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Beithe\Desktop\NACE55\"/>
    </mc:Choice>
  </mc:AlternateContent>
  <xr:revisionPtr revIDLastSave="0" documentId="13_ncr:1_{49A0B0E6-DF11-40AD-AACF-879EC29DFD64}" xr6:coauthVersionLast="47" xr6:coauthVersionMax="47" xr10:uidLastSave="{00000000-0000-0000-0000-000000000000}"/>
  <bookViews>
    <workbookView xWindow="-120" yWindow="-120" windowWidth="29040" windowHeight="16440" activeTab="5" xr2:uid="{00000000-000D-0000-FFFF-FFFF00000000}"/>
  </bookViews>
  <sheets>
    <sheet name="Versionen" sheetId="1" r:id="rId1"/>
    <sheet name="NACE55, V2" sheetId="2" r:id="rId2"/>
    <sheet name="NACE55, V2.1" sheetId="3" r:id="rId3"/>
    <sheet name="NACE55, V2.2" sheetId="4" r:id="rId4"/>
    <sheet name="NACE55, V2.3" sheetId="5" r:id="rId5"/>
    <sheet name="NACE55, V2.4" sheetId="7" r:id="rId6"/>
    <sheet name="Tabelle6" sheetId="6" r:id="rId7"/>
  </sheets>
  <definedNames>
    <definedName name="_xlnm.Criteria" localSheetId="4">'NACE55, V2.3'!#REF!</definedName>
    <definedName name="_xlnm.Criteria" localSheetId="5">'NACE55, V2.4'!#REF!</definedName>
    <definedName name="_xlnm.Extract" localSheetId="4">'NACE55, V2.3'!$A$1:$AX$1</definedName>
    <definedName name="_xlnm.Extract" localSheetId="5">'NACE55, V2.4'!$D$4:$BA$4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001" i="4" l="1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0" i="4"/>
  <c r="J2969" i="4"/>
  <c r="J2966" i="4"/>
  <c r="J2965" i="4"/>
  <c r="J2964" i="4"/>
  <c r="J2963" i="4"/>
  <c r="J2962" i="4"/>
  <c r="J2961" i="4"/>
  <c r="J2960" i="4"/>
  <c r="J2959" i="4"/>
  <c r="J2958" i="4"/>
  <c r="J2957" i="4"/>
  <c r="J2956" i="4"/>
  <c r="J2954" i="4"/>
  <c r="J2953" i="4"/>
  <c r="J2951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8" i="4"/>
  <c r="J2927" i="4"/>
  <c r="J2926" i="4"/>
  <c r="J2925" i="4"/>
  <c r="J2924" i="4"/>
  <c r="J2923" i="4"/>
  <c r="J2922" i="4"/>
  <c r="J2921" i="4"/>
  <c r="J2920" i="4"/>
  <c r="J2919" i="4"/>
  <c r="J2917" i="4"/>
  <c r="J2916" i="4"/>
  <c r="J2915" i="4"/>
  <c r="J2914" i="4"/>
  <c r="J2913" i="4"/>
  <c r="J2912" i="4"/>
  <c r="J2911" i="4"/>
  <c r="J2910" i="4"/>
  <c r="J2909" i="4"/>
  <c r="J2907" i="4"/>
  <c r="J2906" i="4"/>
  <c r="J2905" i="4"/>
  <c r="J2904" i="4"/>
  <c r="J2902" i="4"/>
  <c r="J2901" i="4"/>
  <c r="J2900" i="4"/>
  <c r="J2899" i="4"/>
  <c r="J2898" i="4"/>
  <c r="J2897" i="4"/>
  <c r="J2896" i="4"/>
  <c r="J2895" i="4"/>
  <c r="J2894" i="4"/>
  <c r="J2893" i="4"/>
  <c r="J2892" i="4"/>
  <c r="J2891" i="4"/>
  <c r="J2890" i="4"/>
  <c r="J2889" i="4"/>
  <c r="J2887" i="4"/>
  <c r="J2886" i="4"/>
  <c r="J2884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8" i="4"/>
  <c r="J2857" i="4"/>
  <c r="J2854" i="4"/>
  <c r="J2853" i="4"/>
  <c r="J2851" i="4"/>
  <c r="J2850" i="4"/>
  <c r="J2848" i="4"/>
  <c r="J2847" i="4"/>
  <c r="J2846" i="4"/>
  <c r="J2845" i="4"/>
  <c r="J2844" i="4"/>
  <c r="J2843" i="4"/>
  <c r="J2841" i="4"/>
  <c r="J2839" i="4"/>
  <c r="J2838" i="4"/>
  <c r="J2837" i="4"/>
  <c r="J2836" i="4"/>
  <c r="J2834" i="4"/>
  <c r="J2832" i="4"/>
  <c r="J2831" i="4"/>
  <c r="J2830" i="4"/>
  <c r="J2829" i="4"/>
  <c r="J2828" i="4"/>
  <c r="J2827" i="4"/>
  <c r="J2826" i="4"/>
  <c r="J2825" i="4"/>
  <c r="J2824" i="4"/>
  <c r="J2823" i="4"/>
  <c r="J2822" i="4"/>
  <c r="J2819" i="4"/>
  <c r="J2818" i="4"/>
  <c r="J2816" i="4"/>
  <c r="J2815" i="4"/>
  <c r="J2814" i="4"/>
  <c r="J2813" i="4"/>
  <c r="J2812" i="4"/>
  <c r="J2811" i="4"/>
  <c r="J2810" i="4"/>
  <c r="J2808" i="4"/>
  <c r="J2807" i="4"/>
  <c r="J2806" i="4"/>
  <c r="J2805" i="4"/>
  <c r="J2804" i="4"/>
  <c r="J2803" i="4"/>
  <c r="J2802" i="4"/>
  <c r="J2800" i="4"/>
  <c r="J2799" i="4"/>
  <c r="J2798" i="4"/>
  <c r="J2796" i="4"/>
  <c r="J2794" i="4"/>
  <c r="J2793" i="4"/>
  <c r="J2791" i="4"/>
  <c r="J2790" i="4"/>
  <c r="J2789" i="4"/>
  <c r="J2788" i="4"/>
  <c r="J2787" i="4"/>
  <c r="J2786" i="4"/>
  <c r="J2785" i="4"/>
  <c r="J2783" i="4"/>
  <c r="J2780" i="4"/>
  <c r="J2779" i="4"/>
  <c r="J2778" i="4"/>
  <c r="J2777" i="4"/>
  <c r="J2776" i="4"/>
  <c r="J2775" i="4"/>
  <c r="J2774" i="4"/>
  <c r="J2773" i="4"/>
  <c r="J2772" i="4"/>
  <c r="J2770" i="4"/>
  <c r="J2769" i="4"/>
  <c r="J2767" i="4"/>
  <c r="J2766" i="4"/>
  <c r="J2765" i="4"/>
  <c r="J2764" i="4"/>
  <c r="J2761" i="4"/>
  <c r="J2760" i="4"/>
  <c r="J2759" i="4"/>
  <c r="J2758" i="4"/>
  <c r="J2757" i="4"/>
  <c r="J2756" i="4"/>
  <c r="J2755" i="4"/>
  <c r="J2754" i="4"/>
  <c r="J2752" i="4"/>
  <c r="J2751" i="4"/>
  <c r="J2750" i="4"/>
  <c r="J2749" i="4"/>
  <c r="J2748" i="4"/>
  <c r="J2747" i="4"/>
  <c r="J2746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2" i="4"/>
  <c r="J2701" i="4"/>
  <c r="J2700" i="4"/>
  <c r="J2699" i="4"/>
  <c r="J2697" i="4"/>
  <c r="J2696" i="4"/>
  <c r="J2695" i="4"/>
  <c r="J2694" i="4"/>
  <c r="J2693" i="4"/>
  <c r="J2692" i="4"/>
  <c r="J2691" i="4"/>
  <c r="J2690" i="4"/>
  <c r="J2689" i="4"/>
  <c r="J2687" i="4"/>
  <c r="J2685" i="4"/>
  <c r="J2684" i="4"/>
  <c r="J2683" i="4"/>
  <c r="J2681" i="4"/>
  <c r="J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6" i="4"/>
  <c r="J2665" i="4"/>
  <c r="J2664" i="4"/>
  <c r="J2663" i="4"/>
  <c r="J2662" i="4"/>
  <c r="J2661" i="4"/>
  <c r="J2660" i="4"/>
  <c r="J2659" i="4"/>
  <c r="J2658" i="4"/>
  <c r="J2656" i="4"/>
  <c r="J2655" i="4"/>
  <c r="J2654" i="4"/>
  <c r="J2653" i="4"/>
  <c r="J2652" i="4"/>
  <c r="J2651" i="4"/>
  <c r="J2650" i="4"/>
  <c r="J2649" i="4"/>
  <c r="J2648" i="4"/>
  <c r="J2647" i="4"/>
  <c r="J2646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19" i="4"/>
  <c r="J2618" i="4"/>
  <c r="J2617" i="4"/>
  <c r="J2616" i="4"/>
  <c r="J2615" i="4"/>
  <c r="J2614" i="4"/>
  <c r="J2613" i="4"/>
  <c r="J2612" i="4"/>
  <c r="J2611" i="4"/>
  <c r="J2609" i="4"/>
  <c r="J2608" i="4"/>
  <c r="J2606" i="4"/>
  <c r="J2605" i="4"/>
  <c r="J2604" i="4"/>
  <c r="J2603" i="4"/>
  <c r="J2602" i="4"/>
  <c r="J2601" i="4"/>
  <c r="J2600" i="4"/>
  <c r="J2599" i="4"/>
  <c r="J2597" i="4"/>
  <c r="J2596" i="4"/>
  <c r="J2595" i="4"/>
  <c r="J2594" i="4"/>
  <c r="J2593" i="4"/>
  <c r="J2592" i="4"/>
  <c r="J2591" i="4"/>
  <c r="J2589" i="4"/>
  <c r="J2588" i="4"/>
  <c r="J2586" i="4"/>
  <c r="J2585" i="4"/>
  <c r="J2584" i="4"/>
  <c r="J2583" i="4"/>
  <c r="J2582" i="4"/>
  <c r="J2581" i="4"/>
  <c r="J2580" i="4"/>
  <c r="J2579" i="4"/>
  <c r="J2578" i="4"/>
  <c r="J2577" i="4"/>
  <c r="J2576" i="4"/>
  <c r="J2575" i="4"/>
  <c r="J2574" i="4"/>
  <c r="J2573" i="4"/>
  <c r="J2572" i="4"/>
  <c r="J2571" i="4"/>
  <c r="J2570" i="4"/>
  <c r="J2569" i="4"/>
  <c r="J2568" i="4"/>
  <c r="J2567" i="4"/>
  <c r="J2566" i="4"/>
  <c r="J2565" i="4"/>
  <c r="J2564" i="4"/>
  <c r="J2563" i="4"/>
  <c r="J2561" i="4"/>
  <c r="J2560" i="4"/>
  <c r="J2558" i="4"/>
  <c r="J2557" i="4"/>
  <c r="J2556" i="4"/>
  <c r="J2555" i="4"/>
  <c r="J2554" i="4"/>
  <c r="J2553" i="4"/>
  <c r="J2552" i="4"/>
  <c r="J2551" i="4"/>
  <c r="J2550" i="4"/>
  <c r="J2549" i="4"/>
  <c r="J2548" i="4"/>
  <c r="J2547" i="4"/>
  <c r="J2546" i="4"/>
  <c r="J2545" i="4"/>
  <c r="J2544" i="4"/>
  <c r="J2543" i="4"/>
  <c r="J2542" i="4"/>
  <c r="J2541" i="4"/>
  <c r="J2539" i="4"/>
  <c r="J2538" i="4"/>
  <c r="J2537" i="4"/>
  <c r="J2536" i="4"/>
  <c r="J2535" i="4"/>
  <c r="J2533" i="4"/>
  <c r="J2532" i="4"/>
  <c r="J2531" i="4"/>
  <c r="J2530" i="4"/>
  <c r="J2527" i="4"/>
  <c r="J2526" i="4"/>
  <c r="J2525" i="4"/>
  <c r="J2523" i="4"/>
  <c r="J2522" i="4"/>
  <c r="J2521" i="4"/>
  <c r="J2520" i="4"/>
  <c r="J2519" i="4"/>
  <c r="J2518" i="4"/>
  <c r="J2517" i="4"/>
  <c r="J2515" i="4"/>
  <c r="J2514" i="4"/>
  <c r="J2513" i="4"/>
  <c r="J2511" i="4"/>
  <c r="J2510" i="4"/>
  <c r="J2508" i="4"/>
  <c r="J2507" i="4"/>
  <c r="J2506" i="4"/>
  <c r="J2505" i="4"/>
  <c r="J2504" i="4"/>
  <c r="J2503" i="4"/>
  <c r="J2502" i="4"/>
  <c r="J2500" i="4"/>
  <c r="J2498" i="4"/>
  <c r="J2497" i="4"/>
  <c r="J2496" i="4"/>
  <c r="J2495" i="4"/>
  <c r="J2494" i="4"/>
  <c r="J2493" i="4"/>
  <c r="J2492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J2478" i="4"/>
  <c r="J2477" i="4"/>
  <c r="J2475" i="4"/>
  <c r="J2474" i="4"/>
  <c r="J2473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7" i="4"/>
  <c r="J2446" i="4"/>
  <c r="J2445" i="4"/>
  <c r="J2444" i="4"/>
  <c r="J2443" i="4"/>
  <c r="J2442" i="4"/>
  <c r="J2441" i="4"/>
  <c r="J2440" i="4"/>
  <c r="J2439" i="4"/>
  <c r="J2438" i="4"/>
  <c r="J2437" i="4"/>
  <c r="J2436" i="4"/>
  <c r="J2435" i="4"/>
  <c r="J2434" i="4"/>
  <c r="J2433" i="4"/>
  <c r="J2432" i="4"/>
  <c r="J2431" i="4"/>
  <c r="J2430" i="4"/>
  <c r="J2429" i="4"/>
  <c r="J2426" i="4"/>
  <c r="J2425" i="4"/>
  <c r="J2424" i="4"/>
  <c r="J2422" i="4"/>
  <c r="J2421" i="4"/>
  <c r="J2420" i="4"/>
  <c r="J2419" i="4"/>
  <c r="J2418" i="4"/>
  <c r="J2416" i="4"/>
  <c r="J2415" i="4"/>
  <c r="J2414" i="4"/>
  <c r="J2413" i="4"/>
  <c r="J2412" i="4"/>
  <c r="J2411" i="4"/>
  <c r="J2410" i="4"/>
  <c r="J2409" i="4"/>
  <c r="J2408" i="4"/>
  <c r="J2407" i="4"/>
  <c r="J2405" i="4"/>
  <c r="J2404" i="4"/>
  <c r="J2403" i="4"/>
  <c r="J2402" i="4"/>
  <c r="J2401" i="4"/>
  <c r="J2400" i="4"/>
  <c r="J2398" i="4"/>
  <c r="J2397" i="4"/>
  <c r="J2396" i="4"/>
  <c r="J2395" i="4"/>
  <c r="J2394" i="4"/>
  <c r="J2393" i="4"/>
  <c r="J2392" i="4"/>
  <c r="J2391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2" i="4"/>
  <c r="J2361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6" i="4"/>
  <c r="J2345" i="4"/>
  <c r="J2344" i="4"/>
  <c r="J2342" i="4"/>
  <c r="J2341" i="4"/>
  <c r="J2340" i="4"/>
  <c r="J2339" i="4"/>
  <c r="J2338" i="4"/>
  <c r="J2337" i="4"/>
  <c r="J2335" i="4"/>
  <c r="J2334" i="4"/>
  <c r="J2333" i="4"/>
  <c r="J2332" i="4"/>
  <c r="J2331" i="4"/>
  <c r="J2330" i="4"/>
  <c r="J2329" i="4"/>
  <c r="J2328" i="4"/>
  <c r="J2327" i="4"/>
  <c r="J2326" i="4"/>
  <c r="J2325" i="4"/>
  <c r="J2323" i="4"/>
  <c r="J2322" i="4"/>
  <c r="J2321" i="4"/>
  <c r="J2319" i="4"/>
  <c r="J2318" i="4"/>
  <c r="J2317" i="4"/>
  <c r="J2316" i="4"/>
  <c r="J2315" i="4"/>
  <c r="J2314" i="4"/>
  <c r="J2313" i="4"/>
  <c r="J2312" i="4"/>
  <c r="J2311" i="4"/>
  <c r="J2310" i="4"/>
  <c r="J2308" i="4"/>
  <c r="J2307" i="4"/>
  <c r="J2306" i="4"/>
  <c r="J2305" i="4"/>
  <c r="J2303" i="4"/>
  <c r="J2302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5" i="4"/>
  <c r="J2284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J2266" i="4"/>
  <c r="J2265" i="4"/>
  <c r="J2264" i="4"/>
  <c r="J2261" i="4"/>
  <c r="J2260" i="4"/>
  <c r="J2259" i="4"/>
  <c r="J2257" i="4"/>
  <c r="J2256" i="4"/>
  <c r="J2255" i="4"/>
  <c r="J2254" i="4"/>
  <c r="J2253" i="4"/>
  <c r="J2252" i="4"/>
  <c r="J2251" i="4"/>
  <c r="J2250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1" i="4"/>
  <c r="J2230" i="4"/>
  <c r="J2229" i="4"/>
  <c r="J2228" i="4"/>
  <c r="J2227" i="4"/>
  <c r="J2225" i="4"/>
  <c r="J2224" i="4"/>
  <c r="J2222" i="4"/>
  <c r="J2221" i="4"/>
  <c r="J2220" i="4"/>
  <c r="J2219" i="4"/>
  <c r="J2218" i="4"/>
  <c r="J2217" i="4"/>
  <c r="J2216" i="4"/>
  <c r="J2215" i="4"/>
  <c r="J2214" i="4"/>
  <c r="J2209" i="4"/>
  <c r="J2208" i="4"/>
  <c r="J2206" i="4"/>
  <c r="J2205" i="4"/>
  <c r="J2204" i="4"/>
  <c r="J2203" i="4"/>
  <c r="J2202" i="4"/>
  <c r="J2200" i="4"/>
  <c r="J2199" i="4"/>
  <c r="J2198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1" i="4"/>
  <c r="J2180" i="4"/>
  <c r="J2179" i="4"/>
  <c r="J2178" i="4"/>
  <c r="J2177" i="4"/>
  <c r="J2176" i="4"/>
  <c r="J2175" i="4"/>
  <c r="J2173" i="4"/>
  <c r="J2172" i="4"/>
  <c r="J2171" i="4"/>
  <c r="J2170" i="4"/>
  <c r="J2169" i="4"/>
  <c r="J2168" i="4"/>
  <c r="J2167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3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7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6" i="4"/>
  <c r="J2105" i="4"/>
  <c r="J2104" i="4"/>
  <c r="J2103" i="4"/>
  <c r="J2102" i="4"/>
  <c r="J2101" i="4"/>
  <c r="J2099" i="4"/>
  <c r="J2098" i="4"/>
  <c r="J2097" i="4"/>
  <c r="J2096" i="4"/>
  <c r="J2095" i="4"/>
  <c r="J2094" i="4"/>
  <c r="J2093" i="4"/>
  <c r="J2092" i="4"/>
  <c r="J2091" i="4"/>
  <c r="J2089" i="4"/>
  <c r="J2088" i="4"/>
  <c r="J2087" i="4"/>
  <c r="J2086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5" i="4"/>
  <c r="J2063" i="4"/>
  <c r="J2062" i="4"/>
  <c r="J2061" i="4"/>
  <c r="J2060" i="4"/>
  <c r="J2059" i="4"/>
  <c r="J2058" i="4"/>
  <c r="J2057" i="4"/>
  <c r="J2055" i="4"/>
  <c r="J2053" i="4"/>
  <c r="J2052" i="4"/>
  <c r="J2051" i="4"/>
  <c r="J2050" i="4"/>
  <c r="J2049" i="4"/>
  <c r="J2047" i="4"/>
  <c r="J2046" i="4"/>
  <c r="J2045" i="4"/>
  <c r="J2044" i="4"/>
  <c r="J2043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3" i="4"/>
  <c r="J2022" i="4"/>
  <c r="J2020" i="4"/>
  <c r="J2019" i="4"/>
  <c r="J2018" i="4"/>
  <c r="J2017" i="4"/>
  <c r="J2016" i="4"/>
  <c r="J2015" i="4"/>
  <c r="J2014" i="4"/>
  <c r="J2013" i="4"/>
  <c r="J2012" i="4"/>
  <c r="J2011" i="4"/>
  <c r="J2010" i="4"/>
  <c r="J2008" i="4"/>
  <c r="J2007" i="4"/>
  <c r="J2006" i="4"/>
  <c r="J2005" i="4"/>
  <c r="J2004" i="4"/>
  <c r="J2003" i="4"/>
  <c r="J2002" i="4"/>
  <c r="J2001" i="4"/>
  <c r="J2000" i="4"/>
  <c r="J1999" i="4"/>
  <c r="J1996" i="4"/>
  <c r="J1995" i="4"/>
  <c r="J1994" i="4"/>
  <c r="J1993" i="4"/>
  <c r="J1992" i="4"/>
  <c r="J1991" i="4"/>
  <c r="J1990" i="4"/>
  <c r="J1989" i="4"/>
  <c r="J1988" i="4"/>
  <c r="J1986" i="4"/>
  <c r="J1985" i="4"/>
  <c r="J1984" i="4"/>
  <c r="J1982" i="4"/>
  <c r="J1980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6" i="4"/>
  <c r="J1944" i="4"/>
  <c r="J1943" i="4"/>
  <c r="J1942" i="4"/>
  <c r="J1941" i="4"/>
  <c r="J1940" i="4"/>
  <c r="J1937" i="4"/>
  <c r="J1936" i="4"/>
  <c r="J1935" i="4"/>
  <c r="J1934" i="4"/>
  <c r="J1933" i="4"/>
  <c r="J1932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3" i="4"/>
  <c r="J1912" i="4"/>
  <c r="J1911" i="4"/>
  <c r="J1909" i="4"/>
  <c r="J1908" i="4"/>
  <c r="J1906" i="4"/>
  <c r="J1905" i="4"/>
  <c r="J1903" i="4"/>
  <c r="J1901" i="4"/>
  <c r="J1900" i="4"/>
  <c r="J1899" i="4"/>
  <c r="J1898" i="4"/>
  <c r="J1897" i="4"/>
  <c r="J1894" i="4"/>
  <c r="J1893" i="4"/>
  <c r="J1892" i="4"/>
  <c r="J1891" i="4"/>
  <c r="J1890" i="4"/>
  <c r="J1889" i="4"/>
  <c r="J1888" i="4"/>
  <c r="J1886" i="4"/>
  <c r="J1885" i="4"/>
  <c r="J1884" i="4"/>
  <c r="J1883" i="4"/>
  <c r="J1882" i="4"/>
  <c r="J1881" i="4"/>
  <c r="J1880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5" i="4"/>
  <c r="J1863" i="4"/>
  <c r="J1862" i="4"/>
  <c r="J1861" i="4"/>
  <c r="J1859" i="4"/>
  <c r="J1858" i="4"/>
  <c r="J1857" i="4"/>
  <c r="J1856" i="4"/>
  <c r="J1855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8" i="4"/>
  <c r="J1837" i="4"/>
  <c r="J1836" i="4"/>
  <c r="J1835" i="4"/>
  <c r="J1834" i="4"/>
  <c r="J1833" i="4"/>
  <c r="J1832" i="4"/>
  <c r="J1831" i="4"/>
  <c r="J1830" i="4"/>
  <c r="J1828" i="4"/>
  <c r="J1827" i="4"/>
  <c r="J1826" i="4"/>
  <c r="J1825" i="4"/>
  <c r="J1824" i="4"/>
  <c r="J1823" i="4"/>
  <c r="J1822" i="4"/>
  <c r="J1821" i="4"/>
  <c r="J1820" i="4"/>
  <c r="J1818" i="4"/>
  <c r="J1817" i="4"/>
  <c r="J1815" i="4"/>
  <c r="J1814" i="4"/>
  <c r="J1813" i="4"/>
  <c r="J1812" i="4"/>
  <c r="J1811" i="4"/>
  <c r="J1810" i="4"/>
  <c r="J1809" i="4"/>
  <c r="J1808" i="4"/>
  <c r="J1806" i="4"/>
  <c r="J1805" i="4"/>
  <c r="J1804" i="4"/>
  <c r="J1803" i="4"/>
  <c r="J1801" i="4"/>
  <c r="J1799" i="4"/>
  <c r="J1798" i="4"/>
  <c r="J1797" i="4"/>
  <c r="J1795" i="4"/>
  <c r="J1794" i="4"/>
  <c r="J1793" i="4"/>
  <c r="J1791" i="4"/>
  <c r="J1789" i="4"/>
  <c r="J1788" i="4"/>
  <c r="J1787" i="4"/>
  <c r="J1785" i="4"/>
  <c r="J1784" i="4"/>
  <c r="J1783" i="4"/>
  <c r="J1782" i="4"/>
  <c r="J1781" i="4"/>
  <c r="J1780" i="4"/>
  <c r="J1778" i="4"/>
  <c r="J1777" i="4"/>
  <c r="J1776" i="4"/>
  <c r="J1775" i="4"/>
  <c r="J1774" i="4"/>
  <c r="J1773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8" i="4"/>
  <c r="J1727" i="4"/>
  <c r="J1725" i="4"/>
  <c r="J1724" i="4"/>
  <c r="J1722" i="4"/>
  <c r="J1720" i="4"/>
  <c r="J1718" i="4"/>
  <c r="J1717" i="4"/>
  <c r="J1716" i="4"/>
  <c r="J1715" i="4"/>
  <c r="J1714" i="4"/>
  <c r="J1713" i="4"/>
  <c r="J1712" i="4"/>
  <c r="J1710" i="4"/>
  <c r="J1709" i="4"/>
  <c r="J1708" i="4"/>
  <c r="J1707" i="4"/>
  <c r="J1706" i="4"/>
  <c r="J1705" i="4"/>
  <c r="J1704" i="4"/>
  <c r="J1703" i="4"/>
  <c r="J1702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0" i="4"/>
  <c r="J1679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2" i="4"/>
  <c r="J1661" i="4"/>
  <c r="J1660" i="4"/>
  <c r="J1659" i="4"/>
  <c r="J1658" i="4"/>
  <c r="J1656" i="4"/>
  <c r="J1655" i="4"/>
  <c r="J1653" i="4"/>
  <c r="J1652" i="4"/>
  <c r="J1651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0" i="4"/>
  <c r="J1629" i="4"/>
  <c r="J1628" i="4"/>
  <c r="J1627" i="4"/>
  <c r="J1626" i="4"/>
  <c r="J1625" i="4"/>
  <c r="J1624" i="4"/>
  <c r="J1623" i="4"/>
  <c r="J1622" i="4"/>
  <c r="J1620" i="4"/>
  <c r="J1619" i="4"/>
  <c r="J1618" i="4"/>
  <c r="J1617" i="4"/>
  <c r="J1616" i="4"/>
  <c r="J1615" i="4"/>
  <c r="J1614" i="4"/>
  <c r="J1613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8" i="4"/>
  <c r="J1547" i="4"/>
  <c r="J1546" i="4"/>
  <c r="J1545" i="4"/>
  <c r="J1544" i="4"/>
  <c r="J1542" i="4"/>
  <c r="J1541" i="4"/>
  <c r="J1540" i="4"/>
  <c r="J1539" i="4"/>
  <c r="J1538" i="4"/>
  <c r="J1537" i="4"/>
  <c r="J1536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5" i="4"/>
  <c r="J1494" i="4"/>
  <c r="J1493" i="4"/>
  <c r="J1492" i="4"/>
  <c r="J1491" i="4"/>
  <c r="J1490" i="4"/>
  <c r="J1489" i="4"/>
  <c r="J1488" i="4"/>
  <c r="J1487" i="4"/>
  <c r="J1486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69" i="4"/>
  <c r="J1468" i="4"/>
  <c r="J1467" i="4"/>
  <c r="J1465" i="4"/>
  <c r="J1464" i="4"/>
  <c r="J1463" i="4"/>
  <c r="J1462" i="4"/>
  <c r="J1461" i="4"/>
  <c r="J1460" i="4"/>
  <c r="J1459" i="4"/>
  <c r="J1458" i="4"/>
  <c r="J1456" i="4"/>
  <c r="J1455" i="4"/>
  <c r="J1454" i="4"/>
  <c r="J1453" i="4"/>
  <c r="J1451" i="4"/>
  <c r="J1450" i="4"/>
  <c r="J1449" i="4"/>
  <c r="J1448" i="4"/>
  <c r="J1447" i="4"/>
  <c r="J1446" i="4"/>
  <c r="J1445" i="4"/>
  <c r="J1444" i="4"/>
  <c r="J1443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2" i="4"/>
  <c r="J1421" i="4"/>
  <c r="J1420" i="4"/>
  <c r="J1419" i="4"/>
  <c r="J1418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0" i="4"/>
  <c r="J1389" i="4"/>
  <c r="J1388" i="4"/>
  <c r="J1386" i="4"/>
  <c r="J1385" i="4"/>
  <c r="J1384" i="4"/>
  <c r="J1383" i="4"/>
  <c r="J1382" i="4"/>
  <c r="J1381" i="4"/>
  <c r="J1380" i="4"/>
  <c r="J1379" i="4"/>
  <c r="J1378" i="4"/>
  <c r="J1377" i="4"/>
  <c r="J1375" i="4"/>
  <c r="J1374" i="4"/>
  <c r="J1373" i="4"/>
  <c r="J1371" i="4"/>
  <c r="J1370" i="4"/>
  <c r="J1369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49" i="4"/>
  <c r="J1348" i="4"/>
  <c r="J1347" i="4"/>
  <c r="J1346" i="4"/>
  <c r="J1345" i="4"/>
  <c r="J1344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3" i="4"/>
  <c r="J1302" i="4"/>
  <c r="J1300" i="4"/>
  <c r="J1299" i="4"/>
  <c r="J1295" i="4"/>
  <c r="J1294" i="4"/>
  <c r="J1293" i="4"/>
  <c r="J1292" i="4"/>
  <c r="J1291" i="4"/>
  <c r="J1290" i="4"/>
  <c r="J1289" i="4"/>
  <c r="J1287" i="4"/>
  <c r="J1286" i="4"/>
  <c r="J1285" i="4"/>
  <c r="J1284" i="4"/>
  <c r="J1283" i="4"/>
  <c r="J1282" i="4"/>
  <c r="J1281" i="4"/>
  <c r="J1279" i="4"/>
  <c r="J1278" i="4"/>
  <c r="J1277" i="4"/>
  <c r="J1276" i="4"/>
  <c r="J1275" i="4"/>
  <c r="J1271" i="4"/>
  <c r="J1270" i="4"/>
  <c r="J1269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7" i="4"/>
  <c r="J1236" i="4"/>
  <c r="J1235" i="4"/>
  <c r="J1234" i="4"/>
  <c r="J1233" i="4"/>
  <c r="J1231" i="4"/>
  <c r="J1230" i="4"/>
  <c r="J1229" i="4"/>
  <c r="J1228" i="4"/>
  <c r="J1227" i="4"/>
  <c r="J1225" i="4"/>
  <c r="J1224" i="4"/>
  <c r="J1223" i="4"/>
  <c r="J1222" i="4"/>
  <c r="J1221" i="4"/>
  <c r="J1220" i="4"/>
  <c r="J1219" i="4"/>
  <c r="J1217" i="4"/>
  <c r="J1216" i="4"/>
  <c r="J1215" i="4"/>
  <c r="J1214" i="4"/>
  <c r="J1212" i="4"/>
  <c r="J1211" i="4"/>
  <c r="J1210" i="4"/>
  <c r="J1209" i="4"/>
  <c r="J1208" i="4"/>
  <c r="J1207" i="4"/>
  <c r="J1206" i="4"/>
  <c r="J1205" i="4"/>
  <c r="J1204" i="4"/>
  <c r="J1203" i="4"/>
  <c r="J1201" i="4"/>
  <c r="J1200" i="4"/>
  <c r="J1199" i="4"/>
  <c r="J1198" i="4"/>
  <c r="J1197" i="4"/>
  <c r="J1196" i="4"/>
  <c r="J1195" i="4"/>
  <c r="J1194" i="4"/>
  <c r="J1193" i="4"/>
  <c r="J1191" i="4"/>
  <c r="J1189" i="4"/>
  <c r="J1188" i="4"/>
  <c r="J1187" i="4"/>
  <c r="J1186" i="4"/>
  <c r="J1185" i="4"/>
  <c r="J1184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3" i="4"/>
  <c r="J1152" i="4"/>
  <c r="J1151" i="4"/>
  <c r="J1150" i="4"/>
  <c r="J1149" i="4"/>
  <c r="J1147" i="4"/>
  <c r="J1146" i="4"/>
  <c r="J1145" i="4"/>
  <c r="J1144" i="4"/>
  <c r="J1143" i="4"/>
  <c r="J1141" i="4"/>
  <c r="J1139" i="4"/>
  <c r="J1138" i="4"/>
  <c r="J1137" i="4"/>
  <c r="J1136" i="4"/>
  <c r="J1134" i="4"/>
  <c r="J1133" i="4"/>
  <c r="J1132" i="4"/>
  <c r="J1131" i="4"/>
  <c r="J1130" i="4"/>
  <c r="J1129" i="4"/>
  <c r="J1127" i="4"/>
  <c r="J1126" i="4"/>
  <c r="J1125" i="4"/>
  <c r="J1124" i="4"/>
  <c r="J1123" i="4"/>
  <c r="J1122" i="4"/>
  <c r="J1121" i="4"/>
  <c r="J1120" i="4"/>
  <c r="J1119" i="4"/>
  <c r="J1118" i="4"/>
  <c r="J1117" i="4"/>
  <c r="J1115" i="4"/>
  <c r="J1114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4" i="4"/>
  <c r="J1083" i="4"/>
  <c r="J1082" i="4"/>
  <c r="J1081" i="4"/>
  <c r="J1079" i="4"/>
  <c r="J1078" i="4"/>
  <c r="J1076" i="4"/>
  <c r="J1075" i="4"/>
  <c r="J1074" i="4"/>
  <c r="J1072" i="4"/>
  <c r="J1071" i="4"/>
  <c r="J1070" i="4"/>
  <c r="J1069" i="4"/>
  <c r="J1068" i="4"/>
  <c r="J1065" i="4"/>
  <c r="J1064" i="4"/>
  <c r="J1063" i="4"/>
  <c r="J1062" i="4"/>
  <c r="J1060" i="4"/>
  <c r="J1059" i="4"/>
  <c r="J1058" i="4"/>
  <c r="J1056" i="4"/>
  <c r="J1055" i="4"/>
  <c r="J1053" i="4"/>
  <c r="J1052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4" i="4"/>
  <c r="J982" i="4"/>
  <c r="J981" i="4"/>
  <c r="J980" i="4"/>
  <c r="J979" i="4"/>
  <c r="J978" i="4"/>
  <c r="J977" i="4"/>
  <c r="J976" i="4"/>
  <c r="J975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7" i="4"/>
  <c r="J946" i="4"/>
  <c r="J945" i="4"/>
  <c r="J944" i="4"/>
  <c r="J943" i="4"/>
  <c r="J942" i="4"/>
  <c r="J941" i="4"/>
  <c r="J940" i="4"/>
  <c r="J939" i="4"/>
  <c r="J937" i="4"/>
  <c r="J936" i="4"/>
  <c r="J935" i="4"/>
  <c r="J934" i="4"/>
  <c r="J932" i="4"/>
  <c r="J931" i="4"/>
  <c r="J930" i="4"/>
  <c r="J929" i="4"/>
  <c r="J928" i="4"/>
  <c r="J927" i="4"/>
  <c r="J926" i="4"/>
  <c r="J922" i="4"/>
  <c r="J921" i="4"/>
  <c r="J920" i="4"/>
  <c r="J919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1" i="4"/>
  <c r="J880" i="4"/>
  <c r="J878" i="4"/>
  <c r="J877" i="4"/>
  <c r="J876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5" i="4"/>
  <c r="J854" i="4"/>
  <c r="J853" i="4"/>
  <c r="J852" i="4"/>
  <c r="J849" i="4"/>
  <c r="J848" i="4"/>
  <c r="J847" i="4"/>
  <c r="J846" i="4"/>
  <c r="J845" i="4"/>
  <c r="J844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4" i="4"/>
  <c r="J812" i="4"/>
  <c r="J811" i="4"/>
  <c r="J810" i="4"/>
  <c r="J809" i="4"/>
  <c r="J808" i="4"/>
  <c r="J807" i="4"/>
  <c r="J806" i="4"/>
  <c r="J805" i="4"/>
  <c r="J803" i="4"/>
  <c r="J802" i="4"/>
  <c r="J801" i="4"/>
  <c r="J800" i="4"/>
  <c r="J799" i="4"/>
  <c r="J798" i="4"/>
  <c r="J797" i="4"/>
  <c r="J795" i="4"/>
  <c r="J794" i="4"/>
  <c r="J793" i="4"/>
  <c r="J792" i="4"/>
  <c r="J791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8" i="4"/>
  <c r="J767" i="4"/>
  <c r="J766" i="4"/>
  <c r="J765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49" i="4"/>
  <c r="J748" i="4"/>
  <c r="J747" i="4"/>
  <c r="J746" i="4"/>
  <c r="J745" i="4"/>
  <c r="J744" i="4"/>
  <c r="J743" i="4"/>
  <c r="J741" i="4"/>
  <c r="J740" i="4"/>
  <c r="J739" i="4"/>
  <c r="J737" i="4"/>
  <c r="J736" i="4"/>
  <c r="J735" i="4"/>
  <c r="J734" i="4"/>
  <c r="J733" i="4"/>
  <c r="J732" i="4"/>
  <c r="J731" i="4"/>
  <c r="J730" i="4"/>
  <c r="J729" i="4"/>
  <c r="J728" i="4"/>
  <c r="J726" i="4"/>
  <c r="J725" i="4"/>
  <c r="J724" i="4"/>
  <c r="J723" i="4"/>
  <c r="J722" i="4"/>
  <c r="J721" i="4"/>
  <c r="J720" i="4"/>
  <c r="J719" i="4"/>
  <c r="J718" i="4"/>
  <c r="J717" i="4"/>
  <c r="J716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7" i="4"/>
  <c r="J696" i="4"/>
  <c r="J694" i="4"/>
  <c r="J693" i="4"/>
  <c r="J692" i="4"/>
  <c r="J691" i="4"/>
  <c r="J690" i="4"/>
  <c r="J689" i="4"/>
  <c r="J688" i="4"/>
  <c r="J687" i="4"/>
  <c r="J685" i="4"/>
  <c r="J684" i="4"/>
  <c r="J683" i="4"/>
  <c r="J682" i="4"/>
  <c r="J680" i="4"/>
  <c r="J679" i="4"/>
  <c r="J678" i="4"/>
  <c r="J677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58" i="4"/>
  <c r="J656" i="4"/>
  <c r="J654" i="4"/>
  <c r="J653" i="4"/>
  <c r="J651" i="4"/>
  <c r="J650" i="4"/>
  <c r="J649" i="4"/>
  <c r="J648" i="4"/>
  <c r="J647" i="4"/>
  <c r="J646" i="4"/>
  <c r="J644" i="4"/>
  <c r="J643" i="4"/>
  <c r="J642" i="4"/>
  <c r="J641" i="4"/>
  <c r="J640" i="4"/>
  <c r="J639" i="4"/>
  <c r="J638" i="4"/>
  <c r="J637" i="4"/>
  <c r="J636" i="4"/>
  <c r="J635" i="4"/>
  <c r="J634" i="4"/>
  <c r="J632" i="4"/>
  <c r="J630" i="4"/>
  <c r="J629" i="4"/>
  <c r="J628" i="4"/>
  <c r="J627" i="4"/>
  <c r="J623" i="4"/>
  <c r="J622" i="4"/>
  <c r="J621" i="4"/>
  <c r="J620" i="4"/>
  <c r="J619" i="4"/>
  <c r="J618" i="4"/>
  <c r="J617" i="4"/>
  <c r="J616" i="4"/>
  <c r="J615" i="4"/>
  <c r="J614" i="4"/>
  <c r="J613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1" i="4"/>
  <c r="J490" i="4"/>
  <c r="J489" i="4"/>
  <c r="J488" i="4"/>
  <c r="J486" i="4"/>
  <c r="J484" i="4"/>
  <c r="J482" i="4"/>
  <c r="J481" i="4"/>
  <c r="J480" i="4"/>
  <c r="J479" i="4"/>
  <c r="J478" i="4"/>
  <c r="J476" i="4"/>
  <c r="J475" i="4"/>
  <c r="J474" i="4"/>
  <c r="J473" i="4"/>
  <c r="J472" i="4"/>
  <c r="J471" i="4"/>
  <c r="J469" i="4"/>
  <c r="J468" i="4"/>
  <c r="J467" i="4"/>
  <c r="J466" i="4"/>
  <c r="J465" i="4"/>
  <c r="J464" i="4"/>
  <c r="J463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2" i="4"/>
  <c r="J441" i="4"/>
  <c r="J439" i="4"/>
  <c r="J438" i="4"/>
  <c r="J437" i="4"/>
  <c r="J436" i="4"/>
  <c r="J435" i="4"/>
  <c r="J434" i="4"/>
  <c r="J433" i="4"/>
  <c r="J432" i="4"/>
  <c r="J430" i="4"/>
  <c r="J428" i="4"/>
  <c r="J427" i="4"/>
  <c r="J426" i="4"/>
  <c r="J424" i="4"/>
  <c r="J423" i="4"/>
  <c r="J422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5" i="4"/>
  <c r="J404" i="4"/>
  <c r="J403" i="4"/>
  <c r="J402" i="4"/>
  <c r="J401" i="4"/>
  <c r="J400" i="4"/>
  <c r="J399" i="4"/>
  <c r="J398" i="4"/>
  <c r="J397" i="4"/>
  <c r="J395" i="4"/>
  <c r="J394" i="4"/>
  <c r="J393" i="4"/>
  <c r="J391" i="4"/>
  <c r="J390" i="4"/>
  <c r="J389" i="4"/>
  <c r="J388" i="4"/>
  <c r="J387" i="4"/>
  <c r="J386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2" i="4"/>
  <c r="J341" i="4"/>
  <c r="J340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4" i="4"/>
  <c r="J322" i="4"/>
  <c r="J321" i="4"/>
  <c r="J320" i="4"/>
  <c r="J319" i="4"/>
  <c r="J318" i="4"/>
  <c r="J317" i="4"/>
  <c r="J316" i="4"/>
  <c r="J315" i="4"/>
  <c r="J314" i="4"/>
  <c r="J312" i="4"/>
  <c r="J311" i="4"/>
  <c r="J310" i="4"/>
  <c r="J308" i="4"/>
  <c r="J307" i="4"/>
  <c r="J306" i="4"/>
  <c r="J305" i="4"/>
  <c r="J304" i="4"/>
  <c r="J302" i="4"/>
  <c r="J301" i="4"/>
  <c r="J300" i="4"/>
  <c r="J299" i="4"/>
  <c r="J298" i="4"/>
  <c r="J297" i="4"/>
  <c r="J296" i="4"/>
  <c r="J295" i="4"/>
  <c r="J293" i="4"/>
  <c r="J292" i="4"/>
  <c r="J291" i="4"/>
  <c r="J289" i="4"/>
  <c r="J288" i="4"/>
  <c r="J287" i="4"/>
  <c r="J286" i="4"/>
  <c r="J285" i="4"/>
  <c r="J284" i="4"/>
  <c r="J283" i="4"/>
  <c r="J282" i="4"/>
  <c r="J281" i="4"/>
  <c r="J279" i="4"/>
  <c r="J278" i="4"/>
  <c r="J277" i="4"/>
  <c r="J276" i="4"/>
  <c r="J275" i="4"/>
  <c r="J274" i="4"/>
  <c r="J273" i="4"/>
  <c r="J272" i="4"/>
  <c r="J271" i="4"/>
  <c r="J270" i="4"/>
  <c r="J269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7" i="4"/>
  <c r="J186" i="4"/>
  <c r="J185" i="4"/>
  <c r="J183" i="4"/>
  <c r="J181" i="4"/>
  <c r="J180" i="4"/>
  <c r="J179" i="4"/>
  <c r="J178" i="4"/>
  <c r="J177" i="4"/>
  <c r="J175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6" i="4"/>
  <c r="J145" i="4"/>
  <c r="J143" i="4"/>
  <c r="J142" i="4"/>
  <c r="J141" i="4"/>
  <c r="J140" i="4"/>
  <c r="J139" i="4"/>
  <c r="J138" i="4"/>
  <c r="J137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18" i="4"/>
  <c r="J117" i="4"/>
  <c r="J115" i="4"/>
  <c r="J113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89" i="4"/>
  <c r="J87" i="4"/>
  <c r="J86" i="4"/>
  <c r="J85" i="4"/>
  <c r="J84" i="4"/>
  <c r="J83" i="4"/>
  <c r="J79" i="4"/>
  <c r="J78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8" i="4"/>
  <c r="J57" i="4"/>
  <c r="J56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38" i="4"/>
  <c r="J37" i="4"/>
  <c r="J35" i="4"/>
  <c r="J34" i="4"/>
  <c r="J28" i="4"/>
  <c r="J27" i="4"/>
  <c r="J25" i="4"/>
  <c r="J22" i="4"/>
  <c r="J18" i="4"/>
  <c r="J7" i="4"/>
  <c r="J3001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0" i="3"/>
  <c r="J2969" i="3"/>
  <c r="J2966" i="3"/>
  <c r="J2965" i="3"/>
  <c r="J2964" i="3"/>
  <c r="J2963" i="3"/>
  <c r="J2962" i="3"/>
  <c r="J2961" i="3"/>
  <c r="J2960" i="3"/>
  <c r="J2959" i="3"/>
  <c r="J2958" i="3"/>
  <c r="J2957" i="3"/>
  <c r="J2956" i="3"/>
  <c r="J2954" i="3"/>
  <c r="J2953" i="3"/>
  <c r="J2951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8" i="3"/>
  <c r="J2927" i="3"/>
  <c r="J2926" i="3"/>
  <c r="J2925" i="3"/>
  <c r="J2924" i="3"/>
  <c r="J2923" i="3"/>
  <c r="J2922" i="3"/>
  <c r="J2921" i="3"/>
  <c r="J2920" i="3"/>
  <c r="J2919" i="3"/>
  <c r="J2917" i="3"/>
  <c r="J2916" i="3"/>
  <c r="J2915" i="3"/>
  <c r="J2914" i="3"/>
  <c r="J2913" i="3"/>
  <c r="J2912" i="3"/>
  <c r="J2911" i="3"/>
  <c r="J2910" i="3"/>
  <c r="J2909" i="3"/>
  <c r="J2907" i="3"/>
  <c r="J2906" i="3"/>
  <c r="J2905" i="3"/>
  <c r="J2904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7" i="3"/>
  <c r="J2886" i="3"/>
  <c r="J2884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8" i="3"/>
  <c r="J2857" i="3"/>
  <c r="J2854" i="3"/>
  <c r="J2853" i="3"/>
  <c r="J2851" i="3"/>
  <c r="J2850" i="3"/>
  <c r="J2848" i="3"/>
  <c r="J2847" i="3"/>
  <c r="J2846" i="3"/>
  <c r="J2845" i="3"/>
  <c r="J2844" i="3"/>
  <c r="J2843" i="3"/>
  <c r="J2841" i="3"/>
  <c r="J2839" i="3"/>
  <c r="J2838" i="3"/>
  <c r="J2837" i="3"/>
  <c r="J2836" i="3"/>
  <c r="J2834" i="3"/>
  <c r="J2832" i="3"/>
  <c r="J2831" i="3"/>
  <c r="J2830" i="3"/>
  <c r="J2829" i="3"/>
  <c r="J2828" i="3"/>
  <c r="J2827" i="3"/>
  <c r="J2826" i="3"/>
  <c r="J2825" i="3"/>
  <c r="J2824" i="3"/>
  <c r="J2823" i="3"/>
  <c r="J2822" i="3"/>
  <c r="J2819" i="3"/>
  <c r="J2818" i="3"/>
  <c r="J2816" i="3"/>
  <c r="J2815" i="3"/>
  <c r="J2814" i="3"/>
  <c r="J2813" i="3"/>
  <c r="J2812" i="3"/>
  <c r="J2811" i="3"/>
  <c r="J2810" i="3"/>
  <c r="J2808" i="3"/>
  <c r="J2807" i="3"/>
  <c r="J2806" i="3"/>
  <c r="J2805" i="3"/>
  <c r="J2804" i="3"/>
  <c r="J2803" i="3"/>
  <c r="J2802" i="3"/>
  <c r="J2800" i="3"/>
  <c r="J2799" i="3"/>
  <c r="J2798" i="3"/>
  <c r="J2796" i="3"/>
  <c r="J2794" i="3"/>
  <c r="J2793" i="3"/>
  <c r="J2791" i="3"/>
  <c r="J2790" i="3"/>
  <c r="J2789" i="3"/>
  <c r="J2788" i="3"/>
  <c r="J2787" i="3"/>
  <c r="J2786" i="3"/>
  <c r="J2785" i="3"/>
  <c r="J2783" i="3"/>
  <c r="J2780" i="3"/>
  <c r="J2779" i="3"/>
  <c r="J2778" i="3"/>
  <c r="J2777" i="3"/>
  <c r="J2776" i="3"/>
  <c r="J2775" i="3"/>
  <c r="J2774" i="3"/>
  <c r="J2773" i="3"/>
  <c r="J2772" i="3"/>
  <c r="J2770" i="3"/>
  <c r="J2769" i="3"/>
  <c r="J2767" i="3"/>
  <c r="J2766" i="3"/>
  <c r="J2765" i="3"/>
  <c r="J2764" i="3"/>
  <c r="J2761" i="3"/>
  <c r="J2760" i="3"/>
  <c r="J2759" i="3"/>
  <c r="J2758" i="3"/>
  <c r="J2757" i="3"/>
  <c r="J2756" i="3"/>
  <c r="J2755" i="3"/>
  <c r="J2754" i="3"/>
  <c r="J2752" i="3"/>
  <c r="J2751" i="3"/>
  <c r="J2750" i="3"/>
  <c r="J2749" i="3"/>
  <c r="J2748" i="3"/>
  <c r="J2747" i="3"/>
  <c r="J2746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2" i="3"/>
  <c r="J2701" i="3"/>
  <c r="J2700" i="3"/>
  <c r="J2699" i="3"/>
  <c r="J2697" i="3"/>
  <c r="J2696" i="3"/>
  <c r="J2695" i="3"/>
  <c r="J2694" i="3"/>
  <c r="J2693" i="3"/>
  <c r="J2692" i="3"/>
  <c r="J2691" i="3"/>
  <c r="J2690" i="3"/>
  <c r="J2689" i="3"/>
  <c r="J2687" i="3"/>
  <c r="J2685" i="3"/>
  <c r="J2684" i="3"/>
  <c r="J2683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6" i="3"/>
  <c r="J2665" i="3"/>
  <c r="J2664" i="3"/>
  <c r="J2663" i="3"/>
  <c r="J2662" i="3"/>
  <c r="J2661" i="3"/>
  <c r="J2660" i="3"/>
  <c r="J2659" i="3"/>
  <c r="J2658" i="3"/>
  <c r="J2656" i="3"/>
  <c r="J2655" i="3"/>
  <c r="J2654" i="3"/>
  <c r="J2653" i="3"/>
  <c r="J2652" i="3"/>
  <c r="J2651" i="3"/>
  <c r="J2650" i="3"/>
  <c r="J2649" i="3"/>
  <c r="J2648" i="3"/>
  <c r="J2647" i="3"/>
  <c r="J2646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19" i="3"/>
  <c r="J2618" i="3"/>
  <c r="J2617" i="3"/>
  <c r="J2616" i="3"/>
  <c r="J2615" i="3"/>
  <c r="J2614" i="3"/>
  <c r="J2613" i="3"/>
  <c r="J2612" i="3"/>
  <c r="J2611" i="3"/>
  <c r="J2609" i="3"/>
  <c r="J2608" i="3"/>
  <c r="J2606" i="3"/>
  <c r="J2605" i="3"/>
  <c r="J2604" i="3"/>
  <c r="J2603" i="3"/>
  <c r="J2602" i="3"/>
  <c r="J2601" i="3"/>
  <c r="J2600" i="3"/>
  <c r="J2599" i="3"/>
  <c r="J2597" i="3"/>
  <c r="J2596" i="3"/>
  <c r="J2595" i="3"/>
  <c r="J2594" i="3"/>
  <c r="J2593" i="3"/>
  <c r="J2592" i="3"/>
  <c r="J2591" i="3"/>
  <c r="J2589" i="3"/>
  <c r="J2588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1" i="3"/>
  <c r="J2560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39" i="3"/>
  <c r="J2538" i="3"/>
  <c r="J2537" i="3"/>
  <c r="J2536" i="3"/>
  <c r="J2535" i="3"/>
  <c r="J2533" i="3"/>
  <c r="J2532" i="3"/>
  <c r="J2531" i="3"/>
  <c r="J2530" i="3"/>
  <c r="J2527" i="3"/>
  <c r="J2526" i="3"/>
  <c r="J2525" i="3"/>
  <c r="J2523" i="3"/>
  <c r="J2522" i="3"/>
  <c r="J2521" i="3"/>
  <c r="J2520" i="3"/>
  <c r="J2519" i="3"/>
  <c r="J2518" i="3"/>
  <c r="J2517" i="3"/>
  <c r="J2515" i="3"/>
  <c r="J2514" i="3"/>
  <c r="J2513" i="3"/>
  <c r="J2511" i="3"/>
  <c r="J2510" i="3"/>
  <c r="J2508" i="3"/>
  <c r="J2507" i="3"/>
  <c r="J2506" i="3"/>
  <c r="J2505" i="3"/>
  <c r="J2504" i="3"/>
  <c r="J2503" i="3"/>
  <c r="J2502" i="3"/>
  <c r="J2500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5" i="3"/>
  <c r="J2474" i="3"/>
  <c r="J2473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6" i="3"/>
  <c r="J2425" i="3"/>
  <c r="J2424" i="3"/>
  <c r="J2422" i="3"/>
  <c r="J2421" i="3"/>
  <c r="J2420" i="3"/>
  <c r="J2419" i="3"/>
  <c r="J2418" i="3"/>
  <c r="J2416" i="3"/>
  <c r="J2415" i="3"/>
  <c r="J2414" i="3"/>
  <c r="J2413" i="3"/>
  <c r="J2412" i="3"/>
  <c r="J2411" i="3"/>
  <c r="J2410" i="3"/>
  <c r="J2409" i="3"/>
  <c r="J2408" i="3"/>
  <c r="J2407" i="3"/>
  <c r="J2405" i="3"/>
  <c r="J2404" i="3"/>
  <c r="J2403" i="3"/>
  <c r="J2402" i="3"/>
  <c r="J2401" i="3"/>
  <c r="J2400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2" i="3"/>
  <c r="J2361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6" i="3"/>
  <c r="J2345" i="3"/>
  <c r="J2344" i="3"/>
  <c r="J2342" i="3"/>
  <c r="J2341" i="3"/>
  <c r="J2340" i="3"/>
  <c r="J2339" i="3"/>
  <c r="J2338" i="3"/>
  <c r="J2337" i="3"/>
  <c r="J2335" i="3"/>
  <c r="J2334" i="3"/>
  <c r="J2333" i="3"/>
  <c r="J2332" i="3"/>
  <c r="J2331" i="3"/>
  <c r="J2330" i="3"/>
  <c r="J2329" i="3"/>
  <c r="J2328" i="3"/>
  <c r="J2327" i="3"/>
  <c r="J2326" i="3"/>
  <c r="J2325" i="3"/>
  <c r="J2323" i="3"/>
  <c r="J2322" i="3"/>
  <c r="J2321" i="3"/>
  <c r="J2319" i="3"/>
  <c r="J2318" i="3"/>
  <c r="J2317" i="3"/>
  <c r="J2316" i="3"/>
  <c r="J2315" i="3"/>
  <c r="J2314" i="3"/>
  <c r="J2313" i="3"/>
  <c r="J2312" i="3"/>
  <c r="J2311" i="3"/>
  <c r="J2310" i="3"/>
  <c r="J2308" i="3"/>
  <c r="J2307" i="3"/>
  <c r="J2306" i="3"/>
  <c r="J2305" i="3"/>
  <c r="J2303" i="3"/>
  <c r="J2302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5" i="3"/>
  <c r="J2284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1" i="3"/>
  <c r="J2260" i="3"/>
  <c r="J2259" i="3"/>
  <c r="J2257" i="3"/>
  <c r="J2256" i="3"/>
  <c r="J2255" i="3"/>
  <c r="J2254" i="3"/>
  <c r="J2253" i="3"/>
  <c r="J2252" i="3"/>
  <c r="J2251" i="3"/>
  <c r="J2250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1" i="3"/>
  <c r="J2230" i="3"/>
  <c r="J2229" i="3"/>
  <c r="J2228" i="3"/>
  <c r="J2227" i="3"/>
  <c r="J2225" i="3"/>
  <c r="J2224" i="3"/>
  <c r="J2222" i="3"/>
  <c r="J2221" i="3"/>
  <c r="J2220" i="3"/>
  <c r="J2219" i="3"/>
  <c r="J2218" i="3"/>
  <c r="J2217" i="3"/>
  <c r="J2216" i="3"/>
  <c r="J2215" i="3"/>
  <c r="J2214" i="3"/>
  <c r="J2209" i="3"/>
  <c r="J2208" i="3"/>
  <c r="J2206" i="3"/>
  <c r="J2205" i="3"/>
  <c r="J2204" i="3"/>
  <c r="J2203" i="3"/>
  <c r="J2202" i="3"/>
  <c r="J2200" i="3"/>
  <c r="J2199" i="3"/>
  <c r="J2198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1" i="3"/>
  <c r="J2180" i="3"/>
  <c r="J2179" i="3"/>
  <c r="J2178" i="3"/>
  <c r="J2177" i="3"/>
  <c r="J2176" i="3"/>
  <c r="J2175" i="3"/>
  <c r="J2173" i="3"/>
  <c r="J2172" i="3"/>
  <c r="J2171" i="3"/>
  <c r="J2170" i="3"/>
  <c r="J2169" i="3"/>
  <c r="J2168" i="3"/>
  <c r="J2167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3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7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6" i="3"/>
  <c r="J2105" i="3"/>
  <c r="J2104" i="3"/>
  <c r="J2103" i="3"/>
  <c r="J2102" i="3"/>
  <c r="J2101" i="3"/>
  <c r="J2099" i="3"/>
  <c r="J2098" i="3"/>
  <c r="J2097" i="3"/>
  <c r="J2096" i="3"/>
  <c r="J2095" i="3"/>
  <c r="J2094" i="3"/>
  <c r="J2093" i="3"/>
  <c r="J2092" i="3"/>
  <c r="J2091" i="3"/>
  <c r="J2089" i="3"/>
  <c r="J2088" i="3"/>
  <c r="J2087" i="3"/>
  <c r="J2086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5" i="3"/>
  <c r="J2063" i="3"/>
  <c r="J2062" i="3"/>
  <c r="J2061" i="3"/>
  <c r="J2060" i="3"/>
  <c r="J2059" i="3"/>
  <c r="J2058" i="3"/>
  <c r="J2057" i="3"/>
  <c r="J2055" i="3"/>
  <c r="J2053" i="3"/>
  <c r="J2052" i="3"/>
  <c r="J2051" i="3"/>
  <c r="J2050" i="3"/>
  <c r="J2049" i="3"/>
  <c r="J2047" i="3"/>
  <c r="J2046" i="3"/>
  <c r="J2045" i="3"/>
  <c r="J2044" i="3"/>
  <c r="J2043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3" i="3"/>
  <c r="J2022" i="3"/>
  <c r="J2020" i="3"/>
  <c r="J2019" i="3"/>
  <c r="J2018" i="3"/>
  <c r="J2017" i="3"/>
  <c r="J2016" i="3"/>
  <c r="J2015" i="3"/>
  <c r="J2014" i="3"/>
  <c r="J2013" i="3"/>
  <c r="J2012" i="3"/>
  <c r="J2011" i="3"/>
  <c r="J2010" i="3"/>
  <c r="J2008" i="3"/>
  <c r="J2007" i="3"/>
  <c r="J2006" i="3"/>
  <c r="J2005" i="3"/>
  <c r="J2004" i="3"/>
  <c r="J2003" i="3"/>
  <c r="J2002" i="3"/>
  <c r="J2001" i="3"/>
  <c r="J2000" i="3"/>
  <c r="J1999" i="3"/>
  <c r="J1996" i="3"/>
  <c r="J1995" i="3"/>
  <c r="J1994" i="3"/>
  <c r="J1993" i="3"/>
  <c r="J1992" i="3"/>
  <c r="J1991" i="3"/>
  <c r="J1990" i="3"/>
  <c r="J1989" i="3"/>
  <c r="J1988" i="3"/>
  <c r="J1986" i="3"/>
  <c r="J1985" i="3"/>
  <c r="J1984" i="3"/>
  <c r="J1982" i="3"/>
  <c r="J1980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6" i="3"/>
  <c r="J1944" i="3"/>
  <c r="J1943" i="3"/>
  <c r="J1942" i="3"/>
  <c r="J1941" i="3"/>
  <c r="J1940" i="3"/>
  <c r="J1937" i="3"/>
  <c r="J1936" i="3"/>
  <c r="J1935" i="3"/>
  <c r="J1934" i="3"/>
  <c r="J1933" i="3"/>
  <c r="J1932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3" i="3"/>
  <c r="J1912" i="3"/>
  <c r="J1911" i="3"/>
  <c r="J1909" i="3"/>
  <c r="J1908" i="3"/>
  <c r="J1906" i="3"/>
  <c r="J1905" i="3"/>
  <c r="J1903" i="3"/>
  <c r="J1901" i="3"/>
  <c r="J1900" i="3"/>
  <c r="J1899" i="3"/>
  <c r="J1898" i="3"/>
  <c r="J1897" i="3"/>
  <c r="J1894" i="3"/>
  <c r="J1893" i="3"/>
  <c r="J1892" i="3"/>
  <c r="J1891" i="3"/>
  <c r="J1890" i="3"/>
  <c r="J1889" i="3"/>
  <c r="J1888" i="3"/>
  <c r="J1886" i="3"/>
  <c r="J1885" i="3"/>
  <c r="J1884" i="3"/>
  <c r="J1883" i="3"/>
  <c r="J1882" i="3"/>
  <c r="J1881" i="3"/>
  <c r="J1880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5" i="3"/>
  <c r="J1863" i="3"/>
  <c r="J1862" i="3"/>
  <c r="J1861" i="3"/>
  <c r="J1859" i="3"/>
  <c r="J1858" i="3"/>
  <c r="J1857" i="3"/>
  <c r="J1856" i="3"/>
  <c r="J1855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8" i="3"/>
  <c r="J1837" i="3"/>
  <c r="J1836" i="3"/>
  <c r="J1835" i="3"/>
  <c r="J1834" i="3"/>
  <c r="J1833" i="3"/>
  <c r="J1832" i="3"/>
  <c r="J1831" i="3"/>
  <c r="J1830" i="3"/>
  <c r="J1828" i="3"/>
  <c r="J1827" i="3"/>
  <c r="J1826" i="3"/>
  <c r="J1825" i="3"/>
  <c r="J1824" i="3"/>
  <c r="J1823" i="3"/>
  <c r="J1822" i="3"/>
  <c r="J1821" i="3"/>
  <c r="J1820" i="3"/>
  <c r="J1818" i="3"/>
  <c r="J1817" i="3"/>
  <c r="J1815" i="3"/>
  <c r="J1814" i="3"/>
  <c r="J1813" i="3"/>
  <c r="J1812" i="3"/>
  <c r="J1811" i="3"/>
  <c r="J1810" i="3"/>
  <c r="J1809" i="3"/>
  <c r="J1808" i="3"/>
  <c r="J1806" i="3"/>
  <c r="J1805" i="3"/>
  <c r="J1804" i="3"/>
  <c r="J1803" i="3"/>
  <c r="J1801" i="3"/>
  <c r="J1799" i="3"/>
  <c r="J1798" i="3"/>
  <c r="J1797" i="3"/>
  <c r="J1795" i="3"/>
  <c r="J1794" i="3"/>
  <c r="J1793" i="3"/>
  <c r="J1791" i="3"/>
  <c r="J1789" i="3"/>
  <c r="J1788" i="3"/>
  <c r="J1787" i="3"/>
  <c r="J1785" i="3"/>
  <c r="J1784" i="3"/>
  <c r="J1783" i="3"/>
  <c r="J1782" i="3"/>
  <c r="J1781" i="3"/>
  <c r="J1780" i="3"/>
  <c r="J1778" i="3"/>
  <c r="J1777" i="3"/>
  <c r="J1776" i="3"/>
  <c r="J1775" i="3"/>
  <c r="J1774" i="3"/>
  <c r="J1773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8" i="3"/>
  <c r="J1727" i="3"/>
  <c r="J1725" i="3"/>
  <c r="J1724" i="3"/>
  <c r="J1722" i="3"/>
  <c r="J1720" i="3"/>
  <c r="J1718" i="3"/>
  <c r="J1717" i="3"/>
  <c r="J1716" i="3"/>
  <c r="J1715" i="3"/>
  <c r="J1714" i="3"/>
  <c r="J1713" i="3"/>
  <c r="J1712" i="3"/>
  <c r="J1710" i="3"/>
  <c r="J1709" i="3"/>
  <c r="J1708" i="3"/>
  <c r="J1707" i="3"/>
  <c r="J1706" i="3"/>
  <c r="J1705" i="3"/>
  <c r="J1704" i="3"/>
  <c r="J1703" i="3"/>
  <c r="J1702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0" i="3"/>
  <c r="J1679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2" i="3"/>
  <c r="J1661" i="3"/>
  <c r="J1660" i="3"/>
  <c r="J1659" i="3"/>
  <c r="J1658" i="3"/>
  <c r="J1656" i="3"/>
  <c r="J1655" i="3"/>
  <c r="J1653" i="3"/>
  <c r="J1652" i="3"/>
  <c r="J1651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0" i="3"/>
  <c r="J1629" i="3"/>
  <c r="J1628" i="3"/>
  <c r="J1627" i="3"/>
  <c r="J1626" i="3"/>
  <c r="J1625" i="3"/>
  <c r="J1624" i="3"/>
  <c r="J1623" i="3"/>
  <c r="J1622" i="3"/>
  <c r="J1620" i="3"/>
  <c r="J1619" i="3"/>
  <c r="J1618" i="3"/>
  <c r="J1617" i="3"/>
  <c r="J1616" i="3"/>
  <c r="J1615" i="3"/>
  <c r="J1614" i="3"/>
  <c r="J1613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8" i="3"/>
  <c r="J1547" i="3"/>
  <c r="J1546" i="3"/>
  <c r="J1545" i="3"/>
  <c r="J1544" i="3"/>
  <c r="J1542" i="3"/>
  <c r="J1541" i="3"/>
  <c r="J1540" i="3"/>
  <c r="J1539" i="3"/>
  <c r="J1538" i="3"/>
  <c r="J1537" i="3"/>
  <c r="J1536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5" i="3"/>
  <c r="J1494" i="3"/>
  <c r="J1493" i="3"/>
  <c r="J1492" i="3"/>
  <c r="J1491" i="3"/>
  <c r="J1490" i="3"/>
  <c r="J1489" i="3"/>
  <c r="J1488" i="3"/>
  <c r="J1487" i="3"/>
  <c r="J1486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69" i="3"/>
  <c r="J1468" i="3"/>
  <c r="J1467" i="3"/>
  <c r="J1465" i="3"/>
  <c r="J1464" i="3"/>
  <c r="J1463" i="3"/>
  <c r="J1462" i="3"/>
  <c r="J1461" i="3"/>
  <c r="J1460" i="3"/>
  <c r="J1459" i="3"/>
  <c r="J1458" i="3"/>
  <c r="J1456" i="3"/>
  <c r="J1455" i="3"/>
  <c r="J1454" i="3"/>
  <c r="J1453" i="3"/>
  <c r="J1451" i="3"/>
  <c r="J1450" i="3"/>
  <c r="J1449" i="3"/>
  <c r="J1448" i="3"/>
  <c r="J1447" i="3"/>
  <c r="J1446" i="3"/>
  <c r="J1445" i="3"/>
  <c r="J1444" i="3"/>
  <c r="J1443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2" i="3"/>
  <c r="J1421" i="3"/>
  <c r="J1420" i="3"/>
  <c r="J1419" i="3"/>
  <c r="J1418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0" i="3"/>
  <c r="J1389" i="3"/>
  <c r="J1388" i="3"/>
  <c r="J1386" i="3"/>
  <c r="J1385" i="3"/>
  <c r="J1384" i="3"/>
  <c r="J1383" i="3"/>
  <c r="J1382" i="3"/>
  <c r="J1381" i="3"/>
  <c r="J1380" i="3"/>
  <c r="J1379" i="3"/>
  <c r="J1378" i="3"/>
  <c r="J1377" i="3"/>
  <c r="J1375" i="3"/>
  <c r="J1374" i="3"/>
  <c r="J1373" i="3"/>
  <c r="J1371" i="3"/>
  <c r="J1370" i="3"/>
  <c r="J1369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49" i="3"/>
  <c r="J1348" i="3"/>
  <c r="J1347" i="3"/>
  <c r="J1346" i="3"/>
  <c r="J1345" i="3"/>
  <c r="J1344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3" i="3"/>
  <c r="J1302" i="3"/>
  <c r="J1300" i="3"/>
  <c r="J1299" i="3"/>
  <c r="J1295" i="3"/>
  <c r="J1294" i="3"/>
  <c r="J1293" i="3"/>
  <c r="J1292" i="3"/>
  <c r="J1291" i="3"/>
  <c r="J1290" i="3"/>
  <c r="J1289" i="3"/>
  <c r="J1287" i="3"/>
  <c r="J1286" i="3"/>
  <c r="J1285" i="3"/>
  <c r="J1284" i="3"/>
  <c r="J1283" i="3"/>
  <c r="J1282" i="3"/>
  <c r="J1281" i="3"/>
  <c r="J1279" i="3"/>
  <c r="J1278" i="3"/>
  <c r="J1277" i="3"/>
  <c r="J1276" i="3"/>
  <c r="J1275" i="3"/>
  <c r="J1271" i="3"/>
  <c r="J1270" i="3"/>
  <c r="J1269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7" i="3"/>
  <c r="J1236" i="3"/>
  <c r="J1235" i="3"/>
  <c r="J1234" i="3"/>
  <c r="J1233" i="3"/>
  <c r="J1231" i="3"/>
  <c r="J1230" i="3"/>
  <c r="J1229" i="3"/>
  <c r="J1228" i="3"/>
  <c r="J1227" i="3"/>
  <c r="J1225" i="3"/>
  <c r="J1224" i="3"/>
  <c r="J1223" i="3"/>
  <c r="J1222" i="3"/>
  <c r="J1221" i="3"/>
  <c r="J1220" i="3"/>
  <c r="J1219" i="3"/>
  <c r="J1217" i="3"/>
  <c r="J1216" i="3"/>
  <c r="J1215" i="3"/>
  <c r="J1214" i="3"/>
  <c r="J1212" i="3"/>
  <c r="J1211" i="3"/>
  <c r="J1210" i="3"/>
  <c r="J1209" i="3"/>
  <c r="J1208" i="3"/>
  <c r="J1207" i="3"/>
  <c r="J1206" i="3"/>
  <c r="J1205" i="3"/>
  <c r="J1204" i="3"/>
  <c r="J1203" i="3"/>
  <c r="J1201" i="3"/>
  <c r="J1200" i="3"/>
  <c r="J1199" i="3"/>
  <c r="J1198" i="3"/>
  <c r="J1197" i="3"/>
  <c r="J1196" i="3"/>
  <c r="J1195" i="3"/>
  <c r="J1194" i="3"/>
  <c r="J1193" i="3"/>
  <c r="J1191" i="3"/>
  <c r="J1189" i="3"/>
  <c r="J1188" i="3"/>
  <c r="J1187" i="3"/>
  <c r="J1186" i="3"/>
  <c r="J1185" i="3"/>
  <c r="J1184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3" i="3"/>
  <c r="J1152" i="3"/>
  <c r="J1151" i="3"/>
  <c r="J1150" i="3"/>
  <c r="J1149" i="3"/>
  <c r="J1147" i="3"/>
  <c r="J1146" i="3"/>
  <c r="J1145" i="3"/>
  <c r="J1144" i="3"/>
  <c r="J1143" i="3"/>
  <c r="J1141" i="3"/>
  <c r="J1139" i="3"/>
  <c r="J1138" i="3"/>
  <c r="J1137" i="3"/>
  <c r="J1136" i="3"/>
  <c r="J1134" i="3"/>
  <c r="J1133" i="3"/>
  <c r="J1132" i="3"/>
  <c r="J1131" i="3"/>
  <c r="J1130" i="3"/>
  <c r="J1129" i="3"/>
  <c r="J1127" i="3"/>
  <c r="J1126" i="3"/>
  <c r="J1125" i="3"/>
  <c r="J1124" i="3"/>
  <c r="J1123" i="3"/>
  <c r="J1122" i="3"/>
  <c r="J1121" i="3"/>
  <c r="J1120" i="3"/>
  <c r="J1119" i="3"/>
  <c r="J1118" i="3"/>
  <c r="J1117" i="3"/>
  <c r="J1115" i="3"/>
  <c r="J1114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4" i="3"/>
  <c r="J1083" i="3"/>
  <c r="J1082" i="3"/>
  <c r="J1081" i="3"/>
  <c r="J1079" i="3"/>
  <c r="J1078" i="3"/>
  <c r="J1076" i="3"/>
  <c r="J1075" i="3"/>
  <c r="J1074" i="3"/>
  <c r="J1072" i="3"/>
  <c r="J1071" i="3"/>
  <c r="J1070" i="3"/>
  <c r="J1069" i="3"/>
  <c r="J1068" i="3"/>
  <c r="J1065" i="3"/>
  <c r="J1064" i="3"/>
  <c r="J1063" i="3"/>
  <c r="J1062" i="3"/>
  <c r="J1060" i="3"/>
  <c r="J1059" i="3"/>
  <c r="J1058" i="3"/>
  <c r="J1056" i="3"/>
  <c r="J1055" i="3"/>
  <c r="J1053" i="3"/>
  <c r="J1052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4" i="3"/>
  <c r="J982" i="3"/>
  <c r="J981" i="3"/>
  <c r="J980" i="3"/>
  <c r="J979" i="3"/>
  <c r="J978" i="3"/>
  <c r="J977" i="3"/>
  <c r="J976" i="3"/>
  <c r="J975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7" i="3"/>
  <c r="J946" i="3"/>
  <c r="J945" i="3"/>
  <c r="J944" i="3"/>
  <c r="J943" i="3"/>
  <c r="J942" i="3"/>
  <c r="J941" i="3"/>
  <c r="J940" i="3"/>
  <c r="J939" i="3"/>
  <c r="J937" i="3"/>
  <c r="J936" i="3"/>
  <c r="J935" i="3"/>
  <c r="J934" i="3"/>
  <c r="J932" i="3"/>
  <c r="J931" i="3"/>
  <c r="J930" i="3"/>
  <c r="J929" i="3"/>
  <c r="J928" i="3"/>
  <c r="J927" i="3"/>
  <c r="J926" i="3"/>
  <c r="J922" i="3"/>
  <c r="J921" i="3"/>
  <c r="J920" i="3"/>
  <c r="J919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1" i="3"/>
  <c r="J880" i="3"/>
  <c r="J878" i="3"/>
  <c r="J877" i="3"/>
  <c r="J876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5" i="3"/>
  <c r="J854" i="3"/>
  <c r="J853" i="3"/>
  <c r="J852" i="3"/>
  <c r="J849" i="3"/>
  <c r="J848" i="3"/>
  <c r="J847" i="3"/>
  <c r="J846" i="3"/>
  <c r="J845" i="3"/>
  <c r="J844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4" i="3"/>
  <c r="J812" i="3"/>
  <c r="J811" i="3"/>
  <c r="J810" i="3"/>
  <c r="J809" i="3"/>
  <c r="J808" i="3"/>
  <c r="J807" i="3"/>
  <c r="J806" i="3"/>
  <c r="J805" i="3"/>
  <c r="J803" i="3"/>
  <c r="J802" i="3"/>
  <c r="J801" i="3"/>
  <c r="J800" i="3"/>
  <c r="J799" i="3"/>
  <c r="J798" i="3"/>
  <c r="J797" i="3"/>
  <c r="J795" i="3"/>
  <c r="J794" i="3"/>
  <c r="J793" i="3"/>
  <c r="J792" i="3"/>
  <c r="J791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8" i="3"/>
  <c r="J767" i="3"/>
  <c r="J766" i="3"/>
  <c r="J765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49" i="3"/>
  <c r="J748" i="3"/>
  <c r="J747" i="3"/>
  <c r="J746" i="3"/>
  <c r="J745" i="3"/>
  <c r="J744" i="3"/>
  <c r="J743" i="3"/>
  <c r="J741" i="3"/>
  <c r="J740" i="3"/>
  <c r="J739" i="3"/>
  <c r="J737" i="3"/>
  <c r="J736" i="3"/>
  <c r="J735" i="3"/>
  <c r="J734" i="3"/>
  <c r="J733" i="3"/>
  <c r="J732" i="3"/>
  <c r="J731" i="3"/>
  <c r="J730" i="3"/>
  <c r="J729" i="3"/>
  <c r="J728" i="3"/>
  <c r="J726" i="3"/>
  <c r="J725" i="3"/>
  <c r="J724" i="3"/>
  <c r="J723" i="3"/>
  <c r="J722" i="3"/>
  <c r="J721" i="3"/>
  <c r="J720" i="3"/>
  <c r="J719" i="3"/>
  <c r="J718" i="3"/>
  <c r="J717" i="3"/>
  <c r="J716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7" i="3"/>
  <c r="J696" i="3"/>
  <c r="J694" i="3"/>
  <c r="J693" i="3"/>
  <c r="J692" i="3"/>
  <c r="J691" i="3"/>
  <c r="J690" i="3"/>
  <c r="J689" i="3"/>
  <c r="J688" i="3"/>
  <c r="J687" i="3"/>
  <c r="J685" i="3"/>
  <c r="J684" i="3"/>
  <c r="J683" i="3"/>
  <c r="J682" i="3"/>
  <c r="J680" i="3"/>
  <c r="J679" i="3"/>
  <c r="J678" i="3"/>
  <c r="J677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58" i="3"/>
  <c r="J656" i="3"/>
  <c r="J654" i="3"/>
  <c r="J653" i="3"/>
  <c r="J651" i="3"/>
  <c r="J650" i="3"/>
  <c r="J649" i="3"/>
  <c r="J648" i="3"/>
  <c r="J647" i="3"/>
  <c r="J646" i="3"/>
  <c r="J644" i="3"/>
  <c r="J643" i="3"/>
  <c r="J642" i="3"/>
  <c r="J641" i="3"/>
  <c r="J640" i="3"/>
  <c r="J639" i="3"/>
  <c r="J638" i="3"/>
  <c r="J637" i="3"/>
  <c r="J636" i="3"/>
  <c r="J635" i="3"/>
  <c r="J634" i="3"/>
  <c r="J632" i="3"/>
  <c r="J630" i="3"/>
  <c r="J629" i="3"/>
  <c r="J628" i="3"/>
  <c r="J627" i="3"/>
  <c r="J623" i="3"/>
  <c r="J622" i="3"/>
  <c r="J621" i="3"/>
  <c r="J620" i="3"/>
  <c r="J619" i="3"/>
  <c r="J618" i="3"/>
  <c r="J617" i="3"/>
  <c r="J616" i="3"/>
  <c r="J615" i="3"/>
  <c r="J614" i="3"/>
  <c r="J613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1" i="3"/>
  <c r="J490" i="3"/>
  <c r="J489" i="3"/>
  <c r="J488" i="3"/>
  <c r="J486" i="3"/>
  <c r="J484" i="3"/>
  <c r="J482" i="3"/>
  <c r="J481" i="3"/>
  <c r="J480" i="3"/>
  <c r="J479" i="3"/>
  <c r="J478" i="3"/>
  <c r="J476" i="3"/>
  <c r="J475" i="3"/>
  <c r="J474" i="3"/>
  <c r="J473" i="3"/>
  <c r="J472" i="3"/>
  <c r="J471" i="3"/>
  <c r="J469" i="3"/>
  <c r="J468" i="3"/>
  <c r="J467" i="3"/>
  <c r="J466" i="3"/>
  <c r="J465" i="3"/>
  <c r="J464" i="3"/>
  <c r="J463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2" i="3"/>
  <c r="J441" i="3"/>
  <c r="J439" i="3"/>
  <c r="J438" i="3"/>
  <c r="J437" i="3"/>
  <c r="J436" i="3"/>
  <c r="J435" i="3"/>
  <c r="J434" i="3"/>
  <c r="J433" i="3"/>
  <c r="J432" i="3"/>
  <c r="J430" i="3"/>
  <c r="J428" i="3"/>
  <c r="J427" i="3"/>
  <c r="J426" i="3"/>
  <c r="J424" i="3"/>
  <c r="J423" i="3"/>
  <c r="J422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5" i="3"/>
  <c r="J404" i="3"/>
  <c r="J403" i="3"/>
  <c r="J402" i="3"/>
  <c r="J401" i="3"/>
  <c r="J400" i="3"/>
  <c r="J399" i="3"/>
  <c r="J398" i="3"/>
  <c r="J397" i="3"/>
  <c r="J395" i="3"/>
  <c r="J394" i="3"/>
  <c r="J393" i="3"/>
  <c r="J391" i="3"/>
  <c r="J390" i="3"/>
  <c r="J389" i="3"/>
  <c r="J388" i="3"/>
  <c r="J387" i="3"/>
  <c r="J386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4" i="3"/>
  <c r="J322" i="3"/>
  <c r="J321" i="3"/>
  <c r="J320" i="3"/>
  <c r="J319" i="3"/>
  <c r="J318" i="3"/>
  <c r="J317" i="3"/>
  <c r="J316" i="3"/>
  <c r="J315" i="3"/>
  <c r="J314" i="3"/>
  <c r="J312" i="3"/>
  <c r="J311" i="3"/>
  <c r="J310" i="3"/>
  <c r="J308" i="3"/>
  <c r="J307" i="3"/>
  <c r="J306" i="3"/>
  <c r="J305" i="3"/>
  <c r="J304" i="3"/>
  <c r="J302" i="3"/>
  <c r="J301" i="3"/>
  <c r="J300" i="3"/>
  <c r="J299" i="3"/>
  <c r="J298" i="3"/>
  <c r="J297" i="3"/>
  <c r="J296" i="3"/>
  <c r="J295" i="3"/>
  <c r="J293" i="3"/>
  <c r="J292" i="3"/>
  <c r="J291" i="3"/>
  <c r="J289" i="3"/>
  <c r="J288" i="3"/>
  <c r="J287" i="3"/>
  <c r="J286" i="3"/>
  <c r="J285" i="3"/>
  <c r="J284" i="3"/>
  <c r="J283" i="3"/>
  <c r="J282" i="3"/>
  <c r="J281" i="3"/>
  <c r="J279" i="3"/>
  <c r="J278" i="3"/>
  <c r="J277" i="3"/>
  <c r="J276" i="3"/>
  <c r="J275" i="3"/>
  <c r="J274" i="3"/>
  <c r="J273" i="3"/>
  <c r="J272" i="3"/>
  <c r="J271" i="3"/>
  <c r="J270" i="3"/>
  <c r="J269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7" i="3"/>
  <c r="J186" i="3"/>
  <c r="J185" i="3"/>
  <c r="J183" i="3"/>
  <c r="J181" i="3"/>
  <c r="J180" i="3"/>
  <c r="J179" i="3"/>
  <c r="J178" i="3"/>
  <c r="J177" i="3"/>
  <c r="J175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6" i="3"/>
  <c r="J145" i="3"/>
  <c r="J143" i="3"/>
  <c r="J142" i="3"/>
  <c r="J141" i="3"/>
  <c r="J140" i="3"/>
  <c r="J139" i="3"/>
  <c r="J138" i="3"/>
  <c r="J137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18" i="3"/>
  <c r="J117" i="3"/>
  <c r="J115" i="3"/>
  <c r="J113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89" i="3"/>
  <c r="J87" i="3"/>
  <c r="J86" i="3"/>
  <c r="J85" i="3"/>
  <c r="J84" i="3"/>
  <c r="J83" i="3"/>
  <c r="J79" i="3"/>
  <c r="J78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8" i="3"/>
  <c r="J57" i="3"/>
  <c r="J56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38" i="3"/>
  <c r="J37" i="3"/>
  <c r="J35" i="3"/>
  <c r="J34" i="3"/>
  <c r="J28" i="3"/>
  <c r="J27" i="3"/>
  <c r="J25" i="3"/>
  <c r="J22" i="3"/>
  <c r="J18" i="3"/>
  <c r="J7" i="3"/>
  <c r="J3001" i="2" l="1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0" i="2"/>
  <c r="J2969" i="2"/>
  <c r="J2966" i="2"/>
  <c r="J2965" i="2"/>
  <c r="J2964" i="2"/>
  <c r="J2963" i="2"/>
  <c r="J2962" i="2"/>
  <c r="J2961" i="2"/>
  <c r="J2960" i="2"/>
  <c r="J2959" i="2"/>
  <c r="J2958" i="2"/>
  <c r="J2957" i="2"/>
  <c r="J2956" i="2"/>
  <c r="J2954" i="2"/>
  <c r="J2953" i="2"/>
  <c r="J2951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8" i="2"/>
  <c r="J2927" i="2"/>
  <c r="J2926" i="2"/>
  <c r="J2925" i="2"/>
  <c r="J2924" i="2"/>
  <c r="J2923" i="2"/>
  <c r="J2922" i="2"/>
  <c r="J2921" i="2"/>
  <c r="J2920" i="2"/>
  <c r="J2919" i="2"/>
  <c r="J2917" i="2"/>
  <c r="J2916" i="2"/>
  <c r="J2915" i="2"/>
  <c r="J2914" i="2"/>
  <c r="J2913" i="2"/>
  <c r="J2912" i="2"/>
  <c r="J2911" i="2"/>
  <c r="J2910" i="2"/>
  <c r="J2909" i="2"/>
  <c r="J2907" i="2"/>
  <c r="J2906" i="2"/>
  <c r="J2905" i="2"/>
  <c r="J2904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7" i="2"/>
  <c r="J2886" i="2"/>
  <c r="J2884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8" i="2"/>
  <c r="J2857" i="2"/>
  <c r="J2854" i="2"/>
  <c r="J2853" i="2"/>
  <c r="J2851" i="2"/>
  <c r="J2850" i="2"/>
  <c r="J2848" i="2"/>
  <c r="J2847" i="2"/>
  <c r="J2846" i="2"/>
  <c r="J2845" i="2"/>
  <c r="J2844" i="2"/>
  <c r="J2843" i="2"/>
  <c r="J2841" i="2"/>
  <c r="J2839" i="2"/>
  <c r="J2838" i="2"/>
  <c r="J2837" i="2"/>
  <c r="J2836" i="2"/>
  <c r="J2834" i="2"/>
  <c r="J2832" i="2"/>
  <c r="J2831" i="2"/>
  <c r="J2830" i="2"/>
  <c r="J2829" i="2"/>
  <c r="J2828" i="2"/>
  <c r="J2827" i="2"/>
  <c r="J2826" i="2"/>
  <c r="J2825" i="2"/>
  <c r="J2824" i="2"/>
  <c r="J2823" i="2"/>
  <c r="J2822" i="2"/>
  <c r="J2819" i="2"/>
  <c r="J2818" i="2"/>
  <c r="J2816" i="2"/>
  <c r="J2815" i="2"/>
  <c r="J2814" i="2"/>
  <c r="J2813" i="2"/>
  <c r="J2812" i="2"/>
  <c r="J2811" i="2"/>
  <c r="J2810" i="2"/>
  <c r="J2808" i="2"/>
  <c r="J2807" i="2"/>
  <c r="J2806" i="2"/>
  <c r="J2805" i="2"/>
  <c r="J2804" i="2"/>
  <c r="J2803" i="2"/>
  <c r="J2802" i="2"/>
  <c r="J2800" i="2"/>
  <c r="J2799" i="2"/>
  <c r="J2798" i="2"/>
  <c r="J2796" i="2"/>
  <c r="J2794" i="2"/>
  <c r="J2793" i="2"/>
  <c r="J2791" i="2"/>
  <c r="J2790" i="2"/>
  <c r="J2789" i="2"/>
  <c r="J2788" i="2"/>
  <c r="J2787" i="2"/>
  <c r="J2786" i="2"/>
  <c r="J2785" i="2"/>
  <c r="J2783" i="2"/>
  <c r="J2780" i="2"/>
  <c r="J2779" i="2"/>
  <c r="J2778" i="2"/>
  <c r="J2777" i="2"/>
  <c r="J2776" i="2"/>
  <c r="J2775" i="2"/>
  <c r="J2774" i="2"/>
  <c r="J2773" i="2"/>
  <c r="J2772" i="2"/>
  <c r="J2770" i="2"/>
  <c r="J2769" i="2"/>
  <c r="J2767" i="2"/>
  <c r="J2766" i="2"/>
  <c r="J2765" i="2"/>
  <c r="J2764" i="2"/>
  <c r="J2761" i="2"/>
  <c r="J2760" i="2"/>
  <c r="J2759" i="2"/>
  <c r="J2758" i="2"/>
  <c r="J2757" i="2"/>
  <c r="J2756" i="2"/>
  <c r="J2755" i="2"/>
  <c r="J2754" i="2"/>
  <c r="J2752" i="2"/>
  <c r="J2751" i="2"/>
  <c r="J2750" i="2"/>
  <c r="J2749" i="2"/>
  <c r="J2748" i="2"/>
  <c r="J2747" i="2"/>
  <c r="J2746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2" i="2"/>
  <c r="J2701" i="2"/>
  <c r="J2700" i="2"/>
  <c r="J2699" i="2"/>
  <c r="J2697" i="2"/>
  <c r="J2696" i="2"/>
  <c r="J2695" i="2"/>
  <c r="J2694" i="2"/>
  <c r="J2693" i="2"/>
  <c r="J2692" i="2"/>
  <c r="J2691" i="2"/>
  <c r="J2690" i="2"/>
  <c r="J2689" i="2"/>
  <c r="J2687" i="2"/>
  <c r="J2685" i="2"/>
  <c r="J2684" i="2"/>
  <c r="J2683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6" i="2"/>
  <c r="J2665" i="2"/>
  <c r="J2664" i="2"/>
  <c r="J2663" i="2"/>
  <c r="J2662" i="2"/>
  <c r="J2661" i="2"/>
  <c r="J2660" i="2"/>
  <c r="J2659" i="2"/>
  <c r="J2658" i="2"/>
  <c r="J2656" i="2"/>
  <c r="J2655" i="2"/>
  <c r="J2654" i="2"/>
  <c r="J2653" i="2"/>
  <c r="J2652" i="2"/>
  <c r="J2651" i="2"/>
  <c r="J2650" i="2"/>
  <c r="J2649" i="2"/>
  <c r="J2648" i="2"/>
  <c r="J2647" i="2"/>
  <c r="J2646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19" i="2"/>
  <c r="J2618" i="2"/>
  <c r="J2617" i="2"/>
  <c r="J2616" i="2"/>
  <c r="J2615" i="2"/>
  <c r="J2614" i="2"/>
  <c r="J2613" i="2"/>
  <c r="J2612" i="2"/>
  <c r="J2611" i="2"/>
  <c r="J2609" i="2"/>
  <c r="J2608" i="2"/>
  <c r="J2606" i="2"/>
  <c r="J2605" i="2"/>
  <c r="J2604" i="2"/>
  <c r="J2603" i="2"/>
  <c r="J2602" i="2"/>
  <c r="J2601" i="2"/>
  <c r="J2600" i="2"/>
  <c r="J2599" i="2"/>
  <c r="J2597" i="2"/>
  <c r="J2596" i="2"/>
  <c r="J2595" i="2"/>
  <c r="J2594" i="2"/>
  <c r="J2593" i="2"/>
  <c r="J2592" i="2"/>
  <c r="J2591" i="2"/>
  <c r="J2589" i="2"/>
  <c r="J2588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1" i="2"/>
  <c r="J2560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39" i="2"/>
  <c r="J2538" i="2"/>
  <c r="J2537" i="2"/>
  <c r="J2536" i="2"/>
  <c r="J2535" i="2"/>
  <c r="J2533" i="2"/>
  <c r="J2532" i="2"/>
  <c r="J2531" i="2"/>
  <c r="J2530" i="2"/>
  <c r="J2527" i="2"/>
  <c r="J2526" i="2"/>
  <c r="J2525" i="2"/>
  <c r="J2523" i="2"/>
  <c r="J2522" i="2"/>
  <c r="J2521" i="2"/>
  <c r="J2520" i="2"/>
  <c r="J2519" i="2"/>
  <c r="J2518" i="2"/>
  <c r="J2517" i="2"/>
  <c r="J2515" i="2"/>
  <c r="J2514" i="2"/>
  <c r="J2513" i="2"/>
  <c r="J2511" i="2"/>
  <c r="J2510" i="2"/>
  <c r="J2508" i="2"/>
  <c r="J2507" i="2"/>
  <c r="J2506" i="2"/>
  <c r="J2505" i="2"/>
  <c r="J2504" i="2"/>
  <c r="J2503" i="2"/>
  <c r="J2502" i="2"/>
  <c r="J2500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5" i="2"/>
  <c r="J2474" i="2"/>
  <c r="J2473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6" i="2"/>
  <c r="J2425" i="2"/>
  <c r="J2424" i="2"/>
  <c r="J2422" i="2"/>
  <c r="J2421" i="2"/>
  <c r="J2420" i="2"/>
  <c r="J2419" i="2"/>
  <c r="J2418" i="2"/>
  <c r="J2416" i="2"/>
  <c r="J2415" i="2"/>
  <c r="J2414" i="2"/>
  <c r="J2413" i="2"/>
  <c r="J2412" i="2"/>
  <c r="J2411" i="2"/>
  <c r="J2410" i="2"/>
  <c r="J2409" i="2"/>
  <c r="J2408" i="2"/>
  <c r="J2407" i="2"/>
  <c r="J2405" i="2"/>
  <c r="J2404" i="2"/>
  <c r="J2403" i="2"/>
  <c r="J2402" i="2"/>
  <c r="J2401" i="2"/>
  <c r="J2400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2" i="2"/>
  <c r="J2361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6" i="2"/>
  <c r="J2345" i="2"/>
  <c r="J2344" i="2"/>
  <c r="J2342" i="2"/>
  <c r="J2341" i="2"/>
  <c r="J2340" i="2"/>
  <c r="J2339" i="2"/>
  <c r="J2338" i="2"/>
  <c r="J2337" i="2"/>
  <c r="J2335" i="2"/>
  <c r="J2334" i="2"/>
  <c r="J2333" i="2"/>
  <c r="J2332" i="2"/>
  <c r="J2331" i="2"/>
  <c r="J2330" i="2"/>
  <c r="J2329" i="2"/>
  <c r="J2328" i="2"/>
  <c r="J2327" i="2"/>
  <c r="J2326" i="2"/>
  <c r="J2325" i="2"/>
  <c r="J2323" i="2"/>
  <c r="J2322" i="2"/>
  <c r="J2321" i="2"/>
  <c r="J2319" i="2"/>
  <c r="J2318" i="2"/>
  <c r="J2317" i="2"/>
  <c r="J2316" i="2"/>
  <c r="J2315" i="2"/>
  <c r="J2314" i="2"/>
  <c r="J2313" i="2"/>
  <c r="J2312" i="2"/>
  <c r="J2311" i="2"/>
  <c r="J2310" i="2"/>
  <c r="J2308" i="2"/>
  <c r="J2307" i="2"/>
  <c r="J2306" i="2"/>
  <c r="J2305" i="2"/>
  <c r="J2303" i="2"/>
  <c r="J2302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5" i="2"/>
  <c r="J2284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1" i="2"/>
  <c r="J2260" i="2"/>
  <c r="J2259" i="2"/>
  <c r="J2257" i="2"/>
  <c r="J2256" i="2"/>
  <c r="J2255" i="2"/>
  <c r="J2254" i="2"/>
  <c r="J2253" i="2"/>
  <c r="J2252" i="2"/>
  <c r="J2251" i="2"/>
  <c r="J2250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1" i="2"/>
  <c r="J2230" i="2"/>
  <c r="J2229" i="2"/>
  <c r="J2228" i="2"/>
  <c r="J2227" i="2"/>
  <c r="J2225" i="2"/>
  <c r="J2224" i="2"/>
  <c r="J2222" i="2"/>
  <c r="J2221" i="2"/>
  <c r="J2220" i="2"/>
  <c r="J2219" i="2"/>
  <c r="J2218" i="2"/>
  <c r="J2217" i="2"/>
  <c r="J2216" i="2"/>
  <c r="J2215" i="2"/>
  <c r="J2214" i="2"/>
  <c r="J2209" i="2"/>
  <c r="J2208" i="2"/>
  <c r="J2206" i="2"/>
  <c r="J2205" i="2"/>
  <c r="J2204" i="2"/>
  <c r="J2203" i="2"/>
  <c r="J2202" i="2"/>
  <c r="J2200" i="2"/>
  <c r="J2199" i="2"/>
  <c r="J2198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1" i="2"/>
  <c r="J2180" i="2"/>
  <c r="J2179" i="2"/>
  <c r="J2178" i="2"/>
  <c r="J2177" i="2"/>
  <c r="J2176" i="2"/>
  <c r="J2175" i="2"/>
  <c r="J2173" i="2"/>
  <c r="J2172" i="2"/>
  <c r="J2171" i="2"/>
  <c r="J2170" i="2"/>
  <c r="J2169" i="2"/>
  <c r="J2168" i="2"/>
  <c r="J2167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3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7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6" i="2"/>
  <c r="J2105" i="2"/>
  <c r="J2104" i="2"/>
  <c r="J2103" i="2"/>
  <c r="J2102" i="2"/>
  <c r="J2101" i="2"/>
  <c r="J2099" i="2"/>
  <c r="J2098" i="2"/>
  <c r="J2097" i="2"/>
  <c r="J2096" i="2"/>
  <c r="J2095" i="2"/>
  <c r="J2094" i="2"/>
  <c r="J2093" i="2"/>
  <c r="J2092" i="2"/>
  <c r="J2091" i="2"/>
  <c r="J2089" i="2"/>
  <c r="J2088" i="2"/>
  <c r="J2087" i="2"/>
  <c r="J2086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5" i="2"/>
  <c r="J2063" i="2"/>
  <c r="J2062" i="2"/>
  <c r="J2061" i="2"/>
  <c r="J2060" i="2"/>
  <c r="J2059" i="2"/>
  <c r="J2058" i="2"/>
  <c r="J2057" i="2"/>
  <c r="J2055" i="2"/>
  <c r="J2053" i="2"/>
  <c r="J2052" i="2"/>
  <c r="J2051" i="2"/>
  <c r="J2050" i="2"/>
  <c r="J2049" i="2"/>
  <c r="J2047" i="2"/>
  <c r="J2046" i="2"/>
  <c r="J2045" i="2"/>
  <c r="J2044" i="2"/>
  <c r="J2043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3" i="2"/>
  <c r="J2022" i="2"/>
  <c r="J2020" i="2"/>
  <c r="J2019" i="2"/>
  <c r="J2018" i="2"/>
  <c r="J2017" i="2"/>
  <c r="J2016" i="2"/>
  <c r="J2015" i="2"/>
  <c r="J2014" i="2"/>
  <c r="J2013" i="2"/>
  <c r="J2012" i="2"/>
  <c r="J2011" i="2"/>
  <c r="J2010" i="2"/>
  <c r="J2008" i="2"/>
  <c r="J2007" i="2"/>
  <c r="J2006" i="2"/>
  <c r="J2005" i="2"/>
  <c r="J2004" i="2"/>
  <c r="J2003" i="2"/>
  <c r="J2002" i="2"/>
  <c r="J2001" i="2"/>
  <c r="J2000" i="2"/>
  <c r="J1999" i="2"/>
  <c r="J1996" i="2"/>
  <c r="J1995" i="2"/>
  <c r="J1994" i="2"/>
  <c r="J1993" i="2"/>
  <c r="J1992" i="2"/>
  <c r="J1991" i="2"/>
  <c r="J1990" i="2"/>
  <c r="J1989" i="2"/>
  <c r="J1988" i="2"/>
  <c r="J1986" i="2"/>
  <c r="J1985" i="2"/>
  <c r="J1984" i="2"/>
  <c r="J1982" i="2"/>
  <c r="J1980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6" i="2"/>
  <c r="J1944" i="2"/>
  <c r="J1943" i="2"/>
  <c r="J1942" i="2"/>
  <c r="J1941" i="2"/>
  <c r="J1940" i="2"/>
  <c r="J1937" i="2"/>
  <c r="J1936" i="2"/>
  <c r="J1935" i="2"/>
  <c r="J1934" i="2"/>
  <c r="J1933" i="2"/>
  <c r="J1932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3" i="2"/>
  <c r="J1912" i="2"/>
  <c r="J1911" i="2"/>
  <c r="J1909" i="2"/>
  <c r="J1908" i="2"/>
  <c r="J1906" i="2"/>
  <c r="J1905" i="2"/>
  <c r="J1903" i="2"/>
  <c r="J1901" i="2"/>
  <c r="J1900" i="2"/>
  <c r="J1899" i="2"/>
  <c r="J1898" i="2"/>
  <c r="J1897" i="2"/>
  <c r="J1894" i="2"/>
  <c r="J1893" i="2"/>
  <c r="J1892" i="2"/>
  <c r="J1891" i="2"/>
  <c r="J1890" i="2"/>
  <c r="J1889" i="2"/>
  <c r="J1888" i="2"/>
  <c r="J1886" i="2"/>
  <c r="J1885" i="2"/>
  <c r="J1884" i="2"/>
  <c r="J1883" i="2"/>
  <c r="J1882" i="2"/>
  <c r="J1881" i="2"/>
  <c r="J1880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5" i="2"/>
  <c r="J1863" i="2"/>
  <c r="J1862" i="2"/>
  <c r="J1861" i="2"/>
  <c r="J1859" i="2"/>
  <c r="J1858" i="2"/>
  <c r="J1857" i="2"/>
  <c r="J1856" i="2"/>
  <c r="J1855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8" i="2"/>
  <c r="J1837" i="2"/>
  <c r="J1836" i="2"/>
  <c r="J1835" i="2"/>
  <c r="J1834" i="2"/>
  <c r="J1833" i="2"/>
  <c r="J1832" i="2"/>
  <c r="J1831" i="2"/>
  <c r="J1830" i="2"/>
  <c r="J1828" i="2"/>
  <c r="J1827" i="2"/>
  <c r="J1826" i="2"/>
  <c r="J1825" i="2"/>
  <c r="J1824" i="2"/>
  <c r="J1823" i="2"/>
  <c r="J1822" i="2"/>
  <c r="J1821" i="2"/>
  <c r="J1820" i="2"/>
  <c r="J1818" i="2"/>
  <c r="J1817" i="2"/>
  <c r="J1815" i="2"/>
  <c r="J1814" i="2"/>
  <c r="J1813" i="2"/>
  <c r="J1812" i="2"/>
  <c r="J1811" i="2"/>
  <c r="J1810" i="2"/>
  <c r="J1809" i="2"/>
  <c r="J1808" i="2"/>
  <c r="J1806" i="2"/>
  <c r="J1805" i="2"/>
  <c r="J1804" i="2"/>
  <c r="J1803" i="2"/>
  <c r="J1801" i="2"/>
  <c r="J1799" i="2"/>
  <c r="J1798" i="2"/>
  <c r="J1797" i="2"/>
  <c r="J1795" i="2"/>
  <c r="J1794" i="2"/>
  <c r="J1793" i="2"/>
  <c r="J1791" i="2"/>
  <c r="J1789" i="2"/>
  <c r="J1788" i="2"/>
  <c r="J1787" i="2"/>
  <c r="J1785" i="2"/>
  <c r="J1784" i="2"/>
  <c r="J1783" i="2"/>
  <c r="J1782" i="2"/>
  <c r="J1781" i="2"/>
  <c r="J1780" i="2"/>
  <c r="J1778" i="2"/>
  <c r="J1777" i="2"/>
  <c r="J1776" i="2"/>
  <c r="J1775" i="2"/>
  <c r="J1774" i="2"/>
  <c r="J1773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8" i="2"/>
  <c r="J1727" i="2"/>
  <c r="J1725" i="2"/>
  <c r="J1724" i="2"/>
  <c r="J1722" i="2"/>
  <c r="J1720" i="2"/>
  <c r="J1718" i="2"/>
  <c r="J1717" i="2"/>
  <c r="J1716" i="2"/>
  <c r="J1715" i="2"/>
  <c r="J1714" i="2"/>
  <c r="J1713" i="2"/>
  <c r="J1712" i="2"/>
  <c r="J1710" i="2"/>
  <c r="J1709" i="2"/>
  <c r="J1708" i="2"/>
  <c r="J1707" i="2"/>
  <c r="J1706" i="2"/>
  <c r="J1705" i="2"/>
  <c r="J1704" i="2"/>
  <c r="J1703" i="2"/>
  <c r="J1702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0" i="2"/>
  <c r="J1679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2" i="2"/>
  <c r="J1661" i="2"/>
  <c r="J1660" i="2"/>
  <c r="J1659" i="2"/>
  <c r="J1658" i="2"/>
  <c r="J1656" i="2"/>
  <c r="J1655" i="2"/>
  <c r="J1653" i="2"/>
  <c r="J1652" i="2"/>
  <c r="J1651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0" i="2"/>
  <c r="J1629" i="2"/>
  <c r="J1628" i="2"/>
  <c r="J1627" i="2"/>
  <c r="J1626" i="2"/>
  <c r="J1625" i="2"/>
  <c r="J1624" i="2"/>
  <c r="J1623" i="2"/>
  <c r="J1622" i="2"/>
  <c r="J1620" i="2"/>
  <c r="J1619" i="2"/>
  <c r="J1618" i="2"/>
  <c r="J1617" i="2"/>
  <c r="J1616" i="2"/>
  <c r="J1615" i="2"/>
  <c r="J1614" i="2"/>
  <c r="J1613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8" i="2"/>
  <c r="J1547" i="2"/>
  <c r="J1546" i="2"/>
  <c r="J1545" i="2"/>
  <c r="J1544" i="2"/>
  <c r="J1542" i="2"/>
  <c r="J1541" i="2"/>
  <c r="J1540" i="2"/>
  <c r="J1539" i="2"/>
  <c r="J1538" i="2"/>
  <c r="J1537" i="2"/>
  <c r="J1536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5" i="2"/>
  <c r="J1494" i="2"/>
  <c r="J1493" i="2"/>
  <c r="J1492" i="2"/>
  <c r="J1491" i="2"/>
  <c r="J1490" i="2"/>
  <c r="J1489" i="2"/>
  <c r="J1488" i="2"/>
  <c r="J1487" i="2"/>
  <c r="J1486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69" i="2"/>
  <c r="J1468" i="2"/>
  <c r="J1467" i="2"/>
  <c r="J1465" i="2"/>
  <c r="J1464" i="2"/>
  <c r="J1463" i="2"/>
  <c r="J1462" i="2"/>
  <c r="J1461" i="2"/>
  <c r="J1460" i="2"/>
  <c r="J1459" i="2"/>
  <c r="J1458" i="2"/>
  <c r="J1456" i="2"/>
  <c r="J1455" i="2"/>
  <c r="J1454" i="2"/>
  <c r="J1453" i="2"/>
  <c r="J1451" i="2"/>
  <c r="J1450" i="2"/>
  <c r="J1449" i="2"/>
  <c r="J1448" i="2"/>
  <c r="J1447" i="2"/>
  <c r="J1446" i="2"/>
  <c r="J1445" i="2"/>
  <c r="J1444" i="2"/>
  <c r="J1443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2" i="2"/>
  <c r="J1421" i="2"/>
  <c r="J1420" i="2"/>
  <c r="J1419" i="2"/>
  <c r="J1418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0" i="2"/>
  <c r="J1389" i="2"/>
  <c r="J1388" i="2"/>
  <c r="J1386" i="2"/>
  <c r="J1385" i="2"/>
  <c r="J1384" i="2"/>
  <c r="J1383" i="2"/>
  <c r="J1382" i="2"/>
  <c r="J1381" i="2"/>
  <c r="J1380" i="2"/>
  <c r="J1379" i="2"/>
  <c r="J1378" i="2"/>
  <c r="J1377" i="2"/>
  <c r="J1375" i="2"/>
  <c r="J1374" i="2"/>
  <c r="J1373" i="2"/>
  <c r="J1371" i="2"/>
  <c r="J1370" i="2"/>
  <c r="J1369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49" i="2"/>
  <c r="J1348" i="2"/>
  <c r="J1347" i="2"/>
  <c r="J1346" i="2"/>
  <c r="J1345" i="2"/>
  <c r="J1344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3" i="2"/>
  <c r="J1302" i="2"/>
  <c r="J1300" i="2"/>
  <c r="J1299" i="2"/>
  <c r="J1295" i="2"/>
  <c r="J1294" i="2"/>
  <c r="J1293" i="2"/>
  <c r="J1292" i="2"/>
  <c r="J1291" i="2"/>
  <c r="J1290" i="2"/>
  <c r="J1289" i="2"/>
  <c r="J1287" i="2"/>
  <c r="J1286" i="2"/>
  <c r="J1285" i="2"/>
  <c r="J1284" i="2"/>
  <c r="J1283" i="2"/>
  <c r="J1282" i="2"/>
  <c r="J1281" i="2"/>
  <c r="J1279" i="2"/>
  <c r="J1278" i="2"/>
  <c r="J1277" i="2"/>
  <c r="J1276" i="2"/>
  <c r="J1275" i="2"/>
  <c r="J1271" i="2"/>
  <c r="J1270" i="2"/>
  <c r="J1269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7" i="2"/>
  <c r="J1236" i="2"/>
  <c r="J1235" i="2"/>
  <c r="J1234" i="2"/>
  <c r="J1233" i="2"/>
  <c r="J1231" i="2"/>
  <c r="J1230" i="2"/>
  <c r="J1229" i="2"/>
  <c r="J1228" i="2"/>
  <c r="J1227" i="2"/>
  <c r="J1225" i="2"/>
  <c r="J1224" i="2"/>
  <c r="J1223" i="2"/>
  <c r="J1222" i="2"/>
  <c r="J1221" i="2"/>
  <c r="J1220" i="2"/>
  <c r="J1219" i="2"/>
  <c r="J1217" i="2"/>
  <c r="J1216" i="2"/>
  <c r="J1215" i="2"/>
  <c r="J1214" i="2"/>
  <c r="J1212" i="2"/>
  <c r="J1211" i="2"/>
  <c r="J1210" i="2"/>
  <c r="J1209" i="2"/>
  <c r="J1208" i="2"/>
  <c r="J1207" i="2"/>
  <c r="J1206" i="2"/>
  <c r="J1205" i="2"/>
  <c r="J1204" i="2"/>
  <c r="J1203" i="2"/>
  <c r="J1201" i="2"/>
  <c r="J1200" i="2"/>
  <c r="J1199" i="2"/>
  <c r="J1198" i="2"/>
  <c r="J1197" i="2"/>
  <c r="J1196" i="2"/>
  <c r="J1195" i="2"/>
  <c r="J1194" i="2"/>
  <c r="J1193" i="2"/>
  <c r="J1191" i="2"/>
  <c r="J1189" i="2"/>
  <c r="J1188" i="2"/>
  <c r="J1187" i="2"/>
  <c r="J1186" i="2"/>
  <c r="J1185" i="2"/>
  <c r="J1184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3" i="2"/>
  <c r="J1152" i="2"/>
  <c r="J1151" i="2"/>
  <c r="J1150" i="2"/>
  <c r="J1149" i="2"/>
  <c r="J1147" i="2"/>
  <c r="J1146" i="2"/>
  <c r="J1145" i="2"/>
  <c r="J1144" i="2"/>
  <c r="J1143" i="2"/>
  <c r="J1141" i="2"/>
  <c r="J1139" i="2"/>
  <c r="J1138" i="2"/>
  <c r="J1137" i="2"/>
  <c r="J1136" i="2"/>
  <c r="J1134" i="2"/>
  <c r="J1133" i="2"/>
  <c r="J1132" i="2"/>
  <c r="J1131" i="2"/>
  <c r="J1130" i="2"/>
  <c r="J1129" i="2"/>
  <c r="J1127" i="2"/>
  <c r="J1126" i="2"/>
  <c r="J1125" i="2"/>
  <c r="J1124" i="2"/>
  <c r="J1123" i="2"/>
  <c r="J1122" i="2"/>
  <c r="J1121" i="2"/>
  <c r="J1120" i="2"/>
  <c r="J1119" i="2"/>
  <c r="J1118" i="2"/>
  <c r="J1117" i="2"/>
  <c r="J1115" i="2"/>
  <c r="J1114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4" i="2"/>
  <c r="J1083" i="2"/>
  <c r="J1082" i="2"/>
  <c r="J1081" i="2"/>
  <c r="J1079" i="2"/>
  <c r="J1078" i="2"/>
  <c r="J1076" i="2"/>
  <c r="J1075" i="2"/>
  <c r="J1074" i="2"/>
  <c r="J1072" i="2"/>
  <c r="J1071" i="2"/>
  <c r="J1070" i="2"/>
  <c r="J1069" i="2"/>
  <c r="J1068" i="2"/>
  <c r="J1065" i="2"/>
  <c r="J1064" i="2"/>
  <c r="J1063" i="2"/>
  <c r="J1062" i="2"/>
  <c r="J1060" i="2"/>
  <c r="J1059" i="2"/>
  <c r="J1058" i="2"/>
  <c r="J1056" i="2"/>
  <c r="J1055" i="2"/>
  <c r="J1053" i="2"/>
  <c r="J1052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4" i="2"/>
  <c r="J982" i="2"/>
  <c r="J981" i="2"/>
  <c r="J980" i="2"/>
  <c r="J979" i="2"/>
  <c r="J978" i="2"/>
  <c r="J977" i="2"/>
  <c r="J976" i="2"/>
  <c r="J975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7" i="2"/>
  <c r="J946" i="2"/>
  <c r="J945" i="2"/>
  <c r="J944" i="2"/>
  <c r="J943" i="2"/>
  <c r="J942" i="2"/>
  <c r="J941" i="2"/>
  <c r="J940" i="2"/>
  <c r="J939" i="2"/>
  <c r="J937" i="2"/>
  <c r="J936" i="2"/>
  <c r="J935" i="2"/>
  <c r="J934" i="2"/>
  <c r="J932" i="2"/>
  <c r="J931" i="2"/>
  <c r="J930" i="2"/>
  <c r="J929" i="2"/>
  <c r="J928" i="2"/>
  <c r="J927" i="2"/>
  <c r="J926" i="2"/>
  <c r="J922" i="2"/>
  <c r="J921" i="2"/>
  <c r="J920" i="2"/>
  <c r="J919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1" i="2"/>
  <c r="J880" i="2"/>
  <c r="J878" i="2"/>
  <c r="J877" i="2"/>
  <c r="J876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5" i="2"/>
  <c r="J854" i="2"/>
  <c r="J853" i="2"/>
  <c r="J852" i="2"/>
  <c r="J849" i="2"/>
  <c r="J848" i="2"/>
  <c r="J847" i="2"/>
  <c r="J846" i="2"/>
  <c r="J845" i="2"/>
  <c r="J844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4" i="2"/>
  <c r="J812" i="2"/>
  <c r="J811" i="2"/>
  <c r="J810" i="2"/>
  <c r="J809" i="2"/>
  <c r="J808" i="2"/>
  <c r="J807" i="2"/>
  <c r="J806" i="2"/>
  <c r="J805" i="2"/>
  <c r="J803" i="2"/>
  <c r="J802" i="2"/>
  <c r="J801" i="2"/>
  <c r="J800" i="2"/>
  <c r="J799" i="2"/>
  <c r="J798" i="2"/>
  <c r="J797" i="2"/>
  <c r="J795" i="2"/>
  <c r="J794" i="2"/>
  <c r="J793" i="2"/>
  <c r="J792" i="2"/>
  <c r="J791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8" i="2"/>
  <c r="J767" i="2"/>
  <c r="J766" i="2"/>
  <c r="J765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49" i="2"/>
  <c r="J748" i="2"/>
  <c r="J747" i="2"/>
  <c r="J746" i="2"/>
  <c r="J745" i="2"/>
  <c r="J744" i="2"/>
  <c r="J743" i="2"/>
  <c r="J741" i="2"/>
  <c r="J740" i="2"/>
  <c r="J739" i="2"/>
  <c r="J737" i="2"/>
  <c r="J736" i="2"/>
  <c r="J735" i="2"/>
  <c r="J734" i="2"/>
  <c r="J733" i="2"/>
  <c r="J732" i="2"/>
  <c r="J731" i="2"/>
  <c r="J730" i="2"/>
  <c r="J729" i="2"/>
  <c r="J728" i="2"/>
  <c r="J726" i="2"/>
  <c r="J725" i="2"/>
  <c r="J724" i="2"/>
  <c r="J723" i="2"/>
  <c r="J722" i="2"/>
  <c r="J721" i="2"/>
  <c r="J720" i="2"/>
  <c r="J719" i="2"/>
  <c r="J718" i="2"/>
  <c r="J717" i="2"/>
  <c r="J716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7" i="2"/>
  <c r="J696" i="2"/>
  <c r="J694" i="2"/>
  <c r="J693" i="2"/>
  <c r="J692" i="2"/>
  <c r="J691" i="2"/>
  <c r="J690" i="2"/>
  <c r="J689" i="2"/>
  <c r="J688" i="2"/>
  <c r="J687" i="2"/>
  <c r="J685" i="2"/>
  <c r="J684" i="2"/>
  <c r="J683" i="2"/>
  <c r="J682" i="2"/>
  <c r="J680" i="2"/>
  <c r="J679" i="2"/>
  <c r="J678" i="2"/>
  <c r="J677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58" i="2"/>
  <c r="J656" i="2"/>
  <c r="J654" i="2"/>
  <c r="J653" i="2"/>
  <c r="J651" i="2"/>
  <c r="J650" i="2"/>
  <c r="J649" i="2"/>
  <c r="J648" i="2"/>
  <c r="J647" i="2"/>
  <c r="J646" i="2"/>
  <c r="J644" i="2"/>
  <c r="J643" i="2"/>
  <c r="J642" i="2"/>
  <c r="J641" i="2"/>
  <c r="J640" i="2"/>
  <c r="J639" i="2"/>
  <c r="J638" i="2"/>
  <c r="J637" i="2"/>
  <c r="J636" i="2"/>
  <c r="J635" i="2"/>
  <c r="J634" i="2"/>
  <c r="J632" i="2"/>
  <c r="J630" i="2"/>
  <c r="J629" i="2"/>
  <c r="J628" i="2"/>
  <c r="J627" i="2"/>
  <c r="J623" i="2"/>
  <c r="J622" i="2"/>
  <c r="J621" i="2"/>
  <c r="J620" i="2"/>
  <c r="J619" i="2"/>
  <c r="J618" i="2"/>
  <c r="J617" i="2"/>
  <c r="J616" i="2"/>
  <c r="J615" i="2"/>
  <c r="J614" i="2"/>
  <c r="J613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1" i="2"/>
  <c r="J490" i="2"/>
  <c r="J489" i="2"/>
  <c r="J488" i="2"/>
  <c r="J486" i="2"/>
  <c r="J484" i="2"/>
  <c r="J482" i="2"/>
  <c r="J481" i="2"/>
  <c r="J480" i="2"/>
  <c r="J479" i="2"/>
  <c r="J478" i="2"/>
  <c r="J476" i="2"/>
  <c r="J475" i="2"/>
  <c r="J474" i="2"/>
  <c r="J473" i="2"/>
  <c r="J472" i="2"/>
  <c r="J471" i="2"/>
  <c r="J469" i="2"/>
  <c r="J468" i="2"/>
  <c r="J467" i="2"/>
  <c r="J466" i="2"/>
  <c r="J465" i="2"/>
  <c r="J464" i="2"/>
  <c r="J463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2" i="2"/>
  <c r="J441" i="2"/>
  <c r="J439" i="2"/>
  <c r="J438" i="2"/>
  <c r="J437" i="2"/>
  <c r="J436" i="2"/>
  <c r="J435" i="2"/>
  <c r="J434" i="2"/>
  <c r="J433" i="2"/>
  <c r="J432" i="2"/>
  <c r="J430" i="2"/>
  <c r="J428" i="2"/>
  <c r="J427" i="2"/>
  <c r="J426" i="2"/>
  <c r="J424" i="2"/>
  <c r="J423" i="2"/>
  <c r="J422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5" i="2"/>
  <c r="J404" i="2"/>
  <c r="J403" i="2"/>
  <c r="J402" i="2"/>
  <c r="J401" i="2"/>
  <c r="J400" i="2"/>
  <c r="J399" i="2"/>
  <c r="J398" i="2"/>
  <c r="J397" i="2"/>
  <c r="J395" i="2"/>
  <c r="J394" i="2"/>
  <c r="J393" i="2"/>
  <c r="J391" i="2"/>
  <c r="J390" i="2"/>
  <c r="J389" i="2"/>
  <c r="J388" i="2"/>
  <c r="J387" i="2"/>
  <c r="J386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2" i="2"/>
  <c r="J341" i="2"/>
  <c r="J340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4" i="2"/>
  <c r="J322" i="2"/>
  <c r="J321" i="2"/>
  <c r="J320" i="2"/>
  <c r="J319" i="2"/>
  <c r="J318" i="2"/>
  <c r="J317" i="2"/>
  <c r="J316" i="2"/>
  <c r="J315" i="2"/>
  <c r="J314" i="2"/>
  <c r="J312" i="2"/>
  <c r="J311" i="2"/>
  <c r="J310" i="2"/>
  <c r="J308" i="2"/>
  <c r="J307" i="2"/>
  <c r="J306" i="2"/>
  <c r="J305" i="2"/>
  <c r="J304" i="2"/>
  <c r="J302" i="2"/>
  <c r="J301" i="2"/>
  <c r="J300" i="2"/>
  <c r="J299" i="2"/>
  <c r="J298" i="2"/>
  <c r="J297" i="2"/>
  <c r="J296" i="2"/>
  <c r="J295" i="2"/>
  <c r="J293" i="2"/>
  <c r="J292" i="2"/>
  <c r="J291" i="2"/>
  <c r="J289" i="2"/>
  <c r="J288" i="2"/>
  <c r="J287" i="2"/>
  <c r="J286" i="2"/>
  <c r="J285" i="2"/>
  <c r="J284" i="2"/>
  <c r="J283" i="2"/>
  <c r="J282" i="2"/>
  <c r="J281" i="2"/>
  <c r="J279" i="2"/>
  <c r="J278" i="2"/>
  <c r="J277" i="2"/>
  <c r="J276" i="2"/>
  <c r="J275" i="2"/>
  <c r="J274" i="2"/>
  <c r="J273" i="2"/>
  <c r="J272" i="2"/>
  <c r="J271" i="2"/>
  <c r="J270" i="2"/>
  <c r="J269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7" i="2"/>
  <c r="J186" i="2"/>
  <c r="J185" i="2"/>
  <c r="J183" i="2"/>
  <c r="J181" i="2"/>
  <c r="J180" i="2"/>
  <c r="J179" i="2"/>
  <c r="J178" i="2"/>
  <c r="J177" i="2"/>
  <c r="J175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6" i="2"/>
  <c r="J145" i="2"/>
  <c r="J143" i="2"/>
  <c r="J142" i="2"/>
  <c r="J141" i="2"/>
  <c r="J140" i="2"/>
  <c r="J139" i="2"/>
  <c r="J138" i="2"/>
  <c r="J137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18" i="2"/>
  <c r="J117" i="2"/>
  <c r="J115" i="2"/>
  <c r="J113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89" i="2"/>
  <c r="J87" i="2"/>
  <c r="J86" i="2"/>
  <c r="J85" i="2"/>
  <c r="J84" i="2"/>
  <c r="J83" i="2"/>
  <c r="J79" i="2"/>
  <c r="J78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8" i="2"/>
  <c r="J57" i="2"/>
  <c r="J56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38" i="2"/>
  <c r="J37" i="2"/>
  <c r="J35" i="2"/>
  <c r="J34" i="2"/>
  <c r="J28" i="2"/>
  <c r="J27" i="2"/>
  <c r="J25" i="2"/>
  <c r="J22" i="2"/>
  <c r="J18" i="2"/>
  <c r="J7" i="2"/>
</calcChain>
</file>

<file path=xl/sharedStrings.xml><?xml version="1.0" encoding="utf-8"?>
<sst xmlns="http://schemas.openxmlformats.org/spreadsheetml/2006/main" count="69025" uniqueCount="6457">
  <si>
    <t>Name</t>
  </si>
  <si>
    <t>Straße</t>
  </si>
  <si>
    <t>Stadt</t>
  </si>
  <si>
    <t>PLZ</t>
  </si>
  <si>
    <t>Landkreis</t>
  </si>
  <si>
    <t>Bezirk</t>
  </si>
  <si>
    <t>SKNACE</t>
  </si>
  <si>
    <t>MA von</t>
  </si>
  <si>
    <t>MA bis</t>
  </si>
  <si>
    <t>Rechtsform</t>
  </si>
  <si>
    <t>Gründung</t>
  </si>
  <si>
    <t>Umsätze</t>
  </si>
  <si>
    <t>Umsätze &amp; Erträge</t>
  </si>
  <si>
    <t>Erträge</t>
  </si>
  <si>
    <t>Steuer</t>
  </si>
  <si>
    <t>Steuerschuld</t>
  </si>
  <si>
    <t>Gewinn nach Steuern</t>
  </si>
  <si>
    <t>EAT</t>
  </si>
  <si>
    <t>EBIT</t>
  </si>
  <si>
    <t>EBITDA</t>
  </si>
  <si>
    <t>EBT</t>
  </si>
  <si>
    <t>EVA</t>
  </si>
  <si>
    <t>Marge</t>
  </si>
  <si>
    <t>Mehrwert</t>
  </si>
  <si>
    <t>Eigenkapital</t>
  </si>
  <si>
    <t>Persönliche Aufwendungen</t>
  </si>
  <si>
    <t>Materialverbrauch</t>
  </si>
  <si>
    <t>Anschaffungskosten</t>
  </si>
  <si>
    <t>Grundkapital</t>
  </si>
  <si>
    <t>Aktiva</t>
  </si>
  <si>
    <t>Anlagevermögen</t>
  </si>
  <si>
    <t>Produktionsverbrauch</t>
  </si>
  <si>
    <t>Produktion</t>
  </si>
  <si>
    <t>Barliquidität</t>
  </si>
  <si>
    <t>Laufende Liquidität</t>
  </si>
  <si>
    <t>Gesamtliquidität</t>
  </si>
  <si>
    <t>Forderungsumsatz</t>
  </si>
  <si>
    <t>Verbindlichkeitsumsatz</t>
  </si>
  <si>
    <t>Lagerumschlag</t>
  </si>
  <si>
    <t>aktuelle Schulden</t>
  </si>
  <si>
    <t>Gesamtverschuldung</t>
  </si>
  <si>
    <t>Rekapitalisierungsgrad</t>
  </si>
  <si>
    <t>ROA</t>
  </si>
  <si>
    <t>ROE</t>
  </si>
  <si>
    <t>ROS</t>
  </si>
  <si>
    <t>Rentabilität des Anlagevermögens</t>
  </si>
  <si>
    <t>Bonitätsindex</t>
  </si>
  <si>
    <t>Tafler-Index</t>
  </si>
  <si>
    <t>Tatry mountain resorts, a.s.</t>
  </si>
  <si>
    <t>Demänovská Dolina 72</t>
  </si>
  <si>
    <t>Liptovský Mikuláš</t>
  </si>
  <si>
    <t>03101</t>
  </si>
  <si>
    <t>Žilinský kraj</t>
  </si>
  <si>
    <t>Hotel und ähnliche Unterkünfte</t>
  </si>
  <si>
    <t>AG</t>
  </si>
  <si>
    <t>T.P.PATRIOT, s.r.o.</t>
  </si>
  <si>
    <t>Nezábudková 5</t>
  </si>
  <si>
    <t>Bratislava - mestská časť Ružinov</t>
  </si>
  <si>
    <t>Bratislava II</t>
  </si>
  <si>
    <t>Bratislavský kraj</t>
  </si>
  <si>
    <t>n.b.</t>
  </si>
  <si>
    <t>GmbH</t>
  </si>
  <si>
    <t>McDonald's Slovakia spol. s r.o.</t>
  </si>
  <si>
    <t>Einsteinova 33</t>
  </si>
  <si>
    <t>Bratislava - mestská časť Petržalka</t>
  </si>
  <si>
    <t>Bratislava V</t>
  </si>
  <si>
    <t>Kantinen</t>
  </si>
  <si>
    <t>Compass Group Slovakia s. r. o.</t>
  </si>
  <si>
    <t>Karadžičova 2</t>
  </si>
  <si>
    <t>Bratislava - Staré mesto</t>
  </si>
  <si>
    <t>Bratislava I</t>
  </si>
  <si>
    <t>andere Verpflegungsdienstleistungen</t>
  </si>
  <si>
    <t>STEEL ENERGO s.r.o.</t>
  </si>
  <si>
    <t>Dlhý rad 18</t>
  </si>
  <si>
    <t>Bardejov</t>
  </si>
  <si>
    <t>08501</t>
  </si>
  <si>
    <t>Prešovský kraj</t>
  </si>
  <si>
    <t>Dynasty group a.s.</t>
  </si>
  <si>
    <t>Račianska 2421/150</t>
  </si>
  <si>
    <t>Bratislava - mestská časť Rača</t>
  </si>
  <si>
    <t>Bratislava III</t>
  </si>
  <si>
    <t>Dienstleistungen im Gastgewerbe</t>
  </si>
  <si>
    <t>Medusa Services s. r. o.</t>
  </si>
  <si>
    <t>Einsteinova 23</t>
  </si>
  <si>
    <t>Bratislava</t>
  </si>
  <si>
    <t>RESTON s.r.o.</t>
  </si>
  <si>
    <t>Obchodná 58</t>
  </si>
  <si>
    <t>JAKA, s.r.o.</t>
  </si>
  <si>
    <t>Pekárska 14</t>
  </si>
  <si>
    <t>Trnava</t>
  </si>
  <si>
    <t>Trnavský kraj</t>
  </si>
  <si>
    <t>Medusa Restaurants, s.r.o.</t>
  </si>
  <si>
    <t>TAMÁS, s.r.o.</t>
  </si>
  <si>
    <t>ul. Protifašistických bojovníkov 6</t>
  </si>
  <si>
    <t>Košice</t>
  </si>
  <si>
    <t>04001</t>
  </si>
  <si>
    <t>Košice I</t>
  </si>
  <si>
    <t>Košický kraj</t>
  </si>
  <si>
    <t>SOREA, spol. s r.o.</t>
  </si>
  <si>
    <t>Odborárske nám. 3</t>
  </si>
  <si>
    <t>TOKAJ INVEST SK s.r.o.</t>
  </si>
  <si>
    <t>M. R. Štefánika 1256/22</t>
  </si>
  <si>
    <t>Trebišov</t>
  </si>
  <si>
    <t>07501</t>
  </si>
  <si>
    <t>andere Nutzverpflegung</t>
  </si>
  <si>
    <t>FIRSTIN, s.r.o.</t>
  </si>
  <si>
    <t>Krajná 115</t>
  </si>
  <si>
    <t>Nové Zámky</t>
  </si>
  <si>
    <t>Nitriansky kraj</t>
  </si>
  <si>
    <t>BHP Tatry, s. r. o.</t>
  </si>
  <si>
    <t>Dvořákovo nábrežie 6</t>
  </si>
  <si>
    <t>Diesel G. s. r. o.</t>
  </si>
  <si>
    <t>Romanova 34</t>
  </si>
  <si>
    <t>Carlton Property, s. r. o.</t>
  </si>
  <si>
    <t>Hviezdoslavovo nám. 3</t>
  </si>
  <si>
    <t>Grand hotel Permon, s.r.o.</t>
  </si>
  <si>
    <t>Pribylina 1486</t>
  </si>
  <si>
    <t>Pribylina</t>
  </si>
  <si>
    <t>03242</t>
  </si>
  <si>
    <t>Bangéel s.r.o.</t>
  </si>
  <si>
    <t>Priehradná 6</t>
  </si>
  <si>
    <t>DORA Gastro Slovakia, a. s.</t>
  </si>
  <si>
    <t>Pekárska 23</t>
  </si>
  <si>
    <t>MADLEN, s.r.o.</t>
  </si>
  <si>
    <t>Ľubochnianska 2</t>
  </si>
  <si>
    <t>Ľubotice</t>
  </si>
  <si>
    <t>08006</t>
  </si>
  <si>
    <t>Prešov</t>
  </si>
  <si>
    <t>TOP-RELAX s.r.o.</t>
  </si>
  <si>
    <t>Rybníkova 16</t>
  </si>
  <si>
    <t>APROXIMA, s.r.o.</t>
  </si>
  <si>
    <t>Nádražná 2534</t>
  </si>
  <si>
    <t>Skalica</t>
  </si>
  <si>
    <t>HOTEL PARTIZÁN, s.r.o.</t>
  </si>
  <si>
    <t>Bystrá 108</t>
  </si>
  <si>
    <t>Bystrá</t>
  </si>
  <si>
    <t>Brezno</t>
  </si>
  <si>
    <t>Banskobystrický kraj</t>
  </si>
  <si>
    <t>TATRA HOTEL SLOVAKIA, a.s.</t>
  </si>
  <si>
    <t>Hotel PATRIA - Štrbské Pleso 33</t>
  </si>
  <si>
    <t>Vysoké Tatry</t>
  </si>
  <si>
    <t>05985</t>
  </si>
  <si>
    <t>Poprad</t>
  </si>
  <si>
    <t>Queensway Restaurants Slovakia, s.r.o.</t>
  </si>
  <si>
    <t>EUROVEA Central 1, Pribinova 4</t>
  </si>
  <si>
    <t>VADAŠ, s.r.o.</t>
  </si>
  <si>
    <t>Pri Vadaši 2</t>
  </si>
  <si>
    <t>Štúrovo</t>
  </si>
  <si>
    <t>APLEND, s.r.o.</t>
  </si>
  <si>
    <t>V. Žingora 3883/66</t>
  </si>
  <si>
    <t>Martin</t>
  </si>
  <si>
    <t>03601</t>
  </si>
  <si>
    <t>Unterbringung in Hostels und anderen vorübergehenden Unterkünften</t>
  </si>
  <si>
    <t>FUDEX s.r.o.</t>
  </si>
  <si>
    <t>Dunajská 8</t>
  </si>
  <si>
    <t>Bratislava - mestská časť Staré Mesto</t>
  </si>
  <si>
    <t>ALDENTE s. r. o.</t>
  </si>
  <si>
    <t>Hviezdoslavovo námestie 20</t>
  </si>
  <si>
    <t>Stredisko EU, s.r.o.</t>
  </si>
  <si>
    <t>Štúrova 41/1419</t>
  </si>
  <si>
    <t>Nitra</t>
  </si>
  <si>
    <t>ENGELS s.r.o.</t>
  </si>
  <si>
    <t>Hlohovecká cesta 748</t>
  </si>
  <si>
    <t>Nitra - Zbehy</t>
  </si>
  <si>
    <t>GLOBAL FINA, s.r.o.</t>
  </si>
  <si>
    <t>Jenisejská 45A</t>
  </si>
  <si>
    <t>Košice - mestská časť Nad jazerom</t>
  </si>
  <si>
    <t>04012</t>
  </si>
  <si>
    <t>Košice IV</t>
  </si>
  <si>
    <t>HREBIENOK RESORT, s.r.o.</t>
  </si>
  <si>
    <t>Starý Smokovec 18100</t>
  </si>
  <si>
    <t>06201</t>
  </si>
  <si>
    <t>BAD, s.r.o.</t>
  </si>
  <si>
    <t>Letecká 19</t>
  </si>
  <si>
    <t>Sliač</t>
  </si>
  <si>
    <t>Zvolen</t>
  </si>
  <si>
    <t>AGROJÁN s.r.o.</t>
  </si>
  <si>
    <t>Viničná cesta 52</t>
  </si>
  <si>
    <t>Nová Baňa - Štále</t>
  </si>
  <si>
    <t>Žarnovica</t>
  </si>
  <si>
    <t>VEGAS GAME CLUB s.r.o.</t>
  </si>
  <si>
    <t>Námestie Osloboditeľov 3</t>
  </si>
  <si>
    <t>B.K.Service s.r.o.</t>
  </si>
  <si>
    <t>Doležalova 15C</t>
  </si>
  <si>
    <t>WAGON SLOVAKIA KOŠICE, a.s.</t>
  </si>
  <si>
    <t>Bencúrova 13</t>
  </si>
  <si>
    <t>DRUŽBA, s.r.o.</t>
  </si>
  <si>
    <t>Hotel DRUŽBA-Jasná</t>
  </si>
  <si>
    <t>Demänovská Dolina</t>
  </si>
  <si>
    <t>03251</t>
  </si>
  <si>
    <t>AmRest SK s.r.o.</t>
  </si>
  <si>
    <t>Pajštúnska 3</t>
  </si>
  <si>
    <t>YVEX, s.r.o.</t>
  </si>
  <si>
    <t>Plynárenská 7/A</t>
  </si>
  <si>
    <t>CITY GASTRO s. r. o.</t>
  </si>
  <si>
    <t>Sliačska 1E</t>
  </si>
  <si>
    <t>Bratislava - mestská časť Nové Mesto</t>
  </si>
  <si>
    <t>OMEGA Investments a.s.</t>
  </si>
  <si>
    <t>Rybné námestie 1</t>
  </si>
  <si>
    <t>HRAMESA, s.r.o.</t>
  </si>
  <si>
    <t>Hviezdoslavovo nám. 16</t>
  </si>
  <si>
    <t>CLAUDE s.r.o.</t>
  </si>
  <si>
    <t>Staničné námestie 11</t>
  </si>
  <si>
    <t>Best Hotel Properties a.s.</t>
  </si>
  <si>
    <t>Hodžovo námestie 2</t>
  </si>
  <si>
    <t>TATRA UNITED CORPORATION, a. s.</t>
  </si>
  <si>
    <t>Námestie 1. mája 5</t>
  </si>
  <si>
    <t>AmRest Coffee SK s.r.o.</t>
  </si>
  <si>
    <t>ORAVA - STAV, s.r.o.</t>
  </si>
  <si>
    <t>Obchodná 62</t>
  </si>
  <si>
    <t>D.J.K., spoločnosť s ručením obmedzeným</t>
  </si>
  <si>
    <t>Južná trieda 26</t>
  </si>
  <si>
    <t>0null</t>
  </si>
  <si>
    <t>Orava servis, s. r. o.</t>
  </si>
  <si>
    <t>V záhradách 23</t>
  </si>
  <si>
    <t>REPO-Gastro, s.r.o.</t>
  </si>
  <si>
    <t>Trenčianska 823</t>
  </si>
  <si>
    <t>Nová Dubnica</t>
  </si>
  <si>
    <t>01851</t>
  </si>
  <si>
    <t>Ilava</t>
  </si>
  <si>
    <t>Trenčiansky kraj</t>
  </si>
  <si>
    <t>BEER GROUP s. r. o.</t>
  </si>
  <si>
    <t>Gallayova 1</t>
  </si>
  <si>
    <t>Bratislava IV</t>
  </si>
  <si>
    <t>Bistro Soho, s.r.o.</t>
  </si>
  <si>
    <t>Nám. hraničiarov 35</t>
  </si>
  <si>
    <t>SLOVGAST, a. s.</t>
  </si>
  <si>
    <t>Vlčie hrdlo 2</t>
  </si>
  <si>
    <t>ŽP - Gastroservis, s.r.o.</t>
  </si>
  <si>
    <t>Mierová ul. 39321</t>
  </si>
  <si>
    <t>Valaská</t>
  </si>
  <si>
    <t>Catering-Services</t>
  </si>
  <si>
    <t>ASPECT-VYHNE, a.s.</t>
  </si>
  <si>
    <t>Hattalova 12/A</t>
  </si>
  <si>
    <t>Maxthe, s.r.o.</t>
  </si>
  <si>
    <t>Lermontova 3</t>
  </si>
  <si>
    <t>Mores Resort, a. s.</t>
  </si>
  <si>
    <t>Galvaniho 17/C</t>
  </si>
  <si>
    <t>GRAND HOTEL BELLEVUE, a.s.</t>
  </si>
  <si>
    <t>Horný Smokovec 21</t>
  </si>
  <si>
    <t>Daisy plus, s.r.o.</t>
  </si>
  <si>
    <t>Pavla Mudroňa 7436/9</t>
  </si>
  <si>
    <t>Interhouse Košice, a.s.</t>
  </si>
  <si>
    <t>Hlavná 1</t>
  </si>
  <si>
    <t>BP CAFFE, s.r.o.</t>
  </si>
  <si>
    <t>Ostrov</t>
  </si>
  <si>
    <t>Sobrance</t>
  </si>
  <si>
    <t>ACEM, s. r. o.</t>
  </si>
  <si>
    <t>Soľnobanská 11809/5A</t>
  </si>
  <si>
    <t>Prešov - Solivar</t>
  </si>
  <si>
    <t>08005</t>
  </si>
  <si>
    <t>LOFT HOTEL, s.r.o.</t>
  </si>
  <si>
    <t>Štefánikova 4</t>
  </si>
  <si>
    <t>PUBS &amp; GAMES, s. r. o.</t>
  </si>
  <si>
    <t>Poľná 17A</t>
  </si>
  <si>
    <t>Žilina</t>
  </si>
  <si>
    <t>01001</t>
  </si>
  <si>
    <t>OZEX s.r.o. Prešov</t>
  </si>
  <si>
    <t>Masarykova 22A</t>
  </si>
  <si>
    <t>08001</t>
  </si>
  <si>
    <t>OPP - DEVELOPMENT s.r.o.</t>
  </si>
  <si>
    <t>Strojnícka 15</t>
  </si>
  <si>
    <t>KAFFEX, spoločnosť s ručením obmedzeným</t>
  </si>
  <si>
    <t>Štrbské Pleso - Poštová 4021/8</t>
  </si>
  <si>
    <t>Štrba</t>
  </si>
  <si>
    <t>TEHELNÉ POLE, a.s.</t>
  </si>
  <si>
    <t>Trnavská cesta 27/A</t>
  </si>
  <si>
    <t>Batai s.r.o.</t>
  </si>
  <si>
    <t>Bauerova 1192/10</t>
  </si>
  <si>
    <t>Košice - mestská časť Sídlisko</t>
  </si>
  <si>
    <t>KVP04023</t>
  </si>
  <si>
    <t>Košice II</t>
  </si>
  <si>
    <t>Gastro-Genius s.r.o.</t>
  </si>
  <si>
    <t>Kračanská cesta 40</t>
  </si>
  <si>
    <t>Dunajská Streda</t>
  </si>
  <si>
    <t>People Recruitment s. r. o.</t>
  </si>
  <si>
    <t>Magurská 37</t>
  </si>
  <si>
    <t>Banská Bystrica</t>
  </si>
  <si>
    <t>IMP Trade s.r.o., v likvidácii</t>
  </si>
  <si>
    <t>Ďurgalova 2</t>
  </si>
  <si>
    <t>MTBB s.r.o.</t>
  </si>
  <si>
    <t>Bratislavská 4</t>
  </si>
  <si>
    <t>GOLF INTERNATIONAL, s.r.o.</t>
  </si>
  <si>
    <t>Tatranská 754</t>
  </si>
  <si>
    <t>Veľká Lomnica</t>
  </si>
  <si>
    <t>05952</t>
  </si>
  <si>
    <t>Kežmarok</t>
  </si>
  <si>
    <t>CHEM-TRADE s.r.o.</t>
  </si>
  <si>
    <t>Smetanova 1611/7</t>
  </si>
  <si>
    <t>GTH catering s.r.o.</t>
  </si>
  <si>
    <t>Vajnorská 100/B</t>
  </si>
  <si>
    <t>RÉVAY - TRADE, s.r.o.</t>
  </si>
  <si>
    <t>9. mája 15</t>
  </si>
  <si>
    <t>HEM DÖNER, s.r.o.</t>
  </si>
  <si>
    <t>Jesenského 5026/13A</t>
  </si>
  <si>
    <t>BACHLEDKA SKI &amp; SUN s. r. o.</t>
  </si>
  <si>
    <t>Ždiar 702</t>
  </si>
  <si>
    <t>Ždiar</t>
  </si>
  <si>
    <t>05955</t>
  </si>
  <si>
    <t>Grand Gastro s.r.o.</t>
  </si>
  <si>
    <t>SNP 997/17</t>
  </si>
  <si>
    <t>Galanta</t>
  </si>
  <si>
    <t>EDO-KIN GROUP s. r. o.</t>
  </si>
  <si>
    <t>Ráztočná 25</t>
  </si>
  <si>
    <t>Hospital Catering Solutions s. r. o.</t>
  </si>
  <si>
    <t>Rajská 7</t>
  </si>
  <si>
    <t>UNITAS Group, s. r. o.</t>
  </si>
  <si>
    <t>Malý trh 2/A</t>
  </si>
  <si>
    <t>Pizza Pazza BA s. r. o.</t>
  </si>
  <si>
    <t>Kopčianska 8-10</t>
  </si>
  <si>
    <t>Grapent a.s.</t>
  </si>
  <si>
    <t>Piesok 4015/B7</t>
  </si>
  <si>
    <t>Modra</t>
  </si>
  <si>
    <t>Pezinok</t>
  </si>
  <si>
    <t>KKM Trade s.r.o.</t>
  </si>
  <si>
    <t>Bartókova 10/1631</t>
  </si>
  <si>
    <t>Touristische und andere kurzfristige Unterkünfte</t>
  </si>
  <si>
    <t>NoNumber s.r.o. v likvidácii</t>
  </si>
  <si>
    <t>Sedmokrásková 6</t>
  </si>
  <si>
    <t>Výrobno-obchodné družstvo HWORKA</t>
  </si>
  <si>
    <t>Priemyselná 41</t>
  </si>
  <si>
    <t>Hliník nad Hronom</t>
  </si>
  <si>
    <t>Žiar nad Hronom</t>
  </si>
  <si>
    <t>Genossenschaft</t>
  </si>
  <si>
    <t>RAPO trade s.r.o.</t>
  </si>
  <si>
    <t>Mojmírova 4</t>
  </si>
  <si>
    <t>SAMTREID, s.r.o.</t>
  </si>
  <si>
    <t>Hlavné námestie 95/49</t>
  </si>
  <si>
    <t>06001</t>
  </si>
  <si>
    <t>TATRA TRADING INTERNATIONAL s.r.o.</t>
  </si>
  <si>
    <t>Stará Lesná</t>
  </si>
  <si>
    <t>05960</t>
  </si>
  <si>
    <t>BEVANDA s. r. o.</t>
  </si>
  <si>
    <t>Kubačova 23</t>
  </si>
  <si>
    <t>DOPRASTAV SERVICES, s. r. o.</t>
  </si>
  <si>
    <t>Drieňová 27</t>
  </si>
  <si>
    <t>WELLNESS s.r.o.</t>
  </si>
  <si>
    <t>Patince</t>
  </si>
  <si>
    <t>Komárno</t>
  </si>
  <si>
    <t>SLOVTREND, s.r.o.</t>
  </si>
  <si>
    <t>Dolné Rudiny 1</t>
  </si>
  <si>
    <t>EUROCOM &amp; Co, s.r.o.</t>
  </si>
  <si>
    <t>Pribinova 18</t>
  </si>
  <si>
    <t>EUROVEA Hotel, s.r.o.</t>
  </si>
  <si>
    <t>Pribinova 12</t>
  </si>
  <si>
    <t>PAPA GRILL s. r. o.</t>
  </si>
  <si>
    <t>Brnenská 2849/4</t>
  </si>
  <si>
    <t>Malacky</t>
  </si>
  <si>
    <t>PANDA - Ázijské špeciality N Hung s. r. o.</t>
  </si>
  <si>
    <t>Kukučínova 470/9</t>
  </si>
  <si>
    <t>Trenčín</t>
  </si>
  <si>
    <t>LUXMAG s. r. o.</t>
  </si>
  <si>
    <t>Central Gastro, s.r.o.</t>
  </si>
  <si>
    <t>Kpt. Nálepku 3163/137</t>
  </si>
  <si>
    <t>Levice</t>
  </si>
  <si>
    <t>SLOV INN JASNÁ a. s.</t>
  </si>
  <si>
    <t>Demänovská Dolina 77</t>
  </si>
  <si>
    <t>Fusion Group s. r. o.</t>
  </si>
  <si>
    <t>Kováčska 9</t>
  </si>
  <si>
    <t>Košice - mestská časť Staré Mesto</t>
  </si>
  <si>
    <t>Andiamo Taverna, s.r.o.</t>
  </si>
  <si>
    <t>Komenského 11/A</t>
  </si>
  <si>
    <t>ACORD s.r.o.</t>
  </si>
  <si>
    <t>Údernícka 11</t>
  </si>
  <si>
    <t>103 club, s.r.o.</t>
  </si>
  <si>
    <t>Mnoheľova 4687/20</t>
  </si>
  <si>
    <t>05801</t>
  </si>
  <si>
    <t>LUCKY PRINCE s.r.o.</t>
  </si>
  <si>
    <t>Bratislava Shopping Center AUPARK, Einsteinova 18</t>
  </si>
  <si>
    <t>Bratislava - Petržalka</t>
  </si>
  <si>
    <t>SANKTUM s.r.o. v likvidácii</t>
  </si>
  <si>
    <t>AYO market s. r. o.</t>
  </si>
  <si>
    <t>Karpatské námestie 7770/10A</t>
  </si>
  <si>
    <t>DLB, s.r.o.</t>
  </si>
  <si>
    <t>Hodžovo námestie 4</t>
  </si>
  <si>
    <t>ALEXANDRA WELLNESS HOTEL, s.r.o.</t>
  </si>
  <si>
    <t>Jánska dolina 2190</t>
  </si>
  <si>
    <t>Liptovský Ján</t>
  </si>
  <si>
    <t>03203</t>
  </si>
  <si>
    <t>A+L Profinanc s.r.o.</t>
  </si>
  <si>
    <t>Medveďovej 1566/20</t>
  </si>
  <si>
    <t>STH - Stavohotely, a.s.</t>
  </si>
  <si>
    <t>Prievozská 452/14A</t>
  </si>
  <si>
    <t>DIAMOND HOTELS SLOVAKIA, s.r.o.</t>
  </si>
  <si>
    <t>Hodžovo nám. 2</t>
  </si>
  <si>
    <t>M &amp; M Catering &amp; Eventmanagement k. s.</t>
  </si>
  <si>
    <t>Okružná 3239</t>
  </si>
  <si>
    <t>KG</t>
  </si>
  <si>
    <t>DOMÉNA, s.r.o.</t>
  </si>
  <si>
    <t>Nový Smokovec 42, Atrium Hotel</t>
  </si>
  <si>
    <t>A.V. PLUS s.r.o.</t>
  </si>
  <si>
    <t>Čapajevova 29</t>
  </si>
  <si>
    <t>PRIMA 2000, s.r.o.</t>
  </si>
  <si>
    <t>Panónska cesta 16</t>
  </si>
  <si>
    <t>Sapori Italiani s. r. o.</t>
  </si>
  <si>
    <t>Konventná 2</t>
  </si>
  <si>
    <t>GINO FOOD &amp; BEVERAGE CORPORATION s. r. o.</t>
  </si>
  <si>
    <t>Catte s. r. o.</t>
  </si>
  <si>
    <t>HI Kongres Hotel Žilina s.r.o.</t>
  </si>
  <si>
    <t>Športová 2</t>
  </si>
  <si>
    <t>DS OPERATOR, a.s.</t>
  </si>
  <si>
    <t>Štúrova 1090/7</t>
  </si>
  <si>
    <t>Gastro Tirnavia, s.r.o.</t>
  </si>
  <si>
    <t>Hlavná 2</t>
  </si>
  <si>
    <t>REKREATOUR, s.r.o.</t>
  </si>
  <si>
    <t>Štúrova 101</t>
  </si>
  <si>
    <t>Svit</t>
  </si>
  <si>
    <t>05921</t>
  </si>
  <si>
    <t>MEDITERAN, s.r.o.</t>
  </si>
  <si>
    <t>Hviezdoslavovo námestie 21</t>
  </si>
  <si>
    <t>MAC - GASTRO spol. s r.o.</t>
  </si>
  <si>
    <t>Dulovo nám. 1</t>
  </si>
  <si>
    <t>TRADIMEX spol. s r.o.</t>
  </si>
  <si>
    <t>Zvolenská cesta 27</t>
  </si>
  <si>
    <t>Sport &amp; Art spol. s r.o.</t>
  </si>
  <si>
    <t>Zálužická 49</t>
  </si>
  <si>
    <t>Catering Mix SK s. r. o.</t>
  </si>
  <si>
    <t>Mlynské luhy 3426/17</t>
  </si>
  <si>
    <t>ADELI Center, s.r.o.</t>
  </si>
  <si>
    <t>Kátlovce</t>
  </si>
  <si>
    <t>MADAM DZS s.r.o.</t>
  </si>
  <si>
    <t>Hlavná 2947/10</t>
  </si>
  <si>
    <t>RR INVEST a. s.</t>
  </si>
  <si>
    <t>Bernolákova 3</t>
  </si>
  <si>
    <t>HOTEL SENEC a.s.</t>
  </si>
  <si>
    <t>Kukuričná 163/1</t>
  </si>
  <si>
    <t>Pho, s. r. o.</t>
  </si>
  <si>
    <t>Račianska 24B</t>
  </si>
  <si>
    <t>Bratislava - Nové mesto</t>
  </si>
  <si>
    <t>EZARE, s.r.o.</t>
  </si>
  <si>
    <t>Česko-slovenskej armády 1</t>
  </si>
  <si>
    <t>ALB Trade s.r.o.</t>
  </si>
  <si>
    <t>Kukorelliho 1/592</t>
  </si>
  <si>
    <t>Giraltovce</t>
  </si>
  <si>
    <t>08701</t>
  </si>
  <si>
    <t>Svidník</t>
  </si>
  <si>
    <t>EUROHOTEL a. s.</t>
  </si>
  <si>
    <t>Vajnorská 98/C</t>
  </si>
  <si>
    <t>AQUALAND Malé Bielice, s.r.o.</t>
  </si>
  <si>
    <t>Kúpeľná 103-105</t>
  </si>
  <si>
    <t>Partizánske</t>
  </si>
  <si>
    <t>Centurion Motor Oil, s. r. o.</t>
  </si>
  <si>
    <t>Grösslingová 6/8</t>
  </si>
  <si>
    <t>SENGER &amp; Partners s. r. o.</t>
  </si>
  <si>
    <t>Štefánikova 5</t>
  </si>
  <si>
    <t>Regal Burger, s.r.o.</t>
  </si>
  <si>
    <t>Školská 929/42</t>
  </si>
  <si>
    <t>Drahovce</t>
  </si>
  <si>
    <t>Piešťany</t>
  </si>
  <si>
    <t>FSC trade s.r.o.</t>
  </si>
  <si>
    <t>Karpatské námestie 10</t>
  </si>
  <si>
    <t>SERVIS gastro, s. r. o.</t>
  </si>
  <si>
    <t>Ulica priemyselná 16</t>
  </si>
  <si>
    <t>Sučany</t>
  </si>
  <si>
    <t>03852</t>
  </si>
  <si>
    <t>EnBloc s.r.o.</t>
  </si>
  <si>
    <t>Nová Rožňavská 12922/3</t>
  </si>
  <si>
    <t>SELTEX, s.r.o.</t>
  </si>
  <si>
    <t>Tržničné námestie 4810</t>
  </si>
  <si>
    <t>Accor-Pannonia Slovakia, s.r.o.</t>
  </si>
  <si>
    <t>Zámocká 38</t>
  </si>
  <si>
    <t>HOTEL DEVÍN, a.s.</t>
  </si>
  <si>
    <t>Riečna 4</t>
  </si>
  <si>
    <t>APIM Gastro, s.r.o.</t>
  </si>
  <si>
    <t>Sartorisova 11</t>
  </si>
  <si>
    <t>Opedom s. r. o.</t>
  </si>
  <si>
    <t>Miletičova 550/1</t>
  </si>
  <si>
    <t>Best Gastro s. r. o.</t>
  </si>
  <si>
    <t>Bratislavská 439/18</t>
  </si>
  <si>
    <t>Dubnica nad Váhom</t>
  </si>
  <si>
    <t>01841</t>
  </si>
  <si>
    <t>STRUO, s.r.o.</t>
  </si>
  <si>
    <t>Kvakovce</t>
  </si>
  <si>
    <t>09402</t>
  </si>
  <si>
    <t>Vranov nad Topľou</t>
  </si>
  <si>
    <t>GASTRO CENTRÁL s.r.o.</t>
  </si>
  <si>
    <t>Miletičova 1</t>
  </si>
  <si>
    <t>TENIS CENTRUM, s.r.o.</t>
  </si>
  <si>
    <t>Neresnícka cesta 13</t>
  </si>
  <si>
    <t>GastroNet a.s.</t>
  </si>
  <si>
    <t>Liptovská 21</t>
  </si>
  <si>
    <t>Carrera SK s.r.o.</t>
  </si>
  <si>
    <t>Zámocká 34</t>
  </si>
  <si>
    <t>Beyond Media, s.r.o.</t>
  </si>
  <si>
    <t>Daxnerovo nám. 3</t>
  </si>
  <si>
    <t>S.K. - Liptov, s.r.o.</t>
  </si>
  <si>
    <t>Belopotockého č. 4</t>
  </si>
  <si>
    <t>NESAND s.r.o.</t>
  </si>
  <si>
    <t>Krivá 7</t>
  </si>
  <si>
    <t>Košice - mestská časť Juh</t>
  </si>
  <si>
    <t>COFFEE TOUCH, s. r. o.</t>
  </si>
  <si>
    <t>F. Urbánka 686/19</t>
  </si>
  <si>
    <t>01004</t>
  </si>
  <si>
    <t>Old Town Service s. r. o.</t>
  </si>
  <si>
    <t>Cintorínska 32</t>
  </si>
  <si>
    <t>Country Saloon s.r.o.</t>
  </si>
  <si>
    <t>Bočná 10</t>
  </si>
  <si>
    <t>FLORIL, s. r. o.</t>
  </si>
  <si>
    <t>Tri Vody I 1771</t>
  </si>
  <si>
    <t>Malinovo</t>
  </si>
  <si>
    <t>Senec</t>
  </si>
  <si>
    <t>Reštaurácia Meridiana s.r.o.</t>
  </si>
  <si>
    <t>Zámok a Okolie 1774/3B</t>
  </si>
  <si>
    <t>Bojnice</t>
  </si>
  <si>
    <t>Prievidza</t>
  </si>
  <si>
    <t>DOCK s. r. o.</t>
  </si>
  <si>
    <t>Miletičová 21</t>
  </si>
  <si>
    <t>HOTELY Plus a.s.</t>
  </si>
  <si>
    <t>Bulharská 72</t>
  </si>
  <si>
    <t>Delikanti s.r.o.</t>
  </si>
  <si>
    <t>Nám. Hraničiarov 35</t>
  </si>
  <si>
    <t>ASTIP, s.r.o.</t>
  </si>
  <si>
    <t>Kolískova 3</t>
  </si>
  <si>
    <t>Geisha s.r.o.</t>
  </si>
  <si>
    <t>Pestovateľská 4</t>
  </si>
  <si>
    <t>HEND s. r. o.</t>
  </si>
  <si>
    <t>Pod Hájom 1099/98</t>
  </si>
  <si>
    <t>Nostravia 1 k. s.</t>
  </si>
  <si>
    <t>Staničná 1</t>
  </si>
  <si>
    <t>SYRIS s.r.o.</t>
  </si>
  <si>
    <t>Jasuschova 14</t>
  </si>
  <si>
    <t>04023</t>
  </si>
  <si>
    <t>KNAR s.r.o.</t>
  </si>
  <si>
    <t>T. Vansovej 766/78</t>
  </si>
  <si>
    <t>Zvolenská Slatina</t>
  </si>
  <si>
    <t>City Hotel Bratislava s. r. o.</t>
  </si>
  <si>
    <t>Seberíniho 9</t>
  </si>
  <si>
    <t>Roxor, s. r. o.</t>
  </si>
  <si>
    <t>Hany Meličkovej 3169/1D</t>
  </si>
  <si>
    <t>Bratislava - mestská časť Karlova Ves</t>
  </si>
  <si>
    <t>VerCubes s.r.o.</t>
  </si>
  <si>
    <t>Mierová 315/8</t>
  </si>
  <si>
    <t>ŠIGO s. r. o.</t>
  </si>
  <si>
    <t>Župné námestie 7</t>
  </si>
  <si>
    <t>JOJO, s.r.o.</t>
  </si>
  <si>
    <t>Jelšovec 79</t>
  </si>
  <si>
    <t>Jelšovec</t>
  </si>
  <si>
    <t>Lučenec</t>
  </si>
  <si>
    <t>SPICYBROWN s. r. o.</t>
  </si>
  <si>
    <t>17. novembra 32</t>
  </si>
  <si>
    <t>Trenčianske Teplice</t>
  </si>
  <si>
    <t>KD TRANSPORTE, s. r. o.</t>
  </si>
  <si>
    <t>Magurská 6435/37</t>
  </si>
  <si>
    <t>Reštaurácia ELSA, s.r.o.</t>
  </si>
  <si>
    <t>Kláštorská 166</t>
  </si>
  <si>
    <t>ePika SK, s. r. o.</t>
  </si>
  <si>
    <t>Námestie SNP 23</t>
  </si>
  <si>
    <t>Hotel Panoráma Trenčianske Teplice s. r. o.</t>
  </si>
  <si>
    <t>Nádražná 1902/12</t>
  </si>
  <si>
    <t>SMSD, s.r.o.</t>
  </si>
  <si>
    <t>Mútnik 4</t>
  </si>
  <si>
    <t>Hnúšťa</t>
  </si>
  <si>
    <t>Rimavská Sobota</t>
  </si>
  <si>
    <t>Food Project s. r. o.</t>
  </si>
  <si>
    <t>Trnka Gastronomy, spol. s r. o.</t>
  </si>
  <si>
    <t>Záhradnícka 60</t>
  </si>
  <si>
    <t>DEMS, spol. s r.o.</t>
  </si>
  <si>
    <t>DCCATERING s.r.o.</t>
  </si>
  <si>
    <t>Nižovec 10</t>
  </si>
  <si>
    <t>Catering Majerník s.r.o.</t>
  </si>
  <si>
    <t>Slnečná ulica 1794/6</t>
  </si>
  <si>
    <t>Vrbové</t>
  </si>
  <si>
    <t>Hotel Jantár Dudince s.r.o.</t>
  </si>
  <si>
    <t>Majzonovo námestie 2A</t>
  </si>
  <si>
    <t>FRESH GARDEN s. r. o.</t>
  </si>
  <si>
    <t>Plynárenská 2/A</t>
  </si>
  <si>
    <t>V.P. - DUBROVNÍK, s.r.o.</t>
  </si>
  <si>
    <t>Sabinovská 1</t>
  </si>
  <si>
    <t>DUGE CATERING, s. r. o.</t>
  </si>
  <si>
    <t>Vyšné Fabriky, Pálenica 752</t>
  </si>
  <si>
    <t>Liptovský Hrádok</t>
  </si>
  <si>
    <t>03301</t>
  </si>
  <si>
    <t>PROMENÁDA, a.s.</t>
  </si>
  <si>
    <t>Tyršovo nábrežie 1</t>
  </si>
  <si>
    <t>PAULI s. r. o.</t>
  </si>
  <si>
    <t>Panská 17</t>
  </si>
  <si>
    <t>Sungate a. s.</t>
  </si>
  <si>
    <t>Metodova 4</t>
  </si>
  <si>
    <t>LS REAL TRADE s. r. o.</t>
  </si>
  <si>
    <t>Betliarska 12</t>
  </si>
  <si>
    <t>SYNOT GASTRO SLOVAKIA, s.r.o.</t>
  </si>
  <si>
    <t>Gen. M.R. Štefánika 2</t>
  </si>
  <si>
    <t>Ďumbierska, s. r. o.</t>
  </si>
  <si>
    <t>Tupého 29/12560</t>
  </si>
  <si>
    <t>Bratislava- Nové Mesto</t>
  </si>
  <si>
    <t>Hotel HVIEZDA, s.r.o.</t>
  </si>
  <si>
    <t>Okružná 123</t>
  </si>
  <si>
    <t>Dudince</t>
  </si>
  <si>
    <t>Krupina</t>
  </si>
  <si>
    <t>KBK, s.r.o.</t>
  </si>
  <si>
    <t>Dargov</t>
  </si>
  <si>
    <t>07661</t>
  </si>
  <si>
    <t>PALACE HOTEL PEZINOK, s.r.o.</t>
  </si>
  <si>
    <t>Mladoboleslavská 5</t>
  </si>
  <si>
    <t>FOOD TIME s. r. o.</t>
  </si>
  <si>
    <t>DOMKO s.r.o.</t>
  </si>
  <si>
    <t>Budatínska 3230/16</t>
  </si>
  <si>
    <t>MTF Hotel, s.r.o.</t>
  </si>
  <si>
    <t>Tatranská Javorina 27</t>
  </si>
  <si>
    <t>Tatranská Javorina</t>
  </si>
  <si>
    <t>05956</t>
  </si>
  <si>
    <t>FEPA TT, s.r.o.</t>
  </si>
  <si>
    <t>Ulica Kapitulská 9188/20A</t>
  </si>
  <si>
    <t>PRATON s.r.o.</t>
  </si>
  <si>
    <t>Charkovská 689/20</t>
  </si>
  <si>
    <t>Košice-Dargovských hrdinov</t>
  </si>
  <si>
    <t>04022</t>
  </si>
  <si>
    <t>Košice III</t>
  </si>
  <si>
    <t>BTR TRADE, spol. s r.o.</t>
  </si>
  <si>
    <t>Priemyselná 9</t>
  </si>
  <si>
    <t>BED Prešov, s.r.o.</t>
  </si>
  <si>
    <t>Vajanského 30/A</t>
  </si>
  <si>
    <t>GOLDEN ROYAL Group, s.r.o.</t>
  </si>
  <si>
    <t>Vodná 8</t>
  </si>
  <si>
    <t>GASTRO GROUP, s.r.o.</t>
  </si>
  <si>
    <t>Rybárska 1</t>
  </si>
  <si>
    <t>Nové Mesto nad Váhom</t>
  </si>
  <si>
    <t>UNIM - LH, spol. s r.o.</t>
  </si>
  <si>
    <t>Trnavská cesta 46</t>
  </si>
  <si>
    <t>IRON COMPLEX, s.r.o.</t>
  </si>
  <si>
    <t>Rastislavova 80</t>
  </si>
  <si>
    <t>VIA JASNA, s. r. o.</t>
  </si>
  <si>
    <t>Námestie Andreja Hlinku 3</t>
  </si>
  <si>
    <t>XIAHAN, s. r. o.</t>
  </si>
  <si>
    <t>Ružová dolina 9</t>
  </si>
  <si>
    <t>SENETUS, s.r.o.</t>
  </si>
  <si>
    <t>Tobrucká ul. 4</t>
  </si>
  <si>
    <t>Best Caffe s. r. o.</t>
  </si>
  <si>
    <t>Pribinova 20</t>
  </si>
  <si>
    <t>CATERING JAMAR s.r.o.</t>
  </si>
  <si>
    <t>Floriánova 3202/14</t>
  </si>
  <si>
    <t>Hotel Salamandra, a.s.</t>
  </si>
  <si>
    <t>Zochova 3</t>
  </si>
  <si>
    <t>TERKOV GASTRO s.r.o.</t>
  </si>
  <si>
    <t>Funduš 219/14</t>
  </si>
  <si>
    <t>Štvrtok na Ostrove</t>
  </si>
  <si>
    <t>HOTEL CROCUS ŠTRBSKÉ PLESO, a.s.</t>
  </si>
  <si>
    <t>Szentiványho 4078/11</t>
  </si>
  <si>
    <t>Štrbské Pleso</t>
  </si>
  <si>
    <t>Bussines Hotel DRUŽBA s.r.o.</t>
  </si>
  <si>
    <t>Hollého 1</t>
  </si>
  <si>
    <t>Michalovce</t>
  </si>
  <si>
    <t>07101</t>
  </si>
  <si>
    <t>VASCA s. r. o.</t>
  </si>
  <si>
    <t>Harmónia 3018</t>
  </si>
  <si>
    <t>EUROGASTRO - TRADING, s.r.o.</t>
  </si>
  <si>
    <t>Hlavná 92</t>
  </si>
  <si>
    <t>Topoľčany - Malé Bedzany</t>
  </si>
  <si>
    <t>Topoľčany</t>
  </si>
  <si>
    <t>ZENIT Slovensko s. r. o.</t>
  </si>
  <si>
    <t>INVEST - TATRA s.r.o.</t>
  </si>
  <si>
    <t>Robotnícka 258</t>
  </si>
  <si>
    <t>Považská Bystrica</t>
  </si>
  <si>
    <t>01701</t>
  </si>
  <si>
    <t>ARMA, s.r.o.</t>
  </si>
  <si>
    <t>Hlavná 62</t>
  </si>
  <si>
    <t>Dulovce</t>
  </si>
  <si>
    <t>ACR, s.r.o.</t>
  </si>
  <si>
    <t>Chata pod Magurou 130</t>
  </si>
  <si>
    <t>Donovaly</t>
  </si>
  <si>
    <t>DEMÄNOVÁ VILLAGE, s.r.o.</t>
  </si>
  <si>
    <t>Roveň 215</t>
  </si>
  <si>
    <t>Podtureň</t>
  </si>
  <si>
    <t>NORD FOOD SK, s.r.o.</t>
  </si>
  <si>
    <t>Hviezdoslavovo námestie 15</t>
  </si>
  <si>
    <t>Finerg International, s.r.o.</t>
  </si>
  <si>
    <t>KITTY PIZZA s.r.o.</t>
  </si>
  <si>
    <t>Záhradnícka 73</t>
  </si>
  <si>
    <t>J. M. Wien Cafe s. r. o.</t>
  </si>
  <si>
    <t>Panenská 18</t>
  </si>
  <si>
    <t>Falkensteiner Hotel Bratislava s.r.o.</t>
  </si>
  <si>
    <t>Pilárikova 5</t>
  </si>
  <si>
    <t>OLIVE CAFE s. r. o.</t>
  </si>
  <si>
    <t>Helsinská 2625/1</t>
  </si>
  <si>
    <t>Košice - mestská časť Sídlisko Ťahanovce</t>
  </si>
  <si>
    <t>04013</t>
  </si>
  <si>
    <t>KOLIBA, s.r.o.</t>
  </si>
  <si>
    <t>Beskydská 12</t>
  </si>
  <si>
    <t>HI Kongres Hotel Trnava s.r.o.</t>
  </si>
  <si>
    <t>Avetis s. r. o.</t>
  </si>
  <si>
    <t>Studenohorská 46</t>
  </si>
  <si>
    <t>Bratislava - mestská časť Lamač</t>
  </si>
  <si>
    <t>S &amp; G, spol. s r.o.</t>
  </si>
  <si>
    <t>Pribinova 22</t>
  </si>
  <si>
    <t>TUR s.r.o.</t>
  </si>
  <si>
    <t>Tallerova 4</t>
  </si>
  <si>
    <t>ProViva, s. r. o.</t>
  </si>
  <si>
    <t>Moyzesova 868/67</t>
  </si>
  <si>
    <t>KONTAKT M, s.r.o.</t>
  </si>
  <si>
    <t>Ing. Milan Kosmeľ s.r.o.</t>
  </si>
  <si>
    <t>SNP 713/12</t>
  </si>
  <si>
    <t>LONIK, s.r.o.</t>
  </si>
  <si>
    <t>Liptovská Teplička</t>
  </si>
  <si>
    <t>05940</t>
  </si>
  <si>
    <t>CONCETTA, s. r. o.</t>
  </si>
  <si>
    <t>Zárieč - Keblov 177</t>
  </si>
  <si>
    <t>Svederník</t>
  </si>
  <si>
    <t>01332</t>
  </si>
  <si>
    <t>VERMEX, s.r.o.</t>
  </si>
  <si>
    <t>Karpatská 743/2</t>
  </si>
  <si>
    <t>08901</t>
  </si>
  <si>
    <t>Munet group, s. r. o.</t>
  </si>
  <si>
    <t>Nábrežie M. R. Štefánika 5195</t>
  </si>
  <si>
    <t>Ružomberok</t>
  </si>
  <si>
    <t>03401</t>
  </si>
  <si>
    <t>T-J s.r.o.</t>
  </si>
  <si>
    <t>Brnianska 3717/29</t>
  </si>
  <si>
    <t>J&amp;O group, s.r.o.</t>
  </si>
  <si>
    <t>Štefánikova 76</t>
  </si>
  <si>
    <t>SHARKAM s.r.o.</t>
  </si>
  <si>
    <t>Veternicová 33</t>
  </si>
  <si>
    <t>IMPOZANT, s.r.o.</t>
  </si>
  <si>
    <t>Záborského 2</t>
  </si>
  <si>
    <t>03645</t>
  </si>
  <si>
    <t>Hotely a penzióny, a. s.</t>
  </si>
  <si>
    <t>Palisády 29/A</t>
  </si>
  <si>
    <t>MECOM, spol.s.r.o. Košice</t>
  </si>
  <si>
    <t>Orlia 3</t>
  </si>
  <si>
    <t>PRIATELIA, s. r. o.</t>
  </si>
  <si>
    <t>Galvaniho 7/A</t>
  </si>
  <si>
    <t>BULLI KEBAB, s. r. o.</t>
  </si>
  <si>
    <t>Belehradská 2514/2</t>
  </si>
  <si>
    <t>GPT media, s. r. o.</t>
  </si>
  <si>
    <t>Bystrická cesta 5616/2C</t>
  </si>
  <si>
    <t>Vančo, s.r.o.</t>
  </si>
  <si>
    <t>Dolná Streda</t>
  </si>
  <si>
    <t>KLIV, s.r.o.</t>
  </si>
  <si>
    <t>Agátová ulica 3388/4</t>
  </si>
  <si>
    <t>Andiamo Trattoria, s.r.o.</t>
  </si>
  <si>
    <t>Košice - Staré mesto</t>
  </si>
  <si>
    <t>iconiX SE</t>
  </si>
  <si>
    <t>Pionierska 1587/13</t>
  </si>
  <si>
    <t>SE</t>
  </si>
  <si>
    <t>PREDNA HORA s.r.o.</t>
  </si>
  <si>
    <t>Štúrova 706</t>
  </si>
  <si>
    <t>Revúca</t>
  </si>
  <si>
    <t>05001</t>
  </si>
  <si>
    <t>Menuland s. r. o.</t>
  </si>
  <si>
    <t>Drieňová 1031/33</t>
  </si>
  <si>
    <t>THERMA, a.s.</t>
  </si>
  <si>
    <t>Priemyselná 4</t>
  </si>
  <si>
    <t>Daitona s. r. o.</t>
  </si>
  <si>
    <t>SNP 1372</t>
  </si>
  <si>
    <t>Turčianske Teplice</t>
  </si>
  <si>
    <t>03901</t>
  </si>
  <si>
    <t>ADJ, a. s.</t>
  </si>
  <si>
    <t>Grösslingová 71</t>
  </si>
  <si>
    <t>NAŠA s.r.o.</t>
  </si>
  <si>
    <t>Okružná 201/31</t>
  </si>
  <si>
    <t>Valaliky</t>
  </si>
  <si>
    <t>04413</t>
  </si>
  <si>
    <t>Košice - okolie</t>
  </si>
  <si>
    <t>ALEX spol. s r.o.</t>
  </si>
  <si>
    <t>nám. SNP 36/51</t>
  </si>
  <si>
    <t>ZÁMOK VIGĽAŠ s. r. o.</t>
  </si>
  <si>
    <t>Kremnická 24</t>
  </si>
  <si>
    <t>Hotel Thermal Varga s. r. o.</t>
  </si>
  <si>
    <t>Promenádna 595/1</t>
  </si>
  <si>
    <t>Veľký Meder</t>
  </si>
  <si>
    <t>Relief Slovakia spol. s r.o.</t>
  </si>
  <si>
    <t>Moravská 280</t>
  </si>
  <si>
    <t>Vráble</t>
  </si>
  <si>
    <t>LT company s.r.o.</t>
  </si>
  <si>
    <t>Rudlovská cesta 90</t>
  </si>
  <si>
    <t>TATREE bar &amp; restaurant, s. r. o.</t>
  </si>
  <si>
    <t>Hradská 1/a</t>
  </si>
  <si>
    <t>TZSA s.r.o.</t>
  </si>
  <si>
    <t>Veľká Okružná 17</t>
  </si>
  <si>
    <t>Gastro Eurovea s. r. o.</t>
  </si>
  <si>
    <t>Pribinova 8</t>
  </si>
  <si>
    <t>LOAR-VE, a.s.</t>
  </si>
  <si>
    <t>Jesenského 6</t>
  </si>
  <si>
    <t>BDV reality, s.r.o.</t>
  </si>
  <si>
    <t>A. Sládkoviča 11</t>
  </si>
  <si>
    <t>JOSU, s.r.o.</t>
  </si>
  <si>
    <t>Borová 469</t>
  </si>
  <si>
    <t>Zuberec</t>
  </si>
  <si>
    <t>02732</t>
  </si>
  <si>
    <t>Tvrdošín</t>
  </si>
  <si>
    <t>Zilonis s.r.o.</t>
  </si>
  <si>
    <t>Pribinova 25</t>
  </si>
  <si>
    <t>MART-SK, s.r.o.</t>
  </si>
  <si>
    <t>Železničná 1900</t>
  </si>
  <si>
    <t>Veľký Šariš</t>
  </si>
  <si>
    <t>08221</t>
  </si>
  <si>
    <t>GASTRO DOM NZ, s.r.o.</t>
  </si>
  <si>
    <t>Komárňanská cesta 13</t>
  </si>
  <si>
    <t>JVP spol. s r.o.</t>
  </si>
  <si>
    <t>Hollého 60</t>
  </si>
  <si>
    <t>Victoria Group, s.r.o.</t>
  </si>
  <si>
    <t>V. Žingora 9820</t>
  </si>
  <si>
    <t>Warcun, a. s.</t>
  </si>
  <si>
    <t>Dvojrad 333</t>
  </si>
  <si>
    <t>Vrakúň</t>
  </si>
  <si>
    <t>BALOBYT s.r.o.</t>
  </si>
  <si>
    <t>Ipeľská ulica 277</t>
  </si>
  <si>
    <t>Balog nad Ipľom</t>
  </si>
  <si>
    <t>Veľký Krtíš</t>
  </si>
  <si>
    <t>Patrónsky pivovar, s. r. o.</t>
  </si>
  <si>
    <t>GAMA PLAY s.r.o.</t>
  </si>
  <si>
    <t>Karpatské námestie 10A</t>
  </si>
  <si>
    <t>Fury s. r. o.</t>
  </si>
  <si>
    <t>Novozámocká 60/A</t>
  </si>
  <si>
    <t>Gurmán Skalica, s.r.o.</t>
  </si>
  <si>
    <t>Suchý riadok 1646/11</t>
  </si>
  <si>
    <t>RAGAS TEAM, s.r.o.</t>
  </si>
  <si>
    <t>Vajanského 6728/18</t>
  </si>
  <si>
    <t>Z&amp;D RR PERSONAL CONSULTING s. r. o.</t>
  </si>
  <si>
    <t>Záhradnícka 46</t>
  </si>
  <si>
    <t>KUKLOVSKÝ s. r. o.</t>
  </si>
  <si>
    <t>Boženy Nemcovej 5808/60</t>
  </si>
  <si>
    <t>TREMEA, s.r.o.</t>
  </si>
  <si>
    <t>Nám. sv. Egídia 9/19</t>
  </si>
  <si>
    <t>ESPA LINE, spol. s r.o.</t>
  </si>
  <si>
    <t>Hotel Máj, Hlboká č. 49</t>
  </si>
  <si>
    <t>ANATOLIA CARPET, s.r.o.</t>
  </si>
  <si>
    <t>Kalinčiakova 2217/3A</t>
  </si>
  <si>
    <t>Stupava</t>
  </si>
  <si>
    <t>KENNY, s.r.o.</t>
  </si>
  <si>
    <t>Novobanská 9</t>
  </si>
  <si>
    <t>GastroBENE s.r.o.</t>
  </si>
  <si>
    <t>Dechtice</t>
  </si>
  <si>
    <t>Fit Food, s. r. o.</t>
  </si>
  <si>
    <t>Bajkalská 29/E</t>
  </si>
  <si>
    <t>MERK s.r.o.</t>
  </si>
  <si>
    <t>Tomášikova 25A</t>
  </si>
  <si>
    <t>Ambiente Serviced Apartments s. r. o.</t>
  </si>
  <si>
    <t>Námestie SNP 6</t>
  </si>
  <si>
    <t>I&amp;P Slovakia, a.s.</t>
  </si>
  <si>
    <t>Oponice</t>
  </si>
  <si>
    <t>Regal Bratislava, s.r.o.</t>
  </si>
  <si>
    <t>GASTRO-SERVICE, a.s.</t>
  </si>
  <si>
    <t>Areál ZTS č. 924</t>
  </si>
  <si>
    <t>FLAVIA ART, s. r. o.</t>
  </si>
  <si>
    <t>Pri prachárni 5</t>
  </si>
  <si>
    <t>04011</t>
  </si>
  <si>
    <t>RAMINAJA s.r.o.</t>
  </si>
  <si>
    <t>Jána Hollého 51/32</t>
  </si>
  <si>
    <t>Madunice</t>
  </si>
  <si>
    <t>Hlohovec</t>
  </si>
  <si>
    <t>Gallimpex SK s. r. o.</t>
  </si>
  <si>
    <t>Kĺzavá 19</t>
  </si>
  <si>
    <t>Walhalla, s.r.o.</t>
  </si>
  <si>
    <t>Murgašova 90/5</t>
  </si>
  <si>
    <t>HUA XING, s.r.o.</t>
  </si>
  <si>
    <t>Židovská 7</t>
  </si>
  <si>
    <t>SOJKA s.r.o.</t>
  </si>
  <si>
    <t>Malatíny</t>
  </si>
  <si>
    <t>03215</t>
  </si>
  <si>
    <t>Beirut s.r.o.</t>
  </si>
  <si>
    <t>Parková 45</t>
  </si>
  <si>
    <t>Čertovská koliba, s.r.o.</t>
  </si>
  <si>
    <t>Budča 715</t>
  </si>
  <si>
    <t>Budča</t>
  </si>
  <si>
    <t>KAVEJO s.r.o.</t>
  </si>
  <si>
    <t>17.novembra 8288/106</t>
  </si>
  <si>
    <t>HAMSIK corporation, s.r.o.</t>
  </si>
  <si>
    <t>Zvolenská cesta 46</t>
  </si>
  <si>
    <t>KAŠTIEĽ MOJMÍROVCE, a. s.</t>
  </si>
  <si>
    <t>č. 919</t>
  </si>
  <si>
    <t>Mojmírovce</t>
  </si>
  <si>
    <t>TOP GASTRO, s.r.o.</t>
  </si>
  <si>
    <t>Volgogradská 13</t>
  </si>
  <si>
    <t>Ubytovňa Tarif s. r. o.</t>
  </si>
  <si>
    <t>Stará Vajnorská 3060/39</t>
  </si>
  <si>
    <t>GURMEN s.r.o</t>
  </si>
  <si>
    <t>Námestie sv. Mikuláša 1</t>
  </si>
  <si>
    <t>Stará Ľubovňa</t>
  </si>
  <si>
    <t>06401</t>
  </si>
  <si>
    <t>ŽIAR, s.r.o.</t>
  </si>
  <si>
    <t>Grösslingova 71</t>
  </si>
  <si>
    <t>SAJADO s. r. o.</t>
  </si>
  <si>
    <t>Učiteľská 30</t>
  </si>
  <si>
    <t>Bratislava - mestská časť Podunajské Biskupice</t>
  </si>
  <si>
    <t>ANIKI s.r.o.</t>
  </si>
  <si>
    <t>Z. Kodálya 767</t>
  </si>
  <si>
    <t>Donovalský pivovar a. s.</t>
  </si>
  <si>
    <t>Letná 5</t>
  </si>
  <si>
    <t>FinServis Company s.r.o.</t>
  </si>
  <si>
    <t>PRORESTAURANT s. r. o.</t>
  </si>
  <si>
    <t>MATATA, s.r.o.</t>
  </si>
  <si>
    <t>Autocamping, Caravan-Standplätze</t>
  </si>
  <si>
    <t>JAMAJKA, s.r.o.</t>
  </si>
  <si>
    <t>Liptovská Sielnica</t>
  </si>
  <si>
    <t>03223</t>
  </si>
  <si>
    <t>Black Swan Investment Fund 1, s. r. o.</t>
  </si>
  <si>
    <t>Einsteinova 3692/21</t>
  </si>
  <si>
    <t>Soupa, s.r.o.</t>
  </si>
  <si>
    <t>Kozia 11</t>
  </si>
  <si>
    <t>NTD Košice, s.r.o.</t>
  </si>
  <si>
    <t>Krásnohorská 2581/36</t>
  </si>
  <si>
    <t>Košice - mestská časť Pereš</t>
  </si>
  <si>
    <t>Zemplínska šírava, s.r.o.</t>
  </si>
  <si>
    <t>Partizánska 65</t>
  </si>
  <si>
    <t>PIZZA EXTRA, s.r.o.</t>
  </si>
  <si>
    <t>Kulačská 4000/1a</t>
  </si>
  <si>
    <t>NOVATURIENT SE</t>
  </si>
  <si>
    <t>Hlavná 121</t>
  </si>
  <si>
    <t>ZBOJSKÁ, s.r.o.</t>
  </si>
  <si>
    <t>Pohronská Polhora</t>
  </si>
  <si>
    <t>MOUNTAIN GATE Suites &amp; Spa, s. r. o.</t>
  </si>
  <si>
    <t>Donovaly 15</t>
  </si>
  <si>
    <t>VHE Bratislava s.r.o.</t>
  </si>
  <si>
    <t>Galvaniho 28</t>
  </si>
  <si>
    <t>HOTEL TURIEC, a.s.</t>
  </si>
  <si>
    <t>A. Sokolíka 2</t>
  </si>
  <si>
    <t>DELTA - K s.r.o.</t>
  </si>
  <si>
    <t>Učňovská 576/10</t>
  </si>
  <si>
    <t>Košice - Šaca</t>
  </si>
  <si>
    <t>04015</t>
  </si>
  <si>
    <t>Catering Provider s. r. o.</t>
  </si>
  <si>
    <t>Rožňavská 8</t>
  </si>
  <si>
    <t>HOTEL Solisko, s.r.o.</t>
  </si>
  <si>
    <t>Vrbov</t>
  </si>
  <si>
    <t>05972</t>
  </si>
  <si>
    <t>KAZAČOK, s.r.o.</t>
  </si>
  <si>
    <t>Nesluša 1027</t>
  </si>
  <si>
    <t>Nesluša</t>
  </si>
  <si>
    <t>02341</t>
  </si>
  <si>
    <t>Kysucké Nové Mesto</t>
  </si>
  <si>
    <t>RUVIK s.r.o.</t>
  </si>
  <si>
    <t>Stará Vajnorská 3338/17</t>
  </si>
  <si>
    <t>Saratov, s. r. o.</t>
  </si>
  <si>
    <t>Saratovská 13</t>
  </si>
  <si>
    <t>Euro-Ázijské Konzultačné a Vzdelávacie Centrum, spol. s r. o.</t>
  </si>
  <si>
    <t>Roľnícka 142</t>
  </si>
  <si>
    <t>MEBA, spol. s r.o.</t>
  </si>
  <si>
    <t>Stará Vajnorská 37</t>
  </si>
  <si>
    <t>GASTRO FRESH PLUS, s.r.o.</t>
  </si>
  <si>
    <t>Hotel Flóra, a.s.</t>
  </si>
  <si>
    <t>17. novembra 14</t>
  </si>
  <si>
    <t>Slovak Express, s.r.o.</t>
  </si>
  <si>
    <t>Školská 692/77</t>
  </si>
  <si>
    <t>Optima consulting s. r. o.</t>
  </si>
  <si>
    <t>Juraja Závodského 453/49</t>
  </si>
  <si>
    <t>Z - BEER s.r.o.</t>
  </si>
  <si>
    <t>Zámocká 12</t>
  </si>
  <si>
    <t>Deaf group s.r.o.</t>
  </si>
  <si>
    <t>Št. Tučeka 186/45</t>
  </si>
  <si>
    <t>T.C.T., spol. s r.o.</t>
  </si>
  <si>
    <t>Bystrá 141</t>
  </si>
  <si>
    <t>ENBRA, s. r. o.</t>
  </si>
  <si>
    <t>Strojnícka 17</t>
  </si>
  <si>
    <t>DATAHOUSE a. s.</t>
  </si>
  <si>
    <t>Trenčianska 53</t>
  </si>
  <si>
    <t>NIREAL, s.r.o.</t>
  </si>
  <si>
    <t>Čajkovského 2</t>
  </si>
  <si>
    <t>SUPERMIX, spol. s r.o.</t>
  </si>
  <si>
    <t>Vodárenská 1662/8</t>
  </si>
  <si>
    <t>Levoča</t>
  </si>
  <si>
    <t>05401</t>
  </si>
  <si>
    <t>DUCHO, s.r.o.</t>
  </si>
  <si>
    <t>Mostová 22</t>
  </si>
  <si>
    <t>HASCO, s.r.o.</t>
  </si>
  <si>
    <t>Kapitulská 10</t>
  </si>
  <si>
    <t>EMINENT, spol. s r.o.</t>
  </si>
  <si>
    <t>Bernolákova 1</t>
  </si>
  <si>
    <t>Zlaté Moravce</t>
  </si>
  <si>
    <t>ALEXANDRA HOTEL, s. r. o.</t>
  </si>
  <si>
    <t>Dvory 581</t>
  </si>
  <si>
    <t>Púchov</t>
  </si>
  <si>
    <t>02001</t>
  </si>
  <si>
    <t>Hotel Mamut s. r. o.</t>
  </si>
  <si>
    <t>Jégeho 16999/12</t>
  </si>
  <si>
    <t>EL TORO, s.r.o.</t>
  </si>
  <si>
    <t>Alexandra Rudnaya 21</t>
  </si>
  <si>
    <t>Liptovské dvory, s.r.o.</t>
  </si>
  <si>
    <t>Jánska dolina 438</t>
  </si>
  <si>
    <t>BHP s. r. o.</t>
  </si>
  <si>
    <t>Kaštieľská 4</t>
  </si>
  <si>
    <t>CHEN s. r. o.</t>
  </si>
  <si>
    <t>Rákosová 16488/15</t>
  </si>
  <si>
    <t>Seprega s. r. o.</t>
  </si>
  <si>
    <t>Kaštieľ Gbeľany, s.r.o.</t>
  </si>
  <si>
    <t>Hlavná 140</t>
  </si>
  <si>
    <t>Gbeľany</t>
  </si>
  <si>
    <t>01302</t>
  </si>
  <si>
    <t>ELLA INDUSTRIES, s.r.o.</t>
  </si>
  <si>
    <t>Žriedlová 3363/8</t>
  </si>
  <si>
    <t>SILVER SPOON s.r.o.</t>
  </si>
  <si>
    <t>Závodská cesta 4</t>
  </si>
  <si>
    <t>STRACHAN, s. r. o.</t>
  </si>
  <si>
    <t>Rio de Cafe s.r.o.</t>
  </si>
  <si>
    <t>Železničiarska 13</t>
  </si>
  <si>
    <t>KZ Trading s.r.o.</t>
  </si>
  <si>
    <t>Južná trieda 4B</t>
  </si>
  <si>
    <t>PSP Morava, s.r.o.</t>
  </si>
  <si>
    <t>Tatranská Lomnica 42</t>
  </si>
  <si>
    <t>KAISAR, s.r.o.</t>
  </si>
  <si>
    <t>Planckova 1</t>
  </si>
  <si>
    <t>PM Nový Háj, s. r. o.</t>
  </si>
  <si>
    <t>Galandova 2</t>
  </si>
  <si>
    <t>SPECTRUM GROUP, a.s.</t>
  </si>
  <si>
    <t>Vladimíra Clementisa 13</t>
  </si>
  <si>
    <t>FISPA UNIVERSAL, s. r. o.</t>
  </si>
  <si>
    <t>Kopčianska 3756 /10</t>
  </si>
  <si>
    <t>LEON Plus s.r.o.</t>
  </si>
  <si>
    <t>Ovocinárska 276/14A</t>
  </si>
  <si>
    <t>SATEL - SLOVAKIA, s.r.o.</t>
  </si>
  <si>
    <t>Mnoheľova 825</t>
  </si>
  <si>
    <t>Bullwar, s.r.o.</t>
  </si>
  <si>
    <t>Lutiše</t>
  </si>
  <si>
    <t>01305</t>
  </si>
  <si>
    <t>Gastro - služby, s.r.o.</t>
  </si>
  <si>
    <t>Robotnícka 2156</t>
  </si>
  <si>
    <t>01734</t>
  </si>
  <si>
    <t>JANMIR s.r.o.</t>
  </si>
  <si>
    <t>Černyševského 1280/29</t>
  </si>
  <si>
    <t>ZLATÝ SHANGHAI s.r.o.</t>
  </si>
  <si>
    <t>Prievozská 14/a</t>
  </si>
  <si>
    <t>GEOX SK s. r. o.</t>
  </si>
  <si>
    <t>Nobelova 84/5</t>
  </si>
  <si>
    <t>Habanero Steak Pub, s.r.o.</t>
  </si>
  <si>
    <t>Jánošovská 5400</t>
  </si>
  <si>
    <t>Vrútky</t>
  </si>
  <si>
    <t>03861</t>
  </si>
  <si>
    <t>Zerrenpach s.r.o.</t>
  </si>
  <si>
    <t>Dlhá 2</t>
  </si>
  <si>
    <t>MIRO TOURS s.r.o.</t>
  </si>
  <si>
    <t>Florinova 928/9</t>
  </si>
  <si>
    <t>Námestovo</t>
  </si>
  <si>
    <t>02901</t>
  </si>
  <si>
    <t>AH GASTRO s.r.o.</t>
  </si>
  <si>
    <t>Slovenská 57/3540</t>
  </si>
  <si>
    <t>Šurany</t>
  </si>
  <si>
    <t>Hotel Delfín, s. r. o.</t>
  </si>
  <si>
    <t>Štefánikova 78</t>
  </si>
  <si>
    <t>JELLA, spol. s r.o.</t>
  </si>
  <si>
    <t>Námestie republiky 8</t>
  </si>
  <si>
    <t>Bonbon Hotels Slovakia, spol. s r.o.</t>
  </si>
  <si>
    <t>Nám. M. R. Štefánika 901</t>
  </si>
  <si>
    <t>MaxAver s.r.o.</t>
  </si>
  <si>
    <t>Rázusova 49</t>
  </si>
  <si>
    <t>TOVIPORT s.r.o.</t>
  </si>
  <si>
    <t>Werferova 6</t>
  </si>
  <si>
    <t>REMESLO TERMÁL, s.r.o.</t>
  </si>
  <si>
    <t>Vyhne 249</t>
  </si>
  <si>
    <t>Vyhne</t>
  </si>
  <si>
    <t>SMOKOVEC, a.s.</t>
  </si>
  <si>
    <t>Koceľova 15</t>
  </si>
  <si>
    <t>FIVE &amp; STARS company, s.r.o.</t>
  </si>
  <si>
    <t>Radničné námestie 37</t>
  </si>
  <si>
    <t>GASTROMILA, spol. s r.o.</t>
  </si>
  <si>
    <t>Piešťanská 2</t>
  </si>
  <si>
    <t>Snowstav s.r.o.</t>
  </si>
  <si>
    <t>Dostojevského 4672/73</t>
  </si>
  <si>
    <t>HIMEX PLUS s. r. o.</t>
  </si>
  <si>
    <t>Mudrochova 2</t>
  </si>
  <si>
    <t>XELA s. r. o.</t>
  </si>
  <si>
    <t>Mlynské nivy 1711/73</t>
  </si>
  <si>
    <t>B-FELL RELAX s. r. o.</t>
  </si>
  <si>
    <t>Ovsištské nám. 2/A</t>
  </si>
  <si>
    <t>PERLA GASTRO, s.r.o.</t>
  </si>
  <si>
    <t>Nám. 1. mája 460/8</t>
  </si>
  <si>
    <t>MRB s. r. o.</t>
  </si>
  <si>
    <t>Opletalova 92</t>
  </si>
  <si>
    <t>Bratislava - mestská časť Devínska Nová Ves</t>
  </si>
  <si>
    <t>Hostinec Stráže, s.r.o.</t>
  </si>
  <si>
    <t>Stráž 2189/5</t>
  </si>
  <si>
    <t>MM CLASS s.r.o.</t>
  </si>
  <si>
    <t>Cintorínska 1173/3</t>
  </si>
  <si>
    <t>Krompachy</t>
  </si>
  <si>
    <t>05342</t>
  </si>
  <si>
    <t>Spišská Nová Ves</t>
  </si>
  <si>
    <t>MAXIM 2001, s.r.o.</t>
  </si>
  <si>
    <t>Bratislavská 52/11</t>
  </si>
  <si>
    <t>Svätý Jur</t>
  </si>
  <si>
    <t>M.K.M. TRADING, spol. s r.o.</t>
  </si>
  <si>
    <t>Šaštínska 28</t>
  </si>
  <si>
    <t>Gastrorekrea s.r.o.</t>
  </si>
  <si>
    <t>Letná 45</t>
  </si>
  <si>
    <t>IHT - EAST AGRO, s.r.o.</t>
  </si>
  <si>
    <t>Mlynská 5139/10</t>
  </si>
  <si>
    <t>C.A.V.A. s. r. o.</t>
  </si>
  <si>
    <t>Žižkova 17A</t>
  </si>
  <si>
    <t>GRAJCIAR, s.r.o.</t>
  </si>
  <si>
    <t>Lučatín</t>
  </si>
  <si>
    <t>MAJOR PALACE s. r. o.</t>
  </si>
  <si>
    <t>Klatovská 21/1408</t>
  </si>
  <si>
    <t>REGATA s.r.o.</t>
  </si>
  <si>
    <t>Tomášikova 31</t>
  </si>
  <si>
    <t>NESTRESUJ, s.r.o.</t>
  </si>
  <si>
    <t>Jaselská 1708/20</t>
  </si>
  <si>
    <t>Green mark sk s.r.o.</t>
  </si>
  <si>
    <t>Hlavná 85</t>
  </si>
  <si>
    <t>QUERTIC s.r.o.</t>
  </si>
  <si>
    <t>Gorkého 3</t>
  </si>
  <si>
    <t>FRESH BBQ , s. r. o.</t>
  </si>
  <si>
    <t>Prievozská 14/A</t>
  </si>
  <si>
    <t>MAJLATKA s.r.o.</t>
  </si>
  <si>
    <t>Horská 1132</t>
  </si>
  <si>
    <t>05941</t>
  </si>
  <si>
    <t>HOOTS s. r. o.</t>
  </si>
  <si>
    <t>Blumentálska 20</t>
  </si>
  <si>
    <t>GOLDEN Hoffer, s.r.o.</t>
  </si>
  <si>
    <t>T. Vansovej 5247/17</t>
  </si>
  <si>
    <t>SKI KOLIESKO, s.r.o.</t>
  </si>
  <si>
    <t>Zámocká 18</t>
  </si>
  <si>
    <t>HGM s.r.o.</t>
  </si>
  <si>
    <t>Kammerhofská 5</t>
  </si>
  <si>
    <t>Banská Štiavnica</t>
  </si>
  <si>
    <t>Trokadero s.r.o.</t>
  </si>
  <si>
    <t>M.R. Štefánika 310/53</t>
  </si>
  <si>
    <t>Dolné Vestenice</t>
  </si>
  <si>
    <t>unvirt s. r. o.</t>
  </si>
  <si>
    <t>Kukučínova 22</t>
  </si>
  <si>
    <t>Cool Spot s. r. o.</t>
  </si>
  <si>
    <t>Jozefa Cígera Hronského 22</t>
  </si>
  <si>
    <t>STEAK s.r.o.</t>
  </si>
  <si>
    <t>SYRMEX INTERNATIONAL, spol. s r.o.</t>
  </si>
  <si>
    <t>Slnečné jazerá 2572</t>
  </si>
  <si>
    <t>GEO LM, s.r.o.</t>
  </si>
  <si>
    <t>PIENINY RESORT s.r.o.</t>
  </si>
  <si>
    <t>Popradská 6</t>
  </si>
  <si>
    <t>Sacramento s. r. o. v likvidácii</t>
  </si>
  <si>
    <t>Šustekova 17</t>
  </si>
  <si>
    <t>Divná pani s.r.o.</t>
  </si>
  <si>
    <t>Andreja Kmeťa 120/8</t>
  </si>
  <si>
    <t>Vicolo, s. r. o.</t>
  </si>
  <si>
    <t>TOGIM, s.r.o.</t>
  </si>
  <si>
    <t>Ožďany</t>
  </si>
  <si>
    <t>LINEAS, s.r.o.</t>
  </si>
  <si>
    <t>Budovateľská 14</t>
  </si>
  <si>
    <t>SKZ group, s.r.o.</t>
  </si>
  <si>
    <t>MARTINA s.r.o.</t>
  </si>
  <si>
    <t>Somolického 6/768</t>
  </si>
  <si>
    <t>Tomáš Mészároš - PINO s. r. o.</t>
  </si>
  <si>
    <t>Farského 14</t>
  </si>
  <si>
    <t>SESA - MET s. r. o.</t>
  </si>
  <si>
    <t>Milana Marečka 8</t>
  </si>
  <si>
    <t>KlaPe s.r.o.</t>
  </si>
  <si>
    <t>Daxnerova 9</t>
  </si>
  <si>
    <t>ASIAN STAR s. r. o.</t>
  </si>
  <si>
    <t>INVESTHAUS SK s.r.o.</t>
  </si>
  <si>
    <t>TRELL SK s.r.o.</t>
  </si>
  <si>
    <t>Nobelova 5</t>
  </si>
  <si>
    <t>Actoris services s.r.o.</t>
  </si>
  <si>
    <t>Drieňová 1087/37</t>
  </si>
  <si>
    <t>A Premium Services, s.r.o.</t>
  </si>
  <si>
    <t>Priekopy 20/A</t>
  </si>
  <si>
    <t>Bratislava - mestká časť Ružinov</t>
  </si>
  <si>
    <t>Chata Pieniny, s.r.o.</t>
  </si>
  <si>
    <t>Lesnica</t>
  </si>
  <si>
    <t>06533</t>
  </si>
  <si>
    <t>Kribe s.r.o.</t>
  </si>
  <si>
    <t>Na letisko 2088/15</t>
  </si>
  <si>
    <t>VIKING, s.r.o.</t>
  </si>
  <si>
    <t>Ventúrska 10</t>
  </si>
  <si>
    <t>FJ - gastro s.r.o.</t>
  </si>
  <si>
    <t>ProZeta s.r.o.</t>
  </si>
  <si>
    <t>Padlých hrdinov 24 24</t>
  </si>
  <si>
    <t>CARNERO s.r.o.</t>
  </si>
  <si>
    <t>Čermeľská cesta 67</t>
  </si>
  <si>
    <t>Mikulášska chata, s.r.o.</t>
  </si>
  <si>
    <t>Demänovská Dolina 75</t>
  </si>
  <si>
    <t>Motorest Nemecká s.r.o.</t>
  </si>
  <si>
    <t>Hronská 2</t>
  </si>
  <si>
    <t>Nemecká</t>
  </si>
  <si>
    <t>HORSKA, s.r.o.</t>
  </si>
  <si>
    <t>Ovručská 1666/2</t>
  </si>
  <si>
    <t>KING Gastro Service s.r.o.</t>
  </si>
  <si>
    <t>Nám. sv. Egídia 4/7</t>
  </si>
  <si>
    <t>ITALIAN PROJEKT s. r. o.</t>
  </si>
  <si>
    <t>Michalská 7</t>
  </si>
  <si>
    <t>Antafor, s.r.o.</t>
  </si>
  <si>
    <t>Dunajská 4</t>
  </si>
  <si>
    <t>Bratislava-mestská časť Staré Mesto</t>
  </si>
  <si>
    <t>ČINGOV TOUR, spol. s r.o.</t>
  </si>
  <si>
    <t>Hotel Čingov</t>
  </si>
  <si>
    <t>Smižany-Hradisko</t>
  </si>
  <si>
    <t>05311</t>
  </si>
  <si>
    <t>Bistro St. Germain s. r. o.</t>
  </si>
  <si>
    <t>Orech Group s.r.o.</t>
  </si>
  <si>
    <t>Gardom 45</t>
  </si>
  <si>
    <t>HORAGRO s.r.o. v likvidácii</t>
  </si>
  <si>
    <t>Peterská 15199/20</t>
  </si>
  <si>
    <t>DZA s. r. o.</t>
  </si>
  <si>
    <t>Slávičie údolie 10</t>
  </si>
  <si>
    <t>Bratislava-Staré Mesto</t>
  </si>
  <si>
    <t>ČEMMA, s.r.o.</t>
  </si>
  <si>
    <t>Slov. nár. povstania 36</t>
  </si>
  <si>
    <t>Slowenska Gastro, s.r.o.</t>
  </si>
  <si>
    <t>Na letisko 1153</t>
  </si>
  <si>
    <t>RC Slovakia, s.r.o.</t>
  </si>
  <si>
    <t>Mlynské nivy 10</t>
  </si>
  <si>
    <t>Lorem Food s. r. o.</t>
  </si>
  <si>
    <t>Slatinská 2303/187</t>
  </si>
  <si>
    <t>Beluša</t>
  </si>
  <si>
    <t>01861</t>
  </si>
  <si>
    <t>Bosorka.eu s. r. o.</t>
  </si>
  <si>
    <t>Strojnícka 97</t>
  </si>
  <si>
    <t>Koliba Slovensko, s. r. o.</t>
  </si>
  <si>
    <t>Račianska 88 B</t>
  </si>
  <si>
    <t>MP Slanický dvor, s.r.o.</t>
  </si>
  <si>
    <t>Sládkovičova 664/16</t>
  </si>
  <si>
    <t>Hotel Sliezsky dom, a.s.</t>
  </si>
  <si>
    <t>Karloveská 34</t>
  </si>
  <si>
    <t>catering servis s.r.o.</t>
  </si>
  <si>
    <t>Jozefa Lacu 1539/27</t>
  </si>
  <si>
    <t>Nemšová</t>
  </si>
  <si>
    <t>Pružinová, s.r.o.</t>
  </si>
  <si>
    <t>Bottova 15</t>
  </si>
  <si>
    <t>Lutila</t>
  </si>
  <si>
    <t>RA GAMES s.r.o.</t>
  </si>
  <si>
    <t>Jégeho 12</t>
  </si>
  <si>
    <t>Z&amp;T Pharma s.r.o.</t>
  </si>
  <si>
    <t>Bratislava-Staré mesto</t>
  </si>
  <si>
    <t>NURI s.r.o.</t>
  </si>
  <si>
    <t>Slovenských dobrovoľníkov 5</t>
  </si>
  <si>
    <t>Žilina - Budatín</t>
  </si>
  <si>
    <t>01003</t>
  </si>
  <si>
    <t>N.E.W. Catering s.r.o.</t>
  </si>
  <si>
    <t>Príkopova 6</t>
  </si>
  <si>
    <t>SK SATEX INT Bratislava s. r. o.</t>
  </si>
  <si>
    <t>Pezinská 185</t>
  </si>
  <si>
    <t>Vinosady</t>
  </si>
  <si>
    <t>ARNB SK, s.r.o.</t>
  </si>
  <si>
    <t>Kutuzovova 3</t>
  </si>
  <si>
    <t>Bratislava-Nové Mesto</t>
  </si>
  <si>
    <t>Zemegula, s.r.o.</t>
  </si>
  <si>
    <t>Sládkovičova 4</t>
  </si>
  <si>
    <t>T.D.I. GROUP spol. s r.o.</t>
  </si>
  <si>
    <t>Bystrá - Tále 262</t>
  </si>
  <si>
    <t>Gastro DS, s.r.o.</t>
  </si>
  <si>
    <t>Alžbetínske námestie 1203</t>
  </si>
  <si>
    <t>EU - FOOD, s.r.o.</t>
  </si>
  <si>
    <t>Lidér Tejed 27</t>
  </si>
  <si>
    <t>Povoda</t>
  </si>
  <si>
    <t>Prima - manufaktúra s. r. o.</t>
  </si>
  <si>
    <t>Jozefa Hagaru 9</t>
  </si>
  <si>
    <t>ROFIS GASTRO, s.r.o.</t>
  </si>
  <si>
    <t>Kysucká 174/2</t>
  </si>
  <si>
    <t>02401</t>
  </si>
  <si>
    <t>CLUB COMP s.r.o.</t>
  </si>
  <si>
    <t>Hlavná 177/61</t>
  </si>
  <si>
    <t>Koliba Bešeňovka, s.r.o.</t>
  </si>
  <si>
    <t>Františka Klimeša 686/14</t>
  </si>
  <si>
    <t>COCKTAILTIME, s.r.o.</t>
  </si>
  <si>
    <t>Hraničná 18</t>
  </si>
  <si>
    <t>GAST TOM s. r. o.</t>
  </si>
  <si>
    <t>Šášovská 3018/14</t>
  </si>
  <si>
    <t>METROPOL Invest, a.s.</t>
  </si>
  <si>
    <t>Štefánikovo námestie 2</t>
  </si>
  <si>
    <t>05201</t>
  </si>
  <si>
    <t>GULDINER, s.r.o.</t>
  </si>
  <si>
    <t>Partizánska dolina, Skalka pri Kremnici 1610/4</t>
  </si>
  <si>
    <t>Kremnica</t>
  </si>
  <si>
    <t>Centrum Potraviny s.r.o.</t>
  </si>
  <si>
    <t>Horný Bar 20</t>
  </si>
  <si>
    <t>Horný Bar</t>
  </si>
  <si>
    <t>PASSION s.r.o.</t>
  </si>
  <si>
    <t>Farská ul. 8</t>
  </si>
  <si>
    <t>au cafe s. r. o.</t>
  </si>
  <si>
    <t>Tyršovo nábrežie 12</t>
  </si>
  <si>
    <t>ROMI TRADE s.r.o.</t>
  </si>
  <si>
    <t>Štúrova 34/803</t>
  </si>
  <si>
    <t>Detva</t>
  </si>
  <si>
    <t>GALILEO HOTEL s.r.o.</t>
  </si>
  <si>
    <t>Vyšehradská 4</t>
  </si>
  <si>
    <t>THT Slovakia s.r.o.</t>
  </si>
  <si>
    <t>Zacharovce</t>
  </si>
  <si>
    <t>Veg life, s. r. o.</t>
  </si>
  <si>
    <t>Dúbravská cesta 14</t>
  </si>
  <si>
    <t>LUX - BS, s.r.o.</t>
  </si>
  <si>
    <t>Jókaiho 32</t>
  </si>
  <si>
    <t>NHABE s.r.o.</t>
  </si>
  <si>
    <t>Červenej armády 1</t>
  </si>
  <si>
    <t>live your life, s. r. o.</t>
  </si>
  <si>
    <t>Trenčianska 17</t>
  </si>
  <si>
    <t>Vinnay s.r.o.</t>
  </si>
  <si>
    <t>Priemyselná 5852</t>
  </si>
  <si>
    <t>GAWUR, s. r. o.</t>
  </si>
  <si>
    <t>Kopčianska 2490/20</t>
  </si>
  <si>
    <t>APLEND City, s.r.o.</t>
  </si>
  <si>
    <t>AVVANC, s. r. o.</t>
  </si>
  <si>
    <t>Račianska 90</t>
  </si>
  <si>
    <t>Hotel Château Belá, s.r.o.</t>
  </si>
  <si>
    <t>Belá 1</t>
  </si>
  <si>
    <t>Belá</t>
  </si>
  <si>
    <t>Quadros, s.r.o.</t>
  </si>
  <si>
    <t>Vilová 25</t>
  </si>
  <si>
    <t>Redivivo, s.r.o.</t>
  </si>
  <si>
    <t>Michalská 2</t>
  </si>
  <si>
    <t>Chez Balzac, s. r. o.</t>
  </si>
  <si>
    <t>Hlboká cesta 7</t>
  </si>
  <si>
    <t>N3 towers s. r. o.</t>
  </si>
  <si>
    <t>Pri starom letisku 26</t>
  </si>
  <si>
    <t>LUTIX s.r.o.</t>
  </si>
  <si>
    <t>Námestie L. Novomeského 7</t>
  </si>
  <si>
    <t>CBD s. r. o.</t>
  </si>
  <si>
    <t>Rožňavská 22</t>
  </si>
  <si>
    <t>D-A-T Group s.r.o.</t>
  </si>
  <si>
    <t>Edelényska 1960/24</t>
  </si>
  <si>
    <t>Rožňava</t>
  </si>
  <si>
    <t>04801</t>
  </si>
  <si>
    <t>Orava-Prístav MP, s.r.o.</t>
  </si>
  <si>
    <t>Štefánikova 263/8</t>
  </si>
  <si>
    <t>INTRADE Ubytovanie, s.r.o.</t>
  </si>
  <si>
    <t>Mlynské Nivy 73</t>
  </si>
  <si>
    <t>JAZZ CAFÉ s. r. o.</t>
  </si>
  <si>
    <t>Kováčska 39</t>
  </si>
  <si>
    <t>West Group, s.r.o.</t>
  </si>
  <si>
    <t>Ipeľská 5136/4</t>
  </si>
  <si>
    <t>luuf s. r. o.</t>
  </si>
  <si>
    <t>Hriadky 643/22</t>
  </si>
  <si>
    <t>Dom techniky ZSVTS KE, s.r.o.</t>
  </si>
  <si>
    <t>Južná trieda 2/A</t>
  </si>
  <si>
    <t>04323</t>
  </si>
  <si>
    <t>ELISIS s. r. o.</t>
  </si>
  <si>
    <t>Plavecký Štvrtok</t>
  </si>
  <si>
    <t>JKJ s.r.o.</t>
  </si>
  <si>
    <t>Bzenica</t>
  </si>
  <si>
    <t>NOVAX spol. s r.o.</t>
  </si>
  <si>
    <t>Stará Prievozská 2</t>
  </si>
  <si>
    <t>TERMINAL R1, s.r.o.</t>
  </si>
  <si>
    <t>Sládkovičova 69</t>
  </si>
  <si>
    <t>LIVELLO s. r. o.</t>
  </si>
  <si>
    <t>Dvořákovo nábrežie 4</t>
  </si>
  <si>
    <t>Facility, s.r.o.</t>
  </si>
  <si>
    <t>Bratislavská 614</t>
  </si>
  <si>
    <t>UTÓPIA, s.r.o.</t>
  </si>
  <si>
    <t>Dostojevského 4532/71</t>
  </si>
  <si>
    <t>HAULIT s.r.o.</t>
  </si>
  <si>
    <t>J - K, s.r.o.</t>
  </si>
  <si>
    <t>Bajkalská 45G</t>
  </si>
  <si>
    <t>HBC družstvo</t>
  </si>
  <si>
    <t>Chorvátska 41</t>
  </si>
  <si>
    <t>Slovenský Grob</t>
  </si>
  <si>
    <t>FUN FOOD s.r.o.</t>
  </si>
  <si>
    <t>Sad A. Kmeťa 1806/9</t>
  </si>
  <si>
    <t>UNITED FK s.r.o.</t>
  </si>
  <si>
    <t>Námestie Sv. Michala 26</t>
  </si>
  <si>
    <t>AMO - PLUS, s.r.o.</t>
  </si>
  <si>
    <t>Palárikova 857/11</t>
  </si>
  <si>
    <t>C.K., spol. s r.o.</t>
  </si>
  <si>
    <t>Kozačeka 8</t>
  </si>
  <si>
    <t>etna sk, s. r. o.</t>
  </si>
  <si>
    <t>Piešťanská 61</t>
  </si>
  <si>
    <t>TAJANA, s.r.o.</t>
  </si>
  <si>
    <t>Dukelská 58/65</t>
  </si>
  <si>
    <t>RONO FOOD, spol. s r. o.</t>
  </si>
  <si>
    <t>Bardejovská 26</t>
  </si>
  <si>
    <t>Košice - mestská časť Západ</t>
  </si>
  <si>
    <t>COMPOSTELA s. r. o.</t>
  </si>
  <si>
    <t>Mliekárenská 10</t>
  </si>
  <si>
    <t>PAM - INVEST, a.s.</t>
  </si>
  <si>
    <t>Dunajská 25</t>
  </si>
  <si>
    <t>B&amp;Š HoReCa, s. r. o.</t>
  </si>
  <si>
    <t>I. Bukovčana 30</t>
  </si>
  <si>
    <t>Marlene s. r. o.</t>
  </si>
  <si>
    <t>Oščadnica</t>
  </si>
  <si>
    <t>02301</t>
  </si>
  <si>
    <t>Čadca</t>
  </si>
  <si>
    <t>ARAM SYSTEM, s.r.o.</t>
  </si>
  <si>
    <t>Na Sihoti 1159/21-5</t>
  </si>
  <si>
    <t>Dolný Kubín</t>
  </si>
  <si>
    <t>02601</t>
  </si>
  <si>
    <t>MEDO, spol. s r.o.</t>
  </si>
  <si>
    <t>Červenej armády 882</t>
  </si>
  <si>
    <t>Jablonica</t>
  </si>
  <si>
    <t>Senica</t>
  </si>
  <si>
    <t>Come shop s. r. o.</t>
  </si>
  <si>
    <t>Eventissimi s. r. o.</t>
  </si>
  <si>
    <t>Račianska 29</t>
  </si>
  <si>
    <t>Hotel Saffron s. r. o.</t>
  </si>
  <si>
    <t>Radlinského 27</t>
  </si>
  <si>
    <t>AB s.r.o.</t>
  </si>
  <si>
    <t>D. Štúra 759/35</t>
  </si>
  <si>
    <t>Sereď</t>
  </si>
  <si>
    <t>Chefko s. r. o.</t>
  </si>
  <si>
    <t>Uránová 2</t>
  </si>
  <si>
    <t>AGILIT TEAM invest s.r.o.</t>
  </si>
  <si>
    <t>Čiližská 1/A</t>
  </si>
  <si>
    <t>ITALIA FOOD s.r.o.</t>
  </si>
  <si>
    <t>Nobelova 3261/48</t>
  </si>
  <si>
    <t>CityWorld s. r. o.</t>
  </si>
  <si>
    <t>Račianska 40 A</t>
  </si>
  <si>
    <t>Hotel FLÓRA Dudince, s.r.o.</t>
  </si>
  <si>
    <t>Kúpeľná č. 101</t>
  </si>
  <si>
    <t>Boratex s. r. o.</t>
  </si>
  <si>
    <t>Námestie A. Hlinku 25/30</t>
  </si>
  <si>
    <t>HOTEL MOST SLÁVY s.r.o.</t>
  </si>
  <si>
    <t>17. novembra 11</t>
  </si>
  <si>
    <t>SIMONS, spol. s r.o.</t>
  </si>
  <si>
    <t>Filiálne nádražie 3</t>
  </si>
  <si>
    <t>OCEAN TOUR s.r.o.</t>
  </si>
  <si>
    <t>T.J. Moussona 1</t>
  </si>
  <si>
    <t>FSC, s.r.o.</t>
  </si>
  <si>
    <t>Šulekova 2</t>
  </si>
  <si>
    <t>ZDEMAR spol. s r.o.</t>
  </si>
  <si>
    <t>Oráčska 6949/5</t>
  </si>
  <si>
    <t>FONTÁNA FROST, s. r. o.</t>
  </si>
  <si>
    <t>Ľubická cesta 1080/2</t>
  </si>
  <si>
    <t>Double Tiffany, s.r.o.</t>
  </si>
  <si>
    <t>Hlavná 95/2918</t>
  </si>
  <si>
    <t>KLAK, s.r.o.</t>
  </si>
  <si>
    <t>Fačkovské sedlo - Salaš Kľak 146</t>
  </si>
  <si>
    <t>Klačno</t>
  </si>
  <si>
    <t>WILLOW s. r. o.</t>
  </si>
  <si>
    <t>Mýtna 23A</t>
  </si>
  <si>
    <t>Cartel, spol. s r.o.</t>
  </si>
  <si>
    <t>Kuzmányho 15068/19</t>
  </si>
  <si>
    <t>JAMAE, s. r. o.</t>
  </si>
  <si>
    <t>Hollého 159/7</t>
  </si>
  <si>
    <t>Rajec</t>
  </si>
  <si>
    <t>01501</t>
  </si>
  <si>
    <t>PHP Group s.r.o.</t>
  </si>
  <si>
    <t>Obchodná 37B</t>
  </si>
  <si>
    <t>Polianka, s.r.o.</t>
  </si>
  <si>
    <t>Horná Lehota 481</t>
  </si>
  <si>
    <t>Horná Lehota</t>
  </si>
  <si>
    <t>CORVIN s.r.o.</t>
  </si>
  <si>
    <t>Poľovnícka 310</t>
  </si>
  <si>
    <t>Bottega, s.r.o.</t>
  </si>
  <si>
    <t>Central Restaurant s.r.o.</t>
  </si>
  <si>
    <t>Starý Smokovec 24</t>
  </si>
  <si>
    <t>GASTRO LS, s.r.o.</t>
  </si>
  <si>
    <t>Nad lúčkami 22</t>
  </si>
  <si>
    <t>Danubius Center s.r.o.</t>
  </si>
  <si>
    <t>Darányiho 906/33</t>
  </si>
  <si>
    <t>NP PATISSERIE s.r.o.</t>
  </si>
  <si>
    <t>Rustaveliho 9</t>
  </si>
  <si>
    <t>JAMA - GASTRO, spol. s r.o.</t>
  </si>
  <si>
    <t>Hotel Husárik 2259</t>
  </si>
  <si>
    <t>Čadca - časť u Husárikov</t>
  </si>
  <si>
    <t>02204</t>
  </si>
  <si>
    <t>VERATÍN s. r. o.</t>
  </si>
  <si>
    <t>Jánska dolina 432</t>
  </si>
  <si>
    <t>PARADISE ONE, s.r.o.</t>
  </si>
  <si>
    <t>Ružinovská 10</t>
  </si>
  <si>
    <t>AZUL s.r.o.</t>
  </si>
  <si>
    <t>Tomášikova 23/C</t>
  </si>
  <si>
    <t>SIPOREX, spol. s r.o.</t>
  </si>
  <si>
    <t>Údernícka 24</t>
  </si>
  <si>
    <t>DONLY - PENZIÓN - FAJNNE, s.r.o.</t>
  </si>
  <si>
    <t>Lučenecká cesta 1335/21</t>
  </si>
  <si>
    <t>AVANS s.r.o.</t>
  </si>
  <si>
    <t>Holubyho 1</t>
  </si>
  <si>
    <t>EMER Servis s.r.o.</t>
  </si>
  <si>
    <t>Mlynárska 19</t>
  </si>
  <si>
    <t>PALGAST, s.r.o.</t>
  </si>
  <si>
    <t>Medzany</t>
  </si>
  <si>
    <t>J.A.A.P, s.r.o.</t>
  </si>
  <si>
    <t>Vavrečka 311</t>
  </si>
  <si>
    <t>Vavrečka</t>
  </si>
  <si>
    <t>WALTERPROF, s.r.o.</t>
  </si>
  <si>
    <t>Fiľakovská cesta 4260</t>
  </si>
  <si>
    <t>TBS, a.s.</t>
  </si>
  <si>
    <t>Športová 1</t>
  </si>
  <si>
    <t>Stará Turá</t>
  </si>
  <si>
    <t>K P 3 s. r. o.</t>
  </si>
  <si>
    <t>M.R. Štefánika 10</t>
  </si>
  <si>
    <t>TYRAPOL, spol. s r.o.</t>
  </si>
  <si>
    <t>Oravská Lesná</t>
  </si>
  <si>
    <t>02957</t>
  </si>
  <si>
    <t>malápanvica, s.r.o.</t>
  </si>
  <si>
    <t>Poľná 242/12</t>
  </si>
  <si>
    <t>Šamorín</t>
  </si>
  <si>
    <t>CAFÉ LIVE STYLE, s. r. o.</t>
  </si>
  <si>
    <t>e-gastro s.r.o.</t>
  </si>
  <si>
    <t>Mostná 17</t>
  </si>
  <si>
    <t>RELAX - TEAM s.r.o.</t>
  </si>
  <si>
    <t>YELL cuisine, s.r.o.</t>
  </si>
  <si>
    <t>Bystrická cesta 5647/55C</t>
  </si>
  <si>
    <t>YUYU, s.r.o.</t>
  </si>
  <si>
    <t>Vajanského 22</t>
  </si>
  <si>
    <t>NEBESKI s.r.o.</t>
  </si>
  <si>
    <t>Móryho 4014/6</t>
  </si>
  <si>
    <t>Foods, s. r. o.</t>
  </si>
  <si>
    <t>Jozefa Vuruma 5</t>
  </si>
  <si>
    <t>Absolute Co. spol. s r. o.</t>
  </si>
  <si>
    <t>Zelená 2</t>
  </si>
  <si>
    <t>Gastroplus, s.r.o.</t>
  </si>
  <si>
    <t>Jána Derku 1703</t>
  </si>
  <si>
    <t>ALATURKA, s.r.o.</t>
  </si>
  <si>
    <t>Hradné údolie 17</t>
  </si>
  <si>
    <t>Catering &amp; Consulting, s.r.o.</t>
  </si>
  <si>
    <t>Veličná 1077</t>
  </si>
  <si>
    <t>Veličná</t>
  </si>
  <si>
    <t>02754</t>
  </si>
  <si>
    <t>Galek, s. r. o.</t>
  </si>
  <si>
    <t>Belinského 3</t>
  </si>
  <si>
    <t>BLD restaurants, s. r. o.</t>
  </si>
  <si>
    <t>Bavlnárska 317/16</t>
  </si>
  <si>
    <t>Golden Hospitality Services s.r.o.</t>
  </si>
  <si>
    <t>Podhorie</t>
  </si>
  <si>
    <t>01318</t>
  </si>
  <si>
    <t>TORIJA, s.r.o.</t>
  </si>
  <si>
    <t>Pekárska 160/14</t>
  </si>
  <si>
    <t>E + P, s.r.o.</t>
  </si>
  <si>
    <t>Ulica Jasná 2525/4</t>
  </si>
  <si>
    <t>Gejdoš, s.r.o.</t>
  </si>
  <si>
    <t>Pribiské 658</t>
  </si>
  <si>
    <t>Carpe diem, s.r.o.</t>
  </si>
  <si>
    <t>Hlavná 95</t>
  </si>
  <si>
    <t>"AGENTÚRA GES" spol. s r.o.</t>
  </si>
  <si>
    <t>Nám. L. Novomeského 13</t>
  </si>
  <si>
    <t>Baffy Catering s.r.o.</t>
  </si>
  <si>
    <t>Páterova 76</t>
  </si>
  <si>
    <t>KRIŠTOF, s.r.o.</t>
  </si>
  <si>
    <t>Karpatská 3106/2</t>
  </si>
  <si>
    <t>01008</t>
  </si>
  <si>
    <t>PLOTON s.r.o.</t>
  </si>
  <si>
    <t>Chata Zverovka spol. s r.o.</t>
  </si>
  <si>
    <t>Matuškova 32</t>
  </si>
  <si>
    <t>OSŽ Slovakia, a.s.</t>
  </si>
  <si>
    <t>Hotel Skalka, Rajecká cesta 133</t>
  </si>
  <si>
    <t>Rajecké Teplice</t>
  </si>
  <si>
    <t>01313</t>
  </si>
  <si>
    <t>PEPPERONI s.r.o.</t>
  </si>
  <si>
    <t>Športová 48</t>
  </si>
  <si>
    <t>Nitrianske Rudno</t>
  </si>
  <si>
    <t>V+K III, s.r.o.</t>
  </si>
  <si>
    <t>Cyrila a Metoda 51</t>
  </si>
  <si>
    <t>ALECO s.r.o.</t>
  </si>
  <si>
    <t>PRI MLYNE HOTEL A RESTAURANT s. r. o.</t>
  </si>
  <si>
    <t>Pri Majeri 640/26</t>
  </si>
  <si>
    <t>Lozorno</t>
  </si>
  <si>
    <t>PRIATELIA GROUP s. r. o.</t>
  </si>
  <si>
    <t>TAVERNA-GASTROCENTRUM, spol. s r.o.</t>
  </si>
  <si>
    <t>Hodská 1596/50</t>
  </si>
  <si>
    <t>OREGON SK, s.r.o.</t>
  </si>
  <si>
    <t>nám. Andrea Hlinku 26</t>
  </si>
  <si>
    <t>VICTORIA PREŠOV, s.r.o.</t>
  </si>
  <si>
    <t>Bratislavská 12</t>
  </si>
  <si>
    <t>Ubytovňa Nukleón s. r. o.</t>
  </si>
  <si>
    <t>Jána Bottu 2</t>
  </si>
  <si>
    <t>CKK s.r.o.</t>
  </si>
  <si>
    <t>Mariánske námestie 191</t>
  </si>
  <si>
    <t>SOMERGASTRO CATERING, s. r. o.</t>
  </si>
  <si>
    <t>I. Olbrachta 7585/32</t>
  </si>
  <si>
    <t>JOOND Vajnorská, spol. s r.o.</t>
  </si>
  <si>
    <t>Hornádska 5116/12</t>
  </si>
  <si>
    <t>GRILLPOINT s.r.o.</t>
  </si>
  <si>
    <t>Čajkovského 422/13</t>
  </si>
  <si>
    <t>DEOS spol. s r.o.</t>
  </si>
  <si>
    <t>Senecká cesta 15, Zlaté Piesky</t>
  </si>
  <si>
    <t>LK personal s.r.o.</t>
  </si>
  <si>
    <t>Europe Capital Group, s.r.o.</t>
  </si>
  <si>
    <t>Kopčianska 10</t>
  </si>
  <si>
    <t>Bratislava-Petržalka</t>
  </si>
  <si>
    <t>BNN Group, s.r.o.</t>
  </si>
  <si>
    <t>Ubytovňa Stupava s. r. o.</t>
  </si>
  <si>
    <t>Ferdiša Kostku 41/55</t>
  </si>
  <si>
    <t>Kosodrevina, s.r.o.</t>
  </si>
  <si>
    <t>Z&amp;I Luigi, s. r. o.</t>
  </si>
  <si>
    <t>Rovniankova 12</t>
  </si>
  <si>
    <t>Ponteo s. r. o.</t>
  </si>
  <si>
    <t>Ružová dolina 8</t>
  </si>
  <si>
    <t>GUBLUNOS s.r.o.</t>
  </si>
  <si>
    <t>BLB Restaurants, s. r. o.</t>
  </si>
  <si>
    <t>Hviezdoslavova 135/4</t>
  </si>
  <si>
    <t>TATRA DRESS, s.r.o.</t>
  </si>
  <si>
    <t>Ústecko-orlická 3301/26</t>
  </si>
  <si>
    <t>Márton &amp; Márton s.r.o.</t>
  </si>
  <si>
    <t>Hotel Tevel, Fučíkova 458/252</t>
  </si>
  <si>
    <t>Sládkovičovo</t>
  </si>
  <si>
    <t>THERMPRES, s.r.o.</t>
  </si>
  <si>
    <t>Turbínova 1</t>
  </si>
  <si>
    <t>ŠAMO AKTIV, s.r.o.</t>
  </si>
  <si>
    <t>Lazy pod Makytou</t>
  </si>
  <si>
    <t>02055</t>
  </si>
  <si>
    <t>MAZU s.r.o.</t>
  </si>
  <si>
    <t>Lomonosovova 28</t>
  </si>
  <si>
    <t>HURAJT, s.r.o.</t>
  </si>
  <si>
    <t>Horská 1171</t>
  </si>
  <si>
    <t>MT1 s.r.o.</t>
  </si>
  <si>
    <t>Svätourbanská 89/1</t>
  </si>
  <si>
    <t>Hotel Bankov, a. s.</t>
  </si>
  <si>
    <t>Dolný Bankov 2</t>
  </si>
  <si>
    <t>Pitstop! s. r. o.</t>
  </si>
  <si>
    <t>Tolstého 5</t>
  </si>
  <si>
    <t>KSPARTNERS&amp;Co s. r. o</t>
  </si>
  <si>
    <t>Zlatná na Ostrove</t>
  </si>
  <si>
    <t>FOOD FAKTORY s. r. o.</t>
  </si>
  <si>
    <t>Topoľany 5952</t>
  </si>
  <si>
    <t>HUMMUS AND COUSCOUS BAR, s. r. o.</t>
  </si>
  <si>
    <t>Hrubá Borša 576</t>
  </si>
  <si>
    <t>Hrubá Borša</t>
  </si>
  <si>
    <t>BULVÁR SI s. r. o.</t>
  </si>
  <si>
    <t>Utekáč 844</t>
  </si>
  <si>
    <t>Utekáč</t>
  </si>
  <si>
    <t>Poltár</t>
  </si>
  <si>
    <t>Vrátna Dolina, s.r.o.</t>
  </si>
  <si>
    <t>Vrátna 59</t>
  </si>
  <si>
    <t>Terchová</t>
  </si>
  <si>
    <t>01306</t>
  </si>
  <si>
    <t>3 M spol. s r.o.</t>
  </si>
  <si>
    <t>Bodice 41</t>
  </si>
  <si>
    <t>Tulip House, a.s.</t>
  </si>
  <si>
    <t>Štúrova 10</t>
  </si>
  <si>
    <t>HLZ s.r.o.</t>
  </si>
  <si>
    <t>Pri Hrubej lúke 3592/11</t>
  </si>
  <si>
    <t>Schulverpflegung</t>
  </si>
  <si>
    <t>FANČI s.r.o.</t>
  </si>
  <si>
    <t>Čsl. armády 1699/12</t>
  </si>
  <si>
    <t>B-N Stav s.r.o.</t>
  </si>
  <si>
    <t>Veľká Paka</t>
  </si>
  <si>
    <t>MAXIM COFFEE s.r.o.</t>
  </si>
  <si>
    <t>Humenská 17/334</t>
  </si>
  <si>
    <t>Quintela Gastro s.r.o.</t>
  </si>
  <si>
    <t>Trnavská cesta 112 A</t>
  </si>
  <si>
    <t>BYSTRÍK, s.r.o.</t>
  </si>
  <si>
    <t>Samova 14</t>
  </si>
  <si>
    <t>BONATI, s.r.o.</t>
  </si>
  <si>
    <t>Potočná 21</t>
  </si>
  <si>
    <t>Frutia, s. r. o.</t>
  </si>
  <si>
    <t>Nejedlého 67</t>
  </si>
  <si>
    <t>Bratislava-Dúbravka</t>
  </si>
  <si>
    <t>SILANDERO s.r.o.</t>
  </si>
  <si>
    <t>Dunajská 12</t>
  </si>
  <si>
    <t>BJ Int. s.r.o.</t>
  </si>
  <si>
    <t>Štefánikova 61</t>
  </si>
  <si>
    <t>RSM Slovakia, s.r.o.</t>
  </si>
  <si>
    <t>Tatranská Lomnica 522</t>
  </si>
  <si>
    <t>BK rest, s.r.o. v likvidáciái</t>
  </si>
  <si>
    <t>Hurbanovo námestie 10</t>
  </si>
  <si>
    <t>Penzión DIANA, s.r.o.</t>
  </si>
  <si>
    <t>Matuškova 21</t>
  </si>
  <si>
    <t>SENIOR PLUS, s.r.o.</t>
  </si>
  <si>
    <t>Osvetová 2</t>
  </si>
  <si>
    <t>HOTEL PATRIK, s.r.o.</t>
  </si>
  <si>
    <t>Veľký Lapáš</t>
  </si>
  <si>
    <t>SEVEN CAFÉ, s.r.o.</t>
  </si>
  <si>
    <t>SNP 1</t>
  </si>
  <si>
    <t>BR-TT s. r. o.</t>
  </si>
  <si>
    <t>Jeruzalemská 7771/12</t>
  </si>
  <si>
    <t>DOXX RESTAURANT, s. r. o.</t>
  </si>
  <si>
    <t>Kálov 356</t>
  </si>
  <si>
    <t>RIOMA, s.r.o.</t>
  </si>
  <si>
    <t>Hlavná 278/141</t>
  </si>
  <si>
    <t>Klin</t>
  </si>
  <si>
    <t>02941</t>
  </si>
  <si>
    <t>X-TEAM SLOVAKIA, s.r.o.</t>
  </si>
  <si>
    <t>Nová 397/95</t>
  </si>
  <si>
    <t>Liptovská Štiavnica</t>
  </si>
  <si>
    <t>GRANDE MGN s.r.o.</t>
  </si>
  <si>
    <t>Trnavská cesta 23/a</t>
  </si>
  <si>
    <t>Filber, s.r.o.</t>
  </si>
  <si>
    <t>31/0</t>
  </si>
  <si>
    <t>Udavské</t>
  </si>
  <si>
    <t>06731</t>
  </si>
  <si>
    <t>Humenné</t>
  </si>
  <si>
    <t>Gazdovský dvor Podhájska s.r.o.</t>
  </si>
  <si>
    <t>Cintorínska 630/32</t>
  </si>
  <si>
    <t>Trávnica</t>
  </si>
  <si>
    <t>SEBURGI, s.r.o.</t>
  </si>
  <si>
    <t>S.A. food s. r. o.</t>
  </si>
  <si>
    <t>SNP 37</t>
  </si>
  <si>
    <t>Bandon s.r.o.</t>
  </si>
  <si>
    <t>Bajkalská 9</t>
  </si>
  <si>
    <t>Bonsai Slovakia - Čajovňa dobrých ľudí, spol. s r.o.</t>
  </si>
  <si>
    <t>Pri Synagóge 3</t>
  </si>
  <si>
    <t>Twix s.r.o.</t>
  </si>
  <si>
    <t>Pražská 11</t>
  </si>
  <si>
    <t>OC-W s.r.o.</t>
  </si>
  <si>
    <t>HOTEL POD BRÁNOU, s.r.o.</t>
  </si>
  <si>
    <t>Námestie SNP 173/3</t>
  </si>
  <si>
    <t>KAILA, s.r.o.</t>
  </si>
  <si>
    <t>Rosina 897</t>
  </si>
  <si>
    <t>Rosina</t>
  </si>
  <si>
    <t>01322</t>
  </si>
  <si>
    <t>SAMI TRADE, s. r. o.</t>
  </si>
  <si>
    <t>Marianska 2</t>
  </si>
  <si>
    <t>SUSHI PLUS s. r. o.</t>
  </si>
  <si>
    <t>Pri starom letisku 9019/42</t>
  </si>
  <si>
    <t>SM Slovakia, s.r.o.</t>
  </si>
  <si>
    <t>Tatranská Lomnica 121</t>
  </si>
  <si>
    <t>HUKE s. r. o.</t>
  </si>
  <si>
    <t>Bosákova 7</t>
  </si>
  <si>
    <t>VIALE, s.r.o.</t>
  </si>
  <si>
    <t>SNP 56</t>
  </si>
  <si>
    <t>Zdravý dom plus s.r.o.</t>
  </si>
  <si>
    <t>Radlinského 2804/36</t>
  </si>
  <si>
    <t>DO-FERGI s.r.o.</t>
  </si>
  <si>
    <t>Nábrežie 1160</t>
  </si>
  <si>
    <t>D 3D s.r.o.</t>
  </si>
  <si>
    <t>Kukučínova 474/17</t>
  </si>
  <si>
    <t>ALMADA, spol. s r.o.</t>
  </si>
  <si>
    <t>Hať Podharajch 705</t>
  </si>
  <si>
    <t>SEASON RESTAURANT s.r.o.</t>
  </si>
  <si>
    <t>Nám. SNP 14/23</t>
  </si>
  <si>
    <t>Ever rest, s.r.o.</t>
  </si>
  <si>
    <t>Horný Val 27</t>
  </si>
  <si>
    <t>AGRISON, s.r.o.</t>
  </si>
  <si>
    <t>Nám. Š. M. Daxnera 413/1A</t>
  </si>
  <si>
    <t>SLOVKARPATIA HOTEL, a.s.</t>
  </si>
  <si>
    <t>Bajkalská 25/A</t>
  </si>
  <si>
    <t>FIRST SLOVAKIA, s.r.o.</t>
  </si>
  <si>
    <t>K5 sport s.r.o.</t>
  </si>
  <si>
    <t>Trenčianska 56/D</t>
  </si>
  <si>
    <t>JM &amp; Co. s.r.o.</t>
  </si>
  <si>
    <t>Horný Šianec 228/7</t>
  </si>
  <si>
    <t>MARINA LIPTOV, a. s.</t>
  </si>
  <si>
    <t>Bobrovník</t>
  </si>
  <si>
    <t>LL real invest, s.r.o.</t>
  </si>
  <si>
    <t>Štúrova 165</t>
  </si>
  <si>
    <t>MTG Services s.r.o.</t>
  </si>
  <si>
    <t>SLOVAKIA REAL - TOUR s.r.o.</t>
  </si>
  <si>
    <t>Smreková 2</t>
  </si>
  <si>
    <t>Malá Ida</t>
  </si>
  <si>
    <t>04420</t>
  </si>
  <si>
    <t>Smartfood s.r.o.</t>
  </si>
  <si>
    <t>Dolná 4</t>
  </si>
  <si>
    <t>Lindy Hop s. r. o.</t>
  </si>
  <si>
    <t>Husárska 54</t>
  </si>
  <si>
    <t>Pátek Family, s.r.o.</t>
  </si>
  <si>
    <t>Hlohová 4109/15</t>
  </si>
  <si>
    <t>SPOLOČENSKÝ PAVILÓN s.r.o.</t>
  </si>
  <si>
    <t>Trieda SNP 61</t>
  </si>
  <si>
    <t>SEBA, Senator Banquets, s.r.o.</t>
  </si>
  <si>
    <t>Saratovská 2/A</t>
  </si>
  <si>
    <t>Tegel s. r. o.</t>
  </si>
  <si>
    <t>Roľnícka 585/48</t>
  </si>
  <si>
    <t>ELEZI, s.r.o.</t>
  </si>
  <si>
    <t>Roľnícka 9253/51</t>
  </si>
  <si>
    <t>Bratislava-Vajnory</t>
  </si>
  <si>
    <t>EURODEVIL PUB s. r. o.</t>
  </si>
  <si>
    <t>Tatranská 293</t>
  </si>
  <si>
    <t>T and B, s.r.o.</t>
  </si>
  <si>
    <t>Boženy Nemcovej 1</t>
  </si>
  <si>
    <t>09301</t>
  </si>
  <si>
    <t>FOOD GROUP, s.r.o.</t>
  </si>
  <si>
    <t>Daxnerovom námestie 3</t>
  </si>
  <si>
    <t>COUNTRY SALOON Belá, s.r.o.</t>
  </si>
  <si>
    <t>Oslobodenia 817/109</t>
  </si>
  <si>
    <t>Parcafe wine bar s. r. o.</t>
  </si>
  <si>
    <t>MOUNTAIN RESORT, s.r.o.</t>
  </si>
  <si>
    <t>Lesnícka 1311/12</t>
  </si>
  <si>
    <t>EMTES s.r.o.</t>
  </si>
  <si>
    <t>Kpt. Nálepku 1597</t>
  </si>
  <si>
    <t>GASTRO MS, s.r.o.</t>
  </si>
  <si>
    <t>Smreková 3502/33</t>
  </si>
  <si>
    <t>01007</t>
  </si>
  <si>
    <t>Merkúr 7 s.r.o.</t>
  </si>
  <si>
    <t>TLB Group, s. r. o.</t>
  </si>
  <si>
    <t>Topoľčianska 8</t>
  </si>
  <si>
    <t>Divoká voda, s.r.o.</t>
  </si>
  <si>
    <t>Nám. SNP 14</t>
  </si>
  <si>
    <t>Green Barbeque, s. r. o.</t>
  </si>
  <si>
    <t>Martinčekova 782/15</t>
  </si>
  <si>
    <t>GRG s.r.o.</t>
  </si>
  <si>
    <t>Hlavná 54</t>
  </si>
  <si>
    <t>GASTRO TIME GROUP, s. r. o.</t>
  </si>
  <si>
    <t>Mickiewiczova 2</t>
  </si>
  <si>
    <t>IMPRESIA, s.r.o.</t>
  </si>
  <si>
    <t>Macharova 9</t>
  </si>
  <si>
    <t>Ostredok s. r. o.</t>
  </si>
  <si>
    <t>Panónska 42</t>
  </si>
  <si>
    <t>ALEC s. r. o.</t>
  </si>
  <si>
    <t>KLIKLAK, s.r.o.</t>
  </si>
  <si>
    <t>Slovenská 75</t>
  </si>
  <si>
    <t>SPA life, s.r.o.</t>
  </si>
  <si>
    <t>Osloboditeľov 90</t>
  </si>
  <si>
    <t>VIERM, s.r.o.</t>
  </si>
  <si>
    <t>Ochodnica 239</t>
  </si>
  <si>
    <t>Ochodnica</t>
  </si>
  <si>
    <t>02335</t>
  </si>
  <si>
    <t>E-M Slovakia, s.r.o.</t>
  </si>
  <si>
    <t>Jamnického 2</t>
  </si>
  <si>
    <t>GALERIA BOZEN, s. r. o.</t>
  </si>
  <si>
    <t>Holubyho 85</t>
  </si>
  <si>
    <t>Reštaurácia GARNI s.r.o.</t>
  </si>
  <si>
    <t>Agátová 3406/7A</t>
  </si>
  <si>
    <t>Bratislava - mestská časť Dúbravka</t>
  </si>
  <si>
    <t>U Septima 335 s.r.o.</t>
  </si>
  <si>
    <t>Velické námestie 1189/42</t>
  </si>
  <si>
    <t>VitaStyle s. r. o.</t>
  </si>
  <si>
    <t>Floriánske námestie 2811/2</t>
  </si>
  <si>
    <t>Vietown s.r.o.</t>
  </si>
  <si>
    <t>Z.E.N., s.r.o.</t>
  </si>
  <si>
    <t>Krvavé pole 262/38</t>
  </si>
  <si>
    <t>WEGA, s.r.o.</t>
  </si>
  <si>
    <t>Shopping Center AUPARK, Einsteinova 18</t>
  </si>
  <si>
    <t>J. M. Wien Coffe a. s.</t>
  </si>
  <si>
    <t>Panenská 24</t>
  </si>
  <si>
    <t>Caffé TRIESTE BA, s. r. o.</t>
  </si>
  <si>
    <t>Floriánske námestie 1</t>
  </si>
  <si>
    <t>ROJAX GASTRO, spol. s r.o.</t>
  </si>
  <si>
    <t>Zelená 5</t>
  </si>
  <si>
    <t>Phil., s.r.o.</t>
  </si>
  <si>
    <t>Dlhá 1174/101B</t>
  </si>
  <si>
    <t>01009</t>
  </si>
  <si>
    <t>Srdcovka &amp; Co. s. r. o.</t>
  </si>
  <si>
    <t>Račianska 26/E</t>
  </si>
  <si>
    <t>Catering Johny s.r.o.</t>
  </si>
  <si>
    <t>1. mája 708/27</t>
  </si>
  <si>
    <t>Tomášov</t>
  </si>
  <si>
    <t>Hotel EURÓPA LM, s.r.o.</t>
  </si>
  <si>
    <t>Štúrova 808/15</t>
  </si>
  <si>
    <t>KPK Restaurants, s.r.o.</t>
  </si>
  <si>
    <t>Orlia 10</t>
  </si>
  <si>
    <t>TAVROS a.s.</t>
  </si>
  <si>
    <t>P. O. Hviezdoslava 721</t>
  </si>
  <si>
    <t>GASTRO - SYST, s.r.o.</t>
  </si>
  <si>
    <t>Opatovská 247/105</t>
  </si>
  <si>
    <t>Trenčín - Opatová</t>
  </si>
  <si>
    <t>Pivný Diskont s.r.o.</t>
  </si>
  <si>
    <t>Janka Kráľa 25</t>
  </si>
  <si>
    <t>Šahy</t>
  </si>
  <si>
    <t>Gurmán Servis, s. r. o.</t>
  </si>
  <si>
    <t>Račianska 72</t>
  </si>
  <si>
    <t>Ferrata s. r. o.</t>
  </si>
  <si>
    <t>Podháj 6153</t>
  </si>
  <si>
    <t>GARNI HOTELS s. r. o.</t>
  </si>
  <si>
    <t>Galvaniho 14/D</t>
  </si>
  <si>
    <t>DUDÍN s.r.o.</t>
  </si>
  <si>
    <t>Sásovská cesta 41</t>
  </si>
  <si>
    <t>CEUS s.r.o.</t>
  </si>
  <si>
    <t>Jazerná 1</t>
  </si>
  <si>
    <t>JKS SLOVAKIA, s.r.o.</t>
  </si>
  <si>
    <t>Orlia 6</t>
  </si>
  <si>
    <t>Košice 1</t>
  </si>
  <si>
    <t>DIOFA, s.r.o.</t>
  </si>
  <si>
    <t>Hlavná 6</t>
  </si>
  <si>
    <t>Vozokany</t>
  </si>
  <si>
    <t>WERPAL tn 1 s. r. o.</t>
  </si>
  <si>
    <t>Pod čerešňami 428/28</t>
  </si>
  <si>
    <t>S.CONO, s.r.o.</t>
  </si>
  <si>
    <t>Za tehelňou 9</t>
  </si>
  <si>
    <t>SAMARIA HOTEL RESTAURANT, s.r.o.</t>
  </si>
  <si>
    <t>Prvá ulica 128/23</t>
  </si>
  <si>
    <t>Šamorín - Mliečno</t>
  </si>
  <si>
    <t>BHG s.r.o.</t>
  </si>
  <si>
    <t>Cintorínska 9</t>
  </si>
  <si>
    <t>Pestucci s.r.o.</t>
  </si>
  <si>
    <t>Nad Laborcom 1769/4</t>
  </si>
  <si>
    <t>MedAgro,s.r.o.</t>
  </si>
  <si>
    <t>Medvecké 52</t>
  </si>
  <si>
    <t>Plavé Vozokany</t>
  </si>
  <si>
    <t>VAGRICOL &amp; Co., s.r.o.</t>
  </si>
  <si>
    <t>Kúty 1459/20</t>
  </si>
  <si>
    <t>V + V JASNÁ, s.r.o.</t>
  </si>
  <si>
    <t>Penzión Meridiana s.r.o.</t>
  </si>
  <si>
    <t>Pubtalk, s.r.o.</t>
  </si>
  <si>
    <t>Sedlárska 6</t>
  </si>
  <si>
    <t>spago s. r. o.</t>
  </si>
  <si>
    <t>Agein s. r. o. v konkurze</t>
  </si>
  <si>
    <t>Gen. Svobodu 2752/9</t>
  </si>
  <si>
    <t>BARANČIA, s.r.o.</t>
  </si>
  <si>
    <t>Mlynská 42</t>
  </si>
  <si>
    <t>Selce</t>
  </si>
  <si>
    <t>KOŠICE HOTEL s.r.o.</t>
  </si>
  <si>
    <t>Moldavská cesta 51</t>
  </si>
  <si>
    <t>T.T. s.r.o.</t>
  </si>
  <si>
    <t>Lachova 21</t>
  </si>
  <si>
    <t>TOBI s.r.o.</t>
  </si>
  <si>
    <t>Slovenskej jednoty 10</t>
  </si>
  <si>
    <t>Gastro Fun s.r.o.</t>
  </si>
  <si>
    <t>FAJN POPRAD, s.r.o.</t>
  </si>
  <si>
    <t>Drevárska 453/1</t>
  </si>
  <si>
    <t>Penzión Marína, s. r. o.</t>
  </si>
  <si>
    <t>Hviezdoslavovo námestie 1667/36</t>
  </si>
  <si>
    <t>ALTIS ONE s. r. o.</t>
  </si>
  <si>
    <t>Račianska 109/B</t>
  </si>
  <si>
    <t>Meritto, s.r.o.</t>
  </si>
  <si>
    <t>Súľovského 101</t>
  </si>
  <si>
    <t>Pavol Ihnát s.r.o.</t>
  </si>
  <si>
    <t>Poruba pod Vihorlatom</t>
  </si>
  <si>
    <t>07232</t>
  </si>
  <si>
    <t>POR SH s.r.o.</t>
  </si>
  <si>
    <t>Werferova 1</t>
  </si>
  <si>
    <t>NIKKO, spol. s r.o.</t>
  </si>
  <si>
    <t>Strojnícka 4542/99</t>
  </si>
  <si>
    <t>ŽiWell Lodenica, s.r.o.</t>
  </si>
  <si>
    <t>Vážska 212/36</t>
  </si>
  <si>
    <t>Moravany nad Váhom</t>
  </si>
  <si>
    <t>San Martin, s.r.o.</t>
  </si>
  <si>
    <t>Franc. partizánov 5508/7</t>
  </si>
  <si>
    <t>Martin - Priekopa</t>
  </si>
  <si>
    <t>03608</t>
  </si>
  <si>
    <t>CADMUS s.r.o.</t>
  </si>
  <si>
    <t>Floriánska 1194/1</t>
  </si>
  <si>
    <t>RM Trading Partners, s.r.o.</t>
  </si>
  <si>
    <t>Seredská 255C</t>
  </si>
  <si>
    <t>M + B, spol. s r.o.</t>
  </si>
  <si>
    <t>Ždiar 460</t>
  </si>
  <si>
    <t>Torris s.r.o.</t>
  </si>
  <si>
    <t>Bajkalská 9/A</t>
  </si>
  <si>
    <t>MAMMA MIA STEAK s.r.o.</t>
  </si>
  <si>
    <t>Zvolenská cesta 20A</t>
  </si>
  <si>
    <t>Penzión Kamélia, s.r.o.</t>
  </si>
  <si>
    <t>Tajovského 1</t>
  </si>
  <si>
    <t>RK gastro s. r. o.</t>
  </si>
  <si>
    <t>R&amp;D s. r. o.</t>
  </si>
  <si>
    <t>1.mája 880</t>
  </si>
  <si>
    <t>LPJ - GASTRO, s. r. o.</t>
  </si>
  <si>
    <t>Prekážka 724/5</t>
  </si>
  <si>
    <t>Michaelo, s.r.o.</t>
  </si>
  <si>
    <t>J. Vojtaššáka 3146/9</t>
  </si>
  <si>
    <t>ALTERNATIVE BUSINESS DEVELOPMENT, s.r.o.</t>
  </si>
  <si>
    <t>Klinčeková 24</t>
  </si>
  <si>
    <t>Doxato s.r.o.</t>
  </si>
  <si>
    <t>KAMENTA, s.r.o.</t>
  </si>
  <si>
    <t>Záhradná 851/3</t>
  </si>
  <si>
    <t>Bošany</t>
  </si>
  <si>
    <t>RYO, s.r.o.</t>
  </si>
  <si>
    <t>Nám. SNP 20</t>
  </si>
  <si>
    <t>Apartmany Termal s.r.o.</t>
  </si>
  <si>
    <t>Ľanárska ulica 4529/5</t>
  </si>
  <si>
    <t>Schoppa, s. r. o.</t>
  </si>
  <si>
    <t>Brečtanová 13008/4B</t>
  </si>
  <si>
    <t>Jánošíkova družina s.r.o.</t>
  </si>
  <si>
    <t>Martina Rázusa 23A/8336</t>
  </si>
  <si>
    <t>VIKTOR s. r. o.</t>
  </si>
  <si>
    <t>Gorkého 10</t>
  </si>
  <si>
    <t>Hotel Eurobus s.r.o.</t>
  </si>
  <si>
    <t>Železiarenská 49</t>
  </si>
  <si>
    <t>CÉDER s.r.o.</t>
  </si>
  <si>
    <t>Trnavská 55</t>
  </si>
  <si>
    <t>Košice-Západ</t>
  </si>
  <si>
    <t>CD group, s. r. o.</t>
  </si>
  <si>
    <t>Hviezdoslavovo námestie 3</t>
  </si>
  <si>
    <t>RIKŠA, s.r.o.</t>
  </si>
  <si>
    <t>Bielocerkevská 830/4</t>
  </si>
  <si>
    <t>FUTURO, s. r. o.</t>
  </si>
  <si>
    <t>Brežný riadok 208/26</t>
  </si>
  <si>
    <t>MASIVE s. r. o.</t>
  </si>
  <si>
    <t>Mukačevská 29</t>
  </si>
  <si>
    <t>Gastro River Park s.r.o.</t>
  </si>
  <si>
    <t>Dvořákovo nábrežie 10</t>
  </si>
  <si>
    <t>COM BUI BA , s.r.o.</t>
  </si>
  <si>
    <t>Nobelova 12/B</t>
  </si>
  <si>
    <t>N- Global s.r.o.</t>
  </si>
  <si>
    <t>Hviezdoslavova 503/8</t>
  </si>
  <si>
    <t>Kokava nad Rimavicou</t>
  </si>
  <si>
    <t>Hotel sv. Ludmila, a.s.</t>
  </si>
  <si>
    <t>Tehelňa 2595/40</t>
  </si>
  <si>
    <t>RELAXX, s.r.o.</t>
  </si>
  <si>
    <t>Devínska cesta 98</t>
  </si>
  <si>
    <t>MUSIC, s.r.o.</t>
  </si>
  <si>
    <t>Nižný Slavkov</t>
  </si>
  <si>
    <t>08275</t>
  </si>
  <si>
    <t>Sabinov</t>
  </si>
  <si>
    <t>PRO GLOBAL, s.r.o.</t>
  </si>
  <si>
    <t>Hlavná 2992/100</t>
  </si>
  <si>
    <t>HOTEL BLUE s. r. o.</t>
  </si>
  <si>
    <t>Riazanská 38</t>
  </si>
  <si>
    <t>Bratislava-Nové mesto</t>
  </si>
  <si>
    <t>DobrýPodnik s. r. o.</t>
  </si>
  <si>
    <t>Kollárova 27</t>
  </si>
  <si>
    <t>Gastro PM, s.r.o.</t>
  </si>
  <si>
    <t>MÄSO BARTEK s.r.o.</t>
  </si>
  <si>
    <t>VKP Group s.r.o.</t>
  </si>
  <si>
    <t>Helcmanovce</t>
  </si>
  <si>
    <t>05563</t>
  </si>
  <si>
    <t>Gelnica</t>
  </si>
  <si>
    <t>HOPE plus, s. r. o.</t>
  </si>
  <si>
    <t>Hlavná 586/2</t>
  </si>
  <si>
    <t>Veľké Úľany</t>
  </si>
  <si>
    <t>CARISMA m.m. s.r.o.</t>
  </si>
  <si>
    <t>HOTEL SUN, s. r. o.</t>
  </si>
  <si>
    <t>ROOS GROUP, s.r.o.</t>
  </si>
  <si>
    <t>Priemyselná 281/41</t>
  </si>
  <si>
    <t>M.J.M.A.N. s. r. o.</t>
  </si>
  <si>
    <t>Rekreačná 83/13</t>
  </si>
  <si>
    <t>05938</t>
  </si>
  <si>
    <t>Lansdown Hill, s. r. o.</t>
  </si>
  <si>
    <t>M. Rázusa 1329/28</t>
  </si>
  <si>
    <t>G - 5 COMPANY, s.r.o.</t>
  </si>
  <si>
    <t>Zámocká 1</t>
  </si>
  <si>
    <t>Medirest, s. r. o.</t>
  </si>
  <si>
    <t>Nevädzová 6</t>
  </si>
  <si>
    <t>EVENT catering s. r. o.</t>
  </si>
  <si>
    <t>Welcome, spol. s r.o.</t>
  </si>
  <si>
    <t>Karpatská 7</t>
  </si>
  <si>
    <t>GastroMix s. r. o.</t>
  </si>
  <si>
    <t>Víťazná 181/42</t>
  </si>
  <si>
    <t>TOCARD spol. s r.o.</t>
  </si>
  <si>
    <t>Námestie Ľudovíta Štúra 18</t>
  </si>
  <si>
    <t>CafeRAZY s.r.o.</t>
  </si>
  <si>
    <t>Námestie Svätého Egídia 61/32</t>
  </si>
  <si>
    <t>Maruder s.r.o.</t>
  </si>
  <si>
    <t>Šafárikovo nám. 7</t>
  </si>
  <si>
    <t>M&amp;R MAGURA s.r.o.</t>
  </si>
  <si>
    <t>Vega plus s.r.o.</t>
  </si>
  <si>
    <t>Donovaly 105</t>
  </si>
  <si>
    <t>GASTRO ROKA, s. r. o.</t>
  </si>
  <si>
    <t>Peregrinus, s. r. o.</t>
  </si>
  <si>
    <t>Rozkvet 2065/143</t>
  </si>
  <si>
    <t>OMS - METALAX, s. r. o.</t>
  </si>
  <si>
    <t>Nám. SNP 134</t>
  </si>
  <si>
    <t>UNINOVA HOSTEL, s. r. o.</t>
  </si>
  <si>
    <t>Dopravná 51</t>
  </si>
  <si>
    <t>Unterbringung in Studentenwohnheimen</t>
  </si>
  <si>
    <t>Hotel Prameň Dudince, s.r.o.</t>
  </si>
  <si>
    <t>U JAKUBA s.r.o.</t>
  </si>
  <si>
    <t>Poničanova 183/4</t>
  </si>
  <si>
    <t>Maladinovo s.r.o.</t>
  </si>
  <si>
    <t>Pri zátoke 66/6</t>
  </si>
  <si>
    <t>03105</t>
  </si>
  <si>
    <t>CPI Hotels Slovakia, s. r. o.</t>
  </si>
  <si>
    <t>Šulekova 1172/20</t>
  </si>
  <si>
    <t>ZADA Group, s. r. o.</t>
  </si>
  <si>
    <t>Balkánska 113/114</t>
  </si>
  <si>
    <t>Bratislava - Rusovce</t>
  </si>
  <si>
    <t>TOP GRILL LM, s.r.o.</t>
  </si>
  <si>
    <t>Hlavná 42/160</t>
  </si>
  <si>
    <t>Raslavice</t>
  </si>
  <si>
    <t>08641</t>
  </si>
  <si>
    <t>Dispensa, s. r. o.</t>
  </si>
  <si>
    <t>Námestie Matice Slovenskej 4262/22</t>
  </si>
  <si>
    <t>SO - LO spol. s r.o.</t>
  </si>
  <si>
    <t>Kajal</t>
  </si>
  <si>
    <t>HOUSING PROJEKT s. r. o.</t>
  </si>
  <si>
    <t>Cesta mládeže 5404/18</t>
  </si>
  <si>
    <t>PCT SK-CZ, s.r.o.</t>
  </si>
  <si>
    <t>Medený Hámor 830/11</t>
  </si>
  <si>
    <t>RED antS s. r. o.</t>
  </si>
  <si>
    <t>Kysucká 1</t>
  </si>
  <si>
    <t>KO &amp; BU spol. s r. o.</t>
  </si>
  <si>
    <t>Stupavská 2321/84</t>
  </si>
  <si>
    <t>Penzión Central Park, s. r. o.</t>
  </si>
  <si>
    <t>Sad SNP 663/18</t>
  </si>
  <si>
    <t>Cool Plus s. r. o.</t>
  </si>
  <si>
    <t>Opatovská cesta 10</t>
  </si>
  <si>
    <t>Košice-Vyšné Opátske</t>
  </si>
  <si>
    <t>M Passion s.r.o.</t>
  </si>
  <si>
    <t>Cesta mládeže 18</t>
  </si>
  <si>
    <t>JASA food s. r. o.</t>
  </si>
  <si>
    <t>Račianska 88B</t>
  </si>
  <si>
    <t>BUBAK, s.r.o.</t>
  </si>
  <si>
    <t>Lermontova 9</t>
  </si>
  <si>
    <t>Zedom, spol. s r.o.</t>
  </si>
  <si>
    <t>Staré Grunty 16</t>
  </si>
  <si>
    <t>SESTONE, s.r.o.</t>
  </si>
  <si>
    <t>Panská 33</t>
  </si>
  <si>
    <t>DÉJÁ VU COFFEE, s.r.o.</t>
  </si>
  <si>
    <t>Jazerná 7472/2</t>
  </si>
  <si>
    <t>INSIA UNIVERZO, s.r.o.</t>
  </si>
  <si>
    <t>Školská 10</t>
  </si>
  <si>
    <t>SLOVAK PUBS s.r.o.</t>
  </si>
  <si>
    <t>BR Gastro s.r.o.</t>
  </si>
  <si>
    <t>Mlynská 1</t>
  </si>
  <si>
    <t>Hotel Kormorán Slovakia, s.r.o.</t>
  </si>
  <si>
    <t>Pri hrádzi 33</t>
  </si>
  <si>
    <t>Gastro Forum, s. r .o.</t>
  </si>
  <si>
    <t>Košice - Staré Mesto</t>
  </si>
  <si>
    <t>MD GASTRO s.r.o.</t>
  </si>
  <si>
    <t>Rudohorská 12</t>
  </si>
  <si>
    <t>BIVAC s.r.o.</t>
  </si>
  <si>
    <t>Tatranská Štrba 1132</t>
  </si>
  <si>
    <t>Štrba - Tatranská Štrba</t>
  </si>
  <si>
    <t>CCLP HUMATO, s.r.o.</t>
  </si>
  <si>
    <t>Dénešova 1106/19</t>
  </si>
  <si>
    <t>FatraLiptov s. r. o.</t>
  </si>
  <si>
    <t>Nová 8196/33</t>
  </si>
  <si>
    <t>03406</t>
  </si>
  <si>
    <t>STK REALITY s.r.o.</t>
  </si>
  <si>
    <t>Strojárska 4114</t>
  </si>
  <si>
    <t>Snina</t>
  </si>
  <si>
    <t>06901</t>
  </si>
  <si>
    <t>Koshi Sushi s.r.o.</t>
  </si>
  <si>
    <t>Jelšová 2776/18</t>
  </si>
  <si>
    <t>Košice - mestská časť Vyšné Opátske</t>
  </si>
  <si>
    <t>FAMILIA SMOKOVEC, s.r.o.</t>
  </si>
  <si>
    <t>Vajnorská 100/A</t>
  </si>
  <si>
    <t>Grand Bar Plus, s. r. o.</t>
  </si>
  <si>
    <t>Smetanov Háj 2251/44</t>
  </si>
  <si>
    <t>G O R O, s.r.o.</t>
  </si>
  <si>
    <t>Bučany</t>
  </si>
  <si>
    <t>G.L. HOTELY, a.s.</t>
  </si>
  <si>
    <t>Námestie SNP 64/2</t>
  </si>
  <si>
    <t>AQUA - TRANS, spol. s r.o.</t>
  </si>
  <si>
    <t>Nám. M.R. Štefánika 1</t>
  </si>
  <si>
    <t>BOIMEX spol. s r.o.</t>
  </si>
  <si>
    <t>Námestie mieru 264/16</t>
  </si>
  <si>
    <t>Holíč</t>
  </si>
  <si>
    <t>empire, s.r.o.</t>
  </si>
  <si>
    <t>Plynárenská 5</t>
  </si>
  <si>
    <t>FONTANA FOR YOU, s.r.o.</t>
  </si>
  <si>
    <t>Bešeňová</t>
  </si>
  <si>
    <t>03483</t>
  </si>
  <si>
    <t>CAMÉLLIA s.r.o.</t>
  </si>
  <si>
    <t>Ukrajinská 27</t>
  </si>
  <si>
    <t>04018</t>
  </si>
  <si>
    <t>ToFu work s.r.o.</t>
  </si>
  <si>
    <t>Česká 2956/28</t>
  </si>
  <si>
    <t>Kolárovo</t>
  </si>
  <si>
    <t>MS Gastro, s.r.o.</t>
  </si>
  <si>
    <t>MK GASTRO, s. r. o.</t>
  </si>
  <si>
    <t>Nevädzova 5</t>
  </si>
  <si>
    <t>PERSPEKTA, s.r.o.</t>
  </si>
  <si>
    <t>Hviezdoslavova 39</t>
  </si>
  <si>
    <t>LUKSA Invest, s.r.o.</t>
  </si>
  <si>
    <t>Špecialka s.r.o.</t>
  </si>
  <si>
    <t>Janka Kráľa 4</t>
  </si>
  <si>
    <t>RRW s. r. o.</t>
  </si>
  <si>
    <t>Tomášikova 10/H</t>
  </si>
  <si>
    <t>MONTE CARLO s.r.o.</t>
  </si>
  <si>
    <t>Šancová 112</t>
  </si>
  <si>
    <t>BRWC, s.r.o.</t>
  </si>
  <si>
    <t>Chyzerovecká 3/5</t>
  </si>
  <si>
    <t>ARCADE spol. s r.o.</t>
  </si>
  <si>
    <t>Námestie SNP 5</t>
  </si>
  <si>
    <t>GOURMET s.r.o.</t>
  </si>
  <si>
    <t>Kpt. Nálepku 62</t>
  </si>
  <si>
    <t>SABARACA s. r. o.</t>
  </si>
  <si>
    <t>J. Grešáka 3169/3</t>
  </si>
  <si>
    <t>Burger House 63 s.r.o.</t>
  </si>
  <si>
    <t>Boriny 1360/5</t>
  </si>
  <si>
    <t>Rekreačné strediská Slovakia, s. r. o.</t>
  </si>
  <si>
    <t>Konventná 7</t>
  </si>
  <si>
    <t>TERMAL BOJNICE s. r. o.</t>
  </si>
  <si>
    <t>Kúpeľná ulica 1647/8</t>
  </si>
  <si>
    <t>Mäso od Romana, s.r.o.</t>
  </si>
  <si>
    <t>Komárnická 22</t>
  </si>
  <si>
    <t>Prvá Prešovská stravovacia spoločnosť, s.r.o.</t>
  </si>
  <si>
    <t>Čsl. armády 29</t>
  </si>
  <si>
    <t>SOLID KL s.r.o.</t>
  </si>
  <si>
    <t>Zimná 42</t>
  </si>
  <si>
    <t>MIWIXX, s.r.o.</t>
  </si>
  <si>
    <t>Levočská 55</t>
  </si>
  <si>
    <t>Harichovce</t>
  </si>
  <si>
    <t>05301</t>
  </si>
  <si>
    <t>ORCHID, s.r.o.</t>
  </si>
  <si>
    <t>Rozmarínová 3326/2</t>
  </si>
  <si>
    <t>FUEL, spol. s r.o.</t>
  </si>
  <si>
    <t>K lodenici 6/7396</t>
  </si>
  <si>
    <t>TM Centro s.r.o.</t>
  </si>
  <si>
    <t>M. Waltariho 3/7097</t>
  </si>
  <si>
    <t>Dov-servis s.r.o.</t>
  </si>
  <si>
    <t>M. Schneidra Trnavského 1998/22</t>
  </si>
  <si>
    <t>HOTEL GLAMOUR s.r.o.</t>
  </si>
  <si>
    <t>Sládkovičova 43</t>
  </si>
  <si>
    <t>BRUTUS, s.r.o., Trebišov</t>
  </si>
  <si>
    <t>Mestský park 2578</t>
  </si>
  <si>
    <t>LELE s.r.o.</t>
  </si>
  <si>
    <t>Muškátová 5</t>
  </si>
  <si>
    <t>Gargallo s.r.o.</t>
  </si>
  <si>
    <t>Tomášikova 34</t>
  </si>
  <si>
    <t>SKzahrajSK, s. r. o.</t>
  </si>
  <si>
    <t>Horná 2931</t>
  </si>
  <si>
    <t>02201</t>
  </si>
  <si>
    <t>HV Gastro s.r.o.</t>
  </si>
  <si>
    <t>Roľnícka 287</t>
  </si>
  <si>
    <t>Bratislava - Vajnory</t>
  </si>
  <si>
    <t>Custom - Pharma III s.r.o.</t>
  </si>
  <si>
    <t>Košická 5</t>
  </si>
  <si>
    <t>Leviathan group, s.r.o.</t>
  </si>
  <si>
    <t>Juraja Fándlyho 884/10</t>
  </si>
  <si>
    <t>Cífer</t>
  </si>
  <si>
    <t>Baisers a. s.</t>
  </si>
  <si>
    <t>DAKY, s. r. o.</t>
  </si>
  <si>
    <t>Krásnohorská 3</t>
  </si>
  <si>
    <t>LUX-KN s. r. o.</t>
  </si>
  <si>
    <t>Jókaiho ul. 14/32</t>
  </si>
  <si>
    <t>WILI SLOVAKIA, s. r. o.</t>
  </si>
  <si>
    <t>Streženická cesta 1025</t>
  </si>
  <si>
    <t>Prima restaurant, s. r. o.</t>
  </si>
  <si>
    <t>Gorkého 6</t>
  </si>
  <si>
    <t>D&amp;S catering spol. s r. o.</t>
  </si>
  <si>
    <t>Studenohorská 69</t>
  </si>
  <si>
    <t>Ako doma s. r. o.</t>
  </si>
  <si>
    <t>Kubániho 3630/5</t>
  </si>
  <si>
    <t>CROSIER r.s.p., s.r.o.</t>
  </si>
  <si>
    <t>Zvolenská cesta 151</t>
  </si>
  <si>
    <t>Rezidence M, s.r.o.</t>
  </si>
  <si>
    <t>Mestský park 1707</t>
  </si>
  <si>
    <t>ROKO PLUS, s.r.o.</t>
  </si>
  <si>
    <t>Nám. Slobody 6966</t>
  </si>
  <si>
    <t>JANLOB, s.r.o.</t>
  </si>
  <si>
    <t>Andreja Kmeťa 1</t>
  </si>
  <si>
    <t>RAWOOD, s.r.o.</t>
  </si>
  <si>
    <t>Antona Prídavka 20</t>
  </si>
  <si>
    <t>EUROPE trader s. r. o.</t>
  </si>
  <si>
    <t>Kresánkova 7A</t>
  </si>
  <si>
    <t>FBS-SK s. r. o.</t>
  </si>
  <si>
    <t>Fresh &amp; Tasty SK, s.r.o.</t>
  </si>
  <si>
    <t>TORYSA plus, s.r.o.</t>
  </si>
  <si>
    <t>Námestie slobody 1</t>
  </si>
  <si>
    <t>08301</t>
  </si>
  <si>
    <t>Dobré jedlo spol. s r.o.</t>
  </si>
  <si>
    <t>Hodálova 6</t>
  </si>
  <si>
    <t>KL - Gastro s.r.o.</t>
  </si>
  <si>
    <t>Vojtaššákova 542</t>
  </si>
  <si>
    <t>02744</t>
  </si>
  <si>
    <t>Euro PUB s.r.o.</t>
  </si>
  <si>
    <t>Horné Breziny 16</t>
  </si>
  <si>
    <t>Breziny</t>
  </si>
  <si>
    <t>Jem iné SK, s.r.o.</t>
  </si>
  <si>
    <t>Dvořákovo nábrežie 4/A</t>
  </si>
  <si>
    <t>PDMM PROJEKT, s.r.o.</t>
  </si>
  <si>
    <t>Krivá 1</t>
  </si>
  <si>
    <t>CENTRAL APARTMANY, s.r.o.</t>
  </si>
  <si>
    <t>Ubytovňa Tehelňa s. r. o.</t>
  </si>
  <si>
    <t>Tehelňa 5932</t>
  </si>
  <si>
    <t>Palaland, s.r.o.</t>
  </si>
  <si>
    <t>Jašter, s.r.o.</t>
  </si>
  <si>
    <t>9. mája 25</t>
  </si>
  <si>
    <t>Steps pub, s.r.o.</t>
  </si>
  <si>
    <t>Dunajská brána, s.r.o.</t>
  </si>
  <si>
    <t>Dunajská 26</t>
  </si>
  <si>
    <t>Huttwil s.r.o.</t>
  </si>
  <si>
    <t>Trenčianska 53/B</t>
  </si>
  <si>
    <t>DUVOX, spol. s r. o.</t>
  </si>
  <si>
    <t>Kriváň 479</t>
  </si>
  <si>
    <t>Kriváň</t>
  </si>
  <si>
    <t>KRUHOVKA s. r. o.</t>
  </si>
  <si>
    <t>Jasná 5</t>
  </si>
  <si>
    <t>Rooftop by Regal, s.r.o.</t>
  </si>
  <si>
    <t>SKV TRADE, s.r.o.</t>
  </si>
  <si>
    <t>J. Ťatliaka 1785/6</t>
  </si>
  <si>
    <t>C I N E M A III. s.r.o.</t>
  </si>
  <si>
    <t>Radlinského 58</t>
  </si>
  <si>
    <t>T &amp; H, s.r.o.</t>
  </si>
  <si>
    <t>Čordákova 1220/46</t>
  </si>
  <si>
    <t>Nellys, s.r.o.</t>
  </si>
  <si>
    <t>Hliny 2624</t>
  </si>
  <si>
    <t>GASTROGRAF s.r.o.</t>
  </si>
  <si>
    <t>Sasinkova 5</t>
  </si>
  <si>
    <t>RB-TRADE SLOVAKIA, s.r.o.</t>
  </si>
  <si>
    <t>Nám. M.R.Štefánika 18/23</t>
  </si>
  <si>
    <t>Leberfinger s. r. o.</t>
  </si>
  <si>
    <t>Pivnica u zlatej husi,s.r.o.</t>
  </si>
  <si>
    <t>Pezinská 2</t>
  </si>
  <si>
    <t>Hotel DUKLA, a.s. Prešov</t>
  </si>
  <si>
    <t>Námestie legionárov 2</t>
  </si>
  <si>
    <t>Quazar steel s. r. o.</t>
  </si>
  <si>
    <t>Tranovského 31</t>
  </si>
  <si>
    <t>TOSCANA NITRA s.r.o.</t>
  </si>
  <si>
    <t>Dolnozoborská 3335/70</t>
  </si>
  <si>
    <t>SK TATRY s.r.o. v konkurze</t>
  </si>
  <si>
    <t>Tatranské námestie 3</t>
  </si>
  <si>
    <t>Vegstrav s. r. o.</t>
  </si>
  <si>
    <t>Dubodiel</t>
  </si>
  <si>
    <t>R&amp;M Košice s.r.o.</t>
  </si>
  <si>
    <t>Bočná 6</t>
  </si>
  <si>
    <t>Košice-Staré Mesto</t>
  </si>
  <si>
    <t>Sheris s.r.o.</t>
  </si>
  <si>
    <t>SPICY, s. r. o.</t>
  </si>
  <si>
    <t>Hviezdoslavovo námestie 7</t>
  </si>
  <si>
    <t>Hudobný klub METRO, spol. s r.o.</t>
  </si>
  <si>
    <t>Podchod na Suchom mýte</t>
  </si>
  <si>
    <t>Vegana Trading, s.r.o.</t>
  </si>
  <si>
    <t>Račianska 83</t>
  </si>
  <si>
    <t>MaPa Appetito s.r.o.</t>
  </si>
  <si>
    <t>Hospodárska 3609/31</t>
  </si>
  <si>
    <t>Fina NR s.r.o.</t>
  </si>
  <si>
    <t>Ľudovíta Čuláka 1626/11</t>
  </si>
  <si>
    <t>PM Žilina, s. r. o.</t>
  </si>
  <si>
    <t>Vysokoškolákov 1</t>
  </si>
  <si>
    <t>TATRASPORT ZAMPA, s.r.o.</t>
  </si>
  <si>
    <t>Starý Smokovec 62</t>
  </si>
  <si>
    <t>Thalia s.r.o.</t>
  </si>
  <si>
    <t>Dvořákovo nábrežie 8</t>
  </si>
  <si>
    <t>PRAX, s.r.o.</t>
  </si>
  <si>
    <t>Andreja Žarnova 1</t>
  </si>
  <si>
    <t>Fast Money s.r.o.</t>
  </si>
  <si>
    <t>Dunajská 62</t>
  </si>
  <si>
    <t>Hotel DARO s.r.o.</t>
  </si>
  <si>
    <t>Hodruša-Hámre 1267</t>
  </si>
  <si>
    <t>Hodruša-Hámre</t>
  </si>
  <si>
    <t>Hotel Galanta, s.r.o.</t>
  </si>
  <si>
    <t>Orechová 2626/1</t>
  </si>
  <si>
    <t>Hotel Alexanders s.r.o.</t>
  </si>
  <si>
    <t>Mostná 68</t>
  </si>
  <si>
    <t>H2R s. r. o.</t>
  </si>
  <si>
    <t>Monardová 14</t>
  </si>
  <si>
    <t>GASTRONER s.r.o.</t>
  </si>
  <si>
    <t>MJM company s. r. o.</t>
  </si>
  <si>
    <t>Lichnerova 41B</t>
  </si>
  <si>
    <t>ESMI-elektrospoločnosť s.r.o.</t>
  </si>
  <si>
    <t>Krivianska 8</t>
  </si>
  <si>
    <t>Lipany</t>
  </si>
  <si>
    <t>08271</t>
  </si>
  <si>
    <t>A&amp;E s. r. o.</t>
  </si>
  <si>
    <t>Záhradnícka 5847/62</t>
  </si>
  <si>
    <t>SHORT, s.r.o.</t>
  </si>
  <si>
    <t>RANČ u BOBIHO, s.r.o.</t>
  </si>
  <si>
    <t>Nový Tekov</t>
  </si>
  <si>
    <t>MXM, spol. s r. o.</t>
  </si>
  <si>
    <t>Drienica 29</t>
  </si>
  <si>
    <t>ACONITUM, s. r. o.</t>
  </si>
  <si>
    <t>Karpatská 3256/15</t>
  </si>
  <si>
    <t>PAGAJ SK, s.r.o.</t>
  </si>
  <si>
    <t>Dolná 16</t>
  </si>
  <si>
    <t>JMCB, s.r.o.</t>
  </si>
  <si>
    <t>Rebarborová 8741/37</t>
  </si>
  <si>
    <t>Bratislava - mestská časť Vrakuňa</t>
  </si>
  <si>
    <t>Martin Švec, s. r. o.</t>
  </si>
  <si>
    <t>Vihorlatská 4</t>
  </si>
  <si>
    <t>ML328 s. r. o.</t>
  </si>
  <si>
    <t>Slanická Osada 2201</t>
  </si>
  <si>
    <t>OBEDY spol. s r.o.</t>
  </si>
  <si>
    <t>Moldavská 10/B</t>
  </si>
  <si>
    <t>CORFON, s.r.o.</t>
  </si>
  <si>
    <t>Mierové nám. 1</t>
  </si>
  <si>
    <t>SANKO, s.r.o.</t>
  </si>
  <si>
    <t>Zochova 760/16</t>
  </si>
  <si>
    <t>TASTY PARK s.r.o.</t>
  </si>
  <si>
    <t>Kuzmányho 1867/57</t>
  </si>
  <si>
    <t>Bosco restaurant &amp; bowling s. r. o.</t>
  </si>
  <si>
    <t>Hroznová 2318</t>
  </si>
  <si>
    <t>URMITEX s.r.o.</t>
  </si>
  <si>
    <t>Horné Saliby</t>
  </si>
  <si>
    <t>NATIMO s.r.o.</t>
  </si>
  <si>
    <t>Zlatá Idka 175</t>
  </si>
  <si>
    <t>Zlatá Idka</t>
  </si>
  <si>
    <t>04461</t>
  </si>
  <si>
    <t>FERFEX, s.r.o.</t>
  </si>
  <si>
    <t>Kopčianska 14</t>
  </si>
  <si>
    <t>Carpano s.r.o.</t>
  </si>
  <si>
    <t>Magnezitárska 2/A</t>
  </si>
  <si>
    <t>Košice - mestská časť Ťahanovce</t>
  </si>
  <si>
    <t>NESA PLUS s. r. o.</t>
  </si>
  <si>
    <t>Železničná 8588/46</t>
  </si>
  <si>
    <t>SIESTA GOLD s.r.o.</t>
  </si>
  <si>
    <t>Záhradnícka 7</t>
  </si>
  <si>
    <t>GRANGE COMPANY s.r.o.</t>
  </si>
  <si>
    <t>Myslavská 18</t>
  </si>
  <si>
    <t>Košice - mestská časť Myslava</t>
  </si>
  <si>
    <t>04016</t>
  </si>
  <si>
    <t>Foodlovers s.r.o.</t>
  </si>
  <si>
    <t>Bernolákova 6032/7</t>
  </si>
  <si>
    <t>M&amp;M INVESTMENTS s. r. o.</t>
  </si>
  <si>
    <t>Žellova 527/2</t>
  </si>
  <si>
    <t>ENCHANTÉ BUSINESS COMPANY s.r.o.</t>
  </si>
  <si>
    <t>Škultétyho 17</t>
  </si>
  <si>
    <t>Apollo s.r.o.</t>
  </si>
  <si>
    <t>J. Kollára 696/11</t>
  </si>
  <si>
    <t>CAFE CAIRO, s.r.o.</t>
  </si>
  <si>
    <t>A.Hlinku 57/71</t>
  </si>
  <si>
    <t>SPS Košice, s.r.o.</t>
  </si>
  <si>
    <t>Inžinierska 1</t>
  </si>
  <si>
    <t>joyfulf sk s. r. o.</t>
  </si>
  <si>
    <t>Krajná 16214/54</t>
  </si>
  <si>
    <t>CRYSTAL STAR s.r.o.</t>
  </si>
  <si>
    <t>Slovenskej Jednoty 8</t>
  </si>
  <si>
    <t>00401</t>
  </si>
  <si>
    <t>Zafir Group, s.r.o.</t>
  </si>
  <si>
    <t>Švábska 6773/61</t>
  </si>
  <si>
    <t>Arcade caffe s. r. o.</t>
  </si>
  <si>
    <t>IHRO s. r. o.</t>
  </si>
  <si>
    <t>Raketová 1</t>
  </si>
  <si>
    <t>KUPSI s.r.o.</t>
  </si>
  <si>
    <t>Pšurnovická 1321/62A</t>
  </si>
  <si>
    <t>Bytča</t>
  </si>
  <si>
    <t>01401</t>
  </si>
  <si>
    <t>EUROTRADING SK, s.r.o.</t>
  </si>
  <si>
    <t>Slovenského raja 35/28</t>
  </si>
  <si>
    <t>Spišské Tomášovce</t>
  </si>
  <si>
    <t>VL.DAVID, s. r. o.</t>
  </si>
  <si>
    <t>Bulharská 95</t>
  </si>
  <si>
    <t>MAJDA s.r.o.</t>
  </si>
  <si>
    <t>Cabajská 1243/4</t>
  </si>
  <si>
    <t>Džemil Šefkii - Charlie, s.r.o.</t>
  </si>
  <si>
    <t>Štúrova 159A</t>
  </si>
  <si>
    <t>Kantína Poštová, s.r.o.</t>
  </si>
  <si>
    <t>Poštová 3049/1</t>
  </si>
  <si>
    <t>NEW CHICAGO, spol. s r.o.</t>
  </si>
  <si>
    <t>Wolkerova 460</t>
  </si>
  <si>
    <t>SANTUR s.r.o.</t>
  </si>
  <si>
    <t>Šulekova 3447/33</t>
  </si>
  <si>
    <t>PEK - KON, s.r.o.</t>
  </si>
  <si>
    <t>Jánošíkovská 42A/1772</t>
  </si>
  <si>
    <t>Dunajská Lužná - Jánošíková</t>
  </si>
  <si>
    <t>PAHRO s.r.o.</t>
  </si>
  <si>
    <t>BRM restaurant s.r.o.</t>
  </si>
  <si>
    <t>Partizánska 45</t>
  </si>
  <si>
    <t>Mariastav, spol. s r.o.</t>
  </si>
  <si>
    <t>gen. Klapku 64/15</t>
  </si>
  <si>
    <t>NISAT, spol. s r.o.</t>
  </si>
  <si>
    <t>Piešťanská 20</t>
  </si>
  <si>
    <t>SMART GASTRO s.r.o.</t>
  </si>
  <si>
    <t>Račianska 96</t>
  </si>
  <si>
    <t>KURSALON s.r.o.</t>
  </si>
  <si>
    <t>Teplická 39/2210</t>
  </si>
  <si>
    <t>RFBB, s.r.o.</t>
  </si>
  <si>
    <t>Lesná 5021/14</t>
  </si>
  <si>
    <t>Banka</t>
  </si>
  <si>
    <t>BMar, s. r. o.</t>
  </si>
  <si>
    <t>Teslova 5</t>
  </si>
  <si>
    <t>MONE INVEST, s. r. o.</t>
  </si>
  <si>
    <t>Vlárska 291/11</t>
  </si>
  <si>
    <t>GRAK group s.r.o.</t>
  </si>
  <si>
    <t>A. Dubčeka 376/37</t>
  </si>
  <si>
    <t>everything fresh s. r. o.</t>
  </si>
  <si>
    <t>Budatínska 16</t>
  </si>
  <si>
    <t>N &amp; Bonaparte s.r.o.</t>
  </si>
  <si>
    <t>Ul. priateľstva 1375/1</t>
  </si>
  <si>
    <t>R E L I A N C E spol. s r.o.</t>
  </si>
  <si>
    <t>ČSA 264/58</t>
  </si>
  <si>
    <t>pizza &amp; more s.r.o.</t>
  </si>
  <si>
    <t>Jantárová 8</t>
  </si>
  <si>
    <t>HEES - GASTROSLUŽBY, spol. s r.o.</t>
  </si>
  <si>
    <t>Hodžova 1487</t>
  </si>
  <si>
    <t>NUS s.r.o.</t>
  </si>
  <si>
    <t>Považská 40</t>
  </si>
  <si>
    <t>Steel Prešov, s.r.o.</t>
  </si>
  <si>
    <t>Jarková 63</t>
  </si>
  <si>
    <t>GLOBAL GASTRO s.r.o.</t>
  </si>
  <si>
    <t>Hrachová 12B</t>
  </si>
  <si>
    <t>Cafe Milano s. r. o.</t>
  </si>
  <si>
    <t>Hviezdoslavovo nám. 173/16</t>
  </si>
  <si>
    <t>PROFI CATERING s.r.o.</t>
  </si>
  <si>
    <t>Námestie osloboditeľov 85/21</t>
  </si>
  <si>
    <t>Gastro Smiles s. r. o.</t>
  </si>
  <si>
    <t>Hutnícka 1</t>
  </si>
  <si>
    <t>Bratislava - mestská časť Devín</t>
  </si>
  <si>
    <t>MONDO, s.r.o.</t>
  </si>
  <si>
    <t>Vladimíra Roya 199/19</t>
  </si>
  <si>
    <t>Samurai Restaurant s. r. o.</t>
  </si>
  <si>
    <t>Kopčianska 3756/10</t>
  </si>
  <si>
    <t>DAF, s.r.o.</t>
  </si>
  <si>
    <t>Aleja Slobody 1884/34</t>
  </si>
  <si>
    <t>Meliora s. r. o.</t>
  </si>
  <si>
    <t>Jurkovičova 27</t>
  </si>
  <si>
    <t>Veg life SK, s. r. o.</t>
  </si>
  <si>
    <t>Mickiewiczova 18</t>
  </si>
  <si>
    <t>TOROLUX s.r.o.</t>
  </si>
  <si>
    <t>Továrenská 13</t>
  </si>
  <si>
    <t>DENROL s.r.o.</t>
  </si>
  <si>
    <t>Jozefská 2991/2</t>
  </si>
  <si>
    <t>I V K s.r.o.</t>
  </si>
  <si>
    <t>Cikkerova 5</t>
  </si>
  <si>
    <t>RIOS s.r.o.</t>
  </si>
  <si>
    <t>SNP 286/87</t>
  </si>
  <si>
    <t>Smolenice</t>
  </si>
  <si>
    <t>Ubytovňa DOMOV, s.r.o.</t>
  </si>
  <si>
    <t>Zelenečská 113</t>
  </si>
  <si>
    <t>OICD s.r.o.</t>
  </si>
  <si>
    <t>M. Pišúta 919/2</t>
  </si>
  <si>
    <t>M-BIEN s.r.o.</t>
  </si>
  <si>
    <t>Na Prachárni 8</t>
  </si>
  <si>
    <t>Lovča</t>
  </si>
  <si>
    <t>GAHA S. M. s. r. o.</t>
  </si>
  <si>
    <t>Beňadická 12</t>
  </si>
  <si>
    <t>BANDOD s.r.o.</t>
  </si>
  <si>
    <t>Hlavná 50</t>
  </si>
  <si>
    <t>SPECTREA s.r.o.</t>
  </si>
  <si>
    <t>Einsteinova 18</t>
  </si>
  <si>
    <t>NETO, s.r.o.</t>
  </si>
  <si>
    <t>Zvolenská 1778/12</t>
  </si>
  <si>
    <t>Reštaurácia Avalon s.r.o.</t>
  </si>
  <si>
    <t>Zelinárska 2</t>
  </si>
  <si>
    <t>EKOTECHNO s. r. o.</t>
  </si>
  <si>
    <t>Radvanská 2751/23</t>
  </si>
  <si>
    <t>B A B Y O S s.r.o.</t>
  </si>
  <si>
    <t>29. augusta 39</t>
  </si>
  <si>
    <t>FOOD UNION, s.r.o.</t>
  </si>
  <si>
    <t>Veľký Lég 1412</t>
  </si>
  <si>
    <t>Lehnice</t>
  </si>
  <si>
    <t>B.O.N. Gastro, s.r.o.</t>
  </si>
  <si>
    <t>Junácka 6</t>
  </si>
  <si>
    <t>MS systém s.r.o.</t>
  </si>
  <si>
    <t>Južná trieda 8</t>
  </si>
  <si>
    <t>Funny Burger s.r.o.</t>
  </si>
  <si>
    <t>Námestie slobody 96/147</t>
  </si>
  <si>
    <t>FANTASY HAM FOOD s.r.o.</t>
  </si>
  <si>
    <t>USD s.r.o.</t>
  </si>
  <si>
    <t>Vajanského 58</t>
  </si>
  <si>
    <t>LUCIETTA, s.r.o.</t>
  </si>
  <si>
    <t>SNP 434/125</t>
  </si>
  <si>
    <t>Očová</t>
  </si>
  <si>
    <t>KARYN s.r.o.</t>
  </si>
  <si>
    <t>Šebastovská 4</t>
  </si>
  <si>
    <t>04017</t>
  </si>
  <si>
    <t>Zuckmann Villa s. r. o.</t>
  </si>
  <si>
    <t>CAFFE MAXX, s.r.o.</t>
  </si>
  <si>
    <t>Boriny 1363/26</t>
  </si>
  <si>
    <t>DZ PARTNERS s.r.o.</t>
  </si>
  <si>
    <t>Nad Cirochou 2305</t>
  </si>
  <si>
    <t>Still IN, s. r. o.</t>
  </si>
  <si>
    <t>Hlboká 6815/24</t>
  </si>
  <si>
    <t>GASTROOSKO, s.r.o.</t>
  </si>
  <si>
    <t>D. Kovalovského 844/25</t>
  </si>
  <si>
    <t>Tesárske Mlyňany</t>
  </si>
  <si>
    <t>CORYDON s. r. o.</t>
  </si>
  <si>
    <t>Šalviova 40</t>
  </si>
  <si>
    <t>Bratislava-Ružinov</t>
  </si>
  <si>
    <t>Reštaurácia Bowling s.r.o.</t>
  </si>
  <si>
    <t>Kalinčiakova 524/41</t>
  </si>
  <si>
    <t>Gastroservis MM, s.r.o.</t>
  </si>
  <si>
    <t>Hurbanova 1835/6</t>
  </si>
  <si>
    <t>Košice-Sever</t>
  </si>
  <si>
    <t>Mardapet, s.r.o.</t>
  </si>
  <si>
    <t>Juraja Holčeka 396</t>
  </si>
  <si>
    <t>Budmerice</t>
  </si>
  <si>
    <t>VALACH - Franko, spol. s r.o.</t>
  </si>
  <si>
    <t>Ľ. Štúra 11</t>
  </si>
  <si>
    <t>GROLMIK, s. r. o.</t>
  </si>
  <si>
    <t>Župné námestie 9</t>
  </si>
  <si>
    <t>Palinsky &amp; Co., spol. s r.o.</t>
  </si>
  <si>
    <t>Štefánikova 1285</t>
  </si>
  <si>
    <t>Infinity relations a.s.</t>
  </si>
  <si>
    <t>Trnavská cesta 177/82A</t>
  </si>
  <si>
    <t>RETAMA, s.r.o.</t>
  </si>
  <si>
    <t>Cukrovarská 29</t>
  </si>
  <si>
    <t>GM brunch, s.r.o.</t>
  </si>
  <si>
    <t>Zelená 10</t>
  </si>
  <si>
    <t>LECKER s.r.o.</t>
  </si>
  <si>
    <t>Tomášiková 147/13</t>
  </si>
  <si>
    <t>ELEFANT DINER s.r.o.</t>
  </si>
  <si>
    <t>Púchovská 12</t>
  </si>
  <si>
    <t>ALBRECHT Services, s. r. o.</t>
  </si>
  <si>
    <t>Mudroňova 82</t>
  </si>
  <si>
    <t>BIKER spol. s r.o.</t>
  </si>
  <si>
    <t>Chotárna 45</t>
  </si>
  <si>
    <t>TATRY Invest, s.r.o. v konkurze</t>
  </si>
  <si>
    <t>Palackého 85/5</t>
  </si>
  <si>
    <t>LS GASTRO, s.r.o.</t>
  </si>
  <si>
    <t>Almanach s.r.o.</t>
  </si>
  <si>
    <t>Hrušovská 8/A</t>
  </si>
  <si>
    <t>DAMONA, s.r.o.</t>
  </si>
  <si>
    <t>Hadovce 179</t>
  </si>
  <si>
    <t>SOMERGASTRO, s. r. o.</t>
  </si>
  <si>
    <t>Kubrická 42/26</t>
  </si>
  <si>
    <t>JENNYV, s.r.o.</t>
  </si>
  <si>
    <t>Pri Vinohradoch 13</t>
  </si>
  <si>
    <t>MARVEL K, s. r. o.</t>
  </si>
  <si>
    <t>Štefánikova 724/61</t>
  </si>
  <si>
    <t>SUNergy s.r.o.</t>
  </si>
  <si>
    <t>Veľká Paka 257</t>
  </si>
  <si>
    <t>STAVEM PLUS, s.r.o. v likvidácii</t>
  </si>
  <si>
    <t>Obchodná 39</t>
  </si>
  <si>
    <t>LK10, s.r.o.</t>
  </si>
  <si>
    <t>Kováčska 19</t>
  </si>
  <si>
    <t>Penzion Anton, s.r.o.</t>
  </si>
  <si>
    <t>Sv. Cyrila a Metoda 830</t>
  </si>
  <si>
    <t>Teplička nad Váhom</t>
  </si>
  <si>
    <t>01301</t>
  </si>
  <si>
    <t>HS Servis s.r.o. Košice</t>
  </si>
  <si>
    <t>Tr. SNP 88</t>
  </si>
  <si>
    <t>La Fenice, s.r.o.</t>
  </si>
  <si>
    <t>DRINK s.r.o.</t>
  </si>
  <si>
    <t>Hviezdoslavova 22</t>
  </si>
  <si>
    <t>PLZEŇKA POPRAD, s.r.o.</t>
  </si>
  <si>
    <t>Námestie Svätého Egídia 9/19</t>
  </si>
  <si>
    <t>PK TIP, s.r.o.</t>
  </si>
  <si>
    <t>Levočská 2/211</t>
  </si>
  <si>
    <t>Jomira, s. r. o.</t>
  </si>
  <si>
    <t>Masarykova 607/31</t>
  </si>
  <si>
    <t>Duncan s.r.o.</t>
  </si>
  <si>
    <t>Jelenia 1</t>
  </si>
  <si>
    <t>Arch Caffe, s.r.o.</t>
  </si>
  <si>
    <t>Konská 85/289</t>
  </si>
  <si>
    <t>Konská</t>
  </si>
  <si>
    <t>03204</t>
  </si>
  <si>
    <t>Ba.Ce.Co. s.r.o.</t>
  </si>
  <si>
    <t>Čučmianska dlhá 26</t>
  </si>
  <si>
    <t>MAGIA, s.r.o.</t>
  </si>
  <si>
    <t>Červeňáková 11</t>
  </si>
  <si>
    <t>MILTON gastro &amp; services, s. r. o.</t>
  </si>
  <si>
    <t>Šoltésovej 14/I.7325</t>
  </si>
  <si>
    <t>DE- s.r.o.</t>
  </si>
  <si>
    <t>Zámostského 84</t>
  </si>
  <si>
    <t>Autocamping Podlesok s.r.o.</t>
  </si>
  <si>
    <t>Podlesok 573/33</t>
  </si>
  <si>
    <t>Hrabušice</t>
  </si>
  <si>
    <t>05315</t>
  </si>
  <si>
    <t>BIZMARK, s.r.o.</t>
  </si>
  <si>
    <t>Palisády 33</t>
  </si>
  <si>
    <t>MARATÓN s.r.o.</t>
  </si>
  <si>
    <t>Strojárenská 11A</t>
  </si>
  <si>
    <t>Anassa, s. r. o.</t>
  </si>
  <si>
    <t>Medená 9</t>
  </si>
  <si>
    <t>ABC HOTEL s.r.o.</t>
  </si>
  <si>
    <t>Novozámocká 622/220</t>
  </si>
  <si>
    <t>4 TRAVEL s.r.o.</t>
  </si>
  <si>
    <t>Košťany nad Turcom 332</t>
  </si>
  <si>
    <t>Košťany nad Turcom</t>
  </si>
  <si>
    <t>03841</t>
  </si>
  <si>
    <t>SOGE, s.r.o.</t>
  </si>
  <si>
    <t>Jilemnického 47</t>
  </si>
  <si>
    <t>EVENT 4 YOU s.r.o.</t>
  </si>
  <si>
    <t>Dlhý rad 1433/30</t>
  </si>
  <si>
    <t>NP SERVICES, s. r. o.</t>
  </si>
  <si>
    <t>Šafárikovo námestie 7</t>
  </si>
  <si>
    <t>MEK DAK s.r.o.</t>
  </si>
  <si>
    <t>Family Plus, s.r.o.</t>
  </si>
  <si>
    <t>Byster 20</t>
  </si>
  <si>
    <t>Sady nad Torysou</t>
  </si>
  <si>
    <t>04441</t>
  </si>
  <si>
    <t>Kysucká koliba s.r.o.</t>
  </si>
  <si>
    <t>Strážovská 19/279</t>
  </si>
  <si>
    <t>Global East, s.r.o.</t>
  </si>
  <si>
    <t>Kysucká cesta 8405/16C</t>
  </si>
  <si>
    <t>ilovepizza, s. r. o.</t>
  </si>
  <si>
    <t>Dr. I. Markoviča 2083/1</t>
  </si>
  <si>
    <t>Nové Mesto n/Váhom</t>
  </si>
  <si>
    <t>V A S Gastronomy s.r.o.</t>
  </si>
  <si>
    <t>Dolná 42</t>
  </si>
  <si>
    <t>INVESTA Centrum spol. s r.o.</t>
  </si>
  <si>
    <t>Tobrucká 5</t>
  </si>
  <si>
    <t>REGATEL spol. s r.o.</t>
  </si>
  <si>
    <t>Na Rybníku 419/2</t>
  </si>
  <si>
    <t>Jaslovské Bohunice</t>
  </si>
  <si>
    <t>Kolozsi Ranch, s. r. o.</t>
  </si>
  <si>
    <t>Žihárec</t>
  </si>
  <si>
    <t>Šaľa</t>
  </si>
  <si>
    <t>MAGISTER - Prešov, spol. s r. o.</t>
  </si>
  <si>
    <t>Floriánova 4</t>
  </si>
  <si>
    <t>Next Project s.r.o.</t>
  </si>
  <si>
    <t>Šancová 4</t>
  </si>
  <si>
    <t>Val.Com.Slovakia, spol. s r.o.</t>
  </si>
  <si>
    <t>Hrachová 12</t>
  </si>
  <si>
    <t>RKF s.r.o.</t>
  </si>
  <si>
    <t>Palackého 6403</t>
  </si>
  <si>
    <t>ALRENT.SK s. r. o.</t>
  </si>
  <si>
    <t>Galvaniho 10</t>
  </si>
  <si>
    <t>Terasa PN, s.r.o.</t>
  </si>
  <si>
    <t>Pizza Bucki, s.r.o.</t>
  </si>
  <si>
    <t>Nám.1.mája 1925/32</t>
  </si>
  <si>
    <t>MAILINH s.r.o.</t>
  </si>
  <si>
    <t>Tichá 464/4</t>
  </si>
  <si>
    <t>GASEMA, s. r. o.</t>
  </si>
  <si>
    <t>Dlhá 1492</t>
  </si>
  <si>
    <t>Food mobile, s.r.o.</t>
  </si>
  <si>
    <t>FiTex, s. r. o.</t>
  </si>
  <si>
    <t>Prievozská 18</t>
  </si>
  <si>
    <t>Bratislava 26</t>
  </si>
  <si>
    <t>STEGA s.r.o.</t>
  </si>
  <si>
    <t>Haulíkova 2</t>
  </si>
  <si>
    <t>MR - Dca, s. r. o.</t>
  </si>
  <si>
    <t>Prejta 46</t>
  </si>
  <si>
    <t>K&amp;V FORTUNE, s.r.o.</t>
  </si>
  <si>
    <t>Kúpeľná 5379/21A</t>
  </si>
  <si>
    <t>RE + MONT, s.r.o.</t>
  </si>
  <si>
    <t>Torysa</t>
  </si>
  <si>
    <t>08276</t>
  </si>
  <si>
    <t>Ščury Invest, s.r.o.</t>
  </si>
  <si>
    <t>Mierová 1725</t>
  </si>
  <si>
    <t>Mlyna - catering, s.r.o.</t>
  </si>
  <si>
    <t>GEORGIO, s.r.o.</t>
  </si>
  <si>
    <t>Čierny Brod</t>
  </si>
  <si>
    <t>SEMMI, s.r.o.</t>
  </si>
  <si>
    <t>Labutia 206</t>
  </si>
  <si>
    <t>Žilina - Vranie</t>
  </si>
  <si>
    <t>01014</t>
  </si>
  <si>
    <t>HV Event s. r. o.</t>
  </si>
  <si>
    <t>Na Hati 578</t>
  </si>
  <si>
    <t>Okoč</t>
  </si>
  <si>
    <t>Franchise No. 1 s. r. o.</t>
  </si>
  <si>
    <t>PLUS BA STRAVEX, spol. s r.o.</t>
  </si>
  <si>
    <t>Rajecká 5</t>
  </si>
  <si>
    <t>DECATUR, s.r.o.</t>
  </si>
  <si>
    <t>SIRS-Akvizície, a.s.</t>
  </si>
  <si>
    <t>Framborská 12</t>
  </si>
  <si>
    <t>H12 s.r.o.</t>
  </si>
  <si>
    <t>Bajzova 9</t>
  </si>
  <si>
    <t>STODOLA DONOVALY s.r.o.</t>
  </si>
  <si>
    <t>Donovaly 180</t>
  </si>
  <si>
    <t>GASTRO BEST s. r. o.</t>
  </si>
  <si>
    <t>Galvániho 17/C</t>
  </si>
  <si>
    <t>SION, s.r.o.</t>
  </si>
  <si>
    <t>Pod hájom 1094/75</t>
  </si>
  <si>
    <t>10CLI s.r.o.</t>
  </si>
  <si>
    <t>Gerlachovská 29</t>
  </si>
  <si>
    <t>KMGG, s.r.o.</t>
  </si>
  <si>
    <t>Predmestská 8965/93</t>
  </si>
  <si>
    <t>Grand Gastro Catering, s. r. o.</t>
  </si>
  <si>
    <t>Pide, s. r. o.</t>
  </si>
  <si>
    <t>JM Cocktail s.r.o.</t>
  </si>
  <si>
    <t>Štefánikova 269/24</t>
  </si>
  <si>
    <t>MIVAP Servis s.r.o.</t>
  </si>
  <si>
    <t>Mudroňova 31</t>
  </si>
  <si>
    <t>OL-MED s. r. o.</t>
  </si>
  <si>
    <t>Krátka 1</t>
  </si>
  <si>
    <t>BraMa company s. r. o.</t>
  </si>
  <si>
    <t>Mýtna 48</t>
  </si>
  <si>
    <t>GEAR Slovakia s.r.o.</t>
  </si>
  <si>
    <t>Slovenská 52</t>
  </si>
  <si>
    <t>PROFILEX s.r.o.</t>
  </si>
  <si>
    <t>Žilinská 774/1</t>
  </si>
  <si>
    <t>A3S s. r. o.</t>
  </si>
  <si>
    <t>Matúškova 19</t>
  </si>
  <si>
    <t>Centrum RUFFE, s.r.o.</t>
  </si>
  <si>
    <t>Aleja Slobody 1901/7</t>
  </si>
  <si>
    <t>AMALION s.r.o.</t>
  </si>
  <si>
    <t>Mochovská 30</t>
  </si>
  <si>
    <t>KYKLOS s.r.o.</t>
  </si>
  <si>
    <t>Námestie slobody 12/23</t>
  </si>
  <si>
    <t>06601</t>
  </si>
  <si>
    <t>C I Vision s.r.o.</t>
  </si>
  <si>
    <t>Námestie Matice slovenskej 4262/23</t>
  </si>
  <si>
    <t>ITTM s. r. o.</t>
  </si>
  <si>
    <t>GASTROFREE s.r.o.</t>
  </si>
  <si>
    <t>Ciglianska cesta I. 2741/5D</t>
  </si>
  <si>
    <t>YA-MI, s.r.o.</t>
  </si>
  <si>
    <t>Hospodárska 613/7B</t>
  </si>
  <si>
    <t>Špačince</t>
  </si>
  <si>
    <t>moonER s.r.o.</t>
  </si>
  <si>
    <t>MiaLo s.r.o.</t>
  </si>
  <si>
    <t>Mostná 2850/58</t>
  </si>
  <si>
    <t>El Gaucho SK, s. r. o.</t>
  </si>
  <si>
    <t>Ventúrska 1</t>
  </si>
  <si>
    <t>WARE SOLUTIONS s.r.o.</t>
  </si>
  <si>
    <t>Jasná 15</t>
  </si>
  <si>
    <t>Best Food Steve Food s.r.o.</t>
  </si>
  <si>
    <t>Námestie detí 2371/6</t>
  </si>
  <si>
    <t>STARES Plus, spol. s r.o.</t>
  </si>
  <si>
    <t>Tajovského 7</t>
  </si>
  <si>
    <t>Dr. Hunger s.r.o.</t>
  </si>
  <si>
    <t>Trnavská 1358/16</t>
  </si>
  <si>
    <t>A.V.K. s.r.o.</t>
  </si>
  <si>
    <t>Soblahovská 7262/2A</t>
  </si>
  <si>
    <t>8 agency s.r.o.</t>
  </si>
  <si>
    <t>Czambelova 1106/18</t>
  </si>
  <si>
    <t>Groys geshmak s.r.o.</t>
  </si>
  <si>
    <t>M. Čulena 178/56</t>
  </si>
  <si>
    <t>Kláštor pod Znievom</t>
  </si>
  <si>
    <t>03843</t>
  </si>
  <si>
    <t>BAKCHUS spol. s r.o.</t>
  </si>
  <si>
    <t>Hlboká 5</t>
  </si>
  <si>
    <t>PARKHOTEL na Baračke, s. r. o.</t>
  </si>
  <si>
    <t>SNP 11/39-61</t>
  </si>
  <si>
    <t>deko deko s.r.o.</t>
  </si>
  <si>
    <t>Borovicová 2621/20</t>
  </si>
  <si>
    <t>Gastro Art s. r. o.</t>
  </si>
  <si>
    <t>Hlavná 52</t>
  </si>
  <si>
    <t>GICC s.r.o.</t>
  </si>
  <si>
    <t>Hlavná 119</t>
  </si>
  <si>
    <t>TUXXER s.r.o.</t>
  </si>
  <si>
    <t>Partizánska cesta 85</t>
  </si>
  <si>
    <t>IL SAPORE SICILIANO s.r.o.</t>
  </si>
  <si>
    <t>Veľká voda 1046</t>
  </si>
  <si>
    <t>EDAMAME s.r.o.</t>
  </si>
  <si>
    <t>Brečtanova 1/A</t>
  </si>
  <si>
    <t>KARAKAM s. r. o.</t>
  </si>
  <si>
    <t>Lány 1145/25</t>
  </si>
  <si>
    <t>STOUD s.r.o.</t>
  </si>
  <si>
    <t>PIENSPOL TRAVEL, s.r.o.</t>
  </si>
  <si>
    <t>Červený Kláštor</t>
  </si>
  <si>
    <t>05906</t>
  </si>
  <si>
    <t>H B Trade, spol. s r.o.</t>
  </si>
  <si>
    <t>Od Wolfa s. r. o.</t>
  </si>
  <si>
    <t>Uránová 13</t>
  </si>
  <si>
    <t>MARGITA - ILONA, s.r.o.</t>
  </si>
  <si>
    <t>A. Sládkoviča 2</t>
  </si>
  <si>
    <t>Ansari, s. r. o.</t>
  </si>
  <si>
    <t>Studená 4504/19</t>
  </si>
  <si>
    <t>ADLUB s.r.o.</t>
  </si>
  <si>
    <t>Rožňavská 1212/82</t>
  </si>
  <si>
    <t>Moldava nad Bodvou</t>
  </si>
  <si>
    <t>04501</t>
  </si>
  <si>
    <t>EMIX s.r.o.</t>
  </si>
  <si>
    <t>Stavbárska 5178/42</t>
  </si>
  <si>
    <t>Bratislava - Vrakuňa</t>
  </si>
  <si>
    <t>IMUNITY s.r.o.</t>
  </si>
  <si>
    <t>Budatínska 19</t>
  </si>
  <si>
    <t>Play Money s.r.o.</t>
  </si>
  <si>
    <t>Klincová 35</t>
  </si>
  <si>
    <t>Bratislava II - Ružinov</t>
  </si>
  <si>
    <t>OKO Centrum, spol. s r.o.</t>
  </si>
  <si>
    <t>Fraňa Mojtu 6</t>
  </si>
  <si>
    <t>HOTEL SLOVAN SERVIS s.r.o.</t>
  </si>
  <si>
    <t>ul. Železničná 25/166</t>
  </si>
  <si>
    <t>EUROVIS, s.r.o.</t>
  </si>
  <si>
    <t>P. O. Hviezdoslava 685/22</t>
  </si>
  <si>
    <t>NEKTAR PLUS s.r.o.</t>
  </si>
  <si>
    <t>Ružinovská 3</t>
  </si>
  <si>
    <t>Bystrá TS s.r.o.</t>
  </si>
  <si>
    <t>Medvedzie 147/28</t>
  </si>
  <si>
    <t>HEPPiApple s. r. o.</t>
  </si>
  <si>
    <t>Letná 42</t>
  </si>
  <si>
    <t>MARKUSIK, s.r.o.</t>
  </si>
  <si>
    <t>Čapajevova 79</t>
  </si>
  <si>
    <t>GASTRO - PEN s.r.o.</t>
  </si>
  <si>
    <t>Moyzesova 2770/2A</t>
  </si>
  <si>
    <t>Hotel Bystrička s.r.o.</t>
  </si>
  <si>
    <t>Bystrička 152</t>
  </si>
  <si>
    <t>Bystrička</t>
  </si>
  <si>
    <t>03804</t>
  </si>
  <si>
    <t>LOBBING &amp; PR s.r.o.</t>
  </si>
  <si>
    <t>Hviezdoslavova 6</t>
  </si>
  <si>
    <t>PARTY PARTNERS, s. r. o.</t>
  </si>
  <si>
    <t>Soblahov</t>
  </si>
  <si>
    <t>GALAXY, s.r.o.</t>
  </si>
  <si>
    <t>Čermeľská 3</t>
  </si>
  <si>
    <t>Hotel Zelený dvor, s. r. o.</t>
  </si>
  <si>
    <t>Šamorínska 861/1</t>
  </si>
  <si>
    <t>H.K. Gastro s.r.o.</t>
  </si>
  <si>
    <t>SNP 52</t>
  </si>
  <si>
    <t>LENDEL, s.r.o.</t>
  </si>
  <si>
    <t>Svätuša 495</t>
  </si>
  <si>
    <t>Podhájska</t>
  </si>
  <si>
    <t>VJ, s. r. o.</t>
  </si>
  <si>
    <t>Volgogradská 3</t>
  </si>
  <si>
    <t>Alykante s. r. o.</t>
  </si>
  <si>
    <t>Pred jarkami 36</t>
  </si>
  <si>
    <t>Veľká Lúka</t>
  </si>
  <si>
    <t>Rosa Mia, s.r.o.</t>
  </si>
  <si>
    <t>TS Gastro s.r.o.</t>
  </si>
  <si>
    <t>M. R. Štefánika 11/194</t>
  </si>
  <si>
    <t>XMATRIX s.r.o.</t>
  </si>
  <si>
    <t>Sabinovská 1/5048</t>
  </si>
  <si>
    <t>ROTY s.r.o.</t>
  </si>
  <si>
    <t>Mierova 314/6</t>
  </si>
  <si>
    <t>M O N T A N A , spol. s r.o.</t>
  </si>
  <si>
    <t>Špania Dolina</t>
  </si>
  <si>
    <t>Penzión Kohútik s. r. o.</t>
  </si>
  <si>
    <t>Oravská Lesná 963</t>
  </si>
  <si>
    <t>Veľká Havrania, s.r.o.</t>
  </si>
  <si>
    <t>Zázrivá - Havrania</t>
  </si>
  <si>
    <t>02705</t>
  </si>
  <si>
    <t>Burrito Fellas s.r.o.</t>
  </si>
  <si>
    <t>Námestie Mateja Korvína 1</t>
  </si>
  <si>
    <t>Tenada s.r.o. v konkurze</t>
  </si>
  <si>
    <t>Tatranská Lomnica 96</t>
  </si>
  <si>
    <t>SIESTA REAL ESTATE s. r. o.</t>
  </si>
  <si>
    <t>Borinská 10</t>
  </si>
  <si>
    <t>MITALL, s.r.o.</t>
  </si>
  <si>
    <t>Pod Vinbargom 2649</t>
  </si>
  <si>
    <t>MMI Gastro s.r.o.</t>
  </si>
  <si>
    <t>Ožvoldíková 13</t>
  </si>
  <si>
    <t>BARBOT SLOVAKIA s.r.o.</t>
  </si>
  <si>
    <t>Rázusova 969/45</t>
  </si>
  <si>
    <t>RJM s.r.o.</t>
  </si>
  <si>
    <t>Dolná 36</t>
  </si>
  <si>
    <t>BELIDEA SERVICES, s. r.o.</t>
  </si>
  <si>
    <t>Bobrovec</t>
  </si>
  <si>
    <t>03221</t>
  </si>
  <si>
    <t>RGPM, s.r.o.</t>
  </si>
  <si>
    <t>Bramm s.r.o.</t>
  </si>
  <si>
    <t>Bukureštská 3</t>
  </si>
  <si>
    <t>EuFo, s.r.o.</t>
  </si>
  <si>
    <t>J+V, spol. s r.o.</t>
  </si>
  <si>
    <t>J. Kráľa 727</t>
  </si>
  <si>
    <t>KF, s.r.o.</t>
  </si>
  <si>
    <t>Moravská 36</t>
  </si>
  <si>
    <t>TOPERS, s.r.o.</t>
  </si>
  <si>
    <t>Sadová 419/8</t>
  </si>
  <si>
    <t>Spišský Štvrtok</t>
  </si>
  <si>
    <t>05314</t>
  </si>
  <si>
    <t>GAPA GASTRO s.r.o.</t>
  </si>
  <si>
    <t>1. Mája 1207/2</t>
  </si>
  <si>
    <t>SPO - LUNA, s.r.o.</t>
  </si>
  <si>
    <t>Gorkého 24</t>
  </si>
  <si>
    <t>MP Food s.r.o.</t>
  </si>
  <si>
    <t>Staviteľská 1</t>
  </si>
  <si>
    <t>F-GASTRO s. r. o.</t>
  </si>
  <si>
    <t>Rybničná 40</t>
  </si>
  <si>
    <t>Salaš - Žiar s.r.o.</t>
  </si>
  <si>
    <t>Žiar 217</t>
  </si>
  <si>
    <t>Žiar</t>
  </si>
  <si>
    <t>03205</t>
  </si>
  <si>
    <t>i.DEAL, a.s.</t>
  </si>
  <si>
    <t>Slavkovská 9</t>
  </si>
  <si>
    <t>06042</t>
  </si>
  <si>
    <t>Opačitý &amp; Hurtoň s.r.o.</t>
  </si>
  <si>
    <t>Hurbanova 3157/76</t>
  </si>
  <si>
    <t>ASN sushi s.r.o.</t>
  </si>
  <si>
    <t>Medená 5</t>
  </si>
  <si>
    <t>PHOBO bistro SK, s. r. o.</t>
  </si>
  <si>
    <t>U Richtára, s.r.o. Prešov</t>
  </si>
  <si>
    <t>ANDRE s.r.o.</t>
  </si>
  <si>
    <t>Vinohradnícka 36</t>
  </si>
  <si>
    <t>ZuniM s.r.o.</t>
  </si>
  <si>
    <t>Štúrova 67/13</t>
  </si>
  <si>
    <t>Grillbar s.r.o.</t>
  </si>
  <si>
    <t>Javorová 2018/14</t>
  </si>
  <si>
    <t>suXess, s.r.o.</t>
  </si>
  <si>
    <t>Nový Smokovec 19237</t>
  </si>
  <si>
    <t>DYNKD, s.r.o.</t>
  </si>
  <si>
    <t>Ristorante Italiano XXIV, s. r. o.</t>
  </si>
  <si>
    <t>Hlavná 24</t>
  </si>
  <si>
    <t>FRAM Korea, s.r.o.</t>
  </si>
  <si>
    <t>M. R. Štefánika 849</t>
  </si>
  <si>
    <t>Vintage Bistro s.r.o.</t>
  </si>
  <si>
    <t>Strážska cesta 12</t>
  </si>
  <si>
    <t>MILAN SVITOK STRAVOVŇA s. r. o.</t>
  </si>
  <si>
    <t>Gavloviča 20148/15</t>
  </si>
  <si>
    <t>POLARD, s.r.o.</t>
  </si>
  <si>
    <t>ul. Nad Cirochou č. 2329</t>
  </si>
  <si>
    <t>QWART s. r. o.</t>
  </si>
  <si>
    <t>J.Poničana 13</t>
  </si>
  <si>
    <t>LO, s.r.o.</t>
  </si>
  <si>
    <t>Podlavická cesta 3663/11</t>
  </si>
  <si>
    <t>NT Slovakia s. r. o.</t>
  </si>
  <si>
    <t>MARKOS SLOVAKIA s.r.o.</t>
  </si>
  <si>
    <t>Kaluža</t>
  </si>
  <si>
    <t>07236</t>
  </si>
  <si>
    <t>SENIOR GASTRO, s.r.o.</t>
  </si>
  <si>
    <t>Cintorínska 19</t>
  </si>
  <si>
    <t>Passit, s.r.o.</t>
  </si>
  <si>
    <t>Obchodná 8985/1</t>
  </si>
  <si>
    <t>Marco RT, s.r.o.</t>
  </si>
  <si>
    <t>Školská 38</t>
  </si>
  <si>
    <t>ALDI s.r.o.</t>
  </si>
  <si>
    <t>Čermeľské údolie 8</t>
  </si>
  <si>
    <t>ZALKS s.r.o.</t>
  </si>
  <si>
    <t>Nám. Ľ. Štúra 12</t>
  </si>
  <si>
    <t>P.G.S., s.r.o.</t>
  </si>
  <si>
    <t>A. Trajana 6</t>
  </si>
  <si>
    <t>LEVSYSTEM s.r.o.</t>
  </si>
  <si>
    <t>Pionierska 2</t>
  </si>
  <si>
    <t>OK BISTRO s.r.o.</t>
  </si>
  <si>
    <t>Sitnianska 1</t>
  </si>
  <si>
    <t>GRAND XMB s.r.o.</t>
  </si>
  <si>
    <t>Jána Smreka 6156/4</t>
  </si>
  <si>
    <t>GS group company s.r.o</t>
  </si>
  <si>
    <t>Mlynské nivy 77</t>
  </si>
  <si>
    <t>LIMBA ŠK, spol. s r.o.</t>
  </si>
  <si>
    <t>Športová 4425/4</t>
  </si>
  <si>
    <t>MartInn, s.r.o.</t>
  </si>
  <si>
    <t>V. P. Tótha 10318/1A</t>
  </si>
  <si>
    <t>CATERING s.r.o.</t>
  </si>
  <si>
    <t>Pšeničná 1/G</t>
  </si>
  <si>
    <t>MLM service, s. r. o.</t>
  </si>
  <si>
    <t>Košická 58</t>
  </si>
  <si>
    <t>MONSTERS cafe and bar s.r.o.</t>
  </si>
  <si>
    <t>Rusovská cesta 56</t>
  </si>
  <si>
    <t>BODO TRANSPED s.r.o.</t>
  </si>
  <si>
    <t>Golfový areál súp. č. 622</t>
  </si>
  <si>
    <t>Šajdíkove Humence</t>
  </si>
  <si>
    <t>BELEZ, s.r.o.</t>
  </si>
  <si>
    <t>Beňovolehotská 2508</t>
  </si>
  <si>
    <t>ZV gur, s.r.o.</t>
  </si>
  <si>
    <t>Koreszkova 4</t>
  </si>
  <si>
    <t>HACIENDA WHITE HOUSE, s.r.o. v likvidácii</t>
  </si>
  <si>
    <t>Juraja Fándlyho 2162/5</t>
  </si>
  <si>
    <t>Chloprie s.r.o.</t>
  </si>
  <si>
    <t>Bitúnková 13</t>
  </si>
  <si>
    <t>DANIELLA PIENAP, s.r.o.</t>
  </si>
  <si>
    <t>Hromoš</t>
  </si>
  <si>
    <t>06545</t>
  </si>
  <si>
    <t>5. Investičné družstvo</t>
  </si>
  <si>
    <t>Hrabovská cesta 1669/20</t>
  </si>
  <si>
    <t>RANČÍK, s. r. o.</t>
  </si>
  <si>
    <t>Starohájska 35</t>
  </si>
  <si>
    <t>SPECTRA GASTRO s.r.o.</t>
  </si>
  <si>
    <t>Námestie SNP 11</t>
  </si>
  <si>
    <t>IM 4U s.r.o.</t>
  </si>
  <si>
    <t>Tomášikova 50/C</t>
  </si>
  <si>
    <t>DYRECO s.r.o.</t>
  </si>
  <si>
    <t>Južná trieda 1579/73</t>
  </si>
  <si>
    <t>GOLEM Holding, s.r.o.</t>
  </si>
  <si>
    <t>Družstevná 21</t>
  </si>
  <si>
    <t>Country Pub TT s. r. o.</t>
  </si>
  <si>
    <t>Braneckého 179/14</t>
  </si>
  <si>
    <t>Vind, s. r. o.</t>
  </si>
  <si>
    <t>EL PASO, s.r.o.</t>
  </si>
  <si>
    <t>Jesenského 98/74</t>
  </si>
  <si>
    <t>BAMITOP spol. s r.o.</t>
  </si>
  <si>
    <t>Pílska 7</t>
  </si>
  <si>
    <t>GASTROSPOL, s.r.o.</t>
  </si>
  <si>
    <t>Areál PPS 586</t>
  </si>
  <si>
    <t>S. C. services s.r.o.</t>
  </si>
  <si>
    <t>Hotel ALTIS s.r.o.</t>
  </si>
  <si>
    <t>SPEZAX s. r. o.</t>
  </si>
  <si>
    <t>E. M. Šoltésovej 1602/14</t>
  </si>
  <si>
    <t>Goio s. r. o.</t>
  </si>
  <si>
    <t>Staré Grunty 3662/324D</t>
  </si>
  <si>
    <t>H a B Trade s.r.o.</t>
  </si>
  <si>
    <t>LAND second, s.r.o.</t>
  </si>
  <si>
    <t>Rooseveltova 6</t>
  </si>
  <si>
    <t>Janka a Juraj Gantner spol. s r.o.</t>
  </si>
  <si>
    <t>Dr. Alexandra 24</t>
  </si>
  <si>
    <t>KREBS s.r.o.</t>
  </si>
  <si>
    <t>Námestie SNP 13</t>
  </si>
  <si>
    <t>Henkiss`Pub s.r.o.</t>
  </si>
  <si>
    <t>Baltická 6</t>
  </si>
  <si>
    <t>GASTALONE s.r.o.</t>
  </si>
  <si>
    <t>Sajado-sk, s. r. o.</t>
  </si>
  <si>
    <t>Rajská 15/A</t>
  </si>
  <si>
    <t>TS - INVEST SK, s.r.o.</t>
  </si>
  <si>
    <t>PESA s.r.o.</t>
  </si>
  <si>
    <t>Sadová ulica 7329/32</t>
  </si>
  <si>
    <t>Biely Kostol</t>
  </si>
  <si>
    <t>MOCCABESS s. r. o.</t>
  </si>
  <si>
    <t>BAGY Slovakia s. r. o. v likvidácii</t>
  </si>
  <si>
    <t>BAVE s. r. o.</t>
  </si>
  <si>
    <t>Hviezdoslavovo námestie 16</t>
  </si>
  <si>
    <t>H70, s. r. o.</t>
  </si>
  <si>
    <t>Cesta na Kamzík 14</t>
  </si>
  <si>
    <t>MEXMARO s.r.o.</t>
  </si>
  <si>
    <t>Žilinská 1</t>
  </si>
  <si>
    <t>NOLIS, s.r.o.</t>
  </si>
  <si>
    <t>Opletalova 70/A</t>
  </si>
  <si>
    <t>BRT HOUSE, s.r.o.</t>
  </si>
  <si>
    <t>Záhumenská 4A</t>
  </si>
  <si>
    <t>Bratislava - mestská časť Záhorská Bystrica</t>
  </si>
  <si>
    <t>RED SPOT, s.r.o.</t>
  </si>
  <si>
    <t>Weberová 12220</t>
  </si>
  <si>
    <t>NYC Corner, s.r.o.</t>
  </si>
  <si>
    <t>Gusevova 1415/6</t>
  </si>
  <si>
    <t>F &amp; M CATERING s. r. o.</t>
  </si>
  <si>
    <t>Fraňa Kráľa 206/5</t>
  </si>
  <si>
    <t>TAVERN, s. r. o.</t>
  </si>
  <si>
    <t>Štúrova 34/7</t>
  </si>
  <si>
    <t>RM PROFIT s.r.o.</t>
  </si>
  <si>
    <t>Profesora Sáru 15066/3A</t>
  </si>
  <si>
    <t>TOKAJ ZLATÁ PUTŇA s.r.o.</t>
  </si>
  <si>
    <t>Agátová 17</t>
  </si>
  <si>
    <t>Streda nad Bodrogom</t>
  </si>
  <si>
    <t>07631</t>
  </si>
  <si>
    <t>JARUJ, s. r. o.</t>
  </si>
  <si>
    <t>Ruská Nová Ves</t>
  </si>
  <si>
    <t>KENBARD, s.r.o.</t>
  </si>
  <si>
    <t>Ľubochnianska 5</t>
  </si>
  <si>
    <t>BerCash s.r.o.</t>
  </si>
  <si>
    <t>Komenského 2072/13</t>
  </si>
  <si>
    <t>Nitra - Zobor</t>
  </si>
  <si>
    <t>Pizza Carla, s. r. o.</t>
  </si>
  <si>
    <t>Kapicova 1214/13</t>
  </si>
  <si>
    <t>Malá scéna Košice s.r.o.</t>
  </si>
  <si>
    <t>IBALOS s.r.o.</t>
  </si>
  <si>
    <t>Sabinovská 61</t>
  </si>
  <si>
    <t>HOTEL CAPITAL NITRA s.r.o.</t>
  </si>
  <si>
    <t>Farská 16</t>
  </si>
  <si>
    <t>U Medveďa, s.r.o.</t>
  </si>
  <si>
    <t>Gaštanová 128</t>
  </si>
  <si>
    <t>S.O.G. FURNITURE s.r.o.</t>
  </si>
  <si>
    <t>Jesenského 596/30</t>
  </si>
  <si>
    <t>FIG s.r.o.</t>
  </si>
  <si>
    <t>Mierová 183</t>
  </si>
  <si>
    <t>ERKOM SK s.r.o.</t>
  </si>
  <si>
    <t>Balans bistro, s. r. o.</t>
  </si>
  <si>
    <t>Živnostenská 2</t>
  </si>
  <si>
    <t>WEOP s.r.o.</t>
  </si>
  <si>
    <t>Budovateľská 554/11</t>
  </si>
  <si>
    <t>SAPID, s. r. o.</t>
  </si>
  <si>
    <t>Hodžovo námestie - podchod</t>
  </si>
  <si>
    <t>JAYTEE, s. r. o.</t>
  </si>
  <si>
    <t>M.Schneidera - Trnavského 2/C</t>
  </si>
  <si>
    <t>JEDÁLEŇ - M.O., s.r.o.</t>
  </si>
  <si>
    <t>Hornádska 530</t>
  </si>
  <si>
    <t>Spišské Bystré</t>
  </si>
  <si>
    <t>05918</t>
  </si>
  <si>
    <t>HOTEL ĎUMBIER, s.r.o.</t>
  </si>
  <si>
    <t>M.R.Štefánika 31</t>
  </si>
  <si>
    <t>Kolo Gastro s.r.o.</t>
  </si>
  <si>
    <t>Ing. Štefana Višňovského 3</t>
  </si>
  <si>
    <t>ASISTENT s.r.o.</t>
  </si>
  <si>
    <t>Matice slovenskej 293/30</t>
  </si>
  <si>
    <t>PENZIÓN SET s.r.o.</t>
  </si>
  <si>
    <t>Trieda SNP 85</t>
  </si>
  <si>
    <t>RMCH, s.r.o.</t>
  </si>
  <si>
    <t>Janka Krála 584</t>
  </si>
  <si>
    <t>Zeleneč</t>
  </si>
  <si>
    <t>BVB plus, s.r.o.</t>
  </si>
  <si>
    <t>Svetlá Pusta 460/8</t>
  </si>
  <si>
    <t>Košice-Barca</t>
  </si>
  <si>
    <t>ŠmakNinka s. r. o.</t>
  </si>
  <si>
    <t>Borinka 266</t>
  </si>
  <si>
    <t>Borinka</t>
  </si>
  <si>
    <t>Winks s. r. o.</t>
  </si>
  <si>
    <t>Čajkovského 14</t>
  </si>
  <si>
    <t>Gabriel Habina s.r.o.</t>
  </si>
  <si>
    <t>Toryská 506/16</t>
  </si>
  <si>
    <t>LAHÔDKY - DANIELA s.r.o.</t>
  </si>
  <si>
    <t>M. Mišíka 402/27</t>
  </si>
  <si>
    <t>BRIDGE COM s.r.o.</t>
  </si>
  <si>
    <t>Platanová alej 2436</t>
  </si>
  <si>
    <t>Agema Rider s. r. o.</t>
  </si>
  <si>
    <t>SNP 75/46</t>
  </si>
  <si>
    <t>cool bar s.r.o.</t>
  </si>
  <si>
    <t>Kostolná 9</t>
  </si>
  <si>
    <t>Hurbanovo</t>
  </si>
  <si>
    <t>ARBIT, s.r.o.</t>
  </si>
  <si>
    <t>Kamenná 171/34</t>
  </si>
  <si>
    <t>Strečno</t>
  </si>
  <si>
    <t>01324</t>
  </si>
  <si>
    <t>Bringstone, s. r. o.</t>
  </si>
  <si>
    <t>MERIDIÁN SLOVAKIA, spol. s r.o.</t>
  </si>
  <si>
    <t>Predstaničné nám .1</t>
  </si>
  <si>
    <t>MA-MI PUB s. r. o.</t>
  </si>
  <si>
    <t>Veterná Poruba 110</t>
  </si>
  <si>
    <t>Veterná Poruba</t>
  </si>
  <si>
    <t>03104</t>
  </si>
  <si>
    <t>WINECULTURE s.r.o.</t>
  </si>
  <si>
    <t>Bezručova 1782/1</t>
  </si>
  <si>
    <t>C.A.K. , s. r. o.</t>
  </si>
  <si>
    <t>Mäsiarska 468/35</t>
  </si>
  <si>
    <t>ABM , v.o.s.</t>
  </si>
  <si>
    <t>Pod Šibeňou horou 64</t>
  </si>
  <si>
    <t>ÖHG</t>
  </si>
  <si>
    <t>LIVERS s.r.o.</t>
  </si>
  <si>
    <t>Staničná 2</t>
  </si>
  <si>
    <t>Poprad-Matejovce</t>
  </si>
  <si>
    <t>05951</t>
  </si>
  <si>
    <t>PP Trade, s.r.o.</t>
  </si>
  <si>
    <t>Hlavná 108</t>
  </si>
  <si>
    <t>Solitario s.r.o.</t>
  </si>
  <si>
    <t>MT FOOD, s.r.o.</t>
  </si>
  <si>
    <t>Trojičné námestie 190</t>
  </si>
  <si>
    <t>GRAND, s.r.o.</t>
  </si>
  <si>
    <t>Sládkovičova 1</t>
  </si>
  <si>
    <t>ROMANTIK FRATELLI, s.r.o.</t>
  </si>
  <si>
    <t>Ulica Samuela Mikovíniho 52/9</t>
  </si>
  <si>
    <t>Lučenec - Opatová</t>
  </si>
  <si>
    <t>Hanoi Garden s. r. o.</t>
  </si>
  <si>
    <t>Repíková 4</t>
  </si>
  <si>
    <t>Košice - mestská časť Šebastovce</t>
  </si>
  <si>
    <t>Korona Gastro, s.r.o.</t>
  </si>
  <si>
    <t>Na Troskách 25</t>
  </si>
  <si>
    <t>Ubytovňa Dubnica s. r. o.</t>
  </si>
  <si>
    <t>Vysoká nad Kysucou 524</t>
  </si>
  <si>
    <t>Vysoká nad Kysucou</t>
  </si>
  <si>
    <t>02355</t>
  </si>
  <si>
    <t>RMS STAV SK, s.r.o.</t>
  </si>
  <si>
    <t>Advance Japan, s. r. o.</t>
  </si>
  <si>
    <t>Laurinská 4</t>
  </si>
  <si>
    <t>CO - ARCH, s.r.o.</t>
  </si>
  <si>
    <t>Hontianske Nemce</t>
  </si>
  <si>
    <t>Chilantro s. r. o.</t>
  </si>
  <si>
    <t>ETD Culinaris, s.r.o.</t>
  </si>
  <si>
    <t>Senčianska 38B</t>
  </si>
  <si>
    <t>KOPEX, spol. s r.o.</t>
  </si>
  <si>
    <t>Dolný Harmanec</t>
  </si>
  <si>
    <t>TITANIUM GROUP, s. r. o.</t>
  </si>
  <si>
    <t>Hurbanovo nám. 6</t>
  </si>
  <si>
    <t>MOE BURGER s.r.o.</t>
  </si>
  <si>
    <t>Zimná 225/89</t>
  </si>
  <si>
    <t>Andrej Smržík s.r.o.</t>
  </si>
  <si>
    <t>Hviezdoslavovo námestie 1/1</t>
  </si>
  <si>
    <t>LEYUAN, s.r.o.</t>
  </si>
  <si>
    <t>Tomášikova 27</t>
  </si>
  <si>
    <t>HUNGASTRO s. r. o.</t>
  </si>
  <si>
    <t>Z. Kodálya 788</t>
  </si>
  <si>
    <t>DRÁČIK s.r.o.</t>
  </si>
  <si>
    <t>Jégeho 878/6</t>
  </si>
  <si>
    <t>ABC gastro s.r.o.</t>
  </si>
  <si>
    <t>Puškinova 1493</t>
  </si>
  <si>
    <t>J. N. MAXX, s.r.o.</t>
  </si>
  <si>
    <t>Pod Juhom 3435/4</t>
  </si>
  <si>
    <t>Pečený býk, s.r.o.</t>
  </si>
  <si>
    <t>Zelenečská 16</t>
  </si>
  <si>
    <t>DAJSI fresh, s.r.o.</t>
  </si>
  <si>
    <t>Malý Šariš</t>
  </si>
  <si>
    <t>Wisteria group s.r.o.</t>
  </si>
  <si>
    <t>Hradby 75/5</t>
  </si>
  <si>
    <t>KS Gastro, s.r.o.</t>
  </si>
  <si>
    <t>RODUR, s.r.o.</t>
  </si>
  <si>
    <t>Jedlíková 3425/21</t>
  </si>
  <si>
    <t>01015</t>
  </si>
  <si>
    <t>Formazza s. r. o.</t>
  </si>
  <si>
    <t>Lokal Tatry s. r. o.</t>
  </si>
  <si>
    <t>RB equity, s.r.o.</t>
  </si>
  <si>
    <t>Bratislavská 102</t>
  </si>
  <si>
    <t>KYOYU s. r. o.</t>
  </si>
  <si>
    <t>Lehota</t>
  </si>
  <si>
    <t>Maštaľ SK, s. r. o.</t>
  </si>
  <si>
    <t>Nové Košariská 3202</t>
  </si>
  <si>
    <t>Dunajská Lužná</t>
  </si>
  <si>
    <t>ZLATÝ DUKÁT spol. s r.o.</t>
  </si>
  <si>
    <t>Hlavná 16/11</t>
  </si>
  <si>
    <t>Košice-Staré mesto</t>
  </si>
  <si>
    <t>OLEKO s. r. o.</t>
  </si>
  <si>
    <t>PAVIJAL s.r.o.</t>
  </si>
  <si>
    <t>Kuzmányho 16</t>
  </si>
  <si>
    <t>ROJKO a spol., s.r.o.</t>
  </si>
  <si>
    <t>Petzvalova 262/13</t>
  </si>
  <si>
    <t>Spišská Belá</t>
  </si>
  <si>
    <t>05901</t>
  </si>
  <si>
    <t>LG TRADE, s.r.o.</t>
  </si>
  <si>
    <t>Joliota Curie 734/31</t>
  </si>
  <si>
    <t>Centrál Piešťany s.r.o.</t>
  </si>
  <si>
    <t>Nám. J. Murgaša 1</t>
  </si>
  <si>
    <t>GP Trading s.r.o.</t>
  </si>
  <si>
    <t>EAGLE IRISH CASTLE PUB, s.r.o.</t>
  </si>
  <si>
    <t>Majzonovo nám. 1</t>
  </si>
  <si>
    <t>PEEXIM, s.r.o.</t>
  </si>
  <si>
    <t>Kostolné námestie č. 10</t>
  </si>
  <si>
    <t>LUSFORSK s. r. o.</t>
  </si>
  <si>
    <t>LAZA, s.r.o.</t>
  </si>
  <si>
    <t>Laurinská 3</t>
  </si>
  <si>
    <t>HH spol. s.r.o.</t>
  </si>
  <si>
    <t>Hontianske Nemce 3</t>
  </si>
  <si>
    <t>JPS Gastro, s.r.o.</t>
  </si>
  <si>
    <t>Novomeského 3918/23</t>
  </si>
  <si>
    <t>HOTEL POPRAD, s.r.o.</t>
  </si>
  <si>
    <t>Kišovce 410</t>
  </si>
  <si>
    <t>Hôrka</t>
  </si>
  <si>
    <t>05912</t>
  </si>
  <si>
    <t>GENOVA, s.r.o.</t>
  </si>
  <si>
    <t>Šrobárova 2664/24</t>
  </si>
  <si>
    <t>imagine bb s.r.o.</t>
  </si>
  <si>
    <t>Ladislava Hudeca 15211/7</t>
  </si>
  <si>
    <t>TJCX, s.r.o.</t>
  </si>
  <si>
    <t>Moravecká 18</t>
  </si>
  <si>
    <t>Topoľčianky</t>
  </si>
  <si>
    <t>FORK group s.r.o.</t>
  </si>
  <si>
    <t>Zvolenská cesta 6932</t>
  </si>
  <si>
    <t>PAPA GUSTO s.r.o.</t>
  </si>
  <si>
    <t>Vodná 1393/20</t>
  </si>
  <si>
    <t>PAUL GREGORY s. r. o.</t>
  </si>
  <si>
    <t>M. Sch. Trnavského 14</t>
  </si>
  <si>
    <t>umarka s.r.o.</t>
  </si>
  <si>
    <t>Mariánska 12</t>
  </si>
  <si>
    <t>Sirket s. r. o.</t>
  </si>
  <si>
    <t>Stráž 223</t>
  </si>
  <si>
    <t>ŠARIŠČAN s.r.o.</t>
  </si>
  <si>
    <t>Obišovce</t>
  </si>
  <si>
    <t>04481</t>
  </si>
  <si>
    <t>Infusion s.r.o.</t>
  </si>
  <si>
    <t>Ťahanovské Riadky 296/49</t>
  </si>
  <si>
    <t>SK-ELTEST, s. r. o.</t>
  </si>
  <si>
    <t>Pod Hájom 958/14</t>
  </si>
  <si>
    <t>CAG, s.r.o.</t>
  </si>
  <si>
    <t>J. Bánika 2009/4</t>
  </si>
  <si>
    <t>LKKH s.r.o.</t>
  </si>
  <si>
    <t>Ladomerská Vieska</t>
  </si>
  <si>
    <t>Unlimited Taste s.r.o.</t>
  </si>
  <si>
    <t>AVALANCHE, spol. s r.o.</t>
  </si>
  <si>
    <t>Kmeťova 16</t>
  </si>
  <si>
    <t>D&amp;G, s.r.o.</t>
  </si>
  <si>
    <t>Námestie slobody 27/18</t>
  </si>
  <si>
    <t>HOANG - VIET s. r. o.</t>
  </si>
  <si>
    <t>Bočná 4276/5</t>
  </si>
  <si>
    <t>COFFEE FACTORY, s.r.o.</t>
  </si>
  <si>
    <t>Stavebná 1/C</t>
  </si>
  <si>
    <t>Extra Recruitment s.r.o.</t>
  </si>
  <si>
    <t>Piaristická 44</t>
  </si>
  <si>
    <t>PEVRA s. r. o.</t>
  </si>
  <si>
    <t>Trenčianska Turná</t>
  </si>
  <si>
    <t>PEMAK GROUP, s. r. o.</t>
  </si>
  <si>
    <t>Jánošíkova 1102/110</t>
  </si>
  <si>
    <t>via cafe s.r.o.</t>
  </si>
  <si>
    <t>Košická 52/A</t>
  </si>
  <si>
    <t>LUKAgast, s.r.o.</t>
  </si>
  <si>
    <t>Domkárska 9</t>
  </si>
  <si>
    <t>Zohor</t>
  </si>
  <si>
    <t>Mcousins s.r.o.</t>
  </si>
  <si>
    <t>Dolný Ohaj Kratina 390/137</t>
  </si>
  <si>
    <t>Dolný Ohaj</t>
  </si>
  <si>
    <t>MATIS s. r. o.</t>
  </si>
  <si>
    <t>Žitná 1</t>
  </si>
  <si>
    <t>IL GUSTO, s. r. o.</t>
  </si>
  <si>
    <t>Trnavská cesta 37</t>
  </si>
  <si>
    <t>GASTRO L.M.P., s. r. o.</t>
  </si>
  <si>
    <t>CITRA s.r.o.</t>
  </si>
  <si>
    <t>Hlavná 65</t>
  </si>
  <si>
    <t>Reštaurácia NA MLYNE, s.r.o.</t>
  </si>
  <si>
    <t>M.R.Štefánika 24 24</t>
  </si>
  <si>
    <t>AALL IN, s.r.o.</t>
  </si>
  <si>
    <t>Rybárska 2847</t>
  </si>
  <si>
    <t>RKDC s. r. o.</t>
  </si>
  <si>
    <t>Trnavská cesta 21</t>
  </si>
  <si>
    <t>HOTEL GLORIA PALAC, s.r.o.</t>
  </si>
  <si>
    <t>Prašná 7</t>
  </si>
  <si>
    <t>Košice - Krásna</t>
  </si>
  <si>
    <t>FINBUILD s.r.o.</t>
  </si>
  <si>
    <t>Astrová 3</t>
  </si>
  <si>
    <t>RELI s. r. o.</t>
  </si>
  <si>
    <t>Záhradnícka 66</t>
  </si>
  <si>
    <t>Penzión Energetik s.r.o.</t>
  </si>
  <si>
    <t>Bratislava - Staré Mesto</t>
  </si>
  <si>
    <t>LM Support, s.r.o.</t>
  </si>
  <si>
    <t>Skuteckého 13</t>
  </si>
  <si>
    <t>Jamas SK, s.r.o.</t>
  </si>
  <si>
    <t>Rybníky 922/2</t>
  </si>
  <si>
    <t>FORT s.r.o.</t>
  </si>
  <si>
    <t>Magnezitárska 5</t>
  </si>
  <si>
    <t>MAIPE s.r.o.</t>
  </si>
  <si>
    <t>Komárňanská 27</t>
  </si>
  <si>
    <t>Aušpic s.r.o.</t>
  </si>
  <si>
    <t>Viedenská cesta 24</t>
  </si>
  <si>
    <t>M.F.S., spol. s r.o., Kráľovský Chlmec</t>
  </si>
  <si>
    <t>Hlavná 712</t>
  </si>
  <si>
    <t>Kráľovský Chlmec</t>
  </si>
  <si>
    <t>07701</t>
  </si>
  <si>
    <t>GALAXIA s.r.o.</t>
  </si>
  <si>
    <t>Námestie SNP 130</t>
  </si>
  <si>
    <t>Food express s.r.o.</t>
  </si>
  <si>
    <t>Nová doba 924/13</t>
  </si>
  <si>
    <t>Drime s. r. o.</t>
  </si>
  <si>
    <t>S. Mečiara 146/14</t>
  </si>
  <si>
    <t>Kobe prime, s. r. o.</t>
  </si>
  <si>
    <t>Lesná 2127/87</t>
  </si>
  <si>
    <t>HOTEL SET s.r.o.</t>
  </si>
  <si>
    <t>FRR 47 s. r. o.</t>
  </si>
  <si>
    <t>GASTROMAX, s. r. o.</t>
  </si>
  <si>
    <t>J. C. Hronského 16</t>
  </si>
  <si>
    <t>CAL, s.r.o.</t>
  </si>
  <si>
    <t>Námestie slobody 6208/4</t>
  </si>
  <si>
    <t>Citybowling Poprad, s.r.o.</t>
  </si>
  <si>
    <t>Námestie sv. Egídia 4/7</t>
  </si>
  <si>
    <t>ASIAN SKY, s.r.o.</t>
  </si>
  <si>
    <t>Ivanská cesta 16</t>
  </si>
  <si>
    <t>bigos s.r.o.</t>
  </si>
  <si>
    <t>Cedrová 490/3</t>
  </si>
  <si>
    <t>MAŠKRTNÍK s.r.o.</t>
  </si>
  <si>
    <t>Mánesovo námestie 1230/1</t>
  </si>
  <si>
    <t>Formula 2P, a.s.</t>
  </si>
  <si>
    <t>Petra Bezruča 68</t>
  </si>
  <si>
    <t>JARYSA s. r. o.</t>
  </si>
  <si>
    <t>M &amp; S, s. r. o.</t>
  </si>
  <si>
    <t>Hore bránou 140/24</t>
  </si>
  <si>
    <t>TSS SERVICE, s.r.o.</t>
  </si>
  <si>
    <t>Tatranská 5</t>
  </si>
  <si>
    <t>Veľký Slavkov</t>
  </si>
  <si>
    <t>05991</t>
  </si>
  <si>
    <t>Lahôdka MILKA s.r.o.</t>
  </si>
  <si>
    <t>Dolná 330/5</t>
  </si>
  <si>
    <t>WODA, s. r. o.</t>
  </si>
  <si>
    <t>Dr. Vladimíra Clementisa 10</t>
  </si>
  <si>
    <t>BARTE group s.r.o.</t>
  </si>
  <si>
    <t>Mariánska 7</t>
  </si>
  <si>
    <t>Haluškáreň, s.r.o.</t>
  </si>
  <si>
    <t>Sv. Martina 285</t>
  </si>
  <si>
    <t>REGRIS s.r.o.</t>
  </si>
  <si>
    <t>PTU Group s.r.o.</t>
  </si>
  <si>
    <t>Hlavná 319/48</t>
  </si>
  <si>
    <t>MARPET s.r.o.</t>
  </si>
  <si>
    <t>Na močidlách 2</t>
  </si>
  <si>
    <t>Košice-Krásna</t>
  </si>
  <si>
    <t>VITA Pružina, s. r. o.</t>
  </si>
  <si>
    <t>Pružina 130</t>
  </si>
  <si>
    <t>Pružina</t>
  </si>
  <si>
    <t>01822</t>
  </si>
  <si>
    <t>AMK Invest, s. r. o.</t>
  </si>
  <si>
    <t>Potočná 75/58</t>
  </si>
  <si>
    <t>M&amp;K Plus Slovakia, s.r.o.</t>
  </si>
  <si>
    <t>Čakajovce</t>
  </si>
  <si>
    <t>ROCK spol. s r.o.</t>
  </si>
  <si>
    <t>Slnečná 526/1</t>
  </si>
  <si>
    <t>Libertin Gastro, s.r.o.</t>
  </si>
  <si>
    <t>Breh 15/17</t>
  </si>
  <si>
    <t>Vernár</t>
  </si>
  <si>
    <t>05917</t>
  </si>
  <si>
    <t>BOSTON Coffee, s.r.o.</t>
  </si>
  <si>
    <t>Milošová 1498</t>
  </si>
  <si>
    <t>SN-Media s. r. o.</t>
  </si>
  <si>
    <t>Betliarska 22</t>
  </si>
  <si>
    <t>Leccornia, s.r.o.</t>
  </si>
  <si>
    <t>Vicenzy 2209/8A</t>
  </si>
  <si>
    <t>BOMADA, s. r. o.</t>
  </si>
  <si>
    <t>Prostredná 160</t>
  </si>
  <si>
    <t>Vitarian spol. s r. o.</t>
  </si>
  <si>
    <t>Lazaretská 29</t>
  </si>
  <si>
    <t>FTP Consulting s. r. o.</t>
  </si>
  <si>
    <t>Mlynská 39</t>
  </si>
  <si>
    <t>FOSA Prešov, spol. s r.o.</t>
  </si>
  <si>
    <t>Pri Delni 14497/17</t>
  </si>
  <si>
    <t>CHIMERA GROUP s.r.o.</t>
  </si>
  <si>
    <t>Hlavná 25</t>
  </si>
  <si>
    <t>Bolco s.r.o.</t>
  </si>
  <si>
    <t>Bánovecká 2893/13</t>
  </si>
  <si>
    <t>M&amp;J COMPANY s.r.o.</t>
  </si>
  <si>
    <t>Drobného 27</t>
  </si>
  <si>
    <t>ALCAL s. r. o.</t>
  </si>
  <si>
    <t>Alej Slobody 1899</t>
  </si>
  <si>
    <t>REFIMO, s. r. o.</t>
  </si>
  <si>
    <t>Bešeňová 58</t>
  </si>
  <si>
    <t>Edgar s.r.o.</t>
  </si>
  <si>
    <t>Černyševského 10</t>
  </si>
  <si>
    <t>D&amp;M restaurant s. r. o.</t>
  </si>
  <si>
    <t>Vážska 455</t>
  </si>
  <si>
    <t>SAJM Company, s.r.o.</t>
  </si>
  <si>
    <t>Kukučínova 891</t>
  </si>
  <si>
    <t>Stropkov</t>
  </si>
  <si>
    <t>09101</t>
  </si>
  <si>
    <t>KLAR plus s.r.o.</t>
  </si>
  <si>
    <t>1. mája 1741/117</t>
  </si>
  <si>
    <t>TRYSKÁČ s.r.o.</t>
  </si>
  <si>
    <t>Padlých hrdinov 71</t>
  </si>
  <si>
    <t>FELIX CULPA s. r. o.</t>
  </si>
  <si>
    <t>Pri vinohradoch 31</t>
  </si>
  <si>
    <t>M.S.E. TRADE, s. r. o.</t>
  </si>
  <si>
    <t>Vranovská 2254/23</t>
  </si>
  <si>
    <t>Prešov - Nižná Šebastová</t>
  </si>
  <si>
    <t>BEREK s.r.o.</t>
  </si>
  <si>
    <t>Mederská 37</t>
  </si>
  <si>
    <t>SOLVING 14 s.r.o</t>
  </si>
  <si>
    <t>Lefrox group s.r.o.</t>
  </si>
  <si>
    <t>Bohdanovce nad Trnavou</t>
  </si>
  <si>
    <t>MANGO s.r.o.</t>
  </si>
  <si>
    <t>Dudvážska 19</t>
  </si>
  <si>
    <t>LEVEL 7, s. r. o.</t>
  </si>
  <si>
    <t>Z A G spol. s r.o.</t>
  </si>
  <si>
    <t>Bátovská cesta 6023/13</t>
  </si>
  <si>
    <t>HOTEL VILIAM FRAŇO s.r.o.</t>
  </si>
  <si>
    <t>Síkarská 15</t>
  </si>
  <si>
    <t>Pod Sitnom Glamping, s. r. o.</t>
  </si>
  <si>
    <t>Keltská 82</t>
  </si>
  <si>
    <t>Bratislava - mestská časť Rusovce</t>
  </si>
  <si>
    <t>COOPEX VARIO s.r.o.</t>
  </si>
  <si>
    <t>Clementisové Sady 907/18</t>
  </si>
  <si>
    <t>GAGA group s.r.o.</t>
  </si>
  <si>
    <t>Štefánikova 6295/16</t>
  </si>
  <si>
    <t>Hotel ARKADA, s.r.o.</t>
  </si>
  <si>
    <t>Námestie Majstra Pavla 26</t>
  </si>
  <si>
    <t>FLOREN, a.s.</t>
  </si>
  <si>
    <t>J.Horvátha 910/50</t>
  </si>
  <si>
    <t>VALACHIA s.r.o.</t>
  </si>
  <si>
    <t>Šafárikova 28/0</t>
  </si>
  <si>
    <t>Betliar</t>
  </si>
  <si>
    <t>04921</t>
  </si>
  <si>
    <t>HVT, s.r.o.</t>
  </si>
  <si>
    <t>Okružná 124/32</t>
  </si>
  <si>
    <t>cafe de france s. r. o.</t>
  </si>
  <si>
    <t>Partizánska 2850</t>
  </si>
  <si>
    <t>GASTRO, spol. s r.o. Michalovce</t>
  </si>
  <si>
    <t>KHLL, s.r.o.</t>
  </si>
  <si>
    <t>City Cantina lll, s.r.o.</t>
  </si>
  <si>
    <t>Bršlenová 33</t>
  </si>
  <si>
    <t>Chalúpky u babky s.r.o.</t>
  </si>
  <si>
    <t>Okružná 94/8</t>
  </si>
  <si>
    <t>ALNEX, s.r.o.</t>
  </si>
  <si>
    <t>Alejova 2</t>
  </si>
  <si>
    <t>04004</t>
  </si>
  <si>
    <t>PK Inpex, s.r.o.</t>
  </si>
  <si>
    <t>Bystrické sady 8798/19</t>
  </si>
  <si>
    <t>Batida, s.r.o.</t>
  </si>
  <si>
    <t>Námestie SNP 477/18</t>
  </si>
  <si>
    <t>Bratislava - mestská časť Staré mesto</t>
  </si>
  <si>
    <t>CALYPSO AGENCY SR, s. r. o.</t>
  </si>
  <si>
    <t>Matúšova 60/6</t>
  </si>
  <si>
    <t>DUEBI, s.r.o.</t>
  </si>
  <si>
    <t>Nová Lesná</t>
  </si>
  <si>
    <t>05986</t>
  </si>
  <si>
    <t>PANDA - ázijské bistro, SK, s.r.o.</t>
  </si>
  <si>
    <t>Detvianska 18</t>
  </si>
  <si>
    <t>Castoro Group s.r.o.</t>
  </si>
  <si>
    <t>Záhradná 1382/2</t>
  </si>
  <si>
    <t>05601</t>
  </si>
  <si>
    <t>ŠBK, s.r.o.</t>
  </si>
  <si>
    <t>Zbehy</t>
  </si>
  <si>
    <t>HT - Plus s.r.o.</t>
  </si>
  <si>
    <t>Staničná 194/17</t>
  </si>
  <si>
    <t>Turňa nad Bodvou</t>
  </si>
  <si>
    <t>04402</t>
  </si>
  <si>
    <t>Kalifornan s. r. o.</t>
  </si>
  <si>
    <t>Astrová 763/46</t>
  </si>
  <si>
    <t>S H R I s.r.o.</t>
  </si>
  <si>
    <t>Žilinská 2</t>
  </si>
  <si>
    <t>BISTRO, s. r. o.</t>
  </si>
  <si>
    <t>Kopanice 3570/6</t>
  </si>
  <si>
    <t>ALLATRA s. r. o.</t>
  </si>
  <si>
    <t>Kysucká 16</t>
  </si>
  <si>
    <t>EZEX s.r.o.</t>
  </si>
  <si>
    <t>Hlavná 101</t>
  </si>
  <si>
    <t>CICO s.r.o.</t>
  </si>
  <si>
    <t>Lúčna 8</t>
  </si>
  <si>
    <t>Nemce</t>
  </si>
  <si>
    <t>MIA SAN MIA s.r.o.</t>
  </si>
  <si>
    <t>Pionierska 11</t>
  </si>
  <si>
    <t>Selice</t>
  </si>
  <si>
    <t>OLDIES, s.r.o.</t>
  </si>
  <si>
    <t>BURGER &amp; GRILL GERONIMO s.r.o.</t>
  </si>
  <si>
    <t>Popradská 82</t>
  </si>
  <si>
    <t>SKI HOTEL, s.r.o.</t>
  </si>
  <si>
    <t>Kukučínova 24</t>
  </si>
  <si>
    <t>ZÁZRIVČEK, s.r.o.</t>
  </si>
  <si>
    <t>Stred 369</t>
  </si>
  <si>
    <t>Zázrivá</t>
  </si>
  <si>
    <t>Mamila s.r.o.</t>
  </si>
  <si>
    <t>Prostějovská 41</t>
  </si>
  <si>
    <t>A-PA s.r.o.</t>
  </si>
  <si>
    <t>Raková 897</t>
  </si>
  <si>
    <t>Raková</t>
  </si>
  <si>
    <t>02351</t>
  </si>
  <si>
    <t>Spot BB, s.r.o.</t>
  </si>
  <si>
    <t>Námestie SNP 18</t>
  </si>
  <si>
    <t>AB &amp; B INTERNATIONAL, spol. s r.o.</t>
  </si>
  <si>
    <t>Lichnerova 14</t>
  </si>
  <si>
    <t>SLOVHILL, s.r.o.</t>
  </si>
  <si>
    <t>Záborského 42</t>
  </si>
  <si>
    <t>Advancement, s.r.o.</t>
  </si>
  <si>
    <t>Mostová 1346/31</t>
  </si>
  <si>
    <t>ALTANA s.r.o.</t>
  </si>
  <si>
    <t>ul. 1. mája 247/42</t>
  </si>
  <si>
    <t>Ludanice</t>
  </si>
  <si>
    <t>RELAX Cífer, s.r.o.</t>
  </si>
  <si>
    <t>M.S. Trnavského č. 43</t>
  </si>
  <si>
    <t>Hotel Slávia s.r.o.</t>
  </si>
  <si>
    <t>Hlavná 92/63</t>
  </si>
  <si>
    <t>OLYMPIE s.r.o.</t>
  </si>
  <si>
    <t>Šebešťanová 248</t>
  </si>
  <si>
    <t>01704</t>
  </si>
  <si>
    <t>CASA MIA 16 s.r.o.</t>
  </si>
  <si>
    <t>Opatovce nad Nitrou</t>
  </si>
  <si>
    <t>TEPLITZ, spol. s r.o.</t>
  </si>
  <si>
    <t>Šrobárova 1826/15</t>
  </si>
  <si>
    <t>GREATFOOD, s.r.o.</t>
  </si>
  <si>
    <t>Malý Trh 2/A</t>
  </si>
  <si>
    <t>Sedemnásť BAR s. r. o.</t>
  </si>
  <si>
    <t>Ďatelinová 9</t>
  </si>
  <si>
    <t>EL-EM, s.r.o.</t>
  </si>
  <si>
    <t>K Výstavisku 529/5</t>
  </si>
  <si>
    <t>SORANO s. r. o.</t>
  </si>
  <si>
    <t>Farská 45</t>
  </si>
  <si>
    <t>T M I, s.r.o.</t>
  </si>
  <si>
    <t>Strieborné námestie 459/4</t>
  </si>
  <si>
    <t>MIGASTRO s. r. o.</t>
  </si>
  <si>
    <t>Námestie Osloboditeľov 1/940</t>
  </si>
  <si>
    <t>PEON s. r. o.</t>
  </si>
  <si>
    <t>Ľubochnianska 4</t>
  </si>
  <si>
    <t>ARKÁDIA SLOVAKIA, a.s.</t>
  </si>
  <si>
    <t>Jesenského 561/3</t>
  </si>
  <si>
    <t>Bánovce nad Bebravou</t>
  </si>
  <si>
    <t>JAKOBSSON s. r. o.</t>
  </si>
  <si>
    <t>LABUDA-ASI s.r.o.</t>
  </si>
  <si>
    <t>Obchodná 52/30</t>
  </si>
  <si>
    <t>coffee club s.r.o.</t>
  </si>
  <si>
    <t>Sliačska 12232/2A</t>
  </si>
  <si>
    <t>Ramtandoori s.ro.</t>
  </si>
  <si>
    <t>Námestie Hraničiarov 12</t>
  </si>
  <si>
    <t>Pizzeria St. Vincenzo s. r. o.</t>
  </si>
  <si>
    <t>ul. Sv. Vincenta 1</t>
  </si>
  <si>
    <t>Tenis Centrum Management, s.r.o.</t>
  </si>
  <si>
    <t>J. Hajdóczyho 11</t>
  </si>
  <si>
    <t>PROEXIMA, s. r. o.</t>
  </si>
  <si>
    <t>CORINO PIZZA s.r.o.</t>
  </si>
  <si>
    <t>Môťovská ulica 351/1</t>
  </si>
  <si>
    <t>2MK Services s.r.o.</t>
  </si>
  <si>
    <t>Dobšinského 6</t>
  </si>
  <si>
    <t>CHILLI s.r.o.</t>
  </si>
  <si>
    <t>Istvána Gyurcsóa 5432/24</t>
  </si>
  <si>
    <t>EKKO-INTERPHARM, s.r.o.</t>
  </si>
  <si>
    <t>Námestie osloboditeľov 72</t>
  </si>
  <si>
    <t>Forspiš-Stodola Gastro s.r.o.</t>
  </si>
  <si>
    <t>Hrnčiarska 2684/2</t>
  </si>
  <si>
    <t>S4U s.r.o.</t>
  </si>
  <si>
    <t>Relish s.r.o.</t>
  </si>
  <si>
    <t>Konská 334</t>
  </si>
  <si>
    <t>Na kávu s.r.o.</t>
  </si>
  <si>
    <t>Koprivnica</t>
  </si>
  <si>
    <t>08643</t>
  </si>
  <si>
    <t>RESIDENCE CLUB, s. r. o.</t>
  </si>
  <si>
    <t>Holubyho 1/A</t>
  </si>
  <si>
    <t>DOBYS-GASTRO s.r.o.</t>
  </si>
  <si>
    <t>Družstevná 1057/84</t>
  </si>
  <si>
    <t>Solčany</t>
  </si>
  <si>
    <t>GEMER SERVIS, s.r.o.</t>
  </si>
  <si>
    <t>Slanská 219</t>
  </si>
  <si>
    <t>Gemerská Poloma</t>
  </si>
  <si>
    <t>04922</t>
  </si>
  <si>
    <t>MABIR, s. r. o.</t>
  </si>
  <si>
    <t>Prekážka 726/27</t>
  </si>
  <si>
    <t>Gurmánia, s.r.o.</t>
  </si>
  <si>
    <t>Mariánske nám. 2</t>
  </si>
  <si>
    <t>Bohéma s. r. o.</t>
  </si>
  <si>
    <t>Vavilovova 5</t>
  </si>
  <si>
    <t>LCH &amp; LO s.r.o.</t>
  </si>
  <si>
    <t>Na Hradisko 194/11</t>
  </si>
  <si>
    <t>Hôrky</t>
  </si>
  <si>
    <t>ŠENK Pub, s. r. o.</t>
  </si>
  <si>
    <t>Haanova 12/A</t>
  </si>
  <si>
    <t>Borová Sihoť, s. r. o.</t>
  </si>
  <si>
    <t>K sihoti 201/1</t>
  </si>
  <si>
    <t>LIEM &amp; TAO s.r.o.</t>
  </si>
  <si>
    <t>Sklabinská 8</t>
  </si>
  <si>
    <t>BRAGA GASTRO s.r.o.</t>
  </si>
  <si>
    <t>Haniska 466</t>
  </si>
  <si>
    <t>Haniska</t>
  </si>
  <si>
    <t>04457</t>
  </si>
  <si>
    <t>GASTRO SLUŽBY FABO, s.r.o.</t>
  </si>
  <si>
    <t>Lesnícka 6169</t>
  </si>
  <si>
    <t>KANVOD SK, s.r.o.</t>
  </si>
  <si>
    <t>Röntgenova 26</t>
  </si>
  <si>
    <t>W HOTEL s.r.o.</t>
  </si>
  <si>
    <t>Líščie nivy 7</t>
  </si>
  <si>
    <t>TIVEL, s.r.o.</t>
  </si>
  <si>
    <t>Mostová 1340/19</t>
  </si>
  <si>
    <t>AGREX s.r.o.</t>
  </si>
  <si>
    <t>Námestie baníkov 31</t>
  </si>
  <si>
    <t>LE COLONIAL s.r.o.</t>
  </si>
  <si>
    <t>Hlavná 8</t>
  </si>
  <si>
    <t>FERDINAND, s.r.o.</t>
  </si>
  <si>
    <t>Okružná 20</t>
  </si>
  <si>
    <t>Slovak Hostel, s.r.o.</t>
  </si>
  <si>
    <t>Špitálska 35</t>
  </si>
  <si>
    <t>Gallstro, s.r.o.</t>
  </si>
  <si>
    <t>Vladimíra Clementisa 13/6509</t>
  </si>
  <si>
    <t>SVIM s.r.o.</t>
  </si>
  <si>
    <t>Lichardova 2803/15</t>
  </si>
  <si>
    <t>KOUVAR s. r. o.</t>
  </si>
  <si>
    <t>Bilíkova 16</t>
  </si>
  <si>
    <t>Mlsná Emma s. r. o.</t>
  </si>
  <si>
    <t>Vištuk 361</t>
  </si>
  <si>
    <t>Vištuk</t>
  </si>
  <si>
    <t>TP ADRIA, s.r.o.</t>
  </si>
  <si>
    <t>Kúpelná 13</t>
  </si>
  <si>
    <t>DUBOVÁ Rajec, s.r.o.</t>
  </si>
  <si>
    <t>Námestie SNP 26</t>
  </si>
  <si>
    <t>Intergal EU, s. r. o.</t>
  </si>
  <si>
    <t>Námestie mieru 3</t>
  </si>
  <si>
    <t>Intensive, s.r.o.</t>
  </si>
  <si>
    <t>Svätoplukova 684/13</t>
  </si>
  <si>
    <t>TIPE s. r. o.</t>
  </si>
  <si>
    <t>Majerská 1</t>
  </si>
  <si>
    <t>P. O. E. M., s. r. o.</t>
  </si>
  <si>
    <t>Na Salaš 1568/40A</t>
  </si>
  <si>
    <t>TATRA - plesnivec, s.r.o.</t>
  </si>
  <si>
    <t>Štúrova 73/25</t>
  </si>
  <si>
    <t>KEMP INN s.r.o.</t>
  </si>
  <si>
    <t>Janka Alexyho - Sĺňava II</t>
  </si>
  <si>
    <t>MABOM s.r.o.</t>
  </si>
  <si>
    <t>Frick, s. r. o.</t>
  </si>
  <si>
    <t>Mieru 553/20</t>
  </si>
  <si>
    <t>Trstená</t>
  </si>
  <si>
    <t>02801</t>
  </si>
  <si>
    <t>BRUNA IDEAS CENTER, spol. s r.o.</t>
  </si>
  <si>
    <t>MCC, s.r.o.</t>
  </si>
  <si>
    <t>Hlboká 1697/22</t>
  </si>
  <si>
    <t>CITY Catering, s.r.o.</t>
  </si>
  <si>
    <t>T.G. Masaryka 1/4979</t>
  </si>
  <si>
    <t>SHAKE THE WORLD s.r.o.</t>
  </si>
  <si>
    <t>Lovinského 3503/11</t>
  </si>
  <si>
    <t>SKALKA SK s.r.o.</t>
  </si>
  <si>
    <t>Brodno 359</t>
  </si>
  <si>
    <t>OCM-R, s.r.o.</t>
  </si>
  <si>
    <t>Bojná 358</t>
  </si>
  <si>
    <t>Bojná</t>
  </si>
  <si>
    <t>GEP Slovakia, s.r.o.</t>
  </si>
  <si>
    <t>Nade Hejnej 1</t>
  </si>
  <si>
    <t>Bistro Chef, s.r.o.</t>
  </si>
  <si>
    <t>Námestie SNP 27</t>
  </si>
  <si>
    <t>UNIstavMT, s.r.o.</t>
  </si>
  <si>
    <t>Nábrežná 5239/17</t>
  </si>
  <si>
    <t>GRUNI s.r.o.</t>
  </si>
  <si>
    <t>Kalinovská 14/861</t>
  </si>
  <si>
    <t>Košice - Dargovských hrdinov</t>
  </si>
  <si>
    <t>NENA SK s. r. o.</t>
  </si>
  <si>
    <t>Lúčna 507/21</t>
  </si>
  <si>
    <t>Gánovce</t>
  </si>
  <si>
    <t>HE servis, spol. s r.o.</t>
  </si>
  <si>
    <t>Bulharská 70</t>
  </si>
  <si>
    <t>ZANIA.SK s. r. o.</t>
  </si>
  <si>
    <t>Bratislava-Rača</t>
  </si>
  <si>
    <t>SINSTAV s.r.o.</t>
  </si>
  <si>
    <t>Volgogradská 4794/78</t>
  </si>
  <si>
    <t>AMA CENTRUM s. r. o.</t>
  </si>
  <si>
    <t>Daniela Michaelliho 3933/4</t>
  </si>
  <si>
    <t>LK RELAX, s.r.o.</t>
  </si>
  <si>
    <t>Malinovského 1108/11</t>
  </si>
  <si>
    <t>STUDŇA s.r.o.</t>
  </si>
  <si>
    <t>Partizánska 70</t>
  </si>
  <si>
    <t>VOZOVKA HILL, s.r.o.</t>
  </si>
  <si>
    <t>Tehelná 13</t>
  </si>
  <si>
    <t>PLUTO KE, s.r.o.</t>
  </si>
  <si>
    <t>Opatovská cesta 2465/76</t>
  </si>
  <si>
    <t>APRESKI s.r.o.</t>
  </si>
  <si>
    <t>RE - ARCH a.s.</t>
  </si>
  <si>
    <t>Farebná 15-17</t>
  </si>
  <si>
    <t>Bratislava 2 - Ružinov</t>
  </si>
  <si>
    <t>NASOI MODE s.r.o.</t>
  </si>
  <si>
    <t>Vzdelávacie a regeneračné centrum, s.r.o.</t>
  </si>
  <si>
    <t>Kežmarské Žľaby 12</t>
  </si>
  <si>
    <t>Penzión Pagy SK, s. r. o.</t>
  </si>
  <si>
    <t>Družstevná 76</t>
  </si>
  <si>
    <t>Višňové</t>
  </si>
  <si>
    <t>01323</t>
  </si>
  <si>
    <t>MONAS, s.r.o.</t>
  </si>
  <si>
    <t>Rastislavova 80/2446</t>
  </si>
  <si>
    <t>River Point s. r. o.</t>
  </si>
  <si>
    <t>DROWS s.r.o.</t>
  </si>
  <si>
    <t>Podunajská 3</t>
  </si>
  <si>
    <t>EWELL s.r.o.</t>
  </si>
  <si>
    <t>Družstevná 471/25</t>
  </si>
  <si>
    <t>Lednické Rovne</t>
  </si>
  <si>
    <t>02061</t>
  </si>
  <si>
    <t>ŠIMON - Q, s.r.o.</t>
  </si>
  <si>
    <t>Kultúrny dom - SNP 87</t>
  </si>
  <si>
    <t>PGD s.r.o.</t>
  </si>
  <si>
    <t>Pri železničnej stanici 21</t>
  </si>
  <si>
    <t>Košice - mestská časť Barca</t>
  </si>
  <si>
    <t>Chalet Chopok s.r.o.</t>
  </si>
  <si>
    <t>Tri groše, s.r.o</t>
  </si>
  <si>
    <t>PEPA TATRY s.r.o.</t>
  </si>
  <si>
    <t>Novomeského 4738/2</t>
  </si>
  <si>
    <t>EAT, s.r.o.</t>
  </si>
  <si>
    <t>Trieda Hradca Králové 1</t>
  </si>
  <si>
    <t>Zamiro, s.r.o.</t>
  </si>
  <si>
    <t>Ružová dolina 18</t>
  </si>
  <si>
    <t>PASTIS, s.r.o.</t>
  </si>
  <si>
    <t>Trojičné námestie 6</t>
  </si>
  <si>
    <t>BODY CARE s.r.o.</t>
  </si>
  <si>
    <t>Rovenská 1458/23</t>
  </si>
  <si>
    <t>PHHE, s. r. o.</t>
  </si>
  <si>
    <t>Ševčenkova 1662/8</t>
  </si>
  <si>
    <t>Koliba pod Roháčmi, s.r.o.</t>
  </si>
  <si>
    <t>Jána Reka 13</t>
  </si>
  <si>
    <t>PESTA-DP, s.r.o.</t>
  </si>
  <si>
    <t>Železničná 307/27</t>
  </si>
  <si>
    <t>SOLVING 10 s. r. o</t>
  </si>
  <si>
    <t>ANMA s.r.o.</t>
  </si>
  <si>
    <t>Štóska 226</t>
  </si>
  <si>
    <t>Medzev</t>
  </si>
  <si>
    <t>04425</t>
  </si>
  <si>
    <t>CRISTALLO, s.r.o.</t>
  </si>
  <si>
    <t>Ul. M. R. Štefánika 36</t>
  </si>
  <si>
    <t>JOSIKA GROUP s. r. o.</t>
  </si>
  <si>
    <t>Q100, s.r.o.</t>
  </si>
  <si>
    <t>B.S. Timravy 2/2393</t>
  </si>
  <si>
    <t>MITERA, s.r.o.</t>
  </si>
  <si>
    <t>Ústecko-Orlická 2345/12</t>
  </si>
  <si>
    <t>Prevdu s.r.o.</t>
  </si>
  <si>
    <t>Dobrodružstvo Garrettovcov s.r.o.</t>
  </si>
  <si>
    <t>Liptovský Trnovec 298</t>
  </si>
  <si>
    <t>Liptovský Trnovec</t>
  </si>
  <si>
    <t>UNESO, spol. s r.o.</t>
  </si>
  <si>
    <t>Eisnerova 56</t>
  </si>
  <si>
    <t>TRALICO, s.r.o.</t>
  </si>
  <si>
    <t>Čordákova 1213/22</t>
  </si>
  <si>
    <t>M &amp; D team s. r. o.</t>
  </si>
  <si>
    <t>Jesenského 462/5</t>
  </si>
  <si>
    <t>LBSM Nemešany s.r.o.</t>
  </si>
  <si>
    <t>B. D. Real s.r.o.</t>
  </si>
  <si>
    <t>Alžbetina 28</t>
  </si>
  <si>
    <t>Q invest s.r.o.</t>
  </si>
  <si>
    <t>Radlinského 1</t>
  </si>
  <si>
    <t>Reštaurácia Gurman plus s.r.o.</t>
  </si>
  <si>
    <t>Pizza Familia s.r.o.</t>
  </si>
  <si>
    <t>Bohúňova 34</t>
  </si>
  <si>
    <t>JIA XIANG, s.r.o.</t>
  </si>
  <si>
    <t>Námestie slobody 22</t>
  </si>
  <si>
    <t>HPN, s.r.o.</t>
  </si>
  <si>
    <t>Hlohovská cesta 348/44</t>
  </si>
  <si>
    <t>Nemčice</t>
  </si>
  <si>
    <t>ONDRÍK, s.r.o.</t>
  </si>
  <si>
    <t>Vitanová</t>
  </si>
  <si>
    <t>02712</t>
  </si>
  <si>
    <t>Glamour living s.r.o.</t>
  </si>
  <si>
    <t>Matičná ulica 3522/8</t>
  </si>
  <si>
    <t>MIROD, s. r. o.</t>
  </si>
  <si>
    <t>Hurbanova 32</t>
  </si>
  <si>
    <t>D. flex s. r. o.</t>
  </si>
  <si>
    <t>Moldavská 109/4</t>
  </si>
  <si>
    <t>Vršok, s. r. o.</t>
  </si>
  <si>
    <t>Jelšová 692/31</t>
  </si>
  <si>
    <t>Marianka</t>
  </si>
  <si>
    <t>GASTRODETT, s.r.o.</t>
  </si>
  <si>
    <t>RaMarti s. r. o.</t>
  </si>
  <si>
    <t>Francúzskych partizánov 5508/7</t>
  </si>
  <si>
    <t>Wasabi TT s.r.o.</t>
  </si>
  <si>
    <t>Františkánska 16/B</t>
  </si>
  <si>
    <t>Dorsino s. r. o.</t>
  </si>
  <si>
    <t>EURO FOCUS MARKETING SERVICES, s.r.o. v likvidácii</t>
  </si>
  <si>
    <t>Nad Plážou 20</t>
  </si>
  <si>
    <t>H&amp;K gastro s.r.o.</t>
  </si>
  <si>
    <t>Dvojkrížna 1/A</t>
  </si>
  <si>
    <t>DANEA EAST, s.r.o.</t>
  </si>
  <si>
    <t>Partizánska 44</t>
  </si>
  <si>
    <t>MISHTE s.r.o.</t>
  </si>
  <si>
    <t>Branisková 1229/18</t>
  </si>
  <si>
    <t>Hotel Arcadia, s. r. o.</t>
  </si>
  <si>
    <t>Zámočnícka 8</t>
  </si>
  <si>
    <t>Fork &amp; Knife, s.r.o.</t>
  </si>
  <si>
    <t>ZBROJNICA, s.r.o.</t>
  </si>
  <si>
    <t>Mieru 68/70</t>
  </si>
  <si>
    <t>Halič</t>
  </si>
  <si>
    <t>WELLNESS &amp; SQUASH s.r.o.</t>
  </si>
  <si>
    <t>M. R. Štefánika 466/37</t>
  </si>
  <si>
    <t>Gastro FUEGO s. r. o.</t>
  </si>
  <si>
    <t>Kupeckého 8</t>
  </si>
  <si>
    <t>RED18 s.r.o.</t>
  </si>
  <si>
    <t>Nobelova 16</t>
  </si>
  <si>
    <t>TERA HOTEL, s.r.o.</t>
  </si>
  <si>
    <t>Laurinská 18</t>
  </si>
  <si>
    <t>ALMIPA, s.r.o.</t>
  </si>
  <si>
    <t>Kúpeľná 28</t>
  </si>
  <si>
    <t>JM COFFEE s. r. o.</t>
  </si>
  <si>
    <t>MORE THAN, s.r.o.</t>
  </si>
  <si>
    <t>Panónska cesta 8</t>
  </si>
  <si>
    <t>V.O.K. Slovensko s.r.o.</t>
  </si>
  <si>
    <t>Starhradská 12</t>
  </si>
  <si>
    <t>FAUSTULUS, s. r. o., r.s.p.</t>
  </si>
  <si>
    <t>Honce</t>
  </si>
  <si>
    <t>04932</t>
  </si>
  <si>
    <t>MUNIŠI-Group, s.r.o.</t>
  </si>
  <si>
    <t>Tomášikova 10896</t>
  </si>
  <si>
    <t>Atria Group s. r. o.</t>
  </si>
  <si>
    <t>Nobelovo námestie 5</t>
  </si>
  <si>
    <t>Ham Ham, s.r.o.</t>
  </si>
  <si>
    <t>Cintorínska 518/22</t>
  </si>
  <si>
    <t>Spišská Teplica</t>
  </si>
  <si>
    <t>05934</t>
  </si>
  <si>
    <t>CK MAGURA, s.r.o.</t>
  </si>
  <si>
    <t>INMART a.s.</t>
  </si>
  <si>
    <t>Vranovská 6</t>
  </si>
  <si>
    <t>ORCA - AN s. r. o.</t>
  </si>
  <si>
    <t>Trnavská cesta 32</t>
  </si>
  <si>
    <t>Bobule s. r. o.</t>
  </si>
  <si>
    <t>STRAUBYT, spol. s r.o.</t>
  </si>
  <si>
    <t>Polereckého 2</t>
  </si>
  <si>
    <t>INYENC s.r.o.</t>
  </si>
  <si>
    <t>ZIJAEDIN OMER s.r.o.</t>
  </si>
  <si>
    <t>Šafárikova 183/47</t>
  </si>
  <si>
    <t>tobb restaurant s. r. o.</t>
  </si>
  <si>
    <t>Stará Myjava</t>
  </si>
  <si>
    <t>Myjava</t>
  </si>
  <si>
    <t>MIMO KLUB, s.r.o.</t>
  </si>
  <si>
    <t>Nová 155/12</t>
  </si>
  <si>
    <t>Olcnava</t>
  </si>
  <si>
    <t>05361</t>
  </si>
  <si>
    <t>Havana Cafe, a.s.</t>
  </si>
  <si>
    <t>Michalská 26</t>
  </si>
  <si>
    <t>Čierny Havran, s.r.o.</t>
  </si>
  <si>
    <t>Moravská 1878</t>
  </si>
  <si>
    <t>Trangoška, s.r.o.</t>
  </si>
  <si>
    <t>Slov. nár. povstania 3810/36</t>
  </si>
  <si>
    <t>ADzone s.r.o.</t>
  </si>
  <si>
    <t>Krížna 30</t>
  </si>
  <si>
    <t>MM Facility s. r. o.</t>
  </si>
  <si>
    <t>Prievozská 4/A</t>
  </si>
  <si>
    <t>Holubyho krajina s.r.o.</t>
  </si>
  <si>
    <t>Pribišova 19/A</t>
  </si>
  <si>
    <t>JarElis, s.r.o.</t>
  </si>
  <si>
    <t>SNP 1684/35</t>
  </si>
  <si>
    <t>MEDOS VARGA, spol. s r.o.</t>
  </si>
  <si>
    <t>Promenádna č. 1</t>
  </si>
  <si>
    <t>SASUBA s. r. o.</t>
  </si>
  <si>
    <t>Dôstojnosť s.r.o.</t>
  </si>
  <si>
    <t>Pod Hlinami 374/33</t>
  </si>
  <si>
    <t>Cyberspace s.r.o.</t>
  </si>
  <si>
    <t>Idanská 27</t>
  </si>
  <si>
    <t>TIAN TANG, s.r.o.</t>
  </si>
  <si>
    <t>VAVD s.r.o.</t>
  </si>
  <si>
    <t>Agátová 3660/48</t>
  </si>
  <si>
    <t>Sv &amp; Sm s.r.o.</t>
  </si>
  <si>
    <t>Sásovská cesta 2985/27</t>
  </si>
  <si>
    <t>KELEM Holding s.r.o.</t>
  </si>
  <si>
    <t>Bernolákova 524/22</t>
  </si>
  <si>
    <t>admin office, s. r. o.</t>
  </si>
  <si>
    <t>Mýtna Nová Ves 9</t>
  </si>
  <si>
    <t>RESTAURANT LV s.r.o.</t>
  </si>
  <si>
    <t>Sv.Michala 4</t>
  </si>
  <si>
    <t>Pizzeria Alžbetka, s. r. o.</t>
  </si>
  <si>
    <t>SNP 121</t>
  </si>
  <si>
    <t>SESTA s.r.o.</t>
  </si>
  <si>
    <t>Mierová 52/1096</t>
  </si>
  <si>
    <t>HOTEL ZOBOR s.r.o.</t>
  </si>
  <si>
    <t>Štefánikova tr. 5</t>
  </si>
  <si>
    <t>MCA s. r. o.</t>
  </si>
  <si>
    <t>Račianska 109/C</t>
  </si>
  <si>
    <t>KOMMETAL s.r.o.</t>
  </si>
  <si>
    <t>Robotnícka 1420/6</t>
  </si>
  <si>
    <t>BdJ, s.r.o.</t>
  </si>
  <si>
    <t>A.H.Gavloviča 142/12</t>
  </si>
  <si>
    <t>SOJKA, s.r.o.</t>
  </si>
  <si>
    <t>KriAd-Wedding s.r.o.</t>
  </si>
  <si>
    <t>Novozámocká 275</t>
  </si>
  <si>
    <t>Gbelce</t>
  </si>
  <si>
    <t>NOCU s. r. o.</t>
  </si>
  <si>
    <t>LELONT PLUS s.r.o.</t>
  </si>
  <si>
    <t>Nový rad 703/23</t>
  </si>
  <si>
    <t>GurmitA s.r.o.</t>
  </si>
  <si>
    <t>Čutkovská 8123/37</t>
  </si>
  <si>
    <t>Hotel Podjavorník s.r.o.</t>
  </si>
  <si>
    <t>Radvanská 6263/29</t>
  </si>
  <si>
    <t>ALLGASTRO s.r.o.</t>
  </si>
  <si>
    <t>Drieňová 1J</t>
  </si>
  <si>
    <t>T &amp; R spol. s r.o.</t>
  </si>
  <si>
    <t>Široká 4284</t>
  </si>
  <si>
    <t>TOLEM s.r.o.</t>
  </si>
  <si>
    <t>Ulica 1. mája 1225/7</t>
  </si>
  <si>
    <t>Asian cuisine, s.r.o.</t>
  </si>
  <si>
    <t>Nový Záhon 4</t>
  </si>
  <si>
    <t>ATTILIO, s.r.o.</t>
  </si>
  <si>
    <t>RaM - Va s. r. o.</t>
  </si>
  <si>
    <t>Prestige Moments s. r. o.</t>
  </si>
  <si>
    <t>Čiližská 4</t>
  </si>
  <si>
    <t>ADEMAR s. r. o.</t>
  </si>
  <si>
    <t>Pod Zečákom 61</t>
  </si>
  <si>
    <t>MM MIRAGE, s. r. o.</t>
  </si>
  <si>
    <t>Pribinova 6</t>
  </si>
  <si>
    <t>ROLIN1 s. r. o.</t>
  </si>
  <si>
    <t>Bratislavská cesta 100C</t>
  </si>
  <si>
    <t>Deli Catering s.r.o.</t>
  </si>
  <si>
    <t>Račianska 1527/83</t>
  </si>
  <si>
    <t>VEBEN s.r.o.</t>
  </si>
  <si>
    <t>Kurtaserská 279/89</t>
  </si>
  <si>
    <t>PAVANA s.r.o.</t>
  </si>
  <si>
    <t>Sad SNP 667/10</t>
  </si>
  <si>
    <t>RB One, s.r.o.</t>
  </si>
  <si>
    <t>biGG s. r. o.</t>
  </si>
  <si>
    <t>Terézie Vansovej 8</t>
  </si>
  <si>
    <t>ADYKON s.r.o.</t>
  </si>
  <si>
    <t>Kasárenská 2</t>
  </si>
  <si>
    <t>IMPA autoalarmy, s.r.o.</t>
  </si>
  <si>
    <t>Kuzmányho 12</t>
  </si>
  <si>
    <t>The Velvet s.r.o.</t>
  </si>
  <si>
    <t>Košické pivo s. r. o.</t>
  </si>
  <si>
    <t>Vojenská 1332/2</t>
  </si>
  <si>
    <t>SIDE s.r.o.</t>
  </si>
  <si>
    <t>Za stanicou 5</t>
  </si>
  <si>
    <t>Gastro dom Rozvoj Topoľčany, s.r.o.</t>
  </si>
  <si>
    <t>Hollého 6</t>
  </si>
  <si>
    <t>MORGHAN, spol. s r. o.</t>
  </si>
  <si>
    <t>Bradáčova 254/10</t>
  </si>
  <si>
    <t>GastroSofisk s. r. o.</t>
  </si>
  <si>
    <t>Krosnianska 787/63</t>
  </si>
  <si>
    <t>Košice - mestská časť Dargovských hrdinov</t>
  </si>
  <si>
    <t>DP-GASTRO, s.r.o.</t>
  </si>
  <si>
    <t>Horné Otrokovce</t>
  </si>
  <si>
    <t>"BOCO" s.r.o.</t>
  </si>
  <si>
    <t>Sklenárová 10</t>
  </si>
  <si>
    <t>UNIGASTRO s.r.o.</t>
  </si>
  <si>
    <t>Sídl. Lúky 1853/1A</t>
  </si>
  <si>
    <t>KLEOPATRA . A, s.r.o.</t>
  </si>
  <si>
    <t>Hlavná 22</t>
  </si>
  <si>
    <t>LUMARO PREŠOV s.r.o.</t>
  </si>
  <si>
    <t>Jarná ulica 732/34</t>
  </si>
  <si>
    <t>Dulova Ves</t>
  </si>
  <si>
    <t>08252</t>
  </si>
  <si>
    <t>Rotunda s. r. o.</t>
  </si>
  <si>
    <t>Reca</t>
  </si>
  <si>
    <t>DELLORO, s. r. o.</t>
  </si>
  <si>
    <t>Panónska cesta 34</t>
  </si>
  <si>
    <t>good lunch s.r.o.</t>
  </si>
  <si>
    <t>Cabanova 13/D</t>
  </si>
  <si>
    <t>Cotecho, s.r.o.</t>
  </si>
  <si>
    <t>Čajkovského 21</t>
  </si>
  <si>
    <t>K O L I B A s.r.o.</t>
  </si>
  <si>
    <t>Za priekopou 1</t>
  </si>
  <si>
    <t>Košice-Myslava</t>
  </si>
  <si>
    <t>Gastro-max, s. r. o.</t>
  </si>
  <si>
    <t>Pri mlyne 5206/1</t>
  </si>
  <si>
    <t>ASIAN SUN, s. r. o.</t>
  </si>
  <si>
    <t>Jamnického 5</t>
  </si>
  <si>
    <t>GLADIÁTOR KOŠICE s. r. o.</t>
  </si>
  <si>
    <t>T &amp; T GASTRO, s. r. o.</t>
  </si>
  <si>
    <t>Tomášikova 50/B</t>
  </si>
  <si>
    <t>Regal Vea, s.r.o.</t>
  </si>
  <si>
    <t>BŠK, spol. s r.o., Kráľovský Chlmec</t>
  </si>
  <si>
    <t>Pri štadióne 2582/106A</t>
  </si>
  <si>
    <t>OMIR, s.r.o.</t>
  </si>
  <si>
    <t>Mierová 336</t>
  </si>
  <si>
    <t>Medzilaborce</t>
  </si>
  <si>
    <t>06801</t>
  </si>
  <si>
    <t>FRESH &amp; FRIED Slovakia, s. r. o.</t>
  </si>
  <si>
    <t>Ul. A. Stodolu 5015/7</t>
  </si>
  <si>
    <t>Qh Bojnická, s.r.o.</t>
  </si>
  <si>
    <t>Mlynské Nivy 49</t>
  </si>
  <si>
    <t>Bratislava- Ružinov</t>
  </si>
  <si>
    <t>Kaso s.r.o.</t>
  </si>
  <si>
    <t>ALK BB s.r.o.</t>
  </si>
  <si>
    <t>Partizánska cesta 114</t>
  </si>
  <si>
    <t>RONI group s.r.o.</t>
  </si>
  <si>
    <t>Lada 195</t>
  </si>
  <si>
    <t>Lada</t>
  </si>
  <si>
    <t>08212</t>
  </si>
  <si>
    <t>Gulaku s.r.o.</t>
  </si>
  <si>
    <t>Ovsištské námestie 1</t>
  </si>
  <si>
    <t>MM-JAMI, s.r.o.</t>
  </si>
  <si>
    <t>Na serpentínach 16</t>
  </si>
  <si>
    <t>JUSTI s. r. o.</t>
  </si>
  <si>
    <t>Budatínska 47</t>
  </si>
  <si>
    <t>G BUILDING, s.r.o.</t>
  </si>
  <si>
    <t>Štefanovičova 12</t>
  </si>
  <si>
    <t>SIDE KEBAB s.r.o.</t>
  </si>
  <si>
    <t>Národná 20</t>
  </si>
  <si>
    <t>Holotéch víška, s. r. o.</t>
  </si>
  <si>
    <t>Dolné Košariská 24</t>
  </si>
  <si>
    <t>Košariská</t>
  </si>
  <si>
    <t>SPORT RESORT SLOVENKA s.r.o.</t>
  </si>
  <si>
    <t>Prof. Sáru 5</t>
  </si>
  <si>
    <t>DB GROUP s. r. o.</t>
  </si>
  <si>
    <t>Trojičné námestie 5-9</t>
  </si>
  <si>
    <t>KAZEM s.r.o.</t>
  </si>
  <si>
    <t>Drieňová 31</t>
  </si>
  <si>
    <t>LA-CARNE, s.r.o.</t>
  </si>
  <si>
    <t>Stöcklova 14</t>
  </si>
  <si>
    <t>Minútky-SR, s.r.o.</t>
  </si>
  <si>
    <t>Mierová 7</t>
  </si>
  <si>
    <t>JM - SPIRIT, s. r. o.</t>
  </si>
  <si>
    <t>Jedlíkova 3425/21</t>
  </si>
  <si>
    <t>PartyDay, s. r. o.</t>
  </si>
  <si>
    <t>KRPÁČOVO, s.r.o.</t>
  </si>
  <si>
    <t>Dolná Lehota</t>
  </si>
  <si>
    <t>PETAMAX Plus s.r.o.</t>
  </si>
  <si>
    <t>Klimkovičova 40</t>
  </si>
  <si>
    <t>TOP GASTRO SK, s.r.o.</t>
  </si>
  <si>
    <t>Ul. 1. Mája 41</t>
  </si>
  <si>
    <t>IMC real s. r. o.</t>
  </si>
  <si>
    <t>REŠTAURÁCIA STOP, s.r.o.</t>
  </si>
  <si>
    <t>Školská 758</t>
  </si>
  <si>
    <t>Madema s. r. o.</t>
  </si>
  <si>
    <t>Nám. Hraničiarov 2617/8A</t>
  </si>
  <si>
    <t>BODRÔ s.r.o.</t>
  </si>
  <si>
    <t>Lodenica 6535</t>
  </si>
  <si>
    <t>SPOLDOM, s.r.o.</t>
  </si>
  <si>
    <t>M.R.Štefánika 562/8</t>
  </si>
  <si>
    <t>Paddock Service s.r.o.</t>
  </si>
  <si>
    <t>Legionárska 655/39</t>
  </si>
  <si>
    <t>ŠPORTHOTEL TRNÁVKA, spol. s r.o.</t>
  </si>
  <si>
    <t>Nerudova 8</t>
  </si>
  <si>
    <t>Melange s. r. o.</t>
  </si>
  <si>
    <t>Vajanského nábrežie 5</t>
  </si>
  <si>
    <t>LOUNGE CAFFE &amp; BAR s.r.o.</t>
  </si>
  <si>
    <t>Zvolenská 13</t>
  </si>
  <si>
    <t>Penzión TEMATÍN s.r.o.</t>
  </si>
  <si>
    <t>Krížna 350</t>
  </si>
  <si>
    <t>OLEXON s. r. o.</t>
  </si>
  <si>
    <t>SOLOMON, s. r. o.</t>
  </si>
  <si>
    <t>Sverepec</t>
  </si>
  <si>
    <t>HPR s.r.o.</t>
  </si>
  <si>
    <t>Karpatská 18/A</t>
  </si>
  <si>
    <t>PG food service, s.r.o.</t>
  </si>
  <si>
    <t>Ulica revolučná 106/1</t>
  </si>
  <si>
    <t>ROCCAS s.r.o.</t>
  </si>
  <si>
    <t>GASTRO SANN s. r. o.</t>
  </si>
  <si>
    <t>Golianovo</t>
  </si>
  <si>
    <t>BRADA s. r. o.</t>
  </si>
  <si>
    <t>Malá Okružná 943/6</t>
  </si>
  <si>
    <t>City Cantína, s.r.o.</t>
  </si>
  <si>
    <t>Agátová 2/A</t>
  </si>
  <si>
    <t>Barkultur s.r.o.</t>
  </si>
  <si>
    <t>ORTU STELLA s.r.o.</t>
  </si>
  <si>
    <t>Vinohradnícka 41</t>
  </si>
  <si>
    <t>Viničné</t>
  </si>
  <si>
    <t>Bartfast, s. r. o., v likvidácii</t>
  </si>
  <si>
    <t>Kamila, a.s.</t>
  </si>
  <si>
    <t>Pezinská 901/5</t>
  </si>
  <si>
    <t>Chorvátsky Grob</t>
  </si>
  <si>
    <t>MAXIN, spol. s r.o.</t>
  </si>
  <si>
    <t>Pri Suchom mlyne 9</t>
  </si>
  <si>
    <t>classic food, s.r.o.</t>
  </si>
  <si>
    <t>Na letisko 5049/109</t>
  </si>
  <si>
    <t>Gamma Invest s.r.o.</t>
  </si>
  <si>
    <t>Švermova 51</t>
  </si>
  <si>
    <t>Gastro culinary s.r.o.</t>
  </si>
  <si>
    <t>Nábrežie 1164/3</t>
  </si>
  <si>
    <t>Challenge Group, s.r.o.</t>
  </si>
  <si>
    <t>Koffi s.r.o.</t>
  </si>
  <si>
    <t>Turistika s.r.o.</t>
  </si>
  <si>
    <t>Ondavská 5</t>
  </si>
  <si>
    <t>ECOLOGY LIFE, s. r. o.</t>
  </si>
  <si>
    <t>Bardejovská 48</t>
  </si>
  <si>
    <t>San Domenico, s.r.o.</t>
  </si>
  <si>
    <t>Hlavná 115</t>
  </si>
  <si>
    <t>Grey One, s. r. o.</t>
  </si>
  <si>
    <t>reshtiki, s.r.o.</t>
  </si>
  <si>
    <t>Mikovíniho 10</t>
  </si>
  <si>
    <t>Saloon HDB s. r. o.</t>
  </si>
  <si>
    <t>Rebarborová 1 C</t>
  </si>
  <si>
    <t>zrnko.it s. r. o.</t>
  </si>
  <si>
    <t>Hodžova 196/13</t>
  </si>
  <si>
    <t>GASTROTOP BYTČA, s.r.o.</t>
  </si>
  <si>
    <t>ONLY ON s.r.o.</t>
  </si>
  <si>
    <t>Obyce</t>
  </si>
  <si>
    <t>PEPO G s.r.o.</t>
  </si>
  <si>
    <t>Veľký Lég 30</t>
  </si>
  <si>
    <t>KB HOLZ, spol. s r.o.</t>
  </si>
  <si>
    <t>Stráža</t>
  </si>
  <si>
    <t>01304</t>
  </si>
  <si>
    <t>AVENT, s.r.o.</t>
  </si>
  <si>
    <t>ROS - N.I., s.r.o.</t>
  </si>
  <si>
    <t>Stará Vajnorská cesta 4</t>
  </si>
  <si>
    <t>J a H s.r.o.</t>
  </si>
  <si>
    <t>Oslobodenia 2890</t>
  </si>
  <si>
    <t>Reštaurácia Ranč Žabokreky s.r.o.</t>
  </si>
  <si>
    <t>Žabokreky 140</t>
  </si>
  <si>
    <t>Žabokreky</t>
  </si>
  <si>
    <t>03840</t>
  </si>
  <si>
    <t>VEROMOL, s. r. o.</t>
  </si>
  <si>
    <t>Štúrova 41</t>
  </si>
  <si>
    <t>MAXIS TRADE s.r.o.</t>
  </si>
  <si>
    <t>Čínska 33</t>
  </si>
  <si>
    <t>METRONEX, s.r.o.</t>
  </si>
  <si>
    <t>Rybnická 2709</t>
  </si>
  <si>
    <t>LENN - ART s. r. o.</t>
  </si>
  <si>
    <t>Bartošovce</t>
  </si>
  <si>
    <t>08642</t>
  </si>
  <si>
    <t>PENZIÓN pri TROJIČKE, s. r. o.</t>
  </si>
  <si>
    <t>Premium catering s.r.o.</t>
  </si>
  <si>
    <t>GASTROKING SK s.r.o.</t>
  </si>
  <si>
    <t>Južná trieda 44</t>
  </si>
  <si>
    <t>Hans &amp; Iby, s.r.o.</t>
  </si>
  <si>
    <t>Vinné</t>
  </si>
  <si>
    <t>07231</t>
  </si>
  <si>
    <t>Akté Energy, s. r. o.</t>
  </si>
  <si>
    <t>Prievidzská ulica 33</t>
  </si>
  <si>
    <t>Centrál J.S.J., s.r.o.</t>
  </si>
  <si>
    <t>Dolná 40</t>
  </si>
  <si>
    <t>Rikk Stroj s.r.o.</t>
  </si>
  <si>
    <t>Gombaiho 6</t>
  </si>
  <si>
    <t>GERONIMO s.r.o.</t>
  </si>
  <si>
    <t>Funki Punki s. r. o.</t>
  </si>
  <si>
    <t>Klariská 12</t>
  </si>
  <si>
    <t>MODRÁ RYBA EU s.r.o.</t>
  </si>
  <si>
    <t>Bartókova 1614/30</t>
  </si>
  <si>
    <t>SHANAJA, s.r.o.</t>
  </si>
  <si>
    <t>Karpatské námestie 10/A</t>
  </si>
  <si>
    <t>Prominent Gastro s. r. o.</t>
  </si>
  <si>
    <t>VYTO GASTRO, s.r.o.</t>
  </si>
  <si>
    <t>A. Hlinku 2653</t>
  </si>
  <si>
    <t>GERONIMO delivery s.r.o.</t>
  </si>
  <si>
    <t>BULGUR, s. r. o.</t>
  </si>
  <si>
    <t>K výstavisku 12/421</t>
  </si>
  <si>
    <t>Regent and Co., spol.s r.o.</t>
  </si>
  <si>
    <t>Vlastenecké nám. 3</t>
  </si>
  <si>
    <t>Tradecode s.r.o.</t>
  </si>
  <si>
    <t>B &amp; P life s.r.o.</t>
  </si>
  <si>
    <t>Nábrežie sv. Cyrila 329/40</t>
  </si>
  <si>
    <t>Coriolis s.r.o.</t>
  </si>
  <si>
    <t>Trstná 585</t>
  </si>
  <si>
    <t>Lúčky</t>
  </si>
  <si>
    <t>03482</t>
  </si>
  <si>
    <t>OXA Delivery Service s.r.o.</t>
  </si>
  <si>
    <t>Chemická 10</t>
  </si>
  <si>
    <t>LANXAN, s.r.o.</t>
  </si>
  <si>
    <t>Panská 27</t>
  </si>
  <si>
    <t>MERRYS s.r.o.</t>
  </si>
  <si>
    <t>Ptičie 154</t>
  </si>
  <si>
    <t>Ptičie</t>
  </si>
  <si>
    <t>06741</t>
  </si>
  <si>
    <t>KAI FA, s. r. o.</t>
  </si>
  <si>
    <t>Centrum I 1419</t>
  </si>
  <si>
    <t>Ritterstein, s. r. o.</t>
  </si>
  <si>
    <t>Hodžova 26</t>
  </si>
  <si>
    <t>TREX, spol. s r.o.</t>
  </si>
  <si>
    <t>Babuškova 1</t>
  </si>
  <si>
    <t>STEIN-X s. r. o.</t>
  </si>
  <si>
    <t>Rebarborova 8741/37</t>
  </si>
  <si>
    <t>PENZIÓN STÁREK, s.r.o.</t>
  </si>
  <si>
    <t>Štefanová 124</t>
  </si>
  <si>
    <t>REGA - trans, s.r.o.</t>
  </si>
  <si>
    <t>Športová 2/385</t>
  </si>
  <si>
    <t>Rohožník</t>
  </si>
  <si>
    <t>KAMENNÁ s. r. o.</t>
  </si>
  <si>
    <t>Hlavná 24/43</t>
  </si>
  <si>
    <t>DOeS s.r.o.</t>
  </si>
  <si>
    <t>Púpavová 15</t>
  </si>
  <si>
    <t>NPL, s.r.o.</t>
  </si>
  <si>
    <t>Brodno 482</t>
  </si>
  <si>
    <t>SOTOS s. r. o.</t>
  </si>
  <si>
    <t>Stravovanie - Petra s.r.o.</t>
  </si>
  <si>
    <t>Harmónia 3553</t>
  </si>
  <si>
    <t>LMB PROPERTY s.r.o.</t>
  </si>
  <si>
    <t>Smaragdová 73/19</t>
  </si>
  <si>
    <t>KFood s. r. o.</t>
  </si>
  <si>
    <t>Čsl. Armády 23/24</t>
  </si>
  <si>
    <t>VitaFood, s.r.o.</t>
  </si>
  <si>
    <t>Rastislavova 100</t>
  </si>
  <si>
    <t>ABC CENTRUM, spol. s r.o.</t>
  </si>
  <si>
    <t>Hlboká 98/7163</t>
  </si>
  <si>
    <t>Mliekofarma - SK, spol. s r.o.</t>
  </si>
  <si>
    <t>WEST CLUB, s.r.o.</t>
  </si>
  <si>
    <t>Krmanova 4</t>
  </si>
  <si>
    <t>TANKBAR, s.r.o.</t>
  </si>
  <si>
    <t>Nový Smokovec 19088</t>
  </si>
  <si>
    <t>Vínna reštaurácia, spol. s r. o.</t>
  </si>
  <si>
    <t>Dukelská 2</t>
  </si>
  <si>
    <t>BOSTON-T-K, s. r. o. v likvidácii</t>
  </si>
  <si>
    <t>Wanda s.r.o.</t>
  </si>
  <si>
    <t>Kupecká 2978/2</t>
  </si>
  <si>
    <t>IMMOSTAV s.r.o.</t>
  </si>
  <si>
    <t>Priemyselná 6</t>
  </si>
  <si>
    <t>GOLDO, s.r.o.</t>
  </si>
  <si>
    <t>M. Dullu 4925/34</t>
  </si>
  <si>
    <t>PRAKTIK PJ s.r.o.</t>
  </si>
  <si>
    <t>Nová 1050/36</t>
  </si>
  <si>
    <t>DELŇA FOOD s.r.o.</t>
  </si>
  <si>
    <t>Jesenná 18</t>
  </si>
  <si>
    <t>Dvor pod Viničnou skalou s.r.o.</t>
  </si>
  <si>
    <t>Brekov</t>
  </si>
  <si>
    <t>MILVAR, s.r.o.</t>
  </si>
  <si>
    <t>Školská 9</t>
  </si>
  <si>
    <t>DONEFE s. r. o.</t>
  </si>
  <si>
    <t>Majoránová 46</t>
  </si>
  <si>
    <t>EUROHOTEL LABOREC s.r.o.</t>
  </si>
  <si>
    <t>Andy Warhola 195/28</t>
  </si>
  <si>
    <t>CORINTHIA s.r.o.</t>
  </si>
  <si>
    <t>Bučany 107</t>
  </si>
  <si>
    <t>Ares69 s. r. o.</t>
  </si>
  <si>
    <t>Cyprichova 2473/1</t>
  </si>
  <si>
    <t>Strýček Karol s.r.o.</t>
  </si>
  <si>
    <t>Bystrá 338/10</t>
  </si>
  <si>
    <t>Rabča</t>
  </si>
  <si>
    <t>02944</t>
  </si>
  <si>
    <t>Artisans s. r. o.</t>
  </si>
  <si>
    <t>Zelenečská 2683/4</t>
  </si>
  <si>
    <t>TVMS s.r.o.</t>
  </si>
  <si>
    <t>Exnárova 3129/17</t>
  </si>
  <si>
    <t>STEP - in, s.r.o.</t>
  </si>
  <si>
    <t>Veľké Ludince</t>
  </si>
  <si>
    <t>BBG s.r.o.</t>
  </si>
  <si>
    <t>Lesná 2</t>
  </si>
  <si>
    <t>Čaňa</t>
  </si>
  <si>
    <t>04414</t>
  </si>
  <si>
    <t>PENZIÓN ELEFANT, s.r.o.</t>
  </si>
  <si>
    <t>Dolné Lefantovce</t>
  </si>
  <si>
    <t>ID Group, s. r. o.</t>
  </si>
  <si>
    <t>Prostějovská 37/A</t>
  </si>
  <si>
    <t>MURGES s.r.o.</t>
  </si>
  <si>
    <t>Štefánikova 5308/39</t>
  </si>
  <si>
    <t>T-Profit s.r.o.</t>
  </si>
  <si>
    <t>Ľ. Štúra 4120/6</t>
  </si>
  <si>
    <t>MyShow Group s.r.o.</t>
  </si>
  <si>
    <t>UBYTOVŇA ANTON s. r. o.</t>
  </si>
  <si>
    <t>M. Kukučína 386</t>
  </si>
  <si>
    <t>Dolné Kočkovce</t>
  </si>
  <si>
    <t>Tatry Hills s.r.o.</t>
  </si>
  <si>
    <t>MAPET, spol. s r.o.</t>
  </si>
  <si>
    <t>Jamnického 18</t>
  </si>
  <si>
    <t>Quantum IBS s.r.o.</t>
  </si>
  <si>
    <t>Štefanová 554</t>
  </si>
  <si>
    <t>SONÁTKA, s.r.o.</t>
  </si>
  <si>
    <t>Radničné námestie 4</t>
  </si>
  <si>
    <t>UNICOLL s. r. o. „v likvidácii“</t>
  </si>
  <si>
    <t>Lúčna štvrť 36</t>
  </si>
  <si>
    <t>WOODSTOCK s.r.o.</t>
  </si>
  <si>
    <t>Klasik 1, s.r.o.</t>
  </si>
  <si>
    <t>Nábr. A. Kmeťa 11</t>
  </si>
  <si>
    <t>EL NIŇO, s.r.o.</t>
  </si>
  <si>
    <t>Kráľovská 5/8</t>
  </si>
  <si>
    <t>CASTELLO.SK, s.r.o.</t>
  </si>
  <si>
    <t>Karčianska 219/34</t>
  </si>
  <si>
    <t>Strážne</t>
  </si>
  <si>
    <t>07652</t>
  </si>
  <si>
    <t>Downtown Services s.r.o.</t>
  </si>
  <si>
    <t>Panenská 31</t>
  </si>
  <si>
    <t>PB-GASTROSERVIS, s.r.o.</t>
  </si>
  <si>
    <t>Hurbanova 1148/1</t>
  </si>
  <si>
    <t>Full Gut, s.r.o.</t>
  </si>
  <si>
    <t>Roľníckej školy 1519</t>
  </si>
  <si>
    <t>GASTRO GROUP – PLUS s. r. o.</t>
  </si>
  <si>
    <t>Rybárska 2582/1</t>
  </si>
  <si>
    <t>KRAJ 01 s.r.o.</t>
  </si>
  <si>
    <t>Tatranská Kotlina 11139</t>
  </si>
  <si>
    <t>05954</t>
  </si>
  <si>
    <t>kráľovstvo s. r. o.</t>
  </si>
  <si>
    <t>Čičmany 269</t>
  </si>
  <si>
    <t>Čičmany</t>
  </si>
  <si>
    <t>01315</t>
  </si>
  <si>
    <t>Restaurant group, s.r.o.</t>
  </si>
  <si>
    <t>Hviezdoslavova 1211/17</t>
  </si>
  <si>
    <t>Artina, s.r.o.</t>
  </si>
  <si>
    <t>Fučíkova 628/20</t>
  </si>
  <si>
    <t>White One, s. r. o.</t>
  </si>
  <si>
    <t>DOMAR s.r.o.</t>
  </si>
  <si>
    <t>Švabinského 1</t>
  </si>
  <si>
    <t>FERROROBOT s.r.o.</t>
  </si>
  <si>
    <t>Stavro MUELLER, s.r.o., v likvidácii</t>
  </si>
  <si>
    <t>RUMPEĽ – Domaša Valkov, s.r.o.</t>
  </si>
  <si>
    <t>Matice slovenskej 899/1</t>
  </si>
  <si>
    <t>LEONE &amp; ULIČNA s.r.o.</t>
  </si>
  <si>
    <t>Štúrova 2</t>
  </si>
  <si>
    <t>P. K. M., s. r. o.</t>
  </si>
  <si>
    <t>Pribinova 21</t>
  </si>
  <si>
    <t>SCOOP s. r. o.</t>
  </si>
  <si>
    <t>Sládkovičova 2</t>
  </si>
  <si>
    <t>Ombre Pub, s. r. o.</t>
  </si>
  <si>
    <t>Šafárikovo námestie 5</t>
  </si>
  <si>
    <t>05205</t>
  </si>
  <si>
    <t>SG. INVEST, s.r.o.</t>
  </si>
  <si>
    <t>Heyrovského 1</t>
  </si>
  <si>
    <t>alfa food s.r.o.</t>
  </si>
  <si>
    <t>Žilinská 7028/1</t>
  </si>
  <si>
    <t>ATREX s.r.o.</t>
  </si>
  <si>
    <t>Zimná 221/85</t>
  </si>
  <si>
    <t>Paľko spol. s r.o.</t>
  </si>
  <si>
    <t>Staničná 1261</t>
  </si>
  <si>
    <t>LUKO TRADE s. r. o.</t>
  </si>
  <si>
    <t>Zlatá 15</t>
  </si>
  <si>
    <t>GADER, s.r.o.</t>
  </si>
  <si>
    <t>Blatnica</t>
  </si>
  <si>
    <t>03815</t>
  </si>
  <si>
    <t>B.B. - TEX, s.r.o.</t>
  </si>
  <si>
    <t>Zvolenská cesta 3751/37</t>
  </si>
  <si>
    <t>Asia Gastro s. r. o.</t>
  </si>
  <si>
    <t>Stará Vajnorská 17/E</t>
  </si>
  <si>
    <t>ŽIVA FOOD s.r.o.</t>
  </si>
  <si>
    <t>Sídlisko 146/27</t>
  </si>
  <si>
    <t>GUTTY s.r.o.</t>
  </si>
  <si>
    <t>Záhradná 776/102</t>
  </si>
  <si>
    <t>Gajary</t>
  </si>
  <si>
    <t>Bellissimo, s.r.o.</t>
  </si>
  <si>
    <t>Mlynky 35</t>
  </si>
  <si>
    <t>Nižný Klátov</t>
  </si>
  <si>
    <t>04412</t>
  </si>
  <si>
    <t>Gonnsuke Ramen s.r.o.</t>
  </si>
  <si>
    <t>Kominárska 1</t>
  </si>
  <si>
    <t>trader m s.r.o.</t>
  </si>
  <si>
    <t>Železničiarska 829</t>
  </si>
  <si>
    <t>Kúty</t>
  </si>
  <si>
    <t>ECOMMY, s.r.o.</t>
  </si>
  <si>
    <t>Smrdáky</t>
  </si>
  <si>
    <t>KORIDA Group, s.r.o.</t>
  </si>
  <si>
    <t>Ličartovce</t>
  </si>
  <si>
    <t>08203</t>
  </si>
  <si>
    <t>JK Gourmet, s.r.o.</t>
  </si>
  <si>
    <t>Adamovské Kochanovce 243</t>
  </si>
  <si>
    <t>Adamovské Kochanovce</t>
  </si>
  <si>
    <t>Apetit PB s. r. o.</t>
  </si>
  <si>
    <t>Tŕstie 77</t>
  </si>
  <si>
    <t>MINERÁLIA GEMER, s.r.o.</t>
  </si>
  <si>
    <t>Kysihýbelská 29</t>
  </si>
  <si>
    <t>PHP Trade s.r.o.</t>
  </si>
  <si>
    <t>WINTER &amp; SUMMER RESORT, s.r.o.</t>
  </si>
  <si>
    <t>Lesnícka 12</t>
  </si>
  <si>
    <t>BOUSKA s.r.o.</t>
  </si>
  <si>
    <t>Mičková 20/444</t>
  </si>
  <si>
    <t>PPGRL s.r.o.</t>
  </si>
  <si>
    <t>Brnenská 4</t>
  </si>
  <si>
    <t>OLD SCHOOL s.r.o.</t>
  </si>
  <si>
    <t>Hubice</t>
  </si>
  <si>
    <t>TAYFUN Transport s. r. o.</t>
  </si>
  <si>
    <t>Komárňanská 16</t>
  </si>
  <si>
    <t>NORD-STAV s.r.o.</t>
  </si>
  <si>
    <t>Za školou 10</t>
  </si>
  <si>
    <t>SPV six s. r. o .</t>
  </si>
  <si>
    <t>MANADO, s.r.o.</t>
  </si>
  <si>
    <t>Hlavná 677</t>
  </si>
  <si>
    <t>DCM Trade, s. r. o.</t>
  </si>
  <si>
    <t>Hlavná 31/196</t>
  </si>
  <si>
    <t>Dolná Krupá</t>
  </si>
  <si>
    <t>FOODYS s.r.o.</t>
  </si>
  <si>
    <t>Poštová 8</t>
  </si>
  <si>
    <t>Litvor, s. r. o.</t>
  </si>
  <si>
    <t>Maše Haľamovej 4007/1</t>
  </si>
  <si>
    <t>Štrba - Štrbské Pleso</t>
  </si>
  <si>
    <t>B&amp;B LOYAL, s.r.o.</t>
  </si>
  <si>
    <t>Kamenná 3</t>
  </si>
  <si>
    <t>01088</t>
  </si>
  <si>
    <t>Delivery BURGER s.r.o.</t>
  </si>
  <si>
    <t>BELVEDEREX s.r.o.</t>
  </si>
  <si>
    <t>Levočská 854/44</t>
  </si>
  <si>
    <t>ALIMER Slovakia s. r. o.</t>
  </si>
  <si>
    <t>Smrečany 221</t>
  </si>
  <si>
    <t>Smrečany</t>
  </si>
  <si>
    <t>Al Errot, s. r. o.</t>
  </si>
  <si>
    <t>Mierové námestie 92/24</t>
  </si>
  <si>
    <t>01901</t>
  </si>
  <si>
    <t>Oxygen Alfa s.r.o.</t>
  </si>
  <si>
    <t>Ľ.Podjavorinskej 1852/9</t>
  </si>
  <si>
    <t>LAURAS s. r. o.</t>
  </si>
  <si>
    <t>Na Hriadkach 25</t>
  </si>
  <si>
    <t>MMM Group s.r.o.</t>
  </si>
  <si>
    <t>Vavrečka 120</t>
  </si>
  <si>
    <t>ARBON, spol. s r.o.</t>
  </si>
  <si>
    <t>Jilemnického 4003/47</t>
  </si>
  <si>
    <t>STEVMAT, s.r.o.</t>
  </si>
  <si>
    <t>Stromová 8</t>
  </si>
  <si>
    <t>Bistro Beluša, s. r. o.</t>
  </si>
  <si>
    <t>Ul. Dr. Clementisa 1825/25</t>
  </si>
  <si>
    <t>HealthPharm s.r.o.</t>
  </si>
  <si>
    <t>Záhradnícka 151</t>
  </si>
  <si>
    <t>Karpatské pohostinstvo s. r. o.</t>
  </si>
  <si>
    <t>Cesta mládeže 9</t>
  </si>
  <si>
    <t>GERONIMO AU SC s.r.o.</t>
  </si>
  <si>
    <t>Protifašistických bojovníkov 11</t>
  </si>
  <si>
    <t>M.R.Š., s. r. o.</t>
  </si>
  <si>
    <t>Ivanská 60/6</t>
  </si>
  <si>
    <t>bc burger s.r.o.</t>
  </si>
  <si>
    <t>Kalinčiakova 22</t>
  </si>
  <si>
    <t>PIZZA + s.r.o.</t>
  </si>
  <si>
    <t>Trebeľovce</t>
  </si>
  <si>
    <t>POMPEI SLOVAKIA, s.r.o.</t>
  </si>
  <si>
    <t>Martinčekova 17</t>
  </si>
  <si>
    <t>L-MAX, s. r. o.</t>
  </si>
  <si>
    <t>Školská 173</t>
  </si>
  <si>
    <t>Hotel Národný dom, s.r.o.</t>
  </si>
  <si>
    <t>Národná 11</t>
  </si>
  <si>
    <t>MJK s.r.o.</t>
  </si>
  <si>
    <t>Sad Andreja Kmeťa 76</t>
  </si>
  <si>
    <t>AVILEN s.r.o.</t>
  </si>
  <si>
    <t>GOOD CONTACT s. r. o.</t>
  </si>
  <si>
    <t>Zadunajská cesta 1190/1</t>
  </si>
  <si>
    <t>Penzión Hanišberg s.r.o.</t>
  </si>
  <si>
    <t>Poloma 1304</t>
  </si>
  <si>
    <t>Penzión Lomnicky s. r. o.</t>
  </si>
  <si>
    <t>Trieda SNP 65</t>
  </si>
  <si>
    <t>MIKI - občerstvenie, s. r. o.</t>
  </si>
  <si>
    <t>Jabloňová 5136/47</t>
  </si>
  <si>
    <t>Bernolákovo</t>
  </si>
  <si>
    <t>TRIO magister, s.r.o.</t>
  </si>
  <si>
    <t>Na Uhlisku 1837/24</t>
  </si>
  <si>
    <t>AEROCAFE s. r. o.</t>
  </si>
  <si>
    <t>Letisko Malé Bielice 106/26</t>
  </si>
  <si>
    <t>MARCELLINA s.r.o.</t>
  </si>
  <si>
    <t>Muškátová 4962/26A</t>
  </si>
  <si>
    <t>Rezníček a spol. s.r.o.</t>
  </si>
  <si>
    <t>Slnečné jazerá 2600/160</t>
  </si>
  <si>
    <t>BOW GARDEN s.r.o.</t>
  </si>
  <si>
    <t>Štúrova 1017</t>
  </si>
  <si>
    <t>A.N.E.S., a.s.</t>
  </si>
  <si>
    <t>Maďarovská 4</t>
  </si>
  <si>
    <t>Santovka</t>
  </si>
  <si>
    <t>SAMAMDOBRE, s.r.o.</t>
  </si>
  <si>
    <t>Smolenická 18</t>
  </si>
  <si>
    <t>PostCafe s.r.o.</t>
  </si>
  <si>
    <t>Murgašova 243/2</t>
  </si>
  <si>
    <t>Starohájska, s. r. o.</t>
  </si>
  <si>
    <t>Trenčianska 6</t>
  </si>
  <si>
    <t>Karlova pekáreň s.r.o.</t>
  </si>
  <si>
    <t>Nám. mieru 18</t>
  </si>
  <si>
    <t>Panel trading s.r.o.</t>
  </si>
  <si>
    <t>Májová 21</t>
  </si>
  <si>
    <t>AGROPLATAN s.r.o.</t>
  </si>
  <si>
    <t>OMNISERVIS s.r.o.</t>
  </si>
  <si>
    <t>Mlynčeky</t>
  </si>
  <si>
    <t>05976</t>
  </si>
  <si>
    <t>GASTRO 2, s.r.o.</t>
  </si>
  <si>
    <t>Kováčska 49</t>
  </si>
  <si>
    <t>CALYPSO AGENCY SK, s. r. o. v likvidácii</t>
  </si>
  <si>
    <t>D&amp;V COMPANY s.r.o.</t>
  </si>
  <si>
    <t>Hlavná 81/A</t>
  </si>
  <si>
    <t>VH TASTY s. r. o.</t>
  </si>
  <si>
    <t>Jasovská 12</t>
  </si>
  <si>
    <t>VITA plus s. r. o.</t>
  </si>
  <si>
    <t>Daxnerovo námestie 3</t>
  </si>
  <si>
    <t>EUROHAS s.r.o.</t>
  </si>
  <si>
    <t>Matičná 113/2</t>
  </si>
  <si>
    <t>VAPSTRA s.r.o.</t>
  </si>
  <si>
    <t>Jánošíkova 88</t>
  </si>
  <si>
    <t>Gaštanka s.r.o.</t>
  </si>
  <si>
    <t>Gaštanová 2035</t>
  </si>
  <si>
    <t>THAI FOOD s.r.o.</t>
  </si>
  <si>
    <t>Hurbanova 223/6</t>
  </si>
  <si>
    <t>COPPARONI s. r. o.</t>
  </si>
  <si>
    <t>Tulská 9386/6A</t>
  </si>
  <si>
    <t>SON HAI s.r.o.</t>
  </si>
  <si>
    <t>Moyzesova 909/19</t>
  </si>
  <si>
    <t>Ivanka pri Dunaji</t>
  </si>
  <si>
    <t>TREND - Z spol. s r.o.</t>
  </si>
  <si>
    <t>Bystrá-Tále 262</t>
  </si>
  <si>
    <t>Odyseus, s. r. o.</t>
  </si>
  <si>
    <t>Vajnorská 15</t>
  </si>
  <si>
    <t>LAGADI, s.r.o.</t>
  </si>
  <si>
    <t>Damborského 28</t>
  </si>
  <si>
    <t>SHAS s. r. o.</t>
  </si>
  <si>
    <t>Mládežnícka 4</t>
  </si>
  <si>
    <t>VIP Limo Services s.r.o. v likvidácii</t>
  </si>
  <si>
    <t>DP café s.r.o.</t>
  </si>
  <si>
    <t>Dlhé Diely I/6A</t>
  </si>
  <si>
    <t>ADLA, s.r.o.</t>
  </si>
  <si>
    <t>Slovenského raja 45/157</t>
  </si>
  <si>
    <t>Smižany</t>
  </si>
  <si>
    <t>TROTY TT s.r.o.</t>
  </si>
  <si>
    <t>Raketová 9</t>
  </si>
  <si>
    <t>Effect - Bau s.r.o.</t>
  </si>
  <si>
    <t>Lomnická 322</t>
  </si>
  <si>
    <t>Vechec</t>
  </si>
  <si>
    <t>09412</t>
  </si>
  <si>
    <t>BOCA BB s.r.o.</t>
  </si>
  <si>
    <t>Dolná 52</t>
  </si>
  <si>
    <t>Mia Consulting s.r.o.</t>
  </si>
  <si>
    <t>Komenského 4052/14</t>
  </si>
  <si>
    <t>FMV s.r.o.</t>
  </si>
  <si>
    <t>Odbojárska 271</t>
  </si>
  <si>
    <t>BroDaWay s.r.o.</t>
  </si>
  <si>
    <t>Legionárska 3018</t>
  </si>
  <si>
    <t>PUPI-CAR, s.r.o.</t>
  </si>
  <si>
    <t>Hollého 12</t>
  </si>
  <si>
    <t>VIAHE, s. r. o.</t>
  </si>
  <si>
    <t>Edisonova 4106/27</t>
  </si>
  <si>
    <t>CONGRESS SERVICE SLOVAKIA, spol.s r.o.</t>
  </si>
  <si>
    <t>Palackého 22</t>
  </si>
  <si>
    <t>OK SERVIS s.r.o.</t>
  </si>
  <si>
    <t>P. O. Hviezdoslava 22</t>
  </si>
  <si>
    <t>TAXOVIA, s.r.o.</t>
  </si>
  <si>
    <t>Nám. Dr. V. Clementisa 90</t>
  </si>
  <si>
    <t>Tisovec</t>
  </si>
  <si>
    <t>RestCar Group s.r.o.</t>
  </si>
  <si>
    <t>Dr. Vl. Clementisa 5</t>
  </si>
  <si>
    <t>BETRANS spol. s r.o.</t>
  </si>
  <si>
    <t>Pribylinská 4</t>
  </si>
  <si>
    <t>DISTAHO s.r.o.</t>
  </si>
  <si>
    <t>Svätý Anton</t>
  </si>
  <si>
    <t>DREAM, spol. s r.o.</t>
  </si>
  <si>
    <t>Nám. M.R.Štefánika 11</t>
  </si>
  <si>
    <t>SouthSide Spices, s.r.o.</t>
  </si>
  <si>
    <t>Drieňová 1/J</t>
  </si>
  <si>
    <t>Market Bistro s.r.o.</t>
  </si>
  <si>
    <t>Gazdovský rad 2655/43A</t>
  </si>
  <si>
    <t>ONPET s.r.o.</t>
  </si>
  <si>
    <t>VEGACOM, s.r.o.</t>
  </si>
  <si>
    <t>Ľudovíta Štúra 3</t>
  </si>
  <si>
    <t>Sara Bijnor, s.r.o.</t>
  </si>
  <si>
    <t>Pribišova 3031/17</t>
  </si>
  <si>
    <t>Horský hotel Minciar, s. r. o.</t>
  </si>
  <si>
    <t>Partizánska dolina 531/21</t>
  </si>
  <si>
    <t>Po troške s.r.o.</t>
  </si>
  <si>
    <t>Moyzesova 4319/7</t>
  </si>
  <si>
    <t>MONA, s.r.o.</t>
  </si>
  <si>
    <t>Čermo Slovakia s. r. o.</t>
  </si>
  <si>
    <t>Prešovská 57</t>
  </si>
  <si>
    <t>TAKOMA s. r. o.</t>
  </si>
  <si>
    <t>Bancíkovej 1/A</t>
  </si>
  <si>
    <t>RetroTatry, spol. s r.o.</t>
  </si>
  <si>
    <t>Hotel Gerlach, Hviezdoslavova 2</t>
  </si>
  <si>
    <t>OS - LEON, s.r.o.</t>
  </si>
  <si>
    <t>Pekárska 3065/3A</t>
  </si>
  <si>
    <t>People First s.r.o.</t>
  </si>
  <si>
    <t>A.Rudnaya 97</t>
  </si>
  <si>
    <t>HVIEZDA II, s. r. o.</t>
  </si>
  <si>
    <t>Bottova 3</t>
  </si>
  <si>
    <t>Gastrochemko, s. r. o.</t>
  </si>
  <si>
    <t>Klincová 37/B</t>
  </si>
  <si>
    <t>KORTINA COM s.r.o.</t>
  </si>
  <si>
    <t>Lúčová 571/5</t>
  </si>
  <si>
    <t>Nižo s.r.o.</t>
  </si>
  <si>
    <t>Malookružná 1918/4</t>
  </si>
  <si>
    <t>FANNO s.r.o.</t>
  </si>
  <si>
    <t>Mýtna 2104/20</t>
  </si>
  <si>
    <t>#BS, s.r.o.</t>
  </si>
  <si>
    <t>ISTER Restaurant, s.r.o.</t>
  </si>
  <si>
    <t>Dunajská ulica 1266/36</t>
  </si>
  <si>
    <t>Jelka</t>
  </si>
  <si>
    <t>BLUE MOON, spol. s r.o.</t>
  </si>
  <si>
    <t>Medzilaborecká 15</t>
  </si>
  <si>
    <t>EK Group s.r.o.</t>
  </si>
  <si>
    <t>Vietnamská 5822/41</t>
  </si>
  <si>
    <t>LESOVIA, s.r.o.</t>
  </si>
  <si>
    <t>Lenartov</t>
  </si>
  <si>
    <t>08606</t>
  </si>
  <si>
    <t>ORI-ORSZÁGH, s.r.o.</t>
  </si>
  <si>
    <t>Zemné 740</t>
  </si>
  <si>
    <t>Zemné</t>
  </si>
  <si>
    <t>Hošták s. r. o.</t>
  </si>
  <si>
    <t>Dedovec 1748</t>
  </si>
  <si>
    <t>BRIGHT CAFE, s.r.o.</t>
  </si>
  <si>
    <t>TESTUM CREDIT, s. r. o.</t>
  </si>
  <si>
    <t>Trnavská cesta 82/A</t>
  </si>
  <si>
    <t>ALICARTE</t>
  </si>
  <si>
    <t>Gen. Svobodu 1999/68</t>
  </si>
  <si>
    <t>Barista s.r.o.</t>
  </si>
  <si>
    <t>9.mája 3414/9</t>
  </si>
  <si>
    <t>PANDA ZM, s. r. o.</t>
  </si>
  <si>
    <t>Prima-Gastro s.r.o.</t>
  </si>
  <si>
    <t>Stromová 13587/9A</t>
  </si>
  <si>
    <t>Aparthouse s.r.o.</t>
  </si>
  <si>
    <t>Bosákova 9</t>
  </si>
  <si>
    <t>Nueva Bodega Cubana s.r.o.</t>
  </si>
  <si>
    <t>Nad Plážou 8</t>
  </si>
  <si>
    <t>BEERPUB s.r.o.</t>
  </si>
  <si>
    <t>Rumančekova 24</t>
  </si>
  <si>
    <t>VHQ SK s.r.o.</t>
  </si>
  <si>
    <t>Malokrasňanská 10152/12</t>
  </si>
  <si>
    <t>F- Motel, s. r. o.</t>
  </si>
  <si>
    <t>Podtureň Roveň 304</t>
  </si>
  <si>
    <t>CARGO KRYALEX, s. r. o.</t>
  </si>
  <si>
    <t>Ružinovská 1</t>
  </si>
  <si>
    <t>Strýko Burger s.r.o.</t>
  </si>
  <si>
    <t>Lermontovova 911/3</t>
  </si>
  <si>
    <t>RELAX PARK JAZIERKO, s.r.o.</t>
  </si>
  <si>
    <t>Tatranská Lomnica 14612</t>
  </si>
  <si>
    <t>EUROJUN, s. r. o.</t>
  </si>
  <si>
    <t>Stará Vajnorská 1432/17</t>
  </si>
  <si>
    <t>HEDRYX, spol. s r.o.</t>
  </si>
  <si>
    <t>Mlynská 6001/23</t>
  </si>
  <si>
    <t>KON.GO, s. r. o., v likvidácii</t>
  </si>
  <si>
    <t>PERLA - Zelená Voda, s.r.o.</t>
  </si>
  <si>
    <t>Holubyho 2</t>
  </si>
  <si>
    <t>ROTMA s.r.o.</t>
  </si>
  <si>
    <t>Trnavská 1358/19</t>
  </si>
  <si>
    <t>SMILE food s. r. o.</t>
  </si>
  <si>
    <t>Mäsiarska 430/8</t>
  </si>
  <si>
    <t>Tantal expres 2 s. r. o.</t>
  </si>
  <si>
    <t>G &amp; G - TOPOĽČIANKY, s.r.o.</t>
  </si>
  <si>
    <t>Hlavná 81</t>
  </si>
  <si>
    <t>R &amp; J Group spol. s r.o.</t>
  </si>
  <si>
    <t>Hlavná 433</t>
  </si>
  <si>
    <t>Častá</t>
  </si>
  <si>
    <t>K - ROSS REAL s.r.o.</t>
  </si>
  <si>
    <t>Zvonárska 17</t>
  </si>
  <si>
    <t>MD Power s.r.o.</t>
  </si>
  <si>
    <t>M.R.Štefánika 901/1</t>
  </si>
  <si>
    <t>AB Tour, s.r.o.</t>
  </si>
  <si>
    <t>Záborského 2908/4</t>
  </si>
  <si>
    <t>RESIDENCE HOTEL &amp; CLUB, s.r.o.</t>
  </si>
  <si>
    <t>VIET - HOANG s.r.o.</t>
  </si>
  <si>
    <t>JM gastro s.r.o.</t>
  </si>
  <si>
    <t>Žabotova 7</t>
  </si>
  <si>
    <t>MGH s.r.o.</t>
  </si>
  <si>
    <t>Haburská 49/A</t>
  </si>
  <si>
    <t>TATRADOM s.r.o.</t>
  </si>
  <si>
    <t>Jezersko</t>
  </si>
  <si>
    <t>05904</t>
  </si>
  <si>
    <t>J &amp; R MANAGEMENT s. r. o.</t>
  </si>
  <si>
    <t>Horný Šianec 3137</t>
  </si>
  <si>
    <t>Skalická koliba v Zlatníckej doline, s. r. o.</t>
  </si>
  <si>
    <t>Pplk. Pľjušťa 1051/47</t>
  </si>
  <si>
    <t>YNSAM REST s.r.o.</t>
  </si>
  <si>
    <t>Šintava</t>
  </si>
  <si>
    <t>SWEES, s. r. o.</t>
  </si>
  <si>
    <t>Šintavská 10</t>
  </si>
  <si>
    <t>anarchy.sk, s.r.o.</t>
  </si>
  <si>
    <t>Predná Hora 479</t>
  </si>
  <si>
    <t>Muráň</t>
  </si>
  <si>
    <t>04901</t>
  </si>
  <si>
    <t>MoooGroup s.r.o.</t>
  </si>
  <si>
    <t>J. Jesenského 19</t>
  </si>
  <si>
    <t>MS Finance7 s.r.o.</t>
  </si>
  <si>
    <t>Krajinská 32</t>
  </si>
  <si>
    <t>OREAL, s. r. o.</t>
  </si>
  <si>
    <t>1.mája 888/47</t>
  </si>
  <si>
    <t>Tália J+J, s.r.o.</t>
  </si>
  <si>
    <t>Kostolná 166</t>
  </si>
  <si>
    <t>RAM SPORT s.r.o.</t>
  </si>
  <si>
    <t>Žilinská 810</t>
  </si>
  <si>
    <t>HARMONY s.r.o.</t>
  </si>
  <si>
    <t>Hriadky</t>
  </si>
  <si>
    <t>07622</t>
  </si>
  <si>
    <t>PJ senior, s. r. o.</t>
  </si>
  <si>
    <t>Petrovany</t>
  </si>
  <si>
    <t>08253</t>
  </si>
  <si>
    <t>Bašta Pajštún, s. r. o.</t>
  </si>
  <si>
    <t>AURA TT, s.r.o.</t>
  </si>
  <si>
    <t>Hajdóczyho 780/39</t>
  </si>
  <si>
    <t>COYOTE s.r.o.v likvidácii</t>
  </si>
  <si>
    <t>Alejová 5</t>
  </si>
  <si>
    <t>MANÉŽ s.r.o.</t>
  </si>
  <si>
    <t>Zbrojničná 2</t>
  </si>
  <si>
    <t>FILIPPO CATERING, s. r. o.</t>
  </si>
  <si>
    <t>Mierová 83/2062</t>
  </si>
  <si>
    <t>JV - GASTRO, s.r.o.</t>
  </si>
  <si>
    <t>Kobyly</t>
  </si>
  <si>
    <t>08622</t>
  </si>
  <si>
    <t>OREA-LB, s.r.o.</t>
  </si>
  <si>
    <t>Ďurka Langsfelda 162/3</t>
  </si>
  <si>
    <t>SKI SKI s.r.o.</t>
  </si>
  <si>
    <t>Nová Lesná 399</t>
  </si>
  <si>
    <t>PM one s.r.o.</t>
  </si>
  <si>
    <t>Partizánska 26</t>
  </si>
  <si>
    <t>tiberian.me s. r. o.</t>
  </si>
  <si>
    <t>Nábrežná 43/A</t>
  </si>
  <si>
    <t>SMÍCHOVSKÁ PERLA, s. r. o.</t>
  </si>
  <si>
    <t>Doležalova 15</t>
  </si>
  <si>
    <t>AMARKO s.r. o.</t>
  </si>
  <si>
    <t>Strojnícka 11</t>
  </si>
  <si>
    <t>Smreport - MT, s.r.o.</t>
  </si>
  <si>
    <t>Gogoľova 3938/10</t>
  </si>
  <si>
    <t>Terra almas, s. r. o.</t>
  </si>
  <si>
    <t>Pavla Horova 6317/5</t>
  </si>
  <si>
    <t>BREZNA, s.r.o.</t>
  </si>
  <si>
    <t>Sklárska 175/12</t>
  </si>
  <si>
    <t>DASTAN s.r.o.</t>
  </si>
  <si>
    <t>M.R. Štefánika 69</t>
  </si>
  <si>
    <t>Fusion Coffee s. r. o.</t>
  </si>
  <si>
    <t>Jarková 40</t>
  </si>
  <si>
    <t>BIELA LABUŤ, s.r.o.</t>
  </si>
  <si>
    <t>Medená 110/31</t>
  </si>
  <si>
    <t>MANGO KOŠICE s.r.o.</t>
  </si>
  <si>
    <t>MNNM s.r.o.</t>
  </si>
  <si>
    <t>Železiarenská 28</t>
  </si>
  <si>
    <t>Košice - mestská časť Šaca</t>
  </si>
  <si>
    <t>Baltic, s.r.o.</t>
  </si>
  <si>
    <t>Svätý Peter</t>
  </si>
  <si>
    <t>JASA-BS, spol. s r.o.</t>
  </si>
  <si>
    <t>BAZU s.r.o.</t>
  </si>
  <si>
    <t>Záporožská 3765/3</t>
  </si>
  <si>
    <t>STACHYS Nitra s. r. o.</t>
  </si>
  <si>
    <t>Novozámocká 67</t>
  </si>
  <si>
    <t>CR-Trade SK s.r.o.</t>
  </si>
  <si>
    <t>Štefánikova 13/1167</t>
  </si>
  <si>
    <t>SPIRIT RESTAURANT s. r. o.</t>
  </si>
  <si>
    <t>G. Bethlena 9726/79</t>
  </si>
  <si>
    <t>Karolinka s. r. o.</t>
  </si>
  <si>
    <t>Vajnorská cesta 735/2</t>
  </si>
  <si>
    <t>NALI, spol. s r.o.</t>
  </si>
  <si>
    <t>GASRO s. r. o.</t>
  </si>
  <si>
    <t>Vajanského 281/79</t>
  </si>
  <si>
    <t>TURON GASTRO s. r. o.</t>
  </si>
  <si>
    <t>Vyšné fabriky 743</t>
  </si>
  <si>
    <t>DASI SK, s.r.o.</t>
  </si>
  <si>
    <t>Sidónie Sakalovej 190</t>
  </si>
  <si>
    <t>Pomodoro, s.r.o.</t>
  </si>
  <si>
    <t>Kračúnovce</t>
  </si>
  <si>
    <t>Ubytovňa Nitra s. r. o.</t>
  </si>
  <si>
    <t>Novozámocká 115/216</t>
  </si>
  <si>
    <t>Grobský dvor, spol. s r.o.</t>
  </si>
  <si>
    <t>Vajnorská cesta 3</t>
  </si>
  <si>
    <t>DSD Partners, s.r.o.</t>
  </si>
  <si>
    <t>Bratislavská 49/B</t>
  </si>
  <si>
    <t>BONUM SLOVAKIA s.r.o.</t>
  </si>
  <si>
    <t>Hurbanova 232/20</t>
  </si>
  <si>
    <t>PALMA PLUS, s.r.o.</t>
  </si>
  <si>
    <t>Popradská 10/1523</t>
  </si>
  <si>
    <t>Dungeon s.r.o.</t>
  </si>
  <si>
    <t>Hviezdoslavova 32</t>
  </si>
  <si>
    <t>KOOK s.r.o.</t>
  </si>
  <si>
    <t>Prešovská 16940/40B</t>
  </si>
  <si>
    <t>Pútnický mlyn, s. r. o.</t>
  </si>
  <si>
    <t>Námestie 4. apríla 1</t>
  </si>
  <si>
    <t>BAT Trnava, s.r.o.</t>
  </si>
  <si>
    <t>Trnavská 56/882</t>
  </si>
  <si>
    <t>CITLIMITED s. r. o.</t>
  </si>
  <si>
    <t>Staré Grunty 24</t>
  </si>
  <si>
    <t>LaMamma spol. s r. o.</t>
  </si>
  <si>
    <t>Škultétyho 10</t>
  </si>
  <si>
    <t>BVJCH s.r.o.</t>
  </si>
  <si>
    <t>DIARA s.r.o.</t>
  </si>
  <si>
    <t>Rastislavice 767</t>
  </si>
  <si>
    <t>Rastislavice</t>
  </si>
  <si>
    <t>Galloper s. r. o.</t>
  </si>
  <si>
    <t>Rezedová 12</t>
  </si>
  <si>
    <t>VP a EP s.r.o.</t>
  </si>
  <si>
    <t>Primo Amore s. r. o.</t>
  </si>
  <si>
    <t>Námestie 1.mája 18</t>
  </si>
  <si>
    <t>Motorest CONTI s.r.o.</t>
  </si>
  <si>
    <t>Š. Straku 8/8</t>
  </si>
  <si>
    <t>Trenčianska Teplá</t>
  </si>
  <si>
    <t>Renaissance s.r.o.</t>
  </si>
  <si>
    <t>Kammerhofská 16</t>
  </si>
  <si>
    <t>U MAGISTRA s.r.o.</t>
  </si>
  <si>
    <t>M.R. Štefánika 17</t>
  </si>
  <si>
    <t>AZP s. r. o.</t>
  </si>
  <si>
    <t>Ibyx s.r.o.</t>
  </si>
  <si>
    <t>Ponická 15015/7</t>
  </si>
  <si>
    <t>PM a Kompany, spol. s r.o.</t>
  </si>
  <si>
    <t>Hotel Lipa, Matičné námestie 1696/9</t>
  </si>
  <si>
    <t>MANDARIN KE s.r.o.</t>
  </si>
  <si>
    <t>Družstevná 167</t>
  </si>
  <si>
    <t>Nižná Myšľa</t>
  </si>
  <si>
    <t>04415</t>
  </si>
  <si>
    <t>Pivovar GOLEM s.r.o.</t>
  </si>
  <si>
    <t>Čordákova 1</t>
  </si>
  <si>
    <t>PARTHENON, s. r. o.</t>
  </si>
  <si>
    <t>Bratislavská 57</t>
  </si>
  <si>
    <t>SUSHIBONSAI s.r.o.</t>
  </si>
  <si>
    <t>Dolné Rudiny 2956/8</t>
  </si>
  <si>
    <t>B-Natural s.r.o.</t>
  </si>
  <si>
    <t>Jesenského 103/79</t>
  </si>
  <si>
    <t>H &amp; B COMPANY s. r. o.</t>
  </si>
  <si>
    <t>VILA 27 s.r.o.</t>
  </si>
  <si>
    <t>Tajov 211</t>
  </si>
  <si>
    <t>Tajov</t>
  </si>
  <si>
    <t>Camino del Diablo, s.r.o.</t>
  </si>
  <si>
    <t>Galvaniho 41</t>
  </si>
  <si>
    <t>BEST PRICE s.r.o.</t>
  </si>
  <si>
    <t>Nad Hrádzou 558/9</t>
  </si>
  <si>
    <t>Nová Baňa</t>
  </si>
  <si>
    <t>Pantei, s.r.o.</t>
  </si>
  <si>
    <t>Tkáčska 5</t>
  </si>
  <si>
    <t>LUKMON Gastro s.r.o.</t>
  </si>
  <si>
    <t>Wilsonovo nábrežie 141/14</t>
  </si>
  <si>
    <t>PROSIMI s.r.o.</t>
  </si>
  <si>
    <t>Úzka 295/5</t>
  </si>
  <si>
    <t>arosS s. r. o.</t>
  </si>
  <si>
    <t>Kustrova 2</t>
  </si>
  <si>
    <t>Košice - mestská časť Sever</t>
  </si>
  <si>
    <t>AR &amp; IF s.r.o.</t>
  </si>
  <si>
    <t>Lichnerova 115/6</t>
  </si>
  <si>
    <t>AKOBA s.r.o.</t>
  </si>
  <si>
    <t>Vysokoškolákov 4</t>
  </si>
  <si>
    <t>Grande Coffee, s. r. o.</t>
  </si>
  <si>
    <t>Komárov</t>
  </si>
  <si>
    <t>08611</t>
  </si>
  <si>
    <t>BABALOO SLOVAKIA, s.r.o.</t>
  </si>
  <si>
    <t>Nad Medzou 7</t>
  </si>
  <si>
    <t>MKM Orava, s.r.o.</t>
  </si>
  <si>
    <t>Opportunity Group s.r.o.</t>
  </si>
  <si>
    <t>Medňanského 104/27</t>
  </si>
  <si>
    <t>SPANK, s.r.o.</t>
  </si>
  <si>
    <t>Cabanova 2199/2</t>
  </si>
  <si>
    <t>HORTENZIA s.r.o.</t>
  </si>
  <si>
    <t>Baka 36</t>
  </si>
  <si>
    <t>Baka</t>
  </si>
  <si>
    <t>MEATUS s.r.o.</t>
  </si>
  <si>
    <t>Hviezdoslavova 99/1</t>
  </si>
  <si>
    <t>Turčianska Štiavnička</t>
  </si>
  <si>
    <t>03851</t>
  </si>
  <si>
    <t>NOVÁ DOBA, s.r.o.</t>
  </si>
  <si>
    <t>Stará Vajnorská 13356/17/E</t>
  </si>
  <si>
    <t>R.E.S. Slovakia, spol. s r.o.</t>
  </si>
  <si>
    <t>Široké</t>
  </si>
  <si>
    <t>08237</t>
  </si>
  <si>
    <t>CHATTER, s. r. o.</t>
  </si>
  <si>
    <t>Zámocká 22</t>
  </si>
  <si>
    <t>ORIX s. r. o.</t>
  </si>
  <si>
    <t>Fivestar Services s. r. o.</t>
  </si>
  <si>
    <t>Námestie J. Herdu 1</t>
  </si>
  <si>
    <t>KOBE RESTAURANTS Slovakia s. r. o.</t>
  </si>
  <si>
    <t>Zdravíčko, s.r.o.</t>
  </si>
  <si>
    <t>Ventúrska 14</t>
  </si>
  <si>
    <t>b-side s.r.o.</t>
  </si>
  <si>
    <t>Veľké Orvište</t>
  </si>
  <si>
    <t>ZION CLUB, s.r.o.</t>
  </si>
  <si>
    <t>Čadečka 170</t>
  </si>
  <si>
    <t>I M T Širava s.r.o.</t>
  </si>
  <si>
    <t>Severná 1977/2</t>
  </si>
  <si>
    <t>PIZZERIA EVIJO s.r.o.</t>
  </si>
  <si>
    <t>Gamex s. r. o.</t>
  </si>
  <si>
    <t>Kollárova 3977/22</t>
  </si>
  <si>
    <t>RENOBYT s.r.o.</t>
  </si>
  <si>
    <t>Michalská 4</t>
  </si>
  <si>
    <t>Beervana s.r.o.</t>
  </si>
  <si>
    <t>Hollého 379/53</t>
  </si>
  <si>
    <t>McWald Corporation, s.r.o.</t>
  </si>
  <si>
    <t>Livinské Opatovce 75</t>
  </si>
  <si>
    <t>Livinské Opatovce</t>
  </si>
  <si>
    <t>The PUB Slovakia s.r.o.</t>
  </si>
  <si>
    <t>U Muchu spol. s r.o.</t>
  </si>
  <si>
    <t>Hviezdoslavovo námestie 14</t>
  </si>
  <si>
    <t>MARIMAR, s.r.o.</t>
  </si>
  <si>
    <t>Wilsonovo nábrežie 88</t>
  </si>
  <si>
    <t>Direct pro, s.r.o.</t>
  </si>
  <si>
    <t>Hollého 236</t>
  </si>
  <si>
    <t>Likavka</t>
  </si>
  <si>
    <t>03495</t>
  </si>
  <si>
    <t>SD - GASTRO s. r. o., Trebišov</t>
  </si>
  <si>
    <t>M.R.Štefánika 2389</t>
  </si>
  <si>
    <t>FF1 s. r. o.</t>
  </si>
  <si>
    <t>RegeGastro, s.r.o.</t>
  </si>
  <si>
    <t>FOOD CORNER s.r.o.</t>
  </si>
  <si>
    <t>Herľanská 547</t>
  </si>
  <si>
    <t>09303</t>
  </si>
  <si>
    <t>René Jozef s.r.o.</t>
  </si>
  <si>
    <t>E J F. RIVER s.r.o.</t>
  </si>
  <si>
    <t>Za Tonkov 197/3</t>
  </si>
  <si>
    <t>Riečka</t>
  </si>
  <si>
    <t>KOUDY s.r.o.</t>
  </si>
  <si>
    <t>Súľov 52</t>
  </si>
  <si>
    <t>Súľov-Hradná</t>
  </si>
  <si>
    <t>01352</t>
  </si>
  <si>
    <t>SLTL s.r.o.</t>
  </si>
  <si>
    <t>Ladislava Exnára 1300/3</t>
  </si>
  <si>
    <t>KYSUCKÉ GASTROSLUŽBY s.r.o.</t>
  </si>
  <si>
    <t>Čadečka 2821</t>
  </si>
  <si>
    <t>Go Inn, s.r.o.</t>
  </si>
  <si>
    <t>Dobšinského 1599/18</t>
  </si>
  <si>
    <t>Leháro s.r.o.</t>
  </si>
  <si>
    <t>VABIC, s.r.o.</t>
  </si>
  <si>
    <t>sídl. Lánska 942/55</t>
  </si>
  <si>
    <t>TRANSINTER, spol. s r.o.</t>
  </si>
  <si>
    <t>Podunajská 11</t>
  </si>
  <si>
    <t>Bella Napoli company s. r. o.</t>
  </si>
  <si>
    <t>Drevená 576/10</t>
  </si>
  <si>
    <t>Remy, s. r. o.</t>
  </si>
  <si>
    <t>Turbínová 3528/13</t>
  </si>
  <si>
    <t>Sonja s. r. o.</t>
  </si>
  <si>
    <t>Herlianska 1070/87</t>
  </si>
  <si>
    <t>BELAGGIO s.r.o.</t>
  </si>
  <si>
    <t>Bazovského 1810/20</t>
  </si>
  <si>
    <t>Bývanie Prievidza s. r. o.</t>
  </si>
  <si>
    <t>F. Madvu 31</t>
  </si>
  <si>
    <t>Pražiarnička s.r.o.</t>
  </si>
  <si>
    <t>Soblahov 731</t>
  </si>
  <si>
    <t>ARASBABA s.r.o.</t>
  </si>
  <si>
    <t>Munzur s.r.o.</t>
  </si>
  <si>
    <t>Obchodná 37</t>
  </si>
  <si>
    <t>CERO group, s.r.o.</t>
  </si>
  <si>
    <t>Čerešňová 4309/14</t>
  </si>
  <si>
    <t>MARRAS s.r.o.</t>
  </si>
  <si>
    <t>Teplická 5</t>
  </si>
  <si>
    <t>DREAM FOOD, spol. s.r.o.</t>
  </si>
  <si>
    <t>Hlavná 326</t>
  </si>
  <si>
    <t>LIVE, s. r. o.</t>
  </si>
  <si>
    <t>Štúrova 1968</t>
  </si>
  <si>
    <t>Kompodent, spol. s r.o.</t>
  </si>
  <si>
    <t>Komenského 12</t>
  </si>
  <si>
    <t>PHO HA NOI s.r.o.</t>
  </si>
  <si>
    <t>Myslavská 53/71</t>
  </si>
  <si>
    <t>OLD STYLE, s.r.o.</t>
  </si>
  <si>
    <t>Gaštanova 6/1377</t>
  </si>
  <si>
    <t>Sirtaki s.r.o.</t>
  </si>
  <si>
    <t>Krížna 8</t>
  </si>
  <si>
    <t>WALTER BB s.r.o.</t>
  </si>
  <si>
    <t>Dolná 134/1</t>
  </si>
  <si>
    <t>ROCKS, s.r.o.</t>
  </si>
  <si>
    <t>Tomášikova 60</t>
  </si>
  <si>
    <t>Brioche, s.r.o.</t>
  </si>
  <si>
    <t>J.P.Group SK, s.r.o.</t>
  </si>
  <si>
    <t>Slovenská 49</t>
  </si>
  <si>
    <t>Sarvi s.r.o. "v likvidácii"</t>
  </si>
  <si>
    <t>Business Affairs spol. s r. o.</t>
  </si>
  <si>
    <t>Bebravská 4</t>
  </si>
  <si>
    <t>Bratislava-Vrakuňa</t>
  </si>
  <si>
    <t>YORD, s.r.o.</t>
  </si>
  <si>
    <t>Buková 5132/39</t>
  </si>
  <si>
    <t>GIAMO, s.r.o.</t>
  </si>
  <si>
    <t>Budatínska 20</t>
  </si>
  <si>
    <t>Gastromar, s. r. o.</t>
  </si>
  <si>
    <t>Pod lesom 3</t>
  </si>
  <si>
    <t>ALIBABA 2, s. r. o.</t>
  </si>
  <si>
    <t>Lisková 494</t>
  </si>
  <si>
    <t>Lisková</t>
  </si>
  <si>
    <t>03481</t>
  </si>
  <si>
    <t>N-profit s.r.o.</t>
  </si>
  <si>
    <t>Školská 41</t>
  </si>
  <si>
    <t>Fields s.r.o.</t>
  </si>
  <si>
    <t>Svätoplukova 3228/6</t>
  </si>
  <si>
    <t>PARTY AND EVENT, s.r.o.</t>
  </si>
  <si>
    <t>Holubyho 2112/6</t>
  </si>
  <si>
    <t>DiPIERO s.r.o.</t>
  </si>
  <si>
    <t>GASTRO PARADISE s.r.o.</t>
  </si>
  <si>
    <t>BABA, s.r.o.</t>
  </si>
  <si>
    <t>S. Sakalovej 166</t>
  </si>
  <si>
    <t>BONAD, s.r.o.</t>
  </si>
  <si>
    <t>Námestie Hrdinov 5</t>
  </si>
  <si>
    <t>TOP GASTRO EU, s.r.o.</t>
  </si>
  <si>
    <t>InterSporthotel, spol. s r.o.</t>
  </si>
  <si>
    <t>Moyzesova 2661/18</t>
  </si>
  <si>
    <t>Isadora s.r.o.</t>
  </si>
  <si>
    <t>FineService s. r. o.</t>
  </si>
  <si>
    <t>Radlinského 2386/13</t>
  </si>
  <si>
    <t>RAUT &amp; RENT, s.r.o.</t>
  </si>
  <si>
    <t>Bernolákova 40</t>
  </si>
  <si>
    <t>CITY Residence s.r.o.</t>
  </si>
  <si>
    <t>Bačíkova 18</t>
  </si>
  <si>
    <t>REAL PLUS, s.r.o.</t>
  </si>
  <si>
    <t>Makov</t>
  </si>
  <si>
    <t>02356</t>
  </si>
  <si>
    <t>Hurricane Party s. r. o.</t>
  </si>
  <si>
    <t>Malá 2873/1B</t>
  </si>
  <si>
    <t>G&amp;K GROUP s.r.o.</t>
  </si>
  <si>
    <t>Štúrova 55A</t>
  </si>
  <si>
    <t>HETRIX, spol. s r.o.</t>
  </si>
  <si>
    <t>Bieloruská 5196/3</t>
  </si>
  <si>
    <t>N+F s.r.o.</t>
  </si>
  <si>
    <t>Sídlisko Lúky 1134/61</t>
  </si>
  <si>
    <t>pB-kluby, s.r.o.</t>
  </si>
  <si>
    <t>Hviezdoslavova 145/21</t>
  </si>
  <si>
    <t>7ucky s.r.o.</t>
  </si>
  <si>
    <t>Bôrická cesta 1691/106</t>
  </si>
  <si>
    <t>Ssora s.r.o.</t>
  </si>
  <si>
    <t>Koliba Tatry, s.r.o.</t>
  </si>
  <si>
    <t>Letná 3372/25</t>
  </si>
  <si>
    <t>SALMO s.r.o.</t>
  </si>
  <si>
    <t>SNP 49</t>
  </si>
  <si>
    <t>Restaurant Gallery, s.r.o.</t>
  </si>
  <si>
    <t>Treskoňova 816/1</t>
  </si>
  <si>
    <t>Z&amp;J SK s. r. o.</t>
  </si>
  <si>
    <t>Bošáca 314</t>
  </si>
  <si>
    <t>Bošáca</t>
  </si>
  <si>
    <t>HASPPO s. r. o.</t>
  </si>
  <si>
    <t>Slovenská 5</t>
  </si>
  <si>
    <t>MOSCATO s.r.o.</t>
  </si>
  <si>
    <t>Osloboditeľov 510/158</t>
  </si>
  <si>
    <t>Trstené pri Hornáde</t>
  </si>
  <si>
    <t>04411</t>
  </si>
  <si>
    <t>XL eleven s.r.o.</t>
  </si>
  <si>
    <t>Štúrova 12</t>
  </si>
  <si>
    <t>Bistro Soho BB s.r.o.</t>
  </si>
  <si>
    <t>Nám. SNP 17</t>
  </si>
  <si>
    <t>Kláštorisko Letanovce s.r.o.</t>
  </si>
  <si>
    <t>Slovenského raja 55</t>
  </si>
  <si>
    <t>Letanovce</t>
  </si>
  <si>
    <t>05313</t>
  </si>
  <si>
    <t>Gastro Zemplín s.r.o.</t>
  </si>
  <si>
    <t>SENTAMI, s.r.o.</t>
  </si>
  <si>
    <t>Hlboká cesta 18</t>
  </si>
  <si>
    <t>Gastro IBLV s.r.o.</t>
  </si>
  <si>
    <t>STON SK s.r.o.</t>
  </si>
  <si>
    <t>Jána Hollého 60</t>
  </si>
  <si>
    <t>PIZZA ZOTTI, s.r.o.</t>
  </si>
  <si>
    <t>Francúzskych partizánov 5632</t>
  </si>
  <si>
    <t>B&amp;Z group s.r.o.</t>
  </si>
  <si>
    <t>Hutnícka 2</t>
  </si>
  <si>
    <t>PECH-TOUR Slovakia s.r.o.</t>
  </si>
  <si>
    <t>Jozefkovo údolie 40/1430</t>
  </si>
  <si>
    <t>INTEKO gastro, s.r.o.</t>
  </si>
  <si>
    <t>Favor.it s.r.o.</t>
  </si>
  <si>
    <t>Bridlicová 17/B</t>
  </si>
  <si>
    <t>ZEP Piešťany, s.r.o.</t>
  </si>
  <si>
    <t>Pod Párovcami 114</t>
  </si>
  <si>
    <t>PO FOOD s.r.o.</t>
  </si>
  <si>
    <t>FS Company, s. r. o.</t>
  </si>
  <si>
    <t>Kukučínova 2031/33</t>
  </si>
  <si>
    <t>BAREPO s.r.o.</t>
  </si>
  <si>
    <t>Neresnícka cesta 2229</t>
  </si>
  <si>
    <t>FINE s. r. o.</t>
  </si>
  <si>
    <t>Generála M. R. Štefánika 1429</t>
  </si>
  <si>
    <t>EM - PA s.r.o.</t>
  </si>
  <si>
    <t>Košická Belá</t>
  </si>
  <si>
    <t>04465</t>
  </si>
  <si>
    <t>SAM bussiness s. r. o.</t>
  </si>
  <si>
    <t>Nám. SNP 11</t>
  </si>
  <si>
    <t>Matawan s.r.o.</t>
  </si>
  <si>
    <t>Ružinovská 5</t>
  </si>
  <si>
    <t>Kaskády, s.r.o.</t>
  </si>
  <si>
    <t>Galanta - Únovce</t>
  </si>
  <si>
    <t>PROVEKO, s.r.o.</t>
  </si>
  <si>
    <t>Hlavná 103</t>
  </si>
  <si>
    <t>XOX, s.r.o.</t>
  </si>
  <si>
    <t>Pekná 13/10</t>
  </si>
  <si>
    <t>IMPER CEO s.r.o.</t>
  </si>
  <si>
    <t>Družstevná 487</t>
  </si>
  <si>
    <t>Sačurov</t>
  </si>
  <si>
    <t>09413</t>
  </si>
  <si>
    <t>DB Friends, s.r.o.</t>
  </si>
  <si>
    <t>Garbiarska 14</t>
  </si>
  <si>
    <t>CWR SK s.r.o.</t>
  </si>
  <si>
    <t>Kováčska 67</t>
  </si>
  <si>
    <t>ANTICA TOSCANA, s.r.o.</t>
  </si>
  <si>
    <t>Hollého 73/1546</t>
  </si>
  <si>
    <t>NAMBUGE, s.r.o.</t>
  </si>
  <si>
    <t>Krušovská 1631/34</t>
  </si>
  <si>
    <t>PEDRU s. r. o.</t>
  </si>
  <si>
    <t>E. P. Voljanského 9950/1</t>
  </si>
  <si>
    <t>ALIEN RESORT s. r. o.</t>
  </si>
  <si>
    <t>Bartosch Transport s.r.o.</t>
  </si>
  <si>
    <t>Dolná jablčná ulica 677/1</t>
  </si>
  <si>
    <t>Svodín</t>
  </si>
  <si>
    <t>MOMAP s.r.o.</t>
  </si>
  <si>
    <t>Hrabiny 267</t>
  </si>
  <si>
    <t>Lipovec</t>
  </si>
  <si>
    <t>03607</t>
  </si>
  <si>
    <t>Patriks PUB s.r.o.</t>
  </si>
  <si>
    <t>Bratislavská 49/119</t>
  </si>
  <si>
    <t>Rastlinná od A po Z, s. r. o.</t>
  </si>
  <si>
    <t>M. R. Štefánika 4849/24A</t>
  </si>
  <si>
    <t>GASTRO PLUS, s.r.o.</t>
  </si>
  <si>
    <t>Blagoevova 26</t>
  </si>
  <si>
    <t>GASTROPOL GR, s.r.o.</t>
  </si>
  <si>
    <t>Národná trieda 58</t>
  </si>
  <si>
    <t>DoZo s. r. o.</t>
  </si>
  <si>
    <t>Staré Grunty 23</t>
  </si>
  <si>
    <t>VERSAND s.r.o.</t>
  </si>
  <si>
    <t>Námestie sv. Floriána 353/33</t>
  </si>
  <si>
    <t>Varín</t>
  </si>
  <si>
    <t>01303</t>
  </si>
  <si>
    <t>Sen Viet - vietnamská reštaurácia, s.r.o.</t>
  </si>
  <si>
    <t>Vajanského 2</t>
  </si>
  <si>
    <t>Strong one s.r.o.</t>
  </si>
  <si>
    <t>WEON services s. r. o.</t>
  </si>
  <si>
    <t>Rešica 96</t>
  </si>
  <si>
    <t>Rešica</t>
  </si>
  <si>
    <t>04473</t>
  </si>
  <si>
    <t>PATRESORT, s.r.o.</t>
  </si>
  <si>
    <t>časť kúpele 292</t>
  </si>
  <si>
    <t>Amex Services Slovakia, s.r.o.</t>
  </si>
  <si>
    <t>Jarmočisko 1926/25</t>
  </si>
  <si>
    <t>Brezno - Predné Halny</t>
  </si>
  <si>
    <t>Penzión Katka, s.r.o.</t>
  </si>
  <si>
    <t>Čičmany 254</t>
  </si>
  <si>
    <t>Rajecká Lesná</t>
  </si>
  <si>
    <t>Pal-Mar s.r.o.</t>
  </si>
  <si>
    <t>Štúrova 291/57</t>
  </si>
  <si>
    <t>CAFÉ FLORIAN, s. r. o.</t>
  </si>
  <si>
    <t>Pivovarská 1268</t>
  </si>
  <si>
    <t>Aerorest s. r. o.</t>
  </si>
  <si>
    <t>Letisková 8</t>
  </si>
  <si>
    <t>DAM Hotel s.r.o.</t>
  </si>
  <si>
    <t>Delta, spoločnosť s ručením obmedzeným, Košice</t>
  </si>
  <si>
    <t>Cimborková 19</t>
  </si>
  <si>
    <t>Shike s.r.o.</t>
  </si>
  <si>
    <t>Kazanská 4</t>
  </si>
  <si>
    <t>MATTA HOLDING s.r.o.</t>
  </si>
  <si>
    <t>Havanská 2565/11</t>
  </si>
  <si>
    <t>R.A.M., s.r.o.</t>
  </si>
  <si>
    <t>Školská 35</t>
  </si>
  <si>
    <t>GURMAN-SPA, s.r.o.</t>
  </si>
  <si>
    <t>Veľké Lovce</t>
  </si>
  <si>
    <t>GMSM, s.r.o.</t>
  </si>
  <si>
    <t>Nekyje na Ostrove, Pod záhradami 307/28</t>
  </si>
  <si>
    <t>Kont_Concept s. r. o.</t>
  </si>
  <si>
    <t>Košická 6</t>
  </si>
  <si>
    <t>Beemax, s.r.o.</t>
  </si>
  <si>
    <t>Hviezdoslavova 279/53</t>
  </si>
  <si>
    <t>Wema, s.r.o.</t>
  </si>
  <si>
    <t>Partizánska 24</t>
  </si>
  <si>
    <t>M+M TEAM, s. r. o.</t>
  </si>
  <si>
    <t>FIN INN, s.r.o.</t>
  </si>
  <si>
    <t>Horná 50</t>
  </si>
  <si>
    <t>DH Invest, s. r. o.</t>
  </si>
  <si>
    <t>Lúčna 2789/21</t>
  </si>
  <si>
    <t>ANRI, s.r.o. v likvidácii</t>
  </si>
  <si>
    <t>HOTEL LIPA TARČÍK s.r.o.</t>
  </si>
  <si>
    <t>Sládkovičova 20</t>
  </si>
  <si>
    <t>SIHOŤ CENTRUM, s.r.o.</t>
  </si>
  <si>
    <t>Zelená alej 10381/7</t>
  </si>
  <si>
    <t>JOLLY - CLUB, s.r.o.</t>
  </si>
  <si>
    <t>Podzámska 9</t>
  </si>
  <si>
    <t>KP Gastro, s.r.o.</t>
  </si>
  <si>
    <t>Donovaly 400</t>
  </si>
  <si>
    <t>JB TRADING s.r.o.</t>
  </si>
  <si>
    <t>Červenej armády 292</t>
  </si>
  <si>
    <t>UNICASSA PLUS s.r.o.</t>
  </si>
  <si>
    <t>Alvinczyho 24</t>
  </si>
  <si>
    <t>SITMAR, s.r.o.</t>
  </si>
  <si>
    <t>SNP 3</t>
  </si>
  <si>
    <t>MS aval, s.r.o.</t>
  </si>
  <si>
    <t>Pod hájom 1362/151</t>
  </si>
  <si>
    <t>Arcon Partners s. r. o.</t>
  </si>
  <si>
    <t>Zámocká 30</t>
  </si>
  <si>
    <t>Pivo SALUS s.r.o.</t>
  </si>
  <si>
    <t>Tatranská Lomnica 165</t>
  </si>
  <si>
    <t>JT FERKO s. r. o.</t>
  </si>
  <si>
    <t>Kostolište 351</t>
  </si>
  <si>
    <t>Kostolište</t>
  </si>
  <si>
    <t>TOPIS s. r. o.</t>
  </si>
  <si>
    <t>Závadská 10</t>
  </si>
  <si>
    <t>LIFEclub s.r.o.</t>
  </si>
  <si>
    <t>Bitarová 242</t>
  </si>
  <si>
    <t>MJB plus s.r.o.</t>
  </si>
  <si>
    <t>Gregorova Vieska 30</t>
  </si>
  <si>
    <t>Tomášovce</t>
  </si>
  <si>
    <t>Dvor u Sedliaka 13 s.r.o.</t>
  </si>
  <si>
    <t>Kostolná 35</t>
  </si>
  <si>
    <t>Hrnčiarovce nad Parnou</t>
  </si>
  <si>
    <t>BALKAN-SK. s.r.o.</t>
  </si>
  <si>
    <t>J. Hollého 180/60</t>
  </si>
  <si>
    <t>streetfood s.r.o.</t>
  </si>
  <si>
    <t>I.R.P. Trade, s.r.o.</t>
  </si>
  <si>
    <t>Podjavorinskej 37</t>
  </si>
  <si>
    <t>IZABELA, s.r.o.</t>
  </si>
  <si>
    <t>Levočská 26A</t>
  </si>
  <si>
    <t>Human - Hu s.r.o.</t>
  </si>
  <si>
    <t>Učňovská 575/8</t>
  </si>
  <si>
    <t>Smartfwd, s.r.o.</t>
  </si>
  <si>
    <t>Pod Sokolice 6673/1A</t>
  </si>
  <si>
    <t>PizzaLand, s. r. o.</t>
  </si>
  <si>
    <t>Bešeňová 82</t>
  </si>
  <si>
    <t>MS&amp;MK s.r.o.</t>
  </si>
  <si>
    <t>Sokolníky 13</t>
  </si>
  <si>
    <t>Podhorany</t>
  </si>
  <si>
    <t>SOLIDSTAV HOLDING, s.r.o.</t>
  </si>
  <si>
    <t>Vislanka</t>
  </si>
  <si>
    <t>06541</t>
  </si>
  <si>
    <t>Prokonzum, s.r.o.</t>
  </si>
  <si>
    <t>Paulínyho 704/28</t>
  </si>
  <si>
    <t>V.R.M.s.r.o.</t>
  </si>
  <si>
    <t>Turová</t>
  </si>
  <si>
    <t>AELM s.r.o.</t>
  </si>
  <si>
    <t>Vystrkov 1285/7</t>
  </si>
  <si>
    <t>RANČ Podlesok s.r.o.</t>
  </si>
  <si>
    <t>Podlesok 5</t>
  </si>
  <si>
    <t>AREA Paradise s. r. o.</t>
  </si>
  <si>
    <t>Bratislavská 2806/5</t>
  </si>
  <si>
    <t>SISTA s.r.o.</t>
  </si>
  <si>
    <t>Pivonková 26/C</t>
  </si>
  <si>
    <t>Rovinka</t>
  </si>
  <si>
    <t>MaxLine Trade s. r. o.</t>
  </si>
  <si>
    <t>P. Horova 23</t>
  </si>
  <si>
    <t>SIEN s.r.o.</t>
  </si>
  <si>
    <t>Kráľová nad Váhom</t>
  </si>
  <si>
    <t>Studená kuchyňa Slezák, s. r. o.</t>
  </si>
  <si>
    <t>Holubyho 5</t>
  </si>
  <si>
    <t>spol. Réma, s. r. o.</t>
  </si>
  <si>
    <t>Vajanského 26/1365</t>
  </si>
  <si>
    <t>MDW, s.r.o.</t>
  </si>
  <si>
    <t>Stred 355</t>
  </si>
  <si>
    <t>BI Trade s.r.o.</t>
  </si>
  <si>
    <t>Dominikánske námestie 23</t>
  </si>
  <si>
    <t>Kamenná pivnica, s.r.o.</t>
  </si>
  <si>
    <t>Cajlanská 202</t>
  </si>
  <si>
    <t>MALLEO s.r.o.</t>
  </si>
  <si>
    <t>Kováčska 268/47</t>
  </si>
  <si>
    <t>KALA-TECH s. r. o.</t>
  </si>
  <si>
    <t>LUMI GASTRO s. r. o.</t>
  </si>
  <si>
    <t>Bachová 9</t>
  </si>
  <si>
    <t>PROAD PLUS s.r.o.</t>
  </si>
  <si>
    <t>LEMMON, s.r.o.</t>
  </si>
  <si>
    <t>Československej armády 29</t>
  </si>
  <si>
    <t>STRAVOSERVIS s.r.o.</t>
  </si>
  <si>
    <t>Bidovce</t>
  </si>
  <si>
    <t>04445</t>
  </si>
  <si>
    <t>PIZZA - MILANO s. r. o.</t>
  </si>
  <si>
    <t>Obchodná 5</t>
  </si>
  <si>
    <t>Sila prírody s. r. o.</t>
  </si>
  <si>
    <t>Hlinná 165/31</t>
  </si>
  <si>
    <t>Margecany</t>
  </si>
  <si>
    <t>05501</t>
  </si>
  <si>
    <t>BHK, s. r. o.</t>
  </si>
  <si>
    <t>Lounská 629/1</t>
  </si>
  <si>
    <t>PABY, s.r.o.</t>
  </si>
  <si>
    <t>Boleráz</t>
  </si>
  <si>
    <t>HOTEL REMY s.r.o.</t>
  </si>
  <si>
    <t>Stará Vajnorská cesta 37</t>
  </si>
  <si>
    <t>k1 Sandor s.r.o.</t>
  </si>
  <si>
    <t>Čajakova 13</t>
  </si>
  <si>
    <t>Custom - Pharma II s.r.o.</t>
  </si>
  <si>
    <t>SK Gastro, s. r.o .</t>
  </si>
  <si>
    <t>Kpt. Uhra 1300/3</t>
  </si>
  <si>
    <t>ST SORRISO, s.r.o.</t>
  </si>
  <si>
    <t>Tatranská 1012/42</t>
  </si>
  <si>
    <t>VIRO s.r.o.</t>
  </si>
  <si>
    <t>PARKSERVIS, spol. s r.o.</t>
  </si>
  <si>
    <t>Snežienkova 6</t>
  </si>
  <si>
    <t>Central Gastro plus, s.r.o.</t>
  </si>
  <si>
    <t>Námestie Hrdinov 10</t>
  </si>
  <si>
    <t>Vicente s.r.o.</t>
  </si>
  <si>
    <t>Kozia 12</t>
  </si>
  <si>
    <t>TUNITA, s. r. o.</t>
  </si>
  <si>
    <t>Jarabá</t>
  </si>
  <si>
    <t>BMM plus, s.r.o.</t>
  </si>
  <si>
    <t>Podtatranská 21/4931</t>
  </si>
  <si>
    <t>Kovbant s. r. o.</t>
  </si>
  <si>
    <t>Erie s. r. o.</t>
  </si>
  <si>
    <t>Štúrova 8</t>
  </si>
  <si>
    <t>Apartments Care s.r.o.</t>
  </si>
  <si>
    <t>Nový Smokovec 19217;</t>
  </si>
  <si>
    <t>P&amp;R GRUPPE s.r.o.</t>
  </si>
  <si>
    <t>Veľké Teriakovce</t>
  </si>
  <si>
    <t>MERY-B, s.r.o.</t>
  </si>
  <si>
    <t>Hlavná 44</t>
  </si>
  <si>
    <t>LuxFood, s. r. o. v likvidácii</t>
  </si>
  <si>
    <t>Gorkého 12</t>
  </si>
  <si>
    <t>KÁVY SVETA, s. r. o.</t>
  </si>
  <si>
    <t>Hlavná 18</t>
  </si>
  <si>
    <t>M&amp;C POINT, s.r.o.</t>
  </si>
  <si>
    <t>Pustá dolina 14047/19</t>
  </si>
  <si>
    <t>SAFARI, s.r.o.</t>
  </si>
  <si>
    <t>Gazdovský rad 39/B</t>
  </si>
  <si>
    <t>Zdravý Darček s.r.o.</t>
  </si>
  <si>
    <t>Kriváň 430</t>
  </si>
  <si>
    <t>Tanaka s.r.o.</t>
  </si>
  <si>
    <t>Kupecká 14</t>
  </si>
  <si>
    <t>TOROTI Nové Zámky, s.r.o.</t>
  </si>
  <si>
    <t>Jánošíkova 1110/14</t>
  </si>
  <si>
    <t>M&amp;Ms s.r.o.</t>
  </si>
  <si>
    <t>Petöfiho 4</t>
  </si>
  <si>
    <t>A.L.A.P. Gastro s.r.o.</t>
  </si>
  <si>
    <t>Hornoulická 721/33</t>
  </si>
  <si>
    <t>MDPM s. r. o.</t>
  </si>
  <si>
    <t>1. mája 274/62</t>
  </si>
  <si>
    <t>in in s.r.o.</t>
  </si>
  <si>
    <t>Štefanovičova 2971/8</t>
  </si>
  <si>
    <t>VINOGOLD s.r.o.</t>
  </si>
  <si>
    <t>Padarovce</t>
  </si>
  <si>
    <t>KVARTETO PF, spol. s r.o.</t>
  </si>
  <si>
    <t>Rázusova ul. 17</t>
  </si>
  <si>
    <t>IMPERIUM I+P s.r.o.</t>
  </si>
  <si>
    <t>Zbudza</t>
  </si>
  <si>
    <t>07223</t>
  </si>
  <si>
    <t>TOMVIK s.r.o.</t>
  </si>
  <si>
    <t>Zalaba 101</t>
  </si>
  <si>
    <t>Zalaba</t>
  </si>
  <si>
    <t>Portofino wine bar &amp; pasta s.r.o.</t>
  </si>
  <si>
    <t>Gastro KA-EM s. r. o.</t>
  </si>
  <si>
    <t>Ulica Halenárska 17</t>
  </si>
  <si>
    <t>mcburger k+k s. r. o.</t>
  </si>
  <si>
    <t>Uherova 2909/31</t>
  </si>
  <si>
    <t>LORDIS s.r.o.</t>
  </si>
  <si>
    <t>Rad L.N.Tolstého 20715/11</t>
  </si>
  <si>
    <t>EŠMAX s.r.o.</t>
  </si>
  <si>
    <t>Skuteckého 6</t>
  </si>
  <si>
    <t>SENNI, s.r.o.</t>
  </si>
  <si>
    <t>Okružná 273</t>
  </si>
  <si>
    <t>Hviezdoslavov</t>
  </si>
  <si>
    <t>INVESTCOM s.r.o.</t>
  </si>
  <si>
    <t>Račí potok 47</t>
  </si>
  <si>
    <t>MIGORA, s.r.o.</t>
  </si>
  <si>
    <t>Mariánske námestie 2</t>
  </si>
  <si>
    <t>SIDAMO s.r.o.</t>
  </si>
  <si>
    <t>Podkerepušky 2741</t>
  </si>
  <si>
    <t>Bratislava-Záhorská Bystrica</t>
  </si>
  <si>
    <t>HO-BI Group s.r.o.</t>
  </si>
  <si>
    <t>ChillHouse, s. r. o.</t>
  </si>
  <si>
    <t>Pšeničná 10</t>
  </si>
  <si>
    <t>LETNÁ KOŠICE, s.r.o.</t>
  </si>
  <si>
    <t>Letná 1</t>
  </si>
  <si>
    <t>FOODSTOCK 6 s. r. o.</t>
  </si>
  <si>
    <t>Fraňa Kráľa 983/29</t>
  </si>
  <si>
    <t>GEJDÁK, s. r. o.</t>
  </si>
  <si>
    <t>Cesta na Vlkolínec 907/17</t>
  </si>
  <si>
    <t>TATRA WINE COMPANY s.r.o.</t>
  </si>
  <si>
    <t>Dolný Smokovec 16005</t>
  </si>
  <si>
    <t>05981</t>
  </si>
  <si>
    <t>RELAX ČERTOV, s.r.o.</t>
  </si>
  <si>
    <t>GURMÁN-AKTIV, s.r.o.</t>
  </si>
  <si>
    <t>ŠK Kremnička, s.r.o.</t>
  </si>
  <si>
    <t>Mičinská cesta 35</t>
  </si>
  <si>
    <t>International Gastro Technologie s.r.o. v skratke IGT s.r.o.</t>
  </si>
  <si>
    <t>Hlavná 820/74</t>
  </si>
  <si>
    <t>GRANAROLLO s.r.o.</t>
  </si>
  <si>
    <t>Hlavná 784</t>
  </si>
  <si>
    <t>HRADNÁ STRÁŽ s.r.o.</t>
  </si>
  <si>
    <t>Parková 11</t>
  </si>
  <si>
    <t>Film restaurant, s.r.o.</t>
  </si>
  <si>
    <t>Petržalská 10</t>
  </si>
  <si>
    <t>Bratislava - mestská časť Čunovo</t>
  </si>
  <si>
    <t>ZUÁRD s.r.o.</t>
  </si>
  <si>
    <t>Štós</t>
  </si>
  <si>
    <t>04426</t>
  </si>
  <si>
    <t>Danubeo s. r. o.</t>
  </si>
  <si>
    <t>Západný rad 1</t>
  </si>
  <si>
    <t>SLOVFRUCO s.r.o.</t>
  </si>
  <si>
    <t>Jemes s. r. o.</t>
  </si>
  <si>
    <t>Marka Čulena 16</t>
  </si>
  <si>
    <t>Reštaurácia SLOVAKIA s.r.o.</t>
  </si>
  <si>
    <t>Gorkého 1</t>
  </si>
  <si>
    <t>PRIVILEGE Košice s. r. o.</t>
  </si>
  <si>
    <t>Werferova 3</t>
  </si>
  <si>
    <t>STRAFF, s.r.o.</t>
  </si>
  <si>
    <t>ŠTADIÓN, spol. s r.o.</t>
  </si>
  <si>
    <t>Družstevná 1</t>
  </si>
  <si>
    <t>Adater, s.r.o.</t>
  </si>
  <si>
    <t>Záhrbská 2090/78</t>
  </si>
  <si>
    <t>FRUI VITA spol. s r.o.</t>
  </si>
  <si>
    <t>Hornodvorská 46</t>
  </si>
  <si>
    <t>Blue Danube Holdings s.r.o.</t>
  </si>
  <si>
    <t>2NH house, s.r.o.</t>
  </si>
  <si>
    <t>Čierne</t>
  </si>
  <si>
    <t>02313</t>
  </si>
  <si>
    <t>Bridgeville s. r. o.</t>
  </si>
  <si>
    <t>Škultétyho 5</t>
  </si>
  <si>
    <t>Penzión Schweintaal, s.r.o.</t>
  </si>
  <si>
    <t>Braväcovo 194</t>
  </si>
  <si>
    <t>Beňuš</t>
  </si>
  <si>
    <t>LUKYBO, spol. s r. o.</t>
  </si>
  <si>
    <t>Švabinského ul. 18</t>
  </si>
  <si>
    <t>Gurmán Group s. r. o.</t>
  </si>
  <si>
    <t>Galvaniho 6</t>
  </si>
  <si>
    <t>FE FOOD, s. r. o.</t>
  </si>
  <si>
    <t>Ogara, s. r. o.</t>
  </si>
  <si>
    <t>Jégého 363/5</t>
  </si>
  <si>
    <t>PRUCHA Bauarbeiten s.r.o.</t>
  </si>
  <si>
    <t>Škultétyho 52/14</t>
  </si>
  <si>
    <t>LARGOM s. r. o.</t>
  </si>
  <si>
    <t>Ipeľská 7</t>
  </si>
  <si>
    <t>Bratislava-Podunajské Biskupice</t>
  </si>
  <si>
    <t>MA+MA, s.r.o.</t>
  </si>
  <si>
    <t>Jakubovo námestie 9</t>
  </si>
  <si>
    <t>DOOVDEE s. r. o.</t>
  </si>
  <si>
    <t>Pajštúnska 1</t>
  </si>
  <si>
    <t>Qh Zohor, s. r. o.</t>
  </si>
  <si>
    <t>Mlynské nivy 49</t>
  </si>
  <si>
    <t>MLYN, s.r.o.</t>
  </si>
  <si>
    <t>RDF International, spol. s r.o.</t>
  </si>
  <si>
    <t>WOLF EXPRES s.r.o.</t>
  </si>
  <si>
    <t>Dolná 1210/15</t>
  </si>
  <si>
    <t>Obecné lesy Krahule, s.r.o.</t>
  </si>
  <si>
    <t>Krahule</t>
  </si>
  <si>
    <t>TIP TOP pizza Slovensko s.r.o.</t>
  </si>
  <si>
    <t>Floriánova 3200/10</t>
  </si>
  <si>
    <t>Bistro DOMINIKA s.r.o.</t>
  </si>
  <si>
    <t>Čičava</t>
  </si>
  <si>
    <t>ALFA - SV, s.r.o.</t>
  </si>
  <si>
    <t>Švermova 30</t>
  </si>
  <si>
    <t>Mako plus, s.r.o.</t>
  </si>
  <si>
    <t>9. Mája 2142/21</t>
  </si>
  <si>
    <t>GASTRO BEN s.r.o.</t>
  </si>
  <si>
    <t>Novozámocká 233</t>
  </si>
  <si>
    <t>Ivanka pri Nitre</t>
  </si>
  <si>
    <t>ŠIKOV, s. r. o.</t>
  </si>
  <si>
    <t>Dlžiny 480/6</t>
  </si>
  <si>
    <t>SKI3, s.r.o.</t>
  </si>
  <si>
    <t>Bešeňová 159</t>
  </si>
  <si>
    <t>U GREKA, s.r.o.</t>
  </si>
  <si>
    <t>Švábska 16</t>
  </si>
  <si>
    <t>Kitchen, s.r.o.</t>
  </si>
  <si>
    <t>Hanojská 2546/4</t>
  </si>
  <si>
    <t>SLK - Catering, s.r.o.</t>
  </si>
  <si>
    <t>Nová Ľubovňa</t>
  </si>
  <si>
    <t>06511</t>
  </si>
  <si>
    <t>TAIP s.r.o.</t>
  </si>
  <si>
    <t>Lipnická 298/55</t>
  </si>
  <si>
    <t>PIZZA DART s. r.o.</t>
  </si>
  <si>
    <t>Jonáša Záborského 4705/44</t>
  </si>
  <si>
    <t>DUTRE, s.r.o.</t>
  </si>
  <si>
    <t>Medvedzie 158/40</t>
  </si>
  <si>
    <t>MEDUSA SYSTEMS, s. r. o.</t>
  </si>
  <si>
    <t>Lusan s.r.o.</t>
  </si>
  <si>
    <t>Súkennícka ul. 3050/7</t>
  </si>
  <si>
    <t>LUMINI Slovakia s. r. o.</t>
  </si>
  <si>
    <t>Krajinská 10498/58</t>
  </si>
  <si>
    <t>TBH s.r.o.</t>
  </si>
  <si>
    <t>PIRAGA SLOVAKIA s. r. o.</t>
  </si>
  <si>
    <t>Muškátová 518/7</t>
  </si>
  <si>
    <t>SUDOPARK s.r.o.</t>
  </si>
  <si>
    <t>Klokočov</t>
  </si>
  <si>
    <t>02322</t>
  </si>
  <si>
    <t>Venue, s.r.o.</t>
  </si>
  <si>
    <t>J. Slottu 5827/9</t>
  </si>
  <si>
    <t>El Greco Company, s.r.o.</t>
  </si>
  <si>
    <t>Moyzesova 1909</t>
  </si>
  <si>
    <t>ROKO RO s. r. o.</t>
  </si>
  <si>
    <t>Lúčna 825/10</t>
  </si>
  <si>
    <t>TRIUMPHUS, s. r. o.</t>
  </si>
  <si>
    <t>Robotnícka 24</t>
  </si>
  <si>
    <t>M development, s.r.o.</t>
  </si>
  <si>
    <t>Poludníková 3246/3</t>
  </si>
  <si>
    <t>SUKMONT - Výroba, obchod, s.r.o.</t>
  </si>
  <si>
    <t>Vihorlatská 1429</t>
  </si>
  <si>
    <t>GASTRO FRESH, s.r.o.</t>
  </si>
  <si>
    <t>Prielohy 1012/1C</t>
  </si>
  <si>
    <t>DOLITO spol. s r. o.</t>
  </si>
  <si>
    <t>Kutlíkova 17</t>
  </si>
  <si>
    <t>aventurin, s. r. o.</t>
  </si>
  <si>
    <t>Mlynské nivy 56</t>
  </si>
  <si>
    <t>HOCKER s. r. o.</t>
  </si>
  <si>
    <t>Pri Celulózke 28</t>
  </si>
  <si>
    <t>Chilli Caffe, s.r.o.</t>
  </si>
  <si>
    <t>Horná Streda</t>
  </si>
  <si>
    <t>Sejong Cooperation s.r.o.</t>
  </si>
  <si>
    <t>Halenárska 412/7</t>
  </si>
  <si>
    <t>Šiesty hriech s. r. o.</t>
  </si>
  <si>
    <t>Ulica Rudolfa Dilonga 1474/5</t>
  </si>
  <si>
    <t>ZÁBAVNÁ, s.r.o.</t>
  </si>
  <si>
    <t>Borbisova 414/8</t>
  </si>
  <si>
    <t>SEPAREX s.r.o.</t>
  </si>
  <si>
    <t>Hrnčiarska 27</t>
  </si>
  <si>
    <t>OMEGA Spedition s.r.o.</t>
  </si>
  <si>
    <t>Námestie SNP 482/23</t>
  </si>
  <si>
    <t>BIHEPI s.r.o.</t>
  </si>
  <si>
    <t>Zákostolie 1612/45</t>
  </si>
  <si>
    <t>Šaštín - Stráže</t>
  </si>
  <si>
    <t>Rarus s. r. o.</t>
  </si>
  <si>
    <t>ANDANI s. r. o.</t>
  </si>
  <si>
    <t>BOCCACCIO, spol. s r.o.</t>
  </si>
  <si>
    <t>Farská 36</t>
  </si>
  <si>
    <t>BETA Services s.r.o.</t>
  </si>
  <si>
    <t>Závodníkova 816/16</t>
  </si>
  <si>
    <t>Lužianky</t>
  </si>
  <si>
    <t>G2M, s.r.o.</t>
  </si>
  <si>
    <t>M-MÉDIA-SERVICE spol. s r.o.</t>
  </si>
  <si>
    <t>Novozámocká 191/84</t>
  </si>
  <si>
    <t>Hurbanovo - Bohatá</t>
  </si>
  <si>
    <t>Bistro System s.r.o.</t>
  </si>
  <si>
    <t>M. Curie Sklodowskej 19</t>
  </si>
  <si>
    <t>DANMAR PLUS, s.r.o.</t>
  </si>
  <si>
    <t>Krížna 24</t>
  </si>
  <si>
    <t>Palárikovo</t>
  </si>
  <si>
    <t>LEVEL 2, spol. s r.o.</t>
  </si>
  <si>
    <t>Športovcov 340</t>
  </si>
  <si>
    <t>BA REAL s. r. o.</t>
  </si>
  <si>
    <t>Rumančeková 24</t>
  </si>
  <si>
    <t>GOEX, s.r.o.</t>
  </si>
  <si>
    <t>Karmínova 1068/1</t>
  </si>
  <si>
    <t>Žilina-Budatín</t>
  </si>
  <si>
    <t>Natural Slovakia s.r.o.</t>
  </si>
  <si>
    <t>Bystrá 313</t>
  </si>
  <si>
    <t>PaE gastro s.r.o.</t>
  </si>
  <si>
    <t>J. Hollého 185</t>
  </si>
  <si>
    <t>Veľké Kostoľany</t>
  </si>
  <si>
    <t>RBF, s.r.o.</t>
  </si>
  <si>
    <t>Pod Furčou 7</t>
  </si>
  <si>
    <t>RB79 s.r.o.</t>
  </si>
  <si>
    <t>Čmelíková 7</t>
  </si>
  <si>
    <t>Coffee Lovers, s.r.o.</t>
  </si>
  <si>
    <t>AHA Jasná s. r. o.</t>
  </si>
  <si>
    <t>Ammek Industries s. r. o.</t>
  </si>
  <si>
    <t>Obchodná 550/19</t>
  </si>
  <si>
    <t>PERFEKTA s.r.o.</t>
  </si>
  <si>
    <t>Michalovská 1374/1</t>
  </si>
  <si>
    <t>07301</t>
  </si>
  <si>
    <t>Domi Group Slovakia s. r. o.</t>
  </si>
  <si>
    <t>PARADISE spol. s. r. o.</t>
  </si>
  <si>
    <t>Halalovka 4/2388</t>
  </si>
  <si>
    <t>REBEKA BAR, spol. s r.o.</t>
  </si>
  <si>
    <t>Mostová 230/19</t>
  </si>
  <si>
    <t>Partizánske - Veľké Bielice</t>
  </si>
  <si>
    <t>Bariz s.r.o.</t>
  </si>
  <si>
    <t>Farského 6</t>
  </si>
  <si>
    <t>CUCO LV s.r.o.</t>
  </si>
  <si>
    <t>KOMÉTA PROPERTY s. r. o.</t>
  </si>
  <si>
    <t>Tichá 45/A</t>
  </si>
  <si>
    <t>PARADISE, s.r.o.</t>
  </si>
  <si>
    <t>Štúrova 1594</t>
  </si>
  <si>
    <t>LEXELDEAL s. r. o.</t>
  </si>
  <si>
    <t>Stöcklova 43</t>
  </si>
  <si>
    <t>KLUM CARTRIDGE s.r.o.</t>
  </si>
  <si>
    <t>5 Star Gastro Catering &amp; Personal, s.r.o.</t>
  </si>
  <si>
    <t>Letištná 1671/23</t>
  </si>
  <si>
    <t>Moro Group s.r.o.</t>
  </si>
  <si>
    <t>Dlhá 28</t>
  </si>
  <si>
    <t>TRIOMAX, s.r.o.</t>
  </si>
  <si>
    <t>Ondrochov 569</t>
  </si>
  <si>
    <t>Lipová</t>
  </si>
  <si>
    <t>Exclusive transfer service Košice s. r. o.</t>
  </si>
  <si>
    <t>Agátová 187/4</t>
  </si>
  <si>
    <t>Dvorianky</t>
  </si>
  <si>
    <t>07662</t>
  </si>
  <si>
    <t>SPEED POKER, s.r.o.</t>
  </si>
  <si>
    <t>Ul. Malá 62</t>
  </si>
  <si>
    <t>EDOK s.r.o.</t>
  </si>
  <si>
    <t>Braneckého 179</t>
  </si>
  <si>
    <t>J&amp;P Global Invest, s.r.o.</t>
  </si>
  <si>
    <t>J. C. Hronského 396/14</t>
  </si>
  <si>
    <t>IK GRADE spol. s.r.o.</t>
  </si>
  <si>
    <t>Ludvika Svobodu 26</t>
  </si>
  <si>
    <t>Qh Pezinok, s. r. o.</t>
  </si>
  <si>
    <t>MIAND s. r. o.</t>
  </si>
  <si>
    <t>Na Hôrke 117/21</t>
  </si>
  <si>
    <t>AIO service 2 s. r. o.</t>
  </si>
  <si>
    <t>Agátová 3460/7F</t>
  </si>
  <si>
    <t>ROCK OK, s.r.o.</t>
  </si>
  <si>
    <t>LAMATA, s.r.o.</t>
  </si>
  <si>
    <t>Sobotská ulica 4</t>
  </si>
  <si>
    <t>Jesenské</t>
  </si>
  <si>
    <t>TATRACAMP, s.r.o.</t>
  </si>
  <si>
    <t>Chef restaurant s.r.o.</t>
  </si>
  <si>
    <t>Reštaurácia DAMI, s. r. o.</t>
  </si>
  <si>
    <t>Horná Streda 596</t>
  </si>
  <si>
    <t>KOLES s.r.o.</t>
  </si>
  <si>
    <t>Smart Business Solutions, s.r.o.</t>
  </si>
  <si>
    <t>Furdekova 19</t>
  </si>
  <si>
    <t>G &amp; L s.r.o.</t>
  </si>
  <si>
    <t>Oravský Podzámok</t>
  </si>
  <si>
    <t>02741</t>
  </si>
  <si>
    <t>Grill Hrabovo, s.r.o.</t>
  </si>
  <si>
    <t>Scota Viatora 1467/13</t>
  </si>
  <si>
    <t>Galanem, s.r.o.</t>
  </si>
  <si>
    <t>Hlavná 991/39</t>
  </si>
  <si>
    <t>CML Slovakia, s.r.o.</t>
  </si>
  <si>
    <t>TOO GOOD PROJECTS s.r.o.</t>
  </si>
  <si>
    <t>Klariská 7</t>
  </si>
  <si>
    <t>SimVik s. r. o.</t>
  </si>
  <si>
    <t>Priemyselná 41/7</t>
  </si>
  <si>
    <t>PLAUTER, s.r.o.</t>
  </si>
  <si>
    <t>Smrečinová 567/4</t>
  </si>
  <si>
    <t>TOPKY spoločnosť s ručením obmedzeným</t>
  </si>
  <si>
    <t>Ludanská 12</t>
  </si>
  <si>
    <t>LAZANA s. r. o.</t>
  </si>
  <si>
    <t>Študentská 1451/14</t>
  </si>
  <si>
    <t>PANDA - ázijské bistro, s.r.o.</t>
  </si>
  <si>
    <t>Ondrejská 5</t>
  </si>
  <si>
    <t>GM ristorante s.r.o.</t>
  </si>
  <si>
    <t>Pheme s.r.o.</t>
  </si>
  <si>
    <t>Šarfická 685/21C</t>
  </si>
  <si>
    <t>Blatné</t>
  </si>
  <si>
    <t>BOSS HOTEL, s.r.o.</t>
  </si>
  <si>
    <t>Čepiel 1/1063</t>
  </si>
  <si>
    <t>RESTEX s.r.o.</t>
  </si>
  <si>
    <t>Mlynská 22</t>
  </si>
  <si>
    <t>HORNITRAN, s.r.o.</t>
  </si>
  <si>
    <t>Konvalinková 711/32</t>
  </si>
  <si>
    <t>PRESTIGE RL s.r.o.</t>
  </si>
  <si>
    <t>Račianska 61</t>
  </si>
  <si>
    <t>AMER, s.r.o.</t>
  </si>
  <si>
    <t>Cesta na Kamzík 39</t>
  </si>
  <si>
    <t>Ž.&amp; P.P. s.r.o.</t>
  </si>
  <si>
    <t>Obrancov mieru 347/5-13</t>
  </si>
  <si>
    <t>MK Amigo s.r.o.</t>
  </si>
  <si>
    <t>Juh 861/11</t>
  </si>
  <si>
    <t>Výčapy-Opatovce</t>
  </si>
  <si>
    <t>ICONIQUE s.r.o.</t>
  </si>
  <si>
    <t>Družstevná 6</t>
  </si>
  <si>
    <t>HR Nachat, s.r.o.</t>
  </si>
  <si>
    <t>Kvetná 60</t>
  </si>
  <si>
    <t>Spišský Štiavnik</t>
  </si>
  <si>
    <t>05914</t>
  </si>
  <si>
    <t>Slnečná záhrada s. r. o.</t>
  </si>
  <si>
    <t>Royova 1</t>
  </si>
  <si>
    <t>BS Real Team s.r.o.</t>
  </si>
  <si>
    <t>Partizánska 484</t>
  </si>
  <si>
    <t>Mošovce</t>
  </si>
  <si>
    <t>03821</t>
  </si>
  <si>
    <t>BRIFER s. r. o.</t>
  </si>
  <si>
    <t>Pod Magurou 1139/56</t>
  </si>
  <si>
    <t>Penzión SIROŇ s. r. o.</t>
  </si>
  <si>
    <t>M. R. Štefánika 2</t>
  </si>
  <si>
    <t>VEMAS s. r. o.</t>
  </si>
  <si>
    <t>Nové Záhrady I/9</t>
  </si>
  <si>
    <t>KARI food, s.r.o.</t>
  </si>
  <si>
    <t>Hlboká ulica 1722/8</t>
  </si>
  <si>
    <t>Frigosub s. r. o.</t>
  </si>
  <si>
    <t>Wolkrova 1086/21</t>
  </si>
  <si>
    <t>V-PUB s.r.o.</t>
  </si>
  <si>
    <t>Odborárov 559/33</t>
  </si>
  <si>
    <t>SKLENÁR - SV s. r. o.</t>
  </si>
  <si>
    <t>Komenského 2808/87</t>
  </si>
  <si>
    <t>AMIBUS, s.r.o.</t>
  </si>
  <si>
    <t>Kúpeľný ostrov 3612</t>
  </si>
  <si>
    <t>PPIS, spol. s r.o.</t>
  </si>
  <si>
    <t>Levočská 2B</t>
  </si>
  <si>
    <t>Vendeta s.r.o.</t>
  </si>
  <si>
    <t>Mierová 670</t>
  </si>
  <si>
    <t>Hanušovce nad Topľou</t>
  </si>
  <si>
    <t>09431</t>
  </si>
  <si>
    <t>OPTI plus, s.r.o.</t>
  </si>
  <si>
    <t>Predmestská 9011/29</t>
  </si>
  <si>
    <t>SVÄG s. r. o.</t>
  </si>
  <si>
    <t>Kozia 614/22</t>
  </si>
  <si>
    <t>SONIQ Services s.r.o.</t>
  </si>
  <si>
    <t>Klincová 2136/35</t>
  </si>
  <si>
    <t>AVLIIS, s.r.o.</t>
  </si>
  <si>
    <t>Malé Ostratice 236</t>
  </si>
  <si>
    <t>Ostratice</t>
  </si>
  <si>
    <t>STAMIS GASTRO s.r.o.</t>
  </si>
  <si>
    <t>Okružná 27</t>
  </si>
  <si>
    <t>Zoraya s.r.o.</t>
  </si>
  <si>
    <t>Utekáč 872</t>
  </si>
  <si>
    <t>MILANO SERVICE s.r.o.</t>
  </si>
  <si>
    <t>Hlavná 83</t>
  </si>
  <si>
    <t>SKL Group, s.r.o.</t>
  </si>
  <si>
    <t>Slatinka 481</t>
  </si>
  <si>
    <t>Pôtor</t>
  </si>
  <si>
    <t>WOK PLUS s. r. o.</t>
  </si>
  <si>
    <t>Mlynarovičova 12</t>
  </si>
  <si>
    <t>JOJO SK s.r.o.</t>
  </si>
  <si>
    <t>Cintorínska 10</t>
  </si>
  <si>
    <t>HRAD HZ s. r. o.</t>
  </si>
  <si>
    <t>Košická 10</t>
  </si>
  <si>
    <t>FRAN, s.r.o.</t>
  </si>
  <si>
    <t>Kopanice 290</t>
  </si>
  <si>
    <t>RiverSide s.r.o.</t>
  </si>
  <si>
    <t>Dolné Rudiny, Budova RONDEL OFFICES 2956/3</t>
  </si>
  <si>
    <t>THERMALPARK NOVOLANDIA s.r.o.</t>
  </si>
  <si>
    <t>ul. Železničná 166/25</t>
  </si>
  <si>
    <t>Ambition SK s.r.o.</t>
  </si>
  <si>
    <t>Mickiewiczova 2250/6</t>
  </si>
  <si>
    <t>4. Investičné družstvo</t>
  </si>
  <si>
    <t>Oravská Poruba 348</t>
  </si>
  <si>
    <t>Oravská Poruba</t>
  </si>
  <si>
    <t>CRYSTAL BB s.r.o.</t>
  </si>
  <si>
    <t>Emessa s. r. o.</t>
  </si>
  <si>
    <t>Furdekova 2568/19</t>
  </si>
  <si>
    <t>HAYAT s. r. o.</t>
  </si>
  <si>
    <t>Čsl. armády 12/74</t>
  </si>
  <si>
    <t>Letisko Mlynica s. r. o.</t>
  </si>
  <si>
    <t>Wagenhoffer Jozef, s.r.o.</t>
  </si>
  <si>
    <t>Smrečianská 2</t>
  </si>
  <si>
    <t>TMT Gastro, s.r.o.</t>
  </si>
  <si>
    <t>Pod lesom 283</t>
  </si>
  <si>
    <t>Tpp s.r.o.</t>
  </si>
  <si>
    <t>Bukureštská 27</t>
  </si>
  <si>
    <t>Golf108 s.r.o.</t>
  </si>
  <si>
    <t>Kvačalova 5</t>
  </si>
  <si>
    <t>PLIP s.r.o.</t>
  </si>
  <si>
    <t>Kozia 21</t>
  </si>
  <si>
    <t>BP Alfa s.r.o.</t>
  </si>
  <si>
    <t>Cverenka s. r. o.</t>
  </si>
  <si>
    <t>Račianska 78</t>
  </si>
  <si>
    <t>ATEVY, s.r.o.</t>
  </si>
  <si>
    <t>Pod kaštieľom 276</t>
  </si>
  <si>
    <t>Tovarníky</t>
  </si>
  <si>
    <t>Chillout Dca s. r. o., v likvidácii</t>
  </si>
  <si>
    <t>BTC trade s.r.o.</t>
  </si>
  <si>
    <t>Zakarpatská 30</t>
  </si>
  <si>
    <t>RED HOT CHILLI, s.r.o.</t>
  </si>
  <si>
    <t>Sv. Cyrila a Metoda 3445</t>
  </si>
  <si>
    <t>Hotel – chata pod Sokolím Vrátna, s. r. o.</t>
  </si>
  <si>
    <t>Vrátna dolina 1</t>
  </si>
  <si>
    <t>MIRMAX, s. r. o.</t>
  </si>
  <si>
    <t>Námestie Slovenskej republiky 5</t>
  </si>
  <si>
    <t>Gastrex s.r.o.</t>
  </si>
  <si>
    <t>Rezop, s. r. o.</t>
  </si>
  <si>
    <t>Varšavská 2491/17</t>
  </si>
  <si>
    <t>FAJN EXPRESS FOOD, s.r.o.</t>
  </si>
  <si>
    <t>Satyam s.r.o.</t>
  </si>
  <si>
    <t>MARIBO Group s.r.o.</t>
  </si>
  <si>
    <t>Bratislavská 46/A</t>
  </si>
  <si>
    <t>SKY PUB s. r. o.</t>
  </si>
  <si>
    <t>Pajštúnska 5</t>
  </si>
  <si>
    <t>COMMERCIAL s.r.o.</t>
  </si>
  <si>
    <t>Stredná 27</t>
  </si>
  <si>
    <t>J &amp; K Restaurants, s.r.o.</t>
  </si>
  <si>
    <t>Mlynská dolina 23</t>
  </si>
  <si>
    <t>CAMINO Company s.r.o.</t>
  </si>
  <si>
    <t>Vojenská 2529/28</t>
  </si>
  <si>
    <t>PATRAS s.r.o.</t>
  </si>
  <si>
    <t>Mlynská 361</t>
  </si>
  <si>
    <t>BELSTRA s.r.o.</t>
  </si>
  <si>
    <t>Galaktická 26</t>
  </si>
  <si>
    <t>CosmoPro s.r.o.</t>
  </si>
  <si>
    <t>Jakubovo námestie 2554/1</t>
  </si>
  <si>
    <t>MODYS s. r. o.</t>
  </si>
  <si>
    <t>Slovenská 754/1</t>
  </si>
  <si>
    <t>ZOFAJ, s.r.o.</t>
  </si>
  <si>
    <t>Hviezdoslavovo námestie 1663/28</t>
  </si>
  <si>
    <t>Laki pizza s. r. o.</t>
  </si>
  <si>
    <t>Smetanova 13</t>
  </si>
  <si>
    <t>BRf s.r.o.</t>
  </si>
  <si>
    <t>Osloboditeľov 22/1</t>
  </si>
  <si>
    <t>ŠTIAVNICA LIPTOV s. r. o.</t>
  </si>
  <si>
    <t>Starojánska 193</t>
  </si>
  <si>
    <t>STORK Slovakia, s. r. o.</t>
  </si>
  <si>
    <t>Chotín 520</t>
  </si>
  <si>
    <t>Chotín</t>
  </si>
  <si>
    <t>HU365, s.r.o.</t>
  </si>
  <si>
    <t>Vínimka s. r. o.</t>
  </si>
  <si>
    <t>Ventúrska 3</t>
  </si>
  <si>
    <t>T&amp;G Trade, spol. s r.o.</t>
  </si>
  <si>
    <t>Ondrejská 6</t>
  </si>
  <si>
    <t>KRUGA TRADE s.r.o.</t>
  </si>
  <si>
    <t>Záhradnícka 46/A</t>
  </si>
  <si>
    <t>Paris Cafe s. r. o.</t>
  </si>
  <si>
    <t>MT GASTRO, s.r.o.</t>
  </si>
  <si>
    <t>Nerudova 1760/1</t>
  </si>
  <si>
    <t>09302</t>
  </si>
  <si>
    <t>MA Trading, s. r. o.</t>
  </si>
  <si>
    <t>Potočná 2/A</t>
  </si>
  <si>
    <t>MK - Gastro servis, s.r.o.</t>
  </si>
  <si>
    <t>Donská 4086/36</t>
  </si>
  <si>
    <t>Poprad-Veľká</t>
  </si>
  <si>
    <t>PLANET Travel, s.r.o.</t>
  </si>
  <si>
    <t>LIMANO s.r.o.</t>
  </si>
  <si>
    <t>JASONA s. r. o.</t>
  </si>
  <si>
    <t>Rokošská 5</t>
  </si>
  <si>
    <t>ZLATÉ SLNKO, s.r.o.</t>
  </si>
  <si>
    <t>Hotel DETVA s.r.o.</t>
  </si>
  <si>
    <t>Záhradná 22</t>
  </si>
  <si>
    <t>Rekreačné stredisko Potravinár, s.r.o.</t>
  </si>
  <si>
    <t>Vajnorská 1</t>
  </si>
  <si>
    <t>REGEM GROUP s.r.o.</t>
  </si>
  <si>
    <t>Malé Košecké Podhradie 209</t>
  </si>
  <si>
    <t>Košecké Podhradie</t>
  </si>
  <si>
    <t>01831</t>
  </si>
  <si>
    <t>GANEA s.r.o.</t>
  </si>
  <si>
    <t>Mlynské Nivy 54</t>
  </si>
  <si>
    <t>TWIST ITALIA s.r.o.</t>
  </si>
  <si>
    <t>Severná 1989/28</t>
  </si>
  <si>
    <t>AMON, spol.s.r.o.,</t>
  </si>
  <si>
    <t>Špitálska 31</t>
  </si>
  <si>
    <t>Bella Napoli s. r. o.</t>
  </si>
  <si>
    <t>Košická 4984/44</t>
  </si>
  <si>
    <t>HOPES s. r. o.</t>
  </si>
  <si>
    <t>Mudroňova 7492/3B</t>
  </si>
  <si>
    <t>VLR, s. r. o.</t>
  </si>
  <si>
    <t>PS GROUP PLUS s.r.o.</t>
  </si>
  <si>
    <t>Hotel GARDEN s.r.o.</t>
  </si>
  <si>
    <t>Gelateria, s.r.o.</t>
  </si>
  <si>
    <t>Mierové nám. 13</t>
  </si>
  <si>
    <t>Progresia SK s. r. o.</t>
  </si>
  <si>
    <t>Einsteinova 11/3677</t>
  </si>
  <si>
    <t>S Point s. r. o.</t>
  </si>
  <si>
    <t>Varšavská 11</t>
  </si>
  <si>
    <t>PEYKO s.r.o.</t>
  </si>
  <si>
    <t>Pavlovičovo námestie 39</t>
  </si>
  <si>
    <t>HERTY s.r.o.</t>
  </si>
  <si>
    <t>Dr. Jánskeho 456/23</t>
  </si>
  <si>
    <t>SCM, s.r.o.</t>
  </si>
  <si>
    <t>Adámiho 1</t>
  </si>
  <si>
    <t>PIZZA HLAVNA s.r.o.</t>
  </si>
  <si>
    <t>MirMark, s. r. o.</t>
  </si>
  <si>
    <t>DeGarde s.r.o.</t>
  </si>
  <si>
    <t>Františkánska 7401/29</t>
  </si>
  <si>
    <t>Rising India s. r. o.</t>
  </si>
  <si>
    <t>Budapeštianska 36</t>
  </si>
  <si>
    <t>ARTEMIS TOURS s.r.o.</t>
  </si>
  <si>
    <t>Sv. Štefana 641/35</t>
  </si>
  <si>
    <t>Hotel Smrečina, s.r.o.</t>
  </si>
  <si>
    <t>Malá Lučivná 28</t>
  </si>
  <si>
    <t>Párnica</t>
  </si>
  <si>
    <t>Zruby pod Chopkom, s.r.o.</t>
  </si>
  <si>
    <t>Strakovo 2155</t>
  </si>
  <si>
    <t>Čierny Balog</t>
  </si>
  <si>
    <t>Zamdo s.r.o.</t>
  </si>
  <si>
    <t>Kladzany</t>
  </si>
  <si>
    <t>09421</t>
  </si>
  <si>
    <t>HOTEL BIELA MEDVEDICA, s.r.o.</t>
  </si>
  <si>
    <t>CHRISTALL, s.r.o.</t>
  </si>
  <si>
    <t>Trnavská 1358/18</t>
  </si>
  <si>
    <t>BEMI servis, s. r. o.</t>
  </si>
  <si>
    <t>Ďumbierska 6/A</t>
  </si>
  <si>
    <t>BOROSTYÁN s.r.o.</t>
  </si>
  <si>
    <t>Hlavná 96</t>
  </si>
  <si>
    <t>DARE 1, s. r. o.</t>
  </si>
  <si>
    <t>Gallayova 1959/10</t>
  </si>
  <si>
    <t>Ballestrem s.r.o.</t>
  </si>
  <si>
    <t>Rudolfa Súľovského 5/98</t>
  </si>
  <si>
    <t>LM trade-spol s.r.o.</t>
  </si>
  <si>
    <t>Majerovce</t>
  </si>
  <si>
    <t>09409</t>
  </si>
  <si>
    <t>SB INMART FP s.r.o.</t>
  </si>
  <si>
    <t>Duklianska 21</t>
  </si>
  <si>
    <t>NAKI TRADE, s. r. o.</t>
  </si>
  <si>
    <t>Námestie SNP 2497</t>
  </si>
  <si>
    <t>Relax Zone Skalka s.r.o.</t>
  </si>
  <si>
    <t>Rajecká cesta 134</t>
  </si>
  <si>
    <t>KOSTRÍN - M s. r. o.</t>
  </si>
  <si>
    <t>Janova Ves 153</t>
  </si>
  <si>
    <t>Klátova Nová Ves</t>
  </si>
  <si>
    <t>NONAS, s. r. o.</t>
  </si>
  <si>
    <t>Družba transport s.r.o.</t>
  </si>
  <si>
    <t>Jána Hollého 698/1</t>
  </si>
  <si>
    <t>BALATON RA, s.r.o.</t>
  </si>
  <si>
    <t>Revúčka 183</t>
  </si>
  <si>
    <t>PADMA s.r.o.</t>
  </si>
  <si>
    <t>A.L.A.P. Bojnice s. r. o.</t>
  </si>
  <si>
    <t>GASTROMAS, s.r.o.</t>
  </si>
  <si>
    <t>Horné Naštice</t>
  </si>
  <si>
    <t>YONN, s.r.o.</t>
  </si>
  <si>
    <t>Medzilaborecká 19</t>
  </si>
  <si>
    <t>Lenmi s. r. o.</t>
  </si>
  <si>
    <t>Pečnianska 6/3430</t>
  </si>
  <si>
    <t>Ringer s. r. o.</t>
  </si>
  <si>
    <t>Tichá 254/4</t>
  </si>
  <si>
    <t>ENERGOCORP, s.r.o.</t>
  </si>
  <si>
    <t>Žehrianska 14</t>
  </si>
  <si>
    <t>GASTRO TURIEC, s.r.o.</t>
  </si>
  <si>
    <t>Tomčany 10210</t>
  </si>
  <si>
    <t>4TU4 s.r.o.</t>
  </si>
  <si>
    <t>V.Clementisa 30</t>
  </si>
  <si>
    <t>Reštaurácia MAJAMI s.r.o.</t>
  </si>
  <si>
    <t>Modrovka</t>
  </si>
  <si>
    <t>Inspiro Ivanka pri Dunaji, s.r.o.</t>
  </si>
  <si>
    <t>Nádražná 36</t>
  </si>
  <si>
    <t>Villa Dr. Szontagh, spol. s r.o.</t>
  </si>
  <si>
    <t>Nový Smokovec 39</t>
  </si>
  <si>
    <t>ENEN s.r.o.</t>
  </si>
  <si>
    <t>Kubranská 251/167</t>
  </si>
  <si>
    <t>PASO PUB s. r. o.</t>
  </si>
  <si>
    <t>Weisseho 325/11</t>
  </si>
  <si>
    <t>MAXO - GASTRO s.r.o.</t>
  </si>
  <si>
    <t>Bielocerkevská 4</t>
  </si>
  <si>
    <t>FANTÁZIA, s.r.o., Poprad</t>
  </si>
  <si>
    <t>1. mája 3817/26</t>
  </si>
  <si>
    <t>EUPHORY K&amp;I, s. r. o.</t>
  </si>
  <si>
    <t>Laurinská 8</t>
  </si>
  <si>
    <t>KAISUSHI s.r.o.</t>
  </si>
  <si>
    <t>Antolská 6</t>
  </si>
  <si>
    <t>eXtremePark services, s.r.o.</t>
  </si>
  <si>
    <t>JEMA, spol. s r. o.</t>
  </si>
  <si>
    <t>Domaniža</t>
  </si>
  <si>
    <t>01816</t>
  </si>
  <si>
    <t>MONACO COFFEE s.r.o.</t>
  </si>
  <si>
    <t>DEEP 23, s.r.o.</t>
  </si>
  <si>
    <t>Poľovnícka 4</t>
  </si>
  <si>
    <t>BOJU Bar, s. r. o.</t>
  </si>
  <si>
    <t>Námestie SR 25</t>
  </si>
  <si>
    <t>YellowPoint s.r.o</t>
  </si>
  <si>
    <t>Pod Brezinou 893/16</t>
  </si>
  <si>
    <t>Wirtshaus s. r. o.</t>
  </si>
  <si>
    <t>GASTRO SPIŠ s.r.o.</t>
  </si>
  <si>
    <t>Levočská 66</t>
  </si>
  <si>
    <t>Ozit, s. r. o.</t>
  </si>
  <si>
    <t>KOCH - ART, s.r.o.</t>
  </si>
  <si>
    <t>RESAD s.r.o.</t>
  </si>
  <si>
    <t>Hviezdoslavova 28/1066</t>
  </si>
  <si>
    <t>QUARAT s. r. o.</t>
  </si>
  <si>
    <t>Kresánkova 2</t>
  </si>
  <si>
    <t>Penzión Bodva s.r.o.</t>
  </si>
  <si>
    <t>Školská 5</t>
  </si>
  <si>
    <t>Arese s. r. o.</t>
  </si>
  <si>
    <t>Komenského 1118/18</t>
  </si>
  <si>
    <t>OmamaShopCafe s.r.o.</t>
  </si>
  <si>
    <t>Sasinkova 19</t>
  </si>
  <si>
    <t>Rivers club s. r. o.</t>
  </si>
  <si>
    <t>KANTE, s. r. o.</t>
  </si>
  <si>
    <t>Jókaiho 312</t>
  </si>
  <si>
    <t>Gura Gastronomy s.r.o.</t>
  </si>
  <si>
    <t>Odbojárov 3</t>
  </si>
  <si>
    <t>MARCHELLO TS, s. r. o.</t>
  </si>
  <si>
    <t>Župčany</t>
  </si>
  <si>
    <t>GM bistro s.r.o.</t>
  </si>
  <si>
    <t>SATOMI, s.r.o.</t>
  </si>
  <si>
    <t>Vrbovská cesta 4238/112</t>
  </si>
  <si>
    <t>U Štyroch ftákov s. r. o.</t>
  </si>
  <si>
    <t>DAMI GASTRO, s. r. o.</t>
  </si>
  <si>
    <t>Bodrocká 42</t>
  </si>
  <si>
    <t>TELAR, s.r.o.</t>
  </si>
  <si>
    <t>Vajanského 12</t>
  </si>
  <si>
    <t>Gastro Foods, spol. s r.o.</t>
  </si>
  <si>
    <t>Matúškovo</t>
  </si>
  <si>
    <t>JAFRA s. r. o.</t>
  </si>
  <si>
    <t>Borodáčova 3117/15</t>
  </si>
  <si>
    <t>Marteno s. r. o.</t>
  </si>
  <si>
    <t>Staromestská piváreň s. r. o.</t>
  </si>
  <si>
    <t>Hlavná 104</t>
  </si>
  <si>
    <t>ANNA VILLA s.r.o.</t>
  </si>
  <si>
    <t>Lučenecká 1</t>
  </si>
  <si>
    <t>Fiľakovo</t>
  </si>
  <si>
    <t>Pho Company, s. r. o.</t>
  </si>
  <si>
    <t>Štefánikova 682/4</t>
  </si>
  <si>
    <t>HOABAN, spol. s r. o.</t>
  </si>
  <si>
    <t>Ďatelinová 10</t>
  </si>
  <si>
    <t>ROAN JOVSA s.r.o.</t>
  </si>
  <si>
    <t>Jovsa</t>
  </si>
  <si>
    <t>ARTYPO spol. s r.o.</t>
  </si>
  <si>
    <t>Gercenova 19</t>
  </si>
  <si>
    <t>LAMAX Plus s.r.o.</t>
  </si>
  <si>
    <t>Partizánska 576</t>
  </si>
  <si>
    <t>Vígľaš</t>
  </si>
  <si>
    <t>NEOnet s.r.o.</t>
  </si>
  <si>
    <t>Ovručská 1</t>
  </si>
  <si>
    <t>M.Z.P. PARTNERS s.r.o.</t>
  </si>
  <si>
    <t>Prosiek 10</t>
  </si>
  <si>
    <t>Prosiek</t>
  </si>
  <si>
    <t>D.M.C. - Karpaty, s.r.o. v konkurze</t>
  </si>
  <si>
    <t>Sport cafe s. r. o.</t>
  </si>
  <si>
    <t>NANA s.r.o.</t>
  </si>
  <si>
    <t>Švermova 7</t>
  </si>
  <si>
    <t>Koníček gastroslužby, s.r.o.</t>
  </si>
  <si>
    <t>Jesenského 8</t>
  </si>
  <si>
    <t>GAS - PRODUKT s.r.o.</t>
  </si>
  <si>
    <t>Horné Orešany</t>
  </si>
  <si>
    <t>Trubárka s. r. o.</t>
  </si>
  <si>
    <t>Sasinkova 2562/3</t>
  </si>
  <si>
    <t>GALÉRIA Restaurant, s.r.o.</t>
  </si>
  <si>
    <t>Námestie osloboditeľov 6137/59A</t>
  </si>
  <si>
    <t>STEPO s.r.o.</t>
  </si>
  <si>
    <t>Snežnica 292</t>
  </si>
  <si>
    <t>Snežnica</t>
  </si>
  <si>
    <t>02332</t>
  </si>
  <si>
    <t>LIGI, s.r.o.</t>
  </si>
  <si>
    <t>Laborecká 1854/15</t>
  </si>
  <si>
    <t>Consulting and Management /C&amp;M/, spol. s r.o.</t>
  </si>
  <si>
    <t>Gercenova 6/C</t>
  </si>
  <si>
    <t>UltiPub, s. r. o.</t>
  </si>
  <si>
    <t>SNP 34</t>
  </si>
  <si>
    <t>Because s.r.o.</t>
  </si>
  <si>
    <t>Masaryková 16</t>
  </si>
  <si>
    <t>MARHABA, s.r.o.</t>
  </si>
  <si>
    <t>Za jarkom 836/3</t>
  </si>
  <si>
    <t>Lkass s.r.o.</t>
  </si>
  <si>
    <t>Štúrova 820/44E</t>
  </si>
  <si>
    <t>Monsar, s. r. o.</t>
  </si>
  <si>
    <t>Haydnova 17</t>
  </si>
  <si>
    <t>Borsalino Original s. r. o.</t>
  </si>
  <si>
    <t>Hlavná 57/108</t>
  </si>
  <si>
    <t>RD TRADE, s. r. o.</t>
  </si>
  <si>
    <t>BRIXGREEN, s.r.o.</t>
  </si>
  <si>
    <t>Stromová 32</t>
  </si>
  <si>
    <t>JALP, s.r.o.</t>
  </si>
  <si>
    <t>Sasinkova 677/1</t>
  </si>
  <si>
    <t>Koliba Zuzanka, s.r.o.</t>
  </si>
  <si>
    <t>Kollárova 7</t>
  </si>
  <si>
    <t>AZZO, s.r.o.</t>
  </si>
  <si>
    <t>MUCHA APARTMENTS, s.r.o.</t>
  </si>
  <si>
    <t>Vrátňanská 488</t>
  </si>
  <si>
    <t>Drevenice Zuberec s.r.o.</t>
  </si>
  <si>
    <t>Štefana Pilárika 2644/9</t>
  </si>
  <si>
    <t>Senica-Sotina</t>
  </si>
  <si>
    <t>VDK s.r.o.</t>
  </si>
  <si>
    <t>Bystrá 139</t>
  </si>
  <si>
    <t>black.xyz s. r. o.</t>
  </si>
  <si>
    <t>Gorkého 15</t>
  </si>
  <si>
    <t>GIO CAFFE s.r.o.</t>
  </si>
  <si>
    <t>Trieda Andreja Hlinku 606/37</t>
  </si>
  <si>
    <t>LUDEKA, s.r.o.</t>
  </si>
  <si>
    <t>Kalinčiakova 1</t>
  </si>
  <si>
    <t>Reštaurácia PEREC, s.r.o.</t>
  </si>
  <si>
    <t>Sitnianska 6593/16</t>
  </si>
  <si>
    <t>JURKO s.r.o.</t>
  </si>
  <si>
    <t>GAZGASTRO s.r.o.</t>
  </si>
  <si>
    <t>Chminianska Nová Ves 266</t>
  </si>
  <si>
    <t>Chminianska Nová Ves</t>
  </si>
  <si>
    <t>08233</t>
  </si>
  <si>
    <t>Club coffe, s.r.o.</t>
  </si>
  <si>
    <t>Dostojevského rad 2</t>
  </si>
  <si>
    <t>BOTANIQ, s. r. o.</t>
  </si>
  <si>
    <t>Nádražná 1911</t>
  </si>
  <si>
    <t>pecorino, s.r.o.</t>
  </si>
  <si>
    <t>Hostinec Hronsek, s.r.o.</t>
  </si>
  <si>
    <t>Vlkanovská 57/47</t>
  </si>
  <si>
    <t>Vlkanová</t>
  </si>
  <si>
    <t>MERAKI s.r.o.</t>
  </si>
  <si>
    <t>Jilemnického 9</t>
  </si>
  <si>
    <t>Chata Rača, s. r. o.</t>
  </si>
  <si>
    <t>StarBars s. r. o.</t>
  </si>
  <si>
    <t>Strážska cesta 1139/41</t>
  </si>
  <si>
    <t>COSMO, s.r.o.</t>
  </si>
  <si>
    <t>Kuzmányho 100</t>
  </si>
  <si>
    <t>Villa Gloria, s. r. o.</t>
  </si>
  <si>
    <t>Bencúrova 14</t>
  </si>
  <si>
    <t>Košťál, s. r. o.</t>
  </si>
  <si>
    <t>Tatranská Lesná 9</t>
  </si>
  <si>
    <t>Gurmáni Retail 2 s. r. o.</t>
  </si>
  <si>
    <t>Dlhá 396/9</t>
  </si>
  <si>
    <t>LAMBA, s.r.o.</t>
  </si>
  <si>
    <t>Záhradnícka 2/896</t>
  </si>
  <si>
    <t>Werdant s.r.o.</t>
  </si>
  <si>
    <t>Nám. Slobody 27</t>
  </si>
  <si>
    <t>HUMENA s.r.o.</t>
  </si>
  <si>
    <t>Bajkalská 22</t>
  </si>
  <si>
    <t>OPPORTUNE, s.r.o.</t>
  </si>
  <si>
    <t>Alstrova 6038/83</t>
  </si>
  <si>
    <t>VOTIN, s.r.o.</t>
  </si>
  <si>
    <t>Nám. sv. Mikuláša 1700/18/A</t>
  </si>
  <si>
    <t>MARTIVA s. r. o.</t>
  </si>
  <si>
    <t>AK Spectrum, s.r.o.</t>
  </si>
  <si>
    <t>Kremnická 13/669</t>
  </si>
  <si>
    <t>MARLON s.r.o.</t>
  </si>
  <si>
    <t>Komárnická 1</t>
  </si>
  <si>
    <t>H &amp; H česko - slovakia s.r.o.</t>
  </si>
  <si>
    <t>Pražská 541/8</t>
  </si>
  <si>
    <t>Brama service, s.r.o.</t>
  </si>
  <si>
    <t>Pod Turíčkou 13</t>
  </si>
  <si>
    <t>LULEMIPA, s.r.o.</t>
  </si>
  <si>
    <t>Sadová 6686</t>
  </si>
  <si>
    <t>HOT-PAK s. r. o.</t>
  </si>
  <si>
    <t>Jakubovská cesta 331</t>
  </si>
  <si>
    <t>BERGAMO 1, s.r.o.</t>
  </si>
  <si>
    <t>Pakostov 135</t>
  </si>
  <si>
    <t>Pakostov</t>
  </si>
  <si>
    <t>09407</t>
  </si>
  <si>
    <t>NITRAWA spol. s r.o.</t>
  </si>
  <si>
    <t>Farská 9</t>
  </si>
  <si>
    <t>SUNLAND, s.r.o.</t>
  </si>
  <si>
    <t>D. Kúžela 234/17</t>
  </si>
  <si>
    <t>Penzión Sidorovo, s.r.o.</t>
  </si>
  <si>
    <t>Družstevná 7580</t>
  </si>
  <si>
    <t>03403</t>
  </si>
  <si>
    <t>BAU1 s.r.o.</t>
  </si>
  <si>
    <t>Zvolenská cesta 14</t>
  </si>
  <si>
    <t>Zig-Zug s. r. o.</t>
  </si>
  <si>
    <t>Zámoryho 16</t>
  </si>
  <si>
    <t>VERSE trade s.r.o.</t>
  </si>
  <si>
    <t>Južná trieda 78</t>
  </si>
  <si>
    <t>TUSI SLOVAKIA s.r.o.</t>
  </si>
  <si>
    <t>MarJan, s.r.o.</t>
  </si>
  <si>
    <t>Agrospace, s.r.o.</t>
  </si>
  <si>
    <t>Panská dolina 45</t>
  </si>
  <si>
    <t>Coolňa Street Food s. r. o.</t>
  </si>
  <si>
    <t>Štefánikova 701/13</t>
  </si>
  <si>
    <t>STEP B spol. s r.o.</t>
  </si>
  <si>
    <t>Špitálska 3</t>
  </si>
  <si>
    <t>P&amp;E Gastro, s. r. o.</t>
  </si>
  <si>
    <t>Vrbová 11</t>
  </si>
  <si>
    <t>SRPE, s.r.o.</t>
  </si>
  <si>
    <t>Februárová 445/27</t>
  </si>
  <si>
    <t>Krnča</t>
  </si>
  <si>
    <t>RUPEX, s. r. o.</t>
  </si>
  <si>
    <t>Zámocká 189/17</t>
  </si>
  <si>
    <t>RKI média, s. r. o.</t>
  </si>
  <si>
    <t>ATLAS, spol. s r.o.</t>
  </si>
  <si>
    <t>A.H.Škultétyho 36</t>
  </si>
  <si>
    <t>Gattino s.r.o.</t>
  </si>
  <si>
    <t>Petzwalova 2</t>
  </si>
  <si>
    <t>IMOBA FIN, a.s.</t>
  </si>
  <si>
    <t>Lichnerova 92</t>
  </si>
  <si>
    <t>ROVAL s.r.o.</t>
  </si>
  <si>
    <t>Štefánikova</t>
  </si>
  <si>
    <t>Marco Harmony s.r.o.</t>
  </si>
  <si>
    <t>Mnoheľová 18</t>
  </si>
  <si>
    <t>UNISONO, s.r.o.</t>
  </si>
  <si>
    <t>Námestie sv. Martina 1</t>
  </si>
  <si>
    <t>RG 4 spol. s r.o.</t>
  </si>
  <si>
    <t>Makov - Čierne</t>
  </si>
  <si>
    <t>DM handy, s.r.o.</t>
  </si>
  <si>
    <t>Včelinec 5</t>
  </si>
  <si>
    <t>QH Bistrom s.r.o.</t>
  </si>
  <si>
    <t>Černockého 8056/4</t>
  </si>
  <si>
    <t>Bratislava - Rača</t>
  </si>
  <si>
    <t>HORNONITRAN, spol. s r.o.</t>
  </si>
  <si>
    <t>FINEXTRA s.r.o.</t>
  </si>
  <si>
    <t>Osloboditeľov 82</t>
  </si>
  <si>
    <t>MTM - In Integro s.r.o.</t>
  </si>
  <si>
    <t>Lieskovská cesta 4743</t>
  </si>
  <si>
    <t>ZEROMAX s.r.o.</t>
  </si>
  <si>
    <t>Priemyselná 45</t>
  </si>
  <si>
    <t>PPH Nitra s. r. o.</t>
  </si>
  <si>
    <t>Jégeho 10</t>
  </si>
  <si>
    <t>JUMIKO, s.r.o.</t>
  </si>
  <si>
    <t>Osloboditeľov 51/994</t>
  </si>
  <si>
    <t>Hlohovec - Šulekovo</t>
  </si>
  <si>
    <t>KLYMENA s.r.o.</t>
  </si>
  <si>
    <t>Kvetná 45</t>
  </si>
  <si>
    <t>Bona apetit s.r.o.</t>
  </si>
  <si>
    <t>Nitrianska 1868/11</t>
  </si>
  <si>
    <t>Penita Pension, s. r. o.</t>
  </si>
  <si>
    <t>Pivničná 51</t>
  </si>
  <si>
    <t>Penzión Grand s.r.o.</t>
  </si>
  <si>
    <t>Vajanského 871/7</t>
  </si>
  <si>
    <t>PÁNI BAKLAŽÁNI s.r.o.</t>
  </si>
  <si>
    <t>Staničná ulica 1564</t>
  </si>
  <si>
    <t>FOOD &amp; FOOD s.r.o.</t>
  </si>
  <si>
    <t>Vysoká 14</t>
  </si>
  <si>
    <t>Denný Bar s.r.o.</t>
  </si>
  <si>
    <t>Hlavná 1728/104</t>
  </si>
  <si>
    <t>Gabčíkovo</t>
  </si>
  <si>
    <t>A&amp;K Retro s. r. o.</t>
  </si>
  <si>
    <t>Osloboditeľov 808/4</t>
  </si>
  <si>
    <t>Čachtice</t>
  </si>
  <si>
    <t>MAiMA s.r.o.</t>
  </si>
  <si>
    <t>Čínska 12</t>
  </si>
  <si>
    <t>BEACH CLUB KOŠICE s. r. o.</t>
  </si>
  <si>
    <t>Slovenská 26</t>
  </si>
  <si>
    <t>WQS import, s.r.o.</t>
  </si>
  <si>
    <t>GALVAN s.r.o.</t>
  </si>
  <si>
    <t>Hlavná 33/36</t>
  </si>
  <si>
    <t>MLP, spol. s r.o.</t>
  </si>
  <si>
    <t>Detvianska 17</t>
  </si>
  <si>
    <t>Šujan s. r. o.</t>
  </si>
  <si>
    <t>Lysica 123</t>
  </si>
  <si>
    <t>Lysica</t>
  </si>
  <si>
    <t>BULLI s.r.o.</t>
  </si>
  <si>
    <t>Belehradská 2</t>
  </si>
  <si>
    <t>PTM, spol. s r.o.</t>
  </si>
  <si>
    <t>Letná 21</t>
  </si>
  <si>
    <t>TACHYON TECHNOLOGY pharm., spol. s r.o.</t>
  </si>
  <si>
    <t>Vančurova 1</t>
  </si>
  <si>
    <t>D+D COMPANY s.r.o.</t>
  </si>
  <si>
    <t>Športová 486/20</t>
  </si>
  <si>
    <t>MG Gastro, s.r.o.</t>
  </si>
  <si>
    <t>Novozámocká 45</t>
  </si>
  <si>
    <t>SUUN s.r.o.</t>
  </si>
  <si>
    <t>Námestie Matice slovenskej 1706</t>
  </si>
  <si>
    <t>Brione SK s.r.o.</t>
  </si>
  <si>
    <t>Bratislavská 417/19</t>
  </si>
  <si>
    <t>STAR-CARS s.r.o.</t>
  </si>
  <si>
    <t>SNP 33</t>
  </si>
  <si>
    <t>Home Resort s.r.o.</t>
  </si>
  <si>
    <t>Tatranská Lomnica 14599</t>
  </si>
  <si>
    <t>Tomba, s.r.o.</t>
  </si>
  <si>
    <t>Kováčska 1</t>
  </si>
  <si>
    <t>ATRIUM PP s.r.o.</t>
  </si>
  <si>
    <t>Sobotské námestie 1779/25</t>
  </si>
  <si>
    <t>Sorrento Restaurant, s.r.o.</t>
  </si>
  <si>
    <t>Nitrianska cesta 498</t>
  </si>
  <si>
    <t>Kalná nad Hronom</t>
  </si>
  <si>
    <t>LE RAFFAELLO s.r.o.</t>
  </si>
  <si>
    <t>Exnárova 36B</t>
  </si>
  <si>
    <t>ELUX, spol. s r.o.</t>
  </si>
  <si>
    <t>Trojičné nám. 1</t>
  </si>
  <si>
    <t>DINER LAMAČ, s.r.o.</t>
  </si>
  <si>
    <t>Hodonínska 11</t>
  </si>
  <si>
    <t>Kingsman s.r.o.</t>
  </si>
  <si>
    <t>Poštová 916/11</t>
  </si>
  <si>
    <t>TOMIAP s.r.o.</t>
  </si>
  <si>
    <t>Schiffelova 1436/40</t>
  </si>
  <si>
    <t>Food Life s. r. o.</t>
  </si>
  <si>
    <t>Oborín 26</t>
  </si>
  <si>
    <t>Oborín</t>
  </si>
  <si>
    <t>07675</t>
  </si>
  <si>
    <t>Cassovia Trade Impex s. r. o.</t>
  </si>
  <si>
    <t>Železiarenská 52</t>
  </si>
  <si>
    <t>K - DAMAS s. r. o. " v likvidácii "</t>
  </si>
  <si>
    <t>MFM Service, spol. s r.o. v likvidácií</t>
  </si>
  <si>
    <t>Okrip, s.r.o.</t>
  </si>
  <si>
    <t>Vazovova 6838/9B</t>
  </si>
  <si>
    <t>Tatai &amp; Kacz s.r.o.</t>
  </si>
  <si>
    <t>Budovateľská 890/20</t>
  </si>
  <si>
    <t>Cukráreň u babičky s. r. o.</t>
  </si>
  <si>
    <t>Lipová 435/2</t>
  </si>
  <si>
    <t>B-Gastro, s.r.o.</t>
  </si>
  <si>
    <t>Žltá 1</t>
  </si>
  <si>
    <t>zutafina s.r.o.</t>
  </si>
  <si>
    <t>Hviezdoslavova 656/69</t>
  </si>
  <si>
    <t>MV-Somnium, s.r.o.</t>
  </si>
  <si>
    <t>Dr. Vladimíra Clementisa 3222/10</t>
  </si>
  <si>
    <t>AABB, s. r. o.</t>
  </si>
  <si>
    <t>Aen, s.r.o.</t>
  </si>
  <si>
    <t>M. Oláha 6</t>
  </si>
  <si>
    <t>J&amp;P stavebné práce, s.r.o.</t>
  </si>
  <si>
    <t>Trojičné nám. 5-9</t>
  </si>
  <si>
    <t>Staško s. r. o.</t>
  </si>
  <si>
    <t>Majerníkova 48/21</t>
  </si>
  <si>
    <t>MADOX s.r.o.</t>
  </si>
  <si>
    <t>Mäsiarska 50</t>
  </si>
  <si>
    <t>LODGING s.r.o.</t>
  </si>
  <si>
    <t>Piaristická 2</t>
  </si>
  <si>
    <t>TRIKOSTRAV, s. r. o.</t>
  </si>
  <si>
    <t>Ľ. Ondrejova 38</t>
  </si>
  <si>
    <t>Seoul Lee, s.r.o.</t>
  </si>
  <si>
    <t>Halenárska 7</t>
  </si>
  <si>
    <t>CECHOVÁ s.r.o.</t>
  </si>
  <si>
    <t>Partizánska cesta 65</t>
  </si>
  <si>
    <t>Klub 21, s. r. o.</t>
  </si>
  <si>
    <t>Dudvážska 2E</t>
  </si>
  <si>
    <t>Nový Pranier 1, s.r.o.</t>
  </si>
  <si>
    <t>M.R. Štefánika 214/15</t>
  </si>
  <si>
    <t>Leopoldov</t>
  </si>
  <si>
    <t>Garant SK s.r.o.</t>
  </si>
  <si>
    <t>J.P.D.K., s.r.o.</t>
  </si>
  <si>
    <t>FoodSky, s.r.o.</t>
  </si>
  <si>
    <t>Dr. Clementisa 42/1175</t>
  </si>
  <si>
    <t>TEMPO-SK, s.r.o.</t>
  </si>
  <si>
    <t>Červenej armády 367/14</t>
  </si>
  <si>
    <t>AGRO-služby Michalovce, s.r.o.</t>
  </si>
  <si>
    <t>Hviezdoslavova 17</t>
  </si>
  <si>
    <t>BuboKLIMA, s. r. o.</t>
  </si>
  <si>
    <t>Agátová 3568/26</t>
  </si>
  <si>
    <t>MBS SLOVAKIA s.r.o.</t>
  </si>
  <si>
    <t>Antona Prídavka 3</t>
  </si>
  <si>
    <t>TMJ company, s.r.o.</t>
  </si>
  <si>
    <t>Petzvalova 3380/77</t>
  </si>
  <si>
    <t>FESTbistro s.r.o.</t>
  </si>
  <si>
    <t>Prostějovská 4835/101</t>
  </si>
  <si>
    <t>SR partners spol. s r.o.</t>
  </si>
  <si>
    <t>Na hore 1722/1</t>
  </si>
  <si>
    <t>Kellwitt, s. r. o.</t>
  </si>
  <si>
    <t>Majakovského 2672/21</t>
  </si>
  <si>
    <t>TEGRA, spol. s r.o.</t>
  </si>
  <si>
    <t>Gazdovská 44/6</t>
  </si>
  <si>
    <t>Lutti, s.r.o.</t>
  </si>
  <si>
    <t>Čipkárska 10</t>
  </si>
  <si>
    <t>ALPHA CORPORATION s.r.o.</t>
  </si>
  <si>
    <t>Trnavská cesta 50</t>
  </si>
  <si>
    <t>JOMAS s. r. o.</t>
  </si>
  <si>
    <t>Poľnohospodárska 27/A</t>
  </si>
  <si>
    <t>GASTRO-DIAMONDS s. r. o.</t>
  </si>
  <si>
    <t>Bernolákova 10/A</t>
  </si>
  <si>
    <t>Nová Dedinka</t>
  </si>
  <si>
    <t>ADRA RK 2, s.r.o.</t>
  </si>
  <si>
    <t>Abovce 95</t>
  </si>
  <si>
    <t>Abovce</t>
  </si>
  <si>
    <t>PEOPLE COFFEE s.r.o.</t>
  </si>
  <si>
    <t>Bernolákova 2/778</t>
  </si>
  <si>
    <t>PIKADA gastro s.r.o.</t>
  </si>
  <si>
    <t>Bešeňová 155</t>
  </si>
  <si>
    <t>Liptovská Teplá</t>
  </si>
  <si>
    <t>Husacina Galik, s. r. o.</t>
  </si>
  <si>
    <t>Lipová 21</t>
  </si>
  <si>
    <t>BM Nitra s.r.o.</t>
  </si>
  <si>
    <t>Zbehy 648</t>
  </si>
  <si>
    <t>Fehudrive s. r. o.</t>
  </si>
  <si>
    <t>Bauerova 22</t>
  </si>
  <si>
    <t>EXPRESPANDA s. r. o.</t>
  </si>
  <si>
    <t>Makovická 3439/5</t>
  </si>
  <si>
    <t>Nebra, s. r. o.</t>
  </si>
  <si>
    <t>Kežmarská 296/11</t>
  </si>
  <si>
    <t>VARY s.r.o. Rožňava</t>
  </si>
  <si>
    <t>Šafárikova 91</t>
  </si>
  <si>
    <t>LOKÁL s. r. o.</t>
  </si>
  <si>
    <t>Šancová 3563/100</t>
  </si>
  <si>
    <t>FOODSTOCK 4 s. r. o.</t>
  </si>
  <si>
    <t>Mad Coffee s. r. o.</t>
  </si>
  <si>
    <t>Medená 101/5</t>
  </si>
  <si>
    <t>Lotos Servis s.r.o.</t>
  </si>
  <si>
    <t>Bojnická 10</t>
  </si>
  <si>
    <t>HOTEL VRŠATEC, spol. s r.o.</t>
  </si>
  <si>
    <t>Vršatské Podhradie 87</t>
  </si>
  <si>
    <t>Pruské</t>
  </si>
  <si>
    <t>01852</t>
  </si>
  <si>
    <t>Tatrica s.r.o.</t>
  </si>
  <si>
    <t>Mateja Bela 4752/50</t>
  </si>
  <si>
    <t>Monsalvy, s.r.o.</t>
  </si>
  <si>
    <t>Teplická 10</t>
  </si>
  <si>
    <t>VINCENT PIZZERIA s.r.o.</t>
  </si>
  <si>
    <t>Bartókova 3</t>
  </si>
  <si>
    <t>Avantago, spol. s r.o.</t>
  </si>
  <si>
    <t>Rudlovská cesta 85</t>
  </si>
  <si>
    <t>Sofia, s.r.o.</t>
  </si>
  <si>
    <t>Záhradná 46</t>
  </si>
  <si>
    <t>MIKO-GASTRO s.r.o.</t>
  </si>
  <si>
    <t>ROGJA, s.r.o.</t>
  </si>
  <si>
    <t>Baničova 3394/8</t>
  </si>
  <si>
    <t>J. M Power s. r. o.</t>
  </si>
  <si>
    <t>Kellerova 1</t>
  </si>
  <si>
    <t>N&amp;P Group KE s.r.o.</t>
  </si>
  <si>
    <t>Čordákova 1216/30</t>
  </si>
  <si>
    <t>Penzión Žitava, s.r.o.</t>
  </si>
  <si>
    <t>Hlavná 5</t>
  </si>
  <si>
    <t>Dvory nad Žitavou</t>
  </si>
  <si>
    <t>Mexycomida s.r.o.</t>
  </si>
  <si>
    <t>Šustekova 2690/27</t>
  </si>
  <si>
    <t>MARLOV, s.r.o.</t>
  </si>
  <si>
    <t>Malé námestie 2873/18</t>
  </si>
  <si>
    <t>ANLÓRA, s.r.o.</t>
  </si>
  <si>
    <t>Slovenská 39</t>
  </si>
  <si>
    <t>M - stol, spol. s r. o.</t>
  </si>
  <si>
    <t>Tallerova 2</t>
  </si>
  <si>
    <t>HOUSE&amp;FLAT, s.r.o.</t>
  </si>
  <si>
    <t>Svätoplukova 2</t>
  </si>
  <si>
    <t>Gastro T.Y.P. s.r.o.</t>
  </si>
  <si>
    <t>Vrbov 319</t>
  </si>
  <si>
    <t>DIMP s. r. o.</t>
  </si>
  <si>
    <t>Royal Bakery, s.r.o.</t>
  </si>
  <si>
    <t>Rastislavova 746/5</t>
  </si>
  <si>
    <t>PUBBS s.r.o.</t>
  </si>
  <si>
    <t>Jilemnického 233/21</t>
  </si>
  <si>
    <t>CHILL – OUT s. r. o.</t>
  </si>
  <si>
    <t>Kukučínova 2587</t>
  </si>
  <si>
    <t>ADANKA s.r.o.</t>
  </si>
  <si>
    <t>Malé Zalužice 180</t>
  </si>
  <si>
    <t>Zalužice</t>
  </si>
  <si>
    <t>07234</t>
  </si>
  <si>
    <t>GASTRO Smrštíková, s.r.o.</t>
  </si>
  <si>
    <t>Pohranice</t>
  </si>
  <si>
    <t>MIRDITA s. r. o.</t>
  </si>
  <si>
    <t>Žilinská 2879/16</t>
  </si>
  <si>
    <t>FREEGAME, s.r.o.</t>
  </si>
  <si>
    <t>Stavbárska 42</t>
  </si>
  <si>
    <t>Vita Šťavy s.r.o.</t>
  </si>
  <si>
    <t>P. Jilemnického 3506/54</t>
  </si>
  <si>
    <t>Cuvée s.r.o.</t>
  </si>
  <si>
    <t>Mierová 85</t>
  </si>
  <si>
    <t>HRF Holíč s.r.o.</t>
  </si>
  <si>
    <t>Kopčanská 69</t>
  </si>
  <si>
    <t>Alpine Consulting s. r. o.</t>
  </si>
  <si>
    <t>Dolný Smokovec 63</t>
  </si>
  <si>
    <t>NAPOLI GLASS RECYCLING, s.r.o.</t>
  </si>
  <si>
    <t>Jesenná 2/2683</t>
  </si>
  <si>
    <t>Warga 7 s.r.o.</t>
  </si>
  <si>
    <t>Xfusion, s. r. o.</t>
  </si>
  <si>
    <t>Hurbanovo nám. 57/60</t>
  </si>
  <si>
    <t>Drimtax s. r. o.</t>
  </si>
  <si>
    <t>Topoľčianska 3200/10</t>
  </si>
  <si>
    <t>Feoh s. r. o.</t>
  </si>
  <si>
    <t>Radlinského 36</t>
  </si>
  <si>
    <t>TEARS s.r.o.</t>
  </si>
  <si>
    <t>Československej armády 37/69</t>
  </si>
  <si>
    <t>PPB Promotions s.r.o. v likvidácií</t>
  </si>
  <si>
    <t>LACHERY s. r. o.</t>
  </si>
  <si>
    <t>Lipový Rad 517</t>
  </si>
  <si>
    <t>Nectar Land, s. r. o.</t>
  </si>
  <si>
    <t>Česká 21</t>
  </si>
  <si>
    <t>gastpo s.r.o.</t>
  </si>
  <si>
    <t>VET BAR CATERING s.r.o.</t>
  </si>
  <si>
    <t>Ortáše 12</t>
  </si>
  <si>
    <t>Ploské</t>
  </si>
  <si>
    <t>04444</t>
  </si>
  <si>
    <t>AMY Consulting s.r.o.</t>
  </si>
  <si>
    <t>Moyzesova 726/4</t>
  </si>
  <si>
    <t>Divín</t>
  </si>
  <si>
    <t>C&amp;B BANG Tofu, s. r. o.</t>
  </si>
  <si>
    <t>Mliekárenská 3</t>
  </si>
  <si>
    <t>BB plus NP s.r.o.</t>
  </si>
  <si>
    <t>CHIMEX 2009, s. r. o.</t>
  </si>
  <si>
    <t>DEJA 1 s.r.o.</t>
  </si>
  <si>
    <t>S. Jurkoviča 1202/10</t>
  </si>
  <si>
    <t>LB GASTRO, s.r.o.</t>
  </si>
  <si>
    <t>V. Clementisa 48</t>
  </si>
  <si>
    <t>Hegma s.r.o.</t>
  </si>
  <si>
    <t>Čepeňská 1215/31</t>
  </si>
  <si>
    <t>DAIRA s.r.o.</t>
  </si>
  <si>
    <t>Löfflerova 1</t>
  </si>
  <si>
    <t>STIV Čertovica, s.r.o.</t>
  </si>
  <si>
    <t>Čertovica 266</t>
  </si>
  <si>
    <t>Vyšná Boca</t>
  </si>
  <si>
    <t>03234</t>
  </si>
  <si>
    <t>Lorinc s.r.o.</t>
  </si>
  <si>
    <t>Spišský Hrušov</t>
  </si>
  <si>
    <t>05363</t>
  </si>
  <si>
    <t>LUMIJA spol. s r.o.</t>
  </si>
  <si>
    <t>KKIMO Invest, s. r. o.</t>
  </si>
  <si>
    <t>Gorkého 11</t>
  </si>
  <si>
    <t>UNCLE SAM SK, s. r. o.</t>
  </si>
  <si>
    <t>Krásna 432/11</t>
  </si>
  <si>
    <t>VAL group s.r.o.</t>
  </si>
  <si>
    <t>Dolná ulica 2102/7</t>
  </si>
  <si>
    <t>Mischele Restaurant s.r.o.</t>
  </si>
  <si>
    <t>Lazy pod Makytou 490</t>
  </si>
  <si>
    <t>Restaurant Wien, s.r.o.</t>
  </si>
  <si>
    <t>Drevená 766/1</t>
  </si>
  <si>
    <t>M-INTERIOR, s.r.o.</t>
  </si>
  <si>
    <t>Valčianska dolina 1060</t>
  </si>
  <si>
    <t>Valča</t>
  </si>
  <si>
    <t>03835</t>
  </si>
  <si>
    <t>LUMADA, s.r.o.</t>
  </si>
  <si>
    <t>MonPal s.r.o.</t>
  </si>
  <si>
    <t>Nová Kelča</t>
  </si>
  <si>
    <t>09404</t>
  </si>
  <si>
    <t>PARTNERS, spol. s r.o.</t>
  </si>
  <si>
    <t>Fatranská 1133</t>
  </si>
  <si>
    <t>MABATA s.r.o.</t>
  </si>
  <si>
    <t>Povstania 600</t>
  </si>
  <si>
    <t>Re &amp; J company s.r.o.</t>
  </si>
  <si>
    <t>Lichardova 8509/38</t>
  </si>
  <si>
    <t>PRESTIGE M s.r.o.</t>
  </si>
  <si>
    <t>MY DREAM s. r. o.</t>
  </si>
  <si>
    <t>Omnics s. r. o.</t>
  </si>
  <si>
    <t>Jamnického 3019/6</t>
  </si>
  <si>
    <t>TRIPOLIS s. r. o.</t>
  </si>
  <si>
    <t>Bazovského 2748/14</t>
  </si>
  <si>
    <t>Erika Kubicová reštaurácia Magura, s.r.o.</t>
  </si>
  <si>
    <t>Oravská Jasenica</t>
  </si>
  <si>
    <t>02964</t>
  </si>
  <si>
    <t>KOBA FUN, s.r.o.</t>
  </si>
  <si>
    <t>Moskovská 3879/22</t>
  </si>
  <si>
    <t>Future World s.r.o.</t>
  </si>
  <si>
    <t>Farská 1339/44</t>
  </si>
  <si>
    <t>DHolding s.r.o.</t>
  </si>
  <si>
    <t>Jelenecká 2302/26</t>
  </si>
  <si>
    <t>Rinascita s.r.o.</t>
  </si>
  <si>
    <t>Sekurisová 3</t>
  </si>
  <si>
    <t>EL FLECHAZO s.r.o.</t>
  </si>
  <si>
    <t>Malá Lúč 60</t>
  </si>
  <si>
    <t>Lúč na Ostrove</t>
  </si>
  <si>
    <t>Levendes s.r.o.</t>
  </si>
  <si>
    <t>gen. Goliána 6009/19</t>
  </si>
  <si>
    <t>PAULA s.r.o.</t>
  </si>
  <si>
    <t>Moldavská 6</t>
  </si>
  <si>
    <t>KRESO s. r. o.</t>
  </si>
  <si>
    <t>Park Angelinum 1127/2</t>
  </si>
  <si>
    <t>KORIDOR, s.r.o.</t>
  </si>
  <si>
    <t>Československej armády 18</t>
  </si>
  <si>
    <t>STELLO - TRADE s. r. o.</t>
  </si>
  <si>
    <t>Vlastenecké námestie 1185/7</t>
  </si>
  <si>
    <t>OTO SYSTEM, s.r.o.</t>
  </si>
  <si>
    <t>Nimnica 91/2</t>
  </si>
  <si>
    <t>Nimnica</t>
  </si>
  <si>
    <t>02071</t>
  </si>
  <si>
    <t>PONTOS, s. r. o.</t>
  </si>
  <si>
    <t>Bradáčova 1</t>
  </si>
  <si>
    <t>Livein, s.r.o.</t>
  </si>
  <si>
    <t>Majere 5315/4</t>
  </si>
  <si>
    <t>Nova Line Fresh, s.r.o.</t>
  </si>
  <si>
    <t>Františka Hečku 1711/33</t>
  </si>
  <si>
    <t>FM Progres, s.r.o.</t>
  </si>
  <si>
    <t>EFEKTIV STAV s. r. o.</t>
  </si>
  <si>
    <t>INLEA s.r.o.</t>
  </si>
  <si>
    <t>Námestie SNP 2</t>
  </si>
  <si>
    <t>MA-AS, s.r.o.</t>
  </si>
  <si>
    <t>Kríková 3</t>
  </si>
  <si>
    <t>Cartman s. r. o.</t>
  </si>
  <si>
    <t>Pod brehmi 4</t>
  </si>
  <si>
    <t>Emerion Bright Production, s.r.o.</t>
  </si>
  <si>
    <t>Idanská 7/772</t>
  </si>
  <si>
    <t>TRINITY SERVICES s.r.o.</t>
  </si>
  <si>
    <t>Roľnícka 10</t>
  </si>
  <si>
    <t>SOPRANO s. r. o. „v konkurze“</t>
  </si>
  <si>
    <t>Chabenecká 11</t>
  </si>
  <si>
    <t>Tomky s.r.o.</t>
  </si>
  <si>
    <t>Tomky 650</t>
  </si>
  <si>
    <t>Borský Svätý Jur</t>
  </si>
  <si>
    <t>Steelbuild s.r.o.</t>
  </si>
  <si>
    <t>Alvinczyho 2,2A</t>
  </si>
  <si>
    <t>TATRY Development, s.r.o.</t>
  </si>
  <si>
    <t>Tatranská Lomnica 133</t>
  </si>
  <si>
    <t>TROTUAR s.r.o.</t>
  </si>
  <si>
    <t>Energetikov 1479/11</t>
  </si>
  <si>
    <t>PAMEL, s.r.o.</t>
  </si>
  <si>
    <t>ADFIL s. r. o.</t>
  </si>
  <si>
    <t>Smolenická 16</t>
  </si>
  <si>
    <t>Tyssol, s.r.o.</t>
  </si>
  <si>
    <t>Opavská 619/2</t>
  </si>
  <si>
    <t>LTD, s.r.o.</t>
  </si>
  <si>
    <t>Jarková 37</t>
  </si>
  <si>
    <t>KPM Group s.r.o.</t>
  </si>
  <si>
    <t>J. Murdocha 1354/44</t>
  </si>
  <si>
    <t>Food of Future s. r. o.</t>
  </si>
  <si>
    <t>Pri kríži 2107/14</t>
  </si>
  <si>
    <t>RONIN PLUS s.r.o.</t>
  </si>
  <si>
    <t>Hálova 5</t>
  </si>
  <si>
    <t>TOOGA s.r.o.</t>
  </si>
  <si>
    <t>Jasov 75</t>
  </si>
  <si>
    <t>Jasov</t>
  </si>
  <si>
    <t>04423</t>
  </si>
  <si>
    <t>GASTRO UNION s. r. o.</t>
  </si>
  <si>
    <t>Novohradská 6</t>
  </si>
  <si>
    <t>La Strada Ristorante, s.r.o.</t>
  </si>
  <si>
    <t>Miletičova 29</t>
  </si>
  <si>
    <t>Invernes s. r. o.</t>
  </si>
  <si>
    <t>Bratislavská 350/29</t>
  </si>
  <si>
    <t>Borský Mikuláš</t>
  </si>
  <si>
    <t>HOLIDAY VILLAGE s.r.o.</t>
  </si>
  <si>
    <t>Boldog 321</t>
  </si>
  <si>
    <t>Boldog</t>
  </si>
  <si>
    <t>Z.I.D., s. r. o.</t>
  </si>
  <si>
    <t>Hlavná 75/20</t>
  </si>
  <si>
    <t>Singh s. r. o.</t>
  </si>
  <si>
    <t>Jána Šimka 345/4</t>
  </si>
  <si>
    <t>MOTOBEN s.r.o.</t>
  </si>
  <si>
    <t>Dolná Štubňa 126</t>
  </si>
  <si>
    <t>Zabu s.r.o.</t>
  </si>
  <si>
    <t>Trieda SNP 42</t>
  </si>
  <si>
    <t>Guido s.r.o.</t>
  </si>
  <si>
    <t>Žitavská 6</t>
  </si>
  <si>
    <t>NES FORTUNE s.r.o.</t>
  </si>
  <si>
    <t>Nám. sv. Trojice 17</t>
  </si>
  <si>
    <t>CAFE - RESTAURANT ZVONICA, s.r.o.</t>
  </si>
  <si>
    <t>Nám. sv. Egídia 78</t>
  </si>
  <si>
    <t>Hookah Lounges s.r.o.</t>
  </si>
  <si>
    <t>Hričovská 221</t>
  </si>
  <si>
    <t>MINESKO s.r.o.</t>
  </si>
  <si>
    <t>Murgašova 2</t>
  </si>
  <si>
    <t>ANTE SK, spol. s r.o.</t>
  </si>
  <si>
    <t>Meštianska 4702/26</t>
  </si>
  <si>
    <t>KONDOR s.r.o.</t>
  </si>
  <si>
    <t>Zámutov</t>
  </si>
  <si>
    <t>09415</t>
  </si>
  <si>
    <t>BARRIQUE PUB, s.r.o.</t>
  </si>
  <si>
    <t>Hlavná 12</t>
  </si>
  <si>
    <t>FEI YU s. r. o.</t>
  </si>
  <si>
    <t>Hornočermánska 803/71</t>
  </si>
  <si>
    <t>Amodini, s.r.o.</t>
  </si>
  <si>
    <t>Jelačičova 495/4</t>
  </si>
  <si>
    <t>Drieňok Teplý Vrch s.r.o.</t>
  </si>
  <si>
    <t>Teplý Vrch 73</t>
  </si>
  <si>
    <t>Teplý Vrch</t>
  </si>
  <si>
    <t>You &amp; Me Trade s. r. o.</t>
  </si>
  <si>
    <t>9. mája 32</t>
  </si>
  <si>
    <t>Gastro klasik s.r.o.</t>
  </si>
  <si>
    <t>Hronská 423</t>
  </si>
  <si>
    <t>TEDDY gastro, s. r. o.</t>
  </si>
  <si>
    <t>Okrajová 965/14</t>
  </si>
  <si>
    <t>X 1 s.r.o.</t>
  </si>
  <si>
    <t>GRM trade, s.r.o.</t>
  </si>
  <si>
    <t>Š. Moysesa 68</t>
  </si>
  <si>
    <t>X 2 s.r.o.</t>
  </si>
  <si>
    <t>Idanská 39</t>
  </si>
  <si>
    <t>Triple five cafe s.r.o.</t>
  </si>
  <si>
    <t>Jozefská 2A</t>
  </si>
  <si>
    <t>PIZZERIA LA MAŇANA, s.r.o.</t>
  </si>
  <si>
    <t>A. Dubčeka 111/19</t>
  </si>
  <si>
    <t>Uhrovec</t>
  </si>
  <si>
    <t>PEPPER TEAM, s.r.o.</t>
  </si>
  <si>
    <t>J. Feketeházyho 2381/3</t>
  </si>
  <si>
    <t>Malá Praha s.r.o.</t>
  </si>
  <si>
    <t>Letná 40</t>
  </si>
  <si>
    <t>Best GRASA, s. r. o.</t>
  </si>
  <si>
    <t>Osloboditeľov 7447</t>
  </si>
  <si>
    <t>Guži, s.r.o.</t>
  </si>
  <si>
    <t>Tupolevova 1029/24</t>
  </si>
  <si>
    <t>GAROLL s. r. o.</t>
  </si>
  <si>
    <t>Jesenského 82</t>
  </si>
  <si>
    <t>3 PUB s. r. o.</t>
  </si>
  <si>
    <t>Strojnícka 20B</t>
  </si>
  <si>
    <t>ID</t>
  </si>
  <si>
    <t>Spalte1</t>
  </si>
  <si>
    <t>V2.1</t>
  </si>
  <si>
    <t>ID eingefügt</t>
  </si>
  <si>
    <t>Auswahl</t>
  </si>
  <si>
    <t>V2.2</t>
  </si>
  <si>
    <t>Auswahl von ca. 2% der Datensätze</t>
  </si>
  <si>
    <t>V2.3</t>
  </si>
  <si>
    <t>69 ausgewählte Datensätze</t>
  </si>
  <si>
    <t>Bearbeitungsstand</t>
  </si>
  <si>
    <t>V2.4</t>
  </si>
  <si>
    <t>Leerzeilen und Zusammenfassungszeilen eingebaut
Fehler: n. B. bei Mitarbeitern</t>
  </si>
  <si>
    <t>Ges. mbH</t>
  </si>
  <si>
    <t>&gt;0</t>
  </si>
  <si>
    <t>Lucenec</t>
  </si>
  <si>
    <t>Warszawa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</si>
</sst>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&quot; Tage&quot;"/>
    <numFmt numFmtId="165" formatCode="dd\.mm\.yyyy"/>
    <numFmt numFmtId="166" formatCode="#\ ###\ ###\ ###\ ##0.00\ &quot;€&quot;"/>
    <numFmt numFmtId="167" formatCode="#\ ###\ ###\ ###\ ##0&quot; Tage&quot;"/>
    <numFmt numFmtId="168" formatCode="#\ ###\ ###\ ###\ ##0.##\ &quot;%&quot;"/>
    <numFmt numFmtId="169" formatCode="#\ ###\ ###\ ###\ ##0.##"/>
    <numFmt numFmtId="170" formatCode="##\ ###\ ###\ ###\ ##0.##\ &quot;%&quot;"/>
    <numFmt numFmtId="171" formatCode="0000"/>
    <numFmt numFmtId="172" formatCode="#,##0.00\ &quot;€&quot;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</fills>
  <borders count="15">
    <border>
      <left/>
      <right/>
      <top/>
      <bottom/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/>
      </left>
      <right/>
      <top style="thin">
        <color theme="5"/>
      </top>
      <bottom style="thin">
        <color theme="5" tint="0.39997558519241921"/>
      </bottom>
      <diagonal/>
    </border>
    <border>
      <left/>
      <right/>
      <top style="thin">
        <color theme="5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</borders>
  <cellStyleXfs count="2">
    <xf numFmtId="0" fontId="0" fillId="0" borderId="0"/>
    <xf numFmtId="0" fontId="1" fillId="0" borderId="0" applyFill="0" applyProtection="0"/>
  </cellStyleXfs>
  <cellXfs count="118">
    <xf numFmtId="0" fontId="0" fillId="0" borderId="0" xfId="0"/>
    <xf numFmtId="0" fontId="2" fillId="0" borderId="0" xfId="1" applyFont="1" applyFill="1" applyProtection="1"/>
    <xf numFmtId="49" fontId="2" fillId="0" borderId="0" xfId="1" applyNumberFormat="1" applyFont="1" applyFill="1" applyAlignment="1" applyProtection="1">
      <alignment horizontal="left"/>
    </xf>
    <xf numFmtId="1" fontId="2" fillId="0" borderId="0" xfId="1" applyNumberFormat="1" applyFont="1" applyFill="1" applyAlignment="1" applyProtection="1">
      <alignment horizontal="right"/>
    </xf>
    <xf numFmtId="2" fontId="2" fillId="0" borderId="0" xfId="1" applyNumberFormat="1" applyFont="1" applyFill="1" applyProtection="1"/>
    <xf numFmtId="164" fontId="2" fillId="0" borderId="0" xfId="1" applyNumberFormat="1" applyFont="1" applyFill="1" applyProtection="1"/>
    <xf numFmtId="0" fontId="1" fillId="0" borderId="0" xfId="1" applyFill="1" applyProtection="1"/>
    <xf numFmtId="49" fontId="1" fillId="0" borderId="0" xfId="1" applyNumberFormat="1" applyFill="1" applyAlignment="1" applyProtection="1">
      <alignment horizontal="right"/>
    </xf>
    <xf numFmtId="1" fontId="1" fillId="0" borderId="0" xfId="1" applyNumberFormat="1" applyFill="1" applyAlignment="1" applyProtection="1">
      <alignment horizontal="right"/>
    </xf>
    <xf numFmtId="165" fontId="1" fillId="0" borderId="0" xfId="1" applyNumberFormat="1" applyFill="1" applyProtection="1"/>
    <xf numFmtId="166" fontId="1" fillId="0" borderId="0" xfId="1" applyNumberFormat="1" applyFill="1" applyProtection="1"/>
    <xf numFmtId="2" fontId="1" fillId="0" borderId="0" xfId="1" applyNumberFormat="1" applyFill="1" applyProtection="1"/>
    <xf numFmtId="167" fontId="1" fillId="0" borderId="0" xfId="1" applyNumberFormat="1" applyFill="1" applyProtection="1"/>
    <xf numFmtId="164" fontId="1" fillId="0" borderId="0" xfId="1" applyNumberFormat="1" applyFill="1" applyProtection="1"/>
    <xf numFmtId="168" fontId="1" fillId="0" borderId="0" xfId="1" applyNumberFormat="1" applyFill="1" applyProtection="1"/>
    <xf numFmtId="169" fontId="1" fillId="0" borderId="0" xfId="1" applyNumberFormat="1" applyFill="1" applyProtection="1"/>
    <xf numFmtId="170" fontId="1" fillId="0" borderId="0" xfId="1" applyNumberFormat="1" applyFill="1" applyProtection="1"/>
    <xf numFmtId="0" fontId="3" fillId="2" borderId="1" xfId="1" applyNumberFormat="1" applyFont="1" applyFill="1" applyBorder="1" applyAlignment="1"/>
    <xf numFmtId="0" fontId="3" fillId="2" borderId="2" xfId="1" applyNumberFormat="1" applyFont="1" applyFill="1" applyBorder="1" applyAlignment="1"/>
    <xf numFmtId="49" fontId="3" fillId="2" borderId="2" xfId="1" applyNumberFormat="1" applyFont="1" applyFill="1" applyBorder="1" applyAlignment="1">
      <alignment horizontal="left"/>
    </xf>
    <xf numFmtId="1" fontId="3" fillId="2" borderId="2" xfId="1" applyNumberFormat="1" applyFont="1" applyFill="1" applyBorder="1" applyAlignment="1">
      <alignment horizontal="right"/>
    </xf>
    <xf numFmtId="2" fontId="3" fillId="2" borderId="2" xfId="1" applyNumberFormat="1" applyFont="1" applyFill="1" applyBorder="1" applyAlignment="1"/>
    <xf numFmtId="164" fontId="3" fillId="2" borderId="2" xfId="1" applyNumberFormat="1" applyFont="1" applyFill="1" applyBorder="1" applyAlignment="1"/>
    <xf numFmtId="0" fontId="1" fillId="0" borderId="1" xfId="1" applyNumberFormat="1" applyFont="1" applyBorder="1" applyAlignment="1"/>
    <xf numFmtId="0" fontId="1" fillId="0" borderId="2" xfId="1" applyNumberFormat="1" applyFont="1" applyBorder="1" applyAlignment="1"/>
    <xf numFmtId="49" fontId="1" fillId="0" borderId="2" xfId="1" applyNumberFormat="1" applyFont="1" applyBorder="1" applyAlignment="1">
      <alignment horizontal="right"/>
    </xf>
    <xf numFmtId="1" fontId="1" fillId="0" borderId="2" xfId="1" applyNumberFormat="1" applyFont="1" applyBorder="1" applyAlignment="1">
      <alignment horizontal="right"/>
    </xf>
    <xf numFmtId="165" fontId="1" fillId="0" borderId="2" xfId="1" applyNumberFormat="1" applyFont="1" applyBorder="1" applyAlignment="1"/>
    <xf numFmtId="166" fontId="1" fillId="0" borderId="2" xfId="1" applyNumberFormat="1" applyFont="1" applyBorder="1" applyAlignment="1"/>
    <xf numFmtId="2" fontId="1" fillId="0" borderId="2" xfId="1" applyNumberFormat="1" applyFont="1" applyBorder="1" applyAlignment="1"/>
    <xf numFmtId="167" fontId="1" fillId="0" borderId="2" xfId="1" applyNumberFormat="1" applyFont="1" applyBorder="1" applyAlignment="1"/>
    <xf numFmtId="164" fontId="1" fillId="0" borderId="2" xfId="1" applyNumberFormat="1" applyFont="1" applyBorder="1" applyAlignment="1"/>
    <xf numFmtId="168" fontId="1" fillId="0" borderId="2" xfId="1" applyNumberFormat="1" applyFont="1" applyBorder="1" applyAlignment="1"/>
    <xf numFmtId="169" fontId="1" fillId="0" borderId="2" xfId="1" applyNumberFormat="1" applyFont="1" applyBorder="1" applyAlignment="1"/>
    <xf numFmtId="170" fontId="1" fillId="0" borderId="2" xfId="1" applyNumberFormat="1" applyFont="1" applyBorder="1" applyAlignment="1"/>
    <xf numFmtId="0" fontId="1" fillId="0" borderId="4" xfId="1" applyNumberFormat="1" applyFont="1" applyBorder="1" applyAlignment="1"/>
    <xf numFmtId="0" fontId="1" fillId="0" borderId="3" xfId="1" applyNumberFormat="1" applyFont="1" applyBorder="1" applyAlignment="1"/>
    <xf numFmtId="49" fontId="1" fillId="0" borderId="3" xfId="1" applyNumberFormat="1" applyFont="1" applyBorder="1" applyAlignment="1">
      <alignment horizontal="right"/>
    </xf>
    <xf numFmtId="1" fontId="1" fillId="0" borderId="3" xfId="1" applyNumberFormat="1" applyFont="1" applyBorder="1" applyAlignment="1">
      <alignment horizontal="right"/>
    </xf>
    <xf numFmtId="165" fontId="1" fillId="0" borderId="3" xfId="1" applyNumberFormat="1" applyFont="1" applyBorder="1" applyAlignment="1"/>
    <xf numFmtId="166" fontId="1" fillId="0" borderId="3" xfId="1" applyNumberFormat="1" applyFont="1" applyBorder="1" applyAlignment="1"/>
    <xf numFmtId="2" fontId="1" fillId="0" borderId="3" xfId="1" applyNumberFormat="1" applyFont="1" applyBorder="1" applyAlignment="1"/>
    <xf numFmtId="167" fontId="1" fillId="0" borderId="3" xfId="1" applyNumberFormat="1" applyFont="1" applyBorder="1" applyAlignment="1"/>
    <xf numFmtId="164" fontId="1" fillId="0" borderId="3" xfId="1" applyNumberFormat="1" applyFont="1" applyBorder="1" applyAlignment="1"/>
    <xf numFmtId="168" fontId="1" fillId="0" borderId="3" xfId="1" applyNumberFormat="1" applyFont="1" applyBorder="1" applyAlignment="1"/>
    <xf numFmtId="169" fontId="1" fillId="0" borderId="3" xfId="1" applyNumberFormat="1" applyFont="1" applyBorder="1" applyAlignment="1"/>
    <xf numFmtId="170" fontId="1" fillId="0" borderId="3" xfId="1" applyNumberFormat="1" applyFont="1" applyBorder="1" applyAlignment="1"/>
    <xf numFmtId="0" fontId="0" fillId="0" borderId="2" xfId="0" applyFont="1" applyBorder="1"/>
    <xf numFmtId="0" fontId="0" fillId="0" borderId="3" xfId="0" applyFont="1" applyBorder="1"/>
    <xf numFmtId="171" fontId="2" fillId="0" borderId="0" xfId="1" applyNumberFormat="1" applyFont="1" applyFill="1" applyProtection="1"/>
    <xf numFmtId="171" fontId="4" fillId="0" borderId="0" xfId="1" applyNumberFormat="1" applyFont="1" applyFill="1" applyProtection="1"/>
    <xf numFmtId="171" fontId="1" fillId="0" borderId="0" xfId="1" applyNumberFormat="1" applyFill="1" applyProtection="1"/>
    <xf numFmtId="171" fontId="4" fillId="0" borderId="0" xfId="1" applyNumberFormat="1" applyFont="1" applyFill="1"/>
    <xf numFmtId="16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6" fillId="0" borderId="0" xfId="0" applyFont="1"/>
    <xf numFmtId="14" fontId="6" fillId="0" borderId="0" xfId="0" applyNumberFormat="1" applyFont="1"/>
    <xf numFmtId="0" fontId="7" fillId="2" borderId="1" xfId="1" applyNumberFormat="1" applyFont="1" applyFill="1" applyBorder="1" applyAlignment="1"/>
    <xf numFmtId="0" fontId="7" fillId="2" borderId="2" xfId="1" applyNumberFormat="1" applyFont="1" applyFill="1" applyBorder="1" applyAlignment="1"/>
    <xf numFmtId="49" fontId="7" fillId="2" borderId="2" xfId="1" applyNumberFormat="1" applyFont="1" applyFill="1" applyBorder="1" applyAlignment="1">
      <alignment horizontal="left"/>
    </xf>
    <xf numFmtId="1" fontId="7" fillId="2" borderId="2" xfId="1" applyNumberFormat="1" applyFont="1" applyFill="1" applyBorder="1" applyAlignment="1">
      <alignment horizontal="right"/>
    </xf>
    <xf numFmtId="2" fontId="7" fillId="2" borderId="2" xfId="1" applyNumberFormat="1" applyFont="1" applyFill="1" applyBorder="1" applyAlignment="1"/>
    <xf numFmtId="164" fontId="7" fillId="2" borderId="2" xfId="1" applyNumberFormat="1" applyFont="1" applyFill="1" applyBorder="1" applyAlignment="1"/>
    <xf numFmtId="0" fontId="9" fillId="0" borderId="1" xfId="1" applyNumberFormat="1" applyFont="1" applyBorder="1" applyAlignment="1"/>
    <xf numFmtId="0" fontId="9" fillId="0" borderId="2" xfId="1" applyNumberFormat="1" applyFont="1" applyBorder="1" applyAlignment="1"/>
    <xf numFmtId="49" fontId="9" fillId="0" borderId="2" xfId="1" applyNumberFormat="1" applyFont="1" applyBorder="1" applyAlignment="1">
      <alignment horizontal="right"/>
    </xf>
    <xf numFmtId="1" fontId="9" fillId="0" borderId="2" xfId="1" applyNumberFormat="1" applyFont="1" applyBorder="1" applyAlignment="1">
      <alignment horizontal="right"/>
    </xf>
    <xf numFmtId="165" fontId="9" fillId="0" borderId="2" xfId="1" applyNumberFormat="1" applyFont="1" applyBorder="1" applyAlignment="1"/>
    <xf numFmtId="166" fontId="9" fillId="0" borderId="2" xfId="1" applyNumberFormat="1" applyFont="1" applyBorder="1" applyAlignment="1"/>
    <xf numFmtId="2" fontId="9" fillId="0" borderId="2" xfId="1" applyNumberFormat="1" applyFont="1" applyBorder="1" applyAlignment="1"/>
    <xf numFmtId="167" fontId="9" fillId="0" borderId="2" xfId="1" applyNumberFormat="1" applyFont="1" applyBorder="1" applyAlignment="1"/>
    <xf numFmtId="164" fontId="9" fillId="0" borderId="2" xfId="1" applyNumberFormat="1" applyFont="1" applyBorder="1" applyAlignment="1"/>
    <xf numFmtId="168" fontId="9" fillId="0" borderId="2" xfId="1" applyNumberFormat="1" applyFont="1" applyBorder="1" applyAlignment="1"/>
    <xf numFmtId="169" fontId="9" fillId="0" borderId="2" xfId="1" applyNumberFormat="1" applyFont="1" applyBorder="1" applyAlignment="1"/>
    <xf numFmtId="170" fontId="9" fillId="0" borderId="2" xfId="1" applyNumberFormat="1" applyFont="1" applyBorder="1" applyAlignment="1"/>
    <xf numFmtId="172" fontId="9" fillId="0" borderId="2" xfId="1" applyNumberFormat="1" applyFont="1" applyBorder="1" applyAlignment="1"/>
    <xf numFmtId="0" fontId="6" fillId="0" borderId="5" xfId="0" applyFont="1" applyBorder="1"/>
    <xf numFmtId="0" fontId="6" fillId="0" borderId="10" xfId="0" applyFont="1" applyBorder="1"/>
    <xf numFmtId="0" fontId="6" fillId="0" borderId="9" xfId="0" applyFont="1" applyBorder="1"/>
    <xf numFmtId="0" fontId="9" fillId="3" borderId="7" xfId="1" applyNumberFormat="1" applyFont="1" applyFill="1" applyBorder="1" applyAlignment="1"/>
    <xf numFmtId="171" fontId="7" fillId="2" borderId="11" xfId="1" applyNumberFormat="1" applyFont="1" applyFill="1" applyBorder="1" applyAlignment="1"/>
    <xf numFmtId="0" fontId="7" fillId="2" borderId="12" xfId="1" applyNumberFormat="1" applyFont="1" applyFill="1" applyBorder="1" applyAlignment="1"/>
    <xf numFmtId="0" fontId="6" fillId="3" borderId="11" xfId="0" applyFont="1" applyFill="1" applyBorder="1"/>
    <xf numFmtId="0" fontId="6" fillId="3" borderId="13" xfId="0" applyFont="1" applyFill="1" applyBorder="1"/>
    <xf numFmtId="0" fontId="6" fillId="3" borderId="14" xfId="0" applyFont="1" applyFill="1" applyBorder="1"/>
    <xf numFmtId="171" fontId="8" fillId="3" borderId="11" xfId="1" applyNumberFormat="1" applyFont="1" applyFill="1" applyBorder="1" applyAlignment="1"/>
    <xf numFmtId="0" fontId="9" fillId="3" borderId="1" xfId="1" applyNumberFormat="1" applyFont="1" applyFill="1" applyBorder="1" applyAlignment="1"/>
    <xf numFmtId="0" fontId="9" fillId="3" borderId="2" xfId="1" applyNumberFormat="1" applyFont="1" applyFill="1" applyBorder="1" applyAlignment="1"/>
    <xf numFmtId="49" fontId="9" fillId="3" borderId="2" xfId="1" applyNumberFormat="1" applyFont="1" applyFill="1" applyBorder="1" applyAlignment="1">
      <alignment horizontal="right"/>
    </xf>
    <xf numFmtId="1" fontId="9" fillId="3" borderId="2" xfId="1" applyNumberFormat="1" applyFont="1" applyFill="1" applyBorder="1" applyAlignment="1">
      <alignment horizontal="right"/>
    </xf>
    <xf numFmtId="165" fontId="9" fillId="3" borderId="2" xfId="1" applyNumberFormat="1" applyFont="1" applyFill="1" applyBorder="1" applyAlignment="1"/>
    <xf numFmtId="166" fontId="9" fillId="3" borderId="2" xfId="1" applyNumberFormat="1" applyFont="1" applyFill="1" applyBorder="1" applyAlignment="1"/>
    <xf numFmtId="2" fontId="9" fillId="3" borderId="2" xfId="1" applyNumberFormat="1" applyFont="1" applyFill="1" applyBorder="1" applyAlignment="1"/>
    <xf numFmtId="167" fontId="9" fillId="3" borderId="2" xfId="1" applyNumberFormat="1" applyFont="1" applyFill="1" applyBorder="1" applyAlignment="1"/>
    <xf numFmtId="164" fontId="9" fillId="3" borderId="2" xfId="1" applyNumberFormat="1" applyFont="1" applyFill="1" applyBorder="1" applyAlignment="1"/>
    <xf numFmtId="168" fontId="9" fillId="3" borderId="2" xfId="1" applyNumberFormat="1" applyFont="1" applyFill="1" applyBorder="1" applyAlignment="1"/>
    <xf numFmtId="169" fontId="9" fillId="3" borderId="2" xfId="1" applyNumberFormat="1" applyFont="1" applyFill="1" applyBorder="1" applyAlignment="1"/>
    <xf numFmtId="170" fontId="9" fillId="3" borderId="2" xfId="1" applyNumberFormat="1" applyFont="1" applyFill="1" applyBorder="1" applyAlignment="1"/>
    <xf numFmtId="169" fontId="9" fillId="3" borderId="12" xfId="1" applyNumberFormat="1" applyFont="1" applyFill="1" applyBorder="1" applyAlignment="1"/>
    <xf numFmtId="171" fontId="8" fillId="0" borderId="11" xfId="1" applyNumberFormat="1" applyFont="1" applyBorder="1" applyAlignment="1"/>
    <xf numFmtId="169" fontId="9" fillId="0" borderId="12" xfId="1" applyNumberFormat="1" applyFont="1" applyBorder="1" applyAlignment="1"/>
    <xf numFmtId="0" fontId="6" fillId="0" borderId="11" xfId="0" applyFont="1" applyBorder="1"/>
    <xf numFmtId="0" fontId="6" fillId="0" borderId="13" xfId="0" applyFont="1" applyBorder="1"/>
    <xf numFmtId="0" fontId="6" fillId="0" borderId="14" xfId="0" applyFont="1" applyBorder="1"/>
    <xf numFmtId="171" fontId="8" fillId="3" borderId="5" xfId="1" applyNumberFormat="1" applyFont="1" applyFill="1" applyBorder="1" applyAlignment="1"/>
    <xf numFmtId="0" fontId="9" fillId="3" borderId="6" xfId="1" applyNumberFormat="1" applyFont="1" applyFill="1" applyBorder="1" applyAlignment="1"/>
    <xf numFmtId="49" fontId="9" fillId="3" borderId="7" xfId="1" applyNumberFormat="1" applyFont="1" applyFill="1" applyBorder="1" applyAlignment="1">
      <alignment horizontal="right"/>
    </xf>
    <xf numFmtId="1" fontId="9" fillId="3" borderId="7" xfId="1" applyNumberFormat="1" applyFont="1" applyFill="1" applyBorder="1" applyAlignment="1">
      <alignment horizontal="right"/>
    </xf>
    <xf numFmtId="165" fontId="9" fillId="3" borderId="7" xfId="1" applyNumberFormat="1" applyFont="1" applyFill="1" applyBorder="1" applyAlignment="1"/>
    <xf numFmtId="166" fontId="9" fillId="3" borderId="7" xfId="1" applyNumberFormat="1" applyFont="1" applyFill="1" applyBorder="1" applyAlignment="1"/>
    <xf numFmtId="2" fontId="9" fillId="3" borderId="7" xfId="1" applyNumberFormat="1" applyFont="1" applyFill="1" applyBorder="1" applyAlignment="1"/>
    <xf numFmtId="167" fontId="9" fillId="3" borderId="7" xfId="1" applyNumberFormat="1" applyFont="1" applyFill="1" applyBorder="1" applyAlignment="1"/>
    <xf numFmtId="164" fontId="9" fillId="3" borderId="7" xfId="1" applyNumberFormat="1" applyFont="1" applyFill="1" applyBorder="1" applyAlignment="1"/>
    <xf numFmtId="168" fontId="9" fillId="3" borderId="7" xfId="1" applyNumberFormat="1" applyFont="1" applyFill="1" applyBorder="1" applyAlignment="1"/>
    <xf numFmtId="169" fontId="9" fillId="3" borderId="7" xfId="1" applyNumberFormat="1" applyFont="1" applyFill="1" applyBorder="1" applyAlignment="1"/>
    <xf numFmtId="170" fontId="9" fillId="3" borderId="7" xfId="1" applyNumberFormat="1" applyFont="1" applyFill="1" applyBorder="1" applyAlignment="1"/>
    <xf numFmtId="169" fontId="9" fillId="3" borderId="8" xfId="1" applyNumberFormat="1" applyFont="1" applyFill="1" applyBorder="1" applyAlignment="1"/>
  </cellXfs>
  <cellStyles count="2">
    <cellStyle name="Standard" xfId="0" builtinId="0"/>
    <cellStyle name="Standard 2" xfId="1" xr:uid="{C5C267C5-E0E5-45A0-93A6-F81E3B126096}"/>
  </cellStyles>
  <dxfs count="20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solid">
          <fgColor theme="5"/>
          <bgColor theme="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#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dd\.mm\.yyyy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1" formatCode="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#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dd\.mm\.yyyy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1" formatCode="0000"/>
      <fill>
        <patternFill patternType="none">
          <fgColor indexed="64"/>
          <bgColor indexed="65"/>
        </patternFill>
      </fill>
      <protection locked="1" hidden="0"/>
    </dxf>
    <dxf>
      <border outline="0">
        <right style="thin">
          <color rgb="FFED7D3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solid">
          <fgColor theme="5"/>
          <bgColor theme="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71" formatCode="0000"/>
      <fill>
        <patternFill patternType="none">
          <fgColor indexed="64"/>
          <bgColor indexed="65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  <fill>
        <patternFill patternType="solid">
          <fgColor theme="5"/>
          <bgColor theme="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#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dd\.mm\.yyyy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border outline="0">
        <right style="thin">
          <color theme="5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70" formatCode="#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9" formatCode="#\ ###\ ###\ ###\ ##0.##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8" formatCode="#\ ###\ ###\ ###\ ##0.##\ &quot;%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7" formatCode="#\ ###\ ###\ ###\ ##0&quot; Tage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#\ ###\ ###\ ###\ ##0.00\ &quot;€&quot;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5" formatCode="dd\.mm\.yyyy"/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D2DFB4-A15D-4FF4-A20D-B814CADC51DD}" name="Tabelle217" displayName="Tabelle217" ref="B1:AW3001" totalsRowShown="0" headerRowDxfId="205" dataDxfId="204">
  <autoFilter ref="B1:AW3001" xr:uid="{CB5B728E-2259-4C3D-A661-ED640A938941}"/>
  <tableColumns count="48">
    <tableColumn id="1" xr3:uid="{5C4D9658-9336-4ED3-A690-D46B8B895835}" name="Name" dataDxfId="203"/>
    <tableColumn id="2" xr3:uid="{5A2D6B49-07B5-4A85-8E9D-0D5DD35A3B0C}" name="Straße" dataDxfId="202"/>
    <tableColumn id="3" xr3:uid="{13558334-E856-4620-887B-E3A88766D3CE}" name="Stadt" dataDxfId="201"/>
    <tableColumn id="4" xr3:uid="{79205CF7-A272-4728-9887-5252DB4A24D6}" name="PLZ" dataDxfId="200"/>
    <tableColumn id="5" xr3:uid="{F6717874-56A8-4DDC-9CAB-9DB4AF907B73}" name="Landkreis" dataDxfId="199"/>
    <tableColumn id="6" xr3:uid="{8510DB60-4299-49B6-B94D-73779F8DFAA4}" name="Bezirk" dataDxfId="198"/>
    <tableColumn id="7" xr3:uid="{04A99222-8438-42BF-A384-7788FCD001E7}" name="SKNACE" dataDxfId="197"/>
    <tableColumn id="8" xr3:uid="{591AC856-F072-43E2-8772-060DFD607F53}" name="MA von" dataDxfId="196"/>
    <tableColumn id="77" xr3:uid="{3773883A-9C08-4BD5-8E83-F6402DC1D60E}" name="MA bis" dataDxfId="195">
      <calculatedColumnFormula>IF(I2=0,0,IF(I2=1,1,IF(I2=2,2,(IF(I2=3,4,IF(I2=5,9,IF(I2=10,24,IF(I2=25,49,IF(I2=50,99,"X")))))))))</calculatedColumnFormula>
    </tableColumn>
    <tableColumn id="9" xr3:uid="{F26B8DFC-4560-4414-A048-F00C8046DE79}" name="Rechtsform" dataDxfId="194"/>
    <tableColumn id="10" xr3:uid="{E6BEAE97-B2C3-436E-809C-E005D6547A57}" name="Gründung" dataDxfId="193"/>
    <tableColumn id="11" xr3:uid="{8FEBF6D2-B9B9-4CE0-A60F-9F6791C0B659}" name="Umsätze" dataDxfId="192"/>
    <tableColumn id="12" xr3:uid="{77D3999A-D7D5-4928-999C-BFCFBE89974F}" name="Umsätze &amp; Erträge" dataDxfId="191"/>
    <tableColumn id="13" xr3:uid="{77DDA664-12BE-40A3-9AD6-0643D4B883FB}" name="Erträge" dataDxfId="190"/>
    <tableColumn id="14" xr3:uid="{9496A68C-344B-42A1-8897-DFFCA2ADF450}" name="Steuer" dataDxfId="189"/>
    <tableColumn id="15" xr3:uid="{C4C32616-103F-4E74-8566-8B2625F22FC1}" name="Steuerschuld" dataDxfId="188"/>
    <tableColumn id="16" xr3:uid="{CA8AE832-FD31-491F-ADFC-7D80C37C1FD3}" name="Gewinn nach Steuern" dataDxfId="187"/>
    <tableColumn id="17" xr3:uid="{F9862E36-933A-4900-ABBA-E465C48B9485}" name="EAT" dataDxfId="186"/>
    <tableColumn id="18" xr3:uid="{8344D4E6-B924-48ED-B29F-0BCAD2F72BEF}" name="EBIT" dataDxfId="185"/>
    <tableColumn id="19" xr3:uid="{A555D2E7-5C0A-497C-82E6-388B6C7BEA94}" name="EBITDA" dataDxfId="184"/>
    <tableColumn id="20" xr3:uid="{CF2D0356-9449-4C4F-BB85-8E8A81AB29C6}" name="EBT" dataDxfId="183"/>
    <tableColumn id="21" xr3:uid="{4D59FD5B-0669-4A18-8BB5-986A738D85A2}" name="EVA" dataDxfId="182"/>
    <tableColumn id="22" xr3:uid="{1E26F0EA-1DC6-4320-A0BE-672779663BE1}" name="Marge" dataDxfId="181"/>
    <tableColumn id="23" xr3:uid="{6F62F6FB-8E1C-4E0A-95A2-4FDAF5F9F42F}" name="Mehrwert" dataDxfId="180"/>
    <tableColumn id="24" xr3:uid="{ABF80757-FCD5-4E89-9665-EB8F25AF5DB0}" name="Eigenkapital" dataDxfId="179"/>
    <tableColumn id="25" xr3:uid="{BFDCD8B5-849D-454D-89DF-5701F4551746}" name="Persönliche Aufwendungen" dataDxfId="178"/>
    <tableColumn id="26" xr3:uid="{FF4C08F8-56F1-4463-90E3-001472A1D30F}" name="Materialverbrauch" dataDxfId="177"/>
    <tableColumn id="27" xr3:uid="{AF1F4982-C62E-4633-8DF2-C2B6DFFF4451}" name="Anschaffungskosten" dataDxfId="176"/>
    <tableColumn id="28" xr3:uid="{3F57E4FD-A7F2-445A-B864-E3E192BC9FB5}" name="Grundkapital" dataDxfId="175"/>
    <tableColumn id="29" xr3:uid="{FA0F559B-3BD9-4615-9FDA-76BE02FD3C45}" name="Aktiva" dataDxfId="174"/>
    <tableColumn id="30" xr3:uid="{E376EF09-BD74-4038-8CA8-576F6110A642}" name="Anlagevermögen" dataDxfId="173"/>
    <tableColumn id="31" xr3:uid="{BAB9314D-B329-4701-87BB-0F585F60C13E}" name="Produktionsverbrauch" dataDxfId="172"/>
    <tableColumn id="32" xr3:uid="{FA84CBA9-AEE8-4845-97E6-EFBFC6CE4BD5}" name="Produktion" dataDxfId="171"/>
    <tableColumn id="33" xr3:uid="{C36C4720-724F-4D56-ABF5-7CF4D2B48E67}" name="Barliquidität" dataDxfId="170"/>
    <tableColumn id="34" xr3:uid="{35779C5D-3F0B-4651-98F7-EF452CFB73E2}" name="Laufende Liquidität" dataDxfId="169"/>
    <tableColumn id="35" xr3:uid="{FFC7B8BD-81A1-47AD-8C75-267C650A049D}" name="Gesamtliquidität" dataDxfId="168"/>
    <tableColumn id="36" xr3:uid="{A957E195-BE20-4275-ABAB-0C0950E90BC9}" name="Forderungsumsatz" dataDxfId="167"/>
    <tableColumn id="37" xr3:uid="{03986309-F76E-4613-A564-CB5E6D9C45A6}" name="Verbindlichkeitsumsatz" dataDxfId="166"/>
    <tableColumn id="38" xr3:uid="{75930934-4969-43A0-BA54-B721B078C966}" name="Lagerumschlag" dataDxfId="165"/>
    <tableColumn id="39" xr3:uid="{DB8CF793-3F45-49DB-B51B-9450341AAC2C}" name="aktuelle Schulden" dataDxfId="164"/>
    <tableColumn id="40" xr3:uid="{84A8B6EA-4BC4-4E37-89EA-2455268C60E8}" name="Gesamtverschuldung" dataDxfId="163"/>
    <tableColumn id="41" xr3:uid="{FA818385-7C70-436F-85F2-28EBB9580228}" name="Rekapitalisierungsgrad" dataDxfId="162"/>
    <tableColumn id="42" xr3:uid="{B39FD5DB-9AB7-4BB8-A2BA-7379D87B1552}" name="ROA" dataDxfId="161"/>
    <tableColumn id="43" xr3:uid="{5D1BAC5B-674B-4E38-B31E-ACDD28394A32}" name="ROE" dataDxfId="160"/>
    <tableColumn id="44" xr3:uid="{B45F4FCE-7E29-4D02-93CF-0160F6760141}" name="ROS" dataDxfId="159"/>
    <tableColumn id="45" xr3:uid="{FBBA7ABE-8EB5-4E38-923A-32A8594C35ED}" name="Rentabilität des Anlagevermögens" dataDxfId="158"/>
    <tableColumn id="46" xr3:uid="{B27313B1-A11A-442C-92F9-F23D4B4810FE}" name="Bonitätsindex" dataDxfId="157"/>
    <tableColumn id="47" xr3:uid="{0250AA18-DFC0-4598-AC3B-F42CA7997C08}" name="Tafler-Index" dataDxfId="156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F9028BC-7F6B-44D2-B689-56DE2C2D3CC8}" name="Tabelle3" displayName="Tabelle3" ref="A1:AX3001" totalsRowShown="0" headerRowDxfId="104" dataDxfId="105" tableBorderDxfId="155" headerRowCellStyle="Standard 2" dataCellStyle="Standard 2">
  <autoFilter ref="A1:AX3001" xr:uid="{FF9028BC-7F6B-44D2-B689-56DE2C2D3CC8}"/>
  <tableColumns count="50">
    <tableColumn id="1" xr3:uid="{F1A47160-C1B4-474A-A491-F2FEBFB35E86}" name="ID" dataDxfId="103" dataCellStyle="Standard 2"/>
    <tableColumn id="2" xr3:uid="{E7F946A4-CBB4-4D37-BFEC-1CE3E895D0C6}" name="Name" dataDxfId="154" dataCellStyle="Standard 2"/>
    <tableColumn id="3" xr3:uid="{F7A1E937-63E4-49F1-ADE9-96B8EF9D3158}" name="Straße" dataDxfId="153" dataCellStyle="Standard 2"/>
    <tableColumn id="4" xr3:uid="{B439BA05-B854-4ED7-86FE-60F40699BCC3}" name="Stadt" dataDxfId="152" dataCellStyle="Standard 2"/>
    <tableColumn id="5" xr3:uid="{21E14617-ACF0-4649-BC62-A0431272A574}" name="PLZ" dataDxfId="151" dataCellStyle="Standard 2"/>
    <tableColumn id="6" xr3:uid="{E83A388A-C30C-4522-9D89-2A8A7B5BFFD8}" name="Landkreis" dataDxfId="150" dataCellStyle="Standard 2"/>
    <tableColumn id="7" xr3:uid="{5D3BDAA2-A120-4046-A5F4-B299150970F2}" name="Bezirk" dataDxfId="149" dataCellStyle="Standard 2"/>
    <tableColumn id="8" xr3:uid="{E564708A-5F71-4B2E-9936-333ADBD7898E}" name="SKNACE" dataDxfId="148" dataCellStyle="Standard 2"/>
    <tableColumn id="9" xr3:uid="{C4407547-7B3C-4770-9F51-7DB5B3ED18E4}" name="MA von" dataDxfId="147" dataCellStyle="Standard 2"/>
    <tableColumn id="10" xr3:uid="{7B882FC6-5CA3-4CA2-8340-F5B4FE9BDC63}" name="MA bis" dataDxfId="146" dataCellStyle="Standard 2">
      <calculatedColumnFormula>IF(I2=0,0,IF(I2=1,1,IF(I2=2,2,(IF(I2=3,4,IF(I2=5,9,IF(I2=10,24,IF(I2=25,49,IF(I2=50,99,"X")))))))))</calculatedColumnFormula>
    </tableColumn>
    <tableColumn id="11" xr3:uid="{03B1BE6E-B801-41B4-A585-BBC491E2AED0}" name="Rechtsform" dataDxfId="145" dataCellStyle="Standard 2"/>
    <tableColumn id="12" xr3:uid="{6C8E74E4-583F-4970-9C23-90C9AAE14F79}" name="Gründung" dataDxfId="144" dataCellStyle="Standard 2"/>
    <tableColumn id="13" xr3:uid="{54138B5A-2A4E-4742-9522-DF9A595C50AA}" name="Umsätze" dataDxfId="143" dataCellStyle="Standard 2"/>
    <tableColumn id="14" xr3:uid="{1C659D3E-2B08-4784-8A66-8FEEE705FBF9}" name="Umsätze &amp; Erträge" dataDxfId="142" dataCellStyle="Standard 2"/>
    <tableColumn id="15" xr3:uid="{4ADECBAB-8EA7-4DEC-8169-78335433BD47}" name="Erträge" dataDxfId="141" dataCellStyle="Standard 2"/>
    <tableColumn id="16" xr3:uid="{05BB9144-7EB0-4693-BC20-048E67D2D82F}" name="Steuer" dataDxfId="140" dataCellStyle="Standard 2"/>
    <tableColumn id="17" xr3:uid="{B9EBFCD6-7C61-43A9-A1DD-0DEB47C3C0D0}" name="Steuerschuld" dataDxfId="139" dataCellStyle="Standard 2"/>
    <tableColumn id="18" xr3:uid="{B05D02B0-96AA-4406-A01C-E27BD5884EC2}" name="Gewinn nach Steuern" dataDxfId="138" dataCellStyle="Standard 2"/>
    <tableColumn id="19" xr3:uid="{40235CC7-C0D0-4E9E-9F16-DD0245884DD6}" name="EAT" dataDxfId="137" dataCellStyle="Standard 2"/>
    <tableColumn id="20" xr3:uid="{0BB76325-5ECD-42D8-B940-F640862FB236}" name="EBIT" dataDxfId="136" dataCellStyle="Standard 2"/>
    <tableColumn id="21" xr3:uid="{95021BC4-38C4-4053-B59E-752E48134653}" name="EBITDA" dataDxfId="135" dataCellStyle="Standard 2"/>
    <tableColumn id="22" xr3:uid="{55B32836-036F-4BAE-B061-214C4D6482FB}" name="EBT" dataDxfId="134" dataCellStyle="Standard 2"/>
    <tableColumn id="23" xr3:uid="{31D48466-89F3-4ECC-BF27-7B2774261275}" name="EVA" dataDxfId="133" dataCellStyle="Standard 2"/>
    <tableColumn id="24" xr3:uid="{9858B3D3-9FA6-40F2-9EC0-6614575ABA59}" name="Marge" dataDxfId="132" dataCellStyle="Standard 2"/>
    <tableColumn id="25" xr3:uid="{CF8CFD5F-A8ED-4AC8-87B9-6865D8ED9C67}" name="Mehrwert" dataDxfId="131" dataCellStyle="Standard 2"/>
    <tableColumn id="26" xr3:uid="{19849626-6D39-4C52-B46B-68FC435CDF37}" name="Eigenkapital" dataDxfId="130" dataCellStyle="Standard 2"/>
    <tableColumn id="27" xr3:uid="{40713545-F8E9-4CDB-8D30-B775F48537BF}" name="Persönliche Aufwendungen" dataDxfId="129" dataCellStyle="Standard 2"/>
    <tableColumn id="28" xr3:uid="{149372C0-E65A-4C29-A09C-509F5ACE8B6E}" name="Materialverbrauch" dataDxfId="128" dataCellStyle="Standard 2"/>
    <tableColumn id="29" xr3:uid="{D17B8F04-8BFE-4DDB-8301-08EC455FAEC1}" name="Anschaffungskosten" dataDxfId="127" dataCellStyle="Standard 2"/>
    <tableColumn id="30" xr3:uid="{0CD09C44-57F2-400E-90C7-E07CFE32843B}" name="Grundkapital" dataDxfId="126" dataCellStyle="Standard 2"/>
    <tableColumn id="31" xr3:uid="{FC9E4036-DEDE-4335-A2C7-95AC6B4FA419}" name="Aktiva" dataDxfId="125" dataCellStyle="Standard 2"/>
    <tableColumn id="32" xr3:uid="{011D8742-403F-43C7-A7E6-75FA356050E2}" name="Anlagevermögen" dataDxfId="124" dataCellStyle="Standard 2"/>
    <tableColumn id="33" xr3:uid="{3201F44A-6564-4B61-9C62-B7CB1963B6AA}" name="Produktionsverbrauch" dataDxfId="123" dataCellStyle="Standard 2"/>
    <tableColumn id="34" xr3:uid="{93F1C3BE-0C5E-4BDC-94E6-1A49E34231BE}" name="Produktion" dataDxfId="122" dataCellStyle="Standard 2"/>
    <tableColumn id="35" xr3:uid="{9DC4211C-33F9-446D-A4AE-44564D056021}" name="Barliquidität" dataDxfId="121" dataCellStyle="Standard 2"/>
    <tableColumn id="36" xr3:uid="{07EDE417-A59D-4791-9B1A-D98DA3A39C7B}" name="Laufende Liquidität" dataDxfId="120" dataCellStyle="Standard 2"/>
    <tableColumn id="37" xr3:uid="{8911B2DC-419E-48B8-9117-7810C6014145}" name="Gesamtliquidität" dataDxfId="119" dataCellStyle="Standard 2"/>
    <tableColumn id="38" xr3:uid="{C4BD24EA-E6B2-400C-95B8-4E8DF3D41814}" name="Forderungsumsatz" dataDxfId="118" dataCellStyle="Standard 2"/>
    <tableColumn id="39" xr3:uid="{4F95EFFE-89AC-46D0-8587-F1092EEE5D86}" name="Verbindlichkeitsumsatz" dataDxfId="117" dataCellStyle="Standard 2"/>
    <tableColumn id="40" xr3:uid="{4112F31D-521C-4CC4-94B8-9D21FC5A6DAB}" name="Lagerumschlag" dataDxfId="116" dataCellStyle="Standard 2"/>
    <tableColumn id="41" xr3:uid="{4928DA64-5CF2-4918-8933-6EC7CBEE2B35}" name="aktuelle Schulden" dataDxfId="115" dataCellStyle="Standard 2"/>
    <tableColumn id="42" xr3:uid="{28CF0DF2-28EA-49DF-B607-D1A1E0A9A2C4}" name="Gesamtverschuldung" dataDxfId="114" dataCellStyle="Standard 2"/>
    <tableColumn id="43" xr3:uid="{48881DAE-CF08-4782-AB20-1D02CD26EB73}" name="Rekapitalisierungsgrad" dataDxfId="113" dataCellStyle="Standard 2"/>
    <tableColumn id="44" xr3:uid="{F01DCF67-DF3F-4967-B4B9-E9FA3BFB6117}" name="ROA" dataDxfId="112" dataCellStyle="Standard 2"/>
    <tableColumn id="45" xr3:uid="{29A834EA-0998-452C-9F9E-B3048C7EF8AC}" name="ROE" dataDxfId="111" dataCellStyle="Standard 2"/>
    <tableColumn id="46" xr3:uid="{2D095671-32DC-487B-B607-47D281572713}" name="ROS" dataDxfId="110" dataCellStyle="Standard 2"/>
    <tableColumn id="47" xr3:uid="{7595B0A6-3275-45B5-A8D8-0A1B688790EC}" name="Rentabilität des Anlagevermögens" dataDxfId="109" dataCellStyle="Standard 2"/>
    <tableColumn id="48" xr3:uid="{23333149-EBCB-4B42-91CC-E0382819A608}" name="Bonitätsindex" dataDxfId="108" dataCellStyle="Standard 2"/>
    <tableColumn id="49" xr3:uid="{46F30D42-FFE9-4D55-ADB5-7D8C54C2E5BE}" name="Tafler-Index" dataDxfId="107" dataCellStyle="Standard 2"/>
    <tableColumn id="50" xr3:uid="{0C28D7BA-3489-4F08-9693-CAC6DE9A9D2B}" name="Spalte1" dataDxfId="10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9EFE04-678E-482B-898A-BF448940B2B9}" name="Tabelle35" displayName="Tabelle35" ref="A1:AX3001" totalsRowShown="0" headerRowDxfId="102" dataDxfId="101" tableBorderDxfId="100" headerRowCellStyle="Standard 2" dataCellStyle="Standard 2">
  <autoFilter ref="A1:AX3001" xr:uid="{FF9028BC-7F6B-44D2-B689-56DE2C2D3CC8}">
    <filterColumn colId="49">
      <filters>
        <filter val="1"/>
      </filters>
    </filterColumn>
  </autoFilter>
  <tableColumns count="50">
    <tableColumn id="1" xr3:uid="{6B3A36BF-D7BA-426C-B3A4-1E9130DEDEC8}" name="ID" dataDxfId="99" dataCellStyle="Standard 2"/>
    <tableColumn id="2" xr3:uid="{D8AB5E31-CC24-4738-901A-429CFBF6EA71}" name="Name" dataDxfId="98" dataCellStyle="Standard 2"/>
    <tableColumn id="3" xr3:uid="{5DC0CD0A-40E9-4391-897B-28C9D60E9693}" name="Straße" dataDxfId="97" dataCellStyle="Standard 2"/>
    <tableColumn id="4" xr3:uid="{0BAD2E4A-C950-474D-ADD7-2608B0FB9250}" name="Stadt" dataDxfId="96" dataCellStyle="Standard 2"/>
    <tableColumn id="5" xr3:uid="{761EF1F5-EA7A-4442-BD1C-11582B2B643D}" name="PLZ" dataDxfId="95" dataCellStyle="Standard 2"/>
    <tableColumn id="6" xr3:uid="{2401CC41-47FD-4928-8D14-F3801CE19920}" name="Landkreis" dataDxfId="94" dataCellStyle="Standard 2"/>
    <tableColumn id="7" xr3:uid="{53E4C1FB-5125-40EC-8C69-87E8666123F0}" name="Bezirk" dataDxfId="93" dataCellStyle="Standard 2"/>
    <tableColumn id="8" xr3:uid="{1DF9872A-C21E-4037-8018-1A81919CB825}" name="SKNACE" dataDxfId="92" dataCellStyle="Standard 2"/>
    <tableColumn id="9" xr3:uid="{5A1571E0-A8FB-44A0-ABB9-39FC7BF33BBD}" name="MA von" dataDxfId="91" dataCellStyle="Standard 2"/>
    <tableColumn id="10" xr3:uid="{18BB32F8-DBD7-4C2F-B354-0213E378AD02}" name="MA bis" dataDxfId="90" dataCellStyle="Standard 2">
      <calculatedColumnFormula>IF(I2=0,0,IF(I2=1,1,IF(I2=2,2,(IF(I2=3,4,IF(I2=5,9,IF(I2=10,24,IF(I2=25,49,IF(I2=50,99,"X")))))))))</calculatedColumnFormula>
    </tableColumn>
    <tableColumn id="11" xr3:uid="{C54F057A-F0DA-4005-BFCC-9F17D66D2159}" name="Rechtsform" dataDxfId="89" dataCellStyle="Standard 2"/>
    <tableColumn id="12" xr3:uid="{40AF6F16-8549-4B92-A979-A1C6072B5BD7}" name="Gründung" dataDxfId="88" dataCellStyle="Standard 2"/>
    <tableColumn id="13" xr3:uid="{92B54F27-B97E-410C-8465-CCEE3A0CA113}" name="Umsätze" dataDxfId="87" dataCellStyle="Standard 2"/>
    <tableColumn id="14" xr3:uid="{1ACF819D-41A1-4BF7-8B72-F38631A50DDC}" name="Umsätze &amp; Erträge" dataDxfId="86" dataCellStyle="Standard 2"/>
    <tableColumn id="15" xr3:uid="{182F20AA-0E24-4BD5-B501-45176FFF9E72}" name="Erträge" dataDxfId="85" dataCellStyle="Standard 2"/>
    <tableColumn id="16" xr3:uid="{61114EC0-8F2F-4B9F-B877-FC58BB160513}" name="Steuer" dataDxfId="84" dataCellStyle="Standard 2"/>
    <tableColumn id="17" xr3:uid="{9E764E24-9D3C-456D-8EF8-EAD715F74284}" name="Steuerschuld" dataDxfId="83" dataCellStyle="Standard 2"/>
    <tableColumn id="18" xr3:uid="{5D66CF23-69A7-4B8F-B1FF-4C0E95B20A24}" name="Gewinn nach Steuern" dataDxfId="82" dataCellStyle="Standard 2"/>
    <tableColumn id="19" xr3:uid="{FEF8D5DC-4B4B-4C7A-B290-84FD0CA7F944}" name="EAT" dataDxfId="81" dataCellStyle="Standard 2"/>
    <tableColumn id="20" xr3:uid="{635AE430-8002-4388-B2FE-BEE56EED81A2}" name="EBIT" dataDxfId="80" dataCellStyle="Standard 2"/>
    <tableColumn id="21" xr3:uid="{06652C7D-9B68-4503-A92B-644AE792E5E6}" name="EBITDA" dataDxfId="79" dataCellStyle="Standard 2"/>
    <tableColumn id="22" xr3:uid="{2D3E634D-584D-41E3-9BF0-B316733F4B25}" name="EBT" dataDxfId="78" dataCellStyle="Standard 2"/>
    <tableColumn id="23" xr3:uid="{D559EAB1-700C-4121-8BB7-A3CBB73F123C}" name="EVA" dataDxfId="77" dataCellStyle="Standard 2"/>
    <tableColumn id="24" xr3:uid="{91E41876-0A49-4A99-9667-A1B066F44FEA}" name="Marge" dataDxfId="76" dataCellStyle="Standard 2"/>
    <tableColumn id="25" xr3:uid="{65482CA3-0A75-4805-86BC-F28DF8D69AE7}" name="Mehrwert" dataDxfId="75" dataCellStyle="Standard 2"/>
    <tableColumn id="26" xr3:uid="{80104E84-8E16-4EFE-A6E2-4E9935EA0BF6}" name="Eigenkapital" dataDxfId="74" dataCellStyle="Standard 2"/>
    <tableColumn id="27" xr3:uid="{34F71A6E-9F40-44D2-9D90-8CC0051610AE}" name="Persönliche Aufwendungen" dataDxfId="73" dataCellStyle="Standard 2"/>
    <tableColumn id="28" xr3:uid="{4F2DB096-767F-462C-8699-5CA413133097}" name="Materialverbrauch" dataDxfId="72" dataCellStyle="Standard 2"/>
    <tableColumn id="29" xr3:uid="{5F742D0C-6A93-41BB-BE7C-3A8BEACB1655}" name="Anschaffungskosten" dataDxfId="71" dataCellStyle="Standard 2"/>
    <tableColumn id="30" xr3:uid="{B7699130-33F2-4AFB-A6A6-AE4FA1C605EF}" name="Grundkapital" dataDxfId="70" dataCellStyle="Standard 2"/>
    <tableColumn id="31" xr3:uid="{54BF61B6-C0C3-4B74-AF00-50D9A6E64AD6}" name="Aktiva" dataDxfId="69" dataCellStyle="Standard 2"/>
    <tableColumn id="32" xr3:uid="{B930C070-A3D9-448A-B961-0EAEA2C496C6}" name="Anlagevermögen" dataDxfId="68" dataCellStyle="Standard 2"/>
    <tableColumn id="33" xr3:uid="{082DB305-6E59-42B7-BAEB-293223E6F7BB}" name="Produktionsverbrauch" dataDxfId="67" dataCellStyle="Standard 2"/>
    <tableColumn id="34" xr3:uid="{439A99D3-0615-45DD-8656-F35510C8BD4F}" name="Produktion" dataDxfId="66" dataCellStyle="Standard 2"/>
    <tableColumn id="35" xr3:uid="{C8BAAB06-E94E-4BBE-8784-B3508B111F34}" name="Barliquidität" dataDxfId="65" dataCellStyle="Standard 2"/>
    <tableColumn id="36" xr3:uid="{9CE2AF0E-7284-4FA3-885E-10C85AC1CBE5}" name="Laufende Liquidität" dataDxfId="64" dataCellStyle="Standard 2"/>
    <tableColumn id="37" xr3:uid="{EDB4F346-88F1-4902-AA48-9C2B8CAB5795}" name="Gesamtliquidität" dataDxfId="63" dataCellStyle="Standard 2"/>
    <tableColumn id="38" xr3:uid="{A088CDBF-DC9E-445F-9677-AE794ECFB105}" name="Forderungsumsatz" dataDxfId="62" dataCellStyle="Standard 2"/>
    <tableColumn id="39" xr3:uid="{41C5390C-3047-4814-ACAE-A6F9723CA175}" name="Verbindlichkeitsumsatz" dataDxfId="61" dataCellStyle="Standard 2"/>
    <tableColumn id="40" xr3:uid="{0E973C5B-2DC0-4CE2-B1B1-27AA76E3A83A}" name="Lagerumschlag" dataDxfId="60" dataCellStyle="Standard 2"/>
    <tableColumn id="41" xr3:uid="{6BA731AF-A0FF-41B8-BC08-3F08F6F713D5}" name="aktuelle Schulden" dataDxfId="59" dataCellStyle="Standard 2"/>
    <tableColumn id="42" xr3:uid="{DD047AA4-2ADB-41B6-BFC6-2D0D6766DAAF}" name="Gesamtverschuldung" dataDxfId="58" dataCellStyle="Standard 2"/>
    <tableColumn id="43" xr3:uid="{D439EC29-A70D-426B-8194-86D5AF72D03C}" name="Rekapitalisierungsgrad" dataDxfId="57" dataCellStyle="Standard 2"/>
    <tableColumn id="44" xr3:uid="{3DDA25B0-A31D-473A-A491-C1A8284FF6CB}" name="ROA" dataDxfId="56" dataCellStyle="Standard 2"/>
    <tableColumn id="45" xr3:uid="{D0231423-2CBB-4035-95F1-73D030DC57F5}" name="ROE" dataDxfId="55" dataCellStyle="Standard 2"/>
    <tableColumn id="46" xr3:uid="{1671D627-6550-40F0-857D-A19C18505193}" name="ROS" dataDxfId="54" dataCellStyle="Standard 2"/>
    <tableColumn id="47" xr3:uid="{3D3AF2D1-D8DA-4D66-A337-45AA4236FC60}" name="Rentabilität des Anlagevermögens" dataDxfId="53" dataCellStyle="Standard 2"/>
    <tableColumn id="48" xr3:uid="{9A76B44D-6E27-4C1E-9FB3-4BCD79587A9D}" name="Bonitätsindex" dataDxfId="52" dataCellStyle="Standard 2"/>
    <tableColumn id="49" xr3:uid="{EE186169-740E-4CD1-AD2A-11160C7DC1AD}" name="Tafler-Index" dataDxfId="51" dataCellStyle="Standard 2"/>
    <tableColumn id="50" xr3:uid="{75DED5D5-4102-4B19-8CE9-673FE66CD642}" name="Auswahl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6CDB3F0-27C5-4917-B040-00CCA1F3FFBB}" name="Tabelle5" displayName="Tabelle5" ref="A1:AX70" totalsRowShown="0" headerRowDxfId="0" dataDxfId="1" headerRowCellStyle="Standard 2" dataCellStyle="Standard 2">
  <autoFilter ref="A1:AX70" xr:uid="{96CDB3F0-27C5-4917-B040-00CCA1F3FFBB}"/>
  <tableColumns count="50">
    <tableColumn id="1" xr3:uid="{D29256AF-C463-45D9-B9E8-5CA45130F959}" name="ID" dataDxfId="50" dataCellStyle="Standard 2"/>
    <tableColumn id="2" xr3:uid="{FDCDC881-C487-4B25-80B7-993C4711A83F}" name="Name" dataDxfId="49" dataCellStyle="Standard 2"/>
    <tableColumn id="3" xr3:uid="{AC89061B-36F6-4C89-A979-554DE3A232CF}" name="Straße" dataDxfId="48" dataCellStyle="Standard 2"/>
    <tableColumn id="4" xr3:uid="{3F2C3A4B-6033-4900-9160-090BE9F1F42C}" name="Stadt" dataDxfId="47" dataCellStyle="Standard 2"/>
    <tableColumn id="5" xr3:uid="{E25230BD-C699-46AF-932E-6B990A84D7EC}" name="PLZ" dataDxfId="46" dataCellStyle="Standard 2"/>
    <tableColumn id="6" xr3:uid="{BFB2EE6A-6C5A-4D4A-BA34-BAE830434FA2}" name="Landkreis" dataDxfId="45" dataCellStyle="Standard 2"/>
    <tableColumn id="7" xr3:uid="{63B12CF7-A7BF-4A4C-BA52-95C819784526}" name="Bezirk" dataDxfId="44" dataCellStyle="Standard 2"/>
    <tableColumn id="8" xr3:uid="{C63FCB79-E80B-41F2-850E-D9A0E1CA83EC}" name="SKNACE" dataDxfId="43" dataCellStyle="Standard 2"/>
    <tableColumn id="9" xr3:uid="{DE6C35C3-44FA-42F1-A5EB-3E7F0B736038}" name="MA von" dataDxfId="42" dataCellStyle="Standard 2"/>
    <tableColumn id="10" xr3:uid="{D04F9E3F-1B17-431B-93F7-9D40DFBE1CE6}" name="MA bis" dataDxfId="41" dataCellStyle="Standard 2"/>
    <tableColumn id="11" xr3:uid="{27ECBA54-2CA9-470C-8A4F-226AEE1877FB}" name="Rechtsform" dataDxfId="40" dataCellStyle="Standard 2"/>
    <tableColumn id="12" xr3:uid="{F511767A-9ADD-4F26-BE34-597887714A5E}" name="Gründung" dataDxfId="39" dataCellStyle="Standard 2"/>
    <tableColumn id="13" xr3:uid="{B2E6F9B0-CCD8-4764-961B-99AB76990CCC}" name="Umsätze" dataDxfId="38" dataCellStyle="Standard 2"/>
    <tableColumn id="14" xr3:uid="{2D95AC49-0278-43C7-8A7E-E27CF4302B91}" name="Umsätze &amp; Erträge" dataDxfId="37" dataCellStyle="Standard 2"/>
    <tableColumn id="15" xr3:uid="{5B982962-ADAC-435E-BD88-8A79C235F8FD}" name="Erträge" dataDxfId="36" dataCellStyle="Standard 2"/>
    <tableColumn id="16" xr3:uid="{508EF545-51BA-4BD4-8C9D-509DF67953E8}" name="Steuer" dataDxfId="35" dataCellStyle="Standard 2"/>
    <tableColumn id="17" xr3:uid="{F1AA838A-F8ED-4300-9AE2-8CE643D5F9D8}" name="Steuerschuld" dataDxfId="34" dataCellStyle="Standard 2"/>
    <tableColumn id="18" xr3:uid="{88A33504-2207-4DD4-BD62-A5927757665C}" name="Gewinn nach Steuern" dataDxfId="33" dataCellStyle="Standard 2"/>
    <tableColumn id="19" xr3:uid="{C98FFBF3-0C00-4A29-9769-84BDA1037EDC}" name="EAT" dataDxfId="32" dataCellStyle="Standard 2"/>
    <tableColumn id="20" xr3:uid="{0CB344B2-C35C-4515-9113-7187C988DA5A}" name="EBIT" dataDxfId="31" dataCellStyle="Standard 2"/>
    <tableColumn id="21" xr3:uid="{0DDC49C2-ED9E-460D-9C0D-B32F45C2D436}" name="EBITDA" dataDxfId="30" dataCellStyle="Standard 2"/>
    <tableColumn id="22" xr3:uid="{71487948-F21C-44AD-AD07-35C239830C59}" name="EBT" dataDxfId="29" dataCellStyle="Standard 2"/>
    <tableColumn id="23" xr3:uid="{E36EB3A0-F054-4893-BA8B-CB99D5A2EA9D}" name="EVA" dataDxfId="28" dataCellStyle="Standard 2"/>
    <tableColumn id="24" xr3:uid="{C90388F5-8EB2-44BB-A5A0-002023039A93}" name="Marge" dataDxfId="27" dataCellStyle="Standard 2"/>
    <tableColumn id="25" xr3:uid="{08A27785-F41F-4330-9AE1-5CD946838370}" name="Mehrwert" dataDxfId="26" dataCellStyle="Standard 2"/>
    <tableColumn id="26" xr3:uid="{3D794470-FB4D-4416-87A2-74D9E8C2D747}" name="Eigenkapital" dataDxfId="25" dataCellStyle="Standard 2"/>
    <tableColumn id="27" xr3:uid="{7A097607-749D-46F1-AB0D-612E686451AA}" name="Persönliche Aufwendungen" dataDxfId="24" dataCellStyle="Standard 2"/>
    <tableColumn id="28" xr3:uid="{8E65FC96-051D-4EB4-AD44-D94855A48F32}" name="Materialverbrauch" dataDxfId="23" dataCellStyle="Standard 2"/>
    <tableColumn id="29" xr3:uid="{CB4F8374-32EB-43F8-9429-661860823D04}" name="Anschaffungskosten" dataDxfId="22" dataCellStyle="Standard 2"/>
    <tableColumn id="30" xr3:uid="{5AD509B5-934E-47FA-B292-5EB0D538CAAF}" name="Grundkapital" dataDxfId="21" dataCellStyle="Standard 2"/>
    <tableColumn id="31" xr3:uid="{1B6BBCFA-1176-4B3A-807E-783B30B2A3DD}" name="Aktiva" dataDxfId="20" dataCellStyle="Standard 2"/>
    <tableColumn id="32" xr3:uid="{8D57452E-95B2-4E88-B2A0-02FBAF316717}" name="Anlagevermögen" dataDxfId="19" dataCellStyle="Standard 2"/>
    <tableColumn id="33" xr3:uid="{9DF253DF-3CF2-46EF-9DD4-B763D480BCC8}" name="Produktionsverbrauch" dataDxfId="18" dataCellStyle="Standard 2"/>
    <tableColumn id="34" xr3:uid="{4DCC3948-E5EE-4982-928C-9A72B98C7B09}" name="Produktion" dataDxfId="17" dataCellStyle="Standard 2"/>
    <tableColumn id="35" xr3:uid="{C106867B-DC8F-4776-A525-DAB41EDFAD33}" name="Barliquidität" dataDxfId="16" dataCellStyle="Standard 2"/>
    <tableColumn id="36" xr3:uid="{A692FB8A-8DF5-4C2B-8310-A786B75F45DA}" name="Laufende Liquidität" dataDxfId="15" dataCellStyle="Standard 2"/>
    <tableColumn id="37" xr3:uid="{6A683C80-19E2-4B43-9A09-572B651257C1}" name="Gesamtliquidität" dataDxfId="14" dataCellStyle="Standard 2"/>
    <tableColumn id="38" xr3:uid="{C16FE1C8-A83D-4C69-BA8D-2727F67B7D72}" name="Forderungsumsatz" dataDxfId="13" dataCellStyle="Standard 2"/>
    <tableColumn id="39" xr3:uid="{E9B5497B-DA5F-4038-AAE1-F57CAEF1A7AA}" name="Verbindlichkeitsumsatz" dataDxfId="12" dataCellStyle="Standard 2"/>
    <tableColumn id="40" xr3:uid="{7458C6DC-DBEE-4A62-8536-8CB7E7C2A62A}" name="Lagerumschlag" dataDxfId="11" dataCellStyle="Standard 2"/>
    <tableColumn id="41" xr3:uid="{EAA853EB-B62C-4C88-90F2-F227B663B854}" name="aktuelle Schulden" dataDxfId="10" dataCellStyle="Standard 2"/>
    <tableColumn id="42" xr3:uid="{EB864311-7E75-4701-9561-259E81C8D0BD}" name="Gesamtverschuldung" dataDxfId="9" dataCellStyle="Standard 2"/>
    <tableColumn id="43" xr3:uid="{0E9BB204-975B-47A5-83A7-6099781AC5DF}" name="Rekapitalisierungsgrad" dataDxfId="8" dataCellStyle="Standard 2"/>
    <tableColumn id="44" xr3:uid="{FC82B988-B06E-48C6-8AFE-A9EABF6EA665}" name="ROA" dataDxfId="7" dataCellStyle="Standard 2"/>
    <tableColumn id="45" xr3:uid="{5EC6CD51-3290-43A2-A77C-D0D3C119AF48}" name="ROE" dataDxfId="6" dataCellStyle="Standard 2"/>
    <tableColumn id="46" xr3:uid="{87BC47C4-014C-4549-99B2-6C24716F6177}" name="ROS" dataDxfId="5" dataCellStyle="Standard 2"/>
    <tableColumn id="47" xr3:uid="{6EB09FC7-3535-4981-9127-8A1876BAABBE}" name="Rentabilität des Anlagevermögens" dataDxfId="4" dataCellStyle="Standard 2"/>
    <tableColumn id="48" xr3:uid="{1BCA3EB8-F40E-48C5-98A7-87C6C13A3901}" name="Bonitätsindex" dataDxfId="3" dataCellStyle="Standard 2"/>
    <tableColumn id="49" xr3:uid="{F71FDEDD-0283-426E-B3F0-539FBDCF1559}" name="Tafler-Index" dataDxfId="2" dataCellStyle="Standard 2"/>
    <tableColumn id="50" xr3:uid="{186070A3-792E-4227-8AEC-1CB0BD2331D6}" name="Auswahl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5"/>
  <sheetViews>
    <sheetView workbookViewId="0">
      <selection activeCell="C8" sqref="C8"/>
    </sheetView>
  </sheetViews>
  <sheetFormatPr baseColWidth="10" defaultColWidth="9.140625" defaultRowHeight="15" x14ac:dyDescent="0.25"/>
  <cols>
    <col min="1" max="2" width="9.140625" style="54"/>
    <col min="3" max="3" width="68.42578125" style="54" customWidth="1"/>
    <col min="4" max="16384" width="9.140625" style="54"/>
  </cols>
  <sheetData>
    <row r="2" spans="2:3" x14ac:dyDescent="0.25">
      <c r="B2" s="53" t="s">
        <v>6443</v>
      </c>
      <c r="C2" s="54" t="s">
        <v>6444</v>
      </c>
    </row>
    <row r="3" spans="2:3" x14ac:dyDescent="0.25">
      <c r="B3" s="53" t="s">
        <v>6446</v>
      </c>
      <c r="C3" s="54" t="s">
        <v>6447</v>
      </c>
    </row>
    <row r="4" spans="2:3" x14ac:dyDescent="0.25">
      <c r="B4" s="53" t="s">
        <v>6448</v>
      </c>
      <c r="C4" s="54" t="s">
        <v>6449</v>
      </c>
    </row>
    <row r="5" spans="2:3" ht="30" x14ac:dyDescent="0.25">
      <c r="B5" s="53" t="s">
        <v>6451</v>
      </c>
      <c r="C5" s="55" t="s">
        <v>6452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0BA0-5D85-46DA-9C98-FC072BA860F7}">
  <dimension ref="B1:AW3001"/>
  <sheetViews>
    <sheetView showGridLines="0" showRuler="0" zoomScale="130" zoomScaleNormal="130" workbookViewId="0"/>
  </sheetViews>
  <sheetFormatPr baseColWidth="10" defaultColWidth="8.85546875" defaultRowHeight="15" x14ac:dyDescent="0.25"/>
  <cols>
    <col min="1" max="1" width="8.85546875" style="6"/>
    <col min="2" max="2" width="37.28515625" style="6" customWidth="1"/>
    <col min="3" max="3" width="8.28515625" style="6" customWidth="1"/>
    <col min="4" max="4" width="46.42578125" style="6" bestFit="1" customWidth="1"/>
    <col min="5" max="5" width="8.5703125" style="7" customWidth="1"/>
    <col min="6" max="6" width="24.5703125" style="6" bestFit="1" customWidth="1"/>
    <col min="7" max="7" width="21.42578125" style="6" bestFit="1" customWidth="1"/>
    <col min="8" max="8" width="41.140625" style="6" customWidth="1"/>
    <col min="9" max="9" width="7.140625" style="8" customWidth="1"/>
    <col min="10" max="10" width="7" style="8" customWidth="1"/>
    <col min="11" max="11" width="19.85546875" style="6" bestFit="1" customWidth="1"/>
    <col min="12" max="12" width="17.28515625" style="6" bestFit="1" customWidth="1"/>
    <col min="13" max="13" width="18" style="6" bestFit="1" customWidth="1"/>
    <col min="14" max="14" width="19.85546875" style="6" bestFit="1" customWidth="1"/>
    <col min="15" max="15" width="15.42578125" style="6" bestFit="1" customWidth="1"/>
    <col min="16" max="16" width="16.5703125" style="6" bestFit="1" customWidth="1"/>
    <col min="17" max="17" width="21.42578125" style="6" bestFit="1" customWidth="1"/>
    <col min="18" max="18" width="30.5703125" style="6" bestFit="1" customWidth="1"/>
    <col min="19" max="19" width="18.28515625" style="6" bestFit="1" customWidth="1"/>
    <col min="20" max="21" width="17.5703125" style="6" bestFit="1" customWidth="1"/>
    <col min="22" max="22" width="18.28515625" style="6" bestFit="1" customWidth="1"/>
    <col min="23" max="23" width="18.5703125" style="6" bestFit="1" customWidth="1"/>
    <col min="24" max="24" width="17.28515625" style="6" bestFit="1" customWidth="1"/>
    <col min="25" max="25" width="17.85546875" style="6" bestFit="1" customWidth="1"/>
    <col min="26" max="26" width="20.85546875" style="6" bestFit="1" customWidth="1"/>
    <col min="27" max="27" width="37.85546875" style="6" bestFit="1" customWidth="1"/>
    <col min="28" max="28" width="28" style="6" bestFit="1" customWidth="1"/>
    <col min="29" max="29" width="30.28515625" style="6" bestFit="1" customWidth="1"/>
    <col min="30" max="30" width="21.42578125" style="6" bestFit="1" customWidth="1"/>
    <col min="31" max="31" width="18.85546875" style="6" bestFit="1" customWidth="1"/>
    <col min="32" max="32" width="25.28515625" style="6" bestFit="1" customWidth="1"/>
    <col min="33" max="33" width="18.42578125" style="6" customWidth="1"/>
    <col min="34" max="34" width="19.140625" style="6" bestFit="1" customWidth="1"/>
    <col min="35" max="35" width="13.140625" style="11" customWidth="1"/>
    <col min="36" max="36" width="9.5703125" style="11" customWidth="1"/>
    <col min="37" max="37" width="9" style="11" customWidth="1"/>
    <col min="38" max="38" width="18.5703125" style="12" customWidth="1"/>
    <col min="39" max="39" width="16" style="12" customWidth="1"/>
    <col min="40" max="40" width="23.5703125" style="13" bestFit="1" customWidth="1"/>
    <col min="41" max="41" width="26.85546875" style="6" bestFit="1" customWidth="1"/>
    <col min="42" max="42" width="30.5703125" style="6" bestFit="1" customWidth="1"/>
    <col min="43" max="43" width="34.140625" style="6" bestFit="1" customWidth="1"/>
    <col min="44" max="45" width="16.28515625" style="6" bestFit="1" customWidth="1"/>
    <col min="46" max="46" width="13.7109375" style="6" bestFit="1" customWidth="1"/>
    <col min="47" max="47" width="47.42578125" style="6" bestFit="1" customWidth="1"/>
    <col min="48" max="48" width="22.42578125" style="6" bestFit="1" customWidth="1"/>
    <col min="49" max="49" width="20.7109375" style="6" bestFit="1" customWidth="1"/>
    <col min="50" max="16384" width="8.85546875" style="6"/>
  </cols>
  <sheetData>
    <row r="1" spans="2:49" s="1" customFormat="1" x14ac:dyDescent="0.25">
      <c r="B1" s="1" t="s">
        <v>0</v>
      </c>
      <c r="C1" s="1" t="s">
        <v>1</v>
      </c>
      <c r="D1" s="1" t="s">
        <v>2</v>
      </c>
      <c r="E1" s="2" t="s">
        <v>3</v>
      </c>
      <c r="F1" s="1" t="s">
        <v>4</v>
      </c>
      <c r="G1" s="1" t="s">
        <v>5</v>
      </c>
      <c r="H1" s="1" t="s">
        <v>6</v>
      </c>
      <c r="I1" s="3" t="s">
        <v>7</v>
      </c>
      <c r="J1" s="3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4" t="s">
        <v>33</v>
      </c>
      <c r="AJ1" s="4" t="s">
        <v>34</v>
      </c>
      <c r="AK1" s="4" t="s">
        <v>35</v>
      </c>
      <c r="AL1" s="5" t="s">
        <v>36</v>
      </c>
      <c r="AM1" s="5" t="s">
        <v>37</v>
      </c>
      <c r="AN1" s="5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</row>
    <row r="2" spans="2:49" x14ac:dyDescent="0.25">
      <c r="B2" s="6" t="s">
        <v>48</v>
      </c>
      <c r="C2" s="6" t="s">
        <v>49</v>
      </c>
      <c r="D2" s="6" t="s">
        <v>50</v>
      </c>
      <c r="E2" s="7" t="s">
        <v>51</v>
      </c>
      <c r="F2" s="6" t="s">
        <v>50</v>
      </c>
      <c r="G2" s="6" t="s">
        <v>52</v>
      </c>
      <c r="H2" s="6" t="s">
        <v>53</v>
      </c>
      <c r="I2" s="8">
        <v>500</v>
      </c>
      <c r="J2" s="8">
        <v>999</v>
      </c>
      <c r="K2" s="6" t="s">
        <v>54</v>
      </c>
      <c r="L2" s="9">
        <v>33695</v>
      </c>
      <c r="M2" s="10">
        <v>80911000</v>
      </c>
      <c r="N2" s="10">
        <v>80911000</v>
      </c>
      <c r="O2" s="10">
        <v>0</v>
      </c>
      <c r="P2" s="10">
        <v>0</v>
      </c>
      <c r="Q2" s="10">
        <v>0</v>
      </c>
      <c r="R2" s="10">
        <v>-17934000</v>
      </c>
      <c r="S2" s="10">
        <v>-17934000</v>
      </c>
      <c r="T2" s="10">
        <v>-761000</v>
      </c>
      <c r="U2" s="10">
        <v>17396000</v>
      </c>
      <c r="V2" s="10">
        <v>-17934000</v>
      </c>
      <c r="W2" s="10">
        <v>-26550820</v>
      </c>
      <c r="X2" s="10">
        <v>0</v>
      </c>
      <c r="Y2" s="10">
        <v>0</v>
      </c>
      <c r="Z2" s="10">
        <v>108085000</v>
      </c>
      <c r="AA2" s="10">
        <v>19731000</v>
      </c>
      <c r="AB2" s="10">
        <v>0</v>
      </c>
      <c r="AC2" s="10">
        <v>0</v>
      </c>
      <c r="AD2" s="10">
        <v>46950000</v>
      </c>
      <c r="AE2" s="10">
        <v>192799000</v>
      </c>
      <c r="AF2" s="10">
        <v>64085000</v>
      </c>
      <c r="AG2" s="10">
        <v>39797000</v>
      </c>
      <c r="AH2" s="10">
        <v>89614000</v>
      </c>
      <c r="AI2" s="11">
        <v>0.06</v>
      </c>
      <c r="AJ2" s="11">
        <v>1.49</v>
      </c>
      <c r="AK2" s="11">
        <v>1.53</v>
      </c>
      <c r="AL2" s="12">
        <v>452.31</v>
      </c>
      <c r="AM2" s="12">
        <v>646.38</v>
      </c>
      <c r="AN2" s="13">
        <v>12.92</v>
      </c>
      <c r="AO2" s="14">
        <v>37.06</v>
      </c>
      <c r="AP2" s="14">
        <v>196.23</v>
      </c>
      <c r="AQ2" s="15">
        <v>1.69</v>
      </c>
      <c r="AR2" s="16">
        <v>-9.3000000000000007</v>
      </c>
      <c r="AS2" s="14">
        <v>-16.59</v>
      </c>
      <c r="AT2" s="14">
        <v>-22.17</v>
      </c>
      <c r="AU2" s="6">
        <v>-27.98</v>
      </c>
      <c r="AV2" s="15">
        <v>-2.35</v>
      </c>
      <c r="AW2" s="15">
        <v>0.01</v>
      </c>
    </row>
    <row r="3" spans="2:49" x14ac:dyDescent="0.25">
      <c r="B3" s="6" t="s">
        <v>55</v>
      </c>
      <c r="C3" s="6" t="s">
        <v>56</v>
      </c>
      <c r="D3" s="6" t="s">
        <v>57</v>
      </c>
      <c r="E3" s="7">
        <v>82101</v>
      </c>
      <c r="F3" s="6" t="s">
        <v>58</v>
      </c>
      <c r="G3" s="6" t="s">
        <v>59</v>
      </c>
      <c r="H3" s="6" t="s">
        <v>53</v>
      </c>
      <c r="I3" s="8" t="s">
        <v>60</v>
      </c>
      <c r="J3" s="8" t="s">
        <v>60</v>
      </c>
      <c r="K3" s="6" t="s">
        <v>61</v>
      </c>
      <c r="L3" s="9">
        <v>39260</v>
      </c>
      <c r="M3" s="10">
        <v>63622911</v>
      </c>
      <c r="N3" s="10">
        <v>63622911</v>
      </c>
      <c r="O3" s="10">
        <v>0</v>
      </c>
      <c r="P3" s="10">
        <v>24190</v>
      </c>
      <c r="Q3" s="10">
        <v>24190</v>
      </c>
      <c r="R3" s="10">
        <v>295571</v>
      </c>
      <c r="S3" s="10">
        <v>295571</v>
      </c>
      <c r="T3" s="10">
        <v>319762</v>
      </c>
      <c r="U3" s="10">
        <v>319762</v>
      </c>
      <c r="V3" s="10">
        <v>319761</v>
      </c>
      <c r="W3" s="10">
        <v>-1872574.58</v>
      </c>
      <c r="X3" s="10">
        <v>19759862</v>
      </c>
      <c r="Y3" s="10">
        <v>19172546</v>
      </c>
      <c r="Z3" s="10">
        <v>298939</v>
      </c>
      <c r="AA3" s="10">
        <v>20821</v>
      </c>
      <c r="AB3" s="10">
        <v>14877</v>
      </c>
      <c r="AC3" s="10">
        <v>43821049</v>
      </c>
      <c r="AD3" s="10">
        <v>6639</v>
      </c>
      <c r="AE3" s="10">
        <v>52761196</v>
      </c>
      <c r="AF3" s="10">
        <v>0</v>
      </c>
      <c r="AG3" s="10">
        <v>629316</v>
      </c>
      <c r="AH3" s="10">
        <v>42000</v>
      </c>
      <c r="AI3" s="11">
        <v>0.01</v>
      </c>
      <c r="AJ3" s="11">
        <v>0.59</v>
      </c>
      <c r="AK3" s="11">
        <v>1.01</v>
      </c>
      <c r="AL3" s="12">
        <v>170.44</v>
      </c>
      <c r="AM3" s="12">
        <v>424.87</v>
      </c>
      <c r="AN3" s="13">
        <v>121.42</v>
      </c>
      <c r="AO3" s="14">
        <v>99.43</v>
      </c>
      <c r="AP3" s="14">
        <v>99.43</v>
      </c>
      <c r="AQ3" s="15">
        <v>0</v>
      </c>
      <c r="AR3" s="16">
        <v>0.56000000000000005</v>
      </c>
      <c r="AS3" s="14">
        <v>98.87</v>
      </c>
      <c r="AT3" s="14">
        <v>0.46</v>
      </c>
      <c r="AU3" s="6">
        <v>0</v>
      </c>
      <c r="AV3" s="15">
        <v>2.21</v>
      </c>
      <c r="AW3" s="15">
        <v>0.51</v>
      </c>
    </row>
    <row r="4" spans="2:49" x14ac:dyDescent="0.25">
      <c r="B4" s="6" t="s">
        <v>62</v>
      </c>
      <c r="C4" s="6" t="s">
        <v>63</v>
      </c>
      <c r="D4" s="6" t="s">
        <v>64</v>
      </c>
      <c r="E4" s="7">
        <v>85101</v>
      </c>
      <c r="F4" s="6" t="s">
        <v>65</v>
      </c>
      <c r="G4" s="6" t="s">
        <v>59</v>
      </c>
      <c r="H4" s="6" t="s">
        <v>66</v>
      </c>
      <c r="I4" s="8">
        <v>500</v>
      </c>
      <c r="J4" s="8">
        <v>999</v>
      </c>
      <c r="K4" s="6" t="s">
        <v>61</v>
      </c>
      <c r="L4" s="9">
        <v>34795</v>
      </c>
      <c r="M4" s="10">
        <v>53782610</v>
      </c>
      <c r="N4" s="10">
        <v>53800162</v>
      </c>
      <c r="O4" s="10">
        <v>17552</v>
      </c>
      <c r="P4" s="10">
        <v>1689937</v>
      </c>
      <c r="Q4" s="10">
        <v>1525278</v>
      </c>
      <c r="R4" s="10">
        <v>6011392</v>
      </c>
      <c r="S4" s="10">
        <v>6011392</v>
      </c>
      <c r="T4" s="10">
        <v>7701329</v>
      </c>
      <c r="U4" s="10">
        <v>10119344</v>
      </c>
      <c r="V4" s="10">
        <v>7701329</v>
      </c>
      <c r="W4" s="10">
        <v>1215131.48</v>
      </c>
      <c r="X4" s="10">
        <v>0</v>
      </c>
      <c r="Y4" s="10">
        <v>24308475</v>
      </c>
      <c r="Z4" s="10">
        <v>47098364</v>
      </c>
      <c r="AA4" s="10">
        <v>14160498</v>
      </c>
      <c r="AB4" s="10">
        <v>17143399</v>
      </c>
      <c r="AC4" s="10">
        <v>0</v>
      </c>
      <c r="AD4" s="10">
        <v>13841865</v>
      </c>
      <c r="AE4" s="10">
        <v>53013546</v>
      </c>
      <c r="AF4" s="10">
        <v>37899282</v>
      </c>
      <c r="AG4" s="10">
        <v>29474135</v>
      </c>
      <c r="AH4" s="10">
        <v>7807338</v>
      </c>
      <c r="AI4" s="11">
        <v>3.78</v>
      </c>
      <c r="AJ4" s="11">
        <v>4.5</v>
      </c>
      <c r="AK4" s="11">
        <v>4.63</v>
      </c>
      <c r="AL4" s="12">
        <v>15.26</v>
      </c>
      <c r="AM4" s="12">
        <v>38.79</v>
      </c>
      <c r="AN4" s="13">
        <v>2.2799999999999998</v>
      </c>
      <c r="AO4" s="14">
        <v>6.02</v>
      </c>
      <c r="AP4" s="14">
        <v>11.13</v>
      </c>
      <c r="AQ4" s="15">
        <v>1.24</v>
      </c>
      <c r="AR4" s="16">
        <v>11.34</v>
      </c>
      <c r="AS4" s="14">
        <v>12.76</v>
      </c>
      <c r="AT4" s="14">
        <v>11.18</v>
      </c>
      <c r="AU4" s="6">
        <v>15.86</v>
      </c>
      <c r="AV4" s="15">
        <v>3.61</v>
      </c>
      <c r="AW4" s="15">
        <v>1.78</v>
      </c>
    </row>
    <row r="5" spans="2:49" x14ac:dyDescent="0.25">
      <c r="B5" s="6" t="s">
        <v>67</v>
      </c>
      <c r="C5" s="6" t="s">
        <v>68</v>
      </c>
      <c r="D5" s="6" t="s">
        <v>69</v>
      </c>
      <c r="E5" s="7">
        <v>81109</v>
      </c>
      <c r="F5" s="6" t="s">
        <v>70</v>
      </c>
      <c r="G5" s="6" t="s">
        <v>59</v>
      </c>
      <c r="H5" s="6" t="s">
        <v>71</v>
      </c>
      <c r="I5" s="8">
        <v>500</v>
      </c>
      <c r="J5" s="8">
        <v>999</v>
      </c>
      <c r="K5" s="6" t="s">
        <v>61</v>
      </c>
      <c r="L5" s="9">
        <v>34022</v>
      </c>
      <c r="M5" s="10">
        <v>27926289</v>
      </c>
      <c r="N5" s="10">
        <v>27926767</v>
      </c>
      <c r="O5" s="10">
        <v>478</v>
      </c>
      <c r="P5" s="10">
        <v>-212267</v>
      </c>
      <c r="Q5" s="10">
        <v>271483</v>
      </c>
      <c r="R5" s="10">
        <v>267800</v>
      </c>
      <c r="S5" s="10">
        <v>267800</v>
      </c>
      <c r="T5" s="10">
        <v>55533</v>
      </c>
      <c r="U5" s="10">
        <v>1371292</v>
      </c>
      <c r="V5" s="10">
        <v>55533</v>
      </c>
      <c r="W5" s="10">
        <v>-602539</v>
      </c>
      <c r="X5" s="10">
        <v>630336</v>
      </c>
      <c r="Y5" s="10">
        <v>12620616</v>
      </c>
      <c r="Z5" s="10">
        <v>3790942</v>
      </c>
      <c r="AA5" s="10">
        <v>11025831</v>
      </c>
      <c r="AB5" s="10">
        <v>8950392</v>
      </c>
      <c r="AC5" s="10">
        <v>3200823</v>
      </c>
      <c r="AD5" s="10">
        <v>331939</v>
      </c>
      <c r="AE5" s="10">
        <v>11571267</v>
      </c>
      <c r="AF5" s="10">
        <v>1095080</v>
      </c>
      <c r="AG5" s="10">
        <v>12308643</v>
      </c>
      <c r="AH5" s="10">
        <v>24298923</v>
      </c>
      <c r="AI5" s="11">
        <v>0.97</v>
      </c>
      <c r="AJ5" s="11">
        <v>2.12</v>
      </c>
      <c r="AK5" s="11">
        <v>2.39</v>
      </c>
      <c r="AL5" s="12">
        <v>63.67</v>
      </c>
      <c r="AM5" s="12">
        <v>99.74</v>
      </c>
      <c r="AN5" s="13">
        <v>4.74</v>
      </c>
      <c r="AO5" s="14">
        <v>46.5</v>
      </c>
      <c r="AP5" s="14">
        <v>57.87</v>
      </c>
      <c r="AQ5" s="15">
        <v>3.46</v>
      </c>
      <c r="AR5" s="16">
        <v>2.31</v>
      </c>
      <c r="AS5" s="14">
        <v>7.06</v>
      </c>
      <c r="AT5" s="14">
        <v>0.96</v>
      </c>
      <c r="AU5" s="6">
        <v>24.45</v>
      </c>
      <c r="AV5" s="15">
        <v>1.59</v>
      </c>
      <c r="AW5" s="15">
        <v>0.66</v>
      </c>
    </row>
    <row r="6" spans="2:49" x14ac:dyDescent="0.25">
      <c r="B6" s="6" t="s">
        <v>72</v>
      </c>
      <c r="C6" s="6" t="s">
        <v>73</v>
      </c>
      <c r="D6" s="6" t="s">
        <v>74</v>
      </c>
      <c r="E6" s="7" t="s">
        <v>75</v>
      </c>
      <c r="F6" s="6" t="s">
        <v>74</v>
      </c>
      <c r="G6" s="6" t="s">
        <v>76</v>
      </c>
      <c r="H6" s="6" t="s">
        <v>71</v>
      </c>
      <c r="I6" s="8" t="s">
        <v>60</v>
      </c>
      <c r="J6" s="8" t="s">
        <v>60</v>
      </c>
      <c r="K6" s="6" t="s">
        <v>61</v>
      </c>
      <c r="L6" s="9">
        <v>39414</v>
      </c>
      <c r="M6" s="10">
        <v>20762998</v>
      </c>
      <c r="N6" s="10">
        <v>20924795</v>
      </c>
      <c r="O6" s="10">
        <v>161797</v>
      </c>
      <c r="P6" s="10">
        <v>2880</v>
      </c>
      <c r="Q6" s="10">
        <v>2880</v>
      </c>
      <c r="R6" s="10">
        <v>8976</v>
      </c>
      <c r="S6" s="10">
        <v>8976</v>
      </c>
      <c r="T6" s="10">
        <v>11856</v>
      </c>
      <c r="U6" s="10">
        <v>11856</v>
      </c>
      <c r="V6" s="10">
        <v>11856</v>
      </c>
      <c r="W6" s="10">
        <v>-317613.8</v>
      </c>
      <c r="X6" s="10">
        <v>170419</v>
      </c>
      <c r="Y6" s="10">
        <v>162931</v>
      </c>
      <c r="Z6" s="10">
        <v>22656</v>
      </c>
      <c r="AA6" s="10">
        <v>0</v>
      </c>
      <c r="AB6" s="10">
        <v>339</v>
      </c>
      <c r="AC6" s="10">
        <v>20587062</v>
      </c>
      <c r="AD6" s="10">
        <v>8389</v>
      </c>
      <c r="AE6" s="10">
        <v>8143481</v>
      </c>
      <c r="AF6" s="10">
        <v>0</v>
      </c>
      <c r="AG6" s="10">
        <v>13005</v>
      </c>
      <c r="AH6" s="10">
        <v>5517</v>
      </c>
      <c r="AI6" s="11">
        <v>0.03</v>
      </c>
      <c r="AJ6" s="11">
        <v>0.97</v>
      </c>
      <c r="AK6" s="11">
        <v>1</v>
      </c>
      <c r="AL6" s="12">
        <v>132.19999999999999</v>
      </c>
      <c r="AM6" s="12">
        <v>141.91999999999999</v>
      </c>
      <c r="AN6" s="13">
        <v>4.74</v>
      </c>
      <c r="AO6" s="14">
        <v>99.72</v>
      </c>
      <c r="AP6" s="14">
        <v>99.72</v>
      </c>
      <c r="AQ6" s="15">
        <v>0</v>
      </c>
      <c r="AR6" s="16">
        <v>0.11</v>
      </c>
      <c r="AS6" s="14">
        <v>39.619999999999997</v>
      </c>
      <c r="AT6" s="14">
        <v>0.04</v>
      </c>
      <c r="AU6" s="6">
        <v>0</v>
      </c>
      <c r="AV6" s="15">
        <v>4.1900000000000004</v>
      </c>
      <c r="AW6" s="15">
        <v>0.72</v>
      </c>
    </row>
    <row r="7" spans="2:49" x14ac:dyDescent="0.25">
      <c r="B7" s="6" t="s">
        <v>77</v>
      </c>
      <c r="C7" s="6" t="s">
        <v>78</v>
      </c>
      <c r="D7" s="6" t="s">
        <v>79</v>
      </c>
      <c r="E7" s="7">
        <v>83154</v>
      </c>
      <c r="F7" s="6" t="s">
        <v>80</v>
      </c>
      <c r="G7" s="6" t="s">
        <v>59</v>
      </c>
      <c r="H7" s="6" t="s">
        <v>81</v>
      </c>
      <c r="I7" s="8">
        <v>10</v>
      </c>
      <c r="J7" s="8">
        <f>IF(I7=0,0,IF(I7=1,1,IF(I7=2,2,(IF(I7=3,4,IF(I7=5,9,IF(I7=10,24,IF(I7=25,49,IF(I7=50,99,"X")))))))))</f>
        <v>24</v>
      </c>
      <c r="K7" s="6" t="s">
        <v>54</v>
      </c>
      <c r="L7" s="9">
        <v>42391</v>
      </c>
      <c r="M7" s="10">
        <v>18763422</v>
      </c>
      <c r="N7" s="10">
        <v>18763449</v>
      </c>
      <c r="O7" s="10">
        <v>27</v>
      </c>
      <c r="P7" s="10">
        <v>77392</v>
      </c>
      <c r="Q7" s="10">
        <v>77392</v>
      </c>
      <c r="R7" s="10">
        <v>286643</v>
      </c>
      <c r="S7" s="10">
        <v>286643</v>
      </c>
      <c r="T7" s="10">
        <v>370652</v>
      </c>
      <c r="U7" s="10">
        <v>390052</v>
      </c>
      <c r="V7" s="10">
        <v>364035</v>
      </c>
      <c r="W7" s="10">
        <v>172907.04</v>
      </c>
      <c r="X7" s="10">
        <v>9303685</v>
      </c>
      <c r="Y7" s="10">
        <v>499268</v>
      </c>
      <c r="Z7" s="10">
        <v>937104</v>
      </c>
      <c r="AA7" s="10">
        <v>72593</v>
      </c>
      <c r="AB7" s="10">
        <v>283063</v>
      </c>
      <c r="AC7" s="10">
        <v>8781304</v>
      </c>
      <c r="AD7" s="10">
        <v>28000</v>
      </c>
      <c r="AE7" s="10">
        <v>1684708</v>
      </c>
      <c r="AF7" s="10">
        <v>176058</v>
      </c>
      <c r="AG7" s="10">
        <v>9482850</v>
      </c>
      <c r="AH7" s="10">
        <v>678433</v>
      </c>
      <c r="AI7" s="11">
        <v>0.78</v>
      </c>
      <c r="AJ7" s="11">
        <v>2.16</v>
      </c>
      <c r="AK7" s="11">
        <v>2.17</v>
      </c>
      <c r="AL7" s="12">
        <v>18.47</v>
      </c>
      <c r="AM7" s="12">
        <v>13.72</v>
      </c>
      <c r="AN7" s="13">
        <v>0.09</v>
      </c>
      <c r="AO7" s="14">
        <v>41.3</v>
      </c>
      <c r="AP7" s="14">
        <v>44.38</v>
      </c>
      <c r="AQ7" s="15">
        <v>5.32</v>
      </c>
      <c r="AR7" s="16">
        <v>17.010000000000002</v>
      </c>
      <c r="AS7" s="14">
        <v>30.59</v>
      </c>
      <c r="AT7" s="14">
        <v>1.53</v>
      </c>
      <c r="AU7" s="6">
        <v>162.81</v>
      </c>
      <c r="AV7" s="15">
        <v>39.880000000000003</v>
      </c>
      <c r="AW7" s="15">
        <v>2.4</v>
      </c>
    </row>
    <row r="8" spans="2:49" x14ac:dyDescent="0.25">
      <c r="B8" s="6" t="s">
        <v>82</v>
      </c>
      <c r="C8" s="6" t="s">
        <v>83</v>
      </c>
      <c r="D8" s="6" t="s">
        <v>84</v>
      </c>
      <c r="E8" s="7">
        <v>85101</v>
      </c>
      <c r="F8" s="6" t="s">
        <v>65</v>
      </c>
      <c r="G8" s="6" t="s">
        <v>59</v>
      </c>
      <c r="H8" s="6" t="s">
        <v>71</v>
      </c>
      <c r="I8" s="8">
        <v>250</v>
      </c>
      <c r="J8" s="8">
        <v>499</v>
      </c>
      <c r="K8" s="6" t="s">
        <v>61</v>
      </c>
      <c r="L8" s="9">
        <v>37704</v>
      </c>
      <c r="M8" s="10">
        <v>16814835</v>
      </c>
      <c r="N8" s="10">
        <v>16814840</v>
      </c>
      <c r="O8" s="10">
        <v>5</v>
      </c>
      <c r="P8" s="10">
        <v>499596</v>
      </c>
      <c r="Q8" s="10">
        <v>599914</v>
      </c>
      <c r="R8" s="10">
        <v>71216</v>
      </c>
      <c r="S8" s="10">
        <v>71216</v>
      </c>
      <c r="T8" s="10">
        <v>773900</v>
      </c>
      <c r="U8" s="10">
        <v>1212398</v>
      </c>
      <c r="V8" s="10">
        <v>570812</v>
      </c>
      <c r="W8" s="10">
        <v>80236.639999999999</v>
      </c>
      <c r="X8" s="10">
        <v>34942</v>
      </c>
      <c r="Y8" s="10">
        <v>7071454</v>
      </c>
      <c r="Z8" s="10">
        <v>1069814</v>
      </c>
      <c r="AA8" s="10">
        <v>5165272</v>
      </c>
      <c r="AB8" s="10">
        <v>4396449</v>
      </c>
      <c r="AC8" s="10">
        <v>1477618</v>
      </c>
      <c r="AD8" s="10">
        <v>11640</v>
      </c>
      <c r="AE8" s="10">
        <v>11867363</v>
      </c>
      <c r="AF8" s="10">
        <v>1572620</v>
      </c>
      <c r="AG8" s="10">
        <v>8265763</v>
      </c>
      <c r="AH8" s="10">
        <v>15302275</v>
      </c>
      <c r="AI8" s="11">
        <v>0.04</v>
      </c>
      <c r="AJ8" s="11">
        <v>0.95</v>
      </c>
      <c r="AK8" s="11">
        <v>0.97</v>
      </c>
      <c r="AL8" s="12">
        <v>203.33</v>
      </c>
      <c r="AM8" s="12">
        <v>384.2</v>
      </c>
      <c r="AN8" s="13">
        <v>1.89</v>
      </c>
      <c r="AO8" s="14">
        <v>87.62</v>
      </c>
      <c r="AP8" s="14">
        <v>90.99</v>
      </c>
      <c r="AQ8" s="15">
        <v>0.68</v>
      </c>
      <c r="AR8" s="16">
        <v>0.6</v>
      </c>
      <c r="AS8" s="14">
        <v>6.66</v>
      </c>
      <c r="AT8" s="14">
        <v>0.42</v>
      </c>
      <c r="AU8" s="6">
        <v>4.53</v>
      </c>
      <c r="AV8" s="15">
        <v>1.1499999999999999</v>
      </c>
      <c r="AW8" s="15">
        <v>0.54</v>
      </c>
    </row>
    <row r="9" spans="2:49" x14ac:dyDescent="0.25">
      <c r="B9" s="6" t="s">
        <v>85</v>
      </c>
      <c r="C9" s="6" t="s">
        <v>86</v>
      </c>
      <c r="D9" s="6" t="s">
        <v>84</v>
      </c>
      <c r="E9" s="7">
        <v>81106</v>
      </c>
      <c r="F9" s="6" t="s">
        <v>70</v>
      </c>
      <c r="G9" s="6" t="s">
        <v>59</v>
      </c>
      <c r="H9" s="6" t="s">
        <v>81</v>
      </c>
      <c r="I9" s="8">
        <v>200</v>
      </c>
      <c r="J9" s="8">
        <v>249</v>
      </c>
      <c r="K9" s="6" t="s">
        <v>61</v>
      </c>
      <c r="L9" s="9">
        <v>36781</v>
      </c>
      <c r="M9" s="10">
        <v>12906339</v>
      </c>
      <c r="N9" s="10">
        <v>12908365</v>
      </c>
      <c r="O9" s="10">
        <v>2026</v>
      </c>
      <c r="P9" s="10">
        <v>74143</v>
      </c>
      <c r="Q9" s="10">
        <v>74143</v>
      </c>
      <c r="R9" s="10">
        <v>-287560</v>
      </c>
      <c r="S9" s="10">
        <v>-287560</v>
      </c>
      <c r="T9" s="10">
        <v>-197466</v>
      </c>
      <c r="U9" s="10">
        <v>170907</v>
      </c>
      <c r="V9" s="10">
        <v>-213417</v>
      </c>
      <c r="W9" s="10">
        <v>-378163.78</v>
      </c>
      <c r="X9" s="10">
        <v>32298</v>
      </c>
      <c r="Y9" s="10">
        <v>3882707</v>
      </c>
      <c r="Z9" s="10">
        <v>697525</v>
      </c>
      <c r="AA9" s="10">
        <v>3470993</v>
      </c>
      <c r="AB9" s="10">
        <v>4952148</v>
      </c>
      <c r="AC9" s="10">
        <v>81202</v>
      </c>
      <c r="AD9" s="10">
        <v>6639</v>
      </c>
      <c r="AE9" s="10">
        <v>4458487</v>
      </c>
      <c r="AF9" s="10">
        <v>3038234</v>
      </c>
      <c r="AG9" s="10">
        <v>8942430</v>
      </c>
      <c r="AH9" s="10">
        <v>21252</v>
      </c>
      <c r="AI9" s="11">
        <v>0.35</v>
      </c>
      <c r="AJ9" s="11">
        <v>0.46</v>
      </c>
      <c r="AK9" s="11">
        <v>0.51</v>
      </c>
      <c r="AL9" s="12">
        <v>8.07</v>
      </c>
      <c r="AM9" s="12">
        <v>104.91</v>
      </c>
      <c r="AN9" s="13">
        <v>3.73</v>
      </c>
      <c r="AO9" s="14">
        <v>58.98</v>
      </c>
      <c r="AP9" s="14">
        <v>84.36</v>
      </c>
      <c r="AQ9" s="15">
        <v>0.23</v>
      </c>
      <c r="AR9" s="16">
        <v>-6.45</v>
      </c>
      <c r="AS9" s="14">
        <v>-41.23</v>
      </c>
      <c r="AT9" s="14">
        <v>-2.23</v>
      </c>
      <c r="AU9" s="6">
        <v>-9.4600000000000009</v>
      </c>
      <c r="AV9" s="15">
        <v>0.02</v>
      </c>
      <c r="AW9" s="15">
        <v>0.56999999999999995</v>
      </c>
    </row>
    <row r="10" spans="2:49" x14ac:dyDescent="0.25">
      <c r="B10" s="6" t="s">
        <v>87</v>
      </c>
      <c r="C10" s="6" t="s">
        <v>88</v>
      </c>
      <c r="D10" s="6" t="s">
        <v>89</v>
      </c>
      <c r="E10" s="7">
        <v>91701</v>
      </c>
      <c r="F10" s="6" t="s">
        <v>89</v>
      </c>
      <c r="G10" s="6" t="s">
        <v>90</v>
      </c>
      <c r="H10" s="6" t="s">
        <v>71</v>
      </c>
      <c r="I10" s="8" t="s">
        <v>60</v>
      </c>
      <c r="J10" s="8" t="s">
        <v>60</v>
      </c>
      <c r="K10" s="6" t="s">
        <v>61</v>
      </c>
      <c r="L10" s="9">
        <v>42487</v>
      </c>
      <c r="M10" s="10">
        <v>11599050</v>
      </c>
      <c r="N10" s="10">
        <v>11599050</v>
      </c>
      <c r="O10" s="10">
        <v>0</v>
      </c>
      <c r="P10" s="10">
        <v>92</v>
      </c>
      <c r="Q10" s="10">
        <v>92</v>
      </c>
      <c r="R10" s="10">
        <v>345</v>
      </c>
      <c r="S10" s="10">
        <v>345</v>
      </c>
      <c r="T10" s="10">
        <v>437</v>
      </c>
      <c r="U10" s="10">
        <v>437</v>
      </c>
      <c r="V10" s="10">
        <v>437</v>
      </c>
      <c r="W10" s="10">
        <v>-111547.76</v>
      </c>
      <c r="X10" s="10">
        <v>0</v>
      </c>
      <c r="Y10" s="10">
        <v>437</v>
      </c>
      <c r="Z10" s="10">
        <v>-6112</v>
      </c>
      <c r="AA10" s="10">
        <v>0</v>
      </c>
      <c r="AB10" s="10">
        <v>82155</v>
      </c>
      <c r="AC10" s="10">
        <v>0</v>
      </c>
      <c r="AD10" s="10">
        <v>5000</v>
      </c>
      <c r="AE10" s="10">
        <v>2806602</v>
      </c>
      <c r="AF10" s="10">
        <v>0</v>
      </c>
      <c r="AG10" s="10">
        <v>11598613</v>
      </c>
      <c r="AH10" s="10">
        <v>11599050</v>
      </c>
      <c r="AI10" s="11">
        <v>0</v>
      </c>
      <c r="AJ10" s="11">
        <v>1</v>
      </c>
      <c r="AK10" s="11">
        <v>1</v>
      </c>
      <c r="AL10" s="12">
        <v>86.87</v>
      </c>
      <c r="AM10" s="12">
        <v>87.3</v>
      </c>
      <c r="AN10" s="13">
        <v>0</v>
      </c>
      <c r="AO10" s="14">
        <v>100.22</v>
      </c>
      <c r="AP10" s="14">
        <v>100.22</v>
      </c>
      <c r="AQ10" s="15">
        <v>0</v>
      </c>
      <c r="AR10" s="16">
        <v>0.01</v>
      </c>
      <c r="AS10" s="14">
        <v>-5.64</v>
      </c>
      <c r="AT10" s="14">
        <v>0</v>
      </c>
      <c r="AU10" s="6">
        <v>0</v>
      </c>
      <c r="AV10" s="15">
        <v>0.49</v>
      </c>
      <c r="AW10" s="15">
        <v>0.97</v>
      </c>
    </row>
    <row r="11" spans="2:49" x14ac:dyDescent="0.25">
      <c r="B11" s="6" t="s">
        <v>91</v>
      </c>
      <c r="C11" s="6" t="s">
        <v>83</v>
      </c>
      <c r="D11" s="6" t="s">
        <v>84</v>
      </c>
      <c r="E11" s="7">
        <v>85101</v>
      </c>
      <c r="F11" s="6" t="s">
        <v>65</v>
      </c>
      <c r="G11" s="6" t="s">
        <v>59</v>
      </c>
      <c r="H11" s="6" t="s">
        <v>66</v>
      </c>
      <c r="I11" s="8">
        <v>250</v>
      </c>
      <c r="J11" s="8">
        <v>499</v>
      </c>
      <c r="K11" s="6" t="s">
        <v>61</v>
      </c>
      <c r="L11" s="9">
        <v>37602</v>
      </c>
      <c r="M11" s="10">
        <v>10575493</v>
      </c>
      <c r="N11" s="10">
        <v>10577153</v>
      </c>
      <c r="O11" s="10">
        <v>1660</v>
      </c>
      <c r="P11" s="10">
        <v>-81811</v>
      </c>
      <c r="Q11" s="10">
        <v>2786</v>
      </c>
      <c r="R11" s="10">
        <v>-704068</v>
      </c>
      <c r="S11" s="10">
        <v>-704068</v>
      </c>
      <c r="T11" s="10">
        <v>-767205</v>
      </c>
      <c r="U11" s="10">
        <v>-167949</v>
      </c>
      <c r="V11" s="10">
        <v>-785879</v>
      </c>
      <c r="W11" s="10">
        <v>-1229575.6200000001</v>
      </c>
      <c r="X11" s="10">
        <v>3652</v>
      </c>
      <c r="Y11" s="10">
        <v>2619613</v>
      </c>
      <c r="Z11" s="10">
        <v>2080941</v>
      </c>
      <c r="AA11" s="10">
        <v>3943574</v>
      </c>
      <c r="AB11" s="10">
        <v>4423355</v>
      </c>
      <c r="AC11" s="10">
        <v>35408</v>
      </c>
      <c r="AD11" s="10">
        <v>23279</v>
      </c>
      <c r="AE11" s="10">
        <v>12073054</v>
      </c>
      <c r="AF11" s="10">
        <v>7872481</v>
      </c>
      <c r="AG11" s="10">
        <v>7920472</v>
      </c>
      <c r="AH11" s="10">
        <v>10536433</v>
      </c>
      <c r="AI11" s="11">
        <v>0.03</v>
      </c>
      <c r="AJ11" s="11">
        <v>0.31</v>
      </c>
      <c r="AK11" s="11">
        <v>0.39</v>
      </c>
      <c r="AL11" s="12">
        <v>90.4</v>
      </c>
      <c r="AM11" s="12">
        <v>439.17</v>
      </c>
      <c r="AN11" s="13">
        <v>26.2</v>
      </c>
      <c r="AO11" s="14">
        <v>78.73</v>
      </c>
      <c r="AP11" s="14">
        <v>84.43</v>
      </c>
      <c r="AQ11" s="15">
        <v>0.26</v>
      </c>
      <c r="AR11" s="16">
        <v>-5.83</v>
      </c>
      <c r="AS11" s="14">
        <v>-33.83</v>
      </c>
      <c r="AT11" s="14">
        <v>-6.66</v>
      </c>
      <c r="AU11" s="6">
        <v>-8.94</v>
      </c>
      <c r="AV11" s="15">
        <v>-0.72</v>
      </c>
      <c r="AW11" s="15">
        <v>0.28999999999999998</v>
      </c>
    </row>
    <row r="12" spans="2:49" x14ac:dyDescent="0.25">
      <c r="B12" s="6" t="s">
        <v>92</v>
      </c>
      <c r="C12" s="6" t="s">
        <v>93</v>
      </c>
      <c r="D12" s="6" t="s">
        <v>94</v>
      </c>
      <c r="E12" s="7" t="s">
        <v>95</v>
      </c>
      <c r="F12" s="6" t="s">
        <v>96</v>
      </c>
      <c r="G12" s="6" t="s">
        <v>97</v>
      </c>
      <c r="H12" s="6" t="s">
        <v>81</v>
      </c>
      <c r="I12" s="8">
        <v>100</v>
      </c>
      <c r="J12" s="8">
        <v>149</v>
      </c>
      <c r="K12" s="6" t="s">
        <v>61</v>
      </c>
      <c r="L12" s="9">
        <v>37106</v>
      </c>
      <c r="M12" s="10">
        <v>8711321</v>
      </c>
      <c r="N12" s="10">
        <v>9701510</v>
      </c>
      <c r="O12" s="10">
        <v>990189</v>
      </c>
      <c r="P12" s="10">
        <v>-62045</v>
      </c>
      <c r="Q12" s="10">
        <v>527</v>
      </c>
      <c r="R12" s="10">
        <v>-294880</v>
      </c>
      <c r="S12" s="10">
        <v>-294880</v>
      </c>
      <c r="T12" s="10">
        <v>-354190</v>
      </c>
      <c r="U12" s="10">
        <v>-174928</v>
      </c>
      <c r="V12" s="10">
        <v>-356925</v>
      </c>
      <c r="W12" s="10">
        <v>-476770.56</v>
      </c>
      <c r="X12" s="10">
        <v>18152</v>
      </c>
      <c r="Y12" s="10">
        <v>2749211</v>
      </c>
      <c r="Z12" s="10">
        <v>1101318</v>
      </c>
      <c r="AA12" s="10">
        <v>2683717</v>
      </c>
      <c r="AB12" s="10">
        <v>3334285</v>
      </c>
      <c r="AC12" s="10">
        <v>64121</v>
      </c>
      <c r="AD12" s="10">
        <v>6639</v>
      </c>
      <c r="AE12" s="10">
        <v>3188856</v>
      </c>
      <c r="AF12" s="10">
        <v>1211076</v>
      </c>
      <c r="AG12" s="10">
        <v>5897989</v>
      </c>
      <c r="AH12" s="10">
        <v>19283</v>
      </c>
      <c r="AI12" s="11">
        <v>0.54</v>
      </c>
      <c r="AJ12" s="11">
        <v>1.1100000000000001</v>
      </c>
      <c r="AK12" s="11">
        <v>1.64</v>
      </c>
      <c r="AL12" s="12">
        <v>27.37</v>
      </c>
      <c r="AM12" s="12">
        <v>70.540000000000006</v>
      </c>
      <c r="AN12" s="13">
        <v>3.4</v>
      </c>
      <c r="AO12" s="14">
        <v>36.799999999999997</v>
      </c>
      <c r="AP12" s="14">
        <v>65.3</v>
      </c>
      <c r="AQ12" s="15">
        <v>0.91</v>
      </c>
      <c r="AR12" s="16">
        <v>-9.25</v>
      </c>
      <c r="AS12" s="14">
        <v>-26.78</v>
      </c>
      <c r="AT12" s="14">
        <v>-3.39</v>
      </c>
      <c r="AU12" s="6">
        <v>-24.35</v>
      </c>
      <c r="AV12" s="15">
        <v>-0.74</v>
      </c>
      <c r="AW12" s="15">
        <v>0.46</v>
      </c>
    </row>
    <row r="13" spans="2:49" x14ac:dyDescent="0.25">
      <c r="B13" s="6" t="s">
        <v>98</v>
      </c>
      <c r="C13" s="6" t="s">
        <v>99</v>
      </c>
      <c r="D13" s="6" t="s">
        <v>84</v>
      </c>
      <c r="E13" s="7">
        <v>81570</v>
      </c>
      <c r="F13" s="6" t="s">
        <v>70</v>
      </c>
      <c r="G13" s="6" t="s">
        <v>59</v>
      </c>
      <c r="H13" s="6" t="s">
        <v>53</v>
      </c>
      <c r="I13" s="8">
        <v>250</v>
      </c>
      <c r="J13" s="8">
        <v>499</v>
      </c>
      <c r="K13" s="6" t="s">
        <v>61</v>
      </c>
      <c r="L13" s="9">
        <v>33970</v>
      </c>
      <c r="M13" s="10">
        <v>9078140</v>
      </c>
      <c r="N13" s="10">
        <v>9078822</v>
      </c>
      <c r="O13" s="10">
        <v>682</v>
      </c>
      <c r="P13" s="10">
        <v>-39626</v>
      </c>
      <c r="Q13" s="10">
        <v>-31178</v>
      </c>
      <c r="R13" s="10">
        <v>-887503</v>
      </c>
      <c r="S13" s="10">
        <v>-887503</v>
      </c>
      <c r="T13" s="10">
        <v>-927129</v>
      </c>
      <c r="U13" s="10">
        <v>-736881</v>
      </c>
      <c r="V13" s="10">
        <v>-927129</v>
      </c>
      <c r="W13" s="10">
        <v>-968906.94</v>
      </c>
      <c r="X13" s="10">
        <v>14245</v>
      </c>
      <c r="Y13" s="10">
        <v>3278441</v>
      </c>
      <c r="Z13" s="10">
        <v>1529447</v>
      </c>
      <c r="AA13" s="10">
        <v>5158394</v>
      </c>
      <c r="AB13" s="10">
        <v>2462521</v>
      </c>
      <c r="AC13" s="10">
        <v>21609</v>
      </c>
      <c r="AD13" s="10">
        <v>14537248</v>
      </c>
      <c r="AE13" s="10">
        <v>3393151</v>
      </c>
      <c r="AF13" s="10">
        <v>398605</v>
      </c>
      <c r="AG13" s="10">
        <v>5840486</v>
      </c>
      <c r="AH13" s="10">
        <v>9108738</v>
      </c>
      <c r="AI13" s="11">
        <v>0.95</v>
      </c>
      <c r="AJ13" s="11">
        <v>1.75</v>
      </c>
      <c r="AK13" s="11">
        <v>1.85</v>
      </c>
      <c r="AL13" s="12">
        <v>51.1</v>
      </c>
      <c r="AM13" s="12">
        <v>98.46</v>
      </c>
      <c r="AN13" s="13">
        <v>6.17</v>
      </c>
      <c r="AO13" s="14">
        <v>47.46</v>
      </c>
      <c r="AP13" s="14">
        <v>54.71</v>
      </c>
      <c r="AQ13" s="15">
        <v>3.84</v>
      </c>
      <c r="AR13" s="16">
        <v>-26.16</v>
      </c>
      <c r="AS13" s="14">
        <v>-58.03</v>
      </c>
      <c r="AT13" s="14">
        <v>-9.7799999999999994</v>
      </c>
      <c r="AU13" s="6">
        <v>-222.65</v>
      </c>
      <c r="AV13" s="15">
        <v>-2.64</v>
      </c>
      <c r="AW13" s="15">
        <v>0.41</v>
      </c>
    </row>
    <row r="14" spans="2:49" x14ac:dyDescent="0.25">
      <c r="B14" s="6" t="s">
        <v>100</v>
      </c>
      <c r="C14" s="6" t="s">
        <v>101</v>
      </c>
      <c r="D14" s="6" t="s">
        <v>102</v>
      </c>
      <c r="E14" s="7" t="s">
        <v>103</v>
      </c>
      <c r="F14" s="6" t="s">
        <v>102</v>
      </c>
      <c r="G14" s="6" t="s">
        <v>97</v>
      </c>
      <c r="H14" s="6" t="s">
        <v>104</v>
      </c>
      <c r="I14" s="8" t="s">
        <v>60</v>
      </c>
      <c r="J14" s="8" t="s">
        <v>60</v>
      </c>
      <c r="K14" s="6" t="s">
        <v>61</v>
      </c>
      <c r="L14" s="9">
        <v>34603</v>
      </c>
      <c r="M14" s="10">
        <v>8234731</v>
      </c>
      <c r="N14" s="10">
        <v>8234731</v>
      </c>
      <c r="O14" s="10">
        <v>0</v>
      </c>
      <c r="P14" s="10">
        <v>0</v>
      </c>
      <c r="Q14" s="10">
        <v>0</v>
      </c>
      <c r="R14" s="10">
        <v>-2266847</v>
      </c>
      <c r="S14" s="10">
        <v>-2266847</v>
      </c>
      <c r="T14" s="10">
        <v>-2254439</v>
      </c>
      <c r="U14" s="10">
        <v>-2169352</v>
      </c>
      <c r="V14" s="10">
        <v>-2266847</v>
      </c>
      <c r="W14" s="10">
        <v>-2220507.88</v>
      </c>
      <c r="X14" s="10">
        <v>-2235503</v>
      </c>
      <c r="Y14" s="10">
        <v>-2166913</v>
      </c>
      <c r="Z14" s="10">
        <v>2474092</v>
      </c>
      <c r="AA14" s="10">
        <v>0</v>
      </c>
      <c r="AB14" s="10">
        <v>9350</v>
      </c>
      <c r="AC14" s="10">
        <v>10365892</v>
      </c>
      <c r="AD14" s="10">
        <v>6639</v>
      </c>
      <c r="AE14" s="10">
        <v>6712976</v>
      </c>
      <c r="AF14" s="10">
        <v>392446</v>
      </c>
      <c r="AG14" s="10">
        <v>35752</v>
      </c>
      <c r="AH14" s="10">
        <v>104342</v>
      </c>
      <c r="AI14" s="11">
        <v>0.01</v>
      </c>
      <c r="AJ14" s="11">
        <v>1.88</v>
      </c>
      <c r="AK14" s="11">
        <v>4.8</v>
      </c>
      <c r="AL14" s="12">
        <v>107.55</v>
      </c>
      <c r="AM14" s="12">
        <v>45.53</v>
      </c>
      <c r="AN14" s="13">
        <v>168.47</v>
      </c>
      <c r="AO14" s="14">
        <v>19.600000000000001</v>
      </c>
      <c r="AP14" s="14">
        <v>63.14</v>
      </c>
      <c r="AQ14" s="15">
        <v>6.3</v>
      </c>
      <c r="AR14" s="16">
        <v>-33.770000000000003</v>
      </c>
      <c r="AS14" s="14">
        <v>-91.62</v>
      </c>
      <c r="AT14" s="14">
        <v>-27.53</v>
      </c>
      <c r="AU14" s="6">
        <v>-577.62</v>
      </c>
      <c r="AV14" s="15">
        <v>-1.46</v>
      </c>
      <c r="AW14" s="15">
        <v>-0.49</v>
      </c>
    </row>
    <row r="15" spans="2:49" x14ac:dyDescent="0.25">
      <c r="B15" s="6" t="s">
        <v>105</v>
      </c>
      <c r="C15" s="6" t="s">
        <v>106</v>
      </c>
      <c r="D15" s="6" t="s">
        <v>107</v>
      </c>
      <c r="E15" s="7">
        <v>94055</v>
      </c>
      <c r="F15" s="6" t="s">
        <v>107</v>
      </c>
      <c r="G15" s="6" t="s">
        <v>108</v>
      </c>
      <c r="H15" s="6" t="s">
        <v>71</v>
      </c>
      <c r="I15" s="8">
        <v>100</v>
      </c>
      <c r="J15" s="8">
        <v>149</v>
      </c>
      <c r="K15" s="6" t="s">
        <v>61</v>
      </c>
      <c r="L15" s="9">
        <v>36868</v>
      </c>
      <c r="M15" s="10">
        <v>7837292</v>
      </c>
      <c r="N15" s="10">
        <v>7838935</v>
      </c>
      <c r="O15" s="10">
        <v>1643</v>
      </c>
      <c r="P15" s="10">
        <v>23342</v>
      </c>
      <c r="Q15" s="10">
        <v>23342</v>
      </c>
      <c r="R15" s="10">
        <v>-38035</v>
      </c>
      <c r="S15" s="10">
        <v>-38035</v>
      </c>
      <c r="T15" s="10">
        <v>4117</v>
      </c>
      <c r="U15" s="10">
        <v>160240</v>
      </c>
      <c r="V15" s="10">
        <v>-14693</v>
      </c>
      <c r="W15" s="10">
        <v>-181423.76</v>
      </c>
      <c r="X15" s="10">
        <v>7467</v>
      </c>
      <c r="Y15" s="10">
        <v>2579532</v>
      </c>
      <c r="Z15" s="10">
        <v>1142012</v>
      </c>
      <c r="AA15" s="10">
        <v>2451429</v>
      </c>
      <c r="AB15" s="10">
        <v>2782330</v>
      </c>
      <c r="AC15" s="10">
        <v>58494</v>
      </c>
      <c r="AD15" s="10">
        <v>6639</v>
      </c>
      <c r="AE15" s="10">
        <v>2924133</v>
      </c>
      <c r="AF15" s="10">
        <v>2407828</v>
      </c>
      <c r="AG15" s="10">
        <v>5199266</v>
      </c>
      <c r="AH15" s="10">
        <v>43136</v>
      </c>
      <c r="AI15" s="11">
        <v>0.11</v>
      </c>
      <c r="AJ15" s="11">
        <v>0.6</v>
      </c>
      <c r="AK15" s="11">
        <v>0.7</v>
      </c>
      <c r="AL15" s="12">
        <v>14.2</v>
      </c>
      <c r="AM15" s="12">
        <v>43.65</v>
      </c>
      <c r="AN15" s="13">
        <v>3.03</v>
      </c>
      <c r="AO15" s="14">
        <v>22.46</v>
      </c>
      <c r="AP15" s="14">
        <v>60.29</v>
      </c>
      <c r="AQ15" s="15">
        <v>0.47</v>
      </c>
      <c r="AR15" s="16">
        <v>-1.3</v>
      </c>
      <c r="AS15" s="14">
        <v>-3.33</v>
      </c>
      <c r="AT15" s="14">
        <v>-0.49</v>
      </c>
      <c r="AU15" s="6">
        <v>-1.58</v>
      </c>
      <c r="AV15" s="15">
        <v>0.53</v>
      </c>
      <c r="AW15" s="15">
        <v>0.49</v>
      </c>
    </row>
    <row r="16" spans="2:49" x14ac:dyDescent="0.25">
      <c r="B16" s="6" t="s">
        <v>109</v>
      </c>
      <c r="C16" s="6" t="s">
        <v>110</v>
      </c>
      <c r="D16" s="6" t="s">
        <v>84</v>
      </c>
      <c r="E16" s="7">
        <v>81102</v>
      </c>
      <c r="F16" s="6" t="s">
        <v>70</v>
      </c>
      <c r="G16" s="6" t="s">
        <v>59</v>
      </c>
      <c r="H16" s="6" t="s">
        <v>53</v>
      </c>
      <c r="I16" s="8">
        <v>100</v>
      </c>
      <c r="J16" s="8">
        <v>149</v>
      </c>
      <c r="K16" s="6" t="s">
        <v>61</v>
      </c>
      <c r="L16" s="9">
        <v>40513</v>
      </c>
      <c r="M16" s="10">
        <v>6835560</v>
      </c>
      <c r="N16" s="10">
        <v>6842202</v>
      </c>
      <c r="O16" s="10">
        <v>6642</v>
      </c>
      <c r="P16" s="10">
        <v>32084</v>
      </c>
      <c r="Q16" s="10">
        <v>208</v>
      </c>
      <c r="R16" s="10">
        <v>-124916</v>
      </c>
      <c r="S16" s="10">
        <v>-124916</v>
      </c>
      <c r="T16" s="10">
        <v>74996</v>
      </c>
      <c r="U16" s="10">
        <v>548648</v>
      </c>
      <c r="V16" s="10">
        <v>-92832</v>
      </c>
      <c r="W16" s="10">
        <v>-1065615.6200000001</v>
      </c>
      <c r="X16" s="10">
        <v>3184</v>
      </c>
      <c r="Y16" s="10">
        <v>2394462</v>
      </c>
      <c r="Z16" s="10">
        <v>2438315</v>
      </c>
      <c r="AA16" s="10">
        <v>2311431</v>
      </c>
      <c r="AB16" s="10">
        <v>1187665</v>
      </c>
      <c r="AC16" s="10">
        <v>12313</v>
      </c>
      <c r="AD16" s="10">
        <v>5000</v>
      </c>
      <c r="AE16" s="10">
        <v>24497511</v>
      </c>
      <c r="AF16" s="10">
        <v>17206223</v>
      </c>
      <c r="AG16" s="10">
        <v>4428785</v>
      </c>
      <c r="AH16" s="10">
        <v>6820063</v>
      </c>
      <c r="AI16" s="11">
        <v>1.59</v>
      </c>
      <c r="AJ16" s="11">
        <v>2.42</v>
      </c>
      <c r="AK16" s="11">
        <v>4.67</v>
      </c>
      <c r="AL16" s="12">
        <v>67.66</v>
      </c>
      <c r="AM16" s="12">
        <v>125.84</v>
      </c>
      <c r="AN16" s="13">
        <v>20.38</v>
      </c>
      <c r="AO16" s="14">
        <v>6.4</v>
      </c>
      <c r="AP16" s="14">
        <v>89.99</v>
      </c>
      <c r="AQ16" s="15">
        <v>0.14000000000000001</v>
      </c>
      <c r="AR16" s="16">
        <v>-0.51</v>
      </c>
      <c r="AS16" s="14">
        <v>-5.12</v>
      </c>
      <c r="AT16" s="14">
        <v>-1.83</v>
      </c>
      <c r="AU16" s="6">
        <v>-0.73</v>
      </c>
      <c r="AV16" s="15">
        <v>0.06</v>
      </c>
      <c r="AW16" s="15">
        <v>7.0000000000000007E-2</v>
      </c>
    </row>
    <row r="17" spans="2:49" x14ac:dyDescent="0.25">
      <c r="B17" s="6" t="s">
        <v>111</v>
      </c>
      <c r="C17" s="6" t="s">
        <v>112</v>
      </c>
      <c r="D17" s="6" t="s">
        <v>84</v>
      </c>
      <c r="E17" s="7">
        <v>85102</v>
      </c>
      <c r="F17" s="6" t="s">
        <v>65</v>
      </c>
      <c r="G17" s="6" t="s">
        <v>59</v>
      </c>
      <c r="H17" s="6" t="s">
        <v>104</v>
      </c>
      <c r="I17" s="8" t="s">
        <v>60</v>
      </c>
      <c r="J17" s="8" t="s">
        <v>60</v>
      </c>
      <c r="K17" s="6" t="s">
        <v>61</v>
      </c>
      <c r="L17" s="9">
        <v>34094</v>
      </c>
      <c r="M17" s="10">
        <v>6800814</v>
      </c>
      <c r="N17" s="10">
        <v>6800814</v>
      </c>
      <c r="O17" s="10">
        <v>0</v>
      </c>
      <c r="P17" s="10">
        <v>0</v>
      </c>
      <c r="Q17" s="10">
        <v>0</v>
      </c>
      <c r="R17" s="10">
        <v>-4426</v>
      </c>
      <c r="S17" s="10">
        <v>-4426</v>
      </c>
      <c r="T17" s="10">
        <v>-4426</v>
      </c>
      <c r="U17" s="10">
        <v>-4426</v>
      </c>
      <c r="V17" s="10">
        <v>-4426</v>
      </c>
      <c r="W17" s="10">
        <v>-21383.88</v>
      </c>
      <c r="X17" s="10">
        <v>258631</v>
      </c>
      <c r="Y17" s="10">
        <v>-2854</v>
      </c>
      <c r="Z17" s="10">
        <v>568</v>
      </c>
      <c r="AA17" s="10">
        <v>0</v>
      </c>
      <c r="AB17" s="10">
        <v>69734</v>
      </c>
      <c r="AC17" s="10">
        <v>6542183</v>
      </c>
      <c r="AD17" s="10">
        <v>6639</v>
      </c>
      <c r="AE17" s="10">
        <v>445225</v>
      </c>
      <c r="AF17" s="10">
        <v>0</v>
      </c>
      <c r="AG17" s="10">
        <v>261485</v>
      </c>
      <c r="AH17" s="10">
        <v>0</v>
      </c>
      <c r="AI17" s="11">
        <v>0</v>
      </c>
      <c r="AJ17" s="11">
        <v>1</v>
      </c>
      <c r="AK17" s="11">
        <v>1</v>
      </c>
      <c r="AL17" s="12">
        <v>23.48</v>
      </c>
      <c r="AM17" s="12">
        <v>23.53</v>
      </c>
      <c r="AN17" s="13">
        <v>0</v>
      </c>
      <c r="AO17" s="14">
        <v>99.87</v>
      </c>
      <c r="AP17" s="14">
        <v>99.87</v>
      </c>
      <c r="AQ17" s="15">
        <v>0</v>
      </c>
      <c r="AR17" s="16">
        <v>-0.99</v>
      </c>
      <c r="AS17" s="14">
        <v>-779.23</v>
      </c>
      <c r="AT17" s="14">
        <v>-7.0000000000000007E-2</v>
      </c>
      <c r="AU17" s="6">
        <v>0</v>
      </c>
      <c r="AV17" s="15">
        <v>24.45</v>
      </c>
      <c r="AW17" s="15">
        <v>2.75</v>
      </c>
    </row>
    <row r="18" spans="2:49" x14ac:dyDescent="0.25">
      <c r="B18" s="6" t="s">
        <v>113</v>
      </c>
      <c r="C18" s="6" t="s">
        <v>114</v>
      </c>
      <c r="D18" s="6" t="s">
        <v>84</v>
      </c>
      <c r="E18" s="7">
        <v>81102</v>
      </c>
      <c r="F18" s="6" t="s">
        <v>70</v>
      </c>
      <c r="G18" s="6" t="s">
        <v>59</v>
      </c>
      <c r="H18" s="6" t="s">
        <v>53</v>
      </c>
      <c r="I18" s="8">
        <v>25</v>
      </c>
      <c r="J18" s="8">
        <f>IF(I18=0,0,IF(I18=1,1,IF(I18=2,2,(IF(I18=3,4,IF(I18=5,9,IF(I18=10,24,IF(I18=25,49,IF(I18=50,99,"X")))))))))</f>
        <v>49</v>
      </c>
      <c r="K18" s="6" t="s">
        <v>61</v>
      </c>
      <c r="L18" s="9">
        <v>39738</v>
      </c>
      <c r="M18" s="10">
        <v>6709385</v>
      </c>
      <c r="N18" s="10">
        <v>6709634</v>
      </c>
      <c r="O18" s="10">
        <v>249</v>
      </c>
      <c r="P18" s="10">
        <v>-58302</v>
      </c>
      <c r="Q18" s="10">
        <v>0</v>
      </c>
      <c r="R18" s="10">
        <v>-3233807</v>
      </c>
      <c r="S18" s="10">
        <v>-3233807</v>
      </c>
      <c r="T18" s="10">
        <v>-2375257</v>
      </c>
      <c r="U18" s="10">
        <v>1875191</v>
      </c>
      <c r="V18" s="10">
        <v>-3292109</v>
      </c>
      <c r="W18" s="10">
        <v>-1847661.54</v>
      </c>
      <c r="X18" s="10">
        <v>236447</v>
      </c>
      <c r="Y18" s="10">
        <v>3711192</v>
      </c>
      <c r="Z18" s="10">
        <v>-44606521</v>
      </c>
      <c r="AA18" s="10">
        <v>2116182</v>
      </c>
      <c r="AB18" s="10">
        <v>882721</v>
      </c>
      <c r="AC18" s="10">
        <v>65207</v>
      </c>
      <c r="AD18" s="10">
        <v>5014820</v>
      </c>
      <c r="AE18" s="10">
        <v>67434307</v>
      </c>
      <c r="AF18" s="10">
        <v>64379389</v>
      </c>
      <c r="AG18" s="10">
        <v>2958786</v>
      </c>
      <c r="AH18" s="10">
        <v>6433531</v>
      </c>
      <c r="AI18" s="11">
        <v>0.43</v>
      </c>
      <c r="AJ18" s="11">
        <v>0.66</v>
      </c>
      <c r="AK18" s="11">
        <v>0.73</v>
      </c>
      <c r="AL18" s="12">
        <v>44.42</v>
      </c>
      <c r="AM18" s="12">
        <v>435.47</v>
      </c>
      <c r="AN18" s="13">
        <v>8.6999999999999993</v>
      </c>
      <c r="AO18" s="14">
        <v>8.15</v>
      </c>
      <c r="AP18" s="14">
        <v>163.41999999999999</v>
      </c>
      <c r="AQ18" s="15">
        <v>-0.69</v>
      </c>
      <c r="AR18" s="16">
        <v>-4.8</v>
      </c>
      <c r="AS18" s="14">
        <v>-7.25</v>
      </c>
      <c r="AT18" s="14">
        <v>-48.2</v>
      </c>
      <c r="AU18" s="6">
        <v>-5.0199999999999996</v>
      </c>
      <c r="AV18" s="15">
        <v>-2.81</v>
      </c>
      <c r="AW18" s="15">
        <v>-0.45</v>
      </c>
    </row>
    <row r="19" spans="2:49" x14ac:dyDescent="0.25">
      <c r="B19" s="6" t="s">
        <v>115</v>
      </c>
      <c r="C19" s="6" t="s">
        <v>116</v>
      </c>
      <c r="D19" s="6" t="s">
        <v>117</v>
      </c>
      <c r="E19" s="7" t="s">
        <v>118</v>
      </c>
      <c r="F19" s="6" t="s">
        <v>50</v>
      </c>
      <c r="G19" s="6" t="s">
        <v>52</v>
      </c>
      <c r="H19" s="6" t="s">
        <v>53</v>
      </c>
      <c r="I19" s="8">
        <v>200</v>
      </c>
      <c r="J19" s="8">
        <v>249</v>
      </c>
      <c r="K19" s="6" t="s">
        <v>61</v>
      </c>
      <c r="L19" s="9">
        <v>39602</v>
      </c>
      <c r="M19" s="10">
        <v>6566829</v>
      </c>
      <c r="N19" s="10">
        <v>6566872</v>
      </c>
      <c r="O19" s="10">
        <v>43</v>
      </c>
      <c r="P19" s="10">
        <v>-32669</v>
      </c>
      <c r="Q19" s="10">
        <v>2980</v>
      </c>
      <c r="R19" s="10">
        <v>-270643</v>
      </c>
      <c r="S19" s="10">
        <v>-270643</v>
      </c>
      <c r="T19" s="10">
        <v>-303312</v>
      </c>
      <c r="U19" s="10">
        <v>-303312</v>
      </c>
      <c r="V19" s="10">
        <v>-303312</v>
      </c>
      <c r="W19" s="10">
        <v>-381682.62</v>
      </c>
      <c r="X19" s="10">
        <v>463219</v>
      </c>
      <c r="Y19" s="10">
        <v>1617117</v>
      </c>
      <c r="Z19" s="10">
        <v>787261</v>
      </c>
      <c r="AA19" s="10">
        <v>3118890</v>
      </c>
      <c r="AB19" s="10">
        <v>1821289</v>
      </c>
      <c r="AC19" s="10">
        <v>229450</v>
      </c>
      <c r="AD19" s="10">
        <v>6639</v>
      </c>
      <c r="AE19" s="10">
        <v>2320567</v>
      </c>
      <c r="AF19" s="10">
        <v>873171</v>
      </c>
      <c r="AG19" s="10">
        <v>4767114</v>
      </c>
      <c r="AH19" s="10">
        <v>5921012</v>
      </c>
      <c r="AI19" s="11">
        <v>0.3</v>
      </c>
      <c r="AJ19" s="11">
        <v>0.67</v>
      </c>
      <c r="AK19" s="11">
        <v>1.2</v>
      </c>
      <c r="AL19" s="12">
        <v>24.29</v>
      </c>
      <c r="AM19" s="12">
        <v>86.54</v>
      </c>
      <c r="AN19" s="13">
        <v>6.68</v>
      </c>
      <c r="AO19" s="14">
        <v>52.86</v>
      </c>
      <c r="AP19" s="14">
        <v>64.97</v>
      </c>
      <c r="AQ19" s="15">
        <v>0.9</v>
      </c>
      <c r="AR19" s="16">
        <v>-11.66</v>
      </c>
      <c r="AS19" s="14">
        <v>-34.380000000000003</v>
      </c>
      <c r="AT19" s="14">
        <v>-4.12</v>
      </c>
      <c r="AU19" s="6">
        <v>-31</v>
      </c>
      <c r="AV19" s="15">
        <v>-0.44</v>
      </c>
      <c r="AW19" s="15">
        <v>0.54</v>
      </c>
    </row>
    <row r="20" spans="2:49" x14ac:dyDescent="0.25">
      <c r="B20" s="6" t="s">
        <v>119</v>
      </c>
      <c r="C20" s="6" t="s">
        <v>120</v>
      </c>
      <c r="D20" s="6" t="s">
        <v>84</v>
      </c>
      <c r="E20" s="7">
        <v>82107</v>
      </c>
      <c r="F20" s="6" t="s">
        <v>58</v>
      </c>
      <c r="G20" s="6" t="s">
        <v>59</v>
      </c>
      <c r="H20" s="6" t="s">
        <v>53</v>
      </c>
      <c r="I20" s="8" t="s">
        <v>60</v>
      </c>
      <c r="J20" s="8" t="s">
        <v>60</v>
      </c>
      <c r="K20" s="6" t="s">
        <v>61</v>
      </c>
      <c r="L20" s="9">
        <v>42025</v>
      </c>
      <c r="M20" s="10">
        <v>5945277</v>
      </c>
      <c r="N20" s="10">
        <v>5945277</v>
      </c>
      <c r="O20" s="10">
        <v>0</v>
      </c>
      <c r="P20" s="10">
        <v>10758</v>
      </c>
      <c r="Q20" s="10">
        <v>10758</v>
      </c>
      <c r="R20" s="10">
        <v>40472</v>
      </c>
      <c r="S20" s="10">
        <v>40472</v>
      </c>
      <c r="T20" s="10">
        <v>51230</v>
      </c>
      <c r="U20" s="10">
        <v>51230</v>
      </c>
      <c r="V20" s="10">
        <v>51230</v>
      </c>
      <c r="W20" s="10">
        <v>36010.04</v>
      </c>
      <c r="X20" s="10">
        <v>0</v>
      </c>
      <c r="Y20" s="10">
        <v>51230</v>
      </c>
      <c r="Z20" s="10">
        <v>45472</v>
      </c>
      <c r="AA20" s="10">
        <v>0</v>
      </c>
      <c r="AB20" s="10">
        <v>0</v>
      </c>
      <c r="AC20" s="10">
        <v>0</v>
      </c>
      <c r="AD20" s="10">
        <v>5000</v>
      </c>
      <c r="AE20" s="10">
        <v>56141</v>
      </c>
      <c r="AF20" s="10">
        <v>0</v>
      </c>
      <c r="AG20" s="10">
        <v>5894047</v>
      </c>
      <c r="AH20" s="10">
        <v>5945277</v>
      </c>
      <c r="AI20" s="11">
        <v>5.26</v>
      </c>
      <c r="AJ20" s="11">
        <v>5.26</v>
      </c>
      <c r="AK20" s="11">
        <v>5.26</v>
      </c>
      <c r="AL20" s="12">
        <v>0</v>
      </c>
      <c r="AM20" s="12">
        <v>0.65</v>
      </c>
      <c r="AN20" s="13">
        <v>0</v>
      </c>
      <c r="AO20" s="14">
        <v>19</v>
      </c>
      <c r="AP20" s="14">
        <v>19</v>
      </c>
      <c r="AQ20" s="15">
        <v>0</v>
      </c>
      <c r="AR20" s="16">
        <v>72.09</v>
      </c>
      <c r="AS20" s="14">
        <v>89</v>
      </c>
      <c r="AT20" s="14">
        <v>0.68</v>
      </c>
      <c r="AU20" s="6">
        <v>0</v>
      </c>
      <c r="AV20" s="15">
        <v>20.18</v>
      </c>
      <c r="AW20" s="15">
        <v>20.21</v>
      </c>
    </row>
    <row r="21" spans="2:49" x14ac:dyDescent="0.25">
      <c r="B21" s="6" t="s">
        <v>121</v>
      </c>
      <c r="C21" s="6" t="s">
        <v>122</v>
      </c>
      <c r="D21" s="6" t="s">
        <v>89</v>
      </c>
      <c r="E21" s="7">
        <v>91701</v>
      </c>
      <c r="F21" s="6" t="s">
        <v>89</v>
      </c>
      <c r="G21" s="6" t="s">
        <v>90</v>
      </c>
      <c r="H21" s="6" t="s">
        <v>66</v>
      </c>
      <c r="I21" s="8">
        <v>100</v>
      </c>
      <c r="J21" s="8">
        <v>149</v>
      </c>
      <c r="K21" s="6" t="s">
        <v>54</v>
      </c>
      <c r="L21" s="9">
        <v>39476</v>
      </c>
      <c r="M21" s="10">
        <v>5633384</v>
      </c>
      <c r="N21" s="10">
        <v>5633439</v>
      </c>
      <c r="O21" s="10">
        <v>55</v>
      </c>
      <c r="P21" s="10">
        <v>113016</v>
      </c>
      <c r="Q21" s="10">
        <v>181377</v>
      </c>
      <c r="R21" s="10">
        <v>399900</v>
      </c>
      <c r="S21" s="10">
        <v>399900</v>
      </c>
      <c r="T21" s="10">
        <v>582456</v>
      </c>
      <c r="U21" s="10">
        <v>1404384</v>
      </c>
      <c r="V21" s="10">
        <v>512916</v>
      </c>
      <c r="W21" s="10">
        <v>176574.32</v>
      </c>
      <c r="X21" s="10">
        <v>243</v>
      </c>
      <c r="Y21" s="10">
        <v>2407384</v>
      </c>
      <c r="Z21" s="10">
        <v>2126126</v>
      </c>
      <c r="AA21" s="10">
        <v>1893214</v>
      </c>
      <c r="AB21" s="10">
        <v>2016033</v>
      </c>
      <c r="AC21" s="10">
        <v>1999</v>
      </c>
      <c r="AD21" s="10">
        <v>66400</v>
      </c>
      <c r="AE21" s="10">
        <v>4064338</v>
      </c>
      <c r="AF21" s="10">
        <v>2369596</v>
      </c>
      <c r="AG21" s="10">
        <v>3224001</v>
      </c>
      <c r="AH21" s="10">
        <v>5631076</v>
      </c>
      <c r="AI21" s="11">
        <v>0.01</v>
      </c>
      <c r="AJ21" s="11">
        <v>0.87</v>
      </c>
      <c r="AK21" s="11">
        <v>0.91</v>
      </c>
      <c r="AL21" s="12">
        <v>84.7</v>
      </c>
      <c r="AM21" s="12">
        <v>173.1</v>
      </c>
      <c r="AN21" s="13">
        <v>3.53</v>
      </c>
      <c r="AO21" s="14">
        <v>38.630000000000003</v>
      </c>
      <c r="AP21" s="14">
        <v>47.23</v>
      </c>
      <c r="AQ21" s="15">
        <v>0.9</v>
      </c>
      <c r="AR21" s="16">
        <v>9.84</v>
      </c>
      <c r="AS21" s="14">
        <v>18.809999999999999</v>
      </c>
      <c r="AT21" s="14">
        <v>7.1</v>
      </c>
      <c r="AU21" s="6">
        <v>16.88</v>
      </c>
      <c r="AV21" s="15">
        <v>2.67</v>
      </c>
      <c r="AW21" s="15">
        <v>0.56000000000000005</v>
      </c>
    </row>
    <row r="22" spans="2:49" x14ac:dyDescent="0.25">
      <c r="B22" s="6" t="s">
        <v>123</v>
      </c>
      <c r="C22" s="6" t="s">
        <v>124</v>
      </c>
      <c r="D22" s="6" t="s">
        <v>125</v>
      </c>
      <c r="E22" s="7" t="s">
        <v>126</v>
      </c>
      <c r="F22" s="6" t="s">
        <v>127</v>
      </c>
      <c r="G22" s="6" t="s">
        <v>76</v>
      </c>
      <c r="H22" s="6" t="s">
        <v>81</v>
      </c>
      <c r="I22" s="8">
        <v>10</v>
      </c>
      <c r="J22" s="8">
        <f>IF(I22=0,0,IF(I22=1,1,IF(I22=2,2,(IF(I22=3,4,IF(I22=5,9,IF(I22=10,24,IF(I22=25,49,IF(I22=50,99,"X")))))))))</f>
        <v>24</v>
      </c>
      <c r="K22" s="6" t="s">
        <v>61</v>
      </c>
      <c r="L22" s="9">
        <v>37802</v>
      </c>
      <c r="M22" s="10">
        <v>5580515</v>
      </c>
      <c r="N22" s="10">
        <v>5602730</v>
      </c>
      <c r="O22" s="10">
        <v>22215</v>
      </c>
      <c r="P22" s="10">
        <v>28837</v>
      </c>
      <c r="Q22" s="10">
        <v>28837</v>
      </c>
      <c r="R22" s="10">
        <v>93703</v>
      </c>
      <c r="S22" s="10">
        <v>93703</v>
      </c>
      <c r="T22" s="10">
        <v>145787</v>
      </c>
      <c r="U22" s="10">
        <v>165495</v>
      </c>
      <c r="V22" s="10">
        <v>122540</v>
      </c>
      <c r="W22" s="10">
        <v>25901.56</v>
      </c>
      <c r="X22" s="10">
        <v>209295</v>
      </c>
      <c r="Y22" s="10">
        <v>375896</v>
      </c>
      <c r="Z22" s="10">
        <v>358272</v>
      </c>
      <c r="AA22" s="10">
        <v>230633</v>
      </c>
      <c r="AB22" s="10">
        <v>310264</v>
      </c>
      <c r="AC22" s="10">
        <v>4773711</v>
      </c>
      <c r="AD22" s="10">
        <v>6650</v>
      </c>
      <c r="AE22" s="10">
        <v>1735150</v>
      </c>
      <c r="AF22" s="10">
        <v>130314</v>
      </c>
      <c r="AG22" s="10">
        <v>442265</v>
      </c>
      <c r="AH22" s="10">
        <v>87035</v>
      </c>
      <c r="AI22" s="11">
        <v>0.4</v>
      </c>
      <c r="AJ22" s="11">
        <v>0.78</v>
      </c>
      <c r="AK22" s="11">
        <v>2.09</v>
      </c>
      <c r="AL22" s="12">
        <v>19.05</v>
      </c>
      <c r="AM22" s="12">
        <v>53.05</v>
      </c>
      <c r="AN22" s="13">
        <v>29.31</v>
      </c>
      <c r="AO22" s="14">
        <v>44.55</v>
      </c>
      <c r="AP22" s="14">
        <v>79.099999999999994</v>
      </c>
      <c r="AQ22" s="15">
        <v>2.75</v>
      </c>
      <c r="AR22" s="16">
        <v>5.4</v>
      </c>
      <c r="AS22" s="14">
        <v>26.15</v>
      </c>
      <c r="AT22" s="14">
        <v>1.68</v>
      </c>
      <c r="AU22" s="6">
        <v>71.91</v>
      </c>
      <c r="AV22" s="15">
        <v>6.73</v>
      </c>
      <c r="AW22" s="15">
        <v>0.83</v>
      </c>
    </row>
    <row r="23" spans="2:49" x14ac:dyDescent="0.25">
      <c r="B23" s="6" t="s">
        <v>128</v>
      </c>
      <c r="C23" s="6" t="s">
        <v>129</v>
      </c>
      <c r="D23" s="6" t="s">
        <v>89</v>
      </c>
      <c r="E23" s="7">
        <v>91700</v>
      </c>
      <c r="F23" s="6" t="s">
        <v>89</v>
      </c>
      <c r="G23" s="6" t="s">
        <v>90</v>
      </c>
      <c r="H23" s="6" t="s">
        <v>71</v>
      </c>
      <c r="I23" s="8">
        <v>200</v>
      </c>
      <c r="J23" s="8">
        <v>249</v>
      </c>
      <c r="K23" s="6" t="s">
        <v>61</v>
      </c>
      <c r="L23" s="9">
        <v>39346</v>
      </c>
      <c r="M23" s="10">
        <v>5141607</v>
      </c>
      <c r="N23" s="10">
        <v>5141607</v>
      </c>
      <c r="O23" s="10">
        <v>0</v>
      </c>
      <c r="P23" s="10">
        <v>4418</v>
      </c>
      <c r="Q23" s="10">
        <v>4418</v>
      </c>
      <c r="R23" s="10">
        <v>-132750</v>
      </c>
      <c r="S23" s="10">
        <v>-132750</v>
      </c>
      <c r="T23" s="10">
        <v>-99707</v>
      </c>
      <c r="U23" s="10">
        <v>14285</v>
      </c>
      <c r="V23" s="10">
        <v>-128332</v>
      </c>
      <c r="W23" s="10">
        <v>-174518.74</v>
      </c>
      <c r="X23" s="10">
        <v>400158</v>
      </c>
      <c r="Y23" s="10">
        <v>2085882</v>
      </c>
      <c r="Z23" s="10">
        <v>203805</v>
      </c>
      <c r="AA23" s="10">
        <v>2638119</v>
      </c>
      <c r="AB23" s="10">
        <v>1659004</v>
      </c>
      <c r="AC23" s="10">
        <v>900637</v>
      </c>
      <c r="AD23" s="10">
        <v>6640</v>
      </c>
      <c r="AE23" s="10">
        <v>2063121</v>
      </c>
      <c r="AF23" s="10">
        <v>534850</v>
      </c>
      <c r="AG23" s="10">
        <v>2225204</v>
      </c>
      <c r="AH23" s="10">
        <v>3910928</v>
      </c>
      <c r="AI23" s="11">
        <v>0.15</v>
      </c>
      <c r="AJ23" s="11">
        <v>1.0900000000000001</v>
      </c>
      <c r="AK23" s="11">
        <v>1.1499999999999999</v>
      </c>
      <c r="AL23" s="12">
        <v>87.56</v>
      </c>
      <c r="AM23" s="12">
        <v>152.87</v>
      </c>
      <c r="AN23" s="13">
        <v>5.05</v>
      </c>
      <c r="AO23" s="14">
        <v>64.34</v>
      </c>
      <c r="AP23" s="14">
        <v>90.12</v>
      </c>
      <c r="AQ23" s="15">
        <v>0.38</v>
      </c>
      <c r="AR23" s="16">
        <v>-6.43</v>
      </c>
      <c r="AS23" s="14">
        <v>-65.14</v>
      </c>
      <c r="AT23" s="14">
        <v>-2.58</v>
      </c>
      <c r="AU23" s="6">
        <v>-24.82</v>
      </c>
      <c r="AV23" s="15">
        <v>0.74</v>
      </c>
      <c r="AW23" s="15">
        <v>0.56999999999999995</v>
      </c>
    </row>
    <row r="24" spans="2:49" x14ac:dyDescent="0.25">
      <c r="B24" s="6" t="s">
        <v>130</v>
      </c>
      <c r="C24" s="6" t="s">
        <v>131</v>
      </c>
      <c r="D24" s="6" t="s">
        <v>132</v>
      </c>
      <c r="E24" s="7">
        <v>90901</v>
      </c>
      <c r="F24" s="6" t="s">
        <v>132</v>
      </c>
      <c r="G24" s="6" t="s">
        <v>90</v>
      </c>
      <c r="H24" s="6" t="s">
        <v>104</v>
      </c>
      <c r="I24" s="8">
        <v>100</v>
      </c>
      <c r="J24" s="8">
        <v>149</v>
      </c>
      <c r="K24" s="6" t="s">
        <v>61</v>
      </c>
      <c r="L24" s="9">
        <v>35381</v>
      </c>
      <c r="M24" s="10">
        <v>5084344</v>
      </c>
      <c r="N24" s="10">
        <v>5084487</v>
      </c>
      <c r="O24" s="10">
        <v>143</v>
      </c>
      <c r="P24" s="10">
        <v>0</v>
      </c>
      <c r="Q24" s="10">
        <v>0</v>
      </c>
      <c r="R24" s="10">
        <v>50619</v>
      </c>
      <c r="S24" s="10">
        <v>50619</v>
      </c>
      <c r="T24" s="10">
        <v>63552</v>
      </c>
      <c r="U24" s="10">
        <v>195890</v>
      </c>
      <c r="V24" s="10">
        <v>50619</v>
      </c>
      <c r="W24" s="10">
        <v>-223434.4</v>
      </c>
      <c r="X24" s="10">
        <v>561134</v>
      </c>
      <c r="Y24" s="10">
        <v>1526397</v>
      </c>
      <c r="Z24" s="10">
        <v>1965514</v>
      </c>
      <c r="AA24" s="10">
        <v>1437387</v>
      </c>
      <c r="AB24" s="10">
        <v>2459368</v>
      </c>
      <c r="AC24" s="10">
        <v>877859</v>
      </c>
      <c r="AD24" s="10">
        <v>670000</v>
      </c>
      <c r="AE24" s="10">
        <v>3908629</v>
      </c>
      <c r="AF24" s="10">
        <v>2475014</v>
      </c>
      <c r="AG24" s="10">
        <v>2680088</v>
      </c>
      <c r="AH24" s="10">
        <v>243919</v>
      </c>
      <c r="AI24" s="11">
        <v>0.03</v>
      </c>
      <c r="AJ24" s="11">
        <v>2.5499999999999998</v>
      </c>
      <c r="AK24" s="11">
        <v>3.71</v>
      </c>
      <c r="AL24" s="12">
        <v>68.19</v>
      </c>
      <c r="AM24" s="12">
        <v>38.69</v>
      </c>
      <c r="AN24" s="13">
        <v>31.35</v>
      </c>
      <c r="AO24" s="14">
        <v>9.7799999999999994</v>
      </c>
      <c r="AP24" s="14">
        <v>49.71</v>
      </c>
      <c r="AQ24" s="15">
        <v>0.79</v>
      </c>
      <c r="AR24" s="16">
        <v>1.3</v>
      </c>
      <c r="AS24" s="14">
        <v>2.58</v>
      </c>
      <c r="AT24" s="14">
        <v>1</v>
      </c>
      <c r="AU24" s="6">
        <v>2.0499999999999998</v>
      </c>
      <c r="AV24" s="15">
        <v>1.71</v>
      </c>
      <c r="AW24" s="15">
        <v>0.39</v>
      </c>
    </row>
    <row r="25" spans="2:49" x14ac:dyDescent="0.25">
      <c r="B25" s="6" t="s">
        <v>133</v>
      </c>
      <c r="C25" s="6" t="s">
        <v>134</v>
      </c>
      <c r="D25" s="6" t="s">
        <v>135</v>
      </c>
      <c r="E25" s="7">
        <v>97701</v>
      </c>
      <c r="F25" s="6" t="s">
        <v>136</v>
      </c>
      <c r="G25" s="6" t="s">
        <v>137</v>
      </c>
      <c r="H25" s="6" t="s">
        <v>53</v>
      </c>
      <c r="I25" s="8">
        <v>50</v>
      </c>
      <c r="J25" s="8">
        <f>IF(I25=0,0,IF(I25=1,1,IF(I25=2,2,(IF(I25=3,4,IF(I25=5,9,IF(I25=10,24,IF(I25=25,49,IF(I25=50,99,"X")))))))))</f>
        <v>99</v>
      </c>
      <c r="K25" s="6" t="s">
        <v>61</v>
      </c>
      <c r="L25" s="9">
        <v>36880</v>
      </c>
      <c r="M25" s="10">
        <v>4547804</v>
      </c>
      <c r="N25" s="10">
        <v>4575065</v>
      </c>
      <c r="O25" s="10">
        <v>27261</v>
      </c>
      <c r="P25" s="10">
        <v>98669</v>
      </c>
      <c r="Q25" s="10">
        <v>80112</v>
      </c>
      <c r="R25" s="10">
        <v>280660</v>
      </c>
      <c r="S25" s="10">
        <v>280660</v>
      </c>
      <c r="T25" s="10">
        <v>500138</v>
      </c>
      <c r="U25" s="10">
        <v>1286096</v>
      </c>
      <c r="V25" s="10">
        <v>379329</v>
      </c>
      <c r="W25" s="10">
        <v>-896450.88</v>
      </c>
      <c r="X25" s="10">
        <v>7480</v>
      </c>
      <c r="Y25" s="10">
        <v>2347893</v>
      </c>
      <c r="Z25" s="10">
        <v>8826756</v>
      </c>
      <c r="AA25" s="10">
        <v>1551440</v>
      </c>
      <c r="AB25" s="10">
        <v>1276594</v>
      </c>
      <c r="AC25" s="10">
        <v>27016</v>
      </c>
      <c r="AD25" s="10">
        <v>5473679</v>
      </c>
      <c r="AE25" s="10">
        <v>22815009</v>
      </c>
      <c r="AF25" s="10">
        <v>21990684</v>
      </c>
      <c r="AG25" s="10">
        <v>2207655</v>
      </c>
      <c r="AH25" s="10">
        <v>2647465</v>
      </c>
      <c r="AI25" s="11">
        <v>0.08</v>
      </c>
      <c r="AJ25" s="11">
        <v>0.32</v>
      </c>
      <c r="AK25" s="11">
        <v>0.39</v>
      </c>
      <c r="AL25" s="12">
        <v>41.12</v>
      </c>
      <c r="AM25" s="12">
        <v>340</v>
      </c>
      <c r="AN25" s="13">
        <v>10.71</v>
      </c>
      <c r="AO25" s="14">
        <v>25.21</v>
      </c>
      <c r="AP25" s="14">
        <v>45.35</v>
      </c>
      <c r="AQ25" s="15">
        <v>0.4</v>
      </c>
      <c r="AR25" s="16">
        <v>1.23</v>
      </c>
      <c r="AS25" s="14">
        <v>3.18</v>
      </c>
      <c r="AT25" s="14">
        <v>6.17</v>
      </c>
      <c r="AU25" s="6">
        <v>1.28</v>
      </c>
      <c r="AV25" s="15">
        <v>0.91</v>
      </c>
      <c r="AW25" s="15">
        <v>0.15</v>
      </c>
    </row>
    <row r="26" spans="2:49" x14ac:dyDescent="0.25">
      <c r="B26" s="6" t="s">
        <v>138</v>
      </c>
      <c r="C26" s="6" t="s">
        <v>139</v>
      </c>
      <c r="D26" s="6" t="s">
        <v>140</v>
      </c>
      <c r="E26" s="7" t="s">
        <v>141</v>
      </c>
      <c r="F26" s="6" t="s">
        <v>142</v>
      </c>
      <c r="G26" s="6" t="s">
        <v>76</v>
      </c>
      <c r="H26" s="6" t="s">
        <v>53</v>
      </c>
      <c r="I26" s="8">
        <v>100</v>
      </c>
      <c r="J26" s="8">
        <v>149</v>
      </c>
      <c r="K26" s="6" t="s">
        <v>54</v>
      </c>
      <c r="L26" s="9">
        <v>35003</v>
      </c>
      <c r="M26" s="10">
        <v>4452351</v>
      </c>
      <c r="N26" s="10">
        <v>4452452</v>
      </c>
      <c r="O26" s="10">
        <v>101</v>
      </c>
      <c r="P26" s="10">
        <v>92008</v>
      </c>
      <c r="Q26" s="10">
        <v>122765</v>
      </c>
      <c r="R26" s="10">
        <v>328402</v>
      </c>
      <c r="S26" s="10">
        <v>328402</v>
      </c>
      <c r="T26" s="10">
        <v>420479</v>
      </c>
      <c r="U26" s="10">
        <v>904701</v>
      </c>
      <c r="V26" s="10">
        <v>420410</v>
      </c>
      <c r="W26" s="10">
        <v>-220654.1</v>
      </c>
      <c r="X26" s="10">
        <v>0</v>
      </c>
      <c r="Y26" s="10">
        <v>2665564</v>
      </c>
      <c r="Z26" s="10">
        <v>5003325</v>
      </c>
      <c r="AA26" s="10">
        <v>2204100</v>
      </c>
      <c r="AB26" s="10">
        <v>1096613</v>
      </c>
      <c r="AC26" s="10">
        <v>0</v>
      </c>
      <c r="AD26" s="10">
        <v>63080</v>
      </c>
      <c r="AE26" s="10">
        <v>6501524</v>
      </c>
      <c r="AF26" s="10">
        <v>2695894</v>
      </c>
      <c r="AG26" s="10">
        <v>1779091</v>
      </c>
      <c r="AH26" s="10">
        <v>4452351</v>
      </c>
      <c r="AI26" s="11">
        <v>7.88</v>
      </c>
      <c r="AJ26" s="11">
        <v>8.24</v>
      </c>
      <c r="AK26" s="11">
        <v>8.82</v>
      </c>
      <c r="AL26" s="12">
        <v>12.35</v>
      </c>
      <c r="AM26" s="12">
        <v>87.13</v>
      </c>
      <c r="AN26" s="13">
        <v>6.36</v>
      </c>
      <c r="AO26" s="14">
        <v>7.86</v>
      </c>
      <c r="AP26" s="14">
        <v>21.8</v>
      </c>
      <c r="AQ26" s="15">
        <v>1.86</v>
      </c>
      <c r="AR26" s="16">
        <v>5.05</v>
      </c>
      <c r="AS26" s="14">
        <v>6.56</v>
      </c>
      <c r="AT26" s="14">
        <v>7.38</v>
      </c>
      <c r="AU26" s="6">
        <v>12.18</v>
      </c>
      <c r="AV26" s="15">
        <v>2.0699999999999998</v>
      </c>
      <c r="AW26" s="15">
        <v>0.99</v>
      </c>
    </row>
    <row r="27" spans="2:49" x14ac:dyDescent="0.25">
      <c r="B27" s="6" t="s">
        <v>143</v>
      </c>
      <c r="C27" s="6" t="s">
        <v>144</v>
      </c>
      <c r="D27" s="6" t="s">
        <v>84</v>
      </c>
      <c r="E27" s="7">
        <v>81109</v>
      </c>
      <c r="G27" s="6" t="s">
        <v>59</v>
      </c>
      <c r="H27" s="6" t="s">
        <v>81</v>
      </c>
      <c r="I27" s="8">
        <v>50</v>
      </c>
      <c r="J27" s="8">
        <f>IF(I27=0,0,IF(I27=1,1,IF(I27=2,2,(IF(I27=3,4,IF(I27=5,9,IF(I27=10,24,IF(I27=25,49,IF(I27=50,99,"X")))))))))</f>
        <v>99</v>
      </c>
      <c r="K27" s="6" t="s">
        <v>61</v>
      </c>
      <c r="L27" s="9">
        <v>37659</v>
      </c>
      <c r="M27" s="10">
        <v>4386979</v>
      </c>
      <c r="N27" s="10">
        <v>4389446</v>
      </c>
      <c r="O27" s="10">
        <v>2467</v>
      </c>
      <c r="P27" s="10">
        <v>0</v>
      </c>
      <c r="Q27" s="10">
        <v>0</v>
      </c>
      <c r="R27" s="10">
        <v>-402696</v>
      </c>
      <c r="S27" s="10">
        <v>-402696</v>
      </c>
      <c r="T27" s="10">
        <v>-402696</v>
      </c>
      <c r="U27" s="10">
        <v>-224455</v>
      </c>
      <c r="V27" s="10">
        <v>-402696</v>
      </c>
      <c r="W27" s="10">
        <v>-419812.08</v>
      </c>
      <c r="X27" s="10">
        <v>0</v>
      </c>
      <c r="Y27" s="10">
        <v>1447138</v>
      </c>
      <c r="Z27" s="10">
        <v>30916</v>
      </c>
      <c r="AA27" s="10">
        <v>1451824</v>
      </c>
      <c r="AB27" s="10">
        <v>1671345</v>
      </c>
      <c r="AC27" s="10">
        <v>0</v>
      </c>
      <c r="AD27" s="10">
        <v>10585593</v>
      </c>
      <c r="AE27" s="10">
        <v>2401246</v>
      </c>
      <c r="AF27" s="10">
        <v>1672599</v>
      </c>
      <c r="AG27" s="10">
        <v>2939841</v>
      </c>
      <c r="AH27" s="10">
        <v>4386979</v>
      </c>
      <c r="AI27" s="11">
        <v>0.18</v>
      </c>
      <c r="AJ27" s="11">
        <v>0.22</v>
      </c>
      <c r="AK27" s="11">
        <v>0.31</v>
      </c>
      <c r="AL27" s="12">
        <v>6.9</v>
      </c>
      <c r="AM27" s="12">
        <v>279.66000000000003</v>
      </c>
      <c r="AN27" s="13">
        <v>5.89</v>
      </c>
      <c r="AO27" s="14">
        <v>95.37</v>
      </c>
      <c r="AP27" s="14">
        <v>98.45</v>
      </c>
      <c r="AQ27" s="15">
        <v>0.02</v>
      </c>
      <c r="AR27" s="16">
        <v>-16.77</v>
      </c>
      <c r="AS27" s="14">
        <v>-1302.55</v>
      </c>
      <c r="AT27" s="14">
        <v>-9.18</v>
      </c>
      <c r="AU27" s="6">
        <v>-24.08</v>
      </c>
      <c r="AV27" s="15">
        <v>-1.75</v>
      </c>
      <c r="AW27" s="15">
        <v>0.41</v>
      </c>
    </row>
    <row r="28" spans="2:49" x14ac:dyDescent="0.25">
      <c r="B28" s="6" t="s">
        <v>145</v>
      </c>
      <c r="C28" s="6" t="s">
        <v>146</v>
      </c>
      <c r="D28" s="6" t="s">
        <v>147</v>
      </c>
      <c r="E28" s="7">
        <v>94301</v>
      </c>
      <c r="F28" s="6" t="s">
        <v>107</v>
      </c>
      <c r="G28" s="6" t="s">
        <v>108</v>
      </c>
      <c r="H28" s="6" t="s">
        <v>53</v>
      </c>
      <c r="I28" s="8">
        <v>50</v>
      </c>
      <c r="J28" s="8">
        <f>IF(I28=0,0,IF(I28=1,1,IF(I28=2,2,(IF(I28=3,4,IF(I28=5,9,IF(I28=10,24,IF(I28=25,49,IF(I28=50,99,"X")))))))))</f>
        <v>99</v>
      </c>
      <c r="K28" s="6" t="s">
        <v>61</v>
      </c>
      <c r="L28" s="9">
        <v>35128</v>
      </c>
      <c r="M28" s="10">
        <v>4302390</v>
      </c>
      <c r="N28" s="10">
        <v>4303481</v>
      </c>
      <c r="O28" s="10">
        <v>1091</v>
      </c>
      <c r="P28" s="10">
        <v>130355</v>
      </c>
      <c r="Q28" s="10">
        <v>108230</v>
      </c>
      <c r="R28" s="10">
        <v>359724</v>
      </c>
      <c r="S28" s="10">
        <v>359724</v>
      </c>
      <c r="T28" s="10">
        <v>524469</v>
      </c>
      <c r="U28" s="10">
        <v>1441670</v>
      </c>
      <c r="V28" s="10">
        <v>490079</v>
      </c>
      <c r="W28" s="10">
        <v>-773366.42</v>
      </c>
      <c r="X28" s="10">
        <v>177</v>
      </c>
      <c r="Y28" s="10">
        <v>2830368</v>
      </c>
      <c r="Z28" s="10">
        <v>10500461</v>
      </c>
      <c r="AA28" s="10">
        <v>1448371</v>
      </c>
      <c r="AB28" s="10">
        <v>779448</v>
      </c>
      <c r="AC28" s="10">
        <v>794</v>
      </c>
      <c r="AD28" s="10">
        <v>839825</v>
      </c>
      <c r="AE28" s="10">
        <v>14410160</v>
      </c>
      <c r="AF28" s="10">
        <v>13356950</v>
      </c>
      <c r="AG28" s="10">
        <v>1510356</v>
      </c>
      <c r="AH28" s="10">
        <v>4340547</v>
      </c>
      <c r="AI28" s="11">
        <v>6.12</v>
      </c>
      <c r="AJ28" s="11">
        <v>7.02</v>
      </c>
      <c r="AK28" s="11">
        <v>7.32</v>
      </c>
      <c r="AL28" s="12">
        <v>10.35</v>
      </c>
      <c r="AM28" s="12">
        <v>32.92</v>
      </c>
      <c r="AN28" s="13">
        <v>3.41</v>
      </c>
      <c r="AO28" s="14">
        <v>3.3</v>
      </c>
      <c r="AP28" s="14">
        <v>24.79</v>
      </c>
      <c r="AQ28" s="15">
        <v>0.79</v>
      </c>
      <c r="AR28" s="16">
        <v>2.5</v>
      </c>
      <c r="AS28" s="14">
        <v>3.43</v>
      </c>
      <c r="AT28" s="14">
        <v>8.36</v>
      </c>
      <c r="AU28" s="6">
        <v>2.69</v>
      </c>
      <c r="AV28" s="15">
        <v>1.65</v>
      </c>
      <c r="AW28" s="15">
        <v>1.97</v>
      </c>
    </row>
    <row r="29" spans="2:49" x14ac:dyDescent="0.25">
      <c r="B29" s="6" t="s">
        <v>148</v>
      </c>
      <c r="C29" s="6" t="s">
        <v>149</v>
      </c>
      <c r="D29" s="6" t="s">
        <v>150</v>
      </c>
      <c r="E29" s="7" t="s">
        <v>151</v>
      </c>
      <c r="F29" s="6" t="s">
        <v>150</v>
      </c>
      <c r="G29" s="6" t="s">
        <v>52</v>
      </c>
      <c r="H29" s="6" t="s">
        <v>152</v>
      </c>
      <c r="I29" s="8">
        <v>100</v>
      </c>
      <c r="J29" s="8">
        <v>149</v>
      </c>
      <c r="K29" s="6" t="s">
        <v>61</v>
      </c>
      <c r="L29" s="9">
        <v>40309</v>
      </c>
      <c r="M29" s="10">
        <v>4118566</v>
      </c>
      <c r="N29" s="10">
        <v>4126764</v>
      </c>
      <c r="O29" s="10">
        <v>8198</v>
      </c>
      <c r="P29" s="10">
        <v>73704</v>
      </c>
      <c r="Q29" s="10">
        <v>73704</v>
      </c>
      <c r="R29" s="10">
        <v>287808</v>
      </c>
      <c r="S29" s="10">
        <v>287808</v>
      </c>
      <c r="T29" s="10">
        <v>366236</v>
      </c>
      <c r="U29" s="10">
        <v>408838</v>
      </c>
      <c r="V29" s="10">
        <v>361512</v>
      </c>
      <c r="W29" s="10">
        <v>216596.18</v>
      </c>
      <c r="X29" s="10">
        <v>1054585</v>
      </c>
      <c r="Y29" s="10">
        <v>1360367</v>
      </c>
      <c r="Z29" s="10">
        <v>377309</v>
      </c>
      <c r="AA29" s="10">
        <v>1166498</v>
      </c>
      <c r="AB29" s="10">
        <v>434656</v>
      </c>
      <c r="AC29" s="10">
        <v>547315</v>
      </c>
      <c r="AD29" s="10">
        <v>5001</v>
      </c>
      <c r="AE29" s="10">
        <v>1396563</v>
      </c>
      <c r="AF29" s="10">
        <v>472247</v>
      </c>
      <c r="AG29" s="10">
        <v>2210884</v>
      </c>
      <c r="AH29" s="10">
        <v>2516666</v>
      </c>
      <c r="AI29" s="11">
        <v>1.31</v>
      </c>
      <c r="AJ29" s="11">
        <v>1.75</v>
      </c>
      <c r="AK29" s="11">
        <v>1.95</v>
      </c>
      <c r="AL29" s="12">
        <v>17.62</v>
      </c>
      <c r="AM29" s="12">
        <v>60.25</v>
      </c>
      <c r="AN29" s="13">
        <v>3.14</v>
      </c>
      <c r="AO29" s="14">
        <v>36.83</v>
      </c>
      <c r="AP29" s="14">
        <v>69.209999999999994</v>
      </c>
      <c r="AQ29" s="15">
        <v>0.8</v>
      </c>
      <c r="AR29" s="16">
        <v>20.61</v>
      </c>
      <c r="AS29" s="14">
        <v>76.28</v>
      </c>
      <c r="AT29" s="14">
        <v>6.99</v>
      </c>
      <c r="AU29" s="6">
        <v>60.94</v>
      </c>
      <c r="AV29" s="15">
        <v>5.99</v>
      </c>
      <c r="AW29" s="15">
        <v>1.07</v>
      </c>
    </row>
    <row r="30" spans="2:49" x14ac:dyDescent="0.25">
      <c r="B30" s="6" t="s">
        <v>153</v>
      </c>
      <c r="C30" s="6" t="s">
        <v>154</v>
      </c>
      <c r="D30" s="6" t="s">
        <v>155</v>
      </c>
      <c r="E30" s="7">
        <v>81108</v>
      </c>
      <c r="F30" s="6" t="s">
        <v>70</v>
      </c>
      <c r="G30" s="6" t="s">
        <v>59</v>
      </c>
      <c r="H30" s="6" t="s">
        <v>81</v>
      </c>
      <c r="I30" s="8" t="s">
        <v>60</v>
      </c>
      <c r="J30" s="8" t="s">
        <v>60</v>
      </c>
      <c r="K30" s="6" t="s">
        <v>61</v>
      </c>
      <c r="L30" s="9">
        <v>41677</v>
      </c>
      <c r="M30" s="10">
        <v>4078729</v>
      </c>
      <c r="N30" s="10">
        <v>4078729</v>
      </c>
      <c r="O30" s="10">
        <v>0</v>
      </c>
      <c r="P30" s="10">
        <v>3096</v>
      </c>
      <c r="Q30" s="10">
        <v>3096</v>
      </c>
      <c r="R30" s="10">
        <v>6822</v>
      </c>
      <c r="S30" s="10">
        <v>6822</v>
      </c>
      <c r="T30" s="10">
        <v>11289</v>
      </c>
      <c r="U30" s="10">
        <v>23075</v>
      </c>
      <c r="V30" s="10">
        <v>9918</v>
      </c>
      <c r="W30" s="10">
        <v>-147902.22</v>
      </c>
      <c r="X30" s="10">
        <v>33056</v>
      </c>
      <c r="Y30" s="10">
        <v>-1857</v>
      </c>
      <c r="Z30" s="10">
        <v>40159</v>
      </c>
      <c r="AA30" s="10">
        <v>14460</v>
      </c>
      <c r="AB30" s="10">
        <v>27499</v>
      </c>
      <c r="AC30" s="10">
        <v>64366</v>
      </c>
      <c r="AD30" s="10">
        <v>5000</v>
      </c>
      <c r="AE30" s="10">
        <v>3863097</v>
      </c>
      <c r="AF30" s="10">
        <v>121338</v>
      </c>
      <c r="AG30" s="10">
        <v>4016220</v>
      </c>
      <c r="AH30" s="10">
        <v>3981307</v>
      </c>
      <c r="AI30" s="11">
        <v>0.04</v>
      </c>
      <c r="AJ30" s="11">
        <v>0.99</v>
      </c>
      <c r="AK30" s="11">
        <v>0.99</v>
      </c>
      <c r="AL30" s="12">
        <v>315.29000000000002</v>
      </c>
      <c r="AM30" s="12">
        <v>333.21</v>
      </c>
      <c r="AN30" s="13">
        <v>0.09</v>
      </c>
      <c r="AO30" s="14">
        <v>97.77</v>
      </c>
      <c r="AP30" s="14">
        <v>98.96</v>
      </c>
      <c r="AQ30" s="15">
        <v>0.33</v>
      </c>
      <c r="AR30" s="16">
        <v>0.18</v>
      </c>
      <c r="AS30" s="14">
        <v>16.989999999999998</v>
      </c>
      <c r="AT30" s="14">
        <v>0.17</v>
      </c>
      <c r="AU30" s="6">
        <v>5.62</v>
      </c>
      <c r="AV30" s="15">
        <v>0.27</v>
      </c>
      <c r="AW30" s="15">
        <v>0.47</v>
      </c>
    </row>
    <row r="31" spans="2:49" x14ac:dyDescent="0.25">
      <c r="B31" s="6" t="s">
        <v>156</v>
      </c>
      <c r="C31" s="6" t="s">
        <v>157</v>
      </c>
      <c r="D31" s="6" t="s">
        <v>84</v>
      </c>
      <c r="E31" s="7">
        <v>81102</v>
      </c>
      <c r="F31" s="6" t="s">
        <v>70</v>
      </c>
      <c r="G31" s="6" t="s">
        <v>59</v>
      </c>
      <c r="H31" s="6" t="s">
        <v>71</v>
      </c>
      <c r="I31" s="8">
        <v>150</v>
      </c>
      <c r="J31" s="8">
        <v>199</v>
      </c>
      <c r="K31" s="6" t="s">
        <v>61</v>
      </c>
      <c r="L31" s="9">
        <v>38068</v>
      </c>
      <c r="M31" s="10">
        <v>4057495</v>
      </c>
      <c r="N31" s="10">
        <v>4057691</v>
      </c>
      <c r="O31" s="10">
        <v>196</v>
      </c>
      <c r="P31" s="10">
        <v>-7584</v>
      </c>
      <c r="Q31" s="10">
        <v>0</v>
      </c>
      <c r="R31" s="10">
        <v>-244033</v>
      </c>
      <c r="S31" s="10">
        <v>-244033</v>
      </c>
      <c r="T31" s="10">
        <v>-234282</v>
      </c>
      <c r="U31" s="10">
        <v>-67105</v>
      </c>
      <c r="V31" s="10">
        <v>-251617</v>
      </c>
      <c r="W31" s="10">
        <v>-296331.53999999998</v>
      </c>
      <c r="X31" s="10">
        <v>2972</v>
      </c>
      <c r="Y31" s="10">
        <v>963444</v>
      </c>
      <c r="Z31" s="10">
        <v>189637</v>
      </c>
      <c r="AA31" s="10">
        <v>1877938</v>
      </c>
      <c r="AB31" s="10">
        <v>1968077</v>
      </c>
      <c r="AC31" s="10">
        <v>1976</v>
      </c>
      <c r="AD31" s="10">
        <v>26557</v>
      </c>
      <c r="AE31" s="10">
        <v>2442278</v>
      </c>
      <c r="AF31" s="10">
        <v>1218166</v>
      </c>
      <c r="AG31" s="10">
        <v>3203510</v>
      </c>
      <c r="AH31" s="10">
        <v>4163982</v>
      </c>
      <c r="AI31" s="11">
        <v>0.02</v>
      </c>
      <c r="AJ31" s="11">
        <v>0.54</v>
      </c>
      <c r="AK31" s="11">
        <v>0.56999999999999995</v>
      </c>
      <c r="AL31" s="12">
        <v>79.650000000000006</v>
      </c>
      <c r="AM31" s="12">
        <v>194.16</v>
      </c>
      <c r="AN31" s="13">
        <v>2.96</v>
      </c>
      <c r="AO31" s="14">
        <v>70.95</v>
      </c>
      <c r="AP31" s="14">
        <v>92.07</v>
      </c>
      <c r="AQ31" s="15">
        <v>0.16</v>
      </c>
      <c r="AR31" s="16">
        <v>-9.99</v>
      </c>
      <c r="AS31" s="14">
        <v>-128.68</v>
      </c>
      <c r="AT31" s="14">
        <v>-6.01</v>
      </c>
      <c r="AU31" s="6">
        <v>-20.03</v>
      </c>
      <c r="AV31" s="15">
        <v>-0.97</v>
      </c>
      <c r="AW31" s="15">
        <v>0.37</v>
      </c>
    </row>
    <row r="32" spans="2:49" x14ac:dyDescent="0.25">
      <c r="B32" s="6" t="s">
        <v>158</v>
      </c>
      <c r="C32" s="6" t="s">
        <v>159</v>
      </c>
      <c r="D32" s="6" t="s">
        <v>160</v>
      </c>
      <c r="E32" s="7">
        <v>94901</v>
      </c>
      <c r="F32" s="6" t="s">
        <v>160</v>
      </c>
      <c r="G32" s="6" t="s">
        <v>108</v>
      </c>
      <c r="H32" s="6" t="s">
        <v>81</v>
      </c>
      <c r="I32" s="8" t="s">
        <v>60</v>
      </c>
      <c r="J32" s="8" t="s">
        <v>60</v>
      </c>
      <c r="K32" s="6" t="s">
        <v>61</v>
      </c>
      <c r="L32" s="9">
        <v>40521</v>
      </c>
      <c r="M32" s="10">
        <v>3903667</v>
      </c>
      <c r="N32" s="10">
        <v>3938917</v>
      </c>
      <c r="O32" s="10">
        <v>35250</v>
      </c>
      <c r="P32" s="10">
        <v>934</v>
      </c>
      <c r="Q32" s="10">
        <v>934</v>
      </c>
      <c r="R32" s="10">
        <v>701</v>
      </c>
      <c r="S32" s="10">
        <v>701</v>
      </c>
      <c r="T32" s="10">
        <v>7867</v>
      </c>
      <c r="U32" s="10">
        <v>27313</v>
      </c>
      <c r="V32" s="10">
        <v>1635</v>
      </c>
      <c r="W32" s="10">
        <v>-30112.560000000001</v>
      </c>
      <c r="X32" s="10">
        <v>630631</v>
      </c>
      <c r="Y32" s="10">
        <v>100069</v>
      </c>
      <c r="Z32" s="10">
        <v>151610</v>
      </c>
      <c r="AA32" s="10">
        <v>42487</v>
      </c>
      <c r="AB32" s="10">
        <v>34462</v>
      </c>
      <c r="AC32" s="10">
        <v>3241110</v>
      </c>
      <c r="AD32" s="10">
        <v>7000</v>
      </c>
      <c r="AE32" s="10">
        <v>682739</v>
      </c>
      <c r="AF32" s="10">
        <v>62657</v>
      </c>
      <c r="AG32" s="10">
        <v>562488</v>
      </c>
      <c r="AH32" s="10">
        <v>31926</v>
      </c>
      <c r="AI32" s="11">
        <v>0</v>
      </c>
      <c r="AJ32" s="11">
        <v>1.31</v>
      </c>
      <c r="AK32" s="11">
        <v>1.31</v>
      </c>
      <c r="AL32" s="12">
        <v>57.06</v>
      </c>
      <c r="AM32" s="12">
        <v>44.87</v>
      </c>
      <c r="AN32" s="13">
        <v>0</v>
      </c>
      <c r="AO32" s="14">
        <v>69.430000000000007</v>
      </c>
      <c r="AP32" s="14">
        <v>77.790000000000006</v>
      </c>
      <c r="AQ32" s="15">
        <v>2.42</v>
      </c>
      <c r="AR32" s="16">
        <v>0.1</v>
      </c>
      <c r="AS32" s="14">
        <v>0.46</v>
      </c>
      <c r="AT32" s="14">
        <v>0.02</v>
      </c>
      <c r="AU32" s="6">
        <v>1.1200000000000001</v>
      </c>
      <c r="AV32" s="15">
        <v>11.69</v>
      </c>
      <c r="AW32" s="15">
        <v>1.19</v>
      </c>
    </row>
    <row r="33" spans="2:49" x14ac:dyDescent="0.25">
      <c r="B33" s="6" t="s">
        <v>161</v>
      </c>
      <c r="C33" s="6" t="s">
        <v>162</v>
      </c>
      <c r="D33" s="6" t="s">
        <v>163</v>
      </c>
      <c r="E33" s="7">
        <v>95142</v>
      </c>
      <c r="F33" s="6" t="s">
        <v>160</v>
      </c>
      <c r="G33" s="6" t="s">
        <v>108</v>
      </c>
      <c r="H33" s="6" t="s">
        <v>81</v>
      </c>
      <c r="I33" s="8" t="s">
        <v>60</v>
      </c>
      <c r="J33" s="8" t="s">
        <v>60</v>
      </c>
      <c r="K33" s="6" t="s">
        <v>61</v>
      </c>
      <c r="L33" s="9">
        <v>39353</v>
      </c>
      <c r="M33" s="10">
        <v>3899673</v>
      </c>
      <c r="N33" s="10">
        <v>3899673</v>
      </c>
      <c r="O33" s="10">
        <v>0</v>
      </c>
      <c r="P33" s="10">
        <v>0</v>
      </c>
      <c r="Q33" s="10">
        <v>0</v>
      </c>
      <c r="R33" s="10">
        <v>-107488</v>
      </c>
      <c r="S33" s="10">
        <v>-107488</v>
      </c>
      <c r="T33" s="10">
        <v>-107488</v>
      </c>
      <c r="U33" s="10">
        <v>-103297</v>
      </c>
      <c r="V33" s="10">
        <v>-107488</v>
      </c>
      <c r="W33" s="10">
        <v>-159252.84</v>
      </c>
      <c r="X33" s="10">
        <v>-782086</v>
      </c>
      <c r="Y33" s="10">
        <v>-103136</v>
      </c>
      <c r="Z33" s="10">
        <v>-578738</v>
      </c>
      <c r="AA33" s="10">
        <v>0</v>
      </c>
      <c r="AB33" s="10">
        <v>3005180</v>
      </c>
      <c r="AC33" s="10">
        <v>782086</v>
      </c>
      <c r="AD33" s="10">
        <v>6639</v>
      </c>
      <c r="AE33" s="10">
        <v>2699668</v>
      </c>
      <c r="AF33" s="10">
        <v>0</v>
      </c>
      <c r="AG33" s="10">
        <v>3220723</v>
      </c>
      <c r="AH33" s="10">
        <v>0</v>
      </c>
      <c r="AI33" s="11">
        <v>0.02</v>
      </c>
      <c r="AJ33" s="11">
        <v>0.82</v>
      </c>
      <c r="AK33" s="11">
        <v>0.82</v>
      </c>
      <c r="AL33" s="12">
        <v>244.46</v>
      </c>
      <c r="AM33" s="12">
        <v>294.8</v>
      </c>
      <c r="AN33" s="13">
        <v>0</v>
      </c>
      <c r="AO33" s="14">
        <v>121.42</v>
      </c>
      <c r="AP33" s="14">
        <v>121.44</v>
      </c>
      <c r="AQ33" s="15">
        <v>0</v>
      </c>
      <c r="AR33" s="16">
        <v>-3.98</v>
      </c>
      <c r="AS33" s="14">
        <v>-18.57</v>
      </c>
      <c r="AT33" s="14">
        <v>-2.76</v>
      </c>
      <c r="AU33" s="6">
        <v>0</v>
      </c>
      <c r="AV33" s="15">
        <v>-0.32</v>
      </c>
      <c r="AW33" s="15">
        <v>0.54</v>
      </c>
    </row>
    <row r="34" spans="2:49" x14ac:dyDescent="0.25">
      <c r="B34" s="6" t="s">
        <v>164</v>
      </c>
      <c r="C34" s="6" t="s">
        <v>165</v>
      </c>
      <c r="D34" s="6" t="s">
        <v>166</v>
      </c>
      <c r="E34" s="7" t="s">
        <v>167</v>
      </c>
      <c r="F34" s="6" t="s">
        <v>168</v>
      </c>
      <c r="G34" s="6" t="s">
        <v>97</v>
      </c>
      <c r="H34" s="6" t="s">
        <v>81</v>
      </c>
      <c r="I34" s="8">
        <v>25</v>
      </c>
      <c r="J34" s="8">
        <f>IF(I34=0,0,IF(I34=1,1,IF(I34=2,2,(IF(I34=3,4,IF(I34=5,9,IF(I34=10,24,IF(I34=25,49,IF(I34=50,99,"X")))))))))</f>
        <v>49</v>
      </c>
      <c r="K34" s="6" t="s">
        <v>61</v>
      </c>
      <c r="L34" s="9">
        <v>37153</v>
      </c>
      <c r="M34" s="10">
        <v>3784693</v>
      </c>
      <c r="N34" s="10">
        <v>3784709</v>
      </c>
      <c r="O34" s="10">
        <v>16</v>
      </c>
      <c r="P34" s="10">
        <v>0</v>
      </c>
      <c r="Q34" s="10">
        <v>0</v>
      </c>
      <c r="R34" s="10">
        <v>-16738</v>
      </c>
      <c r="S34" s="10">
        <v>-16738</v>
      </c>
      <c r="T34" s="10">
        <v>-15171</v>
      </c>
      <c r="U34" s="10">
        <v>11489</v>
      </c>
      <c r="V34" s="10">
        <v>-16738</v>
      </c>
      <c r="W34" s="10">
        <v>10352.379999999999</v>
      </c>
      <c r="X34" s="10">
        <v>2076259</v>
      </c>
      <c r="Y34" s="10">
        <v>1777066</v>
      </c>
      <c r="Z34" s="10">
        <v>-1325751</v>
      </c>
      <c r="AA34" s="10">
        <v>1412533</v>
      </c>
      <c r="AB34" s="10">
        <v>842406</v>
      </c>
      <c r="AC34" s="10">
        <v>918886</v>
      </c>
      <c r="AD34" s="10">
        <v>6639</v>
      </c>
      <c r="AE34" s="10">
        <v>1426397</v>
      </c>
      <c r="AF34" s="10">
        <v>393647</v>
      </c>
      <c r="AG34" s="10">
        <v>1544818</v>
      </c>
      <c r="AH34" s="10">
        <v>1222624</v>
      </c>
      <c r="AI34" s="11">
        <v>0</v>
      </c>
      <c r="AJ34" s="11">
        <v>0.25</v>
      </c>
      <c r="AK34" s="11">
        <v>0.28999999999999998</v>
      </c>
      <c r="AL34" s="12">
        <v>62.48</v>
      </c>
      <c r="AM34" s="12">
        <v>388.24</v>
      </c>
      <c r="AN34" s="13">
        <v>10.38</v>
      </c>
      <c r="AO34" s="14">
        <v>186.27</v>
      </c>
      <c r="AP34" s="14">
        <v>192.94</v>
      </c>
      <c r="AQ34" s="15">
        <v>-3.37</v>
      </c>
      <c r="AR34" s="16">
        <v>-1.17</v>
      </c>
      <c r="AS34" s="14">
        <v>-1.26</v>
      </c>
      <c r="AT34" s="14">
        <v>-0.44</v>
      </c>
      <c r="AU34" s="6">
        <v>-4.25</v>
      </c>
      <c r="AV34" s="15">
        <v>1.82</v>
      </c>
      <c r="AW34" s="15">
        <v>0.79</v>
      </c>
    </row>
    <row r="35" spans="2:49" x14ac:dyDescent="0.25">
      <c r="B35" s="6" t="s">
        <v>169</v>
      </c>
      <c r="C35" s="6" t="s">
        <v>170</v>
      </c>
      <c r="D35" s="6" t="s">
        <v>140</v>
      </c>
      <c r="E35" s="7" t="s">
        <v>171</v>
      </c>
      <c r="F35" s="6" t="s">
        <v>142</v>
      </c>
      <c r="G35" s="6" t="s">
        <v>76</v>
      </c>
      <c r="H35" s="6" t="s">
        <v>53</v>
      </c>
      <c r="I35" s="8">
        <v>10</v>
      </c>
      <c r="J35" s="8">
        <f>IF(I35=0,0,IF(I35=1,1,IF(I35=2,2,(IF(I35=3,4,IF(I35=5,9,IF(I35=10,24,IF(I35=25,49,IF(I35=50,99,"X")))))))))</f>
        <v>24</v>
      </c>
      <c r="K35" s="6" t="s">
        <v>61</v>
      </c>
      <c r="L35" s="9">
        <v>39311</v>
      </c>
      <c r="M35" s="10">
        <v>3616999</v>
      </c>
      <c r="N35" s="10">
        <v>3647221</v>
      </c>
      <c r="O35" s="10">
        <v>30222</v>
      </c>
      <c r="P35" s="10">
        <v>179031</v>
      </c>
      <c r="Q35" s="10">
        <v>157207</v>
      </c>
      <c r="R35" s="10">
        <v>571354</v>
      </c>
      <c r="S35" s="10">
        <v>571354</v>
      </c>
      <c r="T35" s="10">
        <v>762506</v>
      </c>
      <c r="U35" s="10">
        <v>1141764</v>
      </c>
      <c r="V35" s="10">
        <v>750385</v>
      </c>
      <c r="W35" s="10">
        <v>-182650.4</v>
      </c>
      <c r="X35" s="10">
        <v>1418</v>
      </c>
      <c r="Y35" s="10">
        <v>405745</v>
      </c>
      <c r="Z35" s="10">
        <v>6998360</v>
      </c>
      <c r="AA35" s="10">
        <v>325629</v>
      </c>
      <c r="AB35" s="10">
        <v>179262</v>
      </c>
      <c r="AC35" s="10">
        <v>689</v>
      </c>
      <c r="AD35" s="10">
        <v>6640</v>
      </c>
      <c r="AE35" s="10">
        <v>9332584</v>
      </c>
      <c r="AF35" s="10">
        <v>7109592</v>
      </c>
      <c r="AG35" s="10">
        <v>3211195</v>
      </c>
      <c r="AH35" s="10">
        <v>3615522</v>
      </c>
      <c r="AI35" s="11">
        <v>0.81</v>
      </c>
      <c r="AJ35" s="11">
        <v>4.03</v>
      </c>
      <c r="AK35" s="11">
        <v>4.1399999999999997</v>
      </c>
      <c r="AL35" s="12">
        <v>169.26</v>
      </c>
      <c r="AM35" s="12">
        <v>59.23</v>
      </c>
      <c r="AN35" s="13">
        <v>0.33</v>
      </c>
      <c r="AO35" s="14">
        <v>5.81</v>
      </c>
      <c r="AP35" s="14">
        <v>24.86</v>
      </c>
      <c r="AQ35" s="15">
        <v>0.98</v>
      </c>
      <c r="AR35" s="16">
        <v>6.12</v>
      </c>
      <c r="AS35" s="14">
        <v>8.16</v>
      </c>
      <c r="AT35" s="14">
        <v>15.8</v>
      </c>
      <c r="AU35" s="6">
        <v>8.0399999999999991</v>
      </c>
      <c r="AV35" s="15">
        <v>2.4500000000000002</v>
      </c>
      <c r="AW35" s="15">
        <v>0.95</v>
      </c>
    </row>
    <row r="36" spans="2:49" x14ac:dyDescent="0.25">
      <c r="B36" s="6" t="s">
        <v>172</v>
      </c>
      <c r="C36" s="6" t="s">
        <v>173</v>
      </c>
      <c r="D36" s="6" t="s">
        <v>174</v>
      </c>
      <c r="E36" s="7">
        <v>96231</v>
      </c>
      <c r="F36" s="6" t="s">
        <v>175</v>
      </c>
      <c r="G36" s="6" t="s">
        <v>137</v>
      </c>
      <c r="H36" s="6" t="s">
        <v>53</v>
      </c>
      <c r="I36" s="8">
        <v>100</v>
      </c>
      <c r="J36" s="8">
        <v>149</v>
      </c>
      <c r="K36" s="6" t="s">
        <v>61</v>
      </c>
      <c r="L36" s="9">
        <v>34865</v>
      </c>
      <c r="M36" s="10">
        <v>3596873</v>
      </c>
      <c r="N36" s="10">
        <v>3597115</v>
      </c>
      <c r="O36" s="10">
        <v>242</v>
      </c>
      <c r="P36" s="10">
        <v>51702</v>
      </c>
      <c r="Q36" s="10">
        <v>74059</v>
      </c>
      <c r="R36" s="10">
        <v>179196</v>
      </c>
      <c r="S36" s="10">
        <v>179196</v>
      </c>
      <c r="T36" s="10">
        <v>293301</v>
      </c>
      <c r="U36" s="10">
        <v>960919</v>
      </c>
      <c r="V36" s="10">
        <v>230898</v>
      </c>
      <c r="W36" s="10">
        <v>-499149.22</v>
      </c>
      <c r="X36" s="10">
        <v>28028</v>
      </c>
      <c r="Y36" s="10">
        <v>1819444</v>
      </c>
      <c r="Z36" s="10">
        <v>5903689</v>
      </c>
      <c r="AA36" s="10">
        <v>1369601</v>
      </c>
      <c r="AB36" s="10">
        <v>918512</v>
      </c>
      <c r="AC36" s="10">
        <v>30969</v>
      </c>
      <c r="AD36" s="10">
        <v>5069760</v>
      </c>
      <c r="AE36" s="10">
        <v>9500749</v>
      </c>
      <c r="AF36" s="10">
        <v>8703003</v>
      </c>
      <c r="AG36" s="10">
        <v>1764890</v>
      </c>
      <c r="AH36" s="10">
        <v>3556306</v>
      </c>
      <c r="AI36" s="11">
        <v>0.16</v>
      </c>
      <c r="AJ36" s="11">
        <v>0.26</v>
      </c>
      <c r="AK36" s="11">
        <v>0.33</v>
      </c>
      <c r="AL36" s="12">
        <v>24.18</v>
      </c>
      <c r="AM36" s="12">
        <v>477.01</v>
      </c>
      <c r="AN36" s="13">
        <v>8.85</v>
      </c>
      <c r="AO36" s="14">
        <v>25.17</v>
      </c>
      <c r="AP36" s="14">
        <v>37.74</v>
      </c>
      <c r="AQ36" s="15">
        <v>0.68</v>
      </c>
      <c r="AR36" s="16">
        <v>1.89</v>
      </c>
      <c r="AS36" s="14">
        <v>3.04</v>
      </c>
      <c r="AT36" s="14">
        <v>4.9800000000000004</v>
      </c>
      <c r="AU36" s="6">
        <v>2.06</v>
      </c>
      <c r="AV36" s="15">
        <v>1.1299999999999999</v>
      </c>
      <c r="AW36" s="15">
        <v>0.19</v>
      </c>
    </row>
    <row r="37" spans="2:49" x14ac:dyDescent="0.25">
      <c r="B37" s="6" t="s">
        <v>176</v>
      </c>
      <c r="C37" s="6" t="s">
        <v>177</v>
      </c>
      <c r="D37" s="6" t="s">
        <v>178</v>
      </c>
      <c r="E37" s="7">
        <v>96801</v>
      </c>
      <c r="F37" s="6" t="s">
        <v>179</v>
      </c>
      <c r="G37" s="6" t="s">
        <v>137</v>
      </c>
      <c r="H37" s="6" t="s">
        <v>81</v>
      </c>
      <c r="I37" s="8">
        <v>50</v>
      </c>
      <c r="J37" s="8">
        <f>IF(I37=0,0,IF(I37=1,1,IF(I37=2,2,(IF(I37=3,4,IF(I37=5,9,IF(I37=10,24,IF(I37=25,49,IF(I37=50,99,"X")))))))))</f>
        <v>99</v>
      </c>
      <c r="K37" s="6" t="s">
        <v>61</v>
      </c>
      <c r="L37" s="9">
        <v>39709</v>
      </c>
      <c r="M37" s="10">
        <v>3559743</v>
      </c>
      <c r="N37" s="10">
        <v>3559743</v>
      </c>
      <c r="O37" s="10">
        <v>0</v>
      </c>
      <c r="P37" s="10">
        <v>169915</v>
      </c>
      <c r="Q37" s="10">
        <v>169915</v>
      </c>
      <c r="R37" s="10">
        <v>247638</v>
      </c>
      <c r="S37" s="10">
        <v>247638</v>
      </c>
      <c r="T37" s="10">
        <v>417553</v>
      </c>
      <c r="U37" s="10">
        <v>581050</v>
      </c>
      <c r="V37" s="10">
        <v>417553</v>
      </c>
      <c r="W37" s="10">
        <v>244067.98</v>
      </c>
      <c r="X37" s="10">
        <v>0</v>
      </c>
      <c r="Y37" s="10">
        <v>1469521</v>
      </c>
      <c r="Z37" s="10">
        <v>781841</v>
      </c>
      <c r="AA37" s="10">
        <v>722371</v>
      </c>
      <c r="AB37" s="10">
        <v>1339623</v>
      </c>
      <c r="AC37" s="10">
        <v>7200</v>
      </c>
      <c r="AD37" s="10">
        <v>485639</v>
      </c>
      <c r="AE37" s="10">
        <v>1087599</v>
      </c>
      <c r="AF37" s="10">
        <v>254648</v>
      </c>
      <c r="AG37" s="10">
        <v>2133481</v>
      </c>
      <c r="AH37" s="10">
        <v>2319330</v>
      </c>
      <c r="AI37" s="11">
        <v>4.07</v>
      </c>
      <c r="AJ37" s="11">
        <v>4.8</v>
      </c>
      <c r="AK37" s="11">
        <v>5.86</v>
      </c>
      <c r="AL37" s="12">
        <v>10.44</v>
      </c>
      <c r="AM37" s="12">
        <v>23.79</v>
      </c>
      <c r="AN37" s="13">
        <v>15.17</v>
      </c>
      <c r="AO37" s="14">
        <v>14.02</v>
      </c>
      <c r="AP37" s="14">
        <v>27.1</v>
      </c>
      <c r="AQ37" s="15">
        <v>3.07</v>
      </c>
      <c r="AR37" s="16">
        <v>22.77</v>
      </c>
      <c r="AS37" s="14">
        <v>31.67</v>
      </c>
      <c r="AT37" s="14">
        <v>6.96</v>
      </c>
      <c r="AU37" s="6">
        <v>97.25</v>
      </c>
      <c r="AV37" s="15">
        <v>5.93</v>
      </c>
      <c r="AW37" s="15">
        <v>2.48</v>
      </c>
    </row>
    <row r="38" spans="2:49" x14ac:dyDescent="0.25">
      <c r="B38" s="6" t="s">
        <v>180</v>
      </c>
      <c r="C38" s="6" t="s">
        <v>181</v>
      </c>
      <c r="D38" s="6" t="s">
        <v>94</v>
      </c>
      <c r="E38" s="7" t="s">
        <v>95</v>
      </c>
      <c r="F38" s="6" t="s">
        <v>168</v>
      </c>
      <c r="G38" s="6" t="s">
        <v>97</v>
      </c>
      <c r="H38" s="6" t="s">
        <v>81</v>
      </c>
      <c r="I38" s="8">
        <v>50</v>
      </c>
      <c r="J38" s="8">
        <f>IF(I38=0,0,IF(I38=1,1,IF(I38=2,2,(IF(I38=3,4,IF(I38=5,9,IF(I38=10,24,IF(I38=25,49,IF(I38=50,99,"X")))))))))</f>
        <v>99</v>
      </c>
      <c r="K38" s="6" t="s">
        <v>61</v>
      </c>
      <c r="L38" s="9">
        <v>37284</v>
      </c>
      <c r="M38" s="10">
        <v>3502469</v>
      </c>
      <c r="N38" s="10">
        <v>3502469</v>
      </c>
      <c r="O38" s="10">
        <v>0</v>
      </c>
      <c r="P38" s="10">
        <v>90328</v>
      </c>
      <c r="Q38" s="10">
        <v>68793</v>
      </c>
      <c r="R38" s="10">
        <v>244286</v>
      </c>
      <c r="S38" s="10">
        <v>244286</v>
      </c>
      <c r="T38" s="10">
        <v>334614</v>
      </c>
      <c r="U38" s="10">
        <v>943724</v>
      </c>
      <c r="V38" s="10">
        <v>334614</v>
      </c>
      <c r="W38" s="10">
        <v>79226.28</v>
      </c>
      <c r="X38" s="10">
        <v>113952</v>
      </c>
      <c r="Y38" s="10">
        <v>1459494</v>
      </c>
      <c r="Z38" s="10">
        <v>1504356</v>
      </c>
      <c r="AA38" s="10">
        <v>449466</v>
      </c>
      <c r="AB38" s="10">
        <v>395321</v>
      </c>
      <c r="AC38" s="10">
        <v>136738</v>
      </c>
      <c r="AD38" s="10">
        <v>6640</v>
      </c>
      <c r="AE38" s="10">
        <v>2855089</v>
      </c>
      <c r="AF38" s="10">
        <v>2133386</v>
      </c>
      <c r="AG38" s="10">
        <v>1906237</v>
      </c>
      <c r="AH38" s="10">
        <v>3251779</v>
      </c>
      <c r="AI38" s="11">
        <v>0.04</v>
      </c>
      <c r="AJ38" s="11">
        <v>0.65</v>
      </c>
      <c r="AK38" s="11">
        <v>0.79</v>
      </c>
      <c r="AL38" s="12">
        <v>57.06</v>
      </c>
      <c r="AM38" s="12">
        <v>159.5</v>
      </c>
      <c r="AN38" s="13">
        <v>6.86</v>
      </c>
      <c r="AO38" s="14">
        <v>45.71</v>
      </c>
      <c r="AP38" s="14">
        <v>33.299999999999997</v>
      </c>
      <c r="AQ38" s="15">
        <v>0.71</v>
      </c>
      <c r="AR38" s="16">
        <v>8.56</v>
      </c>
      <c r="AS38" s="14">
        <v>16.239999999999998</v>
      </c>
      <c r="AT38" s="14">
        <v>6.97</v>
      </c>
      <c r="AU38" s="6">
        <v>11.45</v>
      </c>
      <c r="AV38" s="15">
        <v>3.37</v>
      </c>
      <c r="AW38" s="15">
        <v>0.55000000000000004</v>
      </c>
    </row>
    <row r="39" spans="2:49" x14ac:dyDescent="0.25">
      <c r="B39" s="6" t="s">
        <v>182</v>
      </c>
      <c r="C39" s="6" t="s">
        <v>183</v>
      </c>
      <c r="D39" s="6" t="s">
        <v>57</v>
      </c>
      <c r="E39" s="7">
        <v>82104</v>
      </c>
      <c r="F39" s="6" t="s">
        <v>58</v>
      </c>
      <c r="G39" s="6" t="s">
        <v>59</v>
      </c>
      <c r="H39" s="6" t="s">
        <v>66</v>
      </c>
      <c r="I39" s="8" t="s">
        <v>60</v>
      </c>
      <c r="J39" s="8" t="s">
        <v>60</v>
      </c>
      <c r="K39" s="6" t="s">
        <v>61</v>
      </c>
      <c r="L39" s="9">
        <v>36007</v>
      </c>
      <c r="M39" s="10">
        <v>3494274</v>
      </c>
      <c r="N39" s="10">
        <v>3494346</v>
      </c>
      <c r="O39" s="10">
        <v>72</v>
      </c>
      <c r="P39" s="10">
        <v>428</v>
      </c>
      <c r="Q39" s="10">
        <v>2595</v>
      </c>
      <c r="R39" s="10">
        <v>8446</v>
      </c>
      <c r="S39" s="10">
        <v>8446</v>
      </c>
      <c r="T39" s="10">
        <v>11821</v>
      </c>
      <c r="U39" s="10">
        <v>110001</v>
      </c>
      <c r="V39" s="10">
        <v>8874</v>
      </c>
      <c r="W39" s="10">
        <v>-19090.68</v>
      </c>
      <c r="X39" s="10">
        <v>0</v>
      </c>
      <c r="Y39" s="10">
        <v>866274</v>
      </c>
      <c r="Z39" s="10">
        <v>109354</v>
      </c>
      <c r="AA39" s="10">
        <v>734872</v>
      </c>
      <c r="AB39" s="10">
        <v>1234130</v>
      </c>
      <c r="AC39" s="10">
        <v>0</v>
      </c>
      <c r="AD39" s="10">
        <v>9960</v>
      </c>
      <c r="AE39" s="10">
        <v>549656</v>
      </c>
      <c r="AF39" s="10">
        <v>220938</v>
      </c>
      <c r="AG39" s="10">
        <v>2628000</v>
      </c>
      <c r="AH39" s="10">
        <v>13560</v>
      </c>
      <c r="AI39" s="11">
        <v>0.41</v>
      </c>
      <c r="AJ39" s="11">
        <v>0.64</v>
      </c>
      <c r="AK39" s="11">
        <v>0.73</v>
      </c>
      <c r="AL39" s="12">
        <v>9.0500000000000007</v>
      </c>
      <c r="AM39" s="12">
        <v>52.18</v>
      </c>
      <c r="AN39" s="13">
        <v>2.2400000000000002</v>
      </c>
      <c r="AO39" s="14">
        <v>69.3</v>
      </c>
      <c r="AP39" s="14">
        <v>80.11</v>
      </c>
      <c r="AQ39" s="15">
        <v>0.49</v>
      </c>
      <c r="AR39" s="16">
        <v>1.54</v>
      </c>
      <c r="AS39" s="14">
        <v>7.72</v>
      </c>
      <c r="AT39" s="14">
        <v>0.24</v>
      </c>
      <c r="AU39" s="6">
        <v>3.82</v>
      </c>
      <c r="AV39" s="15">
        <v>1.25</v>
      </c>
      <c r="AW39" s="15">
        <v>1.24</v>
      </c>
    </row>
    <row r="40" spans="2:49" x14ac:dyDescent="0.25">
      <c r="B40" s="6" t="s">
        <v>184</v>
      </c>
      <c r="C40" s="6" t="s">
        <v>185</v>
      </c>
      <c r="D40" s="6" t="s">
        <v>94</v>
      </c>
      <c r="E40" s="7" t="s">
        <v>95</v>
      </c>
      <c r="F40" s="6" t="s">
        <v>96</v>
      </c>
      <c r="G40" s="6" t="s">
        <v>97</v>
      </c>
      <c r="H40" s="6" t="s">
        <v>152</v>
      </c>
      <c r="I40" s="8">
        <v>100</v>
      </c>
      <c r="J40" s="8">
        <v>149</v>
      </c>
      <c r="K40" s="6" t="s">
        <v>54</v>
      </c>
      <c r="L40" s="9">
        <v>34982</v>
      </c>
      <c r="M40" s="10">
        <v>3460352</v>
      </c>
      <c r="N40" s="10">
        <v>3460553</v>
      </c>
      <c r="O40" s="10">
        <v>201</v>
      </c>
      <c r="P40" s="10">
        <v>24568</v>
      </c>
      <c r="Q40" s="10">
        <v>2193</v>
      </c>
      <c r="R40" s="10">
        <v>93752</v>
      </c>
      <c r="S40" s="10">
        <v>93752</v>
      </c>
      <c r="T40" s="10">
        <v>118620</v>
      </c>
      <c r="U40" s="10">
        <v>164373</v>
      </c>
      <c r="V40" s="10">
        <v>118320</v>
      </c>
      <c r="W40" s="10">
        <v>-19922.080000000002</v>
      </c>
      <c r="X40" s="10">
        <v>262209</v>
      </c>
      <c r="Y40" s="10">
        <v>1717017</v>
      </c>
      <c r="Z40" s="10">
        <v>435128</v>
      </c>
      <c r="AA40" s="10">
        <v>1700738</v>
      </c>
      <c r="AB40" s="10">
        <v>413697</v>
      </c>
      <c r="AC40" s="10">
        <v>368476</v>
      </c>
      <c r="AD40" s="10">
        <v>103000</v>
      </c>
      <c r="AE40" s="10">
        <v>2220460</v>
      </c>
      <c r="AF40" s="10">
        <v>401488</v>
      </c>
      <c r="AG40" s="10">
        <v>1374859</v>
      </c>
      <c r="AH40" s="10">
        <v>2829667</v>
      </c>
      <c r="AI40" s="11">
        <v>0.67</v>
      </c>
      <c r="AJ40" s="11">
        <v>1.04</v>
      </c>
      <c r="AK40" s="11">
        <v>1.32</v>
      </c>
      <c r="AL40" s="12">
        <v>53.19</v>
      </c>
      <c r="AM40" s="12">
        <v>284.45</v>
      </c>
      <c r="AN40" s="13">
        <v>10.47</v>
      </c>
      <c r="AO40" s="14">
        <v>62.16</v>
      </c>
      <c r="AP40" s="14">
        <v>80.28</v>
      </c>
      <c r="AQ40" s="15">
        <v>1.08</v>
      </c>
      <c r="AR40" s="16">
        <v>4.22</v>
      </c>
      <c r="AS40" s="14">
        <v>21.55</v>
      </c>
      <c r="AT40" s="14">
        <v>2.71</v>
      </c>
      <c r="AU40" s="6">
        <v>23.35</v>
      </c>
      <c r="AV40" s="15">
        <v>1.54</v>
      </c>
      <c r="AW40" s="15">
        <v>0.54</v>
      </c>
    </row>
    <row r="41" spans="2:49" x14ac:dyDescent="0.25">
      <c r="B41" s="6" t="s">
        <v>186</v>
      </c>
      <c r="C41" s="6" t="s">
        <v>187</v>
      </c>
      <c r="D41" s="6" t="s">
        <v>188</v>
      </c>
      <c r="E41" s="7" t="s">
        <v>189</v>
      </c>
      <c r="F41" s="6" t="s">
        <v>50</v>
      </c>
      <c r="G41" s="6" t="s">
        <v>52</v>
      </c>
      <c r="H41" s="6" t="s">
        <v>53</v>
      </c>
      <c r="I41" s="8">
        <v>50</v>
      </c>
      <c r="J41" s="8">
        <f t="shared" ref="J41:J53" si="0">IF(I41=0,0,IF(I41=1,1,IF(I41=2,2,(IF(I41=3,4,IF(I41=5,9,IF(I41=10,24,IF(I41=25,49,IF(I41=50,99,"X")))))))))</f>
        <v>99</v>
      </c>
      <c r="K41" s="6" t="s">
        <v>61</v>
      </c>
      <c r="L41" s="9">
        <v>35457</v>
      </c>
      <c r="M41" s="10">
        <v>3389448</v>
      </c>
      <c r="N41" s="10">
        <v>3390054</v>
      </c>
      <c r="O41" s="10">
        <v>606</v>
      </c>
      <c r="P41" s="10">
        <v>229393</v>
      </c>
      <c r="Q41" s="10">
        <v>227912</v>
      </c>
      <c r="R41" s="10">
        <v>842273</v>
      </c>
      <c r="S41" s="10">
        <v>842273</v>
      </c>
      <c r="T41" s="10">
        <v>1071666</v>
      </c>
      <c r="U41" s="10">
        <v>1360146</v>
      </c>
      <c r="V41" s="10">
        <v>1071666</v>
      </c>
      <c r="W41" s="10">
        <v>228740.16</v>
      </c>
      <c r="X41" s="10">
        <v>722</v>
      </c>
      <c r="Y41" s="10">
        <v>1915863</v>
      </c>
      <c r="Z41" s="10">
        <v>5971126</v>
      </c>
      <c r="AA41" s="10">
        <v>1156911</v>
      </c>
      <c r="AB41" s="10">
        <v>865474</v>
      </c>
      <c r="AC41" s="10">
        <v>3361</v>
      </c>
      <c r="AD41" s="10">
        <v>6974</v>
      </c>
      <c r="AE41" s="10">
        <v>6758127</v>
      </c>
      <c r="AF41" s="10">
        <v>3913859</v>
      </c>
      <c r="AG41" s="10">
        <v>1470224</v>
      </c>
      <c r="AH41" s="10">
        <v>3385365</v>
      </c>
      <c r="AI41" s="11">
        <v>3.76</v>
      </c>
      <c r="AJ41" s="11">
        <v>4.32</v>
      </c>
      <c r="AK41" s="11">
        <v>4.42</v>
      </c>
      <c r="AL41" s="12">
        <v>37.81</v>
      </c>
      <c r="AM41" s="12">
        <v>155.69999999999999</v>
      </c>
      <c r="AN41" s="13">
        <v>7.06</v>
      </c>
      <c r="AO41" s="14">
        <v>9.43</v>
      </c>
      <c r="AP41" s="14">
        <v>11.65</v>
      </c>
      <c r="AQ41" s="15">
        <v>1.53</v>
      </c>
      <c r="AR41" s="16">
        <v>12.46</v>
      </c>
      <c r="AS41" s="14">
        <v>14.11</v>
      </c>
      <c r="AT41" s="14">
        <v>24.85</v>
      </c>
      <c r="AU41" s="6">
        <v>21.52</v>
      </c>
      <c r="AV41" s="15">
        <v>4.47</v>
      </c>
      <c r="AW41" s="15">
        <v>1.45</v>
      </c>
    </row>
    <row r="42" spans="2:49" x14ac:dyDescent="0.25">
      <c r="B42" s="6" t="s">
        <v>190</v>
      </c>
      <c r="C42" s="6" t="s">
        <v>191</v>
      </c>
      <c r="D42" s="6" t="s">
        <v>64</v>
      </c>
      <c r="E42" s="7">
        <v>85102</v>
      </c>
      <c r="F42" s="6" t="s">
        <v>65</v>
      </c>
      <c r="G42" s="6" t="s">
        <v>59</v>
      </c>
      <c r="H42" s="6" t="s">
        <v>66</v>
      </c>
      <c r="I42" s="8">
        <v>50</v>
      </c>
      <c r="J42" s="8">
        <f t="shared" si="0"/>
        <v>99</v>
      </c>
      <c r="K42" s="6" t="s">
        <v>61</v>
      </c>
      <c r="L42" s="9">
        <v>43208</v>
      </c>
      <c r="M42" s="10">
        <v>3352107</v>
      </c>
      <c r="N42" s="10">
        <v>3359874</v>
      </c>
      <c r="O42" s="10">
        <v>7767</v>
      </c>
      <c r="P42" s="10">
        <v>0</v>
      </c>
      <c r="Q42" s="10">
        <v>0</v>
      </c>
      <c r="R42" s="10">
        <v>-726130</v>
      </c>
      <c r="S42" s="10">
        <v>-726130</v>
      </c>
      <c r="T42" s="10">
        <v>-683022</v>
      </c>
      <c r="U42" s="10">
        <v>-334511</v>
      </c>
      <c r="V42" s="10">
        <v>-726130</v>
      </c>
      <c r="W42" s="10">
        <v>-598237.1</v>
      </c>
      <c r="X42" s="10">
        <v>0</v>
      </c>
      <c r="Y42" s="10">
        <v>749302</v>
      </c>
      <c r="Z42" s="10">
        <v>-414615</v>
      </c>
      <c r="AA42" s="10">
        <v>1208426</v>
      </c>
      <c r="AB42" s="10">
        <v>1283269</v>
      </c>
      <c r="AC42" s="10">
        <v>0</v>
      </c>
      <c r="AD42" s="10">
        <v>1400000</v>
      </c>
      <c r="AE42" s="10">
        <v>1945760</v>
      </c>
      <c r="AF42" s="10">
        <v>1472446</v>
      </c>
      <c r="AG42" s="10">
        <v>2602805</v>
      </c>
      <c r="AH42" s="10">
        <v>0</v>
      </c>
      <c r="AI42" s="11">
        <v>0.43</v>
      </c>
      <c r="AJ42" s="11">
        <v>0.69</v>
      </c>
      <c r="AK42" s="11">
        <v>0.84</v>
      </c>
      <c r="AL42" s="12">
        <v>14.04</v>
      </c>
      <c r="AM42" s="12">
        <v>68.989999999999995</v>
      </c>
      <c r="AN42" s="13">
        <v>7.5</v>
      </c>
      <c r="AO42" s="14">
        <v>27.09</v>
      </c>
      <c r="AP42" s="14">
        <v>119.85</v>
      </c>
      <c r="AQ42" s="15">
        <v>-0.28000000000000003</v>
      </c>
      <c r="AR42" s="16">
        <v>-37.32</v>
      </c>
      <c r="AS42" s="14">
        <v>-175.13</v>
      </c>
      <c r="AT42" s="14">
        <v>-21.66</v>
      </c>
      <c r="AU42" s="6">
        <v>-49.31</v>
      </c>
      <c r="AV42" s="15">
        <v>-4.3499999999999996</v>
      </c>
      <c r="AW42" s="15">
        <v>-0.43</v>
      </c>
    </row>
    <row r="43" spans="2:49" x14ac:dyDescent="0.25">
      <c r="B43" s="6" t="s">
        <v>192</v>
      </c>
      <c r="C43" s="6" t="s">
        <v>193</v>
      </c>
      <c r="D43" s="6" t="s">
        <v>84</v>
      </c>
      <c r="E43" s="7">
        <v>82109</v>
      </c>
      <c r="F43" s="6" t="s">
        <v>58</v>
      </c>
      <c r="G43" s="6" t="s">
        <v>59</v>
      </c>
      <c r="H43" s="6" t="s">
        <v>53</v>
      </c>
      <c r="I43" s="8">
        <v>50</v>
      </c>
      <c r="J43" s="8">
        <f t="shared" si="0"/>
        <v>99</v>
      </c>
      <c r="K43" s="6" t="s">
        <v>61</v>
      </c>
      <c r="L43" s="9">
        <v>35496</v>
      </c>
      <c r="M43" s="10">
        <v>2019157</v>
      </c>
      <c r="N43" s="10">
        <v>3181156</v>
      </c>
      <c r="O43" s="10">
        <v>1161999</v>
      </c>
      <c r="P43" s="10">
        <v>0</v>
      </c>
      <c r="Q43" s="10">
        <v>0</v>
      </c>
      <c r="R43" s="10">
        <v>-5322718</v>
      </c>
      <c r="S43" s="10">
        <v>-5322718</v>
      </c>
      <c r="T43" s="10">
        <v>-996479</v>
      </c>
      <c r="U43" s="10">
        <v>-218570</v>
      </c>
      <c r="V43" s="10">
        <v>-5322718</v>
      </c>
      <c r="W43" s="10">
        <v>-952288.12</v>
      </c>
      <c r="X43" s="10">
        <v>75867</v>
      </c>
      <c r="Y43" s="10">
        <v>-183505</v>
      </c>
      <c r="Z43" s="10">
        <v>-22927240</v>
      </c>
      <c r="AA43" s="10">
        <v>1500068</v>
      </c>
      <c r="AB43" s="10">
        <v>1028219</v>
      </c>
      <c r="AC43" s="10">
        <v>91214</v>
      </c>
      <c r="AD43" s="10">
        <v>6640</v>
      </c>
      <c r="AE43" s="10">
        <v>38742471</v>
      </c>
      <c r="AF43" s="10">
        <v>28277708</v>
      </c>
      <c r="AG43" s="10">
        <v>2113487</v>
      </c>
      <c r="AH43" s="10">
        <v>1321907</v>
      </c>
      <c r="AI43" s="11">
        <v>0.02</v>
      </c>
      <c r="AJ43" s="11">
        <v>0.54</v>
      </c>
      <c r="AK43" s="11">
        <v>10.11</v>
      </c>
      <c r="AL43" s="12">
        <v>96.02</v>
      </c>
      <c r="AM43" s="12">
        <v>166.24</v>
      </c>
      <c r="AN43" s="13">
        <v>1736.44</v>
      </c>
      <c r="AO43" s="14">
        <v>3.85</v>
      </c>
      <c r="AP43" s="14">
        <v>157.96</v>
      </c>
      <c r="AQ43" s="15">
        <v>-0.81</v>
      </c>
      <c r="AR43" s="16">
        <v>-13.74</v>
      </c>
      <c r="AS43" s="14">
        <v>-23.22</v>
      </c>
      <c r="AT43" s="14">
        <v>-263.61</v>
      </c>
      <c r="AU43" s="6">
        <v>-18.82</v>
      </c>
      <c r="AV43" s="15">
        <v>-13.03</v>
      </c>
      <c r="AW43" s="15">
        <v>-2.74</v>
      </c>
    </row>
    <row r="44" spans="2:49" x14ac:dyDescent="0.25">
      <c r="B44" s="6" t="s">
        <v>194</v>
      </c>
      <c r="C44" s="6" t="s">
        <v>195</v>
      </c>
      <c r="D44" s="6" t="s">
        <v>196</v>
      </c>
      <c r="E44" s="7">
        <v>83102</v>
      </c>
      <c r="F44" s="6" t="s">
        <v>80</v>
      </c>
      <c r="G44" s="6" t="s">
        <v>59</v>
      </c>
      <c r="H44" s="6" t="s">
        <v>66</v>
      </c>
      <c r="I44" s="8">
        <v>50</v>
      </c>
      <c r="J44" s="8">
        <f t="shared" si="0"/>
        <v>99</v>
      </c>
      <c r="K44" s="6" t="s">
        <v>61</v>
      </c>
      <c r="L44" s="9">
        <v>40796</v>
      </c>
      <c r="M44" s="10">
        <v>3120138</v>
      </c>
      <c r="N44" s="10">
        <v>3128651</v>
      </c>
      <c r="O44" s="10">
        <v>8513</v>
      </c>
      <c r="P44" s="10">
        <v>16200</v>
      </c>
      <c r="Q44" s="10">
        <v>0</v>
      </c>
      <c r="R44" s="10">
        <v>49289</v>
      </c>
      <c r="S44" s="10">
        <v>49289</v>
      </c>
      <c r="T44" s="10">
        <v>79102</v>
      </c>
      <c r="U44" s="10">
        <v>145138</v>
      </c>
      <c r="V44" s="10">
        <v>65489</v>
      </c>
      <c r="W44" s="10">
        <v>-18024.240000000002</v>
      </c>
      <c r="X44" s="10">
        <v>0</v>
      </c>
      <c r="Y44" s="10">
        <v>739797</v>
      </c>
      <c r="Z44" s="10">
        <v>306998</v>
      </c>
      <c r="AA44" s="10">
        <v>818534</v>
      </c>
      <c r="AB44" s="10">
        <v>1699806</v>
      </c>
      <c r="AC44" s="10">
        <v>0</v>
      </c>
      <c r="AD44" s="10">
        <v>625500</v>
      </c>
      <c r="AE44" s="10">
        <v>1625299</v>
      </c>
      <c r="AF44" s="10">
        <v>624859</v>
      </c>
      <c r="AG44" s="10">
        <v>2403248</v>
      </c>
      <c r="AH44" s="10">
        <v>3143045</v>
      </c>
      <c r="AI44" s="11">
        <v>0.5</v>
      </c>
      <c r="AJ44" s="11">
        <v>1.56</v>
      </c>
      <c r="AK44" s="11">
        <v>1.72</v>
      </c>
      <c r="AL44" s="12">
        <v>69.64</v>
      </c>
      <c r="AM44" s="12">
        <v>85.25</v>
      </c>
      <c r="AN44" s="13">
        <v>8.6300000000000008</v>
      </c>
      <c r="AO44" s="14">
        <v>38.29</v>
      </c>
      <c r="AP44" s="14">
        <v>77.84</v>
      </c>
      <c r="AQ44" s="15">
        <v>0.49</v>
      </c>
      <c r="AR44" s="16">
        <v>3.03</v>
      </c>
      <c r="AS44" s="14">
        <v>16.059999999999999</v>
      </c>
      <c r="AT44" s="14">
        <v>1.58</v>
      </c>
      <c r="AU44" s="6">
        <v>7.89</v>
      </c>
      <c r="AV44" s="15">
        <v>0.89</v>
      </c>
      <c r="AW44" s="15">
        <v>0.53</v>
      </c>
    </row>
    <row r="45" spans="2:49" x14ac:dyDescent="0.25">
      <c r="B45" s="6" t="s">
        <v>197</v>
      </c>
      <c r="C45" s="6" t="s">
        <v>198</v>
      </c>
      <c r="D45" s="6" t="s">
        <v>155</v>
      </c>
      <c r="E45" s="7">
        <v>81102</v>
      </c>
      <c r="F45" s="6" t="s">
        <v>70</v>
      </c>
      <c r="G45" s="6" t="s">
        <v>59</v>
      </c>
      <c r="H45" s="6" t="s">
        <v>53</v>
      </c>
      <c r="I45" s="8">
        <v>25</v>
      </c>
      <c r="J45" s="8">
        <f t="shared" si="0"/>
        <v>49</v>
      </c>
      <c r="K45" s="6" t="s">
        <v>54</v>
      </c>
      <c r="L45" s="9">
        <v>40976</v>
      </c>
      <c r="M45" s="10">
        <v>2557895</v>
      </c>
      <c r="N45" s="10">
        <v>3088485</v>
      </c>
      <c r="O45" s="10">
        <v>530590</v>
      </c>
      <c r="P45" s="10">
        <v>-275838</v>
      </c>
      <c r="Q45" s="10">
        <v>0</v>
      </c>
      <c r="R45" s="10">
        <v>-1495150</v>
      </c>
      <c r="S45" s="10">
        <v>-1495150</v>
      </c>
      <c r="T45" s="10">
        <v>-984059</v>
      </c>
      <c r="U45" s="10">
        <v>-156969</v>
      </c>
      <c r="V45" s="10">
        <v>-1770988</v>
      </c>
      <c r="W45" s="10">
        <v>-2316853.7799999998</v>
      </c>
      <c r="X45" s="10">
        <v>0</v>
      </c>
      <c r="Y45" s="10">
        <v>-70994</v>
      </c>
      <c r="Z45" s="10">
        <v>2919761</v>
      </c>
      <c r="AA45" s="10">
        <v>869848</v>
      </c>
      <c r="AB45" s="10">
        <v>517691</v>
      </c>
      <c r="AC45" s="10">
        <v>0</v>
      </c>
      <c r="AD45" s="10">
        <v>9015810</v>
      </c>
      <c r="AE45" s="10">
        <v>33985706</v>
      </c>
      <c r="AF45" s="10">
        <v>32104805</v>
      </c>
      <c r="AG45" s="10">
        <v>2656579</v>
      </c>
      <c r="AH45" s="10">
        <v>2585585</v>
      </c>
      <c r="AI45" s="11">
        <v>0.02</v>
      </c>
      <c r="AJ45" s="11">
        <v>0.08</v>
      </c>
      <c r="AK45" s="11">
        <v>0.18</v>
      </c>
      <c r="AL45" s="12">
        <v>79.81</v>
      </c>
      <c r="AM45" s="12">
        <v>1349.59</v>
      </c>
      <c r="AN45" s="13">
        <v>3.06</v>
      </c>
      <c r="AO45" s="14">
        <v>29.67</v>
      </c>
      <c r="AP45" s="14">
        <v>91.04</v>
      </c>
      <c r="AQ45" s="15">
        <v>0.09</v>
      </c>
      <c r="AR45" s="16">
        <v>-4.4000000000000004</v>
      </c>
      <c r="AS45" s="14">
        <v>-51.21</v>
      </c>
      <c r="AT45" s="14">
        <v>-58.45</v>
      </c>
      <c r="AU45" s="6">
        <v>-4.66</v>
      </c>
      <c r="AV45" s="15">
        <v>-3.84</v>
      </c>
      <c r="AW45" s="15">
        <v>-0.02</v>
      </c>
    </row>
    <row r="46" spans="2:49" x14ac:dyDescent="0.25">
      <c r="B46" s="6" t="s">
        <v>199</v>
      </c>
      <c r="C46" s="6" t="s">
        <v>200</v>
      </c>
      <c r="D46" s="6" t="s">
        <v>84</v>
      </c>
      <c r="E46" s="7">
        <v>81102</v>
      </c>
      <c r="F46" s="6" t="s">
        <v>70</v>
      </c>
      <c r="G46" s="6" t="s">
        <v>59</v>
      </c>
      <c r="H46" s="6" t="s">
        <v>81</v>
      </c>
      <c r="I46" s="8">
        <v>50</v>
      </c>
      <c r="J46" s="8">
        <f t="shared" si="0"/>
        <v>99</v>
      </c>
      <c r="K46" s="6" t="s">
        <v>61</v>
      </c>
      <c r="L46" s="9">
        <v>39969</v>
      </c>
      <c r="M46" s="10">
        <v>2923131</v>
      </c>
      <c r="N46" s="10">
        <v>2923135</v>
      </c>
      <c r="O46" s="10">
        <v>4</v>
      </c>
      <c r="P46" s="10">
        <v>67925</v>
      </c>
      <c r="Q46" s="10">
        <v>107881</v>
      </c>
      <c r="R46" s="10">
        <v>144416</v>
      </c>
      <c r="S46" s="10">
        <v>144416</v>
      </c>
      <c r="T46" s="10">
        <v>227065</v>
      </c>
      <c r="U46" s="10">
        <v>334306</v>
      </c>
      <c r="V46" s="10">
        <v>212341</v>
      </c>
      <c r="W46" s="10">
        <v>-41436.82</v>
      </c>
      <c r="X46" s="10">
        <v>0</v>
      </c>
      <c r="Y46" s="10">
        <v>914450</v>
      </c>
      <c r="Z46" s="10">
        <v>1192277</v>
      </c>
      <c r="AA46" s="10">
        <v>746038</v>
      </c>
      <c r="AB46" s="10">
        <v>958951</v>
      </c>
      <c r="AC46" s="10">
        <v>241734</v>
      </c>
      <c r="AD46" s="10">
        <v>5000</v>
      </c>
      <c r="AE46" s="10">
        <v>3788805</v>
      </c>
      <c r="AF46" s="10">
        <v>913957</v>
      </c>
      <c r="AG46" s="10">
        <v>1791357</v>
      </c>
      <c r="AH46" s="10">
        <v>2705807</v>
      </c>
      <c r="AI46" s="11">
        <v>0.16</v>
      </c>
      <c r="AJ46" s="11">
        <v>1.44</v>
      </c>
      <c r="AK46" s="11">
        <v>1.51</v>
      </c>
      <c r="AL46" s="12">
        <v>296.04000000000002</v>
      </c>
      <c r="AM46" s="12">
        <v>332.46</v>
      </c>
      <c r="AN46" s="13">
        <v>7.01</v>
      </c>
      <c r="AO46" s="14">
        <v>49.56</v>
      </c>
      <c r="AP46" s="14">
        <v>68.53</v>
      </c>
      <c r="AQ46" s="15">
        <v>1.3</v>
      </c>
      <c r="AR46" s="16">
        <v>3.81</v>
      </c>
      <c r="AS46" s="14">
        <v>12.11</v>
      </c>
      <c r="AT46" s="14">
        <v>4.9400000000000004</v>
      </c>
      <c r="AU46" s="6">
        <v>15.8</v>
      </c>
      <c r="AV46" s="15">
        <v>1.32</v>
      </c>
      <c r="AW46" s="15">
        <v>0.41</v>
      </c>
    </row>
    <row r="47" spans="2:49" x14ac:dyDescent="0.25">
      <c r="B47" s="6" t="s">
        <v>201</v>
      </c>
      <c r="C47" s="6" t="s">
        <v>202</v>
      </c>
      <c r="D47" s="6" t="s">
        <v>94</v>
      </c>
      <c r="E47" s="7" t="s">
        <v>95</v>
      </c>
      <c r="F47" s="6" t="s">
        <v>96</v>
      </c>
      <c r="G47" s="6" t="s">
        <v>97</v>
      </c>
      <c r="H47" s="6" t="s">
        <v>81</v>
      </c>
      <c r="I47" s="8">
        <v>50</v>
      </c>
      <c r="J47" s="8">
        <f t="shared" si="0"/>
        <v>99</v>
      </c>
      <c r="K47" s="6" t="s">
        <v>61</v>
      </c>
      <c r="L47" s="9">
        <v>39219</v>
      </c>
      <c r="M47" s="10">
        <v>2875742</v>
      </c>
      <c r="N47" s="10">
        <v>2875840</v>
      </c>
      <c r="O47" s="10">
        <v>98</v>
      </c>
      <c r="P47" s="10">
        <v>5761</v>
      </c>
      <c r="Q47" s="10">
        <v>0</v>
      </c>
      <c r="R47" s="10">
        <v>-240468</v>
      </c>
      <c r="S47" s="10">
        <v>-240468</v>
      </c>
      <c r="T47" s="10">
        <v>-234262</v>
      </c>
      <c r="U47" s="10">
        <v>-133123</v>
      </c>
      <c r="V47" s="10">
        <v>-234707</v>
      </c>
      <c r="W47" s="10">
        <v>-221194.92</v>
      </c>
      <c r="X47" s="10">
        <v>281458</v>
      </c>
      <c r="Y47" s="10">
        <v>626363</v>
      </c>
      <c r="Z47" s="10">
        <v>12078</v>
      </c>
      <c r="AA47" s="10">
        <v>975401</v>
      </c>
      <c r="AB47" s="10">
        <v>769001</v>
      </c>
      <c r="AC47" s="10">
        <v>941121</v>
      </c>
      <c r="AD47" s="10">
        <v>6639</v>
      </c>
      <c r="AE47" s="10">
        <v>826516</v>
      </c>
      <c r="AF47" s="10">
        <v>268092</v>
      </c>
      <c r="AG47" s="10">
        <v>1308258</v>
      </c>
      <c r="AH47" s="10">
        <v>1653163</v>
      </c>
      <c r="AI47" s="11">
        <v>0.04</v>
      </c>
      <c r="AJ47" s="11">
        <v>0.65</v>
      </c>
      <c r="AK47" s="11">
        <v>0.76</v>
      </c>
      <c r="AL47" s="12">
        <v>55.93</v>
      </c>
      <c r="AM47" s="12">
        <v>115.88</v>
      </c>
      <c r="AN47" s="13">
        <v>9.7100000000000009</v>
      </c>
      <c r="AO47" s="14">
        <v>87.6</v>
      </c>
      <c r="AP47" s="14">
        <v>98.54</v>
      </c>
      <c r="AQ47" s="15">
        <v>0.05</v>
      </c>
      <c r="AR47" s="16">
        <v>-29.09</v>
      </c>
      <c r="AS47" s="14">
        <v>-1990.96</v>
      </c>
      <c r="AT47" s="14">
        <v>-8.36</v>
      </c>
      <c r="AU47" s="6">
        <v>-89.7</v>
      </c>
      <c r="AV47" s="15">
        <v>-0.37</v>
      </c>
      <c r="AW47" s="15">
        <v>0.63</v>
      </c>
    </row>
    <row r="48" spans="2:49" x14ac:dyDescent="0.25">
      <c r="B48" s="6" t="s">
        <v>203</v>
      </c>
      <c r="C48" s="6" t="s">
        <v>204</v>
      </c>
      <c r="D48" s="6" t="s">
        <v>84</v>
      </c>
      <c r="E48" s="7">
        <v>81106</v>
      </c>
      <c r="F48" s="6" t="s">
        <v>70</v>
      </c>
      <c r="G48" s="6" t="s">
        <v>59</v>
      </c>
      <c r="H48" s="6" t="s">
        <v>53</v>
      </c>
      <c r="I48" s="8">
        <v>50</v>
      </c>
      <c r="J48" s="8">
        <f t="shared" si="0"/>
        <v>99</v>
      </c>
      <c r="K48" s="6" t="s">
        <v>54</v>
      </c>
      <c r="L48" s="9">
        <v>35831</v>
      </c>
      <c r="M48" s="10">
        <v>2457339</v>
      </c>
      <c r="N48" s="10">
        <v>2858864</v>
      </c>
      <c r="O48" s="10">
        <v>401525</v>
      </c>
      <c r="P48" s="10">
        <v>-396430</v>
      </c>
      <c r="Q48" s="10">
        <v>-2880</v>
      </c>
      <c r="R48" s="10">
        <v>-4406689</v>
      </c>
      <c r="S48" s="10">
        <v>-4406689</v>
      </c>
      <c r="T48" s="10">
        <v>-4479854</v>
      </c>
      <c r="U48" s="10">
        <v>-2414502</v>
      </c>
      <c r="V48" s="10">
        <v>-4803119</v>
      </c>
      <c r="W48" s="10">
        <v>-11122942.82</v>
      </c>
      <c r="X48" s="10">
        <v>8307</v>
      </c>
      <c r="Y48" s="10">
        <v>168611</v>
      </c>
      <c r="Z48" s="10">
        <v>71223499</v>
      </c>
      <c r="AA48" s="10">
        <v>2685113</v>
      </c>
      <c r="AB48" s="10">
        <v>601527</v>
      </c>
      <c r="AC48" s="10">
        <v>0</v>
      </c>
      <c r="AD48" s="10">
        <v>35025000</v>
      </c>
      <c r="AE48" s="10">
        <v>81879688</v>
      </c>
      <c r="AF48" s="10">
        <v>69441654</v>
      </c>
      <c r="AG48" s="10">
        <v>2288728</v>
      </c>
      <c r="AH48" s="10">
        <v>2449032</v>
      </c>
      <c r="AI48" s="11">
        <v>0.86</v>
      </c>
      <c r="AJ48" s="11">
        <v>1.71</v>
      </c>
      <c r="AK48" s="11">
        <v>12.11</v>
      </c>
      <c r="AL48" s="12">
        <v>127.19</v>
      </c>
      <c r="AM48" s="12">
        <v>160.82</v>
      </c>
      <c r="AN48" s="13">
        <v>27.12</v>
      </c>
      <c r="AO48" s="14">
        <v>1.54</v>
      </c>
      <c r="AP48" s="14">
        <v>12.72</v>
      </c>
      <c r="AQ48" s="15">
        <v>1.03</v>
      </c>
      <c r="AR48" s="16">
        <v>-5.38</v>
      </c>
      <c r="AS48" s="14">
        <v>-6.19</v>
      </c>
      <c r="AT48" s="14">
        <v>-179.33</v>
      </c>
      <c r="AU48" s="6">
        <v>-6.35</v>
      </c>
      <c r="AV48" s="15">
        <v>-9.41</v>
      </c>
      <c r="AW48" s="15">
        <v>-2.33</v>
      </c>
    </row>
    <row r="49" spans="2:49" x14ac:dyDescent="0.25">
      <c r="B49" s="6" t="s">
        <v>205</v>
      </c>
      <c r="C49" s="6" t="s">
        <v>206</v>
      </c>
      <c r="D49" s="6" t="s">
        <v>84</v>
      </c>
      <c r="E49" s="7">
        <v>81106</v>
      </c>
      <c r="F49" s="6" t="s">
        <v>70</v>
      </c>
      <c r="G49" s="6" t="s">
        <v>59</v>
      </c>
      <c r="H49" s="6" t="s">
        <v>53</v>
      </c>
      <c r="I49" s="8">
        <v>50</v>
      </c>
      <c r="J49" s="8">
        <f t="shared" si="0"/>
        <v>99</v>
      </c>
      <c r="K49" s="6" t="s">
        <v>54</v>
      </c>
      <c r="L49" s="9">
        <v>34649</v>
      </c>
      <c r="M49" s="10">
        <v>2759528</v>
      </c>
      <c r="N49" s="10">
        <v>2775620</v>
      </c>
      <c r="O49" s="10">
        <v>16092</v>
      </c>
      <c r="P49" s="10">
        <v>30249</v>
      </c>
      <c r="Q49" s="10">
        <v>3058</v>
      </c>
      <c r="R49" s="10">
        <v>-1566960</v>
      </c>
      <c r="S49" s="10">
        <v>-1566960</v>
      </c>
      <c r="T49" s="10">
        <v>-1533659</v>
      </c>
      <c r="U49" s="10">
        <v>-294047</v>
      </c>
      <c r="V49" s="10">
        <v>-1536711</v>
      </c>
      <c r="W49" s="10">
        <v>-4899217.74</v>
      </c>
      <c r="X49" s="10">
        <v>8368</v>
      </c>
      <c r="Y49" s="10">
        <v>1089336</v>
      </c>
      <c r="Z49" s="10">
        <v>34856605</v>
      </c>
      <c r="AA49" s="10">
        <v>1729192</v>
      </c>
      <c r="AB49" s="10">
        <v>940936</v>
      </c>
      <c r="AC49" s="10">
        <v>10207</v>
      </c>
      <c r="AD49" s="10">
        <v>10900000</v>
      </c>
      <c r="AE49" s="10">
        <v>39523922</v>
      </c>
      <c r="AF49" s="10">
        <v>23407083</v>
      </c>
      <c r="AG49" s="10">
        <v>1666177</v>
      </c>
      <c r="AH49" s="10">
        <v>2747145</v>
      </c>
      <c r="AI49" s="11">
        <v>1.1599999999999999</v>
      </c>
      <c r="AJ49" s="11">
        <v>2.39</v>
      </c>
      <c r="AK49" s="11">
        <v>3.56</v>
      </c>
      <c r="AL49" s="12">
        <v>719.58</v>
      </c>
      <c r="AM49" s="12">
        <v>962.92</v>
      </c>
      <c r="AN49" s="13">
        <v>6.96</v>
      </c>
      <c r="AO49" s="14">
        <v>11.35</v>
      </c>
      <c r="AP49" s="14">
        <v>11.8</v>
      </c>
      <c r="AQ49" s="15">
        <v>1.49</v>
      </c>
      <c r="AR49" s="16">
        <v>-3.96</v>
      </c>
      <c r="AS49" s="14">
        <v>-4.5</v>
      </c>
      <c r="AT49" s="14">
        <v>-56.78</v>
      </c>
      <c r="AU49" s="6">
        <v>-6.69</v>
      </c>
      <c r="AV49" s="15">
        <v>-2.08</v>
      </c>
      <c r="AW49" s="15">
        <v>0.28999999999999998</v>
      </c>
    </row>
    <row r="50" spans="2:49" x14ac:dyDescent="0.25">
      <c r="B50" s="6" t="s">
        <v>207</v>
      </c>
      <c r="C50" s="6" t="s">
        <v>191</v>
      </c>
      <c r="D50" s="6" t="s">
        <v>64</v>
      </c>
      <c r="E50" s="7">
        <v>85102</v>
      </c>
      <c r="F50" s="6" t="s">
        <v>65</v>
      </c>
      <c r="G50" s="6" t="s">
        <v>59</v>
      </c>
      <c r="H50" s="6" t="s">
        <v>66</v>
      </c>
      <c r="I50" s="8">
        <v>25</v>
      </c>
      <c r="J50" s="8">
        <f t="shared" si="0"/>
        <v>49</v>
      </c>
      <c r="K50" s="6" t="s">
        <v>61</v>
      </c>
      <c r="L50" s="9">
        <v>42353</v>
      </c>
      <c r="M50" s="10">
        <v>2744231</v>
      </c>
      <c r="N50" s="10">
        <v>2748396</v>
      </c>
      <c r="O50" s="10">
        <v>4165</v>
      </c>
      <c r="P50" s="10">
        <v>-37358</v>
      </c>
      <c r="Q50" s="10">
        <v>-1030</v>
      </c>
      <c r="R50" s="10">
        <v>-373726</v>
      </c>
      <c r="S50" s="10">
        <v>-373726</v>
      </c>
      <c r="T50" s="10">
        <v>-401897</v>
      </c>
      <c r="U50" s="10">
        <v>-16026</v>
      </c>
      <c r="V50" s="10">
        <v>-411084</v>
      </c>
      <c r="W50" s="10">
        <v>-436959.82</v>
      </c>
      <c r="X50" s="10">
        <v>154898</v>
      </c>
      <c r="Y50" s="10">
        <v>857109</v>
      </c>
      <c r="Z50" s="10">
        <v>760083</v>
      </c>
      <c r="AA50" s="10">
        <v>964417</v>
      </c>
      <c r="AB50" s="10">
        <v>674949</v>
      </c>
      <c r="AC50" s="10">
        <v>125399</v>
      </c>
      <c r="AD50" s="10">
        <v>1300000</v>
      </c>
      <c r="AE50" s="10">
        <v>1745931</v>
      </c>
      <c r="AF50" s="10">
        <v>1202066</v>
      </c>
      <c r="AG50" s="10">
        <v>1761723</v>
      </c>
      <c r="AH50" s="10">
        <v>0</v>
      </c>
      <c r="AI50" s="11">
        <v>0.28999999999999998</v>
      </c>
      <c r="AJ50" s="11">
        <v>0.38</v>
      </c>
      <c r="AK50" s="11">
        <v>0.53</v>
      </c>
      <c r="AL50" s="12">
        <v>10.210000000000001</v>
      </c>
      <c r="AM50" s="12">
        <v>166.58</v>
      </c>
      <c r="AN50" s="13">
        <v>7.4</v>
      </c>
      <c r="AO50" s="14">
        <v>50.02</v>
      </c>
      <c r="AP50" s="14">
        <v>56.47</v>
      </c>
      <c r="AQ50" s="15">
        <v>0.63</v>
      </c>
      <c r="AR50" s="16">
        <v>-21.41</v>
      </c>
      <c r="AS50" s="14">
        <v>-49.17</v>
      </c>
      <c r="AT50" s="14">
        <v>-13.62</v>
      </c>
      <c r="AU50" s="6">
        <v>-31.09</v>
      </c>
      <c r="AV50" s="15">
        <v>-1.78</v>
      </c>
      <c r="AW50" s="15">
        <v>0.15</v>
      </c>
    </row>
    <row r="51" spans="2:49" x14ac:dyDescent="0.25">
      <c r="B51" s="6" t="s">
        <v>208</v>
      </c>
      <c r="C51" s="6" t="s">
        <v>209</v>
      </c>
      <c r="D51" s="6" t="s">
        <v>84</v>
      </c>
      <c r="E51" s="7">
        <v>81106</v>
      </c>
      <c r="F51" s="6" t="s">
        <v>70</v>
      </c>
      <c r="G51" s="6" t="s">
        <v>59</v>
      </c>
      <c r="H51" s="6" t="s">
        <v>81</v>
      </c>
      <c r="I51" s="8">
        <v>25</v>
      </c>
      <c r="J51" s="8">
        <f t="shared" si="0"/>
        <v>49</v>
      </c>
      <c r="K51" s="6" t="s">
        <v>61</v>
      </c>
      <c r="L51" s="9">
        <v>36616</v>
      </c>
      <c r="M51" s="10">
        <v>2730619</v>
      </c>
      <c r="N51" s="10">
        <v>2730619</v>
      </c>
      <c r="O51" s="10">
        <v>0</v>
      </c>
      <c r="P51" s="10">
        <v>72427</v>
      </c>
      <c r="Q51" s="10">
        <v>72427</v>
      </c>
      <c r="R51" s="10">
        <v>262883</v>
      </c>
      <c r="S51" s="10">
        <v>262883</v>
      </c>
      <c r="T51" s="10">
        <v>338261</v>
      </c>
      <c r="U51" s="10">
        <v>596507</v>
      </c>
      <c r="V51" s="10">
        <v>335310</v>
      </c>
      <c r="W51" s="10">
        <v>82010.92</v>
      </c>
      <c r="X51" s="10">
        <v>490149</v>
      </c>
      <c r="Y51" s="10">
        <v>1183650</v>
      </c>
      <c r="Z51" s="10">
        <v>1330652</v>
      </c>
      <c r="AA51" s="10">
        <v>540749</v>
      </c>
      <c r="AB51" s="10">
        <v>874518</v>
      </c>
      <c r="AC51" s="10">
        <v>235881</v>
      </c>
      <c r="AD51" s="10">
        <v>6639</v>
      </c>
      <c r="AE51" s="10">
        <v>2718969</v>
      </c>
      <c r="AF51" s="10">
        <v>979292</v>
      </c>
      <c r="AG51" s="10">
        <v>1311088</v>
      </c>
      <c r="AH51" s="10">
        <v>2004589</v>
      </c>
      <c r="AI51" s="11">
        <v>2.3199999999999998</v>
      </c>
      <c r="AJ51" s="11">
        <v>3.05</v>
      </c>
      <c r="AK51" s="11">
        <v>7.19</v>
      </c>
      <c r="AL51" s="12">
        <v>23.19</v>
      </c>
      <c r="AM51" s="12">
        <v>56.11</v>
      </c>
      <c r="AN51" s="13">
        <v>4.0199999999999996</v>
      </c>
      <c r="AO51" s="14">
        <v>8.8699999999999992</v>
      </c>
      <c r="AP51" s="14">
        <v>51.06</v>
      </c>
      <c r="AQ51" s="15">
        <v>1.36</v>
      </c>
      <c r="AR51" s="16">
        <v>9.67</v>
      </c>
      <c r="AS51" s="14">
        <v>19.760000000000002</v>
      </c>
      <c r="AT51" s="14">
        <v>9.6300000000000008</v>
      </c>
      <c r="AU51" s="6">
        <v>26.84</v>
      </c>
      <c r="AV51" s="15">
        <v>3.17</v>
      </c>
      <c r="AW51" s="15">
        <v>1.08</v>
      </c>
    </row>
    <row r="52" spans="2:49" x14ac:dyDescent="0.25">
      <c r="B52" s="6" t="s">
        <v>210</v>
      </c>
      <c r="C52" s="6" t="s">
        <v>211</v>
      </c>
      <c r="D52" s="6" t="s">
        <v>94</v>
      </c>
      <c r="E52" s="7" t="s">
        <v>212</v>
      </c>
      <c r="F52" s="6" t="s">
        <v>168</v>
      </c>
      <c r="G52" s="6" t="s">
        <v>97</v>
      </c>
      <c r="H52" s="6" t="s">
        <v>53</v>
      </c>
      <c r="I52" s="8">
        <v>25</v>
      </c>
      <c r="J52" s="8">
        <f t="shared" si="0"/>
        <v>49</v>
      </c>
      <c r="K52" s="6" t="s">
        <v>61</v>
      </c>
      <c r="L52" s="9">
        <v>34506</v>
      </c>
      <c r="M52" s="10">
        <v>2725613</v>
      </c>
      <c r="N52" s="10">
        <v>2725848</v>
      </c>
      <c r="O52" s="10">
        <v>235</v>
      </c>
      <c r="P52" s="10">
        <v>0</v>
      </c>
      <c r="Q52" s="10">
        <v>0</v>
      </c>
      <c r="R52" s="10">
        <v>-57211</v>
      </c>
      <c r="S52" s="10">
        <v>-57211</v>
      </c>
      <c r="T52" s="10">
        <v>-54636</v>
      </c>
      <c r="U52" s="10">
        <v>151344</v>
      </c>
      <c r="V52" s="10">
        <v>-57211</v>
      </c>
      <c r="W52" s="10">
        <v>-123736.54</v>
      </c>
      <c r="X52" s="10">
        <v>240815</v>
      </c>
      <c r="Y52" s="10">
        <v>267469</v>
      </c>
      <c r="Z52" s="10">
        <v>434673</v>
      </c>
      <c r="AA52" s="10">
        <v>268078</v>
      </c>
      <c r="AB52" s="10">
        <v>65509</v>
      </c>
      <c r="AC52" s="10">
        <v>2302183</v>
      </c>
      <c r="AD52" s="10">
        <v>331939</v>
      </c>
      <c r="AE52" s="10">
        <v>1515102</v>
      </c>
      <c r="AF52" s="10">
        <v>1073303</v>
      </c>
      <c r="AG52" s="10">
        <v>155961</v>
      </c>
      <c r="AH52" s="10">
        <v>182615</v>
      </c>
      <c r="AI52" s="11">
        <v>0.12</v>
      </c>
      <c r="AJ52" s="11">
        <v>0.47</v>
      </c>
      <c r="AK52" s="11">
        <v>0.49</v>
      </c>
      <c r="AL52" s="12">
        <v>41.38</v>
      </c>
      <c r="AM52" s="12">
        <v>132.35</v>
      </c>
      <c r="AN52" s="13">
        <v>2.06</v>
      </c>
      <c r="AO52" s="14">
        <v>70.63</v>
      </c>
      <c r="AP52" s="14">
        <v>60.33</v>
      </c>
      <c r="AQ52" s="15">
        <v>0.4</v>
      </c>
      <c r="AR52" s="16">
        <v>-3.78</v>
      </c>
      <c r="AS52" s="14">
        <v>-13.16</v>
      </c>
      <c r="AT52" s="14">
        <v>-2.1</v>
      </c>
      <c r="AU52" s="6">
        <v>-5.33</v>
      </c>
      <c r="AV52" s="15">
        <v>4.34</v>
      </c>
      <c r="AW52" s="15">
        <v>0.42</v>
      </c>
    </row>
    <row r="53" spans="2:49" x14ac:dyDescent="0.25">
      <c r="B53" s="6" t="s">
        <v>213</v>
      </c>
      <c r="C53" s="6" t="s">
        <v>214</v>
      </c>
      <c r="D53" s="6" t="s">
        <v>84</v>
      </c>
      <c r="E53" s="7">
        <v>81102</v>
      </c>
      <c r="F53" s="6" t="s">
        <v>70</v>
      </c>
      <c r="G53" s="6" t="s">
        <v>59</v>
      </c>
      <c r="H53" s="6" t="s">
        <v>81</v>
      </c>
      <c r="I53" s="8">
        <v>25</v>
      </c>
      <c r="J53" s="8">
        <f t="shared" si="0"/>
        <v>49</v>
      </c>
      <c r="K53" s="6" t="s">
        <v>61</v>
      </c>
      <c r="L53" s="9">
        <v>40660</v>
      </c>
      <c r="M53" s="10">
        <v>2712139</v>
      </c>
      <c r="N53" s="10">
        <v>2712139</v>
      </c>
      <c r="O53" s="10">
        <v>0</v>
      </c>
      <c r="P53" s="10">
        <v>200337</v>
      </c>
      <c r="Q53" s="10">
        <v>200337</v>
      </c>
      <c r="R53" s="10">
        <v>746294</v>
      </c>
      <c r="S53" s="10">
        <v>746294</v>
      </c>
      <c r="T53" s="10">
        <v>949235</v>
      </c>
      <c r="U53" s="10">
        <v>1027342</v>
      </c>
      <c r="V53" s="10">
        <v>946631</v>
      </c>
      <c r="W53" s="10">
        <v>538049.22</v>
      </c>
      <c r="X53" s="10">
        <v>764231</v>
      </c>
      <c r="Y53" s="10">
        <v>1619519</v>
      </c>
      <c r="Z53" s="10">
        <v>2080217</v>
      </c>
      <c r="AA53" s="10">
        <v>548963</v>
      </c>
      <c r="AB53" s="10">
        <v>608765</v>
      </c>
      <c r="AC53" s="10">
        <v>156632</v>
      </c>
      <c r="AD53" s="10">
        <v>5000</v>
      </c>
      <c r="AE53" s="10">
        <v>2413144</v>
      </c>
      <c r="AF53" s="10">
        <v>34311</v>
      </c>
      <c r="AG53" s="10">
        <v>935988</v>
      </c>
      <c r="AH53" s="10">
        <v>1791276</v>
      </c>
      <c r="AI53" s="11">
        <v>5.05</v>
      </c>
      <c r="AJ53" s="11">
        <v>5.05</v>
      </c>
      <c r="AK53" s="11">
        <v>7.98</v>
      </c>
      <c r="AL53" s="12">
        <v>0</v>
      </c>
      <c r="AM53" s="12">
        <v>98.19</v>
      </c>
      <c r="AN53" s="13">
        <v>5.94</v>
      </c>
      <c r="AO53" s="14">
        <v>12.35</v>
      </c>
      <c r="AP53" s="14">
        <v>13.8</v>
      </c>
      <c r="AQ53" s="15">
        <v>60.63</v>
      </c>
      <c r="AR53" s="16">
        <v>30.93</v>
      </c>
      <c r="AS53" s="14">
        <v>35.880000000000003</v>
      </c>
      <c r="AT53" s="14">
        <v>27.52</v>
      </c>
      <c r="AU53" s="6">
        <v>2175.09</v>
      </c>
      <c r="AV53" s="15">
        <v>10.87</v>
      </c>
      <c r="AW53" s="15">
        <v>2.81</v>
      </c>
    </row>
    <row r="54" spans="2:49" x14ac:dyDescent="0.25">
      <c r="B54" s="6" t="s">
        <v>215</v>
      </c>
      <c r="C54" s="6" t="s">
        <v>216</v>
      </c>
      <c r="D54" s="6" t="s">
        <v>217</v>
      </c>
      <c r="E54" s="7" t="s">
        <v>218</v>
      </c>
      <c r="F54" s="6" t="s">
        <v>219</v>
      </c>
      <c r="G54" s="6" t="s">
        <v>220</v>
      </c>
      <c r="H54" s="6" t="s">
        <v>66</v>
      </c>
      <c r="I54" s="8">
        <v>100</v>
      </c>
      <c r="J54" s="8">
        <v>149</v>
      </c>
      <c r="K54" s="6" t="s">
        <v>61</v>
      </c>
      <c r="L54" s="9">
        <v>36307</v>
      </c>
      <c r="M54" s="10">
        <v>2710337</v>
      </c>
      <c r="N54" s="10">
        <v>2710348</v>
      </c>
      <c r="O54" s="10">
        <v>11</v>
      </c>
      <c r="P54" s="10">
        <v>1203</v>
      </c>
      <c r="Q54" s="10">
        <v>1203</v>
      </c>
      <c r="R54" s="10">
        <v>1681</v>
      </c>
      <c r="S54" s="10">
        <v>1681</v>
      </c>
      <c r="T54" s="10">
        <v>8658</v>
      </c>
      <c r="U54" s="10">
        <v>66897</v>
      </c>
      <c r="V54" s="10">
        <v>2884</v>
      </c>
      <c r="W54" s="10">
        <v>-23906.82</v>
      </c>
      <c r="X54" s="10">
        <v>121404</v>
      </c>
      <c r="Y54" s="10">
        <v>1032018</v>
      </c>
      <c r="Z54" s="10">
        <v>32181</v>
      </c>
      <c r="AA54" s="10">
        <v>936331</v>
      </c>
      <c r="AB54" s="10">
        <v>1233278</v>
      </c>
      <c r="AC54" s="10">
        <v>289677</v>
      </c>
      <c r="AD54" s="10">
        <v>7968</v>
      </c>
      <c r="AE54" s="10">
        <v>722559</v>
      </c>
      <c r="AF54" s="10">
        <v>185089</v>
      </c>
      <c r="AG54" s="10">
        <v>1388642</v>
      </c>
      <c r="AH54" s="10">
        <v>2299256</v>
      </c>
      <c r="AI54" s="11">
        <v>0.28000000000000003</v>
      </c>
      <c r="AJ54" s="11">
        <v>0.73</v>
      </c>
      <c r="AK54" s="11">
        <v>0.83</v>
      </c>
      <c r="AL54" s="12">
        <v>39.090000000000003</v>
      </c>
      <c r="AM54" s="12">
        <v>137.68</v>
      </c>
      <c r="AN54" s="13">
        <v>8.4499999999999993</v>
      </c>
      <c r="AO54" s="14">
        <v>88.83</v>
      </c>
      <c r="AP54" s="14">
        <v>95.55</v>
      </c>
      <c r="AQ54" s="15">
        <v>0.17</v>
      </c>
      <c r="AR54" s="16">
        <v>0.23</v>
      </c>
      <c r="AS54" s="14">
        <v>5.22</v>
      </c>
      <c r="AT54" s="14">
        <v>0.06</v>
      </c>
      <c r="AU54" s="6">
        <v>0.91</v>
      </c>
      <c r="AV54" s="15">
        <v>1.53</v>
      </c>
      <c r="AW54" s="15">
        <v>0.86</v>
      </c>
    </row>
    <row r="55" spans="2:49" x14ac:dyDescent="0.25">
      <c r="B55" s="6" t="s">
        <v>221</v>
      </c>
      <c r="C55" s="6" t="s">
        <v>222</v>
      </c>
      <c r="D55" s="6" t="s">
        <v>84</v>
      </c>
      <c r="E55" s="7">
        <v>84102</v>
      </c>
      <c r="F55" s="6" t="s">
        <v>223</v>
      </c>
      <c r="G55" s="6" t="s">
        <v>59</v>
      </c>
      <c r="H55" s="6" t="s">
        <v>81</v>
      </c>
      <c r="I55" s="8" t="s">
        <v>60</v>
      </c>
      <c r="J55" s="8" t="s">
        <v>60</v>
      </c>
      <c r="K55" s="6" t="s">
        <v>61</v>
      </c>
      <c r="L55" s="9">
        <v>42487</v>
      </c>
      <c r="M55" s="10">
        <v>2671542</v>
      </c>
      <c r="N55" s="10">
        <v>2700336</v>
      </c>
      <c r="O55" s="10">
        <v>28794</v>
      </c>
      <c r="P55" s="10">
        <v>0</v>
      </c>
      <c r="Q55" s="10">
        <v>0</v>
      </c>
      <c r="R55" s="10">
        <v>-346119</v>
      </c>
      <c r="S55" s="10">
        <v>-346119</v>
      </c>
      <c r="T55" s="10">
        <v>-336057</v>
      </c>
      <c r="U55" s="10">
        <v>-304784</v>
      </c>
      <c r="V55" s="10">
        <v>-346119</v>
      </c>
      <c r="W55" s="10">
        <v>-267863.14</v>
      </c>
      <c r="X55" s="10">
        <v>-520074</v>
      </c>
      <c r="Y55" s="10">
        <v>-276</v>
      </c>
      <c r="Z55" s="10">
        <v>-324925</v>
      </c>
      <c r="AA55" s="10">
        <v>324024</v>
      </c>
      <c r="AB55" s="10">
        <v>1734199</v>
      </c>
      <c r="AC55" s="10">
        <v>520074</v>
      </c>
      <c r="AD55" s="10">
        <v>5000</v>
      </c>
      <c r="AE55" s="10">
        <v>462826</v>
      </c>
      <c r="AF55" s="10">
        <v>347048</v>
      </c>
      <c r="AG55" s="10">
        <v>2151744</v>
      </c>
      <c r="AH55" s="10">
        <v>2671542</v>
      </c>
      <c r="AI55" s="11">
        <v>0.02</v>
      </c>
      <c r="AJ55" s="11">
        <v>0.13</v>
      </c>
      <c r="AK55" s="11">
        <v>0.15</v>
      </c>
      <c r="AL55" s="12">
        <v>11.85</v>
      </c>
      <c r="AM55" s="12">
        <v>105.91</v>
      </c>
      <c r="AN55" s="13">
        <v>1.95</v>
      </c>
      <c r="AO55" s="14">
        <v>169.84</v>
      </c>
      <c r="AP55" s="14">
        <v>170.2</v>
      </c>
      <c r="AQ55" s="15">
        <v>-0.94</v>
      </c>
      <c r="AR55" s="16">
        <v>-74.78</v>
      </c>
      <c r="AS55" s="14">
        <v>-106.52</v>
      </c>
      <c r="AT55" s="14">
        <v>-12.96</v>
      </c>
      <c r="AU55" s="6">
        <v>-99.73</v>
      </c>
      <c r="AV55" s="15">
        <v>-7.44</v>
      </c>
      <c r="AW55" s="15">
        <v>1.02</v>
      </c>
    </row>
    <row r="56" spans="2:49" x14ac:dyDescent="0.25">
      <c r="B56" s="6" t="s">
        <v>224</v>
      </c>
      <c r="C56" s="6" t="s">
        <v>225</v>
      </c>
      <c r="D56" s="6" t="s">
        <v>84</v>
      </c>
      <c r="E56" s="7">
        <v>85103</v>
      </c>
      <c r="F56" s="6" t="s">
        <v>65</v>
      </c>
      <c r="G56" s="6" t="s">
        <v>59</v>
      </c>
      <c r="H56" s="6" t="s">
        <v>71</v>
      </c>
      <c r="I56" s="8">
        <v>50</v>
      </c>
      <c r="J56" s="8">
        <f>IF(I56=0,0,IF(I56=1,1,IF(I56=2,2,(IF(I56=3,4,IF(I56=5,9,IF(I56=10,24,IF(I56=25,49,IF(I56=50,99,"X")))))))))</f>
        <v>99</v>
      </c>
      <c r="K56" s="6" t="s">
        <v>61</v>
      </c>
      <c r="L56" s="9">
        <v>35605</v>
      </c>
      <c r="M56" s="10">
        <v>2660996</v>
      </c>
      <c r="N56" s="10">
        <v>2660996</v>
      </c>
      <c r="O56" s="10">
        <v>0</v>
      </c>
      <c r="P56" s="10">
        <v>54646</v>
      </c>
      <c r="Q56" s="10">
        <v>54646</v>
      </c>
      <c r="R56" s="10">
        <v>188046</v>
      </c>
      <c r="S56" s="10">
        <v>188046</v>
      </c>
      <c r="T56" s="10">
        <v>244310</v>
      </c>
      <c r="U56" s="10">
        <v>297762</v>
      </c>
      <c r="V56" s="10">
        <v>242692</v>
      </c>
      <c r="W56" s="10">
        <v>83797.759999999995</v>
      </c>
      <c r="X56" s="10">
        <v>0</v>
      </c>
      <c r="Y56" s="10">
        <v>805116</v>
      </c>
      <c r="Z56" s="10">
        <v>916736</v>
      </c>
      <c r="AA56" s="10">
        <v>684488</v>
      </c>
      <c r="AB56" s="10">
        <v>1159209</v>
      </c>
      <c r="AC56" s="10">
        <v>0</v>
      </c>
      <c r="AD56" s="10">
        <v>7500</v>
      </c>
      <c r="AE56" s="10">
        <v>1416152</v>
      </c>
      <c r="AF56" s="10">
        <v>1021136</v>
      </c>
      <c r="AG56" s="10">
        <v>1855880</v>
      </c>
      <c r="AH56" s="10">
        <v>2907</v>
      </c>
      <c r="AI56" s="11">
        <v>0.2</v>
      </c>
      <c r="AJ56" s="11">
        <v>0.75</v>
      </c>
      <c r="AK56" s="11">
        <v>0.8</v>
      </c>
      <c r="AL56" s="12">
        <v>35.83</v>
      </c>
      <c r="AM56" s="12">
        <v>93.6</v>
      </c>
      <c r="AN56" s="13">
        <v>3.05</v>
      </c>
      <c r="AO56" s="14">
        <v>34.07</v>
      </c>
      <c r="AP56" s="14">
        <v>35.270000000000003</v>
      </c>
      <c r="AQ56" s="15">
        <v>0.9</v>
      </c>
      <c r="AR56" s="16">
        <v>13.28</v>
      </c>
      <c r="AS56" s="14">
        <v>20.51</v>
      </c>
      <c r="AT56" s="14">
        <v>7.07</v>
      </c>
      <c r="AU56" s="6">
        <v>18.420000000000002</v>
      </c>
      <c r="AV56" s="15">
        <v>2.75</v>
      </c>
      <c r="AW56" s="15">
        <v>0.73</v>
      </c>
    </row>
    <row r="57" spans="2:49" x14ac:dyDescent="0.25">
      <c r="B57" s="6" t="s">
        <v>226</v>
      </c>
      <c r="C57" s="6" t="s">
        <v>227</v>
      </c>
      <c r="D57" s="6" t="s">
        <v>84</v>
      </c>
      <c r="E57" s="7">
        <v>82003</v>
      </c>
      <c r="F57" s="6" t="s">
        <v>58</v>
      </c>
      <c r="G57" s="6" t="s">
        <v>59</v>
      </c>
      <c r="H57" s="6" t="s">
        <v>71</v>
      </c>
      <c r="I57" s="8">
        <v>25</v>
      </c>
      <c r="J57" s="8">
        <f>IF(I57=0,0,IF(I57=1,1,IF(I57=2,2,(IF(I57=3,4,IF(I57=5,9,IF(I57=10,24,IF(I57=25,49,IF(I57=50,99,"X")))))))))</f>
        <v>49</v>
      </c>
      <c r="K57" s="6" t="s">
        <v>54</v>
      </c>
      <c r="L57" s="9">
        <v>33220</v>
      </c>
      <c r="M57" s="10">
        <v>2656468</v>
      </c>
      <c r="N57" s="10">
        <v>2657097</v>
      </c>
      <c r="O57" s="10">
        <v>629</v>
      </c>
      <c r="P57" s="10">
        <v>5806</v>
      </c>
      <c r="Q57" s="10">
        <v>7960</v>
      </c>
      <c r="R57" s="10">
        <v>27627</v>
      </c>
      <c r="S57" s="10">
        <v>27627</v>
      </c>
      <c r="T57" s="10">
        <v>36470</v>
      </c>
      <c r="U57" s="10">
        <v>84238</v>
      </c>
      <c r="V57" s="10">
        <v>33433</v>
      </c>
      <c r="W57" s="10">
        <v>940.08</v>
      </c>
      <c r="X57" s="10">
        <v>66884</v>
      </c>
      <c r="Y57" s="10">
        <v>820952</v>
      </c>
      <c r="Z57" s="10">
        <v>118612</v>
      </c>
      <c r="AA57" s="10">
        <v>829827</v>
      </c>
      <c r="AB57" s="10">
        <v>1073623</v>
      </c>
      <c r="AC57" s="10">
        <v>66006</v>
      </c>
      <c r="AD57" s="10">
        <v>25000</v>
      </c>
      <c r="AE57" s="10">
        <v>528358</v>
      </c>
      <c r="AF57" s="10">
        <v>74347</v>
      </c>
      <c r="AG57" s="10">
        <v>1795798</v>
      </c>
      <c r="AH57" s="10">
        <v>2549866</v>
      </c>
      <c r="AI57" s="11">
        <v>0.02</v>
      </c>
      <c r="AJ57" s="11">
        <v>0.97</v>
      </c>
      <c r="AK57" s="11">
        <v>1.2</v>
      </c>
      <c r="AL57" s="12">
        <v>48.73</v>
      </c>
      <c r="AM57" s="12">
        <v>72.98</v>
      </c>
      <c r="AN57" s="13">
        <v>10.119999999999999</v>
      </c>
      <c r="AO57" s="14">
        <v>71.5</v>
      </c>
      <c r="AP57" s="14">
        <v>77.48</v>
      </c>
      <c r="AQ57" s="15">
        <v>1.6</v>
      </c>
      <c r="AR57" s="16">
        <v>5.23</v>
      </c>
      <c r="AS57" s="14">
        <v>23.29</v>
      </c>
      <c r="AT57" s="14">
        <v>1.04</v>
      </c>
      <c r="AU57" s="6">
        <v>37.159999999999997</v>
      </c>
      <c r="AV57" s="15">
        <v>1.97</v>
      </c>
      <c r="AW57" s="15">
        <v>1.1200000000000001</v>
      </c>
    </row>
    <row r="58" spans="2:49" x14ac:dyDescent="0.25">
      <c r="B58" s="6" t="s">
        <v>228</v>
      </c>
      <c r="C58" s="6" t="s">
        <v>229</v>
      </c>
      <c r="D58" s="6" t="s">
        <v>230</v>
      </c>
      <c r="E58" s="7">
        <v>97646</v>
      </c>
      <c r="F58" s="6" t="s">
        <v>136</v>
      </c>
      <c r="G58" s="6" t="s">
        <v>137</v>
      </c>
      <c r="H58" s="6" t="s">
        <v>231</v>
      </c>
      <c r="I58" s="8">
        <v>50</v>
      </c>
      <c r="J58" s="8">
        <f>IF(I58=0,0,IF(I58=1,1,IF(I58=2,2,(IF(I58=3,4,IF(I58=5,9,IF(I58=10,24,IF(I58=25,49,IF(I58=50,99,"X")))))))))</f>
        <v>99</v>
      </c>
      <c r="K58" s="6" t="s">
        <v>61</v>
      </c>
      <c r="L58" s="9">
        <v>34991</v>
      </c>
      <c r="M58" s="10">
        <v>2652399</v>
      </c>
      <c r="N58" s="10">
        <v>2652399</v>
      </c>
      <c r="O58" s="10">
        <v>0</v>
      </c>
      <c r="P58" s="10">
        <v>9139</v>
      </c>
      <c r="Q58" s="10">
        <v>0</v>
      </c>
      <c r="R58" s="10">
        <v>12103</v>
      </c>
      <c r="S58" s="10">
        <v>12103</v>
      </c>
      <c r="T58" s="10">
        <v>21242</v>
      </c>
      <c r="U58" s="10">
        <v>84595</v>
      </c>
      <c r="V58" s="10">
        <v>21242</v>
      </c>
      <c r="W58" s="10">
        <v>-97637.56</v>
      </c>
      <c r="X58" s="10">
        <v>44620</v>
      </c>
      <c r="Y58" s="10">
        <v>1113587</v>
      </c>
      <c r="Z58" s="10">
        <v>1026812</v>
      </c>
      <c r="AA58" s="10">
        <v>1088025</v>
      </c>
      <c r="AB58" s="10">
        <v>1272335</v>
      </c>
      <c r="AC58" s="10">
        <v>148068</v>
      </c>
      <c r="AD58" s="10">
        <v>1000000</v>
      </c>
      <c r="AE58" s="10">
        <v>1325561</v>
      </c>
      <c r="AF58" s="10">
        <v>682971</v>
      </c>
      <c r="AG58" s="10">
        <v>1404369</v>
      </c>
      <c r="AH58" s="10">
        <v>2315514</v>
      </c>
      <c r="AI58" s="11">
        <v>0.33</v>
      </c>
      <c r="AJ58" s="11">
        <v>2.72</v>
      </c>
      <c r="AK58" s="11">
        <v>3.27</v>
      </c>
      <c r="AL58" s="12">
        <v>62.62</v>
      </c>
      <c r="AM58" s="12">
        <v>44.72</v>
      </c>
      <c r="AN58" s="13">
        <v>14.19</v>
      </c>
      <c r="AO58" s="14">
        <v>14.55</v>
      </c>
      <c r="AP58" s="14">
        <v>22.54</v>
      </c>
      <c r="AQ58" s="15">
        <v>1.5</v>
      </c>
      <c r="AR58" s="16">
        <v>0.91</v>
      </c>
      <c r="AS58" s="14">
        <v>1.18</v>
      </c>
      <c r="AT58" s="14">
        <v>0.46</v>
      </c>
      <c r="AU58" s="6">
        <v>1.77</v>
      </c>
      <c r="AV58" s="15">
        <v>2.0499999999999998</v>
      </c>
      <c r="AW58" s="15">
        <v>0.68</v>
      </c>
    </row>
    <row r="59" spans="2:49" x14ac:dyDescent="0.25">
      <c r="B59" s="6" t="s">
        <v>232</v>
      </c>
      <c r="C59" s="6" t="s">
        <v>233</v>
      </c>
      <c r="D59" s="6" t="s">
        <v>84</v>
      </c>
      <c r="E59" s="7">
        <v>83103</v>
      </c>
      <c r="F59" s="6" t="s">
        <v>80</v>
      </c>
      <c r="G59" s="6" t="s">
        <v>59</v>
      </c>
      <c r="H59" s="6" t="s">
        <v>53</v>
      </c>
      <c r="I59" s="8">
        <v>100</v>
      </c>
      <c r="J59" s="8">
        <v>149</v>
      </c>
      <c r="K59" s="6" t="s">
        <v>54</v>
      </c>
      <c r="L59" s="9">
        <v>38829</v>
      </c>
      <c r="M59" s="10">
        <v>2584018</v>
      </c>
      <c r="N59" s="10">
        <v>2586471</v>
      </c>
      <c r="O59" s="10">
        <v>2453</v>
      </c>
      <c r="P59" s="10">
        <v>8874</v>
      </c>
      <c r="Q59" s="10">
        <v>0</v>
      </c>
      <c r="R59" s="10">
        <v>-81677</v>
      </c>
      <c r="S59" s="10">
        <v>-81677</v>
      </c>
      <c r="T59" s="10">
        <v>46496</v>
      </c>
      <c r="U59" s="10">
        <v>416691</v>
      </c>
      <c r="V59" s="10">
        <v>-72803</v>
      </c>
      <c r="W59" s="10">
        <v>-337811</v>
      </c>
      <c r="X59" s="10">
        <v>63610</v>
      </c>
      <c r="Y59" s="10">
        <v>1248950</v>
      </c>
      <c r="Z59" s="10">
        <v>1516092</v>
      </c>
      <c r="AA59" s="10">
        <v>1416575</v>
      </c>
      <c r="AB59" s="10">
        <v>623127</v>
      </c>
      <c r="AC59" s="10">
        <v>7229</v>
      </c>
      <c r="AD59" s="10">
        <v>929600</v>
      </c>
      <c r="AE59" s="10">
        <v>8302267</v>
      </c>
      <c r="AF59" s="10">
        <v>6489032</v>
      </c>
      <c r="AG59" s="10">
        <v>1341932</v>
      </c>
      <c r="AH59" s="10">
        <v>2527272</v>
      </c>
      <c r="AI59" s="11">
        <v>1.54</v>
      </c>
      <c r="AJ59" s="11">
        <v>2.0499999999999998</v>
      </c>
      <c r="AK59" s="11">
        <v>2.21</v>
      </c>
      <c r="AL59" s="12">
        <v>22.68</v>
      </c>
      <c r="AM59" s="12">
        <v>86.59</v>
      </c>
      <c r="AN59" s="13">
        <v>7.23</v>
      </c>
      <c r="AO59" s="14">
        <v>18.38</v>
      </c>
      <c r="AP59" s="14">
        <v>67.27</v>
      </c>
      <c r="AQ59" s="15">
        <v>0.23</v>
      </c>
      <c r="AR59" s="16">
        <v>-0.98</v>
      </c>
      <c r="AS59" s="14">
        <v>-5.39</v>
      </c>
      <c r="AT59" s="14">
        <v>-3.16</v>
      </c>
      <c r="AU59" s="6">
        <v>-1.26</v>
      </c>
      <c r="AV59" s="15">
        <v>0.05</v>
      </c>
      <c r="AW59" s="15">
        <v>-0.05</v>
      </c>
    </row>
    <row r="60" spans="2:49" x14ac:dyDescent="0.25">
      <c r="B60" s="6" t="s">
        <v>234</v>
      </c>
      <c r="C60" s="6" t="s">
        <v>235</v>
      </c>
      <c r="D60" s="6" t="s">
        <v>155</v>
      </c>
      <c r="E60" s="7">
        <v>81105</v>
      </c>
      <c r="G60" s="6" t="s">
        <v>59</v>
      </c>
      <c r="H60" s="6" t="s">
        <v>81</v>
      </c>
      <c r="I60" s="8">
        <v>2</v>
      </c>
      <c r="J60" s="8">
        <f t="shared" ref="J60:J74" si="1">IF(I60=0,0,IF(I60=1,1,IF(I60=2,2,(IF(I60=3,4,IF(I60=5,9,IF(I60=10,24,IF(I60=25,49,IF(I60=50,99,"X")))))))))</f>
        <v>2</v>
      </c>
      <c r="K60" s="6" t="s">
        <v>61</v>
      </c>
      <c r="L60" s="9">
        <v>42894</v>
      </c>
      <c r="M60" s="10">
        <v>2504442</v>
      </c>
      <c r="N60" s="10">
        <v>2504442</v>
      </c>
      <c r="O60" s="10">
        <v>0</v>
      </c>
      <c r="P60" s="10">
        <v>267</v>
      </c>
      <c r="Q60" s="10">
        <v>267</v>
      </c>
      <c r="R60" s="10">
        <v>-394608</v>
      </c>
      <c r="S60" s="10">
        <v>-394608</v>
      </c>
      <c r="T60" s="10">
        <v>-384560</v>
      </c>
      <c r="U60" s="10">
        <v>-329035</v>
      </c>
      <c r="V60" s="10">
        <v>-394341</v>
      </c>
      <c r="W60" s="10">
        <v>-299748.42</v>
      </c>
      <c r="X60" s="10">
        <v>0</v>
      </c>
      <c r="Y60" s="10">
        <v>494819</v>
      </c>
      <c r="Z60" s="10">
        <v>-368513</v>
      </c>
      <c r="AA60" s="10">
        <v>410843</v>
      </c>
      <c r="AB60" s="10">
        <v>1264580</v>
      </c>
      <c r="AC60" s="10">
        <v>0</v>
      </c>
      <c r="AD60" s="10">
        <v>5000</v>
      </c>
      <c r="AE60" s="10">
        <v>358889</v>
      </c>
      <c r="AF60" s="10">
        <v>151455</v>
      </c>
      <c r="AG60" s="10">
        <v>2009623</v>
      </c>
      <c r="AH60" s="10">
        <v>805507</v>
      </c>
      <c r="AI60" s="11">
        <v>0.01</v>
      </c>
      <c r="AJ60" s="11">
        <v>0.26</v>
      </c>
      <c r="AK60" s="11">
        <v>0.26</v>
      </c>
      <c r="AL60" s="12">
        <v>24.38</v>
      </c>
      <c r="AM60" s="12">
        <v>120.74</v>
      </c>
      <c r="AN60" s="13">
        <v>0</v>
      </c>
      <c r="AO60" s="14">
        <v>188.81</v>
      </c>
      <c r="AP60" s="14">
        <v>201.68</v>
      </c>
      <c r="AQ60" s="15">
        <v>-2.4300000000000002</v>
      </c>
      <c r="AR60" s="16">
        <v>-109.95</v>
      </c>
      <c r="AS60" s="14">
        <v>-107.08</v>
      </c>
      <c r="AT60" s="14">
        <v>-15.76</v>
      </c>
      <c r="AU60" s="6">
        <v>-260.54000000000002</v>
      </c>
      <c r="AV60" s="15">
        <v>-10.92</v>
      </c>
      <c r="AW60" s="15">
        <v>1.18</v>
      </c>
    </row>
    <row r="61" spans="2:49" x14ac:dyDescent="0.25">
      <c r="B61" s="6" t="s">
        <v>236</v>
      </c>
      <c r="C61" s="6" t="s">
        <v>237</v>
      </c>
      <c r="D61" s="6" t="s">
        <v>84</v>
      </c>
      <c r="E61" s="7">
        <v>82104</v>
      </c>
      <c r="F61" s="6" t="s">
        <v>58</v>
      </c>
      <c r="G61" s="6" t="s">
        <v>59</v>
      </c>
      <c r="H61" s="6" t="s">
        <v>53</v>
      </c>
      <c r="I61" s="8">
        <v>50</v>
      </c>
      <c r="J61" s="8">
        <f t="shared" si="1"/>
        <v>99</v>
      </c>
      <c r="K61" s="6" t="s">
        <v>54</v>
      </c>
      <c r="L61" s="9">
        <v>41180</v>
      </c>
      <c r="M61" s="10">
        <v>2493596</v>
      </c>
      <c r="N61" s="10">
        <v>2493962</v>
      </c>
      <c r="O61" s="10">
        <v>366</v>
      </c>
      <c r="P61" s="10">
        <v>0</v>
      </c>
      <c r="Q61" s="10">
        <v>0</v>
      </c>
      <c r="R61" s="10">
        <v>-1067909</v>
      </c>
      <c r="S61" s="10">
        <v>-1067909</v>
      </c>
      <c r="T61" s="10">
        <v>-972138</v>
      </c>
      <c r="U61" s="10">
        <v>-163833</v>
      </c>
      <c r="V61" s="10">
        <v>-1067909</v>
      </c>
      <c r="W61" s="10">
        <v>-1877467.08</v>
      </c>
      <c r="X61" s="10">
        <v>186581</v>
      </c>
      <c r="Y61" s="10">
        <v>1074491</v>
      </c>
      <c r="Z61" s="10">
        <v>9358704</v>
      </c>
      <c r="AA61" s="10">
        <v>1538536</v>
      </c>
      <c r="AB61" s="10">
        <v>655335</v>
      </c>
      <c r="AC61" s="10">
        <v>157376</v>
      </c>
      <c r="AD61" s="10">
        <v>40000</v>
      </c>
      <c r="AE61" s="10">
        <v>13492156</v>
      </c>
      <c r="AF61" s="10">
        <v>13090310</v>
      </c>
      <c r="AG61" s="10">
        <v>1271425</v>
      </c>
      <c r="AH61" s="10">
        <v>2159335</v>
      </c>
      <c r="AI61" s="11">
        <v>0.01</v>
      </c>
      <c r="AJ61" s="11">
        <v>0.14000000000000001</v>
      </c>
      <c r="AK61" s="11">
        <v>0.33</v>
      </c>
      <c r="AL61" s="12">
        <v>20.59</v>
      </c>
      <c r="AM61" s="12">
        <v>282.12</v>
      </c>
      <c r="AN61" s="13">
        <v>31.25</v>
      </c>
      <c r="AO61" s="14">
        <v>8.57</v>
      </c>
      <c r="AP61" s="14">
        <v>30.37</v>
      </c>
      <c r="AQ61" s="15">
        <v>0.71</v>
      </c>
      <c r="AR61" s="16">
        <v>-7.92</v>
      </c>
      <c r="AS61" s="14">
        <v>-11.41</v>
      </c>
      <c r="AT61" s="14">
        <v>-42.83</v>
      </c>
      <c r="AU61" s="6">
        <v>-8.16</v>
      </c>
      <c r="AV61" s="15">
        <v>-2.2000000000000002</v>
      </c>
      <c r="AW61" s="15">
        <v>-0.45</v>
      </c>
    </row>
    <row r="62" spans="2:49" x14ac:dyDescent="0.25">
      <c r="B62" s="6" t="s">
        <v>238</v>
      </c>
      <c r="C62" s="6" t="s">
        <v>239</v>
      </c>
      <c r="D62" s="6" t="s">
        <v>140</v>
      </c>
      <c r="E62" s="7" t="s">
        <v>171</v>
      </c>
      <c r="F62" s="6" t="s">
        <v>142</v>
      </c>
      <c r="G62" s="6" t="s">
        <v>76</v>
      </c>
      <c r="H62" s="6" t="s">
        <v>53</v>
      </c>
      <c r="I62" s="8">
        <v>50</v>
      </c>
      <c r="J62" s="8">
        <f t="shared" si="1"/>
        <v>99</v>
      </c>
      <c r="K62" s="6" t="s">
        <v>54</v>
      </c>
      <c r="L62" s="9">
        <v>36565</v>
      </c>
      <c r="M62" s="10">
        <v>2444654</v>
      </c>
      <c r="N62" s="10">
        <v>2493405</v>
      </c>
      <c r="O62" s="10">
        <v>48751</v>
      </c>
      <c r="P62" s="10">
        <v>16750</v>
      </c>
      <c r="Q62" s="10">
        <v>386</v>
      </c>
      <c r="R62" s="10">
        <v>-15815</v>
      </c>
      <c r="S62" s="10">
        <v>-15815</v>
      </c>
      <c r="T62" s="10">
        <v>213100</v>
      </c>
      <c r="U62" s="10">
        <v>735471</v>
      </c>
      <c r="V62" s="10">
        <v>935</v>
      </c>
      <c r="W62" s="10">
        <v>-742186.2</v>
      </c>
      <c r="X62" s="10">
        <v>2280</v>
      </c>
      <c r="Y62" s="10">
        <v>1370579</v>
      </c>
      <c r="Z62" s="10">
        <v>5666662</v>
      </c>
      <c r="AA62" s="10">
        <v>1233311</v>
      </c>
      <c r="AB62" s="10">
        <v>607196</v>
      </c>
      <c r="AC62" s="10">
        <v>7254</v>
      </c>
      <c r="AD62" s="10">
        <v>4598000</v>
      </c>
      <c r="AE62" s="10">
        <v>14469809</v>
      </c>
      <c r="AF62" s="10">
        <v>13386860</v>
      </c>
      <c r="AG62" s="10">
        <v>1078714</v>
      </c>
      <c r="AH62" s="10">
        <v>2447013</v>
      </c>
      <c r="AI62" s="11">
        <v>0.11</v>
      </c>
      <c r="AJ62" s="11">
        <v>0.41</v>
      </c>
      <c r="AK62" s="11">
        <v>0.67</v>
      </c>
      <c r="AL62" s="12">
        <v>59.62</v>
      </c>
      <c r="AM62" s="12">
        <v>460.7</v>
      </c>
      <c r="AN62" s="13">
        <v>13.01</v>
      </c>
      <c r="AO62" s="14">
        <v>10.66</v>
      </c>
      <c r="AP62" s="14">
        <v>59.78</v>
      </c>
      <c r="AQ62" s="15">
        <v>0.42</v>
      </c>
      <c r="AR62" s="16">
        <v>-0.11</v>
      </c>
      <c r="AS62" s="14">
        <v>-0.28000000000000003</v>
      </c>
      <c r="AT62" s="14">
        <v>-0.65</v>
      </c>
      <c r="AU62" s="6">
        <v>-0.12</v>
      </c>
      <c r="AV62" s="15">
        <v>0.26</v>
      </c>
      <c r="AW62" s="15">
        <v>0.06</v>
      </c>
    </row>
    <row r="63" spans="2:49" x14ac:dyDescent="0.25">
      <c r="B63" s="6" t="s">
        <v>240</v>
      </c>
      <c r="C63" s="6" t="s">
        <v>241</v>
      </c>
      <c r="D63" s="6" t="s">
        <v>89</v>
      </c>
      <c r="E63" s="7">
        <v>91701</v>
      </c>
      <c r="F63" s="6" t="s">
        <v>89</v>
      </c>
      <c r="G63" s="6" t="s">
        <v>90</v>
      </c>
      <c r="H63" s="6" t="s">
        <v>81</v>
      </c>
      <c r="I63" s="8">
        <v>3</v>
      </c>
      <c r="J63" s="8">
        <f t="shared" si="1"/>
        <v>4</v>
      </c>
      <c r="K63" s="6" t="s">
        <v>61</v>
      </c>
      <c r="L63" s="9">
        <v>38163</v>
      </c>
      <c r="M63" s="10">
        <v>2430847</v>
      </c>
      <c r="N63" s="10">
        <v>2430854</v>
      </c>
      <c r="O63" s="10">
        <v>7</v>
      </c>
      <c r="P63" s="10">
        <v>0</v>
      </c>
      <c r="Q63" s="10">
        <v>0</v>
      </c>
      <c r="R63" s="10">
        <v>-479367</v>
      </c>
      <c r="S63" s="10">
        <v>-479367</v>
      </c>
      <c r="T63" s="10">
        <v>-452556</v>
      </c>
      <c r="U63" s="10">
        <v>-224327</v>
      </c>
      <c r="V63" s="10">
        <v>-479367</v>
      </c>
      <c r="W63" s="10">
        <v>-532374.52</v>
      </c>
      <c r="X63" s="10">
        <v>972366</v>
      </c>
      <c r="Y63" s="10">
        <v>-294347</v>
      </c>
      <c r="Z63" s="10">
        <v>873040</v>
      </c>
      <c r="AA63" s="10">
        <v>31235</v>
      </c>
      <c r="AB63" s="10">
        <v>39106</v>
      </c>
      <c r="AC63" s="10">
        <v>967880</v>
      </c>
      <c r="AD63" s="10">
        <v>6640</v>
      </c>
      <c r="AE63" s="10">
        <v>2948683</v>
      </c>
      <c r="AF63" s="10">
        <v>2187036</v>
      </c>
      <c r="AG63" s="10">
        <v>1757314</v>
      </c>
      <c r="AH63" s="10">
        <v>490601</v>
      </c>
      <c r="AI63" s="11">
        <v>0.18</v>
      </c>
      <c r="AJ63" s="11">
        <v>0.46</v>
      </c>
      <c r="AK63" s="11">
        <v>0.84</v>
      </c>
      <c r="AL63" s="12">
        <v>36.619999999999997</v>
      </c>
      <c r="AM63" s="12">
        <v>119</v>
      </c>
      <c r="AN63" s="13">
        <v>50.82</v>
      </c>
      <c r="AO63" s="14">
        <v>30.55</v>
      </c>
      <c r="AP63" s="14">
        <v>70.39</v>
      </c>
      <c r="AQ63" s="15">
        <v>0.4</v>
      </c>
      <c r="AR63" s="16">
        <v>-16.260000000000002</v>
      </c>
      <c r="AS63" s="14">
        <v>-54.91</v>
      </c>
      <c r="AT63" s="14">
        <v>-19.72</v>
      </c>
      <c r="AU63" s="6">
        <v>-21.92</v>
      </c>
      <c r="AV63" s="15">
        <v>-0.81</v>
      </c>
      <c r="AW63" s="15">
        <v>-0.05</v>
      </c>
    </row>
    <row r="64" spans="2:49" x14ac:dyDescent="0.25">
      <c r="B64" s="6" t="s">
        <v>242</v>
      </c>
      <c r="C64" s="6" t="s">
        <v>243</v>
      </c>
      <c r="D64" s="6" t="s">
        <v>94</v>
      </c>
      <c r="E64" s="7" t="s">
        <v>95</v>
      </c>
      <c r="F64" s="6" t="s">
        <v>96</v>
      </c>
      <c r="G64" s="6" t="s">
        <v>97</v>
      </c>
      <c r="H64" s="6" t="s">
        <v>53</v>
      </c>
      <c r="I64" s="8">
        <v>50</v>
      </c>
      <c r="J64" s="8">
        <f t="shared" si="1"/>
        <v>99</v>
      </c>
      <c r="K64" s="6" t="s">
        <v>54</v>
      </c>
      <c r="L64" s="9">
        <v>34810</v>
      </c>
      <c r="M64" s="10">
        <v>2419918</v>
      </c>
      <c r="N64" s="10">
        <v>2420528</v>
      </c>
      <c r="O64" s="10">
        <v>610</v>
      </c>
      <c r="P64" s="10">
        <v>0</v>
      </c>
      <c r="Q64" s="10">
        <v>0</v>
      </c>
      <c r="R64" s="10">
        <v>-1100518</v>
      </c>
      <c r="S64" s="10">
        <v>-1100518</v>
      </c>
      <c r="T64" s="10">
        <v>-560639</v>
      </c>
      <c r="U64" s="10">
        <v>297337</v>
      </c>
      <c r="V64" s="10">
        <v>-1100518</v>
      </c>
      <c r="W64" s="10">
        <v>-1327278.8799999999</v>
      </c>
      <c r="X64" s="10">
        <v>0</v>
      </c>
      <c r="Y64" s="10">
        <v>1375767</v>
      </c>
      <c r="Z64" s="10">
        <v>450812</v>
      </c>
      <c r="AA64" s="10">
        <v>1386897</v>
      </c>
      <c r="AB64" s="10">
        <v>501061</v>
      </c>
      <c r="AC64" s="10">
        <v>0</v>
      </c>
      <c r="AD64" s="10">
        <v>697068</v>
      </c>
      <c r="AE64" s="10">
        <v>21346859</v>
      </c>
      <c r="AF64" s="10">
        <v>19233186</v>
      </c>
      <c r="AG64" s="10">
        <v>1044151</v>
      </c>
      <c r="AH64" s="10">
        <v>2419918</v>
      </c>
      <c r="AI64" s="11">
        <v>1.27</v>
      </c>
      <c r="AJ64" s="11">
        <v>1.5</v>
      </c>
      <c r="AK64" s="11">
        <v>1.53</v>
      </c>
      <c r="AL64" s="12">
        <v>47.49</v>
      </c>
      <c r="AM64" s="12">
        <v>472.45</v>
      </c>
      <c r="AN64" s="13">
        <v>6.01</v>
      </c>
      <c r="AO64" s="14">
        <v>6.67</v>
      </c>
      <c r="AP64" s="14">
        <v>97.64</v>
      </c>
      <c r="AQ64" s="15">
        <v>0.02</v>
      </c>
      <c r="AR64" s="16">
        <v>-5.16</v>
      </c>
      <c r="AS64" s="14">
        <v>-244.12</v>
      </c>
      <c r="AT64" s="14">
        <v>-45.48</v>
      </c>
      <c r="AU64" s="6">
        <v>-5.72</v>
      </c>
      <c r="AV64" s="15">
        <v>-2.63</v>
      </c>
      <c r="AW64" s="15">
        <v>-0.38</v>
      </c>
    </row>
    <row r="65" spans="2:49" x14ac:dyDescent="0.25">
      <c r="B65" s="6" t="s">
        <v>244</v>
      </c>
      <c r="C65" s="6">
        <v>128</v>
      </c>
      <c r="D65" s="6" t="s">
        <v>245</v>
      </c>
      <c r="E65" s="7">
        <v>92201</v>
      </c>
      <c r="F65" s="6" t="s">
        <v>246</v>
      </c>
      <c r="G65" s="6" t="s">
        <v>97</v>
      </c>
      <c r="H65" s="6" t="s">
        <v>104</v>
      </c>
      <c r="I65" s="8">
        <v>25</v>
      </c>
      <c r="J65" s="8">
        <f t="shared" si="1"/>
        <v>49</v>
      </c>
      <c r="K65" s="6" t="s">
        <v>61</v>
      </c>
      <c r="L65" s="9">
        <v>41030</v>
      </c>
      <c r="M65" s="10">
        <v>2385895</v>
      </c>
      <c r="N65" s="10">
        <v>2385895</v>
      </c>
      <c r="O65" s="10">
        <v>0</v>
      </c>
      <c r="P65" s="10">
        <v>0</v>
      </c>
      <c r="Q65" s="10">
        <v>0</v>
      </c>
      <c r="R65" s="10">
        <v>59</v>
      </c>
      <c r="S65" s="10">
        <v>59</v>
      </c>
      <c r="T65" s="10">
        <v>6096</v>
      </c>
      <c r="U65" s="10">
        <v>81427</v>
      </c>
      <c r="V65" s="10">
        <v>59</v>
      </c>
      <c r="W65" s="10">
        <v>-13094.06</v>
      </c>
      <c r="X65" s="10">
        <v>37038</v>
      </c>
      <c r="Y65" s="10">
        <v>665311</v>
      </c>
      <c r="Z65" s="10">
        <v>70613</v>
      </c>
      <c r="AA65" s="10">
        <v>589346</v>
      </c>
      <c r="AB65" s="10">
        <v>951391</v>
      </c>
      <c r="AC65" s="10">
        <v>71134</v>
      </c>
      <c r="AD65" s="10">
        <v>5000</v>
      </c>
      <c r="AE65" s="10">
        <v>343352</v>
      </c>
      <c r="AF65" s="10">
        <v>335784</v>
      </c>
      <c r="AG65" s="10">
        <v>1649450</v>
      </c>
      <c r="AH65" s="10">
        <v>2277723</v>
      </c>
      <c r="AI65" s="11">
        <v>0.01</v>
      </c>
      <c r="AJ65" s="11">
        <v>0.06</v>
      </c>
      <c r="AK65" s="11">
        <v>0.06</v>
      </c>
      <c r="AL65" s="12">
        <v>0.9</v>
      </c>
      <c r="AM65" s="12">
        <v>26.58</v>
      </c>
      <c r="AN65" s="13">
        <v>0</v>
      </c>
      <c r="AO65" s="14">
        <v>37</v>
      </c>
      <c r="AP65" s="14">
        <v>79.430000000000007</v>
      </c>
      <c r="AQ65" s="15">
        <v>0.21</v>
      </c>
      <c r="AR65" s="16">
        <v>0.02</v>
      </c>
      <c r="AS65" s="14">
        <v>0.08</v>
      </c>
      <c r="AT65" s="14">
        <v>0</v>
      </c>
      <c r="AU65" s="6">
        <v>0.02</v>
      </c>
      <c r="AV65" s="15">
        <v>1.81</v>
      </c>
      <c r="AW65" s="15">
        <v>1.18</v>
      </c>
    </row>
    <row r="66" spans="2:49" x14ac:dyDescent="0.25">
      <c r="B66" s="6" t="s">
        <v>247</v>
      </c>
      <c r="C66" s="6" t="s">
        <v>248</v>
      </c>
      <c r="D66" s="6" t="s">
        <v>249</v>
      </c>
      <c r="E66" s="7" t="s">
        <v>250</v>
      </c>
      <c r="F66" s="6" t="s">
        <v>127</v>
      </c>
      <c r="G66" s="6" t="s">
        <v>76</v>
      </c>
      <c r="H66" s="6" t="s">
        <v>231</v>
      </c>
      <c r="I66" s="8">
        <v>25</v>
      </c>
      <c r="J66" s="8">
        <f t="shared" si="1"/>
        <v>49</v>
      </c>
      <c r="K66" s="6" t="s">
        <v>61</v>
      </c>
      <c r="L66" s="9">
        <v>39374</v>
      </c>
      <c r="M66" s="10">
        <v>2333325</v>
      </c>
      <c r="N66" s="10">
        <v>2333325</v>
      </c>
      <c r="O66" s="10">
        <v>0</v>
      </c>
      <c r="P66" s="10">
        <v>31765</v>
      </c>
      <c r="Q66" s="10">
        <v>31765</v>
      </c>
      <c r="R66" s="10">
        <v>116065</v>
      </c>
      <c r="S66" s="10">
        <v>116065</v>
      </c>
      <c r="T66" s="10">
        <v>152894</v>
      </c>
      <c r="U66" s="10">
        <v>207464</v>
      </c>
      <c r="V66" s="10">
        <v>147830</v>
      </c>
      <c r="W66" s="10">
        <v>72151.58</v>
      </c>
      <c r="X66" s="10">
        <v>93590</v>
      </c>
      <c r="Y66" s="10">
        <v>646570</v>
      </c>
      <c r="Z66" s="10">
        <v>192805</v>
      </c>
      <c r="AA66" s="10">
        <v>490121</v>
      </c>
      <c r="AB66" s="10">
        <v>1019274</v>
      </c>
      <c r="AC66" s="10">
        <v>259839</v>
      </c>
      <c r="AD66" s="10">
        <v>40000</v>
      </c>
      <c r="AE66" s="10">
        <v>965433</v>
      </c>
      <c r="AF66" s="10">
        <v>125477</v>
      </c>
      <c r="AG66" s="10">
        <v>1438146</v>
      </c>
      <c r="AH66" s="10">
        <v>85736</v>
      </c>
      <c r="AI66" s="11">
        <v>0.23</v>
      </c>
      <c r="AJ66" s="11">
        <v>1.1499999999999999</v>
      </c>
      <c r="AK66" s="11">
        <v>1.17</v>
      </c>
      <c r="AL66" s="12">
        <v>102.24</v>
      </c>
      <c r="AM66" s="12">
        <v>151.66999999999999</v>
      </c>
      <c r="AN66" s="13">
        <v>2.02</v>
      </c>
      <c r="AO66" s="14">
        <v>74.16</v>
      </c>
      <c r="AP66" s="14">
        <v>79.97</v>
      </c>
      <c r="AQ66" s="15">
        <v>1.54</v>
      </c>
      <c r="AR66" s="16">
        <v>12.02</v>
      </c>
      <c r="AS66" s="14">
        <v>60.2</v>
      </c>
      <c r="AT66" s="14">
        <v>4.97</v>
      </c>
      <c r="AU66" s="6">
        <v>92.5</v>
      </c>
      <c r="AV66" s="15">
        <v>2.98</v>
      </c>
      <c r="AW66" s="15">
        <v>0.77</v>
      </c>
    </row>
    <row r="67" spans="2:49" x14ac:dyDescent="0.25">
      <c r="B67" s="6" t="s">
        <v>251</v>
      </c>
      <c r="C67" s="6" t="s">
        <v>252</v>
      </c>
      <c r="D67" s="6" t="s">
        <v>84</v>
      </c>
      <c r="E67" s="7">
        <v>81105</v>
      </c>
      <c r="F67" s="6" t="s">
        <v>70</v>
      </c>
      <c r="G67" s="6" t="s">
        <v>59</v>
      </c>
      <c r="H67" s="6" t="s">
        <v>53</v>
      </c>
      <c r="I67" s="8">
        <v>25</v>
      </c>
      <c r="J67" s="8">
        <f t="shared" si="1"/>
        <v>49</v>
      </c>
      <c r="K67" s="6" t="s">
        <v>61</v>
      </c>
      <c r="L67" s="9">
        <v>43228</v>
      </c>
      <c r="M67" s="10">
        <v>2330569</v>
      </c>
      <c r="N67" s="10">
        <v>2330569</v>
      </c>
      <c r="O67" s="10">
        <v>0</v>
      </c>
      <c r="P67" s="10">
        <v>31202</v>
      </c>
      <c r="Q67" s="10">
        <v>0</v>
      </c>
      <c r="R67" s="10">
        <v>74537</v>
      </c>
      <c r="S67" s="10">
        <v>74537</v>
      </c>
      <c r="T67" s="10">
        <v>105882</v>
      </c>
      <c r="U67" s="10">
        <v>105882</v>
      </c>
      <c r="V67" s="10">
        <v>105739</v>
      </c>
      <c r="W67" s="10">
        <v>40207.14</v>
      </c>
      <c r="X67" s="10">
        <v>0</v>
      </c>
      <c r="Y67" s="10">
        <v>360807</v>
      </c>
      <c r="Z67" s="10">
        <v>272219</v>
      </c>
      <c r="AA67" s="10">
        <v>712589</v>
      </c>
      <c r="AB67" s="10">
        <v>730427</v>
      </c>
      <c r="AC67" s="10">
        <v>0</v>
      </c>
      <c r="AD67" s="10">
        <v>10000</v>
      </c>
      <c r="AE67" s="10">
        <v>704133</v>
      </c>
      <c r="AF67" s="10">
        <v>0</v>
      </c>
      <c r="AG67" s="10">
        <v>1996976</v>
      </c>
      <c r="AH67" s="10">
        <v>2260484</v>
      </c>
      <c r="AI67" s="11">
        <v>0.43</v>
      </c>
      <c r="AJ67" s="11">
        <v>1.28</v>
      </c>
      <c r="AK67" s="11">
        <v>1.66</v>
      </c>
      <c r="AL67" s="12">
        <v>53.78</v>
      </c>
      <c r="AM67" s="12">
        <v>74.17</v>
      </c>
      <c r="AN67" s="13">
        <v>24.42</v>
      </c>
      <c r="AO67" s="14">
        <v>58.43</v>
      </c>
      <c r="AP67" s="14">
        <v>61.34</v>
      </c>
      <c r="AQ67" s="15">
        <v>0</v>
      </c>
      <c r="AR67" s="16">
        <v>10.59</v>
      </c>
      <c r="AS67" s="14">
        <v>27.38</v>
      </c>
      <c r="AT67" s="14">
        <v>3.2</v>
      </c>
      <c r="AU67" s="6">
        <v>0</v>
      </c>
      <c r="AV67" s="15">
        <v>2.21</v>
      </c>
      <c r="AW67" s="15">
        <v>0.98</v>
      </c>
    </row>
    <row r="68" spans="2:49" x14ac:dyDescent="0.25">
      <c r="B68" s="6" t="s">
        <v>253</v>
      </c>
      <c r="C68" s="6" t="s">
        <v>254</v>
      </c>
      <c r="D68" s="6" t="s">
        <v>255</v>
      </c>
      <c r="E68" s="7" t="s">
        <v>256</v>
      </c>
      <c r="F68" s="6" t="s">
        <v>255</v>
      </c>
      <c r="G68" s="6" t="s">
        <v>52</v>
      </c>
      <c r="H68" s="6" t="s">
        <v>81</v>
      </c>
      <c r="I68" s="8">
        <v>1</v>
      </c>
      <c r="J68" s="8">
        <f t="shared" si="1"/>
        <v>1</v>
      </c>
      <c r="K68" s="6" t="s">
        <v>61</v>
      </c>
      <c r="L68" s="9">
        <v>39689</v>
      </c>
      <c r="M68" s="10">
        <v>2319090</v>
      </c>
      <c r="N68" s="10">
        <v>2319207</v>
      </c>
      <c r="O68" s="10">
        <v>117</v>
      </c>
      <c r="P68" s="10">
        <v>0</v>
      </c>
      <c r="Q68" s="10">
        <v>0</v>
      </c>
      <c r="R68" s="10">
        <v>-127961</v>
      </c>
      <c r="S68" s="10">
        <v>-127961</v>
      </c>
      <c r="T68" s="10">
        <v>-127587</v>
      </c>
      <c r="U68" s="10">
        <v>-47856</v>
      </c>
      <c r="V68" s="10">
        <v>-127961</v>
      </c>
      <c r="W68" s="10">
        <v>-103081.60000000001</v>
      </c>
      <c r="X68" s="10">
        <v>671</v>
      </c>
      <c r="Y68" s="10">
        <v>337028</v>
      </c>
      <c r="Z68" s="10">
        <v>-514282</v>
      </c>
      <c r="AA68" s="10">
        <v>1739922</v>
      </c>
      <c r="AB68" s="10">
        <v>1094815</v>
      </c>
      <c r="AC68" s="10">
        <v>5950</v>
      </c>
      <c r="AD68" s="10">
        <v>6640</v>
      </c>
      <c r="AE68" s="10">
        <v>796723</v>
      </c>
      <c r="AF68" s="10">
        <v>151400</v>
      </c>
      <c r="AG68" s="10">
        <v>1976112</v>
      </c>
      <c r="AH68" s="10">
        <v>2312469</v>
      </c>
      <c r="AI68" s="11">
        <v>0.27</v>
      </c>
      <c r="AJ68" s="11">
        <v>0.46</v>
      </c>
      <c r="AK68" s="11">
        <v>0.64</v>
      </c>
      <c r="AL68" s="12">
        <v>28.25</v>
      </c>
      <c r="AM68" s="12">
        <v>177.62</v>
      </c>
      <c r="AN68" s="13">
        <v>11.98</v>
      </c>
      <c r="AO68" s="14">
        <v>122.74</v>
      </c>
      <c r="AP68" s="14">
        <v>164.55</v>
      </c>
      <c r="AQ68" s="15">
        <v>-3.4</v>
      </c>
      <c r="AR68" s="16">
        <v>-16.059999999999999</v>
      </c>
      <c r="AS68" s="14">
        <v>-24.88</v>
      </c>
      <c r="AT68" s="14">
        <v>-5.52</v>
      </c>
      <c r="AU68" s="6">
        <v>-84.52</v>
      </c>
      <c r="AV68" s="15">
        <v>-1.43</v>
      </c>
      <c r="AW68" s="15">
        <v>0.68</v>
      </c>
    </row>
    <row r="69" spans="2:49" x14ac:dyDescent="0.25">
      <c r="B69" s="6" t="s">
        <v>257</v>
      </c>
      <c r="C69" s="6" t="s">
        <v>258</v>
      </c>
      <c r="D69" s="6" t="s">
        <v>127</v>
      </c>
      <c r="E69" s="7" t="s">
        <v>259</v>
      </c>
      <c r="F69" s="6" t="s">
        <v>127</v>
      </c>
      <c r="G69" s="6" t="s">
        <v>76</v>
      </c>
      <c r="H69" s="6" t="s">
        <v>66</v>
      </c>
      <c r="I69" s="8">
        <v>25</v>
      </c>
      <c r="J69" s="8">
        <f t="shared" si="1"/>
        <v>49</v>
      </c>
      <c r="K69" s="6" t="s">
        <v>61</v>
      </c>
      <c r="L69" s="9">
        <v>33737</v>
      </c>
      <c r="M69" s="10">
        <v>2318550</v>
      </c>
      <c r="N69" s="10">
        <v>2318550</v>
      </c>
      <c r="O69" s="10">
        <v>0</v>
      </c>
      <c r="P69" s="10">
        <v>28553</v>
      </c>
      <c r="Q69" s="10">
        <v>44578</v>
      </c>
      <c r="R69" s="10">
        <v>104370</v>
      </c>
      <c r="S69" s="10">
        <v>104370</v>
      </c>
      <c r="T69" s="10">
        <v>139398</v>
      </c>
      <c r="U69" s="10">
        <v>559812</v>
      </c>
      <c r="V69" s="10">
        <v>132923</v>
      </c>
      <c r="W69" s="10">
        <v>-445464.16</v>
      </c>
      <c r="X69" s="10">
        <v>116926</v>
      </c>
      <c r="Y69" s="10">
        <v>1163989</v>
      </c>
      <c r="Z69" s="10">
        <v>4481352</v>
      </c>
      <c r="AA69" s="10">
        <v>644300</v>
      </c>
      <c r="AB69" s="10">
        <v>439376</v>
      </c>
      <c r="AC69" s="10">
        <v>69184</v>
      </c>
      <c r="AD69" s="10">
        <v>33194</v>
      </c>
      <c r="AE69" s="10">
        <v>7219917</v>
      </c>
      <c r="AF69" s="10">
        <v>6291469</v>
      </c>
      <c r="AG69" s="10">
        <v>1095144</v>
      </c>
      <c r="AH69" s="10">
        <v>2145127</v>
      </c>
      <c r="AI69" s="11">
        <v>0.73</v>
      </c>
      <c r="AJ69" s="11">
        <v>0.9</v>
      </c>
      <c r="AK69" s="11">
        <v>0.94</v>
      </c>
      <c r="AL69" s="12">
        <v>24.39</v>
      </c>
      <c r="AM69" s="12">
        <v>300.58999999999997</v>
      </c>
      <c r="AN69" s="13">
        <v>7.28</v>
      </c>
      <c r="AO69" s="14">
        <v>13.71</v>
      </c>
      <c r="AP69" s="14">
        <v>37.69</v>
      </c>
      <c r="AQ69" s="15">
        <v>0.71</v>
      </c>
      <c r="AR69" s="16">
        <v>1.45</v>
      </c>
      <c r="AS69" s="14">
        <v>2.33</v>
      </c>
      <c r="AT69" s="14">
        <v>4.5</v>
      </c>
      <c r="AU69" s="6">
        <v>1.66</v>
      </c>
      <c r="AV69" s="15">
        <v>1.06</v>
      </c>
      <c r="AW69" s="15">
        <v>0.19</v>
      </c>
    </row>
    <row r="70" spans="2:49" x14ac:dyDescent="0.25">
      <c r="B70" s="6" t="s">
        <v>260</v>
      </c>
      <c r="C70" s="6" t="s">
        <v>261</v>
      </c>
      <c r="D70" s="6" t="s">
        <v>127</v>
      </c>
      <c r="E70" s="7" t="s">
        <v>259</v>
      </c>
      <c r="F70" s="6" t="s">
        <v>127</v>
      </c>
      <c r="G70" s="6" t="s">
        <v>76</v>
      </c>
      <c r="H70" s="6" t="s">
        <v>81</v>
      </c>
      <c r="I70" s="8">
        <v>25</v>
      </c>
      <c r="J70" s="8">
        <f t="shared" si="1"/>
        <v>49</v>
      </c>
      <c r="K70" s="6" t="s">
        <v>61</v>
      </c>
      <c r="L70" s="9">
        <v>36944</v>
      </c>
      <c r="M70" s="10">
        <v>2297046</v>
      </c>
      <c r="N70" s="10">
        <v>2297453</v>
      </c>
      <c r="O70" s="10">
        <v>407</v>
      </c>
      <c r="P70" s="10">
        <v>68692</v>
      </c>
      <c r="Q70" s="10">
        <v>68033</v>
      </c>
      <c r="R70" s="10">
        <v>628897</v>
      </c>
      <c r="S70" s="10">
        <v>628897</v>
      </c>
      <c r="T70" s="10">
        <v>790719</v>
      </c>
      <c r="U70" s="10">
        <v>1154209</v>
      </c>
      <c r="V70" s="10">
        <v>697589</v>
      </c>
      <c r="W70" s="10">
        <v>308843.68</v>
      </c>
      <c r="X70" s="10">
        <v>46916</v>
      </c>
      <c r="Y70" s="10">
        <v>1660886</v>
      </c>
      <c r="Z70" s="10">
        <v>710474</v>
      </c>
      <c r="AA70" s="10">
        <v>512742</v>
      </c>
      <c r="AB70" s="10">
        <v>357031</v>
      </c>
      <c r="AC70" s="10">
        <v>35068</v>
      </c>
      <c r="AD70" s="10">
        <v>20000</v>
      </c>
      <c r="AE70" s="10">
        <v>7027577</v>
      </c>
      <c r="AF70" s="10">
        <v>6672218</v>
      </c>
      <c r="AG70" s="10">
        <v>607776</v>
      </c>
      <c r="AH70" s="10">
        <v>2221746</v>
      </c>
      <c r="AI70" s="11">
        <v>0.04</v>
      </c>
      <c r="AJ70" s="11">
        <v>0.05</v>
      </c>
      <c r="AK70" s="11">
        <v>0.06</v>
      </c>
      <c r="AL70" s="12">
        <v>7.59</v>
      </c>
      <c r="AM70" s="12">
        <v>3456.17</v>
      </c>
      <c r="AN70" s="13">
        <v>5.53</v>
      </c>
      <c r="AO70" s="14">
        <v>87.82</v>
      </c>
      <c r="AP70" s="14">
        <v>89.89</v>
      </c>
      <c r="AQ70" s="15">
        <v>0.11</v>
      </c>
      <c r="AR70" s="16">
        <v>8.9499999999999993</v>
      </c>
      <c r="AS70" s="14">
        <v>88.52</v>
      </c>
      <c r="AT70" s="14">
        <v>27.38</v>
      </c>
      <c r="AU70" s="6">
        <v>9.43</v>
      </c>
      <c r="AV70" s="15">
        <v>2.74</v>
      </c>
      <c r="AW70" s="15">
        <v>0.28000000000000003</v>
      </c>
    </row>
    <row r="71" spans="2:49" x14ac:dyDescent="0.25">
      <c r="B71" s="6" t="s">
        <v>262</v>
      </c>
      <c r="C71" s="6" t="s">
        <v>263</v>
      </c>
      <c r="D71" s="6" t="s">
        <v>264</v>
      </c>
      <c r="E71" s="7" t="s">
        <v>141</v>
      </c>
      <c r="F71" s="6" t="s">
        <v>142</v>
      </c>
      <c r="G71" s="6" t="s">
        <v>76</v>
      </c>
      <c r="H71" s="6" t="s">
        <v>53</v>
      </c>
      <c r="I71" s="8">
        <v>50</v>
      </c>
      <c r="J71" s="8">
        <f t="shared" si="1"/>
        <v>99</v>
      </c>
      <c r="K71" s="6" t="s">
        <v>61</v>
      </c>
      <c r="L71" s="9">
        <v>33525</v>
      </c>
      <c r="M71" s="10">
        <v>2286962</v>
      </c>
      <c r="N71" s="10">
        <v>2290237</v>
      </c>
      <c r="O71" s="10">
        <v>3275</v>
      </c>
      <c r="P71" s="10">
        <v>59084</v>
      </c>
      <c r="Q71" s="10">
        <v>52796</v>
      </c>
      <c r="R71" s="10">
        <v>217906</v>
      </c>
      <c r="S71" s="10">
        <v>217906</v>
      </c>
      <c r="T71" s="10">
        <v>281989</v>
      </c>
      <c r="U71" s="10">
        <v>437671</v>
      </c>
      <c r="V71" s="10">
        <v>276990</v>
      </c>
      <c r="W71" s="10">
        <v>-55769.64</v>
      </c>
      <c r="X71" s="10">
        <v>253599</v>
      </c>
      <c r="Y71" s="10">
        <v>1027350</v>
      </c>
      <c r="Z71" s="10">
        <v>2207962</v>
      </c>
      <c r="AA71" s="10">
        <v>735691</v>
      </c>
      <c r="AB71" s="10">
        <v>508288</v>
      </c>
      <c r="AC71" s="10">
        <v>629567</v>
      </c>
      <c r="AD71" s="10">
        <v>66388</v>
      </c>
      <c r="AE71" s="10">
        <v>3746111</v>
      </c>
      <c r="AF71" s="10">
        <v>3141047</v>
      </c>
      <c r="AG71" s="10">
        <v>626647</v>
      </c>
      <c r="AH71" s="10">
        <v>1403796</v>
      </c>
      <c r="AI71" s="11">
        <v>1.46</v>
      </c>
      <c r="AJ71" s="11">
        <v>1.72</v>
      </c>
      <c r="AK71" s="11">
        <v>2.46</v>
      </c>
      <c r="AL71" s="12">
        <v>9.83</v>
      </c>
      <c r="AM71" s="12">
        <v>68.760000000000005</v>
      </c>
      <c r="AN71" s="13">
        <v>28.01</v>
      </c>
      <c r="AO71" s="14">
        <v>7.05</v>
      </c>
      <c r="AP71" s="14">
        <v>40.42</v>
      </c>
      <c r="AQ71" s="15">
        <v>0.7</v>
      </c>
      <c r="AR71" s="16">
        <v>5.82</v>
      </c>
      <c r="AS71" s="14">
        <v>9.8699999999999992</v>
      </c>
      <c r="AT71" s="14">
        <v>9.5299999999999994</v>
      </c>
      <c r="AU71" s="6">
        <v>6.94</v>
      </c>
      <c r="AV71" s="15">
        <v>2.66</v>
      </c>
      <c r="AW71" s="15">
        <v>0.77</v>
      </c>
    </row>
    <row r="72" spans="2:49" x14ac:dyDescent="0.25">
      <c r="B72" s="6" t="s">
        <v>265</v>
      </c>
      <c r="C72" s="6" t="s">
        <v>266</v>
      </c>
      <c r="D72" s="6" t="s">
        <v>84</v>
      </c>
      <c r="E72" s="7">
        <v>83104</v>
      </c>
      <c r="F72" s="6" t="s">
        <v>80</v>
      </c>
      <c r="G72" s="6" t="s">
        <v>59</v>
      </c>
      <c r="H72" s="6" t="s">
        <v>53</v>
      </c>
      <c r="I72" s="8">
        <v>50</v>
      </c>
      <c r="J72" s="8">
        <f t="shared" si="1"/>
        <v>99</v>
      </c>
      <c r="K72" s="6" t="s">
        <v>54</v>
      </c>
      <c r="L72" s="9">
        <v>38860</v>
      </c>
      <c r="M72" s="10">
        <v>2271200</v>
      </c>
      <c r="N72" s="10">
        <v>2276722</v>
      </c>
      <c r="O72" s="10">
        <v>5522</v>
      </c>
      <c r="P72" s="10">
        <v>169772</v>
      </c>
      <c r="Q72" s="10">
        <v>0</v>
      </c>
      <c r="R72" s="10">
        <v>-861615</v>
      </c>
      <c r="S72" s="10">
        <v>-861615</v>
      </c>
      <c r="T72" s="10">
        <v>-511302</v>
      </c>
      <c r="U72" s="10">
        <v>174993</v>
      </c>
      <c r="V72" s="10">
        <v>-691843</v>
      </c>
      <c r="W72" s="10">
        <v>-2583828.1</v>
      </c>
      <c r="X72" s="10">
        <v>0</v>
      </c>
      <c r="Y72" s="10">
        <v>938148</v>
      </c>
      <c r="Z72" s="10">
        <v>19155501</v>
      </c>
      <c r="AA72" s="10">
        <v>1497168</v>
      </c>
      <c r="AB72" s="10">
        <v>597438</v>
      </c>
      <c r="AC72" s="10">
        <v>0</v>
      </c>
      <c r="AD72" s="10">
        <v>27459861</v>
      </c>
      <c r="AE72" s="10">
        <v>25639485</v>
      </c>
      <c r="AF72" s="10">
        <v>24777781</v>
      </c>
      <c r="AG72" s="10">
        <v>1358789</v>
      </c>
      <c r="AH72" s="10">
        <v>2296937</v>
      </c>
      <c r="AI72" s="11">
        <v>7.0000000000000007E-2</v>
      </c>
      <c r="AJ72" s="11">
        <v>0.83</v>
      </c>
      <c r="AK72" s="11">
        <v>0.87</v>
      </c>
      <c r="AL72" s="12">
        <v>115.53</v>
      </c>
      <c r="AM72" s="12">
        <v>252.85</v>
      </c>
      <c r="AN72" s="13">
        <v>3.59</v>
      </c>
      <c r="AO72" s="14">
        <v>3.73</v>
      </c>
      <c r="AP72" s="14">
        <v>25.28</v>
      </c>
      <c r="AQ72" s="15">
        <v>0.77</v>
      </c>
      <c r="AR72" s="16">
        <v>-3.36</v>
      </c>
      <c r="AS72" s="14">
        <v>-4.5</v>
      </c>
      <c r="AT72" s="14">
        <v>-37.94</v>
      </c>
      <c r="AU72" s="6">
        <v>-3.48</v>
      </c>
      <c r="AV72" s="15">
        <v>-1.31</v>
      </c>
      <c r="AW72" s="15">
        <v>-0.35</v>
      </c>
    </row>
    <row r="73" spans="2:49" x14ac:dyDescent="0.25">
      <c r="B73" s="6" t="s">
        <v>267</v>
      </c>
      <c r="C73" s="6" t="s">
        <v>268</v>
      </c>
      <c r="D73" s="6" t="s">
        <v>269</v>
      </c>
      <c r="E73" s="7" t="s">
        <v>270</v>
      </c>
      <c r="F73" s="6" t="s">
        <v>271</v>
      </c>
      <c r="G73" s="6" t="s">
        <v>97</v>
      </c>
      <c r="H73" s="6" t="s">
        <v>66</v>
      </c>
      <c r="I73" s="8">
        <v>25</v>
      </c>
      <c r="J73" s="8">
        <f t="shared" si="1"/>
        <v>49</v>
      </c>
      <c r="K73" s="6" t="s">
        <v>61</v>
      </c>
      <c r="L73" s="9">
        <v>42817</v>
      </c>
      <c r="M73" s="10">
        <v>2242158</v>
      </c>
      <c r="N73" s="10">
        <v>2242158</v>
      </c>
      <c r="O73" s="10">
        <v>0</v>
      </c>
      <c r="P73" s="10">
        <v>10377</v>
      </c>
      <c r="Q73" s="10">
        <v>10377</v>
      </c>
      <c r="R73" s="10">
        <v>39039</v>
      </c>
      <c r="S73" s="10">
        <v>39039</v>
      </c>
      <c r="T73" s="10">
        <v>59675</v>
      </c>
      <c r="U73" s="10">
        <v>203154</v>
      </c>
      <c r="V73" s="10">
        <v>49416</v>
      </c>
      <c r="W73" s="10">
        <v>-30242.84</v>
      </c>
      <c r="X73" s="10">
        <v>1042267</v>
      </c>
      <c r="Y73" s="10">
        <v>350961</v>
      </c>
      <c r="Z73" s="10">
        <v>532006</v>
      </c>
      <c r="AA73" s="10">
        <v>147123</v>
      </c>
      <c r="AB73" s="10">
        <v>170258</v>
      </c>
      <c r="AC73" s="10">
        <v>1199891</v>
      </c>
      <c r="AD73" s="10">
        <v>5000</v>
      </c>
      <c r="AE73" s="10">
        <v>1151562</v>
      </c>
      <c r="AF73" s="10">
        <v>932897</v>
      </c>
      <c r="AG73" s="10">
        <v>691306</v>
      </c>
      <c r="AH73" s="10">
        <v>0</v>
      </c>
      <c r="AI73" s="11">
        <v>0.13</v>
      </c>
      <c r="AJ73" s="11">
        <v>0.71</v>
      </c>
      <c r="AK73" s="11">
        <v>0.81</v>
      </c>
      <c r="AL73" s="12">
        <v>25.39</v>
      </c>
      <c r="AM73" s="12">
        <v>51.55</v>
      </c>
      <c r="AN73" s="13">
        <v>4.0599999999999996</v>
      </c>
      <c r="AO73" s="14">
        <v>23.52</v>
      </c>
      <c r="AP73" s="14">
        <v>53.8</v>
      </c>
      <c r="AQ73" s="15">
        <v>0.56999999999999995</v>
      </c>
      <c r="AR73" s="16">
        <v>3.39</v>
      </c>
      <c r="AS73" s="14">
        <v>7.34</v>
      </c>
      <c r="AT73" s="14">
        <v>1.74</v>
      </c>
      <c r="AU73" s="6">
        <v>4.18</v>
      </c>
      <c r="AV73" s="15">
        <v>6.66</v>
      </c>
      <c r="AW73" s="15">
        <v>0.5</v>
      </c>
    </row>
    <row r="74" spans="2:49" x14ac:dyDescent="0.25">
      <c r="B74" s="6" t="s">
        <v>272</v>
      </c>
      <c r="C74" s="6" t="s">
        <v>273</v>
      </c>
      <c r="D74" s="6" t="s">
        <v>274</v>
      </c>
      <c r="E74" s="7">
        <v>92901</v>
      </c>
      <c r="F74" s="6" t="s">
        <v>274</v>
      </c>
      <c r="G74" s="6" t="s">
        <v>90</v>
      </c>
      <c r="H74" s="6" t="s">
        <v>104</v>
      </c>
      <c r="I74" s="8">
        <v>10</v>
      </c>
      <c r="J74" s="8">
        <f t="shared" si="1"/>
        <v>24</v>
      </c>
      <c r="K74" s="6" t="s">
        <v>61</v>
      </c>
      <c r="L74" s="9">
        <v>41100</v>
      </c>
      <c r="M74" s="10">
        <v>2216355</v>
      </c>
      <c r="N74" s="10">
        <v>2216617</v>
      </c>
      <c r="O74" s="10">
        <v>262</v>
      </c>
      <c r="P74" s="10">
        <v>20261</v>
      </c>
      <c r="Q74" s="10">
        <v>20261</v>
      </c>
      <c r="R74" s="10">
        <v>75879</v>
      </c>
      <c r="S74" s="10">
        <v>75879</v>
      </c>
      <c r="T74" s="10">
        <v>96140</v>
      </c>
      <c r="U74" s="10">
        <v>106944</v>
      </c>
      <c r="V74" s="10">
        <v>96140</v>
      </c>
      <c r="W74" s="10">
        <v>65010.36</v>
      </c>
      <c r="X74" s="10">
        <v>507860</v>
      </c>
      <c r="Y74" s="10">
        <v>342607</v>
      </c>
      <c r="Z74" s="10">
        <v>25204</v>
      </c>
      <c r="AA74" s="10">
        <v>231008</v>
      </c>
      <c r="AB74" s="10">
        <v>41947</v>
      </c>
      <c r="AC74" s="10">
        <v>1708495</v>
      </c>
      <c r="AD74" s="10">
        <v>15000</v>
      </c>
      <c r="AE74" s="10">
        <v>259735</v>
      </c>
      <c r="AF74" s="10">
        <v>16758</v>
      </c>
      <c r="AG74" s="10">
        <v>165253</v>
      </c>
      <c r="AH74" s="10">
        <v>0</v>
      </c>
      <c r="AI74" s="11">
        <v>0.9</v>
      </c>
      <c r="AJ74" s="11">
        <v>1.07</v>
      </c>
      <c r="AK74" s="11">
        <v>1.0900000000000001</v>
      </c>
      <c r="AL74" s="12">
        <v>5.91</v>
      </c>
      <c r="AM74" s="12">
        <v>42.75</v>
      </c>
      <c r="AN74" s="13">
        <v>0</v>
      </c>
      <c r="AO74" s="14">
        <v>85.66</v>
      </c>
      <c r="AP74" s="14">
        <v>90.3</v>
      </c>
      <c r="AQ74" s="15">
        <v>1.5</v>
      </c>
      <c r="AR74" s="16">
        <v>29.21</v>
      </c>
      <c r="AS74" s="14">
        <v>301.06</v>
      </c>
      <c r="AT74" s="14">
        <v>3.42</v>
      </c>
      <c r="AU74" s="6">
        <v>452.79</v>
      </c>
      <c r="AV74" s="15">
        <v>19.100000000000001</v>
      </c>
      <c r="AW74" s="15">
        <v>1.88</v>
      </c>
    </row>
    <row r="75" spans="2:49" x14ac:dyDescent="0.25">
      <c r="B75" s="6" t="s">
        <v>275</v>
      </c>
      <c r="C75" s="6" t="s">
        <v>276</v>
      </c>
      <c r="D75" s="6" t="s">
        <v>277</v>
      </c>
      <c r="E75" s="7">
        <v>97411</v>
      </c>
      <c r="F75" s="6" t="s">
        <v>277</v>
      </c>
      <c r="G75" s="6" t="s">
        <v>137</v>
      </c>
      <c r="H75" s="6" t="s">
        <v>81</v>
      </c>
      <c r="I75" s="8" t="s">
        <v>60</v>
      </c>
      <c r="J75" s="8" t="s">
        <v>60</v>
      </c>
      <c r="K75" s="6" t="s">
        <v>61</v>
      </c>
      <c r="L75" s="9">
        <v>42860</v>
      </c>
      <c r="M75" s="10">
        <v>2215157</v>
      </c>
      <c r="N75" s="10">
        <v>2215157</v>
      </c>
      <c r="O75" s="10">
        <v>0</v>
      </c>
      <c r="P75" s="10">
        <v>340</v>
      </c>
      <c r="Q75" s="10">
        <v>340</v>
      </c>
      <c r="R75" s="10">
        <v>1277</v>
      </c>
      <c r="S75" s="10">
        <v>1277</v>
      </c>
      <c r="T75" s="10">
        <v>1617</v>
      </c>
      <c r="U75" s="10">
        <v>1617</v>
      </c>
      <c r="V75" s="10">
        <v>1617</v>
      </c>
      <c r="W75" s="10">
        <v>-103236.26</v>
      </c>
      <c r="X75" s="10">
        <v>-423399</v>
      </c>
      <c r="Y75" s="10">
        <v>1617</v>
      </c>
      <c r="Z75" s="10">
        <v>-30815</v>
      </c>
      <c r="AA75" s="10">
        <v>0</v>
      </c>
      <c r="AB75" s="10">
        <v>1781341</v>
      </c>
      <c r="AC75" s="10">
        <v>423399</v>
      </c>
      <c r="AD75" s="10">
        <v>5000</v>
      </c>
      <c r="AE75" s="10">
        <v>2659469</v>
      </c>
      <c r="AF75" s="10">
        <v>0</v>
      </c>
      <c r="AG75" s="10">
        <v>1790141</v>
      </c>
      <c r="AH75" s="10">
        <v>2215157</v>
      </c>
      <c r="AI75" s="11">
        <v>0</v>
      </c>
      <c r="AJ75" s="11">
        <v>0.99</v>
      </c>
      <c r="AK75" s="11">
        <v>0.99</v>
      </c>
      <c r="AL75" s="12">
        <v>432</v>
      </c>
      <c r="AM75" s="12">
        <v>437.54</v>
      </c>
      <c r="AN75" s="13">
        <v>0</v>
      </c>
      <c r="AO75" s="14">
        <v>101.16</v>
      </c>
      <c r="AP75" s="14">
        <v>101.16</v>
      </c>
      <c r="AQ75" s="15">
        <v>0</v>
      </c>
      <c r="AR75" s="16">
        <v>0.05</v>
      </c>
      <c r="AS75" s="14">
        <v>-4.1399999999999997</v>
      </c>
      <c r="AT75" s="14">
        <v>0.06</v>
      </c>
      <c r="AU75" s="6">
        <v>0</v>
      </c>
      <c r="AV75" s="15">
        <v>0.17</v>
      </c>
      <c r="AW75" s="15">
        <v>0.44</v>
      </c>
    </row>
    <row r="76" spans="2:49" x14ac:dyDescent="0.25">
      <c r="B76" s="6" t="s">
        <v>278</v>
      </c>
      <c r="C76" s="6" t="s">
        <v>279</v>
      </c>
      <c r="D76" s="6" t="s">
        <v>196</v>
      </c>
      <c r="E76" s="7">
        <v>83101</v>
      </c>
      <c r="F76" s="6" t="s">
        <v>80</v>
      </c>
      <c r="G76" s="6" t="s">
        <v>59</v>
      </c>
      <c r="H76" s="6" t="s">
        <v>53</v>
      </c>
      <c r="I76" s="8" t="s">
        <v>60</v>
      </c>
      <c r="J76" s="8" t="s">
        <v>60</v>
      </c>
      <c r="K76" s="6" t="s">
        <v>61</v>
      </c>
      <c r="L76" s="9">
        <v>40086</v>
      </c>
      <c r="M76" s="10">
        <v>2178091</v>
      </c>
      <c r="N76" s="10">
        <v>2178096</v>
      </c>
      <c r="O76" s="10">
        <v>5</v>
      </c>
      <c r="P76" s="10">
        <v>144</v>
      </c>
      <c r="Q76" s="10">
        <v>144</v>
      </c>
      <c r="R76" s="10">
        <v>542</v>
      </c>
      <c r="S76" s="10">
        <v>542</v>
      </c>
      <c r="T76" s="10">
        <v>2909</v>
      </c>
      <c r="U76" s="10">
        <v>74937</v>
      </c>
      <c r="V76" s="10">
        <v>686</v>
      </c>
      <c r="W76" s="10">
        <v>-5214.22</v>
      </c>
      <c r="X76" s="10">
        <v>-3026</v>
      </c>
      <c r="Y76" s="10">
        <v>104984</v>
      </c>
      <c r="Z76" s="10">
        <v>-4137</v>
      </c>
      <c r="AA76" s="10">
        <v>17612</v>
      </c>
      <c r="AB76" s="10">
        <v>417866</v>
      </c>
      <c r="AC76" s="10">
        <v>3026</v>
      </c>
      <c r="AD76" s="10">
        <v>0</v>
      </c>
      <c r="AE76" s="10">
        <v>194741</v>
      </c>
      <c r="AF76" s="10">
        <v>0</v>
      </c>
      <c r="AG76" s="10">
        <v>2070081</v>
      </c>
      <c r="AH76" s="10">
        <v>2178091</v>
      </c>
      <c r="AI76" s="11">
        <v>0.15</v>
      </c>
      <c r="AJ76" s="11">
        <v>1.1599999999999999</v>
      </c>
      <c r="AK76" s="11">
        <v>1.1599999999999999</v>
      </c>
      <c r="AL76" s="12">
        <v>27.92</v>
      </c>
      <c r="AM76" s="12">
        <v>29.07</v>
      </c>
      <c r="AN76" s="13">
        <v>0</v>
      </c>
      <c r="AO76" s="14">
        <v>85.96</v>
      </c>
      <c r="AP76" s="14">
        <v>102.12</v>
      </c>
      <c r="AQ76" s="15">
        <v>0</v>
      </c>
      <c r="AR76" s="16">
        <v>0.28000000000000003</v>
      </c>
      <c r="AS76" s="14">
        <v>-13.1</v>
      </c>
      <c r="AT76" s="14">
        <v>0.02</v>
      </c>
      <c r="AU76" s="6">
        <v>0</v>
      </c>
      <c r="AV76" s="15">
        <v>1.78</v>
      </c>
      <c r="AW76" s="15">
        <v>2.0699999999999998</v>
      </c>
    </row>
    <row r="77" spans="2:49" x14ac:dyDescent="0.25">
      <c r="B77" s="6" t="s">
        <v>280</v>
      </c>
      <c r="C77" s="6" t="s">
        <v>281</v>
      </c>
      <c r="D77" s="6" t="s">
        <v>160</v>
      </c>
      <c r="E77" s="7">
        <v>94901</v>
      </c>
      <c r="F77" s="6" t="s">
        <v>160</v>
      </c>
      <c r="G77" s="6" t="s">
        <v>108</v>
      </c>
      <c r="H77" s="6" t="s">
        <v>104</v>
      </c>
      <c r="I77" s="8" t="s">
        <v>60</v>
      </c>
      <c r="J77" s="8" t="s">
        <v>60</v>
      </c>
      <c r="K77" s="6" t="s">
        <v>61</v>
      </c>
      <c r="L77" s="9">
        <v>41192</v>
      </c>
      <c r="M77" s="10">
        <v>2170817</v>
      </c>
      <c r="N77" s="10">
        <v>2170817</v>
      </c>
      <c r="O77" s="10">
        <v>0</v>
      </c>
      <c r="P77" s="10">
        <v>2880</v>
      </c>
      <c r="Q77" s="10">
        <v>2880</v>
      </c>
      <c r="R77" s="10">
        <v>-1419</v>
      </c>
      <c r="S77" s="10">
        <v>-1419</v>
      </c>
      <c r="T77" s="10">
        <v>2545</v>
      </c>
      <c r="U77" s="10">
        <v>2545</v>
      </c>
      <c r="V77" s="10">
        <v>1461</v>
      </c>
      <c r="W77" s="10">
        <v>-24450.400000000001</v>
      </c>
      <c r="X77" s="10">
        <v>0</v>
      </c>
      <c r="Y77" s="10">
        <v>4964</v>
      </c>
      <c r="Z77" s="10">
        <v>12104</v>
      </c>
      <c r="AA77" s="10">
        <v>0</v>
      </c>
      <c r="AB77" s="10">
        <v>476</v>
      </c>
      <c r="AC77" s="10">
        <v>0</v>
      </c>
      <c r="AD77" s="10">
        <v>5000</v>
      </c>
      <c r="AE77" s="10">
        <v>644004</v>
      </c>
      <c r="AF77" s="10">
        <v>13300</v>
      </c>
      <c r="AG77" s="10">
        <v>2165853</v>
      </c>
      <c r="AH77" s="10">
        <v>2170817</v>
      </c>
      <c r="AI77" s="11">
        <v>7.0000000000000007E-2</v>
      </c>
      <c r="AJ77" s="11">
        <v>1.03</v>
      </c>
      <c r="AK77" s="11">
        <v>1.03</v>
      </c>
      <c r="AL77" s="12">
        <v>97.33</v>
      </c>
      <c r="AM77" s="12">
        <v>101.81</v>
      </c>
      <c r="AN77" s="13">
        <v>0</v>
      </c>
      <c r="AO77" s="14">
        <v>95.11</v>
      </c>
      <c r="AP77" s="14">
        <v>98.12</v>
      </c>
      <c r="AQ77" s="15">
        <v>0.91</v>
      </c>
      <c r="AR77" s="16">
        <v>-0.22</v>
      </c>
      <c r="AS77" s="14">
        <v>-11.72</v>
      </c>
      <c r="AT77" s="14">
        <v>-7.0000000000000007E-2</v>
      </c>
      <c r="AU77" s="6">
        <v>-10.67</v>
      </c>
      <c r="AV77" s="15">
        <v>0.44</v>
      </c>
      <c r="AW77" s="15">
        <v>0.84</v>
      </c>
    </row>
    <row r="78" spans="2:49" x14ac:dyDescent="0.25">
      <c r="B78" s="6" t="s">
        <v>282</v>
      </c>
      <c r="C78" s="6" t="s">
        <v>283</v>
      </c>
      <c r="D78" s="6" t="s">
        <v>284</v>
      </c>
      <c r="E78" s="7" t="s">
        <v>285</v>
      </c>
      <c r="F78" s="6" t="s">
        <v>286</v>
      </c>
      <c r="G78" s="6" t="s">
        <v>76</v>
      </c>
      <c r="H78" s="6" t="s">
        <v>53</v>
      </c>
      <c r="I78" s="8">
        <v>25</v>
      </c>
      <c r="J78" s="8">
        <f>IF(I78=0,0,IF(I78=1,1,IF(I78=2,2,(IF(I78=3,4,IF(I78=5,9,IF(I78=10,24,IF(I78=25,49,IF(I78=50,99,"X")))))))))</f>
        <v>49</v>
      </c>
      <c r="K78" s="6" t="s">
        <v>61</v>
      </c>
      <c r="L78" s="9">
        <v>35892</v>
      </c>
      <c r="M78" s="10">
        <v>2131602</v>
      </c>
      <c r="N78" s="10">
        <v>2133474</v>
      </c>
      <c r="O78" s="10">
        <v>1872</v>
      </c>
      <c r="P78" s="10">
        <v>12467</v>
      </c>
      <c r="Q78" s="10">
        <v>0</v>
      </c>
      <c r="R78" s="10">
        <v>7592</v>
      </c>
      <c r="S78" s="10">
        <v>7592</v>
      </c>
      <c r="T78" s="10">
        <v>180610</v>
      </c>
      <c r="U78" s="10">
        <v>405897</v>
      </c>
      <c r="V78" s="10">
        <v>20059</v>
      </c>
      <c r="W78" s="10">
        <v>-268801.74</v>
      </c>
      <c r="X78" s="10">
        <v>701518</v>
      </c>
      <c r="Y78" s="10">
        <v>1050056</v>
      </c>
      <c r="Z78" s="10">
        <v>93179</v>
      </c>
      <c r="AA78" s="10">
        <v>662075</v>
      </c>
      <c r="AB78" s="10">
        <v>308947</v>
      </c>
      <c r="AC78" s="10">
        <v>348586</v>
      </c>
      <c r="AD78" s="10">
        <v>1821145</v>
      </c>
      <c r="AE78" s="10">
        <v>10572656</v>
      </c>
      <c r="AF78" s="10">
        <v>8627069</v>
      </c>
      <c r="AG78" s="10">
        <v>753416</v>
      </c>
      <c r="AH78" s="10">
        <v>1092352</v>
      </c>
      <c r="AI78" s="11">
        <v>0</v>
      </c>
      <c r="AJ78" s="11">
        <v>0.17</v>
      </c>
      <c r="AK78" s="11">
        <v>0.2</v>
      </c>
      <c r="AL78" s="12">
        <v>267.67</v>
      </c>
      <c r="AM78" s="12">
        <v>3154.16</v>
      </c>
      <c r="AN78" s="13">
        <v>56.1</v>
      </c>
      <c r="AO78" s="14">
        <v>94.92</v>
      </c>
      <c r="AP78" s="14">
        <v>95.52</v>
      </c>
      <c r="AQ78" s="15">
        <v>0.01</v>
      </c>
      <c r="AR78" s="16">
        <v>7.0000000000000007E-2</v>
      </c>
      <c r="AS78" s="14">
        <v>8.15</v>
      </c>
      <c r="AT78" s="14">
        <v>0.36</v>
      </c>
      <c r="AU78" s="6">
        <v>0.09</v>
      </c>
      <c r="AV78" s="15">
        <v>0.41</v>
      </c>
      <c r="AW78" s="15">
        <v>0.22</v>
      </c>
    </row>
    <row r="79" spans="2:49" x14ac:dyDescent="0.25">
      <c r="B79" s="6" t="s">
        <v>287</v>
      </c>
      <c r="C79" s="6" t="s">
        <v>288</v>
      </c>
      <c r="D79" s="6" t="s">
        <v>147</v>
      </c>
      <c r="E79" s="7">
        <v>94301</v>
      </c>
      <c r="F79" s="6" t="s">
        <v>107</v>
      </c>
      <c r="G79" s="6" t="s">
        <v>108</v>
      </c>
      <c r="H79" s="6" t="s">
        <v>81</v>
      </c>
      <c r="I79" s="8">
        <v>1</v>
      </c>
      <c r="J79" s="8">
        <f>IF(I79=0,0,IF(I79=1,1,IF(I79=2,2,(IF(I79=3,4,IF(I79=5,9,IF(I79=10,24,IF(I79=25,49,IF(I79=50,99,"X")))))))))</f>
        <v>1</v>
      </c>
      <c r="K79" s="6" t="s">
        <v>61</v>
      </c>
      <c r="L79" s="9">
        <v>39520</v>
      </c>
      <c r="M79" s="10">
        <v>2130842</v>
      </c>
      <c r="N79" s="10">
        <v>2130842</v>
      </c>
      <c r="O79" s="10">
        <v>0</v>
      </c>
      <c r="P79" s="10">
        <v>4677</v>
      </c>
      <c r="Q79" s="10">
        <v>4677</v>
      </c>
      <c r="R79" s="10">
        <v>10336</v>
      </c>
      <c r="S79" s="10">
        <v>10336</v>
      </c>
      <c r="T79" s="10">
        <v>15443</v>
      </c>
      <c r="U79" s="10">
        <v>19515</v>
      </c>
      <c r="V79" s="10">
        <v>15013</v>
      </c>
      <c r="W79" s="10">
        <v>-99658.66</v>
      </c>
      <c r="X79" s="10">
        <v>1264946</v>
      </c>
      <c r="Y79" s="10">
        <v>77406</v>
      </c>
      <c r="Z79" s="10">
        <v>6221</v>
      </c>
      <c r="AA79" s="10">
        <v>52740</v>
      </c>
      <c r="AB79" s="10">
        <v>109841</v>
      </c>
      <c r="AC79" s="10">
        <v>865087</v>
      </c>
      <c r="AD79" s="10">
        <v>6640</v>
      </c>
      <c r="AE79" s="10">
        <v>2790995</v>
      </c>
      <c r="AF79" s="10">
        <v>857063</v>
      </c>
      <c r="AG79" s="10">
        <v>1188349</v>
      </c>
      <c r="AH79" s="10">
        <v>809</v>
      </c>
      <c r="AI79" s="11">
        <v>0.01</v>
      </c>
      <c r="AJ79" s="11">
        <v>0.59</v>
      </c>
      <c r="AK79" s="11">
        <v>0.69</v>
      </c>
      <c r="AL79" s="12">
        <v>274.26</v>
      </c>
      <c r="AM79" s="12">
        <v>487.87</v>
      </c>
      <c r="AN79" s="13">
        <v>43.19</v>
      </c>
      <c r="AO79" s="14">
        <v>99.71</v>
      </c>
      <c r="AP79" s="14">
        <v>99.78</v>
      </c>
      <c r="AQ79" s="15">
        <v>0.01</v>
      </c>
      <c r="AR79" s="16">
        <v>0.37</v>
      </c>
      <c r="AS79" s="14">
        <v>166.15</v>
      </c>
      <c r="AT79" s="14">
        <v>0.49</v>
      </c>
      <c r="AU79" s="6">
        <v>1.21</v>
      </c>
      <c r="AV79" s="15">
        <v>1.43</v>
      </c>
      <c r="AW79" s="15">
        <v>0.39</v>
      </c>
    </row>
    <row r="80" spans="2:49" x14ac:dyDescent="0.25">
      <c r="B80" s="6" t="s">
        <v>289</v>
      </c>
      <c r="C80" s="6" t="s">
        <v>290</v>
      </c>
      <c r="D80" s="6" t="s">
        <v>196</v>
      </c>
      <c r="E80" s="7">
        <v>83104</v>
      </c>
      <c r="F80" s="6" t="s">
        <v>80</v>
      </c>
      <c r="G80" s="6" t="s">
        <v>59</v>
      </c>
      <c r="H80" s="6" t="s">
        <v>71</v>
      </c>
      <c r="I80" s="8">
        <v>150</v>
      </c>
      <c r="J80" s="8">
        <v>199</v>
      </c>
      <c r="K80" s="6" t="s">
        <v>61</v>
      </c>
      <c r="L80" s="9">
        <v>35703</v>
      </c>
      <c r="M80" s="10">
        <v>2124654</v>
      </c>
      <c r="N80" s="10">
        <v>2124999</v>
      </c>
      <c r="O80" s="10">
        <v>345</v>
      </c>
      <c r="P80" s="10">
        <v>0</v>
      </c>
      <c r="Q80" s="10">
        <v>0</v>
      </c>
      <c r="R80" s="10">
        <v>-14788</v>
      </c>
      <c r="S80" s="10">
        <v>-14788</v>
      </c>
      <c r="T80" s="10">
        <v>-14657</v>
      </c>
      <c r="U80" s="10">
        <v>44276</v>
      </c>
      <c r="V80" s="10">
        <v>-14788</v>
      </c>
      <c r="W80" s="10">
        <v>-155358.66</v>
      </c>
      <c r="X80" s="10">
        <v>56956</v>
      </c>
      <c r="Y80" s="10">
        <v>1008840</v>
      </c>
      <c r="Z80" s="10">
        <v>1009775</v>
      </c>
      <c r="AA80" s="10">
        <v>1049693</v>
      </c>
      <c r="AB80" s="10">
        <v>604118</v>
      </c>
      <c r="AC80" s="10">
        <v>248882</v>
      </c>
      <c r="AD80" s="10">
        <v>5485860</v>
      </c>
      <c r="AE80" s="10">
        <v>2085909</v>
      </c>
      <c r="AF80" s="10">
        <v>468174</v>
      </c>
      <c r="AG80" s="10">
        <v>871697</v>
      </c>
      <c r="AH80" s="10">
        <v>475597</v>
      </c>
      <c r="AI80" s="11">
        <v>0.42</v>
      </c>
      <c r="AJ80" s="11">
        <v>1.69</v>
      </c>
      <c r="AK80" s="11">
        <v>1.83</v>
      </c>
      <c r="AL80" s="12">
        <v>185.54</v>
      </c>
      <c r="AM80" s="12">
        <v>277.35000000000002</v>
      </c>
      <c r="AN80" s="13">
        <v>14.55</v>
      </c>
      <c r="AO80" s="14">
        <v>41.86</v>
      </c>
      <c r="AP80" s="14">
        <v>51.12</v>
      </c>
      <c r="AQ80" s="15">
        <v>2.16</v>
      </c>
      <c r="AR80" s="16">
        <v>-0.71</v>
      </c>
      <c r="AS80" s="14">
        <v>-1.46</v>
      </c>
      <c r="AT80" s="14">
        <v>-0.7</v>
      </c>
      <c r="AU80" s="6">
        <v>-3.16</v>
      </c>
      <c r="AV80" s="15">
        <v>0.68</v>
      </c>
      <c r="AW80" s="15">
        <v>0.42</v>
      </c>
    </row>
    <row r="81" spans="2:49" x14ac:dyDescent="0.25">
      <c r="B81" s="6" t="s">
        <v>291</v>
      </c>
      <c r="C81" s="6" t="s">
        <v>292</v>
      </c>
      <c r="D81" s="6" t="s">
        <v>89</v>
      </c>
      <c r="E81" s="7">
        <v>91702</v>
      </c>
      <c r="F81" s="6" t="s">
        <v>89</v>
      </c>
      <c r="G81" s="6" t="s">
        <v>90</v>
      </c>
      <c r="H81" s="6" t="s">
        <v>152</v>
      </c>
      <c r="I81" s="8" t="s">
        <v>60</v>
      </c>
      <c r="J81" s="8" t="s">
        <v>60</v>
      </c>
      <c r="K81" s="6" t="s">
        <v>61</v>
      </c>
      <c r="L81" s="9">
        <v>39955</v>
      </c>
      <c r="M81" s="10">
        <v>2120259</v>
      </c>
      <c r="N81" s="10">
        <v>2120767</v>
      </c>
      <c r="O81" s="10">
        <v>508</v>
      </c>
      <c r="P81" s="10">
        <v>0</v>
      </c>
      <c r="Q81" s="10">
        <v>0</v>
      </c>
      <c r="R81" s="10">
        <v>100542</v>
      </c>
      <c r="S81" s="10">
        <v>100542</v>
      </c>
      <c r="T81" s="10">
        <v>103717</v>
      </c>
      <c r="U81" s="10">
        <v>141266</v>
      </c>
      <c r="V81" s="10">
        <v>100542</v>
      </c>
      <c r="W81" s="10">
        <v>-55628.76</v>
      </c>
      <c r="X81" s="10">
        <v>134675</v>
      </c>
      <c r="Y81" s="10">
        <v>161606</v>
      </c>
      <c r="Z81" s="10">
        <v>137604</v>
      </c>
      <c r="AA81" s="10">
        <v>12500</v>
      </c>
      <c r="AB81" s="10">
        <v>151653</v>
      </c>
      <c r="AC81" s="10">
        <v>935094</v>
      </c>
      <c r="AD81" s="10">
        <v>6700</v>
      </c>
      <c r="AE81" s="10">
        <v>3258653</v>
      </c>
      <c r="AF81" s="10">
        <v>83136</v>
      </c>
      <c r="AG81" s="10">
        <v>1023559</v>
      </c>
      <c r="AH81" s="10">
        <v>1050490</v>
      </c>
      <c r="AI81" s="11">
        <v>0</v>
      </c>
      <c r="AJ81" s="11">
        <v>0.74</v>
      </c>
      <c r="AK81" s="11">
        <v>1.02</v>
      </c>
      <c r="AL81" s="12">
        <v>389.17</v>
      </c>
      <c r="AM81" s="12">
        <v>573.59</v>
      </c>
      <c r="AN81" s="13">
        <v>148.72</v>
      </c>
      <c r="AO81" s="14">
        <v>95.77</v>
      </c>
      <c r="AP81" s="14">
        <v>95.78</v>
      </c>
      <c r="AQ81" s="15">
        <v>1.66</v>
      </c>
      <c r="AR81" s="16">
        <v>3.09</v>
      </c>
      <c r="AS81" s="14">
        <v>73.069999999999993</v>
      </c>
      <c r="AT81" s="14">
        <v>4.74</v>
      </c>
      <c r="AU81" s="6">
        <v>120.94</v>
      </c>
      <c r="AV81" s="15">
        <v>1.35</v>
      </c>
      <c r="AW81" s="15">
        <v>0.43</v>
      </c>
    </row>
    <row r="82" spans="2:49" x14ac:dyDescent="0.25">
      <c r="B82" s="6" t="s">
        <v>293</v>
      </c>
      <c r="C82" s="6" t="s">
        <v>294</v>
      </c>
      <c r="D82" s="6" t="s">
        <v>274</v>
      </c>
      <c r="E82" s="7">
        <v>92901</v>
      </c>
      <c r="F82" s="6" t="s">
        <v>274</v>
      </c>
      <c r="G82" s="6" t="s">
        <v>90</v>
      </c>
      <c r="H82" s="6" t="s">
        <v>104</v>
      </c>
      <c r="I82" s="8" t="s">
        <v>60</v>
      </c>
      <c r="J82" s="8" t="s">
        <v>60</v>
      </c>
      <c r="K82" s="6" t="s">
        <v>61</v>
      </c>
      <c r="L82" s="9">
        <v>39779</v>
      </c>
      <c r="M82" s="10">
        <v>2119841</v>
      </c>
      <c r="N82" s="10">
        <v>2119841</v>
      </c>
      <c r="O82" s="10">
        <v>0</v>
      </c>
      <c r="P82" s="10">
        <v>0</v>
      </c>
      <c r="Q82" s="10">
        <v>0</v>
      </c>
      <c r="R82" s="10">
        <v>1310</v>
      </c>
      <c r="S82" s="10">
        <v>1310</v>
      </c>
      <c r="T82" s="10">
        <v>1310</v>
      </c>
      <c r="U82" s="10">
        <v>1310</v>
      </c>
      <c r="V82" s="10">
        <v>1310</v>
      </c>
      <c r="W82" s="10">
        <v>3940.38</v>
      </c>
      <c r="X82" s="10">
        <v>0</v>
      </c>
      <c r="Y82" s="10">
        <v>33810</v>
      </c>
      <c r="Z82" s="10">
        <v>-199501</v>
      </c>
      <c r="AA82" s="10">
        <v>31918</v>
      </c>
      <c r="AB82" s="10">
        <v>2036452</v>
      </c>
      <c r="AC82" s="10">
        <v>0</v>
      </c>
      <c r="AD82" s="10">
        <v>5000</v>
      </c>
      <c r="AE82" s="10">
        <v>226942</v>
      </c>
      <c r="AF82" s="10">
        <v>0</v>
      </c>
      <c r="AG82" s="10">
        <v>2086031</v>
      </c>
      <c r="AH82" s="10">
        <v>0</v>
      </c>
      <c r="AI82" s="11">
        <v>0.45</v>
      </c>
      <c r="AJ82" s="11">
        <v>0.53</v>
      </c>
      <c r="AK82" s="11">
        <v>0.53</v>
      </c>
      <c r="AL82" s="12">
        <v>5.5</v>
      </c>
      <c r="AM82" s="12">
        <v>73.33</v>
      </c>
      <c r="AN82" s="13">
        <v>0.28999999999999998</v>
      </c>
      <c r="AO82" s="14">
        <v>187.23</v>
      </c>
      <c r="AP82" s="14">
        <v>187.91</v>
      </c>
      <c r="AQ82" s="15">
        <v>0</v>
      </c>
      <c r="AR82" s="16">
        <v>0.57999999999999996</v>
      </c>
      <c r="AS82" s="14">
        <v>-0.66</v>
      </c>
      <c r="AT82" s="14">
        <v>0.06</v>
      </c>
      <c r="AU82" s="6">
        <v>0</v>
      </c>
      <c r="AV82" s="15">
        <v>1.04</v>
      </c>
      <c r="AW82" s="15">
        <v>1.9</v>
      </c>
    </row>
    <row r="83" spans="2:49" x14ac:dyDescent="0.25">
      <c r="B83" s="6" t="s">
        <v>295</v>
      </c>
      <c r="C83" s="6" t="s">
        <v>296</v>
      </c>
      <c r="D83" s="6" t="s">
        <v>297</v>
      </c>
      <c r="E83" s="7" t="s">
        <v>298</v>
      </c>
      <c r="F83" s="6" t="s">
        <v>142</v>
      </c>
      <c r="G83" s="6" t="s">
        <v>76</v>
      </c>
      <c r="H83" s="6" t="s">
        <v>66</v>
      </c>
      <c r="I83" s="8">
        <v>25</v>
      </c>
      <c r="J83" s="8">
        <f>IF(I83=0,0,IF(I83=1,1,IF(I83=2,2,(IF(I83=3,4,IF(I83=5,9,IF(I83=10,24,IF(I83=25,49,IF(I83=50,99,"X")))))))))</f>
        <v>49</v>
      </c>
      <c r="K83" s="6" t="s">
        <v>61</v>
      </c>
      <c r="L83" s="9">
        <v>44035</v>
      </c>
      <c r="M83" s="10">
        <v>2091463</v>
      </c>
      <c r="N83" s="10">
        <v>2091463</v>
      </c>
      <c r="O83" s="10">
        <v>0</v>
      </c>
      <c r="P83" s="10">
        <v>166441</v>
      </c>
      <c r="Q83" s="10">
        <v>166441</v>
      </c>
      <c r="R83" s="10">
        <v>625657</v>
      </c>
      <c r="S83" s="10">
        <v>625657</v>
      </c>
      <c r="T83" s="10">
        <v>792098</v>
      </c>
      <c r="U83" s="10">
        <v>792098</v>
      </c>
      <c r="V83" s="10">
        <v>792098</v>
      </c>
      <c r="W83" s="10">
        <v>547508.62</v>
      </c>
      <c r="X83" s="10">
        <v>15016</v>
      </c>
      <c r="Y83" s="10">
        <v>1050905</v>
      </c>
      <c r="Z83" s="10">
        <v>630657</v>
      </c>
      <c r="AA83" s="10">
        <v>435607</v>
      </c>
      <c r="AB83" s="10">
        <v>176711</v>
      </c>
      <c r="AC83" s="10">
        <v>15827</v>
      </c>
      <c r="AD83" s="10">
        <v>5000</v>
      </c>
      <c r="AE83" s="10">
        <v>1211104</v>
      </c>
      <c r="AF83" s="10">
        <v>219</v>
      </c>
      <c r="AG83" s="10">
        <v>1040340</v>
      </c>
      <c r="AH83" s="10">
        <v>2076229</v>
      </c>
      <c r="AI83" s="11">
        <v>0.08</v>
      </c>
      <c r="AJ83" s="11">
        <v>1.95</v>
      </c>
      <c r="AK83" s="11">
        <v>2.15</v>
      </c>
      <c r="AL83" s="12">
        <v>180.05</v>
      </c>
      <c r="AM83" s="12">
        <v>190.52</v>
      </c>
      <c r="AN83" s="13">
        <v>19.37</v>
      </c>
      <c r="AO83" s="14">
        <v>46.39</v>
      </c>
      <c r="AP83" s="14">
        <v>47.69</v>
      </c>
      <c r="AQ83" s="15">
        <v>2879.71</v>
      </c>
      <c r="AR83" s="16">
        <v>51.66</v>
      </c>
      <c r="AS83" s="14">
        <v>99.21</v>
      </c>
      <c r="AT83" s="14">
        <v>29.91</v>
      </c>
      <c r="AU83" s="6">
        <v>285688.13</v>
      </c>
      <c r="AV83" s="15">
        <v>8.8699999999999992</v>
      </c>
      <c r="AW83" s="15">
        <v>1.38</v>
      </c>
    </row>
    <row r="84" spans="2:49" x14ac:dyDescent="0.25">
      <c r="B84" s="6" t="s">
        <v>299</v>
      </c>
      <c r="C84" s="6" t="s">
        <v>300</v>
      </c>
      <c r="D84" s="6" t="s">
        <v>301</v>
      </c>
      <c r="E84" s="7">
        <v>92400</v>
      </c>
      <c r="F84" s="6" t="s">
        <v>301</v>
      </c>
      <c r="G84" s="6" t="s">
        <v>90</v>
      </c>
      <c r="H84" s="6" t="s">
        <v>66</v>
      </c>
      <c r="I84" s="8">
        <v>50</v>
      </c>
      <c r="J84" s="8">
        <f>IF(I84=0,0,IF(I84=1,1,IF(I84=2,2,(IF(I84=3,4,IF(I84=5,9,IF(I84=10,24,IF(I84=25,49,IF(I84=50,99,"X")))))))))</f>
        <v>99</v>
      </c>
      <c r="K84" s="6" t="s">
        <v>61</v>
      </c>
      <c r="L84" s="9">
        <v>42710</v>
      </c>
      <c r="M84" s="10">
        <v>2074337</v>
      </c>
      <c r="N84" s="10">
        <v>2074337</v>
      </c>
      <c r="O84" s="10">
        <v>0</v>
      </c>
      <c r="P84" s="10">
        <v>5614</v>
      </c>
      <c r="Q84" s="10">
        <v>5614</v>
      </c>
      <c r="R84" s="10">
        <v>32452</v>
      </c>
      <c r="S84" s="10">
        <v>32452</v>
      </c>
      <c r="T84" s="10">
        <v>38076</v>
      </c>
      <c r="U84" s="10">
        <v>48957</v>
      </c>
      <c r="V84" s="10">
        <v>38066</v>
      </c>
      <c r="W84" s="10">
        <v>-6109.86</v>
      </c>
      <c r="X84" s="10">
        <v>471497</v>
      </c>
      <c r="Y84" s="10">
        <v>651338</v>
      </c>
      <c r="Z84" s="10">
        <v>254997</v>
      </c>
      <c r="AA84" s="10">
        <v>808166</v>
      </c>
      <c r="AB84" s="10">
        <v>758639</v>
      </c>
      <c r="AC84" s="10">
        <v>335675</v>
      </c>
      <c r="AD84" s="10">
        <v>5000</v>
      </c>
      <c r="AE84" s="10">
        <v>532157</v>
      </c>
      <c r="AF84" s="10">
        <v>28380</v>
      </c>
      <c r="AG84" s="10">
        <v>1087324</v>
      </c>
      <c r="AH84" s="10">
        <v>1267165</v>
      </c>
      <c r="AI84" s="11">
        <v>1.42</v>
      </c>
      <c r="AJ84" s="11">
        <v>2.0099999999999998</v>
      </c>
      <c r="AK84" s="11">
        <v>2.17</v>
      </c>
      <c r="AL84" s="12">
        <v>23.42</v>
      </c>
      <c r="AM84" s="12">
        <v>58.32</v>
      </c>
      <c r="AN84" s="13">
        <v>6.51</v>
      </c>
      <c r="AO84" s="14">
        <v>43.39</v>
      </c>
      <c r="AP84" s="14">
        <v>52.01</v>
      </c>
      <c r="AQ84" s="15">
        <v>8.99</v>
      </c>
      <c r="AR84" s="16">
        <v>6.1</v>
      </c>
      <c r="AS84" s="14">
        <v>12.73</v>
      </c>
      <c r="AT84" s="14">
        <v>1.56</v>
      </c>
      <c r="AU84" s="6">
        <v>114.35</v>
      </c>
      <c r="AV84" s="15">
        <v>5.79</v>
      </c>
      <c r="AW84" s="15">
        <v>1.02</v>
      </c>
    </row>
    <row r="85" spans="2:49" x14ac:dyDescent="0.25">
      <c r="B85" s="6" t="s">
        <v>302</v>
      </c>
      <c r="C85" s="6" t="s">
        <v>303</v>
      </c>
      <c r="D85" s="6" t="s">
        <v>84</v>
      </c>
      <c r="E85" s="7">
        <v>82107</v>
      </c>
      <c r="F85" s="6" t="s">
        <v>58</v>
      </c>
      <c r="G85" s="6" t="s">
        <v>59</v>
      </c>
      <c r="H85" s="6" t="s">
        <v>104</v>
      </c>
      <c r="I85" s="8">
        <v>50</v>
      </c>
      <c r="J85" s="8">
        <f>IF(I85=0,0,IF(I85=1,1,IF(I85=2,2,(IF(I85=3,4,IF(I85=5,9,IF(I85=10,24,IF(I85=25,49,IF(I85=50,99,"X")))))))))</f>
        <v>99</v>
      </c>
      <c r="K85" s="6" t="s">
        <v>61</v>
      </c>
      <c r="L85" s="9">
        <v>41331</v>
      </c>
      <c r="M85" s="10">
        <v>2074268</v>
      </c>
      <c r="N85" s="10">
        <v>2074268</v>
      </c>
      <c r="O85" s="10">
        <v>0</v>
      </c>
      <c r="P85" s="10">
        <v>5366</v>
      </c>
      <c r="Q85" s="10">
        <v>5366</v>
      </c>
      <c r="R85" s="10">
        <v>21551</v>
      </c>
      <c r="S85" s="10">
        <v>21551</v>
      </c>
      <c r="T85" s="10">
        <v>34399</v>
      </c>
      <c r="U85" s="10">
        <v>116245</v>
      </c>
      <c r="V85" s="10">
        <v>26917</v>
      </c>
      <c r="W85" s="10">
        <v>-19489.46</v>
      </c>
      <c r="X85" s="10">
        <v>0</v>
      </c>
      <c r="Y85" s="10">
        <v>571542</v>
      </c>
      <c r="Z85" s="10">
        <v>153557</v>
      </c>
      <c r="AA85" s="10">
        <v>484713</v>
      </c>
      <c r="AB85" s="10">
        <v>754754</v>
      </c>
      <c r="AC85" s="10">
        <v>0</v>
      </c>
      <c r="AD85" s="10">
        <v>5000</v>
      </c>
      <c r="AE85" s="10">
        <v>944881</v>
      </c>
      <c r="AF85" s="10">
        <v>405068</v>
      </c>
      <c r="AG85" s="10">
        <v>1502726</v>
      </c>
      <c r="AH85" s="10">
        <v>105244</v>
      </c>
      <c r="AI85" s="11">
        <v>0.19</v>
      </c>
      <c r="AJ85" s="11">
        <v>0.71</v>
      </c>
      <c r="AK85" s="11">
        <v>0.73</v>
      </c>
      <c r="AL85" s="12">
        <v>66.19</v>
      </c>
      <c r="AM85" s="12">
        <v>173.78</v>
      </c>
      <c r="AN85" s="13">
        <v>2.66</v>
      </c>
      <c r="AO85" s="14">
        <v>76.77</v>
      </c>
      <c r="AP85" s="14">
        <v>83.75</v>
      </c>
      <c r="AQ85" s="15">
        <v>0.38</v>
      </c>
      <c r="AR85" s="16">
        <v>2.2799999999999998</v>
      </c>
      <c r="AS85" s="14">
        <v>14.03</v>
      </c>
      <c r="AT85" s="14">
        <v>1.04</v>
      </c>
      <c r="AU85" s="6">
        <v>5.32</v>
      </c>
      <c r="AV85" s="15">
        <v>0.82</v>
      </c>
      <c r="AW85" s="15">
        <v>0.6</v>
      </c>
    </row>
    <row r="86" spans="2:49" x14ac:dyDescent="0.25">
      <c r="B86" s="6" t="s">
        <v>304</v>
      </c>
      <c r="C86" s="6" t="s">
        <v>305</v>
      </c>
      <c r="D86" s="6" t="s">
        <v>69</v>
      </c>
      <c r="E86" s="7">
        <v>81108</v>
      </c>
      <c r="F86" s="6" t="s">
        <v>70</v>
      </c>
      <c r="G86" s="6" t="s">
        <v>59</v>
      </c>
      <c r="H86" s="6" t="s">
        <v>66</v>
      </c>
      <c r="I86" s="8">
        <v>50</v>
      </c>
      <c r="J86" s="8">
        <f>IF(I86=0,0,IF(I86=1,1,IF(I86=2,2,(IF(I86=3,4,IF(I86=5,9,IF(I86=10,24,IF(I86=25,49,IF(I86=50,99,"X")))))))))</f>
        <v>99</v>
      </c>
      <c r="K86" s="6" t="s">
        <v>61</v>
      </c>
      <c r="L86" s="9">
        <v>41219</v>
      </c>
      <c r="M86" s="10">
        <v>2064246</v>
      </c>
      <c r="N86" s="10">
        <v>2064518</v>
      </c>
      <c r="O86" s="10">
        <v>272</v>
      </c>
      <c r="P86" s="10">
        <v>19109</v>
      </c>
      <c r="Q86" s="10">
        <v>39916</v>
      </c>
      <c r="R86" s="10">
        <v>54823</v>
      </c>
      <c r="S86" s="10">
        <v>54823</v>
      </c>
      <c r="T86" s="10">
        <v>96733</v>
      </c>
      <c r="U86" s="10">
        <v>348589</v>
      </c>
      <c r="V86" s="10">
        <v>73932</v>
      </c>
      <c r="W86" s="10">
        <v>-22804.14</v>
      </c>
      <c r="X86" s="10">
        <v>0</v>
      </c>
      <c r="Y86" s="10">
        <v>947469</v>
      </c>
      <c r="Z86" s="10">
        <v>693167</v>
      </c>
      <c r="AA86" s="10">
        <v>837688</v>
      </c>
      <c r="AB86" s="10">
        <v>770153</v>
      </c>
      <c r="AC86" s="10">
        <v>0</v>
      </c>
      <c r="AD86" s="10">
        <v>5000</v>
      </c>
      <c r="AE86" s="10">
        <v>1465251</v>
      </c>
      <c r="AF86" s="10">
        <v>755947</v>
      </c>
      <c r="AG86" s="10">
        <v>1116777</v>
      </c>
      <c r="AH86" s="10">
        <v>2064246</v>
      </c>
      <c r="AI86" s="11">
        <v>0.15</v>
      </c>
      <c r="AJ86" s="11">
        <v>1.23</v>
      </c>
      <c r="AK86" s="11">
        <v>1.29</v>
      </c>
      <c r="AL86" s="12">
        <v>74.37</v>
      </c>
      <c r="AM86" s="12">
        <v>127.28</v>
      </c>
      <c r="AN86" s="13">
        <v>3.81</v>
      </c>
      <c r="AO86" s="14">
        <v>26.96</v>
      </c>
      <c r="AP86" s="14">
        <v>52.68</v>
      </c>
      <c r="AQ86" s="15">
        <v>0.92</v>
      </c>
      <c r="AR86" s="16">
        <v>3.74</v>
      </c>
      <c r="AS86" s="14">
        <v>7.91</v>
      </c>
      <c r="AT86" s="14">
        <v>2.66</v>
      </c>
      <c r="AU86" s="6">
        <v>7.25</v>
      </c>
      <c r="AV86" s="15">
        <v>1.47</v>
      </c>
      <c r="AW86" s="15">
        <v>0.46</v>
      </c>
    </row>
    <row r="87" spans="2:49" x14ac:dyDescent="0.25">
      <c r="B87" s="6" t="s">
        <v>306</v>
      </c>
      <c r="C87" s="6" t="s">
        <v>307</v>
      </c>
      <c r="D87" s="6" t="s">
        <v>84</v>
      </c>
      <c r="E87" s="7">
        <v>81108</v>
      </c>
      <c r="F87" s="6" t="s">
        <v>70</v>
      </c>
      <c r="G87" s="6" t="s">
        <v>59</v>
      </c>
      <c r="H87" s="6" t="s">
        <v>81</v>
      </c>
      <c r="I87" s="8">
        <v>25</v>
      </c>
      <c r="J87" s="8">
        <f>IF(I87=0,0,IF(I87=1,1,IF(I87=2,2,(IF(I87=3,4,IF(I87=5,9,IF(I87=10,24,IF(I87=25,49,IF(I87=50,99,"X")))))))))</f>
        <v>49</v>
      </c>
      <c r="K87" s="6" t="s">
        <v>61</v>
      </c>
      <c r="L87" s="9">
        <v>38737</v>
      </c>
      <c r="M87" s="10">
        <v>2034887</v>
      </c>
      <c r="N87" s="10">
        <v>2038629</v>
      </c>
      <c r="O87" s="10">
        <v>3742</v>
      </c>
      <c r="P87" s="10">
        <v>5036</v>
      </c>
      <c r="Q87" s="10">
        <v>5036</v>
      </c>
      <c r="R87" s="10">
        <v>132021</v>
      </c>
      <c r="S87" s="10">
        <v>132021</v>
      </c>
      <c r="T87" s="10">
        <v>156246</v>
      </c>
      <c r="U87" s="10">
        <v>233024</v>
      </c>
      <c r="V87" s="10">
        <v>137057</v>
      </c>
      <c r="W87" s="10">
        <v>67841.8</v>
      </c>
      <c r="X87" s="10">
        <v>12735</v>
      </c>
      <c r="Y87" s="10">
        <v>614946</v>
      </c>
      <c r="Z87" s="10">
        <v>257324</v>
      </c>
      <c r="AA87" s="10">
        <v>493262</v>
      </c>
      <c r="AB87" s="10">
        <v>703677</v>
      </c>
      <c r="AC87" s="10">
        <v>16961</v>
      </c>
      <c r="AD87" s="10">
        <v>6640</v>
      </c>
      <c r="AE87" s="10">
        <v>1044208</v>
      </c>
      <c r="AF87" s="10">
        <v>555415</v>
      </c>
      <c r="AG87" s="10">
        <v>1402980</v>
      </c>
      <c r="AH87" s="10">
        <v>420</v>
      </c>
      <c r="AI87" s="11">
        <v>0.11</v>
      </c>
      <c r="AJ87" s="11">
        <v>0.69</v>
      </c>
      <c r="AK87" s="11">
        <v>0.73</v>
      </c>
      <c r="AL87" s="12">
        <v>68.22</v>
      </c>
      <c r="AM87" s="12">
        <v>167.43</v>
      </c>
      <c r="AN87" s="13">
        <v>4.87</v>
      </c>
      <c r="AO87" s="14">
        <v>63.37</v>
      </c>
      <c r="AP87" s="14">
        <v>75.23</v>
      </c>
      <c r="AQ87" s="15">
        <v>0.46</v>
      </c>
      <c r="AR87" s="16">
        <v>12.64</v>
      </c>
      <c r="AS87" s="14">
        <v>51.31</v>
      </c>
      <c r="AT87" s="14">
        <v>6.49</v>
      </c>
      <c r="AU87" s="6">
        <v>23.77</v>
      </c>
      <c r="AV87" s="15">
        <v>2.16</v>
      </c>
      <c r="AW87" s="15">
        <v>0.62</v>
      </c>
    </row>
    <row r="88" spans="2:49" x14ac:dyDescent="0.25">
      <c r="B88" s="6" t="s">
        <v>308</v>
      </c>
      <c r="C88" s="6" t="s">
        <v>309</v>
      </c>
      <c r="D88" s="6" t="s">
        <v>64</v>
      </c>
      <c r="E88" s="7">
        <v>85101</v>
      </c>
      <c r="F88" s="6" t="s">
        <v>65</v>
      </c>
      <c r="G88" s="6" t="s">
        <v>59</v>
      </c>
      <c r="H88" s="6" t="s">
        <v>81</v>
      </c>
      <c r="I88" s="8" t="s">
        <v>60</v>
      </c>
      <c r="J88" s="8" t="s">
        <v>60</v>
      </c>
      <c r="K88" s="6" t="s">
        <v>61</v>
      </c>
      <c r="L88" s="9">
        <v>42459</v>
      </c>
      <c r="M88" s="10">
        <v>2016576</v>
      </c>
      <c r="N88" s="10">
        <v>2016576</v>
      </c>
      <c r="O88" s="10">
        <v>0</v>
      </c>
      <c r="P88" s="10">
        <v>0</v>
      </c>
      <c r="Q88" s="10">
        <v>0</v>
      </c>
      <c r="R88" s="10">
        <v>-15406</v>
      </c>
      <c r="S88" s="10">
        <v>-15406</v>
      </c>
      <c r="T88" s="10">
        <v>-15161</v>
      </c>
      <c r="U88" s="10">
        <v>-15161</v>
      </c>
      <c r="V88" s="10">
        <v>-15406</v>
      </c>
      <c r="W88" s="10">
        <v>-117373.7</v>
      </c>
      <c r="X88" s="10">
        <v>66016</v>
      </c>
      <c r="Y88" s="10">
        <v>73212</v>
      </c>
      <c r="Z88" s="10">
        <v>-37243</v>
      </c>
      <c r="AA88" s="10">
        <v>85700</v>
      </c>
      <c r="AB88" s="10">
        <v>730774</v>
      </c>
      <c r="AC88" s="10">
        <v>299660</v>
      </c>
      <c r="AD88" s="10">
        <v>5000</v>
      </c>
      <c r="AE88" s="10">
        <v>2686987</v>
      </c>
      <c r="AF88" s="10">
        <v>0</v>
      </c>
      <c r="AG88" s="10">
        <v>1643704</v>
      </c>
      <c r="AH88" s="10">
        <v>1650900</v>
      </c>
      <c r="AI88" s="11">
        <v>0.47</v>
      </c>
      <c r="AJ88" s="11">
        <v>0.95</v>
      </c>
      <c r="AK88" s="11">
        <v>0.99</v>
      </c>
      <c r="AL88" s="12">
        <v>233.33</v>
      </c>
      <c r="AM88" s="12">
        <v>504.65</v>
      </c>
      <c r="AN88" s="13">
        <v>18.66</v>
      </c>
      <c r="AO88" s="14">
        <v>101.39</v>
      </c>
      <c r="AP88" s="14">
        <v>101.39</v>
      </c>
      <c r="AQ88" s="15">
        <v>0</v>
      </c>
      <c r="AR88" s="16">
        <v>-0.56999999999999995</v>
      </c>
      <c r="AS88" s="14">
        <v>-41.37</v>
      </c>
      <c r="AT88" s="14">
        <v>-0.76</v>
      </c>
      <c r="AU88" s="6">
        <v>0</v>
      </c>
      <c r="AV88" s="15">
        <v>0.28000000000000003</v>
      </c>
      <c r="AW88" s="15">
        <v>0.43</v>
      </c>
    </row>
    <row r="89" spans="2:49" x14ac:dyDescent="0.25">
      <c r="B89" s="6" t="s">
        <v>310</v>
      </c>
      <c r="C89" s="6" t="s">
        <v>311</v>
      </c>
      <c r="D89" s="6" t="s">
        <v>312</v>
      </c>
      <c r="E89" s="7">
        <v>90001</v>
      </c>
      <c r="F89" s="6" t="s">
        <v>313</v>
      </c>
      <c r="G89" s="6" t="s">
        <v>59</v>
      </c>
      <c r="H89" s="6" t="s">
        <v>53</v>
      </c>
      <c r="I89" s="8">
        <v>50</v>
      </c>
      <c r="J89" s="8">
        <f>IF(I89=0,0,IF(I89=1,1,IF(I89=2,2,(IF(I89=3,4,IF(I89=5,9,IF(I89=10,24,IF(I89=25,49,IF(I89=50,99,"X")))))))))</f>
        <v>99</v>
      </c>
      <c r="K89" s="6" t="s">
        <v>54</v>
      </c>
      <c r="L89" s="9">
        <v>39010</v>
      </c>
      <c r="M89" s="10">
        <v>2010801</v>
      </c>
      <c r="N89" s="10">
        <v>2010807</v>
      </c>
      <c r="O89" s="10">
        <v>6</v>
      </c>
      <c r="P89" s="10">
        <v>44595</v>
      </c>
      <c r="Q89" s="10">
        <v>44499</v>
      </c>
      <c r="R89" s="10">
        <v>143367</v>
      </c>
      <c r="S89" s="10">
        <v>143367</v>
      </c>
      <c r="T89" s="10">
        <v>223105</v>
      </c>
      <c r="U89" s="10">
        <v>565437</v>
      </c>
      <c r="V89" s="10">
        <v>187962</v>
      </c>
      <c r="W89" s="10">
        <v>-534636.84</v>
      </c>
      <c r="X89" s="10">
        <v>0</v>
      </c>
      <c r="Y89" s="10">
        <v>1108153</v>
      </c>
      <c r="Z89" s="10">
        <v>5976298</v>
      </c>
      <c r="AA89" s="10">
        <v>850870</v>
      </c>
      <c r="AB89" s="10">
        <v>556158</v>
      </c>
      <c r="AC89" s="10">
        <v>0</v>
      </c>
      <c r="AD89" s="10">
        <v>4130080</v>
      </c>
      <c r="AE89" s="10">
        <v>8863632</v>
      </c>
      <c r="AF89" s="10">
        <v>7385833</v>
      </c>
      <c r="AG89" s="10">
        <v>902648</v>
      </c>
      <c r="AH89" s="10">
        <v>2010801</v>
      </c>
      <c r="AI89" s="11">
        <v>0.39</v>
      </c>
      <c r="AJ89" s="11">
        <v>0.47</v>
      </c>
      <c r="AK89" s="11">
        <v>0.52</v>
      </c>
      <c r="AL89" s="12">
        <v>36.17</v>
      </c>
      <c r="AM89" s="12">
        <v>1121.7</v>
      </c>
      <c r="AN89" s="13">
        <v>18.14</v>
      </c>
      <c r="AO89" s="14">
        <v>31.73</v>
      </c>
      <c r="AP89" s="14">
        <v>32.57</v>
      </c>
      <c r="AQ89" s="15">
        <v>0.81</v>
      </c>
      <c r="AR89" s="16">
        <v>1.62</v>
      </c>
      <c r="AS89" s="14">
        <v>2.4</v>
      </c>
      <c r="AT89" s="14">
        <v>7.13</v>
      </c>
      <c r="AU89" s="6">
        <v>1.94</v>
      </c>
      <c r="AV89" s="15">
        <v>1.1399999999999999</v>
      </c>
      <c r="AW89" s="15">
        <v>0.19</v>
      </c>
    </row>
    <row r="90" spans="2:49" x14ac:dyDescent="0.25">
      <c r="B90" s="6" t="s">
        <v>314</v>
      </c>
      <c r="C90" s="6" t="s">
        <v>315</v>
      </c>
      <c r="D90" s="6" t="s">
        <v>147</v>
      </c>
      <c r="E90" s="7">
        <v>94301</v>
      </c>
      <c r="F90" s="6" t="s">
        <v>107</v>
      </c>
      <c r="G90" s="6" t="s">
        <v>108</v>
      </c>
      <c r="H90" s="6" t="s">
        <v>316</v>
      </c>
      <c r="I90" s="8" t="s">
        <v>60</v>
      </c>
      <c r="J90" s="8" t="s">
        <v>60</v>
      </c>
      <c r="K90" s="6" t="s">
        <v>61</v>
      </c>
      <c r="L90" s="9">
        <v>39590</v>
      </c>
      <c r="M90" s="10">
        <v>1983911</v>
      </c>
      <c r="N90" s="10">
        <v>1983911</v>
      </c>
      <c r="O90" s="10">
        <v>0</v>
      </c>
      <c r="P90" s="10">
        <v>0</v>
      </c>
      <c r="Q90" s="10">
        <v>0</v>
      </c>
      <c r="R90" s="10">
        <v>10672</v>
      </c>
      <c r="S90" s="10">
        <v>10672</v>
      </c>
      <c r="T90" s="10">
        <v>9887</v>
      </c>
      <c r="U90" s="10">
        <v>9887</v>
      </c>
      <c r="V90" s="10">
        <v>10672</v>
      </c>
      <c r="W90" s="10">
        <v>5799.26</v>
      </c>
      <c r="X90" s="10">
        <v>-375831</v>
      </c>
      <c r="Y90" s="10">
        <v>-12753</v>
      </c>
      <c r="Z90" s="10">
        <v>16439</v>
      </c>
      <c r="AA90" s="10">
        <v>7011</v>
      </c>
      <c r="AB90" s="10">
        <v>0</v>
      </c>
      <c r="AC90" s="10">
        <v>1207742</v>
      </c>
      <c r="AD90" s="10">
        <v>9958</v>
      </c>
      <c r="AE90" s="10">
        <v>28100</v>
      </c>
      <c r="AF90" s="10">
        <v>0</v>
      </c>
      <c r="AG90" s="10">
        <v>788922</v>
      </c>
      <c r="AH90" s="10">
        <v>1152000</v>
      </c>
      <c r="AI90" s="11">
        <v>0</v>
      </c>
      <c r="AJ90" s="11">
        <v>0</v>
      </c>
      <c r="AK90" s="11">
        <v>2.41</v>
      </c>
      <c r="AL90" s="12">
        <v>0</v>
      </c>
      <c r="AM90" s="12">
        <v>2.1</v>
      </c>
      <c r="AN90" s="13">
        <v>5.0999999999999996</v>
      </c>
      <c r="AO90" s="14">
        <v>41.5</v>
      </c>
      <c r="AP90" s="14">
        <v>41.5</v>
      </c>
      <c r="AQ90" s="15">
        <v>0</v>
      </c>
      <c r="AR90" s="16">
        <v>37.979999999999997</v>
      </c>
      <c r="AS90" s="14">
        <v>64.92</v>
      </c>
      <c r="AT90" s="14">
        <v>0.54</v>
      </c>
      <c r="AU90" s="6">
        <v>0</v>
      </c>
      <c r="AV90" s="15">
        <v>118.09</v>
      </c>
      <c r="AW90" s="15">
        <v>12.17</v>
      </c>
    </row>
    <row r="91" spans="2:49" x14ac:dyDescent="0.25">
      <c r="B91" s="6" t="s">
        <v>317</v>
      </c>
      <c r="C91" s="6" t="s">
        <v>318</v>
      </c>
      <c r="D91" s="6" t="s">
        <v>57</v>
      </c>
      <c r="E91" s="7">
        <v>82101</v>
      </c>
      <c r="F91" s="6" t="s">
        <v>58</v>
      </c>
      <c r="G91" s="6" t="s">
        <v>59</v>
      </c>
      <c r="H91" s="6" t="s">
        <v>104</v>
      </c>
      <c r="I91" s="8" t="s">
        <v>60</v>
      </c>
      <c r="J91" s="8" t="s">
        <v>60</v>
      </c>
      <c r="K91" s="6" t="s">
        <v>61</v>
      </c>
      <c r="L91" s="9">
        <v>41478</v>
      </c>
      <c r="M91" s="10">
        <v>1967263</v>
      </c>
      <c r="N91" s="10">
        <v>1967263</v>
      </c>
      <c r="O91" s="10">
        <v>0</v>
      </c>
      <c r="P91" s="10">
        <v>0</v>
      </c>
      <c r="Q91" s="10">
        <v>0</v>
      </c>
      <c r="R91" s="10">
        <v>-983</v>
      </c>
      <c r="S91" s="10">
        <v>-983</v>
      </c>
      <c r="T91" s="10">
        <v>-983</v>
      </c>
      <c r="U91" s="10">
        <v>-983</v>
      </c>
      <c r="V91" s="10">
        <v>-983</v>
      </c>
      <c r="W91" s="10">
        <v>-7822.68</v>
      </c>
      <c r="X91" s="10">
        <v>677207</v>
      </c>
      <c r="Y91" s="10">
        <v>98913</v>
      </c>
      <c r="Z91" s="10">
        <v>15184</v>
      </c>
      <c r="AA91" s="10">
        <v>99791</v>
      </c>
      <c r="AB91" s="10">
        <v>986003</v>
      </c>
      <c r="AC91" s="10">
        <v>289793</v>
      </c>
      <c r="AD91" s="10">
        <v>5000</v>
      </c>
      <c r="AE91" s="10">
        <v>153131</v>
      </c>
      <c r="AF91" s="10">
        <v>1644</v>
      </c>
      <c r="AG91" s="10">
        <v>1578557</v>
      </c>
      <c r="AH91" s="10">
        <v>1000263</v>
      </c>
      <c r="AI91" s="11">
        <v>0.55000000000000004</v>
      </c>
      <c r="AJ91" s="11">
        <v>1.1000000000000001</v>
      </c>
      <c r="AK91" s="11">
        <v>1.1000000000000001</v>
      </c>
      <c r="AL91" s="12">
        <v>13.84</v>
      </c>
      <c r="AM91" s="12">
        <v>26.58</v>
      </c>
      <c r="AN91" s="13">
        <v>0</v>
      </c>
      <c r="AO91" s="14">
        <v>90.08</v>
      </c>
      <c r="AP91" s="14">
        <v>90.08</v>
      </c>
      <c r="AQ91" s="15">
        <v>9.24</v>
      </c>
      <c r="AR91" s="16">
        <v>-0.64</v>
      </c>
      <c r="AS91" s="14">
        <v>-6.47</v>
      </c>
      <c r="AT91" s="14">
        <v>-0.05</v>
      </c>
      <c r="AU91" s="6">
        <v>-59.79</v>
      </c>
      <c r="AV91" s="15">
        <v>11.82</v>
      </c>
      <c r="AW91" s="15">
        <v>2.36</v>
      </c>
    </row>
    <row r="92" spans="2:49" x14ac:dyDescent="0.25">
      <c r="B92" s="6" t="s">
        <v>319</v>
      </c>
      <c r="C92" s="6" t="s">
        <v>320</v>
      </c>
      <c r="D92" s="6" t="s">
        <v>321</v>
      </c>
      <c r="E92" s="7">
        <v>96601</v>
      </c>
      <c r="F92" s="6" t="s">
        <v>322</v>
      </c>
      <c r="G92" s="6" t="s">
        <v>137</v>
      </c>
      <c r="H92" s="6" t="s">
        <v>81</v>
      </c>
      <c r="I92" s="8" t="s">
        <v>60</v>
      </c>
      <c r="J92" s="8" t="s">
        <v>60</v>
      </c>
      <c r="K92" s="6" t="s">
        <v>323</v>
      </c>
      <c r="L92" s="9">
        <v>36109</v>
      </c>
      <c r="M92" s="10">
        <v>1952581</v>
      </c>
      <c r="N92" s="10">
        <v>1961067</v>
      </c>
      <c r="O92" s="10">
        <v>8486</v>
      </c>
      <c r="P92" s="10">
        <v>2880</v>
      </c>
      <c r="Q92" s="10">
        <v>2880</v>
      </c>
      <c r="R92" s="10">
        <v>-15786</v>
      </c>
      <c r="S92" s="10">
        <v>-15786</v>
      </c>
      <c r="T92" s="10">
        <v>-12614</v>
      </c>
      <c r="U92" s="10">
        <v>-6486</v>
      </c>
      <c r="V92" s="10">
        <v>-12906</v>
      </c>
      <c r="W92" s="10">
        <v>-14335.5</v>
      </c>
      <c r="X92" s="10">
        <v>240345</v>
      </c>
      <c r="Y92" s="10">
        <v>24990</v>
      </c>
      <c r="Z92" s="10">
        <v>-22855</v>
      </c>
      <c r="AA92" s="10">
        <v>19832</v>
      </c>
      <c r="AB92" s="10">
        <v>23401</v>
      </c>
      <c r="AC92" s="10">
        <v>1619052</v>
      </c>
      <c r="AD92" s="10">
        <v>1660</v>
      </c>
      <c r="AE92" s="10">
        <v>140390</v>
      </c>
      <c r="AF92" s="10">
        <v>20601</v>
      </c>
      <c r="AG92" s="10">
        <v>308539</v>
      </c>
      <c r="AH92" s="10">
        <v>93184</v>
      </c>
      <c r="AI92" s="11">
        <v>0.13</v>
      </c>
      <c r="AJ92" s="11">
        <v>0.61</v>
      </c>
      <c r="AK92" s="11">
        <v>0.73</v>
      </c>
      <c r="AL92" s="12">
        <v>14.62</v>
      </c>
      <c r="AM92" s="12">
        <v>30.49</v>
      </c>
      <c r="AN92" s="13">
        <v>3.61</v>
      </c>
      <c r="AO92" s="14">
        <v>116.28</v>
      </c>
      <c r="AP92" s="14">
        <v>116.28</v>
      </c>
      <c r="AQ92" s="15">
        <v>-1.1100000000000001</v>
      </c>
      <c r="AR92" s="16">
        <v>-11.24</v>
      </c>
      <c r="AS92" s="14">
        <v>-69.069999999999993</v>
      </c>
      <c r="AT92" s="14">
        <v>-0.81</v>
      </c>
      <c r="AU92" s="6">
        <v>-76.63</v>
      </c>
      <c r="AV92" s="15">
        <v>17.649999999999999</v>
      </c>
      <c r="AW92" s="15">
        <v>2.4900000000000002</v>
      </c>
    </row>
    <row r="93" spans="2:49" x14ac:dyDescent="0.25">
      <c r="B93" s="6" t="s">
        <v>324</v>
      </c>
      <c r="C93" s="6" t="s">
        <v>325</v>
      </c>
      <c r="D93" s="6" t="s">
        <v>94</v>
      </c>
      <c r="E93" s="7" t="s">
        <v>95</v>
      </c>
      <c r="F93" s="6" t="s">
        <v>96</v>
      </c>
      <c r="G93" s="6" t="s">
        <v>97</v>
      </c>
      <c r="H93" s="6" t="s">
        <v>81</v>
      </c>
      <c r="I93" s="8" t="s">
        <v>60</v>
      </c>
      <c r="J93" s="8" t="s">
        <v>60</v>
      </c>
      <c r="K93" s="6" t="s">
        <v>61</v>
      </c>
      <c r="L93" s="9">
        <v>41874</v>
      </c>
      <c r="M93" s="10">
        <v>1550020</v>
      </c>
      <c r="N93" s="10">
        <v>1949763</v>
      </c>
      <c r="O93" s="10">
        <v>399743</v>
      </c>
      <c r="P93" s="10">
        <v>2880</v>
      </c>
      <c r="Q93" s="10">
        <v>2880</v>
      </c>
      <c r="R93" s="10">
        <v>10157</v>
      </c>
      <c r="S93" s="10">
        <v>10157</v>
      </c>
      <c r="T93" s="10">
        <v>13037</v>
      </c>
      <c r="U93" s="10">
        <v>13037</v>
      </c>
      <c r="V93" s="10">
        <v>13037</v>
      </c>
      <c r="W93" s="10">
        <v>-19311.099999999999</v>
      </c>
      <c r="X93" s="10">
        <v>20492</v>
      </c>
      <c r="Y93" s="10">
        <v>-170232</v>
      </c>
      <c r="Z93" s="10">
        <v>15893</v>
      </c>
      <c r="AA93" s="10">
        <v>1393</v>
      </c>
      <c r="AB93" s="10">
        <v>47360</v>
      </c>
      <c r="AC93" s="10">
        <v>36170</v>
      </c>
      <c r="AD93" s="10">
        <v>5000</v>
      </c>
      <c r="AE93" s="10">
        <v>719678</v>
      </c>
      <c r="AF93" s="10">
        <v>0</v>
      </c>
      <c r="AG93" s="10">
        <v>1684082</v>
      </c>
      <c r="AH93" s="10">
        <v>1493358</v>
      </c>
      <c r="AI93" s="11">
        <v>0.35</v>
      </c>
      <c r="AJ93" s="11">
        <v>1.02</v>
      </c>
      <c r="AK93" s="11">
        <v>1.02</v>
      </c>
      <c r="AL93" s="12">
        <v>109.88</v>
      </c>
      <c r="AM93" s="12">
        <v>147.28</v>
      </c>
      <c r="AN93" s="13">
        <v>0</v>
      </c>
      <c r="AO93" s="14">
        <v>97.79</v>
      </c>
      <c r="AP93" s="14">
        <v>97.79</v>
      </c>
      <c r="AQ93" s="15">
        <v>0</v>
      </c>
      <c r="AR93" s="16">
        <v>1.41</v>
      </c>
      <c r="AS93" s="14">
        <v>63.91</v>
      </c>
      <c r="AT93" s="14">
        <v>0.66</v>
      </c>
      <c r="AU93" s="6">
        <v>0</v>
      </c>
      <c r="AV93" s="15">
        <v>0.64</v>
      </c>
      <c r="AW93" s="15">
        <v>0.66</v>
      </c>
    </row>
    <row r="94" spans="2:49" x14ac:dyDescent="0.25">
      <c r="B94" s="6" t="s">
        <v>326</v>
      </c>
      <c r="C94" s="6" t="s">
        <v>327</v>
      </c>
      <c r="D94" s="6" t="s">
        <v>286</v>
      </c>
      <c r="E94" s="7" t="s">
        <v>328</v>
      </c>
      <c r="F94" s="6" t="s">
        <v>286</v>
      </c>
      <c r="G94" s="6" t="s">
        <v>76</v>
      </c>
      <c r="H94" s="6" t="s">
        <v>53</v>
      </c>
      <c r="I94" s="8">
        <v>25</v>
      </c>
      <c r="J94" s="8">
        <f t="shared" ref="J94:J101" si="2">IF(I94=0,0,IF(I94=1,1,IF(I94=2,2,(IF(I94=3,4,IF(I94=5,9,IF(I94=10,24,IF(I94=25,49,IF(I94=50,99,"X")))))))))</f>
        <v>49</v>
      </c>
      <c r="K94" s="6" t="s">
        <v>61</v>
      </c>
      <c r="L94" s="9">
        <v>35716</v>
      </c>
      <c r="M94" s="10">
        <v>1935592</v>
      </c>
      <c r="N94" s="10">
        <v>1936537</v>
      </c>
      <c r="O94" s="10">
        <v>945</v>
      </c>
      <c r="P94" s="10">
        <v>-13674</v>
      </c>
      <c r="Q94" s="10">
        <v>5739</v>
      </c>
      <c r="R94" s="10">
        <v>-65131</v>
      </c>
      <c r="S94" s="10">
        <v>-65131</v>
      </c>
      <c r="T94" s="10">
        <v>-62404</v>
      </c>
      <c r="U94" s="10">
        <v>63673</v>
      </c>
      <c r="V94" s="10">
        <v>-78805</v>
      </c>
      <c r="W94" s="10">
        <v>-261681.82</v>
      </c>
      <c r="X94" s="10">
        <v>177</v>
      </c>
      <c r="Y94" s="10">
        <v>444599</v>
      </c>
      <c r="Z94" s="10">
        <v>663569</v>
      </c>
      <c r="AA94" s="10">
        <v>493142</v>
      </c>
      <c r="AB94" s="10">
        <v>446848</v>
      </c>
      <c r="AC94" s="10">
        <v>7452</v>
      </c>
      <c r="AD94" s="10">
        <v>6639</v>
      </c>
      <c r="AE94" s="10">
        <v>5123399</v>
      </c>
      <c r="AF94" s="10">
        <v>2672942</v>
      </c>
      <c r="AG94" s="10">
        <v>1492128</v>
      </c>
      <c r="AH94" s="10">
        <v>1936550</v>
      </c>
      <c r="AI94" s="11">
        <v>0.01</v>
      </c>
      <c r="AJ94" s="11">
        <v>1.55</v>
      </c>
      <c r="AK94" s="11">
        <v>1.61</v>
      </c>
      <c r="AL94" s="12">
        <v>430.18</v>
      </c>
      <c r="AM94" s="12">
        <v>362.35</v>
      </c>
      <c r="AN94" s="13">
        <v>4.2</v>
      </c>
      <c r="AO94" s="14">
        <v>45.56</v>
      </c>
      <c r="AP94" s="14">
        <v>70.95</v>
      </c>
      <c r="AQ94" s="15">
        <v>0.25</v>
      </c>
      <c r="AR94" s="16">
        <v>-1.27</v>
      </c>
      <c r="AS94" s="14">
        <v>-9.82</v>
      </c>
      <c r="AT94" s="14">
        <v>-3.36</v>
      </c>
      <c r="AU94" s="6">
        <v>-2.44</v>
      </c>
      <c r="AV94" s="15">
        <v>-0.15</v>
      </c>
      <c r="AW94" s="15">
        <v>0.17</v>
      </c>
    </row>
    <row r="95" spans="2:49" x14ac:dyDescent="0.25">
      <c r="B95" s="6" t="s">
        <v>329</v>
      </c>
      <c r="C95" s="6">
        <v>178</v>
      </c>
      <c r="D95" s="6" t="s">
        <v>330</v>
      </c>
      <c r="E95" s="7" t="s">
        <v>331</v>
      </c>
      <c r="F95" s="6" t="s">
        <v>286</v>
      </c>
      <c r="G95" s="6" t="s">
        <v>76</v>
      </c>
      <c r="H95" s="6" t="s">
        <v>53</v>
      </c>
      <c r="I95" s="8">
        <v>25</v>
      </c>
      <c r="J95" s="8">
        <f t="shared" si="2"/>
        <v>49</v>
      </c>
      <c r="K95" s="6" t="s">
        <v>61</v>
      </c>
      <c r="L95" s="9">
        <v>35481</v>
      </c>
      <c r="M95" s="10">
        <v>1932415</v>
      </c>
      <c r="N95" s="10">
        <v>1932436</v>
      </c>
      <c r="O95" s="10">
        <v>21</v>
      </c>
      <c r="P95" s="10">
        <v>74351</v>
      </c>
      <c r="Q95" s="10">
        <v>74351</v>
      </c>
      <c r="R95" s="10">
        <v>276391</v>
      </c>
      <c r="S95" s="10">
        <v>276391</v>
      </c>
      <c r="T95" s="10">
        <v>509033</v>
      </c>
      <c r="U95" s="10">
        <v>1000022</v>
      </c>
      <c r="V95" s="10">
        <v>350742</v>
      </c>
      <c r="W95" s="10">
        <v>-398049.18</v>
      </c>
      <c r="X95" s="10">
        <v>180982</v>
      </c>
      <c r="Y95" s="10">
        <v>928416</v>
      </c>
      <c r="Z95" s="10">
        <v>1069087</v>
      </c>
      <c r="AA95" s="10">
        <v>807043</v>
      </c>
      <c r="AB95" s="10">
        <v>260205</v>
      </c>
      <c r="AC95" s="10">
        <v>260022</v>
      </c>
      <c r="AD95" s="10">
        <v>855000</v>
      </c>
      <c r="AE95" s="10">
        <v>19725696</v>
      </c>
      <c r="AF95" s="10">
        <v>19217916</v>
      </c>
      <c r="AG95" s="10">
        <v>751598</v>
      </c>
      <c r="AH95" s="10">
        <v>1499032</v>
      </c>
      <c r="AI95" s="11">
        <v>0.02</v>
      </c>
      <c r="AJ95" s="11">
        <v>7.0000000000000007E-2</v>
      </c>
      <c r="AK95" s="11">
        <v>0.08</v>
      </c>
      <c r="AL95" s="12">
        <v>63.46</v>
      </c>
      <c r="AM95" s="12">
        <v>2119.9699999999998</v>
      </c>
      <c r="AN95" s="13">
        <v>4.41</v>
      </c>
      <c r="AO95" s="14">
        <v>36.270000000000003</v>
      </c>
      <c r="AP95" s="14">
        <v>88.51</v>
      </c>
      <c r="AQ95" s="15">
        <v>0.06</v>
      </c>
      <c r="AR95" s="16">
        <v>1.4</v>
      </c>
      <c r="AS95" s="14">
        <v>25.85</v>
      </c>
      <c r="AT95" s="14">
        <v>14.3</v>
      </c>
      <c r="AU95" s="6">
        <v>1.44</v>
      </c>
      <c r="AV95" s="15">
        <v>1.27</v>
      </c>
      <c r="AW95" s="15">
        <v>0.1</v>
      </c>
    </row>
    <row r="96" spans="2:49" x14ac:dyDescent="0.25">
      <c r="B96" s="6" t="s">
        <v>332</v>
      </c>
      <c r="C96" s="6" t="s">
        <v>333</v>
      </c>
      <c r="D96" s="6" t="s">
        <v>84</v>
      </c>
      <c r="E96" s="7">
        <v>83106</v>
      </c>
      <c r="F96" s="6" t="s">
        <v>80</v>
      </c>
      <c r="G96" s="6" t="s">
        <v>59</v>
      </c>
      <c r="H96" s="6" t="s">
        <v>71</v>
      </c>
      <c r="I96" s="8">
        <v>25</v>
      </c>
      <c r="J96" s="8">
        <f t="shared" si="2"/>
        <v>49</v>
      </c>
      <c r="K96" s="6" t="s">
        <v>61</v>
      </c>
      <c r="L96" s="9">
        <v>40436</v>
      </c>
      <c r="M96" s="10">
        <v>1910246</v>
      </c>
      <c r="N96" s="10">
        <v>1910246</v>
      </c>
      <c r="O96" s="10">
        <v>0</v>
      </c>
      <c r="P96" s="10">
        <v>0</v>
      </c>
      <c r="Q96" s="10">
        <v>0</v>
      </c>
      <c r="R96" s="10">
        <v>-132769</v>
      </c>
      <c r="S96" s="10">
        <v>-132769</v>
      </c>
      <c r="T96" s="10">
        <v>-126933</v>
      </c>
      <c r="U96" s="10">
        <v>-44338</v>
      </c>
      <c r="V96" s="10">
        <v>-132769</v>
      </c>
      <c r="W96" s="10">
        <v>-146682.4</v>
      </c>
      <c r="X96" s="10">
        <v>0</v>
      </c>
      <c r="Y96" s="10">
        <v>449967</v>
      </c>
      <c r="Z96" s="10">
        <v>170968</v>
      </c>
      <c r="AA96" s="10">
        <v>480072</v>
      </c>
      <c r="AB96" s="10">
        <v>894677</v>
      </c>
      <c r="AC96" s="10">
        <v>0</v>
      </c>
      <c r="AD96" s="10">
        <v>5000</v>
      </c>
      <c r="AE96" s="10">
        <v>871948</v>
      </c>
      <c r="AF96" s="10">
        <v>413729</v>
      </c>
      <c r="AG96" s="10">
        <v>1460279</v>
      </c>
      <c r="AH96" s="10">
        <v>528352</v>
      </c>
      <c r="AI96" s="11">
        <v>0.47</v>
      </c>
      <c r="AJ96" s="11">
        <v>0.55000000000000004</v>
      </c>
      <c r="AK96" s="11">
        <v>0.66</v>
      </c>
      <c r="AL96" s="12">
        <v>9.85</v>
      </c>
      <c r="AM96" s="12">
        <v>158.46</v>
      </c>
      <c r="AN96" s="13">
        <v>3.72</v>
      </c>
      <c r="AO96" s="14">
        <v>73.72</v>
      </c>
      <c r="AP96" s="14">
        <v>80.39</v>
      </c>
      <c r="AQ96" s="15">
        <v>0.41</v>
      </c>
      <c r="AR96" s="16">
        <v>-15.23</v>
      </c>
      <c r="AS96" s="14">
        <v>-77.66</v>
      </c>
      <c r="AT96" s="14">
        <v>-6.95</v>
      </c>
      <c r="AU96" s="6">
        <v>-32.090000000000003</v>
      </c>
      <c r="AV96" s="15">
        <v>-1.37</v>
      </c>
      <c r="AW96" s="15">
        <v>0.45</v>
      </c>
    </row>
    <row r="97" spans="2:49" x14ac:dyDescent="0.25">
      <c r="B97" s="6" t="s">
        <v>334</v>
      </c>
      <c r="C97" s="6" t="s">
        <v>335</v>
      </c>
      <c r="D97" s="6" t="s">
        <v>57</v>
      </c>
      <c r="E97" s="7">
        <v>82101</v>
      </c>
      <c r="F97" s="6" t="s">
        <v>58</v>
      </c>
      <c r="G97" s="6" t="s">
        <v>59</v>
      </c>
      <c r="H97" s="6" t="s">
        <v>152</v>
      </c>
      <c r="I97" s="8">
        <v>25</v>
      </c>
      <c r="J97" s="8">
        <f t="shared" si="2"/>
        <v>49</v>
      </c>
      <c r="K97" s="6" t="s">
        <v>61</v>
      </c>
      <c r="L97" s="9">
        <v>39454</v>
      </c>
      <c r="M97" s="10">
        <v>1908494</v>
      </c>
      <c r="N97" s="10">
        <v>1908494</v>
      </c>
      <c r="O97" s="10">
        <v>0</v>
      </c>
      <c r="P97" s="10">
        <v>25243</v>
      </c>
      <c r="Q97" s="10">
        <v>32253</v>
      </c>
      <c r="R97" s="10">
        <v>90972</v>
      </c>
      <c r="S97" s="10">
        <v>90972</v>
      </c>
      <c r="T97" s="10">
        <v>124553</v>
      </c>
      <c r="U97" s="10">
        <v>270014</v>
      </c>
      <c r="V97" s="10">
        <v>116215</v>
      </c>
      <c r="W97" s="10">
        <v>-425381.02</v>
      </c>
      <c r="X97" s="10">
        <v>744</v>
      </c>
      <c r="Y97" s="10">
        <v>988494</v>
      </c>
      <c r="Z97" s="10">
        <v>4993031</v>
      </c>
      <c r="AA97" s="10">
        <v>604199</v>
      </c>
      <c r="AB97" s="10">
        <v>274630</v>
      </c>
      <c r="AC97" s="10">
        <v>683</v>
      </c>
      <c r="AD97" s="10">
        <v>5199668</v>
      </c>
      <c r="AE97" s="10">
        <v>5636039</v>
      </c>
      <c r="AF97" s="10">
        <v>5095348</v>
      </c>
      <c r="AG97" s="10">
        <v>919317</v>
      </c>
      <c r="AH97" s="10">
        <v>1907067</v>
      </c>
      <c r="AI97" s="11">
        <v>0.22</v>
      </c>
      <c r="AJ97" s="11">
        <v>0.86</v>
      </c>
      <c r="AK97" s="11">
        <v>0.95</v>
      </c>
      <c r="AL97" s="12">
        <v>67.819999999999993</v>
      </c>
      <c r="AM97" s="12">
        <v>221.69</v>
      </c>
      <c r="AN97" s="13">
        <v>0.28000000000000003</v>
      </c>
      <c r="AO97" s="14">
        <v>10.050000000000001</v>
      </c>
      <c r="AP97" s="14">
        <v>11.41</v>
      </c>
      <c r="AQ97" s="15">
        <v>0.98</v>
      </c>
      <c r="AR97" s="16">
        <v>1.61</v>
      </c>
      <c r="AS97" s="14">
        <v>1.82</v>
      </c>
      <c r="AT97" s="14">
        <v>4.7699999999999996</v>
      </c>
      <c r="AU97" s="6">
        <v>1.79</v>
      </c>
      <c r="AV97" s="15">
        <v>1.59</v>
      </c>
      <c r="AW97" s="15">
        <v>0.28999999999999998</v>
      </c>
    </row>
    <row r="98" spans="2:49" x14ac:dyDescent="0.25">
      <c r="B98" s="6" t="s">
        <v>336</v>
      </c>
      <c r="C98" s="6">
        <v>431</v>
      </c>
      <c r="D98" s="6" t="s">
        <v>337</v>
      </c>
      <c r="E98" s="7">
        <v>94639</v>
      </c>
      <c r="F98" s="6" t="s">
        <v>338</v>
      </c>
      <c r="G98" s="6" t="s">
        <v>108</v>
      </c>
      <c r="H98" s="6" t="s">
        <v>53</v>
      </c>
      <c r="I98" s="8">
        <v>50</v>
      </c>
      <c r="J98" s="8">
        <f t="shared" si="2"/>
        <v>99</v>
      </c>
      <c r="K98" s="6" t="s">
        <v>61</v>
      </c>
      <c r="L98" s="9">
        <v>37536</v>
      </c>
      <c r="M98" s="10">
        <v>1870325</v>
      </c>
      <c r="N98" s="10">
        <v>1873079</v>
      </c>
      <c r="O98" s="10">
        <v>2754</v>
      </c>
      <c r="P98" s="10">
        <v>0</v>
      </c>
      <c r="Q98" s="10">
        <v>0</v>
      </c>
      <c r="R98" s="10">
        <v>-303958</v>
      </c>
      <c r="S98" s="10">
        <v>-303958</v>
      </c>
      <c r="T98" s="10">
        <v>-147520</v>
      </c>
      <c r="U98" s="10">
        <v>-94592</v>
      </c>
      <c r="V98" s="10">
        <v>-303958</v>
      </c>
      <c r="W98" s="10">
        <v>154016.51999999999</v>
      </c>
      <c r="X98" s="10">
        <v>13538</v>
      </c>
      <c r="Y98" s="10">
        <v>195379</v>
      </c>
      <c r="Z98" s="10">
        <v>-5301254</v>
      </c>
      <c r="AA98" s="10">
        <v>679639</v>
      </c>
      <c r="AB98" s="10">
        <v>564681</v>
      </c>
      <c r="AC98" s="10">
        <v>20739</v>
      </c>
      <c r="AD98" s="10">
        <v>106224</v>
      </c>
      <c r="AE98" s="10">
        <v>1251125</v>
      </c>
      <c r="AF98" s="10">
        <v>291213</v>
      </c>
      <c r="AG98" s="10">
        <v>1664457</v>
      </c>
      <c r="AH98" s="10">
        <v>1846298</v>
      </c>
      <c r="AI98" s="11">
        <v>0.1</v>
      </c>
      <c r="AJ98" s="11">
        <v>0.13</v>
      </c>
      <c r="AK98" s="11">
        <v>0.14000000000000001</v>
      </c>
      <c r="AL98" s="12">
        <v>40.99</v>
      </c>
      <c r="AM98" s="12">
        <v>1349.02</v>
      </c>
      <c r="AN98" s="13">
        <v>11.54</v>
      </c>
      <c r="AO98" s="14">
        <v>512.74</v>
      </c>
      <c r="AP98" s="14">
        <v>515.72</v>
      </c>
      <c r="AQ98" s="15">
        <v>-18.2</v>
      </c>
      <c r="AR98" s="16">
        <v>-24.29</v>
      </c>
      <c r="AS98" s="14">
        <v>-5.73</v>
      </c>
      <c r="AT98" s="14">
        <v>-16.25</v>
      </c>
      <c r="AU98" s="6">
        <v>-104.38</v>
      </c>
      <c r="AV98" s="15">
        <v>-3.05</v>
      </c>
      <c r="AW98" s="15">
        <v>1.1399999999999999</v>
      </c>
    </row>
    <row r="99" spans="2:49" x14ac:dyDescent="0.25">
      <c r="B99" s="6" t="s">
        <v>339</v>
      </c>
      <c r="C99" s="6" t="s">
        <v>340</v>
      </c>
      <c r="D99" s="6" t="s">
        <v>255</v>
      </c>
      <c r="E99" s="7" t="s">
        <v>256</v>
      </c>
      <c r="F99" s="6" t="s">
        <v>255</v>
      </c>
      <c r="G99" s="6" t="s">
        <v>52</v>
      </c>
      <c r="H99" s="6" t="s">
        <v>66</v>
      </c>
      <c r="I99" s="8">
        <v>50</v>
      </c>
      <c r="J99" s="8">
        <f t="shared" si="2"/>
        <v>99</v>
      </c>
      <c r="K99" s="6" t="s">
        <v>61</v>
      </c>
      <c r="L99" s="9">
        <v>41709</v>
      </c>
      <c r="M99" s="10">
        <v>1836212</v>
      </c>
      <c r="N99" s="10">
        <v>1842425</v>
      </c>
      <c r="O99" s="10">
        <v>6213</v>
      </c>
      <c r="P99" s="10">
        <v>0</v>
      </c>
      <c r="Q99" s="10">
        <v>0</v>
      </c>
      <c r="R99" s="10">
        <v>-15278</v>
      </c>
      <c r="S99" s="10">
        <v>-15278</v>
      </c>
      <c r="T99" s="10">
        <v>-13249</v>
      </c>
      <c r="U99" s="10">
        <v>73260</v>
      </c>
      <c r="V99" s="10">
        <v>-15278</v>
      </c>
      <c r="W99" s="10">
        <v>-32282.92</v>
      </c>
      <c r="X99" s="10">
        <v>17077</v>
      </c>
      <c r="Y99" s="10">
        <v>631933</v>
      </c>
      <c r="Z99" s="10">
        <v>-37484</v>
      </c>
      <c r="AA99" s="10">
        <v>616635</v>
      </c>
      <c r="AB99" s="10">
        <v>901140</v>
      </c>
      <c r="AC99" s="10">
        <v>181051</v>
      </c>
      <c r="AD99" s="10">
        <v>5000</v>
      </c>
      <c r="AE99" s="10">
        <v>598319</v>
      </c>
      <c r="AF99" s="10">
        <v>165650</v>
      </c>
      <c r="AG99" s="10">
        <v>1030821</v>
      </c>
      <c r="AH99" s="10">
        <v>1595431</v>
      </c>
      <c r="AI99" s="11">
        <v>0.15</v>
      </c>
      <c r="AJ99" s="11">
        <v>0.65</v>
      </c>
      <c r="AK99" s="11">
        <v>0.69</v>
      </c>
      <c r="AL99" s="12">
        <v>60.15</v>
      </c>
      <c r="AM99" s="12">
        <v>184.36</v>
      </c>
      <c r="AN99" s="13">
        <v>5.0199999999999996</v>
      </c>
      <c r="AO99" s="14">
        <v>103.72</v>
      </c>
      <c r="AP99" s="14">
        <v>106.26</v>
      </c>
      <c r="AQ99" s="15">
        <v>-0.23</v>
      </c>
      <c r="AR99" s="16">
        <v>-2.5499999999999998</v>
      </c>
      <c r="AS99" s="14">
        <v>-40.76</v>
      </c>
      <c r="AT99" s="14">
        <v>-0.83</v>
      </c>
      <c r="AU99" s="6">
        <v>-9.2200000000000006</v>
      </c>
      <c r="AV99" s="15">
        <v>0.76</v>
      </c>
      <c r="AW99" s="15">
        <v>0.75</v>
      </c>
    </row>
    <row r="100" spans="2:49" x14ac:dyDescent="0.25">
      <c r="B100" s="6" t="s">
        <v>341</v>
      </c>
      <c r="C100" s="6" t="s">
        <v>342</v>
      </c>
      <c r="D100" s="6" t="s">
        <v>84</v>
      </c>
      <c r="E100" s="7">
        <v>81109</v>
      </c>
      <c r="F100" s="6" t="s">
        <v>58</v>
      </c>
      <c r="G100" s="6" t="s">
        <v>59</v>
      </c>
      <c r="H100" s="6" t="s">
        <v>53</v>
      </c>
      <c r="I100" s="8">
        <v>25</v>
      </c>
      <c r="J100" s="8">
        <f t="shared" si="2"/>
        <v>49</v>
      </c>
      <c r="K100" s="6" t="s">
        <v>61</v>
      </c>
      <c r="L100" s="9">
        <v>36220</v>
      </c>
      <c r="M100" s="10">
        <v>1829023</v>
      </c>
      <c r="N100" s="10">
        <v>1829553</v>
      </c>
      <c r="O100" s="10">
        <v>530</v>
      </c>
      <c r="P100" s="10">
        <v>147757</v>
      </c>
      <c r="Q100" s="10">
        <v>0</v>
      </c>
      <c r="R100" s="10">
        <v>345652</v>
      </c>
      <c r="S100" s="10">
        <v>345652</v>
      </c>
      <c r="T100" s="10">
        <v>648511</v>
      </c>
      <c r="U100" s="10">
        <v>943851</v>
      </c>
      <c r="V100" s="10">
        <v>493409</v>
      </c>
      <c r="W100" s="10">
        <v>16637.900000000001</v>
      </c>
      <c r="X100" s="10">
        <v>4702</v>
      </c>
      <c r="Y100" s="10">
        <v>1185286</v>
      </c>
      <c r="Z100" s="10">
        <v>1803211</v>
      </c>
      <c r="AA100" s="10">
        <v>617178</v>
      </c>
      <c r="AB100" s="10">
        <v>233129</v>
      </c>
      <c r="AC100" s="10">
        <v>3979</v>
      </c>
      <c r="AD100" s="10">
        <v>2000000</v>
      </c>
      <c r="AE100" s="10">
        <v>11182808</v>
      </c>
      <c r="AF100" s="10">
        <v>6810154</v>
      </c>
      <c r="AG100" s="10">
        <v>637580</v>
      </c>
      <c r="AH100" s="10">
        <v>1829495</v>
      </c>
      <c r="AI100" s="11">
        <v>7.0000000000000007E-2</v>
      </c>
      <c r="AJ100" s="11">
        <v>1.1000000000000001</v>
      </c>
      <c r="AK100" s="11">
        <v>1.1200000000000001</v>
      </c>
      <c r="AL100" s="12">
        <v>794.44</v>
      </c>
      <c r="AM100" s="12">
        <v>2193.0500000000002</v>
      </c>
      <c r="AN100" s="13">
        <v>11.92</v>
      </c>
      <c r="AO100" s="14">
        <v>46.87</v>
      </c>
      <c r="AP100" s="14">
        <v>71.95</v>
      </c>
      <c r="AQ100" s="15">
        <v>0.26</v>
      </c>
      <c r="AR100" s="16">
        <v>3.09</v>
      </c>
      <c r="AS100" s="14">
        <v>19.170000000000002</v>
      </c>
      <c r="AT100" s="14">
        <v>18.899999999999999</v>
      </c>
      <c r="AU100" s="6">
        <v>5.08</v>
      </c>
      <c r="AV100" s="15">
        <v>1.98</v>
      </c>
      <c r="AW100" s="15">
        <v>0.23</v>
      </c>
    </row>
    <row r="101" spans="2:49" x14ac:dyDescent="0.25">
      <c r="B101" s="6" t="s">
        <v>343</v>
      </c>
      <c r="C101" s="6" t="s">
        <v>344</v>
      </c>
      <c r="D101" s="6" t="s">
        <v>84</v>
      </c>
      <c r="E101" s="7">
        <v>81109</v>
      </c>
      <c r="F101" s="6" t="s">
        <v>58</v>
      </c>
      <c r="G101" s="6" t="s">
        <v>59</v>
      </c>
      <c r="H101" s="6" t="s">
        <v>53</v>
      </c>
      <c r="I101" s="8">
        <v>50</v>
      </c>
      <c r="J101" s="8">
        <f t="shared" si="2"/>
        <v>99</v>
      </c>
      <c r="K101" s="6" t="s">
        <v>61</v>
      </c>
      <c r="L101" s="9">
        <v>40100</v>
      </c>
      <c r="M101" s="10">
        <v>1817842</v>
      </c>
      <c r="N101" s="10">
        <v>1818109</v>
      </c>
      <c r="O101" s="10">
        <v>267</v>
      </c>
      <c r="P101" s="10">
        <v>-65361</v>
      </c>
      <c r="Q101" s="10">
        <v>-1387</v>
      </c>
      <c r="R101" s="10">
        <v>-1810478</v>
      </c>
      <c r="S101" s="10">
        <v>-1810478</v>
      </c>
      <c r="T101" s="10">
        <v>-1111236</v>
      </c>
      <c r="U101" s="10">
        <v>-623351</v>
      </c>
      <c r="V101" s="10">
        <v>-1875839</v>
      </c>
      <c r="W101" s="10">
        <v>-1813545.56</v>
      </c>
      <c r="X101" s="10">
        <v>0</v>
      </c>
      <c r="Y101" s="10">
        <v>284825</v>
      </c>
      <c r="Z101" s="10">
        <v>-1249668</v>
      </c>
      <c r="AA101" s="10">
        <v>1338207</v>
      </c>
      <c r="AB101" s="10">
        <v>485315</v>
      </c>
      <c r="AC101" s="10">
        <v>0</v>
      </c>
      <c r="AD101" s="10">
        <v>11000</v>
      </c>
      <c r="AE101" s="10">
        <v>24989534</v>
      </c>
      <c r="AF101" s="10">
        <v>23645465</v>
      </c>
      <c r="AG101" s="10">
        <v>1533017</v>
      </c>
      <c r="AH101" s="10">
        <v>1817842</v>
      </c>
      <c r="AI101" s="11">
        <v>0.54</v>
      </c>
      <c r="AJ101" s="11">
        <v>0.63</v>
      </c>
      <c r="AK101" s="11">
        <v>0.69</v>
      </c>
      <c r="AL101" s="12">
        <v>35.840000000000003</v>
      </c>
      <c r="AM101" s="12">
        <v>450.91</v>
      </c>
      <c r="AN101" s="13">
        <v>5.63</v>
      </c>
      <c r="AO101" s="14">
        <v>7.69</v>
      </c>
      <c r="AP101" s="14">
        <v>105</v>
      </c>
      <c r="AQ101" s="15">
        <v>-0.05</v>
      </c>
      <c r="AR101" s="16">
        <v>-7.24</v>
      </c>
      <c r="AS101" s="14">
        <v>-144.88</v>
      </c>
      <c r="AT101" s="14">
        <v>-99.59</v>
      </c>
      <c r="AU101" s="6">
        <v>-7.66</v>
      </c>
      <c r="AV101" s="15">
        <v>-5.79</v>
      </c>
      <c r="AW101" s="15">
        <v>-0.49</v>
      </c>
    </row>
    <row r="102" spans="2:49" x14ac:dyDescent="0.25">
      <c r="B102" s="6" t="s">
        <v>345</v>
      </c>
      <c r="C102" s="6" t="s">
        <v>346</v>
      </c>
      <c r="D102" s="6" t="s">
        <v>347</v>
      </c>
      <c r="E102" s="7">
        <v>90101</v>
      </c>
      <c r="F102" s="6" t="s">
        <v>347</v>
      </c>
      <c r="G102" s="6" t="s">
        <v>59</v>
      </c>
      <c r="H102" s="6" t="s">
        <v>71</v>
      </c>
      <c r="I102" s="8">
        <v>25</v>
      </c>
      <c r="J102" s="8">
        <f>IF(I102=0,0,IF(I102=1,1,IF(I102=2,2,(IF(I102=3,4,IF(I102=5,9,IF(I102=10,24,IF(I102=25,49,IF(I102=50,99,"49")))))))))</f>
        <v>49</v>
      </c>
      <c r="K102" s="6" t="s">
        <v>61</v>
      </c>
      <c r="L102" s="9">
        <v>40403</v>
      </c>
      <c r="M102" s="10">
        <v>1796943</v>
      </c>
      <c r="N102" s="10">
        <v>1798322</v>
      </c>
      <c r="O102" s="10">
        <v>1379</v>
      </c>
      <c r="P102" s="10">
        <v>31410</v>
      </c>
      <c r="Q102" s="10">
        <v>31410</v>
      </c>
      <c r="R102" s="10">
        <v>101409</v>
      </c>
      <c r="S102" s="10">
        <v>101409</v>
      </c>
      <c r="T102" s="10">
        <v>145901</v>
      </c>
      <c r="U102" s="10">
        <v>226282</v>
      </c>
      <c r="V102" s="10">
        <v>132819</v>
      </c>
      <c r="W102" s="10">
        <v>59970.96</v>
      </c>
      <c r="X102" s="10">
        <v>84674</v>
      </c>
      <c r="Y102" s="10">
        <v>499871</v>
      </c>
      <c r="Z102" s="10">
        <v>401446</v>
      </c>
      <c r="AA102" s="10">
        <v>376032</v>
      </c>
      <c r="AB102" s="10">
        <v>723609</v>
      </c>
      <c r="AC102" s="10">
        <v>285543</v>
      </c>
      <c r="AD102" s="10">
        <v>6640</v>
      </c>
      <c r="AE102" s="10">
        <v>816577</v>
      </c>
      <c r="AF102" s="10">
        <v>139139</v>
      </c>
      <c r="AG102" s="10">
        <v>1011529</v>
      </c>
      <c r="AH102" s="10">
        <v>757460</v>
      </c>
      <c r="AI102" s="11">
        <v>1.2</v>
      </c>
      <c r="AJ102" s="11">
        <v>2.13</v>
      </c>
      <c r="AK102" s="11">
        <v>2.1800000000000002</v>
      </c>
      <c r="AL102" s="12">
        <v>57.26</v>
      </c>
      <c r="AM102" s="12">
        <v>85.73</v>
      </c>
      <c r="AN102" s="13">
        <v>3.13</v>
      </c>
      <c r="AO102" s="14">
        <v>37.83</v>
      </c>
      <c r="AP102" s="14">
        <v>50.84</v>
      </c>
      <c r="AQ102" s="15">
        <v>2.89</v>
      </c>
      <c r="AR102" s="16">
        <v>12.42</v>
      </c>
      <c r="AS102" s="14">
        <v>25.26</v>
      </c>
      <c r="AT102" s="14">
        <v>5.64</v>
      </c>
      <c r="AU102" s="6">
        <v>72.88</v>
      </c>
      <c r="AV102" s="15">
        <v>4</v>
      </c>
      <c r="AW102" s="15">
        <v>0.86</v>
      </c>
    </row>
    <row r="103" spans="2:49" x14ac:dyDescent="0.25">
      <c r="B103" s="6" t="s">
        <v>348</v>
      </c>
      <c r="C103" s="6" t="s">
        <v>349</v>
      </c>
      <c r="D103" s="6" t="s">
        <v>350</v>
      </c>
      <c r="E103" s="7">
        <v>91101</v>
      </c>
      <c r="F103" s="6" t="s">
        <v>350</v>
      </c>
      <c r="G103" s="6" t="s">
        <v>220</v>
      </c>
      <c r="H103" s="6" t="s">
        <v>66</v>
      </c>
      <c r="I103" s="8">
        <v>25</v>
      </c>
      <c r="J103" s="8">
        <f>IF(I103=0,0,IF(I103=1,1,IF(I103=2,2,(IF(I103=3,4,IF(I103=5,9,IF(I103=10,24,IF(I103=25,49,IF(I103=50,99,"X")))))))))</f>
        <v>49</v>
      </c>
      <c r="K103" s="6" t="s">
        <v>61</v>
      </c>
      <c r="L103" s="9">
        <v>40438</v>
      </c>
      <c r="M103" s="10">
        <v>1788235</v>
      </c>
      <c r="N103" s="10">
        <v>1789841</v>
      </c>
      <c r="O103" s="10">
        <v>1606</v>
      </c>
      <c r="P103" s="10">
        <v>4290</v>
      </c>
      <c r="Q103" s="10">
        <v>4290</v>
      </c>
      <c r="R103" s="10">
        <v>7658</v>
      </c>
      <c r="S103" s="10">
        <v>7658</v>
      </c>
      <c r="T103" s="10">
        <v>12667</v>
      </c>
      <c r="U103" s="10">
        <v>73465</v>
      </c>
      <c r="V103" s="10">
        <v>11948</v>
      </c>
      <c r="W103" s="10">
        <v>-108846.04</v>
      </c>
      <c r="X103" s="10">
        <v>0</v>
      </c>
      <c r="Y103" s="10">
        <v>383873</v>
      </c>
      <c r="Z103" s="10">
        <v>739338</v>
      </c>
      <c r="AA103" s="10">
        <v>454384</v>
      </c>
      <c r="AB103" s="10">
        <v>890083</v>
      </c>
      <c r="AC103" s="10">
        <v>0</v>
      </c>
      <c r="AD103" s="10">
        <v>12000</v>
      </c>
      <c r="AE103" s="10">
        <v>1868379</v>
      </c>
      <c r="AF103" s="10">
        <v>696287</v>
      </c>
      <c r="AG103" s="10">
        <v>1404362</v>
      </c>
      <c r="AH103" s="10">
        <v>1788235</v>
      </c>
      <c r="AI103" s="11">
        <v>0.93</v>
      </c>
      <c r="AJ103" s="11">
        <v>1.1100000000000001</v>
      </c>
      <c r="AK103" s="11">
        <v>1.1100000000000001</v>
      </c>
      <c r="AL103" s="12">
        <v>36.43</v>
      </c>
      <c r="AM103" s="12">
        <v>259.98</v>
      </c>
      <c r="AN103" s="13">
        <v>0</v>
      </c>
      <c r="AO103" s="14">
        <v>54.44</v>
      </c>
      <c r="AP103" s="14">
        <v>60.27</v>
      </c>
      <c r="AQ103" s="15">
        <v>1.06</v>
      </c>
      <c r="AR103" s="16">
        <v>0.41</v>
      </c>
      <c r="AS103" s="14">
        <v>1.04</v>
      </c>
      <c r="AT103" s="14">
        <v>0.43</v>
      </c>
      <c r="AU103" s="6">
        <v>1.1000000000000001</v>
      </c>
      <c r="AV103" s="15">
        <v>0.41</v>
      </c>
      <c r="AW103" s="15">
        <v>0.39</v>
      </c>
    </row>
    <row r="104" spans="2:49" x14ac:dyDescent="0.25">
      <c r="B104" s="6" t="s">
        <v>351</v>
      </c>
      <c r="C104" s="6" t="s">
        <v>279</v>
      </c>
      <c r="D104" s="6" t="s">
        <v>196</v>
      </c>
      <c r="E104" s="7">
        <v>83101</v>
      </c>
      <c r="F104" s="6" t="s">
        <v>80</v>
      </c>
      <c r="G104" s="6" t="s">
        <v>59</v>
      </c>
      <c r="H104" s="6" t="s">
        <v>53</v>
      </c>
      <c r="I104" s="8">
        <v>5</v>
      </c>
      <c r="J104" s="8">
        <f>IF(I104=0,0,IF(I104=1,1,IF(I104=2,2,(IF(I104=3,4,IF(I104=5,9,IF(I104=10,24,IF(I104=25,49,IF(I104=50,99,"X")))))))))</f>
        <v>9</v>
      </c>
      <c r="K104" s="6" t="s">
        <v>61</v>
      </c>
      <c r="L104" s="9">
        <v>42901</v>
      </c>
      <c r="M104" s="10">
        <v>1780414</v>
      </c>
      <c r="N104" s="10">
        <v>1781324</v>
      </c>
      <c r="O104" s="10">
        <v>910</v>
      </c>
      <c r="P104" s="10">
        <v>7600</v>
      </c>
      <c r="Q104" s="10">
        <v>7600</v>
      </c>
      <c r="R104" s="10">
        <v>19745</v>
      </c>
      <c r="S104" s="10">
        <v>19745</v>
      </c>
      <c r="T104" s="10">
        <v>33201</v>
      </c>
      <c r="U104" s="10">
        <v>69443</v>
      </c>
      <c r="V104" s="10">
        <v>27345</v>
      </c>
      <c r="W104" s="10">
        <v>-4003.88</v>
      </c>
      <c r="X104" s="10">
        <v>421845</v>
      </c>
      <c r="Y104" s="10">
        <v>84223</v>
      </c>
      <c r="Z104" s="10">
        <v>10368</v>
      </c>
      <c r="AA104" s="10">
        <v>20537</v>
      </c>
      <c r="AB104" s="10">
        <v>591197</v>
      </c>
      <c r="AC104" s="10">
        <v>57059</v>
      </c>
      <c r="AD104" s="10">
        <v>5000</v>
      </c>
      <c r="AE104" s="10">
        <v>748565</v>
      </c>
      <c r="AF104" s="10">
        <v>173796</v>
      </c>
      <c r="AG104" s="10">
        <v>1639132</v>
      </c>
      <c r="AH104" s="10">
        <v>1301510</v>
      </c>
      <c r="AI104" s="11">
        <v>0.22</v>
      </c>
      <c r="AJ104" s="11">
        <v>0.62</v>
      </c>
      <c r="AK104" s="11">
        <v>0.86</v>
      </c>
      <c r="AL104" s="12">
        <v>53.69</v>
      </c>
      <c r="AM104" s="12">
        <v>142.16999999999999</v>
      </c>
      <c r="AN104" s="13">
        <v>32.380000000000003</v>
      </c>
      <c r="AO104" s="14">
        <v>89.49</v>
      </c>
      <c r="AP104" s="14">
        <v>98.61</v>
      </c>
      <c r="AQ104" s="15">
        <v>0.06</v>
      </c>
      <c r="AR104" s="16">
        <v>2.64</v>
      </c>
      <c r="AS104" s="14">
        <v>190.44</v>
      </c>
      <c r="AT104" s="14">
        <v>1.1100000000000001</v>
      </c>
      <c r="AU104" s="6">
        <v>11.36</v>
      </c>
      <c r="AV104" s="15">
        <v>1.83</v>
      </c>
      <c r="AW104" s="15">
        <v>0.66</v>
      </c>
    </row>
    <row r="105" spans="2:49" x14ac:dyDescent="0.25">
      <c r="B105" s="6" t="s">
        <v>352</v>
      </c>
      <c r="C105" s="6" t="s">
        <v>353</v>
      </c>
      <c r="D105" s="6" t="s">
        <v>354</v>
      </c>
      <c r="E105" s="7">
        <v>93401</v>
      </c>
      <c r="F105" s="6" t="s">
        <v>354</v>
      </c>
      <c r="G105" s="6" t="s">
        <v>108</v>
      </c>
      <c r="H105" s="6" t="s">
        <v>231</v>
      </c>
      <c r="I105" s="8">
        <v>25</v>
      </c>
      <c r="J105" s="8">
        <f>IF(I105=0,0,IF(I105=1,1,IF(I105=2,2,(IF(I105=3,4,IF(I105=5,9,IF(I105=10,24,IF(I105=25,49,IF(I105=50,99,"49")))))))))</f>
        <v>49</v>
      </c>
      <c r="K105" s="6" t="s">
        <v>61</v>
      </c>
      <c r="L105" s="9">
        <v>40355</v>
      </c>
      <c r="M105" s="10">
        <v>1776216</v>
      </c>
      <c r="N105" s="10">
        <v>1776319</v>
      </c>
      <c r="O105" s="10">
        <v>103</v>
      </c>
      <c r="P105" s="10">
        <v>0</v>
      </c>
      <c r="Q105" s="10">
        <v>0</v>
      </c>
      <c r="R105" s="10">
        <v>204731</v>
      </c>
      <c r="S105" s="10">
        <v>204731</v>
      </c>
      <c r="T105" s="10">
        <v>204731</v>
      </c>
      <c r="U105" s="10">
        <v>240754</v>
      </c>
      <c r="V105" s="10">
        <v>204731</v>
      </c>
      <c r="W105" s="10">
        <v>111924.62</v>
      </c>
      <c r="X105" s="10">
        <v>0</v>
      </c>
      <c r="Y105" s="10">
        <v>557074</v>
      </c>
      <c r="Z105" s="10">
        <v>408467</v>
      </c>
      <c r="AA105" s="10">
        <v>346169</v>
      </c>
      <c r="AB105" s="10">
        <v>1015610</v>
      </c>
      <c r="AC105" s="10">
        <v>0</v>
      </c>
      <c r="AD105" s="10">
        <v>5000</v>
      </c>
      <c r="AE105" s="10">
        <v>683804</v>
      </c>
      <c r="AF105" s="10">
        <v>183689</v>
      </c>
      <c r="AG105" s="10">
        <v>1219142</v>
      </c>
      <c r="AH105" s="10">
        <v>194680</v>
      </c>
      <c r="AI105" s="11">
        <v>0.83</v>
      </c>
      <c r="AJ105" s="11">
        <v>1.89</v>
      </c>
      <c r="AK105" s="11">
        <v>1.91</v>
      </c>
      <c r="AL105" s="12">
        <v>55.92</v>
      </c>
      <c r="AM105" s="12">
        <v>77.11</v>
      </c>
      <c r="AN105" s="13">
        <v>0.91</v>
      </c>
      <c r="AO105" s="14">
        <v>38.19</v>
      </c>
      <c r="AP105" s="14">
        <v>40.270000000000003</v>
      </c>
      <c r="AQ105" s="15">
        <v>2.2200000000000002</v>
      </c>
      <c r="AR105" s="16">
        <v>29.94</v>
      </c>
      <c r="AS105" s="14">
        <v>50.12</v>
      </c>
      <c r="AT105" s="14">
        <v>11.53</v>
      </c>
      <c r="AU105" s="6">
        <v>111.46</v>
      </c>
      <c r="AV105" s="15">
        <v>4.2300000000000004</v>
      </c>
      <c r="AW105" s="15">
        <v>1.1299999999999999</v>
      </c>
    </row>
    <row r="106" spans="2:49" x14ac:dyDescent="0.25">
      <c r="B106" s="6" t="s">
        <v>355</v>
      </c>
      <c r="C106" s="6" t="s">
        <v>356</v>
      </c>
      <c r="D106" s="6" t="s">
        <v>188</v>
      </c>
      <c r="E106" s="7" t="s">
        <v>51</v>
      </c>
      <c r="F106" s="6" t="s">
        <v>50</v>
      </c>
      <c r="G106" s="6" t="s">
        <v>52</v>
      </c>
      <c r="H106" s="6" t="s">
        <v>53</v>
      </c>
      <c r="I106" s="8">
        <v>25</v>
      </c>
      <c r="J106" s="8">
        <f>IF(I106=0,0,IF(I106=1,1,IF(I106=2,2,(IF(I106=3,4,IF(I106=5,9,IF(I106=10,24,IF(I106=25,49,IF(I106=50,99,"X")))))))))</f>
        <v>49</v>
      </c>
      <c r="K106" s="6" t="s">
        <v>54</v>
      </c>
      <c r="L106" s="9">
        <v>39260</v>
      </c>
      <c r="M106" s="10">
        <v>1758167</v>
      </c>
      <c r="N106" s="10">
        <v>1758653</v>
      </c>
      <c r="O106" s="10">
        <v>486</v>
      </c>
      <c r="P106" s="10">
        <v>2991</v>
      </c>
      <c r="Q106" s="10">
        <v>2991</v>
      </c>
      <c r="R106" s="10">
        <v>-3191</v>
      </c>
      <c r="S106" s="10">
        <v>-3191</v>
      </c>
      <c r="T106" s="10">
        <v>108157</v>
      </c>
      <c r="U106" s="10">
        <v>316608</v>
      </c>
      <c r="V106" s="10">
        <v>-200</v>
      </c>
      <c r="W106" s="10">
        <v>-216384.12</v>
      </c>
      <c r="X106" s="10">
        <v>2370</v>
      </c>
      <c r="Y106" s="10">
        <v>577707</v>
      </c>
      <c r="Z106" s="10">
        <v>504706</v>
      </c>
      <c r="AA106" s="10">
        <v>282275</v>
      </c>
      <c r="AB106" s="10">
        <v>472810</v>
      </c>
      <c r="AC106" s="10">
        <v>700</v>
      </c>
      <c r="AD106" s="10">
        <v>26640</v>
      </c>
      <c r="AE106" s="10">
        <v>7433348</v>
      </c>
      <c r="AF106" s="10">
        <v>6959160</v>
      </c>
      <c r="AG106" s="10">
        <v>1184466</v>
      </c>
      <c r="AH106" s="10">
        <v>1759803</v>
      </c>
      <c r="AI106" s="11">
        <v>0.38</v>
      </c>
      <c r="AJ106" s="11">
        <v>0.75</v>
      </c>
      <c r="AK106" s="11">
        <v>0.81</v>
      </c>
      <c r="AL106" s="12">
        <v>43.8</v>
      </c>
      <c r="AM106" s="12">
        <v>174.56</v>
      </c>
      <c r="AN106" s="13">
        <v>7.03</v>
      </c>
      <c r="AO106" s="14">
        <v>16.04</v>
      </c>
      <c r="AP106" s="14">
        <v>84.9</v>
      </c>
      <c r="AQ106" s="15">
        <v>7.0000000000000007E-2</v>
      </c>
      <c r="AR106" s="16">
        <v>-0.04</v>
      </c>
      <c r="AS106" s="14">
        <v>-0.63</v>
      </c>
      <c r="AT106" s="14">
        <v>-0.18</v>
      </c>
      <c r="AU106" s="6">
        <v>-0.05</v>
      </c>
      <c r="AV106" s="15">
        <v>0.17</v>
      </c>
      <c r="AW106" s="15">
        <v>0.06</v>
      </c>
    </row>
    <row r="107" spans="2:49" x14ac:dyDescent="0.25">
      <c r="B107" s="6" t="s">
        <v>357</v>
      </c>
      <c r="C107" s="6" t="s">
        <v>358</v>
      </c>
      <c r="D107" s="6" t="s">
        <v>359</v>
      </c>
      <c r="E107" s="7" t="s">
        <v>95</v>
      </c>
      <c r="F107" s="6" t="s">
        <v>96</v>
      </c>
      <c r="G107" s="6" t="s">
        <v>97</v>
      </c>
      <c r="H107" s="6" t="s">
        <v>81</v>
      </c>
      <c r="I107" s="8">
        <v>25</v>
      </c>
      <c r="J107" s="8">
        <f>IF(I107=0,0,IF(I107=1,1,IF(I107=2,2,(IF(I107=3,4,IF(I107=5,9,IF(I107=10,24,IF(I107=25,49,IF(I107=50,99,"X")))))))))</f>
        <v>49</v>
      </c>
      <c r="K107" s="6" t="s">
        <v>61</v>
      </c>
      <c r="L107" s="9">
        <v>41408</v>
      </c>
      <c r="M107" s="10">
        <v>1740716</v>
      </c>
      <c r="N107" s="10">
        <v>1742038</v>
      </c>
      <c r="O107" s="10">
        <v>1322</v>
      </c>
      <c r="P107" s="10">
        <v>0</v>
      </c>
      <c r="Q107" s="10">
        <v>0</v>
      </c>
      <c r="R107" s="10">
        <v>-234737</v>
      </c>
      <c r="S107" s="10">
        <v>-234737</v>
      </c>
      <c r="T107" s="10">
        <v>-199356</v>
      </c>
      <c r="U107" s="10">
        <v>-80336</v>
      </c>
      <c r="V107" s="10">
        <v>-234737</v>
      </c>
      <c r="W107" s="10">
        <v>-234638.22</v>
      </c>
      <c r="X107" s="10">
        <v>257</v>
      </c>
      <c r="Y107" s="10">
        <v>210658</v>
      </c>
      <c r="Z107" s="10">
        <v>262171</v>
      </c>
      <c r="AA107" s="10">
        <v>336198</v>
      </c>
      <c r="AB107" s="10">
        <v>714430</v>
      </c>
      <c r="AC107" s="10">
        <v>-257</v>
      </c>
      <c r="AD107" s="10">
        <v>5000</v>
      </c>
      <c r="AE107" s="10">
        <v>1485579</v>
      </c>
      <c r="AF107" s="10">
        <v>563335</v>
      </c>
      <c r="AG107" s="10">
        <v>1530315</v>
      </c>
      <c r="AH107" s="10">
        <v>1740716</v>
      </c>
      <c r="AI107" s="11">
        <v>0.11</v>
      </c>
      <c r="AJ107" s="11">
        <v>1.65</v>
      </c>
      <c r="AK107" s="11">
        <v>1.88</v>
      </c>
      <c r="AL107" s="12">
        <v>150.26</v>
      </c>
      <c r="AM107" s="12">
        <v>111.35</v>
      </c>
      <c r="AN107" s="13">
        <v>13.91</v>
      </c>
      <c r="AO107" s="14">
        <v>31.86</v>
      </c>
      <c r="AP107" s="14">
        <v>82.35</v>
      </c>
      <c r="AQ107" s="15">
        <v>0.47</v>
      </c>
      <c r="AR107" s="16">
        <v>-15.8</v>
      </c>
      <c r="AS107" s="14">
        <v>-89.54</v>
      </c>
      <c r="AT107" s="14">
        <v>-13.49</v>
      </c>
      <c r="AU107" s="6">
        <v>-41.67</v>
      </c>
      <c r="AV107" s="15">
        <v>-1.88</v>
      </c>
      <c r="AW107" s="15">
        <v>0.08</v>
      </c>
    </row>
    <row r="108" spans="2:49" x14ac:dyDescent="0.25">
      <c r="B108" s="6" t="s">
        <v>360</v>
      </c>
      <c r="C108" s="6" t="s">
        <v>361</v>
      </c>
      <c r="D108" s="6" t="s">
        <v>359</v>
      </c>
      <c r="E108" s="7" t="s">
        <v>95</v>
      </c>
      <c r="F108" s="6" t="s">
        <v>96</v>
      </c>
      <c r="G108" s="6" t="s">
        <v>97</v>
      </c>
      <c r="H108" s="6" t="s">
        <v>66</v>
      </c>
      <c r="I108" s="8">
        <v>50</v>
      </c>
      <c r="J108" s="8">
        <f>IF(I108=0,0,IF(I108=1,1,IF(I108=2,2,(IF(I108=3,4,IF(I108=5,9,IF(I108=10,24,IF(I108=25,49,IF(I108=50,99,"X")))))))))</f>
        <v>99</v>
      </c>
      <c r="K108" s="6" t="s">
        <v>61</v>
      </c>
      <c r="L108" s="9">
        <v>43736</v>
      </c>
      <c r="M108" s="10">
        <v>1723886</v>
      </c>
      <c r="N108" s="10">
        <v>1723886</v>
      </c>
      <c r="O108" s="10">
        <v>0</v>
      </c>
      <c r="P108" s="10">
        <v>4247</v>
      </c>
      <c r="Q108" s="10">
        <v>4247</v>
      </c>
      <c r="R108" s="10">
        <v>-5775</v>
      </c>
      <c r="S108" s="10">
        <v>-5775</v>
      </c>
      <c r="T108" s="10">
        <v>-945</v>
      </c>
      <c r="U108" s="10">
        <v>27860</v>
      </c>
      <c r="V108" s="10">
        <v>-1528</v>
      </c>
      <c r="W108" s="10">
        <v>-42965.54</v>
      </c>
      <c r="X108" s="10">
        <v>0</v>
      </c>
      <c r="Y108" s="10">
        <v>427383</v>
      </c>
      <c r="Z108" s="10">
        <v>451</v>
      </c>
      <c r="AA108" s="10">
        <v>554443</v>
      </c>
      <c r="AB108" s="10">
        <v>679538</v>
      </c>
      <c r="AC108" s="10">
        <v>0</v>
      </c>
      <c r="AD108" s="10">
        <v>6000</v>
      </c>
      <c r="AE108" s="10">
        <v>1060642</v>
      </c>
      <c r="AF108" s="10">
        <v>541590</v>
      </c>
      <c r="AG108" s="10">
        <v>1296503</v>
      </c>
      <c r="AH108" s="10">
        <v>6201</v>
      </c>
      <c r="AI108" s="11">
        <v>0.09</v>
      </c>
      <c r="AJ108" s="11">
        <v>0.41</v>
      </c>
      <c r="AK108" s="11">
        <v>0.44</v>
      </c>
      <c r="AL108" s="12">
        <v>65.72</v>
      </c>
      <c r="AM108" s="12">
        <v>268.98</v>
      </c>
      <c r="AN108" s="13">
        <v>5.92</v>
      </c>
      <c r="AO108" s="14">
        <v>91.9</v>
      </c>
      <c r="AP108" s="14">
        <v>99.38</v>
      </c>
      <c r="AQ108" s="15">
        <v>0</v>
      </c>
      <c r="AR108" s="16">
        <v>-0.54</v>
      </c>
      <c r="AS108" s="14">
        <v>-1280.49</v>
      </c>
      <c r="AT108" s="14">
        <v>-0.34</v>
      </c>
      <c r="AU108" s="6">
        <v>-1.07</v>
      </c>
      <c r="AV108" s="15">
        <v>0.27</v>
      </c>
      <c r="AW108" s="15">
        <v>0.48</v>
      </c>
    </row>
    <row r="109" spans="2:49" x14ac:dyDescent="0.25">
      <c r="B109" s="6" t="s">
        <v>362</v>
      </c>
      <c r="C109" s="6" t="s">
        <v>363</v>
      </c>
      <c r="D109" s="6" t="s">
        <v>84</v>
      </c>
      <c r="E109" s="7">
        <v>85101</v>
      </c>
      <c r="F109" s="6" t="s">
        <v>65</v>
      </c>
      <c r="G109" s="6" t="s">
        <v>59</v>
      </c>
      <c r="H109" s="6" t="s">
        <v>66</v>
      </c>
      <c r="I109" s="8">
        <v>25</v>
      </c>
      <c r="J109" s="8">
        <f>IF(I109=0,0,IF(I109=1,1,IF(I109=2,2,(IF(I109=3,4,IF(I109=5,9,IF(I109=10,24,IF(I109=25,49,IF(I109=50,99,"49")))))))))</f>
        <v>49</v>
      </c>
      <c r="K109" s="6" t="s">
        <v>61</v>
      </c>
      <c r="L109" s="9">
        <v>37224</v>
      </c>
      <c r="M109" s="10">
        <v>1697553</v>
      </c>
      <c r="N109" s="10">
        <v>1699479</v>
      </c>
      <c r="O109" s="10">
        <v>1926</v>
      </c>
      <c r="P109" s="10">
        <v>6548</v>
      </c>
      <c r="Q109" s="10">
        <v>0</v>
      </c>
      <c r="R109" s="10">
        <v>-66379</v>
      </c>
      <c r="S109" s="10">
        <v>-66379</v>
      </c>
      <c r="T109" s="10">
        <v>-45951</v>
      </c>
      <c r="U109" s="10">
        <v>78691</v>
      </c>
      <c r="V109" s="10">
        <v>-59831</v>
      </c>
      <c r="W109" s="10">
        <v>-456949.2</v>
      </c>
      <c r="X109" s="10">
        <v>271</v>
      </c>
      <c r="Y109" s="10">
        <v>989243</v>
      </c>
      <c r="Z109" s="10">
        <v>3790386</v>
      </c>
      <c r="AA109" s="10">
        <v>872504</v>
      </c>
      <c r="AB109" s="10">
        <v>553014</v>
      </c>
      <c r="AC109" s="10">
        <v>345</v>
      </c>
      <c r="AD109" s="10">
        <v>3920000</v>
      </c>
      <c r="AE109" s="10">
        <v>4895888</v>
      </c>
      <c r="AF109" s="10">
        <v>3791765</v>
      </c>
      <c r="AG109" s="10">
        <v>862676</v>
      </c>
      <c r="AH109" s="10">
        <v>474202</v>
      </c>
      <c r="AI109" s="11">
        <v>0.01</v>
      </c>
      <c r="AJ109" s="11">
        <v>0.85</v>
      </c>
      <c r="AK109" s="11">
        <v>1.35</v>
      </c>
      <c r="AL109" s="12">
        <v>141.54</v>
      </c>
      <c r="AM109" s="12">
        <v>332.95</v>
      </c>
      <c r="AN109" s="13">
        <v>84.39</v>
      </c>
      <c r="AO109" s="14">
        <v>17.87</v>
      </c>
      <c r="AP109" s="14">
        <v>21.01</v>
      </c>
      <c r="AQ109" s="15">
        <v>1</v>
      </c>
      <c r="AR109" s="16">
        <v>-1.36</v>
      </c>
      <c r="AS109" s="14">
        <v>-1.75</v>
      </c>
      <c r="AT109" s="14">
        <v>-3.91</v>
      </c>
      <c r="AU109" s="6">
        <v>-1.75</v>
      </c>
      <c r="AV109" s="15">
        <v>0.37</v>
      </c>
      <c r="AW109" s="15">
        <v>0.18</v>
      </c>
    </row>
    <row r="110" spans="2:49" x14ac:dyDescent="0.25">
      <c r="B110" s="6" t="s">
        <v>364</v>
      </c>
      <c r="C110" s="6" t="s">
        <v>365</v>
      </c>
      <c r="D110" s="6" t="s">
        <v>142</v>
      </c>
      <c r="E110" s="7" t="s">
        <v>366</v>
      </c>
      <c r="F110" s="6" t="s">
        <v>142</v>
      </c>
      <c r="G110" s="6" t="s">
        <v>76</v>
      </c>
      <c r="H110" s="6" t="s">
        <v>71</v>
      </c>
      <c r="I110" s="8">
        <v>10</v>
      </c>
      <c r="J110" s="8">
        <f>IF(I110=0,0,IF(I110=1,1,IF(I110=2,2,(IF(I110=3,4,IF(I110=5,9,IF(I110=10,24,IF(I110=25,49,IF(I110=50,99,"X")))))))))</f>
        <v>24</v>
      </c>
      <c r="K110" s="6" t="s">
        <v>61</v>
      </c>
      <c r="L110" s="9">
        <v>38339</v>
      </c>
      <c r="M110" s="10">
        <v>1663655</v>
      </c>
      <c r="N110" s="10">
        <v>1663655</v>
      </c>
      <c r="O110" s="10">
        <v>0</v>
      </c>
      <c r="P110" s="10">
        <v>0</v>
      </c>
      <c r="Q110" s="10">
        <v>0</v>
      </c>
      <c r="R110" s="10">
        <v>-596360</v>
      </c>
      <c r="S110" s="10">
        <v>-596360</v>
      </c>
      <c r="T110" s="10">
        <v>-592962</v>
      </c>
      <c r="U110" s="10">
        <v>-196206</v>
      </c>
      <c r="V110" s="10">
        <v>-596360</v>
      </c>
      <c r="W110" s="10">
        <v>26843.46</v>
      </c>
      <c r="X110" s="10">
        <v>83818</v>
      </c>
      <c r="Y110" s="10">
        <v>-16363</v>
      </c>
      <c r="Z110" s="10">
        <v>-5253089</v>
      </c>
      <c r="AA110" s="10">
        <v>213528</v>
      </c>
      <c r="AB110" s="10">
        <v>330326</v>
      </c>
      <c r="AC110" s="10">
        <v>429675</v>
      </c>
      <c r="AD110" s="10">
        <v>6639</v>
      </c>
      <c r="AE110" s="10">
        <v>-4650699</v>
      </c>
      <c r="AF110" s="10">
        <v>3321809</v>
      </c>
      <c r="AG110" s="10">
        <v>1250343</v>
      </c>
      <c r="AH110" s="10">
        <v>1110604</v>
      </c>
      <c r="AI110" s="11">
        <v>0.17</v>
      </c>
      <c r="AJ110" s="11">
        <v>0.22</v>
      </c>
      <c r="AK110" s="11">
        <v>-17.18</v>
      </c>
      <c r="AL110" s="12">
        <v>4.97</v>
      </c>
      <c r="AM110" s="12">
        <v>99.62</v>
      </c>
      <c r="AN110" s="13">
        <v>30.98</v>
      </c>
      <c r="AO110" s="14">
        <v>-10</v>
      </c>
      <c r="AP110" s="14">
        <v>-12.95</v>
      </c>
      <c r="AQ110" s="15">
        <v>-1.58</v>
      </c>
      <c r="AR110" s="16">
        <v>-12.82</v>
      </c>
      <c r="AS110" s="14">
        <v>-11.35</v>
      </c>
      <c r="AT110" s="14">
        <v>-35.85</v>
      </c>
      <c r="AU110" s="6">
        <v>-17.95</v>
      </c>
      <c r="AV110" s="15">
        <v>1.1299999999999999</v>
      </c>
      <c r="AW110" s="15">
        <v>-2.48</v>
      </c>
    </row>
    <row r="111" spans="2:49" x14ac:dyDescent="0.25">
      <c r="B111" s="6" t="s">
        <v>367</v>
      </c>
      <c r="C111" s="6" t="s">
        <v>368</v>
      </c>
      <c r="D111" s="6" t="s">
        <v>369</v>
      </c>
      <c r="E111" s="7">
        <v>85101</v>
      </c>
      <c r="F111" s="6" t="s">
        <v>65</v>
      </c>
      <c r="G111" s="6" t="s">
        <v>59</v>
      </c>
      <c r="H111" s="6" t="s">
        <v>104</v>
      </c>
      <c r="I111" s="8">
        <v>25</v>
      </c>
      <c r="J111" s="8">
        <f>IF(I111=0,0,IF(I111=1,1,IF(I111=2,2,(IF(I111=3,4,IF(I111=5,9,IF(I111=10,24,IF(I111=25,49,IF(I111=50,99,"X")))))))))</f>
        <v>49</v>
      </c>
      <c r="K111" s="6" t="s">
        <v>61</v>
      </c>
      <c r="L111" s="9">
        <v>36419</v>
      </c>
      <c r="M111" s="10">
        <v>1644680</v>
      </c>
      <c r="N111" s="10">
        <v>1644680</v>
      </c>
      <c r="O111" s="10">
        <v>0</v>
      </c>
      <c r="P111" s="10">
        <v>0</v>
      </c>
      <c r="Q111" s="10">
        <v>0</v>
      </c>
      <c r="R111" s="10">
        <v>-72047</v>
      </c>
      <c r="S111" s="10">
        <v>-72047</v>
      </c>
      <c r="T111" s="10">
        <v>-69249</v>
      </c>
      <c r="U111" s="10">
        <v>-29083</v>
      </c>
      <c r="V111" s="10">
        <v>-72047</v>
      </c>
      <c r="W111" s="10">
        <v>-82042.86</v>
      </c>
      <c r="X111" s="10">
        <v>810529</v>
      </c>
      <c r="Y111" s="10">
        <v>256951</v>
      </c>
      <c r="Z111" s="10">
        <v>117397</v>
      </c>
      <c r="AA111" s="10">
        <v>502731</v>
      </c>
      <c r="AB111" s="10">
        <v>254659</v>
      </c>
      <c r="AC111" s="10">
        <v>770732</v>
      </c>
      <c r="AD111" s="10">
        <v>6640</v>
      </c>
      <c r="AE111" s="10">
        <v>492892</v>
      </c>
      <c r="AF111" s="10">
        <v>97857</v>
      </c>
      <c r="AG111" s="10">
        <v>616997</v>
      </c>
      <c r="AH111" s="10">
        <v>63419</v>
      </c>
      <c r="AI111" s="11">
        <v>0.36</v>
      </c>
      <c r="AJ111" s="11">
        <v>1.39</v>
      </c>
      <c r="AK111" s="11">
        <v>1.43</v>
      </c>
      <c r="AL111" s="12">
        <v>59.07</v>
      </c>
      <c r="AM111" s="12">
        <v>67.59</v>
      </c>
      <c r="AN111" s="13">
        <v>2.35</v>
      </c>
      <c r="AO111" s="14">
        <v>53.45</v>
      </c>
      <c r="AP111" s="14">
        <v>75.59</v>
      </c>
      <c r="AQ111" s="15">
        <v>1.2</v>
      </c>
      <c r="AR111" s="16">
        <v>-14.62</v>
      </c>
      <c r="AS111" s="14">
        <v>-61.37</v>
      </c>
      <c r="AT111" s="14">
        <v>-4.38</v>
      </c>
      <c r="AU111" s="6">
        <v>-73.62</v>
      </c>
      <c r="AV111" s="15">
        <v>5.29</v>
      </c>
      <c r="AW111" s="15">
        <v>0.61</v>
      </c>
    </row>
    <row r="112" spans="2:49" x14ac:dyDescent="0.25">
      <c r="B112" s="6" t="s">
        <v>370</v>
      </c>
      <c r="C112" s="6" t="s">
        <v>318</v>
      </c>
      <c r="D112" s="6" t="s">
        <v>57</v>
      </c>
      <c r="E112" s="7">
        <v>82101</v>
      </c>
      <c r="F112" s="6" t="s">
        <v>58</v>
      </c>
      <c r="G112" s="6" t="s">
        <v>59</v>
      </c>
      <c r="H112" s="6" t="s">
        <v>81</v>
      </c>
      <c r="I112" s="8" t="s">
        <v>60</v>
      </c>
      <c r="J112" s="8" t="s">
        <v>60</v>
      </c>
      <c r="K112" s="6" t="s">
        <v>61</v>
      </c>
      <c r="L112" s="9">
        <v>41254</v>
      </c>
      <c r="M112" s="10">
        <v>1643836</v>
      </c>
      <c r="N112" s="10">
        <v>1643836</v>
      </c>
      <c r="O112" s="10">
        <v>0</v>
      </c>
      <c r="P112" s="10">
        <v>0</v>
      </c>
      <c r="Q112" s="10">
        <v>0</v>
      </c>
      <c r="R112" s="10">
        <v>-4751</v>
      </c>
      <c r="S112" s="10">
        <v>-4751</v>
      </c>
      <c r="T112" s="10">
        <v>1519</v>
      </c>
      <c r="U112" s="10">
        <v>48813</v>
      </c>
      <c r="V112" s="10">
        <v>-4751</v>
      </c>
      <c r="W112" s="10">
        <v>-44152.66</v>
      </c>
      <c r="X112" s="10">
        <v>22927</v>
      </c>
      <c r="Y112" s="10">
        <v>298446</v>
      </c>
      <c r="Z112" s="10">
        <v>26587</v>
      </c>
      <c r="AA112" s="10">
        <v>239795</v>
      </c>
      <c r="AB112" s="10">
        <v>60890</v>
      </c>
      <c r="AC112" s="10">
        <v>515098</v>
      </c>
      <c r="AD112" s="10">
        <v>5000</v>
      </c>
      <c r="AE112" s="10">
        <v>1094316</v>
      </c>
      <c r="AF112" s="10">
        <v>54506</v>
      </c>
      <c r="AG112" s="10">
        <v>830292</v>
      </c>
      <c r="AH112" s="10">
        <v>1105811</v>
      </c>
      <c r="AI112" s="11">
        <v>0</v>
      </c>
      <c r="AJ112" s="11">
        <v>1.1599999999999999</v>
      </c>
      <c r="AK112" s="11">
        <v>1.1599999999999999</v>
      </c>
      <c r="AL112" s="12">
        <v>227.17</v>
      </c>
      <c r="AM112" s="12">
        <v>239.98</v>
      </c>
      <c r="AN112" s="13">
        <v>0</v>
      </c>
      <c r="AO112" s="14">
        <v>81.96</v>
      </c>
      <c r="AP112" s="14">
        <v>97.57</v>
      </c>
      <c r="AQ112" s="15">
        <v>0.49</v>
      </c>
      <c r="AR112" s="16">
        <v>-0.43</v>
      </c>
      <c r="AS112" s="14">
        <v>-17.87</v>
      </c>
      <c r="AT112" s="14">
        <v>-0.28999999999999998</v>
      </c>
      <c r="AU112" s="6">
        <v>-8.7200000000000006</v>
      </c>
      <c r="AV112" s="15">
        <v>1</v>
      </c>
      <c r="AW112" s="15">
        <v>0.51</v>
      </c>
    </row>
    <row r="113" spans="2:49" x14ac:dyDescent="0.25">
      <c r="B113" s="6" t="s">
        <v>371</v>
      </c>
      <c r="C113" s="6" t="s">
        <v>372</v>
      </c>
      <c r="D113" s="6" t="s">
        <v>79</v>
      </c>
      <c r="E113" s="7">
        <v>83106</v>
      </c>
      <c r="F113" s="6" t="s">
        <v>80</v>
      </c>
      <c r="G113" s="6" t="s">
        <v>59</v>
      </c>
      <c r="H113" s="6" t="s">
        <v>66</v>
      </c>
      <c r="I113" s="8">
        <v>1</v>
      </c>
      <c r="J113" s="8">
        <f>IF(I113=0,0,IF(I113=1,1,IF(I113=2,2,(IF(I113=3,4,IF(I113=5,9,IF(I113=10,24,IF(I113=25,49,IF(I113=50,99,"X")))))))))</f>
        <v>1</v>
      </c>
      <c r="K113" s="6" t="s">
        <v>61</v>
      </c>
      <c r="L113" s="9">
        <v>42914</v>
      </c>
      <c r="M113" s="10">
        <v>1632752</v>
      </c>
      <c r="N113" s="10">
        <v>1632755</v>
      </c>
      <c r="O113" s="10">
        <v>3</v>
      </c>
      <c r="P113" s="10">
        <v>9505</v>
      </c>
      <c r="Q113" s="10">
        <v>9505</v>
      </c>
      <c r="R113" s="10">
        <v>34377</v>
      </c>
      <c r="S113" s="10">
        <v>34377</v>
      </c>
      <c r="T113" s="10">
        <v>44191</v>
      </c>
      <c r="U113" s="10">
        <v>64176</v>
      </c>
      <c r="V113" s="10">
        <v>43882</v>
      </c>
      <c r="W113" s="10">
        <v>7211.56</v>
      </c>
      <c r="X113" s="10">
        <v>134633</v>
      </c>
      <c r="Y113" s="10">
        <v>107594</v>
      </c>
      <c r="Z113" s="10">
        <v>43180</v>
      </c>
      <c r="AA113" s="10">
        <v>19267</v>
      </c>
      <c r="AB113" s="10">
        <v>3692</v>
      </c>
      <c r="AC113" s="10">
        <v>1497869</v>
      </c>
      <c r="AD113" s="10">
        <v>5000</v>
      </c>
      <c r="AE113" s="10">
        <v>638761</v>
      </c>
      <c r="AF113" s="10">
        <v>56305</v>
      </c>
      <c r="AG113" s="10">
        <v>27289</v>
      </c>
      <c r="AH113" s="10">
        <v>250</v>
      </c>
      <c r="AI113" s="11">
        <v>0.1</v>
      </c>
      <c r="AJ113" s="11">
        <v>0.44</v>
      </c>
      <c r="AK113" s="11">
        <v>0.98</v>
      </c>
      <c r="AL113" s="12">
        <v>44.63</v>
      </c>
      <c r="AM113" s="12">
        <v>139.74</v>
      </c>
      <c r="AN113" s="13">
        <v>70.72</v>
      </c>
      <c r="AO113" s="14">
        <v>92.68</v>
      </c>
      <c r="AP113" s="14">
        <v>93.24</v>
      </c>
      <c r="AQ113" s="15">
        <v>0.77</v>
      </c>
      <c r="AR113" s="16">
        <v>5.38</v>
      </c>
      <c r="AS113" s="14">
        <v>79.61</v>
      </c>
      <c r="AT113" s="14">
        <v>2.11</v>
      </c>
      <c r="AU113" s="6">
        <v>61.05</v>
      </c>
      <c r="AV113" s="15">
        <v>5.38</v>
      </c>
      <c r="AW113" s="15">
        <v>0.74</v>
      </c>
    </row>
    <row r="114" spans="2:49" x14ac:dyDescent="0.25">
      <c r="B114" s="6" t="s">
        <v>373</v>
      </c>
      <c r="C114" s="6" t="s">
        <v>374</v>
      </c>
      <c r="D114" s="6" t="s">
        <v>84</v>
      </c>
      <c r="E114" s="7">
        <v>81106</v>
      </c>
      <c r="F114" s="6" t="s">
        <v>70</v>
      </c>
      <c r="G114" s="6" t="s">
        <v>59</v>
      </c>
      <c r="H114" s="6" t="s">
        <v>81</v>
      </c>
      <c r="I114" s="8" t="s">
        <v>60</v>
      </c>
      <c r="J114" s="8" t="s">
        <v>60</v>
      </c>
      <c r="K114" s="6" t="s">
        <v>61</v>
      </c>
      <c r="L114" s="9">
        <v>41675</v>
      </c>
      <c r="M114" s="10">
        <v>1594829</v>
      </c>
      <c r="N114" s="10">
        <v>1594829</v>
      </c>
      <c r="O114" s="10">
        <v>0</v>
      </c>
      <c r="P114" s="10">
        <v>2880</v>
      </c>
      <c r="Q114" s="10">
        <v>2880</v>
      </c>
      <c r="R114" s="10">
        <v>-3151</v>
      </c>
      <c r="S114" s="10">
        <v>-3151</v>
      </c>
      <c r="T114" s="10">
        <v>-271</v>
      </c>
      <c r="U114" s="10">
        <v>-271</v>
      </c>
      <c r="V114" s="10">
        <v>-271</v>
      </c>
      <c r="W114" s="10">
        <v>-41482.06</v>
      </c>
      <c r="X114" s="10">
        <v>11008</v>
      </c>
      <c r="Y114" s="10">
        <v>6495</v>
      </c>
      <c r="Z114" s="10">
        <v>2413</v>
      </c>
      <c r="AA114" s="10">
        <v>6541</v>
      </c>
      <c r="AB114" s="10">
        <v>28350</v>
      </c>
      <c r="AC114" s="10">
        <v>28992</v>
      </c>
      <c r="AD114" s="10">
        <v>5000</v>
      </c>
      <c r="AE114" s="10">
        <v>1028012</v>
      </c>
      <c r="AF114" s="10">
        <v>0</v>
      </c>
      <c r="AG114" s="10">
        <v>1559342</v>
      </c>
      <c r="AH114" s="10">
        <v>1554829</v>
      </c>
      <c r="AI114" s="11">
        <v>0.22</v>
      </c>
      <c r="AJ114" s="11">
        <v>1</v>
      </c>
      <c r="AK114" s="11">
        <v>1</v>
      </c>
      <c r="AL114" s="12">
        <v>180.76</v>
      </c>
      <c r="AM114" s="12">
        <v>232.44</v>
      </c>
      <c r="AN114" s="13">
        <v>0</v>
      </c>
      <c r="AO114" s="14">
        <v>99.76</v>
      </c>
      <c r="AP114" s="14">
        <v>99.77</v>
      </c>
      <c r="AQ114" s="15">
        <v>0</v>
      </c>
      <c r="AR114" s="16">
        <v>-0.31</v>
      </c>
      <c r="AS114" s="14">
        <v>-130.58000000000001</v>
      </c>
      <c r="AT114" s="14">
        <v>-0.2</v>
      </c>
      <c r="AU114" s="6">
        <v>0</v>
      </c>
      <c r="AV114" s="15">
        <v>0.28999999999999998</v>
      </c>
      <c r="AW114" s="15">
        <v>0.56000000000000005</v>
      </c>
    </row>
    <row r="115" spans="2:49" x14ac:dyDescent="0.25">
      <c r="B115" s="6" t="s">
        <v>375</v>
      </c>
      <c r="C115" s="6" t="s">
        <v>376</v>
      </c>
      <c r="D115" s="6" t="s">
        <v>377</v>
      </c>
      <c r="E115" s="7" t="s">
        <v>378</v>
      </c>
      <c r="F115" s="6" t="s">
        <v>50</v>
      </c>
      <c r="G115" s="6" t="s">
        <v>52</v>
      </c>
      <c r="H115" s="6" t="s">
        <v>53</v>
      </c>
      <c r="I115" s="8">
        <v>50</v>
      </c>
      <c r="J115" s="8">
        <f>IF(I115=0,0,IF(I115=1,1,IF(I115=2,2,(IF(I115=3,4,IF(I115=5,9,IF(I115=10,24,IF(I115=25,49,IF(I115=50,99,"X")))))))))</f>
        <v>99</v>
      </c>
      <c r="K115" s="6" t="s">
        <v>61</v>
      </c>
      <c r="L115" s="9">
        <v>38352</v>
      </c>
      <c r="M115" s="10">
        <v>1579641</v>
      </c>
      <c r="N115" s="10">
        <v>1579641</v>
      </c>
      <c r="O115" s="10">
        <v>0</v>
      </c>
      <c r="P115" s="10">
        <v>22064</v>
      </c>
      <c r="Q115" s="10">
        <v>14811</v>
      </c>
      <c r="R115" s="10">
        <v>605994</v>
      </c>
      <c r="S115" s="10">
        <v>605994</v>
      </c>
      <c r="T115" s="10">
        <v>628437</v>
      </c>
      <c r="U115" s="10">
        <v>897844</v>
      </c>
      <c r="V115" s="10">
        <v>628058</v>
      </c>
      <c r="W115" s="10">
        <v>416775.32</v>
      </c>
      <c r="X115" s="10">
        <v>101161</v>
      </c>
      <c r="Y115" s="10">
        <v>669760</v>
      </c>
      <c r="Z115" s="10">
        <v>686380</v>
      </c>
      <c r="AA115" s="10">
        <v>986439</v>
      </c>
      <c r="AB115" s="10">
        <v>446318</v>
      </c>
      <c r="AC115" s="10">
        <v>50900</v>
      </c>
      <c r="AD115" s="10">
        <v>1659696</v>
      </c>
      <c r="AE115" s="10">
        <v>1119787</v>
      </c>
      <c r="AF115" s="10">
        <v>75185</v>
      </c>
      <c r="AG115" s="10">
        <v>858981</v>
      </c>
      <c r="AH115" s="10">
        <v>1427580</v>
      </c>
      <c r="AI115" s="11">
        <v>0.81</v>
      </c>
      <c r="AJ115" s="11">
        <v>1.51</v>
      </c>
      <c r="AK115" s="11">
        <v>3.15</v>
      </c>
      <c r="AL115" s="12">
        <v>53.33</v>
      </c>
      <c r="AM115" s="12">
        <v>130.61000000000001</v>
      </c>
      <c r="AN115" s="13">
        <v>11.53</v>
      </c>
      <c r="AO115" s="14">
        <v>29.48</v>
      </c>
      <c r="AP115" s="14">
        <v>38.700000000000003</v>
      </c>
      <c r="AQ115" s="15">
        <v>9.1300000000000008</v>
      </c>
      <c r="AR115" s="16">
        <v>54.12</v>
      </c>
      <c r="AS115" s="14">
        <v>88.29</v>
      </c>
      <c r="AT115" s="14">
        <v>38.36</v>
      </c>
      <c r="AU115" s="6">
        <v>806</v>
      </c>
      <c r="AV115" s="15">
        <v>9.41</v>
      </c>
      <c r="AW115" s="15">
        <v>1.6</v>
      </c>
    </row>
    <row r="116" spans="2:49" x14ac:dyDescent="0.25">
      <c r="B116" s="6" t="s">
        <v>379</v>
      </c>
      <c r="C116" s="6" t="s">
        <v>380</v>
      </c>
      <c r="D116" s="6" t="s">
        <v>64</v>
      </c>
      <c r="E116" s="7">
        <v>85104</v>
      </c>
      <c r="F116" s="6" t="s">
        <v>65</v>
      </c>
      <c r="G116" s="6" t="s">
        <v>59</v>
      </c>
      <c r="H116" s="6" t="s">
        <v>66</v>
      </c>
      <c r="I116" s="8" t="s">
        <v>60</v>
      </c>
      <c r="J116" s="8" t="s">
        <v>60</v>
      </c>
      <c r="K116" s="6" t="s">
        <v>61</v>
      </c>
      <c r="L116" s="9">
        <v>38993</v>
      </c>
      <c r="M116" s="10">
        <v>1579462</v>
      </c>
      <c r="N116" s="10">
        <v>1579462</v>
      </c>
      <c r="O116" s="10">
        <v>0</v>
      </c>
      <c r="P116" s="10">
        <v>4228</v>
      </c>
      <c r="Q116" s="10">
        <v>4228</v>
      </c>
      <c r="R116" s="10">
        <v>9928</v>
      </c>
      <c r="S116" s="10">
        <v>9928</v>
      </c>
      <c r="T116" s="10">
        <v>35382</v>
      </c>
      <c r="U116" s="10">
        <v>124332</v>
      </c>
      <c r="V116" s="10">
        <v>14156</v>
      </c>
      <c r="W116" s="10">
        <v>-24025.52</v>
      </c>
      <c r="X116" s="10">
        <v>1707</v>
      </c>
      <c r="Y116" s="10">
        <v>323670</v>
      </c>
      <c r="Z116" s="10">
        <v>264958</v>
      </c>
      <c r="AA116" s="10">
        <v>350093</v>
      </c>
      <c r="AB116" s="10">
        <v>648318</v>
      </c>
      <c r="AC116" s="10">
        <v>25000</v>
      </c>
      <c r="AD116" s="10">
        <v>50000</v>
      </c>
      <c r="AE116" s="10">
        <v>910841</v>
      </c>
      <c r="AF116" s="10">
        <v>566590</v>
      </c>
      <c r="AG116" s="10">
        <v>1230792</v>
      </c>
      <c r="AH116" s="10">
        <v>1552755</v>
      </c>
      <c r="AI116" s="11">
        <v>0.05</v>
      </c>
      <c r="AJ116" s="11">
        <v>0.51</v>
      </c>
      <c r="AK116" s="11">
        <v>0.61</v>
      </c>
      <c r="AL116" s="12">
        <v>57.76</v>
      </c>
      <c r="AM116" s="12">
        <v>158.18</v>
      </c>
      <c r="AN116" s="13">
        <v>13.03</v>
      </c>
      <c r="AO116" s="14">
        <v>60.58</v>
      </c>
      <c r="AP116" s="14">
        <v>70.91</v>
      </c>
      <c r="AQ116" s="15">
        <v>0.47</v>
      </c>
      <c r="AR116" s="16">
        <v>1.0900000000000001</v>
      </c>
      <c r="AS116" s="14">
        <v>3.75</v>
      </c>
      <c r="AT116" s="14">
        <v>0.63</v>
      </c>
      <c r="AU116" s="6">
        <v>1.75</v>
      </c>
      <c r="AV116" s="15">
        <v>0.77</v>
      </c>
      <c r="AW116" s="15">
        <v>0.47</v>
      </c>
    </row>
    <row r="117" spans="2:49" x14ac:dyDescent="0.25">
      <c r="B117" s="6" t="s">
        <v>381</v>
      </c>
      <c r="C117" s="6" t="s">
        <v>382</v>
      </c>
      <c r="D117" s="6" t="s">
        <v>84</v>
      </c>
      <c r="E117" s="7">
        <v>82109</v>
      </c>
      <c r="F117" s="6" t="s">
        <v>58</v>
      </c>
      <c r="G117" s="6" t="s">
        <v>59</v>
      </c>
      <c r="H117" s="6" t="s">
        <v>53</v>
      </c>
      <c r="I117" s="8">
        <v>25</v>
      </c>
      <c r="J117" s="8">
        <f>IF(I117=0,0,IF(I117=1,1,IF(I117=2,2,(IF(I117=3,4,IF(I117=5,9,IF(I117=10,24,IF(I117=25,49,IF(I117=50,99,"X")))))))))</f>
        <v>49</v>
      </c>
      <c r="K117" s="6" t="s">
        <v>54</v>
      </c>
      <c r="L117" s="9">
        <v>34785</v>
      </c>
      <c r="M117" s="10">
        <v>1570649</v>
      </c>
      <c r="N117" s="10">
        <v>1570649</v>
      </c>
      <c r="O117" s="10">
        <v>0</v>
      </c>
      <c r="P117" s="10">
        <v>-10744</v>
      </c>
      <c r="Q117" s="10">
        <v>0</v>
      </c>
      <c r="R117" s="10">
        <v>-598949</v>
      </c>
      <c r="S117" s="10">
        <v>-598949</v>
      </c>
      <c r="T117" s="10">
        <v>-609693</v>
      </c>
      <c r="U117" s="10">
        <v>-269138</v>
      </c>
      <c r="V117" s="10">
        <v>-609693</v>
      </c>
      <c r="W117" s="10">
        <v>-1383555.54</v>
      </c>
      <c r="X117" s="10">
        <v>1640</v>
      </c>
      <c r="Y117" s="10">
        <v>910194</v>
      </c>
      <c r="Z117" s="10">
        <v>8871719</v>
      </c>
      <c r="AA117" s="10">
        <v>1496298</v>
      </c>
      <c r="AB117" s="10">
        <v>509103</v>
      </c>
      <c r="AC117" s="10">
        <v>1320</v>
      </c>
      <c r="AD117" s="10">
        <v>183600</v>
      </c>
      <c r="AE117" s="10">
        <v>9087450</v>
      </c>
      <c r="AF117" s="10">
        <v>3766572</v>
      </c>
      <c r="AG117" s="10">
        <v>671213</v>
      </c>
      <c r="AH117" s="10">
        <v>1579767</v>
      </c>
      <c r="AI117" s="11">
        <v>38.22</v>
      </c>
      <c r="AJ117" s="11">
        <v>39.96</v>
      </c>
      <c r="AK117" s="11">
        <v>40.54</v>
      </c>
      <c r="AL117" s="12">
        <v>52.1</v>
      </c>
      <c r="AM117" s="12">
        <v>70.150000000000006</v>
      </c>
      <c r="AN117" s="13">
        <v>15.75</v>
      </c>
      <c r="AO117" s="14">
        <v>1.44</v>
      </c>
      <c r="AP117" s="14">
        <v>2.37</v>
      </c>
      <c r="AQ117" s="15">
        <v>2.36</v>
      </c>
      <c r="AR117" s="16">
        <v>-6.59</v>
      </c>
      <c r="AS117" s="14">
        <v>-6.75</v>
      </c>
      <c r="AT117" s="14">
        <v>-38.130000000000003</v>
      </c>
      <c r="AU117" s="6">
        <v>-15.9</v>
      </c>
      <c r="AV117" s="15">
        <v>3.18</v>
      </c>
      <c r="AW117" s="15">
        <v>0.77</v>
      </c>
    </row>
    <row r="118" spans="2:49" x14ac:dyDescent="0.25">
      <c r="B118" s="6" t="s">
        <v>383</v>
      </c>
      <c r="C118" s="6" t="s">
        <v>384</v>
      </c>
      <c r="D118" s="6" t="s">
        <v>84</v>
      </c>
      <c r="E118" s="7">
        <v>81625</v>
      </c>
      <c r="F118" s="6" t="s">
        <v>70</v>
      </c>
      <c r="G118" s="6" t="s">
        <v>59</v>
      </c>
      <c r="H118" s="6" t="s">
        <v>53</v>
      </c>
      <c r="I118" s="8">
        <v>50</v>
      </c>
      <c r="J118" s="8">
        <f>IF(I118=0,0,IF(I118=1,1,IF(I118=2,2,(IF(I118=3,4,IF(I118=5,9,IF(I118=10,24,IF(I118=25,49,IF(I118=50,99,"X")))))))))</f>
        <v>99</v>
      </c>
      <c r="K118" s="6" t="s">
        <v>61</v>
      </c>
      <c r="L118" s="9">
        <v>37428</v>
      </c>
      <c r="M118" s="10">
        <v>1564810</v>
      </c>
      <c r="N118" s="10">
        <v>1564893</v>
      </c>
      <c r="O118" s="10">
        <v>83</v>
      </c>
      <c r="P118" s="10">
        <v>-104452</v>
      </c>
      <c r="Q118" s="10">
        <v>0</v>
      </c>
      <c r="R118" s="10">
        <v>-1482740</v>
      </c>
      <c r="S118" s="10">
        <v>-1482740</v>
      </c>
      <c r="T118" s="10">
        <v>-1498744</v>
      </c>
      <c r="U118" s="10">
        <v>-804229</v>
      </c>
      <c r="V118" s="10">
        <v>-1587192</v>
      </c>
      <c r="W118" s="10">
        <v>-2656973.4</v>
      </c>
      <c r="X118" s="10">
        <v>0</v>
      </c>
      <c r="Y118" s="10">
        <v>260352</v>
      </c>
      <c r="Z118" s="10">
        <v>7533898</v>
      </c>
      <c r="AA118" s="10">
        <v>1552421</v>
      </c>
      <c r="AB118" s="10">
        <v>538375</v>
      </c>
      <c r="AC118" s="10">
        <v>0</v>
      </c>
      <c r="AD118" s="10">
        <v>1334396</v>
      </c>
      <c r="AE118" s="10">
        <v>25313171</v>
      </c>
      <c r="AF118" s="10">
        <v>23930828</v>
      </c>
      <c r="AG118" s="10">
        <v>1304458</v>
      </c>
      <c r="AH118" s="10">
        <v>1564810</v>
      </c>
      <c r="AI118" s="11">
        <v>0.17</v>
      </c>
      <c r="AJ118" s="11">
        <v>0.28000000000000003</v>
      </c>
      <c r="AK118" s="11">
        <v>0.28999999999999998</v>
      </c>
      <c r="AL118" s="12">
        <v>119.18</v>
      </c>
      <c r="AM118" s="12">
        <v>1275.0999999999999</v>
      </c>
      <c r="AN118" s="13">
        <v>10.42</v>
      </c>
      <c r="AO118" s="14">
        <v>18.899999999999999</v>
      </c>
      <c r="AP118" s="14">
        <v>69.59</v>
      </c>
      <c r="AQ118" s="15">
        <v>0.31</v>
      </c>
      <c r="AR118" s="16">
        <v>-5.86</v>
      </c>
      <c r="AS118" s="14">
        <v>-19.68</v>
      </c>
      <c r="AT118" s="14">
        <v>-94.76</v>
      </c>
      <c r="AU118" s="6">
        <v>-6.2</v>
      </c>
      <c r="AV118" s="15">
        <v>-5.51</v>
      </c>
      <c r="AW118" s="15">
        <v>-0.13</v>
      </c>
    </row>
    <row r="119" spans="2:49" x14ac:dyDescent="0.25">
      <c r="B119" s="6" t="s">
        <v>385</v>
      </c>
      <c r="C119" s="6" t="s">
        <v>386</v>
      </c>
      <c r="D119" s="6" t="s">
        <v>312</v>
      </c>
      <c r="E119" s="7">
        <v>90001</v>
      </c>
      <c r="F119" s="6" t="s">
        <v>313</v>
      </c>
      <c r="G119" s="6" t="s">
        <v>59</v>
      </c>
      <c r="H119" s="6" t="s">
        <v>71</v>
      </c>
      <c r="I119" s="8" t="s">
        <v>60</v>
      </c>
      <c r="J119" s="8" t="s">
        <v>60</v>
      </c>
      <c r="K119" s="6" t="s">
        <v>387</v>
      </c>
      <c r="L119" s="9">
        <v>40688</v>
      </c>
      <c r="M119" s="10">
        <v>1537861</v>
      </c>
      <c r="N119" s="10">
        <v>1537869</v>
      </c>
      <c r="O119" s="10">
        <v>8</v>
      </c>
      <c r="P119" s="10">
        <v>20586</v>
      </c>
      <c r="Q119" s="10">
        <v>20586</v>
      </c>
      <c r="R119" s="10">
        <v>56966</v>
      </c>
      <c r="S119" s="10">
        <v>56966</v>
      </c>
      <c r="T119" s="10">
        <v>80083</v>
      </c>
      <c r="U119" s="10">
        <v>99329</v>
      </c>
      <c r="V119" s="10">
        <v>77552</v>
      </c>
      <c r="W119" s="10">
        <v>-8239.3799999999992</v>
      </c>
      <c r="X119" s="10">
        <v>0</v>
      </c>
      <c r="Y119" s="10">
        <v>481541</v>
      </c>
      <c r="Z119" s="10">
        <v>349775</v>
      </c>
      <c r="AA119" s="10">
        <v>363423</v>
      </c>
      <c r="AB119" s="10">
        <v>11308</v>
      </c>
      <c r="AC119" s="10">
        <v>0</v>
      </c>
      <c r="AD119" s="10">
        <v>250</v>
      </c>
      <c r="AE119" s="10">
        <v>1282982</v>
      </c>
      <c r="AF119" s="10">
        <v>41027</v>
      </c>
      <c r="AG119" s="10">
        <v>1056320</v>
      </c>
      <c r="AH119" s="10">
        <v>1537861</v>
      </c>
      <c r="AI119" s="11">
        <v>0.08</v>
      </c>
      <c r="AJ119" s="11">
        <v>1.73</v>
      </c>
      <c r="AK119" s="11">
        <v>1.73</v>
      </c>
      <c r="AL119" s="12">
        <v>276.85000000000002</v>
      </c>
      <c r="AM119" s="12">
        <v>244.33</v>
      </c>
      <c r="AN119" s="13">
        <v>0</v>
      </c>
      <c r="AO119" s="14">
        <v>55.88</v>
      </c>
      <c r="AP119" s="14">
        <v>72.739999999999995</v>
      </c>
      <c r="AQ119" s="15">
        <v>8.5299999999999994</v>
      </c>
      <c r="AR119" s="16">
        <v>4.4400000000000004</v>
      </c>
      <c r="AS119" s="14">
        <v>16.29</v>
      </c>
      <c r="AT119" s="14">
        <v>3.7</v>
      </c>
      <c r="AU119" s="6">
        <v>138.85</v>
      </c>
      <c r="AV119" s="15">
        <v>1.17</v>
      </c>
      <c r="AW119" s="15">
        <v>0.53</v>
      </c>
    </row>
    <row r="120" spans="2:49" x14ac:dyDescent="0.25">
      <c r="B120" s="6" t="s">
        <v>388</v>
      </c>
      <c r="C120" s="6" t="s">
        <v>389</v>
      </c>
      <c r="D120" s="6" t="s">
        <v>140</v>
      </c>
      <c r="E120" s="7" t="s">
        <v>171</v>
      </c>
      <c r="F120" s="6" t="s">
        <v>142</v>
      </c>
      <c r="G120" s="6" t="s">
        <v>76</v>
      </c>
      <c r="H120" s="6" t="s">
        <v>53</v>
      </c>
      <c r="I120" s="8">
        <v>100</v>
      </c>
      <c r="J120" s="8">
        <v>149</v>
      </c>
      <c r="K120" s="6" t="s">
        <v>61</v>
      </c>
      <c r="L120" s="9">
        <v>34907</v>
      </c>
      <c r="M120" s="10">
        <v>1536602</v>
      </c>
      <c r="N120" s="10">
        <v>1536707</v>
      </c>
      <c r="O120" s="10">
        <v>105</v>
      </c>
      <c r="P120" s="10">
        <v>-63388</v>
      </c>
      <c r="Q120" s="10">
        <v>0</v>
      </c>
      <c r="R120" s="10">
        <v>-148513</v>
      </c>
      <c r="S120" s="10">
        <v>-148513</v>
      </c>
      <c r="T120" s="10">
        <v>-27838</v>
      </c>
      <c r="U120" s="10">
        <v>171019</v>
      </c>
      <c r="V120" s="10">
        <v>-211901</v>
      </c>
      <c r="W120" s="10">
        <v>-207658.44</v>
      </c>
      <c r="X120" s="10">
        <v>13177</v>
      </c>
      <c r="Y120" s="10">
        <v>642736</v>
      </c>
      <c r="Z120" s="10">
        <v>-437310</v>
      </c>
      <c r="AA120" s="10">
        <v>932324</v>
      </c>
      <c r="AB120" s="10">
        <v>460048</v>
      </c>
      <c r="AC120" s="10">
        <v>8811</v>
      </c>
      <c r="AD120" s="10">
        <v>2231098</v>
      </c>
      <c r="AE120" s="10">
        <v>6806192</v>
      </c>
      <c r="AF120" s="10">
        <v>6186614</v>
      </c>
      <c r="AG120" s="10">
        <v>894241</v>
      </c>
      <c r="AH120" s="10">
        <v>1523800</v>
      </c>
      <c r="AI120" s="11">
        <v>0.24</v>
      </c>
      <c r="AJ120" s="11">
        <v>0.94</v>
      </c>
      <c r="AK120" s="11">
        <v>1.87</v>
      </c>
      <c r="AL120" s="12">
        <v>53.29</v>
      </c>
      <c r="AM120" s="12">
        <v>128.66999999999999</v>
      </c>
      <c r="AN120" s="13">
        <v>10.73</v>
      </c>
      <c r="AO120" s="14">
        <v>27.01</v>
      </c>
      <c r="AP120" s="14">
        <v>84.16</v>
      </c>
      <c r="AQ120" s="15">
        <v>-7.0000000000000007E-2</v>
      </c>
      <c r="AR120" s="16">
        <v>-2.1800000000000002</v>
      </c>
      <c r="AS120" s="14">
        <v>-33.96</v>
      </c>
      <c r="AT120" s="14">
        <v>-9.67</v>
      </c>
      <c r="AU120" s="6">
        <v>-2.4</v>
      </c>
      <c r="AV120" s="15">
        <v>-0.82</v>
      </c>
      <c r="AW120" s="15">
        <v>-0.28999999999999998</v>
      </c>
    </row>
    <row r="121" spans="2:49" x14ac:dyDescent="0.25">
      <c r="B121" s="6" t="s">
        <v>390</v>
      </c>
      <c r="C121" s="6" t="s">
        <v>391</v>
      </c>
      <c r="D121" s="6" t="s">
        <v>127</v>
      </c>
      <c r="E121" s="7" t="s">
        <v>259</v>
      </c>
      <c r="F121" s="6" t="s">
        <v>127</v>
      </c>
      <c r="G121" s="6" t="s">
        <v>76</v>
      </c>
      <c r="H121" s="6" t="s">
        <v>53</v>
      </c>
      <c r="I121" s="8">
        <v>50</v>
      </c>
      <c r="J121" s="8">
        <f t="shared" ref="J121:J135" si="3">IF(I121=0,0,IF(I121=1,1,IF(I121=2,2,(IF(I121=3,4,IF(I121=5,9,IF(I121=10,24,IF(I121=25,49,IF(I121=50,99,"X")))))))))</f>
        <v>99</v>
      </c>
      <c r="K121" s="6" t="s">
        <v>61</v>
      </c>
      <c r="L121" s="9">
        <v>36081</v>
      </c>
      <c r="M121" s="10">
        <v>1519532</v>
      </c>
      <c r="N121" s="10">
        <v>1519533</v>
      </c>
      <c r="O121" s="10">
        <v>1</v>
      </c>
      <c r="P121" s="10">
        <v>-13493</v>
      </c>
      <c r="Q121" s="10">
        <v>0</v>
      </c>
      <c r="R121" s="10">
        <v>-385801</v>
      </c>
      <c r="S121" s="10">
        <v>-385801</v>
      </c>
      <c r="T121" s="10">
        <v>-186568</v>
      </c>
      <c r="U121" s="10">
        <v>96230</v>
      </c>
      <c r="V121" s="10">
        <v>-399294</v>
      </c>
      <c r="W121" s="10">
        <v>-527518.6</v>
      </c>
      <c r="X121" s="10">
        <v>6586</v>
      </c>
      <c r="Y121" s="10">
        <v>679010</v>
      </c>
      <c r="Z121" s="10">
        <v>1706048</v>
      </c>
      <c r="AA121" s="10">
        <v>835463</v>
      </c>
      <c r="AB121" s="10">
        <v>405718</v>
      </c>
      <c r="AC121" s="10">
        <v>12431</v>
      </c>
      <c r="AD121" s="10">
        <v>750000</v>
      </c>
      <c r="AE121" s="10">
        <v>8291814</v>
      </c>
      <c r="AF121" s="10">
        <v>7325725</v>
      </c>
      <c r="AG121" s="10">
        <v>850002</v>
      </c>
      <c r="AH121" s="10">
        <v>1522426</v>
      </c>
      <c r="AI121" s="11">
        <v>0.02</v>
      </c>
      <c r="AJ121" s="11">
        <v>0.96</v>
      </c>
      <c r="AK121" s="11">
        <v>1.2</v>
      </c>
      <c r="AL121" s="12">
        <v>168.3</v>
      </c>
      <c r="AM121" s="12">
        <v>315.54000000000002</v>
      </c>
      <c r="AN121" s="13">
        <v>31.73</v>
      </c>
      <c r="AO121" s="14">
        <v>25.93</v>
      </c>
      <c r="AP121" s="14">
        <v>62.61</v>
      </c>
      <c r="AQ121" s="15">
        <v>0.23</v>
      </c>
      <c r="AR121" s="16">
        <v>-4.6500000000000004</v>
      </c>
      <c r="AS121" s="14">
        <v>-22.61</v>
      </c>
      <c r="AT121" s="14">
        <v>-25.39</v>
      </c>
      <c r="AU121" s="6">
        <v>-5.27</v>
      </c>
      <c r="AV121" s="15">
        <v>-1.54</v>
      </c>
      <c r="AW121" s="15">
        <v>-0.21</v>
      </c>
    </row>
    <row r="122" spans="2:49" x14ac:dyDescent="0.25">
      <c r="B122" s="6" t="s">
        <v>392</v>
      </c>
      <c r="C122" s="6" t="s">
        <v>393</v>
      </c>
      <c r="D122" s="6" t="s">
        <v>84</v>
      </c>
      <c r="E122" s="7">
        <v>85104</v>
      </c>
      <c r="F122" s="6" t="s">
        <v>65</v>
      </c>
      <c r="G122" s="6" t="s">
        <v>59</v>
      </c>
      <c r="H122" s="6" t="s">
        <v>81</v>
      </c>
      <c r="I122" s="8">
        <v>25</v>
      </c>
      <c r="J122" s="8">
        <f t="shared" si="3"/>
        <v>49</v>
      </c>
      <c r="K122" s="6" t="s">
        <v>61</v>
      </c>
      <c r="L122" s="9">
        <v>36584</v>
      </c>
      <c r="M122" s="10">
        <v>1513054</v>
      </c>
      <c r="N122" s="10">
        <v>1515615</v>
      </c>
      <c r="O122" s="10">
        <v>2561</v>
      </c>
      <c r="P122" s="10">
        <v>0</v>
      </c>
      <c r="Q122" s="10">
        <v>0</v>
      </c>
      <c r="R122" s="10">
        <v>-192308</v>
      </c>
      <c r="S122" s="10">
        <v>-192308</v>
      </c>
      <c r="T122" s="10">
        <v>-192303</v>
      </c>
      <c r="U122" s="10">
        <v>-151386</v>
      </c>
      <c r="V122" s="10">
        <v>-192308</v>
      </c>
      <c r="W122" s="10">
        <v>-132762</v>
      </c>
      <c r="X122" s="10">
        <v>502662</v>
      </c>
      <c r="Y122" s="10">
        <v>469</v>
      </c>
      <c r="Z122" s="10">
        <v>-517624</v>
      </c>
      <c r="AA122" s="10">
        <v>149047</v>
      </c>
      <c r="AB122" s="10">
        <v>274882</v>
      </c>
      <c r="AC122" s="10">
        <v>1010392</v>
      </c>
      <c r="AD122" s="10">
        <v>6639</v>
      </c>
      <c r="AE122" s="10">
        <v>249426</v>
      </c>
      <c r="AF122" s="10">
        <v>114118</v>
      </c>
      <c r="AG122" s="10">
        <v>502193</v>
      </c>
      <c r="AH122" s="10">
        <v>0</v>
      </c>
      <c r="AI122" s="11">
        <v>0.17</v>
      </c>
      <c r="AJ122" s="11">
        <v>0.17</v>
      </c>
      <c r="AK122" s="11">
        <v>0.18</v>
      </c>
      <c r="AL122" s="12">
        <v>-0.02</v>
      </c>
      <c r="AM122" s="12">
        <v>181.79</v>
      </c>
      <c r="AN122" s="13">
        <v>1.24</v>
      </c>
      <c r="AO122" s="14">
        <v>306.22000000000003</v>
      </c>
      <c r="AP122" s="14">
        <v>307.52999999999997</v>
      </c>
      <c r="AQ122" s="15">
        <v>-4.54</v>
      </c>
      <c r="AR122" s="16">
        <v>-77.099999999999994</v>
      </c>
      <c r="AS122" s="14">
        <v>-37.15</v>
      </c>
      <c r="AT122" s="14">
        <v>-12.71</v>
      </c>
      <c r="AU122" s="6">
        <v>-168.52</v>
      </c>
      <c r="AV122" s="15">
        <v>-4.67</v>
      </c>
      <c r="AW122" s="15">
        <v>1.41</v>
      </c>
    </row>
    <row r="123" spans="2:49" x14ac:dyDescent="0.25">
      <c r="B123" s="6" t="s">
        <v>394</v>
      </c>
      <c r="C123" s="6" t="s">
        <v>395</v>
      </c>
      <c r="D123" s="6" t="s">
        <v>155</v>
      </c>
      <c r="E123" s="7">
        <v>81103</v>
      </c>
      <c r="F123" s="6" t="s">
        <v>70</v>
      </c>
      <c r="G123" s="6" t="s">
        <v>59</v>
      </c>
      <c r="H123" s="6" t="s">
        <v>66</v>
      </c>
      <c r="I123" s="8">
        <v>25</v>
      </c>
      <c r="J123" s="8">
        <f t="shared" si="3"/>
        <v>49</v>
      </c>
      <c r="K123" s="6" t="s">
        <v>61</v>
      </c>
      <c r="L123" s="9">
        <v>42831</v>
      </c>
      <c r="M123" s="10">
        <v>1514826</v>
      </c>
      <c r="N123" s="10">
        <v>1514826</v>
      </c>
      <c r="O123" s="10">
        <v>0</v>
      </c>
      <c r="P123" s="10">
        <v>0</v>
      </c>
      <c r="Q123" s="10">
        <v>0</v>
      </c>
      <c r="R123" s="10">
        <v>-18218</v>
      </c>
      <c r="S123" s="10">
        <v>-18218</v>
      </c>
      <c r="T123" s="10">
        <v>-11613</v>
      </c>
      <c r="U123" s="10">
        <v>78178</v>
      </c>
      <c r="V123" s="10">
        <v>-18218</v>
      </c>
      <c r="W123" s="10">
        <v>-55999.78</v>
      </c>
      <c r="X123" s="10">
        <v>78184</v>
      </c>
      <c r="Y123" s="10">
        <v>336269</v>
      </c>
      <c r="Z123" s="10">
        <v>14959</v>
      </c>
      <c r="AA123" s="10">
        <v>400459</v>
      </c>
      <c r="AB123" s="10">
        <v>898043</v>
      </c>
      <c r="AC123" s="10">
        <v>51349</v>
      </c>
      <c r="AD123" s="10">
        <v>5000</v>
      </c>
      <c r="AE123" s="10">
        <v>1145296</v>
      </c>
      <c r="AF123" s="10">
        <v>631625</v>
      </c>
      <c r="AG123" s="10">
        <v>1134718</v>
      </c>
      <c r="AH123" s="10">
        <v>103134</v>
      </c>
      <c r="AI123" s="11">
        <v>1.88</v>
      </c>
      <c r="AJ123" s="11">
        <v>2.06</v>
      </c>
      <c r="AK123" s="11">
        <v>2.4</v>
      </c>
      <c r="AL123" s="12">
        <v>9.06</v>
      </c>
      <c r="AM123" s="12">
        <v>64.31</v>
      </c>
      <c r="AN123" s="13">
        <v>17.079999999999998</v>
      </c>
      <c r="AO123" s="14">
        <v>18.5</v>
      </c>
      <c r="AP123" s="14">
        <v>98.69</v>
      </c>
      <c r="AQ123" s="15">
        <v>0.02</v>
      </c>
      <c r="AR123" s="16">
        <v>-1.59</v>
      </c>
      <c r="AS123" s="14">
        <v>-121.79</v>
      </c>
      <c r="AT123" s="14">
        <v>-1.2</v>
      </c>
      <c r="AU123" s="6">
        <v>-2.88</v>
      </c>
      <c r="AV123" s="15">
        <v>0.3</v>
      </c>
      <c r="AW123" s="15">
        <v>0.26</v>
      </c>
    </row>
    <row r="124" spans="2:49" x14ac:dyDescent="0.25">
      <c r="B124" s="6" t="s">
        <v>396</v>
      </c>
      <c r="C124" s="6" t="s">
        <v>342</v>
      </c>
      <c r="D124" s="6" t="s">
        <v>84</v>
      </c>
      <c r="E124" s="7">
        <v>81109</v>
      </c>
      <c r="F124" s="6" t="s">
        <v>58</v>
      </c>
      <c r="G124" s="6" t="s">
        <v>59</v>
      </c>
      <c r="H124" s="6" t="s">
        <v>66</v>
      </c>
      <c r="I124" s="8">
        <v>25</v>
      </c>
      <c r="J124" s="8">
        <f t="shared" si="3"/>
        <v>49</v>
      </c>
      <c r="K124" s="6" t="s">
        <v>61</v>
      </c>
      <c r="L124" s="9">
        <v>40983</v>
      </c>
      <c r="M124" s="10">
        <v>1490271</v>
      </c>
      <c r="N124" s="10">
        <v>1490271</v>
      </c>
      <c r="O124" s="10">
        <v>0</v>
      </c>
      <c r="P124" s="10">
        <v>0</v>
      </c>
      <c r="Q124" s="10">
        <v>0</v>
      </c>
      <c r="R124" s="10">
        <v>-568687</v>
      </c>
      <c r="S124" s="10">
        <v>-568687</v>
      </c>
      <c r="T124" s="10">
        <v>-563736</v>
      </c>
      <c r="U124" s="10">
        <v>-426802</v>
      </c>
      <c r="V124" s="10">
        <v>-568687</v>
      </c>
      <c r="W124" s="10">
        <v>-470647.28</v>
      </c>
      <c r="X124" s="10">
        <v>0</v>
      </c>
      <c r="Y124" s="10">
        <v>365423</v>
      </c>
      <c r="Z124" s="10">
        <v>-460976</v>
      </c>
      <c r="AA124" s="10">
        <v>908447</v>
      </c>
      <c r="AB124" s="10">
        <v>561212</v>
      </c>
      <c r="AC124" s="10">
        <v>0</v>
      </c>
      <c r="AD124" s="10">
        <v>5000</v>
      </c>
      <c r="AE124" s="10">
        <v>1184576</v>
      </c>
      <c r="AF124" s="10">
        <v>691768</v>
      </c>
      <c r="AG124" s="10">
        <v>1124848</v>
      </c>
      <c r="AH124" s="10">
        <v>1490271</v>
      </c>
      <c r="AI124" s="11">
        <v>0.09</v>
      </c>
      <c r="AJ124" s="11">
        <v>0.33</v>
      </c>
      <c r="AK124" s="11">
        <v>0.34</v>
      </c>
      <c r="AL124" s="12">
        <v>74.760000000000005</v>
      </c>
      <c r="AM124" s="12">
        <v>411.62</v>
      </c>
      <c r="AN124" s="13">
        <v>4.0999999999999996</v>
      </c>
      <c r="AO124" s="14">
        <v>108.71</v>
      </c>
      <c r="AP124" s="14">
        <v>138.78</v>
      </c>
      <c r="AQ124" s="15">
        <v>-0.67</v>
      </c>
      <c r="AR124" s="16">
        <v>-48.01</v>
      </c>
      <c r="AS124" s="14">
        <v>-123.37</v>
      </c>
      <c r="AT124" s="14">
        <v>-38.159999999999997</v>
      </c>
      <c r="AU124" s="6">
        <v>-82.21</v>
      </c>
      <c r="AV124" s="15">
        <v>-6.4</v>
      </c>
      <c r="AW124" s="15">
        <v>0.2</v>
      </c>
    </row>
    <row r="125" spans="2:49" x14ac:dyDescent="0.25">
      <c r="B125" s="6" t="s">
        <v>397</v>
      </c>
      <c r="C125" s="6" t="s">
        <v>204</v>
      </c>
      <c r="D125" s="6" t="s">
        <v>84</v>
      </c>
      <c r="E125" s="7">
        <v>81625</v>
      </c>
      <c r="F125" s="6" t="s">
        <v>70</v>
      </c>
      <c r="G125" s="6" t="s">
        <v>59</v>
      </c>
      <c r="H125" s="6" t="s">
        <v>81</v>
      </c>
      <c r="I125" s="8">
        <v>10</v>
      </c>
      <c r="J125" s="8">
        <f t="shared" si="3"/>
        <v>24</v>
      </c>
      <c r="K125" s="6" t="s">
        <v>61</v>
      </c>
      <c r="L125" s="9">
        <v>42157</v>
      </c>
      <c r="M125" s="10">
        <v>1485882</v>
      </c>
      <c r="N125" s="10">
        <v>1485885</v>
      </c>
      <c r="O125" s="10">
        <v>3</v>
      </c>
      <c r="P125" s="10">
        <v>45708</v>
      </c>
      <c r="Q125" s="10">
        <v>45708</v>
      </c>
      <c r="R125" s="10">
        <v>75141</v>
      </c>
      <c r="S125" s="10">
        <v>75141</v>
      </c>
      <c r="T125" s="10">
        <v>120849</v>
      </c>
      <c r="U125" s="10">
        <v>301887</v>
      </c>
      <c r="V125" s="10">
        <v>120849</v>
      </c>
      <c r="W125" s="10">
        <v>-8113.82</v>
      </c>
      <c r="X125" s="10">
        <v>155127</v>
      </c>
      <c r="Y125" s="10">
        <v>387810</v>
      </c>
      <c r="Z125" s="10">
        <v>942239</v>
      </c>
      <c r="AA125" s="10">
        <v>158990</v>
      </c>
      <c r="AB125" s="10">
        <v>113874</v>
      </c>
      <c r="AC125" s="10">
        <v>211099</v>
      </c>
      <c r="AD125" s="10">
        <v>5000</v>
      </c>
      <c r="AE125" s="10">
        <v>1206467</v>
      </c>
      <c r="AF125" s="10">
        <v>821754</v>
      </c>
      <c r="AG125" s="10">
        <v>886973</v>
      </c>
      <c r="AH125" s="10">
        <v>1119656</v>
      </c>
      <c r="AI125" s="11">
        <v>0.23</v>
      </c>
      <c r="AJ125" s="11">
        <v>2.04</v>
      </c>
      <c r="AK125" s="11">
        <v>2.14</v>
      </c>
      <c r="AL125" s="12">
        <v>78.790000000000006</v>
      </c>
      <c r="AM125" s="12">
        <v>58.91</v>
      </c>
      <c r="AN125" s="13">
        <v>4.25</v>
      </c>
      <c r="AO125" s="14">
        <v>14.89</v>
      </c>
      <c r="AP125" s="14">
        <v>21.9</v>
      </c>
      <c r="AQ125" s="15">
        <v>1.1499999999999999</v>
      </c>
      <c r="AR125" s="16">
        <v>6.23</v>
      </c>
      <c r="AS125" s="14">
        <v>7.97</v>
      </c>
      <c r="AT125" s="14">
        <v>5.0599999999999996</v>
      </c>
      <c r="AU125" s="6">
        <v>9.14</v>
      </c>
      <c r="AV125" s="15">
        <v>5.01</v>
      </c>
      <c r="AW125" s="15">
        <v>0.77</v>
      </c>
    </row>
    <row r="126" spans="2:49" x14ac:dyDescent="0.25">
      <c r="B126" s="6" t="s">
        <v>398</v>
      </c>
      <c r="C126" s="6" t="s">
        <v>399</v>
      </c>
      <c r="D126" s="6" t="s">
        <v>255</v>
      </c>
      <c r="E126" s="7" t="s">
        <v>256</v>
      </c>
      <c r="F126" s="6" t="s">
        <v>255</v>
      </c>
      <c r="G126" s="6" t="s">
        <v>52</v>
      </c>
      <c r="H126" s="6" t="s">
        <v>53</v>
      </c>
      <c r="I126" s="8">
        <v>25</v>
      </c>
      <c r="J126" s="8">
        <f t="shared" si="3"/>
        <v>49</v>
      </c>
      <c r="K126" s="6" t="s">
        <v>61</v>
      </c>
      <c r="L126" s="9">
        <v>41577</v>
      </c>
      <c r="M126" s="10">
        <v>1480677</v>
      </c>
      <c r="N126" s="10">
        <v>1484919</v>
      </c>
      <c r="O126" s="10">
        <v>4242</v>
      </c>
      <c r="P126" s="10">
        <v>0</v>
      </c>
      <c r="Q126" s="10">
        <v>0</v>
      </c>
      <c r="R126" s="10">
        <v>-290831</v>
      </c>
      <c r="S126" s="10">
        <v>-290831</v>
      </c>
      <c r="T126" s="10">
        <v>-270868</v>
      </c>
      <c r="U126" s="10">
        <v>-208068</v>
      </c>
      <c r="V126" s="10">
        <v>-290831</v>
      </c>
      <c r="W126" s="10">
        <v>-223360.3</v>
      </c>
      <c r="X126" s="10">
        <v>4342</v>
      </c>
      <c r="Y126" s="10">
        <v>53819</v>
      </c>
      <c r="Z126" s="10">
        <v>-251475</v>
      </c>
      <c r="AA126" s="10">
        <v>857846</v>
      </c>
      <c r="AB126" s="10">
        <v>479668</v>
      </c>
      <c r="AC126" s="10">
        <v>1049</v>
      </c>
      <c r="AD126" s="10">
        <v>7500</v>
      </c>
      <c r="AE126" s="10">
        <v>543860</v>
      </c>
      <c r="AF126" s="10">
        <v>182466</v>
      </c>
      <c r="AG126" s="10">
        <v>1442230</v>
      </c>
      <c r="AH126" s="10">
        <v>1491707</v>
      </c>
      <c r="AI126" s="11">
        <v>0.03</v>
      </c>
      <c r="AJ126" s="11">
        <v>0.57999999999999996</v>
      </c>
      <c r="AK126" s="11">
        <v>0.61</v>
      </c>
      <c r="AL126" s="12">
        <v>79.2</v>
      </c>
      <c r="AM126" s="12">
        <v>147.36000000000001</v>
      </c>
      <c r="AN126" s="13">
        <v>3.79</v>
      </c>
      <c r="AO126" s="14">
        <v>108.63</v>
      </c>
      <c r="AP126" s="14">
        <v>146.24</v>
      </c>
      <c r="AQ126" s="15">
        <v>-1.38</v>
      </c>
      <c r="AR126" s="16">
        <v>-53.48</v>
      </c>
      <c r="AS126" s="14">
        <v>-115.65</v>
      </c>
      <c r="AT126" s="14">
        <v>-19.64</v>
      </c>
      <c r="AU126" s="6">
        <v>-159.38999999999999</v>
      </c>
      <c r="AV126" s="15">
        <v>-5.87</v>
      </c>
      <c r="AW126" s="15">
        <v>0.43</v>
      </c>
    </row>
    <row r="127" spans="2:49" x14ac:dyDescent="0.25">
      <c r="B127" s="6" t="s">
        <v>400</v>
      </c>
      <c r="C127" s="6" t="s">
        <v>401</v>
      </c>
      <c r="D127" s="6" t="s">
        <v>274</v>
      </c>
      <c r="E127" s="7">
        <v>92901</v>
      </c>
      <c r="F127" s="6" t="s">
        <v>274</v>
      </c>
      <c r="G127" s="6" t="s">
        <v>90</v>
      </c>
      <c r="H127" s="6" t="s">
        <v>66</v>
      </c>
      <c r="I127" s="8">
        <v>5</v>
      </c>
      <c r="J127" s="8">
        <f t="shared" si="3"/>
        <v>9</v>
      </c>
      <c r="K127" s="6" t="s">
        <v>54</v>
      </c>
      <c r="L127" s="9">
        <v>42860</v>
      </c>
      <c r="M127" s="10">
        <v>1461328</v>
      </c>
      <c r="N127" s="10">
        <v>1469311</v>
      </c>
      <c r="O127" s="10">
        <v>7983</v>
      </c>
      <c r="P127" s="10">
        <v>0</v>
      </c>
      <c r="Q127" s="10">
        <v>0</v>
      </c>
      <c r="R127" s="10">
        <v>-204655</v>
      </c>
      <c r="S127" s="10">
        <v>-204655</v>
      </c>
      <c r="T127" s="10">
        <v>-204616</v>
      </c>
      <c r="U127" s="10">
        <v>-199425</v>
      </c>
      <c r="V127" s="10">
        <v>-204655</v>
      </c>
      <c r="W127" s="10">
        <v>-182638.04</v>
      </c>
      <c r="X127" s="10">
        <v>99224</v>
      </c>
      <c r="Y127" s="10">
        <v>-88304</v>
      </c>
      <c r="Z127" s="10">
        <v>37924</v>
      </c>
      <c r="AA127" s="10">
        <v>175664</v>
      </c>
      <c r="AB127" s="10">
        <v>88921</v>
      </c>
      <c r="AC127" s="10">
        <v>141712</v>
      </c>
      <c r="AD127" s="10">
        <v>25000</v>
      </c>
      <c r="AE127" s="10">
        <v>910332</v>
      </c>
      <c r="AF127" s="10">
        <v>12982</v>
      </c>
      <c r="AG127" s="10">
        <v>1407920</v>
      </c>
      <c r="AH127" s="10">
        <v>1220392</v>
      </c>
      <c r="AI127" s="11">
        <v>0.11</v>
      </c>
      <c r="AJ127" s="11">
        <v>2.2000000000000002</v>
      </c>
      <c r="AK127" s="11">
        <v>2.41</v>
      </c>
      <c r="AL127" s="12">
        <v>191.84</v>
      </c>
      <c r="AM127" s="12">
        <v>86.59</v>
      </c>
      <c r="AN127" s="13">
        <v>19.32</v>
      </c>
      <c r="AO127" s="14">
        <v>95.16</v>
      </c>
      <c r="AP127" s="14">
        <v>41.61</v>
      </c>
      <c r="AQ127" s="15">
        <v>2.92</v>
      </c>
      <c r="AR127" s="16">
        <v>-22.48</v>
      </c>
      <c r="AS127" s="14">
        <v>-539.65</v>
      </c>
      <c r="AT127" s="14">
        <v>-14</v>
      </c>
      <c r="AU127" s="6">
        <v>-1576.45</v>
      </c>
      <c r="AV127" s="15">
        <v>-1.6</v>
      </c>
      <c r="AW127" s="15">
        <v>0.35</v>
      </c>
    </row>
    <row r="128" spans="2:49" x14ac:dyDescent="0.25">
      <c r="B128" s="6" t="s">
        <v>402</v>
      </c>
      <c r="C128" s="6" t="s">
        <v>403</v>
      </c>
      <c r="D128" s="6" t="s">
        <v>89</v>
      </c>
      <c r="E128" s="7">
        <v>91701</v>
      </c>
      <c r="F128" s="6" t="s">
        <v>89</v>
      </c>
      <c r="G128" s="6" t="s">
        <v>90</v>
      </c>
      <c r="H128" s="6" t="s">
        <v>71</v>
      </c>
      <c r="I128" s="8">
        <v>50</v>
      </c>
      <c r="J128" s="8">
        <f t="shared" si="3"/>
        <v>99</v>
      </c>
      <c r="K128" s="6" t="s">
        <v>61</v>
      </c>
      <c r="L128" s="9">
        <v>42444</v>
      </c>
      <c r="M128" s="10">
        <v>1468783</v>
      </c>
      <c r="N128" s="10">
        <v>1468783</v>
      </c>
      <c r="O128" s="10">
        <v>0</v>
      </c>
      <c r="P128" s="10">
        <v>0</v>
      </c>
      <c r="Q128" s="10">
        <v>0</v>
      </c>
      <c r="R128" s="10">
        <v>-585392</v>
      </c>
      <c r="S128" s="10">
        <v>-585392</v>
      </c>
      <c r="T128" s="10">
        <v>-578170</v>
      </c>
      <c r="U128" s="10">
        <v>-513475</v>
      </c>
      <c r="V128" s="10">
        <v>-585392</v>
      </c>
      <c r="W128" s="10">
        <v>-457473.04</v>
      </c>
      <c r="X128" s="10">
        <v>14663</v>
      </c>
      <c r="Y128" s="10">
        <v>30144</v>
      </c>
      <c r="Z128" s="10">
        <v>-396320</v>
      </c>
      <c r="AA128" s="10">
        <v>584659</v>
      </c>
      <c r="AB128" s="10">
        <v>791864</v>
      </c>
      <c r="AC128" s="10">
        <v>4</v>
      </c>
      <c r="AD128" s="10">
        <v>5000</v>
      </c>
      <c r="AE128" s="10">
        <v>467906</v>
      </c>
      <c r="AF128" s="10">
        <v>274125</v>
      </c>
      <c r="AG128" s="10">
        <v>1438635</v>
      </c>
      <c r="AH128" s="10">
        <v>1454116</v>
      </c>
      <c r="AI128" s="11">
        <v>0.03</v>
      </c>
      <c r="AJ128" s="11">
        <v>0.25</v>
      </c>
      <c r="AK128" s="11">
        <v>0.26</v>
      </c>
      <c r="AL128" s="12">
        <v>41.15</v>
      </c>
      <c r="AM128" s="12">
        <v>186.78</v>
      </c>
      <c r="AN128" s="13">
        <v>0.79</v>
      </c>
      <c r="AO128" s="14">
        <v>159.52000000000001</v>
      </c>
      <c r="AP128" s="14">
        <v>184.7</v>
      </c>
      <c r="AQ128" s="15">
        <v>-1.45</v>
      </c>
      <c r="AR128" s="16">
        <v>-125.11</v>
      </c>
      <c r="AS128" s="14">
        <v>-147.71</v>
      </c>
      <c r="AT128" s="14">
        <v>-39.86</v>
      </c>
      <c r="AU128" s="6">
        <v>-213.55</v>
      </c>
      <c r="AV128" s="15">
        <v>-14.01</v>
      </c>
      <c r="AW128" s="15">
        <v>0.4</v>
      </c>
    </row>
    <row r="129" spans="2:49" x14ac:dyDescent="0.25">
      <c r="B129" s="6" t="s">
        <v>404</v>
      </c>
      <c r="C129" s="6" t="s">
        <v>405</v>
      </c>
      <c r="D129" s="6" t="s">
        <v>406</v>
      </c>
      <c r="E129" s="7" t="s">
        <v>407</v>
      </c>
      <c r="F129" s="6" t="s">
        <v>142</v>
      </c>
      <c r="G129" s="6" t="s">
        <v>76</v>
      </c>
      <c r="H129" s="6" t="s">
        <v>81</v>
      </c>
      <c r="I129" s="8">
        <v>25</v>
      </c>
      <c r="J129" s="8">
        <f t="shared" si="3"/>
        <v>49</v>
      </c>
      <c r="K129" s="6" t="s">
        <v>61</v>
      </c>
      <c r="L129" s="9">
        <v>43223</v>
      </c>
      <c r="M129" s="10">
        <v>1455833</v>
      </c>
      <c r="N129" s="10">
        <v>1455968</v>
      </c>
      <c r="O129" s="10">
        <v>135</v>
      </c>
      <c r="P129" s="10">
        <v>2944</v>
      </c>
      <c r="Q129" s="10">
        <v>0</v>
      </c>
      <c r="R129" s="10">
        <v>5455</v>
      </c>
      <c r="S129" s="10">
        <v>5455</v>
      </c>
      <c r="T129" s="10">
        <v>9186</v>
      </c>
      <c r="U129" s="10">
        <v>25473</v>
      </c>
      <c r="V129" s="10">
        <v>8399</v>
      </c>
      <c r="W129" s="10">
        <v>-10209.14</v>
      </c>
      <c r="X129" s="10">
        <v>185603</v>
      </c>
      <c r="Y129" s="10">
        <v>593514</v>
      </c>
      <c r="Z129" s="10">
        <v>65967</v>
      </c>
      <c r="AA129" s="10">
        <v>617936</v>
      </c>
      <c r="AB129" s="10">
        <v>349271</v>
      </c>
      <c r="AC129" s="10">
        <v>201324</v>
      </c>
      <c r="AD129" s="10">
        <v>50000</v>
      </c>
      <c r="AE129" s="10">
        <v>350038</v>
      </c>
      <c r="AF129" s="10">
        <v>74488</v>
      </c>
      <c r="AG129" s="10">
        <v>679857</v>
      </c>
      <c r="AH129" s="10">
        <v>1087768</v>
      </c>
      <c r="AI129" s="11">
        <v>0.14000000000000001</v>
      </c>
      <c r="AJ129" s="11">
        <v>1.05</v>
      </c>
      <c r="AK129" s="11">
        <v>1.1399999999999999</v>
      </c>
      <c r="AL129" s="12">
        <v>51.76</v>
      </c>
      <c r="AM129" s="12">
        <v>93.4</v>
      </c>
      <c r="AN129" s="13">
        <v>4.07</v>
      </c>
      <c r="AO129" s="14">
        <v>68.180000000000007</v>
      </c>
      <c r="AP129" s="14">
        <v>78.290000000000006</v>
      </c>
      <c r="AQ129" s="15">
        <v>0.89</v>
      </c>
      <c r="AR129" s="16">
        <v>1.56</v>
      </c>
      <c r="AS129" s="14">
        <v>8.27</v>
      </c>
      <c r="AT129" s="14">
        <v>0.37</v>
      </c>
      <c r="AU129" s="6">
        <v>7.32</v>
      </c>
      <c r="AV129" s="15">
        <v>3</v>
      </c>
      <c r="AW129" s="15">
        <v>0.93</v>
      </c>
    </row>
    <row r="130" spans="2:49" x14ac:dyDescent="0.25">
      <c r="B130" s="6" t="s">
        <v>408</v>
      </c>
      <c r="C130" s="6" t="s">
        <v>409</v>
      </c>
      <c r="D130" s="6" t="s">
        <v>84</v>
      </c>
      <c r="E130" s="7">
        <v>81102</v>
      </c>
      <c r="F130" s="6" t="s">
        <v>70</v>
      </c>
      <c r="G130" s="6" t="s">
        <v>59</v>
      </c>
      <c r="H130" s="6" t="s">
        <v>81</v>
      </c>
      <c r="I130" s="8">
        <v>25</v>
      </c>
      <c r="J130" s="8">
        <f t="shared" si="3"/>
        <v>49</v>
      </c>
      <c r="K130" s="6" t="s">
        <v>61</v>
      </c>
      <c r="L130" s="9">
        <v>38513</v>
      </c>
      <c r="M130" s="10">
        <v>1447217</v>
      </c>
      <c r="N130" s="10">
        <v>1447219</v>
      </c>
      <c r="O130" s="10">
        <v>2</v>
      </c>
      <c r="P130" s="10">
        <v>0</v>
      </c>
      <c r="Q130" s="10">
        <v>0</v>
      </c>
      <c r="R130" s="10">
        <v>21037</v>
      </c>
      <c r="S130" s="10">
        <v>21037</v>
      </c>
      <c r="T130" s="10">
        <v>27435</v>
      </c>
      <c r="U130" s="10">
        <v>126044</v>
      </c>
      <c r="V130" s="10">
        <v>21037</v>
      </c>
      <c r="W130" s="10">
        <v>-2693.34</v>
      </c>
      <c r="X130" s="10">
        <v>503391</v>
      </c>
      <c r="Y130" s="10">
        <v>350821</v>
      </c>
      <c r="Z130" s="10">
        <v>-159843</v>
      </c>
      <c r="AA130" s="10">
        <v>314024</v>
      </c>
      <c r="AB130" s="10">
        <v>85333</v>
      </c>
      <c r="AC130" s="10">
        <v>924382</v>
      </c>
      <c r="AD130" s="10">
        <v>6639</v>
      </c>
      <c r="AE130" s="10">
        <v>855798</v>
      </c>
      <c r="AF130" s="10">
        <v>199955</v>
      </c>
      <c r="AG130" s="10">
        <v>172014</v>
      </c>
      <c r="AH130" s="10">
        <v>19444</v>
      </c>
      <c r="AI130" s="11">
        <v>2.12</v>
      </c>
      <c r="AJ130" s="11">
        <v>3.05</v>
      </c>
      <c r="AK130" s="11">
        <v>3.49</v>
      </c>
      <c r="AL130" s="12">
        <v>43.52</v>
      </c>
      <c r="AM130" s="12">
        <v>61.55</v>
      </c>
      <c r="AN130" s="13">
        <v>20.56</v>
      </c>
      <c r="AO130" s="14">
        <v>21.91</v>
      </c>
      <c r="AP130" s="14">
        <v>118.68</v>
      </c>
      <c r="AQ130" s="15">
        <v>-0.8</v>
      </c>
      <c r="AR130" s="16">
        <v>2.46</v>
      </c>
      <c r="AS130" s="14">
        <v>-13.16</v>
      </c>
      <c r="AT130" s="14">
        <v>1.45</v>
      </c>
      <c r="AU130" s="6">
        <v>10.52</v>
      </c>
      <c r="AV130" s="15">
        <v>2.83</v>
      </c>
      <c r="AW130" s="15">
        <v>0.45</v>
      </c>
    </row>
    <row r="131" spans="2:49" x14ac:dyDescent="0.25">
      <c r="B131" s="6" t="s">
        <v>410</v>
      </c>
      <c r="C131" s="6" t="s">
        <v>411</v>
      </c>
      <c r="D131" s="6" t="s">
        <v>84</v>
      </c>
      <c r="E131" s="7">
        <v>82108</v>
      </c>
      <c r="F131" s="6" t="s">
        <v>58</v>
      </c>
      <c r="G131" s="6" t="s">
        <v>59</v>
      </c>
      <c r="H131" s="6" t="s">
        <v>53</v>
      </c>
      <c r="I131" s="8">
        <v>25</v>
      </c>
      <c r="J131" s="8">
        <f t="shared" si="3"/>
        <v>49</v>
      </c>
      <c r="K131" s="6" t="s">
        <v>61</v>
      </c>
      <c r="L131" s="9">
        <v>33695</v>
      </c>
      <c r="M131" s="10">
        <v>1444086</v>
      </c>
      <c r="N131" s="10">
        <v>1444086</v>
      </c>
      <c r="O131" s="10">
        <v>0</v>
      </c>
      <c r="P131" s="10">
        <v>4273</v>
      </c>
      <c r="Q131" s="10">
        <v>0</v>
      </c>
      <c r="R131" s="10">
        <v>-66005</v>
      </c>
      <c r="S131" s="10">
        <v>-66005</v>
      </c>
      <c r="T131" s="10">
        <v>-56827</v>
      </c>
      <c r="U131" s="10">
        <v>96655</v>
      </c>
      <c r="V131" s="10">
        <v>-61732</v>
      </c>
      <c r="W131" s="10">
        <v>-266340.06</v>
      </c>
      <c r="X131" s="10">
        <v>0</v>
      </c>
      <c r="Y131" s="10">
        <v>631970</v>
      </c>
      <c r="Z131" s="10">
        <v>1800807</v>
      </c>
      <c r="AA131" s="10">
        <v>802553</v>
      </c>
      <c r="AB131" s="10">
        <v>389347</v>
      </c>
      <c r="AC131" s="10">
        <v>0</v>
      </c>
      <c r="AD131" s="10">
        <v>617800</v>
      </c>
      <c r="AE131" s="10">
        <v>2846436</v>
      </c>
      <c r="AF131" s="10">
        <v>2460449</v>
      </c>
      <c r="AG131" s="10">
        <v>830826</v>
      </c>
      <c r="AH131" s="10">
        <v>1462796</v>
      </c>
      <c r="AI131" s="11">
        <v>0.02</v>
      </c>
      <c r="AJ131" s="11">
        <v>0.41</v>
      </c>
      <c r="AK131" s="11">
        <v>0.47</v>
      </c>
      <c r="AL131" s="12">
        <v>66.599999999999994</v>
      </c>
      <c r="AM131" s="12">
        <v>295.14</v>
      </c>
      <c r="AN131" s="13">
        <v>9.33</v>
      </c>
      <c r="AO131" s="14">
        <v>24.83</v>
      </c>
      <c r="AP131" s="14">
        <v>35.83</v>
      </c>
      <c r="AQ131" s="15">
        <v>0.73</v>
      </c>
      <c r="AR131" s="16">
        <v>-2.3199999999999998</v>
      </c>
      <c r="AS131" s="14">
        <v>-3.67</v>
      </c>
      <c r="AT131" s="14">
        <v>-4.57</v>
      </c>
      <c r="AU131" s="6">
        <v>-2.68</v>
      </c>
      <c r="AV131" s="15">
        <v>0.08</v>
      </c>
      <c r="AW131" s="15">
        <v>0.12</v>
      </c>
    </row>
    <row r="132" spans="2:49" x14ac:dyDescent="0.25">
      <c r="B132" s="6" t="s">
        <v>412</v>
      </c>
      <c r="C132" s="6" t="s">
        <v>413</v>
      </c>
      <c r="D132" s="6" t="s">
        <v>277</v>
      </c>
      <c r="E132" s="7">
        <v>97444</v>
      </c>
      <c r="F132" s="6" t="s">
        <v>277</v>
      </c>
      <c r="G132" s="6" t="s">
        <v>137</v>
      </c>
      <c r="H132" s="6" t="s">
        <v>66</v>
      </c>
      <c r="I132" s="8">
        <v>25</v>
      </c>
      <c r="J132" s="8">
        <f t="shared" si="3"/>
        <v>49</v>
      </c>
      <c r="K132" s="6" t="s">
        <v>61</v>
      </c>
      <c r="L132" s="9">
        <v>33511</v>
      </c>
      <c r="M132" s="10">
        <v>1436212</v>
      </c>
      <c r="N132" s="10">
        <v>1437266</v>
      </c>
      <c r="O132" s="10">
        <v>1054</v>
      </c>
      <c r="P132" s="10">
        <v>5807</v>
      </c>
      <c r="Q132" s="10">
        <v>5807</v>
      </c>
      <c r="R132" s="10">
        <v>97821</v>
      </c>
      <c r="S132" s="10">
        <v>97821</v>
      </c>
      <c r="T132" s="10">
        <v>110816</v>
      </c>
      <c r="U132" s="10">
        <v>149472</v>
      </c>
      <c r="V132" s="10">
        <v>103628</v>
      </c>
      <c r="W132" s="10">
        <v>39173.699999999997</v>
      </c>
      <c r="X132" s="10">
        <v>10010</v>
      </c>
      <c r="Y132" s="10">
        <v>631001</v>
      </c>
      <c r="Z132" s="10">
        <v>307677</v>
      </c>
      <c r="AA132" s="10">
        <v>559573</v>
      </c>
      <c r="AB132" s="10">
        <v>676734</v>
      </c>
      <c r="AC132" s="10">
        <v>35872</v>
      </c>
      <c r="AD132" s="10">
        <v>6640</v>
      </c>
      <c r="AE132" s="10">
        <v>911138</v>
      </c>
      <c r="AF132" s="10">
        <v>583743</v>
      </c>
      <c r="AG132" s="10">
        <v>790675</v>
      </c>
      <c r="AH132" s="10">
        <v>1411666</v>
      </c>
      <c r="AI132" s="11">
        <v>1.03</v>
      </c>
      <c r="AJ132" s="11">
        <v>2.02</v>
      </c>
      <c r="AK132" s="11">
        <v>2.14</v>
      </c>
      <c r="AL132" s="12">
        <v>37.82</v>
      </c>
      <c r="AM132" s="12">
        <v>66.319999999999993</v>
      </c>
      <c r="AN132" s="13">
        <v>4.5599999999999996</v>
      </c>
      <c r="AO132" s="14">
        <v>31.6</v>
      </c>
      <c r="AP132" s="14">
        <v>51.34</v>
      </c>
      <c r="AQ132" s="15">
        <v>0.53</v>
      </c>
      <c r="AR132" s="16">
        <v>10.74</v>
      </c>
      <c r="AS132" s="14">
        <v>31.79</v>
      </c>
      <c r="AT132" s="14">
        <v>6.81</v>
      </c>
      <c r="AU132" s="6">
        <v>16.760000000000002</v>
      </c>
      <c r="AV132" s="15">
        <v>2.09</v>
      </c>
      <c r="AW132" s="15">
        <v>0.73</v>
      </c>
    </row>
    <row r="133" spans="2:49" x14ac:dyDescent="0.25">
      <c r="B133" s="6" t="s">
        <v>414</v>
      </c>
      <c r="C133" s="6" t="s">
        <v>415</v>
      </c>
      <c r="D133" s="6" t="s">
        <v>84</v>
      </c>
      <c r="E133" s="7">
        <v>82101</v>
      </c>
      <c r="F133" s="6" t="s">
        <v>58</v>
      </c>
      <c r="G133" s="6" t="s">
        <v>59</v>
      </c>
      <c r="H133" s="6" t="s">
        <v>81</v>
      </c>
      <c r="I133" s="8">
        <v>25</v>
      </c>
      <c r="J133" s="8">
        <f t="shared" si="3"/>
        <v>49</v>
      </c>
      <c r="K133" s="6" t="s">
        <v>61</v>
      </c>
      <c r="L133" s="9">
        <v>35185</v>
      </c>
      <c r="M133" s="10">
        <v>1410659</v>
      </c>
      <c r="N133" s="10">
        <v>1434158</v>
      </c>
      <c r="O133" s="10">
        <v>23499</v>
      </c>
      <c r="P133" s="10">
        <v>62519</v>
      </c>
      <c r="Q133" s="10">
        <v>62519</v>
      </c>
      <c r="R133" s="10">
        <v>230620</v>
      </c>
      <c r="S133" s="10">
        <v>230620</v>
      </c>
      <c r="T133" s="10">
        <v>294283</v>
      </c>
      <c r="U133" s="10">
        <v>307674</v>
      </c>
      <c r="V133" s="10">
        <v>293139</v>
      </c>
      <c r="W133" s="10">
        <v>181770.16</v>
      </c>
      <c r="X133" s="10">
        <v>0</v>
      </c>
      <c r="Y133" s="10">
        <v>572729</v>
      </c>
      <c r="Z133" s="10">
        <v>330620</v>
      </c>
      <c r="AA133" s="10">
        <v>361487</v>
      </c>
      <c r="AB133" s="10">
        <v>722933</v>
      </c>
      <c r="AC133" s="10">
        <v>0</v>
      </c>
      <c r="AD133" s="10">
        <v>100000</v>
      </c>
      <c r="AE133" s="10">
        <v>845476</v>
      </c>
      <c r="AF133" s="10">
        <v>45228</v>
      </c>
      <c r="AG133" s="10">
        <v>837930</v>
      </c>
      <c r="AH133" s="10">
        <v>1410659</v>
      </c>
      <c r="AI133" s="11">
        <v>2.1</v>
      </c>
      <c r="AJ133" s="11">
        <v>2.21</v>
      </c>
      <c r="AK133" s="11">
        <v>2.41</v>
      </c>
      <c r="AL133" s="12">
        <v>9.66</v>
      </c>
      <c r="AM133" s="12">
        <v>145.78</v>
      </c>
      <c r="AN133" s="13">
        <v>17.46</v>
      </c>
      <c r="AO133" s="14">
        <v>40.130000000000003</v>
      </c>
      <c r="AP133" s="14">
        <v>60.9</v>
      </c>
      <c r="AQ133" s="15">
        <v>7.31</v>
      </c>
      <c r="AR133" s="16">
        <v>27.28</v>
      </c>
      <c r="AS133" s="14">
        <v>69.75</v>
      </c>
      <c r="AT133" s="14">
        <v>16.350000000000001</v>
      </c>
      <c r="AU133" s="6">
        <v>509.91</v>
      </c>
      <c r="AV133" s="15">
        <v>4.8600000000000003</v>
      </c>
      <c r="AW133" s="15">
        <v>1</v>
      </c>
    </row>
    <row r="134" spans="2:49" x14ac:dyDescent="0.25">
      <c r="B134" s="6" t="s">
        <v>416</v>
      </c>
      <c r="C134" s="6" t="s">
        <v>417</v>
      </c>
      <c r="D134" s="6" t="s">
        <v>57</v>
      </c>
      <c r="E134" s="7">
        <v>82105</v>
      </c>
      <c r="F134" s="6" t="s">
        <v>58</v>
      </c>
      <c r="G134" s="6" t="s">
        <v>59</v>
      </c>
      <c r="H134" s="6" t="s">
        <v>81</v>
      </c>
      <c r="I134" s="8">
        <v>50</v>
      </c>
      <c r="J134" s="8">
        <f t="shared" si="3"/>
        <v>99</v>
      </c>
      <c r="K134" s="6" t="s">
        <v>61</v>
      </c>
      <c r="L134" s="9">
        <v>41677</v>
      </c>
      <c r="M134" s="10">
        <v>1432155</v>
      </c>
      <c r="N134" s="10">
        <v>1432168</v>
      </c>
      <c r="O134" s="10">
        <v>13</v>
      </c>
      <c r="P134" s="10">
        <v>0</v>
      </c>
      <c r="Q134" s="10">
        <v>0</v>
      </c>
      <c r="R134" s="10">
        <v>28679</v>
      </c>
      <c r="S134" s="10">
        <v>28679</v>
      </c>
      <c r="T134" s="10">
        <v>29426</v>
      </c>
      <c r="U134" s="10">
        <v>71835</v>
      </c>
      <c r="V134" s="10">
        <v>28679</v>
      </c>
      <c r="W134" s="10">
        <v>-4954.8599999999997</v>
      </c>
      <c r="X134" s="10">
        <v>18906</v>
      </c>
      <c r="Y134" s="10">
        <v>842806</v>
      </c>
      <c r="Z134" s="10">
        <v>107649</v>
      </c>
      <c r="AA134" s="10">
        <v>1113153</v>
      </c>
      <c r="AB134" s="10">
        <v>66028</v>
      </c>
      <c r="AC134" s="10">
        <v>147770</v>
      </c>
      <c r="AD134" s="10">
        <v>10000</v>
      </c>
      <c r="AE134" s="10">
        <v>560293</v>
      </c>
      <c r="AF134" s="10">
        <v>56901</v>
      </c>
      <c r="AG134" s="10">
        <v>441579</v>
      </c>
      <c r="AH134" s="10">
        <v>1265479</v>
      </c>
      <c r="AI134" s="11">
        <v>0.49</v>
      </c>
      <c r="AJ134" s="11">
        <v>9.81</v>
      </c>
      <c r="AK134" s="11">
        <v>10.01</v>
      </c>
      <c r="AL134" s="12">
        <v>117.84</v>
      </c>
      <c r="AM134" s="12">
        <v>30.72</v>
      </c>
      <c r="AN134" s="13">
        <v>2.4700000000000002</v>
      </c>
      <c r="AO134" s="14">
        <v>10.65</v>
      </c>
      <c r="AP134" s="14">
        <v>79.11</v>
      </c>
      <c r="AQ134" s="15">
        <v>1.89</v>
      </c>
      <c r="AR134" s="16">
        <v>5.12</v>
      </c>
      <c r="AS134" s="14">
        <v>26.64</v>
      </c>
      <c r="AT134" s="14">
        <v>2</v>
      </c>
      <c r="AU134" s="6">
        <v>50.4</v>
      </c>
      <c r="AV134" s="15">
        <v>1.68</v>
      </c>
      <c r="AW134" s="15">
        <v>0.87</v>
      </c>
    </row>
    <row r="135" spans="2:49" x14ac:dyDescent="0.25">
      <c r="B135" s="6" t="s">
        <v>418</v>
      </c>
      <c r="C135" s="6">
        <v>70</v>
      </c>
      <c r="D135" s="6" t="s">
        <v>419</v>
      </c>
      <c r="E135" s="7">
        <v>91955</v>
      </c>
      <c r="F135" s="6" t="s">
        <v>89</v>
      </c>
      <c r="G135" s="6" t="s">
        <v>90</v>
      </c>
      <c r="H135" s="6" t="s">
        <v>53</v>
      </c>
      <c r="I135" s="8">
        <v>25</v>
      </c>
      <c r="J135" s="8">
        <f t="shared" si="3"/>
        <v>49</v>
      </c>
      <c r="K135" s="6" t="s">
        <v>61</v>
      </c>
      <c r="L135" s="9">
        <v>35692</v>
      </c>
      <c r="M135" s="10">
        <v>1429445</v>
      </c>
      <c r="N135" s="10">
        <v>1429445</v>
      </c>
      <c r="O135" s="10">
        <v>0</v>
      </c>
      <c r="P135" s="10">
        <v>-15708</v>
      </c>
      <c r="Q135" s="10">
        <v>0</v>
      </c>
      <c r="R135" s="10">
        <v>-467352</v>
      </c>
      <c r="S135" s="10">
        <v>-467352</v>
      </c>
      <c r="T135" s="10">
        <v>-408612</v>
      </c>
      <c r="U135" s="10">
        <v>-297538</v>
      </c>
      <c r="V135" s="10">
        <v>-483060</v>
      </c>
      <c r="W135" s="10">
        <v>-241339.12</v>
      </c>
      <c r="X135" s="10">
        <v>0</v>
      </c>
      <c r="Y135" s="10">
        <v>317588</v>
      </c>
      <c r="Z135" s="10">
        <v>-2177604</v>
      </c>
      <c r="AA135" s="10">
        <v>586829</v>
      </c>
      <c r="AB135" s="10">
        <v>431808</v>
      </c>
      <c r="AC135" s="10">
        <v>0</v>
      </c>
      <c r="AD135" s="10">
        <v>10000</v>
      </c>
      <c r="AE135" s="10">
        <v>1155748</v>
      </c>
      <c r="AF135" s="10">
        <v>776964</v>
      </c>
      <c r="AG135" s="10">
        <v>1132463</v>
      </c>
      <c r="AH135" s="10">
        <v>1450051</v>
      </c>
      <c r="AI135" s="11">
        <v>0</v>
      </c>
      <c r="AJ135" s="11">
        <v>7.0000000000000007E-2</v>
      </c>
      <c r="AK135" s="11">
        <v>0.1</v>
      </c>
      <c r="AL135" s="12">
        <v>53.35</v>
      </c>
      <c r="AM135" s="12">
        <v>1039.9100000000001</v>
      </c>
      <c r="AN135" s="13">
        <v>4.21</v>
      </c>
      <c r="AO135" s="14">
        <v>285.48</v>
      </c>
      <c r="AP135" s="14">
        <v>285.98</v>
      </c>
      <c r="AQ135" s="15">
        <v>-2.8</v>
      </c>
      <c r="AR135" s="16">
        <v>-40.44</v>
      </c>
      <c r="AS135" s="14">
        <v>-21.46</v>
      </c>
      <c r="AT135" s="14">
        <v>-32.69</v>
      </c>
      <c r="AU135" s="6">
        <v>-60.15</v>
      </c>
      <c r="AV135" s="15">
        <v>-5.66</v>
      </c>
      <c r="AW135" s="15">
        <v>0.64</v>
      </c>
    </row>
    <row r="136" spans="2:49" x14ac:dyDescent="0.25">
      <c r="B136" s="6" t="s">
        <v>420</v>
      </c>
      <c r="C136" s="6" t="s">
        <v>421</v>
      </c>
      <c r="D136" s="6" t="s">
        <v>127</v>
      </c>
      <c r="E136" s="7" t="s">
        <v>259</v>
      </c>
      <c r="F136" s="6" t="s">
        <v>127</v>
      </c>
      <c r="G136" s="6" t="s">
        <v>76</v>
      </c>
      <c r="H136" s="6" t="s">
        <v>66</v>
      </c>
      <c r="I136" s="8" t="s">
        <v>60</v>
      </c>
      <c r="J136" s="8" t="s">
        <v>60</v>
      </c>
      <c r="K136" s="6" t="s">
        <v>61</v>
      </c>
      <c r="L136" s="9">
        <v>42461</v>
      </c>
      <c r="M136" s="10">
        <v>1421127</v>
      </c>
      <c r="N136" s="10">
        <v>1421127</v>
      </c>
      <c r="O136" s="10">
        <v>0</v>
      </c>
      <c r="P136" s="10">
        <v>2880</v>
      </c>
      <c r="Q136" s="10">
        <v>2880</v>
      </c>
      <c r="R136" s="10">
        <v>8912</v>
      </c>
      <c r="S136" s="10">
        <v>8912</v>
      </c>
      <c r="T136" s="10">
        <v>11792</v>
      </c>
      <c r="U136" s="10">
        <v>11792</v>
      </c>
      <c r="V136" s="10">
        <v>11792</v>
      </c>
      <c r="W136" s="10">
        <v>-1488.02</v>
      </c>
      <c r="X136" s="10">
        <v>0</v>
      </c>
      <c r="Y136" s="10">
        <v>233264</v>
      </c>
      <c r="Z136" s="10">
        <v>9091</v>
      </c>
      <c r="AA136" s="10">
        <v>221010</v>
      </c>
      <c r="AB136" s="10">
        <v>0</v>
      </c>
      <c r="AC136" s="10">
        <v>0</v>
      </c>
      <c r="AD136" s="10">
        <v>5000</v>
      </c>
      <c r="AE136" s="10">
        <v>259404</v>
      </c>
      <c r="AF136" s="10">
        <v>0</v>
      </c>
      <c r="AG136" s="10">
        <v>1187863</v>
      </c>
      <c r="AH136" s="10">
        <v>1421127</v>
      </c>
      <c r="AI136" s="11">
        <v>0.04</v>
      </c>
      <c r="AJ136" s="11">
        <v>1.04</v>
      </c>
      <c r="AK136" s="11">
        <v>1.04</v>
      </c>
      <c r="AL136" s="12">
        <v>62.95</v>
      </c>
      <c r="AM136" s="12">
        <v>75.55</v>
      </c>
      <c r="AN136" s="13">
        <v>0</v>
      </c>
      <c r="AO136" s="14">
        <v>96.09</v>
      </c>
      <c r="AP136" s="14">
        <v>96.5</v>
      </c>
      <c r="AQ136" s="15">
        <v>0</v>
      </c>
      <c r="AR136" s="16">
        <v>3.44</v>
      </c>
      <c r="AS136" s="14">
        <v>98.03</v>
      </c>
      <c r="AT136" s="14">
        <v>0.63</v>
      </c>
      <c r="AU136" s="6">
        <v>0</v>
      </c>
      <c r="AV136" s="15">
        <v>1.1299999999999999</v>
      </c>
      <c r="AW136" s="15">
        <v>1.21</v>
      </c>
    </row>
    <row r="137" spans="2:49" x14ac:dyDescent="0.25">
      <c r="B137" s="6" t="s">
        <v>422</v>
      </c>
      <c r="C137" s="6" t="s">
        <v>423</v>
      </c>
      <c r="D137" s="6" t="s">
        <v>155</v>
      </c>
      <c r="E137" s="7">
        <v>81107</v>
      </c>
      <c r="F137" s="6" t="s">
        <v>70</v>
      </c>
      <c r="G137" s="6" t="s">
        <v>59</v>
      </c>
      <c r="H137" s="6" t="s">
        <v>104</v>
      </c>
      <c r="I137" s="8">
        <v>2</v>
      </c>
      <c r="J137" s="8">
        <f t="shared" ref="J137:J143" si="4">IF(I137=0,0,IF(I137=1,1,IF(I137=2,2,(IF(I137=3,4,IF(I137=5,9,IF(I137=10,24,IF(I137=25,49,IF(I137=50,99,"X")))))))))</f>
        <v>2</v>
      </c>
      <c r="K137" s="6" t="s">
        <v>54</v>
      </c>
      <c r="L137" s="9">
        <v>40080</v>
      </c>
      <c r="M137" s="10">
        <v>1407000</v>
      </c>
      <c r="N137" s="10">
        <v>1407000</v>
      </c>
      <c r="O137" s="10">
        <v>0</v>
      </c>
      <c r="P137" s="10">
        <v>261515</v>
      </c>
      <c r="Q137" s="10">
        <v>261515</v>
      </c>
      <c r="R137" s="10">
        <v>968840</v>
      </c>
      <c r="S137" s="10">
        <v>968840</v>
      </c>
      <c r="T137" s="10">
        <v>1230355</v>
      </c>
      <c r="U137" s="10">
        <v>1300707</v>
      </c>
      <c r="V137" s="10">
        <v>1230355</v>
      </c>
      <c r="W137" s="10">
        <v>711944.78</v>
      </c>
      <c r="X137" s="10">
        <v>0</v>
      </c>
      <c r="Y137" s="10">
        <v>1353988</v>
      </c>
      <c r="Z137" s="10">
        <v>2098491</v>
      </c>
      <c r="AA137" s="10">
        <v>20497</v>
      </c>
      <c r="AB137" s="10">
        <v>8929</v>
      </c>
      <c r="AC137" s="10">
        <v>0</v>
      </c>
      <c r="AD137" s="10">
        <v>33200</v>
      </c>
      <c r="AE137" s="10">
        <v>3660744</v>
      </c>
      <c r="AF137" s="10">
        <v>1366946</v>
      </c>
      <c r="AG137" s="10">
        <v>53012</v>
      </c>
      <c r="AH137" s="10">
        <v>1407000</v>
      </c>
      <c r="AI137" s="11">
        <v>1.1200000000000001</v>
      </c>
      <c r="AJ137" s="11">
        <v>1.47</v>
      </c>
      <c r="AK137" s="11">
        <v>1.47</v>
      </c>
      <c r="AL137" s="12">
        <v>138.18</v>
      </c>
      <c r="AM137" s="12">
        <v>10576.63</v>
      </c>
      <c r="AN137" s="13">
        <v>0</v>
      </c>
      <c r="AO137" s="14">
        <v>42.55</v>
      </c>
      <c r="AP137" s="14">
        <v>42.68</v>
      </c>
      <c r="AQ137" s="15">
        <v>1.54</v>
      </c>
      <c r="AR137" s="16">
        <v>26.47</v>
      </c>
      <c r="AS137" s="14">
        <v>46.17</v>
      </c>
      <c r="AT137" s="14">
        <v>68.86</v>
      </c>
      <c r="AU137" s="6">
        <v>70.88</v>
      </c>
      <c r="AV137" s="15">
        <v>8.0299999999999994</v>
      </c>
      <c r="AW137" s="15">
        <v>0.75</v>
      </c>
    </row>
    <row r="138" spans="2:49" x14ac:dyDescent="0.25">
      <c r="B138" s="6" t="s">
        <v>424</v>
      </c>
      <c r="C138" s="6" t="s">
        <v>425</v>
      </c>
      <c r="D138" s="6" t="s">
        <v>196</v>
      </c>
      <c r="E138" s="7">
        <v>83103</v>
      </c>
      <c r="F138" s="6" t="s">
        <v>80</v>
      </c>
      <c r="G138" s="6" t="s">
        <v>59</v>
      </c>
      <c r="H138" s="6" t="s">
        <v>53</v>
      </c>
      <c r="I138" s="8">
        <v>50</v>
      </c>
      <c r="J138" s="8">
        <f t="shared" si="4"/>
        <v>99</v>
      </c>
      <c r="K138" s="6" t="s">
        <v>54</v>
      </c>
      <c r="L138" s="9">
        <v>35782</v>
      </c>
      <c r="M138" s="10">
        <v>1399059</v>
      </c>
      <c r="N138" s="10">
        <v>1399449</v>
      </c>
      <c r="O138" s="10">
        <v>390</v>
      </c>
      <c r="P138" s="10">
        <v>-74759</v>
      </c>
      <c r="Q138" s="10">
        <v>0</v>
      </c>
      <c r="R138" s="10">
        <v>-485368</v>
      </c>
      <c r="S138" s="10">
        <v>-485368</v>
      </c>
      <c r="T138" s="10">
        <v>-424785</v>
      </c>
      <c r="U138" s="10">
        <v>-56507</v>
      </c>
      <c r="V138" s="10">
        <v>-560127</v>
      </c>
      <c r="W138" s="10">
        <v>-646166.06000000006</v>
      </c>
      <c r="X138" s="10">
        <v>17731</v>
      </c>
      <c r="Y138" s="10">
        <v>421261</v>
      </c>
      <c r="Z138" s="10">
        <v>-191009</v>
      </c>
      <c r="AA138" s="10">
        <v>816406</v>
      </c>
      <c r="AB138" s="10">
        <v>517597</v>
      </c>
      <c r="AC138" s="10">
        <v>12728</v>
      </c>
      <c r="AD138" s="10">
        <v>1427331</v>
      </c>
      <c r="AE138" s="10">
        <v>7958171</v>
      </c>
      <c r="AF138" s="10">
        <v>7615071</v>
      </c>
      <c r="AG138" s="10">
        <v>978994</v>
      </c>
      <c r="AH138" s="10">
        <v>1382524</v>
      </c>
      <c r="AI138" s="11">
        <v>0.47</v>
      </c>
      <c r="AJ138" s="11">
        <v>0.75</v>
      </c>
      <c r="AK138" s="11">
        <v>0.88</v>
      </c>
      <c r="AL138" s="12">
        <v>27.88</v>
      </c>
      <c r="AM138" s="12">
        <v>141.56</v>
      </c>
      <c r="AN138" s="13">
        <v>12.65</v>
      </c>
      <c r="AO138" s="14">
        <v>5.07</v>
      </c>
      <c r="AP138" s="14">
        <v>102.23</v>
      </c>
      <c r="AQ138" s="15">
        <v>-0.03</v>
      </c>
      <c r="AR138" s="16">
        <v>-6.1</v>
      </c>
      <c r="AS138" s="14">
        <v>-254.11</v>
      </c>
      <c r="AT138" s="14">
        <v>-34.69</v>
      </c>
      <c r="AU138" s="6">
        <v>-6.37</v>
      </c>
      <c r="AV138" s="15">
        <v>-2.5299999999999998</v>
      </c>
      <c r="AW138" s="15">
        <v>-0.72</v>
      </c>
    </row>
    <row r="139" spans="2:49" x14ac:dyDescent="0.25">
      <c r="B139" s="6" t="s">
        <v>426</v>
      </c>
      <c r="C139" s="6" t="s">
        <v>427</v>
      </c>
      <c r="D139" s="6" t="s">
        <v>428</v>
      </c>
      <c r="E139" s="7">
        <v>83102</v>
      </c>
      <c r="F139" s="6" t="s">
        <v>80</v>
      </c>
      <c r="G139" s="6" t="s">
        <v>59</v>
      </c>
      <c r="H139" s="6" t="s">
        <v>81</v>
      </c>
      <c r="I139" s="8">
        <v>5</v>
      </c>
      <c r="J139" s="8">
        <f t="shared" si="4"/>
        <v>9</v>
      </c>
      <c r="K139" s="6" t="s">
        <v>61</v>
      </c>
      <c r="L139" s="9">
        <v>42893</v>
      </c>
      <c r="M139" s="10">
        <v>1398018</v>
      </c>
      <c r="N139" s="10">
        <v>1398018</v>
      </c>
      <c r="O139" s="10">
        <v>0</v>
      </c>
      <c r="P139" s="10">
        <v>23421</v>
      </c>
      <c r="Q139" s="10">
        <v>23421</v>
      </c>
      <c r="R139" s="10">
        <v>88108</v>
      </c>
      <c r="S139" s="10">
        <v>88108</v>
      </c>
      <c r="T139" s="10">
        <v>111529</v>
      </c>
      <c r="U139" s="10">
        <v>125296</v>
      </c>
      <c r="V139" s="10">
        <v>111529</v>
      </c>
      <c r="W139" s="10">
        <v>70576.899999999994</v>
      </c>
      <c r="X139" s="10">
        <v>-11283</v>
      </c>
      <c r="Y139" s="10">
        <v>232704</v>
      </c>
      <c r="Z139" s="10">
        <v>119589</v>
      </c>
      <c r="AA139" s="10">
        <v>96709</v>
      </c>
      <c r="AB139" s="10">
        <v>497138</v>
      </c>
      <c r="AC139" s="10">
        <v>18158</v>
      </c>
      <c r="AD139" s="10">
        <v>5000</v>
      </c>
      <c r="AE139" s="10">
        <v>297037</v>
      </c>
      <c r="AF139" s="10">
        <v>90659</v>
      </c>
      <c r="AG139" s="10">
        <v>1147156</v>
      </c>
      <c r="AH139" s="10">
        <v>1391143</v>
      </c>
      <c r="AI139" s="11">
        <v>1.1000000000000001</v>
      </c>
      <c r="AJ139" s="11">
        <v>1.21</v>
      </c>
      <c r="AK139" s="11">
        <v>1.26</v>
      </c>
      <c r="AL139" s="12">
        <v>4.5</v>
      </c>
      <c r="AM139" s="12">
        <v>50.08</v>
      </c>
      <c r="AN139" s="13">
        <v>2.17</v>
      </c>
      <c r="AO139" s="14">
        <v>58.03</v>
      </c>
      <c r="AP139" s="14">
        <v>56.28</v>
      </c>
      <c r="AQ139" s="15">
        <v>1.32</v>
      </c>
      <c r="AR139" s="16">
        <v>29.66</v>
      </c>
      <c r="AS139" s="14">
        <v>73.680000000000007</v>
      </c>
      <c r="AT139" s="14">
        <v>6.3</v>
      </c>
      <c r="AU139" s="6">
        <v>97.19</v>
      </c>
      <c r="AV139" s="15">
        <v>4.95</v>
      </c>
      <c r="AW139" s="15">
        <v>1.37</v>
      </c>
    </row>
    <row r="140" spans="2:49" x14ac:dyDescent="0.25">
      <c r="B140" s="6" t="s">
        <v>429</v>
      </c>
      <c r="C140" s="6" t="s">
        <v>430</v>
      </c>
      <c r="D140" s="6" t="s">
        <v>160</v>
      </c>
      <c r="E140" s="7">
        <v>94901</v>
      </c>
      <c r="F140" s="6" t="s">
        <v>160</v>
      </c>
      <c r="G140" s="6" t="s">
        <v>108</v>
      </c>
      <c r="H140" s="6" t="s">
        <v>71</v>
      </c>
      <c r="I140" s="8">
        <v>25</v>
      </c>
      <c r="J140" s="8">
        <f t="shared" si="4"/>
        <v>49</v>
      </c>
      <c r="K140" s="6" t="s">
        <v>61</v>
      </c>
      <c r="L140" s="9">
        <v>38386</v>
      </c>
      <c r="M140" s="10">
        <v>1396464</v>
      </c>
      <c r="N140" s="10">
        <v>1396464</v>
      </c>
      <c r="O140" s="10">
        <v>0</v>
      </c>
      <c r="P140" s="10">
        <v>0</v>
      </c>
      <c r="Q140" s="10">
        <v>0</v>
      </c>
      <c r="R140" s="10">
        <v>-247845</v>
      </c>
      <c r="S140" s="10">
        <v>-247845</v>
      </c>
      <c r="T140" s="10">
        <v>-247844</v>
      </c>
      <c r="U140" s="10">
        <v>-140152</v>
      </c>
      <c r="V140" s="10">
        <v>-247845</v>
      </c>
      <c r="W140" s="10">
        <v>-225143.34</v>
      </c>
      <c r="X140" s="10">
        <v>-65454</v>
      </c>
      <c r="Y140" s="10">
        <v>153347</v>
      </c>
      <c r="Z140" s="10">
        <v>14447</v>
      </c>
      <c r="AA140" s="10">
        <v>468499</v>
      </c>
      <c r="AB140" s="10">
        <v>748424</v>
      </c>
      <c r="AC140" s="10">
        <v>130074</v>
      </c>
      <c r="AD140" s="10">
        <v>9958</v>
      </c>
      <c r="AE140" s="10">
        <v>650033</v>
      </c>
      <c r="AF140" s="10">
        <v>357595</v>
      </c>
      <c r="AG140" s="10">
        <v>1113043</v>
      </c>
      <c r="AH140" s="10">
        <v>1331844</v>
      </c>
      <c r="AI140" s="11">
        <v>0.12</v>
      </c>
      <c r="AJ140" s="11">
        <v>0.56000000000000005</v>
      </c>
      <c r="AK140" s="11">
        <v>0.8</v>
      </c>
      <c r="AL140" s="12">
        <v>42.23</v>
      </c>
      <c r="AM140" s="12">
        <v>106.27</v>
      </c>
      <c r="AN140" s="13">
        <v>3.28</v>
      </c>
      <c r="AO140" s="14">
        <v>56.45</v>
      </c>
      <c r="AP140" s="14">
        <v>97.78</v>
      </c>
      <c r="AQ140" s="15">
        <v>0.04</v>
      </c>
      <c r="AR140" s="16">
        <v>-38.130000000000003</v>
      </c>
      <c r="AS140" s="14">
        <v>-1715.55</v>
      </c>
      <c r="AT140" s="14">
        <v>-17.75</v>
      </c>
      <c r="AU140" s="6">
        <v>-69.31</v>
      </c>
      <c r="AV140" s="15">
        <v>-3.99</v>
      </c>
      <c r="AW140" s="15">
        <v>0.15</v>
      </c>
    </row>
    <row r="141" spans="2:49" x14ac:dyDescent="0.25">
      <c r="B141" s="6" t="s">
        <v>431</v>
      </c>
      <c r="C141" s="6" t="s">
        <v>432</v>
      </c>
      <c r="D141" s="6" t="s">
        <v>433</v>
      </c>
      <c r="E141" s="7" t="s">
        <v>434</v>
      </c>
      <c r="F141" s="6" t="s">
        <v>435</v>
      </c>
      <c r="G141" s="6" t="s">
        <v>76</v>
      </c>
      <c r="H141" s="6" t="s">
        <v>104</v>
      </c>
      <c r="I141" s="8">
        <v>50</v>
      </c>
      <c r="J141" s="8">
        <f t="shared" si="4"/>
        <v>99</v>
      </c>
      <c r="K141" s="6" t="s">
        <v>61</v>
      </c>
      <c r="L141" s="9">
        <v>40068</v>
      </c>
      <c r="M141" s="10">
        <v>1394539</v>
      </c>
      <c r="N141" s="10">
        <v>1394541</v>
      </c>
      <c r="O141" s="10">
        <v>2</v>
      </c>
      <c r="P141" s="10">
        <v>8583</v>
      </c>
      <c r="Q141" s="10">
        <v>8583</v>
      </c>
      <c r="R141" s="10">
        <v>24231</v>
      </c>
      <c r="S141" s="10">
        <v>24231</v>
      </c>
      <c r="T141" s="10">
        <v>34521</v>
      </c>
      <c r="U141" s="10">
        <v>61527</v>
      </c>
      <c r="V141" s="10">
        <v>32814</v>
      </c>
      <c r="W141" s="10">
        <v>-1179.24</v>
      </c>
      <c r="X141" s="10">
        <v>2224</v>
      </c>
      <c r="Y141" s="10">
        <v>293645</v>
      </c>
      <c r="Z141" s="10">
        <v>204682</v>
      </c>
      <c r="AA141" s="10">
        <v>238434</v>
      </c>
      <c r="AB141" s="10">
        <v>188755</v>
      </c>
      <c r="AC141" s="10">
        <v>28109</v>
      </c>
      <c r="AD141" s="10">
        <v>5000</v>
      </c>
      <c r="AE141" s="10">
        <v>412878</v>
      </c>
      <c r="AF141" s="10">
        <v>67082</v>
      </c>
      <c r="AG141" s="10">
        <v>1072785</v>
      </c>
      <c r="AH141" s="10">
        <v>1364206</v>
      </c>
      <c r="AI141" s="11">
        <v>0.1</v>
      </c>
      <c r="AJ141" s="11">
        <v>2.59</v>
      </c>
      <c r="AK141" s="11">
        <v>2.6</v>
      </c>
      <c r="AL141" s="12">
        <v>85.4</v>
      </c>
      <c r="AM141" s="12">
        <v>43.46</v>
      </c>
      <c r="AN141" s="13">
        <v>0.38</v>
      </c>
      <c r="AO141" s="14">
        <v>32.19</v>
      </c>
      <c r="AP141" s="14">
        <v>50.43</v>
      </c>
      <c r="AQ141" s="15">
        <v>3.05</v>
      </c>
      <c r="AR141" s="16">
        <v>5.87</v>
      </c>
      <c r="AS141" s="14">
        <v>11.84</v>
      </c>
      <c r="AT141" s="14">
        <v>1.74</v>
      </c>
      <c r="AU141" s="6">
        <v>36.119999999999997</v>
      </c>
      <c r="AV141" s="15">
        <v>1.82</v>
      </c>
      <c r="AW141" s="15">
        <v>0.95</v>
      </c>
    </row>
    <row r="142" spans="2:49" x14ac:dyDescent="0.25">
      <c r="B142" s="6" t="s">
        <v>436</v>
      </c>
      <c r="C142" s="6" t="s">
        <v>437</v>
      </c>
      <c r="D142" s="6" t="s">
        <v>84</v>
      </c>
      <c r="E142" s="7">
        <v>83104</v>
      </c>
      <c r="F142" s="6" t="s">
        <v>80</v>
      </c>
      <c r="G142" s="6" t="s">
        <v>59</v>
      </c>
      <c r="H142" s="6" t="s">
        <v>53</v>
      </c>
      <c r="I142" s="8">
        <v>25</v>
      </c>
      <c r="J142" s="8">
        <f t="shared" si="4"/>
        <v>49</v>
      </c>
      <c r="K142" s="6" t="s">
        <v>54</v>
      </c>
      <c r="L142" s="9">
        <v>39687</v>
      </c>
      <c r="M142" s="10">
        <v>1296686</v>
      </c>
      <c r="N142" s="10">
        <v>1389736</v>
      </c>
      <c r="O142" s="10">
        <v>93050</v>
      </c>
      <c r="P142" s="10">
        <v>135948</v>
      </c>
      <c r="Q142" s="10">
        <v>0</v>
      </c>
      <c r="R142" s="10">
        <v>-1300519</v>
      </c>
      <c r="S142" s="10">
        <v>-1300519</v>
      </c>
      <c r="T142" s="10">
        <v>-1097425</v>
      </c>
      <c r="U142" s="10">
        <v>-313088</v>
      </c>
      <c r="V142" s="10">
        <v>-1164571</v>
      </c>
      <c r="W142" s="10">
        <v>-3124610.14</v>
      </c>
      <c r="X142" s="10">
        <v>26</v>
      </c>
      <c r="Y142" s="10">
        <v>188109</v>
      </c>
      <c r="Z142" s="10">
        <v>21010139</v>
      </c>
      <c r="AA142" s="10">
        <v>914633</v>
      </c>
      <c r="AB142" s="10">
        <v>383357</v>
      </c>
      <c r="AC142" s="10">
        <v>509</v>
      </c>
      <c r="AD142" s="10">
        <v>20434836</v>
      </c>
      <c r="AE142" s="10">
        <v>24651545</v>
      </c>
      <c r="AF142" s="10">
        <v>24162586</v>
      </c>
      <c r="AG142" s="10">
        <v>1130064</v>
      </c>
      <c r="AH142" s="10">
        <v>1318147</v>
      </c>
      <c r="AI142" s="11">
        <v>7.0000000000000007E-2</v>
      </c>
      <c r="AJ142" s="11">
        <v>0.28999999999999998</v>
      </c>
      <c r="AK142" s="11">
        <v>0.35</v>
      </c>
      <c r="AL142" s="12">
        <v>39.85</v>
      </c>
      <c r="AM142" s="12">
        <v>205.74</v>
      </c>
      <c r="AN142" s="13">
        <v>11.24</v>
      </c>
      <c r="AO142" s="14">
        <v>2.62</v>
      </c>
      <c r="AP142" s="14">
        <v>14.77</v>
      </c>
      <c r="AQ142" s="15">
        <v>0.87</v>
      </c>
      <c r="AR142" s="16">
        <v>-5.28</v>
      </c>
      <c r="AS142" s="14">
        <v>-6.19</v>
      </c>
      <c r="AT142" s="14">
        <v>-100.3</v>
      </c>
      <c r="AU142" s="6">
        <v>-5.38</v>
      </c>
      <c r="AV142" s="15">
        <v>-4.08</v>
      </c>
      <c r="AW142" s="15">
        <v>-0.93</v>
      </c>
    </row>
    <row r="143" spans="2:49" x14ac:dyDescent="0.25">
      <c r="B143" s="6" t="s">
        <v>438</v>
      </c>
      <c r="C143" s="6" t="s">
        <v>439</v>
      </c>
      <c r="D143" s="6" t="s">
        <v>440</v>
      </c>
      <c r="E143" s="7">
        <v>95804</v>
      </c>
      <c r="F143" s="6" t="s">
        <v>440</v>
      </c>
      <c r="G143" s="6" t="s">
        <v>220</v>
      </c>
      <c r="H143" s="6" t="s">
        <v>53</v>
      </c>
      <c r="I143" s="8">
        <v>10</v>
      </c>
      <c r="J143" s="8">
        <f t="shared" si="4"/>
        <v>24</v>
      </c>
      <c r="K143" s="6" t="s">
        <v>61</v>
      </c>
      <c r="L143" s="9">
        <v>39718</v>
      </c>
      <c r="M143" s="10">
        <v>1381981</v>
      </c>
      <c r="N143" s="10">
        <v>1386082</v>
      </c>
      <c r="O143" s="10">
        <v>4101</v>
      </c>
      <c r="P143" s="10">
        <v>73390</v>
      </c>
      <c r="Q143" s="10">
        <v>69831</v>
      </c>
      <c r="R143" s="10">
        <v>245402</v>
      </c>
      <c r="S143" s="10">
        <v>245402</v>
      </c>
      <c r="T143" s="10">
        <v>318792</v>
      </c>
      <c r="U143" s="10">
        <v>325451</v>
      </c>
      <c r="V143" s="10">
        <v>318792</v>
      </c>
      <c r="W143" s="10">
        <v>156809.35999999999</v>
      </c>
      <c r="X143" s="10">
        <v>0</v>
      </c>
      <c r="Y143" s="10">
        <v>442175</v>
      </c>
      <c r="Z143" s="10">
        <v>960086</v>
      </c>
      <c r="AA143" s="10">
        <v>285480</v>
      </c>
      <c r="AB143" s="10">
        <v>419296</v>
      </c>
      <c r="AC143" s="10">
        <v>0</v>
      </c>
      <c r="AD143" s="10">
        <v>7000</v>
      </c>
      <c r="AE143" s="10">
        <v>1085065</v>
      </c>
      <c r="AF143" s="10">
        <v>6230</v>
      </c>
      <c r="AG143" s="10">
        <v>1066181</v>
      </c>
      <c r="AH143" s="10">
        <v>1508356</v>
      </c>
      <c r="AI143" s="11">
        <v>18.149999999999999</v>
      </c>
      <c r="AJ143" s="11">
        <v>27.28</v>
      </c>
      <c r="AK143" s="11">
        <v>27.53</v>
      </c>
      <c r="AL143" s="12">
        <v>92.96</v>
      </c>
      <c r="AM143" s="12">
        <v>13.19</v>
      </c>
      <c r="AN143" s="13">
        <v>2.5499999999999998</v>
      </c>
      <c r="AO143" s="14">
        <v>10.01</v>
      </c>
      <c r="AP143" s="14">
        <v>5.0999999999999996</v>
      </c>
      <c r="AQ143" s="15">
        <v>154.11000000000001</v>
      </c>
      <c r="AR143" s="16">
        <v>22.62</v>
      </c>
      <c r="AS143" s="14">
        <v>25.56</v>
      </c>
      <c r="AT143" s="14">
        <v>17.760000000000002</v>
      </c>
      <c r="AU143" s="6">
        <v>3939.04</v>
      </c>
      <c r="AV143" s="15">
        <v>5.97</v>
      </c>
      <c r="AW143" s="15">
        <v>7.06</v>
      </c>
    </row>
    <row r="144" spans="2:49" x14ac:dyDescent="0.25">
      <c r="B144" s="6" t="s">
        <v>441</v>
      </c>
      <c r="C144" s="6" t="s">
        <v>442</v>
      </c>
      <c r="D144" s="6" t="s">
        <v>84</v>
      </c>
      <c r="E144" s="7">
        <v>81109</v>
      </c>
      <c r="F144" s="6" t="s">
        <v>70</v>
      </c>
      <c r="G144" s="6" t="s">
        <v>59</v>
      </c>
      <c r="H144" s="6" t="s">
        <v>316</v>
      </c>
      <c r="I144" s="8" t="s">
        <v>60</v>
      </c>
      <c r="J144" s="8" t="s">
        <v>60</v>
      </c>
      <c r="K144" s="6" t="s">
        <v>61</v>
      </c>
      <c r="L144" s="9">
        <v>42552</v>
      </c>
      <c r="M144" s="10">
        <v>1379366</v>
      </c>
      <c r="N144" s="10">
        <v>1379366</v>
      </c>
      <c r="O144" s="10">
        <v>0</v>
      </c>
      <c r="P144" s="10">
        <v>2654</v>
      </c>
      <c r="Q144" s="10">
        <v>2654</v>
      </c>
      <c r="R144" s="10">
        <v>6042</v>
      </c>
      <c r="S144" s="10">
        <v>6042</v>
      </c>
      <c r="T144" s="10">
        <v>10427</v>
      </c>
      <c r="U144" s="10">
        <v>29666</v>
      </c>
      <c r="V144" s="10">
        <v>8696</v>
      </c>
      <c r="W144" s="10">
        <v>-74220.28</v>
      </c>
      <c r="X144" s="10">
        <v>266325</v>
      </c>
      <c r="Y144" s="10">
        <v>41024</v>
      </c>
      <c r="Z144" s="10">
        <v>717822</v>
      </c>
      <c r="AA144" s="10">
        <v>0</v>
      </c>
      <c r="AB144" s="10">
        <v>21256</v>
      </c>
      <c r="AC144" s="10">
        <v>1109461</v>
      </c>
      <c r="AD144" s="10">
        <v>800000</v>
      </c>
      <c r="AE144" s="10">
        <v>987314</v>
      </c>
      <c r="AF144" s="10">
        <v>132485</v>
      </c>
      <c r="AG144" s="10">
        <v>228881</v>
      </c>
      <c r="AH144" s="10">
        <v>3580</v>
      </c>
      <c r="AI144" s="11">
        <v>0.17</v>
      </c>
      <c r="AJ144" s="11">
        <v>1.1100000000000001</v>
      </c>
      <c r="AK144" s="11">
        <v>3.17</v>
      </c>
      <c r="AL144" s="12">
        <v>66.36</v>
      </c>
      <c r="AM144" s="12">
        <v>72.489999999999995</v>
      </c>
      <c r="AN144" s="13">
        <v>144.94</v>
      </c>
      <c r="AO144" s="14">
        <v>27.3</v>
      </c>
      <c r="AP144" s="14">
        <v>27.3</v>
      </c>
      <c r="AQ144" s="15">
        <v>5.42</v>
      </c>
      <c r="AR144" s="16">
        <v>0.61</v>
      </c>
      <c r="AS144" s="14">
        <v>0.84</v>
      </c>
      <c r="AT144" s="14">
        <v>0.44</v>
      </c>
      <c r="AU144" s="6">
        <v>4.5599999999999996</v>
      </c>
      <c r="AV144" s="15">
        <v>8.44</v>
      </c>
      <c r="AW144" s="15">
        <v>0.7</v>
      </c>
    </row>
    <row r="145" spans="2:49" x14ac:dyDescent="0.25">
      <c r="B145" s="6" t="s">
        <v>443</v>
      </c>
      <c r="C145" s="6" t="s">
        <v>444</v>
      </c>
      <c r="D145" s="6" t="s">
        <v>155</v>
      </c>
      <c r="E145" s="7">
        <v>81106</v>
      </c>
      <c r="F145" s="6" t="s">
        <v>70</v>
      </c>
      <c r="G145" s="6" t="s">
        <v>59</v>
      </c>
      <c r="H145" s="6" t="s">
        <v>53</v>
      </c>
      <c r="I145" s="8">
        <v>50</v>
      </c>
      <c r="J145" s="8">
        <f>IF(I145=0,0,IF(I145=1,1,IF(I145=2,2,(IF(I145=3,4,IF(I145=5,9,IF(I145=10,24,IF(I145=25,49,IF(I145=50,99,"X")))))))))</f>
        <v>99</v>
      </c>
      <c r="K145" s="6" t="s">
        <v>61</v>
      </c>
      <c r="L145" s="9">
        <v>40235</v>
      </c>
      <c r="M145" s="10">
        <v>1376425</v>
      </c>
      <c r="N145" s="10">
        <v>1376425</v>
      </c>
      <c r="O145" s="10">
        <v>0</v>
      </c>
      <c r="P145" s="10">
        <v>0</v>
      </c>
      <c r="Q145" s="10">
        <v>0</v>
      </c>
      <c r="R145" s="10">
        <v>-289944</v>
      </c>
      <c r="S145" s="10">
        <v>-289944</v>
      </c>
      <c r="T145" s="10">
        <v>-289169</v>
      </c>
      <c r="U145" s="10">
        <v>-192153</v>
      </c>
      <c r="V145" s="10">
        <v>-289944</v>
      </c>
      <c r="W145" s="10">
        <v>-267702.09999999998</v>
      </c>
      <c r="X145" s="10">
        <v>0</v>
      </c>
      <c r="Y145" s="10">
        <v>-46861</v>
      </c>
      <c r="Z145" s="10">
        <v>5895</v>
      </c>
      <c r="AA145" s="10">
        <v>312128</v>
      </c>
      <c r="AB145" s="10">
        <v>413574</v>
      </c>
      <c r="AC145" s="10">
        <v>0</v>
      </c>
      <c r="AD145" s="10">
        <v>5000</v>
      </c>
      <c r="AE145" s="10">
        <v>900330</v>
      </c>
      <c r="AF145" s="10">
        <v>291144</v>
      </c>
      <c r="AG145" s="10">
        <v>1423286</v>
      </c>
      <c r="AH145" s="10">
        <v>1376425</v>
      </c>
      <c r="AI145" s="11">
        <v>0.04</v>
      </c>
      <c r="AJ145" s="11">
        <v>0.7</v>
      </c>
      <c r="AK145" s="11">
        <v>0.7</v>
      </c>
      <c r="AL145" s="12">
        <v>150.71</v>
      </c>
      <c r="AM145" s="12">
        <v>221.18</v>
      </c>
      <c r="AN145" s="13">
        <v>0</v>
      </c>
      <c r="AO145" s="14">
        <v>97.12</v>
      </c>
      <c r="AP145" s="14">
        <v>99.35</v>
      </c>
      <c r="AQ145" s="15">
        <v>0.02</v>
      </c>
      <c r="AR145" s="16">
        <v>-32.200000000000003</v>
      </c>
      <c r="AS145" s="14">
        <v>-4918.47</v>
      </c>
      <c r="AT145" s="14">
        <v>-21.07</v>
      </c>
      <c r="AU145" s="6">
        <v>-99.59</v>
      </c>
      <c r="AV145" s="15">
        <v>-3.88</v>
      </c>
      <c r="AW145" s="15">
        <v>0.33</v>
      </c>
    </row>
    <row r="146" spans="2:49" x14ac:dyDescent="0.25">
      <c r="B146" s="6" t="s">
        <v>445</v>
      </c>
      <c r="C146" s="6" t="s">
        <v>446</v>
      </c>
      <c r="D146" s="6" t="s">
        <v>447</v>
      </c>
      <c r="E146" s="7">
        <v>92241</v>
      </c>
      <c r="F146" s="6" t="s">
        <v>448</v>
      </c>
      <c r="G146" s="6" t="s">
        <v>90</v>
      </c>
      <c r="H146" s="6" t="s">
        <v>71</v>
      </c>
      <c r="I146" s="8">
        <v>1</v>
      </c>
      <c r="J146" s="8">
        <f>IF(I146=0,0,IF(I146=1,1,IF(I146=2,2,(IF(I146=3,4,IF(I146=5,9,IF(I146=10,24,IF(I146=25,49,IF(I146=50,99,"X")))))))))</f>
        <v>1</v>
      </c>
      <c r="K146" s="6" t="s">
        <v>61</v>
      </c>
      <c r="L146" s="9">
        <v>41640</v>
      </c>
      <c r="M146" s="10">
        <v>1297906</v>
      </c>
      <c r="N146" s="10">
        <v>1347228</v>
      </c>
      <c r="O146" s="10">
        <v>49322</v>
      </c>
      <c r="P146" s="10">
        <v>49812</v>
      </c>
      <c r="Q146" s="10">
        <v>49812</v>
      </c>
      <c r="R146" s="10">
        <v>165481</v>
      </c>
      <c r="S146" s="10">
        <v>165481</v>
      </c>
      <c r="T146" s="10">
        <v>258196</v>
      </c>
      <c r="U146" s="10">
        <v>688524</v>
      </c>
      <c r="V146" s="10">
        <v>215293</v>
      </c>
      <c r="W146" s="10">
        <v>99024.639999999999</v>
      </c>
      <c r="X146" s="10">
        <v>53695</v>
      </c>
      <c r="Y146" s="10">
        <v>644820</v>
      </c>
      <c r="Z146" s="10">
        <v>462966</v>
      </c>
      <c r="AA146" s="10">
        <v>20680</v>
      </c>
      <c r="AB146" s="10">
        <v>52772</v>
      </c>
      <c r="AC146" s="10">
        <v>139781</v>
      </c>
      <c r="AD146" s="10">
        <v>25000</v>
      </c>
      <c r="AE146" s="10">
        <v>2015646</v>
      </c>
      <c r="AF146" s="10">
        <v>1054666</v>
      </c>
      <c r="AG146" s="10">
        <v>513305</v>
      </c>
      <c r="AH146" s="10">
        <v>1104430</v>
      </c>
      <c r="AI146" s="11">
        <v>0.09</v>
      </c>
      <c r="AJ146" s="11">
        <v>1.04</v>
      </c>
      <c r="AK146" s="11">
        <v>1.1000000000000001</v>
      </c>
      <c r="AL146" s="12">
        <v>196.39</v>
      </c>
      <c r="AM146" s="12">
        <v>410.45</v>
      </c>
      <c r="AN146" s="13">
        <v>4.16</v>
      </c>
      <c r="AO146" s="14">
        <v>38.020000000000003</v>
      </c>
      <c r="AP146" s="14">
        <v>75.95</v>
      </c>
      <c r="AQ146" s="15">
        <v>0.44</v>
      </c>
      <c r="AR146" s="16">
        <v>8.2100000000000009</v>
      </c>
      <c r="AS146" s="14">
        <v>35.74</v>
      </c>
      <c r="AT146" s="14">
        <v>12.75</v>
      </c>
      <c r="AU146" s="6">
        <v>15.69</v>
      </c>
      <c r="AV146" s="15">
        <v>2.68</v>
      </c>
      <c r="AW146" s="15">
        <v>0.39</v>
      </c>
    </row>
    <row r="147" spans="2:49" x14ac:dyDescent="0.25">
      <c r="B147" s="6" t="s">
        <v>449</v>
      </c>
      <c r="C147" s="6" t="s">
        <v>450</v>
      </c>
      <c r="D147" s="6" t="s">
        <v>84</v>
      </c>
      <c r="E147" s="7">
        <v>83106</v>
      </c>
      <c r="F147" s="6" t="s">
        <v>80</v>
      </c>
      <c r="G147" s="6" t="s">
        <v>59</v>
      </c>
      <c r="H147" s="6" t="s">
        <v>81</v>
      </c>
      <c r="I147" s="8" t="s">
        <v>60</v>
      </c>
      <c r="J147" s="8" t="s">
        <v>60</v>
      </c>
      <c r="K147" s="6" t="s">
        <v>61</v>
      </c>
      <c r="L147" s="9">
        <v>41857</v>
      </c>
      <c r="M147" s="10">
        <v>1316424</v>
      </c>
      <c r="N147" s="10">
        <v>1340624</v>
      </c>
      <c r="O147" s="10">
        <v>24200</v>
      </c>
      <c r="P147" s="10">
        <v>2880</v>
      </c>
      <c r="Q147" s="10">
        <v>2880</v>
      </c>
      <c r="R147" s="10">
        <v>10178</v>
      </c>
      <c r="S147" s="10">
        <v>10178</v>
      </c>
      <c r="T147" s="10">
        <v>13059</v>
      </c>
      <c r="U147" s="10">
        <v>13059</v>
      </c>
      <c r="V147" s="10">
        <v>13058</v>
      </c>
      <c r="W147" s="10">
        <v>-1795.22</v>
      </c>
      <c r="X147" s="10">
        <v>2750</v>
      </c>
      <c r="Y147" s="10">
        <v>-9620</v>
      </c>
      <c r="Z147" s="10">
        <v>15877</v>
      </c>
      <c r="AA147" s="10">
        <v>1373</v>
      </c>
      <c r="AB147" s="10">
        <v>15492</v>
      </c>
      <c r="AC147" s="10">
        <v>14100</v>
      </c>
      <c r="AD147" s="10">
        <v>5000</v>
      </c>
      <c r="AE147" s="10">
        <v>282245</v>
      </c>
      <c r="AF147" s="10">
        <v>0</v>
      </c>
      <c r="AG147" s="10">
        <v>1311944</v>
      </c>
      <c r="AH147" s="10">
        <v>1299574</v>
      </c>
      <c r="AI147" s="11">
        <v>0.46</v>
      </c>
      <c r="AJ147" s="11">
        <v>1.06</v>
      </c>
      <c r="AK147" s="11">
        <v>1.06</v>
      </c>
      <c r="AL147" s="12">
        <v>43.65</v>
      </c>
      <c r="AM147" s="12">
        <v>72.31</v>
      </c>
      <c r="AN147" s="13">
        <v>0</v>
      </c>
      <c r="AO147" s="14">
        <v>94.37</v>
      </c>
      <c r="AP147" s="14">
        <v>94.37</v>
      </c>
      <c r="AQ147" s="15">
        <v>0</v>
      </c>
      <c r="AR147" s="16">
        <v>3.61</v>
      </c>
      <c r="AS147" s="14">
        <v>64.11</v>
      </c>
      <c r="AT147" s="14">
        <v>0.77</v>
      </c>
      <c r="AU147" s="6">
        <v>0</v>
      </c>
      <c r="AV147" s="15">
        <v>1.1599999999999999</v>
      </c>
      <c r="AW147" s="15">
        <v>1.08</v>
      </c>
    </row>
    <row r="148" spans="2:49" x14ac:dyDescent="0.25">
      <c r="B148" s="6" t="s">
        <v>451</v>
      </c>
      <c r="C148" s="6" t="s">
        <v>452</v>
      </c>
      <c r="D148" s="6" t="s">
        <v>453</v>
      </c>
      <c r="E148" s="7" t="s">
        <v>454</v>
      </c>
      <c r="F148" s="6" t="s">
        <v>150</v>
      </c>
      <c r="G148" s="6" t="s">
        <v>52</v>
      </c>
      <c r="H148" s="6" t="s">
        <v>231</v>
      </c>
      <c r="I148" s="8">
        <v>25</v>
      </c>
      <c r="J148" s="8">
        <f t="shared" ref="J148:J159" si="5">IF(I148=0,0,IF(I148=1,1,IF(I148=2,2,(IF(I148=3,4,IF(I148=5,9,IF(I148=10,24,IF(I148=25,49,IF(I148=50,99,"X")))))))))</f>
        <v>49</v>
      </c>
      <c r="K148" s="6" t="s">
        <v>61</v>
      </c>
      <c r="L148" s="9">
        <v>39802</v>
      </c>
      <c r="M148" s="10">
        <v>1333354</v>
      </c>
      <c r="N148" s="10">
        <v>1333354</v>
      </c>
      <c r="O148" s="10">
        <v>0</v>
      </c>
      <c r="P148" s="10">
        <v>25025</v>
      </c>
      <c r="Q148" s="10">
        <v>25025</v>
      </c>
      <c r="R148" s="10">
        <v>93270</v>
      </c>
      <c r="S148" s="10">
        <v>93270</v>
      </c>
      <c r="T148" s="10">
        <v>120750</v>
      </c>
      <c r="U148" s="10">
        <v>138717</v>
      </c>
      <c r="V148" s="10">
        <v>118295</v>
      </c>
      <c r="W148" s="10">
        <v>69479.12</v>
      </c>
      <c r="X148" s="10">
        <v>56015</v>
      </c>
      <c r="Y148" s="10">
        <v>468535</v>
      </c>
      <c r="Z148" s="10">
        <v>158724</v>
      </c>
      <c r="AA148" s="10">
        <v>362968</v>
      </c>
      <c r="AB148" s="10">
        <v>594337</v>
      </c>
      <c r="AC148" s="10">
        <v>45273</v>
      </c>
      <c r="AD148" s="10">
        <v>11700</v>
      </c>
      <c r="AE148" s="10">
        <v>443465</v>
      </c>
      <c r="AF148" s="10">
        <v>81675</v>
      </c>
      <c r="AG148" s="10">
        <v>823061</v>
      </c>
      <c r="AH148" s="10">
        <v>1162204</v>
      </c>
      <c r="AI148" s="11">
        <v>0.54</v>
      </c>
      <c r="AJ148" s="11">
        <v>1.41</v>
      </c>
      <c r="AK148" s="11">
        <v>1.47</v>
      </c>
      <c r="AL148" s="12">
        <v>57.14</v>
      </c>
      <c r="AM148" s="12">
        <v>101.63</v>
      </c>
      <c r="AN148" s="13">
        <v>4.41</v>
      </c>
      <c r="AO148" s="14">
        <v>56.08</v>
      </c>
      <c r="AP148" s="14">
        <v>63.41</v>
      </c>
      <c r="AQ148" s="15">
        <v>1.94</v>
      </c>
      <c r="AR148" s="16">
        <v>21.03</v>
      </c>
      <c r="AS148" s="14">
        <v>58.76</v>
      </c>
      <c r="AT148" s="14">
        <v>7</v>
      </c>
      <c r="AU148" s="6">
        <v>114.2</v>
      </c>
      <c r="AV148" s="15">
        <v>4.18</v>
      </c>
      <c r="AW148" s="15">
        <v>1</v>
      </c>
    </row>
    <row r="149" spans="2:49" x14ac:dyDescent="0.25">
      <c r="B149" s="6" t="s">
        <v>455</v>
      </c>
      <c r="C149" s="6" t="s">
        <v>456</v>
      </c>
      <c r="D149" s="6" t="s">
        <v>84</v>
      </c>
      <c r="E149" s="7">
        <v>83104</v>
      </c>
      <c r="G149" s="6" t="s">
        <v>59</v>
      </c>
      <c r="H149" s="6" t="s">
        <v>104</v>
      </c>
      <c r="I149" s="8">
        <v>10</v>
      </c>
      <c r="J149" s="8">
        <f t="shared" si="5"/>
        <v>24</v>
      </c>
      <c r="K149" s="6" t="s">
        <v>61</v>
      </c>
      <c r="L149" s="9">
        <v>38911</v>
      </c>
      <c r="M149" s="10">
        <v>1325730</v>
      </c>
      <c r="N149" s="10">
        <v>1333345</v>
      </c>
      <c r="O149" s="10">
        <v>7615</v>
      </c>
      <c r="P149" s="10">
        <v>25281</v>
      </c>
      <c r="Q149" s="10">
        <v>25281</v>
      </c>
      <c r="R149" s="10">
        <v>89131</v>
      </c>
      <c r="S149" s="10">
        <v>89131</v>
      </c>
      <c r="T149" s="10">
        <v>117992</v>
      </c>
      <c r="U149" s="10">
        <v>192976</v>
      </c>
      <c r="V149" s="10">
        <v>114412</v>
      </c>
      <c r="W149" s="10">
        <v>50612.26</v>
      </c>
      <c r="X149" s="10">
        <v>450655</v>
      </c>
      <c r="Y149" s="10">
        <v>320242</v>
      </c>
      <c r="Z149" s="10">
        <v>252605</v>
      </c>
      <c r="AA149" s="10">
        <v>128820</v>
      </c>
      <c r="AB149" s="10">
        <v>68306</v>
      </c>
      <c r="AC149" s="10">
        <v>871036</v>
      </c>
      <c r="AD149" s="10">
        <v>6640</v>
      </c>
      <c r="AE149" s="10">
        <v>715626</v>
      </c>
      <c r="AF149" s="10">
        <v>443822</v>
      </c>
      <c r="AG149" s="10">
        <v>134452</v>
      </c>
      <c r="AH149" s="10">
        <v>4039</v>
      </c>
      <c r="AI149" s="11">
        <v>0.35</v>
      </c>
      <c r="AJ149" s="11">
        <v>0.47</v>
      </c>
      <c r="AK149" s="11">
        <v>0.91</v>
      </c>
      <c r="AL149" s="12">
        <v>9.14</v>
      </c>
      <c r="AM149" s="12">
        <v>96.99</v>
      </c>
      <c r="AN149" s="13">
        <v>18.93</v>
      </c>
      <c r="AO149" s="14">
        <v>37.86</v>
      </c>
      <c r="AP149" s="14">
        <v>64.7</v>
      </c>
      <c r="AQ149" s="15">
        <v>0.56999999999999995</v>
      </c>
      <c r="AR149" s="16">
        <v>12.45</v>
      </c>
      <c r="AS149" s="14">
        <v>35.28</v>
      </c>
      <c r="AT149" s="14">
        <v>6.72</v>
      </c>
      <c r="AU149" s="6">
        <v>20.079999999999998</v>
      </c>
      <c r="AV149" s="15">
        <v>6.88</v>
      </c>
      <c r="AW149" s="15">
        <v>0.66</v>
      </c>
    </row>
    <row r="150" spans="2:49" x14ac:dyDescent="0.25">
      <c r="B150" s="6" t="s">
        <v>457</v>
      </c>
      <c r="C150" s="6" t="s">
        <v>458</v>
      </c>
      <c r="D150" s="6" t="s">
        <v>338</v>
      </c>
      <c r="E150" s="7">
        <v>94501</v>
      </c>
      <c r="F150" s="6" t="s">
        <v>338</v>
      </c>
      <c r="G150" s="6" t="s">
        <v>108</v>
      </c>
      <c r="H150" s="6" t="s">
        <v>66</v>
      </c>
      <c r="I150" s="8">
        <v>10</v>
      </c>
      <c r="J150" s="8">
        <f t="shared" si="5"/>
        <v>24</v>
      </c>
      <c r="K150" s="6" t="s">
        <v>61</v>
      </c>
      <c r="L150" s="9">
        <v>38651</v>
      </c>
      <c r="M150" s="10">
        <v>1331968</v>
      </c>
      <c r="N150" s="10">
        <v>1331971</v>
      </c>
      <c r="O150" s="10">
        <v>3</v>
      </c>
      <c r="P150" s="10">
        <v>62426</v>
      </c>
      <c r="Q150" s="10">
        <v>62426</v>
      </c>
      <c r="R150" s="10">
        <v>232668</v>
      </c>
      <c r="S150" s="10">
        <v>232668</v>
      </c>
      <c r="T150" s="10">
        <v>295094</v>
      </c>
      <c r="U150" s="10">
        <v>311828</v>
      </c>
      <c r="V150" s="10">
        <v>295094</v>
      </c>
      <c r="W150" s="10">
        <v>178846.78</v>
      </c>
      <c r="X150" s="10">
        <v>738987</v>
      </c>
      <c r="Y150" s="10">
        <v>573895</v>
      </c>
      <c r="Z150" s="10">
        <v>543669</v>
      </c>
      <c r="AA150" s="10">
        <v>259183</v>
      </c>
      <c r="AB150" s="10">
        <v>76245</v>
      </c>
      <c r="AC150" s="10">
        <v>590353</v>
      </c>
      <c r="AD150" s="10">
        <v>6639</v>
      </c>
      <c r="AE150" s="10">
        <v>615207</v>
      </c>
      <c r="AF150" s="10">
        <v>118419</v>
      </c>
      <c r="AG150" s="10">
        <v>167720</v>
      </c>
      <c r="AH150" s="10">
        <v>2628</v>
      </c>
      <c r="AI150" s="11">
        <v>5.55</v>
      </c>
      <c r="AJ150" s="11">
        <v>5.94</v>
      </c>
      <c r="AK150" s="11">
        <v>7.17</v>
      </c>
      <c r="AL150" s="12">
        <v>7.33</v>
      </c>
      <c r="AM150" s="12">
        <v>32.92</v>
      </c>
      <c r="AN150" s="13">
        <v>22.99</v>
      </c>
      <c r="AO150" s="14">
        <v>11.27</v>
      </c>
      <c r="AP150" s="14">
        <v>11.63</v>
      </c>
      <c r="AQ150" s="15">
        <v>4.59</v>
      </c>
      <c r="AR150" s="16">
        <v>37.82</v>
      </c>
      <c r="AS150" s="14">
        <v>42.8</v>
      </c>
      <c r="AT150" s="14">
        <v>17.47</v>
      </c>
      <c r="AU150" s="6">
        <v>196.48</v>
      </c>
      <c r="AV150" s="15">
        <v>35.049999999999997</v>
      </c>
      <c r="AW150" s="15">
        <v>3.53</v>
      </c>
    </row>
    <row r="151" spans="2:49" x14ac:dyDescent="0.25">
      <c r="B151" s="6" t="s">
        <v>459</v>
      </c>
      <c r="C151" s="6" t="s">
        <v>460</v>
      </c>
      <c r="D151" s="6" t="s">
        <v>84</v>
      </c>
      <c r="E151" s="7">
        <v>81101</v>
      </c>
      <c r="F151" s="6" t="s">
        <v>70</v>
      </c>
      <c r="G151" s="6" t="s">
        <v>59</v>
      </c>
      <c r="H151" s="6" t="s">
        <v>53</v>
      </c>
      <c r="I151" s="8">
        <v>25</v>
      </c>
      <c r="J151" s="8">
        <f t="shared" si="5"/>
        <v>49</v>
      </c>
      <c r="K151" s="6" t="s">
        <v>61</v>
      </c>
      <c r="L151" s="9">
        <v>37558</v>
      </c>
      <c r="M151" s="10">
        <v>1316801</v>
      </c>
      <c r="N151" s="10">
        <v>1319454</v>
      </c>
      <c r="O151" s="10">
        <v>2653</v>
      </c>
      <c r="P151" s="10">
        <v>0</v>
      </c>
      <c r="Q151" s="10">
        <v>0</v>
      </c>
      <c r="R151" s="10">
        <v>-1551786</v>
      </c>
      <c r="S151" s="10">
        <v>-1551786</v>
      </c>
      <c r="T151" s="10">
        <v>-1551786</v>
      </c>
      <c r="U151" s="10">
        <v>-1485504</v>
      </c>
      <c r="V151" s="10">
        <v>-1551786</v>
      </c>
      <c r="W151" s="10">
        <v>-1737661.84</v>
      </c>
      <c r="X151" s="10">
        <v>0</v>
      </c>
      <c r="Y151" s="10">
        <v>-595598</v>
      </c>
      <c r="Z151" s="10">
        <v>4630946</v>
      </c>
      <c r="AA151" s="10">
        <v>1154869</v>
      </c>
      <c r="AB151" s="10">
        <v>343517</v>
      </c>
      <c r="AC151" s="10">
        <v>0</v>
      </c>
      <c r="AD151" s="10">
        <v>6104966</v>
      </c>
      <c r="AE151" s="10">
        <v>5459407</v>
      </c>
      <c r="AF151" s="10">
        <v>115993</v>
      </c>
      <c r="AG151" s="10">
        <v>1925240</v>
      </c>
      <c r="AH151" s="10">
        <v>1329642</v>
      </c>
      <c r="AI151" s="11">
        <v>7.26</v>
      </c>
      <c r="AJ151" s="11">
        <v>8.43</v>
      </c>
      <c r="AK151" s="11">
        <v>8.4499999999999993</v>
      </c>
      <c r="AL151" s="12">
        <v>201.18</v>
      </c>
      <c r="AM151" s="12">
        <v>118.18</v>
      </c>
      <c r="AN151" s="13">
        <v>4.13</v>
      </c>
      <c r="AO151" s="14">
        <v>11.58</v>
      </c>
      <c r="AP151" s="14">
        <v>15.17</v>
      </c>
      <c r="AQ151" s="15">
        <v>39.92</v>
      </c>
      <c r="AR151" s="16">
        <v>-28.42</v>
      </c>
      <c r="AS151" s="14">
        <v>-33.51</v>
      </c>
      <c r="AT151" s="14">
        <v>-117.85</v>
      </c>
      <c r="AU151" s="6">
        <v>-1337.83</v>
      </c>
      <c r="AV151" s="15">
        <v>-8.06</v>
      </c>
      <c r="AW151" s="15">
        <v>-0.4</v>
      </c>
    </row>
    <row r="152" spans="2:49" x14ac:dyDescent="0.25">
      <c r="B152" s="6" t="s">
        <v>461</v>
      </c>
      <c r="C152" s="6" t="s">
        <v>462</v>
      </c>
      <c r="D152" s="6" t="s">
        <v>84</v>
      </c>
      <c r="E152" s="7">
        <v>81102</v>
      </c>
      <c r="F152" s="6" t="s">
        <v>70</v>
      </c>
      <c r="G152" s="6" t="s">
        <v>59</v>
      </c>
      <c r="H152" s="6" t="s">
        <v>53</v>
      </c>
      <c r="I152" s="8">
        <v>25</v>
      </c>
      <c r="J152" s="8">
        <f t="shared" si="5"/>
        <v>49</v>
      </c>
      <c r="K152" s="6" t="s">
        <v>54</v>
      </c>
      <c r="L152" s="9">
        <v>34851</v>
      </c>
      <c r="M152" s="10">
        <v>1318778</v>
      </c>
      <c r="N152" s="10">
        <v>1318778</v>
      </c>
      <c r="O152" s="10">
        <v>0</v>
      </c>
      <c r="P152" s="10">
        <v>-77952</v>
      </c>
      <c r="Q152" s="10">
        <v>0</v>
      </c>
      <c r="R152" s="10">
        <v>-296134</v>
      </c>
      <c r="S152" s="10">
        <v>-296134</v>
      </c>
      <c r="T152" s="10">
        <v>-372253</v>
      </c>
      <c r="U152" s="10">
        <v>-222764</v>
      </c>
      <c r="V152" s="10">
        <v>-374086</v>
      </c>
      <c r="W152" s="10">
        <v>-439854.12</v>
      </c>
      <c r="X152" s="10">
        <v>249</v>
      </c>
      <c r="Y152" s="10">
        <v>445265</v>
      </c>
      <c r="Z152" s="10">
        <v>732176</v>
      </c>
      <c r="AA152" s="10">
        <v>1061269</v>
      </c>
      <c r="AB152" s="10">
        <v>441679</v>
      </c>
      <c r="AC152" s="10">
        <v>3</v>
      </c>
      <c r="AD152" s="10">
        <v>1319400</v>
      </c>
      <c r="AE152" s="10">
        <v>2459209</v>
      </c>
      <c r="AF152" s="10">
        <v>2069409</v>
      </c>
      <c r="AG152" s="10">
        <v>887530</v>
      </c>
      <c r="AH152" s="10">
        <v>1332546</v>
      </c>
      <c r="AI152" s="11">
        <v>0.12</v>
      </c>
      <c r="AJ152" s="11">
        <v>0.21</v>
      </c>
      <c r="AK152" s="11">
        <v>0.25</v>
      </c>
      <c r="AL152" s="12">
        <v>36.94</v>
      </c>
      <c r="AM152" s="12">
        <v>593.33000000000004</v>
      </c>
      <c r="AN152" s="13">
        <v>16.739999999999998</v>
      </c>
      <c r="AO152" s="14">
        <v>59.73</v>
      </c>
      <c r="AP152" s="14">
        <v>69.98</v>
      </c>
      <c r="AQ152" s="15">
        <v>0.35</v>
      </c>
      <c r="AR152" s="16">
        <v>-12.04</v>
      </c>
      <c r="AS152" s="14">
        <v>-40.450000000000003</v>
      </c>
      <c r="AT152" s="14">
        <v>-22.46</v>
      </c>
      <c r="AU152" s="6">
        <v>-14.31</v>
      </c>
      <c r="AV152" s="15">
        <v>-2.63</v>
      </c>
      <c r="AW152" s="15">
        <v>0.09</v>
      </c>
    </row>
    <row r="153" spans="2:49" x14ac:dyDescent="0.25">
      <c r="B153" s="6" t="s">
        <v>463</v>
      </c>
      <c r="C153" s="6" t="s">
        <v>464</v>
      </c>
      <c r="D153" s="6" t="s">
        <v>57</v>
      </c>
      <c r="E153" s="7">
        <v>82108</v>
      </c>
      <c r="F153" s="6" t="s">
        <v>58</v>
      </c>
      <c r="G153" s="6" t="s">
        <v>59</v>
      </c>
      <c r="H153" s="6" t="s">
        <v>231</v>
      </c>
      <c r="I153" s="8">
        <v>10</v>
      </c>
      <c r="J153" s="8">
        <f t="shared" si="5"/>
        <v>24</v>
      </c>
      <c r="K153" s="6" t="s">
        <v>61</v>
      </c>
      <c r="L153" s="9">
        <v>42707</v>
      </c>
      <c r="M153" s="10">
        <v>1302500</v>
      </c>
      <c r="N153" s="10">
        <v>1314906</v>
      </c>
      <c r="O153" s="10">
        <v>12406</v>
      </c>
      <c r="P153" s="10">
        <v>0</v>
      </c>
      <c r="Q153" s="10">
        <v>0</v>
      </c>
      <c r="R153" s="10">
        <v>-395538</v>
      </c>
      <c r="S153" s="10">
        <v>-395538</v>
      </c>
      <c r="T153" s="10">
        <v>-373155</v>
      </c>
      <c r="U153" s="10">
        <v>-236299</v>
      </c>
      <c r="V153" s="10">
        <v>-395538</v>
      </c>
      <c r="W153" s="10">
        <v>-260642.52</v>
      </c>
      <c r="X153" s="10">
        <v>837679</v>
      </c>
      <c r="Y153" s="10">
        <v>239955</v>
      </c>
      <c r="Z153" s="10">
        <v>-1168342</v>
      </c>
      <c r="AA153" s="10">
        <v>483736</v>
      </c>
      <c r="AB153" s="10">
        <v>141711</v>
      </c>
      <c r="AC153" s="10">
        <v>464821</v>
      </c>
      <c r="AD153" s="10">
        <v>100000</v>
      </c>
      <c r="AE153" s="10">
        <v>805476</v>
      </c>
      <c r="AF153" s="10">
        <v>731228</v>
      </c>
      <c r="AG153" s="10">
        <v>597724</v>
      </c>
      <c r="AH153" s="10">
        <v>0</v>
      </c>
      <c r="AI153" s="11">
        <v>0.16</v>
      </c>
      <c r="AJ153" s="11">
        <v>0.2</v>
      </c>
      <c r="AK153" s="11">
        <v>0.23</v>
      </c>
      <c r="AL153" s="12">
        <v>2.76</v>
      </c>
      <c r="AM153" s="12">
        <v>100.38</v>
      </c>
      <c r="AN153" s="13">
        <v>2.69</v>
      </c>
      <c r="AO153" s="14">
        <v>36.78</v>
      </c>
      <c r="AP153" s="14">
        <v>245.05</v>
      </c>
      <c r="AQ153" s="15">
        <v>-1.6</v>
      </c>
      <c r="AR153" s="16">
        <v>-49.11</v>
      </c>
      <c r="AS153" s="14">
        <v>-33.85</v>
      </c>
      <c r="AT153" s="14">
        <v>-30.37</v>
      </c>
      <c r="AU153" s="6">
        <v>-54.09</v>
      </c>
      <c r="AV153" s="15">
        <v>-5.14</v>
      </c>
      <c r="AW153" s="15">
        <v>-0.38</v>
      </c>
    </row>
    <row r="154" spans="2:49" x14ac:dyDescent="0.25">
      <c r="B154" s="6" t="s">
        <v>465</v>
      </c>
      <c r="C154" s="6" t="s">
        <v>466</v>
      </c>
      <c r="D154" s="6" t="s">
        <v>57</v>
      </c>
      <c r="E154" s="7">
        <v>82108</v>
      </c>
      <c r="F154" s="6" t="s">
        <v>58</v>
      </c>
      <c r="G154" s="6" t="s">
        <v>59</v>
      </c>
      <c r="H154" s="6" t="s">
        <v>316</v>
      </c>
      <c r="I154" s="8">
        <v>3</v>
      </c>
      <c r="J154" s="8">
        <f t="shared" si="5"/>
        <v>4</v>
      </c>
      <c r="K154" s="6" t="s">
        <v>61</v>
      </c>
      <c r="L154" s="9">
        <v>43035</v>
      </c>
      <c r="M154" s="10">
        <v>1300767</v>
      </c>
      <c r="N154" s="10">
        <v>1300767</v>
      </c>
      <c r="O154" s="10">
        <v>0</v>
      </c>
      <c r="P154" s="10">
        <v>851</v>
      </c>
      <c r="Q154" s="10">
        <v>851</v>
      </c>
      <c r="R154" s="10">
        <v>1383</v>
      </c>
      <c r="S154" s="10">
        <v>1383</v>
      </c>
      <c r="T154" s="10">
        <v>2234</v>
      </c>
      <c r="U154" s="10">
        <v>2234</v>
      </c>
      <c r="V154" s="10">
        <v>2234</v>
      </c>
      <c r="W154" s="10">
        <v>-34244.800000000003</v>
      </c>
      <c r="X154" s="10">
        <v>839582</v>
      </c>
      <c r="Y154" s="10">
        <v>44873</v>
      </c>
      <c r="Z154" s="10">
        <v>11918</v>
      </c>
      <c r="AA154" s="10">
        <v>42432</v>
      </c>
      <c r="AB154" s="10">
        <v>0</v>
      </c>
      <c r="AC154" s="10">
        <v>461185</v>
      </c>
      <c r="AD154" s="10">
        <v>5000</v>
      </c>
      <c r="AE154" s="10">
        <v>882923</v>
      </c>
      <c r="AF154" s="10">
        <v>0</v>
      </c>
      <c r="AG154" s="10">
        <v>794709</v>
      </c>
      <c r="AH154" s="10">
        <v>0</v>
      </c>
      <c r="AI154" s="11">
        <v>0.84</v>
      </c>
      <c r="AJ154" s="11">
        <v>84.34</v>
      </c>
      <c r="AK154" s="11">
        <v>84.34</v>
      </c>
      <c r="AL154" s="12">
        <v>241.93</v>
      </c>
      <c r="AM154" s="12">
        <v>3</v>
      </c>
      <c r="AN154" s="13">
        <v>0</v>
      </c>
      <c r="AO154" s="14">
        <v>1.19</v>
      </c>
      <c r="AP154" s="14">
        <v>98.65</v>
      </c>
      <c r="AQ154" s="15">
        <v>0</v>
      </c>
      <c r="AR154" s="16">
        <v>0.16</v>
      </c>
      <c r="AS154" s="14">
        <v>11.6</v>
      </c>
      <c r="AT154" s="14">
        <v>0.11</v>
      </c>
      <c r="AU154" s="6">
        <v>0</v>
      </c>
      <c r="AV154" s="15">
        <v>2.5</v>
      </c>
      <c r="AW154" s="15">
        <v>0.48</v>
      </c>
    </row>
    <row r="155" spans="2:49" x14ac:dyDescent="0.25">
      <c r="B155" s="6" t="s">
        <v>467</v>
      </c>
      <c r="C155" s="6" t="s">
        <v>468</v>
      </c>
      <c r="D155" s="6" t="s">
        <v>469</v>
      </c>
      <c r="E155" s="7" t="s">
        <v>470</v>
      </c>
      <c r="F155" s="6" t="s">
        <v>219</v>
      </c>
      <c r="G155" s="6" t="s">
        <v>220</v>
      </c>
      <c r="H155" s="6" t="s">
        <v>66</v>
      </c>
      <c r="I155" s="8">
        <v>10</v>
      </c>
      <c r="J155" s="8">
        <f t="shared" si="5"/>
        <v>24</v>
      </c>
      <c r="K155" s="6" t="s">
        <v>61</v>
      </c>
      <c r="L155" s="9">
        <v>41034</v>
      </c>
      <c r="M155" s="10">
        <v>1299659</v>
      </c>
      <c r="N155" s="10">
        <v>1299780</v>
      </c>
      <c r="O155" s="10">
        <v>121</v>
      </c>
      <c r="P155" s="10">
        <v>574</v>
      </c>
      <c r="Q155" s="10">
        <v>574</v>
      </c>
      <c r="R155" s="10">
        <v>11</v>
      </c>
      <c r="S155" s="10">
        <v>11</v>
      </c>
      <c r="T155" s="10">
        <v>8376</v>
      </c>
      <c r="U155" s="10">
        <v>30188</v>
      </c>
      <c r="V155" s="10">
        <v>585</v>
      </c>
      <c r="W155" s="10">
        <v>-25249.68</v>
      </c>
      <c r="X155" s="10">
        <v>265</v>
      </c>
      <c r="Y155" s="10">
        <v>289956</v>
      </c>
      <c r="Z155" s="10">
        <v>158920</v>
      </c>
      <c r="AA155" s="10">
        <v>315147</v>
      </c>
      <c r="AB155" s="10">
        <v>855666</v>
      </c>
      <c r="AC155" s="10">
        <v>0</v>
      </c>
      <c r="AD155" s="10">
        <v>5000</v>
      </c>
      <c r="AE155" s="10">
        <v>560549</v>
      </c>
      <c r="AF155" s="10">
        <v>49359</v>
      </c>
      <c r="AG155" s="10">
        <v>1022264</v>
      </c>
      <c r="AH155" s="10">
        <v>1311955</v>
      </c>
      <c r="AI155" s="11">
        <v>0.1</v>
      </c>
      <c r="AJ155" s="11">
        <v>0.95</v>
      </c>
      <c r="AK155" s="11">
        <v>1.37</v>
      </c>
      <c r="AL155" s="12">
        <v>87.52</v>
      </c>
      <c r="AM155" s="12">
        <v>131.13999999999999</v>
      </c>
      <c r="AN155" s="13">
        <v>43.96</v>
      </c>
      <c r="AO155" s="14">
        <v>66.459999999999994</v>
      </c>
      <c r="AP155" s="14">
        <v>71.62</v>
      </c>
      <c r="AQ155" s="15">
        <v>3.22</v>
      </c>
      <c r="AR155" s="16">
        <v>0</v>
      </c>
      <c r="AS155" s="14">
        <v>0.01</v>
      </c>
      <c r="AT155" s="14">
        <v>0</v>
      </c>
      <c r="AU155" s="6">
        <v>0.02</v>
      </c>
      <c r="AV155" s="15">
        <v>0.48</v>
      </c>
      <c r="AW155" s="15">
        <v>0.66</v>
      </c>
    </row>
    <row r="156" spans="2:49" x14ac:dyDescent="0.25">
      <c r="B156" s="6" t="s">
        <v>471</v>
      </c>
      <c r="C156" s="6">
        <v>900</v>
      </c>
      <c r="D156" s="6" t="s">
        <v>472</v>
      </c>
      <c r="E156" s="7" t="s">
        <v>473</v>
      </c>
      <c r="F156" s="6" t="s">
        <v>474</v>
      </c>
      <c r="G156" s="6" t="s">
        <v>76</v>
      </c>
      <c r="H156" s="6" t="s">
        <v>53</v>
      </c>
      <c r="I156" s="8">
        <v>25</v>
      </c>
      <c r="J156" s="8">
        <f t="shared" si="5"/>
        <v>49</v>
      </c>
      <c r="K156" s="6" t="s">
        <v>61</v>
      </c>
      <c r="L156" s="9">
        <v>39924</v>
      </c>
      <c r="M156" s="10">
        <v>1295203</v>
      </c>
      <c r="N156" s="10">
        <v>1295203</v>
      </c>
      <c r="O156" s="10">
        <v>0</v>
      </c>
      <c r="P156" s="10">
        <v>32966</v>
      </c>
      <c r="Q156" s="10">
        <v>0</v>
      </c>
      <c r="R156" s="10">
        <v>-69038</v>
      </c>
      <c r="S156" s="10">
        <v>-69038</v>
      </c>
      <c r="T156" s="10">
        <v>17094</v>
      </c>
      <c r="U156" s="10">
        <v>151034</v>
      </c>
      <c r="V156" s="10">
        <v>-36072</v>
      </c>
      <c r="W156" s="10">
        <v>-122414.68</v>
      </c>
      <c r="X156" s="10">
        <v>2388</v>
      </c>
      <c r="Y156" s="10">
        <v>460840</v>
      </c>
      <c r="Z156" s="10">
        <v>116362</v>
      </c>
      <c r="AA156" s="10">
        <v>511950</v>
      </c>
      <c r="AB156" s="10">
        <v>374856</v>
      </c>
      <c r="AC156" s="10">
        <v>9801</v>
      </c>
      <c r="AD156" s="10">
        <v>6640</v>
      </c>
      <c r="AE156" s="10">
        <v>4760356</v>
      </c>
      <c r="AF156" s="10">
        <v>4599884</v>
      </c>
      <c r="AG156" s="10">
        <v>835657</v>
      </c>
      <c r="AH156" s="10">
        <v>1294109</v>
      </c>
      <c r="AI156" s="11">
        <v>0.01</v>
      </c>
      <c r="AJ156" s="11">
        <v>0.05</v>
      </c>
      <c r="AK156" s="11">
        <v>7.0000000000000007E-2</v>
      </c>
      <c r="AL156" s="12">
        <v>30.53</v>
      </c>
      <c r="AM156" s="12">
        <v>975.28</v>
      </c>
      <c r="AN156" s="13">
        <v>7.28</v>
      </c>
      <c r="AO156" s="14">
        <v>80.31</v>
      </c>
      <c r="AP156" s="14">
        <v>65.36</v>
      </c>
      <c r="AQ156" s="15">
        <v>0.03</v>
      </c>
      <c r="AR156" s="16">
        <v>-1.45</v>
      </c>
      <c r="AS156" s="14">
        <v>-59.33</v>
      </c>
      <c r="AT156" s="14">
        <v>-5.33</v>
      </c>
      <c r="AU156" s="6">
        <v>-1.5</v>
      </c>
      <c r="AV156" s="15">
        <v>0.01</v>
      </c>
      <c r="AW156" s="15">
        <v>0.13</v>
      </c>
    </row>
    <row r="157" spans="2:49" x14ac:dyDescent="0.25">
      <c r="B157" s="6" t="s">
        <v>475</v>
      </c>
      <c r="C157" s="6" t="s">
        <v>476</v>
      </c>
      <c r="D157" s="6" t="s">
        <v>57</v>
      </c>
      <c r="E157" s="7">
        <v>82108</v>
      </c>
      <c r="F157" s="6" t="s">
        <v>58</v>
      </c>
      <c r="G157" s="6" t="s">
        <v>59</v>
      </c>
      <c r="H157" s="6" t="s">
        <v>81</v>
      </c>
      <c r="I157" s="8">
        <v>10</v>
      </c>
      <c r="J157" s="8">
        <f t="shared" si="5"/>
        <v>24</v>
      </c>
      <c r="K157" s="6" t="s">
        <v>61</v>
      </c>
      <c r="L157" s="9">
        <v>42712</v>
      </c>
      <c r="M157" s="10">
        <v>1294173</v>
      </c>
      <c r="N157" s="10">
        <v>1294173</v>
      </c>
      <c r="O157" s="10">
        <v>0</v>
      </c>
      <c r="P157" s="10">
        <v>2392</v>
      </c>
      <c r="Q157" s="10">
        <v>2392</v>
      </c>
      <c r="R157" s="10">
        <v>-22244</v>
      </c>
      <c r="S157" s="10">
        <v>-22244</v>
      </c>
      <c r="T157" s="10">
        <v>-19852</v>
      </c>
      <c r="U157" s="10">
        <v>-19852</v>
      </c>
      <c r="V157" s="10">
        <v>-19852</v>
      </c>
      <c r="W157" s="10">
        <v>-43476.62</v>
      </c>
      <c r="X157" s="10">
        <v>17496</v>
      </c>
      <c r="Y157" s="10">
        <v>70174</v>
      </c>
      <c r="Z157" s="10">
        <v>709</v>
      </c>
      <c r="AA157" s="10">
        <v>92407</v>
      </c>
      <c r="AB157" s="10">
        <v>300688</v>
      </c>
      <c r="AC157" s="10">
        <v>46040</v>
      </c>
      <c r="AD157" s="10">
        <v>5000</v>
      </c>
      <c r="AE157" s="10">
        <v>688812</v>
      </c>
      <c r="AF157" s="10">
        <v>31872</v>
      </c>
      <c r="AG157" s="10">
        <v>1177959</v>
      </c>
      <c r="AH157" s="10">
        <v>1230637</v>
      </c>
      <c r="AI157" s="11">
        <v>0.27</v>
      </c>
      <c r="AJ157" s="11">
        <v>1.01</v>
      </c>
      <c r="AK157" s="11">
        <v>1.01</v>
      </c>
      <c r="AL157" s="12">
        <v>133.62</v>
      </c>
      <c r="AM157" s="12">
        <v>190.44</v>
      </c>
      <c r="AN157" s="13">
        <v>0.18</v>
      </c>
      <c r="AO157" s="14">
        <v>94</v>
      </c>
      <c r="AP157" s="14">
        <v>99.9</v>
      </c>
      <c r="AQ157" s="15">
        <v>0.02</v>
      </c>
      <c r="AR157" s="16">
        <v>-3.23</v>
      </c>
      <c r="AS157" s="14">
        <v>-3137.38</v>
      </c>
      <c r="AT157" s="14">
        <v>-1.72</v>
      </c>
      <c r="AU157" s="6">
        <v>-69.790000000000006</v>
      </c>
      <c r="AV157" s="15">
        <v>0.04</v>
      </c>
      <c r="AW157" s="15">
        <v>0.57999999999999996</v>
      </c>
    </row>
    <row r="158" spans="2:49" x14ac:dyDescent="0.25">
      <c r="B158" s="6" t="s">
        <v>477</v>
      </c>
      <c r="C158" s="6" t="s">
        <v>478</v>
      </c>
      <c r="D158" s="6" t="s">
        <v>175</v>
      </c>
      <c r="E158" s="7">
        <v>96001</v>
      </c>
      <c r="F158" s="6" t="s">
        <v>175</v>
      </c>
      <c r="G158" s="6" t="s">
        <v>137</v>
      </c>
      <c r="H158" s="6" t="s">
        <v>53</v>
      </c>
      <c r="I158" s="8">
        <v>25</v>
      </c>
      <c r="J158" s="8">
        <f t="shared" si="5"/>
        <v>49</v>
      </c>
      <c r="K158" s="6" t="s">
        <v>61</v>
      </c>
      <c r="L158" s="9">
        <v>35825</v>
      </c>
      <c r="M158" s="10">
        <v>1233124</v>
      </c>
      <c r="N158" s="10">
        <v>1289595</v>
      </c>
      <c r="O158" s="10">
        <v>56471</v>
      </c>
      <c r="P158" s="10">
        <v>-4453</v>
      </c>
      <c r="Q158" s="10">
        <v>0</v>
      </c>
      <c r="R158" s="10">
        <v>-153927</v>
      </c>
      <c r="S158" s="10">
        <v>-153927</v>
      </c>
      <c r="T158" s="10">
        <v>-51718</v>
      </c>
      <c r="U158" s="10">
        <v>321377</v>
      </c>
      <c r="V158" s="10">
        <v>-158380</v>
      </c>
      <c r="W158" s="10">
        <v>-550610.02</v>
      </c>
      <c r="X158" s="10">
        <v>0</v>
      </c>
      <c r="Y158" s="10">
        <v>355835</v>
      </c>
      <c r="Z158" s="10">
        <v>3114755</v>
      </c>
      <c r="AA158" s="10">
        <v>340237</v>
      </c>
      <c r="AB158" s="10">
        <v>447052</v>
      </c>
      <c r="AC158" s="10">
        <v>0</v>
      </c>
      <c r="AD158" s="10">
        <v>66400</v>
      </c>
      <c r="AE158" s="10">
        <v>10485388</v>
      </c>
      <c r="AF158" s="10">
        <v>7849292</v>
      </c>
      <c r="AG158" s="10">
        <v>877289</v>
      </c>
      <c r="AH158" s="10">
        <v>1233124</v>
      </c>
      <c r="AI158" s="11">
        <v>0</v>
      </c>
      <c r="AJ158" s="11">
        <v>0.53</v>
      </c>
      <c r="AK158" s="11">
        <v>0.54</v>
      </c>
      <c r="AL158" s="12">
        <v>749.72</v>
      </c>
      <c r="AM158" s="12">
        <v>1983.64</v>
      </c>
      <c r="AN158" s="13">
        <v>5.37</v>
      </c>
      <c r="AO158" s="14">
        <v>69.239999999999995</v>
      </c>
      <c r="AP158" s="14">
        <v>47.15</v>
      </c>
      <c r="AQ158" s="15">
        <v>0.4</v>
      </c>
      <c r="AR158" s="16">
        <v>-1.47</v>
      </c>
      <c r="AS158" s="14">
        <v>-4.9400000000000004</v>
      </c>
      <c r="AT158" s="14">
        <v>-12.48</v>
      </c>
      <c r="AU158" s="6">
        <v>-1.96</v>
      </c>
      <c r="AV158" s="15">
        <v>-0.49</v>
      </c>
      <c r="AW158" s="15">
        <v>0.15</v>
      </c>
    </row>
    <row r="159" spans="2:49" x14ac:dyDescent="0.25">
      <c r="B159" s="6" t="s">
        <v>479</v>
      </c>
      <c r="C159" s="6" t="s">
        <v>480</v>
      </c>
      <c r="D159" s="6" t="s">
        <v>84</v>
      </c>
      <c r="E159" s="7">
        <v>82109</v>
      </c>
      <c r="F159" s="6" t="s">
        <v>58</v>
      </c>
      <c r="G159" s="6" t="s">
        <v>59</v>
      </c>
      <c r="H159" s="6" t="s">
        <v>104</v>
      </c>
      <c r="I159" s="8">
        <v>5</v>
      </c>
      <c r="J159" s="8">
        <f t="shared" si="5"/>
        <v>9</v>
      </c>
      <c r="K159" s="6" t="s">
        <v>54</v>
      </c>
      <c r="L159" s="9">
        <v>39339</v>
      </c>
      <c r="M159" s="10">
        <v>1272377</v>
      </c>
      <c r="N159" s="10">
        <v>1288788</v>
      </c>
      <c r="O159" s="10">
        <v>16411</v>
      </c>
      <c r="P159" s="10">
        <v>0</v>
      </c>
      <c r="Q159" s="10">
        <v>0</v>
      </c>
      <c r="R159" s="10">
        <v>-43556</v>
      </c>
      <c r="S159" s="10">
        <v>-43556</v>
      </c>
      <c r="T159" s="10">
        <v>-42585</v>
      </c>
      <c r="U159" s="10">
        <v>-8362</v>
      </c>
      <c r="V159" s="10">
        <v>-43556</v>
      </c>
      <c r="W159" s="10">
        <v>-297550.28000000003</v>
      </c>
      <c r="X159" s="10">
        <v>104244</v>
      </c>
      <c r="Y159" s="10">
        <v>471542</v>
      </c>
      <c r="Z159" s="10">
        <v>2487614</v>
      </c>
      <c r="AA159" s="10">
        <v>508538</v>
      </c>
      <c r="AB159" s="10">
        <v>409449</v>
      </c>
      <c r="AC159" s="10">
        <v>77606</v>
      </c>
      <c r="AD159" s="10">
        <v>2639491</v>
      </c>
      <c r="AE159" s="10">
        <v>2855636</v>
      </c>
      <c r="AF159" s="10">
        <v>2478976</v>
      </c>
      <c r="AG159" s="10">
        <v>745869</v>
      </c>
      <c r="AH159" s="10">
        <v>323303</v>
      </c>
      <c r="AI159" s="11">
        <v>0.56999999999999995</v>
      </c>
      <c r="AJ159" s="11">
        <v>0.95</v>
      </c>
      <c r="AK159" s="11">
        <v>1.08</v>
      </c>
      <c r="AL159" s="12">
        <v>36.51</v>
      </c>
      <c r="AM159" s="12">
        <v>147.99</v>
      </c>
      <c r="AN159" s="13">
        <v>12.99</v>
      </c>
      <c r="AO159" s="14">
        <v>11.85</v>
      </c>
      <c r="AP159" s="14">
        <v>12.89</v>
      </c>
      <c r="AQ159" s="15">
        <v>1</v>
      </c>
      <c r="AR159" s="16">
        <v>-1.53</v>
      </c>
      <c r="AS159" s="14">
        <v>-1.75</v>
      </c>
      <c r="AT159" s="14">
        <v>-3.42</v>
      </c>
      <c r="AU159" s="6">
        <v>-1.76</v>
      </c>
      <c r="AV159" s="15">
        <v>1.23</v>
      </c>
      <c r="AW159" s="15">
        <v>0.15</v>
      </c>
    </row>
    <row r="160" spans="2:49" x14ac:dyDescent="0.25">
      <c r="B160" s="6" t="s">
        <v>481</v>
      </c>
      <c r="C160" s="6" t="s">
        <v>482</v>
      </c>
      <c r="D160" s="6" t="s">
        <v>84</v>
      </c>
      <c r="E160" s="7">
        <v>81101</v>
      </c>
      <c r="F160" s="6" t="s">
        <v>70</v>
      </c>
      <c r="G160" s="6" t="s">
        <v>59</v>
      </c>
      <c r="H160" s="6" t="s">
        <v>53</v>
      </c>
      <c r="I160" s="8" t="s">
        <v>60</v>
      </c>
      <c r="J160" s="8" t="s">
        <v>60</v>
      </c>
      <c r="K160" s="6" t="s">
        <v>61</v>
      </c>
      <c r="L160" s="9">
        <v>41465</v>
      </c>
      <c r="M160" s="10">
        <v>1279394</v>
      </c>
      <c r="N160" s="10">
        <v>1279641</v>
      </c>
      <c r="O160" s="10">
        <v>247</v>
      </c>
      <c r="P160" s="10">
        <v>960</v>
      </c>
      <c r="Q160" s="10">
        <v>960</v>
      </c>
      <c r="R160" s="10">
        <v>11944</v>
      </c>
      <c r="S160" s="10">
        <v>11944</v>
      </c>
      <c r="T160" s="10">
        <v>12904</v>
      </c>
      <c r="U160" s="10">
        <v>12904</v>
      </c>
      <c r="V160" s="10">
        <v>12904</v>
      </c>
      <c r="W160" s="10">
        <v>-35457.14</v>
      </c>
      <c r="X160" s="10">
        <v>-1207</v>
      </c>
      <c r="Y160" s="10">
        <v>104020</v>
      </c>
      <c r="Z160" s="10">
        <v>-78929</v>
      </c>
      <c r="AA160" s="10">
        <v>139630</v>
      </c>
      <c r="AB160" s="10">
        <v>92054</v>
      </c>
      <c r="AC160" s="10">
        <v>1059187</v>
      </c>
      <c r="AD160" s="10">
        <v>5000</v>
      </c>
      <c r="AE160" s="10">
        <v>1262902</v>
      </c>
      <c r="AF160" s="10">
        <v>0</v>
      </c>
      <c r="AG160" s="10">
        <v>118453</v>
      </c>
      <c r="AH160" s="10">
        <v>223680</v>
      </c>
      <c r="AI160" s="11">
        <v>0</v>
      </c>
      <c r="AJ160" s="11">
        <v>0.94</v>
      </c>
      <c r="AK160" s="11">
        <v>0.94</v>
      </c>
      <c r="AL160" s="12">
        <v>355.36</v>
      </c>
      <c r="AM160" s="12">
        <v>410.19</v>
      </c>
      <c r="AN160" s="13">
        <v>0</v>
      </c>
      <c r="AO160" s="14">
        <v>106.25</v>
      </c>
      <c r="AP160" s="14">
        <v>106.25</v>
      </c>
      <c r="AQ160" s="15">
        <v>0</v>
      </c>
      <c r="AR160" s="16">
        <v>0.95</v>
      </c>
      <c r="AS160" s="14">
        <v>-15.13</v>
      </c>
      <c r="AT160" s="14">
        <v>0.93</v>
      </c>
      <c r="AU160" s="6">
        <v>0</v>
      </c>
      <c r="AV160" s="15">
        <v>1.51</v>
      </c>
      <c r="AW160" s="15">
        <v>0.48</v>
      </c>
    </row>
    <row r="161" spans="2:49" x14ac:dyDescent="0.25">
      <c r="B161" s="6" t="s">
        <v>483</v>
      </c>
      <c r="C161" s="6" t="s">
        <v>484</v>
      </c>
      <c r="D161" s="6" t="s">
        <v>84</v>
      </c>
      <c r="E161" s="7">
        <v>82108</v>
      </c>
      <c r="F161" s="6" t="s">
        <v>58</v>
      </c>
      <c r="G161" s="6" t="s">
        <v>59</v>
      </c>
      <c r="H161" s="6" t="s">
        <v>81</v>
      </c>
      <c r="I161" s="8">
        <v>10</v>
      </c>
      <c r="J161" s="8">
        <f t="shared" ref="J161:J173" si="6">IF(I161=0,0,IF(I161=1,1,IF(I161=2,2,(IF(I161=3,4,IF(I161=5,9,IF(I161=10,24,IF(I161=25,49,IF(I161=50,99,"X")))))))))</f>
        <v>24</v>
      </c>
      <c r="K161" s="6" t="s">
        <v>61</v>
      </c>
      <c r="L161" s="9">
        <v>39123</v>
      </c>
      <c r="M161" s="10">
        <v>1273275</v>
      </c>
      <c r="N161" s="10">
        <v>1273476</v>
      </c>
      <c r="O161" s="10">
        <v>201</v>
      </c>
      <c r="P161" s="10">
        <v>7745</v>
      </c>
      <c r="Q161" s="10">
        <v>7745</v>
      </c>
      <c r="R161" s="10">
        <v>-94771</v>
      </c>
      <c r="S161" s="10">
        <v>-94771</v>
      </c>
      <c r="T161" s="10">
        <v>-70746</v>
      </c>
      <c r="U161" s="10">
        <v>226933</v>
      </c>
      <c r="V161" s="10">
        <v>-87026</v>
      </c>
      <c r="W161" s="10">
        <v>-109246.38</v>
      </c>
      <c r="X161" s="10">
        <v>789109</v>
      </c>
      <c r="Y161" s="10">
        <v>484055</v>
      </c>
      <c r="Z161" s="10">
        <v>48149</v>
      </c>
      <c r="AA161" s="10">
        <v>307808</v>
      </c>
      <c r="AB161" s="10">
        <v>115158</v>
      </c>
      <c r="AC161" s="10">
        <v>343473</v>
      </c>
      <c r="AD161" s="10">
        <v>12500</v>
      </c>
      <c r="AE161" s="10">
        <v>1244016</v>
      </c>
      <c r="AF161" s="10">
        <v>663890</v>
      </c>
      <c r="AG161" s="10">
        <v>445747</v>
      </c>
      <c r="AH161" s="10">
        <v>140693</v>
      </c>
      <c r="AI161" s="11">
        <v>0</v>
      </c>
      <c r="AJ161" s="11">
        <v>0.45</v>
      </c>
      <c r="AK161" s="11">
        <v>0.5</v>
      </c>
      <c r="AL161" s="12">
        <v>148.24</v>
      </c>
      <c r="AM161" s="12">
        <v>530.65</v>
      </c>
      <c r="AN161" s="13">
        <v>15.34</v>
      </c>
      <c r="AO161" s="14">
        <v>93.51</v>
      </c>
      <c r="AP161" s="14">
        <v>96.13</v>
      </c>
      <c r="AQ161" s="15">
        <v>7.0000000000000007E-2</v>
      </c>
      <c r="AR161" s="16">
        <v>-7.62</v>
      </c>
      <c r="AS161" s="14">
        <v>-196.83</v>
      </c>
      <c r="AT161" s="14">
        <v>-7.44</v>
      </c>
      <c r="AU161" s="6">
        <v>-14.28</v>
      </c>
      <c r="AV161" s="15">
        <v>0.95</v>
      </c>
      <c r="AW161" s="15">
        <v>0.36</v>
      </c>
    </row>
    <row r="162" spans="2:49" x14ac:dyDescent="0.25">
      <c r="B162" s="6" t="s">
        <v>485</v>
      </c>
      <c r="C162" s="6" t="s">
        <v>486</v>
      </c>
      <c r="D162" s="6" t="s">
        <v>50</v>
      </c>
      <c r="E162" s="7" t="s">
        <v>51</v>
      </c>
      <c r="F162" s="6" t="s">
        <v>50</v>
      </c>
      <c r="G162" s="6" t="s">
        <v>52</v>
      </c>
      <c r="H162" s="6" t="s">
        <v>104</v>
      </c>
      <c r="I162" s="8">
        <v>25</v>
      </c>
      <c r="J162" s="8">
        <f t="shared" si="6"/>
        <v>49</v>
      </c>
      <c r="K162" s="6" t="s">
        <v>61</v>
      </c>
      <c r="L162" s="9">
        <v>37582</v>
      </c>
      <c r="M162" s="10">
        <v>1272284</v>
      </c>
      <c r="N162" s="10">
        <v>1272284</v>
      </c>
      <c r="O162" s="10">
        <v>0</v>
      </c>
      <c r="P162" s="10">
        <v>29228</v>
      </c>
      <c r="Q162" s="10">
        <v>29228</v>
      </c>
      <c r="R162" s="10">
        <v>76111</v>
      </c>
      <c r="S162" s="10">
        <v>76111</v>
      </c>
      <c r="T162" s="10">
        <v>108814</v>
      </c>
      <c r="U162" s="10">
        <v>180141</v>
      </c>
      <c r="V162" s="10">
        <v>105339</v>
      </c>
      <c r="W162" s="10">
        <v>17371.86</v>
      </c>
      <c r="X162" s="10">
        <v>156627</v>
      </c>
      <c r="Y162" s="10">
        <v>545678</v>
      </c>
      <c r="Z162" s="10">
        <v>496483</v>
      </c>
      <c r="AA162" s="10">
        <v>509036</v>
      </c>
      <c r="AB162" s="10">
        <v>519549</v>
      </c>
      <c r="AC162" s="10">
        <v>160241</v>
      </c>
      <c r="AD162" s="10">
        <v>6639</v>
      </c>
      <c r="AE162" s="10">
        <v>997259</v>
      </c>
      <c r="AF162" s="10">
        <v>584781</v>
      </c>
      <c r="AG162" s="10">
        <v>566365</v>
      </c>
      <c r="AH162" s="10">
        <v>2249</v>
      </c>
      <c r="AI162" s="11">
        <v>0.78</v>
      </c>
      <c r="AJ162" s="11">
        <v>0.8</v>
      </c>
      <c r="AK162" s="11">
        <v>0.82</v>
      </c>
      <c r="AL162" s="12">
        <v>3.21</v>
      </c>
      <c r="AM162" s="12">
        <v>248.11</v>
      </c>
      <c r="AN162" s="13">
        <v>2.35</v>
      </c>
      <c r="AO162" s="14">
        <v>50.22</v>
      </c>
      <c r="AP162" s="14">
        <v>50.22</v>
      </c>
      <c r="AQ162" s="15">
        <v>0.85</v>
      </c>
      <c r="AR162" s="16">
        <v>7.63</v>
      </c>
      <c r="AS162" s="14">
        <v>15.33</v>
      </c>
      <c r="AT162" s="14">
        <v>5.98</v>
      </c>
      <c r="AU162" s="6">
        <v>13.02</v>
      </c>
      <c r="AV162" s="15">
        <v>2.92</v>
      </c>
      <c r="AW162" s="15">
        <v>0.51</v>
      </c>
    </row>
    <row r="163" spans="2:49" x14ac:dyDescent="0.25">
      <c r="B163" s="6" t="s">
        <v>487</v>
      </c>
      <c r="C163" s="6" t="s">
        <v>488</v>
      </c>
      <c r="D163" s="6" t="s">
        <v>489</v>
      </c>
      <c r="E163" s="7" t="s">
        <v>95</v>
      </c>
      <c r="F163" s="6" t="s">
        <v>168</v>
      </c>
      <c r="G163" s="6" t="s">
        <v>97</v>
      </c>
      <c r="H163" s="6" t="s">
        <v>81</v>
      </c>
      <c r="I163" s="8">
        <v>25</v>
      </c>
      <c r="J163" s="8">
        <f t="shared" si="6"/>
        <v>49</v>
      </c>
      <c r="K163" s="6" t="s">
        <v>61</v>
      </c>
      <c r="L163" s="9">
        <v>38927</v>
      </c>
      <c r="M163" s="10">
        <v>1266313</v>
      </c>
      <c r="N163" s="10">
        <v>1266313</v>
      </c>
      <c r="O163" s="10">
        <v>0</v>
      </c>
      <c r="P163" s="10">
        <v>0</v>
      </c>
      <c r="Q163" s="10">
        <v>0</v>
      </c>
      <c r="R163" s="10">
        <v>-178417</v>
      </c>
      <c r="S163" s="10">
        <v>-178417</v>
      </c>
      <c r="T163" s="10">
        <v>-176250</v>
      </c>
      <c r="U163" s="10">
        <v>-176250</v>
      </c>
      <c r="V163" s="10">
        <v>-178417</v>
      </c>
      <c r="W163" s="10">
        <v>-114355.34</v>
      </c>
      <c r="X163" s="10">
        <v>93651</v>
      </c>
      <c r="Y163" s="10">
        <v>87596</v>
      </c>
      <c r="Z163" s="10">
        <v>-634621</v>
      </c>
      <c r="AA163" s="10">
        <v>221028</v>
      </c>
      <c r="AB163" s="10">
        <v>775277</v>
      </c>
      <c r="AC163" s="10">
        <v>20133</v>
      </c>
      <c r="AD163" s="10">
        <v>6639</v>
      </c>
      <c r="AE163" s="10">
        <v>285815</v>
      </c>
      <c r="AF163" s="10">
        <v>2853</v>
      </c>
      <c r="AG163" s="10">
        <v>1158584</v>
      </c>
      <c r="AH163" s="10">
        <v>1152529</v>
      </c>
      <c r="AI163" s="11">
        <v>0.01</v>
      </c>
      <c r="AJ163" s="11">
        <v>0.31</v>
      </c>
      <c r="AK163" s="11">
        <v>0.31</v>
      </c>
      <c r="AL163" s="12">
        <v>77.38</v>
      </c>
      <c r="AM163" s="12">
        <v>280.60000000000002</v>
      </c>
      <c r="AN163" s="13">
        <v>0</v>
      </c>
      <c r="AO163" s="14">
        <v>321.44</v>
      </c>
      <c r="AP163" s="14">
        <v>322.04000000000002</v>
      </c>
      <c r="AQ163" s="15">
        <v>-222.44</v>
      </c>
      <c r="AR163" s="16">
        <v>-62.42</v>
      </c>
      <c r="AS163" s="14">
        <v>-28.11</v>
      </c>
      <c r="AT163" s="14">
        <v>-14.09</v>
      </c>
      <c r="AU163" s="6">
        <v>-6253.66</v>
      </c>
      <c r="AV163" s="15">
        <v>-6.29</v>
      </c>
      <c r="AW163" s="15">
        <v>1.22</v>
      </c>
    </row>
    <row r="164" spans="2:49" x14ac:dyDescent="0.25">
      <c r="B164" s="6" t="s">
        <v>490</v>
      </c>
      <c r="C164" s="6" t="s">
        <v>491</v>
      </c>
      <c r="D164" s="6" t="s">
        <v>255</v>
      </c>
      <c r="E164" s="7" t="s">
        <v>492</v>
      </c>
      <c r="F164" s="6" t="s">
        <v>255</v>
      </c>
      <c r="G164" s="6" t="s">
        <v>52</v>
      </c>
      <c r="H164" s="6" t="s">
        <v>81</v>
      </c>
      <c r="I164" s="8">
        <v>25</v>
      </c>
      <c r="J164" s="8">
        <f t="shared" si="6"/>
        <v>49</v>
      </c>
      <c r="K164" s="6" t="s">
        <v>61</v>
      </c>
      <c r="L164" s="9">
        <v>39276</v>
      </c>
      <c r="M164" s="10">
        <v>1262371</v>
      </c>
      <c r="N164" s="10">
        <v>1262468</v>
      </c>
      <c r="O164" s="10">
        <v>97</v>
      </c>
      <c r="P164" s="10">
        <v>3715</v>
      </c>
      <c r="Q164" s="10">
        <v>3715</v>
      </c>
      <c r="R164" s="10">
        <v>-13728</v>
      </c>
      <c r="S164" s="10">
        <v>-13728</v>
      </c>
      <c r="T164" s="10">
        <v>-9313</v>
      </c>
      <c r="U164" s="10">
        <v>30915</v>
      </c>
      <c r="V164" s="10">
        <v>-10013</v>
      </c>
      <c r="W164" s="10">
        <v>-37913.800000000003</v>
      </c>
      <c r="X164" s="10">
        <v>631383</v>
      </c>
      <c r="Y164" s="10">
        <v>397797</v>
      </c>
      <c r="Z164" s="10">
        <v>161702</v>
      </c>
      <c r="AA164" s="10">
        <v>496863</v>
      </c>
      <c r="AB164" s="10">
        <v>103906</v>
      </c>
      <c r="AC164" s="10">
        <v>587981</v>
      </c>
      <c r="AD164" s="10">
        <v>6640</v>
      </c>
      <c r="AE164" s="10">
        <v>519032</v>
      </c>
      <c r="AF164" s="10">
        <v>24946</v>
      </c>
      <c r="AG164" s="10">
        <v>276593</v>
      </c>
      <c r="AH164" s="10">
        <v>43007</v>
      </c>
      <c r="AI164" s="11">
        <v>0.78</v>
      </c>
      <c r="AJ164" s="11">
        <v>1.36</v>
      </c>
      <c r="AK164" s="11">
        <v>1.45</v>
      </c>
      <c r="AL164" s="12">
        <v>54.96</v>
      </c>
      <c r="AM164" s="12">
        <v>137.82</v>
      </c>
      <c r="AN164" s="13">
        <v>7.67</v>
      </c>
      <c r="AO164" s="14">
        <v>63.77</v>
      </c>
      <c r="AP164" s="14">
        <v>68.849999999999994</v>
      </c>
      <c r="AQ164" s="15">
        <v>6.48</v>
      </c>
      <c r="AR164" s="16">
        <v>-2.64</v>
      </c>
      <c r="AS164" s="14">
        <v>-8.49</v>
      </c>
      <c r="AT164" s="14">
        <v>-1.0900000000000001</v>
      </c>
      <c r="AU164" s="6">
        <v>-55.03</v>
      </c>
      <c r="AV164" s="15">
        <v>5.42</v>
      </c>
      <c r="AW164" s="15">
        <v>0.66</v>
      </c>
    </row>
    <row r="165" spans="2:49" x14ac:dyDescent="0.25">
      <c r="B165" s="6" t="s">
        <v>493</v>
      </c>
      <c r="C165" s="6" t="s">
        <v>494</v>
      </c>
      <c r="D165" s="6" t="s">
        <v>84</v>
      </c>
      <c r="E165" s="7">
        <v>81108</v>
      </c>
      <c r="F165" s="6" t="s">
        <v>70</v>
      </c>
      <c r="G165" s="6" t="s">
        <v>59</v>
      </c>
      <c r="H165" s="6" t="s">
        <v>71</v>
      </c>
      <c r="I165" s="8">
        <v>1</v>
      </c>
      <c r="J165" s="8">
        <f t="shared" si="6"/>
        <v>1</v>
      </c>
      <c r="K165" s="6" t="s">
        <v>61</v>
      </c>
      <c r="L165" s="9">
        <v>40263</v>
      </c>
      <c r="M165" s="10">
        <v>1257502</v>
      </c>
      <c r="N165" s="10">
        <v>1258603</v>
      </c>
      <c r="O165" s="10">
        <v>1101</v>
      </c>
      <c r="P165" s="10">
        <v>24246</v>
      </c>
      <c r="Q165" s="10">
        <v>24246</v>
      </c>
      <c r="R165" s="10">
        <v>53318</v>
      </c>
      <c r="S165" s="10">
        <v>53318</v>
      </c>
      <c r="T165" s="10">
        <v>88619</v>
      </c>
      <c r="U165" s="10">
        <v>148946</v>
      </c>
      <c r="V165" s="10">
        <v>77564</v>
      </c>
      <c r="W165" s="10">
        <v>39785.699999999997</v>
      </c>
      <c r="X165" s="10">
        <v>309416</v>
      </c>
      <c r="Y165" s="10">
        <v>178247</v>
      </c>
      <c r="Z165" s="10">
        <v>-12041</v>
      </c>
      <c r="AA165" s="10">
        <v>24299</v>
      </c>
      <c r="AB165" s="10">
        <v>193774</v>
      </c>
      <c r="AC165" s="10">
        <v>670338</v>
      </c>
      <c r="AD165" s="10">
        <v>5000</v>
      </c>
      <c r="AE165" s="10">
        <v>795799</v>
      </c>
      <c r="AF165" s="10">
        <v>328641</v>
      </c>
      <c r="AG165" s="10">
        <v>408917</v>
      </c>
      <c r="AH165" s="10">
        <v>277748</v>
      </c>
      <c r="AI165" s="11">
        <v>0.15</v>
      </c>
      <c r="AJ165" s="11">
        <v>0.68</v>
      </c>
      <c r="AK165" s="11">
        <v>0.73</v>
      </c>
      <c r="AL165" s="12">
        <v>97.27</v>
      </c>
      <c r="AM165" s="12">
        <v>213.97</v>
      </c>
      <c r="AN165" s="13">
        <v>9.48</v>
      </c>
      <c r="AO165" s="14">
        <v>80.61</v>
      </c>
      <c r="AP165" s="14">
        <v>101.51</v>
      </c>
      <c r="AQ165" s="15">
        <v>-0.04</v>
      </c>
      <c r="AR165" s="16">
        <v>6.7</v>
      </c>
      <c r="AS165" s="14">
        <v>-442.8</v>
      </c>
      <c r="AT165" s="14">
        <v>4.24</v>
      </c>
      <c r="AU165" s="6">
        <v>16.22</v>
      </c>
      <c r="AV165" s="15">
        <v>3.46</v>
      </c>
      <c r="AW165" s="15">
        <v>0.54</v>
      </c>
    </row>
    <row r="166" spans="2:49" x14ac:dyDescent="0.25">
      <c r="B166" s="6" t="s">
        <v>495</v>
      </c>
      <c r="C166" s="6" t="s">
        <v>496</v>
      </c>
      <c r="D166" s="6" t="s">
        <v>89</v>
      </c>
      <c r="E166" s="7">
        <v>91702</v>
      </c>
      <c r="F166" s="6" t="s">
        <v>89</v>
      </c>
      <c r="G166" s="6" t="s">
        <v>90</v>
      </c>
      <c r="H166" s="6" t="s">
        <v>81</v>
      </c>
      <c r="I166" s="8">
        <v>25</v>
      </c>
      <c r="J166" s="8">
        <f t="shared" si="6"/>
        <v>49</v>
      </c>
      <c r="K166" s="6" t="s">
        <v>61</v>
      </c>
      <c r="L166" s="9">
        <v>42711</v>
      </c>
      <c r="M166" s="10">
        <v>1256528</v>
      </c>
      <c r="N166" s="10">
        <v>1256528</v>
      </c>
      <c r="O166" s="10">
        <v>0</v>
      </c>
      <c r="P166" s="10">
        <v>0</v>
      </c>
      <c r="Q166" s="10">
        <v>0</v>
      </c>
      <c r="R166" s="10">
        <v>-190462</v>
      </c>
      <c r="S166" s="10">
        <v>-190462</v>
      </c>
      <c r="T166" s="10">
        <v>-190462</v>
      </c>
      <c r="U166" s="10">
        <v>-139069</v>
      </c>
      <c r="V166" s="10">
        <v>-190462</v>
      </c>
      <c r="W166" s="10">
        <v>-171688.16</v>
      </c>
      <c r="X166" s="10">
        <v>0</v>
      </c>
      <c r="Y166" s="10">
        <v>48416</v>
      </c>
      <c r="Z166" s="10">
        <v>8762</v>
      </c>
      <c r="AA166" s="10">
        <v>232135</v>
      </c>
      <c r="AB166" s="10">
        <v>832951</v>
      </c>
      <c r="AC166" s="10">
        <v>0</v>
      </c>
      <c r="AD166" s="10">
        <v>5000</v>
      </c>
      <c r="AE166" s="10">
        <v>469821</v>
      </c>
      <c r="AF166" s="10">
        <v>264286</v>
      </c>
      <c r="AG166" s="10">
        <v>1208112</v>
      </c>
      <c r="AH166" s="10">
        <v>1256528</v>
      </c>
      <c r="AI166" s="11">
        <v>0.33</v>
      </c>
      <c r="AJ166" s="11">
        <v>0.41</v>
      </c>
      <c r="AK166" s="11">
        <v>0.46</v>
      </c>
      <c r="AL166" s="12">
        <v>11.28</v>
      </c>
      <c r="AM166" s="12">
        <v>133.62</v>
      </c>
      <c r="AN166" s="13">
        <v>5.65</v>
      </c>
      <c r="AO166" s="14">
        <v>95.44</v>
      </c>
      <c r="AP166" s="14">
        <v>98.14</v>
      </c>
      <c r="AQ166" s="15">
        <v>0.03</v>
      </c>
      <c r="AR166" s="16">
        <v>-40.54</v>
      </c>
      <c r="AS166" s="14">
        <v>-2173.73</v>
      </c>
      <c r="AT166" s="14">
        <v>-15.16</v>
      </c>
      <c r="AU166" s="6">
        <v>-72.069999999999993</v>
      </c>
      <c r="AV166" s="15">
        <v>-4.29</v>
      </c>
      <c r="AW166" s="15">
        <v>0.43</v>
      </c>
    </row>
    <row r="167" spans="2:49" x14ac:dyDescent="0.25">
      <c r="B167" s="6" t="s">
        <v>497</v>
      </c>
      <c r="C167" s="6" t="s">
        <v>498</v>
      </c>
      <c r="D167" s="6" t="s">
        <v>499</v>
      </c>
      <c r="E167" s="7">
        <v>90045</v>
      </c>
      <c r="F167" s="6" t="s">
        <v>500</v>
      </c>
      <c r="G167" s="6" t="s">
        <v>59</v>
      </c>
      <c r="H167" s="6" t="s">
        <v>81</v>
      </c>
      <c r="I167" s="8">
        <v>25</v>
      </c>
      <c r="J167" s="8">
        <f t="shared" si="6"/>
        <v>49</v>
      </c>
      <c r="K167" s="6" t="s">
        <v>61</v>
      </c>
      <c r="L167" s="9">
        <v>40604</v>
      </c>
      <c r="M167" s="10">
        <v>1250918</v>
      </c>
      <c r="N167" s="10">
        <v>1250928</v>
      </c>
      <c r="O167" s="10">
        <v>10</v>
      </c>
      <c r="P167" s="10">
        <v>2638</v>
      </c>
      <c r="Q167" s="10">
        <v>2638</v>
      </c>
      <c r="R167" s="10">
        <v>35278</v>
      </c>
      <c r="S167" s="10">
        <v>35278</v>
      </c>
      <c r="T167" s="10">
        <v>43152</v>
      </c>
      <c r="U167" s="10">
        <v>85727</v>
      </c>
      <c r="V167" s="10">
        <v>37916</v>
      </c>
      <c r="W167" s="10">
        <v>-28167.78</v>
      </c>
      <c r="X167" s="10">
        <v>-8545</v>
      </c>
      <c r="Y167" s="10">
        <v>526936</v>
      </c>
      <c r="Z167" s="10">
        <v>391883</v>
      </c>
      <c r="AA167" s="10">
        <v>447932</v>
      </c>
      <c r="AB167" s="10">
        <v>607501</v>
      </c>
      <c r="AC167" s="10">
        <v>11116</v>
      </c>
      <c r="AD167" s="10">
        <v>7500</v>
      </c>
      <c r="AE167" s="10">
        <v>979410</v>
      </c>
      <c r="AF167" s="10">
        <v>801219</v>
      </c>
      <c r="AG167" s="10">
        <v>712866</v>
      </c>
      <c r="AH167" s="10">
        <v>14196</v>
      </c>
      <c r="AI167" s="11">
        <v>1.5</v>
      </c>
      <c r="AJ167" s="11">
        <v>2.33</v>
      </c>
      <c r="AK167" s="11">
        <v>2.52</v>
      </c>
      <c r="AL167" s="12">
        <v>16.28</v>
      </c>
      <c r="AM167" s="12">
        <v>33.79</v>
      </c>
      <c r="AN167" s="13">
        <v>3.64</v>
      </c>
      <c r="AO167" s="14">
        <v>6.94</v>
      </c>
      <c r="AP167" s="14">
        <v>59.99</v>
      </c>
      <c r="AQ167" s="15">
        <v>0.49</v>
      </c>
      <c r="AR167" s="16">
        <v>3.6</v>
      </c>
      <c r="AS167" s="14">
        <v>9</v>
      </c>
      <c r="AT167" s="14">
        <v>2.82</v>
      </c>
      <c r="AU167" s="6">
        <v>4.4000000000000004</v>
      </c>
      <c r="AV167" s="15">
        <v>0.92</v>
      </c>
      <c r="AW167" s="15">
        <v>0.55000000000000004</v>
      </c>
    </row>
    <row r="168" spans="2:49" x14ac:dyDescent="0.25">
      <c r="B168" s="6" t="s">
        <v>501</v>
      </c>
      <c r="C168" s="6" t="s">
        <v>502</v>
      </c>
      <c r="D168" s="6" t="s">
        <v>503</v>
      </c>
      <c r="E168" s="7">
        <v>97201</v>
      </c>
      <c r="F168" s="6" t="s">
        <v>504</v>
      </c>
      <c r="G168" s="6" t="s">
        <v>220</v>
      </c>
      <c r="H168" s="6" t="s">
        <v>81</v>
      </c>
      <c r="I168" s="8">
        <v>25</v>
      </c>
      <c r="J168" s="8">
        <f t="shared" si="6"/>
        <v>49</v>
      </c>
      <c r="K168" s="6" t="s">
        <v>61</v>
      </c>
      <c r="L168" s="9">
        <v>43586</v>
      </c>
      <c r="M168" s="10">
        <v>1238864</v>
      </c>
      <c r="N168" s="10">
        <v>1238864</v>
      </c>
      <c r="O168" s="10">
        <v>0</v>
      </c>
      <c r="P168" s="10">
        <v>0</v>
      </c>
      <c r="Q168" s="10">
        <v>0</v>
      </c>
      <c r="R168" s="10">
        <v>18418</v>
      </c>
      <c r="S168" s="10">
        <v>18418</v>
      </c>
      <c r="T168" s="10">
        <v>18418</v>
      </c>
      <c r="U168" s="10">
        <v>276610</v>
      </c>
      <c r="V168" s="10">
        <v>18418</v>
      </c>
      <c r="W168" s="10">
        <v>-92390.48</v>
      </c>
      <c r="X168" s="10">
        <v>0</v>
      </c>
      <c r="Y168" s="10">
        <v>437817</v>
      </c>
      <c r="Z168" s="10">
        <v>21186</v>
      </c>
      <c r="AA168" s="10">
        <v>187019</v>
      </c>
      <c r="AB168" s="10">
        <v>579483</v>
      </c>
      <c r="AC168" s="10">
        <v>0</v>
      </c>
      <c r="AD168" s="10">
        <v>5000</v>
      </c>
      <c r="AE168" s="10">
        <v>2646449</v>
      </c>
      <c r="AF168" s="10">
        <v>2220384</v>
      </c>
      <c r="AG168" s="10">
        <v>801047</v>
      </c>
      <c r="AH168" s="10">
        <v>0</v>
      </c>
      <c r="AI168" s="11">
        <v>0.02</v>
      </c>
      <c r="AJ168" s="11">
        <v>0.15</v>
      </c>
      <c r="AK168" s="11">
        <v>0.22</v>
      </c>
      <c r="AL168" s="12">
        <v>71.64</v>
      </c>
      <c r="AM168" s="12">
        <v>825.47</v>
      </c>
      <c r="AN168" s="13">
        <v>36.11</v>
      </c>
      <c r="AO168" s="14">
        <v>69.41</v>
      </c>
      <c r="AP168" s="14">
        <v>99.2</v>
      </c>
      <c r="AQ168" s="15">
        <v>0.01</v>
      </c>
      <c r="AR168" s="16">
        <v>0.7</v>
      </c>
      <c r="AS168" s="14">
        <v>86.93</v>
      </c>
      <c r="AT168" s="14">
        <v>1.49</v>
      </c>
      <c r="AU168" s="6">
        <v>0.83</v>
      </c>
      <c r="AV168" s="15">
        <v>0.45</v>
      </c>
      <c r="AW168" s="15">
        <v>0.22</v>
      </c>
    </row>
    <row r="169" spans="2:49" x14ac:dyDescent="0.25">
      <c r="B169" s="6" t="s">
        <v>505</v>
      </c>
      <c r="C169" s="6" t="s">
        <v>506</v>
      </c>
      <c r="D169" s="6" t="s">
        <v>57</v>
      </c>
      <c r="E169" s="7">
        <v>82108</v>
      </c>
      <c r="F169" s="6" t="s">
        <v>58</v>
      </c>
      <c r="G169" s="6" t="s">
        <v>59</v>
      </c>
      <c r="H169" s="6" t="s">
        <v>66</v>
      </c>
      <c r="I169" s="8">
        <v>5</v>
      </c>
      <c r="J169" s="8">
        <f t="shared" si="6"/>
        <v>9</v>
      </c>
      <c r="K169" s="6" t="s">
        <v>61</v>
      </c>
      <c r="L169" s="9">
        <v>41535</v>
      </c>
      <c r="M169" s="10">
        <v>1237638</v>
      </c>
      <c r="N169" s="10">
        <v>1237677</v>
      </c>
      <c r="O169" s="10">
        <v>39</v>
      </c>
      <c r="P169" s="10">
        <v>11411</v>
      </c>
      <c r="Q169" s="10">
        <v>11411</v>
      </c>
      <c r="R169" s="10">
        <v>19496</v>
      </c>
      <c r="S169" s="10">
        <v>19496</v>
      </c>
      <c r="T169" s="10">
        <v>31348</v>
      </c>
      <c r="U169" s="10">
        <v>60767</v>
      </c>
      <c r="V169" s="10">
        <v>30907</v>
      </c>
      <c r="W169" s="10">
        <v>3806.28</v>
      </c>
      <c r="X169" s="10">
        <v>810058</v>
      </c>
      <c r="Y169" s="10">
        <v>249085</v>
      </c>
      <c r="Z169" s="10">
        <v>12784</v>
      </c>
      <c r="AA169" s="10">
        <v>174401</v>
      </c>
      <c r="AB169" s="10">
        <v>121804</v>
      </c>
      <c r="AC169" s="10">
        <v>372271</v>
      </c>
      <c r="AD169" s="10">
        <v>5000</v>
      </c>
      <c r="AE169" s="10">
        <v>512627</v>
      </c>
      <c r="AF169" s="10">
        <v>208314</v>
      </c>
      <c r="AG169" s="10">
        <v>616282</v>
      </c>
      <c r="AH169" s="10">
        <v>55309</v>
      </c>
      <c r="AI169" s="11">
        <v>0.1</v>
      </c>
      <c r="AJ169" s="11">
        <v>0.48</v>
      </c>
      <c r="AK169" s="11">
        <v>0.59</v>
      </c>
      <c r="AL169" s="12">
        <v>55.47</v>
      </c>
      <c r="AM169" s="12">
        <v>181.36</v>
      </c>
      <c r="AN169" s="13">
        <v>15.49</v>
      </c>
      <c r="AO169" s="14">
        <v>97.15</v>
      </c>
      <c r="AP169" s="14">
        <v>97.51</v>
      </c>
      <c r="AQ169" s="15">
        <v>0.06</v>
      </c>
      <c r="AR169" s="16">
        <v>3.8</v>
      </c>
      <c r="AS169" s="14">
        <v>152.5</v>
      </c>
      <c r="AT169" s="14">
        <v>1.58</v>
      </c>
      <c r="AU169" s="6">
        <v>9.36</v>
      </c>
      <c r="AV169" s="15">
        <v>4.7</v>
      </c>
      <c r="AW169" s="15">
        <v>0.67</v>
      </c>
    </row>
    <row r="170" spans="2:49" x14ac:dyDescent="0.25">
      <c r="B170" s="6" t="s">
        <v>507</v>
      </c>
      <c r="C170" s="6" t="s">
        <v>508</v>
      </c>
      <c r="D170" s="6" t="s">
        <v>84</v>
      </c>
      <c r="E170" s="7">
        <v>82104</v>
      </c>
      <c r="F170" s="6" t="s">
        <v>58</v>
      </c>
      <c r="G170" s="6" t="s">
        <v>59</v>
      </c>
      <c r="H170" s="6" t="s">
        <v>53</v>
      </c>
      <c r="I170" s="8">
        <v>25</v>
      </c>
      <c r="J170" s="8">
        <f t="shared" si="6"/>
        <v>49</v>
      </c>
      <c r="K170" s="6" t="s">
        <v>54</v>
      </c>
      <c r="L170" s="9">
        <v>35984</v>
      </c>
      <c r="M170" s="10">
        <v>1229238</v>
      </c>
      <c r="N170" s="10">
        <v>1229256</v>
      </c>
      <c r="O170" s="10">
        <v>18</v>
      </c>
      <c r="P170" s="10">
        <v>22136</v>
      </c>
      <c r="Q170" s="10">
        <v>18164</v>
      </c>
      <c r="R170" s="10">
        <v>62568</v>
      </c>
      <c r="S170" s="10">
        <v>62568</v>
      </c>
      <c r="T170" s="10">
        <v>109135</v>
      </c>
      <c r="U170" s="10">
        <v>281523</v>
      </c>
      <c r="V170" s="10">
        <v>84704</v>
      </c>
      <c r="W170" s="10">
        <v>-217765.06</v>
      </c>
      <c r="X170" s="10">
        <v>22975</v>
      </c>
      <c r="Y170" s="10">
        <v>790625</v>
      </c>
      <c r="Z170" s="10">
        <v>2335893</v>
      </c>
      <c r="AA170" s="10">
        <v>633161</v>
      </c>
      <c r="AB170" s="10">
        <v>205933</v>
      </c>
      <c r="AC170" s="10">
        <v>21246</v>
      </c>
      <c r="AD170" s="10">
        <v>2887878</v>
      </c>
      <c r="AE170" s="10">
        <v>4128652</v>
      </c>
      <c r="AF170" s="10">
        <v>3655595</v>
      </c>
      <c r="AG170" s="10">
        <v>421941</v>
      </c>
      <c r="AH170" s="10">
        <v>1189591</v>
      </c>
      <c r="AI170" s="11">
        <v>0.56999999999999995</v>
      </c>
      <c r="AJ170" s="11">
        <v>1.29</v>
      </c>
      <c r="AK170" s="11">
        <v>1.37</v>
      </c>
      <c r="AL170" s="12">
        <v>69.989999999999995</v>
      </c>
      <c r="AM170" s="12">
        <v>270.93</v>
      </c>
      <c r="AN170" s="13">
        <v>1.79</v>
      </c>
      <c r="AO170" s="14">
        <v>8.2200000000000006</v>
      </c>
      <c r="AP170" s="14">
        <v>43.29</v>
      </c>
      <c r="AQ170" s="15">
        <v>0.64</v>
      </c>
      <c r="AR170" s="16">
        <v>1.52</v>
      </c>
      <c r="AS170" s="14">
        <v>2.68</v>
      </c>
      <c r="AT170" s="14">
        <v>5.09</v>
      </c>
      <c r="AU170" s="6">
        <v>1.71</v>
      </c>
      <c r="AV170" s="15">
        <v>0.95</v>
      </c>
      <c r="AW170" s="15">
        <v>0.23</v>
      </c>
    </row>
    <row r="171" spans="2:49" x14ac:dyDescent="0.25">
      <c r="B171" s="6" t="s">
        <v>509</v>
      </c>
      <c r="C171" s="6" t="s">
        <v>510</v>
      </c>
      <c r="D171" s="6" t="s">
        <v>64</v>
      </c>
      <c r="E171" s="7">
        <v>85103</v>
      </c>
      <c r="F171" s="6" t="s">
        <v>65</v>
      </c>
      <c r="G171" s="6" t="s">
        <v>59</v>
      </c>
      <c r="H171" s="6" t="s">
        <v>71</v>
      </c>
      <c r="I171" s="8">
        <v>25</v>
      </c>
      <c r="J171" s="8">
        <f t="shared" si="6"/>
        <v>49</v>
      </c>
      <c r="K171" s="6" t="s">
        <v>61</v>
      </c>
      <c r="L171" s="9">
        <v>41200</v>
      </c>
      <c r="M171" s="10">
        <v>1221379</v>
      </c>
      <c r="N171" s="10">
        <v>1221379</v>
      </c>
      <c r="O171" s="10">
        <v>0</v>
      </c>
      <c r="P171" s="10">
        <v>0</v>
      </c>
      <c r="Q171" s="10">
        <v>0</v>
      </c>
      <c r="R171" s="10">
        <v>-80597</v>
      </c>
      <c r="S171" s="10">
        <v>-80597</v>
      </c>
      <c r="T171" s="10">
        <v>-71973</v>
      </c>
      <c r="U171" s="10">
        <v>32711</v>
      </c>
      <c r="V171" s="10">
        <v>-80597</v>
      </c>
      <c r="W171" s="10">
        <v>-151947.82</v>
      </c>
      <c r="X171" s="10">
        <v>226569</v>
      </c>
      <c r="Y171" s="10">
        <v>245075</v>
      </c>
      <c r="Z171" s="10">
        <v>662759</v>
      </c>
      <c r="AA171" s="10">
        <v>321885</v>
      </c>
      <c r="AB171" s="10">
        <v>495006</v>
      </c>
      <c r="AC171" s="10">
        <v>286822</v>
      </c>
      <c r="AD171" s="10">
        <v>5000</v>
      </c>
      <c r="AE171" s="10">
        <v>1493192</v>
      </c>
      <c r="AF171" s="10">
        <v>641214</v>
      </c>
      <c r="AG171" s="10">
        <v>689482</v>
      </c>
      <c r="AH171" s="10">
        <v>707988</v>
      </c>
      <c r="AI171" s="11">
        <v>0.67</v>
      </c>
      <c r="AJ171" s="11">
        <v>1.35</v>
      </c>
      <c r="AK171" s="11">
        <v>1.38</v>
      </c>
      <c r="AL171" s="12">
        <v>123.17</v>
      </c>
      <c r="AM171" s="12">
        <v>225.23</v>
      </c>
      <c r="AN171" s="13">
        <v>5.94</v>
      </c>
      <c r="AO171" s="14">
        <v>49.49</v>
      </c>
      <c r="AP171" s="14">
        <v>47.04</v>
      </c>
      <c r="AQ171" s="15">
        <v>1.03</v>
      </c>
      <c r="AR171" s="16">
        <v>-5.4</v>
      </c>
      <c r="AS171" s="14">
        <v>-12.16</v>
      </c>
      <c r="AT171" s="14">
        <v>-6.6</v>
      </c>
      <c r="AU171" s="6">
        <v>-12.57</v>
      </c>
      <c r="AV171" s="15">
        <v>0.71</v>
      </c>
      <c r="AW171" s="15">
        <v>0.28999999999999998</v>
      </c>
    </row>
    <row r="172" spans="2:49" x14ac:dyDescent="0.25">
      <c r="B172" s="6" t="s">
        <v>511</v>
      </c>
      <c r="C172" s="6" t="s">
        <v>512</v>
      </c>
      <c r="D172" s="6" t="s">
        <v>84</v>
      </c>
      <c r="E172" s="7">
        <v>84105</v>
      </c>
      <c r="F172" s="6" t="s">
        <v>223</v>
      </c>
      <c r="G172" s="6" t="s">
        <v>59</v>
      </c>
      <c r="H172" s="6" t="s">
        <v>81</v>
      </c>
      <c r="I172" s="8">
        <v>2</v>
      </c>
      <c r="J172" s="8">
        <f t="shared" si="6"/>
        <v>2</v>
      </c>
      <c r="K172" s="6" t="s">
        <v>61</v>
      </c>
      <c r="L172" s="9">
        <v>39196</v>
      </c>
      <c r="M172" s="10">
        <v>1219297</v>
      </c>
      <c r="N172" s="10">
        <v>1219297</v>
      </c>
      <c r="O172" s="10">
        <v>0</v>
      </c>
      <c r="P172" s="10">
        <v>1341</v>
      </c>
      <c r="Q172" s="10">
        <v>1341</v>
      </c>
      <c r="R172" s="10">
        <v>3940</v>
      </c>
      <c r="S172" s="10">
        <v>3940</v>
      </c>
      <c r="T172" s="10">
        <v>8819</v>
      </c>
      <c r="U172" s="10">
        <v>28714</v>
      </c>
      <c r="V172" s="10">
        <v>5281</v>
      </c>
      <c r="W172" s="10">
        <v>-18436.900000000001</v>
      </c>
      <c r="X172" s="10">
        <v>1134</v>
      </c>
      <c r="Y172" s="10">
        <v>93184</v>
      </c>
      <c r="Z172" s="10">
        <v>124835</v>
      </c>
      <c r="AA172" s="10">
        <v>66119</v>
      </c>
      <c r="AB172" s="10">
        <v>139848</v>
      </c>
      <c r="AC172" s="10">
        <v>16825</v>
      </c>
      <c r="AD172" s="10">
        <v>6639</v>
      </c>
      <c r="AE172" s="10">
        <v>451352</v>
      </c>
      <c r="AF172" s="10">
        <v>240375</v>
      </c>
      <c r="AG172" s="10">
        <v>1109288</v>
      </c>
      <c r="AH172" s="10">
        <v>1201338</v>
      </c>
      <c r="AI172" s="11">
        <v>7.0000000000000007E-2</v>
      </c>
      <c r="AJ172" s="11">
        <v>0.65</v>
      </c>
      <c r="AK172" s="11">
        <v>0.65</v>
      </c>
      <c r="AL172" s="12">
        <v>55.28</v>
      </c>
      <c r="AM172" s="12">
        <v>103.97</v>
      </c>
      <c r="AN172" s="13">
        <v>0</v>
      </c>
      <c r="AO172" s="14">
        <v>72.34</v>
      </c>
      <c r="AP172" s="14">
        <v>72.05</v>
      </c>
      <c r="AQ172" s="15">
        <v>0.52</v>
      </c>
      <c r="AR172" s="16">
        <v>0.87</v>
      </c>
      <c r="AS172" s="14">
        <v>3.16</v>
      </c>
      <c r="AT172" s="14">
        <v>0.32</v>
      </c>
      <c r="AU172" s="6">
        <v>1.64</v>
      </c>
      <c r="AV172" s="15">
        <v>0.69</v>
      </c>
      <c r="AW172" s="15">
        <v>0.65</v>
      </c>
    </row>
    <row r="173" spans="2:49" x14ac:dyDescent="0.25">
      <c r="B173" s="6" t="s">
        <v>513</v>
      </c>
      <c r="C173" s="6" t="s">
        <v>514</v>
      </c>
      <c r="D173" s="6" t="s">
        <v>84</v>
      </c>
      <c r="E173" s="7">
        <v>82104</v>
      </c>
      <c r="F173" s="6" t="s">
        <v>58</v>
      </c>
      <c r="G173" s="6" t="s">
        <v>59</v>
      </c>
      <c r="H173" s="6" t="s">
        <v>81</v>
      </c>
      <c r="I173" s="8">
        <v>10</v>
      </c>
      <c r="J173" s="8">
        <f t="shared" si="6"/>
        <v>24</v>
      </c>
      <c r="K173" s="6" t="s">
        <v>61</v>
      </c>
      <c r="L173" s="9">
        <v>39403</v>
      </c>
      <c r="M173" s="10">
        <v>1217454</v>
      </c>
      <c r="N173" s="10">
        <v>1217454</v>
      </c>
      <c r="O173" s="10">
        <v>0</v>
      </c>
      <c r="P173" s="10">
        <v>16327</v>
      </c>
      <c r="Q173" s="10">
        <v>16327</v>
      </c>
      <c r="R173" s="10">
        <v>91970</v>
      </c>
      <c r="S173" s="10">
        <v>91970</v>
      </c>
      <c r="T173" s="10">
        <v>108327</v>
      </c>
      <c r="U173" s="10">
        <v>128881</v>
      </c>
      <c r="V173" s="10">
        <v>108297</v>
      </c>
      <c r="W173" s="10">
        <v>75864.479999999996</v>
      </c>
      <c r="X173" s="10">
        <v>0</v>
      </c>
      <c r="Y173" s="10">
        <v>359856</v>
      </c>
      <c r="Z173" s="10">
        <v>34086</v>
      </c>
      <c r="AA173" s="10">
        <v>229173</v>
      </c>
      <c r="AB173" s="10">
        <v>598890</v>
      </c>
      <c r="AC173" s="10">
        <v>0</v>
      </c>
      <c r="AD173" s="10">
        <v>6640</v>
      </c>
      <c r="AE173" s="10">
        <v>218799</v>
      </c>
      <c r="AF173" s="10">
        <v>78063</v>
      </c>
      <c r="AG173" s="10">
        <v>857598</v>
      </c>
      <c r="AH173" s="10">
        <v>1217454</v>
      </c>
      <c r="AI173" s="11">
        <v>0.6</v>
      </c>
      <c r="AJ173" s="11">
        <v>0.74</v>
      </c>
      <c r="AK173" s="11">
        <v>0.76</v>
      </c>
      <c r="AL173" s="12">
        <v>7.66</v>
      </c>
      <c r="AM173" s="12">
        <v>75.2</v>
      </c>
      <c r="AN173" s="13">
        <v>1</v>
      </c>
      <c r="AO173" s="14">
        <v>81.87</v>
      </c>
      <c r="AP173" s="14">
        <v>84.42</v>
      </c>
      <c r="AQ173" s="15">
        <v>0.44</v>
      </c>
      <c r="AR173" s="16">
        <v>42.03</v>
      </c>
      <c r="AS173" s="14">
        <v>269.82</v>
      </c>
      <c r="AT173" s="14">
        <v>7.55</v>
      </c>
      <c r="AU173" s="6">
        <v>117.82</v>
      </c>
      <c r="AV173" s="15">
        <v>6.21</v>
      </c>
      <c r="AW173" s="15">
        <v>1.45</v>
      </c>
    </row>
    <row r="174" spans="2:49" x14ac:dyDescent="0.25">
      <c r="B174" s="6" t="s">
        <v>515</v>
      </c>
      <c r="C174" s="6" t="s">
        <v>516</v>
      </c>
      <c r="D174" s="6" t="s">
        <v>469</v>
      </c>
      <c r="E174" s="7" t="s">
        <v>470</v>
      </c>
      <c r="F174" s="6" t="s">
        <v>219</v>
      </c>
      <c r="G174" s="6" t="s">
        <v>220</v>
      </c>
      <c r="H174" s="6" t="s">
        <v>81</v>
      </c>
      <c r="I174" s="8" t="s">
        <v>60</v>
      </c>
      <c r="J174" s="8" t="s">
        <v>60</v>
      </c>
      <c r="K174" s="6" t="s">
        <v>61</v>
      </c>
      <c r="L174" s="9">
        <v>42381</v>
      </c>
      <c r="M174" s="10">
        <v>1216814</v>
      </c>
      <c r="N174" s="10">
        <v>1216814</v>
      </c>
      <c r="O174" s="10">
        <v>0</v>
      </c>
      <c r="P174" s="10">
        <v>0</v>
      </c>
      <c r="Q174" s="10">
        <v>0</v>
      </c>
      <c r="R174" s="10">
        <v>-651</v>
      </c>
      <c r="S174" s="10">
        <v>-651</v>
      </c>
      <c r="T174" s="10">
        <v>-651</v>
      </c>
      <c r="U174" s="10">
        <v>-651</v>
      </c>
      <c r="V174" s="10">
        <v>-651</v>
      </c>
      <c r="W174" s="10">
        <v>-11556.72</v>
      </c>
      <c r="X174" s="10">
        <v>-299217</v>
      </c>
      <c r="Y174" s="10">
        <v>58349</v>
      </c>
      <c r="Z174" s="10">
        <v>5080</v>
      </c>
      <c r="AA174" s="10">
        <v>59000</v>
      </c>
      <c r="AB174" s="10">
        <v>3500</v>
      </c>
      <c r="AC174" s="10">
        <v>704822</v>
      </c>
      <c r="AD174" s="10">
        <v>5000</v>
      </c>
      <c r="AE174" s="10">
        <v>268278</v>
      </c>
      <c r="AF174" s="10">
        <v>0</v>
      </c>
      <c r="AG174" s="10">
        <v>453643</v>
      </c>
      <c r="AH174" s="10">
        <v>811209</v>
      </c>
      <c r="AI174" s="11">
        <v>0.74</v>
      </c>
      <c r="AJ174" s="11">
        <v>1.03</v>
      </c>
      <c r="AK174" s="11">
        <v>1.03</v>
      </c>
      <c r="AL174" s="12">
        <v>22.26</v>
      </c>
      <c r="AM174" s="12">
        <v>81.319999999999993</v>
      </c>
      <c r="AN174" s="13">
        <v>0</v>
      </c>
      <c r="AO174" s="14">
        <v>97.54</v>
      </c>
      <c r="AP174" s="14">
        <v>98.11</v>
      </c>
      <c r="AQ174" s="15">
        <v>0</v>
      </c>
      <c r="AR174" s="16">
        <v>-0.24</v>
      </c>
      <c r="AS174" s="14">
        <v>-12.81</v>
      </c>
      <c r="AT174" s="14">
        <v>-0.05</v>
      </c>
      <c r="AU174" s="6">
        <v>0</v>
      </c>
      <c r="AV174" s="15">
        <v>2.82</v>
      </c>
      <c r="AW174" s="15">
        <v>1.03</v>
      </c>
    </row>
    <row r="175" spans="2:49" x14ac:dyDescent="0.25">
      <c r="B175" s="6" t="s">
        <v>517</v>
      </c>
      <c r="C175" s="6" t="s">
        <v>518</v>
      </c>
      <c r="D175" s="6" t="s">
        <v>57</v>
      </c>
      <c r="E175" s="7">
        <v>82104</v>
      </c>
      <c r="F175" s="6" t="s">
        <v>58</v>
      </c>
      <c r="G175" s="6" t="s">
        <v>59</v>
      </c>
      <c r="H175" s="6" t="s">
        <v>81</v>
      </c>
      <c r="I175" s="8">
        <v>25</v>
      </c>
      <c r="J175" s="8">
        <f>IF(I175=0,0,IF(I175=1,1,IF(I175=2,2,(IF(I175=3,4,IF(I175=5,9,IF(I175=10,24,IF(I175=25,49,IF(I175=50,99,"X")))))))))</f>
        <v>49</v>
      </c>
      <c r="K175" s="6" t="s">
        <v>387</v>
      </c>
      <c r="L175" s="9">
        <v>41486</v>
      </c>
      <c r="M175" s="10">
        <v>1216410</v>
      </c>
      <c r="N175" s="10">
        <v>1216410</v>
      </c>
      <c r="O175" s="10">
        <v>0</v>
      </c>
      <c r="P175" s="10">
        <v>0</v>
      </c>
      <c r="Q175" s="10">
        <v>0</v>
      </c>
      <c r="R175" s="10">
        <v>-25133</v>
      </c>
      <c r="S175" s="10">
        <v>-25133</v>
      </c>
      <c r="T175" s="10">
        <v>-22887</v>
      </c>
      <c r="U175" s="10">
        <v>8604</v>
      </c>
      <c r="V175" s="10">
        <v>-25133</v>
      </c>
      <c r="W175" s="10">
        <v>-102811.62</v>
      </c>
      <c r="X175" s="10">
        <v>518967</v>
      </c>
      <c r="Y175" s="10">
        <v>152660</v>
      </c>
      <c r="Z175" s="10">
        <v>67239</v>
      </c>
      <c r="AA175" s="10">
        <v>554063</v>
      </c>
      <c r="AB175" s="10">
        <v>168498</v>
      </c>
      <c r="AC175" s="10">
        <v>612230</v>
      </c>
      <c r="AD175" s="10">
        <v>5000</v>
      </c>
      <c r="AE175" s="10">
        <v>2011692</v>
      </c>
      <c r="AF175" s="10">
        <v>86174</v>
      </c>
      <c r="AG175" s="10">
        <v>451520</v>
      </c>
      <c r="AH175" s="10">
        <v>779</v>
      </c>
      <c r="AI175" s="11">
        <v>0</v>
      </c>
      <c r="AJ175" s="11">
        <v>0.99</v>
      </c>
      <c r="AK175" s="11">
        <v>1.01</v>
      </c>
      <c r="AL175" s="12">
        <v>554.13</v>
      </c>
      <c r="AM175" s="12">
        <v>641.99</v>
      </c>
      <c r="AN175" s="13">
        <v>14.22</v>
      </c>
      <c r="AO175" s="14">
        <v>94.3</v>
      </c>
      <c r="AP175" s="14">
        <v>96.66</v>
      </c>
      <c r="AQ175" s="15">
        <v>0.78</v>
      </c>
      <c r="AR175" s="16">
        <v>-1.25</v>
      </c>
      <c r="AS175" s="14">
        <v>-37.380000000000003</v>
      </c>
      <c r="AT175" s="14">
        <v>-2.0699999999999998</v>
      </c>
      <c r="AU175" s="6">
        <v>-29.17</v>
      </c>
      <c r="AV175" s="15">
        <v>-1.8</v>
      </c>
      <c r="AW175" s="15">
        <v>0.31</v>
      </c>
    </row>
    <row r="176" spans="2:49" x14ac:dyDescent="0.25">
      <c r="B176" s="6" t="s">
        <v>519</v>
      </c>
      <c r="C176" s="6" t="s">
        <v>520</v>
      </c>
      <c r="D176" s="6" t="s">
        <v>94</v>
      </c>
      <c r="E176" s="7" t="s">
        <v>521</v>
      </c>
      <c r="F176" s="6" t="s">
        <v>271</v>
      </c>
      <c r="G176" s="6" t="s">
        <v>97</v>
      </c>
      <c r="H176" s="6" t="s">
        <v>81</v>
      </c>
      <c r="I176" s="8" t="s">
        <v>60</v>
      </c>
      <c r="J176" s="8" t="s">
        <v>60</v>
      </c>
      <c r="K176" s="6" t="s">
        <v>61</v>
      </c>
      <c r="L176" s="9">
        <v>39716</v>
      </c>
      <c r="M176" s="10">
        <v>1215270</v>
      </c>
      <c r="N176" s="10">
        <v>1215270</v>
      </c>
      <c r="O176" s="10">
        <v>0</v>
      </c>
      <c r="P176" s="10">
        <v>2880</v>
      </c>
      <c r="Q176" s="10">
        <v>2880</v>
      </c>
      <c r="R176" s="10">
        <v>1562</v>
      </c>
      <c r="S176" s="10">
        <v>1562</v>
      </c>
      <c r="T176" s="10">
        <v>4442</v>
      </c>
      <c r="U176" s="10">
        <v>4442</v>
      </c>
      <c r="V176" s="10">
        <v>4442</v>
      </c>
      <c r="W176" s="10">
        <v>-6849.9</v>
      </c>
      <c r="X176" s="10">
        <v>-16956</v>
      </c>
      <c r="Y176" s="10">
        <v>4615</v>
      </c>
      <c r="Z176" s="10">
        <v>10607</v>
      </c>
      <c r="AA176" s="10">
        <v>0</v>
      </c>
      <c r="AB176" s="10">
        <v>0</v>
      </c>
      <c r="AC176" s="10">
        <v>1059934</v>
      </c>
      <c r="AD176" s="10">
        <v>0</v>
      </c>
      <c r="AE176" s="10">
        <v>244177</v>
      </c>
      <c r="AF176" s="10">
        <v>0</v>
      </c>
      <c r="AG176" s="10">
        <v>150721</v>
      </c>
      <c r="AH176" s="10">
        <v>172292</v>
      </c>
      <c r="AI176" s="11">
        <v>0.01</v>
      </c>
      <c r="AJ176" s="11">
        <v>1.05</v>
      </c>
      <c r="AK176" s="11">
        <v>1.05</v>
      </c>
      <c r="AL176" s="12">
        <v>71.88</v>
      </c>
      <c r="AM176" s="12">
        <v>69.45</v>
      </c>
      <c r="AN176" s="13">
        <v>0</v>
      </c>
      <c r="AO176" s="14">
        <v>95.66</v>
      </c>
      <c r="AP176" s="14">
        <v>95.66</v>
      </c>
      <c r="AQ176" s="15">
        <v>0</v>
      </c>
      <c r="AR176" s="16">
        <v>0.64</v>
      </c>
      <c r="AS176" s="14">
        <v>14.73</v>
      </c>
      <c r="AT176" s="14">
        <v>0.13</v>
      </c>
      <c r="AU176" s="6">
        <v>0</v>
      </c>
      <c r="AV176" s="15">
        <v>7.48</v>
      </c>
      <c r="AW176" s="15">
        <v>1.1100000000000001</v>
      </c>
    </row>
    <row r="177" spans="2:49" x14ac:dyDescent="0.25">
      <c r="B177" s="6" t="s">
        <v>522</v>
      </c>
      <c r="C177" s="6" t="s">
        <v>523</v>
      </c>
      <c r="D177" s="6" t="s">
        <v>524</v>
      </c>
      <c r="E177" s="7">
        <v>96201</v>
      </c>
      <c r="F177" s="6" t="s">
        <v>175</v>
      </c>
      <c r="G177" s="6" t="s">
        <v>137</v>
      </c>
      <c r="H177" s="6" t="s">
        <v>81</v>
      </c>
      <c r="I177" s="8">
        <v>25</v>
      </c>
      <c r="J177" s="8">
        <f>IF(I177=0,0,IF(I177=1,1,IF(I177=2,2,(IF(I177=3,4,IF(I177=5,9,IF(I177=10,24,IF(I177=25,49,IF(I177=50,99,"X")))))))))</f>
        <v>49</v>
      </c>
      <c r="K177" s="6" t="s">
        <v>61</v>
      </c>
      <c r="L177" s="9">
        <v>40353</v>
      </c>
      <c r="M177" s="10">
        <v>1214393</v>
      </c>
      <c r="N177" s="10">
        <v>1214393</v>
      </c>
      <c r="O177" s="10">
        <v>0</v>
      </c>
      <c r="P177" s="10">
        <v>0</v>
      </c>
      <c r="Q177" s="10">
        <v>0</v>
      </c>
      <c r="R177" s="10">
        <v>3041</v>
      </c>
      <c r="S177" s="10">
        <v>3041</v>
      </c>
      <c r="T177" s="10">
        <v>8546</v>
      </c>
      <c r="U177" s="10">
        <v>79492</v>
      </c>
      <c r="V177" s="10">
        <v>3041</v>
      </c>
      <c r="W177" s="10">
        <v>-28233.599999999999</v>
      </c>
      <c r="X177" s="10">
        <v>0</v>
      </c>
      <c r="Y177" s="10">
        <v>347839</v>
      </c>
      <c r="Z177" s="10">
        <v>145818</v>
      </c>
      <c r="AA177" s="10">
        <v>314558</v>
      </c>
      <c r="AB177" s="10">
        <v>613987</v>
      </c>
      <c r="AC177" s="10">
        <v>0</v>
      </c>
      <c r="AD177" s="10">
        <v>5000</v>
      </c>
      <c r="AE177" s="10">
        <v>658033</v>
      </c>
      <c r="AF177" s="10">
        <v>338279</v>
      </c>
      <c r="AG177" s="10">
        <v>866554</v>
      </c>
      <c r="AH177" s="10">
        <v>1214393</v>
      </c>
      <c r="AI177" s="11">
        <v>0.6</v>
      </c>
      <c r="AJ177" s="11">
        <v>1.23</v>
      </c>
      <c r="AK177" s="11">
        <v>1.33</v>
      </c>
      <c r="AL177" s="12">
        <v>43.55</v>
      </c>
      <c r="AM177" s="12">
        <v>97.44</v>
      </c>
      <c r="AN177" s="13">
        <v>5.75</v>
      </c>
      <c r="AO177" s="14">
        <v>35.64</v>
      </c>
      <c r="AP177" s="14">
        <v>77.84</v>
      </c>
      <c r="AQ177" s="15">
        <v>0.43</v>
      </c>
      <c r="AR177" s="16">
        <v>0.46</v>
      </c>
      <c r="AS177" s="14">
        <v>2.09</v>
      </c>
      <c r="AT177" s="14">
        <v>0.25</v>
      </c>
      <c r="AU177" s="6">
        <v>0.9</v>
      </c>
      <c r="AV177" s="15">
        <v>0.56000000000000005</v>
      </c>
      <c r="AW177" s="15">
        <v>0.45</v>
      </c>
    </row>
    <row r="178" spans="2:49" x14ac:dyDescent="0.25">
      <c r="B178" s="6" t="s">
        <v>525</v>
      </c>
      <c r="C178" s="6" t="s">
        <v>526</v>
      </c>
      <c r="D178" s="6" t="s">
        <v>84</v>
      </c>
      <c r="E178" s="7">
        <v>82103</v>
      </c>
      <c r="F178" s="6" t="s">
        <v>58</v>
      </c>
      <c r="G178" s="6" t="s">
        <v>59</v>
      </c>
      <c r="H178" s="6" t="s">
        <v>53</v>
      </c>
      <c r="I178" s="8">
        <v>10</v>
      </c>
      <c r="J178" s="8">
        <f>IF(I178=0,0,IF(I178=1,1,IF(I178=2,2,(IF(I178=3,4,IF(I178=5,9,IF(I178=10,24,IF(I178=25,49,IF(I178=50,99,"X")))))))))</f>
        <v>24</v>
      </c>
      <c r="K178" s="6" t="s">
        <v>61</v>
      </c>
      <c r="L178" s="9">
        <v>40527</v>
      </c>
      <c r="M178" s="10">
        <v>1211476</v>
      </c>
      <c r="N178" s="10">
        <v>1211476</v>
      </c>
      <c r="O178" s="10">
        <v>0</v>
      </c>
      <c r="P178" s="10">
        <v>-40973</v>
      </c>
      <c r="Q178" s="10">
        <v>259</v>
      </c>
      <c r="R178" s="10">
        <v>-267225</v>
      </c>
      <c r="S178" s="10">
        <v>-267225</v>
      </c>
      <c r="T178" s="10">
        <v>-306390</v>
      </c>
      <c r="U178" s="10">
        <v>-294473</v>
      </c>
      <c r="V178" s="10">
        <v>-308198</v>
      </c>
      <c r="W178" s="10">
        <v>-244868.68</v>
      </c>
      <c r="X178" s="10">
        <v>3307</v>
      </c>
      <c r="Y178" s="10">
        <v>-334140</v>
      </c>
      <c r="Z178" s="10">
        <v>-433108</v>
      </c>
      <c r="AA178" s="10">
        <v>328963</v>
      </c>
      <c r="AB178" s="10">
        <v>375628</v>
      </c>
      <c r="AC178" s="10">
        <v>-1135</v>
      </c>
      <c r="AD178" s="10">
        <v>5000</v>
      </c>
      <c r="AE178" s="10">
        <v>650603</v>
      </c>
      <c r="AF178" s="10">
        <v>31235</v>
      </c>
      <c r="AG178" s="10">
        <v>1563100</v>
      </c>
      <c r="AH178" s="10">
        <v>1225653</v>
      </c>
      <c r="AI178" s="11">
        <v>0.11</v>
      </c>
      <c r="AJ178" s="11">
        <v>0.48</v>
      </c>
      <c r="AK178" s="11">
        <v>0.57999999999999996</v>
      </c>
      <c r="AL178" s="12">
        <v>116.85</v>
      </c>
      <c r="AM178" s="12">
        <v>245.99</v>
      </c>
      <c r="AN178" s="13">
        <v>13.99</v>
      </c>
      <c r="AO178" s="14">
        <v>165.12</v>
      </c>
      <c r="AP178" s="14">
        <v>165.49</v>
      </c>
      <c r="AQ178" s="15">
        <v>-13.87</v>
      </c>
      <c r="AR178" s="16">
        <v>-41.07</v>
      </c>
      <c r="AS178" s="14">
        <v>-61.7</v>
      </c>
      <c r="AT178" s="14">
        <v>-22.06</v>
      </c>
      <c r="AU178" s="6">
        <v>-855.53</v>
      </c>
      <c r="AV178" s="15">
        <v>-5.74</v>
      </c>
      <c r="AW178" s="15">
        <v>0.51</v>
      </c>
    </row>
    <row r="179" spans="2:49" x14ac:dyDescent="0.25">
      <c r="B179" s="6" t="s">
        <v>527</v>
      </c>
      <c r="C179" s="6" t="s">
        <v>528</v>
      </c>
      <c r="D179" s="6" t="s">
        <v>529</v>
      </c>
      <c r="E179" s="7">
        <v>84105</v>
      </c>
      <c r="F179" s="6" t="s">
        <v>223</v>
      </c>
      <c r="G179" s="6" t="s">
        <v>59</v>
      </c>
      <c r="H179" s="6" t="s">
        <v>71</v>
      </c>
      <c r="I179" s="8">
        <v>10</v>
      </c>
      <c r="J179" s="8">
        <f>IF(I179=0,0,IF(I179=1,1,IF(I179=2,2,(IF(I179=3,4,IF(I179=5,9,IF(I179=10,24,IF(I179=25,49,IF(I179=50,99,"X")))))))))</f>
        <v>24</v>
      </c>
      <c r="K179" s="6" t="s">
        <v>61</v>
      </c>
      <c r="L179" s="9">
        <v>42844</v>
      </c>
      <c r="M179" s="10">
        <v>1205844</v>
      </c>
      <c r="N179" s="10">
        <v>1205844</v>
      </c>
      <c r="O179" s="10">
        <v>0</v>
      </c>
      <c r="P179" s="10">
        <v>2662</v>
      </c>
      <c r="Q179" s="10">
        <v>2662</v>
      </c>
      <c r="R179" s="10">
        <v>7481</v>
      </c>
      <c r="S179" s="10">
        <v>7481</v>
      </c>
      <c r="T179" s="10">
        <v>12733</v>
      </c>
      <c r="U179" s="10">
        <v>45018</v>
      </c>
      <c r="V179" s="10">
        <v>10143</v>
      </c>
      <c r="W179" s="10">
        <v>-365.2</v>
      </c>
      <c r="X179" s="10">
        <v>0</v>
      </c>
      <c r="Y179" s="10">
        <v>205058</v>
      </c>
      <c r="Z179" s="10">
        <v>45168</v>
      </c>
      <c r="AA179" s="10">
        <v>148855</v>
      </c>
      <c r="AB179" s="10">
        <v>501885</v>
      </c>
      <c r="AC179" s="10">
        <v>0</v>
      </c>
      <c r="AD179" s="10">
        <v>5000</v>
      </c>
      <c r="AE179" s="10">
        <v>196038</v>
      </c>
      <c r="AF179" s="10">
        <v>148507</v>
      </c>
      <c r="AG179" s="10">
        <v>1000786</v>
      </c>
      <c r="AH179" s="10">
        <v>1205844</v>
      </c>
      <c r="AI179" s="11">
        <v>0.17</v>
      </c>
      <c r="AJ179" s="11">
        <v>0.33</v>
      </c>
      <c r="AK179" s="11">
        <v>0.33</v>
      </c>
      <c r="AL179" s="12">
        <v>6.86</v>
      </c>
      <c r="AM179" s="12">
        <v>52.06</v>
      </c>
      <c r="AN179" s="13">
        <v>0</v>
      </c>
      <c r="AO179" s="14">
        <v>73.819999999999993</v>
      </c>
      <c r="AP179" s="14">
        <v>76.959999999999994</v>
      </c>
      <c r="AQ179" s="15">
        <v>0.3</v>
      </c>
      <c r="AR179" s="16">
        <v>3.82</v>
      </c>
      <c r="AS179" s="14">
        <v>16.559999999999999</v>
      </c>
      <c r="AT179" s="14">
        <v>0.62</v>
      </c>
      <c r="AU179" s="6">
        <v>5.04</v>
      </c>
      <c r="AV179" s="15">
        <v>1.6</v>
      </c>
      <c r="AW179" s="15">
        <v>1.2</v>
      </c>
    </row>
    <row r="180" spans="2:49" x14ac:dyDescent="0.25">
      <c r="B180" s="6" t="s">
        <v>530</v>
      </c>
      <c r="C180" s="6" t="s">
        <v>531</v>
      </c>
      <c r="D180" s="6" t="s">
        <v>57</v>
      </c>
      <c r="E180" s="7">
        <v>82105</v>
      </c>
      <c r="F180" s="6" t="s">
        <v>58</v>
      </c>
      <c r="G180" s="6" t="s">
        <v>59</v>
      </c>
      <c r="H180" s="6" t="s">
        <v>81</v>
      </c>
      <c r="I180" s="8">
        <v>10</v>
      </c>
      <c r="J180" s="8">
        <f>IF(I180=0,0,IF(I180=1,1,IF(I180=2,2,(IF(I180=3,4,IF(I180=5,9,IF(I180=10,24,IF(I180=25,49,IF(I180=50,99,"X")))))))))</f>
        <v>24</v>
      </c>
      <c r="K180" s="6" t="s">
        <v>61</v>
      </c>
      <c r="L180" s="9">
        <v>43130</v>
      </c>
      <c r="M180" s="10">
        <v>1204976</v>
      </c>
      <c r="N180" s="10">
        <v>1204976</v>
      </c>
      <c r="O180" s="10">
        <v>0</v>
      </c>
      <c r="P180" s="10">
        <v>5154</v>
      </c>
      <c r="Q180" s="10">
        <v>5154</v>
      </c>
      <c r="R180" s="10">
        <v>8350</v>
      </c>
      <c r="S180" s="10">
        <v>8350</v>
      </c>
      <c r="T180" s="10">
        <v>16157</v>
      </c>
      <c r="U180" s="10">
        <v>42206</v>
      </c>
      <c r="V180" s="10">
        <v>13504</v>
      </c>
      <c r="W180" s="10">
        <v>-14225.1</v>
      </c>
      <c r="X180" s="10">
        <v>198481</v>
      </c>
      <c r="Y180" s="10">
        <v>99229</v>
      </c>
      <c r="Z180" s="10">
        <v>33741</v>
      </c>
      <c r="AA180" s="10">
        <v>49836</v>
      </c>
      <c r="AB180" s="10">
        <v>92922</v>
      </c>
      <c r="AC180" s="10">
        <v>913767</v>
      </c>
      <c r="AD180" s="10">
        <v>5000</v>
      </c>
      <c r="AE180" s="10">
        <v>628156</v>
      </c>
      <c r="AF180" s="10">
        <v>91130</v>
      </c>
      <c r="AG180" s="10">
        <v>191980</v>
      </c>
      <c r="AH180" s="10">
        <v>92728</v>
      </c>
      <c r="AI180" s="11">
        <v>0.1</v>
      </c>
      <c r="AJ180" s="11">
        <v>0.68</v>
      </c>
      <c r="AK180" s="11">
        <v>0.96</v>
      </c>
      <c r="AL180" s="12">
        <v>95.84</v>
      </c>
      <c r="AM180" s="12">
        <v>182.04</v>
      </c>
      <c r="AN180" s="13">
        <v>47.19</v>
      </c>
      <c r="AO180" s="14">
        <v>89.01</v>
      </c>
      <c r="AP180" s="14">
        <v>94.63</v>
      </c>
      <c r="AQ180" s="15">
        <v>0.37</v>
      </c>
      <c r="AR180" s="16">
        <v>1.33</v>
      </c>
      <c r="AS180" s="14">
        <v>24.75</v>
      </c>
      <c r="AT180" s="14">
        <v>0.69</v>
      </c>
      <c r="AU180" s="6">
        <v>9.16</v>
      </c>
      <c r="AV180" s="15">
        <v>3.46</v>
      </c>
      <c r="AW180" s="15">
        <v>0.6</v>
      </c>
    </row>
    <row r="181" spans="2:49" x14ac:dyDescent="0.25">
      <c r="B181" s="6" t="s">
        <v>532</v>
      </c>
      <c r="C181" s="6" t="s">
        <v>533</v>
      </c>
      <c r="D181" s="6" t="s">
        <v>84</v>
      </c>
      <c r="E181" s="7">
        <v>81103</v>
      </c>
      <c r="F181" s="6" t="s">
        <v>70</v>
      </c>
      <c r="G181" s="6" t="s">
        <v>59</v>
      </c>
      <c r="H181" s="6" t="s">
        <v>66</v>
      </c>
      <c r="I181" s="8">
        <v>5</v>
      </c>
      <c r="J181" s="8">
        <f>IF(I181=0,0,IF(I181=1,1,IF(I181=2,2,(IF(I181=3,4,IF(I181=5,9,IF(I181=10,24,IF(I181=25,49,IF(I181=50,99,"X")))))))))</f>
        <v>9</v>
      </c>
      <c r="K181" s="6" t="s">
        <v>61</v>
      </c>
      <c r="L181" s="9">
        <v>39739</v>
      </c>
      <c r="M181" s="10">
        <v>1204563</v>
      </c>
      <c r="N181" s="10">
        <v>1204563</v>
      </c>
      <c r="O181" s="10">
        <v>0</v>
      </c>
      <c r="P181" s="10">
        <v>5593</v>
      </c>
      <c r="Q181" s="10">
        <v>5593</v>
      </c>
      <c r="R181" s="10">
        <v>44815</v>
      </c>
      <c r="S181" s="10">
        <v>44815</v>
      </c>
      <c r="T181" s="10">
        <v>52270</v>
      </c>
      <c r="U181" s="10">
        <v>75116</v>
      </c>
      <c r="V181" s="10">
        <v>50408</v>
      </c>
      <c r="W181" s="10">
        <v>24788.6</v>
      </c>
      <c r="X181" s="10">
        <v>104622</v>
      </c>
      <c r="Y181" s="10">
        <v>396179</v>
      </c>
      <c r="Z181" s="10">
        <v>105764</v>
      </c>
      <c r="AA181" s="10">
        <v>316910</v>
      </c>
      <c r="AB181" s="10">
        <v>507654</v>
      </c>
      <c r="AC181" s="10">
        <v>112145</v>
      </c>
      <c r="AD181" s="10">
        <v>5000</v>
      </c>
      <c r="AE181" s="10">
        <v>267039</v>
      </c>
      <c r="AF181" s="10">
        <v>63042</v>
      </c>
      <c r="AG181" s="10">
        <v>696239</v>
      </c>
      <c r="AH181" s="10">
        <v>121444</v>
      </c>
      <c r="AI181" s="11">
        <v>0.47</v>
      </c>
      <c r="AJ181" s="11">
        <v>1.5</v>
      </c>
      <c r="AK181" s="11">
        <v>1.62</v>
      </c>
      <c r="AL181" s="12">
        <v>38.56</v>
      </c>
      <c r="AM181" s="12">
        <v>55.87</v>
      </c>
      <c r="AN181" s="13">
        <v>4.6900000000000004</v>
      </c>
      <c r="AO181" s="14">
        <v>46.98</v>
      </c>
      <c r="AP181" s="14">
        <v>60.39</v>
      </c>
      <c r="AQ181" s="15">
        <v>1.68</v>
      </c>
      <c r="AR181" s="16">
        <v>16.78</v>
      </c>
      <c r="AS181" s="14">
        <v>42.37</v>
      </c>
      <c r="AT181" s="14">
        <v>3.72</v>
      </c>
      <c r="AU181" s="6">
        <v>71.09</v>
      </c>
      <c r="AV181" s="15">
        <v>4.91</v>
      </c>
      <c r="AW181" s="15">
        <v>1.18</v>
      </c>
    </row>
    <row r="182" spans="2:49" x14ac:dyDescent="0.25">
      <c r="B182" s="6" t="s">
        <v>534</v>
      </c>
      <c r="C182" s="6" t="s">
        <v>535</v>
      </c>
      <c r="D182" s="6" t="s">
        <v>536</v>
      </c>
      <c r="E182" s="7">
        <v>98532</v>
      </c>
      <c r="F182" s="6" t="s">
        <v>537</v>
      </c>
      <c r="G182" s="6" t="s">
        <v>137</v>
      </c>
      <c r="H182" s="6" t="s">
        <v>81</v>
      </c>
      <c r="I182" s="8" t="s">
        <v>60</v>
      </c>
      <c r="J182" s="8" t="s">
        <v>60</v>
      </c>
      <c r="K182" s="6" t="s">
        <v>61</v>
      </c>
      <c r="L182" s="9">
        <v>39151</v>
      </c>
      <c r="M182" s="10">
        <v>1201831</v>
      </c>
      <c r="N182" s="10">
        <v>1201831</v>
      </c>
      <c r="O182" s="10">
        <v>0</v>
      </c>
      <c r="P182" s="10">
        <v>0</v>
      </c>
      <c r="Q182" s="10">
        <v>0</v>
      </c>
      <c r="R182" s="10">
        <v>-42536</v>
      </c>
      <c r="S182" s="10">
        <v>-42536</v>
      </c>
      <c r="T182" s="10">
        <v>-42403</v>
      </c>
      <c r="U182" s="10">
        <v>-42403</v>
      </c>
      <c r="V182" s="10">
        <v>-42536</v>
      </c>
      <c r="W182" s="10">
        <v>-32769.599999999999</v>
      </c>
      <c r="X182" s="10">
        <v>39066</v>
      </c>
      <c r="Y182" s="10">
        <v>56974</v>
      </c>
      <c r="Z182" s="10">
        <v>-217460</v>
      </c>
      <c r="AA182" s="10">
        <v>139335</v>
      </c>
      <c r="AB182" s="10">
        <v>655852</v>
      </c>
      <c r="AC182" s="10">
        <v>70666</v>
      </c>
      <c r="AD182" s="10">
        <v>6639</v>
      </c>
      <c r="AE182" s="10">
        <v>297370</v>
      </c>
      <c r="AF182" s="10">
        <v>148208</v>
      </c>
      <c r="AG182" s="10">
        <v>1074191</v>
      </c>
      <c r="AH182" s="10">
        <v>1092099</v>
      </c>
      <c r="AI182" s="11">
        <v>0.03</v>
      </c>
      <c r="AJ182" s="11">
        <v>0.23</v>
      </c>
      <c r="AK182" s="11">
        <v>0.32</v>
      </c>
      <c r="AL182" s="12">
        <v>27.01</v>
      </c>
      <c r="AM182" s="12">
        <v>145.9</v>
      </c>
      <c r="AN182" s="13">
        <v>1.5</v>
      </c>
      <c r="AO182" s="14">
        <v>156.03</v>
      </c>
      <c r="AP182" s="14">
        <v>173.13</v>
      </c>
      <c r="AQ182" s="15">
        <v>-1.47</v>
      </c>
      <c r="AR182" s="16">
        <v>-14.3</v>
      </c>
      <c r="AS182" s="14">
        <v>-19.559999999999999</v>
      </c>
      <c r="AT182" s="14">
        <v>-3.54</v>
      </c>
      <c r="AU182" s="6">
        <v>-28.7</v>
      </c>
      <c r="AV182" s="15">
        <v>-0.84</v>
      </c>
      <c r="AW182" s="15">
        <v>0.92</v>
      </c>
    </row>
    <row r="183" spans="2:49" x14ac:dyDescent="0.25">
      <c r="B183" s="6" t="s">
        <v>538</v>
      </c>
      <c r="C183" s="6" t="s">
        <v>539</v>
      </c>
      <c r="D183" s="6" t="s">
        <v>540</v>
      </c>
      <c r="E183" s="7">
        <v>91451</v>
      </c>
      <c r="F183" s="6" t="s">
        <v>350</v>
      </c>
      <c r="G183" s="6" t="s">
        <v>220</v>
      </c>
      <c r="H183" s="6" t="s">
        <v>71</v>
      </c>
      <c r="I183" s="8">
        <v>10</v>
      </c>
      <c r="J183" s="8">
        <f>IF(I183=0,0,IF(I183=1,1,IF(I183=2,2,(IF(I183=3,4,IF(I183=5,9,IF(I183=10,24,IF(I183=25,49,IF(I183=50,99,"X")))))))))</f>
        <v>24</v>
      </c>
      <c r="K183" s="6" t="s">
        <v>61</v>
      </c>
      <c r="L183" s="9">
        <v>43567</v>
      </c>
      <c r="M183" s="10">
        <v>1199313</v>
      </c>
      <c r="N183" s="10">
        <v>1200268</v>
      </c>
      <c r="O183" s="10">
        <v>955</v>
      </c>
      <c r="P183" s="10">
        <v>1602</v>
      </c>
      <c r="Q183" s="10">
        <v>1602</v>
      </c>
      <c r="R183" s="10">
        <v>-39783</v>
      </c>
      <c r="S183" s="10">
        <v>-39783</v>
      </c>
      <c r="T183" s="10">
        <v>-34396</v>
      </c>
      <c r="U183" s="10">
        <v>31697</v>
      </c>
      <c r="V183" s="10">
        <v>-38181</v>
      </c>
      <c r="W183" s="10">
        <v>-75901.84</v>
      </c>
      <c r="X183" s="10">
        <v>5286</v>
      </c>
      <c r="Y183" s="10">
        <v>46446</v>
      </c>
      <c r="Z183" s="10">
        <v>268064</v>
      </c>
      <c r="AA183" s="10">
        <v>262844</v>
      </c>
      <c r="AB183" s="10">
        <v>609590</v>
      </c>
      <c r="AC183" s="10">
        <v>42361</v>
      </c>
      <c r="AD183" s="10">
        <v>5000</v>
      </c>
      <c r="AE183" s="10">
        <v>810278</v>
      </c>
      <c r="AF183" s="10">
        <v>363694</v>
      </c>
      <c r="AG183" s="10">
        <v>1123911</v>
      </c>
      <c r="AH183" s="10">
        <v>1165071</v>
      </c>
      <c r="AI183" s="11">
        <v>0.05</v>
      </c>
      <c r="AJ183" s="11">
        <v>1.05</v>
      </c>
      <c r="AK183" s="11">
        <v>1.0900000000000001</v>
      </c>
      <c r="AL183" s="12">
        <v>121.9</v>
      </c>
      <c r="AM183" s="12">
        <v>125.71</v>
      </c>
      <c r="AN183" s="13">
        <v>5.0199999999999996</v>
      </c>
      <c r="AO183" s="14">
        <v>50.6</v>
      </c>
      <c r="AP183" s="14">
        <v>66.58</v>
      </c>
      <c r="AQ183" s="15">
        <v>0.74</v>
      </c>
      <c r="AR183" s="16">
        <v>-4.91</v>
      </c>
      <c r="AS183" s="14">
        <v>-14.84</v>
      </c>
      <c r="AT183" s="14">
        <v>-3.32</v>
      </c>
      <c r="AU183" s="6">
        <v>-10.94</v>
      </c>
      <c r="AV183" s="15">
        <v>-0.04</v>
      </c>
      <c r="AW183" s="15">
        <v>0.38</v>
      </c>
    </row>
    <row r="184" spans="2:49" x14ac:dyDescent="0.25">
      <c r="B184" s="6" t="s">
        <v>541</v>
      </c>
      <c r="C184" s="6" t="s">
        <v>542</v>
      </c>
      <c r="D184" s="6" t="s">
        <v>277</v>
      </c>
      <c r="E184" s="7">
        <v>97411</v>
      </c>
      <c r="F184" s="6" t="s">
        <v>277</v>
      </c>
      <c r="G184" s="6" t="s">
        <v>137</v>
      </c>
      <c r="H184" s="6" t="s">
        <v>81</v>
      </c>
      <c r="I184" s="8" t="s">
        <v>60</v>
      </c>
      <c r="J184" s="8" t="s">
        <v>60</v>
      </c>
      <c r="K184" s="6" t="s">
        <v>61</v>
      </c>
      <c r="L184" s="9">
        <v>43629</v>
      </c>
      <c r="M184" s="10">
        <v>1199109</v>
      </c>
      <c r="N184" s="10">
        <v>1199109</v>
      </c>
      <c r="O184" s="10">
        <v>0</v>
      </c>
      <c r="P184" s="10">
        <v>1510</v>
      </c>
      <c r="Q184" s="10">
        <v>1510</v>
      </c>
      <c r="R184" s="10">
        <v>5681</v>
      </c>
      <c r="S184" s="10">
        <v>5681</v>
      </c>
      <c r="T184" s="10">
        <v>7191</v>
      </c>
      <c r="U184" s="10">
        <v>7191</v>
      </c>
      <c r="V184" s="10">
        <v>7191</v>
      </c>
      <c r="W184" s="10">
        <v>2954.18</v>
      </c>
      <c r="X184" s="10">
        <v>-489809</v>
      </c>
      <c r="Y184" s="10">
        <v>7191</v>
      </c>
      <c r="Z184" s="10">
        <v>11447</v>
      </c>
      <c r="AA184" s="10">
        <v>0</v>
      </c>
      <c r="AB184" s="10">
        <v>582232</v>
      </c>
      <c r="AC184" s="10">
        <v>489809</v>
      </c>
      <c r="AD184" s="10">
        <v>5000</v>
      </c>
      <c r="AE184" s="10">
        <v>52795</v>
      </c>
      <c r="AF184" s="10">
        <v>0</v>
      </c>
      <c r="AG184" s="10">
        <v>702109</v>
      </c>
      <c r="AH184" s="10">
        <v>1199109</v>
      </c>
      <c r="AI184" s="11">
        <v>0.15</v>
      </c>
      <c r="AJ184" s="11">
        <v>1.28</v>
      </c>
      <c r="AK184" s="11">
        <v>1.28</v>
      </c>
      <c r="AL184" s="12">
        <v>14.05</v>
      </c>
      <c r="AM184" s="12">
        <v>12.49</v>
      </c>
      <c r="AN184" s="13">
        <v>0</v>
      </c>
      <c r="AO184" s="14">
        <v>78.319999999999993</v>
      </c>
      <c r="AP184" s="14">
        <v>78.319999999999993</v>
      </c>
      <c r="AQ184" s="15">
        <v>0</v>
      </c>
      <c r="AR184" s="16">
        <v>10.76</v>
      </c>
      <c r="AS184" s="14">
        <v>49.63</v>
      </c>
      <c r="AT184" s="14">
        <v>0.47</v>
      </c>
      <c r="AU184" s="6">
        <v>0</v>
      </c>
      <c r="AV184" s="15">
        <v>3.77</v>
      </c>
      <c r="AW184" s="15">
        <v>4.03</v>
      </c>
    </row>
    <row r="185" spans="2:49" x14ac:dyDescent="0.25">
      <c r="B185" s="6" t="s">
        <v>543</v>
      </c>
      <c r="C185" s="6" t="s">
        <v>544</v>
      </c>
      <c r="D185" s="6" t="s">
        <v>160</v>
      </c>
      <c r="E185" s="7">
        <v>94901</v>
      </c>
      <c r="F185" s="6" t="s">
        <v>160</v>
      </c>
      <c r="G185" s="6" t="s">
        <v>108</v>
      </c>
      <c r="H185" s="6" t="s">
        <v>104</v>
      </c>
      <c r="I185" s="8">
        <v>25</v>
      </c>
      <c r="J185" s="8">
        <f>IF(I185=0,0,IF(I185=1,1,IF(I185=2,2,(IF(I185=3,4,IF(I185=5,9,IF(I185=10,24,IF(I185=25,49,IF(I185=50,99,"X")))))))))</f>
        <v>49</v>
      </c>
      <c r="K185" s="6" t="s">
        <v>61</v>
      </c>
      <c r="L185" s="9">
        <v>41684</v>
      </c>
      <c r="M185" s="10">
        <v>1198179</v>
      </c>
      <c r="N185" s="10">
        <v>1198180</v>
      </c>
      <c r="O185" s="10">
        <v>1</v>
      </c>
      <c r="P185" s="10">
        <v>2880</v>
      </c>
      <c r="Q185" s="10">
        <v>2880</v>
      </c>
      <c r="R185" s="10">
        <v>23345</v>
      </c>
      <c r="S185" s="10">
        <v>23345</v>
      </c>
      <c r="T185" s="10">
        <v>27441</v>
      </c>
      <c r="U185" s="10">
        <v>44451</v>
      </c>
      <c r="V185" s="10">
        <v>26225</v>
      </c>
      <c r="W185" s="10">
        <v>12118.66</v>
      </c>
      <c r="X185" s="10">
        <v>267299</v>
      </c>
      <c r="Y185" s="10">
        <v>483091</v>
      </c>
      <c r="Z185" s="10">
        <v>54927</v>
      </c>
      <c r="AA185" s="10">
        <v>449327</v>
      </c>
      <c r="AB185" s="10">
        <v>536785</v>
      </c>
      <c r="AC185" s="10">
        <v>89487</v>
      </c>
      <c r="AD185" s="10">
        <v>5000</v>
      </c>
      <c r="AE185" s="10">
        <v>163463</v>
      </c>
      <c r="AF185" s="10">
        <v>35669</v>
      </c>
      <c r="AG185" s="10">
        <v>625601</v>
      </c>
      <c r="AH185" s="10">
        <v>1761</v>
      </c>
      <c r="AI185" s="11">
        <v>1.51</v>
      </c>
      <c r="AJ185" s="11">
        <v>1.7</v>
      </c>
      <c r="AK185" s="11">
        <v>1.89</v>
      </c>
      <c r="AL185" s="12">
        <v>3.74</v>
      </c>
      <c r="AM185" s="12">
        <v>33.049999999999997</v>
      </c>
      <c r="AN185" s="13">
        <v>3.89</v>
      </c>
      <c r="AO185" s="14">
        <v>40.17</v>
      </c>
      <c r="AP185" s="14">
        <v>66.400000000000006</v>
      </c>
      <c r="AQ185" s="15">
        <v>1.54</v>
      </c>
      <c r="AR185" s="16">
        <v>14.28</v>
      </c>
      <c r="AS185" s="14">
        <v>42.5</v>
      </c>
      <c r="AT185" s="14">
        <v>1.95</v>
      </c>
      <c r="AU185" s="6">
        <v>65.45</v>
      </c>
      <c r="AV185" s="15">
        <v>7.74</v>
      </c>
      <c r="AW185" s="15">
        <v>1.61</v>
      </c>
    </row>
    <row r="186" spans="2:49" x14ac:dyDescent="0.25">
      <c r="B186" s="6" t="s">
        <v>545</v>
      </c>
      <c r="C186" s="6" t="s">
        <v>546</v>
      </c>
      <c r="D186" s="6" t="s">
        <v>155</v>
      </c>
      <c r="E186" s="7">
        <v>81101</v>
      </c>
      <c r="F186" s="6" t="s">
        <v>70</v>
      </c>
      <c r="G186" s="6" t="s">
        <v>59</v>
      </c>
      <c r="H186" s="6" t="s">
        <v>81</v>
      </c>
      <c r="I186" s="8">
        <v>25</v>
      </c>
      <c r="J186" s="8">
        <f>IF(I186=0,0,IF(I186=1,1,IF(I186=2,2,(IF(I186=3,4,IF(I186=5,9,IF(I186=10,24,IF(I186=25,49,IF(I186=50,99,"X")))))))))</f>
        <v>49</v>
      </c>
      <c r="K186" s="6" t="s">
        <v>61</v>
      </c>
      <c r="L186" s="9">
        <v>43798</v>
      </c>
      <c r="M186" s="10">
        <v>1194822</v>
      </c>
      <c r="N186" s="10">
        <v>1194823</v>
      </c>
      <c r="O186" s="10">
        <v>1</v>
      </c>
      <c r="P186" s="10">
        <v>743</v>
      </c>
      <c r="Q186" s="10">
        <v>743</v>
      </c>
      <c r="R186" s="10">
        <v>-33417</v>
      </c>
      <c r="S186" s="10">
        <v>-33417</v>
      </c>
      <c r="T186" s="10">
        <v>-32674</v>
      </c>
      <c r="U186" s="10">
        <v>-32674</v>
      </c>
      <c r="V186" s="10">
        <v>-32674</v>
      </c>
      <c r="W186" s="10">
        <v>-35985.660000000003</v>
      </c>
      <c r="X186" s="10">
        <v>23</v>
      </c>
      <c r="Y186" s="10">
        <v>109054</v>
      </c>
      <c r="Z186" s="10">
        <v>-31119</v>
      </c>
      <c r="AA186" s="10">
        <v>208000</v>
      </c>
      <c r="AB186" s="10">
        <v>335245</v>
      </c>
      <c r="AC186" s="10">
        <v>77</v>
      </c>
      <c r="AD186" s="10">
        <v>5000</v>
      </c>
      <c r="AE186" s="10">
        <v>293297</v>
      </c>
      <c r="AF186" s="10">
        <v>0</v>
      </c>
      <c r="AG186" s="10">
        <v>1085691</v>
      </c>
      <c r="AH186" s="10">
        <v>465118</v>
      </c>
      <c r="AI186" s="11">
        <v>0.56000000000000005</v>
      </c>
      <c r="AJ186" s="11">
        <v>0.94</v>
      </c>
      <c r="AK186" s="11">
        <v>0.94</v>
      </c>
      <c r="AL186" s="12">
        <v>35.24</v>
      </c>
      <c r="AM186" s="12">
        <v>100.7</v>
      </c>
      <c r="AN186" s="13">
        <v>0</v>
      </c>
      <c r="AO186" s="14">
        <v>103.7</v>
      </c>
      <c r="AP186" s="14">
        <v>110.45</v>
      </c>
      <c r="AQ186" s="15">
        <v>0</v>
      </c>
      <c r="AR186" s="16">
        <v>-11.39</v>
      </c>
      <c r="AS186" s="14">
        <v>-107.38</v>
      </c>
      <c r="AT186" s="14">
        <v>-2.8</v>
      </c>
      <c r="AU186" s="6">
        <v>0</v>
      </c>
      <c r="AV186" s="15">
        <v>-0.77</v>
      </c>
      <c r="AW186" s="15">
        <v>0.9</v>
      </c>
    </row>
    <row r="187" spans="2:49" x14ac:dyDescent="0.25">
      <c r="B187" s="6" t="s">
        <v>547</v>
      </c>
      <c r="C187" s="6" t="s">
        <v>548</v>
      </c>
      <c r="D187" s="6" t="s">
        <v>540</v>
      </c>
      <c r="E187" s="7">
        <v>91451</v>
      </c>
      <c r="F187" s="6" t="s">
        <v>350</v>
      </c>
      <c r="G187" s="6" t="s">
        <v>220</v>
      </c>
      <c r="H187" s="6" t="s">
        <v>53</v>
      </c>
      <c r="I187" s="8">
        <v>25</v>
      </c>
      <c r="J187" s="8">
        <f>IF(I187=0,0,IF(I187=1,1,IF(I187=2,2,(IF(I187=3,4,IF(I187=5,9,IF(I187=10,24,IF(I187=25,49,IF(I187=50,99,"X")))))))))</f>
        <v>49</v>
      </c>
      <c r="K187" s="6" t="s">
        <v>61</v>
      </c>
      <c r="L187" s="9">
        <v>38073</v>
      </c>
      <c r="M187" s="10">
        <v>1188585</v>
      </c>
      <c r="N187" s="10">
        <v>1191783</v>
      </c>
      <c r="O187" s="10">
        <v>3198</v>
      </c>
      <c r="P187" s="10">
        <v>319</v>
      </c>
      <c r="Q187" s="10">
        <v>18834</v>
      </c>
      <c r="R187" s="10">
        <v>-8370</v>
      </c>
      <c r="S187" s="10">
        <v>-8370</v>
      </c>
      <c r="T187" s="10">
        <v>74731</v>
      </c>
      <c r="U187" s="10">
        <v>349278</v>
      </c>
      <c r="V187" s="10">
        <v>-8051</v>
      </c>
      <c r="W187" s="10">
        <v>-455514.02</v>
      </c>
      <c r="X187" s="10">
        <v>79603</v>
      </c>
      <c r="Y187" s="10">
        <v>716627</v>
      </c>
      <c r="Z187" s="10">
        <v>2984723</v>
      </c>
      <c r="AA187" s="10">
        <v>533696</v>
      </c>
      <c r="AB187" s="10">
        <v>241966</v>
      </c>
      <c r="AC187" s="10">
        <v>32159</v>
      </c>
      <c r="AD187" s="10">
        <v>500000</v>
      </c>
      <c r="AE187" s="10">
        <v>8405386</v>
      </c>
      <c r="AF187" s="10">
        <v>7786603</v>
      </c>
      <c r="AG187" s="10">
        <v>447238</v>
      </c>
      <c r="AH187" s="10">
        <v>1084262</v>
      </c>
      <c r="AI187" s="11">
        <v>0.19</v>
      </c>
      <c r="AJ187" s="11">
        <v>0.31</v>
      </c>
      <c r="AK187" s="11">
        <v>0.39</v>
      </c>
      <c r="AL187" s="12">
        <v>54.88</v>
      </c>
      <c r="AM187" s="12">
        <v>1196.46</v>
      </c>
      <c r="AN187" s="13">
        <v>3.02</v>
      </c>
      <c r="AO187" s="14">
        <v>18.96</v>
      </c>
      <c r="AP187" s="14">
        <v>64.489999999999995</v>
      </c>
      <c r="AQ187" s="15">
        <v>0.38</v>
      </c>
      <c r="AR187" s="16">
        <v>-0.1</v>
      </c>
      <c r="AS187" s="14">
        <v>-0.28000000000000003</v>
      </c>
      <c r="AT187" s="14">
        <v>-0.7</v>
      </c>
      <c r="AU187" s="6">
        <v>-0.11</v>
      </c>
      <c r="AV187" s="15">
        <v>0.2</v>
      </c>
      <c r="AW187" s="15">
        <v>7.0000000000000007E-2</v>
      </c>
    </row>
    <row r="188" spans="2:49" x14ac:dyDescent="0.25">
      <c r="B188" s="6" t="s">
        <v>549</v>
      </c>
      <c r="C188" s="6" t="s">
        <v>550</v>
      </c>
      <c r="D188" s="6" t="s">
        <v>551</v>
      </c>
      <c r="E188" s="7">
        <v>98101</v>
      </c>
      <c r="F188" s="6" t="s">
        <v>552</v>
      </c>
      <c r="G188" s="6" t="s">
        <v>137</v>
      </c>
      <c r="H188" s="6" t="s">
        <v>81</v>
      </c>
      <c r="I188" s="8" t="s">
        <v>60</v>
      </c>
      <c r="J188" s="8" t="s">
        <v>60</v>
      </c>
      <c r="K188" s="6" t="s">
        <v>61</v>
      </c>
      <c r="L188" s="9">
        <v>39591</v>
      </c>
      <c r="M188" s="10">
        <v>1184675</v>
      </c>
      <c r="N188" s="10">
        <v>1184675</v>
      </c>
      <c r="O188" s="10">
        <v>0</v>
      </c>
      <c r="P188" s="10">
        <v>4343</v>
      </c>
      <c r="Q188" s="10">
        <v>4343</v>
      </c>
      <c r="R188" s="10">
        <v>15845</v>
      </c>
      <c r="S188" s="10">
        <v>15845</v>
      </c>
      <c r="T188" s="10">
        <v>30369</v>
      </c>
      <c r="U188" s="10">
        <v>46379</v>
      </c>
      <c r="V188" s="10">
        <v>20188</v>
      </c>
      <c r="W188" s="10">
        <v>-17351.060000000001</v>
      </c>
      <c r="X188" s="10">
        <v>41601</v>
      </c>
      <c r="Y188" s="10">
        <v>-36905</v>
      </c>
      <c r="Z188" s="10">
        <v>322293</v>
      </c>
      <c r="AA188" s="10">
        <v>15527</v>
      </c>
      <c r="AB188" s="10">
        <v>53132</v>
      </c>
      <c r="AC188" s="10">
        <v>861516</v>
      </c>
      <c r="AD188" s="10">
        <v>6640</v>
      </c>
      <c r="AE188" s="10">
        <v>557717</v>
      </c>
      <c r="AF188" s="10">
        <v>140051</v>
      </c>
      <c r="AG188" s="10">
        <v>360064</v>
      </c>
      <c r="AH188" s="10">
        <v>281558</v>
      </c>
      <c r="AI188" s="11">
        <v>0.01</v>
      </c>
      <c r="AJ188" s="11">
        <v>2.2000000000000002</v>
      </c>
      <c r="AK188" s="11">
        <v>2.36</v>
      </c>
      <c r="AL188" s="12">
        <v>118</v>
      </c>
      <c r="AM188" s="12">
        <v>52.1</v>
      </c>
      <c r="AN188" s="13">
        <v>8.44</v>
      </c>
      <c r="AO188" s="14">
        <v>31.7</v>
      </c>
      <c r="AP188" s="14">
        <v>42.21</v>
      </c>
      <c r="AQ188" s="15">
        <v>2.2999999999999998</v>
      </c>
      <c r="AR188" s="16">
        <v>2.84</v>
      </c>
      <c r="AS188" s="14">
        <v>4.92</v>
      </c>
      <c r="AT188" s="14">
        <v>1.34</v>
      </c>
      <c r="AU188" s="6">
        <v>11.31</v>
      </c>
      <c r="AV188" s="15">
        <v>6.71</v>
      </c>
      <c r="AW188" s="15">
        <v>0.69</v>
      </c>
    </row>
    <row r="189" spans="2:49" x14ac:dyDescent="0.25">
      <c r="B189" s="6" t="s">
        <v>553</v>
      </c>
      <c r="C189" s="6" t="s">
        <v>427</v>
      </c>
      <c r="D189" s="6" t="s">
        <v>196</v>
      </c>
      <c r="E189" s="7">
        <v>83102</v>
      </c>
      <c r="F189" s="6" t="s">
        <v>80</v>
      </c>
      <c r="G189" s="6" t="s">
        <v>59</v>
      </c>
      <c r="H189" s="6" t="s">
        <v>81</v>
      </c>
      <c r="I189" s="8">
        <v>5</v>
      </c>
      <c r="J189" s="8">
        <f>IF(I189=0,0,IF(I189=1,1,IF(I189=2,2,(IF(I189=3,4,IF(I189=5,9,IF(I189=10,24,IF(I189=25,49,IF(I189=50,99,"X")))))))))</f>
        <v>9</v>
      </c>
      <c r="K189" s="6" t="s">
        <v>61</v>
      </c>
      <c r="L189" s="9">
        <v>43209</v>
      </c>
      <c r="M189" s="10">
        <v>1184389</v>
      </c>
      <c r="N189" s="10">
        <v>1184389</v>
      </c>
      <c r="O189" s="10">
        <v>0</v>
      </c>
      <c r="P189" s="10">
        <v>8650</v>
      </c>
      <c r="Q189" s="10">
        <v>8650</v>
      </c>
      <c r="R189" s="10">
        <v>28489</v>
      </c>
      <c r="S189" s="10">
        <v>28489</v>
      </c>
      <c r="T189" s="10">
        <v>39924</v>
      </c>
      <c r="U189" s="10">
        <v>57802</v>
      </c>
      <c r="V189" s="10">
        <v>37139</v>
      </c>
      <c r="W189" s="10">
        <v>-24436.9</v>
      </c>
      <c r="X189" s="10">
        <v>-26214</v>
      </c>
      <c r="Y189" s="10">
        <v>141101</v>
      </c>
      <c r="Z189" s="10">
        <v>454141</v>
      </c>
      <c r="AA189" s="10">
        <v>94671</v>
      </c>
      <c r="AB189" s="10">
        <v>449212</v>
      </c>
      <c r="AC189" s="10">
        <v>26227</v>
      </c>
      <c r="AD189" s="10">
        <v>5000</v>
      </c>
      <c r="AE189" s="10">
        <v>728191</v>
      </c>
      <c r="AF189" s="10">
        <v>178093</v>
      </c>
      <c r="AG189" s="10">
        <v>1017061</v>
      </c>
      <c r="AH189" s="10">
        <v>1184376</v>
      </c>
      <c r="AI189" s="11">
        <v>5.38</v>
      </c>
      <c r="AJ189" s="11">
        <v>6.01</v>
      </c>
      <c r="AK189" s="11">
        <v>6.01</v>
      </c>
      <c r="AL189" s="12">
        <v>17.510000000000002</v>
      </c>
      <c r="AM189" s="12">
        <v>31.61</v>
      </c>
      <c r="AN189" s="13">
        <v>0</v>
      </c>
      <c r="AO189" s="14">
        <v>12.58</v>
      </c>
      <c r="AP189" s="14">
        <v>37.630000000000003</v>
      </c>
      <c r="AQ189" s="15">
        <v>2.5499999999999998</v>
      </c>
      <c r="AR189" s="16">
        <v>3.91</v>
      </c>
      <c r="AS189" s="14">
        <v>6.27</v>
      </c>
      <c r="AT189" s="14">
        <v>2.41</v>
      </c>
      <c r="AU189" s="6">
        <v>16</v>
      </c>
      <c r="AV189" s="15">
        <v>1.1399999999999999</v>
      </c>
      <c r="AW189" s="15">
        <v>0.76</v>
      </c>
    </row>
    <row r="190" spans="2:49" x14ac:dyDescent="0.25">
      <c r="B190" s="6" t="s">
        <v>554</v>
      </c>
      <c r="C190" s="6" t="s">
        <v>555</v>
      </c>
      <c r="D190" s="6" t="s">
        <v>84</v>
      </c>
      <c r="E190" s="7">
        <v>82108</v>
      </c>
      <c r="F190" s="6" t="s">
        <v>58</v>
      </c>
      <c r="G190" s="6" t="s">
        <v>59</v>
      </c>
      <c r="H190" s="6" t="s">
        <v>81</v>
      </c>
      <c r="I190" s="8">
        <v>25</v>
      </c>
      <c r="J190" s="8">
        <f>IF(I190=0,0,IF(I190=1,1,IF(I190=2,2,(IF(I190=3,4,IF(I190=5,9,IF(I190=10,24,IF(I190=25,49,IF(I190=50,99,"X")))))))))</f>
        <v>49</v>
      </c>
      <c r="K190" s="6" t="s">
        <v>61</v>
      </c>
      <c r="L190" s="9">
        <v>40716</v>
      </c>
      <c r="M190" s="10">
        <v>1182248</v>
      </c>
      <c r="N190" s="10">
        <v>1182248</v>
      </c>
      <c r="O190" s="10">
        <v>0</v>
      </c>
      <c r="P190" s="10">
        <v>0</v>
      </c>
      <c r="Q190" s="10">
        <v>0</v>
      </c>
      <c r="R190" s="10">
        <v>-133284</v>
      </c>
      <c r="S190" s="10">
        <v>-133284</v>
      </c>
      <c r="T190" s="10">
        <v>-133284</v>
      </c>
      <c r="U190" s="10">
        <v>-89595</v>
      </c>
      <c r="V190" s="10">
        <v>-133284</v>
      </c>
      <c r="W190" s="10">
        <v>-118301.38</v>
      </c>
      <c r="X190" s="10">
        <v>0</v>
      </c>
      <c r="Y190" s="10">
        <v>611598</v>
      </c>
      <c r="Z190" s="10">
        <v>7971</v>
      </c>
      <c r="AA190" s="10">
        <v>790182</v>
      </c>
      <c r="AB190" s="10">
        <v>377383</v>
      </c>
      <c r="AC190" s="10">
        <v>0</v>
      </c>
      <c r="AD190" s="10">
        <v>5000</v>
      </c>
      <c r="AE190" s="10">
        <v>279898</v>
      </c>
      <c r="AF190" s="10">
        <v>99411</v>
      </c>
      <c r="AG190" s="10">
        <v>570650</v>
      </c>
      <c r="AH190" s="10">
        <v>1182248</v>
      </c>
      <c r="AI190" s="11">
        <v>0.23</v>
      </c>
      <c r="AJ190" s="11">
        <v>0.64</v>
      </c>
      <c r="AK190" s="11">
        <v>0.69</v>
      </c>
      <c r="AL190" s="12">
        <v>32.14</v>
      </c>
      <c r="AM190" s="12">
        <v>160.52000000000001</v>
      </c>
      <c r="AN190" s="13">
        <v>3.8</v>
      </c>
      <c r="AO190" s="14">
        <v>90.91</v>
      </c>
      <c r="AP190" s="14">
        <v>97.15</v>
      </c>
      <c r="AQ190" s="15">
        <v>0.08</v>
      </c>
      <c r="AR190" s="16">
        <v>-47.62</v>
      </c>
      <c r="AS190" s="14">
        <v>-1672.11</v>
      </c>
      <c r="AT190" s="14">
        <v>-11.27</v>
      </c>
      <c r="AU190" s="6">
        <v>-134.07</v>
      </c>
      <c r="AV190" s="15">
        <v>-4.58</v>
      </c>
      <c r="AW190" s="15">
        <v>0.65</v>
      </c>
    </row>
    <row r="191" spans="2:49" x14ac:dyDescent="0.25">
      <c r="B191" s="6" t="s">
        <v>556</v>
      </c>
      <c r="C191" s="6">
        <v>2067</v>
      </c>
      <c r="D191" s="6" t="s">
        <v>377</v>
      </c>
      <c r="E191" s="7" t="s">
        <v>378</v>
      </c>
      <c r="F191" s="6" t="s">
        <v>50</v>
      </c>
      <c r="G191" s="6" t="s">
        <v>52</v>
      </c>
      <c r="H191" s="6" t="s">
        <v>53</v>
      </c>
      <c r="I191" s="8">
        <v>3</v>
      </c>
      <c r="J191" s="8">
        <f>IF(I191=0,0,IF(I191=1,1,IF(I191=2,2,(IF(I191=3,4,IF(I191=5,9,IF(I191=10,24,IF(I191=25,49,IF(I191=50,99,"X")))))))))</f>
        <v>4</v>
      </c>
      <c r="K191" s="6" t="s">
        <v>61</v>
      </c>
      <c r="L191" s="9">
        <v>36559</v>
      </c>
      <c r="M191" s="10">
        <v>1181634</v>
      </c>
      <c r="N191" s="10">
        <v>1181634</v>
      </c>
      <c r="O191" s="10">
        <v>0</v>
      </c>
      <c r="P191" s="10">
        <v>30002</v>
      </c>
      <c r="Q191" s="10">
        <v>30002</v>
      </c>
      <c r="R191" s="10">
        <v>110003</v>
      </c>
      <c r="S191" s="10">
        <v>110003</v>
      </c>
      <c r="T191" s="10">
        <v>163296</v>
      </c>
      <c r="U191" s="10">
        <v>237889</v>
      </c>
      <c r="V191" s="10">
        <v>140005</v>
      </c>
      <c r="W191" s="10">
        <v>55021.02</v>
      </c>
      <c r="X191" s="10">
        <v>366</v>
      </c>
      <c r="Y191" s="10">
        <v>351428</v>
      </c>
      <c r="Z191" s="10">
        <v>335733</v>
      </c>
      <c r="AA191" s="10">
        <v>136693</v>
      </c>
      <c r="AB191" s="10">
        <v>399184</v>
      </c>
      <c r="AC191" s="10">
        <v>8220</v>
      </c>
      <c r="AD191" s="10">
        <v>6639</v>
      </c>
      <c r="AE191" s="10">
        <v>1386795</v>
      </c>
      <c r="AF191" s="10">
        <v>1150457</v>
      </c>
      <c r="AG191" s="10">
        <v>822186</v>
      </c>
      <c r="AH191" s="10">
        <v>1173248</v>
      </c>
      <c r="AI191" s="11">
        <v>0.36</v>
      </c>
      <c r="AJ191" s="11">
        <v>0.69</v>
      </c>
      <c r="AK191" s="11">
        <v>0.78</v>
      </c>
      <c r="AL191" s="12">
        <v>29.61</v>
      </c>
      <c r="AM191" s="12">
        <v>130.74</v>
      </c>
      <c r="AN191" s="13">
        <v>8.18</v>
      </c>
      <c r="AO191" s="14">
        <v>21.75</v>
      </c>
      <c r="AP191" s="14">
        <v>75.790000000000006</v>
      </c>
      <c r="AQ191" s="15">
        <v>0.28999999999999998</v>
      </c>
      <c r="AR191" s="16">
        <v>7.93</v>
      </c>
      <c r="AS191" s="14">
        <v>32.770000000000003</v>
      </c>
      <c r="AT191" s="14">
        <v>9.31</v>
      </c>
      <c r="AU191" s="6">
        <v>9.56</v>
      </c>
      <c r="AV191" s="15">
        <v>1.92</v>
      </c>
      <c r="AW191" s="15">
        <v>0.45</v>
      </c>
    </row>
    <row r="192" spans="2:49" x14ac:dyDescent="0.25">
      <c r="B192" s="6" t="s">
        <v>557</v>
      </c>
      <c r="C192" s="6" t="s">
        <v>558</v>
      </c>
      <c r="D192" s="6" t="s">
        <v>175</v>
      </c>
      <c r="E192" s="7">
        <v>96001</v>
      </c>
      <c r="F192" s="6" t="s">
        <v>175</v>
      </c>
      <c r="G192" s="6" t="s">
        <v>137</v>
      </c>
      <c r="H192" s="6" t="s">
        <v>231</v>
      </c>
      <c r="I192" s="8">
        <v>50</v>
      </c>
      <c r="J192" s="8">
        <f>IF(I192=0,0,IF(I192=1,1,IF(I192=2,2,(IF(I192=3,4,IF(I192=5,9,IF(I192=10,24,IF(I192=25,49,IF(I192=50,99,"X")))))))))</f>
        <v>99</v>
      </c>
      <c r="K192" s="6" t="s">
        <v>61</v>
      </c>
      <c r="L192" s="9">
        <v>39148</v>
      </c>
      <c r="M192" s="10">
        <v>1181044</v>
      </c>
      <c r="N192" s="10">
        <v>1181044</v>
      </c>
      <c r="O192" s="10">
        <v>0</v>
      </c>
      <c r="P192" s="10">
        <v>2338</v>
      </c>
      <c r="Q192" s="10">
        <v>2338</v>
      </c>
      <c r="R192" s="10">
        <v>5571</v>
      </c>
      <c r="S192" s="10">
        <v>5571</v>
      </c>
      <c r="T192" s="10">
        <v>8522</v>
      </c>
      <c r="U192" s="10">
        <v>24489</v>
      </c>
      <c r="V192" s="10">
        <v>7909</v>
      </c>
      <c r="W192" s="10">
        <v>-12328.8</v>
      </c>
      <c r="X192" s="10">
        <v>18265</v>
      </c>
      <c r="Y192" s="10">
        <v>470679</v>
      </c>
      <c r="Z192" s="10">
        <v>78526</v>
      </c>
      <c r="AA192" s="10">
        <v>486107</v>
      </c>
      <c r="AB192" s="10">
        <v>558048</v>
      </c>
      <c r="AC192" s="10">
        <v>45890</v>
      </c>
      <c r="AD192" s="10">
        <v>6639</v>
      </c>
      <c r="AE192" s="10">
        <v>360871</v>
      </c>
      <c r="AF192" s="10">
        <v>51910</v>
      </c>
      <c r="AG192" s="10">
        <v>664475</v>
      </c>
      <c r="AH192" s="10">
        <v>1116889</v>
      </c>
      <c r="AI192" s="11">
        <v>0.46</v>
      </c>
      <c r="AJ192" s="11">
        <v>1.1499999999999999</v>
      </c>
      <c r="AK192" s="11">
        <v>1.24</v>
      </c>
      <c r="AL192" s="12">
        <v>52.09</v>
      </c>
      <c r="AM192" s="12">
        <v>125.61</v>
      </c>
      <c r="AN192" s="13">
        <v>6.92</v>
      </c>
      <c r="AO192" s="14">
        <v>68.680000000000007</v>
      </c>
      <c r="AP192" s="14">
        <v>78.239999999999995</v>
      </c>
      <c r="AQ192" s="15">
        <v>1.51</v>
      </c>
      <c r="AR192" s="16">
        <v>1.54</v>
      </c>
      <c r="AS192" s="14">
        <v>7.09</v>
      </c>
      <c r="AT192" s="14">
        <v>0.47</v>
      </c>
      <c r="AU192" s="6">
        <v>10.73</v>
      </c>
      <c r="AV192" s="15">
        <v>1.1100000000000001</v>
      </c>
      <c r="AW192" s="15">
        <v>0.81</v>
      </c>
    </row>
    <row r="193" spans="2:49" x14ac:dyDescent="0.25">
      <c r="B193" s="6" t="s">
        <v>559</v>
      </c>
      <c r="C193" s="6" t="s">
        <v>560</v>
      </c>
      <c r="D193" s="6" t="s">
        <v>561</v>
      </c>
      <c r="E193" s="7">
        <v>92203</v>
      </c>
      <c r="F193" s="6" t="s">
        <v>448</v>
      </c>
      <c r="G193" s="6" t="s">
        <v>90</v>
      </c>
      <c r="H193" s="6" t="s">
        <v>71</v>
      </c>
      <c r="I193" s="8">
        <v>25</v>
      </c>
      <c r="J193" s="8">
        <f>IF(I193=0,0,IF(I193=1,1,IF(I193=2,2,(IF(I193=3,4,IF(I193=5,9,IF(I193=10,24,IF(I193=25,49,IF(I193=50,99,"49")))))))))</f>
        <v>49</v>
      </c>
      <c r="K193" s="6" t="s">
        <v>61</v>
      </c>
      <c r="L193" s="9">
        <v>42830</v>
      </c>
      <c r="M193" s="10">
        <v>1179199</v>
      </c>
      <c r="N193" s="10">
        <v>1179204</v>
      </c>
      <c r="O193" s="10">
        <v>5</v>
      </c>
      <c r="P193" s="10">
        <v>8745</v>
      </c>
      <c r="Q193" s="10">
        <v>8745</v>
      </c>
      <c r="R193" s="10">
        <v>30497</v>
      </c>
      <c r="S193" s="10">
        <v>30497</v>
      </c>
      <c r="T193" s="10">
        <v>46455</v>
      </c>
      <c r="U193" s="10">
        <v>63674</v>
      </c>
      <c r="V193" s="10">
        <v>39242</v>
      </c>
      <c r="W193" s="10">
        <v>17883.02</v>
      </c>
      <c r="X193" s="10">
        <v>0</v>
      </c>
      <c r="Y193" s="10">
        <v>333608</v>
      </c>
      <c r="Z193" s="10">
        <v>87361</v>
      </c>
      <c r="AA193" s="10">
        <v>261564</v>
      </c>
      <c r="AB193" s="10">
        <v>629118</v>
      </c>
      <c r="AC193" s="10">
        <v>0</v>
      </c>
      <c r="AD193" s="10">
        <v>5000</v>
      </c>
      <c r="AE193" s="10">
        <v>350983</v>
      </c>
      <c r="AF193" s="10">
        <v>51186</v>
      </c>
      <c r="AG193" s="10">
        <v>845591</v>
      </c>
      <c r="AH193" s="10">
        <v>1179199</v>
      </c>
      <c r="AI193" s="11">
        <v>0.71</v>
      </c>
      <c r="AJ193" s="11">
        <v>1.4</v>
      </c>
      <c r="AK193" s="11">
        <v>1.45</v>
      </c>
      <c r="AL193" s="12">
        <v>43.01</v>
      </c>
      <c r="AM193" s="12">
        <v>87.05</v>
      </c>
      <c r="AN193" s="13">
        <v>3.58</v>
      </c>
      <c r="AO193" s="14">
        <v>58.25</v>
      </c>
      <c r="AP193" s="14">
        <v>75.11</v>
      </c>
      <c r="AQ193" s="15">
        <v>1.71</v>
      </c>
      <c r="AR193" s="16">
        <v>8.69</v>
      </c>
      <c r="AS193" s="14">
        <v>34.909999999999997</v>
      </c>
      <c r="AT193" s="14">
        <v>2.59</v>
      </c>
      <c r="AU193" s="6">
        <v>59.58</v>
      </c>
      <c r="AV193" s="15">
        <v>1.83</v>
      </c>
      <c r="AW193" s="15">
        <v>0.89</v>
      </c>
    </row>
    <row r="194" spans="2:49" x14ac:dyDescent="0.25">
      <c r="B194" s="6" t="s">
        <v>562</v>
      </c>
      <c r="C194" s="6" t="s">
        <v>563</v>
      </c>
      <c r="D194" s="6" t="s">
        <v>107</v>
      </c>
      <c r="E194" s="7">
        <v>94001</v>
      </c>
      <c r="F194" s="6" t="s">
        <v>107</v>
      </c>
      <c r="G194" s="6" t="s">
        <v>108</v>
      </c>
      <c r="H194" s="6" t="s">
        <v>53</v>
      </c>
      <c r="I194" s="8">
        <v>25</v>
      </c>
      <c r="J194" s="8">
        <f>IF(I194=0,0,IF(I194=1,1,IF(I194=2,2,(IF(I194=3,4,IF(I194=5,9,IF(I194=10,24,IF(I194=25,49,IF(I194=50,99,"X")))))))))</f>
        <v>49</v>
      </c>
      <c r="K194" s="6" t="s">
        <v>61</v>
      </c>
      <c r="L194" s="9">
        <v>40256</v>
      </c>
      <c r="M194" s="10">
        <v>1175846</v>
      </c>
      <c r="N194" s="10">
        <v>1175846</v>
      </c>
      <c r="O194" s="10">
        <v>0</v>
      </c>
      <c r="P194" s="10">
        <v>3891</v>
      </c>
      <c r="Q194" s="10">
        <v>3891</v>
      </c>
      <c r="R194" s="10">
        <v>39445</v>
      </c>
      <c r="S194" s="10">
        <v>39445</v>
      </c>
      <c r="T194" s="10">
        <v>43336</v>
      </c>
      <c r="U194" s="10">
        <v>116030</v>
      </c>
      <c r="V194" s="10">
        <v>43336</v>
      </c>
      <c r="W194" s="10">
        <v>-66070.100000000006</v>
      </c>
      <c r="X194" s="10">
        <v>0</v>
      </c>
      <c r="Y194" s="10">
        <v>565710</v>
      </c>
      <c r="Z194" s="10">
        <v>890195</v>
      </c>
      <c r="AA194" s="10">
        <v>468987</v>
      </c>
      <c r="AB194" s="10">
        <v>457212</v>
      </c>
      <c r="AC194" s="10">
        <v>0</v>
      </c>
      <c r="AD194" s="10">
        <v>8364</v>
      </c>
      <c r="AE194" s="10">
        <v>1396364</v>
      </c>
      <c r="AF194" s="10">
        <v>1112737</v>
      </c>
      <c r="AG194" s="10">
        <v>610136</v>
      </c>
      <c r="AH194" s="10">
        <v>1175846</v>
      </c>
      <c r="AI194" s="11">
        <v>0.08</v>
      </c>
      <c r="AJ194" s="11">
        <v>0.92</v>
      </c>
      <c r="AK194" s="11">
        <v>0.96</v>
      </c>
      <c r="AL194" s="12">
        <v>75.5</v>
      </c>
      <c r="AM194" s="12">
        <v>172.87</v>
      </c>
      <c r="AN194" s="13">
        <v>3.37</v>
      </c>
      <c r="AO194" s="14">
        <v>36.25</v>
      </c>
      <c r="AP194" s="14">
        <v>20.98</v>
      </c>
      <c r="AQ194" s="15">
        <v>0.8</v>
      </c>
      <c r="AR194" s="16">
        <v>2.82</v>
      </c>
      <c r="AS194" s="14">
        <v>4.43</v>
      </c>
      <c r="AT194" s="14">
        <v>3.35</v>
      </c>
      <c r="AU194" s="6">
        <v>3.54</v>
      </c>
      <c r="AV194" s="15">
        <v>1.34</v>
      </c>
      <c r="AW194" s="15">
        <v>0.38</v>
      </c>
    </row>
    <row r="195" spans="2:49" x14ac:dyDescent="0.25">
      <c r="B195" s="6" t="s">
        <v>564</v>
      </c>
      <c r="C195" s="6" t="s">
        <v>565</v>
      </c>
      <c r="D195" s="6" t="s">
        <v>57</v>
      </c>
      <c r="E195" s="7">
        <v>82109</v>
      </c>
      <c r="F195" s="6" t="s">
        <v>58</v>
      </c>
      <c r="G195" s="6" t="s">
        <v>59</v>
      </c>
      <c r="H195" s="6" t="s">
        <v>66</v>
      </c>
      <c r="I195" s="8">
        <v>5</v>
      </c>
      <c r="J195" s="8">
        <f>IF(I195=0,0,IF(I195=1,1,IF(I195=2,2,(IF(I195=3,4,IF(I195=5,9,IF(I195=10,24,IF(I195=25,49,IF(I195=50,99,"X")))))))))</f>
        <v>9</v>
      </c>
      <c r="K195" s="6" t="s">
        <v>61</v>
      </c>
      <c r="L195" s="9">
        <v>40299</v>
      </c>
      <c r="M195" s="10">
        <v>1166825</v>
      </c>
      <c r="N195" s="10">
        <v>1166825</v>
      </c>
      <c r="O195" s="10">
        <v>0</v>
      </c>
      <c r="P195" s="10">
        <v>0</v>
      </c>
      <c r="Q195" s="10">
        <v>0</v>
      </c>
      <c r="R195" s="10">
        <v>-89971</v>
      </c>
      <c r="S195" s="10">
        <v>-89971</v>
      </c>
      <c r="T195" s="10">
        <v>-79056</v>
      </c>
      <c r="U195" s="10">
        <v>-37284</v>
      </c>
      <c r="V195" s="10">
        <v>-89971</v>
      </c>
      <c r="W195" s="10">
        <v>-117888.84</v>
      </c>
      <c r="X195" s="10">
        <v>0</v>
      </c>
      <c r="Y195" s="10">
        <v>224160</v>
      </c>
      <c r="Z195" s="10">
        <v>208174</v>
      </c>
      <c r="AA195" s="10">
        <v>265722</v>
      </c>
      <c r="AB195" s="10">
        <v>607522</v>
      </c>
      <c r="AC195" s="10">
        <v>0</v>
      </c>
      <c r="AD195" s="10">
        <v>5000</v>
      </c>
      <c r="AE195" s="10">
        <v>1053840</v>
      </c>
      <c r="AF195" s="10">
        <v>696489</v>
      </c>
      <c r="AG195" s="10">
        <v>953346</v>
      </c>
      <c r="AH195" s="10">
        <v>1177506</v>
      </c>
      <c r="AI195" s="11">
        <v>0.44</v>
      </c>
      <c r="AJ195" s="11">
        <v>0.65</v>
      </c>
      <c r="AK195" s="11">
        <v>0.81</v>
      </c>
      <c r="AL195" s="12">
        <v>25.06</v>
      </c>
      <c r="AM195" s="12">
        <v>143.52000000000001</v>
      </c>
      <c r="AN195" s="13">
        <v>18.059999999999999</v>
      </c>
      <c r="AO195" s="14">
        <v>36.07</v>
      </c>
      <c r="AP195" s="14">
        <v>80.25</v>
      </c>
      <c r="AQ195" s="15">
        <v>0.3</v>
      </c>
      <c r="AR195" s="16">
        <v>-8.5399999999999991</v>
      </c>
      <c r="AS195" s="14">
        <v>-43.22</v>
      </c>
      <c r="AT195" s="14">
        <v>-7.71</v>
      </c>
      <c r="AU195" s="6">
        <v>-12.92</v>
      </c>
      <c r="AV195" s="15">
        <v>-0.94</v>
      </c>
      <c r="AW195" s="15">
        <v>0.16</v>
      </c>
    </row>
    <row r="196" spans="2:49" x14ac:dyDescent="0.25">
      <c r="B196" s="6" t="s">
        <v>566</v>
      </c>
      <c r="C196" s="6" t="s">
        <v>567</v>
      </c>
      <c r="D196" s="6" t="s">
        <v>127</v>
      </c>
      <c r="E196" s="7" t="s">
        <v>259</v>
      </c>
      <c r="F196" s="6" t="s">
        <v>127</v>
      </c>
      <c r="G196" s="6" t="s">
        <v>76</v>
      </c>
      <c r="H196" s="6" t="s">
        <v>81</v>
      </c>
      <c r="I196" s="8">
        <v>10</v>
      </c>
      <c r="J196" s="8">
        <f>IF(I196=0,0,IF(I196=1,1,IF(I196=2,2,(IF(I196=3,4,IF(I196=5,9,IF(I196=10,24,IF(I196=25,49,IF(I196=50,99,"X")))))))))</f>
        <v>24</v>
      </c>
      <c r="K196" s="6" t="s">
        <v>61</v>
      </c>
      <c r="L196" s="9">
        <v>38233</v>
      </c>
      <c r="M196" s="10">
        <v>1156997</v>
      </c>
      <c r="N196" s="10">
        <v>1164600</v>
      </c>
      <c r="O196" s="10">
        <v>7603</v>
      </c>
      <c r="P196" s="10">
        <v>130800</v>
      </c>
      <c r="Q196" s="10">
        <v>130800</v>
      </c>
      <c r="R196" s="10">
        <v>489681</v>
      </c>
      <c r="S196" s="10">
        <v>489681</v>
      </c>
      <c r="T196" s="10">
        <v>620481</v>
      </c>
      <c r="U196" s="10">
        <v>725116</v>
      </c>
      <c r="V196" s="10">
        <v>620481</v>
      </c>
      <c r="W196" s="10">
        <v>350700.54</v>
      </c>
      <c r="X196" s="10">
        <v>2375</v>
      </c>
      <c r="Y196" s="10">
        <v>904407</v>
      </c>
      <c r="Z196" s="10">
        <v>1408899</v>
      </c>
      <c r="AA196" s="10">
        <v>162224</v>
      </c>
      <c r="AB196" s="10">
        <v>69850</v>
      </c>
      <c r="AC196" s="10">
        <v>14276</v>
      </c>
      <c r="AD196" s="10">
        <v>6639</v>
      </c>
      <c r="AE196" s="10">
        <v>1528758</v>
      </c>
      <c r="AF196" s="10">
        <v>429097</v>
      </c>
      <c r="AG196" s="10">
        <v>238314</v>
      </c>
      <c r="AH196" s="10">
        <v>1140346</v>
      </c>
      <c r="AI196" s="11">
        <v>7.96</v>
      </c>
      <c r="AJ196" s="11">
        <v>9.1199999999999992</v>
      </c>
      <c r="AK196" s="11">
        <v>9.15</v>
      </c>
      <c r="AL196" s="12">
        <v>43.02</v>
      </c>
      <c r="AM196" s="12">
        <v>169.48</v>
      </c>
      <c r="AN196" s="13">
        <v>0.98</v>
      </c>
      <c r="AO196" s="14">
        <v>7.78</v>
      </c>
      <c r="AP196" s="14">
        <v>7.84</v>
      </c>
      <c r="AQ196" s="15">
        <v>3.28</v>
      </c>
      <c r="AR196" s="16">
        <v>32.03</v>
      </c>
      <c r="AS196" s="14">
        <v>34.76</v>
      </c>
      <c r="AT196" s="14">
        <v>42.32</v>
      </c>
      <c r="AU196" s="6">
        <v>114.12</v>
      </c>
      <c r="AV196" s="15">
        <v>9.35</v>
      </c>
      <c r="AW196" s="15">
        <v>4.08</v>
      </c>
    </row>
    <row r="197" spans="2:49" x14ac:dyDescent="0.25">
      <c r="B197" s="6" t="s">
        <v>568</v>
      </c>
      <c r="C197" s="6" t="s">
        <v>569</v>
      </c>
      <c r="D197" s="6" t="s">
        <v>570</v>
      </c>
      <c r="E197" s="7" t="s">
        <v>571</v>
      </c>
      <c r="F197" s="6" t="s">
        <v>50</v>
      </c>
      <c r="G197" s="6" t="s">
        <v>52</v>
      </c>
      <c r="H197" s="6" t="s">
        <v>104</v>
      </c>
      <c r="I197" s="8">
        <v>25</v>
      </c>
      <c r="J197" s="8">
        <f>IF(I197=0,0,IF(I197=1,1,IF(I197=2,2,(IF(I197=3,4,IF(I197=5,9,IF(I197=10,24,IF(I197=25,49,IF(I197=50,99,"49")))))))))</f>
        <v>49</v>
      </c>
      <c r="K197" s="6" t="s">
        <v>61</v>
      </c>
      <c r="L197" s="9">
        <v>40235</v>
      </c>
      <c r="M197" s="10">
        <v>1162687</v>
      </c>
      <c r="N197" s="10">
        <v>1162687</v>
      </c>
      <c r="O197" s="10">
        <v>0</v>
      </c>
      <c r="P197" s="10">
        <v>4099</v>
      </c>
      <c r="Q197" s="10">
        <v>4099</v>
      </c>
      <c r="R197" s="10">
        <v>16421</v>
      </c>
      <c r="S197" s="10">
        <v>16421</v>
      </c>
      <c r="T197" s="10">
        <v>27573</v>
      </c>
      <c r="U197" s="10">
        <v>107055</v>
      </c>
      <c r="V197" s="10">
        <v>20520</v>
      </c>
      <c r="W197" s="10">
        <v>-23709.22</v>
      </c>
      <c r="X197" s="10">
        <v>21078</v>
      </c>
      <c r="Y197" s="10">
        <v>380766</v>
      </c>
      <c r="Z197" s="10">
        <v>308657</v>
      </c>
      <c r="AA197" s="10">
        <v>269162</v>
      </c>
      <c r="AB197" s="10">
        <v>558467</v>
      </c>
      <c r="AC197" s="10">
        <v>120415</v>
      </c>
      <c r="AD197" s="10">
        <v>5000</v>
      </c>
      <c r="AE197" s="10">
        <v>681205</v>
      </c>
      <c r="AF197" s="10">
        <v>540621</v>
      </c>
      <c r="AG197" s="10">
        <v>666902</v>
      </c>
      <c r="AH197" s="10">
        <v>1026590</v>
      </c>
      <c r="AI197" s="11">
        <v>0.06</v>
      </c>
      <c r="AJ197" s="11">
        <v>0.38</v>
      </c>
      <c r="AK197" s="11">
        <v>0.43</v>
      </c>
      <c r="AL197" s="12">
        <v>31.4</v>
      </c>
      <c r="AM197" s="12">
        <v>148.46</v>
      </c>
      <c r="AN197" s="13">
        <v>5.16</v>
      </c>
      <c r="AO197" s="14">
        <v>47.66</v>
      </c>
      <c r="AP197" s="14">
        <v>54.69</v>
      </c>
      <c r="AQ197" s="15">
        <v>0.56999999999999995</v>
      </c>
      <c r="AR197" s="16">
        <v>2.41</v>
      </c>
      <c r="AS197" s="14">
        <v>5.32</v>
      </c>
      <c r="AT197" s="14">
        <v>1.41</v>
      </c>
      <c r="AU197" s="6">
        <v>3.04</v>
      </c>
      <c r="AV197" s="15">
        <v>1.6</v>
      </c>
      <c r="AW197" s="15">
        <v>0.44</v>
      </c>
    </row>
    <row r="198" spans="2:49" x14ac:dyDescent="0.25">
      <c r="B198" s="6" t="s">
        <v>572</v>
      </c>
      <c r="C198" s="6" t="s">
        <v>573</v>
      </c>
      <c r="D198" s="6" t="s">
        <v>94</v>
      </c>
      <c r="E198" s="7" t="s">
        <v>95</v>
      </c>
      <c r="F198" s="6" t="s">
        <v>96</v>
      </c>
      <c r="G198" s="6" t="s">
        <v>97</v>
      </c>
      <c r="H198" s="6" t="s">
        <v>53</v>
      </c>
      <c r="I198" s="8">
        <v>25</v>
      </c>
      <c r="J198" s="8">
        <f>IF(I198=0,0,IF(I198=1,1,IF(I198=2,2,(IF(I198=3,4,IF(I198=5,9,IF(I198=10,24,IF(I198=25,49,IF(I198=50,99,"X")))))))))</f>
        <v>49</v>
      </c>
      <c r="K198" s="6" t="s">
        <v>54</v>
      </c>
      <c r="L198" s="9">
        <v>38316</v>
      </c>
      <c r="M198" s="10">
        <v>1147833</v>
      </c>
      <c r="N198" s="10">
        <v>1157238</v>
      </c>
      <c r="O198" s="10">
        <v>9405</v>
      </c>
      <c r="P198" s="10">
        <v>0</v>
      </c>
      <c r="Q198" s="10">
        <v>0</v>
      </c>
      <c r="R198" s="10">
        <v>-730776</v>
      </c>
      <c r="S198" s="10">
        <v>-730776</v>
      </c>
      <c r="T198" s="10">
        <v>-362562</v>
      </c>
      <c r="U198" s="10">
        <v>38207</v>
      </c>
      <c r="V198" s="10">
        <v>-730776</v>
      </c>
      <c r="W198" s="10">
        <v>-1210458.1599999999</v>
      </c>
      <c r="X198" s="10">
        <v>6405</v>
      </c>
      <c r="Y198" s="10">
        <v>523289</v>
      </c>
      <c r="Z198" s="10">
        <v>5101260</v>
      </c>
      <c r="AA198" s="10">
        <v>500901</v>
      </c>
      <c r="AB198" s="10">
        <v>239567</v>
      </c>
      <c r="AC198" s="10">
        <v>4075</v>
      </c>
      <c r="AD198" s="10">
        <v>11500000</v>
      </c>
      <c r="AE198" s="10">
        <v>15361137</v>
      </c>
      <c r="AF198" s="10">
        <v>15172423</v>
      </c>
      <c r="AG198" s="10">
        <v>631526</v>
      </c>
      <c r="AH198" s="10">
        <v>1143262</v>
      </c>
      <c r="AI198" s="11">
        <v>0</v>
      </c>
      <c r="AJ198" s="11">
        <v>0.08</v>
      </c>
      <c r="AK198" s="11">
        <v>0.09</v>
      </c>
      <c r="AL198" s="12">
        <v>46.42</v>
      </c>
      <c r="AM198" s="12">
        <v>1104.5899999999999</v>
      </c>
      <c r="AN198" s="13">
        <v>8.42</v>
      </c>
      <c r="AO198" s="14">
        <v>12.71</v>
      </c>
      <c r="AP198" s="14">
        <v>66.77</v>
      </c>
      <c r="AQ198" s="15">
        <v>0.34</v>
      </c>
      <c r="AR198" s="16">
        <v>-4.76</v>
      </c>
      <c r="AS198" s="14">
        <v>-14.33</v>
      </c>
      <c r="AT198" s="14">
        <v>-63.67</v>
      </c>
      <c r="AU198" s="6">
        <v>-4.82</v>
      </c>
      <c r="AV198" s="15">
        <v>-3.46</v>
      </c>
      <c r="AW198" s="15">
        <v>-0.16</v>
      </c>
    </row>
    <row r="199" spans="2:49" x14ac:dyDescent="0.25">
      <c r="B199" s="6" t="s">
        <v>574</v>
      </c>
      <c r="C199" s="6" t="s">
        <v>575</v>
      </c>
      <c r="D199" s="6" t="s">
        <v>84</v>
      </c>
      <c r="E199" s="7">
        <v>81101</v>
      </c>
      <c r="F199" s="6" t="s">
        <v>70</v>
      </c>
      <c r="G199" s="6" t="s">
        <v>59</v>
      </c>
      <c r="H199" s="6" t="s">
        <v>81</v>
      </c>
      <c r="I199" s="8">
        <v>10</v>
      </c>
      <c r="J199" s="8">
        <f>IF(I199=0,0,IF(I199=1,1,IF(I199=2,2,(IF(I199=3,4,IF(I199=5,9,IF(I199=10,24,IF(I199=25,49,IF(I199=50,99,"X")))))))))</f>
        <v>24</v>
      </c>
      <c r="K199" s="6" t="s">
        <v>61</v>
      </c>
      <c r="L199" s="9">
        <v>39483</v>
      </c>
      <c r="M199" s="10">
        <v>1152676</v>
      </c>
      <c r="N199" s="10">
        <v>1152707</v>
      </c>
      <c r="O199" s="10">
        <v>31</v>
      </c>
      <c r="P199" s="10">
        <v>0</v>
      </c>
      <c r="Q199" s="10">
        <v>0</v>
      </c>
      <c r="R199" s="10">
        <v>-56929</v>
      </c>
      <c r="S199" s="10">
        <v>-56929</v>
      </c>
      <c r="T199" s="10">
        <v>-49199</v>
      </c>
      <c r="U199" s="10">
        <v>66697</v>
      </c>
      <c r="V199" s="10">
        <v>-56929</v>
      </c>
      <c r="W199" s="10">
        <v>-74243.679999999993</v>
      </c>
      <c r="X199" s="10">
        <v>268688</v>
      </c>
      <c r="Y199" s="10">
        <v>233101</v>
      </c>
      <c r="Z199" s="10">
        <v>212630</v>
      </c>
      <c r="AA199" s="10">
        <v>214977</v>
      </c>
      <c r="AB199" s="10">
        <v>690266</v>
      </c>
      <c r="AC199" s="10">
        <v>3400</v>
      </c>
      <c r="AD199" s="10">
        <v>6640</v>
      </c>
      <c r="AE199" s="10">
        <v>553167</v>
      </c>
      <c r="AF199" s="10">
        <v>390326</v>
      </c>
      <c r="AG199" s="10">
        <v>916112</v>
      </c>
      <c r="AH199" s="10">
        <v>880525</v>
      </c>
      <c r="AI199" s="11">
        <v>2.57</v>
      </c>
      <c r="AJ199" s="11">
        <v>4.29</v>
      </c>
      <c r="AK199" s="11">
        <v>4.3499999999999996</v>
      </c>
      <c r="AL199" s="12">
        <v>19.61</v>
      </c>
      <c r="AM199" s="12">
        <v>14.29</v>
      </c>
      <c r="AN199" s="13">
        <v>0.7</v>
      </c>
      <c r="AO199" s="14">
        <v>6.6</v>
      </c>
      <c r="AP199" s="14">
        <v>61.56</v>
      </c>
      <c r="AQ199" s="15">
        <v>0.54</v>
      </c>
      <c r="AR199" s="16">
        <v>-10.29</v>
      </c>
      <c r="AS199" s="14">
        <v>-26.77</v>
      </c>
      <c r="AT199" s="14">
        <v>-4.9400000000000004</v>
      </c>
      <c r="AU199" s="6">
        <v>-14.58</v>
      </c>
      <c r="AV199" s="15">
        <v>0.77</v>
      </c>
      <c r="AW199" s="15">
        <v>-0.42</v>
      </c>
    </row>
    <row r="200" spans="2:49" x14ac:dyDescent="0.25">
      <c r="B200" s="6" t="s">
        <v>576</v>
      </c>
      <c r="C200" s="6" t="s">
        <v>577</v>
      </c>
      <c r="D200" s="6" t="s">
        <v>57</v>
      </c>
      <c r="E200" s="7">
        <v>82108</v>
      </c>
      <c r="F200" s="6" t="s">
        <v>58</v>
      </c>
      <c r="G200" s="6" t="s">
        <v>59</v>
      </c>
      <c r="H200" s="6" t="s">
        <v>53</v>
      </c>
      <c r="I200" s="8">
        <v>25</v>
      </c>
      <c r="J200" s="8">
        <f>IF(I200=0,0,IF(I200=1,1,IF(I200=2,2,(IF(I200=3,4,IF(I200=5,9,IF(I200=10,24,IF(I200=25,49,IF(I200=50,99,"X")))))))))</f>
        <v>49</v>
      </c>
      <c r="K200" s="6" t="s">
        <v>54</v>
      </c>
      <c r="L200" s="9">
        <v>43606</v>
      </c>
      <c r="M200" s="10">
        <v>1117152</v>
      </c>
      <c r="N200" s="10">
        <v>1149100</v>
      </c>
      <c r="O200" s="10">
        <v>31948</v>
      </c>
      <c r="P200" s="10">
        <v>-123818</v>
      </c>
      <c r="Q200" s="10">
        <v>233</v>
      </c>
      <c r="R200" s="10">
        <v>-529850</v>
      </c>
      <c r="S200" s="10">
        <v>-529850</v>
      </c>
      <c r="T200" s="10">
        <v>-457050</v>
      </c>
      <c r="U200" s="10">
        <v>10817</v>
      </c>
      <c r="V200" s="10">
        <v>-653668</v>
      </c>
      <c r="W200" s="10">
        <v>-1405849.14</v>
      </c>
      <c r="X200" s="10">
        <v>-72</v>
      </c>
      <c r="Y200" s="10">
        <v>-17743</v>
      </c>
      <c r="Z200" s="10">
        <v>5739793</v>
      </c>
      <c r="AA200" s="10">
        <v>721276</v>
      </c>
      <c r="AB200" s="10">
        <v>310791</v>
      </c>
      <c r="AC200" s="10">
        <v>303</v>
      </c>
      <c r="AD200" s="10">
        <v>25000</v>
      </c>
      <c r="AE200" s="10">
        <v>17395539</v>
      </c>
      <c r="AF200" s="10">
        <v>16362200</v>
      </c>
      <c r="AG200" s="10">
        <v>1134592</v>
      </c>
      <c r="AH200" s="10">
        <v>1116921</v>
      </c>
      <c r="AI200" s="11">
        <v>0.39</v>
      </c>
      <c r="AJ200" s="11">
        <v>0.77</v>
      </c>
      <c r="AK200" s="11">
        <v>0.78</v>
      </c>
      <c r="AL200" s="12">
        <v>161.44</v>
      </c>
      <c r="AM200" s="12">
        <v>414.22</v>
      </c>
      <c r="AN200" s="13">
        <v>3.32</v>
      </c>
      <c r="AO200" s="14">
        <v>7.51</v>
      </c>
      <c r="AP200" s="14">
        <v>67</v>
      </c>
      <c r="AQ200" s="15">
        <v>0.35</v>
      </c>
      <c r="AR200" s="16">
        <v>-3.05</v>
      </c>
      <c r="AS200" s="14">
        <v>-9.23</v>
      </c>
      <c r="AT200" s="14">
        <v>-47.43</v>
      </c>
      <c r="AU200" s="6">
        <v>-3.24</v>
      </c>
      <c r="AV200" s="15">
        <v>-3.11</v>
      </c>
      <c r="AW200" s="15">
        <v>-0.23</v>
      </c>
    </row>
    <row r="201" spans="2:49" x14ac:dyDescent="0.25">
      <c r="B201" s="6" t="s">
        <v>578</v>
      </c>
      <c r="C201" s="6" t="s">
        <v>579</v>
      </c>
      <c r="D201" s="6" t="s">
        <v>84</v>
      </c>
      <c r="E201" s="7">
        <v>85107</v>
      </c>
      <c r="F201" s="6" t="s">
        <v>65</v>
      </c>
      <c r="G201" s="6" t="s">
        <v>59</v>
      </c>
      <c r="H201" s="6" t="s">
        <v>66</v>
      </c>
      <c r="I201" s="8" t="s">
        <v>60</v>
      </c>
      <c r="J201" s="8" t="s">
        <v>60</v>
      </c>
      <c r="K201" s="6" t="s">
        <v>61</v>
      </c>
      <c r="L201" s="9">
        <v>39841</v>
      </c>
      <c r="M201" s="10">
        <v>1148439</v>
      </c>
      <c r="N201" s="10">
        <v>1148439</v>
      </c>
      <c r="O201" s="10">
        <v>0</v>
      </c>
      <c r="P201" s="10">
        <v>113</v>
      </c>
      <c r="Q201" s="10">
        <v>113</v>
      </c>
      <c r="R201" s="10">
        <v>312</v>
      </c>
      <c r="S201" s="10">
        <v>312</v>
      </c>
      <c r="T201" s="10">
        <v>1452</v>
      </c>
      <c r="U201" s="10">
        <v>1452</v>
      </c>
      <c r="V201" s="10">
        <v>425</v>
      </c>
      <c r="W201" s="10">
        <v>-9579.52</v>
      </c>
      <c r="X201" s="10">
        <v>8973</v>
      </c>
      <c r="Y201" s="10">
        <v>6383</v>
      </c>
      <c r="Z201" s="10">
        <v>-1710</v>
      </c>
      <c r="AA201" s="10">
        <v>0</v>
      </c>
      <c r="AB201" s="10">
        <v>2112</v>
      </c>
      <c r="AC201" s="10">
        <v>72241</v>
      </c>
      <c r="AD201" s="10">
        <v>7000</v>
      </c>
      <c r="AE201" s="10">
        <v>271093</v>
      </c>
      <c r="AF201" s="10">
        <v>0</v>
      </c>
      <c r="AG201" s="10">
        <v>1069815</v>
      </c>
      <c r="AH201" s="10">
        <v>1067225</v>
      </c>
      <c r="AI201" s="11">
        <v>0</v>
      </c>
      <c r="AJ201" s="11">
        <v>0.99</v>
      </c>
      <c r="AK201" s="11">
        <v>0.99</v>
      </c>
      <c r="AL201" s="12">
        <v>84.89</v>
      </c>
      <c r="AM201" s="12">
        <v>85.99</v>
      </c>
      <c r="AN201" s="13">
        <v>0</v>
      </c>
      <c r="AO201" s="14">
        <v>100.63</v>
      </c>
      <c r="AP201" s="14">
        <v>100.63</v>
      </c>
      <c r="AQ201" s="15">
        <v>0</v>
      </c>
      <c r="AR201" s="16">
        <v>0.12</v>
      </c>
      <c r="AS201" s="14">
        <v>-18.25</v>
      </c>
      <c r="AT201" s="14">
        <v>0.03</v>
      </c>
      <c r="AU201" s="6">
        <v>0</v>
      </c>
      <c r="AV201" s="15">
        <v>0.97</v>
      </c>
      <c r="AW201" s="15">
        <v>0.99</v>
      </c>
    </row>
    <row r="202" spans="2:49" x14ac:dyDescent="0.25">
      <c r="B202" s="6" t="s">
        <v>580</v>
      </c>
      <c r="C202" s="6" t="s">
        <v>581</v>
      </c>
      <c r="D202" s="6" t="s">
        <v>350</v>
      </c>
      <c r="E202" s="7">
        <v>91101</v>
      </c>
      <c r="F202" s="6" t="s">
        <v>350</v>
      </c>
      <c r="G202" s="6" t="s">
        <v>220</v>
      </c>
      <c r="H202" s="6" t="s">
        <v>53</v>
      </c>
      <c r="I202" s="8">
        <v>25</v>
      </c>
      <c r="J202" s="8">
        <f t="shared" ref="J202:J209" si="7">IF(I202=0,0,IF(I202=1,1,IF(I202=2,2,(IF(I202=3,4,IF(I202=5,9,IF(I202=10,24,IF(I202=25,49,IF(I202=50,99,"X")))))))))</f>
        <v>49</v>
      </c>
      <c r="K202" s="6" t="s">
        <v>61</v>
      </c>
      <c r="L202" s="9">
        <v>39015</v>
      </c>
      <c r="M202" s="10">
        <v>1147396</v>
      </c>
      <c r="N202" s="10">
        <v>1147506</v>
      </c>
      <c r="O202" s="10">
        <v>110</v>
      </c>
      <c r="P202" s="10">
        <v>0</v>
      </c>
      <c r="Q202" s="10">
        <v>0</v>
      </c>
      <c r="R202" s="10">
        <v>-335903</v>
      </c>
      <c r="S202" s="10">
        <v>-335903</v>
      </c>
      <c r="T202" s="10">
        <v>-335903</v>
      </c>
      <c r="U202" s="10">
        <v>-131237</v>
      </c>
      <c r="V202" s="10">
        <v>-335903</v>
      </c>
      <c r="W202" s="10">
        <v>-1399826.4</v>
      </c>
      <c r="X202" s="10">
        <v>226940</v>
      </c>
      <c r="Y202" s="10">
        <v>217479</v>
      </c>
      <c r="Z202" s="10">
        <v>11180524</v>
      </c>
      <c r="AA202" s="10">
        <v>559243</v>
      </c>
      <c r="AB202" s="10">
        <v>160214</v>
      </c>
      <c r="AC202" s="10">
        <v>153520</v>
      </c>
      <c r="AD202" s="10">
        <v>14600000</v>
      </c>
      <c r="AE202" s="10">
        <v>13527393</v>
      </c>
      <c r="AF202" s="10">
        <v>11376195</v>
      </c>
      <c r="AG202" s="10">
        <v>786141</v>
      </c>
      <c r="AH202" s="10">
        <v>776680</v>
      </c>
      <c r="AI202" s="11">
        <v>0.18</v>
      </c>
      <c r="AJ202" s="11">
        <v>6.43</v>
      </c>
      <c r="AK202" s="11">
        <v>7.01</v>
      </c>
      <c r="AL202" s="12">
        <v>601.03</v>
      </c>
      <c r="AM202" s="12">
        <v>117.53</v>
      </c>
      <c r="AN202" s="13">
        <v>8.9</v>
      </c>
      <c r="AO202" s="14">
        <v>17.2</v>
      </c>
      <c r="AP202" s="14">
        <v>2.41</v>
      </c>
      <c r="AQ202" s="15">
        <v>0.98</v>
      </c>
      <c r="AR202" s="16">
        <v>-2.48</v>
      </c>
      <c r="AS202" s="14">
        <v>-3</v>
      </c>
      <c r="AT202" s="14">
        <v>-29.28</v>
      </c>
      <c r="AU202" s="6">
        <v>-2.95</v>
      </c>
      <c r="AV202" s="15">
        <v>4.3099999999999996</v>
      </c>
      <c r="AW202" s="15">
        <v>0.28999999999999998</v>
      </c>
    </row>
    <row r="203" spans="2:49" x14ac:dyDescent="0.25">
      <c r="B203" s="6" t="s">
        <v>582</v>
      </c>
      <c r="C203" s="6" t="s">
        <v>583</v>
      </c>
      <c r="D203" s="6" t="s">
        <v>584</v>
      </c>
      <c r="E203" s="7">
        <v>83101</v>
      </c>
      <c r="F203" s="6" t="s">
        <v>80</v>
      </c>
      <c r="G203" s="6" t="s">
        <v>59</v>
      </c>
      <c r="H203" s="6" t="s">
        <v>71</v>
      </c>
      <c r="I203" s="8">
        <v>25</v>
      </c>
      <c r="J203" s="8">
        <f t="shared" si="7"/>
        <v>49</v>
      </c>
      <c r="K203" s="6" t="s">
        <v>61</v>
      </c>
      <c r="L203" s="9">
        <v>40843</v>
      </c>
      <c r="M203" s="10">
        <v>1141557</v>
      </c>
      <c r="N203" s="10">
        <v>1141559</v>
      </c>
      <c r="O203" s="10">
        <v>2</v>
      </c>
      <c r="P203" s="10">
        <v>6421</v>
      </c>
      <c r="Q203" s="10">
        <v>6421</v>
      </c>
      <c r="R203" s="10">
        <v>-99114</v>
      </c>
      <c r="S203" s="10">
        <v>-99114</v>
      </c>
      <c r="T203" s="10">
        <v>-89775</v>
      </c>
      <c r="U203" s="10">
        <v>78877</v>
      </c>
      <c r="V203" s="10">
        <v>-92693</v>
      </c>
      <c r="W203" s="10">
        <v>-116897.36</v>
      </c>
      <c r="X203" s="10">
        <v>16198</v>
      </c>
      <c r="Y203" s="10">
        <v>258946</v>
      </c>
      <c r="Z203" s="10">
        <v>125252</v>
      </c>
      <c r="AA203" s="10">
        <v>315135</v>
      </c>
      <c r="AB203" s="10">
        <v>415360</v>
      </c>
      <c r="AC203" s="10">
        <v>26352</v>
      </c>
      <c r="AD203" s="10">
        <v>5000</v>
      </c>
      <c r="AE203" s="10">
        <v>939056</v>
      </c>
      <c r="AF203" s="10">
        <v>651609</v>
      </c>
      <c r="AG203" s="10">
        <v>856259</v>
      </c>
      <c r="AH203" s="10">
        <v>1099007</v>
      </c>
      <c r="AI203" s="11">
        <v>0.13</v>
      </c>
      <c r="AJ203" s="11">
        <v>0.4</v>
      </c>
      <c r="AK203" s="11">
        <v>0.43</v>
      </c>
      <c r="AL203" s="12">
        <v>45.21</v>
      </c>
      <c r="AM203" s="12">
        <v>221.08</v>
      </c>
      <c r="AN203" s="13">
        <v>3.18</v>
      </c>
      <c r="AO203" s="14">
        <v>57.72</v>
      </c>
      <c r="AP203" s="14">
        <v>86.66</v>
      </c>
      <c r="AQ203" s="15">
        <v>0.19</v>
      </c>
      <c r="AR203" s="16">
        <v>-10.55</v>
      </c>
      <c r="AS203" s="14">
        <v>-79.13</v>
      </c>
      <c r="AT203" s="14">
        <v>-8.68</v>
      </c>
      <c r="AU203" s="6">
        <v>-15.21</v>
      </c>
      <c r="AV203" s="15">
        <v>-0.79</v>
      </c>
      <c r="AW203" s="15">
        <v>0.25</v>
      </c>
    </row>
    <row r="204" spans="2:49" x14ac:dyDescent="0.25">
      <c r="B204" s="6" t="s">
        <v>585</v>
      </c>
      <c r="C204" s="6" t="s">
        <v>586</v>
      </c>
      <c r="D204" s="6" t="s">
        <v>587</v>
      </c>
      <c r="E204" s="7">
        <v>96271</v>
      </c>
      <c r="F204" s="6" t="s">
        <v>588</v>
      </c>
      <c r="G204" s="6" t="s">
        <v>137</v>
      </c>
      <c r="H204" s="6" t="s">
        <v>53</v>
      </c>
      <c r="I204" s="8">
        <v>50</v>
      </c>
      <c r="J204" s="8">
        <f t="shared" si="7"/>
        <v>99</v>
      </c>
      <c r="K204" s="6" t="s">
        <v>61</v>
      </c>
      <c r="L204" s="9">
        <v>36427</v>
      </c>
      <c r="M204" s="10">
        <v>1136430</v>
      </c>
      <c r="N204" s="10">
        <v>1136430</v>
      </c>
      <c r="O204" s="10">
        <v>0</v>
      </c>
      <c r="P204" s="10">
        <v>36931</v>
      </c>
      <c r="Q204" s="10">
        <v>25367</v>
      </c>
      <c r="R204" s="10">
        <v>149989</v>
      </c>
      <c r="S204" s="10">
        <v>149989</v>
      </c>
      <c r="T204" s="10">
        <v>194616</v>
      </c>
      <c r="U204" s="10">
        <v>270478</v>
      </c>
      <c r="V204" s="10">
        <v>186920</v>
      </c>
      <c r="W204" s="10">
        <v>-21402.92</v>
      </c>
      <c r="X204" s="10">
        <v>52430</v>
      </c>
      <c r="Y204" s="10">
        <v>708081</v>
      </c>
      <c r="Z204" s="10">
        <v>351762</v>
      </c>
      <c r="AA204" s="10">
        <v>732674</v>
      </c>
      <c r="AB204" s="10">
        <v>260812</v>
      </c>
      <c r="AC204" s="10">
        <v>36209</v>
      </c>
      <c r="AD204" s="10">
        <v>604143</v>
      </c>
      <c r="AE204" s="10">
        <v>4739358</v>
      </c>
      <c r="AF204" s="10">
        <v>4511545</v>
      </c>
      <c r="AG204" s="10">
        <v>402140</v>
      </c>
      <c r="AH204" s="10">
        <v>1057791</v>
      </c>
      <c r="AI204" s="11">
        <v>0.04</v>
      </c>
      <c r="AJ204" s="11">
        <v>0.38</v>
      </c>
      <c r="AK204" s="11">
        <v>0.41</v>
      </c>
      <c r="AL204" s="12">
        <v>58.77</v>
      </c>
      <c r="AM204" s="12">
        <v>454.22</v>
      </c>
      <c r="AN204" s="13">
        <v>6.27</v>
      </c>
      <c r="AO204" s="14">
        <v>29.39</v>
      </c>
      <c r="AP204" s="14">
        <v>74.86</v>
      </c>
      <c r="AQ204" s="15">
        <v>0.08</v>
      </c>
      <c r="AR204" s="16">
        <v>3.16</v>
      </c>
      <c r="AS204" s="14">
        <v>42.64</v>
      </c>
      <c r="AT204" s="14">
        <v>13.2</v>
      </c>
      <c r="AU204" s="6">
        <v>3.32</v>
      </c>
      <c r="AV204" s="15">
        <v>1.42</v>
      </c>
      <c r="AW204" s="15">
        <v>0.25</v>
      </c>
    </row>
    <row r="205" spans="2:49" x14ac:dyDescent="0.25">
      <c r="B205" s="6" t="s">
        <v>589</v>
      </c>
      <c r="C205" s="6">
        <v>229</v>
      </c>
      <c r="D205" s="6" t="s">
        <v>590</v>
      </c>
      <c r="E205" s="7" t="s">
        <v>591</v>
      </c>
      <c r="F205" s="6" t="s">
        <v>102</v>
      </c>
      <c r="G205" s="6" t="s">
        <v>97</v>
      </c>
      <c r="H205" s="6" t="s">
        <v>53</v>
      </c>
      <c r="I205" s="8">
        <v>5</v>
      </c>
      <c r="J205" s="8">
        <f t="shared" si="7"/>
        <v>9</v>
      </c>
      <c r="K205" s="6" t="s">
        <v>61</v>
      </c>
      <c r="L205" s="9">
        <v>37697</v>
      </c>
      <c r="M205" s="10">
        <v>1134927</v>
      </c>
      <c r="N205" s="10">
        <v>1134927</v>
      </c>
      <c r="O205" s="10">
        <v>0</v>
      </c>
      <c r="P205" s="10">
        <v>0</v>
      </c>
      <c r="Q205" s="10">
        <v>0</v>
      </c>
      <c r="R205" s="10">
        <v>-73003</v>
      </c>
      <c r="S205" s="10">
        <v>-73003</v>
      </c>
      <c r="T205" s="10">
        <v>-73003</v>
      </c>
      <c r="U205" s="10">
        <v>-73003</v>
      </c>
      <c r="V205" s="10">
        <v>-73003</v>
      </c>
      <c r="W205" s="10">
        <v>-87269.96</v>
      </c>
      <c r="X205" s="10">
        <v>-11755</v>
      </c>
      <c r="Y205" s="10">
        <v>13275</v>
      </c>
      <c r="Z205" s="10">
        <v>185960</v>
      </c>
      <c r="AA205" s="10">
        <v>95214</v>
      </c>
      <c r="AB205" s="10">
        <v>14804</v>
      </c>
      <c r="AC205" s="10">
        <v>1090101</v>
      </c>
      <c r="AD205" s="10">
        <v>6639</v>
      </c>
      <c r="AE205" s="10">
        <v>442749</v>
      </c>
      <c r="AF205" s="10">
        <v>348965</v>
      </c>
      <c r="AG205" s="10">
        <v>31551</v>
      </c>
      <c r="AH205" s="10">
        <v>56581</v>
      </c>
      <c r="AI205" s="11">
        <v>0.12</v>
      </c>
      <c r="AJ205" s="11">
        <v>0.26</v>
      </c>
      <c r="AK205" s="11">
        <v>0.37</v>
      </c>
      <c r="AL205" s="12">
        <v>11.29</v>
      </c>
      <c r="AM205" s="12">
        <v>81.91</v>
      </c>
      <c r="AN205" s="13">
        <v>8.3699999999999992</v>
      </c>
      <c r="AO205" s="14">
        <v>57.64</v>
      </c>
      <c r="AP205" s="14">
        <v>58</v>
      </c>
      <c r="AQ205" s="15">
        <v>0.53</v>
      </c>
      <c r="AR205" s="16">
        <v>-16.489999999999998</v>
      </c>
      <c r="AS205" s="14">
        <v>-39.26</v>
      </c>
      <c r="AT205" s="14">
        <v>-6.43</v>
      </c>
      <c r="AU205" s="6">
        <v>-20.92</v>
      </c>
      <c r="AV205" s="15">
        <v>4.7300000000000004</v>
      </c>
      <c r="AW205" s="15">
        <v>0.41</v>
      </c>
    </row>
    <row r="206" spans="2:49" x14ac:dyDescent="0.25">
      <c r="B206" s="6" t="s">
        <v>592</v>
      </c>
      <c r="C206" s="6" t="s">
        <v>593</v>
      </c>
      <c r="D206" s="6" t="s">
        <v>313</v>
      </c>
      <c r="E206" s="7">
        <v>90201</v>
      </c>
      <c r="F206" s="6" t="s">
        <v>313</v>
      </c>
      <c r="G206" s="6" t="s">
        <v>59</v>
      </c>
      <c r="H206" s="6" t="s">
        <v>53</v>
      </c>
      <c r="I206" s="8">
        <v>50</v>
      </c>
      <c r="J206" s="8">
        <f t="shared" si="7"/>
        <v>99</v>
      </c>
      <c r="K206" s="6" t="s">
        <v>61</v>
      </c>
      <c r="L206" s="9">
        <v>43347</v>
      </c>
      <c r="M206" s="10">
        <v>1123888</v>
      </c>
      <c r="N206" s="10">
        <v>1123888</v>
      </c>
      <c r="O206" s="10">
        <v>0</v>
      </c>
      <c r="P206" s="10">
        <v>0</v>
      </c>
      <c r="Q206" s="10">
        <v>0</v>
      </c>
      <c r="R206" s="10">
        <v>-446366</v>
      </c>
      <c r="S206" s="10">
        <v>-446366</v>
      </c>
      <c r="T206" s="10">
        <v>-445895</v>
      </c>
      <c r="U206" s="10">
        <v>-438769</v>
      </c>
      <c r="V206" s="10">
        <v>-446366</v>
      </c>
      <c r="W206" s="10">
        <v>-342623.5</v>
      </c>
      <c r="X206" s="10">
        <v>12485</v>
      </c>
      <c r="Y206" s="10">
        <v>170234</v>
      </c>
      <c r="Z206" s="10">
        <v>-414985</v>
      </c>
      <c r="AA206" s="10">
        <v>702060</v>
      </c>
      <c r="AB206" s="10">
        <v>412667</v>
      </c>
      <c r="AC206" s="10">
        <v>0</v>
      </c>
      <c r="AD206" s="10">
        <v>5000</v>
      </c>
      <c r="AE206" s="10">
        <v>270165</v>
      </c>
      <c r="AF206" s="10">
        <v>17048</v>
      </c>
      <c r="AG206" s="10">
        <v>953654</v>
      </c>
      <c r="AH206" s="10">
        <v>703406</v>
      </c>
      <c r="AI206" s="11">
        <v>0.03</v>
      </c>
      <c r="AJ206" s="11">
        <v>0.32</v>
      </c>
      <c r="AK206" s="11">
        <v>0.39</v>
      </c>
      <c r="AL206" s="12">
        <v>61.28</v>
      </c>
      <c r="AM206" s="12">
        <v>246.72</v>
      </c>
      <c r="AN206" s="13">
        <v>13.73</v>
      </c>
      <c r="AO206" s="14">
        <v>241.92</v>
      </c>
      <c r="AP206" s="14">
        <v>253.6</v>
      </c>
      <c r="AQ206" s="15">
        <v>-24.34</v>
      </c>
      <c r="AR206" s="16">
        <v>-165.22</v>
      </c>
      <c r="AS206" s="14">
        <v>-107.56</v>
      </c>
      <c r="AT206" s="14">
        <v>-39.72</v>
      </c>
      <c r="AU206" s="6">
        <v>-2618.29</v>
      </c>
      <c r="AV206" s="15">
        <v>-18.010000000000002</v>
      </c>
      <c r="AW206" s="15">
        <v>0.79</v>
      </c>
    </row>
    <row r="207" spans="2:49" x14ac:dyDescent="0.25">
      <c r="B207" s="6" t="s">
        <v>594</v>
      </c>
      <c r="C207" s="6" t="s">
        <v>539</v>
      </c>
      <c r="D207" s="6" t="s">
        <v>540</v>
      </c>
      <c r="E207" s="7">
        <v>91451</v>
      </c>
      <c r="F207" s="6" t="s">
        <v>350</v>
      </c>
      <c r="G207" s="6" t="s">
        <v>220</v>
      </c>
      <c r="H207" s="6" t="s">
        <v>71</v>
      </c>
      <c r="I207" s="8">
        <v>25</v>
      </c>
      <c r="J207" s="8">
        <f t="shared" si="7"/>
        <v>49</v>
      </c>
      <c r="K207" s="6" t="s">
        <v>61</v>
      </c>
      <c r="L207" s="9">
        <v>43469</v>
      </c>
      <c r="M207" s="10">
        <v>1109760</v>
      </c>
      <c r="N207" s="10">
        <v>1114531</v>
      </c>
      <c r="O207" s="10">
        <v>4771</v>
      </c>
      <c r="P207" s="10">
        <v>15813</v>
      </c>
      <c r="Q207" s="10">
        <v>15813</v>
      </c>
      <c r="R207" s="10">
        <v>26340</v>
      </c>
      <c r="S207" s="10">
        <v>26340</v>
      </c>
      <c r="T207" s="10">
        <v>47370</v>
      </c>
      <c r="U207" s="10">
        <v>58383</v>
      </c>
      <c r="V207" s="10">
        <v>42153</v>
      </c>
      <c r="W207" s="10">
        <v>15012.46</v>
      </c>
      <c r="X207" s="10">
        <v>0</v>
      </c>
      <c r="Y207" s="10">
        <v>291289</v>
      </c>
      <c r="Z207" s="10">
        <v>81355</v>
      </c>
      <c r="AA207" s="10">
        <v>274090</v>
      </c>
      <c r="AB207" s="10">
        <v>548605</v>
      </c>
      <c r="AC207" s="10">
        <v>0</v>
      </c>
      <c r="AD207" s="10">
        <v>5000</v>
      </c>
      <c r="AE207" s="10">
        <v>450056</v>
      </c>
      <c r="AF207" s="10">
        <v>48909</v>
      </c>
      <c r="AG207" s="10">
        <v>840046</v>
      </c>
      <c r="AH207" s="10">
        <v>1131335</v>
      </c>
      <c r="AI207" s="11">
        <v>0.19</v>
      </c>
      <c r="AJ207" s="11">
        <v>1.1299999999999999</v>
      </c>
      <c r="AK207" s="11">
        <v>1.19</v>
      </c>
      <c r="AL207" s="12">
        <v>102.98</v>
      </c>
      <c r="AM207" s="12">
        <v>143.94</v>
      </c>
      <c r="AN207" s="13">
        <v>6.49</v>
      </c>
      <c r="AO207" s="14">
        <v>74.63</v>
      </c>
      <c r="AP207" s="14">
        <v>81.92</v>
      </c>
      <c r="AQ207" s="15">
        <v>1.66</v>
      </c>
      <c r="AR207" s="16">
        <v>5.85</v>
      </c>
      <c r="AS207" s="14">
        <v>32.380000000000003</v>
      </c>
      <c r="AT207" s="14">
        <v>2.37</v>
      </c>
      <c r="AU207" s="6">
        <v>53.86</v>
      </c>
      <c r="AV207" s="15">
        <v>1.52</v>
      </c>
      <c r="AW207" s="15">
        <v>0.74</v>
      </c>
    </row>
    <row r="208" spans="2:49" x14ac:dyDescent="0.25">
      <c r="B208" s="6" t="s">
        <v>595</v>
      </c>
      <c r="C208" s="6" t="s">
        <v>596</v>
      </c>
      <c r="D208" s="6" t="s">
        <v>64</v>
      </c>
      <c r="E208" s="7">
        <v>85106</v>
      </c>
      <c r="F208" s="6" t="s">
        <v>65</v>
      </c>
      <c r="G208" s="6" t="s">
        <v>59</v>
      </c>
      <c r="H208" s="6" t="s">
        <v>104</v>
      </c>
      <c r="I208" s="8">
        <v>2</v>
      </c>
      <c r="J208" s="8">
        <f t="shared" si="7"/>
        <v>2</v>
      </c>
      <c r="K208" s="6" t="s">
        <v>61</v>
      </c>
      <c r="L208" s="9">
        <v>41317</v>
      </c>
      <c r="M208" s="10">
        <v>1114321</v>
      </c>
      <c r="N208" s="10">
        <v>1114322</v>
      </c>
      <c r="O208" s="10">
        <v>1</v>
      </c>
      <c r="P208" s="10">
        <v>2880</v>
      </c>
      <c r="Q208" s="10">
        <v>2880</v>
      </c>
      <c r="R208" s="10">
        <v>10706</v>
      </c>
      <c r="S208" s="10">
        <v>10706</v>
      </c>
      <c r="T208" s="10">
        <v>14148</v>
      </c>
      <c r="U208" s="10">
        <v>17148</v>
      </c>
      <c r="V208" s="10">
        <v>13586</v>
      </c>
      <c r="W208" s="10">
        <v>-39413.5</v>
      </c>
      <c r="X208" s="10">
        <v>0</v>
      </c>
      <c r="Y208" s="10">
        <v>21021</v>
      </c>
      <c r="Z208" s="10">
        <v>19069</v>
      </c>
      <c r="AA208" s="10">
        <v>2741</v>
      </c>
      <c r="AB208" s="10">
        <v>417</v>
      </c>
      <c r="AC208" s="10">
        <v>0</v>
      </c>
      <c r="AD208" s="10">
        <v>5000</v>
      </c>
      <c r="AE208" s="10">
        <v>1239694</v>
      </c>
      <c r="AF208" s="10">
        <v>6500</v>
      </c>
      <c r="AG208" s="10">
        <v>1093300</v>
      </c>
      <c r="AH208" s="10">
        <v>1114321</v>
      </c>
      <c r="AI208" s="11">
        <v>0.15</v>
      </c>
      <c r="AJ208" s="11">
        <v>1.01</v>
      </c>
      <c r="AK208" s="11">
        <v>1.01</v>
      </c>
      <c r="AL208" s="12">
        <v>337.82</v>
      </c>
      <c r="AM208" s="12">
        <v>400.25</v>
      </c>
      <c r="AN208" s="13">
        <v>0</v>
      </c>
      <c r="AO208" s="14">
        <v>98.05</v>
      </c>
      <c r="AP208" s="14">
        <v>98.46</v>
      </c>
      <c r="AQ208" s="15">
        <v>2.93</v>
      </c>
      <c r="AR208" s="16">
        <v>0.86</v>
      </c>
      <c r="AS208" s="14">
        <v>56.14</v>
      </c>
      <c r="AT208" s="14">
        <v>0.96</v>
      </c>
      <c r="AU208" s="6">
        <v>164.71</v>
      </c>
      <c r="AV208" s="15">
        <v>0.35</v>
      </c>
      <c r="AW208" s="15">
        <v>0.46</v>
      </c>
    </row>
    <row r="209" spans="2:49" x14ac:dyDescent="0.25">
      <c r="B209" s="6" t="s">
        <v>597</v>
      </c>
      <c r="C209" s="6" t="s">
        <v>598</v>
      </c>
      <c r="D209" s="6" t="s">
        <v>599</v>
      </c>
      <c r="E209" s="7" t="s">
        <v>600</v>
      </c>
      <c r="F209" s="6" t="s">
        <v>142</v>
      </c>
      <c r="G209" s="6" t="s">
        <v>76</v>
      </c>
      <c r="H209" s="6" t="s">
        <v>53</v>
      </c>
      <c r="I209" s="8">
        <v>25</v>
      </c>
      <c r="J209" s="8">
        <f t="shared" si="7"/>
        <v>49</v>
      </c>
      <c r="K209" s="6" t="s">
        <v>61</v>
      </c>
      <c r="L209" s="9">
        <v>38937</v>
      </c>
      <c r="M209" s="10">
        <v>1111246</v>
      </c>
      <c r="N209" s="10">
        <v>1111491</v>
      </c>
      <c r="O209" s="10">
        <v>245</v>
      </c>
      <c r="P209" s="10">
        <v>0</v>
      </c>
      <c r="Q209" s="10">
        <v>0</v>
      </c>
      <c r="R209" s="10">
        <v>-999</v>
      </c>
      <c r="S209" s="10">
        <v>-999</v>
      </c>
      <c r="T209" s="10">
        <v>593</v>
      </c>
      <c r="U209" s="10">
        <v>2642</v>
      </c>
      <c r="V209" s="10">
        <v>-999</v>
      </c>
      <c r="W209" s="10">
        <v>-13706.76</v>
      </c>
      <c r="X209" s="10">
        <v>-1169</v>
      </c>
      <c r="Y209" s="10">
        <v>261745</v>
      </c>
      <c r="Z209" s="10">
        <v>13712</v>
      </c>
      <c r="AA209" s="10">
        <v>356847</v>
      </c>
      <c r="AB209" s="10">
        <v>365847</v>
      </c>
      <c r="AC209" s="10">
        <v>1223</v>
      </c>
      <c r="AD209" s="10">
        <v>6640</v>
      </c>
      <c r="AE209" s="10">
        <v>333961</v>
      </c>
      <c r="AF209" s="10">
        <v>23795</v>
      </c>
      <c r="AG209" s="10">
        <v>857234</v>
      </c>
      <c r="AH209" s="10">
        <v>1120148</v>
      </c>
      <c r="AI209" s="11">
        <v>1.26</v>
      </c>
      <c r="AJ209" s="11">
        <v>6.44</v>
      </c>
      <c r="AK209" s="11">
        <v>6.88</v>
      </c>
      <c r="AL209" s="12">
        <v>75.87</v>
      </c>
      <c r="AM209" s="12">
        <v>18.95</v>
      </c>
      <c r="AN209" s="13">
        <v>6.37</v>
      </c>
      <c r="AO209" s="14">
        <v>13.53</v>
      </c>
      <c r="AP209" s="14">
        <v>95.89</v>
      </c>
      <c r="AQ209" s="15">
        <v>0.57999999999999996</v>
      </c>
      <c r="AR209" s="16">
        <v>-0.3</v>
      </c>
      <c r="AS209" s="14">
        <v>-7.29</v>
      </c>
      <c r="AT209" s="14">
        <v>-0.09</v>
      </c>
      <c r="AU209" s="6">
        <v>-4.2</v>
      </c>
      <c r="AV209" s="15">
        <v>0.4</v>
      </c>
      <c r="AW209" s="15">
        <v>0.67</v>
      </c>
    </row>
    <row r="210" spans="2:49" x14ac:dyDescent="0.25">
      <c r="B210" s="6" t="s">
        <v>601</v>
      </c>
      <c r="C210" s="6" t="s">
        <v>602</v>
      </c>
      <c r="D210" s="6" t="s">
        <v>89</v>
      </c>
      <c r="E210" s="7">
        <v>91700</v>
      </c>
      <c r="F210" s="6" t="s">
        <v>89</v>
      </c>
      <c r="G210" s="6" t="s">
        <v>90</v>
      </c>
      <c r="H210" s="6" t="s">
        <v>81</v>
      </c>
      <c r="I210" s="8">
        <v>25</v>
      </c>
      <c r="J210" s="8">
        <f>IF(I210=0,0,IF(I210=1,1,IF(I210=2,2,(IF(I210=3,4,IF(I210=5,9,IF(I210=10,24,IF(I210=25,49,IF(I210=50,99,"49")))))))))</f>
        <v>49</v>
      </c>
      <c r="K210" s="6" t="s">
        <v>61</v>
      </c>
      <c r="L210" s="9">
        <v>35265</v>
      </c>
      <c r="M210" s="10">
        <v>1105542</v>
      </c>
      <c r="N210" s="10">
        <v>1105542</v>
      </c>
      <c r="O210" s="10">
        <v>0</v>
      </c>
      <c r="P210" s="10">
        <v>92439</v>
      </c>
      <c r="Q210" s="10">
        <v>92439</v>
      </c>
      <c r="R210" s="10">
        <v>96282</v>
      </c>
      <c r="S210" s="10">
        <v>96282</v>
      </c>
      <c r="T210" s="10">
        <v>213280</v>
      </c>
      <c r="U210" s="10">
        <v>359636</v>
      </c>
      <c r="V210" s="10">
        <v>188721</v>
      </c>
      <c r="W210" s="10">
        <v>2299.88</v>
      </c>
      <c r="X210" s="10">
        <v>655852</v>
      </c>
      <c r="Y210" s="10">
        <v>504201</v>
      </c>
      <c r="Z210" s="10">
        <v>1124430</v>
      </c>
      <c r="AA210" s="10">
        <v>139516</v>
      </c>
      <c r="AB210" s="10">
        <v>120528</v>
      </c>
      <c r="AC210" s="10">
        <v>416047</v>
      </c>
      <c r="AD210" s="10">
        <v>6639</v>
      </c>
      <c r="AE210" s="10">
        <v>2521458</v>
      </c>
      <c r="AF210" s="10">
        <v>1724576</v>
      </c>
      <c r="AG210" s="10">
        <v>185294</v>
      </c>
      <c r="AH210" s="10">
        <v>33643</v>
      </c>
      <c r="AI210" s="11">
        <v>6.42</v>
      </c>
      <c r="AJ210" s="11">
        <v>6.63</v>
      </c>
      <c r="AK210" s="11">
        <v>6.64</v>
      </c>
      <c r="AL210" s="12">
        <v>8.1999999999999993</v>
      </c>
      <c r="AM210" s="12">
        <v>71.84</v>
      </c>
      <c r="AN210" s="13">
        <v>0.49</v>
      </c>
      <c r="AO210" s="14">
        <v>4.76</v>
      </c>
      <c r="AP210" s="14">
        <v>55.41</v>
      </c>
      <c r="AQ210" s="15">
        <v>0.65</v>
      </c>
      <c r="AR210" s="16">
        <v>3.82</v>
      </c>
      <c r="AS210" s="14">
        <v>8.56</v>
      </c>
      <c r="AT210" s="14">
        <v>8.7100000000000009</v>
      </c>
      <c r="AU210" s="6">
        <v>5.58</v>
      </c>
      <c r="AV210" s="15">
        <v>3.1</v>
      </c>
      <c r="AW210" s="15">
        <v>0.99</v>
      </c>
    </row>
    <row r="211" spans="2:49" x14ac:dyDescent="0.25">
      <c r="B211" s="6" t="s">
        <v>603</v>
      </c>
      <c r="C211" s="6" t="s">
        <v>604</v>
      </c>
      <c r="D211" s="6" t="s">
        <v>605</v>
      </c>
      <c r="E211" s="7" t="s">
        <v>606</v>
      </c>
      <c r="F211" s="6" t="s">
        <v>607</v>
      </c>
      <c r="G211" s="6" t="s">
        <v>97</v>
      </c>
      <c r="H211" s="6" t="s">
        <v>81</v>
      </c>
      <c r="I211" s="8">
        <v>25</v>
      </c>
      <c r="J211" s="8">
        <f>IF(I211=0,0,IF(I211=1,1,IF(I211=2,2,(IF(I211=3,4,IF(I211=5,9,IF(I211=10,24,IF(I211=25,49,IF(I211=50,99,"X")))))))))</f>
        <v>49</v>
      </c>
      <c r="K211" s="6" t="s">
        <v>61</v>
      </c>
      <c r="L211" s="9">
        <v>41341</v>
      </c>
      <c r="M211" s="10">
        <v>1098061</v>
      </c>
      <c r="N211" s="10">
        <v>1101580</v>
      </c>
      <c r="O211" s="10">
        <v>3519</v>
      </c>
      <c r="P211" s="10">
        <v>13558</v>
      </c>
      <c r="Q211" s="10">
        <v>13558</v>
      </c>
      <c r="R211" s="10">
        <v>27532</v>
      </c>
      <c r="S211" s="10">
        <v>27532</v>
      </c>
      <c r="T211" s="10">
        <v>45757</v>
      </c>
      <c r="U211" s="10">
        <v>84445</v>
      </c>
      <c r="V211" s="10">
        <v>41090</v>
      </c>
      <c r="W211" s="10">
        <v>10381.120000000001</v>
      </c>
      <c r="X211" s="10">
        <v>162420</v>
      </c>
      <c r="Y211" s="10">
        <v>200088</v>
      </c>
      <c r="Z211" s="10">
        <v>181854</v>
      </c>
      <c r="AA211" s="10">
        <v>161494</v>
      </c>
      <c r="AB211" s="10">
        <v>65959</v>
      </c>
      <c r="AC211" s="10">
        <v>616008</v>
      </c>
      <c r="AD211" s="10">
        <v>5000</v>
      </c>
      <c r="AE211" s="10">
        <v>382831</v>
      </c>
      <c r="AF211" s="10">
        <v>98312</v>
      </c>
      <c r="AG211" s="10">
        <v>281965</v>
      </c>
      <c r="AH211" s="10">
        <v>319633</v>
      </c>
      <c r="AI211" s="11">
        <v>1.17</v>
      </c>
      <c r="AJ211" s="11">
        <v>3</v>
      </c>
      <c r="AK211" s="11">
        <v>3.32</v>
      </c>
      <c r="AL211" s="12">
        <v>51.05</v>
      </c>
      <c r="AM211" s="12">
        <v>34.04</v>
      </c>
      <c r="AN211" s="13">
        <v>8.73</v>
      </c>
      <c r="AO211" s="14">
        <v>22.18</v>
      </c>
      <c r="AP211" s="14">
        <v>52.5</v>
      </c>
      <c r="AQ211" s="15">
        <v>1.85</v>
      </c>
      <c r="AR211" s="16">
        <v>7.19</v>
      </c>
      <c r="AS211" s="14">
        <v>15.14</v>
      </c>
      <c r="AT211" s="14">
        <v>2.5099999999999998</v>
      </c>
      <c r="AU211" s="6">
        <v>28</v>
      </c>
      <c r="AV211" s="15">
        <v>7.81</v>
      </c>
      <c r="AW211" s="15">
        <v>0.94</v>
      </c>
    </row>
    <row r="212" spans="2:49" x14ac:dyDescent="0.25">
      <c r="B212" s="6" t="s">
        <v>608</v>
      </c>
      <c r="C212" s="6" t="s">
        <v>609</v>
      </c>
      <c r="D212" s="6" t="s">
        <v>160</v>
      </c>
      <c r="E212" s="7">
        <v>94901</v>
      </c>
      <c r="F212" s="6" t="s">
        <v>160</v>
      </c>
      <c r="G212" s="6" t="s">
        <v>108</v>
      </c>
      <c r="H212" s="6" t="s">
        <v>66</v>
      </c>
      <c r="I212" s="8">
        <v>10</v>
      </c>
      <c r="J212" s="8">
        <f>IF(I212=0,0,IF(I212=1,1,IF(I212=2,2,(IF(I212=3,4,IF(I212=5,9,IF(I212=10,24,IF(I212=25,49,IF(I212=50,99,"X")))))))))</f>
        <v>24</v>
      </c>
      <c r="K212" s="6" t="s">
        <v>61</v>
      </c>
      <c r="L212" s="9">
        <v>35318</v>
      </c>
      <c r="M212" s="10">
        <v>1088805</v>
      </c>
      <c r="N212" s="10">
        <v>1088805</v>
      </c>
      <c r="O212" s="10">
        <v>0</v>
      </c>
      <c r="P212" s="10">
        <v>0</v>
      </c>
      <c r="Q212" s="10">
        <v>0</v>
      </c>
      <c r="R212" s="10">
        <v>-13722</v>
      </c>
      <c r="S212" s="10">
        <v>-13722</v>
      </c>
      <c r="T212" s="10">
        <v>-11596</v>
      </c>
      <c r="U212" s="10">
        <v>20565</v>
      </c>
      <c r="V212" s="10">
        <v>-13722</v>
      </c>
      <c r="W212" s="10">
        <v>-48455.92</v>
      </c>
      <c r="X212" s="10">
        <v>0</v>
      </c>
      <c r="Y212" s="10">
        <v>153143</v>
      </c>
      <c r="Z212" s="10">
        <v>150894</v>
      </c>
      <c r="AA212" s="10">
        <v>136849</v>
      </c>
      <c r="AB212" s="10">
        <v>777937</v>
      </c>
      <c r="AC212" s="10">
        <v>0</v>
      </c>
      <c r="AD212" s="10">
        <v>6640</v>
      </c>
      <c r="AE212" s="10">
        <v>753137</v>
      </c>
      <c r="AF212" s="10">
        <v>603747</v>
      </c>
      <c r="AG212" s="10">
        <v>939570</v>
      </c>
      <c r="AH212" s="10">
        <v>1092713</v>
      </c>
      <c r="AI212" s="11">
        <v>0.27</v>
      </c>
      <c r="AJ212" s="11">
        <v>0.39</v>
      </c>
      <c r="AK212" s="11">
        <v>0.4</v>
      </c>
      <c r="AL212" s="12">
        <v>14.71</v>
      </c>
      <c r="AM212" s="12">
        <v>142.19</v>
      </c>
      <c r="AN212" s="13">
        <v>1.6</v>
      </c>
      <c r="AO212" s="14">
        <v>49.27</v>
      </c>
      <c r="AP212" s="14">
        <v>79.959999999999994</v>
      </c>
      <c r="AQ212" s="15">
        <v>0.25</v>
      </c>
      <c r="AR212" s="16">
        <v>-1.82</v>
      </c>
      <c r="AS212" s="14">
        <v>-9.09</v>
      </c>
      <c r="AT212" s="14">
        <v>-1.26</v>
      </c>
      <c r="AU212" s="6">
        <v>-2.27</v>
      </c>
      <c r="AV212" s="15">
        <v>0.08</v>
      </c>
      <c r="AW212" s="15">
        <v>0.33</v>
      </c>
    </row>
    <row r="213" spans="2:49" x14ac:dyDescent="0.25">
      <c r="B213" s="6" t="s">
        <v>610</v>
      </c>
      <c r="C213" s="6" t="s">
        <v>611</v>
      </c>
      <c r="D213" s="6" t="s">
        <v>127</v>
      </c>
      <c r="E213" s="7" t="s">
        <v>259</v>
      </c>
      <c r="F213" s="6" t="s">
        <v>127</v>
      </c>
      <c r="G213" s="6" t="s">
        <v>76</v>
      </c>
      <c r="H213" s="6" t="s">
        <v>152</v>
      </c>
      <c r="I213" s="8">
        <v>5</v>
      </c>
      <c r="J213" s="8">
        <f>IF(I213=0,0,IF(I213=1,1,IF(I213=2,2,(IF(I213=3,4,IF(I213=5,9,IF(I213=10,24,IF(I213=25,49,IF(I213=50,99,"X")))))))))</f>
        <v>9</v>
      </c>
      <c r="K213" s="6" t="s">
        <v>61</v>
      </c>
      <c r="L213" s="9">
        <v>39654</v>
      </c>
      <c r="M213" s="10">
        <v>1087642</v>
      </c>
      <c r="N213" s="10">
        <v>1087642</v>
      </c>
      <c r="O213" s="10">
        <v>0</v>
      </c>
      <c r="P213" s="10">
        <v>2988</v>
      </c>
      <c r="Q213" s="10">
        <v>2988</v>
      </c>
      <c r="R213" s="10">
        <v>31804</v>
      </c>
      <c r="S213" s="10">
        <v>31804</v>
      </c>
      <c r="T213" s="10">
        <v>46335</v>
      </c>
      <c r="U213" s="10">
        <v>288623</v>
      </c>
      <c r="V213" s="10">
        <v>34792</v>
      </c>
      <c r="W213" s="10">
        <v>-282119.67999999999</v>
      </c>
      <c r="X213" s="10">
        <v>293</v>
      </c>
      <c r="Y213" s="10">
        <v>432275</v>
      </c>
      <c r="Z213" s="10">
        <v>478936</v>
      </c>
      <c r="AA213" s="10">
        <v>47646</v>
      </c>
      <c r="AB213" s="10">
        <v>374374</v>
      </c>
      <c r="AC213" s="10">
        <v>3523</v>
      </c>
      <c r="AD213" s="10">
        <v>6639</v>
      </c>
      <c r="AE213" s="10">
        <v>7261288</v>
      </c>
      <c r="AF213" s="10">
        <v>6886609</v>
      </c>
      <c r="AG213" s="10">
        <v>651844</v>
      </c>
      <c r="AH213" s="10">
        <v>1083826</v>
      </c>
      <c r="AI213" s="11">
        <v>0.02</v>
      </c>
      <c r="AJ213" s="11">
        <v>0.06</v>
      </c>
      <c r="AK213" s="11">
        <v>0.06</v>
      </c>
      <c r="AL213" s="12">
        <v>87.29</v>
      </c>
      <c r="AM213" s="12">
        <v>3281.55</v>
      </c>
      <c r="AN213" s="13">
        <v>0</v>
      </c>
      <c r="AO213" s="14">
        <v>82.27</v>
      </c>
      <c r="AP213" s="14">
        <v>93.4</v>
      </c>
      <c r="AQ213" s="15">
        <v>7.0000000000000007E-2</v>
      </c>
      <c r="AR213" s="16">
        <v>0.44</v>
      </c>
      <c r="AS213" s="14">
        <v>6.64</v>
      </c>
      <c r="AT213" s="14">
        <v>2.92</v>
      </c>
      <c r="AU213" s="6">
        <v>0.46</v>
      </c>
      <c r="AV213" s="15">
        <v>0.36</v>
      </c>
      <c r="AW213" s="15">
        <v>0.18</v>
      </c>
    </row>
    <row r="214" spans="2:49" x14ac:dyDescent="0.25">
      <c r="B214" s="6" t="s">
        <v>612</v>
      </c>
      <c r="C214" s="6" t="s">
        <v>613</v>
      </c>
      <c r="D214" s="6" t="s">
        <v>94</v>
      </c>
      <c r="E214" s="7" t="s">
        <v>95</v>
      </c>
      <c r="F214" s="6" t="s">
        <v>96</v>
      </c>
      <c r="G214" s="6" t="s">
        <v>97</v>
      </c>
      <c r="H214" s="6" t="s">
        <v>53</v>
      </c>
      <c r="I214" s="8">
        <v>25</v>
      </c>
      <c r="J214" s="8">
        <f>IF(I214=0,0,IF(I214=1,1,IF(I214=2,2,(IF(I214=3,4,IF(I214=5,9,IF(I214=10,24,IF(I214=25,49,IF(I214=50,99,"49")))))))))</f>
        <v>49</v>
      </c>
      <c r="K214" s="6" t="s">
        <v>61</v>
      </c>
      <c r="L214" s="9">
        <v>38678</v>
      </c>
      <c r="M214" s="10">
        <v>1084640</v>
      </c>
      <c r="N214" s="10">
        <v>1084640</v>
      </c>
      <c r="O214" s="10">
        <v>0</v>
      </c>
      <c r="P214" s="10">
        <v>10897</v>
      </c>
      <c r="Q214" s="10">
        <v>10897</v>
      </c>
      <c r="R214" s="10">
        <v>40995</v>
      </c>
      <c r="S214" s="10">
        <v>40995</v>
      </c>
      <c r="T214" s="10">
        <v>75876</v>
      </c>
      <c r="U214" s="10">
        <v>161415</v>
      </c>
      <c r="V214" s="10">
        <v>51892</v>
      </c>
      <c r="W214" s="10">
        <v>-128070.62</v>
      </c>
      <c r="X214" s="10">
        <v>5303</v>
      </c>
      <c r="Y214" s="10">
        <v>534475</v>
      </c>
      <c r="Z214" s="10">
        <v>1457671</v>
      </c>
      <c r="AA214" s="10">
        <v>349805</v>
      </c>
      <c r="AB214" s="10">
        <v>424244</v>
      </c>
      <c r="AC214" s="10">
        <v>1842</v>
      </c>
      <c r="AD214" s="10">
        <v>1235000</v>
      </c>
      <c r="AE214" s="10">
        <v>2532779</v>
      </c>
      <c r="AF214" s="10">
        <v>2479856</v>
      </c>
      <c r="AG214" s="10">
        <v>548323</v>
      </c>
      <c r="AH214" s="10">
        <v>542215</v>
      </c>
      <c r="AI214" s="11">
        <v>0.01</v>
      </c>
      <c r="AJ214" s="11">
        <v>0.15</v>
      </c>
      <c r="AK214" s="11">
        <v>0.28999999999999998</v>
      </c>
      <c r="AL214" s="12">
        <v>8.25</v>
      </c>
      <c r="AM214" s="12">
        <v>115.79</v>
      </c>
      <c r="AN214" s="13">
        <v>8.34</v>
      </c>
      <c r="AO214" s="14">
        <v>6.99</v>
      </c>
      <c r="AP214" s="14">
        <v>42.45</v>
      </c>
      <c r="AQ214" s="15">
        <v>0.59</v>
      </c>
      <c r="AR214" s="16">
        <v>1.62</v>
      </c>
      <c r="AS214" s="14">
        <v>2.81</v>
      </c>
      <c r="AT214" s="14">
        <v>3.78</v>
      </c>
      <c r="AU214" s="6">
        <v>1.65</v>
      </c>
      <c r="AV214" s="15">
        <v>0.81</v>
      </c>
      <c r="AW214" s="15">
        <v>0.24</v>
      </c>
    </row>
    <row r="215" spans="2:49" x14ac:dyDescent="0.25">
      <c r="B215" s="6" t="s">
        <v>614</v>
      </c>
      <c r="C215" s="6" t="s">
        <v>615</v>
      </c>
      <c r="D215" s="6" t="s">
        <v>616</v>
      </c>
      <c r="E215" s="7">
        <v>91501</v>
      </c>
      <c r="F215" s="6" t="s">
        <v>616</v>
      </c>
      <c r="G215" s="6" t="s">
        <v>220</v>
      </c>
      <c r="H215" s="6" t="s">
        <v>71</v>
      </c>
      <c r="I215" s="8">
        <v>10</v>
      </c>
      <c r="J215" s="8">
        <f>IF(I215=0,0,IF(I215=1,1,IF(I215=2,2,(IF(I215=3,4,IF(I215=5,9,IF(I215=10,24,IF(I215=25,49,IF(I215=50,99,"X")))))))))</f>
        <v>24</v>
      </c>
      <c r="K215" s="6" t="s">
        <v>61</v>
      </c>
      <c r="L215" s="9">
        <v>37000</v>
      </c>
      <c r="M215" s="10">
        <v>1084183</v>
      </c>
      <c r="N215" s="10">
        <v>1084183</v>
      </c>
      <c r="O215" s="10">
        <v>0</v>
      </c>
      <c r="P215" s="10">
        <v>0</v>
      </c>
      <c r="Q215" s="10">
        <v>0</v>
      </c>
      <c r="R215" s="10">
        <v>-20888</v>
      </c>
      <c r="S215" s="10">
        <v>-20888</v>
      </c>
      <c r="T215" s="10">
        <v>-19839</v>
      </c>
      <c r="U215" s="10">
        <v>-19839</v>
      </c>
      <c r="V215" s="10">
        <v>-20888</v>
      </c>
      <c r="W215" s="10">
        <v>-25039.759999999998</v>
      </c>
      <c r="X215" s="10">
        <v>141747</v>
      </c>
      <c r="Y215" s="10">
        <v>144179</v>
      </c>
      <c r="Z215" s="10">
        <v>62400</v>
      </c>
      <c r="AA215" s="10">
        <v>186237</v>
      </c>
      <c r="AB215" s="10">
        <v>455041</v>
      </c>
      <c r="AC215" s="10">
        <v>192396</v>
      </c>
      <c r="AD215" s="10">
        <v>69708</v>
      </c>
      <c r="AE215" s="10">
        <v>135614</v>
      </c>
      <c r="AF215" s="10">
        <v>101222</v>
      </c>
      <c r="AG215" s="10">
        <v>751808</v>
      </c>
      <c r="AH215" s="10">
        <v>754240</v>
      </c>
      <c r="AI215" s="11">
        <v>-0.3</v>
      </c>
      <c r="AJ215" s="11">
        <v>0.18</v>
      </c>
      <c r="AK215" s="11">
        <v>0.48</v>
      </c>
      <c r="AL215" s="12">
        <v>10.91</v>
      </c>
      <c r="AM215" s="12">
        <v>26.32</v>
      </c>
      <c r="AN215" s="13">
        <v>6.82</v>
      </c>
      <c r="AO215" s="14">
        <v>50.9</v>
      </c>
      <c r="AP215" s="14">
        <v>53.99</v>
      </c>
      <c r="AQ215" s="15">
        <v>0.62</v>
      </c>
      <c r="AR215" s="16">
        <v>-15.4</v>
      </c>
      <c r="AS215" s="14">
        <v>-33.47</v>
      </c>
      <c r="AT215" s="14">
        <v>-1.93</v>
      </c>
      <c r="AU215" s="6">
        <v>-20.64</v>
      </c>
      <c r="AV215" s="15">
        <v>6.16</v>
      </c>
      <c r="AW215" s="15">
        <v>1.27</v>
      </c>
    </row>
    <row r="216" spans="2:49" x14ac:dyDescent="0.25">
      <c r="B216" s="6" t="s">
        <v>617</v>
      </c>
      <c r="C216" s="6" t="s">
        <v>618</v>
      </c>
      <c r="D216" s="6" t="s">
        <v>84</v>
      </c>
      <c r="E216" s="7">
        <v>82102</v>
      </c>
      <c r="F216" s="6" t="s">
        <v>80</v>
      </c>
      <c r="G216" s="6" t="s">
        <v>59</v>
      </c>
      <c r="H216" s="6" t="s">
        <v>81</v>
      </c>
      <c r="I216" s="8">
        <v>25</v>
      </c>
      <c r="J216" s="8">
        <f>IF(I216=0,0,IF(I216=1,1,IF(I216=2,2,(IF(I216=3,4,IF(I216=5,9,IF(I216=10,24,IF(I216=25,49,IF(I216=50,99,"X")))))))))</f>
        <v>49</v>
      </c>
      <c r="K216" s="6" t="s">
        <v>61</v>
      </c>
      <c r="L216" s="9">
        <v>38511</v>
      </c>
      <c r="M216" s="10">
        <v>1075518</v>
      </c>
      <c r="N216" s="10">
        <v>1075518</v>
      </c>
      <c r="O216" s="10">
        <v>0</v>
      </c>
      <c r="P216" s="10">
        <v>13541</v>
      </c>
      <c r="Q216" s="10">
        <v>13541</v>
      </c>
      <c r="R216" s="10">
        <v>37935</v>
      </c>
      <c r="S216" s="10">
        <v>37935</v>
      </c>
      <c r="T216" s="10">
        <v>51617</v>
      </c>
      <c r="U216" s="10">
        <v>122546</v>
      </c>
      <c r="V216" s="10">
        <v>51476</v>
      </c>
      <c r="W216" s="10">
        <v>1851.76</v>
      </c>
      <c r="X216" s="10">
        <v>0</v>
      </c>
      <c r="Y216" s="10">
        <v>329405</v>
      </c>
      <c r="Z216" s="10">
        <v>302436</v>
      </c>
      <c r="AA216" s="10">
        <v>245775</v>
      </c>
      <c r="AB216" s="10">
        <v>497613</v>
      </c>
      <c r="AC216" s="10">
        <v>0</v>
      </c>
      <c r="AD216" s="10">
        <v>22500</v>
      </c>
      <c r="AE216" s="10">
        <v>532392</v>
      </c>
      <c r="AF216" s="10">
        <v>198578</v>
      </c>
      <c r="AG216" s="10">
        <v>750404</v>
      </c>
      <c r="AH216" s="10">
        <v>1079809</v>
      </c>
      <c r="AI216" s="11">
        <v>1.17</v>
      </c>
      <c r="AJ216" s="11">
        <v>1.56</v>
      </c>
      <c r="AK216" s="11">
        <v>1.57</v>
      </c>
      <c r="AL216" s="12">
        <v>27.43</v>
      </c>
      <c r="AM216" s="12">
        <v>99.76</v>
      </c>
      <c r="AN216" s="13">
        <v>0.5</v>
      </c>
      <c r="AO216" s="14">
        <v>39.06</v>
      </c>
      <c r="AP216" s="14">
        <v>43.19</v>
      </c>
      <c r="AQ216" s="15">
        <v>1.52</v>
      </c>
      <c r="AR216" s="16">
        <v>7.13</v>
      </c>
      <c r="AS216" s="14">
        <v>12.54</v>
      </c>
      <c r="AT216" s="14">
        <v>3.53</v>
      </c>
      <c r="AU216" s="6">
        <v>19.100000000000001</v>
      </c>
      <c r="AV216" s="15">
        <v>2.06</v>
      </c>
      <c r="AW216" s="15">
        <v>0.71</v>
      </c>
    </row>
    <row r="217" spans="2:49" x14ac:dyDescent="0.25">
      <c r="B217" s="6" t="s">
        <v>619</v>
      </c>
      <c r="C217" s="6" t="s">
        <v>620</v>
      </c>
      <c r="D217" s="6" t="s">
        <v>94</v>
      </c>
      <c r="E217" s="7" t="s">
        <v>95</v>
      </c>
      <c r="F217" s="6" t="s">
        <v>168</v>
      </c>
      <c r="G217" s="6" t="s">
        <v>97</v>
      </c>
      <c r="H217" s="6" t="s">
        <v>66</v>
      </c>
      <c r="I217" s="8">
        <v>25</v>
      </c>
      <c r="J217" s="8">
        <f>IF(I217=0,0,IF(I217=1,1,IF(I217=2,2,(IF(I217=3,4,IF(I217=5,9,IF(I217=10,24,IF(I217=25,49,IF(I217=50,99,"49")))))))))</f>
        <v>49</v>
      </c>
      <c r="K217" s="6" t="s">
        <v>61</v>
      </c>
      <c r="L217" s="9">
        <v>43067</v>
      </c>
      <c r="M217" s="10">
        <v>1072792</v>
      </c>
      <c r="N217" s="10">
        <v>1072792</v>
      </c>
      <c r="O217" s="10">
        <v>0</v>
      </c>
      <c r="P217" s="10">
        <v>36904</v>
      </c>
      <c r="Q217" s="10">
        <v>36904</v>
      </c>
      <c r="R217" s="10">
        <v>128207</v>
      </c>
      <c r="S217" s="10">
        <v>128207</v>
      </c>
      <c r="T217" s="10">
        <v>169463</v>
      </c>
      <c r="U217" s="10">
        <v>231109</v>
      </c>
      <c r="V217" s="10">
        <v>165111</v>
      </c>
      <c r="W217" s="10">
        <v>84877.92</v>
      </c>
      <c r="X217" s="10">
        <v>-36085</v>
      </c>
      <c r="Y217" s="10">
        <v>457933</v>
      </c>
      <c r="Z217" s="10">
        <v>373832</v>
      </c>
      <c r="AA217" s="10">
        <v>236103</v>
      </c>
      <c r="AB217" s="10">
        <v>487407</v>
      </c>
      <c r="AC217" s="10">
        <v>36085</v>
      </c>
      <c r="AD217" s="10">
        <v>5000</v>
      </c>
      <c r="AE217" s="10">
        <v>706564</v>
      </c>
      <c r="AF217" s="10">
        <v>197109</v>
      </c>
      <c r="AG217" s="10">
        <v>578774</v>
      </c>
      <c r="AH217" s="10">
        <v>1072792</v>
      </c>
      <c r="AI217" s="11">
        <v>2.86</v>
      </c>
      <c r="AJ217" s="11">
        <v>2.89</v>
      </c>
      <c r="AK217" s="11">
        <v>2.91</v>
      </c>
      <c r="AL217" s="12">
        <v>1.77</v>
      </c>
      <c r="AM217" s="12">
        <v>102.35</v>
      </c>
      <c r="AN217" s="13">
        <v>1.08</v>
      </c>
      <c r="AO217" s="14">
        <v>24.74</v>
      </c>
      <c r="AP217" s="14">
        <v>47.09</v>
      </c>
      <c r="AQ217" s="15">
        <v>1.9</v>
      </c>
      <c r="AR217" s="16">
        <v>18.149999999999999</v>
      </c>
      <c r="AS217" s="14">
        <v>34.299999999999997</v>
      </c>
      <c r="AT217" s="14">
        <v>11.95</v>
      </c>
      <c r="AU217" s="6">
        <v>65.040000000000006</v>
      </c>
      <c r="AV217" s="15">
        <v>3.71</v>
      </c>
      <c r="AW217" s="15">
        <v>0.99</v>
      </c>
    </row>
    <row r="218" spans="2:49" x14ac:dyDescent="0.25">
      <c r="B218" s="6" t="s">
        <v>621</v>
      </c>
      <c r="C218" s="6" t="s">
        <v>622</v>
      </c>
      <c r="D218" s="6" t="s">
        <v>84</v>
      </c>
      <c r="E218" s="7">
        <v>83106</v>
      </c>
      <c r="G218" s="6" t="s">
        <v>59</v>
      </c>
      <c r="H218" s="6" t="s">
        <v>71</v>
      </c>
      <c r="I218" s="8">
        <v>10</v>
      </c>
      <c r="J218" s="8">
        <f t="shared" ref="J218:J228" si="8">IF(I218=0,0,IF(I218=1,1,IF(I218=2,2,(IF(I218=3,4,IF(I218=5,9,IF(I218=10,24,IF(I218=25,49,IF(I218=50,99,"X")))))))))</f>
        <v>24</v>
      </c>
      <c r="K218" s="6" t="s">
        <v>61</v>
      </c>
      <c r="L218" s="9">
        <v>37060</v>
      </c>
      <c r="M218" s="10">
        <v>1071906</v>
      </c>
      <c r="N218" s="10">
        <v>1072197</v>
      </c>
      <c r="O218" s="10">
        <v>291</v>
      </c>
      <c r="P218" s="10">
        <v>4962</v>
      </c>
      <c r="Q218" s="10">
        <v>4962</v>
      </c>
      <c r="R218" s="10">
        <v>15562</v>
      </c>
      <c r="S218" s="10">
        <v>15562</v>
      </c>
      <c r="T218" s="10">
        <v>20524</v>
      </c>
      <c r="U218" s="10">
        <v>22107</v>
      </c>
      <c r="V218" s="10">
        <v>20524</v>
      </c>
      <c r="W218" s="10">
        <v>-2059.92</v>
      </c>
      <c r="X218" s="10">
        <v>579</v>
      </c>
      <c r="Y218" s="10">
        <v>309618</v>
      </c>
      <c r="Z218" s="10">
        <v>60716</v>
      </c>
      <c r="AA218" s="10">
        <v>348830</v>
      </c>
      <c r="AB218" s="10">
        <v>237904</v>
      </c>
      <c r="AC218" s="10">
        <v>2077</v>
      </c>
      <c r="AD218" s="10">
        <v>6639</v>
      </c>
      <c r="AE218" s="10">
        <v>370904</v>
      </c>
      <c r="AF218" s="10">
        <v>7257</v>
      </c>
      <c r="AG218" s="10">
        <v>766703</v>
      </c>
      <c r="AH218" s="10">
        <v>1075742</v>
      </c>
      <c r="AI218" s="11">
        <v>0.56000000000000005</v>
      </c>
      <c r="AJ218" s="11">
        <v>1.6</v>
      </c>
      <c r="AK218" s="11">
        <v>1.62</v>
      </c>
      <c r="AL218" s="12">
        <v>78.739999999999995</v>
      </c>
      <c r="AM218" s="12">
        <v>105.17</v>
      </c>
      <c r="AN218" s="13">
        <v>1.31</v>
      </c>
      <c r="AO218" s="14">
        <v>60.55</v>
      </c>
      <c r="AP218" s="14">
        <v>83.63</v>
      </c>
      <c r="AQ218" s="15">
        <v>8.3699999999999992</v>
      </c>
      <c r="AR218" s="16">
        <v>4.2</v>
      </c>
      <c r="AS218" s="14">
        <v>25.63</v>
      </c>
      <c r="AT218" s="14">
        <v>1.45</v>
      </c>
      <c r="AU218" s="6">
        <v>214.44</v>
      </c>
      <c r="AV218" s="15">
        <v>1.06</v>
      </c>
      <c r="AW218" s="15">
        <v>0.77</v>
      </c>
    </row>
    <row r="219" spans="2:49" x14ac:dyDescent="0.25">
      <c r="B219" s="6" t="s">
        <v>623</v>
      </c>
      <c r="C219" s="6" t="s">
        <v>624</v>
      </c>
      <c r="D219" s="6" t="s">
        <v>84</v>
      </c>
      <c r="E219" s="7">
        <v>82108</v>
      </c>
      <c r="F219" s="6" t="s">
        <v>58</v>
      </c>
      <c r="G219" s="6" t="s">
        <v>59</v>
      </c>
      <c r="H219" s="6" t="s">
        <v>66</v>
      </c>
      <c r="I219" s="8">
        <v>25</v>
      </c>
      <c r="J219" s="8">
        <f t="shared" si="8"/>
        <v>49</v>
      </c>
      <c r="K219" s="6" t="s">
        <v>61</v>
      </c>
      <c r="L219" s="9">
        <v>40726</v>
      </c>
      <c r="M219" s="10">
        <v>1066177</v>
      </c>
      <c r="N219" s="10">
        <v>1066177</v>
      </c>
      <c r="O219" s="10">
        <v>0</v>
      </c>
      <c r="P219" s="10">
        <v>0</v>
      </c>
      <c r="Q219" s="10">
        <v>0</v>
      </c>
      <c r="R219" s="10">
        <v>-374301</v>
      </c>
      <c r="S219" s="10">
        <v>-374301</v>
      </c>
      <c r="T219" s="10">
        <v>-374301</v>
      </c>
      <c r="U219" s="10">
        <v>-337310</v>
      </c>
      <c r="V219" s="10">
        <v>-374301</v>
      </c>
      <c r="W219" s="10">
        <v>-318837.26</v>
      </c>
      <c r="X219" s="10">
        <v>0</v>
      </c>
      <c r="Y219" s="10">
        <v>-92546</v>
      </c>
      <c r="Z219" s="10">
        <v>166583</v>
      </c>
      <c r="AA219" s="10">
        <v>300584</v>
      </c>
      <c r="AB219" s="10">
        <v>834833</v>
      </c>
      <c r="AC219" s="10">
        <v>0</v>
      </c>
      <c r="AD219" s="10">
        <v>5000</v>
      </c>
      <c r="AE219" s="10">
        <v>235037</v>
      </c>
      <c r="AF219" s="10">
        <v>134715</v>
      </c>
      <c r="AG219" s="10">
        <v>1158723</v>
      </c>
      <c r="AH219" s="10">
        <v>82900</v>
      </c>
      <c r="AI219" s="11">
        <v>0.94</v>
      </c>
      <c r="AJ219" s="11">
        <v>1.63</v>
      </c>
      <c r="AK219" s="11">
        <v>1.63</v>
      </c>
      <c r="AL219" s="12">
        <v>14.19</v>
      </c>
      <c r="AM219" s="12">
        <v>19.18</v>
      </c>
      <c r="AN219" s="13">
        <v>0</v>
      </c>
      <c r="AO219" s="14">
        <v>26.26</v>
      </c>
      <c r="AP219" s="14">
        <v>29.12</v>
      </c>
      <c r="AQ219" s="15">
        <v>1.24</v>
      </c>
      <c r="AR219" s="16">
        <v>-159.25</v>
      </c>
      <c r="AS219" s="14">
        <v>-224.69</v>
      </c>
      <c r="AT219" s="14">
        <v>-35.11</v>
      </c>
      <c r="AU219" s="6">
        <v>-277.85000000000002</v>
      </c>
      <c r="AV219" s="15">
        <v>-16.14</v>
      </c>
      <c r="AW219" s="15">
        <v>-2.25</v>
      </c>
    </row>
    <row r="220" spans="2:49" x14ac:dyDescent="0.25">
      <c r="B220" s="6" t="s">
        <v>625</v>
      </c>
      <c r="C220" s="6" t="s">
        <v>626</v>
      </c>
      <c r="D220" s="6" t="s">
        <v>84</v>
      </c>
      <c r="E220" s="7">
        <v>81102</v>
      </c>
      <c r="F220" s="6" t="s">
        <v>70</v>
      </c>
      <c r="G220" s="6" t="s">
        <v>59</v>
      </c>
      <c r="H220" s="6" t="s">
        <v>53</v>
      </c>
      <c r="I220" s="8">
        <v>25</v>
      </c>
      <c r="J220" s="8">
        <f t="shared" si="8"/>
        <v>49</v>
      </c>
      <c r="K220" s="6" t="s">
        <v>61</v>
      </c>
      <c r="L220" s="9">
        <v>35941</v>
      </c>
      <c r="M220" s="10">
        <v>1040751</v>
      </c>
      <c r="N220" s="10">
        <v>1040751</v>
      </c>
      <c r="O220" s="10">
        <v>0</v>
      </c>
      <c r="P220" s="10">
        <v>5015</v>
      </c>
      <c r="Q220" s="10">
        <v>0</v>
      </c>
      <c r="R220" s="10">
        <v>-154385</v>
      </c>
      <c r="S220" s="10">
        <v>-154385</v>
      </c>
      <c r="T220" s="10">
        <v>-142822</v>
      </c>
      <c r="U220" s="10">
        <v>7607</v>
      </c>
      <c r="V220" s="10">
        <v>-149370</v>
      </c>
      <c r="W220" s="10">
        <v>-274462.94</v>
      </c>
      <c r="X220" s="10">
        <v>8</v>
      </c>
      <c r="Y220" s="10">
        <v>489894</v>
      </c>
      <c r="Z220" s="10">
        <v>807399</v>
      </c>
      <c r="AA220" s="10">
        <v>685139</v>
      </c>
      <c r="AB220" s="10">
        <v>288997</v>
      </c>
      <c r="AC220" s="10">
        <v>0</v>
      </c>
      <c r="AD220" s="10">
        <v>165970</v>
      </c>
      <c r="AE220" s="10">
        <v>2809713</v>
      </c>
      <c r="AF220" s="10">
        <v>2616994</v>
      </c>
      <c r="AG220" s="10">
        <v>560383</v>
      </c>
      <c r="AH220" s="10">
        <v>1050269</v>
      </c>
      <c r="AI220" s="11">
        <v>0.34</v>
      </c>
      <c r="AJ220" s="11">
        <v>0.47</v>
      </c>
      <c r="AK220" s="11">
        <v>0.54</v>
      </c>
      <c r="AL220" s="12">
        <v>15.29</v>
      </c>
      <c r="AM220" s="12">
        <v>220.99</v>
      </c>
      <c r="AN220" s="13">
        <v>9.08</v>
      </c>
      <c r="AO220" s="14">
        <v>12.8</v>
      </c>
      <c r="AP220" s="14">
        <v>70.709999999999994</v>
      </c>
      <c r="AQ220" s="15">
        <v>0.31</v>
      </c>
      <c r="AR220" s="16">
        <v>-5.49</v>
      </c>
      <c r="AS220" s="14">
        <v>-19.12</v>
      </c>
      <c r="AT220" s="14">
        <v>-14.83</v>
      </c>
      <c r="AU220" s="6">
        <v>-5.9</v>
      </c>
      <c r="AV220" s="15">
        <v>-0.98</v>
      </c>
      <c r="AW220" s="15">
        <v>-0.14000000000000001</v>
      </c>
    </row>
    <row r="221" spans="2:49" x14ac:dyDescent="0.25">
      <c r="B221" s="6" t="s">
        <v>627</v>
      </c>
      <c r="C221" s="6" t="s">
        <v>628</v>
      </c>
      <c r="D221" s="6" t="s">
        <v>84</v>
      </c>
      <c r="E221" s="7">
        <v>81109</v>
      </c>
      <c r="F221" s="6" t="s">
        <v>58</v>
      </c>
      <c r="G221" s="6" t="s">
        <v>59</v>
      </c>
      <c r="H221" s="6" t="s">
        <v>81</v>
      </c>
      <c r="I221" s="8">
        <v>5</v>
      </c>
      <c r="J221" s="8">
        <f t="shared" si="8"/>
        <v>9</v>
      </c>
      <c r="K221" s="6" t="s">
        <v>61</v>
      </c>
      <c r="L221" s="9">
        <v>40353</v>
      </c>
      <c r="M221" s="10">
        <v>1038354</v>
      </c>
      <c r="N221" s="10">
        <v>1038354</v>
      </c>
      <c r="O221" s="10">
        <v>0</v>
      </c>
      <c r="P221" s="10">
        <v>2880</v>
      </c>
      <c r="Q221" s="10">
        <v>2880</v>
      </c>
      <c r="R221" s="10">
        <v>-4732</v>
      </c>
      <c r="S221" s="10">
        <v>-4732</v>
      </c>
      <c r="T221" s="10">
        <v>-1151</v>
      </c>
      <c r="U221" s="10">
        <v>179304</v>
      </c>
      <c r="V221" s="10">
        <v>-1852</v>
      </c>
      <c r="W221" s="10">
        <v>-25135.7</v>
      </c>
      <c r="X221" s="10">
        <v>2505</v>
      </c>
      <c r="Y221" s="10">
        <v>425054</v>
      </c>
      <c r="Z221" s="10">
        <v>-62261</v>
      </c>
      <c r="AA221" s="10">
        <v>270382</v>
      </c>
      <c r="AB221" s="10">
        <v>268181</v>
      </c>
      <c r="AC221" s="10">
        <v>76613</v>
      </c>
      <c r="AD221" s="10">
        <v>10000</v>
      </c>
      <c r="AE221" s="10">
        <v>698764</v>
      </c>
      <c r="AF221" s="10">
        <v>345680</v>
      </c>
      <c r="AG221" s="10">
        <v>536687</v>
      </c>
      <c r="AH221" s="10">
        <v>959236</v>
      </c>
      <c r="AI221" s="11">
        <v>0.35</v>
      </c>
      <c r="AJ221" s="11">
        <v>0.48</v>
      </c>
      <c r="AK221" s="11">
        <v>0.52</v>
      </c>
      <c r="AL221" s="12">
        <v>31.23</v>
      </c>
      <c r="AM221" s="12">
        <v>398.92</v>
      </c>
      <c r="AN221" s="13">
        <v>3.24</v>
      </c>
      <c r="AO221" s="14">
        <v>97.26</v>
      </c>
      <c r="AP221" s="14">
        <v>108.91</v>
      </c>
      <c r="AQ221" s="15">
        <v>-0.18</v>
      </c>
      <c r="AR221" s="16">
        <v>-0.68</v>
      </c>
      <c r="AS221" s="14">
        <v>-7.6</v>
      </c>
      <c r="AT221" s="14">
        <v>-0.46</v>
      </c>
      <c r="AU221" s="6">
        <v>-1.37</v>
      </c>
      <c r="AV221" s="15">
        <v>0.7</v>
      </c>
      <c r="AW221" s="15">
        <v>0.47</v>
      </c>
    </row>
    <row r="222" spans="2:49" x14ac:dyDescent="0.25">
      <c r="B222" s="6" t="s">
        <v>629</v>
      </c>
      <c r="C222" s="6" t="s">
        <v>630</v>
      </c>
      <c r="D222" s="6" t="s">
        <v>127</v>
      </c>
      <c r="E222" s="7" t="s">
        <v>259</v>
      </c>
      <c r="F222" s="6" t="s">
        <v>127</v>
      </c>
      <c r="G222" s="6" t="s">
        <v>76</v>
      </c>
      <c r="H222" s="6" t="s">
        <v>81</v>
      </c>
      <c r="I222" s="8">
        <v>50</v>
      </c>
      <c r="J222" s="8">
        <f t="shared" si="8"/>
        <v>99</v>
      </c>
      <c r="K222" s="6" t="s">
        <v>61</v>
      </c>
      <c r="L222" s="9">
        <v>40892</v>
      </c>
      <c r="M222" s="10">
        <v>1038351</v>
      </c>
      <c r="N222" s="10">
        <v>1038351</v>
      </c>
      <c r="O222" s="10">
        <v>0</v>
      </c>
      <c r="P222" s="10">
        <v>0</v>
      </c>
      <c r="Q222" s="10">
        <v>0</v>
      </c>
      <c r="R222" s="10">
        <v>12930</v>
      </c>
      <c r="S222" s="10">
        <v>12930</v>
      </c>
      <c r="T222" s="10">
        <v>13601</v>
      </c>
      <c r="U222" s="10">
        <v>40158</v>
      </c>
      <c r="V222" s="10">
        <v>12930</v>
      </c>
      <c r="W222" s="10">
        <v>7055.14</v>
      </c>
      <c r="X222" s="10">
        <v>934384</v>
      </c>
      <c r="Y222" s="10">
        <v>310232</v>
      </c>
      <c r="Z222" s="10">
        <v>-43647</v>
      </c>
      <c r="AA222" s="10">
        <v>268499</v>
      </c>
      <c r="AB222" s="10">
        <v>559174</v>
      </c>
      <c r="AC222" s="10">
        <v>76830</v>
      </c>
      <c r="AD222" s="10">
        <v>5000</v>
      </c>
      <c r="AE222" s="10">
        <v>161112</v>
      </c>
      <c r="AF222" s="10">
        <v>84226</v>
      </c>
      <c r="AG222" s="10">
        <v>651289</v>
      </c>
      <c r="AH222" s="10">
        <v>17049</v>
      </c>
      <c r="AI222" s="11">
        <v>0.35</v>
      </c>
      <c r="AJ222" s="11">
        <v>0.38</v>
      </c>
      <c r="AK222" s="11">
        <v>0.46</v>
      </c>
      <c r="AL222" s="12">
        <v>1.64</v>
      </c>
      <c r="AM222" s="12">
        <v>83.16</v>
      </c>
      <c r="AN222" s="13">
        <v>4.46</v>
      </c>
      <c r="AO222" s="14">
        <v>104.4</v>
      </c>
      <c r="AP222" s="14">
        <v>127.09</v>
      </c>
      <c r="AQ222" s="15">
        <v>-0.52</v>
      </c>
      <c r="AR222" s="16">
        <v>8.0299999999999994</v>
      </c>
      <c r="AS222" s="14">
        <v>-29.62</v>
      </c>
      <c r="AT222" s="14">
        <v>1.25</v>
      </c>
      <c r="AU222" s="6">
        <v>15.35</v>
      </c>
      <c r="AV222" s="15">
        <v>9.18</v>
      </c>
      <c r="AW222" s="15">
        <v>1.31</v>
      </c>
    </row>
    <row r="223" spans="2:49" x14ac:dyDescent="0.25">
      <c r="B223" s="6" t="s">
        <v>631</v>
      </c>
      <c r="C223" s="6" t="s">
        <v>632</v>
      </c>
      <c r="D223" s="6" t="s">
        <v>155</v>
      </c>
      <c r="E223" s="7">
        <v>81103</v>
      </c>
      <c r="F223" s="6" t="s">
        <v>70</v>
      </c>
      <c r="G223" s="6" t="s">
        <v>59</v>
      </c>
      <c r="H223" s="6" t="s">
        <v>53</v>
      </c>
      <c r="I223" s="8">
        <v>0</v>
      </c>
      <c r="J223" s="8">
        <f t="shared" si="8"/>
        <v>0</v>
      </c>
      <c r="K223" s="6" t="s">
        <v>54</v>
      </c>
      <c r="L223" s="9">
        <v>34101</v>
      </c>
      <c r="M223" s="10">
        <v>1033471</v>
      </c>
      <c r="N223" s="10">
        <v>1034157</v>
      </c>
      <c r="O223" s="10">
        <v>686</v>
      </c>
      <c r="P223" s="10">
        <v>9984</v>
      </c>
      <c r="Q223" s="10">
        <v>0</v>
      </c>
      <c r="R223" s="10">
        <v>184460</v>
      </c>
      <c r="S223" s="10">
        <v>184460</v>
      </c>
      <c r="T223" s="10">
        <v>218298</v>
      </c>
      <c r="U223" s="10">
        <v>623636</v>
      </c>
      <c r="V223" s="10">
        <v>194444</v>
      </c>
      <c r="W223" s="10">
        <v>-284756.32</v>
      </c>
      <c r="X223" s="10">
        <v>68371</v>
      </c>
      <c r="Y223" s="10">
        <v>518552</v>
      </c>
      <c r="Z223" s="10">
        <v>4265420</v>
      </c>
      <c r="AA223" s="10">
        <v>459272</v>
      </c>
      <c r="AB223" s="10">
        <v>221395</v>
      </c>
      <c r="AC223" s="10">
        <v>3583</v>
      </c>
      <c r="AD223" s="10">
        <v>5006640</v>
      </c>
      <c r="AE223" s="10">
        <v>8264089</v>
      </c>
      <c r="AF223" s="10">
        <v>7736733</v>
      </c>
      <c r="AG223" s="10">
        <v>516779</v>
      </c>
      <c r="AH223" s="10">
        <v>966960</v>
      </c>
      <c r="AI223" s="11">
        <v>0</v>
      </c>
      <c r="AJ223" s="11">
        <v>0.63</v>
      </c>
      <c r="AK223" s="11">
        <v>0.69</v>
      </c>
      <c r="AL223" s="12">
        <v>158.03</v>
      </c>
      <c r="AM223" s="12">
        <v>503</v>
      </c>
      <c r="AN223" s="13">
        <v>0</v>
      </c>
      <c r="AO223" s="14">
        <v>47.25</v>
      </c>
      <c r="AP223" s="14">
        <v>9.94</v>
      </c>
      <c r="AQ223" s="15">
        <v>0.55000000000000004</v>
      </c>
      <c r="AR223" s="16">
        <v>2.23</v>
      </c>
      <c r="AS223" s="14">
        <v>4.32</v>
      </c>
      <c r="AT223" s="14">
        <v>17.850000000000001</v>
      </c>
      <c r="AU223" s="6">
        <v>2.38</v>
      </c>
      <c r="AV223" s="15">
        <v>2.87</v>
      </c>
      <c r="AW223" s="15">
        <v>0.26</v>
      </c>
    </row>
    <row r="224" spans="2:49" x14ac:dyDescent="0.25">
      <c r="B224" s="6" t="s">
        <v>633</v>
      </c>
      <c r="C224" s="6" t="s">
        <v>634</v>
      </c>
      <c r="D224" s="6" t="s">
        <v>635</v>
      </c>
      <c r="E224" s="7">
        <v>93040</v>
      </c>
      <c r="F224" s="6" t="s">
        <v>274</v>
      </c>
      <c r="G224" s="6" t="s">
        <v>90</v>
      </c>
      <c r="H224" s="6" t="s">
        <v>81</v>
      </c>
      <c r="I224" s="8">
        <v>25</v>
      </c>
      <c r="J224" s="8">
        <f t="shared" si="8"/>
        <v>49</v>
      </c>
      <c r="K224" s="6" t="s">
        <v>61</v>
      </c>
      <c r="L224" s="9">
        <v>39904</v>
      </c>
      <c r="M224" s="10">
        <v>1033992</v>
      </c>
      <c r="N224" s="10">
        <v>1033992</v>
      </c>
      <c r="O224" s="10">
        <v>0</v>
      </c>
      <c r="P224" s="10">
        <v>0</v>
      </c>
      <c r="Q224" s="10">
        <v>0</v>
      </c>
      <c r="R224" s="10">
        <v>-25645</v>
      </c>
      <c r="S224" s="10">
        <v>-25645</v>
      </c>
      <c r="T224" s="10">
        <v>-20704</v>
      </c>
      <c r="U224" s="10">
        <v>3757</v>
      </c>
      <c r="V224" s="10">
        <v>-25645</v>
      </c>
      <c r="W224" s="10">
        <v>-41012.239999999998</v>
      </c>
      <c r="X224" s="10">
        <v>0</v>
      </c>
      <c r="Y224" s="10">
        <v>212852</v>
      </c>
      <c r="Z224" s="10">
        <v>97524</v>
      </c>
      <c r="AA224" s="10">
        <v>322762</v>
      </c>
      <c r="AB224" s="10">
        <v>576085</v>
      </c>
      <c r="AC224" s="10">
        <v>0</v>
      </c>
      <c r="AD224" s="10">
        <v>7000</v>
      </c>
      <c r="AE224" s="10">
        <v>467120</v>
      </c>
      <c r="AF224" s="10">
        <v>76963</v>
      </c>
      <c r="AG224" s="10">
        <v>821140</v>
      </c>
      <c r="AH224" s="10">
        <v>1033992</v>
      </c>
      <c r="AI224" s="11">
        <v>0.04</v>
      </c>
      <c r="AJ224" s="11">
        <v>2.08</v>
      </c>
      <c r="AK224" s="11">
        <v>2.34</v>
      </c>
      <c r="AL224" s="12">
        <v>113.23</v>
      </c>
      <c r="AM224" s="12">
        <v>69.95</v>
      </c>
      <c r="AN224" s="13">
        <v>0</v>
      </c>
      <c r="AO224" s="14">
        <v>34.619999999999997</v>
      </c>
      <c r="AP224" s="14">
        <v>78.66</v>
      </c>
      <c r="AQ224" s="15">
        <v>1.27</v>
      </c>
      <c r="AR224" s="16">
        <v>-5.49</v>
      </c>
      <c r="AS224" s="14">
        <v>-26.3</v>
      </c>
      <c r="AT224" s="14">
        <v>-2.48</v>
      </c>
      <c r="AU224" s="6">
        <v>-33.32</v>
      </c>
      <c r="AV224" s="15">
        <v>-0.25</v>
      </c>
      <c r="AW224" s="15">
        <v>0.46</v>
      </c>
    </row>
    <row r="225" spans="2:49" x14ac:dyDescent="0.25">
      <c r="B225" s="6" t="s">
        <v>636</v>
      </c>
      <c r="C225" s="6" t="s">
        <v>637</v>
      </c>
      <c r="D225" s="6" t="s">
        <v>638</v>
      </c>
      <c r="E225" s="7" t="s">
        <v>141</v>
      </c>
      <c r="H225" s="6" t="s">
        <v>53</v>
      </c>
      <c r="I225" s="8">
        <v>25</v>
      </c>
      <c r="J225" s="8">
        <f t="shared" si="8"/>
        <v>49</v>
      </c>
      <c r="K225" s="6" t="s">
        <v>54</v>
      </c>
      <c r="L225" s="9">
        <v>39977</v>
      </c>
      <c r="M225" s="10">
        <v>1027767</v>
      </c>
      <c r="N225" s="10">
        <v>1027692</v>
      </c>
      <c r="O225" s="10">
        <v>-75</v>
      </c>
      <c r="P225" s="10">
        <v>4069</v>
      </c>
      <c r="Q225" s="10">
        <v>4069</v>
      </c>
      <c r="R225" s="10">
        <v>33732</v>
      </c>
      <c r="S225" s="10">
        <v>33732</v>
      </c>
      <c r="T225" s="10">
        <v>37801</v>
      </c>
      <c r="U225" s="10">
        <v>45621</v>
      </c>
      <c r="V225" s="10">
        <v>37801</v>
      </c>
      <c r="W225" s="10">
        <v>18798.86</v>
      </c>
      <c r="X225" s="10">
        <v>-27158</v>
      </c>
      <c r="Y225" s="10">
        <v>311807</v>
      </c>
      <c r="Z225" s="10">
        <v>85413</v>
      </c>
      <c r="AA225" s="10">
        <v>300850</v>
      </c>
      <c r="AB225" s="10">
        <v>214765</v>
      </c>
      <c r="AC225" s="10">
        <v>37875</v>
      </c>
      <c r="AD225" s="10">
        <v>125400</v>
      </c>
      <c r="AE225" s="10">
        <v>157929</v>
      </c>
      <c r="AF225" s="10">
        <v>51055</v>
      </c>
      <c r="AG225" s="10">
        <v>678085</v>
      </c>
      <c r="AH225" s="10">
        <v>1017050</v>
      </c>
      <c r="AI225" s="11">
        <v>0.52</v>
      </c>
      <c r="AJ225" s="11">
        <v>1.5</v>
      </c>
      <c r="AK225" s="11">
        <v>1.45</v>
      </c>
      <c r="AL225" s="12">
        <v>22.35</v>
      </c>
      <c r="AM225" s="12">
        <v>32.54</v>
      </c>
      <c r="AN225" s="13">
        <v>-4.05</v>
      </c>
      <c r="AO225" s="14">
        <v>40.98</v>
      </c>
      <c r="AP225" s="14">
        <v>45.92</v>
      </c>
      <c r="AQ225" s="15">
        <v>1.67</v>
      </c>
      <c r="AR225" s="16">
        <v>21.36</v>
      </c>
      <c r="AS225" s="14">
        <v>39.49</v>
      </c>
      <c r="AT225" s="14">
        <v>3.28</v>
      </c>
      <c r="AU225" s="6">
        <v>66.069999999999993</v>
      </c>
      <c r="AV225" s="15">
        <v>3.78</v>
      </c>
      <c r="AW225" s="15">
        <v>1.59</v>
      </c>
    </row>
    <row r="226" spans="2:49" x14ac:dyDescent="0.25">
      <c r="B226" s="6" t="s">
        <v>639</v>
      </c>
      <c r="C226" s="6" t="s">
        <v>640</v>
      </c>
      <c r="D226" s="6" t="s">
        <v>641</v>
      </c>
      <c r="E226" s="7" t="s">
        <v>642</v>
      </c>
      <c r="F226" s="6" t="s">
        <v>641</v>
      </c>
      <c r="G226" s="6" t="s">
        <v>97</v>
      </c>
      <c r="H226" s="6" t="s">
        <v>53</v>
      </c>
      <c r="I226" s="8">
        <v>25</v>
      </c>
      <c r="J226" s="8">
        <f t="shared" si="8"/>
        <v>49</v>
      </c>
      <c r="K226" s="6" t="s">
        <v>61</v>
      </c>
      <c r="L226" s="9">
        <v>43148</v>
      </c>
      <c r="M226" s="10">
        <v>1019202</v>
      </c>
      <c r="N226" s="10">
        <v>1025631</v>
      </c>
      <c r="O226" s="10">
        <v>6429</v>
      </c>
      <c r="P226" s="10">
        <v>0</v>
      </c>
      <c r="Q226" s="10">
        <v>0</v>
      </c>
      <c r="R226" s="10">
        <v>-110575</v>
      </c>
      <c r="S226" s="10">
        <v>-110575</v>
      </c>
      <c r="T226" s="10">
        <v>-110023</v>
      </c>
      <c r="U226" s="10">
        <v>7191</v>
      </c>
      <c r="V226" s="10">
        <v>-110575</v>
      </c>
      <c r="W226" s="10">
        <v>-298311.26</v>
      </c>
      <c r="X226" s="10">
        <v>0</v>
      </c>
      <c r="Y226" s="10">
        <v>497980</v>
      </c>
      <c r="Z226" s="10">
        <v>49425</v>
      </c>
      <c r="AA226" s="10">
        <v>557925</v>
      </c>
      <c r="AB226" s="10">
        <v>384115</v>
      </c>
      <c r="AC226" s="10">
        <v>0</v>
      </c>
      <c r="AD226" s="10">
        <v>0</v>
      </c>
      <c r="AE226" s="10">
        <v>5212934</v>
      </c>
      <c r="AF226" s="10">
        <v>3616391</v>
      </c>
      <c r="AG226" s="10">
        <v>521222</v>
      </c>
      <c r="AH226" s="10">
        <v>1019202</v>
      </c>
      <c r="AI226" s="11">
        <v>0</v>
      </c>
      <c r="AJ226" s="11">
        <v>0.31</v>
      </c>
      <c r="AK226" s="11">
        <v>0.32</v>
      </c>
      <c r="AL226" s="12">
        <v>552.22</v>
      </c>
      <c r="AM226" s="12">
        <v>3484.61</v>
      </c>
      <c r="AN226" s="13">
        <v>6.05</v>
      </c>
      <c r="AO226" s="14">
        <v>97.35</v>
      </c>
      <c r="AP226" s="14">
        <v>98.48</v>
      </c>
      <c r="AQ226" s="15">
        <v>0.01</v>
      </c>
      <c r="AR226" s="16">
        <v>-2.12</v>
      </c>
      <c r="AS226" s="14">
        <v>-223.72</v>
      </c>
      <c r="AT226" s="14">
        <v>-10.85</v>
      </c>
      <c r="AU226" s="6">
        <v>-3.06</v>
      </c>
      <c r="AV226" s="15">
        <v>-0.61</v>
      </c>
      <c r="AW226" s="15">
        <v>0.23</v>
      </c>
    </row>
    <row r="227" spans="2:49" x14ac:dyDescent="0.25">
      <c r="B227" s="6" t="s">
        <v>643</v>
      </c>
      <c r="C227" s="6" t="s">
        <v>644</v>
      </c>
      <c r="D227" s="6" t="s">
        <v>312</v>
      </c>
      <c r="E227" s="7">
        <v>90001</v>
      </c>
      <c r="F227" s="6" t="s">
        <v>313</v>
      </c>
      <c r="G227" s="6" t="s">
        <v>59</v>
      </c>
      <c r="H227" s="6" t="s">
        <v>53</v>
      </c>
      <c r="I227" s="8">
        <v>25</v>
      </c>
      <c r="J227" s="8">
        <f t="shared" si="8"/>
        <v>49</v>
      </c>
      <c r="K227" s="6" t="s">
        <v>61</v>
      </c>
      <c r="L227" s="9">
        <v>39721</v>
      </c>
      <c r="M227" s="10">
        <v>1024744</v>
      </c>
      <c r="N227" s="10">
        <v>1024744</v>
      </c>
      <c r="O227" s="10">
        <v>0</v>
      </c>
      <c r="P227" s="10">
        <v>0</v>
      </c>
      <c r="Q227" s="10">
        <v>0</v>
      </c>
      <c r="R227" s="10">
        <v>-1224661</v>
      </c>
      <c r="S227" s="10">
        <v>-1224661</v>
      </c>
      <c r="T227" s="10">
        <v>-967692</v>
      </c>
      <c r="U227" s="10">
        <v>-415530</v>
      </c>
      <c r="V227" s="10">
        <v>-1224661</v>
      </c>
      <c r="W227" s="10">
        <v>-1017214.98</v>
      </c>
      <c r="X227" s="10">
        <v>136099</v>
      </c>
      <c r="Y227" s="10">
        <v>238181</v>
      </c>
      <c r="Z227" s="10">
        <v>-5175723</v>
      </c>
      <c r="AA227" s="10">
        <v>823021</v>
      </c>
      <c r="AB227" s="10">
        <v>365608</v>
      </c>
      <c r="AC227" s="10">
        <v>65139</v>
      </c>
      <c r="AD227" s="10">
        <v>6639</v>
      </c>
      <c r="AE227" s="10">
        <v>13840119</v>
      </c>
      <c r="AF227" s="10">
        <v>13577400</v>
      </c>
      <c r="AG227" s="10">
        <v>721424</v>
      </c>
      <c r="AH227" s="10">
        <v>566879</v>
      </c>
      <c r="AI227" s="11">
        <v>0.01</v>
      </c>
      <c r="AJ227" s="11">
        <v>0.16</v>
      </c>
      <c r="AK227" s="11">
        <v>0.18</v>
      </c>
      <c r="AL227" s="12">
        <v>69.819999999999993</v>
      </c>
      <c r="AM227" s="12">
        <v>603.79</v>
      </c>
      <c r="AN227" s="13">
        <v>9.51</v>
      </c>
      <c r="AO227" s="14">
        <v>9.5299999999999994</v>
      </c>
      <c r="AP227" s="14">
        <v>137.4</v>
      </c>
      <c r="AQ227" s="15">
        <v>-0.38</v>
      </c>
      <c r="AR227" s="16">
        <v>-8.85</v>
      </c>
      <c r="AS227" s="14">
        <v>-23.66</v>
      </c>
      <c r="AT227" s="14">
        <v>-119.51</v>
      </c>
      <c r="AU227" s="6">
        <v>-9.02</v>
      </c>
      <c r="AV227" s="15">
        <v>-6.73</v>
      </c>
      <c r="AW227" s="15">
        <v>-0.46</v>
      </c>
    </row>
    <row r="228" spans="2:49" x14ac:dyDescent="0.25">
      <c r="B228" s="6" t="s">
        <v>645</v>
      </c>
      <c r="C228" s="6" t="s">
        <v>646</v>
      </c>
      <c r="D228" s="6" t="s">
        <v>647</v>
      </c>
      <c r="E228" s="7">
        <v>95501</v>
      </c>
      <c r="F228" s="6" t="s">
        <v>648</v>
      </c>
      <c r="G228" s="6" t="s">
        <v>108</v>
      </c>
      <c r="H228" s="6" t="s">
        <v>66</v>
      </c>
      <c r="I228" s="8">
        <v>25</v>
      </c>
      <c r="J228" s="8">
        <f t="shared" si="8"/>
        <v>49</v>
      </c>
      <c r="K228" s="6" t="s">
        <v>61</v>
      </c>
      <c r="L228" s="9">
        <v>41131</v>
      </c>
      <c r="M228" s="10">
        <v>1020242</v>
      </c>
      <c r="N228" s="10">
        <v>1020242</v>
      </c>
      <c r="O228" s="10">
        <v>0</v>
      </c>
      <c r="P228" s="10">
        <v>5151</v>
      </c>
      <c r="Q228" s="10">
        <v>5151</v>
      </c>
      <c r="R228" s="10">
        <v>3061</v>
      </c>
      <c r="S228" s="10">
        <v>3061</v>
      </c>
      <c r="T228" s="10">
        <v>13761</v>
      </c>
      <c r="U228" s="10">
        <v>72555</v>
      </c>
      <c r="V228" s="10">
        <v>8212</v>
      </c>
      <c r="W228" s="10">
        <v>-125475.2</v>
      </c>
      <c r="X228" s="10">
        <v>12436</v>
      </c>
      <c r="Y228" s="10">
        <v>402652</v>
      </c>
      <c r="Z228" s="10">
        <v>1089582</v>
      </c>
      <c r="AA228" s="10">
        <v>331305</v>
      </c>
      <c r="AB228" s="10">
        <v>398893</v>
      </c>
      <c r="AC228" s="10">
        <v>79139</v>
      </c>
      <c r="AD228" s="10">
        <v>5000</v>
      </c>
      <c r="AE228" s="10">
        <v>1777727</v>
      </c>
      <c r="AF228" s="10">
        <v>381186</v>
      </c>
      <c r="AG228" s="10">
        <v>551347</v>
      </c>
      <c r="AH228" s="10">
        <v>941563</v>
      </c>
      <c r="AI228" s="11">
        <v>1.45</v>
      </c>
      <c r="AJ228" s="11">
        <v>2.66</v>
      </c>
      <c r="AK228" s="11">
        <v>2.69</v>
      </c>
      <c r="AL228" s="12">
        <v>223.11</v>
      </c>
      <c r="AM228" s="12">
        <v>296.47000000000003</v>
      </c>
      <c r="AN228" s="13">
        <v>4.8600000000000003</v>
      </c>
      <c r="AO228" s="14">
        <v>29.21</v>
      </c>
      <c r="AP228" s="14">
        <v>38.71</v>
      </c>
      <c r="AQ228" s="15">
        <v>2.86</v>
      </c>
      <c r="AR228" s="16">
        <v>0.17</v>
      </c>
      <c r="AS228" s="14">
        <v>0.28000000000000003</v>
      </c>
      <c r="AT228" s="14">
        <v>0.3</v>
      </c>
      <c r="AU228" s="6">
        <v>0.8</v>
      </c>
      <c r="AV228" s="15">
        <v>0.68</v>
      </c>
      <c r="AW228" s="15">
        <v>0.42</v>
      </c>
    </row>
    <row r="229" spans="2:49" x14ac:dyDescent="0.25">
      <c r="B229" s="6" t="s">
        <v>649</v>
      </c>
      <c r="C229" s="6" t="s">
        <v>165</v>
      </c>
      <c r="D229" s="6" t="s">
        <v>166</v>
      </c>
      <c r="E229" s="7" t="s">
        <v>167</v>
      </c>
      <c r="F229" s="6" t="s">
        <v>168</v>
      </c>
      <c r="G229" s="6" t="s">
        <v>97</v>
      </c>
      <c r="H229" s="6" t="s">
        <v>71</v>
      </c>
      <c r="I229" s="8" t="s">
        <v>60</v>
      </c>
      <c r="J229" s="8" t="s">
        <v>60</v>
      </c>
      <c r="K229" s="6" t="s">
        <v>61</v>
      </c>
      <c r="L229" s="9">
        <v>42242</v>
      </c>
      <c r="M229" s="10">
        <v>1004178</v>
      </c>
      <c r="N229" s="10">
        <v>1018278</v>
      </c>
      <c r="O229" s="10">
        <v>14100</v>
      </c>
      <c r="P229" s="10">
        <v>104</v>
      </c>
      <c r="Q229" s="10">
        <v>104</v>
      </c>
      <c r="R229" s="10">
        <v>343</v>
      </c>
      <c r="S229" s="10">
        <v>343</v>
      </c>
      <c r="T229" s="10">
        <v>1121</v>
      </c>
      <c r="U229" s="10">
        <v>62284</v>
      </c>
      <c r="V229" s="10">
        <v>447</v>
      </c>
      <c r="W229" s="10">
        <v>-28262.3</v>
      </c>
      <c r="X229" s="10">
        <v>0</v>
      </c>
      <c r="Y229" s="10">
        <v>20521</v>
      </c>
      <c r="Z229" s="10">
        <v>257961</v>
      </c>
      <c r="AA229" s="10">
        <v>97585</v>
      </c>
      <c r="AB229" s="10">
        <v>267213</v>
      </c>
      <c r="AC229" s="10">
        <v>0</v>
      </c>
      <c r="AD229" s="10">
        <v>250000</v>
      </c>
      <c r="AE229" s="10">
        <v>342036</v>
      </c>
      <c r="AF229" s="10">
        <v>221702</v>
      </c>
      <c r="AG229" s="10">
        <v>983657</v>
      </c>
      <c r="AH229" s="10">
        <v>1004178</v>
      </c>
      <c r="AI229" s="11">
        <v>0.64</v>
      </c>
      <c r="AJ229" s="11">
        <v>1.49</v>
      </c>
      <c r="AK229" s="11">
        <v>1.52</v>
      </c>
      <c r="AL229" s="12">
        <v>23.97</v>
      </c>
      <c r="AM229" s="12">
        <v>28.96</v>
      </c>
      <c r="AN229" s="13">
        <v>0.96</v>
      </c>
      <c r="AO229" s="14">
        <v>23.13</v>
      </c>
      <c r="AP229" s="14">
        <v>24.58</v>
      </c>
      <c r="AQ229" s="15">
        <v>1.1599999999999999</v>
      </c>
      <c r="AR229" s="16">
        <v>0.1</v>
      </c>
      <c r="AS229" s="14">
        <v>0.13</v>
      </c>
      <c r="AT229" s="14">
        <v>0.03</v>
      </c>
      <c r="AU229" s="6">
        <v>0.15</v>
      </c>
      <c r="AV229" s="15">
        <v>1.73</v>
      </c>
      <c r="AW229" s="15">
        <v>0.7</v>
      </c>
    </row>
    <row r="230" spans="2:49" x14ac:dyDescent="0.25">
      <c r="B230" s="6" t="s">
        <v>650</v>
      </c>
      <c r="C230" s="6" t="s">
        <v>651</v>
      </c>
      <c r="D230" s="6" t="s">
        <v>652</v>
      </c>
      <c r="E230" s="7" t="s">
        <v>653</v>
      </c>
      <c r="F230" s="6" t="s">
        <v>652</v>
      </c>
      <c r="G230" s="6" t="s">
        <v>220</v>
      </c>
      <c r="H230" s="6" t="s">
        <v>53</v>
      </c>
      <c r="I230" s="8">
        <v>25</v>
      </c>
      <c r="J230" s="8">
        <f>IF(I230=0,0,IF(I230=1,1,IF(I230=2,2,(IF(I230=3,4,IF(I230=5,9,IF(I230=10,24,IF(I230=25,49,IF(I230=50,99,"X")))))))))</f>
        <v>49</v>
      </c>
      <c r="K230" s="6" t="s">
        <v>61</v>
      </c>
      <c r="L230" s="9">
        <v>38580</v>
      </c>
      <c r="M230" s="10">
        <v>1017805</v>
      </c>
      <c r="N230" s="10">
        <v>1017805</v>
      </c>
      <c r="O230" s="10">
        <v>0</v>
      </c>
      <c r="P230" s="10">
        <v>0</v>
      </c>
      <c r="Q230" s="10">
        <v>0</v>
      </c>
      <c r="R230" s="10">
        <v>-269152</v>
      </c>
      <c r="S230" s="10">
        <v>-269152</v>
      </c>
      <c r="T230" s="10">
        <v>-269152</v>
      </c>
      <c r="U230" s="10">
        <v>-149877</v>
      </c>
      <c r="V230" s="10">
        <v>-269152</v>
      </c>
      <c r="W230" s="10">
        <v>193307.76</v>
      </c>
      <c r="X230" s="10">
        <v>18368</v>
      </c>
      <c r="Y230" s="10">
        <v>284339</v>
      </c>
      <c r="Z230" s="10">
        <v>-8768760</v>
      </c>
      <c r="AA230" s="10">
        <v>554691</v>
      </c>
      <c r="AB230" s="10">
        <v>344104</v>
      </c>
      <c r="AC230" s="10">
        <v>0</v>
      </c>
      <c r="AD230" s="10">
        <v>53112</v>
      </c>
      <c r="AE230" s="10">
        <v>2940817</v>
      </c>
      <c r="AF230" s="10">
        <v>2626568</v>
      </c>
      <c r="AG230" s="10">
        <v>733466</v>
      </c>
      <c r="AH230" s="10">
        <v>999437</v>
      </c>
      <c r="AI230" s="11">
        <v>0.01</v>
      </c>
      <c r="AJ230" s="11">
        <v>0.02</v>
      </c>
      <c r="AK230" s="11">
        <v>0.03</v>
      </c>
      <c r="AL230" s="12">
        <v>55.37</v>
      </c>
      <c r="AM230" s="12">
        <v>5737.59</v>
      </c>
      <c r="AN230" s="13">
        <v>6.83</v>
      </c>
      <c r="AO230" s="14">
        <v>397.62</v>
      </c>
      <c r="AP230" s="14">
        <v>398.06</v>
      </c>
      <c r="AQ230" s="15">
        <v>-3.34</v>
      </c>
      <c r="AR230" s="16">
        <v>-9.15</v>
      </c>
      <c r="AS230" s="14">
        <v>-3.07</v>
      </c>
      <c r="AT230" s="14">
        <v>-26.44</v>
      </c>
      <c r="AU230" s="6">
        <v>-10.25</v>
      </c>
      <c r="AV230" s="15">
        <v>-2.16</v>
      </c>
      <c r="AW230" s="15">
        <v>0.76</v>
      </c>
    </row>
    <row r="231" spans="2:49" x14ac:dyDescent="0.25">
      <c r="B231" s="6" t="s">
        <v>654</v>
      </c>
      <c r="C231" s="6" t="s">
        <v>655</v>
      </c>
      <c r="D231" s="6" t="s">
        <v>656</v>
      </c>
      <c r="E231" s="7">
        <v>94656</v>
      </c>
      <c r="F231" s="6" t="s">
        <v>338</v>
      </c>
      <c r="G231" s="6" t="s">
        <v>108</v>
      </c>
      <c r="H231" s="6" t="s">
        <v>53</v>
      </c>
      <c r="I231" s="8">
        <v>25</v>
      </c>
      <c r="J231" s="8">
        <f>IF(I231=0,0,IF(I231=1,1,IF(I231=2,2,(IF(I231=3,4,IF(I231=5,9,IF(I231=10,24,IF(I231=25,49,IF(I231=50,99,"X")))))))))</f>
        <v>49</v>
      </c>
      <c r="K231" s="6" t="s">
        <v>61</v>
      </c>
      <c r="L231" s="9">
        <v>34793</v>
      </c>
      <c r="M231" s="10">
        <v>1017497</v>
      </c>
      <c r="N231" s="10">
        <v>1017501</v>
      </c>
      <c r="O231" s="10">
        <v>4</v>
      </c>
      <c r="P231" s="10">
        <v>0</v>
      </c>
      <c r="Q231" s="10">
        <v>0</v>
      </c>
      <c r="R231" s="10">
        <v>-56654</v>
      </c>
      <c r="S231" s="10">
        <v>-56654</v>
      </c>
      <c r="T231" s="10">
        <v>-54333</v>
      </c>
      <c r="U231" s="10">
        <v>-37898</v>
      </c>
      <c r="V231" s="10">
        <v>-56654</v>
      </c>
      <c r="W231" s="10">
        <v>-221809.08</v>
      </c>
      <c r="X231" s="10">
        <v>-302</v>
      </c>
      <c r="Y231" s="10">
        <v>218745</v>
      </c>
      <c r="Z231" s="10">
        <v>1508516</v>
      </c>
      <c r="AA231" s="10">
        <v>338960</v>
      </c>
      <c r="AB231" s="10">
        <v>483871</v>
      </c>
      <c r="AC231" s="10">
        <v>7091</v>
      </c>
      <c r="AD231" s="10">
        <v>165970</v>
      </c>
      <c r="AE231" s="10">
        <v>2195793</v>
      </c>
      <c r="AF231" s="10">
        <v>987545</v>
      </c>
      <c r="AG231" s="10">
        <v>815847</v>
      </c>
      <c r="AH231" s="10">
        <v>602687</v>
      </c>
      <c r="AI231" s="11">
        <v>0.3</v>
      </c>
      <c r="AJ231" s="11">
        <v>1.63</v>
      </c>
      <c r="AK231" s="11">
        <v>1.74</v>
      </c>
      <c r="AL231" s="12">
        <v>304.66000000000003</v>
      </c>
      <c r="AM231" s="12">
        <v>282.25</v>
      </c>
      <c r="AN231" s="13">
        <v>23.69</v>
      </c>
      <c r="AO231" s="14">
        <v>29.38</v>
      </c>
      <c r="AP231" s="14">
        <v>31.3</v>
      </c>
      <c r="AQ231" s="15">
        <v>1.53</v>
      </c>
      <c r="AR231" s="16">
        <v>-2.58</v>
      </c>
      <c r="AS231" s="14">
        <v>-3.76</v>
      </c>
      <c r="AT231" s="14">
        <v>-5.57</v>
      </c>
      <c r="AU231" s="6">
        <v>-5.74</v>
      </c>
      <c r="AV231" s="15">
        <v>-0.16</v>
      </c>
      <c r="AW231" s="15">
        <v>0.28999999999999998</v>
      </c>
    </row>
    <row r="232" spans="2:49" x14ac:dyDescent="0.25">
      <c r="B232" s="6" t="s">
        <v>657</v>
      </c>
      <c r="C232" s="6" t="s">
        <v>658</v>
      </c>
      <c r="D232" s="6" t="s">
        <v>659</v>
      </c>
      <c r="E232" s="7">
        <v>97639</v>
      </c>
      <c r="F232" s="6" t="s">
        <v>277</v>
      </c>
      <c r="G232" s="6" t="s">
        <v>137</v>
      </c>
      <c r="H232" s="6" t="s">
        <v>71</v>
      </c>
      <c r="I232" s="8">
        <v>25</v>
      </c>
      <c r="J232" s="8">
        <f>IF(I232=0,0,IF(I232=1,1,IF(I232=2,2,(IF(I232=3,4,IF(I232=5,9,IF(I232=10,24,IF(I232=25,49,IF(I232=50,99,"49")))))))))</f>
        <v>49</v>
      </c>
      <c r="K232" s="6" t="s">
        <v>61</v>
      </c>
      <c r="L232" s="9">
        <v>34982</v>
      </c>
      <c r="M232" s="10">
        <v>1017017</v>
      </c>
      <c r="N232" s="10">
        <v>1017017</v>
      </c>
      <c r="O232" s="10">
        <v>0</v>
      </c>
      <c r="P232" s="10">
        <v>13722</v>
      </c>
      <c r="Q232" s="10">
        <v>13722</v>
      </c>
      <c r="R232" s="10">
        <v>187401</v>
      </c>
      <c r="S232" s="10">
        <v>187401</v>
      </c>
      <c r="T232" s="10">
        <v>201123</v>
      </c>
      <c r="U232" s="10">
        <v>246010</v>
      </c>
      <c r="V232" s="10">
        <v>201123</v>
      </c>
      <c r="W232" s="10">
        <v>129086.02</v>
      </c>
      <c r="X232" s="10">
        <v>0</v>
      </c>
      <c r="Y232" s="10">
        <v>478626</v>
      </c>
      <c r="Z232" s="10">
        <v>214743</v>
      </c>
      <c r="AA232" s="10">
        <v>357489</v>
      </c>
      <c r="AB232" s="10">
        <v>462930</v>
      </c>
      <c r="AC232" s="10">
        <v>0</v>
      </c>
      <c r="AD232" s="10">
        <v>6972</v>
      </c>
      <c r="AE232" s="10">
        <v>473195</v>
      </c>
      <c r="AF232" s="10">
        <v>235745</v>
      </c>
      <c r="AG232" s="10">
        <v>545294</v>
      </c>
      <c r="AH232" s="10">
        <v>1023920</v>
      </c>
      <c r="AI232" s="11">
        <v>0.61</v>
      </c>
      <c r="AJ232" s="11">
        <v>1.03</v>
      </c>
      <c r="AK232" s="11">
        <v>1.05</v>
      </c>
      <c r="AL232" s="12">
        <v>33.81</v>
      </c>
      <c r="AM232" s="12">
        <v>149.33000000000001</v>
      </c>
      <c r="AN232" s="13">
        <v>1.84</v>
      </c>
      <c r="AO232" s="14">
        <v>47.8</v>
      </c>
      <c r="AP232" s="14">
        <v>54.62</v>
      </c>
      <c r="AQ232" s="15">
        <v>0.91</v>
      </c>
      <c r="AR232" s="16">
        <v>39.6</v>
      </c>
      <c r="AS232" s="14">
        <v>87.27</v>
      </c>
      <c r="AT232" s="14">
        <v>18.43</v>
      </c>
      <c r="AU232" s="6">
        <v>79.489999999999995</v>
      </c>
      <c r="AV232" s="15">
        <v>5.86</v>
      </c>
      <c r="AW232" s="15">
        <v>1.02</v>
      </c>
    </row>
    <row r="233" spans="2:49" x14ac:dyDescent="0.25">
      <c r="B233" s="6" t="s">
        <v>660</v>
      </c>
      <c r="C233" s="6" t="s">
        <v>661</v>
      </c>
      <c r="D233" s="6" t="s">
        <v>662</v>
      </c>
      <c r="E233" s="7" t="s">
        <v>571</v>
      </c>
      <c r="F233" s="6" t="s">
        <v>50</v>
      </c>
      <c r="G233" s="6" t="s">
        <v>52</v>
      </c>
      <c r="H233" s="6" t="s">
        <v>53</v>
      </c>
      <c r="I233" s="8">
        <v>50</v>
      </c>
      <c r="J233" s="8">
        <f t="shared" ref="J233:J242" si="9">IF(I233=0,0,IF(I233=1,1,IF(I233=2,2,(IF(I233=3,4,IF(I233=5,9,IF(I233=10,24,IF(I233=25,49,IF(I233=50,99,"X")))))))))</f>
        <v>99</v>
      </c>
      <c r="K233" s="6" t="s">
        <v>61</v>
      </c>
      <c r="L233" s="9">
        <v>41327</v>
      </c>
      <c r="M233" s="10">
        <v>1015005</v>
      </c>
      <c r="N233" s="10">
        <v>1015396</v>
      </c>
      <c r="O233" s="10">
        <v>391</v>
      </c>
      <c r="P233" s="10">
        <v>0</v>
      </c>
      <c r="Q233" s="10">
        <v>0</v>
      </c>
      <c r="R233" s="10">
        <v>-58874</v>
      </c>
      <c r="S233" s="10">
        <v>-58874</v>
      </c>
      <c r="T233" s="10">
        <v>-57723</v>
      </c>
      <c r="U233" s="10">
        <v>-52449</v>
      </c>
      <c r="V233" s="10">
        <v>-58874</v>
      </c>
      <c r="W233" s="10">
        <v>-64090.22</v>
      </c>
      <c r="X233" s="10">
        <v>-35977</v>
      </c>
      <c r="Y233" s="10">
        <v>522573</v>
      </c>
      <c r="Z233" s="10">
        <v>3811</v>
      </c>
      <c r="AA233" s="10">
        <v>565547</v>
      </c>
      <c r="AB233" s="10">
        <v>189890</v>
      </c>
      <c r="AC233" s="10">
        <v>36028</v>
      </c>
      <c r="AD233" s="10">
        <v>5000</v>
      </c>
      <c r="AE233" s="10">
        <v>442079</v>
      </c>
      <c r="AF233" s="10">
        <v>68924</v>
      </c>
      <c r="AG233" s="10">
        <v>456404</v>
      </c>
      <c r="AH233" s="10">
        <v>1014954</v>
      </c>
      <c r="AI233" s="11">
        <v>0.09</v>
      </c>
      <c r="AJ233" s="11">
        <v>0.73</v>
      </c>
      <c r="AK233" s="11">
        <v>0.9</v>
      </c>
      <c r="AL233" s="12">
        <v>94.49</v>
      </c>
      <c r="AM233" s="12">
        <v>302.17</v>
      </c>
      <c r="AN233" s="13">
        <v>24.79</v>
      </c>
      <c r="AO233" s="14">
        <v>93.5</v>
      </c>
      <c r="AP233" s="14">
        <v>99.14</v>
      </c>
      <c r="AQ233" s="15">
        <v>0.06</v>
      </c>
      <c r="AR233" s="16">
        <v>-13.32</v>
      </c>
      <c r="AS233" s="14">
        <v>-1544.84</v>
      </c>
      <c r="AT233" s="14">
        <v>-5.8</v>
      </c>
      <c r="AU233" s="6">
        <v>-85.42</v>
      </c>
      <c r="AV233" s="15">
        <v>-1.27</v>
      </c>
      <c r="AW233" s="15">
        <v>0.56999999999999995</v>
      </c>
    </row>
    <row r="234" spans="2:49" x14ac:dyDescent="0.25">
      <c r="B234" s="6" t="s">
        <v>663</v>
      </c>
      <c r="C234" s="6" t="s">
        <v>664</v>
      </c>
      <c r="D234" s="6" t="s">
        <v>155</v>
      </c>
      <c r="E234" s="7">
        <v>81102</v>
      </c>
      <c r="F234" s="6" t="s">
        <v>70</v>
      </c>
      <c r="G234" s="6" t="s">
        <v>59</v>
      </c>
      <c r="H234" s="6" t="s">
        <v>71</v>
      </c>
      <c r="I234" s="8">
        <v>25</v>
      </c>
      <c r="J234" s="8">
        <f t="shared" si="9"/>
        <v>49</v>
      </c>
      <c r="K234" s="6" t="s">
        <v>61</v>
      </c>
      <c r="L234" s="9">
        <v>43231</v>
      </c>
      <c r="M234" s="10">
        <v>1014135</v>
      </c>
      <c r="N234" s="10">
        <v>1014136</v>
      </c>
      <c r="O234" s="10">
        <v>1</v>
      </c>
      <c r="P234" s="10">
        <v>0</v>
      </c>
      <c r="Q234" s="10">
        <v>0</v>
      </c>
      <c r="R234" s="10">
        <v>-86314</v>
      </c>
      <c r="S234" s="10">
        <v>-86314</v>
      </c>
      <c r="T234" s="10">
        <v>-86147</v>
      </c>
      <c r="U234" s="10">
        <v>-35137</v>
      </c>
      <c r="V234" s="10">
        <v>-86314</v>
      </c>
      <c r="W234" s="10">
        <v>-84053.4</v>
      </c>
      <c r="X234" s="10">
        <v>645651</v>
      </c>
      <c r="Y234" s="10">
        <v>201550</v>
      </c>
      <c r="Z234" s="10">
        <v>-79994</v>
      </c>
      <c r="AA234" s="10">
        <v>373576</v>
      </c>
      <c r="AB234" s="10">
        <v>92117</v>
      </c>
      <c r="AC234" s="10">
        <v>368484</v>
      </c>
      <c r="AD234" s="10">
        <v>5000</v>
      </c>
      <c r="AE234" s="10">
        <v>498386</v>
      </c>
      <c r="AF234" s="10">
        <v>288281</v>
      </c>
      <c r="AG234" s="10">
        <v>444101</v>
      </c>
      <c r="AH234" s="10">
        <v>0</v>
      </c>
      <c r="AI234" s="11">
        <v>0.02</v>
      </c>
      <c r="AJ234" s="11">
        <v>0.32</v>
      </c>
      <c r="AK234" s="11">
        <v>0.34</v>
      </c>
      <c r="AL234" s="12">
        <v>59.35</v>
      </c>
      <c r="AM234" s="12">
        <v>250.72</v>
      </c>
      <c r="AN234" s="13">
        <v>5.25</v>
      </c>
      <c r="AO234" s="14">
        <v>113.55</v>
      </c>
      <c r="AP234" s="14">
        <v>116.05</v>
      </c>
      <c r="AQ234" s="15">
        <v>-0.28000000000000003</v>
      </c>
      <c r="AR234" s="16">
        <v>-17.32</v>
      </c>
      <c r="AS234" s="14">
        <v>-107.9</v>
      </c>
      <c r="AT234" s="14">
        <v>-8.51</v>
      </c>
      <c r="AU234" s="6">
        <v>-29.94</v>
      </c>
      <c r="AV234" s="15">
        <v>0.88</v>
      </c>
      <c r="AW234" s="15">
        <v>0.49</v>
      </c>
    </row>
    <row r="235" spans="2:49" x14ac:dyDescent="0.25">
      <c r="B235" s="6" t="s">
        <v>665</v>
      </c>
      <c r="C235" s="6">
        <v>157</v>
      </c>
      <c r="D235" s="6" t="s">
        <v>330</v>
      </c>
      <c r="E235" s="7" t="s">
        <v>331</v>
      </c>
      <c r="F235" s="6" t="s">
        <v>286</v>
      </c>
      <c r="G235" s="6" t="s">
        <v>76</v>
      </c>
      <c r="H235" s="6" t="s">
        <v>53</v>
      </c>
      <c r="I235" s="8">
        <v>25</v>
      </c>
      <c r="J235" s="8">
        <f t="shared" si="9"/>
        <v>49</v>
      </c>
      <c r="K235" s="6" t="s">
        <v>61</v>
      </c>
      <c r="L235" s="9">
        <v>38699</v>
      </c>
      <c r="M235" s="10">
        <v>1013006</v>
      </c>
      <c r="N235" s="10">
        <v>1013158</v>
      </c>
      <c r="O235" s="10">
        <v>152</v>
      </c>
      <c r="P235" s="10">
        <v>-66228</v>
      </c>
      <c r="Q235" s="10">
        <v>0</v>
      </c>
      <c r="R235" s="10">
        <v>-1703769</v>
      </c>
      <c r="S235" s="10">
        <v>-1703769</v>
      </c>
      <c r="T235" s="10">
        <v>-1742343</v>
      </c>
      <c r="U235" s="10">
        <v>-1574878</v>
      </c>
      <c r="V235" s="10">
        <v>-1769997</v>
      </c>
      <c r="W235" s="10">
        <v>-1660518.24</v>
      </c>
      <c r="X235" s="10">
        <v>2</v>
      </c>
      <c r="Y235" s="10">
        <v>222824</v>
      </c>
      <c r="Z235" s="10">
        <v>1792262</v>
      </c>
      <c r="AA235" s="10">
        <v>651255</v>
      </c>
      <c r="AB235" s="10">
        <v>309663</v>
      </c>
      <c r="AC235" s="10">
        <v>5629</v>
      </c>
      <c r="AD235" s="10">
        <v>1330000</v>
      </c>
      <c r="AE235" s="10">
        <v>4623348</v>
      </c>
      <c r="AF235" s="10">
        <v>3783944</v>
      </c>
      <c r="AG235" s="10">
        <v>792355</v>
      </c>
      <c r="AH235" s="10">
        <v>567070</v>
      </c>
      <c r="AI235" s="11">
        <v>0.04</v>
      </c>
      <c r="AJ235" s="11">
        <v>0.33</v>
      </c>
      <c r="AK235" s="11">
        <v>0.36</v>
      </c>
      <c r="AL235" s="12">
        <v>211.52</v>
      </c>
      <c r="AM235" s="12">
        <v>949.8</v>
      </c>
      <c r="AN235" s="13">
        <v>18.7</v>
      </c>
      <c r="AO235" s="14">
        <v>59.5</v>
      </c>
      <c r="AP235" s="14">
        <v>47.27</v>
      </c>
      <c r="AQ235" s="15">
        <v>0.47</v>
      </c>
      <c r="AR235" s="16">
        <v>-36.85</v>
      </c>
      <c r="AS235" s="14">
        <v>-95.06</v>
      </c>
      <c r="AT235" s="14">
        <v>-168.19</v>
      </c>
      <c r="AU235" s="6">
        <v>-45.03</v>
      </c>
      <c r="AV235" s="15">
        <v>-12.24</v>
      </c>
      <c r="AW235" s="15">
        <v>-0.28000000000000003</v>
      </c>
    </row>
    <row r="236" spans="2:49" x14ac:dyDescent="0.25">
      <c r="B236" s="6" t="s">
        <v>666</v>
      </c>
      <c r="C236" s="6" t="s">
        <v>667</v>
      </c>
      <c r="D236" s="6" t="s">
        <v>57</v>
      </c>
      <c r="E236" s="7">
        <v>82108</v>
      </c>
      <c r="F236" s="6" t="s">
        <v>58</v>
      </c>
      <c r="G236" s="6" t="s">
        <v>59</v>
      </c>
      <c r="H236" s="6" t="s">
        <v>66</v>
      </c>
      <c r="I236" s="8">
        <v>25</v>
      </c>
      <c r="J236" s="8">
        <f t="shared" si="9"/>
        <v>49</v>
      </c>
      <c r="K236" s="6" t="s">
        <v>61</v>
      </c>
      <c r="L236" s="9">
        <v>42693</v>
      </c>
      <c r="M236" s="10">
        <v>1004242</v>
      </c>
      <c r="N236" s="10">
        <v>1004242</v>
      </c>
      <c r="O236" s="10">
        <v>0</v>
      </c>
      <c r="P236" s="10">
        <v>0</v>
      </c>
      <c r="Q236" s="10">
        <v>0</v>
      </c>
      <c r="R236" s="10">
        <v>-78825</v>
      </c>
      <c r="S236" s="10">
        <v>-78825</v>
      </c>
      <c r="T236" s="10">
        <v>-78821</v>
      </c>
      <c r="U236" s="10">
        <v>-77748</v>
      </c>
      <c r="V236" s="10">
        <v>-78825</v>
      </c>
      <c r="W236" s="10">
        <v>-62450.36</v>
      </c>
      <c r="X236" s="10">
        <v>279006</v>
      </c>
      <c r="Y236" s="10">
        <v>83451</v>
      </c>
      <c r="Z236" s="10">
        <v>-66812</v>
      </c>
      <c r="AA236" s="10">
        <v>294399</v>
      </c>
      <c r="AB236" s="10">
        <v>154912</v>
      </c>
      <c r="AC236" s="10">
        <v>685416</v>
      </c>
      <c r="AD236" s="10">
        <v>5000</v>
      </c>
      <c r="AE236" s="10">
        <v>85057</v>
      </c>
      <c r="AF236" s="10">
        <v>4314</v>
      </c>
      <c r="AG236" s="10">
        <v>235375</v>
      </c>
      <c r="AH236" s="10">
        <v>39820</v>
      </c>
      <c r="AI236" s="11">
        <v>0.05</v>
      </c>
      <c r="AJ236" s="11">
        <v>0.48</v>
      </c>
      <c r="AK236" s="11">
        <v>0.53</v>
      </c>
      <c r="AL236" s="12">
        <v>23.71</v>
      </c>
      <c r="AM236" s="12">
        <v>59.35</v>
      </c>
      <c r="AN236" s="13">
        <v>2.5499999999999998</v>
      </c>
      <c r="AO236" s="14">
        <v>178.46</v>
      </c>
      <c r="AP236" s="14">
        <v>178.55</v>
      </c>
      <c r="AQ236" s="15">
        <v>-15.49</v>
      </c>
      <c r="AR236" s="16">
        <v>-92.67</v>
      </c>
      <c r="AS236" s="14">
        <v>-117.98</v>
      </c>
      <c r="AT236" s="14">
        <v>-7.85</v>
      </c>
      <c r="AU236" s="6">
        <v>-1827.19</v>
      </c>
      <c r="AV236" s="15">
        <v>1.1000000000000001</v>
      </c>
      <c r="AW236" s="15">
        <v>2</v>
      </c>
    </row>
    <row r="237" spans="2:49" x14ac:dyDescent="0.25">
      <c r="B237" s="6" t="s">
        <v>668</v>
      </c>
      <c r="C237" s="6" t="s">
        <v>669</v>
      </c>
      <c r="D237" s="6" t="s">
        <v>84</v>
      </c>
      <c r="E237" s="7">
        <v>81103</v>
      </c>
      <c r="F237" s="6" t="s">
        <v>70</v>
      </c>
      <c r="G237" s="6" t="s">
        <v>59</v>
      </c>
      <c r="H237" s="6" t="s">
        <v>81</v>
      </c>
      <c r="I237" s="8">
        <v>25</v>
      </c>
      <c r="J237" s="8">
        <f t="shared" si="9"/>
        <v>49</v>
      </c>
      <c r="K237" s="6" t="s">
        <v>61</v>
      </c>
      <c r="L237" s="9">
        <v>39848</v>
      </c>
      <c r="M237" s="10">
        <v>1001411</v>
      </c>
      <c r="N237" s="10">
        <v>1001411</v>
      </c>
      <c r="O237" s="10">
        <v>0</v>
      </c>
      <c r="P237" s="10">
        <v>0</v>
      </c>
      <c r="Q237" s="10">
        <v>0</v>
      </c>
      <c r="R237" s="10">
        <v>17039</v>
      </c>
      <c r="S237" s="10">
        <v>17039</v>
      </c>
      <c r="T237" s="10">
        <v>17039</v>
      </c>
      <c r="U237" s="10">
        <v>67133</v>
      </c>
      <c r="V237" s="10">
        <v>17039</v>
      </c>
      <c r="W237" s="10">
        <v>-39007.82</v>
      </c>
      <c r="X237" s="10">
        <v>-2919</v>
      </c>
      <c r="Y237" s="10">
        <v>212188</v>
      </c>
      <c r="Z237" s="10">
        <v>116555</v>
      </c>
      <c r="AA237" s="10">
        <v>201470</v>
      </c>
      <c r="AB237" s="10">
        <v>439226</v>
      </c>
      <c r="AC237" s="10">
        <v>6161</v>
      </c>
      <c r="AD237" s="10">
        <v>5000</v>
      </c>
      <c r="AE237" s="10">
        <v>1141143</v>
      </c>
      <c r="AF237" s="10">
        <v>512172</v>
      </c>
      <c r="AG237" s="10">
        <v>783062</v>
      </c>
      <c r="AH237" s="10">
        <v>998169</v>
      </c>
      <c r="AI237" s="11">
        <v>0.01</v>
      </c>
      <c r="AJ237" s="11">
        <v>0.59</v>
      </c>
      <c r="AK237" s="11">
        <v>0.59</v>
      </c>
      <c r="AL237" s="12">
        <v>213.8</v>
      </c>
      <c r="AM237" s="12">
        <v>465.16</v>
      </c>
      <c r="AN237" s="13">
        <v>0.32</v>
      </c>
      <c r="AO237" s="14">
        <v>89.36</v>
      </c>
      <c r="AP237" s="14">
        <v>89.79</v>
      </c>
      <c r="AQ237" s="15">
        <v>0.23</v>
      </c>
      <c r="AR237" s="16">
        <v>1.49</v>
      </c>
      <c r="AS237" s="14">
        <v>14.62</v>
      </c>
      <c r="AT237" s="14">
        <v>1.7</v>
      </c>
      <c r="AU237" s="6">
        <v>3.33</v>
      </c>
      <c r="AV237" s="15">
        <v>0.49</v>
      </c>
      <c r="AW237" s="15">
        <v>0.39</v>
      </c>
    </row>
    <row r="238" spans="2:49" x14ac:dyDescent="0.25">
      <c r="B238" s="6" t="s">
        <v>670</v>
      </c>
      <c r="C238" s="6" t="s">
        <v>671</v>
      </c>
      <c r="D238" s="6" t="s">
        <v>84</v>
      </c>
      <c r="E238" s="7">
        <v>81103</v>
      </c>
      <c r="G238" s="6" t="s">
        <v>59</v>
      </c>
      <c r="H238" s="6" t="s">
        <v>53</v>
      </c>
      <c r="I238" s="8">
        <v>25</v>
      </c>
      <c r="J238" s="8">
        <f t="shared" si="9"/>
        <v>49</v>
      </c>
      <c r="K238" s="6" t="s">
        <v>61</v>
      </c>
      <c r="L238" s="9">
        <v>39729</v>
      </c>
      <c r="M238" s="10">
        <v>992686</v>
      </c>
      <c r="N238" s="10">
        <v>1000809</v>
      </c>
      <c r="O238" s="10">
        <v>8123</v>
      </c>
      <c r="P238" s="10">
        <v>-30405</v>
      </c>
      <c r="Q238" s="10">
        <v>-30405</v>
      </c>
      <c r="R238" s="10">
        <v>-865560</v>
      </c>
      <c r="S238" s="10">
        <v>-865560</v>
      </c>
      <c r="T238" s="10">
        <v>-895887</v>
      </c>
      <c r="U238" s="10">
        <v>-861780</v>
      </c>
      <c r="V238" s="10">
        <v>-895965</v>
      </c>
      <c r="W238" s="10">
        <v>-759508.16</v>
      </c>
      <c r="X238" s="10">
        <v>280</v>
      </c>
      <c r="Y238" s="10">
        <v>-555511</v>
      </c>
      <c r="Z238" s="10">
        <v>298838</v>
      </c>
      <c r="AA238" s="10">
        <v>724948</v>
      </c>
      <c r="AB238" s="10">
        <v>231322</v>
      </c>
      <c r="AC238" s="10">
        <v>44</v>
      </c>
      <c r="AD238" s="10">
        <v>5000</v>
      </c>
      <c r="AE238" s="10">
        <v>628474</v>
      </c>
      <c r="AF238" s="10">
        <v>143418</v>
      </c>
      <c r="AG238" s="10">
        <v>1548153</v>
      </c>
      <c r="AH238" s="10">
        <v>992362</v>
      </c>
      <c r="AI238" s="11">
        <v>0.41</v>
      </c>
      <c r="AJ238" s="11">
        <v>0.9</v>
      </c>
      <c r="AK238" s="11">
        <v>1.07</v>
      </c>
      <c r="AL238" s="12">
        <v>43.05</v>
      </c>
      <c r="AM238" s="12">
        <v>56.49</v>
      </c>
      <c r="AN238" s="13">
        <v>5.47</v>
      </c>
      <c r="AO238" s="14">
        <v>39.729999999999997</v>
      </c>
      <c r="AP238" s="14">
        <v>51.37</v>
      </c>
      <c r="AQ238" s="15">
        <v>2.08</v>
      </c>
      <c r="AR238" s="16">
        <v>-137.72</v>
      </c>
      <c r="AS238" s="14">
        <v>-289.64</v>
      </c>
      <c r="AT238" s="14">
        <v>-87.19</v>
      </c>
      <c r="AU238" s="6">
        <v>-603.52</v>
      </c>
      <c r="AV238" s="15">
        <v>-18.29</v>
      </c>
      <c r="AW238" s="15">
        <v>-1.53</v>
      </c>
    </row>
    <row r="239" spans="2:49" x14ac:dyDescent="0.25">
      <c r="B239" s="6" t="s">
        <v>672</v>
      </c>
      <c r="C239" s="6" t="s">
        <v>673</v>
      </c>
      <c r="D239" s="6" t="s">
        <v>674</v>
      </c>
      <c r="E239" s="7" t="s">
        <v>675</v>
      </c>
      <c r="F239" s="6" t="s">
        <v>96</v>
      </c>
      <c r="G239" s="6" t="s">
        <v>97</v>
      </c>
      <c r="H239" s="6" t="s">
        <v>104</v>
      </c>
      <c r="I239" s="8">
        <v>25</v>
      </c>
      <c r="J239" s="8">
        <f t="shared" si="9"/>
        <v>49</v>
      </c>
      <c r="K239" s="6" t="s">
        <v>61</v>
      </c>
      <c r="L239" s="9">
        <v>43768</v>
      </c>
      <c r="M239" s="10">
        <v>995322</v>
      </c>
      <c r="N239" s="10">
        <v>995322</v>
      </c>
      <c r="O239" s="10">
        <v>0</v>
      </c>
      <c r="P239" s="10">
        <v>26524</v>
      </c>
      <c r="Q239" s="10">
        <v>26524</v>
      </c>
      <c r="R239" s="10">
        <v>99775</v>
      </c>
      <c r="S239" s="10">
        <v>99775</v>
      </c>
      <c r="T239" s="10">
        <v>126597</v>
      </c>
      <c r="U239" s="10">
        <v>130508</v>
      </c>
      <c r="V239" s="10">
        <v>126299</v>
      </c>
      <c r="W239" s="10">
        <v>76676.14</v>
      </c>
      <c r="X239" s="10">
        <v>0</v>
      </c>
      <c r="Y239" s="10">
        <v>214667</v>
      </c>
      <c r="Z239" s="10">
        <v>140393</v>
      </c>
      <c r="AA239" s="10">
        <v>213169</v>
      </c>
      <c r="AB239" s="10">
        <v>397359</v>
      </c>
      <c r="AC239" s="10">
        <v>0</v>
      </c>
      <c r="AD239" s="10">
        <v>5000</v>
      </c>
      <c r="AE239" s="10">
        <v>404447</v>
      </c>
      <c r="AF239" s="10">
        <v>22744</v>
      </c>
      <c r="AG239" s="10">
        <v>780655</v>
      </c>
      <c r="AH239" s="10">
        <v>995322</v>
      </c>
      <c r="AI239" s="11">
        <v>1.01</v>
      </c>
      <c r="AJ239" s="11">
        <v>1.53</v>
      </c>
      <c r="AK239" s="11">
        <v>1.53</v>
      </c>
      <c r="AL239" s="12">
        <v>46.59</v>
      </c>
      <c r="AM239" s="12">
        <v>114.08</v>
      </c>
      <c r="AN239" s="13">
        <v>0</v>
      </c>
      <c r="AO239" s="14">
        <v>61.16</v>
      </c>
      <c r="AP239" s="14">
        <v>65.290000000000006</v>
      </c>
      <c r="AQ239" s="15">
        <v>6.17</v>
      </c>
      <c r="AR239" s="16">
        <v>24.67</v>
      </c>
      <c r="AS239" s="14">
        <v>71.069999999999993</v>
      </c>
      <c r="AT239" s="14">
        <v>10.02</v>
      </c>
      <c r="AU239" s="6">
        <v>438.69</v>
      </c>
      <c r="AV239" s="15">
        <v>4.1500000000000004</v>
      </c>
      <c r="AW239" s="15">
        <v>0.96</v>
      </c>
    </row>
    <row r="240" spans="2:49" x14ac:dyDescent="0.25">
      <c r="B240" s="6" t="s">
        <v>676</v>
      </c>
      <c r="C240" s="6" t="s">
        <v>677</v>
      </c>
      <c r="D240" s="6" t="s">
        <v>277</v>
      </c>
      <c r="E240" s="7">
        <v>97411</v>
      </c>
      <c r="F240" s="6" t="s">
        <v>277</v>
      </c>
      <c r="G240" s="6" t="s">
        <v>137</v>
      </c>
      <c r="H240" s="6" t="s">
        <v>104</v>
      </c>
      <c r="I240" s="8">
        <v>25</v>
      </c>
      <c r="J240" s="8">
        <f t="shared" si="9"/>
        <v>49</v>
      </c>
      <c r="K240" s="6" t="s">
        <v>61</v>
      </c>
      <c r="L240" s="9">
        <v>36852</v>
      </c>
      <c r="M240" s="10">
        <v>992957</v>
      </c>
      <c r="N240" s="10">
        <v>992957</v>
      </c>
      <c r="O240" s="10">
        <v>0</v>
      </c>
      <c r="P240" s="10">
        <v>38911</v>
      </c>
      <c r="Q240" s="10">
        <v>38911</v>
      </c>
      <c r="R240" s="10">
        <v>138332</v>
      </c>
      <c r="S240" s="10">
        <v>138332</v>
      </c>
      <c r="T240" s="10">
        <v>178182</v>
      </c>
      <c r="U240" s="10">
        <v>235638</v>
      </c>
      <c r="V240" s="10">
        <v>177243</v>
      </c>
      <c r="W240" s="10">
        <v>87053.5</v>
      </c>
      <c r="X240" s="10">
        <v>0</v>
      </c>
      <c r="Y240" s="10">
        <v>449400</v>
      </c>
      <c r="Z240" s="10">
        <v>307073</v>
      </c>
      <c r="AA240" s="10">
        <v>262208</v>
      </c>
      <c r="AB240" s="10">
        <v>464297</v>
      </c>
      <c r="AC240" s="10">
        <v>0</v>
      </c>
      <c r="AD240" s="10">
        <v>6639</v>
      </c>
      <c r="AE240" s="10">
        <v>926693</v>
      </c>
      <c r="AF240" s="10">
        <v>715071</v>
      </c>
      <c r="AG240" s="10">
        <v>543557</v>
      </c>
      <c r="AH240" s="10">
        <v>17005</v>
      </c>
      <c r="AI240" s="11">
        <v>0.28000000000000003</v>
      </c>
      <c r="AJ240" s="11">
        <v>0.33</v>
      </c>
      <c r="AK240" s="11">
        <v>0.34</v>
      </c>
      <c r="AL240" s="12">
        <v>10.41</v>
      </c>
      <c r="AM240" s="12">
        <v>397.1</v>
      </c>
      <c r="AN240" s="13">
        <v>2.87</v>
      </c>
      <c r="AO240" s="14">
        <v>64.7</v>
      </c>
      <c r="AP240" s="14">
        <v>66.86</v>
      </c>
      <c r="AQ240" s="15">
        <v>0.43</v>
      </c>
      <c r="AR240" s="16">
        <v>14.93</v>
      </c>
      <c r="AS240" s="14">
        <v>45.05</v>
      </c>
      <c r="AT240" s="14">
        <v>13.93</v>
      </c>
      <c r="AU240" s="6">
        <v>19.350000000000001</v>
      </c>
      <c r="AV240" s="15">
        <v>3.17</v>
      </c>
      <c r="AW240" s="15">
        <v>0.49</v>
      </c>
    </row>
    <row r="241" spans="2:49" x14ac:dyDescent="0.25">
      <c r="B241" s="6" t="s">
        <v>678</v>
      </c>
      <c r="C241" s="6" t="s">
        <v>399</v>
      </c>
      <c r="D241" s="6" t="s">
        <v>255</v>
      </c>
      <c r="E241" s="7" t="s">
        <v>256</v>
      </c>
      <c r="F241" s="6" t="s">
        <v>255</v>
      </c>
      <c r="G241" s="6" t="s">
        <v>52</v>
      </c>
      <c r="H241" s="6" t="s">
        <v>53</v>
      </c>
      <c r="I241" s="8">
        <v>25</v>
      </c>
      <c r="J241" s="8">
        <f t="shared" si="9"/>
        <v>49</v>
      </c>
      <c r="K241" s="6" t="s">
        <v>61</v>
      </c>
      <c r="L241" s="9">
        <v>41577</v>
      </c>
      <c r="M241" s="10">
        <v>989892</v>
      </c>
      <c r="N241" s="10">
        <v>989892</v>
      </c>
      <c r="O241" s="10">
        <v>0</v>
      </c>
      <c r="P241" s="10">
        <v>0</v>
      </c>
      <c r="Q241" s="10">
        <v>0</v>
      </c>
      <c r="R241" s="10">
        <v>-289243</v>
      </c>
      <c r="S241" s="10">
        <v>-289243</v>
      </c>
      <c r="T241" s="10">
        <v>-241278</v>
      </c>
      <c r="U241" s="10">
        <v>-87234</v>
      </c>
      <c r="V241" s="10">
        <v>-289243</v>
      </c>
      <c r="W241" s="10">
        <v>-236552.1</v>
      </c>
      <c r="X241" s="10">
        <v>5579</v>
      </c>
      <c r="Y241" s="10">
        <v>-12914</v>
      </c>
      <c r="Z241" s="10">
        <v>-121733</v>
      </c>
      <c r="AA241" s="10">
        <v>590616</v>
      </c>
      <c r="AB241" s="10">
        <v>306186</v>
      </c>
      <c r="AC241" s="10">
        <v>1293</v>
      </c>
      <c r="AD241" s="10">
        <v>5000</v>
      </c>
      <c r="AE241" s="10">
        <v>1270842</v>
      </c>
      <c r="AF241" s="10">
        <v>937243</v>
      </c>
      <c r="AG241" s="10">
        <v>1008030</v>
      </c>
      <c r="AH241" s="10">
        <v>989537</v>
      </c>
      <c r="AI241" s="11">
        <v>0.05</v>
      </c>
      <c r="AJ241" s="11">
        <v>0.28999999999999998</v>
      </c>
      <c r="AK241" s="11">
        <v>0.32</v>
      </c>
      <c r="AL241" s="12">
        <v>92.68</v>
      </c>
      <c r="AM241" s="12">
        <v>372.85</v>
      </c>
      <c r="AN241" s="13">
        <v>10.75</v>
      </c>
      <c r="AO241" s="14">
        <v>82.26</v>
      </c>
      <c r="AP241" s="14">
        <v>109.58</v>
      </c>
      <c r="AQ241" s="15">
        <v>-0.13</v>
      </c>
      <c r="AR241" s="16">
        <v>-22.76</v>
      </c>
      <c r="AS241" s="14">
        <v>-237.6</v>
      </c>
      <c r="AT241" s="14">
        <v>-29.22</v>
      </c>
      <c r="AU241" s="6">
        <v>-30.86</v>
      </c>
      <c r="AV241" s="15">
        <v>-3.4</v>
      </c>
      <c r="AW241" s="15">
        <v>0.16</v>
      </c>
    </row>
    <row r="242" spans="2:49" x14ac:dyDescent="0.25">
      <c r="B242" s="6" t="s">
        <v>679</v>
      </c>
      <c r="C242" s="6" t="s">
        <v>680</v>
      </c>
      <c r="D242" s="6" t="s">
        <v>681</v>
      </c>
      <c r="E242" s="7">
        <v>84103</v>
      </c>
      <c r="F242" s="6" t="s">
        <v>223</v>
      </c>
      <c r="G242" s="6" t="s">
        <v>59</v>
      </c>
      <c r="H242" s="6" t="s">
        <v>66</v>
      </c>
      <c r="I242" s="8">
        <v>3</v>
      </c>
      <c r="J242" s="8">
        <f t="shared" si="9"/>
        <v>4</v>
      </c>
      <c r="K242" s="6" t="s">
        <v>61</v>
      </c>
      <c r="L242" s="9">
        <v>40127</v>
      </c>
      <c r="M242" s="10">
        <v>988805</v>
      </c>
      <c r="N242" s="10">
        <v>988805</v>
      </c>
      <c r="O242" s="10">
        <v>0</v>
      </c>
      <c r="P242" s="10">
        <v>210</v>
      </c>
      <c r="Q242" s="10">
        <v>210</v>
      </c>
      <c r="R242" s="10">
        <v>-24691</v>
      </c>
      <c r="S242" s="10">
        <v>-24691</v>
      </c>
      <c r="T242" s="10">
        <v>-20247</v>
      </c>
      <c r="U242" s="10">
        <v>6996</v>
      </c>
      <c r="V242" s="10">
        <v>-24481</v>
      </c>
      <c r="W242" s="10">
        <v>-110846.9</v>
      </c>
      <c r="X242" s="10">
        <v>579120</v>
      </c>
      <c r="Y242" s="10">
        <v>30664</v>
      </c>
      <c r="Z242" s="10">
        <v>28591</v>
      </c>
      <c r="AA242" s="10">
        <v>2328</v>
      </c>
      <c r="AB242" s="10">
        <v>416409</v>
      </c>
      <c r="AC242" s="10">
        <v>409685</v>
      </c>
      <c r="AD242" s="10">
        <v>5000</v>
      </c>
      <c r="AE242" s="10">
        <v>2323346</v>
      </c>
      <c r="AF242" s="10">
        <v>192791</v>
      </c>
      <c r="AG242" s="10">
        <v>548456</v>
      </c>
      <c r="AH242" s="10">
        <v>0</v>
      </c>
      <c r="AI242" s="11">
        <v>0.48</v>
      </c>
      <c r="AJ242" s="11">
        <v>0.69</v>
      </c>
      <c r="AK242" s="11">
        <v>0.97</v>
      </c>
      <c r="AL242" s="12">
        <v>163.21</v>
      </c>
      <c r="AM242" s="12">
        <v>828.03</v>
      </c>
      <c r="AN242" s="13">
        <v>225.14</v>
      </c>
      <c r="AO242" s="14">
        <v>94.85</v>
      </c>
      <c r="AP242" s="14">
        <v>98.77</v>
      </c>
      <c r="AQ242" s="15">
        <v>0.15</v>
      </c>
      <c r="AR242" s="16">
        <v>-1.06</v>
      </c>
      <c r="AS242" s="14">
        <v>-86.36</v>
      </c>
      <c r="AT242" s="14">
        <v>-2.5</v>
      </c>
      <c r="AU242" s="6">
        <v>-12.81</v>
      </c>
      <c r="AV242" s="15">
        <v>0.75</v>
      </c>
      <c r="AW242" s="15">
        <v>0.35</v>
      </c>
    </row>
    <row r="243" spans="2:49" x14ac:dyDescent="0.25">
      <c r="B243" s="6" t="s">
        <v>682</v>
      </c>
      <c r="C243" s="6" t="s">
        <v>683</v>
      </c>
      <c r="D243" s="6" t="s">
        <v>84</v>
      </c>
      <c r="E243" s="7">
        <v>81109</v>
      </c>
      <c r="F243" s="6" t="s">
        <v>58</v>
      </c>
      <c r="G243" s="6" t="s">
        <v>59</v>
      </c>
      <c r="H243" s="6" t="s">
        <v>66</v>
      </c>
      <c r="I243" s="8">
        <v>25</v>
      </c>
      <c r="J243" s="8">
        <f>IF(I243=0,0,IF(I243=1,1,IF(I243=2,2,(IF(I243=3,4,IF(I243=5,9,IF(I243=10,24,IF(I243=25,49,IF(I243=50,99,"49")))))))))</f>
        <v>49</v>
      </c>
      <c r="K243" s="6" t="s">
        <v>61</v>
      </c>
      <c r="L243" s="9">
        <v>36488</v>
      </c>
      <c r="M243" s="10">
        <v>983521</v>
      </c>
      <c r="N243" s="10">
        <v>986935</v>
      </c>
      <c r="O243" s="10">
        <v>3414</v>
      </c>
      <c r="P243" s="10">
        <v>0</v>
      </c>
      <c r="Q243" s="10">
        <v>0</v>
      </c>
      <c r="R243" s="10">
        <v>-10088</v>
      </c>
      <c r="S243" s="10">
        <v>-10088</v>
      </c>
      <c r="T243" s="10">
        <v>-7780</v>
      </c>
      <c r="U243" s="10">
        <v>16555</v>
      </c>
      <c r="V243" s="10">
        <v>-10088</v>
      </c>
      <c r="W243" s="10">
        <v>-43000.76</v>
      </c>
      <c r="X243" s="10">
        <v>582460</v>
      </c>
      <c r="Y243" s="10">
        <v>180051</v>
      </c>
      <c r="Z243" s="10">
        <v>288260</v>
      </c>
      <c r="AA243" s="10">
        <v>259145</v>
      </c>
      <c r="AB243" s="10">
        <v>99419</v>
      </c>
      <c r="AC243" s="10">
        <v>390858</v>
      </c>
      <c r="AD243" s="10">
        <v>6640</v>
      </c>
      <c r="AE243" s="10">
        <v>494698</v>
      </c>
      <c r="AF243" s="10">
        <v>35909</v>
      </c>
      <c r="AG243" s="10">
        <v>429001</v>
      </c>
      <c r="AH243" s="10">
        <v>26592</v>
      </c>
      <c r="AI243" s="11">
        <v>0.12</v>
      </c>
      <c r="AJ243" s="11">
        <v>2.19</v>
      </c>
      <c r="AK243" s="11">
        <v>2.35</v>
      </c>
      <c r="AL243" s="12">
        <v>136.80000000000001</v>
      </c>
      <c r="AM243" s="12">
        <v>79.19</v>
      </c>
      <c r="AN243" s="13">
        <v>10.51</v>
      </c>
      <c r="AO243" s="14">
        <v>38.01</v>
      </c>
      <c r="AP243" s="14">
        <v>40.18</v>
      </c>
      <c r="AQ243" s="15">
        <v>8.0299999999999994</v>
      </c>
      <c r="AR243" s="16">
        <v>-2.04</v>
      </c>
      <c r="AS243" s="14">
        <v>-3.5</v>
      </c>
      <c r="AT243" s="14">
        <v>-1.03</v>
      </c>
      <c r="AU243" s="6">
        <v>-28.09</v>
      </c>
      <c r="AV243" s="15">
        <v>7.68</v>
      </c>
      <c r="AW243" s="15">
        <v>0.63</v>
      </c>
    </row>
    <row r="244" spans="2:49" x14ac:dyDescent="0.25">
      <c r="B244" s="6" t="s">
        <v>684</v>
      </c>
      <c r="C244" s="6" t="s">
        <v>685</v>
      </c>
      <c r="D244" s="6" t="s">
        <v>84</v>
      </c>
      <c r="E244" s="7">
        <v>81102</v>
      </c>
      <c r="F244" s="6" t="s">
        <v>70</v>
      </c>
      <c r="G244" s="6" t="s">
        <v>59</v>
      </c>
      <c r="H244" s="6" t="s">
        <v>152</v>
      </c>
      <c r="I244" s="8" t="s">
        <v>60</v>
      </c>
      <c r="J244" s="8" t="s">
        <v>60</v>
      </c>
      <c r="K244" s="6" t="s">
        <v>61</v>
      </c>
      <c r="L244" s="9">
        <v>39186</v>
      </c>
      <c r="M244" s="10">
        <v>986179</v>
      </c>
      <c r="N244" s="10">
        <v>986179</v>
      </c>
      <c r="O244" s="10">
        <v>0</v>
      </c>
      <c r="P244" s="10">
        <v>2880</v>
      </c>
      <c r="Q244" s="10">
        <v>2880</v>
      </c>
      <c r="R244" s="10">
        <v>8383</v>
      </c>
      <c r="S244" s="10">
        <v>8383</v>
      </c>
      <c r="T244" s="10">
        <v>11263</v>
      </c>
      <c r="U244" s="10">
        <v>11263</v>
      </c>
      <c r="V244" s="10">
        <v>11263</v>
      </c>
      <c r="W244" s="10">
        <v>-7173.58</v>
      </c>
      <c r="X244" s="10">
        <v>11010</v>
      </c>
      <c r="Y244" s="10">
        <v>14035</v>
      </c>
      <c r="Z244" s="10">
        <v>23621</v>
      </c>
      <c r="AA244" s="10">
        <v>2077</v>
      </c>
      <c r="AB244" s="10">
        <v>432764</v>
      </c>
      <c r="AC244" s="10">
        <v>8843</v>
      </c>
      <c r="AD244" s="10">
        <v>6639</v>
      </c>
      <c r="AE244" s="10">
        <v>369168</v>
      </c>
      <c r="AF244" s="10">
        <v>86130</v>
      </c>
      <c r="AG244" s="10">
        <v>963301</v>
      </c>
      <c r="AH244" s="10">
        <v>966326</v>
      </c>
      <c r="AI244" s="11">
        <v>0.01</v>
      </c>
      <c r="AJ244" s="11">
        <v>0.81</v>
      </c>
      <c r="AK244" s="11">
        <v>0.82</v>
      </c>
      <c r="AL244" s="12">
        <v>102.02</v>
      </c>
      <c r="AM244" s="12">
        <v>127.96</v>
      </c>
      <c r="AN244" s="13">
        <v>0.65</v>
      </c>
      <c r="AO244" s="14">
        <v>93.6</v>
      </c>
      <c r="AP244" s="14">
        <v>93.6</v>
      </c>
      <c r="AQ244" s="15">
        <v>0.27</v>
      </c>
      <c r="AR244" s="16">
        <v>2.27</v>
      </c>
      <c r="AS244" s="14">
        <v>35.49</v>
      </c>
      <c r="AT244" s="14">
        <v>0.85</v>
      </c>
      <c r="AU244" s="6">
        <v>9.73</v>
      </c>
      <c r="AV244" s="15">
        <v>0.8</v>
      </c>
      <c r="AW244" s="15">
        <v>0.72</v>
      </c>
    </row>
    <row r="245" spans="2:49" x14ac:dyDescent="0.25">
      <c r="B245" s="6" t="s">
        <v>686</v>
      </c>
      <c r="C245" s="6" t="s">
        <v>687</v>
      </c>
      <c r="D245" s="6" t="s">
        <v>652</v>
      </c>
      <c r="E245" s="7" t="s">
        <v>653</v>
      </c>
      <c r="F245" s="6" t="s">
        <v>652</v>
      </c>
      <c r="G245" s="6" t="s">
        <v>220</v>
      </c>
      <c r="H245" s="6" t="s">
        <v>53</v>
      </c>
      <c r="I245" s="8">
        <v>10</v>
      </c>
      <c r="J245" s="8">
        <f>IF(I245=0,0,IF(I245=1,1,IF(I245=2,2,(IF(I245=3,4,IF(I245=5,9,IF(I245=10,24,IF(I245=25,49,IF(I245=50,99,"X")))))))))</f>
        <v>24</v>
      </c>
      <c r="K245" s="6" t="s">
        <v>61</v>
      </c>
      <c r="L245" s="9">
        <v>38945</v>
      </c>
      <c r="M245" s="10">
        <v>264129</v>
      </c>
      <c r="N245" s="10">
        <v>981682</v>
      </c>
      <c r="O245" s="10">
        <v>717553</v>
      </c>
      <c r="P245" s="10">
        <v>0</v>
      </c>
      <c r="Q245" s="10">
        <v>0</v>
      </c>
      <c r="R245" s="10">
        <v>-68569</v>
      </c>
      <c r="S245" s="10">
        <v>-68569</v>
      </c>
      <c r="T245" s="10">
        <v>-68569</v>
      </c>
      <c r="U245" s="10">
        <v>-21391</v>
      </c>
      <c r="V245" s="10">
        <v>-68569</v>
      </c>
      <c r="W245" s="10">
        <v>-132871.01999999999</v>
      </c>
      <c r="X245" s="10">
        <v>62648</v>
      </c>
      <c r="Y245" s="10">
        <v>77718</v>
      </c>
      <c r="Z245" s="10">
        <v>105819</v>
      </c>
      <c r="AA245" s="10">
        <v>110149</v>
      </c>
      <c r="AB245" s="10">
        <v>99016</v>
      </c>
      <c r="AC245" s="10">
        <v>8138</v>
      </c>
      <c r="AD245" s="10">
        <v>6639</v>
      </c>
      <c r="AE245" s="10">
        <v>1791667</v>
      </c>
      <c r="AF245" s="10">
        <v>1337133</v>
      </c>
      <c r="AG245" s="10">
        <v>178273</v>
      </c>
      <c r="AH245" s="10">
        <v>193343</v>
      </c>
      <c r="AI245" s="11">
        <v>0.13</v>
      </c>
      <c r="AJ245" s="11">
        <v>0.15</v>
      </c>
      <c r="AK245" s="11">
        <v>0.27</v>
      </c>
      <c r="AL245" s="12">
        <v>43.78</v>
      </c>
      <c r="AM245" s="12">
        <v>3236.84</v>
      </c>
      <c r="AN245" s="13">
        <v>3.68</v>
      </c>
      <c r="AO245" s="14">
        <v>93.55</v>
      </c>
      <c r="AP245" s="14">
        <v>94.09</v>
      </c>
      <c r="AQ245" s="15">
        <v>0.08</v>
      </c>
      <c r="AR245" s="16">
        <v>-3.83</v>
      </c>
      <c r="AS245" s="14">
        <v>-64.8</v>
      </c>
      <c r="AT245" s="14">
        <v>-25.96</v>
      </c>
      <c r="AU245" s="6">
        <v>-5.13</v>
      </c>
      <c r="AV245" s="15">
        <v>-1.47</v>
      </c>
      <c r="AW245" s="15">
        <v>0.21</v>
      </c>
    </row>
    <row r="246" spans="2:49" x14ac:dyDescent="0.25">
      <c r="B246" s="6" t="s">
        <v>688</v>
      </c>
      <c r="C246" s="6">
        <v>180</v>
      </c>
      <c r="D246" s="6" t="s">
        <v>330</v>
      </c>
      <c r="E246" s="7" t="s">
        <v>285</v>
      </c>
      <c r="F246" s="6" t="s">
        <v>286</v>
      </c>
      <c r="G246" s="6" t="s">
        <v>76</v>
      </c>
      <c r="H246" s="6" t="s">
        <v>53</v>
      </c>
      <c r="I246" s="8">
        <v>25</v>
      </c>
      <c r="J246" s="8">
        <f>IF(I246=0,0,IF(I246=1,1,IF(I246=2,2,(IF(I246=3,4,IF(I246=5,9,IF(I246=10,24,IF(I246=25,49,IF(I246=50,99,"X")))))))))</f>
        <v>49</v>
      </c>
      <c r="K246" s="6" t="s">
        <v>61</v>
      </c>
      <c r="L246" s="9">
        <v>36144</v>
      </c>
      <c r="M246" s="10">
        <v>979420</v>
      </c>
      <c r="N246" s="10">
        <v>979462</v>
      </c>
      <c r="O246" s="10">
        <v>42</v>
      </c>
      <c r="P246" s="10">
        <v>0</v>
      </c>
      <c r="Q246" s="10">
        <v>0</v>
      </c>
      <c r="R246" s="10">
        <v>-106158</v>
      </c>
      <c r="S246" s="10">
        <v>-106158</v>
      </c>
      <c r="T246" s="10">
        <v>-106000</v>
      </c>
      <c r="U246" s="10">
        <v>-45972</v>
      </c>
      <c r="V246" s="10">
        <v>-106158</v>
      </c>
      <c r="W246" s="10">
        <v>-150091.42000000001</v>
      </c>
      <c r="X246" s="10">
        <v>4115</v>
      </c>
      <c r="Y246" s="10">
        <v>288946</v>
      </c>
      <c r="Z246" s="10">
        <v>551497</v>
      </c>
      <c r="AA246" s="10">
        <v>502167</v>
      </c>
      <c r="AB246" s="10">
        <v>352306</v>
      </c>
      <c r="AC246" s="10">
        <v>9034</v>
      </c>
      <c r="AD246" s="10">
        <v>1400000</v>
      </c>
      <c r="AE246" s="10">
        <v>805040</v>
      </c>
      <c r="AF246" s="10">
        <v>157052</v>
      </c>
      <c r="AG246" s="10">
        <v>686701</v>
      </c>
      <c r="AH246" s="10">
        <v>971532</v>
      </c>
      <c r="AI246" s="11">
        <v>0.27</v>
      </c>
      <c r="AJ246" s="11">
        <v>0.88</v>
      </c>
      <c r="AK246" s="11">
        <v>2.98</v>
      </c>
      <c r="AL246" s="12">
        <v>48.6</v>
      </c>
      <c r="AM246" s="12">
        <v>112.13</v>
      </c>
      <c r="AN246" s="13">
        <v>11.12</v>
      </c>
      <c r="AO246" s="14">
        <v>26.92</v>
      </c>
      <c r="AP246" s="14">
        <v>31.49</v>
      </c>
      <c r="AQ246" s="15">
        <v>3.51</v>
      </c>
      <c r="AR246" s="16">
        <v>-13.19</v>
      </c>
      <c r="AS246" s="14">
        <v>-19.25</v>
      </c>
      <c r="AT246" s="14">
        <v>-10.84</v>
      </c>
      <c r="AU246" s="6">
        <v>-67.59</v>
      </c>
      <c r="AV246" s="15">
        <v>-1.04</v>
      </c>
      <c r="AW246" s="15">
        <v>0.31</v>
      </c>
    </row>
    <row r="247" spans="2:49" x14ac:dyDescent="0.25">
      <c r="B247" s="6" t="s">
        <v>689</v>
      </c>
      <c r="C247" s="6" t="s">
        <v>690</v>
      </c>
      <c r="D247" s="6" t="s">
        <v>179</v>
      </c>
      <c r="E247" s="7">
        <v>96681</v>
      </c>
      <c r="F247" s="6" t="s">
        <v>179</v>
      </c>
      <c r="G247" s="6" t="s">
        <v>137</v>
      </c>
      <c r="H247" s="6" t="s">
        <v>81</v>
      </c>
      <c r="I247" s="8">
        <v>25</v>
      </c>
      <c r="J247" s="8">
        <f>IF(I247=0,0,IF(I247=1,1,IF(I247=2,2,(IF(I247=3,4,IF(I247=5,9,IF(I247=10,24,IF(I247=25,49,IF(I247=50,99,"X")))))))))</f>
        <v>49</v>
      </c>
      <c r="K247" s="6" t="s">
        <v>61</v>
      </c>
      <c r="L247" s="9">
        <v>43468</v>
      </c>
      <c r="M247" s="10">
        <v>974315</v>
      </c>
      <c r="N247" s="10">
        <v>976103</v>
      </c>
      <c r="O247" s="10">
        <v>1788</v>
      </c>
      <c r="P247" s="10">
        <v>5767</v>
      </c>
      <c r="Q247" s="10">
        <v>5767</v>
      </c>
      <c r="R247" s="10">
        <v>6062</v>
      </c>
      <c r="S247" s="10">
        <v>6062</v>
      </c>
      <c r="T247" s="10">
        <v>12475</v>
      </c>
      <c r="U247" s="10">
        <v>61646</v>
      </c>
      <c r="V247" s="10">
        <v>11829</v>
      </c>
      <c r="W247" s="10">
        <v>-1672.92</v>
      </c>
      <c r="X247" s="10">
        <v>107333</v>
      </c>
      <c r="Y247" s="10">
        <v>330014</v>
      </c>
      <c r="Z247" s="10">
        <v>-34960</v>
      </c>
      <c r="AA247" s="10">
        <v>291963</v>
      </c>
      <c r="AB247" s="10">
        <v>455897</v>
      </c>
      <c r="AC247" s="10">
        <v>207</v>
      </c>
      <c r="AD247" s="10">
        <v>5000</v>
      </c>
      <c r="AE247" s="10">
        <v>343763</v>
      </c>
      <c r="AF247" s="10">
        <v>112069</v>
      </c>
      <c r="AG247" s="10">
        <v>644094</v>
      </c>
      <c r="AH247" s="10">
        <v>773372</v>
      </c>
      <c r="AI247" s="11">
        <v>0.1</v>
      </c>
      <c r="AJ247" s="11">
        <v>0.64</v>
      </c>
      <c r="AK247" s="11">
        <v>0.66</v>
      </c>
      <c r="AL247" s="12">
        <v>70.150000000000006</v>
      </c>
      <c r="AM247" s="12">
        <v>195.14</v>
      </c>
      <c r="AN247" s="13">
        <v>1.62</v>
      </c>
      <c r="AO247" s="14">
        <v>101.6</v>
      </c>
      <c r="AP247" s="14">
        <v>110.17</v>
      </c>
      <c r="AQ247" s="15">
        <v>-0.31</v>
      </c>
      <c r="AR247" s="16">
        <v>1.76</v>
      </c>
      <c r="AS247" s="14">
        <v>-17.34</v>
      </c>
      <c r="AT247" s="14">
        <v>0.62</v>
      </c>
      <c r="AU247" s="6">
        <v>5.41</v>
      </c>
      <c r="AV247" s="15">
        <v>1.38</v>
      </c>
      <c r="AW247" s="15">
        <v>0.73</v>
      </c>
    </row>
    <row r="248" spans="2:49" x14ac:dyDescent="0.25">
      <c r="B248" s="6" t="s">
        <v>691</v>
      </c>
      <c r="C248" s="6">
        <v>605</v>
      </c>
      <c r="D248" s="6" t="s">
        <v>692</v>
      </c>
      <c r="E248" s="7" t="s">
        <v>693</v>
      </c>
      <c r="F248" s="6" t="s">
        <v>142</v>
      </c>
      <c r="G248" s="6" t="s">
        <v>76</v>
      </c>
      <c r="H248" s="6" t="s">
        <v>71</v>
      </c>
      <c r="I248" s="8">
        <v>25</v>
      </c>
      <c r="J248" s="8">
        <f>IF(I248=0,0,IF(I248=1,1,IF(I248=2,2,(IF(I248=3,4,IF(I248=5,9,IF(I248=10,24,IF(I248=25,49,IF(I248=50,99,"X")))))))))</f>
        <v>49</v>
      </c>
      <c r="K248" s="6" t="s">
        <v>61</v>
      </c>
      <c r="L248" s="9">
        <v>36964</v>
      </c>
      <c r="M248" s="10">
        <v>970138</v>
      </c>
      <c r="N248" s="10">
        <v>970438</v>
      </c>
      <c r="O248" s="10">
        <v>300</v>
      </c>
      <c r="P248" s="10">
        <v>57533</v>
      </c>
      <c r="Q248" s="10">
        <v>57533</v>
      </c>
      <c r="R248" s="10">
        <v>162964</v>
      </c>
      <c r="S248" s="10">
        <v>162964</v>
      </c>
      <c r="T248" s="10">
        <v>229508</v>
      </c>
      <c r="U248" s="10">
        <v>276324</v>
      </c>
      <c r="V248" s="10">
        <v>220497</v>
      </c>
      <c r="W248" s="10">
        <v>80153.78</v>
      </c>
      <c r="X248" s="10">
        <v>-103</v>
      </c>
      <c r="Y248" s="10">
        <v>525487</v>
      </c>
      <c r="Z248" s="10">
        <v>804427</v>
      </c>
      <c r="AA248" s="10">
        <v>311645</v>
      </c>
      <c r="AB248" s="10">
        <v>327504</v>
      </c>
      <c r="AC248" s="10">
        <v>103</v>
      </c>
      <c r="AD248" s="10">
        <v>140000</v>
      </c>
      <c r="AE248" s="10">
        <v>1399148</v>
      </c>
      <c r="AF248" s="10">
        <v>612855</v>
      </c>
      <c r="AG248" s="10">
        <v>444548</v>
      </c>
      <c r="AH248" s="10">
        <v>970138</v>
      </c>
      <c r="AI248" s="11">
        <v>1.17</v>
      </c>
      <c r="AJ248" s="11">
        <v>1.45</v>
      </c>
      <c r="AK248" s="11">
        <v>1.47</v>
      </c>
      <c r="AL248" s="12">
        <v>52.13</v>
      </c>
      <c r="AM248" s="12">
        <v>403.45</v>
      </c>
      <c r="AN248" s="13">
        <v>4</v>
      </c>
      <c r="AO248" s="14">
        <v>37.01</v>
      </c>
      <c r="AP248" s="14">
        <v>41.11</v>
      </c>
      <c r="AQ248" s="15">
        <v>1.31</v>
      </c>
      <c r="AR248" s="16">
        <v>11.65</v>
      </c>
      <c r="AS248" s="14">
        <v>20.260000000000002</v>
      </c>
      <c r="AT248" s="14">
        <v>16.8</v>
      </c>
      <c r="AU248" s="6">
        <v>26.59</v>
      </c>
      <c r="AV248" s="15">
        <v>3.1</v>
      </c>
      <c r="AW248" s="15">
        <v>0.57999999999999996</v>
      </c>
    </row>
    <row r="249" spans="2:49" x14ac:dyDescent="0.25">
      <c r="B249" s="6" t="s">
        <v>694</v>
      </c>
      <c r="C249" s="6" t="s">
        <v>695</v>
      </c>
      <c r="D249" s="6" t="s">
        <v>696</v>
      </c>
      <c r="E249" s="7" t="s">
        <v>697</v>
      </c>
      <c r="F249" s="6" t="s">
        <v>255</v>
      </c>
      <c r="G249" s="6" t="s">
        <v>52</v>
      </c>
      <c r="H249" s="6" t="s">
        <v>81</v>
      </c>
      <c r="I249" s="8">
        <v>25</v>
      </c>
      <c r="J249" s="8">
        <f>IF(I249=0,0,IF(I249=1,1,IF(I249=2,2,(IF(I249=3,4,IF(I249=5,9,IF(I249=10,24,IF(I249=25,49,IF(I249=50,99,"49")))))))))</f>
        <v>49</v>
      </c>
      <c r="K249" s="6" t="s">
        <v>61</v>
      </c>
      <c r="L249" s="9">
        <v>38533</v>
      </c>
      <c r="M249" s="10">
        <v>968349</v>
      </c>
      <c r="N249" s="10">
        <v>968349</v>
      </c>
      <c r="O249" s="10">
        <v>0</v>
      </c>
      <c r="P249" s="10">
        <v>6213</v>
      </c>
      <c r="Q249" s="10">
        <v>6213</v>
      </c>
      <c r="R249" s="10">
        <v>24067</v>
      </c>
      <c r="S249" s="10">
        <v>24067</v>
      </c>
      <c r="T249" s="10">
        <v>42401</v>
      </c>
      <c r="U249" s="10">
        <v>100320</v>
      </c>
      <c r="V249" s="10">
        <v>30280</v>
      </c>
      <c r="W249" s="10">
        <v>-15820.62</v>
      </c>
      <c r="X249" s="10">
        <v>3156</v>
      </c>
      <c r="Y249" s="10">
        <v>297564</v>
      </c>
      <c r="Z249" s="10">
        <v>324863</v>
      </c>
      <c r="AA249" s="10">
        <v>202515</v>
      </c>
      <c r="AB249" s="10">
        <v>429516</v>
      </c>
      <c r="AC249" s="10">
        <v>4097</v>
      </c>
      <c r="AD249" s="10">
        <v>6640</v>
      </c>
      <c r="AE249" s="10">
        <v>755068</v>
      </c>
      <c r="AF249" s="10">
        <v>111090</v>
      </c>
      <c r="AG249" s="10">
        <v>666688</v>
      </c>
      <c r="AH249" s="10">
        <v>24591</v>
      </c>
      <c r="AI249" s="11">
        <v>3.12</v>
      </c>
      <c r="AJ249" s="11">
        <v>3.36</v>
      </c>
      <c r="AK249" s="11">
        <v>3.83</v>
      </c>
      <c r="AL249" s="12">
        <v>14.98</v>
      </c>
      <c r="AM249" s="12">
        <v>90.05</v>
      </c>
      <c r="AN249" s="13">
        <v>29.44</v>
      </c>
      <c r="AO249" s="14">
        <v>22.07</v>
      </c>
      <c r="AP249" s="14">
        <v>57.13</v>
      </c>
      <c r="AQ249" s="15">
        <v>2.92</v>
      </c>
      <c r="AR249" s="16">
        <v>3.19</v>
      </c>
      <c r="AS249" s="14">
        <v>7.41</v>
      </c>
      <c r="AT249" s="14">
        <v>2.4900000000000002</v>
      </c>
      <c r="AU249" s="6">
        <v>21.66</v>
      </c>
      <c r="AV249" s="15">
        <v>1.08</v>
      </c>
      <c r="AW249" s="15">
        <v>0.53</v>
      </c>
    </row>
    <row r="250" spans="2:49" x14ac:dyDescent="0.25">
      <c r="B250" s="6" t="s">
        <v>698</v>
      </c>
      <c r="C250" s="6" t="s">
        <v>699</v>
      </c>
      <c r="D250" s="6" t="s">
        <v>435</v>
      </c>
      <c r="E250" s="7" t="s">
        <v>700</v>
      </c>
      <c r="F250" s="6" t="s">
        <v>435</v>
      </c>
      <c r="G250" s="6" t="s">
        <v>76</v>
      </c>
      <c r="H250" s="6" t="s">
        <v>81</v>
      </c>
      <c r="I250" s="8">
        <v>25</v>
      </c>
      <c r="J250" s="8">
        <f>IF(I250=0,0,IF(I250=1,1,IF(I250=2,2,(IF(I250=3,4,IF(I250=5,9,IF(I250=10,24,IF(I250=25,49,IF(I250=50,99,"X")))))))))</f>
        <v>49</v>
      </c>
      <c r="K250" s="6" t="s">
        <v>61</v>
      </c>
      <c r="L250" s="9">
        <v>37957</v>
      </c>
      <c r="M250" s="10">
        <v>960033</v>
      </c>
      <c r="N250" s="10">
        <v>960033</v>
      </c>
      <c r="O250" s="10">
        <v>0</v>
      </c>
      <c r="P250" s="10">
        <v>0</v>
      </c>
      <c r="Q250" s="10">
        <v>0</v>
      </c>
      <c r="R250" s="10">
        <v>-13068</v>
      </c>
      <c r="S250" s="10">
        <v>-13068</v>
      </c>
      <c r="T250" s="10">
        <v>-12582</v>
      </c>
      <c r="U250" s="10">
        <v>16149</v>
      </c>
      <c r="V250" s="10">
        <v>-13068</v>
      </c>
      <c r="W250" s="10">
        <v>-29600.78</v>
      </c>
      <c r="X250" s="10">
        <v>365714</v>
      </c>
      <c r="Y250" s="10">
        <v>205992</v>
      </c>
      <c r="Z250" s="10">
        <v>113949</v>
      </c>
      <c r="AA250" s="10">
        <v>259529</v>
      </c>
      <c r="AB250" s="10">
        <v>254414</v>
      </c>
      <c r="AC250" s="10">
        <v>393341</v>
      </c>
      <c r="AD250" s="10">
        <v>6640</v>
      </c>
      <c r="AE250" s="10">
        <v>317456</v>
      </c>
      <c r="AF250" s="10">
        <v>48821</v>
      </c>
      <c r="AG250" s="10">
        <v>360700</v>
      </c>
      <c r="AH250" s="10">
        <v>200978</v>
      </c>
      <c r="AI250" s="11">
        <v>0.99</v>
      </c>
      <c r="AJ250" s="11">
        <v>1.86</v>
      </c>
      <c r="AK250" s="11">
        <v>2.2000000000000002</v>
      </c>
      <c r="AL250" s="12">
        <v>39.799999999999997</v>
      </c>
      <c r="AM250" s="12">
        <v>58.27</v>
      </c>
      <c r="AN250" s="13">
        <v>15.77</v>
      </c>
      <c r="AO250" s="14">
        <v>38.450000000000003</v>
      </c>
      <c r="AP250" s="14">
        <v>64.11</v>
      </c>
      <c r="AQ250" s="15">
        <v>2.33</v>
      </c>
      <c r="AR250" s="16">
        <v>-4.12</v>
      </c>
      <c r="AS250" s="14">
        <v>-11.47</v>
      </c>
      <c r="AT250" s="14">
        <v>-1.36</v>
      </c>
      <c r="AU250" s="6">
        <v>-26.77</v>
      </c>
      <c r="AV250" s="15">
        <v>5.77</v>
      </c>
      <c r="AW250" s="15">
        <v>0.67</v>
      </c>
    </row>
    <row r="251" spans="2:49" x14ac:dyDescent="0.25">
      <c r="B251" s="6" t="s">
        <v>701</v>
      </c>
      <c r="C251" s="6" t="s">
        <v>702</v>
      </c>
      <c r="D251" s="6" t="s">
        <v>703</v>
      </c>
      <c r="E251" s="7" t="s">
        <v>704</v>
      </c>
      <c r="F251" s="6" t="s">
        <v>703</v>
      </c>
      <c r="G251" s="6" t="s">
        <v>52</v>
      </c>
      <c r="H251" s="6" t="s">
        <v>81</v>
      </c>
      <c r="I251" s="8">
        <v>10</v>
      </c>
      <c r="J251" s="8">
        <f>IF(I251=0,0,IF(I251=1,1,IF(I251=2,2,(IF(I251=3,4,IF(I251=5,9,IF(I251=10,24,IF(I251=25,49,IF(I251=50,99,"X")))))))))</f>
        <v>24</v>
      </c>
      <c r="K251" s="6" t="s">
        <v>61</v>
      </c>
      <c r="L251" s="9">
        <v>41996</v>
      </c>
      <c r="M251" s="10">
        <v>957919</v>
      </c>
      <c r="N251" s="10">
        <v>958919</v>
      </c>
      <c r="O251" s="10">
        <v>1000</v>
      </c>
      <c r="P251" s="10">
        <v>0</v>
      </c>
      <c r="Q251" s="10">
        <v>0</v>
      </c>
      <c r="R251" s="10">
        <v>-161674</v>
      </c>
      <c r="S251" s="10">
        <v>-161674</v>
      </c>
      <c r="T251" s="10">
        <v>-153682</v>
      </c>
      <c r="U251" s="10">
        <v>-86824</v>
      </c>
      <c r="V251" s="10">
        <v>-161674</v>
      </c>
      <c r="W251" s="10">
        <v>-148726.84</v>
      </c>
      <c r="X251" s="10">
        <v>4063</v>
      </c>
      <c r="Y251" s="10">
        <v>109611</v>
      </c>
      <c r="Z251" s="10">
        <v>11992</v>
      </c>
      <c r="AA251" s="10">
        <v>165824</v>
      </c>
      <c r="AB251" s="10">
        <v>676244</v>
      </c>
      <c r="AC251" s="10">
        <v>0</v>
      </c>
      <c r="AD251" s="10">
        <v>5000</v>
      </c>
      <c r="AE251" s="10">
        <v>626543</v>
      </c>
      <c r="AF251" s="10">
        <v>448937</v>
      </c>
      <c r="AG251" s="10">
        <v>848267</v>
      </c>
      <c r="AH251" s="10">
        <v>953532</v>
      </c>
      <c r="AI251" s="11">
        <v>0.04</v>
      </c>
      <c r="AJ251" s="11">
        <v>0.51</v>
      </c>
      <c r="AK251" s="11">
        <v>0.54</v>
      </c>
      <c r="AL251" s="12">
        <v>57.41</v>
      </c>
      <c r="AM251" s="12">
        <v>138.43</v>
      </c>
      <c r="AN251" s="13">
        <v>4.5199999999999996</v>
      </c>
      <c r="AO251" s="14">
        <v>52.06</v>
      </c>
      <c r="AP251" s="14">
        <v>98.09</v>
      </c>
      <c r="AQ251" s="15">
        <v>0.03</v>
      </c>
      <c r="AR251" s="16">
        <v>-25.8</v>
      </c>
      <c r="AS251" s="14">
        <v>-1348.18</v>
      </c>
      <c r="AT251" s="14">
        <v>-16.88</v>
      </c>
      <c r="AU251" s="6">
        <v>-36.01</v>
      </c>
      <c r="AV251" s="15">
        <v>-3.01</v>
      </c>
      <c r="AW251" s="15">
        <v>0.11</v>
      </c>
    </row>
    <row r="252" spans="2:49" x14ac:dyDescent="0.25">
      <c r="B252" s="6" t="s">
        <v>705</v>
      </c>
      <c r="C252" s="6" t="s">
        <v>706</v>
      </c>
      <c r="D252" s="6" t="s">
        <v>155</v>
      </c>
      <c r="E252" s="7">
        <v>81104</v>
      </c>
      <c r="F252" s="6" t="s">
        <v>70</v>
      </c>
      <c r="G252" s="6" t="s">
        <v>59</v>
      </c>
      <c r="H252" s="6" t="s">
        <v>81</v>
      </c>
      <c r="I252" s="8">
        <v>3</v>
      </c>
      <c r="J252" s="8">
        <f>IF(I252=0,0,IF(I252=1,1,IF(I252=2,2,(IF(I252=3,4,IF(I252=5,9,IF(I252=10,24,IF(I252=25,49,IF(I252=50,99,"X")))))))))</f>
        <v>4</v>
      </c>
      <c r="K252" s="6" t="s">
        <v>61</v>
      </c>
      <c r="L252" s="9">
        <v>42937</v>
      </c>
      <c r="M252" s="10">
        <v>954271</v>
      </c>
      <c r="N252" s="10">
        <v>954271</v>
      </c>
      <c r="O252" s="10">
        <v>0</v>
      </c>
      <c r="P252" s="10">
        <v>10024</v>
      </c>
      <c r="Q252" s="10">
        <v>10024</v>
      </c>
      <c r="R252" s="10">
        <v>7779</v>
      </c>
      <c r="S252" s="10">
        <v>7779</v>
      </c>
      <c r="T252" s="10">
        <v>20523</v>
      </c>
      <c r="U252" s="10">
        <v>40494</v>
      </c>
      <c r="V252" s="10">
        <v>17803</v>
      </c>
      <c r="W252" s="10">
        <v>-32543.54</v>
      </c>
      <c r="X252" s="10">
        <v>-33</v>
      </c>
      <c r="Y252" s="10">
        <v>121037</v>
      </c>
      <c r="Z252" s="10">
        <v>312579</v>
      </c>
      <c r="AA252" s="10">
        <v>15545</v>
      </c>
      <c r="AB252" s="10">
        <v>527866</v>
      </c>
      <c r="AC252" s="10">
        <v>33</v>
      </c>
      <c r="AD252" s="10">
        <v>5000</v>
      </c>
      <c r="AE252" s="10">
        <v>755180</v>
      </c>
      <c r="AF252" s="10">
        <v>307199</v>
      </c>
      <c r="AG252" s="10">
        <v>833201</v>
      </c>
      <c r="AH252" s="10">
        <v>12659</v>
      </c>
      <c r="AI252" s="11">
        <v>0.24</v>
      </c>
      <c r="AJ252" s="11">
        <v>0.97</v>
      </c>
      <c r="AK252" s="11">
        <v>1.01</v>
      </c>
      <c r="AL252" s="12">
        <v>122.54</v>
      </c>
      <c r="AM252" s="12">
        <v>190.67</v>
      </c>
      <c r="AN252" s="13">
        <v>6.78</v>
      </c>
      <c r="AO252" s="14">
        <v>58.44</v>
      </c>
      <c r="AP252" s="14">
        <v>58.61</v>
      </c>
      <c r="AQ252" s="15">
        <v>1.02</v>
      </c>
      <c r="AR252" s="16">
        <v>1.03</v>
      </c>
      <c r="AS252" s="14">
        <v>2.4900000000000002</v>
      </c>
      <c r="AT252" s="14">
        <v>0.82</v>
      </c>
      <c r="AU252" s="6">
        <v>2.5299999999999998</v>
      </c>
      <c r="AV252" s="15">
        <v>0.67</v>
      </c>
      <c r="AW252" s="15">
        <v>0.46</v>
      </c>
    </row>
    <row r="253" spans="2:49" x14ac:dyDescent="0.25">
      <c r="B253" s="6" t="s">
        <v>707</v>
      </c>
      <c r="C253" s="6" t="s">
        <v>708</v>
      </c>
      <c r="D253" s="6" t="s">
        <v>641</v>
      </c>
      <c r="E253" s="7" t="s">
        <v>642</v>
      </c>
      <c r="F253" s="6" t="s">
        <v>641</v>
      </c>
      <c r="G253" s="6" t="s">
        <v>97</v>
      </c>
      <c r="H253" s="6" t="s">
        <v>71</v>
      </c>
      <c r="I253" s="8">
        <v>3</v>
      </c>
      <c r="J253" s="8">
        <f>IF(I253=0,0,IF(I253=1,1,IF(I253=2,2,(IF(I253=3,4,IF(I253=5,9,IF(I253=10,24,IF(I253=25,49,IF(I253=50,99,"X")))))))))</f>
        <v>4</v>
      </c>
      <c r="K253" s="6" t="s">
        <v>61</v>
      </c>
      <c r="L253" s="9">
        <v>40310</v>
      </c>
      <c r="M253" s="10">
        <v>951758</v>
      </c>
      <c r="N253" s="10">
        <v>951763</v>
      </c>
      <c r="O253" s="10">
        <v>5</v>
      </c>
      <c r="P253" s="10">
        <v>0</v>
      </c>
      <c r="Q253" s="10">
        <v>0</v>
      </c>
      <c r="R253" s="10">
        <v>-107284</v>
      </c>
      <c r="S253" s="10">
        <v>-107284</v>
      </c>
      <c r="T253" s="10">
        <v>-107283</v>
      </c>
      <c r="U253" s="10">
        <v>-107283</v>
      </c>
      <c r="V253" s="10">
        <v>-107284</v>
      </c>
      <c r="W253" s="10">
        <v>-75084.7</v>
      </c>
      <c r="X253" s="10">
        <v>558016</v>
      </c>
      <c r="Y253" s="10">
        <v>-55567</v>
      </c>
      <c r="Z253" s="10">
        <v>-197127</v>
      </c>
      <c r="AA253" s="10">
        <v>50138</v>
      </c>
      <c r="AB253" s="10">
        <v>586053</v>
      </c>
      <c r="AC253" s="10">
        <v>0</v>
      </c>
      <c r="AD253" s="10">
        <v>6640</v>
      </c>
      <c r="AE253" s="10">
        <v>27148</v>
      </c>
      <c r="AF253" s="10">
        <v>0</v>
      </c>
      <c r="AG253" s="10">
        <v>1007325</v>
      </c>
      <c r="AH253" s="10">
        <v>4171</v>
      </c>
      <c r="AI253" s="11">
        <v>0.02</v>
      </c>
      <c r="AJ253" s="11">
        <v>0.12</v>
      </c>
      <c r="AK253" s="11">
        <v>0.12</v>
      </c>
      <c r="AL253" s="12">
        <v>8.69</v>
      </c>
      <c r="AM253" s="12">
        <v>79.31</v>
      </c>
      <c r="AN253" s="13">
        <v>0</v>
      </c>
      <c r="AO253" s="14">
        <v>817.44</v>
      </c>
      <c r="AP253" s="14">
        <v>826.12</v>
      </c>
      <c r="AQ253" s="15">
        <v>0</v>
      </c>
      <c r="AR253" s="16">
        <v>-395.18</v>
      </c>
      <c r="AS253" s="14">
        <v>-54.42</v>
      </c>
      <c r="AT253" s="14">
        <v>-11.27</v>
      </c>
      <c r="AU253" s="6">
        <v>0</v>
      </c>
      <c r="AV253" s="15">
        <v>-32.83</v>
      </c>
      <c r="AW253" s="15">
        <v>6.84</v>
      </c>
    </row>
    <row r="254" spans="2:49" x14ac:dyDescent="0.25">
      <c r="B254" s="6" t="s">
        <v>709</v>
      </c>
      <c r="C254" s="6" t="s">
        <v>710</v>
      </c>
      <c r="D254" s="6" t="s">
        <v>84</v>
      </c>
      <c r="E254" s="7">
        <v>84105</v>
      </c>
      <c r="F254" s="6" t="s">
        <v>223</v>
      </c>
      <c r="G254" s="6" t="s">
        <v>59</v>
      </c>
      <c r="H254" s="6" t="s">
        <v>71</v>
      </c>
      <c r="I254" s="8">
        <v>5</v>
      </c>
      <c r="J254" s="8">
        <f>IF(I254=0,0,IF(I254=1,1,IF(I254=2,2,(IF(I254=3,4,IF(I254=5,9,IF(I254=10,24,IF(I254=25,49,IF(I254=50,99,"X")))))))))</f>
        <v>9</v>
      </c>
      <c r="K254" s="6" t="s">
        <v>61</v>
      </c>
      <c r="L254" s="9">
        <v>35886</v>
      </c>
      <c r="M254" s="10">
        <v>951027</v>
      </c>
      <c r="N254" s="10">
        <v>951027</v>
      </c>
      <c r="O254" s="10">
        <v>0</v>
      </c>
      <c r="P254" s="10">
        <v>16272</v>
      </c>
      <c r="Q254" s="10">
        <v>16272</v>
      </c>
      <c r="R254" s="10">
        <v>18595</v>
      </c>
      <c r="S254" s="10">
        <v>18595</v>
      </c>
      <c r="T254" s="10">
        <v>35446</v>
      </c>
      <c r="U254" s="10">
        <v>54234</v>
      </c>
      <c r="V254" s="10">
        <v>34867</v>
      </c>
      <c r="W254" s="10">
        <v>-22267.74</v>
      </c>
      <c r="X254" s="10">
        <v>-220578</v>
      </c>
      <c r="Y254" s="10">
        <v>283680</v>
      </c>
      <c r="Z254" s="10">
        <v>449357</v>
      </c>
      <c r="AA254" s="10">
        <v>205157</v>
      </c>
      <c r="AB254" s="10">
        <v>183665</v>
      </c>
      <c r="AC254" s="10">
        <v>316918</v>
      </c>
      <c r="AD254" s="10">
        <v>7336</v>
      </c>
      <c r="AE254" s="10">
        <v>591578</v>
      </c>
      <c r="AF254" s="10">
        <v>11861</v>
      </c>
      <c r="AG254" s="10">
        <v>350429</v>
      </c>
      <c r="AH254" s="10">
        <v>854687</v>
      </c>
      <c r="AI254" s="11">
        <v>0.11</v>
      </c>
      <c r="AJ254" s="11">
        <v>4.41</v>
      </c>
      <c r="AK254" s="11">
        <v>4.41</v>
      </c>
      <c r="AL254" s="12">
        <v>213.88</v>
      </c>
      <c r="AM254" s="12">
        <v>70.89</v>
      </c>
      <c r="AN254" s="13">
        <v>0</v>
      </c>
      <c r="AO254" s="14">
        <v>22.21</v>
      </c>
      <c r="AP254" s="14">
        <v>24.04</v>
      </c>
      <c r="AQ254" s="15">
        <v>37.89</v>
      </c>
      <c r="AR254" s="16">
        <v>3.14</v>
      </c>
      <c r="AS254" s="14">
        <v>4.1399999999999997</v>
      </c>
      <c r="AT254" s="14">
        <v>1.96</v>
      </c>
      <c r="AU254" s="6">
        <v>156.77000000000001</v>
      </c>
      <c r="AV254" s="15">
        <v>2.48</v>
      </c>
      <c r="AW254" s="15">
        <v>0.97</v>
      </c>
    </row>
    <row r="255" spans="2:49" x14ac:dyDescent="0.25">
      <c r="B255" s="6" t="s">
        <v>711</v>
      </c>
      <c r="C255" s="6" t="s">
        <v>712</v>
      </c>
      <c r="D255" s="6" t="s">
        <v>150</v>
      </c>
      <c r="E255" s="7" t="s">
        <v>713</v>
      </c>
      <c r="F255" s="6" t="s">
        <v>150</v>
      </c>
      <c r="G255" s="6" t="s">
        <v>52</v>
      </c>
      <c r="H255" s="6" t="s">
        <v>53</v>
      </c>
      <c r="I255" s="8">
        <v>25</v>
      </c>
      <c r="J255" s="8">
        <f>IF(I255=0,0,IF(I255=1,1,IF(I255=2,2,(IF(I255=3,4,IF(I255=5,9,IF(I255=10,24,IF(I255=25,49,IF(I255=50,99,"49")))))))))</f>
        <v>49</v>
      </c>
      <c r="K255" s="6" t="s">
        <v>61</v>
      </c>
      <c r="L255" s="9">
        <v>39792</v>
      </c>
      <c r="M255" s="10">
        <v>946101</v>
      </c>
      <c r="N255" s="10">
        <v>948364</v>
      </c>
      <c r="O255" s="10">
        <v>2263</v>
      </c>
      <c r="P255" s="10">
        <v>7754</v>
      </c>
      <c r="Q255" s="10">
        <v>7754</v>
      </c>
      <c r="R255" s="10">
        <v>8397</v>
      </c>
      <c r="S255" s="10">
        <v>8397</v>
      </c>
      <c r="T255" s="10">
        <v>17614</v>
      </c>
      <c r="U255" s="10">
        <v>129520</v>
      </c>
      <c r="V255" s="10">
        <v>16151</v>
      </c>
      <c r="W255" s="10">
        <v>-30223.9</v>
      </c>
      <c r="X255" s="10">
        <v>305</v>
      </c>
      <c r="Y255" s="10">
        <v>332714</v>
      </c>
      <c r="Z255" s="10">
        <v>316631</v>
      </c>
      <c r="AA255" s="10">
        <v>329565</v>
      </c>
      <c r="AB255" s="10">
        <v>203653</v>
      </c>
      <c r="AC255" s="10">
        <v>15474</v>
      </c>
      <c r="AD255" s="10">
        <v>6640</v>
      </c>
      <c r="AE255" s="10">
        <v>647929</v>
      </c>
      <c r="AF255" s="10">
        <v>456537</v>
      </c>
      <c r="AG255" s="10">
        <v>597913</v>
      </c>
      <c r="AH255" s="10">
        <v>930322</v>
      </c>
      <c r="AI255" s="11">
        <v>0.21</v>
      </c>
      <c r="AJ255" s="11">
        <v>0.79</v>
      </c>
      <c r="AK255" s="11">
        <v>0.87</v>
      </c>
      <c r="AL255" s="12">
        <v>46.79</v>
      </c>
      <c r="AM255" s="12">
        <v>125.72</v>
      </c>
      <c r="AN255" s="13">
        <v>7.31</v>
      </c>
      <c r="AO255" s="14">
        <v>35.380000000000003</v>
      </c>
      <c r="AP255" s="14">
        <v>48.82</v>
      </c>
      <c r="AQ255" s="15">
        <v>0.69</v>
      </c>
      <c r="AR255" s="16">
        <v>1.3</v>
      </c>
      <c r="AS255" s="14">
        <v>2.65</v>
      </c>
      <c r="AT255" s="14">
        <v>0.89</v>
      </c>
      <c r="AU255" s="6">
        <v>1.84</v>
      </c>
      <c r="AV255" s="15">
        <v>1.26</v>
      </c>
      <c r="AW255" s="15">
        <v>0.41</v>
      </c>
    </row>
    <row r="256" spans="2:49" x14ac:dyDescent="0.25">
      <c r="B256" s="6" t="s">
        <v>714</v>
      </c>
      <c r="C256" s="6" t="s">
        <v>715</v>
      </c>
      <c r="D256" s="6" t="s">
        <v>155</v>
      </c>
      <c r="E256" s="7">
        <v>81106</v>
      </c>
      <c r="F256" s="6" t="s">
        <v>70</v>
      </c>
      <c r="G256" s="6" t="s">
        <v>59</v>
      </c>
      <c r="H256" s="6" t="s">
        <v>53</v>
      </c>
      <c r="I256" s="8">
        <v>25</v>
      </c>
      <c r="J256" s="8">
        <f t="shared" ref="J256:J263" si="10">IF(I256=0,0,IF(I256=1,1,IF(I256=2,2,(IF(I256=3,4,IF(I256=5,9,IF(I256=10,24,IF(I256=25,49,IF(I256=50,99,"X")))))))))</f>
        <v>49</v>
      </c>
      <c r="K256" s="6" t="s">
        <v>54</v>
      </c>
      <c r="L256" s="9">
        <v>37305</v>
      </c>
      <c r="M256" s="10">
        <v>948124</v>
      </c>
      <c r="N256" s="10">
        <v>948185</v>
      </c>
      <c r="O256" s="10">
        <v>61</v>
      </c>
      <c r="P256" s="10">
        <v>0</v>
      </c>
      <c r="Q256" s="10">
        <v>0</v>
      </c>
      <c r="R256" s="10">
        <v>-326533</v>
      </c>
      <c r="S256" s="10">
        <v>-326533</v>
      </c>
      <c r="T256" s="10">
        <v>-48631</v>
      </c>
      <c r="U256" s="10">
        <v>253851</v>
      </c>
      <c r="V256" s="10">
        <v>-326533</v>
      </c>
      <c r="W256" s="10">
        <v>41783.46</v>
      </c>
      <c r="X256" s="10">
        <v>2825</v>
      </c>
      <c r="Y256" s="10">
        <v>455204</v>
      </c>
      <c r="Z256" s="10">
        <v>-4215295</v>
      </c>
      <c r="AA256" s="10">
        <v>489459</v>
      </c>
      <c r="AB256" s="10">
        <v>233071</v>
      </c>
      <c r="AC256" s="10">
        <v>7387</v>
      </c>
      <c r="AD256" s="10">
        <v>896235</v>
      </c>
      <c r="AE256" s="10">
        <v>6824708</v>
      </c>
      <c r="AF256" s="10">
        <v>6625455</v>
      </c>
      <c r="AG256" s="10">
        <v>495459</v>
      </c>
      <c r="AH256" s="10">
        <v>947838</v>
      </c>
      <c r="AI256" s="11">
        <v>0.02</v>
      </c>
      <c r="AJ256" s="11">
        <v>0.04</v>
      </c>
      <c r="AK256" s="11">
        <v>0.05</v>
      </c>
      <c r="AL256" s="12">
        <v>24.99</v>
      </c>
      <c r="AM256" s="12">
        <v>2085.23</v>
      </c>
      <c r="AN256" s="13">
        <v>8.16</v>
      </c>
      <c r="AO256" s="14">
        <v>79.59</v>
      </c>
      <c r="AP256" s="14">
        <v>124.86</v>
      </c>
      <c r="AQ256" s="15">
        <v>-0.64</v>
      </c>
      <c r="AR256" s="16">
        <v>-4.78</v>
      </c>
      <c r="AS256" s="14">
        <v>-7.75</v>
      </c>
      <c r="AT256" s="14">
        <v>-34.44</v>
      </c>
      <c r="AU256" s="6">
        <v>-4.93</v>
      </c>
      <c r="AV256" s="15">
        <v>-2.06</v>
      </c>
      <c r="AW256" s="15">
        <v>0.04</v>
      </c>
    </row>
    <row r="257" spans="2:49" x14ac:dyDescent="0.25">
      <c r="B257" s="6" t="s">
        <v>716</v>
      </c>
      <c r="C257" s="6" t="s">
        <v>717</v>
      </c>
      <c r="D257" s="6" t="s">
        <v>94</v>
      </c>
      <c r="E257" s="7" t="s">
        <v>95</v>
      </c>
      <c r="F257" s="6" t="s">
        <v>96</v>
      </c>
      <c r="G257" s="6" t="s">
        <v>97</v>
      </c>
      <c r="H257" s="6" t="s">
        <v>53</v>
      </c>
      <c r="I257" s="8">
        <v>3</v>
      </c>
      <c r="J257" s="8">
        <f t="shared" si="10"/>
        <v>4</v>
      </c>
      <c r="K257" s="6" t="s">
        <v>61</v>
      </c>
      <c r="L257" s="9">
        <v>33318</v>
      </c>
      <c r="M257" s="10">
        <v>283106</v>
      </c>
      <c r="N257" s="10">
        <v>948120</v>
      </c>
      <c r="O257" s="10">
        <v>665014</v>
      </c>
      <c r="P257" s="10">
        <v>0</v>
      </c>
      <c r="Q257" s="10">
        <v>0</v>
      </c>
      <c r="R257" s="10">
        <v>559726</v>
      </c>
      <c r="S257" s="10">
        <v>559726</v>
      </c>
      <c r="T257" s="10">
        <v>573694</v>
      </c>
      <c r="U257" s="10">
        <v>629011</v>
      </c>
      <c r="V257" s="10">
        <v>559726</v>
      </c>
      <c r="W257" s="10">
        <v>103852.48</v>
      </c>
      <c r="X257" s="10">
        <v>0</v>
      </c>
      <c r="Y257" s="10">
        <v>12191</v>
      </c>
      <c r="Z257" s="10">
        <v>3326438</v>
      </c>
      <c r="AA257" s="10">
        <v>98674</v>
      </c>
      <c r="AB257" s="10">
        <v>99978</v>
      </c>
      <c r="AC257" s="10">
        <v>0</v>
      </c>
      <c r="AD257" s="10">
        <v>6640</v>
      </c>
      <c r="AE257" s="10">
        <v>3915793</v>
      </c>
      <c r="AF257" s="10">
        <v>1291125</v>
      </c>
      <c r="AG257" s="10">
        <v>270915</v>
      </c>
      <c r="AH257" s="10">
        <v>283106</v>
      </c>
      <c r="AI257" s="11">
        <v>265.49</v>
      </c>
      <c r="AJ257" s="11">
        <v>416.23</v>
      </c>
      <c r="AK257" s="11">
        <v>416.94</v>
      </c>
      <c r="AL257" s="12">
        <v>1206.4000000000001</v>
      </c>
      <c r="AM257" s="12">
        <v>8.36</v>
      </c>
      <c r="AN257" s="13">
        <v>5.73</v>
      </c>
      <c r="AO257" s="14">
        <v>0.87</v>
      </c>
      <c r="AP257" s="14">
        <v>14.34</v>
      </c>
      <c r="AQ257" s="15">
        <v>2.58</v>
      </c>
      <c r="AR257" s="16">
        <v>14.29</v>
      </c>
      <c r="AS257" s="14">
        <v>16.829999999999998</v>
      </c>
      <c r="AT257" s="14">
        <v>197.71</v>
      </c>
      <c r="AU257" s="6">
        <v>43.35</v>
      </c>
      <c r="AV257" s="15">
        <v>12.03</v>
      </c>
      <c r="AW257" s="15">
        <v>47.75</v>
      </c>
    </row>
    <row r="258" spans="2:49" x14ac:dyDescent="0.25">
      <c r="B258" s="6" t="s">
        <v>718</v>
      </c>
      <c r="C258" s="6" t="s">
        <v>719</v>
      </c>
      <c r="D258" s="6" t="s">
        <v>84</v>
      </c>
      <c r="E258" s="7">
        <v>82104</v>
      </c>
      <c r="F258" s="6" t="s">
        <v>58</v>
      </c>
      <c r="G258" s="6" t="s">
        <v>59</v>
      </c>
      <c r="H258" s="6" t="s">
        <v>71</v>
      </c>
      <c r="I258" s="8">
        <v>25</v>
      </c>
      <c r="J258" s="8">
        <f t="shared" si="10"/>
        <v>49</v>
      </c>
      <c r="K258" s="6" t="s">
        <v>61</v>
      </c>
      <c r="L258" s="9">
        <v>40696</v>
      </c>
      <c r="M258" s="10">
        <v>945725</v>
      </c>
      <c r="N258" s="10">
        <v>945731</v>
      </c>
      <c r="O258" s="10">
        <v>6</v>
      </c>
      <c r="P258" s="10">
        <v>180</v>
      </c>
      <c r="Q258" s="10">
        <v>180</v>
      </c>
      <c r="R258" s="10">
        <v>-45891</v>
      </c>
      <c r="S258" s="10">
        <v>-45891</v>
      </c>
      <c r="T258" s="10">
        <v>-41851</v>
      </c>
      <c r="U258" s="10">
        <v>-18335</v>
      </c>
      <c r="V258" s="10">
        <v>-45711</v>
      </c>
      <c r="W258" s="10">
        <v>-54566.34</v>
      </c>
      <c r="X258" s="10">
        <v>-8847</v>
      </c>
      <c r="Y258" s="10">
        <v>236495</v>
      </c>
      <c r="Z258" s="10">
        <v>2651</v>
      </c>
      <c r="AA258" s="10">
        <v>448691</v>
      </c>
      <c r="AB258" s="10">
        <v>524627</v>
      </c>
      <c r="AC258" s="10">
        <v>8847</v>
      </c>
      <c r="AD258" s="10">
        <v>5000</v>
      </c>
      <c r="AE258" s="10">
        <v>526894</v>
      </c>
      <c r="AF258" s="10">
        <v>43408</v>
      </c>
      <c r="AG258" s="10">
        <v>700383</v>
      </c>
      <c r="AH258" s="10">
        <v>0</v>
      </c>
      <c r="AI258" s="11">
        <v>0.23</v>
      </c>
      <c r="AJ258" s="11">
        <v>0.97</v>
      </c>
      <c r="AK258" s="11">
        <v>0.98</v>
      </c>
      <c r="AL258" s="12">
        <v>137.27000000000001</v>
      </c>
      <c r="AM258" s="12">
        <v>247.29</v>
      </c>
      <c r="AN258" s="13">
        <v>1.42</v>
      </c>
      <c r="AO258" s="14">
        <v>93.17</v>
      </c>
      <c r="AP258" s="14">
        <v>98.79</v>
      </c>
      <c r="AQ258" s="15">
        <v>0.06</v>
      </c>
      <c r="AR258" s="16">
        <v>-8.7100000000000009</v>
      </c>
      <c r="AS258" s="14">
        <v>-1731.08</v>
      </c>
      <c r="AT258" s="14">
        <v>-4.8499999999999996</v>
      </c>
      <c r="AU258" s="6">
        <v>-105.72</v>
      </c>
      <c r="AV258" s="15">
        <v>-0.78</v>
      </c>
      <c r="AW258" s="15">
        <v>0.52</v>
      </c>
    </row>
    <row r="259" spans="2:49" x14ac:dyDescent="0.25">
      <c r="B259" s="6" t="s">
        <v>720</v>
      </c>
      <c r="C259" s="6" t="s">
        <v>721</v>
      </c>
      <c r="D259" s="6" t="s">
        <v>674</v>
      </c>
      <c r="E259" s="7" t="s">
        <v>675</v>
      </c>
      <c r="F259" s="6" t="s">
        <v>96</v>
      </c>
      <c r="G259" s="6" t="s">
        <v>97</v>
      </c>
      <c r="H259" s="6" t="s">
        <v>66</v>
      </c>
      <c r="I259" s="8">
        <v>25</v>
      </c>
      <c r="J259" s="8">
        <f t="shared" si="10"/>
        <v>49</v>
      </c>
      <c r="K259" s="6" t="s">
        <v>61</v>
      </c>
      <c r="L259" s="9">
        <v>43803</v>
      </c>
      <c r="M259" s="10">
        <v>944976</v>
      </c>
      <c r="N259" s="10">
        <v>944976</v>
      </c>
      <c r="O259" s="10">
        <v>0</v>
      </c>
      <c r="P259" s="10">
        <v>11421</v>
      </c>
      <c r="Q259" s="10">
        <v>11421</v>
      </c>
      <c r="R259" s="10">
        <v>42978</v>
      </c>
      <c r="S259" s="10">
        <v>42978</v>
      </c>
      <c r="T259" s="10">
        <v>55286</v>
      </c>
      <c r="U259" s="10">
        <v>71955</v>
      </c>
      <c r="V259" s="10">
        <v>54399</v>
      </c>
      <c r="W259" s="10">
        <v>29525.919999999998</v>
      </c>
      <c r="X259" s="10">
        <v>37598</v>
      </c>
      <c r="Y259" s="10">
        <v>288102</v>
      </c>
      <c r="Z259" s="10">
        <v>46714</v>
      </c>
      <c r="AA259" s="10">
        <v>220852</v>
      </c>
      <c r="AB259" s="10">
        <v>508574</v>
      </c>
      <c r="AC259" s="10">
        <v>17651</v>
      </c>
      <c r="AD259" s="10">
        <v>5000</v>
      </c>
      <c r="AE259" s="10">
        <v>297501</v>
      </c>
      <c r="AF259" s="10">
        <v>176739</v>
      </c>
      <c r="AG259" s="10">
        <v>639223</v>
      </c>
      <c r="AH259" s="10">
        <v>889727</v>
      </c>
      <c r="AI259" s="11">
        <v>0.38</v>
      </c>
      <c r="AJ259" s="11">
        <v>1.04</v>
      </c>
      <c r="AK259" s="11">
        <v>1.1399999999999999</v>
      </c>
      <c r="AL259" s="12">
        <v>26.63</v>
      </c>
      <c r="AM259" s="12">
        <v>57.81</v>
      </c>
      <c r="AN259" s="13">
        <v>4.0999999999999996</v>
      </c>
      <c r="AO259" s="14">
        <v>35.46</v>
      </c>
      <c r="AP259" s="14">
        <v>84.3</v>
      </c>
      <c r="AQ259" s="15">
        <v>0.26</v>
      </c>
      <c r="AR259" s="16">
        <v>14.45</v>
      </c>
      <c r="AS259" s="14">
        <v>92</v>
      </c>
      <c r="AT259" s="14">
        <v>4.55</v>
      </c>
      <c r="AU259" s="6">
        <v>24.32</v>
      </c>
      <c r="AV259" s="15">
        <v>2.96</v>
      </c>
      <c r="AW259" s="15">
        <v>0.91</v>
      </c>
    </row>
    <row r="260" spans="2:49" x14ac:dyDescent="0.25">
      <c r="B260" s="6" t="s">
        <v>722</v>
      </c>
      <c r="C260" s="6" t="s">
        <v>723</v>
      </c>
      <c r="D260" s="6" t="s">
        <v>703</v>
      </c>
      <c r="E260" s="7" t="s">
        <v>704</v>
      </c>
      <c r="F260" s="6" t="s">
        <v>703</v>
      </c>
      <c r="G260" s="6" t="s">
        <v>52</v>
      </c>
      <c r="H260" s="6" t="s">
        <v>104</v>
      </c>
      <c r="I260" s="8">
        <v>5</v>
      </c>
      <c r="J260" s="8">
        <f t="shared" si="10"/>
        <v>9</v>
      </c>
      <c r="K260" s="6" t="s">
        <v>61</v>
      </c>
      <c r="L260" s="9">
        <v>43622</v>
      </c>
      <c r="M260" s="10">
        <v>943579</v>
      </c>
      <c r="N260" s="10">
        <v>943582</v>
      </c>
      <c r="O260" s="10">
        <v>3</v>
      </c>
      <c r="P260" s="10">
        <v>91735</v>
      </c>
      <c r="Q260" s="10">
        <v>91735</v>
      </c>
      <c r="R260" s="10">
        <v>330141</v>
      </c>
      <c r="S260" s="10">
        <v>330141</v>
      </c>
      <c r="T260" s="10">
        <v>421876</v>
      </c>
      <c r="U260" s="10">
        <v>454557</v>
      </c>
      <c r="V260" s="10">
        <v>421876</v>
      </c>
      <c r="W260" s="10">
        <v>281014.53999999998</v>
      </c>
      <c r="X260" s="10">
        <v>0</v>
      </c>
      <c r="Y260" s="10">
        <v>641862</v>
      </c>
      <c r="Z260" s="10">
        <v>334765</v>
      </c>
      <c r="AA260" s="10">
        <v>179057</v>
      </c>
      <c r="AB260" s="10">
        <v>215005</v>
      </c>
      <c r="AC260" s="10">
        <v>0</v>
      </c>
      <c r="AD260" s="10">
        <v>5000</v>
      </c>
      <c r="AE260" s="10">
        <v>910009</v>
      </c>
      <c r="AF260" s="10">
        <v>664835</v>
      </c>
      <c r="AG260" s="10">
        <v>301717</v>
      </c>
      <c r="AH260" s="10">
        <v>943579</v>
      </c>
      <c r="AI260" s="11">
        <v>0.27</v>
      </c>
      <c r="AJ260" s="11">
        <v>0.41</v>
      </c>
      <c r="AK260" s="11">
        <v>0.43</v>
      </c>
      <c r="AL260" s="12">
        <v>30.58</v>
      </c>
      <c r="AM260" s="12">
        <v>676.91</v>
      </c>
      <c r="AN260" s="13">
        <v>4.2699999999999996</v>
      </c>
      <c r="AO260" s="14">
        <v>62.34</v>
      </c>
      <c r="AP260" s="14">
        <v>63.21</v>
      </c>
      <c r="AQ260" s="15">
        <v>0.5</v>
      </c>
      <c r="AR260" s="16">
        <v>36.28</v>
      </c>
      <c r="AS260" s="14">
        <v>98.62</v>
      </c>
      <c r="AT260" s="14">
        <v>34.99</v>
      </c>
      <c r="AU260" s="6">
        <v>49.66</v>
      </c>
      <c r="AV260" s="15">
        <v>7.19</v>
      </c>
      <c r="AW260" s="15">
        <v>0.73</v>
      </c>
    </row>
    <row r="261" spans="2:49" x14ac:dyDescent="0.25">
      <c r="B261" s="6" t="s">
        <v>724</v>
      </c>
      <c r="C261" s="6">
        <v>325</v>
      </c>
      <c r="D261" s="6" t="s">
        <v>725</v>
      </c>
      <c r="E261" s="7">
        <v>92563</v>
      </c>
      <c r="F261" s="6" t="s">
        <v>301</v>
      </c>
      <c r="G261" s="6" t="s">
        <v>90</v>
      </c>
      <c r="H261" s="6" t="s">
        <v>104</v>
      </c>
      <c r="I261" s="8">
        <v>10</v>
      </c>
      <c r="J261" s="8">
        <f t="shared" si="10"/>
        <v>24</v>
      </c>
      <c r="K261" s="6" t="s">
        <v>61</v>
      </c>
      <c r="L261" s="9">
        <v>41087</v>
      </c>
      <c r="M261" s="10">
        <v>936516</v>
      </c>
      <c r="N261" s="10">
        <v>936516</v>
      </c>
      <c r="O261" s="10">
        <v>0</v>
      </c>
      <c r="P261" s="10">
        <v>4210</v>
      </c>
      <c r="Q261" s="10">
        <v>4210</v>
      </c>
      <c r="R261" s="10">
        <v>17516</v>
      </c>
      <c r="S261" s="10">
        <v>17516</v>
      </c>
      <c r="T261" s="10">
        <v>21726</v>
      </c>
      <c r="U261" s="10">
        <v>54893</v>
      </c>
      <c r="V261" s="10">
        <v>21726</v>
      </c>
      <c r="W261" s="10">
        <v>5376.94</v>
      </c>
      <c r="X261" s="10">
        <v>102709</v>
      </c>
      <c r="Y261" s="10">
        <v>221005</v>
      </c>
      <c r="Z261" s="10">
        <v>39597</v>
      </c>
      <c r="AA261" s="10">
        <v>160042</v>
      </c>
      <c r="AB261" s="10">
        <v>266361</v>
      </c>
      <c r="AC261" s="10">
        <v>411993</v>
      </c>
      <c r="AD261" s="10">
        <v>5000</v>
      </c>
      <c r="AE261" s="10">
        <v>240701</v>
      </c>
      <c r="AF261" s="10">
        <v>114147</v>
      </c>
      <c r="AG261" s="10">
        <v>303518</v>
      </c>
      <c r="AH261" s="10">
        <v>0</v>
      </c>
      <c r="AI261" s="11">
        <v>0.47</v>
      </c>
      <c r="AJ261" s="11">
        <v>0.6</v>
      </c>
      <c r="AK261" s="11">
        <v>0.63</v>
      </c>
      <c r="AL261" s="12">
        <v>9.69</v>
      </c>
      <c r="AM261" s="12">
        <v>100.11</v>
      </c>
      <c r="AN261" s="13">
        <v>2.35</v>
      </c>
      <c r="AO261" s="14">
        <v>82.66</v>
      </c>
      <c r="AP261" s="14">
        <v>83.55</v>
      </c>
      <c r="AQ261" s="15">
        <v>0.35</v>
      </c>
      <c r="AR261" s="16">
        <v>7.28</v>
      </c>
      <c r="AS261" s="14">
        <v>44.24</v>
      </c>
      <c r="AT261" s="14">
        <v>1.87</v>
      </c>
      <c r="AU261" s="6">
        <v>15.35</v>
      </c>
      <c r="AV261" s="15">
        <v>5.59</v>
      </c>
      <c r="AW261" s="15">
        <v>0.91</v>
      </c>
    </row>
    <row r="262" spans="2:49" x14ac:dyDescent="0.25">
      <c r="B262" s="6" t="s">
        <v>726</v>
      </c>
      <c r="C262" s="6" t="s">
        <v>727</v>
      </c>
      <c r="D262" s="6" t="s">
        <v>89</v>
      </c>
      <c r="E262" s="7">
        <v>91701</v>
      </c>
      <c r="F262" s="6" t="s">
        <v>89</v>
      </c>
      <c r="G262" s="6" t="s">
        <v>90</v>
      </c>
      <c r="H262" s="6" t="s">
        <v>66</v>
      </c>
      <c r="I262" s="8">
        <v>25</v>
      </c>
      <c r="J262" s="8">
        <f t="shared" si="10"/>
        <v>49</v>
      </c>
      <c r="K262" s="6" t="s">
        <v>61</v>
      </c>
      <c r="L262" s="9">
        <v>40697</v>
      </c>
      <c r="M262" s="10">
        <v>934398</v>
      </c>
      <c r="N262" s="10">
        <v>934398</v>
      </c>
      <c r="O262" s="10">
        <v>0</v>
      </c>
      <c r="P262" s="10">
        <v>0</v>
      </c>
      <c r="Q262" s="10">
        <v>0</v>
      </c>
      <c r="R262" s="10">
        <v>-44452</v>
      </c>
      <c r="S262" s="10">
        <v>-44452</v>
      </c>
      <c r="T262" s="10">
        <v>-43739</v>
      </c>
      <c r="U262" s="10">
        <v>-21439</v>
      </c>
      <c r="V262" s="10">
        <v>-44452</v>
      </c>
      <c r="W262" s="10">
        <v>-45019.839999999997</v>
      </c>
      <c r="X262" s="10">
        <v>522821</v>
      </c>
      <c r="Y262" s="10">
        <v>275610</v>
      </c>
      <c r="Z262" s="10">
        <v>1048</v>
      </c>
      <c r="AA262" s="10">
        <v>333963</v>
      </c>
      <c r="AB262" s="10">
        <v>82342</v>
      </c>
      <c r="AC262" s="10">
        <v>406008</v>
      </c>
      <c r="AD262" s="10">
        <v>5000</v>
      </c>
      <c r="AE262" s="10">
        <v>249144</v>
      </c>
      <c r="AF262" s="10">
        <v>36177</v>
      </c>
      <c r="AG262" s="10">
        <v>252780</v>
      </c>
      <c r="AH262" s="10">
        <v>5569</v>
      </c>
      <c r="AI262" s="11">
        <v>0.15</v>
      </c>
      <c r="AJ262" s="11">
        <v>1.24</v>
      </c>
      <c r="AK262" s="11">
        <v>1.35</v>
      </c>
      <c r="AL262" s="12">
        <v>66.05</v>
      </c>
      <c r="AM262" s="12">
        <v>85.56</v>
      </c>
      <c r="AN262" s="13">
        <v>6.17</v>
      </c>
      <c r="AO262" s="14">
        <v>62.84</v>
      </c>
      <c r="AP262" s="14">
        <v>99.58</v>
      </c>
      <c r="AQ262" s="15">
        <v>0.03</v>
      </c>
      <c r="AR262" s="16">
        <v>-17.84</v>
      </c>
      <c r="AS262" s="14">
        <v>-4241.6000000000004</v>
      </c>
      <c r="AT262" s="14">
        <v>-4.76</v>
      </c>
      <c r="AU262" s="6">
        <v>-122.87</v>
      </c>
      <c r="AV262" s="15">
        <v>4.1900000000000004</v>
      </c>
      <c r="AW262" s="15">
        <v>0.67</v>
      </c>
    </row>
    <row r="263" spans="2:49" x14ac:dyDescent="0.25">
      <c r="B263" s="6" t="s">
        <v>728</v>
      </c>
      <c r="C263" s="6" t="s">
        <v>361</v>
      </c>
      <c r="D263" s="6" t="s">
        <v>729</v>
      </c>
      <c r="E263" s="7" t="s">
        <v>95</v>
      </c>
      <c r="F263" s="6" t="s">
        <v>96</v>
      </c>
      <c r="G263" s="6" t="s">
        <v>97</v>
      </c>
      <c r="H263" s="6" t="s">
        <v>71</v>
      </c>
      <c r="I263" s="8">
        <v>25</v>
      </c>
      <c r="J263" s="8">
        <f t="shared" si="10"/>
        <v>49</v>
      </c>
      <c r="K263" s="6" t="s">
        <v>61</v>
      </c>
      <c r="L263" s="9">
        <v>42518</v>
      </c>
      <c r="M263" s="10">
        <v>933219</v>
      </c>
      <c r="N263" s="10">
        <v>933219</v>
      </c>
      <c r="O263" s="10">
        <v>0</v>
      </c>
      <c r="P263" s="10">
        <v>722</v>
      </c>
      <c r="Q263" s="10">
        <v>722</v>
      </c>
      <c r="R263" s="10">
        <v>-5133</v>
      </c>
      <c r="S263" s="10">
        <v>-5133</v>
      </c>
      <c r="T263" s="10">
        <v>-2951</v>
      </c>
      <c r="U263" s="10">
        <v>61014</v>
      </c>
      <c r="V263" s="10">
        <v>-4411</v>
      </c>
      <c r="W263" s="10">
        <v>-44644.22</v>
      </c>
      <c r="X263" s="10">
        <v>28</v>
      </c>
      <c r="Y263" s="10">
        <v>304839</v>
      </c>
      <c r="Z263" s="10">
        <v>257539</v>
      </c>
      <c r="AA263" s="10">
        <v>341202</v>
      </c>
      <c r="AB263" s="10">
        <v>368837</v>
      </c>
      <c r="AC263" s="10">
        <v>82</v>
      </c>
      <c r="AD263" s="10">
        <v>6000</v>
      </c>
      <c r="AE263" s="10">
        <v>791135</v>
      </c>
      <c r="AF263" s="10">
        <v>449980</v>
      </c>
      <c r="AG263" s="10">
        <v>628298</v>
      </c>
      <c r="AH263" s="10">
        <v>20589</v>
      </c>
      <c r="AI263" s="11">
        <v>0.15</v>
      </c>
      <c r="AJ263" s="11">
        <v>0.46</v>
      </c>
      <c r="AK263" s="11">
        <v>0.53</v>
      </c>
      <c r="AL263" s="12">
        <v>42.43</v>
      </c>
      <c r="AM263" s="12">
        <v>204.53</v>
      </c>
      <c r="AN263" s="13">
        <v>-3.8</v>
      </c>
      <c r="AO263" s="14">
        <v>60.34</v>
      </c>
      <c r="AP263" s="14">
        <v>52.23</v>
      </c>
      <c r="AQ263" s="15">
        <v>0.56999999999999995</v>
      </c>
      <c r="AR263" s="16">
        <v>-0.65</v>
      </c>
      <c r="AS263" s="14">
        <v>-1.99</v>
      </c>
      <c r="AT263" s="14">
        <v>-0.55000000000000004</v>
      </c>
      <c r="AU263" s="6">
        <v>-1.1399999999999999</v>
      </c>
      <c r="AV263" s="15">
        <v>0.42</v>
      </c>
      <c r="AW263" s="15">
        <v>0.32</v>
      </c>
    </row>
    <row r="264" spans="2:49" x14ac:dyDescent="0.25">
      <c r="B264" s="6" t="s">
        <v>730</v>
      </c>
      <c r="C264" s="6" t="s">
        <v>731</v>
      </c>
      <c r="D264" s="6" t="s">
        <v>196</v>
      </c>
      <c r="E264" s="7">
        <v>83102</v>
      </c>
      <c r="F264" s="6" t="s">
        <v>80</v>
      </c>
      <c r="G264" s="6" t="s">
        <v>59</v>
      </c>
      <c r="H264" s="6" t="s">
        <v>53</v>
      </c>
      <c r="I264" s="8">
        <v>25</v>
      </c>
      <c r="J264" s="8">
        <f>IF(I264=0,0,IF(I264=1,1,IF(I264=2,2,(IF(I264=3,4,IF(I264=5,9,IF(I264=10,24,IF(I264=25,49,IF(I264=50,99,"49")))))))))</f>
        <v>49</v>
      </c>
      <c r="K264" s="6" t="s">
        <v>732</v>
      </c>
      <c r="L264" s="9">
        <v>43025</v>
      </c>
      <c r="M264" s="10">
        <v>931635</v>
      </c>
      <c r="N264" s="10">
        <v>931635</v>
      </c>
      <c r="O264" s="10">
        <v>0</v>
      </c>
      <c r="P264" s="10">
        <v>39419</v>
      </c>
      <c r="Q264" s="10">
        <v>39419</v>
      </c>
      <c r="R264" s="10">
        <v>146487</v>
      </c>
      <c r="S264" s="10">
        <v>146487</v>
      </c>
      <c r="T264" s="10">
        <v>186685</v>
      </c>
      <c r="U264" s="10">
        <v>248798</v>
      </c>
      <c r="V264" s="10">
        <v>185906</v>
      </c>
      <c r="W264" s="10">
        <v>-72490.48</v>
      </c>
      <c r="X264" s="10">
        <v>2231</v>
      </c>
      <c r="Y264" s="10">
        <v>391894</v>
      </c>
      <c r="Z264" s="10">
        <v>2149710</v>
      </c>
      <c r="AA264" s="10">
        <v>159883</v>
      </c>
      <c r="AB264" s="10">
        <v>209957</v>
      </c>
      <c r="AC264" s="10">
        <v>3704</v>
      </c>
      <c r="AD264" s="10">
        <v>120000</v>
      </c>
      <c r="AE264" s="10">
        <v>2321397</v>
      </c>
      <c r="AF264" s="10">
        <v>2087762</v>
      </c>
      <c r="AG264" s="10">
        <v>536037</v>
      </c>
      <c r="AH264" s="10">
        <v>925700</v>
      </c>
      <c r="AI264" s="11">
        <v>1.29</v>
      </c>
      <c r="AJ264" s="11">
        <v>1.94</v>
      </c>
      <c r="AK264" s="11">
        <v>2.0299999999999998</v>
      </c>
      <c r="AL264" s="12">
        <v>29.08</v>
      </c>
      <c r="AM264" s="12">
        <v>76.599999999999994</v>
      </c>
      <c r="AN264" s="13">
        <v>4.18</v>
      </c>
      <c r="AO264" s="14">
        <v>4.95</v>
      </c>
      <c r="AP264" s="14">
        <v>7.4</v>
      </c>
      <c r="AQ264" s="15">
        <v>1.03</v>
      </c>
      <c r="AR264" s="16">
        <v>6.31</v>
      </c>
      <c r="AS264" s="14">
        <v>6.81</v>
      </c>
      <c r="AT264" s="14">
        <v>15.72</v>
      </c>
      <c r="AU264" s="6">
        <v>7.02</v>
      </c>
      <c r="AV264" s="15">
        <v>3.52</v>
      </c>
      <c r="AW264" s="15">
        <v>1.1100000000000001</v>
      </c>
    </row>
    <row r="265" spans="2:49" x14ac:dyDescent="0.25">
      <c r="B265" s="6" t="s">
        <v>733</v>
      </c>
      <c r="C265" s="6" t="s">
        <v>734</v>
      </c>
      <c r="D265" s="6" t="s">
        <v>735</v>
      </c>
      <c r="E265" s="7" t="s">
        <v>736</v>
      </c>
      <c r="F265" s="6" t="s">
        <v>735</v>
      </c>
      <c r="G265" s="6" t="s">
        <v>137</v>
      </c>
      <c r="H265" s="6" t="s">
        <v>316</v>
      </c>
      <c r="I265" s="8">
        <v>25</v>
      </c>
      <c r="J265" s="8">
        <f>IF(I265=0,0,IF(I265=1,1,IF(I265=2,2,(IF(I265=3,4,IF(I265=5,9,IF(I265=10,24,IF(I265=25,49,IF(I265=50,99,"X")))))))))</f>
        <v>49</v>
      </c>
      <c r="K265" s="6" t="s">
        <v>61</v>
      </c>
      <c r="L265" s="9">
        <v>42175</v>
      </c>
      <c r="M265" s="10">
        <v>931258</v>
      </c>
      <c r="N265" s="10">
        <v>931259</v>
      </c>
      <c r="O265" s="10">
        <v>1</v>
      </c>
      <c r="P265" s="10">
        <v>4247</v>
      </c>
      <c r="Q265" s="10">
        <v>4247</v>
      </c>
      <c r="R265" s="10">
        <v>10665</v>
      </c>
      <c r="S265" s="10">
        <v>10665</v>
      </c>
      <c r="T265" s="10">
        <v>23046</v>
      </c>
      <c r="U265" s="10">
        <v>142554</v>
      </c>
      <c r="V265" s="10">
        <v>14912</v>
      </c>
      <c r="W265" s="10">
        <v>-36077.879999999997</v>
      </c>
      <c r="X265" s="10">
        <v>6455</v>
      </c>
      <c r="Y265" s="10">
        <v>432572</v>
      </c>
      <c r="Z265" s="10">
        <v>145426</v>
      </c>
      <c r="AA265" s="10">
        <v>399946</v>
      </c>
      <c r="AB265" s="10">
        <v>291811</v>
      </c>
      <c r="AC265" s="10">
        <v>103261</v>
      </c>
      <c r="AD265" s="10">
        <v>5000</v>
      </c>
      <c r="AE265" s="10">
        <v>1144728</v>
      </c>
      <c r="AF265" s="10">
        <v>970003</v>
      </c>
      <c r="AG265" s="10">
        <v>395425</v>
      </c>
      <c r="AH265" s="10">
        <v>821542</v>
      </c>
      <c r="AI265" s="11">
        <v>0.24</v>
      </c>
      <c r="AJ265" s="11">
        <v>0.72</v>
      </c>
      <c r="AK265" s="11">
        <v>0.76</v>
      </c>
      <c r="AL265" s="12">
        <v>41.95</v>
      </c>
      <c r="AM265" s="12">
        <v>162.30000000000001</v>
      </c>
      <c r="AN265" s="13">
        <v>0.33</v>
      </c>
      <c r="AO265" s="14">
        <v>19.64</v>
      </c>
      <c r="AP265" s="14">
        <v>87.3</v>
      </c>
      <c r="AQ265" s="15">
        <v>0.15</v>
      </c>
      <c r="AR265" s="16">
        <v>0.93</v>
      </c>
      <c r="AS265" s="14">
        <v>7.33</v>
      </c>
      <c r="AT265" s="14">
        <v>1.1499999999999999</v>
      </c>
      <c r="AU265" s="6">
        <v>1.1000000000000001</v>
      </c>
      <c r="AV265" s="15">
        <v>0.73</v>
      </c>
      <c r="AW265" s="15">
        <v>0.22</v>
      </c>
    </row>
    <row r="266" spans="2:49" x14ac:dyDescent="0.25">
      <c r="B266" s="6" t="s">
        <v>737</v>
      </c>
      <c r="C266" s="6" t="s">
        <v>738</v>
      </c>
      <c r="D266" s="6" t="s">
        <v>57</v>
      </c>
      <c r="E266" s="7">
        <v>82101</v>
      </c>
      <c r="F266" s="6" t="s">
        <v>58</v>
      </c>
      <c r="G266" s="6" t="s">
        <v>59</v>
      </c>
      <c r="H266" s="6" t="s">
        <v>104</v>
      </c>
      <c r="I266" s="8">
        <v>10</v>
      </c>
      <c r="J266" s="8">
        <f>IF(I266=0,0,IF(I266=1,1,IF(I266=2,2,(IF(I266=3,4,IF(I266=5,9,IF(I266=10,24,IF(I266=25,49,IF(I266=50,99,"X")))))))))</f>
        <v>24</v>
      </c>
      <c r="K266" s="6" t="s">
        <v>61</v>
      </c>
      <c r="L266" s="9">
        <v>42418</v>
      </c>
      <c r="M266" s="10">
        <v>929117</v>
      </c>
      <c r="N266" s="10">
        <v>929117</v>
      </c>
      <c r="O266" s="10">
        <v>0</v>
      </c>
      <c r="P266" s="10">
        <v>0</v>
      </c>
      <c r="Q266" s="10">
        <v>0</v>
      </c>
      <c r="R266" s="10">
        <v>-40788</v>
      </c>
      <c r="S266" s="10">
        <v>-40788</v>
      </c>
      <c r="T266" s="10">
        <v>-40041</v>
      </c>
      <c r="U266" s="10">
        <v>-22825</v>
      </c>
      <c r="V266" s="10">
        <v>-40788</v>
      </c>
      <c r="W266" s="10">
        <v>-38061.32</v>
      </c>
      <c r="X266" s="10">
        <v>-2837</v>
      </c>
      <c r="Y266" s="10">
        <v>145828</v>
      </c>
      <c r="Z266" s="10">
        <v>-23828</v>
      </c>
      <c r="AA266" s="10">
        <v>143597</v>
      </c>
      <c r="AB266" s="10">
        <v>555294</v>
      </c>
      <c r="AC266" s="10">
        <v>2837</v>
      </c>
      <c r="AD266" s="10">
        <v>5000</v>
      </c>
      <c r="AE266" s="10">
        <v>186455</v>
      </c>
      <c r="AF266" s="10">
        <v>135816</v>
      </c>
      <c r="AG266" s="10">
        <v>780452</v>
      </c>
      <c r="AH266" s="10">
        <v>1962</v>
      </c>
      <c r="AI266" s="11">
        <v>0.18</v>
      </c>
      <c r="AJ266" s="11">
        <v>0.27</v>
      </c>
      <c r="AK266" s="11">
        <v>0.36</v>
      </c>
      <c r="AL266" s="12">
        <v>4.93</v>
      </c>
      <c r="AM266" s="12">
        <v>63.49</v>
      </c>
      <c r="AN266" s="13">
        <v>4.63</v>
      </c>
      <c r="AO266" s="14">
        <v>74.09</v>
      </c>
      <c r="AP266" s="14">
        <v>112.78</v>
      </c>
      <c r="AQ266" s="15">
        <v>-0.18</v>
      </c>
      <c r="AR266" s="16">
        <v>-21.88</v>
      </c>
      <c r="AS266" s="14">
        <v>-171.18</v>
      </c>
      <c r="AT266" s="14">
        <v>-4.3899999999999997</v>
      </c>
      <c r="AU266" s="6">
        <v>-30.03</v>
      </c>
      <c r="AV266" s="15">
        <v>-1.71</v>
      </c>
      <c r="AW266" s="15">
        <v>0.8</v>
      </c>
    </row>
    <row r="267" spans="2:49" x14ac:dyDescent="0.25">
      <c r="B267" s="6" t="s">
        <v>739</v>
      </c>
      <c r="C267" s="6" t="s">
        <v>740</v>
      </c>
      <c r="D267" s="6" t="s">
        <v>274</v>
      </c>
      <c r="E267" s="7">
        <v>92901</v>
      </c>
      <c r="F267" s="6" t="s">
        <v>274</v>
      </c>
      <c r="G267" s="6" t="s">
        <v>90</v>
      </c>
      <c r="H267" s="6" t="s">
        <v>53</v>
      </c>
      <c r="I267" s="8">
        <v>25</v>
      </c>
      <c r="J267" s="8">
        <f>IF(I267=0,0,IF(I267=1,1,IF(I267=2,2,(IF(I267=3,4,IF(I267=5,9,IF(I267=10,24,IF(I267=25,49,IF(I267=50,99,"X")))))))))</f>
        <v>49</v>
      </c>
      <c r="K267" s="6" t="s">
        <v>54</v>
      </c>
      <c r="L267" s="9">
        <v>33878</v>
      </c>
      <c r="M267" s="10">
        <v>858699</v>
      </c>
      <c r="N267" s="10">
        <v>919028</v>
      </c>
      <c r="O267" s="10">
        <v>60329</v>
      </c>
      <c r="P267" s="10">
        <v>0</v>
      </c>
      <c r="Q267" s="10">
        <v>0</v>
      </c>
      <c r="R267" s="10">
        <v>-344543</v>
      </c>
      <c r="S267" s="10">
        <v>-344543</v>
      </c>
      <c r="T267" s="10">
        <v>-344543</v>
      </c>
      <c r="U267" s="10">
        <v>-22733</v>
      </c>
      <c r="V267" s="10">
        <v>-344543</v>
      </c>
      <c r="W267" s="10">
        <v>-443558.52</v>
      </c>
      <c r="X267" s="10">
        <v>-1848</v>
      </c>
      <c r="Y267" s="10">
        <v>275146</v>
      </c>
      <c r="Z267" s="10">
        <v>71006</v>
      </c>
      <c r="AA267" s="10">
        <v>484803</v>
      </c>
      <c r="AB267" s="10">
        <v>472248</v>
      </c>
      <c r="AC267" s="10">
        <v>1848</v>
      </c>
      <c r="AD267" s="10">
        <v>1979008</v>
      </c>
      <c r="AE267" s="10">
        <v>4130451</v>
      </c>
      <c r="AF267" s="10">
        <v>3305280</v>
      </c>
      <c r="AG267" s="10">
        <v>594128</v>
      </c>
      <c r="AH267" s="10">
        <v>871122</v>
      </c>
      <c r="AI267" s="11">
        <v>0.05</v>
      </c>
      <c r="AJ267" s="11">
        <v>0.13</v>
      </c>
      <c r="AK267" s="11">
        <v>0.17</v>
      </c>
      <c r="AL267" s="12">
        <v>124.97</v>
      </c>
      <c r="AM267" s="12">
        <v>2273.36</v>
      </c>
      <c r="AN267" s="13">
        <v>25.87</v>
      </c>
      <c r="AO267" s="14">
        <v>92.06</v>
      </c>
      <c r="AP267" s="14">
        <v>97.34</v>
      </c>
      <c r="AQ267" s="15">
        <v>0.02</v>
      </c>
      <c r="AR267" s="16">
        <v>-8.34</v>
      </c>
      <c r="AS267" s="14">
        <v>-485.23</v>
      </c>
      <c r="AT267" s="14">
        <v>-40.119999999999997</v>
      </c>
      <c r="AU267" s="6">
        <v>-10.42</v>
      </c>
      <c r="AV267" s="15">
        <v>-2.6</v>
      </c>
      <c r="AW267" s="15">
        <v>0.17</v>
      </c>
    </row>
    <row r="268" spans="2:49" x14ac:dyDescent="0.25">
      <c r="B268" s="6" t="s">
        <v>741</v>
      </c>
      <c r="C268" s="6" t="s">
        <v>742</v>
      </c>
      <c r="D268" s="6" t="s">
        <v>743</v>
      </c>
      <c r="E268" s="7" t="s">
        <v>744</v>
      </c>
      <c r="F268" s="6" t="s">
        <v>743</v>
      </c>
      <c r="G268" s="6" t="s">
        <v>52</v>
      </c>
      <c r="H268" s="6" t="s">
        <v>53</v>
      </c>
      <c r="I268" s="8" t="s">
        <v>60</v>
      </c>
      <c r="J268" s="8" t="s">
        <v>60</v>
      </c>
      <c r="K268" s="6" t="s">
        <v>61</v>
      </c>
      <c r="L268" s="9">
        <v>42713</v>
      </c>
      <c r="M268" s="10">
        <v>918737</v>
      </c>
      <c r="N268" s="10">
        <v>918737</v>
      </c>
      <c r="O268" s="10">
        <v>0</v>
      </c>
      <c r="P268" s="10">
        <v>13177</v>
      </c>
      <c r="Q268" s="10">
        <v>13177</v>
      </c>
      <c r="R268" s="10">
        <v>-82755</v>
      </c>
      <c r="S268" s="10">
        <v>-82755</v>
      </c>
      <c r="T268" s="10">
        <v>-67874</v>
      </c>
      <c r="U268" s="10">
        <v>-67394</v>
      </c>
      <c r="V268" s="10">
        <v>-69578</v>
      </c>
      <c r="W268" s="10">
        <v>-63382.86</v>
      </c>
      <c r="X268" s="10">
        <v>94342</v>
      </c>
      <c r="Y268" s="10">
        <v>352949</v>
      </c>
      <c r="Z268" s="10">
        <v>-92541</v>
      </c>
      <c r="AA268" s="10">
        <v>385792</v>
      </c>
      <c r="AB268" s="10">
        <v>222529</v>
      </c>
      <c r="AC268" s="10">
        <v>107225</v>
      </c>
      <c r="AD268" s="10">
        <v>5000</v>
      </c>
      <c r="AE268" s="10">
        <v>366021</v>
      </c>
      <c r="AF268" s="10">
        <v>39391</v>
      </c>
      <c r="AG268" s="10">
        <v>466420</v>
      </c>
      <c r="AH268" s="10">
        <v>594334</v>
      </c>
      <c r="AI268" s="11">
        <v>0.02</v>
      </c>
      <c r="AJ268" s="11">
        <v>7.0000000000000007E-2</v>
      </c>
      <c r="AK268" s="11">
        <v>0.75</v>
      </c>
      <c r="AL268" s="12">
        <v>7.1</v>
      </c>
      <c r="AM268" s="12">
        <v>272.20999999999998</v>
      </c>
      <c r="AN268" s="13">
        <v>13.53</v>
      </c>
      <c r="AO268" s="14">
        <v>118.54</v>
      </c>
      <c r="AP268" s="14">
        <v>125.25</v>
      </c>
      <c r="AQ268" s="15">
        <v>-2.35</v>
      </c>
      <c r="AR268" s="16">
        <v>-22.61</v>
      </c>
      <c r="AS268" s="14">
        <v>-89.43</v>
      </c>
      <c r="AT268" s="14">
        <v>-9.01</v>
      </c>
      <c r="AU268" s="6">
        <v>-210.09</v>
      </c>
      <c r="AV268" s="15">
        <v>-1.29</v>
      </c>
      <c r="AW268" s="15">
        <v>0.62</v>
      </c>
    </row>
    <row r="269" spans="2:49" x14ac:dyDescent="0.25">
      <c r="B269" s="6" t="s">
        <v>745</v>
      </c>
      <c r="C269" s="6" t="s">
        <v>746</v>
      </c>
      <c r="D269" s="6" t="s">
        <v>155</v>
      </c>
      <c r="E269" s="7">
        <v>81109</v>
      </c>
      <c r="F269" s="6" t="s">
        <v>70</v>
      </c>
      <c r="G269" s="6" t="s">
        <v>59</v>
      </c>
      <c r="H269" s="6" t="s">
        <v>81</v>
      </c>
      <c r="I269" s="8">
        <v>25</v>
      </c>
      <c r="J269" s="8">
        <f>IF(I269=0,0,IF(I269=1,1,IF(I269=2,2,(IF(I269=3,4,IF(I269=5,9,IF(I269=10,24,IF(I269=25,49,IF(I269=50,99,"X")))))))))</f>
        <v>49</v>
      </c>
      <c r="K269" s="6" t="s">
        <v>54</v>
      </c>
      <c r="L269" s="9">
        <v>42934</v>
      </c>
      <c r="M269" s="10">
        <v>915753</v>
      </c>
      <c r="N269" s="10">
        <v>915793</v>
      </c>
      <c r="O269" s="10">
        <v>40</v>
      </c>
      <c r="P269" s="10">
        <v>11276</v>
      </c>
      <c r="Q269" s="10">
        <v>11276</v>
      </c>
      <c r="R269" s="10">
        <v>34332</v>
      </c>
      <c r="S269" s="10">
        <v>34332</v>
      </c>
      <c r="T269" s="10">
        <v>45609</v>
      </c>
      <c r="U269" s="10">
        <v>87102</v>
      </c>
      <c r="V269" s="10">
        <v>45608</v>
      </c>
      <c r="W269" s="10">
        <v>-113970.52</v>
      </c>
      <c r="X269" s="10">
        <v>165530</v>
      </c>
      <c r="Y269" s="10">
        <v>285743</v>
      </c>
      <c r="Z269" s="10">
        <v>1220914</v>
      </c>
      <c r="AA269" s="10">
        <v>232939</v>
      </c>
      <c r="AB269" s="10">
        <v>207999</v>
      </c>
      <c r="AC269" s="10">
        <v>77511</v>
      </c>
      <c r="AD269" s="10">
        <v>25000</v>
      </c>
      <c r="AE269" s="10">
        <v>1941481</v>
      </c>
      <c r="AF269" s="10">
        <v>1314223</v>
      </c>
      <c r="AG269" s="10">
        <v>563341</v>
      </c>
      <c r="AH269" s="10">
        <v>298839</v>
      </c>
      <c r="AI269" s="11">
        <v>3.9</v>
      </c>
      <c r="AJ269" s="11">
        <v>4.9400000000000004</v>
      </c>
      <c r="AK269" s="11">
        <v>4.9800000000000004</v>
      </c>
      <c r="AL269" s="12">
        <v>50.96</v>
      </c>
      <c r="AM269" s="12">
        <v>69.91</v>
      </c>
      <c r="AN269" s="13">
        <v>2.13</v>
      </c>
      <c r="AO269" s="14">
        <v>7</v>
      </c>
      <c r="AP269" s="14">
        <v>36.53</v>
      </c>
      <c r="AQ269" s="15">
        <v>0.93</v>
      </c>
      <c r="AR269" s="16">
        <v>1.77</v>
      </c>
      <c r="AS269" s="14">
        <v>2.81</v>
      </c>
      <c r="AT269" s="14">
        <v>3.75</v>
      </c>
      <c r="AU269" s="6">
        <v>2.61</v>
      </c>
      <c r="AV269" s="15">
        <v>1.35</v>
      </c>
      <c r="AW269" s="15">
        <v>0.39</v>
      </c>
    </row>
    <row r="270" spans="2:49" x14ac:dyDescent="0.25">
      <c r="B270" s="6" t="s">
        <v>747</v>
      </c>
      <c r="C270" s="6" t="s">
        <v>748</v>
      </c>
      <c r="D270" s="6" t="s">
        <v>749</v>
      </c>
      <c r="E270" s="7" t="s">
        <v>750</v>
      </c>
      <c r="F270" s="6" t="s">
        <v>751</v>
      </c>
      <c r="G270" s="6" t="s">
        <v>97</v>
      </c>
      <c r="H270" s="6" t="s">
        <v>66</v>
      </c>
      <c r="I270" s="8">
        <v>25</v>
      </c>
      <c r="J270" s="8">
        <f>IF(I270=0,0,IF(I270=1,1,IF(I270=2,2,(IF(I270=3,4,IF(I270=5,9,IF(I270=10,24,IF(I270=25,49,IF(I270=50,99,"49")))))))))</f>
        <v>49</v>
      </c>
      <c r="K270" s="6" t="s">
        <v>61</v>
      </c>
      <c r="L270" s="9">
        <v>38931</v>
      </c>
      <c r="M270" s="10">
        <v>914704</v>
      </c>
      <c r="N270" s="10">
        <v>914721</v>
      </c>
      <c r="O270" s="10">
        <v>17</v>
      </c>
      <c r="P270" s="10">
        <v>33147</v>
      </c>
      <c r="Q270" s="10">
        <v>33147</v>
      </c>
      <c r="R270" s="10">
        <v>124697</v>
      </c>
      <c r="S270" s="10">
        <v>124697</v>
      </c>
      <c r="T270" s="10">
        <v>179128</v>
      </c>
      <c r="U270" s="10">
        <v>272579</v>
      </c>
      <c r="V270" s="10">
        <v>157844</v>
      </c>
      <c r="W270" s="10">
        <v>34702.620000000003</v>
      </c>
      <c r="X270" s="10">
        <v>901</v>
      </c>
      <c r="Y270" s="10">
        <v>474339</v>
      </c>
      <c r="Z270" s="10">
        <v>585881</v>
      </c>
      <c r="AA270" s="10">
        <v>202305</v>
      </c>
      <c r="AB270" s="10">
        <v>396828</v>
      </c>
      <c r="AC270" s="10">
        <v>22001</v>
      </c>
      <c r="AD270" s="10">
        <v>6639</v>
      </c>
      <c r="AE270" s="10">
        <v>1836590</v>
      </c>
      <c r="AF270" s="10">
        <v>1531847</v>
      </c>
      <c r="AG270" s="10">
        <v>426012</v>
      </c>
      <c r="AH270" s="10">
        <v>899450</v>
      </c>
      <c r="AI270" s="11">
        <v>0.34</v>
      </c>
      <c r="AJ270" s="11">
        <v>0.46</v>
      </c>
      <c r="AK270" s="11">
        <v>0.49</v>
      </c>
      <c r="AL270" s="12">
        <v>29.38</v>
      </c>
      <c r="AM270" s="12">
        <v>493.94</v>
      </c>
      <c r="AN270" s="13">
        <v>8.1300000000000008</v>
      </c>
      <c r="AO270" s="14">
        <v>33.49</v>
      </c>
      <c r="AP270" s="14">
        <v>68.08</v>
      </c>
      <c r="AQ270" s="15">
        <v>0.38</v>
      </c>
      <c r="AR270" s="16">
        <v>6.79</v>
      </c>
      <c r="AS270" s="14">
        <v>21.28</v>
      </c>
      <c r="AT270" s="14">
        <v>13.63</v>
      </c>
      <c r="AU270" s="6">
        <v>8.14</v>
      </c>
      <c r="AV270" s="15">
        <v>2.04</v>
      </c>
      <c r="AW270" s="15">
        <v>0.31</v>
      </c>
    </row>
    <row r="271" spans="2:49" x14ac:dyDescent="0.25">
      <c r="B271" s="6" t="s">
        <v>752</v>
      </c>
      <c r="C271" s="6" t="s">
        <v>753</v>
      </c>
      <c r="D271" s="6" t="s">
        <v>175</v>
      </c>
      <c r="E271" s="7">
        <v>96001</v>
      </c>
      <c r="F271" s="6" t="s">
        <v>175</v>
      </c>
      <c r="G271" s="6" t="s">
        <v>137</v>
      </c>
      <c r="H271" s="6" t="s">
        <v>66</v>
      </c>
      <c r="I271" s="8">
        <v>25</v>
      </c>
      <c r="J271" s="8">
        <f>IF(I271=0,0,IF(I271=1,1,IF(I271=2,2,(IF(I271=3,4,IF(I271=5,9,IF(I271=10,24,IF(I271=25,49,IF(I271=50,99,"X")))))))))</f>
        <v>49</v>
      </c>
      <c r="K271" s="6" t="s">
        <v>61</v>
      </c>
      <c r="L271" s="9">
        <v>34372</v>
      </c>
      <c r="M271" s="10">
        <v>913899</v>
      </c>
      <c r="N271" s="10">
        <v>913899</v>
      </c>
      <c r="O271" s="10">
        <v>0</v>
      </c>
      <c r="P271" s="10">
        <v>5829</v>
      </c>
      <c r="Q271" s="10">
        <v>5829</v>
      </c>
      <c r="R271" s="10">
        <v>21513</v>
      </c>
      <c r="S271" s="10">
        <v>21513</v>
      </c>
      <c r="T271" s="10">
        <v>27342</v>
      </c>
      <c r="U271" s="10">
        <v>51921</v>
      </c>
      <c r="V271" s="10">
        <v>27342</v>
      </c>
      <c r="W271" s="10">
        <v>8371.44</v>
      </c>
      <c r="X271" s="10">
        <v>0</v>
      </c>
      <c r="Y271" s="10">
        <v>325419</v>
      </c>
      <c r="Z271" s="10">
        <v>89068</v>
      </c>
      <c r="AA271" s="10">
        <v>326672</v>
      </c>
      <c r="AB271" s="10">
        <v>443744</v>
      </c>
      <c r="AC271" s="10">
        <v>0</v>
      </c>
      <c r="AD271" s="10">
        <v>9460</v>
      </c>
      <c r="AE271" s="10">
        <v>205197</v>
      </c>
      <c r="AF271" s="10">
        <v>24937</v>
      </c>
      <c r="AG271" s="10">
        <v>588480</v>
      </c>
      <c r="AH271" s="10">
        <v>913899</v>
      </c>
      <c r="AI271" s="11">
        <v>0.97</v>
      </c>
      <c r="AJ271" s="11">
        <v>2.4300000000000002</v>
      </c>
      <c r="AK271" s="11">
        <v>2.56</v>
      </c>
      <c r="AL271" s="12">
        <v>39.51</v>
      </c>
      <c r="AM271" s="12">
        <v>42.13</v>
      </c>
      <c r="AN271" s="13">
        <v>3.67</v>
      </c>
      <c r="AO271" s="14">
        <v>34.17</v>
      </c>
      <c r="AP271" s="14">
        <v>55.99</v>
      </c>
      <c r="AQ271" s="15">
        <v>3.57</v>
      </c>
      <c r="AR271" s="16">
        <v>10.48</v>
      </c>
      <c r="AS271" s="14">
        <v>24.15</v>
      </c>
      <c r="AT271" s="14">
        <v>2.35</v>
      </c>
      <c r="AU271" s="6">
        <v>86.27</v>
      </c>
      <c r="AV271" s="15">
        <v>2.39</v>
      </c>
      <c r="AW271" s="15">
        <v>1.18</v>
      </c>
    </row>
    <row r="272" spans="2:49" x14ac:dyDescent="0.25">
      <c r="B272" s="6" t="s">
        <v>754</v>
      </c>
      <c r="C272" s="6" t="s">
        <v>755</v>
      </c>
      <c r="D272" s="6" t="s">
        <v>84</v>
      </c>
      <c r="E272" s="7">
        <v>85101</v>
      </c>
      <c r="F272" s="6" t="s">
        <v>65</v>
      </c>
      <c r="G272" s="6" t="s">
        <v>59</v>
      </c>
      <c r="H272" s="6" t="s">
        <v>53</v>
      </c>
      <c r="I272" s="8">
        <v>25</v>
      </c>
      <c r="J272" s="8">
        <f>IF(I272=0,0,IF(I272=1,1,IF(I272=2,2,(IF(I272=3,4,IF(I272=5,9,IF(I272=10,24,IF(I272=25,49,IF(I272=50,99,"49")))))))))</f>
        <v>49</v>
      </c>
      <c r="K272" s="6" t="s">
        <v>61</v>
      </c>
      <c r="L272" s="9">
        <v>38694</v>
      </c>
      <c r="M272" s="10">
        <v>912742</v>
      </c>
      <c r="N272" s="10">
        <v>912742</v>
      </c>
      <c r="O272" s="10">
        <v>0</v>
      </c>
      <c r="P272" s="10">
        <v>0</v>
      </c>
      <c r="Q272" s="10">
        <v>0</v>
      </c>
      <c r="R272" s="10">
        <v>-102370</v>
      </c>
      <c r="S272" s="10">
        <v>-102370</v>
      </c>
      <c r="T272" s="10">
        <v>-96301</v>
      </c>
      <c r="U272" s="10">
        <v>282458</v>
      </c>
      <c r="V272" s="10">
        <v>-102370</v>
      </c>
      <c r="W272" s="10">
        <v>132614.1</v>
      </c>
      <c r="X272" s="10">
        <v>7167</v>
      </c>
      <c r="Y272" s="10">
        <v>391736</v>
      </c>
      <c r="Z272" s="10">
        <v>-6317985</v>
      </c>
      <c r="AA272" s="10">
        <v>329995</v>
      </c>
      <c r="AB272" s="10">
        <v>262500</v>
      </c>
      <c r="AC272" s="10">
        <v>11614</v>
      </c>
      <c r="AD272" s="10">
        <v>6640</v>
      </c>
      <c r="AE272" s="10">
        <v>6397639</v>
      </c>
      <c r="AF272" s="10">
        <v>5616667</v>
      </c>
      <c r="AG272" s="10">
        <v>512352</v>
      </c>
      <c r="AH272" s="10">
        <v>896921</v>
      </c>
      <c r="AI272" s="11">
        <v>0.1</v>
      </c>
      <c r="AJ272" s="11">
        <v>0.31</v>
      </c>
      <c r="AK272" s="11">
        <v>1.24</v>
      </c>
      <c r="AL272" s="12">
        <v>50.89</v>
      </c>
      <c r="AM272" s="12">
        <v>429.49</v>
      </c>
      <c r="AN272" s="13">
        <v>12.43</v>
      </c>
      <c r="AO272" s="14">
        <v>43.57</v>
      </c>
      <c r="AP272" s="14">
        <v>164.96</v>
      </c>
      <c r="AQ272" s="15">
        <v>-1.1200000000000001</v>
      </c>
      <c r="AR272" s="16">
        <v>-1.6</v>
      </c>
      <c r="AS272" s="14">
        <v>-1.62</v>
      </c>
      <c r="AT272" s="14">
        <v>-11.22</v>
      </c>
      <c r="AU272" s="6">
        <v>-1.82</v>
      </c>
      <c r="AV272" s="15">
        <v>-0.59</v>
      </c>
      <c r="AW272" s="15">
        <v>-0.04</v>
      </c>
    </row>
    <row r="273" spans="2:49" x14ac:dyDescent="0.25">
      <c r="B273" s="6" t="s">
        <v>756</v>
      </c>
      <c r="C273" s="6" t="s">
        <v>757</v>
      </c>
      <c r="D273" s="6" t="s">
        <v>758</v>
      </c>
      <c r="E273" s="7">
        <v>93201</v>
      </c>
      <c r="F273" s="6" t="s">
        <v>274</v>
      </c>
      <c r="G273" s="6" t="s">
        <v>90</v>
      </c>
      <c r="H273" s="6" t="s">
        <v>53</v>
      </c>
      <c r="I273" s="8">
        <v>10</v>
      </c>
      <c r="J273" s="8">
        <f>IF(I273=0,0,IF(I273=1,1,IF(I273=2,2,(IF(I273=3,4,IF(I273=5,9,IF(I273=10,24,IF(I273=25,49,IF(I273=50,99,"X")))))))))</f>
        <v>24</v>
      </c>
      <c r="K273" s="6" t="s">
        <v>61</v>
      </c>
      <c r="L273" s="9">
        <v>39771</v>
      </c>
      <c r="M273" s="10">
        <v>907114</v>
      </c>
      <c r="N273" s="10">
        <v>908095</v>
      </c>
      <c r="O273" s="10">
        <v>981</v>
      </c>
      <c r="P273" s="10">
        <v>17145</v>
      </c>
      <c r="Q273" s="10">
        <v>17145</v>
      </c>
      <c r="R273" s="10">
        <v>75900</v>
      </c>
      <c r="S273" s="10">
        <v>75900</v>
      </c>
      <c r="T273" s="10">
        <v>93045</v>
      </c>
      <c r="U273" s="10">
        <v>181934</v>
      </c>
      <c r="V273" s="10">
        <v>93045</v>
      </c>
      <c r="W273" s="10">
        <v>-61636.12</v>
      </c>
      <c r="X273" s="10">
        <v>840</v>
      </c>
      <c r="Y273" s="10">
        <v>311706</v>
      </c>
      <c r="Z273" s="10">
        <v>1015956</v>
      </c>
      <c r="AA273" s="10">
        <v>193196</v>
      </c>
      <c r="AB273" s="10">
        <v>337475</v>
      </c>
      <c r="AC273" s="10">
        <v>0</v>
      </c>
      <c r="AD273" s="10">
        <v>5000</v>
      </c>
      <c r="AE273" s="10">
        <v>1877869</v>
      </c>
      <c r="AF273" s="10">
        <v>1748927</v>
      </c>
      <c r="AG273" s="10">
        <v>595408</v>
      </c>
      <c r="AH273" s="10">
        <v>901568</v>
      </c>
      <c r="AI273" s="11">
        <v>0.12</v>
      </c>
      <c r="AJ273" s="11">
        <v>0.14000000000000001</v>
      </c>
      <c r="AK273" s="11">
        <v>0.15</v>
      </c>
      <c r="AL273" s="12">
        <v>6.2</v>
      </c>
      <c r="AM273" s="12">
        <v>518.41</v>
      </c>
      <c r="AN273" s="13">
        <v>3.37</v>
      </c>
      <c r="AO273" s="14">
        <v>45.66</v>
      </c>
      <c r="AP273" s="14">
        <v>45.9</v>
      </c>
      <c r="AQ273" s="15">
        <v>0.57999999999999996</v>
      </c>
      <c r="AR273" s="16">
        <v>4.04</v>
      </c>
      <c r="AS273" s="14">
        <v>7.47</v>
      </c>
      <c r="AT273" s="14">
        <v>8.3699999999999992</v>
      </c>
      <c r="AU273" s="6">
        <v>4.34</v>
      </c>
      <c r="AV273" s="15">
        <v>1.39</v>
      </c>
      <c r="AW273" s="15">
        <v>0.24</v>
      </c>
    </row>
    <row r="274" spans="2:49" x14ac:dyDescent="0.25">
      <c r="B274" s="6" t="s">
        <v>759</v>
      </c>
      <c r="C274" s="6" t="s">
        <v>760</v>
      </c>
      <c r="D274" s="6" t="s">
        <v>761</v>
      </c>
      <c r="E274" s="7">
        <v>95201</v>
      </c>
      <c r="F274" s="6" t="s">
        <v>160</v>
      </c>
      <c r="G274" s="6" t="s">
        <v>108</v>
      </c>
      <c r="H274" s="6" t="s">
        <v>53</v>
      </c>
      <c r="I274" s="8">
        <v>10</v>
      </c>
      <c r="J274" s="8">
        <f>IF(I274=0,0,IF(I274=1,1,IF(I274=2,2,(IF(I274=3,4,IF(I274=5,9,IF(I274=10,24,IF(I274=25,49,IF(I274=50,99,"X")))))))))</f>
        <v>24</v>
      </c>
      <c r="K274" s="6" t="s">
        <v>61</v>
      </c>
      <c r="L274" s="9">
        <v>35327</v>
      </c>
      <c r="M274" s="10">
        <v>907485</v>
      </c>
      <c r="N274" s="10">
        <v>907485</v>
      </c>
      <c r="O274" s="10">
        <v>0</v>
      </c>
      <c r="P274" s="10">
        <v>14122</v>
      </c>
      <c r="Q274" s="10">
        <v>14122</v>
      </c>
      <c r="R274" s="10">
        <v>51440</v>
      </c>
      <c r="S274" s="10">
        <v>51440</v>
      </c>
      <c r="T274" s="10">
        <v>65991</v>
      </c>
      <c r="U274" s="10">
        <v>93645</v>
      </c>
      <c r="V274" s="10">
        <v>65562</v>
      </c>
      <c r="W274" s="10">
        <v>6826.18</v>
      </c>
      <c r="X274" s="10">
        <v>6440</v>
      </c>
      <c r="Y274" s="10">
        <v>300924</v>
      </c>
      <c r="Z274" s="10">
        <v>427693</v>
      </c>
      <c r="AA274" s="10">
        <v>241651</v>
      </c>
      <c r="AB274" s="10">
        <v>424590</v>
      </c>
      <c r="AC274" s="10">
        <v>8831</v>
      </c>
      <c r="AD274" s="10">
        <v>30000</v>
      </c>
      <c r="AE274" s="10">
        <v>507626</v>
      </c>
      <c r="AF274" s="10">
        <v>237439</v>
      </c>
      <c r="AG274" s="10">
        <v>597730</v>
      </c>
      <c r="AH274" s="10">
        <v>221404</v>
      </c>
      <c r="AI274" s="11">
        <v>2.2599999999999998</v>
      </c>
      <c r="AJ274" s="11">
        <v>3.21</v>
      </c>
      <c r="AK274" s="11">
        <v>4.18</v>
      </c>
      <c r="AL274" s="12">
        <v>24.29</v>
      </c>
      <c r="AM274" s="12">
        <v>38.119999999999997</v>
      </c>
      <c r="AN274" s="13">
        <v>24.59</v>
      </c>
      <c r="AO274" s="14">
        <v>12.65</v>
      </c>
      <c r="AP274" s="14">
        <v>15.75</v>
      </c>
      <c r="AQ274" s="15">
        <v>1.8</v>
      </c>
      <c r="AR274" s="16">
        <v>10.130000000000001</v>
      </c>
      <c r="AS274" s="14">
        <v>12.03</v>
      </c>
      <c r="AT274" s="14">
        <v>5.67</v>
      </c>
      <c r="AU274" s="6">
        <v>21.66</v>
      </c>
      <c r="AV274" s="15">
        <v>3.17</v>
      </c>
      <c r="AW274" s="15">
        <v>1.29</v>
      </c>
    </row>
    <row r="275" spans="2:49" x14ac:dyDescent="0.25">
      <c r="B275" s="6" t="s">
        <v>762</v>
      </c>
      <c r="C275" s="6" t="s">
        <v>763</v>
      </c>
      <c r="D275" s="6" t="s">
        <v>277</v>
      </c>
      <c r="E275" s="7">
        <v>97411</v>
      </c>
      <c r="F275" s="6" t="s">
        <v>277</v>
      </c>
      <c r="G275" s="6" t="s">
        <v>137</v>
      </c>
      <c r="H275" s="6" t="s">
        <v>81</v>
      </c>
      <c r="I275" s="8">
        <v>10</v>
      </c>
      <c r="J275" s="8">
        <f>IF(I275=0,0,IF(I275=1,1,IF(I275=2,2,(IF(I275=3,4,IF(I275=5,9,IF(I275=10,24,IF(I275=25,49,IF(I275=50,99,"X")))))))))</f>
        <v>24</v>
      </c>
      <c r="K275" s="6" t="s">
        <v>61</v>
      </c>
      <c r="L275" s="9">
        <v>41501</v>
      </c>
      <c r="M275" s="10">
        <v>904669</v>
      </c>
      <c r="N275" s="10">
        <v>904678</v>
      </c>
      <c r="O275" s="10">
        <v>9</v>
      </c>
      <c r="P275" s="10">
        <v>549</v>
      </c>
      <c r="Q275" s="10">
        <v>549</v>
      </c>
      <c r="R275" s="10">
        <v>86634</v>
      </c>
      <c r="S275" s="10">
        <v>86634</v>
      </c>
      <c r="T275" s="10">
        <v>101781</v>
      </c>
      <c r="U275" s="10">
        <v>161954</v>
      </c>
      <c r="V275" s="10">
        <v>87183</v>
      </c>
      <c r="W275" s="10">
        <v>29527.84</v>
      </c>
      <c r="X275" s="10">
        <v>75783</v>
      </c>
      <c r="Y275" s="10">
        <v>345880</v>
      </c>
      <c r="Z275" s="10">
        <v>368956</v>
      </c>
      <c r="AA275" s="10">
        <v>192373</v>
      </c>
      <c r="AB275" s="10">
        <v>164648</v>
      </c>
      <c r="AC275" s="10">
        <v>219813</v>
      </c>
      <c r="AD275" s="10">
        <v>5000</v>
      </c>
      <c r="AE275" s="10">
        <v>745675</v>
      </c>
      <c r="AF275" s="10">
        <v>136954</v>
      </c>
      <c r="AG275" s="10">
        <v>337340</v>
      </c>
      <c r="AH275" s="10">
        <v>177830</v>
      </c>
      <c r="AI275" s="11">
        <v>1.89</v>
      </c>
      <c r="AJ275" s="11">
        <v>4.1900000000000004</v>
      </c>
      <c r="AK275" s="11">
        <v>6.24</v>
      </c>
      <c r="AL275" s="12">
        <v>88.33</v>
      </c>
      <c r="AM275" s="12">
        <v>62.5</v>
      </c>
      <c r="AN275" s="13">
        <v>79.13</v>
      </c>
      <c r="AO275" s="14">
        <v>13.2</v>
      </c>
      <c r="AP275" s="14">
        <v>50.29</v>
      </c>
      <c r="AQ275" s="15">
        <v>2.69</v>
      </c>
      <c r="AR275" s="16">
        <v>11.62</v>
      </c>
      <c r="AS275" s="14">
        <v>23.48</v>
      </c>
      <c r="AT275" s="14">
        <v>9.58</v>
      </c>
      <c r="AU275" s="6">
        <v>63.26</v>
      </c>
      <c r="AV275" s="15">
        <v>3.42</v>
      </c>
      <c r="AW275" s="15">
        <v>0.9</v>
      </c>
    </row>
    <row r="276" spans="2:49" x14ac:dyDescent="0.25">
      <c r="B276" s="6" t="s">
        <v>764</v>
      </c>
      <c r="C276" s="6" t="s">
        <v>765</v>
      </c>
      <c r="D276" s="6" t="s">
        <v>84</v>
      </c>
      <c r="E276" s="7">
        <v>82107</v>
      </c>
      <c r="F276" s="6" t="s">
        <v>58</v>
      </c>
      <c r="G276" s="6" t="s">
        <v>59</v>
      </c>
      <c r="H276" s="6" t="s">
        <v>53</v>
      </c>
      <c r="I276" s="8">
        <v>50</v>
      </c>
      <c r="J276" s="8">
        <f>IF(I276=0,0,IF(I276=1,1,IF(I276=2,2,(IF(I276=3,4,IF(I276=5,9,IF(I276=10,24,IF(I276=25,49,IF(I276=50,99,"X")))))))))</f>
        <v>99</v>
      </c>
      <c r="K276" s="6" t="s">
        <v>61</v>
      </c>
      <c r="L276" s="9">
        <v>40327</v>
      </c>
      <c r="M276" s="10">
        <v>902960</v>
      </c>
      <c r="N276" s="10">
        <v>903171</v>
      </c>
      <c r="O276" s="10">
        <v>211</v>
      </c>
      <c r="P276" s="10">
        <v>11874</v>
      </c>
      <c r="Q276" s="10">
        <v>11874</v>
      </c>
      <c r="R276" s="10">
        <v>89902</v>
      </c>
      <c r="S276" s="10">
        <v>89902</v>
      </c>
      <c r="T276" s="10">
        <v>101789</v>
      </c>
      <c r="U276" s="10">
        <v>114344</v>
      </c>
      <c r="V276" s="10">
        <v>101776</v>
      </c>
      <c r="W276" s="10">
        <v>77082.84</v>
      </c>
      <c r="X276" s="10">
        <v>1075</v>
      </c>
      <c r="Y276" s="10">
        <v>358028</v>
      </c>
      <c r="Z276" s="10">
        <v>-190906</v>
      </c>
      <c r="AA276" s="10">
        <v>277363</v>
      </c>
      <c r="AB276" s="10">
        <v>272975</v>
      </c>
      <c r="AC276" s="10">
        <v>4840</v>
      </c>
      <c r="AD276" s="10">
        <v>5000</v>
      </c>
      <c r="AE276" s="10">
        <v>395488</v>
      </c>
      <c r="AF276" s="10">
        <v>172955</v>
      </c>
      <c r="AG276" s="10">
        <v>540092</v>
      </c>
      <c r="AH276" s="10">
        <v>897045</v>
      </c>
      <c r="AI276" s="11">
        <v>0.28999999999999998</v>
      </c>
      <c r="AJ276" s="11">
        <v>0.37</v>
      </c>
      <c r="AK276" s="11">
        <v>0.39</v>
      </c>
      <c r="AL276" s="12">
        <v>18.91</v>
      </c>
      <c r="AM276" s="12">
        <v>368.16</v>
      </c>
      <c r="AN276" s="13">
        <v>4.7699999999999996</v>
      </c>
      <c r="AO276" s="14">
        <v>141.02000000000001</v>
      </c>
      <c r="AP276" s="14">
        <v>148.16</v>
      </c>
      <c r="AQ276" s="15">
        <v>-1.1000000000000001</v>
      </c>
      <c r="AR276" s="16">
        <v>22.73</v>
      </c>
      <c r="AS276" s="14">
        <v>-47.09</v>
      </c>
      <c r="AT276" s="14">
        <v>9.9600000000000009</v>
      </c>
      <c r="AU276" s="6">
        <v>51.98</v>
      </c>
      <c r="AV276" s="15">
        <v>3.47</v>
      </c>
      <c r="AW276" s="15">
        <v>0.76</v>
      </c>
    </row>
    <row r="277" spans="2:49" x14ac:dyDescent="0.25">
      <c r="B277" s="6" t="s">
        <v>766</v>
      </c>
      <c r="C277" s="6" t="s">
        <v>767</v>
      </c>
      <c r="D277" s="6" t="s">
        <v>255</v>
      </c>
      <c r="E277" s="7" t="s">
        <v>256</v>
      </c>
      <c r="F277" s="6" t="s">
        <v>255</v>
      </c>
      <c r="G277" s="6" t="s">
        <v>52</v>
      </c>
      <c r="H277" s="6" t="s">
        <v>81</v>
      </c>
      <c r="I277" s="8">
        <v>25</v>
      </c>
      <c r="J277" s="8">
        <f>IF(I277=0,0,IF(I277=1,1,IF(I277=2,2,(IF(I277=3,4,IF(I277=5,9,IF(I277=10,24,IF(I277=25,49,IF(I277=50,99,"49")))))))))</f>
        <v>49</v>
      </c>
      <c r="K277" s="6" t="s">
        <v>61</v>
      </c>
      <c r="L277" s="9">
        <v>39147</v>
      </c>
      <c r="M277" s="10">
        <v>902147</v>
      </c>
      <c r="N277" s="10">
        <v>902147</v>
      </c>
      <c r="O277" s="10">
        <v>0</v>
      </c>
      <c r="P277" s="10">
        <v>0</v>
      </c>
      <c r="Q277" s="10">
        <v>0</v>
      </c>
      <c r="R277" s="10">
        <v>-130970</v>
      </c>
      <c r="S277" s="10">
        <v>-130970</v>
      </c>
      <c r="T277" s="10">
        <v>-124960</v>
      </c>
      <c r="U277" s="10">
        <v>-124960</v>
      </c>
      <c r="V277" s="10">
        <v>-130970</v>
      </c>
      <c r="W277" s="10">
        <v>-110349.84</v>
      </c>
      <c r="X277" s="10">
        <v>62662</v>
      </c>
      <c r="Y277" s="10">
        <v>51400</v>
      </c>
      <c r="Z277" s="10">
        <v>-351686</v>
      </c>
      <c r="AA277" s="10">
        <v>149505</v>
      </c>
      <c r="AB277" s="10">
        <v>520954</v>
      </c>
      <c r="AC277" s="10">
        <v>27672</v>
      </c>
      <c r="AD277" s="10">
        <v>6640</v>
      </c>
      <c r="AE277" s="10">
        <v>787075</v>
      </c>
      <c r="AF277" s="10">
        <v>175006</v>
      </c>
      <c r="AG277" s="10">
        <v>823075</v>
      </c>
      <c r="AH277" s="10">
        <v>811813</v>
      </c>
      <c r="AI277" s="11">
        <v>0.01</v>
      </c>
      <c r="AJ277" s="11">
        <v>0.57999999999999996</v>
      </c>
      <c r="AK277" s="11">
        <v>0.59</v>
      </c>
      <c r="AL277" s="12">
        <v>240.16</v>
      </c>
      <c r="AM277" s="12">
        <v>442.27</v>
      </c>
      <c r="AN277" s="13">
        <v>1.27</v>
      </c>
      <c r="AO277" s="14">
        <v>132.79</v>
      </c>
      <c r="AP277" s="14">
        <v>144.68</v>
      </c>
      <c r="AQ277" s="15">
        <v>-2.0099999999999998</v>
      </c>
      <c r="AR277" s="16">
        <v>-16.64</v>
      </c>
      <c r="AS277" s="14">
        <v>-37.24</v>
      </c>
      <c r="AT277" s="14">
        <v>-14.52</v>
      </c>
      <c r="AU277" s="6">
        <v>-74.84</v>
      </c>
      <c r="AV277" s="15">
        <v>-2.1</v>
      </c>
      <c r="AW277" s="15">
        <v>0.43</v>
      </c>
    </row>
    <row r="278" spans="2:49" x14ac:dyDescent="0.25">
      <c r="B278" s="6" t="s">
        <v>768</v>
      </c>
      <c r="C278" s="6" t="s">
        <v>769</v>
      </c>
      <c r="D278" s="6" t="s">
        <v>84</v>
      </c>
      <c r="E278" s="7">
        <v>81109</v>
      </c>
      <c r="F278" s="6" t="s">
        <v>58</v>
      </c>
      <c r="G278" s="6" t="s">
        <v>59</v>
      </c>
      <c r="H278" s="6" t="s">
        <v>66</v>
      </c>
      <c r="I278" s="8">
        <v>25</v>
      </c>
      <c r="J278" s="8">
        <f>IF(I278=0,0,IF(I278=1,1,IF(I278=2,2,(IF(I278=3,4,IF(I278=5,9,IF(I278=10,24,IF(I278=25,49,IF(I278=50,99,"49")))))))))</f>
        <v>49</v>
      </c>
      <c r="K278" s="6" t="s">
        <v>61</v>
      </c>
      <c r="L278" s="9">
        <v>40106</v>
      </c>
      <c r="M278" s="10">
        <v>898827</v>
      </c>
      <c r="N278" s="10">
        <v>898827</v>
      </c>
      <c r="O278" s="10">
        <v>0</v>
      </c>
      <c r="P278" s="10">
        <v>0</v>
      </c>
      <c r="Q278" s="10">
        <v>0</v>
      </c>
      <c r="R278" s="10">
        <v>-57361</v>
      </c>
      <c r="S278" s="10">
        <v>-57361</v>
      </c>
      <c r="T278" s="10">
        <v>-57361</v>
      </c>
      <c r="U278" s="10">
        <v>-36904</v>
      </c>
      <c r="V278" s="10">
        <v>-57361</v>
      </c>
      <c r="W278" s="10">
        <v>-58637.82</v>
      </c>
      <c r="X278" s="10">
        <v>9033</v>
      </c>
      <c r="Y278" s="10">
        <v>127631</v>
      </c>
      <c r="Z278" s="10">
        <v>-101251</v>
      </c>
      <c r="AA278" s="10">
        <v>310461</v>
      </c>
      <c r="AB278" s="10">
        <v>450345</v>
      </c>
      <c r="AC278" s="10">
        <v>0</v>
      </c>
      <c r="AD278" s="10">
        <v>5000</v>
      </c>
      <c r="AE278" s="10">
        <v>476134</v>
      </c>
      <c r="AF278" s="10">
        <v>96168</v>
      </c>
      <c r="AG278" s="10">
        <v>771196</v>
      </c>
      <c r="AH278" s="10">
        <v>889794</v>
      </c>
      <c r="AI278" s="11">
        <v>0</v>
      </c>
      <c r="AJ278" s="11">
        <v>0.61</v>
      </c>
      <c r="AK278" s="11">
        <v>0.62</v>
      </c>
      <c r="AL278" s="12">
        <v>134.91999999999999</v>
      </c>
      <c r="AM278" s="12">
        <v>259.48</v>
      </c>
      <c r="AN278" s="13">
        <v>3.14</v>
      </c>
      <c r="AO278" s="14">
        <v>117.91</v>
      </c>
      <c r="AP278" s="14">
        <v>120.1</v>
      </c>
      <c r="AQ278" s="15">
        <v>-1.05</v>
      </c>
      <c r="AR278" s="16">
        <v>-12.05</v>
      </c>
      <c r="AS278" s="14">
        <v>-56.65</v>
      </c>
      <c r="AT278" s="14">
        <v>-6.38</v>
      </c>
      <c r="AU278" s="6">
        <v>-59.65</v>
      </c>
      <c r="AV278" s="15">
        <v>-1.19</v>
      </c>
      <c r="AW278" s="15">
        <v>0.54</v>
      </c>
    </row>
    <row r="279" spans="2:49" x14ac:dyDescent="0.25">
      <c r="B279" s="6" t="s">
        <v>770</v>
      </c>
      <c r="C279" s="6" t="s">
        <v>771</v>
      </c>
      <c r="D279" s="6" t="s">
        <v>274</v>
      </c>
      <c r="E279" s="7">
        <v>92901</v>
      </c>
      <c r="F279" s="6" t="s">
        <v>274</v>
      </c>
      <c r="G279" s="6" t="s">
        <v>90</v>
      </c>
      <c r="H279" s="6" t="s">
        <v>71</v>
      </c>
      <c r="I279" s="8">
        <v>25</v>
      </c>
      <c r="J279" s="8">
        <f>IF(I279=0,0,IF(I279=1,1,IF(I279=2,2,(IF(I279=3,4,IF(I279=5,9,IF(I279=10,24,IF(I279=25,49,IF(I279=50,99,"X")))))))))</f>
        <v>49</v>
      </c>
      <c r="K279" s="6" t="s">
        <v>54</v>
      </c>
      <c r="L279" s="9">
        <v>34919</v>
      </c>
      <c r="M279" s="10">
        <v>895141</v>
      </c>
      <c r="N279" s="10">
        <v>898073</v>
      </c>
      <c r="O279" s="10">
        <v>2932</v>
      </c>
      <c r="P279" s="10">
        <v>0</v>
      </c>
      <c r="Q279" s="10">
        <v>0</v>
      </c>
      <c r="R279" s="10">
        <v>1443</v>
      </c>
      <c r="S279" s="10">
        <v>1443</v>
      </c>
      <c r="T279" s="10">
        <v>1443</v>
      </c>
      <c r="U279" s="10">
        <v>53715</v>
      </c>
      <c r="V279" s="10">
        <v>1443</v>
      </c>
      <c r="W279" s="10">
        <v>-111738.62</v>
      </c>
      <c r="X279" s="10">
        <v>0</v>
      </c>
      <c r="Y279" s="10">
        <v>394350</v>
      </c>
      <c r="Z279" s="10">
        <v>1095867</v>
      </c>
      <c r="AA279" s="10">
        <v>428273</v>
      </c>
      <c r="AB279" s="10">
        <v>428522</v>
      </c>
      <c r="AC279" s="10">
        <v>0</v>
      </c>
      <c r="AD279" s="10">
        <v>3891353</v>
      </c>
      <c r="AE279" s="10">
        <v>1251249</v>
      </c>
      <c r="AF279" s="10">
        <v>329992</v>
      </c>
      <c r="AG279" s="10">
        <v>504585</v>
      </c>
      <c r="AH279" s="10">
        <v>888266</v>
      </c>
      <c r="AI279" s="11">
        <v>2.77</v>
      </c>
      <c r="AJ279" s="11">
        <v>14.41</v>
      </c>
      <c r="AK279" s="11">
        <v>14.79</v>
      </c>
      <c r="AL279" s="12">
        <v>291.14</v>
      </c>
      <c r="AM279" s="12">
        <v>44.4</v>
      </c>
      <c r="AN279" s="13">
        <v>9.67</v>
      </c>
      <c r="AO279" s="14">
        <v>10.79</v>
      </c>
      <c r="AP279" s="14">
        <v>6.61</v>
      </c>
      <c r="AQ279" s="15">
        <v>3.32</v>
      </c>
      <c r="AR279" s="16">
        <v>0.12</v>
      </c>
      <c r="AS279" s="14">
        <v>0.13</v>
      </c>
      <c r="AT279" s="14">
        <v>0.16</v>
      </c>
      <c r="AU279" s="6">
        <v>0.44</v>
      </c>
      <c r="AV279" s="15">
        <v>2.2599999999999998</v>
      </c>
      <c r="AW279" s="15">
        <v>1.58</v>
      </c>
    </row>
    <row r="280" spans="2:49" x14ac:dyDescent="0.25">
      <c r="B280" s="6" t="s">
        <v>772</v>
      </c>
      <c r="C280" s="6" t="s">
        <v>773</v>
      </c>
      <c r="D280" s="6" t="s">
        <v>89</v>
      </c>
      <c r="E280" s="7">
        <v>91701</v>
      </c>
      <c r="F280" s="6" t="s">
        <v>89</v>
      </c>
      <c r="G280" s="6" t="s">
        <v>90</v>
      </c>
      <c r="H280" s="6" t="s">
        <v>152</v>
      </c>
      <c r="I280" s="8" t="s">
        <v>60</v>
      </c>
      <c r="J280" s="8" t="s">
        <v>60</v>
      </c>
      <c r="K280" s="6" t="s">
        <v>61</v>
      </c>
      <c r="L280" s="9">
        <v>41599</v>
      </c>
      <c r="M280" s="10">
        <v>895632</v>
      </c>
      <c r="N280" s="10">
        <v>895632</v>
      </c>
      <c r="O280" s="10">
        <v>0</v>
      </c>
      <c r="P280" s="10">
        <v>0</v>
      </c>
      <c r="Q280" s="10">
        <v>0</v>
      </c>
      <c r="R280" s="10">
        <v>-14512</v>
      </c>
      <c r="S280" s="10">
        <v>-14512</v>
      </c>
      <c r="T280" s="10">
        <v>7546</v>
      </c>
      <c r="U280" s="10">
        <v>7546</v>
      </c>
      <c r="V280" s="10">
        <v>-14512</v>
      </c>
      <c r="W280" s="10">
        <v>-77484.08</v>
      </c>
      <c r="X280" s="10">
        <v>4083</v>
      </c>
      <c r="Y280" s="10">
        <v>-1902</v>
      </c>
      <c r="Z280" s="10">
        <v>439142</v>
      </c>
      <c r="AA280" s="10">
        <v>0</v>
      </c>
      <c r="AB280" s="10">
        <v>126488</v>
      </c>
      <c r="AC280" s="10">
        <v>0</v>
      </c>
      <c r="AD280" s="10">
        <v>500000</v>
      </c>
      <c r="AE280" s="10">
        <v>1429309</v>
      </c>
      <c r="AF280" s="10">
        <v>411870</v>
      </c>
      <c r="AG280" s="10">
        <v>897534</v>
      </c>
      <c r="AH280" s="10">
        <v>891549</v>
      </c>
      <c r="AI280" s="11">
        <v>0.03</v>
      </c>
      <c r="AJ280" s="11">
        <v>1.03</v>
      </c>
      <c r="AK280" s="11">
        <v>1.03</v>
      </c>
      <c r="AL280" s="12">
        <v>395.92</v>
      </c>
      <c r="AM280" s="12">
        <v>397.16</v>
      </c>
      <c r="AN280" s="13">
        <v>0</v>
      </c>
      <c r="AO280" s="14">
        <v>69.28</v>
      </c>
      <c r="AP280" s="14">
        <v>69.28</v>
      </c>
      <c r="AQ280" s="15">
        <v>1.07</v>
      </c>
      <c r="AR280" s="16">
        <v>-1.02</v>
      </c>
      <c r="AS280" s="14">
        <v>-3.3</v>
      </c>
      <c r="AT280" s="14">
        <v>-1.62</v>
      </c>
      <c r="AU280" s="6">
        <v>-3.52</v>
      </c>
      <c r="AV280" s="15">
        <v>0</v>
      </c>
      <c r="AW280" s="15">
        <v>0.35</v>
      </c>
    </row>
    <row r="281" spans="2:49" x14ac:dyDescent="0.25">
      <c r="B281" s="6" t="s">
        <v>774</v>
      </c>
      <c r="C281" s="6" t="s">
        <v>775</v>
      </c>
      <c r="D281" s="6" t="s">
        <v>776</v>
      </c>
      <c r="E281" s="7" t="s">
        <v>777</v>
      </c>
      <c r="F281" s="6" t="s">
        <v>778</v>
      </c>
      <c r="G281" s="6" t="s">
        <v>52</v>
      </c>
      <c r="H281" s="6" t="s">
        <v>71</v>
      </c>
      <c r="I281" s="8">
        <v>25</v>
      </c>
      <c r="J281" s="8">
        <f>IF(I281=0,0,IF(I281=1,1,IF(I281=2,2,(IF(I281=3,4,IF(I281=5,9,IF(I281=10,24,IF(I281=25,49,IF(I281=50,99,"49")))))))))</f>
        <v>49</v>
      </c>
      <c r="K281" s="6" t="s">
        <v>61</v>
      </c>
      <c r="L281" s="9">
        <v>42213</v>
      </c>
      <c r="M281" s="10">
        <v>894860</v>
      </c>
      <c r="N281" s="10">
        <v>894860</v>
      </c>
      <c r="O281" s="10">
        <v>0</v>
      </c>
      <c r="P281" s="10">
        <v>19664</v>
      </c>
      <c r="Q281" s="10">
        <v>19664</v>
      </c>
      <c r="R281" s="10">
        <v>74255</v>
      </c>
      <c r="S281" s="10">
        <v>74255</v>
      </c>
      <c r="T281" s="10">
        <v>93932</v>
      </c>
      <c r="U281" s="10">
        <v>170993</v>
      </c>
      <c r="V281" s="10">
        <v>93919</v>
      </c>
      <c r="W281" s="10">
        <v>-80504.679999999993</v>
      </c>
      <c r="X281" s="10">
        <v>311684</v>
      </c>
      <c r="Y281" s="10">
        <v>440562</v>
      </c>
      <c r="Z281" s="10">
        <v>1361816</v>
      </c>
      <c r="AA281" s="10">
        <v>327341</v>
      </c>
      <c r="AB281" s="10">
        <v>201228</v>
      </c>
      <c r="AC281" s="10">
        <v>163459</v>
      </c>
      <c r="AD281" s="10">
        <v>1260547</v>
      </c>
      <c r="AE281" s="10">
        <v>1848533</v>
      </c>
      <c r="AF281" s="10">
        <v>1742539</v>
      </c>
      <c r="AG281" s="10">
        <v>295761</v>
      </c>
      <c r="AH281" s="10">
        <v>424639</v>
      </c>
      <c r="AI281" s="11">
        <v>0.01</v>
      </c>
      <c r="AJ281" s="11">
        <v>0.21</v>
      </c>
      <c r="AK281" s="11">
        <v>0.22</v>
      </c>
      <c r="AL281" s="12">
        <v>36.53</v>
      </c>
      <c r="AM281" s="12">
        <v>362.62</v>
      </c>
      <c r="AN281" s="13">
        <v>2.5499999999999998</v>
      </c>
      <c r="AO281" s="14">
        <v>25.02</v>
      </c>
      <c r="AP281" s="14">
        <v>26.33</v>
      </c>
      <c r="AQ281" s="15">
        <v>0.78</v>
      </c>
      <c r="AR281" s="16">
        <v>4.0199999999999996</v>
      </c>
      <c r="AS281" s="14">
        <v>5.45</v>
      </c>
      <c r="AT281" s="14">
        <v>8.3000000000000007</v>
      </c>
      <c r="AU281" s="6">
        <v>4.26</v>
      </c>
      <c r="AV281" s="15">
        <v>3.09</v>
      </c>
      <c r="AW281" s="15">
        <v>0.26</v>
      </c>
    </row>
    <row r="282" spans="2:49" x14ac:dyDescent="0.25">
      <c r="B282" s="6" t="s">
        <v>779</v>
      </c>
      <c r="C282" s="6" t="s">
        <v>780</v>
      </c>
      <c r="D282" s="6" t="s">
        <v>155</v>
      </c>
      <c r="E282" s="7">
        <v>81109</v>
      </c>
      <c r="F282" s="6" t="s">
        <v>58</v>
      </c>
      <c r="G282" s="6" t="s">
        <v>59</v>
      </c>
      <c r="H282" s="6" t="s">
        <v>152</v>
      </c>
      <c r="I282" s="8">
        <v>10</v>
      </c>
      <c r="J282" s="8">
        <f>IF(I282=0,0,IF(I282=1,1,IF(I282=2,2,(IF(I282=3,4,IF(I282=5,9,IF(I282=10,24,IF(I282=25,49,IF(I282=50,99,"X")))))))))</f>
        <v>24</v>
      </c>
      <c r="K282" s="6" t="s">
        <v>61</v>
      </c>
      <c r="L282" s="9">
        <v>43064</v>
      </c>
      <c r="M282" s="10">
        <v>869610</v>
      </c>
      <c r="N282" s="10">
        <v>889969</v>
      </c>
      <c r="O282" s="10">
        <v>20359</v>
      </c>
      <c r="P282" s="10">
        <v>35543</v>
      </c>
      <c r="Q282" s="10">
        <v>35543</v>
      </c>
      <c r="R282" s="10">
        <v>30468</v>
      </c>
      <c r="S282" s="10">
        <v>30468</v>
      </c>
      <c r="T282" s="10">
        <v>166958</v>
      </c>
      <c r="U282" s="10">
        <v>293396</v>
      </c>
      <c r="V282" s="10">
        <v>66011</v>
      </c>
      <c r="W282" s="10">
        <v>-87333.38</v>
      </c>
      <c r="X282" s="10">
        <v>0</v>
      </c>
      <c r="Y282" s="10">
        <v>317662</v>
      </c>
      <c r="Z282" s="10">
        <v>536897</v>
      </c>
      <c r="AA282" s="10">
        <v>83737</v>
      </c>
      <c r="AB282" s="10">
        <v>44279</v>
      </c>
      <c r="AC282" s="10">
        <v>0</v>
      </c>
      <c r="AD282" s="10">
        <v>5000</v>
      </c>
      <c r="AE282" s="10">
        <v>4717149</v>
      </c>
      <c r="AF282" s="10">
        <v>4020457</v>
      </c>
      <c r="AG282" s="10">
        <v>551948</v>
      </c>
      <c r="AH282" s="10">
        <v>869610</v>
      </c>
      <c r="AI282" s="11">
        <v>0.01</v>
      </c>
      <c r="AJ282" s="11">
        <v>0.7</v>
      </c>
      <c r="AK282" s="11">
        <v>0.7</v>
      </c>
      <c r="AL282" s="12">
        <v>284.89</v>
      </c>
      <c r="AM282" s="12">
        <v>645.14</v>
      </c>
      <c r="AN282" s="13">
        <v>0</v>
      </c>
      <c r="AO282" s="14">
        <v>20.97</v>
      </c>
      <c r="AP282" s="14">
        <v>88.62</v>
      </c>
      <c r="AQ282" s="15">
        <v>0.13</v>
      </c>
      <c r="AR282" s="16">
        <v>0.65</v>
      </c>
      <c r="AS282" s="14">
        <v>5.67</v>
      </c>
      <c r="AT282" s="14">
        <v>3.5</v>
      </c>
      <c r="AU282" s="6">
        <v>0.76</v>
      </c>
      <c r="AV282" s="15">
        <v>0.67</v>
      </c>
      <c r="AW282" s="15">
        <v>0.12</v>
      </c>
    </row>
    <row r="283" spans="2:49" x14ac:dyDescent="0.25">
      <c r="B283" s="6" t="s">
        <v>781</v>
      </c>
      <c r="C283" s="6" t="s">
        <v>782</v>
      </c>
      <c r="D283" s="6" t="s">
        <v>783</v>
      </c>
      <c r="E283" s="7" t="s">
        <v>784</v>
      </c>
      <c r="F283" s="6" t="s">
        <v>127</v>
      </c>
      <c r="G283" s="6" t="s">
        <v>76</v>
      </c>
      <c r="H283" s="6" t="s">
        <v>104</v>
      </c>
      <c r="I283" s="8">
        <v>25</v>
      </c>
      <c r="J283" s="8">
        <f>IF(I283=0,0,IF(I283=1,1,IF(I283=2,2,(IF(I283=3,4,IF(I283=5,9,IF(I283=10,24,IF(I283=25,49,IF(I283=50,99,"X")))))))))</f>
        <v>49</v>
      </c>
      <c r="K283" s="6" t="s">
        <v>61</v>
      </c>
      <c r="L283" s="9">
        <v>37468</v>
      </c>
      <c r="M283" s="10">
        <v>886900</v>
      </c>
      <c r="N283" s="10">
        <v>886900</v>
      </c>
      <c r="O283" s="10">
        <v>0</v>
      </c>
      <c r="P283" s="10">
        <v>34519</v>
      </c>
      <c r="Q283" s="10">
        <v>34519</v>
      </c>
      <c r="R283" s="10">
        <v>125363</v>
      </c>
      <c r="S283" s="10">
        <v>125363</v>
      </c>
      <c r="T283" s="10">
        <v>160169</v>
      </c>
      <c r="U283" s="10">
        <v>241834</v>
      </c>
      <c r="V283" s="10">
        <v>159882</v>
      </c>
      <c r="W283" s="10">
        <v>52862.42</v>
      </c>
      <c r="X283" s="10">
        <v>0</v>
      </c>
      <c r="Y283" s="10">
        <v>466472</v>
      </c>
      <c r="Z283" s="10">
        <v>700611</v>
      </c>
      <c r="AA283" s="10">
        <v>353537</v>
      </c>
      <c r="AB283" s="10">
        <v>291729</v>
      </c>
      <c r="AC283" s="10">
        <v>0</v>
      </c>
      <c r="AD283" s="10">
        <v>132776</v>
      </c>
      <c r="AE283" s="10">
        <v>1375829</v>
      </c>
      <c r="AF283" s="10">
        <v>1268428</v>
      </c>
      <c r="AG283" s="10">
        <v>436556</v>
      </c>
      <c r="AH283" s="10">
        <v>903028</v>
      </c>
      <c r="AI283" s="11">
        <v>0.31</v>
      </c>
      <c r="AJ283" s="11">
        <v>0.96</v>
      </c>
      <c r="AK283" s="11">
        <v>1.03</v>
      </c>
      <c r="AL283" s="12">
        <v>26.07</v>
      </c>
      <c r="AM283" s="12">
        <v>81.22</v>
      </c>
      <c r="AN283" s="13">
        <v>2.96</v>
      </c>
      <c r="AO283" s="14">
        <v>46.77</v>
      </c>
      <c r="AP283" s="14">
        <v>9.4700000000000006</v>
      </c>
      <c r="AQ283" s="15">
        <v>0.55000000000000004</v>
      </c>
      <c r="AR283" s="16">
        <v>9.11</v>
      </c>
      <c r="AS283" s="14">
        <v>17.89</v>
      </c>
      <c r="AT283" s="14">
        <v>14.13</v>
      </c>
      <c r="AU283" s="6">
        <v>9.8800000000000008</v>
      </c>
      <c r="AV283" s="15">
        <v>3.92</v>
      </c>
      <c r="AW283" s="15">
        <v>1.08</v>
      </c>
    </row>
    <row r="284" spans="2:49" x14ac:dyDescent="0.25">
      <c r="B284" s="6" t="s">
        <v>785</v>
      </c>
      <c r="C284" s="6" t="s">
        <v>786</v>
      </c>
      <c r="D284" s="6" t="s">
        <v>107</v>
      </c>
      <c r="E284" s="7">
        <v>94001</v>
      </c>
      <c r="F284" s="6" t="s">
        <v>107</v>
      </c>
      <c r="G284" s="6" t="s">
        <v>108</v>
      </c>
      <c r="H284" s="6" t="s">
        <v>231</v>
      </c>
      <c r="I284" s="8">
        <v>25</v>
      </c>
      <c r="J284" s="8">
        <f>IF(I284=0,0,IF(I284=1,1,IF(I284=2,2,(IF(I284=3,4,IF(I284=5,9,IF(I284=10,24,IF(I284=25,49,IF(I284=50,99,"49")))))))))</f>
        <v>49</v>
      </c>
      <c r="K284" s="6" t="s">
        <v>61</v>
      </c>
      <c r="L284" s="9">
        <v>40036</v>
      </c>
      <c r="M284" s="10">
        <v>886207</v>
      </c>
      <c r="N284" s="10">
        <v>886279</v>
      </c>
      <c r="O284" s="10">
        <v>72</v>
      </c>
      <c r="P284" s="10">
        <v>0</v>
      </c>
      <c r="Q284" s="10">
        <v>0</v>
      </c>
      <c r="R284" s="10">
        <v>-77712</v>
      </c>
      <c r="S284" s="10">
        <v>-77712</v>
      </c>
      <c r="T284" s="10">
        <v>-68272</v>
      </c>
      <c r="U284" s="10">
        <v>2549</v>
      </c>
      <c r="V284" s="10">
        <v>-77712</v>
      </c>
      <c r="W284" s="10">
        <v>-88815.12</v>
      </c>
      <c r="X284" s="10">
        <v>0</v>
      </c>
      <c r="Y284" s="10">
        <v>158164</v>
      </c>
      <c r="Z284" s="10">
        <v>144978</v>
      </c>
      <c r="AA284" s="10">
        <v>240998</v>
      </c>
      <c r="AB284" s="10">
        <v>461877</v>
      </c>
      <c r="AC284" s="10">
        <v>0</v>
      </c>
      <c r="AD284" s="10">
        <v>6640</v>
      </c>
      <c r="AE284" s="10">
        <v>644034</v>
      </c>
      <c r="AF284" s="10">
        <v>389341</v>
      </c>
      <c r="AG284" s="10">
        <v>728043</v>
      </c>
      <c r="AH284" s="10">
        <v>886207</v>
      </c>
      <c r="AI284" s="11">
        <v>0.03</v>
      </c>
      <c r="AJ284" s="11">
        <v>0.64</v>
      </c>
      <c r="AK284" s="11">
        <v>0.65</v>
      </c>
      <c r="AL284" s="12">
        <v>76.989999999999995</v>
      </c>
      <c r="AM284" s="12">
        <v>153.26</v>
      </c>
      <c r="AN284" s="13">
        <v>0.41</v>
      </c>
      <c r="AO284" s="14">
        <v>49.15</v>
      </c>
      <c r="AP284" s="14">
        <v>76.47</v>
      </c>
      <c r="AQ284" s="15">
        <v>0.37</v>
      </c>
      <c r="AR284" s="16">
        <v>-12.07</v>
      </c>
      <c r="AS284" s="14">
        <v>-53.6</v>
      </c>
      <c r="AT284" s="14">
        <v>-8.77</v>
      </c>
      <c r="AU284" s="6">
        <v>-19.96</v>
      </c>
      <c r="AV284" s="15">
        <v>-1.19</v>
      </c>
      <c r="AW284" s="15">
        <v>0.23</v>
      </c>
    </row>
    <row r="285" spans="2:49" x14ac:dyDescent="0.25">
      <c r="B285" s="6" t="s">
        <v>787</v>
      </c>
      <c r="C285" s="6" t="s">
        <v>788</v>
      </c>
      <c r="D285" s="6" t="s">
        <v>641</v>
      </c>
      <c r="E285" s="7" t="s">
        <v>642</v>
      </c>
      <c r="F285" s="6" t="s">
        <v>641</v>
      </c>
      <c r="G285" s="6" t="s">
        <v>97</v>
      </c>
      <c r="H285" s="6" t="s">
        <v>66</v>
      </c>
      <c r="I285" s="8">
        <v>25</v>
      </c>
      <c r="J285" s="8">
        <f>IF(I285=0,0,IF(I285=1,1,IF(I285=2,2,(IF(I285=3,4,IF(I285=5,9,IF(I285=10,24,IF(I285=25,49,IF(I285=50,99,"X")))))))))</f>
        <v>49</v>
      </c>
      <c r="K285" s="6" t="s">
        <v>61</v>
      </c>
      <c r="L285" s="9">
        <v>34893</v>
      </c>
      <c r="M285" s="10">
        <v>883406</v>
      </c>
      <c r="N285" s="10">
        <v>885406</v>
      </c>
      <c r="O285" s="10">
        <v>2000</v>
      </c>
      <c r="P285" s="10">
        <v>16544</v>
      </c>
      <c r="Q285" s="10">
        <v>16544</v>
      </c>
      <c r="R285" s="10">
        <v>61763</v>
      </c>
      <c r="S285" s="10">
        <v>61763</v>
      </c>
      <c r="T285" s="10">
        <v>79893</v>
      </c>
      <c r="U285" s="10">
        <v>106157</v>
      </c>
      <c r="V285" s="10">
        <v>78307</v>
      </c>
      <c r="W285" s="10">
        <v>20176.080000000002</v>
      </c>
      <c r="X285" s="10">
        <v>5419</v>
      </c>
      <c r="Y285" s="10">
        <v>323118</v>
      </c>
      <c r="Z285" s="10">
        <v>380624</v>
      </c>
      <c r="AA285" s="10">
        <v>257665</v>
      </c>
      <c r="AB285" s="10">
        <v>468624</v>
      </c>
      <c r="AC285" s="10">
        <v>20850</v>
      </c>
      <c r="AD285" s="10">
        <v>61941</v>
      </c>
      <c r="AE285" s="10">
        <v>539712</v>
      </c>
      <c r="AF285" s="10">
        <v>277784</v>
      </c>
      <c r="AG285" s="10">
        <v>545721</v>
      </c>
      <c r="AH285" s="10">
        <v>863420</v>
      </c>
      <c r="AI285" s="11">
        <v>2.38</v>
      </c>
      <c r="AJ285" s="11">
        <v>3.51</v>
      </c>
      <c r="AK285" s="11">
        <v>4.3499999999999996</v>
      </c>
      <c r="AL285" s="12">
        <v>25.6</v>
      </c>
      <c r="AM285" s="12">
        <v>35.5</v>
      </c>
      <c r="AN285" s="13">
        <v>19.18</v>
      </c>
      <c r="AO285" s="14">
        <v>13.54</v>
      </c>
      <c r="AP285" s="14">
        <v>26.29</v>
      </c>
      <c r="AQ285" s="15">
        <v>1.37</v>
      </c>
      <c r="AR285" s="16">
        <v>11.44</v>
      </c>
      <c r="AS285" s="14">
        <v>16.23</v>
      </c>
      <c r="AT285" s="14">
        <v>6.99</v>
      </c>
      <c r="AU285" s="6">
        <v>22.23</v>
      </c>
      <c r="AV285" s="15">
        <v>2.93</v>
      </c>
      <c r="AW285" s="15">
        <v>1.25</v>
      </c>
    </row>
    <row r="286" spans="2:49" x14ac:dyDescent="0.25">
      <c r="B286" s="6" t="s">
        <v>789</v>
      </c>
      <c r="C286" s="6" t="s">
        <v>790</v>
      </c>
      <c r="D286" s="6" t="s">
        <v>150</v>
      </c>
      <c r="E286" s="7" t="s">
        <v>151</v>
      </c>
      <c r="F286" s="6" t="s">
        <v>150</v>
      </c>
      <c r="G286" s="6" t="s">
        <v>52</v>
      </c>
      <c r="H286" s="6" t="s">
        <v>53</v>
      </c>
      <c r="I286" s="8">
        <v>10</v>
      </c>
      <c r="J286" s="8">
        <f>IF(I286=0,0,IF(I286=1,1,IF(I286=2,2,(IF(I286=3,4,IF(I286=5,9,IF(I286=10,24,IF(I286=25,49,IF(I286=50,99,"X")))))))))</f>
        <v>24</v>
      </c>
      <c r="K286" s="6" t="s">
        <v>61</v>
      </c>
      <c r="L286" s="9">
        <v>37781</v>
      </c>
      <c r="M286" s="10">
        <v>884192</v>
      </c>
      <c r="N286" s="10">
        <v>884242</v>
      </c>
      <c r="O286" s="10">
        <v>50</v>
      </c>
      <c r="P286" s="10">
        <v>0</v>
      </c>
      <c r="Q286" s="10">
        <v>0</v>
      </c>
      <c r="R286" s="10">
        <v>-107992</v>
      </c>
      <c r="S286" s="10">
        <v>-107992</v>
      </c>
      <c r="T286" s="10">
        <v>-101880</v>
      </c>
      <c r="U286" s="10">
        <v>57069</v>
      </c>
      <c r="V286" s="10">
        <v>-107992</v>
      </c>
      <c r="W286" s="10">
        <v>-241145.82</v>
      </c>
      <c r="X286" s="10">
        <v>0</v>
      </c>
      <c r="Y286" s="10">
        <v>229636</v>
      </c>
      <c r="Z286" s="10">
        <v>359499</v>
      </c>
      <c r="AA286" s="10">
        <v>275485</v>
      </c>
      <c r="AB286" s="10">
        <v>337054</v>
      </c>
      <c r="AC286" s="10">
        <v>0</v>
      </c>
      <c r="AD286" s="10">
        <v>45310</v>
      </c>
      <c r="AE286" s="10">
        <v>3592898</v>
      </c>
      <c r="AF286" s="10">
        <v>3347820</v>
      </c>
      <c r="AG286" s="10">
        <v>660263</v>
      </c>
      <c r="AH286" s="10">
        <v>889899</v>
      </c>
      <c r="AI286" s="11">
        <v>0.02</v>
      </c>
      <c r="AJ286" s="11">
        <v>0.11</v>
      </c>
      <c r="AK286" s="11">
        <v>0.12</v>
      </c>
      <c r="AL286" s="12">
        <v>72.08</v>
      </c>
      <c r="AM286" s="12">
        <v>1120.08</v>
      </c>
      <c r="AN286" s="13">
        <v>10.199999999999999</v>
      </c>
      <c r="AO286" s="14">
        <v>61.1</v>
      </c>
      <c r="AP286" s="14">
        <v>86.07</v>
      </c>
      <c r="AQ286" s="15">
        <v>0.11</v>
      </c>
      <c r="AR286" s="16">
        <v>-3.01</v>
      </c>
      <c r="AS286" s="14">
        <v>-30.04</v>
      </c>
      <c r="AT286" s="14">
        <v>-12.21</v>
      </c>
      <c r="AU286" s="6">
        <v>-3.23</v>
      </c>
      <c r="AV286" s="15">
        <v>-0.71</v>
      </c>
      <c r="AW286" s="15">
        <v>0.12</v>
      </c>
    </row>
    <row r="287" spans="2:49" x14ac:dyDescent="0.25">
      <c r="B287" s="6" t="s">
        <v>791</v>
      </c>
      <c r="C287" s="6" t="s">
        <v>792</v>
      </c>
      <c r="D287" s="6" t="s">
        <v>793</v>
      </c>
      <c r="E287" s="7">
        <v>93025</v>
      </c>
      <c r="F287" s="6" t="s">
        <v>274</v>
      </c>
      <c r="G287" s="6" t="s">
        <v>90</v>
      </c>
      <c r="H287" s="6" t="s">
        <v>53</v>
      </c>
      <c r="I287" s="8">
        <v>25</v>
      </c>
      <c r="J287" s="8">
        <f>IF(I287=0,0,IF(I287=1,1,IF(I287=2,2,(IF(I287=3,4,IF(I287=5,9,IF(I287=10,24,IF(I287=25,49,IF(I287=50,99,"X")))))))))</f>
        <v>49</v>
      </c>
      <c r="K287" s="6" t="s">
        <v>54</v>
      </c>
      <c r="L287" s="9">
        <v>40488</v>
      </c>
      <c r="M287" s="10">
        <v>872546</v>
      </c>
      <c r="N287" s="10">
        <v>883071</v>
      </c>
      <c r="O287" s="10">
        <v>10525</v>
      </c>
      <c r="P287" s="10">
        <v>0</v>
      </c>
      <c r="Q287" s="10">
        <v>0</v>
      </c>
      <c r="R287" s="10">
        <v>-46363</v>
      </c>
      <c r="S287" s="10">
        <v>-46363</v>
      </c>
      <c r="T287" s="10">
        <v>-11655</v>
      </c>
      <c r="U287" s="10">
        <v>129793</v>
      </c>
      <c r="V287" s="10">
        <v>-46363</v>
      </c>
      <c r="W287" s="10">
        <v>-334619.06</v>
      </c>
      <c r="X287" s="10">
        <v>3731</v>
      </c>
      <c r="Y287" s="10">
        <v>339762</v>
      </c>
      <c r="Z287" s="10">
        <v>2095939</v>
      </c>
      <c r="AA287" s="10">
        <v>597703</v>
      </c>
      <c r="AB287" s="10">
        <v>287692</v>
      </c>
      <c r="AC287" s="10">
        <v>3161</v>
      </c>
      <c r="AD287" s="10">
        <v>1147200</v>
      </c>
      <c r="AE287" s="10">
        <v>6372211</v>
      </c>
      <c r="AF287" s="10">
        <v>4817711</v>
      </c>
      <c r="AG287" s="10">
        <v>532959</v>
      </c>
      <c r="AH287" s="10">
        <v>868990</v>
      </c>
      <c r="AI287" s="11">
        <v>0.01</v>
      </c>
      <c r="AJ287" s="11">
        <v>0.66</v>
      </c>
      <c r="AK287" s="11">
        <v>0.72</v>
      </c>
      <c r="AL287" s="12">
        <v>570.48</v>
      </c>
      <c r="AM287" s="12">
        <v>1436.02</v>
      </c>
      <c r="AN287" s="13">
        <v>56.22</v>
      </c>
      <c r="AO287" s="14">
        <v>55.28</v>
      </c>
      <c r="AP287" s="14">
        <v>45.39</v>
      </c>
      <c r="AQ287" s="15">
        <v>0.44</v>
      </c>
      <c r="AR287" s="16">
        <v>-0.73</v>
      </c>
      <c r="AS287" s="14">
        <v>-2.21</v>
      </c>
      <c r="AT287" s="14">
        <v>-5.31</v>
      </c>
      <c r="AU287" s="6">
        <v>-0.96</v>
      </c>
      <c r="AV287" s="15">
        <v>-0.02</v>
      </c>
      <c r="AW287" s="15">
        <v>0.14000000000000001</v>
      </c>
    </row>
    <row r="288" spans="2:49" x14ac:dyDescent="0.25">
      <c r="B288" s="6" t="s">
        <v>794</v>
      </c>
      <c r="C288" s="6" t="s">
        <v>795</v>
      </c>
      <c r="D288" s="6" t="s">
        <v>796</v>
      </c>
      <c r="E288" s="7">
        <v>99111</v>
      </c>
      <c r="F288" s="6" t="s">
        <v>797</v>
      </c>
      <c r="G288" s="6" t="s">
        <v>137</v>
      </c>
      <c r="H288" s="6" t="s">
        <v>316</v>
      </c>
      <c r="I288" s="8">
        <v>10</v>
      </c>
      <c r="J288" s="8">
        <f>IF(I288=0,0,IF(I288=1,1,IF(I288=2,2,(IF(I288=3,4,IF(I288=5,9,IF(I288=10,24,IF(I288=25,49,IF(I288=50,99,"X")))))))))</f>
        <v>24</v>
      </c>
      <c r="K288" s="6" t="s">
        <v>61</v>
      </c>
      <c r="L288" s="9">
        <v>40416</v>
      </c>
      <c r="M288" s="10">
        <v>881864</v>
      </c>
      <c r="N288" s="10">
        <v>881901</v>
      </c>
      <c r="O288" s="10">
        <v>37</v>
      </c>
      <c r="P288" s="10">
        <v>14885</v>
      </c>
      <c r="Q288" s="10">
        <v>14885</v>
      </c>
      <c r="R288" s="10">
        <v>-4503</v>
      </c>
      <c r="S288" s="10">
        <v>-4503</v>
      </c>
      <c r="T288" s="10">
        <v>14029</v>
      </c>
      <c r="U288" s="10">
        <v>22441</v>
      </c>
      <c r="V288" s="10">
        <v>10382</v>
      </c>
      <c r="W288" s="10">
        <v>990.88</v>
      </c>
      <c r="X288" s="10">
        <v>73540</v>
      </c>
      <c r="Y288" s="10">
        <v>83399</v>
      </c>
      <c r="Z288" s="10">
        <v>4920</v>
      </c>
      <c r="AA288" s="10">
        <v>55536</v>
      </c>
      <c r="AB288" s="10">
        <v>317664</v>
      </c>
      <c r="AC288" s="10">
        <v>89621</v>
      </c>
      <c r="AD288" s="10">
        <v>5000</v>
      </c>
      <c r="AE288" s="10">
        <v>248540</v>
      </c>
      <c r="AF288" s="10">
        <v>42082</v>
      </c>
      <c r="AG288" s="10">
        <v>708844</v>
      </c>
      <c r="AH288" s="10">
        <v>718703</v>
      </c>
      <c r="AI288" s="11">
        <v>0.5</v>
      </c>
      <c r="AJ288" s="11">
        <v>0.81</v>
      </c>
      <c r="AK288" s="11">
        <v>0.85</v>
      </c>
      <c r="AL288" s="12">
        <v>30.43</v>
      </c>
      <c r="AM288" s="12">
        <v>109.44</v>
      </c>
      <c r="AN288" s="13">
        <v>3.06</v>
      </c>
      <c r="AO288" s="14">
        <v>97.71</v>
      </c>
      <c r="AP288" s="14">
        <v>97.98</v>
      </c>
      <c r="AQ288" s="15">
        <v>0.12</v>
      </c>
      <c r="AR288" s="16">
        <v>-1.81</v>
      </c>
      <c r="AS288" s="14">
        <v>-91.52</v>
      </c>
      <c r="AT288" s="14">
        <v>-0.51</v>
      </c>
      <c r="AU288" s="6">
        <v>-10.7</v>
      </c>
      <c r="AV288" s="15">
        <v>1.97</v>
      </c>
      <c r="AW288" s="15">
        <v>0.88</v>
      </c>
    </row>
    <row r="289" spans="2:49" x14ac:dyDescent="0.25">
      <c r="B289" s="6" t="s">
        <v>798</v>
      </c>
      <c r="C289" s="6" t="s">
        <v>579</v>
      </c>
      <c r="D289" s="6" t="s">
        <v>84</v>
      </c>
      <c r="E289" s="7">
        <v>85107</v>
      </c>
      <c r="F289" s="6" t="s">
        <v>65</v>
      </c>
      <c r="G289" s="6" t="s">
        <v>59</v>
      </c>
      <c r="H289" s="6" t="s">
        <v>81</v>
      </c>
      <c r="I289" s="8">
        <v>1</v>
      </c>
      <c r="J289" s="8">
        <f>IF(I289=0,0,IF(I289=1,1,IF(I289=2,2,(IF(I289=3,4,IF(I289=5,9,IF(I289=10,24,IF(I289=25,49,IF(I289=50,99,"X")))))))))</f>
        <v>1</v>
      </c>
      <c r="K289" s="6" t="s">
        <v>61</v>
      </c>
      <c r="L289" s="9">
        <v>40311</v>
      </c>
      <c r="M289" s="10">
        <v>881133</v>
      </c>
      <c r="N289" s="10">
        <v>881134</v>
      </c>
      <c r="O289" s="10">
        <v>1</v>
      </c>
      <c r="P289" s="10">
        <v>346</v>
      </c>
      <c r="Q289" s="10">
        <v>346</v>
      </c>
      <c r="R289" s="10">
        <v>1160</v>
      </c>
      <c r="S289" s="10">
        <v>1160</v>
      </c>
      <c r="T289" s="10">
        <v>1506</v>
      </c>
      <c r="U289" s="10">
        <v>26626</v>
      </c>
      <c r="V289" s="10">
        <v>1506</v>
      </c>
      <c r="W289" s="10">
        <v>-9395.2800000000007</v>
      </c>
      <c r="X289" s="10">
        <v>0</v>
      </c>
      <c r="Y289" s="10">
        <v>191776</v>
      </c>
      <c r="Z289" s="10">
        <v>10786</v>
      </c>
      <c r="AA289" s="10">
        <v>151583</v>
      </c>
      <c r="AB289" s="10">
        <v>370453</v>
      </c>
      <c r="AC289" s="10">
        <v>0</v>
      </c>
      <c r="AD289" s="10">
        <v>5000</v>
      </c>
      <c r="AE289" s="10">
        <v>248823</v>
      </c>
      <c r="AF289" s="10">
        <v>188855</v>
      </c>
      <c r="AG289" s="10">
        <v>689357</v>
      </c>
      <c r="AH289" s="10">
        <v>881133</v>
      </c>
      <c r="AI289" s="11">
        <v>0.15</v>
      </c>
      <c r="AJ289" s="11">
        <v>0.21</v>
      </c>
      <c r="AK289" s="11">
        <v>0.27</v>
      </c>
      <c r="AL289" s="12">
        <v>4.54</v>
      </c>
      <c r="AM289" s="12">
        <v>103.07</v>
      </c>
      <c r="AN289" s="13">
        <v>4.96</v>
      </c>
      <c r="AO289" s="14">
        <v>79.319999999999993</v>
      </c>
      <c r="AP289" s="14">
        <v>95.67</v>
      </c>
      <c r="AQ289" s="15">
        <v>0.06</v>
      </c>
      <c r="AR289" s="16">
        <v>0.47</v>
      </c>
      <c r="AS289" s="14">
        <v>10.75</v>
      </c>
      <c r="AT289" s="14">
        <v>0.13</v>
      </c>
      <c r="AU289" s="6">
        <v>0.61</v>
      </c>
      <c r="AV289" s="15">
        <v>0.67</v>
      </c>
      <c r="AW289" s="15">
        <v>0.74</v>
      </c>
    </row>
    <row r="290" spans="2:49" x14ac:dyDescent="0.25">
      <c r="B290" s="6" t="s">
        <v>799</v>
      </c>
      <c r="C290" s="6" t="s">
        <v>800</v>
      </c>
      <c r="D290" s="6" t="s">
        <v>84</v>
      </c>
      <c r="E290" s="7">
        <v>83106</v>
      </c>
      <c r="F290" s="6" t="s">
        <v>80</v>
      </c>
      <c r="G290" s="6" t="s">
        <v>59</v>
      </c>
      <c r="H290" s="6" t="s">
        <v>81</v>
      </c>
      <c r="I290" s="8" t="s">
        <v>60</v>
      </c>
      <c r="J290" s="8" t="s">
        <v>60</v>
      </c>
      <c r="K290" s="6" t="s">
        <v>61</v>
      </c>
      <c r="L290" s="9">
        <v>37531</v>
      </c>
      <c r="M290" s="10">
        <v>879754</v>
      </c>
      <c r="N290" s="10">
        <v>879754</v>
      </c>
      <c r="O290" s="10">
        <v>0</v>
      </c>
      <c r="P290" s="10">
        <v>266</v>
      </c>
      <c r="Q290" s="10">
        <v>266</v>
      </c>
      <c r="R290" s="10">
        <v>31529</v>
      </c>
      <c r="S290" s="10">
        <v>31529</v>
      </c>
      <c r="T290" s="10">
        <v>31795</v>
      </c>
      <c r="U290" s="10">
        <v>41081</v>
      </c>
      <c r="V290" s="10">
        <v>31795</v>
      </c>
      <c r="W290" s="10">
        <v>-19091.939999999999</v>
      </c>
      <c r="X290" s="10">
        <v>38714</v>
      </c>
      <c r="Y290" s="10">
        <v>580730</v>
      </c>
      <c r="Z290" s="10">
        <v>254673</v>
      </c>
      <c r="AA290" s="10">
        <v>277924</v>
      </c>
      <c r="AB290" s="10">
        <v>125254</v>
      </c>
      <c r="AC290" s="10">
        <v>70630</v>
      </c>
      <c r="AD290" s="10">
        <v>400000</v>
      </c>
      <c r="AE290" s="10">
        <v>756475</v>
      </c>
      <c r="AF290" s="10">
        <v>50666</v>
      </c>
      <c r="AG290" s="10">
        <v>228394</v>
      </c>
      <c r="AH290" s="10">
        <v>760907</v>
      </c>
      <c r="AI290" s="11">
        <v>0.79</v>
      </c>
      <c r="AJ290" s="11">
        <v>1.07</v>
      </c>
      <c r="AK290" s="11">
        <v>1.07</v>
      </c>
      <c r="AL290" s="12">
        <v>51.08</v>
      </c>
      <c r="AM290" s="12">
        <v>544.70000000000005</v>
      </c>
      <c r="AN290" s="13">
        <v>0</v>
      </c>
      <c r="AO290" s="14">
        <v>63.15</v>
      </c>
      <c r="AP290" s="14">
        <v>62.99</v>
      </c>
      <c r="AQ290" s="15">
        <v>5.03</v>
      </c>
      <c r="AR290" s="16">
        <v>4.17</v>
      </c>
      <c r="AS290" s="14">
        <v>12.38</v>
      </c>
      <c r="AT290" s="14">
        <v>3.58</v>
      </c>
      <c r="AU290" s="6">
        <v>62.23</v>
      </c>
      <c r="AV290" s="15">
        <v>1.22</v>
      </c>
      <c r="AW290" s="15">
        <v>0.46</v>
      </c>
    </row>
    <row r="291" spans="2:49" x14ac:dyDescent="0.25">
      <c r="B291" s="6" t="s">
        <v>801</v>
      </c>
      <c r="C291" s="6" t="s">
        <v>802</v>
      </c>
      <c r="D291" s="6" t="s">
        <v>160</v>
      </c>
      <c r="E291" s="7">
        <v>94905</v>
      </c>
      <c r="F291" s="6" t="s">
        <v>160</v>
      </c>
      <c r="G291" s="6" t="s">
        <v>108</v>
      </c>
      <c r="H291" s="6" t="s">
        <v>81</v>
      </c>
      <c r="I291" s="8">
        <v>50</v>
      </c>
      <c r="J291" s="8">
        <f>IF(I291=0,0,IF(I291=1,1,IF(I291=2,2,(IF(I291=3,4,IF(I291=5,9,IF(I291=10,24,IF(I291=25,49,IF(I291=50,99,"X")))))))))</f>
        <v>99</v>
      </c>
      <c r="K291" s="6" t="s">
        <v>61</v>
      </c>
      <c r="L291" s="9">
        <v>43635</v>
      </c>
      <c r="M291" s="10">
        <v>879751</v>
      </c>
      <c r="N291" s="10">
        <v>879751</v>
      </c>
      <c r="O291" s="10">
        <v>0</v>
      </c>
      <c r="P291" s="10">
        <v>5775</v>
      </c>
      <c r="Q291" s="10">
        <v>5775</v>
      </c>
      <c r="R291" s="10">
        <v>37544</v>
      </c>
      <c r="S291" s="10">
        <v>37544</v>
      </c>
      <c r="T291" s="10">
        <v>47629</v>
      </c>
      <c r="U291" s="10">
        <v>77443</v>
      </c>
      <c r="V291" s="10">
        <v>43319</v>
      </c>
      <c r="W291" s="10">
        <v>24848.9</v>
      </c>
      <c r="X291" s="10">
        <v>591026</v>
      </c>
      <c r="Y291" s="10">
        <v>213928</v>
      </c>
      <c r="Z291" s="10">
        <v>30271</v>
      </c>
      <c r="AA291" s="10">
        <v>125313</v>
      </c>
      <c r="AB291" s="10">
        <v>95498</v>
      </c>
      <c r="AC291" s="10">
        <v>287185</v>
      </c>
      <c r="AD291" s="10">
        <v>5000</v>
      </c>
      <c r="AE291" s="10">
        <v>285951</v>
      </c>
      <c r="AF291" s="10">
        <v>201570</v>
      </c>
      <c r="AG291" s="10">
        <v>378638</v>
      </c>
      <c r="AH291" s="10">
        <v>1540</v>
      </c>
      <c r="AI291" s="11">
        <v>7.0000000000000007E-2</v>
      </c>
      <c r="AJ291" s="11">
        <v>0.16</v>
      </c>
      <c r="AK291" s="11">
        <v>0.33</v>
      </c>
      <c r="AL291" s="12">
        <v>9.6999999999999993</v>
      </c>
      <c r="AM291" s="12">
        <v>136.68</v>
      </c>
      <c r="AN291" s="13">
        <v>17.8</v>
      </c>
      <c r="AO291" s="14">
        <v>88.4</v>
      </c>
      <c r="AP291" s="14">
        <v>89.41</v>
      </c>
      <c r="AQ291" s="15">
        <v>0.15</v>
      </c>
      <c r="AR291" s="16">
        <v>13.13</v>
      </c>
      <c r="AS291" s="14">
        <v>124.03</v>
      </c>
      <c r="AT291" s="14">
        <v>4.2699999999999996</v>
      </c>
      <c r="AU291" s="6">
        <v>18.63</v>
      </c>
      <c r="AV291" s="15">
        <v>7.5</v>
      </c>
      <c r="AW291" s="15">
        <v>0.78</v>
      </c>
    </row>
    <row r="292" spans="2:49" x14ac:dyDescent="0.25">
      <c r="B292" s="6" t="s">
        <v>803</v>
      </c>
      <c r="C292" s="6" t="s">
        <v>804</v>
      </c>
      <c r="D292" s="6" t="s">
        <v>132</v>
      </c>
      <c r="E292" s="7">
        <v>90901</v>
      </c>
      <c r="F292" s="6" t="s">
        <v>132</v>
      </c>
      <c r="G292" s="6" t="s">
        <v>90</v>
      </c>
      <c r="H292" s="6" t="s">
        <v>66</v>
      </c>
      <c r="I292" s="8">
        <v>25</v>
      </c>
      <c r="J292" s="8">
        <f>IF(I292=0,0,IF(I292=1,1,IF(I292=2,2,(IF(I292=3,4,IF(I292=5,9,IF(I292=10,24,IF(I292=25,49,IF(I292=50,99,"X")))))))))</f>
        <v>49</v>
      </c>
      <c r="K292" s="6" t="s">
        <v>61</v>
      </c>
      <c r="L292" s="9">
        <v>40158</v>
      </c>
      <c r="M292" s="10">
        <v>877019</v>
      </c>
      <c r="N292" s="10">
        <v>877019</v>
      </c>
      <c r="O292" s="10">
        <v>0</v>
      </c>
      <c r="P292" s="10">
        <v>105</v>
      </c>
      <c r="Q292" s="10">
        <v>105</v>
      </c>
      <c r="R292" s="10">
        <v>-54220</v>
      </c>
      <c r="S292" s="10">
        <v>-54220</v>
      </c>
      <c r="T292" s="10">
        <v>-52588</v>
      </c>
      <c r="U292" s="10">
        <v>-14720</v>
      </c>
      <c r="V292" s="10">
        <v>-54115</v>
      </c>
      <c r="W292" s="10">
        <v>-68658.559999999998</v>
      </c>
      <c r="X292" s="10">
        <v>24591</v>
      </c>
      <c r="Y292" s="10">
        <v>312575</v>
      </c>
      <c r="Z292" s="10">
        <v>160074</v>
      </c>
      <c r="AA292" s="10">
        <v>346759</v>
      </c>
      <c r="AB292" s="10">
        <v>352950</v>
      </c>
      <c r="AC292" s="10">
        <v>5737</v>
      </c>
      <c r="AD292" s="10">
        <v>5000</v>
      </c>
      <c r="AE292" s="10">
        <v>424599</v>
      </c>
      <c r="AF292" s="10">
        <v>105364</v>
      </c>
      <c r="AG292" s="10">
        <v>558707</v>
      </c>
      <c r="AH292" s="10">
        <v>846691</v>
      </c>
      <c r="AI292" s="11">
        <v>7.0000000000000007E-2</v>
      </c>
      <c r="AJ292" s="11">
        <v>0.41</v>
      </c>
      <c r="AK292" s="11">
        <v>1.66</v>
      </c>
      <c r="AL292" s="12">
        <v>26.84</v>
      </c>
      <c r="AM292" s="12">
        <v>122.12</v>
      </c>
      <c r="AN292" s="13">
        <v>98.15</v>
      </c>
      <c r="AO292" s="14">
        <v>45.1</v>
      </c>
      <c r="AP292" s="14">
        <v>62.3</v>
      </c>
      <c r="AQ292" s="15">
        <v>1.52</v>
      </c>
      <c r="AR292" s="16">
        <v>-12.77</v>
      </c>
      <c r="AS292" s="14">
        <v>-33.869999999999997</v>
      </c>
      <c r="AT292" s="14">
        <v>-6.18</v>
      </c>
      <c r="AU292" s="6">
        <v>-51.46</v>
      </c>
      <c r="AV292" s="15">
        <v>-0.78</v>
      </c>
      <c r="AW292" s="15">
        <v>0.42</v>
      </c>
    </row>
    <row r="293" spans="2:49" x14ac:dyDescent="0.25">
      <c r="B293" s="6" t="s">
        <v>805</v>
      </c>
      <c r="C293" s="6" t="s">
        <v>806</v>
      </c>
      <c r="D293" s="6" t="s">
        <v>89</v>
      </c>
      <c r="E293" s="7">
        <v>91701</v>
      </c>
      <c r="F293" s="6" t="s">
        <v>89</v>
      </c>
      <c r="G293" s="6" t="s">
        <v>90</v>
      </c>
      <c r="H293" s="6" t="s">
        <v>71</v>
      </c>
      <c r="I293" s="8">
        <v>25</v>
      </c>
      <c r="J293" s="8">
        <f>IF(I293=0,0,IF(I293=1,1,IF(I293=2,2,(IF(I293=3,4,IF(I293=5,9,IF(I293=10,24,IF(I293=25,49,IF(I293=50,99,"49")))))))))</f>
        <v>49</v>
      </c>
      <c r="K293" s="6" t="s">
        <v>61</v>
      </c>
      <c r="L293" s="9">
        <v>41809</v>
      </c>
      <c r="M293" s="10">
        <v>875974</v>
      </c>
      <c r="N293" s="10">
        <v>875974</v>
      </c>
      <c r="O293" s="10">
        <v>0</v>
      </c>
      <c r="P293" s="10">
        <v>25182</v>
      </c>
      <c r="Q293" s="10">
        <v>25182</v>
      </c>
      <c r="R293" s="10">
        <v>88288</v>
      </c>
      <c r="S293" s="10">
        <v>88288</v>
      </c>
      <c r="T293" s="10">
        <v>113470</v>
      </c>
      <c r="U293" s="10">
        <v>126156</v>
      </c>
      <c r="V293" s="10">
        <v>113470</v>
      </c>
      <c r="W293" s="10">
        <v>76956.759999999995</v>
      </c>
      <c r="X293" s="10">
        <v>0</v>
      </c>
      <c r="Y293" s="10">
        <v>348940</v>
      </c>
      <c r="Z293" s="10">
        <v>93788</v>
      </c>
      <c r="AA293" s="10">
        <v>271822</v>
      </c>
      <c r="AB293" s="10">
        <v>448889</v>
      </c>
      <c r="AC293" s="10">
        <v>0</v>
      </c>
      <c r="AD293" s="10">
        <v>5000</v>
      </c>
      <c r="AE293" s="10">
        <v>204799</v>
      </c>
      <c r="AF293" s="10">
        <v>28360</v>
      </c>
      <c r="AG293" s="10">
        <v>536188</v>
      </c>
      <c r="AH293" s="10">
        <v>885128</v>
      </c>
      <c r="AI293" s="11">
        <v>0.71</v>
      </c>
      <c r="AJ293" s="11">
        <v>1.64</v>
      </c>
      <c r="AK293" s="11">
        <v>1.71</v>
      </c>
      <c r="AL293" s="12">
        <v>39.15</v>
      </c>
      <c r="AM293" s="12">
        <v>68.62</v>
      </c>
      <c r="AN293" s="13">
        <v>2.72</v>
      </c>
      <c r="AO293" s="14">
        <v>49.9</v>
      </c>
      <c r="AP293" s="14">
        <v>54.2</v>
      </c>
      <c r="AQ293" s="15">
        <v>3.31</v>
      </c>
      <c r="AR293" s="16">
        <v>43.11</v>
      </c>
      <c r="AS293" s="14">
        <v>94.14</v>
      </c>
      <c r="AT293" s="14">
        <v>10.08</v>
      </c>
      <c r="AU293" s="6">
        <v>311.31</v>
      </c>
      <c r="AV293" s="15">
        <v>6.94</v>
      </c>
      <c r="AW293" s="15">
        <v>1.57</v>
      </c>
    </row>
    <row r="294" spans="2:49" x14ac:dyDescent="0.25">
      <c r="B294" s="6" t="s">
        <v>807</v>
      </c>
      <c r="C294" s="6" t="s">
        <v>808</v>
      </c>
      <c r="D294" s="6" t="s">
        <v>57</v>
      </c>
      <c r="E294" s="7">
        <v>82108</v>
      </c>
      <c r="F294" s="6" t="s">
        <v>58</v>
      </c>
      <c r="G294" s="6" t="s">
        <v>59</v>
      </c>
      <c r="H294" s="6" t="s">
        <v>81</v>
      </c>
      <c r="I294" s="8" t="s">
        <v>60</v>
      </c>
      <c r="J294" s="8" t="s">
        <v>60</v>
      </c>
      <c r="K294" s="6" t="s">
        <v>61</v>
      </c>
      <c r="L294" s="9">
        <v>42474</v>
      </c>
      <c r="M294" s="10">
        <v>871528</v>
      </c>
      <c r="N294" s="10">
        <v>871528</v>
      </c>
      <c r="O294" s="10">
        <v>0</v>
      </c>
      <c r="P294" s="10">
        <v>1339</v>
      </c>
      <c r="Q294" s="10">
        <v>1339</v>
      </c>
      <c r="R294" s="10">
        <v>5038</v>
      </c>
      <c r="S294" s="10">
        <v>5038</v>
      </c>
      <c r="T294" s="10">
        <v>6377</v>
      </c>
      <c r="U294" s="10">
        <v>87899</v>
      </c>
      <c r="V294" s="10">
        <v>6377</v>
      </c>
      <c r="W294" s="10">
        <v>-28688.54</v>
      </c>
      <c r="X294" s="10">
        <v>0</v>
      </c>
      <c r="Y294" s="10">
        <v>100467</v>
      </c>
      <c r="Z294" s="10">
        <v>308519</v>
      </c>
      <c r="AA294" s="10">
        <v>7653</v>
      </c>
      <c r="AB294" s="10">
        <v>71843</v>
      </c>
      <c r="AC294" s="10">
        <v>0</v>
      </c>
      <c r="AD294" s="10">
        <v>5000</v>
      </c>
      <c r="AE294" s="10">
        <v>381975</v>
      </c>
      <c r="AF294" s="10">
        <v>163044</v>
      </c>
      <c r="AG294" s="10">
        <v>771061</v>
      </c>
      <c r="AH294" s="10">
        <v>871528</v>
      </c>
      <c r="AI294" s="11">
        <v>0.05</v>
      </c>
      <c r="AJ294" s="11">
        <v>2.93</v>
      </c>
      <c r="AK294" s="11">
        <v>2.98</v>
      </c>
      <c r="AL294" s="12">
        <v>87.32</v>
      </c>
      <c r="AM294" s="12">
        <v>34.299999999999997</v>
      </c>
      <c r="AN294" s="13">
        <v>1.51</v>
      </c>
      <c r="AO294" s="14">
        <v>19.23</v>
      </c>
      <c r="AP294" s="14">
        <v>19.23</v>
      </c>
      <c r="AQ294" s="15">
        <v>1.89</v>
      </c>
      <c r="AR294" s="16">
        <v>1.32</v>
      </c>
      <c r="AS294" s="14">
        <v>1.63</v>
      </c>
      <c r="AT294" s="14">
        <v>0.57999999999999996</v>
      </c>
      <c r="AU294" s="6">
        <v>3.09</v>
      </c>
      <c r="AV294" s="15">
        <v>2.5099999999999998</v>
      </c>
      <c r="AW294" s="15">
        <v>0.83</v>
      </c>
    </row>
    <row r="295" spans="2:49" x14ac:dyDescent="0.25">
      <c r="B295" s="6" t="s">
        <v>809</v>
      </c>
      <c r="C295" s="6" t="s">
        <v>810</v>
      </c>
      <c r="D295" s="6" t="s">
        <v>347</v>
      </c>
      <c r="E295" s="7">
        <v>90101</v>
      </c>
      <c r="F295" s="6" t="s">
        <v>347</v>
      </c>
      <c r="G295" s="6" t="s">
        <v>59</v>
      </c>
      <c r="H295" s="6" t="s">
        <v>81</v>
      </c>
      <c r="I295" s="8">
        <v>25</v>
      </c>
      <c r="J295" s="8">
        <f>IF(I295=0,0,IF(I295=1,1,IF(I295=2,2,(IF(I295=3,4,IF(I295=5,9,IF(I295=10,24,IF(I295=25,49,IF(I295=50,99,"X")))))))))</f>
        <v>49</v>
      </c>
      <c r="K295" s="6" t="s">
        <v>61</v>
      </c>
      <c r="L295" s="9">
        <v>42486</v>
      </c>
      <c r="M295" s="10">
        <v>869306</v>
      </c>
      <c r="N295" s="10">
        <v>869336</v>
      </c>
      <c r="O295" s="10">
        <v>30</v>
      </c>
      <c r="P295" s="10">
        <v>0</v>
      </c>
      <c r="Q295" s="10">
        <v>0</v>
      </c>
      <c r="R295" s="10">
        <v>-214629</v>
      </c>
      <c r="S295" s="10">
        <v>-214629</v>
      </c>
      <c r="T295" s="10">
        <v>-212537</v>
      </c>
      <c r="U295" s="10">
        <v>-212537</v>
      </c>
      <c r="V295" s="10">
        <v>-214629</v>
      </c>
      <c r="W295" s="10">
        <v>-173863.16</v>
      </c>
      <c r="X295" s="10">
        <v>96747</v>
      </c>
      <c r="Y295" s="10">
        <v>-15563</v>
      </c>
      <c r="Z295" s="10">
        <v>-101872</v>
      </c>
      <c r="AA295" s="10">
        <v>367158</v>
      </c>
      <c r="AB295" s="10">
        <v>540355</v>
      </c>
      <c r="AC295" s="10">
        <v>154733</v>
      </c>
      <c r="AD295" s="10">
        <v>5000</v>
      </c>
      <c r="AE295" s="10">
        <v>326071</v>
      </c>
      <c r="AF295" s="10">
        <v>195085</v>
      </c>
      <c r="AG295" s="10">
        <v>730136</v>
      </c>
      <c r="AH295" s="10">
        <v>617826</v>
      </c>
      <c r="AI295" s="11">
        <v>0.01</v>
      </c>
      <c r="AJ295" s="11">
        <v>0.42</v>
      </c>
      <c r="AK295" s="11">
        <v>0.43</v>
      </c>
      <c r="AL295" s="12">
        <v>50.84</v>
      </c>
      <c r="AM295" s="12">
        <v>120.9</v>
      </c>
      <c r="AN295" s="13">
        <v>0.88</v>
      </c>
      <c r="AO295" s="14">
        <v>114.88</v>
      </c>
      <c r="AP295" s="14">
        <v>107.5</v>
      </c>
      <c r="AQ295" s="15">
        <v>-0.52</v>
      </c>
      <c r="AR295" s="16">
        <v>-65.819999999999993</v>
      </c>
      <c r="AS295" s="14">
        <v>-210.68</v>
      </c>
      <c r="AT295" s="14">
        <v>-24.69</v>
      </c>
      <c r="AU295" s="6">
        <v>-110.02</v>
      </c>
      <c r="AV295" s="15">
        <v>-6.4</v>
      </c>
      <c r="AW295" s="15">
        <v>0.25</v>
      </c>
    </row>
    <row r="296" spans="2:49" x14ac:dyDescent="0.25">
      <c r="B296" s="6" t="s">
        <v>811</v>
      </c>
      <c r="C296" s="6" t="s">
        <v>812</v>
      </c>
      <c r="D296" s="6" t="s">
        <v>142</v>
      </c>
      <c r="E296" s="7" t="s">
        <v>366</v>
      </c>
      <c r="F296" s="6" t="s">
        <v>142</v>
      </c>
      <c r="G296" s="6" t="s">
        <v>76</v>
      </c>
      <c r="H296" s="6" t="s">
        <v>81</v>
      </c>
      <c r="I296" s="8">
        <v>1</v>
      </c>
      <c r="J296" s="8">
        <f>IF(I296=0,0,IF(I296=1,1,IF(I296=2,2,(IF(I296=3,4,IF(I296=5,9,IF(I296=10,24,IF(I296=25,49,IF(I296=50,99,"X")))))))))</f>
        <v>1</v>
      </c>
      <c r="K296" s="6" t="s">
        <v>61</v>
      </c>
      <c r="L296" s="9">
        <v>41353</v>
      </c>
      <c r="M296" s="10">
        <v>864368</v>
      </c>
      <c r="N296" s="10">
        <v>864368</v>
      </c>
      <c r="O296" s="10">
        <v>0</v>
      </c>
      <c r="P296" s="10">
        <v>2228</v>
      </c>
      <c r="Q296" s="10">
        <v>2228</v>
      </c>
      <c r="R296" s="10">
        <v>8638</v>
      </c>
      <c r="S296" s="10">
        <v>8638</v>
      </c>
      <c r="T296" s="10">
        <v>12333</v>
      </c>
      <c r="U296" s="10">
        <v>13361</v>
      </c>
      <c r="V296" s="10">
        <v>10866</v>
      </c>
      <c r="W296" s="10">
        <v>-540.12</v>
      </c>
      <c r="X296" s="10">
        <v>-28664</v>
      </c>
      <c r="Y296" s="10">
        <v>20986</v>
      </c>
      <c r="Z296" s="10">
        <v>25042</v>
      </c>
      <c r="AA296" s="10">
        <v>5931</v>
      </c>
      <c r="AB296" s="10">
        <v>160028</v>
      </c>
      <c r="AC296" s="10">
        <v>57121</v>
      </c>
      <c r="AD296" s="10">
        <v>5000</v>
      </c>
      <c r="AE296" s="10">
        <v>222600</v>
      </c>
      <c r="AF296" s="10">
        <v>62386</v>
      </c>
      <c r="AG296" s="10">
        <v>786261</v>
      </c>
      <c r="AH296" s="10">
        <v>835911</v>
      </c>
      <c r="AI296" s="11">
        <v>-0.03</v>
      </c>
      <c r="AJ296" s="11">
        <v>0.78</v>
      </c>
      <c r="AK296" s="11">
        <v>0.82</v>
      </c>
      <c r="AL296" s="12">
        <v>65.3</v>
      </c>
      <c r="AM296" s="12">
        <v>82.98</v>
      </c>
      <c r="AN296" s="13">
        <v>3.56</v>
      </c>
      <c r="AO296" s="14">
        <v>87.33</v>
      </c>
      <c r="AP296" s="14">
        <v>88.75</v>
      </c>
      <c r="AQ296" s="15">
        <v>0.4</v>
      </c>
      <c r="AR296" s="16">
        <v>3.88</v>
      </c>
      <c r="AS296" s="14">
        <v>34.49</v>
      </c>
      <c r="AT296" s="14">
        <v>1</v>
      </c>
      <c r="AU296" s="6">
        <v>13.85</v>
      </c>
      <c r="AV296" s="15">
        <v>1.26</v>
      </c>
      <c r="AW296" s="15">
        <v>0.91</v>
      </c>
    </row>
    <row r="297" spans="2:49" x14ac:dyDescent="0.25">
      <c r="B297" s="6" t="s">
        <v>813</v>
      </c>
      <c r="C297" s="6" t="s">
        <v>814</v>
      </c>
      <c r="D297" s="6" t="s">
        <v>448</v>
      </c>
      <c r="E297" s="7">
        <v>92101</v>
      </c>
      <c r="F297" s="6" t="s">
        <v>448</v>
      </c>
      <c r="G297" s="6" t="s">
        <v>90</v>
      </c>
      <c r="H297" s="6" t="s">
        <v>53</v>
      </c>
      <c r="I297" s="8">
        <v>25</v>
      </c>
      <c r="J297" s="8">
        <f>IF(I297=0,0,IF(I297=1,1,IF(I297=2,2,(IF(I297=3,4,IF(I297=5,9,IF(I297=10,24,IF(I297=25,49,IF(I297=50,99,"X")))))))))</f>
        <v>49</v>
      </c>
      <c r="K297" s="6" t="s">
        <v>61</v>
      </c>
      <c r="L297" s="9">
        <v>35359</v>
      </c>
      <c r="M297" s="10">
        <v>863883</v>
      </c>
      <c r="N297" s="10">
        <v>863961</v>
      </c>
      <c r="O297" s="10">
        <v>78</v>
      </c>
      <c r="P297" s="10">
        <v>0</v>
      </c>
      <c r="Q297" s="10">
        <v>0</v>
      </c>
      <c r="R297" s="10">
        <v>-6172</v>
      </c>
      <c r="S297" s="10">
        <v>-6172</v>
      </c>
      <c r="T297" s="10">
        <v>72</v>
      </c>
      <c r="U297" s="10">
        <v>52651</v>
      </c>
      <c r="V297" s="10">
        <v>-6172</v>
      </c>
      <c r="W297" s="10">
        <v>-29201.74</v>
      </c>
      <c r="X297" s="10">
        <v>953</v>
      </c>
      <c r="Y297" s="10">
        <v>375501</v>
      </c>
      <c r="Z297" s="10">
        <v>6131</v>
      </c>
      <c r="AA297" s="10">
        <v>502218</v>
      </c>
      <c r="AB297" s="10">
        <v>255369</v>
      </c>
      <c r="AC297" s="10">
        <v>2682</v>
      </c>
      <c r="AD297" s="10">
        <v>6639</v>
      </c>
      <c r="AE297" s="10">
        <v>722287</v>
      </c>
      <c r="AF297" s="10">
        <v>449400</v>
      </c>
      <c r="AG297" s="10">
        <v>485700</v>
      </c>
      <c r="AH297" s="10">
        <v>700417</v>
      </c>
      <c r="AI297" s="11">
        <v>0.23</v>
      </c>
      <c r="AJ297" s="11">
        <v>0.38</v>
      </c>
      <c r="AK297" s="11">
        <v>0.39</v>
      </c>
      <c r="AL297" s="12">
        <v>40.99</v>
      </c>
      <c r="AM297" s="12">
        <v>502.83</v>
      </c>
      <c r="AN297" s="13">
        <v>5.0599999999999996</v>
      </c>
      <c r="AO297" s="14">
        <v>94.44</v>
      </c>
      <c r="AP297" s="14">
        <v>99.15</v>
      </c>
      <c r="AQ297" s="15">
        <v>0.01</v>
      </c>
      <c r="AR297" s="16">
        <v>-0.85</v>
      </c>
      <c r="AS297" s="14">
        <v>-100.67</v>
      </c>
      <c r="AT297" s="14">
        <v>-0.71</v>
      </c>
      <c r="AU297" s="6">
        <v>-1.37</v>
      </c>
      <c r="AV297" s="15">
        <v>0.2</v>
      </c>
      <c r="AW297" s="15">
        <v>0.41</v>
      </c>
    </row>
    <row r="298" spans="2:49" x14ac:dyDescent="0.25">
      <c r="B298" s="6" t="s">
        <v>815</v>
      </c>
      <c r="C298" s="6" t="s">
        <v>816</v>
      </c>
      <c r="D298" s="6" t="s">
        <v>817</v>
      </c>
      <c r="E298" s="7">
        <v>90031</v>
      </c>
      <c r="F298" s="6" t="s">
        <v>347</v>
      </c>
      <c r="G298" s="6" t="s">
        <v>59</v>
      </c>
      <c r="H298" s="6" t="s">
        <v>66</v>
      </c>
      <c r="I298" s="8">
        <v>25</v>
      </c>
      <c r="J298" s="8">
        <f>IF(I298=0,0,IF(I298=1,1,IF(I298=2,2,(IF(I298=3,4,IF(I298=5,9,IF(I298=10,24,IF(I298=25,49,IF(I298=50,99,"49")))))))))</f>
        <v>49</v>
      </c>
      <c r="K298" s="6" t="s">
        <v>61</v>
      </c>
      <c r="L298" s="9">
        <v>37837</v>
      </c>
      <c r="M298" s="10">
        <v>861820</v>
      </c>
      <c r="N298" s="10">
        <v>861820</v>
      </c>
      <c r="O298" s="10">
        <v>0</v>
      </c>
      <c r="P298" s="10">
        <v>0</v>
      </c>
      <c r="Q298" s="10">
        <v>0</v>
      </c>
      <c r="R298" s="10">
        <v>-30292</v>
      </c>
      <c r="S298" s="10">
        <v>-30292</v>
      </c>
      <c r="T298" s="10">
        <v>-27808</v>
      </c>
      <c r="U298" s="10">
        <v>3436</v>
      </c>
      <c r="V298" s="10">
        <v>-30292</v>
      </c>
      <c r="W298" s="10">
        <v>-37752.18</v>
      </c>
      <c r="X298" s="10">
        <v>343275</v>
      </c>
      <c r="Y298" s="10">
        <v>159627</v>
      </c>
      <c r="Z298" s="10">
        <v>44271</v>
      </c>
      <c r="AA298" s="10">
        <v>191954</v>
      </c>
      <c r="AB298" s="10">
        <v>72638</v>
      </c>
      <c r="AC298" s="10">
        <v>518545</v>
      </c>
      <c r="AD298" s="10">
        <v>6639</v>
      </c>
      <c r="AE298" s="10">
        <v>321238</v>
      </c>
      <c r="AF298" s="10">
        <v>243965</v>
      </c>
      <c r="AG298" s="10">
        <v>183648</v>
      </c>
      <c r="AH298" s="10">
        <v>0</v>
      </c>
      <c r="AI298" s="11">
        <v>0.01</v>
      </c>
      <c r="AJ298" s="11">
        <v>0.02</v>
      </c>
      <c r="AK298" s="11">
        <v>0.3</v>
      </c>
      <c r="AL298" s="12">
        <v>1.1399999999999999</v>
      </c>
      <c r="AM298" s="12">
        <v>130.19999999999999</v>
      </c>
      <c r="AN298" s="13">
        <v>30.14</v>
      </c>
      <c r="AO298" s="14">
        <v>79.06</v>
      </c>
      <c r="AP298" s="14">
        <v>86.22</v>
      </c>
      <c r="AQ298" s="15">
        <v>0.18</v>
      </c>
      <c r="AR298" s="16">
        <v>-9.43</v>
      </c>
      <c r="AS298" s="14">
        <v>-68.42</v>
      </c>
      <c r="AT298" s="14">
        <v>-3.51</v>
      </c>
      <c r="AU298" s="6">
        <v>-12.42</v>
      </c>
      <c r="AV298" s="15">
        <v>4.0999999999999996</v>
      </c>
      <c r="AW298" s="15">
        <v>0.54</v>
      </c>
    </row>
    <row r="299" spans="2:49" x14ac:dyDescent="0.25">
      <c r="B299" s="6" t="s">
        <v>818</v>
      </c>
      <c r="C299" s="6" t="s">
        <v>819</v>
      </c>
      <c r="D299" s="6" t="s">
        <v>84</v>
      </c>
      <c r="E299" s="7">
        <v>85101</v>
      </c>
      <c r="F299" s="6" t="s">
        <v>65</v>
      </c>
      <c r="G299" s="6" t="s">
        <v>59</v>
      </c>
      <c r="H299" s="6" t="s">
        <v>81</v>
      </c>
      <c r="I299" s="8">
        <v>5</v>
      </c>
      <c r="J299" s="8">
        <f>IF(I299=0,0,IF(I299=1,1,IF(I299=2,2,(IF(I299=3,4,IF(I299=5,9,IF(I299=10,24,IF(I299=25,49,IF(I299=50,99,"X")))))))))</f>
        <v>9</v>
      </c>
      <c r="K299" s="6" t="s">
        <v>61</v>
      </c>
      <c r="L299" s="9">
        <v>36620</v>
      </c>
      <c r="M299" s="10">
        <v>858951</v>
      </c>
      <c r="N299" s="10">
        <v>858951</v>
      </c>
      <c r="O299" s="10">
        <v>0</v>
      </c>
      <c r="P299" s="10">
        <v>41343</v>
      </c>
      <c r="Q299" s="10">
        <v>41343</v>
      </c>
      <c r="R299" s="10">
        <v>154441</v>
      </c>
      <c r="S299" s="10">
        <v>154441</v>
      </c>
      <c r="T299" s="10">
        <v>196142</v>
      </c>
      <c r="U299" s="10">
        <v>201670</v>
      </c>
      <c r="V299" s="10">
        <v>195784</v>
      </c>
      <c r="W299" s="10">
        <v>146575.76</v>
      </c>
      <c r="X299" s="10">
        <v>0</v>
      </c>
      <c r="Y299" s="10">
        <v>292371</v>
      </c>
      <c r="Z299" s="10">
        <v>-318068</v>
      </c>
      <c r="AA299" s="10">
        <v>55686</v>
      </c>
      <c r="AB299" s="10">
        <v>398896</v>
      </c>
      <c r="AC299" s="10">
        <v>0</v>
      </c>
      <c r="AD299" s="10">
        <v>6670</v>
      </c>
      <c r="AE299" s="10">
        <v>735548</v>
      </c>
      <c r="AF299" s="10">
        <v>33148</v>
      </c>
      <c r="AG299" s="10">
        <v>566580</v>
      </c>
      <c r="AH299" s="10">
        <v>858951</v>
      </c>
      <c r="AI299" s="11">
        <v>0.72</v>
      </c>
      <c r="AJ299" s="11">
        <v>0.73</v>
      </c>
      <c r="AK299" s="11">
        <v>0.67</v>
      </c>
      <c r="AL299" s="12">
        <v>4.97</v>
      </c>
      <c r="AM299" s="12">
        <v>661.61</v>
      </c>
      <c r="AN299" s="13">
        <v>-23.97</v>
      </c>
      <c r="AO299" s="14">
        <v>141.56</v>
      </c>
      <c r="AP299" s="14">
        <v>143.24</v>
      </c>
      <c r="AQ299" s="15">
        <v>-9.6</v>
      </c>
      <c r="AR299" s="16">
        <v>21</v>
      </c>
      <c r="AS299" s="14">
        <v>-48.56</v>
      </c>
      <c r="AT299" s="14">
        <v>17.98</v>
      </c>
      <c r="AU299" s="6">
        <v>465.91</v>
      </c>
      <c r="AV299" s="15">
        <v>3.96</v>
      </c>
      <c r="AW299" s="15">
        <v>0.63</v>
      </c>
    </row>
    <row r="300" spans="2:49" x14ac:dyDescent="0.25">
      <c r="B300" s="6" t="s">
        <v>820</v>
      </c>
      <c r="C300" s="6">
        <v>320</v>
      </c>
      <c r="D300" s="6" t="s">
        <v>821</v>
      </c>
      <c r="E300" s="7">
        <v>91953</v>
      </c>
      <c r="F300" s="6" t="s">
        <v>89</v>
      </c>
      <c r="G300" s="6" t="s">
        <v>90</v>
      </c>
      <c r="H300" s="6" t="s">
        <v>71</v>
      </c>
      <c r="I300" s="8">
        <v>25</v>
      </c>
      <c r="J300" s="8">
        <f>IF(I300=0,0,IF(I300=1,1,IF(I300=2,2,(IF(I300=3,4,IF(I300=5,9,IF(I300=10,24,IF(I300=25,49,IF(I300=50,99,"49")))))))))</f>
        <v>49</v>
      </c>
      <c r="K300" s="6" t="s">
        <v>61</v>
      </c>
      <c r="L300" s="9">
        <v>41214</v>
      </c>
      <c r="M300" s="10">
        <v>854963</v>
      </c>
      <c r="N300" s="10">
        <v>856676</v>
      </c>
      <c r="O300" s="10">
        <v>1713</v>
      </c>
      <c r="P300" s="10">
        <v>627</v>
      </c>
      <c r="Q300" s="10">
        <v>627</v>
      </c>
      <c r="R300" s="10">
        <v>-3465</v>
      </c>
      <c r="S300" s="10">
        <v>-3465</v>
      </c>
      <c r="T300" s="10">
        <v>12556</v>
      </c>
      <c r="U300" s="10">
        <v>66112</v>
      </c>
      <c r="V300" s="10">
        <v>-2838</v>
      </c>
      <c r="W300" s="10">
        <v>-12569.78</v>
      </c>
      <c r="X300" s="10">
        <v>962</v>
      </c>
      <c r="Y300" s="10">
        <v>312982</v>
      </c>
      <c r="Z300" s="10">
        <v>41537</v>
      </c>
      <c r="AA300" s="10">
        <v>232656</v>
      </c>
      <c r="AB300" s="10">
        <v>409489</v>
      </c>
      <c r="AC300" s="10">
        <v>12894</v>
      </c>
      <c r="AD300" s="10">
        <v>95000</v>
      </c>
      <c r="AE300" s="10">
        <v>503139</v>
      </c>
      <c r="AF300" s="10">
        <v>406340</v>
      </c>
      <c r="AG300" s="10">
        <v>539715</v>
      </c>
      <c r="AH300" s="10">
        <v>851735</v>
      </c>
      <c r="AI300" s="11">
        <v>0.15</v>
      </c>
      <c r="AJ300" s="11">
        <v>0.46</v>
      </c>
      <c r="AK300" s="11">
        <v>0.62</v>
      </c>
      <c r="AL300" s="12">
        <v>20.39</v>
      </c>
      <c r="AM300" s="12">
        <v>101.87</v>
      </c>
      <c r="AN300" s="13">
        <v>10.34</v>
      </c>
      <c r="AO300" s="14">
        <v>31.09</v>
      </c>
      <c r="AP300" s="14">
        <v>91.73</v>
      </c>
      <c r="AQ300" s="15">
        <v>0.1</v>
      </c>
      <c r="AR300" s="16">
        <v>-0.69</v>
      </c>
      <c r="AS300" s="14">
        <v>-8.34</v>
      </c>
      <c r="AT300" s="14">
        <v>-0.41</v>
      </c>
      <c r="AU300" s="6">
        <v>-0.85</v>
      </c>
      <c r="AV300" s="15">
        <v>0.41</v>
      </c>
      <c r="AW300" s="15">
        <v>0.35</v>
      </c>
    </row>
    <row r="301" spans="2:49" x14ac:dyDescent="0.25">
      <c r="B301" s="6" t="s">
        <v>822</v>
      </c>
      <c r="C301" s="6" t="s">
        <v>823</v>
      </c>
      <c r="D301" s="6" t="s">
        <v>84</v>
      </c>
      <c r="E301" s="7">
        <v>82101</v>
      </c>
      <c r="F301" s="6" t="s">
        <v>80</v>
      </c>
      <c r="G301" s="6" t="s">
        <v>59</v>
      </c>
      <c r="H301" s="6" t="s">
        <v>71</v>
      </c>
      <c r="I301" s="8">
        <v>25</v>
      </c>
      <c r="J301" s="8">
        <f>IF(I301=0,0,IF(I301=1,1,IF(I301=2,2,(IF(I301=3,4,IF(I301=5,9,IF(I301=10,24,IF(I301=25,49,IF(I301=50,99,"49")))))))))</f>
        <v>49</v>
      </c>
      <c r="K301" s="6" t="s">
        <v>61</v>
      </c>
      <c r="L301" s="9">
        <v>40465</v>
      </c>
      <c r="M301" s="10">
        <v>856424</v>
      </c>
      <c r="N301" s="10">
        <v>856424</v>
      </c>
      <c r="O301" s="10">
        <v>0</v>
      </c>
      <c r="P301" s="10">
        <v>1526</v>
      </c>
      <c r="Q301" s="10">
        <v>1526</v>
      </c>
      <c r="R301" s="10">
        <v>17128</v>
      </c>
      <c r="S301" s="10">
        <v>17128</v>
      </c>
      <c r="T301" s="10">
        <v>19167</v>
      </c>
      <c r="U301" s="10">
        <v>50153</v>
      </c>
      <c r="V301" s="10">
        <v>18654</v>
      </c>
      <c r="W301" s="10">
        <v>-19004.919999999998</v>
      </c>
      <c r="X301" s="10">
        <v>-109</v>
      </c>
      <c r="Y301" s="10">
        <v>115818</v>
      </c>
      <c r="Z301" s="10">
        <v>231268</v>
      </c>
      <c r="AA301" s="10">
        <v>63725</v>
      </c>
      <c r="AB301" s="10">
        <v>356815</v>
      </c>
      <c r="AC301" s="10">
        <v>109</v>
      </c>
      <c r="AD301" s="10">
        <v>5000</v>
      </c>
      <c r="AE301" s="10">
        <v>511561</v>
      </c>
      <c r="AF301" s="10">
        <v>52002</v>
      </c>
      <c r="AG301" s="10">
        <v>740497</v>
      </c>
      <c r="AH301" s="10">
        <v>856424</v>
      </c>
      <c r="AI301" s="11">
        <v>0.9</v>
      </c>
      <c r="AJ301" s="11">
        <v>1.7</v>
      </c>
      <c r="AK301" s="11">
        <v>1.72</v>
      </c>
      <c r="AL301" s="12">
        <v>89.08</v>
      </c>
      <c r="AM301" s="12">
        <v>129.27000000000001</v>
      </c>
      <c r="AN301" s="13">
        <v>2.4500000000000002</v>
      </c>
      <c r="AO301" s="14">
        <v>51.98</v>
      </c>
      <c r="AP301" s="14">
        <v>54.79</v>
      </c>
      <c r="AQ301" s="15">
        <v>4.45</v>
      </c>
      <c r="AR301" s="16">
        <v>3.35</v>
      </c>
      <c r="AS301" s="14">
        <v>7.41</v>
      </c>
      <c r="AT301" s="14">
        <v>2</v>
      </c>
      <c r="AU301" s="6">
        <v>32.94</v>
      </c>
      <c r="AV301" s="15">
        <v>0.95</v>
      </c>
      <c r="AW301" s="15">
        <v>0.61</v>
      </c>
    </row>
    <row r="302" spans="2:49" x14ac:dyDescent="0.25">
      <c r="B302" s="6" t="s">
        <v>824</v>
      </c>
      <c r="C302" s="6" t="s">
        <v>825</v>
      </c>
      <c r="D302" s="6" t="s">
        <v>57</v>
      </c>
      <c r="E302" s="7">
        <v>82101</v>
      </c>
      <c r="F302" s="6" t="s">
        <v>80</v>
      </c>
      <c r="G302" s="6" t="s">
        <v>59</v>
      </c>
      <c r="H302" s="6" t="s">
        <v>66</v>
      </c>
      <c r="I302" s="8">
        <v>25</v>
      </c>
      <c r="J302" s="8">
        <f>IF(I302=0,0,IF(I302=1,1,IF(I302=2,2,(IF(I302=3,4,IF(I302=5,9,IF(I302=10,24,IF(I302=25,49,IF(I302=50,99,"X")))))))))</f>
        <v>49</v>
      </c>
      <c r="K302" s="6" t="s">
        <v>61</v>
      </c>
      <c r="L302" s="9">
        <v>42601</v>
      </c>
      <c r="M302" s="10">
        <v>854431</v>
      </c>
      <c r="N302" s="10">
        <v>854431</v>
      </c>
      <c r="O302" s="10">
        <v>0</v>
      </c>
      <c r="P302" s="10">
        <v>0</v>
      </c>
      <c r="Q302" s="10">
        <v>0</v>
      </c>
      <c r="R302" s="10">
        <v>-191869</v>
      </c>
      <c r="S302" s="10">
        <v>-191869</v>
      </c>
      <c r="T302" s="10">
        <v>-191069</v>
      </c>
      <c r="U302" s="10">
        <v>-178475</v>
      </c>
      <c r="V302" s="10">
        <v>-191869</v>
      </c>
      <c r="W302" s="10">
        <v>-149473.70000000001</v>
      </c>
      <c r="X302" s="10">
        <v>0</v>
      </c>
      <c r="Y302" s="10">
        <v>74211</v>
      </c>
      <c r="Z302" s="10">
        <v>-188797</v>
      </c>
      <c r="AA302" s="10">
        <v>261414</v>
      </c>
      <c r="AB302" s="10">
        <v>380457</v>
      </c>
      <c r="AC302" s="10">
        <v>0</v>
      </c>
      <c r="AD302" s="10">
        <v>5000</v>
      </c>
      <c r="AE302" s="10">
        <v>198658</v>
      </c>
      <c r="AF302" s="10">
        <v>64494</v>
      </c>
      <c r="AG302" s="10">
        <v>780220</v>
      </c>
      <c r="AH302" s="10">
        <v>854431</v>
      </c>
      <c r="AI302" s="11">
        <v>0.08</v>
      </c>
      <c r="AJ302" s="11">
        <v>0.28999999999999998</v>
      </c>
      <c r="AK302" s="11">
        <v>0.36</v>
      </c>
      <c r="AL302" s="12">
        <v>33.049999999999997</v>
      </c>
      <c r="AM302" s="12">
        <v>172.05</v>
      </c>
      <c r="AN302" s="13">
        <v>11.43</v>
      </c>
      <c r="AO302" s="14">
        <v>187.7</v>
      </c>
      <c r="AP302" s="14">
        <v>195.04</v>
      </c>
      <c r="AQ302" s="15">
        <v>-2.93</v>
      </c>
      <c r="AR302" s="16">
        <v>-96.58</v>
      </c>
      <c r="AS302" s="14">
        <v>-101.63</v>
      </c>
      <c r="AT302" s="14">
        <v>-22.46</v>
      </c>
      <c r="AU302" s="6">
        <v>-297.5</v>
      </c>
      <c r="AV302" s="15">
        <v>-10.25</v>
      </c>
      <c r="AW302" s="15">
        <v>0.8</v>
      </c>
    </row>
    <row r="303" spans="2:49" x14ac:dyDescent="0.25">
      <c r="B303" s="6" t="s">
        <v>826</v>
      </c>
      <c r="C303" s="6" t="s">
        <v>827</v>
      </c>
      <c r="D303" s="6" t="s">
        <v>84</v>
      </c>
      <c r="E303" s="7">
        <v>81106</v>
      </c>
      <c r="F303" s="6" t="s">
        <v>70</v>
      </c>
      <c r="G303" s="6" t="s">
        <v>59</v>
      </c>
      <c r="H303" s="6" t="s">
        <v>53</v>
      </c>
      <c r="I303" s="8" t="s">
        <v>60</v>
      </c>
      <c r="J303" s="8" t="s">
        <v>60</v>
      </c>
      <c r="K303" s="6" t="s">
        <v>61</v>
      </c>
      <c r="L303" s="9">
        <v>39604</v>
      </c>
      <c r="M303" s="10">
        <v>853083</v>
      </c>
      <c r="N303" s="10">
        <v>853117</v>
      </c>
      <c r="O303" s="10">
        <v>34</v>
      </c>
      <c r="P303" s="10">
        <v>7455</v>
      </c>
      <c r="Q303" s="10">
        <v>7455</v>
      </c>
      <c r="R303" s="10">
        <v>-61095</v>
      </c>
      <c r="S303" s="10">
        <v>-61095</v>
      </c>
      <c r="T303" s="10">
        <v>-49257</v>
      </c>
      <c r="U303" s="10">
        <v>-17719</v>
      </c>
      <c r="V303" s="10">
        <v>-53640</v>
      </c>
      <c r="W303" s="10">
        <v>-53317.66</v>
      </c>
      <c r="X303" s="10">
        <v>8</v>
      </c>
      <c r="Y303" s="10">
        <v>-142026</v>
      </c>
      <c r="Z303" s="10">
        <v>297</v>
      </c>
      <c r="AA303" s="10">
        <v>16942</v>
      </c>
      <c r="AB303" s="10">
        <v>76034</v>
      </c>
      <c r="AC303" s="10">
        <v>67</v>
      </c>
      <c r="AD303" s="10">
        <v>6640</v>
      </c>
      <c r="AE303" s="10">
        <v>350304</v>
      </c>
      <c r="AF303" s="10">
        <v>46399</v>
      </c>
      <c r="AG303" s="10">
        <v>995042</v>
      </c>
      <c r="AH303" s="10">
        <v>853008</v>
      </c>
      <c r="AI303" s="11">
        <v>0.09</v>
      </c>
      <c r="AJ303" s="11">
        <v>0.59</v>
      </c>
      <c r="AK303" s="11">
        <v>0.59</v>
      </c>
      <c r="AL303" s="12">
        <v>59.1</v>
      </c>
      <c r="AM303" s="12">
        <v>100.86</v>
      </c>
      <c r="AN303" s="13">
        <v>0</v>
      </c>
      <c r="AO303" s="14">
        <v>80.430000000000007</v>
      </c>
      <c r="AP303" s="14">
        <v>99.07</v>
      </c>
      <c r="AQ303" s="15">
        <v>0.01</v>
      </c>
      <c r="AR303" s="16">
        <v>-17.440000000000001</v>
      </c>
      <c r="AS303" s="14">
        <v>-20570.71</v>
      </c>
      <c r="AT303" s="14">
        <v>-7.16</v>
      </c>
      <c r="AU303" s="6">
        <v>-131.66999999999999</v>
      </c>
      <c r="AV303" s="15">
        <v>-1.38</v>
      </c>
      <c r="AW303" s="15">
        <v>0.49</v>
      </c>
    </row>
    <row r="304" spans="2:49" x14ac:dyDescent="0.25">
      <c r="B304" s="6" t="s">
        <v>828</v>
      </c>
      <c r="C304" s="6">
        <v>271</v>
      </c>
      <c r="D304" s="6" t="s">
        <v>829</v>
      </c>
      <c r="E304" s="7">
        <v>95614</v>
      </c>
      <c r="F304" s="6" t="s">
        <v>648</v>
      </c>
      <c r="G304" s="6" t="s">
        <v>108</v>
      </c>
      <c r="H304" s="6" t="s">
        <v>53</v>
      </c>
      <c r="I304" s="8">
        <v>25</v>
      </c>
      <c r="J304" s="8">
        <f>IF(I304=0,0,IF(I304=1,1,IF(I304=2,2,(IF(I304=3,4,IF(I304=5,9,IF(I304=10,24,IF(I304=25,49,IF(I304=50,99,"X")))))))))</f>
        <v>49</v>
      </c>
      <c r="K304" s="6" t="s">
        <v>54</v>
      </c>
      <c r="L304" s="9">
        <v>39083</v>
      </c>
      <c r="M304" s="10">
        <v>851654</v>
      </c>
      <c r="N304" s="10">
        <v>852174</v>
      </c>
      <c r="O304" s="10">
        <v>520</v>
      </c>
      <c r="P304" s="10">
        <v>8168</v>
      </c>
      <c r="Q304" s="10">
        <v>347</v>
      </c>
      <c r="R304" s="10">
        <v>-233833</v>
      </c>
      <c r="S304" s="10">
        <v>-233833</v>
      </c>
      <c r="T304" s="10">
        <v>-222362</v>
      </c>
      <c r="U304" s="10">
        <v>-58657</v>
      </c>
      <c r="V304" s="10">
        <v>-225665</v>
      </c>
      <c r="W304" s="10">
        <v>-311560.38</v>
      </c>
      <c r="X304" s="10">
        <v>835</v>
      </c>
      <c r="Y304" s="10">
        <v>316357</v>
      </c>
      <c r="Z304" s="10">
        <v>9831</v>
      </c>
      <c r="AA304" s="10">
        <v>551615</v>
      </c>
      <c r="AB304" s="10">
        <v>343964</v>
      </c>
      <c r="AC304" s="10">
        <v>52</v>
      </c>
      <c r="AD304" s="10">
        <v>331939</v>
      </c>
      <c r="AE304" s="10">
        <v>3327023</v>
      </c>
      <c r="AF304" s="10">
        <v>3090832</v>
      </c>
      <c r="AG304" s="10">
        <v>537939</v>
      </c>
      <c r="AH304" s="10">
        <v>853461</v>
      </c>
      <c r="AI304" s="11">
        <v>0</v>
      </c>
      <c r="AJ304" s="11">
        <v>7.0000000000000007E-2</v>
      </c>
      <c r="AK304" s="11">
        <v>0.08</v>
      </c>
      <c r="AL304" s="12">
        <v>82.65</v>
      </c>
      <c r="AM304" s="12">
        <v>2026.38</v>
      </c>
      <c r="AN304" s="13">
        <v>11.36</v>
      </c>
      <c r="AO304" s="14">
        <v>91.02</v>
      </c>
      <c r="AP304" s="14">
        <v>99.7</v>
      </c>
      <c r="AQ304" s="15">
        <v>0</v>
      </c>
      <c r="AR304" s="16">
        <v>-7.03</v>
      </c>
      <c r="AS304" s="14">
        <v>-2378.5300000000002</v>
      </c>
      <c r="AT304" s="14">
        <v>-27.46</v>
      </c>
      <c r="AU304" s="6">
        <v>-7.57</v>
      </c>
      <c r="AV304" s="15">
        <v>-1.81</v>
      </c>
      <c r="AW304" s="15">
        <v>0.17</v>
      </c>
    </row>
    <row r="305" spans="2:49" x14ac:dyDescent="0.25">
      <c r="B305" s="6" t="s">
        <v>830</v>
      </c>
      <c r="C305" s="6" t="s">
        <v>446</v>
      </c>
      <c r="D305" s="6" t="s">
        <v>447</v>
      </c>
      <c r="E305" s="7">
        <v>92241</v>
      </c>
      <c r="F305" s="6" t="s">
        <v>448</v>
      </c>
      <c r="G305" s="6" t="s">
        <v>90</v>
      </c>
      <c r="H305" s="6" t="s">
        <v>71</v>
      </c>
      <c r="I305" s="8">
        <v>10</v>
      </c>
      <c r="J305" s="8">
        <f>IF(I305=0,0,IF(I305=1,1,IF(I305=2,2,(IF(I305=3,4,IF(I305=5,9,IF(I305=10,24,IF(I305=25,49,IF(I305=50,99,"X")))))))))</f>
        <v>24</v>
      </c>
      <c r="K305" s="6" t="s">
        <v>61</v>
      </c>
      <c r="L305" s="9">
        <v>41880</v>
      </c>
      <c r="M305" s="10">
        <v>847592</v>
      </c>
      <c r="N305" s="10">
        <v>851984</v>
      </c>
      <c r="O305" s="10">
        <v>4392</v>
      </c>
      <c r="P305" s="10">
        <v>0</v>
      </c>
      <c r="Q305" s="10">
        <v>0</v>
      </c>
      <c r="R305" s="10">
        <v>-181488</v>
      </c>
      <c r="S305" s="10">
        <v>-181488</v>
      </c>
      <c r="T305" s="10">
        <v>-178165</v>
      </c>
      <c r="U305" s="10">
        <v>-166998</v>
      </c>
      <c r="V305" s="10">
        <v>-181488</v>
      </c>
      <c r="W305" s="10">
        <v>-146293.42000000001</v>
      </c>
      <c r="X305" s="10">
        <v>-6026</v>
      </c>
      <c r="Y305" s="10">
        <v>40017</v>
      </c>
      <c r="Z305" s="10">
        <v>-149881</v>
      </c>
      <c r="AA305" s="10">
        <v>275632</v>
      </c>
      <c r="AB305" s="10">
        <v>461159</v>
      </c>
      <c r="AC305" s="10">
        <v>6518</v>
      </c>
      <c r="AD305" s="10">
        <v>5000</v>
      </c>
      <c r="AE305" s="10">
        <v>318857</v>
      </c>
      <c r="AF305" s="10">
        <v>37946</v>
      </c>
      <c r="AG305" s="10">
        <v>801057</v>
      </c>
      <c r="AH305" s="10">
        <v>25123</v>
      </c>
      <c r="AI305" s="11">
        <v>0.32</v>
      </c>
      <c r="AJ305" s="11">
        <v>1.0900000000000001</v>
      </c>
      <c r="AK305" s="11">
        <v>1.1200000000000001</v>
      </c>
      <c r="AL305" s="12">
        <v>80.73</v>
      </c>
      <c r="AM305" s="12">
        <v>110.16</v>
      </c>
      <c r="AN305" s="13">
        <v>2.96</v>
      </c>
      <c r="AO305" s="14">
        <v>77.5</v>
      </c>
      <c r="AP305" s="14">
        <v>147.01</v>
      </c>
      <c r="AQ305" s="15">
        <v>-3.95</v>
      </c>
      <c r="AR305" s="16">
        <v>-56.92</v>
      </c>
      <c r="AS305" s="14">
        <v>-121.09</v>
      </c>
      <c r="AT305" s="14">
        <v>-21.41</v>
      </c>
      <c r="AU305" s="6">
        <v>-478.28</v>
      </c>
      <c r="AV305" s="15">
        <v>-6.4</v>
      </c>
      <c r="AW305" s="15">
        <v>0.25</v>
      </c>
    </row>
    <row r="306" spans="2:49" x14ac:dyDescent="0.25">
      <c r="B306" s="6" t="s">
        <v>831</v>
      </c>
      <c r="C306" s="6" t="s">
        <v>832</v>
      </c>
      <c r="D306" s="6" t="s">
        <v>469</v>
      </c>
      <c r="E306" s="7" t="s">
        <v>470</v>
      </c>
      <c r="F306" s="6" t="s">
        <v>219</v>
      </c>
      <c r="G306" s="6" t="s">
        <v>220</v>
      </c>
      <c r="H306" s="6" t="s">
        <v>71</v>
      </c>
      <c r="I306" s="8">
        <v>25</v>
      </c>
      <c r="J306" s="8">
        <f>IF(I306=0,0,IF(I306=1,1,IF(I306=2,2,(IF(I306=3,4,IF(I306=5,9,IF(I306=10,24,IF(I306=25,49,IF(I306=50,99,"X")))))))))</f>
        <v>49</v>
      </c>
      <c r="K306" s="6" t="s">
        <v>54</v>
      </c>
      <c r="L306" s="9">
        <v>35856</v>
      </c>
      <c r="M306" s="10">
        <v>850603</v>
      </c>
      <c r="N306" s="10">
        <v>850603</v>
      </c>
      <c r="O306" s="10">
        <v>0</v>
      </c>
      <c r="P306" s="10">
        <v>0</v>
      </c>
      <c r="Q306" s="10">
        <v>0</v>
      </c>
      <c r="R306" s="10">
        <v>-21422</v>
      </c>
      <c r="S306" s="10">
        <v>-21422</v>
      </c>
      <c r="T306" s="10">
        <v>-21132</v>
      </c>
      <c r="U306" s="10">
        <v>-19579</v>
      </c>
      <c r="V306" s="10">
        <v>-21422</v>
      </c>
      <c r="W306" s="10">
        <v>-895.54</v>
      </c>
      <c r="X306" s="10">
        <v>25676</v>
      </c>
      <c r="Y306" s="10">
        <v>316168</v>
      </c>
      <c r="Z306" s="10">
        <v>-318623</v>
      </c>
      <c r="AA306" s="10">
        <v>349731</v>
      </c>
      <c r="AB306" s="10">
        <v>352455</v>
      </c>
      <c r="AC306" s="10">
        <v>122472</v>
      </c>
      <c r="AD306" s="10">
        <v>240258</v>
      </c>
      <c r="AE306" s="10">
        <v>77683</v>
      </c>
      <c r="AF306" s="10">
        <v>858</v>
      </c>
      <c r="AG306" s="10">
        <v>442984</v>
      </c>
      <c r="AH306" s="10">
        <v>730844</v>
      </c>
      <c r="AI306" s="11">
        <v>0</v>
      </c>
      <c r="AJ306" s="11">
        <v>0.17</v>
      </c>
      <c r="AK306" s="11">
        <v>0.21</v>
      </c>
      <c r="AL306" s="12">
        <v>25.51</v>
      </c>
      <c r="AM306" s="12">
        <v>235.39</v>
      </c>
      <c r="AN306" s="13">
        <v>4.95</v>
      </c>
      <c r="AO306" s="14">
        <v>475.95</v>
      </c>
      <c r="AP306" s="14">
        <v>510.16</v>
      </c>
      <c r="AQ306" s="15">
        <v>-371.36</v>
      </c>
      <c r="AR306" s="16">
        <v>-27.58</v>
      </c>
      <c r="AS306" s="14">
        <v>-6.72</v>
      </c>
      <c r="AT306" s="14">
        <v>-2.52</v>
      </c>
      <c r="AU306" s="6">
        <v>-2496.7399999999998</v>
      </c>
      <c r="AV306" s="15">
        <v>-1.2</v>
      </c>
      <c r="AW306" s="15">
        <v>2.6</v>
      </c>
    </row>
    <row r="307" spans="2:49" x14ac:dyDescent="0.25">
      <c r="B307" s="6" t="s">
        <v>833</v>
      </c>
      <c r="C307" s="6" t="s">
        <v>834</v>
      </c>
      <c r="D307" s="6" t="s">
        <v>489</v>
      </c>
      <c r="E307" s="7" t="s">
        <v>835</v>
      </c>
      <c r="F307" s="6" t="s">
        <v>168</v>
      </c>
      <c r="G307" s="6" t="s">
        <v>97</v>
      </c>
      <c r="H307" s="6" t="s">
        <v>316</v>
      </c>
      <c r="I307" s="8">
        <v>10</v>
      </c>
      <c r="J307" s="8">
        <f>IF(I307=0,0,IF(I307=1,1,IF(I307=2,2,(IF(I307=3,4,IF(I307=5,9,IF(I307=10,24,IF(I307=25,49,IF(I307=50,99,"X")))))))))</f>
        <v>24</v>
      </c>
      <c r="K307" s="6" t="s">
        <v>61</v>
      </c>
      <c r="L307" s="9">
        <v>40941</v>
      </c>
      <c r="M307" s="10">
        <v>850118</v>
      </c>
      <c r="N307" s="10">
        <v>850118</v>
      </c>
      <c r="O307" s="10">
        <v>0</v>
      </c>
      <c r="P307" s="10">
        <v>4489</v>
      </c>
      <c r="Q307" s="10">
        <v>4489</v>
      </c>
      <c r="R307" s="10">
        <v>421</v>
      </c>
      <c r="S307" s="10">
        <v>421</v>
      </c>
      <c r="T307" s="10">
        <v>10237</v>
      </c>
      <c r="U307" s="10">
        <v>11455</v>
      </c>
      <c r="V307" s="10">
        <v>4910</v>
      </c>
      <c r="W307" s="10">
        <v>-53733.22</v>
      </c>
      <c r="X307" s="10">
        <v>151907</v>
      </c>
      <c r="Y307" s="10">
        <v>80057</v>
      </c>
      <c r="Z307" s="10">
        <v>115243</v>
      </c>
      <c r="AA307" s="10">
        <v>39883</v>
      </c>
      <c r="AB307" s="10">
        <v>132055</v>
      </c>
      <c r="AC307" s="10">
        <v>437741</v>
      </c>
      <c r="AD307" s="10">
        <v>5000</v>
      </c>
      <c r="AE307" s="10">
        <v>1375206</v>
      </c>
      <c r="AF307" s="10">
        <v>761543</v>
      </c>
      <c r="AG307" s="10">
        <v>332320</v>
      </c>
      <c r="AH307" s="10">
        <v>260470</v>
      </c>
      <c r="AI307" s="11">
        <v>2.09</v>
      </c>
      <c r="AJ307" s="11">
        <v>2.85</v>
      </c>
      <c r="AK307" s="11">
        <v>2.99</v>
      </c>
      <c r="AL307" s="12">
        <v>57.7</v>
      </c>
      <c r="AM307" s="12">
        <v>84.37</v>
      </c>
      <c r="AN307" s="13">
        <v>10.81</v>
      </c>
      <c r="AO307" s="14">
        <v>13.12</v>
      </c>
      <c r="AP307" s="14">
        <v>91.62</v>
      </c>
      <c r="AQ307" s="15">
        <v>0.15</v>
      </c>
      <c r="AR307" s="16">
        <v>0.03</v>
      </c>
      <c r="AS307" s="14">
        <v>0.37</v>
      </c>
      <c r="AT307" s="14">
        <v>0.05</v>
      </c>
      <c r="AU307" s="6">
        <v>0.06</v>
      </c>
      <c r="AV307" s="15">
        <v>0.93</v>
      </c>
      <c r="AW307" s="15">
        <v>0.19</v>
      </c>
    </row>
    <row r="308" spans="2:49" x14ac:dyDescent="0.25">
      <c r="B308" s="6" t="s">
        <v>836</v>
      </c>
      <c r="C308" s="6" t="s">
        <v>837</v>
      </c>
      <c r="D308" s="6" t="s">
        <v>838</v>
      </c>
      <c r="E308" s="7">
        <v>92242</v>
      </c>
      <c r="F308" s="6" t="s">
        <v>839</v>
      </c>
      <c r="G308" s="6" t="s">
        <v>90</v>
      </c>
      <c r="H308" s="6" t="s">
        <v>81</v>
      </c>
      <c r="I308" s="8">
        <v>25</v>
      </c>
      <c r="J308" s="8">
        <f>IF(I308=0,0,IF(I308=1,1,IF(I308=2,2,(IF(I308=3,4,IF(I308=5,9,IF(I308=10,24,IF(I308=25,49,IF(I308=50,99,"49")))))))))</f>
        <v>49</v>
      </c>
      <c r="K308" s="6" t="s">
        <v>61</v>
      </c>
      <c r="L308" s="9">
        <v>41292</v>
      </c>
      <c r="M308" s="10">
        <v>848790</v>
      </c>
      <c r="N308" s="10">
        <v>849178</v>
      </c>
      <c r="O308" s="10">
        <v>388</v>
      </c>
      <c r="P308" s="10">
        <v>5782</v>
      </c>
      <c r="Q308" s="10">
        <v>5782</v>
      </c>
      <c r="R308" s="10">
        <v>19384</v>
      </c>
      <c r="S308" s="10">
        <v>19384</v>
      </c>
      <c r="T308" s="10">
        <v>30308</v>
      </c>
      <c r="U308" s="10">
        <v>30308</v>
      </c>
      <c r="V308" s="10">
        <v>25166</v>
      </c>
      <c r="W308" s="10">
        <v>-38964.5</v>
      </c>
      <c r="X308" s="10">
        <v>85884</v>
      </c>
      <c r="Y308" s="10">
        <v>176805</v>
      </c>
      <c r="Z308" s="10">
        <v>375333</v>
      </c>
      <c r="AA308" s="10">
        <v>151666</v>
      </c>
      <c r="AB308" s="10">
        <v>200978</v>
      </c>
      <c r="AC308" s="10">
        <v>437282</v>
      </c>
      <c r="AD308" s="10">
        <v>5000</v>
      </c>
      <c r="AE308" s="10">
        <v>1017368</v>
      </c>
      <c r="AF308" s="10">
        <v>548370</v>
      </c>
      <c r="AG308" s="10">
        <v>234703</v>
      </c>
      <c r="AH308" s="10">
        <v>63526</v>
      </c>
      <c r="AI308" s="11">
        <v>1.1499999999999999</v>
      </c>
      <c r="AJ308" s="11">
        <v>1.79</v>
      </c>
      <c r="AK308" s="11">
        <v>2.48</v>
      </c>
      <c r="AL308" s="12">
        <v>51.71</v>
      </c>
      <c r="AM308" s="12">
        <v>101.25</v>
      </c>
      <c r="AN308" s="13">
        <v>55.04</v>
      </c>
      <c r="AO308" s="14">
        <v>18.59</v>
      </c>
      <c r="AP308" s="14">
        <v>63.1</v>
      </c>
      <c r="AQ308" s="15">
        <v>0.68</v>
      </c>
      <c r="AR308" s="16">
        <v>1.91</v>
      </c>
      <c r="AS308" s="14">
        <v>5.16</v>
      </c>
      <c r="AT308" s="14">
        <v>2.2799999999999998</v>
      </c>
      <c r="AU308" s="6">
        <v>3.53</v>
      </c>
      <c r="AV308" s="15">
        <v>1.87</v>
      </c>
      <c r="AW308" s="15">
        <v>0.33</v>
      </c>
    </row>
    <row r="309" spans="2:49" x14ac:dyDescent="0.25">
      <c r="B309" s="6" t="s">
        <v>840</v>
      </c>
      <c r="C309" s="6" t="s">
        <v>841</v>
      </c>
      <c r="D309" s="6" t="s">
        <v>84</v>
      </c>
      <c r="E309" s="7">
        <v>83101</v>
      </c>
      <c r="F309" s="6" t="s">
        <v>80</v>
      </c>
      <c r="G309" s="6" t="s">
        <v>59</v>
      </c>
      <c r="H309" s="6" t="s">
        <v>81</v>
      </c>
      <c r="I309" s="8" t="s">
        <v>60</v>
      </c>
      <c r="J309" s="8" t="s">
        <v>60</v>
      </c>
      <c r="K309" s="6" t="s">
        <v>61</v>
      </c>
      <c r="L309" s="9">
        <v>40206</v>
      </c>
      <c r="M309" s="10">
        <v>848954</v>
      </c>
      <c r="N309" s="10">
        <v>848955</v>
      </c>
      <c r="O309" s="10">
        <v>1</v>
      </c>
      <c r="P309" s="10">
        <v>310</v>
      </c>
      <c r="Q309" s="10">
        <v>310</v>
      </c>
      <c r="R309" s="10">
        <v>-3324</v>
      </c>
      <c r="S309" s="10">
        <v>-3324</v>
      </c>
      <c r="T309" s="10">
        <v>-3014</v>
      </c>
      <c r="U309" s="10">
        <v>-2657</v>
      </c>
      <c r="V309" s="10">
        <v>-3014</v>
      </c>
      <c r="W309" s="10">
        <v>-35697.54</v>
      </c>
      <c r="X309" s="10">
        <v>-3049</v>
      </c>
      <c r="Y309" s="10">
        <v>48570</v>
      </c>
      <c r="Z309" s="10">
        <v>-28891</v>
      </c>
      <c r="AA309" s="10">
        <v>44549</v>
      </c>
      <c r="AB309" s="10">
        <v>132330</v>
      </c>
      <c r="AC309" s="10">
        <v>7170</v>
      </c>
      <c r="AD309" s="10">
        <v>5000</v>
      </c>
      <c r="AE309" s="10">
        <v>875495</v>
      </c>
      <c r="AF309" s="10">
        <v>1424</v>
      </c>
      <c r="AG309" s="10">
        <v>793214</v>
      </c>
      <c r="AH309" s="10">
        <v>844833</v>
      </c>
      <c r="AI309" s="11">
        <v>0.08</v>
      </c>
      <c r="AJ309" s="11">
        <v>0.94</v>
      </c>
      <c r="AK309" s="11">
        <v>0.97</v>
      </c>
      <c r="AL309" s="12">
        <v>329.67</v>
      </c>
      <c r="AM309" s="12">
        <v>406.69</v>
      </c>
      <c r="AN309" s="13">
        <v>9.36</v>
      </c>
      <c r="AO309" s="14">
        <v>103.28</v>
      </c>
      <c r="AP309" s="14">
        <v>103.3</v>
      </c>
      <c r="AQ309" s="15">
        <v>-20.29</v>
      </c>
      <c r="AR309" s="16">
        <v>-0.38</v>
      </c>
      <c r="AS309" s="14">
        <v>-11.51</v>
      </c>
      <c r="AT309" s="14">
        <v>-0.39</v>
      </c>
      <c r="AU309" s="6">
        <v>-233.43</v>
      </c>
      <c r="AV309" s="15">
        <v>0.14000000000000001</v>
      </c>
      <c r="AW309" s="15">
        <v>0.46</v>
      </c>
    </row>
    <row r="310" spans="2:49" x14ac:dyDescent="0.25">
      <c r="B310" s="6" t="s">
        <v>842</v>
      </c>
      <c r="C310" s="6" t="s">
        <v>843</v>
      </c>
      <c r="D310" s="6" t="s">
        <v>142</v>
      </c>
      <c r="E310" s="7" t="s">
        <v>366</v>
      </c>
      <c r="F310" s="6" t="s">
        <v>142</v>
      </c>
      <c r="G310" s="6" t="s">
        <v>76</v>
      </c>
      <c r="H310" s="6" t="s">
        <v>81</v>
      </c>
      <c r="I310" s="8">
        <v>25</v>
      </c>
      <c r="J310" s="8">
        <f>IF(I310=0,0,IF(I310=1,1,IF(I310=2,2,(IF(I310=3,4,IF(I310=5,9,IF(I310=10,24,IF(I310=25,49,IF(I310=50,99,"49")))))))))</f>
        <v>49</v>
      </c>
      <c r="K310" s="6" t="s">
        <v>61</v>
      </c>
      <c r="L310" s="9">
        <v>38699</v>
      </c>
      <c r="M310" s="10">
        <v>848419</v>
      </c>
      <c r="N310" s="10">
        <v>848419</v>
      </c>
      <c r="O310" s="10">
        <v>0</v>
      </c>
      <c r="P310" s="10">
        <v>1596</v>
      </c>
      <c r="Q310" s="10">
        <v>1625</v>
      </c>
      <c r="R310" s="10">
        <v>15103</v>
      </c>
      <c r="S310" s="10">
        <v>15103</v>
      </c>
      <c r="T310" s="10">
        <v>16699</v>
      </c>
      <c r="U310" s="10">
        <v>24170</v>
      </c>
      <c r="V310" s="10">
        <v>16699</v>
      </c>
      <c r="W310" s="10">
        <v>-250581.04</v>
      </c>
      <c r="X310" s="10">
        <v>0</v>
      </c>
      <c r="Y310" s="10">
        <v>396549</v>
      </c>
      <c r="Z310" s="10">
        <v>2497846</v>
      </c>
      <c r="AA310" s="10">
        <v>269674</v>
      </c>
      <c r="AB310" s="10">
        <v>106608</v>
      </c>
      <c r="AC310" s="10">
        <v>0</v>
      </c>
      <c r="AD310" s="10">
        <v>7500</v>
      </c>
      <c r="AE310" s="10">
        <v>2851737</v>
      </c>
      <c r="AF310" s="10">
        <v>69144</v>
      </c>
      <c r="AG310" s="10">
        <v>451870</v>
      </c>
      <c r="AH310" s="10">
        <v>848419</v>
      </c>
      <c r="AI310" s="11">
        <v>6.65</v>
      </c>
      <c r="AJ310" s="11">
        <v>8.08</v>
      </c>
      <c r="AK310" s="11">
        <v>8.14</v>
      </c>
      <c r="AL310" s="12">
        <v>204.29</v>
      </c>
      <c r="AM310" s="12">
        <v>268.68</v>
      </c>
      <c r="AN310" s="13">
        <v>8.4600000000000009</v>
      </c>
      <c r="AO310" s="14">
        <v>11.83</v>
      </c>
      <c r="AP310" s="14">
        <v>12.41</v>
      </c>
      <c r="AQ310" s="15">
        <v>36.130000000000003</v>
      </c>
      <c r="AR310" s="16">
        <v>0.53</v>
      </c>
      <c r="AS310" s="14">
        <v>0.6</v>
      </c>
      <c r="AT310" s="14">
        <v>1.78</v>
      </c>
      <c r="AU310" s="6">
        <v>21.84</v>
      </c>
      <c r="AV310" s="15">
        <v>0.87</v>
      </c>
      <c r="AW310" s="15">
        <v>1.1000000000000001</v>
      </c>
    </row>
    <row r="311" spans="2:49" x14ac:dyDescent="0.25">
      <c r="B311" s="6" t="s">
        <v>844</v>
      </c>
      <c r="C311" s="6" t="s">
        <v>845</v>
      </c>
      <c r="D311" s="6" t="s">
        <v>84</v>
      </c>
      <c r="E311" s="7">
        <v>81101</v>
      </c>
      <c r="F311" s="6" t="s">
        <v>70</v>
      </c>
      <c r="G311" s="6" t="s">
        <v>59</v>
      </c>
      <c r="H311" s="6" t="s">
        <v>81</v>
      </c>
      <c r="I311" s="8">
        <v>10</v>
      </c>
      <c r="J311" s="8">
        <f>IF(I311=0,0,IF(I311=1,1,IF(I311=2,2,(IF(I311=3,4,IF(I311=5,9,IF(I311=10,24,IF(I311=25,49,IF(I311=50,99,"X")))))))))</f>
        <v>24</v>
      </c>
      <c r="K311" s="6" t="s">
        <v>61</v>
      </c>
      <c r="L311" s="9">
        <v>34381</v>
      </c>
      <c r="M311" s="10">
        <v>847996</v>
      </c>
      <c r="N311" s="10">
        <v>847996</v>
      </c>
      <c r="O311" s="10">
        <v>0</v>
      </c>
      <c r="P311" s="10">
        <v>78781</v>
      </c>
      <c r="Q311" s="10">
        <v>78781</v>
      </c>
      <c r="R311" s="10">
        <v>299335</v>
      </c>
      <c r="S311" s="10">
        <v>299335</v>
      </c>
      <c r="T311" s="10">
        <v>378586</v>
      </c>
      <c r="U311" s="10">
        <v>390523</v>
      </c>
      <c r="V311" s="10">
        <v>378116</v>
      </c>
      <c r="W311" s="10">
        <v>230762.96</v>
      </c>
      <c r="X311" s="10">
        <v>0</v>
      </c>
      <c r="Y311" s="10">
        <v>482555</v>
      </c>
      <c r="Z311" s="10">
        <v>695788</v>
      </c>
      <c r="AA311" s="10">
        <v>122208</v>
      </c>
      <c r="AB311" s="10">
        <v>307171</v>
      </c>
      <c r="AC311" s="10">
        <v>0</v>
      </c>
      <c r="AD311" s="10">
        <v>11288</v>
      </c>
      <c r="AE311" s="10">
        <v>758964</v>
      </c>
      <c r="AF311" s="10">
        <v>41409</v>
      </c>
      <c r="AG311" s="10">
        <v>365441</v>
      </c>
      <c r="AH311" s="10">
        <v>847996</v>
      </c>
      <c r="AI311" s="11">
        <v>11.32</v>
      </c>
      <c r="AJ311" s="11">
        <v>11.91</v>
      </c>
      <c r="AK311" s="11">
        <v>11.91</v>
      </c>
      <c r="AL311" s="12">
        <v>15.02</v>
      </c>
      <c r="AM311" s="12">
        <v>59.26</v>
      </c>
      <c r="AN311" s="13">
        <v>0.11</v>
      </c>
      <c r="AO311" s="14">
        <v>7.93</v>
      </c>
      <c r="AP311" s="14">
        <v>8.32</v>
      </c>
      <c r="AQ311" s="15">
        <v>16.8</v>
      </c>
      <c r="AR311" s="16">
        <v>39.44</v>
      </c>
      <c r="AS311" s="14">
        <v>43.02</v>
      </c>
      <c r="AT311" s="14">
        <v>35.299999999999997</v>
      </c>
      <c r="AU311" s="6">
        <v>722.87</v>
      </c>
      <c r="AV311" s="15">
        <v>8.57</v>
      </c>
      <c r="AW311" s="15">
        <v>5</v>
      </c>
    </row>
    <row r="312" spans="2:49" x14ac:dyDescent="0.25">
      <c r="B312" s="6" t="s">
        <v>846</v>
      </c>
      <c r="C312" s="6">
        <v>104</v>
      </c>
      <c r="D312" s="6" t="s">
        <v>847</v>
      </c>
      <c r="E312" s="7" t="s">
        <v>848</v>
      </c>
      <c r="F312" s="6" t="s">
        <v>50</v>
      </c>
      <c r="G312" s="6" t="s">
        <v>52</v>
      </c>
      <c r="H312" s="6" t="s">
        <v>53</v>
      </c>
      <c r="I312" s="8">
        <v>25</v>
      </c>
      <c r="J312" s="8">
        <f>IF(I312=0,0,IF(I312=1,1,IF(I312=2,2,(IF(I312=3,4,IF(I312=5,9,IF(I312=10,24,IF(I312=25,49,IF(I312=50,99,"X")))))))))</f>
        <v>49</v>
      </c>
      <c r="K312" s="6" t="s">
        <v>61</v>
      </c>
      <c r="L312" s="9">
        <v>36539</v>
      </c>
      <c r="M312" s="10">
        <v>847349</v>
      </c>
      <c r="N312" s="10">
        <v>847349</v>
      </c>
      <c r="O312" s="10">
        <v>0</v>
      </c>
      <c r="P312" s="10">
        <v>4901</v>
      </c>
      <c r="Q312" s="10">
        <v>4901</v>
      </c>
      <c r="R312" s="10">
        <v>3229</v>
      </c>
      <c r="S312" s="10">
        <v>3229</v>
      </c>
      <c r="T312" s="10">
        <v>28481</v>
      </c>
      <c r="U312" s="10">
        <v>138536</v>
      </c>
      <c r="V312" s="10">
        <v>8130</v>
      </c>
      <c r="W312" s="10">
        <v>-82164.639999999999</v>
      </c>
      <c r="X312" s="10">
        <v>3689</v>
      </c>
      <c r="Y312" s="10">
        <v>342185</v>
      </c>
      <c r="Z312" s="10">
        <v>362128</v>
      </c>
      <c r="AA312" s="10">
        <v>366504</v>
      </c>
      <c r="AB312" s="10">
        <v>194836</v>
      </c>
      <c r="AC312" s="10">
        <v>21582</v>
      </c>
      <c r="AD312" s="10">
        <v>37555</v>
      </c>
      <c r="AE312" s="10">
        <v>2081775</v>
      </c>
      <c r="AF312" s="10">
        <v>1877060</v>
      </c>
      <c r="AG312" s="10">
        <v>488232</v>
      </c>
      <c r="AH312" s="10">
        <v>826728</v>
      </c>
      <c r="AI312" s="11">
        <v>0.05</v>
      </c>
      <c r="AJ312" s="11">
        <v>0.21</v>
      </c>
      <c r="AK312" s="11">
        <v>0.27</v>
      </c>
      <c r="AL312" s="12">
        <v>50.09</v>
      </c>
      <c r="AM312" s="12">
        <v>528.32000000000005</v>
      </c>
      <c r="AN312" s="13">
        <v>16.489999999999998</v>
      </c>
      <c r="AO312" s="14">
        <v>36</v>
      </c>
      <c r="AP312" s="14">
        <v>82.55</v>
      </c>
      <c r="AQ312" s="15">
        <v>0.19</v>
      </c>
      <c r="AR312" s="16">
        <v>0.16</v>
      </c>
      <c r="AS312" s="14">
        <v>0.89</v>
      </c>
      <c r="AT312" s="14">
        <v>0.38</v>
      </c>
      <c r="AU312" s="6">
        <v>0.17</v>
      </c>
      <c r="AV312" s="15">
        <v>0.36</v>
      </c>
      <c r="AW312" s="15">
        <v>0.15</v>
      </c>
    </row>
    <row r="313" spans="2:49" x14ac:dyDescent="0.25">
      <c r="B313" s="6" t="s">
        <v>849</v>
      </c>
      <c r="C313" s="6" t="s">
        <v>850</v>
      </c>
      <c r="D313" s="6" t="s">
        <v>84</v>
      </c>
      <c r="E313" s="7">
        <v>82105</v>
      </c>
      <c r="F313" s="6" t="s">
        <v>58</v>
      </c>
      <c r="G313" s="6" t="s">
        <v>59</v>
      </c>
      <c r="H313" s="6" t="s">
        <v>316</v>
      </c>
      <c r="I313" s="8" t="s">
        <v>60</v>
      </c>
      <c r="J313" s="8" t="s">
        <v>60</v>
      </c>
      <c r="K313" s="6" t="s">
        <v>61</v>
      </c>
      <c r="L313" s="9">
        <v>42208</v>
      </c>
      <c r="M313" s="10">
        <v>847236</v>
      </c>
      <c r="N313" s="10">
        <v>847236</v>
      </c>
      <c r="O313" s="10">
        <v>0</v>
      </c>
      <c r="P313" s="10">
        <v>0</v>
      </c>
      <c r="Q313" s="10">
        <v>0</v>
      </c>
      <c r="R313" s="10">
        <v>846</v>
      </c>
      <c r="S313" s="10">
        <v>846</v>
      </c>
      <c r="T313" s="10">
        <v>846</v>
      </c>
      <c r="U313" s="10">
        <v>846</v>
      </c>
      <c r="V313" s="10">
        <v>846</v>
      </c>
      <c r="W313" s="10">
        <v>-4307.8</v>
      </c>
      <c r="X313" s="10">
        <v>0</v>
      </c>
      <c r="Y313" s="10">
        <v>15064</v>
      </c>
      <c r="Z313" s="10">
        <v>10232</v>
      </c>
      <c r="AA313" s="10">
        <v>13748</v>
      </c>
      <c r="AB313" s="10">
        <v>13054</v>
      </c>
      <c r="AC313" s="10">
        <v>0</v>
      </c>
      <c r="AD313" s="10">
        <v>5000</v>
      </c>
      <c r="AE313" s="10">
        <v>109267</v>
      </c>
      <c r="AF313" s="10">
        <v>0</v>
      </c>
      <c r="AG313" s="10">
        <v>832172</v>
      </c>
      <c r="AH313" s="10">
        <v>847236</v>
      </c>
      <c r="AI313" s="11">
        <v>1.07</v>
      </c>
      <c r="AJ313" s="11">
        <v>1.1000000000000001</v>
      </c>
      <c r="AK313" s="11">
        <v>1.1000000000000001</v>
      </c>
      <c r="AL313" s="12">
        <v>1.44</v>
      </c>
      <c r="AM313" s="12">
        <v>42.84</v>
      </c>
      <c r="AN313" s="13">
        <v>0</v>
      </c>
      <c r="AO313" s="14">
        <v>90.64</v>
      </c>
      <c r="AP313" s="14">
        <v>90.64</v>
      </c>
      <c r="AQ313" s="15">
        <v>0</v>
      </c>
      <c r="AR313" s="16">
        <v>0.77</v>
      </c>
      <c r="AS313" s="14">
        <v>8.27</v>
      </c>
      <c r="AT313" s="14">
        <v>0.1</v>
      </c>
      <c r="AU313" s="6">
        <v>0</v>
      </c>
      <c r="AV313" s="15">
        <v>0.95</v>
      </c>
      <c r="AW313" s="15">
        <v>1.55</v>
      </c>
    </row>
    <row r="314" spans="2:49" x14ac:dyDescent="0.25">
      <c r="B314" s="6" t="s">
        <v>851</v>
      </c>
      <c r="C314" s="6" t="s">
        <v>852</v>
      </c>
      <c r="D314" s="6" t="s">
        <v>853</v>
      </c>
      <c r="E314" s="7">
        <v>96233</v>
      </c>
      <c r="F314" s="6" t="s">
        <v>175</v>
      </c>
      <c r="G314" s="6" t="s">
        <v>137</v>
      </c>
      <c r="H314" s="6" t="s">
        <v>104</v>
      </c>
      <c r="I314" s="8">
        <v>25</v>
      </c>
      <c r="J314" s="8">
        <f>IF(I314=0,0,IF(I314=1,1,IF(I314=2,2,(IF(I314=3,4,IF(I314=5,9,IF(I314=10,24,IF(I314=25,49,IF(I314=50,99,"49")))))))))</f>
        <v>49</v>
      </c>
      <c r="K314" s="6" t="s">
        <v>61</v>
      </c>
      <c r="L314" s="9">
        <v>41572</v>
      </c>
      <c r="M314" s="10">
        <v>846730</v>
      </c>
      <c r="N314" s="10">
        <v>846730</v>
      </c>
      <c r="O314" s="10">
        <v>0</v>
      </c>
      <c r="P314" s="10">
        <v>47897</v>
      </c>
      <c r="Q314" s="10">
        <v>47897</v>
      </c>
      <c r="R314" s="10">
        <v>179172</v>
      </c>
      <c r="S314" s="10">
        <v>179172</v>
      </c>
      <c r="T314" s="10">
        <v>227415</v>
      </c>
      <c r="U314" s="10">
        <v>307318</v>
      </c>
      <c r="V314" s="10">
        <v>227069</v>
      </c>
      <c r="W314" s="10">
        <v>109465.82</v>
      </c>
      <c r="X314" s="10">
        <v>0</v>
      </c>
      <c r="Y314" s="10">
        <v>414933</v>
      </c>
      <c r="Z314" s="10">
        <v>692749</v>
      </c>
      <c r="AA314" s="10">
        <v>183590</v>
      </c>
      <c r="AB314" s="10">
        <v>339534</v>
      </c>
      <c r="AC314" s="10">
        <v>0</v>
      </c>
      <c r="AD314" s="10">
        <v>6000</v>
      </c>
      <c r="AE314" s="10">
        <v>772531</v>
      </c>
      <c r="AF314" s="10">
        <v>337118</v>
      </c>
      <c r="AG314" s="10">
        <v>435077</v>
      </c>
      <c r="AH314" s="10">
        <v>850010</v>
      </c>
      <c r="AI314" s="11">
        <v>6.11</v>
      </c>
      <c r="AJ314" s="11">
        <v>6.93</v>
      </c>
      <c r="AK314" s="11">
        <v>6.93</v>
      </c>
      <c r="AL314" s="12">
        <v>21.92</v>
      </c>
      <c r="AM314" s="12">
        <v>51.98</v>
      </c>
      <c r="AN314" s="13">
        <v>0.15</v>
      </c>
      <c r="AO314" s="14">
        <v>8.1300000000000008</v>
      </c>
      <c r="AP314" s="14">
        <v>10.33</v>
      </c>
      <c r="AQ314" s="15">
        <v>2.0499999999999998</v>
      </c>
      <c r="AR314" s="16">
        <v>23.19</v>
      </c>
      <c r="AS314" s="14">
        <v>25.86</v>
      </c>
      <c r="AT314" s="14">
        <v>21.16</v>
      </c>
      <c r="AU314" s="6">
        <v>53.15</v>
      </c>
      <c r="AV314" s="15">
        <v>6.67</v>
      </c>
      <c r="AW314" s="15">
        <v>2.82</v>
      </c>
    </row>
    <row r="315" spans="2:49" x14ac:dyDescent="0.25">
      <c r="B315" s="6" t="s">
        <v>854</v>
      </c>
      <c r="C315" s="6" t="s">
        <v>855</v>
      </c>
      <c r="D315" s="6" t="s">
        <v>127</v>
      </c>
      <c r="E315" s="7" t="s">
        <v>259</v>
      </c>
      <c r="F315" s="6" t="s">
        <v>127</v>
      </c>
      <c r="G315" s="6" t="s">
        <v>76</v>
      </c>
      <c r="H315" s="6" t="s">
        <v>81</v>
      </c>
      <c r="I315" s="8">
        <v>25</v>
      </c>
      <c r="J315" s="8">
        <f>IF(I315=0,0,IF(I315=1,1,IF(I315=2,2,(IF(I315=3,4,IF(I315=5,9,IF(I315=10,24,IF(I315=25,49,IF(I315=50,99,"49")))))))))</f>
        <v>49</v>
      </c>
      <c r="K315" s="6" t="s">
        <v>61</v>
      </c>
      <c r="L315" s="9">
        <v>42487</v>
      </c>
      <c r="M315" s="10">
        <v>842123</v>
      </c>
      <c r="N315" s="10">
        <v>842123</v>
      </c>
      <c r="O315" s="10">
        <v>0</v>
      </c>
      <c r="P315" s="10">
        <v>6249</v>
      </c>
      <c r="Q315" s="10">
        <v>6249</v>
      </c>
      <c r="R315" s="10">
        <v>40059</v>
      </c>
      <c r="S315" s="10">
        <v>40059</v>
      </c>
      <c r="T315" s="10">
        <v>47737</v>
      </c>
      <c r="U315" s="10">
        <v>73857</v>
      </c>
      <c r="V315" s="10">
        <v>46308</v>
      </c>
      <c r="W315" s="10">
        <v>25472.34</v>
      </c>
      <c r="X315" s="10">
        <v>-21827</v>
      </c>
      <c r="Y315" s="10">
        <v>280928</v>
      </c>
      <c r="Z315" s="10">
        <v>-25355</v>
      </c>
      <c r="AA315" s="10">
        <v>207551</v>
      </c>
      <c r="AB315" s="10">
        <v>360006</v>
      </c>
      <c r="AC315" s="10">
        <v>63934</v>
      </c>
      <c r="AD315" s="10">
        <v>5000</v>
      </c>
      <c r="AE315" s="10">
        <v>355966</v>
      </c>
      <c r="AF315" s="10">
        <v>173968</v>
      </c>
      <c r="AG315" s="10">
        <v>497261</v>
      </c>
      <c r="AH315" s="10">
        <v>23761</v>
      </c>
      <c r="AI315" s="11">
        <v>0.43</v>
      </c>
      <c r="AJ315" s="11">
        <v>0.5</v>
      </c>
      <c r="AK315" s="11">
        <v>0.52</v>
      </c>
      <c r="AL315" s="12">
        <v>9.91</v>
      </c>
      <c r="AM315" s="12">
        <v>223.12</v>
      </c>
      <c r="AN315" s="13">
        <v>3.4</v>
      </c>
      <c r="AO315" s="14">
        <v>97.71</v>
      </c>
      <c r="AP315" s="14">
        <v>107.12</v>
      </c>
      <c r="AQ315" s="15">
        <v>-0.15</v>
      </c>
      <c r="AR315" s="16">
        <v>11.25</v>
      </c>
      <c r="AS315" s="14">
        <v>-157.99</v>
      </c>
      <c r="AT315" s="14">
        <v>4.76</v>
      </c>
      <c r="AU315" s="6">
        <v>23.03</v>
      </c>
      <c r="AV315" s="15">
        <v>2.16</v>
      </c>
      <c r="AW315" s="15">
        <v>0.69</v>
      </c>
    </row>
    <row r="316" spans="2:49" x14ac:dyDescent="0.25">
      <c r="B316" s="6" t="s">
        <v>856</v>
      </c>
      <c r="C316" s="6" t="s">
        <v>857</v>
      </c>
      <c r="D316" s="6" t="s">
        <v>277</v>
      </c>
      <c r="E316" s="7">
        <v>97405</v>
      </c>
      <c r="F316" s="6" t="s">
        <v>277</v>
      </c>
      <c r="G316" s="6" t="s">
        <v>137</v>
      </c>
      <c r="H316" s="6" t="s">
        <v>81</v>
      </c>
      <c r="I316" s="8">
        <v>5</v>
      </c>
      <c r="J316" s="8">
        <f t="shared" ref="J316:J322" si="11">IF(I316=0,0,IF(I316=1,1,IF(I316=2,2,(IF(I316=3,4,IF(I316=5,9,IF(I316=10,24,IF(I316=25,49,IF(I316=50,99,"X")))))))))</f>
        <v>9</v>
      </c>
      <c r="K316" s="6" t="s">
        <v>61</v>
      </c>
      <c r="L316" s="9">
        <v>43201</v>
      </c>
      <c r="M316" s="10">
        <v>834942</v>
      </c>
      <c r="N316" s="10">
        <v>834942</v>
      </c>
      <c r="O316" s="10">
        <v>0</v>
      </c>
      <c r="P316" s="10">
        <v>0</v>
      </c>
      <c r="Q316" s="10">
        <v>0</v>
      </c>
      <c r="R316" s="10">
        <v>-203486</v>
      </c>
      <c r="S316" s="10">
        <v>-203486</v>
      </c>
      <c r="T316" s="10">
        <v>-202318</v>
      </c>
      <c r="U316" s="10">
        <v>-37957</v>
      </c>
      <c r="V316" s="10">
        <v>-203486</v>
      </c>
      <c r="W316" s="10">
        <v>-180086.72</v>
      </c>
      <c r="X316" s="10">
        <v>333355</v>
      </c>
      <c r="Y316" s="10">
        <v>134627</v>
      </c>
      <c r="Z316" s="10">
        <v>-188014</v>
      </c>
      <c r="AA316" s="10">
        <v>76883</v>
      </c>
      <c r="AB316" s="10">
        <v>98524</v>
      </c>
      <c r="AC316" s="10">
        <v>487918</v>
      </c>
      <c r="AD316" s="10">
        <v>5000</v>
      </c>
      <c r="AE316" s="10">
        <v>737829</v>
      </c>
      <c r="AF316" s="10">
        <v>430085</v>
      </c>
      <c r="AG316" s="10">
        <v>212397</v>
      </c>
      <c r="AH316" s="10">
        <v>13669</v>
      </c>
      <c r="AI316" s="11">
        <v>0.77</v>
      </c>
      <c r="AJ316" s="11">
        <v>1.96</v>
      </c>
      <c r="AK316" s="11">
        <v>4.5999999999999996</v>
      </c>
      <c r="AL316" s="12">
        <v>34.35</v>
      </c>
      <c r="AM316" s="12">
        <v>34.4</v>
      </c>
      <c r="AN316" s="13">
        <v>76.209999999999994</v>
      </c>
      <c r="AO316" s="14">
        <v>9.07</v>
      </c>
      <c r="AP316" s="14">
        <v>125.48</v>
      </c>
      <c r="AQ316" s="15">
        <v>-0.44</v>
      </c>
      <c r="AR316" s="16">
        <v>-27.58</v>
      </c>
      <c r="AS316" s="14">
        <v>-108.23</v>
      </c>
      <c r="AT316" s="14">
        <v>-24.37</v>
      </c>
      <c r="AU316" s="6">
        <v>-47.31</v>
      </c>
      <c r="AV316" s="15">
        <v>-2.14</v>
      </c>
      <c r="AW316" s="15">
        <v>-1.37</v>
      </c>
    </row>
    <row r="317" spans="2:49" x14ac:dyDescent="0.25">
      <c r="B317" s="6" t="s">
        <v>858</v>
      </c>
      <c r="C317" s="6" t="s">
        <v>859</v>
      </c>
      <c r="D317" s="6" t="s">
        <v>860</v>
      </c>
      <c r="E317" s="7">
        <v>95115</v>
      </c>
      <c r="F317" s="6" t="s">
        <v>160</v>
      </c>
      <c r="G317" s="6" t="s">
        <v>108</v>
      </c>
      <c r="H317" s="6" t="s">
        <v>53</v>
      </c>
      <c r="I317" s="8">
        <v>25</v>
      </c>
      <c r="J317" s="8">
        <f t="shared" si="11"/>
        <v>49</v>
      </c>
      <c r="K317" s="6" t="s">
        <v>54</v>
      </c>
      <c r="L317" s="9">
        <v>34533</v>
      </c>
      <c r="M317" s="10">
        <v>828832</v>
      </c>
      <c r="N317" s="10">
        <v>830180</v>
      </c>
      <c r="O317" s="10">
        <v>1348</v>
      </c>
      <c r="P317" s="10">
        <v>-267</v>
      </c>
      <c r="Q317" s="10">
        <v>0</v>
      </c>
      <c r="R317" s="10">
        <v>-69643</v>
      </c>
      <c r="S317" s="10">
        <v>-69643</v>
      </c>
      <c r="T317" s="10">
        <v>-64403</v>
      </c>
      <c r="U317" s="10">
        <v>33916</v>
      </c>
      <c r="V317" s="10">
        <v>-69910</v>
      </c>
      <c r="W317" s="10">
        <v>-209843.64</v>
      </c>
      <c r="X317" s="10">
        <v>59617</v>
      </c>
      <c r="Y317" s="10">
        <v>174189</v>
      </c>
      <c r="Z317" s="10">
        <v>1292764</v>
      </c>
      <c r="AA317" s="10">
        <v>466057</v>
      </c>
      <c r="AB317" s="10">
        <v>365206</v>
      </c>
      <c r="AC317" s="10">
        <v>50631</v>
      </c>
      <c r="AD317" s="10">
        <v>953200</v>
      </c>
      <c r="AE317" s="10">
        <v>2606008</v>
      </c>
      <c r="AF317" s="10">
        <v>2176325</v>
      </c>
      <c r="AG317" s="10">
        <v>608290</v>
      </c>
      <c r="AH317" s="10">
        <v>722862</v>
      </c>
      <c r="AI317" s="11">
        <v>1.59</v>
      </c>
      <c r="AJ317" s="11">
        <v>2.86</v>
      </c>
      <c r="AK317" s="11">
        <v>3.02</v>
      </c>
      <c r="AL317" s="12">
        <v>78.44</v>
      </c>
      <c r="AM317" s="12">
        <v>77.319999999999993</v>
      </c>
      <c r="AN317" s="13">
        <v>9.3699999999999992</v>
      </c>
      <c r="AO317" s="14">
        <v>27.96</v>
      </c>
      <c r="AP317" s="14">
        <v>27.86</v>
      </c>
      <c r="AQ317" s="15">
        <v>0.59</v>
      </c>
      <c r="AR317" s="16">
        <v>-2.67</v>
      </c>
      <c r="AS317" s="14">
        <v>-5.39</v>
      </c>
      <c r="AT317" s="14">
        <v>-8.4</v>
      </c>
      <c r="AU317" s="6">
        <v>-3.2</v>
      </c>
      <c r="AV317" s="15">
        <v>7.0000000000000007E-2</v>
      </c>
      <c r="AW317" s="15">
        <v>-0.12</v>
      </c>
    </row>
    <row r="318" spans="2:49" x14ac:dyDescent="0.25">
      <c r="B318" s="6" t="s">
        <v>861</v>
      </c>
      <c r="C318" s="6" t="s">
        <v>862</v>
      </c>
      <c r="D318" s="6" t="s">
        <v>127</v>
      </c>
      <c r="E318" s="7" t="s">
        <v>259</v>
      </c>
      <c r="F318" s="6" t="s">
        <v>127</v>
      </c>
      <c r="G318" s="6" t="s">
        <v>76</v>
      </c>
      <c r="H318" s="6" t="s">
        <v>231</v>
      </c>
      <c r="I318" s="8">
        <v>10</v>
      </c>
      <c r="J318" s="8">
        <f t="shared" si="11"/>
        <v>24</v>
      </c>
      <c r="K318" s="6" t="s">
        <v>61</v>
      </c>
      <c r="L318" s="9">
        <v>37459</v>
      </c>
      <c r="M318" s="10">
        <v>826783</v>
      </c>
      <c r="N318" s="10">
        <v>826783</v>
      </c>
      <c r="O318" s="10">
        <v>0</v>
      </c>
      <c r="P318" s="10">
        <v>216</v>
      </c>
      <c r="Q318" s="10">
        <v>216</v>
      </c>
      <c r="R318" s="10">
        <v>813</v>
      </c>
      <c r="S318" s="10">
        <v>813</v>
      </c>
      <c r="T318" s="10">
        <v>1029</v>
      </c>
      <c r="U318" s="10">
        <v>17430</v>
      </c>
      <c r="V318" s="10">
        <v>1029</v>
      </c>
      <c r="W318" s="10">
        <v>-45144.54</v>
      </c>
      <c r="X318" s="10">
        <v>0</v>
      </c>
      <c r="Y318" s="10">
        <v>164961</v>
      </c>
      <c r="Z318" s="10">
        <v>213299</v>
      </c>
      <c r="AA318" s="10">
        <v>134087</v>
      </c>
      <c r="AB318" s="10">
        <v>628846</v>
      </c>
      <c r="AC318" s="10">
        <v>0</v>
      </c>
      <c r="AD318" s="10">
        <v>6639</v>
      </c>
      <c r="AE318" s="10">
        <v>829245</v>
      </c>
      <c r="AF318" s="10">
        <v>531981</v>
      </c>
      <c r="AG318" s="10">
        <v>661822</v>
      </c>
      <c r="AH318" s="10">
        <v>826783</v>
      </c>
      <c r="AI318" s="11">
        <v>0.13</v>
      </c>
      <c r="AJ318" s="11">
        <v>0.45</v>
      </c>
      <c r="AK318" s="11">
        <v>0.48</v>
      </c>
      <c r="AL318" s="12">
        <v>85.73</v>
      </c>
      <c r="AM318" s="12">
        <v>335.05</v>
      </c>
      <c r="AN318" s="13">
        <v>10.08</v>
      </c>
      <c r="AO318" s="14">
        <v>74.28</v>
      </c>
      <c r="AP318" s="14">
        <v>74.28</v>
      </c>
      <c r="AQ318" s="15">
        <v>0.4</v>
      </c>
      <c r="AR318" s="16">
        <v>0.1</v>
      </c>
      <c r="AS318" s="14">
        <v>0.38</v>
      </c>
      <c r="AT318" s="14">
        <v>0.1</v>
      </c>
      <c r="AU318" s="6">
        <v>0.15</v>
      </c>
      <c r="AV318" s="15">
        <v>0.27</v>
      </c>
      <c r="AW318" s="15">
        <v>0.36</v>
      </c>
    </row>
    <row r="319" spans="2:49" x14ac:dyDescent="0.25">
      <c r="B319" s="6" t="s">
        <v>863</v>
      </c>
      <c r="C319" s="6" t="s">
        <v>864</v>
      </c>
      <c r="D319" s="6" t="s">
        <v>196</v>
      </c>
      <c r="E319" s="7">
        <v>83104</v>
      </c>
      <c r="F319" s="6" t="s">
        <v>80</v>
      </c>
      <c r="G319" s="6" t="s">
        <v>59</v>
      </c>
      <c r="H319" s="6" t="s">
        <v>152</v>
      </c>
      <c r="I319" s="8">
        <v>10</v>
      </c>
      <c r="J319" s="8">
        <f t="shared" si="11"/>
        <v>24</v>
      </c>
      <c r="K319" s="6" t="s">
        <v>61</v>
      </c>
      <c r="L319" s="9">
        <v>41485</v>
      </c>
      <c r="M319" s="10">
        <v>793586</v>
      </c>
      <c r="N319" s="10">
        <v>824921</v>
      </c>
      <c r="O319" s="10">
        <v>31335</v>
      </c>
      <c r="P319" s="10">
        <v>0</v>
      </c>
      <c r="Q319" s="10">
        <v>0</v>
      </c>
      <c r="R319" s="10">
        <v>-112006</v>
      </c>
      <c r="S319" s="10">
        <v>-112006</v>
      </c>
      <c r="T319" s="10">
        <v>74308</v>
      </c>
      <c r="U319" s="10">
        <v>193198</v>
      </c>
      <c r="V319" s="10">
        <v>-112006</v>
      </c>
      <c r="W319" s="10">
        <v>-209178.3</v>
      </c>
      <c r="X319" s="10">
        <v>6016</v>
      </c>
      <c r="Y319" s="10">
        <v>401072</v>
      </c>
      <c r="Z319" s="10">
        <v>33649</v>
      </c>
      <c r="AA319" s="10">
        <v>194811</v>
      </c>
      <c r="AB319" s="10">
        <v>216817</v>
      </c>
      <c r="AC319" s="10">
        <v>5278</v>
      </c>
      <c r="AD319" s="10">
        <v>5000</v>
      </c>
      <c r="AE319" s="10">
        <v>6665144</v>
      </c>
      <c r="AF319" s="10">
        <v>6542020</v>
      </c>
      <c r="AG319" s="10">
        <v>387236</v>
      </c>
      <c r="AH319" s="10">
        <v>782292</v>
      </c>
      <c r="AI319" s="11">
        <v>0.48</v>
      </c>
      <c r="AJ319" s="11">
        <v>1.1399999999999999</v>
      </c>
      <c r="AK319" s="11">
        <v>1.1399999999999999</v>
      </c>
      <c r="AL319" s="12">
        <v>31.84</v>
      </c>
      <c r="AM319" s="12">
        <v>97.58</v>
      </c>
      <c r="AN319" s="13">
        <v>0</v>
      </c>
      <c r="AO319" s="14">
        <v>1.6</v>
      </c>
      <c r="AP319" s="14">
        <v>99.5</v>
      </c>
      <c r="AQ319" s="15">
        <v>0.01</v>
      </c>
      <c r="AR319" s="16">
        <v>-1.68</v>
      </c>
      <c r="AS319" s="14">
        <v>-332.87</v>
      </c>
      <c r="AT319" s="14">
        <v>-14.11</v>
      </c>
      <c r="AU319" s="6">
        <v>-1.71</v>
      </c>
      <c r="AV319" s="15">
        <v>-0.75</v>
      </c>
      <c r="AW319" s="15">
        <v>-0.53</v>
      </c>
    </row>
    <row r="320" spans="2:49" x14ac:dyDescent="0.25">
      <c r="B320" s="6" t="s">
        <v>865</v>
      </c>
      <c r="C320" s="6" t="s">
        <v>866</v>
      </c>
      <c r="D320" s="6" t="s">
        <v>867</v>
      </c>
      <c r="E320" s="7" t="s">
        <v>868</v>
      </c>
      <c r="F320" s="6" t="s">
        <v>867</v>
      </c>
      <c r="G320" s="6" t="s">
        <v>76</v>
      </c>
      <c r="H320" s="6" t="s">
        <v>53</v>
      </c>
      <c r="I320" s="8">
        <v>10</v>
      </c>
      <c r="J320" s="8">
        <f t="shared" si="11"/>
        <v>24</v>
      </c>
      <c r="K320" s="6" t="s">
        <v>61</v>
      </c>
      <c r="L320" s="9">
        <v>39506</v>
      </c>
      <c r="M320" s="10">
        <v>824179</v>
      </c>
      <c r="N320" s="10">
        <v>824179</v>
      </c>
      <c r="O320" s="10">
        <v>0</v>
      </c>
      <c r="P320" s="10">
        <v>0</v>
      </c>
      <c r="Q320" s="10">
        <v>0</v>
      </c>
      <c r="R320" s="10">
        <v>-90621</v>
      </c>
      <c r="S320" s="10">
        <v>-90621</v>
      </c>
      <c r="T320" s="10">
        <v>-90621</v>
      </c>
      <c r="U320" s="10">
        <v>164943</v>
      </c>
      <c r="V320" s="10">
        <v>-90621</v>
      </c>
      <c r="W320" s="10">
        <v>-146537.94</v>
      </c>
      <c r="X320" s="10">
        <v>23762</v>
      </c>
      <c r="Y320" s="10">
        <v>197884</v>
      </c>
      <c r="Z320" s="10">
        <v>-770699</v>
      </c>
      <c r="AA320" s="10">
        <v>173159</v>
      </c>
      <c r="AB320" s="10">
        <v>364443</v>
      </c>
      <c r="AC320" s="10">
        <v>41394</v>
      </c>
      <c r="AD320" s="10">
        <v>20000</v>
      </c>
      <c r="AE320" s="10">
        <v>4752380</v>
      </c>
      <c r="AF320" s="10">
        <v>4554736</v>
      </c>
      <c r="AG320" s="10">
        <v>637109</v>
      </c>
      <c r="AH320" s="10">
        <v>793690</v>
      </c>
      <c r="AI320" s="11">
        <v>0.02</v>
      </c>
      <c r="AJ320" s="11">
        <v>0.03</v>
      </c>
      <c r="AK320" s="11">
        <v>0.05</v>
      </c>
      <c r="AL320" s="12">
        <v>15.5</v>
      </c>
      <c r="AM320" s="12">
        <v>2001.21</v>
      </c>
      <c r="AN320" s="13">
        <v>31.75</v>
      </c>
      <c r="AO320" s="14">
        <v>116.09</v>
      </c>
      <c r="AP320" s="14">
        <v>79.489999999999995</v>
      </c>
      <c r="AQ320" s="15">
        <v>-0.17</v>
      </c>
      <c r="AR320" s="16">
        <v>-1.91</v>
      </c>
      <c r="AS320" s="14">
        <v>-11.76</v>
      </c>
      <c r="AT320" s="14">
        <v>-11</v>
      </c>
      <c r="AU320" s="6">
        <v>-1.99</v>
      </c>
      <c r="AV320" s="15">
        <v>-0.47</v>
      </c>
      <c r="AW320" s="15">
        <v>0.16</v>
      </c>
    </row>
    <row r="321" spans="2:49" x14ac:dyDescent="0.25">
      <c r="B321" s="6" t="s">
        <v>869</v>
      </c>
      <c r="C321" s="6" t="s">
        <v>870</v>
      </c>
      <c r="D321" s="6" t="s">
        <v>84</v>
      </c>
      <c r="E321" s="7">
        <v>81109</v>
      </c>
      <c r="F321" s="6" t="s">
        <v>70</v>
      </c>
      <c r="G321" s="6" t="s">
        <v>59</v>
      </c>
      <c r="H321" s="6" t="s">
        <v>81</v>
      </c>
      <c r="I321" s="8">
        <v>10</v>
      </c>
      <c r="J321" s="8">
        <f t="shared" si="11"/>
        <v>24</v>
      </c>
      <c r="K321" s="6" t="s">
        <v>61</v>
      </c>
      <c r="L321" s="9">
        <v>36815</v>
      </c>
      <c r="M321" s="10">
        <v>822583</v>
      </c>
      <c r="N321" s="10">
        <v>822597</v>
      </c>
      <c r="O321" s="10">
        <v>14</v>
      </c>
      <c r="P321" s="10">
        <v>15160</v>
      </c>
      <c r="Q321" s="10">
        <v>15160</v>
      </c>
      <c r="R321" s="10">
        <v>55100</v>
      </c>
      <c r="S321" s="10">
        <v>55100</v>
      </c>
      <c r="T321" s="10">
        <v>70260</v>
      </c>
      <c r="U321" s="10">
        <v>118747</v>
      </c>
      <c r="V321" s="10">
        <v>70260</v>
      </c>
      <c r="W321" s="10">
        <v>-15680.36</v>
      </c>
      <c r="X321" s="10">
        <v>91825</v>
      </c>
      <c r="Y321" s="10">
        <v>254561</v>
      </c>
      <c r="Z321" s="10">
        <v>705900</v>
      </c>
      <c r="AA321" s="10">
        <v>140477</v>
      </c>
      <c r="AB321" s="10">
        <v>213944</v>
      </c>
      <c r="AC321" s="10">
        <v>68602</v>
      </c>
      <c r="AD321" s="10">
        <v>26558</v>
      </c>
      <c r="AE321" s="10">
        <v>738368</v>
      </c>
      <c r="AF321" s="10">
        <v>134625</v>
      </c>
      <c r="AG321" s="10">
        <v>507110</v>
      </c>
      <c r="AH321" s="10">
        <v>273640</v>
      </c>
      <c r="AI321" s="11">
        <v>36.380000000000003</v>
      </c>
      <c r="AJ321" s="11">
        <v>39.54</v>
      </c>
      <c r="AK321" s="11">
        <v>39.950000000000003</v>
      </c>
      <c r="AL321" s="12">
        <v>20.07</v>
      </c>
      <c r="AM321" s="12">
        <v>9.08</v>
      </c>
      <c r="AN321" s="13">
        <v>2.5499999999999998</v>
      </c>
      <c r="AO321" s="14">
        <v>1.97</v>
      </c>
      <c r="AP321" s="14">
        <v>4.4000000000000004</v>
      </c>
      <c r="AQ321" s="15">
        <v>5.24</v>
      </c>
      <c r="AR321" s="16">
        <v>7.46</v>
      </c>
      <c r="AS321" s="14">
        <v>7.81</v>
      </c>
      <c r="AT321" s="14">
        <v>6.7</v>
      </c>
      <c r="AU321" s="6">
        <v>40.93</v>
      </c>
      <c r="AV321" s="15">
        <v>12.97</v>
      </c>
      <c r="AW321" s="15">
        <v>5.07</v>
      </c>
    </row>
    <row r="322" spans="2:49" x14ac:dyDescent="0.25">
      <c r="B322" s="6" t="s">
        <v>871</v>
      </c>
      <c r="C322" s="6" t="s">
        <v>872</v>
      </c>
      <c r="D322" s="6" t="s">
        <v>873</v>
      </c>
      <c r="E322" s="7">
        <v>82106</v>
      </c>
      <c r="F322" s="6" t="s">
        <v>58</v>
      </c>
      <c r="G322" s="6" t="s">
        <v>59</v>
      </c>
      <c r="H322" s="6" t="s">
        <v>81</v>
      </c>
      <c r="I322" s="8">
        <v>10</v>
      </c>
      <c r="J322" s="8">
        <f t="shared" si="11"/>
        <v>24</v>
      </c>
      <c r="K322" s="6" t="s">
        <v>61</v>
      </c>
      <c r="L322" s="9">
        <v>38141</v>
      </c>
      <c r="M322" s="10">
        <v>821890</v>
      </c>
      <c r="N322" s="10">
        <v>821892</v>
      </c>
      <c r="O322" s="10">
        <v>2</v>
      </c>
      <c r="P322" s="10">
        <v>0</v>
      </c>
      <c r="Q322" s="10">
        <v>0</v>
      </c>
      <c r="R322" s="10">
        <v>-219108</v>
      </c>
      <c r="S322" s="10">
        <v>-219108</v>
      </c>
      <c r="T322" s="10">
        <v>-215858</v>
      </c>
      <c r="U322" s="10">
        <v>-109250</v>
      </c>
      <c r="V322" s="10">
        <v>-219108</v>
      </c>
      <c r="W322" s="10">
        <v>-198098.62</v>
      </c>
      <c r="X322" s="10">
        <v>14938</v>
      </c>
      <c r="Y322" s="10">
        <v>3395</v>
      </c>
      <c r="Z322" s="10">
        <v>37621</v>
      </c>
      <c r="AA322" s="10">
        <v>220368</v>
      </c>
      <c r="AB322" s="10">
        <v>336886</v>
      </c>
      <c r="AC322" s="10">
        <v>0</v>
      </c>
      <c r="AD322" s="10">
        <v>10000</v>
      </c>
      <c r="AE322" s="10">
        <v>578874</v>
      </c>
      <c r="AF322" s="10">
        <v>453354</v>
      </c>
      <c r="AG322" s="10">
        <v>828944</v>
      </c>
      <c r="AH322" s="10">
        <v>817401</v>
      </c>
      <c r="AI322" s="11">
        <v>0.09</v>
      </c>
      <c r="AJ322" s="11">
        <v>0.13</v>
      </c>
      <c r="AK322" s="11">
        <v>0.14000000000000001</v>
      </c>
      <c r="AL322" s="12">
        <v>10.56</v>
      </c>
      <c r="AM322" s="12">
        <v>227.33</v>
      </c>
      <c r="AN322" s="13">
        <v>1.06</v>
      </c>
      <c r="AO322" s="14">
        <v>90.43</v>
      </c>
      <c r="AP322" s="14">
        <v>93.5</v>
      </c>
      <c r="AQ322" s="15">
        <v>0.08</v>
      </c>
      <c r="AR322" s="16">
        <v>-37.85</v>
      </c>
      <c r="AS322" s="14">
        <v>-582.41</v>
      </c>
      <c r="AT322" s="14">
        <v>-26.66</v>
      </c>
      <c r="AU322" s="6">
        <v>-48.33</v>
      </c>
      <c r="AV322" s="15">
        <v>-4.55</v>
      </c>
      <c r="AW322" s="15">
        <v>0.19</v>
      </c>
    </row>
    <row r="323" spans="2:49" x14ac:dyDescent="0.25">
      <c r="B323" s="6" t="s">
        <v>874</v>
      </c>
      <c r="C323" s="6" t="s">
        <v>875</v>
      </c>
      <c r="D323" s="6" t="s">
        <v>301</v>
      </c>
      <c r="E323" s="7">
        <v>92401</v>
      </c>
      <c r="F323" s="6" t="s">
        <v>301</v>
      </c>
      <c r="G323" s="6" t="s">
        <v>90</v>
      </c>
      <c r="H323" s="6" t="s">
        <v>81</v>
      </c>
      <c r="I323" s="8" t="s">
        <v>60</v>
      </c>
      <c r="J323" s="8" t="s">
        <v>60</v>
      </c>
      <c r="K323" s="6" t="s">
        <v>61</v>
      </c>
      <c r="L323" s="9">
        <v>40940</v>
      </c>
      <c r="M323" s="10">
        <v>821624</v>
      </c>
      <c r="N323" s="10">
        <v>821624</v>
      </c>
      <c r="O323" s="10">
        <v>0</v>
      </c>
      <c r="P323" s="10">
        <v>0</v>
      </c>
      <c r="Q323" s="10">
        <v>0</v>
      </c>
      <c r="R323" s="10">
        <v>1316</v>
      </c>
      <c r="S323" s="10">
        <v>1316</v>
      </c>
      <c r="T323" s="10">
        <v>1316</v>
      </c>
      <c r="U323" s="10">
        <v>18979</v>
      </c>
      <c r="V323" s="10">
        <v>1316</v>
      </c>
      <c r="W323" s="10">
        <v>-68381.259999999995</v>
      </c>
      <c r="X323" s="10">
        <v>-22585</v>
      </c>
      <c r="Y323" s="10">
        <v>44673</v>
      </c>
      <c r="Z323" s="10">
        <v>-81755</v>
      </c>
      <c r="AA323" s="10">
        <v>46929</v>
      </c>
      <c r="AB323" s="10">
        <v>134708</v>
      </c>
      <c r="AC323" s="10">
        <v>610635</v>
      </c>
      <c r="AD323" s="10">
        <v>5000</v>
      </c>
      <c r="AE323" s="10">
        <v>1858484</v>
      </c>
      <c r="AF323" s="10">
        <v>398229</v>
      </c>
      <c r="AG323" s="10">
        <v>166316</v>
      </c>
      <c r="AH323" s="10">
        <v>233574</v>
      </c>
      <c r="AI323" s="11">
        <v>0.01</v>
      </c>
      <c r="AJ323" s="11">
        <v>0.31</v>
      </c>
      <c r="AK323" s="11">
        <v>0.99</v>
      </c>
      <c r="AL323" s="12">
        <v>198.23</v>
      </c>
      <c r="AM323" s="12">
        <v>683.55</v>
      </c>
      <c r="AN323" s="13">
        <v>438.01</v>
      </c>
      <c r="AO323" s="14">
        <v>79.38</v>
      </c>
      <c r="AP323" s="14">
        <v>104.4</v>
      </c>
      <c r="AQ323" s="15">
        <v>-0.21</v>
      </c>
      <c r="AR323" s="16">
        <v>7.0000000000000007E-2</v>
      </c>
      <c r="AS323" s="14">
        <v>-1.61</v>
      </c>
      <c r="AT323" s="14">
        <v>0.16</v>
      </c>
      <c r="AU323" s="6">
        <v>0.33</v>
      </c>
      <c r="AV323" s="15">
        <v>0.97</v>
      </c>
      <c r="AW323" s="15">
        <v>0.31</v>
      </c>
    </row>
    <row r="324" spans="2:49" x14ac:dyDescent="0.25">
      <c r="B324" s="6" t="s">
        <v>876</v>
      </c>
      <c r="C324" s="6" t="s">
        <v>877</v>
      </c>
      <c r="D324" s="6" t="s">
        <v>196</v>
      </c>
      <c r="E324" s="7">
        <v>83103</v>
      </c>
      <c r="F324" s="6" t="s">
        <v>80</v>
      </c>
      <c r="G324" s="6" t="s">
        <v>59</v>
      </c>
      <c r="H324" s="6" t="s">
        <v>81</v>
      </c>
      <c r="I324" s="8">
        <v>10</v>
      </c>
      <c r="J324" s="8">
        <f>IF(I324=0,0,IF(I324=1,1,IF(I324=2,2,(IF(I324=3,4,IF(I324=5,9,IF(I324=10,24,IF(I324=25,49,IF(I324=50,99,"X")))))))))</f>
        <v>24</v>
      </c>
      <c r="K324" s="6" t="s">
        <v>54</v>
      </c>
      <c r="L324" s="9">
        <v>41699</v>
      </c>
      <c r="M324" s="10">
        <v>818150</v>
      </c>
      <c r="N324" s="10">
        <v>818150</v>
      </c>
      <c r="O324" s="10">
        <v>0</v>
      </c>
      <c r="P324" s="10">
        <v>0</v>
      </c>
      <c r="Q324" s="10">
        <v>0</v>
      </c>
      <c r="R324" s="10">
        <v>-58463</v>
      </c>
      <c r="S324" s="10">
        <v>-58463</v>
      </c>
      <c r="T324" s="10">
        <v>-48939</v>
      </c>
      <c r="U324" s="10">
        <v>171633</v>
      </c>
      <c r="V324" s="10">
        <v>-58463</v>
      </c>
      <c r="W324" s="10">
        <v>-212633.44</v>
      </c>
      <c r="X324" s="10">
        <v>0</v>
      </c>
      <c r="Y324" s="10">
        <v>393827</v>
      </c>
      <c r="Z324" s="10">
        <v>1290780</v>
      </c>
      <c r="AA324" s="10">
        <v>275667</v>
      </c>
      <c r="AB324" s="10">
        <v>370197</v>
      </c>
      <c r="AC324" s="10">
        <v>0</v>
      </c>
      <c r="AD324" s="10">
        <v>40000</v>
      </c>
      <c r="AE324" s="10">
        <v>2400886</v>
      </c>
      <c r="AF324" s="10">
        <v>2276363</v>
      </c>
      <c r="AG324" s="10">
        <v>424323</v>
      </c>
      <c r="AH324" s="10">
        <v>813796</v>
      </c>
      <c r="AI324" s="11">
        <v>0.05</v>
      </c>
      <c r="AJ324" s="11">
        <v>0.06</v>
      </c>
      <c r="AK324" s="11">
        <v>0.11</v>
      </c>
      <c r="AL324" s="12">
        <v>2.78</v>
      </c>
      <c r="AM324" s="12">
        <v>941.83</v>
      </c>
      <c r="AN324" s="13">
        <v>26.87</v>
      </c>
      <c r="AO324" s="14">
        <v>46.24</v>
      </c>
      <c r="AP324" s="14">
        <v>46.24</v>
      </c>
      <c r="AQ324" s="15">
        <v>0.56999999999999995</v>
      </c>
      <c r="AR324" s="16">
        <v>-2.44</v>
      </c>
      <c r="AS324" s="14">
        <v>-4.53</v>
      </c>
      <c r="AT324" s="14">
        <v>-7.15</v>
      </c>
      <c r="AU324" s="6">
        <v>-2.57</v>
      </c>
      <c r="AV324" s="15">
        <v>-7.0000000000000007E-2</v>
      </c>
      <c r="AW324" s="15">
        <v>0.12</v>
      </c>
    </row>
    <row r="325" spans="2:49" x14ac:dyDescent="0.25">
      <c r="B325" s="6" t="s">
        <v>878</v>
      </c>
      <c r="C325" s="6" t="s">
        <v>800</v>
      </c>
      <c r="D325" s="6" t="s">
        <v>79</v>
      </c>
      <c r="E325" s="7">
        <v>83106</v>
      </c>
      <c r="F325" s="6" t="s">
        <v>80</v>
      </c>
      <c r="G325" s="6" t="s">
        <v>59</v>
      </c>
      <c r="H325" s="6" t="s">
        <v>53</v>
      </c>
      <c r="I325" s="8" t="s">
        <v>60</v>
      </c>
      <c r="J325" s="8" t="s">
        <v>60</v>
      </c>
      <c r="K325" s="6" t="s">
        <v>61</v>
      </c>
      <c r="L325" s="9">
        <v>40813</v>
      </c>
      <c r="M325" s="10">
        <v>817963</v>
      </c>
      <c r="N325" s="10">
        <v>817964</v>
      </c>
      <c r="O325" s="10">
        <v>1</v>
      </c>
      <c r="P325" s="10">
        <v>2880</v>
      </c>
      <c r="Q325" s="10">
        <v>2880</v>
      </c>
      <c r="R325" s="10">
        <v>-775104</v>
      </c>
      <c r="S325" s="10">
        <v>-775104</v>
      </c>
      <c r="T325" s="10">
        <v>-770974</v>
      </c>
      <c r="U325" s="10">
        <v>-754350</v>
      </c>
      <c r="V325" s="10">
        <v>-772224</v>
      </c>
      <c r="W325" s="10">
        <v>-576777.36</v>
      </c>
      <c r="X325" s="10">
        <v>113039</v>
      </c>
      <c r="Y325" s="10">
        <v>253210</v>
      </c>
      <c r="Z325" s="10">
        <v>-760640</v>
      </c>
      <c r="AA325" s="10">
        <v>275207</v>
      </c>
      <c r="AB325" s="10">
        <v>266885</v>
      </c>
      <c r="AC325" s="10">
        <v>100148</v>
      </c>
      <c r="AD325" s="10">
        <v>5000</v>
      </c>
      <c r="AE325" s="10">
        <v>140934</v>
      </c>
      <c r="AF325" s="10">
        <v>0</v>
      </c>
      <c r="AG325" s="10">
        <v>471208</v>
      </c>
      <c r="AH325" s="10">
        <v>477924</v>
      </c>
      <c r="AI325" s="11">
        <v>0.01</v>
      </c>
      <c r="AJ325" s="11">
        <v>0.18</v>
      </c>
      <c r="AK325" s="11">
        <v>0.22</v>
      </c>
      <c r="AL325" s="12">
        <v>47.24</v>
      </c>
      <c r="AM325" s="12">
        <v>396.23</v>
      </c>
      <c r="AN325" s="13">
        <v>9.26</v>
      </c>
      <c r="AO325" s="14">
        <v>446.22</v>
      </c>
      <c r="AP325" s="14">
        <v>639.70000000000005</v>
      </c>
      <c r="AQ325" s="15">
        <v>0</v>
      </c>
      <c r="AR325" s="16">
        <v>-549.98</v>
      </c>
      <c r="AS325" s="14">
        <v>-101.9</v>
      </c>
      <c r="AT325" s="14">
        <v>-94.76</v>
      </c>
      <c r="AU325" s="6">
        <v>0</v>
      </c>
      <c r="AV325" s="15">
        <v>-58.53</v>
      </c>
      <c r="AW325" s="15">
        <v>1.1000000000000001</v>
      </c>
    </row>
    <row r="326" spans="2:49" x14ac:dyDescent="0.25">
      <c r="B326" s="6" t="s">
        <v>879</v>
      </c>
      <c r="C326" s="6" t="s">
        <v>157</v>
      </c>
      <c r="D326" s="6" t="s">
        <v>84</v>
      </c>
      <c r="E326" s="7">
        <v>81102</v>
      </c>
      <c r="F326" s="6" t="s">
        <v>70</v>
      </c>
      <c r="G326" s="6" t="s">
        <v>59</v>
      </c>
      <c r="H326" s="6" t="s">
        <v>81</v>
      </c>
      <c r="I326" s="8">
        <v>25</v>
      </c>
      <c r="J326" s="8">
        <f>IF(I326=0,0,IF(I326=1,1,IF(I326=2,2,(IF(I326=3,4,IF(I326=5,9,IF(I326=10,24,IF(I326=25,49,IF(I326=50,99,"X")))))))))</f>
        <v>49</v>
      </c>
      <c r="K326" s="6" t="s">
        <v>61</v>
      </c>
      <c r="L326" s="9">
        <v>40380</v>
      </c>
      <c r="M326" s="10">
        <v>817770</v>
      </c>
      <c r="N326" s="10">
        <v>817770</v>
      </c>
      <c r="O326" s="10">
        <v>0</v>
      </c>
      <c r="P326" s="10">
        <v>-14742</v>
      </c>
      <c r="Q326" s="10">
        <v>0</v>
      </c>
      <c r="R326" s="10">
        <v>-211432</v>
      </c>
      <c r="S326" s="10">
        <v>-211432</v>
      </c>
      <c r="T326" s="10">
        <v>-218497</v>
      </c>
      <c r="U326" s="10">
        <v>-95223</v>
      </c>
      <c r="V326" s="10">
        <v>-226174</v>
      </c>
      <c r="W326" s="10">
        <v>-205703.52</v>
      </c>
      <c r="X326" s="10">
        <v>0</v>
      </c>
      <c r="Y326" s="10">
        <v>111557</v>
      </c>
      <c r="Z326" s="10">
        <v>63584</v>
      </c>
      <c r="AA326" s="10">
        <v>445790</v>
      </c>
      <c r="AB326" s="10">
        <v>430919</v>
      </c>
      <c r="AC326" s="10">
        <v>0</v>
      </c>
      <c r="AD326" s="10">
        <v>5000</v>
      </c>
      <c r="AE326" s="10">
        <v>677272</v>
      </c>
      <c r="AF326" s="10">
        <v>360060</v>
      </c>
      <c r="AG326" s="10">
        <v>734015</v>
      </c>
      <c r="AH326" s="10">
        <v>845572</v>
      </c>
      <c r="AI326" s="11">
        <v>0.02</v>
      </c>
      <c r="AJ326" s="11">
        <v>0.35</v>
      </c>
      <c r="AK326" s="11">
        <v>0.53</v>
      </c>
      <c r="AL326" s="12">
        <v>84.32</v>
      </c>
      <c r="AM326" s="12">
        <v>284.23</v>
      </c>
      <c r="AN326" s="13">
        <v>2.56</v>
      </c>
      <c r="AO326" s="14">
        <v>85.57</v>
      </c>
      <c r="AP326" s="14">
        <v>90.61</v>
      </c>
      <c r="AQ326" s="15">
        <v>0.18</v>
      </c>
      <c r="AR326" s="16">
        <v>-31.22</v>
      </c>
      <c r="AS326" s="14">
        <v>-332.52</v>
      </c>
      <c r="AT326" s="14">
        <v>-25.85</v>
      </c>
      <c r="AU326" s="6">
        <v>-58.72</v>
      </c>
      <c r="AV326" s="15">
        <v>-4.21</v>
      </c>
      <c r="AW326" s="15">
        <v>0.2</v>
      </c>
    </row>
    <row r="327" spans="2:49" x14ac:dyDescent="0.25">
      <c r="B327" s="6" t="s">
        <v>880</v>
      </c>
      <c r="C327" s="6" t="s">
        <v>661</v>
      </c>
      <c r="D327" s="6" t="s">
        <v>662</v>
      </c>
      <c r="E327" s="7" t="s">
        <v>571</v>
      </c>
      <c r="F327" s="6" t="s">
        <v>50</v>
      </c>
      <c r="G327" s="6" t="s">
        <v>52</v>
      </c>
      <c r="H327" s="6" t="s">
        <v>881</v>
      </c>
      <c r="I327" s="8">
        <v>10</v>
      </c>
      <c r="J327" s="8">
        <f>IF(I327=0,0,IF(I327=1,1,IF(I327=2,2,(IF(I327=3,4,IF(I327=5,9,IF(I327=10,24,IF(I327=25,49,IF(I327=50,99,"X")))))))))</f>
        <v>24</v>
      </c>
      <c r="K327" s="6" t="s">
        <v>61</v>
      </c>
      <c r="L327" s="9">
        <v>42173</v>
      </c>
      <c r="M327" s="10">
        <v>816567</v>
      </c>
      <c r="N327" s="10">
        <v>817721</v>
      </c>
      <c r="O327" s="10">
        <v>1154</v>
      </c>
      <c r="P327" s="10">
        <v>2362</v>
      </c>
      <c r="Q327" s="10">
        <v>2362</v>
      </c>
      <c r="R327" s="10">
        <v>9003</v>
      </c>
      <c r="S327" s="10">
        <v>9003</v>
      </c>
      <c r="T327" s="10">
        <v>11533</v>
      </c>
      <c r="U327" s="10">
        <v>11533</v>
      </c>
      <c r="V327" s="10">
        <v>11365</v>
      </c>
      <c r="W327" s="10">
        <v>3073.3</v>
      </c>
      <c r="X327" s="10">
        <v>24167</v>
      </c>
      <c r="Y327" s="10">
        <v>203692</v>
      </c>
      <c r="Z327" s="10">
        <v>7929</v>
      </c>
      <c r="AA327" s="10">
        <v>187444</v>
      </c>
      <c r="AB327" s="10">
        <v>116914</v>
      </c>
      <c r="AC327" s="10">
        <v>7051</v>
      </c>
      <c r="AD327" s="10">
        <v>5000</v>
      </c>
      <c r="AE327" s="10">
        <v>141934</v>
      </c>
      <c r="AF327" s="10">
        <v>0</v>
      </c>
      <c r="AG327" s="10">
        <v>611460</v>
      </c>
      <c r="AH327" s="10">
        <v>790985</v>
      </c>
      <c r="AI327" s="11">
        <v>0.02</v>
      </c>
      <c r="AJ327" s="11">
        <v>1.37</v>
      </c>
      <c r="AK327" s="11">
        <v>1.37</v>
      </c>
      <c r="AL327" s="12">
        <v>61.85</v>
      </c>
      <c r="AM327" s="12">
        <v>60.46</v>
      </c>
      <c r="AN327" s="13">
        <v>0</v>
      </c>
      <c r="AO327" s="14">
        <v>73.19</v>
      </c>
      <c r="AP327" s="14">
        <v>94.41</v>
      </c>
      <c r="AQ327" s="15">
        <v>0</v>
      </c>
      <c r="AR327" s="16">
        <v>6.34</v>
      </c>
      <c r="AS327" s="14">
        <v>113.55</v>
      </c>
      <c r="AT327" s="14">
        <v>1.1000000000000001</v>
      </c>
      <c r="AU327" s="6">
        <v>0</v>
      </c>
      <c r="AV327" s="15">
        <v>1.88</v>
      </c>
      <c r="AW327" s="15">
        <v>1.25</v>
      </c>
    </row>
    <row r="328" spans="2:49" x14ac:dyDescent="0.25">
      <c r="B328" s="6" t="s">
        <v>882</v>
      </c>
      <c r="C328" s="6">
        <v>270</v>
      </c>
      <c r="D328" s="6" t="s">
        <v>883</v>
      </c>
      <c r="E328" s="7" t="s">
        <v>884</v>
      </c>
      <c r="F328" s="6" t="s">
        <v>50</v>
      </c>
      <c r="G328" s="6" t="s">
        <v>52</v>
      </c>
      <c r="H328" s="6" t="s">
        <v>53</v>
      </c>
      <c r="I328" s="8">
        <v>25</v>
      </c>
      <c r="J328" s="8">
        <f>IF(I328=0,0,IF(I328=1,1,IF(I328=2,2,(IF(I328=3,4,IF(I328=5,9,IF(I328=10,24,IF(I328=25,49,IF(I328=50,99,"49")))))))))</f>
        <v>49</v>
      </c>
      <c r="K328" s="6" t="s">
        <v>61</v>
      </c>
      <c r="L328" s="9">
        <v>37782</v>
      </c>
      <c r="M328" s="10">
        <v>815848</v>
      </c>
      <c r="N328" s="10">
        <v>815851</v>
      </c>
      <c r="O328" s="10">
        <v>3</v>
      </c>
      <c r="P328" s="10">
        <v>571</v>
      </c>
      <c r="Q328" s="10">
        <v>571</v>
      </c>
      <c r="R328" s="10">
        <v>3257</v>
      </c>
      <c r="S328" s="10">
        <v>3257</v>
      </c>
      <c r="T328" s="10">
        <v>26786</v>
      </c>
      <c r="U328" s="10">
        <v>67508</v>
      </c>
      <c r="V328" s="10">
        <v>3828</v>
      </c>
      <c r="W328" s="10">
        <v>-8635.7199999999993</v>
      </c>
      <c r="X328" s="10">
        <v>20836</v>
      </c>
      <c r="Y328" s="10">
        <v>281897</v>
      </c>
      <c r="Z328" s="10">
        <v>40050</v>
      </c>
      <c r="AA328" s="10">
        <v>215773</v>
      </c>
      <c r="AB328" s="10">
        <v>322749</v>
      </c>
      <c r="AC328" s="10">
        <v>60653</v>
      </c>
      <c r="AD328" s="10">
        <v>338912</v>
      </c>
      <c r="AE328" s="10">
        <v>691538</v>
      </c>
      <c r="AF328" s="10">
        <v>560005</v>
      </c>
      <c r="AG328" s="10">
        <v>473298</v>
      </c>
      <c r="AH328" s="10">
        <v>413131</v>
      </c>
      <c r="AI328" s="11">
        <v>0.06</v>
      </c>
      <c r="AJ328" s="11">
        <v>0.28999999999999998</v>
      </c>
      <c r="AK328" s="11">
        <v>0.44</v>
      </c>
      <c r="AL328" s="12">
        <v>30.21</v>
      </c>
      <c r="AM328" s="12">
        <v>197.62</v>
      </c>
      <c r="AN328" s="13">
        <v>18.68</v>
      </c>
      <c r="AO328" s="14">
        <v>42.39</v>
      </c>
      <c r="AP328" s="14">
        <v>94.21</v>
      </c>
      <c r="AQ328" s="15">
        <v>7.0000000000000007E-2</v>
      </c>
      <c r="AR328" s="16">
        <v>0.47</v>
      </c>
      <c r="AS328" s="14">
        <v>8.1300000000000008</v>
      </c>
      <c r="AT328" s="14">
        <v>0.4</v>
      </c>
      <c r="AU328" s="6">
        <v>0.57999999999999996</v>
      </c>
      <c r="AV328" s="15">
        <v>0.57999999999999996</v>
      </c>
      <c r="AW328" s="15">
        <v>0.3</v>
      </c>
    </row>
    <row r="329" spans="2:49" x14ac:dyDescent="0.25">
      <c r="B329" s="6" t="s">
        <v>885</v>
      </c>
      <c r="C329" s="6" t="s">
        <v>886</v>
      </c>
      <c r="D329" s="6" t="s">
        <v>64</v>
      </c>
      <c r="E329" s="7">
        <v>85101</v>
      </c>
      <c r="F329" s="6" t="s">
        <v>65</v>
      </c>
      <c r="G329" s="6" t="s">
        <v>59</v>
      </c>
      <c r="H329" s="6" t="s">
        <v>152</v>
      </c>
      <c r="I329" s="8">
        <v>10</v>
      </c>
      <c r="J329" s="8">
        <f t="shared" ref="J329:J335" si="12">IF(I329=0,0,IF(I329=1,1,IF(I329=2,2,(IF(I329=3,4,IF(I329=5,9,IF(I329=10,24,IF(I329=25,49,IF(I329=50,99,"X")))))))))</f>
        <v>24</v>
      </c>
      <c r="K329" s="6" t="s">
        <v>61</v>
      </c>
      <c r="L329" s="9">
        <v>42616</v>
      </c>
      <c r="M329" s="10">
        <v>811963</v>
      </c>
      <c r="N329" s="10">
        <v>815038</v>
      </c>
      <c r="O329" s="10">
        <v>3075</v>
      </c>
      <c r="P329" s="10">
        <v>0</v>
      </c>
      <c r="Q329" s="10">
        <v>0</v>
      </c>
      <c r="R329" s="10">
        <v>-126997</v>
      </c>
      <c r="S329" s="10">
        <v>-126997</v>
      </c>
      <c r="T329" s="10">
        <v>5180</v>
      </c>
      <c r="U329" s="10">
        <v>112026</v>
      </c>
      <c r="V329" s="10">
        <v>-126997</v>
      </c>
      <c r="W329" s="10">
        <v>-170845.5</v>
      </c>
      <c r="X329" s="10">
        <v>0</v>
      </c>
      <c r="Y329" s="10">
        <v>291796</v>
      </c>
      <c r="Z329" s="10">
        <v>-151571</v>
      </c>
      <c r="AA329" s="10">
        <v>164167</v>
      </c>
      <c r="AB329" s="10">
        <v>168904</v>
      </c>
      <c r="AC329" s="10">
        <v>0</v>
      </c>
      <c r="AD329" s="10">
        <v>5000</v>
      </c>
      <c r="AE329" s="10">
        <v>4602094</v>
      </c>
      <c r="AF329" s="10">
        <v>4157537</v>
      </c>
      <c r="AG329" s="10">
        <v>520167</v>
      </c>
      <c r="AH329" s="10">
        <v>811963</v>
      </c>
      <c r="AI329" s="11">
        <v>7.0000000000000007E-2</v>
      </c>
      <c r="AJ329" s="11">
        <v>0.09</v>
      </c>
      <c r="AK329" s="11">
        <v>0.09</v>
      </c>
      <c r="AL329" s="12">
        <v>58.75</v>
      </c>
      <c r="AM329" s="12">
        <v>3284.62</v>
      </c>
      <c r="AN329" s="13">
        <v>0</v>
      </c>
      <c r="AO329" s="14">
        <v>103.13</v>
      </c>
      <c r="AP329" s="14">
        <v>103.29</v>
      </c>
      <c r="AQ329" s="15">
        <v>-0.04</v>
      </c>
      <c r="AR329" s="16">
        <v>-2.76</v>
      </c>
      <c r="AS329" s="14">
        <v>-83.79</v>
      </c>
      <c r="AT329" s="14">
        <v>-15.64</v>
      </c>
      <c r="AU329" s="6">
        <v>-3.05</v>
      </c>
      <c r="AV329" s="15">
        <v>-0.93</v>
      </c>
      <c r="AW329" s="15">
        <v>0.21</v>
      </c>
    </row>
    <row r="330" spans="2:49" x14ac:dyDescent="0.25">
      <c r="B330" s="6" t="s">
        <v>887</v>
      </c>
      <c r="C330" s="6" t="s">
        <v>888</v>
      </c>
      <c r="D330" s="6" t="s">
        <v>84</v>
      </c>
      <c r="E330" s="7">
        <v>81103</v>
      </c>
      <c r="F330" s="6" t="s">
        <v>70</v>
      </c>
      <c r="G330" s="6" t="s">
        <v>59</v>
      </c>
      <c r="H330" s="6" t="s">
        <v>66</v>
      </c>
      <c r="I330" s="8">
        <v>10</v>
      </c>
      <c r="J330" s="8">
        <f t="shared" si="12"/>
        <v>24</v>
      </c>
      <c r="K330" s="6" t="s">
        <v>61</v>
      </c>
      <c r="L330" s="9">
        <v>39393</v>
      </c>
      <c r="M330" s="10">
        <v>814406</v>
      </c>
      <c r="N330" s="10">
        <v>814406</v>
      </c>
      <c r="O330" s="10">
        <v>0</v>
      </c>
      <c r="P330" s="10">
        <v>2627</v>
      </c>
      <c r="Q330" s="10">
        <v>2627</v>
      </c>
      <c r="R330" s="10">
        <v>7571</v>
      </c>
      <c r="S330" s="10">
        <v>7571</v>
      </c>
      <c r="T330" s="10">
        <v>17595</v>
      </c>
      <c r="U330" s="10">
        <v>22135</v>
      </c>
      <c r="V330" s="10">
        <v>10198</v>
      </c>
      <c r="W330" s="10">
        <v>-13838.74</v>
      </c>
      <c r="X330" s="10">
        <v>-3060</v>
      </c>
      <c r="Y330" s="10">
        <v>339538</v>
      </c>
      <c r="Z330" s="10">
        <v>111065</v>
      </c>
      <c r="AA330" s="10">
        <v>310318</v>
      </c>
      <c r="AB330" s="10">
        <v>281076</v>
      </c>
      <c r="AC330" s="10">
        <v>20356</v>
      </c>
      <c r="AD330" s="10">
        <v>7000</v>
      </c>
      <c r="AE330" s="10">
        <v>531271</v>
      </c>
      <c r="AF330" s="10">
        <v>329756</v>
      </c>
      <c r="AG330" s="10">
        <v>454512</v>
      </c>
      <c r="AH330" s="10">
        <v>797110</v>
      </c>
      <c r="AI330" s="11">
        <v>0.31</v>
      </c>
      <c r="AJ330" s="11">
        <v>0.5</v>
      </c>
      <c r="AK330" s="11">
        <v>0.51</v>
      </c>
      <c r="AL330" s="12">
        <v>34.76</v>
      </c>
      <c r="AM330" s="12">
        <v>298.32</v>
      </c>
      <c r="AN330" s="13">
        <v>1.26</v>
      </c>
      <c r="AO330" s="14">
        <v>74.069999999999993</v>
      </c>
      <c r="AP330" s="14">
        <v>79.09</v>
      </c>
      <c r="AQ330" s="15">
        <v>0.34</v>
      </c>
      <c r="AR330" s="16">
        <v>1.43</v>
      </c>
      <c r="AS330" s="14">
        <v>6.82</v>
      </c>
      <c r="AT330" s="14">
        <v>0.93</v>
      </c>
      <c r="AU330" s="6">
        <v>2.2999999999999998</v>
      </c>
      <c r="AV330" s="15">
        <v>0.59</v>
      </c>
      <c r="AW330" s="15">
        <v>0.45</v>
      </c>
    </row>
    <row r="331" spans="2:49" x14ac:dyDescent="0.25">
      <c r="B331" s="6" t="s">
        <v>889</v>
      </c>
      <c r="C331" s="6" t="s">
        <v>890</v>
      </c>
      <c r="D331" s="6" t="s">
        <v>891</v>
      </c>
      <c r="E331" s="7" t="s">
        <v>835</v>
      </c>
      <c r="F331" s="6" t="s">
        <v>271</v>
      </c>
      <c r="G331" s="6" t="s">
        <v>97</v>
      </c>
      <c r="H331" s="6" t="s">
        <v>81</v>
      </c>
      <c r="I331" s="8">
        <v>25</v>
      </c>
      <c r="J331" s="8">
        <f t="shared" si="12"/>
        <v>49</v>
      </c>
      <c r="K331" s="6" t="s">
        <v>61</v>
      </c>
      <c r="L331" s="9">
        <v>42522</v>
      </c>
      <c r="M331" s="10">
        <v>813713</v>
      </c>
      <c r="N331" s="10">
        <v>813713</v>
      </c>
      <c r="O331" s="10">
        <v>0</v>
      </c>
      <c r="P331" s="10">
        <v>2745</v>
      </c>
      <c r="Q331" s="10">
        <v>2745</v>
      </c>
      <c r="R331" s="10">
        <v>10325</v>
      </c>
      <c r="S331" s="10">
        <v>10325</v>
      </c>
      <c r="T331" s="10">
        <v>13070</v>
      </c>
      <c r="U331" s="10">
        <v>31572</v>
      </c>
      <c r="V331" s="10">
        <v>13070</v>
      </c>
      <c r="W331" s="10">
        <v>-9617.08</v>
      </c>
      <c r="X331" s="10">
        <v>466227</v>
      </c>
      <c r="Y331" s="10">
        <v>242069</v>
      </c>
      <c r="Z331" s="10">
        <v>95172</v>
      </c>
      <c r="AA331" s="10">
        <v>256883</v>
      </c>
      <c r="AB331" s="10">
        <v>48594</v>
      </c>
      <c r="AC331" s="10">
        <v>347486</v>
      </c>
      <c r="AD331" s="10">
        <v>5000</v>
      </c>
      <c r="AE331" s="10">
        <v>359069</v>
      </c>
      <c r="AF331" s="10">
        <v>262220</v>
      </c>
      <c r="AG331" s="10">
        <v>224158</v>
      </c>
      <c r="AH331" s="10">
        <v>0</v>
      </c>
      <c r="AI331" s="11">
        <v>0.71</v>
      </c>
      <c r="AJ331" s="11">
        <v>0.84</v>
      </c>
      <c r="AK331" s="11">
        <v>1.67</v>
      </c>
      <c r="AL331" s="12">
        <v>3.09</v>
      </c>
      <c r="AM331" s="12">
        <v>36.479999999999997</v>
      </c>
      <c r="AN331" s="13">
        <v>21.44</v>
      </c>
      <c r="AO331" s="14">
        <v>16.13</v>
      </c>
      <c r="AP331" s="14">
        <v>73.489999999999995</v>
      </c>
      <c r="AQ331" s="15">
        <v>0.36</v>
      </c>
      <c r="AR331" s="16">
        <v>2.88</v>
      </c>
      <c r="AS331" s="14">
        <v>10.85</v>
      </c>
      <c r="AT331" s="14">
        <v>1.27</v>
      </c>
      <c r="AU331" s="6">
        <v>3.94</v>
      </c>
      <c r="AV331" s="15">
        <v>5.53</v>
      </c>
      <c r="AW331" s="15">
        <v>0.56000000000000005</v>
      </c>
    </row>
    <row r="332" spans="2:49" x14ac:dyDescent="0.25">
      <c r="B332" s="6" t="s">
        <v>892</v>
      </c>
      <c r="C332" s="6" t="s">
        <v>893</v>
      </c>
      <c r="D332" s="6" t="s">
        <v>641</v>
      </c>
      <c r="E332" s="7" t="s">
        <v>642</v>
      </c>
      <c r="F332" s="6" t="s">
        <v>641</v>
      </c>
      <c r="G332" s="6" t="s">
        <v>97</v>
      </c>
      <c r="H332" s="6" t="s">
        <v>53</v>
      </c>
      <c r="I332" s="8">
        <v>25</v>
      </c>
      <c r="J332" s="8">
        <f t="shared" si="12"/>
        <v>49</v>
      </c>
      <c r="K332" s="6" t="s">
        <v>61</v>
      </c>
      <c r="L332" s="9">
        <v>42525</v>
      </c>
      <c r="M332" s="10">
        <v>813302</v>
      </c>
      <c r="N332" s="10">
        <v>813582</v>
      </c>
      <c r="O332" s="10">
        <v>280</v>
      </c>
      <c r="P332" s="10">
        <v>0</v>
      </c>
      <c r="Q332" s="10">
        <v>0</v>
      </c>
      <c r="R332" s="10">
        <v>8184</v>
      </c>
      <c r="S332" s="10">
        <v>8184</v>
      </c>
      <c r="T332" s="10">
        <v>17038</v>
      </c>
      <c r="U332" s="10">
        <v>199832</v>
      </c>
      <c r="V332" s="10">
        <v>8184</v>
      </c>
      <c r="W332" s="10">
        <v>-408932.98</v>
      </c>
      <c r="X332" s="10">
        <v>1428</v>
      </c>
      <c r="Y332" s="10">
        <v>454348</v>
      </c>
      <c r="Z332" s="10">
        <v>3834649</v>
      </c>
      <c r="AA332" s="10">
        <v>332507</v>
      </c>
      <c r="AB332" s="10">
        <v>229336</v>
      </c>
      <c r="AC332" s="10">
        <v>160</v>
      </c>
      <c r="AD332" s="10">
        <v>4095000</v>
      </c>
      <c r="AE332" s="10">
        <v>4821838</v>
      </c>
      <c r="AF332" s="10">
        <v>4673075</v>
      </c>
      <c r="AG332" s="10">
        <v>360161</v>
      </c>
      <c r="AH332" s="10">
        <v>811821</v>
      </c>
      <c r="AI332" s="11">
        <v>0.02</v>
      </c>
      <c r="AJ332" s="11">
        <v>0.09</v>
      </c>
      <c r="AK332" s="11">
        <v>0.11</v>
      </c>
      <c r="AL332" s="12">
        <v>28.95</v>
      </c>
      <c r="AM332" s="12">
        <v>955.11</v>
      </c>
      <c r="AN332" s="13">
        <v>9.85</v>
      </c>
      <c r="AO332" s="14">
        <v>20.03</v>
      </c>
      <c r="AP332" s="14">
        <v>20.27</v>
      </c>
      <c r="AQ332" s="15">
        <v>0.82</v>
      </c>
      <c r="AR332" s="16">
        <v>0.17</v>
      </c>
      <c r="AS332" s="14">
        <v>0.21</v>
      </c>
      <c r="AT332" s="14">
        <v>1.01</v>
      </c>
      <c r="AU332" s="6">
        <v>0.18</v>
      </c>
      <c r="AV332" s="15">
        <v>0.77</v>
      </c>
      <c r="AW332" s="15">
        <v>0.08</v>
      </c>
    </row>
    <row r="333" spans="2:49" x14ac:dyDescent="0.25">
      <c r="B333" s="6" t="s">
        <v>894</v>
      </c>
      <c r="C333" s="6" t="s">
        <v>895</v>
      </c>
      <c r="D333" s="6" t="s">
        <v>274</v>
      </c>
      <c r="E333" s="7">
        <v>92901</v>
      </c>
      <c r="F333" s="6" t="s">
        <v>274</v>
      </c>
      <c r="G333" s="6" t="s">
        <v>90</v>
      </c>
      <c r="H333" s="6" t="s">
        <v>104</v>
      </c>
      <c r="I333" s="8">
        <v>10</v>
      </c>
      <c r="J333" s="8">
        <f t="shared" si="12"/>
        <v>24</v>
      </c>
      <c r="K333" s="6" t="s">
        <v>61</v>
      </c>
      <c r="L333" s="9">
        <v>38513</v>
      </c>
      <c r="M333" s="10">
        <v>811994</v>
      </c>
      <c r="N333" s="10">
        <v>811994</v>
      </c>
      <c r="O333" s="10">
        <v>0</v>
      </c>
      <c r="P333" s="10">
        <v>2290</v>
      </c>
      <c r="Q333" s="10">
        <v>2290</v>
      </c>
      <c r="R333" s="10">
        <v>-14279</v>
      </c>
      <c r="S333" s="10">
        <v>-14279</v>
      </c>
      <c r="T333" s="10">
        <v>-6487</v>
      </c>
      <c r="U333" s="10">
        <v>47125</v>
      </c>
      <c r="V333" s="10">
        <v>-11989</v>
      </c>
      <c r="W333" s="10">
        <v>-76221.86</v>
      </c>
      <c r="X333" s="10">
        <v>10342</v>
      </c>
      <c r="Y333" s="10">
        <v>219668</v>
      </c>
      <c r="Z333" s="10">
        <v>303025</v>
      </c>
      <c r="AA333" s="10">
        <v>199511</v>
      </c>
      <c r="AB333" s="10">
        <v>472300</v>
      </c>
      <c r="AC333" s="10">
        <v>20685</v>
      </c>
      <c r="AD333" s="10">
        <v>6639</v>
      </c>
      <c r="AE333" s="10">
        <v>1321269</v>
      </c>
      <c r="AF333" s="10">
        <v>976992</v>
      </c>
      <c r="AG333" s="10">
        <v>571641</v>
      </c>
      <c r="AH333" s="10">
        <v>88951</v>
      </c>
      <c r="AI333" s="11">
        <v>0.01</v>
      </c>
      <c r="AJ333" s="11">
        <v>0.14000000000000001</v>
      </c>
      <c r="AK333" s="11">
        <v>0.47</v>
      </c>
      <c r="AL333" s="12">
        <v>39.450000000000003</v>
      </c>
      <c r="AM333" s="12">
        <v>413.21</v>
      </c>
      <c r="AN333" s="13">
        <v>100.83</v>
      </c>
      <c r="AO333" s="14">
        <v>51.46</v>
      </c>
      <c r="AP333" s="14">
        <v>77.069999999999993</v>
      </c>
      <c r="AQ333" s="15">
        <v>0.31</v>
      </c>
      <c r="AR333" s="16">
        <v>-1.08</v>
      </c>
      <c r="AS333" s="14">
        <v>-4.71</v>
      </c>
      <c r="AT333" s="14">
        <v>-1.76</v>
      </c>
      <c r="AU333" s="6">
        <v>-1.46</v>
      </c>
      <c r="AV333" s="15">
        <v>0.21</v>
      </c>
      <c r="AW333" s="15">
        <v>0.22</v>
      </c>
    </row>
    <row r="334" spans="2:49" x14ac:dyDescent="0.25">
      <c r="B334" s="6" t="s">
        <v>896</v>
      </c>
      <c r="C334" s="6" t="s">
        <v>897</v>
      </c>
      <c r="D334" s="6" t="s">
        <v>127</v>
      </c>
      <c r="E334" s="7" t="s">
        <v>259</v>
      </c>
      <c r="F334" s="6" t="s">
        <v>127</v>
      </c>
      <c r="G334" s="6" t="s">
        <v>76</v>
      </c>
      <c r="H334" s="6" t="s">
        <v>104</v>
      </c>
      <c r="I334" s="8">
        <v>1</v>
      </c>
      <c r="J334" s="8">
        <f t="shared" si="12"/>
        <v>1</v>
      </c>
      <c r="K334" s="6" t="s">
        <v>732</v>
      </c>
      <c r="L334" s="9">
        <v>42900</v>
      </c>
      <c r="M334" s="10">
        <v>811773</v>
      </c>
      <c r="N334" s="10">
        <v>811773</v>
      </c>
      <c r="O334" s="10">
        <v>0</v>
      </c>
      <c r="P334" s="10">
        <v>248</v>
      </c>
      <c r="Q334" s="10">
        <v>248</v>
      </c>
      <c r="R334" s="10">
        <v>-3058</v>
      </c>
      <c r="S334" s="10">
        <v>-3058</v>
      </c>
      <c r="T334" s="10">
        <v>-2575</v>
      </c>
      <c r="U334" s="10">
        <v>-2575</v>
      </c>
      <c r="V334" s="10">
        <v>-2810</v>
      </c>
      <c r="W334" s="10">
        <v>-27679.68</v>
      </c>
      <c r="X334" s="10">
        <v>413889</v>
      </c>
      <c r="Y334" s="10">
        <v>139981</v>
      </c>
      <c r="Z334" s="10">
        <v>129496</v>
      </c>
      <c r="AA334" s="10">
        <v>140031</v>
      </c>
      <c r="AB334" s="10">
        <v>98058</v>
      </c>
      <c r="AC334" s="10">
        <v>395457</v>
      </c>
      <c r="AD334" s="10">
        <v>120000</v>
      </c>
      <c r="AE334" s="10">
        <v>446248</v>
      </c>
      <c r="AF334" s="10">
        <v>159593</v>
      </c>
      <c r="AG334" s="10">
        <v>276335</v>
      </c>
      <c r="AH334" s="10">
        <v>2427</v>
      </c>
      <c r="AI334" s="11">
        <v>0.9</v>
      </c>
      <c r="AJ334" s="11">
        <v>0.89</v>
      </c>
      <c r="AK334" s="11">
        <v>0.9</v>
      </c>
      <c r="AL334" s="12">
        <v>-0.21</v>
      </c>
      <c r="AM334" s="12">
        <v>169.74</v>
      </c>
      <c r="AN334" s="13">
        <v>1.51</v>
      </c>
      <c r="AO334" s="14">
        <v>70.98</v>
      </c>
      <c r="AP334" s="14">
        <v>70.98</v>
      </c>
      <c r="AQ334" s="15">
        <v>0.81</v>
      </c>
      <c r="AR334" s="16">
        <v>-0.69</v>
      </c>
      <c r="AS334" s="14">
        <v>-2.36</v>
      </c>
      <c r="AT334" s="14">
        <v>-0.38</v>
      </c>
      <c r="AU334" s="6">
        <v>-1.92</v>
      </c>
      <c r="AV334" s="15">
        <v>4.05</v>
      </c>
      <c r="AW334" s="15">
        <v>0.53</v>
      </c>
    </row>
    <row r="335" spans="2:49" x14ac:dyDescent="0.25">
      <c r="B335" s="6" t="s">
        <v>898</v>
      </c>
      <c r="C335" s="6" t="s">
        <v>655</v>
      </c>
      <c r="D335" s="6" t="s">
        <v>899</v>
      </c>
      <c r="E335" s="7">
        <v>97656</v>
      </c>
      <c r="F335" s="6" t="s">
        <v>136</v>
      </c>
      <c r="G335" s="6" t="s">
        <v>137</v>
      </c>
      <c r="H335" s="6" t="s">
        <v>71</v>
      </c>
      <c r="I335" s="8">
        <v>25</v>
      </c>
      <c r="J335" s="8">
        <f t="shared" si="12"/>
        <v>49</v>
      </c>
      <c r="K335" s="6" t="s">
        <v>61</v>
      </c>
      <c r="L335" s="9">
        <v>39164</v>
      </c>
      <c r="M335" s="10">
        <v>811748</v>
      </c>
      <c r="N335" s="10">
        <v>811765</v>
      </c>
      <c r="O335" s="10">
        <v>17</v>
      </c>
      <c r="P335" s="10">
        <v>2071</v>
      </c>
      <c r="Q335" s="10">
        <v>2071</v>
      </c>
      <c r="R335" s="10">
        <v>14500</v>
      </c>
      <c r="S335" s="10">
        <v>14500</v>
      </c>
      <c r="T335" s="10">
        <v>18570</v>
      </c>
      <c r="U335" s="10">
        <v>72976</v>
      </c>
      <c r="V335" s="10">
        <v>16571</v>
      </c>
      <c r="W335" s="10">
        <v>-58977.7</v>
      </c>
      <c r="X335" s="10">
        <v>584445</v>
      </c>
      <c r="Y335" s="10">
        <v>141237</v>
      </c>
      <c r="Z335" s="10">
        <v>546033</v>
      </c>
      <c r="AA335" s="10">
        <v>202447</v>
      </c>
      <c r="AB335" s="10">
        <v>375954</v>
      </c>
      <c r="AC335" s="10">
        <v>56689</v>
      </c>
      <c r="AD335" s="10">
        <v>28879</v>
      </c>
      <c r="AE335" s="10">
        <v>1039492</v>
      </c>
      <c r="AF335" s="10">
        <v>782097</v>
      </c>
      <c r="AG335" s="10">
        <v>610762</v>
      </c>
      <c r="AH335" s="10">
        <v>80197</v>
      </c>
      <c r="AI335" s="11">
        <v>0.49</v>
      </c>
      <c r="AJ335" s="11">
        <v>0.8</v>
      </c>
      <c r="AK335" s="11">
        <v>0.83</v>
      </c>
      <c r="AL335" s="12">
        <v>43.68</v>
      </c>
      <c r="AM335" s="12">
        <v>168.63</v>
      </c>
      <c r="AN335" s="13">
        <v>3.26</v>
      </c>
      <c r="AO335" s="14">
        <v>31.3</v>
      </c>
      <c r="AP335" s="14">
        <v>46.25</v>
      </c>
      <c r="AQ335" s="15">
        <v>0.7</v>
      </c>
      <c r="AR335" s="16">
        <v>1.39</v>
      </c>
      <c r="AS335" s="14">
        <v>2.66</v>
      </c>
      <c r="AT335" s="14">
        <v>1.79</v>
      </c>
      <c r="AU335" s="6">
        <v>1.85</v>
      </c>
      <c r="AV335" s="15">
        <v>2.69</v>
      </c>
      <c r="AW335" s="15">
        <v>0.28000000000000003</v>
      </c>
    </row>
    <row r="336" spans="2:49" x14ac:dyDescent="0.25">
      <c r="B336" s="6" t="s">
        <v>900</v>
      </c>
      <c r="C336" s="6" t="s">
        <v>901</v>
      </c>
      <c r="D336" s="6" t="s">
        <v>659</v>
      </c>
      <c r="E336" s="7">
        <v>97639</v>
      </c>
      <c r="F336" s="6" t="s">
        <v>277</v>
      </c>
      <c r="G336" s="6" t="s">
        <v>137</v>
      </c>
      <c r="H336" s="6" t="s">
        <v>53</v>
      </c>
      <c r="I336" s="8">
        <v>25</v>
      </c>
      <c r="J336" s="8">
        <f>IF(I336=0,0,IF(I336=1,1,IF(I336=2,2,(IF(I336=3,4,IF(I336=5,9,IF(I336=10,24,IF(I336=25,49,IF(I336=50,99,"49")))))))))</f>
        <v>49</v>
      </c>
      <c r="K336" s="6" t="s">
        <v>61</v>
      </c>
      <c r="L336" s="9">
        <v>39927</v>
      </c>
      <c r="M336" s="10">
        <v>810831</v>
      </c>
      <c r="N336" s="10">
        <v>810831</v>
      </c>
      <c r="O336" s="10">
        <v>0</v>
      </c>
      <c r="P336" s="10">
        <v>0</v>
      </c>
      <c r="Q336" s="10">
        <v>0</v>
      </c>
      <c r="R336" s="10">
        <v>-64508</v>
      </c>
      <c r="S336" s="10">
        <v>-64508</v>
      </c>
      <c r="T336" s="10">
        <v>-63172</v>
      </c>
      <c r="U336" s="10">
        <v>53502</v>
      </c>
      <c r="V336" s="10">
        <v>-64508</v>
      </c>
      <c r="W336" s="10">
        <v>-365489.82</v>
      </c>
      <c r="X336" s="10">
        <v>0</v>
      </c>
      <c r="Y336" s="10">
        <v>385225</v>
      </c>
      <c r="Z336" s="10">
        <v>-261973</v>
      </c>
      <c r="AA336" s="10">
        <v>390690</v>
      </c>
      <c r="AB336" s="10">
        <v>256849</v>
      </c>
      <c r="AC336" s="10">
        <v>0</v>
      </c>
      <c r="AD336" s="10">
        <v>5000</v>
      </c>
      <c r="AE336" s="10">
        <v>8782558</v>
      </c>
      <c r="AF336" s="10">
        <v>8539776</v>
      </c>
      <c r="AG336" s="10">
        <v>441410</v>
      </c>
      <c r="AH336" s="10">
        <v>826635</v>
      </c>
      <c r="AI336" s="11">
        <v>0.04</v>
      </c>
      <c r="AJ336" s="11">
        <v>0.11</v>
      </c>
      <c r="AK336" s="11">
        <v>0.12</v>
      </c>
      <c r="AL336" s="12">
        <v>61.47</v>
      </c>
      <c r="AM336" s="12">
        <v>1584.39</v>
      </c>
      <c r="AN336" s="13">
        <v>10.15</v>
      </c>
      <c r="AO336" s="14">
        <v>27.99</v>
      </c>
      <c r="AP336" s="14">
        <v>97.11</v>
      </c>
      <c r="AQ336" s="15">
        <v>-0.03</v>
      </c>
      <c r="AR336" s="16">
        <v>-0.73</v>
      </c>
      <c r="AS336" s="14">
        <v>-24.62</v>
      </c>
      <c r="AT336" s="14">
        <v>-7.96</v>
      </c>
      <c r="AU336" s="6">
        <v>-0.76</v>
      </c>
      <c r="AV336" s="15">
        <v>-0.35</v>
      </c>
      <c r="AW336" s="15">
        <v>0.04</v>
      </c>
    </row>
    <row r="337" spans="2:49" x14ac:dyDescent="0.25">
      <c r="B337" s="6" t="s">
        <v>902</v>
      </c>
      <c r="C337" s="6" t="s">
        <v>903</v>
      </c>
      <c r="D337" s="6" t="s">
        <v>84</v>
      </c>
      <c r="E337" s="7">
        <v>82104</v>
      </c>
      <c r="F337" s="6" t="s">
        <v>58</v>
      </c>
      <c r="G337" s="6" t="s">
        <v>59</v>
      </c>
      <c r="H337" s="6" t="s">
        <v>53</v>
      </c>
      <c r="I337" s="8">
        <v>25</v>
      </c>
      <c r="J337" s="8">
        <f>IF(I337=0,0,IF(I337=1,1,IF(I337=2,2,(IF(I337=3,4,IF(I337=5,9,IF(I337=10,24,IF(I337=25,49,IF(I337=50,99,"49")))))))))</f>
        <v>49</v>
      </c>
      <c r="K337" s="6" t="s">
        <v>61</v>
      </c>
      <c r="L337" s="9">
        <v>39081</v>
      </c>
      <c r="M337" s="10">
        <v>808754</v>
      </c>
      <c r="N337" s="10">
        <v>808823</v>
      </c>
      <c r="O337" s="10">
        <v>69</v>
      </c>
      <c r="P337" s="10">
        <v>0</v>
      </c>
      <c r="Q337" s="10">
        <v>0</v>
      </c>
      <c r="R337" s="10">
        <v>-318454</v>
      </c>
      <c r="S337" s="10">
        <v>-318454</v>
      </c>
      <c r="T337" s="10">
        <v>-303538</v>
      </c>
      <c r="U337" s="10">
        <v>-289372</v>
      </c>
      <c r="V337" s="10">
        <v>-318454</v>
      </c>
      <c r="W337" s="10">
        <v>-208501.88</v>
      </c>
      <c r="X337" s="10">
        <v>18918</v>
      </c>
      <c r="Y337" s="10">
        <v>187616</v>
      </c>
      <c r="Z337" s="10">
        <v>-694772</v>
      </c>
      <c r="AA337" s="10">
        <v>592762</v>
      </c>
      <c r="AB337" s="10">
        <v>130599</v>
      </c>
      <c r="AC337" s="10">
        <v>5141</v>
      </c>
      <c r="AD337" s="10">
        <v>6639</v>
      </c>
      <c r="AE337" s="10">
        <v>183945</v>
      </c>
      <c r="AF337" s="10">
        <v>22908</v>
      </c>
      <c r="AG337" s="10">
        <v>615997</v>
      </c>
      <c r="AH337" s="10">
        <v>630692</v>
      </c>
      <c r="AI337" s="11">
        <v>0.13</v>
      </c>
      <c r="AJ337" s="11">
        <v>0.34</v>
      </c>
      <c r="AK337" s="11">
        <v>0.35</v>
      </c>
      <c r="AL337" s="12">
        <v>40.450000000000003</v>
      </c>
      <c r="AM337" s="12">
        <v>251.65</v>
      </c>
      <c r="AN337" s="13">
        <v>1.49</v>
      </c>
      <c r="AO337" s="14">
        <v>236.04</v>
      </c>
      <c r="AP337" s="14">
        <v>477.71</v>
      </c>
      <c r="AQ337" s="15">
        <v>-30.33</v>
      </c>
      <c r="AR337" s="16">
        <v>-173.12</v>
      </c>
      <c r="AS337" s="14">
        <v>-45.84</v>
      </c>
      <c r="AT337" s="14">
        <v>-39.380000000000003</v>
      </c>
      <c r="AU337" s="6">
        <v>-1390.14</v>
      </c>
      <c r="AV337" s="15">
        <v>-18.760000000000002</v>
      </c>
      <c r="AW337" s="15">
        <v>0.76</v>
      </c>
    </row>
    <row r="338" spans="2:49" x14ac:dyDescent="0.25">
      <c r="B338" s="6" t="s">
        <v>904</v>
      </c>
      <c r="C338" s="6" t="s">
        <v>905</v>
      </c>
      <c r="D338" s="6" t="s">
        <v>150</v>
      </c>
      <c r="E338" s="7" t="s">
        <v>151</v>
      </c>
      <c r="F338" s="6" t="s">
        <v>150</v>
      </c>
      <c r="G338" s="6" t="s">
        <v>52</v>
      </c>
      <c r="H338" s="6" t="s">
        <v>53</v>
      </c>
      <c r="I338" s="8">
        <v>25</v>
      </c>
      <c r="J338" s="8">
        <f>IF(I338=0,0,IF(I338=1,1,IF(I338=2,2,(IF(I338=3,4,IF(I338=5,9,IF(I338=10,24,IF(I338=25,49,IF(I338=50,99,"X")))))))))</f>
        <v>49</v>
      </c>
      <c r="K338" s="6" t="s">
        <v>54</v>
      </c>
      <c r="L338" s="9">
        <v>39071</v>
      </c>
      <c r="M338" s="10">
        <v>808404</v>
      </c>
      <c r="N338" s="10">
        <v>808404</v>
      </c>
      <c r="O338" s="10">
        <v>0</v>
      </c>
      <c r="P338" s="10">
        <v>0</v>
      </c>
      <c r="Q338" s="10">
        <v>0</v>
      </c>
      <c r="R338" s="10">
        <v>-152865</v>
      </c>
      <c r="S338" s="10">
        <v>-152865</v>
      </c>
      <c r="T338" s="10">
        <v>-152686</v>
      </c>
      <c r="U338" s="10">
        <v>-129317</v>
      </c>
      <c r="V338" s="10">
        <v>-152865</v>
      </c>
      <c r="W338" s="10">
        <v>-137355.82</v>
      </c>
      <c r="X338" s="10">
        <v>0</v>
      </c>
      <c r="Y338" s="10">
        <v>134425</v>
      </c>
      <c r="Z338" s="10">
        <v>57439</v>
      </c>
      <c r="AA338" s="10">
        <v>513872</v>
      </c>
      <c r="AB338" s="10">
        <v>322573</v>
      </c>
      <c r="AC338" s="10">
        <v>0</v>
      </c>
      <c r="AD338" s="10">
        <v>33200</v>
      </c>
      <c r="AE338" s="10">
        <v>294017</v>
      </c>
      <c r="AF338" s="10">
        <v>78550</v>
      </c>
      <c r="AG338" s="10">
        <v>687194</v>
      </c>
      <c r="AH338" s="10">
        <v>821619</v>
      </c>
      <c r="AI338" s="11">
        <v>0.44</v>
      </c>
      <c r="AJ338" s="11">
        <v>0.84</v>
      </c>
      <c r="AK338" s="11">
        <v>1</v>
      </c>
      <c r="AL338" s="12">
        <v>35.64</v>
      </c>
      <c r="AM338" s="12">
        <v>106.65</v>
      </c>
      <c r="AN338" s="13">
        <v>15.02</v>
      </c>
      <c r="AO338" s="14">
        <v>69.239999999999995</v>
      </c>
      <c r="AP338" s="14">
        <v>80.459999999999994</v>
      </c>
      <c r="AQ338" s="15">
        <v>0.73</v>
      </c>
      <c r="AR338" s="16">
        <v>-51.99</v>
      </c>
      <c r="AS338" s="14">
        <v>-266.13</v>
      </c>
      <c r="AT338" s="14">
        <v>-18.91</v>
      </c>
      <c r="AU338" s="6">
        <v>-194.61</v>
      </c>
      <c r="AV338" s="15">
        <v>-5.61</v>
      </c>
      <c r="AW338" s="15">
        <v>0.28000000000000003</v>
      </c>
    </row>
    <row r="339" spans="2:49" x14ac:dyDescent="0.25">
      <c r="B339" s="6" t="s">
        <v>906</v>
      </c>
      <c r="C339" s="6" t="s">
        <v>907</v>
      </c>
      <c r="D339" s="6" t="s">
        <v>908</v>
      </c>
      <c r="E339" s="7" t="s">
        <v>909</v>
      </c>
      <c r="F339" s="6" t="s">
        <v>271</v>
      </c>
      <c r="G339" s="6" t="s">
        <v>97</v>
      </c>
      <c r="H339" s="6" t="s">
        <v>66</v>
      </c>
      <c r="I339" s="8" t="s">
        <v>60</v>
      </c>
      <c r="J339" s="8" t="s">
        <v>60</v>
      </c>
      <c r="K339" s="6" t="s">
        <v>61</v>
      </c>
      <c r="L339" s="9">
        <v>39653</v>
      </c>
      <c r="M339" s="10">
        <v>807828</v>
      </c>
      <c r="N339" s="10">
        <v>807828</v>
      </c>
      <c r="O339" s="10">
        <v>0</v>
      </c>
      <c r="P339" s="10">
        <v>1413</v>
      </c>
      <c r="Q339" s="10">
        <v>1413</v>
      </c>
      <c r="R339" s="10">
        <v>5959</v>
      </c>
      <c r="S339" s="10">
        <v>5959</v>
      </c>
      <c r="T339" s="10">
        <v>7387</v>
      </c>
      <c r="U339" s="10">
        <v>7387</v>
      </c>
      <c r="V339" s="10">
        <v>7372</v>
      </c>
      <c r="W339" s="10">
        <v>-5586.96</v>
      </c>
      <c r="X339" s="10">
        <v>80068</v>
      </c>
      <c r="Y339" s="10">
        <v>26500</v>
      </c>
      <c r="Z339" s="10">
        <v>18716</v>
      </c>
      <c r="AA339" s="10">
        <v>0</v>
      </c>
      <c r="AB339" s="10">
        <v>6189</v>
      </c>
      <c r="AC339" s="10">
        <v>623405</v>
      </c>
      <c r="AD339" s="10">
        <v>6639</v>
      </c>
      <c r="AE339" s="10">
        <v>259340</v>
      </c>
      <c r="AF339" s="10">
        <v>0</v>
      </c>
      <c r="AG339" s="10">
        <v>157923</v>
      </c>
      <c r="AH339" s="10">
        <v>104355</v>
      </c>
      <c r="AI339" s="11">
        <v>0.03</v>
      </c>
      <c r="AJ339" s="11">
        <v>0.67</v>
      </c>
      <c r="AK339" s="11">
        <v>0.67</v>
      </c>
      <c r="AL339" s="12">
        <v>68.81</v>
      </c>
      <c r="AM339" s="12">
        <v>110.87</v>
      </c>
      <c r="AN339" s="13">
        <v>0</v>
      </c>
      <c r="AO339" s="14">
        <v>92.78</v>
      </c>
      <c r="AP339" s="14">
        <v>92.78</v>
      </c>
      <c r="AQ339" s="15">
        <v>0</v>
      </c>
      <c r="AR339" s="16">
        <v>2.2999999999999998</v>
      </c>
      <c r="AS339" s="14">
        <v>31.84</v>
      </c>
      <c r="AT339" s="14">
        <v>0.74</v>
      </c>
      <c r="AU339" s="6">
        <v>0</v>
      </c>
      <c r="AV339" s="15">
        <v>5.1100000000000003</v>
      </c>
      <c r="AW339" s="15">
        <v>0.77</v>
      </c>
    </row>
    <row r="340" spans="2:49" x14ac:dyDescent="0.25">
      <c r="B340" s="6" t="s">
        <v>910</v>
      </c>
      <c r="C340" s="6" t="s">
        <v>911</v>
      </c>
      <c r="D340" s="6" t="s">
        <v>84</v>
      </c>
      <c r="E340" s="7">
        <v>82104</v>
      </c>
      <c r="F340" s="6" t="s">
        <v>80</v>
      </c>
      <c r="G340" s="6" t="s">
        <v>59</v>
      </c>
      <c r="H340" s="6" t="s">
        <v>66</v>
      </c>
      <c r="I340" s="8">
        <v>10</v>
      </c>
      <c r="J340" s="8">
        <f>IF(I340=0,0,IF(I340=1,1,IF(I340=2,2,(IF(I340=3,4,IF(I340=5,9,IF(I340=10,24,IF(I340=25,49,IF(I340=50,99,"X")))))))))</f>
        <v>24</v>
      </c>
      <c r="K340" s="6" t="s">
        <v>61</v>
      </c>
      <c r="L340" s="9">
        <v>39422</v>
      </c>
      <c r="M340" s="10">
        <v>806302</v>
      </c>
      <c r="N340" s="10">
        <v>806341</v>
      </c>
      <c r="O340" s="10">
        <v>39</v>
      </c>
      <c r="P340" s="10">
        <v>1</v>
      </c>
      <c r="Q340" s="10">
        <v>1</v>
      </c>
      <c r="R340" s="10">
        <v>-290307</v>
      </c>
      <c r="S340" s="10">
        <v>-290307</v>
      </c>
      <c r="T340" s="10">
        <v>-290153</v>
      </c>
      <c r="U340" s="10">
        <v>-257069</v>
      </c>
      <c r="V340" s="10">
        <v>-290306</v>
      </c>
      <c r="W340" s="10">
        <v>-225325.58</v>
      </c>
      <c r="X340" s="10">
        <v>0</v>
      </c>
      <c r="Y340" s="10">
        <v>-52092</v>
      </c>
      <c r="Z340" s="10">
        <v>-273645</v>
      </c>
      <c r="AA340" s="10">
        <v>229907</v>
      </c>
      <c r="AB340" s="10">
        <v>316544</v>
      </c>
      <c r="AC340" s="10">
        <v>0</v>
      </c>
      <c r="AD340" s="10">
        <v>9959</v>
      </c>
      <c r="AE340" s="10">
        <v>240547</v>
      </c>
      <c r="AF340" s="10">
        <v>141408</v>
      </c>
      <c r="AG340" s="10">
        <v>858394</v>
      </c>
      <c r="AH340" s="10">
        <v>13280</v>
      </c>
      <c r="AI340" s="11">
        <v>0.05</v>
      </c>
      <c r="AJ340" s="11">
        <v>0.18</v>
      </c>
      <c r="AK340" s="11">
        <v>0.2</v>
      </c>
      <c r="AL340" s="12">
        <v>30.6</v>
      </c>
      <c r="AM340" s="12">
        <v>210.11</v>
      </c>
      <c r="AN340" s="13">
        <v>2.93</v>
      </c>
      <c r="AO340" s="14">
        <v>208.27</v>
      </c>
      <c r="AP340" s="14">
        <v>213.76</v>
      </c>
      <c r="AQ340" s="15">
        <v>-1.94</v>
      </c>
      <c r="AR340" s="16">
        <v>-120.69</v>
      </c>
      <c r="AS340" s="14">
        <v>-106.09</v>
      </c>
      <c r="AT340" s="14">
        <v>-36</v>
      </c>
      <c r="AU340" s="6">
        <v>-205.3</v>
      </c>
      <c r="AV340" s="15">
        <v>-13.4</v>
      </c>
      <c r="AW340" s="15">
        <v>0.63</v>
      </c>
    </row>
    <row r="341" spans="2:49" x14ac:dyDescent="0.25">
      <c r="B341" s="6" t="s">
        <v>912</v>
      </c>
      <c r="C341" s="6">
        <v>260</v>
      </c>
      <c r="D341" s="6" t="s">
        <v>913</v>
      </c>
      <c r="E341" s="7" t="s">
        <v>914</v>
      </c>
      <c r="F341" s="6" t="s">
        <v>286</v>
      </c>
      <c r="G341" s="6" t="s">
        <v>76</v>
      </c>
      <c r="H341" s="6" t="s">
        <v>53</v>
      </c>
      <c r="I341" s="8">
        <v>25</v>
      </c>
      <c r="J341" s="8">
        <f>IF(I341=0,0,IF(I341=1,1,IF(I341=2,2,(IF(I341=3,4,IF(I341=5,9,IF(I341=10,24,IF(I341=25,49,IF(I341=50,99,"49")))))))))</f>
        <v>49</v>
      </c>
      <c r="K341" s="6" t="s">
        <v>61</v>
      </c>
      <c r="L341" s="9">
        <v>40680</v>
      </c>
      <c r="M341" s="10">
        <v>805482</v>
      </c>
      <c r="N341" s="10">
        <v>805482</v>
      </c>
      <c r="O341" s="10">
        <v>0</v>
      </c>
      <c r="P341" s="10">
        <v>1119</v>
      </c>
      <c r="Q341" s="10">
        <v>1119</v>
      </c>
      <c r="R341" s="10">
        <v>-883</v>
      </c>
      <c r="S341" s="10">
        <v>-883</v>
      </c>
      <c r="T341" s="10">
        <v>236</v>
      </c>
      <c r="U341" s="10">
        <v>23227</v>
      </c>
      <c r="V341" s="10">
        <v>236</v>
      </c>
      <c r="W341" s="10">
        <v>-18374.599999999999</v>
      </c>
      <c r="X341" s="10">
        <v>0</v>
      </c>
      <c r="Y341" s="10">
        <v>244411</v>
      </c>
      <c r="Z341" s="10">
        <v>82636</v>
      </c>
      <c r="AA341" s="10">
        <v>257759</v>
      </c>
      <c r="AB341" s="10">
        <v>283182</v>
      </c>
      <c r="AC341" s="10">
        <v>0</v>
      </c>
      <c r="AD341" s="10">
        <v>5000</v>
      </c>
      <c r="AE341" s="10">
        <v>345800</v>
      </c>
      <c r="AF341" s="10">
        <v>69029</v>
      </c>
      <c r="AG341" s="10">
        <v>565668</v>
      </c>
      <c r="AH341" s="10">
        <v>810079</v>
      </c>
      <c r="AI341" s="11">
        <v>2.19</v>
      </c>
      <c r="AJ341" s="11">
        <v>3.07</v>
      </c>
      <c r="AK341" s="11">
        <v>3.11</v>
      </c>
      <c r="AL341" s="12">
        <v>34.74</v>
      </c>
      <c r="AM341" s="12">
        <v>56.36</v>
      </c>
      <c r="AN341" s="13">
        <v>1.52</v>
      </c>
      <c r="AO341" s="14">
        <v>27.25</v>
      </c>
      <c r="AP341" s="14">
        <v>74.459999999999994</v>
      </c>
      <c r="AQ341" s="15">
        <v>1.2</v>
      </c>
      <c r="AR341" s="16">
        <v>-0.26</v>
      </c>
      <c r="AS341" s="14">
        <v>-1.07</v>
      </c>
      <c r="AT341" s="14">
        <v>-0.11</v>
      </c>
      <c r="AU341" s="6">
        <v>-1.28</v>
      </c>
      <c r="AV341" s="15">
        <v>0.48</v>
      </c>
      <c r="AW341" s="15">
        <v>0.56000000000000005</v>
      </c>
    </row>
    <row r="342" spans="2:49" x14ac:dyDescent="0.25">
      <c r="B342" s="6" t="s">
        <v>915</v>
      </c>
      <c r="C342" s="6" t="s">
        <v>916</v>
      </c>
      <c r="D342" s="6" t="s">
        <v>917</v>
      </c>
      <c r="E342" s="7" t="s">
        <v>918</v>
      </c>
      <c r="F342" s="6" t="s">
        <v>919</v>
      </c>
      <c r="G342" s="6" t="s">
        <v>52</v>
      </c>
      <c r="H342" s="6" t="s">
        <v>81</v>
      </c>
      <c r="I342" s="8">
        <v>10</v>
      </c>
      <c r="J342" s="8">
        <f>IF(I342=0,0,IF(I342=1,1,IF(I342=2,2,(IF(I342=3,4,IF(I342=5,9,IF(I342=10,24,IF(I342=25,49,IF(I342=50,99,"X")))))))))</f>
        <v>24</v>
      </c>
      <c r="K342" s="6" t="s">
        <v>61</v>
      </c>
      <c r="L342" s="9">
        <v>41186</v>
      </c>
      <c r="M342" s="10">
        <v>804903</v>
      </c>
      <c r="N342" s="10">
        <v>804903</v>
      </c>
      <c r="O342" s="10">
        <v>0</v>
      </c>
      <c r="P342" s="10">
        <v>0</v>
      </c>
      <c r="Q342" s="10">
        <v>0</v>
      </c>
      <c r="R342" s="10">
        <v>-10357</v>
      </c>
      <c r="S342" s="10">
        <v>-10357</v>
      </c>
      <c r="T342" s="10">
        <v>-101</v>
      </c>
      <c r="U342" s="10">
        <v>52841</v>
      </c>
      <c r="V342" s="10">
        <v>-10357</v>
      </c>
      <c r="W342" s="10">
        <v>-20667.04</v>
      </c>
      <c r="X342" s="10">
        <v>61676</v>
      </c>
      <c r="Y342" s="10">
        <v>248433</v>
      </c>
      <c r="Z342" s="10">
        <v>30570</v>
      </c>
      <c r="AA342" s="10">
        <v>194182</v>
      </c>
      <c r="AB342" s="10">
        <v>448547</v>
      </c>
      <c r="AC342" s="10">
        <v>0</v>
      </c>
      <c r="AD342" s="10">
        <v>5000</v>
      </c>
      <c r="AE342" s="10">
        <v>468801</v>
      </c>
      <c r="AF342" s="10">
        <v>171933</v>
      </c>
      <c r="AG342" s="10">
        <v>568970</v>
      </c>
      <c r="AH342" s="10">
        <v>755727</v>
      </c>
      <c r="AI342" s="11">
        <v>0.55000000000000004</v>
      </c>
      <c r="AJ342" s="11">
        <v>0.85</v>
      </c>
      <c r="AK342" s="11">
        <v>0.87</v>
      </c>
      <c r="AL342" s="12">
        <v>45.64</v>
      </c>
      <c r="AM342" s="12">
        <v>213.76</v>
      </c>
      <c r="AN342" s="13">
        <v>2.75</v>
      </c>
      <c r="AO342" s="14">
        <v>72.06</v>
      </c>
      <c r="AP342" s="14">
        <v>93.48</v>
      </c>
      <c r="AQ342" s="15">
        <v>0.18</v>
      </c>
      <c r="AR342" s="16">
        <v>-2.21</v>
      </c>
      <c r="AS342" s="14">
        <v>-33.880000000000003</v>
      </c>
      <c r="AT342" s="14">
        <v>-1.29</v>
      </c>
      <c r="AU342" s="6">
        <v>-6.02</v>
      </c>
      <c r="AV342" s="15">
        <v>0.37</v>
      </c>
      <c r="AW342" s="15">
        <v>0.48</v>
      </c>
    </row>
    <row r="343" spans="2:49" x14ac:dyDescent="0.25">
      <c r="B343" s="6" t="s">
        <v>920</v>
      </c>
      <c r="C343" s="6" t="s">
        <v>921</v>
      </c>
      <c r="D343" s="6" t="s">
        <v>196</v>
      </c>
      <c r="E343" s="7">
        <v>83104</v>
      </c>
      <c r="F343" s="6" t="s">
        <v>80</v>
      </c>
      <c r="G343" s="6" t="s">
        <v>59</v>
      </c>
      <c r="H343" s="6" t="s">
        <v>81</v>
      </c>
      <c r="I343" s="8" t="s">
        <v>60</v>
      </c>
      <c r="J343" s="8" t="s">
        <v>60</v>
      </c>
      <c r="K343" s="6" t="s">
        <v>61</v>
      </c>
      <c r="L343" s="9">
        <v>41040</v>
      </c>
      <c r="M343" s="10">
        <v>802548</v>
      </c>
      <c r="N343" s="10">
        <v>802564</v>
      </c>
      <c r="O343" s="10">
        <v>16</v>
      </c>
      <c r="P343" s="10">
        <v>2880</v>
      </c>
      <c r="Q343" s="10">
        <v>2880</v>
      </c>
      <c r="R343" s="10">
        <v>14645</v>
      </c>
      <c r="S343" s="10">
        <v>14645</v>
      </c>
      <c r="T343" s="10">
        <v>20714</v>
      </c>
      <c r="U343" s="10">
        <v>27037</v>
      </c>
      <c r="V343" s="10">
        <v>17525</v>
      </c>
      <c r="W343" s="10">
        <v>5461.34</v>
      </c>
      <c r="X343" s="10">
        <v>33863</v>
      </c>
      <c r="Y343" s="10">
        <v>140827</v>
      </c>
      <c r="Z343" s="10">
        <v>28907</v>
      </c>
      <c r="AA343" s="10">
        <v>231968</v>
      </c>
      <c r="AB343" s="10">
        <v>602001</v>
      </c>
      <c r="AC343" s="10">
        <v>9365</v>
      </c>
      <c r="AD343" s="10">
        <v>5000</v>
      </c>
      <c r="AE343" s="10">
        <v>234821</v>
      </c>
      <c r="AF343" s="10">
        <v>11766</v>
      </c>
      <c r="AG343" s="10">
        <v>666534</v>
      </c>
      <c r="AH343" s="10">
        <v>773498</v>
      </c>
      <c r="AI343" s="11">
        <v>0.04</v>
      </c>
      <c r="AJ343" s="11">
        <v>0.6</v>
      </c>
      <c r="AK343" s="11">
        <v>1.26</v>
      </c>
      <c r="AL343" s="12">
        <v>43.51</v>
      </c>
      <c r="AM343" s="12">
        <v>91.59</v>
      </c>
      <c r="AN343" s="13">
        <v>50.81</v>
      </c>
      <c r="AO343" s="14">
        <v>73.42</v>
      </c>
      <c r="AP343" s="14">
        <v>87.5</v>
      </c>
      <c r="AQ343" s="15">
        <v>2.46</v>
      </c>
      <c r="AR343" s="16">
        <v>6.24</v>
      </c>
      <c r="AS343" s="14">
        <v>50.66</v>
      </c>
      <c r="AT343" s="14">
        <v>1.82</v>
      </c>
      <c r="AU343" s="6">
        <v>124.47</v>
      </c>
      <c r="AV343" s="15">
        <v>1.69</v>
      </c>
      <c r="AW343" s="15">
        <v>0.87</v>
      </c>
    </row>
    <row r="344" spans="2:49" x14ac:dyDescent="0.25">
      <c r="B344" s="6" t="s">
        <v>922</v>
      </c>
      <c r="C344" s="6" t="s">
        <v>923</v>
      </c>
      <c r="D344" s="6" t="s">
        <v>84</v>
      </c>
      <c r="E344" s="7">
        <v>84102</v>
      </c>
      <c r="F344" s="6" t="s">
        <v>223</v>
      </c>
      <c r="G344" s="6" t="s">
        <v>59</v>
      </c>
      <c r="H344" s="6" t="s">
        <v>81</v>
      </c>
      <c r="I344" s="8">
        <v>10</v>
      </c>
      <c r="J344" s="8">
        <f>IF(I344=0,0,IF(I344=1,1,IF(I344=2,2,(IF(I344=3,4,IF(I344=5,9,IF(I344=10,24,IF(I344=25,49,IF(I344=50,99,"X")))))))))</f>
        <v>24</v>
      </c>
      <c r="K344" s="6" t="s">
        <v>61</v>
      </c>
      <c r="L344" s="9">
        <v>41240</v>
      </c>
      <c r="M344" s="10">
        <v>789149</v>
      </c>
      <c r="N344" s="10">
        <v>801357</v>
      </c>
      <c r="O344" s="10">
        <v>12208</v>
      </c>
      <c r="P344" s="10">
        <v>0</v>
      </c>
      <c r="Q344" s="10">
        <v>0</v>
      </c>
      <c r="R344" s="10">
        <v>-184287</v>
      </c>
      <c r="S344" s="10">
        <v>-184287</v>
      </c>
      <c r="T344" s="10">
        <v>-183663</v>
      </c>
      <c r="U344" s="10">
        <v>-142207</v>
      </c>
      <c r="V344" s="10">
        <v>-184287</v>
      </c>
      <c r="W344" s="10">
        <v>-125694.8</v>
      </c>
      <c r="X344" s="10">
        <v>118370</v>
      </c>
      <c r="Y344" s="10">
        <v>73855</v>
      </c>
      <c r="Z344" s="10">
        <v>-398192</v>
      </c>
      <c r="AA344" s="10">
        <v>222240</v>
      </c>
      <c r="AB344" s="10">
        <v>197980</v>
      </c>
      <c r="AC344" s="10">
        <v>388248</v>
      </c>
      <c r="AD344" s="10">
        <v>5000</v>
      </c>
      <c r="AE344" s="10">
        <v>66398</v>
      </c>
      <c r="AF344" s="10">
        <v>34709</v>
      </c>
      <c r="AG344" s="10">
        <v>327046</v>
      </c>
      <c r="AH344" s="10">
        <v>282531</v>
      </c>
      <c r="AI344" s="11">
        <v>1.1000000000000001</v>
      </c>
      <c r="AJ344" s="11">
        <v>1.1000000000000001</v>
      </c>
      <c r="AK344" s="11">
        <v>1.1000000000000001</v>
      </c>
      <c r="AL344" s="12">
        <v>0.06</v>
      </c>
      <c r="AM344" s="12">
        <v>14.49</v>
      </c>
      <c r="AN344" s="13">
        <v>0</v>
      </c>
      <c r="AO344" s="14">
        <v>43.36</v>
      </c>
      <c r="AP344" s="14">
        <v>699.7</v>
      </c>
      <c r="AQ344" s="15">
        <v>-11.47</v>
      </c>
      <c r="AR344" s="16">
        <v>-277.55</v>
      </c>
      <c r="AS344" s="14">
        <v>-46.28</v>
      </c>
      <c r="AT344" s="14">
        <v>-23.35</v>
      </c>
      <c r="AU344" s="6">
        <v>-530.95000000000005</v>
      </c>
      <c r="AV344" s="15">
        <v>-25.95</v>
      </c>
      <c r="AW344" s="15">
        <v>-1.4</v>
      </c>
    </row>
    <row r="345" spans="2:49" x14ac:dyDescent="0.25">
      <c r="B345" s="6" t="s">
        <v>924</v>
      </c>
      <c r="C345" s="6" t="s">
        <v>925</v>
      </c>
      <c r="D345" s="6" t="s">
        <v>84</v>
      </c>
      <c r="E345" s="7">
        <v>83107</v>
      </c>
      <c r="F345" s="6" t="s">
        <v>80</v>
      </c>
      <c r="G345" s="6" t="s">
        <v>59</v>
      </c>
      <c r="H345" s="6" t="s">
        <v>81</v>
      </c>
      <c r="I345" s="8">
        <v>10</v>
      </c>
      <c r="J345" s="8">
        <f>IF(I345=0,0,IF(I345=1,1,IF(I345=2,2,(IF(I345=3,4,IF(I345=5,9,IF(I345=10,24,IF(I345=25,49,IF(I345=50,99,"X")))))))))</f>
        <v>24</v>
      </c>
      <c r="K345" s="6" t="s">
        <v>61</v>
      </c>
      <c r="L345" s="9">
        <v>39695</v>
      </c>
      <c r="M345" s="10">
        <v>796088</v>
      </c>
      <c r="N345" s="10">
        <v>796088</v>
      </c>
      <c r="O345" s="10">
        <v>0</v>
      </c>
      <c r="P345" s="10">
        <v>2880</v>
      </c>
      <c r="Q345" s="10">
        <v>2880</v>
      </c>
      <c r="R345" s="10">
        <v>2272</v>
      </c>
      <c r="S345" s="10">
        <v>2272</v>
      </c>
      <c r="T345" s="10">
        <v>5152</v>
      </c>
      <c r="U345" s="10">
        <v>40093</v>
      </c>
      <c r="V345" s="10">
        <v>5152</v>
      </c>
      <c r="W345" s="10">
        <v>8562.76</v>
      </c>
      <c r="X345" s="10">
        <v>-358</v>
      </c>
      <c r="Y345" s="10">
        <v>115442</v>
      </c>
      <c r="Z345" s="10">
        <v>-165418</v>
      </c>
      <c r="AA345" s="10">
        <v>102849</v>
      </c>
      <c r="AB345" s="10">
        <v>577541</v>
      </c>
      <c r="AC345" s="10">
        <v>358</v>
      </c>
      <c r="AD345" s="10">
        <v>3798</v>
      </c>
      <c r="AE345" s="10">
        <v>137098</v>
      </c>
      <c r="AF345" s="10">
        <v>20767</v>
      </c>
      <c r="AG345" s="10">
        <v>680288</v>
      </c>
      <c r="AH345" s="10">
        <v>1451</v>
      </c>
      <c r="AI345" s="11">
        <v>0.1</v>
      </c>
      <c r="AJ345" s="11">
        <v>0.1</v>
      </c>
      <c r="AK345" s="11">
        <v>0.38</v>
      </c>
      <c r="AL345" s="12">
        <v>0</v>
      </c>
      <c r="AM345" s="12">
        <v>160</v>
      </c>
      <c r="AN345" s="13">
        <v>39.44</v>
      </c>
      <c r="AO345" s="14">
        <v>220.66</v>
      </c>
      <c r="AP345" s="14">
        <v>220.66</v>
      </c>
      <c r="AQ345" s="15">
        <v>-7.97</v>
      </c>
      <c r="AR345" s="16">
        <v>1.66</v>
      </c>
      <c r="AS345" s="14">
        <v>-1.37</v>
      </c>
      <c r="AT345" s="14">
        <v>0.28999999999999998</v>
      </c>
      <c r="AU345" s="6">
        <v>10.94</v>
      </c>
      <c r="AV345" s="15">
        <v>1.23</v>
      </c>
      <c r="AW345" s="15">
        <v>1.39</v>
      </c>
    </row>
    <row r="346" spans="2:49" x14ac:dyDescent="0.25">
      <c r="B346" s="6" t="s">
        <v>926</v>
      </c>
      <c r="C346" s="6" t="s">
        <v>927</v>
      </c>
      <c r="D346" s="6" t="s">
        <v>84</v>
      </c>
      <c r="E346" s="7">
        <v>83104</v>
      </c>
      <c r="F346" s="6" t="s">
        <v>80</v>
      </c>
      <c r="G346" s="6" t="s">
        <v>59</v>
      </c>
      <c r="H346" s="6" t="s">
        <v>53</v>
      </c>
      <c r="I346" s="8">
        <v>25</v>
      </c>
      <c r="J346" s="8">
        <f>IF(I346=0,0,IF(I346=1,1,IF(I346=2,2,(IF(I346=3,4,IF(I346=5,9,IF(I346=10,24,IF(I346=25,49,IF(I346=50,99,"49")))))))))</f>
        <v>49</v>
      </c>
      <c r="K346" s="6" t="s">
        <v>61</v>
      </c>
      <c r="L346" s="9">
        <v>35487</v>
      </c>
      <c r="M346" s="10">
        <v>794801</v>
      </c>
      <c r="N346" s="10">
        <v>794801</v>
      </c>
      <c r="O346" s="10">
        <v>0</v>
      </c>
      <c r="P346" s="10">
        <v>8042</v>
      </c>
      <c r="Q346" s="10">
        <v>8042</v>
      </c>
      <c r="R346" s="10">
        <v>24142</v>
      </c>
      <c r="S346" s="10">
        <v>24142</v>
      </c>
      <c r="T346" s="10">
        <v>32184</v>
      </c>
      <c r="U346" s="10">
        <v>40369</v>
      </c>
      <c r="V346" s="10">
        <v>32184</v>
      </c>
      <c r="W346" s="10">
        <v>-20798.36</v>
      </c>
      <c r="X346" s="10">
        <v>6372</v>
      </c>
      <c r="Y346" s="10">
        <v>511630</v>
      </c>
      <c r="Z346" s="10">
        <v>424750</v>
      </c>
      <c r="AA346" s="10">
        <v>486252</v>
      </c>
      <c r="AB346" s="10">
        <v>23313</v>
      </c>
      <c r="AC346" s="10">
        <v>5994</v>
      </c>
      <c r="AD346" s="10">
        <v>7500</v>
      </c>
      <c r="AE346" s="10">
        <v>528524</v>
      </c>
      <c r="AF346" s="10">
        <v>11064</v>
      </c>
      <c r="AG346" s="10">
        <v>277177</v>
      </c>
      <c r="AH346" s="10">
        <v>782435</v>
      </c>
      <c r="AI346" s="11">
        <v>1.97</v>
      </c>
      <c r="AJ346" s="11">
        <v>8.99</v>
      </c>
      <c r="AK346" s="11">
        <v>8.99</v>
      </c>
      <c r="AL346" s="12">
        <v>182.73</v>
      </c>
      <c r="AM346" s="12">
        <v>73.05</v>
      </c>
      <c r="AN346" s="13">
        <v>0.16</v>
      </c>
      <c r="AO346" s="14">
        <v>11.25</v>
      </c>
      <c r="AP346" s="14">
        <v>19.25</v>
      </c>
      <c r="AQ346" s="15">
        <v>38.39</v>
      </c>
      <c r="AR346" s="16">
        <v>4.57</v>
      </c>
      <c r="AS346" s="14">
        <v>5.68</v>
      </c>
      <c r="AT346" s="14">
        <v>3.04</v>
      </c>
      <c r="AU346" s="6">
        <v>218.2</v>
      </c>
      <c r="AV346" s="15">
        <v>1.68</v>
      </c>
      <c r="AW346" s="15">
        <v>1.22</v>
      </c>
    </row>
    <row r="347" spans="2:49" x14ac:dyDescent="0.25">
      <c r="B347" s="6" t="s">
        <v>928</v>
      </c>
      <c r="C347" s="6" t="s">
        <v>154</v>
      </c>
      <c r="D347" s="6" t="s">
        <v>69</v>
      </c>
      <c r="E347" s="7">
        <v>81108</v>
      </c>
      <c r="F347" s="6" t="s">
        <v>70</v>
      </c>
      <c r="G347" s="6" t="s">
        <v>59</v>
      </c>
      <c r="H347" s="6" t="s">
        <v>81</v>
      </c>
      <c r="I347" s="8">
        <v>1</v>
      </c>
      <c r="J347" s="8">
        <f>IF(I347=0,0,IF(I347=1,1,IF(I347=2,2,(IF(I347=3,4,IF(I347=5,9,IF(I347=10,24,IF(I347=25,49,IF(I347=50,99,"X")))))))))</f>
        <v>1</v>
      </c>
      <c r="K347" s="6" t="s">
        <v>61</v>
      </c>
      <c r="L347" s="9">
        <v>42886</v>
      </c>
      <c r="M347" s="10">
        <v>793150</v>
      </c>
      <c r="N347" s="10">
        <v>793150</v>
      </c>
      <c r="O347" s="10">
        <v>0</v>
      </c>
      <c r="P347" s="10">
        <v>0</v>
      </c>
      <c r="Q347" s="10">
        <v>0</v>
      </c>
      <c r="R347" s="10">
        <v>841</v>
      </c>
      <c r="S347" s="10">
        <v>841</v>
      </c>
      <c r="T347" s="10">
        <v>841</v>
      </c>
      <c r="U347" s="10">
        <v>841</v>
      </c>
      <c r="V347" s="10">
        <v>841</v>
      </c>
      <c r="W347" s="10">
        <v>-22419.78</v>
      </c>
      <c r="X347" s="10">
        <v>8846</v>
      </c>
      <c r="Y347" s="10">
        <v>8831</v>
      </c>
      <c r="Z347" s="10">
        <v>20841</v>
      </c>
      <c r="AA347" s="10">
        <v>7896</v>
      </c>
      <c r="AB347" s="10">
        <v>11697</v>
      </c>
      <c r="AC347" s="10">
        <v>16019</v>
      </c>
      <c r="AD347" s="10">
        <v>20000</v>
      </c>
      <c r="AE347" s="10">
        <v>546053</v>
      </c>
      <c r="AF347" s="10">
        <v>0</v>
      </c>
      <c r="AG347" s="10">
        <v>768300</v>
      </c>
      <c r="AH347" s="10">
        <v>768285</v>
      </c>
      <c r="AI347" s="11">
        <v>-7.0000000000000007E-2</v>
      </c>
      <c r="AJ347" s="11">
        <v>1.04</v>
      </c>
      <c r="AK347" s="11">
        <v>1.04</v>
      </c>
      <c r="AL347" s="12">
        <v>264.73</v>
      </c>
      <c r="AM347" s="12">
        <v>241.06</v>
      </c>
      <c r="AN347" s="13">
        <v>0</v>
      </c>
      <c r="AO347" s="14">
        <v>96.18</v>
      </c>
      <c r="AP347" s="14">
        <v>96.18</v>
      </c>
      <c r="AQ347" s="15">
        <v>0</v>
      </c>
      <c r="AR347" s="16">
        <v>0.15</v>
      </c>
      <c r="AS347" s="14">
        <v>4.04</v>
      </c>
      <c r="AT347" s="14">
        <v>0.11</v>
      </c>
      <c r="AU347" s="6">
        <v>0</v>
      </c>
      <c r="AV347" s="15">
        <v>0.32</v>
      </c>
      <c r="AW347" s="15">
        <v>0.54</v>
      </c>
    </row>
    <row r="348" spans="2:49" x14ac:dyDescent="0.25">
      <c r="B348" s="6" t="s">
        <v>929</v>
      </c>
      <c r="C348" s="6" t="s">
        <v>930</v>
      </c>
      <c r="D348" s="6" t="s">
        <v>540</v>
      </c>
      <c r="E348" s="7">
        <v>91451</v>
      </c>
      <c r="F348" s="6" t="s">
        <v>350</v>
      </c>
      <c r="G348" s="6" t="s">
        <v>220</v>
      </c>
      <c r="H348" s="6" t="s">
        <v>53</v>
      </c>
      <c r="I348" s="8">
        <v>25</v>
      </c>
      <c r="J348" s="8">
        <f>IF(I348=0,0,IF(I348=1,1,IF(I348=2,2,(IF(I348=3,4,IF(I348=5,9,IF(I348=10,24,IF(I348=25,49,IF(I348=50,99,"X")))))))))</f>
        <v>49</v>
      </c>
      <c r="K348" s="6" t="s">
        <v>54</v>
      </c>
      <c r="L348" s="9">
        <v>33848</v>
      </c>
      <c r="M348" s="10">
        <v>781086</v>
      </c>
      <c r="N348" s="10">
        <v>793089</v>
      </c>
      <c r="O348" s="10">
        <v>12003</v>
      </c>
      <c r="P348" s="10">
        <v>32297</v>
      </c>
      <c r="Q348" s="10">
        <v>1</v>
      </c>
      <c r="R348" s="10">
        <v>-11712</v>
      </c>
      <c r="S348" s="10">
        <v>-11712</v>
      </c>
      <c r="T348" s="10">
        <v>22102</v>
      </c>
      <c r="U348" s="10">
        <v>63742</v>
      </c>
      <c r="V348" s="10">
        <v>20585</v>
      </c>
      <c r="W348" s="10">
        <v>-188593.28</v>
      </c>
      <c r="X348" s="10">
        <v>912</v>
      </c>
      <c r="Y348" s="10">
        <v>475958</v>
      </c>
      <c r="Z348" s="10">
        <v>1856778</v>
      </c>
      <c r="AA348" s="10">
        <v>587203</v>
      </c>
      <c r="AB348" s="10">
        <v>215350</v>
      </c>
      <c r="AC348" s="10">
        <v>868</v>
      </c>
      <c r="AD348" s="10">
        <v>1377176</v>
      </c>
      <c r="AE348" s="10">
        <v>2376225</v>
      </c>
      <c r="AF348" s="10">
        <v>2209314</v>
      </c>
      <c r="AG348" s="10">
        <v>312147</v>
      </c>
      <c r="AH348" s="10">
        <v>787193</v>
      </c>
      <c r="AI348" s="11">
        <v>0.2</v>
      </c>
      <c r="AJ348" s="11">
        <v>0.94</v>
      </c>
      <c r="AK348" s="11">
        <v>1.1000000000000001</v>
      </c>
      <c r="AL348" s="12">
        <v>30.18</v>
      </c>
      <c r="AM348" s="12">
        <v>102.06</v>
      </c>
      <c r="AN348" s="13">
        <v>6.46</v>
      </c>
      <c r="AO348" s="14">
        <v>3.92</v>
      </c>
      <c r="AP348" s="14">
        <v>21.67</v>
      </c>
      <c r="AQ348" s="15">
        <v>0.84</v>
      </c>
      <c r="AR348" s="16">
        <v>-0.49</v>
      </c>
      <c r="AS348" s="14">
        <v>-0.63</v>
      </c>
      <c r="AT348" s="14">
        <v>-1.5</v>
      </c>
      <c r="AU348" s="6">
        <v>-0.53</v>
      </c>
      <c r="AV348" s="15">
        <v>0.75</v>
      </c>
      <c r="AW348" s="15">
        <v>0.21</v>
      </c>
    </row>
    <row r="349" spans="2:49" x14ac:dyDescent="0.25">
      <c r="B349" s="6" t="s">
        <v>931</v>
      </c>
      <c r="C349" s="6" t="s">
        <v>932</v>
      </c>
      <c r="D349" s="6" t="s">
        <v>255</v>
      </c>
      <c r="E349" s="7" t="s">
        <v>492</v>
      </c>
      <c r="F349" s="6" t="s">
        <v>255</v>
      </c>
      <c r="G349" s="6" t="s">
        <v>52</v>
      </c>
      <c r="H349" s="6" t="s">
        <v>71</v>
      </c>
      <c r="I349" s="8">
        <v>25</v>
      </c>
      <c r="J349" s="8">
        <f>IF(I349=0,0,IF(I349=1,1,IF(I349=2,2,(IF(I349=3,4,IF(I349=5,9,IF(I349=10,24,IF(I349=25,49,IF(I349=50,99,"X")))))))))</f>
        <v>49</v>
      </c>
      <c r="K349" s="6" t="s">
        <v>61</v>
      </c>
      <c r="L349" s="9">
        <v>41726</v>
      </c>
      <c r="M349" s="10">
        <v>791357</v>
      </c>
      <c r="N349" s="10">
        <v>791357</v>
      </c>
      <c r="O349" s="10">
        <v>0</v>
      </c>
      <c r="P349" s="10">
        <v>5106</v>
      </c>
      <c r="Q349" s="10">
        <v>5106</v>
      </c>
      <c r="R349" s="10">
        <v>-10328</v>
      </c>
      <c r="S349" s="10">
        <v>-10328</v>
      </c>
      <c r="T349" s="10">
        <v>-3057</v>
      </c>
      <c r="U349" s="10">
        <v>31355</v>
      </c>
      <c r="V349" s="10">
        <v>-5222</v>
      </c>
      <c r="W349" s="10">
        <v>-20514.18</v>
      </c>
      <c r="X349" s="10">
        <v>4</v>
      </c>
      <c r="Y349" s="10">
        <v>260201</v>
      </c>
      <c r="Z349" s="10">
        <v>-45755</v>
      </c>
      <c r="AA349" s="10">
        <v>275216</v>
      </c>
      <c r="AB349" s="10">
        <v>358608</v>
      </c>
      <c r="AC349" s="10">
        <v>15323</v>
      </c>
      <c r="AD349" s="10">
        <v>5000</v>
      </c>
      <c r="AE349" s="10">
        <v>520347</v>
      </c>
      <c r="AF349" s="10">
        <v>141569</v>
      </c>
      <c r="AG349" s="10">
        <v>515833</v>
      </c>
      <c r="AH349" s="10">
        <v>776030</v>
      </c>
      <c r="AI349" s="11">
        <v>0.37</v>
      </c>
      <c r="AJ349" s="11">
        <v>0.68</v>
      </c>
      <c r="AK349" s="11">
        <v>0.69</v>
      </c>
      <c r="AL349" s="12">
        <v>73.33</v>
      </c>
      <c r="AM349" s="12">
        <v>357.14</v>
      </c>
      <c r="AN349" s="13">
        <v>3.39</v>
      </c>
      <c r="AO349" s="14">
        <v>101.27</v>
      </c>
      <c r="AP349" s="14">
        <v>108.79</v>
      </c>
      <c r="AQ349" s="15">
        <v>-0.32</v>
      </c>
      <c r="AR349" s="16">
        <v>-1.98</v>
      </c>
      <c r="AS349" s="14">
        <v>-22.57</v>
      </c>
      <c r="AT349" s="14">
        <v>-1.31</v>
      </c>
      <c r="AU349" s="6">
        <v>-7.3</v>
      </c>
      <c r="AV349" s="15">
        <v>0.23</v>
      </c>
      <c r="AW349" s="15">
        <v>0.5</v>
      </c>
    </row>
    <row r="350" spans="2:49" x14ac:dyDescent="0.25">
      <c r="B350" s="6" t="s">
        <v>933</v>
      </c>
      <c r="C350" s="6" t="s">
        <v>934</v>
      </c>
      <c r="D350" s="6" t="s">
        <v>255</v>
      </c>
      <c r="E350" s="7" t="s">
        <v>492</v>
      </c>
      <c r="F350" s="6" t="s">
        <v>255</v>
      </c>
      <c r="G350" s="6" t="s">
        <v>52</v>
      </c>
      <c r="H350" s="6" t="s">
        <v>53</v>
      </c>
      <c r="I350" s="8">
        <v>25</v>
      </c>
      <c r="J350" s="8">
        <f>IF(I350=0,0,IF(I350=1,1,IF(I350=2,2,(IF(I350=3,4,IF(I350=5,9,IF(I350=10,24,IF(I350=25,49,IF(I350=50,99,"49")))))))))</f>
        <v>49</v>
      </c>
      <c r="K350" s="6" t="s">
        <v>61</v>
      </c>
      <c r="L350" s="9">
        <v>38967</v>
      </c>
      <c r="M350" s="10">
        <v>789757</v>
      </c>
      <c r="N350" s="10">
        <v>789924</v>
      </c>
      <c r="O350" s="10">
        <v>167</v>
      </c>
      <c r="P350" s="10">
        <v>0</v>
      </c>
      <c r="Q350" s="10">
        <v>0</v>
      </c>
      <c r="R350" s="10">
        <v>-21581</v>
      </c>
      <c r="S350" s="10">
        <v>-21581</v>
      </c>
      <c r="T350" s="10">
        <v>24609</v>
      </c>
      <c r="U350" s="10">
        <v>181428</v>
      </c>
      <c r="V350" s="10">
        <v>-21581</v>
      </c>
      <c r="W350" s="10">
        <v>-199084.68</v>
      </c>
      <c r="X350" s="10">
        <v>0</v>
      </c>
      <c r="Y350" s="10">
        <v>253739</v>
      </c>
      <c r="Z350" s="10">
        <v>895344</v>
      </c>
      <c r="AA350" s="10">
        <v>212457</v>
      </c>
      <c r="AB350" s="10">
        <v>174701</v>
      </c>
      <c r="AC350" s="10">
        <v>0</v>
      </c>
      <c r="AD350" s="10">
        <v>6639</v>
      </c>
      <c r="AE350" s="10">
        <v>4921129</v>
      </c>
      <c r="AF350" s="10">
        <v>4166460</v>
      </c>
      <c r="AG350" s="10">
        <v>536018</v>
      </c>
      <c r="AH350" s="10">
        <v>789757</v>
      </c>
      <c r="AI350" s="11">
        <v>0.06</v>
      </c>
      <c r="AJ350" s="11">
        <v>0.24</v>
      </c>
      <c r="AK350" s="11">
        <v>0.24</v>
      </c>
      <c r="AL350" s="12">
        <v>255.99</v>
      </c>
      <c r="AM350" s="12">
        <v>2150.04</v>
      </c>
      <c r="AN350" s="13">
        <v>0</v>
      </c>
      <c r="AO350" s="14">
        <v>81.2</v>
      </c>
      <c r="AP350" s="14">
        <v>65.650000000000006</v>
      </c>
      <c r="AQ350" s="15">
        <v>0.21</v>
      </c>
      <c r="AR350" s="16">
        <v>-0.44</v>
      </c>
      <c r="AS350" s="14">
        <v>-2.41</v>
      </c>
      <c r="AT350" s="14">
        <v>-2.73</v>
      </c>
      <c r="AU350" s="6">
        <v>-0.52</v>
      </c>
      <c r="AV350" s="15">
        <v>0.03</v>
      </c>
      <c r="AW350" s="15">
        <v>0.17</v>
      </c>
    </row>
    <row r="351" spans="2:49" x14ac:dyDescent="0.25">
      <c r="B351" s="6" t="s">
        <v>935</v>
      </c>
      <c r="C351" s="6" t="s">
        <v>936</v>
      </c>
      <c r="D351" s="6" t="s">
        <v>84</v>
      </c>
      <c r="E351" s="7">
        <v>81101</v>
      </c>
      <c r="F351" s="6" t="s">
        <v>70</v>
      </c>
      <c r="G351" s="6" t="s">
        <v>59</v>
      </c>
      <c r="H351" s="6" t="s">
        <v>81</v>
      </c>
      <c r="I351" s="8">
        <v>10</v>
      </c>
      <c r="J351" s="8">
        <f>IF(I351=0,0,IF(I351=1,1,IF(I351=2,2,(IF(I351=3,4,IF(I351=5,9,IF(I351=10,24,IF(I351=25,49,IF(I351=50,99,"X")))))))))</f>
        <v>24</v>
      </c>
      <c r="K351" s="6" t="s">
        <v>61</v>
      </c>
      <c r="L351" s="9">
        <v>38990</v>
      </c>
      <c r="M351" s="10">
        <v>788893</v>
      </c>
      <c r="N351" s="10">
        <v>788893</v>
      </c>
      <c r="O351" s="10">
        <v>0</v>
      </c>
      <c r="P351" s="10">
        <v>10866</v>
      </c>
      <c r="Q351" s="10">
        <v>10866</v>
      </c>
      <c r="R351" s="10">
        <v>40878</v>
      </c>
      <c r="S351" s="10">
        <v>40878</v>
      </c>
      <c r="T351" s="10">
        <v>72213</v>
      </c>
      <c r="U351" s="10">
        <v>103356</v>
      </c>
      <c r="V351" s="10">
        <v>51744</v>
      </c>
      <c r="W351" s="10">
        <v>953.26</v>
      </c>
      <c r="X351" s="10">
        <v>241814</v>
      </c>
      <c r="Y351" s="10">
        <v>228955</v>
      </c>
      <c r="Z351" s="10">
        <v>379189</v>
      </c>
      <c r="AA351" s="10">
        <v>159086</v>
      </c>
      <c r="AB351" s="10">
        <v>90643</v>
      </c>
      <c r="AC351" s="10">
        <v>352603</v>
      </c>
      <c r="AD351" s="10">
        <v>104639</v>
      </c>
      <c r="AE351" s="10">
        <v>851645</v>
      </c>
      <c r="AF351" s="10">
        <v>568561</v>
      </c>
      <c r="AG351" s="10">
        <v>207335</v>
      </c>
      <c r="AH351" s="10">
        <v>194476</v>
      </c>
      <c r="AI351" s="11">
        <v>0.06</v>
      </c>
      <c r="AJ351" s="11">
        <v>0.32</v>
      </c>
      <c r="AK351" s="11">
        <v>0.59</v>
      </c>
      <c r="AL351" s="12">
        <v>56.45</v>
      </c>
      <c r="AM351" s="12">
        <v>303.76</v>
      </c>
      <c r="AN351" s="13">
        <v>58.08</v>
      </c>
      <c r="AO351" s="14">
        <v>55.48</v>
      </c>
      <c r="AP351" s="14">
        <v>55.48</v>
      </c>
      <c r="AQ351" s="15">
        <v>0.67</v>
      </c>
      <c r="AR351" s="16">
        <v>4.8</v>
      </c>
      <c r="AS351" s="14">
        <v>10.78</v>
      </c>
      <c r="AT351" s="14">
        <v>5.18</v>
      </c>
      <c r="AU351" s="6">
        <v>7.19</v>
      </c>
      <c r="AV351" s="15">
        <v>3.21</v>
      </c>
      <c r="AW351" s="15">
        <v>0.38</v>
      </c>
    </row>
    <row r="352" spans="2:49" x14ac:dyDescent="0.25">
      <c r="B352" s="6" t="s">
        <v>937</v>
      </c>
      <c r="C352" s="6" t="s">
        <v>938</v>
      </c>
      <c r="D352" s="6" t="s">
        <v>797</v>
      </c>
      <c r="E352" s="7">
        <v>99001</v>
      </c>
      <c r="F352" s="6" t="s">
        <v>797</v>
      </c>
      <c r="G352" s="6" t="s">
        <v>137</v>
      </c>
      <c r="H352" s="6" t="s">
        <v>71</v>
      </c>
      <c r="I352" s="8">
        <v>25</v>
      </c>
      <c r="J352" s="8">
        <f>IF(I352=0,0,IF(I352=1,1,IF(I352=2,2,(IF(I352=3,4,IF(I352=5,9,IF(I352=10,24,IF(I352=25,49,IF(I352=50,99,"X")))))))))</f>
        <v>49</v>
      </c>
      <c r="K352" s="6" t="s">
        <v>61</v>
      </c>
      <c r="L352" s="9">
        <v>42230</v>
      </c>
      <c r="M352" s="10">
        <v>786239</v>
      </c>
      <c r="N352" s="10">
        <v>786239</v>
      </c>
      <c r="O352" s="10">
        <v>0</v>
      </c>
      <c r="P352" s="10">
        <v>2427</v>
      </c>
      <c r="Q352" s="10">
        <v>2427</v>
      </c>
      <c r="R352" s="10">
        <v>9132</v>
      </c>
      <c r="S352" s="10">
        <v>9132</v>
      </c>
      <c r="T352" s="10">
        <v>16896</v>
      </c>
      <c r="U352" s="10">
        <v>20038</v>
      </c>
      <c r="V352" s="10">
        <v>11559</v>
      </c>
      <c r="W352" s="10">
        <v>3139.46</v>
      </c>
      <c r="X352" s="10">
        <v>47183</v>
      </c>
      <c r="Y352" s="10">
        <v>48497</v>
      </c>
      <c r="Z352" s="10">
        <v>61385</v>
      </c>
      <c r="AA352" s="10">
        <v>50337</v>
      </c>
      <c r="AB352" s="10">
        <v>93700</v>
      </c>
      <c r="AC352" s="10">
        <v>631943</v>
      </c>
      <c r="AD352" s="10">
        <v>5000</v>
      </c>
      <c r="AE352" s="10">
        <v>167356</v>
      </c>
      <c r="AF352" s="10">
        <v>51512</v>
      </c>
      <c r="AG352" s="10">
        <v>105799</v>
      </c>
      <c r="AH352" s="10">
        <v>35926</v>
      </c>
      <c r="AI352" s="11">
        <v>0.47</v>
      </c>
      <c r="AJ352" s="11">
        <v>6.18</v>
      </c>
      <c r="AK352" s="11">
        <v>7.37</v>
      </c>
      <c r="AL352" s="12">
        <v>41.08</v>
      </c>
      <c r="AM352" s="12">
        <v>7.67</v>
      </c>
      <c r="AN352" s="13">
        <v>8.57</v>
      </c>
      <c r="AO352" s="14">
        <v>9.39</v>
      </c>
      <c r="AP352" s="14">
        <v>63.32</v>
      </c>
      <c r="AQ352" s="15">
        <v>1.19</v>
      </c>
      <c r="AR352" s="16">
        <v>5.46</v>
      </c>
      <c r="AS352" s="14">
        <v>14.88</v>
      </c>
      <c r="AT352" s="14">
        <v>1.1599999999999999</v>
      </c>
      <c r="AU352" s="6">
        <v>17.73</v>
      </c>
      <c r="AV352" s="15">
        <v>11.02</v>
      </c>
      <c r="AW352" s="15">
        <v>1.3</v>
      </c>
    </row>
    <row r="353" spans="2:49" x14ac:dyDescent="0.25">
      <c r="B353" s="6" t="s">
        <v>939</v>
      </c>
      <c r="C353" s="6" t="s">
        <v>940</v>
      </c>
      <c r="D353" s="6" t="s">
        <v>136</v>
      </c>
      <c r="E353" s="7">
        <v>97701</v>
      </c>
      <c r="F353" s="6" t="s">
        <v>136</v>
      </c>
      <c r="G353" s="6" t="s">
        <v>137</v>
      </c>
      <c r="H353" s="6" t="s">
        <v>53</v>
      </c>
      <c r="I353" s="8">
        <v>10</v>
      </c>
      <c r="J353" s="8">
        <f>IF(I353=0,0,IF(I353=1,1,IF(I353=2,2,(IF(I353=3,4,IF(I353=5,9,IF(I353=10,24,IF(I353=25,49,IF(I353=50,99,"X")))))))))</f>
        <v>24</v>
      </c>
      <c r="K353" s="6" t="s">
        <v>61</v>
      </c>
      <c r="L353" s="9">
        <v>39134</v>
      </c>
      <c r="M353" s="10">
        <v>784517</v>
      </c>
      <c r="N353" s="10">
        <v>784517</v>
      </c>
      <c r="O353" s="10">
        <v>0</v>
      </c>
      <c r="P353" s="10">
        <v>9316</v>
      </c>
      <c r="Q353" s="10">
        <v>9316</v>
      </c>
      <c r="R353" s="10">
        <v>33332</v>
      </c>
      <c r="S353" s="10">
        <v>33332</v>
      </c>
      <c r="T353" s="10">
        <v>46861</v>
      </c>
      <c r="U353" s="10">
        <v>149543</v>
      </c>
      <c r="V353" s="10">
        <v>42648</v>
      </c>
      <c r="W353" s="10">
        <v>-83806.100000000006</v>
      </c>
      <c r="X353" s="10">
        <v>75687</v>
      </c>
      <c r="Y353" s="10">
        <v>241540</v>
      </c>
      <c r="Z353" s="10">
        <v>935973</v>
      </c>
      <c r="AA353" s="10">
        <v>105392</v>
      </c>
      <c r="AB353" s="10">
        <v>141421</v>
      </c>
      <c r="AC353" s="10">
        <v>220809</v>
      </c>
      <c r="AD353" s="10">
        <v>6639</v>
      </c>
      <c r="AE353" s="10">
        <v>1628413</v>
      </c>
      <c r="AF353" s="10">
        <v>1388834</v>
      </c>
      <c r="AG353" s="10">
        <v>328905</v>
      </c>
      <c r="AH353" s="10">
        <v>494758</v>
      </c>
      <c r="AI353" s="11">
        <v>0.12</v>
      </c>
      <c r="AJ353" s="11">
        <v>0.28000000000000003</v>
      </c>
      <c r="AK353" s="11">
        <v>0.41</v>
      </c>
      <c r="AL353" s="12">
        <v>41.68</v>
      </c>
      <c r="AM353" s="12">
        <v>380.79</v>
      </c>
      <c r="AN353" s="13">
        <v>35.630000000000003</v>
      </c>
      <c r="AO353" s="14">
        <v>35.71</v>
      </c>
      <c r="AP353" s="14">
        <v>42.52</v>
      </c>
      <c r="AQ353" s="15">
        <v>0.67</v>
      </c>
      <c r="AR353" s="16">
        <v>2.0499999999999998</v>
      </c>
      <c r="AS353" s="14">
        <v>3.56</v>
      </c>
      <c r="AT353" s="14">
        <v>4.25</v>
      </c>
      <c r="AU353" s="6">
        <v>2.4</v>
      </c>
      <c r="AV353" s="15">
        <v>1.66</v>
      </c>
      <c r="AW353" s="15">
        <v>0.23</v>
      </c>
    </row>
    <row r="354" spans="2:49" x14ac:dyDescent="0.25">
      <c r="B354" s="6" t="s">
        <v>941</v>
      </c>
      <c r="C354" s="6" t="s">
        <v>942</v>
      </c>
      <c r="D354" s="6" t="s">
        <v>127</v>
      </c>
      <c r="E354" s="7" t="s">
        <v>259</v>
      </c>
      <c r="F354" s="6" t="s">
        <v>127</v>
      </c>
      <c r="G354" s="6" t="s">
        <v>76</v>
      </c>
      <c r="H354" s="6" t="s">
        <v>152</v>
      </c>
      <c r="I354" s="8">
        <v>10</v>
      </c>
      <c r="J354" s="8">
        <f>IF(I354=0,0,IF(I354=1,1,IF(I354=2,2,(IF(I354=3,4,IF(I354=5,9,IF(I354=10,24,IF(I354=25,49,IF(I354=50,99,"X")))))))))</f>
        <v>24</v>
      </c>
      <c r="K354" s="6" t="s">
        <v>61</v>
      </c>
      <c r="L354" s="9">
        <v>40148</v>
      </c>
      <c r="M354" s="10">
        <v>781209</v>
      </c>
      <c r="N354" s="10">
        <v>781209</v>
      </c>
      <c r="O354" s="10">
        <v>0</v>
      </c>
      <c r="P354" s="10">
        <v>55495</v>
      </c>
      <c r="Q354" s="10">
        <v>55495</v>
      </c>
      <c r="R354" s="10">
        <v>159069</v>
      </c>
      <c r="S354" s="10">
        <v>159069</v>
      </c>
      <c r="T354" s="10">
        <v>229583</v>
      </c>
      <c r="U354" s="10">
        <v>381378</v>
      </c>
      <c r="V354" s="10">
        <v>214564</v>
      </c>
      <c r="W354" s="10">
        <v>82725.52</v>
      </c>
      <c r="X354" s="10">
        <v>38449</v>
      </c>
      <c r="Y354" s="10">
        <v>462206</v>
      </c>
      <c r="Z354" s="10">
        <v>494656</v>
      </c>
      <c r="AA354" s="10">
        <v>105794</v>
      </c>
      <c r="AB354" s="10">
        <v>54525</v>
      </c>
      <c r="AC354" s="10">
        <v>17131</v>
      </c>
      <c r="AD354" s="10">
        <v>5000</v>
      </c>
      <c r="AE354" s="10">
        <v>1781538</v>
      </c>
      <c r="AF354" s="10">
        <v>1516562</v>
      </c>
      <c r="AG354" s="10">
        <v>301872</v>
      </c>
      <c r="AH354" s="10">
        <v>725629</v>
      </c>
      <c r="AI354" s="11">
        <v>0.01</v>
      </c>
      <c r="AJ354" s="11">
        <v>0.79</v>
      </c>
      <c r="AK354" s="11">
        <v>0.79</v>
      </c>
      <c r="AL354" s="12">
        <v>117.92</v>
      </c>
      <c r="AM354" s="12">
        <v>371.44</v>
      </c>
      <c r="AN354" s="13">
        <v>0.11</v>
      </c>
      <c r="AO354" s="14">
        <v>18.48</v>
      </c>
      <c r="AP354" s="14">
        <v>72.23</v>
      </c>
      <c r="AQ354" s="15">
        <v>0.33</v>
      </c>
      <c r="AR354" s="16">
        <v>8.93</v>
      </c>
      <c r="AS354" s="14">
        <v>32.159999999999997</v>
      </c>
      <c r="AT354" s="14">
        <v>20.36</v>
      </c>
      <c r="AU354" s="6">
        <v>10.49</v>
      </c>
      <c r="AV354" s="15">
        <v>2.97</v>
      </c>
      <c r="AW354" s="15">
        <v>0.48</v>
      </c>
    </row>
    <row r="355" spans="2:49" x14ac:dyDescent="0.25">
      <c r="B355" s="6" t="s">
        <v>943</v>
      </c>
      <c r="C355" s="6" t="s">
        <v>944</v>
      </c>
      <c r="D355" s="6" t="s">
        <v>84</v>
      </c>
      <c r="E355" s="7">
        <v>82109</v>
      </c>
      <c r="F355" s="6" t="s">
        <v>58</v>
      </c>
      <c r="G355" s="6" t="s">
        <v>59</v>
      </c>
      <c r="H355" s="6" t="s">
        <v>53</v>
      </c>
      <c r="I355" s="8">
        <v>25</v>
      </c>
      <c r="J355" s="8">
        <f>IF(I355=0,0,IF(I355=1,1,IF(I355=2,2,(IF(I355=3,4,IF(I355=5,9,IF(I355=10,24,IF(I355=25,49,IF(I355=50,99,"49")))))))))</f>
        <v>49</v>
      </c>
      <c r="K355" s="6" t="s">
        <v>54</v>
      </c>
      <c r="L355" s="9">
        <v>39960</v>
      </c>
      <c r="M355" s="10">
        <v>779929</v>
      </c>
      <c r="N355" s="10">
        <v>779929</v>
      </c>
      <c r="O355" s="10">
        <v>0</v>
      </c>
      <c r="P355" s="10">
        <v>0</v>
      </c>
      <c r="Q355" s="10">
        <v>0</v>
      </c>
      <c r="R355" s="10">
        <v>-48707</v>
      </c>
      <c r="S355" s="10">
        <v>-48707</v>
      </c>
      <c r="T355" s="10">
        <v>-48707</v>
      </c>
      <c r="U355" s="10">
        <v>-27001</v>
      </c>
      <c r="V355" s="10">
        <v>-48707</v>
      </c>
      <c r="W355" s="10">
        <v>-60598.78</v>
      </c>
      <c r="X355" s="10">
        <v>4244</v>
      </c>
      <c r="Y355" s="10">
        <v>182902</v>
      </c>
      <c r="Z355" s="10">
        <v>-23707</v>
      </c>
      <c r="AA355" s="10">
        <v>280609</v>
      </c>
      <c r="AB355" s="10">
        <v>288914</v>
      </c>
      <c r="AC355" s="10">
        <v>0</v>
      </c>
      <c r="AD355" s="10">
        <v>25000</v>
      </c>
      <c r="AE355" s="10">
        <v>576390</v>
      </c>
      <c r="AF355" s="10">
        <v>343840</v>
      </c>
      <c r="AG355" s="10">
        <v>597027</v>
      </c>
      <c r="AH355" s="10">
        <v>775685</v>
      </c>
      <c r="AI355" s="11">
        <v>0.03</v>
      </c>
      <c r="AJ355" s="11">
        <v>0.53</v>
      </c>
      <c r="AK355" s="11">
        <v>0.8</v>
      </c>
      <c r="AL355" s="12">
        <v>67.36</v>
      </c>
      <c r="AM355" s="12">
        <v>175.78</v>
      </c>
      <c r="AN355" s="13">
        <v>35.909999999999997</v>
      </c>
      <c r="AO355" s="14">
        <v>50.58</v>
      </c>
      <c r="AP355" s="14">
        <v>104.11</v>
      </c>
      <c r="AQ355" s="15">
        <v>-7.0000000000000007E-2</v>
      </c>
      <c r="AR355" s="16">
        <v>-8.4499999999999993</v>
      </c>
      <c r="AS355" s="14">
        <v>-205.45</v>
      </c>
      <c r="AT355" s="14">
        <v>-6.25</v>
      </c>
      <c r="AU355" s="6">
        <v>-14.17</v>
      </c>
      <c r="AV355" s="15">
        <v>-0.85</v>
      </c>
      <c r="AW355" s="15">
        <v>0.27</v>
      </c>
    </row>
    <row r="356" spans="2:49" x14ac:dyDescent="0.25">
      <c r="B356" s="6" t="s">
        <v>945</v>
      </c>
      <c r="C356" s="6" t="s">
        <v>946</v>
      </c>
      <c r="D356" s="6" t="s">
        <v>160</v>
      </c>
      <c r="E356" s="7">
        <v>94911</v>
      </c>
      <c r="F356" s="6" t="s">
        <v>160</v>
      </c>
      <c r="G356" s="6" t="s">
        <v>108</v>
      </c>
      <c r="H356" s="6" t="s">
        <v>152</v>
      </c>
      <c r="I356" s="8">
        <v>5</v>
      </c>
      <c r="J356" s="8">
        <f>IF(I356=0,0,IF(I356=1,1,IF(I356=2,2,(IF(I356=3,4,IF(I356=5,9,IF(I356=10,24,IF(I356=25,49,IF(I356=50,99,"X")))))))))</f>
        <v>9</v>
      </c>
      <c r="K356" s="6" t="s">
        <v>61</v>
      </c>
      <c r="L356" s="9">
        <v>39198</v>
      </c>
      <c r="M356" s="10">
        <v>779054</v>
      </c>
      <c r="N356" s="10">
        <v>779054</v>
      </c>
      <c r="O356" s="10">
        <v>0</v>
      </c>
      <c r="P356" s="10">
        <v>5542</v>
      </c>
      <c r="Q356" s="10">
        <v>5542</v>
      </c>
      <c r="R356" s="10">
        <v>20844</v>
      </c>
      <c r="S356" s="10">
        <v>20844</v>
      </c>
      <c r="T356" s="10">
        <v>26386</v>
      </c>
      <c r="U356" s="10">
        <v>26386</v>
      </c>
      <c r="V356" s="10">
        <v>26386</v>
      </c>
      <c r="W356" s="10">
        <v>3646.78</v>
      </c>
      <c r="X356" s="10">
        <v>0</v>
      </c>
      <c r="Y356" s="10">
        <v>145756</v>
      </c>
      <c r="Z356" s="10">
        <v>105109</v>
      </c>
      <c r="AA356" s="10">
        <v>119226</v>
      </c>
      <c r="AB356" s="10">
        <v>88312</v>
      </c>
      <c r="AC356" s="10">
        <v>0</v>
      </c>
      <c r="AD356" s="10">
        <v>6640</v>
      </c>
      <c r="AE356" s="10">
        <v>278887</v>
      </c>
      <c r="AF356" s="10">
        <v>0</v>
      </c>
      <c r="AG356" s="10">
        <v>633298</v>
      </c>
      <c r="AH356" s="10">
        <v>779054</v>
      </c>
      <c r="AI356" s="11">
        <v>1.0900000000000001</v>
      </c>
      <c r="AJ356" s="11">
        <v>1.63</v>
      </c>
      <c r="AK356" s="11">
        <v>1.62</v>
      </c>
      <c r="AL356" s="12">
        <v>42.29</v>
      </c>
      <c r="AM356" s="12">
        <v>97.17</v>
      </c>
      <c r="AN356" s="13">
        <v>-0.23</v>
      </c>
      <c r="AO356" s="14">
        <v>61.29</v>
      </c>
      <c r="AP356" s="14">
        <v>62.31</v>
      </c>
      <c r="AQ356" s="15">
        <v>0</v>
      </c>
      <c r="AR356" s="16">
        <v>7.47</v>
      </c>
      <c r="AS356" s="14">
        <v>19.829999999999998</v>
      </c>
      <c r="AT356" s="14">
        <v>2.68</v>
      </c>
      <c r="AU356" s="6">
        <v>0</v>
      </c>
      <c r="AV356" s="15">
        <v>1.52</v>
      </c>
      <c r="AW356" s="15">
        <v>0.85</v>
      </c>
    </row>
    <row r="357" spans="2:49" x14ac:dyDescent="0.25">
      <c r="B357" s="6" t="s">
        <v>947</v>
      </c>
      <c r="C357" s="6" t="s">
        <v>948</v>
      </c>
      <c r="D357" s="6" t="s">
        <v>949</v>
      </c>
      <c r="E357" s="7" t="s">
        <v>950</v>
      </c>
      <c r="F357" s="6" t="s">
        <v>949</v>
      </c>
      <c r="G357" s="6" t="s">
        <v>76</v>
      </c>
      <c r="H357" s="6" t="s">
        <v>104</v>
      </c>
      <c r="I357" s="8">
        <v>10</v>
      </c>
      <c r="J357" s="8">
        <f>IF(I357=0,0,IF(I357=1,1,IF(I357=2,2,(IF(I357=3,4,IF(I357=5,9,IF(I357=10,24,IF(I357=25,49,IF(I357=50,99,"X")))))))))</f>
        <v>24</v>
      </c>
      <c r="K357" s="6" t="s">
        <v>61</v>
      </c>
      <c r="L357" s="9">
        <v>34150</v>
      </c>
      <c r="M357" s="10">
        <v>773957</v>
      </c>
      <c r="N357" s="10">
        <v>774803</v>
      </c>
      <c r="O357" s="10">
        <v>846</v>
      </c>
      <c r="P357" s="10">
        <v>0</v>
      </c>
      <c r="Q357" s="10">
        <v>0</v>
      </c>
      <c r="R357" s="10">
        <v>3428</v>
      </c>
      <c r="S357" s="10">
        <v>3428</v>
      </c>
      <c r="T357" s="10">
        <v>7906</v>
      </c>
      <c r="U357" s="10">
        <v>68282</v>
      </c>
      <c r="V357" s="10">
        <v>3428</v>
      </c>
      <c r="W357" s="10">
        <v>-18322.98</v>
      </c>
      <c r="X357" s="10">
        <v>8684</v>
      </c>
      <c r="Y357" s="10">
        <v>371087</v>
      </c>
      <c r="Z357" s="10">
        <v>142215</v>
      </c>
      <c r="AA357" s="10">
        <v>360595</v>
      </c>
      <c r="AB357" s="10">
        <v>273579</v>
      </c>
      <c r="AC357" s="10">
        <v>13026</v>
      </c>
      <c r="AD357" s="10">
        <v>6640</v>
      </c>
      <c r="AE357" s="10">
        <v>403382</v>
      </c>
      <c r="AF357" s="10">
        <v>314479</v>
      </c>
      <c r="AG357" s="10">
        <v>391453</v>
      </c>
      <c r="AH357" s="10">
        <v>753856</v>
      </c>
      <c r="AI357" s="11">
        <v>0.09</v>
      </c>
      <c r="AJ357" s="11">
        <v>0.22</v>
      </c>
      <c r="AK357" s="11">
        <v>0.48</v>
      </c>
      <c r="AL357" s="12">
        <v>7.14</v>
      </c>
      <c r="AM357" s="12">
        <v>108.81</v>
      </c>
      <c r="AN357" s="13">
        <v>15.12</v>
      </c>
      <c r="AO357" s="14">
        <v>30.43</v>
      </c>
      <c r="AP357" s="14">
        <v>64.62</v>
      </c>
      <c r="AQ357" s="15">
        <v>0.45</v>
      </c>
      <c r="AR357" s="16">
        <v>0.85</v>
      </c>
      <c r="AS357" s="14">
        <v>2.41</v>
      </c>
      <c r="AT357" s="14">
        <v>0.44</v>
      </c>
      <c r="AU357" s="6">
        <v>1.0900000000000001</v>
      </c>
      <c r="AV357" s="15">
        <v>0.91</v>
      </c>
      <c r="AW357" s="15">
        <v>0.41</v>
      </c>
    </row>
    <row r="358" spans="2:49" x14ac:dyDescent="0.25">
      <c r="B358" s="6" t="s">
        <v>951</v>
      </c>
      <c r="C358" s="6" t="s">
        <v>952</v>
      </c>
      <c r="D358" s="6" t="s">
        <v>703</v>
      </c>
      <c r="E358" s="7" t="s">
        <v>704</v>
      </c>
      <c r="F358" s="6" t="s">
        <v>703</v>
      </c>
      <c r="G358" s="6" t="s">
        <v>52</v>
      </c>
      <c r="H358" s="6" t="s">
        <v>81</v>
      </c>
      <c r="I358" s="8">
        <v>10</v>
      </c>
      <c r="J358" s="8">
        <f>IF(I358=0,0,IF(I358=1,1,IF(I358=2,2,(IF(I358=3,4,IF(I358=5,9,IF(I358=10,24,IF(I358=25,49,IF(I358=50,99,"X")))))))))</f>
        <v>24</v>
      </c>
      <c r="K358" s="6" t="s">
        <v>61</v>
      </c>
      <c r="L358" s="9">
        <v>36769</v>
      </c>
      <c r="M358" s="10">
        <v>772558</v>
      </c>
      <c r="N358" s="10">
        <v>772558</v>
      </c>
      <c r="O358" s="10">
        <v>0</v>
      </c>
      <c r="P358" s="10">
        <v>44896</v>
      </c>
      <c r="Q358" s="10">
        <v>44896</v>
      </c>
      <c r="R358" s="10">
        <v>166053</v>
      </c>
      <c r="S358" s="10">
        <v>166053</v>
      </c>
      <c r="T358" s="10">
        <v>212343</v>
      </c>
      <c r="U358" s="10">
        <v>339055</v>
      </c>
      <c r="V358" s="10">
        <v>210949</v>
      </c>
      <c r="W358" s="10">
        <v>-11580.94</v>
      </c>
      <c r="X358" s="10">
        <v>0</v>
      </c>
      <c r="Y358" s="10">
        <v>472483</v>
      </c>
      <c r="Z358" s="10">
        <v>964765</v>
      </c>
      <c r="AA358" s="10">
        <v>129806</v>
      </c>
      <c r="AB358" s="10">
        <v>231733</v>
      </c>
      <c r="AC358" s="10">
        <v>0</v>
      </c>
      <c r="AD358" s="10">
        <v>6639</v>
      </c>
      <c r="AE358" s="10">
        <v>3105266</v>
      </c>
      <c r="AF358" s="10">
        <v>2977686</v>
      </c>
      <c r="AG358" s="10">
        <v>300075</v>
      </c>
      <c r="AH358" s="10">
        <v>772558</v>
      </c>
      <c r="AI358" s="11">
        <v>0.03</v>
      </c>
      <c r="AJ358" s="11">
        <v>0.06</v>
      </c>
      <c r="AK358" s="11">
        <v>0.06</v>
      </c>
      <c r="AL358" s="12">
        <v>25.06</v>
      </c>
      <c r="AM358" s="12">
        <v>2403.9699999999998</v>
      </c>
      <c r="AN358" s="13">
        <v>2.99</v>
      </c>
      <c r="AO358" s="14">
        <v>65.05</v>
      </c>
      <c r="AP358" s="14">
        <v>68.42</v>
      </c>
      <c r="AQ358" s="15">
        <v>0.32</v>
      </c>
      <c r="AR358" s="16">
        <v>5.35</v>
      </c>
      <c r="AS358" s="14">
        <v>17.21</v>
      </c>
      <c r="AT358" s="14">
        <v>21.49</v>
      </c>
      <c r="AU358" s="6">
        <v>5.58</v>
      </c>
      <c r="AV358" s="15">
        <v>2.2799999999999998</v>
      </c>
      <c r="AW358" s="15">
        <v>0.22</v>
      </c>
    </row>
    <row r="359" spans="2:49" x14ac:dyDescent="0.25">
      <c r="B359" s="6" t="s">
        <v>953</v>
      </c>
      <c r="C359" s="6" t="s">
        <v>954</v>
      </c>
      <c r="D359" s="6" t="s">
        <v>277</v>
      </c>
      <c r="E359" s="7">
        <v>97401</v>
      </c>
      <c r="F359" s="6" t="s">
        <v>277</v>
      </c>
      <c r="G359" s="6" t="s">
        <v>137</v>
      </c>
      <c r="H359" s="6" t="s">
        <v>104</v>
      </c>
      <c r="I359" s="8">
        <v>25</v>
      </c>
      <c r="J359" s="8">
        <f>IF(I359=0,0,IF(I359=1,1,IF(I359=2,2,(IF(I359=3,4,IF(I359=5,9,IF(I359=10,24,IF(I359=25,49,IF(I359=50,99,"X")))))))))</f>
        <v>49</v>
      </c>
      <c r="K359" s="6" t="s">
        <v>61</v>
      </c>
      <c r="L359" s="9">
        <v>34110</v>
      </c>
      <c r="M359" s="10">
        <v>770810</v>
      </c>
      <c r="N359" s="10">
        <v>770810</v>
      </c>
      <c r="O359" s="10">
        <v>0</v>
      </c>
      <c r="P359" s="10">
        <v>0</v>
      </c>
      <c r="Q359" s="10">
        <v>0</v>
      </c>
      <c r="R359" s="10">
        <v>-127605</v>
      </c>
      <c r="S359" s="10">
        <v>-127605</v>
      </c>
      <c r="T359" s="10">
        <v>-127605</v>
      </c>
      <c r="U359" s="10">
        <v>-127605</v>
      </c>
      <c r="V359" s="10">
        <v>-127605</v>
      </c>
      <c r="W359" s="10">
        <v>-125260.04</v>
      </c>
      <c r="X359" s="10">
        <v>-295504</v>
      </c>
      <c r="Y359" s="10">
        <v>44128</v>
      </c>
      <c r="Z359" s="10">
        <v>32302</v>
      </c>
      <c r="AA359" s="10">
        <v>258625</v>
      </c>
      <c r="AB359" s="10">
        <v>83502</v>
      </c>
      <c r="AC359" s="10">
        <v>515753</v>
      </c>
      <c r="AD359" s="10">
        <v>6714</v>
      </c>
      <c r="AE359" s="10">
        <v>530948</v>
      </c>
      <c r="AF359" s="10">
        <v>358628</v>
      </c>
      <c r="AG359" s="10">
        <v>210929</v>
      </c>
      <c r="AH359" s="10">
        <v>550561</v>
      </c>
      <c r="AI359" s="11">
        <v>0.21</v>
      </c>
      <c r="AJ359" s="11">
        <v>0.37</v>
      </c>
      <c r="AK359" s="11">
        <v>0.4</v>
      </c>
      <c r="AL359" s="12">
        <v>31.79</v>
      </c>
      <c r="AM359" s="12">
        <v>214.68</v>
      </c>
      <c r="AN359" s="13">
        <v>6.17</v>
      </c>
      <c r="AO359" s="14">
        <v>81.62</v>
      </c>
      <c r="AP359" s="14">
        <v>93.92</v>
      </c>
      <c r="AQ359" s="15">
        <v>0.09</v>
      </c>
      <c r="AR359" s="16">
        <v>-24.03</v>
      </c>
      <c r="AS359" s="14">
        <v>-395.04</v>
      </c>
      <c r="AT359" s="14">
        <v>-16.55</v>
      </c>
      <c r="AU359" s="6">
        <v>-35.58</v>
      </c>
      <c r="AV359" s="15">
        <v>-2.33</v>
      </c>
      <c r="AW359" s="15">
        <v>0.27</v>
      </c>
    </row>
    <row r="360" spans="2:49" x14ac:dyDescent="0.25">
      <c r="B360" s="6" t="s">
        <v>955</v>
      </c>
      <c r="C360" s="6" t="s">
        <v>956</v>
      </c>
      <c r="D360" s="6" t="s">
        <v>957</v>
      </c>
      <c r="E360" s="7">
        <v>95300</v>
      </c>
      <c r="F360" s="6" t="s">
        <v>957</v>
      </c>
      <c r="G360" s="6" t="s">
        <v>108</v>
      </c>
      <c r="H360" s="6" t="s">
        <v>66</v>
      </c>
      <c r="I360" s="8">
        <v>25</v>
      </c>
      <c r="J360" s="8">
        <f>IF(I360=0,0,IF(I360=1,1,IF(I360=2,2,(IF(I360=3,4,IF(I360=5,9,IF(I360=10,24,IF(I360=25,49,IF(I360=50,99,"49")))))))))</f>
        <v>49</v>
      </c>
      <c r="K360" s="6" t="s">
        <v>61</v>
      </c>
      <c r="L360" s="9">
        <v>34295</v>
      </c>
      <c r="M360" s="10">
        <v>769483</v>
      </c>
      <c r="N360" s="10">
        <v>769483</v>
      </c>
      <c r="O360" s="10">
        <v>0</v>
      </c>
      <c r="P360" s="10">
        <v>0</v>
      </c>
      <c r="Q360" s="10">
        <v>0</v>
      </c>
      <c r="R360" s="10">
        <v>-187419</v>
      </c>
      <c r="S360" s="10">
        <v>-187419</v>
      </c>
      <c r="T360" s="10">
        <v>-185614</v>
      </c>
      <c r="U360" s="10">
        <v>-77300</v>
      </c>
      <c r="V360" s="10">
        <v>-187419</v>
      </c>
      <c r="W360" s="10">
        <v>-181271.66</v>
      </c>
      <c r="X360" s="10">
        <v>45449</v>
      </c>
      <c r="Y360" s="10">
        <v>287349</v>
      </c>
      <c r="Z360" s="10">
        <v>-275773</v>
      </c>
      <c r="AA360" s="10">
        <v>443518</v>
      </c>
      <c r="AB360" s="10">
        <v>352179</v>
      </c>
      <c r="AC360" s="10">
        <v>51931</v>
      </c>
      <c r="AD360" s="10">
        <v>199164</v>
      </c>
      <c r="AE360" s="10">
        <v>1928149</v>
      </c>
      <c r="AF360" s="10">
        <v>1805811</v>
      </c>
      <c r="AG360" s="10">
        <v>430203</v>
      </c>
      <c r="AH360" s="10">
        <v>672103</v>
      </c>
      <c r="AI360" s="11">
        <v>0.01</v>
      </c>
      <c r="AJ360" s="11">
        <v>0.65</v>
      </c>
      <c r="AK360" s="11">
        <v>0.7</v>
      </c>
      <c r="AL360" s="12">
        <v>51.7</v>
      </c>
      <c r="AM360" s="12">
        <v>128.43</v>
      </c>
      <c r="AN360" s="13">
        <v>3.98</v>
      </c>
      <c r="AO360" s="14">
        <v>44.96</v>
      </c>
      <c r="AP360" s="14">
        <v>78.260000000000005</v>
      </c>
      <c r="AQ360" s="15">
        <v>-0.15</v>
      </c>
      <c r="AR360" s="16">
        <v>-9.7200000000000006</v>
      </c>
      <c r="AS360" s="14">
        <v>-67.959999999999994</v>
      </c>
      <c r="AT360" s="14">
        <v>-24.36</v>
      </c>
      <c r="AU360" s="6">
        <v>-10.38</v>
      </c>
      <c r="AV360" s="15">
        <v>-1.84</v>
      </c>
      <c r="AW360" s="15">
        <v>-0.49</v>
      </c>
    </row>
    <row r="361" spans="2:49" x14ac:dyDescent="0.25">
      <c r="B361" s="6" t="s">
        <v>958</v>
      </c>
      <c r="C361" s="6" t="s">
        <v>959</v>
      </c>
      <c r="D361" s="6" t="s">
        <v>960</v>
      </c>
      <c r="E361" s="7" t="s">
        <v>961</v>
      </c>
      <c r="F361" s="6" t="s">
        <v>960</v>
      </c>
      <c r="G361" s="6" t="s">
        <v>220</v>
      </c>
      <c r="H361" s="6" t="s">
        <v>53</v>
      </c>
      <c r="I361" s="8">
        <v>25</v>
      </c>
      <c r="J361" s="8">
        <f>IF(I361=0,0,IF(I361=1,1,IF(I361=2,2,(IF(I361=3,4,IF(I361=5,9,IF(I361=10,24,IF(I361=25,49,IF(I361=50,99,"49")))))))))</f>
        <v>49</v>
      </c>
      <c r="K361" s="6" t="s">
        <v>61</v>
      </c>
      <c r="L361" s="9">
        <v>39365</v>
      </c>
      <c r="M361" s="10">
        <v>767060</v>
      </c>
      <c r="N361" s="10">
        <v>767060</v>
      </c>
      <c r="O361" s="10">
        <v>0</v>
      </c>
      <c r="P361" s="10">
        <v>61056</v>
      </c>
      <c r="Q361" s="10">
        <v>0</v>
      </c>
      <c r="R361" s="10">
        <v>-387058</v>
      </c>
      <c r="S361" s="10">
        <v>-387058</v>
      </c>
      <c r="T361" s="10">
        <v>-325703</v>
      </c>
      <c r="U361" s="10">
        <v>-299933</v>
      </c>
      <c r="V361" s="10">
        <v>-326002</v>
      </c>
      <c r="W361" s="10">
        <v>-286998.86</v>
      </c>
      <c r="X361" s="10">
        <v>55847</v>
      </c>
      <c r="Y361" s="10">
        <v>-82789</v>
      </c>
      <c r="Z361" s="10">
        <v>63299</v>
      </c>
      <c r="AA361" s="10">
        <v>455480</v>
      </c>
      <c r="AB361" s="10">
        <v>282161</v>
      </c>
      <c r="AC361" s="10">
        <v>49683</v>
      </c>
      <c r="AD361" s="10">
        <v>1000000</v>
      </c>
      <c r="AE361" s="10">
        <v>567866</v>
      </c>
      <c r="AF361" s="10">
        <v>24061</v>
      </c>
      <c r="AG361" s="10">
        <v>802996</v>
      </c>
      <c r="AH361" s="10">
        <v>664360</v>
      </c>
      <c r="AI361" s="11">
        <v>0.67</v>
      </c>
      <c r="AJ361" s="11">
        <v>0.97</v>
      </c>
      <c r="AK361" s="11">
        <v>1.07</v>
      </c>
      <c r="AL361" s="12">
        <v>68.95</v>
      </c>
      <c r="AM361" s="12">
        <v>202.18</v>
      </c>
      <c r="AN361" s="13">
        <v>22.06</v>
      </c>
      <c r="AO361" s="14">
        <v>84.66</v>
      </c>
      <c r="AP361" s="14">
        <v>88.52</v>
      </c>
      <c r="AQ361" s="15">
        <v>2.63</v>
      </c>
      <c r="AR361" s="16">
        <v>-68.16</v>
      </c>
      <c r="AS361" s="14">
        <v>-611.48</v>
      </c>
      <c r="AT361" s="14">
        <v>-50.46</v>
      </c>
      <c r="AU361" s="6">
        <v>-1608.65</v>
      </c>
      <c r="AV361" s="15">
        <v>-7.23</v>
      </c>
      <c r="AW361" s="15">
        <v>0.14000000000000001</v>
      </c>
    </row>
    <row r="362" spans="2:49" x14ac:dyDescent="0.25">
      <c r="B362" s="6" t="s">
        <v>962</v>
      </c>
      <c r="C362" s="6" t="s">
        <v>963</v>
      </c>
      <c r="D362" s="6" t="s">
        <v>57</v>
      </c>
      <c r="E362" s="7">
        <v>82108</v>
      </c>
      <c r="F362" s="6" t="s">
        <v>58</v>
      </c>
      <c r="G362" s="6" t="s">
        <v>59</v>
      </c>
      <c r="H362" s="6" t="s">
        <v>316</v>
      </c>
      <c r="I362" s="8">
        <v>25</v>
      </c>
      <c r="J362" s="8">
        <f>IF(I362=0,0,IF(I362=1,1,IF(I362=2,2,(IF(I362=3,4,IF(I362=5,9,IF(I362=10,24,IF(I362=25,49,IF(I362=50,99,"49")))))))))</f>
        <v>49</v>
      </c>
      <c r="K362" s="6" t="s">
        <v>61</v>
      </c>
      <c r="L362" s="9">
        <v>43560</v>
      </c>
      <c r="M362" s="10">
        <v>761392</v>
      </c>
      <c r="N362" s="10">
        <v>761392</v>
      </c>
      <c r="O362" s="10">
        <v>0</v>
      </c>
      <c r="P362" s="10">
        <v>1007</v>
      </c>
      <c r="Q362" s="10">
        <v>1007</v>
      </c>
      <c r="R362" s="10">
        <v>7122</v>
      </c>
      <c r="S362" s="10">
        <v>7122</v>
      </c>
      <c r="T362" s="10">
        <v>8129</v>
      </c>
      <c r="U362" s="10">
        <v>10508</v>
      </c>
      <c r="V362" s="10">
        <v>8129</v>
      </c>
      <c r="W362" s="10">
        <v>-5107.3599999999997</v>
      </c>
      <c r="X362" s="10">
        <v>-85743</v>
      </c>
      <c r="Y362" s="10">
        <v>79077</v>
      </c>
      <c r="Z362" s="10">
        <v>1276</v>
      </c>
      <c r="AA362" s="10">
        <v>165376</v>
      </c>
      <c r="AB362" s="10">
        <v>279836</v>
      </c>
      <c r="AC362" s="10">
        <v>85743</v>
      </c>
      <c r="AD362" s="10">
        <v>5000</v>
      </c>
      <c r="AE362" s="10">
        <v>320684</v>
      </c>
      <c r="AF362" s="10">
        <v>10663</v>
      </c>
      <c r="AG362" s="10">
        <v>596572</v>
      </c>
      <c r="AH362" s="10">
        <v>761392</v>
      </c>
      <c r="AI362" s="11">
        <v>0.41</v>
      </c>
      <c r="AJ362" s="11">
        <v>1.08</v>
      </c>
      <c r="AK362" s="11">
        <v>1.1100000000000001</v>
      </c>
      <c r="AL362" s="12">
        <v>87.26</v>
      </c>
      <c r="AM362" s="12">
        <v>146.13</v>
      </c>
      <c r="AN362" s="13">
        <v>4.5</v>
      </c>
      <c r="AO362" s="14">
        <v>96.45</v>
      </c>
      <c r="AP362" s="14">
        <v>89.52</v>
      </c>
      <c r="AQ362" s="15">
        <v>0.12</v>
      </c>
      <c r="AR362" s="16">
        <v>2.2200000000000002</v>
      </c>
      <c r="AS362" s="14">
        <v>558.15</v>
      </c>
      <c r="AT362" s="14">
        <v>0.94</v>
      </c>
      <c r="AU362" s="6">
        <v>66.790000000000006</v>
      </c>
      <c r="AV362" s="15">
        <v>0.65</v>
      </c>
      <c r="AW362" s="15">
        <v>0.69</v>
      </c>
    </row>
    <row r="363" spans="2:49" x14ac:dyDescent="0.25">
      <c r="B363" s="6" t="s">
        <v>964</v>
      </c>
      <c r="C363" s="6" t="s">
        <v>965</v>
      </c>
      <c r="D363" s="6" t="s">
        <v>255</v>
      </c>
      <c r="E363" s="7" t="s">
        <v>256</v>
      </c>
      <c r="F363" s="6" t="s">
        <v>255</v>
      </c>
      <c r="G363" s="6" t="s">
        <v>52</v>
      </c>
      <c r="H363" s="6" t="s">
        <v>71</v>
      </c>
      <c r="I363" s="8">
        <v>25</v>
      </c>
      <c r="J363" s="8">
        <f>IF(I363=0,0,IF(I363=1,1,IF(I363=2,2,(IF(I363=3,4,IF(I363=5,9,IF(I363=10,24,IF(I363=25,49,IF(I363=50,99,"X")))))))))</f>
        <v>49</v>
      </c>
      <c r="K363" s="6" t="s">
        <v>61</v>
      </c>
      <c r="L363" s="9">
        <v>39240</v>
      </c>
      <c r="M363" s="10">
        <v>760731</v>
      </c>
      <c r="N363" s="10">
        <v>760731</v>
      </c>
      <c r="O363" s="10">
        <v>0</v>
      </c>
      <c r="P363" s="10">
        <v>-3136</v>
      </c>
      <c r="Q363" s="10">
        <v>0</v>
      </c>
      <c r="R363" s="10">
        <v>-335588</v>
      </c>
      <c r="S363" s="10">
        <v>-335588</v>
      </c>
      <c r="T363" s="10">
        <v>-335025</v>
      </c>
      <c r="U363" s="10">
        <v>-287744</v>
      </c>
      <c r="V363" s="10">
        <v>-338724</v>
      </c>
      <c r="W363" s="10">
        <v>-313641.46000000002</v>
      </c>
      <c r="X363" s="10">
        <v>0</v>
      </c>
      <c r="Y363" s="10">
        <v>75108</v>
      </c>
      <c r="Z363" s="10">
        <v>271051</v>
      </c>
      <c r="AA363" s="10">
        <v>379798</v>
      </c>
      <c r="AB363" s="10">
        <v>543422</v>
      </c>
      <c r="AC363" s="10">
        <v>0</v>
      </c>
      <c r="AD363" s="10">
        <v>6639</v>
      </c>
      <c r="AE363" s="10">
        <v>733960</v>
      </c>
      <c r="AF363" s="10">
        <v>584317</v>
      </c>
      <c r="AG363" s="10">
        <v>696862</v>
      </c>
      <c r="AH363" s="10">
        <v>771970</v>
      </c>
      <c r="AI363" s="11">
        <v>0.1</v>
      </c>
      <c r="AJ363" s="11">
        <v>0.49</v>
      </c>
      <c r="AK363" s="11">
        <v>0.71</v>
      </c>
      <c r="AL363" s="12">
        <v>38.950000000000003</v>
      </c>
      <c r="AM363" s="12">
        <v>108.32</v>
      </c>
      <c r="AN363" s="13">
        <v>16.54</v>
      </c>
      <c r="AO363" s="14">
        <v>28.57</v>
      </c>
      <c r="AP363" s="14">
        <v>63.07</v>
      </c>
      <c r="AQ363" s="15">
        <v>0.46</v>
      </c>
      <c r="AR363" s="16">
        <v>-45.72</v>
      </c>
      <c r="AS363" s="14">
        <v>-123.81</v>
      </c>
      <c r="AT363" s="14">
        <v>-44.11</v>
      </c>
      <c r="AU363" s="6">
        <v>-57.43</v>
      </c>
      <c r="AV363" s="15">
        <v>-6.44</v>
      </c>
      <c r="AW363" s="15">
        <v>-0.6</v>
      </c>
    </row>
    <row r="364" spans="2:49" x14ac:dyDescent="0.25">
      <c r="B364" s="6" t="s">
        <v>966</v>
      </c>
      <c r="C364" s="6" t="s">
        <v>967</v>
      </c>
      <c r="D364" s="6" t="s">
        <v>377</v>
      </c>
      <c r="E364" s="7" t="s">
        <v>378</v>
      </c>
      <c r="F364" s="6" t="s">
        <v>50</v>
      </c>
      <c r="G364" s="6" t="s">
        <v>52</v>
      </c>
      <c r="H364" s="6" t="s">
        <v>53</v>
      </c>
      <c r="I364" s="8">
        <v>25</v>
      </c>
      <c r="J364" s="8">
        <f>IF(I364=0,0,IF(I364=1,1,IF(I364=2,2,(IF(I364=3,4,IF(I364=5,9,IF(I364=10,24,IF(I364=25,49,IF(I364=50,99,"49")))))))))</f>
        <v>49</v>
      </c>
      <c r="K364" s="6" t="s">
        <v>61</v>
      </c>
      <c r="L364" s="9">
        <v>38148</v>
      </c>
      <c r="M364" s="10">
        <v>759668</v>
      </c>
      <c r="N364" s="10">
        <v>760372</v>
      </c>
      <c r="O364" s="10">
        <v>704</v>
      </c>
      <c r="P364" s="10">
        <v>0</v>
      </c>
      <c r="Q364" s="10">
        <v>0</v>
      </c>
      <c r="R364" s="10">
        <v>-2950</v>
      </c>
      <c r="S364" s="10">
        <v>-2950</v>
      </c>
      <c r="T364" s="10">
        <v>-91</v>
      </c>
      <c r="U364" s="10">
        <v>81689</v>
      </c>
      <c r="V364" s="10">
        <v>-2950</v>
      </c>
      <c r="W364" s="10">
        <v>-66603.839999999997</v>
      </c>
      <c r="X364" s="10">
        <v>1657</v>
      </c>
      <c r="Y364" s="10">
        <v>431963</v>
      </c>
      <c r="Z364" s="10">
        <v>172758</v>
      </c>
      <c r="AA364" s="10">
        <v>375126</v>
      </c>
      <c r="AB364" s="10">
        <v>177571</v>
      </c>
      <c r="AC364" s="10">
        <v>3570</v>
      </c>
      <c r="AD364" s="10">
        <v>13942</v>
      </c>
      <c r="AE364" s="10">
        <v>1414835</v>
      </c>
      <c r="AF364" s="10">
        <v>1237823</v>
      </c>
      <c r="AG364" s="10">
        <v>324135</v>
      </c>
      <c r="AH364" s="10">
        <v>754441</v>
      </c>
      <c r="AI364" s="11">
        <v>0.15</v>
      </c>
      <c r="AJ364" s="11">
        <v>0.17</v>
      </c>
      <c r="AK364" s="11">
        <v>0.19</v>
      </c>
      <c r="AL364" s="12">
        <v>9.4700000000000006</v>
      </c>
      <c r="AM364" s="12">
        <v>1020.16</v>
      </c>
      <c r="AN364" s="13">
        <v>8.86</v>
      </c>
      <c r="AO364" s="14">
        <v>66.39</v>
      </c>
      <c r="AP364" s="14">
        <v>87.03</v>
      </c>
      <c r="AQ364" s="15">
        <v>0.14000000000000001</v>
      </c>
      <c r="AR364" s="16">
        <v>-0.21</v>
      </c>
      <c r="AS364" s="14">
        <v>-1.71</v>
      </c>
      <c r="AT364" s="14">
        <v>-0.39</v>
      </c>
      <c r="AU364" s="6">
        <v>-0.24</v>
      </c>
      <c r="AV364" s="15">
        <v>0.22</v>
      </c>
      <c r="AW364" s="15">
        <v>0.22</v>
      </c>
    </row>
    <row r="365" spans="2:49" x14ac:dyDescent="0.25">
      <c r="B365" s="6" t="s">
        <v>968</v>
      </c>
      <c r="C365" s="6" t="s">
        <v>969</v>
      </c>
      <c r="D365" s="6" t="s">
        <v>84</v>
      </c>
      <c r="E365" s="7">
        <v>82105</v>
      </c>
      <c r="F365" s="6" t="s">
        <v>58</v>
      </c>
      <c r="G365" s="6" t="s">
        <v>59</v>
      </c>
      <c r="H365" s="6" t="s">
        <v>104</v>
      </c>
      <c r="I365" s="8">
        <v>10</v>
      </c>
      <c r="J365" s="8">
        <f>IF(I365=0,0,IF(I365=1,1,IF(I365=2,2,(IF(I365=3,4,IF(I365=5,9,IF(I365=10,24,IF(I365=25,49,IF(I365=50,99,"X")))))))))</f>
        <v>24</v>
      </c>
      <c r="K365" s="6" t="s">
        <v>61</v>
      </c>
      <c r="L365" s="9">
        <v>42152</v>
      </c>
      <c r="M365" s="10">
        <v>758560</v>
      </c>
      <c r="N365" s="10">
        <v>758560</v>
      </c>
      <c r="O365" s="10">
        <v>0</v>
      </c>
      <c r="P365" s="10">
        <v>0</v>
      </c>
      <c r="Q365" s="10">
        <v>0</v>
      </c>
      <c r="R365" s="10">
        <v>-63286</v>
      </c>
      <c r="S365" s="10">
        <v>-63286</v>
      </c>
      <c r="T365" s="10">
        <v>-61804</v>
      </c>
      <c r="U365" s="10">
        <v>-30948</v>
      </c>
      <c r="V365" s="10">
        <v>-63286</v>
      </c>
      <c r="W365" s="10">
        <v>-47941.52</v>
      </c>
      <c r="X365" s="10">
        <v>14527</v>
      </c>
      <c r="Y365" s="10">
        <v>105024</v>
      </c>
      <c r="Z365" s="10">
        <v>-232538</v>
      </c>
      <c r="AA365" s="10">
        <v>164066</v>
      </c>
      <c r="AB365" s="10">
        <v>375729</v>
      </c>
      <c r="AC365" s="10">
        <v>5640</v>
      </c>
      <c r="AD365" s="10">
        <v>5000</v>
      </c>
      <c r="AE365" s="10">
        <v>311265</v>
      </c>
      <c r="AF365" s="10">
        <v>149997</v>
      </c>
      <c r="AG365" s="10">
        <v>647896</v>
      </c>
      <c r="AH365" s="10">
        <v>738393</v>
      </c>
      <c r="AI365" s="11">
        <v>0.23</v>
      </c>
      <c r="AJ365" s="11">
        <v>0.33</v>
      </c>
      <c r="AK365" s="11">
        <v>0.33</v>
      </c>
      <c r="AL365" s="12">
        <v>23.8</v>
      </c>
      <c r="AM365" s="12">
        <v>268.08999999999997</v>
      </c>
      <c r="AN365" s="13">
        <v>0</v>
      </c>
      <c r="AO365" s="14">
        <v>156.36000000000001</v>
      </c>
      <c r="AP365" s="14">
        <v>174.71</v>
      </c>
      <c r="AQ365" s="15">
        <v>-1.55</v>
      </c>
      <c r="AR365" s="16">
        <v>-20.329999999999998</v>
      </c>
      <c r="AS365" s="14">
        <v>-27.22</v>
      </c>
      <c r="AT365" s="14">
        <v>-8.34</v>
      </c>
      <c r="AU365" s="6">
        <v>-42.19</v>
      </c>
      <c r="AV365" s="15">
        <v>-2.02</v>
      </c>
      <c r="AW365" s="15">
        <v>0.64</v>
      </c>
    </row>
    <row r="366" spans="2:49" x14ac:dyDescent="0.25">
      <c r="B366" s="6" t="s">
        <v>970</v>
      </c>
      <c r="C366" s="6" t="s">
        <v>971</v>
      </c>
      <c r="D366" s="6" t="s">
        <v>84</v>
      </c>
      <c r="E366" s="7">
        <v>82105</v>
      </c>
      <c r="F366" s="6" t="s">
        <v>58</v>
      </c>
      <c r="G366" s="6" t="s">
        <v>59</v>
      </c>
      <c r="H366" s="6" t="s">
        <v>81</v>
      </c>
      <c r="I366" s="8" t="s">
        <v>60</v>
      </c>
      <c r="J366" s="8" t="s">
        <v>60</v>
      </c>
      <c r="K366" s="6" t="s">
        <v>61</v>
      </c>
      <c r="L366" s="9">
        <v>41779</v>
      </c>
      <c r="M366" s="10">
        <v>758048</v>
      </c>
      <c r="N366" s="10">
        <v>758050</v>
      </c>
      <c r="O366" s="10">
        <v>2</v>
      </c>
      <c r="P366" s="10">
        <v>93</v>
      </c>
      <c r="Q366" s="10">
        <v>93</v>
      </c>
      <c r="R366" s="10">
        <v>353</v>
      </c>
      <c r="S366" s="10">
        <v>353</v>
      </c>
      <c r="T366" s="10">
        <v>914</v>
      </c>
      <c r="U366" s="10">
        <v>13255</v>
      </c>
      <c r="V366" s="10">
        <v>446</v>
      </c>
      <c r="W366" s="10">
        <v>-3635.72</v>
      </c>
      <c r="X366" s="10">
        <v>0</v>
      </c>
      <c r="Y366" s="10">
        <v>12806</v>
      </c>
      <c r="Z366" s="10">
        <v>15740</v>
      </c>
      <c r="AA366" s="10">
        <v>0</v>
      </c>
      <c r="AB366" s="10">
        <v>604181</v>
      </c>
      <c r="AC366" s="10">
        <v>0</v>
      </c>
      <c r="AD366" s="10">
        <v>5000</v>
      </c>
      <c r="AE366" s="10">
        <v>85563</v>
      </c>
      <c r="AF366" s="10">
        <v>51446</v>
      </c>
      <c r="AG366" s="10">
        <v>745242</v>
      </c>
      <c r="AH366" s="10">
        <v>0</v>
      </c>
      <c r="AI366" s="11">
        <v>0.47</v>
      </c>
      <c r="AJ366" s="11">
        <v>0.5</v>
      </c>
      <c r="AK366" s="11">
        <v>0.5</v>
      </c>
      <c r="AL366" s="12">
        <v>1.03</v>
      </c>
      <c r="AM366" s="12">
        <v>32.83</v>
      </c>
      <c r="AN366" s="13">
        <v>0</v>
      </c>
      <c r="AO366" s="14">
        <v>79.430000000000007</v>
      </c>
      <c r="AP366" s="14">
        <v>81.599999999999994</v>
      </c>
      <c r="AQ366" s="15">
        <v>0.31</v>
      </c>
      <c r="AR366" s="16">
        <v>0.41</v>
      </c>
      <c r="AS366" s="14">
        <v>2.2400000000000002</v>
      </c>
      <c r="AT366" s="14">
        <v>0.05</v>
      </c>
      <c r="AU366" s="6">
        <v>0.69</v>
      </c>
      <c r="AV366" s="15">
        <v>1.3</v>
      </c>
      <c r="AW366" s="15">
        <v>1.63</v>
      </c>
    </row>
    <row r="367" spans="2:49" x14ac:dyDescent="0.25">
      <c r="B367" s="6" t="s">
        <v>972</v>
      </c>
      <c r="C367" s="6" t="s">
        <v>886</v>
      </c>
      <c r="D367" s="6" t="s">
        <v>64</v>
      </c>
      <c r="E367" s="7">
        <v>85101</v>
      </c>
      <c r="F367" s="6" t="s">
        <v>65</v>
      </c>
      <c r="G367" s="6" t="s">
        <v>59</v>
      </c>
      <c r="H367" s="6" t="s">
        <v>81</v>
      </c>
      <c r="I367" s="8">
        <v>5</v>
      </c>
      <c r="J367" s="8">
        <f t="shared" ref="J367:J373" si="13">IF(I367=0,0,IF(I367=1,1,IF(I367=2,2,(IF(I367=3,4,IF(I367=5,9,IF(I367=10,24,IF(I367=25,49,IF(I367=50,99,"X")))))))))</f>
        <v>9</v>
      </c>
      <c r="K367" s="6" t="s">
        <v>61</v>
      </c>
      <c r="L367" s="9">
        <v>39904</v>
      </c>
      <c r="M367" s="10">
        <v>756511</v>
      </c>
      <c r="N367" s="10">
        <v>756512</v>
      </c>
      <c r="O367" s="10">
        <v>1</v>
      </c>
      <c r="P367" s="10">
        <v>101</v>
      </c>
      <c r="Q367" s="10">
        <v>101</v>
      </c>
      <c r="R367" s="10">
        <v>9044</v>
      </c>
      <c r="S367" s="10">
        <v>9044</v>
      </c>
      <c r="T367" s="10">
        <v>11212</v>
      </c>
      <c r="U367" s="10">
        <v>21398</v>
      </c>
      <c r="V367" s="10">
        <v>9145</v>
      </c>
      <c r="W367" s="10">
        <v>-1989.02</v>
      </c>
      <c r="X367" s="10">
        <v>294651</v>
      </c>
      <c r="Y367" s="10">
        <v>100623</v>
      </c>
      <c r="Z367" s="10">
        <v>42701</v>
      </c>
      <c r="AA367" s="10">
        <v>89150</v>
      </c>
      <c r="AB367" s="10">
        <v>39221</v>
      </c>
      <c r="AC367" s="10">
        <v>265120</v>
      </c>
      <c r="AD367" s="10">
        <v>5000</v>
      </c>
      <c r="AE367" s="10">
        <v>209914</v>
      </c>
      <c r="AF367" s="10">
        <v>22519</v>
      </c>
      <c r="AG367" s="10">
        <v>390768</v>
      </c>
      <c r="AH367" s="10">
        <v>196740</v>
      </c>
      <c r="AI367" s="11">
        <v>0.31</v>
      </c>
      <c r="AJ367" s="11">
        <v>0.8</v>
      </c>
      <c r="AK367" s="11">
        <v>1.24</v>
      </c>
      <c r="AL367" s="12">
        <v>35.17</v>
      </c>
      <c r="AM367" s="12">
        <v>82.76</v>
      </c>
      <c r="AN367" s="13">
        <v>19.190000000000001</v>
      </c>
      <c r="AO367" s="14">
        <v>71.83</v>
      </c>
      <c r="AP367" s="14">
        <v>79.66</v>
      </c>
      <c r="AQ367" s="15">
        <v>1.9</v>
      </c>
      <c r="AR367" s="16">
        <v>4.3099999999999996</v>
      </c>
      <c r="AS367" s="14">
        <v>21.18</v>
      </c>
      <c r="AT367" s="14">
        <v>1.2</v>
      </c>
      <c r="AU367" s="6">
        <v>40.159999999999997</v>
      </c>
      <c r="AV367" s="15">
        <v>6.09</v>
      </c>
      <c r="AW367" s="15">
        <v>0.88</v>
      </c>
    </row>
    <row r="368" spans="2:49" x14ac:dyDescent="0.25">
      <c r="B368" s="6" t="s">
        <v>973</v>
      </c>
      <c r="C368" s="6" t="s">
        <v>974</v>
      </c>
      <c r="D368" s="6" t="s">
        <v>975</v>
      </c>
      <c r="E368" s="7" t="s">
        <v>976</v>
      </c>
      <c r="F368" s="6" t="s">
        <v>255</v>
      </c>
      <c r="G368" s="6" t="s">
        <v>52</v>
      </c>
      <c r="H368" s="6" t="s">
        <v>53</v>
      </c>
      <c r="I368" s="8">
        <v>25</v>
      </c>
      <c r="J368" s="8">
        <f t="shared" si="13"/>
        <v>49</v>
      </c>
      <c r="K368" s="6" t="s">
        <v>61</v>
      </c>
      <c r="L368" s="9">
        <v>39568</v>
      </c>
      <c r="M368" s="10">
        <v>748828</v>
      </c>
      <c r="N368" s="10">
        <v>756479</v>
      </c>
      <c r="O368" s="10">
        <v>7651</v>
      </c>
      <c r="P368" s="10">
        <v>0</v>
      </c>
      <c r="Q368" s="10">
        <v>0</v>
      </c>
      <c r="R368" s="10">
        <v>-302293</v>
      </c>
      <c r="S368" s="10">
        <v>-302293</v>
      </c>
      <c r="T368" s="10">
        <v>-288067</v>
      </c>
      <c r="U368" s="10">
        <v>69281</v>
      </c>
      <c r="V368" s="10">
        <v>-302293</v>
      </c>
      <c r="W368" s="10">
        <v>-444630.58</v>
      </c>
      <c r="X368" s="10">
        <v>-427</v>
      </c>
      <c r="Y368" s="10">
        <v>346794</v>
      </c>
      <c r="Z368" s="10">
        <v>31881</v>
      </c>
      <c r="AA368" s="10">
        <v>503048</v>
      </c>
      <c r="AB368" s="10">
        <v>253614</v>
      </c>
      <c r="AC368" s="10">
        <v>1026</v>
      </c>
      <c r="AD368" s="10">
        <v>5000</v>
      </c>
      <c r="AE368" s="10">
        <v>6659140</v>
      </c>
      <c r="AF368" s="10">
        <v>6448195</v>
      </c>
      <c r="AG368" s="10">
        <v>405071</v>
      </c>
      <c r="AH368" s="10">
        <v>752292</v>
      </c>
      <c r="AI368" s="11">
        <v>0.01</v>
      </c>
      <c r="AJ368" s="11">
        <v>0.04</v>
      </c>
      <c r="AK368" s="11">
        <v>0.05</v>
      </c>
      <c r="AL368" s="12">
        <v>63.72</v>
      </c>
      <c r="AM368" s="12">
        <v>3458.47</v>
      </c>
      <c r="AN368" s="13">
        <v>16.079999999999998</v>
      </c>
      <c r="AO368" s="14">
        <v>78.900000000000006</v>
      </c>
      <c r="AP368" s="14">
        <v>79.209999999999994</v>
      </c>
      <c r="AQ368" s="15">
        <v>0</v>
      </c>
      <c r="AR368" s="16">
        <v>-4.54</v>
      </c>
      <c r="AS368" s="14">
        <v>-948.19</v>
      </c>
      <c r="AT368" s="14">
        <v>-40.369999999999997</v>
      </c>
      <c r="AU368" s="6">
        <v>-4.6900000000000004</v>
      </c>
      <c r="AV368" s="15">
        <v>-2.2400000000000002</v>
      </c>
      <c r="AW368" s="15">
        <v>0.09</v>
      </c>
    </row>
    <row r="369" spans="2:49" x14ac:dyDescent="0.25">
      <c r="B369" s="6" t="s">
        <v>977</v>
      </c>
      <c r="C369" s="6" t="s">
        <v>978</v>
      </c>
      <c r="D369" s="6" t="s">
        <v>359</v>
      </c>
      <c r="E369" s="7" t="s">
        <v>95</v>
      </c>
      <c r="F369" s="6" t="s">
        <v>96</v>
      </c>
      <c r="G369" s="6" t="s">
        <v>97</v>
      </c>
      <c r="H369" s="6" t="s">
        <v>71</v>
      </c>
      <c r="I369" s="8">
        <v>1</v>
      </c>
      <c r="J369" s="8">
        <f t="shared" si="13"/>
        <v>1</v>
      </c>
      <c r="K369" s="6" t="s">
        <v>61</v>
      </c>
      <c r="L369" s="9">
        <v>42943</v>
      </c>
      <c r="M369" s="10">
        <v>752774</v>
      </c>
      <c r="N369" s="10">
        <v>754838</v>
      </c>
      <c r="O369" s="10">
        <v>2064</v>
      </c>
      <c r="P369" s="10">
        <v>9983</v>
      </c>
      <c r="Q369" s="10">
        <v>9983</v>
      </c>
      <c r="R369" s="10">
        <v>35217</v>
      </c>
      <c r="S369" s="10">
        <v>35217</v>
      </c>
      <c r="T369" s="10">
        <v>50096</v>
      </c>
      <c r="U369" s="10">
        <v>84140</v>
      </c>
      <c r="V369" s="10">
        <v>45200</v>
      </c>
      <c r="W369" s="10">
        <v>23133.82</v>
      </c>
      <c r="X369" s="10">
        <v>74777</v>
      </c>
      <c r="Y369" s="10">
        <v>109415</v>
      </c>
      <c r="Z369" s="10">
        <v>72225</v>
      </c>
      <c r="AA369" s="10">
        <v>14359</v>
      </c>
      <c r="AB369" s="10">
        <v>285996</v>
      </c>
      <c r="AC369" s="10">
        <v>49296</v>
      </c>
      <c r="AD369" s="10">
        <v>5000</v>
      </c>
      <c r="AE369" s="10">
        <v>315237</v>
      </c>
      <c r="AF369" s="10">
        <v>190540</v>
      </c>
      <c r="AG369" s="10">
        <v>594063</v>
      </c>
      <c r="AH369" s="10">
        <v>628701</v>
      </c>
      <c r="AI369" s="11">
        <v>0.15</v>
      </c>
      <c r="AJ369" s="11">
        <v>0.53</v>
      </c>
      <c r="AK369" s="11">
        <v>0.53</v>
      </c>
      <c r="AL369" s="12">
        <v>40.98</v>
      </c>
      <c r="AM369" s="12">
        <v>125.64</v>
      </c>
      <c r="AN369" s="13">
        <v>0</v>
      </c>
      <c r="AO369" s="14">
        <v>71.23</v>
      </c>
      <c r="AP369" s="14">
        <v>77.09</v>
      </c>
      <c r="AQ369" s="15">
        <v>0.38</v>
      </c>
      <c r="AR369" s="16">
        <v>11.17</v>
      </c>
      <c r="AS369" s="14">
        <v>48.76</v>
      </c>
      <c r="AT369" s="14">
        <v>4.68</v>
      </c>
      <c r="AU369" s="6">
        <v>18.48</v>
      </c>
      <c r="AV369" s="15">
        <v>3.05</v>
      </c>
      <c r="AW369" s="15">
        <v>0.68</v>
      </c>
    </row>
    <row r="370" spans="2:49" x14ac:dyDescent="0.25">
      <c r="B370" s="6" t="s">
        <v>979</v>
      </c>
      <c r="C370" s="6" t="s">
        <v>980</v>
      </c>
      <c r="D370" s="6" t="s">
        <v>255</v>
      </c>
      <c r="E370" s="7" t="s">
        <v>256</v>
      </c>
      <c r="F370" s="6" t="s">
        <v>255</v>
      </c>
      <c r="G370" s="6" t="s">
        <v>52</v>
      </c>
      <c r="H370" s="6" t="s">
        <v>53</v>
      </c>
      <c r="I370" s="8">
        <v>25</v>
      </c>
      <c r="J370" s="8">
        <f t="shared" si="13"/>
        <v>49</v>
      </c>
      <c r="K370" s="6" t="s">
        <v>61</v>
      </c>
      <c r="L370" s="9">
        <v>40407</v>
      </c>
      <c r="M370" s="10">
        <v>753892</v>
      </c>
      <c r="N370" s="10">
        <v>753892</v>
      </c>
      <c r="O370" s="10">
        <v>0</v>
      </c>
      <c r="P370" s="10">
        <v>17020</v>
      </c>
      <c r="Q370" s="10">
        <v>17020</v>
      </c>
      <c r="R370" s="10">
        <v>-75420</v>
      </c>
      <c r="S370" s="10">
        <v>-75420</v>
      </c>
      <c r="T370" s="10">
        <v>-58400</v>
      </c>
      <c r="U370" s="10">
        <v>-29419</v>
      </c>
      <c r="V370" s="10">
        <v>-58400</v>
      </c>
      <c r="W370" s="10">
        <v>-48045.24</v>
      </c>
      <c r="X370" s="10">
        <v>0</v>
      </c>
      <c r="Y370" s="10">
        <v>84743</v>
      </c>
      <c r="Z370" s="10">
        <v>-109926</v>
      </c>
      <c r="AA370" s="10">
        <v>342347</v>
      </c>
      <c r="AB370" s="10">
        <v>222747</v>
      </c>
      <c r="AC370" s="10">
        <v>0</v>
      </c>
      <c r="AD370" s="10">
        <v>6000</v>
      </c>
      <c r="AE370" s="10">
        <v>214295</v>
      </c>
      <c r="AF370" s="10">
        <v>51263</v>
      </c>
      <c r="AG370" s="10">
        <v>669149</v>
      </c>
      <c r="AH370" s="10">
        <v>753892</v>
      </c>
      <c r="AI370" s="11">
        <v>7.0000000000000007E-2</v>
      </c>
      <c r="AJ370" s="11">
        <v>0.55000000000000004</v>
      </c>
      <c r="AK370" s="11">
        <v>0.56999999999999995</v>
      </c>
      <c r="AL370" s="12">
        <v>64.75</v>
      </c>
      <c r="AM370" s="12">
        <v>151.11000000000001</v>
      </c>
      <c r="AN370" s="13">
        <v>3.21</v>
      </c>
      <c r="AO370" s="14">
        <v>138.66</v>
      </c>
      <c r="AP370" s="14">
        <v>143.69999999999999</v>
      </c>
      <c r="AQ370" s="15">
        <v>-2.14</v>
      </c>
      <c r="AR370" s="16">
        <v>-35.19</v>
      </c>
      <c r="AS370" s="14">
        <v>-68.61</v>
      </c>
      <c r="AT370" s="14">
        <v>-10</v>
      </c>
      <c r="AU370" s="6">
        <v>-147.12</v>
      </c>
      <c r="AV370" s="15">
        <v>-2.56</v>
      </c>
      <c r="AW370" s="15">
        <v>0.76</v>
      </c>
    </row>
    <row r="371" spans="2:49" x14ac:dyDescent="0.25">
      <c r="B371" s="6" t="s">
        <v>981</v>
      </c>
      <c r="C371" s="6">
        <v>646</v>
      </c>
      <c r="D371" s="6" t="s">
        <v>297</v>
      </c>
      <c r="E371" s="7" t="s">
        <v>298</v>
      </c>
      <c r="F371" s="6" t="s">
        <v>142</v>
      </c>
      <c r="G371" s="6" t="s">
        <v>76</v>
      </c>
      <c r="H371" s="6" t="s">
        <v>53</v>
      </c>
      <c r="I371" s="8">
        <v>10</v>
      </c>
      <c r="J371" s="8">
        <f t="shared" si="13"/>
        <v>24</v>
      </c>
      <c r="K371" s="6" t="s">
        <v>61</v>
      </c>
      <c r="L371" s="9">
        <v>40164</v>
      </c>
      <c r="M371" s="10">
        <v>751023</v>
      </c>
      <c r="N371" s="10">
        <v>751207</v>
      </c>
      <c r="O371" s="10">
        <v>184</v>
      </c>
      <c r="P371" s="10">
        <v>5906</v>
      </c>
      <c r="Q371" s="10">
        <v>5906</v>
      </c>
      <c r="R371" s="10">
        <v>18610</v>
      </c>
      <c r="S371" s="10">
        <v>18610</v>
      </c>
      <c r="T371" s="10">
        <v>50203</v>
      </c>
      <c r="U371" s="10">
        <v>121312</v>
      </c>
      <c r="V371" s="10">
        <v>24516</v>
      </c>
      <c r="W371" s="10">
        <v>-242635.14</v>
      </c>
      <c r="X371" s="10">
        <v>-2498</v>
      </c>
      <c r="Y371" s="10">
        <v>177815</v>
      </c>
      <c r="Z371" s="10">
        <v>1285767</v>
      </c>
      <c r="AA371" s="10">
        <v>101829</v>
      </c>
      <c r="AB371" s="10">
        <v>380490</v>
      </c>
      <c r="AC371" s="10">
        <v>49186</v>
      </c>
      <c r="AD371" s="10">
        <v>5000</v>
      </c>
      <c r="AE371" s="10">
        <v>5400344</v>
      </c>
      <c r="AF371" s="10">
        <v>4998380</v>
      </c>
      <c r="AG371" s="10">
        <v>525962</v>
      </c>
      <c r="AH371" s="10">
        <v>706275</v>
      </c>
      <c r="AI371" s="11">
        <v>0.09</v>
      </c>
      <c r="AJ371" s="11">
        <v>0.1</v>
      </c>
      <c r="AK371" s="11">
        <v>0.1</v>
      </c>
      <c r="AL371" s="12">
        <v>19.55</v>
      </c>
      <c r="AM371" s="12">
        <v>2410.6999999999998</v>
      </c>
      <c r="AN371" s="13">
        <v>4.0599999999999996</v>
      </c>
      <c r="AO371" s="14">
        <v>76.12</v>
      </c>
      <c r="AP371" s="14">
        <v>71.39</v>
      </c>
      <c r="AQ371" s="15">
        <v>0.26</v>
      </c>
      <c r="AR371" s="16">
        <v>0.34</v>
      </c>
      <c r="AS371" s="14">
        <v>1.45</v>
      </c>
      <c r="AT371" s="14">
        <v>2.48</v>
      </c>
      <c r="AU371" s="6">
        <v>0.37</v>
      </c>
      <c r="AV371" s="15">
        <v>0.38</v>
      </c>
      <c r="AW371" s="15">
        <v>0.17</v>
      </c>
    </row>
    <row r="372" spans="2:49" x14ac:dyDescent="0.25">
      <c r="B372" s="6" t="s">
        <v>982</v>
      </c>
      <c r="C372" s="6" t="s">
        <v>983</v>
      </c>
      <c r="D372" s="6" t="s">
        <v>84</v>
      </c>
      <c r="E372" s="7">
        <v>81104</v>
      </c>
      <c r="F372" s="6" t="s">
        <v>70</v>
      </c>
      <c r="G372" s="6" t="s">
        <v>59</v>
      </c>
      <c r="H372" s="6" t="s">
        <v>104</v>
      </c>
      <c r="I372" s="8">
        <v>10</v>
      </c>
      <c r="J372" s="8">
        <f t="shared" si="13"/>
        <v>24</v>
      </c>
      <c r="K372" s="6" t="s">
        <v>61</v>
      </c>
      <c r="L372" s="9">
        <v>37763</v>
      </c>
      <c r="M372" s="10">
        <v>750079</v>
      </c>
      <c r="N372" s="10">
        <v>750079</v>
      </c>
      <c r="O372" s="10">
        <v>0</v>
      </c>
      <c r="P372" s="10">
        <v>0</v>
      </c>
      <c r="Q372" s="10">
        <v>0</v>
      </c>
      <c r="R372" s="10">
        <v>-78819</v>
      </c>
      <c r="S372" s="10">
        <v>-78819</v>
      </c>
      <c r="T372" s="10">
        <v>-78819</v>
      </c>
      <c r="U372" s="10">
        <v>-51820</v>
      </c>
      <c r="V372" s="10">
        <v>-78819</v>
      </c>
      <c r="W372" s="10">
        <v>-83657.58</v>
      </c>
      <c r="X372" s="10">
        <v>0</v>
      </c>
      <c r="Y372" s="10">
        <v>222083</v>
      </c>
      <c r="Z372" s="10">
        <v>11127</v>
      </c>
      <c r="AA372" s="10">
        <v>352002</v>
      </c>
      <c r="AB372" s="10">
        <v>274227</v>
      </c>
      <c r="AC372" s="10">
        <v>0</v>
      </c>
      <c r="AD372" s="10">
        <v>10000</v>
      </c>
      <c r="AE372" s="10">
        <v>499921</v>
      </c>
      <c r="AF372" s="10">
        <v>163751</v>
      </c>
      <c r="AG372" s="10">
        <v>529424</v>
      </c>
      <c r="AH372" s="10">
        <v>751507</v>
      </c>
      <c r="AI372" s="11">
        <v>0.01</v>
      </c>
      <c r="AJ372" s="11">
        <v>0.24</v>
      </c>
      <c r="AK372" s="11">
        <v>0.63</v>
      </c>
      <c r="AL372" s="12">
        <v>51.46</v>
      </c>
      <c r="AM372" s="12">
        <v>330.1</v>
      </c>
      <c r="AN372" s="13">
        <v>42.86</v>
      </c>
      <c r="AO372" s="14">
        <v>97.42</v>
      </c>
      <c r="AP372" s="14">
        <v>97.46</v>
      </c>
      <c r="AQ372" s="15">
        <v>7.0000000000000007E-2</v>
      </c>
      <c r="AR372" s="16">
        <v>-15.77</v>
      </c>
      <c r="AS372" s="14">
        <v>-708.36</v>
      </c>
      <c r="AT372" s="14">
        <v>-10.51</v>
      </c>
      <c r="AU372" s="6">
        <v>-48.13</v>
      </c>
      <c r="AV372" s="15">
        <v>-1.75</v>
      </c>
      <c r="AW372" s="15">
        <v>0.41</v>
      </c>
    </row>
    <row r="373" spans="2:49" x14ac:dyDescent="0.25">
      <c r="B373" s="6" t="s">
        <v>984</v>
      </c>
      <c r="C373" s="6" t="s">
        <v>985</v>
      </c>
      <c r="D373" s="6" t="s">
        <v>489</v>
      </c>
      <c r="E373" s="7" t="s">
        <v>95</v>
      </c>
      <c r="F373" s="6" t="s">
        <v>168</v>
      </c>
      <c r="G373" s="6" t="s">
        <v>97</v>
      </c>
      <c r="H373" s="6" t="s">
        <v>81</v>
      </c>
      <c r="I373" s="8">
        <v>5</v>
      </c>
      <c r="J373" s="8">
        <f t="shared" si="13"/>
        <v>9</v>
      </c>
      <c r="K373" s="6" t="s">
        <v>61</v>
      </c>
      <c r="L373" s="9">
        <v>41891</v>
      </c>
      <c r="M373" s="10">
        <v>750045</v>
      </c>
      <c r="N373" s="10">
        <v>750045</v>
      </c>
      <c r="O373" s="10">
        <v>0</v>
      </c>
      <c r="P373" s="10">
        <v>0</v>
      </c>
      <c r="Q373" s="10">
        <v>0</v>
      </c>
      <c r="R373" s="10">
        <v>-110536</v>
      </c>
      <c r="S373" s="10">
        <v>-110536</v>
      </c>
      <c r="T373" s="10">
        <v>-110451</v>
      </c>
      <c r="U373" s="10">
        <v>-82951</v>
      </c>
      <c r="V373" s="10">
        <v>-110536</v>
      </c>
      <c r="W373" s="10">
        <v>-98205.78</v>
      </c>
      <c r="X373" s="10">
        <v>103252</v>
      </c>
      <c r="Y373" s="10">
        <v>28827</v>
      </c>
      <c r="Z373" s="10">
        <v>-76957</v>
      </c>
      <c r="AA373" s="10">
        <v>121926</v>
      </c>
      <c r="AB373" s="10">
        <v>421061</v>
      </c>
      <c r="AC373" s="10">
        <v>26695</v>
      </c>
      <c r="AD373" s="10">
        <v>5000</v>
      </c>
      <c r="AE373" s="10">
        <v>361560</v>
      </c>
      <c r="AF373" s="10">
        <v>82500</v>
      </c>
      <c r="AG373" s="10">
        <v>694523</v>
      </c>
      <c r="AH373" s="10">
        <v>620098</v>
      </c>
      <c r="AI373" s="11">
        <v>0.06</v>
      </c>
      <c r="AJ373" s="11">
        <v>0.63</v>
      </c>
      <c r="AK373" s="11">
        <v>0.64</v>
      </c>
      <c r="AL373" s="12">
        <v>118.44</v>
      </c>
      <c r="AM373" s="12">
        <v>218.52</v>
      </c>
      <c r="AN373" s="13">
        <v>1.92</v>
      </c>
      <c r="AO373" s="14">
        <v>121.08</v>
      </c>
      <c r="AP373" s="14">
        <v>121.28</v>
      </c>
      <c r="AQ373" s="15">
        <v>-0.93</v>
      </c>
      <c r="AR373" s="16">
        <v>-30.57</v>
      </c>
      <c r="AS373" s="14">
        <v>-143.63</v>
      </c>
      <c r="AT373" s="14">
        <v>-14.74</v>
      </c>
      <c r="AU373" s="6">
        <v>-133.97999999999999</v>
      </c>
      <c r="AV373" s="15">
        <v>-2.98</v>
      </c>
      <c r="AW373" s="15">
        <v>0.5</v>
      </c>
    </row>
    <row r="374" spans="2:49" x14ac:dyDescent="0.25">
      <c r="B374" s="6" t="s">
        <v>986</v>
      </c>
      <c r="C374" s="6" t="s">
        <v>987</v>
      </c>
      <c r="D374" s="6" t="s">
        <v>140</v>
      </c>
      <c r="E374" s="7" t="s">
        <v>331</v>
      </c>
      <c r="F374" s="6" t="s">
        <v>142</v>
      </c>
      <c r="G374" s="6" t="s">
        <v>76</v>
      </c>
      <c r="H374" s="6" t="s">
        <v>53</v>
      </c>
      <c r="I374" s="8">
        <v>25</v>
      </c>
      <c r="J374" s="8">
        <f>IF(I374=0,0,IF(I374=1,1,IF(I374=2,2,(IF(I374=3,4,IF(I374=5,9,IF(I374=10,24,IF(I374=25,49,IF(I374=50,99,"49")))))))))</f>
        <v>49</v>
      </c>
      <c r="K374" s="6" t="s">
        <v>61</v>
      </c>
      <c r="L374" s="9">
        <v>38687</v>
      </c>
      <c r="M374" s="10">
        <v>748607</v>
      </c>
      <c r="N374" s="10">
        <v>748607</v>
      </c>
      <c r="O374" s="10">
        <v>0</v>
      </c>
      <c r="P374" s="10">
        <v>26779</v>
      </c>
      <c r="Q374" s="10">
        <v>26779</v>
      </c>
      <c r="R374" s="10">
        <v>83389</v>
      </c>
      <c r="S374" s="10">
        <v>83389</v>
      </c>
      <c r="T374" s="10">
        <v>113329</v>
      </c>
      <c r="U374" s="10">
        <v>148210</v>
      </c>
      <c r="V374" s="10">
        <v>110168</v>
      </c>
      <c r="W374" s="10">
        <v>45363.1</v>
      </c>
      <c r="X374" s="10">
        <v>7528</v>
      </c>
      <c r="Y374" s="10">
        <v>381441</v>
      </c>
      <c r="Z374" s="10">
        <v>244789</v>
      </c>
      <c r="AA374" s="10">
        <v>312068</v>
      </c>
      <c r="AB374" s="10">
        <v>197423</v>
      </c>
      <c r="AC374" s="10">
        <v>4037</v>
      </c>
      <c r="AD374" s="10">
        <v>6640</v>
      </c>
      <c r="AE374" s="10">
        <v>766152</v>
      </c>
      <c r="AF374" s="10">
        <v>459498</v>
      </c>
      <c r="AG374" s="10">
        <v>365533</v>
      </c>
      <c r="AH374" s="10">
        <v>739446</v>
      </c>
      <c r="AI374" s="11">
        <v>0.14000000000000001</v>
      </c>
      <c r="AJ374" s="11">
        <v>0.35</v>
      </c>
      <c r="AK374" s="11">
        <v>0.82</v>
      </c>
      <c r="AL374" s="12">
        <v>34.229999999999997</v>
      </c>
      <c r="AM374" s="12">
        <v>330.21</v>
      </c>
      <c r="AN374" s="13">
        <v>3.45</v>
      </c>
      <c r="AO374" s="14">
        <v>44.35</v>
      </c>
      <c r="AP374" s="14">
        <v>67.94</v>
      </c>
      <c r="AQ374" s="15">
        <v>0.53</v>
      </c>
      <c r="AR374" s="16">
        <v>10.88</v>
      </c>
      <c r="AS374" s="14">
        <v>34.07</v>
      </c>
      <c r="AT374" s="14">
        <v>11.14</v>
      </c>
      <c r="AU374" s="6">
        <v>18.149999999999999</v>
      </c>
      <c r="AV374" s="15">
        <v>2.5299999999999998</v>
      </c>
      <c r="AW374" s="15">
        <v>0.48</v>
      </c>
    </row>
    <row r="375" spans="2:49" x14ac:dyDescent="0.25">
      <c r="B375" s="6" t="s">
        <v>988</v>
      </c>
      <c r="C375" s="6" t="s">
        <v>989</v>
      </c>
      <c r="D375" s="6" t="s">
        <v>84</v>
      </c>
      <c r="E375" s="7">
        <v>85101</v>
      </c>
      <c r="F375" s="6" t="s">
        <v>65</v>
      </c>
      <c r="G375" s="6" t="s">
        <v>59</v>
      </c>
      <c r="H375" s="6" t="s">
        <v>53</v>
      </c>
      <c r="I375" s="8">
        <v>25</v>
      </c>
      <c r="J375" s="8">
        <f>IF(I375=0,0,IF(I375=1,1,IF(I375=2,2,(IF(I375=3,4,IF(I375=5,9,IF(I375=10,24,IF(I375=25,49,IF(I375=50,99,"X")))))))))</f>
        <v>49</v>
      </c>
      <c r="K375" s="6" t="s">
        <v>61</v>
      </c>
      <c r="L375" s="9">
        <v>35606</v>
      </c>
      <c r="M375" s="10">
        <v>748115</v>
      </c>
      <c r="N375" s="10">
        <v>748415</v>
      </c>
      <c r="O375" s="10">
        <v>300</v>
      </c>
      <c r="P375" s="10">
        <v>0</v>
      </c>
      <c r="Q375" s="10">
        <v>0</v>
      </c>
      <c r="R375" s="10">
        <v>-62316</v>
      </c>
      <c r="S375" s="10">
        <v>-62316</v>
      </c>
      <c r="T375" s="10">
        <v>-33495</v>
      </c>
      <c r="U375" s="10">
        <v>243930</v>
      </c>
      <c r="V375" s="10">
        <v>-62316</v>
      </c>
      <c r="W375" s="10">
        <v>-398380.78</v>
      </c>
      <c r="X375" s="10">
        <v>100</v>
      </c>
      <c r="Y375" s="10">
        <v>307690</v>
      </c>
      <c r="Z375" s="10">
        <v>2628317</v>
      </c>
      <c r="AA375" s="10">
        <v>144041</v>
      </c>
      <c r="AB375" s="10">
        <v>330383</v>
      </c>
      <c r="AC375" s="10">
        <v>37500</v>
      </c>
      <c r="AD375" s="10">
        <v>331939</v>
      </c>
      <c r="AE375" s="10">
        <v>7531479</v>
      </c>
      <c r="AF375" s="10">
        <v>7356045</v>
      </c>
      <c r="AG375" s="10">
        <v>402925</v>
      </c>
      <c r="AH375" s="10">
        <v>710515</v>
      </c>
      <c r="AI375" s="11">
        <v>0.06</v>
      </c>
      <c r="AJ375" s="11">
        <v>0.06</v>
      </c>
      <c r="AK375" s="11">
        <v>7.0000000000000007E-2</v>
      </c>
      <c r="AL375" s="12">
        <v>0.36</v>
      </c>
      <c r="AM375" s="12">
        <v>1549.75</v>
      </c>
      <c r="AN375" s="13">
        <v>6.14</v>
      </c>
      <c r="AO375" s="14">
        <v>54.18</v>
      </c>
      <c r="AP375" s="14">
        <v>36.1</v>
      </c>
      <c r="AQ375" s="15">
        <v>0.36</v>
      </c>
      <c r="AR375" s="16">
        <v>-0.83</v>
      </c>
      <c r="AS375" s="14">
        <v>-2.37</v>
      </c>
      <c r="AT375" s="14">
        <v>-8.33</v>
      </c>
      <c r="AU375" s="6">
        <v>-0.85</v>
      </c>
      <c r="AV375" s="15">
        <v>-0.09</v>
      </c>
      <c r="AW375" s="15">
        <v>0.05</v>
      </c>
    </row>
    <row r="376" spans="2:49" x14ac:dyDescent="0.25">
      <c r="B376" s="6" t="s">
        <v>990</v>
      </c>
      <c r="C376" s="6" t="s">
        <v>991</v>
      </c>
      <c r="D376" s="6" t="s">
        <v>84</v>
      </c>
      <c r="E376" s="7">
        <v>81106</v>
      </c>
      <c r="F376" s="6" t="s">
        <v>70</v>
      </c>
      <c r="G376" s="6" t="s">
        <v>59</v>
      </c>
      <c r="H376" s="6" t="s">
        <v>66</v>
      </c>
      <c r="I376" s="8">
        <v>25</v>
      </c>
      <c r="J376" s="8">
        <f>IF(I376=0,0,IF(I376=1,1,IF(I376=2,2,(IF(I376=3,4,IF(I376=5,9,IF(I376=10,24,IF(I376=25,49,IF(I376=50,99,"49")))))))))</f>
        <v>49</v>
      </c>
      <c r="K376" s="6" t="s">
        <v>61</v>
      </c>
      <c r="L376" s="9">
        <v>41606</v>
      </c>
      <c r="M376" s="10">
        <v>747790</v>
      </c>
      <c r="N376" s="10">
        <v>747790</v>
      </c>
      <c r="O376" s="10">
        <v>0</v>
      </c>
      <c r="P376" s="10">
        <v>4016</v>
      </c>
      <c r="Q376" s="10">
        <v>4016</v>
      </c>
      <c r="R376" s="10">
        <v>13912</v>
      </c>
      <c r="S376" s="10">
        <v>13912</v>
      </c>
      <c r="T376" s="10">
        <v>35150</v>
      </c>
      <c r="U376" s="10">
        <v>96907</v>
      </c>
      <c r="V376" s="10">
        <v>17928</v>
      </c>
      <c r="W376" s="10">
        <v>-11388.46</v>
      </c>
      <c r="X376" s="10">
        <v>11034</v>
      </c>
      <c r="Y376" s="10">
        <v>384999</v>
      </c>
      <c r="Z376" s="10">
        <v>39881</v>
      </c>
      <c r="AA376" s="10">
        <v>310420</v>
      </c>
      <c r="AB376" s="10">
        <v>219241</v>
      </c>
      <c r="AC376" s="10">
        <v>40924</v>
      </c>
      <c r="AD376" s="10">
        <v>5000</v>
      </c>
      <c r="AE376" s="10">
        <v>927890</v>
      </c>
      <c r="AF376" s="10">
        <v>777632</v>
      </c>
      <c r="AG376" s="10">
        <v>327860</v>
      </c>
      <c r="AH376" s="10">
        <v>28899</v>
      </c>
      <c r="AI376" s="11">
        <v>0.44</v>
      </c>
      <c r="AJ376" s="11">
        <v>0.62</v>
      </c>
      <c r="AK376" s="11">
        <v>0.83</v>
      </c>
      <c r="AL376" s="12">
        <v>14.51</v>
      </c>
      <c r="AM376" s="12">
        <v>165.85</v>
      </c>
      <c r="AN376" s="13">
        <v>12.96</v>
      </c>
      <c r="AO376" s="14">
        <v>18.309999999999999</v>
      </c>
      <c r="AP376" s="14">
        <v>95.7</v>
      </c>
      <c r="AQ376" s="15">
        <v>0.05</v>
      </c>
      <c r="AR376" s="16">
        <v>1.5</v>
      </c>
      <c r="AS376" s="14">
        <v>34.880000000000003</v>
      </c>
      <c r="AT376" s="14">
        <v>1.86</v>
      </c>
      <c r="AU376" s="6">
        <v>1.79</v>
      </c>
      <c r="AV376" s="15">
        <v>0.68</v>
      </c>
      <c r="AW376" s="15">
        <v>0.24</v>
      </c>
    </row>
    <row r="377" spans="2:49" x14ac:dyDescent="0.25">
      <c r="B377" s="6" t="s">
        <v>992</v>
      </c>
      <c r="C377" s="6" t="s">
        <v>993</v>
      </c>
      <c r="D377" s="6" t="s">
        <v>89</v>
      </c>
      <c r="E377" s="7">
        <v>91701</v>
      </c>
      <c r="F377" s="6" t="s">
        <v>89</v>
      </c>
      <c r="G377" s="6" t="s">
        <v>90</v>
      </c>
      <c r="H377" s="6" t="s">
        <v>53</v>
      </c>
      <c r="I377" s="8">
        <v>10</v>
      </c>
      <c r="J377" s="8">
        <f t="shared" ref="J377:J382" si="14">IF(I377=0,0,IF(I377=1,1,IF(I377=2,2,(IF(I377=3,4,IF(I377=5,9,IF(I377=10,24,IF(I377=25,49,IF(I377=50,99,"X")))))))))</f>
        <v>24</v>
      </c>
      <c r="K377" s="6" t="s">
        <v>54</v>
      </c>
      <c r="L377" s="9">
        <v>42916</v>
      </c>
      <c r="M377" s="10">
        <v>741312</v>
      </c>
      <c r="N377" s="10">
        <v>747423</v>
      </c>
      <c r="O377" s="10">
        <v>6111</v>
      </c>
      <c r="P377" s="10">
        <v>270</v>
      </c>
      <c r="Q377" s="10">
        <v>270</v>
      </c>
      <c r="R377" s="10">
        <v>17732</v>
      </c>
      <c r="S377" s="10">
        <v>17732</v>
      </c>
      <c r="T377" s="10">
        <v>34657</v>
      </c>
      <c r="U377" s="10">
        <v>102203</v>
      </c>
      <c r="V377" s="10">
        <v>18002</v>
      </c>
      <c r="W377" s="10">
        <v>-37525.440000000002</v>
      </c>
      <c r="X377" s="10">
        <v>0</v>
      </c>
      <c r="Y377" s="10">
        <v>277324</v>
      </c>
      <c r="Z377" s="10">
        <v>223002</v>
      </c>
      <c r="AA377" s="10">
        <v>201117</v>
      </c>
      <c r="AB377" s="10">
        <v>291822</v>
      </c>
      <c r="AC377" s="10">
        <v>0</v>
      </c>
      <c r="AD377" s="10">
        <v>25000</v>
      </c>
      <c r="AE377" s="10">
        <v>1296773</v>
      </c>
      <c r="AF377" s="10">
        <v>1261150</v>
      </c>
      <c r="AG377" s="10">
        <v>463988</v>
      </c>
      <c r="AH377" s="10">
        <v>741312</v>
      </c>
      <c r="AI377" s="11">
        <v>0</v>
      </c>
      <c r="AJ377" s="11">
        <v>0.03</v>
      </c>
      <c r="AK377" s="11">
        <v>0.03</v>
      </c>
      <c r="AL377" s="12">
        <v>12.85</v>
      </c>
      <c r="AM377" s="12">
        <v>826.28</v>
      </c>
      <c r="AN377" s="13">
        <v>2.4900000000000002</v>
      </c>
      <c r="AO377" s="14">
        <v>82.12</v>
      </c>
      <c r="AP377" s="14">
        <v>82.8</v>
      </c>
      <c r="AQ377" s="15">
        <v>0.18</v>
      </c>
      <c r="AR377" s="16">
        <v>1.37</v>
      </c>
      <c r="AS377" s="14">
        <v>7.95</v>
      </c>
      <c r="AT377" s="14">
        <v>2.39</v>
      </c>
      <c r="AU377" s="6">
        <v>1.41</v>
      </c>
      <c r="AV377" s="15">
        <v>0.51</v>
      </c>
      <c r="AW377" s="15">
        <v>0.25</v>
      </c>
    </row>
    <row r="378" spans="2:49" x14ac:dyDescent="0.25">
      <c r="B378" s="6" t="s">
        <v>994</v>
      </c>
      <c r="C378" s="6" t="s">
        <v>995</v>
      </c>
      <c r="D378" s="6" t="s">
        <v>64</v>
      </c>
      <c r="E378" s="7">
        <v>85101</v>
      </c>
      <c r="F378" s="6" t="s">
        <v>65</v>
      </c>
      <c r="G378" s="6" t="s">
        <v>59</v>
      </c>
      <c r="H378" s="6" t="s">
        <v>71</v>
      </c>
      <c r="I378" s="8">
        <v>1</v>
      </c>
      <c r="J378" s="8">
        <f t="shared" si="14"/>
        <v>1</v>
      </c>
      <c r="K378" s="6" t="s">
        <v>61</v>
      </c>
      <c r="L378" s="9">
        <v>41111</v>
      </c>
      <c r="M378" s="10">
        <v>744885</v>
      </c>
      <c r="N378" s="10">
        <v>744885</v>
      </c>
      <c r="O378" s="10">
        <v>0</v>
      </c>
      <c r="P378" s="10">
        <v>22294</v>
      </c>
      <c r="Q378" s="10">
        <v>22294</v>
      </c>
      <c r="R378" s="10">
        <v>83977</v>
      </c>
      <c r="S378" s="10">
        <v>83977</v>
      </c>
      <c r="T378" s="10">
        <v>109950</v>
      </c>
      <c r="U378" s="10">
        <v>115233</v>
      </c>
      <c r="V378" s="10">
        <v>106271</v>
      </c>
      <c r="W378" s="10">
        <v>48743.96</v>
      </c>
      <c r="X378" s="10">
        <v>-112681</v>
      </c>
      <c r="Y378" s="10">
        <v>116502</v>
      </c>
      <c r="Z378" s="10">
        <v>268748</v>
      </c>
      <c r="AA378" s="10">
        <v>323</v>
      </c>
      <c r="AB378" s="10">
        <v>8155</v>
      </c>
      <c r="AC378" s="10">
        <v>232554</v>
      </c>
      <c r="AD378" s="10">
        <v>5000</v>
      </c>
      <c r="AE378" s="10">
        <v>577279</v>
      </c>
      <c r="AF378" s="10">
        <v>12182</v>
      </c>
      <c r="AG378" s="10">
        <v>395829</v>
      </c>
      <c r="AH378" s="10">
        <v>625012</v>
      </c>
      <c r="AI378" s="11">
        <v>0.92</v>
      </c>
      <c r="AJ378" s="11">
        <v>2.4900000000000002</v>
      </c>
      <c r="AK378" s="11">
        <v>3.24</v>
      </c>
      <c r="AL378" s="12">
        <v>132.26</v>
      </c>
      <c r="AM378" s="12">
        <v>99.91</v>
      </c>
      <c r="AN378" s="13">
        <v>0</v>
      </c>
      <c r="AO378" s="14">
        <v>30.21</v>
      </c>
      <c r="AP378" s="14">
        <v>53.45</v>
      </c>
      <c r="AQ378" s="15">
        <v>22.06</v>
      </c>
      <c r="AR378" s="16">
        <v>14.55</v>
      </c>
      <c r="AS378" s="14">
        <v>31.25</v>
      </c>
      <c r="AT378" s="14">
        <v>11.27</v>
      </c>
      <c r="AU378" s="6">
        <v>689.35</v>
      </c>
      <c r="AV378" s="15">
        <v>3.44</v>
      </c>
      <c r="AW378" s="15">
        <v>0.82</v>
      </c>
    </row>
    <row r="379" spans="2:49" x14ac:dyDescent="0.25">
      <c r="B379" s="6" t="s">
        <v>996</v>
      </c>
      <c r="C379" s="6" t="s">
        <v>997</v>
      </c>
      <c r="D379" s="6" t="s">
        <v>160</v>
      </c>
      <c r="E379" s="7">
        <v>94901</v>
      </c>
      <c r="F379" s="6" t="s">
        <v>160</v>
      </c>
      <c r="G379" s="6" t="s">
        <v>108</v>
      </c>
      <c r="H379" s="6" t="s">
        <v>81</v>
      </c>
      <c r="I379" s="8">
        <v>3</v>
      </c>
      <c r="J379" s="8">
        <f t="shared" si="14"/>
        <v>4</v>
      </c>
      <c r="K379" s="6" t="s">
        <v>61</v>
      </c>
      <c r="L379" s="9">
        <v>38267</v>
      </c>
      <c r="M379" s="10">
        <v>744010</v>
      </c>
      <c r="N379" s="10">
        <v>744010</v>
      </c>
      <c r="O379" s="10">
        <v>0</v>
      </c>
      <c r="P379" s="10">
        <v>8601</v>
      </c>
      <c r="Q379" s="10">
        <v>8601</v>
      </c>
      <c r="R379" s="10">
        <v>23864</v>
      </c>
      <c r="S379" s="10">
        <v>23864</v>
      </c>
      <c r="T379" s="10">
        <v>37256</v>
      </c>
      <c r="U379" s="10">
        <v>74394</v>
      </c>
      <c r="V379" s="10">
        <v>32465</v>
      </c>
      <c r="W379" s="10">
        <v>-65319.28</v>
      </c>
      <c r="X379" s="10">
        <v>42150</v>
      </c>
      <c r="Y379" s="10">
        <v>157460</v>
      </c>
      <c r="Z379" s="10">
        <v>821608</v>
      </c>
      <c r="AA379" s="10">
        <v>79997</v>
      </c>
      <c r="AB379" s="10">
        <v>114390</v>
      </c>
      <c r="AC379" s="10">
        <v>232042</v>
      </c>
      <c r="AD379" s="10">
        <v>6639</v>
      </c>
      <c r="AE379" s="10">
        <v>1145690</v>
      </c>
      <c r="AF379" s="10">
        <v>815708</v>
      </c>
      <c r="AG379" s="10">
        <v>354508</v>
      </c>
      <c r="AH379" s="10">
        <v>469818</v>
      </c>
      <c r="AI379" s="11">
        <v>0.15</v>
      </c>
      <c r="AJ379" s="11">
        <v>0.94</v>
      </c>
      <c r="AK379" s="11">
        <v>1.1200000000000001</v>
      </c>
      <c r="AL379" s="12">
        <v>111.38</v>
      </c>
      <c r="AM379" s="12">
        <v>179.43</v>
      </c>
      <c r="AN379" s="13">
        <v>26.16</v>
      </c>
      <c r="AO379" s="14">
        <v>25.52</v>
      </c>
      <c r="AP379" s="14">
        <v>28.29</v>
      </c>
      <c r="AQ379" s="15">
        <v>1.01</v>
      </c>
      <c r="AR379" s="16">
        <v>2.08</v>
      </c>
      <c r="AS379" s="14">
        <v>2.9</v>
      </c>
      <c r="AT379" s="14">
        <v>3.21</v>
      </c>
      <c r="AU379" s="6">
        <v>2.93</v>
      </c>
      <c r="AV379" s="15">
        <v>2.31</v>
      </c>
      <c r="AW379" s="15">
        <v>0.34</v>
      </c>
    </row>
    <row r="380" spans="2:49" x14ac:dyDescent="0.25">
      <c r="B380" s="6" t="s">
        <v>998</v>
      </c>
      <c r="C380" s="6" t="s">
        <v>999</v>
      </c>
      <c r="D380" s="6" t="s">
        <v>142</v>
      </c>
      <c r="E380" s="7" t="s">
        <v>366</v>
      </c>
      <c r="F380" s="6" t="s">
        <v>142</v>
      </c>
      <c r="G380" s="6" t="s">
        <v>76</v>
      </c>
      <c r="H380" s="6" t="s">
        <v>53</v>
      </c>
      <c r="I380" s="8">
        <v>25</v>
      </c>
      <c r="J380" s="8">
        <f t="shared" si="14"/>
        <v>49</v>
      </c>
      <c r="K380" s="6" t="s">
        <v>61</v>
      </c>
      <c r="L380" s="9">
        <v>34946</v>
      </c>
      <c r="M380" s="10">
        <v>742463</v>
      </c>
      <c r="N380" s="10">
        <v>742707</v>
      </c>
      <c r="O380" s="10">
        <v>244</v>
      </c>
      <c r="P380" s="10">
        <v>0</v>
      </c>
      <c r="Q380" s="10">
        <v>0</v>
      </c>
      <c r="R380" s="10">
        <v>-184514</v>
      </c>
      <c r="S380" s="10">
        <v>-184514</v>
      </c>
      <c r="T380" s="10">
        <v>-148553</v>
      </c>
      <c r="U380" s="10">
        <v>-28375</v>
      </c>
      <c r="V380" s="10">
        <v>-184514</v>
      </c>
      <c r="W380" s="10">
        <v>-217452.16</v>
      </c>
      <c r="X380" s="10">
        <v>1615</v>
      </c>
      <c r="Y380" s="10">
        <v>316290</v>
      </c>
      <c r="Z380" s="10">
        <v>191950</v>
      </c>
      <c r="AA380" s="10">
        <v>485783</v>
      </c>
      <c r="AB380" s="10">
        <v>229869</v>
      </c>
      <c r="AC380" s="10">
        <v>4515</v>
      </c>
      <c r="AD380" s="10">
        <v>6700</v>
      </c>
      <c r="AE380" s="10">
        <v>2199280</v>
      </c>
      <c r="AF380" s="10">
        <v>1905649</v>
      </c>
      <c r="AG380" s="10">
        <v>725555</v>
      </c>
      <c r="AH380" s="10">
        <v>1040230</v>
      </c>
      <c r="AI380" s="11">
        <v>0.01</v>
      </c>
      <c r="AJ380" s="11">
        <v>0.46</v>
      </c>
      <c r="AK380" s="11">
        <v>1.66</v>
      </c>
      <c r="AL380" s="12">
        <v>37.479999999999997</v>
      </c>
      <c r="AM380" s="12">
        <v>86.43</v>
      </c>
      <c r="AN380" s="13">
        <v>4.99</v>
      </c>
      <c r="AO380" s="14">
        <v>8.9700000000000006</v>
      </c>
      <c r="AP380" s="14">
        <v>90.27</v>
      </c>
      <c r="AQ380" s="15">
        <v>0.1</v>
      </c>
      <c r="AR380" s="16">
        <v>-8.39</v>
      </c>
      <c r="AS380" s="14">
        <v>-96.13</v>
      </c>
      <c r="AT380" s="14">
        <v>-24.85</v>
      </c>
      <c r="AU380" s="6">
        <v>-9.68</v>
      </c>
      <c r="AV380" s="15">
        <v>-1.86</v>
      </c>
      <c r="AW380" s="15">
        <v>-0.47</v>
      </c>
    </row>
    <row r="381" spans="2:49" x14ac:dyDescent="0.25">
      <c r="B381" s="6" t="s">
        <v>1000</v>
      </c>
      <c r="C381" s="6">
        <v>185</v>
      </c>
      <c r="D381" s="6" t="s">
        <v>1001</v>
      </c>
      <c r="E381" s="7" t="s">
        <v>1002</v>
      </c>
      <c r="F381" s="6" t="s">
        <v>255</v>
      </c>
      <c r="G381" s="6" t="s">
        <v>52</v>
      </c>
      <c r="H381" s="6" t="s">
        <v>81</v>
      </c>
      <c r="I381" s="8">
        <v>2</v>
      </c>
      <c r="J381" s="8">
        <f t="shared" si="14"/>
        <v>2</v>
      </c>
      <c r="K381" s="6" t="s">
        <v>61</v>
      </c>
      <c r="L381" s="9">
        <v>40134</v>
      </c>
      <c r="M381" s="10">
        <v>741608</v>
      </c>
      <c r="N381" s="10">
        <v>741608</v>
      </c>
      <c r="O381" s="10">
        <v>0</v>
      </c>
      <c r="P381" s="10">
        <v>2100</v>
      </c>
      <c r="Q381" s="10">
        <v>2100</v>
      </c>
      <c r="R381" s="10">
        <v>7902</v>
      </c>
      <c r="S381" s="10">
        <v>7902</v>
      </c>
      <c r="T381" s="10">
        <v>10831</v>
      </c>
      <c r="U381" s="10">
        <v>15534</v>
      </c>
      <c r="V381" s="10">
        <v>10002</v>
      </c>
      <c r="W381" s="10">
        <v>-2484.6799999999998</v>
      </c>
      <c r="X381" s="10">
        <v>34179</v>
      </c>
      <c r="Y381" s="10">
        <v>22013</v>
      </c>
      <c r="Z381" s="10">
        <v>49024</v>
      </c>
      <c r="AA381" s="10">
        <v>4810</v>
      </c>
      <c r="AB381" s="10">
        <v>18990</v>
      </c>
      <c r="AC381" s="10">
        <v>13675</v>
      </c>
      <c r="AD381" s="10">
        <v>5000</v>
      </c>
      <c r="AE381" s="10">
        <v>205201</v>
      </c>
      <c r="AF381" s="10">
        <v>31380</v>
      </c>
      <c r="AG381" s="10">
        <v>705920</v>
      </c>
      <c r="AH381" s="10">
        <v>693754</v>
      </c>
      <c r="AI381" s="11">
        <v>0.21</v>
      </c>
      <c r="AJ381" s="11">
        <v>1.1100000000000001</v>
      </c>
      <c r="AK381" s="11">
        <v>1.1100000000000001</v>
      </c>
      <c r="AL381" s="12">
        <v>68.209999999999994</v>
      </c>
      <c r="AM381" s="12">
        <v>78.13</v>
      </c>
      <c r="AN381" s="13">
        <v>0</v>
      </c>
      <c r="AO381" s="14">
        <v>76.11</v>
      </c>
      <c r="AP381" s="14">
        <v>76.11</v>
      </c>
      <c r="AQ381" s="15">
        <v>1.56</v>
      </c>
      <c r="AR381" s="16">
        <v>3.85</v>
      </c>
      <c r="AS381" s="14">
        <v>16.12</v>
      </c>
      <c r="AT381" s="14">
        <v>1.07</v>
      </c>
      <c r="AU381" s="6">
        <v>25.18</v>
      </c>
      <c r="AV381" s="15">
        <v>1.53</v>
      </c>
      <c r="AW381" s="15">
        <v>0.89</v>
      </c>
    </row>
    <row r="382" spans="2:49" x14ac:dyDescent="0.25">
      <c r="B382" s="6" t="s">
        <v>1003</v>
      </c>
      <c r="C382" s="6" t="s">
        <v>1004</v>
      </c>
      <c r="D382" s="6" t="s">
        <v>652</v>
      </c>
      <c r="E382" s="7" t="s">
        <v>1005</v>
      </c>
      <c r="F382" s="6" t="s">
        <v>652</v>
      </c>
      <c r="G382" s="6" t="s">
        <v>220</v>
      </c>
      <c r="H382" s="6" t="s">
        <v>71</v>
      </c>
      <c r="I382" s="8">
        <v>25</v>
      </c>
      <c r="J382" s="8">
        <f t="shared" si="14"/>
        <v>49</v>
      </c>
      <c r="K382" s="6" t="s">
        <v>61</v>
      </c>
      <c r="L382" s="9">
        <v>35704</v>
      </c>
      <c r="M382" s="10">
        <v>735892</v>
      </c>
      <c r="N382" s="10">
        <v>736447</v>
      </c>
      <c r="O382" s="10">
        <v>555</v>
      </c>
      <c r="P382" s="10">
        <v>0</v>
      </c>
      <c r="Q382" s="10">
        <v>0</v>
      </c>
      <c r="R382" s="10">
        <v>1367</v>
      </c>
      <c r="S382" s="10">
        <v>1367</v>
      </c>
      <c r="T382" s="10">
        <v>3345</v>
      </c>
      <c r="U382" s="10">
        <v>15458</v>
      </c>
      <c r="V382" s="10">
        <v>1367</v>
      </c>
      <c r="W382" s="10">
        <v>-14182.24</v>
      </c>
      <c r="X382" s="10">
        <v>3097</v>
      </c>
      <c r="Y382" s="10">
        <v>335463</v>
      </c>
      <c r="Z382" s="10">
        <v>99316</v>
      </c>
      <c r="AA382" s="10">
        <v>378893</v>
      </c>
      <c r="AB382" s="10">
        <v>356664</v>
      </c>
      <c r="AC382" s="10">
        <v>2049</v>
      </c>
      <c r="AD382" s="10">
        <v>6972</v>
      </c>
      <c r="AE382" s="10">
        <v>272482</v>
      </c>
      <c r="AF382" s="10">
        <v>113498</v>
      </c>
      <c r="AG382" s="10">
        <v>398380</v>
      </c>
      <c r="AH382" s="10">
        <v>730746</v>
      </c>
      <c r="AI382" s="11">
        <v>0</v>
      </c>
      <c r="AJ382" s="11">
        <v>1.03</v>
      </c>
      <c r="AK382" s="11">
        <v>1.1200000000000001</v>
      </c>
      <c r="AL382" s="12">
        <v>71.05</v>
      </c>
      <c r="AM382" s="12">
        <v>126.88</v>
      </c>
      <c r="AN382" s="13">
        <v>5.99</v>
      </c>
      <c r="AO382" s="14">
        <v>51.79</v>
      </c>
      <c r="AP382" s="14">
        <v>63.55</v>
      </c>
      <c r="AQ382" s="15">
        <v>0.88</v>
      </c>
      <c r="AR382" s="16">
        <v>0.5</v>
      </c>
      <c r="AS382" s="14">
        <v>1.38</v>
      </c>
      <c r="AT382" s="14">
        <v>0.19</v>
      </c>
      <c r="AU382" s="6">
        <v>1.2</v>
      </c>
      <c r="AV382" s="15">
        <v>0.61</v>
      </c>
      <c r="AW382" s="15">
        <v>0.65</v>
      </c>
    </row>
    <row r="383" spans="2:49" x14ac:dyDescent="0.25">
      <c r="B383" s="6" t="s">
        <v>1006</v>
      </c>
      <c r="C383" s="6" t="s">
        <v>1007</v>
      </c>
      <c r="D383" s="6" t="s">
        <v>64</v>
      </c>
      <c r="E383" s="7">
        <v>85101</v>
      </c>
      <c r="F383" s="6" t="s">
        <v>65</v>
      </c>
      <c r="G383" s="6" t="s">
        <v>59</v>
      </c>
      <c r="H383" s="6" t="s">
        <v>71</v>
      </c>
      <c r="I383" s="8">
        <v>25</v>
      </c>
      <c r="J383" s="8">
        <f>IF(I383=0,0,IF(I383=1,1,IF(I383=2,2,(IF(I383=3,4,IF(I383=5,9,IF(I383=10,24,IF(I383=25,49,IF(I383=50,99,"49")))))))))</f>
        <v>49</v>
      </c>
      <c r="K383" s="6" t="s">
        <v>61</v>
      </c>
      <c r="L383" s="9">
        <v>43216</v>
      </c>
      <c r="M383" s="10">
        <v>735492</v>
      </c>
      <c r="N383" s="10">
        <v>735492</v>
      </c>
      <c r="O383" s="10">
        <v>0</v>
      </c>
      <c r="P383" s="10">
        <v>0</v>
      </c>
      <c r="Q383" s="10">
        <v>0</v>
      </c>
      <c r="R383" s="10">
        <v>-18124</v>
      </c>
      <c r="S383" s="10">
        <v>-18124</v>
      </c>
      <c r="T383" s="10">
        <v>-17211</v>
      </c>
      <c r="U383" s="10">
        <v>-8461</v>
      </c>
      <c r="V383" s="10">
        <v>-18124</v>
      </c>
      <c r="W383" s="10">
        <v>-15749.46</v>
      </c>
      <c r="X383" s="10">
        <v>60215</v>
      </c>
      <c r="Y383" s="10">
        <v>134762</v>
      </c>
      <c r="Z383" s="10">
        <v>-29337</v>
      </c>
      <c r="AA383" s="10">
        <v>136698</v>
      </c>
      <c r="AB383" s="10">
        <v>388975</v>
      </c>
      <c r="AC383" s="10">
        <v>61539</v>
      </c>
      <c r="AD383" s="10">
        <v>5000</v>
      </c>
      <c r="AE383" s="10">
        <v>93522</v>
      </c>
      <c r="AF383" s="10">
        <v>20416</v>
      </c>
      <c r="AG383" s="10">
        <v>539191</v>
      </c>
      <c r="AH383" s="10">
        <v>71052</v>
      </c>
      <c r="AI383" s="11">
        <v>0.6</v>
      </c>
      <c r="AJ383" s="11">
        <v>0.63</v>
      </c>
      <c r="AK383" s="11">
        <v>0.68</v>
      </c>
      <c r="AL383" s="12">
        <v>1.51</v>
      </c>
      <c r="AM383" s="12">
        <v>62.89</v>
      </c>
      <c r="AN383" s="13">
        <v>2.54</v>
      </c>
      <c r="AO383" s="14">
        <v>112.22</v>
      </c>
      <c r="AP383" s="14">
        <v>131.37</v>
      </c>
      <c r="AQ383" s="15">
        <v>-1.44</v>
      </c>
      <c r="AR383" s="16">
        <v>-19.38</v>
      </c>
      <c r="AS383" s="14">
        <v>-61.78</v>
      </c>
      <c r="AT383" s="14">
        <v>-2.46</v>
      </c>
      <c r="AU383" s="6">
        <v>-88.77</v>
      </c>
      <c r="AV383" s="15">
        <v>0.38</v>
      </c>
      <c r="AW383" s="15">
        <v>1.44</v>
      </c>
    </row>
    <row r="384" spans="2:49" x14ac:dyDescent="0.25">
      <c r="B384" s="6" t="s">
        <v>1008</v>
      </c>
      <c r="C384" s="6" t="s">
        <v>1009</v>
      </c>
      <c r="D384" s="6" t="s">
        <v>84</v>
      </c>
      <c r="E384" s="7">
        <v>82109</v>
      </c>
      <c r="F384" s="6" t="s">
        <v>58</v>
      </c>
      <c r="G384" s="6" t="s">
        <v>59</v>
      </c>
      <c r="H384" s="6" t="s">
        <v>81</v>
      </c>
      <c r="I384" s="8">
        <v>10</v>
      </c>
      <c r="J384" s="8">
        <f>IF(I384=0,0,IF(I384=1,1,IF(I384=2,2,(IF(I384=3,4,IF(I384=5,9,IF(I384=10,24,IF(I384=25,49,IF(I384=50,99,"X")))))))))</f>
        <v>24</v>
      </c>
      <c r="K384" s="6" t="s">
        <v>61</v>
      </c>
      <c r="L384" s="9">
        <v>39168</v>
      </c>
      <c r="M384" s="10">
        <v>733754</v>
      </c>
      <c r="N384" s="10">
        <v>733754</v>
      </c>
      <c r="O384" s="10">
        <v>0</v>
      </c>
      <c r="P384" s="10">
        <v>0</v>
      </c>
      <c r="Q384" s="10">
        <v>0</v>
      </c>
      <c r="R384" s="10">
        <v>-10379</v>
      </c>
      <c r="S384" s="10">
        <v>-10379</v>
      </c>
      <c r="T384" s="10">
        <v>-10379</v>
      </c>
      <c r="U384" s="10">
        <v>201</v>
      </c>
      <c r="V384" s="10">
        <v>-10379</v>
      </c>
      <c r="W384" s="10">
        <v>-27092.3</v>
      </c>
      <c r="X384" s="10">
        <v>0</v>
      </c>
      <c r="Y384" s="10">
        <v>78986</v>
      </c>
      <c r="Z384" s="10">
        <v>159895</v>
      </c>
      <c r="AA384" s="10">
        <v>118223</v>
      </c>
      <c r="AB384" s="10">
        <v>510044</v>
      </c>
      <c r="AC384" s="10">
        <v>0</v>
      </c>
      <c r="AD384" s="10">
        <v>29476</v>
      </c>
      <c r="AE384" s="10">
        <v>229885</v>
      </c>
      <c r="AF384" s="10">
        <v>83025</v>
      </c>
      <c r="AG384" s="10">
        <v>654768</v>
      </c>
      <c r="AH384" s="10">
        <v>0</v>
      </c>
      <c r="AI384" s="11">
        <v>1.17</v>
      </c>
      <c r="AJ384" s="11">
        <v>1.92</v>
      </c>
      <c r="AK384" s="11">
        <v>2.2200000000000002</v>
      </c>
      <c r="AL384" s="12">
        <v>24.13</v>
      </c>
      <c r="AM384" s="12">
        <v>36.33</v>
      </c>
      <c r="AN384" s="13">
        <v>0</v>
      </c>
      <c r="AO384" s="14">
        <v>28.75</v>
      </c>
      <c r="AP384" s="14">
        <v>30.45</v>
      </c>
      <c r="AQ384" s="15">
        <v>1.93</v>
      </c>
      <c r="AR384" s="16">
        <v>-4.51</v>
      </c>
      <c r="AS384" s="14">
        <v>-6.49</v>
      </c>
      <c r="AT384" s="14">
        <v>-1.41</v>
      </c>
      <c r="AU384" s="6">
        <v>-12.5</v>
      </c>
      <c r="AV384" s="15">
        <v>0.28999999999999998</v>
      </c>
      <c r="AW384" s="15">
        <v>0.75</v>
      </c>
    </row>
    <row r="385" spans="2:49" x14ac:dyDescent="0.25">
      <c r="B385" s="6" t="s">
        <v>1010</v>
      </c>
      <c r="C385" s="6" t="s">
        <v>1011</v>
      </c>
      <c r="D385" s="6" t="s">
        <v>84</v>
      </c>
      <c r="E385" s="7">
        <v>83103</v>
      </c>
      <c r="F385" s="6" t="s">
        <v>80</v>
      </c>
      <c r="G385" s="6" t="s">
        <v>59</v>
      </c>
      <c r="H385" s="6" t="s">
        <v>71</v>
      </c>
      <c r="I385" s="8" t="s">
        <v>60</v>
      </c>
      <c r="J385" s="8" t="s">
        <v>60</v>
      </c>
      <c r="K385" s="6" t="s">
        <v>61</v>
      </c>
      <c r="L385" s="9">
        <v>40919</v>
      </c>
      <c r="M385" s="10">
        <v>731884</v>
      </c>
      <c r="N385" s="10">
        <v>731885</v>
      </c>
      <c r="O385" s="10">
        <v>1</v>
      </c>
      <c r="P385" s="10">
        <v>0</v>
      </c>
      <c r="Q385" s="10">
        <v>0</v>
      </c>
      <c r="R385" s="10">
        <v>-53103</v>
      </c>
      <c r="S385" s="10">
        <v>-53103</v>
      </c>
      <c r="T385" s="10">
        <v>-53103</v>
      </c>
      <c r="U385" s="10">
        <v>-50123</v>
      </c>
      <c r="V385" s="10">
        <v>-53103</v>
      </c>
      <c r="W385" s="10">
        <v>-39227.760000000002</v>
      </c>
      <c r="X385" s="10">
        <v>445326</v>
      </c>
      <c r="Y385" s="10">
        <v>4807</v>
      </c>
      <c r="Z385" s="10">
        <v>-79402</v>
      </c>
      <c r="AA385" s="10">
        <v>52706</v>
      </c>
      <c r="AB385" s="10">
        <v>468020</v>
      </c>
      <c r="AC385" s="10">
        <v>236917</v>
      </c>
      <c r="AD385" s="10">
        <v>5000</v>
      </c>
      <c r="AE385" s="10">
        <v>37737</v>
      </c>
      <c r="AF385" s="10">
        <v>7818</v>
      </c>
      <c r="AG385" s="10">
        <v>490160</v>
      </c>
      <c r="AH385" s="10">
        <v>49641</v>
      </c>
      <c r="AI385" s="11">
        <v>0.33</v>
      </c>
      <c r="AJ385" s="11">
        <v>0.28000000000000003</v>
      </c>
      <c r="AK385" s="11">
        <v>0.26</v>
      </c>
      <c r="AL385" s="12">
        <v>-3.2</v>
      </c>
      <c r="AM385" s="12">
        <v>57.96</v>
      </c>
      <c r="AN385" s="13">
        <v>0.09</v>
      </c>
      <c r="AO385" s="14">
        <v>310.17</v>
      </c>
      <c r="AP385" s="14">
        <v>310.41000000000003</v>
      </c>
      <c r="AQ385" s="15">
        <v>-10.16</v>
      </c>
      <c r="AR385" s="16">
        <v>-140.72</v>
      </c>
      <c r="AS385" s="14">
        <v>-66.88</v>
      </c>
      <c r="AT385" s="14">
        <v>-7.26</v>
      </c>
      <c r="AU385" s="6">
        <v>-679.24</v>
      </c>
      <c r="AV385" s="15">
        <v>-3.69</v>
      </c>
      <c r="AW385" s="15">
        <v>3.45</v>
      </c>
    </row>
    <row r="386" spans="2:49" x14ac:dyDescent="0.25">
      <c r="B386" s="6" t="s">
        <v>1012</v>
      </c>
      <c r="C386" s="6" t="s">
        <v>1013</v>
      </c>
      <c r="D386" s="6" t="s">
        <v>1014</v>
      </c>
      <c r="E386" s="7" t="s">
        <v>1015</v>
      </c>
      <c r="F386" s="6" t="s">
        <v>150</v>
      </c>
      <c r="G386" s="6" t="s">
        <v>52</v>
      </c>
      <c r="H386" s="6" t="s">
        <v>81</v>
      </c>
      <c r="I386" s="8">
        <v>25</v>
      </c>
      <c r="J386" s="8">
        <f>IF(I386=0,0,IF(I386=1,1,IF(I386=2,2,(IF(I386=3,4,IF(I386=5,9,IF(I386=10,24,IF(I386=25,49,IF(I386=50,99,"49")))))))))</f>
        <v>49</v>
      </c>
      <c r="K386" s="6" t="s">
        <v>61</v>
      </c>
      <c r="L386" s="9">
        <v>40270</v>
      </c>
      <c r="M386" s="10">
        <v>730163</v>
      </c>
      <c r="N386" s="10">
        <v>730163</v>
      </c>
      <c r="O386" s="10">
        <v>0</v>
      </c>
      <c r="P386" s="10">
        <v>2880</v>
      </c>
      <c r="Q386" s="10">
        <v>2880</v>
      </c>
      <c r="R386" s="10">
        <v>-1894</v>
      </c>
      <c r="S386" s="10">
        <v>-1894</v>
      </c>
      <c r="T386" s="10">
        <v>986</v>
      </c>
      <c r="U386" s="10">
        <v>29462</v>
      </c>
      <c r="V386" s="10">
        <v>986</v>
      </c>
      <c r="W386" s="10">
        <v>-27332.84</v>
      </c>
      <c r="X386" s="10">
        <v>0</v>
      </c>
      <c r="Y386" s="10">
        <v>265452</v>
      </c>
      <c r="Z386" s="10">
        <v>50666</v>
      </c>
      <c r="AA386" s="10">
        <v>241615</v>
      </c>
      <c r="AB386" s="10">
        <v>445752</v>
      </c>
      <c r="AC386" s="10">
        <v>0</v>
      </c>
      <c r="AD386" s="10">
        <v>5000</v>
      </c>
      <c r="AE386" s="10">
        <v>586767</v>
      </c>
      <c r="AF386" s="10">
        <v>538883</v>
      </c>
      <c r="AG386" s="10">
        <v>464711</v>
      </c>
      <c r="AH386" s="10">
        <v>730163</v>
      </c>
      <c r="AI386" s="11">
        <v>0.09</v>
      </c>
      <c r="AJ386" s="11">
        <v>0.11</v>
      </c>
      <c r="AK386" s="11">
        <v>0.33</v>
      </c>
      <c r="AL386" s="12">
        <v>1.64</v>
      </c>
      <c r="AM386" s="12">
        <v>109.25</v>
      </c>
      <c r="AN386" s="13">
        <v>15.06</v>
      </c>
      <c r="AO386" s="14">
        <v>17.170000000000002</v>
      </c>
      <c r="AP386" s="14">
        <v>98.23</v>
      </c>
      <c r="AQ386" s="15">
        <v>0.09</v>
      </c>
      <c r="AR386" s="16">
        <v>-0.32</v>
      </c>
      <c r="AS386" s="14">
        <v>-3.74</v>
      </c>
      <c r="AT386" s="14">
        <v>-0.26</v>
      </c>
      <c r="AU386" s="6">
        <v>-0.35</v>
      </c>
      <c r="AV386" s="15">
        <v>0.32</v>
      </c>
      <c r="AW386" s="15">
        <v>0.26</v>
      </c>
    </row>
    <row r="387" spans="2:49" x14ac:dyDescent="0.25">
      <c r="B387" s="6" t="s">
        <v>1016</v>
      </c>
      <c r="C387" s="6" t="s">
        <v>1017</v>
      </c>
      <c r="D387" s="6" t="s">
        <v>277</v>
      </c>
      <c r="E387" s="7">
        <v>97405</v>
      </c>
      <c r="F387" s="6" t="s">
        <v>277</v>
      </c>
      <c r="G387" s="6" t="s">
        <v>137</v>
      </c>
      <c r="H387" s="6" t="s">
        <v>53</v>
      </c>
      <c r="I387" s="8">
        <v>25</v>
      </c>
      <c r="J387" s="8">
        <f>IF(I387=0,0,IF(I387=1,1,IF(I387=2,2,(IF(I387=3,4,IF(I387=5,9,IF(I387=10,24,IF(I387=25,49,IF(I387=50,99,"X")))))))))</f>
        <v>49</v>
      </c>
      <c r="K387" s="6" t="s">
        <v>61</v>
      </c>
      <c r="L387" s="9">
        <v>42307</v>
      </c>
      <c r="M387" s="10">
        <v>729421</v>
      </c>
      <c r="N387" s="10">
        <v>729439</v>
      </c>
      <c r="O387" s="10">
        <v>18</v>
      </c>
      <c r="P387" s="10">
        <v>0</v>
      </c>
      <c r="Q387" s="10">
        <v>0</v>
      </c>
      <c r="R387" s="10">
        <v>-95462</v>
      </c>
      <c r="S387" s="10">
        <v>-95462</v>
      </c>
      <c r="T387" s="10">
        <v>-88583</v>
      </c>
      <c r="U387" s="10">
        <v>40788</v>
      </c>
      <c r="V387" s="10">
        <v>-95462</v>
      </c>
      <c r="W387" s="10">
        <v>-498375.96</v>
      </c>
      <c r="X387" s="10">
        <v>-4231</v>
      </c>
      <c r="Y387" s="10">
        <v>235378</v>
      </c>
      <c r="Z387" s="10">
        <v>3723704</v>
      </c>
      <c r="AA387" s="10">
        <v>183741</v>
      </c>
      <c r="AB387" s="10">
        <v>363445</v>
      </c>
      <c r="AC387" s="10">
        <v>4231</v>
      </c>
      <c r="AD387" s="10">
        <v>3586600</v>
      </c>
      <c r="AE387" s="10">
        <v>5102183</v>
      </c>
      <c r="AF387" s="10">
        <v>4944138</v>
      </c>
      <c r="AG387" s="10">
        <v>489812</v>
      </c>
      <c r="AH387" s="10">
        <v>729421</v>
      </c>
      <c r="AI387" s="11">
        <v>0.53</v>
      </c>
      <c r="AJ387" s="11">
        <v>0.66</v>
      </c>
      <c r="AK387" s="11">
        <v>0.9</v>
      </c>
      <c r="AL387" s="12">
        <v>11.29</v>
      </c>
      <c r="AM387" s="12">
        <v>127.52</v>
      </c>
      <c r="AN387" s="13">
        <v>21.1</v>
      </c>
      <c r="AO387" s="14">
        <v>3.43</v>
      </c>
      <c r="AP387" s="14">
        <v>27.02</v>
      </c>
      <c r="AQ387" s="15">
        <v>0.75</v>
      </c>
      <c r="AR387" s="16">
        <v>-1.87</v>
      </c>
      <c r="AS387" s="14">
        <v>-2.56</v>
      </c>
      <c r="AT387" s="14">
        <v>-13.09</v>
      </c>
      <c r="AU387" s="6">
        <v>-1.93</v>
      </c>
      <c r="AV387" s="15">
        <v>-0.37</v>
      </c>
      <c r="AW387" s="15">
        <v>-0.25</v>
      </c>
    </row>
    <row r="388" spans="2:49" x14ac:dyDescent="0.25">
      <c r="B388" s="6" t="s">
        <v>1018</v>
      </c>
      <c r="C388" s="6" t="s">
        <v>1019</v>
      </c>
      <c r="D388" s="6" t="s">
        <v>1020</v>
      </c>
      <c r="E388" s="7" t="s">
        <v>1021</v>
      </c>
      <c r="F388" s="6" t="s">
        <v>1020</v>
      </c>
      <c r="G388" s="6" t="s">
        <v>52</v>
      </c>
      <c r="H388" s="6" t="s">
        <v>53</v>
      </c>
      <c r="I388" s="8">
        <v>10</v>
      </c>
      <c r="J388" s="8">
        <f>IF(I388=0,0,IF(I388=1,1,IF(I388=2,2,(IF(I388=3,4,IF(I388=5,9,IF(I388=10,24,IF(I388=25,49,IF(I388=50,99,"X")))))))))</f>
        <v>24</v>
      </c>
      <c r="K388" s="6" t="s">
        <v>61</v>
      </c>
      <c r="L388" s="9">
        <v>34295</v>
      </c>
      <c r="M388" s="10">
        <v>729030</v>
      </c>
      <c r="N388" s="10">
        <v>729032</v>
      </c>
      <c r="O388" s="10">
        <v>2</v>
      </c>
      <c r="P388" s="10">
        <v>23250</v>
      </c>
      <c r="Q388" s="10">
        <v>23250</v>
      </c>
      <c r="R388" s="10">
        <v>82750</v>
      </c>
      <c r="S388" s="10">
        <v>82750</v>
      </c>
      <c r="T388" s="10">
        <v>114100</v>
      </c>
      <c r="U388" s="10">
        <v>209316</v>
      </c>
      <c r="V388" s="10">
        <v>106000</v>
      </c>
      <c r="W388" s="10">
        <v>-13612.14</v>
      </c>
      <c r="X388" s="10">
        <v>40</v>
      </c>
      <c r="Y388" s="10">
        <v>368472</v>
      </c>
      <c r="Z388" s="10">
        <v>319659</v>
      </c>
      <c r="AA388" s="10">
        <v>189598</v>
      </c>
      <c r="AB388" s="10">
        <v>242905</v>
      </c>
      <c r="AC388" s="10">
        <v>793</v>
      </c>
      <c r="AD388" s="10">
        <v>6640</v>
      </c>
      <c r="AE388" s="10">
        <v>2142815</v>
      </c>
      <c r="AF388" s="10">
        <v>2002608</v>
      </c>
      <c r="AG388" s="10">
        <v>359765</v>
      </c>
      <c r="AH388" s="10">
        <v>444450</v>
      </c>
      <c r="AI388" s="11">
        <v>0.05</v>
      </c>
      <c r="AJ388" s="11">
        <v>7.0000000000000007E-2</v>
      </c>
      <c r="AK388" s="11">
        <v>0.08</v>
      </c>
      <c r="AL388" s="12">
        <v>24.73</v>
      </c>
      <c r="AM388" s="12">
        <v>1758.89</v>
      </c>
      <c r="AN388" s="13">
        <v>1.91</v>
      </c>
      <c r="AO388" s="14">
        <v>82.21</v>
      </c>
      <c r="AP388" s="14">
        <v>85.08</v>
      </c>
      <c r="AQ388" s="15">
        <v>0.16</v>
      </c>
      <c r="AR388" s="16">
        <v>3.86</v>
      </c>
      <c r="AS388" s="14">
        <v>25.89</v>
      </c>
      <c r="AT388" s="14">
        <v>11.35</v>
      </c>
      <c r="AU388" s="6">
        <v>4.13</v>
      </c>
      <c r="AV388" s="15">
        <v>1.43</v>
      </c>
      <c r="AW388" s="15">
        <v>0.24</v>
      </c>
    </row>
    <row r="389" spans="2:49" x14ac:dyDescent="0.25">
      <c r="B389" s="6" t="s">
        <v>1022</v>
      </c>
      <c r="C389" s="6" t="s">
        <v>1023</v>
      </c>
      <c r="D389" s="6" t="s">
        <v>1024</v>
      </c>
      <c r="E389" s="7">
        <v>94201</v>
      </c>
      <c r="F389" s="6" t="s">
        <v>107</v>
      </c>
      <c r="G389" s="6" t="s">
        <v>108</v>
      </c>
      <c r="H389" s="6" t="s">
        <v>81</v>
      </c>
      <c r="I389" s="8">
        <v>25</v>
      </c>
      <c r="J389" s="8">
        <f>IF(I389=0,0,IF(I389=1,1,IF(I389=2,2,(IF(I389=3,4,IF(I389=5,9,IF(I389=10,24,IF(I389=25,49,IF(I389=50,99,"X")))))))))</f>
        <v>49</v>
      </c>
      <c r="K389" s="6" t="s">
        <v>61</v>
      </c>
      <c r="L389" s="9">
        <v>40141</v>
      </c>
      <c r="M389" s="10">
        <v>727998</v>
      </c>
      <c r="N389" s="10">
        <v>727997</v>
      </c>
      <c r="O389" s="10">
        <v>-1</v>
      </c>
      <c r="P389" s="10">
        <v>0</v>
      </c>
      <c r="Q389" s="10">
        <v>0</v>
      </c>
      <c r="R389" s="10">
        <v>3192</v>
      </c>
      <c r="S389" s="10">
        <v>3192</v>
      </c>
      <c r="T389" s="10">
        <v>8911</v>
      </c>
      <c r="U389" s="10">
        <v>31075</v>
      </c>
      <c r="V389" s="10">
        <v>3192</v>
      </c>
      <c r="W389" s="10">
        <v>-59503.22</v>
      </c>
      <c r="X389" s="10">
        <v>231499</v>
      </c>
      <c r="Y389" s="10">
        <v>145278</v>
      </c>
      <c r="Z389" s="10">
        <v>290645</v>
      </c>
      <c r="AA389" s="10">
        <v>171664</v>
      </c>
      <c r="AB389" s="10">
        <v>64988</v>
      </c>
      <c r="AC389" s="10">
        <v>466493</v>
      </c>
      <c r="AD389" s="10">
        <v>5000</v>
      </c>
      <c r="AE389" s="10">
        <v>1229833</v>
      </c>
      <c r="AF389" s="10">
        <v>986321</v>
      </c>
      <c r="AG389" s="10">
        <v>116227</v>
      </c>
      <c r="AH389" s="10">
        <v>30006</v>
      </c>
      <c r="AI389" s="11">
        <v>-0.35</v>
      </c>
      <c r="AJ389" s="11">
        <v>0.03</v>
      </c>
      <c r="AK389" s="11">
        <v>0.88</v>
      </c>
      <c r="AL389" s="12">
        <v>51.67</v>
      </c>
      <c r="AM389" s="12">
        <v>170.07</v>
      </c>
      <c r="AN389" s="13">
        <v>116.25</v>
      </c>
      <c r="AO389" s="14">
        <v>22.38</v>
      </c>
      <c r="AP389" s="14">
        <v>76.37</v>
      </c>
      <c r="AQ389" s="15">
        <v>0.28999999999999998</v>
      </c>
      <c r="AR389" s="16">
        <v>0.26</v>
      </c>
      <c r="AS389" s="14">
        <v>1.1000000000000001</v>
      </c>
      <c r="AT389" s="14">
        <v>0.44</v>
      </c>
      <c r="AU389" s="6">
        <v>0.32</v>
      </c>
      <c r="AV389" s="15">
        <v>1.46</v>
      </c>
      <c r="AW389" s="15">
        <v>0.17</v>
      </c>
    </row>
    <row r="390" spans="2:49" x14ac:dyDescent="0.25">
      <c r="B390" s="6" t="s">
        <v>1025</v>
      </c>
      <c r="C390" s="6" t="s">
        <v>1026</v>
      </c>
      <c r="D390" s="6" t="s">
        <v>500</v>
      </c>
      <c r="E390" s="7">
        <v>90301</v>
      </c>
      <c r="F390" s="6" t="s">
        <v>500</v>
      </c>
      <c r="G390" s="6" t="s">
        <v>59</v>
      </c>
      <c r="H390" s="6" t="s">
        <v>53</v>
      </c>
      <c r="I390" s="8">
        <v>25</v>
      </c>
      <c r="J390" s="8">
        <f>IF(I390=0,0,IF(I390=1,1,IF(I390=2,2,(IF(I390=3,4,IF(I390=5,9,IF(I390=10,24,IF(I390=25,49,IF(I390=50,99,"49")))))))))</f>
        <v>49</v>
      </c>
      <c r="K390" s="6" t="s">
        <v>61</v>
      </c>
      <c r="L390" s="9">
        <v>39953</v>
      </c>
      <c r="M390" s="10">
        <v>727333</v>
      </c>
      <c r="N390" s="10">
        <v>727759</v>
      </c>
      <c r="O390" s="10">
        <v>426</v>
      </c>
      <c r="P390" s="10">
        <v>0</v>
      </c>
      <c r="Q390" s="10">
        <v>0</v>
      </c>
      <c r="R390" s="10">
        <v>-359494</v>
      </c>
      <c r="S390" s="10">
        <v>-359494</v>
      </c>
      <c r="T390" s="10">
        <v>-323428</v>
      </c>
      <c r="U390" s="10">
        <v>-66849</v>
      </c>
      <c r="V390" s="10">
        <v>-359494</v>
      </c>
      <c r="W390" s="10">
        <v>-633023.30000000005</v>
      </c>
      <c r="X390" s="10">
        <v>0</v>
      </c>
      <c r="Y390" s="10">
        <v>42145</v>
      </c>
      <c r="Z390" s="10">
        <v>3117619</v>
      </c>
      <c r="AA390" s="10">
        <v>192370</v>
      </c>
      <c r="AB390" s="10">
        <v>197976</v>
      </c>
      <c r="AC390" s="10">
        <v>0</v>
      </c>
      <c r="AD390" s="10">
        <v>8290000</v>
      </c>
      <c r="AE390" s="10">
        <v>5468430</v>
      </c>
      <c r="AF390" s="10">
        <v>4892016</v>
      </c>
      <c r="AG390" s="10">
        <v>685188</v>
      </c>
      <c r="AH390" s="10">
        <v>727333</v>
      </c>
      <c r="AI390" s="11">
        <v>0.06</v>
      </c>
      <c r="AJ390" s="11">
        <v>1.2</v>
      </c>
      <c r="AK390" s="11">
        <v>1.2</v>
      </c>
      <c r="AL390" s="12">
        <v>271.10000000000002</v>
      </c>
      <c r="AM390" s="12">
        <v>252.46</v>
      </c>
      <c r="AN390" s="13">
        <v>0.43</v>
      </c>
      <c r="AO390" s="14">
        <v>23.19</v>
      </c>
      <c r="AP390" s="14">
        <v>28.58</v>
      </c>
      <c r="AQ390" s="15">
        <v>0.64</v>
      </c>
      <c r="AR390" s="16">
        <v>-6.57</v>
      </c>
      <c r="AS390" s="14">
        <v>-11.53</v>
      </c>
      <c r="AT390" s="14">
        <v>-49.43</v>
      </c>
      <c r="AU390" s="6">
        <v>-7.35</v>
      </c>
      <c r="AV390" s="15">
        <v>-2.59</v>
      </c>
      <c r="AW390" s="15">
        <v>-0.31</v>
      </c>
    </row>
    <row r="391" spans="2:49" x14ac:dyDescent="0.25">
      <c r="B391" s="6" t="s">
        <v>1027</v>
      </c>
      <c r="C391" s="6" t="s">
        <v>1028</v>
      </c>
      <c r="D391" s="6" t="s">
        <v>107</v>
      </c>
      <c r="E391" s="7">
        <v>94065</v>
      </c>
      <c r="F391" s="6" t="s">
        <v>107</v>
      </c>
      <c r="G391" s="6" t="s">
        <v>108</v>
      </c>
      <c r="H391" s="6" t="s">
        <v>104</v>
      </c>
      <c r="I391" s="8">
        <v>5</v>
      </c>
      <c r="J391" s="8">
        <f>IF(I391=0,0,IF(I391=1,1,IF(I391=2,2,(IF(I391=3,4,IF(I391=5,9,IF(I391=10,24,IF(I391=25,49,IF(I391=50,99,"X")))))))))</f>
        <v>9</v>
      </c>
      <c r="K391" s="6" t="s">
        <v>61</v>
      </c>
      <c r="L391" s="9">
        <v>36970</v>
      </c>
      <c r="M391" s="10">
        <v>727649</v>
      </c>
      <c r="N391" s="10">
        <v>727657</v>
      </c>
      <c r="O391" s="10">
        <v>8</v>
      </c>
      <c r="P391" s="10">
        <v>1374</v>
      </c>
      <c r="Q391" s="10">
        <v>1374</v>
      </c>
      <c r="R391" s="10">
        <v>-480</v>
      </c>
      <c r="S391" s="10">
        <v>-480</v>
      </c>
      <c r="T391" s="10">
        <v>4092</v>
      </c>
      <c r="U391" s="10">
        <v>13300</v>
      </c>
      <c r="V391" s="10">
        <v>894</v>
      </c>
      <c r="W391" s="10">
        <v>-9281.34</v>
      </c>
      <c r="X391" s="10">
        <v>57689</v>
      </c>
      <c r="Y391" s="10">
        <v>70836</v>
      </c>
      <c r="Z391" s="10">
        <v>39047</v>
      </c>
      <c r="AA391" s="10">
        <v>75884</v>
      </c>
      <c r="AB391" s="10">
        <v>48397</v>
      </c>
      <c r="AC391" s="10">
        <v>582633</v>
      </c>
      <c r="AD391" s="10">
        <v>6639</v>
      </c>
      <c r="AE391" s="10">
        <v>255459</v>
      </c>
      <c r="AF391" s="10">
        <v>88899</v>
      </c>
      <c r="AG391" s="10">
        <v>73159</v>
      </c>
      <c r="AH391" s="10">
        <v>-26</v>
      </c>
      <c r="AI391" s="11">
        <v>0.01</v>
      </c>
      <c r="AJ391" s="11">
        <v>0.08</v>
      </c>
      <c r="AK391" s="11">
        <v>0.89</v>
      </c>
      <c r="AL391" s="12">
        <v>6.39</v>
      </c>
      <c r="AM391" s="12">
        <v>99.92</v>
      </c>
      <c r="AN391" s="13">
        <v>72.62</v>
      </c>
      <c r="AO391" s="14">
        <v>71.31</v>
      </c>
      <c r="AP391" s="14">
        <v>84.65</v>
      </c>
      <c r="AQ391" s="15">
        <v>0.44</v>
      </c>
      <c r="AR391" s="16">
        <v>-0.19</v>
      </c>
      <c r="AS391" s="14">
        <v>-1.23</v>
      </c>
      <c r="AT391" s="14">
        <v>-7.0000000000000007E-2</v>
      </c>
      <c r="AU391" s="6">
        <v>-0.54</v>
      </c>
      <c r="AV391" s="15">
        <v>4.99</v>
      </c>
      <c r="AW391" s="15">
        <v>0.68</v>
      </c>
    </row>
    <row r="392" spans="2:49" x14ac:dyDescent="0.25">
      <c r="B392" s="6" t="s">
        <v>1029</v>
      </c>
      <c r="C392" s="6" t="s">
        <v>1030</v>
      </c>
      <c r="D392" s="6" t="s">
        <v>338</v>
      </c>
      <c r="E392" s="7">
        <v>94501</v>
      </c>
      <c r="F392" s="6" t="s">
        <v>338</v>
      </c>
      <c r="G392" s="6" t="s">
        <v>108</v>
      </c>
      <c r="H392" s="6" t="s">
        <v>53</v>
      </c>
      <c r="I392" s="8" t="s">
        <v>60</v>
      </c>
      <c r="J392" s="8" t="s">
        <v>60</v>
      </c>
      <c r="K392" s="6" t="s">
        <v>61</v>
      </c>
      <c r="L392" s="9">
        <v>37152</v>
      </c>
      <c r="M392" s="10">
        <v>726019</v>
      </c>
      <c r="N392" s="10">
        <v>726019</v>
      </c>
      <c r="O392" s="10">
        <v>0</v>
      </c>
      <c r="P392" s="10">
        <v>41599</v>
      </c>
      <c r="Q392" s="10">
        <v>41599</v>
      </c>
      <c r="R392" s="10">
        <v>151669</v>
      </c>
      <c r="S392" s="10">
        <v>151669</v>
      </c>
      <c r="T392" s="10">
        <v>194095</v>
      </c>
      <c r="U392" s="10">
        <v>194095</v>
      </c>
      <c r="V392" s="10">
        <v>193268</v>
      </c>
      <c r="W392" s="10">
        <v>-334467.46000000002</v>
      </c>
      <c r="X392" s="10">
        <v>0</v>
      </c>
      <c r="Y392" s="10">
        <v>189846</v>
      </c>
      <c r="Z392" s="10">
        <v>2795445</v>
      </c>
      <c r="AA392" s="10">
        <v>0</v>
      </c>
      <c r="AB392" s="10">
        <v>152837</v>
      </c>
      <c r="AC392" s="10">
        <v>0</v>
      </c>
      <c r="AD392" s="10">
        <v>995818</v>
      </c>
      <c r="AE392" s="10">
        <v>8064154</v>
      </c>
      <c r="AF392" s="10">
        <v>1092497</v>
      </c>
      <c r="AG392" s="10">
        <v>536173</v>
      </c>
      <c r="AH392" s="10">
        <v>726019</v>
      </c>
      <c r="AI392" s="11">
        <v>0</v>
      </c>
      <c r="AJ392" s="11">
        <v>1.41</v>
      </c>
      <c r="AK392" s="11">
        <v>1.41</v>
      </c>
      <c r="AL392" s="12">
        <v>3439.27</v>
      </c>
      <c r="AM392" s="12">
        <v>3320.31</v>
      </c>
      <c r="AN392" s="13">
        <v>1.97</v>
      </c>
      <c r="AO392" s="14">
        <v>61.49</v>
      </c>
      <c r="AP392" s="14">
        <v>65.16</v>
      </c>
      <c r="AQ392" s="15">
        <v>2.56</v>
      </c>
      <c r="AR392" s="16">
        <v>1.88</v>
      </c>
      <c r="AS392" s="14">
        <v>5.43</v>
      </c>
      <c r="AT392" s="14">
        <v>20.89</v>
      </c>
      <c r="AU392" s="6">
        <v>13.88</v>
      </c>
      <c r="AV392" s="15">
        <v>1.7</v>
      </c>
      <c r="AW392" s="15">
        <v>0.32</v>
      </c>
    </row>
    <row r="393" spans="2:49" x14ac:dyDescent="0.25">
      <c r="B393" s="6" t="s">
        <v>1031</v>
      </c>
      <c r="C393" s="6" t="s">
        <v>1032</v>
      </c>
      <c r="D393" s="6" t="s">
        <v>489</v>
      </c>
      <c r="E393" s="7" t="s">
        <v>95</v>
      </c>
      <c r="F393" s="6" t="s">
        <v>168</v>
      </c>
      <c r="G393" s="6" t="s">
        <v>97</v>
      </c>
      <c r="H393" s="6" t="s">
        <v>71</v>
      </c>
      <c r="I393" s="8">
        <v>1</v>
      </c>
      <c r="J393" s="8">
        <f>IF(I393=0,0,IF(I393=1,1,IF(I393=2,2,(IF(I393=3,4,IF(I393=5,9,IF(I393=10,24,IF(I393=25,49,IF(I393=50,99,"X")))))))))</f>
        <v>1</v>
      </c>
      <c r="K393" s="6" t="s">
        <v>61</v>
      </c>
      <c r="L393" s="9">
        <v>41663</v>
      </c>
      <c r="M393" s="10">
        <v>724248</v>
      </c>
      <c r="N393" s="10">
        <v>724248</v>
      </c>
      <c r="O393" s="10">
        <v>0</v>
      </c>
      <c r="P393" s="10">
        <v>0</v>
      </c>
      <c r="Q393" s="10">
        <v>0</v>
      </c>
      <c r="R393" s="10">
        <v>-137304</v>
      </c>
      <c r="S393" s="10">
        <v>-137304</v>
      </c>
      <c r="T393" s="10">
        <v>-137304</v>
      </c>
      <c r="U393" s="10">
        <v>-136578</v>
      </c>
      <c r="V393" s="10">
        <v>-137304</v>
      </c>
      <c r="W393" s="10">
        <v>-111732.68</v>
      </c>
      <c r="X393" s="10">
        <v>-131410</v>
      </c>
      <c r="Y393" s="10">
        <v>-134591</v>
      </c>
      <c r="Z393" s="10">
        <v>-137304</v>
      </c>
      <c r="AA393" s="10">
        <v>0</v>
      </c>
      <c r="AB393" s="10">
        <v>0</v>
      </c>
      <c r="AC393" s="10">
        <v>855658</v>
      </c>
      <c r="AD393" s="10">
        <v>0</v>
      </c>
      <c r="AE393" s="10">
        <v>253193</v>
      </c>
      <c r="AF393" s="10">
        <v>80350</v>
      </c>
      <c r="AG393" s="10">
        <v>3181</v>
      </c>
      <c r="AH393" s="10">
        <v>0</v>
      </c>
      <c r="AI393" s="11">
        <v>0.33</v>
      </c>
      <c r="AJ393" s="11">
        <v>0.44</v>
      </c>
      <c r="AK393" s="11">
        <v>0.44</v>
      </c>
      <c r="AL393" s="12">
        <v>21.42</v>
      </c>
      <c r="AM393" s="12">
        <v>163.68</v>
      </c>
      <c r="AN393" s="13">
        <v>0</v>
      </c>
      <c r="AO393" s="14">
        <v>154.22999999999999</v>
      </c>
      <c r="AP393" s="14">
        <v>154.22999999999999</v>
      </c>
      <c r="AQ393" s="15">
        <v>-1.71</v>
      </c>
      <c r="AR393" s="16">
        <v>-54.23</v>
      </c>
      <c r="AS393" s="14">
        <v>-100</v>
      </c>
      <c r="AT393" s="14">
        <v>-18.96</v>
      </c>
      <c r="AU393" s="6">
        <v>-170.88</v>
      </c>
      <c r="AV393" s="15">
        <v>-3.25</v>
      </c>
      <c r="AW393" s="15">
        <v>0.61</v>
      </c>
    </row>
    <row r="394" spans="2:49" x14ac:dyDescent="0.25">
      <c r="B394" s="6" t="s">
        <v>1033</v>
      </c>
      <c r="C394" s="6" t="s">
        <v>1034</v>
      </c>
      <c r="D394" s="6" t="s">
        <v>489</v>
      </c>
      <c r="E394" s="7" t="s">
        <v>95</v>
      </c>
      <c r="F394" s="6" t="s">
        <v>168</v>
      </c>
      <c r="G394" s="6" t="s">
        <v>97</v>
      </c>
      <c r="H394" s="6" t="s">
        <v>81</v>
      </c>
      <c r="I394" s="8">
        <v>3</v>
      </c>
      <c r="J394" s="8">
        <f>IF(I394=0,0,IF(I394=1,1,IF(I394=2,2,(IF(I394=3,4,IF(I394=5,9,IF(I394=10,24,IF(I394=25,49,IF(I394=50,99,"X")))))))))</f>
        <v>4</v>
      </c>
      <c r="K394" s="6" t="s">
        <v>61</v>
      </c>
      <c r="L394" s="9">
        <v>38910</v>
      </c>
      <c r="M394" s="10">
        <v>724111</v>
      </c>
      <c r="N394" s="10">
        <v>724111</v>
      </c>
      <c r="O394" s="10">
        <v>0</v>
      </c>
      <c r="P394" s="10">
        <v>0</v>
      </c>
      <c r="Q394" s="10">
        <v>0</v>
      </c>
      <c r="R394" s="10">
        <v>-181262</v>
      </c>
      <c r="S394" s="10">
        <v>-181262</v>
      </c>
      <c r="T394" s="10">
        <v>-177210</v>
      </c>
      <c r="U394" s="10">
        <v>-177210</v>
      </c>
      <c r="V394" s="10">
        <v>-181262</v>
      </c>
      <c r="W394" s="10">
        <v>-137208.56</v>
      </c>
      <c r="X394" s="10">
        <v>75857</v>
      </c>
      <c r="Y394" s="10">
        <v>13571</v>
      </c>
      <c r="Z394" s="10">
        <v>-377244</v>
      </c>
      <c r="AA394" s="10">
        <v>161252</v>
      </c>
      <c r="AB394" s="10">
        <v>425650</v>
      </c>
      <c r="AC394" s="10">
        <v>29762</v>
      </c>
      <c r="AD394" s="10">
        <v>6639</v>
      </c>
      <c r="AE394" s="10">
        <v>451880</v>
      </c>
      <c r="AF394" s="10">
        <v>50063</v>
      </c>
      <c r="AG394" s="10">
        <v>680778</v>
      </c>
      <c r="AH394" s="10">
        <v>618492</v>
      </c>
      <c r="AI394" s="11">
        <v>0.02</v>
      </c>
      <c r="AJ394" s="11">
        <v>0.48</v>
      </c>
      <c r="AK394" s="11">
        <v>0.48</v>
      </c>
      <c r="AL394" s="12">
        <v>190.12</v>
      </c>
      <c r="AM394" s="12">
        <v>419.77</v>
      </c>
      <c r="AN394" s="13">
        <v>2.1</v>
      </c>
      <c r="AO394" s="14">
        <v>183.35</v>
      </c>
      <c r="AP394" s="14">
        <v>183.48</v>
      </c>
      <c r="AQ394" s="15">
        <v>-7.54</v>
      </c>
      <c r="AR394" s="16">
        <v>-40.11</v>
      </c>
      <c r="AS394" s="14">
        <v>-48.05</v>
      </c>
      <c r="AT394" s="14">
        <v>-25.03</v>
      </c>
      <c r="AU394" s="6">
        <v>-362.07</v>
      </c>
      <c r="AV394" s="15">
        <v>-4.87</v>
      </c>
      <c r="AW394" s="15">
        <v>0.53</v>
      </c>
    </row>
    <row r="395" spans="2:49" x14ac:dyDescent="0.25">
      <c r="B395" s="6" t="s">
        <v>1035</v>
      </c>
      <c r="C395" s="6" t="s">
        <v>1036</v>
      </c>
      <c r="D395" s="6" t="s">
        <v>1037</v>
      </c>
      <c r="E395" s="7">
        <v>96602</v>
      </c>
      <c r="F395" s="6" t="s">
        <v>322</v>
      </c>
      <c r="G395" s="6" t="s">
        <v>137</v>
      </c>
      <c r="H395" s="6" t="s">
        <v>53</v>
      </c>
      <c r="I395" s="8">
        <v>25</v>
      </c>
      <c r="J395" s="8">
        <f>IF(I395=0,0,IF(I395=1,1,IF(I395=2,2,(IF(I395=3,4,IF(I395=5,9,IF(I395=10,24,IF(I395=25,49,IF(I395=50,99,"X")))))))))</f>
        <v>49</v>
      </c>
      <c r="K395" s="6" t="s">
        <v>61</v>
      </c>
      <c r="L395" s="9">
        <v>38892</v>
      </c>
      <c r="M395" s="10">
        <v>722725</v>
      </c>
      <c r="N395" s="10">
        <v>722772</v>
      </c>
      <c r="O395" s="10">
        <v>47</v>
      </c>
      <c r="P395" s="10">
        <v>0</v>
      </c>
      <c r="Q395" s="10">
        <v>0</v>
      </c>
      <c r="R395" s="10">
        <v>137</v>
      </c>
      <c r="S395" s="10">
        <v>137</v>
      </c>
      <c r="T395" s="10">
        <v>6204</v>
      </c>
      <c r="U395" s="10">
        <v>66913</v>
      </c>
      <c r="V395" s="10">
        <v>137</v>
      </c>
      <c r="W395" s="10">
        <v>-120771.6</v>
      </c>
      <c r="X395" s="10">
        <v>5857</v>
      </c>
      <c r="Y395" s="10">
        <v>367127</v>
      </c>
      <c r="Z395" s="10">
        <v>963782</v>
      </c>
      <c r="AA395" s="10">
        <v>381523</v>
      </c>
      <c r="AB395" s="10">
        <v>187492</v>
      </c>
      <c r="AC395" s="10">
        <v>4467</v>
      </c>
      <c r="AD395" s="10">
        <v>6638</v>
      </c>
      <c r="AE395" s="10">
        <v>1697697</v>
      </c>
      <c r="AF395" s="10">
        <v>1619171</v>
      </c>
      <c r="AG395" s="10">
        <v>353567</v>
      </c>
      <c r="AH395" s="10">
        <v>714837</v>
      </c>
      <c r="AI395" s="11">
        <v>0.1</v>
      </c>
      <c r="AJ395" s="11">
        <v>0.56999999999999995</v>
      </c>
      <c r="AK395" s="11">
        <v>0.72</v>
      </c>
      <c r="AL395" s="12">
        <v>25.59</v>
      </c>
      <c r="AM395" s="12">
        <v>108.51</v>
      </c>
      <c r="AN395" s="13">
        <v>7.99</v>
      </c>
      <c r="AO395" s="14">
        <v>6.36</v>
      </c>
      <c r="AP395" s="14">
        <v>43.23</v>
      </c>
      <c r="AQ395" s="15">
        <v>0.6</v>
      </c>
      <c r="AR395" s="16">
        <v>0.01</v>
      </c>
      <c r="AS395" s="14">
        <v>0.01</v>
      </c>
      <c r="AT395" s="14">
        <v>0.02</v>
      </c>
      <c r="AU395" s="6">
        <v>0.01</v>
      </c>
      <c r="AV395" s="15">
        <v>0.38</v>
      </c>
      <c r="AW395" s="15">
        <v>0.09</v>
      </c>
    </row>
    <row r="396" spans="2:49" x14ac:dyDescent="0.25">
      <c r="B396" s="6" t="s">
        <v>1038</v>
      </c>
      <c r="C396" s="6" t="s">
        <v>1039</v>
      </c>
      <c r="D396" s="6" t="s">
        <v>84</v>
      </c>
      <c r="E396" s="7">
        <v>82101</v>
      </c>
      <c r="F396" s="6" t="s">
        <v>58</v>
      </c>
      <c r="G396" s="6" t="s">
        <v>59</v>
      </c>
      <c r="H396" s="6" t="s">
        <v>53</v>
      </c>
      <c r="I396" s="8" t="s">
        <v>60</v>
      </c>
      <c r="J396" s="8" t="s">
        <v>60</v>
      </c>
      <c r="K396" s="6" t="s">
        <v>54</v>
      </c>
      <c r="L396" s="9">
        <v>35706</v>
      </c>
      <c r="M396" s="10">
        <v>722758</v>
      </c>
      <c r="N396" s="10">
        <v>722760</v>
      </c>
      <c r="O396" s="10">
        <v>2</v>
      </c>
      <c r="P396" s="10">
        <v>2880</v>
      </c>
      <c r="Q396" s="10">
        <v>2880</v>
      </c>
      <c r="R396" s="10">
        <v>5029</v>
      </c>
      <c r="S396" s="10">
        <v>5029</v>
      </c>
      <c r="T396" s="10">
        <v>11042</v>
      </c>
      <c r="U396" s="10">
        <v>16951</v>
      </c>
      <c r="V396" s="10">
        <v>7909</v>
      </c>
      <c r="W396" s="10">
        <v>-9518.2199999999993</v>
      </c>
      <c r="X396" s="10">
        <v>0</v>
      </c>
      <c r="Y396" s="10">
        <v>277923</v>
      </c>
      <c r="Z396" s="10">
        <v>46241</v>
      </c>
      <c r="AA396" s="10">
        <v>249590</v>
      </c>
      <c r="AB396" s="10">
        <v>257167</v>
      </c>
      <c r="AC396" s="10">
        <v>0</v>
      </c>
      <c r="AD396" s="10">
        <v>25000</v>
      </c>
      <c r="AE396" s="10">
        <v>387683</v>
      </c>
      <c r="AF396" s="10">
        <v>126915</v>
      </c>
      <c r="AG396" s="10">
        <v>457384</v>
      </c>
      <c r="AH396" s="10">
        <v>735307</v>
      </c>
      <c r="AI396" s="11">
        <v>0.21</v>
      </c>
      <c r="AJ396" s="11">
        <v>0.77</v>
      </c>
      <c r="AK396" s="11">
        <v>0.81</v>
      </c>
      <c r="AL396" s="12">
        <v>89.48</v>
      </c>
      <c r="AM396" s="12">
        <v>253.37</v>
      </c>
      <c r="AN396" s="13">
        <v>6.22</v>
      </c>
      <c r="AO396" s="14">
        <v>82.58</v>
      </c>
      <c r="AP396" s="14">
        <v>88.52</v>
      </c>
      <c r="AQ396" s="15">
        <v>0.36</v>
      </c>
      <c r="AR396" s="16">
        <v>1.3</v>
      </c>
      <c r="AS396" s="14">
        <v>10.88</v>
      </c>
      <c r="AT396" s="14">
        <v>0.7</v>
      </c>
      <c r="AU396" s="6">
        <v>3.96</v>
      </c>
      <c r="AV396" s="15">
        <v>0.56999999999999995</v>
      </c>
      <c r="AW396" s="15">
        <v>0.56000000000000005</v>
      </c>
    </row>
    <row r="397" spans="2:49" x14ac:dyDescent="0.25">
      <c r="B397" s="6" t="s">
        <v>1040</v>
      </c>
      <c r="C397" s="6" t="s">
        <v>1041</v>
      </c>
      <c r="D397" s="6" t="s">
        <v>74</v>
      </c>
      <c r="E397" s="7" t="s">
        <v>75</v>
      </c>
      <c r="F397" s="6" t="s">
        <v>74</v>
      </c>
      <c r="G397" s="6" t="s">
        <v>76</v>
      </c>
      <c r="H397" s="6" t="s">
        <v>152</v>
      </c>
      <c r="I397" s="8">
        <v>10</v>
      </c>
      <c r="J397" s="8">
        <f>IF(I397=0,0,IF(I397=1,1,IF(I397=2,2,(IF(I397=3,4,IF(I397=5,9,IF(I397=10,24,IF(I397=25,49,IF(I397=50,99,"X")))))))))</f>
        <v>24</v>
      </c>
      <c r="K397" s="6" t="s">
        <v>61</v>
      </c>
      <c r="L397" s="9">
        <v>38135</v>
      </c>
      <c r="M397" s="10">
        <v>719170</v>
      </c>
      <c r="N397" s="10">
        <v>719170</v>
      </c>
      <c r="O397" s="10">
        <v>0</v>
      </c>
      <c r="P397" s="10">
        <v>1208</v>
      </c>
      <c r="Q397" s="10">
        <v>1208</v>
      </c>
      <c r="R397" s="10">
        <v>-46549</v>
      </c>
      <c r="S397" s="10">
        <v>-46549</v>
      </c>
      <c r="T397" s="10">
        <v>-44845</v>
      </c>
      <c r="U397" s="10">
        <v>142720</v>
      </c>
      <c r="V397" s="10">
        <v>-45341</v>
      </c>
      <c r="W397" s="10">
        <v>-296472.48</v>
      </c>
      <c r="X397" s="10">
        <v>0</v>
      </c>
      <c r="Y397" s="10">
        <v>469107</v>
      </c>
      <c r="Z397" s="10">
        <v>1290484</v>
      </c>
      <c r="AA397" s="10">
        <v>253430</v>
      </c>
      <c r="AB397" s="10">
        <v>113284</v>
      </c>
      <c r="AC397" s="10">
        <v>0</v>
      </c>
      <c r="AD397" s="10">
        <v>6639</v>
      </c>
      <c r="AE397" s="10">
        <v>4579186</v>
      </c>
      <c r="AF397" s="10">
        <v>3800579</v>
      </c>
      <c r="AG397" s="10">
        <v>250063</v>
      </c>
      <c r="AH397" s="10">
        <v>719170</v>
      </c>
      <c r="AI397" s="11">
        <v>0.02</v>
      </c>
      <c r="AJ397" s="11">
        <v>0.24</v>
      </c>
      <c r="AK397" s="11">
        <v>0.24</v>
      </c>
      <c r="AL397" s="12">
        <v>352.19</v>
      </c>
      <c r="AM397" s="12">
        <v>4587.67</v>
      </c>
      <c r="AN397" s="13">
        <v>0</v>
      </c>
      <c r="AO397" s="14">
        <v>69.59</v>
      </c>
      <c r="AP397" s="14">
        <v>71.819999999999993</v>
      </c>
      <c r="AQ397" s="15">
        <v>0.34</v>
      </c>
      <c r="AR397" s="16">
        <v>-1.02</v>
      </c>
      <c r="AS397" s="14">
        <v>-3.61</v>
      </c>
      <c r="AT397" s="14">
        <v>-6.47</v>
      </c>
      <c r="AU397" s="6">
        <v>-1.22</v>
      </c>
      <c r="AV397" s="15">
        <v>-0.2</v>
      </c>
      <c r="AW397" s="15">
        <v>0.17</v>
      </c>
    </row>
    <row r="398" spans="2:49" x14ac:dyDescent="0.25">
      <c r="B398" s="6" t="s">
        <v>1042</v>
      </c>
      <c r="C398" s="6" t="s">
        <v>1043</v>
      </c>
      <c r="D398" s="6" t="s">
        <v>94</v>
      </c>
      <c r="E398" s="7" t="s">
        <v>835</v>
      </c>
      <c r="F398" s="6" t="s">
        <v>168</v>
      </c>
      <c r="G398" s="6" t="s">
        <v>97</v>
      </c>
      <c r="H398" s="6" t="s">
        <v>104</v>
      </c>
      <c r="I398" s="8">
        <v>25</v>
      </c>
      <c r="J398" s="8">
        <f>IF(I398=0,0,IF(I398=1,1,IF(I398=2,2,(IF(I398=3,4,IF(I398=5,9,IF(I398=10,24,IF(I398=25,49,IF(I398=50,99,"49")))))))))</f>
        <v>49</v>
      </c>
      <c r="K398" s="6" t="s">
        <v>61</v>
      </c>
      <c r="L398" s="9">
        <v>36894</v>
      </c>
      <c r="M398" s="10">
        <v>718841</v>
      </c>
      <c r="N398" s="10">
        <v>718841</v>
      </c>
      <c r="O398" s="10">
        <v>0</v>
      </c>
      <c r="P398" s="10">
        <v>0</v>
      </c>
      <c r="Q398" s="10">
        <v>0</v>
      </c>
      <c r="R398" s="10">
        <v>-40842</v>
      </c>
      <c r="S398" s="10">
        <v>-40842</v>
      </c>
      <c r="T398" s="10">
        <v>-31015</v>
      </c>
      <c r="U398" s="10">
        <v>-22073</v>
      </c>
      <c r="V398" s="10">
        <v>-40842</v>
      </c>
      <c r="W398" s="10">
        <v>-56312.480000000003</v>
      </c>
      <c r="X398" s="10">
        <v>34761</v>
      </c>
      <c r="Y398" s="10">
        <v>188036</v>
      </c>
      <c r="Z398" s="10">
        <v>160048</v>
      </c>
      <c r="AA398" s="10">
        <v>280193</v>
      </c>
      <c r="AB398" s="10">
        <v>321940</v>
      </c>
      <c r="AC398" s="10">
        <v>91871</v>
      </c>
      <c r="AD398" s="10">
        <v>6639</v>
      </c>
      <c r="AE398" s="10">
        <v>547440</v>
      </c>
      <c r="AF398" s="10">
        <v>482171</v>
      </c>
      <c r="AG398" s="10">
        <v>438934</v>
      </c>
      <c r="AH398" s="10">
        <v>592209</v>
      </c>
      <c r="AI398" s="11">
        <v>7.0000000000000007E-2</v>
      </c>
      <c r="AJ398" s="11">
        <v>0.54</v>
      </c>
      <c r="AK398" s="11">
        <v>0.6</v>
      </c>
      <c r="AL398" s="12">
        <v>25.52</v>
      </c>
      <c r="AM398" s="12">
        <v>74.12</v>
      </c>
      <c r="AN398" s="13">
        <v>3.31</v>
      </c>
      <c r="AO398" s="14">
        <v>19.96</v>
      </c>
      <c r="AP398" s="14">
        <v>70.760000000000005</v>
      </c>
      <c r="AQ398" s="15">
        <v>0.33</v>
      </c>
      <c r="AR398" s="16">
        <v>-7.46</v>
      </c>
      <c r="AS398" s="14">
        <v>-25.52</v>
      </c>
      <c r="AT398" s="14">
        <v>-5.68</v>
      </c>
      <c r="AU398" s="6">
        <v>-8.4700000000000006</v>
      </c>
      <c r="AV398" s="15">
        <v>-0.26</v>
      </c>
      <c r="AW398" s="15">
        <v>7.0000000000000007E-2</v>
      </c>
    </row>
    <row r="399" spans="2:49" x14ac:dyDescent="0.25">
      <c r="B399" s="6" t="s">
        <v>1044</v>
      </c>
      <c r="C399" s="6" t="s">
        <v>1045</v>
      </c>
      <c r="D399" s="6" t="s">
        <v>142</v>
      </c>
      <c r="E399" s="7" t="s">
        <v>366</v>
      </c>
      <c r="F399" s="6" t="s">
        <v>142</v>
      </c>
      <c r="G399" s="6" t="s">
        <v>76</v>
      </c>
      <c r="H399" s="6" t="s">
        <v>104</v>
      </c>
      <c r="I399" s="8">
        <v>10</v>
      </c>
      <c r="J399" s="8">
        <f>IF(I399=0,0,IF(I399=1,1,IF(I399=2,2,(IF(I399=3,4,IF(I399=5,9,IF(I399=10,24,IF(I399=25,49,IF(I399=50,99,"X")))))))))</f>
        <v>24</v>
      </c>
      <c r="K399" s="6" t="s">
        <v>61</v>
      </c>
      <c r="L399" s="9">
        <v>40345</v>
      </c>
      <c r="M399" s="10">
        <v>718372</v>
      </c>
      <c r="N399" s="10">
        <v>718372</v>
      </c>
      <c r="O399" s="10">
        <v>0</v>
      </c>
      <c r="P399" s="10">
        <v>0</v>
      </c>
      <c r="Q399" s="10">
        <v>0</v>
      </c>
      <c r="R399" s="10">
        <v>760</v>
      </c>
      <c r="S399" s="10">
        <v>760</v>
      </c>
      <c r="T399" s="10">
        <v>1070</v>
      </c>
      <c r="U399" s="10">
        <v>32924</v>
      </c>
      <c r="V399" s="10">
        <v>760</v>
      </c>
      <c r="W399" s="10">
        <v>-12943.16</v>
      </c>
      <c r="X399" s="10">
        <v>206039</v>
      </c>
      <c r="Y399" s="10">
        <v>116746</v>
      </c>
      <c r="Z399" s="10">
        <v>82856</v>
      </c>
      <c r="AA399" s="10">
        <v>95443</v>
      </c>
      <c r="AB399" s="10">
        <v>188282</v>
      </c>
      <c r="AC399" s="10">
        <v>139140</v>
      </c>
      <c r="AD399" s="10">
        <v>10000</v>
      </c>
      <c r="AE399" s="10">
        <v>220695</v>
      </c>
      <c r="AF399" s="10">
        <v>147509</v>
      </c>
      <c r="AG399" s="10">
        <v>462486</v>
      </c>
      <c r="AH399" s="10">
        <v>373193</v>
      </c>
      <c r="AI399" s="11">
        <v>0.1</v>
      </c>
      <c r="AJ399" s="11">
        <v>0.47</v>
      </c>
      <c r="AK399" s="11">
        <v>0.6</v>
      </c>
      <c r="AL399" s="12">
        <v>22.78</v>
      </c>
      <c r="AM399" s="12">
        <v>72.84</v>
      </c>
      <c r="AN399" s="13">
        <v>7.89</v>
      </c>
      <c r="AO399" s="14">
        <v>55.16</v>
      </c>
      <c r="AP399" s="14">
        <v>62.46</v>
      </c>
      <c r="AQ399" s="15">
        <v>0.56000000000000005</v>
      </c>
      <c r="AR399" s="16">
        <v>0.34</v>
      </c>
      <c r="AS399" s="14">
        <v>0.92</v>
      </c>
      <c r="AT399" s="14">
        <v>0.11</v>
      </c>
      <c r="AU399" s="6">
        <v>0.52</v>
      </c>
      <c r="AV399" s="15">
        <v>4.5999999999999996</v>
      </c>
      <c r="AW399" s="15">
        <v>0.69</v>
      </c>
    </row>
    <row r="400" spans="2:49" x14ac:dyDescent="0.25">
      <c r="B400" s="6" t="s">
        <v>1046</v>
      </c>
      <c r="C400" s="6" t="s">
        <v>1047</v>
      </c>
      <c r="D400" s="6" t="s">
        <v>84</v>
      </c>
      <c r="E400" s="7">
        <v>83527</v>
      </c>
      <c r="F400" s="6" t="s">
        <v>80</v>
      </c>
      <c r="G400" s="6" t="s">
        <v>59</v>
      </c>
      <c r="H400" s="6" t="s">
        <v>53</v>
      </c>
      <c r="I400" s="8">
        <v>10</v>
      </c>
      <c r="J400" s="8">
        <f>IF(I400=0,0,IF(I400=1,1,IF(I400=2,2,(IF(I400=3,4,IF(I400=5,9,IF(I400=10,24,IF(I400=25,49,IF(I400=50,99,"X")))))))))</f>
        <v>24</v>
      </c>
      <c r="K400" s="6" t="s">
        <v>61</v>
      </c>
      <c r="L400" s="9">
        <v>37405</v>
      </c>
      <c r="M400" s="10">
        <v>716592</v>
      </c>
      <c r="N400" s="10">
        <v>716592</v>
      </c>
      <c r="O400" s="10">
        <v>0</v>
      </c>
      <c r="P400" s="10">
        <v>0</v>
      </c>
      <c r="Q400" s="10">
        <v>0</v>
      </c>
      <c r="R400" s="10">
        <v>-19883</v>
      </c>
      <c r="S400" s="10">
        <v>-19883</v>
      </c>
      <c r="T400" s="10">
        <v>-19734</v>
      </c>
      <c r="U400" s="10">
        <v>-16831</v>
      </c>
      <c r="V400" s="10">
        <v>-19883</v>
      </c>
      <c r="W400" s="10">
        <v>-26387.279999999999</v>
      </c>
      <c r="X400" s="10">
        <v>2858</v>
      </c>
      <c r="Y400" s="10">
        <v>257846</v>
      </c>
      <c r="Z400" s="10">
        <v>49644</v>
      </c>
      <c r="AA400" s="10">
        <v>352643</v>
      </c>
      <c r="AB400" s="10">
        <v>139840</v>
      </c>
      <c r="AC400" s="10">
        <v>84727</v>
      </c>
      <c r="AD400" s="10">
        <v>6640</v>
      </c>
      <c r="AE400" s="10">
        <v>235577</v>
      </c>
      <c r="AF400" s="10">
        <v>6061</v>
      </c>
      <c r="AG400" s="10">
        <v>377964</v>
      </c>
      <c r="AH400" s="10">
        <v>632952</v>
      </c>
      <c r="AI400" s="11">
        <v>1</v>
      </c>
      <c r="AJ400" s="11">
        <v>2.4900000000000002</v>
      </c>
      <c r="AK400" s="11">
        <v>2.59</v>
      </c>
      <c r="AL400" s="12">
        <v>65.34</v>
      </c>
      <c r="AM400" s="12">
        <v>67.64</v>
      </c>
      <c r="AN400" s="13">
        <v>4.13</v>
      </c>
      <c r="AO400" s="14">
        <v>56.02</v>
      </c>
      <c r="AP400" s="14">
        <v>59.81</v>
      </c>
      <c r="AQ400" s="15">
        <v>8.19</v>
      </c>
      <c r="AR400" s="16">
        <v>-8.44</v>
      </c>
      <c r="AS400" s="14">
        <v>-40.049999999999997</v>
      </c>
      <c r="AT400" s="14">
        <v>-2.77</v>
      </c>
      <c r="AU400" s="6">
        <v>-328.05</v>
      </c>
      <c r="AV400" s="15">
        <v>0.42</v>
      </c>
      <c r="AW400" s="15">
        <v>0.64</v>
      </c>
    </row>
    <row r="401" spans="2:49" x14ac:dyDescent="0.25">
      <c r="B401" s="6" t="s">
        <v>1048</v>
      </c>
      <c r="C401" s="6" t="s">
        <v>1049</v>
      </c>
      <c r="D401" s="6" t="s">
        <v>57</v>
      </c>
      <c r="E401" s="7">
        <v>82105</v>
      </c>
      <c r="F401" s="6" t="s">
        <v>58</v>
      </c>
      <c r="G401" s="6" t="s">
        <v>59</v>
      </c>
      <c r="H401" s="6" t="s">
        <v>66</v>
      </c>
      <c r="I401" s="8">
        <v>10</v>
      </c>
      <c r="J401" s="8">
        <f>IF(I401=0,0,IF(I401=1,1,IF(I401=2,2,(IF(I401=3,4,IF(I401=5,9,IF(I401=10,24,IF(I401=25,49,IF(I401=50,99,"X")))))))))</f>
        <v>24</v>
      </c>
      <c r="K401" s="6" t="s">
        <v>61</v>
      </c>
      <c r="L401" s="9">
        <v>40913</v>
      </c>
      <c r="M401" s="10">
        <v>657728</v>
      </c>
      <c r="N401" s="10">
        <v>716501</v>
      </c>
      <c r="O401" s="10">
        <v>58773</v>
      </c>
      <c r="P401" s="10">
        <v>0</v>
      </c>
      <c r="Q401" s="10">
        <v>0</v>
      </c>
      <c r="R401" s="10">
        <v>-256214</v>
      </c>
      <c r="S401" s="10">
        <v>-256214</v>
      </c>
      <c r="T401" s="10">
        <v>-170314</v>
      </c>
      <c r="U401" s="10">
        <v>-118072</v>
      </c>
      <c r="V401" s="10">
        <v>-256214</v>
      </c>
      <c r="W401" s="10">
        <v>-154438.6</v>
      </c>
      <c r="X401" s="10">
        <v>12560</v>
      </c>
      <c r="Y401" s="10">
        <v>17163</v>
      </c>
      <c r="Z401" s="10">
        <v>-228002</v>
      </c>
      <c r="AA401" s="10">
        <v>238491</v>
      </c>
      <c r="AB401" s="10">
        <v>467239</v>
      </c>
      <c r="AC401" s="10">
        <v>0</v>
      </c>
      <c r="AD401" s="10">
        <v>5000</v>
      </c>
      <c r="AE401" s="10">
        <v>796688</v>
      </c>
      <c r="AF401" s="10">
        <v>330183</v>
      </c>
      <c r="AG401" s="10">
        <v>640565</v>
      </c>
      <c r="AH401" s="10">
        <v>645168</v>
      </c>
      <c r="AI401" s="11">
        <v>0.01</v>
      </c>
      <c r="AJ401" s="11">
        <v>0.32</v>
      </c>
      <c r="AK401" s="11">
        <v>0.71</v>
      </c>
      <c r="AL401" s="12">
        <v>110.67</v>
      </c>
      <c r="AM401" s="12">
        <v>363.13</v>
      </c>
      <c r="AN401" s="13">
        <v>23.89</v>
      </c>
      <c r="AO401" s="14">
        <v>81.099999999999994</v>
      </c>
      <c r="AP401" s="14">
        <v>128.62</v>
      </c>
      <c r="AQ401" s="15">
        <v>-0.69</v>
      </c>
      <c r="AR401" s="16">
        <v>-32.159999999999997</v>
      </c>
      <c r="AS401" s="14">
        <v>-112.37</v>
      </c>
      <c r="AT401" s="14">
        <v>-38.950000000000003</v>
      </c>
      <c r="AU401" s="6">
        <v>-77.599999999999994</v>
      </c>
      <c r="AV401" s="15">
        <v>-4.9000000000000004</v>
      </c>
      <c r="AW401" s="15">
        <v>0.13</v>
      </c>
    </row>
    <row r="402" spans="2:49" x14ac:dyDescent="0.25">
      <c r="B402" s="6" t="s">
        <v>1050</v>
      </c>
      <c r="C402" s="6" t="s">
        <v>1051</v>
      </c>
      <c r="D402" s="6" t="s">
        <v>84</v>
      </c>
      <c r="E402" s="7">
        <v>85104</v>
      </c>
      <c r="F402" s="6" t="s">
        <v>65</v>
      </c>
      <c r="G402" s="6" t="s">
        <v>59</v>
      </c>
      <c r="H402" s="6" t="s">
        <v>81</v>
      </c>
      <c r="I402" s="8">
        <v>1</v>
      </c>
      <c r="J402" s="8">
        <f>IF(I402=0,0,IF(I402=1,1,IF(I402=2,2,(IF(I402=3,4,IF(I402=5,9,IF(I402=10,24,IF(I402=25,49,IF(I402=50,99,"X")))))))))</f>
        <v>1</v>
      </c>
      <c r="K402" s="6" t="s">
        <v>61</v>
      </c>
      <c r="L402" s="9">
        <v>42080</v>
      </c>
      <c r="M402" s="10">
        <v>716218</v>
      </c>
      <c r="N402" s="10">
        <v>716218</v>
      </c>
      <c r="O402" s="10">
        <v>0</v>
      </c>
      <c r="P402" s="10">
        <v>3595</v>
      </c>
      <c r="Q402" s="10">
        <v>3595</v>
      </c>
      <c r="R402" s="10">
        <v>8401</v>
      </c>
      <c r="S402" s="10">
        <v>8401</v>
      </c>
      <c r="T402" s="10">
        <v>13749</v>
      </c>
      <c r="U402" s="10">
        <v>17781</v>
      </c>
      <c r="V402" s="10">
        <v>11996</v>
      </c>
      <c r="W402" s="10">
        <v>4026.78</v>
      </c>
      <c r="X402" s="10">
        <v>362226</v>
      </c>
      <c r="Y402" s="10">
        <v>153277</v>
      </c>
      <c r="Z402" s="10">
        <v>32743</v>
      </c>
      <c r="AA402" s="10">
        <v>104743</v>
      </c>
      <c r="AB402" s="10">
        <v>131304</v>
      </c>
      <c r="AC402" s="10">
        <v>53016</v>
      </c>
      <c r="AD402" s="10">
        <v>5000</v>
      </c>
      <c r="AE402" s="10">
        <v>125196</v>
      </c>
      <c r="AF402" s="10">
        <v>20328</v>
      </c>
      <c r="AG402" s="10">
        <v>509925</v>
      </c>
      <c r="AH402" s="10">
        <v>300976</v>
      </c>
      <c r="AI402" s="11">
        <v>0.88</v>
      </c>
      <c r="AJ402" s="11">
        <v>1.89</v>
      </c>
      <c r="AK402" s="11">
        <v>1.89</v>
      </c>
      <c r="AL402" s="12">
        <v>28.35</v>
      </c>
      <c r="AM402" s="12">
        <v>35.409999999999997</v>
      </c>
      <c r="AN402" s="13">
        <v>0</v>
      </c>
      <c r="AO402" s="14">
        <v>44.23</v>
      </c>
      <c r="AP402" s="14">
        <v>73.849999999999994</v>
      </c>
      <c r="AQ402" s="15">
        <v>1.61</v>
      </c>
      <c r="AR402" s="16">
        <v>6.71</v>
      </c>
      <c r="AS402" s="14">
        <v>25.66</v>
      </c>
      <c r="AT402" s="14">
        <v>1.17</v>
      </c>
      <c r="AU402" s="6">
        <v>41.33</v>
      </c>
      <c r="AV402" s="15">
        <v>8.52</v>
      </c>
      <c r="AW402" s="15">
        <v>1.26</v>
      </c>
    </row>
    <row r="403" spans="2:49" x14ac:dyDescent="0.25">
      <c r="B403" s="6" t="s">
        <v>1052</v>
      </c>
      <c r="C403" s="6" t="s">
        <v>1053</v>
      </c>
      <c r="D403" s="6" t="s">
        <v>230</v>
      </c>
      <c r="E403" s="7">
        <v>97646</v>
      </c>
      <c r="F403" s="6" t="s">
        <v>136</v>
      </c>
      <c r="G403" s="6" t="s">
        <v>137</v>
      </c>
      <c r="H403" s="6" t="s">
        <v>104</v>
      </c>
      <c r="I403" s="8">
        <v>10</v>
      </c>
      <c r="J403" s="8">
        <f>IF(I403=0,0,IF(I403=1,1,IF(I403=2,2,(IF(I403=3,4,IF(I403=5,9,IF(I403=10,24,IF(I403=25,49,IF(I403=50,99,"X")))))))))</f>
        <v>24</v>
      </c>
      <c r="K403" s="6" t="s">
        <v>61</v>
      </c>
      <c r="L403" s="9">
        <v>39225</v>
      </c>
      <c r="M403" s="10">
        <v>715161</v>
      </c>
      <c r="N403" s="10">
        <v>715161</v>
      </c>
      <c r="O403" s="10">
        <v>0</v>
      </c>
      <c r="P403" s="10">
        <v>0</v>
      </c>
      <c r="Q403" s="10">
        <v>0</v>
      </c>
      <c r="R403" s="10">
        <v>-49120</v>
      </c>
      <c r="S403" s="10">
        <v>-49120</v>
      </c>
      <c r="T403" s="10">
        <v>-44907</v>
      </c>
      <c r="U403" s="10">
        <v>-43887</v>
      </c>
      <c r="V403" s="10">
        <v>-49120</v>
      </c>
      <c r="W403" s="10">
        <v>-33931.040000000001</v>
      </c>
      <c r="X403" s="10">
        <v>-5626</v>
      </c>
      <c r="Y403" s="10">
        <v>101788</v>
      </c>
      <c r="Z403" s="10">
        <v>-108972</v>
      </c>
      <c r="AA403" s="10">
        <v>146188</v>
      </c>
      <c r="AB403" s="10">
        <v>349585</v>
      </c>
      <c r="AC403" s="10">
        <v>83687</v>
      </c>
      <c r="AD403" s="10">
        <v>6639</v>
      </c>
      <c r="AE403" s="10">
        <v>113594</v>
      </c>
      <c r="AF403" s="10">
        <v>3403</v>
      </c>
      <c r="AG403" s="10">
        <v>533402</v>
      </c>
      <c r="AH403" s="10">
        <v>640816</v>
      </c>
      <c r="AI403" s="11">
        <v>0.35</v>
      </c>
      <c r="AJ403" s="11">
        <v>1.49</v>
      </c>
      <c r="AK403" s="11">
        <v>1.62</v>
      </c>
      <c r="AL403" s="12">
        <v>39.130000000000003</v>
      </c>
      <c r="AM403" s="12">
        <v>39.590000000000003</v>
      </c>
      <c r="AN403" s="13">
        <v>4.41</v>
      </c>
      <c r="AO403" s="14">
        <v>59.75</v>
      </c>
      <c r="AP403" s="14">
        <v>195.93</v>
      </c>
      <c r="AQ403" s="15">
        <v>-32.020000000000003</v>
      </c>
      <c r="AR403" s="16">
        <v>-43.24</v>
      </c>
      <c r="AS403" s="14">
        <v>-45.08</v>
      </c>
      <c r="AT403" s="14">
        <v>-6.87</v>
      </c>
      <c r="AU403" s="6">
        <v>-1443.43</v>
      </c>
      <c r="AV403" s="15">
        <v>-3.46</v>
      </c>
      <c r="AW403" s="15">
        <v>0.8</v>
      </c>
    </row>
    <row r="404" spans="2:49" x14ac:dyDescent="0.25">
      <c r="B404" s="6" t="s">
        <v>1054</v>
      </c>
      <c r="C404" s="6" t="s">
        <v>1055</v>
      </c>
      <c r="D404" s="6" t="s">
        <v>1056</v>
      </c>
      <c r="E404" s="7">
        <v>84107</v>
      </c>
      <c r="F404" s="6" t="s">
        <v>223</v>
      </c>
      <c r="G404" s="6" t="s">
        <v>59</v>
      </c>
      <c r="H404" s="6" t="s">
        <v>231</v>
      </c>
      <c r="I404" s="8">
        <v>25</v>
      </c>
      <c r="J404" s="8">
        <f>IF(I404=0,0,IF(I404=1,1,IF(I404=2,2,(IF(I404=3,4,IF(I404=5,9,IF(I404=10,24,IF(I404=25,49,IF(I404=50,99,"49")))))))))</f>
        <v>49</v>
      </c>
      <c r="K404" s="6" t="s">
        <v>61</v>
      </c>
      <c r="L404" s="9">
        <v>41293</v>
      </c>
      <c r="M404" s="10">
        <v>711352</v>
      </c>
      <c r="N404" s="10">
        <v>711352</v>
      </c>
      <c r="O404" s="10">
        <v>0</v>
      </c>
      <c r="P404" s="10">
        <v>4262</v>
      </c>
      <c r="Q404" s="10">
        <v>4262</v>
      </c>
      <c r="R404" s="10">
        <v>1420</v>
      </c>
      <c r="S404" s="10">
        <v>1420</v>
      </c>
      <c r="T404" s="10">
        <v>5682</v>
      </c>
      <c r="U404" s="10">
        <v>25255</v>
      </c>
      <c r="V404" s="10">
        <v>5682</v>
      </c>
      <c r="W404" s="10">
        <v>-4264.66</v>
      </c>
      <c r="X404" s="10">
        <v>0</v>
      </c>
      <c r="Y404" s="10">
        <v>215205</v>
      </c>
      <c r="Z404" s="10">
        <v>693</v>
      </c>
      <c r="AA404" s="10">
        <v>217076</v>
      </c>
      <c r="AB404" s="10">
        <v>375665</v>
      </c>
      <c r="AC404" s="10">
        <v>0</v>
      </c>
      <c r="AD404" s="10">
        <v>5000</v>
      </c>
      <c r="AE404" s="10">
        <v>219217</v>
      </c>
      <c r="AF404" s="10">
        <v>56229</v>
      </c>
      <c r="AG404" s="10">
        <v>496147</v>
      </c>
      <c r="AH404" s="10">
        <v>711352</v>
      </c>
      <c r="AI404" s="11">
        <v>0.01</v>
      </c>
      <c r="AJ404" s="11">
        <v>0.43</v>
      </c>
      <c r="AK404" s="11">
        <v>0.94</v>
      </c>
      <c r="AL404" s="12">
        <v>36.9</v>
      </c>
      <c r="AM404" s="12">
        <v>125.67</v>
      </c>
      <c r="AN404" s="13">
        <v>44.76</v>
      </c>
      <c r="AO404" s="14">
        <v>79.010000000000005</v>
      </c>
      <c r="AP404" s="14">
        <v>99.68</v>
      </c>
      <c r="AQ404" s="15">
        <v>0.01</v>
      </c>
      <c r="AR404" s="16">
        <v>0.65</v>
      </c>
      <c r="AS404" s="14">
        <v>204.91</v>
      </c>
      <c r="AT404" s="14">
        <v>0.2</v>
      </c>
      <c r="AU404" s="6">
        <v>2.5299999999999998</v>
      </c>
      <c r="AV404" s="15">
        <v>0.88</v>
      </c>
      <c r="AW404" s="15">
        <v>0.78</v>
      </c>
    </row>
    <row r="405" spans="2:49" x14ac:dyDescent="0.25">
      <c r="B405" s="6" t="s">
        <v>1057</v>
      </c>
      <c r="C405" s="6" t="s">
        <v>1058</v>
      </c>
      <c r="D405" s="6" t="s">
        <v>175</v>
      </c>
      <c r="E405" s="7">
        <v>96001</v>
      </c>
      <c r="F405" s="6" t="s">
        <v>175</v>
      </c>
      <c r="G405" s="6" t="s">
        <v>137</v>
      </c>
      <c r="H405" s="6" t="s">
        <v>81</v>
      </c>
      <c r="I405" s="8">
        <v>10</v>
      </c>
      <c r="J405" s="8">
        <f>IF(I405=0,0,IF(I405=1,1,IF(I405=2,2,(IF(I405=3,4,IF(I405=5,9,IF(I405=10,24,IF(I405=25,49,IF(I405=50,99,"X")))))))))</f>
        <v>24</v>
      </c>
      <c r="K405" s="6" t="s">
        <v>61</v>
      </c>
      <c r="L405" s="9">
        <v>42586</v>
      </c>
      <c r="M405" s="10">
        <v>709407</v>
      </c>
      <c r="N405" s="10">
        <v>709407</v>
      </c>
      <c r="O405" s="10">
        <v>0</v>
      </c>
      <c r="P405" s="10">
        <v>22469</v>
      </c>
      <c r="Q405" s="10">
        <v>22469</v>
      </c>
      <c r="R405" s="10">
        <v>84992</v>
      </c>
      <c r="S405" s="10">
        <v>84992</v>
      </c>
      <c r="T405" s="10">
        <v>130088</v>
      </c>
      <c r="U405" s="10">
        <v>152588</v>
      </c>
      <c r="V405" s="10">
        <v>107461</v>
      </c>
      <c r="W405" s="10">
        <v>27960.94</v>
      </c>
      <c r="X405" s="10">
        <v>-31724</v>
      </c>
      <c r="Y405" s="10">
        <v>291285</v>
      </c>
      <c r="Z405" s="10">
        <v>320611</v>
      </c>
      <c r="AA405" s="10">
        <v>134582</v>
      </c>
      <c r="AB405" s="10">
        <v>329199</v>
      </c>
      <c r="AC405" s="10">
        <v>31724</v>
      </c>
      <c r="AD405" s="10">
        <v>5000</v>
      </c>
      <c r="AE405" s="10">
        <v>1421820</v>
      </c>
      <c r="AF405" s="10">
        <v>1292330</v>
      </c>
      <c r="AG405" s="10">
        <v>386398</v>
      </c>
      <c r="AH405" s="10">
        <v>709407</v>
      </c>
      <c r="AI405" s="11">
        <v>0.14000000000000001</v>
      </c>
      <c r="AJ405" s="11">
        <v>0.22</v>
      </c>
      <c r="AK405" s="11">
        <v>0.47</v>
      </c>
      <c r="AL405" s="12">
        <v>10.8</v>
      </c>
      <c r="AM405" s="12">
        <v>235.4</v>
      </c>
      <c r="AN405" s="13">
        <v>0</v>
      </c>
      <c r="AO405" s="14">
        <v>19.23</v>
      </c>
      <c r="AP405" s="14">
        <v>77.45</v>
      </c>
      <c r="AQ405" s="15">
        <v>0.25</v>
      </c>
      <c r="AR405" s="16">
        <v>5.98</v>
      </c>
      <c r="AS405" s="14">
        <v>26.51</v>
      </c>
      <c r="AT405" s="14">
        <v>11.98</v>
      </c>
      <c r="AU405" s="6">
        <v>6.58</v>
      </c>
      <c r="AV405" s="15">
        <v>1.7</v>
      </c>
      <c r="AW405" s="15">
        <v>0.34</v>
      </c>
    </row>
    <row r="406" spans="2:49" x14ac:dyDescent="0.25">
      <c r="B406" s="6" t="s">
        <v>1059</v>
      </c>
      <c r="C406" s="6" t="s">
        <v>1060</v>
      </c>
      <c r="D406" s="6" t="s">
        <v>1061</v>
      </c>
      <c r="E406" s="7" t="s">
        <v>1062</v>
      </c>
      <c r="F406" s="6" t="s">
        <v>1063</v>
      </c>
      <c r="G406" s="6" t="s">
        <v>97</v>
      </c>
      <c r="H406" s="6" t="s">
        <v>53</v>
      </c>
      <c r="I406" s="8" t="s">
        <v>60</v>
      </c>
      <c r="J406" s="8" t="s">
        <v>60</v>
      </c>
      <c r="K406" s="6" t="s">
        <v>61</v>
      </c>
      <c r="L406" s="9">
        <v>40207</v>
      </c>
      <c r="M406" s="10">
        <v>705817</v>
      </c>
      <c r="N406" s="10">
        <v>705817</v>
      </c>
      <c r="O406" s="10">
        <v>0</v>
      </c>
      <c r="P406" s="10">
        <v>9578</v>
      </c>
      <c r="Q406" s="10">
        <v>9578</v>
      </c>
      <c r="R406" s="10">
        <v>13373</v>
      </c>
      <c r="S406" s="10">
        <v>13373</v>
      </c>
      <c r="T406" s="10">
        <v>41321</v>
      </c>
      <c r="U406" s="10">
        <v>59780</v>
      </c>
      <c r="V406" s="10">
        <v>22951</v>
      </c>
      <c r="W406" s="10">
        <v>-47858.54</v>
      </c>
      <c r="X406" s="10">
        <v>19479</v>
      </c>
      <c r="Y406" s="10">
        <v>268731</v>
      </c>
      <c r="Z406" s="10">
        <v>160997</v>
      </c>
      <c r="AA406" s="10">
        <v>200470</v>
      </c>
      <c r="AB406" s="10">
        <v>223820</v>
      </c>
      <c r="AC406" s="10">
        <v>59637</v>
      </c>
      <c r="AD406" s="10">
        <v>5000</v>
      </c>
      <c r="AE406" s="10">
        <v>1781527</v>
      </c>
      <c r="AF406" s="10">
        <v>1321360</v>
      </c>
      <c r="AG406" s="10">
        <v>387499</v>
      </c>
      <c r="AH406" s="10">
        <v>636751</v>
      </c>
      <c r="AI406" s="11">
        <v>0.31</v>
      </c>
      <c r="AJ406" s="11">
        <v>0.45</v>
      </c>
      <c r="AK406" s="11">
        <v>0.62</v>
      </c>
      <c r="AL406" s="12">
        <v>50.73</v>
      </c>
      <c r="AM406" s="12">
        <v>566.61</v>
      </c>
      <c r="AN406" s="13">
        <v>3.68</v>
      </c>
      <c r="AO406" s="14">
        <v>39.51</v>
      </c>
      <c r="AP406" s="14">
        <v>90.96</v>
      </c>
      <c r="AQ406" s="15">
        <v>0.12</v>
      </c>
      <c r="AR406" s="16">
        <v>0.75</v>
      </c>
      <c r="AS406" s="14">
        <v>8.31</v>
      </c>
      <c r="AT406" s="14">
        <v>1.89</v>
      </c>
      <c r="AU406" s="6">
        <v>1.01</v>
      </c>
      <c r="AV406" s="15">
        <v>0.51</v>
      </c>
      <c r="AW406" s="15">
        <v>0.19</v>
      </c>
    </row>
    <row r="407" spans="2:49" x14ac:dyDescent="0.25">
      <c r="B407" s="6" t="s">
        <v>1064</v>
      </c>
      <c r="C407" s="6" t="s">
        <v>1065</v>
      </c>
      <c r="D407" s="6" t="s">
        <v>1066</v>
      </c>
      <c r="E407" s="7">
        <v>90021</v>
      </c>
      <c r="F407" s="6" t="s">
        <v>313</v>
      </c>
      <c r="G407" s="6" t="s">
        <v>59</v>
      </c>
      <c r="H407" s="6" t="s">
        <v>53</v>
      </c>
      <c r="I407" s="8">
        <v>5</v>
      </c>
      <c r="J407" s="8">
        <f>IF(I407=0,0,IF(I407=1,1,IF(I407=2,2,(IF(I407=3,4,IF(I407=5,9,IF(I407=10,24,IF(I407=25,49,IF(I407=50,99,"X")))))))))</f>
        <v>9</v>
      </c>
      <c r="K407" s="6" t="s">
        <v>61</v>
      </c>
      <c r="L407" s="9">
        <v>36808</v>
      </c>
      <c r="M407" s="10">
        <v>705420</v>
      </c>
      <c r="N407" s="10">
        <v>705459</v>
      </c>
      <c r="O407" s="10">
        <v>39</v>
      </c>
      <c r="P407" s="10">
        <v>166</v>
      </c>
      <c r="Q407" s="10">
        <v>166</v>
      </c>
      <c r="R407" s="10">
        <v>-271249</v>
      </c>
      <c r="S407" s="10">
        <v>-271249</v>
      </c>
      <c r="T407" s="10">
        <v>-270403</v>
      </c>
      <c r="U407" s="10">
        <v>-78146</v>
      </c>
      <c r="V407" s="10">
        <v>-271083</v>
      </c>
      <c r="W407" s="10">
        <v>-430502.84</v>
      </c>
      <c r="X407" s="10">
        <v>36799</v>
      </c>
      <c r="Y407" s="10">
        <v>76833</v>
      </c>
      <c r="Z407" s="10">
        <v>110142</v>
      </c>
      <c r="AA407" s="10">
        <v>82935</v>
      </c>
      <c r="AB407" s="10">
        <v>200315</v>
      </c>
      <c r="AC407" s="10">
        <v>27787</v>
      </c>
      <c r="AD407" s="10">
        <v>1301534</v>
      </c>
      <c r="AE407" s="10">
        <v>6498812</v>
      </c>
      <c r="AF407" s="10">
        <v>6417289</v>
      </c>
      <c r="AG407" s="10">
        <v>600800</v>
      </c>
      <c r="AH407" s="10">
        <v>579680</v>
      </c>
      <c r="AI407" s="11">
        <v>0</v>
      </c>
      <c r="AJ407" s="11">
        <v>0.01</v>
      </c>
      <c r="AK407" s="11">
        <v>0.02</v>
      </c>
      <c r="AL407" s="12">
        <v>29.77</v>
      </c>
      <c r="AM407" s="12">
        <v>2905.35</v>
      </c>
      <c r="AN407" s="13">
        <v>8.56</v>
      </c>
      <c r="AO407" s="14">
        <v>98.21</v>
      </c>
      <c r="AP407" s="14">
        <v>78.16</v>
      </c>
      <c r="AQ407" s="15">
        <v>0.02</v>
      </c>
      <c r="AR407" s="16">
        <v>-4.17</v>
      </c>
      <c r="AS407" s="14">
        <v>-246.27</v>
      </c>
      <c r="AT407" s="14">
        <v>-38.450000000000003</v>
      </c>
      <c r="AU407" s="6">
        <v>-4.2300000000000004</v>
      </c>
      <c r="AV407" s="15">
        <v>-2.14</v>
      </c>
      <c r="AW407" s="15">
        <v>0.13</v>
      </c>
    </row>
    <row r="408" spans="2:49" x14ac:dyDescent="0.25">
      <c r="B408" s="6" t="s">
        <v>1067</v>
      </c>
      <c r="C408" s="6" t="s">
        <v>1068</v>
      </c>
      <c r="D408" s="6" t="s">
        <v>84</v>
      </c>
      <c r="E408" s="7">
        <v>84105</v>
      </c>
      <c r="F408" s="6" t="s">
        <v>223</v>
      </c>
      <c r="G408" s="6" t="s">
        <v>59</v>
      </c>
      <c r="H408" s="6" t="s">
        <v>81</v>
      </c>
      <c r="I408" s="8">
        <v>10</v>
      </c>
      <c r="J408" s="8">
        <f>IF(I408=0,0,IF(I408=1,1,IF(I408=2,2,(IF(I408=3,4,IF(I408=5,9,IF(I408=10,24,IF(I408=25,49,IF(I408=50,99,"X")))))))))</f>
        <v>24</v>
      </c>
      <c r="K408" s="6" t="s">
        <v>61</v>
      </c>
      <c r="L408" s="9">
        <v>33529</v>
      </c>
      <c r="M408" s="10">
        <v>704744</v>
      </c>
      <c r="N408" s="10">
        <v>704744</v>
      </c>
      <c r="O408" s="10">
        <v>0</v>
      </c>
      <c r="P408" s="10">
        <v>0</v>
      </c>
      <c r="Q408" s="10">
        <v>0</v>
      </c>
      <c r="R408" s="10">
        <v>-61423</v>
      </c>
      <c r="S408" s="10">
        <v>-61423</v>
      </c>
      <c r="T408" s="10">
        <v>-48429</v>
      </c>
      <c r="U408" s="10">
        <v>91843</v>
      </c>
      <c r="V408" s="10">
        <v>-61423</v>
      </c>
      <c r="W408" s="10">
        <v>-68628.36</v>
      </c>
      <c r="X408" s="10">
        <v>136331</v>
      </c>
      <c r="Y408" s="10">
        <v>322089</v>
      </c>
      <c r="Z408" s="10">
        <v>23336</v>
      </c>
      <c r="AA408" s="10">
        <v>201332</v>
      </c>
      <c r="AB408" s="10">
        <v>329641</v>
      </c>
      <c r="AC408" s="10">
        <v>0</v>
      </c>
      <c r="AD408" s="10">
        <v>337080</v>
      </c>
      <c r="AE408" s="10">
        <v>708535</v>
      </c>
      <c r="AF408" s="10">
        <v>331866</v>
      </c>
      <c r="AG408" s="10">
        <v>382655</v>
      </c>
      <c r="AH408" s="10">
        <v>568413</v>
      </c>
      <c r="AI408" s="11">
        <v>0.33</v>
      </c>
      <c r="AJ408" s="11">
        <v>0.49</v>
      </c>
      <c r="AK408" s="11">
        <v>0.55000000000000004</v>
      </c>
      <c r="AL408" s="12">
        <v>55.52</v>
      </c>
      <c r="AM408" s="12">
        <v>641.05999999999995</v>
      </c>
      <c r="AN408" s="13">
        <v>16.649999999999999</v>
      </c>
      <c r="AO408" s="14">
        <v>95.66</v>
      </c>
      <c r="AP408" s="14">
        <v>97.21</v>
      </c>
      <c r="AQ408" s="15">
        <v>7.0000000000000007E-2</v>
      </c>
      <c r="AR408" s="16">
        <v>-8.67</v>
      </c>
      <c r="AS408" s="14">
        <v>-263.20999999999998</v>
      </c>
      <c r="AT408" s="14">
        <v>-8.7200000000000006</v>
      </c>
      <c r="AU408" s="6">
        <v>-18.510000000000002</v>
      </c>
      <c r="AV408" s="15">
        <v>-0.5</v>
      </c>
      <c r="AW408" s="15">
        <v>0.36</v>
      </c>
    </row>
    <row r="409" spans="2:49" x14ac:dyDescent="0.25">
      <c r="B409" s="6" t="s">
        <v>1069</v>
      </c>
      <c r="C409" s="6" t="s">
        <v>1070</v>
      </c>
      <c r="D409" s="6" t="s">
        <v>94</v>
      </c>
      <c r="E409" s="7" t="s">
        <v>95</v>
      </c>
      <c r="F409" s="6" t="s">
        <v>96</v>
      </c>
      <c r="G409" s="6" t="s">
        <v>97</v>
      </c>
      <c r="H409" s="6" t="s">
        <v>66</v>
      </c>
      <c r="I409" s="8">
        <v>10</v>
      </c>
      <c r="J409" s="8">
        <f>IF(I409=0,0,IF(I409=1,1,IF(I409=2,2,(IF(I409=3,4,IF(I409=5,9,IF(I409=10,24,IF(I409=25,49,IF(I409=50,99,"X")))))))))</f>
        <v>24</v>
      </c>
      <c r="K409" s="6" t="s">
        <v>61</v>
      </c>
      <c r="L409" s="9">
        <v>37046</v>
      </c>
      <c r="M409" s="10">
        <v>704667</v>
      </c>
      <c r="N409" s="10">
        <v>704667</v>
      </c>
      <c r="O409" s="10">
        <v>0</v>
      </c>
      <c r="P409" s="10">
        <v>0</v>
      </c>
      <c r="Q409" s="10">
        <v>0</v>
      </c>
      <c r="R409" s="10">
        <v>-34886</v>
      </c>
      <c r="S409" s="10">
        <v>-34886</v>
      </c>
      <c r="T409" s="10">
        <v>-33599</v>
      </c>
      <c r="U409" s="10">
        <v>-27673</v>
      </c>
      <c r="V409" s="10">
        <v>-34886</v>
      </c>
      <c r="W409" s="10">
        <v>-2710.18</v>
      </c>
      <c r="X409" s="10">
        <v>31377</v>
      </c>
      <c r="Y409" s="10">
        <v>194043</v>
      </c>
      <c r="Z409" s="10">
        <v>-409367</v>
      </c>
      <c r="AA409" s="10">
        <v>226925</v>
      </c>
      <c r="AB409" s="10">
        <v>383434</v>
      </c>
      <c r="AC409" s="10">
        <v>69911</v>
      </c>
      <c r="AD409" s="10">
        <v>6640</v>
      </c>
      <c r="AE409" s="10">
        <v>40301</v>
      </c>
      <c r="AF409" s="10">
        <v>5284</v>
      </c>
      <c r="AG409" s="10">
        <v>461494</v>
      </c>
      <c r="AH409" s="10">
        <v>624160</v>
      </c>
      <c r="AI409" s="11">
        <v>0</v>
      </c>
      <c r="AJ409" s="11">
        <v>7.0000000000000007E-2</v>
      </c>
      <c r="AK409" s="11">
        <v>0.08</v>
      </c>
      <c r="AL409" s="12">
        <v>12.84</v>
      </c>
      <c r="AM409" s="12">
        <v>272.25</v>
      </c>
      <c r="AN409" s="13">
        <v>3.3</v>
      </c>
      <c r="AO409" s="14">
        <v>1072.81</v>
      </c>
      <c r="AP409" s="14">
        <v>1040.1500000000001</v>
      </c>
      <c r="AQ409" s="15">
        <v>-77.47</v>
      </c>
      <c r="AR409" s="16">
        <v>-86.56</v>
      </c>
      <c r="AS409" s="14">
        <v>-8.52</v>
      </c>
      <c r="AT409" s="14">
        <v>-4.95</v>
      </c>
      <c r="AU409" s="6">
        <v>-660.22</v>
      </c>
      <c r="AV409" s="15">
        <v>-6.76</v>
      </c>
      <c r="AW409" s="15">
        <v>4.5599999999999996</v>
      </c>
    </row>
    <row r="410" spans="2:49" x14ac:dyDescent="0.25">
      <c r="B410" s="6" t="s">
        <v>1071</v>
      </c>
      <c r="C410" s="6" t="s">
        <v>1072</v>
      </c>
      <c r="D410" s="6" t="s">
        <v>448</v>
      </c>
      <c r="E410" s="7">
        <v>92101</v>
      </c>
      <c r="F410" s="6" t="s">
        <v>448</v>
      </c>
      <c r="G410" s="6" t="s">
        <v>90</v>
      </c>
      <c r="H410" s="6" t="s">
        <v>53</v>
      </c>
      <c r="I410" s="8">
        <v>2</v>
      </c>
      <c r="J410" s="8">
        <f>IF(I410=0,0,IF(I410=1,1,IF(I410=2,2,(IF(I410=3,4,IF(I410=5,9,IF(I410=10,24,IF(I410=25,49,IF(I410=50,99,"X")))))))))</f>
        <v>2</v>
      </c>
      <c r="K410" s="6" t="s">
        <v>61</v>
      </c>
      <c r="L410" s="9">
        <v>41072</v>
      </c>
      <c r="M410" s="10">
        <v>704387</v>
      </c>
      <c r="N410" s="10">
        <v>704387</v>
      </c>
      <c r="O410" s="10">
        <v>0</v>
      </c>
      <c r="P410" s="10">
        <v>0</v>
      </c>
      <c r="Q410" s="10">
        <v>0</v>
      </c>
      <c r="R410" s="10">
        <v>-24410</v>
      </c>
      <c r="S410" s="10">
        <v>-24410</v>
      </c>
      <c r="T410" s="10">
        <v>-24410</v>
      </c>
      <c r="U410" s="10">
        <v>-19335</v>
      </c>
      <c r="V410" s="10">
        <v>-24410</v>
      </c>
      <c r="W410" s="10">
        <v>-19182.2</v>
      </c>
      <c r="X410" s="10">
        <v>0</v>
      </c>
      <c r="Y410" s="10">
        <v>179771</v>
      </c>
      <c r="Z410" s="10">
        <v>-39064</v>
      </c>
      <c r="AA410" s="10">
        <v>186634</v>
      </c>
      <c r="AB410" s="10">
        <v>333179</v>
      </c>
      <c r="AC410" s="10">
        <v>0</v>
      </c>
      <c r="AD410" s="10">
        <v>5000</v>
      </c>
      <c r="AE410" s="10">
        <v>49951</v>
      </c>
      <c r="AF410" s="10">
        <v>14243</v>
      </c>
      <c r="AG410" s="10">
        <v>524616</v>
      </c>
      <c r="AH410" s="10">
        <v>704387</v>
      </c>
      <c r="AI410" s="11">
        <v>0.19</v>
      </c>
      <c r="AJ410" s="11">
        <v>0.3</v>
      </c>
      <c r="AK410" s="11">
        <v>0.4</v>
      </c>
      <c r="AL410" s="12">
        <v>4.67</v>
      </c>
      <c r="AM410" s="12">
        <v>61.08</v>
      </c>
      <c r="AN410" s="13">
        <v>4.74</v>
      </c>
      <c r="AO410" s="14">
        <v>178.2</v>
      </c>
      <c r="AP410" s="14">
        <v>178.2</v>
      </c>
      <c r="AQ410" s="15">
        <v>-2.74</v>
      </c>
      <c r="AR410" s="16">
        <v>-48.87</v>
      </c>
      <c r="AS410" s="14">
        <v>-62.49</v>
      </c>
      <c r="AT410" s="14">
        <v>-3.47</v>
      </c>
      <c r="AU410" s="6">
        <v>-171.38</v>
      </c>
      <c r="AV410" s="15">
        <v>-3.52</v>
      </c>
      <c r="AW410" s="15">
        <v>2.48</v>
      </c>
    </row>
    <row r="411" spans="2:49" x14ac:dyDescent="0.25">
      <c r="B411" s="6" t="s">
        <v>1073</v>
      </c>
      <c r="C411" s="6" t="s">
        <v>1074</v>
      </c>
      <c r="D411" s="6" t="s">
        <v>155</v>
      </c>
      <c r="E411" s="7">
        <v>81102</v>
      </c>
      <c r="F411" s="6" t="s">
        <v>70</v>
      </c>
      <c r="G411" s="6" t="s">
        <v>59</v>
      </c>
      <c r="H411" s="6" t="s">
        <v>81</v>
      </c>
      <c r="I411" s="8">
        <v>10</v>
      </c>
      <c r="J411" s="8">
        <f>IF(I411=0,0,IF(I411=1,1,IF(I411=2,2,(IF(I411=3,4,IF(I411=5,9,IF(I411=10,24,IF(I411=25,49,IF(I411=50,99,"X")))))))))</f>
        <v>24</v>
      </c>
      <c r="K411" s="6" t="s">
        <v>61</v>
      </c>
      <c r="L411" s="9">
        <v>42718</v>
      </c>
      <c r="M411" s="10">
        <v>703167</v>
      </c>
      <c r="N411" s="10">
        <v>703167</v>
      </c>
      <c r="O411" s="10">
        <v>0</v>
      </c>
      <c r="P411" s="10">
        <v>0</v>
      </c>
      <c r="Q411" s="10">
        <v>0</v>
      </c>
      <c r="R411" s="10">
        <v>151441</v>
      </c>
      <c r="S411" s="10">
        <v>151441</v>
      </c>
      <c r="T411" s="10">
        <v>153163</v>
      </c>
      <c r="U411" s="10">
        <v>171553</v>
      </c>
      <c r="V411" s="10">
        <v>151441</v>
      </c>
      <c r="W411" s="10">
        <v>69977.14</v>
      </c>
      <c r="X411" s="10">
        <v>-14052</v>
      </c>
      <c r="Y411" s="10">
        <v>353547</v>
      </c>
      <c r="Z411" s="10">
        <v>490471</v>
      </c>
      <c r="AA411" s="10">
        <v>180989</v>
      </c>
      <c r="AB411" s="10">
        <v>228347</v>
      </c>
      <c r="AC411" s="10">
        <v>14052</v>
      </c>
      <c r="AD411" s="10">
        <v>6000</v>
      </c>
      <c r="AE411" s="10">
        <v>578125</v>
      </c>
      <c r="AF411" s="10">
        <v>153028</v>
      </c>
      <c r="AG411" s="10">
        <v>339742</v>
      </c>
      <c r="AH411" s="10">
        <v>707341</v>
      </c>
      <c r="AI411" s="11">
        <v>14.17</v>
      </c>
      <c r="AJ411" s="11">
        <v>15.15</v>
      </c>
      <c r="AK411" s="11">
        <v>15.34</v>
      </c>
      <c r="AL411" s="12">
        <v>14</v>
      </c>
      <c r="AM411" s="12">
        <v>28.2</v>
      </c>
      <c r="AN411" s="13">
        <v>2.67</v>
      </c>
      <c r="AO411" s="14">
        <v>4.79</v>
      </c>
      <c r="AP411" s="14">
        <v>15.16</v>
      </c>
      <c r="AQ411" s="15">
        <v>3.21</v>
      </c>
      <c r="AR411" s="16">
        <v>26.2</v>
      </c>
      <c r="AS411" s="14">
        <v>30.88</v>
      </c>
      <c r="AT411" s="14">
        <v>21.54</v>
      </c>
      <c r="AU411" s="6">
        <v>98.96</v>
      </c>
      <c r="AV411" s="15">
        <v>4.66</v>
      </c>
      <c r="AW411" s="15">
        <v>3.73</v>
      </c>
    </row>
    <row r="412" spans="2:49" x14ac:dyDescent="0.25">
      <c r="B412" s="6" t="s">
        <v>1075</v>
      </c>
      <c r="C412" s="6">
        <v>182</v>
      </c>
      <c r="D412" s="6" t="s">
        <v>1076</v>
      </c>
      <c r="E412" s="7">
        <v>97661</v>
      </c>
      <c r="F412" s="6" t="s">
        <v>277</v>
      </c>
      <c r="G412" s="6" t="s">
        <v>137</v>
      </c>
      <c r="H412" s="6" t="s">
        <v>81</v>
      </c>
      <c r="I412" s="8">
        <v>25</v>
      </c>
      <c r="J412" s="8">
        <f>IF(I412=0,0,IF(I412=1,1,IF(I412=2,2,(IF(I412=3,4,IF(I412=5,9,IF(I412=10,24,IF(I412=25,49,IF(I412=50,99,"49")))))))))</f>
        <v>49</v>
      </c>
      <c r="K412" s="6" t="s">
        <v>61</v>
      </c>
      <c r="L412" s="9">
        <v>38518</v>
      </c>
      <c r="M412" s="10">
        <v>702702</v>
      </c>
      <c r="N412" s="10">
        <v>702702</v>
      </c>
      <c r="O412" s="10">
        <v>0</v>
      </c>
      <c r="P412" s="10">
        <v>31133</v>
      </c>
      <c r="Q412" s="10">
        <v>31133</v>
      </c>
      <c r="R412" s="10">
        <v>105095</v>
      </c>
      <c r="S412" s="10">
        <v>105095</v>
      </c>
      <c r="T412" s="10">
        <v>144137</v>
      </c>
      <c r="U412" s="10">
        <v>170184</v>
      </c>
      <c r="V412" s="10">
        <v>136228</v>
      </c>
      <c r="W412" s="10">
        <v>39745.74</v>
      </c>
      <c r="X412" s="10">
        <v>0</v>
      </c>
      <c r="Y412" s="10">
        <v>308124</v>
      </c>
      <c r="Z412" s="10">
        <v>665103</v>
      </c>
      <c r="AA412" s="10">
        <v>179207</v>
      </c>
      <c r="AB412" s="10">
        <v>342105</v>
      </c>
      <c r="AC412" s="10">
        <v>0</v>
      </c>
      <c r="AD412" s="10">
        <v>6640</v>
      </c>
      <c r="AE412" s="10">
        <v>895924</v>
      </c>
      <c r="AF412" s="10">
        <v>389442</v>
      </c>
      <c r="AG412" s="10">
        <v>394578</v>
      </c>
      <c r="AH412" s="10">
        <v>702702</v>
      </c>
      <c r="AI412" s="11">
        <v>6.88</v>
      </c>
      <c r="AJ412" s="11">
        <v>7.25</v>
      </c>
      <c r="AK412" s="11">
        <v>7.37</v>
      </c>
      <c r="AL412" s="12">
        <v>12.95</v>
      </c>
      <c r="AM412" s="12">
        <v>62.65</v>
      </c>
      <c r="AN412" s="13">
        <v>4.55</v>
      </c>
      <c r="AO412" s="14">
        <v>8.17</v>
      </c>
      <c r="AP412" s="14">
        <v>25.26</v>
      </c>
      <c r="AQ412" s="15">
        <v>1.71</v>
      </c>
      <c r="AR412" s="16">
        <v>11.73</v>
      </c>
      <c r="AS412" s="14">
        <v>15.8</v>
      </c>
      <c r="AT412" s="14">
        <v>14.96</v>
      </c>
      <c r="AU412" s="6">
        <v>26.99</v>
      </c>
      <c r="AV412" s="15">
        <v>3.06</v>
      </c>
      <c r="AW412" s="15">
        <v>1.48</v>
      </c>
    </row>
    <row r="413" spans="2:49" x14ac:dyDescent="0.25">
      <c r="B413" s="6" t="s">
        <v>1077</v>
      </c>
      <c r="C413" s="6" t="s">
        <v>1078</v>
      </c>
      <c r="D413" s="6" t="s">
        <v>84</v>
      </c>
      <c r="E413" s="7">
        <v>83104</v>
      </c>
      <c r="F413" s="6" t="s">
        <v>80</v>
      </c>
      <c r="G413" s="6" t="s">
        <v>59</v>
      </c>
      <c r="H413" s="6" t="s">
        <v>53</v>
      </c>
      <c r="I413" s="8">
        <v>10</v>
      </c>
      <c r="J413" s="8">
        <f t="shared" ref="J413:J420" si="15">IF(I413=0,0,IF(I413=1,1,IF(I413=2,2,(IF(I413=3,4,IF(I413=5,9,IF(I413=10,24,IF(I413=25,49,IF(I413=50,99,"X")))))))))</f>
        <v>24</v>
      </c>
      <c r="K413" s="6" t="s">
        <v>61</v>
      </c>
      <c r="L413" s="9">
        <v>39617</v>
      </c>
      <c r="M413" s="10">
        <v>701280</v>
      </c>
      <c r="N413" s="10">
        <v>701362</v>
      </c>
      <c r="O413" s="10">
        <v>82</v>
      </c>
      <c r="P413" s="10">
        <v>0</v>
      </c>
      <c r="Q413" s="10">
        <v>0</v>
      </c>
      <c r="R413" s="10">
        <v>-27096</v>
      </c>
      <c r="S413" s="10">
        <v>-27096</v>
      </c>
      <c r="T413" s="10">
        <v>-27096</v>
      </c>
      <c r="U413" s="10">
        <v>8348</v>
      </c>
      <c r="V413" s="10">
        <v>-27096</v>
      </c>
      <c r="W413" s="10">
        <v>-34924.080000000002</v>
      </c>
      <c r="X413" s="10">
        <v>253252</v>
      </c>
      <c r="Y413" s="10">
        <v>-3930</v>
      </c>
      <c r="Z413" s="10">
        <v>59634</v>
      </c>
      <c r="AA413" s="10">
        <v>127253</v>
      </c>
      <c r="AB413" s="10">
        <v>230002</v>
      </c>
      <c r="AC413" s="10">
        <v>0</v>
      </c>
      <c r="AD413" s="10">
        <v>6640</v>
      </c>
      <c r="AE413" s="10">
        <v>241915</v>
      </c>
      <c r="AF413" s="10">
        <v>66501</v>
      </c>
      <c r="AG413" s="10">
        <v>706932</v>
      </c>
      <c r="AH413" s="10">
        <v>449750</v>
      </c>
      <c r="AI413" s="11">
        <v>0.26</v>
      </c>
      <c r="AJ413" s="11">
        <v>0.93</v>
      </c>
      <c r="AK413" s="11">
        <v>0.99</v>
      </c>
      <c r="AL413" s="12">
        <v>60.03</v>
      </c>
      <c r="AM413" s="12">
        <v>88.94</v>
      </c>
      <c r="AN413" s="13">
        <v>5.56</v>
      </c>
      <c r="AO413" s="14">
        <v>72.27</v>
      </c>
      <c r="AP413" s="14">
        <v>75.27</v>
      </c>
      <c r="AQ413" s="15">
        <v>0.9</v>
      </c>
      <c r="AR413" s="16">
        <v>-11.2</v>
      </c>
      <c r="AS413" s="14">
        <v>-45.44</v>
      </c>
      <c r="AT413" s="14">
        <v>-3.86</v>
      </c>
      <c r="AU413" s="6">
        <v>-40.75</v>
      </c>
      <c r="AV413" s="15">
        <v>1.47</v>
      </c>
      <c r="AW413" s="15">
        <v>0.63</v>
      </c>
    </row>
    <row r="414" spans="2:49" x14ac:dyDescent="0.25">
      <c r="B414" s="6" t="s">
        <v>1079</v>
      </c>
      <c r="C414" s="6" t="s">
        <v>1080</v>
      </c>
      <c r="D414" s="6" t="s">
        <v>84</v>
      </c>
      <c r="E414" s="7">
        <v>82101</v>
      </c>
      <c r="F414" s="6" t="s">
        <v>80</v>
      </c>
      <c r="G414" s="6" t="s">
        <v>59</v>
      </c>
      <c r="H414" s="6" t="s">
        <v>66</v>
      </c>
      <c r="I414" s="8">
        <v>10</v>
      </c>
      <c r="J414" s="8">
        <f t="shared" si="15"/>
        <v>24</v>
      </c>
      <c r="K414" s="6" t="s">
        <v>61</v>
      </c>
      <c r="L414" s="9">
        <v>35289</v>
      </c>
      <c r="M414" s="10">
        <v>699359</v>
      </c>
      <c r="N414" s="10">
        <v>699360</v>
      </c>
      <c r="O414" s="10">
        <v>1</v>
      </c>
      <c r="P414" s="10">
        <v>42966</v>
      </c>
      <c r="Q414" s="10">
        <v>0</v>
      </c>
      <c r="R414" s="10">
        <v>-203386</v>
      </c>
      <c r="S414" s="10">
        <v>-203386</v>
      </c>
      <c r="T414" s="10">
        <v>-158503</v>
      </c>
      <c r="U414" s="10">
        <v>-115125</v>
      </c>
      <c r="V414" s="10">
        <v>-160420</v>
      </c>
      <c r="W414" s="10">
        <v>-115243.5</v>
      </c>
      <c r="X414" s="10">
        <v>43</v>
      </c>
      <c r="Y414" s="10">
        <v>54219</v>
      </c>
      <c r="Z414" s="10">
        <v>-408503</v>
      </c>
      <c r="AA414" s="10">
        <v>308034</v>
      </c>
      <c r="AB414" s="10">
        <v>273995</v>
      </c>
      <c r="AC414" s="10">
        <v>0</v>
      </c>
      <c r="AD414" s="10">
        <v>6639</v>
      </c>
      <c r="AE414" s="10">
        <v>323782</v>
      </c>
      <c r="AF414" s="10">
        <v>239695</v>
      </c>
      <c r="AG414" s="10">
        <v>645140</v>
      </c>
      <c r="AH414" s="10">
        <v>3144</v>
      </c>
      <c r="AI414" s="11">
        <v>0.04</v>
      </c>
      <c r="AJ414" s="11">
        <v>0.1</v>
      </c>
      <c r="AK414" s="11">
        <v>0.11</v>
      </c>
      <c r="AL414" s="12">
        <v>21.4</v>
      </c>
      <c r="AM414" s="12">
        <v>390.37</v>
      </c>
      <c r="AN414" s="13">
        <v>2.64</v>
      </c>
      <c r="AO414" s="14">
        <v>216.06</v>
      </c>
      <c r="AP414" s="14">
        <v>226.17</v>
      </c>
      <c r="AQ414" s="15">
        <v>-1.7</v>
      </c>
      <c r="AR414" s="16">
        <v>-62.82</v>
      </c>
      <c r="AS414" s="14">
        <v>-49.79</v>
      </c>
      <c r="AT414" s="14">
        <v>-29.08</v>
      </c>
      <c r="AU414" s="6">
        <v>-84.85</v>
      </c>
      <c r="AV414" s="15">
        <v>-5.76</v>
      </c>
      <c r="AW414" s="15">
        <v>0.63</v>
      </c>
    </row>
    <row r="415" spans="2:49" x14ac:dyDescent="0.25">
      <c r="B415" s="6" t="s">
        <v>1081</v>
      </c>
      <c r="C415" s="6" t="s">
        <v>1082</v>
      </c>
      <c r="D415" s="6" t="s">
        <v>648</v>
      </c>
      <c r="E415" s="7">
        <v>95501</v>
      </c>
      <c r="F415" s="6" t="s">
        <v>648</v>
      </c>
      <c r="G415" s="6" t="s">
        <v>108</v>
      </c>
      <c r="H415" s="6" t="s">
        <v>71</v>
      </c>
      <c r="I415" s="8">
        <v>10</v>
      </c>
      <c r="J415" s="8">
        <f t="shared" si="15"/>
        <v>24</v>
      </c>
      <c r="K415" s="6" t="s">
        <v>61</v>
      </c>
      <c r="L415" s="9">
        <v>39813</v>
      </c>
      <c r="M415" s="10">
        <v>696025</v>
      </c>
      <c r="N415" s="10">
        <v>697527</v>
      </c>
      <c r="O415" s="10">
        <v>1502</v>
      </c>
      <c r="P415" s="10">
        <v>5979</v>
      </c>
      <c r="Q415" s="10">
        <v>5979</v>
      </c>
      <c r="R415" s="10">
        <v>20085</v>
      </c>
      <c r="S415" s="10">
        <v>20085</v>
      </c>
      <c r="T415" s="10">
        <v>31649</v>
      </c>
      <c r="U415" s="10">
        <v>106199</v>
      </c>
      <c r="V415" s="10">
        <v>26064</v>
      </c>
      <c r="W415" s="10">
        <v>1459.12</v>
      </c>
      <c r="X415" s="10">
        <v>-2374</v>
      </c>
      <c r="Y415" s="10">
        <v>388908</v>
      </c>
      <c r="Z415" s="10">
        <v>151290</v>
      </c>
      <c r="AA415" s="10">
        <v>337583</v>
      </c>
      <c r="AB415" s="10">
        <v>256281</v>
      </c>
      <c r="AC415" s="10">
        <v>2374</v>
      </c>
      <c r="AD415" s="10">
        <v>7000</v>
      </c>
      <c r="AE415" s="10">
        <v>371776</v>
      </c>
      <c r="AF415" s="10">
        <v>319018</v>
      </c>
      <c r="AG415" s="10">
        <v>306683</v>
      </c>
      <c r="AH415" s="10">
        <v>697965</v>
      </c>
      <c r="AI415" s="11">
        <v>0.15</v>
      </c>
      <c r="AJ415" s="11">
        <v>0.48</v>
      </c>
      <c r="AK415" s="11">
        <v>0.48</v>
      </c>
      <c r="AL415" s="12">
        <v>18.579999999999998</v>
      </c>
      <c r="AM415" s="12">
        <v>128.21</v>
      </c>
      <c r="AN415" s="13">
        <v>0</v>
      </c>
      <c r="AO415" s="14">
        <v>30.2</v>
      </c>
      <c r="AP415" s="14">
        <v>58.71</v>
      </c>
      <c r="AQ415" s="15">
        <v>0.47</v>
      </c>
      <c r="AR415" s="16">
        <v>5.4</v>
      </c>
      <c r="AS415" s="14">
        <v>13.28</v>
      </c>
      <c r="AT415" s="14">
        <v>2.89</v>
      </c>
      <c r="AU415" s="6">
        <v>6.3</v>
      </c>
      <c r="AV415" s="15">
        <v>1.72</v>
      </c>
      <c r="AW415" s="15">
        <v>0.51</v>
      </c>
    </row>
    <row r="416" spans="2:49" x14ac:dyDescent="0.25">
      <c r="B416" s="6" t="s">
        <v>1083</v>
      </c>
      <c r="C416" s="6" t="s">
        <v>1084</v>
      </c>
      <c r="D416" s="6" t="s">
        <v>359</v>
      </c>
      <c r="E416" s="7" t="s">
        <v>95</v>
      </c>
      <c r="F416" s="6" t="s">
        <v>96</v>
      </c>
      <c r="G416" s="6" t="s">
        <v>97</v>
      </c>
      <c r="H416" s="6" t="s">
        <v>81</v>
      </c>
      <c r="I416" s="8">
        <v>25</v>
      </c>
      <c r="J416" s="8">
        <f t="shared" si="15"/>
        <v>49</v>
      </c>
      <c r="K416" s="6" t="s">
        <v>61</v>
      </c>
      <c r="L416" s="9">
        <v>42780</v>
      </c>
      <c r="M416" s="10">
        <v>695885</v>
      </c>
      <c r="N416" s="10">
        <v>695885</v>
      </c>
      <c r="O416" s="10">
        <v>0</v>
      </c>
      <c r="P416" s="10">
        <v>12084</v>
      </c>
      <c r="Q416" s="10">
        <v>12084</v>
      </c>
      <c r="R416" s="10">
        <v>57543</v>
      </c>
      <c r="S416" s="10">
        <v>57543</v>
      </c>
      <c r="T416" s="10">
        <v>71026</v>
      </c>
      <c r="U416" s="10">
        <v>90736</v>
      </c>
      <c r="V416" s="10">
        <v>69627</v>
      </c>
      <c r="W416" s="10">
        <v>32515.52</v>
      </c>
      <c r="X416" s="10">
        <v>0</v>
      </c>
      <c r="Y416" s="10">
        <v>312531</v>
      </c>
      <c r="Z416" s="10">
        <v>150046</v>
      </c>
      <c r="AA416" s="10">
        <v>288427</v>
      </c>
      <c r="AB416" s="10">
        <v>294106</v>
      </c>
      <c r="AC416" s="10">
        <v>0</v>
      </c>
      <c r="AD416" s="10">
        <v>5000</v>
      </c>
      <c r="AE416" s="10">
        <v>382563</v>
      </c>
      <c r="AF416" s="10">
        <v>236876</v>
      </c>
      <c r="AG416" s="10">
        <v>383354</v>
      </c>
      <c r="AH416" s="10">
        <v>695885</v>
      </c>
      <c r="AI416" s="11">
        <v>0.77</v>
      </c>
      <c r="AJ416" s="11">
        <v>2.36</v>
      </c>
      <c r="AK416" s="11">
        <v>2.4</v>
      </c>
      <c r="AL416" s="12">
        <v>49.79</v>
      </c>
      <c r="AM416" s="12">
        <v>56.9</v>
      </c>
      <c r="AN416" s="13">
        <v>1.46</v>
      </c>
      <c r="AO416" s="14">
        <v>15.84</v>
      </c>
      <c r="AP416" s="14">
        <v>60.78</v>
      </c>
      <c r="AQ416" s="15">
        <v>0.63</v>
      </c>
      <c r="AR416" s="16">
        <v>15.04</v>
      </c>
      <c r="AS416" s="14">
        <v>38.35</v>
      </c>
      <c r="AT416" s="14">
        <v>8.27</v>
      </c>
      <c r="AU416" s="6">
        <v>24.29</v>
      </c>
      <c r="AV416" s="15">
        <v>2.76</v>
      </c>
      <c r="AW416" s="15">
        <v>1.01</v>
      </c>
    </row>
    <row r="417" spans="2:49" x14ac:dyDescent="0.25">
      <c r="B417" s="6" t="s">
        <v>1085</v>
      </c>
      <c r="C417" s="6" t="s">
        <v>1086</v>
      </c>
      <c r="D417" s="6" t="s">
        <v>155</v>
      </c>
      <c r="E417" s="7">
        <v>81101</v>
      </c>
      <c r="F417" s="6" t="s">
        <v>70</v>
      </c>
      <c r="G417" s="6" t="s">
        <v>59</v>
      </c>
      <c r="H417" s="6" t="s">
        <v>81</v>
      </c>
      <c r="I417" s="8">
        <v>10</v>
      </c>
      <c r="J417" s="8">
        <f t="shared" si="15"/>
        <v>24</v>
      </c>
      <c r="K417" s="6" t="s">
        <v>61</v>
      </c>
      <c r="L417" s="9">
        <v>43515</v>
      </c>
      <c r="M417" s="10">
        <v>694388</v>
      </c>
      <c r="N417" s="10">
        <v>694388</v>
      </c>
      <c r="O417" s="10">
        <v>0</v>
      </c>
      <c r="P417" s="10">
        <v>0</v>
      </c>
      <c r="Q417" s="10">
        <v>0</v>
      </c>
      <c r="R417" s="10">
        <v>-112134</v>
      </c>
      <c r="S417" s="10">
        <v>-112134</v>
      </c>
      <c r="T417" s="10">
        <v>-112134</v>
      </c>
      <c r="U417" s="10">
        <v>-109467</v>
      </c>
      <c r="V417" s="10">
        <v>-112134</v>
      </c>
      <c r="W417" s="10">
        <v>-84411.04</v>
      </c>
      <c r="X417" s="10">
        <v>0</v>
      </c>
      <c r="Y417" s="10">
        <v>35102</v>
      </c>
      <c r="Z417" s="10">
        <v>-107134</v>
      </c>
      <c r="AA417" s="10">
        <v>144569</v>
      </c>
      <c r="AB417" s="10">
        <v>400270</v>
      </c>
      <c r="AC417" s="10">
        <v>0</v>
      </c>
      <c r="AD417" s="10">
        <v>5000</v>
      </c>
      <c r="AE417" s="10">
        <v>28297</v>
      </c>
      <c r="AF417" s="10">
        <v>18662</v>
      </c>
      <c r="AG417" s="10">
        <v>659286</v>
      </c>
      <c r="AH417" s="10">
        <v>694388</v>
      </c>
      <c r="AI417" s="11">
        <v>0.03</v>
      </c>
      <c r="AJ417" s="11">
        <v>0.03</v>
      </c>
      <c r="AK417" s="11">
        <v>7.0000000000000007E-2</v>
      </c>
      <c r="AL417" s="12">
        <v>0</v>
      </c>
      <c r="AM417" s="12">
        <v>73.95</v>
      </c>
      <c r="AN417" s="13">
        <v>2.83</v>
      </c>
      <c r="AO417" s="14">
        <v>478.61</v>
      </c>
      <c r="AP417" s="14">
        <v>478.61</v>
      </c>
      <c r="AQ417" s="15">
        <v>-5.74</v>
      </c>
      <c r="AR417" s="16">
        <v>-396.28</v>
      </c>
      <c r="AS417" s="14">
        <v>-104.67</v>
      </c>
      <c r="AT417" s="14">
        <v>-16.149999999999999</v>
      </c>
      <c r="AU417" s="6">
        <v>-600.87</v>
      </c>
      <c r="AV417" s="15">
        <v>-37.93</v>
      </c>
      <c r="AW417" s="15">
        <v>4.3600000000000003</v>
      </c>
    </row>
    <row r="418" spans="2:49" x14ac:dyDescent="0.25">
      <c r="B418" s="6" t="s">
        <v>1087</v>
      </c>
      <c r="C418" s="6" t="s">
        <v>1088</v>
      </c>
      <c r="D418" s="6" t="s">
        <v>57</v>
      </c>
      <c r="E418" s="7">
        <v>82109</v>
      </c>
      <c r="F418" s="6" t="s">
        <v>58</v>
      </c>
      <c r="G418" s="6" t="s">
        <v>59</v>
      </c>
      <c r="H418" s="6" t="s">
        <v>71</v>
      </c>
      <c r="I418" s="8">
        <v>25</v>
      </c>
      <c r="J418" s="8">
        <f t="shared" si="15"/>
        <v>49</v>
      </c>
      <c r="K418" s="6" t="s">
        <v>61</v>
      </c>
      <c r="L418" s="9">
        <v>42545</v>
      </c>
      <c r="M418" s="10">
        <v>692925</v>
      </c>
      <c r="N418" s="10">
        <v>692925</v>
      </c>
      <c r="O418" s="10">
        <v>0</v>
      </c>
      <c r="P418" s="10">
        <v>0</v>
      </c>
      <c r="Q418" s="10">
        <v>0</v>
      </c>
      <c r="R418" s="10">
        <v>7130</v>
      </c>
      <c r="S418" s="10">
        <v>7130</v>
      </c>
      <c r="T418" s="10">
        <v>7130</v>
      </c>
      <c r="U418" s="10">
        <v>45302</v>
      </c>
      <c r="V418" s="10">
        <v>7130</v>
      </c>
      <c r="W418" s="10">
        <v>-26031.84</v>
      </c>
      <c r="X418" s="10">
        <v>0</v>
      </c>
      <c r="Y418" s="10">
        <v>516683</v>
      </c>
      <c r="Z418" s="10">
        <v>284318</v>
      </c>
      <c r="AA418" s="10">
        <v>540458</v>
      </c>
      <c r="AB418" s="10">
        <v>95325</v>
      </c>
      <c r="AC418" s="10">
        <v>0</v>
      </c>
      <c r="AD418" s="10">
        <v>5000</v>
      </c>
      <c r="AE418" s="10">
        <v>366919</v>
      </c>
      <c r="AF418" s="10">
        <v>208328</v>
      </c>
      <c r="AG418" s="10">
        <v>176242</v>
      </c>
      <c r="AH418" s="10">
        <v>0</v>
      </c>
      <c r="AI418" s="11">
        <v>0.77</v>
      </c>
      <c r="AJ418" s="11">
        <v>1.05</v>
      </c>
      <c r="AK418" s="11">
        <v>2.0099999999999998</v>
      </c>
      <c r="AL418" s="12">
        <v>11.36</v>
      </c>
      <c r="AM418" s="12">
        <v>161.05000000000001</v>
      </c>
      <c r="AN418" s="13">
        <v>0</v>
      </c>
      <c r="AO418" s="14">
        <v>21.49</v>
      </c>
      <c r="AP418" s="14">
        <v>22.51</v>
      </c>
      <c r="AQ418" s="15">
        <v>1.36</v>
      </c>
      <c r="AR418" s="16">
        <v>1.94</v>
      </c>
      <c r="AS418" s="14">
        <v>2.5099999999999998</v>
      </c>
      <c r="AT418" s="14">
        <v>1.03</v>
      </c>
      <c r="AU418" s="6">
        <v>3.42</v>
      </c>
      <c r="AV418" s="15">
        <v>1.48</v>
      </c>
      <c r="AW418" s="15">
        <v>0.64</v>
      </c>
    </row>
    <row r="419" spans="2:49" x14ac:dyDescent="0.25">
      <c r="B419" s="6" t="s">
        <v>1089</v>
      </c>
      <c r="C419" s="6" t="s">
        <v>1090</v>
      </c>
      <c r="D419" s="6" t="s">
        <v>264</v>
      </c>
      <c r="E419" s="7" t="s">
        <v>1091</v>
      </c>
      <c r="F419" s="6" t="s">
        <v>142</v>
      </c>
      <c r="G419" s="6" t="s">
        <v>76</v>
      </c>
      <c r="H419" s="6" t="s">
        <v>316</v>
      </c>
      <c r="I419" s="8">
        <v>1</v>
      </c>
      <c r="J419" s="8">
        <f t="shared" si="15"/>
        <v>1</v>
      </c>
      <c r="K419" s="6" t="s">
        <v>61</v>
      </c>
      <c r="L419" s="9">
        <v>42736</v>
      </c>
      <c r="M419" s="10">
        <v>692910</v>
      </c>
      <c r="N419" s="10">
        <v>692910</v>
      </c>
      <c r="O419" s="10">
        <v>0</v>
      </c>
      <c r="P419" s="10">
        <v>1531</v>
      </c>
      <c r="Q419" s="10">
        <v>1531</v>
      </c>
      <c r="R419" s="10">
        <v>4228</v>
      </c>
      <c r="S419" s="10">
        <v>4228</v>
      </c>
      <c r="T419" s="10">
        <v>7814</v>
      </c>
      <c r="U419" s="10">
        <v>18108</v>
      </c>
      <c r="V419" s="10">
        <v>5759</v>
      </c>
      <c r="W419" s="10">
        <v>-214.08</v>
      </c>
      <c r="X419" s="10">
        <v>0</v>
      </c>
      <c r="Y419" s="10">
        <v>35800</v>
      </c>
      <c r="Z419" s="10">
        <v>36374</v>
      </c>
      <c r="AA419" s="10">
        <v>27647</v>
      </c>
      <c r="AB419" s="10">
        <v>226471</v>
      </c>
      <c r="AC419" s="10">
        <v>0</v>
      </c>
      <c r="AD419" s="10">
        <v>5000</v>
      </c>
      <c r="AE419" s="10">
        <v>107071</v>
      </c>
      <c r="AF419" s="10">
        <v>26913</v>
      </c>
      <c r="AG419" s="10">
        <v>657110</v>
      </c>
      <c r="AH419" s="10">
        <v>692910</v>
      </c>
      <c r="AI419" s="11">
        <v>0.75</v>
      </c>
      <c r="AJ419" s="11">
        <v>0.89</v>
      </c>
      <c r="AK419" s="11">
        <v>1.1299999999999999</v>
      </c>
      <c r="AL419" s="12">
        <v>5.13</v>
      </c>
      <c r="AM419" s="12">
        <v>38.729999999999997</v>
      </c>
      <c r="AN419" s="13">
        <v>8.9700000000000006</v>
      </c>
      <c r="AO419" s="14">
        <v>66.03</v>
      </c>
      <c r="AP419" s="14">
        <v>66.03</v>
      </c>
      <c r="AQ419" s="15">
        <v>1.35</v>
      </c>
      <c r="AR419" s="16">
        <v>3.95</v>
      </c>
      <c r="AS419" s="14">
        <v>11.62</v>
      </c>
      <c r="AT419" s="14">
        <v>0.61</v>
      </c>
      <c r="AU419" s="6">
        <v>15.71</v>
      </c>
      <c r="AV419" s="15">
        <v>1.57</v>
      </c>
      <c r="AW419" s="15">
        <v>1.34</v>
      </c>
    </row>
    <row r="420" spans="2:49" x14ac:dyDescent="0.25">
      <c r="B420" s="6" t="s">
        <v>1092</v>
      </c>
      <c r="C420" s="6" t="s">
        <v>1093</v>
      </c>
      <c r="D420" s="6" t="s">
        <v>84</v>
      </c>
      <c r="E420" s="7">
        <v>81107</v>
      </c>
      <c r="F420" s="6" t="s">
        <v>70</v>
      </c>
      <c r="G420" s="6" t="s">
        <v>59</v>
      </c>
      <c r="H420" s="6" t="s">
        <v>81</v>
      </c>
      <c r="I420" s="8">
        <v>5</v>
      </c>
      <c r="J420" s="8">
        <f t="shared" si="15"/>
        <v>9</v>
      </c>
      <c r="K420" s="6" t="s">
        <v>61</v>
      </c>
      <c r="L420" s="9">
        <v>40879</v>
      </c>
      <c r="M420" s="10">
        <v>689857</v>
      </c>
      <c r="N420" s="10">
        <v>689857</v>
      </c>
      <c r="O420" s="10">
        <v>0</v>
      </c>
      <c r="P420" s="10">
        <v>1426</v>
      </c>
      <c r="Q420" s="10">
        <v>1426</v>
      </c>
      <c r="R420" s="10">
        <v>1262</v>
      </c>
      <c r="S420" s="10">
        <v>1262</v>
      </c>
      <c r="T420" s="10">
        <v>4724</v>
      </c>
      <c r="U420" s="10">
        <v>21922</v>
      </c>
      <c r="V420" s="10">
        <v>2688</v>
      </c>
      <c r="W420" s="10">
        <v>2694.28</v>
      </c>
      <c r="X420" s="10">
        <v>28716</v>
      </c>
      <c r="Y420" s="10">
        <v>137987</v>
      </c>
      <c r="Z420" s="10">
        <v>-33118</v>
      </c>
      <c r="AA420" s="10">
        <v>110674</v>
      </c>
      <c r="AB420" s="10">
        <v>376352</v>
      </c>
      <c r="AC420" s="10">
        <v>51066</v>
      </c>
      <c r="AD420" s="10">
        <v>5000</v>
      </c>
      <c r="AE420" s="10">
        <v>76800</v>
      </c>
      <c r="AF420" s="10">
        <v>37976</v>
      </c>
      <c r="AG420" s="10">
        <v>500804</v>
      </c>
      <c r="AH420" s="10">
        <v>610075</v>
      </c>
      <c r="AI420" s="11">
        <v>-0.49</v>
      </c>
      <c r="AJ420" s="11">
        <v>-0.44</v>
      </c>
      <c r="AK420" s="11">
        <v>0.46</v>
      </c>
      <c r="AL420" s="12">
        <v>2.39</v>
      </c>
      <c r="AM420" s="12">
        <v>54.86</v>
      </c>
      <c r="AN420" s="13">
        <v>3.39</v>
      </c>
      <c r="AO420" s="14">
        <v>109.49</v>
      </c>
      <c r="AP420" s="14">
        <v>143.12</v>
      </c>
      <c r="AQ420" s="15">
        <v>-0.87</v>
      </c>
      <c r="AR420" s="16">
        <v>1.64</v>
      </c>
      <c r="AS420" s="14">
        <v>-3.81</v>
      </c>
      <c r="AT420" s="14">
        <v>0.18</v>
      </c>
      <c r="AU420" s="6">
        <v>3.32</v>
      </c>
      <c r="AV420" s="15">
        <v>2.65</v>
      </c>
      <c r="AW420" s="15">
        <v>1.7</v>
      </c>
    </row>
    <row r="421" spans="2:49" x14ac:dyDescent="0.25">
      <c r="B421" s="6" t="s">
        <v>1094</v>
      </c>
      <c r="C421" s="6" t="s">
        <v>1095</v>
      </c>
      <c r="D421" s="6" t="s">
        <v>107</v>
      </c>
      <c r="E421" s="7">
        <v>94001</v>
      </c>
      <c r="F421" s="6" t="s">
        <v>107</v>
      </c>
      <c r="G421" s="6" t="s">
        <v>108</v>
      </c>
      <c r="H421" s="6" t="s">
        <v>81</v>
      </c>
      <c r="I421" s="8" t="s">
        <v>60</v>
      </c>
      <c r="J421" s="8" t="s">
        <v>60</v>
      </c>
      <c r="K421" s="6" t="s">
        <v>61</v>
      </c>
      <c r="L421" s="9">
        <v>41615</v>
      </c>
      <c r="M421" s="10">
        <v>689773</v>
      </c>
      <c r="N421" s="10">
        <v>689773</v>
      </c>
      <c r="O421" s="10">
        <v>0</v>
      </c>
      <c r="P421" s="10">
        <v>2880</v>
      </c>
      <c r="Q421" s="10">
        <v>2880</v>
      </c>
      <c r="R421" s="10">
        <v>-69859</v>
      </c>
      <c r="S421" s="10">
        <v>-69859</v>
      </c>
      <c r="T421" s="10">
        <v>-66979</v>
      </c>
      <c r="U421" s="10">
        <v>-66979</v>
      </c>
      <c r="V421" s="10">
        <v>-66979</v>
      </c>
      <c r="W421" s="10">
        <v>-43954.62</v>
      </c>
      <c r="X421" s="10">
        <v>29430</v>
      </c>
      <c r="Y421" s="10">
        <v>10667</v>
      </c>
      <c r="Z421" s="10">
        <v>-249523</v>
      </c>
      <c r="AA421" s="10">
        <v>53337</v>
      </c>
      <c r="AB421" s="10">
        <v>383315</v>
      </c>
      <c r="AC421" s="10">
        <v>32370</v>
      </c>
      <c r="AD421" s="10">
        <v>5000</v>
      </c>
      <c r="AE421" s="10">
        <v>133570</v>
      </c>
      <c r="AF421" s="10">
        <v>0</v>
      </c>
      <c r="AG421" s="10">
        <v>646736</v>
      </c>
      <c r="AH421" s="10">
        <v>627973</v>
      </c>
      <c r="AI421" s="11">
        <v>0.04</v>
      </c>
      <c r="AJ421" s="11">
        <v>0.35</v>
      </c>
      <c r="AK421" s="11">
        <v>0.35</v>
      </c>
      <c r="AL421" s="12">
        <v>61.5</v>
      </c>
      <c r="AM421" s="12">
        <v>203.08</v>
      </c>
      <c r="AN421" s="13">
        <v>0</v>
      </c>
      <c r="AO421" s="14">
        <v>286.81</v>
      </c>
      <c r="AP421" s="14">
        <v>286.81</v>
      </c>
      <c r="AQ421" s="15">
        <v>0</v>
      </c>
      <c r="AR421" s="16">
        <v>-52.3</v>
      </c>
      <c r="AS421" s="14">
        <v>-28</v>
      </c>
      <c r="AT421" s="14">
        <v>-10.130000000000001</v>
      </c>
      <c r="AU421" s="6">
        <v>0</v>
      </c>
      <c r="AV421" s="15">
        <v>-4.71</v>
      </c>
      <c r="AW421" s="15">
        <v>1.3</v>
      </c>
    </row>
    <row r="422" spans="2:49" x14ac:dyDescent="0.25">
      <c r="B422" s="6" t="s">
        <v>1096</v>
      </c>
      <c r="C422" s="6" t="s">
        <v>1097</v>
      </c>
      <c r="D422" s="6" t="s">
        <v>84</v>
      </c>
      <c r="E422" s="7">
        <v>81101</v>
      </c>
      <c r="F422" s="6" t="s">
        <v>70</v>
      </c>
      <c r="G422" s="6" t="s">
        <v>59</v>
      </c>
      <c r="H422" s="6" t="s">
        <v>53</v>
      </c>
      <c r="I422" s="8">
        <v>10</v>
      </c>
      <c r="J422" s="8">
        <f>IF(I422=0,0,IF(I422=1,1,IF(I422=2,2,(IF(I422=3,4,IF(I422=5,9,IF(I422=10,24,IF(I422=25,49,IF(I422=50,99,"X")))))))))</f>
        <v>24</v>
      </c>
      <c r="K422" s="6" t="s">
        <v>61</v>
      </c>
      <c r="L422" s="9">
        <v>36984</v>
      </c>
      <c r="M422" s="10">
        <v>689005</v>
      </c>
      <c r="N422" s="10">
        <v>689213</v>
      </c>
      <c r="O422" s="10">
        <v>208</v>
      </c>
      <c r="P422" s="10">
        <v>994</v>
      </c>
      <c r="Q422" s="10">
        <v>994</v>
      </c>
      <c r="R422" s="10">
        <v>24222</v>
      </c>
      <c r="S422" s="10">
        <v>24222</v>
      </c>
      <c r="T422" s="10">
        <v>45061</v>
      </c>
      <c r="U422" s="10">
        <v>143148</v>
      </c>
      <c r="V422" s="10">
        <v>25216</v>
      </c>
      <c r="W422" s="10">
        <v>-137862.48000000001</v>
      </c>
      <c r="X422" s="10">
        <v>4315</v>
      </c>
      <c r="Y422" s="10">
        <v>302338</v>
      </c>
      <c r="Z422" s="10">
        <v>956420</v>
      </c>
      <c r="AA422" s="10">
        <v>261746</v>
      </c>
      <c r="AB422" s="10">
        <v>192882</v>
      </c>
      <c r="AC422" s="10">
        <v>1214</v>
      </c>
      <c r="AD422" s="10">
        <v>76347</v>
      </c>
      <c r="AE422" s="10">
        <v>3080552</v>
      </c>
      <c r="AF422" s="10">
        <v>2991558</v>
      </c>
      <c r="AG422" s="10">
        <v>390457</v>
      </c>
      <c r="AH422" s="10">
        <v>688480</v>
      </c>
      <c r="AI422" s="11">
        <v>0.02</v>
      </c>
      <c r="AJ422" s="11">
        <v>0.06</v>
      </c>
      <c r="AK422" s="11">
        <v>7.0000000000000007E-2</v>
      </c>
      <c r="AL422" s="12">
        <v>18.53</v>
      </c>
      <c r="AM422" s="12">
        <v>984.98</v>
      </c>
      <c r="AN422" s="13">
        <v>10.220000000000001</v>
      </c>
      <c r="AO422" s="14">
        <v>40.22</v>
      </c>
      <c r="AP422" s="14">
        <v>63.52</v>
      </c>
      <c r="AQ422" s="15">
        <v>0.32</v>
      </c>
      <c r="AR422" s="16">
        <v>0.79</v>
      </c>
      <c r="AS422" s="14">
        <v>2.5299999999999998</v>
      </c>
      <c r="AT422" s="14">
        <v>3.52</v>
      </c>
      <c r="AU422" s="6">
        <v>0.81</v>
      </c>
      <c r="AV422" s="15">
        <v>0.5</v>
      </c>
      <c r="AW422" s="15">
        <v>0.12</v>
      </c>
    </row>
    <row r="423" spans="2:49" x14ac:dyDescent="0.25">
      <c r="B423" s="6" t="s">
        <v>1098</v>
      </c>
      <c r="C423" s="6" t="s">
        <v>1099</v>
      </c>
      <c r="D423" s="6" t="s">
        <v>1100</v>
      </c>
      <c r="E423" s="7">
        <v>96901</v>
      </c>
      <c r="F423" s="6" t="s">
        <v>1100</v>
      </c>
      <c r="G423" s="6" t="s">
        <v>137</v>
      </c>
      <c r="H423" s="6" t="s">
        <v>152</v>
      </c>
      <c r="I423" s="8">
        <v>10</v>
      </c>
      <c r="J423" s="8">
        <f>IF(I423=0,0,IF(I423=1,1,IF(I423=2,2,(IF(I423=3,4,IF(I423=5,9,IF(I423=10,24,IF(I423=25,49,IF(I423=50,99,"X")))))))))</f>
        <v>24</v>
      </c>
      <c r="K423" s="6" t="s">
        <v>61</v>
      </c>
      <c r="L423" s="9">
        <v>33822</v>
      </c>
      <c r="M423" s="10">
        <v>686604</v>
      </c>
      <c r="N423" s="10">
        <v>688660</v>
      </c>
      <c r="O423" s="10">
        <v>2056</v>
      </c>
      <c r="P423" s="10">
        <v>11080</v>
      </c>
      <c r="Q423" s="10">
        <v>11080</v>
      </c>
      <c r="R423" s="10">
        <v>40419</v>
      </c>
      <c r="S423" s="10">
        <v>40419</v>
      </c>
      <c r="T423" s="10">
        <v>59353</v>
      </c>
      <c r="U423" s="10">
        <v>98844</v>
      </c>
      <c r="V423" s="10">
        <v>51499</v>
      </c>
      <c r="W423" s="10">
        <v>-22433.68</v>
      </c>
      <c r="X423" s="10">
        <v>123121</v>
      </c>
      <c r="Y423" s="10">
        <v>246534</v>
      </c>
      <c r="Z423" s="10">
        <v>344160</v>
      </c>
      <c r="AA423" s="10">
        <v>186572</v>
      </c>
      <c r="AB423" s="10">
        <v>118715</v>
      </c>
      <c r="AC423" s="10">
        <v>80323</v>
      </c>
      <c r="AD423" s="10">
        <v>142860</v>
      </c>
      <c r="AE423" s="10">
        <v>1240908</v>
      </c>
      <c r="AF423" s="10">
        <v>1083219</v>
      </c>
      <c r="AG423" s="10">
        <v>359747</v>
      </c>
      <c r="AH423" s="10">
        <v>483160</v>
      </c>
      <c r="AI423" s="11">
        <v>0.01</v>
      </c>
      <c r="AJ423" s="11">
        <v>0.23</v>
      </c>
      <c r="AK423" s="11">
        <v>0.24</v>
      </c>
      <c r="AL423" s="12">
        <v>74.72</v>
      </c>
      <c r="AM423" s="12">
        <v>538.69000000000005</v>
      </c>
      <c r="AN423" s="13">
        <v>4.79</v>
      </c>
      <c r="AO423" s="14">
        <v>53.81</v>
      </c>
      <c r="AP423" s="14">
        <v>71.52</v>
      </c>
      <c r="AQ423" s="15">
        <v>0.32</v>
      </c>
      <c r="AR423" s="16">
        <v>3.26</v>
      </c>
      <c r="AS423" s="14">
        <v>11.74</v>
      </c>
      <c r="AT423" s="14">
        <v>5.89</v>
      </c>
      <c r="AU423" s="6">
        <v>3.73</v>
      </c>
      <c r="AV423" s="15">
        <v>1.37</v>
      </c>
      <c r="AW423" s="15">
        <v>0.25</v>
      </c>
    </row>
    <row r="424" spans="2:49" x14ac:dyDescent="0.25">
      <c r="B424" s="6" t="s">
        <v>1101</v>
      </c>
      <c r="C424" s="6" t="s">
        <v>1102</v>
      </c>
      <c r="D424" s="6" t="s">
        <v>1103</v>
      </c>
      <c r="E424" s="7">
        <v>97223</v>
      </c>
      <c r="F424" s="6" t="s">
        <v>504</v>
      </c>
      <c r="G424" s="6" t="s">
        <v>220</v>
      </c>
      <c r="H424" s="6" t="s">
        <v>231</v>
      </c>
      <c r="I424" s="8">
        <v>25</v>
      </c>
      <c r="J424" s="8">
        <f>IF(I424=0,0,IF(I424=1,1,IF(I424=2,2,(IF(I424=3,4,IF(I424=5,9,IF(I424=10,24,IF(I424=25,49,IF(I424=50,99,"X")))))))))</f>
        <v>49</v>
      </c>
      <c r="K424" s="6" t="s">
        <v>61</v>
      </c>
      <c r="L424" s="9">
        <v>43250</v>
      </c>
      <c r="M424" s="10">
        <v>687551</v>
      </c>
      <c r="N424" s="10">
        <v>687551</v>
      </c>
      <c r="O424" s="10">
        <v>0</v>
      </c>
      <c r="P424" s="10">
        <v>0</v>
      </c>
      <c r="Q424" s="10">
        <v>0</v>
      </c>
      <c r="R424" s="10">
        <v>-69986</v>
      </c>
      <c r="S424" s="10">
        <v>-69986</v>
      </c>
      <c r="T424" s="10">
        <v>-66264</v>
      </c>
      <c r="U424" s="10">
        <v>-22488</v>
      </c>
      <c r="V424" s="10">
        <v>-69986</v>
      </c>
      <c r="W424" s="10">
        <v>-72032.36</v>
      </c>
      <c r="X424" s="10">
        <v>25175</v>
      </c>
      <c r="Y424" s="10">
        <v>206893</v>
      </c>
      <c r="Z424" s="10">
        <v>124764</v>
      </c>
      <c r="AA424" s="10">
        <v>270080</v>
      </c>
      <c r="AB424" s="10">
        <v>392069</v>
      </c>
      <c r="AC424" s="10">
        <v>46139</v>
      </c>
      <c r="AD424" s="10">
        <v>5000</v>
      </c>
      <c r="AE424" s="10">
        <v>288383</v>
      </c>
      <c r="AF424" s="10">
        <v>206186</v>
      </c>
      <c r="AG424" s="10">
        <v>434519</v>
      </c>
      <c r="AH424" s="10">
        <v>616237</v>
      </c>
      <c r="AI424" s="11">
        <v>0.18</v>
      </c>
      <c r="AJ424" s="11">
        <v>1.02</v>
      </c>
      <c r="AK424" s="11">
        <v>1.1299999999999999</v>
      </c>
      <c r="AL424" s="12">
        <v>31.92</v>
      </c>
      <c r="AM424" s="12">
        <v>54.27</v>
      </c>
      <c r="AN424" s="13">
        <v>4.46</v>
      </c>
      <c r="AO424" s="14">
        <v>25.13</v>
      </c>
      <c r="AP424" s="14">
        <v>56.74</v>
      </c>
      <c r="AQ424" s="15">
        <v>0.61</v>
      </c>
      <c r="AR424" s="16">
        <v>-24.27</v>
      </c>
      <c r="AS424" s="14">
        <v>-56.09</v>
      </c>
      <c r="AT424" s="14">
        <v>-10.18</v>
      </c>
      <c r="AU424" s="6">
        <v>-33.94</v>
      </c>
      <c r="AV424" s="15">
        <v>-1.5</v>
      </c>
      <c r="AW424" s="15">
        <v>-0.02</v>
      </c>
    </row>
    <row r="425" spans="2:49" x14ac:dyDescent="0.25">
      <c r="B425" s="6" t="s">
        <v>1104</v>
      </c>
      <c r="C425" s="6" t="s">
        <v>1105</v>
      </c>
      <c r="D425" s="6" t="s">
        <v>277</v>
      </c>
      <c r="E425" s="7">
        <v>97401</v>
      </c>
      <c r="F425" s="6" t="s">
        <v>277</v>
      </c>
      <c r="G425" s="6" t="s">
        <v>137</v>
      </c>
      <c r="H425" s="6" t="s">
        <v>81</v>
      </c>
      <c r="I425" s="8" t="s">
        <v>60</v>
      </c>
      <c r="J425" s="8" t="s">
        <v>60</v>
      </c>
      <c r="K425" s="6" t="s">
        <v>61</v>
      </c>
      <c r="L425" s="9">
        <v>43532</v>
      </c>
      <c r="M425" s="10">
        <v>687450</v>
      </c>
      <c r="N425" s="10">
        <v>687450</v>
      </c>
      <c r="O425" s="10">
        <v>0</v>
      </c>
      <c r="P425" s="10">
        <v>206</v>
      </c>
      <c r="Q425" s="10">
        <v>206</v>
      </c>
      <c r="R425" s="10">
        <v>776</v>
      </c>
      <c r="S425" s="10">
        <v>776</v>
      </c>
      <c r="T425" s="10">
        <v>982</v>
      </c>
      <c r="U425" s="10">
        <v>982</v>
      </c>
      <c r="V425" s="10">
        <v>982</v>
      </c>
      <c r="W425" s="10">
        <v>-10458.719999999999</v>
      </c>
      <c r="X425" s="10">
        <v>-5500</v>
      </c>
      <c r="Y425" s="10">
        <v>1134</v>
      </c>
      <c r="Z425" s="10">
        <v>5756</v>
      </c>
      <c r="AA425" s="10">
        <v>0</v>
      </c>
      <c r="AB425" s="10">
        <v>0</v>
      </c>
      <c r="AC425" s="10">
        <v>5500</v>
      </c>
      <c r="AD425" s="10">
        <v>5000</v>
      </c>
      <c r="AE425" s="10">
        <v>272474</v>
      </c>
      <c r="AF425" s="10">
        <v>0</v>
      </c>
      <c r="AG425" s="10">
        <v>680816</v>
      </c>
      <c r="AH425" s="10">
        <v>687450</v>
      </c>
      <c r="AI425" s="11">
        <v>0.44</v>
      </c>
      <c r="AJ425" s="11">
        <v>1.02</v>
      </c>
      <c r="AK425" s="11">
        <v>1.02</v>
      </c>
      <c r="AL425" s="12">
        <v>80.89</v>
      </c>
      <c r="AM425" s="12">
        <v>139.9</v>
      </c>
      <c r="AN425" s="13">
        <v>0</v>
      </c>
      <c r="AO425" s="14">
        <v>97.89</v>
      </c>
      <c r="AP425" s="14">
        <v>97.89</v>
      </c>
      <c r="AQ425" s="15">
        <v>0</v>
      </c>
      <c r="AR425" s="16">
        <v>0.28000000000000003</v>
      </c>
      <c r="AS425" s="14">
        <v>13.48</v>
      </c>
      <c r="AT425" s="14">
        <v>0.11</v>
      </c>
      <c r="AU425" s="6">
        <v>0</v>
      </c>
      <c r="AV425" s="15">
        <v>0.38</v>
      </c>
      <c r="AW425" s="15">
        <v>0.71</v>
      </c>
    </row>
    <row r="426" spans="2:49" x14ac:dyDescent="0.25">
      <c r="B426" s="6" t="s">
        <v>1106</v>
      </c>
      <c r="C426" s="6" t="s">
        <v>1107</v>
      </c>
      <c r="D426" s="6" t="s">
        <v>84</v>
      </c>
      <c r="E426" s="7">
        <v>83102</v>
      </c>
      <c r="F426" s="6" t="s">
        <v>80</v>
      </c>
      <c r="G426" s="6" t="s">
        <v>59</v>
      </c>
      <c r="H426" s="6" t="s">
        <v>81</v>
      </c>
      <c r="I426" s="8">
        <v>10</v>
      </c>
      <c r="J426" s="8">
        <f>IF(I426=0,0,IF(I426=1,1,IF(I426=2,2,(IF(I426=3,4,IF(I426=5,9,IF(I426=10,24,IF(I426=25,49,IF(I426=50,99,"X")))))))))</f>
        <v>24</v>
      </c>
      <c r="K426" s="6" t="s">
        <v>61</v>
      </c>
      <c r="L426" s="9">
        <v>41402</v>
      </c>
      <c r="M426" s="10">
        <v>683838</v>
      </c>
      <c r="N426" s="10">
        <v>687068</v>
      </c>
      <c r="O426" s="10">
        <v>3230</v>
      </c>
      <c r="P426" s="10">
        <v>43011</v>
      </c>
      <c r="Q426" s="10">
        <v>43011</v>
      </c>
      <c r="R426" s="10">
        <v>163150</v>
      </c>
      <c r="S426" s="10">
        <v>163150</v>
      </c>
      <c r="T426" s="10">
        <v>206361</v>
      </c>
      <c r="U426" s="10">
        <v>239363</v>
      </c>
      <c r="V426" s="10">
        <v>206161</v>
      </c>
      <c r="W426" s="10">
        <v>102462.38</v>
      </c>
      <c r="X426" s="10">
        <v>463324</v>
      </c>
      <c r="Y426" s="10">
        <v>354196</v>
      </c>
      <c r="Z426" s="10">
        <v>602451</v>
      </c>
      <c r="AA426" s="10">
        <v>186342</v>
      </c>
      <c r="AB426" s="10">
        <v>37106</v>
      </c>
      <c r="AC426" s="10">
        <v>205722</v>
      </c>
      <c r="AD426" s="10">
        <v>5000</v>
      </c>
      <c r="AE426" s="10">
        <v>661984</v>
      </c>
      <c r="AF426" s="10">
        <v>143718</v>
      </c>
      <c r="AG426" s="10">
        <v>123920</v>
      </c>
      <c r="AH426" s="10">
        <v>14792</v>
      </c>
      <c r="AI426" s="11">
        <v>8.14</v>
      </c>
      <c r="AJ426" s="11">
        <v>9.91</v>
      </c>
      <c r="AK426" s="11">
        <v>10.4</v>
      </c>
      <c r="AL426" s="12">
        <v>46.06</v>
      </c>
      <c r="AM426" s="12">
        <v>53.97</v>
      </c>
      <c r="AN426" s="13">
        <v>12.74</v>
      </c>
      <c r="AO426" s="14">
        <v>7.47</v>
      </c>
      <c r="AP426" s="14">
        <v>8.99</v>
      </c>
      <c r="AQ426" s="15">
        <v>4.1900000000000004</v>
      </c>
      <c r="AR426" s="16">
        <v>24.65</v>
      </c>
      <c r="AS426" s="14">
        <v>27.08</v>
      </c>
      <c r="AT426" s="14">
        <v>23.86</v>
      </c>
      <c r="AU426" s="6">
        <v>113.52</v>
      </c>
      <c r="AV426" s="15">
        <v>23.31</v>
      </c>
      <c r="AW426" s="15">
        <v>3.51</v>
      </c>
    </row>
    <row r="427" spans="2:49" x14ac:dyDescent="0.25">
      <c r="B427" s="6" t="s">
        <v>1108</v>
      </c>
      <c r="C427" s="6" t="s">
        <v>409</v>
      </c>
      <c r="D427" s="6" t="s">
        <v>84</v>
      </c>
      <c r="E427" s="7">
        <v>81102</v>
      </c>
      <c r="F427" s="6" t="s">
        <v>70</v>
      </c>
      <c r="G427" s="6" t="s">
        <v>59</v>
      </c>
      <c r="H427" s="6" t="s">
        <v>81</v>
      </c>
      <c r="I427" s="8">
        <v>25</v>
      </c>
      <c r="J427" s="8">
        <f>IF(I427=0,0,IF(I427=1,1,IF(I427=2,2,(IF(I427=3,4,IF(I427=5,9,IF(I427=10,24,IF(I427=25,49,IF(I427=50,99,"49")))))))))</f>
        <v>49</v>
      </c>
      <c r="K427" s="6" t="s">
        <v>61</v>
      </c>
      <c r="L427" s="9">
        <v>42005</v>
      </c>
      <c r="M427" s="10">
        <v>686748</v>
      </c>
      <c r="N427" s="10">
        <v>686748</v>
      </c>
      <c r="O427" s="10">
        <v>0</v>
      </c>
      <c r="P427" s="10">
        <v>52836</v>
      </c>
      <c r="Q427" s="10">
        <v>52836</v>
      </c>
      <c r="R427" s="10">
        <v>199174</v>
      </c>
      <c r="S427" s="10">
        <v>199174</v>
      </c>
      <c r="T427" s="10">
        <v>252010</v>
      </c>
      <c r="U427" s="10">
        <v>252010</v>
      </c>
      <c r="V427" s="10">
        <v>252010</v>
      </c>
      <c r="W427" s="10">
        <v>174808.16</v>
      </c>
      <c r="X427" s="10">
        <v>341366</v>
      </c>
      <c r="Y427" s="10">
        <v>329732</v>
      </c>
      <c r="Z427" s="10">
        <v>210214</v>
      </c>
      <c r="AA427" s="10">
        <v>198012</v>
      </c>
      <c r="AB427" s="10">
        <v>10922</v>
      </c>
      <c r="AC427" s="10">
        <v>345382</v>
      </c>
      <c r="AD427" s="10">
        <v>5000</v>
      </c>
      <c r="AE427" s="10">
        <v>354675</v>
      </c>
      <c r="AF427" s="10">
        <v>0</v>
      </c>
      <c r="AG427" s="10">
        <v>11634</v>
      </c>
      <c r="AH427" s="10">
        <v>0</v>
      </c>
      <c r="AI427" s="11">
        <v>1.93</v>
      </c>
      <c r="AJ427" s="11">
        <v>2.75</v>
      </c>
      <c r="AK427" s="11">
        <v>2.79</v>
      </c>
      <c r="AL427" s="12">
        <v>54.39</v>
      </c>
      <c r="AM427" s="12">
        <v>127.97</v>
      </c>
      <c r="AN427" s="13">
        <v>2.93</v>
      </c>
      <c r="AO427" s="14">
        <v>35.78</v>
      </c>
      <c r="AP427" s="14">
        <v>40.729999999999997</v>
      </c>
      <c r="AQ427" s="15">
        <v>0</v>
      </c>
      <c r="AR427" s="16">
        <v>56.16</v>
      </c>
      <c r="AS427" s="14">
        <v>94.75</v>
      </c>
      <c r="AT427" s="14">
        <v>29</v>
      </c>
      <c r="AU427" s="6">
        <v>0</v>
      </c>
      <c r="AV427" s="15">
        <v>16.46</v>
      </c>
      <c r="AW427" s="15">
        <v>1.75</v>
      </c>
    </row>
    <row r="428" spans="2:49" x14ac:dyDescent="0.25">
      <c r="B428" s="6" t="s">
        <v>1109</v>
      </c>
      <c r="C428" s="6" t="s">
        <v>1110</v>
      </c>
      <c r="D428" s="6" t="s">
        <v>500</v>
      </c>
      <c r="E428" s="7">
        <v>90301</v>
      </c>
      <c r="F428" s="6" t="s">
        <v>500</v>
      </c>
      <c r="G428" s="6" t="s">
        <v>59</v>
      </c>
      <c r="H428" s="6" t="s">
        <v>53</v>
      </c>
      <c r="I428" s="8">
        <v>5</v>
      </c>
      <c r="J428" s="8">
        <f>IF(I428=0,0,IF(I428=1,1,IF(I428=2,2,(IF(I428=3,4,IF(I428=5,9,IF(I428=10,24,IF(I428=25,49,IF(I428=50,99,"X")))))))))</f>
        <v>9</v>
      </c>
      <c r="K428" s="6" t="s">
        <v>61</v>
      </c>
      <c r="L428" s="9">
        <v>34855</v>
      </c>
      <c r="M428" s="10">
        <v>686392</v>
      </c>
      <c r="N428" s="10">
        <v>686392</v>
      </c>
      <c r="O428" s="10">
        <v>0</v>
      </c>
      <c r="P428" s="10">
        <v>24678</v>
      </c>
      <c r="Q428" s="10">
        <v>24678</v>
      </c>
      <c r="R428" s="10">
        <v>88115</v>
      </c>
      <c r="S428" s="10">
        <v>88115</v>
      </c>
      <c r="T428" s="10">
        <v>136534</v>
      </c>
      <c r="U428" s="10">
        <v>239619</v>
      </c>
      <c r="V428" s="10">
        <v>112793</v>
      </c>
      <c r="W428" s="10">
        <v>-196950.36</v>
      </c>
      <c r="X428" s="10">
        <v>342952</v>
      </c>
      <c r="Y428" s="10">
        <v>320282</v>
      </c>
      <c r="Z428" s="10">
        <v>2077294</v>
      </c>
      <c r="AA428" s="10">
        <v>66834</v>
      </c>
      <c r="AB428" s="10">
        <v>135772</v>
      </c>
      <c r="AC428" s="10">
        <v>148153</v>
      </c>
      <c r="AD428" s="10">
        <v>230000</v>
      </c>
      <c r="AE428" s="10">
        <v>4538498</v>
      </c>
      <c r="AF428" s="10">
        <v>3970804</v>
      </c>
      <c r="AG428" s="10">
        <v>217957</v>
      </c>
      <c r="AH428" s="10">
        <v>195287</v>
      </c>
      <c r="AI428" s="11">
        <v>-7.0000000000000007E-2</v>
      </c>
      <c r="AJ428" s="11">
        <v>0.61</v>
      </c>
      <c r="AK428" s="11">
        <v>0.62</v>
      </c>
      <c r="AL428" s="12">
        <v>318.51</v>
      </c>
      <c r="AM428" s="12">
        <v>888.32</v>
      </c>
      <c r="AN428" s="13">
        <v>8.66</v>
      </c>
      <c r="AO428" s="14">
        <v>19.91</v>
      </c>
      <c r="AP428" s="14">
        <v>54.23</v>
      </c>
      <c r="AQ428" s="15">
        <v>0.52</v>
      </c>
      <c r="AR428" s="16">
        <v>1.94</v>
      </c>
      <c r="AS428" s="14">
        <v>4.24</v>
      </c>
      <c r="AT428" s="14">
        <v>12.84</v>
      </c>
      <c r="AU428" s="6">
        <v>2.2200000000000002</v>
      </c>
      <c r="AV428" s="15">
        <v>1.6</v>
      </c>
      <c r="AW428" s="15">
        <v>0.16</v>
      </c>
    </row>
    <row r="429" spans="2:49" x14ac:dyDescent="0.25">
      <c r="B429" s="6" t="s">
        <v>1111</v>
      </c>
      <c r="C429" s="6" t="s">
        <v>661</v>
      </c>
      <c r="D429" s="6" t="s">
        <v>662</v>
      </c>
      <c r="E429" s="7" t="s">
        <v>571</v>
      </c>
      <c r="F429" s="6" t="s">
        <v>50</v>
      </c>
      <c r="G429" s="6" t="s">
        <v>52</v>
      </c>
      <c r="H429" s="6" t="s">
        <v>316</v>
      </c>
      <c r="I429" s="8" t="s">
        <v>60</v>
      </c>
      <c r="J429" s="8" t="s">
        <v>60</v>
      </c>
      <c r="K429" s="6" t="s">
        <v>61</v>
      </c>
      <c r="L429" s="9">
        <v>41331</v>
      </c>
      <c r="M429" s="10">
        <v>684256</v>
      </c>
      <c r="N429" s="10">
        <v>685686</v>
      </c>
      <c r="O429" s="10">
        <v>1430</v>
      </c>
      <c r="P429" s="10">
        <v>2880</v>
      </c>
      <c r="Q429" s="10">
        <v>2880</v>
      </c>
      <c r="R429" s="10">
        <v>13777</v>
      </c>
      <c r="S429" s="10">
        <v>13777</v>
      </c>
      <c r="T429" s="10">
        <v>16657</v>
      </c>
      <c r="U429" s="10">
        <v>16657</v>
      </c>
      <c r="V429" s="10">
        <v>16657</v>
      </c>
      <c r="W429" s="10">
        <v>5538.04</v>
      </c>
      <c r="X429" s="10">
        <v>-83839</v>
      </c>
      <c r="Y429" s="10">
        <v>227152</v>
      </c>
      <c r="Z429" s="10">
        <v>25880</v>
      </c>
      <c r="AA429" s="10">
        <v>206940</v>
      </c>
      <c r="AB429" s="10">
        <v>27716</v>
      </c>
      <c r="AC429" s="10">
        <v>93931</v>
      </c>
      <c r="AD429" s="10">
        <v>5000</v>
      </c>
      <c r="AE429" s="10">
        <v>155869</v>
      </c>
      <c r="AF429" s="10">
        <v>12994</v>
      </c>
      <c r="AG429" s="10">
        <v>371661</v>
      </c>
      <c r="AH429" s="10">
        <v>682652</v>
      </c>
      <c r="AI429" s="11">
        <v>0.12</v>
      </c>
      <c r="AJ429" s="11">
        <v>1.02</v>
      </c>
      <c r="AK429" s="11">
        <v>1.1000000000000001</v>
      </c>
      <c r="AL429" s="12">
        <v>61.71</v>
      </c>
      <c r="AM429" s="12">
        <v>100.29</v>
      </c>
      <c r="AN429" s="13">
        <v>0.03</v>
      </c>
      <c r="AO429" s="14">
        <v>83.21</v>
      </c>
      <c r="AP429" s="14">
        <v>83.4</v>
      </c>
      <c r="AQ429" s="15">
        <v>1.99</v>
      </c>
      <c r="AR429" s="16">
        <v>8.84</v>
      </c>
      <c r="AS429" s="14">
        <v>53.23</v>
      </c>
      <c r="AT429" s="14">
        <v>2.0099999999999998</v>
      </c>
      <c r="AU429" s="6">
        <v>106.03</v>
      </c>
      <c r="AV429" s="15">
        <v>1.84</v>
      </c>
      <c r="AW429" s="15">
        <v>1.06</v>
      </c>
    </row>
    <row r="430" spans="2:49" x14ac:dyDescent="0.25">
      <c r="B430" s="6" t="s">
        <v>1112</v>
      </c>
      <c r="C430" s="6" t="s">
        <v>1113</v>
      </c>
      <c r="D430" s="6" t="s">
        <v>867</v>
      </c>
      <c r="E430" s="7" t="s">
        <v>868</v>
      </c>
      <c r="F430" s="6" t="s">
        <v>867</v>
      </c>
      <c r="G430" s="6" t="s">
        <v>76</v>
      </c>
      <c r="H430" s="6" t="s">
        <v>53</v>
      </c>
      <c r="I430" s="8">
        <v>25</v>
      </c>
      <c r="J430" s="8">
        <f>IF(I430=0,0,IF(I430=1,1,IF(I430=2,2,(IF(I430=3,4,IF(I430=5,9,IF(I430=10,24,IF(I430=25,49,IF(I430=50,99,"X")))))))))</f>
        <v>49</v>
      </c>
      <c r="K430" s="6" t="s">
        <v>61</v>
      </c>
      <c r="L430" s="9">
        <v>39326</v>
      </c>
      <c r="M430" s="10">
        <v>683571</v>
      </c>
      <c r="N430" s="10">
        <v>684059</v>
      </c>
      <c r="O430" s="10">
        <v>488</v>
      </c>
      <c r="P430" s="10">
        <v>0</v>
      </c>
      <c r="Q430" s="10">
        <v>0</v>
      </c>
      <c r="R430" s="10">
        <v>-379529</v>
      </c>
      <c r="S430" s="10">
        <v>-379529</v>
      </c>
      <c r="T430" s="10">
        <v>-364561</v>
      </c>
      <c r="U430" s="10">
        <v>19154</v>
      </c>
      <c r="V430" s="10">
        <v>-379529</v>
      </c>
      <c r="W430" s="10">
        <v>-566832.56000000006</v>
      </c>
      <c r="X430" s="10">
        <v>2748</v>
      </c>
      <c r="Y430" s="10">
        <v>252679</v>
      </c>
      <c r="Z430" s="10">
        <v>1499444</v>
      </c>
      <c r="AA430" s="10">
        <v>358717</v>
      </c>
      <c r="AB430" s="10">
        <v>79660</v>
      </c>
      <c r="AC430" s="10">
        <v>5717</v>
      </c>
      <c r="AD430" s="10">
        <v>179085</v>
      </c>
      <c r="AE430" s="10">
        <v>6177660</v>
      </c>
      <c r="AF430" s="10">
        <v>5912840</v>
      </c>
      <c r="AG430" s="10">
        <v>425175</v>
      </c>
      <c r="AH430" s="10">
        <v>675106</v>
      </c>
      <c r="AI430" s="11">
        <v>0.04</v>
      </c>
      <c r="AJ430" s="11">
        <v>7.0000000000000007E-2</v>
      </c>
      <c r="AK430" s="11">
        <v>0.08</v>
      </c>
      <c r="AL430" s="12">
        <v>61.11</v>
      </c>
      <c r="AM430" s="12">
        <v>2608.6</v>
      </c>
      <c r="AN430" s="13">
        <v>19.02</v>
      </c>
      <c r="AO430" s="14">
        <v>75.59</v>
      </c>
      <c r="AP430" s="14">
        <v>50.68</v>
      </c>
      <c r="AQ430" s="15">
        <v>0.25</v>
      </c>
      <c r="AR430" s="16">
        <v>-6.14</v>
      </c>
      <c r="AS430" s="14">
        <v>-25.31</v>
      </c>
      <c r="AT430" s="14">
        <v>-55.52</v>
      </c>
      <c r="AU430" s="6">
        <v>-6.42</v>
      </c>
      <c r="AV430" s="15">
        <v>-3.02</v>
      </c>
      <c r="AW430" s="15">
        <v>0.06</v>
      </c>
    </row>
    <row r="431" spans="2:49" x14ac:dyDescent="0.25">
      <c r="B431" s="6" t="s">
        <v>1114</v>
      </c>
      <c r="C431" s="6" t="s">
        <v>1115</v>
      </c>
      <c r="D431" s="6" t="s">
        <v>64</v>
      </c>
      <c r="E431" s="7">
        <v>85104</v>
      </c>
      <c r="F431" s="6" t="s">
        <v>65</v>
      </c>
      <c r="G431" s="6" t="s">
        <v>59</v>
      </c>
      <c r="H431" s="6" t="s">
        <v>81</v>
      </c>
      <c r="I431" s="8" t="s">
        <v>60</v>
      </c>
      <c r="J431" s="8" t="s">
        <v>60</v>
      </c>
      <c r="K431" s="6" t="s">
        <v>61</v>
      </c>
      <c r="L431" s="9">
        <v>39848</v>
      </c>
      <c r="M431" s="10">
        <v>682156</v>
      </c>
      <c r="N431" s="10">
        <v>682319</v>
      </c>
      <c r="O431" s="10">
        <v>163</v>
      </c>
      <c r="P431" s="10">
        <v>30687</v>
      </c>
      <c r="Q431" s="10">
        <v>30687</v>
      </c>
      <c r="R431" s="10">
        <v>115042</v>
      </c>
      <c r="S431" s="10">
        <v>115042</v>
      </c>
      <c r="T431" s="10">
        <v>146234</v>
      </c>
      <c r="U431" s="10">
        <v>153243</v>
      </c>
      <c r="V431" s="10">
        <v>145729</v>
      </c>
      <c r="W431" s="10">
        <v>94734.94</v>
      </c>
      <c r="X431" s="10">
        <v>367953</v>
      </c>
      <c r="Y431" s="10">
        <v>275563</v>
      </c>
      <c r="Z431" s="10">
        <v>155031</v>
      </c>
      <c r="AA431" s="10">
        <v>117703</v>
      </c>
      <c r="AB431" s="10">
        <v>33239</v>
      </c>
      <c r="AC431" s="10">
        <v>314203</v>
      </c>
      <c r="AD431" s="10">
        <v>5000</v>
      </c>
      <c r="AE431" s="10">
        <v>323760</v>
      </c>
      <c r="AF431" s="10">
        <v>18183</v>
      </c>
      <c r="AG431" s="10">
        <v>92390</v>
      </c>
      <c r="AH431" s="10">
        <v>0</v>
      </c>
      <c r="AI431" s="11">
        <v>1.67</v>
      </c>
      <c r="AJ431" s="11">
        <v>1.81</v>
      </c>
      <c r="AK431" s="11">
        <v>1.81</v>
      </c>
      <c r="AL431" s="12">
        <v>12.63</v>
      </c>
      <c r="AM431" s="12">
        <v>149.38999999999999</v>
      </c>
      <c r="AN431" s="13">
        <v>0</v>
      </c>
      <c r="AO431" s="14">
        <v>52.12</v>
      </c>
      <c r="AP431" s="14">
        <v>52.12</v>
      </c>
      <c r="AQ431" s="15">
        <v>8.5299999999999994</v>
      </c>
      <c r="AR431" s="16">
        <v>35.53</v>
      </c>
      <c r="AS431" s="14">
        <v>74.209999999999994</v>
      </c>
      <c r="AT431" s="14">
        <v>16.86</v>
      </c>
      <c r="AU431" s="6">
        <v>632.69000000000005</v>
      </c>
      <c r="AV431" s="15">
        <v>12.06</v>
      </c>
      <c r="AW431" s="15">
        <v>1.1200000000000001</v>
      </c>
    </row>
    <row r="432" spans="2:49" x14ac:dyDescent="0.25">
      <c r="B432" s="6" t="s">
        <v>1116</v>
      </c>
      <c r="C432" s="6" t="s">
        <v>1117</v>
      </c>
      <c r="D432" s="6" t="s">
        <v>1100</v>
      </c>
      <c r="E432" s="7">
        <v>96901</v>
      </c>
      <c r="F432" s="6" t="s">
        <v>1100</v>
      </c>
      <c r="G432" s="6" t="s">
        <v>137</v>
      </c>
      <c r="H432" s="6" t="s">
        <v>81</v>
      </c>
      <c r="I432" s="8">
        <v>5</v>
      </c>
      <c r="J432" s="8">
        <f t="shared" ref="J432:J439" si="16">IF(I432=0,0,IF(I432=1,1,IF(I432=2,2,(IF(I432=3,4,IF(I432=5,9,IF(I432=10,24,IF(I432=25,49,IF(I432=50,99,"X")))))))))</f>
        <v>9</v>
      </c>
      <c r="K432" s="6" t="s">
        <v>61</v>
      </c>
      <c r="L432" s="9">
        <v>41130</v>
      </c>
      <c r="M432" s="10">
        <v>681427</v>
      </c>
      <c r="N432" s="10">
        <v>681427</v>
      </c>
      <c r="O432" s="10">
        <v>0</v>
      </c>
      <c r="P432" s="10">
        <v>41158</v>
      </c>
      <c r="Q432" s="10">
        <v>41158</v>
      </c>
      <c r="R432" s="10">
        <v>115773</v>
      </c>
      <c r="S432" s="10">
        <v>115773</v>
      </c>
      <c r="T432" s="10">
        <v>157965</v>
      </c>
      <c r="U432" s="10">
        <v>179693</v>
      </c>
      <c r="V432" s="10">
        <v>156931</v>
      </c>
      <c r="W432" s="10">
        <v>80206.179999999993</v>
      </c>
      <c r="X432" s="10">
        <v>360936</v>
      </c>
      <c r="Y432" s="10">
        <v>305823</v>
      </c>
      <c r="Z432" s="10">
        <v>397883</v>
      </c>
      <c r="AA432" s="10">
        <v>138967</v>
      </c>
      <c r="AB432" s="10">
        <v>75126</v>
      </c>
      <c r="AC432" s="10">
        <v>159436</v>
      </c>
      <c r="AD432" s="10">
        <v>5000</v>
      </c>
      <c r="AE432" s="10">
        <v>559253</v>
      </c>
      <c r="AF432" s="10">
        <v>341977</v>
      </c>
      <c r="AG432" s="10">
        <v>216168</v>
      </c>
      <c r="AH432" s="10">
        <v>161055</v>
      </c>
      <c r="AI432" s="11">
        <v>1.2</v>
      </c>
      <c r="AJ432" s="11">
        <v>1.53</v>
      </c>
      <c r="AK432" s="11">
        <v>1.79</v>
      </c>
      <c r="AL432" s="12">
        <v>21.02</v>
      </c>
      <c r="AM432" s="12">
        <v>114.7</v>
      </c>
      <c r="AN432" s="13">
        <v>16.690000000000001</v>
      </c>
      <c r="AO432" s="14">
        <v>21.74</v>
      </c>
      <c r="AP432" s="14">
        <v>28.51</v>
      </c>
      <c r="AQ432" s="15">
        <v>1.1599999999999999</v>
      </c>
      <c r="AR432" s="16">
        <v>20.7</v>
      </c>
      <c r="AS432" s="14">
        <v>29.1</v>
      </c>
      <c r="AT432" s="14">
        <v>16.989999999999998</v>
      </c>
      <c r="AU432" s="6">
        <v>33.85</v>
      </c>
      <c r="AV432" s="15">
        <v>9.4700000000000006</v>
      </c>
      <c r="AW432" s="15">
        <v>1.1000000000000001</v>
      </c>
    </row>
    <row r="433" spans="2:49" x14ac:dyDescent="0.25">
      <c r="B433" s="6" t="s">
        <v>1118</v>
      </c>
      <c r="C433" s="6" t="s">
        <v>361</v>
      </c>
      <c r="D433" s="6" t="s">
        <v>94</v>
      </c>
      <c r="E433" s="7" t="s">
        <v>95</v>
      </c>
      <c r="F433" s="6" t="s">
        <v>96</v>
      </c>
      <c r="G433" s="6" t="s">
        <v>97</v>
      </c>
      <c r="H433" s="6" t="s">
        <v>104</v>
      </c>
      <c r="I433" s="8">
        <v>25</v>
      </c>
      <c r="J433" s="8">
        <f t="shared" si="16"/>
        <v>49</v>
      </c>
      <c r="K433" s="6" t="s">
        <v>61</v>
      </c>
      <c r="L433" s="9">
        <v>39661</v>
      </c>
      <c r="M433" s="10">
        <v>680811</v>
      </c>
      <c r="N433" s="10">
        <v>680811</v>
      </c>
      <c r="O433" s="10">
        <v>0</v>
      </c>
      <c r="P433" s="10">
        <v>0</v>
      </c>
      <c r="Q433" s="10">
        <v>0</v>
      </c>
      <c r="R433" s="10">
        <v>-31545</v>
      </c>
      <c r="S433" s="10">
        <v>-31545</v>
      </c>
      <c r="T433" s="10">
        <v>-31545</v>
      </c>
      <c r="U433" s="10">
        <v>-18786</v>
      </c>
      <c r="V433" s="10">
        <v>-31545</v>
      </c>
      <c r="W433" s="10">
        <v>-40454.82</v>
      </c>
      <c r="X433" s="10">
        <v>0</v>
      </c>
      <c r="Y433" s="10">
        <v>185172</v>
      </c>
      <c r="Z433" s="10">
        <v>89817</v>
      </c>
      <c r="AA433" s="10">
        <v>292062</v>
      </c>
      <c r="AB433" s="10">
        <v>255025</v>
      </c>
      <c r="AC433" s="10">
        <v>0</v>
      </c>
      <c r="AD433" s="10">
        <v>9294</v>
      </c>
      <c r="AE433" s="10">
        <v>245745</v>
      </c>
      <c r="AF433" s="10">
        <v>96752</v>
      </c>
      <c r="AG433" s="10">
        <v>494609</v>
      </c>
      <c r="AH433" s="10">
        <v>679781</v>
      </c>
      <c r="AI433" s="11">
        <v>0.09</v>
      </c>
      <c r="AJ433" s="11">
        <v>0.55000000000000004</v>
      </c>
      <c r="AK433" s="11">
        <v>1.04</v>
      </c>
      <c r="AL433" s="12">
        <v>34.619999999999997</v>
      </c>
      <c r="AM433" s="12">
        <v>104.03</v>
      </c>
      <c r="AN433" s="13">
        <v>21.34</v>
      </c>
      <c r="AO433" s="14">
        <v>58.16</v>
      </c>
      <c r="AP433" s="14">
        <v>63.45</v>
      </c>
      <c r="AQ433" s="15">
        <v>0.93</v>
      </c>
      <c r="AR433" s="16">
        <v>-12.84</v>
      </c>
      <c r="AS433" s="14">
        <v>-35.119999999999997</v>
      </c>
      <c r="AT433" s="14">
        <v>-4.63</v>
      </c>
      <c r="AU433" s="6">
        <v>-32.6</v>
      </c>
      <c r="AV433" s="15">
        <v>-0.97</v>
      </c>
      <c r="AW433" s="15">
        <v>0.55000000000000004</v>
      </c>
    </row>
    <row r="434" spans="2:49" x14ac:dyDescent="0.25">
      <c r="B434" s="6" t="s">
        <v>1119</v>
      </c>
      <c r="C434" s="6">
        <v>651</v>
      </c>
      <c r="D434" s="6" t="s">
        <v>1120</v>
      </c>
      <c r="E434" s="7">
        <v>98011</v>
      </c>
      <c r="F434" s="6" t="s">
        <v>552</v>
      </c>
      <c r="G434" s="6" t="s">
        <v>137</v>
      </c>
      <c r="H434" s="6" t="s">
        <v>81</v>
      </c>
      <c r="I434" s="8">
        <v>10</v>
      </c>
      <c r="J434" s="8">
        <f t="shared" si="16"/>
        <v>24</v>
      </c>
      <c r="K434" s="6" t="s">
        <v>61</v>
      </c>
      <c r="L434" s="9">
        <v>39264</v>
      </c>
      <c r="M434" s="10">
        <v>680225</v>
      </c>
      <c r="N434" s="10">
        <v>680232</v>
      </c>
      <c r="O434" s="10">
        <v>7</v>
      </c>
      <c r="P434" s="10">
        <v>43516</v>
      </c>
      <c r="Q434" s="10">
        <v>43516</v>
      </c>
      <c r="R434" s="10">
        <v>184320</v>
      </c>
      <c r="S434" s="10">
        <v>184320</v>
      </c>
      <c r="T434" s="10">
        <v>227836</v>
      </c>
      <c r="U434" s="10">
        <v>240971</v>
      </c>
      <c r="V434" s="10">
        <v>227836</v>
      </c>
      <c r="W434" s="10">
        <v>140510.54</v>
      </c>
      <c r="X434" s="10">
        <v>0</v>
      </c>
      <c r="Y434" s="10">
        <v>373098</v>
      </c>
      <c r="Z434" s="10">
        <v>388205</v>
      </c>
      <c r="AA434" s="10">
        <v>190308</v>
      </c>
      <c r="AB434" s="10">
        <v>236478</v>
      </c>
      <c r="AC434" s="10">
        <v>0</v>
      </c>
      <c r="AD434" s="10">
        <v>6639</v>
      </c>
      <c r="AE434" s="10">
        <v>461649</v>
      </c>
      <c r="AF434" s="10">
        <v>391586</v>
      </c>
      <c r="AG434" s="10">
        <v>307127</v>
      </c>
      <c r="AH434" s="10">
        <v>680225</v>
      </c>
      <c r="AI434" s="11">
        <v>0.2</v>
      </c>
      <c r="AJ434" s="11">
        <v>1.24</v>
      </c>
      <c r="AK434" s="11">
        <v>1.27</v>
      </c>
      <c r="AL434" s="12">
        <v>30.25</v>
      </c>
      <c r="AM434" s="12">
        <v>64.75</v>
      </c>
      <c r="AN434" s="13">
        <v>0.85</v>
      </c>
      <c r="AO434" s="14">
        <v>11.97</v>
      </c>
      <c r="AP434" s="14">
        <v>15.91</v>
      </c>
      <c r="AQ434" s="15">
        <v>0.99</v>
      </c>
      <c r="AR434" s="16">
        <v>39.93</v>
      </c>
      <c r="AS434" s="14">
        <v>47.48</v>
      </c>
      <c r="AT434" s="14">
        <v>27.1</v>
      </c>
      <c r="AU434" s="6">
        <v>47.07</v>
      </c>
      <c r="AV434" s="15">
        <v>7.53</v>
      </c>
      <c r="AW434" s="15">
        <v>2.57</v>
      </c>
    </row>
    <row r="435" spans="2:49" x14ac:dyDescent="0.25">
      <c r="B435" s="6" t="s">
        <v>1121</v>
      </c>
      <c r="C435" s="6" t="s">
        <v>1122</v>
      </c>
      <c r="D435" s="6" t="s">
        <v>127</v>
      </c>
      <c r="E435" s="7" t="s">
        <v>259</v>
      </c>
      <c r="F435" s="6" t="s">
        <v>127</v>
      </c>
      <c r="G435" s="6" t="s">
        <v>76</v>
      </c>
      <c r="H435" s="6" t="s">
        <v>53</v>
      </c>
      <c r="I435" s="8">
        <v>25</v>
      </c>
      <c r="J435" s="8">
        <f t="shared" si="16"/>
        <v>49</v>
      </c>
      <c r="K435" s="6" t="s">
        <v>61</v>
      </c>
      <c r="L435" s="9">
        <v>34527</v>
      </c>
      <c r="M435" s="10">
        <v>679471</v>
      </c>
      <c r="N435" s="10">
        <v>679471</v>
      </c>
      <c r="O435" s="10">
        <v>0</v>
      </c>
      <c r="P435" s="10">
        <v>15794</v>
      </c>
      <c r="Q435" s="10">
        <v>15794</v>
      </c>
      <c r="R435" s="10">
        <v>57385</v>
      </c>
      <c r="S435" s="10">
        <v>57385</v>
      </c>
      <c r="T435" s="10">
        <v>73549</v>
      </c>
      <c r="U435" s="10">
        <v>92608</v>
      </c>
      <c r="V435" s="10">
        <v>73179</v>
      </c>
      <c r="W435" s="10">
        <v>57072.800000000003</v>
      </c>
      <c r="X435" s="10">
        <v>40255</v>
      </c>
      <c r="Y435" s="10">
        <v>270424</v>
      </c>
      <c r="Z435" s="10">
        <v>-65034</v>
      </c>
      <c r="AA435" s="10">
        <v>313063</v>
      </c>
      <c r="AB435" s="10">
        <v>195675</v>
      </c>
      <c r="AC435" s="10">
        <v>37183</v>
      </c>
      <c r="AD435" s="10">
        <v>99582</v>
      </c>
      <c r="AE435" s="10">
        <v>143544</v>
      </c>
      <c r="AF435" s="10">
        <v>23537</v>
      </c>
      <c r="AG435" s="10">
        <v>371864</v>
      </c>
      <c r="AH435" s="10">
        <v>602033</v>
      </c>
      <c r="AI435" s="11">
        <v>0.18</v>
      </c>
      <c r="AJ435" s="11">
        <v>0.54</v>
      </c>
      <c r="AK435" s="11">
        <v>0.61</v>
      </c>
      <c r="AL435" s="12">
        <v>37.96</v>
      </c>
      <c r="AM435" s="12">
        <v>172.01</v>
      </c>
      <c r="AN435" s="13">
        <v>7.26</v>
      </c>
      <c r="AO435" s="14">
        <v>137.43</v>
      </c>
      <c r="AP435" s="14">
        <v>144.03</v>
      </c>
      <c r="AQ435" s="15">
        <v>-2.76</v>
      </c>
      <c r="AR435" s="16">
        <v>39.979999999999997</v>
      </c>
      <c r="AS435" s="14">
        <v>-88.24</v>
      </c>
      <c r="AT435" s="14">
        <v>8.4499999999999993</v>
      </c>
      <c r="AU435" s="6">
        <v>243.81</v>
      </c>
      <c r="AV435" s="15">
        <v>6.87</v>
      </c>
      <c r="AW435" s="15">
        <v>1.28</v>
      </c>
    </row>
    <row r="436" spans="2:49" x14ac:dyDescent="0.25">
      <c r="B436" s="6" t="s">
        <v>1123</v>
      </c>
      <c r="C436" s="6">
        <v>530</v>
      </c>
      <c r="D436" s="6" t="s">
        <v>297</v>
      </c>
      <c r="E436" s="7" t="s">
        <v>298</v>
      </c>
      <c r="F436" s="6" t="s">
        <v>142</v>
      </c>
      <c r="G436" s="6" t="s">
        <v>76</v>
      </c>
      <c r="H436" s="6" t="s">
        <v>53</v>
      </c>
      <c r="I436" s="8">
        <v>5</v>
      </c>
      <c r="J436" s="8">
        <f t="shared" si="16"/>
        <v>9</v>
      </c>
      <c r="K436" s="6" t="s">
        <v>61</v>
      </c>
      <c r="L436" s="9">
        <v>41640</v>
      </c>
      <c r="M436" s="10">
        <v>675135</v>
      </c>
      <c r="N436" s="10">
        <v>678025</v>
      </c>
      <c r="O436" s="10">
        <v>2890</v>
      </c>
      <c r="P436" s="10">
        <v>33367</v>
      </c>
      <c r="Q436" s="10">
        <v>33367</v>
      </c>
      <c r="R436" s="10">
        <v>119825</v>
      </c>
      <c r="S436" s="10">
        <v>119825</v>
      </c>
      <c r="T436" s="10">
        <v>164214</v>
      </c>
      <c r="U436" s="10">
        <v>211127</v>
      </c>
      <c r="V436" s="10">
        <v>153192</v>
      </c>
      <c r="W436" s="10">
        <v>-12949.74</v>
      </c>
      <c r="X436" s="10">
        <v>53117</v>
      </c>
      <c r="Y436" s="10">
        <v>280127</v>
      </c>
      <c r="Z436" s="10">
        <v>1239123</v>
      </c>
      <c r="AA436" s="10">
        <v>71482</v>
      </c>
      <c r="AB436" s="10">
        <v>131956</v>
      </c>
      <c r="AC436" s="10">
        <v>35076</v>
      </c>
      <c r="AD436" s="10">
        <v>313000</v>
      </c>
      <c r="AE436" s="10">
        <v>1749339</v>
      </c>
      <c r="AF436" s="10">
        <v>1495176</v>
      </c>
      <c r="AG436" s="10">
        <v>361540</v>
      </c>
      <c r="AH436" s="10">
        <v>588550</v>
      </c>
      <c r="AI436" s="11">
        <v>7.0000000000000007E-2</v>
      </c>
      <c r="AJ436" s="11">
        <v>0.5</v>
      </c>
      <c r="AK436" s="11">
        <v>0.5</v>
      </c>
      <c r="AL436" s="12">
        <v>114.73</v>
      </c>
      <c r="AM436" s="12">
        <v>460.79</v>
      </c>
      <c r="AN436" s="13">
        <v>0.82</v>
      </c>
      <c r="AO436" s="14">
        <v>29.02</v>
      </c>
      <c r="AP436" s="14">
        <v>29.17</v>
      </c>
      <c r="AQ436" s="15">
        <v>0.83</v>
      </c>
      <c r="AR436" s="16">
        <v>6.85</v>
      </c>
      <c r="AS436" s="14">
        <v>9.67</v>
      </c>
      <c r="AT436" s="14">
        <v>17.75</v>
      </c>
      <c r="AU436" s="6">
        <v>8.01</v>
      </c>
      <c r="AV436" s="15">
        <v>2.72</v>
      </c>
      <c r="AW436" s="15">
        <v>0.34</v>
      </c>
    </row>
    <row r="437" spans="2:49" x14ac:dyDescent="0.25">
      <c r="B437" s="6" t="s">
        <v>1124</v>
      </c>
      <c r="C437" s="6" t="s">
        <v>1125</v>
      </c>
      <c r="D437" s="6" t="s">
        <v>743</v>
      </c>
      <c r="E437" s="7" t="s">
        <v>744</v>
      </c>
      <c r="F437" s="6" t="s">
        <v>743</v>
      </c>
      <c r="G437" s="6" t="s">
        <v>52</v>
      </c>
      <c r="H437" s="6" t="s">
        <v>53</v>
      </c>
      <c r="I437" s="8">
        <v>10</v>
      </c>
      <c r="J437" s="8">
        <f t="shared" si="16"/>
        <v>24</v>
      </c>
      <c r="K437" s="6" t="s">
        <v>61</v>
      </c>
      <c r="L437" s="9">
        <v>40829</v>
      </c>
      <c r="M437" s="10">
        <v>670097</v>
      </c>
      <c r="N437" s="10">
        <v>677870</v>
      </c>
      <c r="O437" s="10">
        <v>7773</v>
      </c>
      <c r="P437" s="10">
        <v>0</v>
      </c>
      <c r="Q437" s="10">
        <v>0</v>
      </c>
      <c r="R437" s="10">
        <v>38123</v>
      </c>
      <c r="S437" s="10">
        <v>38123</v>
      </c>
      <c r="T437" s="10">
        <v>57692</v>
      </c>
      <c r="U437" s="10">
        <v>70807</v>
      </c>
      <c r="V437" s="10">
        <v>38123</v>
      </c>
      <c r="W437" s="10">
        <v>-8650.6200000000008</v>
      </c>
      <c r="X437" s="10">
        <v>78323</v>
      </c>
      <c r="Y437" s="10">
        <v>142984</v>
      </c>
      <c r="Z437" s="10">
        <v>333061</v>
      </c>
      <c r="AA437" s="10">
        <v>72031</v>
      </c>
      <c r="AB437" s="10">
        <v>57098</v>
      </c>
      <c r="AC437" s="10">
        <v>377018</v>
      </c>
      <c r="AD437" s="10">
        <v>5000</v>
      </c>
      <c r="AE437" s="10">
        <v>870514</v>
      </c>
      <c r="AF437" s="10">
        <v>602591</v>
      </c>
      <c r="AG437" s="10">
        <v>150095</v>
      </c>
      <c r="AH437" s="10">
        <v>214756</v>
      </c>
      <c r="AI437" s="11">
        <v>0</v>
      </c>
      <c r="AJ437" s="11">
        <v>0.34</v>
      </c>
      <c r="AK437" s="11">
        <v>1.04</v>
      </c>
      <c r="AL437" s="12">
        <v>46.95</v>
      </c>
      <c r="AM437" s="12">
        <v>175.83</v>
      </c>
      <c r="AN437" s="13">
        <v>96.64</v>
      </c>
      <c r="AO437" s="14">
        <v>29.57</v>
      </c>
      <c r="AP437" s="14">
        <v>61.74</v>
      </c>
      <c r="AQ437" s="15">
        <v>0.55000000000000004</v>
      </c>
      <c r="AR437" s="16">
        <v>4.38</v>
      </c>
      <c r="AS437" s="14">
        <v>11.45</v>
      </c>
      <c r="AT437" s="14">
        <v>5.69</v>
      </c>
      <c r="AU437" s="6">
        <v>6.33</v>
      </c>
      <c r="AV437" s="15">
        <v>2.3199999999999998</v>
      </c>
      <c r="AW437" s="15">
        <v>0.32</v>
      </c>
    </row>
    <row r="438" spans="2:49" x14ac:dyDescent="0.25">
      <c r="B438" s="6" t="s">
        <v>1126</v>
      </c>
      <c r="C438" s="6" t="s">
        <v>1127</v>
      </c>
      <c r="D438" s="6" t="s">
        <v>84</v>
      </c>
      <c r="E438" s="7">
        <v>85101</v>
      </c>
      <c r="F438" s="6" t="s">
        <v>65</v>
      </c>
      <c r="G438" s="6" t="s">
        <v>59</v>
      </c>
      <c r="H438" s="6" t="s">
        <v>66</v>
      </c>
      <c r="I438" s="8">
        <v>25</v>
      </c>
      <c r="J438" s="8">
        <f t="shared" si="16"/>
        <v>49</v>
      </c>
      <c r="K438" s="6" t="s">
        <v>61</v>
      </c>
      <c r="L438" s="9">
        <v>39500</v>
      </c>
      <c r="M438" s="10">
        <v>676375</v>
      </c>
      <c r="N438" s="10">
        <v>676375</v>
      </c>
      <c r="O438" s="10">
        <v>0</v>
      </c>
      <c r="P438" s="10">
        <v>30045</v>
      </c>
      <c r="Q438" s="10">
        <v>30045</v>
      </c>
      <c r="R438" s="10">
        <v>107777</v>
      </c>
      <c r="S438" s="10">
        <v>107777</v>
      </c>
      <c r="T438" s="10">
        <v>139751</v>
      </c>
      <c r="U438" s="10">
        <v>176324</v>
      </c>
      <c r="V438" s="10">
        <v>137822</v>
      </c>
      <c r="W438" s="10">
        <v>41703.54</v>
      </c>
      <c r="X438" s="10">
        <v>6126</v>
      </c>
      <c r="Y438" s="10">
        <v>149215</v>
      </c>
      <c r="Z438" s="10">
        <v>637271</v>
      </c>
      <c r="AA438" s="10">
        <v>341041</v>
      </c>
      <c r="AB438" s="10">
        <v>462982</v>
      </c>
      <c r="AC438" s="10">
        <v>16143</v>
      </c>
      <c r="AD438" s="10">
        <v>6639</v>
      </c>
      <c r="AE438" s="10">
        <v>796525</v>
      </c>
      <c r="AF438" s="10">
        <v>90900</v>
      </c>
      <c r="AG438" s="10">
        <v>511017</v>
      </c>
      <c r="AH438" s="10">
        <v>654106</v>
      </c>
      <c r="AI438" s="11">
        <v>6.76</v>
      </c>
      <c r="AJ438" s="11">
        <v>7.91</v>
      </c>
      <c r="AK438" s="11">
        <v>7.92</v>
      </c>
      <c r="AL438" s="12">
        <v>54.02</v>
      </c>
      <c r="AM438" s="12">
        <v>60.34</v>
      </c>
      <c r="AN438" s="13">
        <v>0.51</v>
      </c>
      <c r="AO438" s="14">
        <v>11.09</v>
      </c>
      <c r="AP438" s="14">
        <v>19.989999999999998</v>
      </c>
      <c r="AQ438" s="15">
        <v>7.01</v>
      </c>
      <c r="AR438" s="16">
        <v>13.53</v>
      </c>
      <c r="AS438" s="14">
        <v>16.91</v>
      </c>
      <c r="AT438" s="14">
        <v>15.93</v>
      </c>
      <c r="AU438" s="6">
        <v>118.57</v>
      </c>
      <c r="AV438" s="15">
        <v>3.79</v>
      </c>
      <c r="AW438" s="15">
        <v>1.55</v>
      </c>
    </row>
    <row r="439" spans="2:49" x14ac:dyDescent="0.25">
      <c r="B439" s="6" t="s">
        <v>1128</v>
      </c>
      <c r="C439" s="6" t="s">
        <v>1129</v>
      </c>
      <c r="D439" s="6" t="s">
        <v>1056</v>
      </c>
      <c r="E439" s="7">
        <v>84108</v>
      </c>
      <c r="F439" s="6" t="s">
        <v>223</v>
      </c>
      <c r="G439" s="6" t="s">
        <v>59</v>
      </c>
      <c r="H439" s="6" t="s">
        <v>81</v>
      </c>
      <c r="I439" s="8">
        <v>5</v>
      </c>
      <c r="J439" s="8">
        <f t="shared" si="16"/>
        <v>9</v>
      </c>
      <c r="K439" s="6" t="s">
        <v>61</v>
      </c>
      <c r="L439" s="9">
        <v>40604</v>
      </c>
      <c r="M439" s="10">
        <v>671451</v>
      </c>
      <c r="N439" s="10">
        <v>673652</v>
      </c>
      <c r="O439" s="10">
        <v>2201</v>
      </c>
      <c r="P439" s="10">
        <v>1218</v>
      </c>
      <c r="Q439" s="10">
        <v>1218</v>
      </c>
      <c r="R439" s="10">
        <v>5103</v>
      </c>
      <c r="S439" s="10">
        <v>5103</v>
      </c>
      <c r="T439" s="10">
        <v>11539</v>
      </c>
      <c r="U439" s="10">
        <v>39756</v>
      </c>
      <c r="V439" s="10">
        <v>6321</v>
      </c>
      <c r="W439" s="10">
        <v>-3010.84</v>
      </c>
      <c r="X439" s="10">
        <v>26235</v>
      </c>
      <c r="Y439" s="10">
        <v>103065</v>
      </c>
      <c r="Z439" s="10">
        <v>24560</v>
      </c>
      <c r="AA439" s="10">
        <v>68180</v>
      </c>
      <c r="AB439" s="10">
        <v>381893</v>
      </c>
      <c r="AC439" s="10">
        <v>102492</v>
      </c>
      <c r="AD439" s="10">
        <v>7000</v>
      </c>
      <c r="AE439" s="10">
        <v>269211</v>
      </c>
      <c r="AF439" s="10">
        <v>71007</v>
      </c>
      <c r="AG439" s="10">
        <v>465894</v>
      </c>
      <c r="AH439" s="10">
        <v>542724</v>
      </c>
      <c r="AI439" s="11">
        <v>1.7</v>
      </c>
      <c r="AJ439" s="11">
        <v>2.06</v>
      </c>
      <c r="AK439" s="11">
        <v>3.73</v>
      </c>
      <c r="AL439" s="12">
        <v>10.48</v>
      </c>
      <c r="AM439" s="12">
        <v>33.69</v>
      </c>
      <c r="AN439" s="13">
        <v>2.12</v>
      </c>
      <c r="AO439" s="14">
        <v>19.760000000000002</v>
      </c>
      <c r="AP439" s="14">
        <v>90.88</v>
      </c>
      <c r="AQ439" s="15">
        <v>0.35</v>
      </c>
      <c r="AR439" s="16">
        <v>1.9</v>
      </c>
      <c r="AS439" s="14">
        <v>20.78</v>
      </c>
      <c r="AT439" s="14">
        <v>0.76</v>
      </c>
      <c r="AU439" s="6">
        <v>7.19</v>
      </c>
      <c r="AV439" s="15">
        <v>1.58</v>
      </c>
      <c r="AW439" s="15">
        <v>0.6</v>
      </c>
    </row>
    <row r="440" spans="2:49" x14ac:dyDescent="0.25">
      <c r="B440" s="6" t="s">
        <v>1130</v>
      </c>
      <c r="C440" s="6" t="s">
        <v>1131</v>
      </c>
      <c r="D440" s="6" t="s">
        <v>255</v>
      </c>
      <c r="E440" s="7" t="s">
        <v>256</v>
      </c>
      <c r="F440" s="6" t="s">
        <v>255</v>
      </c>
      <c r="G440" s="6" t="s">
        <v>52</v>
      </c>
      <c r="H440" s="6" t="s">
        <v>53</v>
      </c>
      <c r="I440" s="8" t="s">
        <v>60</v>
      </c>
      <c r="J440" s="8" t="s">
        <v>60</v>
      </c>
      <c r="K440" s="6" t="s">
        <v>61</v>
      </c>
      <c r="L440" s="9">
        <v>41017</v>
      </c>
      <c r="M440" s="10">
        <v>673348</v>
      </c>
      <c r="N440" s="10">
        <v>673348</v>
      </c>
      <c r="O440" s="10">
        <v>0</v>
      </c>
      <c r="P440" s="10">
        <v>0</v>
      </c>
      <c r="Q440" s="10">
        <v>0</v>
      </c>
      <c r="R440" s="10">
        <v>22389</v>
      </c>
      <c r="S440" s="10">
        <v>22389</v>
      </c>
      <c r="T440" s="10">
        <v>22389</v>
      </c>
      <c r="U440" s="10">
        <v>29256</v>
      </c>
      <c r="V440" s="10">
        <v>22389</v>
      </c>
      <c r="W440" s="10">
        <v>16408.84</v>
      </c>
      <c r="X440" s="10">
        <v>6723</v>
      </c>
      <c r="Y440" s="10">
        <v>262042</v>
      </c>
      <c r="Z440" s="10">
        <v>-106330</v>
      </c>
      <c r="AA440" s="10">
        <v>214121</v>
      </c>
      <c r="AB440" s="10">
        <v>260708</v>
      </c>
      <c r="AC440" s="10">
        <v>3517</v>
      </c>
      <c r="AD440" s="10">
        <v>5000</v>
      </c>
      <c r="AE440" s="10">
        <v>197054</v>
      </c>
      <c r="AF440" s="10">
        <v>14249</v>
      </c>
      <c r="AG440" s="10">
        <v>413529</v>
      </c>
      <c r="AH440" s="10">
        <v>668848</v>
      </c>
      <c r="AI440" s="11">
        <v>-0.21</v>
      </c>
      <c r="AJ440" s="11">
        <v>0.6</v>
      </c>
      <c r="AK440" s="11">
        <v>0.6</v>
      </c>
      <c r="AL440" s="12">
        <v>130.44999999999999</v>
      </c>
      <c r="AM440" s="12">
        <v>261.08999999999997</v>
      </c>
      <c r="AN440" s="13">
        <v>0</v>
      </c>
      <c r="AO440" s="14">
        <v>153.49</v>
      </c>
      <c r="AP440" s="14">
        <v>153.96</v>
      </c>
      <c r="AQ440" s="15">
        <v>-7.46</v>
      </c>
      <c r="AR440" s="16">
        <v>11.36</v>
      </c>
      <c r="AS440" s="14">
        <v>-21.06</v>
      </c>
      <c r="AT440" s="14">
        <v>3.33</v>
      </c>
      <c r="AU440" s="6">
        <v>157.13</v>
      </c>
      <c r="AV440" s="15">
        <v>1.78</v>
      </c>
      <c r="AW440" s="15">
        <v>0.94</v>
      </c>
    </row>
    <row r="441" spans="2:49" x14ac:dyDescent="0.25">
      <c r="B441" s="6" t="s">
        <v>1132</v>
      </c>
      <c r="C441" s="6" t="s">
        <v>845</v>
      </c>
      <c r="D441" s="6" t="s">
        <v>84</v>
      </c>
      <c r="E441" s="7">
        <v>81101</v>
      </c>
      <c r="F441" s="6" t="s">
        <v>70</v>
      </c>
      <c r="G441" s="6" t="s">
        <v>59</v>
      </c>
      <c r="H441" s="6" t="s">
        <v>66</v>
      </c>
      <c r="I441" s="8">
        <v>10</v>
      </c>
      <c r="J441" s="8">
        <f>IF(I441=0,0,IF(I441=1,1,IF(I441=2,2,(IF(I441=3,4,IF(I441=5,9,IF(I441=10,24,IF(I441=25,49,IF(I441=50,99,"X")))))))))</f>
        <v>24</v>
      </c>
      <c r="K441" s="6" t="s">
        <v>61</v>
      </c>
      <c r="L441" s="9">
        <v>36962</v>
      </c>
      <c r="M441" s="10">
        <v>672283</v>
      </c>
      <c r="N441" s="10">
        <v>672283</v>
      </c>
      <c r="O441" s="10">
        <v>0</v>
      </c>
      <c r="P441" s="10">
        <v>0</v>
      </c>
      <c r="Q441" s="10">
        <v>0</v>
      </c>
      <c r="R441" s="10">
        <v>-9186</v>
      </c>
      <c r="S441" s="10">
        <v>-9186</v>
      </c>
      <c r="T441" s="10">
        <v>-9186</v>
      </c>
      <c r="U441" s="10">
        <v>4927</v>
      </c>
      <c r="V441" s="10">
        <v>-9186</v>
      </c>
      <c r="W441" s="10">
        <v>-14519.72</v>
      </c>
      <c r="X441" s="10">
        <v>518435</v>
      </c>
      <c r="Y441" s="10">
        <v>80762</v>
      </c>
      <c r="Z441" s="10">
        <v>-209268</v>
      </c>
      <c r="AA441" s="10">
        <v>71611</v>
      </c>
      <c r="AB441" s="10">
        <v>81673</v>
      </c>
      <c r="AC441" s="10">
        <v>150698</v>
      </c>
      <c r="AD441" s="10">
        <v>36882</v>
      </c>
      <c r="AE441" s="10">
        <v>493175</v>
      </c>
      <c r="AF441" s="10">
        <v>303737</v>
      </c>
      <c r="AG441" s="10">
        <v>440823</v>
      </c>
      <c r="AH441" s="10">
        <v>3150</v>
      </c>
      <c r="AI441" s="11">
        <v>0.75</v>
      </c>
      <c r="AJ441" s="11">
        <v>1.07</v>
      </c>
      <c r="AK441" s="11">
        <v>1.08</v>
      </c>
      <c r="AL441" s="12">
        <v>29.68</v>
      </c>
      <c r="AM441" s="12">
        <v>106.77</v>
      </c>
      <c r="AN441" s="13">
        <v>1.06</v>
      </c>
      <c r="AO441" s="14">
        <v>35.57</v>
      </c>
      <c r="AP441" s="14">
        <v>142.43</v>
      </c>
      <c r="AQ441" s="15">
        <v>-0.69</v>
      </c>
      <c r="AR441" s="16">
        <v>-1.86</v>
      </c>
      <c r="AS441" s="14">
        <v>-4.3899999999999997</v>
      </c>
      <c r="AT441" s="14">
        <v>-1.37</v>
      </c>
      <c r="AU441" s="6">
        <v>-3.02</v>
      </c>
      <c r="AV441" s="15">
        <v>1.4</v>
      </c>
      <c r="AW441" s="15">
        <v>0.28999999999999998</v>
      </c>
    </row>
    <row r="442" spans="2:49" x14ac:dyDescent="0.25">
      <c r="B442" s="6" t="s">
        <v>1133</v>
      </c>
      <c r="C442" s="6" t="s">
        <v>1086</v>
      </c>
      <c r="D442" s="6" t="s">
        <v>84</v>
      </c>
      <c r="E442" s="7">
        <v>81101</v>
      </c>
      <c r="F442" s="6" t="s">
        <v>70</v>
      </c>
      <c r="G442" s="6" t="s">
        <v>59</v>
      </c>
      <c r="H442" s="6" t="s">
        <v>104</v>
      </c>
      <c r="I442" s="8">
        <v>10</v>
      </c>
      <c r="J442" s="8">
        <f>IF(I442=0,0,IF(I442=1,1,IF(I442=2,2,(IF(I442=3,4,IF(I442=5,9,IF(I442=10,24,IF(I442=25,49,IF(I442=50,99,"X")))))))))</f>
        <v>24</v>
      </c>
      <c r="K442" s="6" t="s">
        <v>61</v>
      </c>
      <c r="L442" s="9">
        <v>42196</v>
      </c>
      <c r="M442" s="10">
        <v>672167</v>
      </c>
      <c r="N442" s="10">
        <v>672167</v>
      </c>
      <c r="O442" s="10">
        <v>0</v>
      </c>
      <c r="P442" s="10">
        <v>12071</v>
      </c>
      <c r="Q442" s="10">
        <v>12071</v>
      </c>
      <c r="R442" s="10">
        <v>45407</v>
      </c>
      <c r="S442" s="10">
        <v>45407</v>
      </c>
      <c r="T442" s="10">
        <v>65878</v>
      </c>
      <c r="U442" s="10">
        <v>102257</v>
      </c>
      <c r="V442" s="10">
        <v>57478</v>
      </c>
      <c r="W442" s="10">
        <v>26630.799999999999</v>
      </c>
      <c r="X442" s="10">
        <v>46827</v>
      </c>
      <c r="Y442" s="10">
        <v>142505</v>
      </c>
      <c r="Z442" s="10">
        <v>152134</v>
      </c>
      <c r="AA442" s="10">
        <v>38796</v>
      </c>
      <c r="AB442" s="10">
        <v>328252</v>
      </c>
      <c r="AC442" s="10">
        <v>143669</v>
      </c>
      <c r="AD442" s="10">
        <v>5000</v>
      </c>
      <c r="AE442" s="10">
        <v>423589</v>
      </c>
      <c r="AF442" s="10">
        <v>165096</v>
      </c>
      <c r="AG442" s="10">
        <v>385993</v>
      </c>
      <c r="AH442" s="10">
        <v>481671</v>
      </c>
      <c r="AI442" s="11">
        <v>0.8</v>
      </c>
      <c r="AJ442" s="11">
        <v>0.8</v>
      </c>
      <c r="AK442" s="11">
        <v>0.96</v>
      </c>
      <c r="AL442" s="12">
        <v>0.35</v>
      </c>
      <c r="AM442" s="12">
        <v>182.85</v>
      </c>
      <c r="AN442" s="13">
        <v>22.95</v>
      </c>
      <c r="AO442" s="14">
        <v>63.51</v>
      </c>
      <c r="AP442" s="14">
        <v>64.08</v>
      </c>
      <c r="AQ442" s="15">
        <v>0.92</v>
      </c>
      <c r="AR442" s="16">
        <v>10.72</v>
      </c>
      <c r="AS442" s="14">
        <v>29.85</v>
      </c>
      <c r="AT442" s="14">
        <v>6.76</v>
      </c>
      <c r="AU442" s="6">
        <v>27.5</v>
      </c>
      <c r="AV442" s="15">
        <v>3.34</v>
      </c>
      <c r="AW442" s="15">
        <v>0.61</v>
      </c>
    </row>
    <row r="443" spans="2:49" x14ac:dyDescent="0.25">
      <c r="B443" s="6" t="s">
        <v>1134</v>
      </c>
      <c r="C443" s="6" t="s">
        <v>1135</v>
      </c>
      <c r="D443" s="6" t="s">
        <v>84</v>
      </c>
      <c r="E443" s="7">
        <v>83104</v>
      </c>
      <c r="F443" s="6" t="s">
        <v>80</v>
      </c>
      <c r="G443" s="6" t="s">
        <v>59</v>
      </c>
      <c r="H443" s="6" t="s">
        <v>81</v>
      </c>
      <c r="I443" s="8" t="s">
        <v>60</v>
      </c>
      <c r="J443" s="8" t="s">
        <v>60</v>
      </c>
      <c r="K443" s="6" t="s">
        <v>61</v>
      </c>
      <c r="L443" s="9">
        <v>42095</v>
      </c>
      <c r="M443" s="10">
        <v>664288</v>
      </c>
      <c r="N443" s="10">
        <v>670234</v>
      </c>
      <c r="O443" s="10">
        <v>5946</v>
      </c>
      <c r="P443" s="10">
        <v>960</v>
      </c>
      <c r="Q443" s="10">
        <v>960</v>
      </c>
      <c r="R443" s="10">
        <v>-68327</v>
      </c>
      <c r="S443" s="10">
        <v>-68327</v>
      </c>
      <c r="T443" s="10">
        <v>-66069</v>
      </c>
      <c r="U443" s="10">
        <v>-57116</v>
      </c>
      <c r="V443" s="10">
        <v>-67367</v>
      </c>
      <c r="W443" s="10">
        <v>-51858.18</v>
      </c>
      <c r="X443" s="10">
        <v>251273</v>
      </c>
      <c r="Y443" s="10">
        <v>29187</v>
      </c>
      <c r="Z443" s="10">
        <v>-56807</v>
      </c>
      <c r="AA443" s="10">
        <v>94620</v>
      </c>
      <c r="AB443" s="10">
        <v>456990</v>
      </c>
      <c r="AC443" s="10">
        <v>95238</v>
      </c>
      <c r="AD443" s="10">
        <v>5000</v>
      </c>
      <c r="AE443" s="10">
        <v>60285</v>
      </c>
      <c r="AF443" s="10">
        <v>23418</v>
      </c>
      <c r="AG443" s="10">
        <v>539863</v>
      </c>
      <c r="AH443" s="10">
        <v>317777</v>
      </c>
      <c r="AI443" s="11">
        <v>0.12</v>
      </c>
      <c r="AJ443" s="11">
        <v>0.12</v>
      </c>
      <c r="AK443" s="11">
        <v>0.32</v>
      </c>
      <c r="AL443" s="12">
        <v>0.33</v>
      </c>
      <c r="AM443" s="12">
        <v>66.14</v>
      </c>
      <c r="AN443" s="13">
        <v>12.29</v>
      </c>
      <c r="AO443" s="14">
        <v>193.54</v>
      </c>
      <c r="AP443" s="14">
        <v>194.23</v>
      </c>
      <c r="AQ443" s="15">
        <v>-2.4300000000000002</v>
      </c>
      <c r="AR443" s="16">
        <v>-113.34</v>
      </c>
      <c r="AS443" s="14">
        <v>-120.28</v>
      </c>
      <c r="AT443" s="14">
        <v>-10.29</v>
      </c>
      <c r="AU443" s="6">
        <v>-291.77</v>
      </c>
      <c r="AV443" s="15">
        <v>-5.97</v>
      </c>
      <c r="AW443" s="15">
        <v>1.85</v>
      </c>
    </row>
    <row r="444" spans="2:49" x14ac:dyDescent="0.25">
      <c r="B444" s="6" t="s">
        <v>1136</v>
      </c>
      <c r="C444" s="6" t="s">
        <v>1137</v>
      </c>
      <c r="D444" s="6" t="s">
        <v>57</v>
      </c>
      <c r="E444" s="7">
        <v>82102</v>
      </c>
      <c r="F444" s="6" t="s">
        <v>58</v>
      </c>
      <c r="G444" s="6" t="s">
        <v>59</v>
      </c>
      <c r="H444" s="6" t="s">
        <v>81</v>
      </c>
      <c r="I444" s="8">
        <v>10</v>
      </c>
      <c r="J444" s="8">
        <f t="shared" ref="J444:J454" si="17">IF(I444=0,0,IF(I444=1,1,IF(I444=2,2,(IF(I444=3,4,IF(I444=5,9,IF(I444=10,24,IF(I444=25,49,IF(I444=50,99,"X")))))))))</f>
        <v>24</v>
      </c>
      <c r="K444" s="6" t="s">
        <v>61</v>
      </c>
      <c r="L444" s="9">
        <v>43566</v>
      </c>
      <c r="M444" s="10">
        <v>669933</v>
      </c>
      <c r="N444" s="10">
        <v>669933</v>
      </c>
      <c r="O444" s="10">
        <v>0</v>
      </c>
      <c r="P444" s="10">
        <v>19817</v>
      </c>
      <c r="Q444" s="10">
        <v>19817</v>
      </c>
      <c r="R444" s="10">
        <v>64499</v>
      </c>
      <c r="S444" s="10">
        <v>64499</v>
      </c>
      <c r="T444" s="10">
        <v>84316</v>
      </c>
      <c r="U444" s="10">
        <v>88638</v>
      </c>
      <c r="V444" s="10">
        <v>84316</v>
      </c>
      <c r="W444" s="10">
        <v>57095.08</v>
      </c>
      <c r="X444" s="10">
        <v>658198</v>
      </c>
      <c r="Y444" s="10">
        <v>174682</v>
      </c>
      <c r="Z444" s="10">
        <v>68232</v>
      </c>
      <c r="AA444" s="10">
        <v>119172</v>
      </c>
      <c r="AB444" s="10">
        <v>411535</v>
      </c>
      <c r="AC444" s="10">
        <v>0</v>
      </c>
      <c r="AD444" s="10">
        <v>5000</v>
      </c>
      <c r="AE444" s="10">
        <v>156595</v>
      </c>
      <c r="AF444" s="10">
        <v>54167</v>
      </c>
      <c r="AG444" s="10">
        <v>495251</v>
      </c>
      <c r="AH444" s="10">
        <v>11735</v>
      </c>
      <c r="AI444" s="11">
        <v>1.19</v>
      </c>
      <c r="AJ444" s="11">
        <v>1.2</v>
      </c>
      <c r="AK444" s="11">
        <v>1.25</v>
      </c>
      <c r="AL444" s="12">
        <v>0.16</v>
      </c>
      <c r="AM444" s="12">
        <v>59.6</v>
      </c>
      <c r="AN444" s="13">
        <v>2.35</v>
      </c>
      <c r="AO444" s="14">
        <v>52.36</v>
      </c>
      <c r="AP444" s="14">
        <v>56.43</v>
      </c>
      <c r="AQ444" s="15">
        <v>1.26</v>
      </c>
      <c r="AR444" s="16">
        <v>41.19</v>
      </c>
      <c r="AS444" s="14">
        <v>94.53</v>
      </c>
      <c r="AT444" s="14">
        <v>9.6300000000000008</v>
      </c>
      <c r="AU444" s="6">
        <v>119.07</v>
      </c>
      <c r="AV444" s="15">
        <v>17.829999999999998</v>
      </c>
      <c r="AW444" s="15">
        <v>1.47</v>
      </c>
    </row>
    <row r="445" spans="2:49" x14ac:dyDescent="0.25">
      <c r="B445" s="6" t="s">
        <v>1138</v>
      </c>
      <c r="C445" s="6" t="s">
        <v>1139</v>
      </c>
      <c r="D445" s="6" t="s">
        <v>1140</v>
      </c>
      <c r="E445" s="7">
        <v>82108</v>
      </c>
      <c r="F445" s="6" t="s">
        <v>58</v>
      </c>
      <c r="G445" s="6" t="s">
        <v>59</v>
      </c>
      <c r="H445" s="6" t="s">
        <v>53</v>
      </c>
      <c r="I445" s="8">
        <v>10</v>
      </c>
      <c r="J445" s="8">
        <f t="shared" si="17"/>
        <v>24</v>
      </c>
      <c r="K445" s="6" t="s">
        <v>61</v>
      </c>
      <c r="L445" s="9">
        <v>40691</v>
      </c>
      <c r="M445" s="10">
        <v>667645</v>
      </c>
      <c r="N445" s="10">
        <v>667645</v>
      </c>
      <c r="O445" s="10">
        <v>0</v>
      </c>
      <c r="P445" s="10">
        <v>3903</v>
      </c>
      <c r="Q445" s="10">
        <v>3903</v>
      </c>
      <c r="R445" s="10">
        <v>8836</v>
      </c>
      <c r="S445" s="10">
        <v>8836</v>
      </c>
      <c r="T445" s="10">
        <v>44049</v>
      </c>
      <c r="U445" s="10">
        <v>83766</v>
      </c>
      <c r="V445" s="10">
        <v>12739</v>
      </c>
      <c r="W445" s="10">
        <v>-46387.74</v>
      </c>
      <c r="X445" s="10">
        <v>0</v>
      </c>
      <c r="Y445" s="10">
        <v>218893</v>
      </c>
      <c r="Z445" s="10">
        <v>252689</v>
      </c>
      <c r="AA445" s="10">
        <v>221828</v>
      </c>
      <c r="AB445" s="10">
        <v>120955</v>
      </c>
      <c r="AC445" s="10">
        <v>0</v>
      </c>
      <c r="AD445" s="10">
        <v>5000</v>
      </c>
      <c r="AE445" s="10">
        <v>1668695</v>
      </c>
      <c r="AF445" s="10">
        <v>1458455</v>
      </c>
      <c r="AG445" s="10">
        <v>448752</v>
      </c>
      <c r="AH445" s="10">
        <v>667645</v>
      </c>
      <c r="AI445" s="11">
        <v>0.22</v>
      </c>
      <c r="AJ445" s="11">
        <v>0.38</v>
      </c>
      <c r="AK445" s="11">
        <v>0.41</v>
      </c>
      <c r="AL445" s="12">
        <v>43.66</v>
      </c>
      <c r="AM445" s="12">
        <v>409.71</v>
      </c>
      <c r="AN445" s="13">
        <v>7.93</v>
      </c>
      <c r="AO445" s="14">
        <v>31.03</v>
      </c>
      <c r="AP445" s="14">
        <v>84.43</v>
      </c>
      <c r="AQ445" s="15">
        <v>0.17</v>
      </c>
      <c r="AR445" s="16">
        <v>0.53</v>
      </c>
      <c r="AS445" s="14">
        <v>3.5</v>
      </c>
      <c r="AT445" s="14">
        <v>1.32</v>
      </c>
      <c r="AU445" s="6">
        <v>0.61</v>
      </c>
      <c r="AV445" s="15">
        <v>0.36</v>
      </c>
      <c r="AW445" s="15">
        <v>0.15</v>
      </c>
    </row>
    <row r="446" spans="2:49" x14ac:dyDescent="0.25">
      <c r="B446" s="6" t="s">
        <v>1141</v>
      </c>
      <c r="C446" s="6">
        <v>147</v>
      </c>
      <c r="D446" s="6" t="s">
        <v>1142</v>
      </c>
      <c r="E446" s="7" t="s">
        <v>1143</v>
      </c>
      <c r="F446" s="6" t="s">
        <v>867</v>
      </c>
      <c r="G446" s="6" t="s">
        <v>76</v>
      </c>
      <c r="H446" s="6" t="s">
        <v>66</v>
      </c>
      <c r="I446" s="8">
        <v>10</v>
      </c>
      <c r="J446" s="8">
        <f t="shared" si="17"/>
        <v>24</v>
      </c>
      <c r="K446" s="6" t="s">
        <v>61</v>
      </c>
      <c r="L446" s="9">
        <v>38718</v>
      </c>
      <c r="M446" s="10">
        <v>666443</v>
      </c>
      <c r="N446" s="10">
        <v>666443</v>
      </c>
      <c r="O446" s="10">
        <v>0</v>
      </c>
      <c r="P446" s="10">
        <v>5417</v>
      </c>
      <c r="Q446" s="10">
        <v>5417</v>
      </c>
      <c r="R446" s="10">
        <v>32678</v>
      </c>
      <c r="S446" s="10">
        <v>32678</v>
      </c>
      <c r="T446" s="10">
        <v>44139</v>
      </c>
      <c r="U446" s="10">
        <v>147063</v>
      </c>
      <c r="V446" s="10">
        <v>38095</v>
      </c>
      <c r="W446" s="10">
        <v>-15085.36</v>
      </c>
      <c r="X446" s="10">
        <v>81453</v>
      </c>
      <c r="Y446" s="10">
        <v>302412</v>
      </c>
      <c r="Z446" s="10">
        <v>265222</v>
      </c>
      <c r="AA446" s="10">
        <v>225735</v>
      </c>
      <c r="AB446" s="10">
        <v>222680</v>
      </c>
      <c r="AC446" s="10">
        <v>74224</v>
      </c>
      <c r="AD446" s="10">
        <v>243894</v>
      </c>
      <c r="AE446" s="10">
        <v>876870</v>
      </c>
      <c r="AF446" s="10">
        <v>690903</v>
      </c>
      <c r="AG446" s="10">
        <v>295702</v>
      </c>
      <c r="AH446" s="10">
        <v>516661</v>
      </c>
      <c r="AI446" s="11">
        <v>0.09</v>
      </c>
      <c r="AJ446" s="11">
        <v>0.25</v>
      </c>
      <c r="AK446" s="11">
        <v>0.28999999999999998</v>
      </c>
      <c r="AL446" s="12">
        <v>17.39</v>
      </c>
      <c r="AM446" s="12">
        <v>202.94</v>
      </c>
      <c r="AN446" s="13">
        <v>4.8600000000000003</v>
      </c>
      <c r="AO446" s="14">
        <v>25.47</v>
      </c>
      <c r="AP446" s="14">
        <v>68.069999999999993</v>
      </c>
      <c r="AQ446" s="15">
        <v>0.38</v>
      </c>
      <c r="AR446" s="16">
        <v>3.73</v>
      </c>
      <c r="AS446" s="14">
        <v>12.32</v>
      </c>
      <c r="AT446" s="14">
        <v>4.9000000000000004</v>
      </c>
      <c r="AU446" s="6">
        <v>4.7300000000000004</v>
      </c>
      <c r="AV446" s="15">
        <v>1.57</v>
      </c>
      <c r="AW446" s="15">
        <v>0.27</v>
      </c>
    </row>
    <row r="447" spans="2:49" x14ac:dyDescent="0.25">
      <c r="B447" s="6" t="s">
        <v>1144</v>
      </c>
      <c r="C447" s="6" t="s">
        <v>1145</v>
      </c>
      <c r="D447" s="6" t="s">
        <v>142</v>
      </c>
      <c r="E447" s="7" t="s">
        <v>366</v>
      </c>
      <c r="F447" s="6" t="s">
        <v>142</v>
      </c>
      <c r="G447" s="6" t="s">
        <v>76</v>
      </c>
      <c r="H447" s="6" t="s">
        <v>81</v>
      </c>
      <c r="I447" s="8">
        <v>5</v>
      </c>
      <c r="J447" s="8">
        <f t="shared" si="17"/>
        <v>9</v>
      </c>
      <c r="K447" s="6" t="s">
        <v>61</v>
      </c>
      <c r="L447" s="9">
        <v>41543</v>
      </c>
      <c r="M447" s="10">
        <v>664819</v>
      </c>
      <c r="N447" s="10">
        <v>664819</v>
      </c>
      <c r="O447" s="10">
        <v>0</v>
      </c>
      <c r="P447" s="10">
        <v>0</v>
      </c>
      <c r="Q447" s="10">
        <v>0</v>
      </c>
      <c r="R447" s="10">
        <v>-100425</v>
      </c>
      <c r="S447" s="10">
        <v>-100425</v>
      </c>
      <c r="T447" s="10">
        <v>-98485</v>
      </c>
      <c r="U447" s="10">
        <v>-98485</v>
      </c>
      <c r="V447" s="10">
        <v>-100425</v>
      </c>
      <c r="W447" s="10">
        <v>-73264.38</v>
      </c>
      <c r="X447" s="10">
        <v>-3083</v>
      </c>
      <c r="Y447" s="10">
        <v>35219</v>
      </c>
      <c r="Z447" s="10">
        <v>-290217</v>
      </c>
      <c r="AA447" s="10">
        <v>122429</v>
      </c>
      <c r="AB447" s="10">
        <v>372641</v>
      </c>
      <c r="AC447" s="10">
        <v>27595</v>
      </c>
      <c r="AD447" s="10">
        <v>5000</v>
      </c>
      <c r="AE447" s="10">
        <v>297235</v>
      </c>
      <c r="AF447" s="10">
        <v>7287</v>
      </c>
      <c r="AG447" s="10">
        <v>602005</v>
      </c>
      <c r="AH447" s="10">
        <v>640307</v>
      </c>
      <c r="AI447" s="11">
        <v>0.02</v>
      </c>
      <c r="AJ447" s="11">
        <v>0.49</v>
      </c>
      <c r="AK447" s="11">
        <v>0.49</v>
      </c>
      <c r="AL447" s="12">
        <v>149.28</v>
      </c>
      <c r="AM447" s="12">
        <v>335.25</v>
      </c>
      <c r="AN447" s="13">
        <v>1.56</v>
      </c>
      <c r="AO447" s="14">
        <v>197.26</v>
      </c>
      <c r="AP447" s="14">
        <v>197.64</v>
      </c>
      <c r="AQ447" s="15">
        <v>-39.83</v>
      </c>
      <c r="AR447" s="16">
        <v>-33.79</v>
      </c>
      <c r="AS447" s="14">
        <v>-34.6</v>
      </c>
      <c r="AT447" s="14">
        <v>-15.11</v>
      </c>
      <c r="AU447" s="6">
        <v>-1378.14</v>
      </c>
      <c r="AV447" s="15">
        <v>-3.81</v>
      </c>
      <c r="AW447" s="15">
        <v>0.69</v>
      </c>
    </row>
    <row r="448" spans="2:49" x14ac:dyDescent="0.25">
      <c r="B448" s="6" t="s">
        <v>1146</v>
      </c>
      <c r="C448" s="6" t="s">
        <v>1147</v>
      </c>
      <c r="D448" s="6" t="s">
        <v>84</v>
      </c>
      <c r="E448" s="7">
        <v>81101</v>
      </c>
      <c r="F448" s="6" t="s">
        <v>70</v>
      </c>
      <c r="G448" s="6" t="s">
        <v>59</v>
      </c>
      <c r="H448" s="6" t="s">
        <v>81</v>
      </c>
      <c r="I448" s="8">
        <v>10</v>
      </c>
      <c r="J448" s="8">
        <f t="shared" si="17"/>
        <v>24</v>
      </c>
      <c r="K448" s="6" t="s">
        <v>61</v>
      </c>
      <c r="L448" s="9">
        <v>36664</v>
      </c>
      <c r="M448" s="10">
        <v>661935</v>
      </c>
      <c r="N448" s="10">
        <v>661961</v>
      </c>
      <c r="O448" s="10">
        <v>26</v>
      </c>
      <c r="P448" s="10">
        <v>3899</v>
      </c>
      <c r="Q448" s="10">
        <v>0</v>
      </c>
      <c r="R448" s="10">
        <v>45436</v>
      </c>
      <c r="S448" s="10">
        <v>45436</v>
      </c>
      <c r="T448" s="10">
        <v>49854</v>
      </c>
      <c r="U448" s="10">
        <v>173749</v>
      </c>
      <c r="V448" s="10">
        <v>49335</v>
      </c>
      <c r="W448" s="10">
        <v>-48327.28</v>
      </c>
      <c r="X448" s="10">
        <v>358</v>
      </c>
      <c r="Y448" s="10">
        <v>351206</v>
      </c>
      <c r="Z448" s="10">
        <v>813104</v>
      </c>
      <c r="AA448" s="10">
        <v>287164</v>
      </c>
      <c r="AB448" s="10">
        <v>206977</v>
      </c>
      <c r="AC448" s="10">
        <v>2498</v>
      </c>
      <c r="AD448" s="10">
        <v>564983</v>
      </c>
      <c r="AE448" s="10">
        <v>986126</v>
      </c>
      <c r="AF448" s="10">
        <v>333695</v>
      </c>
      <c r="AG448" s="10">
        <v>315341</v>
      </c>
      <c r="AH448" s="10">
        <v>666189</v>
      </c>
      <c r="AI448" s="11">
        <v>3.91</v>
      </c>
      <c r="AJ448" s="11">
        <v>3.92</v>
      </c>
      <c r="AK448" s="11">
        <v>4.0599999999999996</v>
      </c>
      <c r="AL448" s="12">
        <v>0.32</v>
      </c>
      <c r="AM448" s="12">
        <v>160.72999999999999</v>
      </c>
      <c r="AN448" s="13">
        <v>10.78</v>
      </c>
      <c r="AO448" s="14">
        <v>14.44</v>
      </c>
      <c r="AP448" s="14">
        <v>17.489999999999998</v>
      </c>
      <c r="AQ448" s="15">
        <v>2.44</v>
      </c>
      <c r="AR448" s="16">
        <v>4.6100000000000003</v>
      </c>
      <c r="AS448" s="14">
        <v>5.59</v>
      </c>
      <c r="AT448" s="14">
        <v>6.86</v>
      </c>
      <c r="AU448" s="6">
        <v>13.62</v>
      </c>
      <c r="AV448" s="15">
        <v>2.5099999999999998</v>
      </c>
      <c r="AW448" s="15">
        <v>0.75</v>
      </c>
    </row>
    <row r="449" spans="2:49" x14ac:dyDescent="0.25">
      <c r="B449" s="6" t="s">
        <v>1148</v>
      </c>
      <c r="C449" s="6" t="s">
        <v>685</v>
      </c>
      <c r="D449" s="6" t="s">
        <v>155</v>
      </c>
      <c r="E449" s="7">
        <v>81102</v>
      </c>
      <c r="F449" s="6" t="s">
        <v>70</v>
      </c>
      <c r="G449" s="6" t="s">
        <v>59</v>
      </c>
      <c r="H449" s="6" t="s">
        <v>81</v>
      </c>
      <c r="I449" s="8">
        <v>10</v>
      </c>
      <c r="J449" s="8">
        <f t="shared" si="17"/>
        <v>24</v>
      </c>
      <c r="K449" s="6" t="s">
        <v>61</v>
      </c>
      <c r="L449" s="9">
        <v>43488</v>
      </c>
      <c r="M449" s="10">
        <v>659717</v>
      </c>
      <c r="N449" s="10">
        <v>659719</v>
      </c>
      <c r="O449" s="10">
        <v>2</v>
      </c>
      <c r="P449" s="10">
        <v>787</v>
      </c>
      <c r="Q449" s="10">
        <v>787</v>
      </c>
      <c r="R449" s="10">
        <v>-11019</v>
      </c>
      <c r="S449" s="10">
        <v>-11019</v>
      </c>
      <c r="T449" s="10">
        <v>-10232</v>
      </c>
      <c r="U449" s="10">
        <v>-3644</v>
      </c>
      <c r="V449" s="10">
        <v>-10232</v>
      </c>
      <c r="W449" s="10">
        <v>-19910.28</v>
      </c>
      <c r="X449" s="10">
        <v>5356</v>
      </c>
      <c r="Y449" s="10">
        <v>68906</v>
      </c>
      <c r="Z449" s="10">
        <v>1978</v>
      </c>
      <c r="AA449" s="10">
        <v>70821</v>
      </c>
      <c r="AB449" s="10">
        <v>428714</v>
      </c>
      <c r="AC449" s="10">
        <v>0</v>
      </c>
      <c r="AD449" s="10">
        <v>5000</v>
      </c>
      <c r="AE449" s="10">
        <v>290150</v>
      </c>
      <c r="AF449" s="10">
        <v>26550</v>
      </c>
      <c r="AG449" s="10">
        <v>590811</v>
      </c>
      <c r="AH449" s="10">
        <v>654361</v>
      </c>
      <c r="AI449" s="11">
        <v>0.28999999999999998</v>
      </c>
      <c r="AJ449" s="11">
        <v>0.89</v>
      </c>
      <c r="AK449" s="11">
        <v>0.92</v>
      </c>
      <c r="AL449" s="12">
        <v>94.52</v>
      </c>
      <c r="AM449" s="12">
        <v>175.38</v>
      </c>
      <c r="AN449" s="13">
        <v>3.34</v>
      </c>
      <c r="AO449" s="14">
        <v>99.2</v>
      </c>
      <c r="AP449" s="14">
        <v>99.32</v>
      </c>
      <c r="AQ449" s="15">
        <v>7.0000000000000007E-2</v>
      </c>
      <c r="AR449" s="16">
        <v>-3.8</v>
      </c>
      <c r="AS449" s="14">
        <v>-557.08000000000004</v>
      </c>
      <c r="AT449" s="14">
        <v>-1.67</v>
      </c>
      <c r="AU449" s="6">
        <v>-41.5</v>
      </c>
      <c r="AV449" s="15">
        <v>-0.06</v>
      </c>
      <c r="AW449" s="15">
        <v>0.64</v>
      </c>
    </row>
    <row r="450" spans="2:49" x14ac:dyDescent="0.25">
      <c r="B450" s="6" t="s">
        <v>1149</v>
      </c>
      <c r="C450" s="6" t="s">
        <v>1150</v>
      </c>
      <c r="D450" s="6" t="s">
        <v>873</v>
      </c>
      <c r="E450" s="7">
        <v>82106</v>
      </c>
      <c r="F450" s="6" t="s">
        <v>58</v>
      </c>
      <c r="G450" s="6" t="s">
        <v>59</v>
      </c>
      <c r="H450" s="6" t="s">
        <v>81</v>
      </c>
      <c r="I450" s="8">
        <v>10</v>
      </c>
      <c r="J450" s="8">
        <f t="shared" si="17"/>
        <v>24</v>
      </c>
      <c r="K450" s="6" t="s">
        <v>61</v>
      </c>
      <c r="L450" s="9">
        <v>39128</v>
      </c>
      <c r="M450" s="10">
        <v>659333</v>
      </c>
      <c r="N450" s="10">
        <v>659333</v>
      </c>
      <c r="O450" s="10">
        <v>0</v>
      </c>
      <c r="P450" s="10">
        <v>2876</v>
      </c>
      <c r="Q450" s="10">
        <v>2876</v>
      </c>
      <c r="R450" s="10">
        <v>-50706</v>
      </c>
      <c r="S450" s="10">
        <v>-50706</v>
      </c>
      <c r="T450" s="10">
        <v>-45396</v>
      </c>
      <c r="U450" s="10">
        <v>-5860</v>
      </c>
      <c r="V450" s="10">
        <v>-47830</v>
      </c>
      <c r="W450" s="10">
        <v>-46576.34</v>
      </c>
      <c r="X450" s="10">
        <v>0</v>
      </c>
      <c r="Y450" s="10">
        <v>111184</v>
      </c>
      <c r="Z450" s="10">
        <v>-44067</v>
      </c>
      <c r="AA450" s="10">
        <v>122575</v>
      </c>
      <c r="AB450" s="10">
        <v>309136</v>
      </c>
      <c r="AC450" s="10">
        <v>0</v>
      </c>
      <c r="AD450" s="10">
        <v>6639</v>
      </c>
      <c r="AE450" s="10">
        <v>323515</v>
      </c>
      <c r="AF450" s="10">
        <v>217177</v>
      </c>
      <c r="AG450" s="10">
        <v>548149</v>
      </c>
      <c r="AH450" s="10">
        <v>217524</v>
      </c>
      <c r="AI450" s="11">
        <v>0.02</v>
      </c>
      <c r="AJ450" s="11">
        <v>0.3</v>
      </c>
      <c r="AK450" s="11">
        <v>0.3</v>
      </c>
      <c r="AL450" s="12">
        <v>52.78</v>
      </c>
      <c r="AM450" s="12">
        <v>219.86</v>
      </c>
      <c r="AN450" s="13">
        <v>0</v>
      </c>
      <c r="AO450" s="14">
        <v>103.77</v>
      </c>
      <c r="AP450" s="14">
        <v>113.34</v>
      </c>
      <c r="AQ450" s="15">
        <v>-0.2</v>
      </c>
      <c r="AR450" s="16">
        <v>-15.67</v>
      </c>
      <c r="AS450" s="14">
        <v>-115.07</v>
      </c>
      <c r="AT450" s="14">
        <v>-7.69</v>
      </c>
      <c r="AU450" s="6">
        <v>-23.35</v>
      </c>
      <c r="AV450" s="15">
        <v>-1.41</v>
      </c>
      <c r="AW450" s="15">
        <v>0.47</v>
      </c>
    </row>
    <row r="451" spans="2:49" x14ac:dyDescent="0.25">
      <c r="B451" s="6" t="s">
        <v>1151</v>
      </c>
      <c r="C451" s="6" t="s">
        <v>1152</v>
      </c>
      <c r="D451" s="6" t="s">
        <v>94</v>
      </c>
      <c r="E451" s="7" t="s">
        <v>95</v>
      </c>
      <c r="F451" s="6" t="s">
        <v>96</v>
      </c>
      <c r="G451" s="6" t="s">
        <v>97</v>
      </c>
      <c r="H451" s="6" t="s">
        <v>81</v>
      </c>
      <c r="I451" s="8">
        <v>1</v>
      </c>
      <c r="J451" s="8">
        <f t="shared" si="17"/>
        <v>1</v>
      </c>
      <c r="K451" s="6" t="s">
        <v>61</v>
      </c>
      <c r="L451" s="9">
        <v>38196</v>
      </c>
      <c r="M451" s="10">
        <v>657352</v>
      </c>
      <c r="N451" s="10">
        <v>657928</v>
      </c>
      <c r="O451" s="10">
        <v>576</v>
      </c>
      <c r="P451" s="10">
        <v>0</v>
      </c>
      <c r="Q451" s="10">
        <v>0</v>
      </c>
      <c r="R451" s="10">
        <v>-194283</v>
      </c>
      <c r="S451" s="10">
        <v>-194283</v>
      </c>
      <c r="T451" s="10">
        <v>-194283</v>
      </c>
      <c r="U451" s="10">
        <v>-194283</v>
      </c>
      <c r="V451" s="10">
        <v>-194283</v>
      </c>
      <c r="W451" s="10">
        <v>-151201.62</v>
      </c>
      <c r="X451" s="10">
        <v>0</v>
      </c>
      <c r="Y451" s="10">
        <v>39649</v>
      </c>
      <c r="Z451" s="10">
        <v>-149347</v>
      </c>
      <c r="AA451" s="10">
        <v>110880</v>
      </c>
      <c r="AB451" s="10">
        <v>435121</v>
      </c>
      <c r="AC451" s="10">
        <v>0</v>
      </c>
      <c r="AD451" s="10">
        <v>6639</v>
      </c>
      <c r="AE451" s="10">
        <v>118401</v>
      </c>
      <c r="AF451" s="10">
        <v>80851</v>
      </c>
      <c r="AG451" s="10">
        <v>617703</v>
      </c>
      <c r="AH451" s="10">
        <v>657352</v>
      </c>
      <c r="AI451" s="11">
        <v>0.01</v>
      </c>
      <c r="AJ451" s="11">
        <v>0.13</v>
      </c>
      <c r="AK451" s="11">
        <v>0.14000000000000001</v>
      </c>
      <c r="AL451" s="12">
        <v>17.63</v>
      </c>
      <c r="AM451" s="12">
        <v>153.72</v>
      </c>
      <c r="AN451" s="13">
        <v>1.95</v>
      </c>
      <c r="AO451" s="14">
        <v>222.77</v>
      </c>
      <c r="AP451" s="14">
        <v>226.14</v>
      </c>
      <c r="AQ451" s="15">
        <v>-1.85</v>
      </c>
      <c r="AR451" s="16">
        <v>-164.09</v>
      </c>
      <c r="AS451" s="14">
        <v>-130.09</v>
      </c>
      <c r="AT451" s="14">
        <v>-29.56</v>
      </c>
      <c r="AU451" s="6">
        <v>-240.3</v>
      </c>
      <c r="AV451" s="15">
        <v>-17.29</v>
      </c>
      <c r="AW451" s="15">
        <v>0.92</v>
      </c>
    </row>
    <row r="452" spans="2:49" x14ac:dyDescent="0.25">
      <c r="B452" s="6" t="s">
        <v>1153</v>
      </c>
      <c r="C452" s="6" t="s">
        <v>1154</v>
      </c>
      <c r="D452" s="6" t="s">
        <v>50</v>
      </c>
      <c r="E452" s="7" t="s">
        <v>51</v>
      </c>
      <c r="F452" s="6" t="s">
        <v>50</v>
      </c>
      <c r="G452" s="6" t="s">
        <v>52</v>
      </c>
      <c r="H452" s="6" t="s">
        <v>53</v>
      </c>
      <c r="I452" s="8">
        <v>25</v>
      </c>
      <c r="J452" s="8">
        <f t="shared" si="17"/>
        <v>49</v>
      </c>
      <c r="K452" s="6" t="s">
        <v>61</v>
      </c>
      <c r="L452" s="9">
        <v>34317</v>
      </c>
      <c r="M452" s="10">
        <v>656357</v>
      </c>
      <c r="N452" s="10">
        <v>656357</v>
      </c>
      <c r="O452" s="10">
        <v>0</v>
      </c>
      <c r="P452" s="10">
        <v>0</v>
      </c>
      <c r="Q452" s="10">
        <v>0</v>
      </c>
      <c r="R452" s="10">
        <v>-99107</v>
      </c>
      <c r="S452" s="10">
        <v>-99107</v>
      </c>
      <c r="T452" s="10">
        <v>-99107</v>
      </c>
      <c r="U452" s="10">
        <v>34414</v>
      </c>
      <c r="V452" s="10">
        <v>-99107</v>
      </c>
      <c r="W452" s="10">
        <v>-336382.18</v>
      </c>
      <c r="X452" s="10">
        <v>0</v>
      </c>
      <c r="Y452" s="10">
        <v>365899</v>
      </c>
      <c r="Z452" s="10">
        <v>2497611</v>
      </c>
      <c r="AA452" s="10">
        <v>421549</v>
      </c>
      <c r="AB452" s="10">
        <v>179849</v>
      </c>
      <c r="AC452" s="10">
        <v>0</v>
      </c>
      <c r="AD452" s="10">
        <v>1639780</v>
      </c>
      <c r="AE452" s="10">
        <v>2684353</v>
      </c>
      <c r="AF452" s="10">
        <v>2428180</v>
      </c>
      <c r="AG452" s="10">
        <v>290458</v>
      </c>
      <c r="AH452" s="10">
        <v>656357</v>
      </c>
      <c r="AI452" s="11">
        <v>3.43</v>
      </c>
      <c r="AJ452" s="11">
        <v>3.59</v>
      </c>
      <c r="AK452" s="11">
        <v>3.91</v>
      </c>
      <c r="AL452" s="12">
        <v>4.72</v>
      </c>
      <c r="AM452" s="12">
        <v>66.56</v>
      </c>
      <c r="AN452" s="13">
        <v>9.36</v>
      </c>
      <c r="AO452" s="14">
        <v>2.13</v>
      </c>
      <c r="AP452" s="14">
        <v>6.83</v>
      </c>
      <c r="AQ452" s="15">
        <v>1.03</v>
      </c>
      <c r="AR452" s="16">
        <v>-3.69</v>
      </c>
      <c r="AS452" s="14">
        <v>-3.97</v>
      </c>
      <c r="AT452" s="14">
        <v>-15.1</v>
      </c>
      <c r="AU452" s="6">
        <v>-4.08</v>
      </c>
      <c r="AV452" s="15">
        <v>1.17</v>
      </c>
      <c r="AW452" s="15">
        <v>-0.79</v>
      </c>
    </row>
    <row r="453" spans="2:49" x14ac:dyDescent="0.25">
      <c r="B453" s="6" t="s">
        <v>1155</v>
      </c>
      <c r="C453" s="6" t="s">
        <v>1156</v>
      </c>
      <c r="D453" s="6" t="s">
        <v>1157</v>
      </c>
      <c r="E453" s="7">
        <v>97697</v>
      </c>
      <c r="F453" s="6" t="s">
        <v>136</v>
      </c>
      <c r="G453" s="6" t="s">
        <v>137</v>
      </c>
      <c r="H453" s="6" t="s">
        <v>81</v>
      </c>
      <c r="I453" s="8">
        <v>5</v>
      </c>
      <c r="J453" s="8">
        <f t="shared" si="17"/>
        <v>9</v>
      </c>
      <c r="K453" s="6" t="s">
        <v>61</v>
      </c>
      <c r="L453" s="9">
        <v>43623</v>
      </c>
      <c r="M453" s="10">
        <v>654114</v>
      </c>
      <c r="N453" s="10">
        <v>654114</v>
      </c>
      <c r="O453" s="10">
        <v>0</v>
      </c>
      <c r="P453" s="10">
        <v>43378</v>
      </c>
      <c r="Q453" s="10">
        <v>43378</v>
      </c>
      <c r="R453" s="10">
        <v>158110</v>
      </c>
      <c r="S453" s="10">
        <v>158110</v>
      </c>
      <c r="T453" s="10">
        <v>201488</v>
      </c>
      <c r="U453" s="10">
        <v>205162</v>
      </c>
      <c r="V453" s="10">
        <v>201488</v>
      </c>
      <c r="W453" s="10">
        <v>141925.98000000001</v>
      </c>
      <c r="X453" s="10">
        <v>-3631</v>
      </c>
      <c r="Y453" s="10">
        <v>297712</v>
      </c>
      <c r="Z453" s="10">
        <v>163107</v>
      </c>
      <c r="AA453" s="10">
        <v>104391</v>
      </c>
      <c r="AB453" s="10">
        <v>253839</v>
      </c>
      <c r="AC453" s="10">
        <v>3631</v>
      </c>
      <c r="AD453" s="10">
        <v>5000</v>
      </c>
      <c r="AE453" s="10">
        <v>236950</v>
      </c>
      <c r="AF453" s="10">
        <v>34399</v>
      </c>
      <c r="AG453" s="10">
        <v>352771</v>
      </c>
      <c r="AH453" s="10">
        <v>654114</v>
      </c>
      <c r="AI453" s="11">
        <v>2.93</v>
      </c>
      <c r="AJ453" s="11">
        <v>2.89</v>
      </c>
      <c r="AK453" s="11">
        <v>2.9</v>
      </c>
      <c r="AL453" s="12">
        <v>-1.59</v>
      </c>
      <c r="AM453" s="12">
        <v>70.459999999999994</v>
      </c>
      <c r="AN453" s="13">
        <v>0.44</v>
      </c>
      <c r="AO453" s="14">
        <v>29.44</v>
      </c>
      <c r="AP453" s="14">
        <v>31.16</v>
      </c>
      <c r="AQ453" s="15">
        <v>4.74</v>
      </c>
      <c r="AR453" s="16">
        <v>66.73</v>
      </c>
      <c r="AS453" s="14">
        <v>96.94</v>
      </c>
      <c r="AT453" s="14">
        <v>24.17</v>
      </c>
      <c r="AU453" s="6">
        <v>459.64</v>
      </c>
      <c r="AV453" s="15">
        <v>10.65</v>
      </c>
      <c r="AW453" s="15">
        <v>2.38</v>
      </c>
    </row>
    <row r="454" spans="2:49" x14ac:dyDescent="0.25">
      <c r="B454" s="6" t="s">
        <v>1158</v>
      </c>
      <c r="C454" s="6" t="s">
        <v>1159</v>
      </c>
      <c r="D454" s="6" t="s">
        <v>196</v>
      </c>
      <c r="E454" s="7">
        <v>83102</v>
      </c>
      <c r="F454" s="6" t="s">
        <v>80</v>
      </c>
      <c r="G454" s="6" t="s">
        <v>59</v>
      </c>
      <c r="H454" s="6" t="s">
        <v>66</v>
      </c>
      <c r="I454" s="8">
        <v>10</v>
      </c>
      <c r="J454" s="8">
        <f t="shared" si="17"/>
        <v>24</v>
      </c>
      <c r="K454" s="6" t="s">
        <v>61</v>
      </c>
      <c r="L454" s="9">
        <v>40940</v>
      </c>
      <c r="M454" s="10">
        <v>651850</v>
      </c>
      <c r="N454" s="10">
        <v>652043</v>
      </c>
      <c r="O454" s="10">
        <v>193</v>
      </c>
      <c r="P454" s="10">
        <v>14416</v>
      </c>
      <c r="Q454" s="10">
        <v>14416</v>
      </c>
      <c r="R454" s="10">
        <v>54229</v>
      </c>
      <c r="S454" s="10">
        <v>54229</v>
      </c>
      <c r="T454" s="10">
        <v>68645</v>
      </c>
      <c r="U454" s="10">
        <v>88379</v>
      </c>
      <c r="V454" s="10">
        <v>68645</v>
      </c>
      <c r="W454" s="10">
        <v>43428.22</v>
      </c>
      <c r="X454" s="10">
        <v>217364</v>
      </c>
      <c r="Y454" s="10">
        <v>177095</v>
      </c>
      <c r="Z454" s="10">
        <v>64267</v>
      </c>
      <c r="AA454" s="10">
        <v>77915</v>
      </c>
      <c r="AB454" s="10">
        <v>-4761</v>
      </c>
      <c r="AC454" s="10">
        <v>434486</v>
      </c>
      <c r="AD454" s="10">
        <v>5000</v>
      </c>
      <c r="AE454" s="10">
        <v>190794</v>
      </c>
      <c r="AF454" s="10">
        <v>93880</v>
      </c>
      <c r="AG454" s="10">
        <v>40269</v>
      </c>
      <c r="AH454" s="10">
        <v>0</v>
      </c>
      <c r="AI454" s="11">
        <v>0.72</v>
      </c>
      <c r="AJ454" s="11">
        <v>0.77</v>
      </c>
      <c r="AK454" s="11">
        <v>0.77</v>
      </c>
      <c r="AL454" s="12">
        <v>3.07</v>
      </c>
      <c r="AM454" s="12">
        <v>95.94</v>
      </c>
      <c r="AN454" s="13">
        <v>0</v>
      </c>
      <c r="AO454" s="14">
        <v>66.319999999999993</v>
      </c>
      <c r="AP454" s="14">
        <v>66.319999999999993</v>
      </c>
      <c r="AQ454" s="15">
        <v>0.68</v>
      </c>
      <c r="AR454" s="16">
        <v>28.42</v>
      </c>
      <c r="AS454" s="14">
        <v>84.38</v>
      </c>
      <c r="AT454" s="14">
        <v>8.32</v>
      </c>
      <c r="AU454" s="6">
        <v>57.76</v>
      </c>
      <c r="AV454" s="15">
        <v>12.55</v>
      </c>
      <c r="AW454" s="15">
        <v>1.05</v>
      </c>
    </row>
    <row r="455" spans="2:49" x14ac:dyDescent="0.25">
      <c r="B455" s="6" t="s">
        <v>1160</v>
      </c>
      <c r="C455" s="6" t="s">
        <v>1161</v>
      </c>
      <c r="D455" s="6" t="s">
        <v>142</v>
      </c>
      <c r="E455" s="7" t="s">
        <v>366</v>
      </c>
      <c r="F455" s="6" t="s">
        <v>142</v>
      </c>
      <c r="G455" s="6" t="s">
        <v>76</v>
      </c>
      <c r="H455" s="6" t="s">
        <v>81</v>
      </c>
      <c r="I455" s="8">
        <v>25</v>
      </c>
      <c r="J455" s="8">
        <f>IF(I455=0,0,IF(I455=1,1,IF(I455=2,2,(IF(I455=3,4,IF(I455=5,9,IF(I455=10,24,IF(I455=25,49,IF(I455=50,99,"49")))))))))</f>
        <v>49</v>
      </c>
      <c r="K455" s="6" t="s">
        <v>61</v>
      </c>
      <c r="L455" s="9">
        <v>37582</v>
      </c>
      <c r="M455" s="10">
        <v>650462</v>
      </c>
      <c r="N455" s="10">
        <v>650472</v>
      </c>
      <c r="O455" s="10">
        <v>10</v>
      </c>
      <c r="P455" s="10">
        <v>5891</v>
      </c>
      <c r="Q455" s="10">
        <v>5891</v>
      </c>
      <c r="R455" s="10">
        <v>17917</v>
      </c>
      <c r="S455" s="10">
        <v>17917</v>
      </c>
      <c r="T455" s="10">
        <v>24531</v>
      </c>
      <c r="U455" s="10">
        <v>39891</v>
      </c>
      <c r="V455" s="10">
        <v>23808</v>
      </c>
      <c r="W455" s="10">
        <v>-4342.54</v>
      </c>
      <c r="X455" s="10">
        <v>-3405</v>
      </c>
      <c r="Y455" s="10">
        <v>113302</v>
      </c>
      <c r="Z455" s="10">
        <v>85065</v>
      </c>
      <c r="AA455" s="10">
        <v>70942</v>
      </c>
      <c r="AB455" s="10">
        <v>296992</v>
      </c>
      <c r="AC455" s="10">
        <v>10750</v>
      </c>
      <c r="AD455" s="10">
        <v>33194</v>
      </c>
      <c r="AE455" s="10">
        <v>471586</v>
      </c>
      <c r="AF455" s="10">
        <v>363094</v>
      </c>
      <c r="AG455" s="10">
        <v>526410</v>
      </c>
      <c r="AH455" s="10">
        <v>643117</v>
      </c>
      <c r="AI455" s="11">
        <v>0.22</v>
      </c>
      <c r="AJ455" s="11">
        <v>0.26</v>
      </c>
      <c r="AK455" s="11">
        <v>0.28999999999999998</v>
      </c>
      <c r="AL455" s="12">
        <v>9.17</v>
      </c>
      <c r="AM455" s="12">
        <v>253.87</v>
      </c>
      <c r="AN455" s="13">
        <v>4.71</v>
      </c>
      <c r="AO455" s="14">
        <v>80.33</v>
      </c>
      <c r="AP455" s="14">
        <v>81.96</v>
      </c>
      <c r="AQ455" s="15">
        <v>0.23</v>
      </c>
      <c r="AR455" s="16">
        <v>3.8</v>
      </c>
      <c r="AS455" s="14">
        <v>21.06</v>
      </c>
      <c r="AT455" s="14">
        <v>2.75</v>
      </c>
      <c r="AU455" s="6">
        <v>4.93</v>
      </c>
      <c r="AV455" s="15">
        <v>1.02</v>
      </c>
      <c r="AW455" s="15">
        <v>0.44</v>
      </c>
    </row>
    <row r="456" spans="2:49" x14ac:dyDescent="0.25">
      <c r="B456" s="6" t="s">
        <v>1162</v>
      </c>
      <c r="C456" s="6" t="s">
        <v>1163</v>
      </c>
      <c r="D456" s="6" t="s">
        <v>155</v>
      </c>
      <c r="E456" s="7">
        <v>81101</v>
      </c>
      <c r="F456" s="6" t="s">
        <v>70</v>
      </c>
      <c r="G456" s="6" t="s">
        <v>59</v>
      </c>
      <c r="H456" s="6" t="s">
        <v>66</v>
      </c>
      <c r="I456" s="8">
        <v>5</v>
      </c>
      <c r="J456" s="8">
        <f t="shared" ref="J456:J461" si="18">IF(I456=0,0,IF(I456=1,1,IF(I456=2,2,(IF(I456=3,4,IF(I456=5,9,IF(I456=10,24,IF(I456=25,49,IF(I456=50,99,"X")))))))))</f>
        <v>9</v>
      </c>
      <c r="K456" s="6" t="s">
        <v>61</v>
      </c>
      <c r="L456" s="9">
        <v>42516</v>
      </c>
      <c r="M456" s="10">
        <v>650435</v>
      </c>
      <c r="N456" s="10">
        <v>650469</v>
      </c>
      <c r="O456" s="10">
        <v>34</v>
      </c>
      <c r="P456" s="10">
        <v>12058</v>
      </c>
      <c r="Q456" s="10">
        <v>12058</v>
      </c>
      <c r="R456" s="10">
        <v>34020</v>
      </c>
      <c r="S456" s="10">
        <v>34020</v>
      </c>
      <c r="T456" s="10">
        <v>46078</v>
      </c>
      <c r="U456" s="10">
        <v>46810</v>
      </c>
      <c r="V456" s="10">
        <v>46078</v>
      </c>
      <c r="W456" s="10">
        <v>26454.46</v>
      </c>
      <c r="X456" s="10">
        <v>649265</v>
      </c>
      <c r="Y456" s="10">
        <v>122647</v>
      </c>
      <c r="Z456" s="10">
        <v>86683</v>
      </c>
      <c r="AA456" s="10">
        <v>63274</v>
      </c>
      <c r="AB456" s="10">
        <v>273622</v>
      </c>
      <c r="AC456" s="10">
        <v>0</v>
      </c>
      <c r="AD456" s="10">
        <v>5050</v>
      </c>
      <c r="AE456" s="10">
        <v>130174</v>
      </c>
      <c r="AF456" s="10">
        <v>8354</v>
      </c>
      <c r="AG456" s="10">
        <v>527788</v>
      </c>
      <c r="AH456" s="10">
        <v>1170</v>
      </c>
      <c r="AI456" s="11">
        <v>2.13</v>
      </c>
      <c r="AJ456" s="11">
        <v>2.68</v>
      </c>
      <c r="AK456" s="11">
        <v>2.8</v>
      </c>
      <c r="AL456" s="12">
        <v>13.39</v>
      </c>
      <c r="AM456" s="12">
        <v>29.66</v>
      </c>
      <c r="AN456" s="13">
        <v>2.81</v>
      </c>
      <c r="AO456" s="14">
        <v>33.409999999999997</v>
      </c>
      <c r="AP456" s="14">
        <v>33.409999999999997</v>
      </c>
      <c r="AQ456" s="15">
        <v>10.38</v>
      </c>
      <c r="AR456" s="16">
        <v>26.13</v>
      </c>
      <c r="AS456" s="14">
        <v>39.25</v>
      </c>
      <c r="AT456" s="14">
        <v>5.23</v>
      </c>
      <c r="AU456" s="6">
        <v>407.23</v>
      </c>
      <c r="AV456" s="15">
        <v>27.05</v>
      </c>
      <c r="AW456" s="15">
        <v>1.79</v>
      </c>
    </row>
    <row r="457" spans="2:49" x14ac:dyDescent="0.25">
      <c r="B457" s="6" t="s">
        <v>1164</v>
      </c>
      <c r="C457" s="6" t="s">
        <v>1165</v>
      </c>
      <c r="D457" s="6" t="s">
        <v>1166</v>
      </c>
      <c r="E457" s="7">
        <v>81108</v>
      </c>
      <c r="F457" s="6" t="s">
        <v>70</v>
      </c>
      <c r="G457" s="6" t="s">
        <v>59</v>
      </c>
      <c r="H457" s="6" t="s">
        <v>81</v>
      </c>
      <c r="I457" s="8">
        <v>10</v>
      </c>
      <c r="J457" s="8">
        <f t="shared" si="18"/>
        <v>24</v>
      </c>
      <c r="K457" s="6" t="s">
        <v>61</v>
      </c>
      <c r="L457" s="9">
        <v>43321</v>
      </c>
      <c r="M457" s="10">
        <v>649956</v>
      </c>
      <c r="N457" s="10">
        <v>649956</v>
      </c>
      <c r="O457" s="10">
        <v>0</v>
      </c>
      <c r="P457" s="10">
        <v>2236</v>
      </c>
      <c r="Q457" s="10">
        <v>2236</v>
      </c>
      <c r="R457" s="10">
        <v>8411</v>
      </c>
      <c r="S457" s="10">
        <v>8411</v>
      </c>
      <c r="T457" s="10">
        <v>11658</v>
      </c>
      <c r="U457" s="10">
        <v>11658</v>
      </c>
      <c r="V457" s="10">
        <v>10647</v>
      </c>
      <c r="W457" s="10">
        <v>-38797.5</v>
      </c>
      <c r="X457" s="10">
        <v>165107</v>
      </c>
      <c r="Y457" s="10">
        <v>169429</v>
      </c>
      <c r="Z457" s="10">
        <v>108535</v>
      </c>
      <c r="AA457" s="10">
        <v>145858</v>
      </c>
      <c r="AB457" s="10">
        <v>57271</v>
      </c>
      <c r="AC457" s="10">
        <v>165603</v>
      </c>
      <c r="AD457" s="10">
        <v>5000</v>
      </c>
      <c r="AE457" s="10">
        <v>1040295</v>
      </c>
      <c r="AF457" s="10">
        <v>0</v>
      </c>
      <c r="AG457" s="10">
        <v>314924</v>
      </c>
      <c r="AH457" s="10">
        <v>319246</v>
      </c>
      <c r="AI457" s="11">
        <v>0.45</v>
      </c>
      <c r="AJ457" s="11">
        <v>1.9</v>
      </c>
      <c r="AK457" s="11">
        <v>1.9</v>
      </c>
      <c r="AL457" s="12">
        <v>438.52</v>
      </c>
      <c r="AM457" s="12">
        <v>409.6</v>
      </c>
      <c r="AN457" s="13">
        <v>0</v>
      </c>
      <c r="AO457" s="14">
        <v>52.56</v>
      </c>
      <c r="AP457" s="14">
        <v>89.57</v>
      </c>
      <c r="AQ457" s="15">
        <v>0</v>
      </c>
      <c r="AR457" s="16">
        <v>0.81</v>
      </c>
      <c r="AS457" s="14">
        <v>7.75</v>
      </c>
      <c r="AT457" s="14">
        <v>1.29</v>
      </c>
      <c r="AU457" s="6">
        <v>0</v>
      </c>
      <c r="AV457" s="15">
        <v>0.87</v>
      </c>
      <c r="AW457" s="15">
        <v>0.35</v>
      </c>
    </row>
    <row r="458" spans="2:49" x14ac:dyDescent="0.25">
      <c r="B458" s="6" t="s">
        <v>1167</v>
      </c>
      <c r="C458" s="6" t="s">
        <v>1168</v>
      </c>
      <c r="D458" s="6" t="s">
        <v>1169</v>
      </c>
      <c r="E458" s="7" t="s">
        <v>1170</v>
      </c>
      <c r="F458" s="6" t="s">
        <v>1063</v>
      </c>
      <c r="G458" s="6" t="s">
        <v>97</v>
      </c>
      <c r="H458" s="6" t="s">
        <v>53</v>
      </c>
      <c r="I458" s="8">
        <v>25</v>
      </c>
      <c r="J458" s="8">
        <f t="shared" si="18"/>
        <v>49</v>
      </c>
      <c r="K458" s="6" t="s">
        <v>61</v>
      </c>
      <c r="L458" s="9">
        <v>34760</v>
      </c>
      <c r="M458" s="10">
        <v>648514</v>
      </c>
      <c r="N458" s="10">
        <v>648514</v>
      </c>
      <c r="O458" s="10">
        <v>0</v>
      </c>
      <c r="P458" s="10">
        <v>8460</v>
      </c>
      <c r="Q458" s="10">
        <v>8460</v>
      </c>
      <c r="R458" s="10">
        <v>27110</v>
      </c>
      <c r="S458" s="10">
        <v>27110</v>
      </c>
      <c r="T458" s="10">
        <v>35572</v>
      </c>
      <c r="U458" s="10">
        <v>86580</v>
      </c>
      <c r="V458" s="10">
        <v>35570</v>
      </c>
      <c r="W458" s="10">
        <v>-80177.820000000007</v>
      </c>
      <c r="X458" s="10">
        <v>0</v>
      </c>
      <c r="Y458" s="10">
        <v>216835</v>
      </c>
      <c r="Z458" s="10">
        <v>972173</v>
      </c>
      <c r="AA458" s="10">
        <v>238797</v>
      </c>
      <c r="AB458" s="10">
        <v>280386</v>
      </c>
      <c r="AC458" s="10">
        <v>0</v>
      </c>
      <c r="AD458" s="10">
        <v>185886</v>
      </c>
      <c r="AE458" s="10">
        <v>1257626</v>
      </c>
      <c r="AF458" s="10">
        <v>915909</v>
      </c>
      <c r="AG458" s="10">
        <v>431679</v>
      </c>
      <c r="AH458" s="10">
        <v>648514</v>
      </c>
      <c r="AI458" s="11">
        <v>1.17</v>
      </c>
      <c r="AJ458" s="11">
        <v>1.22</v>
      </c>
      <c r="AK458" s="11">
        <v>1.34</v>
      </c>
      <c r="AL458" s="12">
        <v>6.27</v>
      </c>
      <c r="AM458" s="12">
        <v>212.94</v>
      </c>
      <c r="AN458" s="13">
        <v>16.809999999999999</v>
      </c>
      <c r="AO458" s="14">
        <v>20.3</v>
      </c>
      <c r="AP458" s="14">
        <v>22.7</v>
      </c>
      <c r="AQ458" s="15">
        <v>1.06</v>
      </c>
      <c r="AR458" s="16">
        <v>2.16</v>
      </c>
      <c r="AS458" s="14">
        <v>2.79</v>
      </c>
      <c r="AT458" s="14">
        <v>4.18</v>
      </c>
      <c r="AU458" s="6">
        <v>2.96</v>
      </c>
      <c r="AV458" s="15">
        <v>1.24</v>
      </c>
      <c r="AW458" s="15">
        <v>0.35</v>
      </c>
    </row>
    <row r="459" spans="2:49" x14ac:dyDescent="0.25">
      <c r="B459" s="6" t="s">
        <v>1171</v>
      </c>
      <c r="C459" s="6" t="s">
        <v>305</v>
      </c>
      <c r="D459" s="6" t="s">
        <v>84</v>
      </c>
      <c r="E459" s="7">
        <v>81108</v>
      </c>
      <c r="F459" s="6" t="s">
        <v>70</v>
      </c>
      <c r="G459" s="6" t="s">
        <v>59</v>
      </c>
      <c r="H459" s="6" t="s">
        <v>66</v>
      </c>
      <c r="I459" s="8">
        <v>5</v>
      </c>
      <c r="J459" s="8">
        <f t="shared" si="18"/>
        <v>9</v>
      </c>
      <c r="K459" s="6" t="s">
        <v>61</v>
      </c>
      <c r="L459" s="9">
        <v>40313</v>
      </c>
      <c r="M459" s="10">
        <v>648182</v>
      </c>
      <c r="N459" s="10">
        <v>648189</v>
      </c>
      <c r="O459" s="10">
        <v>7</v>
      </c>
      <c r="P459" s="10">
        <v>9501</v>
      </c>
      <c r="Q459" s="10">
        <v>9501</v>
      </c>
      <c r="R459" s="10">
        <v>33998</v>
      </c>
      <c r="S459" s="10">
        <v>33998</v>
      </c>
      <c r="T459" s="10">
        <v>50983</v>
      </c>
      <c r="U459" s="10">
        <v>73901</v>
      </c>
      <c r="V459" s="10">
        <v>43499</v>
      </c>
      <c r="W459" s="10">
        <v>10532.88</v>
      </c>
      <c r="X459" s="10">
        <v>-39026</v>
      </c>
      <c r="Y459" s="10">
        <v>189000</v>
      </c>
      <c r="Z459" s="10">
        <v>235262</v>
      </c>
      <c r="AA459" s="10">
        <v>111606</v>
      </c>
      <c r="AB459" s="10">
        <v>303371</v>
      </c>
      <c r="AC459" s="10">
        <v>39026</v>
      </c>
      <c r="AD459" s="10">
        <v>5000</v>
      </c>
      <c r="AE459" s="10">
        <v>404084</v>
      </c>
      <c r="AF459" s="10">
        <v>85981</v>
      </c>
      <c r="AG459" s="10">
        <v>426455</v>
      </c>
      <c r="AH459" s="10">
        <v>654481</v>
      </c>
      <c r="AI459" s="11">
        <v>6.99</v>
      </c>
      <c r="AJ459" s="11">
        <v>8.6300000000000008</v>
      </c>
      <c r="AK459" s="11">
        <v>9.09</v>
      </c>
      <c r="AL459" s="12">
        <v>31.82</v>
      </c>
      <c r="AM459" s="12">
        <v>27</v>
      </c>
      <c r="AN459" s="13">
        <v>8.8800000000000008</v>
      </c>
      <c r="AO459" s="14">
        <v>8.8000000000000007</v>
      </c>
      <c r="AP459" s="14">
        <v>41.62</v>
      </c>
      <c r="AQ459" s="15">
        <v>2.74</v>
      </c>
      <c r="AR459" s="16">
        <v>8.41</v>
      </c>
      <c r="AS459" s="14">
        <v>14.45</v>
      </c>
      <c r="AT459" s="14">
        <v>5.25</v>
      </c>
      <c r="AU459" s="6">
        <v>39.54</v>
      </c>
      <c r="AV459" s="15">
        <v>1.98</v>
      </c>
      <c r="AW459" s="15">
        <v>1.18</v>
      </c>
    </row>
    <row r="460" spans="2:49" x14ac:dyDescent="0.25">
      <c r="B460" s="6" t="s">
        <v>1172</v>
      </c>
      <c r="C460" s="6" t="s">
        <v>1173</v>
      </c>
      <c r="D460" s="6" t="s">
        <v>783</v>
      </c>
      <c r="E460" s="7" t="s">
        <v>784</v>
      </c>
      <c r="F460" s="6" t="s">
        <v>127</v>
      </c>
      <c r="G460" s="6" t="s">
        <v>76</v>
      </c>
      <c r="H460" s="6" t="s">
        <v>66</v>
      </c>
      <c r="I460" s="8">
        <v>25</v>
      </c>
      <c r="J460" s="8">
        <f t="shared" si="18"/>
        <v>49</v>
      </c>
      <c r="K460" s="6" t="s">
        <v>61</v>
      </c>
      <c r="L460" s="9">
        <v>40940</v>
      </c>
      <c r="M460" s="10">
        <v>648048</v>
      </c>
      <c r="N460" s="10">
        <v>648048</v>
      </c>
      <c r="O460" s="10">
        <v>0</v>
      </c>
      <c r="P460" s="10">
        <v>2191</v>
      </c>
      <c r="Q460" s="10">
        <v>2191</v>
      </c>
      <c r="R460" s="10">
        <v>-1696</v>
      </c>
      <c r="S460" s="10">
        <v>-1696</v>
      </c>
      <c r="T460" s="10">
        <v>1560</v>
      </c>
      <c r="U460" s="10">
        <v>26435</v>
      </c>
      <c r="V460" s="10">
        <v>495</v>
      </c>
      <c r="W460" s="10">
        <v>-11436.38</v>
      </c>
      <c r="X460" s="10">
        <v>-7081</v>
      </c>
      <c r="Y460" s="10">
        <v>86712</v>
      </c>
      <c r="Z460" s="10">
        <v>78685</v>
      </c>
      <c r="AA460" s="10">
        <v>57280</v>
      </c>
      <c r="AB460" s="10">
        <v>379779</v>
      </c>
      <c r="AC460" s="10">
        <v>12081</v>
      </c>
      <c r="AD460" s="10">
        <v>6000</v>
      </c>
      <c r="AE460" s="10">
        <v>199082</v>
      </c>
      <c r="AF460" s="10">
        <v>72966</v>
      </c>
      <c r="AG460" s="10">
        <v>549255</v>
      </c>
      <c r="AH460" s="10">
        <v>643048</v>
      </c>
      <c r="AI460" s="11">
        <v>1.17</v>
      </c>
      <c r="AJ460" s="11">
        <v>3.01</v>
      </c>
      <c r="AK460" s="11">
        <v>4.32</v>
      </c>
      <c r="AL460" s="12">
        <v>29.92</v>
      </c>
      <c r="AM460" s="12">
        <v>18.72</v>
      </c>
      <c r="AN460" s="13">
        <v>4.9800000000000004</v>
      </c>
      <c r="AO460" s="14">
        <v>14.66</v>
      </c>
      <c r="AP460" s="14">
        <v>60.48</v>
      </c>
      <c r="AQ460" s="15">
        <v>1.08</v>
      </c>
      <c r="AR460" s="16">
        <v>-0.85</v>
      </c>
      <c r="AS460" s="14">
        <v>-2.16</v>
      </c>
      <c r="AT460" s="14">
        <v>-0.26</v>
      </c>
      <c r="AU460" s="6">
        <v>-2.3199999999999998</v>
      </c>
      <c r="AV460" s="15">
        <v>0.86</v>
      </c>
      <c r="AW460" s="15">
        <v>0.69</v>
      </c>
    </row>
    <row r="461" spans="2:49" x14ac:dyDescent="0.25">
      <c r="B461" s="6" t="s">
        <v>1174</v>
      </c>
      <c r="C461" s="6" t="s">
        <v>1175</v>
      </c>
      <c r="D461" s="6" t="s">
        <v>57</v>
      </c>
      <c r="E461" s="7">
        <v>82103</v>
      </c>
      <c r="F461" s="6" t="s">
        <v>58</v>
      </c>
      <c r="G461" s="6" t="s">
        <v>59</v>
      </c>
      <c r="H461" s="6" t="s">
        <v>53</v>
      </c>
      <c r="I461" s="8">
        <v>3</v>
      </c>
      <c r="J461" s="8">
        <f t="shared" si="18"/>
        <v>4</v>
      </c>
      <c r="K461" s="6" t="s">
        <v>61</v>
      </c>
      <c r="L461" s="9">
        <v>34396</v>
      </c>
      <c r="M461" s="10">
        <v>645921</v>
      </c>
      <c r="N461" s="10">
        <v>645921</v>
      </c>
      <c r="O461" s="10">
        <v>0</v>
      </c>
      <c r="P461" s="10">
        <v>0</v>
      </c>
      <c r="Q461" s="10">
        <v>0</v>
      </c>
      <c r="R461" s="10">
        <v>-7337</v>
      </c>
      <c r="S461" s="10">
        <v>-7337</v>
      </c>
      <c r="T461" s="10">
        <v>-1087</v>
      </c>
      <c r="U461" s="10">
        <v>-1087</v>
      </c>
      <c r="V461" s="10">
        <v>-7337</v>
      </c>
      <c r="W461" s="10">
        <v>11958.82</v>
      </c>
      <c r="X461" s="10">
        <v>-21275</v>
      </c>
      <c r="Y461" s="10">
        <v>-170735</v>
      </c>
      <c r="Z461" s="10">
        <v>-221903</v>
      </c>
      <c r="AA461" s="10">
        <v>31165</v>
      </c>
      <c r="AB461" s="10">
        <v>438983</v>
      </c>
      <c r="AC461" s="10">
        <v>198125</v>
      </c>
      <c r="AD461" s="10">
        <v>185000</v>
      </c>
      <c r="AE461" s="10">
        <v>12144</v>
      </c>
      <c r="AF461" s="10">
        <v>0</v>
      </c>
      <c r="AG461" s="10">
        <v>565420</v>
      </c>
      <c r="AH461" s="10">
        <v>291547</v>
      </c>
      <c r="AI461" s="11">
        <v>0.03</v>
      </c>
      <c r="AJ461" s="11">
        <v>0.03</v>
      </c>
      <c r="AK461" s="11">
        <v>0.05</v>
      </c>
      <c r="AL461" s="12">
        <v>0</v>
      </c>
      <c r="AM461" s="12">
        <v>109.81</v>
      </c>
      <c r="AN461" s="13">
        <v>1.2</v>
      </c>
      <c r="AO461" s="14">
        <v>1917.78</v>
      </c>
      <c r="AP461" s="14">
        <v>1927.26</v>
      </c>
      <c r="AQ461" s="15">
        <v>0</v>
      </c>
      <c r="AR461" s="16">
        <v>-60.42</v>
      </c>
      <c r="AS461" s="14">
        <v>-3.31</v>
      </c>
      <c r="AT461" s="14">
        <v>-1.1399999999999999</v>
      </c>
      <c r="AU461" s="6">
        <v>0</v>
      </c>
      <c r="AV461" s="15">
        <v>0.36</v>
      </c>
      <c r="AW461" s="15">
        <v>11.95</v>
      </c>
    </row>
    <row r="462" spans="2:49" x14ac:dyDescent="0.25">
      <c r="B462" s="6" t="s">
        <v>1176</v>
      </c>
      <c r="C462" s="6" t="s">
        <v>1177</v>
      </c>
      <c r="D462" s="6" t="s">
        <v>1178</v>
      </c>
      <c r="E462" s="7">
        <v>81102</v>
      </c>
      <c r="F462" s="6" t="s">
        <v>70</v>
      </c>
      <c r="G462" s="6" t="s">
        <v>59</v>
      </c>
      <c r="H462" s="6" t="s">
        <v>81</v>
      </c>
      <c r="I462" s="8" t="s">
        <v>60</v>
      </c>
      <c r="J462" s="8" t="s">
        <v>60</v>
      </c>
      <c r="K462" s="6" t="s">
        <v>61</v>
      </c>
      <c r="L462" s="9">
        <v>33975</v>
      </c>
      <c r="M462" s="10">
        <v>645833</v>
      </c>
      <c r="N462" s="10">
        <v>645875</v>
      </c>
      <c r="O462" s="10">
        <v>42</v>
      </c>
      <c r="P462" s="10">
        <v>0</v>
      </c>
      <c r="Q462" s="10">
        <v>0</v>
      </c>
      <c r="R462" s="10">
        <v>-307728</v>
      </c>
      <c r="S462" s="10">
        <v>-307728</v>
      </c>
      <c r="T462" s="10">
        <v>-305858</v>
      </c>
      <c r="U462" s="10">
        <v>-229979</v>
      </c>
      <c r="V462" s="10">
        <v>-307728</v>
      </c>
      <c r="W462" s="10">
        <v>-245020.98</v>
      </c>
      <c r="X462" s="10">
        <v>227071</v>
      </c>
      <c r="Y462" s="10">
        <v>91953</v>
      </c>
      <c r="Z462" s="10">
        <v>-318557</v>
      </c>
      <c r="AA462" s="10">
        <v>287990</v>
      </c>
      <c r="AB462" s="10">
        <v>73882</v>
      </c>
      <c r="AC462" s="10">
        <v>234844</v>
      </c>
      <c r="AD462" s="10">
        <v>9958</v>
      </c>
      <c r="AE462" s="10">
        <v>486200</v>
      </c>
      <c r="AF462" s="10">
        <v>331547</v>
      </c>
      <c r="AG462" s="10">
        <v>319036</v>
      </c>
      <c r="AH462" s="10">
        <v>183918</v>
      </c>
      <c r="AI462" s="11">
        <v>0.09</v>
      </c>
      <c r="AJ462" s="11">
        <v>0.33</v>
      </c>
      <c r="AK462" s="11">
        <v>0.43</v>
      </c>
      <c r="AL462" s="12">
        <v>41.18</v>
      </c>
      <c r="AM462" s="12">
        <v>197.85</v>
      </c>
      <c r="AN462" s="13">
        <v>16.25</v>
      </c>
      <c r="AO462" s="14">
        <v>62.61</v>
      </c>
      <c r="AP462" s="14">
        <v>165.52</v>
      </c>
      <c r="AQ462" s="15">
        <v>-0.96</v>
      </c>
      <c r="AR462" s="16">
        <v>-63.29</v>
      </c>
      <c r="AS462" s="14">
        <v>-96.6</v>
      </c>
      <c r="AT462" s="14">
        <v>-47.65</v>
      </c>
      <c r="AU462" s="6">
        <v>-92.82</v>
      </c>
      <c r="AV462" s="15">
        <v>-7.51</v>
      </c>
      <c r="AW462" s="15">
        <v>-0.19</v>
      </c>
    </row>
    <row r="463" spans="2:49" x14ac:dyDescent="0.25">
      <c r="B463" s="6" t="s">
        <v>1179</v>
      </c>
      <c r="C463" s="6" t="s">
        <v>1180</v>
      </c>
      <c r="D463" s="6" t="s">
        <v>839</v>
      </c>
      <c r="E463" s="7">
        <v>92001</v>
      </c>
      <c r="F463" s="6" t="s">
        <v>839</v>
      </c>
      <c r="G463" s="6" t="s">
        <v>90</v>
      </c>
      <c r="H463" s="6" t="s">
        <v>104</v>
      </c>
      <c r="I463" s="8">
        <v>25</v>
      </c>
      <c r="J463" s="8">
        <f>IF(I463=0,0,IF(I463=1,1,IF(I463=2,2,(IF(I463=3,4,IF(I463=5,9,IF(I463=10,24,IF(I463=25,49,IF(I463=50,99,"49")))))))))</f>
        <v>49</v>
      </c>
      <c r="K463" s="6" t="s">
        <v>61</v>
      </c>
      <c r="L463" s="9">
        <v>39757</v>
      </c>
      <c r="M463" s="10">
        <v>645246</v>
      </c>
      <c r="N463" s="10">
        <v>645254</v>
      </c>
      <c r="O463" s="10">
        <v>8</v>
      </c>
      <c r="P463" s="10">
        <v>15708</v>
      </c>
      <c r="Q463" s="10">
        <v>15708</v>
      </c>
      <c r="R463" s="10">
        <v>58671</v>
      </c>
      <c r="S463" s="10">
        <v>58671</v>
      </c>
      <c r="T463" s="10">
        <v>86819</v>
      </c>
      <c r="U463" s="10">
        <v>130988</v>
      </c>
      <c r="V463" s="10">
        <v>74379</v>
      </c>
      <c r="W463" s="10">
        <v>37170.5</v>
      </c>
      <c r="X463" s="10">
        <v>110423</v>
      </c>
      <c r="Y463" s="10">
        <v>313212</v>
      </c>
      <c r="Z463" s="10">
        <v>212443</v>
      </c>
      <c r="AA463" s="10">
        <v>226589</v>
      </c>
      <c r="AB463" s="10">
        <v>74213</v>
      </c>
      <c r="AC463" s="10">
        <v>136291</v>
      </c>
      <c r="AD463" s="10">
        <v>6639</v>
      </c>
      <c r="AE463" s="10">
        <v>494738</v>
      </c>
      <c r="AF463" s="10">
        <v>359915</v>
      </c>
      <c r="AG463" s="10">
        <v>195743</v>
      </c>
      <c r="AH463" s="10">
        <v>398532</v>
      </c>
      <c r="AI463" s="11">
        <v>3.8</v>
      </c>
      <c r="AJ463" s="11">
        <v>4.67</v>
      </c>
      <c r="AK463" s="11">
        <v>5.66</v>
      </c>
      <c r="AL463" s="12">
        <v>11.44</v>
      </c>
      <c r="AM463" s="12">
        <v>25.51</v>
      </c>
      <c r="AN463" s="13">
        <v>12.95</v>
      </c>
      <c r="AO463" s="14">
        <v>6.03</v>
      </c>
      <c r="AP463" s="14">
        <v>55.79</v>
      </c>
      <c r="AQ463" s="15">
        <v>0.59</v>
      </c>
      <c r="AR463" s="16">
        <v>11.86</v>
      </c>
      <c r="AS463" s="14">
        <v>27.62</v>
      </c>
      <c r="AT463" s="14">
        <v>9.09</v>
      </c>
      <c r="AU463" s="6">
        <v>16.3</v>
      </c>
      <c r="AV463" s="15">
        <v>3.95</v>
      </c>
      <c r="AW463" s="15">
        <v>1.96</v>
      </c>
    </row>
    <row r="464" spans="2:49" x14ac:dyDescent="0.25">
      <c r="B464" s="6" t="s">
        <v>1181</v>
      </c>
      <c r="C464" s="6" t="s">
        <v>1182</v>
      </c>
      <c r="D464" s="6" t="s">
        <v>142</v>
      </c>
      <c r="E464" s="7" t="s">
        <v>366</v>
      </c>
      <c r="F464" s="6" t="s">
        <v>142</v>
      </c>
      <c r="G464" s="6" t="s">
        <v>76</v>
      </c>
      <c r="H464" s="6" t="s">
        <v>81</v>
      </c>
      <c r="I464" s="8">
        <v>25</v>
      </c>
      <c r="J464" s="8">
        <f>IF(I464=0,0,IF(I464=1,1,IF(I464=2,2,(IF(I464=3,4,IF(I464=5,9,IF(I464=10,24,IF(I464=25,49,IF(I464=50,99,"X")))))))))</f>
        <v>49</v>
      </c>
      <c r="K464" s="6" t="s">
        <v>61</v>
      </c>
      <c r="L464" s="9">
        <v>41695</v>
      </c>
      <c r="M464" s="10">
        <v>644691</v>
      </c>
      <c r="N464" s="10">
        <v>644691</v>
      </c>
      <c r="O464" s="10">
        <v>0</v>
      </c>
      <c r="P464" s="10">
        <v>823</v>
      </c>
      <c r="Q464" s="10">
        <v>823</v>
      </c>
      <c r="R464" s="10">
        <v>-4155</v>
      </c>
      <c r="S464" s="10">
        <v>-4155</v>
      </c>
      <c r="T464" s="10">
        <v>-3332</v>
      </c>
      <c r="U464" s="10">
        <v>-2380</v>
      </c>
      <c r="V464" s="10">
        <v>-3332</v>
      </c>
      <c r="W464" s="10">
        <v>-13556.28</v>
      </c>
      <c r="X464" s="10">
        <v>0</v>
      </c>
      <c r="Y464" s="10">
        <v>162589</v>
      </c>
      <c r="Z464" s="10">
        <v>36798</v>
      </c>
      <c r="AA464" s="10">
        <v>234844</v>
      </c>
      <c r="AB464" s="10">
        <v>378520</v>
      </c>
      <c r="AC464" s="10">
        <v>0</v>
      </c>
      <c r="AD464" s="10">
        <v>5000</v>
      </c>
      <c r="AE464" s="10">
        <v>217070</v>
      </c>
      <c r="AF464" s="10">
        <v>8572</v>
      </c>
      <c r="AG464" s="10">
        <v>482102</v>
      </c>
      <c r="AH464" s="10">
        <v>644691</v>
      </c>
      <c r="AI464" s="11">
        <v>2.56</v>
      </c>
      <c r="AJ464" s="11">
        <v>3.56</v>
      </c>
      <c r="AK464" s="11">
        <v>3.93</v>
      </c>
      <c r="AL464" s="12">
        <v>29.82</v>
      </c>
      <c r="AM464" s="12">
        <v>39.619999999999997</v>
      </c>
      <c r="AN464" s="13">
        <v>10.91</v>
      </c>
      <c r="AO464" s="14">
        <v>24.44</v>
      </c>
      <c r="AP464" s="14">
        <v>83.05</v>
      </c>
      <c r="AQ464" s="15">
        <v>4.29</v>
      </c>
      <c r="AR464" s="16">
        <v>-1.91</v>
      </c>
      <c r="AS464" s="14">
        <v>-11.29</v>
      </c>
      <c r="AT464" s="14">
        <v>-0.64</v>
      </c>
      <c r="AU464" s="6">
        <v>-48.47</v>
      </c>
      <c r="AV464" s="15">
        <v>0.23</v>
      </c>
      <c r="AW464" s="15">
        <v>0.64</v>
      </c>
    </row>
    <row r="465" spans="2:49" x14ac:dyDescent="0.25">
      <c r="B465" s="6" t="s">
        <v>1183</v>
      </c>
      <c r="C465" s="6" t="s">
        <v>1184</v>
      </c>
      <c r="D465" s="6" t="s">
        <v>57</v>
      </c>
      <c r="E465" s="7">
        <v>82109</v>
      </c>
      <c r="F465" s="6" t="s">
        <v>58</v>
      </c>
      <c r="G465" s="6" t="s">
        <v>59</v>
      </c>
      <c r="H465" s="6" t="s">
        <v>66</v>
      </c>
      <c r="I465" s="8">
        <v>25</v>
      </c>
      <c r="J465" s="8">
        <f>IF(I465=0,0,IF(I465=1,1,IF(I465=2,2,(IF(I465=3,4,IF(I465=5,9,IF(I465=10,24,IF(I465=25,49,IF(I465=50,99,"49")))))))))</f>
        <v>49</v>
      </c>
      <c r="K465" s="6" t="s">
        <v>61</v>
      </c>
      <c r="L465" s="9">
        <v>37950</v>
      </c>
      <c r="M465" s="10">
        <v>450779</v>
      </c>
      <c r="N465" s="10">
        <v>644501</v>
      </c>
      <c r="O465" s="10">
        <v>193722</v>
      </c>
      <c r="P465" s="10">
        <v>550</v>
      </c>
      <c r="Q465" s="10">
        <v>0</v>
      </c>
      <c r="R465" s="10">
        <v>-673738</v>
      </c>
      <c r="S465" s="10">
        <v>-673738</v>
      </c>
      <c r="T465" s="10">
        <v>-672606</v>
      </c>
      <c r="U465" s="10">
        <v>-658045</v>
      </c>
      <c r="V465" s="10">
        <v>-673188</v>
      </c>
      <c r="W465" s="10">
        <v>-1189755.94</v>
      </c>
      <c r="X465" s="10">
        <v>22885</v>
      </c>
      <c r="Y465" s="10">
        <v>-338760</v>
      </c>
      <c r="Z465" s="10">
        <v>6284215</v>
      </c>
      <c r="AA465" s="10">
        <v>731194</v>
      </c>
      <c r="AB465" s="10">
        <v>161972</v>
      </c>
      <c r="AC465" s="10">
        <v>16705</v>
      </c>
      <c r="AD465" s="10">
        <v>7300000</v>
      </c>
      <c r="AE465" s="10">
        <v>6865702</v>
      </c>
      <c r="AF465" s="10">
        <v>5480547</v>
      </c>
      <c r="AG465" s="10">
        <v>775356</v>
      </c>
      <c r="AH465" s="10">
        <v>218161</v>
      </c>
      <c r="AI465" s="11">
        <v>0.05</v>
      </c>
      <c r="AJ465" s="11">
        <v>0.66</v>
      </c>
      <c r="AK465" s="11">
        <v>2.64</v>
      </c>
      <c r="AL465" s="12">
        <v>251.67</v>
      </c>
      <c r="AM465" s="12">
        <v>232.83</v>
      </c>
      <c r="AN465" s="13">
        <v>5.15</v>
      </c>
      <c r="AO465" s="14">
        <v>7.46</v>
      </c>
      <c r="AP465" s="14">
        <v>8.4700000000000006</v>
      </c>
      <c r="AQ465" s="15">
        <v>1.1499999999999999</v>
      </c>
      <c r="AR465" s="16">
        <v>-9.81</v>
      </c>
      <c r="AS465" s="14">
        <v>-10.72</v>
      </c>
      <c r="AT465" s="14">
        <v>-149.46</v>
      </c>
      <c r="AU465" s="6">
        <v>-12.29</v>
      </c>
      <c r="AV465" s="15">
        <v>-7.35</v>
      </c>
      <c r="AW465" s="15">
        <v>-0.37</v>
      </c>
    </row>
    <row r="466" spans="2:49" x14ac:dyDescent="0.25">
      <c r="B466" s="6" t="s">
        <v>1185</v>
      </c>
      <c r="C466" s="6" t="s">
        <v>1186</v>
      </c>
      <c r="D466" s="6" t="s">
        <v>1187</v>
      </c>
      <c r="E466" s="7" t="s">
        <v>1188</v>
      </c>
      <c r="F466" s="6" t="s">
        <v>960</v>
      </c>
      <c r="G466" s="6" t="s">
        <v>220</v>
      </c>
      <c r="H466" s="6" t="s">
        <v>71</v>
      </c>
      <c r="I466" s="8">
        <v>5</v>
      </c>
      <c r="J466" s="8">
        <f>IF(I466=0,0,IF(I466=1,1,IF(I466=2,2,(IF(I466=3,4,IF(I466=5,9,IF(I466=10,24,IF(I466=25,49,IF(I466=50,99,"X")))))))))</f>
        <v>9</v>
      </c>
      <c r="K466" s="6" t="s">
        <v>61</v>
      </c>
      <c r="L466" s="9">
        <v>41550</v>
      </c>
      <c r="M466" s="10">
        <v>641860</v>
      </c>
      <c r="N466" s="10">
        <v>641860</v>
      </c>
      <c r="O466" s="10">
        <v>0</v>
      </c>
      <c r="P466" s="10">
        <v>2880</v>
      </c>
      <c r="Q466" s="10">
        <v>2880</v>
      </c>
      <c r="R466" s="10">
        <v>18665</v>
      </c>
      <c r="S466" s="10">
        <v>18665</v>
      </c>
      <c r="T466" s="10">
        <v>22982</v>
      </c>
      <c r="U466" s="10">
        <v>39712</v>
      </c>
      <c r="V466" s="10">
        <v>21545</v>
      </c>
      <c r="W466" s="10">
        <v>5878.8</v>
      </c>
      <c r="X466" s="10">
        <v>442</v>
      </c>
      <c r="Y466" s="10">
        <v>210549</v>
      </c>
      <c r="Z466" s="10">
        <v>35226</v>
      </c>
      <c r="AA466" s="10">
        <v>164521</v>
      </c>
      <c r="AB466" s="10">
        <v>365188</v>
      </c>
      <c r="AC466" s="10">
        <v>1769</v>
      </c>
      <c r="AD466" s="10">
        <v>5000</v>
      </c>
      <c r="AE466" s="10">
        <v>259831</v>
      </c>
      <c r="AF466" s="10">
        <v>38458</v>
      </c>
      <c r="AG466" s="10">
        <v>434460</v>
      </c>
      <c r="AH466" s="10">
        <v>644567</v>
      </c>
      <c r="AI466" s="11">
        <v>0.99</v>
      </c>
      <c r="AJ466" s="11">
        <v>1.52</v>
      </c>
      <c r="AK466" s="11">
        <v>1.85</v>
      </c>
      <c r="AL466" s="12">
        <v>35.46</v>
      </c>
      <c r="AM466" s="12">
        <v>96.73</v>
      </c>
      <c r="AN466" s="13">
        <v>21.67</v>
      </c>
      <c r="AO466" s="14">
        <v>45.11</v>
      </c>
      <c r="AP466" s="14">
        <v>86.44</v>
      </c>
      <c r="AQ466" s="15">
        <v>0.92</v>
      </c>
      <c r="AR466" s="16">
        <v>7.18</v>
      </c>
      <c r="AS466" s="14">
        <v>52.99</v>
      </c>
      <c r="AT466" s="14">
        <v>2.91</v>
      </c>
      <c r="AU466" s="6">
        <v>48.53</v>
      </c>
      <c r="AV466" s="15">
        <v>1.48</v>
      </c>
      <c r="AW466" s="15">
        <v>0.7</v>
      </c>
    </row>
    <row r="467" spans="2:49" x14ac:dyDescent="0.25">
      <c r="B467" s="6" t="s">
        <v>1189</v>
      </c>
      <c r="C467" s="6" t="s">
        <v>1190</v>
      </c>
      <c r="D467" s="6" t="s">
        <v>84</v>
      </c>
      <c r="E467" s="7">
        <v>82105</v>
      </c>
      <c r="F467" s="6" t="s">
        <v>58</v>
      </c>
      <c r="G467" s="6" t="s">
        <v>59</v>
      </c>
      <c r="H467" s="6" t="s">
        <v>81</v>
      </c>
      <c r="I467" s="8">
        <v>5</v>
      </c>
      <c r="J467" s="8">
        <f>IF(I467=0,0,IF(I467=1,1,IF(I467=2,2,(IF(I467=3,4,IF(I467=5,9,IF(I467=10,24,IF(I467=25,49,IF(I467=50,99,"X")))))))))</f>
        <v>9</v>
      </c>
      <c r="K467" s="6" t="s">
        <v>61</v>
      </c>
      <c r="L467" s="9">
        <v>41178</v>
      </c>
      <c r="M467" s="10">
        <v>641107</v>
      </c>
      <c r="N467" s="10">
        <v>641107</v>
      </c>
      <c r="O467" s="10">
        <v>0</v>
      </c>
      <c r="P467" s="10">
        <v>8039</v>
      </c>
      <c r="Q467" s="10">
        <v>8039</v>
      </c>
      <c r="R467" s="10">
        <v>28752</v>
      </c>
      <c r="S467" s="10">
        <v>28752</v>
      </c>
      <c r="T467" s="10">
        <v>38731</v>
      </c>
      <c r="U467" s="10">
        <v>38731</v>
      </c>
      <c r="V467" s="10">
        <v>36791</v>
      </c>
      <c r="W467" s="10">
        <v>5469.7</v>
      </c>
      <c r="X467" s="10">
        <v>2020</v>
      </c>
      <c r="Y467" s="10">
        <v>149459</v>
      </c>
      <c r="Z467" s="10">
        <v>126753</v>
      </c>
      <c r="AA467" s="10">
        <v>106180</v>
      </c>
      <c r="AB467" s="10">
        <v>13664</v>
      </c>
      <c r="AC467" s="10">
        <v>69288</v>
      </c>
      <c r="AD467" s="10">
        <v>6000</v>
      </c>
      <c r="AE467" s="10">
        <v>447748</v>
      </c>
      <c r="AF467" s="10">
        <v>327919</v>
      </c>
      <c r="AG467" s="10">
        <v>422360</v>
      </c>
      <c r="AH467" s="10">
        <v>569799</v>
      </c>
      <c r="AI467" s="11">
        <v>0.01</v>
      </c>
      <c r="AJ467" s="11">
        <v>0.42</v>
      </c>
      <c r="AK467" s="11">
        <v>0.42</v>
      </c>
      <c r="AL467" s="12">
        <v>65.569999999999993</v>
      </c>
      <c r="AM467" s="12">
        <v>208.05</v>
      </c>
      <c r="AN467" s="13">
        <v>0</v>
      </c>
      <c r="AO467" s="14">
        <v>63.46</v>
      </c>
      <c r="AP467" s="14">
        <v>71.69</v>
      </c>
      <c r="AQ467" s="15">
        <v>0.39</v>
      </c>
      <c r="AR467" s="16">
        <v>6.42</v>
      </c>
      <c r="AS467" s="14">
        <v>22.68</v>
      </c>
      <c r="AT467" s="14">
        <v>4.4800000000000004</v>
      </c>
      <c r="AU467" s="6">
        <v>8.77</v>
      </c>
      <c r="AV467" s="15">
        <v>1.7</v>
      </c>
      <c r="AW467" s="15">
        <v>0.46</v>
      </c>
    </row>
    <row r="468" spans="2:49" x14ac:dyDescent="0.25">
      <c r="B468" s="6" t="s">
        <v>1191</v>
      </c>
      <c r="C468" s="6" t="s">
        <v>1192</v>
      </c>
      <c r="D468" s="6" t="s">
        <v>196</v>
      </c>
      <c r="E468" s="7">
        <v>83102</v>
      </c>
      <c r="F468" s="6" t="s">
        <v>80</v>
      </c>
      <c r="G468" s="6" t="s">
        <v>59</v>
      </c>
      <c r="H468" s="6" t="s">
        <v>81</v>
      </c>
      <c r="I468" s="8">
        <v>10</v>
      </c>
      <c r="J468" s="8">
        <f>IF(I468=0,0,IF(I468=1,1,IF(I468=2,2,(IF(I468=3,4,IF(I468=5,9,IF(I468=10,24,IF(I468=25,49,IF(I468=50,99,"X")))))))))</f>
        <v>24</v>
      </c>
      <c r="K468" s="6" t="s">
        <v>61</v>
      </c>
      <c r="L468" s="9">
        <v>42153</v>
      </c>
      <c r="M468" s="10">
        <v>639810</v>
      </c>
      <c r="N468" s="10">
        <v>640539</v>
      </c>
      <c r="O468" s="10">
        <v>729</v>
      </c>
      <c r="P468" s="10">
        <v>24475</v>
      </c>
      <c r="Q468" s="10">
        <v>24475</v>
      </c>
      <c r="R468" s="10">
        <v>81263</v>
      </c>
      <c r="S468" s="10">
        <v>81263</v>
      </c>
      <c r="T468" s="10">
        <v>105738</v>
      </c>
      <c r="U468" s="10">
        <v>123000</v>
      </c>
      <c r="V468" s="10">
        <v>105738</v>
      </c>
      <c r="W468" s="10">
        <v>70596.479999999996</v>
      </c>
      <c r="X468" s="10">
        <v>0</v>
      </c>
      <c r="Y468" s="10">
        <v>189948</v>
      </c>
      <c r="Z468" s="10">
        <v>113460</v>
      </c>
      <c r="AA468" s="10">
        <v>103454</v>
      </c>
      <c r="AB468" s="10">
        <v>360498</v>
      </c>
      <c r="AC468" s="10">
        <v>0</v>
      </c>
      <c r="AD468" s="10">
        <v>5000</v>
      </c>
      <c r="AE468" s="10">
        <v>179658</v>
      </c>
      <c r="AF468" s="10">
        <v>98964</v>
      </c>
      <c r="AG468" s="10">
        <v>449862</v>
      </c>
      <c r="AH468" s="10">
        <v>639810</v>
      </c>
      <c r="AI468" s="11">
        <v>1.23</v>
      </c>
      <c r="AJ468" s="11">
        <v>1.32</v>
      </c>
      <c r="AK468" s="11">
        <v>1.35</v>
      </c>
      <c r="AL468" s="12">
        <v>2.8</v>
      </c>
      <c r="AM468" s="12">
        <v>47.95</v>
      </c>
      <c r="AN468" s="13">
        <v>1</v>
      </c>
      <c r="AO468" s="14">
        <v>33.35</v>
      </c>
      <c r="AP468" s="14">
        <v>36.85</v>
      </c>
      <c r="AQ468" s="15">
        <v>1.1499999999999999</v>
      </c>
      <c r="AR468" s="16">
        <v>45.23</v>
      </c>
      <c r="AS468" s="14">
        <v>71.62</v>
      </c>
      <c r="AT468" s="14">
        <v>12.7</v>
      </c>
      <c r="AU468" s="6">
        <v>82.11</v>
      </c>
      <c r="AV468" s="15">
        <v>7.68</v>
      </c>
      <c r="AW468" s="15">
        <v>1.72</v>
      </c>
    </row>
    <row r="469" spans="2:49" x14ac:dyDescent="0.25">
      <c r="B469" s="6" t="s">
        <v>1193</v>
      </c>
      <c r="C469" s="6" t="s">
        <v>1194</v>
      </c>
      <c r="D469" s="6" t="s">
        <v>1020</v>
      </c>
      <c r="E469" s="7" t="s">
        <v>1021</v>
      </c>
      <c r="F469" s="6" t="s">
        <v>1020</v>
      </c>
      <c r="G469" s="6" t="s">
        <v>52</v>
      </c>
      <c r="H469" s="6" t="s">
        <v>81</v>
      </c>
      <c r="I469" s="8">
        <v>10</v>
      </c>
      <c r="J469" s="8">
        <f>IF(I469=0,0,IF(I469=1,1,IF(I469=2,2,(IF(I469=3,4,IF(I469=5,9,IF(I469=10,24,IF(I469=25,49,IF(I469=50,99,"X")))))))))</f>
        <v>24</v>
      </c>
      <c r="K469" s="6" t="s">
        <v>61</v>
      </c>
      <c r="L469" s="9">
        <v>43253</v>
      </c>
      <c r="M469" s="10">
        <v>639892</v>
      </c>
      <c r="N469" s="10">
        <v>639867</v>
      </c>
      <c r="O469" s="10">
        <v>-25</v>
      </c>
      <c r="P469" s="10">
        <v>6803</v>
      </c>
      <c r="Q469" s="10">
        <v>6803</v>
      </c>
      <c r="R469" s="10">
        <v>20285</v>
      </c>
      <c r="S469" s="10">
        <v>20285</v>
      </c>
      <c r="T469" s="10">
        <v>27542</v>
      </c>
      <c r="U469" s="10">
        <v>41658</v>
      </c>
      <c r="V469" s="10">
        <v>27088</v>
      </c>
      <c r="W469" s="10">
        <v>13516.82</v>
      </c>
      <c r="X469" s="10">
        <v>0</v>
      </c>
      <c r="Y469" s="10">
        <v>139201</v>
      </c>
      <c r="Z469" s="10">
        <v>33233</v>
      </c>
      <c r="AA469" s="10">
        <v>160460</v>
      </c>
      <c r="AB469" s="10">
        <v>341261</v>
      </c>
      <c r="AC469" s="10">
        <v>0</v>
      </c>
      <c r="AD469" s="10">
        <v>5000</v>
      </c>
      <c r="AE469" s="10">
        <v>163070</v>
      </c>
      <c r="AF469" s="10">
        <v>68263</v>
      </c>
      <c r="AG469" s="10">
        <v>500691</v>
      </c>
      <c r="AH469" s="10">
        <v>639892</v>
      </c>
      <c r="AI469" s="11">
        <v>0.56999999999999995</v>
      </c>
      <c r="AJ469" s="11">
        <v>0.77</v>
      </c>
      <c r="AK469" s="11">
        <v>0.79</v>
      </c>
      <c r="AL469" s="12">
        <v>13.16</v>
      </c>
      <c r="AM469" s="12">
        <v>86.53</v>
      </c>
      <c r="AN469" s="13">
        <v>1.3</v>
      </c>
      <c r="AO469" s="14">
        <v>73.8</v>
      </c>
      <c r="AP469" s="14">
        <v>79.62</v>
      </c>
      <c r="AQ469" s="15">
        <v>0.49</v>
      </c>
      <c r="AR469" s="16">
        <v>12.44</v>
      </c>
      <c r="AS469" s="14">
        <v>61.04</v>
      </c>
      <c r="AT469" s="14">
        <v>3.17</v>
      </c>
      <c r="AU469" s="6">
        <v>29.72</v>
      </c>
      <c r="AV469" s="15">
        <v>2.5299999999999998</v>
      </c>
      <c r="AW469" s="15">
        <v>0.97</v>
      </c>
    </row>
    <row r="470" spans="2:49" x14ac:dyDescent="0.25">
      <c r="B470" s="6" t="s">
        <v>1195</v>
      </c>
      <c r="C470" s="6" t="s">
        <v>1196</v>
      </c>
      <c r="D470" s="6" t="s">
        <v>529</v>
      </c>
      <c r="E470" s="7">
        <v>84104</v>
      </c>
      <c r="F470" s="6" t="s">
        <v>223</v>
      </c>
      <c r="G470" s="6" t="s">
        <v>59</v>
      </c>
      <c r="H470" s="6" t="s">
        <v>53</v>
      </c>
      <c r="I470" s="8" t="s">
        <v>60</v>
      </c>
      <c r="J470" s="8" t="s">
        <v>60</v>
      </c>
      <c r="K470" s="6" t="s">
        <v>54</v>
      </c>
      <c r="L470" s="9">
        <v>38981</v>
      </c>
      <c r="M470" s="10">
        <v>613112</v>
      </c>
      <c r="N470" s="10">
        <v>638985</v>
      </c>
      <c r="O470" s="10">
        <v>25873</v>
      </c>
      <c r="P470" s="10">
        <v>27123</v>
      </c>
      <c r="Q470" s="10">
        <v>19210</v>
      </c>
      <c r="R470" s="10">
        <v>60673</v>
      </c>
      <c r="S470" s="10">
        <v>60673</v>
      </c>
      <c r="T470" s="10">
        <v>132775</v>
      </c>
      <c r="U470" s="10">
        <v>466520</v>
      </c>
      <c r="V470" s="10">
        <v>87796</v>
      </c>
      <c r="W470" s="10">
        <v>-342025.72</v>
      </c>
      <c r="X470" s="10">
        <v>-113</v>
      </c>
      <c r="Y470" s="10">
        <v>144429</v>
      </c>
      <c r="Z470" s="10">
        <v>4074562</v>
      </c>
      <c r="AA470" s="10">
        <v>5444</v>
      </c>
      <c r="AB470" s="10">
        <v>83054</v>
      </c>
      <c r="AC470" s="10">
        <v>2102</v>
      </c>
      <c r="AD470" s="10">
        <v>6388000</v>
      </c>
      <c r="AE470" s="10">
        <v>7013779</v>
      </c>
      <c r="AF470" s="10">
        <v>5923706</v>
      </c>
      <c r="AG470" s="10">
        <v>466944</v>
      </c>
      <c r="AH470" s="10">
        <v>611486</v>
      </c>
      <c r="AI470" s="11">
        <v>0.03</v>
      </c>
      <c r="AJ470" s="11">
        <v>1.33</v>
      </c>
      <c r="AK470" s="11">
        <v>1.33</v>
      </c>
      <c r="AL470" s="12">
        <v>612.77</v>
      </c>
      <c r="AM470" s="12">
        <v>616.27</v>
      </c>
      <c r="AN470" s="13">
        <v>0</v>
      </c>
      <c r="AO470" s="14">
        <v>38.82</v>
      </c>
      <c r="AP470" s="14">
        <v>14.54</v>
      </c>
      <c r="AQ470" s="15">
        <v>0.69</v>
      </c>
      <c r="AR470" s="16">
        <v>0.87</v>
      </c>
      <c r="AS470" s="14">
        <v>1.49</v>
      </c>
      <c r="AT470" s="14">
        <v>9.9</v>
      </c>
      <c r="AU470" s="6">
        <v>1.02</v>
      </c>
      <c r="AV470" s="15">
        <v>1.89</v>
      </c>
      <c r="AW470" s="15">
        <v>0.23</v>
      </c>
    </row>
    <row r="471" spans="2:49" x14ac:dyDescent="0.25">
      <c r="B471" s="6" t="s">
        <v>1197</v>
      </c>
      <c r="C471" s="6" t="s">
        <v>1198</v>
      </c>
      <c r="D471" s="6" t="s">
        <v>1199</v>
      </c>
      <c r="E471" s="7">
        <v>91441</v>
      </c>
      <c r="F471" s="6" t="s">
        <v>350</v>
      </c>
      <c r="G471" s="6" t="s">
        <v>220</v>
      </c>
      <c r="H471" s="6" t="s">
        <v>71</v>
      </c>
      <c r="I471" s="8">
        <v>25</v>
      </c>
      <c r="J471" s="8">
        <f t="shared" ref="J471:J476" si="19">IF(I471=0,0,IF(I471=1,1,IF(I471=2,2,(IF(I471=3,4,IF(I471=5,9,IF(I471=10,24,IF(I471=25,49,IF(I471=50,99,"X")))))))))</f>
        <v>49</v>
      </c>
      <c r="K471" s="6" t="s">
        <v>61</v>
      </c>
      <c r="L471" s="9">
        <v>41412</v>
      </c>
      <c r="M471" s="10">
        <v>637462</v>
      </c>
      <c r="N471" s="10">
        <v>637462</v>
      </c>
      <c r="O471" s="10">
        <v>0</v>
      </c>
      <c r="P471" s="10">
        <v>959</v>
      </c>
      <c r="Q471" s="10">
        <v>959</v>
      </c>
      <c r="R471" s="10">
        <v>-4461</v>
      </c>
      <c r="S471" s="10">
        <v>-4461</v>
      </c>
      <c r="T471" s="10">
        <v>-894</v>
      </c>
      <c r="U471" s="10">
        <v>33241</v>
      </c>
      <c r="V471" s="10">
        <v>-3502</v>
      </c>
      <c r="W471" s="10">
        <v>-32361.3</v>
      </c>
      <c r="X471" s="10">
        <v>1541</v>
      </c>
      <c r="Y471" s="10">
        <v>290611</v>
      </c>
      <c r="Z471" s="10">
        <v>195267</v>
      </c>
      <c r="AA471" s="10">
        <v>346114</v>
      </c>
      <c r="AB471" s="10">
        <v>256983</v>
      </c>
      <c r="AC471" s="10">
        <v>28010</v>
      </c>
      <c r="AD471" s="10">
        <v>5000</v>
      </c>
      <c r="AE471" s="10">
        <v>513766</v>
      </c>
      <c r="AF471" s="10">
        <v>259522</v>
      </c>
      <c r="AG471" s="10">
        <v>318841</v>
      </c>
      <c r="AH471" s="10">
        <v>607911</v>
      </c>
      <c r="AI471" s="11">
        <v>0.74</v>
      </c>
      <c r="AJ471" s="11">
        <v>1.1200000000000001</v>
      </c>
      <c r="AK471" s="11">
        <v>1.1399999999999999</v>
      </c>
      <c r="AL471" s="12">
        <v>47.8</v>
      </c>
      <c r="AM471" s="12">
        <v>228.09</v>
      </c>
      <c r="AN471" s="13">
        <v>1.86</v>
      </c>
      <c r="AO471" s="14">
        <v>45.79</v>
      </c>
      <c r="AP471" s="14">
        <v>58.97</v>
      </c>
      <c r="AQ471" s="15">
        <v>0.75</v>
      </c>
      <c r="AR471" s="16">
        <v>-0.87</v>
      </c>
      <c r="AS471" s="14">
        <v>-2.2799999999999998</v>
      </c>
      <c r="AT471" s="14">
        <v>-0.7</v>
      </c>
      <c r="AU471" s="6">
        <v>-1.72</v>
      </c>
      <c r="AV471" s="15">
        <v>0.48</v>
      </c>
      <c r="AW471" s="15">
        <v>0.37</v>
      </c>
    </row>
    <row r="472" spans="2:49" x14ac:dyDescent="0.25">
      <c r="B472" s="6" t="s">
        <v>1200</v>
      </c>
      <c r="C472" s="6" t="s">
        <v>1201</v>
      </c>
      <c r="D472" s="6" t="s">
        <v>1202</v>
      </c>
      <c r="E472" s="7">
        <v>96622</v>
      </c>
      <c r="F472" s="6" t="s">
        <v>322</v>
      </c>
      <c r="G472" s="6" t="s">
        <v>137</v>
      </c>
      <c r="H472" s="6" t="s">
        <v>66</v>
      </c>
      <c r="I472" s="8">
        <v>10</v>
      </c>
      <c r="J472" s="8">
        <f t="shared" si="19"/>
        <v>24</v>
      </c>
      <c r="K472" s="6" t="s">
        <v>61</v>
      </c>
      <c r="L472" s="9">
        <v>37137</v>
      </c>
      <c r="M472" s="10">
        <v>637324</v>
      </c>
      <c r="N472" s="10">
        <v>637324</v>
      </c>
      <c r="O472" s="10">
        <v>0</v>
      </c>
      <c r="P472" s="10">
        <v>0</v>
      </c>
      <c r="Q472" s="10">
        <v>0</v>
      </c>
      <c r="R472" s="10">
        <v>-4255</v>
      </c>
      <c r="S472" s="10">
        <v>-4255</v>
      </c>
      <c r="T472" s="10">
        <v>-4255</v>
      </c>
      <c r="U472" s="10">
        <v>1736</v>
      </c>
      <c r="V472" s="10">
        <v>-4255</v>
      </c>
      <c r="W472" s="10">
        <v>-60309.54</v>
      </c>
      <c r="X472" s="10">
        <v>190775</v>
      </c>
      <c r="Y472" s="10">
        <v>244933</v>
      </c>
      <c r="Z472" s="10">
        <v>554857</v>
      </c>
      <c r="AA472" s="10">
        <v>264935</v>
      </c>
      <c r="AB472" s="10">
        <v>213950</v>
      </c>
      <c r="AC472" s="10">
        <v>130991</v>
      </c>
      <c r="AD472" s="10">
        <v>6639</v>
      </c>
      <c r="AE472" s="10">
        <v>590353</v>
      </c>
      <c r="AF472" s="10">
        <v>21235</v>
      </c>
      <c r="AG472" s="10">
        <v>261400</v>
      </c>
      <c r="AH472" s="10">
        <v>315558</v>
      </c>
      <c r="AI472" s="11">
        <v>2.1800000000000002</v>
      </c>
      <c r="AJ472" s="11">
        <v>2.92</v>
      </c>
      <c r="AK472" s="11">
        <v>20.99</v>
      </c>
      <c r="AL472" s="12">
        <v>11.38</v>
      </c>
      <c r="AM472" s="12">
        <v>24.87</v>
      </c>
      <c r="AN472" s="13">
        <v>9.2799999999999994</v>
      </c>
      <c r="AO472" s="14">
        <v>4.59</v>
      </c>
      <c r="AP472" s="14">
        <v>6.01</v>
      </c>
      <c r="AQ472" s="15">
        <v>26.13</v>
      </c>
      <c r="AR472" s="16">
        <v>-0.72</v>
      </c>
      <c r="AS472" s="14">
        <v>-0.77</v>
      </c>
      <c r="AT472" s="14">
        <v>-0.67</v>
      </c>
      <c r="AU472" s="6">
        <v>-20.04</v>
      </c>
      <c r="AV472" s="15">
        <v>15.19</v>
      </c>
      <c r="AW472" s="15">
        <v>2.1800000000000002</v>
      </c>
    </row>
    <row r="473" spans="2:49" x14ac:dyDescent="0.25">
      <c r="B473" s="6" t="s">
        <v>1203</v>
      </c>
      <c r="C473" s="6" t="s">
        <v>1204</v>
      </c>
      <c r="D473" s="6" t="s">
        <v>84</v>
      </c>
      <c r="E473" s="7">
        <v>82108</v>
      </c>
      <c r="F473" s="6" t="s">
        <v>58</v>
      </c>
      <c r="G473" s="6" t="s">
        <v>59</v>
      </c>
      <c r="H473" s="6" t="s">
        <v>81</v>
      </c>
      <c r="I473" s="8">
        <v>10</v>
      </c>
      <c r="J473" s="8">
        <f t="shared" si="19"/>
        <v>24</v>
      </c>
      <c r="K473" s="6" t="s">
        <v>61</v>
      </c>
      <c r="L473" s="9">
        <v>41362</v>
      </c>
      <c r="M473" s="10">
        <v>637164</v>
      </c>
      <c r="N473" s="10">
        <v>637164</v>
      </c>
      <c r="O473" s="10">
        <v>0</v>
      </c>
      <c r="P473" s="10">
        <v>5228</v>
      </c>
      <c r="Q473" s="10">
        <v>5228</v>
      </c>
      <c r="R473" s="10">
        <v>23986</v>
      </c>
      <c r="S473" s="10">
        <v>23986</v>
      </c>
      <c r="T473" s="10">
        <v>29214</v>
      </c>
      <c r="U473" s="10">
        <v>30409</v>
      </c>
      <c r="V473" s="10">
        <v>29214</v>
      </c>
      <c r="W473" s="10">
        <v>-27983.88</v>
      </c>
      <c r="X473" s="10">
        <v>78228</v>
      </c>
      <c r="Y473" s="10">
        <v>48147</v>
      </c>
      <c r="Z473" s="10">
        <v>381732</v>
      </c>
      <c r="AA473" s="10">
        <v>79513</v>
      </c>
      <c r="AB473" s="10">
        <v>11853</v>
      </c>
      <c r="AC473" s="10">
        <v>116532</v>
      </c>
      <c r="AD473" s="10">
        <v>335000</v>
      </c>
      <c r="AE473" s="10">
        <v>720792</v>
      </c>
      <c r="AF473" s="10">
        <v>3981</v>
      </c>
      <c r="AG473" s="10">
        <v>472485</v>
      </c>
      <c r="AH473" s="10">
        <v>442404</v>
      </c>
      <c r="AI473" s="11">
        <v>0.25</v>
      </c>
      <c r="AJ473" s="11">
        <v>1.05</v>
      </c>
      <c r="AK473" s="11">
        <v>2.2799999999999998</v>
      </c>
      <c r="AL473" s="12">
        <v>142.5</v>
      </c>
      <c r="AM473" s="12">
        <v>192.2</v>
      </c>
      <c r="AN473" s="13">
        <v>4.8499999999999996</v>
      </c>
      <c r="AO473" s="14">
        <v>44.95</v>
      </c>
      <c r="AP473" s="14">
        <v>45.72</v>
      </c>
      <c r="AQ473" s="15">
        <v>95.89</v>
      </c>
      <c r="AR473" s="16">
        <v>3.33</v>
      </c>
      <c r="AS473" s="14">
        <v>6.28</v>
      </c>
      <c r="AT473" s="14">
        <v>3.76</v>
      </c>
      <c r="AU473" s="6">
        <v>602.51</v>
      </c>
      <c r="AV473" s="15">
        <v>1.79</v>
      </c>
      <c r="AW473" s="15">
        <v>0.55000000000000004</v>
      </c>
    </row>
    <row r="474" spans="2:49" x14ac:dyDescent="0.25">
      <c r="B474" s="6" t="s">
        <v>1205</v>
      </c>
      <c r="C474" s="6" t="s">
        <v>669</v>
      </c>
      <c r="D474" s="6" t="s">
        <v>1206</v>
      </c>
      <c r="E474" s="7">
        <v>81103</v>
      </c>
      <c r="F474" s="6" t="s">
        <v>70</v>
      </c>
      <c r="G474" s="6" t="s">
        <v>59</v>
      </c>
      <c r="H474" s="6" t="s">
        <v>81</v>
      </c>
      <c r="I474" s="8">
        <v>3</v>
      </c>
      <c r="J474" s="8">
        <f t="shared" si="19"/>
        <v>4</v>
      </c>
      <c r="K474" s="6" t="s">
        <v>61</v>
      </c>
      <c r="L474" s="9">
        <v>41696</v>
      </c>
      <c r="M474" s="10">
        <v>634991</v>
      </c>
      <c r="N474" s="10">
        <v>635609</v>
      </c>
      <c r="O474" s="10">
        <v>618</v>
      </c>
      <c r="P474" s="10">
        <v>2880</v>
      </c>
      <c r="Q474" s="10">
        <v>2880</v>
      </c>
      <c r="R474" s="10">
        <v>-1424</v>
      </c>
      <c r="S474" s="10">
        <v>-1424</v>
      </c>
      <c r="T474" s="10">
        <v>2219</v>
      </c>
      <c r="U474" s="10">
        <v>22611</v>
      </c>
      <c r="V474" s="10">
        <v>1456</v>
      </c>
      <c r="W474" s="10">
        <v>-7398.24</v>
      </c>
      <c r="X474" s="10">
        <v>395487</v>
      </c>
      <c r="Y474" s="10">
        <v>152210</v>
      </c>
      <c r="Z474" s="10">
        <v>-18576</v>
      </c>
      <c r="AA474" s="10">
        <v>114867</v>
      </c>
      <c r="AB474" s="10">
        <v>166099</v>
      </c>
      <c r="AC474" s="10">
        <v>215729</v>
      </c>
      <c r="AD474" s="10">
        <v>5000</v>
      </c>
      <c r="AE474" s="10">
        <v>257200</v>
      </c>
      <c r="AF474" s="10">
        <v>79223</v>
      </c>
      <c r="AG474" s="10">
        <v>267052</v>
      </c>
      <c r="AH474" s="10">
        <v>23775</v>
      </c>
      <c r="AI474" s="11">
        <v>0.46</v>
      </c>
      <c r="AJ474" s="11">
        <v>0.65</v>
      </c>
      <c r="AK474" s="11">
        <v>0.69</v>
      </c>
      <c r="AL474" s="12">
        <v>27.74</v>
      </c>
      <c r="AM474" s="12">
        <v>189.78</v>
      </c>
      <c r="AN474" s="13">
        <v>5.52</v>
      </c>
      <c r="AO474" s="14">
        <v>98.95</v>
      </c>
      <c r="AP474" s="14">
        <v>107.22</v>
      </c>
      <c r="AQ474" s="15">
        <v>-0.23</v>
      </c>
      <c r="AR474" s="16">
        <v>-0.55000000000000004</v>
      </c>
      <c r="AS474" s="14">
        <v>-7.67</v>
      </c>
      <c r="AT474" s="14">
        <v>-0.22</v>
      </c>
      <c r="AU474" s="6">
        <v>-1.8</v>
      </c>
      <c r="AV474" s="15">
        <v>3.83</v>
      </c>
      <c r="AW474" s="15">
        <v>0.66</v>
      </c>
    </row>
    <row r="475" spans="2:49" x14ac:dyDescent="0.25">
      <c r="B475" s="6" t="s">
        <v>1207</v>
      </c>
      <c r="C475" s="6" t="s">
        <v>1208</v>
      </c>
      <c r="D475" s="6" t="s">
        <v>1209</v>
      </c>
      <c r="E475" s="7" t="s">
        <v>1210</v>
      </c>
      <c r="F475" s="6" t="s">
        <v>255</v>
      </c>
      <c r="G475" s="6" t="s">
        <v>52</v>
      </c>
      <c r="H475" s="6" t="s">
        <v>104</v>
      </c>
      <c r="I475" s="8">
        <v>10</v>
      </c>
      <c r="J475" s="8">
        <f t="shared" si="19"/>
        <v>24</v>
      </c>
      <c r="K475" s="6" t="s">
        <v>61</v>
      </c>
      <c r="L475" s="9">
        <v>39568</v>
      </c>
      <c r="M475" s="10">
        <v>634933</v>
      </c>
      <c r="N475" s="10">
        <v>634933</v>
      </c>
      <c r="O475" s="10">
        <v>0</v>
      </c>
      <c r="P475" s="10">
        <v>0</v>
      </c>
      <c r="Q475" s="10">
        <v>0</v>
      </c>
      <c r="R475" s="10">
        <v>-23039</v>
      </c>
      <c r="S475" s="10">
        <v>-23039</v>
      </c>
      <c r="T475" s="10">
        <v>-19776</v>
      </c>
      <c r="U475" s="10">
        <v>-6438</v>
      </c>
      <c r="V475" s="10">
        <v>-23039</v>
      </c>
      <c r="W475" s="10">
        <v>-80974.98</v>
      </c>
      <c r="X475" s="10">
        <v>0</v>
      </c>
      <c r="Y475" s="10">
        <v>132818</v>
      </c>
      <c r="Z475" s="10">
        <v>543525</v>
      </c>
      <c r="AA475" s="10">
        <v>142952</v>
      </c>
      <c r="AB475" s="10">
        <v>420914</v>
      </c>
      <c r="AC475" s="10">
        <v>0</v>
      </c>
      <c r="AD475" s="10">
        <v>6639</v>
      </c>
      <c r="AE475" s="10">
        <v>813567</v>
      </c>
      <c r="AF475" s="10">
        <v>37070</v>
      </c>
      <c r="AG475" s="10">
        <v>502115</v>
      </c>
      <c r="AH475" s="10">
        <v>1009</v>
      </c>
      <c r="AI475" s="11">
        <v>0.66</v>
      </c>
      <c r="AJ475" s="11">
        <v>12.36</v>
      </c>
      <c r="AK475" s="11">
        <v>12.39</v>
      </c>
      <c r="AL475" s="12">
        <v>415.21</v>
      </c>
      <c r="AM475" s="12">
        <v>44.88</v>
      </c>
      <c r="AN475" s="13">
        <v>1.06</v>
      </c>
      <c r="AO475" s="14">
        <v>7.69</v>
      </c>
      <c r="AP475" s="14">
        <v>33.19</v>
      </c>
      <c r="AQ475" s="15">
        <v>14.66</v>
      </c>
      <c r="AR475" s="16">
        <v>-2.83</v>
      </c>
      <c r="AS475" s="14">
        <v>-4.24</v>
      </c>
      <c r="AT475" s="14">
        <v>-3.63</v>
      </c>
      <c r="AU475" s="6">
        <v>-62.15</v>
      </c>
      <c r="AV475" s="15">
        <v>-7.0000000000000007E-2</v>
      </c>
      <c r="AW475" s="15">
        <v>0.32</v>
      </c>
    </row>
    <row r="476" spans="2:49" x14ac:dyDescent="0.25">
      <c r="B476" s="6" t="s">
        <v>1211</v>
      </c>
      <c r="C476" s="6" t="s">
        <v>1212</v>
      </c>
      <c r="D476" s="6" t="s">
        <v>84</v>
      </c>
      <c r="E476" s="7">
        <v>83103</v>
      </c>
      <c r="F476" s="6" t="s">
        <v>80</v>
      </c>
      <c r="G476" s="6" t="s">
        <v>59</v>
      </c>
      <c r="H476" s="6" t="s">
        <v>81</v>
      </c>
      <c r="I476" s="8">
        <v>5</v>
      </c>
      <c r="J476" s="8">
        <f t="shared" si="19"/>
        <v>9</v>
      </c>
      <c r="K476" s="6" t="s">
        <v>61</v>
      </c>
      <c r="L476" s="9">
        <v>41548</v>
      </c>
      <c r="M476" s="10">
        <v>634835</v>
      </c>
      <c r="N476" s="10">
        <v>634835</v>
      </c>
      <c r="O476" s="10">
        <v>0</v>
      </c>
      <c r="P476" s="10">
        <v>7456</v>
      </c>
      <c r="Q476" s="10">
        <v>7456</v>
      </c>
      <c r="R476" s="10">
        <v>30368</v>
      </c>
      <c r="S476" s="10">
        <v>30368</v>
      </c>
      <c r="T476" s="10">
        <v>38141</v>
      </c>
      <c r="U476" s="10">
        <v>47347</v>
      </c>
      <c r="V476" s="10">
        <v>37824</v>
      </c>
      <c r="W476" s="10">
        <v>-185.38</v>
      </c>
      <c r="X476" s="10">
        <v>76877</v>
      </c>
      <c r="Y476" s="10">
        <v>70362</v>
      </c>
      <c r="Z476" s="10">
        <v>7525</v>
      </c>
      <c r="AA476" s="10">
        <v>20924</v>
      </c>
      <c r="AB476" s="10">
        <v>168240</v>
      </c>
      <c r="AC476" s="10">
        <v>116728</v>
      </c>
      <c r="AD476" s="10">
        <v>5000</v>
      </c>
      <c r="AE476" s="10">
        <v>799475</v>
      </c>
      <c r="AF476" s="10">
        <v>55237</v>
      </c>
      <c r="AG476" s="10">
        <v>447745</v>
      </c>
      <c r="AH476" s="10">
        <v>441230</v>
      </c>
      <c r="AI476" s="11">
        <v>0.75</v>
      </c>
      <c r="AJ476" s="11">
        <v>1.02</v>
      </c>
      <c r="AK476" s="11">
        <v>1.02</v>
      </c>
      <c r="AL476" s="12">
        <v>111.41</v>
      </c>
      <c r="AM476" s="12">
        <v>463.37</v>
      </c>
      <c r="AN476" s="13">
        <v>0</v>
      </c>
      <c r="AO476" s="14">
        <v>96.3</v>
      </c>
      <c r="AP476" s="14">
        <v>93.64</v>
      </c>
      <c r="AQ476" s="15">
        <v>0.14000000000000001</v>
      </c>
      <c r="AR476" s="16">
        <v>3.8</v>
      </c>
      <c r="AS476" s="14">
        <v>403.56</v>
      </c>
      <c r="AT476" s="14">
        <v>4.78</v>
      </c>
      <c r="AU476" s="6">
        <v>54.98</v>
      </c>
      <c r="AV476" s="15">
        <v>1.34</v>
      </c>
      <c r="AW476" s="15">
        <v>0.45</v>
      </c>
    </row>
    <row r="477" spans="2:49" x14ac:dyDescent="0.25">
      <c r="B477" s="6" t="s">
        <v>1213</v>
      </c>
      <c r="C477" s="6" t="s">
        <v>1214</v>
      </c>
      <c r="D477" s="6" t="s">
        <v>1215</v>
      </c>
      <c r="E477" s="7">
        <v>90201</v>
      </c>
      <c r="F477" s="6" t="s">
        <v>313</v>
      </c>
      <c r="G477" s="6" t="s">
        <v>59</v>
      </c>
      <c r="H477" s="6" t="s">
        <v>53</v>
      </c>
      <c r="I477" s="8" t="s">
        <v>60</v>
      </c>
      <c r="J477" s="8" t="s">
        <v>60</v>
      </c>
      <c r="K477" s="6" t="s">
        <v>61</v>
      </c>
      <c r="L477" s="9">
        <v>39612</v>
      </c>
      <c r="M477" s="10">
        <v>633245</v>
      </c>
      <c r="N477" s="10">
        <v>633245</v>
      </c>
      <c r="O477" s="10">
        <v>0</v>
      </c>
      <c r="P477" s="10">
        <v>394</v>
      </c>
      <c r="Q477" s="10">
        <v>394</v>
      </c>
      <c r="R477" s="10">
        <v>1482</v>
      </c>
      <c r="S477" s="10">
        <v>1482</v>
      </c>
      <c r="T477" s="10">
        <v>1876</v>
      </c>
      <c r="U477" s="10">
        <v>1876</v>
      </c>
      <c r="V477" s="10">
        <v>1876</v>
      </c>
      <c r="W477" s="10">
        <v>-22511.14</v>
      </c>
      <c r="X477" s="10">
        <v>192556</v>
      </c>
      <c r="Y477" s="10">
        <v>10486</v>
      </c>
      <c r="Z477" s="10">
        <v>20525</v>
      </c>
      <c r="AA477" s="10">
        <v>0</v>
      </c>
      <c r="AB477" s="10">
        <v>187543</v>
      </c>
      <c r="AC477" s="10">
        <v>31811</v>
      </c>
      <c r="AD477" s="10">
        <v>6639</v>
      </c>
      <c r="AE477" s="10">
        <v>569511</v>
      </c>
      <c r="AF477" s="10">
        <v>550962</v>
      </c>
      <c r="AG477" s="10">
        <v>590948</v>
      </c>
      <c r="AH477" s="10">
        <v>408878</v>
      </c>
      <c r="AI477" s="11">
        <v>0.02</v>
      </c>
      <c r="AJ477" s="11">
        <v>0.03</v>
      </c>
      <c r="AK477" s="11">
        <v>0.03</v>
      </c>
      <c r="AL477" s="12">
        <v>3.74</v>
      </c>
      <c r="AM477" s="12">
        <v>317.35000000000002</v>
      </c>
      <c r="AN477" s="13">
        <v>0</v>
      </c>
      <c r="AO477" s="14">
        <v>96.4</v>
      </c>
      <c r="AP477" s="14">
        <v>96.4</v>
      </c>
      <c r="AQ477" s="15">
        <v>0.04</v>
      </c>
      <c r="AR477" s="16">
        <v>0.26</v>
      </c>
      <c r="AS477" s="14">
        <v>7.22</v>
      </c>
      <c r="AT477" s="14">
        <v>0.23</v>
      </c>
      <c r="AU477" s="6">
        <v>0.27</v>
      </c>
      <c r="AV477" s="15">
        <v>0.85</v>
      </c>
      <c r="AW477" s="15">
        <v>0.36</v>
      </c>
    </row>
    <row r="478" spans="2:49" x14ac:dyDescent="0.25">
      <c r="B478" s="6" t="s">
        <v>1216</v>
      </c>
      <c r="C478" s="6" t="s">
        <v>1217</v>
      </c>
      <c r="D478" s="6" t="s">
        <v>1218</v>
      </c>
      <c r="E478" s="7">
        <v>83103</v>
      </c>
      <c r="F478" s="6" t="s">
        <v>80</v>
      </c>
      <c r="G478" s="6" t="s">
        <v>59</v>
      </c>
      <c r="H478" s="6" t="s">
        <v>104</v>
      </c>
      <c r="I478" s="8">
        <v>10</v>
      </c>
      <c r="J478" s="8">
        <f>IF(I478=0,0,IF(I478=1,1,IF(I478=2,2,(IF(I478=3,4,IF(I478=5,9,IF(I478=10,24,IF(I478=25,49,IF(I478=50,99,"X")))))))))</f>
        <v>24</v>
      </c>
      <c r="K478" s="6" t="s">
        <v>61</v>
      </c>
      <c r="L478" s="9">
        <v>38288</v>
      </c>
      <c r="M478" s="10">
        <v>633044</v>
      </c>
      <c r="N478" s="10">
        <v>633044</v>
      </c>
      <c r="O478" s="10">
        <v>0</v>
      </c>
      <c r="P478" s="10">
        <v>0</v>
      </c>
      <c r="Q478" s="10">
        <v>0</v>
      </c>
      <c r="R478" s="10">
        <v>-87077</v>
      </c>
      <c r="S478" s="10">
        <v>-87077</v>
      </c>
      <c r="T478" s="10">
        <v>-86112</v>
      </c>
      <c r="U478" s="10">
        <v>-71793</v>
      </c>
      <c r="V478" s="10">
        <v>-87077</v>
      </c>
      <c r="W478" s="10">
        <v>-57639</v>
      </c>
      <c r="X478" s="10">
        <v>-974</v>
      </c>
      <c r="Y478" s="10">
        <v>151201</v>
      </c>
      <c r="Z478" s="10">
        <v>-312854</v>
      </c>
      <c r="AA478" s="10">
        <v>282949</v>
      </c>
      <c r="AB478" s="10">
        <v>259912</v>
      </c>
      <c r="AC478" s="10">
        <v>974</v>
      </c>
      <c r="AD478" s="10">
        <v>6640</v>
      </c>
      <c r="AE478" s="10">
        <v>188016</v>
      </c>
      <c r="AF478" s="10">
        <v>73722</v>
      </c>
      <c r="AG478" s="10">
        <v>480869</v>
      </c>
      <c r="AH478" s="10">
        <v>-127</v>
      </c>
      <c r="AI478" s="11">
        <v>0.02</v>
      </c>
      <c r="AJ478" s="11">
        <v>0.19</v>
      </c>
      <c r="AK478" s="11">
        <v>0.22</v>
      </c>
      <c r="AL478" s="12">
        <v>46.81</v>
      </c>
      <c r="AM478" s="12">
        <v>365.24</v>
      </c>
      <c r="AN478" s="13">
        <v>9.26</v>
      </c>
      <c r="AO478" s="14">
        <v>260.01</v>
      </c>
      <c r="AP478" s="14">
        <v>266.39999999999998</v>
      </c>
      <c r="AQ478" s="15">
        <v>-4.24</v>
      </c>
      <c r="AR478" s="16">
        <v>-46.31</v>
      </c>
      <c r="AS478" s="14">
        <v>-27.83</v>
      </c>
      <c r="AT478" s="14">
        <v>-13.76</v>
      </c>
      <c r="AU478" s="6">
        <v>-118.12</v>
      </c>
      <c r="AV478" s="15">
        <v>-4.9000000000000004</v>
      </c>
      <c r="AW478" s="15">
        <v>0.94</v>
      </c>
    </row>
    <row r="479" spans="2:49" x14ac:dyDescent="0.25">
      <c r="B479" s="6" t="s">
        <v>1219</v>
      </c>
      <c r="C479" s="6" t="s">
        <v>1220</v>
      </c>
      <c r="D479" s="6" t="s">
        <v>84</v>
      </c>
      <c r="E479" s="7">
        <v>81106</v>
      </c>
      <c r="F479" s="6" t="s">
        <v>70</v>
      </c>
      <c r="G479" s="6" t="s">
        <v>59</v>
      </c>
      <c r="H479" s="6" t="s">
        <v>104</v>
      </c>
      <c r="I479" s="8">
        <v>25</v>
      </c>
      <c r="J479" s="8">
        <f>IF(I479=0,0,IF(I479=1,1,IF(I479=2,2,(IF(I479=3,4,IF(I479=5,9,IF(I479=10,24,IF(I479=25,49,IF(I479=50,99,"X")))))))))</f>
        <v>49</v>
      </c>
      <c r="K479" s="6" t="s">
        <v>61</v>
      </c>
      <c r="L479" s="9">
        <v>37874</v>
      </c>
      <c r="M479" s="10">
        <v>631878</v>
      </c>
      <c r="N479" s="10">
        <v>631879</v>
      </c>
      <c r="O479" s="10">
        <v>1</v>
      </c>
      <c r="P479" s="10">
        <v>0</v>
      </c>
      <c r="Q479" s="10">
        <v>0</v>
      </c>
      <c r="R479" s="10">
        <v>-52859</v>
      </c>
      <c r="S479" s="10">
        <v>-52859</v>
      </c>
      <c r="T479" s="10">
        <v>-52859</v>
      </c>
      <c r="U479" s="10">
        <v>-23710</v>
      </c>
      <c r="V479" s="10">
        <v>-52859</v>
      </c>
      <c r="W479" s="10">
        <v>-67065.899999999994</v>
      </c>
      <c r="X479" s="10">
        <v>-232312</v>
      </c>
      <c r="Y479" s="10">
        <v>136410</v>
      </c>
      <c r="Z479" s="10">
        <v>-44695</v>
      </c>
      <c r="AA479" s="10">
        <v>258497</v>
      </c>
      <c r="AB479" s="10">
        <v>90041</v>
      </c>
      <c r="AC479" s="10">
        <v>232312</v>
      </c>
      <c r="AD479" s="10">
        <v>6640</v>
      </c>
      <c r="AE479" s="10">
        <v>686510</v>
      </c>
      <c r="AF479" s="10">
        <v>504713</v>
      </c>
      <c r="AG479" s="10">
        <v>263156</v>
      </c>
      <c r="AH479" s="10">
        <v>631878</v>
      </c>
      <c r="AI479" s="11">
        <v>0.03</v>
      </c>
      <c r="AJ479" s="11">
        <v>0.18</v>
      </c>
      <c r="AK479" s="11">
        <v>0.26</v>
      </c>
      <c r="AL479" s="12">
        <v>59.78</v>
      </c>
      <c r="AM479" s="12">
        <v>515.77</v>
      </c>
      <c r="AN479" s="13">
        <v>31.31</v>
      </c>
      <c r="AO479" s="14">
        <v>103.4</v>
      </c>
      <c r="AP479" s="14">
        <v>106.51</v>
      </c>
      <c r="AQ479" s="15">
        <v>-0.09</v>
      </c>
      <c r="AR479" s="16">
        <v>-7.7</v>
      </c>
      <c r="AS479" s="14">
        <v>-118.27</v>
      </c>
      <c r="AT479" s="14">
        <v>-8.3699999999999992</v>
      </c>
      <c r="AU479" s="6">
        <v>-10.47</v>
      </c>
      <c r="AV479" s="15">
        <v>-0.94</v>
      </c>
      <c r="AW479" s="15">
        <v>0.33</v>
      </c>
    </row>
    <row r="480" spans="2:49" x14ac:dyDescent="0.25">
      <c r="B480" s="6" t="s">
        <v>1221</v>
      </c>
      <c r="C480" s="6" t="s">
        <v>1222</v>
      </c>
      <c r="D480" s="6" t="s">
        <v>136</v>
      </c>
      <c r="E480" s="7">
        <v>97701</v>
      </c>
      <c r="F480" s="6" t="s">
        <v>136</v>
      </c>
      <c r="G480" s="6" t="s">
        <v>137</v>
      </c>
      <c r="H480" s="6" t="s">
        <v>316</v>
      </c>
      <c r="I480" s="8">
        <v>5</v>
      </c>
      <c r="J480" s="8">
        <f>IF(I480=0,0,IF(I480=1,1,IF(I480=2,2,(IF(I480=3,4,IF(I480=5,9,IF(I480=10,24,IF(I480=25,49,IF(I480=50,99,"X")))))))))</f>
        <v>9</v>
      </c>
      <c r="K480" s="6" t="s">
        <v>61</v>
      </c>
      <c r="L480" s="9">
        <v>41191</v>
      </c>
      <c r="M480" s="10">
        <v>631563</v>
      </c>
      <c r="N480" s="10">
        <v>631563</v>
      </c>
      <c r="O480" s="10">
        <v>0</v>
      </c>
      <c r="P480" s="10">
        <v>48444</v>
      </c>
      <c r="Q480" s="10">
        <v>48444</v>
      </c>
      <c r="R480" s="10">
        <v>189264</v>
      </c>
      <c r="S480" s="10">
        <v>189264</v>
      </c>
      <c r="T480" s="10">
        <v>238532</v>
      </c>
      <c r="U480" s="10">
        <v>246251</v>
      </c>
      <c r="V480" s="10">
        <v>237708</v>
      </c>
      <c r="W480" s="10">
        <v>160301.54</v>
      </c>
      <c r="X480" s="10">
        <v>0</v>
      </c>
      <c r="Y480" s="10">
        <v>321650</v>
      </c>
      <c r="Z480" s="10">
        <v>245115</v>
      </c>
      <c r="AA480" s="10">
        <v>114704</v>
      </c>
      <c r="AB480" s="10">
        <v>220190</v>
      </c>
      <c r="AC480" s="10">
        <v>0</v>
      </c>
      <c r="AD480" s="10">
        <v>5000</v>
      </c>
      <c r="AE480" s="10">
        <v>395429</v>
      </c>
      <c r="AF480" s="10">
        <v>71026</v>
      </c>
      <c r="AG480" s="10">
        <v>309913</v>
      </c>
      <c r="AH480" s="10">
        <v>631563</v>
      </c>
      <c r="AI480" s="11">
        <v>2.57</v>
      </c>
      <c r="AJ480" s="11">
        <v>3.36</v>
      </c>
      <c r="AK480" s="11">
        <v>3.4</v>
      </c>
      <c r="AL480" s="12">
        <v>43.12</v>
      </c>
      <c r="AM480" s="12">
        <v>110.68</v>
      </c>
      <c r="AN480" s="13">
        <v>2.2000000000000002</v>
      </c>
      <c r="AO480" s="14">
        <v>24.1</v>
      </c>
      <c r="AP480" s="14">
        <v>38.01</v>
      </c>
      <c r="AQ480" s="15">
        <v>3.45</v>
      </c>
      <c r="AR480" s="16">
        <v>47.86</v>
      </c>
      <c r="AS480" s="14">
        <v>77.209999999999994</v>
      </c>
      <c r="AT480" s="14">
        <v>29.97</v>
      </c>
      <c r="AU480" s="6">
        <v>266.47000000000003</v>
      </c>
      <c r="AV480" s="15">
        <v>8.34</v>
      </c>
      <c r="AW480" s="15">
        <v>1.9</v>
      </c>
    </row>
    <row r="481" spans="2:49" x14ac:dyDescent="0.25">
      <c r="B481" s="6" t="s">
        <v>1223</v>
      </c>
      <c r="C481" s="6" t="s">
        <v>1224</v>
      </c>
      <c r="D481" s="6" t="s">
        <v>274</v>
      </c>
      <c r="E481" s="7">
        <v>92901</v>
      </c>
      <c r="F481" s="6" t="s">
        <v>274</v>
      </c>
      <c r="G481" s="6" t="s">
        <v>90</v>
      </c>
      <c r="H481" s="6" t="s">
        <v>66</v>
      </c>
      <c r="I481" s="8">
        <v>25</v>
      </c>
      <c r="J481" s="8">
        <f>IF(I481=0,0,IF(I481=1,1,IF(I481=2,2,(IF(I481=3,4,IF(I481=5,9,IF(I481=10,24,IF(I481=25,49,IF(I481=50,99,"X")))))))))</f>
        <v>49</v>
      </c>
      <c r="K481" s="6" t="s">
        <v>61</v>
      </c>
      <c r="L481" s="9">
        <v>42824</v>
      </c>
      <c r="M481" s="10">
        <v>630870</v>
      </c>
      <c r="N481" s="10">
        <v>630870</v>
      </c>
      <c r="O481" s="10">
        <v>0</v>
      </c>
      <c r="P481" s="10">
        <v>0</v>
      </c>
      <c r="Q481" s="10">
        <v>0</v>
      </c>
      <c r="R481" s="10">
        <v>7359</v>
      </c>
      <c r="S481" s="10">
        <v>7359</v>
      </c>
      <c r="T481" s="10">
        <v>7359</v>
      </c>
      <c r="U481" s="10">
        <v>199192</v>
      </c>
      <c r="V481" s="10">
        <v>7359</v>
      </c>
      <c r="W481" s="10">
        <v>-29217.279999999999</v>
      </c>
      <c r="X481" s="10">
        <v>50833</v>
      </c>
      <c r="Y481" s="10">
        <v>58607</v>
      </c>
      <c r="Z481" s="10">
        <v>266880</v>
      </c>
      <c r="AA481" s="10">
        <v>256840</v>
      </c>
      <c r="AB481" s="10">
        <v>243403</v>
      </c>
      <c r="AC481" s="10">
        <v>295373</v>
      </c>
      <c r="AD481" s="10">
        <v>5000</v>
      </c>
      <c r="AE481" s="10">
        <v>1665979</v>
      </c>
      <c r="AF481" s="10">
        <v>1550213</v>
      </c>
      <c r="AG481" s="10">
        <v>276890</v>
      </c>
      <c r="AH481" s="10">
        <v>284664</v>
      </c>
      <c r="AI481" s="11">
        <v>0.39</v>
      </c>
      <c r="AJ481" s="11">
        <v>0.56000000000000005</v>
      </c>
      <c r="AK481" s="11">
        <v>0.57999999999999996</v>
      </c>
      <c r="AL481" s="12">
        <v>20.07</v>
      </c>
      <c r="AM481" s="12">
        <v>125.8</v>
      </c>
      <c r="AN481" s="13">
        <v>1.45</v>
      </c>
      <c r="AO481" s="14">
        <v>83.35</v>
      </c>
      <c r="AP481" s="14">
        <v>12.63</v>
      </c>
      <c r="AQ481" s="15">
        <v>0.17</v>
      </c>
      <c r="AR481" s="16">
        <v>0.44</v>
      </c>
      <c r="AS481" s="14">
        <v>2.76</v>
      </c>
      <c r="AT481" s="14">
        <v>1.17</v>
      </c>
      <c r="AU481" s="6">
        <v>0.47</v>
      </c>
      <c r="AV481" s="15">
        <v>4.6100000000000003</v>
      </c>
      <c r="AW481" s="15">
        <v>0.17</v>
      </c>
    </row>
    <row r="482" spans="2:49" x14ac:dyDescent="0.25">
      <c r="B482" s="6" t="s">
        <v>1225</v>
      </c>
      <c r="C482" s="6" t="s">
        <v>1226</v>
      </c>
      <c r="D482" s="6" t="s">
        <v>1227</v>
      </c>
      <c r="E482" s="7">
        <v>92901</v>
      </c>
      <c r="F482" s="6" t="s">
        <v>274</v>
      </c>
      <c r="G482" s="6" t="s">
        <v>90</v>
      </c>
      <c r="H482" s="6" t="s">
        <v>66</v>
      </c>
      <c r="I482" s="8">
        <v>10</v>
      </c>
      <c r="J482" s="8">
        <f>IF(I482=0,0,IF(I482=1,1,IF(I482=2,2,(IF(I482=3,4,IF(I482=5,9,IF(I482=10,24,IF(I482=25,49,IF(I482=50,99,"X")))))))))</f>
        <v>24</v>
      </c>
      <c r="K482" s="6" t="s">
        <v>61</v>
      </c>
      <c r="L482" s="9">
        <v>40372</v>
      </c>
      <c r="M482" s="10">
        <v>628132</v>
      </c>
      <c r="N482" s="10">
        <v>628132</v>
      </c>
      <c r="O482" s="10">
        <v>0</v>
      </c>
      <c r="P482" s="10">
        <v>4847</v>
      </c>
      <c r="Q482" s="10">
        <v>4847</v>
      </c>
      <c r="R482" s="10">
        <v>9218</v>
      </c>
      <c r="S482" s="10">
        <v>9218</v>
      </c>
      <c r="T482" s="10">
        <v>22178</v>
      </c>
      <c r="U482" s="10">
        <v>78458</v>
      </c>
      <c r="V482" s="10">
        <v>14065</v>
      </c>
      <c r="W482" s="10">
        <v>-7459.8</v>
      </c>
      <c r="X482" s="10">
        <v>0</v>
      </c>
      <c r="Y482" s="10">
        <v>180311</v>
      </c>
      <c r="Z482" s="10">
        <v>107308</v>
      </c>
      <c r="AA482" s="10">
        <v>112995</v>
      </c>
      <c r="AB482" s="10">
        <v>328511</v>
      </c>
      <c r="AC482" s="10">
        <v>0</v>
      </c>
      <c r="AD482" s="10">
        <v>5000</v>
      </c>
      <c r="AE482" s="10">
        <v>469093</v>
      </c>
      <c r="AF482" s="10">
        <v>405095</v>
      </c>
      <c r="AG482" s="10">
        <v>447821</v>
      </c>
      <c r="AH482" s="10">
        <v>628132</v>
      </c>
      <c r="AI482" s="11">
        <v>0.08</v>
      </c>
      <c r="AJ482" s="11">
        <v>0.22</v>
      </c>
      <c r="AK482" s="11">
        <v>0.23</v>
      </c>
      <c r="AL482" s="12">
        <v>22.78</v>
      </c>
      <c r="AM482" s="12">
        <v>228.08</v>
      </c>
      <c r="AN482" s="13">
        <v>0.7</v>
      </c>
      <c r="AO482" s="14">
        <v>60.48</v>
      </c>
      <c r="AP482" s="14">
        <v>77.12</v>
      </c>
      <c r="AQ482" s="15">
        <v>0.26</v>
      </c>
      <c r="AR482" s="16">
        <v>1.97</v>
      </c>
      <c r="AS482" s="14">
        <v>8.59</v>
      </c>
      <c r="AT482" s="14">
        <v>1.47</v>
      </c>
      <c r="AU482" s="6">
        <v>2.2799999999999998</v>
      </c>
      <c r="AV482" s="15">
        <v>0.88</v>
      </c>
      <c r="AW482" s="15">
        <v>0.37</v>
      </c>
    </row>
    <row r="483" spans="2:49" x14ac:dyDescent="0.25">
      <c r="B483" s="6" t="s">
        <v>1228</v>
      </c>
      <c r="C483" s="6" t="s">
        <v>1229</v>
      </c>
      <c r="D483" s="6" t="s">
        <v>84</v>
      </c>
      <c r="E483" s="7">
        <v>83151</v>
      </c>
      <c r="F483" s="6" t="s">
        <v>80</v>
      </c>
      <c r="G483" s="6" t="s">
        <v>59</v>
      </c>
      <c r="H483" s="6" t="s">
        <v>104</v>
      </c>
      <c r="I483" s="8" t="s">
        <v>60</v>
      </c>
      <c r="J483" s="8" t="s">
        <v>60</v>
      </c>
      <c r="K483" s="6" t="s">
        <v>61</v>
      </c>
      <c r="L483" s="9">
        <v>38538</v>
      </c>
      <c r="M483" s="10">
        <v>628077</v>
      </c>
      <c r="N483" s="10">
        <v>628078</v>
      </c>
      <c r="O483" s="10">
        <v>1</v>
      </c>
      <c r="P483" s="10">
        <v>85034</v>
      </c>
      <c r="Q483" s="10">
        <v>85034</v>
      </c>
      <c r="R483" s="10">
        <v>319889</v>
      </c>
      <c r="S483" s="10">
        <v>319889</v>
      </c>
      <c r="T483" s="10">
        <v>437048</v>
      </c>
      <c r="U483" s="10">
        <v>477783</v>
      </c>
      <c r="V483" s="10">
        <v>404923</v>
      </c>
      <c r="W483" s="10">
        <v>163853.4</v>
      </c>
      <c r="X483" s="10">
        <v>0</v>
      </c>
      <c r="Y483" s="10">
        <v>484959</v>
      </c>
      <c r="Z483" s="10">
        <v>1103534</v>
      </c>
      <c r="AA483" s="10">
        <v>0</v>
      </c>
      <c r="AB483" s="10">
        <v>1058</v>
      </c>
      <c r="AC483" s="10">
        <v>0</v>
      </c>
      <c r="AD483" s="10">
        <v>6639</v>
      </c>
      <c r="AE483" s="10">
        <v>2989324</v>
      </c>
      <c r="AF483" s="10">
        <v>493298</v>
      </c>
      <c r="AG483" s="10">
        <v>143118</v>
      </c>
      <c r="AH483" s="10">
        <v>628077</v>
      </c>
      <c r="AI483" s="11">
        <v>2.11</v>
      </c>
      <c r="AJ483" s="11">
        <v>2.1800000000000002</v>
      </c>
      <c r="AK483" s="11">
        <v>8.9600000000000009</v>
      </c>
      <c r="AL483" s="12">
        <v>11.39</v>
      </c>
      <c r="AM483" s="12">
        <v>700.52</v>
      </c>
      <c r="AN483" s="13">
        <v>0</v>
      </c>
      <c r="AO483" s="14">
        <v>9.32</v>
      </c>
      <c r="AP483" s="14">
        <v>63.08</v>
      </c>
      <c r="AQ483" s="15">
        <v>2.2400000000000002</v>
      </c>
      <c r="AR483" s="16">
        <v>10.7</v>
      </c>
      <c r="AS483" s="14">
        <v>28.99</v>
      </c>
      <c r="AT483" s="14">
        <v>50.93</v>
      </c>
      <c r="AU483" s="6">
        <v>64.849999999999994</v>
      </c>
      <c r="AV483" s="15">
        <v>4.76</v>
      </c>
      <c r="AW483" s="15">
        <v>0.99</v>
      </c>
    </row>
    <row r="484" spans="2:49" x14ac:dyDescent="0.25">
      <c r="B484" s="6" t="s">
        <v>1230</v>
      </c>
      <c r="C484" s="6" t="s">
        <v>1231</v>
      </c>
      <c r="D484" s="6" t="s">
        <v>919</v>
      </c>
      <c r="E484" s="7" t="s">
        <v>1232</v>
      </c>
      <c r="F484" s="6" t="s">
        <v>919</v>
      </c>
      <c r="G484" s="6" t="s">
        <v>52</v>
      </c>
      <c r="H484" s="6" t="s">
        <v>81</v>
      </c>
      <c r="I484" s="8">
        <v>10</v>
      </c>
      <c r="J484" s="8">
        <f>IF(I484=0,0,IF(I484=1,1,IF(I484=2,2,(IF(I484=3,4,IF(I484=5,9,IF(I484=10,24,IF(I484=25,49,IF(I484=50,99,"X")))))))))</f>
        <v>24</v>
      </c>
      <c r="K484" s="6" t="s">
        <v>61</v>
      </c>
      <c r="L484" s="9">
        <v>39652</v>
      </c>
      <c r="M484" s="10">
        <v>626824</v>
      </c>
      <c r="N484" s="10">
        <v>626824</v>
      </c>
      <c r="O484" s="10">
        <v>0</v>
      </c>
      <c r="P484" s="10">
        <v>312</v>
      </c>
      <c r="Q484" s="10">
        <v>312</v>
      </c>
      <c r="R484" s="10">
        <v>3644</v>
      </c>
      <c r="S484" s="10">
        <v>3644</v>
      </c>
      <c r="T484" s="10">
        <v>5795</v>
      </c>
      <c r="U484" s="10">
        <v>5906</v>
      </c>
      <c r="V484" s="10">
        <v>3956</v>
      </c>
      <c r="W484" s="10">
        <v>5010.6000000000004</v>
      </c>
      <c r="X484" s="10">
        <v>36673</v>
      </c>
      <c r="Y484" s="10">
        <v>94981</v>
      </c>
      <c r="Z484" s="10">
        <v>-45658</v>
      </c>
      <c r="AA484" s="10">
        <v>97307</v>
      </c>
      <c r="AB484" s="10">
        <v>60680</v>
      </c>
      <c r="AC484" s="10">
        <v>461142</v>
      </c>
      <c r="AD484" s="10">
        <v>6640</v>
      </c>
      <c r="AE484" s="10">
        <v>59153</v>
      </c>
      <c r="AF484" s="10">
        <v>3222</v>
      </c>
      <c r="AG484" s="10">
        <v>70701</v>
      </c>
      <c r="AH484" s="10">
        <v>129009</v>
      </c>
      <c r="AI484" s="11">
        <v>0.36</v>
      </c>
      <c r="AJ484" s="11">
        <v>0.5</v>
      </c>
      <c r="AK484" s="11">
        <v>0.56000000000000005</v>
      </c>
      <c r="AL484" s="12">
        <v>7.94</v>
      </c>
      <c r="AM484" s="12">
        <v>66.33</v>
      </c>
      <c r="AN484" s="13">
        <v>3.72</v>
      </c>
      <c r="AO484" s="14">
        <v>165.7</v>
      </c>
      <c r="AP484" s="14">
        <v>177.13</v>
      </c>
      <c r="AQ484" s="15">
        <v>-14.17</v>
      </c>
      <c r="AR484" s="16">
        <v>6.16</v>
      </c>
      <c r="AS484" s="14">
        <v>-7.98</v>
      </c>
      <c r="AT484" s="14">
        <v>0.57999999999999996</v>
      </c>
      <c r="AU484" s="6">
        <v>113.1</v>
      </c>
      <c r="AV484" s="15">
        <v>8.94</v>
      </c>
      <c r="AW484" s="15">
        <v>2.08</v>
      </c>
    </row>
    <row r="485" spans="2:49" x14ac:dyDescent="0.25">
      <c r="B485" s="6" t="s">
        <v>1233</v>
      </c>
      <c r="C485" s="6" t="s">
        <v>1234</v>
      </c>
      <c r="D485" s="6" t="s">
        <v>147</v>
      </c>
      <c r="E485" s="7">
        <v>94301</v>
      </c>
      <c r="F485" s="6" t="s">
        <v>107</v>
      </c>
      <c r="G485" s="6" t="s">
        <v>108</v>
      </c>
      <c r="H485" s="6" t="s">
        <v>66</v>
      </c>
      <c r="I485" s="8" t="s">
        <v>60</v>
      </c>
      <c r="J485" s="8" t="s">
        <v>60</v>
      </c>
      <c r="K485" s="6" t="s">
        <v>61</v>
      </c>
      <c r="L485" s="9">
        <v>40407</v>
      </c>
      <c r="M485" s="10">
        <v>624392</v>
      </c>
      <c r="N485" s="10">
        <v>624392</v>
      </c>
      <c r="O485" s="10">
        <v>0</v>
      </c>
      <c r="P485" s="10">
        <v>0</v>
      </c>
      <c r="Q485" s="10">
        <v>0</v>
      </c>
      <c r="R485" s="10">
        <v>-256456</v>
      </c>
      <c r="S485" s="10">
        <v>-256456</v>
      </c>
      <c r="T485" s="10">
        <v>-256456</v>
      </c>
      <c r="U485" s="10">
        <v>-256456</v>
      </c>
      <c r="V485" s="10">
        <v>-256456</v>
      </c>
      <c r="W485" s="10">
        <v>-224334.12</v>
      </c>
      <c r="X485" s="10">
        <v>-251805</v>
      </c>
      <c r="Y485" s="10">
        <v>-256428</v>
      </c>
      <c r="Z485" s="10">
        <v>-306356</v>
      </c>
      <c r="AA485" s="10">
        <v>0</v>
      </c>
      <c r="AB485" s="10">
        <v>0</v>
      </c>
      <c r="AC485" s="10">
        <v>876197</v>
      </c>
      <c r="AD485" s="10">
        <v>5000</v>
      </c>
      <c r="AE485" s="10">
        <v>938767</v>
      </c>
      <c r="AF485" s="10">
        <v>61447</v>
      </c>
      <c r="AG485" s="10">
        <v>4623</v>
      </c>
      <c r="AH485" s="10">
        <v>0</v>
      </c>
      <c r="AI485" s="11">
        <v>0.05</v>
      </c>
      <c r="AJ485" s="11">
        <v>0.67</v>
      </c>
      <c r="AK485" s="11">
        <v>0.7</v>
      </c>
      <c r="AL485" s="12">
        <v>448.71</v>
      </c>
      <c r="AM485" s="12">
        <v>508.89</v>
      </c>
      <c r="AN485" s="13">
        <v>21.72</v>
      </c>
      <c r="AO485" s="14">
        <v>132.63</v>
      </c>
      <c r="AP485" s="14">
        <v>132.63</v>
      </c>
      <c r="AQ485" s="15">
        <v>-4.99</v>
      </c>
      <c r="AR485" s="16">
        <v>-27.32</v>
      </c>
      <c r="AS485" s="14">
        <v>-83.71</v>
      </c>
      <c r="AT485" s="14">
        <v>-41.07</v>
      </c>
      <c r="AU485" s="6">
        <v>-417.36</v>
      </c>
      <c r="AV485" s="15">
        <v>-3.89</v>
      </c>
      <c r="AW485" s="15">
        <v>0.33</v>
      </c>
    </row>
    <row r="486" spans="2:49" x14ac:dyDescent="0.25">
      <c r="B486" s="6" t="s">
        <v>1235</v>
      </c>
      <c r="C486" s="6" t="s">
        <v>1236</v>
      </c>
      <c r="D486" s="6" t="s">
        <v>50</v>
      </c>
      <c r="E486" s="7" t="s">
        <v>51</v>
      </c>
      <c r="F486" s="6" t="s">
        <v>50</v>
      </c>
      <c r="G486" s="6" t="s">
        <v>52</v>
      </c>
      <c r="H486" s="6" t="s">
        <v>66</v>
      </c>
      <c r="I486" s="8">
        <v>10</v>
      </c>
      <c r="J486" s="8">
        <f>IF(I486=0,0,IF(I486=1,1,IF(I486=2,2,(IF(I486=3,4,IF(I486=5,9,IF(I486=10,24,IF(I486=25,49,IF(I486=50,99,"X")))))))))</f>
        <v>24</v>
      </c>
      <c r="K486" s="6" t="s">
        <v>61</v>
      </c>
      <c r="L486" s="9">
        <v>40751</v>
      </c>
      <c r="M486" s="10">
        <v>623317</v>
      </c>
      <c r="N486" s="10">
        <v>623317</v>
      </c>
      <c r="O486" s="10">
        <v>0</v>
      </c>
      <c r="P486" s="10">
        <v>15877</v>
      </c>
      <c r="Q486" s="10">
        <v>15877</v>
      </c>
      <c r="R486" s="10">
        <v>58630</v>
      </c>
      <c r="S486" s="10">
        <v>58630</v>
      </c>
      <c r="T486" s="10">
        <v>74507</v>
      </c>
      <c r="U486" s="10">
        <v>94210</v>
      </c>
      <c r="V486" s="10">
        <v>74507</v>
      </c>
      <c r="W486" s="10">
        <v>13195.06</v>
      </c>
      <c r="X486" s="10">
        <v>0</v>
      </c>
      <c r="Y486" s="10">
        <v>220410</v>
      </c>
      <c r="Z486" s="10">
        <v>373109</v>
      </c>
      <c r="AA486" s="10">
        <v>135124</v>
      </c>
      <c r="AB486" s="10">
        <v>216800</v>
      </c>
      <c r="AC486" s="10">
        <v>0</v>
      </c>
      <c r="AD486" s="10">
        <v>7500</v>
      </c>
      <c r="AE486" s="10">
        <v>600600</v>
      </c>
      <c r="AF486" s="10">
        <v>442258</v>
      </c>
      <c r="AG486" s="10">
        <v>402907</v>
      </c>
      <c r="AH486" s="10">
        <v>623317</v>
      </c>
      <c r="AI486" s="11">
        <v>0.51</v>
      </c>
      <c r="AJ486" s="11">
        <v>0.65</v>
      </c>
      <c r="AK486" s="11">
        <v>0.69</v>
      </c>
      <c r="AL486" s="12">
        <v>17.940000000000001</v>
      </c>
      <c r="AM486" s="12">
        <v>199.11</v>
      </c>
      <c r="AN486" s="13">
        <v>4.9000000000000004</v>
      </c>
      <c r="AO486" s="14">
        <v>37.1</v>
      </c>
      <c r="AP486" s="14">
        <v>37.880000000000003</v>
      </c>
      <c r="AQ486" s="15">
        <v>0.84</v>
      </c>
      <c r="AR486" s="16">
        <v>9.76</v>
      </c>
      <c r="AS486" s="14">
        <v>15.71</v>
      </c>
      <c r="AT486" s="14">
        <v>9.41</v>
      </c>
      <c r="AU486" s="6">
        <v>13.26</v>
      </c>
      <c r="AV486" s="15">
        <v>2.29</v>
      </c>
      <c r="AW486" s="15">
        <v>0.5</v>
      </c>
    </row>
    <row r="487" spans="2:49" x14ac:dyDescent="0.25">
      <c r="B487" s="6" t="s">
        <v>1237</v>
      </c>
      <c r="C487" s="6" t="s">
        <v>1238</v>
      </c>
      <c r="D487" s="6" t="s">
        <v>84</v>
      </c>
      <c r="E487" s="7">
        <v>82105</v>
      </c>
      <c r="F487" s="6" t="s">
        <v>58</v>
      </c>
      <c r="G487" s="6" t="s">
        <v>59</v>
      </c>
      <c r="H487" s="6" t="s">
        <v>81</v>
      </c>
      <c r="I487" s="8" t="s">
        <v>60</v>
      </c>
      <c r="J487" s="8" t="s">
        <v>60</v>
      </c>
      <c r="K487" s="6" t="s">
        <v>61</v>
      </c>
      <c r="L487" s="9">
        <v>40396</v>
      </c>
      <c r="M487" s="10">
        <v>620214</v>
      </c>
      <c r="N487" s="10">
        <v>620216</v>
      </c>
      <c r="O487" s="10">
        <v>2</v>
      </c>
      <c r="P487" s="10">
        <v>28260</v>
      </c>
      <c r="Q487" s="10">
        <v>28260</v>
      </c>
      <c r="R487" s="10">
        <v>120251</v>
      </c>
      <c r="S487" s="10">
        <v>120251</v>
      </c>
      <c r="T487" s="10">
        <v>148542</v>
      </c>
      <c r="U487" s="10">
        <v>148542</v>
      </c>
      <c r="V487" s="10">
        <v>148511</v>
      </c>
      <c r="W487" s="10">
        <v>99285.7</v>
      </c>
      <c r="X487" s="10">
        <v>0</v>
      </c>
      <c r="Y487" s="10">
        <v>192511</v>
      </c>
      <c r="Z487" s="10">
        <v>125251</v>
      </c>
      <c r="AA487" s="10">
        <v>43604</v>
      </c>
      <c r="AB487" s="10">
        <v>258921</v>
      </c>
      <c r="AC487" s="10">
        <v>0</v>
      </c>
      <c r="AD487" s="10">
        <v>5000</v>
      </c>
      <c r="AE487" s="10">
        <v>300821</v>
      </c>
      <c r="AF487" s="10">
        <v>0</v>
      </c>
      <c r="AG487" s="10">
        <v>427703</v>
      </c>
      <c r="AH487" s="10">
        <v>620214</v>
      </c>
      <c r="AI487" s="11">
        <v>1.23</v>
      </c>
      <c r="AJ487" s="11">
        <v>1.69</v>
      </c>
      <c r="AK487" s="11">
        <v>1.71</v>
      </c>
      <c r="AL487" s="12">
        <v>47.22</v>
      </c>
      <c r="AM487" s="12">
        <v>147.69</v>
      </c>
      <c r="AN487" s="13">
        <v>2.5299999999999998</v>
      </c>
      <c r="AO487" s="14">
        <v>58.33</v>
      </c>
      <c r="AP487" s="14">
        <v>58.36</v>
      </c>
      <c r="AQ487" s="15">
        <v>0</v>
      </c>
      <c r="AR487" s="16">
        <v>39.97</v>
      </c>
      <c r="AS487" s="14">
        <v>96.01</v>
      </c>
      <c r="AT487" s="14">
        <v>19.39</v>
      </c>
      <c r="AU487" s="6">
        <v>0</v>
      </c>
      <c r="AV487" s="15">
        <v>6.48</v>
      </c>
      <c r="AW487" s="15">
        <v>1.1100000000000001</v>
      </c>
    </row>
    <row r="488" spans="2:49" x14ac:dyDescent="0.25">
      <c r="B488" s="6" t="s">
        <v>1239</v>
      </c>
      <c r="C488" s="6" t="s">
        <v>1240</v>
      </c>
      <c r="D488" s="6" t="s">
        <v>84</v>
      </c>
      <c r="E488" s="7">
        <v>85106</v>
      </c>
      <c r="F488" s="6" t="s">
        <v>65</v>
      </c>
      <c r="G488" s="6" t="s">
        <v>59</v>
      </c>
      <c r="H488" s="6" t="s">
        <v>71</v>
      </c>
      <c r="I488" s="8">
        <v>25</v>
      </c>
      <c r="J488" s="8">
        <f>IF(I488=0,0,IF(I488=1,1,IF(I488=2,2,(IF(I488=3,4,IF(I488=5,9,IF(I488=10,24,IF(I488=25,49,IF(I488=50,99,"49")))))))))</f>
        <v>49</v>
      </c>
      <c r="K488" s="6" t="s">
        <v>61</v>
      </c>
      <c r="L488" s="9">
        <v>39991</v>
      </c>
      <c r="M488" s="10">
        <v>616806</v>
      </c>
      <c r="N488" s="10">
        <v>619865</v>
      </c>
      <c r="O488" s="10">
        <v>3059</v>
      </c>
      <c r="P488" s="10">
        <v>197</v>
      </c>
      <c r="Q488" s="10">
        <v>197</v>
      </c>
      <c r="R488" s="10">
        <v>-28404</v>
      </c>
      <c r="S488" s="10">
        <v>-28404</v>
      </c>
      <c r="T488" s="10">
        <v>-21650</v>
      </c>
      <c r="U488" s="10">
        <v>52093</v>
      </c>
      <c r="V488" s="10">
        <v>-28207</v>
      </c>
      <c r="W488" s="10">
        <v>-55610.16</v>
      </c>
      <c r="X488" s="10">
        <v>-1004</v>
      </c>
      <c r="Y488" s="10">
        <v>192418</v>
      </c>
      <c r="Z488" s="10">
        <v>191576</v>
      </c>
      <c r="AA488" s="10">
        <v>217364</v>
      </c>
      <c r="AB488" s="10">
        <v>363715</v>
      </c>
      <c r="AC488" s="10">
        <v>8990</v>
      </c>
      <c r="AD488" s="10">
        <v>5000</v>
      </c>
      <c r="AE488" s="10">
        <v>669890</v>
      </c>
      <c r="AF488" s="10">
        <v>286029</v>
      </c>
      <c r="AG488" s="10">
        <v>415398</v>
      </c>
      <c r="AH488" s="10">
        <v>608820</v>
      </c>
      <c r="AI488" s="11">
        <v>0.08</v>
      </c>
      <c r="AJ488" s="11">
        <v>0.12</v>
      </c>
      <c r="AK488" s="11">
        <v>0.85</v>
      </c>
      <c r="AL488" s="12">
        <v>8.43</v>
      </c>
      <c r="AM488" s="12">
        <v>380.74</v>
      </c>
      <c r="AN488" s="13">
        <v>190.17</v>
      </c>
      <c r="AO488" s="14">
        <v>67</v>
      </c>
      <c r="AP488" s="14">
        <v>71.400000000000006</v>
      </c>
      <c r="AQ488" s="15">
        <v>0.67</v>
      </c>
      <c r="AR488" s="16">
        <v>-4.24</v>
      </c>
      <c r="AS488" s="14">
        <v>-14.83</v>
      </c>
      <c r="AT488" s="14">
        <v>-4.6100000000000003</v>
      </c>
      <c r="AU488" s="6">
        <v>-9.93</v>
      </c>
      <c r="AV488" s="15">
        <v>-0.03</v>
      </c>
      <c r="AW488" s="15">
        <v>0.34</v>
      </c>
    </row>
    <row r="489" spans="2:49" x14ac:dyDescent="0.25">
      <c r="B489" s="6" t="s">
        <v>1241</v>
      </c>
      <c r="C489" s="6" t="s">
        <v>1242</v>
      </c>
      <c r="D489" s="6" t="s">
        <v>1063</v>
      </c>
      <c r="E489" s="7" t="s">
        <v>1243</v>
      </c>
      <c r="F489" s="6" t="s">
        <v>1063</v>
      </c>
      <c r="G489" s="6" t="s">
        <v>97</v>
      </c>
      <c r="H489" s="6" t="s">
        <v>53</v>
      </c>
      <c r="I489" s="8">
        <v>25</v>
      </c>
      <c r="J489" s="8">
        <f>IF(I489=0,0,IF(I489=1,1,IF(I489=2,2,(IF(I489=3,4,IF(I489=5,9,IF(I489=10,24,IF(I489=25,49,IF(I489=50,99,"X")))))))))</f>
        <v>49</v>
      </c>
      <c r="K489" s="6" t="s">
        <v>54</v>
      </c>
      <c r="L489" s="9">
        <v>34117</v>
      </c>
      <c r="M489" s="10">
        <v>613368</v>
      </c>
      <c r="N489" s="10">
        <v>613368</v>
      </c>
      <c r="O489" s="10">
        <v>0</v>
      </c>
      <c r="P489" s="10">
        <v>-23545</v>
      </c>
      <c r="Q489" s="10">
        <v>0</v>
      </c>
      <c r="R489" s="10">
        <v>-151189</v>
      </c>
      <c r="S489" s="10">
        <v>-151189</v>
      </c>
      <c r="T489" s="10">
        <v>-133082</v>
      </c>
      <c r="U489" s="10">
        <v>-79226</v>
      </c>
      <c r="V489" s="10">
        <v>-174734</v>
      </c>
      <c r="W489" s="10">
        <v>-241883.7</v>
      </c>
      <c r="X489" s="10">
        <v>535</v>
      </c>
      <c r="Y489" s="10">
        <v>311685</v>
      </c>
      <c r="Z489" s="10">
        <v>850813</v>
      </c>
      <c r="AA489" s="10">
        <v>513247</v>
      </c>
      <c r="AB489" s="10">
        <v>174131</v>
      </c>
      <c r="AC489" s="10">
        <v>956</v>
      </c>
      <c r="AD489" s="10">
        <v>5451329</v>
      </c>
      <c r="AE489" s="10">
        <v>2109233</v>
      </c>
      <c r="AF489" s="10">
        <v>2055668</v>
      </c>
      <c r="AG489" s="10">
        <v>299775</v>
      </c>
      <c r="AH489" s="10">
        <v>611877</v>
      </c>
      <c r="AI489" s="11">
        <v>0</v>
      </c>
      <c r="AJ489" s="11">
        <v>0.04</v>
      </c>
      <c r="AK489" s="11">
        <v>0.05</v>
      </c>
      <c r="AL489" s="12">
        <v>18.41</v>
      </c>
      <c r="AM489" s="12">
        <v>1147.19</v>
      </c>
      <c r="AN489" s="13">
        <v>9.34</v>
      </c>
      <c r="AO489" s="14">
        <v>45.43</v>
      </c>
      <c r="AP489" s="14">
        <v>59.66</v>
      </c>
      <c r="AQ489" s="15">
        <v>0.41</v>
      </c>
      <c r="AR489" s="16">
        <v>-7.17</v>
      </c>
      <c r="AS489" s="14">
        <v>-17.77</v>
      </c>
      <c r="AT489" s="14">
        <v>-24.65</v>
      </c>
      <c r="AU489" s="6">
        <v>-7.35</v>
      </c>
      <c r="AV489" s="15">
        <v>-2.02</v>
      </c>
      <c r="AW489" s="15">
        <v>0.04</v>
      </c>
    </row>
    <row r="490" spans="2:49" x14ac:dyDescent="0.25">
      <c r="B490" s="6" t="s">
        <v>1244</v>
      </c>
      <c r="C490" s="6" t="s">
        <v>1245</v>
      </c>
      <c r="D490" s="6" t="s">
        <v>1246</v>
      </c>
      <c r="E490" s="7">
        <v>96701</v>
      </c>
      <c r="F490" s="6" t="s">
        <v>322</v>
      </c>
      <c r="G490" s="6" t="s">
        <v>137</v>
      </c>
      <c r="H490" s="6" t="s">
        <v>53</v>
      </c>
      <c r="I490" s="8">
        <v>5</v>
      </c>
      <c r="J490" s="8">
        <f>IF(I490=0,0,IF(I490=1,1,IF(I490=2,2,(IF(I490=3,4,IF(I490=5,9,IF(I490=10,24,IF(I490=25,49,IF(I490=50,99,"X")))))))))</f>
        <v>9</v>
      </c>
      <c r="K490" s="6" t="s">
        <v>61</v>
      </c>
      <c r="L490" s="9">
        <v>42192</v>
      </c>
      <c r="M490" s="10">
        <v>613180</v>
      </c>
      <c r="N490" s="10">
        <v>613180</v>
      </c>
      <c r="O490" s="10">
        <v>0</v>
      </c>
      <c r="P490" s="10">
        <v>26963</v>
      </c>
      <c r="Q490" s="10">
        <v>26963</v>
      </c>
      <c r="R490" s="10">
        <v>76778</v>
      </c>
      <c r="S490" s="10">
        <v>76778</v>
      </c>
      <c r="T490" s="10">
        <v>104273</v>
      </c>
      <c r="U490" s="10">
        <v>116833</v>
      </c>
      <c r="V490" s="10">
        <v>103741</v>
      </c>
      <c r="W490" s="10">
        <v>65965.899999999994</v>
      </c>
      <c r="X490" s="10">
        <v>170053</v>
      </c>
      <c r="Y490" s="10">
        <v>218991</v>
      </c>
      <c r="Z490" s="10">
        <v>141843</v>
      </c>
      <c r="AA490" s="10">
        <v>129841</v>
      </c>
      <c r="AB490" s="10">
        <v>54238</v>
      </c>
      <c r="AC490" s="10">
        <v>97890</v>
      </c>
      <c r="AD490" s="10">
        <v>10000</v>
      </c>
      <c r="AE490" s="10">
        <v>223548</v>
      </c>
      <c r="AF490" s="10">
        <v>39176</v>
      </c>
      <c r="AG490" s="10">
        <v>296299</v>
      </c>
      <c r="AH490" s="10">
        <v>345237</v>
      </c>
      <c r="AI490" s="11">
        <v>1.89</v>
      </c>
      <c r="AJ490" s="11">
        <v>2.2999999999999998</v>
      </c>
      <c r="AK490" s="11">
        <v>2.68</v>
      </c>
      <c r="AL490" s="12">
        <v>16.559999999999999</v>
      </c>
      <c r="AM490" s="12">
        <v>62.82</v>
      </c>
      <c r="AN490" s="13">
        <v>15.42</v>
      </c>
      <c r="AO490" s="14">
        <v>30.77</v>
      </c>
      <c r="AP490" s="14">
        <v>36.549999999999997</v>
      </c>
      <c r="AQ490" s="15">
        <v>3.62</v>
      </c>
      <c r="AR490" s="16">
        <v>34.35</v>
      </c>
      <c r="AS490" s="14">
        <v>54.13</v>
      </c>
      <c r="AT490" s="14">
        <v>12.52</v>
      </c>
      <c r="AU490" s="6">
        <v>195.98</v>
      </c>
      <c r="AV490" s="15">
        <v>11.14</v>
      </c>
      <c r="AW490" s="15">
        <v>1.59</v>
      </c>
    </row>
    <row r="491" spans="2:49" x14ac:dyDescent="0.25">
      <c r="B491" s="6" t="s">
        <v>1247</v>
      </c>
      <c r="C491" s="6" t="s">
        <v>1248</v>
      </c>
      <c r="D491" s="6" t="s">
        <v>1249</v>
      </c>
      <c r="E491" s="7">
        <v>93033</v>
      </c>
      <c r="F491" s="6" t="s">
        <v>274</v>
      </c>
      <c r="G491" s="6" t="s">
        <v>90</v>
      </c>
      <c r="H491" s="6" t="s">
        <v>104</v>
      </c>
      <c r="I491" s="8">
        <v>5</v>
      </c>
      <c r="J491" s="8">
        <f>IF(I491=0,0,IF(I491=1,1,IF(I491=2,2,(IF(I491=3,4,IF(I491=5,9,IF(I491=10,24,IF(I491=25,49,IF(I491=50,99,"X")))))))))</f>
        <v>9</v>
      </c>
      <c r="K491" s="6" t="s">
        <v>61</v>
      </c>
      <c r="L491" s="9">
        <v>39421</v>
      </c>
      <c r="M491" s="10">
        <v>613080</v>
      </c>
      <c r="N491" s="10">
        <v>613080</v>
      </c>
      <c r="O491" s="10">
        <v>0</v>
      </c>
      <c r="P491" s="10">
        <v>210</v>
      </c>
      <c r="Q491" s="10">
        <v>210</v>
      </c>
      <c r="R491" s="10">
        <v>790</v>
      </c>
      <c r="S491" s="10">
        <v>790</v>
      </c>
      <c r="T491" s="10">
        <v>1701</v>
      </c>
      <c r="U491" s="10">
        <v>7557</v>
      </c>
      <c r="V491" s="10">
        <v>1000</v>
      </c>
      <c r="W491" s="10">
        <v>-7193.28</v>
      </c>
      <c r="X491" s="10">
        <v>61259</v>
      </c>
      <c r="Y491" s="10">
        <v>49018</v>
      </c>
      <c r="Z491" s="10">
        <v>76748</v>
      </c>
      <c r="AA491" s="10">
        <v>40802</v>
      </c>
      <c r="AB491" s="10">
        <v>12304</v>
      </c>
      <c r="AC491" s="10">
        <v>548677</v>
      </c>
      <c r="AD491" s="10">
        <v>6639</v>
      </c>
      <c r="AE491" s="10">
        <v>98730</v>
      </c>
      <c r="AF491" s="10">
        <v>18267</v>
      </c>
      <c r="AG491" s="10">
        <v>15385</v>
      </c>
      <c r="AH491" s="10">
        <v>3144</v>
      </c>
      <c r="AI491" s="11">
        <v>0.3</v>
      </c>
      <c r="AJ491" s="11">
        <v>2.02</v>
      </c>
      <c r="AK491" s="11">
        <v>8.69</v>
      </c>
      <c r="AL491" s="12">
        <v>9.36</v>
      </c>
      <c r="AM491" s="12">
        <v>5.91</v>
      </c>
      <c r="AN491" s="13">
        <v>36.28</v>
      </c>
      <c r="AO491" s="14">
        <v>9.3800000000000008</v>
      </c>
      <c r="AP491" s="14">
        <v>22.26</v>
      </c>
      <c r="AQ491" s="15">
        <v>4.2</v>
      </c>
      <c r="AR491" s="16">
        <v>0.8</v>
      </c>
      <c r="AS491" s="14">
        <v>1.03</v>
      </c>
      <c r="AT491" s="14">
        <v>0.13</v>
      </c>
      <c r="AU491" s="6">
        <v>4.32</v>
      </c>
      <c r="AV491" s="15">
        <v>43.14</v>
      </c>
      <c r="AW491" s="15">
        <v>1.54</v>
      </c>
    </row>
    <row r="492" spans="2:49" x14ac:dyDescent="0.25">
      <c r="B492" s="6" t="s">
        <v>1250</v>
      </c>
      <c r="C492" s="6" t="s">
        <v>1251</v>
      </c>
      <c r="D492" s="6" t="s">
        <v>160</v>
      </c>
      <c r="E492" s="7">
        <v>94901</v>
      </c>
      <c r="F492" s="6" t="s">
        <v>160</v>
      </c>
      <c r="G492" s="6" t="s">
        <v>108</v>
      </c>
      <c r="H492" s="6" t="s">
        <v>81</v>
      </c>
      <c r="I492" s="8" t="s">
        <v>60</v>
      </c>
      <c r="J492" s="8" t="s">
        <v>60</v>
      </c>
      <c r="K492" s="6" t="s">
        <v>61</v>
      </c>
      <c r="L492" s="9">
        <v>40380</v>
      </c>
      <c r="M492" s="10">
        <v>611234</v>
      </c>
      <c r="N492" s="10">
        <v>611479</v>
      </c>
      <c r="O492" s="10">
        <v>245</v>
      </c>
      <c r="P492" s="10">
        <v>2880</v>
      </c>
      <c r="Q492" s="10">
        <v>2880</v>
      </c>
      <c r="R492" s="10">
        <v>-205639</v>
      </c>
      <c r="S492" s="10">
        <v>-205639</v>
      </c>
      <c r="T492" s="10">
        <v>-202758</v>
      </c>
      <c r="U492" s="10">
        <v>-202758</v>
      </c>
      <c r="V492" s="10">
        <v>-202759</v>
      </c>
      <c r="W492" s="10">
        <v>-148386.76</v>
      </c>
      <c r="X492" s="10">
        <v>-386069</v>
      </c>
      <c r="Y492" s="10">
        <v>-120379</v>
      </c>
      <c r="Z492" s="10">
        <v>-445988</v>
      </c>
      <c r="AA492" s="10">
        <v>81119</v>
      </c>
      <c r="AB492" s="10">
        <v>29135</v>
      </c>
      <c r="AC492" s="10">
        <v>386069</v>
      </c>
      <c r="AD492" s="10">
        <v>9000</v>
      </c>
      <c r="AE492" s="10">
        <v>323491</v>
      </c>
      <c r="AF492" s="10">
        <v>11785</v>
      </c>
      <c r="AG492" s="10">
        <v>345544</v>
      </c>
      <c r="AH492" s="10">
        <v>611234</v>
      </c>
      <c r="AI492" s="11">
        <v>0.02</v>
      </c>
      <c r="AJ492" s="11">
        <v>0.33</v>
      </c>
      <c r="AK492" s="11">
        <v>0.41</v>
      </c>
      <c r="AL492" s="12">
        <v>140.53</v>
      </c>
      <c r="AM492" s="12">
        <v>378.63</v>
      </c>
      <c r="AN492" s="13">
        <v>32.450000000000003</v>
      </c>
      <c r="AO492" s="14">
        <v>237.87</v>
      </c>
      <c r="AP492" s="14">
        <v>237.87</v>
      </c>
      <c r="AQ492" s="15">
        <v>-37.840000000000003</v>
      </c>
      <c r="AR492" s="16">
        <v>-63.57</v>
      </c>
      <c r="AS492" s="14">
        <v>-46.11</v>
      </c>
      <c r="AT492" s="14">
        <v>-33.64</v>
      </c>
      <c r="AU492" s="6">
        <v>-1744.92</v>
      </c>
      <c r="AV492" s="15">
        <v>-7.68</v>
      </c>
      <c r="AW492" s="15">
        <v>0.64</v>
      </c>
    </row>
    <row r="493" spans="2:49" x14ac:dyDescent="0.25">
      <c r="B493" s="6" t="s">
        <v>1252</v>
      </c>
      <c r="C493" s="6" t="s">
        <v>1253</v>
      </c>
      <c r="D493" s="6" t="s">
        <v>84</v>
      </c>
      <c r="E493" s="7">
        <v>85101</v>
      </c>
      <c r="G493" s="6" t="s">
        <v>59</v>
      </c>
      <c r="H493" s="6" t="s">
        <v>81</v>
      </c>
      <c r="I493" s="8">
        <v>5</v>
      </c>
      <c r="J493" s="8">
        <f>IF(I493=0,0,IF(I493=1,1,IF(I493=2,2,(IF(I493=3,4,IF(I493=5,9,IF(I493=10,24,IF(I493=25,49,IF(I493=50,99,"X")))))))))</f>
        <v>9</v>
      </c>
      <c r="K493" s="6" t="s">
        <v>61</v>
      </c>
      <c r="L493" s="9">
        <v>41101</v>
      </c>
      <c r="M493" s="10">
        <v>605608</v>
      </c>
      <c r="N493" s="10">
        <v>605608</v>
      </c>
      <c r="O493" s="10">
        <v>0</v>
      </c>
      <c r="P493" s="10">
        <v>5676</v>
      </c>
      <c r="Q493" s="10">
        <v>5676</v>
      </c>
      <c r="R493" s="10">
        <v>18032</v>
      </c>
      <c r="S493" s="10">
        <v>18032</v>
      </c>
      <c r="T493" s="10">
        <v>23950</v>
      </c>
      <c r="U493" s="10">
        <v>29577</v>
      </c>
      <c r="V493" s="10">
        <v>23708</v>
      </c>
      <c r="W493" s="10">
        <v>3956.54</v>
      </c>
      <c r="X493" s="10">
        <v>0</v>
      </c>
      <c r="Y493" s="10">
        <v>116044</v>
      </c>
      <c r="Z493" s="10">
        <v>104573</v>
      </c>
      <c r="AA493" s="10">
        <v>140835</v>
      </c>
      <c r="AB493" s="10">
        <v>294083</v>
      </c>
      <c r="AC493" s="10">
        <v>0</v>
      </c>
      <c r="AD493" s="10">
        <v>5000</v>
      </c>
      <c r="AE493" s="10">
        <v>223227</v>
      </c>
      <c r="AF493" s="10">
        <v>17537</v>
      </c>
      <c r="AG493" s="10">
        <v>489564</v>
      </c>
      <c r="AH493" s="10">
        <v>605608</v>
      </c>
      <c r="AI493" s="11">
        <v>1.08</v>
      </c>
      <c r="AJ493" s="11">
        <v>1.98</v>
      </c>
      <c r="AK493" s="11">
        <v>1.99</v>
      </c>
      <c r="AL493" s="12">
        <v>54.73</v>
      </c>
      <c r="AM493" s="12">
        <v>75.209999999999994</v>
      </c>
      <c r="AN493" s="13">
        <v>0.61</v>
      </c>
      <c r="AO493" s="14">
        <v>45.82</v>
      </c>
      <c r="AP493" s="14">
        <v>53.15</v>
      </c>
      <c r="AQ493" s="15">
        <v>5.96</v>
      </c>
      <c r="AR493" s="16">
        <v>8.08</v>
      </c>
      <c r="AS493" s="14">
        <v>17.239999999999998</v>
      </c>
      <c r="AT493" s="14">
        <v>2.98</v>
      </c>
      <c r="AU493" s="6">
        <v>102.82</v>
      </c>
      <c r="AV493" s="15">
        <v>1.75</v>
      </c>
      <c r="AW493" s="15">
        <v>0.86</v>
      </c>
    </row>
    <row r="494" spans="2:49" x14ac:dyDescent="0.25">
      <c r="B494" s="6" t="s">
        <v>1254</v>
      </c>
      <c r="C494" s="6" t="s">
        <v>1255</v>
      </c>
      <c r="D494" s="6" t="s">
        <v>1256</v>
      </c>
      <c r="E494" s="7">
        <v>96212</v>
      </c>
      <c r="F494" s="6" t="s">
        <v>1256</v>
      </c>
      <c r="G494" s="6" t="s">
        <v>137</v>
      </c>
      <c r="H494" s="6" t="s">
        <v>104</v>
      </c>
      <c r="I494" s="8">
        <v>25</v>
      </c>
      <c r="J494" s="8">
        <f>IF(I494=0,0,IF(I494=1,1,IF(I494=2,2,(IF(I494=3,4,IF(I494=5,9,IF(I494=10,24,IF(I494=25,49,IF(I494=50,99,"49")))))))))</f>
        <v>49</v>
      </c>
      <c r="K494" s="6" t="s">
        <v>61</v>
      </c>
      <c r="L494" s="9">
        <v>38927</v>
      </c>
      <c r="M494" s="10">
        <v>604198</v>
      </c>
      <c r="N494" s="10">
        <v>604198</v>
      </c>
      <c r="O494" s="10">
        <v>0</v>
      </c>
      <c r="P494" s="10">
        <v>0</v>
      </c>
      <c r="Q494" s="10">
        <v>0</v>
      </c>
      <c r="R494" s="10">
        <v>-37406</v>
      </c>
      <c r="S494" s="10">
        <v>-37406</v>
      </c>
      <c r="T494" s="10">
        <v>-34938</v>
      </c>
      <c r="U494" s="10">
        <v>-4921</v>
      </c>
      <c r="V494" s="10">
        <v>-37406</v>
      </c>
      <c r="W494" s="10">
        <v>-171298.44</v>
      </c>
      <c r="X494" s="10">
        <v>137970</v>
      </c>
      <c r="Y494" s="10">
        <v>53879</v>
      </c>
      <c r="Z494" s="10">
        <v>1172060</v>
      </c>
      <c r="AA494" s="10">
        <v>350102</v>
      </c>
      <c r="AB494" s="10">
        <v>147154</v>
      </c>
      <c r="AC494" s="10">
        <v>338816</v>
      </c>
      <c r="AD494" s="10">
        <v>6639</v>
      </c>
      <c r="AE494" s="10">
        <v>1825611</v>
      </c>
      <c r="AF494" s="10">
        <v>1630098</v>
      </c>
      <c r="AG494" s="10">
        <v>211503</v>
      </c>
      <c r="AH494" s="10">
        <v>127412</v>
      </c>
      <c r="AI494" s="11">
        <v>0.04</v>
      </c>
      <c r="AJ494" s="11">
        <v>0.41</v>
      </c>
      <c r="AK494" s="11">
        <v>0.43</v>
      </c>
      <c r="AL494" s="12">
        <v>100.67</v>
      </c>
      <c r="AM494" s="12">
        <v>300.60000000000002</v>
      </c>
      <c r="AN494" s="13">
        <v>30.76</v>
      </c>
      <c r="AO494" s="14">
        <v>25.17</v>
      </c>
      <c r="AP494" s="14">
        <v>35.799999999999997</v>
      </c>
      <c r="AQ494" s="15">
        <v>0.72</v>
      </c>
      <c r="AR494" s="16">
        <v>-2.0499999999999998</v>
      </c>
      <c r="AS494" s="14">
        <v>-3.19</v>
      </c>
      <c r="AT494" s="14">
        <v>-6.19</v>
      </c>
      <c r="AU494" s="6">
        <v>-2.29</v>
      </c>
      <c r="AV494" s="15">
        <v>0.93</v>
      </c>
      <c r="AW494" s="15">
        <v>0.09</v>
      </c>
    </row>
    <row r="495" spans="2:49" x14ac:dyDescent="0.25">
      <c r="B495" s="6" t="s">
        <v>1257</v>
      </c>
      <c r="C495" s="6" t="s">
        <v>1258</v>
      </c>
      <c r="D495" s="6" t="s">
        <v>84</v>
      </c>
      <c r="E495" s="7">
        <v>85106</v>
      </c>
      <c r="F495" s="6" t="s">
        <v>65</v>
      </c>
      <c r="G495" s="6" t="s">
        <v>59</v>
      </c>
      <c r="H495" s="6" t="s">
        <v>53</v>
      </c>
      <c r="I495" s="8">
        <v>10</v>
      </c>
      <c r="J495" s="8">
        <f t="shared" ref="J495:J531" si="20">IF(I495=0,0,IF(I495=1,1,IF(I495=2,2,(IF(I495=3,4,IF(I495=5,9,IF(I495=10,24,IF(I495=25,49,IF(I495=50,99,"X")))))))))</f>
        <v>24</v>
      </c>
      <c r="K495" s="6" t="s">
        <v>61</v>
      </c>
      <c r="L495" s="9">
        <v>40801</v>
      </c>
      <c r="M495" s="10">
        <v>602208</v>
      </c>
      <c r="N495" s="10">
        <v>602208</v>
      </c>
      <c r="O495" s="10">
        <v>0</v>
      </c>
      <c r="P495" s="10">
        <v>0</v>
      </c>
      <c r="Q495" s="10">
        <v>0</v>
      </c>
      <c r="R495" s="10">
        <v>-30002</v>
      </c>
      <c r="S495" s="10">
        <v>-30002</v>
      </c>
      <c r="T495" s="10">
        <v>-29001</v>
      </c>
      <c r="U495" s="10">
        <v>31597</v>
      </c>
      <c r="V495" s="10">
        <v>-30002</v>
      </c>
      <c r="W495" s="10">
        <v>-103652.06</v>
      </c>
      <c r="X495" s="10">
        <v>-226194</v>
      </c>
      <c r="Y495" s="10">
        <v>174000</v>
      </c>
      <c r="Z495" s="10">
        <v>220361</v>
      </c>
      <c r="AA495" s="10">
        <v>217668</v>
      </c>
      <c r="AB495" s="10">
        <v>108632</v>
      </c>
      <c r="AC495" s="10">
        <v>229698</v>
      </c>
      <c r="AD495" s="10">
        <v>5000</v>
      </c>
      <c r="AE495" s="10">
        <v>1680740</v>
      </c>
      <c r="AF495" s="10">
        <v>1209143</v>
      </c>
      <c r="AG495" s="10">
        <v>198510</v>
      </c>
      <c r="AH495" s="10">
        <v>598704</v>
      </c>
      <c r="AI495" s="11">
        <v>0.02</v>
      </c>
      <c r="AJ495" s="11">
        <v>0.16</v>
      </c>
      <c r="AK495" s="11">
        <v>0.35</v>
      </c>
      <c r="AL495" s="12">
        <v>113.34</v>
      </c>
      <c r="AM495" s="12">
        <v>1119.8599999999999</v>
      </c>
      <c r="AN495" s="13">
        <v>100.41</v>
      </c>
      <c r="AO495" s="14">
        <v>79.25</v>
      </c>
      <c r="AP495" s="14">
        <v>86.89</v>
      </c>
      <c r="AQ495" s="15">
        <v>0.18</v>
      </c>
      <c r="AR495" s="16">
        <v>-1.79</v>
      </c>
      <c r="AS495" s="14">
        <v>-13.61</v>
      </c>
      <c r="AT495" s="14">
        <v>-4.9800000000000004</v>
      </c>
      <c r="AU495" s="6">
        <v>-2.48</v>
      </c>
      <c r="AV495" s="15">
        <v>-0.15</v>
      </c>
      <c r="AW495" s="15">
        <v>0.23</v>
      </c>
    </row>
    <row r="496" spans="2:49" x14ac:dyDescent="0.25">
      <c r="B496" s="6" t="s">
        <v>1259</v>
      </c>
      <c r="C496" s="6">
        <v>79</v>
      </c>
      <c r="D496" s="6" t="s">
        <v>1260</v>
      </c>
      <c r="E496" s="7">
        <v>97901</v>
      </c>
      <c r="F496" s="6" t="s">
        <v>552</v>
      </c>
      <c r="G496" s="6" t="s">
        <v>137</v>
      </c>
      <c r="H496" s="6" t="s">
        <v>66</v>
      </c>
      <c r="I496" s="8">
        <v>3</v>
      </c>
      <c r="J496" s="8">
        <f t="shared" si="20"/>
        <v>4</v>
      </c>
      <c r="K496" s="6" t="s">
        <v>61</v>
      </c>
      <c r="L496" s="9">
        <v>39847</v>
      </c>
      <c r="M496" s="10">
        <v>601831</v>
      </c>
      <c r="N496" s="10">
        <v>601831</v>
      </c>
      <c r="O496" s="10">
        <v>0</v>
      </c>
      <c r="P496" s="10">
        <v>449</v>
      </c>
      <c r="Q496" s="10">
        <v>449</v>
      </c>
      <c r="R496" s="10">
        <v>-17363</v>
      </c>
      <c r="S496" s="10">
        <v>-17363</v>
      </c>
      <c r="T496" s="10">
        <v>18474</v>
      </c>
      <c r="U496" s="10">
        <v>38282</v>
      </c>
      <c r="V496" s="10">
        <v>-16914</v>
      </c>
      <c r="W496" s="10">
        <v>-31933.279999999999</v>
      </c>
      <c r="X496" s="10">
        <v>-215820</v>
      </c>
      <c r="Y496" s="10">
        <v>108493</v>
      </c>
      <c r="Z496" s="10">
        <v>13222</v>
      </c>
      <c r="AA496" s="10">
        <v>47560</v>
      </c>
      <c r="AB496" s="10">
        <v>155861</v>
      </c>
      <c r="AC496" s="10">
        <v>222985</v>
      </c>
      <c r="AD496" s="10">
        <v>6640</v>
      </c>
      <c r="AE496" s="10">
        <v>1147979</v>
      </c>
      <c r="AF496" s="10">
        <v>97313</v>
      </c>
      <c r="AG496" s="10">
        <v>270353</v>
      </c>
      <c r="AH496" s="10">
        <v>594666</v>
      </c>
      <c r="AI496" s="11">
        <v>0.46</v>
      </c>
      <c r="AJ496" s="11">
        <v>0.55000000000000004</v>
      </c>
      <c r="AK496" s="11">
        <v>1.52</v>
      </c>
      <c r="AL496" s="12">
        <v>36.35</v>
      </c>
      <c r="AM496" s="12">
        <v>503.15</v>
      </c>
      <c r="AN496" s="13">
        <v>114.31</v>
      </c>
      <c r="AO496" s="14">
        <v>60.06</v>
      </c>
      <c r="AP496" s="14">
        <v>98.85</v>
      </c>
      <c r="AQ496" s="15">
        <v>0.14000000000000001</v>
      </c>
      <c r="AR496" s="16">
        <v>-1.51</v>
      </c>
      <c r="AS496" s="14">
        <v>-131.32</v>
      </c>
      <c r="AT496" s="14">
        <v>-2.89</v>
      </c>
      <c r="AU496" s="6">
        <v>-17.84</v>
      </c>
      <c r="AV496" s="15">
        <v>-0.02</v>
      </c>
      <c r="AW496" s="15">
        <v>0.3</v>
      </c>
    </row>
    <row r="497" spans="2:49" x14ac:dyDescent="0.25">
      <c r="B497" s="6" t="s">
        <v>1261</v>
      </c>
      <c r="C497" s="6" t="s">
        <v>1262</v>
      </c>
      <c r="D497" s="6" t="s">
        <v>84</v>
      </c>
      <c r="E497" s="7">
        <v>84104</v>
      </c>
      <c r="F497" s="6" t="s">
        <v>223</v>
      </c>
      <c r="G497" s="6" t="s">
        <v>59</v>
      </c>
      <c r="H497" s="6" t="s">
        <v>66</v>
      </c>
      <c r="I497" s="8">
        <v>25</v>
      </c>
      <c r="J497" s="8">
        <f t="shared" si="20"/>
        <v>49</v>
      </c>
      <c r="K497" s="6" t="s">
        <v>61</v>
      </c>
      <c r="L497" s="9">
        <v>41201</v>
      </c>
      <c r="M497" s="10">
        <v>595587</v>
      </c>
      <c r="N497" s="10">
        <v>601334</v>
      </c>
      <c r="O497" s="10">
        <v>5747</v>
      </c>
      <c r="P497" s="10">
        <v>11252</v>
      </c>
      <c r="Q497" s="10">
        <v>11252</v>
      </c>
      <c r="R497" s="10">
        <v>41103</v>
      </c>
      <c r="S497" s="10">
        <v>41103</v>
      </c>
      <c r="T497" s="10">
        <v>58894</v>
      </c>
      <c r="U497" s="10">
        <v>73725</v>
      </c>
      <c r="V497" s="10">
        <v>52355</v>
      </c>
      <c r="W497" s="10">
        <v>190.58</v>
      </c>
      <c r="X497" s="10">
        <v>1743</v>
      </c>
      <c r="Y497" s="10">
        <v>227132</v>
      </c>
      <c r="Z497" s="10">
        <v>282571</v>
      </c>
      <c r="AA497" s="10">
        <v>244015</v>
      </c>
      <c r="AB497" s="10">
        <v>222606</v>
      </c>
      <c r="AC497" s="10">
        <v>4141</v>
      </c>
      <c r="AD497" s="10">
        <v>7000</v>
      </c>
      <c r="AE497" s="10">
        <v>749259</v>
      </c>
      <c r="AF497" s="10">
        <v>27540</v>
      </c>
      <c r="AG497" s="10">
        <v>369528</v>
      </c>
      <c r="AH497" s="10">
        <v>594917</v>
      </c>
      <c r="AI497" s="11">
        <v>5.15</v>
      </c>
      <c r="AJ497" s="11">
        <v>10.71</v>
      </c>
      <c r="AK497" s="11">
        <v>10.81</v>
      </c>
      <c r="AL497" s="12">
        <v>224.27</v>
      </c>
      <c r="AM497" s="12">
        <v>64.3</v>
      </c>
      <c r="AN497" s="13">
        <v>4.08</v>
      </c>
      <c r="AO497" s="14">
        <v>8.91</v>
      </c>
      <c r="AP497" s="14">
        <v>62.29</v>
      </c>
      <c r="AQ497" s="15">
        <v>10.26</v>
      </c>
      <c r="AR497" s="16">
        <v>5.49</v>
      </c>
      <c r="AS497" s="14">
        <v>14.55</v>
      </c>
      <c r="AT497" s="14">
        <v>6.9</v>
      </c>
      <c r="AU497" s="6">
        <v>149.25</v>
      </c>
      <c r="AV497" s="15">
        <v>1.42</v>
      </c>
      <c r="AW497" s="15">
        <v>0.76</v>
      </c>
    </row>
    <row r="498" spans="2:49" x14ac:dyDescent="0.25">
      <c r="B498" s="6" t="s">
        <v>1263</v>
      </c>
      <c r="C498" s="6" t="s">
        <v>1264</v>
      </c>
      <c r="D498" s="6" t="s">
        <v>338</v>
      </c>
      <c r="E498" s="7">
        <v>94501</v>
      </c>
      <c r="F498" s="6" t="s">
        <v>338</v>
      </c>
      <c r="G498" s="6" t="s">
        <v>108</v>
      </c>
      <c r="H498" s="6" t="s">
        <v>53</v>
      </c>
      <c r="I498" s="8">
        <v>10</v>
      </c>
      <c r="J498" s="8">
        <f t="shared" si="20"/>
        <v>24</v>
      </c>
      <c r="K498" s="6" t="s">
        <v>61</v>
      </c>
      <c r="L498" s="9">
        <v>38777</v>
      </c>
      <c r="M498" s="10">
        <v>599968</v>
      </c>
      <c r="N498" s="10">
        <v>599968</v>
      </c>
      <c r="O498" s="10">
        <v>0</v>
      </c>
      <c r="P498" s="10">
        <v>6308</v>
      </c>
      <c r="Q498" s="10">
        <v>6308</v>
      </c>
      <c r="R498" s="10">
        <v>33118</v>
      </c>
      <c r="S498" s="10">
        <v>33118</v>
      </c>
      <c r="T498" s="10">
        <v>45830</v>
      </c>
      <c r="U498" s="10">
        <v>83898</v>
      </c>
      <c r="V498" s="10">
        <v>39426</v>
      </c>
      <c r="W498" s="10">
        <v>-12566.9</v>
      </c>
      <c r="X498" s="10">
        <v>0</v>
      </c>
      <c r="Y498" s="10">
        <v>286545</v>
      </c>
      <c r="Z498" s="10">
        <v>422953</v>
      </c>
      <c r="AA498" s="10">
        <v>162926</v>
      </c>
      <c r="AB498" s="10">
        <v>211663</v>
      </c>
      <c r="AC498" s="10">
        <v>0</v>
      </c>
      <c r="AD498" s="10">
        <v>6639</v>
      </c>
      <c r="AE498" s="10">
        <v>596486</v>
      </c>
      <c r="AF498" s="10">
        <v>547446</v>
      </c>
      <c r="AG498" s="10">
        <v>313423</v>
      </c>
      <c r="AH498" s="10">
        <v>599968</v>
      </c>
      <c r="AI498" s="11">
        <v>0.36</v>
      </c>
      <c r="AJ498" s="11">
        <v>0.7</v>
      </c>
      <c r="AK498" s="11">
        <v>0.7</v>
      </c>
      <c r="AL498" s="12">
        <v>14.06</v>
      </c>
      <c r="AM498" s="12">
        <v>78.3</v>
      </c>
      <c r="AN498" s="13">
        <v>0</v>
      </c>
      <c r="AO498" s="14">
        <v>11.45</v>
      </c>
      <c r="AP498" s="14">
        <v>29.07</v>
      </c>
      <c r="AQ498" s="15">
        <v>0.77</v>
      </c>
      <c r="AR498" s="16">
        <v>5.55</v>
      </c>
      <c r="AS498" s="14">
        <v>7.83</v>
      </c>
      <c r="AT498" s="14">
        <v>5.52</v>
      </c>
      <c r="AU498" s="6">
        <v>6.05</v>
      </c>
      <c r="AV498" s="15">
        <v>1.69</v>
      </c>
      <c r="AW498" s="15">
        <v>0.52</v>
      </c>
    </row>
    <row r="499" spans="2:49" x14ac:dyDescent="0.25">
      <c r="B499" s="6" t="s">
        <v>1265</v>
      </c>
      <c r="C499" s="6" t="s">
        <v>1266</v>
      </c>
      <c r="D499" s="6" t="s">
        <v>150</v>
      </c>
      <c r="E499" s="7" t="s">
        <v>151</v>
      </c>
      <c r="F499" s="6" t="s">
        <v>150</v>
      </c>
      <c r="G499" s="6" t="s">
        <v>52</v>
      </c>
      <c r="H499" s="6" t="s">
        <v>81</v>
      </c>
      <c r="I499" s="8">
        <v>10</v>
      </c>
      <c r="J499" s="8">
        <f t="shared" si="20"/>
        <v>24</v>
      </c>
      <c r="K499" s="6" t="s">
        <v>61</v>
      </c>
      <c r="L499" s="9">
        <v>42957</v>
      </c>
      <c r="M499" s="10">
        <v>597990</v>
      </c>
      <c r="N499" s="10">
        <v>597990</v>
      </c>
      <c r="O499" s="10">
        <v>0</v>
      </c>
      <c r="P499" s="10">
        <v>0</v>
      </c>
      <c r="Q499" s="10">
        <v>0</v>
      </c>
      <c r="R499" s="10">
        <v>-28362</v>
      </c>
      <c r="S499" s="10">
        <v>-28362</v>
      </c>
      <c r="T499" s="10">
        <v>-27233</v>
      </c>
      <c r="U499" s="10">
        <v>-26392</v>
      </c>
      <c r="V499" s="10">
        <v>-28362</v>
      </c>
      <c r="W499" s="10">
        <v>-24779.68</v>
      </c>
      <c r="X499" s="10">
        <v>-242451</v>
      </c>
      <c r="Y499" s="10">
        <v>144238</v>
      </c>
      <c r="Z499" s="10">
        <v>-23362</v>
      </c>
      <c r="AA499" s="10">
        <v>182899</v>
      </c>
      <c r="AB499" s="10">
        <v>89110</v>
      </c>
      <c r="AC499" s="10">
        <v>244136</v>
      </c>
      <c r="AD499" s="10">
        <v>5000</v>
      </c>
      <c r="AE499" s="10">
        <v>109875</v>
      </c>
      <c r="AF499" s="10">
        <v>7242</v>
      </c>
      <c r="AG499" s="10">
        <v>209616</v>
      </c>
      <c r="AH499" s="10">
        <v>596305</v>
      </c>
      <c r="AI499" s="11">
        <v>1.34</v>
      </c>
      <c r="AJ499" s="11">
        <v>1.86</v>
      </c>
      <c r="AK499" s="11">
        <v>1.87</v>
      </c>
      <c r="AL499" s="12">
        <v>16.829999999999998</v>
      </c>
      <c r="AM499" s="12">
        <v>43.2</v>
      </c>
      <c r="AN499" s="13">
        <v>0.45</v>
      </c>
      <c r="AO499" s="14">
        <v>49.56</v>
      </c>
      <c r="AP499" s="14">
        <v>121.26</v>
      </c>
      <c r="AQ499" s="15">
        <v>-3.23</v>
      </c>
      <c r="AR499" s="16">
        <v>-25.81</v>
      </c>
      <c r="AS499" s="14">
        <v>-121.4</v>
      </c>
      <c r="AT499" s="14">
        <v>-4.74</v>
      </c>
      <c r="AU499" s="6">
        <v>-391.63</v>
      </c>
      <c r="AV499" s="15">
        <v>-2.1800000000000002</v>
      </c>
      <c r="AW499" s="15">
        <v>0.78</v>
      </c>
    </row>
    <row r="500" spans="2:49" x14ac:dyDescent="0.25">
      <c r="B500" s="6" t="s">
        <v>1267</v>
      </c>
      <c r="C500" s="6" t="s">
        <v>1268</v>
      </c>
      <c r="D500" s="6" t="s">
        <v>616</v>
      </c>
      <c r="E500" s="7">
        <v>91501</v>
      </c>
      <c r="F500" s="6" t="s">
        <v>616</v>
      </c>
      <c r="G500" s="6" t="s">
        <v>220</v>
      </c>
      <c r="H500" s="6" t="s">
        <v>81</v>
      </c>
      <c r="I500" s="8">
        <v>10</v>
      </c>
      <c r="J500" s="8">
        <f t="shared" si="20"/>
        <v>24</v>
      </c>
      <c r="K500" s="6" t="s">
        <v>61</v>
      </c>
      <c r="L500" s="9">
        <v>41040</v>
      </c>
      <c r="M500" s="10">
        <v>581924</v>
      </c>
      <c r="N500" s="10">
        <v>597192</v>
      </c>
      <c r="O500" s="10">
        <v>15268</v>
      </c>
      <c r="P500" s="10">
        <v>0</v>
      </c>
      <c r="Q500" s="10">
        <v>0</v>
      </c>
      <c r="R500" s="10">
        <v>-81621</v>
      </c>
      <c r="S500" s="10">
        <v>-81621</v>
      </c>
      <c r="T500" s="10">
        <v>-77082</v>
      </c>
      <c r="U500" s="10">
        <v>-68884</v>
      </c>
      <c r="V500" s="10">
        <v>-81621</v>
      </c>
      <c r="W500" s="10">
        <v>-180675.44</v>
      </c>
      <c r="X500" s="10">
        <v>1747</v>
      </c>
      <c r="Y500" s="10">
        <v>160133</v>
      </c>
      <c r="Z500" s="10">
        <v>1153610</v>
      </c>
      <c r="AA500" s="10">
        <v>226332</v>
      </c>
      <c r="AB500" s="10">
        <v>215673</v>
      </c>
      <c r="AC500" s="10">
        <v>2083</v>
      </c>
      <c r="AD500" s="10">
        <v>5000</v>
      </c>
      <c r="AE500" s="10">
        <v>1244831</v>
      </c>
      <c r="AF500" s="10">
        <v>1102739</v>
      </c>
      <c r="AG500" s="10">
        <v>419708</v>
      </c>
      <c r="AH500" s="10">
        <v>269765</v>
      </c>
      <c r="AI500" s="11">
        <v>0.44</v>
      </c>
      <c r="AJ500" s="11">
        <v>1.48</v>
      </c>
      <c r="AK500" s="11">
        <v>1.51</v>
      </c>
      <c r="AL500" s="12">
        <v>56.71</v>
      </c>
      <c r="AM500" s="12">
        <v>75.19</v>
      </c>
      <c r="AN500" s="13">
        <v>1.32</v>
      </c>
      <c r="AO500" s="14">
        <v>7.08</v>
      </c>
      <c r="AP500" s="14">
        <v>7.33</v>
      </c>
      <c r="AQ500" s="15">
        <v>1.05</v>
      </c>
      <c r="AR500" s="16">
        <v>-6.56</v>
      </c>
      <c r="AS500" s="14">
        <v>-7.08</v>
      </c>
      <c r="AT500" s="14">
        <v>-14.03</v>
      </c>
      <c r="AU500" s="6">
        <v>-7.4</v>
      </c>
      <c r="AV500" s="15">
        <v>-0.02</v>
      </c>
      <c r="AW500" s="15">
        <v>-0.21</v>
      </c>
    </row>
    <row r="501" spans="2:49" x14ac:dyDescent="0.25">
      <c r="B501" s="6" t="s">
        <v>1269</v>
      </c>
      <c r="C501" s="6" t="s">
        <v>1270</v>
      </c>
      <c r="D501" s="6" t="s">
        <v>641</v>
      </c>
      <c r="E501" s="7" t="s">
        <v>642</v>
      </c>
      <c r="F501" s="6" t="s">
        <v>641</v>
      </c>
      <c r="G501" s="6" t="s">
        <v>97</v>
      </c>
      <c r="H501" s="6" t="s">
        <v>152</v>
      </c>
      <c r="I501" s="8">
        <v>25</v>
      </c>
      <c r="J501" s="8">
        <f t="shared" si="20"/>
        <v>49</v>
      </c>
      <c r="K501" s="6" t="s">
        <v>61</v>
      </c>
      <c r="L501" s="9">
        <v>41592</v>
      </c>
      <c r="M501" s="10">
        <v>595887</v>
      </c>
      <c r="N501" s="10">
        <v>595887</v>
      </c>
      <c r="O501" s="10">
        <v>0</v>
      </c>
      <c r="P501" s="10">
        <v>221</v>
      </c>
      <c r="Q501" s="10">
        <v>221</v>
      </c>
      <c r="R501" s="10">
        <v>361</v>
      </c>
      <c r="S501" s="10">
        <v>361</v>
      </c>
      <c r="T501" s="10">
        <v>1378</v>
      </c>
      <c r="U501" s="10">
        <v>32948</v>
      </c>
      <c r="V501" s="10">
        <v>582</v>
      </c>
      <c r="W501" s="10">
        <v>-17574.400000000001</v>
      </c>
      <c r="X501" s="10">
        <v>0</v>
      </c>
      <c r="Y501" s="10">
        <v>206985</v>
      </c>
      <c r="Z501" s="10">
        <v>30180</v>
      </c>
      <c r="AA501" s="10">
        <v>232008</v>
      </c>
      <c r="AB501" s="10">
        <v>284034</v>
      </c>
      <c r="AC501" s="10">
        <v>0</v>
      </c>
      <c r="AD501" s="10">
        <v>5000</v>
      </c>
      <c r="AE501" s="10">
        <v>427485</v>
      </c>
      <c r="AF501" s="10">
        <v>384729</v>
      </c>
      <c r="AG501" s="10">
        <v>388902</v>
      </c>
      <c r="AH501" s="10">
        <v>595887</v>
      </c>
      <c r="AI501" s="11">
        <v>0.01</v>
      </c>
      <c r="AJ501" s="11">
        <v>0.09</v>
      </c>
      <c r="AK501" s="11">
        <v>0.1</v>
      </c>
      <c r="AL501" s="12">
        <v>16.46</v>
      </c>
      <c r="AM501" s="12">
        <v>343.43</v>
      </c>
      <c r="AN501" s="13">
        <v>3.71</v>
      </c>
      <c r="AO501" s="14">
        <v>88.15</v>
      </c>
      <c r="AP501" s="14">
        <v>91.58</v>
      </c>
      <c r="AQ501" s="15">
        <v>0.08</v>
      </c>
      <c r="AR501" s="16">
        <v>0.08</v>
      </c>
      <c r="AS501" s="14">
        <v>1.2</v>
      </c>
      <c r="AT501" s="14">
        <v>0.06</v>
      </c>
      <c r="AU501" s="6">
        <v>0.09</v>
      </c>
      <c r="AV501" s="15">
        <v>0.37</v>
      </c>
      <c r="AW501" s="15">
        <v>0.39</v>
      </c>
    </row>
    <row r="502" spans="2:49" x14ac:dyDescent="0.25">
      <c r="B502" s="6" t="s">
        <v>1271</v>
      </c>
      <c r="C502" s="6" t="s">
        <v>1272</v>
      </c>
      <c r="D502" s="6" t="s">
        <v>64</v>
      </c>
      <c r="E502" s="7">
        <v>85101</v>
      </c>
      <c r="F502" s="6" t="s">
        <v>65</v>
      </c>
      <c r="G502" s="6" t="s">
        <v>59</v>
      </c>
      <c r="H502" s="6" t="s">
        <v>66</v>
      </c>
      <c r="I502" s="8">
        <v>1</v>
      </c>
      <c r="J502" s="8">
        <f t="shared" si="20"/>
        <v>1</v>
      </c>
      <c r="K502" s="6" t="s">
        <v>61</v>
      </c>
      <c r="L502" s="9">
        <v>40752</v>
      </c>
      <c r="M502" s="10">
        <v>593406</v>
      </c>
      <c r="N502" s="10">
        <v>593406</v>
      </c>
      <c r="O502" s="10">
        <v>0</v>
      </c>
      <c r="P502" s="10">
        <v>647</v>
      </c>
      <c r="Q502" s="10">
        <v>647</v>
      </c>
      <c r="R502" s="10">
        <v>1970</v>
      </c>
      <c r="S502" s="10">
        <v>1970</v>
      </c>
      <c r="T502" s="10">
        <v>3922</v>
      </c>
      <c r="U502" s="10">
        <v>38551</v>
      </c>
      <c r="V502" s="10">
        <v>2617</v>
      </c>
      <c r="W502" s="10">
        <v>-19971.22</v>
      </c>
      <c r="X502" s="10">
        <v>92461</v>
      </c>
      <c r="Y502" s="10">
        <v>-65035</v>
      </c>
      <c r="Z502" s="10">
        <v>14773</v>
      </c>
      <c r="AA502" s="10">
        <v>6831</v>
      </c>
      <c r="AB502" s="10">
        <v>112764</v>
      </c>
      <c r="AC502" s="10">
        <v>45333</v>
      </c>
      <c r="AD502" s="10">
        <v>5000</v>
      </c>
      <c r="AE502" s="10">
        <v>555561</v>
      </c>
      <c r="AF502" s="10">
        <v>129507</v>
      </c>
      <c r="AG502" s="10">
        <v>613108</v>
      </c>
      <c r="AH502" s="10">
        <v>455612</v>
      </c>
      <c r="AI502" s="11">
        <v>0.08</v>
      </c>
      <c r="AJ502" s="11">
        <v>0.08</v>
      </c>
      <c r="AK502" s="11">
        <v>0.83</v>
      </c>
      <c r="AL502" s="12">
        <v>0</v>
      </c>
      <c r="AM502" s="12">
        <v>280.07</v>
      </c>
      <c r="AN502" s="13">
        <v>30.73</v>
      </c>
      <c r="AO502" s="14">
        <v>92.2</v>
      </c>
      <c r="AP502" s="14">
        <v>97.34</v>
      </c>
      <c r="AQ502" s="15">
        <v>0.11</v>
      </c>
      <c r="AR502" s="16">
        <v>0.35</v>
      </c>
      <c r="AS502" s="14">
        <v>13.34</v>
      </c>
      <c r="AT502" s="14">
        <v>0.33</v>
      </c>
      <c r="AU502" s="6">
        <v>1.52</v>
      </c>
      <c r="AV502" s="15">
        <v>0.76</v>
      </c>
      <c r="AW502" s="15">
        <v>0.44</v>
      </c>
    </row>
    <row r="503" spans="2:49" x14ac:dyDescent="0.25">
      <c r="B503" s="6" t="s">
        <v>1273</v>
      </c>
      <c r="C503" s="6" t="s">
        <v>149</v>
      </c>
      <c r="D503" s="6" t="s">
        <v>150</v>
      </c>
      <c r="E503" s="7" t="s">
        <v>151</v>
      </c>
      <c r="F503" s="6" t="s">
        <v>150</v>
      </c>
      <c r="G503" s="6" t="s">
        <v>52</v>
      </c>
      <c r="H503" s="6" t="s">
        <v>53</v>
      </c>
      <c r="I503" s="8">
        <v>10</v>
      </c>
      <c r="J503" s="8">
        <f t="shared" si="20"/>
        <v>24</v>
      </c>
      <c r="K503" s="6" t="s">
        <v>61</v>
      </c>
      <c r="L503" s="9">
        <v>42535</v>
      </c>
      <c r="M503" s="10">
        <v>592019</v>
      </c>
      <c r="N503" s="10">
        <v>592019</v>
      </c>
      <c r="O503" s="10">
        <v>0</v>
      </c>
      <c r="P503" s="10">
        <v>0</v>
      </c>
      <c r="Q503" s="10">
        <v>0</v>
      </c>
      <c r="R503" s="10">
        <v>-87852</v>
      </c>
      <c r="S503" s="10">
        <v>-87852</v>
      </c>
      <c r="T503" s="10">
        <v>-84665</v>
      </c>
      <c r="U503" s="10">
        <v>-83548</v>
      </c>
      <c r="V503" s="10">
        <v>-87852</v>
      </c>
      <c r="W503" s="10">
        <v>-107066</v>
      </c>
      <c r="X503" s="10">
        <v>246375</v>
      </c>
      <c r="Y503" s="10">
        <v>-1041</v>
      </c>
      <c r="Z503" s="10">
        <v>192952</v>
      </c>
      <c r="AA503" s="10">
        <v>294502</v>
      </c>
      <c r="AB503" s="10">
        <v>137194</v>
      </c>
      <c r="AC503" s="10">
        <v>128838</v>
      </c>
      <c r="AD503" s="10">
        <v>5000</v>
      </c>
      <c r="AE503" s="10">
        <v>693922</v>
      </c>
      <c r="AF503" s="10">
        <v>176396</v>
      </c>
      <c r="AG503" s="10">
        <v>464222</v>
      </c>
      <c r="AH503" s="10">
        <v>216806</v>
      </c>
      <c r="AI503" s="11">
        <v>1.99</v>
      </c>
      <c r="AJ503" s="11">
        <v>3.03</v>
      </c>
      <c r="AK503" s="11">
        <v>3.13</v>
      </c>
      <c r="AL503" s="12">
        <v>101.37</v>
      </c>
      <c r="AM503" s="12">
        <v>97.21</v>
      </c>
      <c r="AN503" s="13">
        <v>10.3</v>
      </c>
      <c r="AO503" s="14">
        <v>23.08</v>
      </c>
      <c r="AP503" s="14">
        <v>72.19</v>
      </c>
      <c r="AQ503" s="15">
        <v>1.0900000000000001</v>
      </c>
      <c r="AR503" s="16">
        <v>-12.66</v>
      </c>
      <c r="AS503" s="14">
        <v>-45.53</v>
      </c>
      <c r="AT503" s="14">
        <v>-14.84</v>
      </c>
      <c r="AU503" s="6">
        <v>-49.8</v>
      </c>
      <c r="AV503" s="15">
        <v>-0.68</v>
      </c>
      <c r="AW503" s="15">
        <v>0.02</v>
      </c>
    </row>
    <row r="504" spans="2:49" x14ac:dyDescent="0.25">
      <c r="B504" s="6" t="s">
        <v>1274</v>
      </c>
      <c r="C504" s="6" t="s">
        <v>1275</v>
      </c>
      <c r="D504" s="6" t="s">
        <v>84</v>
      </c>
      <c r="E504" s="7">
        <v>83102</v>
      </c>
      <c r="F504" s="6" t="s">
        <v>80</v>
      </c>
      <c r="G504" s="6" t="s">
        <v>59</v>
      </c>
      <c r="H504" s="6" t="s">
        <v>66</v>
      </c>
      <c r="I504" s="8">
        <v>5</v>
      </c>
      <c r="J504" s="8">
        <f t="shared" si="20"/>
        <v>9</v>
      </c>
      <c r="K504" s="6" t="s">
        <v>61</v>
      </c>
      <c r="L504" s="9">
        <v>40150</v>
      </c>
      <c r="M504" s="10">
        <v>591838</v>
      </c>
      <c r="N504" s="10">
        <v>591838</v>
      </c>
      <c r="O504" s="10">
        <v>0</v>
      </c>
      <c r="P504" s="10">
        <v>0</v>
      </c>
      <c r="Q504" s="10">
        <v>0</v>
      </c>
      <c r="R504" s="10">
        <v>126104</v>
      </c>
      <c r="S504" s="10">
        <v>126104</v>
      </c>
      <c r="T504" s="10">
        <v>131085</v>
      </c>
      <c r="U504" s="10">
        <v>159695</v>
      </c>
      <c r="V504" s="10">
        <v>126104</v>
      </c>
      <c r="W504" s="10">
        <v>75068.52</v>
      </c>
      <c r="X504" s="10">
        <v>-900</v>
      </c>
      <c r="Y504" s="10">
        <v>286570</v>
      </c>
      <c r="Z504" s="10">
        <v>280534</v>
      </c>
      <c r="AA504" s="10">
        <v>95595</v>
      </c>
      <c r="AB504" s="10">
        <v>239897</v>
      </c>
      <c r="AC504" s="10">
        <v>6900</v>
      </c>
      <c r="AD504" s="10">
        <v>7500</v>
      </c>
      <c r="AE504" s="10">
        <v>324186</v>
      </c>
      <c r="AF504" s="10">
        <v>94225</v>
      </c>
      <c r="AG504" s="10">
        <v>300273</v>
      </c>
      <c r="AH504" s="10">
        <v>587743</v>
      </c>
      <c r="AI504" s="11">
        <v>6.59</v>
      </c>
      <c r="AJ504" s="11">
        <v>7.08</v>
      </c>
      <c r="AK504" s="11">
        <v>7.08</v>
      </c>
      <c r="AL504" s="12">
        <v>9.0500000000000007</v>
      </c>
      <c r="AM504" s="12">
        <v>35.61</v>
      </c>
      <c r="AN504" s="13">
        <v>0</v>
      </c>
      <c r="AO504" s="14">
        <v>9.3699999999999992</v>
      </c>
      <c r="AP504" s="14">
        <v>13.47</v>
      </c>
      <c r="AQ504" s="15">
        <v>2.98</v>
      </c>
      <c r="AR504" s="16">
        <v>38.9</v>
      </c>
      <c r="AS504" s="14">
        <v>44.95</v>
      </c>
      <c r="AT504" s="14">
        <v>21.31</v>
      </c>
      <c r="AU504" s="6">
        <v>133.83000000000001</v>
      </c>
      <c r="AV504" s="15">
        <v>8.2899999999999991</v>
      </c>
      <c r="AW504" s="15">
        <v>3.76</v>
      </c>
    </row>
    <row r="505" spans="2:49" x14ac:dyDescent="0.25">
      <c r="B505" s="6" t="s">
        <v>1276</v>
      </c>
      <c r="C505" s="6" t="s">
        <v>1277</v>
      </c>
      <c r="D505" s="6" t="s">
        <v>1278</v>
      </c>
      <c r="E505" s="7">
        <v>94353</v>
      </c>
      <c r="F505" s="6" t="s">
        <v>255</v>
      </c>
      <c r="G505" s="6" t="s">
        <v>52</v>
      </c>
      <c r="H505" s="6" t="s">
        <v>53</v>
      </c>
      <c r="I505" s="8">
        <v>25</v>
      </c>
      <c r="J505" s="8">
        <f t="shared" si="20"/>
        <v>49</v>
      </c>
      <c r="K505" s="6" t="s">
        <v>61</v>
      </c>
      <c r="L505" s="9">
        <v>39535</v>
      </c>
      <c r="M505" s="10">
        <v>591484</v>
      </c>
      <c r="N505" s="10">
        <v>591484</v>
      </c>
      <c r="O505" s="10">
        <v>0</v>
      </c>
      <c r="P505" s="10">
        <v>0</v>
      </c>
      <c r="Q505" s="10">
        <v>0</v>
      </c>
      <c r="R505" s="10">
        <v>-245824</v>
      </c>
      <c r="S505" s="10">
        <v>-245824</v>
      </c>
      <c r="T505" s="10">
        <v>-245824</v>
      </c>
      <c r="U505" s="10">
        <v>-237826</v>
      </c>
      <c r="V505" s="10">
        <v>-245824</v>
      </c>
      <c r="W505" s="10">
        <v>-209151.64</v>
      </c>
      <c r="X505" s="10">
        <v>80465</v>
      </c>
      <c r="Y505" s="10">
        <v>78310</v>
      </c>
      <c r="Z505" s="10">
        <v>10512</v>
      </c>
      <c r="AA505" s="10">
        <v>431449</v>
      </c>
      <c r="AB505" s="10">
        <v>237113</v>
      </c>
      <c r="AC505" s="10">
        <v>45875</v>
      </c>
      <c r="AD505" s="10">
        <v>6639</v>
      </c>
      <c r="AE505" s="10">
        <v>296543</v>
      </c>
      <c r="AF505" s="10">
        <v>53273</v>
      </c>
      <c r="AG505" s="10">
        <v>467299</v>
      </c>
      <c r="AH505" s="10">
        <v>323358</v>
      </c>
      <c r="AI505" s="11">
        <v>0.28000000000000003</v>
      </c>
      <c r="AJ505" s="11">
        <v>1.78</v>
      </c>
      <c r="AK505" s="11">
        <v>2.0299999999999998</v>
      </c>
      <c r="AL505" s="12">
        <v>107.67</v>
      </c>
      <c r="AM505" s="12">
        <v>82.68</v>
      </c>
      <c r="AN505" s="13">
        <v>17.39</v>
      </c>
      <c r="AO505" s="14">
        <v>39.74</v>
      </c>
      <c r="AP505" s="14">
        <v>96.46</v>
      </c>
      <c r="AQ505" s="15">
        <v>0.2</v>
      </c>
      <c r="AR505" s="16">
        <v>-82.9</v>
      </c>
      <c r="AS505" s="14">
        <v>-2338.5100000000002</v>
      </c>
      <c r="AT505" s="14">
        <v>-41.56</v>
      </c>
      <c r="AU505" s="6">
        <v>-461.44</v>
      </c>
      <c r="AV505" s="15">
        <v>-9.3699999999999992</v>
      </c>
      <c r="AW505" s="15">
        <v>-0.61</v>
      </c>
    </row>
    <row r="506" spans="2:49" x14ac:dyDescent="0.25">
      <c r="B506" s="6" t="s">
        <v>1279</v>
      </c>
      <c r="C506" s="6" t="s">
        <v>1280</v>
      </c>
      <c r="D506" s="6" t="s">
        <v>84</v>
      </c>
      <c r="E506" s="7">
        <v>85101</v>
      </c>
      <c r="F506" s="6" t="s">
        <v>65</v>
      </c>
      <c r="G506" s="6" t="s">
        <v>59</v>
      </c>
      <c r="H506" s="6" t="s">
        <v>104</v>
      </c>
      <c r="I506" s="8">
        <v>3</v>
      </c>
      <c r="J506" s="8">
        <f t="shared" si="20"/>
        <v>4</v>
      </c>
      <c r="K506" s="6" t="s">
        <v>61</v>
      </c>
      <c r="L506" s="9">
        <v>38703</v>
      </c>
      <c r="M506" s="10">
        <v>591335</v>
      </c>
      <c r="N506" s="10">
        <v>591335</v>
      </c>
      <c r="O506" s="10">
        <v>0</v>
      </c>
      <c r="P506" s="10">
        <v>0</v>
      </c>
      <c r="Q506" s="10">
        <v>0</v>
      </c>
      <c r="R506" s="10">
        <v>27599</v>
      </c>
      <c r="S506" s="10">
        <v>27599</v>
      </c>
      <c r="T506" s="10">
        <v>27599</v>
      </c>
      <c r="U506" s="10">
        <v>32158</v>
      </c>
      <c r="V506" s="10">
        <v>27599</v>
      </c>
      <c r="W506" s="10">
        <v>35673.68</v>
      </c>
      <c r="X506" s="10">
        <v>0</v>
      </c>
      <c r="Y506" s="10">
        <v>117342</v>
      </c>
      <c r="Z506" s="10">
        <v>-304028</v>
      </c>
      <c r="AA506" s="10">
        <v>95478</v>
      </c>
      <c r="AB506" s="10">
        <v>363235</v>
      </c>
      <c r="AC506" s="10">
        <v>0</v>
      </c>
      <c r="AD506" s="10">
        <v>6640</v>
      </c>
      <c r="AE506" s="10">
        <v>116180</v>
      </c>
      <c r="AF506" s="10">
        <v>6978</v>
      </c>
      <c r="AG506" s="10">
        <v>473993</v>
      </c>
      <c r="AH506" s="10">
        <v>591335</v>
      </c>
      <c r="AI506" s="11">
        <v>0.19</v>
      </c>
      <c r="AJ506" s="11">
        <v>0.22</v>
      </c>
      <c r="AK506" s="11">
        <v>0.26</v>
      </c>
      <c r="AL506" s="12">
        <v>7.63</v>
      </c>
      <c r="AM506" s="12">
        <v>317.14999999999998</v>
      </c>
      <c r="AN506" s="13">
        <v>10.71</v>
      </c>
      <c r="AO506" s="14">
        <v>359.42</v>
      </c>
      <c r="AP506" s="14">
        <v>361.69</v>
      </c>
      <c r="AQ506" s="15">
        <v>-43.57</v>
      </c>
      <c r="AR506" s="16">
        <v>23.76</v>
      </c>
      <c r="AS506" s="14">
        <v>-9.08</v>
      </c>
      <c r="AT506" s="14">
        <v>4.67</v>
      </c>
      <c r="AU506" s="6">
        <v>395.51</v>
      </c>
      <c r="AV506" s="15">
        <v>3.17</v>
      </c>
      <c r="AW506" s="15">
        <v>1.53</v>
      </c>
    </row>
    <row r="507" spans="2:49" x14ac:dyDescent="0.25">
      <c r="B507" s="6" t="s">
        <v>1281</v>
      </c>
      <c r="C507" s="6" t="s">
        <v>1282</v>
      </c>
      <c r="D507" s="6" t="s">
        <v>84</v>
      </c>
      <c r="E507" s="7">
        <v>81101</v>
      </c>
      <c r="F507" s="6" t="s">
        <v>70</v>
      </c>
      <c r="G507" s="6" t="s">
        <v>59</v>
      </c>
      <c r="H507" s="6" t="s">
        <v>66</v>
      </c>
      <c r="I507" s="8">
        <v>5</v>
      </c>
      <c r="J507" s="8">
        <f t="shared" si="20"/>
        <v>9</v>
      </c>
      <c r="K507" s="6" t="s">
        <v>61</v>
      </c>
      <c r="L507" s="9">
        <v>38930</v>
      </c>
      <c r="M507" s="10">
        <v>590337</v>
      </c>
      <c r="N507" s="10">
        <v>590337</v>
      </c>
      <c r="O507" s="10">
        <v>0</v>
      </c>
      <c r="P507" s="10">
        <v>0</v>
      </c>
      <c r="Q507" s="10">
        <v>0</v>
      </c>
      <c r="R507" s="10">
        <v>-79796</v>
      </c>
      <c r="S507" s="10">
        <v>-79796</v>
      </c>
      <c r="T507" s="10">
        <v>-69703</v>
      </c>
      <c r="U507" s="10">
        <v>-4226</v>
      </c>
      <c r="V507" s="10">
        <v>-79796</v>
      </c>
      <c r="W507" s="10">
        <v>-72127.86</v>
      </c>
      <c r="X507" s="10">
        <v>2648</v>
      </c>
      <c r="Y507" s="10">
        <v>94865</v>
      </c>
      <c r="Z507" s="10">
        <v>18557</v>
      </c>
      <c r="AA507" s="10">
        <v>141441</v>
      </c>
      <c r="AB507" s="10">
        <v>200858</v>
      </c>
      <c r="AC507" s="10">
        <v>12352</v>
      </c>
      <c r="AD507" s="10">
        <v>6639</v>
      </c>
      <c r="AE507" s="10">
        <v>381301</v>
      </c>
      <c r="AF507" s="10">
        <v>188793</v>
      </c>
      <c r="AG507" s="10">
        <v>483120</v>
      </c>
      <c r="AH507" s="10">
        <v>575337</v>
      </c>
      <c r="AI507" s="11">
        <v>0.1</v>
      </c>
      <c r="AJ507" s="11">
        <v>0.48</v>
      </c>
      <c r="AK507" s="11">
        <v>0.81</v>
      </c>
      <c r="AL507" s="12">
        <v>54.79</v>
      </c>
      <c r="AM507" s="12">
        <v>172.25</v>
      </c>
      <c r="AN507" s="13">
        <v>47.65</v>
      </c>
      <c r="AO507" s="14">
        <v>62.18</v>
      </c>
      <c r="AP507" s="14">
        <v>95.13</v>
      </c>
      <c r="AQ507" s="15">
        <v>0.1</v>
      </c>
      <c r="AR507" s="16">
        <v>-20.93</v>
      </c>
      <c r="AS507" s="14">
        <v>-430</v>
      </c>
      <c r="AT507" s="14">
        <v>-13.52</v>
      </c>
      <c r="AU507" s="6">
        <v>-42.27</v>
      </c>
      <c r="AV507" s="15">
        <v>-2.16</v>
      </c>
      <c r="AW507" s="15">
        <v>0.25</v>
      </c>
    </row>
    <row r="508" spans="2:49" x14ac:dyDescent="0.25">
      <c r="B508" s="6" t="s">
        <v>1283</v>
      </c>
      <c r="C508" s="6" t="s">
        <v>1284</v>
      </c>
      <c r="D508" s="6" t="s">
        <v>155</v>
      </c>
      <c r="E508" s="7">
        <v>81104</v>
      </c>
      <c r="F508" s="6" t="s">
        <v>70</v>
      </c>
      <c r="G508" s="6" t="s">
        <v>59</v>
      </c>
      <c r="H508" s="6" t="s">
        <v>81</v>
      </c>
      <c r="I508" s="8">
        <v>5</v>
      </c>
      <c r="J508" s="8">
        <f t="shared" si="20"/>
        <v>9</v>
      </c>
      <c r="K508" s="6" t="s">
        <v>61</v>
      </c>
      <c r="L508" s="9">
        <v>39897</v>
      </c>
      <c r="M508" s="10">
        <v>589607</v>
      </c>
      <c r="N508" s="10">
        <v>589607</v>
      </c>
      <c r="O508" s="10">
        <v>0</v>
      </c>
      <c r="P508" s="10">
        <v>11425</v>
      </c>
      <c r="Q508" s="10">
        <v>11425</v>
      </c>
      <c r="R508" s="10">
        <v>47633</v>
      </c>
      <c r="S508" s="10">
        <v>47633</v>
      </c>
      <c r="T508" s="10">
        <v>64611</v>
      </c>
      <c r="U508" s="10">
        <v>71139</v>
      </c>
      <c r="V508" s="10">
        <v>59058</v>
      </c>
      <c r="W508" s="10">
        <v>32904.42</v>
      </c>
      <c r="X508" s="10">
        <v>13913</v>
      </c>
      <c r="Y508" s="10">
        <v>186868</v>
      </c>
      <c r="Z508" s="10">
        <v>111611</v>
      </c>
      <c r="AA508" s="10">
        <v>113703</v>
      </c>
      <c r="AB508" s="10">
        <v>163706</v>
      </c>
      <c r="AC508" s="10">
        <v>55051</v>
      </c>
      <c r="AD508" s="10">
        <v>10000</v>
      </c>
      <c r="AE508" s="10">
        <v>302193</v>
      </c>
      <c r="AF508" s="10">
        <v>56553</v>
      </c>
      <c r="AG508" s="10">
        <v>347688</v>
      </c>
      <c r="AH508" s="10">
        <v>18076</v>
      </c>
      <c r="AI508" s="11">
        <v>0.47</v>
      </c>
      <c r="AJ508" s="11">
        <v>1.1000000000000001</v>
      </c>
      <c r="AK508" s="11">
        <v>1.29</v>
      </c>
      <c r="AL508" s="12">
        <v>73.739999999999995</v>
      </c>
      <c r="AM508" s="12">
        <v>170.36</v>
      </c>
      <c r="AN508" s="13">
        <v>21.83</v>
      </c>
      <c r="AO508" s="14">
        <v>63.07</v>
      </c>
      <c r="AP508" s="14">
        <v>63.07</v>
      </c>
      <c r="AQ508" s="15">
        <v>1.97</v>
      </c>
      <c r="AR508" s="16">
        <v>15.76</v>
      </c>
      <c r="AS508" s="14">
        <v>42.68</v>
      </c>
      <c r="AT508" s="14">
        <v>8.08</v>
      </c>
      <c r="AU508" s="6">
        <v>84.23</v>
      </c>
      <c r="AV508" s="15">
        <v>3.39</v>
      </c>
      <c r="AW508" s="15">
        <v>0.76</v>
      </c>
    </row>
    <row r="509" spans="2:49" x14ac:dyDescent="0.25">
      <c r="B509" s="6" t="s">
        <v>1285</v>
      </c>
      <c r="C509" s="6" t="s">
        <v>1286</v>
      </c>
      <c r="D509" s="6" t="s">
        <v>84</v>
      </c>
      <c r="E509" s="7">
        <v>83107</v>
      </c>
      <c r="F509" s="6" t="s">
        <v>80</v>
      </c>
      <c r="G509" s="6" t="s">
        <v>59</v>
      </c>
      <c r="H509" s="6" t="s">
        <v>81</v>
      </c>
      <c r="I509" s="8">
        <v>10</v>
      </c>
      <c r="J509" s="8">
        <f t="shared" si="20"/>
        <v>24</v>
      </c>
      <c r="K509" s="6" t="s">
        <v>61</v>
      </c>
      <c r="L509" s="9">
        <v>39861</v>
      </c>
      <c r="M509" s="10">
        <v>589166</v>
      </c>
      <c r="N509" s="10">
        <v>589166</v>
      </c>
      <c r="O509" s="10">
        <v>0</v>
      </c>
      <c r="P509" s="10">
        <v>0</v>
      </c>
      <c r="Q509" s="10">
        <v>0</v>
      </c>
      <c r="R509" s="10">
        <v>1035</v>
      </c>
      <c r="S509" s="10">
        <v>1035</v>
      </c>
      <c r="T509" s="10">
        <v>1035</v>
      </c>
      <c r="U509" s="10">
        <v>25073</v>
      </c>
      <c r="V509" s="10">
        <v>1035</v>
      </c>
      <c r="W509" s="10">
        <v>-28881.32</v>
      </c>
      <c r="X509" s="10">
        <v>0</v>
      </c>
      <c r="Y509" s="10">
        <v>138415</v>
      </c>
      <c r="Z509" s="10">
        <v>224558</v>
      </c>
      <c r="AA509" s="10">
        <v>139800</v>
      </c>
      <c r="AB509" s="10">
        <v>317289</v>
      </c>
      <c r="AC509" s="10">
        <v>0</v>
      </c>
      <c r="AD509" s="10">
        <v>7500</v>
      </c>
      <c r="AE509" s="10">
        <v>405896</v>
      </c>
      <c r="AF509" s="10">
        <v>120324</v>
      </c>
      <c r="AG509" s="10">
        <v>450751</v>
      </c>
      <c r="AH509" s="10">
        <v>589166</v>
      </c>
      <c r="AI509" s="11">
        <v>0.27</v>
      </c>
      <c r="AJ509" s="11">
        <v>0.56000000000000005</v>
      </c>
      <c r="AK509" s="11">
        <v>1.61</v>
      </c>
      <c r="AL509" s="12">
        <v>31.1</v>
      </c>
      <c r="AM509" s="12">
        <v>141.77000000000001</v>
      </c>
      <c r="AN509" s="13">
        <v>113.99</v>
      </c>
      <c r="AO509" s="14">
        <v>43.73</v>
      </c>
      <c r="AP509" s="14">
        <v>44.68</v>
      </c>
      <c r="AQ509" s="15">
        <v>1.87</v>
      </c>
      <c r="AR509" s="16">
        <v>0.25</v>
      </c>
      <c r="AS509" s="14">
        <v>0.46</v>
      </c>
      <c r="AT509" s="14">
        <v>0.18</v>
      </c>
      <c r="AU509" s="6">
        <v>0.86</v>
      </c>
      <c r="AV509" s="15">
        <v>0.65</v>
      </c>
      <c r="AW509" s="15">
        <v>0.52</v>
      </c>
    </row>
    <row r="510" spans="2:49" x14ac:dyDescent="0.25">
      <c r="B510" s="6" t="s">
        <v>1287</v>
      </c>
      <c r="C510" s="6" t="s">
        <v>1288</v>
      </c>
      <c r="D510" s="6" t="s">
        <v>94</v>
      </c>
      <c r="E510" s="7" t="s">
        <v>95</v>
      </c>
      <c r="F510" s="6" t="s">
        <v>96</v>
      </c>
      <c r="G510" s="6" t="s">
        <v>97</v>
      </c>
      <c r="H510" s="6" t="s">
        <v>81</v>
      </c>
      <c r="I510" s="8">
        <v>5</v>
      </c>
      <c r="J510" s="8">
        <f t="shared" si="20"/>
        <v>9</v>
      </c>
      <c r="K510" s="6" t="s">
        <v>61</v>
      </c>
      <c r="L510" s="9">
        <v>39639</v>
      </c>
      <c r="M510" s="10">
        <v>585767</v>
      </c>
      <c r="N510" s="10">
        <v>585767</v>
      </c>
      <c r="O510" s="10">
        <v>0</v>
      </c>
      <c r="P510" s="10">
        <v>10898</v>
      </c>
      <c r="Q510" s="10">
        <v>10898</v>
      </c>
      <c r="R510" s="10">
        <v>39899</v>
      </c>
      <c r="S510" s="10">
        <v>39899</v>
      </c>
      <c r="T510" s="10">
        <v>52276</v>
      </c>
      <c r="U510" s="10">
        <v>57206</v>
      </c>
      <c r="V510" s="10">
        <v>50797</v>
      </c>
      <c r="W510" s="10">
        <v>28311.86</v>
      </c>
      <c r="X510" s="10">
        <v>273794</v>
      </c>
      <c r="Y510" s="10">
        <v>179320</v>
      </c>
      <c r="Z510" s="10">
        <v>67515</v>
      </c>
      <c r="AA510" s="10">
        <v>141572</v>
      </c>
      <c r="AB510" s="10">
        <v>34193</v>
      </c>
      <c r="AC510" s="10">
        <v>197584</v>
      </c>
      <c r="AD510" s="10">
        <v>6639</v>
      </c>
      <c r="AE510" s="10">
        <v>236451</v>
      </c>
      <c r="AF510" s="10">
        <v>8149</v>
      </c>
      <c r="AG510" s="10">
        <v>208863</v>
      </c>
      <c r="AH510" s="10">
        <v>114389</v>
      </c>
      <c r="AI510" s="11">
        <v>6.4</v>
      </c>
      <c r="AJ510" s="11">
        <v>6.55</v>
      </c>
      <c r="AK510" s="11">
        <v>6.55</v>
      </c>
      <c r="AL510" s="12">
        <v>3.19</v>
      </c>
      <c r="AM510" s="12">
        <v>30.83</v>
      </c>
      <c r="AN510" s="13">
        <v>0</v>
      </c>
      <c r="AO510" s="14">
        <v>14.72</v>
      </c>
      <c r="AP510" s="14">
        <v>71.45</v>
      </c>
      <c r="AQ510" s="15">
        <v>8.2899999999999991</v>
      </c>
      <c r="AR510" s="16">
        <v>16.87</v>
      </c>
      <c r="AS510" s="14">
        <v>59.1</v>
      </c>
      <c r="AT510" s="14">
        <v>6.81</v>
      </c>
      <c r="AU510" s="6">
        <v>489.62</v>
      </c>
      <c r="AV510" s="15">
        <v>7.17</v>
      </c>
      <c r="AW510" s="15">
        <v>1.37</v>
      </c>
    </row>
    <row r="511" spans="2:49" x14ac:dyDescent="0.25">
      <c r="B511" s="6" t="s">
        <v>1289</v>
      </c>
      <c r="C511" s="6" t="s">
        <v>1290</v>
      </c>
      <c r="D511" s="6" t="s">
        <v>57</v>
      </c>
      <c r="E511" s="7">
        <v>82104</v>
      </c>
      <c r="F511" s="6" t="s">
        <v>80</v>
      </c>
      <c r="G511" s="6" t="s">
        <v>59</v>
      </c>
      <c r="H511" s="6" t="s">
        <v>53</v>
      </c>
      <c r="I511" s="8">
        <v>5</v>
      </c>
      <c r="J511" s="8">
        <f t="shared" si="20"/>
        <v>9</v>
      </c>
      <c r="K511" s="6" t="s">
        <v>61</v>
      </c>
      <c r="L511" s="9">
        <v>43189</v>
      </c>
      <c r="M511" s="10">
        <v>584625</v>
      </c>
      <c r="N511" s="10">
        <v>584625</v>
      </c>
      <c r="O511" s="10">
        <v>0</v>
      </c>
      <c r="P511" s="10">
        <v>0</v>
      </c>
      <c r="Q511" s="10">
        <v>0</v>
      </c>
      <c r="R511" s="10">
        <v>-19882</v>
      </c>
      <c r="S511" s="10">
        <v>-19882</v>
      </c>
      <c r="T511" s="10">
        <v>-19828</v>
      </c>
      <c r="U511" s="10">
        <v>-173</v>
      </c>
      <c r="V511" s="10">
        <v>-19882</v>
      </c>
      <c r="W511" s="10">
        <v>-42125.4</v>
      </c>
      <c r="X511" s="10">
        <v>31373</v>
      </c>
      <c r="Y511" s="10">
        <v>173046</v>
      </c>
      <c r="Z511" s="10">
        <v>82622</v>
      </c>
      <c r="AA511" s="10">
        <v>188231</v>
      </c>
      <c r="AB511" s="10">
        <v>100876</v>
      </c>
      <c r="AC511" s="10">
        <v>44654</v>
      </c>
      <c r="AD511" s="10">
        <v>5000</v>
      </c>
      <c r="AE511" s="10">
        <v>532642</v>
      </c>
      <c r="AF511" s="10">
        <v>344259</v>
      </c>
      <c r="AG511" s="10">
        <v>371488</v>
      </c>
      <c r="AH511" s="10">
        <v>513161</v>
      </c>
      <c r="AI511" s="11">
        <v>0.02</v>
      </c>
      <c r="AJ511" s="11">
        <v>0.41</v>
      </c>
      <c r="AK511" s="11">
        <v>0.43</v>
      </c>
      <c r="AL511" s="12">
        <v>105.71</v>
      </c>
      <c r="AM511" s="12">
        <v>376.67</v>
      </c>
      <c r="AN511" s="13">
        <v>5.63</v>
      </c>
      <c r="AO511" s="14">
        <v>81.75</v>
      </c>
      <c r="AP511" s="14">
        <v>84.49</v>
      </c>
      <c r="AQ511" s="15">
        <v>0.24</v>
      </c>
      <c r="AR511" s="16">
        <v>-3.73</v>
      </c>
      <c r="AS511" s="14">
        <v>-24.06</v>
      </c>
      <c r="AT511" s="14">
        <v>-3.4</v>
      </c>
      <c r="AU511" s="6">
        <v>-5.78</v>
      </c>
      <c r="AV511" s="15">
        <v>-0.02</v>
      </c>
      <c r="AW511" s="15">
        <v>0.35</v>
      </c>
    </row>
    <row r="512" spans="2:49" x14ac:dyDescent="0.25">
      <c r="B512" s="6" t="s">
        <v>1291</v>
      </c>
      <c r="C512" s="6" t="s">
        <v>1292</v>
      </c>
      <c r="D512" s="6" t="s">
        <v>1293</v>
      </c>
      <c r="E512" s="7" t="s">
        <v>1294</v>
      </c>
      <c r="F512" s="6" t="s">
        <v>1293</v>
      </c>
      <c r="G512" s="6" t="s">
        <v>97</v>
      </c>
      <c r="H512" s="6" t="s">
        <v>316</v>
      </c>
      <c r="I512" s="8">
        <v>5</v>
      </c>
      <c r="J512" s="8">
        <f t="shared" si="20"/>
        <v>9</v>
      </c>
      <c r="K512" s="6" t="s">
        <v>61</v>
      </c>
      <c r="L512" s="9">
        <v>43861</v>
      </c>
      <c r="M512" s="10">
        <v>584378</v>
      </c>
      <c r="N512" s="10">
        <v>584378</v>
      </c>
      <c r="O512" s="10">
        <v>0</v>
      </c>
      <c r="P512" s="10">
        <v>3790</v>
      </c>
      <c r="Q512" s="10">
        <v>3790</v>
      </c>
      <c r="R512" s="10">
        <v>14258</v>
      </c>
      <c r="S512" s="10">
        <v>14258</v>
      </c>
      <c r="T512" s="10">
        <v>18048</v>
      </c>
      <c r="U512" s="10">
        <v>18048</v>
      </c>
      <c r="V512" s="10">
        <v>18048</v>
      </c>
      <c r="W512" s="10">
        <v>10154.879999999999</v>
      </c>
      <c r="X512" s="10">
        <v>115753</v>
      </c>
      <c r="Y512" s="10">
        <v>43307</v>
      </c>
      <c r="Z512" s="10">
        <v>19258</v>
      </c>
      <c r="AA512" s="10">
        <v>25148</v>
      </c>
      <c r="AB512" s="10">
        <v>946</v>
      </c>
      <c r="AC512" s="10">
        <v>468625</v>
      </c>
      <c r="AD512" s="10">
        <v>5000</v>
      </c>
      <c r="AE512" s="10">
        <v>78201</v>
      </c>
      <c r="AF512" s="10">
        <v>0</v>
      </c>
      <c r="AG512" s="10">
        <v>72446</v>
      </c>
      <c r="AH512" s="10">
        <v>0</v>
      </c>
      <c r="AI512" s="11">
        <v>1</v>
      </c>
      <c r="AJ512" s="11">
        <v>1.33</v>
      </c>
      <c r="AK512" s="11">
        <v>1.33</v>
      </c>
      <c r="AL512" s="12">
        <v>11.83</v>
      </c>
      <c r="AM512" s="12">
        <v>39.22</v>
      </c>
      <c r="AN512" s="13">
        <v>0</v>
      </c>
      <c r="AO512" s="14">
        <v>75.37</v>
      </c>
      <c r="AP512" s="14">
        <v>75.37</v>
      </c>
      <c r="AQ512" s="15">
        <v>0</v>
      </c>
      <c r="AR512" s="16">
        <v>18.23</v>
      </c>
      <c r="AS512" s="14">
        <v>74.040000000000006</v>
      </c>
      <c r="AT512" s="14">
        <v>2.44</v>
      </c>
      <c r="AU512" s="6">
        <v>0</v>
      </c>
      <c r="AV512" s="15">
        <v>18.190000000000001</v>
      </c>
      <c r="AW512" s="15">
        <v>1.67</v>
      </c>
    </row>
    <row r="513" spans="2:49" x14ac:dyDescent="0.25">
      <c r="B513" s="6" t="s">
        <v>1295</v>
      </c>
      <c r="C513" s="6" t="s">
        <v>1296</v>
      </c>
      <c r="D513" s="6" t="s">
        <v>1020</v>
      </c>
      <c r="E513" s="7" t="s">
        <v>1021</v>
      </c>
      <c r="F513" s="6" t="s">
        <v>1020</v>
      </c>
      <c r="G513" s="6" t="s">
        <v>52</v>
      </c>
      <c r="H513" s="6" t="s">
        <v>53</v>
      </c>
      <c r="I513" s="8">
        <v>10</v>
      </c>
      <c r="J513" s="8">
        <f t="shared" si="20"/>
        <v>24</v>
      </c>
      <c r="K513" s="6" t="s">
        <v>61</v>
      </c>
      <c r="L513" s="9">
        <v>41690</v>
      </c>
      <c r="M513" s="10">
        <v>584261</v>
      </c>
      <c r="N513" s="10">
        <v>584269</v>
      </c>
      <c r="O513" s="10">
        <v>8</v>
      </c>
      <c r="P513" s="10">
        <v>4466</v>
      </c>
      <c r="Q513" s="10">
        <v>4466</v>
      </c>
      <c r="R513" s="10">
        <v>23780</v>
      </c>
      <c r="S513" s="10">
        <v>23780</v>
      </c>
      <c r="T513" s="10">
        <v>28389</v>
      </c>
      <c r="U513" s="10">
        <v>37385</v>
      </c>
      <c r="V513" s="10">
        <v>28246</v>
      </c>
      <c r="W513" s="10">
        <v>-5672.7</v>
      </c>
      <c r="X513" s="10">
        <v>908</v>
      </c>
      <c r="Y513" s="10">
        <v>144593</v>
      </c>
      <c r="Z513" s="10">
        <v>140295</v>
      </c>
      <c r="AA513" s="10">
        <v>109467</v>
      </c>
      <c r="AB513" s="10">
        <v>112375</v>
      </c>
      <c r="AC513" s="10">
        <v>73545</v>
      </c>
      <c r="AD513" s="10">
        <v>5000</v>
      </c>
      <c r="AE513" s="10">
        <v>499155</v>
      </c>
      <c r="AF513" s="10">
        <v>262759</v>
      </c>
      <c r="AG513" s="10">
        <v>366123</v>
      </c>
      <c r="AH513" s="10">
        <v>509808</v>
      </c>
      <c r="AI513" s="11">
        <v>0.79</v>
      </c>
      <c r="AJ513" s="11">
        <v>0.84</v>
      </c>
      <c r="AK513" s="11">
        <v>0.84</v>
      </c>
      <c r="AL513" s="12">
        <v>7.81</v>
      </c>
      <c r="AM513" s="12">
        <v>230.45</v>
      </c>
      <c r="AN513" s="13">
        <v>0</v>
      </c>
      <c r="AO513" s="14">
        <v>56.39</v>
      </c>
      <c r="AP513" s="14">
        <v>71.89</v>
      </c>
      <c r="AQ513" s="15">
        <v>0.53</v>
      </c>
      <c r="AR513" s="16">
        <v>4.76</v>
      </c>
      <c r="AS513" s="14">
        <v>16.95</v>
      </c>
      <c r="AT513" s="14">
        <v>4.07</v>
      </c>
      <c r="AU513" s="6">
        <v>9.0500000000000007</v>
      </c>
      <c r="AV513" s="15">
        <v>1.38</v>
      </c>
      <c r="AW513" s="15">
        <v>0.43</v>
      </c>
    </row>
    <row r="514" spans="2:49" x14ac:dyDescent="0.25">
      <c r="B514" s="6" t="s">
        <v>1297</v>
      </c>
      <c r="C514" s="6" t="s">
        <v>1298</v>
      </c>
      <c r="D514" s="6" t="s">
        <v>84</v>
      </c>
      <c r="E514" s="7">
        <v>82105</v>
      </c>
      <c r="F514" s="6" t="s">
        <v>58</v>
      </c>
      <c r="G514" s="6" t="s">
        <v>59</v>
      </c>
      <c r="H514" s="6" t="s">
        <v>152</v>
      </c>
      <c r="I514" s="8">
        <v>10</v>
      </c>
      <c r="J514" s="8">
        <f t="shared" si="20"/>
        <v>24</v>
      </c>
      <c r="K514" s="6" t="s">
        <v>61</v>
      </c>
      <c r="L514" s="9">
        <v>42698</v>
      </c>
      <c r="M514" s="10">
        <v>584142</v>
      </c>
      <c r="N514" s="10">
        <v>584142</v>
      </c>
      <c r="O514" s="10">
        <v>0</v>
      </c>
      <c r="P514" s="10">
        <v>0</v>
      </c>
      <c r="Q514" s="10">
        <v>0</v>
      </c>
      <c r="R514" s="10">
        <v>-35206</v>
      </c>
      <c r="S514" s="10">
        <v>-35206</v>
      </c>
      <c r="T514" s="10">
        <v>-34225</v>
      </c>
      <c r="U514" s="10">
        <v>57879</v>
      </c>
      <c r="V514" s="10">
        <v>-35206</v>
      </c>
      <c r="W514" s="10">
        <v>-939100.08</v>
      </c>
      <c r="X514" s="10">
        <v>11729</v>
      </c>
      <c r="Y514" s="10">
        <v>319711</v>
      </c>
      <c r="Z514" s="10">
        <v>9000492</v>
      </c>
      <c r="AA514" s="10">
        <v>234896</v>
      </c>
      <c r="AB514" s="10">
        <v>103191</v>
      </c>
      <c r="AC514" s="10">
        <v>47474</v>
      </c>
      <c r="AD514" s="10">
        <v>9237340</v>
      </c>
      <c r="AE514" s="10">
        <v>9300159</v>
      </c>
      <c r="AF514" s="10">
        <v>9196350</v>
      </c>
      <c r="AG514" s="10">
        <v>216957</v>
      </c>
      <c r="AH514" s="10">
        <v>524939</v>
      </c>
      <c r="AI514" s="11">
        <v>0.23</v>
      </c>
      <c r="AJ514" s="11">
        <v>0.31</v>
      </c>
      <c r="AK514" s="11">
        <v>0.31</v>
      </c>
      <c r="AL514" s="12">
        <v>12.71</v>
      </c>
      <c r="AM514" s="12">
        <v>343.87</v>
      </c>
      <c r="AN514" s="13">
        <v>0.9</v>
      </c>
      <c r="AO514" s="14">
        <v>2.8</v>
      </c>
      <c r="AP514" s="14">
        <v>3.14</v>
      </c>
      <c r="AQ514" s="15">
        <v>0.98</v>
      </c>
      <c r="AR514" s="16">
        <v>-0.38</v>
      </c>
      <c r="AS514" s="14">
        <v>-0.39</v>
      </c>
      <c r="AT514" s="14">
        <v>-6.03</v>
      </c>
      <c r="AU514" s="6">
        <v>-0.38</v>
      </c>
      <c r="AV514" s="15">
        <v>3</v>
      </c>
      <c r="AW514" s="15">
        <v>-0.02</v>
      </c>
    </row>
    <row r="515" spans="2:49" x14ac:dyDescent="0.25">
      <c r="B515" s="6" t="s">
        <v>1299</v>
      </c>
      <c r="C515" s="6" t="s">
        <v>1300</v>
      </c>
      <c r="D515" s="6" t="s">
        <v>94</v>
      </c>
      <c r="E515" s="7" t="s">
        <v>95</v>
      </c>
      <c r="F515" s="6" t="s">
        <v>96</v>
      </c>
      <c r="G515" s="6" t="s">
        <v>97</v>
      </c>
      <c r="H515" s="6" t="s">
        <v>81</v>
      </c>
      <c r="I515" s="8">
        <v>10</v>
      </c>
      <c r="J515" s="8">
        <f t="shared" si="20"/>
        <v>24</v>
      </c>
      <c r="K515" s="6" t="s">
        <v>61</v>
      </c>
      <c r="L515" s="9">
        <v>40428</v>
      </c>
      <c r="M515" s="10">
        <v>582942</v>
      </c>
      <c r="N515" s="10">
        <v>583086</v>
      </c>
      <c r="O515" s="10">
        <v>144</v>
      </c>
      <c r="P515" s="10">
        <v>6628</v>
      </c>
      <c r="Q515" s="10">
        <v>6628</v>
      </c>
      <c r="R515" s="10">
        <v>15314</v>
      </c>
      <c r="S515" s="10">
        <v>15314</v>
      </c>
      <c r="T515" s="10">
        <v>25782</v>
      </c>
      <c r="U515" s="10">
        <v>107622</v>
      </c>
      <c r="V515" s="10">
        <v>21942</v>
      </c>
      <c r="W515" s="10">
        <v>-5394.96</v>
      </c>
      <c r="X515" s="10">
        <v>35996</v>
      </c>
      <c r="Y515" s="10">
        <v>135028</v>
      </c>
      <c r="Z515" s="10">
        <v>81068</v>
      </c>
      <c r="AA515" s="10">
        <v>77269</v>
      </c>
      <c r="AB515" s="10">
        <v>241409</v>
      </c>
      <c r="AC515" s="10">
        <v>0</v>
      </c>
      <c r="AD515" s="10">
        <v>5000</v>
      </c>
      <c r="AE515" s="10">
        <v>528912</v>
      </c>
      <c r="AF515" s="10">
        <v>446217</v>
      </c>
      <c r="AG515" s="10">
        <v>447914</v>
      </c>
      <c r="AH515" s="10">
        <v>546946</v>
      </c>
      <c r="AI515" s="11">
        <v>0.02</v>
      </c>
      <c r="AJ515" s="11">
        <v>0.2</v>
      </c>
      <c r="AK515" s="11">
        <v>0.32</v>
      </c>
      <c r="AL515" s="12">
        <v>28.16</v>
      </c>
      <c r="AM515" s="12">
        <v>196.81</v>
      </c>
      <c r="AN515" s="13">
        <v>1.39</v>
      </c>
      <c r="AO515" s="14">
        <v>46.3</v>
      </c>
      <c r="AP515" s="14">
        <v>84.67</v>
      </c>
      <c r="AQ515" s="15">
        <v>0.18</v>
      </c>
      <c r="AR515" s="16">
        <v>2.9</v>
      </c>
      <c r="AS515" s="14">
        <v>18.89</v>
      </c>
      <c r="AT515" s="14">
        <v>2.63</v>
      </c>
      <c r="AU515" s="6">
        <v>3.43</v>
      </c>
      <c r="AV515" s="15">
        <v>1.2</v>
      </c>
      <c r="AW515" s="15">
        <v>0.33</v>
      </c>
    </row>
    <row r="516" spans="2:49" x14ac:dyDescent="0.25">
      <c r="B516" s="6" t="s">
        <v>1301</v>
      </c>
      <c r="C516" s="6" t="s">
        <v>1302</v>
      </c>
      <c r="D516" s="6" t="s">
        <v>873</v>
      </c>
      <c r="E516" s="7">
        <v>82107</v>
      </c>
      <c r="F516" s="6" t="s">
        <v>58</v>
      </c>
      <c r="G516" s="6" t="s">
        <v>59</v>
      </c>
      <c r="H516" s="6" t="s">
        <v>81</v>
      </c>
      <c r="I516" s="8">
        <v>10</v>
      </c>
      <c r="J516" s="8">
        <f t="shared" si="20"/>
        <v>24</v>
      </c>
      <c r="K516" s="6" t="s">
        <v>61</v>
      </c>
      <c r="L516" s="9">
        <v>39247</v>
      </c>
      <c r="M516" s="10">
        <v>452351</v>
      </c>
      <c r="N516" s="10">
        <v>582309</v>
      </c>
      <c r="O516" s="10">
        <v>129958</v>
      </c>
      <c r="P516" s="10">
        <v>0</v>
      </c>
      <c r="Q516" s="10">
        <v>0</v>
      </c>
      <c r="R516" s="10">
        <v>28295</v>
      </c>
      <c r="S516" s="10">
        <v>28295</v>
      </c>
      <c r="T516" s="10">
        <v>30285</v>
      </c>
      <c r="U516" s="10">
        <v>47620</v>
      </c>
      <c r="V516" s="10">
        <v>28295</v>
      </c>
      <c r="W516" s="10">
        <v>20250.060000000001</v>
      </c>
      <c r="X516" s="10">
        <v>1971</v>
      </c>
      <c r="Y516" s="10">
        <v>24251</v>
      </c>
      <c r="Z516" s="10">
        <v>9971</v>
      </c>
      <c r="AA516" s="10">
        <v>94963</v>
      </c>
      <c r="AB516" s="10">
        <v>401595</v>
      </c>
      <c r="AC516" s="10">
        <v>-1116</v>
      </c>
      <c r="AD516" s="10">
        <v>6639</v>
      </c>
      <c r="AE516" s="10">
        <v>84492</v>
      </c>
      <c r="AF516" s="10">
        <v>59620</v>
      </c>
      <c r="AG516" s="10">
        <v>429216</v>
      </c>
      <c r="AH516" s="10">
        <v>451496</v>
      </c>
      <c r="AI516" s="11">
        <v>-0.01</v>
      </c>
      <c r="AJ516" s="11">
        <v>0.18</v>
      </c>
      <c r="AK516" s="11">
        <v>0.33</v>
      </c>
      <c r="AL516" s="12">
        <v>11.51</v>
      </c>
      <c r="AM516" s="12">
        <v>62.67</v>
      </c>
      <c r="AN516" s="13">
        <v>8.86</v>
      </c>
      <c r="AO516" s="14">
        <v>88.2</v>
      </c>
      <c r="AP516" s="14">
        <v>88.2</v>
      </c>
      <c r="AQ516" s="15">
        <v>0.17</v>
      </c>
      <c r="AR516" s="16">
        <v>33.49</v>
      </c>
      <c r="AS516" s="14">
        <v>283.77</v>
      </c>
      <c r="AT516" s="14">
        <v>6.26</v>
      </c>
      <c r="AU516" s="6">
        <v>47.46</v>
      </c>
      <c r="AV516" s="15">
        <v>4.66</v>
      </c>
      <c r="AW516" s="15">
        <v>1.26</v>
      </c>
    </row>
    <row r="517" spans="2:49" x14ac:dyDescent="0.25">
      <c r="B517" s="6" t="s">
        <v>1303</v>
      </c>
      <c r="C517" s="6" t="s">
        <v>1304</v>
      </c>
      <c r="D517" s="6" t="s">
        <v>703</v>
      </c>
      <c r="E517" s="7" t="s">
        <v>704</v>
      </c>
      <c r="F517" s="6" t="s">
        <v>703</v>
      </c>
      <c r="G517" s="6" t="s">
        <v>52</v>
      </c>
      <c r="H517" s="6" t="s">
        <v>66</v>
      </c>
      <c r="I517" s="8">
        <v>25</v>
      </c>
      <c r="J517" s="8">
        <f t="shared" si="20"/>
        <v>49</v>
      </c>
      <c r="K517" s="6" t="s">
        <v>61</v>
      </c>
      <c r="L517" s="9">
        <v>44015</v>
      </c>
      <c r="M517" s="10">
        <v>581963</v>
      </c>
      <c r="N517" s="10">
        <v>581964</v>
      </c>
      <c r="O517" s="10">
        <v>1</v>
      </c>
      <c r="P517" s="10">
        <v>10912</v>
      </c>
      <c r="Q517" s="10">
        <v>10912</v>
      </c>
      <c r="R517" s="10">
        <v>-7853</v>
      </c>
      <c r="S517" s="10">
        <v>-7853</v>
      </c>
      <c r="T517" s="10">
        <v>4514</v>
      </c>
      <c r="U517" s="10">
        <v>30749</v>
      </c>
      <c r="V517" s="10">
        <v>3059</v>
      </c>
      <c r="W517" s="10">
        <v>-51140.26</v>
      </c>
      <c r="X517" s="10">
        <v>0</v>
      </c>
      <c r="Y517" s="10">
        <v>208304</v>
      </c>
      <c r="Z517" s="10">
        <v>337147</v>
      </c>
      <c r="AA517" s="10">
        <v>149600</v>
      </c>
      <c r="AB517" s="10">
        <v>210716</v>
      </c>
      <c r="AC517" s="10">
        <v>0</v>
      </c>
      <c r="AD517" s="10">
        <v>5000</v>
      </c>
      <c r="AE517" s="10">
        <v>863066</v>
      </c>
      <c r="AF517" s="10">
        <v>540765</v>
      </c>
      <c r="AG517" s="10">
        <v>373659</v>
      </c>
      <c r="AH517" s="10">
        <v>581963</v>
      </c>
      <c r="AI517" s="11">
        <v>0.49</v>
      </c>
      <c r="AJ517" s="11">
        <v>0.57999999999999996</v>
      </c>
      <c r="AK517" s="11">
        <v>0.62</v>
      </c>
      <c r="AL517" s="12">
        <v>29.98</v>
      </c>
      <c r="AM517" s="12">
        <v>502.05</v>
      </c>
      <c r="AN517" s="13">
        <v>10.99</v>
      </c>
      <c r="AO517" s="14">
        <v>60.38</v>
      </c>
      <c r="AP517" s="14">
        <v>60.94</v>
      </c>
      <c r="AQ517" s="15">
        <v>0.62</v>
      </c>
      <c r="AR517" s="16">
        <v>-0.91</v>
      </c>
      <c r="AS517" s="14">
        <v>-2.33</v>
      </c>
      <c r="AT517" s="14">
        <v>-1.35</v>
      </c>
      <c r="AU517" s="6">
        <v>-1.45</v>
      </c>
      <c r="AV517" s="15">
        <v>0.34</v>
      </c>
      <c r="AW517" s="15">
        <v>0.3</v>
      </c>
    </row>
    <row r="518" spans="2:49" x14ac:dyDescent="0.25">
      <c r="B518" s="6" t="s">
        <v>1305</v>
      </c>
      <c r="C518" s="6" t="s">
        <v>1306</v>
      </c>
      <c r="D518" s="6" t="s">
        <v>94</v>
      </c>
      <c r="E518" s="7" t="s">
        <v>1307</v>
      </c>
      <c r="F518" s="6" t="s">
        <v>168</v>
      </c>
      <c r="G518" s="6" t="s">
        <v>97</v>
      </c>
      <c r="H518" s="6" t="s">
        <v>53</v>
      </c>
      <c r="I518" s="8">
        <v>10</v>
      </c>
      <c r="J518" s="8">
        <f t="shared" si="20"/>
        <v>24</v>
      </c>
      <c r="K518" s="6" t="s">
        <v>61</v>
      </c>
      <c r="L518" s="9">
        <v>40932</v>
      </c>
      <c r="M518" s="10">
        <v>581248</v>
      </c>
      <c r="N518" s="10">
        <v>581272</v>
      </c>
      <c r="O518" s="10">
        <v>24</v>
      </c>
      <c r="P518" s="10">
        <v>4445</v>
      </c>
      <c r="Q518" s="10">
        <v>4445</v>
      </c>
      <c r="R518" s="10">
        <v>-2748</v>
      </c>
      <c r="S518" s="10">
        <v>-2748</v>
      </c>
      <c r="T518" s="10">
        <v>2038</v>
      </c>
      <c r="U518" s="10">
        <v>7282</v>
      </c>
      <c r="V518" s="10">
        <v>1697</v>
      </c>
      <c r="W518" s="10">
        <v>-4727.1400000000003</v>
      </c>
      <c r="X518" s="10">
        <v>107401</v>
      </c>
      <c r="Y518" s="10">
        <v>156574</v>
      </c>
      <c r="Z518" s="10">
        <v>-24589</v>
      </c>
      <c r="AA518" s="10">
        <v>273369</v>
      </c>
      <c r="AB518" s="10">
        <v>115299</v>
      </c>
      <c r="AC518" s="10">
        <v>51875</v>
      </c>
      <c r="AD518" s="10">
        <v>5000</v>
      </c>
      <c r="AE518" s="10">
        <v>220037</v>
      </c>
      <c r="AF518" s="10">
        <v>10991</v>
      </c>
      <c r="AG518" s="10">
        <v>372799</v>
      </c>
      <c r="AH518" s="10">
        <v>421972</v>
      </c>
      <c r="AI518" s="11">
        <v>1.36</v>
      </c>
      <c r="AJ518" s="11">
        <v>3.66</v>
      </c>
      <c r="AK518" s="11">
        <v>3.81</v>
      </c>
      <c r="AL518" s="12">
        <v>57.64</v>
      </c>
      <c r="AM518" s="12">
        <v>34.340000000000003</v>
      </c>
      <c r="AN518" s="13">
        <v>3.66</v>
      </c>
      <c r="AO518" s="14">
        <v>29.41</v>
      </c>
      <c r="AP518" s="14">
        <v>100.17</v>
      </c>
      <c r="AQ518" s="15">
        <v>-2.2400000000000002</v>
      </c>
      <c r="AR518" s="16">
        <v>-1.25</v>
      </c>
      <c r="AS518" s="14">
        <v>-11.18</v>
      </c>
      <c r="AT518" s="14">
        <v>-0.47</v>
      </c>
      <c r="AU518" s="6">
        <v>-25</v>
      </c>
      <c r="AV518" s="15">
        <v>1.56</v>
      </c>
      <c r="AW518" s="15">
        <v>0.56999999999999995</v>
      </c>
    </row>
    <row r="519" spans="2:49" x14ac:dyDescent="0.25">
      <c r="B519" s="6" t="s">
        <v>1308</v>
      </c>
      <c r="C519" s="6">
        <v>520</v>
      </c>
      <c r="D519" s="6" t="s">
        <v>1309</v>
      </c>
      <c r="E519" s="7">
        <v>90068</v>
      </c>
      <c r="F519" s="6" t="s">
        <v>347</v>
      </c>
      <c r="G519" s="6" t="s">
        <v>59</v>
      </c>
      <c r="H519" s="6" t="s">
        <v>53</v>
      </c>
      <c r="I519" s="8">
        <v>25</v>
      </c>
      <c r="J519" s="8">
        <f t="shared" si="20"/>
        <v>49</v>
      </c>
      <c r="K519" s="6" t="s">
        <v>61</v>
      </c>
      <c r="L519" s="9">
        <v>42221</v>
      </c>
      <c r="M519" s="10">
        <v>580276</v>
      </c>
      <c r="N519" s="10">
        <v>580276</v>
      </c>
      <c r="O519" s="10">
        <v>0</v>
      </c>
      <c r="P519" s="10">
        <v>575</v>
      </c>
      <c r="Q519" s="10">
        <v>575</v>
      </c>
      <c r="R519" s="10">
        <v>2165</v>
      </c>
      <c r="S519" s="10">
        <v>2165</v>
      </c>
      <c r="T519" s="10">
        <v>8132</v>
      </c>
      <c r="U519" s="10">
        <v>39432</v>
      </c>
      <c r="V519" s="10">
        <v>2740</v>
      </c>
      <c r="W519" s="10">
        <v>-41492.5</v>
      </c>
      <c r="X519" s="10">
        <v>-21935</v>
      </c>
      <c r="Y519" s="10">
        <v>303648</v>
      </c>
      <c r="Z519" s="10">
        <v>52091</v>
      </c>
      <c r="AA519" s="10">
        <v>367720</v>
      </c>
      <c r="AB519" s="10">
        <v>188260</v>
      </c>
      <c r="AC519" s="10">
        <v>21935</v>
      </c>
      <c r="AD519" s="10">
        <v>15000</v>
      </c>
      <c r="AE519" s="10">
        <v>1121816</v>
      </c>
      <c r="AF519" s="10">
        <v>1011710</v>
      </c>
      <c r="AG519" s="10">
        <v>254693</v>
      </c>
      <c r="AH519" s="10">
        <v>580276</v>
      </c>
      <c r="AI519" s="11">
        <v>0.36</v>
      </c>
      <c r="AJ519" s="11">
        <v>0.76</v>
      </c>
      <c r="AK519" s="11">
        <v>0.76</v>
      </c>
      <c r="AL519" s="12">
        <v>35.49</v>
      </c>
      <c r="AM519" s="12">
        <v>187.1</v>
      </c>
      <c r="AN519" s="13">
        <v>0</v>
      </c>
      <c r="AO519" s="14">
        <v>12.82</v>
      </c>
      <c r="AP519" s="14">
        <v>95.36</v>
      </c>
      <c r="AQ519" s="15">
        <v>0.05</v>
      </c>
      <c r="AR519" s="16">
        <v>0.19</v>
      </c>
      <c r="AS519" s="14">
        <v>4.16</v>
      </c>
      <c r="AT519" s="14">
        <v>0.37</v>
      </c>
      <c r="AU519" s="6">
        <v>0.21</v>
      </c>
      <c r="AV519" s="15">
        <v>0.23</v>
      </c>
      <c r="AW519" s="15">
        <v>0.13</v>
      </c>
    </row>
    <row r="520" spans="2:49" x14ac:dyDescent="0.25">
      <c r="B520" s="6" t="s">
        <v>1310</v>
      </c>
      <c r="C520" s="6">
        <v>351</v>
      </c>
      <c r="D520" s="6" t="s">
        <v>1311</v>
      </c>
      <c r="E520" s="7">
        <v>96601</v>
      </c>
      <c r="F520" s="6" t="s">
        <v>322</v>
      </c>
      <c r="G520" s="6" t="s">
        <v>137</v>
      </c>
      <c r="H520" s="6" t="s">
        <v>81</v>
      </c>
      <c r="I520" s="8">
        <v>10</v>
      </c>
      <c r="J520" s="8">
        <f t="shared" si="20"/>
        <v>24</v>
      </c>
      <c r="K520" s="6" t="s">
        <v>61</v>
      </c>
      <c r="L520" s="9">
        <v>41213</v>
      </c>
      <c r="M520" s="10">
        <v>577216</v>
      </c>
      <c r="N520" s="10">
        <v>577216</v>
      </c>
      <c r="O520" s="10">
        <v>0</v>
      </c>
      <c r="P520" s="10">
        <v>18539</v>
      </c>
      <c r="Q520" s="10">
        <v>18539</v>
      </c>
      <c r="R520" s="10">
        <v>65328</v>
      </c>
      <c r="S520" s="10">
        <v>65328</v>
      </c>
      <c r="T520" s="10">
        <v>88315</v>
      </c>
      <c r="U520" s="10">
        <v>107972</v>
      </c>
      <c r="V520" s="10">
        <v>83867</v>
      </c>
      <c r="W520" s="10">
        <v>35820.32</v>
      </c>
      <c r="X520" s="10">
        <v>362768</v>
      </c>
      <c r="Y520" s="10">
        <v>211689</v>
      </c>
      <c r="Z520" s="10">
        <v>246154</v>
      </c>
      <c r="AA520" s="10">
        <v>145912</v>
      </c>
      <c r="AB520" s="10">
        <v>50264</v>
      </c>
      <c r="AC520" s="10">
        <v>214448</v>
      </c>
      <c r="AD520" s="10">
        <v>5000</v>
      </c>
      <c r="AE520" s="10">
        <v>503675</v>
      </c>
      <c r="AF520" s="10">
        <v>55613</v>
      </c>
      <c r="AG520" s="10">
        <v>151079</v>
      </c>
      <c r="AH520" s="10">
        <v>0</v>
      </c>
      <c r="AI520" s="11">
        <v>1.71</v>
      </c>
      <c r="AJ520" s="11">
        <v>1.8</v>
      </c>
      <c r="AK520" s="11">
        <v>1.81</v>
      </c>
      <c r="AL520" s="12">
        <v>13.31</v>
      </c>
      <c r="AM520" s="12">
        <v>242.6</v>
      </c>
      <c r="AN520" s="13">
        <v>1.23</v>
      </c>
      <c r="AO520" s="14">
        <v>49.32</v>
      </c>
      <c r="AP520" s="14">
        <v>50.71</v>
      </c>
      <c r="AQ520" s="15">
        <v>4.43</v>
      </c>
      <c r="AR520" s="16">
        <v>12.97</v>
      </c>
      <c r="AS520" s="14">
        <v>26.54</v>
      </c>
      <c r="AT520" s="14">
        <v>11.32</v>
      </c>
      <c r="AU520" s="6">
        <v>117.47</v>
      </c>
      <c r="AV520" s="15">
        <v>6.17</v>
      </c>
      <c r="AW520" s="15">
        <v>0.68</v>
      </c>
    </row>
    <row r="521" spans="2:49" x14ac:dyDescent="0.25">
      <c r="B521" s="6" t="s">
        <v>1312</v>
      </c>
      <c r="C521" s="6" t="s">
        <v>1313</v>
      </c>
      <c r="D521" s="6" t="s">
        <v>57</v>
      </c>
      <c r="E521" s="7">
        <v>82109</v>
      </c>
      <c r="F521" s="6" t="s">
        <v>58</v>
      </c>
      <c r="G521" s="6" t="s">
        <v>59</v>
      </c>
      <c r="H521" s="6" t="s">
        <v>81</v>
      </c>
      <c r="I521" s="8">
        <v>5</v>
      </c>
      <c r="J521" s="8">
        <f t="shared" si="20"/>
        <v>9</v>
      </c>
      <c r="K521" s="6" t="s">
        <v>61</v>
      </c>
      <c r="L521" s="9">
        <v>43979</v>
      </c>
      <c r="M521" s="10">
        <v>575089</v>
      </c>
      <c r="N521" s="10">
        <v>575089</v>
      </c>
      <c r="O521" s="10">
        <v>0</v>
      </c>
      <c r="P521" s="10">
        <v>8556</v>
      </c>
      <c r="Q521" s="10">
        <v>8556</v>
      </c>
      <c r="R521" s="10">
        <v>-3544</v>
      </c>
      <c r="S521" s="10">
        <v>-3544</v>
      </c>
      <c r="T521" s="10">
        <v>5012</v>
      </c>
      <c r="U521" s="10">
        <v>15723</v>
      </c>
      <c r="V521" s="10">
        <v>5012</v>
      </c>
      <c r="W521" s="10">
        <v>-14903.36</v>
      </c>
      <c r="X521" s="10">
        <v>0</v>
      </c>
      <c r="Y521" s="10">
        <v>102004</v>
      </c>
      <c r="Z521" s="10">
        <v>1456</v>
      </c>
      <c r="AA521" s="10">
        <v>57431</v>
      </c>
      <c r="AB521" s="10">
        <v>89062</v>
      </c>
      <c r="AC521" s="10">
        <v>0</v>
      </c>
      <c r="AD521" s="10">
        <v>5000</v>
      </c>
      <c r="AE521" s="10">
        <v>470640</v>
      </c>
      <c r="AF521" s="10">
        <v>75518</v>
      </c>
      <c r="AG521" s="10">
        <v>473085</v>
      </c>
      <c r="AH521" s="10">
        <v>575089</v>
      </c>
      <c r="AI521" s="11">
        <v>0.32</v>
      </c>
      <c r="AJ521" s="11">
        <v>0.8</v>
      </c>
      <c r="AK521" s="11">
        <v>0.84</v>
      </c>
      <c r="AL521" s="12">
        <v>141.82</v>
      </c>
      <c r="AM521" s="12">
        <v>356.5</v>
      </c>
      <c r="AN521" s="13">
        <v>10.82</v>
      </c>
      <c r="AO521" s="14">
        <v>99.54</v>
      </c>
      <c r="AP521" s="14">
        <v>99.69</v>
      </c>
      <c r="AQ521" s="15">
        <v>0.02</v>
      </c>
      <c r="AR521" s="16">
        <v>-0.75</v>
      </c>
      <c r="AS521" s="14">
        <v>-243.41</v>
      </c>
      <c r="AT521" s="14">
        <v>-0.62</v>
      </c>
      <c r="AU521" s="6">
        <v>-4.6900000000000004</v>
      </c>
      <c r="AV521" s="15">
        <v>0.4</v>
      </c>
      <c r="AW521" s="15">
        <v>0.49</v>
      </c>
    </row>
    <row r="522" spans="2:49" x14ac:dyDescent="0.25">
      <c r="B522" s="6" t="s">
        <v>1314</v>
      </c>
      <c r="C522" s="6" t="s">
        <v>1315</v>
      </c>
      <c r="D522" s="6" t="s">
        <v>957</v>
      </c>
      <c r="E522" s="7">
        <v>95301</v>
      </c>
      <c r="F522" s="6" t="s">
        <v>957</v>
      </c>
      <c r="G522" s="6" t="s">
        <v>108</v>
      </c>
      <c r="H522" s="6" t="s">
        <v>53</v>
      </c>
      <c r="I522" s="8">
        <v>5</v>
      </c>
      <c r="J522" s="8">
        <f t="shared" si="20"/>
        <v>9</v>
      </c>
      <c r="K522" s="6" t="s">
        <v>61</v>
      </c>
      <c r="L522" s="9">
        <v>41597</v>
      </c>
      <c r="M522" s="10">
        <v>556389</v>
      </c>
      <c r="N522" s="10">
        <v>574123</v>
      </c>
      <c r="O522" s="10">
        <v>17734</v>
      </c>
      <c r="P522" s="10">
        <v>10672</v>
      </c>
      <c r="Q522" s="10">
        <v>10672</v>
      </c>
      <c r="R522" s="10">
        <v>17165</v>
      </c>
      <c r="S522" s="10">
        <v>17165</v>
      </c>
      <c r="T522" s="10">
        <v>28732</v>
      </c>
      <c r="U522" s="10">
        <v>45280</v>
      </c>
      <c r="V522" s="10">
        <v>27837</v>
      </c>
      <c r="W522" s="10">
        <v>2790.72</v>
      </c>
      <c r="X522" s="10">
        <v>0</v>
      </c>
      <c r="Y522" s="10">
        <v>-15615</v>
      </c>
      <c r="Z522" s="10">
        <v>1618</v>
      </c>
      <c r="AA522" s="10">
        <v>49049</v>
      </c>
      <c r="AB522" s="10">
        <v>265481</v>
      </c>
      <c r="AC522" s="10">
        <v>0</v>
      </c>
      <c r="AD522" s="10">
        <v>5000</v>
      </c>
      <c r="AE522" s="10">
        <v>504686</v>
      </c>
      <c r="AF522" s="10">
        <v>216960</v>
      </c>
      <c r="AG522" s="10">
        <v>572004</v>
      </c>
      <c r="AH522" s="10">
        <v>556389</v>
      </c>
      <c r="AI522" s="11">
        <v>0.01</v>
      </c>
      <c r="AJ522" s="11">
        <v>0.19</v>
      </c>
      <c r="AK522" s="11">
        <v>0.19</v>
      </c>
      <c r="AL522" s="12">
        <v>57.65</v>
      </c>
      <c r="AM522" s="12">
        <v>315.2</v>
      </c>
      <c r="AN522" s="13">
        <v>0</v>
      </c>
      <c r="AO522" s="14">
        <v>99.68</v>
      </c>
      <c r="AP522" s="14">
        <v>99.24</v>
      </c>
      <c r="AQ522" s="15">
        <v>0.01</v>
      </c>
      <c r="AR522" s="16">
        <v>3.4</v>
      </c>
      <c r="AS522" s="14">
        <v>1060.8800000000001</v>
      </c>
      <c r="AT522" s="14">
        <v>3.09</v>
      </c>
      <c r="AU522" s="6">
        <v>7.91</v>
      </c>
      <c r="AV522" s="15">
        <v>1.04</v>
      </c>
      <c r="AW522" s="15">
        <v>0.41</v>
      </c>
    </row>
    <row r="523" spans="2:49" x14ac:dyDescent="0.25">
      <c r="B523" s="6" t="s">
        <v>1316</v>
      </c>
      <c r="C523" s="6" t="s">
        <v>1317</v>
      </c>
      <c r="D523" s="6" t="s">
        <v>84</v>
      </c>
      <c r="E523" s="7">
        <v>81006</v>
      </c>
      <c r="F523" s="6" t="s">
        <v>70</v>
      </c>
      <c r="G523" s="6" t="s">
        <v>59</v>
      </c>
      <c r="H523" s="6" t="s">
        <v>66</v>
      </c>
      <c r="I523" s="8">
        <v>10</v>
      </c>
      <c r="J523" s="8">
        <f t="shared" si="20"/>
        <v>24</v>
      </c>
      <c r="K523" s="6" t="s">
        <v>61</v>
      </c>
      <c r="L523" s="9">
        <v>40430</v>
      </c>
      <c r="M523" s="10">
        <v>573619</v>
      </c>
      <c r="N523" s="10">
        <v>573626</v>
      </c>
      <c r="O523" s="10">
        <v>7</v>
      </c>
      <c r="P523" s="10">
        <v>2</v>
      </c>
      <c r="Q523" s="10">
        <v>2</v>
      </c>
      <c r="R523" s="10">
        <v>-225955</v>
      </c>
      <c r="S523" s="10">
        <v>-225955</v>
      </c>
      <c r="T523" s="10">
        <v>-156665</v>
      </c>
      <c r="U523" s="10">
        <v>-60998</v>
      </c>
      <c r="V523" s="10">
        <v>-225953</v>
      </c>
      <c r="W523" s="10">
        <v>-130453.68</v>
      </c>
      <c r="X523" s="10">
        <v>0</v>
      </c>
      <c r="Y523" s="10">
        <v>102575</v>
      </c>
      <c r="Z523" s="10">
        <v>-978976</v>
      </c>
      <c r="AA523" s="10">
        <v>210865</v>
      </c>
      <c r="AB523" s="10">
        <v>374743</v>
      </c>
      <c r="AC523" s="10">
        <v>0</v>
      </c>
      <c r="AD523" s="10">
        <v>5000</v>
      </c>
      <c r="AE523" s="10">
        <v>1596506</v>
      </c>
      <c r="AF523" s="10">
        <v>1499847</v>
      </c>
      <c r="AG523" s="10">
        <v>471044</v>
      </c>
      <c r="AH523" s="10">
        <v>573619</v>
      </c>
      <c r="AI523" s="11">
        <v>0.04</v>
      </c>
      <c r="AJ523" s="11">
        <v>0.18</v>
      </c>
      <c r="AK523" s="11">
        <v>0.28000000000000003</v>
      </c>
      <c r="AL523" s="12">
        <v>29.5</v>
      </c>
      <c r="AM523" s="12">
        <v>251.39</v>
      </c>
      <c r="AN523" s="13">
        <v>20</v>
      </c>
      <c r="AO523" s="14">
        <v>20.6</v>
      </c>
      <c r="AP523" s="14">
        <v>161.32</v>
      </c>
      <c r="AQ523" s="15">
        <v>-0.65</v>
      </c>
      <c r="AR523" s="16">
        <v>-14.15</v>
      </c>
      <c r="AS523" s="14">
        <v>-23.08</v>
      </c>
      <c r="AT523" s="14">
        <v>-39.39</v>
      </c>
      <c r="AU523" s="6">
        <v>-15.07</v>
      </c>
      <c r="AV523" s="15">
        <v>-3.23</v>
      </c>
      <c r="AW523" s="15">
        <v>-0.26</v>
      </c>
    </row>
    <row r="524" spans="2:49" x14ac:dyDescent="0.25">
      <c r="B524" s="6" t="s">
        <v>1318</v>
      </c>
      <c r="C524" s="6" t="s">
        <v>1319</v>
      </c>
      <c r="D524" s="6" t="s">
        <v>350</v>
      </c>
      <c r="E524" s="7">
        <v>91105</v>
      </c>
      <c r="F524" s="6" t="s">
        <v>350</v>
      </c>
      <c r="G524" s="6" t="s">
        <v>220</v>
      </c>
      <c r="H524" s="6" t="s">
        <v>66</v>
      </c>
      <c r="I524" s="8">
        <v>5</v>
      </c>
      <c r="J524" s="8">
        <f t="shared" si="20"/>
        <v>9</v>
      </c>
      <c r="K524" s="6" t="s">
        <v>61</v>
      </c>
      <c r="L524" s="9">
        <v>38048</v>
      </c>
      <c r="M524" s="10">
        <v>573475</v>
      </c>
      <c r="N524" s="10">
        <v>573480</v>
      </c>
      <c r="O524" s="10">
        <v>5</v>
      </c>
      <c r="P524" s="10">
        <v>0</v>
      </c>
      <c r="Q524" s="10">
        <v>0</v>
      </c>
      <c r="R524" s="10">
        <v>80516</v>
      </c>
      <c r="S524" s="10">
        <v>80516</v>
      </c>
      <c r="T524" s="10">
        <v>85978</v>
      </c>
      <c r="U524" s="10">
        <v>175150</v>
      </c>
      <c r="V524" s="10">
        <v>80516</v>
      </c>
      <c r="W524" s="10">
        <v>-19621.7</v>
      </c>
      <c r="X524" s="10">
        <v>11809</v>
      </c>
      <c r="Y524" s="10">
        <v>266109</v>
      </c>
      <c r="Z524" s="10">
        <v>156931</v>
      </c>
      <c r="AA524" s="10">
        <v>93655</v>
      </c>
      <c r="AB524" s="10">
        <v>81285</v>
      </c>
      <c r="AC524" s="10">
        <v>112</v>
      </c>
      <c r="AD524" s="10">
        <v>6639</v>
      </c>
      <c r="AE524" s="10">
        <v>1980755</v>
      </c>
      <c r="AF524" s="10">
        <v>1960870</v>
      </c>
      <c r="AG524" s="10">
        <v>307254</v>
      </c>
      <c r="AH524" s="10">
        <v>561554</v>
      </c>
      <c r="AI524" s="11">
        <v>0</v>
      </c>
      <c r="AJ524" s="11">
        <v>0.05</v>
      </c>
      <c r="AK524" s="11">
        <v>0.05</v>
      </c>
      <c r="AL524" s="12">
        <v>8.35</v>
      </c>
      <c r="AM524" s="12">
        <v>384.23</v>
      </c>
      <c r="AN524" s="13">
        <v>1.93</v>
      </c>
      <c r="AO524" s="14">
        <v>16.87</v>
      </c>
      <c r="AP524" s="14">
        <v>91.77</v>
      </c>
      <c r="AQ524" s="15">
        <v>0.08</v>
      </c>
      <c r="AR524" s="16">
        <v>4.0599999999999996</v>
      </c>
      <c r="AS524" s="14">
        <v>51.31</v>
      </c>
      <c r="AT524" s="14">
        <v>14.04</v>
      </c>
      <c r="AU524" s="6">
        <v>4.1100000000000003</v>
      </c>
      <c r="AV524" s="15">
        <v>1.31</v>
      </c>
      <c r="AW524" s="15">
        <v>0.21</v>
      </c>
    </row>
    <row r="525" spans="2:49" x14ac:dyDescent="0.25">
      <c r="B525" s="6" t="s">
        <v>1320</v>
      </c>
      <c r="C525" s="6" t="s">
        <v>1321</v>
      </c>
      <c r="D525" s="6" t="s">
        <v>142</v>
      </c>
      <c r="E525" s="7" t="s">
        <v>366</v>
      </c>
      <c r="F525" s="6" t="s">
        <v>142</v>
      </c>
      <c r="G525" s="6" t="s">
        <v>76</v>
      </c>
      <c r="H525" s="6" t="s">
        <v>81</v>
      </c>
      <c r="I525" s="8">
        <v>10</v>
      </c>
      <c r="J525" s="8">
        <f t="shared" si="20"/>
        <v>24</v>
      </c>
      <c r="K525" s="6" t="s">
        <v>61</v>
      </c>
      <c r="L525" s="9">
        <v>38534</v>
      </c>
      <c r="M525" s="10">
        <v>572248</v>
      </c>
      <c r="N525" s="10">
        <v>572255</v>
      </c>
      <c r="O525" s="10">
        <v>7</v>
      </c>
      <c r="P525" s="10">
        <v>25048</v>
      </c>
      <c r="Q525" s="10">
        <v>25048</v>
      </c>
      <c r="R525" s="10">
        <v>92745</v>
      </c>
      <c r="S525" s="10">
        <v>92745</v>
      </c>
      <c r="T525" s="10">
        <v>118112</v>
      </c>
      <c r="U525" s="10">
        <v>143485</v>
      </c>
      <c r="V525" s="10">
        <v>117793</v>
      </c>
      <c r="W525" s="10">
        <v>45425.78</v>
      </c>
      <c r="X525" s="10">
        <v>0</v>
      </c>
      <c r="Y525" s="10">
        <v>271518</v>
      </c>
      <c r="Z525" s="10">
        <v>453791</v>
      </c>
      <c r="AA525" s="10">
        <v>154167</v>
      </c>
      <c r="AB525" s="10">
        <v>252315</v>
      </c>
      <c r="AC525" s="10">
        <v>0</v>
      </c>
      <c r="AD525" s="10">
        <v>6639</v>
      </c>
      <c r="AE525" s="10">
        <v>545909</v>
      </c>
      <c r="AF525" s="10">
        <v>37700</v>
      </c>
      <c r="AG525" s="10">
        <v>306613</v>
      </c>
      <c r="AH525" s="10">
        <v>578131</v>
      </c>
      <c r="AI525" s="11">
        <v>-42.99</v>
      </c>
      <c r="AJ525" s="11">
        <v>-49.66</v>
      </c>
      <c r="AK525" s="11">
        <v>-50.5</v>
      </c>
      <c r="AL525" s="12">
        <v>42.2</v>
      </c>
      <c r="AM525" s="12">
        <v>-11.82</v>
      </c>
      <c r="AN525" s="13">
        <v>5.32</v>
      </c>
      <c r="AO525" s="14">
        <v>-1.84</v>
      </c>
      <c r="AP525" s="14">
        <v>16.87</v>
      </c>
      <c r="AQ525" s="15">
        <v>12.04</v>
      </c>
      <c r="AR525" s="16">
        <v>16.989999999999998</v>
      </c>
      <c r="AS525" s="14">
        <v>20.440000000000001</v>
      </c>
      <c r="AT525" s="14">
        <v>16.21</v>
      </c>
      <c r="AU525" s="6">
        <v>246.01</v>
      </c>
      <c r="AV525" s="15">
        <v>4.18</v>
      </c>
      <c r="AW525" s="15">
        <v>-5.32</v>
      </c>
    </row>
    <row r="526" spans="2:49" x14ac:dyDescent="0.25">
      <c r="B526" s="6" t="s">
        <v>1322</v>
      </c>
      <c r="C526" s="6">
        <v>152</v>
      </c>
      <c r="D526" s="6" t="s">
        <v>330</v>
      </c>
      <c r="E526" s="7" t="s">
        <v>285</v>
      </c>
      <c r="F526" s="6" t="s">
        <v>286</v>
      </c>
      <c r="G526" s="6" t="s">
        <v>76</v>
      </c>
      <c r="H526" s="6" t="s">
        <v>53</v>
      </c>
      <c r="I526" s="8">
        <v>10</v>
      </c>
      <c r="J526" s="8">
        <f t="shared" si="20"/>
        <v>24</v>
      </c>
      <c r="K526" s="6" t="s">
        <v>61</v>
      </c>
      <c r="L526" s="9">
        <v>36497</v>
      </c>
      <c r="M526" s="10">
        <v>572064</v>
      </c>
      <c r="N526" s="10">
        <v>572207</v>
      </c>
      <c r="O526" s="10">
        <v>143</v>
      </c>
      <c r="P526" s="10">
        <v>1061</v>
      </c>
      <c r="Q526" s="10">
        <v>1061</v>
      </c>
      <c r="R526" s="10">
        <v>1034</v>
      </c>
      <c r="S526" s="10">
        <v>1034</v>
      </c>
      <c r="T526" s="10">
        <v>2270</v>
      </c>
      <c r="U526" s="10">
        <v>78606</v>
      </c>
      <c r="V526" s="10">
        <v>2095</v>
      </c>
      <c r="W526" s="10">
        <v>-176189.02</v>
      </c>
      <c r="X526" s="10">
        <v>-18959</v>
      </c>
      <c r="Y526" s="10">
        <v>236582</v>
      </c>
      <c r="Z526" s="10">
        <v>1383553</v>
      </c>
      <c r="AA526" s="10">
        <v>216781</v>
      </c>
      <c r="AB526" s="10">
        <v>192938</v>
      </c>
      <c r="AC526" s="10">
        <v>19236</v>
      </c>
      <c r="AD526" s="10">
        <v>820953</v>
      </c>
      <c r="AE526" s="10">
        <v>2374796</v>
      </c>
      <c r="AF526" s="10">
        <v>2258420</v>
      </c>
      <c r="AG526" s="10">
        <v>316246</v>
      </c>
      <c r="AH526" s="10">
        <v>571787</v>
      </c>
      <c r="AI526" s="11">
        <v>0.05</v>
      </c>
      <c r="AJ526" s="11">
        <v>0.08</v>
      </c>
      <c r="AK526" s="11">
        <v>0.08</v>
      </c>
      <c r="AL526" s="12">
        <v>17.27</v>
      </c>
      <c r="AM526" s="12">
        <v>1030.43</v>
      </c>
      <c r="AN526" s="13">
        <v>0</v>
      </c>
      <c r="AO526" s="14">
        <v>40.44</v>
      </c>
      <c r="AP526" s="14">
        <v>41.74</v>
      </c>
      <c r="AQ526" s="15">
        <v>0.61</v>
      </c>
      <c r="AR526" s="16">
        <v>0.04</v>
      </c>
      <c r="AS526" s="14">
        <v>7.0000000000000007E-2</v>
      </c>
      <c r="AT526" s="14">
        <v>0.18</v>
      </c>
      <c r="AU526" s="6">
        <v>0.05</v>
      </c>
      <c r="AV526" s="15">
        <v>0.36</v>
      </c>
      <c r="AW526" s="15">
        <v>0.12</v>
      </c>
    </row>
    <row r="527" spans="2:49" x14ac:dyDescent="0.25">
      <c r="B527" s="6" t="s">
        <v>1323</v>
      </c>
      <c r="C527" s="6" t="s">
        <v>1324</v>
      </c>
      <c r="D527" s="6" t="s">
        <v>57</v>
      </c>
      <c r="E527" s="7">
        <v>82105</v>
      </c>
      <c r="F527" s="6" t="s">
        <v>80</v>
      </c>
      <c r="G527" s="6" t="s">
        <v>59</v>
      </c>
      <c r="H527" s="6" t="s">
        <v>81</v>
      </c>
      <c r="I527" s="8">
        <v>2</v>
      </c>
      <c r="J527" s="8">
        <f t="shared" si="20"/>
        <v>2</v>
      </c>
      <c r="K527" s="6" t="s">
        <v>61</v>
      </c>
      <c r="L527" s="9">
        <v>36033</v>
      </c>
      <c r="M527" s="10">
        <v>570641</v>
      </c>
      <c r="N527" s="10">
        <v>570641</v>
      </c>
      <c r="O527" s="10">
        <v>0</v>
      </c>
      <c r="P527" s="10">
        <v>0</v>
      </c>
      <c r="Q527" s="10">
        <v>0</v>
      </c>
      <c r="R527" s="10">
        <v>18609</v>
      </c>
      <c r="S527" s="10">
        <v>18609</v>
      </c>
      <c r="T527" s="10">
        <v>18796</v>
      </c>
      <c r="U527" s="10">
        <v>21179</v>
      </c>
      <c r="V527" s="10">
        <v>18609</v>
      </c>
      <c r="W527" s="10">
        <v>2487.3200000000002</v>
      </c>
      <c r="X527" s="10">
        <v>0</v>
      </c>
      <c r="Y527" s="10">
        <v>31381</v>
      </c>
      <c r="Z527" s="10">
        <v>24378</v>
      </c>
      <c r="AA527" s="10">
        <v>805</v>
      </c>
      <c r="AB527" s="10">
        <v>501577</v>
      </c>
      <c r="AC527" s="10">
        <v>0</v>
      </c>
      <c r="AD527" s="10">
        <v>19918</v>
      </c>
      <c r="AE527" s="10">
        <v>277170</v>
      </c>
      <c r="AF527" s="10">
        <v>16683</v>
      </c>
      <c r="AG527" s="10">
        <v>539260</v>
      </c>
      <c r="AH527" s="10">
        <v>570636</v>
      </c>
      <c r="AI527" s="11">
        <v>0.91</v>
      </c>
      <c r="AJ527" s="11">
        <v>1.04</v>
      </c>
      <c r="AK527" s="11">
        <v>1.04</v>
      </c>
      <c r="AL527" s="12">
        <v>20.64</v>
      </c>
      <c r="AM527" s="12">
        <v>167.12</v>
      </c>
      <c r="AN527" s="13">
        <v>0.06</v>
      </c>
      <c r="AO527" s="14">
        <v>90.32</v>
      </c>
      <c r="AP527" s="14">
        <v>91.2</v>
      </c>
      <c r="AQ527" s="15">
        <v>1.46</v>
      </c>
      <c r="AR527" s="16">
        <v>6.71</v>
      </c>
      <c r="AS527" s="14">
        <v>76.34</v>
      </c>
      <c r="AT527" s="14">
        <v>3.26</v>
      </c>
      <c r="AU527" s="6">
        <v>111.54</v>
      </c>
      <c r="AV527" s="15">
        <v>1.1399999999999999</v>
      </c>
      <c r="AW527" s="15">
        <v>0.67</v>
      </c>
    </row>
    <row r="528" spans="2:49" x14ac:dyDescent="0.25">
      <c r="B528" s="6" t="s">
        <v>1325</v>
      </c>
      <c r="C528" s="6" t="s">
        <v>1326</v>
      </c>
      <c r="D528" s="6" t="s">
        <v>1327</v>
      </c>
      <c r="E528" s="7">
        <v>90026</v>
      </c>
      <c r="F528" s="6" t="s">
        <v>313</v>
      </c>
      <c r="G528" s="6" t="s">
        <v>59</v>
      </c>
      <c r="H528" s="6" t="s">
        <v>66</v>
      </c>
      <c r="I528" s="8">
        <v>10</v>
      </c>
      <c r="J528" s="8">
        <f t="shared" si="20"/>
        <v>24</v>
      </c>
      <c r="K528" s="6" t="s">
        <v>323</v>
      </c>
      <c r="L528" s="9">
        <v>43482</v>
      </c>
      <c r="M528" s="10">
        <v>570437</v>
      </c>
      <c r="N528" s="10">
        <v>570449</v>
      </c>
      <c r="O528" s="10">
        <v>12</v>
      </c>
      <c r="P528" s="10">
        <v>5990</v>
      </c>
      <c r="Q528" s="10">
        <v>5990</v>
      </c>
      <c r="R528" s="10">
        <v>14414</v>
      </c>
      <c r="S528" s="10">
        <v>14414</v>
      </c>
      <c r="T528" s="10">
        <v>20487</v>
      </c>
      <c r="U528" s="10">
        <v>25895</v>
      </c>
      <c r="V528" s="10">
        <v>20404</v>
      </c>
      <c r="W528" s="10">
        <v>4970.4399999999996</v>
      </c>
      <c r="X528" s="10">
        <v>0</v>
      </c>
      <c r="Y528" s="10">
        <v>136847</v>
      </c>
      <c r="Z528" s="10">
        <v>89640</v>
      </c>
      <c r="AA528" s="10">
        <v>145199</v>
      </c>
      <c r="AB528" s="10">
        <v>284768</v>
      </c>
      <c r="AC528" s="10">
        <v>0</v>
      </c>
      <c r="AD528" s="10">
        <v>5000</v>
      </c>
      <c r="AE528" s="10">
        <v>151019</v>
      </c>
      <c r="AF528" s="10">
        <v>115704</v>
      </c>
      <c r="AG528" s="10">
        <v>433590</v>
      </c>
      <c r="AH528" s="10">
        <v>570437</v>
      </c>
      <c r="AI528" s="11">
        <v>0.31</v>
      </c>
      <c r="AJ528" s="11">
        <v>0.85</v>
      </c>
      <c r="AK528" s="11">
        <v>0.85</v>
      </c>
      <c r="AL528" s="12">
        <v>13.7</v>
      </c>
      <c r="AM528" s="12">
        <v>33.69</v>
      </c>
      <c r="AN528" s="13">
        <v>0</v>
      </c>
      <c r="AO528" s="14">
        <v>26.87</v>
      </c>
      <c r="AP528" s="14">
        <v>40.64</v>
      </c>
      <c r="AQ528" s="15">
        <v>0.77</v>
      </c>
      <c r="AR528" s="16">
        <v>9.5399999999999991</v>
      </c>
      <c r="AS528" s="14">
        <v>16.079999999999998</v>
      </c>
      <c r="AT528" s="14">
        <v>2.5299999999999998</v>
      </c>
      <c r="AU528" s="6">
        <v>12.46</v>
      </c>
      <c r="AV528" s="15">
        <v>2.2400000000000002</v>
      </c>
      <c r="AW528" s="15">
        <v>0.99</v>
      </c>
    </row>
    <row r="529" spans="2:49" x14ac:dyDescent="0.25">
      <c r="B529" s="6" t="s">
        <v>1328</v>
      </c>
      <c r="C529" s="6" t="s">
        <v>1329</v>
      </c>
      <c r="D529" s="6" t="s">
        <v>448</v>
      </c>
      <c r="E529" s="7">
        <v>92101</v>
      </c>
      <c r="F529" s="6" t="s">
        <v>448</v>
      </c>
      <c r="G529" s="6" t="s">
        <v>90</v>
      </c>
      <c r="H529" s="6" t="s">
        <v>66</v>
      </c>
      <c r="I529" s="8">
        <v>10</v>
      </c>
      <c r="J529" s="8">
        <f t="shared" si="20"/>
        <v>24</v>
      </c>
      <c r="K529" s="6" t="s">
        <v>61</v>
      </c>
      <c r="L529" s="9">
        <v>42299</v>
      </c>
      <c r="M529" s="10">
        <v>570415</v>
      </c>
      <c r="N529" s="10">
        <v>570434</v>
      </c>
      <c r="O529" s="10">
        <v>19</v>
      </c>
      <c r="P529" s="10">
        <v>0</v>
      </c>
      <c r="Q529" s="10">
        <v>0</v>
      </c>
      <c r="R529" s="10">
        <v>29379</v>
      </c>
      <c r="S529" s="10">
        <v>29379</v>
      </c>
      <c r="T529" s="10">
        <v>29379</v>
      </c>
      <c r="U529" s="10">
        <v>33968</v>
      </c>
      <c r="V529" s="10">
        <v>29379</v>
      </c>
      <c r="W529" s="10">
        <v>16233.3</v>
      </c>
      <c r="X529" s="10">
        <v>0</v>
      </c>
      <c r="Y529" s="10">
        <v>165522</v>
      </c>
      <c r="Z529" s="10">
        <v>54687</v>
      </c>
      <c r="AA529" s="10">
        <v>168451</v>
      </c>
      <c r="AB529" s="10">
        <v>318768</v>
      </c>
      <c r="AC529" s="10">
        <v>0</v>
      </c>
      <c r="AD529" s="10">
        <v>5000</v>
      </c>
      <c r="AE529" s="10">
        <v>99717</v>
      </c>
      <c r="AF529" s="10">
        <v>14068</v>
      </c>
      <c r="AG529" s="10">
        <v>404893</v>
      </c>
      <c r="AH529" s="10">
        <v>570415</v>
      </c>
      <c r="AI529" s="11">
        <v>1.46</v>
      </c>
      <c r="AJ529" s="11">
        <v>2.5099999999999998</v>
      </c>
      <c r="AK529" s="11">
        <v>2.59</v>
      </c>
      <c r="AL529" s="12">
        <v>22.11</v>
      </c>
      <c r="AM529" s="12">
        <v>29.45</v>
      </c>
      <c r="AN529" s="13">
        <v>1.53</v>
      </c>
      <c r="AO529" s="14">
        <v>33.22</v>
      </c>
      <c r="AP529" s="14">
        <v>45.16</v>
      </c>
      <c r="AQ529" s="15">
        <v>3.89</v>
      </c>
      <c r="AR529" s="16">
        <v>29.46</v>
      </c>
      <c r="AS529" s="14">
        <v>53.72</v>
      </c>
      <c r="AT529" s="14">
        <v>5.15</v>
      </c>
      <c r="AU529" s="6">
        <v>208.84</v>
      </c>
      <c r="AV529" s="15">
        <v>4.1100000000000003</v>
      </c>
      <c r="AW529" s="15">
        <v>1.69</v>
      </c>
    </row>
    <row r="530" spans="2:49" x14ac:dyDescent="0.25">
      <c r="B530" s="6" t="s">
        <v>1330</v>
      </c>
      <c r="C530" s="6" t="s">
        <v>1331</v>
      </c>
      <c r="D530" s="6" t="s">
        <v>839</v>
      </c>
      <c r="E530" s="7">
        <v>92001</v>
      </c>
      <c r="F530" s="6" t="s">
        <v>839</v>
      </c>
      <c r="G530" s="6" t="s">
        <v>90</v>
      </c>
      <c r="H530" s="6" t="s">
        <v>81</v>
      </c>
      <c r="I530" s="8">
        <v>5</v>
      </c>
      <c r="J530" s="8">
        <f t="shared" si="20"/>
        <v>9</v>
      </c>
      <c r="K530" s="6" t="s">
        <v>61</v>
      </c>
      <c r="L530" s="9">
        <v>38821</v>
      </c>
      <c r="M530" s="10">
        <v>566469</v>
      </c>
      <c r="N530" s="10">
        <v>566469</v>
      </c>
      <c r="O530" s="10">
        <v>0</v>
      </c>
      <c r="P530" s="10">
        <v>13789</v>
      </c>
      <c r="Q530" s="10">
        <v>13789</v>
      </c>
      <c r="R530" s="10">
        <v>43688</v>
      </c>
      <c r="S530" s="10">
        <v>43688</v>
      </c>
      <c r="T530" s="10">
        <v>68183</v>
      </c>
      <c r="U530" s="10">
        <v>99180</v>
      </c>
      <c r="V530" s="10">
        <v>57477</v>
      </c>
      <c r="W530" s="10">
        <v>25866.58</v>
      </c>
      <c r="X530" s="10">
        <v>52099</v>
      </c>
      <c r="Y530" s="10">
        <v>129113</v>
      </c>
      <c r="Z530" s="10">
        <v>186149</v>
      </c>
      <c r="AA530" s="10">
        <v>39361</v>
      </c>
      <c r="AB530" s="10">
        <v>53540</v>
      </c>
      <c r="AC530" s="10">
        <v>217969</v>
      </c>
      <c r="AD530" s="10">
        <v>6640</v>
      </c>
      <c r="AE530" s="10">
        <v>496593</v>
      </c>
      <c r="AF530" s="10">
        <v>80472</v>
      </c>
      <c r="AG530" s="10">
        <v>219387</v>
      </c>
      <c r="AH530" s="10">
        <v>296401</v>
      </c>
      <c r="AI530" s="11">
        <v>1.55</v>
      </c>
      <c r="AJ530" s="11">
        <v>1.68</v>
      </c>
      <c r="AK530" s="11">
        <v>1.68</v>
      </c>
      <c r="AL530" s="12">
        <v>20.55</v>
      </c>
      <c r="AM530" s="12">
        <v>202.58</v>
      </c>
      <c r="AN530" s="13">
        <v>0.61</v>
      </c>
      <c r="AO530" s="14">
        <v>61.4</v>
      </c>
      <c r="AP530" s="14">
        <v>50.67</v>
      </c>
      <c r="AQ530" s="15">
        <v>2.31</v>
      </c>
      <c r="AR530" s="16">
        <v>8.8000000000000007</v>
      </c>
      <c r="AS530" s="14">
        <v>23.47</v>
      </c>
      <c r="AT530" s="14">
        <v>7.71</v>
      </c>
      <c r="AU530" s="6">
        <v>54.29</v>
      </c>
      <c r="AV530" s="15">
        <v>3.73</v>
      </c>
      <c r="AW530" s="15">
        <v>0.61</v>
      </c>
    </row>
    <row r="531" spans="2:49" x14ac:dyDescent="0.25">
      <c r="B531" s="6" t="s">
        <v>1332</v>
      </c>
      <c r="C531" s="6" t="s">
        <v>1333</v>
      </c>
      <c r="D531" s="6" t="s">
        <v>648</v>
      </c>
      <c r="E531" s="7">
        <v>95551</v>
      </c>
      <c r="F531" s="6" t="s">
        <v>648</v>
      </c>
      <c r="G531" s="6" t="s">
        <v>108</v>
      </c>
      <c r="H531" s="6" t="s">
        <v>53</v>
      </c>
      <c r="I531" s="8">
        <v>10</v>
      </c>
      <c r="J531" s="8">
        <f t="shared" si="20"/>
        <v>24</v>
      </c>
      <c r="K531" s="6" t="s">
        <v>61</v>
      </c>
      <c r="L531" s="9">
        <v>35787</v>
      </c>
      <c r="M531" s="10">
        <v>565811</v>
      </c>
      <c r="N531" s="10">
        <v>565811</v>
      </c>
      <c r="O531" s="10">
        <v>0</v>
      </c>
      <c r="P531" s="10">
        <v>1060</v>
      </c>
      <c r="Q531" s="10">
        <v>1060</v>
      </c>
      <c r="R531" s="10">
        <v>3987</v>
      </c>
      <c r="S531" s="10">
        <v>3987</v>
      </c>
      <c r="T531" s="10">
        <v>17204</v>
      </c>
      <c r="U531" s="10">
        <v>157704</v>
      </c>
      <c r="V531" s="10">
        <v>5047</v>
      </c>
      <c r="W531" s="10">
        <v>-455005.86</v>
      </c>
      <c r="X531" s="10">
        <v>0</v>
      </c>
      <c r="Y531" s="10">
        <v>192724</v>
      </c>
      <c r="Z531" s="10">
        <v>4446897</v>
      </c>
      <c r="AA531" s="10">
        <v>102125</v>
      </c>
      <c r="AB531" s="10">
        <v>346844</v>
      </c>
      <c r="AC531" s="10">
        <v>0</v>
      </c>
      <c r="AD531" s="10">
        <v>338578</v>
      </c>
      <c r="AE531" s="10">
        <v>5048881</v>
      </c>
      <c r="AF531" s="10">
        <v>4999098</v>
      </c>
      <c r="AG531" s="10">
        <v>373087</v>
      </c>
      <c r="AH531" s="10">
        <v>565811</v>
      </c>
      <c r="AI531" s="11">
        <v>0.01</v>
      </c>
      <c r="AJ531" s="11">
        <v>0.76</v>
      </c>
      <c r="AK531" s="11">
        <v>0.76</v>
      </c>
      <c r="AL531" s="12">
        <v>31.36</v>
      </c>
      <c r="AM531" s="12">
        <v>63.14</v>
      </c>
      <c r="AN531" s="13">
        <v>0</v>
      </c>
      <c r="AO531" s="14">
        <v>1.3</v>
      </c>
      <c r="AP531" s="14">
        <v>11.92</v>
      </c>
      <c r="AQ531" s="15">
        <v>0.89</v>
      </c>
      <c r="AR531" s="16">
        <v>0.08</v>
      </c>
      <c r="AS531" s="14">
        <v>0.09</v>
      </c>
      <c r="AT531" s="14">
        <v>0.7</v>
      </c>
      <c r="AU531" s="6">
        <v>0.08</v>
      </c>
      <c r="AV531" s="15">
        <v>1.0900000000000001</v>
      </c>
      <c r="AW531" s="15">
        <v>7.0000000000000007E-2</v>
      </c>
    </row>
    <row r="532" spans="2:49" x14ac:dyDescent="0.25">
      <c r="B532" s="6" t="s">
        <v>1334</v>
      </c>
      <c r="C532" s="6" t="s">
        <v>1335</v>
      </c>
      <c r="D532" s="6" t="s">
        <v>175</v>
      </c>
      <c r="E532" s="7">
        <v>96001</v>
      </c>
      <c r="F532" s="6" t="s">
        <v>175</v>
      </c>
      <c r="G532" s="6" t="s">
        <v>137</v>
      </c>
      <c r="H532" s="6" t="s">
        <v>66</v>
      </c>
      <c r="I532" s="8">
        <v>25</v>
      </c>
      <c r="J532" s="8">
        <f>IF(I532=0,0,IF(I532=1,1,IF(I532=2,2,(IF(I532=3,4,IF(I532=5,9,IF(I532=10,24,IF(I532=25,49,IF(I532=50,99,"49")))))))))</f>
        <v>49</v>
      </c>
      <c r="K532" s="6" t="s">
        <v>61</v>
      </c>
      <c r="L532" s="9">
        <v>35130</v>
      </c>
      <c r="M532" s="10">
        <v>565474</v>
      </c>
      <c r="N532" s="10">
        <v>565474</v>
      </c>
      <c r="O532" s="10">
        <v>0</v>
      </c>
      <c r="P532" s="10">
        <v>0</v>
      </c>
      <c r="Q532" s="10">
        <v>0</v>
      </c>
      <c r="R532" s="10">
        <v>-20059</v>
      </c>
      <c r="S532" s="10">
        <v>-20059</v>
      </c>
      <c r="T532" s="10">
        <v>-18129</v>
      </c>
      <c r="U532" s="10">
        <v>-12008</v>
      </c>
      <c r="V532" s="10">
        <v>-20059</v>
      </c>
      <c r="W532" s="10">
        <v>-9531.92</v>
      </c>
      <c r="X532" s="10">
        <v>323399</v>
      </c>
      <c r="Y532" s="10">
        <v>188379</v>
      </c>
      <c r="Z532" s="10">
        <v>-123994</v>
      </c>
      <c r="AA532" s="10">
        <v>269442</v>
      </c>
      <c r="AB532" s="10">
        <v>58099</v>
      </c>
      <c r="AC532" s="10">
        <v>238603</v>
      </c>
      <c r="AD532" s="10">
        <v>7286</v>
      </c>
      <c r="AE532" s="10">
        <v>61709</v>
      </c>
      <c r="AF532" s="10">
        <v>5392</v>
      </c>
      <c r="AG532" s="10">
        <v>138492</v>
      </c>
      <c r="AH532" s="10">
        <v>3472</v>
      </c>
      <c r="AI532" s="11">
        <v>0.23</v>
      </c>
      <c r="AJ532" s="11">
        <v>0.3</v>
      </c>
      <c r="AK532" s="11">
        <v>0.33</v>
      </c>
      <c r="AL532" s="12">
        <v>7.76</v>
      </c>
      <c r="AM532" s="12">
        <v>160.9</v>
      </c>
      <c r="AN532" s="13">
        <v>3.81</v>
      </c>
      <c r="AO532" s="14">
        <v>273.13</v>
      </c>
      <c r="AP532" s="14">
        <v>300.93</v>
      </c>
      <c r="AQ532" s="15">
        <v>-23</v>
      </c>
      <c r="AR532" s="16">
        <v>-32.51</v>
      </c>
      <c r="AS532" s="14">
        <v>-16.18</v>
      </c>
      <c r="AT532" s="14">
        <v>-3.55</v>
      </c>
      <c r="AU532" s="6">
        <v>-372.01</v>
      </c>
      <c r="AV532" s="15">
        <v>2.11</v>
      </c>
      <c r="AW532" s="15">
        <v>1.93</v>
      </c>
    </row>
    <row r="533" spans="2:49" x14ac:dyDescent="0.25">
      <c r="B533" s="6" t="s">
        <v>1336</v>
      </c>
      <c r="C533" s="6" t="s">
        <v>1337</v>
      </c>
      <c r="D533" s="6" t="s">
        <v>616</v>
      </c>
      <c r="E533" s="7">
        <v>91501</v>
      </c>
      <c r="F533" s="6" t="s">
        <v>616</v>
      </c>
      <c r="G533" s="6" t="s">
        <v>220</v>
      </c>
      <c r="H533" s="6" t="s">
        <v>81</v>
      </c>
      <c r="I533" s="8">
        <v>25</v>
      </c>
      <c r="J533" s="8">
        <f t="shared" ref="J533:J538" si="21">IF(I533=0,0,IF(I533=1,1,IF(I533=2,2,(IF(I533=3,4,IF(I533=5,9,IF(I533=10,24,IF(I533=25,49,IF(I533=50,99,"X")))))))))</f>
        <v>49</v>
      </c>
      <c r="K533" s="6" t="s">
        <v>61</v>
      </c>
      <c r="L533" s="9">
        <v>39596</v>
      </c>
      <c r="M533" s="10">
        <v>564170</v>
      </c>
      <c r="N533" s="10">
        <v>564170</v>
      </c>
      <c r="O533" s="10">
        <v>0</v>
      </c>
      <c r="P533" s="10">
        <v>0</v>
      </c>
      <c r="Q533" s="10">
        <v>0</v>
      </c>
      <c r="R533" s="10">
        <v>-16306</v>
      </c>
      <c r="S533" s="10">
        <v>-16306</v>
      </c>
      <c r="T533" s="10">
        <v>-16306</v>
      </c>
      <c r="U533" s="10">
        <v>-16306</v>
      </c>
      <c r="V533" s="10">
        <v>-16306</v>
      </c>
      <c r="W533" s="10">
        <v>-21629.88</v>
      </c>
      <c r="X533" s="10">
        <v>0</v>
      </c>
      <c r="Y533" s="10">
        <v>223729</v>
      </c>
      <c r="Z533" s="10">
        <v>43468</v>
      </c>
      <c r="AA533" s="10">
        <v>330217</v>
      </c>
      <c r="AB533" s="10">
        <v>206291</v>
      </c>
      <c r="AC533" s="10">
        <v>0</v>
      </c>
      <c r="AD533" s="10">
        <v>6640</v>
      </c>
      <c r="AE533" s="10">
        <v>149425</v>
      </c>
      <c r="AF533" s="10">
        <v>41036</v>
      </c>
      <c r="AG533" s="10">
        <v>340441</v>
      </c>
      <c r="AH533" s="10">
        <v>21666</v>
      </c>
      <c r="AI533" s="11">
        <v>0.22</v>
      </c>
      <c r="AJ533" s="11">
        <v>0.8</v>
      </c>
      <c r="AK533" s="11">
        <v>1.08</v>
      </c>
      <c r="AL533" s="12">
        <v>36.590000000000003</v>
      </c>
      <c r="AM533" s="12">
        <v>105.2</v>
      </c>
      <c r="AN533" s="13">
        <v>17.52</v>
      </c>
      <c r="AO533" s="14">
        <v>66.58</v>
      </c>
      <c r="AP533" s="14">
        <v>70.91</v>
      </c>
      <c r="AQ533" s="15">
        <v>1.06</v>
      </c>
      <c r="AR533" s="16">
        <v>-10.91</v>
      </c>
      <c r="AS533" s="14">
        <v>-37.51</v>
      </c>
      <c r="AT533" s="14">
        <v>-2.89</v>
      </c>
      <c r="AU533" s="6">
        <v>-39.74</v>
      </c>
      <c r="AV533" s="15">
        <v>-0.73</v>
      </c>
      <c r="AW533" s="15">
        <v>0.77</v>
      </c>
    </row>
    <row r="534" spans="2:49" x14ac:dyDescent="0.25">
      <c r="B534" s="6" t="s">
        <v>1338</v>
      </c>
      <c r="C534" s="6" t="s">
        <v>1339</v>
      </c>
      <c r="D534" s="6" t="s">
        <v>433</v>
      </c>
      <c r="E534" s="7" t="s">
        <v>434</v>
      </c>
      <c r="F534" s="6" t="s">
        <v>435</v>
      </c>
      <c r="G534" s="6" t="s">
        <v>76</v>
      </c>
      <c r="H534" s="6" t="s">
        <v>104</v>
      </c>
      <c r="I534" s="8">
        <v>10</v>
      </c>
      <c r="J534" s="8">
        <f t="shared" si="21"/>
        <v>24</v>
      </c>
      <c r="K534" s="6" t="s">
        <v>61</v>
      </c>
      <c r="L534" s="9">
        <v>34746</v>
      </c>
      <c r="M534" s="10">
        <v>561326</v>
      </c>
      <c r="N534" s="10">
        <v>563730</v>
      </c>
      <c r="O534" s="10">
        <v>2404</v>
      </c>
      <c r="P534" s="10">
        <v>7061</v>
      </c>
      <c r="Q534" s="10">
        <v>7061</v>
      </c>
      <c r="R534" s="10">
        <v>34646</v>
      </c>
      <c r="S534" s="10">
        <v>34646</v>
      </c>
      <c r="T534" s="10">
        <v>41707</v>
      </c>
      <c r="U534" s="10">
        <v>127976</v>
      </c>
      <c r="V534" s="10">
        <v>41707</v>
      </c>
      <c r="W534" s="10">
        <v>-46582.559999999998</v>
      </c>
      <c r="X534" s="10">
        <v>42519</v>
      </c>
      <c r="Y534" s="10">
        <v>32387</v>
      </c>
      <c r="Z534" s="10">
        <v>795896</v>
      </c>
      <c r="AA534" s="10">
        <v>224060</v>
      </c>
      <c r="AB534" s="10">
        <v>242718</v>
      </c>
      <c r="AC534" s="10">
        <v>112178</v>
      </c>
      <c r="AD534" s="10">
        <v>6639</v>
      </c>
      <c r="AE534" s="10">
        <v>2159460</v>
      </c>
      <c r="AF534" s="10">
        <v>280847</v>
      </c>
      <c r="AG534" s="10">
        <v>484297</v>
      </c>
      <c r="AH534" s="10">
        <v>101301</v>
      </c>
      <c r="AI534" s="11">
        <v>150.16999999999999</v>
      </c>
      <c r="AJ534" s="11">
        <v>645.04999999999995</v>
      </c>
      <c r="AK534" s="11">
        <v>785.29</v>
      </c>
      <c r="AL534" s="12">
        <v>758.23</v>
      </c>
      <c r="AM534" s="12">
        <v>1.44</v>
      </c>
      <c r="AN534" s="13">
        <v>214.86</v>
      </c>
      <c r="AO534" s="14">
        <v>62.84</v>
      </c>
      <c r="AP534" s="14">
        <v>0.42</v>
      </c>
      <c r="AQ534" s="15">
        <v>2.83</v>
      </c>
      <c r="AR534" s="16">
        <v>1.6</v>
      </c>
      <c r="AS534" s="14">
        <v>4.3499999999999996</v>
      </c>
      <c r="AT534" s="14">
        <v>6.17</v>
      </c>
      <c r="AU534" s="6">
        <v>12.34</v>
      </c>
      <c r="AV534" s="15">
        <v>60.36</v>
      </c>
      <c r="AW534" s="15">
        <v>36.5</v>
      </c>
    </row>
    <row r="535" spans="2:49" x14ac:dyDescent="0.25">
      <c r="B535" s="6" t="s">
        <v>1340</v>
      </c>
      <c r="C535" s="6" t="s">
        <v>1341</v>
      </c>
      <c r="D535" s="6" t="s">
        <v>1342</v>
      </c>
      <c r="E535" s="7" t="s">
        <v>835</v>
      </c>
      <c r="G535" s="6" t="s">
        <v>97</v>
      </c>
      <c r="H535" s="6" t="s">
        <v>104</v>
      </c>
      <c r="I535" s="8">
        <v>10</v>
      </c>
      <c r="J535" s="8">
        <f t="shared" si="21"/>
        <v>24</v>
      </c>
      <c r="K535" s="6" t="s">
        <v>61</v>
      </c>
      <c r="L535" s="9">
        <v>39625</v>
      </c>
      <c r="M535" s="10">
        <v>563431</v>
      </c>
      <c r="N535" s="10">
        <v>563431</v>
      </c>
      <c r="O535" s="10">
        <v>0</v>
      </c>
      <c r="P535" s="10">
        <v>0</v>
      </c>
      <c r="Q535" s="10">
        <v>0</v>
      </c>
      <c r="R535" s="10">
        <v>-9808</v>
      </c>
      <c r="S535" s="10">
        <v>-9808</v>
      </c>
      <c r="T535" s="10">
        <v>-9808</v>
      </c>
      <c r="U535" s="10">
        <v>-9808</v>
      </c>
      <c r="V535" s="10">
        <v>-9808</v>
      </c>
      <c r="W535" s="10">
        <v>-14344.36</v>
      </c>
      <c r="X535" s="10">
        <v>63049</v>
      </c>
      <c r="Y535" s="10">
        <v>-8785</v>
      </c>
      <c r="Z535" s="10">
        <v>-3242</v>
      </c>
      <c r="AA535" s="10">
        <v>0</v>
      </c>
      <c r="AB535" s="10">
        <v>45491</v>
      </c>
      <c r="AC535" s="10">
        <v>490230</v>
      </c>
      <c r="AD535" s="10">
        <v>11685</v>
      </c>
      <c r="AE535" s="10">
        <v>167312</v>
      </c>
      <c r="AF535" s="10">
        <v>90666</v>
      </c>
      <c r="AG535" s="10">
        <v>81986</v>
      </c>
      <c r="AH535" s="10">
        <v>10152</v>
      </c>
      <c r="AI535" s="11">
        <v>0.09</v>
      </c>
      <c r="AJ535" s="11">
        <v>0.31</v>
      </c>
      <c r="AK535" s="11">
        <v>0.45</v>
      </c>
      <c r="AL535" s="12">
        <v>24.93</v>
      </c>
      <c r="AM535" s="12">
        <v>107.13</v>
      </c>
      <c r="AN535" s="13">
        <v>14.52</v>
      </c>
      <c r="AO535" s="14">
        <v>101.77</v>
      </c>
      <c r="AP535" s="14">
        <v>101.94</v>
      </c>
      <c r="AQ535" s="15">
        <v>-0.04</v>
      </c>
      <c r="AR535" s="16">
        <v>-5.86</v>
      </c>
      <c r="AS535" s="14">
        <v>-302.52999999999997</v>
      </c>
      <c r="AT535" s="14">
        <v>-1.74</v>
      </c>
      <c r="AU535" s="6">
        <v>-10.82</v>
      </c>
      <c r="AV535" s="15">
        <v>4.62</v>
      </c>
      <c r="AW535" s="15">
        <v>0.75</v>
      </c>
    </row>
    <row r="536" spans="2:49" x14ac:dyDescent="0.25">
      <c r="B536" s="6" t="s">
        <v>1343</v>
      </c>
      <c r="C536" s="6" t="s">
        <v>1344</v>
      </c>
      <c r="D536" s="6" t="s">
        <v>84</v>
      </c>
      <c r="E536" s="7">
        <v>82109</v>
      </c>
      <c r="F536" s="6" t="s">
        <v>58</v>
      </c>
      <c r="G536" s="6" t="s">
        <v>59</v>
      </c>
      <c r="H536" s="6" t="s">
        <v>53</v>
      </c>
      <c r="I536" s="8">
        <v>10</v>
      </c>
      <c r="J536" s="8">
        <f t="shared" si="21"/>
        <v>24</v>
      </c>
      <c r="K536" s="6" t="s">
        <v>61</v>
      </c>
      <c r="L536" s="9">
        <v>41760</v>
      </c>
      <c r="M536" s="10">
        <v>562984</v>
      </c>
      <c r="N536" s="10">
        <v>562984</v>
      </c>
      <c r="O536" s="10">
        <v>0</v>
      </c>
      <c r="P536" s="10">
        <v>0</v>
      </c>
      <c r="Q536" s="10">
        <v>0</v>
      </c>
      <c r="R536" s="10">
        <v>-13931</v>
      </c>
      <c r="S536" s="10">
        <v>-13931</v>
      </c>
      <c r="T536" s="10">
        <v>-4118</v>
      </c>
      <c r="U536" s="10">
        <v>557</v>
      </c>
      <c r="V536" s="10">
        <v>-13931</v>
      </c>
      <c r="W536" s="10">
        <v>-7778.08</v>
      </c>
      <c r="X536" s="10">
        <v>-105604</v>
      </c>
      <c r="Y536" s="10">
        <v>140036</v>
      </c>
      <c r="Z536" s="10">
        <v>-69246</v>
      </c>
      <c r="AA536" s="10">
        <v>154138</v>
      </c>
      <c r="AB536" s="10">
        <v>74076</v>
      </c>
      <c r="AC536" s="10">
        <v>312346</v>
      </c>
      <c r="AD536" s="10">
        <v>5000</v>
      </c>
      <c r="AE536" s="10">
        <v>215961</v>
      </c>
      <c r="AF536" s="10">
        <v>169367</v>
      </c>
      <c r="AG536" s="10">
        <v>110602</v>
      </c>
      <c r="AH536" s="10">
        <v>356242</v>
      </c>
      <c r="AI536" s="11">
        <v>0.05</v>
      </c>
      <c r="AJ536" s="11">
        <v>0.33</v>
      </c>
      <c r="AK536" s="11">
        <v>0.5</v>
      </c>
      <c r="AL536" s="12">
        <v>16.79</v>
      </c>
      <c r="AM536" s="12">
        <v>79.78</v>
      </c>
      <c r="AN536" s="13">
        <v>9.86</v>
      </c>
      <c r="AO536" s="14">
        <v>43.4</v>
      </c>
      <c r="AP536" s="14">
        <v>132.06</v>
      </c>
      <c r="AQ536" s="15">
        <v>-0.41</v>
      </c>
      <c r="AR536" s="16">
        <v>-6.45</v>
      </c>
      <c r="AS536" s="14">
        <v>-20.12</v>
      </c>
      <c r="AT536" s="14">
        <v>-2.4700000000000002</v>
      </c>
      <c r="AU536" s="6">
        <v>-8.23</v>
      </c>
      <c r="AV536" s="15">
        <v>0.67</v>
      </c>
      <c r="AW536" s="15">
        <v>0.44</v>
      </c>
    </row>
    <row r="537" spans="2:49" x14ac:dyDescent="0.25">
      <c r="B537" s="6" t="s">
        <v>1345</v>
      </c>
      <c r="C537" s="6" t="s">
        <v>1346</v>
      </c>
      <c r="D537" s="6" t="s">
        <v>84</v>
      </c>
      <c r="E537" s="7">
        <v>81108</v>
      </c>
      <c r="F537" s="6" t="s">
        <v>70</v>
      </c>
      <c r="G537" s="6" t="s">
        <v>59</v>
      </c>
      <c r="H537" s="6" t="s">
        <v>53</v>
      </c>
      <c r="I537" s="8">
        <v>10</v>
      </c>
      <c r="J537" s="8">
        <f t="shared" si="21"/>
        <v>24</v>
      </c>
      <c r="K537" s="6" t="s">
        <v>54</v>
      </c>
      <c r="L537" s="9">
        <v>35151</v>
      </c>
      <c r="M537" s="10">
        <v>562724</v>
      </c>
      <c r="N537" s="10">
        <v>562724</v>
      </c>
      <c r="O537" s="10">
        <v>0</v>
      </c>
      <c r="P537" s="10">
        <v>-41041</v>
      </c>
      <c r="Q537" s="10">
        <v>0</v>
      </c>
      <c r="R537" s="10">
        <v>-188381</v>
      </c>
      <c r="S537" s="10">
        <v>-188381</v>
      </c>
      <c r="T537" s="10">
        <v>-200041</v>
      </c>
      <c r="U537" s="10">
        <v>37442</v>
      </c>
      <c r="V537" s="10">
        <v>-229422</v>
      </c>
      <c r="W537" s="10">
        <v>-280974.12</v>
      </c>
      <c r="X537" s="10">
        <v>59274</v>
      </c>
      <c r="Y537" s="10">
        <v>202384</v>
      </c>
      <c r="Z537" s="10">
        <v>19658</v>
      </c>
      <c r="AA537" s="10">
        <v>291459</v>
      </c>
      <c r="AB537" s="10">
        <v>84399</v>
      </c>
      <c r="AC537" s="10">
        <v>65903</v>
      </c>
      <c r="AD537" s="10">
        <v>33194</v>
      </c>
      <c r="AE537" s="10">
        <v>2994046</v>
      </c>
      <c r="AF537" s="10">
        <v>2786044</v>
      </c>
      <c r="AG537" s="10">
        <v>304445</v>
      </c>
      <c r="AH537" s="10">
        <v>447555</v>
      </c>
      <c r="AI537" s="11">
        <v>0.12</v>
      </c>
      <c r="AJ537" s="11">
        <v>0.6</v>
      </c>
      <c r="AK537" s="11">
        <v>0.69</v>
      </c>
      <c r="AL537" s="12">
        <v>79.010000000000005</v>
      </c>
      <c r="AM537" s="12">
        <v>249.03</v>
      </c>
      <c r="AN537" s="13">
        <v>4.6500000000000004</v>
      </c>
      <c r="AO537" s="14">
        <v>8.56</v>
      </c>
      <c r="AP537" s="14">
        <v>99.34</v>
      </c>
      <c r="AQ537" s="15">
        <v>0.01</v>
      </c>
      <c r="AR537" s="16">
        <v>-6.29</v>
      </c>
      <c r="AS537" s="14">
        <v>-958.29</v>
      </c>
      <c r="AT537" s="14">
        <v>-33.479999999999997</v>
      </c>
      <c r="AU537" s="6">
        <v>-6.76</v>
      </c>
      <c r="AV537" s="15">
        <v>-2.52</v>
      </c>
      <c r="AW537" s="15">
        <v>-0.42</v>
      </c>
    </row>
    <row r="538" spans="2:49" x14ac:dyDescent="0.25">
      <c r="B538" s="6" t="s">
        <v>1347</v>
      </c>
      <c r="C538" s="6" t="s">
        <v>1348</v>
      </c>
      <c r="D538" s="6" t="s">
        <v>504</v>
      </c>
      <c r="E538" s="7">
        <v>97101</v>
      </c>
      <c r="F538" s="6" t="s">
        <v>504</v>
      </c>
      <c r="G538" s="6" t="s">
        <v>220</v>
      </c>
      <c r="H538" s="6" t="s">
        <v>81</v>
      </c>
      <c r="I538" s="8">
        <v>2</v>
      </c>
      <c r="J538" s="8">
        <f t="shared" si="21"/>
        <v>2</v>
      </c>
      <c r="K538" s="6" t="s">
        <v>61</v>
      </c>
      <c r="L538" s="9">
        <v>41093</v>
      </c>
      <c r="M538" s="10">
        <v>562592</v>
      </c>
      <c r="N538" s="10">
        <v>562592</v>
      </c>
      <c r="O538" s="10">
        <v>0</v>
      </c>
      <c r="P538" s="10">
        <v>0</v>
      </c>
      <c r="Q538" s="10">
        <v>0</v>
      </c>
      <c r="R538" s="10">
        <v>-100718</v>
      </c>
      <c r="S538" s="10">
        <v>-100718</v>
      </c>
      <c r="T538" s="10">
        <v>-97492</v>
      </c>
      <c r="U538" s="10">
        <v>-77368</v>
      </c>
      <c r="V538" s="10">
        <v>-100718</v>
      </c>
      <c r="W538" s="10">
        <v>-95812.78</v>
      </c>
      <c r="X538" s="10">
        <v>-22987</v>
      </c>
      <c r="Y538" s="10">
        <v>-49840</v>
      </c>
      <c r="Z538" s="10">
        <v>-20121</v>
      </c>
      <c r="AA538" s="10">
        <v>24226</v>
      </c>
      <c r="AB538" s="10">
        <v>12117</v>
      </c>
      <c r="AC538" s="10">
        <v>585579</v>
      </c>
      <c r="AD538" s="10">
        <v>100000</v>
      </c>
      <c r="AE538" s="10">
        <v>475661</v>
      </c>
      <c r="AF538" s="10">
        <v>358688</v>
      </c>
      <c r="AG538" s="10">
        <v>26853</v>
      </c>
      <c r="AH538" s="10">
        <v>0</v>
      </c>
      <c r="AI538" s="11">
        <v>0.09</v>
      </c>
      <c r="AJ538" s="11">
        <v>0.15</v>
      </c>
      <c r="AK538" s="11">
        <v>0.46</v>
      </c>
      <c r="AL538" s="12">
        <v>8.8800000000000008</v>
      </c>
      <c r="AM538" s="12">
        <v>147.88</v>
      </c>
      <c r="AN538" s="13">
        <v>50.71</v>
      </c>
      <c r="AO538" s="14">
        <v>52.89</v>
      </c>
      <c r="AP538" s="14">
        <v>104.23</v>
      </c>
      <c r="AQ538" s="15">
        <v>-0.06</v>
      </c>
      <c r="AR538" s="16">
        <v>-21.17</v>
      </c>
      <c r="AS538" s="14">
        <v>-500.56</v>
      </c>
      <c r="AT538" s="14">
        <v>-17.899999999999999</v>
      </c>
      <c r="AU538" s="6">
        <v>-28.08</v>
      </c>
      <c r="AV538" s="15">
        <v>-1.01</v>
      </c>
      <c r="AW538" s="15">
        <v>0.1</v>
      </c>
    </row>
    <row r="539" spans="2:49" x14ac:dyDescent="0.25">
      <c r="B539" s="6" t="s">
        <v>1349</v>
      </c>
      <c r="C539" s="6">
        <v>1799</v>
      </c>
      <c r="D539" s="6" t="s">
        <v>1350</v>
      </c>
      <c r="E539" s="7" t="s">
        <v>1351</v>
      </c>
      <c r="F539" s="6" t="s">
        <v>1352</v>
      </c>
      <c r="G539" s="6" t="s">
        <v>52</v>
      </c>
      <c r="H539" s="6" t="s">
        <v>316</v>
      </c>
      <c r="I539" s="8">
        <v>25</v>
      </c>
      <c r="J539" s="8">
        <f>IF(I539=0,0,IF(I539=1,1,IF(I539=2,2,(IF(I539=3,4,IF(I539=5,9,IF(I539=10,24,IF(I539=25,49,IF(I539=50,99,"49")))))))))</f>
        <v>49</v>
      </c>
      <c r="K539" s="6" t="s">
        <v>61</v>
      </c>
      <c r="L539" s="9">
        <v>41052</v>
      </c>
      <c r="M539" s="10">
        <v>561912</v>
      </c>
      <c r="N539" s="10">
        <v>561912</v>
      </c>
      <c r="O539" s="10">
        <v>0</v>
      </c>
      <c r="P539" s="10">
        <v>0</v>
      </c>
      <c r="Q539" s="10">
        <v>0</v>
      </c>
      <c r="R539" s="10">
        <v>-28050</v>
      </c>
      <c r="S539" s="10">
        <v>-28050</v>
      </c>
      <c r="T539" s="10">
        <v>-22836</v>
      </c>
      <c r="U539" s="10">
        <v>81912</v>
      </c>
      <c r="V539" s="10">
        <v>-28050</v>
      </c>
      <c r="W539" s="10">
        <v>-146102.70000000001</v>
      </c>
      <c r="X539" s="10">
        <v>0</v>
      </c>
      <c r="Y539" s="10">
        <v>145102</v>
      </c>
      <c r="Z539" s="10">
        <v>1068333</v>
      </c>
      <c r="AA539" s="10">
        <v>162210</v>
      </c>
      <c r="AB539" s="10">
        <v>227044</v>
      </c>
      <c r="AC539" s="10">
        <v>0</v>
      </c>
      <c r="AD539" s="10">
        <v>961870</v>
      </c>
      <c r="AE539" s="10">
        <v>1996916</v>
      </c>
      <c r="AF539" s="10">
        <v>1639228</v>
      </c>
      <c r="AG539" s="10">
        <v>401455</v>
      </c>
      <c r="AH539" s="10">
        <v>562622</v>
      </c>
      <c r="AI539" s="11">
        <v>1.94</v>
      </c>
      <c r="AJ539" s="11">
        <v>2.91</v>
      </c>
      <c r="AK539" s="11">
        <v>3.22</v>
      </c>
      <c r="AL539" s="12">
        <v>66.55</v>
      </c>
      <c r="AM539" s="12">
        <v>96.87</v>
      </c>
      <c r="AN539" s="13">
        <v>22.01</v>
      </c>
      <c r="AO539" s="14">
        <v>25.62</v>
      </c>
      <c r="AP539" s="14">
        <v>26.29</v>
      </c>
      <c r="AQ539" s="15">
        <v>0.65</v>
      </c>
      <c r="AR539" s="16">
        <v>-1.4</v>
      </c>
      <c r="AS539" s="14">
        <v>-2.63</v>
      </c>
      <c r="AT539" s="14">
        <v>-4.99</v>
      </c>
      <c r="AU539" s="6">
        <v>-1.71</v>
      </c>
      <c r="AV539" s="15">
        <v>0.26</v>
      </c>
      <c r="AW539" s="15">
        <v>0</v>
      </c>
    </row>
    <row r="540" spans="2:49" x14ac:dyDescent="0.25">
      <c r="B540" s="6" t="s">
        <v>1353</v>
      </c>
      <c r="C540" s="6" t="s">
        <v>1354</v>
      </c>
      <c r="D540" s="6" t="s">
        <v>1355</v>
      </c>
      <c r="E540" s="7" t="s">
        <v>1356</v>
      </c>
      <c r="F540" s="6" t="s">
        <v>1355</v>
      </c>
      <c r="G540" s="6" t="s">
        <v>52</v>
      </c>
      <c r="H540" s="6" t="s">
        <v>71</v>
      </c>
      <c r="I540" s="8">
        <v>10</v>
      </c>
      <c r="J540" s="8">
        <f t="shared" ref="J540:J551" si="22">IF(I540=0,0,IF(I540=1,1,IF(I540=2,2,(IF(I540=3,4,IF(I540=5,9,IF(I540=10,24,IF(I540=25,49,IF(I540=50,99,"X")))))))))</f>
        <v>24</v>
      </c>
      <c r="K540" s="6" t="s">
        <v>61</v>
      </c>
      <c r="L540" s="9">
        <v>40579</v>
      </c>
      <c r="M540" s="10">
        <v>561819</v>
      </c>
      <c r="N540" s="10">
        <v>561819</v>
      </c>
      <c r="O540" s="10">
        <v>0</v>
      </c>
      <c r="P540" s="10">
        <v>1451</v>
      </c>
      <c r="Q540" s="10">
        <v>1451</v>
      </c>
      <c r="R540" s="10">
        <v>5175</v>
      </c>
      <c r="S540" s="10">
        <v>5175</v>
      </c>
      <c r="T540" s="10">
        <v>6626</v>
      </c>
      <c r="U540" s="10">
        <v>10681</v>
      </c>
      <c r="V540" s="10">
        <v>6626</v>
      </c>
      <c r="W540" s="10">
        <v>-3811.38</v>
      </c>
      <c r="X540" s="10">
        <v>447</v>
      </c>
      <c r="Y540" s="10">
        <v>86502</v>
      </c>
      <c r="Z540" s="10">
        <v>50049</v>
      </c>
      <c r="AA540" s="10">
        <v>92049</v>
      </c>
      <c r="AB540" s="10">
        <v>341211</v>
      </c>
      <c r="AC540" s="10">
        <v>58694</v>
      </c>
      <c r="AD540" s="10">
        <v>5000</v>
      </c>
      <c r="AE540" s="10">
        <v>152731</v>
      </c>
      <c r="AF540" s="10">
        <v>95352</v>
      </c>
      <c r="AG540" s="10">
        <v>416623</v>
      </c>
      <c r="AH540" s="10">
        <v>502678</v>
      </c>
      <c r="AI540" s="11">
        <v>0.38</v>
      </c>
      <c r="AJ540" s="11">
        <v>0.5</v>
      </c>
      <c r="AK540" s="11">
        <v>0.51</v>
      </c>
      <c r="AL540" s="12">
        <v>6.96</v>
      </c>
      <c r="AM540" s="12">
        <v>72.53</v>
      </c>
      <c r="AN540" s="13">
        <v>0.57999999999999996</v>
      </c>
      <c r="AO540" s="14">
        <v>62.7</v>
      </c>
      <c r="AP540" s="14">
        <v>67.23</v>
      </c>
      <c r="AQ540" s="15">
        <v>0.52</v>
      </c>
      <c r="AR540" s="16">
        <v>3.39</v>
      </c>
      <c r="AS540" s="14">
        <v>10.34</v>
      </c>
      <c r="AT540" s="14">
        <v>0.92</v>
      </c>
      <c r="AU540" s="6">
        <v>5.43</v>
      </c>
      <c r="AV540" s="15">
        <v>1.9</v>
      </c>
      <c r="AW540" s="15">
        <v>0.8</v>
      </c>
    </row>
    <row r="541" spans="2:49" x14ac:dyDescent="0.25">
      <c r="B541" s="6" t="s">
        <v>1357</v>
      </c>
      <c r="C541" s="6" t="s">
        <v>1358</v>
      </c>
      <c r="D541" s="6" t="s">
        <v>1359</v>
      </c>
      <c r="E541" s="7">
        <v>90632</v>
      </c>
      <c r="F541" s="6" t="s">
        <v>1360</v>
      </c>
      <c r="G541" s="6" t="s">
        <v>90</v>
      </c>
      <c r="H541" s="6" t="s">
        <v>71</v>
      </c>
      <c r="I541" s="8">
        <v>5</v>
      </c>
      <c r="J541" s="8">
        <f t="shared" si="22"/>
        <v>9</v>
      </c>
      <c r="K541" s="6" t="s">
        <v>61</v>
      </c>
      <c r="L541" s="9">
        <v>34598</v>
      </c>
      <c r="M541" s="10">
        <v>556491</v>
      </c>
      <c r="N541" s="10">
        <v>561784</v>
      </c>
      <c r="O541" s="10">
        <v>5293</v>
      </c>
      <c r="P541" s="10">
        <v>4820</v>
      </c>
      <c r="Q541" s="10">
        <v>4820</v>
      </c>
      <c r="R541" s="10">
        <v>23902</v>
      </c>
      <c r="S541" s="10">
        <v>23902</v>
      </c>
      <c r="T541" s="10">
        <v>28722</v>
      </c>
      <c r="U541" s="10">
        <v>104470</v>
      </c>
      <c r="V541" s="10">
        <v>28722</v>
      </c>
      <c r="W541" s="10">
        <v>-90328.34</v>
      </c>
      <c r="X541" s="10">
        <v>0</v>
      </c>
      <c r="Y541" s="10">
        <v>186685</v>
      </c>
      <c r="Z541" s="10">
        <v>1121457</v>
      </c>
      <c r="AA541" s="10">
        <v>67637</v>
      </c>
      <c r="AB541" s="10">
        <v>204977</v>
      </c>
      <c r="AC541" s="10">
        <v>0</v>
      </c>
      <c r="AD541" s="10">
        <v>770099</v>
      </c>
      <c r="AE541" s="10">
        <v>1149386</v>
      </c>
      <c r="AF541" s="10">
        <v>555465</v>
      </c>
      <c r="AG541" s="10">
        <v>370235</v>
      </c>
      <c r="AH541" s="10">
        <v>553840</v>
      </c>
      <c r="AI541" s="11">
        <v>18.78</v>
      </c>
      <c r="AJ541" s="11">
        <v>21.55</v>
      </c>
      <c r="AK541" s="11">
        <v>21.55</v>
      </c>
      <c r="AL541" s="12">
        <v>49.31</v>
      </c>
      <c r="AM541" s="12">
        <v>26.73</v>
      </c>
      <c r="AN541" s="13">
        <v>0</v>
      </c>
      <c r="AO541" s="14">
        <v>2.2999999999999998</v>
      </c>
      <c r="AP541" s="14">
        <v>2.52</v>
      </c>
      <c r="AQ541" s="15">
        <v>2.02</v>
      </c>
      <c r="AR541" s="16">
        <v>2.08</v>
      </c>
      <c r="AS541" s="14">
        <v>2.13</v>
      </c>
      <c r="AT541" s="14">
        <v>4.3</v>
      </c>
      <c r="AU541" s="6">
        <v>4.3</v>
      </c>
      <c r="AV541" s="15">
        <v>7.64</v>
      </c>
      <c r="AW541" s="15">
        <v>3.29</v>
      </c>
    </row>
    <row r="542" spans="2:49" x14ac:dyDescent="0.25">
      <c r="B542" s="6" t="s">
        <v>1361</v>
      </c>
      <c r="C542" s="6" t="s">
        <v>845</v>
      </c>
      <c r="D542" s="6" t="s">
        <v>84</v>
      </c>
      <c r="E542" s="7">
        <v>81101</v>
      </c>
      <c r="F542" s="6" t="s">
        <v>70</v>
      </c>
      <c r="G542" s="6" t="s">
        <v>59</v>
      </c>
      <c r="H542" s="6" t="s">
        <v>81</v>
      </c>
      <c r="I542" s="8">
        <v>5</v>
      </c>
      <c r="J542" s="8">
        <f t="shared" si="22"/>
        <v>9</v>
      </c>
      <c r="K542" s="6" t="s">
        <v>61</v>
      </c>
      <c r="L542" s="9">
        <v>42060</v>
      </c>
      <c r="M542" s="10">
        <v>549459</v>
      </c>
      <c r="N542" s="10">
        <v>561252</v>
      </c>
      <c r="O542" s="10">
        <v>11793</v>
      </c>
      <c r="P542" s="10">
        <v>45191</v>
      </c>
      <c r="Q542" s="10">
        <v>45191</v>
      </c>
      <c r="R542" s="10">
        <v>178413</v>
      </c>
      <c r="S542" s="10">
        <v>178413</v>
      </c>
      <c r="T542" s="10">
        <v>223604</v>
      </c>
      <c r="U542" s="10">
        <v>223604</v>
      </c>
      <c r="V542" s="10">
        <v>223604</v>
      </c>
      <c r="W542" s="10">
        <v>157290.1</v>
      </c>
      <c r="X542" s="10">
        <v>0</v>
      </c>
      <c r="Y542" s="10">
        <v>276667</v>
      </c>
      <c r="Z542" s="10">
        <v>186233</v>
      </c>
      <c r="AA542" s="10">
        <v>65203</v>
      </c>
      <c r="AB542" s="10">
        <v>102760</v>
      </c>
      <c r="AC542" s="10">
        <v>0</v>
      </c>
      <c r="AD542" s="10">
        <v>5000</v>
      </c>
      <c r="AE542" s="10">
        <v>260478</v>
      </c>
      <c r="AF542" s="10">
        <v>0</v>
      </c>
      <c r="AG542" s="10">
        <v>272792</v>
      </c>
      <c r="AH542" s="10">
        <v>549459</v>
      </c>
      <c r="AI542" s="11">
        <v>3.5</v>
      </c>
      <c r="AJ542" s="11">
        <v>3.56</v>
      </c>
      <c r="AK542" s="11">
        <v>3.57</v>
      </c>
      <c r="AL542" s="12">
        <v>2.86</v>
      </c>
      <c r="AM542" s="12">
        <v>96.32</v>
      </c>
      <c r="AN542" s="13">
        <v>0.42</v>
      </c>
      <c r="AO542" s="14">
        <v>28.02</v>
      </c>
      <c r="AP542" s="14">
        <v>28.5</v>
      </c>
      <c r="AQ542" s="15">
        <v>0</v>
      </c>
      <c r="AR542" s="16">
        <v>68.489999999999995</v>
      </c>
      <c r="AS542" s="14">
        <v>95.8</v>
      </c>
      <c r="AT542" s="14">
        <v>32.47</v>
      </c>
      <c r="AU542" s="6">
        <v>0</v>
      </c>
      <c r="AV542" s="15">
        <v>11.11</v>
      </c>
      <c r="AW542" s="15">
        <v>2.4700000000000002</v>
      </c>
    </row>
    <row r="543" spans="2:49" x14ac:dyDescent="0.25">
      <c r="B543" s="6" t="s">
        <v>1362</v>
      </c>
      <c r="C543" s="6" t="s">
        <v>1363</v>
      </c>
      <c r="D543" s="6" t="s">
        <v>84</v>
      </c>
      <c r="E543" s="7">
        <v>83102</v>
      </c>
      <c r="F543" s="6" t="s">
        <v>80</v>
      </c>
      <c r="G543" s="6" t="s">
        <v>59</v>
      </c>
      <c r="H543" s="6" t="s">
        <v>81</v>
      </c>
      <c r="I543" s="8">
        <v>10</v>
      </c>
      <c r="J543" s="8">
        <f t="shared" si="22"/>
        <v>24</v>
      </c>
      <c r="K543" s="6" t="s">
        <v>61</v>
      </c>
      <c r="L543" s="9">
        <v>41212</v>
      </c>
      <c r="M543" s="10">
        <v>560719</v>
      </c>
      <c r="N543" s="10">
        <v>560719</v>
      </c>
      <c r="O543" s="10">
        <v>0</v>
      </c>
      <c r="P543" s="10">
        <v>0</v>
      </c>
      <c r="Q543" s="10">
        <v>0</v>
      </c>
      <c r="R543" s="10">
        <v>2728</v>
      </c>
      <c r="S543" s="10">
        <v>2728</v>
      </c>
      <c r="T543" s="10">
        <v>3604</v>
      </c>
      <c r="U543" s="10">
        <v>9973</v>
      </c>
      <c r="V543" s="10">
        <v>2728</v>
      </c>
      <c r="W543" s="10">
        <v>-9831.92</v>
      </c>
      <c r="X543" s="10">
        <v>420</v>
      </c>
      <c r="Y543" s="10">
        <v>138082</v>
      </c>
      <c r="Z543" s="10">
        <v>59616</v>
      </c>
      <c r="AA543" s="10">
        <v>95550</v>
      </c>
      <c r="AB543" s="10">
        <v>335213</v>
      </c>
      <c r="AC543" s="10">
        <v>68</v>
      </c>
      <c r="AD543" s="10">
        <v>5000</v>
      </c>
      <c r="AE543" s="10">
        <v>228454</v>
      </c>
      <c r="AF543" s="10">
        <v>142391</v>
      </c>
      <c r="AG543" s="10">
        <v>422569</v>
      </c>
      <c r="AH543" s="10">
        <v>533485</v>
      </c>
      <c r="AI543" s="11">
        <v>0.34</v>
      </c>
      <c r="AJ543" s="11">
        <v>0.53</v>
      </c>
      <c r="AK543" s="11">
        <v>0.61</v>
      </c>
      <c r="AL543" s="12">
        <v>18.12</v>
      </c>
      <c r="AM543" s="12">
        <v>121.13</v>
      </c>
      <c r="AN543" s="13">
        <v>6.55</v>
      </c>
      <c r="AO543" s="14">
        <v>62.25</v>
      </c>
      <c r="AP543" s="14">
        <v>73.900000000000006</v>
      </c>
      <c r="AQ543" s="15">
        <v>0.42</v>
      </c>
      <c r="AR543" s="16">
        <v>1.19</v>
      </c>
      <c r="AS543" s="14">
        <v>4.58</v>
      </c>
      <c r="AT543" s="14">
        <v>0.49</v>
      </c>
      <c r="AU543" s="6">
        <v>1.92</v>
      </c>
      <c r="AV543" s="15">
        <v>0.56000000000000005</v>
      </c>
      <c r="AW543" s="15">
        <v>0.57999999999999996</v>
      </c>
    </row>
    <row r="544" spans="2:49" x14ac:dyDescent="0.25">
      <c r="B544" s="6" t="s">
        <v>1364</v>
      </c>
      <c r="C544" s="6" t="s">
        <v>1365</v>
      </c>
      <c r="D544" s="6" t="s">
        <v>84</v>
      </c>
      <c r="E544" s="7">
        <v>81107</v>
      </c>
      <c r="F544" s="6" t="s">
        <v>70</v>
      </c>
      <c r="G544" s="6" t="s">
        <v>59</v>
      </c>
      <c r="H544" s="6" t="s">
        <v>53</v>
      </c>
      <c r="I544" s="8">
        <v>25</v>
      </c>
      <c r="J544" s="8">
        <f t="shared" si="22"/>
        <v>49</v>
      </c>
      <c r="K544" s="6" t="s">
        <v>61</v>
      </c>
      <c r="L544" s="9">
        <v>40298</v>
      </c>
      <c r="M544" s="10">
        <v>559966</v>
      </c>
      <c r="N544" s="10">
        <v>559966</v>
      </c>
      <c r="O544" s="10">
        <v>0</v>
      </c>
      <c r="P544" s="10">
        <v>0</v>
      </c>
      <c r="Q544" s="10">
        <v>0</v>
      </c>
      <c r="R544" s="10">
        <v>-121960</v>
      </c>
      <c r="S544" s="10">
        <v>-121960</v>
      </c>
      <c r="T544" s="10">
        <v>-121960</v>
      </c>
      <c r="U544" s="10">
        <v>-98480</v>
      </c>
      <c r="V544" s="10">
        <v>-121960</v>
      </c>
      <c r="W544" s="10">
        <v>-149850.84</v>
      </c>
      <c r="X544" s="10">
        <v>584</v>
      </c>
      <c r="Y544" s="10">
        <v>11366</v>
      </c>
      <c r="Z544" s="10">
        <v>273984</v>
      </c>
      <c r="AA544" s="10">
        <v>432091</v>
      </c>
      <c r="AB544" s="10">
        <v>72488</v>
      </c>
      <c r="AC544" s="10">
        <v>239</v>
      </c>
      <c r="AD544" s="10">
        <v>5000</v>
      </c>
      <c r="AE544" s="10">
        <v>896095</v>
      </c>
      <c r="AF544" s="10">
        <v>77095</v>
      </c>
      <c r="AG544" s="10">
        <v>548361</v>
      </c>
      <c r="AH544" s="10">
        <v>559143</v>
      </c>
      <c r="AI544" s="11">
        <v>0.7</v>
      </c>
      <c r="AJ544" s="11">
        <v>1.1399999999999999</v>
      </c>
      <c r="AK544" s="11">
        <v>1.35</v>
      </c>
      <c r="AL544" s="12">
        <v>170.54</v>
      </c>
      <c r="AM544" s="12">
        <v>397.32</v>
      </c>
      <c r="AN544" s="13">
        <v>82.47</v>
      </c>
      <c r="AO544" s="14">
        <v>67.569999999999993</v>
      </c>
      <c r="AP544" s="14">
        <v>69.42</v>
      </c>
      <c r="AQ544" s="15">
        <v>3.55</v>
      </c>
      <c r="AR544" s="16">
        <v>-13.61</v>
      </c>
      <c r="AS544" s="14">
        <v>-44.51</v>
      </c>
      <c r="AT544" s="14">
        <v>-21.78</v>
      </c>
      <c r="AU544" s="6">
        <v>-158.19</v>
      </c>
      <c r="AV544" s="15">
        <v>-2.14</v>
      </c>
      <c r="AW544" s="15">
        <v>0.28999999999999998</v>
      </c>
    </row>
    <row r="545" spans="2:49" x14ac:dyDescent="0.25">
      <c r="B545" s="6" t="s">
        <v>1366</v>
      </c>
      <c r="C545" s="6" t="s">
        <v>1367</v>
      </c>
      <c r="D545" s="6" t="s">
        <v>1368</v>
      </c>
      <c r="E545" s="7">
        <v>92601</v>
      </c>
      <c r="F545" s="6" t="s">
        <v>301</v>
      </c>
      <c r="G545" s="6" t="s">
        <v>90</v>
      </c>
      <c r="H545" s="6" t="s">
        <v>104</v>
      </c>
      <c r="I545" s="8">
        <v>10</v>
      </c>
      <c r="J545" s="8">
        <f t="shared" si="22"/>
        <v>24</v>
      </c>
      <c r="K545" s="6" t="s">
        <v>61</v>
      </c>
      <c r="L545" s="9">
        <v>42727</v>
      </c>
      <c r="M545" s="10">
        <v>559401</v>
      </c>
      <c r="N545" s="10">
        <v>559401</v>
      </c>
      <c r="O545" s="10">
        <v>0</v>
      </c>
      <c r="P545" s="10">
        <v>9646</v>
      </c>
      <c r="Q545" s="10">
        <v>9646</v>
      </c>
      <c r="R545" s="10">
        <v>37792</v>
      </c>
      <c r="S545" s="10">
        <v>37792</v>
      </c>
      <c r="T545" s="10">
        <v>47452</v>
      </c>
      <c r="U545" s="10">
        <v>55646</v>
      </c>
      <c r="V545" s="10">
        <v>47438</v>
      </c>
      <c r="W545" s="10">
        <v>30857.599999999999</v>
      </c>
      <c r="X545" s="10">
        <v>0</v>
      </c>
      <c r="Y545" s="10">
        <v>219730</v>
      </c>
      <c r="Z545" s="10">
        <v>50842</v>
      </c>
      <c r="AA545" s="10">
        <v>168401</v>
      </c>
      <c r="AB545" s="10">
        <v>286982</v>
      </c>
      <c r="AC545" s="10">
        <v>0</v>
      </c>
      <c r="AD545" s="10">
        <v>5000</v>
      </c>
      <c r="AE545" s="10">
        <v>101337</v>
      </c>
      <c r="AF545" s="10">
        <v>33529</v>
      </c>
      <c r="AG545" s="10">
        <v>339671</v>
      </c>
      <c r="AH545" s="10">
        <v>559401</v>
      </c>
      <c r="AI545" s="11">
        <v>1.39</v>
      </c>
      <c r="AJ545" s="11">
        <v>1.55</v>
      </c>
      <c r="AK545" s="11">
        <v>1.68</v>
      </c>
      <c r="AL545" s="12">
        <v>4.29</v>
      </c>
      <c r="AM545" s="12">
        <v>42.89</v>
      </c>
      <c r="AN545" s="13">
        <v>3.24</v>
      </c>
      <c r="AO545" s="14">
        <v>39.93</v>
      </c>
      <c r="AP545" s="14">
        <v>49.83</v>
      </c>
      <c r="AQ545" s="15">
        <v>1.52</v>
      </c>
      <c r="AR545" s="16">
        <v>37.29</v>
      </c>
      <c r="AS545" s="14">
        <v>74.33</v>
      </c>
      <c r="AT545" s="14">
        <v>6.76</v>
      </c>
      <c r="AU545" s="6">
        <v>112.71</v>
      </c>
      <c r="AV545" s="15">
        <v>6.06</v>
      </c>
      <c r="AW545" s="15">
        <v>1.75</v>
      </c>
    </row>
    <row r="546" spans="2:49" x14ac:dyDescent="0.25">
      <c r="B546" s="6" t="s">
        <v>1369</v>
      </c>
      <c r="C546" s="6" t="s">
        <v>1370</v>
      </c>
      <c r="D546" s="6" t="s">
        <v>57</v>
      </c>
      <c r="E546" s="7">
        <v>82102</v>
      </c>
      <c r="F546" s="6" t="s">
        <v>58</v>
      </c>
      <c r="G546" s="6" t="s">
        <v>59</v>
      </c>
      <c r="H546" s="6" t="s">
        <v>66</v>
      </c>
      <c r="I546" s="8">
        <v>5</v>
      </c>
      <c r="J546" s="8">
        <f t="shared" si="22"/>
        <v>9</v>
      </c>
      <c r="K546" s="6" t="s">
        <v>61</v>
      </c>
      <c r="L546" s="9">
        <v>43019</v>
      </c>
      <c r="M546" s="10">
        <v>558724</v>
      </c>
      <c r="N546" s="10">
        <v>558724</v>
      </c>
      <c r="O546" s="10">
        <v>0</v>
      </c>
      <c r="P546" s="10">
        <v>191</v>
      </c>
      <c r="Q546" s="10">
        <v>191</v>
      </c>
      <c r="R546" s="10">
        <v>203</v>
      </c>
      <c r="S546" s="10">
        <v>203</v>
      </c>
      <c r="T546" s="10">
        <v>1947</v>
      </c>
      <c r="U546" s="10">
        <v>6484</v>
      </c>
      <c r="V546" s="10">
        <v>394</v>
      </c>
      <c r="W546" s="10">
        <v>-4971.22</v>
      </c>
      <c r="X546" s="10">
        <v>366469</v>
      </c>
      <c r="Y546" s="10">
        <v>146962</v>
      </c>
      <c r="Z546" s="10">
        <v>12499</v>
      </c>
      <c r="AA546" s="10">
        <v>131215</v>
      </c>
      <c r="AB546" s="10">
        <v>24886</v>
      </c>
      <c r="AC546" s="10">
        <v>180632</v>
      </c>
      <c r="AD546" s="10">
        <v>5000</v>
      </c>
      <c r="AE546" s="10">
        <v>144472</v>
      </c>
      <c r="AF546" s="10">
        <v>39957</v>
      </c>
      <c r="AG546" s="10">
        <v>231130</v>
      </c>
      <c r="AH546" s="10">
        <v>11623</v>
      </c>
      <c r="AI546" s="11">
        <v>0.36</v>
      </c>
      <c r="AJ546" s="11">
        <v>0.51</v>
      </c>
      <c r="AK546" s="11">
        <v>1.1399999999999999</v>
      </c>
      <c r="AL546" s="12">
        <v>9.2799999999999994</v>
      </c>
      <c r="AM546" s="12">
        <v>79.819999999999993</v>
      </c>
      <c r="AN546" s="13">
        <v>18.55</v>
      </c>
      <c r="AO546" s="14">
        <v>63.2</v>
      </c>
      <c r="AP546" s="14">
        <v>91.35</v>
      </c>
      <c r="AQ546" s="15">
        <v>0.31</v>
      </c>
      <c r="AR546" s="16">
        <v>0.14000000000000001</v>
      </c>
      <c r="AS546" s="14">
        <v>1.62</v>
      </c>
      <c r="AT546" s="14">
        <v>0.04</v>
      </c>
      <c r="AU546" s="6">
        <v>0.51</v>
      </c>
      <c r="AV546" s="15">
        <v>6.79</v>
      </c>
      <c r="AW546" s="15">
        <v>0.84</v>
      </c>
    </row>
    <row r="547" spans="2:49" x14ac:dyDescent="0.25">
      <c r="B547" s="6" t="s">
        <v>1371</v>
      </c>
      <c r="C547" s="6" t="s">
        <v>1372</v>
      </c>
      <c r="D547" s="6" t="s">
        <v>84</v>
      </c>
      <c r="E547" s="7">
        <v>82107</v>
      </c>
      <c r="F547" s="6" t="s">
        <v>58</v>
      </c>
      <c r="G547" s="6" t="s">
        <v>59</v>
      </c>
      <c r="H547" s="6" t="s">
        <v>104</v>
      </c>
      <c r="I547" s="8">
        <v>10</v>
      </c>
      <c r="J547" s="8">
        <f t="shared" si="22"/>
        <v>24</v>
      </c>
      <c r="K547" s="6" t="s">
        <v>61</v>
      </c>
      <c r="L547" s="9">
        <v>36978</v>
      </c>
      <c r="M547" s="10">
        <v>557802</v>
      </c>
      <c r="N547" s="10">
        <v>557803</v>
      </c>
      <c r="O547" s="10">
        <v>1</v>
      </c>
      <c r="P547" s="10">
        <v>0</v>
      </c>
      <c r="Q547" s="10">
        <v>0</v>
      </c>
      <c r="R547" s="10">
        <v>44652</v>
      </c>
      <c r="S547" s="10">
        <v>44652</v>
      </c>
      <c r="T547" s="10">
        <v>44700</v>
      </c>
      <c r="U547" s="10">
        <v>89891</v>
      </c>
      <c r="V547" s="10">
        <v>44652</v>
      </c>
      <c r="W547" s="10">
        <v>45825.5</v>
      </c>
      <c r="X547" s="10">
        <v>374</v>
      </c>
      <c r="Y547" s="10">
        <v>246032</v>
      </c>
      <c r="Z547" s="10">
        <v>-525761</v>
      </c>
      <c r="AA547" s="10">
        <v>157459</v>
      </c>
      <c r="AB547" s="10">
        <v>289214</v>
      </c>
      <c r="AC547" s="10">
        <v>5350</v>
      </c>
      <c r="AD547" s="10">
        <v>6640</v>
      </c>
      <c r="AE547" s="10">
        <v>537004</v>
      </c>
      <c r="AF547" s="10">
        <v>399919</v>
      </c>
      <c r="AG547" s="10">
        <v>311222</v>
      </c>
      <c r="AH547" s="10">
        <v>556880</v>
      </c>
      <c r="AI547" s="11">
        <v>0.08</v>
      </c>
      <c r="AJ547" s="11">
        <v>0.11</v>
      </c>
      <c r="AK547" s="11">
        <v>0.13</v>
      </c>
      <c r="AL547" s="12">
        <v>20.239999999999998</v>
      </c>
      <c r="AM547" s="12">
        <v>1197.8800000000001</v>
      </c>
      <c r="AN547" s="13">
        <v>10.38</v>
      </c>
      <c r="AO547" s="14">
        <v>196.16</v>
      </c>
      <c r="AP547" s="14">
        <v>197.91</v>
      </c>
      <c r="AQ547" s="15">
        <v>-1.31</v>
      </c>
      <c r="AR547" s="16">
        <v>8.32</v>
      </c>
      <c r="AS547" s="14">
        <v>-8.49</v>
      </c>
      <c r="AT547" s="14">
        <v>8</v>
      </c>
      <c r="AU547" s="6">
        <v>11.17</v>
      </c>
      <c r="AV547" s="15">
        <v>1.46</v>
      </c>
      <c r="AW547" s="15">
        <v>0.56000000000000005</v>
      </c>
    </row>
    <row r="548" spans="2:49" x14ac:dyDescent="0.25">
      <c r="B548" s="6" t="s">
        <v>1373</v>
      </c>
      <c r="C548" s="6" t="s">
        <v>1374</v>
      </c>
      <c r="D548" s="6" t="s">
        <v>84</v>
      </c>
      <c r="E548" s="7">
        <v>83102</v>
      </c>
      <c r="F548" s="6" t="s">
        <v>80</v>
      </c>
      <c r="G548" s="6" t="s">
        <v>59</v>
      </c>
      <c r="H548" s="6" t="s">
        <v>66</v>
      </c>
      <c r="I548" s="8">
        <v>10</v>
      </c>
      <c r="J548" s="8">
        <f t="shared" si="22"/>
        <v>24</v>
      </c>
      <c r="K548" s="6" t="s">
        <v>61</v>
      </c>
      <c r="L548" s="9">
        <v>42063</v>
      </c>
      <c r="M548" s="10">
        <v>557780</v>
      </c>
      <c r="N548" s="10">
        <v>557780</v>
      </c>
      <c r="O548" s="10">
        <v>0</v>
      </c>
      <c r="P548" s="10">
        <v>2975</v>
      </c>
      <c r="Q548" s="10">
        <v>2975</v>
      </c>
      <c r="R548" s="10">
        <v>11349</v>
      </c>
      <c r="S548" s="10">
        <v>11349</v>
      </c>
      <c r="T548" s="10">
        <v>15500</v>
      </c>
      <c r="U548" s="10">
        <v>45024</v>
      </c>
      <c r="V548" s="10">
        <v>14324</v>
      </c>
      <c r="W548" s="10">
        <v>-289.42</v>
      </c>
      <c r="X548" s="10">
        <v>0</v>
      </c>
      <c r="Y548" s="10">
        <v>135674</v>
      </c>
      <c r="Z548" s="10">
        <v>-18751</v>
      </c>
      <c r="AA548" s="10">
        <v>102173</v>
      </c>
      <c r="AB548" s="10">
        <v>320745</v>
      </c>
      <c r="AC548" s="10">
        <v>0</v>
      </c>
      <c r="AD548" s="10">
        <v>5000</v>
      </c>
      <c r="AE548" s="10">
        <v>345362</v>
      </c>
      <c r="AF548" s="10">
        <v>265105</v>
      </c>
      <c r="AG548" s="10">
        <v>422106</v>
      </c>
      <c r="AH548" s="10">
        <v>557780</v>
      </c>
      <c r="AI548" s="11">
        <v>0.18</v>
      </c>
      <c r="AJ548" s="11">
        <v>0.2</v>
      </c>
      <c r="AK548" s="11">
        <v>0.23</v>
      </c>
      <c r="AL548" s="12">
        <v>4.6500000000000004</v>
      </c>
      <c r="AM548" s="12">
        <v>296.87</v>
      </c>
      <c r="AN548" s="13">
        <v>1.39</v>
      </c>
      <c r="AO548" s="14">
        <v>100.79</v>
      </c>
      <c r="AP548" s="14">
        <v>105.43</v>
      </c>
      <c r="AQ548" s="15">
        <v>-7.0000000000000007E-2</v>
      </c>
      <c r="AR548" s="16">
        <v>3.29</v>
      </c>
      <c r="AS548" s="14">
        <v>-60.52</v>
      </c>
      <c r="AT548" s="14">
        <v>2.0299999999999998</v>
      </c>
      <c r="AU548" s="6">
        <v>4.28</v>
      </c>
      <c r="AV548" s="15">
        <v>0.9</v>
      </c>
      <c r="AW548" s="15">
        <v>0.49</v>
      </c>
    </row>
    <row r="549" spans="2:49" x14ac:dyDescent="0.25">
      <c r="B549" s="6" t="s">
        <v>1375</v>
      </c>
      <c r="C549" s="6" t="s">
        <v>1376</v>
      </c>
      <c r="D549" s="6" t="s">
        <v>196</v>
      </c>
      <c r="E549" s="7">
        <v>83102</v>
      </c>
      <c r="F549" s="6" t="s">
        <v>80</v>
      </c>
      <c r="G549" s="6" t="s">
        <v>59</v>
      </c>
      <c r="H549" s="6" t="s">
        <v>81</v>
      </c>
      <c r="I549" s="8">
        <v>10</v>
      </c>
      <c r="J549" s="8">
        <f t="shared" si="22"/>
        <v>24</v>
      </c>
      <c r="K549" s="6" t="s">
        <v>61</v>
      </c>
      <c r="L549" s="9">
        <v>41088</v>
      </c>
      <c r="M549" s="10">
        <v>557152</v>
      </c>
      <c r="N549" s="10">
        <v>557160</v>
      </c>
      <c r="O549" s="10">
        <v>8</v>
      </c>
      <c r="P549" s="10">
        <v>22147</v>
      </c>
      <c r="Q549" s="10">
        <v>22147</v>
      </c>
      <c r="R549" s="10">
        <v>44621</v>
      </c>
      <c r="S549" s="10">
        <v>44621</v>
      </c>
      <c r="T549" s="10">
        <v>73404</v>
      </c>
      <c r="U549" s="10">
        <v>79769</v>
      </c>
      <c r="V549" s="10">
        <v>66768</v>
      </c>
      <c r="W549" s="10">
        <v>31013.599999999999</v>
      </c>
      <c r="X549" s="10">
        <v>657</v>
      </c>
      <c r="Y549" s="10">
        <v>203485</v>
      </c>
      <c r="Z549" s="10">
        <v>146460</v>
      </c>
      <c r="AA549" s="10">
        <v>103289</v>
      </c>
      <c r="AB549" s="10">
        <v>335787</v>
      </c>
      <c r="AC549" s="10">
        <v>0</v>
      </c>
      <c r="AD549" s="10">
        <v>5000</v>
      </c>
      <c r="AE549" s="10">
        <v>473050</v>
      </c>
      <c r="AF549" s="10">
        <v>167759</v>
      </c>
      <c r="AG549" s="10">
        <v>353667</v>
      </c>
      <c r="AH549" s="10">
        <v>556495</v>
      </c>
      <c r="AI549" s="11">
        <v>0.89</v>
      </c>
      <c r="AJ549" s="11">
        <v>0.94</v>
      </c>
      <c r="AK549" s="11">
        <v>0.94</v>
      </c>
      <c r="AL549" s="12">
        <v>10.42</v>
      </c>
      <c r="AM549" s="12">
        <v>332.08</v>
      </c>
      <c r="AN549" s="13">
        <v>-0.28999999999999998</v>
      </c>
      <c r="AO549" s="14">
        <v>68.959999999999994</v>
      </c>
      <c r="AP549" s="14">
        <v>69.040000000000006</v>
      </c>
      <c r="AQ549" s="15">
        <v>0.87</v>
      </c>
      <c r="AR549" s="16">
        <v>9.43</v>
      </c>
      <c r="AS549" s="14">
        <v>30.47</v>
      </c>
      <c r="AT549" s="14">
        <v>8.01</v>
      </c>
      <c r="AU549" s="6">
        <v>26.6</v>
      </c>
      <c r="AV549" s="15">
        <v>2.2799999999999998</v>
      </c>
      <c r="AW549" s="15">
        <v>0.54</v>
      </c>
    </row>
    <row r="550" spans="2:49" x14ac:dyDescent="0.25">
      <c r="B550" s="6" t="s">
        <v>1377</v>
      </c>
      <c r="C550" s="6" t="s">
        <v>1378</v>
      </c>
      <c r="D550" s="6" t="s">
        <v>587</v>
      </c>
      <c r="E550" s="7">
        <v>96271</v>
      </c>
      <c r="F550" s="6" t="s">
        <v>588</v>
      </c>
      <c r="G550" s="6" t="s">
        <v>137</v>
      </c>
      <c r="H550" s="6" t="s">
        <v>53</v>
      </c>
      <c r="I550" s="8">
        <v>25</v>
      </c>
      <c r="J550" s="8">
        <f t="shared" si="22"/>
        <v>49</v>
      </c>
      <c r="K550" s="6" t="s">
        <v>61</v>
      </c>
      <c r="L550" s="9">
        <v>37995</v>
      </c>
      <c r="M550" s="10">
        <v>556371</v>
      </c>
      <c r="N550" s="10">
        <v>556371</v>
      </c>
      <c r="O550" s="10">
        <v>0</v>
      </c>
      <c r="P550" s="10">
        <v>0</v>
      </c>
      <c r="Q550" s="10">
        <v>0</v>
      </c>
      <c r="R550" s="10">
        <v>-25114</v>
      </c>
      <c r="S550" s="10">
        <v>-25114</v>
      </c>
      <c r="T550" s="10">
        <v>-24581</v>
      </c>
      <c r="U550" s="10">
        <v>-20550</v>
      </c>
      <c r="V550" s="10">
        <v>-25114</v>
      </c>
      <c r="W550" s="10">
        <v>-19502.240000000002</v>
      </c>
      <c r="X550" s="10">
        <v>4291</v>
      </c>
      <c r="Y550" s="10">
        <v>247070</v>
      </c>
      <c r="Z550" s="10">
        <v>-178602</v>
      </c>
      <c r="AA550" s="10">
        <v>311324</v>
      </c>
      <c r="AB550" s="10">
        <v>153306</v>
      </c>
      <c r="AC550" s="10">
        <v>17574</v>
      </c>
      <c r="AD550" s="10">
        <v>43539</v>
      </c>
      <c r="AE550" s="10">
        <v>263839</v>
      </c>
      <c r="AF550" s="10">
        <v>47272</v>
      </c>
      <c r="AG550" s="10">
        <v>291727</v>
      </c>
      <c r="AH550" s="10">
        <v>534461</v>
      </c>
      <c r="AI550" s="11">
        <v>-0.53</v>
      </c>
      <c r="AJ550" s="11">
        <v>0.45</v>
      </c>
      <c r="AK550" s="11">
        <v>0.49</v>
      </c>
      <c r="AL550" s="12">
        <v>278.16000000000003</v>
      </c>
      <c r="AM550" s="12">
        <v>510.05</v>
      </c>
      <c r="AN550" s="13">
        <v>11.49</v>
      </c>
      <c r="AO550" s="14">
        <v>166.09</v>
      </c>
      <c r="AP550" s="14">
        <v>167.69</v>
      </c>
      <c r="AQ550" s="15">
        <v>-3.78</v>
      </c>
      <c r="AR550" s="16">
        <v>-9.52</v>
      </c>
      <c r="AS550" s="14">
        <v>-14.06</v>
      </c>
      <c r="AT550" s="14">
        <v>-4.51</v>
      </c>
      <c r="AU550" s="6">
        <v>-53.13</v>
      </c>
      <c r="AV550" s="15">
        <v>-0.82</v>
      </c>
      <c r="AW550" s="15">
        <v>0.67</v>
      </c>
    </row>
    <row r="551" spans="2:49" x14ac:dyDescent="0.25">
      <c r="B551" s="6" t="s">
        <v>1379</v>
      </c>
      <c r="C551" s="6" t="s">
        <v>1380</v>
      </c>
      <c r="D551" s="6" t="s">
        <v>652</v>
      </c>
      <c r="E551" s="7" t="s">
        <v>653</v>
      </c>
      <c r="F551" s="6" t="s">
        <v>652</v>
      </c>
      <c r="G551" s="6" t="s">
        <v>220</v>
      </c>
      <c r="H551" s="6" t="s">
        <v>81</v>
      </c>
      <c r="I551" s="8">
        <v>3</v>
      </c>
      <c r="J551" s="8">
        <f t="shared" si="22"/>
        <v>4</v>
      </c>
      <c r="K551" s="6" t="s">
        <v>61</v>
      </c>
      <c r="L551" s="9">
        <v>39548</v>
      </c>
      <c r="M551" s="10">
        <v>554955</v>
      </c>
      <c r="N551" s="10">
        <v>554955</v>
      </c>
      <c r="O551" s="10">
        <v>0</v>
      </c>
      <c r="P551" s="10">
        <v>4973</v>
      </c>
      <c r="Q551" s="10">
        <v>4973</v>
      </c>
      <c r="R551" s="10">
        <v>10279</v>
      </c>
      <c r="S551" s="10">
        <v>10279</v>
      </c>
      <c r="T551" s="10">
        <v>15899</v>
      </c>
      <c r="U551" s="10">
        <v>58940</v>
      </c>
      <c r="V551" s="10">
        <v>15252</v>
      </c>
      <c r="W551" s="10">
        <v>-3371.52</v>
      </c>
      <c r="X551" s="10">
        <v>124914</v>
      </c>
      <c r="Y551" s="10">
        <v>91317</v>
      </c>
      <c r="Z551" s="10">
        <v>33262</v>
      </c>
      <c r="AA551" s="10">
        <v>20078</v>
      </c>
      <c r="AB551" s="10">
        <v>49190</v>
      </c>
      <c r="AC551" s="10">
        <v>376230</v>
      </c>
      <c r="AD551" s="10">
        <v>6639</v>
      </c>
      <c r="AE551" s="10">
        <v>352375</v>
      </c>
      <c r="AF551" s="10">
        <v>132263</v>
      </c>
      <c r="AG551" s="10">
        <v>87408</v>
      </c>
      <c r="AH551" s="10">
        <v>53811</v>
      </c>
      <c r="AI551" s="11">
        <v>0.12</v>
      </c>
      <c r="AJ551" s="11">
        <v>0.32</v>
      </c>
      <c r="AK551" s="11">
        <v>0.69</v>
      </c>
      <c r="AL551" s="12">
        <v>42.51</v>
      </c>
      <c r="AM551" s="12">
        <v>247.34</v>
      </c>
      <c r="AN551" s="13">
        <v>76.040000000000006</v>
      </c>
      <c r="AO551" s="14">
        <v>90.4</v>
      </c>
      <c r="AP551" s="14">
        <v>90.56</v>
      </c>
      <c r="AQ551" s="15">
        <v>0.25</v>
      </c>
      <c r="AR551" s="16">
        <v>2.92</v>
      </c>
      <c r="AS551" s="14">
        <v>30.9</v>
      </c>
      <c r="AT551" s="14">
        <v>1.85</v>
      </c>
      <c r="AU551" s="6">
        <v>7.77</v>
      </c>
      <c r="AV551" s="15">
        <v>3.44</v>
      </c>
      <c r="AW551" s="15">
        <v>0.53</v>
      </c>
    </row>
    <row r="552" spans="2:49" x14ac:dyDescent="0.25">
      <c r="B552" s="6" t="s">
        <v>1381</v>
      </c>
      <c r="C552" s="6" t="s">
        <v>1382</v>
      </c>
      <c r="D552" s="6" t="s">
        <v>540</v>
      </c>
      <c r="E552" s="7">
        <v>91451</v>
      </c>
      <c r="F552" s="6" t="s">
        <v>350</v>
      </c>
      <c r="G552" s="6" t="s">
        <v>220</v>
      </c>
      <c r="H552" s="6" t="s">
        <v>53</v>
      </c>
      <c r="I552" s="8">
        <v>25</v>
      </c>
      <c r="J552" s="8">
        <f>IF(I552=0,0,IF(I552=1,1,IF(I552=2,2,(IF(I552=3,4,IF(I552=5,9,IF(I552=10,24,IF(I552=25,49,IF(I552=50,99,"49")))))))))</f>
        <v>49</v>
      </c>
      <c r="K552" s="6" t="s">
        <v>61</v>
      </c>
      <c r="L552" s="9">
        <v>38870</v>
      </c>
      <c r="M552" s="10">
        <v>552554</v>
      </c>
      <c r="N552" s="10">
        <v>552554</v>
      </c>
      <c r="O552" s="10">
        <v>0</v>
      </c>
      <c r="P552" s="10">
        <v>0</v>
      </c>
      <c r="Q552" s="10">
        <v>0</v>
      </c>
      <c r="R552" s="10">
        <v>-12243</v>
      </c>
      <c r="S552" s="10">
        <v>-12243</v>
      </c>
      <c r="T552" s="10">
        <v>-12040</v>
      </c>
      <c r="U552" s="10">
        <v>-6813</v>
      </c>
      <c r="V552" s="10">
        <v>-12243</v>
      </c>
      <c r="W552" s="10">
        <v>-18878.14</v>
      </c>
      <c r="X552" s="10">
        <v>-227</v>
      </c>
      <c r="Y552" s="10">
        <v>208920</v>
      </c>
      <c r="Z552" s="10">
        <v>63335</v>
      </c>
      <c r="AA552" s="10">
        <v>303252</v>
      </c>
      <c r="AB552" s="10">
        <v>178928</v>
      </c>
      <c r="AC552" s="10">
        <v>1395</v>
      </c>
      <c r="AD552" s="10">
        <v>6639</v>
      </c>
      <c r="AE552" s="10">
        <v>142298</v>
      </c>
      <c r="AF552" s="10">
        <v>10507</v>
      </c>
      <c r="AG552" s="10">
        <v>344561</v>
      </c>
      <c r="AH552" s="10">
        <v>553708</v>
      </c>
      <c r="AI552" s="11">
        <v>0.55000000000000004</v>
      </c>
      <c r="AJ552" s="11">
        <v>1.73</v>
      </c>
      <c r="AK552" s="11">
        <v>1.97</v>
      </c>
      <c r="AL552" s="12">
        <v>50.94</v>
      </c>
      <c r="AM552" s="12">
        <v>68.61</v>
      </c>
      <c r="AN552" s="13">
        <v>10.33</v>
      </c>
      <c r="AO552" s="14">
        <v>50.65</v>
      </c>
      <c r="AP552" s="14">
        <v>51.17</v>
      </c>
      <c r="AQ552" s="15">
        <v>6.03</v>
      </c>
      <c r="AR552" s="16">
        <v>-8.6</v>
      </c>
      <c r="AS552" s="14">
        <v>-19.329999999999998</v>
      </c>
      <c r="AT552" s="14">
        <v>-2.2200000000000002</v>
      </c>
      <c r="AU552" s="6">
        <v>-116.52</v>
      </c>
      <c r="AV552" s="15">
        <v>-0.28999999999999998</v>
      </c>
      <c r="AW552" s="15">
        <v>0.84</v>
      </c>
    </row>
    <row r="553" spans="2:49" x14ac:dyDescent="0.25">
      <c r="B553" s="6" t="s">
        <v>1383</v>
      </c>
      <c r="C553" s="6" t="s">
        <v>1384</v>
      </c>
      <c r="D553" s="6" t="s">
        <v>84</v>
      </c>
      <c r="E553" s="7">
        <v>83102</v>
      </c>
      <c r="F553" s="6" t="s">
        <v>80</v>
      </c>
      <c r="G553" s="6" t="s">
        <v>59</v>
      </c>
      <c r="H553" s="6" t="s">
        <v>71</v>
      </c>
      <c r="I553" s="8">
        <v>10</v>
      </c>
      <c r="J553" s="8">
        <f>IF(I553=0,0,IF(I553=1,1,IF(I553=2,2,(IF(I553=3,4,IF(I553=5,9,IF(I553=10,24,IF(I553=25,49,IF(I553=50,99,"X")))))))))</f>
        <v>24</v>
      </c>
      <c r="K553" s="6" t="s">
        <v>61</v>
      </c>
      <c r="L553" s="9">
        <v>38464</v>
      </c>
      <c r="M553" s="10">
        <v>551473</v>
      </c>
      <c r="N553" s="10">
        <v>551473</v>
      </c>
      <c r="O553" s="10">
        <v>0</v>
      </c>
      <c r="P553" s="10">
        <v>0</v>
      </c>
      <c r="Q553" s="10">
        <v>0</v>
      </c>
      <c r="R553" s="10">
        <v>-74979</v>
      </c>
      <c r="S553" s="10">
        <v>-74979</v>
      </c>
      <c r="T553" s="10">
        <v>-74921</v>
      </c>
      <c r="U553" s="10">
        <v>-71946</v>
      </c>
      <c r="V553" s="10">
        <v>-74979</v>
      </c>
      <c r="W553" s="10">
        <v>-35667.9</v>
      </c>
      <c r="X553" s="10">
        <v>0</v>
      </c>
      <c r="Y553" s="10">
        <v>37482</v>
      </c>
      <c r="Z553" s="10">
        <v>-467717</v>
      </c>
      <c r="AA553" s="10">
        <v>107117</v>
      </c>
      <c r="AB553" s="10">
        <v>325676</v>
      </c>
      <c r="AC553" s="10">
        <v>0</v>
      </c>
      <c r="AD553" s="10">
        <v>6639</v>
      </c>
      <c r="AE553" s="10">
        <v>94853</v>
      </c>
      <c r="AF553" s="10">
        <v>16753</v>
      </c>
      <c r="AG553" s="10">
        <v>513991</v>
      </c>
      <c r="AH553" s="10">
        <v>551473</v>
      </c>
      <c r="AI553" s="11">
        <v>0.09</v>
      </c>
      <c r="AJ553" s="11">
        <v>0.12</v>
      </c>
      <c r="AK553" s="11">
        <v>0.14000000000000001</v>
      </c>
      <c r="AL553" s="12">
        <v>10.18</v>
      </c>
      <c r="AM553" s="12">
        <v>389.5</v>
      </c>
      <c r="AN553" s="13">
        <v>6.89</v>
      </c>
      <c r="AO553" s="14">
        <v>586.28</v>
      </c>
      <c r="AP553" s="14">
        <v>593.1</v>
      </c>
      <c r="AQ553" s="15">
        <v>-27.92</v>
      </c>
      <c r="AR553" s="16">
        <v>-79.05</v>
      </c>
      <c r="AS553" s="14">
        <v>-16.03</v>
      </c>
      <c r="AT553" s="14">
        <v>-13.6</v>
      </c>
      <c r="AU553" s="6">
        <v>-447.56</v>
      </c>
      <c r="AV553" s="15">
        <v>-7.98</v>
      </c>
      <c r="AW553" s="15">
        <v>1.93</v>
      </c>
    </row>
    <row r="554" spans="2:49" x14ac:dyDescent="0.25">
      <c r="B554" s="6" t="s">
        <v>1385</v>
      </c>
      <c r="C554" s="6" t="s">
        <v>1386</v>
      </c>
      <c r="D554" s="6" t="s">
        <v>641</v>
      </c>
      <c r="E554" s="7" t="s">
        <v>642</v>
      </c>
      <c r="F554" s="6" t="s">
        <v>641</v>
      </c>
      <c r="G554" s="6" t="s">
        <v>97</v>
      </c>
      <c r="H554" s="6" t="s">
        <v>53</v>
      </c>
      <c r="I554" s="8">
        <v>25</v>
      </c>
      <c r="J554" s="8">
        <f>IF(I554=0,0,IF(I554=1,1,IF(I554=2,2,(IF(I554=3,4,IF(I554=5,9,IF(I554=10,24,IF(I554=25,49,IF(I554=50,99,"49")))))))))</f>
        <v>49</v>
      </c>
      <c r="K554" s="6" t="s">
        <v>61</v>
      </c>
      <c r="L554" s="9">
        <v>38034</v>
      </c>
      <c r="M554" s="10">
        <v>550430</v>
      </c>
      <c r="N554" s="10">
        <v>550430</v>
      </c>
      <c r="O554" s="10">
        <v>0</v>
      </c>
      <c r="P554" s="10">
        <v>0</v>
      </c>
      <c r="Q554" s="10">
        <v>0</v>
      </c>
      <c r="R554" s="10">
        <v>13971</v>
      </c>
      <c r="S554" s="10">
        <v>13971</v>
      </c>
      <c r="T554" s="10">
        <v>20078</v>
      </c>
      <c r="U554" s="10">
        <v>116288</v>
      </c>
      <c r="V554" s="10">
        <v>13971</v>
      </c>
      <c r="W554" s="10">
        <v>-80717.14</v>
      </c>
      <c r="X554" s="10">
        <v>0</v>
      </c>
      <c r="Y554" s="10">
        <v>263882</v>
      </c>
      <c r="Z554" s="10">
        <v>665687</v>
      </c>
      <c r="AA554" s="10">
        <v>216380</v>
      </c>
      <c r="AB554" s="10">
        <v>226691</v>
      </c>
      <c r="AC554" s="10">
        <v>1352</v>
      </c>
      <c r="AD554" s="10">
        <v>6640</v>
      </c>
      <c r="AE554" s="10">
        <v>1420958</v>
      </c>
      <c r="AF554" s="10">
        <v>1248032</v>
      </c>
      <c r="AG554" s="10">
        <v>285196</v>
      </c>
      <c r="AH554" s="10">
        <v>549078</v>
      </c>
      <c r="AI554" s="11">
        <v>0.15</v>
      </c>
      <c r="AJ554" s="11">
        <v>0.3</v>
      </c>
      <c r="AK554" s="11">
        <v>0.32</v>
      </c>
      <c r="AL554" s="12">
        <v>48.91</v>
      </c>
      <c r="AM554" s="12">
        <v>638.44000000000005</v>
      </c>
      <c r="AN554" s="13">
        <v>8.02</v>
      </c>
      <c r="AO554" s="14">
        <v>35.76</v>
      </c>
      <c r="AP554" s="14">
        <v>53.15</v>
      </c>
      <c r="AQ554" s="15">
        <v>0.53</v>
      </c>
      <c r="AR554" s="16">
        <v>0.98</v>
      </c>
      <c r="AS554" s="14">
        <v>2.1</v>
      </c>
      <c r="AT554" s="14">
        <v>2.54</v>
      </c>
      <c r="AU554" s="6">
        <v>1.1200000000000001</v>
      </c>
      <c r="AV554" s="15">
        <v>0.61</v>
      </c>
      <c r="AW554" s="15">
        <v>0.17</v>
      </c>
    </row>
    <row r="555" spans="2:49" x14ac:dyDescent="0.25">
      <c r="B555" s="6" t="s">
        <v>1387</v>
      </c>
      <c r="C555" s="6" t="s">
        <v>1388</v>
      </c>
      <c r="D555" s="6" t="s">
        <v>84</v>
      </c>
      <c r="E555" s="7">
        <v>81106</v>
      </c>
      <c r="F555" s="6" t="s">
        <v>70</v>
      </c>
      <c r="G555" s="6" t="s">
        <v>59</v>
      </c>
      <c r="H555" s="6" t="s">
        <v>53</v>
      </c>
      <c r="I555" s="8">
        <v>10</v>
      </c>
      <c r="J555" s="8">
        <f>IF(I555=0,0,IF(I555=1,1,IF(I555=2,2,(IF(I555=3,4,IF(I555=5,9,IF(I555=10,24,IF(I555=25,49,IF(I555=50,99,"X")))))))))</f>
        <v>24</v>
      </c>
      <c r="K555" s="6" t="s">
        <v>61</v>
      </c>
      <c r="L555" s="9">
        <v>39506</v>
      </c>
      <c r="M555" s="10">
        <v>549713</v>
      </c>
      <c r="N555" s="10">
        <v>549713</v>
      </c>
      <c r="O555" s="10">
        <v>0</v>
      </c>
      <c r="P555" s="10">
        <v>0</v>
      </c>
      <c r="Q555" s="10">
        <v>0</v>
      </c>
      <c r="R555" s="10">
        <v>-12975</v>
      </c>
      <c r="S555" s="10">
        <v>-12975</v>
      </c>
      <c r="T555" s="10">
        <v>-12551</v>
      </c>
      <c r="U555" s="10">
        <v>143282</v>
      </c>
      <c r="V555" s="10">
        <v>-12975</v>
      </c>
      <c r="W555" s="10">
        <v>-155427.57999999999</v>
      </c>
      <c r="X555" s="10">
        <v>14316</v>
      </c>
      <c r="Y555" s="10">
        <v>286384</v>
      </c>
      <c r="Z555" s="10">
        <v>350899</v>
      </c>
      <c r="AA555" s="10">
        <v>224455</v>
      </c>
      <c r="AB555" s="10">
        <v>178269</v>
      </c>
      <c r="AC555" s="10">
        <v>23409</v>
      </c>
      <c r="AD555" s="10">
        <v>6639</v>
      </c>
      <c r="AE555" s="10">
        <v>3108321</v>
      </c>
      <c r="AF555" s="10">
        <v>2569384</v>
      </c>
      <c r="AG555" s="10">
        <v>245978</v>
      </c>
      <c r="AH555" s="10">
        <v>518046</v>
      </c>
      <c r="AI555" s="11">
        <v>0.03</v>
      </c>
      <c r="AJ555" s="11">
        <v>0.19</v>
      </c>
      <c r="AK555" s="11">
        <v>0.19</v>
      </c>
      <c r="AL555" s="12">
        <v>281.29000000000002</v>
      </c>
      <c r="AM555" s="12">
        <v>3664.92</v>
      </c>
      <c r="AN555" s="13">
        <v>4.7</v>
      </c>
      <c r="AO555" s="14">
        <v>88.23</v>
      </c>
      <c r="AP555" s="14">
        <v>88.71</v>
      </c>
      <c r="AQ555" s="15">
        <v>0.14000000000000001</v>
      </c>
      <c r="AR555" s="16">
        <v>-0.42</v>
      </c>
      <c r="AS555" s="14">
        <v>-3.7</v>
      </c>
      <c r="AT555" s="14">
        <v>-2.36</v>
      </c>
      <c r="AU555" s="6">
        <v>-0.5</v>
      </c>
      <c r="AV555" s="15">
        <v>0.06</v>
      </c>
      <c r="AW555" s="15">
        <v>0.21</v>
      </c>
    </row>
    <row r="556" spans="2:49" x14ac:dyDescent="0.25">
      <c r="B556" s="6" t="s">
        <v>1389</v>
      </c>
      <c r="C556" s="6" t="s">
        <v>1390</v>
      </c>
      <c r="D556" s="6" t="s">
        <v>84</v>
      </c>
      <c r="E556" s="7">
        <v>83106</v>
      </c>
      <c r="F556" s="6" t="s">
        <v>80</v>
      </c>
      <c r="G556" s="6" t="s">
        <v>59</v>
      </c>
      <c r="H556" s="6" t="s">
        <v>104</v>
      </c>
      <c r="I556" s="8">
        <v>10</v>
      </c>
      <c r="J556" s="8">
        <f>IF(I556=0,0,IF(I556=1,1,IF(I556=2,2,(IF(I556=3,4,IF(I556=5,9,IF(I556=10,24,IF(I556=25,49,IF(I556=50,99,"X")))))))))</f>
        <v>24</v>
      </c>
      <c r="K556" s="6" t="s">
        <v>61</v>
      </c>
      <c r="L556" s="9">
        <v>34869</v>
      </c>
      <c r="M556" s="10">
        <v>549194</v>
      </c>
      <c r="N556" s="10">
        <v>549194</v>
      </c>
      <c r="O556" s="10">
        <v>0</v>
      </c>
      <c r="P556" s="10">
        <v>0</v>
      </c>
      <c r="Q556" s="10">
        <v>0</v>
      </c>
      <c r="R556" s="10">
        <v>-27090</v>
      </c>
      <c r="S556" s="10">
        <v>-27090</v>
      </c>
      <c r="T556" s="10">
        <v>-26194</v>
      </c>
      <c r="U556" s="10">
        <v>-14706</v>
      </c>
      <c r="V556" s="10">
        <v>-27090</v>
      </c>
      <c r="W556" s="10">
        <v>-54080.72</v>
      </c>
      <c r="X556" s="10">
        <v>2413</v>
      </c>
      <c r="Y556" s="10">
        <v>122341</v>
      </c>
      <c r="Z556" s="10">
        <v>297798</v>
      </c>
      <c r="AA556" s="10">
        <v>181907</v>
      </c>
      <c r="AB556" s="10">
        <v>267449</v>
      </c>
      <c r="AC556" s="10">
        <v>28652</v>
      </c>
      <c r="AD556" s="10">
        <v>6639</v>
      </c>
      <c r="AE556" s="10">
        <v>381441</v>
      </c>
      <c r="AF556" s="10">
        <v>193152</v>
      </c>
      <c r="AG556" s="10">
        <v>398201</v>
      </c>
      <c r="AH556" s="10">
        <v>0</v>
      </c>
      <c r="AI556" s="11">
        <v>3.38</v>
      </c>
      <c r="AJ556" s="11">
        <v>3.74</v>
      </c>
      <c r="AK556" s="11">
        <v>4.03</v>
      </c>
      <c r="AL556" s="12">
        <v>10.96</v>
      </c>
      <c r="AM556" s="12">
        <v>39.380000000000003</v>
      </c>
      <c r="AN556" s="13">
        <v>9.1</v>
      </c>
      <c r="AO556" s="14">
        <v>12.24</v>
      </c>
      <c r="AP556" s="14">
        <v>21.93</v>
      </c>
      <c r="AQ556" s="15">
        <v>1.54</v>
      </c>
      <c r="AR556" s="16">
        <v>-7.1</v>
      </c>
      <c r="AS556" s="14">
        <v>-9.1</v>
      </c>
      <c r="AT556" s="14">
        <v>-4.93</v>
      </c>
      <c r="AU556" s="6">
        <v>-14.03</v>
      </c>
      <c r="AV556" s="15">
        <v>0.32</v>
      </c>
      <c r="AW556" s="15">
        <v>0.24</v>
      </c>
    </row>
    <row r="557" spans="2:49" x14ac:dyDescent="0.25">
      <c r="B557" s="6" t="s">
        <v>1391</v>
      </c>
      <c r="C557" s="6" t="s">
        <v>1392</v>
      </c>
      <c r="D557" s="6" t="s">
        <v>286</v>
      </c>
      <c r="E557" s="7" t="s">
        <v>328</v>
      </c>
      <c r="F557" s="6" t="s">
        <v>286</v>
      </c>
      <c r="G557" s="6" t="s">
        <v>76</v>
      </c>
      <c r="H557" s="6" t="s">
        <v>66</v>
      </c>
      <c r="I557" s="8">
        <v>25</v>
      </c>
      <c r="J557" s="8">
        <f>IF(I557=0,0,IF(I557=1,1,IF(I557=2,2,(IF(I557=3,4,IF(I557=5,9,IF(I557=10,24,IF(I557=25,49,IF(I557=50,99,"X")))))))))</f>
        <v>49</v>
      </c>
      <c r="K557" s="6" t="s">
        <v>61</v>
      </c>
      <c r="L557" s="9">
        <v>41254</v>
      </c>
      <c r="M557" s="10">
        <v>548330</v>
      </c>
      <c r="N557" s="10">
        <v>548330</v>
      </c>
      <c r="O557" s="10">
        <v>0</v>
      </c>
      <c r="P557" s="10">
        <v>0</v>
      </c>
      <c r="Q557" s="10">
        <v>0</v>
      </c>
      <c r="R557" s="10">
        <v>-8667</v>
      </c>
      <c r="S557" s="10">
        <v>-8667</v>
      </c>
      <c r="T557" s="10">
        <v>-6163</v>
      </c>
      <c r="U557" s="10">
        <v>26372</v>
      </c>
      <c r="V557" s="10">
        <v>-8667</v>
      </c>
      <c r="W557" s="10">
        <v>2251.7800000000002</v>
      </c>
      <c r="X557" s="10">
        <v>326044</v>
      </c>
      <c r="Y557" s="10">
        <v>185632</v>
      </c>
      <c r="Z557" s="10">
        <v>-263501</v>
      </c>
      <c r="AA557" s="10">
        <v>173092</v>
      </c>
      <c r="AB557" s="10">
        <v>249212</v>
      </c>
      <c r="AC557" s="10">
        <v>71133</v>
      </c>
      <c r="AD557" s="10">
        <v>5000</v>
      </c>
      <c r="AE557" s="10">
        <v>215697</v>
      </c>
      <c r="AF557" s="10">
        <v>166364</v>
      </c>
      <c r="AG557" s="10">
        <v>291565</v>
      </c>
      <c r="AH557" s="10">
        <v>151153</v>
      </c>
      <c r="AI557" s="11">
        <v>0.2</v>
      </c>
      <c r="AJ557" s="11">
        <v>0.3</v>
      </c>
      <c r="AK557" s="11">
        <v>0.48</v>
      </c>
      <c r="AL557" s="12">
        <v>6.88</v>
      </c>
      <c r="AM557" s="12">
        <v>101.81</v>
      </c>
      <c r="AN557" s="13">
        <v>14.51</v>
      </c>
      <c r="AO557" s="14">
        <v>47.56</v>
      </c>
      <c r="AP557" s="14">
        <v>222.16</v>
      </c>
      <c r="AQ557" s="15">
        <v>-1.58</v>
      </c>
      <c r="AR557" s="16">
        <v>-4.0199999999999996</v>
      </c>
      <c r="AS557" s="14">
        <v>-3.29</v>
      </c>
      <c r="AT557" s="14">
        <v>-1.58</v>
      </c>
      <c r="AU557" s="6">
        <v>-5.21</v>
      </c>
      <c r="AV557" s="15">
        <v>1.17</v>
      </c>
      <c r="AW557" s="15">
        <v>0.46</v>
      </c>
    </row>
    <row r="558" spans="2:49" x14ac:dyDescent="0.25">
      <c r="B558" s="6" t="s">
        <v>1393</v>
      </c>
      <c r="C558" s="6" t="s">
        <v>1394</v>
      </c>
      <c r="D558" s="6" t="s">
        <v>127</v>
      </c>
      <c r="E558" s="7" t="s">
        <v>259</v>
      </c>
      <c r="F558" s="6" t="s">
        <v>127</v>
      </c>
      <c r="G558" s="6" t="s">
        <v>76</v>
      </c>
      <c r="H558" s="6" t="s">
        <v>66</v>
      </c>
      <c r="I558" s="8">
        <v>25</v>
      </c>
      <c r="J558" s="8">
        <f>IF(I558=0,0,IF(I558=1,1,IF(I558=2,2,(IF(I558=3,4,IF(I558=5,9,IF(I558=10,24,IF(I558=25,49,IF(I558=50,99,"49")))))))))</f>
        <v>49</v>
      </c>
      <c r="K558" s="6" t="s">
        <v>61</v>
      </c>
      <c r="L558" s="9">
        <v>40326</v>
      </c>
      <c r="M558" s="10">
        <v>543262</v>
      </c>
      <c r="N558" s="10">
        <v>543262</v>
      </c>
      <c r="O558" s="10">
        <v>0</v>
      </c>
      <c r="P558" s="10">
        <v>0</v>
      </c>
      <c r="Q558" s="10">
        <v>0</v>
      </c>
      <c r="R558" s="10">
        <v>-45617</v>
      </c>
      <c r="S558" s="10">
        <v>-45617</v>
      </c>
      <c r="T558" s="10">
        <v>-28986</v>
      </c>
      <c r="U558" s="10">
        <v>14471</v>
      </c>
      <c r="V558" s="10">
        <v>-45617</v>
      </c>
      <c r="W558" s="10">
        <v>-35297.58</v>
      </c>
      <c r="X558" s="10">
        <v>0</v>
      </c>
      <c r="Y558" s="10">
        <v>173887</v>
      </c>
      <c r="Z558" s="10">
        <v>42825</v>
      </c>
      <c r="AA558" s="10">
        <v>211623</v>
      </c>
      <c r="AB558" s="10">
        <v>279059</v>
      </c>
      <c r="AC558" s="10">
        <v>0</v>
      </c>
      <c r="AD558" s="10">
        <v>85000</v>
      </c>
      <c r="AE558" s="10">
        <v>238482</v>
      </c>
      <c r="AF558" s="10">
        <v>148017</v>
      </c>
      <c r="AG558" s="10">
        <v>377273</v>
      </c>
      <c r="AH558" s="10">
        <v>551160</v>
      </c>
      <c r="AI558" s="11">
        <v>0.04</v>
      </c>
      <c r="AJ558" s="11">
        <v>0.67</v>
      </c>
      <c r="AK558" s="11">
        <v>0.74</v>
      </c>
      <c r="AL558" s="12">
        <v>51.26</v>
      </c>
      <c r="AM558" s="12">
        <v>116.77</v>
      </c>
      <c r="AN558" s="13">
        <v>5.38</v>
      </c>
      <c r="AO558" s="14">
        <v>51.31</v>
      </c>
      <c r="AP558" s="14">
        <v>82.04</v>
      </c>
      <c r="AQ558" s="15">
        <v>0.28999999999999998</v>
      </c>
      <c r="AR558" s="16">
        <v>-19.13</v>
      </c>
      <c r="AS558" s="14">
        <v>-106.52</v>
      </c>
      <c r="AT558" s="14">
        <v>-8.4</v>
      </c>
      <c r="AU558" s="6">
        <v>-30.82</v>
      </c>
      <c r="AV558" s="15">
        <v>-1.67</v>
      </c>
      <c r="AW558" s="15">
        <v>0.32</v>
      </c>
    </row>
    <row r="559" spans="2:49" x14ac:dyDescent="0.25">
      <c r="B559" s="6" t="s">
        <v>1395</v>
      </c>
      <c r="C559" s="6" t="s">
        <v>1396</v>
      </c>
      <c r="D559" s="6" t="s">
        <v>1397</v>
      </c>
      <c r="E559" s="7">
        <v>97215</v>
      </c>
      <c r="F559" s="6" t="s">
        <v>504</v>
      </c>
      <c r="G559" s="6" t="s">
        <v>220</v>
      </c>
      <c r="H559" s="6" t="s">
        <v>81</v>
      </c>
      <c r="I559" s="8">
        <v>5</v>
      </c>
      <c r="J559" s="8">
        <f>IF(I559=0,0,IF(I559=1,1,IF(I559=2,2,(IF(I559=3,4,IF(I559=5,9,IF(I559=10,24,IF(I559=25,49,IF(I559=50,99,"X")))))))))</f>
        <v>9</v>
      </c>
      <c r="K559" s="6" t="s">
        <v>61</v>
      </c>
      <c r="L559" s="9">
        <v>39213</v>
      </c>
      <c r="M559" s="10">
        <v>542294</v>
      </c>
      <c r="N559" s="10">
        <v>542425</v>
      </c>
      <c r="O559" s="10">
        <v>131</v>
      </c>
      <c r="P559" s="10">
        <v>0</v>
      </c>
      <c r="Q559" s="10">
        <v>0</v>
      </c>
      <c r="R559" s="10">
        <v>35027</v>
      </c>
      <c r="S559" s="10">
        <v>35027</v>
      </c>
      <c r="T559" s="10">
        <v>40384</v>
      </c>
      <c r="U559" s="10">
        <v>269414</v>
      </c>
      <c r="V559" s="10">
        <v>35027</v>
      </c>
      <c r="W559" s="10">
        <v>-21355.8</v>
      </c>
      <c r="X559" s="10">
        <v>794</v>
      </c>
      <c r="Y559" s="10">
        <v>180486</v>
      </c>
      <c r="Z559" s="10">
        <v>470854</v>
      </c>
      <c r="AA559" s="10">
        <v>139419</v>
      </c>
      <c r="AB559" s="10">
        <v>206275</v>
      </c>
      <c r="AC559" s="10">
        <v>0</v>
      </c>
      <c r="AD559" s="10">
        <v>500000</v>
      </c>
      <c r="AE559" s="10">
        <v>634595</v>
      </c>
      <c r="AF559" s="10">
        <v>407408</v>
      </c>
      <c r="AG559" s="10">
        <v>361808</v>
      </c>
      <c r="AH559" s="10">
        <v>541500</v>
      </c>
      <c r="AI559" s="11">
        <v>0.31</v>
      </c>
      <c r="AJ559" s="11">
        <v>1.43</v>
      </c>
      <c r="AK559" s="11">
        <v>1.46</v>
      </c>
      <c r="AL559" s="12">
        <v>115.69</v>
      </c>
      <c r="AM559" s="12">
        <v>154.57</v>
      </c>
      <c r="AN559" s="13">
        <v>3.52</v>
      </c>
      <c r="AO559" s="14">
        <v>24.37</v>
      </c>
      <c r="AP559" s="14">
        <v>25.91</v>
      </c>
      <c r="AQ559" s="15">
        <v>1.1599999999999999</v>
      </c>
      <c r="AR559" s="16">
        <v>5.52</v>
      </c>
      <c r="AS559" s="14">
        <v>7.44</v>
      </c>
      <c r="AT559" s="14">
        <v>6.46</v>
      </c>
      <c r="AU559" s="6">
        <v>8.6</v>
      </c>
      <c r="AV559" s="15">
        <v>3.37</v>
      </c>
      <c r="AW559" s="15">
        <v>0.48</v>
      </c>
    </row>
    <row r="560" spans="2:49" x14ac:dyDescent="0.25">
      <c r="B560" s="6" t="s">
        <v>1398</v>
      </c>
      <c r="C560" s="6" t="s">
        <v>1399</v>
      </c>
      <c r="D560" s="6" t="s">
        <v>84</v>
      </c>
      <c r="E560" s="7">
        <v>81107</v>
      </c>
      <c r="F560" s="6" t="s">
        <v>70</v>
      </c>
      <c r="G560" s="6" t="s">
        <v>59</v>
      </c>
      <c r="H560" s="6" t="s">
        <v>316</v>
      </c>
      <c r="I560" s="8">
        <v>5</v>
      </c>
      <c r="J560" s="8">
        <f>IF(I560=0,0,IF(I560=1,1,IF(I560=2,2,(IF(I560=3,4,IF(I560=5,9,IF(I560=10,24,IF(I560=25,49,IF(I560=50,99,"X")))))))))</f>
        <v>9</v>
      </c>
      <c r="K560" s="6" t="s">
        <v>61</v>
      </c>
      <c r="L560" s="9">
        <v>36220</v>
      </c>
      <c r="M560" s="10">
        <v>541326</v>
      </c>
      <c r="N560" s="10">
        <v>541326</v>
      </c>
      <c r="O560" s="10">
        <v>0</v>
      </c>
      <c r="P560" s="10">
        <v>0</v>
      </c>
      <c r="Q560" s="10">
        <v>0</v>
      </c>
      <c r="R560" s="10">
        <v>-127730</v>
      </c>
      <c r="S560" s="10">
        <v>-127730</v>
      </c>
      <c r="T560" s="10">
        <v>-99625</v>
      </c>
      <c r="U560" s="10">
        <v>121501</v>
      </c>
      <c r="V560" s="10">
        <v>-127730</v>
      </c>
      <c r="W560" s="10">
        <v>-403226.34</v>
      </c>
      <c r="X560" s="10">
        <v>-71</v>
      </c>
      <c r="Y560" s="10">
        <v>288635</v>
      </c>
      <c r="Z560" s="10">
        <v>2059557</v>
      </c>
      <c r="AA560" s="10">
        <v>135275</v>
      </c>
      <c r="AB560" s="10">
        <v>74952</v>
      </c>
      <c r="AC560" s="10">
        <v>559</v>
      </c>
      <c r="AD560" s="10">
        <v>1561000</v>
      </c>
      <c r="AE560" s="10">
        <v>6167388</v>
      </c>
      <c r="AF560" s="10">
        <v>5842578</v>
      </c>
      <c r="AG560" s="10">
        <v>252132</v>
      </c>
      <c r="AH560" s="10">
        <v>540838</v>
      </c>
      <c r="AI560" s="11">
        <v>0.3</v>
      </c>
      <c r="AJ560" s="11">
        <v>0.45</v>
      </c>
      <c r="AK560" s="11">
        <v>0.45</v>
      </c>
      <c r="AL560" s="12">
        <v>68.42</v>
      </c>
      <c r="AM560" s="12">
        <v>993.13</v>
      </c>
      <c r="AN560" s="13">
        <v>0.22</v>
      </c>
      <c r="AO560" s="14">
        <v>30.25</v>
      </c>
      <c r="AP560" s="14">
        <v>47.66</v>
      </c>
      <c r="AQ560" s="15">
        <v>0.35</v>
      </c>
      <c r="AR560" s="16">
        <v>-2.0699999999999998</v>
      </c>
      <c r="AS560" s="14">
        <v>-6.2</v>
      </c>
      <c r="AT560" s="14">
        <v>-23.6</v>
      </c>
      <c r="AU560" s="6">
        <v>-2.19</v>
      </c>
      <c r="AV560" s="15">
        <v>-1.1000000000000001</v>
      </c>
      <c r="AW560" s="15">
        <v>-0.05</v>
      </c>
    </row>
    <row r="561" spans="2:49" x14ac:dyDescent="0.25">
      <c r="B561" s="6" t="s">
        <v>1400</v>
      </c>
      <c r="C561" s="6" t="s">
        <v>1401</v>
      </c>
      <c r="D561" s="6" t="s">
        <v>277</v>
      </c>
      <c r="E561" s="7">
        <v>97401</v>
      </c>
      <c r="F561" s="6" t="s">
        <v>277</v>
      </c>
      <c r="G561" s="6" t="s">
        <v>137</v>
      </c>
      <c r="H561" s="6" t="s">
        <v>81</v>
      </c>
      <c r="I561" s="8">
        <v>10</v>
      </c>
      <c r="J561" s="8">
        <f>IF(I561=0,0,IF(I561=1,1,IF(I561=2,2,(IF(I561=3,4,IF(I561=5,9,IF(I561=10,24,IF(I561=25,49,IF(I561=50,99,"X")))))))))</f>
        <v>24</v>
      </c>
      <c r="K561" s="6" t="s">
        <v>61</v>
      </c>
      <c r="L561" s="9">
        <v>43224</v>
      </c>
      <c r="M561" s="10">
        <v>538082</v>
      </c>
      <c r="N561" s="10">
        <v>538082</v>
      </c>
      <c r="O561" s="10">
        <v>0</v>
      </c>
      <c r="P561" s="10">
        <v>2810</v>
      </c>
      <c r="Q561" s="10">
        <v>2810</v>
      </c>
      <c r="R561" s="10">
        <v>35541</v>
      </c>
      <c r="S561" s="10">
        <v>35541</v>
      </c>
      <c r="T561" s="10">
        <v>38575</v>
      </c>
      <c r="U561" s="10">
        <v>64502</v>
      </c>
      <c r="V561" s="10">
        <v>38351</v>
      </c>
      <c r="W561" s="10">
        <v>16313.08</v>
      </c>
      <c r="X561" s="10">
        <v>291492</v>
      </c>
      <c r="Y561" s="10">
        <v>157268</v>
      </c>
      <c r="Z561" s="10">
        <v>82790</v>
      </c>
      <c r="AA561" s="10">
        <v>101015</v>
      </c>
      <c r="AB561" s="10">
        <v>47919</v>
      </c>
      <c r="AC561" s="10">
        <v>228696</v>
      </c>
      <c r="AD561" s="10">
        <v>5000</v>
      </c>
      <c r="AE561" s="10">
        <v>239488</v>
      </c>
      <c r="AF561" s="10">
        <v>157181</v>
      </c>
      <c r="AG561" s="10">
        <v>152118</v>
      </c>
      <c r="AH561" s="10">
        <v>17894</v>
      </c>
      <c r="AI561" s="11">
        <v>0.46</v>
      </c>
      <c r="AJ561" s="11">
        <v>0.5</v>
      </c>
      <c r="AK561" s="11">
        <v>0.53</v>
      </c>
      <c r="AL561" s="12">
        <v>3.75</v>
      </c>
      <c r="AM561" s="12">
        <v>147.1</v>
      </c>
      <c r="AN561" s="13">
        <v>3.41</v>
      </c>
      <c r="AO561" s="14">
        <v>64.98</v>
      </c>
      <c r="AP561" s="14">
        <v>65.430000000000007</v>
      </c>
      <c r="AQ561" s="15">
        <v>0.53</v>
      </c>
      <c r="AR561" s="16">
        <v>14.84</v>
      </c>
      <c r="AS561" s="14">
        <v>42.93</v>
      </c>
      <c r="AT561" s="14">
        <v>6.61</v>
      </c>
      <c r="AU561" s="6">
        <v>22.61</v>
      </c>
      <c r="AV561" s="15">
        <v>7.54</v>
      </c>
      <c r="AW561" s="15">
        <v>0.68</v>
      </c>
    </row>
    <row r="562" spans="2:49" x14ac:dyDescent="0.25">
      <c r="B562" s="6" t="s">
        <v>1402</v>
      </c>
      <c r="C562" s="6" t="s">
        <v>1403</v>
      </c>
      <c r="D562" s="6" t="s">
        <v>1404</v>
      </c>
      <c r="E562" s="7" t="s">
        <v>1405</v>
      </c>
      <c r="F562" s="6" t="s">
        <v>255</v>
      </c>
      <c r="G562" s="6" t="s">
        <v>52</v>
      </c>
      <c r="H562" s="6" t="s">
        <v>66</v>
      </c>
      <c r="I562" s="8">
        <v>1</v>
      </c>
      <c r="J562" s="8">
        <f>IF(I562=0,0,IF(I562=1,1,IF(I562=2,2,(IF(I562=3,4,IF(I562=5,9,IF(I562=10,24,IF(I562=25,49,IF(I562=50,99,"X")))))))))</f>
        <v>1</v>
      </c>
      <c r="K562" s="6" t="s">
        <v>61</v>
      </c>
      <c r="L562" s="9">
        <v>41765</v>
      </c>
      <c r="M562" s="10">
        <v>537976</v>
      </c>
      <c r="N562" s="10">
        <v>537976</v>
      </c>
      <c r="O562" s="10">
        <v>0</v>
      </c>
      <c r="P562" s="10">
        <v>5235</v>
      </c>
      <c r="Q562" s="10">
        <v>5235</v>
      </c>
      <c r="R562" s="10">
        <v>19075</v>
      </c>
      <c r="S562" s="10">
        <v>19075</v>
      </c>
      <c r="T562" s="10">
        <v>24529</v>
      </c>
      <c r="U562" s="10">
        <v>29884</v>
      </c>
      <c r="V562" s="10">
        <v>24310</v>
      </c>
      <c r="W562" s="10">
        <v>16193.12</v>
      </c>
      <c r="X562" s="10">
        <v>45863</v>
      </c>
      <c r="Y562" s="10">
        <v>32511</v>
      </c>
      <c r="Z562" s="10">
        <v>26530</v>
      </c>
      <c r="AA562" s="10">
        <v>1226</v>
      </c>
      <c r="AB562" s="10">
        <v>4024</v>
      </c>
      <c r="AC562" s="10">
        <v>487903</v>
      </c>
      <c r="AD562" s="10">
        <v>5000</v>
      </c>
      <c r="AE562" s="10">
        <v>45957</v>
      </c>
      <c r="AF562" s="10">
        <v>444</v>
      </c>
      <c r="AG562" s="10">
        <v>17562</v>
      </c>
      <c r="AH562" s="10">
        <v>4210</v>
      </c>
      <c r="AI562" s="11">
        <v>0.67</v>
      </c>
      <c r="AJ562" s="11">
        <v>0.69</v>
      </c>
      <c r="AK562" s="11">
        <v>2.34</v>
      </c>
      <c r="AL562" s="12">
        <v>0.33</v>
      </c>
      <c r="AM562" s="12">
        <v>13.84</v>
      </c>
      <c r="AN562" s="13">
        <v>21.47</v>
      </c>
      <c r="AO562" s="14">
        <v>42.27</v>
      </c>
      <c r="AP562" s="14">
        <v>42.27</v>
      </c>
      <c r="AQ562" s="15">
        <v>59.75</v>
      </c>
      <c r="AR562" s="16">
        <v>41.51</v>
      </c>
      <c r="AS562" s="14">
        <v>71.900000000000006</v>
      </c>
      <c r="AT562" s="14">
        <v>3.55</v>
      </c>
      <c r="AU562" s="6">
        <v>4296.17</v>
      </c>
      <c r="AV562" s="15">
        <v>48.52</v>
      </c>
      <c r="AW562" s="15">
        <v>2.92</v>
      </c>
    </row>
    <row r="563" spans="2:49" x14ac:dyDescent="0.25">
      <c r="B563" s="6" t="s">
        <v>1406</v>
      </c>
      <c r="C563" s="6" t="s">
        <v>1407</v>
      </c>
      <c r="D563" s="6" t="s">
        <v>155</v>
      </c>
      <c r="E563" s="7">
        <v>81106</v>
      </c>
      <c r="F563" s="6" t="s">
        <v>70</v>
      </c>
      <c r="G563" s="6" t="s">
        <v>59</v>
      </c>
      <c r="H563" s="6" t="s">
        <v>53</v>
      </c>
      <c r="I563" s="8" t="s">
        <v>60</v>
      </c>
      <c r="J563" s="8" t="s">
        <v>60</v>
      </c>
      <c r="K563" s="6" t="s">
        <v>61</v>
      </c>
      <c r="L563" s="9">
        <v>42522</v>
      </c>
      <c r="M563" s="10">
        <v>536512</v>
      </c>
      <c r="N563" s="10">
        <v>536598</v>
      </c>
      <c r="O563" s="10">
        <v>86</v>
      </c>
      <c r="P563" s="10">
        <v>0</v>
      </c>
      <c r="Q563" s="10">
        <v>0</v>
      </c>
      <c r="R563" s="10">
        <v>-24597</v>
      </c>
      <c r="S563" s="10">
        <v>-24597</v>
      </c>
      <c r="T563" s="10">
        <v>2525</v>
      </c>
      <c r="U563" s="10">
        <v>111959</v>
      </c>
      <c r="V563" s="10">
        <v>-24597</v>
      </c>
      <c r="W563" s="10">
        <v>-193211.78</v>
      </c>
      <c r="X563" s="10">
        <v>105</v>
      </c>
      <c r="Y563" s="10">
        <v>131924</v>
      </c>
      <c r="Z563" s="10">
        <v>76745</v>
      </c>
      <c r="AA563" s="10">
        <v>0</v>
      </c>
      <c r="AB563" s="10">
        <v>176208</v>
      </c>
      <c r="AC563" s="10">
        <v>239</v>
      </c>
      <c r="AD563" s="10">
        <v>5000</v>
      </c>
      <c r="AE563" s="10">
        <v>4765677</v>
      </c>
      <c r="AF563" s="10">
        <v>4435192</v>
      </c>
      <c r="AG563" s="10">
        <v>404349</v>
      </c>
      <c r="AH563" s="10">
        <v>536168</v>
      </c>
      <c r="AI563" s="11">
        <v>0.93</v>
      </c>
      <c r="AJ563" s="11">
        <v>1.35</v>
      </c>
      <c r="AK563" s="11">
        <v>1.35</v>
      </c>
      <c r="AL563" s="12">
        <v>68.8</v>
      </c>
      <c r="AM563" s="12">
        <v>217.05</v>
      </c>
      <c r="AN563" s="13">
        <v>0</v>
      </c>
      <c r="AO563" s="14">
        <v>5.12</v>
      </c>
      <c r="AP563" s="14">
        <v>98.39</v>
      </c>
      <c r="AQ563" s="15">
        <v>0.02</v>
      </c>
      <c r="AR563" s="16">
        <v>-0.52</v>
      </c>
      <c r="AS563" s="14">
        <v>-32.049999999999997</v>
      </c>
      <c r="AT563" s="14">
        <v>-4.58</v>
      </c>
      <c r="AU563" s="6">
        <v>-0.55000000000000004</v>
      </c>
      <c r="AV563" s="15">
        <v>-0.15</v>
      </c>
      <c r="AW563" s="15">
        <v>-0.02</v>
      </c>
    </row>
    <row r="564" spans="2:49" x14ac:dyDescent="0.25">
      <c r="B564" s="6" t="s">
        <v>1408</v>
      </c>
      <c r="C564" s="6" t="s">
        <v>1409</v>
      </c>
      <c r="D564" s="6" t="s">
        <v>1410</v>
      </c>
      <c r="E564" s="7">
        <v>97651</v>
      </c>
      <c r="F564" s="6" t="s">
        <v>1355</v>
      </c>
      <c r="G564" s="6" t="s">
        <v>52</v>
      </c>
      <c r="H564" s="6" t="s">
        <v>152</v>
      </c>
      <c r="I564" s="8">
        <v>10</v>
      </c>
      <c r="J564" s="8">
        <f>IF(I564=0,0,IF(I564=1,1,IF(I564=2,2,(IF(I564=3,4,IF(I564=5,9,IF(I564=10,24,IF(I564=25,49,IF(I564=50,99,"X")))))))))</f>
        <v>24</v>
      </c>
      <c r="K564" s="6" t="s">
        <v>61</v>
      </c>
      <c r="L564" s="9">
        <v>41206</v>
      </c>
      <c r="M564" s="10">
        <v>534629</v>
      </c>
      <c r="N564" s="10">
        <v>534866</v>
      </c>
      <c r="O564" s="10">
        <v>237</v>
      </c>
      <c r="P564" s="10">
        <v>259</v>
      </c>
      <c r="Q564" s="10">
        <v>259</v>
      </c>
      <c r="R564" s="10">
        <v>11150</v>
      </c>
      <c r="S564" s="10">
        <v>11150</v>
      </c>
      <c r="T564" s="10">
        <v>11409</v>
      </c>
      <c r="U564" s="10">
        <v>41500</v>
      </c>
      <c r="V564" s="10">
        <v>11409</v>
      </c>
      <c r="W564" s="10">
        <v>-12048.2</v>
      </c>
      <c r="X564" s="10">
        <v>-3927</v>
      </c>
      <c r="Y564" s="10">
        <v>203908</v>
      </c>
      <c r="Z564" s="10">
        <v>29612</v>
      </c>
      <c r="AA564" s="10">
        <v>180569</v>
      </c>
      <c r="AB564" s="10">
        <v>155961</v>
      </c>
      <c r="AC564" s="10">
        <v>54183</v>
      </c>
      <c r="AD564" s="10">
        <v>5000</v>
      </c>
      <c r="AE564" s="10">
        <v>484967</v>
      </c>
      <c r="AF564" s="10">
        <v>340179</v>
      </c>
      <c r="AG564" s="10">
        <v>276538</v>
      </c>
      <c r="AH564" s="10">
        <v>484373</v>
      </c>
      <c r="AI564" s="11">
        <v>0.18</v>
      </c>
      <c r="AJ564" s="11">
        <v>0.27</v>
      </c>
      <c r="AK564" s="11">
        <v>0.32</v>
      </c>
      <c r="AL564" s="12">
        <v>26.79</v>
      </c>
      <c r="AM564" s="12">
        <v>487.45</v>
      </c>
      <c r="AN564" s="13">
        <v>16.670000000000002</v>
      </c>
      <c r="AO564" s="14">
        <v>92.34</v>
      </c>
      <c r="AP564" s="14">
        <v>93.89</v>
      </c>
      <c r="AQ564" s="15">
        <v>0.09</v>
      </c>
      <c r="AR564" s="16">
        <v>2.2999999999999998</v>
      </c>
      <c r="AS564" s="14">
        <v>37.65</v>
      </c>
      <c r="AT564" s="14">
        <v>2.09</v>
      </c>
      <c r="AU564" s="6">
        <v>3.28</v>
      </c>
      <c r="AV564" s="15">
        <v>0.82</v>
      </c>
      <c r="AW564" s="15">
        <v>0.4</v>
      </c>
    </row>
    <row r="565" spans="2:49" x14ac:dyDescent="0.25">
      <c r="B565" s="6" t="s">
        <v>1411</v>
      </c>
      <c r="C565" s="6" t="s">
        <v>1412</v>
      </c>
      <c r="D565" s="6" t="s">
        <v>758</v>
      </c>
      <c r="E565" s="7">
        <v>93201</v>
      </c>
      <c r="F565" s="6" t="s">
        <v>274</v>
      </c>
      <c r="G565" s="6" t="s">
        <v>90</v>
      </c>
      <c r="H565" s="6" t="s">
        <v>71</v>
      </c>
      <c r="I565" s="8">
        <v>10</v>
      </c>
      <c r="J565" s="8">
        <f>IF(I565=0,0,IF(I565=1,1,IF(I565=2,2,(IF(I565=3,4,IF(I565=5,9,IF(I565=10,24,IF(I565=25,49,IF(I565=50,99,"X")))))))))</f>
        <v>24</v>
      </c>
      <c r="K565" s="6" t="s">
        <v>61</v>
      </c>
      <c r="L565" s="9">
        <v>37047</v>
      </c>
      <c r="M565" s="10">
        <v>534712</v>
      </c>
      <c r="N565" s="10">
        <v>534712</v>
      </c>
      <c r="O565" s="10">
        <v>0</v>
      </c>
      <c r="P565" s="10">
        <v>138</v>
      </c>
      <c r="Q565" s="10">
        <v>138</v>
      </c>
      <c r="R565" s="10">
        <v>785</v>
      </c>
      <c r="S565" s="10">
        <v>785</v>
      </c>
      <c r="T565" s="10">
        <v>923</v>
      </c>
      <c r="U565" s="10">
        <v>20780</v>
      </c>
      <c r="V565" s="10">
        <v>923</v>
      </c>
      <c r="W565" s="10">
        <v>-376734.3</v>
      </c>
      <c r="X565" s="10">
        <v>0</v>
      </c>
      <c r="Y565" s="10">
        <v>94398</v>
      </c>
      <c r="Z565" s="10">
        <v>107071</v>
      </c>
      <c r="AA565" s="10">
        <v>65885</v>
      </c>
      <c r="AB565" s="10">
        <v>298257</v>
      </c>
      <c r="AC565" s="10">
        <v>0</v>
      </c>
      <c r="AD565" s="10">
        <v>6639</v>
      </c>
      <c r="AE565" s="10">
        <v>933597</v>
      </c>
      <c r="AF565" s="10">
        <v>806924</v>
      </c>
      <c r="AG565" s="10">
        <v>440314</v>
      </c>
      <c r="AH565" s="10">
        <v>534712</v>
      </c>
      <c r="AI565" s="11">
        <v>0</v>
      </c>
      <c r="AJ565" s="11">
        <v>0.01</v>
      </c>
      <c r="AK565" s="11">
        <v>0.01</v>
      </c>
      <c r="AL565" s="12">
        <v>81.510000000000005</v>
      </c>
      <c r="AM565" s="12">
        <v>7496.67</v>
      </c>
      <c r="AN565" s="13">
        <v>0</v>
      </c>
      <c r="AO565" s="14">
        <v>982.17</v>
      </c>
      <c r="AP565" s="14">
        <v>982.13</v>
      </c>
      <c r="AQ565" s="15">
        <v>0.13</v>
      </c>
      <c r="AR565" s="16">
        <v>0.08</v>
      </c>
      <c r="AS565" s="14">
        <v>0.73</v>
      </c>
      <c r="AT565" s="14">
        <v>0.15</v>
      </c>
      <c r="AU565" s="6">
        <v>0.1</v>
      </c>
      <c r="AV565" s="15">
        <v>0.09</v>
      </c>
      <c r="AW565" s="15">
        <v>1.86</v>
      </c>
    </row>
    <row r="566" spans="2:49" x14ac:dyDescent="0.25">
      <c r="B566" s="6" t="s">
        <v>1413</v>
      </c>
      <c r="C566" s="6" t="s">
        <v>361</v>
      </c>
      <c r="D566" s="6" t="s">
        <v>359</v>
      </c>
      <c r="E566" s="7" t="s">
        <v>95</v>
      </c>
      <c r="F566" s="6" t="s">
        <v>96</v>
      </c>
      <c r="G566" s="6" t="s">
        <v>97</v>
      </c>
      <c r="H566" s="6" t="s">
        <v>71</v>
      </c>
      <c r="I566" s="8">
        <v>25</v>
      </c>
      <c r="J566" s="8">
        <f>IF(I566=0,0,IF(I566=1,1,IF(I566=2,2,(IF(I566=3,4,IF(I566=5,9,IF(I566=10,24,IF(I566=25,49,IF(I566=50,99,"49")))))))))</f>
        <v>49</v>
      </c>
      <c r="K566" s="6" t="s">
        <v>61</v>
      </c>
      <c r="L566" s="9">
        <v>40498</v>
      </c>
      <c r="M566" s="10">
        <v>533066</v>
      </c>
      <c r="N566" s="10">
        <v>533066</v>
      </c>
      <c r="O566" s="10">
        <v>0</v>
      </c>
      <c r="P566" s="10">
        <v>0</v>
      </c>
      <c r="Q566" s="10">
        <v>0</v>
      </c>
      <c r="R566" s="10">
        <v>1812</v>
      </c>
      <c r="S566" s="10">
        <v>1812</v>
      </c>
      <c r="T566" s="10">
        <v>1812</v>
      </c>
      <c r="U566" s="10">
        <v>22094</v>
      </c>
      <c r="V566" s="10">
        <v>1812</v>
      </c>
      <c r="W566" s="10">
        <v>-23217.9</v>
      </c>
      <c r="X566" s="10">
        <v>-374</v>
      </c>
      <c r="Y566" s="10">
        <v>197099</v>
      </c>
      <c r="Z566" s="10">
        <v>164217</v>
      </c>
      <c r="AA566" s="10">
        <v>254692</v>
      </c>
      <c r="AB566" s="10">
        <v>196284</v>
      </c>
      <c r="AC566" s="10">
        <v>374</v>
      </c>
      <c r="AD566" s="10">
        <v>8000</v>
      </c>
      <c r="AE566" s="10">
        <v>370362</v>
      </c>
      <c r="AF566" s="10">
        <v>180997</v>
      </c>
      <c r="AG566" s="10">
        <v>335593</v>
      </c>
      <c r="AH566" s="10">
        <v>533066</v>
      </c>
      <c r="AI566" s="11">
        <v>0.05</v>
      </c>
      <c r="AJ566" s="11">
        <v>0.41</v>
      </c>
      <c r="AK566" s="11">
        <v>0.68</v>
      </c>
      <c r="AL566" s="12">
        <v>44.19</v>
      </c>
      <c r="AM566" s="12">
        <v>197.69</v>
      </c>
      <c r="AN566" s="13">
        <v>5.6</v>
      </c>
      <c r="AO566" s="14">
        <v>49.81</v>
      </c>
      <c r="AP566" s="14">
        <v>55.66</v>
      </c>
      <c r="AQ566" s="15">
        <v>0.91</v>
      </c>
      <c r="AR566" s="16">
        <v>0.49</v>
      </c>
      <c r="AS566" s="14">
        <v>1.1000000000000001</v>
      </c>
      <c r="AT566" s="14">
        <v>0.34</v>
      </c>
      <c r="AU566" s="6">
        <v>1</v>
      </c>
      <c r="AV566" s="15">
        <v>0.51</v>
      </c>
      <c r="AW566" s="15">
        <v>0.4</v>
      </c>
    </row>
    <row r="567" spans="2:49" x14ac:dyDescent="0.25">
      <c r="B567" s="6" t="s">
        <v>1414</v>
      </c>
      <c r="C567" s="6" t="s">
        <v>1415</v>
      </c>
      <c r="D567" s="6" t="s">
        <v>140</v>
      </c>
      <c r="E567" s="7" t="s">
        <v>171</v>
      </c>
      <c r="F567" s="6" t="s">
        <v>142</v>
      </c>
      <c r="G567" s="6" t="s">
        <v>76</v>
      </c>
      <c r="H567" s="6" t="s">
        <v>71</v>
      </c>
      <c r="I567" s="8">
        <v>10</v>
      </c>
      <c r="J567" s="8">
        <f t="shared" ref="J567:J573" si="23">IF(I567=0,0,IF(I567=1,1,IF(I567=2,2,(IF(I567=3,4,IF(I567=5,9,IF(I567=10,24,IF(I567=25,49,IF(I567=50,99,"X")))))))))</f>
        <v>24</v>
      </c>
      <c r="K567" s="6" t="s">
        <v>61</v>
      </c>
      <c r="L567" s="9">
        <v>43145</v>
      </c>
      <c r="M567" s="10">
        <v>531451</v>
      </c>
      <c r="N567" s="10">
        <v>531581</v>
      </c>
      <c r="O567" s="10">
        <v>130</v>
      </c>
      <c r="P567" s="10">
        <v>0</v>
      </c>
      <c r="Q567" s="10">
        <v>0</v>
      </c>
      <c r="R567" s="10">
        <v>-71960</v>
      </c>
      <c r="S567" s="10">
        <v>-71960</v>
      </c>
      <c r="T567" s="10">
        <v>-71122</v>
      </c>
      <c r="U567" s="10">
        <v>-52448</v>
      </c>
      <c r="V567" s="10">
        <v>-71960</v>
      </c>
      <c r="W567" s="10">
        <v>-72007.960000000006</v>
      </c>
      <c r="X567" s="10">
        <v>0</v>
      </c>
      <c r="Y567" s="10">
        <v>102101</v>
      </c>
      <c r="Z567" s="10">
        <v>34982</v>
      </c>
      <c r="AA567" s="10">
        <v>142592</v>
      </c>
      <c r="AB567" s="10">
        <v>291917</v>
      </c>
      <c r="AC567" s="10">
        <v>0</v>
      </c>
      <c r="AD567" s="10">
        <v>5000</v>
      </c>
      <c r="AE567" s="10">
        <v>335336</v>
      </c>
      <c r="AF567" s="10">
        <v>73713</v>
      </c>
      <c r="AG567" s="10">
        <v>429350</v>
      </c>
      <c r="AH567" s="10">
        <v>531451</v>
      </c>
      <c r="AI567" s="11">
        <v>0.27</v>
      </c>
      <c r="AJ567" s="11">
        <v>0.94</v>
      </c>
      <c r="AK567" s="11">
        <v>0.97</v>
      </c>
      <c r="AL567" s="12">
        <v>121.22</v>
      </c>
      <c r="AM567" s="12">
        <v>225.29</v>
      </c>
      <c r="AN567" s="13">
        <v>5.41</v>
      </c>
      <c r="AO567" s="14">
        <v>83.12</v>
      </c>
      <c r="AP567" s="14">
        <v>86.57</v>
      </c>
      <c r="AQ567" s="15">
        <v>0.47</v>
      </c>
      <c r="AR567" s="16">
        <v>-21.46</v>
      </c>
      <c r="AS567" s="14">
        <v>-205.71</v>
      </c>
      <c r="AT567" s="14">
        <v>-13.54</v>
      </c>
      <c r="AU567" s="6">
        <v>-97.62</v>
      </c>
      <c r="AV567" s="15">
        <v>-2.4700000000000002</v>
      </c>
      <c r="AW567" s="15">
        <v>0.37</v>
      </c>
    </row>
    <row r="568" spans="2:49" x14ac:dyDescent="0.25">
      <c r="B568" s="6" t="s">
        <v>1416</v>
      </c>
      <c r="C568" s="6" t="s">
        <v>1417</v>
      </c>
      <c r="D568" s="6" t="s">
        <v>529</v>
      </c>
      <c r="E568" s="7">
        <v>84104</v>
      </c>
      <c r="F568" s="6" t="s">
        <v>223</v>
      </c>
      <c r="G568" s="6" t="s">
        <v>59</v>
      </c>
      <c r="H568" s="6" t="s">
        <v>71</v>
      </c>
      <c r="I568" s="8">
        <v>10</v>
      </c>
      <c r="J568" s="8">
        <f t="shared" si="23"/>
        <v>24</v>
      </c>
      <c r="K568" s="6" t="s">
        <v>61</v>
      </c>
      <c r="L568" s="9">
        <v>38408</v>
      </c>
      <c r="M568" s="10">
        <v>531089</v>
      </c>
      <c r="N568" s="10">
        <v>531089</v>
      </c>
      <c r="O568" s="10">
        <v>0</v>
      </c>
      <c r="P568" s="10">
        <v>8571</v>
      </c>
      <c r="Q568" s="10">
        <v>8571</v>
      </c>
      <c r="R568" s="10">
        <v>19954</v>
      </c>
      <c r="S568" s="10">
        <v>19954</v>
      </c>
      <c r="T568" s="10">
        <v>31416</v>
      </c>
      <c r="U568" s="10">
        <v>59248</v>
      </c>
      <c r="V568" s="10">
        <v>28525</v>
      </c>
      <c r="W568" s="10">
        <v>8413.7199999999993</v>
      </c>
      <c r="X568" s="10">
        <v>426280</v>
      </c>
      <c r="Y568" s="10">
        <v>128782</v>
      </c>
      <c r="Z568" s="10">
        <v>98214</v>
      </c>
      <c r="AA568" s="10">
        <v>62721</v>
      </c>
      <c r="AB568" s="10">
        <v>304994</v>
      </c>
      <c r="AC568" s="10">
        <v>27430</v>
      </c>
      <c r="AD568" s="10">
        <v>6639</v>
      </c>
      <c r="AE568" s="10">
        <v>270656</v>
      </c>
      <c r="AF568" s="10">
        <v>47497</v>
      </c>
      <c r="AG568" s="10">
        <v>374877</v>
      </c>
      <c r="AH568" s="10">
        <v>77379</v>
      </c>
      <c r="AI568" s="11">
        <v>4.79</v>
      </c>
      <c r="AJ568" s="11">
        <v>4.99</v>
      </c>
      <c r="AK568" s="11">
        <v>7.98</v>
      </c>
      <c r="AL568" s="12">
        <v>3.82</v>
      </c>
      <c r="AM568" s="12">
        <v>25.03</v>
      </c>
      <c r="AN568" s="13">
        <v>0.28000000000000003</v>
      </c>
      <c r="AO568" s="14">
        <v>10.34</v>
      </c>
      <c r="AP568" s="14">
        <v>63.71</v>
      </c>
      <c r="AQ568" s="15">
        <v>2.0699999999999998</v>
      </c>
      <c r="AR568" s="16">
        <v>7.37</v>
      </c>
      <c r="AS568" s="14">
        <v>20.32</v>
      </c>
      <c r="AT568" s="14">
        <v>3.76</v>
      </c>
      <c r="AU568" s="6">
        <v>42.01</v>
      </c>
      <c r="AV568" s="15">
        <v>5.83</v>
      </c>
      <c r="AW568" s="15">
        <v>1.04</v>
      </c>
    </row>
    <row r="569" spans="2:49" x14ac:dyDescent="0.25">
      <c r="B569" s="6" t="s">
        <v>1418</v>
      </c>
      <c r="C569" s="6" t="s">
        <v>1419</v>
      </c>
      <c r="D569" s="6" t="s">
        <v>338</v>
      </c>
      <c r="E569" s="7">
        <v>94501</v>
      </c>
      <c r="F569" s="6" t="s">
        <v>338</v>
      </c>
      <c r="G569" s="6" t="s">
        <v>108</v>
      </c>
      <c r="H569" s="6" t="s">
        <v>71</v>
      </c>
      <c r="I569" s="8">
        <v>10</v>
      </c>
      <c r="J569" s="8">
        <f t="shared" si="23"/>
        <v>24</v>
      </c>
      <c r="K569" s="6" t="s">
        <v>61</v>
      </c>
      <c r="L569" s="9">
        <v>38569</v>
      </c>
      <c r="M569" s="10">
        <v>530329</v>
      </c>
      <c r="N569" s="10">
        <v>531081</v>
      </c>
      <c r="O569" s="10">
        <v>752</v>
      </c>
      <c r="P569" s="10">
        <v>0</v>
      </c>
      <c r="Q569" s="10">
        <v>0</v>
      </c>
      <c r="R569" s="10">
        <v>6042</v>
      </c>
      <c r="S569" s="10">
        <v>6042</v>
      </c>
      <c r="T569" s="10">
        <v>6042</v>
      </c>
      <c r="U569" s="10">
        <v>7891</v>
      </c>
      <c r="V569" s="10">
        <v>6042</v>
      </c>
      <c r="W569" s="10">
        <v>-5746.94</v>
      </c>
      <c r="X569" s="10">
        <v>271</v>
      </c>
      <c r="Y569" s="10">
        <v>124805</v>
      </c>
      <c r="Z569" s="10">
        <v>61383</v>
      </c>
      <c r="AA569" s="10">
        <v>176308</v>
      </c>
      <c r="AB569" s="10">
        <v>304688</v>
      </c>
      <c r="AC569" s="10">
        <v>0</v>
      </c>
      <c r="AD569" s="10">
        <v>6640</v>
      </c>
      <c r="AE569" s="10">
        <v>172439</v>
      </c>
      <c r="AF569" s="10">
        <v>5596</v>
      </c>
      <c r="AG569" s="10">
        <v>405524</v>
      </c>
      <c r="AH569" s="10">
        <v>75842</v>
      </c>
      <c r="AI569" s="11">
        <v>0.17</v>
      </c>
      <c r="AJ569" s="11">
        <v>1.57</v>
      </c>
      <c r="AK569" s="11">
        <v>1.6</v>
      </c>
      <c r="AL569" s="12">
        <v>99.26</v>
      </c>
      <c r="AM569" s="12">
        <v>92.29</v>
      </c>
      <c r="AN569" s="13">
        <v>2.1800000000000002</v>
      </c>
      <c r="AO569" s="14">
        <v>60.29</v>
      </c>
      <c r="AP569" s="14">
        <v>64.400000000000006</v>
      </c>
      <c r="AQ569" s="15">
        <v>10.97</v>
      </c>
      <c r="AR569" s="16">
        <v>3.5</v>
      </c>
      <c r="AS569" s="14">
        <v>9.84</v>
      </c>
      <c r="AT569" s="14">
        <v>1.1399999999999999</v>
      </c>
      <c r="AU569" s="6">
        <v>107.97</v>
      </c>
      <c r="AV569" s="15">
        <v>0.87</v>
      </c>
      <c r="AW569" s="15">
        <v>0.83</v>
      </c>
    </row>
    <row r="570" spans="2:49" x14ac:dyDescent="0.25">
      <c r="B570" s="6" t="s">
        <v>1420</v>
      </c>
      <c r="C570" s="6" t="s">
        <v>1421</v>
      </c>
      <c r="D570" s="6" t="s">
        <v>79</v>
      </c>
      <c r="E570" s="7">
        <v>83106</v>
      </c>
      <c r="F570" s="6" t="s">
        <v>80</v>
      </c>
      <c r="G570" s="6" t="s">
        <v>59</v>
      </c>
      <c r="H570" s="6" t="s">
        <v>81</v>
      </c>
      <c r="I570" s="8">
        <v>10</v>
      </c>
      <c r="J570" s="8">
        <f t="shared" si="23"/>
        <v>24</v>
      </c>
      <c r="K570" s="6" t="s">
        <v>61</v>
      </c>
      <c r="L570" s="9">
        <v>43475</v>
      </c>
      <c r="M570" s="10">
        <v>498020</v>
      </c>
      <c r="N570" s="10">
        <v>530427</v>
      </c>
      <c r="O570" s="10">
        <v>32407</v>
      </c>
      <c r="P570" s="10">
        <v>2790</v>
      </c>
      <c r="Q570" s="10">
        <v>2790</v>
      </c>
      <c r="R570" s="10">
        <v>55261</v>
      </c>
      <c r="S570" s="10">
        <v>55261</v>
      </c>
      <c r="T570" s="10">
        <v>58051</v>
      </c>
      <c r="U570" s="10">
        <v>68707</v>
      </c>
      <c r="V570" s="10">
        <v>58051</v>
      </c>
      <c r="W570" s="10">
        <v>37406.400000000001</v>
      </c>
      <c r="X570" s="10">
        <v>0</v>
      </c>
      <c r="Y570" s="10">
        <v>191344</v>
      </c>
      <c r="Z570" s="10">
        <v>-6964</v>
      </c>
      <c r="AA570" s="10">
        <v>150098</v>
      </c>
      <c r="AB570" s="10">
        <v>154795</v>
      </c>
      <c r="AC570" s="10">
        <v>0</v>
      </c>
      <c r="AD570" s="10">
        <v>5000</v>
      </c>
      <c r="AE570" s="10">
        <v>236306</v>
      </c>
      <c r="AF570" s="10">
        <v>115759</v>
      </c>
      <c r="AG570" s="10">
        <v>306676</v>
      </c>
      <c r="AH570" s="10">
        <v>498020</v>
      </c>
      <c r="AI570" s="11">
        <v>0.23</v>
      </c>
      <c r="AJ570" s="11">
        <v>0.5</v>
      </c>
      <c r="AK570" s="11">
        <v>0.5</v>
      </c>
      <c r="AL570" s="12">
        <v>46.18</v>
      </c>
      <c r="AM570" s="12">
        <v>284.8</v>
      </c>
      <c r="AN570" s="13">
        <v>0</v>
      </c>
      <c r="AO570" s="14">
        <v>102.67</v>
      </c>
      <c r="AP570" s="14">
        <v>102.95</v>
      </c>
      <c r="AQ570" s="15">
        <v>-0.06</v>
      </c>
      <c r="AR570" s="16">
        <v>23.39</v>
      </c>
      <c r="AS570" s="14">
        <v>-793.52</v>
      </c>
      <c r="AT570" s="14">
        <v>11.1</v>
      </c>
      <c r="AU570" s="6">
        <v>47.74</v>
      </c>
      <c r="AV570" s="15">
        <v>3.39</v>
      </c>
      <c r="AW570" s="15">
        <v>0.71</v>
      </c>
    </row>
    <row r="571" spans="2:49" x14ac:dyDescent="0.25">
      <c r="B571" s="6" t="s">
        <v>1422</v>
      </c>
      <c r="C571" s="6" t="s">
        <v>1423</v>
      </c>
      <c r="D571" s="6" t="s">
        <v>1424</v>
      </c>
      <c r="E571" s="7" t="s">
        <v>1425</v>
      </c>
      <c r="F571" s="6" t="s">
        <v>1352</v>
      </c>
      <c r="G571" s="6" t="s">
        <v>52</v>
      </c>
      <c r="H571" s="6" t="s">
        <v>81</v>
      </c>
      <c r="I571" s="8">
        <v>5</v>
      </c>
      <c r="J571" s="8">
        <f t="shared" si="23"/>
        <v>9</v>
      </c>
      <c r="K571" s="6" t="s">
        <v>61</v>
      </c>
      <c r="L571" s="9">
        <v>37133</v>
      </c>
      <c r="M571" s="10">
        <v>529335</v>
      </c>
      <c r="N571" s="10">
        <v>529335</v>
      </c>
      <c r="O571" s="10">
        <v>0</v>
      </c>
      <c r="P571" s="10">
        <v>0</v>
      </c>
      <c r="Q571" s="10">
        <v>0</v>
      </c>
      <c r="R571" s="10">
        <v>-13296</v>
      </c>
      <c r="S571" s="10">
        <v>-13296</v>
      </c>
      <c r="T571" s="10">
        <v>-4481</v>
      </c>
      <c r="U571" s="10">
        <v>98452</v>
      </c>
      <c r="V571" s="10">
        <v>-13296</v>
      </c>
      <c r="W571" s="10">
        <v>-68219.16</v>
      </c>
      <c r="X571" s="10">
        <v>0</v>
      </c>
      <c r="Y571" s="10">
        <v>171788</v>
      </c>
      <c r="Z571" s="10">
        <v>475358</v>
      </c>
      <c r="AA571" s="10">
        <v>156091</v>
      </c>
      <c r="AB571" s="10">
        <v>243951</v>
      </c>
      <c r="AC571" s="10">
        <v>0</v>
      </c>
      <c r="AD571" s="10">
        <v>6640</v>
      </c>
      <c r="AE571" s="10">
        <v>902822</v>
      </c>
      <c r="AF571" s="10">
        <v>792210</v>
      </c>
      <c r="AG571" s="10">
        <v>362611</v>
      </c>
      <c r="AH571" s="10">
        <v>131344</v>
      </c>
      <c r="AI571" s="11">
        <v>0.17</v>
      </c>
      <c r="AJ571" s="11">
        <v>0.71</v>
      </c>
      <c r="AK571" s="11">
        <v>0.77</v>
      </c>
      <c r="AL571" s="12">
        <v>52.27</v>
      </c>
      <c r="AM571" s="12">
        <v>141.84</v>
      </c>
      <c r="AN571" s="13">
        <v>6.07</v>
      </c>
      <c r="AO571" s="14">
        <v>15.83</v>
      </c>
      <c r="AP571" s="14">
        <v>47.35</v>
      </c>
      <c r="AQ571" s="15">
        <v>0.6</v>
      </c>
      <c r="AR571" s="16">
        <v>-1.47</v>
      </c>
      <c r="AS571" s="14">
        <v>-2.8</v>
      </c>
      <c r="AT571" s="14">
        <v>-2.5099999999999998</v>
      </c>
      <c r="AU571" s="6">
        <v>-1.68</v>
      </c>
      <c r="AV571" s="15">
        <v>0.32</v>
      </c>
      <c r="AW571" s="15">
        <v>0.11</v>
      </c>
    </row>
    <row r="572" spans="2:49" x14ac:dyDescent="0.25">
      <c r="B572" s="6" t="s">
        <v>1426</v>
      </c>
      <c r="C572" s="6" t="s">
        <v>1427</v>
      </c>
      <c r="D572" s="6" t="s">
        <v>377</v>
      </c>
      <c r="E572" s="7" t="s">
        <v>378</v>
      </c>
      <c r="F572" s="6" t="s">
        <v>50</v>
      </c>
      <c r="G572" s="6" t="s">
        <v>52</v>
      </c>
      <c r="H572" s="6" t="s">
        <v>53</v>
      </c>
      <c r="I572" s="8">
        <v>5</v>
      </c>
      <c r="J572" s="8">
        <f t="shared" si="23"/>
        <v>9</v>
      </c>
      <c r="K572" s="6" t="s">
        <v>61</v>
      </c>
      <c r="L572" s="9">
        <v>35766</v>
      </c>
      <c r="M572" s="10">
        <v>526445</v>
      </c>
      <c r="N572" s="10">
        <v>528755</v>
      </c>
      <c r="O572" s="10">
        <v>2310</v>
      </c>
      <c r="P572" s="10">
        <v>6470</v>
      </c>
      <c r="Q572" s="10">
        <v>6470</v>
      </c>
      <c r="R572" s="10">
        <v>11870</v>
      </c>
      <c r="S572" s="10">
        <v>11870</v>
      </c>
      <c r="T572" s="10">
        <v>19687</v>
      </c>
      <c r="U572" s="10">
        <v>35731</v>
      </c>
      <c r="V572" s="10">
        <v>18340</v>
      </c>
      <c r="W572" s="10">
        <v>-19962.759999999998</v>
      </c>
      <c r="X572" s="10">
        <v>5997</v>
      </c>
      <c r="Y572" s="10">
        <v>132804</v>
      </c>
      <c r="Z572" s="10">
        <v>144406</v>
      </c>
      <c r="AA572" s="10">
        <v>130409</v>
      </c>
      <c r="AB572" s="10">
        <v>296907</v>
      </c>
      <c r="AC572" s="10">
        <v>14377</v>
      </c>
      <c r="AD572" s="10">
        <v>20913</v>
      </c>
      <c r="AE572" s="10">
        <v>676200</v>
      </c>
      <c r="AF572" s="10">
        <v>312268</v>
      </c>
      <c r="AG572" s="10">
        <v>382326</v>
      </c>
      <c r="AH572" s="10">
        <v>357707</v>
      </c>
      <c r="AI572" s="11">
        <v>0.16</v>
      </c>
      <c r="AJ572" s="11">
        <v>0.68</v>
      </c>
      <c r="AK572" s="11">
        <v>0.69</v>
      </c>
      <c r="AL572" s="12">
        <v>186.82</v>
      </c>
      <c r="AM572" s="12">
        <v>475.65</v>
      </c>
      <c r="AN572" s="13">
        <v>3.72</v>
      </c>
      <c r="AO572" s="14">
        <v>77.510000000000005</v>
      </c>
      <c r="AP572" s="14">
        <v>78.64</v>
      </c>
      <c r="AQ572" s="15">
        <v>0.46</v>
      </c>
      <c r="AR572" s="16">
        <v>1.76</v>
      </c>
      <c r="AS572" s="14">
        <v>8.2200000000000006</v>
      </c>
      <c r="AT572" s="14">
        <v>2.25</v>
      </c>
      <c r="AU572" s="6">
        <v>3.8</v>
      </c>
      <c r="AV572" s="15">
        <v>0.73</v>
      </c>
      <c r="AW572" s="15">
        <v>0.37</v>
      </c>
    </row>
    <row r="573" spans="2:49" x14ac:dyDescent="0.25">
      <c r="B573" s="6" t="s">
        <v>1428</v>
      </c>
      <c r="C573" s="6" t="s">
        <v>1429</v>
      </c>
      <c r="D573" s="6" t="s">
        <v>84</v>
      </c>
      <c r="E573" s="7">
        <v>82007</v>
      </c>
      <c r="F573" s="6" t="s">
        <v>58</v>
      </c>
      <c r="G573" s="6" t="s">
        <v>59</v>
      </c>
      <c r="H573" s="6" t="s">
        <v>104</v>
      </c>
      <c r="I573" s="8">
        <v>10</v>
      </c>
      <c r="J573" s="8">
        <f t="shared" si="23"/>
        <v>24</v>
      </c>
      <c r="K573" s="6" t="s">
        <v>61</v>
      </c>
      <c r="L573" s="9">
        <v>39329</v>
      </c>
      <c r="M573" s="10">
        <v>527931</v>
      </c>
      <c r="N573" s="10">
        <v>527931</v>
      </c>
      <c r="O573" s="10">
        <v>0</v>
      </c>
      <c r="P573" s="10">
        <v>2880</v>
      </c>
      <c r="Q573" s="10">
        <v>2880</v>
      </c>
      <c r="R573" s="10">
        <v>24447</v>
      </c>
      <c r="S573" s="10">
        <v>24447</v>
      </c>
      <c r="T573" s="10">
        <v>28302</v>
      </c>
      <c r="U573" s="10">
        <v>39682</v>
      </c>
      <c r="V573" s="10">
        <v>27327</v>
      </c>
      <c r="W573" s="10">
        <v>12489.9</v>
      </c>
      <c r="X573" s="10">
        <v>152516</v>
      </c>
      <c r="Y573" s="10">
        <v>241124</v>
      </c>
      <c r="Z573" s="10">
        <v>42645</v>
      </c>
      <c r="AA573" s="10">
        <v>143751</v>
      </c>
      <c r="AB573" s="10">
        <v>165377</v>
      </c>
      <c r="AC573" s="10">
        <v>49873</v>
      </c>
      <c r="AD573" s="10">
        <v>6640</v>
      </c>
      <c r="AE573" s="10">
        <v>189825</v>
      </c>
      <c r="AF573" s="10">
        <v>127620</v>
      </c>
      <c r="AG573" s="10">
        <v>236934</v>
      </c>
      <c r="AH573" s="10">
        <v>325542</v>
      </c>
      <c r="AI573" s="11">
        <v>0.33</v>
      </c>
      <c r="AJ573" s="11">
        <v>0.39</v>
      </c>
      <c r="AK573" s="11">
        <v>0.44</v>
      </c>
      <c r="AL573" s="12">
        <v>5.53</v>
      </c>
      <c r="AM573" s="12">
        <v>173.24</v>
      </c>
      <c r="AN573" s="13">
        <v>5.21</v>
      </c>
      <c r="AO573" s="14">
        <v>72.709999999999994</v>
      </c>
      <c r="AP573" s="14">
        <v>77.53</v>
      </c>
      <c r="AQ573" s="15">
        <v>0.33</v>
      </c>
      <c r="AR573" s="16">
        <v>12.88</v>
      </c>
      <c r="AS573" s="14">
        <v>57.33</v>
      </c>
      <c r="AT573" s="14">
        <v>4.63</v>
      </c>
      <c r="AU573" s="6">
        <v>19.16</v>
      </c>
      <c r="AV573" s="15">
        <v>4.26</v>
      </c>
      <c r="AW573" s="15">
        <v>0.73</v>
      </c>
    </row>
    <row r="574" spans="2:49" x14ac:dyDescent="0.25">
      <c r="B574" s="6" t="s">
        <v>1430</v>
      </c>
      <c r="C574" s="6" t="s">
        <v>1431</v>
      </c>
      <c r="D574" s="6" t="s">
        <v>57</v>
      </c>
      <c r="E574" s="7">
        <v>82101</v>
      </c>
      <c r="F574" s="6" t="s">
        <v>80</v>
      </c>
      <c r="G574" s="6" t="s">
        <v>59</v>
      </c>
      <c r="H574" s="6" t="s">
        <v>53</v>
      </c>
      <c r="I574" s="8">
        <v>25</v>
      </c>
      <c r="J574" s="8">
        <f>IF(I574=0,0,IF(I574=1,1,IF(I574=2,2,(IF(I574=3,4,IF(I574=5,9,IF(I574=10,24,IF(I574=25,49,IF(I574=50,99,"49")))))))))</f>
        <v>49</v>
      </c>
      <c r="K574" s="6" t="s">
        <v>61</v>
      </c>
      <c r="L574" s="9">
        <v>41494</v>
      </c>
      <c r="M574" s="10">
        <v>527853</v>
      </c>
      <c r="N574" s="10">
        <v>527853</v>
      </c>
      <c r="O574" s="10">
        <v>0</v>
      </c>
      <c r="P574" s="10">
        <v>0</v>
      </c>
      <c r="Q574" s="10">
        <v>0</v>
      </c>
      <c r="R574" s="10">
        <v>-33498</v>
      </c>
      <c r="S574" s="10">
        <v>-33498</v>
      </c>
      <c r="T574" s="10">
        <v>-26678</v>
      </c>
      <c r="U574" s="10">
        <v>-1573</v>
      </c>
      <c r="V574" s="10">
        <v>-33498</v>
      </c>
      <c r="W574" s="10">
        <v>-6608.8</v>
      </c>
      <c r="X574" s="10">
        <v>579</v>
      </c>
      <c r="Y574" s="10">
        <v>101888</v>
      </c>
      <c r="Z574" s="10">
        <v>-400722</v>
      </c>
      <c r="AA574" s="10">
        <v>169959</v>
      </c>
      <c r="AB574" s="10">
        <v>287055</v>
      </c>
      <c r="AC574" s="10">
        <v>-120</v>
      </c>
      <c r="AD574" s="10">
        <v>6000</v>
      </c>
      <c r="AE574" s="10">
        <v>232743</v>
      </c>
      <c r="AF574" s="10">
        <v>49467</v>
      </c>
      <c r="AG574" s="10">
        <v>426085</v>
      </c>
      <c r="AH574" s="10">
        <v>484820</v>
      </c>
      <c r="AI574" s="11">
        <v>0.08</v>
      </c>
      <c r="AJ574" s="11">
        <v>0.26</v>
      </c>
      <c r="AK574" s="11">
        <v>0.28999999999999998</v>
      </c>
      <c r="AL574" s="12">
        <v>73.209999999999994</v>
      </c>
      <c r="AM574" s="12">
        <v>523.07000000000005</v>
      </c>
      <c r="AN574" s="13">
        <v>15.63</v>
      </c>
      <c r="AO574" s="14">
        <v>265.92</v>
      </c>
      <c r="AP574" s="14">
        <v>272.17</v>
      </c>
      <c r="AQ574" s="15">
        <v>-8.1</v>
      </c>
      <c r="AR574" s="16">
        <v>-14.39</v>
      </c>
      <c r="AS574" s="14">
        <v>-8.36</v>
      </c>
      <c r="AT574" s="14">
        <v>-6.35</v>
      </c>
      <c r="AU574" s="6">
        <v>-67.72</v>
      </c>
      <c r="AV574" s="15">
        <v>-1.43</v>
      </c>
      <c r="AW574" s="15">
        <v>0.85</v>
      </c>
    </row>
    <row r="575" spans="2:49" x14ac:dyDescent="0.25">
      <c r="B575" s="6" t="s">
        <v>1432</v>
      </c>
      <c r="C575" s="6" t="s">
        <v>1433</v>
      </c>
      <c r="D575" s="6" t="s">
        <v>84</v>
      </c>
      <c r="E575" s="7">
        <v>85101</v>
      </c>
      <c r="F575" s="6" t="s">
        <v>65</v>
      </c>
      <c r="G575" s="6" t="s">
        <v>59</v>
      </c>
      <c r="H575" s="6" t="s">
        <v>53</v>
      </c>
      <c r="I575" s="8">
        <v>10</v>
      </c>
      <c r="J575" s="8">
        <f>IF(I575=0,0,IF(I575=1,1,IF(I575=2,2,(IF(I575=3,4,IF(I575=5,9,IF(I575=10,24,IF(I575=25,49,IF(I575=50,99,"X")))))))))</f>
        <v>24</v>
      </c>
      <c r="K575" s="6" t="s">
        <v>61</v>
      </c>
      <c r="L575" s="9">
        <v>37774</v>
      </c>
      <c r="M575" s="10">
        <v>526922</v>
      </c>
      <c r="N575" s="10">
        <v>526927</v>
      </c>
      <c r="O575" s="10">
        <v>5</v>
      </c>
      <c r="P575" s="10">
        <v>0</v>
      </c>
      <c r="Q575" s="10">
        <v>0</v>
      </c>
      <c r="R575" s="10">
        <v>-48439</v>
      </c>
      <c r="S575" s="10">
        <v>-48439</v>
      </c>
      <c r="T575" s="10">
        <v>-38373</v>
      </c>
      <c r="U575" s="10">
        <v>31408</v>
      </c>
      <c r="V575" s="10">
        <v>-48439</v>
      </c>
      <c r="W575" s="10">
        <v>-49811.98</v>
      </c>
      <c r="X575" s="10">
        <v>52</v>
      </c>
      <c r="Y575" s="10">
        <v>165335</v>
      </c>
      <c r="Z575" s="10">
        <v>34995</v>
      </c>
      <c r="AA575" s="10">
        <v>118162</v>
      </c>
      <c r="AB575" s="10">
        <v>249513</v>
      </c>
      <c r="AC575" s="10">
        <v>0</v>
      </c>
      <c r="AD575" s="10">
        <v>9958</v>
      </c>
      <c r="AE575" s="10">
        <v>425347</v>
      </c>
      <c r="AF575" s="10">
        <v>425160</v>
      </c>
      <c r="AG575" s="10">
        <v>361587</v>
      </c>
      <c r="AH575" s="10">
        <v>320075</v>
      </c>
      <c r="AI575" s="11">
        <v>0.01</v>
      </c>
      <c r="AJ575" s="11">
        <v>0</v>
      </c>
      <c r="AK575" s="11">
        <v>0</v>
      </c>
      <c r="AL575" s="12">
        <v>-1.77</v>
      </c>
      <c r="AM575" s="12">
        <v>386.51</v>
      </c>
      <c r="AN575" s="13">
        <v>0</v>
      </c>
      <c r="AO575" s="14">
        <v>91.27</v>
      </c>
      <c r="AP575" s="14">
        <v>91.77</v>
      </c>
      <c r="AQ575" s="15">
        <v>0.08</v>
      </c>
      <c r="AR575" s="16">
        <v>-11.39</v>
      </c>
      <c r="AS575" s="14">
        <v>-138.41999999999999</v>
      </c>
      <c r="AT575" s="14">
        <v>-9.19</v>
      </c>
      <c r="AU575" s="6">
        <v>-11.39</v>
      </c>
      <c r="AV575" s="15">
        <v>-1.1200000000000001</v>
      </c>
      <c r="AW575" s="15">
        <v>0.3</v>
      </c>
    </row>
    <row r="576" spans="2:49" x14ac:dyDescent="0.25">
      <c r="B576" s="6" t="s">
        <v>1434</v>
      </c>
      <c r="C576" s="6" t="s">
        <v>1435</v>
      </c>
      <c r="D576" s="6" t="s">
        <v>175</v>
      </c>
      <c r="E576" s="7">
        <v>96001</v>
      </c>
      <c r="F576" s="6" t="s">
        <v>175</v>
      </c>
      <c r="G576" s="6" t="s">
        <v>137</v>
      </c>
      <c r="H576" s="6" t="s">
        <v>71</v>
      </c>
      <c r="I576" s="8">
        <v>10</v>
      </c>
      <c r="J576" s="8">
        <f>IF(I576=0,0,IF(I576=1,1,IF(I576=2,2,(IF(I576=3,4,IF(I576=5,9,IF(I576=10,24,IF(I576=25,49,IF(I576=50,99,"X")))))))))</f>
        <v>24</v>
      </c>
      <c r="K576" s="6" t="s">
        <v>61</v>
      </c>
      <c r="L576" s="9">
        <v>39533</v>
      </c>
      <c r="M576" s="10">
        <v>526890</v>
      </c>
      <c r="N576" s="10">
        <v>526890</v>
      </c>
      <c r="O576" s="10">
        <v>0</v>
      </c>
      <c r="P576" s="10">
        <v>0</v>
      </c>
      <c r="Q576" s="10">
        <v>0</v>
      </c>
      <c r="R576" s="10">
        <v>-59352</v>
      </c>
      <c r="S576" s="10">
        <v>-59352</v>
      </c>
      <c r="T576" s="10">
        <v>-59352</v>
      </c>
      <c r="U576" s="10">
        <v>-59352</v>
      </c>
      <c r="V576" s="10">
        <v>-59352</v>
      </c>
      <c r="W576" s="10">
        <v>-44324.14</v>
      </c>
      <c r="X576" s="10">
        <v>6978</v>
      </c>
      <c r="Y576" s="10">
        <v>60463</v>
      </c>
      <c r="Z576" s="10">
        <v>-167511</v>
      </c>
      <c r="AA576" s="10">
        <v>118108</v>
      </c>
      <c r="AB576" s="10">
        <v>346249</v>
      </c>
      <c r="AC576" s="10">
        <v>10041</v>
      </c>
      <c r="AD576" s="10">
        <v>6639</v>
      </c>
      <c r="AE576" s="10">
        <v>172330</v>
      </c>
      <c r="AF576" s="10">
        <v>55331</v>
      </c>
      <c r="AG576" s="10">
        <v>456386</v>
      </c>
      <c r="AH576" s="10">
        <v>509871</v>
      </c>
      <c r="AI576" s="11">
        <v>0.09</v>
      </c>
      <c r="AJ576" s="11">
        <v>0.33</v>
      </c>
      <c r="AK576" s="11">
        <v>0.36</v>
      </c>
      <c r="AL576" s="12">
        <v>53.22</v>
      </c>
      <c r="AM576" s="12">
        <v>253.55</v>
      </c>
      <c r="AN576" s="13">
        <v>6.79</v>
      </c>
      <c r="AO576" s="14">
        <v>190.63</v>
      </c>
      <c r="AP576" s="14">
        <v>197.2</v>
      </c>
      <c r="AQ576" s="15">
        <v>-3.03</v>
      </c>
      <c r="AR576" s="16">
        <v>-34.44</v>
      </c>
      <c r="AS576" s="14">
        <v>-35.43</v>
      </c>
      <c r="AT576" s="14">
        <v>-11.26</v>
      </c>
      <c r="AU576" s="6">
        <v>-107.27</v>
      </c>
      <c r="AV576" s="15">
        <v>-3.58</v>
      </c>
      <c r="AW576" s="15">
        <v>0.78</v>
      </c>
    </row>
    <row r="577" spans="2:49" x14ac:dyDescent="0.25">
      <c r="B577" s="6" t="s">
        <v>1436</v>
      </c>
      <c r="C577" s="6" t="s">
        <v>1437</v>
      </c>
      <c r="D577" s="6" t="s">
        <v>84</v>
      </c>
      <c r="E577" s="7">
        <v>81103</v>
      </c>
      <c r="F577" s="6" t="s">
        <v>70</v>
      </c>
      <c r="G577" s="6" t="s">
        <v>59</v>
      </c>
      <c r="H577" s="6" t="s">
        <v>152</v>
      </c>
      <c r="I577" s="8">
        <v>10</v>
      </c>
      <c r="J577" s="8">
        <f>IF(I577=0,0,IF(I577=1,1,IF(I577=2,2,(IF(I577=3,4,IF(I577=5,9,IF(I577=10,24,IF(I577=25,49,IF(I577=50,99,"X")))))))))</f>
        <v>24</v>
      </c>
      <c r="K577" s="6" t="s">
        <v>61</v>
      </c>
      <c r="L577" s="9">
        <v>33664</v>
      </c>
      <c r="M577" s="10">
        <v>524909</v>
      </c>
      <c r="N577" s="10">
        <v>524909</v>
      </c>
      <c r="O577" s="10">
        <v>0</v>
      </c>
      <c r="P577" s="10">
        <v>0</v>
      </c>
      <c r="Q577" s="10">
        <v>0</v>
      </c>
      <c r="R577" s="10">
        <v>-49275</v>
      </c>
      <c r="S577" s="10">
        <v>-49275</v>
      </c>
      <c r="T577" s="10">
        <v>-48944</v>
      </c>
      <c r="U577" s="10">
        <v>268880</v>
      </c>
      <c r="V577" s="10">
        <v>-49275</v>
      </c>
      <c r="W577" s="10">
        <v>-124722.48</v>
      </c>
      <c r="X577" s="10">
        <v>-6617</v>
      </c>
      <c r="Y577" s="10">
        <v>162482</v>
      </c>
      <c r="Z577" s="10">
        <v>-297642</v>
      </c>
      <c r="AA577" s="10">
        <v>172552</v>
      </c>
      <c r="AB577" s="10">
        <v>221236</v>
      </c>
      <c r="AC577" s="10">
        <v>18499</v>
      </c>
      <c r="AD577" s="10">
        <v>6639</v>
      </c>
      <c r="AE577" s="10">
        <v>3125264</v>
      </c>
      <c r="AF577" s="10">
        <v>2519866</v>
      </c>
      <c r="AG577" s="10">
        <v>343928</v>
      </c>
      <c r="AH577" s="10">
        <v>513027</v>
      </c>
      <c r="AI577" s="11">
        <v>0.06</v>
      </c>
      <c r="AJ577" s="11">
        <v>0.26</v>
      </c>
      <c r="AK577" s="11">
        <v>0.28999999999999998</v>
      </c>
      <c r="AL577" s="12">
        <v>280.2</v>
      </c>
      <c r="AM577" s="12">
        <v>2061.8000000000002</v>
      </c>
      <c r="AN577" s="13">
        <v>6.95</v>
      </c>
      <c r="AO577" s="14">
        <v>83.68</v>
      </c>
      <c r="AP577" s="14">
        <v>92.26</v>
      </c>
      <c r="AQ577" s="15">
        <v>-0.12</v>
      </c>
      <c r="AR577" s="16">
        <v>-1.58</v>
      </c>
      <c r="AS577" s="14">
        <v>-16.559999999999999</v>
      </c>
      <c r="AT577" s="14">
        <v>-9.39</v>
      </c>
      <c r="AU577" s="6">
        <v>-1.96</v>
      </c>
      <c r="AV577" s="15">
        <v>-0.35</v>
      </c>
      <c r="AW577" s="15">
        <v>0.16</v>
      </c>
    </row>
    <row r="578" spans="2:49" x14ac:dyDescent="0.25">
      <c r="B578" s="6" t="s">
        <v>1438</v>
      </c>
      <c r="C578" s="6" t="s">
        <v>1439</v>
      </c>
      <c r="D578" s="6" t="s">
        <v>94</v>
      </c>
      <c r="E578" s="7" t="s">
        <v>95</v>
      </c>
      <c r="F578" s="6" t="s">
        <v>168</v>
      </c>
      <c r="G578" s="6" t="s">
        <v>97</v>
      </c>
      <c r="H578" s="6" t="s">
        <v>81</v>
      </c>
      <c r="I578" s="8" t="s">
        <v>60</v>
      </c>
      <c r="J578" s="8" t="s">
        <v>60</v>
      </c>
      <c r="K578" s="6" t="s">
        <v>61</v>
      </c>
      <c r="L578" s="9">
        <v>38750</v>
      </c>
      <c r="M578" s="10">
        <v>524311</v>
      </c>
      <c r="N578" s="10">
        <v>524311</v>
      </c>
      <c r="O578" s="10">
        <v>0</v>
      </c>
      <c r="P578" s="10">
        <v>3773</v>
      </c>
      <c r="Q578" s="10">
        <v>3773</v>
      </c>
      <c r="R578" s="10">
        <v>10102</v>
      </c>
      <c r="S578" s="10">
        <v>10102</v>
      </c>
      <c r="T578" s="10">
        <v>14068</v>
      </c>
      <c r="U578" s="10">
        <v>15027</v>
      </c>
      <c r="V578" s="10">
        <v>13875</v>
      </c>
      <c r="W578" s="10">
        <v>-213.48</v>
      </c>
      <c r="X578" s="10">
        <v>0</v>
      </c>
      <c r="Y578" s="10">
        <v>48559</v>
      </c>
      <c r="Z578" s="10">
        <v>42520</v>
      </c>
      <c r="AA578" s="10">
        <v>30709</v>
      </c>
      <c r="AB578" s="10">
        <v>140649</v>
      </c>
      <c r="AC578" s="10">
        <v>0</v>
      </c>
      <c r="AD578" s="10">
        <v>6639</v>
      </c>
      <c r="AE578" s="10">
        <v>222917</v>
      </c>
      <c r="AF578" s="10">
        <v>4151</v>
      </c>
      <c r="AG578" s="10">
        <v>475752</v>
      </c>
      <c r="AH578" s="10">
        <v>524311</v>
      </c>
      <c r="AI578" s="11">
        <v>0.08</v>
      </c>
      <c r="AJ578" s="11">
        <v>0.65</v>
      </c>
      <c r="AK578" s="11">
        <v>1.21</v>
      </c>
      <c r="AL578" s="12">
        <v>70.28</v>
      </c>
      <c r="AM578" s="12">
        <v>136.32</v>
      </c>
      <c r="AN578" s="13">
        <v>0.7</v>
      </c>
      <c r="AO578" s="14">
        <v>80.819999999999993</v>
      </c>
      <c r="AP578" s="14">
        <v>80.930000000000007</v>
      </c>
      <c r="AQ578" s="15">
        <v>10.24</v>
      </c>
      <c r="AR578" s="16">
        <v>4.53</v>
      </c>
      <c r="AS578" s="14">
        <v>23.76</v>
      </c>
      <c r="AT578" s="14">
        <v>1.93</v>
      </c>
      <c r="AU578" s="6">
        <v>243.36</v>
      </c>
      <c r="AV578" s="15">
        <v>1.1000000000000001</v>
      </c>
      <c r="AW578" s="15">
        <v>0.72</v>
      </c>
    </row>
    <row r="579" spans="2:49" x14ac:dyDescent="0.25">
      <c r="B579" s="6" t="s">
        <v>1440</v>
      </c>
      <c r="C579" s="6">
        <v>46</v>
      </c>
      <c r="D579" s="6" t="s">
        <v>1441</v>
      </c>
      <c r="E579" s="7" t="s">
        <v>784</v>
      </c>
      <c r="F579" s="6" t="s">
        <v>127</v>
      </c>
      <c r="G579" s="6" t="s">
        <v>76</v>
      </c>
      <c r="H579" s="6" t="s">
        <v>231</v>
      </c>
      <c r="I579" s="8">
        <v>25</v>
      </c>
      <c r="J579" s="8">
        <f>IF(I579=0,0,IF(I579=1,1,IF(I579=2,2,(IF(I579=3,4,IF(I579=5,9,IF(I579=10,24,IF(I579=25,49,IF(I579=50,99,"49")))))))))</f>
        <v>49</v>
      </c>
      <c r="K579" s="6" t="s">
        <v>61</v>
      </c>
      <c r="L579" s="9">
        <v>39435</v>
      </c>
      <c r="M579" s="10">
        <v>524126</v>
      </c>
      <c r="N579" s="10">
        <v>524126</v>
      </c>
      <c r="O579" s="10">
        <v>0</v>
      </c>
      <c r="P579" s="10">
        <v>0</v>
      </c>
      <c r="Q579" s="10">
        <v>0</v>
      </c>
      <c r="R579" s="10">
        <v>-26242</v>
      </c>
      <c r="S579" s="10">
        <v>-26242</v>
      </c>
      <c r="T579" s="10">
        <v>-24241</v>
      </c>
      <c r="U579" s="10">
        <v>20131</v>
      </c>
      <c r="V579" s="10">
        <v>-26242</v>
      </c>
      <c r="W579" s="10">
        <v>-41237.42</v>
      </c>
      <c r="X579" s="10">
        <v>26248</v>
      </c>
      <c r="Y579" s="10">
        <v>149358</v>
      </c>
      <c r="Z579" s="10">
        <v>148637</v>
      </c>
      <c r="AA579" s="10">
        <v>195765</v>
      </c>
      <c r="AB579" s="10">
        <v>315721</v>
      </c>
      <c r="AC579" s="10">
        <v>31904</v>
      </c>
      <c r="AD579" s="10">
        <v>6640</v>
      </c>
      <c r="AE579" s="10">
        <v>323160</v>
      </c>
      <c r="AF579" s="10">
        <v>254680</v>
      </c>
      <c r="AG579" s="10">
        <v>346131</v>
      </c>
      <c r="AH579" s="10">
        <v>6550</v>
      </c>
      <c r="AI579" s="11">
        <v>0.08</v>
      </c>
      <c r="AJ579" s="11">
        <v>0.36</v>
      </c>
      <c r="AK579" s="11">
        <v>0.4</v>
      </c>
      <c r="AL579" s="12">
        <v>31.1</v>
      </c>
      <c r="AM579" s="12">
        <v>158.19</v>
      </c>
      <c r="AN579" s="13">
        <v>4.93</v>
      </c>
      <c r="AO579" s="14">
        <v>51.4</v>
      </c>
      <c r="AP579" s="14">
        <v>54.01</v>
      </c>
      <c r="AQ579" s="15">
        <v>0.57999999999999996</v>
      </c>
      <c r="AR579" s="16">
        <v>-8.1199999999999992</v>
      </c>
      <c r="AS579" s="14">
        <v>-17.66</v>
      </c>
      <c r="AT579" s="14">
        <v>-5.01</v>
      </c>
      <c r="AU579" s="6">
        <v>-10.3</v>
      </c>
      <c r="AV579" s="15">
        <v>0.13</v>
      </c>
      <c r="AW579" s="15">
        <v>0.32</v>
      </c>
    </row>
    <row r="580" spans="2:49" x14ac:dyDescent="0.25">
      <c r="B580" s="6" t="s">
        <v>1442</v>
      </c>
      <c r="C580" s="6" t="s">
        <v>1443</v>
      </c>
      <c r="D580" s="6" t="s">
        <v>1444</v>
      </c>
      <c r="E580" s="7" t="s">
        <v>1021</v>
      </c>
      <c r="F580" s="6" t="s">
        <v>1020</v>
      </c>
      <c r="G580" s="6" t="s">
        <v>52</v>
      </c>
      <c r="H580" s="6" t="s">
        <v>71</v>
      </c>
      <c r="I580" s="8">
        <v>5</v>
      </c>
      <c r="J580" s="8">
        <f>IF(I580=0,0,IF(I580=1,1,IF(I580=2,2,(IF(I580=3,4,IF(I580=5,9,IF(I580=10,24,IF(I580=25,49,IF(I580=50,99,"X")))))))))</f>
        <v>9</v>
      </c>
      <c r="K580" s="6" t="s">
        <v>61</v>
      </c>
      <c r="L580" s="9">
        <v>42469</v>
      </c>
      <c r="M580" s="10">
        <v>524000</v>
      </c>
      <c r="N580" s="10">
        <v>524000</v>
      </c>
      <c r="O580" s="10">
        <v>0</v>
      </c>
      <c r="P580" s="10">
        <v>0</v>
      </c>
      <c r="Q580" s="10">
        <v>0</v>
      </c>
      <c r="R580" s="10">
        <v>115259</v>
      </c>
      <c r="S580" s="10">
        <v>115259</v>
      </c>
      <c r="T580" s="10">
        <v>115369</v>
      </c>
      <c r="U580" s="10">
        <v>115369</v>
      </c>
      <c r="V580" s="10">
        <v>115259</v>
      </c>
      <c r="W580" s="10">
        <v>75066.899999999994</v>
      </c>
      <c r="X580" s="10">
        <v>-25047</v>
      </c>
      <c r="Y580" s="10">
        <v>175763</v>
      </c>
      <c r="Z580" s="10">
        <v>93255</v>
      </c>
      <c r="AA580" s="10">
        <v>53299</v>
      </c>
      <c r="AB580" s="10">
        <v>194418</v>
      </c>
      <c r="AC580" s="10">
        <v>25047</v>
      </c>
      <c r="AD580" s="10">
        <v>5000</v>
      </c>
      <c r="AE580" s="10">
        <v>290825</v>
      </c>
      <c r="AF580" s="10">
        <v>167782</v>
      </c>
      <c r="AG580" s="10">
        <v>323190</v>
      </c>
      <c r="AH580" s="10">
        <v>524000</v>
      </c>
      <c r="AI580" s="11">
        <v>0.2</v>
      </c>
      <c r="AJ580" s="11">
        <v>0.41</v>
      </c>
      <c r="AK580" s="11">
        <v>0.63</v>
      </c>
      <c r="AL580" s="12">
        <v>27.49</v>
      </c>
      <c r="AM580" s="12">
        <v>202.3</v>
      </c>
      <c r="AN580" s="13">
        <v>0</v>
      </c>
      <c r="AO580" s="14">
        <v>67.290000000000006</v>
      </c>
      <c r="AP580" s="14">
        <v>67.930000000000007</v>
      </c>
      <c r="AQ580" s="15">
        <v>0.56000000000000005</v>
      </c>
      <c r="AR580" s="16">
        <v>39.630000000000003</v>
      </c>
      <c r="AS580" s="14">
        <v>123.6</v>
      </c>
      <c r="AT580" s="14">
        <v>22</v>
      </c>
      <c r="AU580" s="6">
        <v>68.7</v>
      </c>
      <c r="AV580" s="15">
        <v>5.36</v>
      </c>
      <c r="AW580" s="15">
        <v>0.8</v>
      </c>
    </row>
    <row r="581" spans="2:49" x14ac:dyDescent="0.25">
      <c r="B581" s="6" t="s">
        <v>1445</v>
      </c>
      <c r="C581" s="6" t="s">
        <v>1446</v>
      </c>
      <c r="D581" s="6" t="s">
        <v>537</v>
      </c>
      <c r="E581" s="7">
        <v>98401</v>
      </c>
      <c r="F581" s="6" t="s">
        <v>537</v>
      </c>
      <c r="G581" s="6" t="s">
        <v>137</v>
      </c>
      <c r="H581" s="6" t="s">
        <v>66</v>
      </c>
      <c r="I581" s="8">
        <v>3</v>
      </c>
      <c r="J581" s="8">
        <f>IF(I581=0,0,IF(I581=1,1,IF(I581=2,2,(IF(I581=3,4,IF(I581=5,9,IF(I581=10,24,IF(I581=25,49,IF(I581=50,99,"X")))))))))</f>
        <v>4</v>
      </c>
      <c r="K581" s="6" t="s">
        <v>61</v>
      </c>
      <c r="L581" s="9">
        <v>39036</v>
      </c>
      <c r="M581" s="10">
        <v>523218</v>
      </c>
      <c r="N581" s="10">
        <v>523218</v>
      </c>
      <c r="O581" s="10">
        <v>0</v>
      </c>
      <c r="P581" s="10">
        <v>3272</v>
      </c>
      <c r="Q581" s="10">
        <v>3272</v>
      </c>
      <c r="R581" s="10">
        <v>15875</v>
      </c>
      <c r="S581" s="10">
        <v>15875</v>
      </c>
      <c r="T581" s="10">
        <v>20625</v>
      </c>
      <c r="U581" s="10">
        <v>34826</v>
      </c>
      <c r="V581" s="10">
        <v>19147</v>
      </c>
      <c r="W581" s="10">
        <v>13781.5</v>
      </c>
      <c r="X581" s="10">
        <v>0</v>
      </c>
      <c r="Y581" s="10">
        <v>80712</v>
      </c>
      <c r="Z581" s="10">
        <v>2401</v>
      </c>
      <c r="AA581" s="10">
        <v>50802</v>
      </c>
      <c r="AB581" s="10">
        <v>90130</v>
      </c>
      <c r="AC581" s="10">
        <v>0</v>
      </c>
      <c r="AD581" s="10">
        <v>6639</v>
      </c>
      <c r="AE581" s="10">
        <v>64361</v>
      </c>
      <c r="AF581" s="10">
        <v>41069</v>
      </c>
      <c r="AG581" s="10">
        <v>442506</v>
      </c>
      <c r="AH581" s="10">
        <v>523218</v>
      </c>
      <c r="AI581" s="11">
        <v>0.1</v>
      </c>
      <c r="AJ581" s="11">
        <v>0.55000000000000004</v>
      </c>
      <c r="AK581" s="11">
        <v>0.62</v>
      </c>
      <c r="AL581" s="12">
        <v>11.76</v>
      </c>
      <c r="AM581" s="12">
        <v>30.8</v>
      </c>
      <c r="AN581" s="13">
        <v>1.67</v>
      </c>
      <c r="AO581" s="14">
        <v>58.82</v>
      </c>
      <c r="AP581" s="14">
        <v>96.27</v>
      </c>
      <c r="AQ581" s="15">
        <v>0.06</v>
      </c>
      <c r="AR581" s="16">
        <v>24.67</v>
      </c>
      <c r="AS581" s="14">
        <v>661.18</v>
      </c>
      <c r="AT581" s="14">
        <v>3.03</v>
      </c>
      <c r="AU581" s="6">
        <v>38.65</v>
      </c>
      <c r="AV581" s="15">
        <v>4.4000000000000004</v>
      </c>
      <c r="AW581" s="15">
        <v>1.72</v>
      </c>
    </row>
    <row r="582" spans="2:49" x14ac:dyDescent="0.25">
      <c r="B582" s="6" t="s">
        <v>1447</v>
      </c>
      <c r="C582" s="6" t="s">
        <v>1448</v>
      </c>
      <c r="D582" s="6" t="s">
        <v>1449</v>
      </c>
      <c r="E582" s="7">
        <v>91601</v>
      </c>
      <c r="F582" s="6" t="s">
        <v>616</v>
      </c>
      <c r="G582" s="6" t="s">
        <v>220</v>
      </c>
      <c r="H582" s="6" t="s">
        <v>53</v>
      </c>
      <c r="I582" s="8">
        <v>25</v>
      </c>
      <c r="J582" s="8">
        <f>IF(I582=0,0,IF(I582=1,1,IF(I582=2,2,(IF(I582=3,4,IF(I582=5,9,IF(I582=10,24,IF(I582=25,49,IF(I582=50,99,"49")))))))))</f>
        <v>49</v>
      </c>
      <c r="K582" s="6" t="s">
        <v>54</v>
      </c>
      <c r="L582" s="9">
        <v>35919</v>
      </c>
      <c r="M582" s="10">
        <v>272829</v>
      </c>
      <c r="N582" s="10">
        <v>522829</v>
      </c>
      <c r="O582" s="10">
        <v>250000</v>
      </c>
      <c r="P582" s="10">
        <v>0</v>
      </c>
      <c r="Q582" s="10">
        <v>0</v>
      </c>
      <c r="R582" s="10">
        <v>-20539</v>
      </c>
      <c r="S582" s="10">
        <v>-20539</v>
      </c>
      <c r="T582" s="10">
        <v>-17898</v>
      </c>
      <c r="U582" s="10">
        <v>160341</v>
      </c>
      <c r="V582" s="10">
        <v>-20539</v>
      </c>
      <c r="W582" s="10">
        <v>-74088.72</v>
      </c>
      <c r="X582" s="10">
        <v>1824</v>
      </c>
      <c r="Y582" s="10">
        <v>19814</v>
      </c>
      <c r="Z582" s="10">
        <v>225976</v>
      </c>
      <c r="AA582" s="10">
        <v>287443</v>
      </c>
      <c r="AB582" s="10">
        <v>125336</v>
      </c>
      <c r="AC582" s="10">
        <v>18919</v>
      </c>
      <c r="AD582" s="10">
        <v>33692</v>
      </c>
      <c r="AE582" s="10">
        <v>1751923</v>
      </c>
      <c r="AF582" s="10">
        <v>1449842</v>
      </c>
      <c r="AG582" s="10">
        <v>251373</v>
      </c>
      <c r="AH582" s="10">
        <v>264999</v>
      </c>
      <c r="AI582" s="11">
        <v>0.01</v>
      </c>
      <c r="AJ582" s="11">
        <v>0.22</v>
      </c>
      <c r="AK582" s="11">
        <v>0.39</v>
      </c>
      <c r="AL582" s="12">
        <v>206.55</v>
      </c>
      <c r="AM582" s="12">
        <v>1008.62</v>
      </c>
      <c r="AN582" s="13">
        <v>172.65</v>
      </c>
      <c r="AO582" s="14">
        <v>77.28</v>
      </c>
      <c r="AP582" s="14">
        <v>53.05</v>
      </c>
      <c r="AQ582" s="15">
        <v>0.16</v>
      </c>
      <c r="AR582" s="16">
        <v>-1.17</v>
      </c>
      <c r="AS582" s="14">
        <v>-9.09</v>
      </c>
      <c r="AT582" s="14">
        <v>-7.53</v>
      </c>
      <c r="AU582" s="6">
        <v>-1.42</v>
      </c>
      <c r="AV582" s="15">
        <v>0.14000000000000001</v>
      </c>
      <c r="AW582" s="15">
        <v>0.13</v>
      </c>
    </row>
    <row r="583" spans="2:49" x14ac:dyDescent="0.25">
      <c r="B583" s="6" t="s">
        <v>1450</v>
      </c>
      <c r="C583" s="6" t="s">
        <v>1451</v>
      </c>
      <c r="D583" s="6" t="s">
        <v>313</v>
      </c>
      <c r="E583" s="7">
        <v>90201</v>
      </c>
      <c r="F583" s="6" t="s">
        <v>313</v>
      </c>
      <c r="G583" s="6" t="s">
        <v>59</v>
      </c>
      <c r="H583" s="6" t="s">
        <v>231</v>
      </c>
      <c r="I583" s="8">
        <v>5</v>
      </c>
      <c r="J583" s="8">
        <f>IF(I583=0,0,IF(I583=1,1,IF(I583=2,2,(IF(I583=3,4,IF(I583=5,9,IF(I583=10,24,IF(I583=25,49,IF(I583=50,99,"X")))))))))</f>
        <v>9</v>
      </c>
      <c r="K583" s="6" t="s">
        <v>61</v>
      </c>
      <c r="L583" s="9">
        <v>40599</v>
      </c>
      <c r="M583" s="10">
        <v>522613</v>
      </c>
      <c r="N583" s="10">
        <v>522613</v>
      </c>
      <c r="O583" s="10">
        <v>0</v>
      </c>
      <c r="P583" s="10">
        <v>0</v>
      </c>
      <c r="Q583" s="10">
        <v>0</v>
      </c>
      <c r="R583" s="10">
        <v>-23606</v>
      </c>
      <c r="S583" s="10">
        <v>-23606</v>
      </c>
      <c r="T583" s="10">
        <v>-23606</v>
      </c>
      <c r="U583" s="10">
        <v>-14576</v>
      </c>
      <c r="V583" s="10">
        <v>-23606</v>
      </c>
      <c r="W583" s="10">
        <v>-25102.44</v>
      </c>
      <c r="X583" s="10">
        <v>0</v>
      </c>
      <c r="Y583" s="10">
        <v>47845</v>
      </c>
      <c r="Z583" s="10">
        <v>14538</v>
      </c>
      <c r="AA583" s="10">
        <v>68065</v>
      </c>
      <c r="AB583" s="10">
        <v>410620</v>
      </c>
      <c r="AC583" s="10">
        <v>0</v>
      </c>
      <c r="AD583" s="10">
        <v>7000</v>
      </c>
      <c r="AE583" s="10">
        <v>133634</v>
      </c>
      <c r="AF583" s="10">
        <v>39316</v>
      </c>
      <c r="AG583" s="10">
        <v>474768</v>
      </c>
      <c r="AH583" s="10">
        <v>522613</v>
      </c>
      <c r="AI583" s="11">
        <v>0.49</v>
      </c>
      <c r="AJ583" s="11">
        <v>0.76</v>
      </c>
      <c r="AK583" s="11">
        <v>0.79</v>
      </c>
      <c r="AL583" s="12">
        <v>22.27</v>
      </c>
      <c r="AM583" s="12">
        <v>90.31</v>
      </c>
      <c r="AN583" s="13">
        <v>2.2200000000000002</v>
      </c>
      <c r="AO583" s="14">
        <v>89.12</v>
      </c>
      <c r="AP583" s="14">
        <v>89.12</v>
      </c>
      <c r="AQ583" s="15">
        <v>0.37</v>
      </c>
      <c r="AR583" s="16">
        <v>-17.66</v>
      </c>
      <c r="AS583" s="14">
        <v>-162.37</v>
      </c>
      <c r="AT583" s="14">
        <v>-4.5199999999999996</v>
      </c>
      <c r="AU583" s="6">
        <v>-60.04</v>
      </c>
      <c r="AV583" s="15">
        <v>-1.4</v>
      </c>
      <c r="AW583" s="15">
        <v>0.78</v>
      </c>
    </row>
    <row r="584" spans="2:49" x14ac:dyDescent="0.25">
      <c r="B584" s="6" t="s">
        <v>1452</v>
      </c>
      <c r="C584" s="6">
        <v>293</v>
      </c>
      <c r="D584" s="6" t="s">
        <v>1453</v>
      </c>
      <c r="E584" s="7" t="s">
        <v>1454</v>
      </c>
      <c r="F584" s="6" t="s">
        <v>1020</v>
      </c>
      <c r="G584" s="6" t="s">
        <v>52</v>
      </c>
      <c r="H584" s="6" t="s">
        <v>53</v>
      </c>
      <c r="I584" s="8">
        <v>5</v>
      </c>
      <c r="J584" s="8">
        <f>IF(I584=0,0,IF(I584=1,1,IF(I584=2,2,(IF(I584=3,4,IF(I584=5,9,IF(I584=10,24,IF(I584=25,49,IF(I584=50,99,"X")))))))))</f>
        <v>9</v>
      </c>
      <c r="K584" s="6" t="s">
        <v>61</v>
      </c>
      <c r="L584" s="9">
        <v>34359</v>
      </c>
      <c r="M584" s="10">
        <v>521653</v>
      </c>
      <c r="N584" s="10">
        <v>522113</v>
      </c>
      <c r="O584" s="10">
        <v>460</v>
      </c>
      <c r="P584" s="10">
        <v>0</v>
      </c>
      <c r="Q584" s="10">
        <v>0</v>
      </c>
      <c r="R584" s="10">
        <v>-22593</v>
      </c>
      <c r="S584" s="10">
        <v>-22593</v>
      </c>
      <c r="T584" s="10">
        <v>-22593</v>
      </c>
      <c r="U584" s="10">
        <v>15142</v>
      </c>
      <c r="V584" s="10">
        <v>-22593</v>
      </c>
      <c r="W584" s="10">
        <v>-79576.88</v>
      </c>
      <c r="X584" s="10">
        <v>38836</v>
      </c>
      <c r="Y584" s="10">
        <v>71387</v>
      </c>
      <c r="Z584" s="10">
        <v>493348</v>
      </c>
      <c r="AA584" s="10">
        <v>87441</v>
      </c>
      <c r="AB584" s="10">
        <v>79255</v>
      </c>
      <c r="AC584" s="10">
        <v>193582</v>
      </c>
      <c r="AD584" s="10">
        <v>39840</v>
      </c>
      <c r="AE584" s="10">
        <v>1029284</v>
      </c>
      <c r="AF584" s="10">
        <v>599741</v>
      </c>
      <c r="AG584" s="10">
        <v>256684</v>
      </c>
      <c r="AH584" s="10">
        <v>289235</v>
      </c>
      <c r="AI584" s="11">
        <v>0.82</v>
      </c>
      <c r="AJ584" s="11">
        <v>1.37</v>
      </c>
      <c r="AK584" s="11">
        <v>1.41</v>
      </c>
      <c r="AL584" s="12">
        <v>114.72</v>
      </c>
      <c r="AM584" s="12">
        <v>242.23</v>
      </c>
      <c r="AN584" s="13">
        <v>9.82</v>
      </c>
      <c r="AO584" s="14">
        <v>51.95</v>
      </c>
      <c r="AP584" s="14">
        <v>29.55</v>
      </c>
      <c r="AQ584" s="15">
        <v>0.82</v>
      </c>
      <c r="AR584" s="16">
        <v>-2.2000000000000002</v>
      </c>
      <c r="AS584" s="14">
        <v>-4.58</v>
      </c>
      <c r="AT584" s="14">
        <v>-4.33</v>
      </c>
      <c r="AU584" s="6">
        <v>-3.77</v>
      </c>
      <c r="AV584" s="15">
        <v>1.23</v>
      </c>
      <c r="AW584" s="15">
        <v>0.28000000000000003</v>
      </c>
    </row>
    <row r="585" spans="2:49" x14ac:dyDescent="0.25">
      <c r="B585" s="6" t="s">
        <v>1455</v>
      </c>
      <c r="C585" s="6" t="s">
        <v>1456</v>
      </c>
      <c r="D585" s="6" t="s">
        <v>1457</v>
      </c>
      <c r="E585" s="7">
        <v>93101</v>
      </c>
      <c r="F585" s="6" t="s">
        <v>274</v>
      </c>
      <c r="G585" s="6" t="s">
        <v>90</v>
      </c>
      <c r="H585" s="6" t="s">
        <v>81</v>
      </c>
      <c r="I585" s="8">
        <v>10</v>
      </c>
      <c r="J585" s="8">
        <f>IF(I585=0,0,IF(I585=1,1,IF(I585=2,2,(IF(I585=3,4,IF(I585=5,9,IF(I585=10,24,IF(I585=25,49,IF(I585=50,99,"X")))))))))</f>
        <v>24</v>
      </c>
      <c r="K585" s="6" t="s">
        <v>61</v>
      </c>
      <c r="L585" s="9">
        <v>43403</v>
      </c>
      <c r="M585" s="10">
        <v>519759</v>
      </c>
      <c r="N585" s="10">
        <v>519759</v>
      </c>
      <c r="O585" s="10">
        <v>0</v>
      </c>
      <c r="P585" s="10">
        <v>0</v>
      </c>
      <c r="Q585" s="10">
        <v>0</v>
      </c>
      <c r="R585" s="10">
        <v>-104584</v>
      </c>
      <c r="S585" s="10">
        <v>-104584</v>
      </c>
      <c r="T585" s="10">
        <v>-103731</v>
      </c>
      <c r="U585" s="10">
        <v>-98738</v>
      </c>
      <c r="V585" s="10">
        <v>-104584</v>
      </c>
      <c r="W585" s="10">
        <v>-80479.259999999995</v>
      </c>
      <c r="X585" s="10">
        <v>0</v>
      </c>
      <c r="Y585" s="10">
        <v>-20879</v>
      </c>
      <c r="Z585" s="10">
        <v>-99639</v>
      </c>
      <c r="AA585" s="10">
        <v>72926</v>
      </c>
      <c r="AB585" s="10">
        <v>481652</v>
      </c>
      <c r="AC585" s="10">
        <v>0</v>
      </c>
      <c r="AD585" s="10">
        <v>5000</v>
      </c>
      <c r="AE585" s="10">
        <v>86820</v>
      </c>
      <c r="AF585" s="10">
        <v>32167</v>
      </c>
      <c r="AG585" s="10">
        <v>540638</v>
      </c>
      <c r="AH585" s="10">
        <v>519759</v>
      </c>
      <c r="AI585" s="11">
        <v>0.16</v>
      </c>
      <c r="AJ585" s="11">
        <v>0.39</v>
      </c>
      <c r="AK585" s="11">
        <v>0.39</v>
      </c>
      <c r="AL585" s="12">
        <v>22.33</v>
      </c>
      <c r="AM585" s="12">
        <v>93.25</v>
      </c>
      <c r="AN585" s="13">
        <v>0</v>
      </c>
      <c r="AO585" s="14">
        <v>161.29</v>
      </c>
      <c r="AP585" s="14">
        <v>214.77</v>
      </c>
      <c r="AQ585" s="15">
        <v>-3.1</v>
      </c>
      <c r="AR585" s="16">
        <v>-120.46</v>
      </c>
      <c r="AS585" s="14">
        <v>-104.96</v>
      </c>
      <c r="AT585" s="14">
        <v>-20.12</v>
      </c>
      <c r="AU585" s="6">
        <v>-325.13</v>
      </c>
      <c r="AV585" s="15">
        <v>-12.38</v>
      </c>
      <c r="AW585" s="15">
        <v>0.89</v>
      </c>
    </row>
    <row r="586" spans="2:49" x14ac:dyDescent="0.25">
      <c r="B586" s="6" t="s">
        <v>1458</v>
      </c>
      <c r="C586" s="6" t="s">
        <v>669</v>
      </c>
      <c r="D586" s="6" t="s">
        <v>84</v>
      </c>
      <c r="E586" s="7">
        <v>81103</v>
      </c>
      <c r="F586" s="6" t="s">
        <v>70</v>
      </c>
      <c r="G586" s="6" t="s">
        <v>59</v>
      </c>
      <c r="H586" s="6" t="s">
        <v>81</v>
      </c>
      <c r="I586" s="8">
        <v>10</v>
      </c>
      <c r="J586" s="8">
        <f>IF(I586=0,0,IF(I586=1,1,IF(I586=2,2,(IF(I586=3,4,IF(I586=5,9,IF(I586=10,24,IF(I586=25,49,IF(I586=50,99,"X")))))))))</f>
        <v>24</v>
      </c>
      <c r="K586" s="6" t="s">
        <v>61</v>
      </c>
      <c r="L586" s="9">
        <v>39729</v>
      </c>
      <c r="M586" s="10">
        <v>519625</v>
      </c>
      <c r="N586" s="10">
        <v>519625</v>
      </c>
      <c r="O586" s="10">
        <v>0</v>
      </c>
      <c r="P586" s="10">
        <v>10061</v>
      </c>
      <c r="Q586" s="10">
        <v>10061</v>
      </c>
      <c r="R586" s="10">
        <v>8078</v>
      </c>
      <c r="S586" s="10">
        <v>8078</v>
      </c>
      <c r="T586" s="10">
        <v>18405</v>
      </c>
      <c r="U586" s="10">
        <v>43764</v>
      </c>
      <c r="V586" s="10">
        <v>18139</v>
      </c>
      <c r="W586" s="10">
        <v>-7660.82</v>
      </c>
      <c r="X586" s="10">
        <v>-34972</v>
      </c>
      <c r="Y586" s="10">
        <v>146677</v>
      </c>
      <c r="Z586" s="10">
        <v>44323</v>
      </c>
      <c r="AA586" s="10">
        <v>129142</v>
      </c>
      <c r="AB586" s="10">
        <v>206089</v>
      </c>
      <c r="AC586" s="10">
        <v>35172</v>
      </c>
      <c r="AD586" s="10">
        <v>5000</v>
      </c>
      <c r="AE586" s="10">
        <v>499936</v>
      </c>
      <c r="AF586" s="10">
        <v>169086</v>
      </c>
      <c r="AG586" s="10">
        <v>337776</v>
      </c>
      <c r="AH586" s="10">
        <v>519425</v>
      </c>
      <c r="AI586" s="11">
        <v>0.03</v>
      </c>
      <c r="AJ586" s="11">
        <v>0.73</v>
      </c>
      <c r="AK586" s="11">
        <v>0.74</v>
      </c>
      <c r="AL586" s="12">
        <v>214.33</v>
      </c>
      <c r="AM586" s="12">
        <v>429.48</v>
      </c>
      <c r="AN586" s="13">
        <v>4.2300000000000004</v>
      </c>
      <c r="AO586" s="14">
        <v>90.36</v>
      </c>
      <c r="AP586" s="14">
        <v>89.77</v>
      </c>
      <c r="AQ586" s="15">
        <v>0.26</v>
      </c>
      <c r="AR586" s="16">
        <v>1.62</v>
      </c>
      <c r="AS586" s="14">
        <v>18.23</v>
      </c>
      <c r="AT586" s="14">
        <v>1.55</v>
      </c>
      <c r="AU586" s="6">
        <v>4.78</v>
      </c>
      <c r="AV586" s="15">
        <v>0.82</v>
      </c>
      <c r="AW586" s="15">
        <v>0.44</v>
      </c>
    </row>
    <row r="587" spans="2:49" x14ac:dyDescent="0.25">
      <c r="B587" s="6" t="s">
        <v>1459</v>
      </c>
      <c r="C587" s="6" t="s">
        <v>1460</v>
      </c>
      <c r="D587" s="6" t="s">
        <v>160</v>
      </c>
      <c r="E587" s="7">
        <v>94901</v>
      </c>
      <c r="F587" s="6" t="s">
        <v>160</v>
      </c>
      <c r="G587" s="6" t="s">
        <v>108</v>
      </c>
      <c r="H587" s="6" t="s">
        <v>71</v>
      </c>
      <c r="I587" s="8">
        <v>25</v>
      </c>
      <c r="J587" s="8">
        <f>IF(I587=0,0,IF(I587=1,1,IF(I587=2,2,(IF(I587=3,4,IF(I587=5,9,IF(I587=10,24,IF(I587=25,49,IF(I587=50,99,"49")))))))))</f>
        <v>49</v>
      </c>
      <c r="K587" s="6" t="s">
        <v>61</v>
      </c>
      <c r="L587" s="9">
        <v>42150</v>
      </c>
      <c r="M587" s="10">
        <v>519561</v>
      </c>
      <c r="N587" s="10">
        <v>519561</v>
      </c>
      <c r="O587" s="10">
        <v>0</v>
      </c>
      <c r="P587" s="10">
        <v>0</v>
      </c>
      <c r="Q587" s="10">
        <v>0</v>
      </c>
      <c r="R587" s="10">
        <v>-82405</v>
      </c>
      <c r="S587" s="10">
        <v>-82405</v>
      </c>
      <c r="T587" s="10">
        <v>-82302</v>
      </c>
      <c r="U587" s="10">
        <v>-77444</v>
      </c>
      <c r="V587" s="10">
        <v>-82405</v>
      </c>
      <c r="W587" s="10">
        <v>-66576.960000000006</v>
      </c>
      <c r="X587" s="10">
        <v>-31693</v>
      </c>
      <c r="Y587" s="10">
        <v>-43580</v>
      </c>
      <c r="Z587" s="10">
        <v>-96572</v>
      </c>
      <c r="AA587" s="10">
        <v>160083</v>
      </c>
      <c r="AB587" s="10">
        <v>316920</v>
      </c>
      <c r="AC587" s="10">
        <v>31693</v>
      </c>
      <c r="AD587" s="10">
        <v>5000</v>
      </c>
      <c r="AE587" s="10">
        <v>163242</v>
      </c>
      <c r="AF587" s="10">
        <v>10352</v>
      </c>
      <c r="AG587" s="10">
        <v>531448</v>
      </c>
      <c r="AH587" s="10">
        <v>519561</v>
      </c>
      <c r="AI587" s="11">
        <v>0.65</v>
      </c>
      <c r="AJ587" s="11">
        <v>0.64</v>
      </c>
      <c r="AK587" s="11">
        <v>0.64</v>
      </c>
      <c r="AL587" s="12">
        <v>-1.65</v>
      </c>
      <c r="AM587" s="12">
        <v>152.57</v>
      </c>
      <c r="AN587" s="13">
        <v>0</v>
      </c>
      <c r="AO587" s="14">
        <v>146.19999999999999</v>
      </c>
      <c r="AP587" s="14">
        <v>159.16</v>
      </c>
      <c r="AQ587" s="15">
        <v>-9.33</v>
      </c>
      <c r="AR587" s="16">
        <v>-50.48</v>
      </c>
      <c r="AS587" s="14">
        <v>-85.33</v>
      </c>
      <c r="AT587" s="14">
        <v>-15.86</v>
      </c>
      <c r="AU587" s="6">
        <v>-796.03</v>
      </c>
      <c r="AV587" s="15">
        <v>-5.44</v>
      </c>
      <c r="AW587" s="15">
        <v>0.67</v>
      </c>
    </row>
    <row r="588" spans="2:49" x14ac:dyDescent="0.25">
      <c r="B588" s="6" t="s">
        <v>1461</v>
      </c>
      <c r="C588" s="6" t="s">
        <v>129</v>
      </c>
      <c r="D588" s="6" t="s">
        <v>89</v>
      </c>
      <c r="E588" s="7">
        <v>91700</v>
      </c>
      <c r="F588" s="6" t="s">
        <v>89</v>
      </c>
      <c r="G588" s="6" t="s">
        <v>90</v>
      </c>
      <c r="H588" s="6" t="s">
        <v>104</v>
      </c>
      <c r="I588" s="8">
        <v>25</v>
      </c>
      <c r="J588" s="8">
        <f>IF(I588=0,0,IF(I588=1,1,IF(I588=2,2,(IF(I588=3,4,IF(I588=5,9,IF(I588=10,24,IF(I588=25,49,IF(I588=50,99,"49")))))))))</f>
        <v>49</v>
      </c>
      <c r="K588" s="6" t="s">
        <v>61</v>
      </c>
      <c r="L588" s="9">
        <v>33760</v>
      </c>
      <c r="M588" s="10">
        <v>519022</v>
      </c>
      <c r="N588" s="10">
        <v>519022</v>
      </c>
      <c r="O588" s="10">
        <v>0</v>
      </c>
      <c r="P588" s="10">
        <v>0</v>
      </c>
      <c r="Q588" s="10">
        <v>0</v>
      </c>
      <c r="R588" s="10">
        <v>-79630</v>
      </c>
      <c r="S588" s="10">
        <v>-79630</v>
      </c>
      <c r="T588" s="10">
        <v>-75010</v>
      </c>
      <c r="U588" s="10">
        <v>-67385</v>
      </c>
      <c r="V588" s="10">
        <v>-79630</v>
      </c>
      <c r="W588" s="10">
        <v>-92264.8</v>
      </c>
      <c r="X588" s="10">
        <v>61159</v>
      </c>
      <c r="Y588" s="10">
        <v>150920</v>
      </c>
      <c r="Z588" s="10">
        <v>228002</v>
      </c>
      <c r="AA588" s="10">
        <v>282312</v>
      </c>
      <c r="AB588" s="10">
        <v>198258</v>
      </c>
      <c r="AC588" s="10">
        <v>40969</v>
      </c>
      <c r="AD588" s="10">
        <v>6639</v>
      </c>
      <c r="AE588" s="10">
        <v>464417</v>
      </c>
      <c r="AF588" s="10">
        <v>169242</v>
      </c>
      <c r="AG588" s="10">
        <v>337277</v>
      </c>
      <c r="AH588" s="10">
        <v>427038</v>
      </c>
      <c r="AI588" s="11">
        <v>1.1200000000000001</v>
      </c>
      <c r="AJ588" s="11">
        <v>1.4</v>
      </c>
      <c r="AK588" s="11">
        <v>1.41</v>
      </c>
      <c r="AL588" s="12">
        <v>38.700000000000003</v>
      </c>
      <c r="AM588" s="12">
        <v>190.1</v>
      </c>
      <c r="AN588" s="13">
        <v>1.7</v>
      </c>
      <c r="AO588" s="14">
        <v>43.01</v>
      </c>
      <c r="AP588" s="14">
        <v>50.91</v>
      </c>
      <c r="AQ588" s="15">
        <v>1.35</v>
      </c>
      <c r="AR588" s="16">
        <v>-17.149999999999999</v>
      </c>
      <c r="AS588" s="14">
        <v>-34.93</v>
      </c>
      <c r="AT588" s="14">
        <v>-15.34</v>
      </c>
      <c r="AU588" s="6">
        <v>-47.05</v>
      </c>
      <c r="AV588" s="15">
        <v>-1.52</v>
      </c>
      <c r="AW588" s="15">
        <v>0.2</v>
      </c>
    </row>
    <row r="589" spans="2:49" x14ac:dyDescent="0.25">
      <c r="B589" s="6" t="s">
        <v>1462</v>
      </c>
      <c r="C589" s="6" t="s">
        <v>1463</v>
      </c>
      <c r="D589" s="6" t="s">
        <v>703</v>
      </c>
      <c r="E589" s="7" t="s">
        <v>704</v>
      </c>
      <c r="F589" s="6" t="s">
        <v>703</v>
      </c>
      <c r="G589" s="6" t="s">
        <v>52</v>
      </c>
      <c r="H589" s="6" t="s">
        <v>66</v>
      </c>
      <c r="I589" s="8">
        <v>10</v>
      </c>
      <c r="J589" s="8">
        <f>IF(I589=0,0,IF(I589=1,1,IF(I589=2,2,(IF(I589=3,4,IF(I589=5,9,IF(I589=10,24,IF(I589=25,49,IF(I589=50,99,"X")))))))))</f>
        <v>24</v>
      </c>
      <c r="K589" s="6" t="s">
        <v>61</v>
      </c>
      <c r="L589" s="9">
        <v>43027</v>
      </c>
      <c r="M589" s="10">
        <v>518639</v>
      </c>
      <c r="N589" s="10">
        <v>518639</v>
      </c>
      <c r="O589" s="10">
        <v>0</v>
      </c>
      <c r="P589" s="10">
        <v>0</v>
      </c>
      <c r="Q589" s="10">
        <v>0</v>
      </c>
      <c r="R589" s="10">
        <v>-140091</v>
      </c>
      <c r="S589" s="10">
        <v>-140091</v>
      </c>
      <c r="T589" s="10">
        <v>-130100</v>
      </c>
      <c r="U589" s="10">
        <v>-108429</v>
      </c>
      <c r="V589" s="10">
        <v>-140091</v>
      </c>
      <c r="W589" s="10">
        <v>-176130.94</v>
      </c>
      <c r="X589" s="10">
        <v>670</v>
      </c>
      <c r="Y589" s="10">
        <v>108140</v>
      </c>
      <c r="Z589" s="10">
        <v>241669</v>
      </c>
      <c r="AA589" s="10">
        <v>238031</v>
      </c>
      <c r="AB589" s="10">
        <v>356062</v>
      </c>
      <c r="AC589" s="10">
        <v>485</v>
      </c>
      <c r="AD589" s="10">
        <v>5000</v>
      </c>
      <c r="AE589" s="10">
        <v>1438770</v>
      </c>
      <c r="AF589" s="10">
        <v>1227181</v>
      </c>
      <c r="AG589" s="10">
        <v>410014</v>
      </c>
      <c r="AH589" s="10">
        <v>517484</v>
      </c>
      <c r="AI589" s="11">
        <v>0.09</v>
      </c>
      <c r="AJ589" s="11">
        <v>0.45</v>
      </c>
      <c r="AK589" s="11">
        <v>0.47</v>
      </c>
      <c r="AL589" s="12">
        <v>112.22</v>
      </c>
      <c r="AM589" s="12">
        <v>398.82</v>
      </c>
      <c r="AN589" s="13">
        <v>5.0999999999999996</v>
      </c>
      <c r="AO589" s="14">
        <v>31.61</v>
      </c>
      <c r="AP589" s="14">
        <v>83.2</v>
      </c>
      <c r="AQ589" s="15">
        <v>0.2</v>
      </c>
      <c r="AR589" s="16">
        <v>-9.74</v>
      </c>
      <c r="AS589" s="14">
        <v>-57.97</v>
      </c>
      <c r="AT589" s="14">
        <v>-27.01</v>
      </c>
      <c r="AU589" s="6">
        <v>-11.42</v>
      </c>
      <c r="AV589" s="15">
        <v>-2.16</v>
      </c>
      <c r="AW589" s="15">
        <v>-0.03</v>
      </c>
    </row>
    <row r="590" spans="2:49" x14ac:dyDescent="0.25">
      <c r="B590" s="6" t="s">
        <v>1464</v>
      </c>
      <c r="C590" s="6" t="s">
        <v>1465</v>
      </c>
      <c r="D590" s="6" t="s">
        <v>89</v>
      </c>
      <c r="E590" s="7">
        <v>91700</v>
      </c>
      <c r="F590" s="6" t="s">
        <v>89</v>
      </c>
      <c r="G590" s="6" t="s">
        <v>90</v>
      </c>
      <c r="H590" s="6" t="s">
        <v>104</v>
      </c>
      <c r="I590" s="8">
        <v>10</v>
      </c>
      <c r="J590" s="8">
        <f>IF(I590=0,0,IF(I590=1,1,IF(I590=2,2,(IF(I590=3,4,IF(I590=5,9,IF(I590=10,24,IF(I590=25,49,IF(I590=50,99,"X")))))))))</f>
        <v>24</v>
      </c>
      <c r="K590" s="6" t="s">
        <v>61</v>
      </c>
      <c r="L590" s="9">
        <v>37362</v>
      </c>
      <c r="M590" s="10">
        <v>518569</v>
      </c>
      <c r="N590" s="10">
        <v>518569</v>
      </c>
      <c r="O590" s="10">
        <v>0</v>
      </c>
      <c r="P590" s="10">
        <v>0</v>
      </c>
      <c r="Q590" s="10">
        <v>0</v>
      </c>
      <c r="R590" s="10">
        <v>-34887</v>
      </c>
      <c r="S590" s="10">
        <v>-34887</v>
      </c>
      <c r="T590" s="10">
        <v>-34880</v>
      </c>
      <c r="U590" s="10">
        <v>-14422</v>
      </c>
      <c r="V590" s="10">
        <v>-34887</v>
      </c>
      <c r="W590" s="10">
        <v>-72795.600000000006</v>
      </c>
      <c r="X590" s="10">
        <v>55</v>
      </c>
      <c r="Y590" s="10">
        <v>74146</v>
      </c>
      <c r="Z590" s="10">
        <v>257300</v>
      </c>
      <c r="AA590" s="10">
        <v>180415</v>
      </c>
      <c r="AB590" s="10">
        <v>312908</v>
      </c>
      <c r="AC590" s="10">
        <v>937</v>
      </c>
      <c r="AD590" s="10">
        <v>14407</v>
      </c>
      <c r="AE590" s="10">
        <v>736340</v>
      </c>
      <c r="AF590" s="10">
        <v>529847</v>
      </c>
      <c r="AG590" s="10">
        <v>448217</v>
      </c>
      <c r="AH590" s="10">
        <v>522308</v>
      </c>
      <c r="AI590" s="11">
        <v>0.12</v>
      </c>
      <c r="AJ590" s="11">
        <v>0.41</v>
      </c>
      <c r="AK590" s="11">
        <v>0.42</v>
      </c>
      <c r="AL590" s="12">
        <v>93.15</v>
      </c>
      <c r="AM590" s="12">
        <v>380.38</v>
      </c>
      <c r="AN590" s="13">
        <v>3.99</v>
      </c>
      <c r="AO590" s="14">
        <v>64.45</v>
      </c>
      <c r="AP590" s="14">
        <v>65.06</v>
      </c>
      <c r="AQ590" s="15">
        <v>0.49</v>
      </c>
      <c r="AR590" s="16">
        <v>-4.74</v>
      </c>
      <c r="AS590" s="14">
        <v>-13.56</v>
      </c>
      <c r="AT590" s="14">
        <v>-6.73</v>
      </c>
      <c r="AU590" s="6">
        <v>-6.58</v>
      </c>
      <c r="AV590" s="15">
        <v>-0.55000000000000004</v>
      </c>
      <c r="AW590" s="15">
        <v>0.24</v>
      </c>
    </row>
    <row r="591" spans="2:49" x14ac:dyDescent="0.25">
      <c r="B591" s="6" t="s">
        <v>1466</v>
      </c>
      <c r="C591" s="6" t="s">
        <v>1467</v>
      </c>
      <c r="D591" s="6" t="s">
        <v>264</v>
      </c>
      <c r="E591" s="7" t="s">
        <v>141</v>
      </c>
      <c r="F591" s="6" t="s">
        <v>142</v>
      </c>
      <c r="G591" s="6" t="s">
        <v>76</v>
      </c>
      <c r="H591" s="6" t="s">
        <v>53</v>
      </c>
      <c r="I591" s="8">
        <v>3</v>
      </c>
      <c r="J591" s="8">
        <f>IF(I591=0,0,IF(I591=1,1,IF(I591=2,2,(IF(I591=3,4,IF(I591=5,9,IF(I591=10,24,IF(I591=25,49,IF(I591=50,99,"X")))))))))</f>
        <v>4</v>
      </c>
      <c r="K591" s="6" t="s">
        <v>61</v>
      </c>
      <c r="L591" s="9">
        <v>39297</v>
      </c>
      <c r="M591" s="10">
        <v>518333</v>
      </c>
      <c r="N591" s="10">
        <v>518333</v>
      </c>
      <c r="O591" s="10">
        <v>0</v>
      </c>
      <c r="P591" s="10">
        <v>1547</v>
      </c>
      <c r="Q591" s="10">
        <v>1547</v>
      </c>
      <c r="R591" s="10">
        <v>3369</v>
      </c>
      <c r="S591" s="10">
        <v>3369</v>
      </c>
      <c r="T591" s="10">
        <v>4916</v>
      </c>
      <c r="U591" s="10">
        <v>13160</v>
      </c>
      <c r="V591" s="10">
        <v>4916</v>
      </c>
      <c r="W591" s="10">
        <v>-10069</v>
      </c>
      <c r="X591" s="10">
        <v>1500</v>
      </c>
      <c r="Y591" s="10">
        <v>37004</v>
      </c>
      <c r="Z591" s="10">
        <v>10660</v>
      </c>
      <c r="AA591" s="10">
        <v>35982</v>
      </c>
      <c r="AB591" s="10">
        <v>31855</v>
      </c>
      <c r="AC591" s="10">
        <v>400000</v>
      </c>
      <c r="AD591" s="10">
        <v>6639</v>
      </c>
      <c r="AE591" s="10">
        <v>334055</v>
      </c>
      <c r="AF591" s="10">
        <v>253490</v>
      </c>
      <c r="AG591" s="10">
        <v>81329</v>
      </c>
      <c r="AH591" s="10">
        <v>116833</v>
      </c>
      <c r="AI591" s="11">
        <v>0.01</v>
      </c>
      <c r="AJ591" s="11">
        <v>0.19</v>
      </c>
      <c r="AK591" s="11">
        <v>0.25</v>
      </c>
      <c r="AL591" s="12">
        <v>39.83</v>
      </c>
      <c r="AM591" s="12">
        <v>241.88</v>
      </c>
      <c r="AN591" s="13">
        <v>5.22</v>
      </c>
      <c r="AO591" s="14">
        <v>96.81</v>
      </c>
      <c r="AP591" s="14">
        <v>96.81</v>
      </c>
      <c r="AQ591" s="15">
        <v>0.04</v>
      </c>
      <c r="AR591" s="16">
        <v>1.01</v>
      </c>
      <c r="AS591" s="14">
        <v>31.6</v>
      </c>
      <c r="AT591" s="14">
        <v>0.65</v>
      </c>
      <c r="AU591" s="6">
        <v>1.33</v>
      </c>
      <c r="AV591" s="15">
        <v>2.34</v>
      </c>
      <c r="AW591" s="15">
        <v>0.46</v>
      </c>
    </row>
    <row r="592" spans="2:49" x14ac:dyDescent="0.25">
      <c r="B592" s="6" t="s">
        <v>1468</v>
      </c>
      <c r="C592" s="6" t="s">
        <v>1469</v>
      </c>
      <c r="D592" s="6" t="s">
        <v>255</v>
      </c>
      <c r="E592" s="7" t="s">
        <v>256</v>
      </c>
      <c r="F592" s="6" t="s">
        <v>255</v>
      </c>
      <c r="G592" s="6" t="s">
        <v>52</v>
      </c>
      <c r="H592" s="6" t="s">
        <v>81</v>
      </c>
      <c r="I592" s="8">
        <v>10</v>
      </c>
      <c r="J592" s="8">
        <f>IF(I592=0,0,IF(I592=1,1,IF(I592=2,2,(IF(I592=3,4,IF(I592=5,9,IF(I592=10,24,IF(I592=25,49,IF(I592=50,99,"X")))))))))</f>
        <v>24</v>
      </c>
      <c r="K592" s="6" t="s">
        <v>61</v>
      </c>
      <c r="L592" s="9">
        <v>43615</v>
      </c>
      <c r="M592" s="10">
        <v>517964</v>
      </c>
      <c r="N592" s="10">
        <v>517964</v>
      </c>
      <c r="O592" s="10">
        <v>0</v>
      </c>
      <c r="P592" s="10">
        <v>279</v>
      </c>
      <c r="Q592" s="10">
        <v>279</v>
      </c>
      <c r="R592" s="10">
        <v>1050</v>
      </c>
      <c r="S592" s="10">
        <v>1050</v>
      </c>
      <c r="T592" s="10">
        <v>1329</v>
      </c>
      <c r="U592" s="10">
        <v>1329</v>
      </c>
      <c r="V592" s="10">
        <v>1329</v>
      </c>
      <c r="W592" s="10">
        <v>-8012.44</v>
      </c>
      <c r="X592" s="10">
        <v>-4074</v>
      </c>
      <c r="Y592" s="10">
        <v>19896</v>
      </c>
      <c r="Z592" s="10">
        <v>7280</v>
      </c>
      <c r="AA592" s="10">
        <v>18186</v>
      </c>
      <c r="AB592" s="10">
        <v>209796</v>
      </c>
      <c r="AC592" s="10">
        <v>4074</v>
      </c>
      <c r="AD592" s="10">
        <v>5000</v>
      </c>
      <c r="AE592" s="10">
        <v>215971</v>
      </c>
      <c r="AF592" s="10">
        <v>0</v>
      </c>
      <c r="AG592" s="10">
        <v>493994</v>
      </c>
      <c r="AH592" s="10">
        <v>517964</v>
      </c>
      <c r="AI592" s="11">
        <v>1.03</v>
      </c>
      <c r="AJ592" s="11">
        <v>1.04</v>
      </c>
      <c r="AK592" s="11">
        <v>1.04</v>
      </c>
      <c r="AL592" s="12">
        <v>1.29</v>
      </c>
      <c r="AM592" s="12">
        <v>150.80000000000001</v>
      </c>
      <c r="AN592" s="13">
        <v>0</v>
      </c>
      <c r="AO592" s="14">
        <v>96.6</v>
      </c>
      <c r="AP592" s="14">
        <v>96.63</v>
      </c>
      <c r="AQ592" s="15">
        <v>0</v>
      </c>
      <c r="AR592" s="16">
        <v>0.49</v>
      </c>
      <c r="AS592" s="14">
        <v>14.42</v>
      </c>
      <c r="AT592" s="14">
        <v>0.2</v>
      </c>
      <c r="AU592" s="6">
        <v>0</v>
      </c>
      <c r="AV592" s="15">
        <v>0.4</v>
      </c>
      <c r="AW592" s="15">
        <v>0.7</v>
      </c>
    </row>
    <row r="593" spans="2:49" x14ac:dyDescent="0.25">
      <c r="B593" s="6" t="s">
        <v>1470</v>
      </c>
      <c r="C593" s="6" t="s">
        <v>1471</v>
      </c>
      <c r="D593" s="6" t="s">
        <v>84</v>
      </c>
      <c r="E593" s="7">
        <v>81101</v>
      </c>
      <c r="F593" s="6" t="s">
        <v>70</v>
      </c>
      <c r="G593" s="6" t="s">
        <v>59</v>
      </c>
      <c r="H593" s="6" t="s">
        <v>81</v>
      </c>
      <c r="I593" s="8" t="s">
        <v>60</v>
      </c>
      <c r="J593" s="8" t="s">
        <v>60</v>
      </c>
      <c r="K593" s="6" t="s">
        <v>61</v>
      </c>
      <c r="L593" s="9">
        <v>40956</v>
      </c>
      <c r="M593" s="10">
        <v>517322</v>
      </c>
      <c r="N593" s="10">
        <v>517322</v>
      </c>
      <c r="O593" s="10">
        <v>0</v>
      </c>
      <c r="P593" s="10">
        <v>218</v>
      </c>
      <c r="Q593" s="10">
        <v>218</v>
      </c>
      <c r="R593" s="10">
        <v>2662</v>
      </c>
      <c r="S593" s="10">
        <v>2662</v>
      </c>
      <c r="T593" s="10">
        <v>9330</v>
      </c>
      <c r="U593" s="10">
        <v>34719</v>
      </c>
      <c r="V593" s="10">
        <v>2880</v>
      </c>
      <c r="W593" s="10">
        <v>-4331.42</v>
      </c>
      <c r="X593" s="10">
        <v>0</v>
      </c>
      <c r="Y593" s="10">
        <v>198121</v>
      </c>
      <c r="Z593" s="10">
        <v>34325</v>
      </c>
      <c r="AA593" s="10">
        <v>153382</v>
      </c>
      <c r="AB593" s="10">
        <v>213084</v>
      </c>
      <c r="AC593" s="10">
        <v>0</v>
      </c>
      <c r="AD593" s="10">
        <v>5000</v>
      </c>
      <c r="AE593" s="10">
        <v>244125</v>
      </c>
      <c r="AF593" s="10">
        <v>82824</v>
      </c>
      <c r="AG593" s="10">
        <v>319201</v>
      </c>
      <c r="AH593" s="10">
        <v>7648</v>
      </c>
      <c r="AI593" s="11">
        <v>0.12</v>
      </c>
      <c r="AJ593" s="11">
        <v>0.77</v>
      </c>
      <c r="AK593" s="11">
        <v>0.85</v>
      </c>
      <c r="AL593" s="12">
        <v>85.32</v>
      </c>
      <c r="AM593" s="12">
        <v>211.8</v>
      </c>
      <c r="AN593" s="13">
        <v>9.66</v>
      </c>
      <c r="AO593" s="14">
        <v>77.22</v>
      </c>
      <c r="AP593" s="14">
        <v>85.64</v>
      </c>
      <c r="AQ593" s="15">
        <v>0.41</v>
      </c>
      <c r="AR593" s="16">
        <v>1.0900000000000001</v>
      </c>
      <c r="AS593" s="14">
        <v>7.76</v>
      </c>
      <c r="AT593" s="14">
        <v>0.51</v>
      </c>
      <c r="AU593" s="6">
        <v>3.21</v>
      </c>
      <c r="AV593" s="15">
        <v>0.64</v>
      </c>
      <c r="AW593" s="15">
        <v>0.57999999999999996</v>
      </c>
    </row>
    <row r="594" spans="2:49" x14ac:dyDescent="0.25">
      <c r="B594" s="6" t="s">
        <v>1472</v>
      </c>
      <c r="C594" s="6" t="s">
        <v>1473</v>
      </c>
      <c r="D594" s="6" t="s">
        <v>350</v>
      </c>
      <c r="E594" s="7">
        <v>91101</v>
      </c>
      <c r="F594" s="6" t="s">
        <v>350</v>
      </c>
      <c r="G594" s="6" t="s">
        <v>220</v>
      </c>
      <c r="H594" s="6" t="s">
        <v>71</v>
      </c>
      <c r="I594" s="8">
        <v>25</v>
      </c>
      <c r="J594" s="8">
        <f>IF(I594=0,0,IF(I594=1,1,IF(I594=2,2,(IF(I594=3,4,IF(I594=5,9,IF(I594=10,24,IF(I594=25,49,IF(I594=50,99,"49")))))))))</f>
        <v>49</v>
      </c>
      <c r="K594" s="6" t="s">
        <v>61</v>
      </c>
      <c r="L594" s="9">
        <v>36361</v>
      </c>
      <c r="M594" s="10">
        <v>515918</v>
      </c>
      <c r="N594" s="10">
        <v>515928</v>
      </c>
      <c r="O594" s="10">
        <v>10</v>
      </c>
      <c r="P594" s="10">
        <v>0</v>
      </c>
      <c r="Q594" s="10">
        <v>0</v>
      </c>
      <c r="R594" s="10">
        <v>-37696</v>
      </c>
      <c r="S594" s="10">
        <v>-37696</v>
      </c>
      <c r="T594" s="10">
        <v>-36110</v>
      </c>
      <c r="U594" s="10">
        <v>-18493</v>
      </c>
      <c r="V594" s="10">
        <v>-37696</v>
      </c>
      <c r="W594" s="10">
        <v>-32597.54</v>
      </c>
      <c r="X594" s="10">
        <v>0</v>
      </c>
      <c r="Y594" s="10">
        <v>204216</v>
      </c>
      <c r="Z594" s="10">
        <v>-12401</v>
      </c>
      <c r="AA594" s="10">
        <v>285138</v>
      </c>
      <c r="AB594" s="10">
        <v>233993</v>
      </c>
      <c r="AC594" s="10">
        <v>0</v>
      </c>
      <c r="AD594" s="10">
        <v>6640</v>
      </c>
      <c r="AE594" s="10">
        <v>111340</v>
      </c>
      <c r="AF594" s="10">
        <v>32239</v>
      </c>
      <c r="AG594" s="10">
        <v>311702</v>
      </c>
      <c r="AH594" s="10">
        <v>9726</v>
      </c>
      <c r="AI594" s="11">
        <v>0.09</v>
      </c>
      <c r="AJ594" s="11">
        <v>0.6</v>
      </c>
      <c r="AK594" s="11">
        <v>0.69</v>
      </c>
      <c r="AL594" s="12">
        <v>37.380000000000003</v>
      </c>
      <c r="AM594" s="12">
        <v>121.56</v>
      </c>
      <c r="AN594" s="13">
        <v>7.08</v>
      </c>
      <c r="AO594" s="14">
        <v>94.53</v>
      </c>
      <c r="AP594" s="14">
        <v>111.14</v>
      </c>
      <c r="AQ594" s="15">
        <v>-0.38</v>
      </c>
      <c r="AR594" s="16">
        <v>-33.86</v>
      </c>
      <c r="AS594" s="14">
        <v>-303.98</v>
      </c>
      <c r="AT594" s="14">
        <v>-7.31</v>
      </c>
      <c r="AU594" s="6">
        <v>-116.93</v>
      </c>
      <c r="AV594" s="15">
        <v>-3</v>
      </c>
      <c r="AW594" s="15">
        <v>0.8</v>
      </c>
    </row>
    <row r="595" spans="2:49" x14ac:dyDescent="0.25">
      <c r="B595" s="6" t="s">
        <v>1474</v>
      </c>
      <c r="C595" s="6" t="s">
        <v>1475</v>
      </c>
      <c r="D595" s="6" t="s">
        <v>1178</v>
      </c>
      <c r="E595" s="7">
        <v>81101</v>
      </c>
      <c r="F595" s="6" t="s">
        <v>70</v>
      </c>
      <c r="G595" s="6" t="s">
        <v>59</v>
      </c>
      <c r="H595" s="6" t="s">
        <v>104</v>
      </c>
      <c r="I595" s="8">
        <v>10</v>
      </c>
      <c r="J595" s="8">
        <f t="shared" ref="J595:J611" si="24">IF(I595=0,0,IF(I595=1,1,IF(I595=2,2,(IF(I595=3,4,IF(I595=5,9,IF(I595=10,24,IF(I595=25,49,IF(I595=50,99,"X")))))))))</f>
        <v>24</v>
      </c>
      <c r="K595" s="6" t="s">
        <v>61</v>
      </c>
      <c r="L595" s="9">
        <v>41660</v>
      </c>
      <c r="M595" s="10">
        <v>515162</v>
      </c>
      <c r="N595" s="10">
        <v>515642</v>
      </c>
      <c r="O595" s="10">
        <v>480</v>
      </c>
      <c r="P595" s="10">
        <v>10256</v>
      </c>
      <c r="Q595" s="10">
        <v>10256</v>
      </c>
      <c r="R595" s="10">
        <v>39887</v>
      </c>
      <c r="S595" s="10">
        <v>39887</v>
      </c>
      <c r="T595" s="10">
        <v>51498</v>
      </c>
      <c r="U595" s="10">
        <v>66431</v>
      </c>
      <c r="V595" s="10">
        <v>50143</v>
      </c>
      <c r="W595" s="10">
        <v>45443.74</v>
      </c>
      <c r="X595" s="10">
        <v>97</v>
      </c>
      <c r="Y595" s="10">
        <v>154306</v>
      </c>
      <c r="Z595" s="10">
        <v>-264789</v>
      </c>
      <c r="AA595" s="10">
        <v>108210</v>
      </c>
      <c r="AB595" s="10">
        <v>223970</v>
      </c>
      <c r="AC595" s="10">
        <v>972</v>
      </c>
      <c r="AD595" s="10">
        <v>5000</v>
      </c>
      <c r="AE595" s="10">
        <v>291050</v>
      </c>
      <c r="AF595" s="10">
        <v>145025</v>
      </c>
      <c r="AG595" s="10">
        <v>359884</v>
      </c>
      <c r="AH595" s="10">
        <v>514093</v>
      </c>
      <c r="AI595" s="11">
        <v>0.17</v>
      </c>
      <c r="AJ595" s="11">
        <v>0.27</v>
      </c>
      <c r="AK595" s="11">
        <v>0.27</v>
      </c>
      <c r="AL595" s="12">
        <v>37.25</v>
      </c>
      <c r="AM595" s="12">
        <v>529.94000000000005</v>
      </c>
      <c r="AN595" s="13">
        <v>2.4500000000000002</v>
      </c>
      <c r="AO595" s="14">
        <v>182.51</v>
      </c>
      <c r="AP595" s="14">
        <v>190.98</v>
      </c>
      <c r="AQ595" s="15">
        <v>-1.83</v>
      </c>
      <c r="AR595" s="16">
        <v>13.7</v>
      </c>
      <c r="AS595" s="14">
        <v>-15.06</v>
      </c>
      <c r="AT595" s="14">
        <v>7.74</v>
      </c>
      <c r="AU595" s="6">
        <v>27.5</v>
      </c>
      <c r="AV595" s="15">
        <v>2.4700000000000002</v>
      </c>
      <c r="AW595" s="15">
        <v>0.7</v>
      </c>
    </row>
    <row r="596" spans="2:49" x14ac:dyDescent="0.25">
      <c r="B596" s="6" t="s">
        <v>1476</v>
      </c>
      <c r="C596" s="6" t="s">
        <v>1477</v>
      </c>
      <c r="D596" s="6" t="s">
        <v>1478</v>
      </c>
      <c r="E596" s="7" t="s">
        <v>1479</v>
      </c>
      <c r="F596" s="6" t="s">
        <v>1355</v>
      </c>
      <c r="G596" s="6" t="s">
        <v>52</v>
      </c>
      <c r="H596" s="6" t="s">
        <v>104</v>
      </c>
      <c r="I596" s="8">
        <v>10</v>
      </c>
      <c r="J596" s="8">
        <f t="shared" si="24"/>
        <v>24</v>
      </c>
      <c r="K596" s="6" t="s">
        <v>61</v>
      </c>
      <c r="L596" s="9">
        <v>38982</v>
      </c>
      <c r="M596" s="10">
        <v>511236</v>
      </c>
      <c r="N596" s="10">
        <v>511236</v>
      </c>
      <c r="O596" s="10">
        <v>0</v>
      </c>
      <c r="P596" s="10">
        <v>17466</v>
      </c>
      <c r="Q596" s="10">
        <v>17466</v>
      </c>
      <c r="R596" s="10">
        <v>59987</v>
      </c>
      <c r="S596" s="10">
        <v>59987</v>
      </c>
      <c r="T596" s="10">
        <v>81806</v>
      </c>
      <c r="U596" s="10">
        <v>106620</v>
      </c>
      <c r="V596" s="10">
        <v>77453</v>
      </c>
      <c r="W596" s="10">
        <v>28720.22</v>
      </c>
      <c r="X596" s="10">
        <v>280168</v>
      </c>
      <c r="Y596" s="10">
        <v>176629</v>
      </c>
      <c r="Z596" s="10">
        <v>367259</v>
      </c>
      <c r="AA596" s="10">
        <v>127870</v>
      </c>
      <c r="AB596" s="10">
        <v>72843</v>
      </c>
      <c r="AC596" s="10">
        <v>226996</v>
      </c>
      <c r="AD596" s="10">
        <v>6640</v>
      </c>
      <c r="AE596" s="10">
        <v>385226</v>
      </c>
      <c r="AF596" s="10">
        <v>75553</v>
      </c>
      <c r="AG596" s="10">
        <v>110684</v>
      </c>
      <c r="AH596" s="10">
        <v>7145</v>
      </c>
      <c r="AI596" s="11">
        <v>-1.81</v>
      </c>
      <c r="AJ596" s="11">
        <v>-5.54</v>
      </c>
      <c r="AK596" s="11">
        <v>-5.57</v>
      </c>
      <c r="AL596" s="12">
        <v>139.91</v>
      </c>
      <c r="AM596" s="12">
        <v>-56.88</v>
      </c>
      <c r="AN596" s="13">
        <v>1.19</v>
      </c>
      <c r="AO596" s="14">
        <v>-9.18</v>
      </c>
      <c r="AP596" s="14">
        <v>-0.01</v>
      </c>
      <c r="AQ596" s="15">
        <v>4.8600000000000003</v>
      </c>
      <c r="AR596" s="16">
        <v>15.57</v>
      </c>
      <c r="AS596" s="14">
        <v>16.329999999999998</v>
      </c>
      <c r="AT596" s="14">
        <v>11.73</v>
      </c>
      <c r="AU596" s="6">
        <v>79.400000000000006</v>
      </c>
      <c r="AV596" s="15">
        <v>-25111.8</v>
      </c>
      <c r="AW596" s="15">
        <v>-1170.92</v>
      </c>
    </row>
    <row r="597" spans="2:49" x14ac:dyDescent="0.25">
      <c r="B597" s="6" t="s">
        <v>1480</v>
      </c>
      <c r="C597" s="6" t="s">
        <v>1481</v>
      </c>
      <c r="D597" s="6" t="s">
        <v>84</v>
      </c>
      <c r="E597" s="7">
        <v>85101</v>
      </c>
      <c r="F597" s="6" t="s">
        <v>65</v>
      </c>
      <c r="G597" s="6" t="s">
        <v>59</v>
      </c>
      <c r="H597" s="6" t="s">
        <v>104</v>
      </c>
      <c r="I597" s="8">
        <v>10</v>
      </c>
      <c r="J597" s="8">
        <f t="shared" si="24"/>
        <v>24</v>
      </c>
      <c r="K597" s="6" t="s">
        <v>61</v>
      </c>
      <c r="L597" s="9">
        <v>39540</v>
      </c>
      <c r="M597" s="10">
        <v>510797</v>
      </c>
      <c r="N597" s="10">
        <v>510797</v>
      </c>
      <c r="O597" s="10">
        <v>0</v>
      </c>
      <c r="P597" s="10">
        <v>0</v>
      </c>
      <c r="Q597" s="10">
        <v>0</v>
      </c>
      <c r="R597" s="10">
        <v>-5000</v>
      </c>
      <c r="S597" s="10">
        <v>-5000</v>
      </c>
      <c r="T597" s="10">
        <v>-5000</v>
      </c>
      <c r="U597" s="10">
        <v>-5000</v>
      </c>
      <c r="V597" s="10">
        <v>-5000</v>
      </c>
      <c r="W597" s="10">
        <v>-598.54</v>
      </c>
      <c r="X597" s="10">
        <v>0</v>
      </c>
      <c r="Y597" s="10">
        <v>122093</v>
      </c>
      <c r="Z597" s="10">
        <v>-96017</v>
      </c>
      <c r="AA597" s="10">
        <v>127093</v>
      </c>
      <c r="AB597" s="10">
        <v>199512</v>
      </c>
      <c r="AC597" s="10">
        <v>0</v>
      </c>
      <c r="AD597" s="10">
        <v>6639</v>
      </c>
      <c r="AE597" s="10">
        <v>58989</v>
      </c>
      <c r="AF597" s="10">
        <v>0</v>
      </c>
      <c r="AG597" s="10">
        <v>388704</v>
      </c>
      <c r="AH597" s="10">
        <v>510797</v>
      </c>
      <c r="AI597" s="11">
        <v>0.56000000000000005</v>
      </c>
      <c r="AJ597" s="11">
        <v>0.56000000000000005</v>
      </c>
      <c r="AK597" s="11">
        <v>0.56000000000000005</v>
      </c>
      <c r="AL597" s="12">
        <v>0</v>
      </c>
      <c r="AM597" s="12">
        <v>97.25</v>
      </c>
      <c r="AN597" s="13">
        <v>0</v>
      </c>
      <c r="AO597" s="14">
        <v>178.01</v>
      </c>
      <c r="AP597" s="14">
        <v>262.77</v>
      </c>
      <c r="AQ597" s="15">
        <v>0</v>
      </c>
      <c r="AR597" s="16">
        <v>-8.48</v>
      </c>
      <c r="AS597" s="14">
        <v>-5.21</v>
      </c>
      <c r="AT597" s="14">
        <v>-0.98</v>
      </c>
      <c r="AU597" s="6">
        <v>0</v>
      </c>
      <c r="AV597" s="15">
        <v>0</v>
      </c>
      <c r="AW597" s="15">
        <v>1.73</v>
      </c>
    </row>
    <row r="598" spans="2:49" x14ac:dyDescent="0.25">
      <c r="B598" s="6" t="s">
        <v>1482</v>
      </c>
      <c r="C598" s="6" t="s">
        <v>1483</v>
      </c>
      <c r="D598" s="6" t="s">
        <v>350</v>
      </c>
      <c r="E598" s="7">
        <v>91105</v>
      </c>
      <c r="F598" s="6" t="s">
        <v>350</v>
      </c>
      <c r="G598" s="6" t="s">
        <v>220</v>
      </c>
      <c r="H598" s="6" t="s">
        <v>104</v>
      </c>
      <c r="I598" s="8">
        <v>10</v>
      </c>
      <c r="J598" s="8">
        <f t="shared" si="24"/>
        <v>24</v>
      </c>
      <c r="K598" s="6" t="s">
        <v>61</v>
      </c>
      <c r="L598" s="9">
        <v>39592</v>
      </c>
      <c r="M598" s="10">
        <v>510556</v>
      </c>
      <c r="N598" s="10">
        <v>510556</v>
      </c>
      <c r="O598" s="10">
        <v>0</v>
      </c>
      <c r="P598" s="10">
        <v>0</v>
      </c>
      <c r="Q598" s="10">
        <v>0</v>
      </c>
      <c r="R598" s="10">
        <v>842</v>
      </c>
      <c r="S598" s="10">
        <v>842</v>
      </c>
      <c r="T598" s="10">
        <v>1286</v>
      </c>
      <c r="U598" s="10">
        <v>7856</v>
      </c>
      <c r="V598" s="10">
        <v>842</v>
      </c>
      <c r="W598" s="10">
        <v>-9075.52</v>
      </c>
      <c r="X598" s="10">
        <v>86695</v>
      </c>
      <c r="Y598" s="10">
        <v>133632</v>
      </c>
      <c r="Z598" s="10">
        <v>21390</v>
      </c>
      <c r="AA598" s="10">
        <v>143289</v>
      </c>
      <c r="AB598" s="10">
        <v>196447</v>
      </c>
      <c r="AC598" s="10">
        <v>103993</v>
      </c>
      <c r="AD598" s="10">
        <v>33195</v>
      </c>
      <c r="AE598" s="10">
        <v>220523</v>
      </c>
      <c r="AF598" s="10">
        <v>102962</v>
      </c>
      <c r="AG598" s="10">
        <v>272931</v>
      </c>
      <c r="AH598" s="10">
        <v>319868</v>
      </c>
      <c r="AI598" s="11">
        <v>0.61</v>
      </c>
      <c r="AJ598" s="11">
        <v>0.73</v>
      </c>
      <c r="AK598" s="11">
        <v>0.86</v>
      </c>
      <c r="AL598" s="12">
        <v>12.09</v>
      </c>
      <c r="AM598" s="12">
        <v>130.82</v>
      </c>
      <c r="AN598" s="13">
        <v>12.04</v>
      </c>
      <c r="AO598" s="14">
        <v>62.11</v>
      </c>
      <c r="AP598" s="14">
        <v>90.3</v>
      </c>
      <c r="AQ598" s="15">
        <v>0.21</v>
      </c>
      <c r="AR598" s="16">
        <v>0.38</v>
      </c>
      <c r="AS598" s="14">
        <v>3.94</v>
      </c>
      <c r="AT598" s="14">
        <v>0.16</v>
      </c>
      <c r="AU598" s="6">
        <v>0.82</v>
      </c>
      <c r="AV598" s="15">
        <v>1.86</v>
      </c>
      <c r="AW598" s="15">
        <v>0.56000000000000005</v>
      </c>
    </row>
    <row r="599" spans="2:49" x14ac:dyDescent="0.25">
      <c r="B599" s="6" t="s">
        <v>1484</v>
      </c>
      <c r="C599" s="6">
        <v>293</v>
      </c>
      <c r="D599" s="6" t="s">
        <v>1485</v>
      </c>
      <c r="E599" s="7" t="s">
        <v>1486</v>
      </c>
      <c r="F599" s="6" t="s">
        <v>255</v>
      </c>
      <c r="G599" s="6" t="s">
        <v>52</v>
      </c>
      <c r="H599" s="6" t="s">
        <v>53</v>
      </c>
      <c r="I599" s="8">
        <v>25</v>
      </c>
      <c r="J599" s="8">
        <f t="shared" si="24"/>
        <v>49</v>
      </c>
      <c r="K599" s="6" t="s">
        <v>61</v>
      </c>
      <c r="L599" s="9">
        <v>43732</v>
      </c>
      <c r="M599" s="10">
        <v>509737</v>
      </c>
      <c r="N599" s="10">
        <v>509737</v>
      </c>
      <c r="O599" s="10">
        <v>0</v>
      </c>
      <c r="P599" s="10">
        <v>4089</v>
      </c>
      <c r="Q599" s="10">
        <v>4089</v>
      </c>
      <c r="R599" s="10">
        <v>13761</v>
      </c>
      <c r="S599" s="10">
        <v>13761</v>
      </c>
      <c r="T599" s="10">
        <v>17850</v>
      </c>
      <c r="U599" s="10">
        <v>57279</v>
      </c>
      <c r="V599" s="10">
        <v>17850</v>
      </c>
      <c r="W599" s="10">
        <v>-236794.94</v>
      </c>
      <c r="X599" s="10">
        <v>0</v>
      </c>
      <c r="Y599" s="10">
        <v>200315</v>
      </c>
      <c r="Z599" s="10">
        <v>18747</v>
      </c>
      <c r="AA599" s="10">
        <v>155480</v>
      </c>
      <c r="AB599" s="10">
        <v>171916</v>
      </c>
      <c r="AC599" s="10">
        <v>0</v>
      </c>
      <c r="AD599" s="10">
        <v>5000</v>
      </c>
      <c r="AE599" s="10">
        <v>6248753</v>
      </c>
      <c r="AF599" s="10">
        <v>6105330</v>
      </c>
      <c r="AG599" s="10">
        <v>309422</v>
      </c>
      <c r="AH599" s="10">
        <v>509737</v>
      </c>
      <c r="AI599" s="11">
        <v>0</v>
      </c>
      <c r="AJ599" s="11">
        <v>0.02</v>
      </c>
      <c r="AK599" s="11">
        <v>0.02</v>
      </c>
      <c r="AL599" s="12">
        <v>85.02</v>
      </c>
      <c r="AM599" s="12">
        <v>7248.36</v>
      </c>
      <c r="AN599" s="13">
        <v>0</v>
      </c>
      <c r="AO599" s="14">
        <v>99.7</v>
      </c>
      <c r="AP599" s="14">
        <v>99.7</v>
      </c>
      <c r="AQ599" s="15">
        <v>0</v>
      </c>
      <c r="AR599" s="16">
        <v>0.22</v>
      </c>
      <c r="AS599" s="14">
        <v>73.400000000000006</v>
      </c>
      <c r="AT599" s="14">
        <v>2.7</v>
      </c>
      <c r="AU599" s="6">
        <v>0.23</v>
      </c>
      <c r="AV599" s="15">
        <v>0.3</v>
      </c>
      <c r="AW599" s="15">
        <v>0.2</v>
      </c>
    </row>
    <row r="600" spans="2:49" x14ac:dyDescent="0.25">
      <c r="B600" s="6" t="s">
        <v>1487</v>
      </c>
      <c r="C600" s="6" t="s">
        <v>1488</v>
      </c>
      <c r="D600" s="6" t="s">
        <v>89</v>
      </c>
      <c r="E600" s="7">
        <v>91701</v>
      </c>
      <c r="F600" s="6" t="s">
        <v>89</v>
      </c>
      <c r="G600" s="6" t="s">
        <v>90</v>
      </c>
      <c r="H600" s="6" t="s">
        <v>81</v>
      </c>
      <c r="I600" s="8">
        <v>5</v>
      </c>
      <c r="J600" s="8">
        <f t="shared" si="24"/>
        <v>9</v>
      </c>
      <c r="K600" s="6" t="s">
        <v>61</v>
      </c>
      <c r="L600" s="9">
        <v>39977</v>
      </c>
      <c r="M600" s="10">
        <v>509494</v>
      </c>
      <c r="N600" s="10">
        <v>509494</v>
      </c>
      <c r="O600" s="10">
        <v>0</v>
      </c>
      <c r="P600" s="10">
        <v>0</v>
      </c>
      <c r="Q600" s="10">
        <v>0</v>
      </c>
      <c r="R600" s="10">
        <v>-107323</v>
      </c>
      <c r="S600" s="10">
        <v>-107323</v>
      </c>
      <c r="T600" s="10">
        <v>-100688</v>
      </c>
      <c r="U600" s="10">
        <v>-100688</v>
      </c>
      <c r="V600" s="10">
        <v>-107323</v>
      </c>
      <c r="W600" s="10">
        <v>-69302.880000000005</v>
      </c>
      <c r="X600" s="10">
        <v>222338</v>
      </c>
      <c r="Y600" s="10">
        <v>28071</v>
      </c>
      <c r="Z600" s="10">
        <v>-317374</v>
      </c>
      <c r="AA600" s="10">
        <v>121065</v>
      </c>
      <c r="AB600" s="10">
        <v>251970</v>
      </c>
      <c r="AC600" s="10">
        <v>90515</v>
      </c>
      <c r="AD600" s="10">
        <v>7000</v>
      </c>
      <c r="AE600" s="10">
        <v>194873</v>
      </c>
      <c r="AF600" s="10">
        <v>0</v>
      </c>
      <c r="AG600" s="10">
        <v>390908</v>
      </c>
      <c r="AH600" s="10">
        <v>196641</v>
      </c>
      <c r="AI600" s="11">
        <v>0.02</v>
      </c>
      <c r="AJ600" s="11">
        <v>0.38</v>
      </c>
      <c r="AK600" s="11">
        <v>0.38</v>
      </c>
      <c r="AL600" s="12">
        <v>131.54</v>
      </c>
      <c r="AM600" s="12">
        <v>383.05</v>
      </c>
      <c r="AN600" s="13">
        <v>0</v>
      </c>
      <c r="AO600" s="14">
        <v>262.86</v>
      </c>
      <c r="AP600" s="14">
        <v>262.86</v>
      </c>
      <c r="AQ600" s="15">
        <v>0</v>
      </c>
      <c r="AR600" s="16">
        <v>-55.07</v>
      </c>
      <c r="AS600" s="14">
        <v>-33.82</v>
      </c>
      <c r="AT600" s="14">
        <v>-21.06</v>
      </c>
      <c r="AU600" s="6">
        <v>0</v>
      </c>
      <c r="AV600" s="15">
        <v>-5.35</v>
      </c>
      <c r="AW600" s="15">
        <v>0.83</v>
      </c>
    </row>
    <row r="601" spans="2:49" x14ac:dyDescent="0.25">
      <c r="B601" s="6" t="s">
        <v>1489</v>
      </c>
      <c r="C601" s="6" t="s">
        <v>1490</v>
      </c>
      <c r="D601" s="6" t="s">
        <v>89</v>
      </c>
      <c r="E601" s="7">
        <v>91701</v>
      </c>
      <c r="F601" s="6" t="s">
        <v>89</v>
      </c>
      <c r="G601" s="6" t="s">
        <v>90</v>
      </c>
      <c r="H601" s="6" t="s">
        <v>231</v>
      </c>
      <c r="I601" s="8">
        <v>10</v>
      </c>
      <c r="J601" s="8">
        <f t="shared" si="24"/>
        <v>24</v>
      </c>
      <c r="K601" s="6" t="s">
        <v>61</v>
      </c>
      <c r="L601" s="9">
        <v>39959</v>
      </c>
      <c r="M601" s="10">
        <v>508602</v>
      </c>
      <c r="N601" s="10">
        <v>508602</v>
      </c>
      <c r="O601" s="10">
        <v>0</v>
      </c>
      <c r="P601" s="10">
        <v>0</v>
      </c>
      <c r="Q601" s="10">
        <v>0</v>
      </c>
      <c r="R601" s="10">
        <v>-39503</v>
      </c>
      <c r="S601" s="10">
        <v>-39503</v>
      </c>
      <c r="T601" s="10">
        <v>-39147</v>
      </c>
      <c r="U601" s="10">
        <v>-25717</v>
      </c>
      <c r="V601" s="10">
        <v>-39503</v>
      </c>
      <c r="W601" s="10">
        <v>-37832.28</v>
      </c>
      <c r="X601" s="10">
        <v>0</v>
      </c>
      <c r="Y601" s="10">
        <v>107199</v>
      </c>
      <c r="Z601" s="10">
        <v>-19562</v>
      </c>
      <c r="AA601" s="10">
        <v>154698</v>
      </c>
      <c r="AB601" s="10">
        <v>362453</v>
      </c>
      <c r="AC601" s="10">
        <v>0</v>
      </c>
      <c r="AD601" s="10">
        <v>5000</v>
      </c>
      <c r="AE601" s="10">
        <v>192210</v>
      </c>
      <c r="AF601" s="10">
        <v>110278</v>
      </c>
      <c r="AG601" s="10">
        <v>401403</v>
      </c>
      <c r="AH601" s="10">
        <v>508602</v>
      </c>
      <c r="AI601" s="11">
        <v>0.15</v>
      </c>
      <c r="AJ601" s="11">
        <v>0.36</v>
      </c>
      <c r="AK601" s="11">
        <v>0.4</v>
      </c>
      <c r="AL601" s="12">
        <v>31.1</v>
      </c>
      <c r="AM601" s="12">
        <v>181.79</v>
      </c>
      <c r="AN601" s="13">
        <v>5.79</v>
      </c>
      <c r="AO601" s="14">
        <v>105.46</v>
      </c>
      <c r="AP601" s="14">
        <v>110.18</v>
      </c>
      <c r="AQ601" s="15">
        <v>-0.18</v>
      </c>
      <c r="AR601" s="16">
        <v>-20.55</v>
      </c>
      <c r="AS601" s="14">
        <v>-201.94</v>
      </c>
      <c r="AT601" s="14">
        <v>-7.77</v>
      </c>
      <c r="AU601" s="6">
        <v>-35.82</v>
      </c>
      <c r="AV601" s="15">
        <v>-2.0099999999999998</v>
      </c>
      <c r="AW601" s="15">
        <v>0.56000000000000005</v>
      </c>
    </row>
    <row r="602" spans="2:49" x14ac:dyDescent="0.25">
      <c r="B602" s="6" t="s">
        <v>1491</v>
      </c>
      <c r="C602" s="6" t="s">
        <v>1492</v>
      </c>
      <c r="D602" s="6" t="s">
        <v>776</v>
      </c>
      <c r="E602" s="7" t="s">
        <v>777</v>
      </c>
      <c r="F602" s="6" t="s">
        <v>778</v>
      </c>
      <c r="G602" s="6" t="s">
        <v>52</v>
      </c>
      <c r="H602" s="6" t="s">
        <v>53</v>
      </c>
      <c r="I602" s="8">
        <v>10</v>
      </c>
      <c r="J602" s="8">
        <f t="shared" si="24"/>
        <v>24</v>
      </c>
      <c r="K602" s="6" t="s">
        <v>61</v>
      </c>
      <c r="L602" s="9">
        <v>42721</v>
      </c>
      <c r="M602" s="10">
        <v>507861</v>
      </c>
      <c r="N602" s="10">
        <v>508157</v>
      </c>
      <c r="O602" s="10">
        <v>296</v>
      </c>
      <c r="P602" s="10">
        <v>7869</v>
      </c>
      <c r="Q602" s="10">
        <v>7869</v>
      </c>
      <c r="R602" s="10">
        <v>1682</v>
      </c>
      <c r="S602" s="10">
        <v>1682</v>
      </c>
      <c r="T602" s="10">
        <v>9551</v>
      </c>
      <c r="U602" s="10">
        <v>82870</v>
      </c>
      <c r="V602" s="10">
        <v>9551</v>
      </c>
      <c r="W602" s="10">
        <v>-52589.599999999999</v>
      </c>
      <c r="X602" s="10">
        <v>25113</v>
      </c>
      <c r="Y602" s="10">
        <v>226124</v>
      </c>
      <c r="Z602" s="10">
        <v>450674</v>
      </c>
      <c r="AA602" s="10">
        <v>185482</v>
      </c>
      <c r="AB602" s="10">
        <v>150313</v>
      </c>
      <c r="AC602" s="10">
        <v>34009</v>
      </c>
      <c r="AD602" s="10">
        <v>5000</v>
      </c>
      <c r="AE602" s="10">
        <v>829749</v>
      </c>
      <c r="AF602" s="10">
        <v>760079</v>
      </c>
      <c r="AG602" s="10">
        <v>247728</v>
      </c>
      <c r="AH602" s="10">
        <v>448739</v>
      </c>
      <c r="AI602" s="11">
        <v>0.09</v>
      </c>
      <c r="AJ602" s="11">
        <v>0.17</v>
      </c>
      <c r="AK602" s="11">
        <v>0.18</v>
      </c>
      <c r="AL602" s="12">
        <v>22.22</v>
      </c>
      <c r="AM602" s="12">
        <v>475.37</v>
      </c>
      <c r="AN602" s="13">
        <v>2.72</v>
      </c>
      <c r="AO602" s="14">
        <v>44.84</v>
      </c>
      <c r="AP602" s="14">
        <v>45.69</v>
      </c>
      <c r="AQ602" s="15">
        <v>0.59</v>
      </c>
      <c r="AR602" s="16">
        <v>0.2</v>
      </c>
      <c r="AS602" s="14">
        <v>0.37</v>
      </c>
      <c r="AT602" s="14">
        <v>0.33</v>
      </c>
      <c r="AU602" s="6">
        <v>0.22</v>
      </c>
      <c r="AV602" s="15">
        <v>0.97</v>
      </c>
      <c r="AW602" s="15">
        <v>0.22</v>
      </c>
    </row>
    <row r="603" spans="2:49" x14ac:dyDescent="0.25">
      <c r="B603" s="6" t="s">
        <v>1493</v>
      </c>
      <c r="C603" s="6" t="s">
        <v>1494</v>
      </c>
      <c r="D603" s="6" t="s">
        <v>127</v>
      </c>
      <c r="E603" s="7" t="s">
        <v>259</v>
      </c>
      <c r="F603" s="6" t="s">
        <v>127</v>
      </c>
      <c r="G603" s="6" t="s">
        <v>76</v>
      </c>
      <c r="H603" s="6" t="s">
        <v>53</v>
      </c>
      <c r="I603" s="8">
        <v>5</v>
      </c>
      <c r="J603" s="8">
        <f t="shared" si="24"/>
        <v>9</v>
      </c>
      <c r="K603" s="6" t="s">
        <v>61</v>
      </c>
      <c r="L603" s="9">
        <v>37522</v>
      </c>
      <c r="M603" s="10">
        <v>506985</v>
      </c>
      <c r="N603" s="10">
        <v>506985</v>
      </c>
      <c r="O603" s="10">
        <v>0</v>
      </c>
      <c r="P603" s="10">
        <v>8953</v>
      </c>
      <c r="Q603" s="10">
        <v>8953</v>
      </c>
      <c r="R603" s="10">
        <v>61491</v>
      </c>
      <c r="S603" s="10">
        <v>61491</v>
      </c>
      <c r="T603" s="10">
        <v>73081</v>
      </c>
      <c r="U603" s="10">
        <v>148089</v>
      </c>
      <c r="V603" s="10">
        <v>70444</v>
      </c>
      <c r="W603" s="10">
        <v>-129337.98</v>
      </c>
      <c r="X603" s="10">
        <v>7981</v>
      </c>
      <c r="Y603" s="10">
        <v>211639</v>
      </c>
      <c r="Z603" s="10">
        <v>131935</v>
      </c>
      <c r="AA603" s="10">
        <v>72828</v>
      </c>
      <c r="AB603" s="10">
        <v>117171</v>
      </c>
      <c r="AC603" s="10">
        <v>6798</v>
      </c>
      <c r="AD603" s="10">
        <v>6639</v>
      </c>
      <c r="AE603" s="10">
        <v>4501986</v>
      </c>
      <c r="AF603" s="10">
        <v>4066001</v>
      </c>
      <c r="AG603" s="10">
        <v>288548</v>
      </c>
      <c r="AH603" s="10">
        <v>492206</v>
      </c>
      <c r="AI603" s="11">
        <v>-0.11</v>
      </c>
      <c r="AJ603" s="11">
        <v>-0.19</v>
      </c>
      <c r="AK603" s="11">
        <v>-0.19</v>
      </c>
      <c r="AL603" s="12">
        <v>127.18</v>
      </c>
      <c r="AM603" s="12">
        <v>-2858.12</v>
      </c>
      <c r="AN603" s="13">
        <v>0</v>
      </c>
      <c r="AO603" s="14">
        <v>-51.98</v>
      </c>
      <c r="AP603" s="14">
        <v>96.96</v>
      </c>
      <c r="AQ603" s="15">
        <v>0.03</v>
      </c>
      <c r="AR603" s="16">
        <v>1.37</v>
      </c>
      <c r="AS603" s="14">
        <v>46.61</v>
      </c>
      <c r="AT603" s="14">
        <v>12.13</v>
      </c>
      <c r="AU603" s="6">
        <v>1.51</v>
      </c>
      <c r="AV603" s="15">
        <v>0.98</v>
      </c>
      <c r="AW603" s="15">
        <v>-0.08</v>
      </c>
    </row>
    <row r="604" spans="2:49" x14ac:dyDescent="0.25">
      <c r="B604" s="6" t="s">
        <v>1495</v>
      </c>
      <c r="C604" s="6" t="s">
        <v>1496</v>
      </c>
      <c r="D604" s="6" t="s">
        <v>94</v>
      </c>
      <c r="E604" s="7" t="s">
        <v>95</v>
      </c>
      <c r="F604" s="6" t="s">
        <v>96</v>
      </c>
      <c r="G604" s="6" t="s">
        <v>97</v>
      </c>
      <c r="H604" s="6" t="s">
        <v>81</v>
      </c>
      <c r="I604" s="8">
        <v>10</v>
      </c>
      <c r="J604" s="8">
        <f t="shared" si="24"/>
        <v>24</v>
      </c>
      <c r="K604" s="6" t="s">
        <v>61</v>
      </c>
      <c r="L604" s="9">
        <v>34974</v>
      </c>
      <c r="M604" s="10">
        <v>501306</v>
      </c>
      <c r="N604" s="10">
        <v>506776</v>
      </c>
      <c r="O604" s="10">
        <v>5470</v>
      </c>
      <c r="P604" s="10">
        <v>6377</v>
      </c>
      <c r="Q604" s="10">
        <v>6377</v>
      </c>
      <c r="R604" s="10">
        <v>21746</v>
      </c>
      <c r="S604" s="10">
        <v>21746</v>
      </c>
      <c r="T604" s="10">
        <v>34364</v>
      </c>
      <c r="U604" s="10">
        <v>85831</v>
      </c>
      <c r="V604" s="10">
        <v>28123</v>
      </c>
      <c r="W604" s="10">
        <v>-11520.94</v>
      </c>
      <c r="X604" s="10">
        <v>266642</v>
      </c>
      <c r="Y604" s="10">
        <v>193505</v>
      </c>
      <c r="Z604" s="10">
        <v>184693</v>
      </c>
      <c r="AA604" s="10">
        <v>151490</v>
      </c>
      <c r="AB604" s="10">
        <v>63943</v>
      </c>
      <c r="AC604" s="10">
        <v>195500</v>
      </c>
      <c r="AD604" s="10">
        <v>6639</v>
      </c>
      <c r="AE604" s="10">
        <v>699431</v>
      </c>
      <c r="AF604" s="10">
        <v>497377</v>
      </c>
      <c r="AG604" s="10">
        <v>112301</v>
      </c>
      <c r="AH604" s="10">
        <v>39164</v>
      </c>
      <c r="AI604" s="11">
        <v>0.28000000000000003</v>
      </c>
      <c r="AJ604" s="11">
        <v>1.2</v>
      </c>
      <c r="AK604" s="11">
        <v>1.1499999999999999</v>
      </c>
      <c r="AL604" s="12">
        <v>115.6</v>
      </c>
      <c r="AM604" s="12">
        <v>204.68</v>
      </c>
      <c r="AN604" s="13">
        <v>-6.93</v>
      </c>
      <c r="AO604" s="14">
        <v>25.19</v>
      </c>
      <c r="AP604" s="14">
        <v>73.430000000000007</v>
      </c>
      <c r="AQ604" s="15">
        <v>0.37</v>
      </c>
      <c r="AR604" s="16">
        <v>3.11</v>
      </c>
      <c r="AS604" s="14">
        <v>11.77</v>
      </c>
      <c r="AT604" s="14">
        <v>4.34</v>
      </c>
      <c r="AU604" s="6">
        <v>4.37</v>
      </c>
      <c r="AV604" s="15">
        <v>2.36</v>
      </c>
      <c r="AW604" s="15">
        <v>0.3</v>
      </c>
    </row>
    <row r="605" spans="2:49" x14ac:dyDescent="0.25">
      <c r="B605" s="6" t="s">
        <v>1497</v>
      </c>
      <c r="C605" s="6" t="s">
        <v>1498</v>
      </c>
      <c r="D605" s="6" t="s">
        <v>1293</v>
      </c>
      <c r="E605" s="7" t="s">
        <v>1294</v>
      </c>
      <c r="F605" s="6" t="s">
        <v>1293</v>
      </c>
      <c r="G605" s="6" t="s">
        <v>97</v>
      </c>
      <c r="H605" s="6" t="s">
        <v>231</v>
      </c>
      <c r="I605" s="8">
        <v>25</v>
      </c>
      <c r="J605" s="8">
        <f t="shared" si="24"/>
        <v>49</v>
      </c>
      <c r="K605" s="6" t="s">
        <v>61</v>
      </c>
      <c r="L605" s="9">
        <v>41291</v>
      </c>
      <c r="M605" s="10">
        <v>506110</v>
      </c>
      <c r="N605" s="10">
        <v>506110</v>
      </c>
      <c r="O605" s="10">
        <v>0</v>
      </c>
      <c r="P605" s="10">
        <v>0</v>
      </c>
      <c r="Q605" s="10">
        <v>0</v>
      </c>
      <c r="R605" s="10">
        <v>-137596</v>
      </c>
      <c r="S605" s="10">
        <v>-137596</v>
      </c>
      <c r="T605" s="10">
        <v>-137596</v>
      </c>
      <c r="U605" s="10">
        <v>-119994</v>
      </c>
      <c r="V605" s="10">
        <v>-137596</v>
      </c>
      <c r="W605" s="10">
        <v>-118962.94</v>
      </c>
      <c r="X605" s="10">
        <v>0</v>
      </c>
      <c r="Y605" s="10">
        <v>33626</v>
      </c>
      <c r="Z605" s="10">
        <v>61585</v>
      </c>
      <c r="AA605" s="10">
        <v>224081</v>
      </c>
      <c r="AB605" s="10">
        <v>350338</v>
      </c>
      <c r="AC605" s="10">
        <v>0</v>
      </c>
      <c r="AD605" s="10">
        <v>5000</v>
      </c>
      <c r="AE605" s="10">
        <v>138776</v>
      </c>
      <c r="AF605" s="10">
        <v>42027</v>
      </c>
      <c r="AG605" s="10">
        <v>472484</v>
      </c>
      <c r="AH605" s="10">
        <v>506110</v>
      </c>
      <c r="AI605" s="11">
        <v>0.87</v>
      </c>
      <c r="AJ605" s="11">
        <v>1.39</v>
      </c>
      <c r="AK605" s="11">
        <v>1.52</v>
      </c>
      <c r="AL605" s="12">
        <v>23.42</v>
      </c>
      <c r="AM605" s="12">
        <v>48.21</v>
      </c>
      <c r="AN605" s="13">
        <v>5.97</v>
      </c>
      <c r="AO605" s="14">
        <v>52.08</v>
      </c>
      <c r="AP605" s="14">
        <v>49.14</v>
      </c>
      <c r="AQ605" s="15">
        <v>1.47</v>
      </c>
      <c r="AR605" s="16">
        <v>-99.15</v>
      </c>
      <c r="AS605" s="14">
        <v>-223.42</v>
      </c>
      <c r="AT605" s="14">
        <v>-27.19</v>
      </c>
      <c r="AU605" s="6">
        <v>-327.39999999999998</v>
      </c>
      <c r="AV605" s="15">
        <v>-10.35</v>
      </c>
      <c r="AW605" s="15">
        <v>-0.3</v>
      </c>
    </row>
    <row r="606" spans="2:49" x14ac:dyDescent="0.25">
      <c r="B606" s="6" t="s">
        <v>1499</v>
      </c>
      <c r="C606" s="6" t="s">
        <v>1500</v>
      </c>
      <c r="D606" s="6" t="s">
        <v>255</v>
      </c>
      <c r="E606" s="7" t="s">
        <v>1501</v>
      </c>
      <c r="F606" s="6" t="s">
        <v>255</v>
      </c>
      <c r="G606" s="6" t="s">
        <v>52</v>
      </c>
      <c r="H606" s="6" t="s">
        <v>81</v>
      </c>
      <c r="I606" s="8">
        <v>1</v>
      </c>
      <c r="J606" s="8">
        <f t="shared" si="24"/>
        <v>1</v>
      </c>
      <c r="K606" s="6" t="s">
        <v>61</v>
      </c>
      <c r="L606" s="9">
        <v>39120</v>
      </c>
      <c r="M606" s="10">
        <v>506074</v>
      </c>
      <c r="N606" s="10">
        <v>506074</v>
      </c>
      <c r="O606" s="10">
        <v>0</v>
      </c>
      <c r="P606" s="10">
        <v>960</v>
      </c>
      <c r="Q606" s="10">
        <v>960</v>
      </c>
      <c r="R606" s="10">
        <v>516</v>
      </c>
      <c r="S606" s="10">
        <v>516</v>
      </c>
      <c r="T606" s="10">
        <v>2278</v>
      </c>
      <c r="U606" s="10">
        <v>33153</v>
      </c>
      <c r="V606" s="10">
        <v>1476</v>
      </c>
      <c r="W606" s="10">
        <v>-50491.74</v>
      </c>
      <c r="X606" s="10">
        <v>1391</v>
      </c>
      <c r="Y606" s="10">
        <v>29323</v>
      </c>
      <c r="Z606" s="10">
        <v>375133</v>
      </c>
      <c r="AA606" s="10">
        <v>22351</v>
      </c>
      <c r="AB606" s="10">
        <v>199172</v>
      </c>
      <c r="AC606" s="10">
        <v>80130</v>
      </c>
      <c r="AD606" s="10">
        <v>105739</v>
      </c>
      <c r="AE606" s="10">
        <v>745154</v>
      </c>
      <c r="AF606" s="10">
        <v>208566</v>
      </c>
      <c r="AG606" s="10">
        <v>237192</v>
      </c>
      <c r="AH606" s="10">
        <v>-49636</v>
      </c>
      <c r="AI606" s="11">
        <v>0.05</v>
      </c>
      <c r="AJ606" s="11">
        <v>7.0000000000000007E-2</v>
      </c>
      <c r="AK606" s="11">
        <v>1.48</v>
      </c>
      <c r="AL606" s="12">
        <v>5.45</v>
      </c>
      <c r="AM606" s="12">
        <v>411.59</v>
      </c>
      <c r="AN606" s="13">
        <v>363.88</v>
      </c>
      <c r="AO606" s="14">
        <v>48.69</v>
      </c>
      <c r="AP606" s="14">
        <v>49.66</v>
      </c>
      <c r="AQ606" s="15">
        <v>1.8</v>
      </c>
      <c r="AR606" s="16">
        <v>7.0000000000000007E-2</v>
      </c>
      <c r="AS606" s="14">
        <v>0.14000000000000001</v>
      </c>
      <c r="AT606" s="14">
        <v>0.1</v>
      </c>
      <c r="AU606" s="6">
        <v>0.25</v>
      </c>
      <c r="AV606" s="15">
        <v>1.02</v>
      </c>
      <c r="AW606" s="15">
        <v>0.39</v>
      </c>
    </row>
    <row r="607" spans="2:49" x14ac:dyDescent="0.25">
      <c r="B607" s="6" t="s">
        <v>1502</v>
      </c>
      <c r="C607" s="6" t="s">
        <v>1110</v>
      </c>
      <c r="D607" s="6" t="s">
        <v>500</v>
      </c>
      <c r="E607" s="7">
        <v>90301</v>
      </c>
      <c r="F607" s="6" t="s">
        <v>500</v>
      </c>
      <c r="G607" s="6" t="s">
        <v>59</v>
      </c>
      <c r="H607" s="6" t="s">
        <v>81</v>
      </c>
      <c r="I607" s="8">
        <v>5</v>
      </c>
      <c r="J607" s="8">
        <f t="shared" si="24"/>
        <v>9</v>
      </c>
      <c r="K607" s="6" t="s">
        <v>61</v>
      </c>
      <c r="L607" s="9">
        <v>37288</v>
      </c>
      <c r="M607" s="10">
        <v>501053</v>
      </c>
      <c r="N607" s="10">
        <v>505560</v>
      </c>
      <c r="O607" s="10">
        <v>4507</v>
      </c>
      <c r="P607" s="10">
        <v>55708</v>
      </c>
      <c r="Q607" s="10">
        <v>55708</v>
      </c>
      <c r="R607" s="10">
        <v>209422</v>
      </c>
      <c r="S607" s="10">
        <v>209422</v>
      </c>
      <c r="T607" s="10">
        <v>278516</v>
      </c>
      <c r="U607" s="10">
        <v>289673</v>
      </c>
      <c r="V607" s="10">
        <v>265130</v>
      </c>
      <c r="W607" s="10">
        <v>149769.56</v>
      </c>
      <c r="X607" s="10">
        <v>389484</v>
      </c>
      <c r="Y607" s="10">
        <v>183292</v>
      </c>
      <c r="Z607" s="10">
        <v>540548</v>
      </c>
      <c r="AA607" s="10">
        <v>76690</v>
      </c>
      <c r="AB607" s="10">
        <v>138611</v>
      </c>
      <c r="AC607" s="10">
        <v>46904</v>
      </c>
      <c r="AD607" s="10">
        <v>150000</v>
      </c>
      <c r="AE607" s="10">
        <v>1015259</v>
      </c>
      <c r="AF607" s="10">
        <v>433052</v>
      </c>
      <c r="AG607" s="10">
        <v>270857</v>
      </c>
      <c r="AH607" s="10">
        <v>64665</v>
      </c>
      <c r="AI607" s="11">
        <v>1.07</v>
      </c>
      <c r="AJ607" s="11">
        <v>1.1000000000000001</v>
      </c>
      <c r="AK607" s="11">
        <v>1.39</v>
      </c>
      <c r="AL607" s="12">
        <v>9.4</v>
      </c>
      <c r="AM607" s="12">
        <v>473.26</v>
      </c>
      <c r="AN607" s="13">
        <v>0.05</v>
      </c>
      <c r="AO607" s="14">
        <v>41.15</v>
      </c>
      <c r="AP607" s="14">
        <v>46.76</v>
      </c>
      <c r="AQ607" s="15">
        <v>1.25</v>
      </c>
      <c r="AR607" s="16">
        <v>20.63</v>
      </c>
      <c r="AS607" s="14">
        <v>38.74</v>
      </c>
      <c r="AT607" s="14">
        <v>41.8</v>
      </c>
      <c r="AU607" s="6">
        <v>48.36</v>
      </c>
      <c r="AV607" s="15">
        <v>6.89</v>
      </c>
      <c r="AW607" s="15">
        <v>0.65</v>
      </c>
    </row>
    <row r="608" spans="2:49" x14ac:dyDescent="0.25">
      <c r="B608" s="6" t="s">
        <v>1503</v>
      </c>
      <c r="C608" s="6" t="s">
        <v>1504</v>
      </c>
      <c r="D608" s="6" t="s">
        <v>1355</v>
      </c>
      <c r="E608" s="7" t="s">
        <v>1356</v>
      </c>
      <c r="F608" s="6" t="s">
        <v>1355</v>
      </c>
      <c r="G608" s="6" t="s">
        <v>52</v>
      </c>
      <c r="H608" s="6" t="s">
        <v>316</v>
      </c>
      <c r="I608" s="8">
        <v>10</v>
      </c>
      <c r="J608" s="8">
        <f t="shared" si="24"/>
        <v>24</v>
      </c>
      <c r="K608" s="6" t="s">
        <v>61</v>
      </c>
      <c r="L608" s="9">
        <v>34257</v>
      </c>
      <c r="M608" s="10">
        <v>505250</v>
      </c>
      <c r="N608" s="10">
        <v>505250</v>
      </c>
      <c r="O608" s="10">
        <v>0</v>
      </c>
      <c r="P608" s="10">
        <v>8133</v>
      </c>
      <c r="Q608" s="10">
        <v>8133</v>
      </c>
      <c r="R608" s="10">
        <v>30698</v>
      </c>
      <c r="S608" s="10">
        <v>30698</v>
      </c>
      <c r="T608" s="10">
        <v>41274</v>
      </c>
      <c r="U608" s="10">
        <v>53483</v>
      </c>
      <c r="V608" s="10">
        <v>38831</v>
      </c>
      <c r="W608" s="10">
        <v>14914.16</v>
      </c>
      <c r="X608" s="10">
        <v>237297</v>
      </c>
      <c r="Y608" s="10">
        <v>248311</v>
      </c>
      <c r="Z608" s="10">
        <v>145554</v>
      </c>
      <c r="AA608" s="10">
        <v>197852</v>
      </c>
      <c r="AB608" s="10">
        <v>85883</v>
      </c>
      <c r="AC608" s="10">
        <v>62267</v>
      </c>
      <c r="AD608" s="10">
        <v>19916</v>
      </c>
      <c r="AE608" s="10">
        <v>234295</v>
      </c>
      <c r="AF608" s="10">
        <v>201738</v>
      </c>
      <c r="AG608" s="10">
        <v>196104</v>
      </c>
      <c r="AH608" s="10">
        <v>207118</v>
      </c>
      <c r="AI608" s="11">
        <v>0.25</v>
      </c>
      <c r="AJ608" s="11">
        <v>0.28000000000000003</v>
      </c>
      <c r="AK608" s="11">
        <v>0.59</v>
      </c>
      <c r="AL608" s="12">
        <v>1.28</v>
      </c>
      <c r="AM608" s="12">
        <v>75.53</v>
      </c>
      <c r="AN608" s="13">
        <v>11.89</v>
      </c>
      <c r="AO608" s="14">
        <v>23.14</v>
      </c>
      <c r="AP608" s="14">
        <v>37.880000000000003</v>
      </c>
      <c r="AQ608" s="15">
        <v>0.72</v>
      </c>
      <c r="AR608" s="16">
        <v>13.1</v>
      </c>
      <c r="AS608" s="14">
        <v>21.09</v>
      </c>
      <c r="AT608" s="14">
        <v>6.08</v>
      </c>
      <c r="AU608" s="6">
        <v>15.22</v>
      </c>
      <c r="AV608" s="15">
        <v>7.75</v>
      </c>
      <c r="AW608" s="15">
        <v>0.81</v>
      </c>
    </row>
    <row r="609" spans="2:49" x14ac:dyDescent="0.25">
      <c r="B609" s="6" t="s">
        <v>1505</v>
      </c>
      <c r="C609" s="6" t="s">
        <v>1506</v>
      </c>
      <c r="D609" s="6" t="s">
        <v>1507</v>
      </c>
      <c r="E609" s="7" t="s">
        <v>1508</v>
      </c>
      <c r="F609" s="6" t="s">
        <v>255</v>
      </c>
      <c r="G609" s="6" t="s">
        <v>52</v>
      </c>
      <c r="H609" s="6" t="s">
        <v>53</v>
      </c>
      <c r="I609" s="8">
        <v>25</v>
      </c>
      <c r="J609" s="8">
        <f t="shared" si="24"/>
        <v>49</v>
      </c>
      <c r="K609" s="6" t="s">
        <v>54</v>
      </c>
      <c r="L609" s="9">
        <v>38023</v>
      </c>
      <c r="M609" s="10">
        <v>499039</v>
      </c>
      <c r="N609" s="10">
        <v>505084</v>
      </c>
      <c r="O609" s="10">
        <v>6045</v>
      </c>
      <c r="P609" s="10">
        <v>-73195</v>
      </c>
      <c r="Q609" s="10">
        <v>0</v>
      </c>
      <c r="R609" s="10">
        <v>-213529</v>
      </c>
      <c r="S609" s="10">
        <v>-213529</v>
      </c>
      <c r="T609" s="10">
        <v>-286724</v>
      </c>
      <c r="U609" s="10">
        <v>-129384</v>
      </c>
      <c r="V609" s="10">
        <v>-286724</v>
      </c>
      <c r="W609" s="10">
        <v>-592325.80000000005</v>
      </c>
      <c r="X609" s="10">
        <v>18702</v>
      </c>
      <c r="Y609" s="10">
        <v>129091</v>
      </c>
      <c r="Z609" s="10">
        <v>3573844</v>
      </c>
      <c r="AA609" s="10">
        <v>431812</v>
      </c>
      <c r="AB609" s="10">
        <v>167011</v>
      </c>
      <c r="AC609" s="10">
        <v>13267</v>
      </c>
      <c r="AD609" s="10">
        <v>66388</v>
      </c>
      <c r="AE609" s="10">
        <v>3939394</v>
      </c>
      <c r="AF609" s="10">
        <v>3005605</v>
      </c>
      <c r="AG609" s="10">
        <v>362567</v>
      </c>
      <c r="AH609" s="10">
        <v>472956</v>
      </c>
      <c r="AI609" s="11">
        <v>3.86</v>
      </c>
      <c r="AJ609" s="11">
        <v>6.01</v>
      </c>
      <c r="AK609" s="11">
        <v>6.84</v>
      </c>
      <c r="AL609" s="12">
        <v>194.5</v>
      </c>
      <c r="AM609" s="12">
        <v>120.12</v>
      </c>
      <c r="AN609" s="13">
        <v>18.600000000000001</v>
      </c>
      <c r="AO609" s="14">
        <v>8.93</v>
      </c>
      <c r="AP609" s="14">
        <v>3.53</v>
      </c>
      <c r="AQ609" s="15">
        <v>1.19</v>
      </c>
      <c r="AR609" s="16">
        <v>-5.42</v>
      </c>
      <c r="AS609" s="14">
        <v>-5.97</v>
      </c>
      <c r="AT609" s="14">
        <v>-42.79</v>
      </c>
      <c r="AU609" s="6">
        <v>-7.1</v>
      </c>
      <c r="AV609" s="15">
        <v>0.74</v>
      </c>
      <c r="AW609" s="15">
        <v>-0.38</v>
      </c>
    </row>
    <row r="610" spans="2:49" x14ac:dyDescent="0.25">
      <c r="B610" s="6" t="s">
        <v>1509</v>
      </c>
      <c r="C610" s="6" t="s">
        <v>1510</v>
      </c>
      <c r="D610" s="6" t="s">
        <v>1511</v>
      </c>
      <c r="E610" s="7">
        <v>97226</v>
      </c>
      <c r="F610" s="6" t="s">
        <v>504</v>
      </c>
      <c r="G610" s="6" t="s">
        <v>220</v>
      </c>
      <c r="H610" s="6" t="s">
        <v>81</v>
      </c>
      <c r="I610" s="8">
        <v>5</v>
      </c>
      <c r="J610" s="8">
        <f t="shared" si="24"/>
        <v>9</v>
      </c>
      <c r="K610" s="6" t="s">
        <v>61</v>
      </c>
      <c r="L610" s="9">
        <v>43336</v>
      </c>
      <c r="M610" s="10">
        <v>504482</v>
      </c>
      <c r="N610" s="10">
        <v>504482</v>
      </c>
      <c r="O610" s="10">
        <v>0</v>
      </c>
      <c r="P610" s="10">
        <v>1033</v>
      </c>
      <c r="Q610" s="10">
        <v>1033</v>
      </c>
      <c r="R610" s="10">
        <v>14996</v>
      </c>
      <c r="S610" s="10">
        <v>14996</v>
      </c>
      <c r="T610" s="10">
        <v>16029</v>
      </c>
      <c r="U610" s="10">
        <v>16029</v>
      </c>
      <c r="V610" s="10">
        <v>16029</v>
      </c>
      <c r="W610" s="10">
        <v>4648.82</v>
      </c>
      <c r="X610" s="10">
        <v>-37752</v>
      </c>
      <c r="Y610" s="10">
        <v>87254</v>
      </c>
      <c r="Z610" s="10">
        <v>8805</v>
      </c>
      <c r="AA610" s="10">
        <v>66046</v>
      </c>
      <c r="AB610" s="10">
        <v>297829</v>
      </c>
      <c r="AC610" s="10">
        <v>90399</v>
      </c>
      <c r="AD610" s="10">
        <v>5000</v>
      </c>
      <c r="AE610" s="10">
        <v>191152</v>
      </c>
      <c r="AF610" s="10">
        <v>8836</v>
      </c>
      <c r="AG610" s="10">
        <v>326829</v>
      </c>
      <c r="AH610" s="10">
        <v>451835</v>
      </c>
      <c r="AI610" s="11">
        <v>0.91</v>
      </c>
      <c r="AJ610" s="11">
        <v>0.96</v>
      </c>
      <c r="AK610" s="11">
        <v>1</v>
      </c>
      <c r="AL610" s="12">
        <v>7.01</v>
      </c>
      <c r="AM610" s="12">
        <v>157.18</v>
      </c>
      <c r="AN610" s="13">
        <v>4.92</v>
      </c>
      <c r="AO610" s="14">
        <v>95.3</v>
      </c>
      <c r="AP610" s="14">
        <v>95.39</v>
      </c>
      <c r="AQ610" s="15">
        <v>1</v>
      </c>
      <c r="AR610" s="16">
        <v>7.85</v>
      </c>
      <c r="AS610" s="14">
        <v>170.31</v>
      </c>
      <c r="AT610" s="14">
        <v>2.97</v>
      </c>
      <c r="AU610" s="6">
        <v>169.71</v>
      </c>
      <c r="AV610" s="15">
        <v>1.78</v>
      </c>
      <c r="AW610" s="15">
        <v>0.77</v>
      </c>
    </row>
    <row r="611" spans="2:49" x14ac:dyDescent="0.25">
      <c r="B611" s="6" t="s">
        <v>1512</v>
      </c>
      <c r="C611" s="6" t="s">
        <v>1513</v>
      </c>
      <c r="D611" s="6" t="s">
        <v>641</v>
      </c>
      <c r="E611" s="7" t="s">
        <v>642</v>
      </c>
      <c r="F611" s="6" t="s">
        <v>641</v>
      </c>
      <c r="G611" s="6" t="s">
        <v>97</v>
      </c>
      <c r="H611" s="6" t="s">
        <v>81</v>
      </c>
      <c r="I611" s="8">
        <v>10</v>
      </c>
      <c r="J611" s="8">
        <f t="shared" si="24"/>
        <v>24</v>
      </c>
      <c r="K611" s="6" t="s">
        <v>61</v>
      </c>
      <c r="L611" s="9">
        <v>35319</v>
      </c>
      <c r="M611" s="10">
        <v>504474</v>
      </c>
      <c r="N611" s="10">
        <v>504474</v>
      </c>
      <c r="O611" s="10">
        <v>0</v>
      </c>
      <c r="P611" s="10">
        <v>0</v>
      </c>
      <c r="Q611" s="10">
        <v>0</v>
      </c>
      <c r="R611" s="10">
        <v>-40003</v>
      </c>
      <c r="S611" s="10">
        <v>-40003</v>
      </c>
      <c r="T611" s="10">
        <v>-36546</v>
      </c>
      <c r="U611" s="10">
        <v>-15328</v>
      </c>
      <c r="V611" s="10">
        <v>-40003</v>
      </c>
      <c r="W611" s="10">
        <v>-44049.06</v>
      </c>
      <c r="X611" s="10">
        <v>19282</v>
      </c>
      <c r="Y611" s="10">
        <v>63897</v>
      </c>
      <c r="Z611" s="10">
        <v>4795</v>
      </c>
      <c r="AA611" s="10">
        <v>91408</v>
      </c>
      <c r="AB611" s="10">
        <v>228540</v>
      </c>
      <c r="AC611" s="10">
        <v>113879</v>
      </c>
      <c r="AD611" s="10">
        <v>7000</v>
      </c>
      <c r="AE611" s="10">
        <v>363114</v>
      </c>
      <c r="AF611" s="10">
        <v>232018</v>
      </c>
      <c r="AG611" s="10">
        <v>326698</v>
      </c>
      <c r="AH611" s="10">
        <v>371313</v>
      </c>
      <c r="AI611" s="11">
        <v>0.3</v>
      </c>
      <c r="AJ611" s="11">
        <v>0.47</v>
      </c>
      <c r="AK611" s="11">
        <v>0.55000000000000004</v>
      </c>
      <c r="AL611" s="12">
        <v>28.81</v>
      </c>
      <c r="AM611" s="12">
        <v>193.3</v>
      </c>
      <c r="AN611" s="13">
        <v>13.97</v>
      </c>
      <c r="AO611" s="14">
        <v>65.150000000000006</v>
      </c>
      <c r="AP611" s="14">
        <v>98.68</v>
      </c>
      <c r="AQ611" s="15">
        <v>0.02</v>
      </c>
      <c r="AR611" s="16">
        <v>-11.02</v>
      </c>
      <c r="AS611" s="14">
        <v>-834.26</v>
      </c>
      <c r="AT611" s="14">
        <v>-7.93</v>
      </c>
      <c r="AU611" s="6">
        <v>-17.239999999999998</v>
      </c>
      <c r="AV611" s="15">
        <v>-0.62</v>
      </c>
      <c r="AW611" s="15">
        <v>0.3</v>
      </c>
    </row>
    <row r="612" spans="2:49" x14ac:dyDescent="0.25">
      <c r="B612" s="6" t="s">
        <v>1514</v>
      </c>
      <c r="C612" s="6" t="s">
        <v>742</v>
      </c>
      <c r="D612" s="6" t="s">
        <v>743</v>
      </c>
      <c r="E612" s="7" t="s">
        <v>744</v>
      </c>
      <c r="F612" s="6" t="s">
        <v>743</v>
      </c>
      <c r="G612" s="6" t="s">
        <v>52</v>
      </c>
      <c r="H612" s="6" t="s">
        <v>71</v>
      </c>
      <c r="I612" s="8" t="s">
        <v>60</v>
      </c>
      <c r="J612" s="8" t="s">
        <v>60</v>
      </c>
      <c r="K612" s="6" t="s">
        <v>61</v>
      </c>
      <c r="L612" s="9">
        <v>39141</v>
      </c>
      <c r="M612" s="10">
        <v>503044</v>
      </c>
      <c r="N612" s="10">
        <v>503163</v>
      </c>
      <c r="O612" s="10">
        <v>119</v>
      </c>
      <c r="P612" s="10">
        <v>14347</v>
      </c>
      <c r="Q612" s="10">
        <v>14347</v>
      </c>
      <c r="R612" s="10">
        <v>74151</v>
      </c>
      <c r="S612" s="10">
        <v>74151</v>
      </c>
      <c r="T612" s="10">
        <v>88498</v>
      </c>
      <c r="U612" s="10">
        <v>93593</v>
      </c>
      <c r="V612" s="10">
        <v>88498</v>
      </c>
      <c r="W612" s="10">
        <v>62471.34</v>
      </c>
      <c r="X612" s="10">
        <v>0</v>
      </c>
      <c r="Y612" s="10">
        <v>176905</v>
      </c>
      <c r="Z612" s="10">
        <v>68203</v>
      </c>
      <c r="AA612" s="10">
        <v>65577</v>
      </c>
      <c r="AB612" s="10">
        <v>193280</v>
      </c>
      <c r="AC612" s="10">
        <v>0</v>
      </c>
      <c r="AD612" s="10">
        <v>6639</v>
      </c>
      <c r="AE612" s="10">
        <v>105872</v>
      </c>
      <c r="AF612" s="10">
        <v>13640</v>
      </c>
      <c r="AG612" s="10">
        <v>326139</v>
      </c>
      <c r="AH612" s="10">
        <v>503044</v>
      </c>
      <c r="AI612" s="11">
        <v>1.78</v>
      </c>
      <c r="AJ612" s="11">
        <v>2.1800000000000002</v>
      </c>
      <c r="AK612" s="11">
        <v>2.4500000000000002</v>
      </c>
      <c r="AL612" s="12">
        <v>10.73</v>
      </c>
      <c r="AM612" s="12">
        <v>41.58</v>
      </c>
      <c r="AN612" s="13">
        <v>7.31</v>
      </c>
      <c r="AO612" s="14">
        <v>35.58</v>
      </c>
      <c r="AP612" s="14">
        <v>35.58</v>
      </c>
      <c r="AQ612" s="15">
        <v>5</v>
      </c>
      <c r="AR612" s="16">
        <v>70.040000000000006</v>
      </c>
      <c r="AS612" s="14">
        <v>108.72</v>
      </c>
      <c r="AT612" s="14">
        <v>14.74</v>
      </c>
      <c r="AU612" s="6">
        <v>543.63</v>
      </c>
      <c r="AV612" s="15">
        <v>10.15</v>
      </c>
      <c r="AW612" s="15">
        <v>2.39</v>
      </c>
    </row>
    <row r="613" spans="2:49" x14ac:dyDescent="0.25">
      <c r="B613" s="6" t="s">
        <v>1515</v>
      </c>
      <c r="C613" s="6" t="s">
        <v>1516</v>
      </c>
      <c r="D613" s="6" t="s">
        <v>1517</v>
      </c>
      <c r="E613" s="7">
        <v>90055</v>
      </c>
      <c r="F613" s="6" t="s">
        <v>347</v>
      </c>
      <c r="G613" s="6" t="s">
        <v>59</v>
      </c>
      <c r="H613" s="6" t="s">
        <v>53</v>
      </c>
      <c r="I613" s="8">
        <v>10</v>
      </c>
      <c r="J613" s="8">
        <f>IF(I613=0,0,IF(I613=1,1,IF(I613=2,2,(IF(I613=3,4,IF(I613=5,9,IF(I613=10,24,IF(I613=25,49,IF(I613=50,99,"X")))))))))</f>
        <v>24</v>
      </c>
      <c r="K613" s="6" t="s">
        <v>61</v>
      </c>
      <c r="L613" s="9">
        <v>40505</v>
      </c>
      <c r="M613" s="10">
        <v>502882</v>
      </c>
      <c r="N613" s="10">
        <v>502882</v>
      </c>
      <c r="O613" s="10">
        <v>0</v>
      </c>
      <c r="P613" s="10">
        <v>0</v>
      </c>
      <c r="Q613" s="10">
        <v>0</v>
      </c>
      <c r="R613" s="10">
        <v>9681</v>
      </c>
      <c r="S613" s="10">
        <v>9681</v>
      </c>
      <c r="T613" s="10">
        <v>10461</v>
      </c>
      <c r="U613" s="10">
        <v>80407</v>
      </c>
      <c r="V613" s="10">
        <v>9681</v>
      </c>
      <c r="W613" s="10">
        <v>-24581.14</v>
      </c>
      <c r="X613" s="10">
        <v>0</v>
      </c>
      <c r="Y613" s="10">
        <v>183559</v>
      </c>
      <c r="Z613" s="10">
        <v>18573</v>
      </c>
      <c r="AA613" s="10">
        <v>89749</v>
      </c>
      <c r="AB613" s="10">
        <v>250736</v>
      </c>
      <c r="AC613" s="10">
        <v>0</v>
      </c>
      <c r="AD613" s="10">
        <v>5000</v>
      </c>
      <c r="AE613" s="10">
        <v>795889</v>
      </c>
      <c r="AF613" s="10">
        <v>687123</v>
      </c>
      <c r="AG613" s="10">
        <v>319323</v>
      </c>
      <c r="AH613" s="10">
        <v>502882</v>
      </c>
      <c r="AI613" s="11">
        <v>0.09</v>
      </c>
      <c r="AJ613" s="11">
        <v>0.16</v>
      </c>
      <c r="AK613" s="11">
        <v>0.18</v>
      </c>
      <c r="AL613" s="12">
        <v>30.51</v>
      </c>
      <c r="AM613" s="12">
        <v>693.6</v>
      </c>
      <c r="AN613" s="13">
        <v>6.7</v>
      </c>
      <c r="AO613" s="14">
        <v>77.3</v>
      </c>
      <c r="AP613" s="14">
        <v>97.67</v>
      </c>
      <c r="AQ613" s="15">
        <v>0.03</v>
      </c>
      <c r="AR613" s="16">
        <v>1.22</v>
      </c>
      <c r="AS613" s="14">
        <v>52.12</v>
      </c>
      <c r="AT613" s="14">
        <v>1.93</v>
      </c>
      <c r="AU613" s="6">
        <v>1.41</v>
      </c>
      <c r="AV613" s="15">
        <v>0.5</v>
      </c>
      <c r="AW613" s="15">
        <v>0.27</v>
      </c>
    </row>
    <row r="614" spans="2:49" x14ac:dyDescent="0.25">
      <c r="B614" s="6" t="s">
        <v>1518</v>
      </c>
      <c r="C614" s="6" t="s">
        <v>1163</v>
      </c>
      <c r="D614" s="6" t="s">
        <v>69</v>
      </c>
      <c r="E614" s="7">
        <v>81101</v>
      </c>
      <c r="F614" s="6" t="s">
        <v>70</v>
      </c>
      <c r="G614" s="6" t="s">
        <v>59</v>
      </c>
      <c r="H614" s="6" t="s">
        <v>71</v>
      </c>
      <c r="I614" s="8">
        <v>5</v>
      </c>
      <c r="J614" s="8">
        <f>IF(I614=0,0,IF(I614=1,1,IF(I614=2,2,(IF(I614=3,4,IF(I614=5,9,IF(I614=10,24,IF(I614=25,49,IF(I614=50,99,"X")))))))))</f>
        <v>9</v>
      </c>
      <c r="K614" s="6" t="s">
        <v>61</v>
      </c>
      <c r="L614" s="9">
        <v>40290</v>
      </c>
      <c r="M614" s="10">
        <v>502843</v>
      </c>
      <c r="N614" s="10">
        <v>502844</v>
      </c>
      <c r="O614" s="10">
        <v>1</v>
      </c>
      <c r="P614" s="10">
        <v>12691</v>
      </c>
      <c r="Q614" s="10">
        <v>12691</v>
      </c>
      <c r="R614" s="10">
        <v>31621</v>
      </c>
      <c r="S614" s="10">
        <v>31621</v>
      </c>
      <c r="T614" s="10">
        <v>49472</v>
      </c>
      <c r="U614" s="10">
        <v>64031</v>
      </c>
      <c r="V614" s="10">
        <v>44312</v>
      </c>
      <c r="W614" s="10">
        <v>11997.14</v>
      </c>
      <c r="X614" s="10">
        <v>-4090</v>
      </c>
      <c r="Y614" s="10">
        <v>210930</v>
      </c>
      <c r="Z614" s="10">
        <v>158527</v>
      </c>
      <c r="AA614" s="10">
        <v>172565</v>
      </c>
      <c r="AB614" s="10">
        <v>219621</v>
      </c>
      <c r="AC614" s="10">
        <v>4090</v>
      </c>
      <c r="AD614" s="10">
        <v>6639</v>
      </c>
      <c r="AE614" s="10">
        <v>451721</v>
      </c>
      <c r="AF614" s="10">
        <v>50977</v>
      </c>
      <c r="AG614" s="10">
        <v>287823</v>
      </c>
      <c r="AH614" s="10">
        <v>502843</v>
      </c>
      <c r="AI614" s="11">
        <v>1.6</v>
      </c>
      <c r="AJ614" s="11">
        <v>1.86</v>
      </c>
      <c r="AK614" s="11">
        <v>1.87</v>
      </c>
      <c r="AL614" s="12">
        <v>39.840000000000003</v>
      </c>
      <c r="AM614" s="12">
        <v>264.05</v>
      </c>
      <c r="AN614" s="13">
        <v>1.1599999999999999</v>
      </c>
      <c r="AO614" s="14">
        <v>47.4</v>
      </c>
      <c r="AP614" s="14">
        <v>64.91</v>
      </c>
      <c r="AQ614" s="15">
        <v>3.11</v>
      </c>
      <c r="AR614" s="16">
        <v>7</v>
      </c>
      <c r="AS614" s="14">
        <v>19.95</v>
      </c>
      <c r="AT614" s="14">
        <v>6.29</v>
      </c>
      <c r="AU614" s="6">
        <v>62.03</v>
      </c>
      <c r="AV614" s="15">
        <v>1.73</v>
      </c>
      <c r="AW614" s="15">
        <v>0.55000000000000004</v>
      </c>
    </row>
    <row r="615" spans="2:49" x14ac:dyDescent="0.25">
      <c r="B615" s="6" t="s">
        <v>1519</v>
      </c>
      <c r="C615" s="6" t="s">
        <v>1520</v>
      </c>
      <c r="D615" s="6" t="s">
        <v>301</v>
      </c>
      <c r="E615" s="7">
        <v>92401</v>
      </c>
      <c r="F615" s="6" t="s">
        <v>301</v>
      </c>
      <c r="G615" s="6" t="s">
        <v>90</v>
      </c>
      <c r="H615" s="6" t="s">
        <v>104</v>
      </c>
      <c r="I615" s="8">
        <v>10</v>
      </c>
      <c r="J615" s="8">
        <f>IF(I615=0,0,IF(I615=1,1,IF(I615=2,2,(IF(I615=3,4,IF(I615=5,9,IF(I615=10,24,IF(I615=25,49,IF(I615=50,99,"X")))))))))</f>
        <v>24</v>
      </c>
      <c r="K615" s="6" t="s">
        <v>61</v>
      </c>
      <c r="L615" s="9">
        <v>37998</v>
      </c>
      <c r="M615" s="10">
        <v>502384</v>
      </c>
      <c r="N615" s="10">
        <v>502384</v>
      </c>
      <c r="O615" s="10">
        <v>0</v>
      </c>
      <c r="P615" s="10">
        <v>9570</v>
      </c>
      <c r="Q615" s="10">
        <v>9570</v>
      </c>
      <c r="R615" s="10">
        <v>35829</v>
      </c>
      <c r="S615" s="10">
        <v>35829</v>
      </c>
      <c r="T615" s="10">
        <v>45399</v>
      </c>
      <c r="U615" s="10">
        <v>74898</v>
      </c>
      <c r="V615" s="10">
        <v>45399</v>
      </c>
      <c r="W615" s="10">
        <v>14586.7</v>
      </c>
      <c r="X615" s="10">
        <v>-570</v>
      </c>
      <c r="Y615" s="10">
        <v>174873</v>
      </c>
      <c r="Z615" s="10">
        <v>207713</v>
      </c>
      <c r="AA615" s="10">
        <v>170306</v>
      </c>
      <c r="AB615" s="10">
        <v>221942</v>
      </c>
      <c r="AC615" s="10">
        <v>570</v>
      </c>
      <c r="AD615" s="10">
        <v>13279</v>
      </c>
      <c r="AE615" s="10">
        <v>231743</v>
      </c>
      <c r="AF615" s="10">
        <v>57225</v>
      </c>
      <c r="AG615" s="10">
        <v>326941</v>
      </c>
      <c r="AH615" s="10">
        <v>6146</v>
      </c>
      <c r="AI615" s="11">
        <v>5.77</v>
      </c>
      <c r="AJ615" s="11">
        <v>6.52</v>
      </c>
      <c r="AK615" s="11">
        <v>7.14</v>
      </c>
      <c r="AL615" s="12">
        <v>11.34</v>
      </c>
      <c r="AM615" s="12">
        <v>23.07</v>
      </c>
      <c r="AN615" s="13">
        <v>8.7799999999999994</v>
      </c>
      <c r="AO615" s="14">
        <v>9.06</v>
      </c>
      <c r="AP615" s="14">
        <v>10.37</v>
      </c>
      <c r="AQ615" s="15">
        <v>3.63</v>
      </c>
      <c r="AR615" s="16">
        <v>15.46</v>
      </c>
      <c r="AS615" s="14">
        <v>17.25</v>
      </c>
      <c r="AT615" s="14">
        <v>7.13</v>
      </c>
      <c r="AU615" s="6">
        <v>62.61</v>
      </c>
      <c r="AV615" s="15">
        <v>5.25</v>
      </c>
      <c r="AW615" s="15">
        <v>2.3199999999999998</v>
      </c>
    </row>
    <row r="616" spans="2:49" x14ac:dyDescent="0.25">
      <c r="B616" s="6" t="s">
        <v>1521</v>
      </c>
      <c r="C616" s="6" t="s">
        <v>1522</v>
      </c>
      <c r="D616" s="6" t="s">
        <v>957</v>
      </c>
      <c r="E616" s="7">
        <v>95301</v>
      </c>
      <c r="F616" s="6" t="s">
        <v>957</v>
      </c>
      <c r="G616" s="6" t="s">
        <v>108</v>
      </c>
      <c r="H616" s="6" t="s">
        <v>81</v>
      </c>
      <c r="I616" s="8">
        <v>1</v>
      </c>
      <c r="J616" s="8">
        <f>IF(I616=0,0,IF(I616=1,1,IF(I616=2,2,(IF(I616=3,4,IF(I616=5,9,IF(I616=10,24,IF(I616=25,49,IF(I616=50,99,"X")))))))))</f>
        <v>1</v>
      </c>
      <c r="K616" s="6" t="s">
        <v>61</v>
      </c>
      <c r="L616" s="9">
        <v>39199</v>
      </c>
      <c r="M616" s="10">
        <v>497564</v>
      </c>
      <c r="N616" s="10">
        <v>502096</v>
      </c>
      <c r="O616" s="10">
        <v>4532</v>
      </c>
      <c r="P616" s="10">
        <v>12778</v>
      </c>
      <c r="Q616" s="10">
        <v>12778</v>
      </c>
      <c r="R616" s="10">
        <v>45968</v>
      </c>
      <c r="S616" s="10">
        <v>45968</v>
      </c>
      <c r="T616" s="10">
        <v>60081</v>
      </c>
      <c r="U616" s="10">
        <v>79790</v>
      </c>
      <c r="V616" s="10">
        <v>58746</v>
      </c>
      <c r="W616" s="10">
        <v>19249.36</v>
      </c>
      <c r="X616" s="10">
        <v>24254</v>
      </c>
      <c r="Y616" s="10">
        <v>80013</v>
      </c>
      <c r="Z616" s="10">
        <v>221276</v>
      </c>
      <c r="AA616" s="10">
        <v>12070</v>
      </c>
      <c r="AB616" s="10">
        <v>25735</v>
      </c>
      <c r="AC616" s="10">
        <v>372171</v>
      </c>
      <c r="AD616" s="10">
        <v>6700</v>
      </c>
      <c r="AE616" s="10">
        <v>388472</v>
      </c>
      <c r="AF616" s="10">
        <v>180484</v>
      </c>
      <c r="AG616" s="10">
        <v>45380</v>
      </c>
      <c r="AH616" s="10">
        <v>101139</v>
      </c>
      <c r="AI616" s="11">
        <v>0.05</v>
      </c>
      <c r="AJ616" s="11">
        <v>0.16</v>
      </c>
      <c r="AK616" s="11">
        <v>1.24</v>
      </c>
      <c r="AL616" s="12">
        <v>13.26</v>
      </c>
      <c r="AM616" s="12">
        <v>144.15</v>
      </c>
      <c r="AN616" s="13">
        <v>130.66</v>
      </c>
      <c r="AO616" s="14">
        <v>43.04</v>
      </c>
      <c r="AP616" s="14">
        <v>43.04</v>
      </c>
      <c r="AQ616" s="15">
        <v>1.23</v>
      </c>
      <c r="AR616" s="16">
        <v>11.83</v>
      </c>
      <c r="AS616" s="14">
        <v>20.77</v>
      </c>
      <c r="AT616" s="14">
        <v>9.24</v>
      </c>
      <c r="AU616" s="6">
        <v>25.47</v>
      </c>
      <c r="AV616" s="15">
        <v>6.26</v>
      </c>
      <c r="AW616" s="15">
        <v>0.63</v>
      </c>
    </row>
    <row r="617" spans="2:49" x14ac:dyDescent="0.25">
      <c r="B617" s="6" t="s">
        <v>1523</v>
      </c>
      <c r="C617" s="6" t="s">
        <v>1524</v>
      </c>
      <c r="D617" s="6" t="s">
        <v>127</v>
      </c>
      <c r="E617" s="7" t="s">
        <v>259</v>
      </c>
      <c r="F617" s="6" t="s">
        <v>127</v>
      </c>
      <c r="G617" s="6" t="s">
        <v>76</v>
      </c>
      <c r="H617" s="6" t="s">
        <v>81</v>
      </c>
      <c r="I617" s="8">
        <v>25</v>
      </c>
      <c r="J617" s="8">
        <f>IF(I617=0,0,IF(I617=1,1,IF(I617=2,2,(IF(I617=3,4,IF(I617=5,9,IF(I617=10,24,IF(I617=25,49,IF(I617=50,99,"49")))))))))</f>
        <v>49</v>
      </c>
      <c r="K617" s="6" t="s">
        <v>61</v>
      </c>
      <c r="L617" s="9">
        <v>35128</v>
      </c>
      <c r="M617" s="10">
        <v>500915</v>
      </c>
      <c r="N617" s="10">
        <v>500920</v>
      </c>
      <c r="O617" s="10">
        <v>5</v>
      </c>
      <c r="P617" s="10">
        <v>0</v>
      </c>
      <c r="Q617" s="10">
        <v>0</v>
      </c>
      <c r="R617" s="10">
        <v>-132</v>
      </c>
      <c r="S617" s="10">
        <v>-132</v>
      </c>
      <c r="T617" s="10">
        <v>-132</v>
      </c>
      <c r="U617" s="10">
        <v>95865</v>
      </c>
      <c r="V617" s="10">
        <v>-132</v>
      </c>
      <c r="W617" s="10">
        <v>-91686.04</v>
      </c>
      <c r="X617" s="10">
        <v>62896</v>
      </c>
      <c r="Y617" s="10">
        <v>262827</v>
      </c>
      <c r="Z617" s="10">
        <v>763476</v>
      </c>
      <c r="AA617" s="10">
        <v>275846</v>
      </c>
      <c r="AB617" s="10">
        <v>129329</v>
      </c>
      <c r="AC617" s="10">
        <v>58041</v>
      </c>
      <c r="AD617" s="10">
        <v>26556</v>
      </c>
      <c r="AE617" s="10">
        <v>1151672</v>
      </c>
      <c r="AF617" s="10">
        <v>742427</v>
      </c>
      <c r="AG617" s="10">
        <v>184921</v>
      </c>
      <c r="AH617" s="10">
        <v>362797</v>
      </c>
      <c r="AI617" s="11">
        <v>6.21</v>
      </c>
      <c r="AJ617" s="11">
        <v>6.97</v>
      </c>
      <c r="AK617" s="11">
        <v>7.29</v>
      </c>
      <c r="AL617" s="12">
        <v>29.89</v>
      </c>
      <c r="AM617" s="12">
        <v>81.41</v>
      </c>
      <c r="AN617" s="13">
        <v>12.82</v>
      </c>
      <c r="AO617" s="14">
        <v>5.41</v>
      </c>
      <c r="AP617" s="14">
        <v>33.07</v>
      </c>
      <c r="AQ617" s="15">
        <v>1.03</v>
      </c>
      <c r="AR617" s="16">
        <v>-0.01</v>
      </c>
      <c r="AS617" s="14">
        <v>-0.02</v>
      </c>
      <c r="AT617" s="14">
        <v>-0.03</v>
      </c>
      <c r="AU617" s="6">
        <v>-0.02</v>
      </c>
      <c r="AV617" s="15">
        <v>1.1499999999999999</v>
      </c>
      <c r="AW617" s="15">
        <v>0.21</v>
      </c>
    </row>
    <row r="618" spans="2:49" x14ac:dyDescent="0.25">
      <c r="B618" s="6" t="s">
        <v>1525</v>
      </c>
      <c r="C618" s="6" t="s">
        <v>1526</v>
      </c>
      <c r="D618" s="6" t="s">
        <v>89</v>
      </c>
      <c r="E618" s="7">
        <v>91701</v>
      </c>
      <c r="F618" s="6" t="s">
        <v>89</v>
      </c>
      <c r="G618" s="6" t="s">
        <v>90</v>
      </c>
      <c r="H618" s="6" t="s">
        <v>152</v>
      </c>
      <c r="I618" s="8">
        <v>5</v>
      </c>
      <c r="J618" s="8">
        <f t="shared" ref="J618:J623" si="25">IF(I618=0,0,IF(I618=1,1,IF(I618=2,2,(IF(I618=3,4,IF(I618=5,9,IF(I618=10,24,IF(I618=25,49,IF(I618=50,99,"X")))))))))</f>
        <v>9</v>
      </c>
      <c r="K618" s="6" t="s">
        <v>61</v>
      </c>
      <c r="L618" s="9">
        <v>40698</v>
      </c>
      <c r="M618" s="10">
        <v>499183</v>
      </c>
      <c r="N618" s="10">
        <v>499183</v>
      </c>
      <c r="O618" s="10">
        <v>0</v>
      </c>
      <c r="P618" s="10">
        <v>0</v>
      </c>
      <c r="Q618" s="10">
        <v>0</v>
      </c>
      <c r="R618" s="10">
        <v>-123190</v>
      </c>
      <c r="S618" s="10">
        <v>-123190</v>
      </c>
      <c r="T618" s="10">
        <v>-28627</v>
      </c>
      <c r="U618" s="10">
        <v>69026</v>
      </c>
      <c r="V618" s="10">
        <v>-123190</v>
      </c>
      <c r="W618" s="10">
        <v>-269590.18</v>
      </c>
      <c r="X618" s="10">
        <v>5227</v>
      </c>
      <c r="Y618" s="10">
        <v>201204</v>
      </c>
      <c r="Z618" s="10">
        <v>1297363</v>
      </c>
      <c r="AA618" s="10">
        <v>124570</v>
      </c>
      <c r="AB618" s="10">
        <v>177144</v>
      </c>
      <c r="AC618" s="10">
        <v>4493</v>
      </c>
      <c r="AD618" s="10">
        <v>30000</v>
      </c>
      <c r="AE618" s="10">
        <v>4221170</v>
      </c>
      <c r="AF618" s="10">
        <v>4050192</v>
      </c>
      <c r="AG618" s="10">
        <v>293486</v>
      </c>
      <c r="AH618" s="10">
        <v>489463</v>
      </c>
      <c r="AI618" s="11">
        <v>2.2400000000000002</v>
      </c>
      <c r="AJ618" s="11">
        <v>3.12</v>
      </c>
      <c r="AK618" s="11">
        <v>3.12</v>
      </c>
      <c r="AL618" s="12">
        <v>34.57</v>
      </c>
      <c r="AM618" s="12">
        <v>66.260000000000005</v>
      </c>
      <c r="AN618" s="13">
        <v>0</v>
      </c>
      <c r="AO618" s="14">
        <v>1.3</v>
      </c>
      <c r="AP618" s="14">
        <v>69.27</v>
      </c>
      <c r="AQ618" s="15">
        <v>0.32</v>
      </c>
      <c r="AR618" s="16">
        <v>-2.92</v>
      </c>
      <c r="AS618" s="14">
        <v>-9.5</v>
      </c>
      <c r="AT618" s="14">
        <v>-24.68</v>
      </c>
      <c r="AU618" s="6">
        <v>-3.04</v>
      </c>
      <c r="AV618" s="15">
        <v>-1.34</v>
      </c>
      <c r="AW618" s="15">
        <v>-1.1599999999999999</v>
      </c>
    </row>
    <row r="619" spans="2:49" x14ac:dyDescent="0.25">
      <c r="B619" s="6" t="s">
        <v>1527</v>
      </c>
      <c r="C619" s="6" t="s">
        <v>1528</v>
      </c>
      <c r="D619" s="6" t="s">
        <v>255</v>
      </c>
      <c r="E619" s="7" t="s">
        <v>256</v>
      </c>
      <c r="F619" s="6" t="s">
        <v>255</v>
      </c>
      <c r="G619" s="6" t="s">
        <v>52</v>
      </c>
      <c r="H619" s="6" t="s">
        <v>81</v>
      </c>
      <c r="I619" s="8">
        <v>25</v>
      </c>
      <c r="J619" s="8">
        <f t="shared" si="25"/>
        <v>49</v>
      </c>
      <c r="K619" s="6" t="s">
        <v>61</v>
      </c>
      <c r="L619" s="9">
        <v>39308</v>
      </c>
      <c r="M619" s="10">
        <v>499099</v>
      </c>
      <c r="N619" s="10">
        <v>499099</v>
      </c>
      <c r="O619" s="10">
        <v>0</v>
      </c>
      <c r="P619" s="10">
        <v>0</v>
      </c>
      <c r="Q619" s="10">
        <v>0</v>
      </c>
      <c r="R619" s="10">
        <v>-71186</v>
      </c>
      <c r="S619" s="10">
        <v>-71186</v>
      </c>
      <c r="T619" s="10">
        <v>-71186</v>
      </c>
      <c r="U619" s="10">
        <v>-71186</v>
      </c>
      <c r="V619" s="10">
        <v>-71186</v>
      </c>
      <c r="W619" s="10">
        <v>-57612.800000000003</v>
      </c>
      <c r="X619" s="10">
        <v>201077</v>
      </c>
      <c r="Y619" s="10">
        <v>60591</v>
      </c>
      <c r="Z619" s="10">
        <v>6640</v>
      </c>
      <c r="AA619" s="10">
        <v>121257</v>
      </c>
      <c r="AB619" s="10">
        <v>0</v>
      </c>
      <c r="AC619" s="10">
        <v>298022</v>
      </c>
      <c r="AD619" s="10">
        <v>6640</v>
      </c>
      <c r="AE619" s="10">
        <v>59610</v>
      </c>
      <c r="AF619" s="10">
        <v>0</v>
      </c>
      <c r="AG619" s="10">
        <v>140486</v>
      </c>
      <c r="AH619" s="10">
        <v>0</v>
      </c>
      <c r="AI619" s="11">
        <v>0</v>
      </c>
      <c r="AJ619" s="11">
        <v>0</v>
      </c>
      <c r="AK619" s="11">
        <v>0</v>
      </c>
      <c r="AL619" s="12">
        <v>0</v>
      </c>
      <c r="AM619" s="12">
        <v>0</v>
      </c>
      <c r="AN619" s="13">
        <v>5.92</v>
      </c>
      <c r="AO619" s="14">
        <v>208.28</v>
      </c>
      <c r="AP619" s="14">
        <v>0</v>
      </c>
      <c r="AQ619" s="15">
        <v>0</v>
      </c>
      <c r="AR619" s="16">
        <v>-119.42</v>
      </c>
      <c r="AS619" s="14">
        <v>-1072.08</v>
      </c>
      <c r="AT619" s="14">
        <v>-14.26</v>
      </c>
      <c r="AU619" s="6">
        <v>0</v>
      </c>
      <c r="AV619" s="15">
        <v>0</v>
      </c>
      <c r="AW619" s="15">
        <v>0</v>
      </c>
    </row>
    <row r="620" spans="2:49" x14ac:dyDescent="0.25">
      <c r="B620" s="6" t="s">
        <v>1529</v>
      </c>
      <c r="C620" s="6" t="s">
        <v>1530</v>
      </c>
      <c r="D620" s="6" t="s">
        <v>350</v>
      </c>
      <c r="E620" s="7">
        <v>91101</v>
      </c>
      <c r="F620" s="6" t="s">
        <v>350</v>
      </c>
      <c r="G620" s="6" t="s">
        <v>220</v>
      </c>
      <c r="H620" s="6" t="s">
        <v>66</v>
      </c>
      <c r="I620" s="8">
        <v>10</v>
      </c>
      <c r="J620" s="8">
        <f t="shared" si="25"/>
        <v>24</v>
      </c>
      <c r="K620" s="6" t="s">
        <v>61</v>
      </c>
      <c r="L620" s="9">
        <v>41436</v>
      </c>
      <c r="M620" s="10">
        <v>498595</v>
      </c>
      <c r="N620" s="10">
        <v>498595</v>
      </c>
      <c r="O620" s="10">
        <v>0</v>
      </c>
      <c r="P620" s="10">
        <v>1202</v>
      </c>
      <c r="Q620" s="10">
        <v>1202</v>
      </c>
      <c r="R620" s="10">
        <v>4525</v>
      </c>
      <c r="S620" s="10">
        <v>4525</v>
      </c>
      <c r="T620" s="10">
        <v>5839</v>
      </c>
      <c r="U620" s="10">
        <v>13064</v>
      </c>
      <c r="V620" s="10">
        <v>5727</v>
      </c>
      <c r="W620" s="10">
        <v>2093.84</v>
      </c>
      <c r="X620" s="10">
        <v>0</v>
      </c>
      <c r="Y620" s="10">
        <v>104168</v>
      </c>
      <c r="Z620" s="10">
        <v>3438</v>
      </c>
      <c r="AA620" s="10">
        <v>88569</v>
      </c>
      <c r="AB620" s="10">
        <v>289365</v>
      </c>
      <c r="AC620" s="10">
        <v>0</v>
      </c>
      <c r="AD620" s="10">
        <v>5000</v>
      </c>
      <c r="AE620" s="10">
        <v>59277</v>
      </c>
      <c r="AF620" s="10">
        <v>5990</v>
      </c>
      <c r="AG620" s="10">
        <v>394427</v>
      </c>
      <c r="AH620" s="10">
        <v>498595</v>
      </c>
      <c r="AI620" s="11">
        <v>0.65</v>
      </c>
      <c r="AJ620" s="11">
        <v>1.01</v>
      </c>
      <c r="AK620" s="11">
        <v>1.04</v>
      </c>
      <c r="AL620" s="12">
        <v>13.41</v>
      </c>
      <c r="AM620" s="12">
        <v>46.68</v>
      </c>
      <c r="AN620" s="13">
        <v>1.1000000000000001</v>
      </c>
      <c r="AO620" s="14">
        <v>86.27</v>
      </c>
      <c r="AP620" s="14">
        <v>94.2</v>
      </c>
      <c r="AQ620" s="15">
        <v>0.56999999999999995</v>
      </c>
      <c r="AR620" s="16">
        <v>7.63</v>
      </c>
      <c r="AS620" s="14">
        <v>131.62</v>
      </c>
      <c r="AT620" s="14">
        <v>0.91</v>
      </c>
      <c r="AU620" s="6">
        <v>75.540000000000006</v>
      </c>
      <c r="AV620" s="15">
        <v>2.14</v>
      </c>
      <c r="AW620" s="15">
        <v>1.68</v>
      </c>
    </row>
    <row r="621" spans="2:49" x14ac:dyDescent="0.25">
      <c r="B621" s="6" t="s">
        <v>1531</v>
      </c>
      <c r="C621" s="6" t="s">
        <v>1532</v>
      </c>
      <c r="D621" s="6" t="s">
        <v>84</v>
      </c>
      <c r="E621" s="7">
        <v>82107</v>
      </c>
      <c r="F621" s="6" t="s">
        <v>58</v>
      </c>
      <c r="G621" s="6" t="s">
        <v>59</v>
      </c>
      <c r="H621" s="6" t="s">
        <v>81</v>
      </c>
      <c r="I621" s="8">
        <v>10</v>
      </c>
      <c r="J621" s="8">
        <f t="shared" si="25"/>
        <v>24</v>
      </c>
      <c r="K621" s="6" t="s">
        <v>61</v>
      </c>
      <c r="L621" s="9">
        <v>40190</v>
      </c>
      <c r="M621" s="10">
        <v>497816</v>
      </c>
      <c r="N621" s="10">
        <v>497816</v>
      </c>
      <c r="O621" s="10">
        <v>0</v>
      </c>
      <c r="P621" s="10">
        <v>0</v>
      </c>
      <c r="Q621" s="10">
        <v>0</v>
      </c>
      <c r="R621" s="10">
        <v>-23429</v>
      </c>
      <c r="S621" s="10">
        <v>-23429</v>
      </c>
      <c r="T621" s="10">
        <v>-21440</v>
      </c>
      <c r="U621" s="10">
        <v>-7879</v>
      </c>
      <c r="V621" s="10">
        <v>-23429</v>
      </c>
      <c r="W621" s="10">
        <v>-19526.580000000002</v>
      </c>
      <c r="X621" s="10">
        <v>-4650</v>
      </c>
      <c r="Y621" s="10">
        <v>125684</v>
      </c>
      <c r="Z621" s="10">
        <v>-18325</v>
      </c>
      <c r="AA621" s="10">
        <v>155299</v>
      </c>
      <c r="AB621" s="10">
        <v>313950</v>
      </c>
      <c r="AC621" s="10">
        <v>4650</v>
      </c>
      <c r="AD621" s="10">
        <v>5000</v>
      </c>
      <c r="AE621" s="10">
        <v>86852</v>
      </c>
      <c r="AF621" s="10">
        <v>47834</v>
      </c>
      <c r="AG621" s="10">
        <v>372980</v>
      </c>
      <c r="AH621" s="10">
        <v>503314</v>
      </c>
      <c r="AI621" s="11">
        <v>0.32</v>
      </c>
      <c r="AJ621" s="11">
        <v>0.35</v>
      </c>
      <c r="AK621" s="11">
        <v>0.36</v>
      </c>
      <c r="AL621" s="12">
        <v>2.0099999999999998</v>
      </c>
      <c r="AM621" s="12">
        <v>87.54</v>
      </c>
      <c r="AN621" s="13">
        <v>0</v>
      </c>
      <c r="AO621" s="14">
        <v>105.73</v>
      </c>
      <c r="AP621" s="14">
        <v>121.1</v>
      </c>
      <c r="AQ621" s="15">
        <v>-0.38</v>
      </c>
      <c r="AR621" s="16">
        <v>-26.98</v>
      </c>
      <c r="AS621" s="14">
        <v>-127.85</v>
      </c>
      <c r="AT621" s="14">
        <v>-4.71</v>
      </c>
      <c r="AU621" s="6">
        <v>-48.98</v>
      </c>
      <c r="AV621" s="15">
        <v>-2.1</v>
      </c>
      <c r="AW621" s="15">
        <v>1.01</v>
      </c>
    </row>
    <row r="622" spans="2:49" x14ac:dyDescent="0.25">
      <c r="B622" s="6" t="s">
        <v>1533</v>
      </c>
      <c r="C622" s="6" t="s">
        <v>1534</v>
      </c>
      <c r="D622" s="6" t="s">
        <v>160</v>
      </c>
      <c r="E622" s="7">
        <v>94911</v>
      </c>
      <c r="F622" s="6" t="s">
        <v>160</v>
      </c>
      <c r="G622" s="6" t="s">
        <v>108</v>
      </c>
      <c r="H622" s="6" t="s">
        <v>66</v>
      </c>
      <c r="I622" s="8">
        <v>10</v>
      </c>
      <c r="J622" s="8">
        <f t="shared" si="25"/>
        <v>24</v>
      </c>
      <c r="K622" s="6" t="s">
        <v>61</v>
      </c>
      <c r="L622" s="9">
        <v>42585</v>
      </c>
      <c r="M622" s="10">
        <v>497670</v>
      </c>
      <c r="N622" s="10">
        <v>497670</v>
      </c>
      <c r="O622" s="10">
        <v>0</v>
      </c>
      <c r="P622" s="10">
        <v>1299</v>
      </c>
      <c r="Q622" s="10">
        <v>1299</v>
      </c>
      <c r="R622" s="10">
        <v>2966</v>
      </c>
      <c r="S622" s="10">
        <v>2966</v>
      </c>
      <c r="T622" s="10">
        <v>5036</v>
      </c>
      <c r="U622" s="10">
        <v>9859</v>
      </c>
      <c r="V622" s="10">
        <v>4265</v>
      </c>
      <c r="W622" s="10">
        <v>-1263.78</v>
      </c>
      <c r="X622" s="10">
        <v>-142935</v>
      </c>
      <c r="Y622" s="10">
        <v>76444</v>
      </c>
      <c r="Z622" s="10">
        <v>25851</v>
      </c>
      <c r="AA622" s="10">
        <v>92125</v>
      </c>
      <c r="AB622" s="10">
        <v>67078</v>
      </c>
      <c r="AC622" s="10">
        <v>305215</v>
      </c>
      <c r="AD622" s="10">
        <v>5000</v>
      </c>
      <c r="AE622" s="10">
        <v>93538</v>
      </c>
      <c r="AF622" s="10">
        <v>49854</v>
      </c>
      <c r="AG622" s="10">
        <v>116011</v>
      </c>
      <c r="AH622" s="10">
        <v>335390</v>
      </c>
      <c r="AI622" s="11">
        <v>0</v>
      </c>
      <c r="AJ622" s="11">
        <v>0.6</v>
      </c>
      <c r="AK622" s="11">
        <v>0.66</v>
      </c>
      <c r="AL622" s="12">
        <v>28.92</v>
      </c>
      <c r="AM622" s="12">
        <v>56.8</v>
      </c>
      <c r="AN622" s="13">
        <v>2.59</v>
      </c>
      <c r="AO622" s="14">
        <v>71.05</v>
      </c>
      <c r="AP622" s="14">
        <v>72.36</v>
      </c>
      <c r="AQ622" s="15">
        <v>0.52</v>
      </c>
      <c r="AR622" s="16">
        <v>3.17</v>
      </c>
      <c r="AS622" s="14">
        <v>11.47</v>
      </c>
      <c r="AT622" s="14">
        <v>0.6</v>
      </c>
      <c r="AU622" s="6">
        <v>5.95</v>
      </c>
      <c r="AV622" s="15">
        <v>4.8499999999999996</v>
      </c>
      <c r="AW622" s="15">
        <v>1.1000000000000001</v>
      </c>
    </row>
    <row r="623" spans="2:49" x14ac:dyDescent="0.25">
      <c r="B623" s="6" t="s">
        <v>1535</v>
      </c>
      <c r="C623" s="6" t="s">
        <v>1536</v>
      </c>
      <c r="D623" s="6" t="s">
        <v>84</v>
      </c>
      <c r="E623" s="7" t="s">
        <v>212</v>
      </c>
      <c r="G623" s="6" t="s">
        <v>59</v>
      </c>
      <c r="H623" s="6" t="s">
        <v>66</v>
      </c>
      <c r="I623" s="8">
        <v>10</v>
      </c>
      <c r="J623" s="8">
        <f t="shared" si="25"/>
        <v>24</v>
      </c>
      <c r="K623" s="6" t="s">
        <v>61</v>
      </c>
      <c r="L623" s="9">
        <v>35755</v>
      </c>
      <c r="M623" s="10">
        <v>497199</v>
      </c>
      <c r="N623" s="10">
        <v>497199</v>
      </c>
      <c r="O623" s="10">
        <v>0</v>
      </c>
      <c r="P623" s="10">
        <v>29094</v>
      </c>
      <c r="Q623" s="10">
        <v>29094</v>
      </c>
      <c r="R623" s="10">
        <v>109158</v>
      </c>
      <c r="S623" s="10">
        <v>109158</v>
      </c>
      <c r="T623" s="10">
        <v>139538</v>
      </c>
      <c r="U623" s="10">
        <v>142209</v>
      </c>
      <c r="V623" s="10">
        <v>138252</v>
      </c>
      <c r="W623" s="10">
        <v>95944.86</v>
      </c>
      <c r="X623" s="10">
        <v>311870</v>
      </c>
      <c r="Y623" s="10">
        <v>230730</v>
      </c>
      <c r="Z623" s="10">
        <v>78881</v>
      </c>
      <c r="AA623" s="10">
        <v>95469</v>
      </c>
      <c r="AB623" s="10">
        <v>48000</v>
      </c>
      <c r="AC623" s="10">
        <v>177007</v>
      </c>
      <c r="AD623" s="10">
        <v>6639</v>
      </c>
      <c r="AE623" s="10">
        <v>273817</v>
      </c>
      <c r="AF623" s="10">
        <v>4590</v>
      </c>
      <c r="AG623" s="10">
        <v>89462</v>
      </c>
      <c r="AH623" s="10">
        <v>8322</v>
      </c>
      <c r="AI623" s="11">
        <v>4.99</v>
      </c>
      <c r="AJ623" s="11">
        <v>5.0199999999999996</v>
      </c>
      <c r="AK623" s="11">
        <v>5.0599999999999996</v>
      </c>
      <c r="AL623" s="12">
        <v>1.23</v>
      </c>
      <c r="AM623" s="12">
        <v>71.84</v>
      </c>
      <c r="AN623" s="13">
        <v>1.53</v>
      </c>
      <c r="AO623" s="14">
        <v>19.420000000000002</v>
      </c>
      <c r="AP623" s="14">
        <v>71.19</v>
      </c>
      <c r="AQ623" s="15">
        <v>17.190000000000001</v>
      </c>
      <c r="AR623" s="16">
        <v>39.869999999999997</v>
      </c>
      <c r="AS623" s="14">
        <v>138.38</v>
      </c>
      <c r="AT623" s="14">
        <v>21.95</v>
      </c>
      <c r="AU623" s="6">
        <v>2378.17</v>
      </c>
      <c r="AV623" s="15">
        <v>10.52</v>
      </c>
      <c r="AW623" s="15">
        <v>1.88</v>
      </c>
    </row>
    <row r="624" spans="2:49" x14ac:dyDescent="0.25">
      <c r="B624" s="6" t="s">
        <v>1537</v>
      </c>
      <c r="C624" s="6" t="s">
        <v>800</v>
      </c>
      <c r="D624" s="6" t="s">
        <v>84</v>
      </c>
      <c r="E624" s="7">
        <v>83106</v>
      </c>
      <c r="F624" s="6" t="s">
        <v>80</v>
      </c>
      <c r="G624" s="6" t="s">
        <v>59</v>
      </c>
      <c r="H624" s="6" t="s">
        <v>81</v>
      </c>
      <c r="I624" s="8" t="s">
        <v>60</v>
      </c>
      <c r="J624" s="8" t="s">
        <v>60</v>
      </c>
      <c r="K624" s="6" t="s">
        <v>61</v>
      </c>
      <c r="L624" s="9">
        <v>38745</v>
      </c>
      <c r="M624" s="10">
        <v>496783</v>
      </c>
      <c r="N624" s="10">
        <v>496783</v>
      </c>
      <c r="O624" s="10">
        <v>0</v>
      </c>
      <c r="P624" s="10">
        <v>1334</v>
      </c>
      <c r="Q624" s="10">
        <v>1334</v>
      </c>
      <c r="R624" s="10">
        <v>4506</v>
      </c>
      <c r="S624" s="10">
        <v>4506</v>
      </c>
      <c r="T624" s="10">
        <v>5840</v>
      </c>
      <c r="U624" s="10">
        <v>9279</v>
      </c>
      <c r="V624" s="10">
        <v>5840</v>
      </c>
      <c r="W624" s="10">
        <v>-15001.72</v>
      </c>
      <c r="X624" s="10">
        <v>9708</v>
      </c>
      <c r="Y624" s="10">
        <v>12396</v>
      </c>
      <c r="Z624" s="10">
        <v>-8090</v>
      </c>
      <c r="AA624" s="10">
        <v>3671</v>
      </c>
      <c r="AB624" s="10">
        <v>473</v>
      </c>
      <c r="AC624" s="10">
        <v>9329</v>
      </c>
      <c r="AD624" s="10">
        <v>6639</v>
      </c>
      <c r="AE624" s="10">
        <v>503978</v>
      </c>
      <c r="AF624" s="10">
        <v>0</v>
      </c>
      <c r="AG624" s="10">
        <v>475058</v>
      </c>
      <c r="AH624" s="10">
        <v>477746</v>
      </c>
      <c r="AI624" s="11">
        <v>0.05</v>
      </c>
      <c r="AJ624" s="11">
        <v>0.99</v>
      </c>
      <c r="AK624" s="11">
        <v>0.99</v>
      </c>
      <c r="AL624" s="12">
        <v>346.16</v>
      </c>
      <c r="AM624" s="12">
        <v>379.29</v>
      </c>
      <c r="AN624" s="13">
        <v>0</v>
      </c>
      <c r="AO624" s="14">
        <v>101.26</v>
      </c>
      <c r="AP624" s="14">
        <v>101.61</v>
      </c>
      <c r="AQ624" s="15">
        <v>0</v>
      </c>
      <c r="AR624" s="16">
        <v>0.89</v>
      </c>
      <c r="AS624" s="14">
        <v>-55.7</v>
      </c>
      <c r="AT624" s="14">
        <v>0.91</v>
      </c>
      <c r="AU624" s="6">
        <v>0</v>
      </c>
      <c r="AV624" s="15">
        <v>0.42</v>
      </c>
      <c r="AW624" s="15">
        <v>0.47</v>
      </c>
    </row>
    <row r="625" spans="2:49" x14ac:dyDescent="0.25">
      <c r="B625" s="6" t="s">
        <v>1538</v>
      </c>
      <c r="C625" s="6" t="s">
        <v>1539</v>
      </c>
      <c r="D625" s="6" t="s">
        <v>1540</v>
      </c>
      <c r="E625" s="7">
        <v>85101</v>
      </c>
      <c r="F625" s="6" t="s">
        <v>65</v>
      </c>
      <c r="G625" s="6" t="s">
        <v>59</v>
      </c>
      <c r="H625" s="6" t="s">
        <v>53</v>
      </c>
      <c r="I625" s="8" t="s">
        <v>60</v>
      </c>
      <c r="J625" s="8" t="s">
        <v>60</v>
      </c>
      <c r="K625" s="6" t="s">
        <v>61</v>
      </c>
      <c r="L625" s="9">
        <v>41314</v>
      </c>
      <c r="M625" s="10">
        <v>496543</v>
      </c>
      <c r="N625" s="10">
        <v>496543</v>
      </c>
      <c r="O625" s="10">
        <v>0</v>
      </c>
      <c r="P625" s="10">
        <v>46413</v>
      </c>
      <c r="Q625" s="10">
        <v>46413</v>
      </c>
      <c r="R625" s="10">
        <v>174462</v>
      </c>
      <c r="S625" s="10">
        <v>174462</v>
      </c>
      <c r="T625" s="10">
        <v>220880</v>
      </c>
      <c r="U625" s="10">
        <v>222140</v>
      </c>
      <c r="V625" s="10">
        <v>220875</v>
      </c>
      <c r="W625" s="10">
        <v>134901.32</v>
      </c>
      <c r="X625" s="10">
        <v>-13442</v>
      </c>
      <c r="Y625" s="10">
        <v>329062</v>
      </c>
      <c r="Z625" s="10">
        <v>272294</v>
      </c>
      <c r="AA625" s="10">
        <v>79555</v>
      </c>
      <c r="AB625" s="10">
        <v>40770</v>
      </c>
      <c r="AC625" s="10">
        <v>81381</v>
      </c>
      <c r="AD625" s="10">
        <v>5100</v>
      </c>
      <c r="AE625" s="10">
        <v>636626</v>
      </c>
      <c r="AF625" s="10">
        <v>1820</v>
      </c>
      <c r="AG625" s="10">
        <v>86100</v>
      </c>
      <c r="AH625" s="10">
        <v>428604</v>
      </c>
      <c r="AI625" s="11">
        <v>0.43</v>
      </c>
      <c r="AJ625" s="11">
        <v>1.75</v>
      </c>
      <c r="AK625" s="11">
        <v>1.75</v>
      </c>
      <c r="AL625" s="12">
        <v>346.92</v>
      </c>
      <c r="AM625" s="12">
        <v>780.57</v>
      </c>
      <c r="AN625" s="13">
        <v>0</v>
      </c>
      <c r="AO625" s="14">
        <v>57.04</v>
      </c>
      <c r="AP625" s="14">
        <v>57.23</v>
      </c>
      <c r="AQ625" s="15">
        <v>149.61000000000001</v>
      </c>
      <c r="AR625" s="16">
        <v>27.4</v>
      </c>
      <c r="AS625" s="14">
        <v>64.069999999999993</v>
      </c>
      <c r="AT625" s="14">
        <v>35.14</v>
      </c>
      <c r="AU625" s="6">
        <v>9585.82</v>
      </c>
      <c r="AV625" s="15">
        <v>6.2</v>
      </c>
      <c r="AW625" s="15">
        <v>0.78</v>
      </c>
    </row>
    <row r="626" spans="2:49" x14ac:dyDescent="0.25">
      <c r="B626" s="6" t="s">
        <v>1541</v>
      </c>
      <c r="C626" s="6" t="s">
        <v>800</v>
      </c>
      <c r="D626" s="6" t="s">
        <v>79</v>
      </c>
      <c r="E626" s="7">
        <v>83106</v>
      </c>
      <c r="F626" s="6" t="s">
        <v>80</v>
      </c>
      <c r="G626" s="6" t="s">
        <v>59</v>
      </c>
      <c r="H626" s="6" t="s">
        <v>53</v>
      </c>
      <c r="I626" s="8" t="s">
        <v>60</v>
      </c>
      <c r="J626" s="8" t="s">
        <v>60</v>
      </c>
      <c r="K626" s="6" t="s">
        <v>61</v>
      </c>
      <c r="L626" s="9">
        <v>41548</v>
      </c>
      <c r="M626" s="10">
        <v>494841</v>
      </c>
      <c r="N626" s="10">
        <v>494846</v>
      </c>
      <c r="O626" s="10">
        <v>5</v>
      </c>
      <c r="P626" s="10">
        <v>2880</v>
      </c>
      <c r="Q626" s="10">
        <v>2880</v>
      </c>
      <c r="R626" s="10">
        <v>8569</v>
      </c>
      <c r="S626" s="10">
        <v>8569</v>
      </c>
      <c r="T626" s="10">
        <v>20788</v>
      </c>
      <c r="U626" s="10">
        <v>65334</v>
      </c>
      <c r="V626" s="10">
        <v>11449</v>
      </c>
      <c r="W626" s="10">
        <v>14025.3</v>
      </c>
      <c r="X626" s="10">
        <v>0</v>
      </c>
      <c r="Y626" s="10">
        <v>125860</v>
      </c>
      <c r="Z626" s="10">
        <v>-91269</v>
      </c>
      <c r="AA626" s="10">
        <v>69920</v>
      </c>
      <c r="AB626" s="10">
        <v>257647</v>
      </c>
      <c r="AC626" s="10">
        <v>0</v>
      </c>
      <c r="AD626" s="10">
        <v>5000</v>
      </c>
      <c r="AE626" s="10">
        <v>202031</v>
      </c>
      <c r="AF626" s="10">
        <v>144682</v>
      </c>
      <c r="AG626" s="10">
        <v>369050</v>
      </c>
      <c r="AH626" s="10">
        <v>240394</v>
      </c>
      <c r="AI626" s="11">
        <v>0.17</v>
      </c>
      <c r="AJ626" s="11">
        <v>0.33</v>
      </c>
      <c r="AK626" s="11">
        <v>0.36</v>
      </c>
      <c r="AL626" s="12">
        <v>17.77</v>
      </c>
      <c r="AM626" s="12">
        <v>150.93</v>
      </c>
      <c r="AN626" s="13">
        <v>4.33</v>
      </c>
      <c r="AO626" s="14">
        <v>76.59</v>
      </c>
      <c r="AP626" s="14">
        <v>145.18</v>
      </c>
      <c r="AQ626" s="15">
        <v>-0.63</v>
      </c>
      <c r="AR626" s="16">
        <v>4.24</v>
      </c>
      <c r="AS626" s="14">
        <v>-9.39</v>
      </c>
      <c r="AT626" s="14">
        <v>1.73</v>
      </c>
      <c r="AU626" s="6">
        <v>5.92</v>
      </c>
      <c r="AV626" s="15">
        <v>1.21</v>
      </c>
      <c r="AW626" s="15">
        <v>0.59</v>
      </c>
    </row>
    <row r="627" spans="2:49" x14ac:dyDescent="0.25">
      <c r="B627" s="6" t="s">
        <v>1542</v>
      </c>
      <c r="C627" s="6" t="s">
        <v>1543</v>
      </c>
      <c r="D627" s="6" t="s">
        <v>817</v>
      </c>
      <c r="E627" s="7">
        <v>90031</v>
      </c>
      <c r="F627" s="6" t="s">
        <v>347</v>
      </c>
      <c r="G627" s="6" t="s">
        <v>59</v>
      </c>
      <c r="H627" s="6" t="s">
        <v>152</v>
      </c>
      <c r="I627" s="8">
        <v>5</v>
      </c>
      <c r="J627" s="8">
        <f>IF(I627=0,0,IF(I627=1,1,IF(I627=2,2,(IF(I627=3,4,IF(I627=5,9,IF(I627=10,24,IF(I627=25,49,IF(I627=50,99,"X")))))))))</f>
        <v>9</v>
      </c>
      <c r="K627" s="6" t="s">
        <v>61</v>
      </c>
      <c r="L627" s="9">
        <v>41426</v>
      </c>
      <c r="M627" s="10">
        <v>490380</v>
      </c>
      <c r="N627" s="10">
        <v>493865</v>
      </c>
      <c r="O627" s="10">
        <v>3485</v>
      </c>
      <c r="P627" s="10">
        <v>11647</v>
      </c>
      <c r="Q627" s="10">
        <v>11647</v>
      </c>
      <c r="R627" s="10">
        <v>47022</v>
      </c>
      <c r="S627" s="10">
        <v>47022</v>
      </c>
      <c r="T627" s="10">
        <v>81483</v>
      </c>
      <c r="U627" s="10">
        <v>115667</v>
      </c>
      <c r="V627" s="10">
        <v>58669</v>
      </c>
      <c r="W627" s="10">
        <v>-42178.82</v>
      </c>
      <c r="X627" s="10">
        <v>991</v>
      </c>
      <c r="Y627" s="10">
        <v>209456</v>
      </c>
      <c r="Z627" s="10">
        <v>741887</v>
      </c>
      <c r="AA627" s="10">
        <v>72675</v>
      </c>
      <c r="AB627" s="10">
        <v>51290</v>
      </c>
      <c r="AC627" s="10">
        <v>1247</v>
      </c>
      <c r="AD627" s="10">
        <v>30000</v>
      </c>
      <c r="AE627" s="10">
        <v>1571300</v>
      </c>
      <c r="AF627" s="10">
        <v>1408441</v>
      </c>
      <c r="AG627" s="10">
        <v>279677</v>
      </c>
      <c r="AH627" s="10">
        <v>488142</v>
      </c>
      <c r="AI627" s="11">
        <v>0.02</v>
      </c>
      <c r="AJ627" s="11">
        <v>3.76</v>
      </c>
      <c r="AK627" s="11">
        <v>3.76</v>
      </c>
      <c r="AL627" s="12">
        <v>118.99</v>
      </c>
      <c r="AM627" s="12">
        <v>55.56</v>
      </c>
      <c r="AN627" s="13">
        <v>0</v>
      </c>
      <c r="AO627" s="14">
        <v>2.76</v>
      </c>
      <c r="AP627" s="14">
        <v>52.79</v>
      </c>
      <c r="AQ627" s="15">
        <v>0.53</v>
      </c>
      <c r="AR627" s="16">
        <v>2.99</v>
      </c>
      <c r="AS627" s="14">
        <v>6.34</v>
      </c>
      <c r="AT627" s="14">
        <v>9.59</v>
      </c>
      <c r="AU627" s="6">
        <v>3.34</v>
      </c>
      <c r="AV627" s="15">
        <v>1.22</v>
      </c>
      <c r="AW627" s="15">
        <v>0.8</v>
      </c>
    </row>
    <row r="628" spans="2:49" x14ac:dyDescent="0.25">
      <c r="B628" s="6" t="s">
        <v>1544</v>
      </c>
      <c r="C628" s="6" t="s">
        <v>1180</v>
      </c>
      <c r="D628" s="6" t="s">
        <v>839</v>
      </c>
      <c r="E628" s="7">
        <v>92001</v>
      </c>
      <c r="F628" s="6" t="s">
        <v>839</v>
      </c>
      <c r="G628" s="6" t="s">
        <v>90</v>
      </c>
      <c r="H628" s="6" t="s">
        <v>316</v>
      </c>
      <c r="I628" s="8">
        <v>3</v>
      </c>
      <c r="J628" s="8">
        <f>IF(I628=0,0,IF(I628=1,1,IF(I628=2,2,(IF(I628=3,4,IF(I628=5,9,IF(I628=10,24,IF(I628=25,49,IF(I628=50,99,"X")))))))))</f>
        <v>4</v>
      </c>
      <c r="K628" s="6" t="s">
        <v>61</v>
      </c>
      <c r="L628" s="9">
        <v>38367</v>
      </c>
      <c r="M628" s="10">
        <v>493847</v>
      </c>
      <c r="N628" s="10">
        <v>493847</v>
      </c>
      <c r="O628" s="10">
        <v>0</v>
      </c>
      <c r="P628" s="10">
        <v>19055</v>
      </c>
      <c r="Q628" s="10">
        <v>19055</v>
      </c>
      <c r="R628" s="10">
        <v>70164</v>
      </c>
      <c r="S628" s="10">
        <v>70164</v>
      </c>
      <c r="T628" s="10">
        <v>90105</v>
      </c>
      <c r="U628" s="10">
        <v>123517</v>
      </c>
      <c r="V628" s="10">
        <v>89219</v>
      </c>
      <c r="W628" s="10">
        <v>25943.08</v>
      </c>
      <c r="X628" s="10">
        <v>45265</v>
      </c>
      <c r="Y628" s="10">
        <v>181731</v>
      </c>
      <c r="Z628" s="10">
        <v>432274</v>
      </c>
      <c r="AA628" s="10">
        <v>52274</v>
      </c>
      <c r="AB628" s="10">
        <v>46716</v>
      </c>
      <c r="AC628" s="10">
        <v>163719</v>
      </c>
      <c r="AD628" s="10">
        <v>6639</v>
      </c>
      <c r="AE628" s="10">
        <v>505112</v>
      </c>
      <c r="AF628" s="10">
        <v>147409</v>
      </c>
      <c r="AG628" s="10">
        <v>148397</v>
      </c>
      <c r="AH628" s="10">
        <v>284863</v>
      </c>
      <c r="AI628" s="11">
        <v>4.8899999999999997</v>
      </c>
      <c r="AJ628" s="11">
        <v>5.05</v>
      </c>
      <c r="AK628" s="11">
        <v>5.07</v>
      </c>
      <c r="AL628" s="12">
        <v>8.17</v>
      </c>
      <c r="AM628" s="12">
        <v>81.37</v>
      </c>
      <c r="AN628" s="13">
        <v>0.9</v>
      </c>
      <c r="AO628" s="14">
        <v>13.97</v>
      </c>
      <c r="AP628" s="14">
        <v>14.42</v>
      </c>
      <c r="AQ628" s="15">
        <v>2.93</v>
      </c>
      <c r="AR628" s="16">
        <v>13.89</v>
      </c>
      <c r="AS628" s="14">
        <v>16.23</v>
      </c>
      <c r="AT628" s="14">
        <v>14.21</v>
      </c>
      <c r="AU628" s="6">
        <v>47.6</v>
      </c>
      <c r="AV628" s="15">
        <v>8.31</v>
      </c>
      <c r="AW628" s="15">
        <v>1.49</v>
      </c>
    </row>
    <row r="629" spans="2:49" x14ac:dyDescent="0.25">
      <c r="B629" s="6" t="s">
        <v>1545</v>
      </c>
      <c r="C629" s="6" t="s">
        <v>1546</v>
      </c>
      <c r="D629" s="6" t="s">
        <v>84</v>
      </c>
      <c r="E629" s="7">
        <v>85102</v>
      </c>
      <c r="F629" s="6" t="s">
        <v>65</v>
      </c>
      <c r="G629" s="6" t="s">
        <v>59</v>
      </c>
      <c r="H629" s="6" t="s">
        <v>104</v>
      </c>
      <c r="I629" s="8">
        <v>5</v>
      </c>
      <c r="J629" s="8">
        <f>IF(I629=0,0,IF(I629=1,1,IF(I629=2,2,(IF(I629=3,4,IF(I629=5,9,IF(I629=10,24,IF(I629=25,49,IF(I629=50,99,"X")))))))))</f>
        <v>9</v>
      </c>
      <c r="K629" s="6" t="s">
        <v>61</v>
      </c>
      <c r="L629" s="9">
        <v>40899</v>
      </c>
      <c r="M629" s="10">
        <v>493295</v>
      </c>
      <c r="N629" s="10">
        <v>493295</v>
      </c>
      <c r="O629" s="10">
        <v>0</v>
      </c>
      <c r="P629" s="10">
        <v>0</v>
      </c>
      <c r="Q629" s="10">
        <v>0</v>
      </c>
      <c r="R629" s="10">
        <v>39771</v>
      </c>
      <c r="S629" s="10">
        <v>39771</v>
      </c>
      <c r="T629" s="10">
        <v>40947</v>
      </c>
      <c r="U629" s="10">
        <v>49903</v>
      </c>
      <c r="V629" s="10">
        <v>39771</v>
      </c>
      <c r="W629" s="10">
        <v>17498.52</v>
      </c>
      <c r="X629" s="10">
        <v>4023</v>
      </c>
      <c r="Y629" s="10">
        <v>119980</v>
      </c>
      <c r="Z629" s="10">
        <v>113952</v>
      </c>
      <c r="AA629" s="10">
        <v>68248</v>
      </c>
      <c r="AB629" s="10">
        <v>325790</v>
      </c>
      <c r="AC629" s="10">
        <v>0</v>
      </c>
      <c r="AD629" s="10">
        <v>5000</v>
      </c>
      <c r="AE629" s="10">
        <v>210555</v>
      </c>
      <c r="AF629" s="10">
        <v>119598</v>
      </c>
      <c r="AG629" s="10">
        <v>373315</v>
      </c>
      <c r="AH629" s="10">
        <v>489272</v>
      </c>
      <c r="AI629" s="11">
        <v>0.67</v>
      </c>
      <c r="AJ629" s="11">
        <v>0.68</v>
      </c>
      <c r="AK629" s="11">
        <v>1.06</v>
      </c>
      <c r="AL629" s="12">
        <v>0.04</v>
      </c>
      <c r="AM629" s="12">
        <v>82.78</v>
      </c>
      <c r="AN629" s="13">
        <v>16.61</v>
      </c>
      <c r="AO629" s="14">
        <v>40.770000000000003</v>
      </c>
      <c r="AP629" s="14">
        <v>45.88</v>
      </c>
      <c r="AQ629" s="15">
        <v>0.95</v>
      </c>
      <c r="AR629" s="16">
        <v>18.89</v>
      </c>
      <c r="AS629" s="14">
        <v>34.9</v>
      </c>
      <c r="AT629" s="14">
        <v>8.06</v>
      </c>
      <c r="AU629" s="6">
        <v>33.25</v>
      </c>
      <c r="AV629" s="15">
        <v>2.92</v>
      </c>
      <c r="AW629" s="15">
        <v>0.82</v>
      </c>
    </row>
    <row r="630" spans="2:49" x14ac:dyDescent="0.25">
      <c r="B630" s="6" t="s">
        <v>1547</v>
      </c>
      <c r="C630" s="6" t="s">
        <v>1548</v>
      </c>
      <c r="D630" s="6" t="s">
        <v>84</v>
      </c>
      <c r="E630" s="7">
        <v>82109</v>
      </c>
      <c r="F630" s="6" t="s">
        <v>58</v>
      </c>
      <c r="G630" s="6" t="s">
        <v>59</v>
      </c>
      <c r="H630" s="6" t="s">
        <v>53</v>
      </c>
      <c r="I630" s="8">
        <v>10</v>
      </c>
      <c r="J630" s="8">
        <f>IF(I630=0,0,IF(I630=1,1,IF(I630=2,2,(IF(I630=3,4,IF(I630=5,9,IF(I630=10,24,IF(I630=25,49,IF(I630=50,99,"X")))))))))</f>
        <v>24</v>
      </c>
      <c r="K630" s="6" t="s">
        <v>61</v>
      </c>
      <c r="L630" s="9">
        <v>39710</v>
      </c>
      <c r="M630" s="10">
        <v>492839</v>
      </c>
      <c r="N630" s="10">
        <v>492839</v>
      </c>
      <c r="O630" s="10">
        <v>0</v>
      </c>
      <c r="P630" s="10">
        <v>0</v>
      </c>
      <c r="Q630" s="10">
        <v>0</v>
      </c>
      <c r="R630" s="10">
        <v>-119003</v>
      </c>
      <c r="S630" s="10">
        <v>-119003</v>
      </c>
      <c r="T630" s="10">
        <v>-119003</v>
      </c>
      <c r="U630" s="10">
        <v>-112174</v>
      </c>
      <c r="V630" s="10">
        <v>-119003</v>
      </c>
      <c r="W630" s="10">
        <v>-99033.4</v>
      </c>
      <c r="X630" s="10">
        <v>-197</v>
      </c>
      <c r="Y630" s="10">
        <v>-88124</v>
      </c>
      <c r="Z630" s="10">
        <v>-70410</v>
      </c>
      <c r="AA630" s="10">
        <v>133548</v>
      </c>
      <c r="AB630" s="10">
        <v>198558</v>
      </c>
      <c r="AC630" s="10">
        <v>213</v>
      </c>
      <c r="AD630" s="10">
        <v>5000</v>
      </c>
      <c r="AE630" s="10">
        <v>201390</v>
      </c>
      <c r="AF630" s="10">
        <v>16573</v>
      </c>
      <c r="AG630" s="10">
        <v>582425</v>
      </c>
      <c r="AH630" s="10">
        <v>494498</v>
      </c>
      <c r="AI630" s="11">
        <v>0.25</v>
      </c>
      <c r="AJ630" s="11">
        <v>0.68</v>
      </c>
      <c r="AK630" s="11">
        <v>0.74</v>
      </c>
      <c r="AL630" s="12">
        <v>78.260000000000005</v>
      </c>
      <c r="AM630" s="12">
        <v>154.53</v>
      </c>
      <c r="AN630" s="13">
        <v>9.01</v>
      </c>
      <c r="AO630" s="14">
        <v>124.19</v>
      </c>
      <c r="AP630" s="14">
        <v>134.96</v>
      </c>
      <c r="AQ630" s="15">
        <v>-4.25</v>
      </c>
      <c r="AR630" s="16">
        <v>-59.09</v>
      </c>
      <c r="AS630" s="14">
        <v>-169.01</v>
      </c>
      <c r="AT630" s="14">
        <v>-24.15</v>
      </c>
      <c r="AU630" s="6">
        <v>-718.05</v>
      </c>
      <c r="AV630" s="15">
        <v>-6.77</v>
      </c>
      <c r="AW630" s="15">
        <v>0.45</v>
      </c>
    </row>
    <row r="631" spans="2:49" x14ac:dyDescent="0.25">
      <c r="B631" s="6" t="s">
        <v>1549</v>
      </c>
      <c r="C631" s="6" t="s">
        <v>318</v>
      </c>
      <c r="D631" s="6" t="s">
        <v>57</v>
      </c>
      <c r="E631" s="7">
        <v>82101</v>
      </c>
      <c r="F631" s="6" t="s">
        <v>58</v>
      </c>
      <c r="G631" s="6" t="s">
        <v>59</v>
      </c>
      <c r="H631" s="6" t="s">
        <v>71</v>
      </c>
      <c r="I631" s="8" t="s">
        <v>60</v>
      </c>
      <c r="J631" s="8" t="s">
        <v>60</v>
      </c>
      <c r="K631" s="6" t="s">
        <v>61</v>
      </c>
      <c r="L631" s="9">
        <v>42866</v>
      </c>
      <c r="M631" s="10">
        <v>492309</v>
      </c>
      <c r="N631" s="10">
        <v>492309</v>
      </c>
      <c r="O631" s="10">
        <v>0</v>
      </c>
      <c r="P631" s="10">
        <v>2433</v>
      </c>
      <c r="Q631" s="10">
        <v>2433</v>
      </c>
      <c r="R631" s="10">
        <v>9153</v>
      </c>
      <c r="S631" s="10">
        <v>9153</v>
      </c>
      <c r="T631" s="10">
        <v>11586</v>
      </c>
      <c r="U631" s="10">
        <v>11586</v>
      </c>
      <c r="V631" s="10">
        <v>11586</v>
      </c>
      <c r="W631" s="10">
        <v>2786.18</v>
      </c>
      <c r="X631" s="10">
        <v>75238</v>
      </c>
      <c r="Y631" s="10">
        <v>11607</v>
      </c>
      <c r="Z631" s="10">
        <v>14153</v>
      </c>
      <c r="AA631" s="10">
        <v>0</v>
      </c>
      <c r="AB631" s="10">
        <v>0</v>
      </c>
      <c r="AC631" s="10">
        <v>417071</v>
      </c>
      <c r="AD631" s="10">
        <v>5000</v>
      </c>
      <c r="AE631" s="10">
        <v>140836</v>
      </c>
      <c r="AF631" s="10">
        <v>0</v>
      </c>
      <c r="AG631" s="10">
        <v>63631</v>
      </c>
      <c r="AH631" s="10">
        <v>0</v>
      </c>
      <c r="AI631" s="11">
        <v>1.1000000000000001</v>
      </c>
      <c r="AJ631" s="11">
        <v>1.1100000000000001</v>
      </c>
      <c r="AK631" s="11">
        <v>1.1100000000000001</v>
      </c>
      <c r="AL631" s="12">
        <v>0.8</v>
      </c>
      <c r="AM631" s="12">
        <v>94.87</v>
      </c>
      <c r="AN631" s="13">
        <v>0</v>
      </c>
      <c r="AO631" s="14">
        <v>89.95</v>
      </c>
      <c r="AP631" s="14">
        <v>89.95</v>
      </c>
      <c r="AQ631" s="15">
        <v>0</v>
      </c>
      <c r="AR631" s="16">
        <v>6.5</v>
      </c>
      <c r="AS631" s="14">
        <v>64.67</v>
      </c>
      <c r="AT631" s="14">
        <v>1.86</v>
      </c>
      <c r="AU631" s="6">
        <v>0</v>
      </c>
      <c r="AV631" s="15">
        <v>7.21</v>
      </c>
      <c r="AW631" s="15">
        <v>0.91</v>
      </c>
    </row>
    <row r="632" spans="2:49" x14ac:dyDescent="0.25">
      <c r="B632" s="6" t="s">
        <v>1550</v>
      </c>
      <c r="C632" s="6" t="s">
        <v>1551</v>
      </c>
      <c r="D632" s="6" t="s">
        <v>350</v>
      </c>
      <c r="E632" s="7">
        <v>91101</v>
      </c>
      <c r="F632" s="6" t="s">
        <v>350</v>
      </c>
      <c r="G632" s="6" t="s">
        <v>220</v>
      </c>
      <c r="H632" s="6" t="s">
        <v>71</v>
      </c>
      <c r="I632" s="8">
        <v>5</v>
      </c>
      <c r="J632" s="8">
        <f>IF(I632=0,0,IF(I632=1,1,IF(I632=2,2,(IF(I632=3,4,IF(I632=5,9,IF(I632=10,24,IF(I632=25,49,IF(I632=50,99,"X")))))))))</f>
        <v>9</v>
      </c>
      <c r="K632" s="6" t="s">
        <v>61</v>
      </c>
      <c r="L632" s="9">
        <v>43397</v>
      </c>
      <c r="M632" s="10">
        <v>491722</v>
      </c>
      <c r="N632" s="10">
        <v>491722</v>
      </c>
      <c r="O632" s="10">
        <v>0</v>
      </c>
      <c r="P632" s="10">
        <v>4772</v>
      </c>
      <c r="Q632" s="10">
        <v>4772</v>
      </c>
      <c r="R632" s="10">
        <v>17086</v>
      </c>
      <c r="S632" s="10">
        <v>17086</v>
      </c>
      <c r="T632" s="10">
        <v>21875</v>
      </c>
      <c r="U632" s="10">
        <v>21875</v>
      </c>
      <c r="V632" s="10">
        <v>21858</v>
      </c>
      <c r="W632" s="10">
        <v>12365.5</v>
      </c>
      <c r="X632" s="10">
        <v>0</v>
      </c>
      <c r="Y632" s="10">
        <v>123183</v>
      </c>
      <c r="Z632" s="10">
        <v>24105</v>
      </c>
      <c r="AA632" s="10">
        <v>105880</v>
      </c>
      <c r="AB632" s="10">
        <v>266084</v>
      </c>
      <c r="AC632" s="10">
        <v>0</v>
      </c>
      <c r="AD632" s="10">
        <v>5000</v>
      </c>
      <c r="AE632" s="10">
        <v>92205</v>
      </c>
      <c r="AF632" s="10">
        <v>0</v>
      </c>
      <c r="AG632" s="10">
        <v>368539</v>
      </c>
      <c r="AH632" s="10">
        <v>491722</v>
      </c>
      <c r="AI632" s="11">
        <v>0.02</v>
      </c>
      <c r="AJ632" s="11">
        <v>1.35</v>
      </c>
      <c r="AK632" s="11">
        <v>1.35</v>
      </c>
      <c r="AL632" s="12">
        <v>66.2</v>
      </c>
      <c r="AM632" s="12">
        <v>66.52</v>
      </c>
      <c r="AN632" s="13">
        <v>0.17</v>
      </c>
      <c r="AO632" s="14">
        <v>73.86</v>
      </c>
      <c r="AP632" s="14">
        <v>73.86</v>
      </c>
      <c r="AQ632" s="15">
        <v>0</v>
      </c>
      <c r="AR632" s="16">
        <v>18.53</v>
      </c>
      <c r="AS632" s="14">
        <v>70.88</v>
      </c>
      <c r="AT632" s="14">
        <v>3.47</v>
      </c>
      <c r="AU632" s="6">
        <v>0</v>
      </c>
      <c r="AV632" s="15">
        <v>3.23</v>
      </c>
      <c r="AW632" s="15">
        <v>1.33</v>
      </c>
    </row>
    <row r="633" spans="2:49" x14ac:dyDescent="0.25">
      <c r="B633" s="6" t="s">
        <v>1552</v>
      </c>
      <c r="C633" s="6" t="s">
        <v>1553</v>
      </c>
      <c r="D633" s="6" t="s">
        <v>142</v>
      </c>
      <c r="E633" s="7" t="s">
        <v>366</v>
      </c>
      <c r="F633" s="6" t="s">
        <v>142</v>
      </c>
      <c r="G633" s="6" t="s">
        <v>76</v>
      </c>
      <c r="H633" s="6" t="s">
        <v>104</v>
      </c>
      <c r="I633" s="8" t="s">
        <v>60</v>
      </c>
      <c r="J633" s="8" t="s">
        <v>60</v>
      </c>
      <c r="K633" s="6" t="s">
        <v>61</v>
      </c>
      <c r="L633" s="9">
        <v>39010</v>
      </c>
      <c r="M633" s="10">
        <v>491016</v>
      </c>
      <c r="N633" s="10">
        <v>491418</v>
      </c>
      <c r="O633" s="10">
        <v>402</v>
      </c>
      <c r="P633" s="10">
        <v>337</v>
      </c>
      <c r="Q633" s="10">
        <v>337</v>
      </c>
      <c r="R633" s="10">
        <v>538</v>
      </c>
      <c r="S633" s="10">
        <v>538</v>
      </c>
      <c r="T633" s="10">
        <v>11142</v>
      </c>
      <c r="U633" s="10">
        <v>21681</v>
      </c>
      <c r="V633" s="10">
        <v>875</v>
      </c>
      <c r="W633" s="10">
        <v>-17123.259999999998</v>
      </c>
      <c r="X633" s="10">
        <v>49551</v>
      </c>
      <c r="Y633" s="10">
        <v>26746</v>
      </c>
      <c r="Z633" s="10">
        <v>199899</v>
      </c>
      <c r="AA633" s="10">
        <v>29986</v>
      </c>
      <c r="AB633" s="10">
        <v>5070</v>
      </c>
      <c r="AC633" s="10">
        <v>366396</v>
      </c>
      <c r="AD633" s="10">
        <v>6639</v>
      </c>
      <c r="AE633" s="10">
        <v>351073</v>
      </c>
      <c r="AF633" s="10">
        <v>104863</v>
      </c>
      <c r="AG633" s="10">
        <v>97874</v>
      </c>
      <c r="AH633" s="10">
        <v>75069</v>
      </c>
      <c r="AI633" s="11">
        <v>0.01</v>
      </c>
      <c r="AJ633" s="11">
        <v>0.67</v>
      </c>
      <c r="AK633" s="11">
        <v>1.83</v>
      </c>
      <c r="AL633" s="12">
        <v>45.93</v>
      </c>
      <c r="AM633" s="12">
        <v>73.680000000000007</v>
      </c>
      <c r="AN633" s="13">
        <v>81.37</v>
      </c>
      <c r="AO633" s="14">
        <v>27.07</v>
      </c>
      <c r="AP633" s="14">
        <v>43.06</v>
      </c>
      <c r="AQ633" s="15">
        <v>1.91</v>
      </c>
      <c r="AR633" s="16">
        <v>0.15</v>
      </c>
      <c r="AS633" s="14">
        <v>0.27</v>
      </c>
      <c r="AT633" s="14">
        <v>0.11</v>
      </c>
      <c r="AU633" s="6">
        <v>0.51</v>
      </c>
      <c r="AV633" s="15">
        <v>4.66</v>
      </c>
      <c r="AW633" s="15">
        <v>0.43</v>
      </c>
    </row>
    <row r="634" spans="2:49" x14ac:dyDescent="0.25">
      <c r="B634" s="6" t="s">
        <v>1554</v>
      </c>
      <c r="C634" s="6" t="s">
        <v>1555</v>
      </c>
      <c r="D634" s="6" t="s">
        <v>1556</v>
      </c>
      <c r="E634" s="7">
        <v>92521</v>
      </c>
      <c r="F634" s="6" t="s">
        <v>301</v>
      </c>
      <c r="G634" s="6" t="s">
        <v>90</v>
      </c>
      <c r="H634" s="6" t="s">
        <v>71</v>
      </c>
      <c r="I634" s="8">
        <v>25</v>
      </c>
      <c r="J634" s="8">
        <f>IF(I634=0,0,IF(I634=1,1,IF(I634=2,2,(IF(I634=3,4,IF(I634=5,9,IF(I634=10,24,IF(I634=25,49,IF(I634=50,99,"49")))))))))</f>
        <v>49</v>
      </c>
      <c r="K634" s="6" t="s">
        <v>61</v>
      </c>
      <c r="L634" s="9">
        <v>38134</v>
      </c>
      <c r="M634" s="10">
        <v>491342</v>
      </c>
      <c r="N634" s="10">
        <v>491371</v>
      </c>
      <c r="O634" s="10">
        <v>29</v>
      </c>
      <c r="P634" s="10">
        <v>4861</v>
      </c>
      <c r="Q634" s="10">
        <v>4861</v>
      </c>
      <c r="R634" s="10">
        <v>16320</v>
      </c>
      <c r="S634" s="10">
        <v>16320</v>
      </c>
      <c r="T634" s="10">
        <v>21181</v>
      </c>
      <c r="U634" s="10">
        <v>98199</v>
      </c>
      <c r="V634" s="10">
        <v>21181</v>
      </c>
      <c r="W634" s="10">
        <v>-22991.02</v>
      </c>
      <c r="X634" s="10">
        <v>32021</v>
      </c>
      <c r="Y634" s="10">
        <v>289320</v>
      </c>
      <c r="Z634" s="10">
        <v>124619</v>
      </c>
      <c r="AA634" s="10">
        <v>303440</v>
      </c>
      <c r="AB634" s="10">
        <v>127533</v>
      </c>
      <c r="AC634" s="10">
        <v>36981</v>
      </c>
      <c r="AD634" s="10">
        <v>66388</v>
      </c>
      <c r="AE634" s="10">
        <v>812967</v>
      </c>
      <c r="AF634" s="10">
        <v>507416</v>
      </c>
      <c r="AG634" s="10">
        <v>165041</v>
      </c>
      <c r="AH634" s="10">
        <v>319828</v>
      </c>
      <c r="AI634" s="11">
        <v>0.34</v>
      </c>
      <c r="AJ634" s="11">
        <v>0.41</v>
      </c>
      <c r="AK634" s="11">
        <v>0.44</v>
      </c>
      <c r="AL634" s="12">
        <v>36.18</v>
      </c>
      <c r="AM634" s="12">
        <v>1206.42</v>
      </c>
      <c r="AN634" s="13">
        <v>15.65</v>
      </c>
      <c r="AO634" s="14">
        <v>83.46</v>
      </c>
      <c r="AP634" s="14">
        <v>84.49</v>
      </c>
      <c r="AQ634" s="15">
        <v>0.25</v>
      </c>
      <c r="AR634" s="16">
        <v>2.0099999999999998</v>
      </c>
      <c r="AS634" s="14">
        <v>13.1</v>
      </c>
      <c r="AT634" s="14">
        <v>3.32</v>
      </c>
      <c r="AU634" s="6">
        <v>3.22</v>
      </c>
      <c r="AV634" s="15">
        <v>0.96</v>
      </c>
      <c r="AW634" s="15">
        <v>0.32</v>
      </c>
    </row>
    <row r="635" spans="2:49" x14ac:dyDescent="0.25">
      <c r="B635" s="6" t="s">
        <v>1557</v>
      </c>
      <c r="C635" s="6" t="s">
        <v>1558</v>
      </c>
      <c r="D635" s="6" t="s">
        <v>84</v>
      </c>
      <c r="E635" s="7">
        <v>83104</v>
      </c>
      <c r="F635" s="6" t="s">
        <v>80</v>
      </c>
      <c r="G635" s="6" t="s">
        <v>59</v>
      </c>
      <c r="H635" s="6" t="s">
        <v>152</v>
      </c>
      <c r="I635" s="8">
        <v>5</v>
      </c>
      <c r="J635" s="8">
        <f t="shared" ref="J635:J644" si="26">IF(I635=0,0,IF(I635=1,1,IF(I635=2,2,(IF(I635=3,4,IF(I635=5,9,IF(I635=10,24,IF(I635=25,49,IF(I635=50,99,"X")))))))))</f>
        <v>9</v>
      </c>
      <c r="K635" s="6" t="s">
        <v>61</v>
      </c>
      <c r="L635" s="9">
        <v>39073</v>
      </c>
      <c r="M635" s="10">
        <v>490395</v>
      </c>
      <c r="N635" s="10">
        <v>490395</v>
      </c>
      <c r="O635" s="10">
        <v>0</v>
      </c>
      <c r="P635" s="10">
        <v>0</v>
      </c>
      <c r="Q635" s="10">
        <v>0</v>
      </c>
      <c r="R635" s="10">
        <v>-37608</v>
      </c>
      <c r="S635" s="10">
        <v>-37608</v>
      </c>
      <c r="T635" s="10">
        <v>-37608</v>
      </c>
      <c r="U635" s="10">
        <v>-37608</v>
      </c>
      <c r="V635" s="10">
        <v>-37608</v>
      </c>
      <c r="W635" s="10">
        <v>-36188.400000000001</v>
      </c>
      <c r="X635" s="10">
        <v>0</v>
      </c>
      <c r="Y635" s="10">
        <v>65812</v>
      </c>
      <c r="Z635" s="10">
        <v>-1586</v>
      </c>
      <c r="AA635" s="10">
        <v>212928</v>
      </c>
      <c r="AB635" s="10">
        <v>120064</v>
      </c>
      <c r="AC635" s="10">
        <v>0</v>
      </c>
      <c r="AD635" s="10">
        <v>6972</v>
      </c>
      <c r="AE635" s="10">
        <v>156756</v>
      </c>
      <c r="AF635" s="10">
        <v>0</v>
      </c>
      <c r="AG635" s="10">
        <v>424583</v>
      </c>
      <c r="AH635" s="10">
        <v>490395</v>
      </c>
      <c r="AI635" s="11">
        <v>0.32</v>
      </c>
      <c r="AJ635" s="11">
        <v>0.94</v>
      </c>
      <c r="AK635" s="11">
        <v>1.02</v>
      </c>
      <c r="AL635" s="12">
        <v>61.89</v>
      </c>
      <c r="AM635" s="12">
        <v>114.15</v>
      </c>
      <c r="AN635" s="13">
        <v>7.29</v>
      </c>
      <c r="AO635" s="14">
        <v>87.05</v>
      </c>
      <c r="AP635" s="14">
        <v>99.85</v>
      </c>
      <c r="AQ635" s="15">
        <v>0</v>
      </c>
      <c r="AR635" s="16">
        <v>-23.99</v>
      </c>
      <c r="AS635" s="14">
        <v>-2371.25</v>
      </c>
      <c r="AT635" s="14">
        <v>-7.67</v>
      </c>
      <c r="AU635" s="6">
        <v>0</v>
      </c>
      <c r="AV635" s="15">
        <v>-2.38</v>
      </c>
      <c r="AW635" s="15">
        <v>0.62</v>
      </c>
    </row>
    <row r="636" spans="2:49" x14ac:dyDescent="0.25">
      <c r="B636" s="6" t="s">
        <v>1559</v>
      </c>
      <c r="C636" s="6">
        <v>1115</v>
      </c>
      <c r="D636" s="6" t="s">
        <v>1560</v>
      </c>
      <c r="E636" s="7" t="s">
        <v>1561</v>
      </c>
      <c r="F636" s="6" t="s">
        <v>960</v>
      </c>
      <c r="G636" s="6" t="s">
        <v>220</v>
      </c>
      <c r="H636" s="6" t="s">
        <v>53</v>
      </c>
      <c r="I636" s="8">
        <v>5</v>
      </c>
      <c r="J636" s="8">
        <f t="shared" si="26"/>
        <v>9</v>
      </c>
      <c r="K636" s="6" t="s">
        <v>61</v>
      </c>
      <c r="L636" s="9">
        <v>38829</v>
      </c>
      <c r="M636" s="10">
        <v>490027</v>
      </c>
      <c r="N636" s="10">
        <v>490075</v>
      </c>
      <c r="O636" s="10">
        <v>48</v>
      </c>
      <c r="P636" s="10">
        <v>0</v>
      </c>
      <c r="Q636" s="10">
        <v>0</v>
      </c>
      <c r="R636" s="10">
        <v>58704</v>
      </c>
      <c r="S636" s="10">
        <v>58704</v>
      </c>
      <c r="T636" s="10">
        <v>58704</v>
      </c>
      <c r="U636" s="10">
        <v>179359</v>
      </c>
      <c r="V636" s="10">
        <v>58704</v>
      </c>
      <c r="W636" s="10">
        <v>-105140.08</v>
      </c>
      <c r="X636" s="10">
        <v>-77057</v>
      </c>
      <c r="Y636" s="10">
        <v>253468</v>
      </c>
      <c r="Z636" s="10">
        <v>940718</v>
      </c>
      <c r="AA636" s="10">
        <v>122842</v>
      </c>
      <c r="AB636" s="10">
        <v>90676</v>
      </c>
      <c r="AC636" s="10">
        <v>77057</v>
      </c>
      <c r="AD636" s="10">
        <v>9958</v>
      </c>
      <c r="AE636" s="10">
        <v>3759314</v>
      </c>
      <c r="AF636" s="10">
        <v>3699271</v>
      </c>
      <c r="AG636" s="10">
        <v>161617</v>
      </c>
      <c r="AH636" s="10">
        <v>492142</v>
      </c>
      <c r="AI636" s="11">
        <v>0</v>
      </c>
      <c r="AJ636" s="11">
        <v>0.03</v>
      </c>
      <c r="AK636" s="11">
        <v>0.04</v>
      </c>
      <c r="AL636" s="12">
        <v>33.4</v>
      </c>
      <c r="AM636" s="12">
        <v>2188.27</v>
      </c>
      <c r="AN636" s="13">
        <v>5.72</v>
      </c>
      <c r="AO636" s="14">
        <v>74.98</v>
      </c>
      <c r="AP636" s="14">
        <v>38.590000000000003</v>
      </c>
      <c r="AQ636" s="15">
        <v>0.25</v>
      </c>
      <c r="AR636" s="16">
        <v>1.56</v>
      </c>
      <c r="AS636" s="14">
        <v>6.24</v>
      </c>
      <c r="AT636" s="14">
        <v>11.98</v>
      </c>
      <c r="AU636" s="6">
        <v>1.59</v>
      </c>
      <c r="AV636" s="15">
        <v>1.1000000000000001</v>
      </c>
      <c r="AW636" s="15">
        <v>0.12</v>
      </c>
    </row>
    <row r="637" spans="2:49" x14ac:dyDescent="0.25">
      <c r="B637" s="6" t="s">
        <v>1562</v>
      </c>
      <c r="C637" s="6" t="s">
        <v>1563</v>
      </c>
      <c r="D637" s="6" t="s">
        <v>94</v>
      </c>
      <c r="E637" s="7" t="s">
        <v>95</v>
      </c>
      <c r="F637" s="6" t="s">
        <v>168</v>
      </c>
      <c r="G637" s="6" t="s">
        <v>97</v>
      </c>
      <c r="H637" s="6" t="s">
        <v>66</v>
      </c>
      <c r="I637" s="8">
        <v>10</v>
      </c>
      <c r="J637" s="8">
        <f t="shared" si="26"/>
        <v>24</v>
      </c>
      <c r="K637" s="6" t="s">
        <v>61</v>
      </c>
      <c r="L637" s="9">
        <v>40096</v>
      </c>
      <c r="M637" s="10">
        <v>487587</v>
      </c>
      <c r="N637" s="10">
        <v>488795</v>
      </c>
      <c r="O637" s="10">
        <v>1208</v>
      </c>
      <c r="P637" s="10">
        <v>0</v>
      </c>
      <c r="Q637" s="10">
        <v>0</v>
      </c>
      <c r="R637" s="10">
        <v>-73504</v>
      </c>
      <c r="S637" s="10">
        <v>-73504</v>
      </c>
      <c r="T637" s="10">
        <v>-68030</v>
      </c>
      <c r="U637" s="10">
        <v>20250</v>
      </c>
      <c r="V637" s="10">
        <v>-73504</v>
      </c>
      <c r="W637" s="10">
        <v>-40223.160000000003</v>
      </c>
      <c r="X637" s="10">
        <v>0</v>
      </c>
      <c r="Y637" s="10">
        <v>87038</v>
      </c>
      <c r="Z637" s="10">
        <v>-413614</v>
      </c>
      <c r="AA637" s="10">
        <v>86095</v>
      </c>
      <c r="AB637" s="10">
        <v>355841</v>
      </c>
      <c r="AC637" s="10">
        <v>0</v>
      </c>
      <c r="AD637" s="10">
        <v>6640</v>
      </c>
      <c r="AE637" s="10">
        <v>265400</v>
      </c>
      <c r="AF637" s="10">
        <v>208584</v>
      </c>
      <c r="AG637" s="10">
        <v>400549</v>
      </c>
      <c r="AH637" s="10">
        <v>487587</v>
      </c>
      <c r="AI637" s="11">
        <v>0.04</v>
      </c>
      <c r="AJ637" s="11">
        <v>0.08</v>
      </c>
      <c r="AK637" s="11">
        <v>0.1</v>
      </c>
      <c r="AL637" s="12">
        <v>16.86</v>
      </c>
      <c r="AM637" s="12">
        <v>521.79</v>
      </c>
      <c r="AN637" s="13">
        <v>7.23</v>
      </c>
      <c r="AO637" s="14">
        <v>218.75</v>
      </c>
      <c r="AP637" s="14">
        <v>255.85</v>
      </c>
      <c r="AQ637" s="15">
        <v>-1.98</v>
      </c>
      <c r="AR637" s="16">
        <v>-27.7</v>
      </c>
      <c r="AS637" s="14">
        <v>-17.77</v>
      </c>
      <c r="AT637" s="14">
        <v>-15.08</v>
      </c>
      <c r="AU637" s="6">
        <v>-35.24</v>
      </c>
      <c r="AV637" s="15">
        <v>-3.11</v>
      </c>
      <c r="AW637" s="15">
        <v>0.63</v>
      </c>
    </row>
    <row r="638" spans="2:49" x14ac:dyDescent="0.25">
      <c r="B638" s="6" t="s">
        <v>1564</v>
      </c>
      <c r="C638" s="6" t="s">
        <v>1565</v>
      </c>
      <c r="D638" s="6" t="s">
        <v>264</v>
      </c>
      <c r="E638" s="7" t="s">
        <v>1091</v>
      </c>
      <c r="F638" s="6" t="s">
        <v>142</v>
      </c>
      <c r="G638" s="6" t="s">
        <v>76</v>
      </c>
      <c r="H638" s="6" t="s">
        <v>71</v>
      </c>
      <c r="I638" s="8">
        <v>10</v>
      </c>
      <c r="J638" s="8">
        <f t="shared" si="26"/>
        <v>24</v>
      </c>
      <c r="K638" s="6" t="s">
        <v>61</v>
      </c>
      <c r="L638" s="9">
        <v>41039</v>
      </c>
      <c r="M638" s="10">
        <v>488459</v>
      </c>
      <c r="N638" s="10">
        <v>488459</v>
      </c>
      <c r="O638" s="10">
        <v>0</v>
      </c>
      <c r="P638" s="10">
        <v>21094</v>
      </c>
      <c r="Q638" s="10">
        <v>21094</v>
      </c>
      <c r="R638" s="10">
        <v>79718</v>
      </c>
      <c r="S638" s="10">
        <v>79718</v>
      </c>
      <c r="T638" s="10">
        <v>100812</v>
      </c>
      <c r="U638" s="10">
        <v>114189</v>
      </c>
      <c r="V638" s="10">
        <v>100812</v>
      </c>
      <c r="W638" s="10">
        <v>36693.919999999998</v>
      </c>
      <c r="X638" s="10">
        <v>0</v>
      </c>
      <c r="Y638" s="10">
        <v>235331</v>
      </c>
      <c r="Z638" s="10">
        <v>427742</v>
      </c>
      <c r="AA638" s="10">
        <v>157264</v>
      </c>
      <c r="AB638" s="10">
        <v>160965</v>
      </c>
      <c r="AC638" s="10">
        <v>0</v>
      </c>
      <c r="AD638" s="10">
        <v>5000</v>
      </c>
      <c r="AE638" s="10">
        <v>457279</v>
      </c>
      <c r="AF638" s="10">
        <v>71641</v>
      </c>
      <c r="AG638" s="10">
        <v>256022</v>
      </c>
      <c r="AH638" s="10">
        <v>491353</v>
      </c>
      <c r="AI638" s="11">
        <v>17.75</v>
      </c>
      <c r="AJ638" s="11">
        <v>20.100000000000001</v>
      </c>
      <c r="AK638" s="11">
        <v>20.14</v>
      </c>
      <c r="AL638" s="12">
        <v>33.21</v>
      </c>
      <c r="AM638" s="12">
        <v>26.93</v>
      </c>
      <c r="AN638" s="13">
        <v>0.47</v>
      </c>
      <c r="AO638" s="14">
        <v>4.1900000000000004</v>
      </c>
      <c r="AP638" s="14">
        <v>6.46</v>
      </c>
      <c r="AQ638" s="15">
        <v>5.97</v>
      </c>
      <c r="AR638" s="16">
        <v>17.43</v>
      </c>
      <c r="AS638" s="14">
        <v>18.64</v>
      </c>
      <c r="AT638" s="14">
        <v>16.32</v>
      </c>
      <c r="AU638" s="6">
        <v>111.27</v>
      </c>
      <c r="AV638" s="15">
        <v>5.26</v>
      </c>
      <c r="AW638" s="15">
        <v>4.67</v>
      </c>
    </row>
    <row r="639" spans="2:49" x14ac:dyDescent="0.25">
      <c r="B639" s="6" t="s">
        <v>1566</v>
      </c>
      <c r="C639" s="6" t="s">
        <v>1567</v>
      </c>
      <c r="D639" s="6" t="s">
        <v>160</v>
      </c>
      <c r="E639" s="7">
        <v>94901</v>
      </c>
      <c r="F639" s="6" t="s">
        <v>160</v>
      </c>
      <c r="G639" s="6" t="s">
        <v>108</v>
      </c>
      <c r="H639" s="6" t="s">
        <v>81</v>
      </c>
      <c r="I639" s="8">
        <v>10</v>
      </c>
      <c r="J639" s="8">
        <f t="shared" si="26"/>
        <v>24</v>
      </c>
      <c r="K639" s="6" t="s">
        <v>61</v>
      </c>
      <c r="L639" s="9">
        <v>42830</v>
      </c>
      <c r="M639" s="10">
        <v>488219</v>
      </c>
      <c r="N639" s="10">
        <v>488240</v>
      </c>
      <c r="O639" s="10">
        <v>21</v>
      </c>
      <c r="P639" s="10">
        <v>0</v>
      </c>
      <c r="Q639" s="10">
        <v>0</v>
      </c>
      <c r="R639" s="10">
        <v>-68061</v>
      </c>
      <c r="S639" s="10">
        <v>-68061</v>
      </c>
      <c r="T639" s="10">
        <v>-68061</v>
      </c>
      <c r="U639" s="10">
        <v>-62361</v>
      </c>
      <c r="V639" s="10">
        <v>-68061</v>
      </c>
      <c r="W639" s="10">
        <v>-55901.7</v>
      </c>
      <c r="X639" s="10">
        <v>44</v>
      </c>
      <c r="Y639" s="10">
        <v>31332</v>
      </c>
      <c r="Z639" s="10">
        <v>-6261</v>
      </c>
      <c r="AA639" s="10">
        <v>94529</v>
      </c>
      <c r="AB639" s="10">
        <v>390693</v>
      </c>
      <c r="AC639" s="10">
        <v>124</v>
      </c>
      <c r="AD639" s="10">
        <v>5000</v>
      </c>
      <c r="AE639" s="10">
        <v>45714</v>
      </c>
      <c r="AF639" s="10">
        <v>7860</v>
      </c>
      <c r="AG639" s="10">
        <v>456763</v>
      </c>
      <c r="AH639" s="10">
        <v>488051</v>
      </c>
      <c r="AI639" s="11">
        <v>0.34</v>
      </c>
      <c r="AJ639" s="11">
        <v>0.7</v>
      </c>
      <c r="AK639" s="11">
        <v>1.62</v>
      </c>
      <c r="AL639" s="12">
        <v>6.2</v>
      </c>
      <c r="AM639" s="12">
        <v>18.43</v>
      </c>
      <c r="AN639" s="13">
        <v>15.91</v>
      </c>
      <c r="AO639" s="14">
        <v>51.17</v>
      </c>
      <c r="AP639" s="14">
        <v>113.7</v>
      </c>
      <c r="AQ639" s="15">
        <v>-0.8</v>
      </c>
      <c r="AR639" s="16">
        <v>-148.88</v>
      </c>
      <c r="AS639" s="14">
        <v>-1087.06</v>
      </c>
      <c r="AT639" s="14">
        <v>-13.94</v>
      </c>
      <c r="AU639" s="6">
        <v>-865.92</v>
      </c>
      <c r="AV639" s="15">
        <v>-14.26</v>
      </c>
      <c r="AW639" s="15">
        <v>0.35</v>
      </c>
    </row>
    <row r="640" spans="2:49" x14ac:dyDescent="0.25">
      <c r="B640" s="6" t="s">
        <v>1568</v>
      </c>
      <c r="C640" s="6" t="s">
        <v>1569</v>
      </c>
      <c r="D640" s="6" t="s">
        <v>94</v>
      </c>
      <c r="E640" s="7" t="s">
        <v>95</v>
      </c>
      <c r="G640" s="6" t="s">
        <v>97</v>
      </c>
      <c r="H640" s="6" t="s">
        <v>53</v>
      </c>
      <c r="I640" s="8">
        <v>10</v>
      </c>
      <c r="J640" s="8">
        <f t="shared" si="26"/>
        <v>24</v>
      </c>
      <c r="K640" s="6" t="s">
        <v>54</v>
      </c>
      <c r="L640" s="9">
        <v>34711</v>
      </c>
      <c r="M640" s="10">
        <v>488047</v>
      </c>
      <c r="N640" s="10">
        <v>488047</v>
      </c>
      <c r="O640" s="10">
        <v>0</v>
      </c>
      <c r="P640" s="10">
        <v>0</v>
      </c>
      <c r="Q640" s="10">
        <v>0</v>
      </c>
      <c r="R640" s="10">
        <v>-2538</v>
      </c>
      <c r="S640" s="10">
        <v>-2538</v>
      </c>
      <c r="T640" s="10">
        <v>7686</v>
      </c>
      <c r="U640" s="10">
        <v>81157</v>
      </c>
      <c r="V640" s="10">
        <v>-2538</v>
      </c>
      <c r="W640" s="10">
        <v>-250004.02</v>
      </c>
      <c r="X640" s="10">
        <v>117</v>
      </c>
      <c r="Y640" s="10">
        <v>229688</v>
      </c>
      <c r="Z640" s="10">
        <v>1954401</v>
      </c>
      <c r="AA640" s="10">
        <v>226777</v>
      </c>
      <c r="AB640" s="10">
        <v>148346</v>
      </c>
      <c r="AC640" s="10">
        <v>-28</v>
      </c>
      <c r="AD640" s="10">
        <v>750000</v>
      </c>
      <c r="AE640" s="10">
        <v>3472305</v>
      </c>
      <c r="AF640" s="10">
        <v>3260834</v>
      </c>
      <c r="AG640" s="10">
        <v>258387</v>
      </c>
      <c r="AH640" s="10">
        <v>487958</v>
      </c>
      <c r="AI640" s="11">
        <v>-0.01</v>
      </c>
      <c r="AJ640" s="11">
        <v>0.03</v>
      </c>
      <c r="AK640" s="11">
        <v>0.14000000000000001</v>
      </c>
      <c r="AL640" s="12">
        <v>39.11</v>
      </c>
      <c r="AM640" s="12">
        <v>2111.9899999999998</v>
      </c>
      <c r="AN640" s="13">
        <v>10.71</v>
      </c>
      <c r="AO640" s="14">
        <v>43.65</v>
      </c>
      <c r="AP640" s="14">
        <v>43.71</v>
      </c>
      <c r="AQ640" s="15">
        <v>0.6</v>
      </c>
      <c r="AR640" s="16">
        <v>-7.0000000000000007E-2</v>
      </c>
      <c r="AS640" s="14">
        <v>-0.13</v>
      </c>
      <c r="AT640" s="14">
        <v>-0.52</v>
      </c>
      <c r="AU640" s="6">
        <v>-0.08</v>
      </c>
      <c r="AV640" s="15">
        <v>0.25</v>
      </c>
      <c r="AW640" s="15">
        <v>0.12</v>
      </c>
    </row>
    <row r="641" spans="2:49" x14ac:dyDescent="0.25">
      <c r="B641" s="6" t="s">
        <v>1570</v>
      </c>
      <c r="C641" s="6" t="s">
        <v>1571</v>
      </c>
      <c r="D641" s="6" t="s">
        <v>155</v>
      </c>
      <c r="E641" s="7">
        <v>81106</v>
      </c>
      <c r="F641" s="6" t="s">
        <v>70</v>
      </c>
      <c r="G641" s="6" t="s">
        <v>59</v>
      </c>
      <c r="H641" s="6" t="s">
        <v>66</v>
      </c>
      <c r="I641" s="8">
        <v>50</v>
      </c>
      <c r="J641" s="8">
        <f t="shared" si="26"/>
        <v>99</v>
      </c>
      <c r="K641" s="6" t="s">
        <v>61</v>
      </c>
      <c r="L641" s="9">
        <v>44057</v>
      </c>
      <c r="M641" s="10">
        <v>484973</v>
      </c>
      <c r="N641" s="10">
        <v>487406</v>
      </c>
      <c r="O641" s="10">
        <v>2433</v>
      </c>
      <c r="P641" s="10">
        <v>0</v>
      </c>
      <c r="Q641" s="10">
        <v>0</v>
      </c>
      <c r="R641" s="10">
        <v>-79107</v>
      </c>
      <c r="S641" s="10">
        <v>-79107</v>
      </c>
      <c r="T641" s="10">
        <v>-73289</v>
      </c>
      <c r="U641" s="10">
        <v>-39738</v>
      </c>
      <c r="V641" s="10">
        <v>-79107</v>
      </c>
      <c r="W641" s="10">
        <v>-126777.86</v>
      </c>
      <c r="X641" s="10">
        <v>0</v>
      </c>
      <c r="Y641" s="10">
        <v>106840</v>
      </c>
      <c r="Z641" s="10">
        <v>125893</v>
      </c>
      <c r="AA641" s="10">
        <v>140553</v>
      </c>
      <c r="AB641" s="10">
        <v>189790</v>
      </c>
      <c r="AC641" s="10">
        <v>0</v>
      </c>
      <c r="AD641" s="10">
        <v>5000</v>
      </c>
      <c r="AE641" s="10">
        <v>1514827</v>
      </c>
      <c r="AF641" s="10">
        <v>1028160</v>
      </c>
      <c r="AG641" s="10">
        <v>389557</v>
      </c>
      <c r="AH641" s="10">
        <v>496397</v>
      </c>
      <c r="AI641" s="11">
        <v>0.49</v>
      </c>
      <c r="AJ641" s="11">
        <v>0.88</v>
      </c>
      <c r="AK641" s="11">
        <v>0.91</v>
      </c>
      <c r="AL641" s="12">
        <v>154.18</v>
      </c>
      <c r="AM641" s="12">
        <v>492.44</v>
      </c>
      <c r="AN641" s="13">
        <v>11.51</v>
      </c>
      <c r="AO641" s="14">
        <v>35.18</v>
      </c>
      <c r="AP641" s="14">
        <v>91.69</v>
      </c>
      <c r="AQ641" s="15">
        <v>0.12</v>
      </c>
      <c r="AR641" s="16">
        <v>-5.22</v>
      </c>
      <c r="AS641" s="14">
        <v>-62.84</v>
      </c>
      <c r="AT641" s="14">
        <v>-16.309999999999999</v>
      </c>
      <c r="AU641" s="6">
        <v>-7.69</v>
      </c>
      <c r="AV641" s="15">
        <v>-1.17</v>
      </c>
      <c r="AW641" s="15">
        <v>0.08</v>
      </c>
    </row>
    <row r="642" spans="2:49" x14ac:dyDescent="0.25">
      <c r="B642" s="6" t="s">
        <v>1572</v>
      </c>
      <c r="C642" s="6">
        <v>866</v>
      </c>
      <c r="D642" s="6" t="s">
        <v>1573</v>
      </c>
      <c r="E642" s="7">
        <v>94612</v>
      </c>
      <c r="F642" s="6" t="s">
        <v>338</v>
      </c>
      <c r="G642" s="6" t="s">
        <v>108</v>
      </c>
      <c r="H642" s="6" t="s">
        <v>53</v>
      </c>
      <c r="I642" s="8">
        <v>2</v>
      </c>
      <c r="J642" s="8">
        <f t="shared" si="26"/>
        <v>2</v>
      </c>
      <c r="K642" s="6" t="s">
        <v>61</v>
      </c>
      <c r="L642" s="9">
        <v>38302</v>
      </c>
      <c r="M642" s="10">
        <v>487348</v>
      </c>
      <c r="N642" s="10">
        <v>487348</v>
      </c>
      <c r="O642" s="10">
        <v>0</v>
      </c>
      <c r="P642" s="10">
        <v>4415</v>
      </c>
      <c r="Q642" s="10">
        <v>4415</v>
      </c>
      <c r="R642" s="10">
        <v>-1125</v>
      </c>
      <c r="S642" s="10">
        <v>-1125</v>
      </c>
      <c r="T642" s="10">
        <v>3290</v>
      </c>
      <c r="U642" s="10">
        <v>3290</v>
      </c>
      <c r="V642" s="10">
        <v>3290</v>
      </c>
      <c r="W642" s="10">
        <v>-4914.9799999999996</v>
      </c>
      <c r="X642" s="10">
        <v>17757</v>
      </c>
      <c r="Y642" s="10">
        <v>68407</v>
      </c>
      <c r="Z642" s="10">
        <v>-507</v>
      </c>
      <c r="AA642" s="10">
        <v>56938</v>
      </c>
      <c r="AB642" s="10">
        <v>122271</v>
      </c>
      <c r="AC642" s="10">
        <v>18186</v>
      </c>
      <c r="AD642" s="10">
        <v>7303</v>
      </c>
      <c r="AE642" s="10">
        <v>189435</v>
      </c>
      <c r="AF642" s="10">
        <v>24000</v>
      </c>
      <c r="AG642" s="10">
        <v>400755</v>
      </c>
      <c r="AH642" s="10">
        <v>451405</v>
      </c>
      <c r="AI642" s="11">
        <v>0.32</v>
      </c>
      <c r="AJ642" s="11">
        <v>0.87</v>
      </c>
      <c r="AK642" s="11">
        <v>0.87</v>
      </c>
      <c r="AL642" s="12">
        <v>77.73</v>
      </c>
      <c r="AM642" s="12">
        <v>162.75</v>
      </c>
      <c r="AN642" s="13">
        <v>0</v>
      </c>
      <c r="AO642" s="14">
        <v>99.98</v>
      </c>
      <c r="AP642" s="14">
        <v>100.27</v>
      </c>
      <c r="AQ642" s="15">
        <v>-0.02</v>
      </c>
      <c r="AR642" s="16">
        <v>-0.59</v>
      </c>
      <c r="AS642" s="14">
        <v>-221.89</v>
      </c>
      <c r="AT642" s="14">
        <v>-0.23</v>
      </c>
      <c r="AU642" s="6">
        <v>-4.6900000000000004</v>
      </c>
      <c r="AV642" s="15">
        <v>0.83</v>
      </c>
      <c r="AW642" s="15">
        <v>0.71</v>
      </c>
    </row>
    <row r="643" spans="2:49" x14ac:dyDescent="0.25">
      <c r="B643" s="6" t="s">
        <v>1574</v>
      </c>
      <c r="C643" s="6" t="s">
        <v>1575</v>
      </c>
      <c r="D643" s="6" t="s">
        <v>641</v>
      </c>
      <c r="E643" s="7" t="s">
        <v>642</v>
      </c>
      <c r="F643" s="6" t="s">
        <v>641</v>
      </c>
      <c r="G643" s="6" t="s">
        <v>97</v>
      </c>
      <c r="H643" s="6" t="s">
        <v>71</v>
      </c>
      <c r="I643" s="8">
        <v>25</v>
      </c>
      <c r="J643" s="8">
        <f t="shared" si="26"/>
        <v>49</v>
      </c>
      <c r="K643" s="6" t="s">
        <v>61</v>
      </c>
      <c r="L643" s="9">
        <v>43617</v>
      </c>
      <c r="M643" s="10">
        <v>486652</v>
      </c>
      <c r="N643" s="10">
        <v>486652</v>
      </c>
      <c r="O643" s="10">
        <v>0</v>
      </c>
      <c r="P643" s="10">
        <v>0</v>
      </c>
      <c r="Q643" s="10">
        <v>0</v>
      </c>
      <c r="R643" s="10">
        <v>-3509</v>
      </c>
      <c r="S643" s="10">
        <v>-3509</v>
      </c>
      <c r="T643" s="10">
        <v>-3509</v>
      </c>
      <c r="U643" s="10">
        <v>-3509</v>
      </c>
      <c r="V643" s="10">
        <v>-3509</v>
      </c>
      <c r="W643" s="10">
        <v>-18615.7</v>
      </c>
      <c r="X643" s="10">
        <v>-17302</v>
      </c>
      <c r="Y643" s="10">
        <v>377</v>
      </c>
      <c r="Z643" s="10">
        <v>1491</v>
      </c>
      <c r="AA643" s="10">
        <v>0</v>
      </c>
      <c r="AB643" s="10">
        <v>308352</v>
      </c>
      <c r="AC643" s="10">
        <v>17302</v>
      </c>
      <c r="AD643" s="10">
        <v>5000</v>
      </c>
      <c r="AE643" s="10">
        <v>392976</v>
      </c>
      <c r="AF643" s="10">
        <v>3450</v>
      </c>
      <c r="AG643" s="10">
        <v>468973</v>
      </c>
      <c r="AH643" s="10">
        <v>486652</v>
      </c>
      <c r="AI643" s="11">
        <v>0.03</v>
      </c>
      <c r="AJ643" s="11">
        <v>0.63</v>
      </c>
      <c r="AK643" s="11">
        <v>1</v>
      </c>
      <c r="AL643" s="12">
        <v>174.42</v>
      </c>
      <c r="AM643" s="12">
        <v>289.82</v>
      </c>
      <c r="AN643" s="13">
        <v>105.48</v>
      </c>
      <c r="AO643" s="14">
        <v>99.62</v>
      </c>
      <c r="AP643" s="14">
        <v>99.62</v>
      </c>
      <c r="AQ643" s="15">
        <v>0.43</v>
      </c>
      <c r="AR643" s="16">
        <v>-0.89</v>
      </c>
      <c r="AS643" s="14">
        <v>-235.35</v>
      </c>
      <c r="AT643" s="14">
        <v>-0.72</v>
      </c>
      <c r="AU643" s="6">
        <v>-101.71</v>
      </c>
      <c r="AV643" s="15">
        <v>0.17</v>
      </c>
      <c r="AW643" s="15">
        <v>0.5</v>
      </c>
    </row>
    <row r="644" spans="2:49" x14ac:dyDescent="0.25">
      <c r="B644" s="6" t="s">
        <v>1576</v>
      </c>
      <c r="C644" s="6" t="s">
        <v>1577</v>
      </c>
      <c r="D644" s="6" t="s">
        <v>1578</v>
      </c>
      <c r="E644" s="7">
        <v>92523</v>
      </c>
      <c r="F644" s="6" t="s">
        <v>500</v>
      </c>
      <c r="G644" s="6" t="s">
        <v>59</v>
      </c>
      <c r="H644" s="6" t="s">
        <v>71</v>
      </c>
      <c r="I644" s="8">
        <v>1</v>
      </c>
      <c r="J644" s="8">
        <f t="shared" si="26"/>
        <v>1</v>
      </c>
      <c r="K644" s="6" t="s">
        <v>61</v>
      </c>
      <c r="L644" s="9">
        <v>43074</v>
      </c>
      <c r="M644" s="10">
        <v>486631</v>
      </c>
      <c r="N644" s="10">
        <v>486631</v>
      </c>
      <c r="O644" s="10">
        <v>0</v>
      </c>
      <c r="P644" s="10">
        <v>0</v>
      </c>
      <c r="Q644" s="10">
        <v>0</v>
      </c>
      <c r="R644" s="10">
        <v>-87225</v>
      </c>
      <c r="S644" s="10">
        <v>-87225</v>
      </c>
      <c r="T644" s="10">
        <v>-86076</v>
      </c>
      <c r="U644" s="10">
        <v>-59774</v>
      </c>
      <c r="V644" s="10">
        <v>-87225</v>
      </c>
      <c r="W644" s="10">
        <v>-80480.06</v>
      </c>
      <c r="X644" s="10">
        <v>0</v>
      </c>
      <c r="Y644" s="10">
        <v>2703</v>
      </c>
      <c r="Z644" s="10">
        <v>8715</v>
      </c>
      <c r="AA644" s="10">
        <v>38813</v>
      </c>
      <c r="AB644" s="10">
        <v>291203</v>
      </c>
      <c r="AC644" s="10">
        <v>0</v>
      </c>
      <c r="AD644" s="10">
        <v>5000</v>
      </c>
      <c r="AE644" s="10">
        <v>277409</v>
      </c>
      <c r="AF644" s="10">
        <v>92087</v>
      </c>
      <c r="AG644" s="10">
        <v>483928</v>
      </c>
      <c r="AH644" s="10">
        <v>486631</v>
      </c>
      <c r="AI644" s="11">
        <v>0.56999999999999995</v>
      </c>
      <c r="AJ644" s="11">
        <v>0.69</v>
      </c>
      <c r="AK644" s="11">
        <v>0.69</v>
      </c>
      <c r="AL644" s="12">
        <v>24.77</v>
      </c>
      <c r="AM644" s="12">
        <v>199.88</v>
      </c>
      <c r="AN644" s="13">
        <v>0</v>
      </c>
      <c r="AO644" s="14">
        <v>96.86</v>
      </c>
      <c r="AP644" s="14">
        <v>96.86</v>
      </c>
      <c r="AQ644" s="15">
        <v>0.09</v>
      </c>
      <c r="AR644" s="16">
        <v>-31.44</v>
      </c>
      <c r="AS644" s="14">
        <v>-1000.86</v>
      </c>
      <c r="AT644" s="14">
        <v>-17.920000000000002</v>
      </c>
      <c r="AU644" s="6">
        <v>-94.72</v>
      </c>
      <c r="AV644" s="15">
        <v>-3.64</v>
      </c>
      <c r="AW644" s="15">
        <v>0.37</v>
      </c>
    </row>
    <row r="645" spans="2:49" x14ac:dyDescent="0.25">
      <c r="B645" s="6" t="s">
        <v>1579</v>
      </c>
      <c r="C645" s="6" t="s">
        <v>1580</v>
      </c>
      <c r="D645" s="6" t="s">
        <v>1581</v>
      </c>
      <c r="E645" s="7">
        <v>98506</v>
      </c>
      <c r="F645" s="6" t="s">
        <v>1582</v>
      </c>
      <c r="G645" s="6" t="s">
        <v>137</v>
      </c>
      <c r="H645" s="6" t="s">
        <v>66</v>
      </c>
      <c r="I645" s="8" t="s">
        <v>60</v>
      </c>
      <c r="J645" s="8" t="s">
        <v>60</v>
      </c>
      <c r="K645" s="6" t="s">
        <v>61</v>
      </c>
      <c r="L645" s="9">
        <v>41790</v>
      </c>
      <c r="M645" s="10">
        <v>485195</v>
      </c>
      <c r="N645" s="10">
        <v>485195</v>
      </c>
      <c r="O645" s="10">
        <v>0</v>
      </c>
      <c r="P645" s="10">
        <v>0</v>
      </c>
      <c r="Q645" s="10">
        <v>0</v>
      </c>
      <c r="R645" s="10">
        <v>-259228</v>
      </c>
      <c r="S645" s="10">
        <v>-259228</v>
      </c>
      <c r="T645" s="10">
        <v>-250789</v>
      </c>
      <c r="U645" s="10">
        <v>-199826</v>
      </c>
      <c r="V645" s="10">
        <v>-259228</v>
      </c>
      <c r="W645" s="10">
        <v>-199530.3</v>
      </c>
      <c r="X645" s="10">
        <v>56297</v>
      </c>
      <c r="Y645" s="10">
        <v>-70879</v>
      </c>
      <c r="Z645" s="10">
        <v>-58095</v>
      </c>
      <c r="AA645" s="10">
        <v>172240</v>
      </c>
      <c r="AB645" s="10">
        <v>254221</v>
      </c>
      <c r="AC645" s="10">
        <v>131358</v>
      </c>
      <c r="AD645" s="10">
        <v>5000</v>
      </c>
      <c r="AE645" s="10">
        <v>59620</v>
      </c>
      <c r="AF645" s="10">
        <v>45210</v>
      </c>
      <c r="AG645" s="10">
        <v>424716</v>
      </c>
      <c r="AH645" s="10">
        <v>297540</v>
      </c>
      <c r="AI645" s="11">
        <v>0.01</v>
      </c>
      <c r="AJ645" s="11">
        <v>0.13</v>
      </c>
      <c r="AK645" s="11">
        <v>0.13</v>
      </c>
      <c r="AL645" s="12">
        <v>9.7799999999999994</v>
      </c>
      <c r="AM645" s="12">
        <v>71.83</v>
      </c>
      <c r="AN645" s="13">
        <v>0</v>
      </c>
      <c r="AO645" s="14">
        <v>186.09</v>
      </c>
      <c r="AP645" s="14">
        <v>197.44</v>
      </c>
      <c r="AQ645" s="15">
        <v>-1.29</v>
      </c>
      <c r="AR645" s="16">
        <v>-434.8</v>
      </c>
      <c r="AS645" s="14">
        <v>-446.21</v>
      </c>
      <c r="AT645" s="14">
        <v>-53.43</v>
      </c>
      <c r="AU645" s="6">
        <v>-573.39</v>
      </c>
      <c r="AV645" s="15">
        <v>-42.26</v>
      </c>
      <c r="AW645" s="15">
        <v>0.41</v>
      </c>
    </row>
    <row r="646" spans="2:49" x14ac:dyDescent="0.25">
      <c r="B646" s="6" t="s">
        <v>1583</v>
      </c>
      <c r="C646" s="6" t="s">
        <v>1584</v>
      </c>
      <c r="D646" s="6" t="s">
        <v>1585</v>
      </c>
      <c r="E646" s="7" t="s">
        <v>1586</v>
      </c>
      <c r="F646" s="6" t="s">
        <v>255</v>
      </c>
      <c r="G646" s="6" t="s">
        <v>52</v>
      </c>
      <c r="H646" s="6" t="s">
        <v>53</v>
      </c>
      <c r="I646" s="8">
        <v>10</v>
      </c>
      <c r="J646" s="8">
        <f t="shared" ref="J646:J651" si="27">IF(I646=0,0,IF(I646=1,1,IF(I646=2,2,(IF(I646=3,4,IF(I646=5,9,IF(I646=10,24,IF(I646=25,49,IF(I646=50,99,"X")))))))))</f>
        <v>24</v>
      </c>
      <c r="K646" s="6" t="s">
        <v>61</v>
      </c>
      <c r="L646" s="9">
        <v>37221</v>
      </c>
      <c r="M646" s="10">
        <v>484751</v>
      </c>
      <c r="N646" s="10">
        <v>484751</v>
      </c>
      <c r="O646" s="10">
        <v>0</v>
      </c>
      <c r="P646" s="10">
        <v>0</v>
      </c>
      <c r="Q646" s="10">
        <v>0</v>
      </c>
      <c r="R646" s="10">
        <v>9465</v>
      </c>
      <c r="S646" s="10">
        <v>9465</v>
      </c>
      <c r="T646" s="10">
        <v>9783</v>
      </c>
      <c r="U646" s="10">
        <v>132496</v>
      </c>
      <c r="V646" s="10">
        <v>9465</v>
      </c>
      <c r="W646" s="10">
        <v>-109719.42</v>
      </c>
      <c r="X646" s="10">
        <v>0</v>
      </c>
      <c r="Y646" s="10">
        <v>266221</v>
      </c>
      <c r="Z646" s="10">
        <v>-287561</v>
      </c>
      <c r="AA646" s="10">
        <v>154552</v>
      </c>
      <c r="AB646" s="10">
        <v>137499</v>
      </c>
      <c r="AC646" s="10">
        <v>0</v>
      </c>
      <c r="AD646" s="10">
        <v>400000</v>
      </c>
      <c r="AE646" s="10">
        <v>3369987</v>
      </c>
      <c r="AF646" s="10">
        <v>3266609</v>
      </c>
      <c r="AG646" s="10">
        <v>223477</v>
      </c>
      <c r="AH646" s="10">
        <v>489698</v>
      </c>
      <c r="AI646" s="11">
        <v>0.01</v>
      </c>
      <c r="AJ646" s="11">
        <v>0.02</v>
      </c>
      <c r="AK646" s="11">
        <v>0.03</v>
      </c>
      <c r="AL646" s="12">
        <v>40.659999999999997</v>
      </c>
      <c r="AM646" s="12">
        <v>5875.14</v>
      </c>
      <c r="AN646" s="13">
        <v>7.15</v>
      </c>
      <c r="AO646" s="14">
        <v>108.22</v>
      </c>
      <c r="AP646" s="14">
        <v>108.53</v>
      </c>
      <c r="AQ646" s="15">
        <v>-0.09</v>
      </c>
      <c r="AR646" s="16">
        <v>0.28000000000000003</v>
      </c>
      <c r="AS646" s="14">
        <v>-3.29</v>
      </c>
      <c r="AT646" s="14">
        <v>1.95</v>
      </c>
      <c r="AU646" s="6">
        <v>0.28999999999999998</v>
      </c>
      <c r="AV646" s="15">
        <v>0.27</v>
      </c>
      <c r="AW646" s="15">
        <v>0.22</v>
      </c>
    </row>
    <row r="647" spans="2:49" x14ac:dyDescent="0.25">
      <c r="B647" s="6" t="s">
        <v>1587</v>
      </c>
      <c r="C647" s="6" t="s">
        <v>1588</v>
      </c>
      <c r="D647" s="6" t="s">
        <v>50</v>
      </c>
      <c r="E647" s="7" t="s">
        <v>51</v>
      </c>
      <c r="F647" s="6" t="s">
        <v>50</v>
      </c>
      <c r="G647" s="6" t="s">
        <v>52</v>
      </c>
      <c r="H647" s="6" t="s">
        <v>53</v>
      </c>
      <c r="I647" s="8">
        <v>10</v>
      </c>
      <c r="J647" s="8">
        <f t="shared" si="27"/>
        <v>24</v>
      </c>
      <c r="K647" s="6" t="s">
        <v>61</v>
      </c>
      <c r="L647" s="9">
        <v>38799</v>
      </c>
      <c r="M647" s="10">
        <v>484332</v>
      </c>
      <c r="N647" s="10">
        <v>484333</v>
      </c>
      <c r="O647" s="10">
        <v>1</v>
      </c>
      <c r="P647" s="10">
        <v>4233</v>
      </c>
      <c r="Q647" s="10">
        <v>4233</v>
      </c>
      <c r="R647" s="10">
        <v>15911</v>
      </c>
      <c r="S647" s="10">
        <v>15911</v>
      </c>
      <c r="T647" s="10">
        <v>24161</v>
      </c>
      <c r="U647" s="10">
        <v>59879</v>
      </c>
      <c r="V647" s="10">
        <v>20144</v>
      </c>
      <c r="W647" s="10">
        <v>-40561.68</v>
      </c>
      <c r="X647" s="10">
        <v>3665</v>
      </c>
      <c r="Y647" s="10">
        <v>161528</v>
      </c>
      <c r="Z647" s="10">
        <v>309002</v>
      </c>
      <c r="AA647" s="10">
        <v>128270</v>
      </c>
      <c r="AB647" s="10">
        <v>108014</v>
      </c>
      <c r="AC647" s="10">
        <v>17612</v>
      </c>
      <c r="AD647" s="10">
        <v>6972</v>
      </c>
      <c r="AE647" s="10">
        <v>1186787</v>
      </c>
      <c r="AF647" s="10">
        <v>1025767</v>
      </c>
      <c r="AG647" s="10">
        <v>308747</v>
      </c>
      <c r="AH647" s="10">
        <v>376978</v>
      </c>
      <c r="AI647" s="11">
        <v>0.47</v>
      </c>
      <c r="AJ647" s="11">
        <v>0.53</v>
      </c>
      <c r="AK647" s="11">
        <v>0.54</v>
      </c>
      <c r="AL647" s="12">
        <v>13.24</v>
      </c>
      <c r="AM647" s="12">
        <v>327.26</v>
      </c>
      <c r="AN647" s="13">
        <v>3.73</v>
      </c>
      <c r="AO647" s="14">
        <v>37.89</v>
      </c>
      <c r="AP647" s="14">
        <v>61.07</v>
      </c>
      <c r="AQ647" s="15">
        <v>0.3</v>
      </c>
      <c r="AR647" s="16">
        <v>1.34</v>
      </c>
      <c r="AS647" s="14">
        <v>5.15</v>
      </c>
      <c r="AT647" s="14">
        <v>3.29</v>
      </c>
      <c r="AU647" s="6">
        <v>1.55</v>
      </c>
      <c r="AV647" s="15">
        <v>0.67</v>
      </c>
      <c r="AW647" s="15">
        <v>0.18</v>
      </c>
    </row>
    <row r="648" spans="2:49" x14ac:dyDescent="0.25">
      <c r="B648" s="6" t="s">
        <v>1589</v>
      </c>
      <c r="C648" s="6" t="s">
        <v>1590</v>
      </c>
      <c r="D648" s="6" t="s">
        <v>84</v>
      </c>
      <c r="E648" s="7">
        <v>81102</v>
      </c>
      <c r="F648" s="6" t="s">
        <v>70</v>
      </c>
      <c r="G648" s="6" t="s">
        <v>59</v>
      </c>
      <c r="H648" s="6" t="s">
        <v>53</v>
      </c>
      <c r="I648" s="8">
        <v>10</v>
      </c>
      <c r="J648" s="8">
        <f t="shared" si="27"/>
        <v>24</v>
      </c>
      <c r="K648" s="6" t="s">
        <v>54</v>
      </c>
      <c r="L648" s="9">
        <v>38961</v>
      </c>
      <c r="M648" s="10">
        <v>483986</v>
      </c>
      <c r="N648" s="10">
        <v>484082</v>
      </c>
      <c r="O648" s="10">
        <v>96</v>
      </c>
      <c r="P648" s="10">
        <v>-25694</v>
      </c>
      <c r="Q648" s="10">
        <v>0</v>
      </c>
      <c r="R648" s="10">
        <v>-501247</v>
      </c>
      <c r="S648" s="10">
        <v>-501247</v>
      </c>
      <c r="T648" s="10">
        <v>-526941</v>
      </c>
      <c r="U648" s="10">
        <v>-402738</v>
      </c>
      <c r="V648" s="10">
        <v>-526941</v>
      </c>
      <c r="W648" s="10">
        <v>-1300711.98</v>
      </c>
      <c r="X648" s="10">
        <v>4171</v>
      </c>
      <c r="Y648" s="10">
        <v>14283</v>
      </c>
      <c r="Z648" s="10">
        <v>6854411</v>
      </c>
      <c r="AA648" s="10">
        <v>506769</v>
      </c>
      <c r="AB648" s="10">
        <v>131519</v>
      </c>
      <c r="AC648" s="10">
        <v>4770</v>
      </c>
      <c r="AD648" s="10">
        <v>10955032</v>
      </c>
      <c r="AE648" s="10">
        <v>11697363</v>
      </c>
      <c r="AF648" s="10">
        <v>10924927</v>
      </c>
      <c r="AG648" s="10">
        <v>464933</v>
      </c>
      <c r="AH648" s="10">
        <v>475045</v>
      </c>
      <c r="AI648" s="11">
        <v>2.04</v>
      </c>
      <c r="AJ648" s="11">
        <v>3.7</v>
      </c>
      <c r="AK648" s="11">
        <v>10.39</v>
      </c>
      <c r="AL648" s="12">
        <v>91.55</v>
      </c>
      <c r="AM648" s="12">
        <v>56.8</v>
      </c>
      <c r="AN648" s="13">
        <v>17.87</v>
      </c>
      <c r="AO648" s="14">
        <v>0.63</v>
      </c>
      <c r="AP648" s="14">
        <v>41.4</v>
      </c>
      <c r="AQ648" s="15">
        <v>0.63</v>
      </c>
      <c r="AR648" s="16">
        <v>-4.29</v>
      </c>
      <c r="AS648" s="14">
        <v>-7.31</v>
      </c>
      <c r="AT648" s="14">
        <v>-103.57</v>
      </c>
      <c r="AU648" s="6">
        <v>-4.59</v>
      </c>
      <c r="AV648" s="15">
        <v>-5.64</v>
      </c>
      <c r="AW648" s="15">
        <v>-3.74</v>
      </c>
    </row>
    <row r="649" spans="2:49" x14ac:dyDescent="0.25">
      <c r="B649" s="6" t="s">
        <v>1591</v>
      </c>
      <c r="C649" s="6" t="s">
        <v>1592</v>
      </c>
      <c r="D649" s="6" t="s">
        <v>84</v>
      </c>
      <c r="E649" s="7">
        <v>84101</v>
      </c>
      <c r="F649" s="6" t="s">
        <v>223</v>
      </c>
      <c r="G649" s="6" t="s">
        <v>59</v>
      </c>
      <c r="H649" s="6" t="s">
        <v>1593</v>
      </c>
      <c r="I649" s="8">
        <v>10</v>
      </c>
      <c r="J649" s="8">
        <f t="shared" si="27"/>
        <v>24</v>
      </c>
      <c r="K649" s="6" t="s">
        <v>61</v>
      </c>
      <c r="L649" s="9">
        <v>41236</v>
      </c>
      <c r="M649" s="10">
        <v>484036</v>
      </c>
      <c r="N649" s="10">
        <v>484036</v>
      </c>
      <c r="O649" s="10">
        <v>0</v>
      </c>
      <c r="P649" s="10">
        <v>17748</v>
      </c>
      <c r="Q649" s="10">
        <v>17748</v>
      </c>
      <c r="R649" s="10">
        <v>63426</v>
      </c>
      <c r="S649" s="10">
        <v>63426</v>
      </c>
      <c r="T649" s="10">
        <v>82077</v>
      </c>
      <c r="U649" s="10">
        <v>105122</v>
      </c>
      <c r="V649" s="10">
        <v>81174</v>
      </c>
      <c r="W649" s="10">
        <v>54910</v>
      </c>
      <c r="X649" s="10">
        <v>15607</v>
      </c>
      <c r="Y649" s="10">
        <v>172238</v>
      </c>
      <c r="Z649" s="10">
        <v>74348</v>
      </c>
      <c r="AA649" s="10">
        <v>363556</v>
      </c>
      <c r="AB649" s="10">
        <v>253532</v>
      </c>
      <c r="AC649" s="10">
        <v>17815</v>
      </c>
      <c r="AD649" s="10">
        <v>6000</v>
      </c>
      <c r="AE649" s="10">
        <v>157868</v>
      </c>
      <c r="AF649" s="10">
        <v>29295</v>
      </c>
      <c r="AG649" s="10">
        <v>293983</v>
      </c>
      <c r="AH649" s="10">
        <v>450614</v>
      </c>
      <c r="AI649" s="11">
        <v>1.78</v>
      </c>
      <c r="AJ649" s="11">
        <v>1.95</v>
      </c>
      <c r="AK649" s="11">
        <v>1.97</v>
      </c>
      <c r="AL649" s="12">
        <v>8.31</v>
      </c>
      <c r="AM649" s="12">
        <v>74.88</v>
      </c>
      <c r="AN649" s="13">
        <v>0.9</v>
      </c>
      <c r="AO649" s="14">
        <v>41.46</v>
      </c>
      <c r="AP649" s="14">
        <v>52.52</v>
      </c>
      <c r="AQ649" s="15">
        <v>2.54</v>
      </c>
      <c r="AR649" s="16">
        <v>40.18</v>
      </c>
      <c r="AS649" s="14">
        <v>85.31</v>
      </c>
      <c r="AT649" s="14">
        <v>13.1</v>
      </c>
      <c r="AU649" s="6">
        <v>216.51</v>
      </c>
      <c r="AV649" s="15">
        <v>7.46</v>
      </c>
      <c r="AW649" s="15">
        <v>1.43</v>
      </c>
    </row>
    <row r="650" spans="2:49" x14ac:dyDescent="0.25">
      <c r="B650" s="6" t="s">
        <v>1594</v>
      </c>
      <c r="C650" s="6" t="s">
        <v>1595</v>
      </c>
      <c r="D650" s="6" t="s">
        <v>150</v>
      </c>
      <c r="E650" s="7" t="s">
        <v>151</v>
      </c>
      <c r="F650" s="6" t="s">
        <v>150</v>
      </c>
      <c r="G650" s="6" t="s">
        <v>52</v>
      </c>
      <c r="H650" s="6" t="s">
        <v>71</v>
      </c>
      <c r="I650" s="8">
        <v>10</v>
      </c>
      <c r="J650" s="8">
        <f t="shared" si="27"/>
        <v>24</v>
      </c>
      <c r="K650" s="6" t="s">
        <v>61</v>
      </c>
      <c r="L650" s="9">
        <v>41429</v>
      </c>
      <c r="M650" s="10">
        <v>483992</v>
      </c>
      <c r="N650" s="10">
        <v>483992</v>
      </c>
      <c r="O650" s="10">
        <v>0</v>
      </c>
      <c r="P650" s="10">
        <v>0</v>
      </c>
      <c r="Q650" s="10">
        <v>0</v>
      </c>
      <c r="R650" s="10">
        <v>-41322</v>
      </c>
      <c r="S650" s="10">
        <v>-41322</v>
      </c>
      <c r="T650" s="10">
        <v>-41322</v>
      </c>
      <c r="U650" s="10">
        <v>-6314</v>
      </c>
      <c r="V650" s="10">
        <v>-41322</v>
      </c>
      <c r="W650" s="10">
        <v>-35712.120000000003</v>
      </c>
      <c r="X650" s="10">
        <v>0</v>
      </c>
      <c r="Y650" s="10">
        <v>120036</v>
      </c>
      <c r="Z650" s="10">
        <v>-70944</v>
      </c>
      <c r="AA650" s="10">
        <v>125250</v>
      </c>
      <c r="AB650" s="10">
        <v>297659</v>
      </c>
      <c r="AC650" s="10">
        <v>0</v>
      </c>
      <c r="AD650" s="10">
        <v>5000</v>
      </c>
      <c r="AE650" s="10">
        <v>172779</v>
      </c>
      <c r="AF650" s="10">
        <v>137102</v>
      </c>
      <c r="AG650" s="10">
        <v>363956</v>
      </c>
      <c r="AH650" s="10">
        <v>483992</v>
      </c>
      <c r="AI650" s="11">
        <v>0.01</v>
      </c>
      <c r="AJ650" s="11">
        <v>0.15</v>
      </c>
      <c r="AK650" s="11">
        <v>0.15</v>
      </c>
      <c r="AL650" s="12">
        <v>24.08</v>
      </c>
      <c r="AM650" s="12">
        <v>237.88</v>
      </c>
      <c r="AN650" s="13">
        <v>0.48</v>
      </c>
      <c r="AO650" s="14">
        <v>139.19</v>
      </c>
      <c r="AP650" s="14">
        <v>141.06</v>
      </c>
      <c r="AQ650" s="15">
        <v>-0.52</v>
      </c>
      <c r="AR650" s="16">
        <v>-23.92</v>
      </c>
      <c r="AS650" s="14">
        <v>-58.25</v>
      </c>
      <c r="AT650" s="14">
        <v>-8.5399999999999991</v>
      </c>
      <c r="AU650" s="6">
        <v>-30.14</v>
      </c>
      <c r="AV650" s="15">
        <v>-2.27</v>
      </c>
      <c r="AW650" s="15">
        <v>0.63</v>
      </c>
    </row>
    <row r="651" spans="2:49" x14ac:dyDescent="0.25">
      <c r="B651" s="6" t="s">
        <v>1596</v>
      </c>
      <c r="C651" s="6">
        <v>318</v>
      </c>
      <c r="D651" s="6" t="s">
        <v>1597</v>
      </c>
      <c r="E651" s="7">
        <v>93051</v>
      </c>
      <c r="F651" s="6" t="s">
        <v>274</v>
      </c>
      <c r="G651" s="6" t="s">
        <v>90</v>
      </c>
      <c r="H651" s="6" t="s">
        <v>71</v>
      </c>
      <c r="I651" s="8">
        <v>10</v>
      </c>
      <c r="J651" s="8">
        <f t="shared" si="27"/>
        <v>24</v>
      </c>
      <c r="K651" s="6" t="s">
        <v>61</v>
      </c>
      <c r="L651" s="9">
        <v>39170</v>
      </c>
      <c r="M651" s="10">
        <v>483637</v>
      </c>
      <c r="N651" s="10">
        <v>483637</v>
      </c>
      <c r="O651" s="10">
        <v>0</v>
      </c>
      <c r="P651" s="10">
        <v>0</v>
      </c>
      <c r="Q651" s="10">
        <v>0</v>
      </c>
      <c r="R651" s="10">
        <v>-95255</v>
      </c>
      <c r="S651" s="10">
        <v>-95255</v>
      </c>
      <c r="T651" s="10">
        <v>-87736</v>
      </c>
      <c r="U651" s="10">
        <v>-81100</v>
      </c>
      <c r="V651" s="10">
        <v>-95255</v>
      </c>
      <c r="W651" s="10">
        <v>-82821.100000000006</v>
      </c>
      <c r="X651" s="10">
        <v>201191</v>
      </c>
      <c r="Y651" s="10">
        <v>22707</v>
      </c>
      <c r="Z651" s="10">
        <v>19007</v>
      </c>
      <c r="AA651" s="10">
        <v>139844</v>
      </c>
      <c r="AB651" s="10">
        <v>96989</v>
      </c>
      <c r="AC651" s="10">
        <v>275288</v>
      </c>
      <c r="AD651" s="10">
        <v>6639</v>
      </c>
      <c r="AE651" s="10">
        <v>287297</v>
      </c>
      <c r="AF651" s="10">
        <v>107931</v>
      </c>
      <c r="AG651" s="10">
        <v>185642</v>
      </c>
      <c r="AH651" s="10">
        <v>7158</v>
      </c>
      <c r="AI651" s="11">
        <v>0</v>
      </c>
      <c r="AJ651" s="11">
        <v>0.21</v>
      </c>
      <c r="AK651" s="11">
        <v>0.8</v>
      </c>
      <c r="AL651" s="12">
        <v>35.07</v>
      </c>
      <c r="AM651" s="12">
        <v>175.56</v>
      </c>
      <c r="AN651" s="13">
        <v>98.62</v>
      </c>
      <c r="AO651" s="14">
        <v>78.239999999999995</v>
      </c>
      <c r="AP651" s="14">
        <v>93.38</v>
      </c>
      <c r="AQ651" s="15">
        <v>0.18</v>
      </c>
      <c r="AR651" s="16">
        <v>-33.159999999999997</v>
      </c>
      <c r="AS651" s="14">
        <v>-501.16</v>
      </c>
      <c r="AT651" s="14">
        <v>-19.7</v>
      </c>
      <c r="AU651" s="6">
        <v>-88.26</v>
      </c>
      <c r="AV651" s="15">
        <v>-1.26</v>
      </c>
      <c r="AW651" s="15">
        <v>0.27</v>
      </c>
    </row>
    <row r="652" spans="2:49" x14ac:dyDescent="0.25">
      <c r="B652" s="6" t="s">
        <v>1598</v>
      </c>
      <c r="C652" s="6" t="s">
        <v>1599</v>
      </c>
      <c r="D652" s="6" t="s">
        <v>94</v>
      </c>
      <c r="E652" s="7" t="s">
        <v>835</v>
      </c>
      <c r="G652" s="6" t="s">
        <v>97</v>
      </c>
      <c r="H652" s="6" t="s">
        <v>81</v>
      </c>
      <c r="I652" s="8" t="s">
        <v>60</v>
      </c>
      <c r="J652" s="8" t="s">
        <v>60</v>
      </c>
      <c r="K652" s="6" t="s">
        <v>61</v>
      </c>
      <c r="L652" s="9">
        <v>40254</v>
      </c>
      <c r="M652" s="10">
        <v>483184</v>
      </c>
      <c r="N652" s="10">
        <v>483184</v>
      </c>
      <c r="O652" s="10">
        <v>0</v>
      </c>
      <c r="P652" s="10">
        <v>0</v>
      </c>
      <c r="Q652" s="10">
        <v>0</v>
      </c>
      <c r="R652" s="10">
        <v>16356</v>
      </c>
      <c r="S652" s="10">
        <v>16356</v>
      </c>
      <c r="T652" s="10">
        <v>16824</v>
      </c>
      <c r="U652" s="10">
        <v>38702</v>
      </c>
      <c r="V652" s="10">
        <v>16356</v>
      </c>
      <c r="W652" s="10">
        <v>9422.0400000000009</v>
      </c>
      <c r="X652" s="10">
        <v>392125</v>
      </c>
      <c r="Y652" s="10">
        <v>27039</v>
      </c>
      <c r="Z652" s="10">
        <v>-49768</v>
      </c>
      <c r="AA652" s="10">
        <v>87</v>
      </c>
      <c r="AB652" s="10">
        <v>99257</v>
      </c>
      <c r="AC652" s="10">
        <v>60000</v>
      </c>
      <c r="AD652" s="10">
        <v>5000</v>
      </c>
      <c r="AE652" s="10">
        <v>175581</v>
      </c>
      <c r="AF652" s="10">
        <v>84509</v>
      </c>
      <c r="AG652" s="10">
        <v>396145</v>
      </c>
      <c r="AH652" s="10">
        <v>31059</v>
      </c>
      <c r="AI652" s="11">
        <v>0.01</v>
      </c>
      <c r="AJ652" s="11">
        <v>0.21</v>
      </c>
      <c r="AK652" s="11">
        <v>0.41</v>
      </c>
      <c r="AL652" s="12">
        <v>33.78</v>
      </c>
      <c r="AM652" s="12">
        <v>177.42</v>
      </c>
      <c r="AN652" s="13">
        <v>32.6</v>
      </c>
      <c r="AO652" s="14">
        <v>128.03</v>
      </c>
      <c r="AP652" s="14">
        <v>128.34</v>
      </c>
      <c r="AQ652" s="15">
        <v>-0.59</v>
      </c>
      <c r="AR652" s="16">
        <v>9.32</v>
      </c>
      <c r="AS652" s="14">
        <v>-32.86</v>
      </c>
      <c r="AT652" s="14">
        <v>3.39</v>
      </c>
      <c r="AU652" s="6">
        <v>19.350000000000001</v>
      </c>
      <c r="AV652" s="15">
        <v>4.62</v>
      </c>
      <c r="AW652" s="15">
        <v>0.76</v>
      </c>
    </row>
    <row r="653" spans="2:49" x14ac:dyDescent="0.25">
      <c r="B653" s="6" t="s">
        <v>1600</v>
      </c>
      <c r="C653" s="6" t="s">
        <v>1601</v>
      </c>
      <c r="D653" s="6" t="s">
        <v>57</v>
      </c>
      <c r="E653" s="7">
        <v>82101</v>
      </c>
      <c r="F653" s="6" t="s">
        <v>80</v>
      </c>
      <c r="G653" s="6" t="s">
        <v>59</v>
      </c>
      <c r="H653" s="6" t="s">
        <v>81</v>
      </c>
      <c r="I653" s="8">
        <v>25</v>
      </c>
      <c r="J653" s="8">
        <f>IF(I653=0,0,IF(I653=1,1,IF(I653=2,2,(IF(I653=3,4,IF(I653=5,9,IF(I653=10,24,IF(I653=25,49,IF(I653=50,99,"X")))))))))</f>
        <v>49</v>
      </c>
      <c r="K653" s="6" t="s">
        <v>61</v>
      </c>
      <c r="L653" s="9">
        <v>43664</v>
      </c>
      <c r="M653" s="10">
        <v>465775</v>
      </c>
      <c r="N653" s="10">
        <v>482415</v>
      </c>
      <c r="O653" s="10">
        <v>16640</v>
      </c>
      <c r="P653" s="10">
        <v>0</v>
      </c>
      <c r="Q653" s="10">
        <v>0</v>
      </c>
      <c r="R653" s="10">
        <v>-230729</v>
      </c>
      <c r="S653" s="10">
        <v>-230729</v>
      </c>
      <c r="T653" s="10">
        <v>-147074</v>
      </c>
      <c r="U653" s="10">
        <v>-39261</v>
      </c>
      <c r="V653" s="10">
        <v>-230729</v>
      </c>
      <c r="W653" s="10">
        <v>-148225.18</v>
      </c>
      <c r="X653" s="10">
        <v>36092</v>
      </c>
      <c r="Y653" s="10">
        <v>32275</v>
      </c>
      <c r="Z653" s="10">
        <v>-226609</v>
      </c>
      <c r="AA653" s="10">
        <v>149513</v>
      </c>
      <c r="AB653" s="10">
        <v>191749</v>
      </c>
      <c r="AC653" s="10">
        <v>34084</v>
      </c>
      <c r="AD653" s="10">
        <v>5000</v>
      </c>
      <c r="AE653" s="10">
        <v>1104063</v>
      </c>
      <c r="AF653" s="10">
        <v>849594</v>
      </c>
      <c r="AG653" s="10">
        <v>399416</v>
      </c>
      <c r="AH653" s="10">
        <v>5321</v>
      </c>
      <c r="AI653" s="11">
        <v>0.54</v>
      </c>
      <c r="AJ653" s="11">
        <v>1.3</v>
      </c>
      <c r="AK653" s="11">
        <v>1.38</v>
      </c>
      <c r="AL653" s="12">
        <v>86.85</v>
      </c>
      <c r="AM653" s="12">
        <v>122.6</v>
      </c>
      <c r="AN653" s="13">
        <v>9.3699999999999992</v>
      </c>
      <c r="AO653" s="14">
        <v>13.37</v>
      </c>
      <c r="AP653" s="14">
        <v>120.53</v>
      </c>
      <c r="AQ653" s="15">
        <v>-0.27</v>
      </c>
      <c r="AR653" s="16">
        <v>-20.9</v>
      </c>
      <c r="AS653" s="14">
        <v>-101.82</v>
      </c>
      <c r="AT653" s="14">
        <v>-49.54</v>
      </c>
      <c r="AU653" s="6">
        <v>-27.16</v>
      </c>
      <c r="AV653" s="15">
        <v>-4.25</v>
      </c>
      <c r="AW653" s="15">
        <v>-0.72</v>
      </c>
    </row>
    <row r="654" spans="2:49" x14ac:dyDescent="0.25">
      <c r="B654" s="6" t="s">
        <v>1602</v>
      </c>
      <c r="C654" s="6" t="s">
        <v>1603</v>
      </c>
      <c r="D654" s="6" t="s">
        <v>160</v>
      </c>
      <c r="E654" s="7">
        <v>94901</v>
      </c>
      <c r="F654" s="6" t="s">
        <v>160</v>
      </c>
      <c r="G654" s="6" t="s">
        <v>108</v>
      </c>
      <c r="H654" s="6" t="s">
        <v>53</v>
      </c>
      <c r="I654" s="8">
        <v>25</v>
      </c>
      <c r="J654" s="8">
        <f>IF(I654=0,0,IF(I654=1,1,IF(I654=2,2,(IF(I654=3,4,IF(I654=5,9,IF(I654=10,24,IF(I654=25,49,IF(I654=50,99,"49")))))))))</f>
        <v>49</v>
      </c>
      <c r="K654" s="6" t="s">
        <v>61</v>
      </c>
      <c r="L654" s="9">
        <v>38903</v>
      </c>
      <c r="M654" s="10">
        <v>480068</v>
      </c>
      <c r="N654" s="10">
        <v>480068</v>
      </c>
      <c r="O654" s="10">
        <v>0</v>
      </c>
      <c r="P654" s="10">
        <v>2491</v>
      </c>
      <c r="Q654" s="10">
        <v>2491</v>
      </c>
      <c r="R654" s="10">
        <v>16546</v>
      </c>
      <c r="S654" s="10">
        <v>16546</v>
      </c>
      <c r="T654" s="10">
        <v>19037</v>
      </c>
      <c r="U654" s="10">
        <v>42427</v>
      </c>
      <c r="V654" s="10">
        <v>19037</v>
      </c>
      <c r="W654" s="10">
        <v>7402.88</v>
      </c>
      <c r="X654" s="10">
        <v>5126</v>
      </c>
      <c r="Y654" s="10">
        <v>216537</v>
      </c>
      <c r="Z654" s="10">
        <v>-14942</v>
      </c>
      <c r="AA654" s="10">
        <v>263652</v>
      </c>
      <c r="AB654" s="10">
        <v>199262</v>
      </c>
      <c r="AC654" s="10">
        <v>1011</v>
      </c>
      <c r="AD654" s="10">
        <v>6639</v>
      </c>
      <c r="AE654" s="10">
        <v>218081</v>
      </c>
      <c r="AF654" s="10">
        <v>82750</v>
      </c>
      <c r="AG654" s="10">
        <v>262520</v>
      </c>
      <c r="AH654" s="10">
        <v>473931</v>
      </c>
      <c r="AI654" s="11">
        <v>0.19</v>
      </c>
      <c r="AJ654" s="11">
        <v>1.28</v>
      </c>
      <c r="AK654" s="11">
        <v>1.28</v>
      </c>
      <c r="AL654" s="12">
        <v>86.08</v>
      </c>
      <c r="AM654" s="12">
        <v>144.03</v>
      </c>
      <c r="AN654" s="13">
        <v>0</v>
      </c>
      <c r="AO654" s="14">
        <v>48.35</v>
      </c>
      <c r="AP654" s="14">
        <v>106.85</v>
      </c>
      <c r="AQ654" s="15">
        <v>-0.18</v>
      </c>
      <c r="AR654" s="16">
        <v>7.59</v>
      </c>
      <c r="AS654" s="14">
        <v>-110.73</v>
      </c>
      <c r="AT654" s="14">
        <v>3.45</v>
      </c>
      <c r="AU654" s="6">
        <v>20</v>
      </c>
      <c r="AV654" s="15">
        <v>1.56</v>
      </c>
      <c r="AW654" s="15">
        <v>0.61</v>
      </c>
    </row>
    <row r="655" spans="2:49" x14ac:dyDescent="0.25">
      <c r="B655" s="6" t="s">
        <v>1604</v>
      </c>
      <c r="C655" s="6" t="s">
        <v>1605</v>
      </c>
      <c r="D655" s="6" t="s">
        <v>132</v>
      </c>
      <c r="E655" s="7">
        <v>90901</v>
      </c>
      <c r="F655" s="6" t="s">
        <v>132</v>
      </c>
      <c r="G655" s="6" t="s">
        <v>90</v>
      </c>
      <c r="H655" s="6" t="s">
        <v>104</v>
      </c>
      <c r="I655" s="8" t="s">
        <v>60</v>
      </c>
      <c r="J655" s="8" t="s">
        <v>60</v>
      </c>
      <c r="K655" s="6" t="s">
        <v>61</v>
      </c>
      <c r="L655" s="9">
        <v>40311</v>
      </c>
      <c r="M655" s="10">
        <v>479888</v>
      </c>
      <c r="N655" s="10">
        <v>479906</v>
      </c>
      <c r="O655" s="10">
        <v>18</v>
      </c>
      <c r="P655" s="10">
        <v>61</v>
      </c>
      <c r="Q655" s="10">
        <v>61</v>
      </c>
      <c r="R655" s="10">
        <v>262</v>
      </c>
      <c r="S655" s="10">
        <v>262</v>
      </c>
      <c r="T655" s="10">
        <v>331</v>
      </c>
      <c r="U655" s="10">
        <v>331</v>
      </c>
      <c r="V655" s="10">
        <v>323</v>
      </c>
      <c r="W655" s="10">
        <v>-52806.22</v>
      </c>
      <c r="X655" s="10">
        <v>20257</v>
      </c>
      <c r="Y655" s="10">
        <v>337</v>
      </c>
      <c r="Z655" s="10">
        <v>5677</v>
      </c>
      <c r="AA655" s="10">
        <v>0</v>
      </c>
      <c r="AB655" s="10">
        <v>12640</v>
      </c>
      <c r="AC655" s="10">
        <v>306664</v>
      </c>
      <c r="AD655" s="10">
        <v>5000</v>
      </c>
      <c r="AE655" s="10">
        <v>1318260</v>
      </c>
      <c r="AF655" s="10">
        <v>0</v>
      </c>
      <c r="AG655" s="10">
        <v>172887</v>
      </c>
      <c r="AH655" s="10">
        <v>152967</v>
      </c>
      <c r="AI655" s="11">
        <v>0</v>
      </c>
      <c r="AJ655" s="11">
        <v>0.05</v>
      </c>
      <c r="AK655" s="11">
        <v>1</v>
      </c>
      <c r="AL655" s="12">
        <v>48.11</v>
      </c>
      <c r="AM655" s="12">
        <v>985.36</v>
      </c>
      <c r="AN655" s="13">
        <v>936.57</v>
      </c>
      <c r="AO655" s="14">
        <v>99.57</v>
      </c>
      <c r="AP655" s="14">
        <v>99.57</v>
      </c>
      <c r="AQ655" s="15">
        <v>0</v>
      </c>
      <c r="AR655" s="16">
        <v>0.02</v>
      </c>
      <c r="AS655" s="14">
        <v>4.62</v>
      </c>
      <c r="AT655" s="14">
        <v>0.05</v>
      </c>
      <c r="AU655" s="6">
        <v>0</v>
      </c>
      <c r="AV655" s="15">
        <v>1.28</v>
      </c>
      <c r="AW655" s="15">
        <v>0.37</v>
      </c>
    </row>
    <row r="656" spans="2:49" x14ac:dyDescent="0.25">
      <c r="B656" s="6" t="s">
        <v>1606</v>
      </c>
      <c r="C656" s="6" t="s">
        <v>1607</v>
      </c>
      <c r="D656" s="6" t="s">
        <v>1608</v>
      </c>
      <c r="E656" s="7">
        <v>84102</v>
      </c>
      <c r="F656" s="6" t="s">
        <v>223</v>
      </c>
      <c r="G656" s="6" t="s">
        <v>59</v>
      </c>
      <c r="H656" s="6" t="s">
        <v>66</v>
      </c>
      <c r="I656" s="8">
        <v>5</v>
      </c>
      <c r="J656" s="8">
        <f>IF(I656=0,0,IF(I656=1,1,IF(I656=2,2,(IF(I656=3,4,IF(I656=5,9,IF(I656=10,24,IF(I656=25,49,IF(I656=50,99,"X")))))))))</f>
        <v>9</v>
      </c>
      <c r="K656" s="6" t="s">
        <v>61</v>
      </c>
      <c r="L656" s="9">
        <v>40872</v>
      </c>
      <c r="M656" s="10">
        <v>478805</v>
      </c>
      <c r="N656" s="10">
        <v>478806</v>
      </c>
      <c r="O656" s="10">
        <v>1</v>
      </c>
      <c r="P656" s="10">
        <v>13652</v>
      </c>
      <c r="Q656" s="10">
        <v>13652</v>
      </c>
      <c r="R656" s="10">
        <v>49604</v>
      </c>
      <c r="S656" s="10">
        <v>49604</v>
      </c>
      <c r="T656" s="10">
        <v>66971</v>
      </c>
      <c r="U656" s="10">
        <v>83056</v>
      </c>
      <c r="V656" s="10">
        <v>63256</v>
      </c>
      <c r="W656" s="10">
        <v>43442.46</v>
      </c>
      <c r="X656" s="10">
        <v>3086</v>
      </c>
      <c r="Y656" s="10">
        <v>215936</v>
      </c>
      <c r="Z656" s="10">
        <v>50411</v>
      </c>
      <c r="AA656" s="10">
        <v>129548</v>
      </c>
      <c r="AB656" s="10">
        <v>180051</v>
      </c>
      <c r="AC656" s="10">
        <v>1204</v>
      </c>
      <c r="AD656" s="10">
        <v>5000</v>
      </c>
      <c r="AE656" s="10">
        <v>177742</v>
      </c>
      <c r="AF656" s="10">
        <v>86553</v>
      </c>
      <c r="AG656" s="10">
        <v>261665</v>
      </c>
      <c r="AH656" s="10">
        <v>474515</v>
      </c>
      <c r="AI656" s="11">
        <v>0.19</v>
      </c>
      <c r="AJ656" s="11">
        <v>0.44</v>
      </c>
      <c r="AK656" s="11">
        <v>1.21</v>
      </c>
      <c r="AL656" s="12">
        <v>14.33</v>
      </c>
      <c r="AM656" s="12">
        <v>102.87</v>
      </c>
      <c r="AN656" s="13">
        <v>8.0399999999999991</v>
      </c>
      <c r="AO656" s="14">
        <v>42.26</v>
      </c>
      <c r="AP656" s="14">
        <v>71.64</v>
      </c>
      <c r="AQ656" s="15">
        <v>0.57999999999999996</v>
      </c>
      <c r="AR656" s="16">
        <v>27.91</v>
      </c>
      <c r="AS656" s="14">
        <v>98.4</v>
      </c>
      <c r="AT656" s="14">
        <v>10.36</v>
      </c>
      <c r="AU656" s="6">
        <v>57.31</v>
      </c>
      <c r="AV656" s="15">
        <v>4.8499999999999996</v>
      </c>
      <c r="AW656" s="15">
        <v>1.05</v>
      </c>
    </row>
    <row r="657" spans="2:49" x14ac:dyDescent="0.25">
      <c r="B657" s="6" t="s">
        <v>1609</v>
      </c>
      <c r="C657" s="6" t="s">
        <v>1610</v>
      </c>
      <c r="D657" s="6" t="s">
        <v>489</v>
      </c>
      <c r="E657" s="7" t="s">
        <v>95</v>
      </c>
      <c r="F657" s="6" t="s">
        <v>168</v>
      </c>
      <c r="G657" s="6" t="s">
        <v>97</v>
      </c>
      <c r="H657" s="6" t="s">
        <v>66</v>
      </c>
      <c r="I657" s="8" t="s">
        <v>60</v>
      </c>
      <c r="J657" s="8" t="s">
        <v>60</v>
      </c>
      <c r="K657" s="6" t="s">
        <v>61</v>
      </c>
      <c r="L657" s="9">
        <v>41486</v>
      </c>
      <c r="M657" s="10">
        <v>478023</v>
      </c>
      <c r="N657" s="10">
        <v>478023</v>
      </c>
      <c r="O657" s="10">
        <v>0</v>
      </c>
      <c r="P657" s="10">
        <v>0</v>
      </c>
      <c r="Q657" s="10">
        <v>0</v>
      </c>
      <c r="R657" s="10">
        <v>-156721</v>
      </c>
      <c r="S657" s="10">
        <v>-156721</v>
      </c>
      <c r="T657" s="10">
        <v>-156721</v>
      </c>
      <c r="U657" s="10">
        <v>-156721</v>
      </c>
      <c r="V657" s="10">
        <v>-156721</v>
      </c>
      <c r="W657" s="10">
        <v>-131864.70000000001</v>
      </c>
      <c r="X657" s="10">
        <v>4921</v>
      </c>
      <c r="Y657" s="10">
        <v>-174428</v>
      </c>
      <c r="Z657" s="10">
        <v>-152913</v>
      </c>
      <c r="AA657" s="10">
        <v>0</v>
      </c>
      <c r="AB657" s="10">
        <v>359</v>
      </c>
      <c r="AC657" s="10">
        <v>187925</v>
      </c>
      <c r="AD657" s="10">
        <v>5000</v>
      </c>
      <c r="AE657" s="10">
        <v>391567</v>
      </c>
      <c r="AF657" s="10">
        <v>0</v>
      </c>
      <c r="AG657" s="10">
        <v>464526</v>
      </c>
      <c r="AH657" s="10">
        <v>285177</v>
      </c>
      <c r="AI657" s="11">
        <v>0.43</v>
      </c>
      <c r="AJ657" s="11">
        <v>0.72</v>
      </c>
      <c r="AK657" s="11">
        <v>0.72</v>
      </c>
      <c r="AL657" s="12">
        <v>119.13</v>
      </c>
      <c r="AM657" s="12">
        <v>300.42</v>
      </c>
      <c r="AN657" s="13">
        <v>0</v>
      </c>
      <c r="AO657" s="14">
        <v>139.05000000000001</v>
      </c>
      <c r="AP657" s="14">
        <v>139.05000000000001</v>
      </c>
      <c r="AQ657" s="15">
        <v>0</v>
      </c>
      <c r="AR657" s="16">
        <v>-40.020000000000003</v>
      </c>
      <c r="AS657" s="14">
        <v>-102.49</v>
      </c>
      <c r="AT657" s="14">
        <v>-32.79</v>
      </c>
      <c r="AU657" s="6">
        <v>0</v>
      </c>
      <c r="AV657" s="15">
        <v>-4.93</v>
      </c>
      <c r="AW657" s="15">
        <v>0.39</v>
      </c>
    </row>
    <row r="658" spans="2:49" x14ac:dyDescent="0.25">
      <c r="B658" s="6" t="s">
        <v>1611</v>
      </c>
      <c r="C658" s="6" t="s">
        <v>1612</v>
      </c>
      <c r="D658" s="6" t="s">
        <v>74</v>
      </c>
      <c r="E658" s="7" t="s">
        <v>75</v>
      </c>
      <c r="F658" s="6" t="s">
        <v>74</v>
      </c>
      <c r="G658" s="6" t="s">
        <v>76</v>
      </c>
      <c r="H658" s="6" t="s">
        <v>81</v>
      </c>
      <c r="I658" s="8">
        <v>25</v>
      </c>
      <c r="J658" s="8">
        <f>IF(I658=0,0,IF(I658=1,1,IF(I658=2,2,(IF(I658=3,4,IF(I658=5,9,IF(I658=10,24,IF(I658=25,49,IF(I658=50,99,"49")))))))))</f>
        <v>49</v>
      </c>
      <c r="K658" s="6" t="s">
        <v>61</v>
      </c>
      <c r="L658" s="9">
        <v>40543</v>
      </c>
      <c r="M658" s="10">
        <v>476824</v>
      </c>
      <c r="N658" s="10">
        <v>476824</v>
      </c>
      <c r="O658" s="10">
        <v>0</v>
      </c>
      <c r="P658" s="10">
        <v>0</v>
      </c>
      <c r="Q658" s="10">
        <v>0</v>
      </c>
      <c r="R658" s="10">
        <v>-18107</v>
      </c>
      <c r="S658" s="10">
        <v>-18107</v>
      </c>
      <c r="T658" s="10">
        <v>-18107</v>
      </c>
      <c r="U658" s="10">
        <v>-17500</v>
      </c>
      <c r="V658" s="10">
        <v>-18107</v>
      </c>
      <c r="W658" s="10">
        <v>-21666.58</v>
      </c>
      <c r="X658" s="10">
        <v>-51</v>
      </c>
      <c r="Y658" s="10">
        <v>237357</v>
      </c>
      <c r="Z658" s="10">
        <v>-41823</v>
      </c>
      <c r="AA658" s="10">
        <v>304838</v>
      </c>
      <c r="AB658" s="10">
        <v>147712</v>
      </c>
      <c r="AC658" s="10">
        <v>1729</v>
      </c>
      <c r="AD658" s="10">
        <v>5000</v>
      </c>
      <c r="AE658" s="10">
        <v>242259</v>
      </c>
      <c r="AF658" s="10">
        <v>1475</v>
      </c>
      <c r="AG658" s="10">
        <v>244075</v>
      </c>
      <c r="AH658" s="10">
        <v>481483</v>
      </c>
      <c r="AI658" s="11">
        <v>0.08</v>
      </c>
      <c r="AJ658" s="11">
        <v>0.82</v>
      </c>
      <c r="AK658" s="11">
        <v>0.86</v>
      </c>
      <c r="AL658" s="12">
        <v>156.44</v>
      </c>
      <c r="AM658" s="12">
        <v>410.21</v>
      </c>
      <c r="AN658" s="13">
        <v>9.42</v>
      </c>
      <c r="AO658" s="14">
        <v>115.61</v>
      </c>
      <c r="AP658" s="14">
        <v>117.26</v>
      </c>
      <c r="AQ658" s="15">
        <v>-28.35</v>
      </c>
      <c r="AR658" s="16">
        <v>-7.47</v>
      </c>
      <c r="AS658" s="14">
        <v>-43.29</v>
      </c>
      <c r="AT658" s="14">
        <v>-3.8</v>
      </c>
      <c r="AU658" s="6">
        <v>-1227.5899999999999</v>
      </c>
      <c r="AV658" s="15">
        <v>-0.65</v>
      </c>
      <c r="AW658" s="15">
        <v>0.6</v>
      </c>
    </row>
    <row r="659" spans="2:49" x14ac:dyDescent="0.25">
      <c r="B659" s="6" t="s">
        <v>1613</v>
      </c>
      <c r="C659" s="6" t="s">
        <v>1614</v>
      </c>
      <c r="D659" s="6" t="s">
        <v>140</v>
      </c>
      <c r="E659" s="7" t="s">
        <v>331</v>
      </c>
      <c r="F659" s="6" t="s">
        <v>142</v>
      </c>
      <c r="G659" s="6" t="s">
        <v>76</v>
      </c>
      <c r="H659" s="6" t="s">
        <v>66</v>
      </c>
      <c r="I659" s="8" t="s">
        <v>60</v>
      </c>
      <c r="J659" s="8" t="s">
        <v>60</v>
      </c>
      <c r="K659" s="6" t="s">
        <v>61</v>
      </c>
      <c r="L659" s="9">
        <v>40984</v>
      </c>
      <c r="M659" s="10">
        <v>476491</v>
      </c>
      <c r="N659" s="10">
        <v>476491</v>
      </c>
      <c r="O659" s="10">
        <v>0</v>
      </c>
      <c r="P659" s="10">
        <v>9260</v>
      </c>
      <c r="Q659" s="10">
        <v>9260</v>
      </c>
      <c r="R659" s="10">
        <v>51491</v>
      </c>
      <c r="S659" s="10">
        <v>51491</v>
      </c>
      <c r="T659" s="10">
        <v>62145</v>
      </c>
      <c r="U659" s="10">
        <v>70973</v>
      </c>
      <c r="V659" s="10">
        <v>60751</v>
      </c>
      <c r="W659" s="10">
        <v>42716.68</v>
      </c>
      <c r="X659" s="10">
        <v>0</v>
      </c>
      <c r="Y659" s="10">
        <v>143983</v>
      </c>
      <c r="Z659" s="10">
        <v>57218</v>
      </c>
      <c r="AA659" s="10">
        <v>68294</v>
      </c>
      <c r="AB659" s="10">
        <v>289173</v>
      </c>
      <c r="AC659" s="10">
        <v>0</v>
      </c>
      <c r="AD659" s="10">
        <v>5000</v>
      </c>
      <c r="AE659" s="10">
        <v>89156</v>
      </c>
      <c r="AF659" s="10">
        <v>30157</v>
      </c>
      <c r="AG659" s="10">
        <v>332508</v>
      </c>
      <c r="AH659" s="10">
        <v>476491</v>
      </c>
      <c r="AI659" s="11">
        <v>2.37</v>
      </c>
      <c r="AJ659" s="11">
        <v>2.71</v>
      </c>
      <c r="AK659" s="11">
        <v>2.71</v>
      </c>
      <c r="AL659" s="12">
        <v>5.53</v>
      </c>
      <c r="AM659" s="12">
        <v>23.6</v>
      </c>
      <c r="AN659" s="13">
        <v>0</v>
      </c>
      <c r="AO659" s="14">
        <v>24.45</v>
      </c>
      <c r="AP659" s="14">
        <v>35.82</v>
      </c>
      <c r="AQ659" s="15">
        <v>1.9</v>
      </c>
      <c r="AR659" s="16">
        <v>57.75</v>
      </c>
      <c r="AS659" s="14">
        <v>89.99</v>
      </c>
      <c r="AT659" s="14">
        <v>10.81</v>
      </c>
      <c r="AU659" s="6">
        <v>170.74</v>
      </c>
      <c r="AV659" s="15">
        <v>8.6199999999999992</v>
      </c>
      <c r="AW659" s="15">
        <v>2.62</v>
      </c>
    </row>
    <row r="660" spans="2:49" x14ac:dyDescent="0.25">
      <c r="B660" s="6" t="s">
        <v>1615</v>
      </c>
      <c r="C660" s="6" t="s">
        <v>1616</v>
      </c>
      <c r="D660" s="6" t="s">
        <v>84</v>
      </c>
      <c r="E660" s="7">
        <v>81103</v>
      </c>
      <c r="F660" s="6" t="s">
        <v>70</v>
      </c>
      <c r="G660" s="6" t="s">
        <v>59</v>
      </c>
      <c r="H660" s="6" t="s">
        <v>66</v>
      </c>
      <c r="I660" s="8" t="s">
        <v>60</v>
      </c>
      <c r="J660" s="8" t="s">
        <v>60</v>
      </c>
      <c r="K660" s="6" t="s">
        <v>61</v>
      </c>
      <c r="L660" s="9">
        <v>41219</v>
      </c>
      <c r="M660" s="10">
        <v>475961</v>
      </c>
      <c r="N660" s="10">
        <v>475961</v>
      </c>
      <c r="O660" s="10">
        <v>0</v>
      </c>
      <c r="P660" s="10">
        <v>2880</v>
      </c>
      <c r="Q660" s="10">
        <v>2880</v>
      </c>
      <c r="R660" s="10">
        <v>-56067</v>
      </c>
      <c r="S660" s="10">
        <v>-56067</v>
      </c>
      <c r="T660" s="10">
        <v>-50845</v>
      </c>
      <c r="U660" s="10">
        <v>-14728</v>
      </c>
      <c r="V660" s="10">
        <v>-53187</v>
      </c>
      <c r="W660" s="10">
        <v>-36539.86</v>
      </c>
      <c r="X660" s="10">
        <v>-6909</v>
      </c>
      <c r="Y660" s="10">
        <v>42879</v>
      </c>
      <c r="Z660" s="10">
        <v>-82579</v>
      </c>
      <c r="AA660" s="10">
        <v>57448</v>
      </c>
      <c r="AB660" s="10">
        <v>292580</v>
      </c>
      <c r="AC660" s="10">
        <v>6909</v>
      </c>
      <c r="AD660" s="10">
        <v>5000</v>
      </c>
      <c r="AE660" s="10">
        <v>20465</v>
      </c>
      <c r="AF660" s="10">
        <v>0</v>
      </c>
      <c r="AG660" s="10">
        <v>426173</v>
      </c>
      <c r="AH660" s="10">
        <v>475961</v>
      </c>
      <c r="AI660" s="11">
        <v>0.03</v>
      </c>
      <c r="AJ660" s="11">
        <v>0.2</v>
      </c>
      <c r="AK660" s="11">
        <v>0.2</v>
      </c>
      <c r="AL660" s="12">
        <v>12.87</v>
      </c>
      <c r="AM660" s="12">
        <v>85.38</v>
      </c>
      <c r="AN660" s="13">
        <v>0</v>
      </c>
      <c r="AO660" s="14">
        <v>501.9</v>
      </c>
      <c r="AP660" s="14">
        <v>503.51</v>
      </c>
      <c r="AQ660" s="15">
        <v>0</v>
      </c>
      <c r="AR660" s="16">
        <v>-273.97000000000003</v>
      </c>
      <c r="AS660" s="14">
        <v>-67.89</v>
      </c>
      <c r="AT660" s="14">
        <v>-11.78</v>
      </c>
      <c r="AU660" s="6">
        <v>0</v>
      </c>
      <c r="AV660" s="15">
        <v>-23.68</v>
      </c>
      <c r="AW660" s="15">
        <v>4.38</v>
      </c>
    </row>
    <row r="661" spans="2:49" x14ac:dyDescent="0.25">
      <c r="B661" s="6" t="s">
        <v>1617</v>
      </c>
      <c r="C661" s="6" t="s">
        <v>1618</v>
      </c>
      <c r="D661" s="6" t="s">
        <v>448</v>
      </c>
      <c r="E661" s="7">
        <v>92101</v>
      </c>
      <c r="F661" s="6" t="s">
        <v>448</v>
      </c>
      <c r="G661" s="6" t="s">
        <v>90</v>
      </c>
      <c r="H661" s="6" t="s">
        <v>53</v>
      </c>
      <c r="I661" s="8" t="s">
        <v>60</v>
      </c>
      <c r="J661" s="8" t="s">
        <v>60</v>
      </c>
      <c r="K661" s="6" t="s">
        <v>61</v>
      </c>
      <c r="L661" s="9">
        <v>38678</v>
      </c>
      <c r="M661" s="10">
        <v>474158</v>
      </c>
      <c r="N661" s="10">
        <v>474973</v>
      </c>
      <c r="O661" s="10">
        <v>815</v>
      </c>
      <c r="P661" s="10">
        <v>0</v>
      </c>
      <c r="Q661" s="10">
        <v>0</v>
      </c>
      <c r="R661" s="10">
        <v>-27593</v>
      </c>
      <c r="S661" s="10">
        <v>-27593</v>
      </c>
      <c r="T661" s="10">
        <v>-27593</v>
      </c>
      <c r="U661" s="10">
        <v>24375</v>
      </c>
      <c r="V661" s="10">
        <v>-27593</v>
      </c>
      <c r="W661" s="10">
        <v>-124319.76</v>
      </c>
      <c r="X661" s="10">
        <v>-23021</v>
      </c>
      <c r="Y661" s="10">
        <v>127019</v>
      </c>
      <c r="Z661" s="10">
        <v>7482</v>
      </c>
      <c r="AA661" s="10">
        <v>79653</v>
      </c>
      <c r="AB661" s="10">
        <v>210539</v>
      </c>
      <c r="AC661" s="10">
        <v>23021</v>
      </c>
      <c r="AD661" s="10">
        <v>6639</v>
      </c>
      <c r="AE661" s="10">
        <v>2544911</v>
      </c>
      <c r="AF661" s="10">
        <v>1807415</v>
      </c>
      <c r="AG661" s="10">
        <v>324118</v>
      </c>
      <c r="AH661" s="10">
        <v>474158</v>
      </c>
      <c r="AI661" s="11">
        <v>0.28999999999999998</v>
      </c>
      <c r="AJ661" s="11">
        <v>1.47</v>
      </c>
      <c r="AK661" s="11">
        <v>1.49</v>
      </c>
      <c r="AL661" s="12">
        <v>444.54</v>
      </c>
      <c r="AM661" s="12">
        <v>512.67999999999995</v>
      </c>
      <c r="AN661" s="13">
        <v>6.9</v>
      </c>
      <c r="AO661" s="14">
        <v>19.43</v>
      </c>
      <c r="AP661" s="14">
        <v>99.71</v>
      </c>
      <c r="AQ661" s="15">
        <v>0</v>
      </c>
      <c r="AR661" s="16">
        <v>-1.08</v>
      </c>
      <c r="AS661" s="14">
        <v>-368.79</v>
      </c>
      <c r="AT661" s="14">
        <v>-5.82</v>
      </c>
      <c r="AU661" s="6">
        <v>-1.53</v>
      </c>
      <c r="AV661" s="15">
        <v>-0.26</v>
      </c>
      <c r="AW661" s="15">
        <v>7.0000000000000007E-2</v>
      </c>
    </row>
    <row r="662" spans="2:49" x14ac:dyDescent="0.25">
      <c r="B662" s="6" t="s">
        <v>1619</v>
      </c>
      <c r="C662" s="6" t="s">
        <v>1620</v>
      </c>
      <c r="D662" s="6" t="s">
        <v>57</v>
      </c>
      <c r="E662" s="7">
        <v>82105</v>
      </c>
      <c r="F662" s="6" t="s">
        <v>58</v>
      </c>
      <c r="G662" s="6" t="s">
        <v>59</v>
      </c>
      <c r="H662" s="6" t="s">
        <v>81</v>
      </c>
      <c r="I662" s="8">
        <v>10</v>
      </c>
      <c r="J662" s="8">
        <f t="shared" ref="J662:J675" si="28">IF(I662=0,0,IF(I662=1,1,IF(I662=2,2,(IF(I662=3,4,IF(I662=5,9,IF(I662=10,24,IF(I662=25,49,IF(I662=50,99,"X")))))))))</f>
        <v>24</v>
      </c>
      <c r="K662" s="6" t="s">
        <v>61</v>
      </c>
      <c r="L662" s="9">
        <v>38147</v>
      </c>
      <c r="M662" s="10">
        <v>473942</v>
      </c>
      <c r="N662" s="10">
        <v>473942</v>
      </c>
      <c r="O662" s="10">
        <v>0</v>
      </c>
      <c r="P662" s="10">
        <v>6780</v>
      </c>
      <c r="Q662" s="10">
        <v>6780</v>
      </c>
      <c r="R662" s="10">
        <v>3093</v>
      </c>
      <c r="S662" s="10">
        <v>3093</v>
      </c>
      <c r="T662" s="10">
        <v>9873</v>
      </c>
      <c r="U662" s="10">
        <v>9873</v>
      </c>
      <c r="V662" s="10">
        <v>9873</v>
      </c>
      <c r="W662" s="10">
        <v>226.1</v>
      </c>
      <c r="X662" s="10">
        <v>0</v>
      </c>
      <c r="Y662" s="10">
        <v>123055</v>
      </c>
      <c r="Z662" s="10">
        <v>27601</v>
      </c>
      <c r="AA662" s="10">
        <v>155682</v>
      </c>
      <c r="AB662" s="10">
        <v>190401</v>
      </c>
      <c r="AC662" s="10">
        <v>0</v>
      </c>
      <c r="AD662" s="10">
        <v>6640</v>
      </c>
      <c r="AE662" s="10">
        <v>150406</v>
      </c>
      <c r="AF662" s="10">
        <v>0</v>
      </c>
      <c r="AG662" s="10">
        <v>355745</v>
      </c>
      <c r="AH662" s="10">
        <v>16124</v>
      </c>
      <c r="AI662" s="11">
        <v>0.47</v>
      </c>
      <c r="AJ662" s="11">
        <v>1.23</v>
      </c>
      <c r="AK662" s="11">
        <v>1.28</v>
      </c>
      <c r="AL662" s="12">
        <v>67.31</v>
      </c>
      <c r="AM662" s="12">
        <v>118.47</v>
      </c>
      <c r="AN662" s="13">
        <v>4.83</v>
      </c>
      <c r="AO662" s="14">
        <v>77.84</v>
      </c>
      <c r="AP662" s="14">
        <v>81.650000000000006</v>
      </c>
      <c r="AQ662" s="15">
        <v>0</v>
      </c>
      <c r="AR662" s="16">
        <v>2.06</v>
      </c>
      <c r="AS662" s="14">
        <v>11.21</v>
      </c>
      <c r="AT662" s="14">
        <v>0.65</v>
      </c>
      <c r="AU662" s="6">
        <v>0</v>
      </c>
      <c r="AV662" s="15">
        <v>1.18</v>
      </c>
      <c r="AW662" s="15">
        <v>0.85</v>
      </c>
    </row>
    <row r="663" spans="2:49" x14ac:dyDescent="0.25">
      <c r="B663" s="6" t="s">
        <v>1621</v>
      </c>
      <c r="C663" s="6">
        <v>366</v>
      </c>
      <c r="D663" s="6" t="s">
        <v>1622</v>
      </c>
      <c r="E663" s="7">
        <v>95104</v>
      </c>
      <c r="F663" s="6" t="s">
        <v>160</v>
      </c>
      <c r="G663" s="6" t="s">
        <v>108</v>
      </c>
      <c r="H663" s="6" t="s">
        <v>53</v>
      </c>
      <c r="I663" s="8">
        <v>10</v>
      </c>
      <c r="J663" s="8">
        <f t="shared" si="28"/>
        <v>24</v>
      </c>
      <c r="K663" s="6" t="s">
        <v>61</v>
      </c>
      <c r="L663" s="9">
        <v>39073</v>
      </c>
      <c r="M663" s="10">
        <v>473569</v>
      </c>
      <c r="N663" s="10">
        <v>473569</v>
      </c>
      <c r="O663" s="10">
        <v>0</v>
      </c>
      <c r="P663" s="10">
        <v>0</v>
      </c>
      <c r="Q663" s="10">
        <v>0</v>
      </c>
      <c r="R663" s="10">
        <v>-46114</v>
      </c>
      <c r="S663" s="10">
        <v>-46114</v>
      </c>
      <c r="T663" s="10">
        <v>-46103</v>
      </c>
      <c r="U663" s="10">
        <v>33568</v>
      </c>
      <c r="V663" s="10">
        <v>-46114</v>
      </c>
      <c r="W663" s="10">
        <v>-338459.9</v>
      </c>
      <c r="X663" s="10">
        <v>65999</v>
      </c>
      <c r="Y663" s="10">
        <v>74305</v>
      </c>
      <c r="Z663" s="10">
        <v>2890677</v>
      </c>
      <c r="AA663" s="10">
        <v>66677</v>
      </c>
      <c r="AB663" s="10">
        <v>302492</v>
      </c>
      <c r="AC663" s="10">
        <v>43851</v>
      </c>
      <c r="AD663" s="10">
        <v>70000</v>
      </c>
      <c r="AE663" s="10">
        <v>3203422</v>
      </c>
      <c r="AF663" s="10">
        <v>2978734</v>
      </c>
      <c r="AG663" s="10">
        <v>355413</v>
      </c>
      <c r="AH663" s="10">
        <v>363719</v>
      </c>
      <c r="AI663" s="11">
        <v>0.12</v>
      </c>
      <c r="AJ663" s="11">
        <v>0.2</v>
      </c>
      <c r="AK663" s="11">
        <v>0.72</v>
      </c>
      <c r="AL663" s="12">
        <v>19.059999999999999</v>
      </c>
      <c r="AM663" s="12">
        <v>281.45</v>
      </c>
      <c r="AN663" s="13">
        <v>123.11</v>
      </c>
      <c r="AO663" s="14">
        <v>9.74</v>
      </c>
      <c r="AP663" s="14">
        <v>9.76</v>
      </c>
      <c r="AQ663" s="15">
        <v>0.97</v>
      </c>
      <c r="AR663" s="16">
        <v>-1.44</v>
      </c>
      <c r="AS663" s="14">
        <v>-1.6</v>
      </c>
      <c r="AT663" s="14">
        <v>-9.74</v>
      </c>
      <c r="AU663" s="6">
        <v>-1.55</v>
      </c>
      <c r="AV663" s="15">
        <v>1.21</v>
      </c>
      <c r="AW663" s="15">
        <v>0.06</v>
      </c>
    </row>
    <row r="664" spans="2:49" x14ac:dyDescent="0.25">
      <c r="B664" s="6" t="s">
        <v>1623</v>
      </c>
      <c r="C664" s="6" t="s">
        <v>1624</v>
      </c>
      <c r="D664" s="6" t="s">
        <v>174</v>
      </c>
      <c r="E664" s="7">
        <v>96231</v>
      </c>
      <c r="F664" s="6" t="s">
        <v>175</v>
      </c>
      <c r="G664" s="6" t="s">
        <v>137</v>
      </c>
      <c r="H664" s="6" t="s">
        <v>81</v>
      </c>
      <c r="I664" s="8">
        <v>10</v>
      </c>
      <c r="J664" s="8">
        <f t="shared" si="28"/>
        <v>24</v>
      </c>
      <c r="K664" s="6" t="s">
        <v>61</v>
      </c>
      <c r="L664" s="9">
        <v>40557</v>
      </c>
      <c r="M664" s="10">
        <v>473518</v>
      </c>
      <c r="N664" s="10">
        <v>473518</v>
      </c>
      <c r="O664" s="10">
        <v>0</v>
      </c>
      <c r="P664" s="10">
        <v>0</v>
      </c>
      <c r="Q664" s="10">
        <v>0</v>
      </c>
      <c r="R664" s="10">
        <v>-80005</v>
      </c>
      <c r="S664" s="10">
        <v>-80005</v>
      </c>
      <c r="T664" s="10">
        <v>-65096</v>
      </c>
      <c r="U664" s="10">
        <v>28869</v>
      </c>
      <c r="V664" s="10">
        <v>-80005</v>
      </c>
      <c r="W664" s="10">
        <v>-99467.98</v>
      </c>
      <c r="X664" s="10">
        <v>26153</v>
      </c>
      <c r="Y664" s="10">
        <v>139549</v>
      </c>
      <c r="Z664" s="10">
        <v>201023</v>
      </c>
      <c r="AA664" s="10">
        <v>116958</v>
      </c>
      <c r="AB664" s="10">
        <v>216437</v>
      </c>
      <c r="AC664" s="10">
        <v>54807</v>
      </c>
      <c r="AD664" s="10">
        <v>5000</v>
      </c>
      <c r="AE664" s="10">
        <v>883245</v>
      </c>
      <c r="AF664" s="10">
        <v>376168</v>
      </c>
      <c r="AG664" s="10">
        <v>279162</v>
      </c>
      <c r="AH664" s="10">
        <v>392558</v>
      </c>
      <c r="AI664" s="11">
        <v>0.64</v>
      </c>
      <c r="AJ664" s="11">
        <v>0.72</v>
      </c>
      <c r="AK664" s="11">
        <v>1.05</v>
      </c>
      <c r="AL664" s="12">
        <v>27.28</v>
      </c>
      <c r="AM664" s="12">
        <v>509.01</v>
      </c>
      <c r="AN664" s="13">
        <v>118.01</v>
      </c>
      <c r="AO664" s="14">
        <v>53.46</v>
      </c>
      <c r="AP664" s="14">
        <v>77.239999999999995</v>
      </c>
      <c r="AQ664" s="15">
        <v>0.53</v>
      </c>
      <c r="AR664" s="16">
        <v>-9.06</v>
      </c>
      <c r="AS664" s="14">
        <v>-39.799999999999997</v>
      </c>
      <c r="AT664" s="14">
        <v>-16.899999999999999</v>
      </c>
      <c r="AU664" s="6">
        <v>-21.27</v>
      </c>
      <c r="AV664" s="15">
        <v>-1.1100000000000001</v>
      </c>
      <c r="AW664" s="15">
        <v>0.19</v>
      </c>
    </row>
    <row r="665" spans="2:49" x14ac:dyDescent="0.25">
      <c r="B665" s="6" t="s">
        <v>1625</v>
      </c>
      <c r="C665" s="6" t="s">
        <v>1626</v>
      </c>
      <c r="D665" s="6" t="s">
        <v>89</v>
      </c>
      <c r="E665" s="7">
        <v>91701</v>
      </c>
      <c r="F665" s="6" t="s">
        <v>89</v>
      </c>
      <c r="G665" s="6" t="s">
        <v>90</v>
      </c>
      <c r="H665" s="6" t="s">
        <v>81</v>
      </c>
      <c r="I665" s="8">
        <v>10</v>
      </c>
      <c r="J665" s="8">
        <f t="shared" si="28"/>
        <v>24</v>
      </c>
      <c r="K665" s="6" t="s">
        <v>61</v>
      </c>
      <c r="L665" s="9">
        <v>43607</v>
      </c>
      <c r="M665" s="10">
        <v>472655</v>
      </c>
      <c r="N665" s="10">
        <v>472656</v>
      </c>
      <c r="O665" s="10">
        <v>1</v>
      </c>
      <c r="P665" s="10">
        <v>7424</v>
      </c>
      <c r="Q665" s="10">
        <v>7424</v>
      </c>
      <c r="R665" s="10">
        <v>24514</v>
      </c>
      <c r="S665" s="10">
        <v>24514</v>
      </c>
      <c r="T665" s="10">
        <v>31938</v>
      </c>
      <c r="U665" s="10">
        <v>31938</v>
      </c>
      <c r="V665" s="10">
        <v>31938</v>
      </c>
      <c r="W665" s="10">
        <v>20479.34</v>
      </c>
      <c r="X665" s="10">
        <v>0</v>
      </c>
      <c r="Y665" s="10">
        <v>113939</v>
      </c>
      <c r="Z665" s="10">
        <v>29079</v>
      </c>
      <c r="AA665" s="10">
        <v>90798</v>
      </c>
      <c r="AB665" s="10">
        <v>250755</v>
      </c>
      <c r="AC665" s="10">
        <v>0</v>
      </c>
      <c r="AD665" s="10">
        <v>5000</v>
      </c>
      <c r="AE665" s="10">
        <v>83158</v>
      </c>
      <c r="AF665" s="10">
        <v>0</v>
      </c>
      <c r="AG665" s="10">
        <v>358716</v>
      </c>
      <c r="AH665" s="10">
        <v>472655</v>
      </c>
      <c r="AI665" s="11">
        <v>1.01</v>
      </c>
      <c r="AJ665" s="11">
        <v>1.55</v>
      </c>
      <c r="AK665" s="11">
        <v>1.62</v>
      </c>
      <c r="AL665" s="12">
        <v>21.11</v>
      </c>
      <c r="AM665" s="12">
        <v>51.45</v>
      </c>
      <c r="AN665" s="13">
        <v>2.8</v>
      </c>
      <c r="AO665" s="14">
        <v>61.65</v>
      </c>
      <c r="AP665" s="14">
        <v>65.03</v>
      </c>
      <c r="AQ665" s="15">
        <v>0</v>
      </c>
      <c r="AR665" s="16">
        <v>29.48</v>
      </c>
      <c r="AS665" s="14">
        <v>84.3</v>
      </c>
      <c r="AT665" s="14">
        <v>5.19</v>
      </c>
      <c r="AU665" s="6">
        <v>0</v>
      </c>
      <c r="AV665" s="15">
        <v>4.87</v>
      </c>
      <c r="AW665" s="15">
        <v>1.55</v>
      </c>
    </row>
    <row r="666" spans="2:49" x14ac:dyDescent="0.25">
      <c r="B666" s="6" t="s">
        <v>1627</v>
      </c>
      <c r="C666" s="6" t="s">
        <v>1628</v>
      </c>
      <c r="D666" s="6" t="s">
        <v>255</v>
      </c>
      <c r="E666" s="7" t="s">
        <v>256</v>
      </c>
      <c r="F666" s="6" t="s">
        <v>255</v>
      </c>
      <c r="G666" s="6" t="s">
        <v>52</v>
      </c>
      <c r="H666" s="6" t="s">
        <v>53</v>
      </c>
      <c r="I666" s="8">
        <v>10</v>
      </c>
      <c r="J666" s="8">
        <f t="shared" si="28"/>
        <v>24</v>
      </c>
      <c r="K666" s="6" t="s">
        <v>61</v>
      </c>
      <c r="L666" s="9">
        <v>33995</v>
      </c>
      <c r="M666" s="10">
        <v>472550</v>
      </c>
      <c r="N666" s="10">
        <v>472550</v>
      </c>
      <c r="O666" s="10">
        <v>0</v>
      </c>
      <c r="P666" s="10">
        <v>40358</v>
      </c>
      <c r="Q666" s="10">
        <v>0</v>
      </c>
      <c r="R666" s="10">
        <v>-142846</v>
      </c>
      <c r="S666" s="10">
        <v>-142846</v>
      </c>
      <c r="T666" s="10">
        <v>-62764</v>
      </c>
      <c r="U666" s="10">
        <v>79555</v>
      </c>
      <c r="V666" s="10">
        <v>-102488</v>
      </c>
      <c r="W666" s="10">
        <v>-184591.68</v>
      </c>
      <c r="X666" s="10">
        <v>1887</v>
      </c>
      <c r="Y666" s="10">
        <v>232071</v>
      </c>
      <c r="Z666" s="10">
        <v>683458</v>
      </c>
      <c r="AA666" s="10">
        <v>278652</v>
      </c>
      <c r="AB666" s="10">
        <v>157582</v>
      </c>
      <c r="AC666" s="10">
        <v>1462</v>
      </c>
      <c r="AD666" s="10">
        <v>312024</v>
      </c>
      <c r="AE666" s="10">
        <v>3092660</v>
      </c>
      <c r="AF666" s="10">
        <v>2961970</v>
      </c>
      <c r="AG666" s="10">
        <v>239017</v>
      </c>
      <c r="AH666" s="10">
        <v>469201</v>
      </c>
      <c r="AI666" s="11">
        <v>0.02</v>
      </c>
      <c r="AJ666" s="11">
        <v>7.0000000000000007E-2</v>
      </c>
      <c r="AK666" s="11">
        <v>0.09</v>
      </c>
      <c r="AL666" s="12">
        <v>55.27</v>
      </c>
      <c r="AM666" s="12">
        <v>2171.77</v>
      </c>
      <c r="AN666" s="13">
        <v>20.03</v>
      </c>
      <c r="AO666" s="14">
        <v>71.430000000000007</v>
      </c>
      <c r="AP666" s="14">
        <v>53.38</v>
      </c>
      <c r="AQ666" s="15">
        <v>0.23</v>
      </c>
      <c r="AR666" s="16">
        <v>-4.62</v>
      </c>
      <c r="AS666" s="14">
        <v>-20.9</v>
      </c>
      <c r="AT666" s="14">
        <v>-30.23</v>
      </c>
      <c r="AU666" s="6">
        <v>-4.82</v>
      </c>
      <c r="AV666" s="15">
        <v>-1.1000000000000001</v>
      </c>
      <c r="AW666" s="15">
        <v>0.08</v>
      </c>
    </row>
    <row r="667" spans="2:49" x14ac:dyDescent="0.25">
      <c r="B667" s="6" t="s">
        <v>1629</v>
      </c>
      <c r="C667" s="6" t="s">
        <v>1630</v>
      </c>
      <c r="D667" s="6" t="s">
        <v>1631</v>
      </c>
      <c r="E667" s="7" t="s">
        <v>1632</v>
      </c>
      <c r="F667" s="6" t="s">
        <v>1020</v>
      </c>
      <c r="G667" s="6" t="s">
        <v>52</v>
      </c>
      <c r="H667" s="6" t="s">
        <v>81</v>
      </c>
      <c r="I667" s="8">
        <v>10</v>
      </c>
      <c r="J667" s="8">
        <f t="shared" si="28"/>
        <v>24</v>
      </c>
      <c r="K667" s="6" t="s">
        <v>61</v>
      </c>
      <c r="L667" s="9">
        <v>36221</v>
      </c>
      <c r="M667" s="10">
        <v>472114</v>
      </c>
      <c r="N667" s="10">
        <v>472114</v>
      </c>
      <c r="O667" s="10">
        <v>0</v>
      </c>
      <c r="P667" s="10">
        <v>4367</v>
      </c>
      <c r="Q667" s="10">
        <v>4367</v>
      </c>
      <c r="R667" s="10">
        <v>20178</v>
      </c>
      <c r="S667" s="10">
        <v>20178</v>
      </c>
      <c r="T667" s="10">
        <v>26284</v>
      </c>
      <c r="U667" s="10">
        <v>32422</v>
      </c>
      <c r="V667" s="10">
        <v>24545</v>
      </c>
      <c r="W667" s="10">
        <v>12359.2</v>
      </c>
      <c r="X667" s="10">
        <v>0</v>
      </c>
      <c r="Y667" s="10">
        <v>110626</v>
      </c>
      <c r="Z667" s="10">
        <v>56022</v>
      </c>
      <c r="AA667" s="10">
        <v>82874</v>
      </c>
      <c r="AB667" s="10">
        <v>300296</v>
      </c>
      <c r="AC667" s="10">
        <v>0</v>
      </c>
      <c r="AD667" s="10">
        <v>6640</v>
      </c>
      <c r="AE667" s="10">
        <v>132667</v>
      </c>
      <c r="AF667" s="10">
        <v>15307</v>
      </c>
      <c r="AG667" s="10">
        <v>361488</v>
      </c>
      <c r="AH667" s="10">
        <v>472114</v>
      </c>
      <c r="AI667" s="11">
        <v>3.31</v>
      </c>
      <c r="AJ667" s="11">
        <v>4.0599999999999996</v>
      </c>
      <c r="AK667" s="11">
        <v>4.09</v>
      </c>
      <c r="AL667" s="12">
        <v>16.39</v>
      </c>
      <c r="AM667" s="12">
        <v>28.58</v>
      </c>
      <c r="AN667" s="13">
        <v>0.6</v>
      </c>
      <c r="AO667" s="14">
        <v>21.63</v>
      </c>
      <c r="AP667" s="14">
        <v>57.77</v>
      </c>
      <c r="AQ667" s="15">
        <v>3.66</v>
      </c>
      <c r="AR667" s="16">
        <v>15.21</v>
      </c>
      <c r="AS667" s="14">
        <v>36.020000000000003</v>
      </c>
      <c r="AT667" s="14">
        <v>4.2699999999999996</v>
      </c>
      <c r="AU667" s="6">
        <v>131.82</v>
      </c>
      <c r="AV667" s="15">
        <v>2.73</v>
      </c>
      <c r="AW667" s="15">
        <v>1.26</v>
      </c>
    </row>
    <row r="668" spans="2:49" x14ac:dyDescent="0.25">
      <c r="B668" s="6" t="s">
        <v>1633</v>
      </c>
      <c r="C668" s="6" t="s">
        <v>1634</v>
      </c>
      <c r="D668" s="6" t="s">
        <v>1635</v>
      </c>
      <c r="E668" s="7" t="s">
        <v>704</v>
      </c>
      <c r="F668" s="6" t="s">
        <v>703</v>
      </c>
      <c r="G668" s="6" t="s">
        <v>52</v>
      </c>
      <c r="H668" s="6" t="s">
        <v>66</v>
      </c>
      <c r="I668" s="8">
        <v>10</v>
      </c>
      <c r="J668" s="8">
        <f t="shared" si="28"/>
        <v>24</v>
      </c>
      <c r="K668" s="6" t="s">
        <v>61</v>
      </c>
      <c r="L668" s="9">
        <v>38239</v>
      </c>
      <c r="M668" s="10">
        <v>471183</v>
      </c>
      <c r="N668" s="10">
        <v>471183</v>
      </c>
      <c r="O668" s="10">
        <v>0</v>
      </c>
      <c r="P668" s="10">
        <v>2316</v>
      </c>
      <c r="Q668" s="10">
        <v>2316</v>
      </c>
      <c r="R668" s="10">
        <v>4178</v>
      </c>
      <c r="S668" s="10">
        <v>4178</v>
      </c>
      <c r="T668" s="10">
        <v>9115</v>
      </c>
      <c r="U668" s="10">
        <v>125476</v>
      </c>
      <c r="V668" s="10">
        <v>6494</v>
      </c>
      <c r="W668" s="10">
        <v>-123537.74</v>
      </c>
      <c r="X668" s="10">
        <v>0</v>
      </c>
      <c r="Y668" s="10">
        <v>134111</v>
      </c>
      <c r="Z668" s="10">
        <v>642293</v>
      </c>
      <c r="AA668" s="10">
        <v>112009</v>
      </c>
      <c r="AB668" s="10">
        <v>121376</v>
      </c>
      <c r="AC668" s="10">
        <v>0</v>
      </c>
      <c r="AD668" s="10">
        <v>6639</v>
      </c>
      <c r="AE668" s="10">
        <v>2307304</v>
      </c>
      <c r="AF668" s="10">
        <v>2123363</v>
      </c>
      <c r="AG668" s="10">
        <v>337072</v>
      </c>
      <c r="AH668" s="10">
        <v>471183</v>
      </c>
      <c r="AI668" s="11">
        <v>0.11</v>
      </c>
      <c r="AJ668" s="11">
        <v>0.12</v>
      </c>
      <c r="AK668" s="11">
        <v>0.12</v>
      </c>
      <c r="AL668" s="12">
        <v>4.13</v>
      </c>
      <c r="AM668" s="12">
        <v>1654.07</v>
      </c>
      <c r="AN668" s="13">
        <v>4.3600000000000003</v>
      </c>
      <c r="AO668" s="14">
        <v>67.12</v>
      </c>
      <c r="AP668" s="14">
        <v>72.16</v>
      </c>
      <c r="AQ668" s="15">
        <v>0.3</v>
      </c>
      <c r="AR668" s="16">
        <v>0.18</v>
      </c>
      <c r="AS668" s="14">
        <v>0.65</v>
      </c>
      <c r="AT668" s="14">
        <v>0.89</v>
      </c>
      <c r="AU668" s="6">
        <v>0.2</v>
      </c>
      <c r="AV668" s="15">
        <v>0.34</v>
      </c>
      <c r="AW668" s="15">
        <v>0.17</v>
      </c>
    </row>
    <row r="669" spans="2:49" x14ac:dyDescent="0.25">
      <c r="B669" s="6" t="s">
        <v>1636</v>
      </c>
      <c r="C669" s="6" t="s">
        <v>1637</v>
      </c>
      <c r="D669" s="6" t="s">
        <v>84</v>
      </c>
      <c r="E669" s="7">
        <v>82108</v>
      </c>
      <c r="F669" s="6" t="s">
        <v>80</v>
      </c>
      <c r="G669" s="6" t="s">
        <v>59</v>
      </c>
      <c r="H669" s="6" t="s">
        <v>81</v>
      </c>
      <c r="I669" s="8">
        <v>10</v>
      </c>
      <c r="J669" s="8">
        <f t="shared" si="28"/>
        <v>24</v>
      </c>
      <c r="K669" s="6" t="s">
        <v>61</v>
      </c>
      <c r="L669" s="9">
        <v>41207</v>
      </c>
      <c r="M669" s="10">
        <v>468121</v>
      </c>
      <c r="N669" s="10">
        <v>468121</v>
      </c>
      <c r="O669" s="10">
        <v>0</v>
      </c>
      <c r="P669" s="10">
        <v>15472</v>
      </c>
      <c r="Q669" s="10">
        <v>15472</v>
      </c>
      <c r="R669" s="10">
        <v>55996</v>
      </c>
      <c r="S669" s="10">
        <v>55996</v>
      </c>
      <c r="T669" s="10">
        <v>72328</v>
      </c>
      <c r="U669" s="10">
        <v>112024</v>
      </c>
      <c r="V669" s="10">
        <v>71468</v>
      </c>
      <c r="W669" s="10">
        <v>31599.84</v>
      </c>
      <c r="X669" s="10">
        <v>0</v>
      </c>
      <c r="Y669" s="10">
        <v>177431</v>
      </c>
      <c r="Z669" s="10">
        <v>160578</v>
      </c>
      <c r="AA669" s="10">
        <v>137044</v>
      </c>
      <c r="AB669" s="10">
        <v>252512</v>
      </c>
      <c r="AC669" s="10">
        <v>0</v>
      </c>
      <c r="AD669" s="10">
        <v>10000</v>
      </c>
      <c r="AE669" s="10">
        <v>415697</v>
      </c>
      <c r="AF669" s="10">
        <v>279921</v>
      </c>
      <c r="AG669" s="10">
        <v>290690</v>
      </c>
      <c r="AH669" s="10">
        <v>468121</v>
      </c>
      <c r="AI669" s="11">
        <v>0.64</v>
      </c>
      <c r="AJ669" s="11">
        <v>1.08</v>
      </c>
      <c r="AK669" s="11">
        <v>1.08</v>
      </c>
      <c r="AL669" s="12">
        <v>41.53</v>
      </c>
      <c r="AM669" s="12">
        <v>154.56</v>
      </c>
      <c r="AN669" s="13">
        <v>0</v>
      </c>
      <c r="AO669" s="14">
        <v>30.02</v>
      </c>
      <c r="AP669" s="14">
        <v>61.37</v>
      </c>
      <c r="AQ669" s="15">
        <v>0.56999999999999995</v>
      </c>
      <c r="AR669" s="16">
        <v>13.47</v>
      </c>
      <c r="AS669" s="14">
        <v>34.869999999999997</v>
      </c>
      <c r="AT669" s="14">
        <v>11.96</v>
      </c>
      <c r="AU669" s="6">
        <v>20</v>
      </c>
      <c r="AV669" s="15">
        <v>2.96</v>
      </c>
      <c r="AW669" s="15">
        <v>0.61</v>
      </c>
    </row>
    <row r="670" spans="2:49" x14ac:dyDescent="0.25">
      <c r="B670" s="6" t="s">
        <v>1638</v>
      </c>
      <c r="C670" s="6" t="s">
        <v>1639</v>
      </c>
      <c r="D670" s="6" t="s">
        <v>1640</v>
      </c>
      <c r="E670" s="7" t="s">
        <v>1641</v>
      </c>
      <c r="F670" s="6" t="s">
        <v>1642</v>
      </c>
      <c r="G670" s="6" t="s">
        <v>76</v>
      </c>
      <c r="H670" s="6" t="s">
        <v>81</v>
      </c>
      <c r="I670" s="8">
        <v>25</v>
      </c>
      <c r="J670" s="8">
        <f t="shared" si="28"/>
        <v>49</v>
      </c>
      <c r="K670" s="6" t="s">
        <v>61</v>
      </c>
      <c r="L670" s="9">
        <v>40068</v>
      </c>
      <c r="M670" s="10">
        <v>467743</v>
      </c>
      <c r="N670" s="10">
        <v>467743</v>
      </c>
      <c r="O670" s="10">
        <v>0</v>
      </c>
      <c r="P670" s="10">
        <v>0</v>
      </c>
      <c r="Q670" s="10">
        <v>0</v>
      </c>
      <c r="R670" s="10">
        <v>-108822</v>
      </c>
      <c r="S670" s="10">
        <v>-108822</v>
      </c>
      <c r="T670" s="10">
        <v>-108822</v>
      </c>
      <c r="U670" s="10">
        <v>-96717</v>
      </c>
      <c r="V670" s="10">
        <v>-108822</v>
      </c>
      <c r="W670" s="10">
        <v>-74534.460000000006</v>
      </c>
      <c r="X670" s="10">
        <v>0</v>
      </c>
      <c r="Y670" s="10">
        <v>60569</v>
      </c>
      <c r="Z670" s="10">
        <v>-345515</v>
      </c>
      <c r="AA670" s="10">
        <v>159046</v>
      </c>
      <c r="AB670" s="10">
        <v>234270</v>
      </c>
      <c r="AC670" s="10">
        <v>0</v>
      </c>
      <c r="AD670" s="10">
        <v>7200</v>
      </c>
      <c r="AE670" s="10">
        <v>205194</v>
      </c>
      <c r="AF670" s="10">
        <v>171602</v>
      </c>
      <c r="AG670" s="10">
        <v>407174</v>
      </c>
      <c r="AH670" s="10">
        <v>467743</v>
      </c>
      <c r="AI670" s="11">
        <v>0.01</v>
      </c>
      <c r="AJ670" s="11">
        <v>0.06</v>
      </c>
      <c r="AK670" s="11">
        <v>0.06</v>
      </c>
      <c r="AL670" s="12">
        <v>21.02</v>
      </c>
      <c r="AM670" s="12">
        <v>486.91</v>
      </c>
      <c r="AN670" s="13">
        <v>2.5299999999999998</v>
      </c>
      <c r="AO670" s="14">
        <v>268.38</v>
      </c>
      <c r="AP670" s="14">
        <v>268.38</v>
      </c>
      <c r="AQ670" s="15">
        <v>-2.0099999999999998</v>
      </c>
      <c r="AR670" s="16">
        <v>-53.03</v>
      </c>
      <c r="AS670" s="14">
        <v>-31.5</v>
      </c>
      <c r="AT670" s="14">
        <v>-23.27</v>
      </c>
      <c r="AU670" s="6">
        <v>-63.42</v>
      </c>
      <c r="AV670" s="15">
        <v>-6.17</v>
      </c>
      <c r="AW670" s="15">
        <v>0.75</v>
      </c>
    </row>
    <row r="671" spans="2:49" x14ac:dyDescent="0.25">
      <c r="B671" s="6" t="s">
        <v>1643</v>
      </c>
      <c r="C671" s="6" t="s">
        <v>1644</v>
      </c>
      <c r="D671" s="6" t="s">
        <v>1645</v>
      </c>
      <c r="E671" s="7">
        <v>94146</v>
      </c>
      <c r="F671" s="6" t="s">
        <v>107</v>
      </c>
      <c r="G671" s="6" t="s">
        <v>108</v>
      </c>
      <c r="H671" s="6" t="s">
        <v>71</v>
      </c>
      <c r="I671" s="8">
        <v>10</v>
      </c>
      <c r="J671" s="8">
        <f t="shared" si="28"/>
        <v>24</v>
      </c>
      <c r="K671" s="6" t="s">
        <v>61</v>
      </c>
      <c r="L671" s="9">
        <v>43043</v>
      </c>
      <c r="M671" s="10">
        <v>467705</v>
      </c>
      <c r="N671" s="10">
        <v>467705</v>
      </c>
      <c r="O671" s="10">
        <v>0</v>
      </c>
      <c r="P671" s="10">
        <v>0</v>
      </c>
      <c r="Q671" s="10">
        <v>0</v>
      </c>
      <c r="R671" s="10">
        <v>-302671</v>
      </c>
      <c r="S671" s="10">
        <v>-302671</v>
      </c>
      <c r="T671" s="10">
        <v>-301348</v>
      </c>
      <c r="U671" s="10">
        <v>-242296</v>
      </c>
      <c r="V671" s="10">
        <v>-302671</v>
      </c>
      <c r="W671" s="10">
        <v>-262599.53999999998</v>
      </c>
      <c r="X671" s="10">
        <v>168101</v>
      </c>
      <c r="Y671" s="10">
        <v>-22266</v>
      </c>
      <c r="Z671" s="10">
        <v>38467</v>
      </c>
      <c r="AA671" s="10">
        <v>292838</v>
      </c>
      <c r="AB671" s="10">
        <v>87110</v>
      </c>
      <c r="AC671" s="10">
        <v>299604</v>
      </c>
      <c r="AD671" s="10">
        <v>5000</v>
      </c>
      <c r="AE671" s="10">
        <v>480328</v>
      </c>
      <c r="AF671" s="10">
        <v>338399</v>
      </c>
      <c r="AG671" s="10">
        <v>190367</v>
      </c>
      <c r="AH671" s="10">
        <v>0</v>
      </c>
      <c r="AI671" s="11">
        <v>0.11</v>
      </c>
      <c r="AJ671" s="11">
        <v>0.28999999999999998</v>
      </c>
      <c r="AK671" s="11">
        <v>0.34</v>
      </c>
      <c r="AL671" s="12">
        <v>56.06</v>
      </c>
      <c r="AM671" s="12">
        <v>297.14999999999998</v>
      </c>
      <c r="AN671" s="13">
        <v>15.15</v>
      </c>
      <c r="AO671" s="14">
        <v>84.2</v>
      </c>
      <c r="AP671" s="14">
        <v>91.99</v>
      </c>
      <c r="AQ671" s="15">
        <v>0.11</v>
      </c>
      <c r="AR671" s="16">
        <v>-63.01</v>
      </c>
      <c r="AS671" s="14">
        <v>-786.83</v>
      </c>
      <c r="AT671" s="14">
        <v>-64.709999999999994</v>
      </c>
      <c r="AU671" s="6">
        <v>-89.44</v>
      </c>
      <c r="AV671" s="15">
        <v>-7.55</v>
      </c>
      <c r="AW671" s="15">
        <v>-0.05</v>
      </c>
    </row>
    <row r="672" spans="2:49" x14ac:dyDescent="0.25">
      <c r="B672" s="6" t="s">
        <v>1646</v>
      </c>
      <c r="C672" s="6" t="s">
        <v>1034</v>
      </c>
      <c r="D672" s="6" t="s">
        <v>489</v>
      </c>
      <c r="E672" s="7" t="s">
        <v>95</v>
      </c>
      <c r="F672" s="6" t="s">
        <v>168</v>
      </c>
      <c r="G672" s="6" t="s">
        <v>97</v>
      </c>
      <c r="H672" s="6" t="s">
        <v>81</v>
      </c>
      <c r="I672" s="8">
        <v>5</v>
      </c>
      <c r="J672" s="8">
        <f t="shared" si="28"/>
        <v>9</v>
      </c>
      <c r="K672" s="6" t="s">
        <v>61</v>
      </c>
      <c r="L672" s="9">
        <v>42952</v>
      </c>
      <c r="M672" s="10">
        <v>467629</v>
      </c>
      <c r="N672" s="10">
        <v>467629</v>
      </c>
      <c r="O672" s="10">
        <v>0</v>
      </c>
      <c r="P672" s="10">
        <v>0</v>
      </c>
      <c r="Q672" s="10">
        <v>0</v>
      </c>
      <c r="R672" s="10">
        <v>-6834</v>
      </c>
      <c r="S672" s="10">
        <v>-6834</v>
      </c>
      <c r="T672" s="10">
        <v>-5571</v>
      </c>
      <c r="U672" s="10">
        <v>10014</v>
      </c>
      <c r="V672" s="10">
        <v>-6834</v>
      </c>
      <c r="W672" s="10">
        <v>-10315.58</v>
      </c>
      <c r="X672" s="10">
        <v>0</v>
      </c>
      <c r="Y672" s="10">
        <v>90443</v>
      </c>
      <c r="Z672" s="10">
        <v>-20659</v>
      </c>
      <c r="AA672" s="10">
        <v>70926</v>
      </c>
      <c r="AB672" s="10">
        <v>254914</v>
      </c>
      <c r="AC672" s="10">
        <v>0</v>
      </c>
      <c r="AD672" s="10">
        <v>5000</v>
      </c>
      <c r="AE672" s="10">
        <v>177458</v>
      </c>
      <c r="AF672" s="10">
        <v>89484</v>
      </c>
      <c r="AG672" s="10">
        <v>377186</v>
      </c>
      <c r="AH672" s="10">
        <v>467629</v>
      </c>
      <c r="AI672" s="11">
        <v>1.33</v>
      </c>
      <c r="AJ672" s="11">
        <v>1.29</v>
      </c>
      <c r="AK672" s="11">
        <v>1.38</v>
      </c>
      <c r="AL672" s="12">
        <v>-1.72</v>
      </c>
      <c r="AM672" s="12">
        <v>60.65</v>
      </c>
      <c r="AN672" s="13">
        <v>4.5999999999999996</v>
      </c>
      <c r="AO672" s="14">
        <v>35.81</v>
      </c>
      <c r="AP672" s="14">
        <v>111.64</v>
      </c>
      <c r="AQ672" s="15">
        <v>-0.23</v>
      </c>
      <c r="AR672" s="16">
        <v>-3.85</v>
      </c>
      <c r="AS672" s="14">
        <v>-33.08</v>
      </c>
      <c r="AT672" s="14">
        <v>-1.46</v>
      </c>
      <c r="AU672" s="6">
        <v>-7.64</v>
      </c>
      <c r="AV672" s="15">
        <v>0</v>
      </c>
      <c r="AW672" s="15">
        <v>0.49</v>
      </c>
    </row>
    <row r="673" spans="2:49" x14ac:dyDescent="0.25">
      <c r="B673" s="6" t="s">
        <v>1647</v>
      </c>
      <c r="C673" s="6" t="s">
        <v>1648</v>
      </c>
      <c r="D673" s="6" t="s">
        <v>1066</v>
      </c>
      <c r="E673" s="7">
        <v>90021</v>
      </c>
      <c r="F673" s="6" t="s">
        <v>313</v>
      </c>
      <c r="G673" s="6" t="s">
        <v>59</v>
      </c>
      <c r="H673" s="6" t="s">
        <v>81</v>
      </c>
      <c r="I673" s="8">
        <v>10</v>
      </c>
      <c r="J673" s="8">
        <f t="shared" si="28"/>
        <v>24</v>
      </c>
      <c r="K673" s="6" t="s">
        <v>61</v>
      </c>
      <c r="L673" s="9">
        <v>43048</v>
      </c>
      <c r="M673" s="10">
        <v>467626</v>
      </c>
      <c r="N673" s="10">
        <v>467626</v>
      </c>
      <c r="O673" s="10">
        <v>0</v>
      </c>
      <c r="P673" s="10">
        <v>0</v>
      </c>
      <c r="Q673" s="10">
        <v>0</v>
      </c>
      <c r="R673" s="10">
        <v>-16920</v>
      </c>
      <c r="S673" s="10">
        <v>-16920</v>
      </c>
      <c r="T673" s="10">
        <v>-11644</v>
      </c>
      <c r="U673" s="10">
        <v>-10578</v>
      </c>
      <c r="V673" s="10">
        <v>-16920</v>
      </c>
      <c r="W673" s="10">
        <v>-13886.72</v>
      </c>
      <c r="X673" s="10">
        <v>127800</v>
      </c>
      <c r="Y673" s="10">
        <v>76970</v>
      </c>
      <c r="Z673" s="10">
        <v>21274</v>
      </c>
      <c r="AA673" s="10">
        <v>92489</v>
      </c>
      <c r="AB673" s="10">
        <v>50813</v>
      </c>
      <c r="AC673" s="10">
        <v>313955</v>
      </c>
      <c r="AD673" s="10">
        <v>5000</v>
      </c>
      <c r="AE673" s="10">
        <v>82377</v>
      </c>
      <c r="AF673" s="10">
        <v>6491</v>
      </c>
      <c r="AG673" s="10">
        <v>76701</v>
      </c>
      <c r="AH673" s="10">
        <v>25871</v>
      </c>
      <c r="AI673" s="11">
        <v>0.67</v>
      </c>
      <c r="AJ673" s="11">
        <v>0.94</v>
      </c>
      <c r="AK673" s="11">
        <v>1.25</v>
      </c>
      <c r="AL673" s="12">
        <v>12.89</v>
      </c>
      <c r="AM673" s="12">
        <v>55.31</v>
      </c>
      <c r="AN673" s="13">
        <v>14.29</v>
      </c>
      <c r="AO673" s="14">
        <v>72.86</v>
      </c>
      <c r="AP673" s="14">
        <v>74.17</v>
      </c>
      <c r="AQ673" s="15">
        <v>3.28</v>
      </c>
      <c r="AR673" s="16">
        <v>-20.54</v>
      </c>
      <c r="AS673" s="14">
        <v>-79.53</v>
      </c>
      <c r="AT673" s="14">
        <v>-3.62</v>
      </c>
      <c r="AU673" s="6">
        <v>-260.67</v>
      </c>
      <c r="AV673" s="15">
        <v>9.32</v>
      </c>
      <c r="AW673" s="15">
        <v>1.05</v>
      </c>
    </row>
    <row r="674" spans="2:49" x14ac:dyDescent="0.25">
      <c r="B674" s="6" t="s">
        <v>1649</v>
      </c>
      <c r="C674" s="6" t="s">
        <v>1650</v>
      </c>
      <c r="D674" s="6" t="s">
        <v>84</v>
      </c>
      <c r="E674" s="7">
        <v>83104</v>
      </c>
      <c r="F674" s="6" t="s">
        <v>80</v>
      </c>
      <c r="G674" s="6" t="s">
        <v>59</v>
      </c>
      <c r="H674" s="6" t="s">
        <v>104</v>
      </c>
      <c r="I674" s="8">
        <v>10</v>
      </c>
      <c r="J674" s="8">
        <f t="shared" si="28"/>
        <v>24</v>
      </c>
      <c r="K674" s="6" t="s">
        <v>61</v>
      </c>
      <c r="L674" s="9">
        <v>40969</v>
      </c>
      <c r="M674" s="10">
        <v>467214</v>
      </c>
      <c r="N674" s="10">
        <v>467214</v>
      </c>
      <c r="O674" s="10">
        <v>0</v>
      </c>
      <c r="P674" s="10">
        <v>3079</v>
      </c>
      <c r="Q674" s="10">
        <v>3079</v>
      </c>
      <c r="R674" s="10">
        <v>36422</v>
      </c>
      <c r="S674" s="10">
        <v>36422</v>
      </c>
      <c r="T674" s="10">
        <v>39501</v>
      </c>
      <c r="U674" s="10">
        <v>49209</v>
      </c>
      <c r="V674" s="10">
        <v>39501</v>
      </c>
      <c r="W674" s="10">
        <v>27559.3</v>
      </c>
      <c r="X674" s="10">
        <v>0</v>
      </c>
      <c r="Y674" s="10">
        <v>146580</v>
      </c>
      <c r="Z674" s="10">
        <v>-51043</v>
      </c>
      <c r="AA674" s="10">
        <v>101631</v>
      </c>
      <c r="AB674" s="10">
        <v>180658</v>
      </c>
      <c r="AC674" s="10">
        <v>0</v>
      </c>
      <c r="AD674" s="10">
        <v>5000</v>
      </c>
      <c r="AE674" s="10">
        <v>177602</v>
      </c>
      <c r="AF674" s="10">
        <v>92150</v>
      </c>
      <c r="AG674" s="10">
        <v>320634</v>
      </c>
      <c r="AH674" s="10">
        <v>9566</v>
      </c>
      <c r="AI674" s="11">
        <v>0.19</v>
      </c>
      <c r="AJ674" s="11">
        <v>0.37</v>
      </c>
      <c r="AK674" s="11">
        <v>0.38</v>
      </c>
      <c r="AL674" s="12">
        <v>30.45</v>
      </c>
      <c r="AM674" s="12">
        <v>247.34</v>
      </c>
      <c r="AN674" s="13">
        <v>1.51</v>
      </c>
      <c r="AO674" s="14">
        <v>124.04</v>
      </c>
      <c r="AP674" s="14">
        <v>128.74</v>
      </c>
      <c r="AQ674" s="15">
        <v>-0.55000000000000004</v>
      </c>
      <c r="AR674" s="16">
        <v>20.51</v>
      </c>
      <c r="AS674" s="14">
        <v>-71.36</v>
      </c>
      <c r="AT674" s="14">
        <v>7.8</v>
      </c>
      <c r="AU674" s="6">
        <v>39.520000000000003</v>
      </c>
      <c r="AV674" s="15">
        <v>3.04</v>
      </c>
      <c r="AW674" s="15">
        <v>0.79</v>
      </c>
    </row>
    <row r="675" spans="2:49" x14ac:dyDescent="0.25">
      <c r="B675" s="6" t="s">
        <v>1651</v>
      </c>
      <c r="C675" s="6" t="s">
        <v>1652</v>
      </c>
      <c r="D675" s="6" t="s">
        <v>160</v>
      </c>
      <c r="E675" s="7">
        <v>94901</v>
      </c>
      <c r="F675" s="6" t="s">
        <v>160</v>
      </c>
      <c r="G675" s="6" t="s">
        <v>108</v>
      </c>
      <c r="H675" s="6" t="s">
        <v>104</v>
      </c>
      <c r="I675" s="8">
        <v>5</v>
      </c>
      <c r="J675" s="8">
        <f t="shared" si="28"/>
        <v>9</v>
      </c>
      <c r="K675" s="6" t="s">
        <v>61</v>
      </c>
      <c r="L675" s="9">
        <v>35837</v>
      </c>
      <c r="M675" s="10">
        <v>466206</v>
      </c>
      <c r="N675" s="10">
        <v>466244</v>
      </c>
      <c r="O675" s="10">
        <v>38</v>
      </c>
      <c r="P675" s="10">
        <v>4827</v>
      </c>
      <c r="Q675" s="10">
        <v>4827</v>
      </c>
      <c r="R675" s="10">
        <v>14438</v>
      </c>
      <c r="S675" s="10">
        <v>14438</v>
      </c>
      <c r="T675" s="10">
        <v>19412</v>
      </c>
      <c r="U675" s="10">
        <v>23072</v>
      </c>
      <c r="V675" s="10">
        <v>19265</v>
      </c>
      <c r="W675" s="10">
        <v>-10764.82</v>
      </c>
      <c r="X675" s="10">
        <v>307331</v>
      </c>
      <c r="Y675" s="10">
        <v>206339</v>
      </c>
      <c r="Z675" s="10">
        <v>199621</v>
      </c>
      <c r="AA675" s="10">
        <v>207520</v>
      </c>
      <c r="AB675" s="10">
        <v>28960</v>
      </c>
      <c r="AC675" s="10">
        <v>158000</v>
      </c>
      <c r="AD675" s="10">
        <v>6639</v>
      </c>
      <c r="AE675" s="10">
        <v>357929</v>
      </c>
      <c r="AF675" s="10">
        <v>1790</v>
      </c>
      <c r="AG675" s="10">
        <v>101867</v>
      </c>
      <c r="AH675" s="10">
        <v>875</v>
      </c>
      <c r="AI675" s="11">
        <v>1.64</v>
      </c>
      <c r="AJ675" s="11">
        <v>1.83</v>
      </c>
      <c r="AK675" s="11">
        <v>2.36</v>
      </c>
      <c r="AL675" s="12">
        <v>21.85</v>
      </c>
      <c r="AM675" s="12">
        <v>209.36</v>
      </c>
      <c r="AN675" s="13">
        <v>61.66</v>
      </c>
      <c r="AO675" s="14">
        <v>42.22</v>
      </c>
      <c r="AP675" s="14">
        <v>44.23</v>
      </c>
      <c r="AQ675" s="15">
        <v>111.52</v>
      </c>
      <c r="AR675" s="16">
        <v>4.03</v>
      </c>
      <c r="AS675" s="14">
        <v>7.23</v>
      </c>
      <c r="AT675" s="14">
        <v>3.1</v>
      </c>
      <c r="AU675" s="6">
        <v>806.59</v>
      </c>
      <c r="AV675" s="15">
        <v>5.55</v>
      </c>
      <c r="AW675" s="15">
        <v>0.64</v>
      </c>
    </row>
    <row r="676" spans="2:49" x14ac:dyDescent="0.25">
      <c r="B676" s="6" t="s">
        <v>1653</v>
      </c>
      <c r="C676" s="6" t="s">
        <v>1654</v>
      </c>
      <c r="D676" s="6" t="s">
        <v>155</v>
      </c>
      <c r="E676" s="7">
        <v>81104</v>
      </c>
      <c r="F676" s="6" t="s">
        <v>80</v>
      </c>
      <c r="G676" s="6" t="s">
        <v>59</v>
      </c>
      <c r="H676" s="6" t="s">
        <v>316</v>
      </c>
      <c r="I676" s="8" t="s">
        <v>60</v>
      </c>
      <c r="J676" s="8" t="s">
        <v>60</v>
      </c>
      <c r="K676" s="6" t="s">
        <v>61</v>
      </c>
      <c r="L676" s="9">
        <v>42803</v>
      </c>
      <c r="M676" s="10">
        <v>465389</v>
      </c>
      <c r="N676" s="10">
        <v>465389</v>
      </c>
      <c r="O676" s="10">
        <v>0</v>
      </c>
      <c r="P676" s="10">
        <v>11116</v>
      </c>
      <c r="Q676" s="10">
        <v>11116</v>
      </c>
      <c r="R676" s="10">
        <v>40017</v>
      </c>
      <c r="S676" s="10">
        <v>40017</v>
      </c>
      <c r="T676" s="10">
        <v>79689</v>
      </c>
      <c r="U676" s="10">
        <v>92006</v>
      </c>
      <c r="V676" s="10">
        <v>51133</v>
      </c>
      <c r="W676" s="10">
        <v>21938.68</v>
      </c>
      <c r="X676" s="10">
        <v>0</v>
      </c>
      <c r="Y676" s="10">
        <v>98114</v>
      </c>
      <c r="Z676" s="10">
        <v>114206</v>
      </c>
      <c r="AA676" s="10">
        <v>198</v>
      </c>
      <c r="AB676" s="10">
        <v>59403</v>
      </c>
      <c r="AC676" s="10">
        <v>0</v>
      </c>
      <c r="AD676" s="10">
        <v>5000</v>
      </c>
      <c r="AE676" s="10">
        <v>874004</v>
      </c>
      <c r="AF676" s="10">
        <v>805152</v>
      </c>
      <c r="AG676" s="10">
        <v>367275</v>
      </c>
      <c r="AH676" s="10">
        <v>465389</v>
      </c>
      <c r="AI676" s="11">
        <v>7.0000000000000007E-2</v>
      </c>
      <c r="AJ676" s="11">
        <v>0.1</v>
      </c>
      <c r="AK676" s="11">
        <v>0.1</v>
      </c>
      <c r="AL676" s="12">
        <v>14.77</v>
      </c>
      <c r="AM676" s="12">
        <v>655.82</v>
      </c>
      <c r="AN676" s="13">
        <v>0</v>
      </c>
      <c r="AO676" s="14">
        <v>76.55</v>
      </c>
      <c r="AP676" s="14">
        <v>86.93</v>
      </c>
      <c r="AQ676" s="15">
        <v>0.14000000000000001</v>
      </c>
      <c r="AR676" s="16">
        <v>4.58</v>
      </c>
      <c r="AS676" s="14">
        <v>35.04</v>
      </c>
      <c r="AT676" s="14">
        <v>8.6</v>
      </c>
      <c r="AU676" s="6">
        <v>4.97</v>
      </c>
      <c r="AV676" s="15">
        <v>1.3</v>
      </c>
      <c r="AW676" s="15">
        <v>0.28000000000000003</v>
      </c>
    </row>
    <row r="677" spans="2:49" x14ac:dyDescent="0.25">
      <c r="B677" s="6" t="s">
        <v>1655</v>
      </c>
      <c r="C677" s="6" t="s">
        <v>934</v>
      </c>
      <c r="D677" s="6" t="s">
        <v>255</v>
      </c>
      <c r="E677" s="7" t="s">
        <v>492</v>
      </c>
      <c r="F677" s="6" t="s">
        <v>255</v>
      </c>
      <c r="G677" s="6" t="s">
        <v>52</v>
      </c>
      <c r="H677" s="6" t="s">
        <v>71</v>
      </c>
      <c r="I677" s="8">
        <v>10</v>
      </c>
      <c r="J677" s="8">
        <f>IF(I677=0,0,IF(I677=1,1,IF(I677=2,2,(IF(I677=3,4,IF(I677=5,9,IF(I677=10,24,IF(I677=25,49,IF(I677=50,99,"X")))))))))</f>
        <v>24</v>
      </c>
      <c r="K677" s="6" t="s">
        <v>61</v>
      </c>
      <c r="L677" s="9">
        <v>43679</v>
      </c>
      <c r="M677" s="10">
        <v>464631</v>
      </c>
      <c r="N677" s="10">
        <v>464633</v>
      </c>
      <c r="O677" s="10">
        <v>2</v>
      </c>
      <c r="P677" s="10">
        <v>120</v>
      </c>
      <c r="Q677" s="10">
        <v>120</v>
      </c>
      <c r="R677" s="10">
        <v>1140</v>
      </c>
      <c r="S677" s="10">
        <v>1140</v>
      </c>
      <c r="T677" s="10">
        <v>1260</v>
      </c>
      <c r="U677" s="10">
        <v>1260</v>
      </c>
      <c r="V677" s="10">
        <v>1260</v>
      </c>
      <c r="W677" s="10">
        <v>-3351.54</v>
      </c>
      <c r="X677" s="10">
        <v>-3</v>
      </c>
      <c r="Y677" s="10">
        <v>67278</v>
      </c>
      <c r="Z677" s="10">
        <v>8951</v>
      </c>
      <c r="AA677" s="10">
        <v>75976</v>
      </c>
      <c r="AB677" s="10">
        <v>181632</v>
      </c>
      <c r="AC677" s="10">
        <v>3</v>
      </c>
      <c r="AD677" s="10">
        <v>5000</v>
      </c>
      <c r="AE677" s="10">
        <v>95562</v>
      </c>
      <c r="AF677" s="10">
        <v>0</v>
      </c>
      <c r="AG677" s="10">
        <v>397350</v>
      </c>
      <c r="AH677" s="10">
        <v>464631</v>
      </c>
      <c r="AI677" s="11">
        <v>0.36</v>
      </c>
      <c r="AJ677" s="11">
        <v>1.07</v>
      </c>
      <c r="AK677" s="11">
        <v>1.1599999999999999</v>
      </c>
      <c r="AL677" s="12">
        <v>45</v>
      </c>
      <c r="AM677" s="12">
        <v>74.39</v>
      </c>
      <c r="AN677" s="13">
        <v>6.25</v>
      </c>
      <c r="AO677" s="14">
        <v>85.92</v>
      </c>
      <c r="AP677" s="14">
        <v>90.63</v>
      </c>
      <c r="AQ677" s="15">
        <v>0</v>
      </c>
      <c r="AR677" s="16">
        <v>1.19</v>
      </c>
      <c r="AS677" s="14">
        <v>12.74</v>
      </c>
      <c r="AT677" s="14">
        <v>0.25</v>
      </c>
      <c r="AU677" s="6">
        <v>0</v>
      </c>
      <c r="AV677" s="15">
        <v>0.73</v>
      </c>
      <c r="AW677" s="15">
        <v>1.08</v>
      </c>
    </row>
    <row r="678" spans="2:49" x14ac:dyDescent="0.25">
      <c r="B678" s="6" t="s">
        <v>1656</v>
      </c>
      <c r="C678" s="6" t="s">
        <v>1657</v>
      </c>
      <c r="D678" s="6" t="s">
        <v>74</v>
      </c>
      <c r="E678" s="7" t="s">
        <v>75</v>
      </c>
      <c r="F678" s="6" t="s">
        <v>74</v>
      </c>
      <c r="G678" s="6" t="s">
        <v>76</v>
      </c>
      <c r="H678" s="6" t="s">
        <v>71</v>
      </c>
      <c r="I678" s="8">
        <v>25</v>
      </c>
      <c r="J678" s="8">
        <f>IF(I678=0,0,IF(I678=1,1,IF(I678=2,2,(IF(I678=3,4,IF(I678=5,9,IF(I678=10,24,IF(I678=25,49,IF(I678=50,99,"49")))))))))</f>
        <v>49</v>
      </c>
      <c r="K678" s="6" t="s">
        <v>61</v>
      </c>
      <c r="L678" s="9">
        <v>38945</v>
      </c>
      <c r="M678" s="10">
        <v>462791</v>
      </c>
      <c r="N678" s="10">
        <v>464463</v>
      </c>
      <c r="O678" s="10">
        <v>1672</v>
      </c>
      <c r="P678" s="10">
        <v>0</v>
      </c>
      <c r="Q678" s="10">
        <v>0</v>
      </c>
      <c r="R678" s="10">
        <v>-146687</v>
      </c>
      <c r="S678" s="10">
        <v>-146687</v>
      </c>
      <c r="T678" s="10">
        <v>-103044</v>
      </c>
      <c r="U678" s="10">
        <v>45848</v>
      </c>
      <c r="V678" s="10">
        <v>-146687</v>
      </c>
      <c r="W678" s="10">
        <v>-174382.96</v>
      </c>
      <c r="X678" s="10">
        <v>20727</v>
      </c>
      <c r="Y678" s="10">
        <v>82823</v>
      </c>
      <c r="Z678" s="10">
        <v>-65472</v>
      </c>
      <c r="AA678" s="10">
        <v>143176</v>
      </c>
      <c r="AB678" s="10">
        <v>229076</v>
      </c>
      <c r="AC678" s="10">
        <v>51239</v>
      </c>
      <c r="AD678" s="10">
        <v>6639</v>
      </c>
      <c r="AE678" s="10">
        <v>3331763</v>
      </c>
      <c r="AF678" s="10">
        <v>3267426</v>
      </c>
      <c r="AG678" s="10">
        <v>328729</v>
      </c>
      <c r="AH678" s="10">
        <v>390825</v>
      </c>
      <c r="AI678" s="11">
        <v>0</v>
      </c>
      <c r="AJ678" s="11">
        <v>0.03</v>
      </c>
      <c r="AK678" s="11">
        <v>0.04</v>
      </c>
      <c r="AL678" s="12">
        <v>35.659999999999997</v>
      </c>
      <c r="AM678" s="12">
        <v>1649.54</v>
      </c>
      <c r="AN678" s="13">
        <v>8.58</v>
      </c>
      <c r="AO678" s="14">
        <v>80.31</v>
      </c>
      <c r="AP678" s="14">
        <v>73.91</v>
      </c>
      <c r="AQ678" s="15">
        <v>-0.02</v>
      </c>
      <c r="AR678" s="16">
        <v>-4.4000000000000004</v>
      </c>
      <c r="AS678" s="14">
        <v>-224.05</v>
      </c>
      <c r="AT678" s="14">
        <v>-31.7</v>
      </c>
      <c r="AU678" s="6">
        <v>-4.49</v>
      </c>
      <c r="AV678" s="15">
        <v>-1.76</v>
      </c>
      <c r="AW678" s="15">
        <v>0.08</v>
      </c>
    </row>
    <row r="679" spans="2:49" x14ac:dyDescent="0.25">
      <c r="B679" s="6" t="s">
        <v>1658</v>
      </c>
      <c r="C679" s="6" t="s">
        <v>1659</v>
      </c>
      <c r="D679" s="6" t="s">
        <v>1660</v>
      </c>
      <c r="E679" s="7" t="s">
        <v>1661</v>
      </c>
      <c r="F679" s="6" t="s">
        <v>255</v>
      </c>
      <c r="G679" s="6" t="s">
        <v>52</v>
      </c>
      <c r="H679" s="6" t="s">
        <v>71</v>
      </c>
      <c r="I679" s="8">
        <v>2</v>
      </c>
      <c r="J679" s="8">
        <f>IF(I679=0,0,IF(I679=1,1,IF(I679=2,2,(IF(I679=3,4,IF(I679=5,9,IF(I679=10,24,IF(I679=25,49,IF(I679=50,99,"X")))))))))</f>
        <v>2</v>
      </c>
      <c r="K679" s="6" t="s">
        <v>61</v>
      </c>
      <c r="L679" s="9">
        <v>43077</v>
      </c>
      <c r="M679" s="10">
        <v>464261</v>
      </c>
      <c r="N679" s="10">
        <v>464261</v>
      </c>
      <c r="O679" s="10">
        <v>0</v>
      </c>
      <c r="P679" s="10">
        <v>169</v>
      </c>
      <c r="Q679" s="10">
        <v>169</v>
      </c>
      <c r="R679" s="10">
        <v>-5294</v>
      </c>
      <c r="S679" s="10">
        <v>-5294</v>
      </c>
      <c r="T679" s="10">
        <v>-1994</v>
      </c>
      <c r="U679" s="10">
        <v>22232</v>
      </c>
      <c r="V679" s="10">
        <v>-5125</v>
      </c>
      <c r="W679" s="10">
        <v>-12758.2</v>
      </c>
      <c r="X679" s="10">
        <v>53</v>
      </c>
      <c r="Y679" s="10">
        <v>43036</v>
      </c>
      <c r="Z679" s="10">
        <v>-294</v>
      </c>
      <c r="AA679" s="10">
        <v>9503</v>
      </c>
      <c r="AB679" s="10">
        <v>262274</v>
      </c>
      <c r="AC679" s="10">
        <v>0</v>
      </c>
      <c r="AD679" s="10">
        <v>5000</v>
      </c>
      <c r="AE679" s="10">
        <v>279516</v>
      </c>
      <c r="AF679" s="10">
        <v>187648</v>
      </c>
      <c r="AG679" s="10">
        <v>421225</v>
      </c>
      <c r="AH679" s="10">
        <v>464208</v>
      </c>
      <c r="AI679" s="11">
        <v>0.5</v>
      </c>
      <c r="AJ679" s="11">
        <v>0.53</v>
      </c>
      <c r="AK679" s="11">
        <v>0.54</v>
      </c>
      <c r="AL679" s="12">
        <v>4.45</v>
      </c>
      <c r="AM679" s="12">
        <v>144.34</v>
      </c>
      <c r="AN679" s="13">
        <v>1.34</v>
      </c>
      <c r="AO679" s="14">
        <v>60.42</v>
      </c>
      <c r="AP679" s="14">
        <v>100.11</v>
      </c>
      <c r="AQ679" s="15">
        <v>0</v>
      </c>
      <c r="AR679" s="16">
        <v>-1.89</v>
      </c>
      <c r="AS679" s="14">
        <v>-1800.68</v>
      </c>
      <c r="AT679" s="14">
        <v>-1.1399999999999999</v>
      </c>
      <c r="AU679" s="6">
        <v>-2.82</v>
      </c>
      <c r="AV679" s="15">
        <v>0.14000000000000001</v>
      </c>
      <c r="AW679" s="15">
        <v>0.4</v>
      </c>
    </row>
    <row r="680" spans="2:49" x14ac:dyDescent="0.25">
      <c r="B680" s="6" t="s">
        <v>1662</v>
      </c>
      <c r="C680" s="6" t="s">
        <v>1663</v>
      </c>
      <c r="D680" s="6" t="s">
        <v>817</v>
      </c>
      <c r="E680" s="7">
        <v>90031</v>
      </c>
      <c r="F680" s="6" t="s">
        <v>347</v>
      </c>
      <c r="G680" s="6" t="s">
        <v>59</v>
      </c>
      <c r="H680" s="6" t="s">
        <v>66</v>
      </c>
      <c r="I680" s="8">
        <v>3</v>
      </c>
      <c r="J680" s="8">
        <f>IF(I680=0,0,IF(I680=1,1,IF(I680=2,2,(IF(I680=3,4,IF(I680=5,9,IF(I680=10,24,IF(I680=25,49,IF(I680=50,99,"X")))))))))</f>
        <v>4</v>
      </c>
      <c r="K680" s="6" t="s">
        <v>61</v>
      </c>
      <c r="L680" s="9">
        <v>40340</v>
      </c>
      <c r="M680" s="10">
        <v>463757</v>
      </c>
      <c r="N680" s="10">
        <v>463757</v>
      </c>
      <c r="O680" s="10">
        <v>0</v>
      </c>
      <c r="P680" s="10">
        <v>0</v>
      </c>
      <c r="Q680" s="10">
        <v>0</v>
      </c>
      <c r="R680" s="10">
        <v>-307487</v>
      </c>
      <c r="S680" s="10">
        <v>-307487</v>
      </c>
      <c r="T680" s="10">
        <v>-307487</v>
      </c>
      <c r="U680" s="10">
        <v>-269788</v>
      </c>
      <c r="V680" s="10">
        <v>-307487</v>
      </c>
      <c r="W680" s="10">
        <v>-236774.14</v>
      </c>
      <c r="X680" s="10">
        <v>121535</v>
      </c>
      <c r="Y680" s="10">
        <v>-117154</v>
      </c>
      <c r="Z680" s="10">
        <v>-271259</v>
      </c>
      <c r="AA680" s="10">
        <v>125258</v>
      </c>
      <c r="AB680" s="10">
        <v>113006</v>
      </c>
      <c r="AC680" s="10">
        <v>304055</v>
      </c>
      <c r="AD680" s="10">
        <v>5000</v>
      </c>
      <c r="AE680" s="10">
        <v>176502</v>
      </c>
      <c r="AF680" s="10">
        <v>157129</v>
      </c>
      <c r="AG680" s="10">
        <v>276856</v>
      </c>
      <c r="AH680" s="10">
        <v>38167</v>
      </c>
      <c r="AI680" s="11">
        <v>0</v>
      </c>
      <c r="AJ680" s="11">
        <v>0.05</v>
      </c>
      <c r="AK680" s="11">
        <v>0.05</v>
      </c>
      <c r="AL680" s="12">
        <v>14.55</v>
      </c>
      <c r="AM680" s="12">
        <v>257.79000000000002</v>
      </c>
      <c r="AN680" s="13">
        <v>0</v>
      </c>
      <c r="AO680" s="14">
        <v>235.68</v>
      </c>
      <c r="AP680" s="14">
        <v>253.69</v>
      </c>
      <c r="AQ680" s="15">
        <v>-1.73</v>
      </c>
      <c r="AR680" s="16">
        <v>-174.21</v>
      </c>
      <c r="AS680" s="14">
        <v>-113.36</v>
      </c>
      <c r="AT680" s="14">
        <v>-66.3</v>
      </c>
      <c r="AU680" s="6">
        <v>-195.69</v>
      </c>
      <c r="AV680" s="15">
        <v>-18.89</v>
      </c>
      <c r="AW680" s="15">
        <v>0.46</v>
      </c>
    </row>
    <row r="681" spans="2:49" x14ac:dyDescent="0.25">
      <c r="B681" s="6" t="s">
        <v>1664</v>
      </c>
      <c r="C681" s="6" t="s">
        <v>1665</v>
      </c>
      <c r="D681" s="6" t="s">
        <v>84</v>
      </c>
      <c r="E681" s="7">
        <v>83107</v>
      </c>
      <c r="F681" s="6" t="s">
        <v>80</v>
      </c>
      <c r="G681" s="6" t="s">
        <v>59</v>
      </c>
      <c r="H681" s="6" t="s">
        <v>66</v>
      </c>
      <c r="I681" s="8" t="s">
        <v>60</v>
      </c>
      <c r="J681" s="8" t="s">
        <v>60</v>
      </c>
      <c r="K681" s="6" t="s">
        <v>61</v>
      </c>
      <c r="L681" s="9">
        <v>39675</v>
      </c>
      <c r="M681" s="10">
        <v>463734</v>
      </c>
      <c r="N681" s="10">
        <v>463735</v>
      </c>
      <c r="O681" s="10">
        <v>1</v>
      </c>
      <c r="P681" s="10">
        <v>0</v>
      </c>
      <c r="Q681" s="10">
        <v>0</v>
      </c>
      <c r="R681" s="10">
        <v>1439</v>
      </c>
      <c r="S681" s="10">
        <v>1439</v>
      </c>
      <c r="T681" s="10">
        <v>1439</v>
      </c>
      <c r="U681" s="10">
        <v>4233</v>
      </c>
      <c r="V681" s="10">
        <v>1439</v>
      </c>
      <c r="W681" s="10">
        <v>4411.0200000000004</v>
      </c>
      <c r="X681" s="10">
        <v>107158</v>
      </c>
      <c r="Y681" s="10">
        <v>59966</v>
      </c>
      <c r="Z681" s="10">
        <v>-62183</v>
      </c>
      <c r="AA681" s="10">
        <v>51829</v>
      </c>
      <c r="AB681" s="10">
        <v>38328</v>
      </c>
      <c r="AC681" s="10">
        <v>233997</v>
      </c>
      <c r="AD681" s="10">
        <v>6639</v>
      </c>
      <c r="AE681" s="10">
        <v>13707</v>
      </c>
      <c r="AF681" s="10">
        <v>6123</v>
      </c>
      <c r="AG681" s="10">
        <v>169771</v>
      </c>
      <c r="AH681" s="10">
        <v>122579</v>
      </c>
      <c r="AI681" s="11">
        <v>0.06</v>
      </c>
      <c r="AJ681" s="11">
        <v>7.0000000000000007E-2</v>
      </c>
      <c r="AK681" s="11">
        <v>0.1</v>
      </c>
      <c r="AL681" s="12">
        <v>0.83</v>
      </c>
      <c r="AM681" s="12">
        <v>65.11</v>
      </c>
      <c r="AN681" s="13">
        <v>1.73</v>
      </c>
      <c r="AO681" s="14">
        <v>546.87</v>
      </c>
      <c r="AP681" s="14">
        <v>539.59</v>
      </c>
      <c r="AQ681" s="15">
        <v>-10.16</v>
      </c>
      <c r="AR681" s="16">
        <v>10.5</v>
      </c>
      <c r="AS681" s="14">
        <v>-2.31</v>
      </c>
      <c r="AT681" s="14">
        <v>0.31</v>
      </c>
      <c r="AU681" s="6">
        <v>23.5</v>
      </c>
      <c r="AV681" s="15">
        <v>11.44</v>
      </c>
      <c r="AW681" s="15">
        <v>6.4</v>
      </c>
    </row>
    <row r="682" spans="2:49" x14ac:dyDescent="0.25">
      <c r="B682" s="6" t="s">
        <v>1666</v>
      </c>
      <c r="C682" s="6" t="s">
        <v>1667</v>
      </c>
      <c r="D682" s="6" t="s">
        <v>140</v>
      </c>
      <c r="E682" s="7" t="s">
        <v>331</v>
      </c>
      <c r="F682" s="6" t="s">
        <v>142</v>
      </c>
      <c r="G682" s="6" t="s">
        <v>76</v>
      </c>
      <c r="H682" s="6" t="s">
        <v>66</v>
      </c>
      <c r="I682" s="8">
        <v>10</v>
      </c>
      <c r="J682" s="8">
        <f>IF(I682=0,0,IF(I682=1,1,IF(I682=2,2,(IF(I682=3,4,IF(I682=5,9,IF(I682=10,24,IF(I682=25,49,IF(I682=50,99,"X")))))))))</f>
        <v>24</v>
      </c>
      <c r="K682" s="6" t="s">
        <v>61</v>
      </c>
      <c r="L682" s="9">
        <v>38406</v>
      </c>
      <c r="M682" s="10">
        <v>463454</v>
      </c>
      <c r="N682" s="10">
        <v>463454</v>
      </c>
      <c r="O682" s="10">
        <v>0</v>
      </c>
      <c r="P682" s="10">
        <v>22262</v>
      </c>
      <c r="Q682" s="10">
        <v>22262</v>
      </c>
      <c r="R682" s="10">
        <v>77600</v>
      </c>
      <c r="S682" s="10">
        <v>77600</v>
      </c>
      <c r="T682" s="10">
        <v>101635</v>
      </c>
      <c r="U682" s="10">
        <v>118215</v>
      </c>
      <c r="V682" s="10">
        <v>99862</v>
      </c>
      <c r="W682" s="10">
        <v>41385.42</v>
      </c>
      <c r="X682" s="10">
        <v>0</v>
      </c>
      <c r="Y682" s="10">
        <v>207765</v>
      </c>
      <c r="Z682" s="10">
        <v>245033</v>
      </c>
      <c r="AA682" s="10">
        <v>125691</v>
      </c>
      <c r="AB682" s="10">
        <v>188377</v>
      </c>
      <c r="AC682" s="10">
        <v>0</v>
      </c>
      <c r="AD682" s="10">
        <v>6649</v>
      </c>
      <c r="AE682" s="10">
        <v>631049</v>
      </c>
      <c r="AF682" s="10">
        <v>27481</v>
      </c>
      <c r="AG682" s="10">
        <v>255689</v>
      </c>
      <c r="AH682" s="10">
        <v>463454</v>
      </c>
      <c r="AI682" s="11">
        <v>1.81</v>
      </c>
      <c r="AJ682" s="11">
        <v>1.92</v>
      </c>
      <c r="AK682" s="11">
        <v>1.94</v>
      </c>
      <c r="AL682" s="12">
        <v>24.27</v>
      </c>
      <c r="AM682" s="12">
        <v>438.18</v>
      </c>
      <c r="AN682" s="13">
        <v>5.19</v>
      </c>
      <c r="AO682" s="14">
        <v>49.4</v>
      </c>
      <c r="AP682" s="14">
        <v>61.09</v>
      </c>
      <c r="AQ682" s="15">
        <v>8.92</v>
      </c>
      <c r="AR682" s="16">
        <v>12.3</v>
      </c>
      <c r="AS682" s="14">
        <v>31.67</v>
      </c>
      <c r="AT682" s="14">
        <v>16.739999999999998</v>
      </c>
      <c r="AU682" s="6">
        <v>282.38</v>
      </c>
      <c r="AV682" s="15">
        <v>2.93</v>
      </c>
      <c r="AW682" s="15">
        <v>0.57999999999999996</v>
      </c>
    </row>
    <row r="683" spans="2:49" x14ac:dyDescent="0.25">
      <c r="B683" s="6" t="s">
        <v>1668</v>
      </c>
      <c r="C683" s="6" t="s">
        <v>1669</v>
      </c>
      <c r="D683" s="6" t="s">
        <v>64</v>
      </c>
      <c r="E683" s="7">
        <v>85104</v>
      </c>
      <c r="F683" s="6" t="s">
        <v>65</v>
      </c>
      <c r="G683" s="6" t="s">
        <v>59</v>
      </c>
      <c r="H683" s="6" t="s">
        <v>81</v>
      </c>
      <c r="I683" s="8">
        <v>10</v>
      </c>
      <c r="J683" s="8">
        <f>IF(I683=0,0,IF(I683=1,1,IF(I683=2,2,(IF(I683=3,4,IF(I683=5,9,IF(I683=10,24,IF(I683=25,49,IF(I683=50,99,"X")))))))))</f>
        <v>24</v>
      </c>
      <c r="K683" s="6" t="s">
        <v>61</v>
      </c>
      <c r="L683" s="9">
        <v>43798</v>
      </c>
      <c r="M683" s="10">
        <v>463057</v>
      </c>
      <c r="N683" s="10">
        <v>463057</v>
      </c>
      <c r="O683" s="10">
        <v>0</v>
      </c>
      <c r="P683" s="10">
        <v>51</v>
      </c>
      <c r="Q683" s="10">
        <v>51</v>
      </c>
      <c r="R683" s="10">
        <v>-57557</v>
      </c>
      <c r="S683" s="10">
        <v>-57557</v>
      </c>
      <c r="T683" s="10">
        <v>-57506</v>
      </c>
      <c r="U683" s="10">
        <v>-52638</v>
      </c>
      <c r="V683" s="10">
        <v>-57506</v>
      </c>
      <c r="W683" s="10">
        <v>-47764.2</v>
      </c>
      <c r="X683" s="10">
        <v>0</v>
      </c>
      <c r="Y683" s="10">
        <v>131162</v>
      </c>
      <c r="Z683" s="10">
        <v>-54622</v>
      </c>
      <c r="AA683" s="10">
        <v>246358</v>
      </c>
      <c r="AB683" s="10">
        <v>211292</v>
      </c>
      <c r="AC683" s="10">
        <v>0</v>
      </c>
      <c r="AD683" s="10">
        <v>5000</v>
      </c>
      <c r="AE683" s="10">
        <v>125918</v>
      </c>
      <c r="AF683" s="10">
        <v>21095</v>
      </c>
      <c r="AG683" s="10">
        <v>331895</v>
      </c>
      <c r="AH683" s="10">
        <v>463057</v>
      </c>
      <c r="AI683" s="11">
        <v>0.24</v>
      </c>
      <c r="AJ683" s="11">
        <v>0.37</v>
      </c>
      <c r="AK683" s="11">
        <v>0.57999999999999996</v>
      </c>
      <c r="AL683" s="12">
        <v>18.47</v>
      </c>
      <c r="AM683" s="12">
        <v>195.02</v>
      </c>
      <c r="AN683" s="13">
        <v>28.59</v>
      </c>
      <c r="AO683" s="14">
        <v>142.79</v>
      </c>
      <c r="AP683" s="14">
        <v>143.38</v>
      </c>
      <c r="AQ683" s="15">
        <v>-2.59</v>
      </c>
      <c r="AR683" s="16">
        <v>-45.71</v>
      </c>
      <c r="AS683" s="14">
        <v>-105.37</v>
      </c>
      <c r="AT683" s="14">
        <v>-12.43</v>
      </c>
      <c r="AU683" s="6">
        <v>-272.85000000000002</v>
      </c>
      <c r="AV683" s="15">
        <v>-4.7</v>
      </c>
      <c r="AW683" s="15">
        <v>0.75</v>
      </c>
    </row>
    <row r="684" spans="2:49" x14ac:dyDescent="0.25">
      <c r="B684" s="6" t="s">
        <v>1670</v>
      </c>
      <c r="C684" s="6" t="s">
        <v>1671</v>
      </c>
      <c r="D684" s="6" t="s">
        <v>354</v>
      </c>
      <c r="E684" s="7">
        <v>93401</v>
      </c>
      <c r="F684" s="6" t="s">
        <v>354</v>
      </c>
      <c r="G684" s="6" t="s">
        <v>108</v>
      </c>
      <c r="H684" s="6" t="s">
        <v>53</v>
      </c>
      <c r="I684" s="8">
        <v>25</v>
      </c>
      <c r="J684" s="8">
        <f>IF(I684=0,0,IF(I684=1,1,IF(I684=2,2,(IF(I684=3,4,IF(I684=5,9,IF(I684=10,24,IF(I684=25,49,IF(I684=50,99,"49")))))))))</f>
        <v>49</v>
      </c>
      <c r="K684" s="6" t="s">
        <v>61</v>
      </c>
      <c r="L684" s="9">
        <v>38377</v>
      </c>
      <c r="M684" s="10">
        <v>459336</v>
      </c>
      <c r="N684" s="10">
        <v>462357</v>
      </c>
      <c r="O684" s="10">
        <v>3021</v>
      </c>
      <c r="P684" s="10">
        <v>0</v>
      </c>
      <c r="Q684" s="10">
        <v>0</v>
      </c>
      <c r="R684" s="10">
        <v>-288762</v>
      </c>
      <c r="S684" s="10">
        <v>-288762</v>
      </c>
      <c r="T684" s="10">
        <v>-282927</v>
      </c>
      <c r="U684" s="10">
        <v>-87219</v>
      </c>
      <c r="V684" s="10">
        <v>-288762</v>
      </c>
      <c r="W684" s="10">
        <v>-484540.62</v>
      </c>
      <c r="X684" s="10">
        <v>0</v>
      </c>
      <c r="Y684" s="10">
        <v>108871</v>
      </c>
      <c r="Z684" s="10">
        <v>-467989</v>
      </c>
      <c r="AA684" s="10">
        <v>269923</v>
      </c>
      <c r="AB684" s="10">
        <v>295387</v>
      </c>
      <c r="AC684" s="10">
        <v>0</v>
      </c>
      <c r="AD684" s="10">
        <v>6640</v>
      </c>
      <c r="AE684" s="10">
        <v>8350911</v>
      </c>
      <c r="AF684" s="10">
        <v>8223962</v>
      </c>
      <c r="AG684" s="10">
        <v>355579</v>
      </c>
      <c r="AH684" s="10">
        <v>464450</v>
      </c>
      <c r="AI684" s="11">
        <v>0</v>
      </c>
      <c r="AJ684" s="11">
        <v>0.01</v>
      </c>
      <c r="AK684" s="11">
        <v>0.02</v>
      </c>
      <c r="AL684" s="12">
        <v>55.51</v>
      </c>
      <c r="AM684" s="12">
        <v>7433.34</v>
      </c>
      <c r="AN684" s="13">
        <v>44.4</v>
      </c>
      <c r="AO684" s="14">
        <v>102.22</v>
      </c>
      <c r="AP684" s="14">
        <v>91.31</v>
      </c>
      <c r="AQ684" s="15">
        <v>-0.06</v>
      </c>
      <c r="AR684" s="16">
        <v>-3.46</v>
      </c>
      <c r="AS684" s="14">
        <v>-61.7</v>
      </c>
      <c r="AT684" s="14">
        <v>-62.87</v>
      </c>
      <c r="AU684" s="6">
        <v>-3.51</v>
      </c>
      <c r="AV684" s="15">
        <v>-3.32</v>
      </c>
      <c r="AW684" s="15">
        <v>0.15</v>
      </c>
    </row>
    <row r="685" spans="2:49" x14ac:dyDescent="0.25">
      <c r="B685" s="6" t="s">
        <v>1672</v>
      </c>
      <c r="C685" s="6" t="s">
        <v>1673</v>
      </c>
      <c r="D685" s="6" t="s">
        <v>155</v>
      </c>
      <c r="E685" s="7">
        <v>81107</v>
      </c>
      <c r="F685" s="6" t="s">
        <v>70</v>
      </c>
      <c r="G685" s="6" t="s">
        <v>59</v>
      </c>
      <c r="H685" s="6" t="s">
        <v>71</v>
      </c>
      <c r="I685" s="8">
        <v>3</v>
      </c>
      <c r="J685" s="8">
        <f>IF(I685=0,0,IF(I685=1,1,IF(I685=2,2,(IF(I685=3,4,IF(I685=5,9,IF(I685=10,24,IF(I685=25,49,IF(I685=50,99,"X")))))))))</f>
        <v>4</v>
      </c>
      <c r="K685" s="6" t="s">
        <v>61</v>
      </c>
      <c r="L685" s="9">
        <v>41648</v>
      </c>
      <c r="M685" s="10">
        <v>462041</v>
      </c>
      <c r="N685" s="10">
        <v>462044</v>
      </c>
      <c r="O685" s="10">
        <v>3</v>
      </c>
      <c r="P685" s="10">
        <v>8939</v>
      </c>
      <c r="Q685" s="10">
        <v>8939</v>
      </c>
      <c r="R685" s="10">
        <v>25252</v>
      </c>
      <c r="S685" s="10">
        <v>25252</v>
      </c>
      <c r="T685" s="10">
        <v>37067</v>
      </c>
      <c r="U685" s="10">
        <v>49154</v>
      </c>
      <c r="V685" s="10">
        <v>34191</v>
      </c>
      <c r="W685" s="10">
        <v>18502.96</v>
      </c>
      <c r="X685" s="10">
        <v>1323</v>
      </c>
      <c r="Y685" s="10">
        <v>81551</v>
      </c>
      <c r="Z685" s="10">
        <v>41928</v>
      </c>
      <c r="AA685" s="10">
        <v>31417</v>
      </c>
      <c r="AB685" s="10">
        <v>195020</v>
      </c>
      <c r="AC685" s="10">
        <v>184</v>
      </c>
      <c r="AD685" s="10">
        <v>5000</v>
      </c>
      <c r="AE685" s="10">
        <v>215874</v>
      </c>
      <c r="AF685" s="10">
        <v>36883</v>
      </c>
      <c r="AG685" s="10">
        <v>380306</v>
      </c>
      <c r="AH685" s="10">
        <v>460534</v>
      </c>
      <c r="AI685" s="11">
        <v>0.67</v>
      </c>
      <c r="AJ685" s="11">
        <v>1.27</v>
      </c>
      <c r="AK685" s="11">
        <v>1.27</v>
      </c>
      <c r="AL685" s="12">
        <v>65.5</v>
      </c>
      <c r="AM685" s="12">
        <v>131.56</v>
      </c>
      <c r="AN685" s="13">
        <v>0</v>
      </c>
      <c r="AO685" s="14">
        <v>64.41</v>
      </c>
      <c r="AP685" s="14">
        <v>80.58</v>
      </c>
      <c r="AQ685" s="15">
        <v>1.1399999999999999</v>
      </c>
      <c r="AR685" s="16">
        <v>11.7</v>
      </c>
      <c r="AS685" s="14">
        <v>60.23</v>
      </c>
      <c r="AT685" s="14">
        <v>5.47</v>
      </c>
      <c r="AU685" s="6">
        <v>68.47</v>
      </c>
      <c r="AV685" s="15">
        <v>2.38</v>
      </c>
      <c r="AW685" s="15">
        <v>0.72</v>
      </c>
    </row>
    <row r="686" spans="2:49" x14ac:dyDescent="0.25">
      <c r="B686" s="6" t="s">
        <v>1674</v>
      </c>
      <c r="C686" s="6" t="s">
        <v>1675</v>
      </c>
      <c r="D686" s="6" t="s">
        <v>1020</v>
      </c>
      <c r="E686" s="7" t="s">
        <v>1021</v>
      </c>
      <c r="F686" s="6" t="s">
        <v>1020</v>
      </c>
      <c r="G686" s="6" t="s">
        <v>52</v>
      </c>
      <c r="H686" s="6" t="s">
        <v>81</v>
      </c>
      <c r="I686" s="8" t="s">
        <v>60</v>
      </c>
      <c r="J686" s="8" t="s">
        <v>60</v>
      </c>
      <c r="K686" s="6" t="s">
        <v>61</v>
      </c>
      <c r="L686" s="9">
        <v>41213</v>
      </c>
      <c r="M686" s="10">
        <v>461568</v>
      </c>
      <c r="N686" s="10">
        <v>461568</v>
      </c>
      <c r="O686" s="10">
        <v>0</v>
      </c>
      <c r="P686" s="10">
        <v>605</v>
      </c>
      <c r="Q686" s="10">
        <v>605</v>
      </c>
      <c r="R686" s="10">
        <v>903</v>
      </c>
      <c r="S686" s="10">
        <v>903</v>
      </c>
      <c r="T686" s="10">
        <v>1508</v>
      </c>
      <c r="U686" s="10">
        <v>1508</v>
      </c>
      <c r="V686" s="10">
        <v>1508</v>
      </c>
      <c r="W686" s="10">
        <v>-8469.0400000000009</v>
      </c>
      <c r="X686" s="10">
        <v>111915</v>
      </c>
      <c r="Y686" s="10">
        <v>2757</v>
      </c>
      <c r="Z686" s="10">
        <v>12072</v>
      </c>
      <c r="AA686" s="10">
        <v>0</v>
      </c>
      <c r="AB686" s="10">
        <v>69825</v>
      </c>
      <c r="AC686" s="10">
        <v>335653</v>
      </c>
      <c r="AD686" s="10">
        <v>5000</v>
      </c>
      <c r="AE686" s="10">
        <v>223778</v>
      </c>
      <c r="AF686" s="10">
        <v>217454</v>
      </c>
      <c r="AG686" s="10">
        <v>123158</v>
      </c>
      <c r="AH686" s="10">
        <v>14000</v>
      </c>
      <c r="AI686" s="11">
        <v>0.03</v>
      </c>
      <c r="AJ686" s="11">
        <v>0.03</v>
      </c>
      <c r="AK686" s="11">
        <v>0.03</v>
      </c>
      <c r="AL686" s="12">
        <v>0.28999999999999998</v>
      </c>
      <c r="AM686" s="12">
        <v>166.11</v>
      </c>
      <c r="AN686" s="13">
        <v>0</v>
      </c>
      <c r="AO686" s="14">
        <v>94.61</v>
      </c>
      <c r="AP686" s="14">
        <v>94.61</v>
      </c>
      <c r="AQ686" s="15">
        <v>0.06</v>
      </c>
      <c r="AR686" s="16">
        <v>0.4</v>
      </c>
      <c r="AS686" s="14">
        <v>7.48</v>
      </c>
      <c r="AT686" s="14">
        <v>0.2</v>
      </c>
      <c r="AU686" s="6">
        <v>0.42</v>
      </c>
      <c r="AV686" s="15">
        <v>3.55</v>
      </c>
      <c r="AW686" s="15">
        <v>0.51</v>
      </c>
    </row>
    <row r="687" spans="2:49" x14ac:dyDescent="0.25">
      <c r="B687" s="6" t="s">
        <v>1676</v>
      </c>
      <c r="C687" s="6" t="s">
        <v>1677</v>
      </c>
      <c r="D687" s="6" t="s">
        <v>350</v>
      </c>
      <c r="E687" s="7">
        <v>91101</v>
      </c>
      <c r="F687" s="6" t="s">
        <v>350</v>
      </c>
      <c r="G687" s="6" t="s">
        <v>220</v>
      </c>
      <c r="H687" s="6" t="s">
        <v>53</v>
      </c>
      <c r="I687" s="8">
        <v>25</v>
      </c>
      <c r="J687" s="8">
        <f>IF(I687=0,0,IF(I687=1,1,IF(I687=2,2,(IF(I687=3,4,IF(I687=5,9,IF(I687=10,24,IF(I687=25,49,IF(I687=50,99,"49")))))))))</f>
        <v>49</v>
      </c>
      <c r="K687" s="6" t="s">
        <v>61</v>
      </c>
      <c r="L687" s="9">
        <v>37665</v>
      </c>
      <c r="M687" s="10">
        <v>461437</v>
      </c>
      <c r="N687" s="10">
        <v>461437</v>
      </c>
      <c r="O687" s="10">
        <v>0</v>
      </c>
      <c r="P687" s="10">
        <v>0</v>
      </c>
      <c r="Q687" s="10">
        <v>0</v>
      </c>
      <c r="R687" s="10">
        <v>-20019</v>
      </c>
      <c r="S687" s="10">
        <v>-20019</v>
      </c>
      <c r="T687" s="10">
        <v>-18746</v>
      </c>
      <c r="U687" s="10">
        <v>11755</v>
      </c>
      <c r="V687" s="10">
        <v>-20019</v>
      </c>
      <c r="W687" s="10">
        <v>-109788.58</v>
      </c>
      <c r="X687" s="10">
        <v>0</v>
      </c>
      <c r="Y687" s="10">
        <v>169561</v>
      </c>
      <c r="Z687" s="10">
        <v>887673</v>
      </c>
      <c r="AA687" s="10">
        <v>233713</v>
      </c>
      <c r="AB687" s="10">
        <v>194220</v>
      </c>
      <c r="AC687" s="10">
        <v>0</v>
      </c>
      <c r="AD687" s="10">
        <v>6640</v>
      </c>
      <c r="AE687" s="10">
        <v>1038285</v>
      </c>
      <c r="AF687" s="10">
        <v>671592</v>
      </c>
      <c r="AG687" s="10">
        <v>298402</v>
      </c>
      <c r="AH687" s="10">
        <v>467963</v>
      </c>
      <c r="AI687" s="11">
        <v>2.2000000000000002</v>
      </c>
      <c r="AJ687" s="11">
        <v>2.56</v>
      </c>
      <c r="AK687" s="11">
        <v>3.11</v>
      </c>
      <c r="AL687" s="12">
        <v>33.78</v>
      </c>
      <c r="AM687" s="12">
        <v>141.56</v>
      </c>
      <c r="AN687" s="13">
        <v>49.94</v>
      </c>
      <c r="AO687" s="14">
        <v>11.3</v>
      </c>
      <c r="AP687" s="14">
        <v>14.51</v>
      </c>
      <c r="AQ687" s="15">
        <v>1.32</v>
      </c>
      <c r="AR687" s="16">
        <v>-1.93</v>
      </c>
      <c r="AS687" s="14">
        <v>-2.2599999999999998</v>
      </c>
      <c r="AT687" s="14">
        <v>-4.34</v>
      </c>
      <c r="AU687" s="6">
        <v>-2.98</v>
      </c>
      <c r="AV687" s="15">
        <v>0.53</v>
      </c>
      <c r="AW687" s="15">
        <v>0.32</v>
      </c>
    </row>
    <row r="688" spans="2:49" x14ac:dyDescent="0.25">
      <c r="B688" s="6" t="s">
        <v>1678</v>
      </c>
      <c r="C688" s="6" t="s">
        <v>1679</v>
      </c>
      <c r="D688" s="6" t="s">
        <v>175</v>
      </c>
      <c r="E688" s="7">
        <v>96001</v>
      </c>
      <c r="F688" s="6" t="s">
        <v>175</v>
      </c>
      <c r="G688" s="6" t="s">
        <v>137</v>
      </c>
      <c r="H688" s="6" t="s">
        <v>53</v>
      </c>
      <c r="I688" s="8">
        <v>10</v>
      </c>
      <c r="J688" s="8">
        <f>IF(I688=0,0,IF(I688=1,1,IF(I688=2,2,(IF(I688=3,4,IF(I688=5,9,IF(I688=10,24,IF(I688=25,49,IF(I688=50,99,"X")))))))))</f>
        <v>24</v>
      </c>
      <c r="K688" s="6" t="s">
        <v>61</v>
      </c>
      <c r="L688" s="9">
        <v>35115</v>
      </c>
      <c r="M688" s="10">
        <v>461421</v>
      </c>
      <c r="N688" s="10">
        <v>461421</v>
      </c>
      <c r="O688" s="10">
        <v>0</v>
      </c>
      <c r="P688" s="10">
        <v>2462</v>
      </c>
      <c r="Q688" s="10">
        <v>2462</v>
      </c>
      <c r="R688" s="10">
        <v>8903</v>
      </c>
      <c r="S688" s="10">
        <v>8903</v>
      </c>
      <c r="T688" s="10">
        <v>19221</v>
      </c>
      <c r="U688" s="10">
        <v>43758</v>
      </c>
      <c r="V688" s="10">
        <v>11365</v>
      </c>
      <c r="W688" s="10">
        <v>-41011.96</v>
      </c>
      <c r="X688" s="10">
        <v>67566</v>
      </c>
      <c r="Y688" s="10">
        <v>146615</v>
      </c>
      <c r="Z688" s="10">
        <v>423646</v>
      </c>
      <c r="AA688" s="10">
        <v>100155</v>
      </c>
      <c r="AB688" s="10">
        <v>264073</v>
      </c>
      <c r="AC688" s="10">
        <v>32108</v>
      </c>
      <c r="AD688" s="10">
        <v>6640</v>
      </c>
      <c r="AE688" s="10">
        <v>774250</v>
      </c>
      <c r="AF688" s="10">
        <v>303362</v>
      </c>
      <c r="AG688" s="10">
        <v>282698</v>
      </c>
      <c r="AH688" s="10">
        <v>361747</v>
      </c>
      <c r="AI688" s="11">
        <v>-0.36</v>
      </c>
      <c r="AJ688" s="11">
        <v>-0.21</v>
      </c>
      <c r="AK688" s="11">
        <v>13.73</v>
      </c>
      <c r="AL688" s="12">
        <v>3.95</v>
      </c>
      <c r="AM688" s="12">
        <v>39.22</v>
      </c>
      <c r="AN688" s="13">
        <v>372.88</v>
      </c>
      <c r="AO688" s="14">
        <v>4.43</v>
      </c>
      <c r="AP688" s="14">
        <v>45.28</v>
      </c>
      <c r="AQ688" s="15">
        <v>1.4</v>
      </c>
      <c r="AR688" s="16">
        <v>1.1499999999999999</v>
      </c>
      <c r="AS688" s="14">
        <v>2.1</v>
      </c>
      <c r="AT688" s="14">
        <v>1.93</v>
      </c>
      <c r="AU688" s="6">
        <v>2.93</v>
      </c>
      <c r="AV688" s="15">
        <v>1.35</v>
      </c>
      <c r="AW688" s="15">
        <v>0.45</v>
      </c>
    </row>
    <row r="689" spans="2:49" x14ac:dyDescent="0.25">
      <c r="B689" s="6" t="s">
        <v>1680</v>
      </c>
      <c r="C689" s="6" t="s">
        <v>1681</v>
      </c>
      <c r="D689" s="6" t="s">
        <v>175</v>
      </c>
      <c r="E689" s="7">
        <v>96001</v>
      </c>
      <c r="F689" s="6" t="s">
        <v>175</v>
      </c>
      <c r="G689" s="6" t="s">
        <v>137</v>
      </c>
      <c r="H689" s="6" t="s">
        <v>66</v>
      </c>
      <c r="I689" s="8">
        <v>10</v>
      </c>
      <c r="J689" s="8">
        <f>IF(I689=0,0,IF(I689=1,1,IF(I689=2,2,(IF(I689=3,4,IF(I689=5,9,IF(I689=10,24,IF(I689=25,49,IF(I689=50,99,"X")))))))))</f>
        <v>24</v>
      </c>
      <c r="K689" s="6" t="s">
        <v>61</v>
      </c>
      <c r="L689" s="9">
        <v>43431</v>
      </c>
      <c r="M689" s="10">
        <v>460247</v>
      </c>
      <c r="N689" s="10">
        <v>460247</v>
      </c>
      <c r="O689" s="10">
        <v>0</v>
      </c>
      <c r="P689" s="10">
        <v>0</v>
      </c>
      <c r="Q689" s="10">
        <v>0</v>
      </c>
      <c r="R689" s="10">
        <v>-11157</v>
      </c>
      <c r="S689" s="10">
        <v>-11157</v>
      </c>
      <c r="T689" s="10">
        <v>-11157</v>
      </c>
      <c r="U689" s="10">
        <v>-7496</v>
      </c>
      <c r="V689" s="10">
        <v>-11157</v>
      </c>
      <c r="W689" s="10">
        <v>-10157.959999999999</v>
      </c>
      <c r="X689" s="10">
        <v>432027</v>
      </c>
      <c r="Y689" s="10">
        <v>116408</v>
      </c>
      <c r="Z689" s="10">
        <v>-35662</v>
      </c>
      <c r="AA689" s="10">
        <v>189047</v>
      </c>
      <c r="AB689" s="10">
        <v>269769</v>
      </c>
      <c r="AC689" s="10">
        <v>0</v>
      </c>
      <c r="AD689" s="10">
        <v>5000</v>
      </c>
      <c r="AE689" s="10">
        <v>84302</v>
      </c>
      <c r="AF689" s="10">
        <v>19072</v>
      </c>
      <c r="AG689" s="10">
        <v>343839</v>
      </c>
      <c r="AH689" s="10">
        <v>28220</v>
      </c>
      <c r="AI689" s="11">
        <v>0.13</v>
      </c>
      <c r="AJ689" s="11">
        <v>0.41</v>
      </c>
      <c r="AK689" s="11">
        <v>0.59</v>
      </c>
      <c r="AL689" s="12">
        <v>24.28</v>
      </c>
      <c r="AM689" s="12">
        <v>115.82</v>
      </c>
      <c r="AN689" s="13">
        <v>15.44</v>
      </c>
      <c r="AO689" s="14">
        <v>131.22</v>
      </c>
      <c r="AP689" s="14">
        <v>142.30000000000001</v>
      </c>
      <c r="AQ689" s="15">
        <v>-1.87</v>
      </c>
      <c r="AR689" s="16">
        <v>-13.23</v>
      </c>
      <c r="AS689" s="14">
        <v>-31.29</v>
      </c>
      <c r="AT689" s="14">
        <v>-2.42</v>
      </c>
      <c r="AU689" s="6">
        <v>-58.5</v>
      </c>
      <c r="AV689" s="15">
        <v>4.62</v>
      </c>
      <c r="AW689" s="15">
        <v>1.1299999999999999</v>
      </c>
    </row>
    <row r="690" spans="2:49" x14ac:dyDescent="0.25">
      <c r="B690" s="6" t="s">
        <v>1682</v>
      </c>
      <c r="C690" s="6" t="s">
        <v>1683</v>
      </c>
      <c r="D690" s="6" t="s">
        <v>255</v>
      </c>
      <c r="E690" s="7" t="s">
        <v>256</v>
      </c>
      <c r="F690" s="6" t="s">
        <v>255</v>
      </c>
      <c r="G690" s="6" t="s">
        <v>52</v>
      </c>
      <c r="H690" s="6" t="s">
        <v>81</v>
      </c>
      <c r="I690" s="8">
        <v>1</v>
      </c>
      <c r="J690" s="8">
        <f>IF(I690=0,0,IF(I690=1,1,IF(I690=2,2,(IF(I690=3,4,IF(I690=5,9,IF(I690=10,24,IF(I690=25,49,IF(I690=50,99,"X")))))))))</f>
        <v>1</v>
      </c>
      <c r="K690" s="6" t="s">
        <v>61</v>
      </c>
      <c r="L690" s="9">
        <v>41465</v>
      </c>
      <c r="M690" s="10">
        <v>460537</v>
      </c>
      <c r="N690" s="10">
        <v>458783</v>
      </c>
      <c r="O690" s="10">
        <v>-1754</v>
      </c>
      <c r="P690" s="10">
        <v>0</v>
      </c>
      <c r="Q690" s="10">
        <v>0</v>
      </c>
      <c r="R690" s="10">
        <v>-21169</v>
      </c>
      <c r="S690" s="10">
        <v>-21169</v>
      </c>
      <c r="T690" s="10">
        <v>-20987</v>
      </c>
      <c r="U690" s="10">
        <v>-20987</v>
      </c>
      <c r="V690" s="10">
        <v>-21169</v>
      </c>
      <c r="W690" s="10">
        <v>-38595.58</v>
      </c>
      <c r="X690" s="10">
        <v>41406</v>
      </c>
      <c r="Y690" s="10">
        <v>56762</v>
      </c>
      <c r="Z690" s="10">
        <v>-493449</v>
      </c>
      <c r="AA690" s="10">
        <v>44905</v>
      </c>
      <c r="AB690" s="10">
        <v>207172</v>
      </c>
      <c r="AC690" s="10">
        <v>20826</v>
      </c>
      <c r="AD690" s="10">
        <v>5000</v>
      </c>
      <c r="AE690" s="10">
        <v>1285323</v>
      </c>
      <c r="AF690" s="10">
        <v>230753</v>
      </c>
      <c r="AG690" s="10">
        <v>382949</v>
      </c>
      <c r="AH690" s="10">
        <v>398305</v>
      </c>
      <c r="AI690" s="11">
        <v>-0.02</v>
      </c>
      <c r="AJ690" s="11">
        <v>0.52</v>
      </c>
      <c r="AK690" s="11">
        <v>0.59</v>
      </c>
      <c r="AL690" s="12">
        <v>747.43</v>
      </c>
      <c r="AM690" s="12">
        <v>1581.28</v>
      </c>
      <c r="AN690" s="13">
        <v>109.46</v>
      </c>
      <c r="AO690" s="14">
        <v>137.99</v>
      </c>
      <c r="AP690" s="14">
        <v>138.38999999999999</v>
      </c>
      <c r="AQ690" s="15">
        <v>-2.14</v>
      </c>
      <c r="AR690" s="16">
        <v>-1.65</v>
      </c>
      <c r="AS690" s="14">
        <v>-4.29</v>
      </c>
      <c r="AT690" s="14">
        <v>-4.5999999999999996</v>
      </c>
      <c r="AU690" s="6">
        <v>-9.17</v>
      </c>
      <c r="AV690" s="15">
        <v>-0.16</v>
      </c>
      <c r="AW690" s="15">
        <v>0.38</v>
      </c>
    </row>
    <row r="691" spans="2:49" x14ac:dyDescent="0.25">
      <c r="B691" s="6" t="s">
        <v>1684</v>
      </c>
      <c r="C691" s="6" t="s">
        <v>1685</v>
      </c>
      <c r="D691" s="6" t="s">
        <v>552</v>
      </c>
      <c r="E691" s="7">
        <v>97901</v>
      </c>
      <c r="F691" s="6" t="s">
        <v>552</v>
      </c>
      <c r="G691" s="6" t="s">
        <v>137</v>
      </c>
      <c r="H691" s="6" t="s">
        <v>53</v>
      </c>
      <c r="I691" s="8">
        <v>25</v>
      </c>
      <c r="J691" s="8">
        <f>IF(I691=0,0,IF(I691=1,1,IF(I691=2,2,(IF(I691=3,4,IF(I691=5,9,IF(I691=10,24,IF(I691=25,49,IF(I691=50,99,"49")))))))))</f>
        <v>49</v>
      </c>
      <c r="K691" s="6" t="s">
        <v>61</v>
      </c>
      <c r="L691" s="9">
        <v>39242</v>
      </c>
      <c r="M691" s="10">
        <v>458759</v>
      </c>
      <c r="N691" s="10">
        <v>458769</v>
      </c>
      <c r="O691" s="10">
        <v>10</v>
      </c>
      <c r="P691" s="10">
        <v>0</v>
      </c>
      <c r="Q691" s="10">
        <v>0</v>
      </c>
      <c r="R691" s="10">
        <v>-23631</v>
      </c>
      <c r="S691" s="10">
        <v>-23631</v>
      </c>
      <c r="T691" s="10">
        <v>-18013</v>
      </c>
      <c r="U691" s="10">
        <v>-5084</v>
      </c>
      <c r="V691" s="10">
        <v>-23631</v>
      </c>
      <c r="W691" s="10">
        <v>-26403.06</v>
      </c>
      <c r="X691" s="10">
        <v>19194</v>
      </c>
      <c r="Y691" s="10">
        <v>247985</v>
      </c>
      <c r="Z691" s="10">
        <v>31987</v>
      </c>
      <c r="AA691" s="10">
        <v>319395</v>
      </c>
      <c r="AB691" s="10">
        <v>149625</v>
      </c>
      <c r="AC691" s="10">
        <v>16099</v>
      </c>
      <c r="AD691" s="10">
        <v>10000</v>
      </c>
      <c r="AE691" s="10">
        <v>251836</v>
      </c>
      <c r="AF691" s="10">
        <v>38220</v>
      </c>
      <c r="AG691" s="10">
        <v>197265</v>
      </c>
      <c r="AH691" s="10">
        <v>426056</v>
      </c>
      <c r="AI691" s="11">
        <v>0.26</v>
      </c>
      <c r="AJ691" s="11">
        <v>1</v>
      </c>
      <c r="AK691" s="11">
        <v>1.05</v>
      </c>
      <c r="AL691" s="12">
        <v>112.28</v>
      </c>
      <c r="AM691" s="12">
        <v>329.23</v>
      </c>
      <c r="AN691" s="13">
        <v>7.69</v>
      </c>
      <c r="AO691" s="14">
        <v>77.48</v>
      </c>
      <c r="AP691" s="14">
        <v>87.3</v>
      </c>
      <c r="AQ691" s="15">
        <v>0.84</v>
      </c>
      <c r="AR691" s="16">
        <v>-9.3800000000000008</v>
      </c>
      <c r="AS691" s="14">
        <v>-73.88</v>
      </c>
      <c r="AT691" s="14">
        <v>-5.15</v>
      </c>
      <c r="AU691" s="6">
        <v>-61.83</v>
      </c>
      <c r="AV691" s="15">
        <v>-0.59</v>
      </c>
      <c r="AW691" s="15">
        <v>0.49</v>
      </c>
    </row>
    <row r="692" spans="2:49" x14ac:dyDescent="0.25">
      <c r="B692" s="6" t="s">
        <v>1686</v>
      </c>
      <c r="C692" s="6" t="s">
        <v>1687</v>
      </c>
      <c r="D692" s="6" t="s">
        <v>84</v>
      </c>
      <c r="E692" s="7">
        <v>82503</v>
      </c>
      <c r="F692" s="6" t="s">
        <v>80</v>
      </c>
      <c r="G692" s="6" t="s">
        <v>59</v>
      </c>
      <c r="H692" s="6" t="s">
        <v>53</v>
      </c>
      <c r="I692" s="8">
        <v>5</v>
      </c>
      <c r="J692" s="8">
        <f>IF(I692=0,0,IF(I692=1,1,IF(I692=2,2,(IF(I692=3,4,IF(I692=5,9,IF(I692=10,24,IF(I692=25,49,IF(I692=50,99,"X")))))))))</f>
        <v>9</v>
      </c>
      <c r="K692" s="6" t="s">
        <v>54</v>
      </c>
      <c r="L692" s="9">
        <v>39424</v>
      </c>
      <c r="M692" s="10">
        <v>458257</v>
      </c>
      <c r="N692" s="10">
        <v>458257</v>
      </c>
      <c r="O692" s="10">
        <v>0</v>
      </c>
      <c r="P692" s="10">
        <v>-45932</v>
      </c>
      <c r="Q692" s="10">
        <v>0</v>
      </c>
      <c r="R692" s="10">
        <v>-230097</v>
      </c>
      <c r="S692" s="10">
        <v>-230097</v>
      </c>
      <c r="T692" s="10">
        <v>-273786</v>
      </c>
      <c r="U692" s="10">
        <v>-269519</v>
      </c>
      <c r="V692" s="10">
        <v>-276029</v>
      </c>
      <c r="W692" s="10">
        <v>-210743.4</v>
      </c>
      <c r="X692" s="10">
        <v>-1800</v>
      </c>
      <c r="Y692" s="10">
        <v>-302141</v>
      </c>
      <c r="Z692" s="10">
        <v>-320394</v>
      </c>
      <c r="AA692" s="10">
        <v>288720</v>
      </c>
      <c r="AB692" s="10">
        <v>280687</v>
      </c>
      <c r="AC692" s="10">
        <v>4075</v>
      </c>
      <c r="AD692" s="10">
        <v>33194</v>
      </c>
      <c r="AE692" s="10">
        <v>273456</v>
      </c>
      <c r="AF692" s="10">
        <v>0</v>
      </c>
      <c r="AG692" s="10">
        <v>760718</v>
      </c>
      <c r="AH692" s="10">
        <v>460377</v>
      </c>
      <c r="AI692" s="11">
        <v>0.02</v>
      </c>
      <c r="AJ692" s="11">
        <v>0.36</v>
      </c>
      <c r="AK692" s="11">
        <v>0.47</v>
      </c>
      <c r="AL692" s="12">
        <v>154.07</v>
      </c>
      <c r="AM692" s="12">
        <v>274.12</v>
      </c>
      <c r="AN692" s="13">
        <v>8.49</v>
      </c>
      <c r="AO692" s="14">
        <v>212.96</v>
      </c>
      <c r="AP692" s="14">
        <v>217.16</v>
      </c>
      <c r="AQ692" s="15">
        <v>0</v>
      </c>
      <c r="AR692" s="16">
        <v>-84.14</v>
      </c>
      <c r="AS692" s="14">
        <v>-71.819999999999993</v>
      </c>
      <c r="AT692" s="14">
        <v>-50.21</v>
      </c>
      <c r="AU692" s="6">
        <v>0</v>
      </c>
      <c r="AV692" s="15">
        <v>-12.88</v>
      </c>
      <c r="AW692" s="15">
        <v>0.46</v>
      </c>
    </row>
    <row r="693" spans="2:49" x14ac:dyDescent="0.25">
      <c r="B693" s="6" t="s">
        <v>1688</v>
      </c>
      <c r="C693" s="6" t="s">
        <v>1011</v>
      </c>
      <c r="D693" s="6" t="s">
        <v>84</v>
      </c>
      <c r="E693" s="7">
        <v>83102</v>
      </c>
      <c r="F693" s="6" t="s">
        <v>80</v>
      </c>
      <c r="G693" s="6" t="s">
        <v>59</v>
      </c>
      <c r="H693" s="6" t="s">
        <v>81</v>
      </c>
      <c r="I693" s="8">
        <v>10</v>
      </c>
      <c r="J693" s="8">
        <f>IF(I693=0,0,IF(I693=1,1,IF(I693=2,2,(IF(I693=3,4,IF(I693=5,9,IF(I693=10,24,IF(I693=25,49,IF(I693=50,99,"X")))))))))</f>
        <v>24</v>
      </c>
      <c r="K693" s="6" t="s">
        <v>61</v>
      </c>
      <c r="L693" s="9">
        <v>37762</v>
      </c>
      <c r="M693" s="10">
        <v>457958</v>
      </c>
      <c r="N693" s="10">
        <v>457958</v>
      </c>
      <c r="O693" s="10">
        <v>0</v>
      </c>
      <c r="P693" s="10">
        <v>0</v>
      </c>
      <c r="Q693" s="10">
        <v>0</v>
      </c>
      <c r="R693" s="10">
        <v>-59815</v>
      </c>
      <c r="S693" s="10">
        <v>-59815</v>
      </c>
      <c r="T693" s="10">
        <v>-59815</v>
      </c>
      <c r="U693" s="10">
        <v>-59815</v>
      </c>
      <c r="V693" s="10">
        <v>-59815</v>
      </c>
      <c r="W693" s="10">
        <v>-60026.76</v>
      </c>
      <c r="X693" s="10">
        <v>0</v>
      </c>
      <c r="Y693" s="10">
        <v>61145</v>
      </c>
      <c r="Z693" s="10">
        <v>-266334</v>
      </c>
      <c r="AA693" s="10">
        <v>120960</v>
      </c>
      <c r="AB693" s="10">
        <v>323627</v>
      </c>
      <c r="AC693" s="10">
        <v>0</v>
      </c>
      <c r="AD693" s="10">
        <v>6639</v>
      </c>
      <c r="AE693" s="10">
        <v>703870</v>
      </c>
      <c r="AF693" s="10">
        <v>266315</v>
      </c>
      <c r="AG693" s="10">
        <v>396813</v>
      </c>
      <c r="AH693" s="10">
        <v>0</v>
      </c>
      <c r="AI693" s="11">
        <v>0</v>
      </c>
      <c r="AJ693" s="11">
        <v>0</v>
      </c>
      <c r="AK693" s="11">
        <v>0.45</v>
      </c>
      <c r="AL693" s="12">
        <v>0</v>
      </c>
      <c r="AM693" s="12">
        <v>880.2</v>
      </c>
      <c r="AN693" s="13">
        <v>342.44</v>
      </c>
      <c r="AO693" s="14">
        <v>137.84</v>
      </c>
      <c r="AP693" s="14">
        <v>137.84</v>
      </c>
      <c r="AQ693" s="15">
        <v>-1</v>
      </c>
      <c r="AR693" s="16">
        <v>-8.5</v>
      </c>
      <c r="AS693" s="14">
        <v>-22.46</v>
      </c>
      <c r="AT693" s="14">
        <v>-13.06</v>
      </c>
      <c r="AU693" s="6">
        <v>-22.46</v>
      </c>
      <c r="AV693" s="15">
        <v>-1.0900000000000001</v>
      </c>
      <c r="AW693" s="15">
        <v>0.38</v>
      </c>
    </row>
    <row r="694" spans="2:49" x14ac:dyDescent="0.25">
      <c r="B694" s="6" t="s">
        <v>1689</v>
      </c>
      <c r="C694" s="6" t="s">
        <v>1690</v>
      </c>
      <c r="D694" s="6" t="s">
        <v>57</v>
      </c>
      <c r="E694" s="7">
        <v>82109</v>
      </c>
      <c r="F694" s="6" t="s">
        <v>58</v>
      </c>
      <c r="G694" s="6" t="s">
        <v>59</v>
      </c>
      <c r="H694" s="6" t="s">
        <v>81</v>
      </c>
      <c r="I694" s="8">
        <v>10</v>
      </c>
      <c r="J694" s="8">
        <f>IF(I694=0,0,IF(I694=1,1,IF(I694=2,2,(IF(I694=3,4,IF(I694=5,9,IF(I694=10,24,IF(I694=25,49,IF(I694=50,99,"X")))))))))</f>
        <v>24</v>
      </c>
      <c r="K694" s="6" t="s">
        <v>61</v>
      </c>
      <c r="L694" s="9">
        <v>40017</v>
      </c>
      <c r="M694" s="10">
        <v>456556</v>
      </c>
      <c r="N694" s="10">
        <v>456556</v>
      </c>
      <c r="O694" s="10">
        <v>0</v>
      </c>
      <c r="P694" s="10">
        <v>0</v>
      </c>
      <c r="Q694" s="10">
        <v>0</v>
      </c>
      <c r="R694" s="10">
        <v>-45812</v>
      </c>
      <c r="S694" s="10">
        <v>-45812</v>
      </c>
      <c r="T694" s="10">
        <v>-41924</v>
      </c>
      <c r="U694" s="10">
        <v>756</v>
      </c>
      <c r="V694" s="10">
        <v>-45812</v>
      </c>
      <c r="W694" s="10">
        <v>-56762.64</v>
      </c>
      <c r="X694" s="10">
        <v>276580</v>
      </c>
      <c r="Y694" s="10">
        <v>54721</v>
      </c>
      <c r="Z694" s="10">
        <v>122272</v>
      </c>
      <c r="AA694" s="10">
        <v>114831</v>
      </c>
      <c r="AB694" s="10">
        <v>110557</v>
      </c>
      <c r="AC694" s="10">
        <v>163450</v>
      </c>
      <c r="AD694" s="10">
        <v>6000</v>
      </c>
      <c r="AE694" s="10">
        <v>400327</v>
      </c>
      <c r="AF694" s="10">
        <v>275958</v>
      </c>
      <c r="AG694" s="10">
        <v>238385</v>
      </c>
      <c r="AH694" s="10">
        <v>16526</v>
      </c>
      <c r="AI694" s="11">
        <v>0.16</v>
      </c>
      <c r="AJ694" s="11">
        <v>0.36</v>
      </c>
      <c r="AK694" s="11">
        <v>0.38</v>
      </c>
      <c r="AL694" s="12">
        <v>43.86</v>
      </c>
      <c r="AM694" s="12">
        <v>246.2</v>
      </c>
      <c r="AN694" s="13">
        <v>3.16</v>
      </c>
      <c r="AO694" s="14">
        <v>69.430000000000007</v>
      </c>
      <c r="AP694" s="14">
        <v>68.67</v>
      </c>
      <c r="AQ694" s="15">
        <v>0.44</v>
      </c>
      <c r="AR694" s="16">
        <v>-11.44</v>
      </c>
      <c r="AS694" s="14">
        <v>-37.47</v>
      </c>
      <c r="AT694" s="14">
        <v>-10.029999999999999</v>
      </c>
      <c r="AU694" s="6">
        <v>-16.600000000000001</v>
      </c>
      <c r="AV694" s="15">
        <v>1.22</v>
      </c>
      <c r="AW694" s="15">
        <v>0.27</v>
      </c>
    </row>
    <row r="695" spans="2:49" x14ac:dyDescent="0.25">
      <c r="B695" s="6" t="s">
        <v>1691</v>
      </c>
      <c r="C695" s="6" t="s">
        <v>1692</v>
      </c>
      <c r="D695" s="6" t="s">
        <v>350</v>
      </c>
      <c r="E695" s="7">
        <v>91101</v>
      </c>
      <c r="F695" s="6" t="s">
        <v>350</v>
      </c>
      <c r="G695" s="6" t="s">
        <v>220</v>
      </c>
      <c r="H695" s="6" t="s">
        <v>53</v>
      </c>
      <c r="I695" s="8" t="s">
        <v>60</v>
      </c>
      <c r="J695" s="8" t="s">
        <v>60</v>
      </c>
      <c r="K695" s="6" t="s">
        <v>61</v>
      </c>
      <c r="L695" s="9">
        <v>41697</v>
      </c>
      <c r="M695" s="10">
        <v>455959</v>
      </c>
      <c r="N695" s="10">
        <v>455960</v>
      </c>
      <c r="O695" s="10">
        <v>1</v>
      </c>
      <c r="P695" s="10">
        <v>13948</v>
      </c>
      <c r="Q695" s="10">
        <v>13948</v>
      </c>
      <c r="R695" s="10">
        <v>44857</v>
      </c>
      <c r="S695" s="10">
        <v>44857</v>
      </c>
      <c r="T695" s="10">
        <v>58805</v>
      </c>
      <c r="U695" s="10">
        <v>118379</v>
      </c>
      <c r="V695" s="10">
        <v>58805</v>
      </c>
      <c r="W695" s="10">
        <v>-2274.42</v>
      </c>
      <c r="X695" s="10">
        <v>0</v>
      </c>
      <c r="Y695" s="10">
        <v>116954</v>
      </c>
      <c r="Z695" s="10">
        <v>69091</v>
      </c>
      <c r="AA695" s="10">
        <v>0</v>
      </c>
      <c r="AB695" s="10">
        <v>28189</v>
      </c>
      <c r="AC695" s="10">
        <v>0</v>
      </c>
      <c r="AD695" s="10">
        <v>5000</v>
      </c>
      <c r="AE695" s="10">
        <v>1129324</v>
      </c>
      <c r="AF695" s="10">
        <v>993710</v>
      </c>
      <c r="AG695" s="10">
        <v>339005</v>
      </c>
      <c r="AH695" s="10">
        <v>455959</v>
      </c>
      <c r="AI695" s="11">
        <v>0.11</v>
      </c>
      <c r="AJ695" s="11">
        <v>0.13</v>
      </c>
      <c r="AK695" s="11">
        <v>0.13</v>
      </c>
      <c r="AL695" s="12">
        <v>15.86</v>
      </c>
      <c r="AM695" s="12">
        <v>1125.8900000000001</v>
      </c>
      <c r="AN695" s="13">
        <v>0</v>
      </c>
      <c r="AO695" s="14">
        <v>93.88</v>
      </c>
      <c r="AP695" s="14">
        <v>93.88</v>
      </c>
      <c r="AQ695" s="15">
        <v>7.0000000000000007E-2</v>
      </c>
      <c r="AR695" s="16">
        <v>3.97</v>
      </c>
      <c r="AS695" s="14">
        <v>64.92</v>
      </c>
      <c r="AT695" s="14">
        <v>9.84</v>
      </c>
      <c r="AU695" s="6">
        <v>4.51</v>
      </c>
      <c r="AV695" s="15">
        <v>1.38</v>
      </c>
      <c r="AW695" s="15">
        <v>0.28000000000000003</v>
      </c>
    </row>
    <row r="696" spans="2:49" x14ac:dyDescent="0.25">
      <c r="B696" s="6" t="s">
        <v>1693</v>
      </c>
      <c r="C696" s="6">
        <v>140</v>
      </c>
      <c r="D696" s="6" t="s">
        <v>1694</v>
      </c>
      <c r="E696" s="7" t="s">
        <v>884</v>
      </c>
      <c r="F696" s="6" t="s">
        <v>50</v>
      </c>
      <c r="G696" s="6" t="s">
        <v>52</v>
      </c>
      <c r="H696" s="6" t="s">
        <v>53</v>
      </c>
      <c r="I696" s="8">
        <v>25</v>
      </c>
      <c r="J696" s="8">
        <f>IF(I696=0,0,IF(I696=1,1,IF(I696=2,2,(IF(I696=3,4,IF(I696=5,9,IF(I696=10,24,IF(I696=25,49,IF(I696=50,99,"X")))))))))</f>
        <v>49</v>
      </c>
      <c r="K696" s="6" t="s">
        <v>54</v>
      </c>
      <c r="L696" s="9">
        <v>35145</v>
      </c>
      <c r="M696" s="10">
        <v>455715</v>
      </c>
      <c r="N696" s="10">
        <v>455715</v>
      </c>
      <c r="O696" s="10">
        <v>0</v>
      </c>
      <c r="P696" s="10">
        <v>0</v>
      </c>
      <c r="Q696" s="10">
        <v>0</v>
      </c>
      <c r="R696" s="10">
        <v>-206257</v>
      </c>
      <c r="S696" s="10">
        <v>-206257</v>
      </c>
      <c r="T696" s="10">
        <v>-206257</v>
      </c>
      <c r="U696" s="10">
        <v>-123135</v>
      </c>
      <c r="V696" s="10">
        <v>-206257</v>
      </c>
      <c r="W696" s="10">
        <v>-496466.28</v>
      </c>
      <c r="X696" s="10">
        <v>-43049</v>
      </c>
      <c r="Y696" s="10">
        <v>132249</v>
      </c>
      <c r="Z696" s="10">
        <v>3172326</v>
      </c>
      <c r="AA696" s="10">
        <v>261004</v>
      </c>
      <c r="AB696" s="10">
        <v>109855</v>
      </c>
      <c r="AC696" s="10">
        <v>43774</v>
      </c>
      <c r="AD696" s="10">
        <v>166000</v>
      </c>
      <c r="AE696" s="10">
        <v>4388484</v>
      </c>
      <c r="AF696" s="10">
        <v>3725002</v>
      </c>
      <c r="AG696" s="10">
        <v>284387</v>
      </c>
      <c r="AH696" s="10">
        <v>459685</v>
      </c>
      <c r="AI696" s="11">
        <v>0.05</v>
      </c>
      <c r="AJ696" s="11">
        <v>1.85</v>
      </c>
      <c r="AK696" s="11">
        <v>1.89</v>
      </c>
      <c r="AL696" s="12">
        <v>497.9</v>
      </c>
      <c r="AM696" s="12">
        <v>384.73</v>
      </c>
      <c r="AN696" s="13">
        <v>11.12</v>
      </c>
      <c r="AO696" s="14">
        <v>27.6</v>
      </c>
      <c r="AP696" s="14">
        <v>8.11</v>
      </c>
      <c r="AQ696" s="15">
        <v>0.85</v>
      </c>
      <c r="AR696" s="16">
        <v>-4.7</v>
      </c>
      <c r="AS696" s="14">
        <v>-6.5</v>
      </c>
      <c r="AT696" s="14">
        <v>-45.26</v>
      </c>
      <c r="AU696" s="6">
        <v>-5.54</v>
      </c>
      <c r="AV696" s="15">
        <v>-1.37</v>
      </c>
      <c r="AW696" s="15">
        <v>-0.04</v>
      </c>
    </row>
    <row r="697" spans="2:49" x14ac:dyDescent="0.25">
      <c r="B697" s="6" t="s">
        <v>1695</v>
      </c>
      <c r="C697" s="6" t="s">
        <v>1696</v>
      </c>
      <c r="D697" s="6" t="s">
        <v>160</v>
      </c>
      <c r="E697" s="7">
        <v>94901</v>
      </c>
      <c r="F697" s="6" t="s">
        <v>160</v>
      </c>
      <c r="G697" s="6" t="s">
        <v>108</v>
      </c>
      <c r="H697" s="6" t="s">
        <v>53</v>
      </c>
      <c r="I697" s="8">
        <v>25</v>
      </c>
      <c r="J697" s="8">
        <f>IF(I697=0,0,IF(I697=1,1,IF(I697=2,2,(IF(I697=3,4,IF(I697=5,9,IF(I697=10,24,IF(I697=25,49,IF(I697=50,99,"X")))))))))</f>
        <v>49</v>
      </c>
      <c r="K697" s="6" t="s">
        <v>61</v>
      </c>
      <c r="L697" s="9">
        <v>39044</v>
      </c>
      <c r="M697" s="10">
        <v>455314</v>
      </c>
      <c r="N697" s="10">
        <v>455314</v>
      </c>
      <c r="O697" s="10">
        <v>0</v>
      </c>
      <c r="P697" s="10">
        <v>5804</v>
      </c>
      <c r="Q697" s="10">
        <v>5804</v>
      </c>
      <c r="R697" s="10">
        <v>-426587</v>
      </c>
      <c r="S697" s="10">
        <v>-426587</v>
      </c>
      <c r="T697" s="10">
        <v>-381938</v>
      </c>
      <c r="U697" s="10">
        <v>-131199</v>
      </c>
      <c r="V697" s="10">
        <v>-420783</v>
      </c>
      <c r="W697" s="10">
        <v>-555738.1</v>
      </c>
      <c r="X697" s="10">
        <v>0</v>
      </c>
      <c r="Y697" s="10">
        <v>157853</v>
      </c>
      <c r="Z697" s="10">
        <v>754635</v>
      </c>
      <c r="AA697" s="10">
        <v>456600</v>
      </c>
      <c r="AB697" s="10">
        <v>202013</v>
      </c>
      <c r="AC697" s="10">
        <v>0</v>
      </c>
      <c r="AD697" s="10">
        <v>6639</v>
      </c>
      <c r="AE697" s="10">
        <v>6975047</v>
      </c>
      <c r="AF697" s="10">
        <v>5386937</v>
      </c>
      <c r="AG697" s="10">
        <v>307441</v>
      </c>
      <c r="AH697" s="10">
        <v>465294</v>
      </c>
      <c r="AI697" s="11">
        <v>0.3</v>
      </c>
      <c r="AJ697" s="11">
        <v>2.93</v>
      </c>
      <c r="AK697" s="11">
        <v>3.08</v>
      </c>
      <c r="AL697" s="12">
        <v>1071.43</v>
      </c>
      <c r="AM697" s="12">
        <v>602.97</v>
      </c>
      <c r="AN697" s="13">
        <v>62.01</v>
      </c>
      <c r="AO697" s="14">
        <v>33.94</v>
      </c>
      <c r="AP697" s="14">
        <v>62.62</v>
      </c>
      <c r="AQ697" s="15">
        <v>0.14000000000000001</v>
      </c>
      <c r="AR697" s="16">
        <v>-6.12</v>
      </c>
      <c r="AS697" s="14">
        <v>-56.53</v>
      </c>
      <c r="AT697" s="14">
        <v>-93.69</v>
      </c>
      <c r="AU697" s="6">
        <v>-7.92</v>
      </c>
      <c r="AV697" s="15">
        <v>-4.95</v>
      </c>
      <c r="AW697" s="15">
        <v>-0.36</v>
      </c>
    </row>
    <row r="698" spans="2:49" x14ac:dyDescent="0.25">
      <c r="B698" s="6" t="s">
        <v>1697</v>
      </c>
      <c r="C698" s="6" t="s">
        <v>901</v>
      </c>
      <c r="D698" s="6" t="s">
        <v>659</v>
      </c>
      <c r="E698" s="7">
        <v>97639</v>
      </c>
      <c r="F698" s="6" t="s">
        <v>277</v>
      </c>
      <c r="G698" s="6" t="s">
        <v>137</v>
      </c>
      <c r="H698" s="6" t="s">
        <v>53</v>
      </c>
      <c r="I698" s="8" t="s">
        <v>60</v>
      </c>
      <c r="J698" s="8" t="s">
        <v>60</v>
      </c>
      <c r="K698" s="6" t="s">
        <v>61</v>
      </c>
      <c r="L698" s="9">
        <v>41620</v>
      </c>
      <c r="M698" s="10">
        <v>455299</v>
      </c>
      <c r="N698" s="10">
        <v>455300</v>
      </c>
      <c r="O698" s="10">
        <v>1</v>
      </c>
      <c r="P698" s="10">
        <v>0</v>
      </c>
      <c r="Q698" s="10">
        <v>0</v>
      </c>
      <c r="R698" s="10">
        <v>-1287</v>
      </c>
      <c r="S698" s="10">
        <v>-1287</v>
      </c>
      <c r="T698" s="10">
        <v>-1287</v>
      </c>
      <c r="U698" s="10">
        <v>-1287</v>
      </c>
      <c r="V698" s="10">
        <v>-1287</v>
      </c>
      <c r="W698" s="10">
        <v>-4660.22</v>
      </c>
      <c r="X698" s="10">
        <v>-27445</v>
      </c>
      <c r="Y698" s="10">
        <v>117340</v>
      </c>
      <c r="Z698" s="10">
        <v>3713</v>
      </c>
      <c r="AA698" s="10">
        <v>133445</v>
      </c>
      <c r="AB698" s="10">
        <v>135671</v>
      </c>
      <c r="AC698" s="10">
        <v>42328</v>
      </c>
      <c r="AD698" s="10">
        <v>5000</v>
      </c>
      <c r="AE698" s="10">
        <v>85196</v>
      </c>
      <c r="AF698" s="10">
        <v>10200</v>
      </c>
      <c r="AG698" s="10">
        <v>301280</v>
      </c>
      <c r="AH698" s="10">
        <v>446065</v>
      </c>
      <c r="AI698" s="11">
        <v>0.35</v>
      </c>
      <c r="AJ698" s="11">
        <v>0.87</v>
      </c>
      <c r="AK698" s="11">
        <v>0.87</v>
      </c>
      <c r="AL698" s="12">
        <v>33.479999999999997</v>
      </c>
      <c r="AM698" s="12">
        <v>84.87</v>
      </c>
      <c r="AN698" s="13">
        <v>0</v>
      </c>
      <c r="AO698" s="14">
        <v>95.08</v>
      </c>
      <c r="AP698" s="14">
        <v>95.64</v>
      </c>
      <c r="AQ698" s="15">
        <v>0.36</v>
      </c>
      <c r="AR698" s="16">
        <v>-1.51</v>
      </c>
      <c r="AS698" s="14">
        <v>-34.659999999999997</v>
      </c>
      <c r="AT698" s="14">
        <v>-0.28000000000000003</v>
      </c>
      <c r="AU698" s="6">
        <v>-12.62</v>
      </c>
      <c r="AV698" s="15">
        <v>0.73</v>
      </c>
      <c r="AW698" s="15">
        <v>1.1299999999999999</v>
      </c>
    </row>
    <row r="699" spans="2:49" x14ac:dyDescent="0.25">
      <c r="B699" s="6" t="s">
        <v>1698</v>
      </c>
      <c r="C699" s="6" t="s">
        <v>1699</v>
      </c>
      <c r="D699" s="6" t="s">
        <v>1700</v>
      </c>
      <c r="E699" s="7" t="s">
        <v>1701</v>
      </c>
      <c r="F699" s="6" t="s">
        <v>751</v>
      </c>
      <c r="G699" s="6" t="s">
        <v>97</v>
      </c>
      <c r="H699" s="6" t="s">
        <v>53</v>
      </c>
      <c r="I699" s="8">
        <v>25</v>
      </c>
      <c r="J699" s="8">
        <f>IF(I699=0,0,IF(I699=1,1,IF(I699=2,2,(IF(I699=3,4,IF(I699=5,9,IF(I699=10,24,IF(I699=25,49,IF(I699=50,99,"49")))))))))</f>
        <v>49</v>
      </c>
      <c r="K699" s="6" t="s">
        <v>61</v>
      </c>
      <c r="L699" s="9">
        <v>37298</v>
      </c>
      <c r="M699" s="10">
        <v>455153</v>
      </c>
      <c r="N699" s="10">
        <v>455153</v>
      </c>
      <c r="O699" s="10">
        <v>0</v>
      </c>
      <c r="P699" s="10">
        <v>0</v>
      </c>
      <c r="Q699" s="10">
        <v>0</v>
      </c>
      <c r="R699" s="10">
        <v>-40836</v>
      </c>
      <c r="S699" s="10">
        <v>-40836</v>
      </c>
      <c r="T699" s="10">
        <v>-31501</v>
      </c>
      <c r="U699" s="10">
        <v>113572</v>
      </c>
      <c r="V699" s="10">
        <v>-40836</v>
      </c>
      <c r="W699" s="10">
        <v>-154194.94</v>
      </c>
      <c r="X699" s="10">
        <v>0</v>
      </c>
      <c r="Y699" s="10">
        <v>221323</v>
      </c>
      <c r="Z699" s="10">
        <v>826393</v>
      </c>
      <c r="AA699" s="10">
        <v>173827</v>
      </c>
      <c r="AB699" s="10">
        <v>190141</v>
      </c>
      <c r="AC699" s="10">
        <v>0</v>
      </c>
      <c r="AD699" s="10">
        <v>927408</v>
      </c>
      <c r="AE699" s="10">
        <v>2523965</v>
      </c>
      <c r="AF699" s="10">
        <v>2351533</v>
      </c>
      <c r="AG699" s="10">
        <v>241352</v>
      </c>
      <c r="AH699" s="10">
        <v>462675</v>
      </c>
      <c r="AI699" s="11">
        <v>0.16</v>
      </c>
      <c r="AJ699" s="11">
        <v>0.19</v>
      </c>
      <c r="AK699" s="11">
        <v>0.2</v>
      </c>
      <c r="AL699" s="12">
        <v>24.96</v>
      </c>
      <c r="AM699" s="12">
        <v>1267.21</v>
      </c>
      <c r="AN699" s="13">
        <v>5.92</v>
      </c>
      <c r="AO699" s="14">
        <v>55</v>
      </c>
      <c r="AP699" s="14">
        <v>45.91</v>
      </c>
      <c r="AQ699" s="15">
        <v>0.35</v>
      </c>
      <c r="AR699" s="16">
        <v>-1.62</v>
      </c>
      <c r="AS699" s="14">
        <v>-4.9400000000000004</v>
      </c>
      <c r="AT699" s="14">
        <v>-8.9700000000000006</v>
      </c>
      <c r="AU699" s="6">
        <v>-1.74</v>
      </c>
      <c r="AV699" s="15">
        <v>-0.23</v>
      </c>
      <c r="AW699" s="15">
        <v>0.08</v>
      </c>
    </row>
    <row r="700" spans="2:49" x14ac:dyDescent="0.25">
      <c r="B700" s="6" t="s">
        <v>1702</v>
      </c>
      <c r="C700" s="6" t="s">
        <v>1703</v>
      </c>
      <c r="D700" s="6" t="s">
        <v>277</v>
      </c>
      <c r="E700" s="7">
        <v>97401</v>
      </c>
      <c r="F700" s="6" t="s">
        <v>277</v>
      </c>
      <c r="G700" s="6" t="s">
        <v>137</v>
      </c>
      <c r="H700" s="6" t="s">
        <v>71</v>
      </c>
      <c r="I700" s="8">
        <v>25</v>
      </c>
      <c r="J700" s="8">
        <f>IF(I700=0,0,IF(I700=1,1,IF(I700=2,2,(IF(I700=3,4,IF(I700=5,9,IF(I700=10,24,IF(I700=25,49,IF(I700=50,99,"49")))))))))</f>
        <v>49</v>
      </c>
      <c r="K700" s="6" t="s">
        <v>61</v>
      </c>
      <c r="L700" s="9">
        <v>41019</v>
      </c>
      <c r="M700" s="10">
        <v>454887</v>
      </c>
      <c r="N700" s="10">
        <v>454887</v>
      </c>
      <c r="O700" s="10">
        <v>0</v>
      </c>
      <c r="P700" s="10">
        <v>0</v>
      </c>
      <c r="Q700" s="10">
        <v>0</v>
      </c>
      <c r="R700" s="10">
        <v>-50456</v>
      </c>
      <c r="S700" s="10">
        <v>-50456</v>
      </c>
      <c r="T700" s="10">
        <v>-42143</v>
      </c>
      <c r="U700" s="10">
        <v>-2945</v>
      </c>
      <c r="V700" s="10">
        <v>-50456</v>
      </c>
      <c r="W700" s="10">
        <v>-73691.34</v>
      </c>
      <c r="X700" s="10">
        <v>1736</v>
      </c>
      <c r="Y700" s="10">
        <v>106877</v>
      </c>
      <c r="Z700" s="10">
        <v>68223</v>
      </c>
      <c r="AA700" s="10">
        <v>152416</v>
      </c>
      <c r="AB700" s="10">
        <v>283991</v>
      </c>
      <c r="AC700" s="10">
        <v>0</v>
      </c>
      <c r="AD700" s="10">
        <v>5000</v>
      </c>
      <c r="AE700" s="10">
        <v>907089</v>
      </c>
      <c r="AF700" s="10">
        <v>836645</v>
      </c>
      <c r="AG700" s="10">
        <v>348010</v>
      </c>
      <c r="AH700" s="10">
        <v>453151</v>
      </c>
      <c r="AI700" s="11">
        <v>0.01</v>
      </c>
      <c r="AJ700" s="11">
        <v>0.08</v>
      </c>
      <c r="AK700" s="11">
        <v>0.08</v>
      </c>
      <c r="AL700" s="12">
        <v>51.23</v>
      </c>
      <c r="AM700" s="12">
        <v>847.24</v>
      </c>
      <c r="AN700" s="13">
        <v>0.05</v>
      </c>
      <c r="AO700" s="14">
        <v>91.39</v>
      </c>
      <c r="AP700" s="14">
        <v>91.38</v>
      </c>
      <c r="AQ700" s="15">
        <v>0.08</v>
      </c>
      <c r="AR700" s="16">
        <v>-5.56</v>
      </c>
      <c r="AS700" s="14">
        <v>-73.959999999999994</v>
      </c>
      <c r="AT700" s="14">
        <v>-11.09</v>
      </c>
      <c r="AU700" s="6">
        <v>-6.03</v>
      </c>
      <c r="AV700" s="15">
        <v>-0.9</v>
      </c>
      <c r="AW700" s="15">
        <v>0.22</v>
      </c>
    </row>
    <row r="701" spans="2:49" x14ac:dyDescent="0.25">
      <c r="B701" s="6" t="s">
        <v>1704</v>
      </c>
      <c r="C701" s="6" t="s">
        <v>1705</v>
      </c>
      <c r="D701" s="6" t="s">
        <v>1342</v>
      </c>
      <c r="E701" s="7" t="s">
        <v>835</v>
      </c>
      <c r="G701" s="6" t="s">
        <v>97</v>
      </c>
      <c r="H701" s="6" t="s">
        <v>66</v>
      </c>
      <c r="I701" s="8">
        <v>10</v>
      </c>
      <c r="J701" s="8">
        <f>IF(I701=0,0,IF(I701=1,1,IF(I701=2,2,(IF(I701=3,4,IF(I701=5,9,IF(I701=10,24,IF(I701=25,49,IF(I701=50,99,"X")))))))))</f>
        <v>24</v>
      </c>
      <c r="K701" s="6" t="s">
        <v>61</v>
      </c>
      <c r="L701" s="9">
        <v>43054</v>
      </c>
      <c r="M701" s="10">
        <v>426356</v>
      </c>
      <c r="N701" s="10">
        <v>454456</v>
      </c>
      <c r="O701" s="10">
        <v>28100</v>
      </c>
      <c r="P701" s="10">
        <v>1700</v>
      </c>
      <c r="Q701" s="10">
        <v>1700</v>
      </c>
      <c r="R701" s="10">
        <v>-9749</v>
      </c>
      <c r="S701" s="10">
        <v>-9749</v>
      </c>
      <c r="T701" s="10">
        <v>-8049</v>
      </c>
      <c r="U701" s="10">
        <v>-7240</v>
      </c>
      <c r="V701" s="10">
        <v>-8049</v>
      </c>
      <c r="W701" s="10">
        <v>-27971.74</v>
      </c>
      <c r="X701" s="10">
        <v>183761</v>
      </c>
      <c r="Y701" s="10">
        <v>79150</v>
      </c>
      <c r="Z701" s="10">
        <v>187225</v>
      </c>
      <c r="AA701" s="10">
        <v>112048</v>
      </c>
      <c r="AB701" s="10">
        <v>112426</v>
      </c>
      <c r="AC701" s="10">
        <v>141100</v>
      </c>
      <c r="AD701" s="10">
        <v>5000</v>
      </c>
      <c r="AE701" s="10">
        <v>257476</v>
      </c>
      <c r="AF701" s="10">
        <v>3168</v>
      </c>
      <c r="AG701" s="10">
        <v>206106</v>
      </c>
      <c r="AH701" s="10">
        <v>101495</v>
      </c>
      <c r="AI701" s="11">
        <v>3.3</v>
      </c>
      <c r="AJ701" s="11">
        <v>3.72</v>
      </c>
      <c r="AK701" s="11">
        <v>3.72</v>
      </c>
      <c r="AL701" s="12">
        <v>24.39</v>
      </c>
      <c r="AM701" s="12">
        <v>70.84</v>
      </c>
      <c r="AN701" s="13">
        <v>0</v>
      </c>
      <c r="AO701" s="14">
        <v>26.54</v>
      </c>
      <c r="AP701" s="14">
        <v>27.28</v>
      </c>
      <c r="AQ701" s="15">
        <v>59.1</v>
      </c>
      <c r="AR701" s="16">
        <v>-3.79</v>
      </c>
      <c r="AS701" s="14">
        <v>-5.21</v>
      </c>
      <c r="AT701" s="14">
        <v>-2.29</v>
      </c>
      <c r="AU701" s="6">
        <v>-307.73</v>
      </c>
      <c r="AV701" s="15">
        <v>7.01</v>
      </c>
      <c r="AW701" s="15">
        <v>0.72</v>
      </c>
    </row>
    <row r="702" spans="2:49" x14ac:dyDescent="0.25">
      <c r="B702" s="6" t="s">
        <v>1706</v>
      </c>
      <c r="C702" s="6" t="s">
        <v>1707</v>
      </c>
      <c r="D702" s="6" t="s">
        <v>839</v>
      </c>
      <c r="E702" s="7">
        <v>92001</v>
      </c>
      <c r="F702" s="6" t="s">
        <v>839</v>
      </c>
      <c r="G702" s="6" t="s">
        <v>90</v>
      </c>
      <c r="H702" s="6" t="s">
        <v>53</v>
      </c>
      <c r="I702" s="8">
        <v>5</v>
      </c>
      <c r="J702" s="8">
        <f>IF(I702=0,0,IF(I702=1,1,IF(I702=2,2,(IF(I702=3,4,IF(I702=5,9,IF(I702=10,24,IF(I702=25,49,IF(I702=50,99,"X")))))))))</f>
        <v>9</v>
      </c>
      <c r="K702" s="6" t="s">
        <v>61</v>
      </c>
      <c r="L702" s="9">
        <v>41473</v>
      </c>
      <c r="M702" s="10">
        <v>453352</v>
      </c>
      <c r="N702" s="10">
        <v>453403</v>
      </c>
      <c r="O702" s="10">
        <v>51</v>
      </c>
      <c r="P702" s="10">
        <v>0</v>
      </c>
      <c r="Q702" s="10">
        <v>0</v>
      </c>
      <c r="R702" s="10">
        <v>-39437</v>
      </c>
      <c r="S702" s="10">
        <v>-39437</v>
      </c>
      <c r="T702" s="10">
        <v>-33653</v>
      </c>
      <c r="U702" s="10">
        <v>37990</v>
      </c>
      <c r="V702" s="10">
        <v>-39437</v>
      </c>
      <c r="W702" s="10">
        <v>-52020.6</v>
      </c>
      <c r="X702" s="10">
        <v>190477</v>
      </c>
      <c r="Y702" s="10">
        <v>176318</v>
      </c>
      <c r="Z702" s="10">
        <v>158608</v>
      </c>
      <c r="AA702" s="10">
        <v>132489</v>
      </c>
      <c r="AB702" s="10">
        <v>172688</v>
      </c>
      <c r="AC702" s="10">
        <v>40392</v>
      </c>
      <c r="AD702" s="10">
        <v>5000</v>
      </c>
      <c r="AE702" s="10">
        <v>389543</v>
      </c>
      <c r="AF702" s="10">
        <v>366128</v>
      </c>
      <c r="AG702" s="10">
        <v>236642</v>
      </c>
      <c r="AH702" s="10">
        <v>222483</v>
      </c>
      <c r="AI702" s="11">
        <v>0.01</v>
      </c>
      <c r="AJ702" s="11">
        <v>7.0000000000000007E-2</v>
      </c>
      <c r="AK702" s="11">
        <v>0.1</v>
      </c>
      <c r="AL702" s="12">
        <v>10.5</v>
      </c>
      <c r="AM702" s="12">
        <v>280.70999999999998</v>
      </c>
      <c r="AN702" s="13">
        <v>4.7</v>
      </c>
      <c r="AO702" s="14">
        <v>55.45</v>
      </c>
      <c r="AP702" s="14">
        <v>59.28</v>
      </c>
      <c r="AQ702" s="15">
        <v>0.43</v>
      </c>
      <c r="AR702" s="16">
        <v>-10.119999999999999</v>
      </c>
      <c r="AS702" s="14">
        <v>-24.86</v>
      </c>
      <c r="AT702" s="14">
        <v>-8.6999999999999993</v>
      </c>
      <c r="AU702" s="6">
        <v>-10.77</v>
      </c>
      <c r="AV702" s="15">
        <v>0.77</v>
      </c>
      <c r="AW702" s="15">
        <v>0.2</v>
      </c>
    </row>
    <row r="703" spans="2:49" x14ac:dyDescent="0.25">
      <c r="B703" s="6" t="s">
        <v>1708</v>
      </c>
      <c r="C703" s="6" t="s">
        <v>1709</v>
      </c>
      <c r="D703" s="6" t="s">
        <v>94</v>
      </c>
      <c r="E703" s="7" t="s">
        <v>835</v>
      </c>
      <c r="G703" s="6" t="s">
        <v>97</v>
      </c>
      <c r="H703" s="6" t="s">
        <v>66</v>
      </c>
      <c r="I703" s="8">
        <v>25</v>
      </c>
      <c r="J703" s="8">
        <f>IF(I703=0,0,IF(I703=1,1,IF(I703=2,2,(IF(I703=3,4,IF(I703=5,9,IF(I703=10,24,IF(I703=25,49,IF(I703=50,99,"49")))))))))</f>
        <v>49</v>
      </c>
      <c r="K703" s="6" t="s">
        <v>61</v>
      </c>
      <c r="L703" s="9">
        <v>40283</v>
      </c>
      <c r="M703" s="10">
        <v>452886</v>
      </c>
      <c r="N703" s="10">
        <v>453218</v>
      </c>
      <c r="O703" s="10">
        <v>332</v>
      </c>
      <c r="P703" s="10">
        <v>0</v>
      </c>
      <c r="Q703" s="10">
        <v>0</v>
      </c>
      <c r="R703" s="10">
        <v>-35177</v>
      </c>
      <c r="S703" s="10">
        <v>-35177</v>
      </c>
      <c r="T703" s="10">
        <v>-35049</v>
      </c>
      <c r="U703" s="10">
        <v>-16058</v>
      </c>
      <c r="V703" s="10">
        <v>-35177</v>
      </c>
      <c r="W703" s="10">
        <v>-151462.18</v>
      </c>
      <c r="X703" s="10">
        <v>0</v>
      </c>
      <c r="Y703" s="10">
        <v>77993</v>
      </c>
      <c r="Z703" s="10">
        <v>31129</v>
      </c>
      <c r="AA703" s="10">
        <v>258149</v>
      </c>
      <c r="AB703" s="10">
        <v>271327</v>
      </c>
      <c r="AC703" s="10">
        <v>0</v>
      </c>
      <c r="AD703" s="10">
        <v>5000</v>
      </c>
      <c r="AE703" s="10">
        <v>3042675</v>
      </c>
      <c r="AF703" s="10">
        <v>2861363</v>
      </c>
      <c r="AG703" s="10">
        <v>387632</v>
      </c>
      <c r="AH703" s="10">
        <v>465625</v>
      </c>
      <c r="AI703" s="11">
        <v>0.03</v>
      </c>
      <c r="AJ703" s="11">
        <v>0.06</v>
      </c>
      <c r="AK703" s="11">
        <v>0.06</v>
      </c>
      <c r="AL703" s="12">
        <v>53.86</v>
      </c>
      <c r="AM703" s="12">
        <v>2643.75</v>
      </c>
      <c r="AN703" s="13">
        <v>11.41</v>
      </c>
      <c r="AO703" s="14">
        <v>93.68</v>
      </c>
      <c r="AP703" s="14">
        <v>98.85</v>
      </c>
      <c r="AQ703" s="15">
        <v>0.01</v>
      </c>
      <c r="AR703" s="16">
        <v>-1.1599999999999999</v>
      </c>
      <c r="AS703" s="14">
        <v>-113</v>
      </c>
      <c r="AT703" s="14">
        <v>-7.77</v>
      </c>
      <c r="AU703" s="6">
        <v>-1.23</v>
      </c>
      <c r="AV703" s="15">
        <v>-0.39</v>
      </c>
      <c r="AW703" s="15">
        <v>0.19</v>
      </c>
    </row>
    <row r="704" spans="2:49" x14ac:dyDescent="0.25">
      <c r="B704" s="6" t="s">
        <v>1710</v>
      </c>
      <c r="C704" s="6" t="s">
        <v>1711</v>
      </c>
      <c r="D704" s="6" t="s">
        <v>84</v>
      </c>
      <c r="E704" s="7">
        <v>84452</v>
      </c>
      <c r="F704" s="6" t="s">
        <v>223</v>
      </c>
      <c r="G704" s="6" t="s">
        <v>59</v>
      </c>
      <c r="H704" s="6" t="s">
        <v>104</v>
      </c>
      <c r="I704" s="8">
        <v>5</v>
      </c>
      <c r="J704" s="8">
        <f t="shared" ref="J704:J714" si="29">IF(I704=0,0,IF(I704=1,1,IF(I704=2,2,(IF(I704=3,4,IF(I704=5,9,IF(I704=10,24,IF(I704=25,49,IF(I704=50,99,"X")))))))))</f>
        <v>9</v>
      </c>
      <c r="K704" s="6" t="s">
        <v>61</v>
      </c>
      <c r="L704" s="9">
        <v>35541</v>
      </c>
      <c r="M704" s="10">
        <v>452890</v>
      </c>
      <c r="N704" s="10">
        <v>452890</v>
      </c>
      <c r="O704" s="10">
        <v>0</v>
      </c>
      <c r="P704" s="10">
        <v>0</v>
      </c>
      <c r="Q704" s="10">
        <v>0</v>
      </c>
      <c r="R704" s="10">
        <v>-110569</v>
      </c>
      <c r="S704" s="10">
        <v>-110569</v>
      </c>
      <c r="T704" s="10">
        <v>-107838</v>
      </c>
      <c r="U704" s="10">
        <v>-24691</v>
      </c>
      <c r="V704" s="10">
        <v>-110569</v>
      </c>
      <c r="W704" s="10">
        <v>-112440.38</v>
      </c>
      <c r="X704" s="10">
        <v>36647</v>
      </c>
      <c r="Y704" s="10">
        <v>58072</v>
      </c>
      <c r="Z704" s="10">
        <v>182991</v>
      </c>
      <c r="AA704" s="10">
        <v>155736</v>
      </c>
      <c r="AB704" s="10">
        <v>220081</v>
      </c>
      <c r="AC704" s="10">
        <v>2433</v>
      </c>
      <c r="AD704" s="10">
        <v>9960</v>
      </c>
      <c r="AE704" s="10">
        <v>379763</v>
      </c>
      <c r="AF704" s="10">
        <v>201918</v>
      </c>
      <c r="AG704" s="10">
        <v>392385</v>
      </c>
      <c r="AH704" s="10">
        <v>413810</v>
      </c>
      <c r="AI704" s="11">
        <v>1.07</v>
      </c>
      <c r="AJ704" s="11">
        <v>1.26</v>
      </c>
      <c r="AK704" s="11">
        <v>1.32</v>
      </c>
      <c r="AL704" s="12">
        <v>20.25</v>
      </c>
      <c r="AM704" s="12">
        <v>123.22</v>
      </c>
      <c r="AN704" s="13">
        <v>5.82</v>
      </c>
      <c r="AO704" s="14">
        <v>35.58</v>
      </c>
      <c r="AP704" s="14">
        <v>51.81</v>
      </c>
      <c r="AQ704" s="15">
        <v>0.91</v>
      </c>
      <c r="AR704" s="16">
        <v>-29.12</v>
      </c>
      <c r="AS704" s="14">
        <v>-60.42</v>
      </c>
      <c r="AT704" s="14">
        <v>-24.41</v>
      </c>
      <c r="AU704" s="6">
        <v>-54.76</v>
      </c>
      <c r="AV704" s="15">
        <v>-2.92</v>
      </c>
      <c r="AW704" s="15">
        <v>-0.06</v>
      </c>
    </row>
    <row r="705" spans="2:49" x14ac:dyDescent="0.25">
      <c r="B705" s="6" t="s">
        <v>1712</v>
      </c>
      <c r="C705" s="6" t="s">
        <v>1713</v>
      </c>
      <c r="D705" s="6" t="s">
        <v>160</v>
      </c>
      <c r="E705" s="7">
        <v>94905</v>
      </c>
      <c r="F705" s="6" t="s">
        <v>160</v>
      </c>
      <c r="G705" s="6" t="s">
        <v>108</v>
      </c>
      <c r="H705" s="6" t="s">
        <v>66</v>
      </c>
      <c r="I705" s="8">
        <v>25</v>
      </c>
      <c r="J705" s="8">
        <f t="shared" si="29"/>
        <v>49</v>
      </c>
      <c r="K705" s="6" t="s">
        <v>61</v>
      </c>
      <c r="L705" s="9">
        <v>44044</v>
      </c>
      <c r="M705" s="10">
        <v>452872</v>
      </c>
      <c r="N705" s="10">
        <v>452872</v>
      </c>
      <c r="O705" s="10">
        <v>0</v>
      </c>
      <c r="P705" s="10">
        <v>0</v>
      </c>
      <c r="Q705" s="10">
        <v>0</v>
      </c>
      <c r="R705" s="10">
        <v>13620</v>
      </c>
      <c r="S705" s="10">
        <v>13620</v>
      </c>
      <c r="T705" s="10">
        <v>20378</v>
      </c>
      <c r="U705" s="10">
        <v>34221</v>
      </c>
      <c r="V705" s="10">
        <v>13620</v>
      </c>
      <c r="W705" s="10">
        <v>-30204.720000000001</v>
      </c>
      <c r="X705" s="10">
        <v>0</v>
      </c>
      <c r="Y705" s="10">
        <v>142391</v>
      </c>
      <c r="Z705" s="10">
        <v>18620</v>
      </c>
      <c r="AA705" s="10">
        <v>90390</v>
      </c>
      <c r="AB705" s="10">
        <v>182063</v>
      </c>
      <c r="AC705" s="10">
        <v>0</v>
      </c>
      <c r="AD705" s="10">
        <v>5000</v>
      </c>
      <c r="AE705" s="10">
        <v>1134748</v>
      </c>
      <c r="AF705" s="10">
        <v>746721</v>
      </c>
      <c r="AG705" s="10">
        <v>310481</v>
      </c>
      <c r="AH705" s="10">
        <v>84</v>
      </c>
      <c r="AI705" s="11">
        <v>0.65</v>
      </c>
      <c r="AJ705" s="11">
        <v>1.1000000000000001</v>
      </c>
      <c r="AK705" s="11">
        <v>1.27</v>
      </c>
      <c r="AL705" s="12">
        <v>100.11</v>
      </c>
      <c r="AM705" s="12">
        <v>320.72000000000003</v>
      </c>
      <c r="AN705" s="13">
        <v>36.340000000000003</v>
      </c>
      <c r="AO705" s="14">
        <v>24.38</v>
      </c>
      <c r="AP705" s="14">
        <v>98.36</v>
      </c>
      <c r="AQ705" s="15">
        <v>0.02</v>
      </c>
      <c r="AR705" s="16">
        <v>1.2</v>
      </c>
      <c r="AS705" s="14">
        <v>73.150000000000006</v>
      </c>
      <c r="AT705" s="14">
        <v>3.01</v>
      </c>
      <c r="AU705" s="6">
        <v>1.82</v>
      </c>
      <c r="AV705" s="15">
        <v>0.44</v>
      </c>
      <c r="AW705" s="15">
        <v>0.17</v>
      </c>
    </row>
    <row r="706" spans="2:49" x14ac:dyDescent="0.25">
      <c r="B706" s="6" t="s">
        <v>1714</v>
      </c>
      <c r="C706" s="6" t="s">
        <v>1715</v>
      </c>
      <c r="D706" s="6" t="s">
        <v>1716</v>
      </c>
      <c r="E706" s="7">
        <v>83107</v>
      </c>
      <c r="F706" s="6" t="s">
        <v>80</v>
      </c>
      <c r="G706" s="6" t="s">
        <v>59</v>
      </c>
      <c r="H706" s="6" t="s">
        <v>104</v>
      </c>
      <c r="I706" s="8">
        <v>10</v>
      </c>
      <c r="J706" s="8">
        <f t="shared" si="29"/>
        <v>24</v>
      </c>
      <c r="K706" s="6" t="s">
        <v>61</v>
      </c>
      <c r="L706" s="9">
        <v>42185</v>
      </c>
      <c r="M706" s="10">
        <v>452498</v>
      </c>
      <c r="N706" s="10">
        <v>452500</v>
      </c>
      <c r="O706" s="10">
        <v>2</v>
      </c>
      <c r="P706" s="10">
        <v>2924</v>
      </c>
      <c r="Q706" s="10">
        <v>2924</v>
      </c>
      <c r="R706" s="10">
        <v>9556</v>
      </c>
      <c r="S706" s="10">
        <v>9556</v>
      </c>
      <c r="T706" s="10">
        <v>19532</v>
      </c>
      <c r="U706" s="10">
        <v>69068</v>
      </c>
      <c r="V706" s="10">
        <v>12480</v>
      </c>
      <c r="W706" s="10">
        <v>-5699.92</v>
      </c>
      <c r="X706" s="10">
        <v>-3272</v>
      </c>
      <c r="Y706" s="10">
        <v>183360</v>
      </c>
      <c r="Z706" s="10">
        <v>66180</v>
      </c>
      <c r="AA706" s="10">
        <v>107270</v>
      </c>
      <c r="AB706" s="10">
        <v>171786</v>
      </c>
      <c r="AC706" s="10">
        <v>7668</v>
      </c>
      <c r="AD706" s="10">
        <v>5000</v>
      </c>
      <c r="AE706" s="10">
        <v>433868</v>
      </c>
      <c r="AF706" s="10">
        <v>101836</v>
      </c>
      <c r="AG706" s="10">
        <v>261470</v>
      </c>
      <c r="AH706" s="10">
        <v>448102</v>
      </c>
      <c r="AI706" s="11">
        <v>0.5</v>
      </c>
      <c r="AJ706" s="11">
        <v>0.86</v>
      </c>
      <c r="AK706" s="11">
        <v>0.9</v>
      </c>
      <c r="AL706" s="12">
        <v>104.3</v>
      </c>
      <c r="AM706" s="12">
        <v>489.43</v>
      </c>
      <c r="AN706" s="13">
        <v>11.4</v>
      </c>
      <c r="AO706" s="14">
        <v>84.34</v>
      </c>
      <c r="AP706" s="14">
        <v>84.75</v>
      </c>
      <c r="AQ706" s="15">
        <v>0.65</v>
      </c>
      <c r="AR706" s="16">
        <v>2.2000000000000002</v>
      </c>
      <c r="AS706" s="14">
        <v>14.44</v>
      </c>
      <c r="AT706" s="14">
        <v>2.11</v>
      </c>
      <c r="AU706" s="6">
        <v>9.3800000000000008</v>
      </c>
      <c r="AV706" s="15">
        <v>0.85</v>
      </c>
      <c r="AW706" s="15">
        <v>0.45</v>
      </c>
    </row>
    <row r="707" spans="2:49" x14ac:dyDescent="0.25">
      <c r="B707" s="6" t="s">
        <v>1717</v>
      </c>
      <c r="C707" s="6" t="s">
        <v>1718</v>
      </c>
      <c r="D707" s="6" t="s">
        <v>652</v>
      </c>
      <c r="E707" s="7" t="s">
        <v>653</v>
      </c>
      <c r="F707" s="6" t="s">
        <v>652</v>
      </c>
      <c r="G707" s="6" t="s">
        <v>220</v>
      </c>
      <c r="H707" s="6" t="s">
        <v>81</v>
      </c>
      <c r="I707" s="8">
        <v>10</v>
      </c>
      <c r="J707" s="8">
        <f t="shared" si="29"/>
        <v>24</v>
      </c>
      <c r="K707" s="6" t="s">
        <v>61</v>
      </c>
      <c r="L707" s="9">
        <v>40352</v>
      </c>
      <c r="M707" s="10">
        <v>452348</v>
      </c>
      <c r="N707" s="10">
        <v>452348</v>
      </c>
      <c r="O707" s="10">
        <v>0</v>
      </c>
      <c r="P707" s="10">
        <v>1945</v>
      </c>
      <c r="Q707" s="10">
        <v>1945</v>
      </c>
      <c r="R707" s="10">
        <v>-1251</v>
      </c>
      <c r="S707" s="10">
        <v>-1251</v>
      </c>
      <c r="T707" s="10">
        <v>2766</v>
      </c>
      <c r="U707" s="10">
        <v>15446</v>
      </c>
      <c r="V707" s="10">
        <v>694</v>
      </c>
      <c r="W707" s="10">
        <v>-20470.22</v>
      </c>
      <c r="X707" s="10">
        <v>156596</v>
      </c>
      <c r="Y707" s="10">
        <v>119169</v>
      </c>
      <c r="Z707" s="10">
        <v>34409</v>
      </c>
      <c r="AA707" s="10">
        <v>132203</v>
      </c>
      <c r="AB707" s="10">
        <v>53409</v>
      </c>
      <c r="AC707" s="10">
        <v>232410</v>
      </c>
      <c r="AD707" s="10">
        <v>5000</v>
      </c>
      <c r="AE707" s="10">
        <v>515462</v>
      </c>
      <c r="AF707" s="10">
        <v>391167</v>
      </c>
      <c r="AG707" s="10">
        <v>100769</v>
      </c>
      <c r="AH707" s="10">
        <v>63342</v>
      </c>
      <c r="AI707" s="11">
        <v>7.0000000000000007E-2</v>
      </c>
      <c r="AJ707" s="11">
        <v>0.18</v>
      </c>
      <c r="AK707" s="11">
        <v>0.26</v>
      </c>
      <c r="AL707" s="12">
        <v>40.9</v>
      </c>
      <c r="AM707" s="12">
        <v>519.29</v>
      </c>
      <c r="AN707" s="13">
        <v>31.9</v>
      </c>
      <c r="AO707" s="14">
        <v>93.24</v>
      </c>
      <c r="AP707" s="14">
        <v>93.32</v>
      </c>
      <c r="AQ707" s="15">
        <v>0.09</v>
      </c>
      <c r="AR707" s="16">
        <v>-0.24</v>
      </c>
      <c r="AS707" s="14">
        <v>-3.64</v>
      </c>
      <c r="AT707" s="14">
        <v>-0.28000000000000003</v>
      </c>
      <c r="AU707" s="6">
        <v>-0.32</v>
      </c>
      <c r="AV707" s="15">
        <v>1.47</v>
      </c>
      <c r="AW707" s="15">
        <v>0.34</v>
      </c>
    </row>
    <row r="708" spans="2:49" x14ac:dyDescent="0.25">
      <c r="B708" s="6" t="s">
        <v>1719</v>
      </c>
      <c r="C708" s="6" t="s">
        <v>1720</v>
      </c>
      <c r="D708" s="6" t="s">
        <v>474</v>
      </c>
      <c r="E708" s="7" t="s">
        <v>1721</v>
      </c>
      <c r="F708" s="6" t="s">
        <v>474</v>
      </c>
      <c r="G708" s="6" t="s">
        <v>76</v>
      </c>
      <c r="H708" s="6" t="s">
        <v>53</v>
      </c>
      <c r="I708" s="8">
        <v>10</v>
      </c>
      <c r="J708" s="8">
        <f t="shared" si="29"/>
        <v>24</v>
      </c>
      <c r="K708" s="6" t="s">
        <v>61</v>
      </c>
      <c r="L708" s="9">
        <v>35510</v>
      </c>
      <c r="M708" s="10">
        <v>452109</v>
      </c>
      <c r="N708" s="10">
        <v>452109</v>
      </c>
      <c r="O708" s="10">
        <v>0</v>
      </c>
      <c r="P708" s="10">
        <v>6959</v>
      </c>
      <c r="Q708" s="10">
        <v>6959</v>
      </c>
      <c r="R708" s="10">
        <v>39008</v>
      </c>
      <c r="S708" s="10">
        <v>39008</v>
      </c>
      <c r="T708" s="10">
        <v>48952</v>
      </c>
      <c r="U708" s="10">
        <v>104119</v>
      </c>
      <c r="V708" s="10">
        <v>45967</v>
      </c>
      <c r="W708" s="10">
        <v>-13112.54</v>
      </c>
      <c r="X708" s="10">
        <v>1920</v>
      </c>
      <c r="Y708" s="10">
        <v>232214</v>
      </c>
      <c r="Z708" s="10">
        <v>42603</v>
      </c>
      <c r="AA708" s="10">
        <v>177662</v>
      </c>
      <c r="AB708" s="10">
        <v>148525</v>
      </c>
      <c r="AC708" s="10">
        <v>15159</v>
      </c>
      <c r="AD708" s="10">
        <v>10000</v>
      </c>
      <c r="AE708" s="10">
        <v>1243012</v>
      </c>
      <c r="AF708" s="10">
        <v>1104261</v>
      </c>
      <c r="AG708" s="10">
        <v>204736</v>
      </c>
      <c r="AH708" s="10">
        <v>435030</v>
      </c>
      <c r="AI708" s="11">
        <v>3.31</v>
      </c>
      <c r="AJ708" s="11">
        <v>4.84</v>
      </c>
      <c r="AK708" s="11">
        <v>5.47</v>
      </c>
      <c r="AL708" s="12">
        <v>30.73</v>
      </c>
      <c r="AM708" s="12">
        <v>41.12</v>
      </c>
      <c r="AN708" s="13">
        <v>12.4</v>
      </c>
      <c r="AO708" s="14">
        <v>2.0299999999999998</v>
      </c>
      <c r="AP708" s="14">
        <v>96.57</v>
      </c>
      <c r="AQ708" s="15">
        <v>0.04</v>
      </c>
      <c r="AR708" s="16">
        <v>3.14</v>
      </c>
      <c r="AS708" s="14">
        <v>91.56</v>
      </c>
      <c r="AT708" s="14">
        <v>8.6300000000000008</v>
      </c>
      <c r="AU708" s="6">
        <v>3.53</v>
      </c>
      <c r="AV708" s="15">
        <v>1.1000000000000001</v>
      </c>
      <c r="AW708" s="15">
        <v>1.05</v>
      </c>
    </row>
    <row r="709" spans="2:49" x14ac:dyDescent="0.25">
      <c r="B709" s="6" t="s">
        <v>1722</v>
      </c>
      <c r="C709" s="6" t="s">
        <v>1723</v>
      </c>
      <c r="D709" s="6" t="s">
        <v>57</v>
      </c>
      <c r="E709" s="7">
        <v>82108</v>
      </c>
      <c r="G709" s="6" t="s">
        <v>59</v>
      </c>
      <c r="H709" s="6" t="s">
        <v>81</v>
      </c>
      <c r="I709" s="8">
        <v>3</v>
      </c>
      <c r="J709" s="8">
        <f t="shared" si="29"/>
        <v>4</v>
      </c>
      <c r="K709" s="6" t="s">
        <v>61</v>
      </c>
      <c r="L709" s="9">
        <v>43259</v>
      </c>
      <c r="M709" s="10">
        <v>445114</v>
      </c>
      <c r="N709" s="10">
        <v>451690</v>
      </c>
      <c r="O709" s="10">
        <v>6576</v>
      </c>
      <c r="P709" s="10">
        <v>0</v>
      </c>
      <c r="Q709" s="10">
        <v>0</v>
      </c>
      <c r="R709" s="10">
        <v>186</v>
      </c>
      <c r="S709" s="10">
        <v>186</v>
      </c>
      <c r="T709" s="10">
        <v>186</v>
      </c>
      <c r="U709" s="10">
        <v>186</v>
      </c>
      <c r="V709" s="10">
        <v>186</v>
      </c>
      <c r="W709" s="10">
        <v>-13333.12</v>
      </c>
      <c r="X709" s="10">
        <v>313877</v>
      </c>
      <c r="Y709" s="10">
        <v>73339</v>
      </c>
      <c r="Z709" s="10">
        <v>5626</v>
      </c>
      <c r="AA709" s="10">
        <v>84412</v>
      </c>
      <c r="AB709" s="10">
        <v>103458</v>
      </c>
      <c r="AC709" s="10">
        <v>125237</v>
      </c>
      <c r="AD709" s="10">
        <v>5000</v>
      </c>
      <c r="AE709" s="10">
        <v>328609</v>
      </c>
      <c r="AF709" s="10">
        <v>102819</v>
      </c>
      <c r="AG709" s="10">
        <v>246538</v>
      </c>
      <c r="AH709" s="10">
        <v>6000</v>
      </c>
      <c r="AI709" s="11">
        <v>0.01</v>
      </c>
      <c r="AJ709" s="11">
        <v>0.67</v>
      </c>
      <c r="AK709" s="11">
        <v>0.7</v>
      </c>
      <c r="AL709" s="12">
        <v>170.62</v>
      </c>
      <c r="AM709" s="12">
        <v>311.27</v>
      </c>
      <c r="AN709" s="13">
        <v>8.36</v>
      </c>
      <c r="AO709" s="14">
        <v>97.82</v>
      </c>
      <c r="AP709" s="14">
        <v>98.29</v>
      </c>
      <c r="AQ709" s="15">
        <v>0.05</v>
      </c>
      <c r="AR709" s="16">
        <v>0.06</v>
      </c>
      <c r="AS709" s="14">
        <v>3.31</v>
      </c>
      <c r="AT709" s="14">
        <v>0.04</v>
      </c>
      <c r="AU709" s="6">
        <v>0.18</v>
      </c>
      <c r="AV709" s="15">
        <v>2.27</v>
      </c>
      <c r="AW709" s="15">
        <v>0.48</v>
      </c>
    </row>
    <row r="710" spans="2:49" x14ac:dyDescent="0.25">
      <c r="B710" s="6" t="s">
        <v>1724</v>
      </c>
      <c r="C710" s="6" t="s">
        <v>1725</v>
      </c>
      <c r="D710" s="6" t="s">
        <v>1278</v>
      </c>
      <c r="E710" s="7" t="s">
        <v>1002</v>
      </c>
      <c r="F710" s="6" t="s">
        <v>255</v>
      </c>
      <c r="G710" s="6" t="s">
        <v>52</v>
      </c>
      <c r="H710" s="6" t="s">
        <v>53</v>
      </c>
      <c r="I710" s="8">
        <v>10</v>
      </c>
      <c r="J710" s="8">
        <f t="shared" si="29"/>
        <v>24</v>
      </c>
      <c r="K710" s="6" t="s">
        <v>61</v>
      </c>
      <c r="L710" s="9">
        <v>37699</v>
      </c>
      <c r="M710" s="10">
        <v>451085</v>
      </c>
      <c r="N710" s="10">
        <v>451542</v>
      </c>
      <c r="O710" s="10">
        <v>457</v>
      </c>
      <c r="P710" s="10">
        <v>2566</v>
      </c>
      <c r="Q710" s="10">
        <v>2566</v>
      </c>
      <c r="R710" s="10">
        <v>8338</v>
      </c>
      <c r="S710" s="10">
        <v>8338</v>
      </c>
      <c r="T710" s="10">
        <v>18071</v>
      </c>
      <c r="U710" s="10">
        <v>95060</v>
      </c>
      <c r="V710" s="10">
        <v>10904</v>
      </c>
      <c r="W710" s="10">
        <v>-98463.08</v>
      </c>
      <c r="X710" s="10">
        <v>-1179</v>
      </c>
      <c r="Y710" s="10">
        <v>238480</v>
      </c>
      <c r="Z710" s="10">
        <v>937658</v>
      </c>
      <c r="AA710" s="10">
        <v>221585</v>
      </c>
      <c r="AB710" s="10">
        <v>125043</v>
      </c>
      <c r="AC710" s="10">
        <v>1179</v>
      </c>
      <c r="AD710" s="10">
        <v>806640</v>
      </c>
      <c r="AE710" s="10">
        <v>2212593</v>
      </c>
      <c r="AF710" s="10">
        <v>2115914</v>
      </c>
      <c r="AG710" s="10">
        <v>217413</v>
      </c>
      <c r="AH710" s="10">
        <v>457072</v>
      </c>
      <c r="AI710" s="11">
        <v>0.09</v>
      </c>
      <c r="AJ710" s="11">
        <v>0.3</v>
      </c>
      <c r="AK710" s="11">
        <v>0.32</v>
      </c>
      <c r="AL710" s="12">
        <v>50.43</v>
      </c>
      <c r="AM710" s="12">
        <v>490.14</v>
      </c>
      <c r="AN710" s="13">
        <v>4.0599999999999996</v>
      </c>
      <c r="AO710" s="14">
        <v>49.43</v>
      </c>
      <c r="AP710" s="14">
        <v>21.64</v>
      </c>
      <c r="AQ710" s="15">
        <v>0.44</v>
      </c>
      <c r="AR710" s="16">
        <v>0.38</v>
      </c>
      <c r="AS710" s="14">
        <v>0.89</v>
      </c>
      <c r="AT710" s="14">
        <v>1.85</v>
      </c>
      <c r="AU710" s="6">
        <v>0.39</v>
      </c>
      <c r="AV710" s="15">
        <v>0.8</v>
      </c>
      <c r="AW710" s="15">
        <v>0.1</v>
      </c>
    </row>
    <row r="711" spans="2:49" x14ac:dyDescent="0.25">
      <c r="B711" s="6" t="s">
        <v>1726</v>
      </c>
      <c r="C711" s="6" t="s">
        <v>1253</v>
      </c>
      <c r="D711" s="6" t="s">
        <v>84</v>
      </c>
      <c r="E711" s="7">
        <v>85101</v>
      </c>
      <c r="G711" s="6" t="s">
        <v>59</v>
      </c>
      <c r="H711" s="6" t="s">
        <v>81</v>
      </c>
      <c r="I711" s="8">
        <v>1</v>
      </c>
      <c r="J711" s="8">
        <f t="shared" si="29"/>
        <v>1</v>
      </c>
      <c r="K711" s="6" t="s">
        <v>61</v>
      </c>
      <c r="L711" s="9">
        <v>40557</v>
      </c>
      <c r="M711" s="10">
        <v>450913</v>
      </c>
      <c r="N711" s="10">
        <v>450913</v>
      </c>
      <c r="O711" s="10">
        <v>0</v>
      </c>
      <c r="P711" s="10">
        <v>0</v>
      </c>
      <c r="Q711" s="10">
        <v>0</v>
      </c>
      <c r="R711" s="10">
        <v>-126708</v>
      </c>
      <c r="S711" s="10">
        <v>-126708</v>
      </c>
      <c r="T711" s="10">
        <v>-126708</v>
      </c>
      <c r="U711" s="10">
        <v>-120760</v>
      </c>
      <c r="V711" s="10">
        <v>-126708</v>
      </c>
      <c r="W711" s="10">
        <v>-101732.28</v>
      </c>
      <c r="X711" s="10">
        <v>196861</v>
      </c>
      <c r="Y711" s="10">
        <v>-7222</v>
      </c>
      <c r="Z711" s="10">
        <v>-58848</v>
      </c>
      <c r="AA711" s="10">
        <v>97463</v>
      </c>
      <c r="AB711" s="10">
        <v>224041</v>
      </c>
      <c r="AC711" s="10">
        <v>122733</v>
      </c>
      <c r="AD711" s="10">
        <v>25000</v>
      </c>
      <c r="AE711" s="10">
        <v>97419</v>
      </c>
      <c r="AF711" s="10">
        <v>0</v>
      </c>
      <c r="AG711" s="10">
        <v>335402</v>
      </c>
      <c r="AH711" s="10">
        <v>131319</v>
      </c>
      <c r="AI711" s="11">
        <v>0.46</v>
      </c>
      <c r="AJ711" s="11">
        <v>0.56999999999999995</v>
      </c>
      <c r="AK711" s="11">
        <v>0.64</v>
      </c>
      <c r="AL711" s="12">
        <v>13.59</v>
      </c>
      <c r="AM711" s="12">
        <v>119.75</v>
      </c>
      <c r="AN711" s="13">
        <v>8.08</v>
      </c>
      <c r="AO711" s="14">
        <v>156.43</v>
      </c>
      <c r="AP711" s="14">
        <v>160.41</v>
      </c>
      <c r="AQ711" s="15">
        <v>0</v>
      </c>
      <c r="AR711" s="16">
        <v>-130.06</v>
      </c>
      <c r="AS711" s="14">
        <v>-215.31</v>
      </c>
      <c r="AT711" s="14">
        <v>-28.1</v>
      </c>
      <c r="AU711" s="6">
        <v>0</v>
      </c>
      <c r="AV711" s="15">
        <v>-10.77</v>
      </c>
      <c r="AW711" s="15">
        <v>0.66</v>
      </c>
    </row>
    <row r="712" spans="2:49" x14ac:dyDescent="0.25">
      <c r="B712" s="6" t="s">
        <v>1727</v>
      </c>
      <c r="C712" s="6" t="s">
        <v>1728</v>
      </c>
      <c r="D712" s="6" t="s">
        <v>127</v>
      </c>
      <c r="E712" s="7" t="s">
        <v>250</v>
      </c>
      <c r="F712" s="6" t="s">
        <v>127</v>
      </c>
      <c r="G712" s="6" t="s">
        <v>76</v>
      </c>
      <c r="H712" s="6" t="s">
        <v>53</v>
      </c>
      <c r="I712" s="8">
        <v>10</v>
      </c>
      <c r="J712" s="8">
        <f t="shared" si="29"/>
        <v>24</v>
      </c>
      <c r="K712" s="6" t="s">
        <v>61</v>
      </c>
      <c r="L712" s="9">
        <v>38328</v>
      </c>
      <c r="M712" s="10">
        <v>446829</v>
      </c>
      <c r="N712" s="10">
        <v>450637</v>
      </c>
      <c r="O712" s="10">
        <v>3808</v>
      </c>
      <c r="P712" s="10">
        <v>4465</v>
      </c>
      <c r="Q712" s="10">
        <v>4465</v>
      </c>
      <c r="R712" s="10">
        <v>12525</v>
      </c>
      <c r="S712" s="10">
        <v>12525</v>
      </c>
      <c r="T712" s="10">
        <v>17814</v>
      </c>
      <c r="U712" s="10">
        <v>110775</v>
      </c>
      <c r="V712" s="10">
        <v>16990</v>
      </c>
      <c r="W712" s="10">
        <v>-145482.42000000001</v>
      </c>
      <c r="X712" s="10">
        <v>28</v>
      </c>
      <c r="Y712" s="10">
        <v>196552</v>
      </c>
      <c r="Z712" s="10">
        <v>1551483</v>
      </c>
      <c r="AA712" s="10">
        <v>104553</v>
      </c>
      <c r="AB712" s="10">
        <v>120656</v>
      </c>
      <c r="AC712" s="10">
        <v>50</v>
      </c>
      <c r="AD712" s="10">
        <v>9960</v>
      </c>
      <c r="AE712" s="10">
        <v>1666116</v>
      </c>
      <c r="AF712" s="10">
        <v>1407768</v>
      </c>
      <c r="AG712" s="10">
        <v>250227</v>
      </c>
      <c r="AH712" s="10">
        <v>446751</v>
      </c>
      <c r="AI712" s="11">
        <v>1.18</v>
      </c>
      <c r="AJ712" s="11">
        <v>2.2200000000000002</v>
      </c>
      <c r="AK712" s="11">
        <v>2.35</v>
      </c>
      <c r="AL712" s="12">
        <v>92.52</v>
      </c>
      <c r="AM712" s="12">
        <v>157.49</v>
      </c>
      <c r="AN712" s="13">
        <v>11.16</v>
      </c>
      <c r="AO712" s="14">
        <v>6.57</v>
      </c>
      <c r="AP712" s="14">
        <v>6.88</v>
      </c>
      <c r="AQ712" s="15">
        <v>1.1000000000000001</v>
      </c>
      <c r="AR712" s="16">
        <v>0.75</v>
      </c>
      <c r="AS712" s="14">
        <v>0.81</v>
      </c>
      <c r="AT712" s="14">
        <v>2.8</v>
      </c>
      <c r="AU712" s="6">
        <v>0.89</v>
      </c>
      <c r="AV712" s="15">
        <v>2.71</v>
      </c>
      <c r="AW712" s="15">
        <v>0.43</v>
      </c>
    </row>
    <row r="713" spans="2:49" x14ac:dyDescent="0.25">
      <c r="B713" s="6" t="s">
        <v>1729</v>
      </c>
      <c r="C713" s="6" t="s">
        <v>1730</v>
      </c>
      <c r="D713" s="6" t="s">
        <v>301</v>
      </c>
      <c r="E713" s="7">
        <v>92401</v>
      </c>
      <c r="F713" s="6" t="s">
        <v>301</v>
      </c>
      <c r="G713" s="6" t="s">
        <v>90</v>
      </c>
      <c r="H713" s="6" t="s">
        <v>152</v>
      </c>
      <c r="I713" s="8">
        <v>5</v>
      </c>
      <c r="J713" s="8">
        <f t="shared" si="29"/>
        <v>9</v>
      </c>
      <c r="K713" s="6" t="s">
        <v>61</v>
      </c>
      <c r="L713" s="9">
        <v>38422</v>
      </c>
      <c r="M713" s="10">
        <v>444673</v>
      </c>
      <c r="N713" s="10">
        <v>449640</v>
      </c>
      <c r="O713" s="10">
        <v>4967</v>
      </c>
      <c r="P713" s="10">
        <v>7628</v>
      </c>
      <c r="Q713" s="10">
        <v>1012</v>
      </c>
      <c r="R713" s="10">
        <v>27124</v>
      </c>
      <c r="S713" s="10">
        <v>27124</v>
      </c>
      <c r="T713" s="10">
        <v>35055</v>
      </c>
      <c r="U713" s="10">
        <v>109685</v>
      </c>
      <c r="V713" s="10">
        <v>34752</v>
      </c>
      <c r="W713" s="10">
        <v>-37532.400000000001</v>
      </c>
      <c r="X713" s="10">
        <v>0</v>
      </c>
      <c r="Y713" s="10">
        <v>238680</v>
      </c>
      <c r="Z713" s="10">
        <v>615224</v>
      </c>
      <c r="AA713" s="10">
        <v>122675</v>
      </c>
      <c r="AB713" s="10">
        <v>75057</v>
      </c>
      <c r="AC713" s="10">
        <v>0</v>
      </c>
      <c r="AD713" s="10">
        <v>1262574</v>
      </c>
      <c r="AE713" s="10">
        <v>716574</v>
      </c>
      <c r="AF713" s="10">
        <v>406668</v>
      </c>
      <c r="AG713" s="10">
        <v>205993</v>
      </c>
      <c r="AH713" s="10">
        <v>444673</v>
      </c>
      <c r="AI713" s="11">
        <v>0.26</v>
      </c>
      <c r="AJ713" s="11">
        <v>11.12</v>
      </c>
      <c r="AK713" s="11">
        <v>11.12</v>
      </c>
      <c r="AL713" s="12">
        <v>244.25</v>
      </c>
      <c r="AM713" s="12">
        <v>48.55</v>
      </c>
      <c r="AN713" s="13">
        <v>0</v>
      </c>
      <c r="AO713" s="14">
        <v>3.88</v>
      </c>
      <c r="AP713" s="14">
        <v>14.14</v>
      </c>
      <c r="AQ713" s="15">
        <v>1.51</v>
      </c>
      <c r="AR713" s="16">
        <v>3.79</v>
      </c>
      <c r="AS713" s="14">
        <v>4.41</v>
      </c>
      <c r="AT713" s="14">
        <v>6.1</v>
      </c>
      <c r="AU713" s="6">
        <v>6.67</v>
      </c>
      <c r="AV713" s="15">
        <v>2.61</v>
      </c>
      <c r="AW713" s="15">
        <v>1.17</v>
      </c>
    </row>
    <row r="714" spans="2:49" x14ac:dyDescent="0.25">
      <c r="B714" s="6" t="s">
        <v>1731</v>
      </c>
      <c r="C714" s="6" t="s">
        <v>1732</v>
      </c>
      <c r="D714" s="6" t="s">
        <v>255</v>
      </c>
      <c r="E714" s="7" t="s">
        <v>1733</v>
      </c>
      <c r="F714" s="6" t="s">
        <v>255</v>
      </c>
      <c r="G714" s="6" t="s">
        <v>52</v>
      </c>
      <c r="H714" s="6" t="s">
        <v>81</v>
      </c>
      <c r="I714" s="8">
        <v>10</v>
      </c>
      <c r="J714" s="8">
        <f t="shared" si="29"/>
        <v>24</v>
      </c>
      <c r="K714" s="6" t="s">
        <v>61</v>
      </c>
      <c r="L714" s="9">
        <v>41788</v>
      </c>
      <c r="M714" s="10">
        <v>449394</v>
      </c>
      <c r="N714" s="10">
        <v>449394</v>
      </c>
      <c r="O714" s="10">
        <v>0</v>
      </c>
      <c r="P714" s="10">
        <v>0</v>
      </c>
      <c r="Q714" s="10">
        <v>0</v>
      </c>
      <c r="R714" s="10">
        <v>-286139</v>
      </c>
      <c r="S714" s="10">
        <v>-286139</v>
      </c>
      <c r="T714" s="10">
        <v>-286077</v>
      </c>
      <c r="U714" s="10">
        <v>-274411</v>
      </c>
      <c r="V714" s="10">
        <v>-286139</v>
      </c>
      <c r="W714" s="10">
        <v>-235820.34</v>
      </c>
      <c r="X714" s="10">
        <v>0</v>
      </c>
      <c r="Y714" s="10">
        <v>-9489</v>
      </c>
      <c r="Z714" s="10">
        <v>8071</v>
      </c>
      <c r="AA714" s="10">
        <v>116966</v>
      </c>
      <c r="AB714" s="10">
        <v>397637</v>
      </c>
      <c r="AC714" s="10">
        <v>0</v>
      </c>
      <c r="AD714" s="10">
        <v>5000</v>
      </c>
      <c r="AE714" s="10">
        <v>161862</v>
      </c>
      <c r="AF714" s="10">
        <v>88331</v>
      </c>
      <c r="AG714" s="10">
        <v>458883</v>
      </c>
      <c r="AH714" s="10">
        <v>449394</v>
      </c>
      <c r="AI714" s="11">
        <v>0.02</v>
      </c>
      <c r="AJ714" s="11">
        <v>0.38</v>
      </c>
      <c r="AK714" s="11">
        <v>0.48</v>
      </c>
      <c r="AL714" s="12">
        <v>44.76</v>
      </c>
      <c r="AM714" s="12">
        <v>120.65</v>
      </c>
      <c r="AN714" s="13">
        <v>11.94</v>
      </c>
      <c r="AO714" s="14">
        <v>95.01</v>
      </c>
      <c r="AP714" s="14">
        <v>95.01</v>
      </c>
      <c r="AQ714" s="15">
        <v>0.09</v>
      </c>
      <c r="AR714" s="16">
        <v>-176.78</v>
      </c>
      <c r="AS714" s="14">
        <v>-3545.27</v>
      </c>
      <c r="AT714" s="14">
        <v>-63.67</v>
      </c>
      <c r="AU714" s="6">
        <v>-323.94</v>
      </c>
      <c r="AV714" s="15">
        <v>-20.38</v>
      </c>
      <c r="AW714" s="15">
        <v>-0.31</v>
      </c>
    </row>
    <row r="715" spans="2:49" x14ac:dyDescent="0.25">
      <c r="B715" s="6" t="s">
        <v>1734</v>
      </c>
      <c r="C715" s="6" t="s">
        <v>450</v>
      </c>
      <c r="D715" s="6" t="s">
        <v>84</v>
      </c>
      <c r="E715" s="7">
        <v>83106</v>
      </c>
      <c r="F715" s="6" t="s">
        <v>80</v>
      </c>
      <c r="G715" s="6" t="s">
        <v>59</v>
      </c>
      <c r="H715" s="6" t="s">
        <v>53</v>
      </c>
      <c r="I715" s="8" t="s">
        <v>60</v>
      </c>
      <c r="J715" s="8" t="s">
        <v>60</v>
      </c>
      <c r="K715" s="6" t="s">
        <v>61</v>
      </c>
      <c r="L715" s="9">
        <v>38401</v>
      </c>
      <c r="M715" s="10">
        <v>449325</v>
      </c>
      <c r="N715" s="10">
        <v>449325</v>
      </c>
      <c r="O715" s="10">
        <v>0</v>
      </c>
      <c r="P715" s="10">
        <v>2927</v>
      </c>
      <c r="Q715" s="10">
        <v>2927</v>
      </c>
      <c r="R715" s="10">
        <v>-16308</v>
      </c>
      <c r="S715" s="10">
        <v>-16308</v>
      </c>
      <c r="T715" s="10">
        <v>-1648</v>
      </c>
      <c r="U715" s="10">
        <v>20586</v>
      </c>
      <c r="V715" s="10">
        <v>-13381</v>
      </c>
      <c r="W715" s="10">
        <v>-17425.48</v>
      </c>
      <c r="X715" s="10">
        <v>347867</v>
      </c>
      <c r="Y715" s="10">
        <v>90862</v>
      </c>
      <c r="Z715" s="10">
        <v>99152</v>
      </c>
      <c r="AA715" s="10">
        <v>66254</v>
      </c>
      <c r="AB715" s="10">
        <v>297536</v>
      </c>
      <c r="AC715" s="10">
        <v>1988</v>
      </c>
      <c r="AD715" s="10">
        <v>6639</v>
      </c>
      <c r="AE715" s="10">
        <v>253949</v>
      </c>
      <c r="AF715" s="10">
        <v>158573</v>
      </c>
      <c r="AG715" s="10">
        <v>356475</v>
      </c>
      <c r="AH715" s="10">
        <v>99470</v>
      </c>
      <c r="AI715" s="11">
        <v>-0.53</v>
      </c>
      <c r="AJ715" s="11">
        <v>-0.35</v>
      </c>
      <c r="AK715" s="11">
        <v>0.95</v>
      </c>
      <c r="AL715" s="12">
        <v>14.45</v>
      </c>
      <c r="AM715" s="12">
        <v>100.03</v>
      </c>
      <c r="AN715" s="13">
        <v>103.54</v>
      </c>
      <c r="AO715" s="14">
        <v>39.22</v>
      </c>
      <c r="AP715" s="14">
        <v>60.96</v>
      </c>
      <c r="AQ715" s="15">
        <v>0.63</v>
      </c>
      <c r="AR715" s="16">
        <v>-6.42</v>
      </c>
      <c r="AS715" s="14">
        <v>-16.45</v>
      </c>
      <c r="AT715" s="14">
        <v>-3.63</v>
      </c>
      <c r="AU715" s="6">
        <v>-10.28</v>
      </c>
      <c r="AV715" s="15">
        <v>3.32</v>
      </c>
      <c r="AW715" s="15">
        <v>0.36</v>
      </c>
    </row>
    <row r="716" spans="2:49" x14ac:dyDescent="0.25">
      <c r="B716" s="6" t="s">
        <v>1735</v>
      </c>
      <c r="C716" s="6" t="s">
        <v>1736</v>
      </c>
      <c r="D716" s="6" t="s">
        <v>84</v>
      </c>
      <c r="E716" s="7">
        <v>85105</v>
      </c>
      <c r="F716" s="6" t="s">
        <v>65</v>
      </c>
      <c r="G716" s="6" t="s">
        <v>59</v>
      </c>
      <c r="H716" s="6" t="s">
        <v>104</v>
      </c>
      <c r="I716" s="8">
        <v>5</v>
      </c>
      <c r="J716" s="8">
        <f t="shared" ref="J716:J726" si="30">IF(I716=0,0,IF(I716=1,1,IF(I716=2,2,(IF(I716=3,4,IF(I716=5,9,IF(I716=10,24,IF(I716=25,49,IF(I716=50,99,"X")))))))))</f>
        <v>9</v>
      </c>
      <c r="K716" s="6" t="s">
        <v>61</v>
      </c>
      <c r="L716" s="9">
        <v>40859</v>
      </c>
      <c r="M716" s="10">
        <v>449238</v>
      </c>
      <c r="N716" s="10">
        <v>449238</v>
      </c>
      <c r="O716" s="10">
        <v>0</v>
      </c>
      <c r="P716" s="10">
        <v>3123</v>
      </c>
      <c r="Q716" s="10">
        <v>3123</v>
      </c>
      <c r="R716" s="10">
        <v>1690</v>
      </c>
      <c r="S716" s="10">
        <v>1690</v>
      </c>
      <c r="T716" s="10">
        <v>12661</v>
      </c>
      <c r="U716" s="10">
        <v>54181</v>
      </c>
      <c r="V716" s="10">
        <v>4813</v>
      </c>
      <c r="W716" s="10">
        <v>-119.34</v>
      </c>
      <c r="X716" s="10">
        <v>446796</v>
      </c>
      <c r="Y716" s="10">
        <v>78318</v>
      </c>
      <c r="Z716" s="10">
        <v>11535</v>
      </c>
      <c r="AA716" s="10">
        <v>37028</v>
      </c>
      <c r="AB716" s="10">
        <v>227528</v>
      </c>
      <c r="AC716" s="10">
        <v>0</v>
      </c>
      <c r="AD716" s="10">
        <v>5000</v>
      </c>
      <c r="AE716" s="10">
        <v>238901</v>
      </c>
      <c r="AF716" s="10">
        <v>115469</v>
      </c>
      <c r="AG716" s="10">
        <v>370920</v>
      </c>
      <c r="AH716" s="10">
        <v>2442</v>
      </c>
      <c r="AI716" s="11">
        <v>0.33</v>
      </c>
      <c r="AJ716" s="11">
        <v>0.54</v>
      </c>
      <c r="AK716" s="11">
        <v>0.54</v>
      </c>
      <c r="AL716" s="12">
        <v>38.24</v>
      </c>
      <c r="AM716" s="12">
        <v>220.41</v>
      </c>
      <c r="AN716" s="13">
        <v>0</v>
      </c>
      <c r="AO716" s="14">
        <v>95.06</v>
      </c>
      <c r="AP716" s="14">
        <v>95.17</v>
      </c>
      <c r="AQ716" s="15">
        <v>0.1</v>
      </c>
      <c r="AR716" s="16">
        <v>0.71</v>
      </c>
      <c r="AS716" s="14">
        <v>14.65</v>
      </c>
      <c r="AT716" s="14">
        <v>0.38</v>
      </c>
      <c r="AU716" s="6">
        <v>1.46</v>
      </c>
      <c r="AV716" s="15">
        <v>3.75</v>
      </c>
      <c r="AW716" s="15">
        <v>0.55000000000000004</v>
      </c>
    </row>
    <row r="717" spans="2:49" x14ac:dyDescent="0.25">
      <c r="B717" s="6" t="s">
        <v>1737</v>
      </c>
      <c r="C717" s="6" t="s">
        <v>1738</v>
      </c>
      <c r="D717" s="6" t="s">
        <v>84</v>
      </c>
      <c r="E717" s="7">
        <v>81106</v>
      </c>
      <c r="F717" s="6" t="s">
        <v>70</v>
      </c>
      <c r="G717" s="6" t="s">
        <v>59</v>
      </c>
      <c r="H717" s="6" t="s">
        <v>53</v>
      </c>
      <c r="I717" s="8">
        <v>10</v>
      </c>
      <c r="J717" s="8">
        <f t="shared" si="30"/>
        <v>24</v>
      </c>
      <c r="K717" s="6" t="s">
        <v>61</v>
      </c>
      <c r="L717" s="9">
        <v>37245</v>
      </c>
      <c r="M717" s="10">
        <v>447378</v>
      </c>
      <c r="N717" s="10">
        <v>448946</v>
      </c>
      <c r="O717" s="10">
        <v>1568</v>
      </c>
      <c r="P717" s="10">
        <v>791</v>
      </c>
      <c r="Q717" s="10">
        <v>791</v>
      </c>
      <c r="R717" s="10">
        <v>-64725</v>
      </c>
      <c r="S717" s="10">
        <v>-64725</v>
      </c>
      <c r="T717" s="10">
        <v>-59956</v>
      </c>
      <c r="U717" s="10">
        <v>-20338</v>
      </c>
      <c r="V717" s="10">
        <v>-63934</v>
      </c>
      <c r="W717" s="10">
        <v>-116869.2</v>
      </c>
      <c r="X717" s="10">
        <v>419</v>
      </c>
      <c r="Y717" s="10">
        <v>108938</v>
      </c>
      <c r="Z717" s="10">
        <v>525110</v>
      </c>
      <c r="AA717" s="10">
        <v>195435</v>
      </c>
      <c r="AB717" s="10">
        <v>172215</v>
      </c>
      <c r="AC717" s="10">
        <v>-213</v>
      </c>
      <c r="AD717" s="10">
        <v>998878</v>
      </c>
      <c r="AE717" s="10">
        <v>946969</v>
      </c>
      <c r="AF717" s="10">
        <v>453788</v>
      </c>
      <c r="AG717" s="10">
        <v>338653</v>
      </c>
      <c r="AH717" s="10">
        <v>296371</v>
      </c>
      <c r="AI717" s="11">
        <v>0.55000000000000004</v>
      </c>
      <c r="AJ717" s="11">
        <v>1.21</v>
      </c>
      <c r="AK717" s="11">
        <v>1.23</v>
      </c>
      <c r="AL717" s="12">
        <v>214.17</v>
      </c>
      <c r="AM717" s="12">
        <v>424.89</v>
      </c>
      <c r="AN717" s="13">
        <v>3.77</v>
      </c>
      <c r="AO717" s="14">
        <v>43.45</v>
      </c>
      <c r="AP717" s="14">
        <v>43.28</v>
      </c>
      <c r="AQ717" s="15">
        <v>1.1599999999999999</v>
      </c>
      <c r="AR717" s="16">
        <v>-6.83</v>
      </c>
      <c r="AS717" s="14">
        <v>-12.33</v>
      </c>
      <c r="AT717" s="14">
        <v>-14.47</v>
      </c>
      <c r="AU717" s="6">
        <v>-14.26</v>
      </c>
      <c r="AV717" s="15">
        <v>-1.01</v>
      </c>
      <c r="AW717" s="15">
        <v>0.22</v>
      </c>
    </row>
    <row r="718" spans="2:49" x14ac:dyDescent="0.25">
      <c r="B718" s="6" t="s">
        <v>1739</v>
      </c>
      <c r="C718" s="6" t="s">
        <v>1740</v>
      </c>
      <c r="D718" s="6" t="s">
        <v>84</v>
      </c>
      <c r="E718" s="7">
        <v>82101</v>
      </c>
      <c r="F718" s="6" t="s">
        <v>58</v>
      </c>
      <c r="G718" s="6" t="s">
        <v>59</v>
      </c>
      <c r="H718" s="6" t="s">
        <v>71</v>
      </c>
      <c r="I718" s="8">
        <v>10</v>
      </c>
      <c r="J718" s="8">
        <f t="shared" si="30"/>
        <v>24</v>
      </c>
      <c r="K718" s="6" t="s">
        <v>61</v>
      </c>
      <c r="L718" s="9">
        <v>41235</v>
      </c>
      <c r="M718" s="10">
        <v>448773</v>
      </c>
      <c r="N718" s="10">
        <v>448773</v>
      </c>
      <c r="O718" s="10">
        <v>0</v>
      </c>
      <c r="P718" s="10">
        <v>0</v>
      </c>
      <c r="Q718" s="10">
        <v>0</v>
      </c>
      <c r="R718" s="10">
        <v>-97014</v>
      </c>
      <c r="S718" s="10">
        <v>-97014</v>
      </c>
      <c r="T718" s="10">
        <v>-97014</v>
      </c>
      <c r="U718" s="10">
        <v>-81311</v>
      </c>
      <c r="V718" s="10">
        <v>-97014</v>
      </c>
      <c r="W718" s="10">
        <v>-85737.24</v>
      </c>
      <c r="X718" s="10">
        <v>0</v>
      </c>
      <c r="Y718" s="10">
        <v>40892</v>
      </c>
      <c r="Z718" s="10">
        <v>67200</v>
      </c>
      <c r="AA718" s="10">
        <v>172872</v>
      </c>
      <c r="AB718" s="10">
        <v>286258</v>
      </c>
      <c r="AC718" s="10">
        <v>0</v>
      </c>
      <c r="AD718" s="10">
        <v>5000</v>
      </c>
      <c r="AE718" s="10">
        <v>102351</v>
      </c>
      <c r="AF718" s="10">
        <v>22908</v>
      </c>
      <c r="AG718" s="10">
        <v>407881</v>
      </c>
      <c r="AH718" s="10">
        <v>0</v>
      </c>
      <c r="AI718" s="11">
        <v>0.66</v>
      </c>
      <c r="AJ718" s="11">
        <v>1.77</v>
      </c>
      <c r="AK718" s="11">
        <v>2.42</v>
      </c>
      <c r="AL718" s="12">
        <v>29.3</v>
      </c>
      <c r="AM718" s="12">
        <v>29.02</v>
      </c>
      <c r="AN718" s="13">
        <v>0</v>
      </c>
      <c r="AO718" s="14">
        <v>32.119999999999997</v>
      </c>
      <c r="AP718" s="14">
        <v>34.340000000000003</v>
      </c>
      <c r="AQ718" s="15">
        <v>2.93</v>
      </c>
      <c r="AR718" s="16">
        <v>-94.79</v>
      </c>
      <c r="AS718" s="14">
        <v>-144.37</v>
      </c>
      <c r="AT718" s="14">
        <v>-21.62</v>
      </c>
      <c r="AU718" s="6">
        <v>-423.49</v>
      </c>
      <c r="AV718" s="15">
        <v>-9.2200000000000006</v>
      </c>
      <c r="AW718" s="15">
        <v>-0.51</v>
      </c>
    </row>
    <row r="719" spans="2:49" x14ac:dyDescent="0.25">
      <c r="B719" s="6" t="s">
        <v>1741</v>
      </c>
      <c r="C719" s="6" t="s">
        <v>1742</v>
      </c>
      <c r="D719" s="6" t="s">
        <v>94</v>
      </c>
      <c r="E719" s="7" t="s">
        <v>95</v>
      </c>
      <c r="F719" s="6" t="s">
        <v>96</v>
      </c>
      <c r="G719" s="6" t="s">
        <v>97</v>
      </c>
      <c r="H719" s="6" t="s">
        <v>81</v>
      </c>
      <c r="I719" s="8">
        <v>10</v>
      </c>
      <c r="J719" s="8">
        <f t="shared" si="30"/>
        <v>24</v>
      </c>
      <c r="K719" s="6" t="s">
        <v>61</v>
      </c>
      <c r="L719" s="9">
        <v>41011</v>
      </c>
      <c r="M719" s="10">
        <v>448665</v>
      </c>
      <c r="N719" s="10">
        <v>448665</v>
      </c>
      <c r="O719" s="10">
        <v>0</v>
      </c>
      <c r="P719" s="10">
        <v>0</v>
      </c>
      <c r="Q719" s="10">
        <v>0</v>
      </c>
      <c r="R719" s="10">
        <v>-41313</v>
      </c>
      <c r="S719" s="10">
        <v>-41313</v>
      </c>
      <c r="T719" s="10">
        <v>-41313</v>
      </c>
      <c r="U719" s="10">
        <v>-34352</v>
      </c>
      <c r="V719" s="10">
        <v>-41313</v>
      </c>
      <c r="W719" s="10">
        <v>-30493.88</v>
      </c>
      <c r="X719" s="10">
        <v>0</v>
      </c>
      <c r="Y719" s="10">
        <v>50263</v>
      </c>
      <c r="Z719" s="10">
        <v>-49100</v>
      </c>
      <c r="AA719" s="10">
        <v>100527</v>
      </c>
      <c r="AB719" s="10">
        <v>253960</v>
      </c>
      <c r="AC719" s="10">
        <v>0</v>
      </c>
      <c r="AD719" s="10">
        <v>7000</v>
      </c>
      <c r="AE719" s="10">
        <v>9737</v>
      </c>
      <c r="AF719" s="10">
        <v>0</v>
      </c>
      <c r="AG719" s="10">
        <v>398402</v>
      </c>
      <c r="AH719" s="10">
        <v>448665</v>
      </c>
      <c r="AI719" s="11">
        <v>0.05</v>
      </c>
      <c r="AJ719" s="11">
        <v>0.05</v>
      </c>
      <c r="AK719" s="11">
        <v>0.17</v>
      </c>
      <c r="AL719" s="12">
        <v>0</v>
      </c>
      <c r="AM719" s="12">
        <v>53.17</v>
      </c>
      <c r="AN719" s="13">
        <v>5.23</v>
      </c>
      <c r="AO719" s="14">
        <v>604.26</v>
      </c>
      <c r="AP719" s="14">
        <v>604.26</v>
      </c>
      <c r="AQ719" s="15">
        <v>0</v>
      </c>
      <c r="AR719" s="16">
        <v>-424.29</v>
      </c>
      <c r="AS719" s="14">
        <v>-84.14</v>
      </c>
      <c r="AT719" s="14">
        <v>-9.2100000000000009</v>
      </c>
      <c r="AU719" s="6">
        <v>0</v>
      </c>
      <c r="AV719" s="15">
        <v>-38.090000000000003</v>
      </c>
      <c r="AW719" s="15">
        <v>8.11</v>
      </c>
    </row>
    <row r="720" spans="2:49" x14ac:dyDescent="0.25">
      <c r="B720" s="6" t="s">
        <v>1743</v>
      </c>
      <c r="C720" s="6" t="s">
        <v>1744</v>
      </c>
      <c r="D720" s="6" t="s">
        <v>84</v>
      </c>
      <c r="E720" s="7">
        <v>81107</v>
      </c>
      <c r="F720" s="6" t="s">
        <v>70</v>
      </c>
      <c r="G720" s="6" t="s">
        <v>59</v>
      </c>
      <c r="H720" s="6" t="s">
        <v>71</v>
      </c>
      <c r="I720" s="8">
        <v>3</v>
      </c>
      <c r="J720" s="8">
        <f t="shared" si="30"/>
        <v>4</v>
      </c>
      <c r="K720" s="6" t="s">
        <v>61</v>
      </c>
      <c r="L720" s="9">
        <v>39627</v>
      </c>
      <c r="M720" s="10">
        <v>448315</v>
      </c>
      <c r="N720" s="10">
        <v>448315</v>
      </c>
      <c r="O720" s="10">
        <v>0</v>
      </c>
      <c r="P720" s="10">
        <v>-120780</v>
      </c>
      <c r="Q720" s="10">
        <v>19494</v>
      </c>
      <c r="R720" s="10">
        <v>-455111</v>
      </c>
      <c r="S720" s="10">
        <v>-455111</v>
      </c>
      <c r="T720" s="10">
        <v>-575891</v>
      </c>
      <c r="U720" s="10">
        <v>-573114</v>
      </c>
      <c r="V720" s="10">
        <v>-575891</v>
      </c>
      <c r="W720" s="10">
        <v>-484192.96</v>
      </c>
      <c r="X720" s="10">
        <v>0</v>
      </c>
      <c r="Y720" s="10">
        <v>164526</v>
      </c>
      <c r="Z720" s="10">
        <v>-329896</v>
      </c>
      <c r="AA720" s="10">
        <v>79416</v>
      </c>
      <c r="AB720" s="10">
        <v>165595</v>
      </c>
      <c r="AC720" s="10">
        <v>0</v>
      </c>
      <c r="AD720" s="10">
        <v>6639</v>
      </c>
      <c r="AE720" s="10">
        <v>1081848</v>
      </c>
      <c r="AF720" s="10">
        <v>0</v>
      </c>
      <c r="AG720" s="10">
        <v>283789</v>
      </c>
      <c r="AH720" s="10">
        <v>448315</v>
      </c>
      <c r="AI720" s="11">
        <v>0.01</v>
      </c>
      <c r="AJ720" s="11">
        <v>0.67</v>
      </c>
      <c r="AK720" s="11">
        <v>0.77</v>
      </c>
      <c r="AL720" s="12">
        <v>747.62</v>
      </c>
      <c r="AM720" s="12">
        <v>1787.58</v>
      </c>
      <c r="AN720" s="13">
        <v>0</v>
      </c>
      <c r="AO720" s="14">
        <v>130.25</v>
      </c>
      <c r="AP720" s="14">
        <v>130.49</v>
      </c>
      <c r="AQ720" s="15">
        <v>0</v>
      </c>
      <c r="AR720" s="16">
        <v>-42.07</v>
      </c>
      <c r="AS720" s="14">
        <v>-137.96</v>
      </c>
      <c r="AT720" s="14">
        <v>-101.52</v>
      </c>
      <c r="AU720" s="6">
        <v>0</v>
      </c>
      <c r="AV720" s="15">
        <v>-11.64</v>
      </c>
      <c r="AW720" s="15">
        <v>0.18</v>
      </c>
    </row>
    <row r="721" spans="2:49" x14ac:dyDescent="0.25">
      <c r="B721" s="6" t="s">
        <v>1745</v>
      </c>
      <c r="C721" s="6" t="s">
        <v>1746</v>
      </c>
      <c r="D721" s="6" t="s">
        <v>84</v>
      </c>
      <c r="E721" s="7">
        <v>85101</v>
      </c>
      <c r="F721" s="6" t="s">
        <v>65</v>
      </c>
      <c r="G721" s="6" t="s">
        <v>59</v>
      </c>
      <c r="H721" s="6" t="s">
        <v>81</v>
      </c>
      <c r="I721" s="8">
        <v>3</v>
      </c>
      <c r="J721" s="8">
        <f t="shared" si="30"/>
        <v>4</v>
      </c>
      <c r="K721" s="6" t="s">
        <v>61</v>
      </c>
      <c r="L721" s="9">
        <v>38132</v>
      </c>
      <c r="M721" s="10">
        <v>448109</v>
      </c>
      <c r="N721" s="10">
        <v>448109</v>
      </c>
      <c r="O721" s="10">
        <v>0</v>
      </c>
      <c r="P721" s="10">
        <v>0</v>
      </c>
      <c r="Q721" s="10">
        <v>0</v>
      </c>
      <c r="R721" s="10">
        <v>-24981</v>
      </c>
      <c r="S721" s="10">
        <v>-24981</v>
      </c>
      <c r="T721" s="10">
        <v>4379</v>
      </c>
      <c r="U721" s="10">
        <v>62467</v>
      </c>
      <c r="V721" s="10">
        <v>-24981</v>
      </c>
      <c r="W721" s="10">
        <v>-57924.72</v>
      </c>
      <c r="X721" s="10">
        <v>103208</v>
      </c>
      <c r="Y721" s="10">
        <v>114420</v>
      </c>
      <c r="Z721" s="10">
        <v>-50238</v>
      </c>
      <c r="AA721" s="10">
        <v>52194</v>
      </c>
      <c r="AB721" s="10">
        <v>253931</v>
      </c>
      <c r="AC721" s="10">
        <v>18468</v>
      </c>
      <c r="AD721" s="10">
        <v>6639</v>
      </c>
      <c r="AE721" s="10">
        <v>1611055</v>
      </c>
      <c r="AF721" s="10">
        <v>1596402</v>
      </c>
      <c r="AG721" s="10">
        <v>315221</v>
      </c>
      <c r="AH721" s="10">
        <v>326433</v>
      </c>
      <c r="AI721" s="11">
        <v>-0.03</v>
      </c>
      <c r="AJ721" s="11">
        <v>0</v>
      </c>
      <c r="AK721" s="11">
        <v>0.01</v>
      </c>
      <c r="AL721" s="12">
        <v>36.08</v>
      </c>
      <c r="AM721" s="12">
        <v>1791.3</v>
      </c>
      <c r="AN721" s="13">
        <v>0</v>
      </c>
      <c r="AO721" s="14">
        <v>103.06</v>
      </c>
      <c r="AP721" s="14">
        <v>103.12</v>
      </c>
      <c r="AQ721" s="15">
        <v>-0.03</v>
      </c>
      <c r="AR721" s="16">
        <v>-1.55</v>
      </c>
      <c r="AS721" s="14">
        <v>-49.73</v>
      </c>
      <c r="AT721" s="14">
        <v>-5.57</v>
      </c>
      <c r="AU721" s="6">
        <v>-1.56</v>
      </c>
      <c r="AV721" s="15">
        <v>-0.17</v>
      </c>
      <c r="AW721" s="15">
        <v>0.22</v>
      </c>
    </row>
    <row r="722" spans="2:49" x14ac:dyDescent="0.25">
      <c r="B722" s="6" t="s">
        <v>1747</v>
      </c>
      <c r="C722" s="6" t="s">
        <v>1748</v>
      </c>
      <c r="D722" s="6" t="s">
        <v>84</v>
      </c>
      <c r="E722" s="7">
        <v>85101</v>
      </c>
      <c r="G722" s="6" t="s">
        <v>59</v>
      </c>
      <c r="H722" s="6" t="s">
        <v>53</v>
      </c>
      <c r="I722" s="8">
        <v>10</v>
      </c>
      <c r="J722" s="8">
        <f t="shared" si="30"/>
        <v>24</v>
      </c>
      <c r="K722" s="6" t="s">
        <v>61</v>
      </c>
      <c r="L722" s="9">
        <v>41222</v>
      </c>
      <c r="M722" s="10">
        <v>447508</v>
      </c>
      <c r="N722" s="10">
        <v>447508</v>
      </c>
      <c r="O722" s="10">
        <v>0</v>
      </c>
      <c r="P722" s="10">
        <v>0</v>
      </c>
      <c r="Q722" s="10">
        <v>0</v>
      </c>
      <c r="R722" s="10">
        <v>-59365</v>
      </c>
      <c r="S722" s="10">
        <v>-59365</v>
      </c>
      <c r="T722" s="10">
        <v>-59365</v>
      </c>
      <c r="U722" s="10">
        <v>-3224</v>
      </c>
      <c r="V722" s="10">
        <v>-59365</v>
      </c>
      <c r="W722" s="10">
        <v>-110750.82</v>
      </c>
      <c r="X722" s="10">
        <v>-22508</v>
      </c>
      <c r="Y722" s="10">
        <v>198100</v>
      </c>
      <c r="Z722" s="10">
        <v>-6755</v>
      </c>
      <c r="AA722" s="10">
        <v>219234</v>
      </c>
      <c r="AB722" s="10">
        <v>140401</v>
      </c>
      <c r="AC722" s="10">
        <v>22508</v>
      </c>
      <c r="AD722" s="10">
        <v>5000</v>
      </c>
      <c r="AE722" s="10">
        <v>1591603</v>
      </c>
      <c r="AF722" s="10">
        <v>1218080</v>
      </c>
      <c r="AG722" s="10">
        <v>234118</v>
      </c>
      <c r="AH722" s="10">
        <v>454726</v>
      </c>
      <c r="AI722" s="11">
        <v>0.41</v>
      </c>
      <c r="AJ722" s="11">
        <v>0.61</v>
      </c>
      <c r="AK722" s="11">
        <v>1.36</v>
      </c>
      <c r="AL722" s="12">
        <v>42.06</v>
      </c>
      <c r="AM722" s="12">
        <v>375.59</v>
      </c>
      <c r="AN722" s="13">
        <v>8.92</v>
      </c>
      <c r="AO722" s="14">
        <v>16.82</v>
      </c>
      <c r="AP722" s="14">
        <v>100.42</v>
      </c>
      <c r="AQ722" s="15">
        <v>-0.01</v>
      </c>
      <c r="AR722" s="16">
        <v>-3.73</v>
      </c>
      <c r="AS722" s="14">
        <v>-878.83</v>
      </c>
      <c r="AT722" s="14">
        <v>-13.27</v>
      </c>
      <c r="AU722" s="6">
        <v>-4.87</v>
      </c>
      <c r="AV722" s="15">
        <v>-0.87</v>
      </c>
      <c r="AW722" s="15">
        <v>-0.01</v>
      </c>
    </row>
    <row r="723" spans="2:49" x14ac:dyDescent="0.25">
      <c r="B723" s="6" t="s">
        <v>1749</v>
      </c>
      <c r="C723" s="6" t="s">
        <v>742</v>
      </c>
      <c r="D723" s="6" t="s">
        <v>743</v>
      </c>
      <c r="E723" s="7" t="s">
        <v>744</v>
      </c>
      <c r="F723" s="6" t="s">
        <v>743</v>
      </c>
      <c r="G723" s="6" t="s">
        <v>52</v>
      </c>
      <c r="H723" s="6" t="s">
        <v>71</v>
      </c>
      <c r="I723" s="8">
        <v>1</v>
      </c>
      <c r="J723" s="8">
        <f t="shared" si="30"/>
        <v>1</v>
      </c>
      <c r="K723" s="6" t="s">
        <v>61</v>
      </c>
      <c r="L723" s="9">
        <v>39898</v>
      </c>
      <c r="M723" s="10">
        <v>446536</v>
      </c>
      <c r="N723" s="10">
        <v>446536</v>
      </c>
      <c r="O723" s="10">
        <v>0</v>
      </c>
      <c r="P723" s="10">
        <v>7858</v>
      </c>
      <c r="Q723" s="10">
        <v>7858</v>
      </c>
      <c r="R723" s="10">
        <v>32520</v>
      </c>
      <c r="S723" s="10">
        <v>32520</v>
      </c>
      <c r="T723" s="10">
        <v>40378</v>
      </c>
      <c r="U723" s="10">
        <v>44204</v>
      </c>
      <c r="V723" s="10">
        <v>40378</v>
      </c>
      <c r="W723" s="10">
        <v>29195.64</v>
      </c>
      <c r="X723" s="10">
        <v>0</v>
      </c>
      <c r="Y723" s="10">
        <v>125170</v>
      </c>
      <c r="Z723" s="10">
        <v>20240</v>
      </c>
      <c r="AA723" s="10">
        <v>74388</v>
      </c>
      <c r="AB723" s="10">
        <v>228115</v>
      </c>
      <c r="AC723" s="10">
        <v>0</v>
      </c>
      <c r="AD723" s="10">
        <v>5000</v>
      </c>
      <c r="AE723" s="10">
        <v>47309</v>
      </c>
      <c r="AF723" s="10">
        <v>10589</v>
      </c>
      <c r="AG723" s="10">
        <v>321366</v>
      </c>
      <c r="AH723" s="10">
        <v>446536</v>
      </c>
      <c r="AI723" s="11">
        <v>1.08</v>
      </c>
      <c r="AJ723" s="11">
        <v>1.08</v>
      </c>
      <c r="AK723" s="11">
        <v>1.36</v>
      </c>
      <c r="AL723" s="12">
        <v>0</v>
      </c>
      <c r="AM723" s="12">
        <v>30.32</v>
      </c>
      <c r="AN723" s="13">
        <v>6.03</v>
      </c>
      <c r="AO723" s="14">
        <v>57.22</v>
      </c>
      <c r="AP723" s="14">
        <v>57.22</v>
      </c>
      <c r="AQ723" s="15">
        <v>1.91</v>
      </c>
      <c r="AR723" s="16">
        <v>68.739999999999995</v>
      </c>
      <c r="AS723" s="14">
        <v>160.66999999999999</v>
      </c>
      <c r="AT723" s="14">
        <v>7.28</v>
      </c>
      <c r="AU723" s="6">
        <v>307.11</v>
      </c>
      <c r="AV723" s="15">
        <v>10.29</v>
      </c>
      <c r="AW723" s="15">
        <v>2.58</v>
      </c>
    </row>
    <row r="724" spans="2:49" x14ac:dyDescent="0.25">
      <c r="B724" s="6" t="s">
        <v>1750</v>
      </c>
      <c r="C724" s="6" t="s">
        <v>1751</v>
      </c>
      <c r="D724" s="6" t="s">
        <v>127</v>
      </c>
      <c r="E724" s="7" t="s">
        <v>259</v>
      </c>
      <c r="F724" s="6" t="s">
        <v>127</v>
      </c>
      <c r="G724" s="6" t="s">
        <v>76</v>
      </c>
      <c r="H724" s="6" t="s">
        <v>81</v>
      </c>
      <c r="I724" s="8">
        <v>2</v>
      </c>
      <c r="J724" s="8">
        <f t="shared" si="30"/>
        <v>2</v>
      </c>
      <c r="K724" s="6" t="s">
        <v>61</v>
      </c>
      <c r="L724" s="9">
        <v>41116</v>
      </c>
      <c r="M724" s="10">
        <v>444655</v>
      </c>
      <c r="N724" s="10">
        <v>446356</v>
      </c>
      <c r="O724" s="10">
        <v>1701</v>
      </c>
      <c r="P724" s="10">
        <v>1019</v>
      </c>
      <c r="Q724" s="10">
        <v>1019</v>
      </c>
      <c r="R724" s="10">
        <v>6182</v>
      </c>
      <c r="S724" s="10">
        <v>6182</v>
      </c>
      <c r="T724" s="10">
        <v>10802</v>
      </c>
      <c r="U724" s="10">
        <v>16677</v>
      </c>
      <c r="V724" s="10">
        <v>7201</v>
      </c>
      <c r="W724" s="10">
        <v>-158.30000000000001</v>
      </c>
      <c r="X724" s="10">
        <v>597</v>
      </c>
      <c r="Y724" s="10">
        <v>36487</v>
      </c>
      <c r="Z724" s="10">
        <v>64491</v>
      </c>
      <c r="AA724" s="10">
        <v>19288</v>
      </c>
      <c r="AB724" s="10">
        <v>339528</v>
      </c>
      <c r="AC724" s="10">
        <v>51</v>
      </c>
      <c r="AD724" s="10">
        <v>5000</v>
      </c>
      <c r="AE724" s="10">
        <v>123261</v>
      </c>
      <c r="AF724" s="10">
        <v>104584</v>
      </c>
      <c r="AG724" s="10">
        <v>408117</v>
      </c>
      <c r="AH724" s="10">
        <v>444007</v>
      </c>
      <c r="AI724" s="11">
        <v>0.11</v>
      </c>
      <c r="AJ724" s="11">
        <v>0.28999999999999998</v>
      </c>
      <c r="AK724" s="11">
        <v>0.32</v>
      </c>
      <c r="AL724" s="12">
        <v>8.34</v>
      </c>
      <c r="AM724" s="12">
        <v>51.83</v>
      </c>
      <c r="AN724" s="13">
        <v>1.38</v>
      </c>
      <c r="AO724" s="14">
        <v>47.68</v>
      </c>
      <c r="AP724" s="14">
        <v>47.68</v>
      </c>
      <c r="AQ724" s="15">
        <v>0.62</v>
      </c>
      <c r="AR724" s="16">
        <v>5.0199999999999996</v>
      </c>
      <c r="AS724" s="14">
        <v>9.59</v>
      </c>
      <c r="AT724" s="14">
        <v>1.39</v>
      </c>
      <c r="AU724" s="6">
        <v>5.91</v>
      </c>
      <c r="AV724" s="15">
        <v>1.36</v>
      </c>
      <c r="AW724" s="15">
        <v>0.77</v>
      </c>
    </row>
    <row r="725" spans="2:49" x14ac:dyDescent="0.25">
      <c r="B725" s="6" t="s">
        <v>1752</v>
      </c>
      <c r="C725" s="6" t="s">
        <v>1753</v>
      </c>
      <c r="D725" s="6" t="s">
        <v>1507</v>
      </c>
      <c r="E725" s="7" t="s">
        <v>1508</v>
      </c>
      <c r="F725" s="6" t="s">
        <v>255</v>
      </c>
      <c r="G725" s="6" t="s">
        <v>52</v>
      </c>
      <c r="H725" s="6" t="s">
        <v>53</v>
      </c>
      <c r="I725" s="8">
        <v>25</v>
      </c>
      <c r="J725" s="8">
        <f t="shared" si="30"/>
        <v>49</v>
      </c>
      <c r="K725" s="6" t="s">
        <v>61</v>
      </c>
      <c r="L725" s="9">
        <v>37503</v>
      </c>
      <c r="M725" s="10">
        <v>446118</v>
      </c>
      <c r="N725" s="10">
        <v>446118</v>
      </c>
      <c r="O725" s="10">
        <v>0</v>
      </c>
      <c r="P725" s="10">
        <v>0</v>
      </c>
      <c r="Q725" s="10">
        <v>0</v>
      </c>
      <c r="R725" s="10">
        <v>-71786</v>
      </c>
      <c r="S725" s="10">
        <v>-71786</v>
      </c>
      <c r="T725" s="10">
        <v>-71786</v>
      </c>
      <c r="U725" s="10">
        <v>-71786</v>
      </c>
      <c r="V725" s="10">
        <v>-71786</v>
      </c>
      <c r="W725" s="10">
        <v>-62242.98</v>
      </c>
      <c r="X725" s="10">
        <v>16698</v>
      </c>
      <c r="Y725" s="10">
        <v>196941</v>
      </c>
      <c r="Z725" s="10">
        <v>2673</v>
      </c>
      <c r="AA725" s="10">
        <v>336384</v>
      </c>
      <c r="AB725" s="10">
        <v>129164</v>
      </c>
      <c r="AC725" s="10">
        <v>8668</v>
      </c>
      <c r="AD725" s="10">
        <v>6639</v>
      </c>
      <c r="AE725" s="10">
        <v>116345</v>
      </c>
      <c r="AF725" s="10">
        <v>9364</v>
      </c>
      <c r="AG725" s="10">
        <v>240886</v>
      </c>
      <c r="AH725" s="10">
        <v>421129</v>
      </c>
      <c r="AI725" s="11">
        <v>7.0000000000000007E-2</v>
      </c>
      <c r="AJ725" s="11">
        <v>0.98</v>
      </c>
      <c r="AK725" s="11">
        <v>1.05</v>
      </c>
      <c r="AL725" s="12">
        <v>74.91</v>
      </c>
      <c r="AM725" s="12">
        <v>147.15</v>
      </c>
      <c r="AN725" s="13">
        <v>5.72</v>
      </c>
      <c r="AO725" s="14">
        <v>87.67</v>
      </c>
      <c r="AP725" s="14">
        <v>97.7</v>
      </c>
      <c r="AQ725" s="15">
        <v>0.28999999999999998</v>
      </c>
      <c r="AR725" s="16">
        <v>-61.7</v>
      </c>
      <c r="AS725" s="14">
        <v>-2685.6</v>
      </c>
      <c r="AT725" s="14">
        <v>-16.09</v>
      </c>
      <c r="AU725" s="6">
        <v>-766.62</v>
      </c>
      <c r="AV725" s="15">
        <v>-6.17</v>
      </c>
      <c r="AW725" s="15">
        <v>0.52</v>
      </c>
    </row>
    <row r="726" spans="2:49" x14ac:dyDescent="0.25">
      <c r="B726" s="6" t="s">
        <v>1754</v>
      </c>
      <c r="C726" s="6" t="s">
        <v>1755</v>
      </c>
      <c r="D726" s="6" t="s">
        <v>1756</v>
      </c>
      <c r="E726" s="7" t="s">
        <v>1757</v>
      </c>
      <c r="F726" s="6" t="s">
        <v>919</v>
      </c>
      <c r="G726" s="6" t="s">
        <v>52</v>
      </c>
      <c r="H726" s="6" t="s">
        <v>81</v>
      </c>
      <c r="I726" s="8">
        <v>1</v>
      </c>
      <c r="J726" s="8">
        <f t="shared" si="30"/>
        <v>1</v>
      </c>
      <c r="K726" s="6" t="s">
        <v>61</v>
      </c>
      <c r="L726" s="9">
        <v>43006</v>
      </c>
      <c r="M726" s="10">
        <v>437856</v>
      </c>
      <c r="N726" s="10">
        <v>445963</v>
      </c>
      <c r="O726" s="10">
        <v>8107</v>
      </c>
      <c r="P726" s="10">
        <v>8507</v>
      </c>
      <c r="Q726" s="10">
        <v>8507</v>
      </c>
      <c r="R726" s="10">
        <v>32002</v>
      </c>
      <c r="S726" s="10">
        <v>32002</v>
      </c>
      <c r="T726" s="10">
        <v>40509</v>
      </c>
      <c r="U726" s="10">
        <v>42575</v>
      </c>
      <c r="V726" s="10">
        <v>40509</v>
      </c>
      <c r="W726" s="10">
        <v>25095.98</v>
      </c>
      <c r="X726" s="10">
        <v>0</v>
      </c>
      <c r="Y726" s="10">
        <v>34714</v>
      </c>
      <c r="Z726" s="10">
        <v>36991</v>
      </c>
      <c r="AA726" s="10">
        <v>0</v>
      </c>
      <c r="AB726" s="10">
        <v>11467</v>
      </c>
      <c r="AC726" s="10">
        <v>0</v>
      </c>
      <c r="AD726" s="10">
        <v>5000</v>
      </c>
      <c r="AE726" s="10">
        <v>127294</v>
      </c>
      <c r="AF726" s="10">
        <v>47515</v>
      </c>
      <c r="AG726" s="10">
        <v>403142</v>
      </c>
      <c r="AH726" s="10">
        <v>437856</v>
      </c>
      <c r="AI726" s="11">
        <v>0.37</v>
      </c>
      <c r="AJ726" s="11">
        <v>0.88</v>
      </c>
      <c r="AK726" s="11">
        <v>0.88</v>
      </c>
      <c r="AL726" s="12">
        <v>38.380000000000003</v>
      </c>
      <c r="AM726" s="12">
        <v>80.64</v>
      </c>
      <c r="AN726" s="13">
        <v>0</v>
      </c>
      <c r="AO726" s="14">
        <v>70.94</v>
      </c>
      <c r="AP726" s="14">
        <v>70.94</v>
      </c>
      <c r="AQ726" s="15">
        <v>0.78</v>
      </c>
      <c r="AR726" s="16">
        <v>25.14</v>
      </c>
      <c r="AS726" s="14">
        <v>86.51</v>
      </c>
      <c r="AT726" s="14">
        <v>7.31</v>
      </c>
      <c r="AU726" s="6">
        <v>67.349999999999994</v>
      </c>
      <c r="AV726" s="15">
        <v>4.1399999999999997</v>
      </c>
      <c r="AW726" s="15">
        <v>1.03</v>
      </c>
    </row>
    <row r="727" spans="2:49" x14ac:dyDescent="0.25">
      <c r="B727" s="6" t="s">
        <v>1758</v>
      </c>
      <c r="C727" s="6" t="s">
        <v>1759</v>
      </c>
      <c r="D727" s="6" t="s">
        <v>84</v>
      </c>
      <c r="E727" s="7">
        <v>84105</v>
      </c>
      <c r="F727" s="6" t="s">
        <v>223</v>
      </c>
      <c r="G727" s="6" t="s">
        <v>59</v>
      </c>
      <c r="H727" s="6" t="s">
        <v>104</v>
      </c>
      <c r="I727" s="8" t="s">
        <v>60</v>
      </c>
      <c r="J727" s="8" t="s">
        <v>60</v>
      </c>
      <c r="K727" s="6" t="s">
        <v>61</v>
      </c>
      <c r="L727" s="9">
        <v>39038</v>
      </c>
      <c r="M727" s="10">
        <v>443975</v>
      </c>
      <c r="N727" s="10">
        <v>444374</v>
      </c>
      <c r="O727" s="10">
        <v>399</v>
      </c>
      <c r="P727" s="10">
        <v>703</v>
      </c>
      <c r="Q727" s="10">
        <v>703</v>
      </c>
      <c r="R727" s="10">
        <v>-8319</v>
      </c>
      <c r="S727" s="10">
        <v>-8319</v>
      </c>
      <c r="T727" s="10">
        <v>-5428</v>
      </c>
      <c r="U727" s="10">
        <v>19775</v>
      </c>
      <c r="V727" s="10">
        <v>-7616</v>
      </c>
      <c r="W727" s="10">
        <v>-12395</v>
      </c>
      <c r="X727" s="10">
        <v>217471</v>
      </c>
      <c r="Y727" s="10">
        <v>41093</v>
      </c>
      <c r="Z727" s="10">
        <v>9314</v>
      </c>
      <c r="AA727" s="10">
        <v>14959</v>
      </c>
      <c r="AB727" s="10">
        <v>7091</v>
      </c>
      <c r="AC727" s="10">
        <v>35464</v>
      </c>
      <c r="AD727" s="10">
        <v>6639</v>
      </c>
      <c r="AE727" s="10">
        <v>187344</v>
      </c>
      <c r="AF727" s="10">
        <v>38089</v>
      </c>
      <c r="AG727" s="10">
        <v>367418</v>
      </c>
      <c r="AH727" s="10">
        <v>191040</v>
      </c>
      <c r="AI727" s="11">
        <v>0.1</v>
      </c>
      <c r="AJ727" s="11">
        <v>1.01</v>
      </c>
      <c r="AK727" s="11">
        <v>1.02</v>
      </c>
      <c r="AL727" s="12">
        <v>108.38</v>
      </c>
      <c r="AM727" s="12">
        <v>130.61000000000001</v>
      </c>
      <c r="AN727" s="13">
        <v>0.98</v>
      </c>
      <c r="AO727" s="14">
        <v>78.02</v>
      </c>
      <c r="AP727" s="14">
        <v>95.03</v>
      </c>
      <c r="AQ727" s="15">
        <v>0.24</v>
      </c>
      <c r="AR727" s="16">
        <v>-4.4400000000000004</v>
      </c>
      <c r="AS727" s="14">
        <v>-89.32</v>
      </c>
      <c r="AT727" s="14">
        <v>-1.87</v>
      </c>
      <c r="AU727" s="6">
        <v>-21.84</v>
      </c>
      <c r="AV727" s="15">
        <v>2.17</v>
      </c>
      <c r="AW727" s="15">
        <v>0.6</v>
      </c>
    </row>
    <row r="728" spans="2:49" x14ac:dyDescent="0.25">
      <c r="B728" s="6" t="s">
        <v>1760</v>
      </c>
      <c r="C728" s="6" t="s">
        <v>1761</v>
      </c>
      <c r="D728" s="6" t="s">
        <v>313</v>
      </c>
      <c r="E728" s="7">
        <v>90201</v>
      </c>
      <c r="F728" s="6" t="s">
        <v>313</v>
      </c>
      <c r="G728" s="6" t="s">
        <v>59</v>
      </c>
      <c r="H728" s="6" t="s">
        <v>81</v>
      </c>
      <c r="I728" s="8">
        <v>10</v>
      </c>
      <c r="J728" s="8">
        <f t="shared" ref="J728:J737" si="31">IF(I728=0,0,IF(I728=1,1,IF(I728=2,2,(IF(I728=3,4,IF(I728=5,9,IF(I728=10,24,IF(I728=25,49,IF(I728=50,99,"X")))))))))</f>
        <v>24</v>
      </c>
      <c r="K728" s="6" t="s">
        <v>61</v>
      </c>
      <c r="L728" s="9">
        <v>43470</v>
      </c>
      <c r="M728" s="10">
        <v>444252</v>
      </c>
      <c r="N728" s="10">
        <v>444252</v>
      </c>
      <c r="O728" s="10">
        <v>0</v>
      </c>
      <c r="P728" s="10">
        <v>0</v>
      </c>
      <c r="Q728" s="10">
        <v>0</v>
      </c>
      <c r="R728" s="10">
        <v>-110442</v>
      </c>
      <c r="S728" s="10">
        <v>-110442</v>
      </c>
      <c r="T728" s="10">
        <v>-110442</v>
      </c>
      <c r="U728" s="10">
        <v>-110241</v>
      </c>
      <c r="V728" s="10">
        <v>-110442</v>
      </c>
      <c r="W728" s="10">
        <v>-84703.08</v>
      </c>
      <c r="X728" s="10">
        <v>38902</v>
      </c>
      <c r="Y728" s="10">
        <v>52735</v>
      </c>
      <c r="Z728" s="10">
        <v>-115620</v>
      </c>
      <c r="AA728" s="10">
        <v>202350</v>
      </c>
      <c r="AB728" s="10">
        <v>196345</v>
      </c>
      <c r="AC728" s="10">
        <v>161510</v>
      </c>
      <c r="AD728" s="10">
        <v>5000</v>
      </c>
      <c r="AE728" s="10">
        <v>82167</v>
      </c>
      <c r="AF728" s="10">
        <v>15878</v>
      </c>
      <c r="AG728" s="10">
        <v>230007</v>
      </c>
      <c r="AH728" s="10">
        <v>4277</v>
      </c>
      <c r="AI728" s="11">
        <v>0.01</v>
      </c>
      <c r="AJ728" s="11">
        <v>0.17</v>
      </c>
      <c r="AK728" s="11">
        <v>0.35</v>
      </c>
      <c r="AL728" s="12">
        <v>24.18</v>
      </c>
      <c r="AM728" s="12">
        <v>175</v>
      </c>
      <c r="AN728" s="13">
        <v>27.14</v>
      </c>
      <c r="AO728" s="14">
        <v>231.63</v>
      </c>
      <c r="AP728" s="14">
        <v>240.71</v>
      </c>
      <c r="AQ728" s="15">
        <v>-7.28</v>
      </c>
      <c r="AR728" s="16">
        <v>-134.41</v>
      </c>
      <c r="AS728" s="14">
        <v>-95.52</v>
      </c>
      <c r="AT728" s="14">
        <v>-24.86</v>
      </c>
      <c r="AU728" s="6">
        <v>-695.57</v>
      </c>
      <c r="AV728" s="15">
        <v>-12.57</v>
      </c>
      <c r="AW728" s="15">
        <v>1.02</v>
      </c>
    </row>
    <row r="729" spans="2:49" x14ac:dyDescent="0.25">
      <c r="B729" s="6" t="s">
        <v>1762</v>
      </c>
      <c r="C729" s="6" t="s">
        <v>1763</v>
      </c>
      <c r="D729" s="6" t="s">
        <v>1764</v>
      </c>
      <c r="E729" s="7">
        <v>84101</v>
      </c>
      <c r="F729" s="6" t="s">
        <v>223</v>
      </c>
      <c r="G729" s="6" t="s">
        <v>59</v>
      </c>
      <c r="H729" s="6" t="s">
        <v>104</v>
      </c>
      <c r="I729" s="8">
        <v>5</v>
      </c>
      <c r="J729" s="8">
        <f t="shared" si="31"/>
        <v>9</v>
      </c>
      <c r="K729" s="6" t="s">
        <v>61</v>
      </c>
      <c r="L729" s="9">
        <v>43113</v>
      </c>
      <c r="M729" s="10">
        <v>443587</v>
      </c>
      <c r="N729" s="10">
        <v>443587</v>
      </c>
      <c r="O729" s="10">
        <v>0</v>
      </c>
      <c r="P729" s="10">
        <v>0</v>
      </c>
      <c r="Q729" s="10">
        <v>0</v>
      </c>
      <c r="R729" s="10">
        <v>-103741</v>
      </c>
      <c r="S729" s="10">
        <v>-103741</v>
      </c>
      <c r="T729" s="10">
        <v>-103741</v>
      </c>
      <c r="U729" s="10">
        <v>-103741</v>
      </c>
      <c r="V729" s="10">
        <v>-103741</v>
      </c>
      <c r="W729" s="10">
        <v>-81315.179999999993</v>
      </c>
      <c r="X729" s="10">
        <v>135354</v>
      </c>
      <c r="Y729" s="10">
        <v>-44038</v>
      </c>
      <c r="Z729" s="10">
        <v>-366115</v>
      </c>
      <c r="AA729" s="10">
        <v>61053</v>
      </c>
      <c r="AB729" s="10">
        <v>268174</v>
      </c>
      <c r="AC729" s="10">
        <v>29938</v>
      </c>
      <c r="AD729" s="10">
        <v>5000</v>
      </c>
      <c r="AE729" s="10">
        <v>507232</v>
      </c>
      <c r="AF729" s="10">
        <v>5700</v>
      </c>
      <c r="AG729" s="10">
        <v>457687</v>
      </c>
      <c r="AH729" s="10">
        <v>14163</v>
      </c>
      <c r="AI729" s="11">
        <v>0.53</v>
      </c>
      <c r="AJ729" s="11">
        <v>0.56999999999999995</v>
      </c>
      <c r="AK729" s="11">
        <v>0.56999999999999995</v>
      </c>
      <c r="AL729" s="12">
        <v>31.5</v>
      </c>
      <c r="AM729" s="12">
        <v>644.11</v>
      </c>
      <c r="AN729" s="13">
        <v>0</v>
      </c>
      <c r="AO729" s="14">
        <v>172</v>
      </c>
      <c r="AP729" s="14">
        <v>172.18</v>
      </c>
      <c r="AQ729" s="15">
        <v>-64.23</v>
      </c>
      <c r="AR729" s="16">
        <v>-20.45</v>
      </c>
      <c r="AS729" s="14">
        <v>-28.34</v>
      </c>
      <c r="AT729" s="14">
        <v>-23.39</v>
      </c>
      <c r="AU729" s="6">
        <v>-1820.02</v>
      </c>
      <c r="AV729" s="15">
        <v>-2.8</v>
      </c>
      <c r="AW729" s="15">
        <v>0.46</v>
      </c>
    </row>
    <row r="730" spans="2:49" x14ac:dyDescent="0.25">
      <c r="B730" s="6" t="s">
        <v>1765</v>
      </c>
      <c r="C730" s="6" t="s">
        <v>1766</v>
      </c>
      <c r="D730" s="6" t="s">
        <v>142</v>
      </c>
      <c r="E730" s="7" t="s">
        <v>366</v>
      </c>
      <c r="F730" s="6" t="s">
        <v>142</v>
      </c>
      <c r="G730" s="6" t="s">
        <v>76</v>
      </c>
      <c r="H730" s="6" t="s">
        <v>81</v>
      </c>
      <c r="I730" s="8">
        <v>10</v>
      </c>
      <c r="J730" s="8">
        <f t="shared" si="31"/>
        <v>24</v>
      </c>
      <c r="K730" s="6" t="s">
        <v>61</v>
      </c>
      <c r="L730" s="9">
        <v>41986</v>
      </c>
      <c r="M730" s="10">
        <v>443284</v>
      </c>
      <c r="N730" s="10">
        <v>443284</v>
      </c>
      <c r="O730" s="10">
        <v>0</v>
      </c>
      <c r="P730" s="10">
        <v>7581</v>
      </c>
      <c r="Q730" s="10">
        <v>7581</v>
      </c>
      <c r="R730" s="10">
        <v>-234</v>
      </c>
      <c r="S730" s="10">
        <v>-234</v>
      </c>
      <c r="T730" s="10">
        <v>8530</v>
      </c>
      <c r="U730" s="10">
        <v>29320</v>
      </c>
      <c r="V730" s="10">
        <v>7347</v>
      </c>
      <c r="W730" s="10">
        <v>-5312.78</v>
      </c>
      <c r="X730" s="10">
        <v>0</v>
      </c>
      <c r="Y730" s="10">
        <v>124764</v>
      </c>
      <c r="Z730" s="10">
        <v>56831</v>
      </c>
      <c r="AA730" s="10">
        <v>94978</v>
      </c>
      <c r="AB730" s="10">
        <v>266278</v>
      </c>
      <c r="AC730" s="10">
        <v>0</v>
      </c>
      <c r="AD730" s="10">
        <v>5000</v>
      </c>
      <c r="AE730" s="10">
        <v>218173</v>
      </c>
      <c r="AF730" s="10">
        <v>60186</v>
      </c>
      <c r="AG730" s="10">
        <v>318520</v>
      </c>
      <c r="AH730" s="10">
        <v>443284</v>
      </c>
      <c r="AI730" s="11">
        <v>0.9</v>
      </c>
      <c r="AJ730" s="11">
        <v>0.97</v>
      </c>
      <c r="AK730" s="11">
        <v>0.98</v>
      </c>
      <c r="AL730" s="12">
        <v>9.0399999999999991</v>
      </c>
      <c r="AM730" s="12">
        <v>182.35</v>
      </c>
      <c r="AN730" s="13">
        <v>1.0900000000000001</v>
      </c>
      <c r="AO730" s="14">
        <v>73.95</v>
      </c>
      <c r="AP730" s="14">
        <v>73.95</v>
      </c>
      <c r="AQ730" s="15">
        <v>0.94</v>
      </c>
      <c r="AR730" s="16">
        <v>-0.11</v>
      </c>
      <c r="AS730" s="14">
        <v>-0.41</v>
      </c>
      <c r="AT730" s="14">
        <v>-0.05</v>
      </c>
      <c r="AU730" s="6">
        <v>-0.39</v>
      </c>
      <c r="AV730" s="15">
        <v>0.93</v>
      </c>
      <c r="AW730" s="15">
        <v>0.61</v>
      </c>
    </row>
    <row r="731" spans="2:49" x14ac:dyDescent="0.25">
      <c r="B731" s="6" t="s">
        <v>1767</v>
      </c>
      <c r="C731" s="6" t="s">
        <v>1768</v>
      </c>
      <c r="D731" s="6" t="s">
        <v>84</v>
      </c>
      <c r="E731" s="7">
        <v>81107</v>
      </c>
      <c r="F731" s="6" t="s">
        <v>70</v>
      </c>
      <c r="G731" s="6" t="s">
        <v>59</v>
      </c>
      <c r="H731" s="6" t="s">
        <v>81</v>
      </c>
      <c r="I731" s="8">
        <v>5</v>
      </c>
      <c r="J731" s="8">
        <f t="shared" si="31"/>
        <v>9</v>
      </c>
      <c r="K731" s="6" t="s">
        <v>61</v>
      </c>
      <c r="L731" s="9">
        <v>41655</v>
      </c>
      <c r="M731" s="10">
        <v>443211</v>
      </c>
      <c r="N731" s="10">
        <v>443211</v>
      </c>
      <c r="O731" s="10">
        <v>0</v>
      </c>
      <c r="P731" s="10">
        <v>3591</v>
      </c>
      <c r="Q731" s="10">
        <v>3591</v>
      </c>
      <c r="R731" s="10">
        <v>16345</v>
      </c>
      <c r="S731" s="10">
        <v>16345</v>
      </c>
      <c r="T731" s="10">
        <v>20878</v>
      </c>
      <c r="U731" s="10">
        <v>40221</v>
      </c>
      <c r="V731" s="10">
        <v>19936</v>
      </c>
      <c r="W731" s="10">
        <v>11448.86</v>
      </c>
      <c r="X731" s="10">
        <v>0</v>
      </c>
      <c r="Y731" s="10">
        <v>137410</v>
      </c>
      <c r="Z731" s="10">
        <v>29719</v>
      </c>
      <c r="AA731" s="10">
        <v>96350</v>
      </c>
      <c r="AB731" s="10">
        <v>230102</v>
      </c>
      <c r="AC731" s="10">
        <v>0</v>
      </c>
      <c r="AD731" s="10">
        <v>5000</v>
      </c>
      <c r="AE731" s="10">
        <v>86760</v>
      </c>
      <c r="AF731" s="10">
        <v>80768</v>
      </c>
      <c r="AG731" s="10">
        <v>305801</v>
      </c>
      <c r="AH731" s="10">
        <v>443211</v>
      </c>
      <c r="AI731" s="11">
        <v>0.09</v>
      </c>
      <c r="AJ731" s="11">
        <v>0.14000000000000001</v>
      </c>
      <c r="AK731" s="11">
        <v>0.15</v>
      </c>
      <c r="AL731" s="12">
        <v>1.53</v>
      </c>
      <c r="AM731" s="12">
        <v>46.05</v>
      </c>
      <c r="AN731" s="13">
        <v>0.47</v>
      </c>
      <c r="AO731" s="14">
        <v>45.09</v>
      </c>
      <c r="AP731" s="14">
        <v>65.75</v>
      </c>
      <c r="AQ731" s="15">
        <v>0.37</v>
      </c>
      <c r="AR731" s="16">
        <v>18.84</v>
      </c>
      <c r="AS731" s="14">
        <v>55</v>
      </c>
      <c r="AT731" s="14">
        <v>3.69</v>
      </c>
      <c r="AU731" s="6">
        <v>20.239999999999998</v>
      </c>
      <c r="AV731" s="15">
        <v>3.66</v>
      </c>
      <c r="AW731" s="15">
        <v>1.18</v>
      </c>
    </row>
    <row r="732" spans="2:49" x14ac:dyDescent="0.25">
      <c r="B732" s="6" t="s">
        <v>1769</v>
      </c>
      <c r="C732" s="6" t="s">
        <v>1292</v>
      </c>
      <c r="D732" s="6" t="s">
        <v>1293</v>
      </c>
      <c r="E732" s="7" t="s">
        <v>1294</v>
      </c>
      <c r="F732" s="6" t="s">
        <v>1293</v>
      </c>
      <c r="G732" s="6" t="s">
        <v>97</v>
      </c>
      <c r="H732" s="6" t="s">
        <v>71</v>
      </c>
      <c r="I732" s="8">
        <v>5</v>
      </c>
      <c r="J732" s="8">
        <f t="shared" si="31"/>
        <v>9</v>
      </c>
      <c r="K732" s="6" t="s">
        <v>61</v>
      </c>
      <c r="L732" s="9">
        <v>43340</v>
      </c>
      <c r="M732" s="10">
        <v>442989</v>
      </c>
      <c r="N732" s="10">
        <v>442989</v>
      </c>
      <c r="O732" s="10">
        <v>0</v>
      </c>
      <c r="P732" s="10">
        <v>3511</v>
      </c>
      <c r="Q732" s="10">
        <v>3511</v>
      </c>
      <c r="R732" s="10">
        <v>11337</v>
      </c>
      <c r="S732" s="10">
        <v>11337</v>
      </c>
      <c r="T732" s="10">
        <v>15166</v>
      </c>
      <c r="U732" s="10">
        <v>15166</v>
      </c>
      <c r="V732" s="10">
        <v>14848</v>
      </c>
      <c r="W732" s="10">
        <v>5530.28</v>
      </c>
      <c r="X732" s="10">
        <v>19000</v>
      </c>
      <c r="Y732" s="10">
        <v>-24564</v>
      </c>
      <c r="Z732" s="10">
        <v>8224</v>
      </c>
      <c r="AA732" s="10">
        <v>58510</v>
      </c>
      <c r="AB732" s="10">
        <v>417455</v>
      </c>
      <c r="AC732" s="10">
        <v>-19000</v>
      </c>
      <c r="AD732" s="10">
        <v>5000</v>
      </c>
      <c r="AE732" s="10">
        <v>152726</v>
      </c>
      <c r="AF732" s="10">
        <v>68077</v>
      </c>
      <c r="AG732" s="10">
        <v>486552</v>
      </c>
      <c r="AH732" s="10">
        <v>442989</v>
      </c>
      <c r="AI732" s="11">
        <v>-0.11</v>
      </c>
      <c r="AJ732" s="11">
        <v>-0.12</v>
      </c>
      <c r="AK732" s="11">
        <v>0.87</v>
      </c>
      <c r="AL732" s="12">
        <v>-1.27</v>
      </c>
      <c r="AM732" s="12">
        <v>75.040000000000006</v>
      </c>
      <c r="AN732" s="13">
        <v>78.489999999999995</v>
      </c>
      <c r="AO732" s="14">
        <v>63.81</v>
      </c>
      <c r="AP732" s="14">
        <v>94.62</v>
      </c>
      <c r="AQ732" s="15">
        <v>0.12</v>
      </c>
      <c r="AR732" s="16">
        <v>7.42</v>
      </c>
      <c r="AS732" s="14">
        <v>137.85</v>
      </c>
      <c r="AT732" s="14">
        <v>2.56</v>
      </c>
      <c r="AU732" s="6">
        <v>16.649999999999999</v>
      </c>
      <c r="AV732" s="15">
        <v>1.58</v>
      </c>
      <c r="AW732" s="15">
        <v>0.74</v>
      </c>
    </row>
    <row r="733" spans="2:49" x14ac:dyDescent="0.25">
      <c r="B733" s="6" t="s">
        <v>1770</v>
      </c>
      <c r="C733" s="6" t="s">
        <v>1771</v>
      </c>
      <c r="D733" s="6" t="s">
        <v>286</v>
      </c>
      <c r="E733" s="7" t="s">
        <v>328</v>
      </c>
      <c r="F733" s="6" t="s">
        <v>286</v>
      </c>
      <c r="G733" s="6" t="s">
        <v>76</v>
      </c>
      <c r="H733" s="6" t="s">
        <v>53</v>
      </c>
      <c r="I733" s="8">
        <v>5</v>
      </c>
      <c r="J733" s="8">
        <f t="shared" si="31"/>
        <v>9</v>
      </c>
      <c r="K733" s="6" t="s">
        <v>61</v>
      </c>
      <c r="L733" s="9">
        <v>37460</v>
      </c>
      <c r="M733" s="10">
        <v>442061</v>
      </c>
      <c r="N733" s="10">
        <v>442061</v>
      </c>
      <c r="O733" s="10">
        <v>0</v>
      </c>
      <c r="P733" s="10">
        <v>9787</v>
      </c>
      <c r="Q733" s="10">
        <v>9787</v>
      </c>
      <c r="R733" s="10">
        <v>32936</v>
      </c>
      <c r="S733" s="10">
        <v>32936</v>
      </c>
      <c r="T733" s="10">
        <v>43956</v>
      </c>
      <c r="U733" s="10">
        <v>176218</v>
      </c>
      <c r="V733" s="10">
        <v>42723</v>
      </c>
      <c r="W733" s="10">
        <v>-30800.42</v>
      </c>
      <c r="X733" s="10">
        <v>-63723</v>
      </c>
      <c r="Y733" s="10">
        <v>247046</v>
      </c>
      <c r="Z733" s="10">
        <v>-776233</v>
      </c>
      <c r="AA733" s="10">
        <v>70582</v>
      </c>
      <c r="AB733" s="10">
        <v>65198</v>
      </c>
      <c r="AC733" s="10">
        <v>63723</v>
      </c>
      <c r="AD733" s="10">
        <v>6639</v>
      </c>
      <c r="AE733" s="10">
        <v>3132764</v>
      </c>
      <c r="AF733" s="10">
        <v>3013846</v>
      </c>
      <c r="AG733" s="10">
        <v>131292</v>
      </c>
      <c r="AH733" s="10">
        <v>442061</v>
      </c>
      <c r="AI733" s="11">
        <v>0.03</v>
      </c>
      <c r="AJ733" s="11">
        <v>0.03</v>
      </c>
      <c r="AK733" s="11">
        <v>0.03</v>
      </c>
      <c r="AL733" s="12">
        <v>15.57</v>
      </c>
      <c r="AM733" s="12">
        <v>6550.48</v>
      </c>
      <c r="AN733" s="13">
        <v>0</v>
      </c>
      <c r="AO733" s="14">
        <v>123.46</v>
      </c>
      <c r="AP733" s="14">
        <v>114.59</v>
      </c>
      <c r="AQ733" s="15">
        <v>-0.26</v>
      </c>
      <c r="AR733" s="16">
        <v>1.05</v>
      </c>
      <c r="AS733" s="14">
        <v>-4.24</v>
      </c>
      <c r="AT733" s="14">
        <v>7.45</v>
      </c>
      <c r="AU733" s="6">
        <v>1.0900000000000001</v>
      </c>
      <c r="AV733" s="15">
        <v>0.76</v>
      </c>
      <c r="AW733" s="15">
        <v>0.24</v>
      </c>
    </row>
    <row r="734" spans="2:49" x14ac:dyDescent="0.25">
      <c r="B734" s="6" t="s">
        <v>1772</v>
      </c>
      <c r="C734" s="6" t="s">
        <v>1773</v>
      </c>
      <c r="D734" s="6" t="s">
        <v>84</v>
      </c>
      <c r="E734" s="7">
        <v>85101</v>
      </c>
      <c r="G734" s="6" t="s">
        <v>59</v>
      </c>
      <c r="H734" s="6" t="s">
        <v>104</v>
      </c>
      <c r="I734" s="8">
        <v>10</v>
      </c>
      <c r="J734" s="8">
        <f t="shared" si="31"/>
        <v>24</v>
      </c>
      <c r="K734" s="6" t="s">
        <v>61</v>
      </c>
      <c r="L734" s="9">
        <v>37503</v>
      </c>
      <c r="M734" s="10">
        <v>441311</v>
      </c>
      <c r="N734" s="10">
        <v>441311</v>
      </c>
      <c r="O734" s="10">
        <v>0</v>
      </c>
      <c r="P734" s="10">
        <v>0</v>
      </c>
      <c r="Q734" s="10">
        <v>0</v>
      </c>
      <c r="R734" s="10">
        <v>-69640</v>
      </c>
      <c r="S734" s="10">
        <v>-69640</v>
      </c>
      <c r="T734" s="10">
        <v>-65921</v>
      </c>
      <c r="U734" s="10">
        <v>-53960</v>
      </c>
      <c r="V734" s="10">
        <v>-69640</v>
      </c>
      <c r="W734" s="10">
        <v>-67715.98</v>
      </c>
      <c r="X734" s="10">
        <v>184875</v>
      </c>
      <c r="Y734" s="10">
        <v>-8575</v>
      </c>
      <c r="Z734" s="10">
        <v>48247</v>
      </c>
      <c r="AA734" s="10">
        <v>119963</v>
      </c>
      <c r="AB734" s="10">
        <v>57583</v>
      </c>
      <c r="AC734" s="10">
        <v>248454</v>
      </c>
      <c r="AD734" s="10">
        <v>6639</v>
      </c>
      <c r="AE734" s="10">
        <v>304438</v>
      </c>
      <c r="AF734" s="10">
        <v>49566</v>
      </c>
      <c r="AG734" s="10">
        <v>201432</v>
      </c>
      <c r="AH734" s="10">
        <v>7982</v>
      </c>
      <c r="AI734" s="11">
        <v>0.8</v>
      </c>
      <c r="AJ734" s="11">
        <v>2.91</v>
      </c>
      <c r="AK734" s="11">
        <v>2.93</v>
      </c>
      <c r="AL734" s="12">
        <v>141.33000000000001</v>
      </c>
      <c r="AM734" s="12">
        <v>65.709999999999994</v>
      </c>
      <c r="AN734" s="13">
        <v>1.63</v>
      </c>
      <c r="AO734" s="14">
        <v>27.74</v>
      </c>
      <c r="AP734" s="14">
        <v>83.39</v>
      </c>
      <c r="AQ734" s="15">
        <v>0.97</v>
      </c>
      <c r="AR734" s="16">
        <v>-22.87</v>
      </c>
      <c r="AS734" s="14">
        <v>-144.34</v>
      </c>
      <c r="AT734" s="14">
        <v>-15.78</v>
      </c>
      <c r="AU734" s="6">
        <v>-140.5</v>
      </c>
      <c r="AV734" s="15">
        <v>-0.2</v>
      </c>
      <c r="AW734" s="15">
        <v>-0.05</v>
      </c>
    </row>
    <row r="735" spans="2:49" x14ac:dyDescent="0.25">
      <c r="B735" s="6" t="s">
        <v>1774</v>
      </c>
      <c r="C735" s="6" t="s">
        <v>1775</v>
      </c>
      <c r="D735" s="6" t="s">
        <v>155</v>
      </c>
      <c r="E735" s="7">
        <v>81103</v>
      </c>
      <c r="F735" s="6" t="s">
        <v>70</v>
      </c>
      <c r="G735" s="6" t="s">
        <v>59</v>
      </c>
      <c r="H735" s="6" t="s">
        <v>71</v>
      </c>
      <c r="I735" s="8">
        <v>5</v>
      </c>
      <c r="J735" s="8">
        <f t="shared" si="31"/>
        <v>9</v>
      </c>
      <c r="K735" s="6" t="s">
        <v>54</v>
      </c>
      <c r="L735" s="9">
        <v>37837</v>
      </c>
      <c r="M735" s="10">
        <v>423359</v>
      </c>
      <c r="N735" s="10">
        <v>440907</v>
      </c>
      <c r="O735" s="10">
        <v>17548</v>
      </c>
      <c r="P735" s="10">
        <v>38450</v>
      </c>
      <c r="Q735" s="10">
        <v>38450</v>
      </c>
      <c r="R735" s="10">
        <v>176410</v>
      </c>
      <c r="S735" s="10">
        <v>176410</v>
      </c>
      <c r="T735" s="10">
        <v>222125</v>
      </c>
      <c r="U735" s="10">
        <v>244042</v>
      </c>
      <c r="V735" s="10">
        <v>214860</v>
      </c>
      <c r="W735" s="10">
        <v>151157.84</v>
      </c>
      <c r="X735" s="10">
        <v>0</v>
      </c>
      <c r="Y735" s="10">
        <v>-2392</v>
      </c>
      <c r="Z735" s="10">
        <v>230918</v>
      </c>
      <c r="AA735" s="10">
        <v>131559</v>
      </c>
      <c r="AB735" s="10">
        <v>157508</v>
      </c>
      <c r="AC735" s="10">
        <v>0</v>
      </c>
      <c r="AD735" s="10">
        <v>33194</v>
      </c>
      <c r="AE735" s="10">
        <v>317177</v>
      </c>
      <c r="AF735" s="10">
        <v>163995</v>
      </c>
      <c r="AG735" s="10">
        <v>425751</v>
      </c>
      <c r="AH735" s="10">
        <v>423359</v>
      </c>
      <c r="AI735" s="11">
        <v>0.34</v>
      </c>
      <c r="AJ735" s="11">
        <v>1.18</v>
      </c>
      <c r="AK735" s="11">
        <v>1.68</v>
      </c>
      <c r="AL735" s="12">
        <v>57.89</v>
      </c>
      <c r="AM735" s="12">
        <v>69.19</v>
      </c>
      <c r="AN735" s="13">
        <v>0.73</v>
      </c>
      <c r="AO735" s="14">
        <v>25.8</v>
      </c>
      <c r="AP735" s="14">
        <v>27.2</v>
      </c>
      <c r="AQ735" s="15">
        <v>1.41</v>
      </c>
      <c r="AR735" s="16">
        <v>55.62</v>
      </c>
      <c r="AS735" s="14">
        <v>76.400000000000006</v>
      </c>
      <c r="AT735" s="14">
        <v>41.67</v>
      </c>
      <c r="AU735" s="6">
        <v>107.57</v>
      </c>
      <c r="AV735" s="15">
        <v>10.119999999999999</v>
      </c>
      <c r="AW735" s="15">
        <v>1.86</v>
      </c>
    </row>
    <row r="736" spans="2:49" x14ac:dyDescent="0.25">
      <c r="B736" s="6" t="s">
        <v>1776</v>
      </c>
      <c r="C736" s="6" t="s">
        <v>1777</v>
      </c>
      <c r="D736" s="6" t="s">
        <v>84</v>
      </c>
      <c r="E736" s="7">
        <v>81107</v>
      </c>
      <c r="F736" s="6" t="s">
        <v>70</v>
      </c>
      <c r="G736" s="6" t="s">
        <v>59</v>
      </c>
      <c r="H736" s="6" t="s">
        <v>81</v>
      </c>
      <c r="I736" s="8">
        <v>3</v>
      </c>
      <c r="J736" s="8">
        <f t="shared" si="31"/>
        <v>4</v>
      </c>
      <c r="K736" s="6" t="s">
        <v>61</v>
      </c>
      <c r="L736" s="9">
        <v>40337</v>
      </c>
      <c r="M736" s="10">
        <v>439416</v>
      </c>
      <c r="N736" s="10">
        <v>439416</v>
      </c>
      <c r="O736" s="10">
        <v>0</v>
      </c>
      <c r="P736" s="10">
        <v>9120</v>
      </c>
      <c r="Q736" s="10">
        <v>9120</v>
      </c>
      <c r="R736" s="10">
        <v>30980</v>
      </c>
      <c r="S736" s="10">
        <v>30980</v>
      </c>
      <c r="T736" s="10">
        <v>41204</v>
      </c>
      <c r="U736" s="10">
        <v>65573</v>
      </c>
      <c r="V736" s="10">
        <v>40100</v>
      </c>
      <c r="W736" s="10">
        <v>21659.74</v>
      </c>
      <c r="X736" s="10">
        <v>211293</v>
      </c>
      <c r="Y736" s="10">
        <v>118792</v>
      </c>
      <c r="Z736" s="10">
        <v>92193</v>
      </c>
      <c r="AA736" s="10">
        <v>67159</v>
      </c>
      <c r="AB736" s="10">
        <v>14274</v>
      </c>
      <c r="AC736" s="10">
        <v>226407</v>
      </c>
      <c r="AD736" s="10">
        <v>15000</v>
      </c>
      <c r="AE736" s="10">
        <v>144297</v>
      </c>
      <c r="AF736" s="10">
        <v>39809</v>
      </c>
      <c r="AG736" s="10">
        <v>94217</v>
      </c>
      <c r="AH736" s="10">
        <v>1716</v>
      </c>
      <c r="AI736" s="11">
        <v>1.96</v>
      </c>
      <c r="AJ736" s="11">
        <v>3.65</v>
      </c>
      <c r="AK736" s="11">
        <v>4.92</v>
      </c>
      <c r="AL736" s="12">
        <v>29.38</v>
      </c>
      <c r="AM736" s="12">
        <v>23.85</v>
      </c>
      <c r="AN736" s="13">
        <v>22.05</v>
      </c>
      <c r="AO736" s="14">
        <v>14.72</v>
      </c>
      <c r="AP736" s="14">
        <v>36.11</v>
      </c>
      <c r="AQ736" s="15">
        <v>2.3199999999999998</v>
      </c>
      <c r="AR736" s="16">
        <v>21.47</v>
      </c>
      <c r="AS736" s="14">
        <v>33.6</v>
      </c>
      <c r="AT736" s="14">
        <v>7.05</v>
      </c>
      <c r="AU736" s="6">
        <v>77.819999999999993</v>
      </c>
      <c r="AV736" s="15">
        <v>17.079999999999998</v>
      </c>
      <c r="AW736" s="15">
        <v>1.77</v>
      </c>
    </row>
    <row r="737" spans="2:49" x14ac:dyDescent="0.25">
      <c r="B737" s="6" t="s">
        <v>1778</v>
      </c>
      <c r="C737" s="6" t="s">
        <v>1779</v>
      </c>
      <c r="D737" s="6" t="s">
        <v>84</v>
      </c>
      <c r="E737" s="7">
        <v>81101</v>
      </c>
      <c r="F737" s="6" t="s">
        <v>70</v>
      </c>
      <c r="G737" s="6" t="s">
        <v>59</v>
      </c>
      <c r="H737" s="6" t="s">
        <v>53</v>
      </c>
      <c r="I737" s="8">
        <v>10</v>
      </c>
      <c r="J737" s="8">
        <f t="shared" si="31"/>
        <v>24</v>
      </c>
      <c r="K737" s="6" t="s">
        <v>61</v>
      </c>
      <c r="L737" s="9">
        <v>35599</v>
      </c>
      <c r="M737" s="10">
        <v>439130</v>
      </c>
      <c r="N737" s="10">
        <v>439160</v>
      </c>
      <c r="O737" s="10">
        <v>30</v>
      </c>
      <c r="P737" s="10">
        <v>9500</v>
      </c>
      <c r="Q737" s="10">
        <v>9500</v>
      </c>
      <c r="R737" s="10">
        <v>30730</v>
      </c>
      <c r="S737" s="10">
        <v>30730</v>
      </c>
      <c r="T737" s="10">
        <v>40314</v>
      </c>
      <c r="U737" s="10">
        <v>64763</v>
      </c>
      <c r="V737" s="10">
        <v>40230</v>
      </c>
      <c r="W737" s="10">
        <v>-23722.12</v>
      </c>
      <c r="X737" s="10">
        <v>0</v>
      </c>
      <c r="Y737" s="10">
        <v>221679</v>
      </c>
      <c r="Z737" s="10">
        <v>332022</v>
      </c>
      <c r="AA737" s="10">
        <v>182604</v>
      </c>
      <c r="AB737" s="10">
        <v>132877</v>
      </c>
      <c r="AC737" s="10">
        <v>0</v>
      </c>
      <c r="AD737" s="10">
        <v>33194</v>
      </c>
      <c r="AE737" s="10">
        <v>904300</v>
      </c>
      <c r="AF737" s="10">
        <v>649541</v>
      </c>
      <c r="AG737" s="10">
        <v>217832</v>
      </c>
      <c r="AH737" s="10">
        <v>439511</v>
      </c>
      <c r="AI737" s="11">
        <v>5.75</v>
      </c>
      <c r="AJ737" s="11">
        <v>6.95</v>
      </c>
      <c r="AK737" s="11">
        <v>7.2</v>
      </c>
      <c r="AL737" s="12">
        <v>34.82</v>
      </c>
      <c r="AM737" s="12">
        <v>58.21</v>
      </c>
      <c r="AN737" s="13">
        <v>7.25</v>
      </c>
      <c r="AO737" s="14">
        <v>4.2300000000000004</v>
      </c>
      <c r="AP737" s="14">
        <v>62.95</v>
      </c>
      <c r="AQ737" s="15">
        <v>0.51</v>
      </c>
      <c r="AR737" s="16">
        <v>3.4</v>
      </c>
      <c r="AS737" s="14">
        <v>9.26</v>
      </c>
      <c r="AT737" s="14">
        <v>7</v>
      </c>
      <c r="AU737" s="6">
        <v>4.7300000000000004</v>
      </c>
      <c r="AV737" s="15">
        <v>1.1499999999999999</v>
      </c>
      <c r="AW737" s="15">
        <v>0.75</v>
      </c>
    </row>
    <row r="738" spans="2:49" x14ac:dyDescent="0.25">
      <c r="B738" s="6" t="s">
        <v>1780</v>
      </c>
      <c r="C738" s="6" t="s">
        <v>1781</v>
      </c>
      <c r="D738" s="6" t="s">
        <v>255</v>
      </c>
      <c r="E738" s="7" t="s">
        <v>1782</v>
      </c>
      <c r="F738" s="6" t="s">
        <v>255</v>
      </c>
      <c r="G738" s="6" t="s">
        <v>52</v>
      </c>
      <c r="H738" s="6" t="s">
        <v>53</v>
      </c>
      <c r="I738" s="8" t="s">
        <v>60</v>
      </c>
      <c r="J738" s="8" t="s">
        <v>60</v>
      </c>
      <c r="K738" s="6" t="s">
        <v>61</v>
      </c>
      <c r="L738" s="9">
        <v>39583</v>
      </c>
      <c r="M738" s="10">
        <v>438918</v>
      </c>
      <c r="N738" s="10">
        <v>438919</v>
      </c>
      <c r="O738" s="10">
        <v>1</v>
      </c>
      <c r="P738" s="10">
        <v>0</v>
      </c>
      <c r="Q738" s="10">
        <v>0</v>
      </c>
      <c r="R738" s="10">
        <v>-217904</v>
      </c>
      <c r="S738" s="10">
        <v>-217904</v>
      </c>
      <c r="T738" s="10">
        <v>-217904</v>
      </c>
      <c r="U738" s="10">
        <v>-177122</v>
      </c>
      <c r="V738" s="10">
        <v>-217904</v>
      </c>
      <c r="W738" s="10">
        <v>-159897.5</v>
      </c>
      <c r="X738" s="10">
        <v>-165049</v>
      </c>
      <c r="Y738" s="10">
        <v>-131831</v>
      </c>
      <c r="Z738" s="10">
        <v>-379125</v>
      </c>
      <c r="AA738" s="10">
        <v>35153</v>
      </c>
      <c r="AB738" s="10">
        <v>125856</v>
      </c>
      <c r="AC738" s="10">
        <v>305203</v>
      </c>
      <c r="AD738" s="10">
        <v>6639</v>
      </c>
      <c r="AE738" s="10">
        <v>208045</v>
      </c>
      <c r="AF738" s="10">
        <v>114240</v>
      </c>
      <c r="AG738" s="10">
        <v>265546</v>
      </c>
      <c r="AH738" s="10">
        <v>298764</v>
      </c>
      <c r="AI738" s="11">
        <v>0.09</v>
      </c>
      <c r="AJ738" s="11">
        <v>0.16</v>
      </c>
      <c r="AK738" s="11">
        <v>0.16</v>
      </c>
      <c r="AL738" s="12">
        <v>35.08</v>
      </c>
      <c r="AM738" s="12">
        <v>369.97</v>
      </c>
      <c r="AN738" s="13">
        <v>0</v>
      </c>
      <c r="AO738" s="14">
        <v>281.93</v>
      </c>
      <c r="AP738" s="14">
        <v>282.23</v>
      </c>
      <c r="AQ738" s="15">
        <v>-3.32</v>
      </c>
      <c r="AR738" s="16">
        <v>-104.74</v>
      </c>
      <c r="AS738" s="14">
        <v>-57.48</v>
      </c>
      <c r="AT738" s="14">
        <v>-49.65</v>
      </c>
      <c r="AU738" s="6">
        <v>-190.74</v>
      </c>
      <c r="AV738" s="15">
        <v>-12.25</v>
      </c>
      <c r="AW738" s="15">
        <v>0.67</v>
      </c>
    </row>
    <row r="739" spans="2:49" x14ac:dyDescent="0.25">
      <c r="B739" s="6" t="s">
        <v>1783</v>
      </c>
      <c r="C739" s="6" t="s">
        <v>1784</v>
      </c>
      <c r="D739" s="6" t="s">
        <v>196</v>
      </c>
      <c r="E739" s="7">
        <v>83102</v>
      </c>
      <c r="F739" s="6" t="s">
        <v>80</v>
      </c>
      <c r="G739" s="6" t="s">
        <v>59</v>
      </c>
      <c r="H739" s="6" t="s">
        <v>81</v>
      </c>
      <c r="I739" s="8">
        <v>2</v>
      </c>
      <c r="J739" s="8">
        <f>IF(I739=0,0,IF(I739=1,1,IF(I739=2,2,(IF(I739=3,4,IF(I739=5,9,IF(I739=10,24,IF(I739=25,49,IF(I739=50,99,"X")))))))))</f>
        <v>2</v>
      </c>
      <c r="K739" s="6" t="s">
        <v>61</v>
      </c>
      <c r="L739" s="9">
        <v>43641</v>
      </c>
      <c r="M739" s="10">
        <v>438307</v>
      </c>
      <c r="N739" s="10">
        <v>438307</v>
      </c>
      <c r="O739" s="10">
        <v>0</v>
      </c>
      <c r="P739" s="10">
        <v>2818</v>
      </c>
      <c r="Q739" s="10">
        <v>2818</v>
      </c>
      <c r="R739" s="10">
        <v>63650</v>
      </c>
      <c r="S739" s="10">
        <v>63650</v>
      </c>
      <c r="T739" s="10">
        <v>66468</v>
      </c>
      <c r="U739" s="10">
        <v>95300</v>
      </c>
      <c r="V739" s="10">
        <v>66468</v>
      </c>
      <c r="W739" s="10">
        <v>53802.46</v>
      </c>
      <c r="X739" s="10">
        <v>327897</v>
      </c>
      <c r="Y739" s="10">
        <v>106895</v>
      </c>
      <c r="Z739" s="10">
        <v>-147767</v>
      </c>
      <c r="AA739" s="10">
        <v>21533</v>
      </c>
      <c r="AB739" s="10">
        <v>144738</v>
      </c>
      <c r="AC739" s="10">
        <v>72265</v>
      </c>
      <c r="AD739" s="10">
        <v>5000</v>
      </c>
      <c r="AE739" s="10">
        <v>205949</v>
      </c>
      <c r="AF739" s="10">
        <v>128690</v>
      </c>
      <c r="AG739" s="10">
        <v>259147</v>
      </c>
      <c r="AH739" s="10">
        <v>38145</v>
      </c>
      <c r="AI739" s="11">
        <v>0.21</v>
      </c>
      <c r="AJ739" s="11">
        <v>0.22</v>
      </c>
      <c r="AK739" s="11">
        <v>0.22</v>
      </c>
      <c r="AL739" s="12">
        <v>3.87</v>
      </c>
      <c r="AM739" s="12">
        <v>384.23</v>
      </c>
      <c r="AN739" s="13">
        <v>0</v>
      </c>
      <c r="AO739" s="14">
        <v>171.75</v>
      </c>
      <c r="AP739" s="14">
        <v>171.75</v>
      </c>
      <c r="AQ739" s="15">
        <v>-1.1499999999999999</v>
      </c>
      <c r="AR739" s="16">
        <v>30.91</v>
      </c>
      <c r="AS739" s="14">
        <v>-43.07</v>
      </c>
      <c r="AT739" s="14">
        <v>14.52</v>
      </c>
      <c r="AU739" s="6">
        <v>49.46</v>
      </c>
      <c r="AV739" s="15">
        <v>6.06</v>
      </c>
      <c r="AW739" s="15">
        <v>0.78</v>
      </c>
    </row>
    <row r="740" spans="2:49" x14ac:dyDescent="0.25">
      <c r="B740" s="6" t="s">
        <v>1785</v>
      </c>
      <c r="C740" s="6" t="s">
        <v>1786</v>
      </c>
      <c r="D740" s="6" t="s">
        <v>1787</v>
      </c>
      <c r="E740" s="7">
        <v>90044</v>
      </c>
      <c r="F740" s="6" t="s">
        <v>500</v>
      </c>
      <c r="G740" s="6" t="s">
        <v>59</v>
      </c>
      <c r="H740" s="6" t="s">
        <v>71</v>
      </c>
      <c r="I740" s="8">
        <v>3</v>
      </c>
      <c r="J740" s="8">
        <f>IF(I740=0,0,IF(I740=1,1,IF(I740=2,2,(IF(I740=3,4,IF(I740=5,9,IF(I740=10,24,IF(I740=25,49,IF(I740=50,99,"X")))))))))</f>
        <v>4</v>
      </c>
      <c r="K740" s="6" t="s">
        <v>61</v>
      </c>
      <c r="L740" s="9">
        <v>42515</v>
      </c>
      <c r="M740" s="10">
        <v>437870</v>
      </c>
      <c r="N740" s="10">
        <v>437870</v>
      </c>
      <c r="O740" s="10">
        <v>0</v>
      </c>
      <c r="P740" s="10">
        <v>0</v>
      </c>
      <c r="Q740" s="10">
        <v>0</v>
      </c>
      <c r="R740" s="10">
        <v>-44101</v>
      </c>
      <c r="S740" s="10">
        <v>-44101</v>
      </c>
      <c r="T740" s="10">
        <v>-40662</v>
      </c>
      <c r="U740" s="10">
        <v>-26925</v>
      </c>
      <c r="V740" s="10">
        <v>-44101</v>
      </c>
      <c r="W740" s="10">
        <v>-27325.72</v>
      </c>
      <c r="X740" s="10">
        <v>0</v>
      </c>
      <c r="Y740" s="10">
        <v>50347</v>
      </c>
      <c r="Z740" s="10">
        <v>-133350</v>
      </c>
      <c r="AA740" s="10">
        <v>71981</v>
      </c>
      <c r="AB740" s="10">
        <v>272783</v>
      </c>
      <c r="AC740" s="10">
        <v>0</v>
      </c>
      <c r="AD740" s="10">
        <v>5000</v>
      </c>
      <c r="AE740" s="10">
        <v>69928</v>
      </c>
      <c r="AF740" s="10">
        <v>43363</v>
      </c>
      <c r="AG740" s="10">
        <v>387523</v>
      </c>
      <c r="AH740" s="10">
        <v>437870</v>
      </c>
      <c r="AI740" s="11">
        <v>0.02</v>
      </c>
      <c r="AJ740" s="11">
        <v>0.16</v>
      </c>
      <c r="AK740" s="11">
        <v>0.18</v>
      </c>
      <c r="AL740" s="12">
        <v>17.09</v>
      </c>
      <c r="AM740" s="12">
        <v>136.77000000000001</v>
      </c>
      <c r="AN740" s="13">
        <v>2.35</v>
      </c>
      <c r="AO740" s="14">
        <v>210.53</v>
      </c>
      <c r="AP740" s="14">
        <v>290.7</v>
      </c>
      <c r="AQ740" s="15">
        <v>-3.08</v>
      </c>
      <c r="AR740" s="16">
        <v>-63.07</v>
      </c>
      <c r="AS740" s="14">
        <v>-33.07</v>
      </c>
      <c r="AT740" s="14">
        <v>-10.07</v>
      </c>
      <c r="AU740" s="6">
        <v>-101.7</v>
      </c>
      <c r="AV740" s="15">
        <v>-6.05</v>
      </c>
      <c r="AW740" s="15">
        <v>1.24</v>
      </c>
    </row>
    <row r="741" spans="2:49" x14ac:dyDescent="0.25">
      <c r="B741" s="6" t="s">
        <v>1788</v>
      </c>
      <c r="C741" s="6" t="s">
        <v>1789</v>
      </c>
      <c r="D741" s="6" t="s">
        <v>50</v>
      </c>
      <c r="E741" s="7" t="s">
        <v>51</v>
      </c>
      <c r="F741" s="6" t="s">
        <v>50</v>
      </c>
      <c r="G741" s="6" t="s">
        <v>52</v>
      </c>
      <c r="H741" s="6" t="s">
        <v>53</v>
      </c>
      <c r="I741" s="8">
        <v>1</v>
      </c>
      <c r="J741" s="8">
        <f>IF(I741=0,0,IF(I741=1,1,IF(I741=2,2,(IF(I741=3,4,IF(I741=5,9,IF(I741=10,24,IF(I741=25,49,IF(I741=50,99,"X")))))))))</f>
        <v>1</v>
      </c>
      <c r="K741" s="6" t="s">
        <v>61</v>
      </c>
      <c r="L741" s="9">
        <v>39630</v>
      </c>
      <c r="M741" s="10">
        <v>436800</v>
      </c>
      <c r="N741" s="10">
        <v>436838</v>
      </c>
      <c r="O741" s="10">
        <v>38</v>
      </c>
      <c r="P741" s="10">
        <v>2684</v>
      </c>
      <c r="Q741" s="10">
        <v>2684</v>
      </c>
      <c r="R741" s="10">
        <v>6130</v>
      </c>
      <c r="S741" s="10">
        <v>6130</v>
      </c>
      <c r="T741" s="10">
        <v>15182</v>
      </c>
      <c r="U741" s="10">
        <v>54659</v>
      </c>
      <c r="V741" s="10">
        <v>8814</v>
      </c>
      <c r="W741" s="10">
        <v>-26699.02</v>
      </c>
      <c r="X741" s="10">
        <v>73728</v>
      </c>
      <c r="Y741" s="10">
        <v>160857</v>
      </c>
      <c r="Z741" s="10">
        <v>199363</v>
      </c>
      <c r="AA741" s="10">
        <v>104059</v>
      </c>
      <c r="AB741" s="10">
        <v>167546</v>
      </c>
      <c r="AC741" s="10">
        <v>42564</v>
      </c>
      <c r="AD741" s="10">
        <v>6639</v>
      </c>
      <c r="AE741" s="10">
        <v>672071</v>
      </c>
      <c r="AF741" s="10">
        <v>645592</v>
      </c>
      <c r="AG741" s="10">
        <v>233379</v>
      </c>
      <c r="AH741" s="10">
        <v>320508</v>
      </c>
      <c r="AI741" s="11">
        <v>0.01</v>
      </c>
      <c r="AJ741" s="11">
        <v>0.05</v>
      </c>
      <c r="AK741" s="11">
        <v>7.0000000000000007E-2</v>
      </c>
      <c r="AL741" s="12">
        <v>12.81</v>
      </c>
      <c r="AM741" s="12">
        <v>440.21</v>
      </c>
      <c r="AN741" s="13">
        <v>3.9</v>
      </c>
      <c r="AO741" s="14">
        <v>50.21</v>
      </c>
      <c r="AP741" s="14">
        <v>70.34</v>
      </c>
      <c r="AQ741" s="15">
        <v>0.31</v>
      </c>
      <c r="AR741" s="16">
        <v>0.91</v>
      </c>
      <c r="AS741" s="14">
        <v>3.07</v>
      </c>
      <c r="AT741" s="14">
        <v>1.4</v>
      </c>
      <c r="AU741" s="6">
        <v>0.95</v>
      </c>
      <c r="AV741" s="15">
        <v>0.91</v>
      </c>
      <c r="AW741" s="15">
        <v>0.21</v>
      </c>
    </row>
    <row r="742" spans="2:49" x14ac:dyDescent="0.25">
      <c r="B742" s="6" t="s">
        <v>1790</v>
      </c>
      <c r="C742" s="6" t="s">
        <v>1791</v>
      </c>
      <c r="D742" s="6" t="s">
        <v>94</v>
      </c>
      <c r="E742" s="7" t="s">
        <v>95</v>
      </c>
      <c r="F742" s="6" t="s">
        <v>96</v>
      </c>
      <c r="G742" s="6" t="s">
        <v>97</v>
      </c>
      <c r="H742" s="6" t="s">
        <v>66</v>
      </c>
      <c r="I742" s="8" t="s">
        <v>60</v>
      </c>
      <c r="J742" s="8" t="s">
        <v>60</v>
      </c>
      <c r="K742" s="6" t="s">
        <v>61</v>
      </c>
      <c r="L742" s="9">
        <v>42146</v>
      </c>
      <c r="M742" s="10">
        <v>436695</v>
      </c>
      <c r="N742" s="10">
        <v>436695</v>
      </c>
      <c r="O742" s="10">
        <v>0</v>
      </c>
      <c r="P742" s="10">
        <v>960</v>
      </c>
      <c r="Q742" s="10">
        <v>960</v>
      </c>
      <c r="R742" s="10">
        <v>-135508</v>
      </c>
      <c r="S742" s="10">
        <v>-135508</v>
      </c>
      <c r="T742" s="10">
        <v>-134436</v>
      </c>
      <c r="U742" s="10">
        <v>-131786</v>
      </c>
      <c r="V742" s="10">
        <v>-134548</v>
      </c>
      <c r="W742" s="10">
        <v>-90626.16</v>
      </c>
      <c r="X742" s="10">
        <v>110</v>
      </c>
      <c r="Y742" s="10">
        <v>-12832</v>
      </c>
      <c r="Z742" s="10">
        <v>-497894</v>
      </c>
      <c r="AA742" s="10">
        <v>108941</v>
      </c>
      <c r="AB742" s="10">
        <v>324912</v>
      </c>
      <c r="AC742" s="10">
        <v>-110</v>
      </c>
      <c r="AD742" s="10">
        <v>5000</v>
      </c>
      <c r="AE742" s="10">
        <v>323775</v>
      </c>
      <c r="AF742" s="10">
        <v>5704</v>
      </c>
      <c r="AG742" s="10">
        <v>449637</v>
      </c>
      <c r="AH742" s="10">
        <v>436695</v>
      </c>
      <c r="AI742" s="11">
        <v>0.11</v>
      </c>
      <c r="AJ742" s="11">
        <v>0.38</v>
      </c>
      <c r="AK742" s="11">
        <v>0.39</v>
      </c>
      <c r="AL742" s="12">
        <v>181.67</v>
      </c>
      <c r="AM742" s="12">
        <v>655.97</v>
      </c>
      <c r="AN742" s="13">
        <v>8.44</v>
      </c>
      <c r="AO742" s="14">
        <v>252.98</v>
      </c>
      <c r="AP742" s="14">
        <v>253.78</v>
      </c>
      <c r="AQ742" s="15">
        <v>-87.29</v>
      </c>
      <c r="AR742" s="16">
        <v>-41.85</v>
      </c>
      <c r="AS742" s="14">
        <v>-27.22</v>
      </c>
      <c r="AT742" s="14">
        <v>-31.03</v>
      </c>
      <c r="AU742" s="6">
        <v>-2375.67</v>
      </c>
      <c r="AV742" s="15">
        <v>-5.52</v>
      </c>
      <c r="AW742" s="15">
        <v>0.63</v>
      </c>
    </row>
    <row r="743" spans="2:49" x14ac:dyDescent="0.25">
      <c r="B743" s="6" t="s">
        <v>1792</v>
      </c>
      <c r="C743" s="6" t="s">
        <v>1793</v>
      </c>
      <c r="D743" s="6" t="s">
        <v>255</v>
      </c>
      <c r="E743" s="7" t="s">
        <v>256</v>
      </c>
      <c r="F743" s="6" t="s">
        <v>255</v>
      </c>
      <c r="G743" s="6" t="s">
        <v>52</v>
      </c>
      <c r="H743" s="6" t="s">
        <v>152</v>
      </c>
      <c r="I743" s="8">
        <v>10</v>
      </c>
      <c r="J743" s="8">
        <f t="shared" ref="J743:J749" si="32">IF(I743=0,0,IF(I743=1,1,IF(I743=2,2,(IF(I743=3,4,IF(I743=5,9,IF(I743=10,24,IF(I743=25,49,IF(I743=50,99,"X")))))))))</f>
        <v>24</v>
      </c>
      <c r="K743" s="6" t="s">
        <v>54</v>
      </c>
      <c r="L743" s="9">
        <v>35508</v>
      </c>
      <c r="M743" s="10">
        <v>436290</v>
      </c>
      <c r="N743" s="10">
        <v>436290</v>
      </c>
      <c r="O743" s="10">
        <v>0</v>
      </c>
      <c r="P743" s="10">
        <v>0</v>
      </c>
      <c r="Q743" s="10">
        <v>0</v>
      </c>
      <c r="R743" s="10">
        <v>-15330</v>
      </c>
      <c r="S743" s="10">
        <v>-15330</v>
      </c>
      <c r="T743" s="10">
        <v>-15154</v>
      </c>
      <c r="U743" s="10">
        <v>48227</v>
      </c>
      <c r="V743" s="10">
        <v>-15330</v>
      </c>
      <c r="W743" s="10">
        <v>-157822.22</v>
      </c>
      <c r="X743" s="10">
        <v>887</v>
      </c>
      <c r="Y743" s="10">
        <v>253097</v>
      </c>
      <c r="Z743" s="10">
        <v>1190225</v>
      </c>
      <c r="AA743" s="10">
        <v>298223</v>
      </c>
      <c r="AB743" s="10">
        <v>72496</v>
      </c>
      <c r="AC743" s="10">
        <v>1045</v>
      </c>
      <c r="AD743" s="10">
        <v>266000</v>
      </c>
      <c r="AE743" s="10">
        <v>1857138</v>
      </c>
      <c r="AF743" s="10">
        <v>1514607</v>
      </c>
      <c r="AG743" s="10">
        <v>182148</v>
      </c>
      <c r="AH743" s="10">
        <v>431377</v>
      </c>
      <c r="AI743" s="11">
        <v>0.05</v>
      </c>
      <c r="AJ743" s="11">
        <v>0.5</v>
      </c>
      <c r="AK743" s="11">
        <v>0.51</v>
      </c>
      <c r="AL743" s="12">
        <v>243.26</v>
      </c>
      <c r="AM743" s="12">
        <v>1275.76</v>
      </c>
      <c r="AN743" s="13">
        <v>4.57</v>
      </c>
      <c r="AO743" s="14">
        <v>34.96</v>
      </c>
      <c r="AP743" s="14">
        <v>35.909999999999997</v>
      </c>
      <c r="AQ743" s="15">
        <v>0.79</v>
      </c>
      <c r="AR743" s="16">
        <v>-0.83</v>
      </c>
      <c r="AS743" s="14">
        <v>-1.29</v>
      </c>
      <c r="AT743" s="14">
        <v>-3.51</v>
      </c>
      <c r="AU743" s="6">
        <v>-1.01</v>
      </c>
      <c r="AV743" s="15">
        <v>0.14000000000000001</v>
      </c>
      <c r="AW743" s="15">
        <v>0.15</v>
      </c>
    </row>
    <row r="744" spans="2:49" x14ac:dyDescent="0.25">
      <c r="B744" s="6" t="s">
        <v>1794</v>
      </c>
      <c r="C744" s="6" t="s">
        <v>1795</v>
      </c>
      <c r="D744" s="6" t="s">
        <v>1796</v>
      </c>
      <c r="E744" s="7">
        <v>91101</v>
      </c>
      <c r="F744" s="6" t="s">
        <v>350</v>
      </c>
      <c r="G744" s="6" t="s">
        <v>220</v>
      </c>
      <c r="H744" s="6" t="s">
        <v>66</v>
      </c>
      <c r="I744" s="8">
        <v>10</v>
      </c>
      <c r="J744" s="8">
        <f t="shared" si="32"/>
        <v>24</v>
      </c>
      <c r="K744" s="6" t="s">
        <v>61</v>
      </c>
      <c r="L744" s="9">
        <v>35768</v>
      </c>
      <c r="M744" s="10">
        <v>435799</v>
      </c>
      <c r="N744" s="10">
        <v>435799</v>
      </c>
      <c r="O744" s="10">
        <v>0</v>
      </c>
      <c r="P744" s="10">
        <v>1317</v>
      </c>
      <c r="Q744" s="10">
        <v>1317</v>
      </c>
      <c r="R744" s="10">
        <v>11038</v>
      </c>
      <c r="S744" s="10">
        <v>11038</v>
      </c>
      <c r="T744" s="10">
        <v>13205</v>
      </c>
      <c r="U744" s="10">
        <v>14870</v>
      </c>
      <c r="V744" s="10">
        <v>12355</v>
      </c>
      <c r="W744" s="10">
        <v>8909.42</v>
      </c>
      <c r="X744" s="10">
        <v>6184</v>
      </c>
      <c r="Y744" s="10">
        <v>180054</v>
      </c>
      <c r="Z744" s="10">
        <v>-16855</v>
      </c>
      <c r="AA744" s="10">
        <v>192408</v>
      </c>
      <c r="AB744" s="10">
        <v>179399</v>
      </c>
      <c r="AC744" s="10">
        <v>27104</v>
      </c>
      <c r="AD744" s="10">
        <v>6640</v>
      </c>
      <c r="AE744" s="10">
        <v>66647</v>
      </c>
      <c r="AF744" s="10">
        <v>4022</v>
      </c>
      <c r="AG744" s="10">
        <v>237817</v>
      </c>
      <c r="AH744" s="10">
        <v>411687</v>
      </c>
      <c r="AI744" s="11">
        <v>0.17</v>
      </c>
      <c r="AJ744" s="11">
        <v>0.77</v>
      </c>
      <c r="AK744" s="11">
        <v>0.83</v>
      </c>
      <c r="AL744" s="12">
        <v>37.44</v>
      </c>
      <c r="AM744" s="12">
        <v>101.89</v>
      </c>
      <c r="AN744" s="13">
        <v>3.75</v>
      </c>
      <c r="AO744" s="14">
        <v>112.5</v>
      </c>
      <c r="AP744" s="14">
        <v>125.29</v>
      </c>
      <c r="AQ744" s="15">
        <v>-4.1900000000000004</v>
      </c>
      <c r="AR744" s="16">
        <v>16.559999999999999</v>
      </c>
      <c r="AS744" s="14">
        <v>-65.489999999999995</v>
      </c>
      <c r="AT744" s="14">
        <v>2.5299999999999998</v>
      </c>
      <c r="AU744" s="6">
        <v>274.44</v>
      </c>
      <c r="AV744" s="15">
        <v>3.34</v>
      </c>
      <c r="AW744" s="15">
        <v>1.43</v>
      </c>
    </row>
    <row r="745" spans="2:49" x14ac:dyDescent="0.25">
      <c r="B745" s="6" t="s">
        <v>1797</v>
      </c>
      <c r="C745" s="6" t="s">
        <v>1798</v>
      </c>
      <c r="D745" s="6" t="s">
        <v>1799</v>
      </c>
      <c r="E745" s="7">
        <v>93601</v>
      </c>
      <c r="F745" s="6" t="s">
        <v>354</v>
      </c>
      <c r="G745" s="6" t="s">
        <v>108</v>
      </c>
      <c r="H745" s="6" t="s">
        <v>66</v>
      </c>
      <c r="I745" s="8">
        <v>3</v>
      </c>
      <c r="J745" s="8">
        <f t="shared" si="32"/>
        <v>4</v>
      </c>
      <c r="K745" s="6" t="s">
        <v>61</v>
      </c>
      <c r="L745" s="9">
        <v>41529</v>
      </c>
      <c r="M745" s="10">
        <v>435683</v>
      </c>
      <c r="N745" s="10">
        <v>435683</v>
      </c>
      <c r="O745" s="10">
        <v>0</v>
      </c>
      <c r="P745" s="10">
        <v>340</v>
      </c>
      <c r="Q745" s="10">
        <v>340</v>
      </c>
      <c r="R745" s="10">
        <v>316</v>
      </c>
      <c r="S745" s="10">
        <v>316</v>
      </c>
      <c r="T745" s="10">
        <v>1483</v>
      </c>
      <c r="U745" s="10">
        <v>13065</v>
      </c>
      <c r="V745" s="10">
        <v>656</v>
      </c>
      <c r="W745" s="10">
        <v>-2359.92</v>
      </c>
      <c r="X745" s="10">
        <v>43456</v>
      </c>
      <c r="Y745" s="10">
        <v>23623</v>
      </c>
      <c r="Z745" s="10">
        <v>14012</v>
      </c>
      <c r="AA745" s="10">
        <v>15203</v>
      </c>
      <c r="AB745" s="10">
        <v>8932</v>
      </c>
      <c r="AC745" s="10">
        <v>392042</v>
      </c>
      <c r="AD745" s="10">
        <v>5000</v>
      </c>
      <c r="AE745" s="10">
        <v>67640</v>
      </c>
      <c r="AF745" s="10">
        <v>15108</v>
      </c>
      <c r="AG745" s="10">
        <v>20018</v>
      </c>
      <c r="AH745" s="10">
        <v>185</v>
      </c>
      <c r="AI745" s="11">
        <v>0.54</v>
      </c>
      <c r="AJ745" s="11">
        <v>1.28</v>
      </c>
      <c r="AK745" s="11">
        <v>2.71</v>
      </c>
      <c r="AL745" s="12">
        <v>11.9</v>
      </c>
      <c r="AM745" s="12">
        <v>16.940000000000001</v>
      </c>
      <c r="AN745" s="13">
        <v>22.93</v>
      </c>
      <c r="AO745" s="14">
        <v>28.66</v>
      </c>
      <c r="AP745" s="14">
        <v>79.28</v>
      </c>
      <c r="AQ745" s="15">
        <v>0.93</v>
      </c>
      <c r="AR745" s="16">
        <v>0.47</v>
      </c>
      <c r="AS745" s="14">
        <v>2.2599999999999998</v>
      </c>
      <c r="AT745" s="14">
        <v>7.0000000000000007E-2</v>
      </c>
      <c r="AU745" s="6">
        <v>2.09</v>
      </c>
      <c r="AV745" s="15">
        <v>13.37</v>
      </c>
      <c r="AW745" s="15">
        <v>1.23</v>
      </c>
    </row>
    <row r="746" spans="2:49" x14ac:dyDescent="0.25">
      <c r="B746" s="6" t="s">
        <v>1800</v>
      </c>
      <c r="C746" s="6" t="s">
        <v>1801</v>
      </c>
      <c r="D746" s="6" t="s">
        <v>84</v>
      </c>
      <c r="E746" s="7">
        <v>83102</v>
      </c>
      <c r="F746" s="6" t="s">
        <v>80</v>
      </c>
      <c r="G746" s="6" t="s">
        <v>59</v>
      </c>
      <c r="H746" s="6" t="s">
        <v>66</v>
      </c>
      <c r="I746" s="8">
        <v>10</v>
      </c>
      <c r="J746" s="8">
        <f t="shared" si="32"/>
        <v>24</v>
      </c>
      <c r="K746" s="6" t="s">
        <v>61</v>
      </c>
      <c r="L746" s="9">
        <v>40494</v>
      </c>
      <c r="M746" s="10">
        <v>435107</v>
      </c>
      <c r="N746" s="10">
        <v>435107</v>
      </c>
      <c r="O746" s="10">
        <v>0</v>
      </c>
      <c r="P746" s="10">
        <v>0</v>
      </c>
      <c r="Q746" s="10">
        <v>0</v>
      </c>
      <c r="R746" s="10">
        <v>-54073</v>
      </c>
      <c r="S746" s="10">
        <v>-54073</v>
      </c>
      <c r="T746" s="10">
        <v>-52577</v>
      </c>
      <c r="U746" s="10">
        <v>-35331</v>
      </c>
      <c r="V746" s="10">
        <v>-54073</v>
      </c>
      <c r="W746" s="10">
        <v>-30477.42</v>
      </c>
      <c r="X746" s="10">
        <v>147568</v>
      </c>
      <c r="Y746" s="10">
        <v>63322</v>
      </c>
      <c r="Z746" s="10">
        <v>-245133</v>
      </c>
      <c r="AA746" s="10">
        <v>105380</v>
      </c>
      <c r="AB746" s="10">
        <v>29506</v>
      </c>
      <c r="AC746" s="10">
        <v>198878</v>
      </c>
      <c r="AD746" s="10">
        <v>5000</v>
      </c>
      <c r="AE746" s="10">
        <v>78095</v>
      </c>
      <c r="AF746" s="10">
        <v>26646</v>
      </c>
      <c r="AG746" s="10">
        <v>172907</v>
      </c>
      <c r="AH746" s="10">
        <v>88661</v>
      </c>
      <c r="AI746" s="11">
        <v>-0.13</v>
      </c>
      <c r="AJ746" s="11">
        <v>0.01</v>
      </c>
      <c r="AK746" s="11">
        <v>0.15</v>
      </c>
      <c r="AL746" s="12">
        <v>36.72</v>
      </c>
      <c r="AM746" s="12">
        <v>305.89</v>
      </c>
      <c r="AN746" s="13">
        <v>34.68</v>
      </c>
      <c r="AO746" s="14">
        <v>404.51</v>
      </c>
      <c r="AP746" s="14">
        <v>413.89</v>
      </c>
      <c r="AQ746" s="15">
        <v>-9.1999999999999993</v>
      </c>
      <c r="AR746" s="16">
        <v>-69.239999999999995</v>
      </c>
      <c r="AS746" s="14">
        <v>-22.06</v>
      </c>
      <c r="AT746" s="14">
        <v>-12.43</v>
      </c>
      <c r="AU746" s="6">
        <v>-202.93</v>
      </c>
      <c r="AV746" s="15">
        <v>-5.25</v>
      </c>
      <c r="AW746" s="15">
        <v>1.55</v>
      </c>
    </row>
    <row r="747" spans="2:49" x14ac:dyDescent="0.25">
      <c r="B747" s="6" t="s">
        <v>1802</v>
      </c>
      <c r="C747" s="6" t="s">
        <v>1803</v>
      </c>
      <c r="D747" s="6" t="s">
        <v>150</v>
      </c>
      <c r="E747" s="7" t="s">
        <v>151</v>
      </c>
      <c r="F747" s="6" t="s">
        <v>150</v>
      </c>
      <c r="G747" s="6" t="s">
        <v>52</v>
      </c>
      <c r="H747" s="6" t="s">
        <v>53</v>
      </c>
      <c r="I747" s="8">
        <v>10</v>
      </c>
      <c r="J747" s="8">
        <f t="shared" si="32"/>
        <v>24</v>
      </c>
      <c r="K747" s="6" t="s">
        <v>61</v>
      </c>
      <c r="L747" s="9">
        <v>36941</v>
      </c>
      <c r="M747" s="10">
        <v>434905</v>
      </c>
      <c r="N747" s="10">
        <v>434929</v>
      </c>
      <c r="O747" s="10">
        <v>24</v>
      </c>
      <c r="P747" s="10">
        <v>11400</v>
      </c>
      <c r="Q747" s="10">
        <v>11400</v>
      </c>
      <c r="R747" s="10">
        <v>41844</v>
      </c>
      <c r="S747" s="10">
        <v>41844</v>
      </c>
      <c r="T747" s="10">
        <v>53244</v>
      </c>
      <c r="U747" s="10">
        <v>65172</v>
      </c>
      <c r="V747" s="10">
        <v>53244</v>
      </c>
      <c r="W747" s="10">
        <v>28184.22</v>
      </c>
      <c r="X747" s="10">
        <v>182385</v>
      </c>
      <c r="Y747" s="10">
        <v>161813</v>
      </c>
      <c r="Z747" s="10">
        <v>87329</v>
      </c>
      <c r="AA747" s="10">
        <v>103354</v>
      </c>
      <c r="AB747" s="10">
        <v>49797</v>
      </c>
      <c r="AC747" s="10">
        <v>64107</v>
      </c>
      <c r="AD747" s="10">
        <v>6340</v>
      </c>
      <c r="AE747" s="10">
        <v>229281</v>
      </c>
      <c r="AF747" s="10">
        <v>37158</v>
      </c>
      <c r="AG747" s="10">
        <v>208985</v>
      </c>
      <c r="AH747" s="10">
        <v>188413</v>
      </c>
      <c r="AI747" s="11">
        <v>0.37</v>
      </c>
      <c r="AJ747" s="11">
        <v>0.42</v>
      </c>
      <c r="AK747" s="11">
        <v>4.3499999999999996</v>
      </c>
      <c r="AL747" s="12">
        <v>1.88</v>
      </c>
      <c r="AM747" s="12">
        <v>58.26</v>
      </c>
      <c r="AN747" s="13">
        <v>124.13</v>
      </c>
      <c r="AO747" s="14">
        <v>19.28</v>
      </c>
      <c r="AP747" s="14">
        <v>61.91</v>
      </c>
      <c r="AQ747" s="15">
        <v>2.35</v>
      </c>
      <c r="AR747" s="16">
        <v>18.25</v>
      </c>
      <c r="AS747" s="14">
        <v>47.92</v>
      </c>
      <c r="AT747" s="14">
        <v>9.6199999999999992</v>
      </c>
      <c r="AU747" s="6">
        <v>112.61</v>
      </c>
      <c r="AV747" s="15">
        <v>6.09</v>
      </c>
      <c r="AW747" s="15">
        <v>1.1499999999999999</v>
      </c>
    </row>
    <row r="748" spans="2:49" x14ac:dyDescent="0.25">
      <c r="B748" s="6" t="s">
        <v>1804</v>
      </c>
      <c r="C748" s="6" t="s">
        <v>1805</v>
      </c>
      <c r="D748" s="6" t="s">
        <v>84</v>
      </c>
      <c r="E748" s="7">
        <v>82104</v>
      </c>
      <c r="F748" s="6" t="s">
        <v>58</v>
      </c>
      <c r="G748" s="6" t="s">
        <v>59</v>
      </c>
      <c r="H748" s="6" t="s">
        <v>53</v>
      </c>
      <c r="I748" s="8">
        <v>10</v>
      </c>
      <c r="J748" s="8">
        <f t="shared" si="32"/>
        <v>24</v>
      </c>
      <c r="K748" s="6" t="s">
        <v>61</v>
      </c>
      <c r="L748" s="9">
        <v>33581</v>
      </c>
      <c r="M748" s="10">
        <v>434890</v>
      </c>
      <c r="N748" s="10">
        <v>434890</v>
      </c>
      <c r="O748" s="10">
        <v>0</v>
      </c>
      <c r="P748" s="10">
        <v>7221</v>
      </c>
      <c r="Q748" s="10">
        <v>7221</v>
      </c>
      <c r="R748" s="10">
        <v>32236</v>
      </c>
      <c r="S748" s="10">
        <v>32236</v>
      </c>
      <c r="T748" s="10">
        <v>43505</v>
      </c>
      <c r="U748" s="10">
        <v>92900</v>
      </c>
      <c r="V748" s="10">
        <v>39457</v>
      </c>
      <c r="W748" s="10">
        <v>4982.26</v>
      </c>
      <c r="X748" s="10">
        <v>-1458</v>
      </c>
      <c r="Y748" s="10">
        <v>209002</v>
      </c>
      <c r="Z748" s="10">
        <v>111803</v>
      </c>
      <c r="AA748" s="10">
        <v>129189</v>
      </c>
      <c r="AB748" s="10">
        <v>144279</v>
      </c>
      <c r="AC748" s="10">
        <v>2008</v>
      </c>
      <c r="AD748" s="10">
        <v>6639</v>
      </c>
      <c r="AE748" s="10">
        <v>602356</v>
      </c>
      <c r="AF748" s="10">
        <v>399961</v>
      </c>
      <c r="AG748" s="10">
        <v>223880</v>
      </c>
      <c r="AH748" s="10">
        <v>434340</v>
      </c>
      <c r="AI748" s="11">
        <v>7.0000000000000007E-2</v>
      </c>
      <c r="AJ748" s="11">
        <v>0.43</v>
      </c>
      <c r="AK748" s="11">
        <v>0.43</v>
      </c>
      <c r="AL748" s="12">
        <v>138.16</v>
      </c>
      <c r="AM748" s="12">
        <v>741.06</v>
      </c>
      <c r="AN748" s="13">
        <v>0</v>
      </c>
      <c r="AO748" s="14">
        <v>81.27</v>
      </c>
      <c r="AP748" s="14">
        <v>77.37</v>
      </c>
      <c r="AQ748" s="15">
        <v>0.28000000000000003</v>
      </c>
      <c r="AR748" s="16">
        <v>5.35</v>
      </c>
      <c r="AS748" s="14">
        <v>28.83</v>
      </c>
      <c r="AT748" s="14">
        <v>7.41</v>
      </c>
      <c r="AU748" s="6">
        <v>8.06</v>
      </c>
      <c r="AV748" s="15">
        <v>1.45</v>
      </c>
      <c r="AW748" s="15">
        <v>0.36</v>
      </c>
    </row>
    <row r="749" spans="2:49" x14ac:dyDescent="0.25">
      <c r="B749" s="6" t="s">
        <v>1806</v>
      </c>
      <c r="C749" s="6" t="s">
        <v>1807</v>
      </c>
      <c r="D749" s="6" t="s">
        <v>277</v>
      </c>
      <c r="E749" s="7">
        <v>97401</v>
      </c>
      <c r="F749" s="6" t="s">
        <v>277</v>
      </c>
      <c r="G749" s="6" t="s">
        <v>137</v>
      </c>
      <c r="H749" s="6" t="s">
        <v>53</v>
      </c>
      <c r="I749" s="8">
        <v>5</v>
      </c>
      <c r="J749" s="8">
        <f t="shared" si="32"/>
        <v>9</v>
      </c>
      <c r="K749" s="6" t="s">
        <v>61</v>
      </c>
      <c r="L749" s="9">
        <v>33877</v>
      </c>
      <c r="M749" s="10">
        <v>122070</v>
      </c>
      <c r="N749" s="10">
        <v>433475</v>
      </c>
      <c r="O749" s="10">
        <v>311405</v>
      </c>
      <c r="P749" s="10">
        <v>3</v>
      </c>
      <c r="Q749" s="10">
        <v>3</v>
      </c>
      <c r="R749" s="10">
        <v>-62126</v>
      </c>
      <c r="S749" s="10">
        <v>-62126</v>
      </c>
      <c r="T749" s="10">
        <v>-62123</v>
      </c>
      <c r="U749" s="10">
        <v>-11571</v>
      </c>
      <c r="V749" s="10">
        <v>-62123</v>
      </c>
      <c r="W749" s="10">
        <v>-218816.2</v>
      </c>
      <c r="X749" s="10">
        <v>1957</v>
      </c>
      <c r="Y749" s="10">
        <v>-48478</v>
      </c>
      <c r="Z749" s="10">
        <v>1064600</v>
      </c>
      <c r="AA749" s="10">
        <v>78061</v>
      </c>
      <c r="AB749" s="10">
        <v>57514</v>
      </c>
      <c r="AC749" s="10">
        <v>5906</v>
      </c>
      <c r="AD749" s="10">
        <v>26000</v>
      </c>
      <c r="AE749" s="10">
        <v>2631045</v>
      </c>
      <c r="AF749" s="10">
        <v>955952</v>
      </c>
      <c r="AG749" s="10">
        <v>164642</v>
      </c>
      <c r="AH749" s="10">
        <v>92041</v>
      </c>
      <c r="AI749" s="11">
        <v>0.76</v>
      </c>
      <c r="AJ749" s="11">
        <v>3.16</v>
      </c>
      <c r="AK749" s="11">
        <v>34.54</v>
      </c>
      <c r="AL749" s="12">
        <v>341.88</v>
      </c>
      <c r="AM749" s="12">
        <v>102.33</v>
      </c>
      <c r="AN749" s="13">
        <v>26.8</v>
      </c>
      <c r="AO749" s="14">
        <v>1.84</v>
      </c>
      <c r="AP749" s="14">
        <v>59.54</v>
      </c>
      <c r="AQ749" s="15">
        <v>1.1100000000000001</v>
      </c>
      <c r="AR749" s="16">
        <v>-2.36</v>
      </c>
      <c r="AS749" s="14">
        <v>-5.84</v>
      </c>
      <c r="AT749" s="14">
        <v>-50.89</v>
      </c>
      <c r="AU749" s="6">
        <v>-6.5</v>
      </c>
      <c r="AV749" s="15">
        <v>-2.56</v>
      </c>
      <c r="AW749" s="15">
        <v>-0.53</v>
      </c>
    </row>
    <row r="750" spans="2:49" x14ac:dyDescent="0.25">
      <c r="B750" s="6" t="s">
        <v>1808</v>
      </c>
      <c r="C750" s="6" t="s">
        <v>1809</v>
      </c>
      <c r="D750" s="6" t="s">
        <v>94</v>
      </c>
      <c r="E750" s="7" t="s">
        <v>167</v>
      </c>
      <c r="F750" s="6" t="s">
        <v>168</v>
      </c>
      <c r="G750" s="6" t="s">
        <v>97</v>
      </c>
      <c r="H750" s="6" t="s">
        <v>71</v>
      </c>
      <c r="I750" s="8" t="s">
        <v>60</v>
      </c>
      <c r="J750" s="8" t="s">
        <v>60</v>
      </c>
      <c r="K750" s="6" t="s">
        <v>61</v>
      </c>
      <c r="L750" s="9">
        <v>38912</v>
      </c>
      <c r="M750" s="10">
        <v>433034</v>
      </c>
      <c r="N750" s="10">
        <v>433034</v>
      </c>
      <c r="O750" s="10">
        <v>0</v>
      </c>
      <c r="P750" s="10">
        <v>0</v>
      </c>
      <c r="Q750" s="10">
        <v>0</v>
      </c>
      <c r="R750" s="10">
        <v>-87952</v>
      </c>
      <c r="S750" s="10">
        <v>-87952</v>
      </c>
      <c r="T750" s="10">
        <v>-87952</v>
      </c>
      <c r="U750" s="10">
        <v>-76055</v>
      </c>
      <c r="V750" s="10">
        <v>-87952</v>
      </c>
      <c r="W750" s="10">
        <v>-72359.92</v>
      </c>
      <c r="X750" s="10">
        <v>0</v>
      </c>
      <c r="Y750" s="10">
        <v>82758</v>
      </c>
      <c r="Z750" s="10">
        <v>-65086</v>
      </c>
      <c r="AA750" s="10">
        <v>145050</v>
      </c>
      <c r="AB750" s="10">
        <v>87457</v>
      </c>
      <c r="AC750" s="10">
        <v>0</v>
      </c>
      <c r="AD750" s="10">
        <v>6639</v>
      </c>
      <c r="AE750" s="10">
        <v>147587</v>
      </c>
      <c r="AF750" s="10">
        <v>59485</v>
      </c>
      <c r="AG750" s="10">
        <v>350276</v>
      </c>
      <c r="AH750" s="10">
        <v>433034</v>
      </c>
      <c r="AI750" s="11">
        <v>0.33</v>
      </c>
      <c r="AJ750" s="11">
        <v>0.41</v>
      </c>
      <c r="AK750" s="11">
        <v>0.41</v>
      </c>
      <c r="AL750" s="12">
        <v>13.65</v>
      </c>
      <c r="AM750" s="12">
        <v>218.51</v>
      </c>
      <c r="AN750" s="13">
        <v>0.45</v>
      </c>
      <c r="AO750" s="14">
        <v>144.05000000000001</v>
      </c>
      <c r="AP750" s="14">
        <v>144.1</v>
      </c>
      <c r="AQ750" s="15">
        <v>-1.0900000000000001</v>
      </c>
      <c r="AR750" s="16">
        <v>-59.59</v>
      </c>
      <c r="AS750" s="14">
        <v>-135.13</v>
      </c>
      <c r="AT750" s="14">
        <v>-20.309999999999999</v>
      </c>
      <c r="AU750" s="6">
        <v>-147.86000000000001</v>
      </c>
      <c r="AV750" s="15">
        <v>-6.54</v>
      </c>
      <c r="AW750" s="15">
        <v>0.56000000000000005</v>
      </c>
    </row>
    <row r="751" spans="2:49" x14ac:dyDescent="0.25">
      <c r="B751" s="6" t="s">
        <v>1810</v>
      </c>
      <c r="C751" s="6" t="s">
        <v>1811</v>
      </c>
      <c r="D751" s="6" t="s">
        <v>1812</v>
      </c>
      <c r="E751" s="7" t="s">
        <v>95</v>
      </c>
      <c r="F751" s="6" t="s">
        <v>96</v>
      </c>
      <c r="G751" s="6" t="s">
        <v>97</v>
      </c>
      <c r="H751" s="6" t="s">
        <v>81</v>
      </c>
      <c r="I751" s="8">
        <v>5</v>
      </c>
      <c r="J751" s="8">
        <f t="shared" ref="J751:J758" si="33">IF(I751=0,0,IF(I751=1,1,IF(I751=2,2,(IF(I751=3,4,IF(I751=5,9,IF(I751=10,24,IF(I751=25,49,IF(I751=50,99,"X")))))))))</f>
        <v>9</v>
      </c>
      <c r="K751" s="6" t="s">
        <v>61</v>
      </c>
      <c r="L751" s="9">
        <v>38489</v>
      </c>
      <c r="M751" s="10">
        <v>432617</v>
      </c>
      <c r="N751" s="10">
        <v>432617</v>
      </c>
      <c r="O751" s="10">
        <v>0</v>
      </c>
      <c r="P751" s="10">
        <v>0</v>
      </c>
      <c r="Q751" s="10">
        <v>0</v>
      </c>
      <c r="R751" s="10">
        <v>76</v>
      </c>
      <c r="S751" s="10">
        <v>76</v>
      </c>
      <c r="T751" s="10">
        <v>147</v>
      </c>
      <c r="U751" s="10">
        <v>147</v>
      </c>
      <c r="V751" s="10">
        <v>76</v>
      </c>
      <c r="W751" s="10">
        <v>-9555.06</v>
      </c>
      <c r="X751" s="10">
        <v>124347</v>
      </c>
      <c r="Y751" s="10">
        <v>54512</v>
      </c>
      <c r="Z751" s="10">
        <v>-56089</v>
      </c>
      <c r="AA751" s="10">
        <v>51666</v>
      </c>
      <c r="AB751" s="10">
        <v>249240</v>
      </c>
      <c r="AC751" s="10">
        <v>74762</v>
      </c>
      <c r="AD751" s="10">
        <v>6639</v>
      </c>
      <c r="AE751" s="10">
        <v>325950</v>
      </c>
      <c r="AF751" s="10">
        <v>55826</v>
      </c>
      <c r="AG751" s="10">
        <v>303343</v>
      </c>
      <c r="AH751" s="10">
        <v>233508</v>
      </c>
      <c r="AI751" s="11">
        <v>0.01</v>
      </c>
      <c r="AJ751" s="11">
        <v>0.32</v>
      </c>
      <c r="AK751" s="11">
        <v>0.71</v>
      </c>
      <c r="AL751" s="12">
        <v>100.79</v>
      </c>
      <c r="AM751" s="12">
        <v>363.75</v>
      </c>
      <c r="AN751" s="13">
        <v>121.73</v>
      </c>
      <c r="AO751" s="14">
        <v>117.21</v>
      </c>
      <c r="AP751" s="14">
        <v>117.21</v>
      </c>
      <c r="AQ751" s="15">
        <v>-1</v>
      </c>
      <c r="AR751" s="16">
        <v>0.02</v>
      </c>
      <c r="AS751" s="14">
        <v>-0.14000000000000001</v>
      </c>
      <c r="AT751" s="14">
        <v>0.02</v>
      </c>
      <c r="AU751" s="6">
        <v>0.14000000000000001</v>
      </c>
      <c r="AV751" s="15">
        <v>1.0900000000000001</v>
      </c>
      <c r="AW751" s="15">
        <v>0.52</v>
      </c>
    </row>
    <row r="752" spans="2:49" x14ac:dyDescent="0.25">
      <c r="B752" s="6" t="s">
        <v>1813</v>
      </c>
      <c r="C752" s="6" t="s">
        <v>1814</v>
      </c>
      <c r="D752" s="6" t="s">
        <v>1815</v>
      </c>
      <c r="E752" s="7">
        <v>92505</v>
      </c>
      <c r="F752" s="6" t="s">
        <v>648</v>
      </c>
      <c r="G752" s="6" t="s">
        <v>108</v>
      </c>
      <c r="H752" s="6" t="s">
        <v>71</v>
      </c>
      <c r="I752" s="8">
        <v>10</v>
      </c>
      <c r="J752" s="8">
        <f t="shared" si="33"/>
        <v>24</v>
      </c>
      <c r="K752" s="6" t="s">
        <v>61</v>
      </c>
      <c r="L752" s="9">
        <v>38134</v>
      </c>
      <c r="M752" s="10">
        <v>431557</v>
      </c>
      <c r="N752" s="10">
        <v>431666</v>
      </c>
      <c r="O752" s="10">
        <v>109</v>
      </c>
      <c r="P752" s="10">
        <v>7660</v>
      </c>
      <c r="Q752" s="10">
        <v>7660</v>
      </c>
      <c r="R752" s="10">
        <v>28925</v>
      </c>
      <c r="S752" s="10">
        <v>28925</v>
      </c>
      <c r="T752" s="10">
        <v>38201</v>
      </c>
      <c r="U752" s="10">
        <v>104031</v>
      </c>
      <c r="V752" s="10">
        <v>36585</v>
      </c>
      <c r="W752" s="10">
        <v>-7989.9</v>
      </c>
      <c r="X752" s="10">
        <v>43962</v>
      </c>
      <c r="Y752" s="10">
        <v>226115</v>
      </c>
      <c r="Z752" s="10">
        <v>107505</v>
      </c>
      <c r="AA752" s="10">
        <v>187823</v>
      </c>
      <c r="AB752" s="10">
        <v>154234</v>
      </c>
      <c r="AC752" s="10">
        <v>19314</v>
      </c>
      <c r="AD752" s="10">
        <v>6639</v>
      </c>
      <c r="AE752" s="10">
        <v>804910</v>
      </c>
      <c r="AF752" s="10">
        <v>607951</v>
      </c>
      <c r="AG752" s="10">
        <v>186128</v>
      </c>
      <c r="AH752" s="10">
        <v>92994</v>
      </c>
      <c r="AI752" s="11">
        <v>0.24</v>
      </c>
      <c r="AJ752" s="11">
        <v>0.28000000000000003</v>
      </c>
      <c r="AK752" s="11">
        <v>0.28999999999999998</v>
      </c>
      <c r="AL752" s="12">
        <v>22.74</v>
      </c>
      <c r="AM752" s="12">
        <v>1156.81</v>
      </c>
      <c r="AN752" s="13">
        <v>6.27</v>
      </c>
      <c r="AO752" s="14">
        <v>82.31</v>
      </c>
      <c r="AP752" s="14">
        <v>86.35</v>
      </c>
      <c r="AQ752" s="15">
        <v>0.18</v>
      </c>
      <c r="AR752" s="16">
        <v>3.59</v>
      </c>
      <c r="AS752" s="14">
        <v>26.91</v>
      </c>
      <c r="AT752" s="14">
        <v>6.7</v>
      </c>
      <c r="AU752" s="6">
        <v>4.76</v>
      </c>
      <c r="AV752" s="15">
        <v>1.31</v>
      </c>
      <c r="AW752" s="15">
        <v>0.3</v>
      </c>
    </row>
    <row r="753" spans="2:49" x14ac:dyDescent="0.25">
      <c r="B753" s="6" t="s">
        <v>1816</v>
      </c>
      <c r="C753" s="6" t="s">
        <v>1817</v>
      </c>
      <c r="D753" s="6" t="s">
        <v>350</v>
      </c>
      <c r="E753" s="7">
        <v>91101</v>
      </c>
      <c r="F753" s="6" t="s">
        <v>350</v>
      </c>
      <c r="G753" s="6" t="s">
        <v>220</v>
      </c>
      <c r="H753" s="6" t="s">
        <v>81</v>
      </c>
      <c r="I753" s="8">
        <v>3</v>
      </c>
      <c r="J753" s="8">
        <f t="shared" si="33"/>
        <v>4</v>
      </c>
      <c r="K753" s="6" t="s">
        <v>61</v>
      </c>
      <c r="L753" s="9">
        <v>43669</v>
      </c>
      <c r="M753" s="10">
        <v>431589</v>
      </c>
      <c r="N753" s="10">
        <v>431589</v>
      </c>
      <c r="O753" s="10">
        <v>0</v>
      </c>
      <c r="P753" s="10">
        <v>35</v>
      </c>
      <c r="Q753" s="10">
        <v>35</v>
      </c>
      <c r="R753" s="10">
        <v>135</v>
      </c>
      <c r="S753" s="10">
        <v>135</v>
      </c>
      <c r="T753" s="10">
        <v>170</v>
      </c>
      <c r="U753" s="10">
        <v>170</v>
      </c>
      <c r="V753" s="10">
        <v>170</v>
      </c>
      <c r="W753" s="10">
        <v>-1279.9000000000001</v>
      </c>
      <c r="X753" s="10">
        <v>1101</v>
      </c>
      <c r="Y753" s="10">
        <v>65683</v>
      </c>
      <c r="Z753" s="10">
        <v>5135</v>
      </c>
      <c r="AA753" s="10">
        <v>77711</v>
      </c>
      <c r="AB753" s="10">
        <v>277329</v>
      </c>
      <c r="AC753" s="10">
        <v>0</v>
      </c>
      <c r="AD753" s="10">
        <v>5000</v>
      </c>
      <c r="AE753" s="10">
        <v>27695</v>
      </c>
      <c r="AF753" s="10">
        <v>0</v>
      </c>
      <c r="AG753" s="10">
        <v>365906</v>
      </c>
      <c r="AH753" s="10">
        <v>430488</v>
      </c>
      <c r="AI753" s="11">
        <v>1.21</v>
      </c>
      <c r="AJ753" s="11">
        <v>1.23</v>
      </c>
      <c r="AK753" s="11">
        <v>1.23</v>
      </c>
      <c r="AL753" s="12">
        <v>0.3</v>
      </c>
      <c r="AM753" s="12">
        <v>22.2</v>
      </c>
      <c r="AN753" s="13">
        <v>0</v>
      </c>
      <c r="AO753" s="14">
        <v>81.459999999999994</v>
      </c>
      <c r="AP753" s="14">
        <v>81.459999999999994</v>
      </c>
      <c r="AQ753" s="15">
        <v>0</v>
      </c>
      <c r="AR753" s="16">
        <v>0.49</v>
      </c>
      <c r="AS753" s="14">
        <v>2.63</v>
      </c>
      <c r="AT753" s="14">
        <v>0.03</v>
      </c>
      <c r="AU753" s="6">
        <v>0</v>
      </c>
      <c r="AV753" s="15">
        <v>1.79</v>
      </c>
      <c r="AW753" s="15">
        <v>2.8</v>
      </c>
    </row>
    <row r="754" spans="2:49" x14ac:dyDescent="0.25">
      <c r="B754" s="6" t="s">
        <v>1818</v>
      </c>
      <c r="C754" s="6" t="s">
        <v>1819</v>
      </c>
      <c r="D754" s="6" t="s">
        <v>84</v>
      </c>
      <c r="E754" s="7">
        <v>82104</v>
      </c>
      <c r="F754" s="6" t="s">
        <v>58</v>
      </c>
      <c r="G754" s="6" t="s">
        <v>59</v>
      </c>
      <c r="H754" s="6" t="s">
        <v>66</v>
      </c>
      <c r="I754" s="8">
        <v>10</v>
      </c>
      <c r="J754" s="8">
        <f t="shared" si="33"/>
        <v>24</v>
      </c>
      <c r="K754" s="6" t="s">
        <v>61</v>
      </c>
      <c r="L754" s="9">
        <v>38163</v>
      </c>
      <c r="M754" s="10">
        <v>431460</v>
      </c>
      <c r="N754" s="10">
        <v>431460</v>
      </c>
      <c r="O754" s="10">
        <v>0</v>
      </c>
      <c r="P754" s="10">
        <v>13707</v>
      </c>
      <c r="Q754" s="10">
        <v>13707</v>
      </c>
      <c r="R754" s="10">
        <v>75700</v>
      </c>
      <c r="S754" s="10">
        <v>75700</v>
      </c>
      <c r="T754" s="10">
        <v>90648</v>
      </c>
      <c r="U754" s="10">
        <v>114380</v>
      </c>
      <c r="V754" s="10">
        <v>89407</v>
      </c>
      <c r="W754" s="10">
        <v>69797.279999999999</v>
      </c>
      <c r="X754" s="10">
        <v>0</v>
      </c>
      <c r="Y754" s="10">
        <v>225357</v>
      </c>
      <c r="Z754" s="10">
        <v>-12416</v>
      </c>
      <c r="AA754" s="10">
        <v>118012</v>
      </c>
      <c r="AB754" s="10">
        <v>164069</v>
      </c>
      <c r="AC754" s="10">
        <v>0</v>
      </c>
      <c r="AD754" s="10">
        <v>6640</v>
      </c>
      <c r="AE754" s="10">
        <v>86652</v>
      </c>
      <c r="AF754" s="10">
        <v>27565</v>
      </c>
      <c r="AG754" s="10">
        <v>208993</v>
      </c>
      <c r="AH754" s="10">
        <v>434350</v>
      </c>
      <c r="AI754" s="11">
        <v>0.51</v>
      </c>
      <c r="AJ754" s="11">
        <v>0.56000000000000005</v>
      </c>
      <c r="AK754" s="11">
        <v>0.71</v>
      </c>
      <c r="AL754" s="12">
        <v>3.21</v>
      </c>
      <c r="AM754" s="12">
        <v>141.35</v>
      </c>
      <c r="AN754" s="13">
        <v>10.45</v>
      </c>
      <c r="AO754" s="14">
        <v>94.7</v>
      </c>
      <c r="AP754" s="14">
        <v>114.33</v>
      </c>
      <c r="AQ754" s="15">
        <v>-0.45</v>
      </c>
      <c r="AR754" s="16">
        <v>87.36</v>
      </c>
      <c r="AS754" s="14">
        <v>-609.70000000000005</v>
      </c>
      <c r="AT754" s="14">
        <v>17.55</v>
      </c>
      <c r="AU754" s="6">
        <v>274.62</v>
      </c>
      <c r="AV754" s="15">
        <v>12.29</v>
      </c>
      <c r="AW754" s="15">
        <v>1.62</v>
      </c>
    </row>
    <row r="755" spans="2:49" x14ac:dyDescent="0.25">
      <c r="B755" s="6" t="s">
        <v>1820</v>
      </c>
      <c r="C755" s="6" t="s">
        <v>1821</v>
      </c>
      <c r="D755" s="6" t="s">
        <v>1822</v>
      </c>
      <c r="E755" s="7">
        <v>93101</v>
      </c>
      <c r="F755" s="6" t="s">
        <v>274</v>
      </c>
      <c r="G755" s="6" t="s">
        <v>90</v>
      </c>
      <c r="H755" s="6" t="s">
        <v>81</v>
      </c>
      <c r="I755" s="8">
        <v>5</v>
      </c>
      <c r="J755" s="8">
        <f t="shared" si="33"/>
        <v>9</v>
      </c>
      <c r="K755" s="6" t="s">
        <v>61</v>
      </c>
      <c r="L755" s="9">
        <v>38693</v>
      </c>
      <c r="M755" s="10">
        <v>431286</v>
      </c>
      <c r="N755" s="10">
        <v>431286</v>
      </c>
      <c r="O755" s="10">
        <v>0</v>
      </c>
      <c r="P755" s="10">
        <v>10985</v>
      </c>
      <c r="Q755" s="10">
        <v>10985</v>
      </c>
      <c r="R755" s="10">
        <v>33275</v>
      </c>
      <c r="S755" s="10">
        <v>33275</v>
      </c>
      <c r="T755" s="10">
        <v>47449</v>
      </c>
      <c r="U755" s="10">
        <v>50209</v>
      </c>
      <c r="V755" s="10">
        <v>44260</v>
      </c>
      <c r="W755" s="10">
        <v>19799.919999999998</v>
      </c>
      <c r="X755" s="10">
        <v>316316</v>
      </c>
      <c r="Y755" s="10">
        <v>116644</v>
      </c>
      <c r="Z755" s="10">
        <v>117282</v>
      </c>
      <c r="AA755" s="10">
        <v>98152</v>
      </c>
      <c r="AB755" s="10">
        <v>168484</v>
      </c>
      <c r="AC755" s="10">
        <v>23096</v>
      </c>
      <c r="AD755" s="10">
        <v>7000</v>
      </c>
      <c r="AE755" s="10">
        <v>278059</v>
      </c>
      <c r="AF755" s="10">
        <v>42176</v>
      </c>
      <c r="AG755" s="10">
        <v>291546</v>
      </c>
      <c r="AH755" s="10">
        <v>91874</v>
      </c>
      <c r="AI755" s="11">
        <v>1.44</v>
      </c>
      <c r="AJ755" s="11">
        <v>1.47</v>
      </c>
      <c r="AK755" s="11">
        <v>1.47</v>
      </c>
      <c r="AL755" s="12">
        <v>3.56</v>
      </c>
      <c r="AM755" s="12">
        <v>183.95</v>
      </c>
      <c r="AN755" s="13">
        <v>0</v>
      </c>
      <c r="AO755" s="14">
        <v>57.82</v>
      </c>
      <c r="AP755" s="14">
        <v>57.82</v>
      </c>
      <c r="AQ755" s="15">
        <v>2.78</v>
      </c>
      <c r="AR755" s="16">
        <v>11.97</v>
      </c>
      <c r="AS755" s="14">
        <v>28.37</v>
      </c>
      <c r="AT755" s="14">
        <v>7.72</v>
      </c>
      <c r="AU755" s="6">
        <v>78.900000000000006</v>
      </c>
      <c r="AV755" s="15">
        <v>5.59</v>
      </c>
      <c r="AW755" s="15">
        <v>0.69</v>
      </c>
    </row>
    <row r="756" spans="2:49" x14ac:dyDescent="0.25">
      <c r="B756" s="6" t="s">
        <v>1823</v>
      </c>
      <c r="C756" s="6" t="s">
        <v>1824</v>
      </c>
      <c r="D756" s="6" t="s">
        <v>155</v>
      </c>
      <c r="E756" s="7">
        <v>81108</v>
      </c>
      <c r="F756" s="6" t="s">
        <v>70</v>
      </c>
      <c r="G756" s="6" t="s">
        <v>59</v>
      </c>
      <c r="H756" s="6" t="s">
        <v>53</v>
      </c>
      <c r="I756" s="8">
        <v>2</v>
      </c>
      <c r="J756" s="8">
        <f t="shared" si="33"/>
        <v>2</v>
      </c>
      <c r="K756" s="6" t="s">
        <v>61</v>
      </c>
      <c r="L756" s="9">
        <v>42903</v>
      </c>
      <c r="M756" s="10">
        <v>430980</v>
      </c>
      <c r="N756" s="10">
        <v>431014</v>
      </c>
      <c r="O756" s="10">
        <v>34</v>
      </c>
      <c r="P756" s="10">
        <v>0</v>
      </c>
      <c r="Q756" s="10">
        <v>0</v>
      </c>
      <c r="R756" s="10">
        <v>-26460</v>
      </c>
      <c r="S756" s="10">
        <v>-26460</v>
      </c>
      <c r="T756" s="10">
        <v>-4991</v>
      </c>
      <c r="U756" s="10">
        <v>74978</v>
      </c>
      <c r="V756" s="10">
        <v>-26460</v>
      </c>
      <c r="W756" s="10">
        <v>-62951.24</v>
      </c>
      <c r="X756" s="10">
        <v>2</v>
      </c>
      <c r="Y756" s="10">
        <v>105332</v>
      </c>
      <c r="Z756" s="10">
        <v>-9568</v>
      </c>
      <c r="AA756" s="10">
        <v>29575</v>
      </c>
      <c r="AB756" s="10">
        <v>83484</v>
      </c>
      <c r="AC756" s="10">
        <v>488</v>
      </c>
      <c r="AD756" s="10">
        <v>5000</v>
      </c>
      <c r="AE756" s="10">
        <v>1488313</v>
      </c>
      <c r="AF756" s="10">
        <v>424870</v>
      </c>
      <c r="AG756" s="10">
        <v>325160</v>
      </c>
      <c r="AH756" s="10">
        <v>430490</v>
      </c>
      <c r="AI756" s="11">
        <v>0</v>
      </c>
      <c r="AJ756" s="11">
        <v>1.03</v>
      </c>
      <c r="AK756" s="11">
        <v>1.1100000000000001</v>
      </c>
      <c r="AL756" s="12">
        <v>821.19</v>
      </c>
      <c r="AM756" s="12">
        <v>1057.58</v>
      </c>
      <c r="AN756" s="13">
        <v>0</v>
      </c>
      <c r="AO756" s="14">
        <v>64.28</v>
      </c>
      <c r="AP756" s="14">
        <v>100.64</v>
      </c>
      <c r="AQ756" s="15">
        <v>-0.02</v>
      </c>
      <c r="AR756" s="16">
        <v>-1.78</v>
      </c>
      <c r="AS756" s="14">
        <v>-276.55</v>
      </c>
      <c r="AT756" s="14">
        <v>-6.14</v>
      </c>
      <c r="AU756" s="6">
        <v>-6.23</v>
      </c>
      <c r="AV756" s="15">
        <v>-0.3</v>
      </c>
      <c r="AW756" s="15">
        <v>0.24</v>
      </c>
    </row>
    <row r="757" spans="2:49" x14ac:dyDescent="0.25">
      <c r="B757" s="6" t="s">
        <v>1825</v>
      </c>
      <c r="C757" s="6" t="s">
        <v>1826</v>
      </c>
      <c r="D757" s="6" t="s">
        <v>641</v>
      </c>
      <c r="E757" s="7" t="s">
        <v>642</v>
      </c>
      <c r="F757" s="6" t="s">
        <v>641</v>
      </c>
      <c r="G757" s="6" t="s">
        <v>97</v>
      </c>
      <c r="H757" s="6" t="s">
        <v>81</v>
      </c>
      <c r="I757" s="8">
        <v>5</v>
      </c>
      <c r="J757" s="8">
        <f t="shared" si="33"/>
        <v>9</v>
      </c>
      <c r="K757" s="6" t="s">
        <v>61</v>
      </c>
      <c r="L757" s="9">
        <v>41769</v>
      </c>
      <c r="M757" s="10">
        <v>431000</v>
      </c>
      <c r="N757" s="10">
        <v>431000</v>
      </c>
      <c r="O757" s="10">
        <v>0</v>
      </c>
      <c r="P757" s="10">
        <v>0</v>
      </c>
      <c r="Q757" s="10">
        <v>0</v>
      </c>
      <c r="R757" s="10">
        <v>8074</v>
      </c>
      <c r="S757" s="10">
        <v>8074</v>
      </c>
      <c r="T757" s="10">
        <v>8074</v>
      </c>
      <c r="U757" s="10">
        <v>13074</v>
      </c>
      <c r="V757" s="10">
        <v>8074</v>
      </c>
      <c r="W757" s="10">
        <v>-9331.44</v>
      </c>
      <c r="X757" s="10">
        <v>0</v>
      </c>
      <c r="Y757" s="10">
        <v>68235</v>
      </c>
      <c r="Z757" s="10">
        <v>90124</v>
      </c>
      <c r="AA757" s="10">
        <v>54790</v>
      </c>
      <c r="AB757" s="10">
        <v>275824</v>
      </c>
      <c r="AC757" s="10">
        <v>0</v>
      </c>
      <c r="AD757" s="10">
        <v>5000</v>
      </c>
      <c r="AE757" s="10">
        <v>259580</v>
      </c>
      <c r="AF757" s="10">
        <v>115330</v>
      </c>
      <c r="AG757" s="10">
        <v>362765</v>
      </c>
      <c r="AH757" s="10">
        <v>431000</v>
      </c>
      <c r="AI757" s="11">
        <v>0.35</v>
      </c>
      <c r="AJ757" s="11">
        <v>0.45</v>
      </c>
      <c r="AK757" s="11">
        <v>0.85</v>
      </c>
      <c r="AL757" s="12">
        <v>14.61</v>
      </c>
      <c r="AM757" s="12">
        <v>168.16</v>
      </c>
      <c r="AN757" s="13">
        <v>56.33</v>
      </c>
      <c r="AO757" s="14">
        <v>65.28</v>
      </c>
      <c r="AP757" s="14">
        <v>65.28</v>
      </c>
      <c r="AQ757" s="15">
        <v>0.78</v>
      </c>
      <c r="AR757" s="16">
        <v>3.11</v>
      </c>
      <c r="AS757" s="14">
        <v>8.9600000000000009</v>
      </c>
      <c r="AT757" s="14">
        <v>1.87</v>
      </c>
      <c r="AU757" s="6">
        <v>7</v>
      </c>
      <c r="AV757" s="15">
        <v>0.78</v>
      </c>
      <c r="AW757" s="15">
        <v>0.52</v>
      </c>
    </row>
    <row r="758" spans="2:49" x14ac:dyDescent="0.25">
      <c r="B758" s="6" t="s">
        <v>1827</v>
      </c>
      <c r="C758" s="6" t="s">
        <v>1828</v>
      </c>
      <c r="D758" s="6" t="s">
        <v>1829</v>
      </c>
      <c r="E758" s="7">
        <v>93541</v>
      </c>
      <c r="F758" s="6" t="s">
        <v>354</v>
      </c>
      <c r="G758" s="6" t="s">
        <v>108</v>
      </c>
      <c r="H758" s="6" t="s">
        <v>66</v>
      </c>
      <c r="I758" s="8">
        <v>5</v>
      </c>
      <c r="J758" s="8">
        <f t="shared" si="33"/>
        <v>9</v>
      </c>
      <c r="K758" s="6" t="s">
        <v>61</v>
      </c>
      <c r="L758" s="9">
        <v>39428</v>
      </c>
      <c r="M758" s="10">
        <v>430101</v>
      </c>
      <c r="N758" s="10">
        <v>430345</v>
      </c>
      <c r="O758" s="10">
        <v>244</v>
      </c>
      <c r="P758" s="10">
        <v>0</v>
      </c>
      <c r="Q758" s="10">
        <v>0</v>
      </c>
      <c r="R758" s="10">
        <v>149</v>
      </c>
      <c r="S758" s="10">
        <v>149</v>
      </c>
      <c r="T758" s="10">
        <v>8794</v>
      </c>
      <c r="U758" s="10">
        <v>60582</v>
      </c>
      <c r="V758" s="10">
        <v>149</v>
      </c>
      <c r="W758" s="10">
        <v>-91467.04</v>
      </c>
      <c r="X758" s="10">
        <v>320</v>
      </c>
      <c r="Y758" s="10">
        <v>153479</v>
      </c>
      <c r="Z758" s="10">
        <v>888374</v>
      </c>
      <c r="AA758" s="10">
        <v>106163</v>
      </c>
      <c r="AB758" s="10">
        <v>262877</v>
      </c>
      <c r="AC758" s="10">
        <v>0</v>
      </c>
      <c r="AD758" s="10">
        <v>85600</v>
      </c>
      <c r="AE758" s="10">
        <v>1516763</v>
      </c>
      <c r="AF758" s="10">
        <v>1503442</v>
      </c>
      <c r="AG758" s="10">
        <v>276622</v>
      </c>
      <c r="AH758" s="10">
        <v>429781</v>
      </c>
      <c r="AI758" s="11">
        <v>0.02</v>
      </c>
      <c r="AJ758" s="11">
        <v>0.06</v>
      </c>
      <c r="AK758" s="11">
        <v>0.06</v>
      </c>
      <c r="AL758" s="12">
        <v>6.99</v>
      </c>
      <c r="AM758" s="12">
        <v>310.64</v>
      </c>
      <c r="AN758" s="13">
        <v>0</v>
      </c>
      <c r="AO758" s="14">
        <v>41.24</v>
      </c>
      <c r="AP758" s="14">
        <v>15.93</v>
      </c>
      <c r="AQ758" s="15">
        <v>0.59</v>
      </c>
      <c r="AR758" s="16">
        <v>0.01</v>
      </c>
      <c r="AS758" s="14">
        <v>0.02</v>
      </c>
      <c r="AT758" s="14">
        <v>0.03</v>
      </c>
      <c r="AU758" s="6">
        <v>0.01</v>
      </c>
      <c r="AV758" s="15">
        <v>0.86</v>
      </c>
      <c r="AW758" s="15">
        <v>0.08</v>
      </c>
    </row>
    <row r="759" spans="2:49" x14ac:dyDescent="0.25">
      <c r="B759" s="6" t="s">
        <v>1830</v>
      </c>
      <c r="C759" s="6" t="s">
        <v>1831</v>
      </c>
      <c r="D759" s="6" t="s">
        <v>1199</v>
      </c>
      <c r="E759" s="7">
        <v>91441</v>
      </c>
      <c r="F759" s="6" t="s">
        <v>350</v>
      </c>
      <c r="G759" s="6" t="s">
        <v>220</v>
      </c>
      <c r="H759" s="6" t="s">
        <v>53</v>
      </c>
      <c r="I759" s="8">
        <v>25</v>
      </c>
      <c r="J759" s="8">
        <f>IF(I759=0,0,IF(I759=1,1,IF(I759=2,2,(IF(I759=3,4,IF(I759=5,9,IF(I759=10,24,IF(I759=25,49,IF(I759=50,99,"49")))))))))</f>
        <v>49</v>
      </c>
      <c r="K759" s="6" t="s">
        <v>61</v>
      </c>
      <c r="L759" s="9">
        <v>35361</v>
      </c>
      <c r="M759" s="10">
        <v>429180</v>
      </c>
      <c r="N759" s="10">
        <v>429180</v>
      </c>
      <c r="O759" s="10">
        <v>0</v>
      </c>
      <c r="P759" s="10">
        <v>0</v>
      </c>
      <c r="Q759" s="10">
        <v>0</v>
      </c>
      <c r="R759" s="10">
        <v>-191196</v>
      </c>
      <c r="S759" s="10">
        <v>-191196</v>
      </c>
      <c r="T759" s="10">
        <v>-183391</v>
      </c>
      <c r="U759" s="10">
        <v>-40027</v>
      </c>
      <c r="V759" s="10">
        <v>-191196</v>
      </c>
      <c r="W759" s="10">
        <v>-300711.28000000003</v>
      </c>
      <c r="X759" s="10">
        <v>37203</v>
      </c>
      <c r="Y759" s="10">
        <v>194223</v>
      </c>
      <c r="Z759" s="10">
        <v>961720</v>
      </c>
      <c r="AA759" s="10">
        <v>327066</v>
      </c>
      <c r="AB759" s="10">
        <v>180325</v>
      </c>
      <c r="AC759" s="10">
        <v>35053</v>
      </c>
      <c r="AD759" s="10">
        <v>6640</v>
      </c>
      <c r="AE759" s="10">
        <v>2407382</v>
      </c>
      <c r="AF759" s="10">
        <v>2241060</v>
      </c>
      <c r="AG759" s="10">
        <v>262823</v>
      </c>
      <c r="AH759" s="10">
        <v>365907</v>
      </c>
      <c r="AI759" s="11">
        <v>0</v>
      </c>
      <c r="AJ759" s="11">
        <v>0.03</v>
      </c>
      <c r="AK759" s="11">
        <v>0.19</v>
      </c>
      <c r="AL759" s="12">
        <v>19.690000000000001</v>
      </c>
      <c r="AM759" s="12">
        <v>1037.53</v>
      </c>
      <c r="AN759" s="13">
        <v>116.7</v>
      </c>
      <c r="AO759" s="14">
        <v>35.659999999999997</v>
      </c>
      <c r="AP759" s="14">
        <v>60.05</v>
      </c>
      <c r="AQ759" s="15">
        <v>0.43</v>
      </c>
      <c r="AR759" s="16">
        <v>-7.94</v>
      </c>
      <c r="AS759" s="14">
        <v>-19.88</v>
      </c>
      <c r="AT759" s="14">
        <v>-44.55</v>
      </c>
      <c r="AU759" s="6">
        <v>-8.5299999999999994</v>
      </c>
      <c r="AV759" s="15">
        <v>-2.5499999999999998</v>
      </c>
      <c r="AW759" s="15">
        <v>-0.01</v>
      </c>
    </row>
    <row r="760" spans="2:49" x14ac:dyDescent="0.25">
      <c r="B760" s="6" t="s">
        <v>1832</v>
      </c>
      <c r="C760" s="6">
        <v>328</v>
      </c>
      <c r="D760" s="6" t="s">
        <v>188</v>
      </c>
      <c r="E760" s="7" t="s">
        <v>51</v>
      </c>
      <c r="F760" s="6" t="s">
        <v>50</v>
      </c>
      <c r="G760" s="6" t="s">
        <v>52</v>
      </c>
      <c r="H760" s="6" t="s">
        <v>316</v>
      </c>
      <c r="I760" s="8">
        <v>5</v>
      </c>
      <c r="J760" s="8">
        <f>IF(I760=0,0,IF(I760=1,1,IF(I760=2,2,(IF(I760=3,4,IF(I760=5,9,IF(I760=10,24,IF(I760=25,49,IF(I760=50,99,"X")))))))))</f>
        <v>9</v>
      </c>
      <c r="K760" s="6" t="s">
        <v>61</v>
      </c>
      <c r="L760" s="9">
        <v>38050</v>
      </c>
      <c r="M760" s="10">
        <v>429002</v>
      </c>
      <c r="N760" s="10">
        <v>429003</v>
      </c>
      <c r="O760" s="10">
        <v>1</v>
      </c>
      <c r="P760" s="10">
        <v>1487</v>
      </c>
      <c r="Q760" s="10">
        <v>1487</v>
      </c>
      <c r="R760" s="10">
        <v>23754</v>
      </c>
      <c r="S760" s="10">
        <v>23754</v>
      </c>
      <c r="T760" s="10">
        <v>29106</v>
      </c>
      <c r="U760" s="10">
        <v>36353</v>
      </c>
      <c r="V760" s="10">
        <v>25241</v>
      </c>
      <c r="W760" s="10">
        <v>22514</v>
      </c>
      <c r="X760" s="10">
        <v>158483</v>
      </c>
      <c r="Y760" s="10">
        <v>119543</v>
      </c>
      <c r="Z760" s="10">
        <v>-23188</v>
      </c>
      <c r="AA760" s="10">
        <v>87154</v>
      </c>
      <c r="AB760" s="10">
        <v>80140</v>
      </c>
      <c r="AC760" s="10">
        <v>46854</v>
      </c>
      <c r="AD760" s="10">
        <v>6640</v>
      </c>
      <c r="AE760" s="10">
        <v>54052</v>
      </c>
      <c r="AF760" s="10">
        <v>43820</v>
      </c>
      <c r="AG760" s="10">
        <v>262605</v>
      </c>
      <c r="AH760" s="10">
        <v>223665</v>
      </c>
      <c r="AI760" s="11">
        <v>0.02</v>
      </c>
      <c r="AJ760" s="11">
        <v>0.18</v>
      </c>
      <c r="AK760" s="11">
        <v>0.18</v>
      </c>
      <c r="AL760" s="12">
        <v>7.71</v>
      </c>
      <c r="AM760" s="12">
        <v>65.650000000000006</v>
      </c>
      <c r="AN760" s="13">
        <v>0</v>
      </c>
      <c r="AO760" s="14">
        <v>104.4</v>
      </c>
      <c r="AP760" s="14">
        <v>142.9</v>
      </c>
      <c r="AQ760" s="15">
        <v>-0.53</v>
      </c>
      <c r="AR760" s="16">
        <v>43.95</v>
      </c>
      <c r="AS760" s="14">
        <v>-102.44</v>
      </c>
      <c r="AT760" s="14">
        <v>5.54</v>
      </c>
      <c r="AU760" s="6">
        <v>54.21</v>
      </c>
      <c r="AV760" s="15">
        <v>9.94</v>
      </c>
      <c r="AW760" s="15">
        <v>1.71</v>
      </c>
    </row>
    <row r="761" spans="2:49" x14ac:dyDescent="0.25">
      <c r="B761" s="6" t="s">
        <v>1833</v>
      </c>
      <c r="C761" s="6" t="s">
        <v>502</v>
      </c>
      <c r="D761" s="6" t="s">
        <v>503</v>
      </c>
      <c r="E761" s="7">
        <v>97201</v>
      </c>
      <c r="F761" s="6" t="s">
        <v>504</v>
      </c>
      <c r="G761" s="6" t="s">
        <v>220</v>
      </c>
      <c r="H761" s="6" t="s">
        <v>53</v>
      </c>
      <c r="I761" s="8">
        <v>10</v>
      </c>
      <c r="J761" s="8">
        <f>IF(I761=0,0,IF(I761=1,1,IF(I761=2,2,(IF(I761=3,4,IF(I761=5,9,IF(I761=10,24,IF(I761=25,49,IF(I761=50,99,"X")))))))))</f>
        <v>24</v>
      </c>
      <c r="K761" s="6" t="s">
        <v>61</v>
      </c>
      <c r="L761" s="9">
        <v>43399</v>
      </c>
      <c r="M761" s="10">
        <v>428953</v>
      </c>
      <c r="N761" s="10">
        <v>428988</v>
      </c>
      <c r="O761" s="10">
        <v>35</v>
      </c>
      <c r="P761" s="10">
        <v>1744</v>
      </c>
      <c r="Q761" s="10">
        <v>1744</v>
      </c>
      <c r="R761" s="10">
        <v>-10394</v>
      </c>
      <c r="S761" s="10">
        <v>-10394</v>
      </c>
      <c r="T761" s="10">
        <v>-2485</v>
      </c>
      <c r="U761" s="10">
        <v>62177</v>
      </c>
      <c r="V761" s="10">
        <v>-8650</v>
      </c>
      <c r="W761" s="10">
        <v>-112848.52</v>
      </c>
      <c r="X761" s="10">
        <v>0</v>
      </c>
      <c r="Y761" s="10">
        <v>259709</v>
      </c>
      <c r="Z761" s="10">
        <v>690</v>
      </c>
      <c r="AA761" s="10">
        <v>48107</v>
      </c>
      <c r="AB761" s="10">
        <v>66361</v>
      </c>
      <c r="AC761" s="10">
        <v>0</v>
      </c>
      <c r="AD761" s="10">
        <v>5000</v>
      </c>
      <c r="AE761" s="10">
        <v>2770478</v>
      </c>
      <c r="AF761" s="10">
        <v>2681751</v>
      </c>
      <c r="AG761" s="10">
        <v>169244</v>
      </c>
      <c r="AH761" s="10">
        <v>428953</v>
      </c>
      <c r="AI761" s="11">
        <v>0.01</v>
      </c>
      <c r="AJ761" s="11">
        <v>0.04</v>
      </c>
      <c r="AK761" s="11">
        <v>0.04</v>
      </c>
      <c r="AL761" s="12">
        <v>50.27</v>
      </c>
      <c r="AM761" s="12">
        <v>5008.79</v>
      </c>
      <c r="AN761" s="13">
        <v>2.0699999999999998</v>
      </c>
      <c r="AO761" s="14">
        <v>84.99</v>
      </c>
      <c r="AP761" s="14">
        <v>99.98</v>
      </c>
      <c r="AQ761" s="15">
        <v>0</v>
      </c>
      <c r="AR761" s="16">
        <v>-0.38</v>
      </c>
      <c r="AS761" s="14">
        <v>-1506.38</v>
      </c>
      <c r="AT761" s="14">
        <v>-2.42</v>
      </c>
      <c r="AU761" s="6">
        <v>-0.39</v>
      </c>
      <c r="AV761" s="15">
        <v>0</v>
      </c>
      <c r="AW761" s="15">
        <v>0.18</v>
      </c>
    </row>
    <row r="762" spans="2:49" x14ac:dyDescent="0.25">
      <c r="B762" s="6" t="s">
        <v>1834</v>
      </c>
      <c r="C762" s="6" t="s">
        <v>1835</v>
      </c>
      <c r="D762" s="6" t="s">
        <v>84</v>
      </c>
      <c r="E762" s="7">
        <v>81101</v>
      </c>
      <c r="F762" s="6" t="s">
        <v>70</v>
      </c>
      <c r="G762" s="6" t="s">
        <v>59</v>
      </c>
      <c r="H762" s="6" t="s">
        <v>81</v>
      </c>
      <c r="I762" s="8">
        <v>10</v>
      </c>
      <c r="J762" s="8">
        <f>IF(I762=0,0,IF(I762=1,1,IF(I762=2,2,(IF(I762=3,4,IF(I762=5,9,IF(I762=10,24,IF(I762=25,49,IF(I762=50,99,"X")))))))))</f>
        <v>24</v>
      </c>
      <c r="K762" s="6" t="s">
        <v>61</v>
      </c>
      <c r="L762" s="9">
        <v>35213</v>
      </c>
      <c r="M762" s="10">
        <v>419653</v>
      </c>
      <c r="N762" s="10">
        <v>428803</v>
      </c>
      <c r="O762" s="10">
        <v>9150</v>
      </c>
      <c r="P762" s="10">
        <v>0</v>
      </c>
      <c r="Q762" s="10">
        <v>0</v>
      </c>
      <c r="R762" s="10">
        <v>-53192</v>
      </c>
      <c r="S762" s="10">
        <v>-53192</v>
      </c>
      <c r="T762" s="10">
        <v>-53192</v>
      </c>
      <c r="U762" s="10">
        <v>-47507</v>
      </c>
      <c r="V762" s="10">
        <v>-53192</v>
      </c>
      <c r="W762" s="10">
        <v>-72578.039999999994</v>
      </c>
      <c r="X762" s="10">
        <v>3293</v>
      </c>
      <c r="Y762" s="10">
        <v>50535</v>
      </c>
      <c r="Z762" s="10">
        <v>217400</v>
      </c>
      <c r="AA762" s="10">
        <v>289387</v>
      </c>
      <c r="AB762" s="10">
        <v>227688</v>
      </c>
      <c r="AC762" s="10">
        <v>0</v>
      </c>
      <c r="AD762" s="10">
        <v>146100</v>
      </c>
      <c r="AE762" s="10">
        <v>424511</v>
      </c>
      <c r="AF762" s="10">
        <v>201029</v>
      </c>
      <c r="AG762" s="10">
        <v>369118</v>
      </c>
      <c r="AH762" s="10">
        <v>416360</v>
      </c>
      <c r="AI762" s="11">
        <v>0.5</v>
      </c>
      <c r="AJ762" s="11">
        <v>1.1299999999999999</v>
      </c>
      <c r="AK762" s="11">
        <v>1.23</v>
      </c>
      <c r="AL762" s="12">
        <v>97.78</v>
      </c>
      <c r="AM762" s="12">
        <v>175.8</v>
      </c>
      <c r="AN762" s="13">
        <v>15.26</v>
      </c>
      <c r="AO762" s="14">
        <v>42.46</v>
      </c>
      <c r="AP762" s="14">
        <v>48.79</v>
      </c>
      <c r="AQ762" s="15">
        <v>1.08</v>
      </c>
      <c r="AR762" s="16">
        <v>-12.53</v>
      </c>
      <c r="AS762" s="14">
        <v>-24.47</v>
      </c>
      <c r="AT762" s="14">
        <v>-12.68</v>
      </c>
      <c r="AU762" s="6">
        <v>-26.46</v>
      </c>
      <c r="AV762" s="15">
        <v>-1.55</v>
      </c>
      <c r="AW762" s="15">
        <v>0.22</v>
      </c>
    </row>
    <row r="763" spans="2:49" x14ac:dyDescent="0.25">
      <c r="B763" s="6" t="s">
        <v>1836</v>
      </c>
      <c r="C763" s="6">
        <v>359</v>
      </c>
      <c r="D763" s="6" t="s">
        <v>1660</v>
      </c>
      <c r="E763" s="7" t="s">
        <v>1661</v>
      </c>
      <c r="F763" s="6" t="s">
        <v>255</v>
      </c>
      <c r="G763" s="6" t="s">
        <v>52</v>
      </c>
      <c r="H763" s="6" t="s">
        <v>104</v>
      </c>
      <c r="I763" s="8">
        <v>10</v>
      </c>
      <c r="J763" s="8">
        <f>IF(I763=0,0,IF(I763=1,1,IF(I763=2,2,(IF(I763=3,4,IF(I763=5,9,IF(I763=10,24,IF(I763=25,49,IF(I763=50,99,"X")))))))))</f>
        <v>24</v>
      </c>
      <c r="K763" s="6" t="s">
        <v>61</v>
      </c>
      <c r="L763" s="9">
        <v>43147</v>
      </c>
      <c r="M763" s="10">
        <v>428753</v>
      </c>
      <c r="N763" s="10">
        <v>428753</v>
      </c>
      <c r="O763" s="10">
        <v>0</v>
      </c>
      <c r="P763" s="10">
        <v>1972</v>
      </c>
      <c r="Q763" s="10">
        <v>1972</v>
      </c>
      <c r="R763" s="10">
        <v>-331</v>
      </c>
      <c r="S763" s="10">
        <v>-331</v>
      </c>
      <c r="T763" s="10">
        <v>2954</v>
      </c>
      <c r="U763" s="10">
        <v>30401</v>
      </c>
      <c r="V763" s="10">
        <v>1641</v>
      </c>
      <c r="W763" s="10">
        <v>-7428.06</v>
      </c>
      <c r="X763" s="10">
        <v>223693</v>
      </c>
      <c r="Y763" s="10">
        <v>114133</v>
      </c>
      <c r="Z763" s="10">
        <v>42979</v>
      </c>
      <c r="AA763" s="10">
        <v>84507</v>
      </c>
      <c r="AB763" s="10">
        <v>58614</v>
      </c>
      <c r="AC763" s="10">
        <v>204118</v>
      </c>
      <c r="AD763" s="10">
        <v>5000</v>
      </c>
      <c r="AE763" s="10">
        <v>180313</v>
      </c>
      <c r="AF763" s="10">
        <v>105860</v>
      </c>
      <c r="AG763" s="10">
        <v>110502</v>
      </c>
      <c r="AH763" s="10">
        <v>942</v>
      </c>
      <c r="AI763" s="11">
        <v>0.48</v>
      </c>
      <c r="AJ763" s="11">
        <v>0.73</v>
      </c>
      <c r="AK763" s="11">
        <v>0.76</v>
      </c>
      <c r="AL763" s="12">
        <v>20.45</v>
      </c>
      <c r="AM763" s="12">
        <v>111.52</v>
      </c>
      <c r="AN763" s="13">
        <v>2.96</v>
      </c>
      <c r="AO763" s="14">
        <v>54.05</v>
      </c>
      <c r="AP763" s="14">
        <v>76.16</v>
      </c>
      <c r="AQ763" s="15">
        <v>0.41</v>
      </c>
      <c r="AR763" s="16">
        <v>-0.18</v>
      </c>
      <c r="AS763" s="14">
        <v>-0.77</v>
      </c>
      <c r="AT763" s="14">
        <v>-0.08</v>
      </c>
      <c r="AU763" s="6">
        <v>-0.31</v>
      </c>
      <c r="AV763" s="15">
        <v>5.43</v>
      </c>
      <c r="AW763" s="15">
        <v>0.56000000000000005</v>
      </c>
    </row>
    <row r="764" spans="2:49" x14ac:dyDescent="0.25">
      <c r="B764" s="6" t="s">
        <v>1837</v>
      </c>
      <c r="C764" s="6" t="s">
        <v>1838</v>
      </c>
      <c r="D764" s="6" t="s">
        <v>350</v>
      </c>
      <c r="E764" s="7">
        <v>91108</v>
      </c>
      <c r="F764" s="6" t="s">
        <v>350</v>
      </c>
      <c r="G764" s="6" t="s">
        <v>220</v>
      </c>
      <c r="H764" s="6" t="s">
        <v>53</v>
      </c>
      <c r="I764" s="8" t="s">
        <v>60</v>
      </c>
      <c r="J764" s="8" t="s">
        <v>60</v>
      </c>
      <c r="K764" s="6" t="s">
        <v>61</v>
      </c>
      <c r="L764" s="9">
        <v>40717</v>
      </c>
      <c r="M764" s="10">
        <v>428699</v>
      </c>
      <c r="N764" s="10">
        <v>428731</v>
      </c>
      <c r="O764" s="10">
        <v>32</v>
      </c>
      <c r="P764" s="10">
        <v>0</v>
      </c>
      <c r="Q764" s="10">
        <v>0</v>
      </c>
      <c r="R764" s="10">
        <v>-196386</v>
      </c>
      <c r="S764" s="10">
        <v>-196386</v>
      </c>
      <c r="T764" s="10">
        <v>-196086</v>
      </c>
      <c r="U764" s="10">
        <v>-194835</v>
      </c>
      <c r="V764" s="10">
        <v>-196386</v>
      </c>
      <c r="W764" s="10">
        <v>-128424.58</v>
      </c>
      <c r="X764" s="10">
        <v>16925</v>
      </c>
      <c r="Y764" s="10">
        <v>99241</v>
      </c>
      <c r="Z764" s="10">
        <v>-506583</v>
      </c>
      <c r="AA764" s="10">
        <v>284492</v>
      </c>
      <c r="AB764" s="10">
        <v>136007</v>
      </c>
      <c r="AC764" s="10">
        <v>14286</v>
      </c>
      <c r="AD764" s="10">
        <v>5000</v>
      </c>
      <c r="AE764" s="10">
        <v>48769</v>
      </c>
      <c r="AF764" s="10">
        <v>11451</v>
      </c>
      <c r="AG764" s="10">
        <v>317880</v>
      </c>
      <c r="AH764" s="10">
        <v>400196</v>
      </c>
      <c r="AI764" s="11">
        <v>-0.01</v>
      </c>
      <c r="AJ764" s="11">
        <v>0.05</v>
      </c>
      <c r="AK764" s="11">
        <v>7.0000000000000007E-2</v>
      </c>
      <c r="AL764" s="12">
        <v>26.47</v>
      </c>
      <c r="AM764" s="12">
        <v>586.51</v>
      </c>
      <c r="AN764" s="13">
        <v>5.82</v>
      </c>
      <c r="AO764" s="14">
        <v>1109.6500000000001</v>
      </c>
      <c r="AP764" s="14">
        <v>1138.74</v>
      </c>
      <c r="AQ764" s="15">
        <v>-44.24</v>
      </c>
      <c r="AR764" s="16">
        <v>-402.69</v>
      </c>
      <c r="AS764" s="14">
        <v>-38.770000000000003</v>
      </c>
      <c r="AT764" s="14">
        <v>-45.81</v>
      </c>
      <c r="AU764" s="6">
        <v>-1715.01</v>
      </c>
      <c r="AV764" s="15">
        <v>-41.58</v>
      </c>
      <c r="AW764" s="15">
        <v>3.22</v>
      </c>
    </row>
    <row r="765" spans="2:49" x14ac:dyDescent="0.25">
      <c r="B765" s="6" t="s">
        <v>1839</v>
      </c>
      <c r="C765" s="6" t="s">
        <v>1840</v>
      </c>
      <c r="D765" s="6" t="s">
        <v>1841</v>
      </c>
      <c r="E765" s="7">
        <v>97611</v>
      </c>
      <c r="F765" s="6" t="s">
        <v>588</v>
      </c>
      <c r="G765" s="6" t="s">
        <v>137</v>
      </c>
      <c r="H765" s="6" t="s">
        <v>53</v>
      </c>
      <c r="I765" s="8">
        <v>10</v>
      </c>
      <c r="J765" s="8">
        <f>IF(I765=0,0,IF(I765=1,1,IF(I765=2,2,(IF(I765=3,4,IF(I765=5,9,IF(I765=10,24,IF(I765=25,49,IF(I765=50,99,"X")))))))))</f>
        <v>24</v>
      </c>
      <c r="K765" s="6" t="s">
        <v>61</v>
      </c>
      <c r="L765" s="9">
        <v>35326</v>
      </c>
      <c r="M765" s="10">
        <v>428588</v>
      </c>
      <c r="N765" s="10">
        <v>428588</v>
      </c>
      <c r="O765" s="10">
        <v>0</v>
      </c>
      <c r="P765" s="10">
        <v>0</v>
      </c>
      <c r="Q765" s="10">
        <v>0</v>
      </c>
      <c r="R765" s="10">
        <v>-18560</v>
      </c>
      <c r="S765" s="10">
        <v>-18560</v>
      </c>
      <c r="T765" s="10">
        <v>-18194</v>
      </c>
      <c r="U765" s="10">
        <v>150513</v>
      </c>
      <c r="V765" s="10">
        <v>-18560</v>
      </c>
      <c r="W765" s="10">
        <v>-199110.66</v>
      </c>
      <c r="X765" s="10">
        <v>0</v>
      </c>
      <c r="Y765" s="10">
        <v>197670</v>
      </c>
      <c r="Z765" s="10">
        <v>1682737</v>
      </c>
      <c r="AA765" s="10">
        <v>164178</v>
      </c>
      <c r="AB765" s="10">
        <v>182794</v>
      </c>
      <c r="AC765" s="10">
        <v>0</v>
      </c>
      <c r="AD765" s="10">
        <v>7668</v>
      </c>
      <c r="AE765" s="10">
        <v>2943552</v>
      </c>
      <c r="AF765" s="10">
        <v>2621230</v>
      </c>
      <c r="AG765" s="10">
        <v>238963</v>
      </c>
      <c r="AH765" s="10">
        <v>435739</v>
      </c>
      <c r="AI765" s="11">
        <v>0.66</v>
      </c>
      <c r="AJ765" s="11">
        <v>0.77</v>
      </c>
      <c r="AK765" s="11">
        <v>0.81</v>
      </c>
      <c r="AL765" s="12">
        <v>39.619999999999997</v>
      </c>
      <c r="AM765" s="12">
        <v>599.17999999999995</v>
      </c>
      <c r="AN765" s="13">
        <v>11.09</v>
      </c>
      <c r="AO765" s="14">
        <v>42.52</v>
      </c>
      <c r="AP765" s="14">
        <v>13.83</v>
      </c>
      <c r="AQ765" s="15">
        <v>0.64</v>
      </c>
      <c r="AR765" s="16">
        <v>-0.63</v>
      </c>
      <c r="AS765" s="14">
        <v>-1.1000000000000001</v>
      </c>
      <c r="AT765" s="14">
        <v>-4.33</v>
      </c>
      <c r="AU765" s="6">
        <v>-0.71</v>
      </c>
      <c r="AV765" s="15">
        <v>0.94</v>
      </c>
      <c r="AW765" s="15">
        <v>0.13</v>
      </c>
    </row>
    <row r="766" spans="2:49" x14ac:dyDescent="0.25">
      <c r="B766" s="6" t="s">
        <v>1842</v>
      </c>
      <c r="C766" s="6" t="s">
        <v>1843</v>
      </c>
      <c r="D766" s="6" t="s">
        <v>1342</v>
      </c>
      <c r="E766" s="7" t="s">
        <v>835</v>
      </c>
      <c r="G766" s="6" t="s">
        <v>97</v>
      </c>
      <c r="H766" s="6" t="s">
        <v>81</v>
      </c>
      <c r="I766" s="8">
        <v>10</v>
      </c>
      <c r="J766" s="8">
        <f>IF(I766=0,0,IF(I766=1,1,IF(I766=2,2,(IF(I766=3,4,IF(I766=5,9,IF(I766=10,24,IF(I766=25,49,IF(I766=50,99,"X")))))))))</f>
        <v>24</v>
      </c>
      <c r="K766" s="6" t="s">
        <v>61</v>
      </c>
      <c r="L766" s="9">
        <v>40981</v>
      </c>
      <c r="M766" s="10">
        <v>427717</v>
      </c>
      <c r="N766" s="10">
        <v>427717</v>
      </c>
      <c r="O766" s="10">
        <v>0</v>
      </c>
      <c r="P766" s="10">
        <v>0</v>
      </c>
      <c r="Q766" s="10">
        <v>0</v>
      </c>
      <c r="R766" s="10">
        <v>-18807</v>
      </c>
      <c r="S766" s="10">
        <v>-18807</v>
      </c>
      <c r="T766" s="10">
        <v>-18807</v>
      </c>
      <c r="U766" s="10">
        <v>-14806</v>
      </c>
      <c r="V766" s="10">
        <v>-18807</v>
      </c>
      <c r="W766" s="10">
        <v>-19810.78</v>
      </c>
      <c r="X766" s="10">
        <v>6659</v>
      </c>
      <c r="Y766" s="10">
        <v>92869</v>
      </c>
      <c r="Z766" s="10">
        <v>9945</v>
      </c>
      <c r="AA766" s="10">
        <v>208554</v>
      </c>
      <c r="AB766" s="10">
        <v>149865</v>
      </c>
      <c r="AC766" s="10">
        <v>-4077</v>
      </c>
      <c r="AD766" s="10">
        <v>4996</v>
      </c>
      <c r="AE766" s="10">
        <v>104212</v>
      </c>
      <c r="AF766" s="10">
        <v>23592</v>
      </c>
      <c r="AG766" s="10">
        <v>343867</v>
      </c>
      <c r="AH766" s="10">
        <v>320811</v>
      </c>
      <c r="AI766" s="11">
        <v>0.14000000000000001</v>
      </c>
      <c r="AJ766" s="11">
        <v>0.94</v>
      </c>
      <c r="AK766" s="11">
        <v>0.99</v>
      </c>
      <c r="AL766" s="12">
        <v>55.26</v>
      </c>
      <c r="AM766" s="12">
        <v>86.24</v>
      </c>
      <c r="AN766" s="13">
        <v>3.31</v>
      </c>
      <c r="AO766" s="14">
        <v>78.11</v>
      </c>
      <c r="AP766" s="14">
        <v>90.46</v>
      </c>
      <c r="AQ766" s="15">
        <v>0.42</v>
      </c>
      <c r="AR766" s="16">
        <v>-18.05</v>
      </c>
      <c r="AS766" s="14">
        <v>-189.11</v>
      </c>
      <c r="AT766" s="14">
        <v>-4.4000000000000004</v>
      </c>
      <c r="AU766" s="6">
        <v>-79.72</v>
      </c>
      <c r="AV766" s="15">
        <v>-1.42</v>
      </c>
      <c r="AW766" s="15">
        <v>0.79</v>
      </c>
    </row>
    <row r="767" spans="2:49" x14ac:dyDescent="0.25">
      <c r="B767" s="6" t="s">
        <v>1844</v>
      </c>
      <c r="C767" s="6" t="s">
        <v>1845</v>
      </c>
      <c r="D767" s="6" t="s">
        <v>84</v>
      </c>
      <c r="E767" s="7">
        <v>85103</v>
      </c>
      <c r="F767" s="6" t="s">
        <v>65</v>
      </c>
      <c r="G767" s="6" t="s">
        <v>59</v>
      </c>
      <c r="H767" s="6" t="s">
        <v>104</v>
      </c>
      <c r="I767" s="8">
        <v>3</v>
      </c>
      <c r="J767" s="8">
        <f>IF(I767=0,0,IF(I767=1,1,IF(I767=2,2,(IF(I767=3,4,IF(I767=5,9,IF(I767=10,24,IF(I767=25,49,IF(I767=50,99,"X")))))))))</f>
        <v>4</v>
      </c>
      <c r="K767" s="6" t="s">
        <v>61</v>
      </c>
      <c r="L767" s="9">
        <v>37907</v>
      </c>
      <c r="M767" s="10">
        <v>427015</v>
      </c>
      <c r="N767" s="10">
        <v>427015</v>
      </c>
      <c r="O767" s="10">
        <v>0</v>
      </c>
      <c r="P767" s="10">
        <v>5814</v>
      </c>
      <c r="Q767" s="10">
        <v>5814</v>
      </c>
      <c r="R767" s="10">
        <v>12489</v>
      </c>
      <c r="S767" s="10">
        <v>12489</v>
      </c>
      <c r="T767" s="10">
        <v>20128</v>
      </c>
      <c r="U767" s="10">
        <v>31712</v>
      </c>
      <c r="V767" s="10">
        <v>18303</v>
      </c>
      <c r="W767" s="10">
        <v>4018.3</v>
      </c>
      <c r="X767" s="10">
        <v>2127</v>
      </c>
      <c r="Y767" s="10">
        <v>69471</v>
      </c>
      <c r="Z767" s="10">
        <v>74661</v>
      </c>
      <c r="AA767" s="10">
        <v>31125</v>
      </c>
      <c r="AB767" s="10">
        <v>92558</v>
      </c>
      <c r="AC767" s="10">
        <v>9485</v>
      </c>
      <c r="AD767" s="10">
        <v>6640</v>
      </c>
      <c r="AE767" s="10">
        <v>190111</v>
      </c>
      <c r="AF767" s="10">
        <v>23099</v>
      </c>
      <c r="AG767" s="10">
        <v>348059</v>
      </c>
      <c r="AH767" s="10">
        <v>415403</v>
      </c>
      <c r="AI767" s="11">
        <v>1.1299999999999999</v>
      </c>
      <c r="AJ767" s="11">
        <v>1.67</v>
      </c>
      <c r="AK767" s="11">
        <v>1.68</v>
      </c>
      <c r="AL767" s="12">
        <v>45.21</v>
      </c>
      <c r="AM767" s="12">
        <v>99.93</v>
      </c>
      <c r="AN767" s="13">
        <v>0.06</v>
      </c>
      <c r="AO767" s="14">
        <v>52.21</v>
      </c>
      <c r="AP767" s="14">
        <v>60.73</v>
      </c>
      <c r="AQ767" s="15">
        <v>3.23</v>
      </c>
      <c r="AR767" s="16">
        <v>6.57</v>
      </c>
      <c r="AS767" s="14">
        <v>16.73</v>
      </c>
      <c r="AT767" s="14">
        <v>2.92</v>
      </c>
      <c r="AU767" s="6">
        <v>54.07</v>
      </c>
      <c r="AV767" s="15">
        <v>1.83</v>
      </c>
      <c r="AW767" s="15">
        <v>0.74</v>
      </c>
    </row>
    <row r="768" spans="2:49" x14ac:dyDescent="0.25">
      <c r="B768" s="6" t="s">
        <v>1846</v>
      </c>
      <c r="C768" s="6" t="s">
        <v>1847</v>
      </c>
      <c r="D768" s="6" t="s">
        <v>94</v>
      </c>
      <c r="E768" s="7" t="s">
        <v>95</v>
      </c>
      <c r="F768" s="6" t="s">
        <v>96</v>
      </c>
      <c r="G768" s="6" t="s">
        <v>97</v>
      </c>
      <c r="H768" s="6" t="s">
        <v>104</v>
      </c>
      <c r="I768" s="8">
        <v>10</v>
      </c>
      <c r="J768" s="8">
        <f>IF(I768=0,0,IF(I768=1,1,IF(I768=2,2,(IF(I768=3,4,IF(I768=5,9,IF(I768=10,24,IF(I768=25,49,IF(I768=50,99,"X")))))))))</f>
        <v>24</v>
      </c>
      <c r="K768" s="6" t="s">
        <v>61</v>
      </c>
      <c r="L768" s="9">
        <v>35656</v>
      </c>
      <c r="M768" s="10">
        <v>426698</v>
      </c>
      <c r="N768" s="10">
        <v>426698</v>
      </c>
      <c r="O768" s="10">
        <v>0</v>
      </c>
      <c r="P768" s="10">
        <v>960</v>
      </c>
      <c r="Q768" s="10">
        <v>960</v>
      </c>
      <c r="R768" s="10">
        <v>1033</v>
      </c>
      <c r="S768" s="10">
        <v>1033</v>
      </c>
      <c r="T768" s="10">
        <v>2248</v>
      </c>
      <c r="U768" s="10">
        <v>10000</v>
      </c>
      <c r="V768" s="10">
        <v>1993</v>
      </c>
      <c r="W768" s="10">
        <v>-2144.34</v>
      </c>
      <c r="X768" s="10">
        <v>0</v>
      </c>
      <c r="Y768" s="10">
        <v>141543</v>
      </c>
      <c r="Z768" s="10">
        <v>16497</v>
      </c>
      <c r="AA768" s="10">
        <v>134998</v>
      </c>
      <c r="AB768" s="10">
        <v>229889</v>
      </c>
      <c r="AC768" s="10">
        <v>0</v>
      </c>
      <c r="AD768" s="10">
        <v>6640</v>
      </c>
      <c r="AE768" s="10">
        <v>73823</v>
      </c>
      <c r="AF768" s="10">
        <v>44453</v>
      </c>
      <c r="AG768" s="10">
        <v>285155</v>
      </c>
      <c r="AH768" s="10">
        <v>426698</v>
      </c>
      <c r="AI768" s="11">
        <v>0.86</v>
      </c>
      <c r="AJ768" s="11">
        <v>1.1299999999999999</v>
      </c>
      <c r="AK768" s="11">
        <v>1.19</v>
      </c>
      <c r="AL768" s="12">
        <v>5.53</v>
      </c>
      <c r="AM768" s="12">
        <v>31.19</v>
      </c>
      <c r="AN768" s="13">
        <v>1.26</v>
      </c>
      <c r="AO768" s="14">
        <v>33.47</v>
      </c>
      <c r="AP768" s="14">
        <v>77.650000000000006</v>
      </c>
      <c r="AQ768" s="15">
        <v>0.37</v>
      </c>
      <c r="AR768" s="16">
        <v>1.4</v>
      </c>
      <c r="AS768" s="14">
        <v>6.26</v>
      </c>
      <c r="AT768" s="14">
        <v>0.24</v>
      </c>
      <c r="AU768" s="6">
        <v>2.3199999999999998</v>
      </c>
      <c r="AV768" s="15">
        <v>1.18</v>
      </c>
      <c r="AW768" s="15">
        <v>1.0900000000000001</v>
      </c>
    </row>
    <row r="769" spans="2:49" x14ac:dyDescent="0.25">
      <c r="B769" s="6" t="s">
        <v>1848</v>
      </c>
      <c r="C769" s="6" t="s">
        <v>934</v>
      </c>
      <c r="D769" s="6" t="s">
        <v>255</v>
      </c>
      <c r="E769" s="7" t="s">
        <v>492</v>
      </c>
      <c r="F769" s="6" t="s">
        <v>255</v>
      </c>
      <c r="G769" s="6" t="s">
        <v>52</v>
      </c>
      <c r="H769" s="6" t="s">
        <v>81</v>
      </c>
      <c r="I769" s="8" t="s">
        <v>60</v>
      </c>
      <c r="J769" s="8" t="s">
        <v>60</v>
      </c>
      <c r="K769" s="6" t="s">
        <v>61</v>
      </c>
      <c r="L769" s="9">
        <v>40817</v>
      </c>
      <c r="M769" s="10">
        <v>426382</v>
      </c>
      <c r="N769" s="10">
        <v>426382</v>
      </c>
      <c r="O769" s="10">
        <v>0</v>
      </c>
      <c r="P769" s="10">
        <v>0</v>
      </c>
      <c r="Q769" s="10">
        <v>0</v>
      </c>
      <c r="R769" s="10">
        <v>-146486</v>
      </c>
      <c r="S769" s="10">
        <v>-146486</v>
      </c>
      <c r="T769" s="10">
        <v>-146486</v>
      </c>
      <c r="U769" s="10">
        <v>-146486</v>
      </c>
      <c r="V769" s="10">
        <v>-146486</v>
      </c>
      <c r="W769" s="10">
        <v>-112779.68</v>
      </c>
      <c r="X769" s="10">
        <v>0</v>
      </c>
      <c r="Y769" s="10">
        <v>3678</v>
      </c>
      <c r="Z769" s="10">
        <v>-105132</v>
      </c>
      <c r="AA769" s="10">
        <v>173234</v>
      </c>
      <c r="AB769" s="10">
        <v>219201</v>
      </c>
      <c r="AC769" s="10">
        <v>0</v>
      </c>
      <c r="AD769" s="10">
        <v>5000</v>
      </c>
      <c r="AE769" s="10">
        <v>47470</v>
      </c>
      <c r="AF769" s="10">
        <v>41656</v>
      </c>
      <c r="AG769" s="10">
        <v>422704</v>
      </c>
      <c r="AH769" s="10">
        <v>426382</v>
      </c>
      <c r="AI769" s="11">
        <v>0.01</v>
      </c>
      <c r="AJ769" s="11">
        <v>0.04</v>
      </c>
      <c r="AK769" s="11">
        <v>0.04</v>
      </c>
      <c r="AL769" s="12">
        <v>3.57</v>
      </c>
      <c r="AM769" s="12">
        <v>129.96</v>
      </c>
      <c r="AN769" s="13">
        <v>0</v>
      </c>
      <c r="AO769" s="14">
        <v>321.47000000000003</v>
      </c>
      <c r="AP769" s="14">
        <v>321.47000000000003</v>
      </c>
      <c r="AQ769" s="15">
        <v>-2.52</v>
      </c>
      <c r="AR769" s="16">
        <v>-308.58999999999997</v>
      </c>
      <c r="AS769" s="14">
        <v>-139.34</v>
      </c>
      <c r="AT769" s="14">
        <v>-34.36</v>
      </c>
      <c r="AU769" s="6">
        <v>-351.66</v>
      </c>
      <c r="AV769" s="15">
        <v>-31.65</v>
      </c>
      <c r="AW769" s="15">
        <v>1.51</v>
      </c>
    </row>
    <row r="770" spans="2:49" x14ac:dyDescent="0.25">
      <c r="B770" s="6" t="s">
        <v>1849</v>
      </c>
      <c r="C770" s="6" t="s">
        <v>1850</v>
      </c>
      <c r="D770" s="6" t="s">
        <v>142</v>
      </c>
      <c r="E770" s="7" t="s">
        <v>366</v>
      </c>
      <c r="F770" s="6" t="s">
        <v>142</v>
      </c>
      <c r="G770" s="6" t="s">
        <v>76</v>
      </c>
      <c r="H770" s="6" t="s">
        <v>104</v>
      </c>
      <c r="I770" s="8">
        <v>10</v>
      </c>
      <c r="J770" s="8">
        <f t="shared" ref="J770:J784" si="34">IF(I770=0,0,IF(I770=1,1,IF(I770=2,2,(IF(I770=3,4,IF(I770=5,9,IF(I770=10,24,IF(I770=25,49,IF(I770=50,99,"X")))))))))</f>
        <v>24</v>
      </c>
      <c r="K770" s="6" t="s">
        <v>61</v>
      </c>
      <c r="L770" s="9">
        <v>41990</v>
      </c>
      <c r="M770" s="10">
        <v>426162</v>
      </c>
      <c r="N770" s="10">
        <v>426162</v>
      </c>
      <c r="O770" s="10">
        <v>0</v>
      </c>
      <c r="P770" s="10">
        <v>0</v>
      </c>
      <c r="Q770" s="10">
        <v>0</v>
      </c>
      <c r="R770" s="10">
        <v>-34766</v>
      </c>
      <c r="S770" s="10">
        <v>-34766</v>
      </c>
      <c r="T770" s="10">
        <v>-34766</v>
      </c>
      <c r="U770" s="10">
        <v>-11002</v>
      </c>
      <c r="V770" s="10">
        <v>-34766</v>
      </c>
      <c r="W770" s="10">
        <v>-37279.199999999997</v>
      </c>
      <c r="X770" s="10">
        <v>0</v>
      </c>
      <c r="Y770" s="10">
        <v>100237</v>
      </c>
      <c r="Z770" s="10">
        <v>21334</v>
      </c>
      <c r="AA770" s="10">
        <v>155099</v>
      </c>
      <c r="AB770" s="10">
        <v>229261</v>
      </c>
      <c r="AC770" s="10">
        <v>0</v>
      </c>
      <c r="AD770" s="10">
        <v>5000</v>
      </c>
      <c r="AE770" s="10">
        <v>205278</v>
      </c>
      <c r="AF770" s="10">
        <v>141551</v>
      </c>
      <c r="AG770" s="10">
        <v>330735</v>
      </c>
      <c r="AH770" s="10">
        <v>430972</v>
      </c>
      <c r="AI770" s="11">
        <v>0.06</v>
      </c>
      <c r="AJ770" s="11">
        <v>0.31</v>
      </c>
      <c r="AK770" s="11">
        <v>0.32</v>
      </c>
      <c r="AL770" s="12">
        <v>37.799999999999997</v>
      </c>
      <c r="AM770" s="12">
        <v>198.67</v>
      </c>
      <c r="AN770" s="13">
        <v>1.58</v>
      </c>
      <c r="AO770" s="14">
        <v>89.22</v>
      </c>
      <c r="AP770" s="14">
        <v>89.31</v>
      </c>
      <c r="AQ770" s="15">
        <v>0.15</v>
      </c>
      <c r="AR770" s="16">
        <v>-16.940000000000001</v>
      </c>
      <c r="AS770" s="14">
        <v>-162.96</v>
      </c>
      <c r="AT770" s="14">
        <v>-8.16</v>
      </c>
      <c r="AU770" s="6">
        <v>-24.56</v>
      </c>
      <c r="AV770" s="15">
        <v>-1.61</v>
      </c>
      <c r="AW770" s="15">
        <v>0.43</v>
      </c>
    </row>
    <row r="771" spans="2:49" x14ac:dyDescent="0.25">
      <c r="B771" s="6" t="s">
        <v>1851</v>
      </c>
      <c r="C771" s="6" t="s">
        <v>1852</v>
      </c>
      <c r="D771" s="6" t="s">
        <v>1355</v>
      </c>
      <c r="E771" s="7" t="s">
        <v>1356</v>
      </c>
      <c r="F771" s="6" t="s">
        <v>1355</v>
      </c>
      <c r="G771" s="6" t="s">
        <v>52</v>
      </c>
      <c r="H771" s="6" t="s">
        <v>71</v>
      </c>
      <c r="I771" s="8">
        <v>10</v>
      </c>
      <c r="J771" s="8">
        <f t="shared" si="34"/>
        <v>24</v>
      </c>
      <c r="K771" s="6" t="s">
        <v>61</v>
      </c>
      <c r="L771" s="9">
        <v>42804</v>
      </c>
      <c r="M771" s="10">
        <v>426041</v>
      </c>
      <c r="N771" s="10">
        <v>426045</v>
      </c>
      <c r="O771" s="10">
        <v>4</v>
      </c>
      <c r="P771" s="10">
        <v>21454</v>
      </c>
      <c r="Q771" s="10">
        <v>21454</v>
      </c>
      <c r="R771" s="10">
        <v>77259</v>
      </c>
      <c r="S771" s="10">
        <v>77259</v>
      </c>
      <c r="T771" s="10">
        <v>106656</v>
      </c>
      <c r="U771" s="10">
        <v>129122</v>
      </c>
      <c r="V771" s="10">
        <v>98713</v>
      </c>
      <c r="W771" s="10">
        <v>54767.48</v>
      </c>
      <c r="X771" s="10">
        <v>0</v>
      </c>
      <c r="Y771" s="10">
        <v>188076</v>
      </c>
      <c r="Z771" s="10">
        <v>192842</v>
      </c>
      <c r="AA771" s="10">
        <v>63335</v>
      </c>
      <c r="AB771" s="10">
        <v>187540</v>
      </c>
      <c r="AC771" s="10">
        <v>0</v>
      </c>
      <c r="AD771" s="10">
        <v>5000</v>
      </c>
      <c r="AE771" s="10">
        <v>474670</v>
      </c>
      <c r="AF771" s="10">
        <v>207398</v>
      </c>
      <c r="AG771" s="10">
        <v>238985</v>
      </c>
      <c r="AH771" s="10">
        <v>427061</v>
      </c>
      <c r="AI771" s="11">
        <v>0.82</v>
      </c>
      <c r="AJ771" s="11">
        <v>0.87</v>
      </c>
      <c r="AK771" s="11">
        <v>0.95</v>
      </c>
      <c r="AL771" s="12">
        <v>12.67</v>
      </c>
      <c r="AM771" s="12">
        <v>422.74</v>
      </c>
      <c r="AN771" s="13">
        <v>16.45</v>
      </c>
      <c r="AO771" s="14">
        <v>59.12</v>
      </c>
      <c r="AP771" s="14">
        <v>59.37</v>
      </c>
      <c r="AQ771" s="15">
        <v>0.93</v>
      </c>
      <c r="AR771" s="16">
        <v>16.28</v>
      </c>
      <c r="AS771" s="14">
        <v>40.06</v>
      </c>
      <c r="AT771" s="14">
        <v>18.13</v>
      </c>
      <c r="AU771" s="6">
        <v>37.25</v>
      </c>
      <c r="AV771" s="15">
        <v>3.6</v>
      </c>
      <c r="AW771" s="15">
        <v>0.56000000000000005</v>
      </c>
    </row>
    <row r="772" spans="2:49" x14ac:dyDescent="0.25">
      <c r="B772" s="6" t="s">
        <v>1853</v>
      </c>
      <c r="C772" s="6" t="s">
        <v>1854</v>
      </c>
      <c r="D772" s="6" t="s">
        <v>84</v>
      </c>
      <c r="E772" s="7">
        <v>83105</v>
      </c>
      <c r="F772" s="6" t="s">
        <v>80</v>
      </c>
      <c r="G772" s="6" t="s">
        <v>59</v>
      </c>
      <c r="H772" s="6" t="s">
        <v>53</v>
      </c>
      <c r="I772" s="8">
        <v>25</v>
      </c>
      <c r="J772" s="8">
        <f t="shared" si="34"/>
        <v>49</v>
      </c>
      <c r="K772" s="6" t="s">
        <v>61</v>
      </c>
      <c r="L772" s="9">
        <v>40885</v>
      </c>
      <c r="M772" s="10">
        <v>425647</v>
      </c>
      <c r="N772" s="10">
        <v>425647</v>
      </c>
      <c r="O772" s="10">
        <v>0</v>
      </c>
      <c r="P772" s="10">
        <v>263</v>
      </c>
      <c r="Q772" s="10">
        <v>263</v>
      </c>
      <c r="R772" s="10">
        <v>271</v>
      </c>
      <c r="S772" s="10">
        <v>271</v>
      </c>
      <c r="T772" s="10">
        <v>1428</v>
      </c>
      <c r="U772" s="10">
        <v>25495</v>
      </c>
      <c r="V772" s="10">
        <v>534</v>
      </c>
      <c r="W772" s="10">
        <v>-14724.42</v>
      </c>
      <c r="X772" s="10">
        <v>12035</v>
      </c>
      <c r="Y772" s="10">
        <v>171963</v>
      </c>
      <c r="Z772" s="10">
        <v>106031</v>
      </c>
      <c r="AA772" s="10">
        <v>255163</v>
      </c>
      <c r="AB772" s="10">
        <v>94130</v>
      </c>
      <c r="AC772" s="10">
        <v>18070</v>
      </c>
      <c r="AD772" s="10">
        <v>5000</v>
      </c>
      <c r="AE772" s="10">
        <v>237624</v>
      </c>
      <c r="AF772" s="10">
        <v>148159</v>
      </c>
      <c r="AG772" s="10">
        <v>235614</v>
      </c>
      <c r="AH772" s="10">
        <v>383537</v>
      </c>
      <c r="AI772" s="11">
        <v>0.28999999999999998</v>
      </c>
      <c r="AJ772" s="11">
        <v>0.55000000000000004</v>
      </c>
      <c r="AK772" s="11">
        <v>0.82</v>
      </c>
      <c r="AL772" s="12">
        <v>24.11</v>
      </c>
      <c r="AM772" s="12">
        <v>153.66</v>
      </c>
      <c r="AN772" s="13">
        <v>24.72</v>
      </c>
      <c r="AO772" s="14">
        <v>45.57</v>
      </c>
      <c r="AP772" s="14">
        <v>55.38</v>
      </c>
      <c r="AQ772" s="15">
        <v>0.72</v>
      </c>
      <c r="AR772" s="16">
        <v>0.11</v>
      </c>
      <c r="AS772" s="14">
        <v>0.26</v>
      </c>
      <c r="AT772" s="14">
        <v>0.06</v>
      </c>
      <c r="AU772" s="6">
        <v>0.18</v>
      </c>
      <c r="AV772" s="15">
        <v>0.99</v>
      </c>
      <c r="AW772" s="15">
        <v>0.46</v>
      </c>
    </row>
    <row r="773" spans="2:49" x14ac:dyDescent="0.25">
      <c r="B773" s="6" t="s">
        <v>1855</v>
      </c>
      <c r="C773" s="6" t="s">
        <v>1856</v>
      </c>
      <c r="D773" s="6" t="s">
        <v>1507</v>
      </c>
      <c r="E773" s="7" t="s">
        <v>1508</v>
      </c>
      <c r="F773" s="6" t="s">
        <v>255</v>
      </c>
      <c r="G773" s="6" t="s">
        <v>52</v>
      </c>
      <c r="H773" s="6" t="s">
        <v>104</v>
      </c>
      <c r="I773" s="8">
        <v>10</v>
      </c>
      <c r="J773" s="8">
        <f t="shared" si="34"/>
        <v>24</v>
      </c>
      <c r="K773" s="6" t="s">
        <v>61</v>
      </c>
      <c r="L773" s="9">
        <v>43144</v>
      </c>
      <c r="M773" s="10">
        <v>424966</v>
      </c>
      <c r="N773" s="10">
        <v>424966</v>
      </c>
      <c r="O773" s="10">
        <v>0</v>
      </c>
      <c r="P773" s="10">
        <v>1522</v>
      </c>
      <c r="Q773" s="10">
        <v>1522</v>
      </c>
      <c r="R773" s="10">
        <v>6497</v>
      </c>
      <c r="S773" s="10">
        <v>6497</v>
      </c>
      <c r="T773" s="10">
        <v>8019</v>
      </c>
      <c r="U773" s="10">
        <v>9691</v>
      </c>
      <c r="V773" s="10">
        <v>8019</v>
      </c>
      <c r="W773" s="10">
        <v>3204.98</v>
      </c>
      <c r="X773" s="10">
        <v>0</v>
      </c>
      <c r="Y773" s="10">
        <v>67889</v>
      </c>
      <c r="Z773" s="10">
        <v>12507</v>
      </c>
      <c r="AA773" s="10">
        <v>96593</v>
      </c>
      <c r="AB773" s="10">
        <v>201962</v>
      </c>
      <c r="AC773" s="10">
        <v>0</v>
      </c>
      <c r="AD773" s="10">
        <v>5000</v>
      </c>
      <c r="AE773" s="10">
        <v>61495</v>
      </c>
      <c r="AF773" s="10">
        <v>6546</v>
      </c>
      <c r="AG773" s="10">
        <v>359279</v>
      </c>
      <c r="AH773" s="10">
        <v>427168</v>
      </c>
      <c r="AI773" s="11">
        <v>0.16</v>
      </c>
      <c r="AJ773" s="11">
        <v>1.05</v>
      </c>
      <c r="AK773" s="11">
        <v>1.22</v>
      </c>
      <c r="AL773" s="12">
        <v>33.950000000000003</v>
      </c>
      <c r="AM773" s="12">
        <v>45.21</v>
      </c>
      <c r="AN773" s="13">
        <v>6.38</v>
      </c>
      <c r="AO773" s="14">
        <v>73.37</v>
      </c>
      <c r="AP773" s="14">
        <v>79.66</v>
      </c>
      <c r="AQ773" s="15">
        <v>1.91</v>
      </c>
      <c r="AR773" s="16">
        <v>10.57</v>
      </c>
      <c r="AS773" s="14">
        <v>51.95</v>
      </c>
      <c r="AT773" s="14">
        <v>1.53</v>
      </c>
      <c r="AU773" s="6">
        <v>99.25</v>
      </c>
      <c r="AV773" s="15">
        <v>2.25</v>
      </c>
      <c r="AW773" s="15">
        <v>1.48</v>
      </c>
    </row>
    <row r="774" spans="2:49" x14ac:dyDescent="0.25">
      <c r="B774" s="6" t="s">
        <v>1857</v>
      </c>
      <c r="C774" s="6">
        <v>71</v>
      </c>
      <c r="D774" s="6" t="s">
        <v>1858</v>
      </c>
      <c r="E774" s="7" t="s">
        <v>1859</v>
      </c>
      <c r="F774" s="6" t="s">
        <v>641</v>
      </c>
      <c r="G774" s="6" t="s">
        <v>97</v>
      </c>
      <c r="H774" s="6" t="s">
        <v>53</v>
      </c>
      <c r="I774" s="8">
        <v>25</v>
      </c>
      <c r="J774" s="8">
        <f t="shared" si="34"/>
        <v>49</v>
      </c>
      <c r="K774" s="6" t="s">
        <v>61</v>
      </c>
      <c r="L774" s="9">
        <v>39644</v>
      </c>
      <c r="M774" s="10">
        <v>424870</v>
      </c>
      <c r="N774" s="10">
        <v>424870</v>
      </c>
      <c r="O774" s="10">
        <v>0</v>
      </c>
      <c r="P774" s="10">
        <v>5866</v>
      </c>
      <c r="Q774" s="10">
        <v>5866</v>
      </c>
      <c r="R774" s="10">
        <v>25034</v>
      </c>
      <c r="S774" s="10">
        <v>25034</v>
      </c>
      <c r="T774" s="10">
        <v>30900</v>
      </c>
      <c r="U774" s="10">
        <v>49849</v>
      </c>
      <c r="V774" s="10">
        <v>30900</v>
      </c>
      <c r="W774" s="10">
        <v>-12228.52</v>
      </c>
      <c r="X774" s="10">
        <v>-35710</v>
      </c>
      <c r="Y774" s="10">
        <v>131878</v>
      </c>
      <c r="Z774" s="10">
        <v>55350</v>
      </c>
      <c r="AA774" s="10">
        <v>100840</v>
      </c>
      <c r="AB774" s="10">
        <v>172218</v>
      </c>
      <c r="AC774" s="10">
        <v>35710</v>
      </c>
      <c r="AD774" s="10">
        <v>6639</v>
      </c>
      <c r="AE774" s="10">
        <v>840688</v>
      </c>
      <c r="AF774" s="10">
        <v>773929</v>
      </c>
      <c r="AG774" s="10">
        <v>257282</v>
      </c>
      <c r="AH774" s="10">
        <v>161745</v>
      </c>
      <c r="AI774" s="11">
        <v>0.06</v>
      </c>
      <c r="AJ774" s="11">
        <v>0.08</v>
      </c>
      <c r="AK774" s="11">
        <v>0.09</v>
      </c>
      <c r="AL774" s="12">
        <v>13.65</v>
      </c>
      <c r="AM774" s="12">
        <v>950.82</v>
      </c>
      <c r="AN774" s="13">
        <v>3.91</v>
      </c>
      <c r="AO774" s="14">
        <v>92.05</v>
      </c>
      <c r="AP774" s="14">
        <v>93.42</v>
      </c>
      <c r="AQ774" s="15">
        <v>7.0000000000000007E-2</v>
      </c>
      <c r="AR774" s="16">
        <v>2.98</v>
      </c>
      <c r="AS774" s="14">
        <v>45.23</v>
      </c>
      <c r="AT774" s="14">
        <v>5.89</v>
      </c>
      <c r="AU774" s="6">
        <v>3.23</v>
      </c>
      <c r="AV774" s="15">
        <v>0.91</v>
      </c>
      <c r="AW774" s="15">
        <v>0.28000000000000003</v>
      </c>
    </row>
    <row r="775" spans="2:49" x14ac:dyDescent="0.25">
      <c r="B775" s="6" t="s">
        <v>1860</v>
      </c>
      <c r="C775" s="6" t="s">
        <v>1861</v>
      </c>
      <c r="D775" s="6" t="s">
        <v>94</v>
      </c>
      <c r="E775" s="7" t="s">
        <v>835</v>
      </c>
      <c r="F775" s="6" t="s">
        <v>168</v>
      </c>
      <c r="G775" s="6" t="s">
        <v>97</v>
      </c>
      <c r="H775" s="6" t="s">
        <v>53</v>
      </c>
      <c r="I775" s="8">
        <v>3</v>
      </c>
      <c r="J775" s="8">
        <f t="shared" si="34"/>
        <v>4</v>
      </c>
      <c r="K775" s="6" t="s">
        <v>61</v>
      </c>
      <c r="L775" s="9">
        <v>38758</v>
      </c>
      <c r="M775" s="10">
        <v>424530</v>
      </c>
      <c r="N775" s="10">
        <v>424641</v>
      </c>
      <c r="O775" s="10">
        <v>111</v>
      </c>
      <c r="P775" s="10">
        <v>4177</v>
      </c>
      <c r="Q775" s="10">
        <v>4177</v>
      </c>
      <c r="R775" s="10">
        <v>119957</v>
      </c>
      <c r="S775" s="10">
        <v>119957</v>
      </c>
      <c r="T775" s="10">
        <v>180873</v>
      </c>
      <c r="U775" s="10">
        <v>277384</v>
      </c>
      <c r="V775" s="10">
        <v>124134</v>
      </c>
      <c r="W775" s="10">
        <v>-68283.62</v>
      </c>
      <c r="X775" s="10">
        <v>0</v>
      </c>
      <c r="Y775" s="10">
        <v>318935</v>
      </c>
      <c r="Z775" s="10">
        <v>-138889</v>
      </c>
      <c r="AA775" s="10">
        <v>26226</v>
      </c>
      <c r="AB775" s="10">
        <v>66869</v>
      </c>
      <c r="AC775" s="10">
        <v>0</v>
      </c>
      <c r="AD775" s="10">
        <v>6640</v>
      </c>
      <c r="AE775" s="10">
        <v>5533239</v>
      </c>
      <c r="AF775" s="10">
        <v>5349853</v>
      </c>
      <c r="AG775" s="10">
        <v>105595</v>
      </c>
      <c r="AH775" s="10">
        <v>424530</v>
      </c>
      <c r="AI775" s="11">
        <v>0.04</v>
      </c>
      <c r="AJ775" s="11">
        <v>7.0000000000000007E-2</v>
      </c>
      <c r="AK775" s="11">
        <v>7.0000000000000007E-2</v>
      </c>
      <c r="AL775" s="12">
        <v>70.489999999999995</v>
      </c>
      <c r="AM775" s="12">
        <v>8460.5</v>
      </c>
      <c r="AN775" s="13">
        <v>1.86</v>
      </c>
      <c r="AO775" s="14">
        <v>44.86</v>
      </c>
      <c r="AP775" s="14">
        <v>102.5</v>
      </c>
      <c r="AQ775" s="15">
        <v>-0.03</v>
      </c>
      <c r="AR775" s="16">
        <v>2.17</v>
      </c>
      <c r="AS775" s="14">
        <v>-86.37</v>
      </c>
      <c r="AT775" s="14">
        <v>28.26</v>
      </c>
      <c r="AU775" s="6">
        <v>2.2400000000000002</v>
      </c>
      <c r="AV775" s="15">
        <v>1.8</v>
      </c>
      <c r="AW775" s="15">
        <v>0.12</v>
      </c>
    </row>
    <row r="776" spans="2:49" x14ac:dyDescent="0.25">
      <c r="B776" s="6" t="s">
        <v>1862</v>
      </c>
      <c r="C776" s="6" t="s">
        <v>1863</v>
      </c>
      <c r="D776" s="6" t="s">
        <v>57</v>
      </c>
      <c r="E776" s="7">
        <v>82105</v>
      </c>
      <c r="F776" s="6" t="s">
        <v>58</v>
      </c>
      <c r="G776" s="6" t="s">
        <v>59</v>
      </c>
      <c r="H776" s="6" t="s">
        <v>53</v>
      </c>
      <c r="I776" s="8">
        <v>5</v>
      </c>
      <c r="J776" s="8">
        <f t="shared" si="34"/>
        <v>9</v>
      </c>
      <c r="K776" s="6" t="s">
        <v>61</v>
      </c>
      <c r="L776" s="9">
        <v>34312</v>
      </c>
      <c r="M776" s="10">
        <v>424136</v>
      </c>
      <c r="N776" s="10">
        <v>424136</v>
      </c>
      <c r="O776" s="10">
        <v>0</v>
      </c>
      <c r="P776" s="10">
        <v>12730</v>
      </c>
      <c r="Q776" s="10">
        <v>12730</v>
      </c>
      <c r="R776" s="10">
        <v>56548</v>
      </c>
      <c r="S776" s="10">
        <v>56548</v>
      </c>
      <c r="T776" s="10">
        <v>69285</v>
      </c>
      <c r="U776" s="10">
        <v>115850</v>
      </c>
      <c r="V776" s="10">
        <v>69278</v>
      </c>
      <c r="W776" s="10">
        <v>-20039.7</v>
      </c>
      <c r="X776" s="10">
        <v>4533</v>
      </c>
      <c r="Y776" s="10">
        <v>196219</v>
      </c>
      <c r="Z776" s="10">
        <v>223299</v>
      </c>
      <c r="AA776" s="10">
        <v>60161</v>
      </c>
      <c r="AB776" s="10">
        <v>104901</v>
      </c>
      <c r="AC776" s="10">
        <v>63134</v>
      </c>
      <c r="AD776" s="10">
        <v>66389</v>
      </c>
      <c r="AE776" s="10">
        <v>1564629</v>
      </c>
      <c r="AF776" s="10">
        <v>1240722</v>
      </c>
      <c r="AG776" s="10">
        <v>164783</v>
      </c>
      <c r="AH776" s="10">
        <v>356469</v>
      </c>
      <c r="AI776" s="11">
        <v>3.21</v>
      </c>
      <c r="AJ776" s="11">
        <v>3.81</v>
      </c>
      <c r="AK776" s="11">
        <v>4.4800000000000004</v>
      </c>
      <c r="AL776" s="12">
        <v>36.61</v>
      </c>
      <c r="AM776" s="12">
        <v>113.74</v>
      </c>
      <c r="AN776" s="13">
        <v>40.75</v>
      </c>
      <c r="AO776" s="14">
        <v>5.43</v>
      </c>
      <c r="AP776" s="14">
        <v>84.9</v>
      </c>
      <c r="AQ776" s="15">
        <v>0.18</v>
      </c>
      <c r="AR776" s="16">
        <v>3.61</v>
      </c>
      <c r="AS776" s="14">
        <v>25.32</v>
      </c>
      <c r="AT776" s="14">
        <v>13.33</v>
      </c>
      <c r="AU776" s="6">
        <v>4.5599999999999996</v>
      </c>
      <c r="AV776" s="15">
        <v>1.54</v>
      </c>
      <c r="AW776" s="15">
        <v>0.59</v>
      </c>
    </row>
    <row r="777" spans="2:49" x14ac:dyDescent="0.25">
      <c r="B777" s="6" t="s">
        <v>1864</v>
      </c>
      <c r="C777" s="6" t="s">
        <v>1865</v>
      </c>
      <c r="D777" s="6" t="s">
        <v>1866</v>
      </c>
      <c r="E777" s="7">
        <v>92221</v>
      </c>
      <c r="F777" s="6" t="s">
        <v>448</v>
      </c>
      <c r="G777" s="6" t="s">
        <v>90</v>
      </c>
      <c r="H777" s="6" t="s">
        <v>81</v>
      </c>
      <c r="I777" s="8">
        <v>10</v>
      </c>
      <c r="J777" s="8">
        <f t="shared" si="34"/>
        <v>24</v>
      </c>
      <c r="K777" s="6" t="s">
        <v>61</v>
      </c>
      <c r="L777" s="9">
        <v>35681</v>
      </c>
      <c r="M777" s="10">
        <v>423890</v>
      </c>
      <c r="N777" s="10">
        <v>423915</v>
      </c>
      <c r="O777" s="10">
        <v>25</v>
      </c>
      <c r="P777" s="10">
        <v>960</v>
      </c>
      <c r="Q777" s="10">
        <v>960</v>
      </c>
      <c r="R777" s="10">
        <v>2548</v>
      </c>
      <c r="S777" s="10">
        <v>2548</v>
      </c>
      <c r="T777" s="10">
        <v>3508</v>
      </c>
      <c r="U777" s="10">
        <v>5375</v>
      </c>
      <c r="V777" s="10">
        <v>3508</v>
      </c>
      <c r="W777" s="10">
        <v>-336.4</v>
      </c>
      <c r="X777" s="10">
        <v>0</v>
      </c>
      <c r="Y777" s="10">
        <v>102677</v>
      </c>
      <c r="Z777" s="10">
        <v>6804</v>
      </c>
      <c r="AA777" s="10">
        <v>118064</v>
      </c>
      <c r="AB777" s="10">
        <v>238061</v>
      </c>
      <c r="AC777" s="10">
        <v>0</v>
      </c>
      <c r="AD777" s="10">
        <v>6640</v>
      </c>
      <c r="AE777" s="10">
        <v>68364</v>
      </c>
      <c r="AF777" s="10">
        <v>16050</v>
      </c>
      <c r="AG777" s="10">
        <v>321213</v>
      </c>
      <c r="AH777" s="10">
        <v>8108</v>
      </c>
      <c r="AI777" s="11">
        <v>0.38</v>
      </c>
      <c r="AJ777" s="11">
        <v>0.92</v>
      </c>
      <c r="AK777" s="11">
        <v>0.97</v>
      </c>
      <c r="AL777" s="12">
        <v>24.75</v>
      </c>
      <c r="AM777" s="12">
        <v>60.43</v>
      </c>
      <c r="AN777" s="13">
        <v>2.21</v>
      </c>
      <c r="AO777" s="14">
        <v>78.87</v>
      </c>
      <c r="AP777" s="14">
        <v>90.05</v>
      </c>
      <c r="AQ777" s="15">
        <v>0.42</v>
      </c>
      <c r="AR777" s="16">
        <v>3.73</v>
      </c>
      <c r="AS777" s="14">
        <v>37.450000000000003</v>
      </c>
      <c r="AT777" s="14">
        <v>0.6</v>
      </c>
      <c r="AU777" s="6">
        <v>15.88</v>
      </c>
      <c r="AV777" s="15">
        <v>1.31</v>
      </c>
      <c r="AW777" s="15">
        <v>1.28</v>
      </c>
    </row>
    <row r="778" spans="2:49" x14ac:dyDescent="0.25">
      <c r="B778" s="6" t="s">
        <v>1867</v>
      </c>
      <c r="C778" s="6" t="s">
        <v>1868</v>
      </c>
      <c r="D778" s="6" t="s">
        <v>1869</v>
      </c>
      <c r="E778" s="7" t="s">
        <v>1870</v>
      </c>
      <c r="F778" s="6" t="s">
        <v>150</v>
      </c>
      <c r="G778" s="6" t="s">
        <v>52</v>
      </c>
      <c r="H778" s="6" t="s">
        <v>71</v>
      </c>
      <c r="I778" s="8">
        <v>10</v>
      </c>
      <c r="J778" s="8">
        <f t="shared" si="34"/>
        <v>24</v>
      </c>
      <c r="K778" s="6" t="s">
        <v>61</v>
      </c>
      <c r="L778" s="9">
        <v>41935</v>
      </c>
      <c r="M778" s="10">
        <v>423852</v>
      </c>
      <c r="N778" s="10">
        <v>423852</v>
      </c>
      <c r="O778" s="10">
        <v>0</v>
      </c>
      <c r="P778" s="10">
        <v>0</v>
      </c>
      <c r="Q778" s="10">
        <v>0</v>
      </c>
      <c r="R778" s="10">
        <v>-5374</v>
      </c>
      <c r="S778" s="10">
        <v>-5374</v>
      </c>
      <c r="T778" s="10">
        <v>-494</v>
      </c>
      <c r="U778" s="10">
        <v>15002</v>
      </c>
      <c r="V778" s="10">
        <v>-5374</v>
      </c>
      <c r="W778" s="10">
        <v>-74896.42</v>
      </c>
      <c r="X778" s="10">
        <v>158114</v>
      </c>
      <c r="Y778" s="10">
        <v>113232</v>
      </c>
      <c r="Z778" s="10">
        <v>514013</v>
      </c>
      <c r="AA778" s="10">
        <v>114481</v>
      </c>
      <c r="AB778" s="10">
        <v>248513</v>
      </c>
      <c r="AC778" s="10">
        <v>27861</v>
      </c>
      <c r="AD778" s="10">
        <v>5000</v>
      </c>
      <c r="AE778" s="10">
        <v>1141511</v>
      </c>
      <c r="AF778" s="10">
        <v>837837</v>
      </c>
      <c r="AG778" s="10">
        <v>282759</v>
      </c>
      <c r="AH778" s="10">
        <v>237877</v>
      </c>
      <c r="AI778" s="11">
        <v>0.42</v>
      </c>
      <c r="AJ778" s="11">
        <v>0.53</v>
      </c>
      <c r="AK778" s="11">
        <v>0.53</v>
      </c>
      <c r="AL778" s="12">
        <v>50.2</v>
      </c>
      <c r="AM778" s="12">
        <v>666.91</v>
      </c>
      <c r="AN778" s="13">
        <v>0</v>
      </c>
      <c r="AO778" s="14">
        <v>54.79</v>
      </c>
      <c r="AP778" s="14">
        <v>50.59</v>
      </c>
      <c r="AQ778" s="15">
        <v>0.61</v>
      </c>
      <c r="AR778" s="16">
        <v>-0.47</v>
      </c>
      <c r="AS778" s="14">
        <v>-1.05</v>
      </c>
      <c r="AT778" s="14">
        <v>-1.27</v>
      </c>
      <c r="AU778" s="6">
        <v>-0.64</v>
      </c>
      <c r="AV778" s="15">
        <v>0.61</v>
      </c>
      <c r="AW778" s="15">
        <v>0.21</v>
      </c>
    </row>
    <row r="779" spans="2:49" x14ac:dyDescent="0.25">
      <c r="B779" s="6" t="s">
        <v>1871</v>
      </c>
      <c r="C779" s="6" t="s">
        <v>1872</v>
      </c>
      <c r="D779" s="6" t="s">
        <v>359</v>
      </c>
      <c r="E779" s="7" t="s">
        <v>95</v>
      </c>
      <c r="F779" s="6" t="s">
        <v>96</v>
      </c>
      <c r="G779" s="6" t="s">
        <v>97</v>
      </c>
      <c r="H779" s="6" t="s">
        <v>81</v>
      </c>
      <c r="I779" s="8">
        <v>1</v>
      </c>
      <c r="J779" s="8">
        <f t="shared" si="34"/>
        <v>1</v>
      </c>
      <c r="K779" s="6" t="s">
        <v>61</v>
      </c>
      <c r="L779" s="9">
        <v>43391</v>
      </c>
      <c r="M779" s="10">
        <v>423246</v>
      </c>
      <c r="N779" s="10">
        <v>423246</v>
      </c>
      <c r="O779" s="10">
        <v>0</v>
      </c>
      <c r="P779" s="10">
        <v>1441</v>
      </c>
      <c r="Q779" s="10">
        <v>1441</v>
      </c>
      <c r="R779" s="10">
        <v>5419</v>
      </c>
      <c r="S779" s="10">
        <v>5419</v>
      </c>
      <c r="T779" s="10">
        <v>6860</v>
      </c>
      <c r="U779" s="10">
        <v>6860</v>
      </c>
      <c r="V779" s="10">
        <v>6860</v>
      </c>
      <c r="W779" s="10">
        <v>3264.1</v>
      </c>
      <c r="X779" s="10">
        <v>218995</v>
      </c>
      <c r="Y779" s="10">
        <v>22676</v>
      </c>
      <c r="Z779" s="10">
        <v>10855</v>
      </c>
      <c r="AA779" s="10">
        <v>49760</v>
      </c>
      <c r="AB779" s="10">
        <v>77874</v>
      </c>
      <c r="AC779" s="10">
        <v>152061</v>
      </c>
      <c r="AD779" s="10">
        <v>5000</v>
      </c>
      <c r="AE779" s="10">
        <v>39315</v>
      </c>
      <c r="AF779" s="10">
        <v>0</v>
      </c>
      <c r="AG779" s="10">
        <v>248509</v>
      </c>
      <c r="AH779" s="10">
        <v>52190</v>
      </c>
      <c r="AI779" s="11">
        <v>0.03</v>
      </c>
      <c r="AJ779" s="11">
        <v>1.38</v>
      </c>
      <c r="AK779" s="11">
        <v>1.38</v>
      </c>
      <c r="AL779" s="12">
        <v>32.799999999999997</v>
      </c>
      <c r="AM779" s="12">
        <v>25.58</v>
      </c>
      <c r="AN779" s="13">
        <v>0</v>
      </c>
      <c r="AO779" s="14">
        <v>72.39</v>
      </c>
      <c r="AP779" s="14">
        <v>72.39</v>
      </c>
      <c r="AQ779" s="15">
        <v>0</v>
      </c>
      <c r="AR779" s="16">
        <v>13.78</v>
      </c>
      <c r="AS779" s="14">
        <v>49.92</v>
      </c>
      <c r="AT779" s="14">
        <v>1.28</v>
      </c>
      <c r="AU779" s="6">
        <v>0</v>
      </c>
      <c r="AV779" s="15">
        <v>22.57</v>
      </c>
      <c r="AW779" s="15">
        <v>2.16</v>
      </c>
    </row>
    <row r="780" spans="2:49" x14ac:dyDescent="0.25">
      <c r="B780" s="6" t="s">
        <v>1873</v>
      </c>
      <c r="C780" s="6" t="s">
        <v>1874</v>
      </c>
      <c r="D780" s="6" t="s">
        <v>89</v>
      </c>
      <c r="E780" s="7">
        <v>91705</v>
      </c>
      <c r="F780" s="6" t="s">
        <v>89</v>
      </c>
      <c r="G780" s="6" t="s">
        <v>90</v>
      </c>
      <c r="H780" s="6" t="s">
        <v>81</v>
      </c>
      <c r="I780" s="8">
        <v>5</v>
      </c>
      <c r="J780" s="8">
        <f t="shared" si="34"/>
        <v>9</v>
      </c>
      <c r="K780" s="6" t="s">
        <v>61</v>
      </c>
      <c r="L780" s="9">
        <v>37973</v>
      </c>
      <c r="M780" s="10">
        <v>422490</v>
      </c>
      <c r="N780" s="10">
        <v>423183</v>
      </c>
      <c r="O780" s="10">
        <v>693</v>
      </c>
      <c r="P780" s="10">
        <v>4281</v>
      </c>
      <c r="Q780" s="10">
        <v>4281</v>
      </c>
      <c r="R780" s="10">
        <v>7058</v>
      </c>
      <c r="S780" s="10">
        <v>7058</v>
      </c>
      <c r="T780" s="10">
        <v>15697</v>
      </c>
      <c r="U780" s="10">
        <v>50412</v>
      </c>
      <c r="V780" s="10">
        <v>11339</v>
      </c>
      <c r="W780" s="10">
        <v>-59958.7</v>
      </c>
      <c r="X780" s="10">
        <v>145532</v>
      </c>
      <c r="Y780" s="10">
        <v>105847</v>
      </c>
      <c r="Z780" s="10">
        <v>638659</v>
      </c>
      <c r="AA780" s="10">
        <v>71746</v>
      </c>
      <c r="AB780" s="10">
        <v>33884</v>
      </c>
      <c r="AC780" s="10">
        <v>197649</v>
      </c>
      <c r="AD780" s="10">
        <v>6639</v>
      </c>
      <c r="AE780" s="10">
        <v>854919</v>
      </c>
      <c r="AF780" s="10">
        <v>474632</v>
      </c>
      <c r="AG780" s="10">
        <v>118994</v>
      </c>
      <c r="AH780" s="10">
        <v>79309</v>
      </c>
      <c r="AI780" s="11">
        <v>3.48</v>
      </c>
      <c r="AJ780" s="11">
        <v>5.34</v>
      </c>
      <c r="AK780" s="11">
        <v>10.48</v>
      </c>
      <c r="AL780" s="12">
        <v>57.69</v>
      </c>
      <c r="AM780" s="12">
        <v>41.26</v>
      </c>
      <c r="AN780" s="13">
        <v>158.86000000000001</v>
      </c>
      <c r="AO780" s="14">
        <v>4.24</v>
      </c>
      <c r="AP780" s="14">
        <v>25.3</v>
      </c>
      <c r="AQ780" s="15">
        <v>1.35</v>
      </c>
      <c r="AR780" s="16">
        <v>0.83</v>
      </c>
      <c r="AS780" s="14">
        <v>1.1100000000000001</v>
      </c>
      <c r="AT780" s="14">
        <v>1.67</v>
      </c>
      <c r="AU780" s="6">
        <v>1.49</v>
      </c>
      <c r="AV780" s="15">
        <v>3.39</v>
      </c>
      <c r="AW780" s="15">
        <v>0.48</v>
      </c>
    </row>
    <row r="781" spans="2:49" x14ac:dyDescent="0.25">
      <c r="B781" s="6" t="s">
        <v>1875</v>
      </c>
      <c r="C781" s="6" t="s">
        <v>1876</v>
      </c>
      <c r="D781" s="6" t="s">
        <v>297</v>
      </c>
      <c r="E781" s="7" t="s">
        <v>298</v>
      </c>
      <c r="F781" s="6" t="s">
        <v>142</v>
      </c>
      <c r="G781" s="6" t="s">
        <v>76</v>
      </c>
      <c r="H781" s="6" t="s">
        <v>53</v>
      </c>
      <c r="I781" s="8">
        <v>10</v>
      </c>
      <c r="J781" s="8">
        <f t="shared" si="34"/>
        <v>24</v>
      </c>
      <c r="K781" s="6" t="s">
        <v>61</v>
      </c>
      <c r="L781" s="9">
        <v>35712</v>
      </c>
      <c r="M781" s="10">
        <v>422432</v>
      </c>
      <c r="N781" s="10">
        <v>422432</v>
      </c>
      <c r="O781" s="10">
        <v>0</v>
      </c>
      <c r="P781" s="10">
        <v>21276</v>
      </c>
      <c r="Q781" s="10">
        <v>21276</v>
      </c>
      <c r="R781" s="10">
        <v>71738</v>
      </c>
      <c r="S781" s="10">
        <v>71738</v>
      </c>
      <c r="T781" s="10">
        <v>93014</v>
      </c>
      <c r="U781" s="10">
        <v>117991</v>
      </c>
      <c r="V781" s="10">
        <v>93014</v>
      </c>
      <c r="W781" s="10">
        <v>14361.74</v>
      </c>
      <c r="X781" s="10">
        <v>0</v>
      </c>
      <c r="Y781" s="10">
        <v>221507</v>
      </c>
      <c r="Z781" s="10">
        <v>586199</v>
      </c>
      <c r="AA781" s="10">
        <v>129138</v>
      </c>
      <c r="AB781" s="10">
        <v>146569</v>
      </c>
      <c r="AC781" s="10">
        <v>0</v>
      </c>
      <c r="AD781" s="10">
        <v>6640</v>
      </c>
      <c r="AE781" s="10">
        <v>615248</v>
      </c>
      <c r="AF781" s="10">
        <v>418209</v>
      </c>
      <c r="AG781" s="10">
        <v>200925</v>
      </c>
      <c r="AH781" s="10">
        <v>422432</v>
      </c>
      <c r="AI781" s="11">
        <v>6.46</v>
      </c>
      <c r="AJ781" s="11">
        <v>6.76</v>
      </c>
      <c r="AK781" s="11">
        <v>7.39</v>
      </c>
      <c r="AL781" s="12">
        <v>6.88</v>
      </c>
      <c r="AM781" s="12">
        <v>47.32</v>
      </c>
      <c r="AN781" s="13">
        <v>14.14</v>
      </c>
      <c r="AO781" s="14">
        <v>3.21</v>
      </c>
      <c r="AP781" s="14">
        <v>5.81</v>
      </c>
      <c r="AQ781" s="15">
        <v>1.4</v>
      </c>
      <c r="AR781" s="16">
        <v>11.66</v>
      </c>
      <c r="AS781" s="14">
        <v>12.24</v>
      </c>
      <c r="AT781" s="14">
        <v>16.98</v>
      </c>
      <c r="AU781" s="6">
        <v>17.149999999999999</v>
      </c>
      <c r="AV781" s="15">
        <v>5.12</v>
      </c>
      <c r="AW781" s="15">
        <v>2.69</v>
      </c>
    </row>
    <row r="782" spans="2:49" x14ac:dyDescent="0.25">
      <c r="B782" s="6" t="s">
        <v>1877</v>
      </c>
      <c r="C782" s="6" t="s">
        <v>1878</v>
      </c>
      <c r="D782" s="6" t="s">
        <v>196</v>
      </c>
      <c r="E782" s="7">
        <v>83104</v>
      </c>
      <c r="F782" s="6" t="s">
        <v>80</v>
      </c>
      <c r="G782" s="6" t="s">
        <v>59</v>
      </c>
      <c r="H782" s="6" t="s">
        <v>81</v>
      </c>
      <c r="I782" s="8">
        <v>10</v>
      </c>
      <c r="J782" s="8">
        <f t="shared" si="34"/>
        <v>24</v>
      </c>
      <c r="K782" s="6" t="s">
        <v>61</v>
      </c>
      <c r="L782" s="9">
        <v>43321</v>
      </c>
      <c r="M782" s="10">
        <v>422426</v>
      </c>
      <c r="N782" s="10">
        <v>422426</v>
      </c>
      <c r="O782" s="10">
        <v>0</v>
      </c>
      <c r="P782" s="10">
        <v>0</v>
      </c>
      <c r="Q782" s="10">
        <v>0</v>
      </c>
      <c r="R782" s="10">
        <v>-57951</v>
      </c>
      <c r="S782" s="10">
        <v>-57951</v>
      </c>
      <c r="T782" s="10">
        <v>-57951</v>
      </c>
      <c r="U782" s="10">
        <v>-45288</v>
      </c>
      <c r="V782" s="10">
        <v>-57951</v>
      </c>
      <c r="W782" s="10">
        <v>-58460.959999999999</v>
      </c>
      <c r="X782" s="10">
        <v>0</v>
      </c>
      <c r="Y782" s="10">
        <v>23217</v>
      </c>
      <c r="Z782" s="10">
        <v>9064</v>
      </c>
      <c r="AA782" s="10">
        <v>94091</v>
      </c>
      <c r="AB782" s="10">
        <v>212161</v>
      </c>
      <c r="AC782" s="10">
        <v>0</v>
      </c>
      <c r="AD782" s="10">
        <v>5000</v>
      </c>
      <c r="AE782" s="10">
        <v>288908</v>
      </c>
      <c r="AF782" s="10">
        <v>47818</v>
      </c>
      <c r="AG782" s="10">
        <v>399209</v>
      </c>
      <c r="AH782" s="10">
        <v>422426</v>
      </c>
      <c r="AI782" s="11">
        <v>7.0000000000000007E-2</v>
      </c>
      <c r="AJ782" s="11">
        <v>0.82</v>
      </c>
      <c r="AK782" s="11">
        <v>0.86</v>
      </c>
      <c r="AL782" s="12">
        <v>179.09</v>
      </c>
      <c r="AM782" s="12">
        <v>252.36</v>
      </c>
      <c r="AN782" s="13">
        <v>10.25</v>
      </c>
      <c r="AO782" s="14">
        <v>96.86</v>
      </c>
      <c r="AP782" s="14">
        <v>96.86</v>
      </c>
      <c r="AQ782" s="15">
        <v>0.19</v>
      </c>
      <c r="AR782" s="16">
        <v>-20.059999999999999</v>
      </c>
      <c r="AS782" s="14">
        <v>-639.35</v>
      </c>
      <c r="AT782" s="14">
        <v>-13.72</v>
      </c>
      <c r="AU782" s="6">
        <v>-121.19</v>
      </c>
      <c r="AV782" s="15">
        <v>-2.39</v>
      </c>
      <c r="AW782" s="15">
        <v>0.41</v>
      </c>
    </row>
    <row r="783" spans="2:49" x14ac:dyDescent="0.25">
      <c r="B783" s="6" t="s">
        <v>1879</v>
      </c>
      <c r="C783" s="6" t="s">
        <v>1880</v>
      </c>
      <c r="D783" s="6" t="s">
        <v>277</v>
      </c>
      <c r="E783" s="7">
        <v>97405</v>
      </c>
      <c r="F783" s="6" t="s">
        <v>277</v>
      </c>
      <c r="G783" s="6" t="s">
        <v>137</v>
      </c>
      <c r="H783" s="6" t="s">
        <v>81</v>
      </c>
      <c r="I783" s="8">
        <v>1</v>
      </c>
      <c r="J783" s="8">
        <f t="shared" si="34"/>
        <v>1</v>
      </c>
      <c r="K783" s="6" t="s">
        <v>61</v>
      </c>
      <c r="L783" s="9">
        <v>40680</v>
      </c>
      <c r="M783" s="10">
        <v>421257</v>
      </c>
      <c r="N783" s="10">
        <v>421257</v>
      </c>
      <c r="O783" s="10">
        <v>0</v>
      </c>
      <c r="P783" s="10">
        <v>0</v>
      </c>
      <c r="Q783" s="10">
        <v>0</v>
      </c>
      <c r="R783" s="10">
        <v>66613</v>
      </c>
      <c r="S783" s="10">
        <v>66613</v>
      </c>
      <c r="T783" s="10">
        <v>68546</v>
      </c>
      <c r="U783" s="10">
        <v>92972</v>
      </c>
      <c r="V783" s="10">
        <v>66613</v>
      </c>
      <c r="W783" s="10">
        <v>59269.3</v>
      </c>
      <c r="X783" s="10">
        <v>0</v>
      </c>
      <c r="Y783" s="10">
        <v>194564</v>
      </c>
      <c r="Z783" s="10">
        <v>-131977</v>
      </c>
      <c r="AA783" s="10">
        <v>91474</v>
      </c>
      <c r="AB783" s="10">
        <v>165732</v>
      </c>
      <c r="AC783" s="10">
        <v>0</v>
      </c>
      <c r="AD783" s="10">
        <v>5000</v>
      </c>
      <c r="AE783" s="10">
        <v>87153</v>
      </c>
      <c r="AF783" s="10">
        <v>67307</v>
      </c>
      <c r="AG783" s="10">
        <v>229474</v>
      </c>
      <c r="AH783" s="10">
        <v>424038</v>
      </c>
      <c r="AI783" s="11">
        <v>0.03</v>
      </c>
      <c r="AJ783" s="11">
        <v>0.09</v>
      </c>
      <c r="AK783" s="11">
        <v>0.11</v>
      </c>
      <c r="AL783" s="12">
        <v>9.2899999999999991</v>
      </c>
      <c r="AM783" s="12">
        <v>281.39</v>
      </c>
      <c r="AN783" s="13">
        <v>3.62</v>
      </c>
      <c r="AO783" s="14">
        <v>205.8</v>
      </c>
      <c r="AP783" s="14">
        <v>251.43</v>
      </c>
      <c r="AQ783" s="15">
        <v>-1.96</v>
      </c>
      <c r="AR783" s="16">
        <v>76.430000000000007</v>
      </c>
      <c r="AS783" s="14">
        <v>-50.47</v>
      </c>
      <c r="AT783" s="14">
        <v>15.81</v>
      </c>
      <c r="AU783" s="6">
        <v>98.97</v>
      </c>
      <c r="AV783" s="15">
        <v>9.1199999999999992</v>
      </c>
      <c r="AW783" s="15">
        <v>1.35</v>
      </c>
    </row>
    <row r="784" spans="2:49" x14ac:dyDescent="0.25">
      <c r="B784" s="6" t="s">
        <v>1881</v>
      </c>
      <c r="C784" s="6" t="s">
        <v>1882</v>
      </c>
      <c r="D784" s="6" t="s">
        <v>255</v>
      </c>
      <c r="E784" s="7" t="s">
        <v>256</v>
      </c>
      <c r="F784" s="6" t="s">
        <v>255</v>
      </c>
      <c r="G784" s="6" t="s">
        <v>52</v>
      </c>
      <c r="H784" s="6" t="s">
        <v>53</v>
      </c>
      <c r="I784" s="8">
        <v>10</v>
      </c>
      <c r="J784" s="8">
        <f t="shared" si="34"/>
        <v>24</v>
      </c>
      <c r="K784" s="6" t="s">
        <v>61</v>
      </c>
      <c r="L784" s="9">
        <v>41669</v>
      </c>
      <c r="M784" s="10">
        <v>420610</v>
      </c>
      <c r="N784" s="10">
        <v>420610</v>
      </c>
      <c r="O784" s="10">
        <v>0</v>
      </c>
      <c r="P784" s="10">
        <v>0</v>
      </c>
      <c r="Q784" s="10">
        <v>0</v>
      </c>
      <c r="R784" s="10">
        <v>9415</v>
      </c>
      <c r="S784" s="10">
        <v>9415</v>
      </c>
      <c r="T784" s="10">
        <v>9415</v>
      </c>
      <c r="U784" s="10">
        <v>25093</v>
      </c>
      <c r="V784" s="10">
        <v>9415</v>
      </c>
      <c r="W784" s="10">
        <v>390.12</v>
      </c>
      <c r="X784" s="10">
        <v>-41470</v>
      </c>
      <c r="Y784" s="10">
        <v>158019</v>
      </c>
      <c r="Z784" s="10">
        <v>59820</v>
      </c>
      <c r="AA784" s="10">
        <v>141339</v>
      </c>
      <c r="AB784" s="10">
        <v>205599</v>
      </c>
      <c r="AC784" s="10">
        <v>41577</v>
      </c>
      <c r="AD784" s="10">
        <v>5000</v>
      </c>
      <c r="AE784" s="10">
        <v>88817</v>
      </c>
      <c r="AF784" s="10">
        <v>41087</v>
      </c>
      <c r="AG784" s="10">
        <v>230251</v>
      </c>
      <c r="AH784" s="10">
        <v>429740</v>
      </c>
      <c r="AI784" s="11">
        <v>0.21</v>
      </c>
      <c r="AJ784" s="11">
        <v>0.34</v>
      </c>
      <c r="AK784" s="11">
        <v>1.65</v>
      </c>
      <c r="AL784" s="12">
        <v>3.37</v>
      </c>
      <c r="AM784" s="12">
        <v>38.35</v>
      </c>
      <c r="AN784" s="13">
        <v>32.4</v>
      </c>
      <c r="AO784" s="14">
        <v>32.6</v>
      </c>
      <c r="AP784" s="14">
        <v>32.65</v>
      </c>
      <c r="AQ784" s="15">
        <v>1.46</v>
      </c>
      <c r="AR784" s="16">
        <v>10.6</v>
      </c>
      <c r="AS784" s="14">
        <v>15.74</v>
      </c>
      <c r="AT784" s="14">
        <v>2.2400000000000002</v>
      </c>
      <c r="AU784" s="6">
        <v>22.91</v>
      </c>
      <c r="AV784" s="15">
        <v>2.73</v>
      </c>
      <c r="AW784" s="15">
        <v>1.2</v>
      </c>
    </row>
    <row r="785" spans="2:49" x14ac:dyDescent="0.25">
      <c r="B785" s="6" t="s">
        <v>1883</v>
      </c>
      <c r="C785" s="6" t="s">
        <v>1388</v>
      </c>
      <c r="D785" s="6" t="s">
        <v>84</v>
      </c>
      <c r="E785" s="7">
        <v>81106</v>
      </c>
      <c r="F785" s="6" t="s">
        <v>70</v>
      </c>
      <c r="G785" s="6" t="s">
        <v>59</v>
      </c>
      <c r="H785" s="6" t="s">
        <v>66</v>
      </c>
      <c r="I785" s="8">
        <v>25</v>
      </c>
      <c r="J785" s="8">
        <f>IF(I785=0,0,IF(I785=1,1,IF(I785=2,2,(IF(I785=3,4,IF(I785=5,9,IF(I785=10,24,IF(I785=25,49,IF(I785=50,99,"49")))))))))</f>
        <v>49</v>
      </c>
      <c r="K785" s="6" t="s">
        <v>61</v>
      </c>
      <c r="L785" s="9">
        <v>40743</v>
      </c>
      <c r="M785" s="10">
        <v>420280</v>
      </c>
      <c r="N785" s="10">
        <v>420370</v>
      </c>
      <c r="O785" s="10">
        <v>90</v>
      </c>
      <c r="P785" s="10">
        <v>0</v>
      </c>
      <c r="Q785" s="10">
        <v>0</v>
      </c>
      <c r="R785" s="10">
        <v>445689</v>
      </c>
      <c r="S785" s="10">
        <v>445689</v>
      </c>
      <c r="T785" s="10">
        <v>449029</v>
      </c>
      <c r="U785" s="10">
        <v>472222</v>
      </c>
      <c r="V785" s="10">
        <v>445689</v>
      </c>
      <c r="W785" s="10">
        <v>109002.16</v>
      </c>
      <c r="X785" s="10">
        <v>26593</v>
      </c>
      <c r="Y785" s="10">
        <v>132741</v>
      </c>
      <c r="Z785" s="10">
        <v>2132322</v>
      </c>
      <c r="AA785" s="10">
        <v>184792</v>
      </c>
      <c r="AB785" s="10">
        <v>202781</v>
      </c>
      <c r="AC785" s="10">
        <v>18937</v>
      </c>
      <c r="AD785" s="10">
        <v>80000</v>
      </c>
      <c r="AE785" s="10">
        <v>3057043</v>
      </c>
      <c r="AF785" s="10">
        <v>2946711</v>
      </c>
      <c r="AG785" s="10">
        <v>270603</v>
      </c>
      <c r="AH785" s="10">
        <v>376751</v>
      </c>
      <c r="AI785" s="11">
        <v>0.02</v>
      </c>
      <c r="AJ785" s="11">
        <v>0.1</v>
      </c>
      <c r="AK785" s="11">
        <v>0.17</v>
      </c>
      <c r="AL785" s="12">
        <v>46.61</v>
      </c>
      <c r="AM785" s="12">
        <v>827.83</v>
      </c>
      <c r="AN785" s="13">
        <v>38.93</v>
      </c>
      <c r="AO785" s="14">
        <v>21.78</v>
      </c>
      <c r="AP785" s="14">
        <v>30.25</v>
      </c>
      <c r="AQ785" s="15">
        <v>0.72</v>
      </c>
      <c r="AR785" s="16">
        <v>14.58</v>
      </c>
      <c r="AS785" s="14">
        <v>20.9</v>
      </c>
      <c r="AT785" s="14">
        <v>106.05</v>
      </c>
      <c r="AU785" s="6">
        <v>15.12</v>
      </c>
      <c r="AV785" s="15">
        <v>7.18</v>
      </c>
      <c r="AW785" s="15">
        <v>0.43</v>
      </c>
    </row>
    <row r="786" spans="2:49" x14ac:dyDescent="0.25">
      <c r="B786" s="6" t="s">
        <v>1884</v>
      </c>
      <c r="C786" s="6" t="s">
        <v>1885</v>
      </c>
      <c r="D786" s="6" t="s">
        <v>960</v>
      </c>
      <c r="E786" s="7" t="s">
        <v>961</v>
      </c>
      <c r="F786" s="6" t="s">
        <v>960</v>
      </c>
      <c r="G786" s="6" t="s">
        <v>220</v>
      </c>
      <c r="H786" s="6" t="s">
        <v>152</v>
      </c>
      <c r="I786" s="8">
        <v>5</v>
      </c>
      <c r="J786" s="8">
        <f>IF(I786=0,0,IF(I786=1,1,IF(I786=2,2,(IF(I786=3,4,IF(I786=5,9,IF(I786=10,24,IF(I786=25,49,IF(I786=50,99,"X")))))))))</f>
        <v>9</v>
      </c>
      <c r="K786" s="6" t="s">
        <v>61</v>
      </c>
      <c r="L786" s="9">
        <v>42560</v>
      </c>
      <c r="M786" s="10">
        <v>420082</v>
      </c>
      <c r="N786" s="10">
        <v>420082</v>
      </c>
      <c r="O786" s="10">
        <v>0</v>
      </c>
      <c r="P786" s="10">
        <v>8632</v>
      </c>
      <c r="Q786" s="10">
        <v>8632</v>
      </c>
      <c r="R786" s="10">
        <v>31436</v>
      </c>
      <c r="S786" s="10">
        <v>31436</v>
      </c>
      <c r="T786" s="10">
        <v>41417</v>
      </c>
      <c r="U786" s="10">
        <v>100750</v>
      </c>
      <c r="V786" s="10">
        <v>40068</v>
      </c>
      <c r="W786" s="10">
        <v>-29678.5</v>
      </c>
      <c r="X786" s="10">
        <v>8226</v>
      </c>
      <c r="Y786" s="10">
        <v>227447</v>
      </c>
      <c r="Z786" s="10">
        <v>518125</v>
      </c>
      <c r="AA786" s="10">
        <v>109995</v>
      </c>
      <c r="AB786" s="10">
        <v>147265</v>
      </c>
      <c r="AC786" s="10">
        <v>0</v>
      </c>
      <c r="AD786" s="10">
        <v>7500</v>
      </c>
      <c r="AE786" s="10">
        <v>793542</v>
      </c>
      <c r="AF786" s="10">
        <v>706718</v>
      </c>
      <c r="AG786" s="10">
        <v>192635</v>
      </c>
      <c r="AH786" s="10">
        <v>411856</v>
      </c>
      <c r="AI786" s="11">
        <v>2.36</v>
      </c>
      <c r="AJ786" s="11">
        <v>3.32</v>
      </c>
      <c r="AK786" s="11">
        <v>3.47</v>
      </c>
      <c r="AL786" s="12">
        <v>19.34</v>
      </c>
      <c r="AM786" s="12">
        <v>43.57</v>
      </c>
      <c r="AN786" s="13">
        <v>2.88</v>
      </c>
      <c r="AO786" s="14">
        <v>2.99</v>
      </c>
      <c r="AP786" s="14">
        <v>34.65</v>
      </c>
      <c r="AQ786" s="15">
        <v>0.73</v>
      </c>
      <c r="AR786" s="16">
        <v>3.96</v>
      </c>
      <c r="AS786" s="14">
        <v>6.07</v>
      </c>
      <c r="AT786" s="14">
        <v>7.48</v>
      </c>
      <c r="AU786" s="6">
        <v>4.45</v>
      </c>
      <c r="AV786" s="15">
        <v>1.64</v>
      </c>
      <c r="AW786" s="15">
        <v>1.04</v>
      </c>
    </row>
    <row r="787" spans="2:49" x14ac:dyDescent="0.25">
      <c r="B787" s="6" t="s">
        <v>1886</v>
      </c>
      <c r="C787" s="6" t="s">
        <v>1887</v>
      </c>
      <c r="D787" s="6" t="s">
        <v>570</v>
      </c>
      <c r="E787" s="7" t="s">
        <v>571</v>
      </c>
      <c r="F787" s="6" t="s">
        <v>50</v>
      </c>
      <c r="G787" s="6" t="s">
        <v>52</v>
      </c>
      <c r="H787" s="6" t="s">
        <v>231</v>
      </c>
      <c r="I787" s="8">
        <v>10</v>
      </c>
      <c r="J787" s="8">
        <f>IF(I787=0,0,IF(I787=1,1,IF(I787=2,2,(IF(I787=3,4,IF(I787=5,9,IF(I787=10,24,IF(I787=25,49,IF(I787=50,99,"X")))))))))</f>
        <v>24</v>
      </c>
      <c r="K787" s="6" t="s">
        <v>61</v>
      </c>
      <c r="L787" s="9">
        <v>39600</v>
      </c>
      <c r="M787" s="10">
        <v>419868</v>
      </c>
      <c r="N787" s="10">
        <v>419873</v>
      </c>
      <c r="O787" s="10">
        <v>5</v>
      </c>
      <c r="P787" s="10">
        <v>0</v>
      </c>
      <c r="Q787" s="10">
        <v>0</v>
      </c>
      <c r="R787" s="10">
        <v>-29232</v>
      </c>
      <c r="S787" s="10">
        <v>-29232</v>
      </c>
      <c r="T787" s="10">
        <v>-28823</v>
      </c>
      <c r="U787" s="10">
        <v>-11818</v>
      </c>
      <c r="V787" s="10">
        <v>-29232</v>
      </c>
      <c r="W787" s="10">
        <v>-37259.440000000002</v>
      </c>
      <c r="X787" s="10">
        <v>-4746</v>
      </c>
      <c r="Y787" s="10">
        <v>133212</v>
      </c>
      <c r="Z787" s="10">
        <v>91040</v>
      </c>
      <c r="AA787" s="10">
        <v>159699</v>
      </c>
      <c r="AB787" s="10">
        <v>263004</v>
      </c>
      <c r="AC787" s="10">
        <v>4746</v>
      </c>
      <c r="AD787" s="10">
        <v>6640</v>
      </c>
      <c r="AE787" s="10">
        <v>218466</v>
      </c>
      <c r="AF787" s="10">
        <v>164036</v>
      </c>
      <c r="AG787" s="10">
        <v>281910</v>
      </c>
      <c r="AH787" s="10">
        <v>419868</v>
      </c>
      <c r="AI787" s="11">
        <v>0.19</v>
      </c>
      <c r="AJ787" s="11">
        <v>0.39</v>
      </c>
      <c r="AK787" s="11">
        <v>0.42</v>
      </c>
      <c r="AL787" s="12">
        <v>22.39</v>
      </c>
      <c r="AM787" s="12">
        <v>160.03</v>
      </c>
      <c r="AN787" s="13">
        <v>3.36</v>
      </c>
      <c r="AO787" s="14">
        <v>58.33</v>
      </c>
      <c r="AP787" s="14">
        <v>58.33</v>
      </c>
      <c r="AQ787" s="15">
        <v>0.56000000000000005</v>
      </c>
      <c r="AR787" s="16">
        <v>-13.38</v>
      </c>
      <c r="AS787" s="14">
        <v>-32.11</v>
      </c>
      <c r="AT787" s="14">
        <v>-6.96</v>
      </c>
      <c r="AU787" s="6">
        <v>-17.82</v>
      </c>
      <c r="AV787" s="15">
        <v>-1.1499999999999999</v>
      </c>
      <c r="AW787" s="15">
        <v>0.35</v>
      </c>
    </row>
    <row r="788" spans="2:49" x14ac:dyDescent="0.25">
      <c r="B788" s="6" t="s">
        <v>1888</v>
      </c>
      <c r="C788" s="6" t="s">
        <v>1889</v>
      </c>
      <c r="D788" s="6" t="s">
        <v>255</v>
      </c>
      <c r="E788" s="7" t="s">
        <v>1501</v>
      </c>
      <c r="F788" s="6" t="s">
        <v>255</v>
      </c>
      <c r="G788" s="6" t="s">
        <v>52</v>
      </c>
      <c r="H788" s="6" t="s">
        <v>81</v>
      </c>
      <c r="I788" s="8">
        <v>10</v>
      </c>
      <c r="J788" s="8">
        <f>IF(I788=0,0,IF(I788=1,1,IF(I788=2,2,(IF(I788=3,4,IF(I788=5,9,IF(I788=10,24,IF(I788=25,49,IF(I788=50,99,"X")))))))))</f>
        <v>24</v>
      </c>
      <c r="K788" s="6" t="s">
        <v>61</v>
      </c>
      <c r="L788" s="9">
        <v>38860</v>
      </c>
      <c r="M788" s="10">
        <v>420070</v>
      </c>
      <c r="N788" s="10">
        <v>419769</v>
      </c>
      <c r="O788" s="10">
        <v>-301</v>
      </c>
      <c r="P788" s="10">
        <v>0</v>
      </c>
      <c r="Q788" s="10">
        <v>0</v>
      </c>
      <c r="R788" s="10">
        <v>-63233</v>
      </c>
      <c r="S788" s="10">
        <v>-63233</v>
      </c>
      <c r="T788" s="10">
        <v>-62582</v>
      </c>
      <c r="U788" s="10">
        <v>-46315</v>
      </c>
      <c r="V788" s="10">
        <v>-63233</v>
      </c>
      <c r="W788" s="10">
        <v>517.12</v>
      </c>
      <c r="X788" s="10">
        <v>-7128</v>
      </c>
      <c r="Y788" s="10">
        <v>85639</v>
      </c>
      <c r="Z788" s="10">
        <v>-1017666</v>
      </c>
      <c r="AA788" s="10">
        <v>154895</v>
      </c>
      <c r="AB788" s="10">
        <v>234260</v>
      </c>
      <c r="AC788" s="10">
        <v>7128</v>
      </c>
      <c r="AD788" s="10">
        <v>7900</v>
      </c>
      <c r="AE788" s="10">
        <v>261931</v>
      </c>
      <c r="AF788" s="10">
        <v>218875</v>
      </c>
      <c r="AG788" s="10">
        <v>327303</v>
      </c>
      <c r="AH788" s="10">
        <v>420070</v>
      </c>
      <c r="AI788" s="11">
        <v>0.04</v>
      </c>
      <c r="AJ788" s="11">
        <v>0.04</v>
      </c>
      <c r="AK788" s="11">
        <v>0.04</v>
      </c>
      <c r="AL788" s="12">
        <v>2.63</v>
      </c>
      <c r="AM788" s="12">
        <v>1129.04</v>
      </c>
      <c r="AN788" s="13">
        <v>0</v>
      </c>
      <c r="AO788" s="14">
        <v>400.43</v>
      </c>
      <c r="AP788" s="14">
        <v>488.52</v>
      </c>
      <c r="AQ788" s="15">
        <v>-4.6500000000000004</v>
      </c>
      <c r="AR788" s="16">
        <v>-24.14</v>
      </c>
      <c r="AS788" s="14">
        <v>-6.21</v>
      </c>
      <c r="AT788" s="14">
        <v>-15.05</v>
      </c>
      <c r="AU788" s="6">
        <v>-28.89</v>
      </c>
      <c r="AV788" s="15">
        <v>-2.97</v>
      </c>
      <c r="AW788" s="15">
        <v>0.95</v>
      </c>
    </row>
    <row r="789" spans="2:49" x14ac:dyDescent="0.25">
      <c r="B789" s="6" t="s">
        <v>1890</v>
      </c>
      <c r="C789" s="6" t="s">
        <v>1891</v>
      </c>
      <c r="D789" s="6" t="s">
        <v>160</v>
      </c>
      <c r="E789" s="7">
        <v>94901</v>
      </c>
      <c r="F789" s="6" t="s">
        <v>160</v>
      </c>
      <c r="G789" s="6" t="s">
        <v>108</v>
      </c>
      <c r="H789" s="6" t="s">
        <v>66</v>
      </c>
      <c r="I789" s="8">
        <v>10</v>
      </c>
      <c r="J789" s="8">
        <f>IF(I789=0,0,IF(I789=1,1,IF(I789=2,2,(IF(I789=3,4,IF(I789=5,9,IF(I789=10,24,IF(I789=25,49,IF(I789=50,99,"X")))))))))</f>
        <v>24</v>
      </c>
      <c r="K789" s="6" t="s">
        <v>61</v>
      </c>
      <c r="L789" s="9">
        <v>38666</v>
      </c>
      <c r="M789" s="10">
        <v>419761</v>
      </c>
      <c r="N789" s="10">
        <v>419761</v>
      </c>
      <c r="O789" s="10">
        <v>0</v>
      </c>
      <c r="P789" s="10">
        <v>0</v>
      </c>
      <c r="Q789" s="10">
        <v>0</v>
      </c>
      <c r="R789" s="10">
        <v>-33791</v>
      </c>
      <c r="S789" s="10">
        <v>-33791</v>
      </c>
      <c r="T789" s="10">
        <v>-33791</v>
      </c>
      <c r="U789" s="10">
        <v>42926</v>
      </c>
      <c r="V789" s="10">
        <v>-33791</v>
      </c>
      <c r="W789" s="10">
        <v>-64198.02</v>
      </c>
      <c r="X789" s="10">
        <v>0</v>
      </c>
      <c r="Y789" s="10">
        <v>212897</v>
      </c>
      <c r="Z789" s="10">
        <v>-78735</v>
      </c>
      <c r="AA789" s="10">
        <v>184260</v>
      </c>
      <c r="AB789" s="10">
        <v>168908</v>
      </c>
      <c r="AC789" s="10">
        <v>0</v>
      </c>
      <c r="AD789" s="10">
        <v>8500</v>
      </c>
      <c r="AE789" s="10">
        <v>1047791</v>
      </c>
      <c r="AF789" s="10">
        <v>880995</v>
      </c>
      <c r="AG789" s="10">
        <v>220839</v>
      </c>
      <c r="AH789" s="10">
        <v>433736</v>
      </c>
      <c r="AI789" s="11">
        <v>0.45</v>
      </c>
      <c r="AJ789" s="11">
        <v>0.57999999999999996</v>
      </c>
      <c r="AK789" s="11">
        <v>0.63</v>
      </c>
      <c r="AL789" s="12">
        <v>28.93</v>
      </c>
      <c r="AM789" s="12">
        <v>411.01</v>
      </c>
      <c r="AN789" s="13">
        <v>11.84</v>
      </c>
      <c r="AO789" s="14">
        <v>24.12</v>
      </c>
      <c r="AP789" s="14">
        <v>107.46</v>
      </c>
      <c r="AQ789" s="15">
        <v>-0.09</v>
      </c>
      <c r="AR789" s="16">
        <v>-3.22</v>
      </c>
      <c r="AS789" s="14">
        <v>-42.92</v>
      </c>
      <c r="AT789" s="14">
        <v>-8.0500000000000007</v>
      </c>
      <c r="AU789" s="6">
        <v>-3.84</v>
      </c>
      <c r="AV789" s="15">
        <v>-0.5</v>
      </c>
      <c r="AW789" s="15">
        <v>0.05</v>
      </c>
    </row>
    <row r="790" spans="2:49" x14ac:dyDescent="0.25">
      <c r="B790" s="6" t="s">
        <v>1892</v>
      </c>
      <c r="C790" s="6" t="s">
        <v>276</v>
      </c>
      <c r="D790" s="6" t="s">
        <v>277</v>
      </c>
      <c r="E790" s="7">
        <v>97411</v>
      </c>
      <c r="F790" s="6" t="s">
        <v>277</v>
      </c>
      <c r="G790" s="6" t="s">
        <v>137</v>
      </c>
      <c r="H790" s="6" t="s">
        <v>81</v>
      </c>
      <c r="I790" s="8" t="s">
        <v>60</v>
      </c>
      <c r="J790" s="8" t="s">
        <v>60</v>
      </c>
      <c r="K790" s="6" t="s">
        <v>61</v>
      </c>
      <c r="L790" s="9">
        <v>42803</v>
      </c>
      <c r="M790" s="10">
        <v>418745</v>
      </c>
      <c r="N790" s="10">
        <v>418745</v>
      </c>
      <c r="O790" s="10">
        <v>0</v>
      </c>
      <c r="P790" s="10">
        <v>0</v>
      </c>
      <c r="Q790" s="10">
        <v>0</v>
      </c>
      <c r="R790" s="10">
        <v>-105522</v>
      </c>
      <c r="S790" s="10">
        <v>-105522</v>
      </c>
      <c r="T790" s="10">
        <v>-105522</v>
      </c>
      <c r="U790" s="10">
        <v>-105522</v>
      </c>
      <c r="V790" s="10">
        <v>-105522</v>
      </c>
      <c r="W790" s="10">
        <v>-80399.58</v>
      </c>
      <c r="X790" s="10">
        <v>92</v>
      </c>
      <c r="Y790" s="10">
        <v>35471</v>
      </c>
      <c r="Z790" s="10">
        <v>-67501</v>
      </c>
      <c r="AA790" s="10">
        <v>95773</v>
      </c>
      <c r="AB790" s="10">
        <v>263902</v>
      </c>
      <c r="AC790" s="10">
        <v>0</v>
      </c>
      <c r="AD790" s="10">
        <v>5000</v>
      </c>
      <c r="AE790" s="10">
        <v>801</v>
      </c>
      <c r="AF790" s="10">
        <v>0</v>
      </c>
      <c r="AG790" s="10">
        <v>383274</v>
      </c>
      <c r="AH790" s="10">
        <v>418653</v>
      </c>
      <c r="AI790" s="11">
        <v>0.01</v>
      </c>
      <c r="AJ790" s="11">
        <v>0.01</v>
      </c>
      <c r="AK790" s="11">
        <v>0.01</v>
      </c>
      <c r="AL790" s="12">
        <v>0</v>
      </c>
      <c r="AM790" s="12">
        <v>64.09</v>
      </c>
      <c r="AN790" s="13">
        <v>0.34</v>
      </c>
      <c r="AO790" s="14">
        <v>8518.35</v>
      </c>
      <c r="AP790" s="14">
        <v>8527.09</v>
      </c>
      <c r="AQ790" s="15">
        <v>0</v>
      </c>
      <c r="AR790" s="16">
        <v>-13173.78</v>
      </c>
      <c r="AS790" s="14">
        <v>-156.33000000000001</v>
      </c>
      <c r="AT790" s="14">
        <v>-25.2</v>
      </c>
      <c r="AU790" s="6">
        <v>0</v>
      </c>
      <c r="AV790" s="15">
        <v>-1266.3599999999999</v>
      </c>
      <c r="AW790" s="15">
        <v>98.16</v>
      </c>
    </row>
    <row r="791" spans="2:49" x14ac:dyDescent="0.25">
      <c r="B791" s="6" t="s">
        <v>1893</v>
      </c>
      <c r="C791" s="6" t="s">
        <v>1894</v>
      </c>
      <c r="D791" s="6" t="s">
        <v>1895</v>
      </c>
      <c r="E791" s="7">
        <v>95618</v>
      </c>
      <c r="F791" s="6" t="s">
        <v>440</v>
      </c>
      <c r="G791" s="6" t="s">
        <v>220</v>
      </c>
      <c r="H791" s="6" t="s">
        <v>71</v>
      </c>
      <c r="I791" s="8">
        <v>10</v>
      </c>
      <c r="J791" s="8">
        <f>IF(I791=0,0,IF(I791=1,1,IF(I791=2,2,(IF(I791=3,4,IF(I791=5,9,IF(I791=10,24,IF(I791=25,49,IF(I791=50,99,"X")))))))))</f>
        <v>24</v>
      </c>
      <c r="K791" s="6" t="s">
        <v>61</v>
      </c>
      <c r="L791" s="9">
        <v>41311</v>
      </c>
      <c r="M791" s="10">
        <v>418114</v>
      </c>
      <c r="N791" s="10">
        <v>418114</v>
      </c>
      <c r="O791" s="10">
        <v>0</v>
      </c>
      <c r="P791" s="10">
        <v>0</v>
      </c>
      <c r="Q791" s="10">
        <v>0</v>
      </c>
      <c r="R791" s="10">
        <v>-2109</v>
      </c>
      <c r="S791" s="10">
        <v>-2109</v>
      </c>
      <c r="T791" s="10">
        <v>1440</v>
      </c>
      <c r="U791" s="10">
        <v>23863</v>
      </c>
      <c r="V791" s="10">
        <v>-2109</v>
      </c>
      <c r="W791" s="10">
        <v>-9735.5400000000009</v>
      </c>
      <c r="X791" s="10">
        <v>0</v>
      </c>
      <c r="Y791" s="10">
        <v>162564</v>
      </c>
      <c r="Z791" s="10">
        <v>-96837</v>
      </c>
      <c r="AA791" s="10">
        <v>140340</v>
      </c>
      <c r="AB791" s="10">
        <v>236895</v>
      </c>
      <c r="AC791" s="10">
        <v>0</v>
      </c>
      <c r="AD791" s="10">
        <v>5000</v>
      </c>
      <c r="AE791" s="10">
        <v>417444</v>
      </c>
      <c r="AF791" s="10">
        <v>378292</v>
      </c>
      <c r="AG791" s="10">
        <v>255550</v>
      </c>
      <c r="AH791" s="10">
        <v>418114</v>
      </c>
      <c r="AI791" s="11">
        <v>0.03</v>
      </c>
      <c r="AJ791" s="11">
        <v>0.08</v>
      </c>
      <c r="AK791" s="11">
        <v>0.1</v>
      </c>
      <c r="AL791" s="12">
        <v>13.75</v>
      </c>
      <c r="AM791" s="12">
        <v>541.46</v>
      </c>
      <c r="AN791" s="13">
        <v>8</v>
      </c>
      <c r="AO791" s="14">
        <v>92.08</v>
      </c>
      <c r="AP791" s="14">
        <v>123.2</v>
      </c>
      <c r="AQ791" s="15">
        <v>-0.26</v>
      </c>
      <c r="AR791" s="16">
        <v>-0.51</v>
      </c>
      <c r="AS791" s="14">
        <v>-2.1800000000000002</v>
      </c>
      <c r="AT791" s="14">
        <v>-0.5</v>
      </c>
      <c r="AU791" s="6">
        <v>-0.56000000000000005</v>
      </c>
      <c r="AV791" s="15">
        <v>0.16</v>
      </c>
      <c r="AW791" s="15">
        <v>0.33</v>
      </c>
    </row>
    <row r="792" spans="2:49" x14ac:dyDescent="0.25">
      <c r="B792" s="6" t="s">
        <v>1896</v>
      </c>
      <c r="C792" s="6" t="s">
        <v>1897</v>
      </c>
      <c r="D792" s="6" t="s">
        <v>277</v>
      </c>
      <c r="E792" s="7">
        <v>97401</v>
      </c>
      <c r="F792" s="6" t="s">
        <v>277</v>
      </c>
      <c r="G792" s="6" t="s">
        <v>137</v>
      </c>
      <c r="H792" s="6" t="s">
        <v>81</v>
      </c>
      <c r="I792" s="8">
        <v>25</v>
      </c>
      <c r="J792" s="8">
        <f>IF(I792=0,0,IF(I792=1,1,IF(I792=2,2,(IF(I792=3,4,IF(I792=5,9,IF(I792=10,24,IF(I792=25,49,IF(I792=50,99,"X")))))))))</f>
        <v>49</v>
      </c>
      <c r="K792" s="6" t="s">
        <v>61</v>
      </c>
      <c r="L792" s="9">
        <v>36245</v>
      </c>
      <c r="M792" s="10">
        <v>417928</v>
      </c>
      <c r="N792" s="10">
        <v>417928</v>
      </c>
      <c r="O792" s="10">
        <v>0</v>
      </c>
      <c r="P792" s="10">
        <v>0</v>
      </c>
      <c r="Q792" s="10">
        <v>0</v>
      </c>
      <c r="R792" s="10">
        <v>-141306</v>
      </c>
      <c r="S792" s="10">
        <v>-141306</v>
      </c>
      <c r="T792" s="10">
        <v>-137408</v>
      </c>
      <c r="U792" s="10">
        <v>-137408</v>
      </c>
      <c r="V792" s="10">
        <v>-141306</v>
      </c>
      <c r="W792" s="10">
        <v>-111990.84</v>
      </c>
      <c r="X792" s="10">
        <v>0</v>
      </c>
      <c r="Y792" s="10">
        <v>-18823</v>
      </c>
      <c r="Z792" s="10">
        <v>-105804</v>
      </c>
      <c r="AA792" s="10">
        <v>166105</v>
      </c>
      <c r="AB792" s="10">
        <v>371854</v>
      </c>
      <c r="AC792" s="10">
        <v>0</v>
      </c>
      <c r="AD792" s="10">
        <v>6640</v>
      </c>
      <c r="AE792" s="10">
        <v>210317</v>
      </c>
      <c r="AF792" s="10">
        <v>133729</v>
      </c>
      <c r="AG792" s="10">
        <v>436751</v>
      </c>
      <c r="AH792" s="10">
        <v>417928</v>
      </c>
      <c r="AI792" s="11">
        <v>0</v>
      </c>
      <c r="AJ792" s="11">
        <v>0.06</v>
      </c>
      <c r="AK792" s="11">
        <v>0.28999999999999998</v>
      </c>
      <c r="AL792" s="12">
        <v>12.62</v>
      </c>
      <c r="AM792" s="12">
        <v>215.61</v>
      </c>
      <c r="AN792" s="13">
        <v>52.89</v>
      </c>
      <c r="AO792" s="14">
        <v>124.37</v>
      </c>
      <c r="AP792" s="14">
        <v>150.31</v>
      </c>
      <c r="AQ792" s="15">
        <v>-0.79</v>
      </c>
      <c r="AR792" s="16">
        <v>-67.19</v>
      </c>
      <c r="AS792" s="14">
        <v>-133.55000000000001</v>
      </c>
      <c r="AT792" s="14">
        <v>-33.81</v>
      </c>
      <c r="AU792" s="6">
        <v>-105.67</v>
      </c>
      <c r="AV792" s="15">
        <v>-8.11</v>
      </c>
      <c r="AW792" s="15">
        <v>0.28999999999999998</v>
      </c>
    </row>
    <row r="793" spans="2:49" x14ac:dyDescent="0.25">
      <c r="B793" s="6" t="s">
        <v>1898</v>
      </c>
      <c r="C793" s="6" t="s">
        <v>1899</v>
      </c>
      <c r="D793" s="6" t="s">
        <v>274</v>
      </c>
      <c r="E793" s="7">
        <v>92901</v>
      </c>
      <c r="F793" s="6" t="s">
        <v>274</v>
      </c>
      <c r="G793" s="6" t="s">
        <v>90</v>
      </c>
      <c r="H793" s="6" t="s">
        <v>53</v>
      </c>
      <c r="I793" s="8">
        <v>5</v>
      </c>
      <c r="J793" s="8">
        <f>IF(I793=0,0,IF(I793=1,1,IF(I793=2,2,(IF(I793=3,4,IF(I793=5,9,IF(I793=10,24,IF(I793=25,49,IF(I793=50,99,"X")))))))))</f>
        <v>9</v>
      </c>
      <c r="K793" s="6" t="s">
        <v>61</v>
      </c>
      <c r="L793" s="9">
        <v>43286</v>
      </c>
      <c r="M793" s="10">
        <v>411311</v>
      </c>
      <c r="N793" s="10">
        <v>417877</v>
      </c>
      <c r="O793" s="10">
        <v>6566</v>
      </c>
      <c r="P793" s="10">
        <v>23084</v>
      </c>
      <c r="Q793" s="10">
        <v>23084</v>
      </c>
      <c r="R793" s="10">
        <v>86594</v>
      </c>
      <c r="S793" s="10">
        <v>86594</v>
      </c>
      <c r="T793" s="10">
        <v>110560</v>
      </c>
      <c r="U793" s="10">
        <v>121305</v>
      </c>
      <c r="V793" s="10">
        <v>109678</v>
      </c>
      <c r="W793" s="10">
        <v>43296.639999999999</v>
      </c>
      <c r="X793" s="10">
        <v>-594</v>
      </c>
      <c r="Y793" s="10">
        <v>119446</v>
      </c>
      <c r="Z793" s="10">
        <v>435092</v>
      </c>
      <c r="AA793" s="10">
        <v>56352</v>
      </c>
      <c r="AB793" s="10">
        <v>36101</v>
      </c>
      <c r="AC793" s="10">
        <v>1392</v>
      </c>
      <c r="AD793" s="10">
        <v>5000</v>
      </c>
      <c r="AE793" s="10">
        <v>476146</v>
      </c>
      <c r="AF793" s="10">
        <v>40007</v>
      </c>
      <c r="AG793" s="10">
        <v>290473</v>
      </c>
      <c r="AH793" s="10">
        <v>410513</v>
      </c>
      <c r="AI793" s="11">
        <v>8.77</v>
      </c>
      <c r="AJ793" s="11">
        <v>19.77</v>
      </c>
      <c r="AK793" s="11">
        <v>19.79</v>
      </c>
      <c r="AL793" s="12">
        <v>209.39</v>
      </c>
      <c r="AM793" s="12">
        <v>26.81</v>
      </c>
      <c r="AN793" s="13">
        <v>0.26</v>
      </c>
      <c r="AO793" s="14">
        <v>4.57</v>
      </c>
      <c r="AP793" s="14">
        <v>8.6199999999999992</v>
      </c>
      <c r="AQ793" s="15">
        <v>10.88</v>
      </c>
      <c r="AR793" s="16">
        <v>18.190000000000001</v>
      </c>
      <c r="AS793" s="14">
        <v>19.899999999999999</v>
      </c>
      <c r="AT793" s="14">
        <v>21.05</v>
      </c>
      <c r="AU793" s="6">
        <v>216.45</v>
      </c>
      <c r="AV793" s="15">
        <v>5.07</v>
      </c>
      <c r="AW793" s="15">
        <v>4.18</v>
      </c>
    </row>
    <row r="794" spans="2:49" x14ac:dyDescent="0.25">
      <c r="B794" s="6" t="s">
        <v>1900</v>
      </c>
      <c r="C794" s="6" t="s">
        <v>1901</v>
      </c>
      <c r="D794" s="6" t="s">
        <v>1218</v>
      </c>
      <c r="E794" s="7">
        <v>83101</v>
      </c>
      <c r="F794" s="6" t="s">
        <v>80</v>
      </c>
      <c r="G794" s="6" t="s">
        <v>59</v>
      </c>
      <c r="H794" s="6" t="s">
        <v>81</v>
      </c>
      <c r="I794" s="8">
        <v>10</v>
      </c>
      <c r="J794" s="8">
        <f>IF(I794=0,0,IF(I794=1,1,IF(I794=2,2,(IF(I794=3,4,IF(I794=5,9,IF(I794=10,24,IF(I794=25,49,IF(I794=50,99,"X")))))))))</f>
        <v>24</v>
      </c>
      <c r="K794" s="6" t="s">
        <v>61</v>
      </c>
      <c r="L794" s="9">
        <v>39843</v>
      </c>
      <c r="M794" s="10">
        <v>401160</v>
      </c>
      <c r="N794" s="10">
        <v>417065</v>
      </c>
      <c r="O794" s="10">
        <v>15905</v>
      </c>
      <c r="P794" s="10">
        <v>0</v>
      </c>
      <c r="Q794" s="10">
        <v>0</v>
      </c>
      <c r="R794" s="10">
        <v>-25076</v>
      </c>
      <c r="S794" s="10">
        <v>-25076</v>
      </c>
      <c r="T794" s="10">
        <v>-23218</v>
      </c>
      <c r="U794" s="10">
        <v>37300</v>
      </c>
      <c r="V794" s="10">
        <v>-25076</v>
      </c>
      <c r="W794" s="10">
        <v>-43930.14</v>
      </c>
      <c r="X794" s="10">
        <v>288849</v>
      </c>
      <c r="Y794" s="10">
        <v>121912</v>
      </c>
      <c r="Z794" s="10">
        <v>202733</v>
      </c>
      <c r="AA794" s="10">
        <v>136133</v>
      </c>
      <c r="AB794" s="10">
        <v>42540</v>
      </c>
      <c r="AC794" s="10">
        <v>109044</v>
      </c>
      <c r="AD794" s="10">
        <v>5000</v>
      </c>
      <c r="AE794" s="10">
        <v>329794</v>
      </c>
      <c r="AF794" s="10">
        <v>232847</v>
      </c>
      <c r="AG794" s="10">
        <v>170204</v>
      </c>
      <c r="AH794" s="10">
        <v>3267</v>
      </c>
      <c r="AI794" s="11">
        <v>0.5</v>
      </c>
      <c r="AJ794" s="11">
        <v>1.67</v>
      </c>
      <c r="AK794" s="11">
        <v>1.8</v>
      </c>
      <c r="AL794" s="12">
        <v>50.51</v>
      </c>
      <c r="AM794" s="12">
        <v>62.19</v>
      </c>
      <c r="AN794" s="13">
        <v>5.67</v>
      </c>
      <c r="AO794" s="14">
        <v>14.63</v>
      </c>
      <c r="AP794" s="14">
        <v>38.53</v>
      </c>
      <c r="AQ794" s="15">
        <v>0.87</v>
      </c>
      <c r="AR794" s="16">
        <v>-7.6</v>
      </c>
      <c r="AS794" s="14">
        <v>-12.37</v>
      </c>
      <c r="AT794" s="14">
        <v>-6.25</v>
      </c>
      <c r="AU794" s="6">
        <v>-10.77</v>
      </c>
      <c r="AV794" s="15">
        <v>4.67</v>
      </c>
      <c r="AW794" s="15">
        <v>0.03</v>
      </c>
    </row>
    <row r="795" spans="2:49" x14ac:dyDescent="0.25">
      <c r="B795" s="6" t="s">
        <v>1902</v>
      </c>
      <c r="C795" s="6" t="s">
        <v>1903</v>
      </c>
      <c r="D795" s="6" t="s">
        <v>255</v>
      </c>
      <c r="E795" s="7" t="s">
        <v>256</v>
      </c>
      <c r="F795" s="6" t="s">
        <v>255</v>
      </c>
      <c r="G795" s="6" t="s">
        <v>52</v>
      </c>
      <c r="H795" s="6" t="s">
        <v>81</v>
      </c>
      <c r="I795" s="8">
        <v>5</v>
      </c>
      <c r="J795" s="8">
        <f>IF(I795=0,0,IF(I795=1,1,IF(I795=2,2,(IF(I795=3,4,IF(I795=5,9,IF(I795=10,24,IF(I795=25,49,IF(I795=50,99,"X")))))))))</f>
        <v>9</v>
      </c>
      <c r="K795" s="6" t="s">
        <v>61</v>
      </c>
      <c r="L795" s="9">
        <v>41221</v>
      </c>
      <c r="M795" s="10">
        <v>417040</v>
      </c>
      <c r="N795" s="10">
        <v>417040</v>
      </c>
      <c r="O795" s="10">
        <v>0</v>
      </c>
      <c r="P795" s="10">
        <v>24268</v>
      </c>
      <c r="Q795" s="10">
        <v>24268</v>
      </c>
      <c r="R795" s="10">
        <v>89836</v>
      </c>
      <c r="S795" s="10">
        <v>89836</v>
      </c>
      <c r="T795" s="10">
        <v>114104</v>
      </c>
      <c r="U795" s="10">
        <v>122445</v>
      </c>
      <c r="V795" s="10">
        <v>114104</v>
      </c>
      <c r="W795" s="10">
        <v>61536.36</v>
      </c>
      <c r="X795" s="10">
        <v>-944</v>
      </c>
      <c r="Y795" s="10">
        <v>168306</v>
      </c>
      <c r="Z795" s="10">
        <v>272658</v>
      </c>
      <c r="AA795" s="10">
        <v>71064</v>
      </c>
      <c r="AB795" s="10">
        <v>147102</v>
      </c>
      <c r="AC795" s="10">
        <v>944</v>
      </c>
      <c r="AD795" s="10">
        <v>5000</v>
      </c>
      <c r="AE795" s="10">
        <v>342456</v>
      </c>
      <c r="AF795" s="10">
        <v>11633</v>
      </c>
      <c r="AG795" s="10">
        <v>249066</v>
      </c>
      <c r="AH795" s="10">
        <v>418316</v>
      </c>
      <c r="AI795" s="11">
        <v>2.98</v>
      </c>
      <c r="AJ795" s="11">
        <v>5.81</v>
      </c>
      <c r="AK795" s="11">
        <v>5.84</v>
      </c>
      <c r="AL795" s="12">
        <v>138.02000000000001</v>
      </c>
      <c r="AM795" s="12">
        <v>81.290000000000006</v>
      </c>
      <c r="AN795" s="13">
        <v>1.46</v>
      </c>
      <c r="AO795" s="14">
        <v>18.75</v>
      </c>
      <c r="AP795" s="14">
        <v>18.11</v>
      </c>
      <c r="AQ795" s="15">
        <v>23.44</v>
      </c>
      <c r="AR795" s="16">
        <v>26.23</v>
      </c>
      <c r="AS795" s="14">
        <v>32.950000000000003</v>
      </c>
      <c r="AT795" s="14">
        <v>21.54</v>
      </c>
      <c r="AU795" s="6">
        <v>772.25</v>
      </c>
      <c r="AV795" s="15">
        <v>5.47</v>
      </c>
      <c r="AW795" s="15">
        <v>1.99</v>
      </c>
    </row>
    <row r="796" spans="2:49" x14ac:dyDescent="0.25">
      <c r="B796" s="6" t="s">
        <v>1904</v>
      </c>
      <c r="C796" s="6" t="s">
        <v>1905</v>
      </c>
      <c r="D796" s="6" t="s">
        <v>155</v>
      </c>
      <c r="E796" s="7">
        <v>81101</v>
      </c>
      <c r="F796" s="6" t="s">
        <v>70</v>
      </c>
      <c r="G796" s="6" t="s">
        <v>59</v>
      </c>
      <c r="H796" s="6" t="s">
        <v>53</v>
      </c>
      <c r="I796" s="8" t="s">
        <v>60</v>
      </c>
      <c r="J796" s="8" t="s">
        <v>60</v>
      </c>
      <c r="K796" s="6" t="s">
        <v>61</v>
      </c>
      <c r="L796" s="9">
        <v>40891</v>
      </c>
      <c r="M796" s="10">
        <v>416959</v>
      </c>
      <c r="N796" s="10">
        <v>416959</v>
      </c>
      <c r="O796" s="10">
        <v>0</v>
      </c>
      <c r="P796" s="10">
        <v>960</v>
      </c>
      <c r="Q796" s="10">
        <v>960</v>
      </c>
      <c r="R796" s="10">
        <v>5062</v>
      </c>
      <c r="S796" s="10">
        <v>5062</v>
      </c>
      <c r="T796" s="10">
        <v>6022</v>
      </c>
      <c r="U796" s="10">
        <v>74317</v>
      </c>
      <c r="V796" s="10">
        <v>6022</v>
      </c>
      <c r="W796" s="10">
        <v>317.12</v>
      </c>
      <c r="X796" s="10">
        <v>-22466</v>
      </c>
      <c r="Y796" s="10">
        <v>78984</v>
      </c>
      <c r="Z796" s="10">
        <v>-101654</v>
      </c>
      <c r="AA796" s="10">
        <v>2516</v>
      </c>
      <c r="AB796" s="10">
        <v>211451</v>
      </c>
      <c r="AC796" s="10">
        <v>22466</v>
      </c>
      <c r="AD796" s="10">
        <v>5000</v>
      </c>
      <c r="AE796" s="10">
        <v>272534</v>
      </c>
      <c r="AF796" s="10">
        <v>212870</v>
      </c>
      <c r="AG796" s="10">
        <v>315509</v>
      </c>
      <c r="AH796" s="10">
        <v>411812</v>
      </c>
      <c r="AI796" s="11">
        <v>0.01</v>
      </c>
      <c r="AJ796" s="11">
        <v>0.16</v>
      </c>
      <c r="AK796" s="11">
        <v>0.16</v>
      </c>
      <c r="AL796" s="12">
        <v>47.57</v>
      </c>
      <c r="AM796" s="12">
        <v>390.54</v>
      </c>
      <c r="AN796" s="13">
        <v>0</v>
      </c>
      <c r="AO796" s="14">
        <v>137.30000000000001</v>
      </c>
      <c r="AP796" s="14">
        <v>134.53</v>
      </c>
      <c r="AQ796" s="15">
        <v>-0.48</v>
      </c>
      <c r="AR796" s="16">
        <v>1.86</v>
      </c>
      <c r="AS796" s="14">
        <v>-4.9800000000000004</v>
      </c>
      <c r="AT796" s="14">
        <v>1.21</v>
      </c>
      <c r="AU796" s="6">
        <v>2.38</v>
      </c>
      <c r="AV796" s="15">
        <v>0.79</v>
      </c>
      <c r="AW796" s="15">
        <v>0.52</v>
      </c>
    </row>
    <row r="797" spans="2:49" x14ac:dyDescent="0.25">
      <c r="B797" s="6" t="s">
        <v>1906</v>
      </c>
      <c r="C797" s="6" t="s">
        <v>1907</v>
      </c>
      <c r="D797" s="6" t="s">
        <v>94</v>
      </c>
      <c r="E797" s="7" t="s">
        <v>909</v>
      </c>
      <c r="F797" s="6" t="s">
        <v>271</v>
      </c>
      <c r="G797" s="6" t="s">
        <v>97</v>
      </c>
      <c r="H797" s="6" t="s">
        <v>53</v>
      </c>
      <c r="I797" s="8">
        <v>2</v>
      </c>
      <c r="J797" s="8">
        <f t="shared" ref="J797:J803" si="35">IF(I797=0,0,IF(I797=1,1,IF(I797=2,2,(IF(I797=3,4,IF(I797=5,9,IF(I797=10,24,IF(I797=25,49,IF(I797=50,99,"X")))))))))</f>
        <v>2</v>
      </c>
      <c r="K797" s="6" t="s">
        <v>61</v>
      </c>
      <c r="L797" s="9">
        <v>39473</v>
      </c>
      <c r="M797" s="10">
        <v>416834</v>
      </c>
      <c r="N797" s="10">
        <v>416834</v>
      </c>
      <c r="O797" s="10">
        <v>0</v>
      </c>
      <c r="P797" s="10">
        <v>10305</v>
      </c>
      <c r="Q797" s="10">
        <v>10305</v>
      </c>
      <c r="R797" s="10">
        <v>-2459</v>
      </c>
      <c r="S797" s="10">
        <v>-2459</v>
      </c>
      <c r="T797" s="10">
        <v>8333</v>
      </c>
      <c r="U797" s="10">
        <v>8333</v>
      </c>
      <c r="V797" s="10">
        <v>7846</v>
      </c>
      <c r="W797" s="10">
        <v>48419.74</v>
      </c>
      <c r="X797" s="10">
        <v>1456</v>
      </c>
      <c r="Y797" s="10">
        <v>162911</v>
      </c>
      <c r="Z797" s="10">
        <v>-890437</v>
      </c>
      <c r="AA797" s="10">
        <v>98307</v>
      </c>
      <c r="AB797" s="10">
        <v>127483</v>
      </c>
      <c r="AC797" s="10">
        <v>0</v>
      </c>
      <c r="AD797" s="10">
        <v>6640</v>
      </c>
      <c r="AE797" s="10">
        <v>291822</v>
      </c>
      <c r="AF797" s="10">
        <v>83362</v>
      </c>
      <c r="AG797" s="10">
        <v>255208</v>
      </c>
      <c r="AH797" s="10">
        <v>416663</v>
      </c>
      <c r="AI797" s="11">
        <v>0.15</v>
      </c>
      <c r="AJ797" s="11">
        <v>0.17</v>
      </c>
      <c r="AK797" s="11">
        <v>0.18</v>
      </c>
      <c r="AL797" s="12">
        <v>17.95</v>
      </c>
      <c r="AM797" s="12">
        <v>1666.92</v>
      </c>
      <c r="AN797" s="13">
        <v>8.5</v>
      </c>
      <c r="AO797" s="14">
        <v>404.94</v>
      </c>
      <c r="AP797" s="14">
        <v>405.13</v>
      </c>
      <c r="AQ797" s="15">
        <v>-10.68</v>
      </c>
      <c r="AR797" s="16">
        <v>-0.84</v>
      </c>
      <c r="AS797" s="14">
        <v>-0.28000000000000003</v>
      </c>
      <c r="AT797" s="14">
        <v>-0.59</v>
      </c>
      <c r="AU797" s="6">
        <v>-2.95</v>
      </c>
      <c r="AV797" s="15">
        <v>0.53</v>
      </c>
      <c r="AW797" s="15">
        <v>0.98</v>
      </c>
    </row>
    <row r="798" spans="2:49" x14ac:dyDescent="0.25">
      <c r="B798" s="6" t="s">
        <v>1908</v>
      </c>
      <c r="C798" s="6" t="s">
        <v>1909</v>
      </c>
      <c r="D798" s="6" t="s">
        <v>1910</v>
      </c>
      <c r="E798" s="7" t="s">
        <v>835</v>
      </c>
      <c r="F798" s="6" t="s">
        <v>271</v>
      </c>
      <c r="G798" s="6" t="s">
        <v>97</v>
      </c>
      <c r="H798" s="6" t="s">
        <v>316</v>
      </c>
      <c r="I798" s="8">
        <v>5</v>
      </c>
      <c r="J798" s="8">
        <f t="shared" si="35"/>
        <v>9</v>
      </c>
      <c r="K798" s="6" t="s">
        <v>61</v>
      </c>
      <c r="L798" s="9">
        <v>41857</v>
      </c>
      <c r="M798" s="10">
        <v>416586</v>
      </c>
      <c r="N798" s="10">
        <v>416586</v>
      </c>
      <c r="O798" s="10">
        <v>0</v>
      </c>
      <c r="P798" s="10">
        <v>22842</v>
      </c>
      <c r="Q798" s="10">
        <v>22842</v>
      </c>
      <c r="R798" s="10">
        <v>85032</v>
      </c>
      <c r="S798" s="10">
        <v>85032</v>
      </c>
      <c r="T798" s="10">
        <v>111044</v>
      </c>
      <c r="U798" s="10">
        <v>137827</v>
      </c>
      <c r="V798" s="10">
        <v>107874</v>
      </c>
      <c r="W798" s="10">
        <v>66372.899999999994</v>
      </c>
      <c r="X798" s="10">
        <v>178</v>
      </c>
      <c r="Y798" s="10">
        <v>190537</v>
      </c>
      <c r="Z798" s="10">
        <v>117941</v>
      </c>
      <c r="AA798" s="10">
        <v>83486</v>
      </c>
      <c r="AB798" s="10">
        <v>92311</v>
      </c>
      <c r="AC798" s="10">
        <v>170</v>
      </c>
      <c r="AD798" s="10">
        <v>5000</v>
      </c>
      <c r="AE798" s="10">
        <v>384646</v>
      </c>
      <c r="AF798" s="10">
        <v>244300</v>
      </c>
      <c r="AG798" s="10">
        <v>228662</v>
      </c>
      <c r="AH798" s="10">
        <v>419021</v>
      </c>
      <c r="AI798" s="11">
        <v>0.46</v>
      </c>
      <c r="AJ798" s="11">
        <v>0.57999999999999996</v>
      </c>
      <c r="AK798" s="11">
        <v>0.59</v>
      </c>
      <c r="AL798" s="12">
        <v>25.54</v>
      </c>
      <c r="AM798" s="12">
        <v>375.68</v>
      </c>
      <c r="AN798" s="13">
        <v>1.73</v>
      </c>
      <c r="AO798" s="14">
        <v>62.08</v>
      </c>
      <c r="AP798" s="14">
        <v>69.34</v>
      </c>
      <c r="AQ798" s="15">
        <v>0.48</v>
      </c>
      <c r="AR798" s="16">
        <v>22.11</v>
      </c>
      <c r="AS798" s="14">
        <v>72.099999999999994</v>
      </c>
      <c r="AT798" s="14">
        <v>20.41</v>
      </c>
      <c r="AU798" s="6">
        <v>34.81</v>
      </c>
      <c r="AV798" s="15">
        <v>4.4800000000000004</v>
      </c>
      <c r="AW798" s="15">
        <v>0.59</v>
      </c>
    </row>
    <row r="799" spans="2:49" x14ac:dyDescent="0.25">
      <c r="B799" s="6" t="s">
        <v>1911</v>
      </c>
      <c r="C799" s="6" t="s">
        <v>1912</v>
      </c>
      <c r="D799" s="6" t="s">
        <v>1178</v>
      </c>
      <c r="E799" s="7">
        <v>81102</v>
      </c>
      <c r="F799" s="6" t="s">
        <v>70</v>
      </c>
      <c r="G799" s="6" t="s">
        <v>59</v>
      </c>
      <c r="H799" s="6" t="s">
        <v>81</v>
      </c>
      <c r="I799" s="8">
        <v>25</v>
      </c>
      <c r="J799" s="8">
        <f t="shared" si="35"/>
        <v>49</v>
      </c>
      <c r="K799" s="6" t="s">
        <v>61</v>
      </c>
      <c r="L799" s="9">
        <v>37629</v>
      </c>
      <c r="M799" s="10">
        <v>416253</v>
      </c>
      <c r="N799" s="10">
        <v>416253</v>
      </c>
      <c r="O799" s="10">
        <v>0</v>
      </c>
      <c r="P799" s="10">
        <v>0</v>
      </c>
      <c r="Q799" s="10">
        <v>0</v>
      </c>
      <c r="R799" s="10">
        <v>-46450</v>
      </c>
      <c r="S799" s="10">
        <v>-46450</v>
      </c>
      <c r="T799" s="10">
        <v>-46450</v>
      </c>
      <c r="U799" s="10">
        <v>-42897</v>
      </c>
      <c r="V799" s="10">
        <v>-46450</v>
      </c>
      <c r="W799" s="10">
        <v>-42475.34</v>
      </c>
      <c r="X799" s="10">
        <v>0</v>
      </c>
      <c r="Y799" s="10">
        <v>65786</v>
      </c>
      <c r="Z799" s="10">
        <v>12325</v>
      </c>
      <c r="AA799" s="10">
        <v>137653</v>
      </c>
      <c r="AB799" s="10">
        <v>190081</v>
      </c>
      <c r="AC799" s="10">
        <v>0</v>
      </c>
      <c r="AD799" s="10">
        <v>6640</v>
      </c>
      <c r="AE799" s="10">
        <v>114396</v>
      </c>
      <c r="AF799" s="10">
        <v>15806</v>
      </c>
      <c r="AG799" s="10">
        <v>350467</v>
      </c>
      <c r="AH799" s="10">
        <v>416253</v>
      </c>
      <c r="AI799" s="11">
        <v>0.02</v>
      </c>
      <c r="AJ799" s="11">
        <v>0.38</v>
      </c>
      <c r="AK799" s="11">
        <v>0.97</v>
      </c>
      <c r="AL799" s="12">
        <v>30.94</v>
      </c>
      <c r="AM799" s="12">
        <v>104.33</v>
      </c>
      <c r="AN799" s="13">
        <v>52.29</v>
      </c>
      <c r="AO799" s="14">
        <v>88.78</v>
      </c>
      <c r="AP799" s="14">
        <v>89.23</v>
      </c>
      <c r="AQ799" s="15">
        <v>0.78</v>
      </c>
      <c r="AR799" s="16">
        <v>-40.6</v>
      </c>
      <c r="AS799" s="14">
        <v>-376.88</v>
      </c>
      <c r="AT799" s="14">
        <v>-11.16</v>
      </c>
      <c r="AU799" s="6">
        <v>-293.88</v>
      </c>
      <c r="AV799" s="15">
        <v>-4.07</v>
      </c>
      <c r="AW799" s="15">
        <v>0.63</v>
      </c>
    </row>
    <row r="800" spans="2:49" x14ac:dyDescent="0.25">
      <c r="B800" s="6" t="s">
        <v>1913</v>
      </c>
      <c r="C800" s="6" t="s">
        <v>1914</v>
      </c>
      <c r="D800" s="6" t="s">
        <v>94</v>
      </c>
      <c r="E800" s="7" t="s">
        <v>606</v>
      </c>
      <c r="F800" s="6" t="s">
        <v>607</v>
      </c>
      <c r="G800" s="6" t="s">
        <v>97</v>
      </c>
      <c r="H800" s="6" t="s">
        <v>71</v>
      </c>
      <c r="I800" s="8">
        <v>5</v>
      </c>
      <c r="J800" s="8">
        <f t="shared" si="35"/>
        <v>9</v>
      </c>
      <c r="K800" s="6" t="s">
        <v>61</v>
      </c>
      <c r="L800" s="9">
        <v>39837</v>
      </c>
      <c r="M800" s="10">
        <v>416172</v>
      </c>
      <c r="N800" s="10">
        <v>416172</v>
      </c>
      <c r="O800" s="10">
        <v>0</v>
      </c>
      <c r="P800" s="10">
        <v>3007</v>
      </c>
      <c r="Q800" s="10">
        <v>3007</v>
      </c>
      <c r="R800" s="10">
        <v>11313</v>
      </c>
      <c r="S800" s="10">
        <v>11313</v>
      </c>
      <c r="T800" s="10">
        <v>14320</v>
      </c>
      <c r="U800" s="10">
        <v>14320</v>
      </c>
      <c r="V800" s="10">
        <v>14320</v>
      </c>
      <c r="W800" s="10">
        <v>-5967.78</v>
      </c>
      <c r="X800" s="10">
        <v>204682</v>
      </c>
      <c r="Y800" s="10">
        <v>118519</v>
      </c>
      <c r="Z800" s="10">
        <v>160497</v>
      </c>
      <c r="AA800" s="10">
        <v>99941</v>
      </c>
      <c r="AB800" s="10">
        <v>33415</v>
      </c>
      <c r="AC800" s="10">
        <v>211490</v>
      </c>
      <c r="AD800" s="10">
        <v>16305</v>
      </c>
      <c r="AE800" s="10">
        <v>194849</v>
      </c>
      <c r="AF800" s="10">
        <v>65748</v>
      </c>
      <c r="AG800" s="10">
        <v>86163</v>
      </c>
      <c r="AH800" s="10">
        <v>0</v>
      </c>
      <c r="AI800" s="11">
        <v>3.13</v>
      </c>
      <c r="AJ800" s="11">
        <v>3.13</v>
      </c>
      <c r="AK800" s="11">
        <v>3.76</v>
      </c>
      <c r="AL800" s="12">
        <v>0</v>
      </c>
      <c r="AM800" s="12">
        <v>41.55</v>
      </c>
      <c r="AN800" s="13">
        <v>18.579999999999998</v>
      </c>
      <c r="AO800" s="14">
        <v>17.63</v>
      </c>
      <c r="AP800" s="14">
        <v>17.63</v>
      </c>
      <c r="AQ800" s="15">
        <v>2.44</v>
      </c>
      <c r="AR800" s="16">
        <v>5.81</v>
      </c>
      <c r="AS800" s="14">
        <v>7.05</v>
      </c>
      <c r="AT800" s="14">
        <v>2.72</v>
      </c>
      <c r="AU800" s="6">
        <v>17.21</v>
      </c>
      <c r="AV800" s="15">
        <v>19.760000000000002</v>
      </c>
      <c r="AW800" s="15">
        <v>1.08</v>
      </c>
    </row>
    <row r="801" spans="2:49" x14ac:dyDescent="0.25">
      <c r="B801" s="6" t="s">
        <v>1915</v>
      </c>
      <c r="C801" s="6" t="s">
        <v>1916</v>
      </c>
      <c r="D801" s="6" t="s">
        <v>142</v>
      </c>
      <c r="E801" s="7" t="s">
        <v>366</v>
      </c>
      <c r="F801" s="6" t="s">
        <v>142</v>
      </c>
      <c r="G801" s="6" t="s">
        <v>76</v>
      </c>
      <c r="H801" s="6" t="s">
        <v>81</v>
      </c>
      <c r="I801" s="8">
        <v>5</v>
      </c>
      <c r="J801" s="8">
        <f t="shared" si="35"/>
        <v>9</v>
      </c>
      <c r="K801" s="6" t="s">
        <v>61</v>
      </c>
      <c r="L801" s="9">
        <v>42669</v>
      </c>
      <c r="M801" s="10">
        <v>415550</v>
      </c>
      <c r="N801" s="10">
        <v>415550</v>
      </c>
      <c r="O801" s="10">
        <v>0</v>
      </c>
      <c r="P801" s="10">
        <v>4933</v>
      </c>
      <c r="Q801" s="10">
        <v>4933</v>
      </c>
      <c r="R801" s="10">
        <v>18541</v>
      </c>
      <c r="S801" s="10">
        <v>18541</v>
      </c>
      <c r="T801" s="10">
        <v>24275</v>
      </c>
      <c r="U801" s="10">
        <v>40439</v>
      </c>
      <c r="V801" s="10">
        <v>23474</v>
      </c>
      <c r="W801" s="10">
        <v>13753.12</v>
      </c>
      <c r="X801" s="10">
        <v>-40373</v>
      </c>
      <c r="Y801" s="10">
        <v>88671</v>
      </c>
      <c r="Z801" s="10">
        <v>23806</v>
      </c>
      <c r="AA801" s="10">
        <v>59138</v>
      </c>
      <c r="AB801" s="10">
        <v>149479</v>
      </c>
      <c r="AC801" s="10">
        <v>40373</v>
      </c>
      <c r="AD801" s="10">
        <v>5000</v>
      </c>
      <c r="AE801" s="10">
        <v>105963</v>
      </c>
      <c r="AF801" s="10">
        <v>33221</v>
      </c>
      <c r="AG801" s="10">
        <v>286506</v>
      </c>
      <c r="AH801" s="10">
        <v>415550</v>
      </c>
      <c r="AI801" s="11">
        <v>1.05</v>
      </c>
      <c r="AJ801" s="11">
        <v>1.31</v>
      </c>
      <c r="AK801" s="11">
        <v>1.33</v>
      </c>
      <c r="AL801" s="12">
        <v>12.51</v>
      </c>
      <c r="AM801" s="12">
        <v>60.13</v>
      </c>
      <c r="AN801" s="13">
        <v>0.9</v>
      </c>
      <c r="AO801" s="14">
        <v>51.52</v>
      </c>
      <c r="AP801" s="14">
        <v>77.53</v>
      </c>
      <c r="AQ801" s="15">
        <v>0.72</v>
      </c>
      <c r="AR801" s="16">
        <v>17.5</v>
      </c>
      <c r="AS801" s="14">
        <v>77.88</v>
      </c>
      <c r="AT801" s="14">
        <v>4.46</v>
      </c>
      <c r="AU801" s="6">
        <v>55.81</v>
      </c>
      <c r="AV801" s="15">
        <v>3.29</v>
      </c>
      <c r="AW801" s="15">
        <v>1.06</v>
      </c>
    </row>
    <row r="802" spans="2:49" x14ac:dyDescent="0.25">
      <c r="B802" s="6" t="s">
        <v>1917</v>
      </c>
      <c r="C802" s="6" t="s">
        <v>1918</v>
      </c>
      <c r="D802" s="6" t="s">
        <v>127</v>
      </c>
      <c r="E802" s="7" t="s">
        <v>259</v>
      </c>
      <c r="F802" s="6" t="s">
        <v>127</v>
      </c>
      <c r="G802" s="6" t="s">
        <v>76</v>
      </c>
      <c r="H802" s="6" t="s">
        <v>71</v>
      </c>
      <c r="I802" s="8">
        <v>10</v>
      </c>
      <c r="J802" s="8">
        <f t="shared" si="35"/>
        <v>24</v>
      </c>
      <c r="K802" s="6" t="s">
        <v>61</v>
      </c>
      <c r="L802" s="9">
        <v>42829</v>
      </c>
      <c r="M802" s="10">
        <v>414827</v>
      </c>
      <c r="N802" s="10">
        <v>414827</v>
      </c>
      <c r="O802" s="10">
        <v>0</v>
      </c>
      <c r="P802" s="10">
        <v>350</v>
      </c>
      <c r="Q802" s="10">
        <v>350</v>
      </c>
      <c r="R802" s="10">
        <v>2829</v>
      </c>
      <c r="S802" s="10">
        <v>2829</v>
      </c>
      <c r="T802" s="10">
        <v>3179</v>
      </c>
      <c r="U802" s="10">
        <v>34829</v>
      </c>
      <c r="V802" s="10">
        <v>3179</v>
      </c>
      <c r="W802" s="10">
        <v>-7121.36</v>
      </c>
      <c r="X802" s="10">
        <v>49799</v>
      </c>
      <c r="Y802" s="10">
        <v>62671</v>
      </c>
      <c r="Z802" s="10">
        <v>6630</v>
      </c>
      <c r="AA802" s="10">
        <v>211808</v>
      </c>
      <c r="AB802" s="10">
        <v>266021</v>
      </c>
      <c r="AC802" s="10">
        <v>0</v>
      </c>
      <c r="AD802" s="10">
        <v>5000</v>
      </c>
      <c r="AE802" s="10">
        <v>231669</v>
      </c>
      <c r="AF802" s="10">
        <v>128164</v>
      </c>
      <c r="AG802" s="10">
        <v>352156</v>
      </c>
      <c r="AH802" s="10">
        <v>365028</v>
      </c>
      <c r="AI802" s="11">
        <v>0.22</v>
      </c>
      <c r="AJ802" s="11">
        <v>0.45</v>
      </c>
      <c r="AK802" s="11">
        <v>0.47</v>
      </c>
      <c r="AL802" s="12">
        <v>43.03</v>
      </c>
      <c r="AM802" s="12">
        <v>223.66</v>
      </c>
      <c r="AN802" s="13">
        <v>4.4400000000000004</v>
      </c>
      <c r="AO802" s="14">
        <v>94.44</v>
      </c>
      <c r="AP802" s="14">
        <v>97.14</v>
      </c>
      <c r="AQ802" s="15">
        <v>0.05</v>
      </c>
      <c r="AR802" s="16">
        <v>1.22</v>
      </c>
      <c r="AS802" s="14">
        <v>42.67</v>
      </c>
      <c r="AT802" s="14">
        <v>0.68</v>
      </c>
      <c r="AU802" s="6">
        <v>2.21</v>
      </c>
      <c r="AV802" s="15">
        <v>0.98</v>
      </c>
      <c r="AW802" s="15">
        <v>0.52</v>
      </c>
    </row>
    <row r="803" spans="2:49" x14ac:dyDescent="0.25">
      <c r="B803" s="6" t="s">
        <v>1919</v>
      </c>
      <c r="C803" s="6" t="s">
        <v>1920</v>
      </c>
      <c r="D803" s="6" t="s">
        <v>1178</v>
      </c>
      <c r="E803" s="7">
        <v>81102</v>
      </c>
      <c r="F803" s="6" t="s">
        <v>70</v>
      </c>
      <c r="G803" s="6" t="s">
        <v>59</v>
      </c>
      <c r="H803" s="6" t="s">
        <v>66</v>
      </c>
      <c r="I803" s="8">
        <v>10</v>
      </c>
      <c r="J803" s="8">
        <f t="shared" si="35"/>
        <v>24</v>
      </c>
      <c r="K803" s="6" t="s">
        <v>61</v>
      </c>
      <c r="L803" s="9">
        <v>41625</v>
      </c>
      <c r="M803" s="10">
        <v>413427</v>
      </c>
      <c r="N803" s="10">
        <v>413428</v>
      </c>
      <c r="O803" s="10">
        <v>1</v>
      </c>
      <c r="P803" s="10">
        <v>0</v>
      </c>
      <c r="Q803" s="10">
        <v>0</v>
      </c>
      <c r="R803" s="10">
        <v>-77734</v>
      </c>
      <c r="S803" s="10">
        <v>-77734</v>
      </c>
      <c r="T803" s="10">
        <v>-77734</v>
      </c>
      <c r="U803" s="10">
        <v>-73183</v>
      </c>
      <c r="V803" s="10">
        <v>-77734</v>
      </c>
      <c r="W803" s="10">
        <v>-63647.14</v>
      </c>
      <c r="X803" s="10">
        <v>3600</v>
      </c>
      <c r="Y803" s="10">
        <v>25412</v>
      </c>
      <c r="Z803" s="10">
        <v>-143511</v>
      </c>
      <c r="AA803" s="10">
        <v>164958</v>
      </c>
      <c r="AB803" s="10">
        <v>196178</v>
      </c>
      <c r="AC803" s="10">
        <v>0</v>
      </c>
      <c r="AD803" s="10">
        <v>5000</v>
      </c>
      <c r="AE803" s="10">
        <v>254307</v>
      </c>
      <c r="AF803" s="10">
        <v>3006</v>
      </c>
      <c r="AG803" s="10">
        <v>388015</v>
      </c>
      <c r="AH803" s="10">
        <v>409827</v>
      </c>
      <c r="AI803" s="11">
        <v>0</v>
      </c>
      <c r="AJ803" s="11">
        <v>0.52</v>
      </c>
      <c r="AK803" s="11">
        <v>0.54</v>
      </c>
      <c r="AL803" s="12">
        <v>177.33</v>
      </c>
      <c r="AM803" s="12">
        <v>362.02</v>
      </c>
      <c r="AN803" s="13">
        <v>4.2300000000000004</v>
      </c>
      <c r="AO803" s="14">
        <v>154.43</v>
      </c>
      <c r="AP803" s="14">
        <v>155.43</v>
      </c>
      <c r="AQ803" s="15">
        <v>-47.74</v>
      </c>
      <c r="AR803" s="16">
        <v>-30.57</v>
      </c>
      <c r="AS803" s="14">
        <v>-54.17</v>
      </c>
      <c r="AT803" s="14">
        <v>-18.8</v>
      </c>
      <c r="AU803" s="6">
        <v>-2585.96</v>
      </c>
      <c r="AV803" s="15">
        <v>-3.75</v>
      </c>
      <c r="AW803" s="15">
        <v>0.5</v>
      </c>
    </row>
    <row r="804" spans="2:49" x14ac:dyDescent="0.25">
      <c r="B804" s="6" t="s">
        <v>1921</v>
      </c>
      <c r="C804" s="6" t="s">
        <v>1922</v>
      </c>
      <c r="D804" s="6" t="s">
        <v>84</v>
      </c>
      <c r="E804" s="7">
        <v>83102</v>
      </c>
      <c r="F804" s="6" t="s">
        <v>80</v>
      </c>
      <c r="G804" s="6" t="s">
        <v>59</v>
      </c>
      <c r="H804" s="6" t="s">
        <v>81</v>
      </c>
      <c r="I804" s="8" t="s">
        <v>60</v>
      </c>
      <c r="J804" s="8" t="s">
        <v>60</v>
      </c>
      <c r="K804" s="6" t="s">
        <v>61</v>
      </c>
      <c r="L804" s="9">
        <v>41660</v>
      </c>
      <c r="M804" s="10">
        <v>412692</v>
      </c>
      <c r="N804" s="10">
        <v>412692</v>
      </c>
      <c r="O804" s="10">
        <v>0</v>
      </c>
      <c r="P804" s="10">
        <v>0</v>
      </c>
      <c r="Q804" s="10">
        <v>0</v>
      </c>
      <c r="R804" s="10">
        <v>-53349</v>
      </c>
      <c r="S804" s="10">
        <v>-53349</v>
      </c>
      <c r="T804" s="10">
        <v>-53095</v>
      </c>
      <c r="U804" s="10">
        <v>-43886</v>
      </c>
      <c r="V804" s="10">
        <v>-53349</v>
      </c>
      <c r="W804" s="10">
        <v>-38975.199999999997</v>
      </c>
      <c r="X804" s="10">
        <v>2120</v>
      </c>
      <c r="Y804" s="10">
        <v>29251</v>
      </c>
      <c r="Z804" s="10">
        <v>-105714</v>
      </c>
      <c r="AA804" s="10">
        <v>56804</v>
      </c>
      <c r="AB804" s="10">
        <v>296807</v>
      </c>
      <c r="AC804" s="10">
        <v>0</v>
      </c>
      <c r="AD804" s="10">
        <v>5000</v>
      </c>
      <c r="AE804" s="10">
        <v>71051</v>
      </c>
      <c r="AF804" s="10">
        <v>0</v>
      </c>
      <c r="AG804" s="10">
        <v>383441</v>
      </c>
      <c r="AH804" s="10">
        <v>410572</v>
      </c>
      <c r="AI804" s="11">
        <v>0.02</v>
      </c>
      <c r="AJ804" s="11">
        <v>0.4</v>
      </c>
      <c r="AK804" s="11">
        <v>0.4</v>
      </c>
      <c r="AL804" s="12">
        <v>58.5</v>
      </c>
      <c r="AM804" s="12">
        <v>165.96</v>
      </c>
      <c r="AN804" s="13">
        <v>0</v>
      </c>
      <c r="AO804" s="14">
        <v>248.79</v>
      </c>
      <c r="AP804" s="14">
        <v>248.79</v>
      </c>
      <c r="AQ804" s="15">
        <v>0</v>
      </c>
      <c r="AR804" s="16">
        <v>-75.09</v>
      </c>
      <c r="AS804" s="14">
        <v>-50.47</v>
      </c>
      <c r="AT804" s="14">
        <v>-12.93</v>
      </c>
      <c r="AU804" s="6">
        <v>0</v>
      </c>
      <c r="AV804" s="15">
        <v>-7.45</v>
      </c>
      <c r="AW804" s="15">
        <v>1.27</v>
      </c>
    </row>
    <row r="805" spans="2:49" x14ac:dyDescent="0.25">
      <c r="B805" s="6" t="s">
        <v>1923</v>
      </c>
      <c r="C805" s="6" t="s">
        <v>1924</v>
      </c>
      <c r="D805" s="6" t="s">
        <v>1925</v>
      </c>
      <c r="E805" s="7">
        <v>98505</v>
      </c>
      <c r="F805" s="6" t="s">
        <v>1582</v>
      </c>
      <c r="G805" s="6" t="s">
        <v>137</v>
      </c>
      <c r="H805" s="6" t="s">
        <v>66</v>
      </c>
      <c r="I805" s="8">
        <v>10</v>
      </c>
      <c r="J805" s="8">
        <f t="shared" ref="J805:J812" si="36">IF(I805=0,0,IF(I805=1,1,IF(I805=2,2,(IF(I805=3,4,IF(I805=5,9,IF(I805=10,24,IF(I805=25,49,IF(I805=50,99,"X")))))))))</f>
        <v>24</v>
      </c>
      <c r="K805" s="6" t="s">
        <v>61</v>
      </c>
      <c r="L805" s="9">
        <v>41619</v>
      </c>
      <c r="M805" s="10">
        <v>412286</v>
      </c>
      <c r="N805" s="10">
        <v>412286</v>
      </c>
      <c r="O805" s="10">
        <v>0</v>
      </c>
      <c r="P805" s="10">
        <v>0</v>
      </c>
      <c r="Q805" s="10">
        <v>0</v>
      </c>
      <c r="R805" s="10">
        <v>-4971</v>
      </c>
      <c r="S805" s="10">
        <v>-4971</v>
      </c>
      <c r="T805" s="10">
        <v>-4971</v>
      </c>
      <c r="U805" s="10">
        <v>7402</v>
      </c>
      <c r="V805" s="10">
        <v>-4971</v>
      </c>
      <c r="W805" s="10">
        <v>-10399.700000000001</v>
      </c>
      <c r="X805" s="10">
        <v>-2716</v>
      </c>
      <c r="Y805" s="10">
        <v>27306</v>
      </c>
      <c r="Z805" s="10">
        <v>61761</v>
      </c>
      <c r="AA805" s="10">
        <v>48235</v>
      </c>
      <c r="AB805" s="10">
        <v>78929</v>
      </c>
      <c r="AC805" s="10">
        <v>296838</v>
      </c>
      <c r="AD805" s="10">
        <v>5000</v>
      </c>
      <c r="AE805" s="10">
        <v>67931</v>
      </c>
      <c r="AF805" s="10">
        <v>35148</v>
      </c>
      <c r="AG805" s="10">
        <v>88142</v>
      </c>
      <c r="AH805" s="10">
        <v>3337</v>
      </c>
      <c r="AI805" s="11">
        <v>2.9</v>
      </c>
      <c r="AJ805" s="11">
        <v>3.9</v>
      </c>
      <c r="AK805" s="11">
        <v>5.45</v>
      </c>
      <c r="AL805" s="12">
        <v>4.95</v>
      </c>
      <c r="AM805" s="12">
        <v>5.29</v>
      </c>
      <c r="AN805" s="13">
        <v>7.66</v>
      </c>
      <c r="AO805" s="14">
        <v>8.33</v>
      </c>
      <c r="AP805" s="14">
        <v>9.08</v>
      </c>
      <c r="AQ805" s="15">
        <v>1.76</v>
      </c>
      <c r="AR805" s="16">
        <v>-7.32</v>
      </c>
      <c r="AS805" s="14">
        <v>-8.0500000000000007</v>
      </c>
      <c r="AT805" s="14">
        <v>-1.21</v>
      </c>
      <c r="AU805" s="6">
        <v>-14.14</v>
      </c>
      <c r="AV805" s="15">
        <v>75.209999999999994</v>
      </c>
      <c r="AW805" s="15">
        <v>1.17</v>
      </c>
    </row>
    <row r="806" spans="2:49" x14ac:dyDescent="0.25">
      <c r="B806" s="6" t="s">
        <v>1926</v>
      </c>
      <c r="C806" s="6" t="s">
        <v>1927</v>
      </c>
      <c r="D806" s="6" t="s">
        <v>132</v>
      </c>
      <c r="E806" s="7">
        <v>90901</v>
      </c>
      <c r="F806" s="6" t="s">
        <v>132</v>
      </c>
      <c r="G806" s="6" t="s">
        <v>90</v>
      </c>
      <c r="H806" s="6" t="s">
        <v>53</v>
      </c>
      <c r="I806" s="8">
        <v>5</v>
      </c>
      <c r="J806" s="8">
        <f t="shared" si="36"/>
        <v>9</v>
      </c>
      <c r="K806" s="6" t="s">
        <v>54</v>
      </c>
      <c r="L806" s="9">
        <v>37099</v>
      </c>
      <c r="M806" s="10">
        <v>410898</v>
      </c>
      <c r="N806" s="10">
        <v>411715</v>
      </c>
      <c r="O806" s="10">
        <v>817</v>
      </c>
      <c r="P806" s="10">
        <v>0</v>
      </c>
      <c r="Q806" s="10">
        <v>0</v>
      </c>
      <c r="R806" s="10">
        <v>-81234</v>
      </c>
      <c r="S806" s="10">
        <v>-81234</v>
      </c>
      <c r="T806" s="10">
        <v>-58353</v>
      </c>
      <c r="U806" s="10">
        <v>187185</v>
      </c>
      <c r="V806" s="10">
        <v>-81234</v>
      </c>
      <c r="W806" s="10">
        <v>-341844.4</v>
      </c>
      <c r="X806" s="10">
        <v>0</v>
      </c>
      <c r="Y806" s="10">
        <v>196259</v>
      </c>
      <c r="Z806" s="10">
        <v>2086182</v>
      </c>
      <c r="AA806" s="10">
        <v>233482</v>
      </c>
      <c r="AB806" s="10">
        <v>128840</v>
      </c>
      <c r="AC806" s="10">
        <v>0</v>
      </c>
      <c r="AD806" s="10">
        <v>1992000</v>
      </c>
      <c r="AE806" s="10">
        <v>5034862</v>
      </c>
      <c r="AF806" s="10">
        <v>5006277</v>
      </c>
      <c r="AG806" s="10">
        <v>221044</v>
      </c>
      <c r="AH806" s="10">
        <v>417303</v>
      </c>
      <c r="AI806" s="11">
        <v>-2.5</v>
      </c>
      <c r="AJ806" s="11">
        <v>-4.1100000000000003</v>
      </c>
      <c r="AK806" s="11">
        <v>-6.32</v>
      </c>
      <c r="AL806" s="12">
        <v>6.13</v>
      </c>
      <c r="AM806" s="12">
        <v>-7.1</v>
      </c>
      <c r="AN806" s="13">
        <v>8.43</v>
      </c>
      <c r="AO806" s="14">
        <v>15.51</v>
      </c>
      <c r="AP806" s="14">
        <v>42.97</v>
      </c>
      <c r="AQ806" s="15">
        <v>0.42</v>
      </c>
      <c r="AR806" s="16">
        <v>-1.61</v>
      </c>
      <c r="AS806" s="14">
        <v>-3.89</v>
      </c>
      <c r="AT806" s="14">
        <v>-19.77</v>
      </c>
      <c r="AU806" s="6">
        <v>-1.62</v>
      </c>
      <c r="AV806" s="15">
        <v>-0.78</v>
      </c>
      <c r="AW806" s="15">
        <v>9.89</v>
      </c>
    </row>
    <row r="807" spans="2:49" x14ac:dyDescent="0.25">
      <c r="B807" s="6" t="s">
        <v>1928</v>
      </c>
      <c r="C807" s="6" t="s">
        <v>1929</v>
      </c>
      <c r="D807" s="6" t="s">
        <v>84</v>
      </c>
      <c r="E807" s="7">
        <v>84104</v>
      </c>
      <c r="F807" s="6" t="s">
        <v>223</v>
      </c>
      <c r="G807" s="6" t="s">
        <v>59</v>
      </c>
      <c r="H807" s="6" t="s">
        <v>66</v>
      </c>
      <c r="I807" s="8">
        <v>10</v>
      </c>
      <c r="J807" s="8">
        <f t="shared" si="36"/>
        <v>24</v>
      </c>
      <c r="K807" s="6" t="s">
        <v>61</v>
      </c>
      <c r="L807" s="9">
        <v>36553</v>
      </c>
      <c r="M807" s="10">
        <v>411383</v>
      </c>
      <c r="N807" s="10">
        <v>411383</v>
      </c>
      <c r="O807" s="10">
        <v>0</v>
      </c>
      <c r="P807" s="10">
        <v>634</v>
      </c>
      <c r="Q807" s="10">
        <v>634</v>
      </c>
      <c r="R807" s="10">
        <v>952</v>
      </c>
      <c r="S807" s="10">
        <v>952</v>
      </c>
      <c r="T807" s="10">
        <v>1586</v>
      </c>
      <c r="U807" s="10">
        <v>1586</v>
      </c>
      <c r="V807" s="10">
        <v>1586</v>
      </c>
      <c r="W807" s="10">
        <v>231.2</v>
      </c>
      <c r="X807" s="10">
        <v>211346</v>
      </c>
      <c r="Y807" s="10">
        <v>73363</v>
      </c>
      <c r="Z807" s="10">
        <v>6142</v>
      </c>
      <c r="AA807" s="10">
        <v>78069</v>
      </c>
      <c r="AB807" s="10">
        <v>119209</v>
      </c>
      <c r="AC807" s="10">
        <v>199796</v>
      </c>
      <c r="AD807" s="10">
        <v>5000</v>
      </c>
      <c r="AE807" s="10">
        <v>16727</v>
      </c>
      <c r="AF807" s="10">
        <v>2925</v>
      </c>
      <c r="AG807" s="10">
        <v>138224</v>
      </c>
      <c r="AH807" s="10">
        <v>241</v>
      </c>
      <c r="AI807" s="11">
        <v>0.39</v>
      </c>
      <c r="AJ807" s="11">
        <v>0.39</v>
      </c>
      <c r="AK807" s="11">
        <v>1.35</v>
      </c>
      <c r="AL807" s="12">
        <v>0</v>
      </c>
      <c r="AM807" s="12">
        <v>10.87</v>
      </c>
      <c r="AN807" s="13">
        <v>8.6300000000000008</v>
      </c>
      <c r="AO807" s="14">
        <v>61.03</v>
      </c>
      <c r="AP807" s="14">
        <v>63.28</v>
      </c>
      <c r="AQ807" s="15">
        <v>2.1</v>
      </c>
      <c r="AR807" s="16">
        <v>5.69</v>
      </c>
      <c r="AS807" s="14">
        <v>15.5</v>
      </c>
      <c r="AT807" s="14">
        <v>0.23</v>
      </c>
      <c r="AU807" s="6">
        <v>32.549999999999997</v>
      </c>
      <c r="AV807" s="15">
        <v>61.82</v>
      </c>
      <c r="AW807" s="15">
        <v>4.3</v>
      </c>
    </row>
    <row r="808" spans="2:49" x14ac:dyDescent="0.25">
      <c r="B808" s="6" t="s">
        <v>1930</v>
      </c>
      <c r="C808" s="6">
        <v>81</v>
      </c>
      <c r="D808" s="6" t="s">
        <v>1931</v>
      </c>
      <c r="E808" s="7" t="s">
        <v>1932</v>
      </c>
      <c r="F808" s="6" t="s">
        <v>1933</v>
      </c>
      <c r="G808" s="6" t="s">
        <v>76</v>
      </c>
      <c r="H808" s="6" t="s">
        <v>81</v>
      </c>
      <c r="I808" s="8">
        <v>3</v>
      </c>
      <c r="J808" s="8">
        <f t="shared" si="36"/>
        <v>4</v>
      </c>
      <c r="K808" s="6" t="s">
        <v>61</v>
      </c>
      <c r="L808" s="9">
        <v>41724</v>
      </c>
      <c r="M808" s="10">
        <v>410963</v>
      </c>
      <c r="N808" s="10">
        <v>410963</v>
      </c>
      <c r="O808" s="10">
        <v>0</v>
      </c>
      <c r="P808" s="10">
        <v>3132</v>
      </c>
      <c r="Q808" s="10">
        <v>3132</v>
      </c>
      <c r="R808" s="10">
        <v>7988</v>
      </c>
      <c r="S808" s="10">
        <v>7988</v>
      </c>
      <c r="T808" s="10">
        <v>16556</v>
      </c>
      <c r="U808" s="10">
        <v>26391</v>
      </c>
      <c r="V808" s="10">
        <v>11120</v>
      </c>
      <c r="W808" s="10">
        <v>1484.96</v>
      </c>
      <c r="X808" s="10">
        <v>36439</v>
      </c>
      <c r="Y808" s="10">
        <v>60999</v>
      </c>
      <c r="Z808" s="10">
        <v>36590</v>
      </c>
      <c r="AA808" s="10">
        <v>44623</v>
      </c>
      <c r="AB808" s="10">
        <v>202792</v>
      </c>
      <c r="AC808" s="10">
        <v>74543</v>
      </c>
      <c r="AD808" s="10">
        <v>5000</v>
      </c>
      <c r="AE808" s="10">
        <v>239111</v>
      </c>
      <c r="AF808" s="10">
        <v>112537</v>
      </c>
      <c r="AG808" s="10">
        <v>275421</v>
      </c>
      <c r="AH808" s="10">
        <v>299981</v>
      </c>
      <c r="AI808" s="11">
        <v>0.03</v>
      </c>
      <c r="AJ808" s="11">
        <v>0.61</v>
      </c>
      <c r="AK808" s="11">
        <v>0.63</v>
      </c>
      <c r="AL808" s="12">
        <v>102.96</v>
      </c>
      <c r="AM808" s="12">
        <v>206.76</v>
      </c>
      <c r="AN808" s="13">
        <v>2.77</v>
      </c>
      <c r="AO808" s="14">
        <v>84.06</v>
      </c>
      <c r="AP808" s="14">
        <v>84.7</v>
      </c>
      <c r="AQ808" s="15">
        <v>0.33</v>
      </c>
      <c r="AR808" s="16">
        <v>3.34</v>
      </c>
      <c r="AS808" s="14">
        <v>21.83</v>
      </c>
      <c r="AT808" s="14">
        <v>1.94</v>
      </c>
      <c r="AU808" s="6">
        <v>7.1</v>
      </c>
      <c r="AV808" s="15">
        <v>1.76</v>
      </c>
      <c r="AW808" s="15">
        <v>0.54</v>
      </c>
    </row>
    <row r="809" spans="2:49" x14ac:dyDescent="0.25">
      <c r="B809" s="6" t="s">
        <v>1934</v>
      </c>
      <c r="C809" s="6" t="s">
        <v>1935</v>
      </c>
      <c r="D809" s="6" t="s">
        <v>127</v>
      </c>
      <c r="E809" s="7" t="s">
        <v>259</v>
      </c>
      <c r="F809" s="6" t="s">
        <v>127</v>
      </c>
      <c r="G809" s="6" t="s">
        <v>76</v>
      </c>
      <c r="H809" s="6" t="s">
        <v>53</v>
      </c>
      <c r="I809" s="8">
        <v>5</v>
      </c>
      <c r="J809" s="8">
        <f t="shared" si="36"/>
        <v>9</v>
      </c>
      <c r="K809" s="6" t="s">
        <v>61</v>
      </c>
      <c r="L809" s="9">
        <v>36896</v>
      </c>
      <c r="M809" s="10">
        <v>410951</v>
      </c>
      <c r="N809" s="10">
        <v>410951</v>
      </c>
      <c r="O809" s="10">
        <v>0</v>
      </c>
      <c r="P809" s="10">
        <v>3297</v>
      </c>
      <c r="Q809" s="10">
        <v>3297</v>
      </c>
      <c r="R809" s="10">
        <v>14861</v>
      </c>
      <c r="S809" s="10">
        <v>14861</v>
      </c>
      <c r="T809" s="10">
        <v>21065</v>
      </c>
      <c r="U809" s="10">
        <v>72844</v>
      </c>
      <c r="V809" s="10">
        <v>18158</v>
      </c>
      <c r="W809" s="10">
        <v>-55780</v>
      </c>
      <c r="X809" s="10">
        <v>0</v>
      </c>
      <c r="Y809" s="10">
        <v>89391</v>
      </c>
      <c r="Z809" s="10">
        <v>675782</v>
      </c>
      <c r="AA809" s="10">
        <v>35274</v>
      </c>
      <c r="AB809" s="10">
        <v>189043</v>
      </c>
      <c r="AC809" s="10">
        <v>0</v>
      </c>
      <c r="AD809" s="10">
        <v>6639</v>
      </c>
      <c r="AE809" s="10">
        <v>1071169</v>
      </c>
      <c r="AF809" s="10">
        <v>1045338</v>
      </c>
      <c r="AG809" s="10">
        <v>321560</v>
      </c>
      <c r="AH809" s="10">
        <v>41437</v>
      </c>
      <c r="AI809" s="11">
        <v>7.0000000000000007E-2</v>
      </c>
      <c r="AJ809" s="11">
        <v>0.16</v>
      </c>
      <c r="AK809" s="11">
        <v>0.24</v>
      </c>
      <c r="AL809" s="12">
        <v>8.0500000000000007</v>
      </c>
      <c r="AM809" s="12">
        <v>116.26</v>
      </c>
      <c r="AN809" s="13">
        <v>7.39</v>
      </c>
      <c r="AO809" s="14">
        <v>34.81</v>
      </c>
      <c r="AP809" s="14">
        <v>11.8</v>
      </c>
      <c r="AQ809" s="15">
        <v>0.65</v>
      </c>
      <c r="AR809" s="16">
        <v>1.39</v>
      </c>
      <c r="AS809" s="14">
        <v>2.2000000000000002</v>
      </c>
      <c r="AT809" s="14">
        <v>3.62</v>
      </c>
      <c r="AU809" s="6">
        <v>1.42</v>
      </c>
      <c r="AV809" s="15">
        <v>1.73</v>
      </c>
      <c r="AW809" s="15">
        <v>0.2</v>
      </c>
    </row>
    <row r="810" spans="2:49" x14ac:dyDescent="0.25">
      <c r="B810" s="6" t="s">
        <v>1936</v>
      </c>
      <c r="C810" s="6" t="s">
        <v>1937</v>
      </c>
      <c r="D810" s="6" t="s">
        <v>1938</v>
      </c>
      <c r="E810" s="7">
        <v>83103</v>
      </c>
      <c r="F810" s="6" t="s">
        <v>80</v>
      </c>
      <c r="G810" s="6" t="s">
        <v>59</v>
      </c>
      <c r="H810" s="6" t="s">
        <v>53</v>
      </c>
      <c r="I810" s="8">
        <v>1</v>
      </c>
      <c r="J810" s="8">
        <f t="shared" si="36"/>
        <v>1</v>
      </c>
      <c r="K810" s="6" t="s">
        <v>61</v>
      </c>
      <c r="L810" s="9">
        <v>40263</v>
      </c>
      <c r="M810" s="10">
        <v>409813</v>
      </c>
      <c r="N810" s="10">
        <v>410812</v>
      </c>
      <c r="O810" s="10">
        <v>999</v>
      </c>
      <c r="P810" s="10">
        <v>172</v>
      </c>
      <c r="Q810" s="10">
        <v>172</v>
      </c>
      <c r="R810" s="10">
        <v>-15126</v>
      </c>
      <c r="S810" s="10">
        <v>-15126</v>
      </c>
      <c r="T810" s="10">
        <v>48153</v>
      </c>
      <c r="U810" s="10">
        <v>154940</v>
      </c>
      <c r="V810" s="10">
        <v>-14954</v>
      </c>
      <c r="W810" s="10">
        <v>-85511.92</v>
      </c>
      <c r="X810" s="10">
        <v>0</v>
      </c>
      <c r="Y810" s="10">
        <v>92998</v>
      </c>
      <c r="Z810" s="10">
        <v>46290</v>
      </c>
      <c r="AA810" s="10">
        <v>55877</v>
      </c>
      <c r="AB810" s="10">
        <v>147728</v>
      </c>
      <c r="AC810" s="10">
        <v>0</v>
      </c>
      <c r="AD810" s="10">
        <v>5000</v>
      </c>
      <c r="AE810" s="10">
        <v>3031648</v>
      </c>
      <c r="AF810" s="10">
        <v>2407653</v>
      </c>
      <c r="AG810" s="10">
        <v>318068</v>
      </c>
      <c r="AH810" s="10">
        <v>411066</v>
      </c>
      <c r="AI810" s="11">
        <v>0.02</v>
      </c>
      <c r="AJ810" s="11">
        <v>0.93</v>
      </c>
      <c r="AK810" s="11">
        <v>0.93</v>
      </c>
      <c r="AL810" s="12">
        <v>526.96</v>
      </c>
      <c r="AM810" s="12">
        <v>751.39</v>
      </c>
      <c r="AN810" s="13">
        <v>2</v>
      </c>
      <c r="AO810" s="14">
        <v>21.91</v>
      </c>
      <c r="AP810" s="14">
        <v>98.47</v>
      </c>
      <c r="AQ810" s="15">
        <v>0.02</v>
      </c>
      <c r="AR810" s="16">
        <v>-0.5</v>
      </c>
      <c r="AS810" s="14">
        <v>-32.68</v>
      </c>
      <c r="AT810" s="14">
        <v>-3.69</v>
      </c>
      <c r="AU810" s="6">
        <v>-0.63</v>
      </c>
      <c r="AV810" s="15">
        <v>-0.08</v>
      </c>
      <c r="AW810" s="15">
        <v>0.08</v>
      </c>
    </row>
    <row r="811" spans="2:49" x14ac:dyDescent="0.25">
      <c r="B811" s="6" t="s">
        <v>1939</v>
      </c>
      <c r="C811" s="6" t="s">
        <v>1940</v>
      </c>
      <c r="D811" s="6" t="s">
        <v>84</v>
      </c>
      <c r="E811" s="7">
        <v>84106</v>
      </c>
      <c r="F811" s="6" t="s">
        <v>223</v>
      </c>
      <c r="G811" s="6" t="s">
        <v>59</v>
      </c>
      <c r="H811" s="6" t="s">
        <v>81</v>
      </c>
      <c r="I811" s="8">
        <v>5</v>
      </c>
      <c r="J811" s="8">
        <f t="shared" si="36"/>
        <v>9</v>
      </c>
      <c r="K811" s="6" t="s">
        <v>61</v>
      </c>
      <c r="L811" s="9">
        <v>41618</v>
      </c>
      <c r="M811" s="10">
        <v>410156</v>
      </c>
      <c r="N811" s="10">
        <v>410156</v>
      </c>
      <c r="O811" s="10">
        <v>0</v>
      </c>
      <c r="P811" s="10">
        <v>0</v>
      </c>
      <c r="Q811" s="10">
        <v>0</v>
      </c>
      <c r="R811" s="10">
        <v>-9357</v>
      </c>
      <c r="S811" s="10">
        <v>-9357</v>
      </c>
      <c r="T811" s="10">
        <v>-8849</v>
      </c>
      <c r="U811" s="10">
        <v>-4693</v>
      </c>
      <c r="V811" s="10">
        <v>-9357</v>
      </c>
      <c r="W811" s="10">
        <v>-14423.16</v>
      </c>
      <c r="X811" s="10">
        <v>215412</v>
      </c>
      <c r="Y811" s="10">
        <v>95188</v>
      </c>
      <c r="Z811" s="10">
        <v>66024</v>
      </c>
      <c r="AA811" s="10">
        <v>108878</v>
      </c>
      <c r="AB811" s="10">
        <v>41964</v>
      </c>
      <c r="AC811" s="10">
        <v>194714</v>
      </c>
      <c r="AD811" s="10">
        <v>5000</v>
      </c>
      <c r="AE811" s="10">
        <v>84563</v>
      </c>
      <c r="AF811" s="10">
        <v>15577</v>
      </c>
      <c r="AG811" s="10">
        <v>120254</v>
      </c>
      <c r="AH811" s="10">
        <v>30</v>
      </c>
      <c r="AI811" s="11">
        <v>4.74</v>
      </c>
      <c r="AJ811" s="11">
        <v>5.07</v>
      </c>
      <c r="AK811" s="11">
        <v>5.39</v>
      </c>
      <c r="AL811" s="12">
        <v>3.55</v>
      </c>
      <c r="AM811" s="12">
        <v>14.41</v>
      </c>
      <c r="AN811" s="13">
        <v>3.54</v>
      </c>
      <c r="AO811" s="14">
        <v>14.91</v>
      </c>
      <c r="AP811" s="14">
        <v>21.92</v>
      </c>
      <c r="AQ811" s="15">
        <v>4.24</v>
      </c>
      <c r="AR811" s="16">
        <v>-11.07</v>
      </c>
      <c r="AS811" s="14">
        <v>-14.17</v>
      </c>
      <c r="AT811" s="14">
        <v>-2.2799999999999998</v>
      </c>
      <c r="AU811" s="6">
        <v>-60.07</v>
      </c>
      <c r="AV811" s="15">
        <v>33.15</v>
      </c>
      <c r="AW811" s="15">
        <v>0.89</v>
      </c>
    </row>
    <row r="812" spans="2:49" x14ac:dyDescent="0.25">
      <c r="B812" s="6" t="s">
        <v>1941</v>
      </c>
      <c r="C812" s="6">
        <v>319</v>
      </c>
      <c r="D812" s="6" t="s">
        <v>913</v>
      </c>
      <c r="E812" s="7" t="s">
        <v>914</v>
      </c>
      <c r="F812" s="6" t="s">
        <v>286</v>
      </c>
      <c r="G812" s="6" t="s">
        <v>76</v>
      </c>
      <c r="H812" s="6" t="s">
        <v>71</v>
      </c>
      <c r="I812" s="8">
        <v>10</v>
      </c>
      <c r="J812" s="8">
        <f t="shared" si="36"/>
        <v>24</v>
      </c>
      <c r="K812" s="6" t="s">
        <v>61</v>
      </c>
      <c r="L812" s="9">
        <v>41507</v>
      </c>
      <c r="M812" s="10">
        <v>409365</v>
      </c>
      <c r="N812" s="10">
        <v>409365</v>
      </c>
      <c r="O812" s="10">
        <v>0</v>
      </c>
      <c r="P812" s="10">
        <v>0</v>
      </c>
      <c r="Q812" s="10">
        <v>0</v>
      </c>
      <c r="R812" s="10">
        <v>-70257</v>
      </c>
      <c r="S812" s="10">
        <v>-70257</v>
      </c>
      <c r="T812" s="10">
        <v>-66451</v>
      </c>
      <c r="U812" s="10">
        <v>-53926</v>
      </c>
      <c r="V812" s="10">
        <v>-70257</v>
      </c>
      <c r="W812" s="10">
        <v>-56877.4</v>
      </c>
      <c r="X812" s="10">
        <v>0</v>
      </c>
      <c r="Y812" s="10">
        <v>141889</v>
      </c>
      <c r="Z812" s="10">
        <v>-62072</v>
      </c>
      <c r="AA812" s="10">
        <v>215177</v>
      </c>
      <c r="AB812" s="10">
        <v>189335</v>
      </c>
      <c r="AC812" s="10">
        <v>0</v>
      </c>
      <c r="AD812" s="10">
        <v>5000</v>
      </c>
      <c r="AE812" s="10">
        <v>186023</v>
      </c>
      <c r="AF812" s="10">
        <v>45715</v>
      </c>
      <c r="AG812" s="10">
        <v>271190</v>
      </c>
      <c r="AH812" s="10">
        <v>413079</v>
      </c>
      <c r="AI812" s="11">
        <v>0.73</v>
      </c>
      <c r="AJ812" s="11">
        <v>0.75</v>
      </c>
      <c r="AK812" s="11">
        <v>0.86</v>
      </c>
      <c r="AL812" s="12">
        <v>3.57</v>
      </c>
      <c r="AM812" s="12">
        <v>215.55</v>
      </c>
      <c r="AN812" s="13">
        <v>6.27</v>
      </c>
      <c r="AO812" s="14">
        <v>87.29</v>
      </c>
      <c r="AP812" s="14">
        <v>133.37</v>
      </c>
      <c r="AQ812" s="15">
        <v>-1.36</v>
      </c>
      <c r="AR812" s="16">
        <v>-37.770000000000003</v>
      </c>
      <c r="AS812" s="14">
        <v>-113.19</v>
      </c>
      <c r="AT812" s="14">
        <v>-17.16</v>
      </c>
      <c r="AU812" s="6">
        <v>-153.68</v>
      </c>
      <c r="AV812" s="15">
        <v>-4.2699999999999996</v>
      </c>
      <c r="AW812" s="15">
        <v>0.35</v>
      </c>
    </row>
    <row r="813" spans="2:49" x14ac:dyDescent="0.25">
      <c r="B813" s="6" t="s">
        <v>1942</v>
      </c>
      <c r="C813" s="6" t="s">
        <v>575</v>
      </c>
      <c r="D813" s="6" t="s">
        <v>84</v>
      </c>
      <c r="E813" s="7">
        <v>81101</v>
      </c>
      <c r="F813" s="6" t="s">
        <v>70</v>
      </c>
      <c r="G813" s="6" t="s">
        <v>59</v>
      </c>
      <c r="H813" s="6" t="s">
        <v>71</v>
      </c>
      <c r="I813" s="8" t="s">
        <v>60</v>
      </c>
      <c r="J813" s="8" t="s">
        <v>60</v>
      </c>
      <c r="K813" s="6" t="s">
        <v>61</v>
      </c>
      <c r="L813" s="9">
        <v>40508</v>
      </c>
      <c r="M813" s="10">
        <v>408600</v>
      </c>
      <c r="N813" s="10">
        <v>408600</v>
      </c>
      <c r="O813" s="10">
        <v>0</v>
      </c>
      <c r="P813" s="10">
        <v>195</v>
      </c>
      <c r="Q813" s="10">
        <v>195</v>
      </c>
      <c r="R813" s="10">
        <v>731</v>
      </c>
      <c r="S813" s="10">
        <v>731</v>
      </c>
      <c r="T813" s="10">
        <v>926</v>
      </c>
      <c r="U813" s="10">
        <v>926</v>
      </c>
      <c r="V813" s="10">
        <v>926</v>
      </c>
      <c r="W813" s="10">
        <v>-25555.8</v>
      </c>
      <c r="X813" s="10">
        <v>54253</v>
      </c>
      <c r="Y813" s="10">
        <v>-2329</v>
      </c>
      <c r="Z813" s="10">
        <v>2850</v>
      </c>
      <c r="AA813" s="10">
        <v>3706</v>
      </c>
      <c r="AB813" s="10">
        <v>626</v>
      </c>
      <c r="AC813" s="10">
        <v>354347</v>
      </c>
      <c r="AD813" s="10">
        <v>5000</v>
      </c>
      <c r="AE813" s="10">
        <v>653140</v>
      </c>
      <c r="AF813" s="10">
        <v>56684</v>
      </c>
      <c r="AG813" s="10">
        <v>56582</v>
      </c>
      <c r="AH813" s="10">
        <v>0</v>
      </c>
      <c r="AI813" s="11">
        <v>0.76</v>
      </c>
      <c r="AJ813" s="11">
        <v>0.92</v>
      </c>
      <c r="AK813" s="11">
        <v>0.92</v>
      </c>
      <c r="AL813" s="12">
        <v>92.29</v>
      </c>
      <c r="AM813" s="12">
        <v>569.62</v>
      </c>
      <c r="AN813" s="13">
        <v>0</v>
      </c>
      <c r="AO813" s="14">
        <v>99.55</v>
      </c>
      <c r="AP813" s="14">
        <v>99.56</v>
      </c>
      <c r="AQ813" s="15">
        <v>0.05</v>
      </c>
      <c r="AR813" s="16">
        <v>0.11</v>
      </c>
      <c r="AS813" s="14">
        <v>25.65</v>
      </c>
      <c r="AT813" s="14">
        <v>0.18</v>
      </c>
      <c r="AU813" s="6">
        <v>1.29</v>
      </c>
      <c r="AV813" s="15">
        <v>1.1100000000000001</v>
      </c>
      <c r="AW813" s="15">
        <v>0.4</v>
      </c>
    </row>
    <row r="814" spans="2:49" x14ac:dyDescent="0.25">
      <c r="B814" s="6" t="s">
        <v>1943</v>
      </c>
      <c r="C814" s="6">
        <v>151</v>
      </c>
      <c r="D814" s="6" t="s">
        <v>1944</v>
      </c>
      <c r="E814" s="7" t="s">
        <v>1945</v>
      </c>
      <c r="F814" s="6" t="s">
        <v>1946</v>
      </c>
      <c r="G814" s="6" t="s">
        <v>97</v>
      </c>
      <c r="H814" s="6" t="s">
        <v>81</v>
      </c>
      <c r="I814" s="8">
        <v>10</v>
      </c>
      <c r="J814" s="8">
        <f>IF(I814=0,0,IF(I814=1,1,IF(I814=2,2,(IF(I814=3,4,IF(I814=5,9,IF(I814=10,24,IF(I814=25,49,IF(I814=50,99,"X")))))))))</f>
        <v>24</v>
      </c>
      <c r="K814" s="6" t="s">
        <v>61</v>
      </c>
      <c r="L814" s="9">
        <v>42445</v>
      </c>
      <c r="M814" s="10">
        <v>408541</v>
      </c>
      <c r="N814" s="10">
        <v>408541</v>
      </c>
      <c r="O814" s="10">
        <v>0</v>
      </c>
      <c r="P814" s="10">
        <v>85</v>
      </c>
      <c r="Q814" s="10">
        <v>85</v>
      </c>
      <c r="R814" s="10">
        <v>241</v>
      </c>
      <c r="S814" s="10">
        <v>241</v>
      </c>
      <c r="T814" s="10">
        <v>5333</v>
      </c>
      <c r="U814" s="10">
        <v>35391</v>
      </c>
      <c r="V814" s="10">
        <v>326</v>
      </c>
      <c r="W814" s="10">
        <v>-15252.08</v>
      </c>
      <c r="X814" s="10">
        <v>0</v>
      </c>
      <c r="Y814" s="10">
        <v>96297</v>
      </c>
      <c r="Z814" s="10">
        <v>185028</v>
      </c>
      <c r="AA814" s="10">
        <v>93475</v>
      </c>
      <c r="AB814" s="10">
        <v>277991</v>
      </c>
      <c r="AC814" s="10">
        <v>0</v>
      </c>
      <c r="AD814" s="10">
        <v>6000</v>
      </c>
      <c r="AE814" s="10">
        <v>210420</v>
      </c>
      <c r="AF814" s="10">
        <v>144325</v>
      </c>
      <c r="AG814" s="10">
        <v>312244</v>
      </c>
      <c r="AH814" s="10">
        <v>408541</v>
      </c>
      <c r="AI814" s="11">
        <v>0.13</v>
      </c>
      <c r="AJ814" s="11">
        <v>1.92</v>
      </c>
      <c r="AK814" s="11">
        <v>3.12</v>
      </c>
      <c r="AL814" s="12">
        <v>33.450000000000003</v>
      </c>
      <c r="AM814" s="12">
        <v>24.46</v>
      </c>
      <c r="AN814" s="13">
        <v>22.33</v>
      </c>
      <c r="AO814" s="14">
        <v>10.08</v>
      </c>
      <c r="AP814" s="14">
        <v>12.07</v>
      </c>
      <c r="AQ814" s="15">
        <v>1.28</v>
      </c>
      <c r="AR814" s="16">
        <v>0.11</v>
      </c>
      <c r="AS814" s="14">
        <v>0.13</v>
      </c>
      <c r="AT814" s="14">
        <v>0.06</v>
      </c>
      <c r="AU814" s="6">
        <v>0.17</v>
      </c>
      <c r="AV814" s="15">
        <v>2.67</v>
      </c>
      <c r="AW814" s="15">
        <v>0.68</v>
      </c>
    </row>
    <row r="815" spans="2:49" x14ac:dyDescent="0.25">
      <c r="B815" s="6" t="s">
        <v>1947</v>
      </c>
      <c r="C815" s="6" t="s">
        <v>1948</v>
      </c>
      <c r="D815" s="6" t="s">
        <v>1949</v>
      </c>
      <c r="E815" s="7">
        <v>92522</v>
      </c>
      <c r="F815" s="6" t="s">
        <v>301</v>
      </c>
      <c r="G815" s="6" t="s">
        <v>90</v>
      </c>
      <c r="H815" s="6" t="s">
        <v>81</v>
      </c>
      <c r="I815" s="8" t="s">
        <v>60</v>
      </c>
      <c r="J815" s="8" t="s">
        <v>60</v>
      </c>
      <c r="K815" s="6" t="s">
        <v>61</v>
      </c>
      <c r="L815" s="9">
        <v>40501</v>
      </c>
      <c r="M815" s="10">
        <v>408252</v>
      </c>
      <c r="N815" s="10">
        <v>408252</v>
      </c>
      <c r="O815" s="10">
        <v>0</v>
      </c>
      <c r="P815" s="10">
        <v>239</v>
      </c>
      <c r="Q815" s="10">
        <v>239</v>
      </c>
      <c r="R815" s="10">
        <v>-571</v>
      </c>
      <c r="S815" s="10">
        <v>-571</v>
      </c>
      <c r="T815" s="10">
        <v>1284</v>
      </c>
      <c r="U815" s="10">
        <v>7003</v>
      </c>
      <c r="V815" s="10">
        <v>-332</v>
      </c>
      <c r="W815" s="10">
        <v>-43125.279999999999</v>
      </c>
      <c r="X815" s="10">
        <v>31820</v>
      </c>
      <c r="Y815" s="10">
        <v>29514</v>
      </c>
      <c r="Z815" s="10">
        <v>22972</v>
      </c>
      <c r="AA815" s="10">
        <v>0</v>
      </c>
      <c r="AB815" s="10">
        <v>2087</v>
      </c>
      <c r="AC815" s="10">
        <v>376432</v>
      </c>
      <c r="AD815" s="10">
        <v>6640</v>
      </c>
      <c r="AE815" s="10">
        <v>1069354</v>
      </c>
      <c r="AF815" s="10">
        <v>58213</v>
      </c>
      <c r="AG815" s="10">
        <v>2306</v>
      </c>
      <c r="AH815" s="10">
        <v>0</v>
      </c>
      <c r="AI815" s="11">
        <v>0</v>
      </c>
      <c r="AJ815" s="11">
        <v>0.62</v>
      </c>
      <c r="AK815" s="11">
        <v>1.03</v>
      </c>
      <c r="AL815" s="12">
        <v>536.20000000000005</v>
      </c>
      <c r="AM815" s="12">
        <v>933.32</v>
      </c>
      <c r="AN815" s="13">
        <v>353.67</v>
      </c>
      <c r="AO815" s="14">
        <v>91.82</v>
      </c>
      <c r="AP815" s="14">
        <v>97.85</v>
      </c>
      <c r="AQ815" s="15">
        <v>0.39</v>
      </c>
      <c r="AR815" s="16">
        <v>-0.05</v>
      </c>
      <c r="AS815" s="14">
        <v>-2.4900000000000002</v>
      </c>
      <c r="AT815" s="14">
        <v>-0.14000000000000001</v>
      </c>
      <c r="AU815" s="6">
        <v>-0.98</v>
      </c>
      <c r="AV815" s="15">
        <v>1</v>
      </c>
      <c r="AW815" s="15">
        <v>0.35</v>
      </c>
    </row>
    <row r="816" spans="2:49" x14ac:dyDescent="0.25">
      <c r="B816" s="6" t="s">
        <v>1950</v>
      </c>
      <c r="C816" s="6" t="s">
        <v>1571</v>
      </c>
      <c r="D816" s="6" t="s">
        <v>84</v>
      </c>
      <c r="E816" s="7">
        <v>81106</v>
      </c>
      <c r="F816" s="6" t="s">
        <v>70</v>
      </c>
      <c r="G816" s="6" t="s">
        <v>59</v>
      </c>
      <c r="H816" s="6" t="s">
        <v>81</v>
      </c>
      <c r="I816" s="8">
        <v>10</v>
      </c>
      <c r="J816" s="8">
        <f>IF(I816=0,0,IF(I816=1,1,IF(I816=2,2,(IF(I816=3,4,IF(I816=5,9,IF(I816=10,24,IF(I816=25,49,IF(I816=50,99,"X")))))))))</f>
        <v>24</v>
      </c>
      <c r="K816" s="6" t="s">
        <v>61</v>
      </c>
      <c r="L816" s="9">
        <v>41536</v>
      </c>
      <c r="M816" s="10">
        <v>407703</v>
      </c>
      <c r="N816" s="10">
        <v>407703</v>
      </c>
      <c r="O816" s="10">
        <v>0</v>
      </c>
      <c r="P816" s="10">
        <v>2127</v>
      </c>
      <c r="Q816" s="10">
        <v>2127</v>
      </c>
      <c r="R816" s="10">
        <v>8000</v>
      </c>
      <c r="S816" s="10">
        <v>8000</v>
      </c>
      <c r="T816" s="10">
        <v>11100</v>
      </c>
      <c r="U816" s="10">
        <v>11100</v>
      </c>
      <c r="V816" s="10">
        <v>10127</v>
      </c>
      <c r="W816" s="10">
        <v>5624.72</v>
      </c>
      <c r="X816" s="10">
        <v>-180122</v>
      </c>
      <c r="Y816" s="10">
        <v>72167</v>
      </c>
      <c r="Z816" s="10">
        <v>13500</v>
      </c>
      <c r="AA816" s="10">
        <v>86057</v>
      </c>
      <c r="AB816" s="10">
        <v>51064</v>
      </c>
      <c r="AC816" s="10">
        <v>198494</v>
      </c>
      <c r="AD816" s="10">
        <v>5000</v>
      </c>
      <c r="AE816" s="10">
        <v>61132</v>
      </c>
      <c r="AF816" s="10">
        <v>16449</v>
      </c>
      <c r="AG816" s="10">
        <v>137042</v>
      </c>
      <c r="AH816" s="10">
        <v>389331</v>
      </c>
      <c r="AI816" s="11">
        <v>-0.4</v>
      </c>
      <c r="AJ816" s="11">
        <v>0.94</v>
      </c>
      <c r="AK816" s="11">
        <v>0.94</v>
      </c>
      <c r="AL816" s="12">
        <v>56.27</v>
      </c>
      <c r="AM816" s="12">
        <v>50.77</v>
      </c>
      <c r="AN816" s="13">
        <v>0</v>
      </c>
      <c r="AO816" s="14">
        <v>77.400000000000006</v>
      </c>
      <c r="AP816" s="14">
        <v>77.92</v>
      </c>
      <c r="AQ816" s="15">
        <v>0.82</v>
      </c>
      <c r="AR816" s="16">
        <v>13.09</v>
      </c>
      <c r="AS816" s="14">
        <v>59.26</v>
      </c>
      <c r="AT816" s="14">
        <v>1.96</v>
      </c>
      <c r="AU816" s="6">
        <v>48.64</v>
      </c>
      <c r="AV816" s="15">
        <v>3.13</v>
      </c>
      <c r="AW816" s="15">
        <v>1.44</v>
      </c>
    </row>
    <row r="817" spans="2:49" x14ac:dyDescent="0.25">
      <c r="B817" s="6" t="s">
        <v>1951</v>
      </c>
      <c r="C817" s="6" t="s">
        <v>1110</v>
      </c>
      <c r="D817" s="6" t="s">
        <v>500</v>
      </c>
      <c r="E817" s="7">
        <v>90301</v>
      </c>
      <c r="F817" s="6" t="s">
        <v>500</v>
      </c>
      <c r="G817" s="6" t="s">
        <v>59</v>
      </c>
      <c r="H817" s="6" t="s">
        <v>53</v>
      </c>
      <c r="I817" s="8">
        <v>10</v>
      </c>
      <c r="J817" s="8">
        <f>IF(I817=0,0,IF(I817=1,1,IF(I817=2,2,(IF(I817=3,4,IF(I817=5,9,IF(I817=10,24,IF(I817=25,49,IF(I817=50,99,"X")))))))))</f>
        <v>24</v>
      </c>
      <c r="K817" s="6" t="s">
        <v>61</v>
      </c>
      <c r="L817" s="9">
        <v>42620</v>
      </c>
      <c r="M817" s="10">
        <v>407562</v>
      </c>
      <c r="N817" s="10">
        <v>407562</v>
      </c>
      <c r="O817" s="10">
        <v>0</v>
      </c>
      <c r="P817" s="10">
        <v>14394</v>
      </c>
      <c r="Q817" s="10">
        <v>14394</v>
      </c>
      <c r="R817" s="10">
        <v>45597</v>
      </c>
      <c r="S817" s="10">
        <v>45597</v>
      </c>
      <c r="T817" s="10">
        <v>62795</v>
      </c>
      <c r="U817" s="10">
        <v>62795</v>
      </c>
      <c r="V817" s="10">
        <v>59991</v>
      </c>
      <c r="W817" s="10">
        <v>21939.439999999999</v>
      </c>
      <c r="X817" s="10">
        <v>13428</v>
      </c>
      <c r="Y817" s="10">
        <v>200021</v>
      </c>
      <c r="Z817" s="10">
        <v>217070</v>
      </c>
      <c r="AA817" s="10">
        <v>150264</v>
      </c>
      <c r="AB817" s="10">
        <v>56355</v>
      </c>
      <c r="AC817" s="10">
        <v>48501</v>
      </c>
      <c r="AD817" s="10">
        <v>5000</v>
      </c>
      <c r="AE817" s="10">
        <v>381809</v>
      </c>
      <c r="AF817" s="10">
        <v>0</v>
      </c>
      <c r="AG817" s="10">
        <v>159040</v>
      </c>
      <c r="AH817" s="10">
        <v>345633</v>
      </c>
      <c r="AI817" s="11">
        <v>0.55000000000000004</v>
      </c>
      <c r="AJ817" s="11">
        <v>3.88</v>
      </c>
      <c r="AK817" s="11">
        <v>3.98</v>
      </c>
      <c r="AL817" s="12">
        <v>281.62</v>
      </c>
      <c r="AM817" s="12">
        <v>165.91</v>
      </c>
      <c r="AN817" s="13">
        <v>8.7899999999999991</v>
      </c>
      <c r="AO817" s="14">
        <v>25.05</v>
      </c>
      <c r="AP817" s="14">
        <v>43.15</v>
      </c>
      <c r="AQ817" s="15">
        <v>0</v>
      </c>
      <c r="AR817" s="16">
        <v>11.94</v>
      </c>
      <c r="AS817" s="14">
        <v>21.01</v>
      </c>
      <c r="AT817" s="14">
        <v>11.19</v>
      </c>
      <c r="AU817" s="6">
        <v>0</v>
      </c>
      <c r="AV817" s="15">
        <v>3.17</v>
      </c>
      <c r="AW817" s="15">
        <v>0.85</v>
      </c>
    </row>
    <row r="818" spans="2:49" x14ac:dyDescent="0.25">
      <c r="B818" s="6" t="s">
        <v>1952</v>
      </c>
      <c r="C818" s="6" t="s">
        <v>1953</v>
      </c>
      <c r="D818" s="6" t="s">
        <v>1360</v>
      </c>
      <c r="E818" s="7">
        <v>90501</v>
      </c>
      <c r="F818" s="6" t="s">
        <v>1360</v>
      </c>
      <c r="G818" s="6" t="s">
        <v>90</v>
      </c>
      <c r="H818" s="6" t="s">
        <v>231</v>
      </c>
      <c r="I818" s="8">
        <v>10</v>
      </c>
      <c r="J818" s="8">
        <f>IF(I818=0,0,IF(I818=1,1,IF(I818=2,2,(IF(I818=3,4,IF(I818=5,9,IF(I818=10,24,IF(I818=25,49,IF(I818=50,99,"X")))))))))</f>
        <v>24</v>
      </c>
      <c r="K818" s="6" t="s">
        <v>61</v>
      </c>
      <c r="L818" s="9">
        <v>36634</v>
      </c>
      <c r="M818" s="10">
        <v>407357</v>
      </c>
      <c r="N818" s="10">
        <v>407357</v>
      </c>
      <c r="O818" s="10">
        <v>0</v>
      </c>
      <c r="P818" s="10">
        <v>0</v>
      </c>
      <c r="Q818" s="10">
        <v>0</v>
      </c>
      <c r="R818" s="10">
        <v>-20784</v>
      </c>
      <c r="S818" s="10">
        <v>-20784</v>
      </c>
      <c r="T818" s="10">
        <v>-20784</v>
      </c>
      <c r="U818" s="10">
        <v>2908</v>
      </c>
      <c r="V818" s="10">
        <v>-20784</v>
      </c>
      <c r="W818" s="10">
        <v>-40788.04</v>
      </c>
      <c r="X818" s="10">
        <v>-5562</v>
      </c>
      <c r="Y818" s="10">
        <v>174219</v>
      </c>
      <c r="Z818" s="10">
        <v>12718</v>
      </c>
      <c r="AA818" s="10">
        <v>162138</v>
      </c>
      <c r="AB818" s="10">
        <v>161316</v>
      </c>
      <c r="AC818" s="10">
        <v>31488</v>
      </c>
      <c r="AD818" s="10">
        <v>6641</v>
      </c>
      <c r="AE818" s="10">
        <v>585582</v>
      </c>
      <c r="AF818" s="10">
        <v>411875</v>
      </c>
      <c r="AG818" s="10">
        <v>201650</v>
      </c>
      <c r="AH818" s="10">
        <v>237617</v>
      </c>
      <c r="AI818" s="11">
        <v>0.1</v>
      </c>
      <c r="AJ818" s="11">
        <v>0.3</v>
      </c>
      <c r="AK818" s="11">
        <v>0.31</v>
      </c>
      <c r="AL818" s="12">
        <v>100.38</v>
      </c>
      <c r="AM818" s="12">
        <v>866.76</v>
      </c>
      <c r="AN818" s="13">
        <v>4.79</v>
      </c>
      <c r="AO818" s="14">
        <v>95.97</v>
      </c>
      <c r="AP818" s="14">
        <v>97.72</v>
      </c>
      <c r="AQ818" s="15">
        <v>0.03</v>
      </c>
      <c r="AR818" s="16">
        <v>-3.55</v>
      </c>
      <c r="AS818" s="14">
        <v>-163.41999999999999</v>
      </c>
      <c r="AT818" s="14">
        <v>-5.0999999999999996</v>
      </c>
      <c r="AU818" s="6">
        <v>-5.05</v>
      </c>
      <c r="AV818" s="15">
        <v>-0.32</v>
      </c>
      <c r="AW818" s="15">
        <v>0.3</v>
      </c>
    </row>
    <row r="819" spans="2:49" x14ac:dyDescent="0.25">
      <c r="B819" s="6" t="s">
        <v>1954</v>
      </c>
      <c r="C819" s="6" t="s">
        <v>1955</v>
      </c>
      <c r="D819" s="6" t="s">
        <v>264</v>
      </c>
      <c r="E819" s="7" t="s">
        <v>1956</v>
      </c>
      <c r="F819" s="6" t="s">
        <v>142</v>
      </c>
      <c r="G819" s="6" t="s">
        <v>76</v>
      </c>
      <c r="H819" s="6" t="s">
        <v>53</v>
      </c>
      <c r="I819" s="8">
        <v>5</v>
      </c>
      <c r="J819" s="8">
        <f>IF(I819=0,0,IF(I819=1,1,IF(I819=2,2,(IF(I819=3,4,IF(I819=5,9,IF(I819=10,24,IF(I819=25,49,IF(I819=50,99,"X")))))))))</f>
        <v>9</v>
      </c>
      <c r="K819" s="6" t="s">
        <v>61</v>
      </c>
      <c r="L819" s="9">
        <v>43372</v>
      </c>
      <c r="M819" s="10">
        <v>406489</v>
      </c>
      <c r="N819" s="10">
        <v>406501</v>
      </c>
      <c r="O819" s="10">
        <v>12</v>
      </c>
      <c r="P819" s="10">
        <v>5183</v>
      </c>
      <c r="Q819" s="10">
        <v>5183</v>
      </c>
      <c r="R819" s="10">
        <v>-22743</v>
      </c>
      <c r="S819" s="10">
        <v>-22743</v>
      </c>
      <c r="T819" s="10">
        <v>-16824</v>
      </c>
      <c r="U819" s="10">
        <v>-10782</v>
      </c>
      <c r="V819" s="10">
        <v>-17560</v>
      </c>
      <c r="W819" s="10">
        <v>-16274.58</v>
      </c>
      <c r="X819" s="10">
        <v>20782</v>
      </c>
      <c r="Y819" s="10">
        <v>45639</v>
      </c>
      <c r="Z819" s="10">
        <v>-23357</v>
      </c>
      <c r="AA819" s="10">
        <v>125381</v>
      </c>
      <c r="AB819" s="10">
        <v>94200</v>
      </c>
      <c r="AC819" s="10">
        <v>7949</v>
      </c>
      <c r="AD819" s="10">
        <v>5000</v>
      </c>
      <c r="AE819" s="10">
        <v>105420</v>
      </c>
      <c r="AF819" s="10">
        <v>29352</v>
      </c>
      <c r="AG819" s="10">
        <v>355906</v>
      </c>
      <c r="AH819" s="10">
        <v>380763</v>
      </c>
      <c r="AI819" s="11">
        <v>0.3</v>
      </c>
      <c r="AJ819" s="11">
        <v>0.37</v>
      </c>
      <c r="AK819" s="11">
        <v>0.44</v>
      </c>
      <c r="AL819" s="12">
        <v>7.01</v>
      </c>
      <c r="AM819" s="12">
        <v>101.07</v>
      </c>
      <c r="AN819" s="13">
        <v>5.69</v>
      </c>
      <c r="AO819" s="14">
        <v>96.9</v>
      </c>
      <c r="AP819" s="14">
        <v>122.16</v>
      </c>
      <c r="AQ819" s="15">
        <v>-0.8</v>
      </c>
      <c r="AR819" s="16">
        <v>-21.57</v>
      </c>
      <c r="AS819" s="14">
        <v>-97.37</v>
      </c>
      <c r="AT819" s="14">
        <v>-5.59</v>
      </c>
      <c r="AU819" s="6">
        <v>-77.48</v>
      </c>
      <c r="AV819" s="15">
        <v>-1.02</v>
      </c>
      <c r="AW819" s="15">
        <v>0.75</v>
      </c>
    </row>
    <row r="820" spans="2:49" x14ac:dyDescent="0.25">
      <c r="B820" s="6" t="s">
        <v>1957</v>
      </c>
      <c r="C820" s="6" t="s">
        <v>1958</v>
      </c>
      <c r="D820" s="6" t="s">
        <v>277</v>
      </c>
      <c r="E820" s="7">
        <v>97401</v>
      </c>
      <c r="F820" s="6" t="s">
        <v>277</v>
      </c>
      <c r="G820" s="6" t="s">
        <v>137</v>
      </c>
      <c r="H820" s="6" t="s">
        <v>81</v>
      </c>
      <c r="I820" s="8">
        <v>5</v>
      </c>
      <c r="J820" s="8">
        <f>IF(I820=0,0,IF(I820=1,1,IF(I820=2,2,(IF(I820=3,4,IF(I820=5,9,IF(I820=10,24,IF(I820=25,49,IF(I820=50,99,"X")))))))))</f>
        <v>9</v>
      </c>
      <c r="K820" s="6" t="s">
        <v>61</v>
      </c>
      <c r="L820" s="9">
        <v>40935</v>
      </c>
      <c r="M820" s="10">
        <v>405016</v>
      </c>
      <c r="N820" s="10">
        <v>405016</v>
      </c>
      <c r="O820" s="10">
        <v>0</v>
      </c>
      <c r="P820" s="10">
        <v>8687</v>
      </c>
      <c r="Q820" s="10">
        <v>8687</v>
      </c>
      <c r="R820" s="10">
        <v>32688</v>
      </c>
      <c r="S820" s="10">
        <v>32688</v>
      </c>
      <c r="T820" s="10">
        <v>41375</v>
      </c>
      <c r="U820" s="10">
        <v>50564</v>
      </c>
      <c r="V820" s="10">
        <v>41375</v>
      </c>
      <c r="W820" s="10">
        <v>-22993.119999999999</v>
      </c>
      <c r="X820" s="10">
        <v>0</v>
      </c>
      <c r="Y820" s="10">
        <v>169836</v>
      </c>
      <c r="Z820" s="10">
        <v>388272</v>
      </c>
      <c r="AA820" s="10">
        <v>119178</v>
      </c>
      <c r="AB820" s="10">
        <v>161325</v>
      </c>
      <c r="AC820" s="10">
        <v>0</v>
      </c>
      <c r="AD820" s="10">
        <v>10000</v>
      </c>
      <c r="AE820" s="10">
        <v>819920</v>
      </c>
      <c r="AF820" s="10">
        <v>42084</v>
      </c>
      <c r="AG820" s="10">
        <v>235180</v>
      </c>
      <c r="AH820" s="10">
        <v>405016</v>
      </c>
      <c r="AI820" s="11">
        <v>1.72</v>
      </c>
      <c r="AJ820" s="11">
        <v>1.81</v>
      </c>
      <c r="AK820" s="11">
        <v>1.81</v>
      </c>
      <c r="AL820" s="12">
        <v>33.659999999999997</v>
      </c>
      <c r="AM820" s="12">
        <v>657.29</v>
      </c>
      <c r="AN820" s="13">
        <v>0.35</v>
      </c>
      <c r="AO820" s="14">
        <v>52.37</v>
      </c>
      <c r="AP820" s="14">
        <v>52.65</v>
      </c>
      <c r="AQ820" s="15">
        <v>9.23</v>
      </c>
      <c r="AR820" s="16">
        <v>3.99</v>
      </c>
      <c r="AS820" s="14">
        <v>8.42</v>
      </c>
      <c r="AT820" s="14">
        <v>8.07</v>
      </c>
      <c r="AU820" s="6">
        <v>77.67</v>
      </c>
      <c r="AV820" s="15">
        <v>1.25</v>
      </c>
      <c r="AW820" s="15">
        <v>0.46</v>
      </c>
    </row>
    <row r="821" spans="2:49" x14ac:dyDescent="0.25">
      <c r="B821" s="6" t="s">
        <v>1959</v>
      </c>
      <c r="C821" s="6" t="s">
        <v>1960</v>
      </c>
      <c r="D821" s="6" t="s">
        <v>347</v>
      </c>
      <c r="E821" s="7">
        <v>90101</v>
      </c>
      <c r="F821" s="6" t="s">
        <v>347</v>
      </c>
      <c r="G821" s="6" t="s">
        <v>59</v>
      </c>
      <c r="H821" s="6" t="s">
        <v>53</v>
      </c>
      <c r="I821" s="8">
        <v>25</v>
      </c>
      <c r="J821" s="8">
        <f>IF(I821=0,0,IF(I821=1,1,IF(I821=2,2,(IF(I821=3,4,IF(I821=5,9,IF(I821=10,24,IF(I821=25,49,IF(I821=50,99,"49")))))))))</f>
        <v>49</v>
      </c>
      <c r="K821" s="6" t="s">
        <v>61</v>
      </c>
      <c r="L821" s="9">
        <v>36482</v>
      </c>
      <c r="M821" s="10">
        <v>404422</v>
      </c>
      <c r="N821" s="10">
        <v>404710</v>
      </c>
      <c r="O821" s="10">
        <v>288</v>
      </c>
      <c r="P821" s="10">
        <v>4345</v>
      </c>
      <c r="Q821" s="10">
        <v>4345</v>
      </c>
      <c r="R821" s="10">
        <v>-15195</v>
      </c>
      <c r="S821" s="10">
        <v>-15195</v>
      </c>
      <c r="T821" s="10">
        <v>-10850</v>
      </c>
      <c r="U821" s="10">
        <v>20140</v>
      </c>
      <c r="V821" s="10">
        <v>-10850</v>
      </c>
      <c r="W821" s="10">
        <v>-67280.02</v>
      </c>
      <c r="X821" s="10">
        <v>23976</v>
      </c>
      <c r="Y821" s="10">
        <v>193887</v>
      </c>
      <c r="Z821" s="10">
        <v>562485</v>
      </c>
      <c r="AA821" s="10">
        <v>254001</v>
      </c>
      <c r="AB821" s="10">
        <v>166545</v>
      </c>
      <c r="AC821" s="10">
        <v>7641</v>
      </c>
      <c r="AD821" s="10">
        <v>8962</v>
      </c>
      <c r="AE821" s="10">
        <v>627914</v>
      </c>
      <c r="AF821" s="10">
        <v>540851</v>
      </c>
      <c r="AG821" s="10">
        <v>202894</v>
      </c>
      <c r="AH821" s="10">
        <v>372805</v>
      </c>
      <c r="AI821" s="11">
        <v>1.03</v>
      </c>
      <c r="AJ821" s="11">
        <v>1.46</v>
      </c>
      <c r="AK821" s="11">
        <v>1.58</v>
      </c>
      <c r="AL821" s="12">
        <v>17.29</v>
      </c>
      <c r="AM821" s="12">
        <v>77.86</v>
      </c>
      <c r="AN821" s="13">
        <v>4.95</v>
      </c>
      <c r="AO821" s="14">
        <v>8.31</v>
      </c>
      <c r="AP821" s="14">
        <v>9.36</v>
      </c>
      <c r="AQ821" s="15">
        <v>1.04</v>
      </c>
      <c r="AR821" s="16">
        <v>-2.42</v>
      </c>
      <c r="AS821" s="14">
        <v>-2.7</v>
      </c>
      <c r="AT821" s="14">
        <v>-3.76</v>
      </c>
      <c r="AU821" s="6">
        <v>-2.81</v>
      </c>
      <c r="AV821" s="15">
        <v>2.21</v>
      </c>
      <c r="AW821" s="15">
        <v>0.15</v>
      </c>
    </row>
    <row r="822" spans="2:49" x14ac:dyDescent="0.25">
      <c r="B822" s="6" t="s">
        <v>1961</v>
      </c>
      <c r="C822" s="6" t="s">
        <v>1962</v>
      </c>
      <c r="D822" s="6" t="s">
        <v>57</v>
      </c>
      <c r="E822" s="7">
        <v>82101</v>
      </c>
      <c r="F822" s="6" t="s">
        <v>58</v>
      </c>
      <c r="G822" s="6" t="s">
        <v>59</v>
      </c>
      <c r="H822" s="6" t="s">
        <v>81</v>
      </c>
      <c r="I822" s="8">
        <v>1</v>
      </c>
      <c r="J822" s="8">
        <f>IF(I822=0,0,IF(I822=1,1,IF(I822=2,2,(IF(I822=3,4,IF(I822=5,9,IF(I822=10,24,IF(I822=25,49,IF(I822=50,99,"X")))))))))</f>
        <v>1</v>
      </c>
      <c r="K822" s="6" t="s">
        <v>61</v>
      </c>
      <c r="L822" s="9">
        <v>41611</v>
      </c>
      <c r="M822" s="10">
        <v>404696</v>
      </c>
      <c r="N822" s="10">
        <v>404696</v>
      </c>
      <c r="O822" s="10">
        <v>0</v>
      </c>
      <c r="P822" s="10">
        <v>10284</v>
      </c>
      <c r="Q822" s="10">
        <v>10284</v>
      </c>
      <c r="R822" s="10">
        <v>38394</v>
      </c>
      <c r="S822" s="10">
        <v>38394</v>
      </c>
      <c r="T822" s="10">
        <v>49863</v>
      </c>
      <c r="U822" s="10">
        <v>64528</v>
      </c>
      <c r="V822" s="10">
        <v>48678</v>
      </c>
      <c r="W822" s="10">
        <v>19652.48</v>
      </c>
      <c r="X822" s="10">
        <v>262697</v>
      </c>
      <c r="Y822" s="10">
        <v>118925</v>
      </c>
      <c r="Z822" s="10">
        <v>20074</v>
      </c>
      <c r="AA822" s="10">
        <v>53127</v>
      </c>
      <c r="AB822" s="10">
        <v>35584</v>
      </c>
      <c r="AC822" s="10">
        <v>139299</v>
      </c>
      <c r="AD822" s="10">
        <v>9000</v>
      </c>
      <c r="AE822" s="10">
        <v>475837</v>
      </c>
      <c r="AF822" s="10">
        <v>50986</v>
      </c>
      <c r="AG822" s="10">
        <v>146472</v>
      </c>
      <c r="AH822" s="10">
        <v>2700</v>
      </c>
      <c r="AI822" s="11">
        <v>0.98</v>
      </c>
      <c r="AJ822" s="11">
        <v>1.1299999999999999</v>
      </c>
      <c r="AK822" s="11">
        <v>1.1299999999999999</v>
      </c>
      <c r="AL822" s="12">
        <v>48.45</v>
      </c>
      <c r="AM822" s="12">
        <v>474.29</v>
      </c>
      <c r="AN822" s="13">
        <v>0</v>
      </c>
      <c r="AO822" s="14">
        <v>79.12</v>
      </c>
      <c r="AP822" s="14">
        <v>95.78</v>
      </c>
      <c r="AQ822" s="15">
        <v>0.39</v>
      </c>
      <c r="AR822" s="16">
        <v>8.07</v>
      </c>
      <c r="AS822" s="14">
        <v>191.26</v>
      </c>
      <c r="AT822" s="14">
        <v>9.49</v>
      </c>
      <c r="AU822" s="6">
        <v>75.3</v>
      </c>
      <c r="AV822" s="15">
        <v>3.16</v>
      </c>
      <c r="AW822" s="15">
        <v>0.47</v>
      </c>
    </row>
    <row r="823" spans="2:49" x14ac:dyDescent="0.25">
      <c r="B823" s="6" t="s">
        <v>1963</v>
      </c>
      <c r="C823" s="6" t="s">
        <v>1344</v>
      </c>
      <c r="D823" s="6" t="s">
        <v>57</v>
      </c>
      <c r="E823" s="7">
        <v>82109</v>
      </c>
      <c r="F823" s="6" t="s">
        <v>58</v>
      </c>
      <c r="G823" s="6" t="s">
        <v>59</v>
      </c>
      <c r="H823" s="6" t="s">
        <v>231</v>
      </c>
      <c r="I823" s="8">
        <v>5</v>
      </c>
      <c r="J823" s="8">
        <f>IF(I823=0,0,IF(I823=1,1,IF(I823=2,2,(IF(I823=3,4,IF(I823=5,9,IF(I823=10,24,IF(I823=25,49,IF(I823=50,99,"X")))))))))</f>
        <v>9</v>
      </c>
      <c r="K823" s="6" t="s">
        <v>61</v>
      </c>
      <c r="L823" s="9">
        <v>40082</v>
      </c>
      <c r="M823" s="10">
        <v>404630</v>
      </c>
      <c r="N823" s="10">
        <v>404630</v>
      </c>
      <c r="O823" s="10">
        <v>0</v>
      </c>
      <c r="P823" s="10">
        <v>0</v>
      </c>
      <c r="Q823" s="10">
        <v>0</v>
      </c>
      <c r="R823" s="10">
        <v>-68404</v>
      </c>
      <c r="S823" s="10">
        <v>-68404</v>
      </c>
      <c r="T823" s="10">
        <v>-58240</v>
      </c>
      <c r="U823" s="10">
        <v>-44357</v>
      </c>
      <c r="V823" s="10">
        <v>-68404</v>
      </c>
      <c r="W823" s="10">
        <v>-58425.52</v>
      </c>
      <c r="X823" s="10">
        <v>134</v>
      </c>
      <c r="Y823" s="10">
        <v>56817</v>
      </c>
      <c r="Z823" s="10">
        <v>280</v>
      </c>
      <c r="AA823" s="10">
        <v>116003</v>
      </c>
      <c r="AB823" s="10">
        <v>230099</v>
      </c>
      <c r="AC823" s="10">
        <v>0</v>
      </c>
      <c r="AD823" s="10">
        <v>5000</v>
      </c>
      <c r="AE823" s="10">
        <v>295418</v>
      </c>
      <c r="AF823" s="10">
        <v>54415</v>
      </c>
      <c r="AG823" s="10">
        <v>347813</v>
      </c>
      <c r="AH823" s="10">
        <v>404496</v>
      </c>
      <c r="AI823" s="11">
        <v>0.39</v>
      </c>
      <c r="AJ823" s="11">
        <v>1.8</v>
      </c>
      <c r="AK823" s="11">
        <v>2.0699999999999998</v>
      </c>
      <c r="AL823" s="12">
        <v>146.88</v>
      </c>
      <c r="AM823" s="12">
        <v>120.77</v>
      </c>
      <c r="AN823" s="13">
        <v>27.27</v>
      </c>
      <c r="AO823" s="14">
        <v>39.5</v>
      </c>
      <c r="AP823" s="14">
        <v>99.91</v>
      </c>
      <c r="AQ823" s="15">
        <v>0.01</v>
      </c>
      <c r="AR823" s="16">
        <v>-23.15</v>
      </c>
      <c r="AS823" s="14">
        <v>-24430</v>
      </c>
      <c r="AT823" s="14">
        <v>-16.91</v>
      </c>
      <c r="AU823" s="6">
        <v>-125.71</v>
      </c>
      <c r="AV823" s="15">
        <v>-2.85</v>
      </c>
      <c r="AW823" s="15">
        <v>0.09</v>
      </c>
    </row>
    <row r="824" spans="2:49" x14ac:dyDescent="0.25">
      <c r="B824" s="6" t="s">
        <v>1964</v>
      </c>
      <c r="C824" s="6" t="s">
        <v>1965</v>
      </c>
      <c r="D824" s="6" t="s">
        <v>142</v>
      </c>
      <c r="E824" s="7" t="s">
        <v>366</v>
      </c>
      <c r="F824" s="6" t="s">
        <v>142</v>
      </c>
      <c r="G824" s="6" t="s">
        <v>76</v>
      </c>
      <c r="H824" s="6" t="s">
        <v>53</v>
      </c>
      <c r="I824" s="8">
        <v>25</v>
      </c>
      <c r="J824" s="8">
        <f>IF(I824=0,0,IF(I824=1,1,IF(I824=2,2,(IF(I824=3,4,IF(I824=5,9,IF(I824=10,24,IF(I824=25,49,IF(I824=50,99,"49")))))))))</f>
        <v>49</v>
      </c>
      <c r="K824" s="6" t="s">
        <v>61</v>
      </c>
      <c r="L824" s="9">
        <v>36907</v>
      </c>
      <c r="M824" s="10">
        <v>404599</v>
      </c>
      <c r="N824" s="10">
        <v>404599</v>
      </c>
      <c r="O824" s="10">
        <v>0</v>
      </c>
      <c r="P824" s="10">
        <v>0</v>
      </c>
      <c r="Q824" s="10">
        <v>0</v>
      </c>
      <c r="R824" s="10">
        <v>-21027</v>
      </c>
      <c r="S824" s="10">
        <v>-21027</v>
      </c>
      <c r="T824" s="10">
        <v>-17470</v>
      </c>
      <c r="U824" s="10">
        <v>69966</v>
      </c>
      <c r="V824" s="10">
        <v>-21027</v>
      </c>
      <c r="W824" s="10">
        <v>-57057.72</v>
      </c>
      <c r="X824" s="10">
        <v>4211</v>
      </c>
      <c r="Y824" s="10">
        <v>180323</v>
      </c>
      <c r="Z824" s="10">
        <v>360642</v>
      </c>
      <c r="AA824" s="10">
        <v>204538</v>
      </c>
      <c r="AB824" s="10">
        <v>149765</v>
      </c>
      <c r="AC824" s="10">
        <v>13436</v>
      </c>
      <c r="AD824" s="10">
        <v>1265286</v>
      </c>
      <c r="AE824" s="10">
        <v>553219</v>
      </c>
      <c r="AF824" s="10">
        <v>480799</v>
      </c>
      <c r="AG824" s="10">
        <v>211104</v>
      </c>
      <c r="AH824" s="10">
        <v>271040</v>
      </c>
      <c r="AI824" s="11">
        <v>0.08</v>
      </c>
      <c r="AJ824" s="11">
        <v>0.15</v>
      </c>
      <c r="AK824" s="11">
        <v>0.18</v>
      </c>
      <c r="AL824" s="12">
        <v>10.39</v>
      </c>
      <c r="AM824" s="12">
        <v>260.83999999999997</v>
      </c>
      <c r="AN824" s="13">
        <v>4.5599999999999996</v>
      </c>
      <c r="AO824" s="14">
        <v>32.51</v>
      </c>
      <c r="AP824" s="14">
        <v>31.71</v>
      </c>
      <c r="AQ824" s="15">
        <v>0.75</v>
      </c>
      <c r="AR824" s="16">
        <v>-3.8</v>
      </c>
      <c r="AS824" s="14">
        <v>-5.83</v>
      </c>
      <c r="AT824" s="14">
        <v>-5.2</v>
      </c>
      <c r="AU824" s="6">
        <v>-4.37</v>
      </c>
      <c r="AV824" s="15">
        <v>0.59</v>
      </c>
      <c r="AW824" s="15">
        <v>0.12</v>
      </c>
    </row>
    <row r="825" spans="2:49" x14ac:dyDescent="0.25">
      <c r="B825" s="6" t="s">
        <v>1966</v>
      </c>
      <c r="C825" s="6" t="s">
        <v>1967</v>
      </c>
      <c r="D825" s="6" t="s">
        <v>440</v>
      </c>
      <c r="E825" s="7">
        <v>95804</v>
      </c>
      <c r="F825" s="6" t="s">
        <v>440</v>
      </c>
      <c r="G825" s="6" t="s">
        <v>220</v>
      </c>
      <c r="H825" s="6" t="s">
        <v>104</v>
      </c>
      <c r="I825" s="8">
        <v>10</v>
      </c>
      <c r="J825" s="8">
        <f>IF(I825=0,0,IF(I825=1,1,IF(I825=2,2,(IF(I825=3,4,IF(I825=5,9,IF(I825=10,24,IF(I825=25,49,IF(I825=50,99,"X")))))))))</f>
        <v>24</v>
      </c>
      <c r="K825" s="6" t="s">
        <v>61</v>
      </c>
      <c r="L825" s="9">
        <v>43244</v>
      </c>
      <c r="M825" s="10">
        <v>402629</v>
      </c>
      <c r="N825" s="10">
        <v>402629</v>
      </c>
      <c r="O825" s="10">
        <v>0</v>
      </c>
      <c r="P825" s="10">
        <v>4879</v>
      </c>
      <c r="Q825" s="10">
        <v>4879</v>
      </c>
      <c r="R825" s="10">
        <v>1200</v>
      </c>
      <c r="S825" s="10">
        <v>1200</v>
      </c>
      <c r="T825" s="10">
        <v>6079</v>
      </c>
      <c r="U825" s="10">
        <v>12042</v>
      </c>
      <c r="V825" s="10">
        <v>6079</v>
      </c>
      <c r="W825" s="10">
        <v>-2829.12</v>
      </c>
      <c r="X825" s="10">
        <v>0</v>
      </c>
      <c r="Y825" s="10">
        <v>150725</v>
      </c>
      <c r="Z825" s="10">
        <v>28350</v>
      </c>
      <c r="AA825" s="10">
        <v>133722</v>
      </c>
      <c r="AB825" s="10">
        <v>218202</v>
      </c>
      <c r="AC825" s="10">
        <v>0</v>
      </c>
      <c r="AD825" s="10">
        <v>5000</v>
      </c>
      <c r="AE825" s="10">
        <v>149783</v>
      </c>
      <c r="AF825" s="10">
        <v>86081</v>
      </c>
      <c r="AG825" s="10">
        <v>251904</v>
      </c>
      <c r="AH825" s="10">
        <v>402629</v>
      </c>
      <c r="AI825" s="11">
        <v>0.23</v>
      </c>
      <c r="AJ825" s="11">
        <v>0.53</v>
      </c>
      <c r="AK825" s="11">
        <v>0.56000000000000005</v>
      </c>
      <c r="AL825" s="12">
        <v>31.68</v>
      </c>
      <c r="AM825" s="12">
        <v>163.99</v>
      </c>
      <c r="AN825" s="13">
        <v>2.13</v>
      </c>
      <c r="AO825" s="14">
        <v>76.61</v>
      </c>
      <c r="AP825" s="14">
        <v>81.069999999999993</v>
      </c>
      <c r="AQ825" s="15">
        <v>0.33</v>
      </c>
      <c r="AR825" s="16">
        <v>0.8</v>
      </c>
      <c r="AS825" s="14">
        <v>4.2300000000000004</v>
      </c>
      <c r="AT825" s="14">
        <v>0.3</v>
      </c>
      <c r="AU825" s="6">
        <v>1.39</v>
      </c>
      <c r="AV825" s="15">
        <v>0.92</v>
      </c>
      <c r="AW825" s="15">
        <v>0.66</v>
      </c>
    </row>
    <row r="826" spans="2:49" x14ac:dyDescent="0.25">
      <c r="B826" s="6" t="s">
        <v>1968</v>
      </c>
      <c r="C826" s="6" t="s">
        <v>1969</v>
      </c>
      <c r="D826" s="6" t="s">
        <v>648</v>
      </c>
      <c r="E826" s="7">
        <v>95501</v>
      </c>
      <c r="F826" s="6" t="s">
        <v>648</v>
      </c>
      <c r="G826" s="6" t="s">
        <v>108</v>
      </c>
      <c r="H826" s="6" t="s">
        <v>104</v>
      </c>
      <c r="I826" s="8">
        <v>10</v>
      </c>
      <c r="J826" s="8">
        <f>IF(I826=0,0,IF(I826=1,1,IF(I826=2,2,(IF(I826=3,4,IF(I826=5,9,IF(I826=10,24,IF(I826=25,49,IF(I826=50,99,"X")))))))))</f>
        <v>24</v>
      </c>
      <c r="K826" s="6" t="s">
        <v>61</v>
      </c>
      <c r="L826" s="9">
        <v>35054</v>
      </c>
      <c r="M826" s="10">
        <v>402516</v>
      </c>
      <c r="N826" s="10">
        <v>402516</v>
      </c>
      <c r="O826" s="10">
        <v>0</v>
      </c>
      <c r="P826" s="10">
        <v>91</v>
      </c>
      <c r="Q826" s="10">
        <v>91</v>
      </c>
      <c r="R826" s="10">
        <v>34114</v>
      </c>
      <c r="S826" s="10">
        <v>34114</v>
      </c>
      <c r="T826" s="10">
        <v>35211</v>
      </c>
      <c r="U826" s="10">
        <v>65556</v>
      </c>
      <c r="V826" s="10">
        <v>34205</v>
      </c>
      <c r="W826" s="10">
        <v>14778.14</v>
      </c>
      <c r="X826" s="10">
        <v>0</v>
      </c>
      <c r="Y826" s="10">
        <v>195165</v>
      </c>
      <c r="Z826" s="10">
        <v>54619</v>
      </c>
      <c r="AA826" s="10">
        <v>168381</v>
      </c>
      <c r="AB826" s="10">
        <v>158947</v>
      </c>
      <c r="AC826" s="10">
        <v>0</v>
      </c>
      <c r="AD826" s="10">
        <v>6639</v>
      </c>
      <c r="AE826" s="10">
        <v>252838</v>
      </c>
      <c r="AF826" s="10">
        <v>210613</v>
      </c>
      <c r="AG826" s="10">
        <v>207351</v>
      </c>
      <c r="AH826" s="10">
        <v>402516</v>
      </c>
      <c r="AI826" s="11">
        <v>0.11</v>
      </c>
      <c r="AJ826" s="11">
        <v>0.37</v>
      </c>
      <c r="AK826" s="11">
        <v>0.38</v>
      </c>
      <c r="AL826" s="12">
        <v>26.45</v>
      </c>
      <c r="AM826" s="12">
        <v>194.03</v>
      </c>
      <c r="AN826" s="13">
        <v>0.61</v>
      </c>
      <c r="AO826" s="14">
        <v>44.2</v>
      </c>
      <c r="AP826" s="14">
        <v>78.400000000000006</v>
      </c>
      <c r="AQ826" s="15">
        <v>0.26</v>
      </c>
      <c r="AR826" s="16">
        <v>13.49</v>
      </c>
      <c r="AS826" s="14">
        <v>62.46</v>
      </c>
      <c r="AT826" s="14">
        <v>8.48</v>
      </c>
      <c r="AU826" s="6">
        <v>16.2</v>
      </c>
      <c r="AV826" s="15">
        <v>2.27</v>
      </c>
      <c r="AW826" s="15">
        <v>0.52</v>
      </c>
    </row>
    <row r="827" spans="2:49" x14ac:dyDescent="0.25">
      <c r="B827" s="6" t="s">
        <v>1970</v>
      </c>
      <c r="C827" s="6" t="s">
        <v>1971</v>
      </c>
      <c r="D827" s="6" t="s">
        <v>142</v>
      </c>
      <c r="E827" s="7" t="s">
        <v>366</v>
      </c>
      <c r="F827" s="6" t="s">
        <v>142</v>
      </c>
      <c r="G827" s="6" t="s">
        <v>76</v>
      </c>
      <c r="H827" s="6" t="s">
        <v>66</v>
      </c>
      <c r="I827" s="8">
        <v>10</v>
      </c>
      <c r="J827" s="8">
        <f>IF(I827=0,0,IF(I827=1,1,IF(I827=2,2,(IF(I827=3,4,IF(I827=5,9,IF(I827=10,24,IF(I827=25,49,IF(I827=50,99,"X")))))))))</f>
        <v>24</v>
      </c>
      <c r="K827" s="6" t="s">
        <v>61</v>
      </c>
      <c r="L827" s="9">
        <v>41115</v>
      </c>
      <c r="M827" s="10">
        <v>402249</v>
      </c>
      <c r="N827" s="10">
        <v>402249</v>
      </c>
      <c r="O827" s="10">
        <v>0</v>
      </c>
      <c r="P827" s="10">
        <v>-12</v>
      </c>
      <c r="Q827" s="10">
        <v>0</v>
      </c>
      <c r="R827" s="10">
        <v>58409</v>
      </c>
      <c r="S827" s="10">
        <v>58409</v>
      </c>
      <c r="T827" s="10">
        <v>58397</v>
      </c>
      <c r="U827" s="10">
        <v>67465</v>
      </c>
      <c r="V827" s="10">
        <v>58397</v>
      </c>
      <c r="W827" s="10">
        <v>36417.5</v>
      </c>
      <c r="X827" s="10">
        <v>0</v>
      </c>
      <c r="Y827" s="10">
        <v>147923</v>
      </c>
      <c r="Z827" s="10">
        <v>9009</v>
      </c>
      <c r="AA827" s="10">
        <v>97710</v>
      </c>
      <c r="AB827" s="10">
        <v>197502</v>
      </c>
      <c r="AC827" s="10">
        <v>0</v>
      </c>
      <c r="AD827" s="10">
        <v>5000</v>
      </c>
      <c r="AE827" s="10">
        <v>243989</v>
      </c>
      <c r="AF827" s="10">
        <v>72326</v>
      </c>
      <c r="AG827" s="10">
        <v>254326</v>
      </c>
      <c r="AH827" s="10">
        <v>402249</v>
      </c>
      <c r="AI827" s="11">
        <v>0.18</v>
      </c>
      <c r="AJ827" s="11">
        <v>0.24</v>
      </c>
      <c r="AK827" s="11">
        <v>0.68</v>
      </c>
      <c r="AL827" s="12">
        <v>10.75</v>
      </c>
      <c r="AM827" s="12">
        <v>325.75</v>
      </c>
      <c r="AN827" s="13">
        <v>92.42</v>
      </c>
      <c r="AO827" s="14">
        <v>94.32</v>
      </c>
      <c r="AP827" s="14">
        <v>96.31</v>
      </c>
      <c r="AQ827" s="15">
        <v>0.12</v>
      </c>
      <c r="AR827" s="16">
        <v>23.94</v>
      </c>
      <c r="AS827" s="14">
        <v>648.34</v>
      </c>
      <c r="AT827" s="14">
        <v>14.52</v>
      </c>
      <c r="AU827" s="6">
        <v>80.760000000000005</v>
      </c>
      <c r="AV827" s="15">
        <v>3.5</v>
      </c>
      <c r="AW827" s="15">
        <v>0.66</v>
      </c>
    </row>
    <row r="828" spans="2:49" x14ac:dyDescent="0.25">
      <c r="B828" s="6" t="s">
        <v>1972</v>
      </c>
      <c r="C828" s="6" t="s">
        <v>1973</v>
      </c>
      <c r="D828" s="6" t="s">
        <v>84</v>
      </c>
      <c r="E828" s="7">
        <v>81102</v>
      </c>
      <c r="F828" s="6" t="s">
        <v>70</v>
      </c>
      <c r="G828" s="6" t="s">
        <v>59</v>
      </c>
      <c r="H828" s="6" t="s">
        <v>104</v>
      </c>
      <c r="I828" s="8" t="s">
        <v>60</v>
      </c>
      <c r="J828" s="8" t="s">
        <v>60</v>
      </c>
      <c r="K828" s="6" t="s">
        <v>61</v>
      </c>
      <c r="L828" s="9">
        <v>41185</v>
      </c>
      <c r="M828" s="10">
        <v>402195</v>
      </c>
      <c r="N828" s="10">
        <v>402195</v>
      </c>
      <c r="O828" s="10">
        <v>0</v>
      </c>
      <c r="P828" s="10">
        <v>111</v>
      </c>
      <c r="Q828" s="10">
        <v>111</v>
      </c>
      <c r="R828" s="10">
        <v>416</v>
      </c>
      <c r="S828" s="10">
        <v>416</v>
      </c>
      <c r="T828" s="10">
        <v>527</v>
      </c>
      <c r="U828" s="10">
        <v>33521</v>
      </c>
      <c r="V828" s="10">
        <v>527</v>
      </c>
      <c r="W828" s="10">
        <v>1030.1400000000001</v>
      </c>
      <c r="X828" s="10">
        <v>-908</v>
      </c>
      <c r="Y828" s="10">
        <v>-17588</v>
      </c>
      <c r="Z828" s="10">
        <v>-18127</v>
      </c>
      <c r="AA828" s="10">
        <v>85614</v>
      </c>
      <c r="AB828" s="10">
        <v>86022</v>
      </c>
      <c r="AC828" s="10">
        <v>80908</v>
      </c>
      <c r="AD828" s="10">
        <v>5000</v>
      </c>
      <c r="AE828" s="10">
        <v>11992</v>
      </c>
      <c r="AF828" s="10">
        <v>0</v>
      </c>
      <c r="AG828" s="10">
        <v>338875</v>
      </c>
      <c r="AH828" s="10">
        <v>322195</v>
      </c>
      <c r="AI828" s="11">
        <v>0.55000000000000004</v>
      </c>
      <c r="AJ828" s="11">
        <v>0.92</v>
      </c>
      <c r="AK828" s="11">
        <v>0.92</v>
      </c>
      <c r="AL828" s="12">
        <v>4.3</v>
      </c>
      <c r="AM828" s="12">
        <v>11.18</v>
      </c>
      <c r="AN828" s="13">
        <v>0</v>
      </c>
      <c r="AO828" s="14">
        <v>108.87</v>
      </c>
      <c r="AP828" s="14">
        <v>251.03</v>
      </c>
      <c r="AQ828" s="15">
        <v>0</v>
      </c>
      <c r="AR828" s="16">
        <v>3.47</v>
      </c>
      <c r="AS828" s="14">
        <v>-2.29</v>
      </c>
      <c r="AT828" s="14">
        <v>0.1</v>
      </c>
      <c r="AU828" s="6">
        <v>0</v>
      </c>
      <c r="AV828" s="15">
        <v>9.4600000000000009</v>
      </c>
      <c r="AW828" s="15">
        <v>5.64</v>
      </c>
    </row>
    <row r="829" spans="2:49" x14ac:dyDescent="0.25">
      <c r="B829" s="6" t="s">
        <v>1974</v>
      </c>
      <c r="C829" s="6">
        <v>475</v>
      </c>
      <c r="D829" s="6" t="s">
        <v>297</v>
      </c>
      <c r="E829" s="7" t="s">
        <v>298</v>
      </c>
      <c r="F829" s="6" t="s">
        <v>142</v>
      </c>
      <c r="G829" s="6" t="s">
        <v>76</v>
      </c>
      <c r="H829" s="6" t="s">
        <v>53</v>
      </c>
      <c r="I829" s="8">
        <v>10</v>
      </c>
      <c r="J829" s="8">
        <f t="shared" ref="J829:J842" si="37">IF(I829=0,0,IF(I829=1,1,IF(I829=2,2,(IF(I829=3,4,IF(I829=5,9,IF(I829=10,24,IF(I829=25,49,IF(I829=50,99,"X")))))))))</f>
        <v>24</v>
      </c>
      <c r="K829" s="6" t="s">
        <v>61</v>
      </c>
      <c r="L829" s="9">
        <v>38899</v>
      </c>
      <c r="M829" s="10">
        <v>400769</v>
      </c>
      <c r="N829" s="10">
        <v>400769</v>
      </c>
      <c r="O829" s="10">
        <v>0</v>
      </c>
      <c r="P829" s="10">
        <v>12052</v>
      </c>
      <c r="Q829" s="10">
        <v>12052</v>
      </c>
      <c r="R829" s="10">
        <v>26987</v>
      </c>
      <c r="S829" s="10">
        <v>26987</v>
      </c>
      <c r="T829" s="10">
        <v>39039</v>
      </c>
      <c r="U829" s="10">
        <v>73073</v>
      </c>
      <c r="V829" s="10">
        <v>39039</v>
      </c>
      <c r="W829" s="10">
        <v>9937.26</v>
      </c>
      <c r="X829" s="10">
        <v>1387</v>
      </c>
      <c r="Y829" s="10">
        <v>120454</v>
      </c>
      <c r="Z829" s="10">
        <v>196715</v>
      </c>
      <c r="AA829" s="10">
        <v>88802</v>
      </c>
      <c r="AB829" s="10">
        <v>177825</v>
      </c>
      <c r="AC829" s="10">
        <v>2055</v>
      </c>
      <c r="AD829" s="10">
        <v>6640</v>
      </c>
      <c r="AE829" s="10">
        <v>238325</v>
      </c>
      <c r="AF829" s="10">
        <v>89036</v>
      </c>
      <c r="AG829" s="10">
        <v>279414</v>
      </c>
      <c r="AH829" s="10">
        <v>398481</v>
      </c>
      <c r="AI829" s="11">
        <v>1.44</v>
      </c>
      <c r="AJ829" s="11">
        <v>3.26</v>
      </c>
      <c r="AK829" s="11">
        <v>3.79</v>
      </c>
      <c r="AL829" s="12">
        <v>63.76</v>
      </c>
      <c r="AM829" s="12">
        <v>49.89</v>
      </c>
      <c r="AN829" s="13">
        <v>18.64</v>
      </c>
      <c r="AO829" s="14">
        <v>16.809999999999999</v>
      </c>
      <c r="AP829" s="14">
        <v>17.02</v>
      </c>
      <c r="AQ829" s="15">
        <v>2.21</v>
      </c>
      <c r="AR829" s="16">
        <v>11.32</v>
      </c>
      <c r="AS829" s="14">
        <v>13.72</v>
      </c>
      <c r="AT829" s="14">
        <v>6.73</v>
      </c>
      <c r="AU829" s="6">
        <v>30.31</v>
      </c>
      <c r="AV829" s="15">
        <v>4.16</v>
      </c>
      <c r="AW829" s="15">
        <v>1.3</v>
      </c>
    </row>
    <row r="830" spans="2:49" x14ac:dyDescent="0.25">
      <c r="B830" s="6" t="s">
        <v>1975</v>
      </c>
      <c r="C830" s="6" t="s">
        <v>1976</v>
      </c>
      <c r="D830" s="6" t="s">
        <v>659</v>
      </c>
      <c r="E830" s="7">
        <v>97639</v>
      </c>
      <c r="F830" s="6" t="s">
        <v>277</v>
      </c>
      <c r="G830" s="6" t="s">
        <v>137</v>
      </c>
      <c r="H830" s="6" t="s">
        <v>53</v>
      </c>
      <c r="I830" s="8">
        <v>10</v>
      </c>
      <c r="J830" s="8">
        <f t="shared" si="37"/>
        <v>24</v>
      </c>
      <c r="K830" s="6" t="s">
        <v>61</v>
      </c>
      <c r="L830" s="9">
        <v>40499</v>
      </c>
      <c r="M830" s="10">
        <v>370470</v>
      </c>
      <c r="N830" s="10">
        <v>400658</v>
      </c>
      <c r="O830" s="10">
        <v>30188</v>
      </c>
      <c r="P830" s="10">
        <v>6610</v>
      </c>
      <c r="Q830" s="10">
        <v>6610</v>
      </c>
      <c r="R830" s="10">
        <v>24535</v>
      </c>
      <c r="S830" s="10">
        <v>24535</v>
      </c>
      <c r="T830" s="10">
        <v>31146</v>
      </c>
      <c r="U830" s="10">
        <v>51858</v>
      </c>
      <c r="V830" s="10">
        <v>31145</v>
      </c>
      <c r="W830" s="10">
        <v>759.2</v>
      </c>
      <c r="X830" s="10">
        <v>2980</v>
      </c>
      <c r="Y830" s="10">
        <v>147076</v>
      </c>
      <c r="Z830" s="10">
        <v>-199142</v>
      </c>
      <c r="AA830" s="10">
        <v>124658</v>
      </c>
      <c r="AB830" s="10">
        <v>106049</v>
      </c>
      <c r="AC830" s="10">
        <v>16238</v>
      </c>
      <c r="AD830" s="10">
        <v>7500</v>
      </c>
      <c r="AE830" s="10">
        <v>902820</v>
      </c>
      <c r="AF830" s="10">
        <v>552938</v>
      </c>
      <c r="AG830" s="10">
        <v>207156</v>
      </c>
      <c r="AH830" s="10">
        <v>351252</v>
      </c>
      <c r="AI830" s="11">
        <v>0.26</v>
      </c>
      <c r="AJ830" s="11">
        <v>0.28999999999999998</v>
      </c>
      <c r="AK830" s="11">
        <v>0.32</v>
      </c>
      <c r="AL830" s="12">
        <v>35.799999999999997</v>
      </c>
      <c r="AM830" s="12">
        <v>1750.77</v>
      </c>
      <c r="AN830" s="13">
        <v>12.15</v>
      </c>
      <c r="AO830" s="14">
        <v>120.35</v>
      </c>
      <c r="AP830" s="14">
        <v>122.04</v>
      </c>
      <c r="AQ830" s="15">
        <v>-0.36</v>
      </c>
      <c r="AR830" s="16">
        <v>2.72</v>
      </c>
      <c r="AS830" s="14">
        <v>-12.32</v>
      </c>
      <c r="AT830" s="14">
        <v>6.62</v>
      </c>
      <c r="AU830" s="6">
        <v>4.4400000000000004</v>
      </c>
      <c r="AV830" s="15">
        <v>0.94</v>
      </c>
      <c r="AW830" s="15">
        <v>0.34</v>
      </c>
    </row>
    <row r="831" spans="2:49" x14ac:dyDescent="0.25">
      <c r="B831" s="6" t="s">
        <v>1977</v>
      </c>
      <c r="C831" s="6" t="s">
        <v>200</v>
      </c>
      <c r="D831" s="6" t="s">
        <v>84</v>
      </c>
      <c r="E831" s="7">
        <v>81102</v>
      </c>
      <c r="F831" s="6" t="s">
        <v>70</v>
      </c>
      <c r="G831" s="6" t="s">
        <v>59</v>
      </c>
      <c r="H831" s="6" t="s">
        <v>81</v>
      </c>
      <c r="I831" s="8">
        <v>5</v>
      </c>
      <c r="J831" s="8">
        <f t="shared" si="37"/>
        <v>9</v>
      </c>
      <c r="K831" s="6" t="s">
        <v>61</v>
      </c>
      <c r="L831" s="9">
        <v>39973</v>
      </c>
      <c r="M831" s="10">
        <v>400093</v>
      </c>
      <c r="N831" s="10">
        <v>400093</v>
      </c>
      <c r="O831" s="10">
        <v>0</v>
      </c>
      <c r="P831" s="10">
        <v>12387</v>
      </c>
      <c r="Q831" s="10">
        <v>12387</v>
      </c>
      <c r="R831" s="10">
        <v>44671</v>
      </c>
      <c r="S831" s="10">
        <v>44671</v>
      </c>
      <c r="T831" s="10">
        <v>57581</v>
      </c>
      <c r="U831" s="10">
        <v>96110</v>
      </c>
      <c r="V831" s="10">
        <v>57058</v>
      </c>
      <c r="W831" s="10">
        <v>13942.52</v>
      </c>
      <c r="X831" s="10">
        <v>0</v>
      </c>
      <c r="Y831" s="10">
        <v>120882</v>
      </c>
      <c r="Z831" s="10">
        <v>311118</v>
      </c>
      <c r="AA831" s="10">
        <v>18978</v>
      </c>
      <c r="AB831" s="10">
        <v>147361</v>
      </c>
      <c r="AC831" s="10">
        <v>0</v>
      </c>
      <c r="AD831" s="10">
        <v>5000</v>
      </c>
      <c r="AE831" s="10">
        <v>356168</v>
      </c>
      <c r="AF831" s="10">
        <v>183305</v>
      </c>
      <c r="AG831" s="10">
        <v>279211</v>
      </c>
      <c r="AH831" s="10">
        <v>29049</v>
      </c>
      <c r="AI831" s="11">
        <v>6.99</v>
      </c>
      <c r="AJ831" s="11">
        <v>7.05</v>
      </c>
      <c r="AK831" s="11">
        <v>12.91</v>
      </c>
      <c r="AL831" s="12">
        <v>0.7</v>
      </c>
      <c r="AM831" s="12">
        <v>17.12</v>
      </c>
      <c r="AN831" s="13">
        <v>69.98</v>
      </c>
      <c r="AO831" s="14">
        <v>9.2799999999999994</v>
      </c>
      <c r="AP831" s="14">
        <v>7.09</v>
      </c>
      <c r="AQ831" s="15">
        <v>1.7</v>
      </c>
      <c r="AR831" s="16">
        <v>12.54</v>
      </c>
      <c r="AS831" s="14">
        <v>14.36</v>
      </c>
      <c r="AT831" s="14">
        <v>11.17</v>
      </c>
      <c r="AU831" s="6">
        <v>24.37</v>
      </c>
      <c r="AV831" s="15">
        <v>5.9</v>
      </c>
      <c r="AW831" s="15">
        <v>3.35</v>
      </c>
    </row>
    <row r="832" spans="2:49" x14ac:dyDescent="0.25">
      <c r="B832" s="6" t="s">
        <v>1978</v>
      </c>
      <c r="C832" s="6" t="s">
        <v>1979</v>
      </c>
      <c r="D832" s="6" t="s">
        <v>652</v>
      </c>
      <c r="E832" s="7" t="s">
        <v>653</v>
      </c>
      <c r="F832" s="6" t="s">
        <v>652</v>
      </c>
      <c r="G832" s="6" t="s">
        <v>220</v>
      </c>
      <c r="H832" s="6" t="s">
        <v>104</v>
      </c>
      <c r="I832" s="8">
        <v>5</v>
      </c>
      <c r="J832" s="8">
        <f t="shared" si="37"/>
        <v>9</v>
      </c>
      <c r="K832" s="6" t="s">
        <v>61</v>
      </c>
      <c r="L832" s="9">
        <v>37672</v>
      </c>
      <c r="M832" s="10">
        <v>398183</v>
      </c>
      <c r="N832" s="10">
        <v>399940</v>
      </c>
      <c r="O832" s="10">
        <v>1757</v>
      </c>
      <c r="P832" s="10">
        <v>14574</v>
      </c>
      <c r="Q832" s="10">
        <v>14574</v>
      </c>
      <c r="R832" s="10">
        <v>53537</v>
      </c>
      <c r="S832" s="10">
        <v>53537</v>
      </c>
      <c r="T832" s="10">
        <v>69330</v>
      </c>
      <c r="U832" s="10">
        <v>87698</v>
      </c>
      <c r="V832" s="10">
        <v>68111</v>
      </c>
      <c r="W832" s="10">
        <v>30166.76</v>
      </c>
      <c r="X832" s="10">
        <v>0</v>
      </c>
      <c r="Y832" s="10">
        <v>144005</v>
      </c>
      <c r="Z832" s="10">
        <v>233890</v>
      </c>
      <c r="AA832" s="10">
        <v>55396</v>
      </c>
      <c r="AB832" s="10">
        <v>232878</v>
      </c>
      <c r="AC832" s="10">
        <v>0</v>
      </c>
      <c r="AD832" s="10">
        <v>11000</v>
      </c>
      <c r="AE832" s="10">
        <v>281596</v>
      </c>
      <c r="AF832" s="10">
        <v>75511</v>
      </c>
      <c r="AG832" s="10">
        <v>259948</v>
      </c>
      <c r="AH832" s="10">
        <v>403953</v>
      </c>
      <c r="AI832" s="11">
        <v>3.92</v>
      </c>
      <c r="AJ832" s="11">
        <v>4.72</v>
      </c>
      <c r="AK832" s="11">
        <v>4.8600000000000003</v>
      </c>
      <c r="AL832" s="12">
        <v>30.59</v>
      </c>
      <c r="AM832" s="12">
        <v>58.77</v>
      </c>
      <c r="AN832" s="13">
        <v>0.95</v>
      </c>
      <c r="AO832" s="14">
        <v>15.07</v>
      </c>
      <c r="AP832" s="14">
        <v>16.940000000000001</v>
      </c>
      <c r="AQ832" s="15">
        <v>3.1</v>
      </c>
      <c r="AR832" s="16">
        <v>19.010000000000002</v>
      </c>
      <c r="AS832" s="14">
        <v>22.89</v>
      </c>
      <c r="AT832" s="14">
        <v>13.45</v>
      </c>
      <c r="AU832" s="6">
        <v>70.900000000000006</v>
      </c>
      <c r="AV832" s="15">
        <v>4.47</v>
      </c>
      <c r="AW832" s="15">
        <v>1.67</v>
      </c>
    </row>
    <row r="833" spans="2:49" x14ac:dyDescent="0.25">
      <c r="B833" s="6" t="s">
        <v>1980</v>
      </c>
      <c r="C833" s="6" t="s">
        <v>1981</v>
      </c>
      <c r="D833" s="6" t="s">
        <v>453</v>
      </c>
      <c r="E833" s="7" t="s">
        <v>454</v>
      </c>
      <c r="F833" s="6" t="s">
        <v>150</v>
      </c>
      <c r="G833" s="6" t="s">
        <v>52</v>
      </c>
      <c r="H833" s="6" t="s">
        <v>104</v>
      </c>
      <c r="I833" s="8">
        <v>10</v>
      </c>
      <c r="J833" s="8">
        <f t="shared" si="37"/>
        <v>24</v>
      </c>
      <c r="K833" s="6" t="s">
        <v>61</v>
      </c>
      <c r="L833" s="9">
        <v>36930</v>
      </c>
      <c r="M833" s="10">
        <v>399703</v>
      </c>
      <c r="N833" s="10">
        <v>399703</v>
      </c>
      <c r="O833" s="10">
        <v>0</v>
      </c>
      <c r="P833" s="10">
        <v>0</v>
      </c>
      <c r="Q833" s="10">
        <v>0</v>
      </c>
      <c r="R833" s="10">
        <v>1053</v>
      </c>
      <c r="S833" s="10">
        <v>1053</v>
      </c>
      <c r="T833" s="10">
        <v>1057</v>
      </c>
      <c r="U833" s="10">
        <v>59508</v>
      </c>
      <c r="V833" s="10">
        <v>1053</v>
      </c>
      <c r="W833" s="10">
        <v>-130728.28</v>
      </c>
      <c r="X833" s="10">
        <v>51545</v>
      </c>
      <c r="Y833" s="10">
        <v>218393</v>
      </c>
      <c r="Z833" s="10">
        <v>1276364</v>
      </c>
      <c r="AA833" s="10">
        <v>156950</v>
      </c>
      <c r="AB833" s="10">
        <v>90152</v>
      </c>
      <c r="AC833" s="10">
        <v>0</v>
      </c>
      <c r="AD833" s="10">
        <v>1273534</v>
      </c>
      <c r="AE833" s="10">
        <v>1374801</v>
      </c>
      <c r="AF833" s="10">
        <v>1344848</v>
      </c>
      <c r="AG833" s="10">
        <v>181310</v>
      </c>
      <c r="AH833" s="10">
        <v>348158</v>
      </c>
      <c r="AI833" s="11">
        <v>0.03</v>
      </c>
      <c r="AJ833" s="11">
        <v>0.09</v>
      </c>
      <c r="AK833" s="11">
        <v>0.3</v>
      </c>
      <c r="AL833" s="12">
        <v>5.68</v>
      </c>
      <c r="AM833" s="12">
        <v>195.45</v>
      </c>
      <c r="AN833" s="13">
        <v>19.010000000000002</v>
      </c>
      <c r="AO833" s="14">
        <v>7.16</v>
      </c>
      <c r="AP833" s="14">
        <v>7.16</v>
      </c>
      <c r="AQ833" s="15">
        <v>0.95</v>
      </c>
      <c r="AR833" s="16">
        <v>0.08</v>
      </c>
      <c r="AS833" s="14">
        <v>0.08</v>
      </c>
      <c r="AT833" s="14">
        <v>0.26</v>
      </c>
      <c r="AU833" s="6">
        <v>0.08</v>
      </c>
      <c r="AV833" s="15">
        <v>2.86</v>
      </c>
      <c r="AW833" s="15">
        <v>0.1</v>
      </c>
    </row>
    <row r="834" spans="2:49" x14ac:dyDescent="0.25">
      <c r="B834" s="6" t="s">
        <v>1982</v>
      </c>
      <c r="C834" s="6" t="s">
        <v>1983</v>
      </c>
      <c r="D834" s="6" t="s">
        <v>84</v>
      </c>
      <c r="E834" s="7">
        <v>83106</v>
      </c>
      <c r="F834" s="6" t="s">
        <v>80</v>
      </c>
      <c r="G834" s="6" t="s">
        <v>59</v>
      </c>
      <c r="H834" s="6" t="s">
        <v>1984</v>
      </c>
      <c r="I834" s="8">
        <v>5</v>
      </c>
      <c r="J834" s="8">
        <f t="shared" si="37"/>
        <v>9</v>
      </c>
      <c r="K834" s="6" t="s">
        <v>61</v>
      </c>
      <c r="L834" s="9">
        <v>39924</v>
      </c>
      <c r="M834" s="10">
        <v>399514</v>
      </c>
      <c r="N834" s="10">
        <v>399514</v>
      </c>
      <c r="O834" s="10">
        <v>0</v>
      </c>
      <c r="P834" s="10">
        <v>0</v>
      </c>
      <c r="Q834" s="10">
        <v>0</v>
      </c>
      <c r="R834" s="10">
        <v>10669</v>
      </c>
      <c r="S834" s="10">
        <v>10669</v>
      </c>
      <c r="T834" s="10">
        <v>10669</v>
      </c>
      <c r="U834" s="10">
        <v>29821</v>
      </c>
      <c r="V834" s="10">
        <v>10669</v>
      </c>
      <c r="W834" s="10">
        <v>-28740.94</v>
      </c>
      <c r="X834" s="10">
        <v>0</v>
      </c>
      <c r="Y834" s="10">
        <v>174276</v>
      </c>
      <c r="Z834" s="10">
        <v>362541</v>
      </c>
      <c r="AA834" s="10">
        <v>150907</v>
      </c>
      <c r="AB834" s="10">
        <v>65543</v>
      </c>
      <c r="AC834" s="10">
        <v>0</v>
      </c>
      <c r="AD834" s="10">
        <v>20000</v>
      </c>
      <c r="AE834" s="10">
        <v>388092</v>
      </c>
      <c r="AF834" s="10">
        <v>94844</v>
      </c>
      <c r="AG834" s="10">
        <v>225238</v>
      </c>
      <c r="AH834" s="10">
        <v>399514</v>
      </c>
      <c r="AI834" s="11">
        <v>7.4</v>
      </c>
      <c r="AJ834" s="11">
        <v>11.48</v>
      </c>
      <c r="AK834" s="11">
        <v>11.48</v>
      </c>
      <c r="AL834" s="12">
        <v>93.8</v>
      </c>
      <c r="AM834" s="12">
        <v>40.840000000000003</v>
      </c>
      <c r="AN834" s="13">
        <v>0</v>
      </c>
      <c r="AO834" s="14">
        <v>6.58</v>
      </c>
      <c r="AP834" s="14">
        <v>6.58</v>
      </c>
      <c r="AQ834" s="15">
        <v>3.82</v>
      </c>
      <c r="AR834" s="16">
        <v>2.75</v>
      </c>
      <c r="AS834" s="14">
        <v>2.94</v>
      </c>
      <c r="AT834" s="14">
        <v>2.67</v>
      </c>
      <c r="AU834" s="6">
        <v>11.25</v>
      </c>
      <c r="AV834" s="15">
        <v>2.85</v>
      </c>
      <c r="AW834" s="15">
        <v>1.89</v>
      </c>
    </row>
    <row r="835" spans="2:49" x14ac:dyDescent="0.25">
      <c r="B835" s="6" t="s">
        <v>1985</v>
      </c>
      <c r="C835" s="6">
        <v>8</v>
      </c>
      <c r="D835" s="6" t="s">
        <v>587</v>
      </c>
      <c r="E835" s="7">
        <v>96271</v>
      </c>
      <c r="F835" s="6" t="s">
        <v>588</v>
      </c>
      <c r="G835" s="6" t="s">
        <v>137</v>
      </c>
      <c r="H835" s="6" t="s">
        <v>53</v>
      </c>
      <c r="I835" s="8">
        <v>10</v>
      </c>
      <c r="J835" s="8">
        <f t="shared" si="37"/>
        <v>24</v>
      </c>
      <c r="K835" s="6" t="s">
        <v>61</v>
      </c>
      <c r="L835" s="9">
        <v>35383</v>
      </c>
      <c r="M835" s="10">
        <v>398851</v>
      </c>
      <c r="N835" s="10">
        <v>398851</v>
      </c>
      <c r="O835" s="10">
        <v>0</v>
      </c>
      <c r="P835" s="10">
        <v>0</v>
      </c>
      <c r="Q835" s="10">
        <v>0</v>
      </c>
      <c r="R835" s="10">
        <v>-16078</v>
      </c>
      <c r="S835" s="10">
        <v>-16078</v>
      </c>
      <c r="T835" s="10">
        <v>-16078</v>
      </c>
      <c r="U835" s="10">
        <v>21608</v>
      </c>
      <c r="V835" s="10">
        <v>-16078</v>
      </c>
      <c r="W835" s="10">
        <v>-54265.96</v>
      </c>
      <c r="X835" s="10">
        <v>16683</v>
      </c>
      <c r="Y835" s="10">
        <v>102659</v>
      </c>
      <c r="Z835" s="10">
        <v>-7936</v>
      </c>
      <c r="AA835" s="10">
        <v>149448</v>
      </c>
      <c r="AB835" s="10">
        <v>164829</v>
      </c>
      <c r="AC835" s="10">
        <v>13890</v>
      </c>
      <c r="AD835" s="10">
        <v>35849</v>
      </c>
      <c r="AE835" s="10">
        <v>1046993</v>
      </c>
      <c r="AF835" s="10">
        <v>941356</v>
      </c>
      <c r="AG835" s="10">
        <v>282302</v>
      </c>
      <c r="AH835" s="10">
        <v>368278</v>
      </c>
      <c r="AI835" s="11">
        <v>0.02</v>
      </c>
      <c r="AJ835" s="11">
        <v>0.06</v>
      </c>
      <c r="AK835" s="11">
        <v>0.1</v>
      </c>
      <c r="AL835" s="12">
        <v>37.47</v>
      </c>
      <c r="AM835" s="12">
        <v>1262.02</v>
      </c>
      <c r="AN835" s="13">
        <v>9.02</v>
      </c>
      <c r="AO835" s="14">
        <v>99.17</v>
      </c>
      <c r="AP835" s="14">
        <v>100.76</v>
      </c>
      <c r="AQ835" s="15">
        <v>-0.01</v>
      </c>
      <c r="AR835" s="16">
        <v>-1.54</v>
      </c>
      <c r="AS835" s="14">
        <v>-202.6</v>
      </c>
      <c r="AT835" s="14">
        <v>-4.03</v>
      </c>
      <c r="AU835" s="6">
        <v>-1.71</v>
      </c>
      <c r="AV835" s="15">
        <v>-0.13</v>
      </c>
      <c r="AW835" s="15">
        <v>0.24</v>
      </c>
    </row>
    <row r="836" spans="2:49" x14ac:dyDescent="0.25">
      <c r="B836" s="6" t="s">
        <v>1986</v>
      </c>
      <c r="C836" s="6" t="s">
        <v>1987</v>
      </c>
      <c r="D836" s="6" t="s">
        <v>150</v>
      </c>
      <c r="E836" s="7" t="s">
        <v>151</v>
      </c>
      <c r="F836" s="6" t="s">
        <v>150</v>
      </c>
      <c r="G836" s="6" t="s">
        <v>52</v>
      </c>
      <c r="H836" s="6" t="s">
        <v>104</v>
      </c>
      <c r="I836" s="8">
        <v>10</v>
      </c>
      <c r="J836" s="8">
        <f t="shared" si="37"/>
        <v>24</v>
      </c>
      <c r="K836" s="6" t="s">
        <v>61</v>
      </c>
      <c r="L836" s="9">
        <v>41452</v>
      </c>
      <c r="M836" s="10">
        <v>398603</v>
      </c>
      <c r="N836" s="10">
        <v>398603</v>
      </c>
      <c r="O836" s="10">
        <v>0</v>
      </c>
      <c r="P836" s="10">
        <v>0</v>
      </c>
      <c r="Q836" s="10">
        <v>0</v>
      </c>
      <c r="R836" s="10">
        <v>-46470</v>
      </c>
      <c r="S836" s="10">
        <v>-46470</v>
      </c>
      <c r="T836" s="10">
        <v>-46470</v>
      </c>
      <c r="U836" s="10">
        <v>-38411</v>
      </c>
      <c r="V836" s="10">
        <v>-46470</v>
      </c>
      <c r="W836" s="10">
        <v>-48162.92</v>
      </c>
      <c r="X836" s="10">
        <v>0</v>
      </c>
      <c r="Y836" s="10">
        <v>43863</v>
      </c>
      <c r="Z836" s="10">
        <v>84674</v>
      </c>
      <c r="AA836" s="10">
        <v>102986</v>
      </c>
      <c r="AB836" s="10">
        <v>314069</v>
      </c>
      <c r="AC836" s="10">
        <v>0</v>
      </c>
      <c r="AD836" s="10">
        <v>5000</v>
      </c>
      <c r="AE836" s="10">
        <v>147662</v>
      </c>
      <c r="AF836" s="10">
        <v>66257</v>
      </c>
      <c r="AG836" s="10">
        <v>354740</v>
      </c>
      <c r="AH836" s="10">
        <v>2818</v>
      </c>
      <c r="AI836" s="11">
        <v>0.77</v>
      </c>
      <c r="AJ836" s="11">
        <v>1.18</v>
      </c>
      <c r="AK836" s="11">
        <v>1.57</v>
      </c>
      <c r="AL836" s="12">
        <v>18.829999999999998</v>
      </c>
      <c r="AM836" s="12">
        <v>52.06</v>
      </c>
      <c r="AN836" s="13">
        <v>18.190000000000001</v>
      </c>
      <c r="AO836" s="14">
        <v>34.74</v>
      </c>
      <c r="AP836" s="14">
        <v>42.66</v>
      </c>
      <c r="AQ836" s="15">
        <v>1.28</v>
      </c>
      <c r="AR836" s="16">
        <v>-31.47</v>
      </c>
      <c r="AS836" s="14">
        <v>-54.88</v>
      </c>
      <c r="AT836" s="14">
        <v>-11.66</v>
      </c>
      <c r="AU836" s="6">
        <v>-70.14</v>
      </c>
      <c r="AV836" s="15">
        <v>-3.07</v>
      </c>
      <c r="AW836" s="15">
        <v>0.18</v>
      </c>
    </row>
    <row r="837" spans="2:49" x14ac:dyDescent="0.25">
      <c r="B837" s="6" t="s">
        <v>1988</v>
      </c>
      <c r="C837" s="6" t="s">
        <v>1989</v>
      </c>
      <c r="D837" s="6" t="s">
        <v>50</v>
      </c>
      <c r="E837" s="7" t="s">
        <v>1990</v>
      </c>
      <c r="F837" s="6" t="s">
        <v>50</v>
      </c>
      <c r="G837" s="6" t="s">
        <v>52</v>
      </c>
      <c r="H837" s="6" t="s">
        <v>316</v>
      </c>
      <c r="I837" s="8">
        <v>25</v>
      </c>
      <c r="J837" s="8">
        <f t="shared" si="37"/>
        <v>49</v>
      </c>
      <c r="K837" s="6" t="s">
        <v>61</v>
      </c>
      <c r="L837" s="9">
        <v>43791</v>
      </c>
      <c r="M837" s="10">
        <v>398410</v>
      </c>
      <c r="N837" s="10">
        <v>398431</v>
      </c>
      <c r="O837" s="10">
        <v>21</v>
      </c>
      <c r="P837" s="10">
        <v>0</v>
      </c>
      <c r="Q837" s="10">
        <v>0</v>
      </c>
      <c r="R837" s="10">
        <v>-243794</v>
      </c>
      <c r="S837" s="10">
        <v>-243794</v>
      </c>
      <c r="T837" s="10">
        <v>-243794</v>
      </c>
      <c r="U837" s="10">
        <v>-233444</v>
      </c>
      <c r="V837" s="10">
        <v>-243794</v>
      </c>
      <c r="W837" s="10">
        <v>-187574.68</v>
      </c>
      <c r="X837" s="10">
        <v>3983</v>
      </c>
      <c r="Y837" s="10">
        <v>9880</v>
      </c>
      <c r="Z837" s="10">
        <v>-249110</v>
      </c>
      <c r="AA837" s="10">
        <v>346380</v>
      </c>
      <c r="AB837" s="10">
        <v>106652</v>
      </c>
      <c r="AC837" s="10">
        <v>2549</v>
      </c>
      <c r="AD837" s="10">
        <v>5000</v>
      </c>
      <c r="AE837" s="10">
        <v>187152</v>
      </c>
      <c r="AF837" s="10">
        <v>65734</v>
      </c>
      <c r="AG837" s="10">
        <v>389405</v>
      </c>
      <c r="AH837" s="10">
        <v>395302</v>
      </c>
      <c r="AI837" s="11">
        <v>0.05</v>
      </c>
      <c r="AJ837" s="11">
        <v>0.24</v>
      </c>
      <c r="AK837" s="11">
        <v>0.28999999999999998</v>
      </c>
      <c r="AL837" s="12">
        <v>72.94</v>
      </c>
      <c r="AM837" s="12">
        <v>388.68</v>
      </c>
      <c r="AN837" s="13">
        <v>16.25</v>
      </c>
      <c r="AO837" s="14">
        <v>226.11</v>
      </c>
      <c r="AP837" s="14">
        <v>233.11</v>
      </c>
      <c r="AQ837" s="15">
        <v>-3.79</v>
      </c>
      <c r="AR837" s="16">
        <v>-130.27000000000001</v>
      </c>
      <c r="AS837" s="14">
        <v>-97.87</v>
      </c>
      <c r="AT837" s="14">
        <v>-61.19</v>
      </c>
      <c r="AU837" s="6">
        <v>-370.88</v>
      </c>
      <c r="AV837" s="15">
        <v>-15.77</v>
      </c>
      <c r="AW837" s="15">
        <v>0.48</v>
      </c>
    </row>
    <row r="838" spans="2:49" x14ac:dyDescent="0.25">
      <c r="B838" s="6" t="s">
        <v>1991</v>
      </c>
      <c r="C838" s="6" t="s">
        <v>1992</v>
      </c>
      <c r="D838" s="6" t="s">
        <v>84</v>
      </c>
      <c r="E838" s="7">
        <v>81106</v>
      </c>
      <c r="F838" s="6" t="s">
        <v>70</v>
      </c>
      <c r="G838" s="6" t="s">
        <v>59</v>
      </c>
      <c r="H838" s="6" t="s">
        <v>53</v>
      </c>
      <c r="I838" s="8">
        <v>5</v>
      </c>
      <c r="J838" s="8">
        <f t="shared" si="37"/>
        <v>9</v>
      </c>
      <c r="K838" s="6" t="s">
        <v>61</v>
      </c>
      <c r="L838" s="9">
        <v>42110</v>
      </c>
      <c r="M838" s="10">
        <v>391612</v>
      </c>
      <c r="N838" s="10">
        <v>398398</v>
      </c>
      <c r="O838" s="10">
        <v>6786</v>
      </c>
      <c r="P838" s="10">
        <v>-3515</v>
      </c>
      <c r="Q838" s="10">
        <v>-3515</v>
      </c>
      <c r="R838" s="10">
        <v>-4089</v>
      </c>
      <c r="S838" s="10">
        <v>-4089</v>
      </c>
      <c r="T838" s="10">
        <v>-7604</v>
      </c>
      <c r="U838" s="10">
        <v>-6358</v>
      </c>
      <c r="V838" s="10">
        <v>-7604</v>
      </c>
      <c r="W838" s="10">
        <v>-19335.5</v>
      </c>
      <c r="X838" s="10">
        <v>2675</v>
      </c>
      <c r="Y838" s="10">
        <v>63636</v>
      </c>
      <c r="Z838" s="10">
        <v>86029</v>
      </c>
      <c r="AA838" s="10">
        <v>135230</v>
      </c>
      <c r="AB838" s="10">
        <v>32321</v>
      </c>
      <c r="AC838" s="10">
        <v>1363</v>
      </c>
      <c r="AD838" s="10">
        <v>5000</v>
      </c>
      <c r="AE838" s="10">
        <v>202264</v>
      </c>
      <c r="AF838" s="10">
        <v>20753</v>
      </c>
      <c r="AG838" s="10">
        <v>326613</v>
      </c>
      <c r="AH838" s="10">
        <v>387574</v>
      </c>
      <c r="AI838" s="11">
        <v>1.02</v>
      </c>
      <c r="AJ838" s="11">
        <v>2.31</v>
      </c>
      <c r="AK838" s="11">
        <v>2.33</v>
      </c>
      <c r="AL838" s="12">
        <v>89.33</v>
      </c>
      <c r="AM838" s="12">
        <v>82.41</v>
      </c>
      <c r="AN838" s="13">
        <v>0.72</v>
      </c>
      <c r="AO838" s="14">
        <v>37.119999999999997</v>
      </c>
      <c r="AP838" s="14">
        <v>57.47</v>
      </c>
      <c r="AQ838" s="15">
        <v>4.1500000000000004</v>
      </c>
      <c r="AR838" s="16">
        <v>-2.02</v>
      </c>
      <c r="AS838" s="14">
        <v>-4.75</v>
      </c>
      <c r="AT838" s="14">
        <v>-1.04</v>
      </c>
      <c r="AU838" s="6">
        <v>-19.7</v>
      </c>
      <c r="AV838" s="15">
        <v>-7.0000000000000007E-2</v>
      </c>
      <c r="AW838" s="15">
        <v>0.52</v>
      </c>
    </row>
    <row r="839" spans="2:49" x14ac:dyDescent="0.25">
      <c r="B839" s="6" t="s">
        <v>1993</v>
      </c>
      <c r="C839" s="6" t="s">
        <v>1994</v>
      </c>
      <c r="D839" s="6" t="s">
        <v>1995</v>
      </c>
      <c r="E839" s="7">
        <v>85110</v>
      </c>
      <c r="F839" s="6" t="s">
        <v>65</v>
      </c>
      <c r="G839" s="6" t="s">
        <v>59</v>
      </c>
      <c r="H839" s="6" t="s">
        <v>104</v>
      </c>
      <c r="I839" s="8">
        <v>10</v>
      </c>
      <c r="J839" s="8">
        <f t="shared" si="37"/>
        <v>24</v>
      </c>
      <c r="K839" s="6" t="s">
        <v>61</v>
      </c>
      <c r="L839" s="9">
        <v>40691</v>
      </c>
      <c r="M839" s="10">
        <v>398097</v>
      </c>
      <c r="N839" s="10">
        <v>398097</v>
      </c>
      <c r="O839" s="10">
        <v>0</v>
      </c>
      <c r="P839" s="10">
        <v>0</v>
      </c>
      <c r="Q839" s="10">
        <v>0</v>
      </c>
      <c r="R839" s="10">
        <v>-15256</v>
      </c>
      <c r="S839" s="10">
        <v>-15256</v>
      </c>
      <c r="T839" s="10">
        <v>-13454</v>
      </c>
      <c r="U839" s="10">
        <v>-6024</v>
      </c>
      <c r="V839" s="10">
        <v>-15256</v>
      </c>
      <c r="W839" s="10">
        <v>-21436.240000000002</v>
      </c>
      <c r="X839" s="10">
        <v>0</v>
      </c>
      <c r="Y839" s="10">
        <v>121611</v>
      </c>
      <c r="Z839" s="10">
        <v>95600</v>
      </c>
      <c r="AA839" s="10">
        <v>144345</v>
      </c>
      <c r="AB839" s="10">
        <v>230199</v>
      </c>
      <c r="AC839" s="10">
        <v>0</v>
      </c>
      <c r="AD839" s="10">
        <v>5000</v>
      </c>
      <c r="AE839" s="10">
        <v>123426</v>
      </c>
      <c r="AF839" s="10">
        <v>13068</v>
      </c>
      <c r="AG839" s="10">
        <v>276486</v>
      </c>
      <c r="AH839" s="10">
        <v>398097</v>
      </c>
      <c r="AI839" s="11">
        <v>4.3600000000000003</v>
      </c>
      <c r="AJ839" s="11">
        <v>4.3600000000000003</v>
      </c>
      <c r="AK839" s="11">
        <v>4.51</v>
      </c>
      <c r="AL839" s="12">
        <v>0.02</v>
      </c>
      <c r="AM839" s="12">
        <v>31.62</v>
      </c>
      <c r="AN839" s="13">
        <v>1.6</v>
      </c>
      <c r="AO839" s="14">
        <v>19.68</v>
      </c>
      <c r="AP839" s="14">
        <v>22.54</v>
      </c>
      <c r="AQ839" s="15">
        <v>7.32</v>
      </c>
      <c r="AR839" s="16">
        <v>-12.36</v>
      </c>
      <c r="AS839" s="14">
        <v>-15.96</v>
      </c>
      <c r="AT839" s="14">
        <v>-3.83</v>
      </c>
      <c r="AU839" s="6">
        <v>-116.74</v>
      </c>
      <c r="AV839" s="15">
        <v>-0.35</v>
      </c>
      <c r="AW839" s="15">
        <v>0.73</v>
      </c>
    </row>
    <row r="840" spans="2:49" x14ac:dyDescent="0.25">
      <c r="B840" s="6" t="s">
        <v>1996</v>
      </c>
      <c r="C840" s="6" t="s">
        <v>1997</v>
      </c>
      <c r="D840" s="6" t="s">
        <v>1998</v>
      </c>
      <c r="E840" s="7" t="s">
        <v>1999</v>
      </c>
      <c r="F840" s="6" t="s">
        <v>74</v>
      </c>
      <c r="G840" s="6" t="s">
        <v>76</v>
      </c>
      <c r="H840" s="6" t="s">
        <v>66</v>
      </c>
      <c r="I840" s="8">
        <v>10</v>
      </c>
      <c r="J840" s="8">
        <f t="shared" si="37"/>
        <v>24</v>
      </c>
      <c r="K840" s="6" t="s">
        <v>61</v>
      </c>
      <c r="L840" s="9">
        <v>40463</v>
      </c>
      <c r="M840" s="10">
        <v>397697</v>
      </c>
      <c r="N840" s="10">
        <v>397697</v>
      </c>
      <c r="O840" s="10">
        <v>0</v>
      </c>
      <c r="P840" s="10">
        <v>0</v>
      </c>
      <c r="Q840" s="10">
        <v>0</v>
      </c>
      <c r="R840" s="10">
        <v>-71252</v>
      </c>
      <c r="S840" s="10">
        <v>-71252</v>
      </c>
      <c r="T840" s="10">
        <v>-67436</v>
      </c>
      <c r="U840" s="10">
        <v>-41584</v>
      </c>
      <c r="V840" s="10">
        <v>-71252</v>
      </c>
      <c r="W840" s="10">
        <v>-77782.22</v>
      </c>
      <c r="X840" s="10">
        <v>763</v>
      </c>
      <c r="Y840" s="10">
        <v>35845</v>
      </c>
      <c r="Z840" s="10">
        <v>59055</v>
      </c>
      <c r="AA840" s="10">
        <v>136563</v>
      </c>
      <c r="AB840" s="10">
        <v>172940</v>
      </c>
      <c r="AC840" s="10">
        <v>34626</v>
      </c>
      <c r="AD840" s="10">
        <v>5000</v>
      </c>
      <c r="AE840" s="10">
        <v>507253</v>
      </c>
      <c r="AF840" s="10">
        <v>328112</v>
      </c>
      <c r="AG840" s="10">
        <v>327226</v>
      </c>
      <c r="AH840" s="10">
        <v>361404</v>
      </c>
      <c r="AI840" s="11">
        <v>0.01</v>
      </c>
      <c r="AJ840" s="11">
        <v>0.21</v>
      </c>
      <c r="AK840" s="11">
        <v>0.4</v>
      </c>
      <c r="AL840" s="12">
        <v>81.56</v>
      </c>
      <c r="AM840" s="12">
        <v>442.26</v>
      </c>
      <c r="AN840" s="13">
        <v>76.75</v>
      </c>
      <c r="AO840" s="14">
        <v>87.64</v>
      </c>
      <c r="AP840" s="14">
        <v>88.36</v>
      </c>
      <c r="AQ840" s="15">
        <v>0.18</v>
      </c>
      <c r="AR840" s="16">
        <v>-14.05</v>
      </c>
      <c r="AS840" s="14">
        <v>-120.65</v>
      </c>
      <c r="AT840" s="14">
        <v>-17.920000000000002</v>
      </c>
      <c r="AU840" s="6">
        <v>-21.72</v>
      </c>
      <c r="AV840" s="15">
        <v>-1.86</v>
      </c>
      <c r="AW840" s="15">
        <v>0.25</v>
      </c>
    </row>
    <row r="841" spans="2:49" x14ac:dyDescent="0.25">
      <c r="B841" s="6" t="s">
        <v>2000</v>
      </c>
      <c r="C841" s="6" t="s">
        <v>2001</v>
      </c>
      <c r="D841" s="6" t="s">
        <v>469</v>
      </c>
      <c r="E841" s="7" t="s">
        <v>470</v>
      </c>
      <c r="F841" s="6" t="s">
        <v>219</v>
      </c>
      <c r="G841" s="6" t="s">
        <v>220</v>
      </c>
      <c r="H841" s="6" t="s">
        <v>81</v>
      </c>
      <c r="I841" s="8">
        <v>5</v>
      </c>
      <c r="J841" s="8">
        <f t="shared" si="37"/>
        <v>9</v>
      </c>
      <c r="K841" s="6" t="s">
        <v>61</v>
      </c>
      <c r="L841" s="9">
        <v>42809</v>
      </c>
      <c r="M841" s="10">
        <v>396679</v>
      </c>
      <c r="N841" s="10">
        <v>396679</v>
      </c>
      <c r="O841" s="10">
        <v>0</v>
      </c>
      <c r="P841" s="10">
        <v>0</v>
      </c>
      <c r="Q841" s="10">
        <v>0</v>
      </c>
      <c r="R841" s="10">
        <v>-58414</v>
      </c>
      <c r="S841" s="10">
        <v>-58414</v>
      </c>
      <c r="T841" s="10">
        <v>-58414</v>
      </c>
      <c r="U841" s="10">
        <v>-56452</v>
      </c>
      <c r="V841" s="10">
        <v>-58414</v>
      </c>
      <c r="W841" s="10">
        <v>-35794.080000000002</v>
      </c>
      <c r="X841" s="10">
        <v>-29953</v>
      </c>
      <c r="Y841" s="10">
        <v>9688</v>
      </c>
      <c r="Z841" s="10">
        <v>-237336</v>
      </c>
      <c r="AA841" s="10">
        <v>89207</v>
      </c>
      <c r="AB841" s="10">
        <v>273357</v>
      </c>
      <c r="AC841" s="10">
        <v>50861</v>
      </c>
      <c r="AD841" s="10">
        <v>5001</v>
      </c>
      <c r="AE841" s="10">
        <v>82576</v>
      </c>
      <c r="AF841" s="10">
        <v>10093</v>
      </c>
      <c r="AG841" s="10">
        <v>336130</v>
      </c>
      <c r="AH841" s="10">
        <v>63576</v>
      </c>
      <c r="AI841" s="11">
        <v>0.06</v>
      </c>
      <c r="AJ841" s="11">
        <v>0.21</v>
      </c>
      <c r="AK841" s="11">
        <v>0.23</v>
      </c>
      <c r="AL841" s="12">
        <v>42.85</v>
      </c>
      <c r="AM841" s="12">
        <v>291.93</v>
      </c>
      <c r="AN841" s="13">
        <v>4.5599999999999996</v>
      </c>
      <c r="AO841" s="14">
        <v>380.03</v>
      </c>
      <c r="AP841" s="14">
        <v>387.42</v>
      </c>
      <c r="AQ841" s="15">
        <v>-23.51</v>
      </c>
      <c r="AR841" s="16">
        <v>-70.739999999999995</v>
      </c>
      <c r="AS841" s="14">
        <v>-24.61</v>
      </c>
      <c r="AT841" s="14">
        <v>-14.73</v>
      </c>
      <c r="AU841" s="6">
        <v>-578.76</v>
      </c>
      <c r="AV841" s="15">
        <v>-7.2</v>
      </c>
      <c r="AW841" s="15">
        <v>1.38</v>
      </c>
    </row>
    <row r="842" spans="2:49" x14ac:dyDescent="0.25">
      <c r="B842" s="6" t="s">
        <v>2002</v>
      </c>
      <c r="C842" s="6">
        <v>434</v>
      </c>
      <c r="D842" s="6" t="s">
        <v>2003</v>
      </c>
      <c r="E842" s="7">
        <v>92592</v>
      </c>
      <c r="F842" s="6" t="s">
        <v>301</v>
      </c>
      <c r="G842" s="6" t="s">
        <v>90</v>
      </c>
      <c r="H842" s="6" t="s">
        <v>53</v>
      </c>
      <c r="I842" s="8">
        <v>5</v>
      </c>
      <c r="J842" s="8">
        <f t="shared" si="37"/>
        <v>9</v>
      </c>
      <c r="K842" s="6" t="s">
        <v>61</v>
      </c>
      <c r="L842" s="9">
        <v>37894</v>
      </c>
      <c r="M842" s="10">
        <v>395524</v>
      </c>
      <c r="N842" s="10">
        <v>395524</v>
      </c>
      <c r="O842" s="10">
        <v>0</v>
      </c>
      <c r="P842" s="10">
        <v>12602</v>
      </c>
      <c r="Q842" s="10">
        <v>12602</v>
      </c>
      <c r="R842" s="10">
        <v>45306</v>
      </c>
      <c r="S842" s="10">
        <v>45306</v>
      </c>
      <c r="T842" s="10">
        <v>60207</v>
      </c>
      <c r="U842" s="10">
        <v>113363</v>
      </c>
      <c r="V842" s="10">
        <v>57908</v>
      </c>
      <c r="W842" s="10">
        <v>-25695.040000000001</v>
      </c>
      <c r="X842" s="10">
        <v>0</v>
      </c>
      <c r="Y842" s="10">
        <v>151224</v>
      </c>
      <c r="Z842" s="10">
        <v>707626</v>
      </c>
      <c r="AA842" s="10">
        <v>37075</v>
      </c>
      <c r="AB842" s="10">
        <v>138096</v>
      </c>
      <c r="AC842" s="10">
        <v>0</v>
      </c>
      <c r="AD842" s="10">
        <v>172608</v>
      </c>
      <c r="AE842" s="10">
        <v>785077</v>
      </c>
      <c r="AF842" s="10">
        <v>185563</v>
      </c>
      <c r="AG842" s="10">
        <v>244300</v>
      </c>
      <c r="AH842" s="10">
        <v>395524</v>
      </c>
      <c r="AI842" s="11">
        <v>1.22</v>
      </c>
      <c r="AJ842" s="11">
        <v>8.68</v>
      </c>
      <c r="AK842" s="11">
        <v>8.68</v>
      </c>
      <c r="AL842" s="12">
        <v>468.01</v>
      </c>
      <c r="AM842" s="12">
        <v>101.66</v>
      </c>
      <c r="AN842" s="13">
        <v>0</v>
      </c>
      <c r="AO842" s="14">
        <v>8.7899999999999991</v>
      </c>
      <c r="AP842" s="14">
        <v>9.8699999999999992</v>
      </c>
      <c r="AQ842" s="15">
        <v>3.81</v>
      </c>
      <c r="AR842" s="16">
        <v>5.77</v>
      </c>
      <c r="AS842" s="14">
        <v>6.4</v>
      </c>
      <c r="AT842" s="14">
        <v>11.45</v>
      </c>
      <c r="AU842" s="6">
        <v>24.42</v>
      </c>
      <c r="AV842" s="15">
        <v>3.36</v>
      </c>
      <c r="AW842" s="15">
        <v>1.55</v>
      </c>
    </row>
    <row r="843" spans="2:49" x14ac:dyDescent="0.25">
      <c r="B843" s="6" t="s">
        <v>2004</v>
      </c>
      <c r="C843" s="6" t="s">
        <v>2005</v>
      </c>
      <c r="D843" s="6" t="s">
        <v>347</v>
      </c>
      <c r="E843" s="7">
        <v>90101</v>
      </c>
      <c r="F843" s="6" t="s">
        <v>347</v>
      </c>
      <c r="G843" s="6" t="s">
        <v>59</v>
      </c>
      <c r="H843" s="6" t="s">
        <v>316</v>
      </c>
      <c r="I843" s="8" t="s">
        <v>60</v>
      </c>
      <c r="J843" s="8" t="s">
        <v>60</v>
      </c>
      <c r="K843" s="6" t="s">
        <v>61</v>
      </c>
      <c r="L843" s="9">
        <v>42873</v>
      </c>
      <c r="M843" s="10">
        <v>395000</v>
      </c>
      <c r="N843" s="10">
        <v>395000</v>
      </c>
      <c r="O843" s="10">
        <v>0</v>
      </c>
      <c r="P843" s="10">
        <v>0</v>
      </c>
      <c r="Q843" s="10">
        <v>0</v>
      </c>
      <c r="R843" s="10">
        <v>-13466</v>
      </c>
      <c r="S843" s="10">
        <v>-13466</v>
      </c>
      <c r="T843" s="10">
        <v>5689</v>
      </c>
      <c r="U843" s="10">
        <v>5689</v>
      </c>
      <c r="V843" s="10">
        <v>-13466</v>
      </c>
      <c r="W843" s="10">
        <v>-47598.9</v>
      </c>
      <c r="X843" s="10">
        <v>42226</v>
      </c>
      <c r="Y843" s="10">
        <v>18152</v>
      </c>
      <c r="Z843" s="10">
        <v>148799</v>
      </c>
      <c r="AA843" s="10">
        <v>0</v>
      </c>
      <c r="AB843" s="10">
        <v>5243</v>
      </c>
      <c r="AC843" s="10">
        <v>352774</v>
      </c>
      <c r="AD843" s="10">
        <v>177000</v>
      </c>
      <c r="AE843" s="10">
        <v>1080554</v>
      </c>
      <c r="AF843" s="10">
        <v>0</v>
      </c>
      <c r="AG843" s="10">
        <v>24074</v>
      </c>
      <c r="AH843" s="10">
        <v>0</v>
      </c>
      <c r="AI843" s="11">
        <v>0.02</v>
      </c>
      <c r="AJ843" s="11">
        <v>0.02</v>
      </c>
      <c r="AK843" s="11">
        <v>1.1599999999999999</v>
      </c>
      <c r="AL843" s="12">
        <v>0</v>
      </c>
      <c r="AM843" s="12">
        <v>890.1</v>
      </c>
      <c r="AN843" s="13">
        <v>964.4</v>
      </c>
      <c r="AO843" s="14">
        <v>86.23</v>
      </c>
      <c r="AP843" s="14">
        <v>86.23</v>
      </c>
      <c r="AQ843" s="15">
        <v>0</v>
      </c>
      <c r="AR843" s="16">
        <v>-1.25</v>
      </c>
      <c r="AS843" s="14">
        <v>-9.0500000000000007</v>
      </c>
      <c r="AT843" s="14">
        <v>-3.41</v>
      </c>
      <c r="AU843" s="6">
        <v>0</v>
      </c>
      <c r="AV843" s="15">
        <v>1.27</v>
      </c>
      <c r="AW843" s="15">
        <v>0.36</v>
      </c>
    </row>
    <row r="844" spans="2:49" x14ac:dyDescent="0.25">
      <c r="B844" s="6" t="s">
        <v>2006</v>
      </c>
      <c r="C844" s="6" t="s">
        <v>2007</v>
      </c>
      <c r="D844" s="6" t="s">
        <v>277</v>
      </c>
      <c r="E844" s="7">
        <v>97401</v>
      </c>
      <c r="F844" s="6" t="s">
        <v>277</v>
      </c>
      <c r="G844" s="6" t="s">
        <v>137</v>
      </c>
      <c r="H844" s="6" t="s">
        <v>81</v>
      </c>
      <c r="I844" s="8">
        <v>1</v>
      </c>
      <c r="J844" s="8">
        <f>IF(I844=0,0,IF(I844=1,1,IF(I844=2,2,(IF(I844=3,4,IF(I844=5,9,IF(I844=10,24,IF(I844=25,49,IF(I844=50,99,"X")))))))))</f>
        <v>1</v>
      </c>
      <c r="K844" s="6" t="s">
        <v>61</v>
      </c>
      <c r="L844" s="9">
        <v>39786</v>
      </c>
      <c r="M844" s="10">
        <v>384784</v>
      </c>
      <c r="N844" s="10">
        <v>394796</v>
      </c>
      <c r="O844" s="10">
        <v>10012</v>
      </c>
      <c r="P844" s="10">
        <v>11707</v>
      </c>
      <c r="Q844" s="10">
        <v>11707</v>
      </c>
      <c r="R844" s="10">
        <v>44040</v>
      </c>
      <c r="S844" s="10">
        <v>44040</v>
      </c>
      <c r="T844" s="10">
        <v>55747</v>
      </c>
      <c r="U844" s="10">
        <v>55747</v>
      </c>
      <c r="V844" s="10">
        <v>55747</v>
      </c>
      <c r="W844" s="10">
        <v>33229.9</v>
      </c>
      <c r="X844" s="10">
        <v>89516</v>
      </c>
      <c r="Y844" s="10">
        <v>90305</v>
      </c>
      <c r="Z844" s="10">
        <v>30933</v>
      </c>
      <c r="AA844" s="10">
        <v>43873</v>
      </c>
      <c r="AB844" s="10">
        <v>24338</v>
      </c>
      <c r="AC844" s="10">
        <v>193059</v>
      </c>
      <c r="AD844" s="10">
        <v>6639</v>
      </c>
      <c r="AE844" s="10">
        <v>237793</v>
      </c>
      <c r="AF844" s="10">
        <v>0</v>
      </c>
      <c r="AG844" s="10">
        <v>101420</v>
      </c>
      <c r="AH844" s="10">
        <v>102209</v>
      </c>
      <c r="AI844" s="11">
        <v>0.87</v>
      </c>
      <c r="AJ844" s="11">
        <v>1.1499999999999999</v>
      </c>
      <c r="AK844" s="11">
        <v>1.1499999999999999</v>
      </c>
      <c r="AL844" s="12">
        <v>54.6</v>
      </c>
      <c r="AM844" s="12">
        <v>252.89</v>
      </c>
      <c r="AN844" s="13">
        <v>0</v>
      </c>
      <c r="AO844" s="14">
        <v>86.99</v>
      </c>
      <c r="AP844" s="14">
        <v>86.99</v>
      </c>
      <c r="AQ844" s="15">
        <v>0</v>
      </c>
      <c r="AR844" s="16">
        <v>18.52</v>
      </c>
      <c r="AS844" s="14">
        <v>142.37</v>
      </c>
      <c r="AT844" s="14">
        <v>11.45</v>
      </c>
      <c r="AU844" s="6">
        <v>0</v>
      </c>
      <c r="AV844" s="15">
        <v>5.37</v>
      </c>
      <c r="AW844" s="15">
        <v>0.71</v>
      </c>
    </row>
    <row r="845" spans="2:49" x14ac:dyDescent="0.25">
      <c r="B845" s="6" t="s">
        <v>2008</v>
      </c>
      <c r="C845" s="6" t="s">
        <v>2009</v>
      </c>
      <c r="D845" s="6" t="s">
        <v>84</v>
      </c>
      <c r="E845" s="7">
        <v>81104</v>
      </c>
      <c r="F845" s="6" t="s">
        <v>70</v>
      </c>
      <c r="G845" s="6" t="s">
        <v>59</v>
      </c>
      <c r="H845" s="6" t="s">
        <v>81</v>
      </c>
      <c r="I845" s="8">
        <v>10</v>
      </c>
      <c r="J845" s="8">
        <f>IF(I845=0,0,IF(I845=1,1,IF(I845=2,2,(IF(I845=3,4,IF(I845=5,9,IF(I845=10,24,IF(I845=25,49,IF(I845=50,99,"X")))))))))</f>
        <v>24</v>
      </c>
      <c r="K845" s="6" t="s">
        <v>61</v>
      </c>
      <c r="L845" s="9">
        <v>39751</v>
      </c>
      <c r="M845" s="10">
        <v>394698</v>
      </c>
      <c r="N845" s="10">
        <v>394698</v>
      </c>
      <c r="O845" s="10">
        <v>0</v>
      </c>
      <c r="P845" s="10">
        <v>2803</v>
      </c>
      <c r="Q845" s="10">
        <v>2803</v>
      </c>
      <c r="R845" s="10">
        <v>1315</v>
      </c>
      <c r="S845" s="10">
        <v>1315</v>
      </c>
      <c r="T845" s="10">
        <v>6016</v>
      </c>
      <c r="U845" s="10">
        <v>24556</v>
      </c>
      <c r="V845" s="10">
        <v>4118</v>
      </c>
      <c r="W845" s="10">
        <v>-19207.14</v>
      </c>
      <c r="X845" s="10">
        <v>0</v>
      </c>
      <c r="Y845" s="10">
        <v>143726</v>
      </c>
      <c r="Z845" s="10">
        <v>207759</v>
      </c>
      <c r="AA845" s="10">
        <v>79427</v>
      </c>
      <c r="AB845" s="10">
        <v>193027</v>
      </c>
      <c r="AC845" s="10">
        <v>0</v>
      </c>
      <c r="AD845" s="10">
        <v>5000</v>
      </c>
      <c r="AE845" s="10">
        <v>288860</v>
      </c>
      <c r="AF845" s="10">
        <v>146073</v>
      </c>
      <c r="AG845" s="10">
        <v>250972</v>
      </c>
      <c r="AH845" s="10">
        <v>394698</v>
      </c>
      <c r="AI845" s="11">
        <v>0.25</v>
      </c>
      <c r="AJ845" s="11">
        <v>1.76</v>
      </c>
      <c r="AK845" s="11">
        <v>1.76</v>
      </c>
      <c r="AL845" s="12">
        <v>111.43</v>
      </c>
      <c r="AM845" s="12">
        <v>116.33</v>
      </c>
      <c r="AN845" s="13">
        <v>0</v>
      </c>
      <c r="AO845" s="14">
        <v>28.08</v>
      </c>
      <c r="AP845" s="14">
        <v>28.08</v>
      </c>
      <c r="AQ845" s="15">
        <v>1.42</v>
      </c>
      <c r="AR845" s="16">
        <v>0.46</v>
      </c>
      <c r="AS845" s="14">
        <v>0.63</v>
      </c>
      <c r="AT845" s="14">
        <v>0.33</v>
      </c>
      <c r="AU845" s="6">
        <v>0.9</v>
      </c>
      <c r="AV845" s="15">
        <v>0.96</v>
      </c>
      <c r="AW845" s="15">
        <v>0.52</v>
      </c>
    </row>
    <row r="846" spans="2:49" x14ac:dyDescent="0.25">
      <c r="B846" s="6" t="s">
        <v>2010</v>
      </c>
      <c r="C846" s="6" t="s">
        <v>2011</v>
      </c>
      <c r="D846" s="6" t="s">
        <v>347</v>
      </c>
      <c r="E846" s="7" t="s">
        <v>212</v>
      </c>
      <c r="F846" s="6" t="s">
        <v>347</v>
      </c>
      <c r="G846" s="6" t="s">
        <v>59</v>
      </c>
      <c r="H846" s="6" t="s">
        <v>81</v>
      </c>
      <c r="I846" s="8">
        <v>5</v>
      </c>
      <c r="J846" s="8">
        <f>IF(I846=0,0,IF(I846=1,1,IF(I846=2,2,(IF(I846=3,4,IF(I846=5,9,IF(I846=10,24,IF(I846=25,49,IF(I846=50,99,"X")))))))))</f>
        <v>9</v>
      </c>
      <c r="K846" s="6" t="s">
        <v>61</v>
      </c>
      <c r="L846" s="9">
        <v>33155</v>
      </c>
      <c r="M846" s="10">
        <v>394344</v>
      </c>
      <c r="N846" s="10">
        <v>394382</v>
      </c>
      <c r="O846" s="10">
        <v>38</v>
      </c>
      <c r="P846" s="10">
        <v>0</v>
      </c>
      <c r="Q846" s="10">
        <v>0</v>
      </c>
      <c r="R846" s="10">
        <v>-31256</v>
      </c>
      <c r="S846" s="10">
        <v>-31256</v>
      </c>
      <c r="T846" s="10">
        <v>-31256</v>
      </c>
      <c r="U846" s="10">
        <v>-12248</v>
      </c>
      <c r="V846" s="10">
        <v>-31256</v>
      </c>
      <c r="W846" s="10">
        <v>-29507.24</v>
      </c>
      <c r="X846" s="10">
        <v>78877</v>
      </c>
      <c r="Y846" s="10">
        <v>45772</v>
      </c>
      <c r="Z846" s="10">
        <v>2410</v>
      </c>
      <c r="AA846" s="10">
        <v>59013</v>
      </c>
      <c r="AB846" s="10">
        <v>50687</v>
      </c>
      <c r="AC846" s="10">
        <v>219647</v>
      </c>
      <c r="AD846" s="10">
        <v>12000</v>
      </c>
      <c r="AE846" s="10">
        <v>108946</v>
      </c>
      <c r="AF846" s="10">
        <v>57139</v>
      </c>
      <c r="AG846" s="10">
        <v>128925</v>
      </c>
      <c r="AH846" s="10">
        <v>95820</v>
      </c>
      <c r="AI846" s="11">
        <v>0.22</v>
      </c>
      <c r="AJ846" s="11">
        <v>0.31</v>
      </c>
      <c r="AK846" s="11">
        <v>0.49</v>
      </c>
      <c r="AL846" s="12">
        <v>8.8800000000000008</v>
      </c>
      <c r="AM846" s="12">
        <v>109.75</v>
      </c>
      <c r="AN846" s="13">
        <v>16.93</v>
      </c>
      <c r="AO846" s="14">
        <v>97.54</v>
      </c>
      <c r="AP846" s="14">
        <v>97.79</v>
      </c>
      <c r="AQ846" s="15">
        <v>0.04</v>
      </c>
      <c r="AR846" s="16">
        <v>-28.69</v>
      </c>
      <c r="AS846" s="14">
        <v>-1296.93</v>
      </c>
      <c r="AT846" s="14">
        <v>-7.93</v>
      </c>
      <c r="AU846" s="6">
        <v>-54.7</v>
      </c>
      <c r="AV846" s="15">
        <v>1.66</v>
      </c>
      <c r="AW846" s="15">
        <v>0.66</v>
      </c>
    </row>
    <row r="847" spans="2:49" x14ac:dyDescent="0.25">
      <c r="B847" s="6" t="s">
        <v>2012</v>
      </c>
      <c r="C847" s="6" t="s">
        <v>2013</v>
      </c>
      <c r="D847" s="6" t="s">
        <v>255</v>
      </c>
      <c r="E847" s="7" t="s">
        <v>256</v>
      </c>
      <c r="F847" s="6" t="s">
        <v>255</v>
      </c>
      <c r="G847" s="6" t="s">
        <v>52</v>
      </c>
      <c r="H847" s="6" t="s">
        <v>81</v>
      </c>
      <c r="I847" s="8">
        <v>10</v>
      </c>
      <c r="J847" s="8">
        <f>IF(I847=0,0,IF(I847=1,1,IF(I847=2,2,(IF(I847=3,4,IF(I847=5,9,IF(I847=10,24,IF(I847=25,49,IF(I847=50,99,"X")))))))))</f>
        <v>24</v>
      </c>
      <c r="K847" s="6" t="s">
        <v>61</v>
      </c>
      <c r="L847" s="9">
        <v>40360</v>
      </c>
      <c r="M847" s="10">
        <v>393528</v>
      </c>
      <c r="N847" s="10">
        <v>393528</v>
      </c>
      <c r="O847" s="10">
        <v>0</v>
      </c>
      <c r="P847" s="10">
        <v>0</v>
      </c>
      <c r="Q847" s="10">
        <v>0</v>
      </c>
      <c r="R847" s="10">
        <v>-245772</v>
      </c>
      <c r="S847" s="10">
        <v>-245772</v>
      </c>
      <c r="T847" s="10">
        <v>-243932</v>
      </c>
      <c r="U847" s="10">
        <v>-103643</v>
      </c>
      <c r="V847" s="10">
        <v>-245772</v>
      </c>
      <c r="W847" s="10">
        <v>-299361.28000000003</v>
      </c>
      <c r="X847" s="10">
        <v>0</v>
      </c>
      <c r="Y847" s="10">
        <v>7182</v>
      </c>
      <c r="Z847" s="10">
        <v>251194</v>
      </c>
      <c r="AA847" s="10">
        <v>169249</v>
      </c>
      <c r="AB847" s="10">
        <v>142227</v>
      </c>
      <c r="AC847" s="10">
        <v>0</v>
      </c>
      <c r="AD847" s="10">
        <v>5000</v>
      </c>
      <c r="AE847" s="10">
        <v>2228601</v>
      </c>
      <c r="AF847" s="10">
        <v>2145769</v>
      </c>
      <c r="AG847" s="10">
        <v>389580</v>
      </c>
      <c r="AH847" s="10">
        <v>396762</v>
      </c>
      <c r="AI847" s="11">
        <v>0.01</v>
      </c>
      <c r="AJ847" s="11">
        <v>0.04</v>
      </c>
      <c r="AK847" s="11">
        <v>0.04</v>
      </c>
      <c r="AL847" s="12">
        <v>50.75</v>
      </c>
      <c r="AM847" s="12">
        <v>1759.93</v>
      </c>
      <c r="AN847" s="13">
        <v>7.56</v>
      </c>
      <c r="AO847" s="14">
        <v>85.46</v>
      </c>
      <c r="AP847" s="14">
        <v>88.73</v>
      </c>
      <c r="AQ847" s="15">
        <v>0.12</v>
      </c>
      <c r="AR847" s="16">
        <v>-11.03</v>
      </c>
      <c r="AS847" s="14">
        <v>-97.84</v>
      </c>
      <c r="AT847" s="14">
        <v>-62.45</v>
      </c>
      <c r="AU847" s="6">
        <v>-11.45</v>
      </c>
      <c r="AV847" s="15">
        <v>-4</v>
      </c>
      <c r="AW847" s="15">
        <v>0.12</v>
      </c>
    </row>
    <row r="848" spans="2:49" x14ac:dyDescent="0.25">
      <c r="B848" s="6" t="s">
        <v>2014</v>
      </c>
      <c r="C848" s="6" t="s">
        <v>2015</v>
      </c>
      <c r="D848" s="6" t="s">
        <v>2016</v>
      </c>
      <c r="E848" s="7" t="s">
        <v>95</v>
      </c>
      <c r="F848" s="6" t="s">
        <v>168</v>
      </c>
      <c r="G848" s="6" t="s">
        <v>97</v>
      </c>
      <c r="H848" s="6" t="s">
        <v>81</v>
      </c>
      <c r="I848" s="8">
        <v>10</v>
      </c>
      <c r="J848" s="8">
        <f>IF(I848=0,0,IF(I848=1,1,IF(I848=2,2,(IF(I848=3,4,IF(I848=5,9,IF(I848=10,24,IF(I848=25,49,IF(I848=50,99,"X")))))))))</f>
        <v>24</v>
      </c>
      <c r="K848" s="6" t="s">
        <v>61</v>
      </c>
      <c r="L848" s="9">
        <v>41746</v>
      </c>
      <c r="M848" s="10">
        <v>393439</v>
      </c>
      <c r="N848" s="10">
        <v>393439</v>
      </c>
      <c r="O848" s="10">
        <v>0</v>
      </c>
      <c r="P848" s="10">
        <v>0</v>
      </c>
      <c r="Q848" s="10">
        <v>0</v>
      </c>
      <c r="R848" s="10">
        <v>-13649</v>
      </c>
      <c r="S848" s="10">
        <v>-13649</v>
      </c>
      <c r="T848" s="10">
        <v>-13649</v>
      </c>
      <c r="U848" s="10">
        <v>-5554</v>
      </c>
      <c r="V848" s="10">
        <v>-13649</v>
      </c>
      <c r="W848" s="10">
        <v>-22652.76</v>
      </c>
      <c r="X848" s="10">
        <v>0</v>
      </c>
      <c r="Y848" s="10">
        <v>64958</v>
      </c>
      <c r="Z848" s="10">
        <v>26030</v>
      </c>
      <c r="AA848" s="10">
        <v>91480</v>
      </c>
      <c r="AB848" s="10">
        <v>185445</v>
      </c>
      <c r="AC848" s="10">
        <v>0</v>
      </c>
      <c r="AD848" s="10">
        <v>5000</v>
      </c>
      <c r="AE848" s="10">
        <v>254294</v>
      </c>
      <c r="AF848" s="10">
        <v>240044</v>
      </c>
      <c r="AG848" s="10">
        <v>328481</v>
      </c>
      <c r="AH848" s="10">
        <v>393439</v>
      </c>
      <c r="AI848" s="11">
        <v>0.02</v>
      </c>
      <c r="AJ848" s="11">
        <v>0.03</v>
      </c>
      <c r="AK848" s="11">
        <v>0.06</v>
      </c>
      <c r="AL848" s="12">
        <v>3.11</v>
      </c>
      <c r="AM848" s="12">
        <v>250.17</v>
      </c>
      <c r="AN848" s="13">
        <v>6.4</v>
      </c>
      <c r="AO848" s="14">
        <v>89.76</v>
      </c>
      <c r="AP848" s="14">
        <v>89.76</v>
      </c>
      <c r="AQ848" s="15">
        <v>0.11</v>
      </c>
      <c r="AR848" s="16">
        <v>-5.37</v>
      </c>
      <c r="AS848" s="14">
        <v>-52.44</v>
      </c>
      <c r="AT848" s="14">
        <v>-3.47</v>
      </c>
      <c r="AU848" s="6">
        <v>-5.69</v>
      </c>
      <c r="AV848" s="15">
        <v>-0.41</v>
      </c>
      <c r="AW848" s="15">
        <v>0.39</v>
      </c>
    </row>
    <row r="849" spans="2:49" x14ac:dyDescent="0.25">
      <c r="B849" s="6" t="s">
        <v>2017</v>
      </c>
      <c r="C849" s="6" t="s">
        <v>2018</v>
      </c>
      <c r="D849" s="6" t="s">
        <v>347</v>
      </c>
      <c r="E849" s="7">
        <v>90101</v>
      </c>
      <c r="F849" s="6" t="s">
        <v>347</v>
      </c>
      <c r="G849" s="6" t="s">
        <v>59</v>
      </c>
      <c r="H849" s="6" t="s">
        <v>81</v>
      </c>
      <c r="I849" s="8">
        <v>25</v>
      </c>
      <c r="J849" s="8">
        <f>IF(I849=0,0,IF(I849=1,1,IF(I849=2,2,(IF(I849=3,4,IF(I849=5,9,IF(I849=10,24,IF(I849=25,49,IF(I849=50,99,"49")))))))))</f>
        <v>49</v>
      </c>
      <c r="K849" s="6" t="s">
        <v>61</v>
      </c>
      <c r="L849" s="9">
        <v>43970</v>
      </c>
      <c r="M849" s="10">
        <v>393028</v>
      </c>
      <c r="N849" s="10">
        <v>393048</v>
      </c>
      <c r="O849" s="10">
        <v>20</v>
      </c>
      <c r="P849" s="10">
        <v>1485</v>
      </c>
      <c r="Q849" s="10">
        <v>1485</v>
      </c>
      <c r="R849" s="10">
        <v>10007</v>
      </c>
      <c r="S849" s="10">
        <v>10007</v>
      </c>
      <c r="T849" s="10">
        <v>12871</v>
      </c>
      <c r="U849" s="10">
        <v>26848</v>
      </c>
      <c r="V849" s="10">
        <v>11492</v>
      </c>
      <c r="W849" s="10">
        <v>-15121.22</v>
      </c>
      <c r="X849" s="10">
        <v>0</v>
      </c>
      <c r="Y849" s="10">
        <v>144820</v>
      </c>
      <c r="Z849" s="10">
        <v>15007</v>
      </c>
      <c r="AA849" s="10">
        <v>98793</v>
      </c>
      <c r="AB849" s="10">
        <v>140520</v>
      </c>
      <c r="AC849" s="10">
        <v>0</v>
      </c>
      <c r="AD849" s="10">
        <v>5000</v>
      </c>
      <c r="AE849" s="10">
        <v>612940</v>
      </c>
      <c r="AF849" s="10">
        <v>470778</v>
      </c>
      <c r="AG849" s="10">
        <v>248208</v>
      </c>
      <c r="AH849" s="10">
        <v>393028</v>
      </c>
      <c r="AI849" s="11">
        <v>0.3</v>
      </c>
      <c r="AJ849" s="11">
        <v>0.44</v>
      </c>
      <c r="AK849" s="11">
        <v>0.47</v>
      </c>
      <c r="AL849" s="12">
        <v>40.08</v>
      </c>
      <c r="AM849" s="12">
        <v>440.6</v>
      </c>
      <c r="AN849" s="13">
        <v>8.02</v>
      </c>
      <c r="AO849" s="14">
        <v>49.56</v>
      </c>
      <c r="AP849" s="14">
        <v>97.55</v>
      </c>
      <c r="AQ849" s="15">
        <v>0.03</v>
      </c>
      <c r="AR849" s="16">
        <v>1.63</v>
      </c>
      <c r="AS849" s="14">
        <v>66.680000000000007</v>
      </c>
      <c r="AT849" s="14">
        <v>2.5499999999999998</v>
      </c>
      <c r="AU849" s="6">
        <v>2.13</v>
      </c>
      <c r="AV849" s="15">
        <v>0.52</v>
      </c>
      <c r="AW849" s="15">
        <v>0.24</v>
      </c>
    </row>
    <row r="850" spans="2:49" x14ac:dyDescent="0.25">
      <c r="B850" s="6" t="s">
        <v>2019</v>
      </c>
      <c r="C850" s="6" t="s">
        <v>2020</v>
      </c>
      <c r="D850" s="6" t="s">
        <v>196</v>
      </c>
      <c r="E850" s="7">
        <v>83102</v>
      </c>
      <c r="F850" s="6" t="s">
        <v>80</v>
      </c>
      <c r="G850" s="6" t="s">
        <v>59</v>
      </c>
      <c r="H850" s="6" t="s">
        <v>71</v>
      </c>
      <c r="I850" s="8" t="s">
        <v>60</v>
      </c>
      <c r="J850" s="8" t="s">
        <v>60</v>
      </c>
      <c r="K850" s="6" t="s">
        <v>61</v>
      </c>
      <c r="L850" s="9">
        <v>42613</v>
      </c>
      <c r="M850" s="10">
        <v>391654</v>
      </c>
      <c r="N850" s="10">
        <v>391654</v>
      </c>
      <c r="O850" s="10">
        <v>0</v>
      </c>
      <c r="P850" s="10">
        <v>1484</v>
      </c>
      <c r="Q850" s="10">
        <v>1484</v>
      </c>
      <c r="R850" s="10">
        <v>2358</v>
      </c>
      <c r="S850" s="10">
        <v>2358</v>
      </c>
      <c r="T850" s="10">
        <v>3842</v>
      </c>
      <c r="U850" s="10">
        <v>4887</v>
      </c>
      <c r="V850" s="10">
        <v>3842</v>
      </c>
      <c r="W850" s="10">
        <v>665.8</v>
      </c>
      <c r="X850" s="10">
        <v>0</v>
      </c>
      <c r="Y850" s="10">
        <v>75552</v>
      </c>
      <c r="Z850" s="10">
        <v>16512</v>
      </c>
      <c r="AA850" s="10">
        <v>71301</v>
      </c>
      <c r="AB850" s="10">
        <v>248446</v>
      </c>
      <c r="AC850" s="10">
        <v>0</v>
      </c>
      <c r="AD850" s="10">
        <v>5000</v>
      </c>
      <c r="AE850" s="10">
        <v>35427</v>
      </c>
      <c r="AF850" s="10">
        <v>9371</v>
      </c>
      <c r="AG850" s="10">
        <v>316102</v>
      </c>
      <c r="AH850" s="10">
        <v>391654</v>
      </c>
      <c r="AI850" s="11">
        <v>1.32</v>
      </c>
      <c r="AJ850" s="11">
        <v>1.32</v>
      </c>
      <c r="AK850" s="11">
        <v>1.38</v>
      </c>
      <c r="AL850" s="12">
        <v>0.09</v>
      </c>
      <c r="AM850" s="12">
        <v>21.54</v>
      </c>
      <c r="AN850" s="13">
        <v>0.96</v>
      </c>
      <c r="AO850" s="14">
        <v>53.39</v>
      </c>
      <c r="AP850" s="14">
        <v>53.39</v>
      </c>
      <c r="AQ850" s="15">
        <v>1.76</v>
      </c>
      <c r="AR850" s="16">
        <v>6.66</v>
      </c>
      <c r="AS850" s="14">
        <v>14.28</v>
      </c>
      <c r="AT850" s="14">
        <v>0.6</v>
      </c>
      <c r="AU850" s="6">
        <v>25.16</v>
      </c>
      <c r="AV850" s="15">
        <v>2.4700000000000002</v>
      </c>
      <c r="AW850" s="15">
        <v>2.15</v>
      </c>
    </row>
    <row r="851" spans="2:49" x14ac:dyDescent="0.25">
      <c r="B851" s="6" t="s">
        <v>2021</v>
      </c>
      <c r="C851" s="6" t="s">
        <v>2022</v>
      </c>
      <c r="D851" s="6" t="s">
        <v>84</v>
      </c>
      <c r="E851" s="7">
        <v>81105</v>
      </c>
      <c r="G851" s="6" t="s">
        <v>59</v>
      </c>
      <c r="H851" s="6" t="s">
        <v>104</v>
      </c>
      <c r="I851" s="8" t="s">
        <v>60</v>
      </c>
      <c r="J851" s="8" t="s">
        <v>60</v>
      </c>
      <c r="K851" s="6" t="s">
        <v>61</v>
      </c>
      <c r="L851" s="9">
        <v>38288</v>
      </c>
      <c r="M851" s="10">
        <v>388639</v>
      </c>
      <c r="N851" s="10">
        <v>390798</v>
      </c>
      <c r="O851" s="10">
        <v>2159</v>
      </c>
      <c r="P851" s="10">
        <v>0</v>
      </c>
      <c r="Q851" s="10">
        <v>0</v>
      </c>
      <c r="R851" s="10">
        <v>-66274</v>
      </c>
      <c r="S851" s="10">
        <v>-66274</v>
      </c>
      <c r="T851" s="10">
        <v>-66142</v>
      </c>
      <c r="U851" s="10">
        <v>-66142</v>
      </c>
      <c r="V851" s="10">
        <v>-66274</v>
      </c>
      <c r="W851" s="10">
        <v>-59254.98</v>
      </c>
      <c r="X851" s="10">
        <v>518</v>
      </c>
      <c r="Y851" s="10">
        <v>14662</v>
      </c>
      <c r="Z851" s="10">
        <v>-143151</v>
      </c>
      <c r="AA851" s="10">
        <v>89874</v>
      </c>
      <c r="AB851" s="10">
        <v>331562</v>
      </c>
      <c r="AC851" s="10">
        <v>386</v>
      </c>
      <c r="AD851" s="10">
        <v>6639</v>
      </c>
      <c r="AE851" s="10">
        <v>373261</v>
      </c>
      <c r="AF851" s="10">
        <v>258917</v>
      </c>
      <c r="AG851" s="10">
        <v>373591</v>
      </c>
      <c r="AH851" s="10">
        <v>387735</v>
      </c>
      <c r="AI851" s="11">
        <v>0.08</v>
      </c>
      <c r="AJ851" s="11">
        <v>0.18</v>
      </c>
      <c r="AK851" s="11">
        <v>0.22</v>
      </c>
      <c r="AL851" s="12">
        <v>46.43</v>
      </c>
      <c r="AM851" s="12">
        <v>496.43</v>
      </c>
      <c r="AN851" s="13">
        <v>18.739999999999998</v>
      </c>
      <c r="AO851" s="14">
        <v>138.16</v>
      </c>
      <c r="AP851" s="14">
        <v>138.35</v>
      </c>
      <c r="AQ851" s="15">
        <v>-0.55000000000000004</v>
      </c>
      <c r="AR851" s="16">
        <v>-17.760000000000002</v>
      </c>
      <c r="AS851" s="14">
        <v>-46.3</v>
      </c>
      <c r="AT851" s="14">
        <v>-17.05</v>
      </c>
      <c r="AU851" s="6">
        <v>-25.6</v>
      </c>
      <c r="AV851" s="15">
        <v>-2.4500000000000002</v>
      </c>
      <c r="AW851" s="15">
        <v>0.38</v>
      </c>
    </row>
    <row r="852" spans="2:49" x14ac:dyDescent="0.25">
      <c r="B852" s="6" t="s">
        <v>2023</v>
      </c>
      <c r="C852" s="6" t="s">
        <v>2024</v>
      </c>
      <c r="D852" s="6" t="s">
        <v>84</v>
      </c>
      <c r="E852" s="7">
        <v>84104</v>
      </c>
      <c r="F852" s="6" t="s">
        <v>223</v>
      </c>
      <c r="G852" s="6" t="s">
        <v>59</v>
      </c>
      <c r="H852" s="6" t="s">
        <v>104</v>
      </c>
      <c r="I852" s="8">
        <v>5</v>
      </c>
      <c r="J852" s="8">
        <f>IF(I852=0,0,IF(I852=1,1,IF(I852=2,2,(IF(I852=3,4,IF(I852=5,9,IF(I852=10,24,IF(I852=25,49,IF(I852=50,99,"X")))))))))</f>
        <v>9</v>
      </c>
      <c r="K852" s="6" t="s">
        <v>61</v>
      </c>
      <c r="L852" s="9">
        <v>39849</v>
      </c>
      <c r="M852" s="10">
        <v>390266</v>
      </c>
      <c r="N852" s="10">
        <v>390266</v>
      </c>
      <c r="O852" s="10">
        <v>0</v>
      </c>
      <c r="P852" s="10">
        <v>0</v>
      </c>
      <c r="Q852" s="10">
        <v>0</v>
      </c>
      <c r="R852" s="10">
        <v>-97852</v>
      </c>
      <c r="S852" s="10">
        <v>-97852</v>
      </c>
      <c r="T852" s="10">
        <v>-97612</v>
      </c>
      <c r="U852" s="10">
        <v>-34389</v>
      </c>
      <c r="V852" s="10">
        <v>-97852</v>
      </c>
      <c r="W852" s="10">
        <v>-75071.42</v>
      </c>
      <c r="X852" s="10">
        <v>243665</v>
      </c>
      <c r="Y852" s="10">
        <v>64802</v>
      </c>
      <c r="Z852" s="10">
        <v>-174941</v>
      </c>
      <c r="AA852" s="10">
        <v>108833</v>
      </c>
      <c r="AB852" s="10">
        <v>33579</v>
      </c>
      <c r="AC852" s="10">
        <v>125918</v>
      </c>
      <c r="AD852" s="10">
        <v>5000</v>
      </c>
      <c r="AE852" s="10">
        <v>186957</v>
      </c>
      <c r="AF852" s="10">
        <v>75003</v>
      </c>
      <c r="AG852" s="10">
        <v>199546</v>
      </c>
      <c r="AH852" s="10">
        <v>20683</v>
      </c>
      <c r="AI852" s="11">
        <v>0.16</v>
      </c>
      <c r="AJ852" s="11">
        <v>0.25</v>
      </c>
      <c r="AK852" s="11">
        <v>0.3</v>
      </c>
      <c r="AL852" s="12">
        <v>28.82</v>
      </c>
      <c r="AM852" s="12">
        <v>394.52</v>
      </c>
      <c r="AN852" s="13">
        <v>17.91</v>
      </c>
      <c r="AO852" s="14">
        <v>190.78</v>
      </c>
      <c r="AP852" s="14">
        <v>193.57</v>
      </c>
      <c r="AQ852" s="15">
        <v>-2.33</v>
      </c>
      <c r="AR852" s="16">
        <v>-52.34</v>
      </c>
      <c r="AS852" s="14">
        <v>-55.93</v>
      </c>
      <c r="AT852" s="14">
        <v>-25.07</v>
      </c>
      <c r="AU852" s="6">
        <v>-130.46</v>
      </c>
      <c r="AV852" s="15">
        <v>-4.43</v>
      </c>
      <c r="AW852" s="15">
        <v>0.56999999999999995</v>
      </c>
    </row>
    <row r="853" spans="2:49" x14ac:dyDescent="0.25">
      <c r="B853" s="6" t="s">
        <v>2025</v>
      </c>
      <c r="C853" s="6" t="s">
        <v>2026</v>
      </c>
      <c r="D853" s="6" t="s">
        <v>84</v>
      </c>
      <c r="E853" s="7">
        <v>81101</v>
      </c>
      <c r="F853" s="6" t="s">
        <v>70</v>
      </c>
      <c r="G853" s="6" t="s">
        <v>59</v>
      </c>
      <c r="H853" s="6" t="s">
        <v>81</v>
      </c>
      <c r="I853" s="8">
        <v>5</v>
      </c>
      <c r="J853" s="8">
        <f>IF(I853=0,0,IF(I853=1,1,IF(I853=2,2,(IF(I853=3,4,IF(I853=5,9,IF(I853=10,24,IF(I853=25,49,IF(I853=50,99,"X")))))))))</f>
        <v>9</v>
      </c>
      <c r="K853" s="6" t="s">
        <v>61</v>
      </c>
      <c r="L853" s="9">
        <v>38402</v>
      </c>
      <c r="M853" s="10">
        <v>390105</v>
      </c>
      <c r="N853" s="10">
        <v>390105</v>
      </c>
      <c r="O853" s="10">
        <v>0</v>
      </c>
      <c r="P853" s="10">
        <v>0</v>
      </c>
      <c r="Q853" s="10">
        <v>0</v>
      </c>
      <c r="R853" s="10">
        <v>-10304</v>
      </c>
      <c r="S853" s="10">
        <v>-10304</v>
      </c>
      <c r="T853" s="10">
        <v>-10047</v>
      </c>
      <c r="U853" s="10">
        <v>-1007</v>
      </c>
      <c r="V853" s="10">
        <v>-10304</v>
      </c>
      <c r="W853" s="10">
        <v>-18551.46</v>
      </c>
      <c r="X853" s="10">
        <v>375</v>
      </c>
      <c r="Y853" s="10">
        <v>46405</v>
      </c>
      <c r="Z853" s="10">
        <v>3617</v>
      </c>
      <c r="AA853" s="10">
        <v>50349</v>
      </c>
      <c r="AB853" s="10">
        <v>241852</v>
      </c>
      <c r="AC853" s="10">
        <v>0</v>
      </c>
      <c r="AD853" s="10">
        <v>6640</v>
      </c>
      <c r="AE853" s="10">
        <v>257421</v>
      </c>
      <c r="AF853" s="10">
        <v>39539</v>
      </c>
      <c r="AG853" s="10">
        <v>343700</v>
      </c>
      <c r="AH853" s="10">
        <v>389730</v>
      </c>
      <c r="AI853" s="11">
        <v>1.27</v>
      </c>
      <c r="AJ853" s="11">
        <v>1.49</v>
      </c>
      <c r="AK853" s="11">
        <v>1.52</v>
      </c>
      <c r="AL853" s="12">
        <v>29.17</v>
      </c>
      <c r="AM853" s="12">
        <v>150.34</v>
      </c>
      <c r="AN853" s="13">
        <v>3.08</v>
      </c>
      <c r="AO853" s="14">
        <v>55.76</v>
      </c>
      <c r="AP853" s="14">
        <v>98.59</v>
      </c>
      <c r="AQ853" s="15">
        <v>0.09</v>
      </c>
      <c r="AR853" s="16">
        <v>-4</v>
      </c>
      <c r="AS853" s="14">
        <v>-284.88</v>
      </c>
      <c r="AT853" s="14">
        <v>-2.64</v>
      </c>
      <c r="AU853" s="6">
        <v>-26.06</v>
      </c>
      <c r="AV853" s="15">
        <v>-0.24</v>
      </c>
      <c r="AW853" s="15">
        <v>0.42</v>
      </c>
    </row>
    <row r="854" spans="2:49" x14ac:dyDescent="0.25">
      <c r="B854" s="6" t="s">
        <v>2027</v>
      </c>
      <c r="C854" s="6" t="s">
        <v>2028</v>
      </c>
      <c r="D854" s="6" t="s">
        <v>448</v>
      </c>
      <c r="E854" s="7">
        <v>92101</v>
      </c>
      <c r="F854" s="6" t="s">
        <v>448</v>
      </c>
      <c r="G854" s="6" t="s">
        <v>90</v>
      </c>
      <c r="H854" s="6" t="s">
        <v>81</v>
      </c>
      <c r="I854" s="8">
        <v>1</v>
      </c>
      <c r="J854" s="8">
        <f>IF(I854=0,0,IF(I854=1,1,IF(I854=2,2,(IF(I854=3,4,IF(I854=5,9,IF(I854=10,24,IF(I854=25,49,IF(I854=50,99,"X")))))))))</f>
        <v>1</v>
      </c>
      <c r="K854" s="6" t="s">
        <v>61</v>
      </c>
      <c r="L854" s="9">
        <v>40456</v>
      </c>
      <c r="M854" s="10">
        <v>376061</v>
      </c>
      <c r="N854" s="10">
        <v>389838</v>
      </c>
      <c r="O854" s="10">
        <v>13777</v>
      </c>
      <c r="P854" s="10">
        <v>0</v>
      </c>
      <c r="Q854" s="10">
        <v>0</v>
      </c>
      <c r="R854" s="10">
        <v>-17962</v>
      </c>
      <c r="S854" s="10">
        <v>-17962</v>
      </c>
      <c r="T854" s="10">
        <v>-9735</v>
      </c>
      <c r="U854" s="10">
        <v>-9735</v>
      </c>
      <c r="V854" s="10">
        <v>-17962</v>
      </c>
      <c r="W854" s="10">
        <v>-44055.839999999997</v>
      </c>
      <c r="X854" s="10">
        <v>11832</v>
      </c>
      <c r="Y854" s="10">
        <v>-13334</v>
      </c>
      <c r="Z854" s="10">
        <v>233490</v>
      </c>
      <c r="AA854" s="10">
        <v>2593</v>
      </c>
      <c r="AB854" s="10">
        <v>25536</v>
      </c>
      <c r="AC854" s="10">
        <v>338848</v>
      </c>
      <c r="AD854" s="10">
        <v>5000</v>
      </c>
      <c r="AE854" s="10">
        <v>556461</v>
      </c>
      <c r="AF854" s="10">
        <v>406719</v>
      </c>
      <c r="AG854" s="10">
        <v>50547</v>
      </c>
      <c r="AH854" s="10">
        <v>25381</v>
      </c>
      <c r="AI854" s="11">
        <v>0</v>
      </c>
      <c r="AJ854" s="11">
        <v>0.46</v>
      </c>
      <c r="AK854" s="11">
        <v>0.46</v>
      </c>
      <c r="AL854" s="12">
        <v>143.11000000000001</v>
      </c>
      <c r="AM854" s="12">
        <v>298.58999999999997</v>
      </c>
      <c r="AN854" s="13">
        <v>0</v>
      </c>
      <c r="AO854" s="14">
        <v>58.04</v>
      </c>
      <c r="AP854" s="14">
        <v>58.04</v>
      </c>
      <c r="AQ854" s="15">
        <v>0.56999999999999995</v>
      </c>
      <c r="AR854" s="16">
        <v>-3.23</v>
      </c>
      <c r="AS854" s="14">
        <v>-7.69</v>
      </c>
      <c r="AT854" s="14">
        <v>-4.78</v>
      </c>
      <c r="AU854" s="6">
        <v>-4.42</v>
      </c>
      <c r="AV854" s="15">
        <v>1.27</v>
      </c>
      <c r="AW854" s="15">
        <v>0.24</v>
      </c>
    </row>
    <row r="855" spans="2:49" x14ac:dyDescent="0.25">
      <c r="B855" s="6" t="s">
        <v>2029</v>
      </c>
      <c r="C855" s="6" t="s">
        <v>2030</v>
      </c>
      <c r="D855" s="6" t="s">
        <v>1063</v>
      </c>
      <c r="E855" s="7" t="s">
        <v>1243</v>
      </c>
      <c r="F855" s="6" t="s">
        <v>1063</v>
      </c>
      <c r="G855" s="6" t="s">
        <v>97</v>
      </c>
      <c r="H855" s="6" t="s">
        <v>81</v>
      </c>
      <c r="I855" s="8">
        <v>10</v>
      </c>
      <c r="J855" s="8">
        <f>IF(I855=0,0,IF(I855=1,1,IF(I855=2,2,(IF(I855=3,4,IF(I855=5,9,IF(I855=10,24,IF(I855=25,49,IF(I855=50,99,"X")))))))))</f>
        <v>24</v>
      </c>
      <c r="K855" s="6" t="s">
        <v>61</v>
      </c>
      <c r="L855" s="9">
        <v>39045</v>
      </c>
      <c r="M855" s="10">
        <v>389541</v>
      </c>
      <c r="N855" s="10">
        <v>389541</v>
      </c>
      <c r="O855" s="10">
        <v>0</v>
      </c>
      <c r="P855" s="10">
        <v>21495</v>
      </c>
      <c r="Q855" s="10">
        <v>21495</v>
      </c>
      <c r="R855" s="10">
        <v>79941</v>
      </c>
      <c r="S855" s="10">
        <v>79941</v>
      </c>
      <c r="T855" s="10">
        <v>108818</v>
      </c>
      <c r="U855" s="10">
        <v>120257</v>
      </c>
      <c r="V855" s="10">
        <v>101436</v>
      </c>
      <c r="W855" s="10">
        <v>42796.86</v>
      </c>
      <c r="X855" s="10">
        <v>-3</v>
      </c>
      <c r="Y855" s="10">
        <v>258866</v>
      </c>
      <c r="Z855" s="10">
        <v>361827</v>
      </c>
      <c r="AA855" s="10">
        <v>133361</v>
      </c>
      <c r="AB855" s="10">
        <v>106165</v>
      </c>
      <c r="AC855" s="10">
        <v>3</v>
      </c>
      <c r="AD855" s="10">
        <v>6639</v>
      </c>
      <c r="AE855" s="10">
        <v>567103</v>
      </c>
      <c r="AF855" s="10">
        <v>144091</v>
      </c>
      <c r="AG855" s="10">
        <v>137515</v>
      </c>
      <c r="AH855" s="10">
        <v>396384</v>
      </c>
      <c r="AI855" s="11">
        <v>6.56</v>
      </c>
      <c r="AJ855" s="11">
        <v>6.85</v>
      </c>
      <c r="AK855" s="11">
        <v>7.57</v>
      </c>
      <c r="AL855" s="12">
        <v>14.88</v>
      </c>
      <c r="AM855" s="12">
        <v>146.11000000000001</v>
      </c>
      <c r="AN855" s="13">
        <v>0</v>
      </c>
      <c r="AO855" s="14">
        <v>10.44</v>
      </c>
      <c r="AP855" s="14">
        <v>35.6</v>
      </c>
      <c r="AQ855" s="15">
        <v>2.5099999999999998</v>
      </c>
      <c r="AR855" s="16">
        <v>14.1</v>
      </c>
      <c r="AS855" s="14">
        <v>22.09</v>
      </c>
      <c r="AT855" s="14">
        <v>20.52</v>
      </c>
      <c r="AU855" s="6">
        <v>55.48</v>
      </c>
      <c r="AV855" s="15">
        <v>3.47</v>
      </c>
      <c r="AW855" s="15">
        <v>1.36</v>
      </c>
    </row>
    <row r="856" spans="2:49" x14ac:dyDescent="0.25">
      <c r="B856" s="6" t="s">
        <v>2031</v>
      </c>
      <c r="C856" s="6" t="s">
        <v>1835</v>
      </c>
      <c r="D856" s="6" t="s">
        <v>84</v>
      </c>
      <c r="E856" s="7">
        <v>81101</v>
      </c>
      <c r="F856" s="6" t="s">
        <v>70</v>
      </c>
      <c r="G856" s="6" t="s">
        <v>59</v>
      </c>
      <c r="H856" s="6" t="s">
        <v>104</v>
      </c>
      <c r="I856" s="8" t="s">
        <v>60</v>
      </c>
      <c r="J856" s="8" t="s">
        <v>60</v>
      </c>
      <c r="K856" s="6" t="s">
        <v>61</v>
      </c>
      <c r="L856" s="9">
        <v>36551</v>
      </c>
      <c r="M856" s="10">
        <v>389325</v>
      </c>
      <c r="N856" s="10">
        <v>389325</v>
      </c>
      <c r="O856" s="10">
        <v>0</v>
      </c>
      <c r="P856" s="10">
        <v>0</v>
      </c>
      <c r="Q856" s="10">
        <v>0</v>
      </c>
      <c r="R856" s="10">
        <v>-36956</v>
      </c>
      <c r="S856" s="10">
        <v>-36956</v>
      </c>
      <c r="T856" s="10">
        <v>-36956</v>
      </c>
      <c r="U856" s="10">
        <v>-36956</v>
      </c>
      <c r="V856" s="10">
        <v>-36956</v>
      </c>
      <c r="W856" s="10">
        <v>-30962.7</v>
      </c>
      <c r="X856" s="10">
        <v>224203</v>
      </c>
      <c r="Y856" s="10">
        <v>24093</v>
      </c>
      <c r="Z856" s="10">
        <v>-26443</v>
      </c>
      <c r="AA856" s="10">
        <v>51890</v>
      </c>
      <c r="AB856" s="10">
        <v>34441</v>
      </c>
      <c r="AC856" s="10">
        <v>144302</v>
      </c>
      <c r="AD856" s="10">
        <v>9958</v>
      </c>
      <c r="AE856" s="10">
        <v>74657</v>
      </c>
      <c r="AF856" s="10">
        <v>26036</v>
      </c>
      <c r="AG856" s="10">
        <v>220930</v>
      </c>
      <c r="AH856" s="10">
        <v>20820</v>
      </c>
      <c r="AI856" s="11">
        <v>0.2</v>
      </c>
      <c r="AJ856" s="11">
        <v>0.28000000000000003</v>
      </c>
      <c r="AK856" s="11">
        <v>0.36</v>
      </c>
      <c r="AL856" s="12">
        <v>7.74</v>
      </c>
      <c r="AM856" s="12">
        <v>98.77</v>
      </c>
      <c r="AN856" s="13">
        <v>7.23</v>
      </c>
      <c r="AO856" s="14">
        <v>134.28</v>
      </c>
      <c r="AP856" s="14">
        <v>135.36000000000001</v>
      </c>
      <c r="AQ856" s="15">
        <v>-1.02</v>
      </c>
      <c r="AR856" s="16">
        <v>-49.5</v>
      </c>
      <c r="AS856" s="14">
        <v>-139.76</v>
      </c>
      <c r="AT856" s="14">
        <v>-9.49</v>
      </c>
      <c r="AU856" s="6">
        <v>-141.94</v>
      </c>
      <c r="AV856" s="15">
        <v>0.63</v>
      </c>
      <c r="AW856" s="15">
        <v>0.93</v>
      </c>
    </row>
    <row r="857" spans="2:49" x14ac:dyDescent="0.25">
      <c r="B857" s="6" t="s">
        <v>2032</v>
      </c>
      <c r="C857" s="6" t="s">
        <v>2033</v>
      </c>
      <c r="D857" s="6" t="s">
        <v>354</v>
      </c>
      <c r="E857" s="7">
        <v>93401</v>
      </c>
      <c r="F857" s="6" t="s">
        <v>354</v>
      </c>
      <c r="G857" s="6" t="s">
        <v>108</v>
      </c>
      <c r="H857" s="6" t="s">
        <v>81</v>
      </c>
      <c r="I857" s="8">
        <v>25</v>
      </c>
      <c r="J857" s="8">
        <f>IF(I857=0,0,IF(I857=1,1,IF(I857=2,2,(IF(I857=3,4,IF(I857=5,9,IF(I857=10,24,IF(I857=25,49,IF(I857=50,99,"49")))))))))</f>
        <v>49</v>
      </c>
      <c r="K857" s="6" t="s">
        <v>61</v>
      </c>
      <c r="L857" s="9">
        <v>40149</v>
      </c>
      <c r="M857" s="10">
        <v>389248</v>
      </c>
      <c r="N857" s="10">
        <v>389248</v>
      </c>
      <c r="O857" s="10">
        <v>0</v>
      </c>
      <c r="P857" s="10">
        <v>0</v>
      </c>
      <c r="Q857" s="10">
        <v>0</v>
      </c>
      <c r="R857" s="10">
        <v>-140086</v>
      </c>
      <c r="S857" s="10">
        <v>-140086</v>
      </c>
      <c r="T857" s="10">
        <v>-138195</v>
      </c>
      <c r="U857" s="10">
        <v>-134583</v>
      </c>
      <c r="V857" s="10">
        <v>-140086</v>
      </c>
      <c r="W857" s="10">
        <v>-91784.44</v>
      </c>
      <c r="X857" s="10">
        <v>182744</v>
      </c>
      <c r="Y857" s="10">
        <v>-18602</v>
      </c>
      <c r="Z857" s="10">
        <v>-353354</v>
      </c>
      <c r="AA857" s="10">
        <v>161730</v>
      </c>
      <c r="AB857" s="10">
        <v>64070</v>
      </c>
      <c r="AC857" s="10">
        <v>161329</v>
      </c>
      <c r="AD857" s="10">
        <v>5000</v>
      </c>
      <c r="AE857" s="10">
        <v>60742</v>
      </c>
      <c r="AF857" s="10">
        <v>26046</v>
      </c>
      <c r="AG857" s="10">
        <v>246521</v>
      </c>
      <c r="AH857" s="10">
        <v>45175</v>
      </c>
      <c r="AI857" s="11">
        <v>0.03</v>
      </c>
      <c r="AJ857" s="11">
        <v>0.09</v>
      </c>
      <c r="AK857" s="11">
        <v>0.09</v>
      </c>
      <c r="AL857" s="12">
        <v>22.64</v>
      </c>
      <c r="AM857" s="12">
        <v>346.76</v>
      </c>
      <c r="AN857" s="13">
        <v>0</v>
      </c>
      <c r="AO857" s="14">
        <v>646.75</v>
      </c>
      <c r="AP857" s="14">
        <v>681.73</v>
      </c>
      <c r="AQ857" s="15">
        <v>-13.57</v>
      </c>
      <c r="AR857" s="16">
        <v>-230.62</v>
      </c>
      <c r="AS857" s="14">
        <v>-39.64</v>
      </c>
      <c r="AT857" s="14">
        <v>-35.99</v>
      </c>
      <c r="AU857" s="6">
        <v>-537.84</v>
      </c>
      <c r="AV857" s="15">
        <v>-22.95</v>
      </c>
      <c r="AW857" s="15">
        <v>2.0099999999999998</v>
      </c>
    </row>
    <row r="858" spans="2:49" x14ac:dyDescent="0.25">
      <c r="B858" s="6" t="s">
        <v>2034</v>
      </c>
      <c r="C858" s="6" t="s">
        <v>2035</v>
      </c>
      <c r="D858" s="6" t="s">
        <v>1457</v>
      </c>
      <c r="E858" s="7">
        <v>93101</v>
      </c>
      <c r="F858" s="6" t="s">
        <v>274</v>
      </c>
      <c r="G858" s="6" t="s">
        <v>90</v>
      </c>
      <c r="H858" s="6" t="s">
        <v>53</v>
      </c>
      <c r="I858" s="8">
        <v>5</v>
      </c>
      <c r="J858" s="8">
        <f t="shared" ref="J858:J868" si="38">IF(I858=0,0,IF(I858=1,1,IF(I858=2,2,(IF(I858=3,4,IF(I858=5,9,IF(I858=10,24,IF(I858=25,49,IF(I858=50,99,"X")))))))))</f>
        <v>9</v>
      </c>
      <c r="K858" s="6" t="s">
        <v>61</v>
      </c>
      <c r="L858" s="9">
        <v>38007</v>
      </c>
      <c r="M858" s="10">
        <v>389008</v>
      </c>
      <c r="N858" s="10">
        <v>389008</v>
      </c>
      <c r="O858" s="10">
        <v>0</v>
      </c>
      <c r="P858" s="10">
        <v>0</v>
      </c>
      <c r="Q858" s="10">
        <v>0</v>
      </c>
      <c r="R858" s="10">
        <v>-38302</v>
      </c>
      <c r="S858" s="10">
        <v>-38302</v>
      </c>
      <c r="T858" s="10">
        <v>-36761</v>
      </c>
      <c r="U858" s="10">
        <v>-20413</v>
      </c>
      <c r="V858" s="10">
        <v>-38302</v>
      </c>
      <c r="W858" s="10">
        <v>-14549</v>
      </c>
      <c r="X858" s="10">
        <v>-2860</v>
      </c>
      <c r="Y858" s="10">
        <v>57714</v>
      </c>
      <c r="Z858" s="10">
        <v>-437800</v>
      </c>
      <c r="AA858" s="10">
        <v>119119</v>
      </c>
      <c r="AB858" s="10">
        <v>198365</v>
      </c>
      <c r="AC858" s="10">
        <v>3859</v>
      </c>
      <c r="AD858" s="10">
        <v>234635</v>
      </c>
      <c r="AE858" s="10">
        <v>285205</v>
      </c>
      <c r="AF858" s="10">
        <v>254503</v>
      </c>
      <c r="AG858" s="10">
        <v>332916</v>
      </c>
      <c r="AH858" s="10">
        <v>393140</v>
      </c>
      <c r="AI858" s="11">
        <v>0.02</v>
      </c>
      <c r="AJ858" s="11">
        <v>0.01</v>
      </c>
      <c r="AK858" s="11">
        <v>0.08</v>
      </c>
      <c r="AL858" s="12">
        <v>-2.61</v>
      </c>
      <c r="AM858" s="12">
        <v>383.16</v>
      </c>
      <c r="AN858" s="13">
        <v>23.25</v>
      </c>
      <c r="AO858" s="14">
        <v>125.68</v>
      </c>
      <c r="AP858" s="14">
        <v>253.5</v>
      </c>
      <c r="AQ858" s="15">
        <v>-1.72</v>
      </c>
      <c r="AR858" s="16">
        <v>-13.43</v>
      </c>
      <c r="AS858" s="14">
        <v>-8.75</v>
      </c>
      <c r="AT858" s="14">
        <v>-9.85</v>
      </c>
      <c r="AU858" s="6">
        <v>-15.05</v>
      </c>
      <c r="AV858" s="15">
        <v>-1.61</v>
      </c>
      <c r="AW858" s="15">
        <v>0.39</v>
      </c>
    </row>
    <row r="859" spans="2:49" x14ac:dyDescent="0.25">
      <c r="B859" s="6" t="s">
        <v>2036</v>
      </c>
      <c r="C859" s="6" t="s">
        <v>361</v>
      </c>
      <c r="D859" s="6" t="s">
        <v>2037</v>
      </c>
      <c r="E859" s="7" t="s">
        <v>95</v>
      </c>
      <c r="F859" s="6" t="s">
        <v>96</v>
      </c>
      <c r="G859" s="6" t="s">
        <v>97</v>
      </c>
      <c r="H859" s="6" t="s">
        <v>71</v>
      </c>
      <c r="I859" s="8">
        <v>0</v>
      </c>
      <c r="J859" s="8">
        <f t="shared" si="38"/>
        <v>0</v>
      </c>
      <c r="K859" s="6" t="s">
        <v>61</v>
      </c>
      <c r="L859" s="9">
        <v>40472</v>
      </c>
      <c r="M859" s="10">
        <v>388822</v>
      </c>
      <c r="N859" s="10">
        <v>388822</v>
      </c>
      <c r="O859" s="10">
        <v>0</v>
      </c>
      <c r="P859" s="10">
        <v>0</v>
      </c>
      <c r="Q859" s="10">
        <v>0</v>
      </c>
      <c r="R859" s="10">
        <v>-35365</v>
      </c>
      <c r="S859" s="10">
        <v>-35365</v>
      </c>
      <c r="T859" s="10">
        <v>-35286</v>
      </c>
      <c r="U859" s="10">
        <v>175180</v>
      </c>
      <c r="V859" s="10">
        <v>-35365</v>
      </c>
      <c r="W859" s="10">
        <v>-14396.7</v>
      </c>
      <c r="X859" s="10">
        <v>0</v>
      </c>
      <c r="Y859" s="10">
        <v>22391</v>
      </c>
      <c r="Z859" s="10">
        <v>-265947</v>
      </c>
      <c r="AA859" s="10">
        <v>66205</v>
      </c>
      <c r="AB859" s="10">
        <v>130143</v>
      </c>
      <c r="AC859" s="10">
        <v>0</v>
      </c>
      <c r="AD859" s="10">
        <v>8000</v>
      </c>
      <c r="AE859" s="10">
        <v>53118</v>
      </c>
      <c r="AF859" s="10">
        <v>25882</v>
      </c>
      <c r="AG859" s="10">
        <v>366431</v>
      </c>
      <c r="AH859" s="10">
        <v>34710</v>
      </c>
      <c r="AI859" s="11">
        <v>0.03</v>
      </c>
      <c r="AJ859" s="11">
        <v>0.08</v>
      </c>
      <c r="AK859" s="11">
        <v>0.28999999999999998</v>
      </c>
      <c r="AL859" s="12">
        <v>13.9</v>
      </c>
      <c r="AM859" s="12">
        <v>291.41000000000003</v>
      </c>
      <c r="AN859" s="13">
        <v>0</v>
      </c>
      <c r="AO859" s="14">
        <v>558.41</v>
      </c>
      <c r="AP859" s="14">
        <v>600.66999999999996</v>
      </c>
      <c r="AQ859" s="15">
        <v>-10.28</v>
      </c>
      <c r="AR859" s="16">
        <v>-66.58</v>
      </c>
      <c r="AS859" s="14">
        <v>-13.3</v>
      </c>
      <c r="AT859" s="14">
        <v>-9.1</v>
      </c>
      <c r="AU859" s="6">
        <v>-136.63999999999999</v>
      </c>
      <c r="AV859" s="15">
        <v>-5.38</v>
      </c>
      <c r="AW859" s="15">
        <v>2.15</v>
      </c>
    </row>
    <row r="860" spans="2:49" x14ac:dyDescent="0.25">
      <c r="B860" s="6" t="s">
        <v>2038</v>
      </c>
      <c r="C860" s="6" t="s">
        <v>2039</v>
      </c>
      <c r="D860" s="6" t="s">
        <v>277</v>
      </c>
      <c r="E860" s="7">
        <v>97411</v>
      </c>
      <c r="F860" s="6" t="s">
        <v>277</v>
      </c>
      <c r="G860" s="6" t="s">
        <v>137</v>
      </c>
      <c r="H860" s="6" t="s">
        <v>81</v>
      </c>
      <c r="I860" s="8">
        <v>10</v>
      </c>
      <c r="J860" s="8">
        <f t="shared" si="38"/>
        <v>24</v>
      </c>
      <c r="K860" s="6" t="s">
        <v>61</v>
      </c>
      <c r="L860" s="9">
        <v>40421</v>
      </c>
      <c r="M860" s="10">
        <v>388047</v>
      </c>
      <c r="N860" s="10">
        <v>388047</v>
      </c>
      <c r="O860" s="10">
        <v>0</v>
      </c>
      <c r="P860" s="10">
        <v>4809</v>
      </c>
      <c r="Q860" s="10">
        <v>4809</v>
      </c>
      <c r="R860" s="10">
        <v>19046</v>
      </c>
      <c r="S860" s="10">
        <v>19046</v>
      </c>
      <c r="T860" s="10">
        <v>26317</v>
      </c>
      <c r="U860" s="10">
        <v>35448</v>
      </c>
      <c r="V860" s="10">
        <v>23855</v>
      </c>
      <c r="W860" s="10">
        <v>-11407.54</v>
      </c>
      <c r="X860" s="10">
        <v>0</v>
      </c>
      <c r="Y860" s="10">
        <v>145767</v>
      </c>
      <c r="Z860" s="10">
        <v>297579</v>
      </c>
      <c r="AA860" s="10">
        <v>129137</v>
      </c>
      <c r="AB860" s="10">
        <v>182968</v>
      </c>
      <c r="AC860" s="10">
        <v>0</v>
      </c>
      <c r="AD860" s="10">
        <v>5000</v>
      </c>
      <c r="AE860" s="10">
        <v>365160</v>
      </c>
      <c r="AF860" s="10">
        <v>33972</v>
      </c>
      <c r="AG860" s="10">
        <v>245644</v>
      </c>
      <c r="AH860" s="10">
        <v>391411</v>
      </c>
      <c r="AI860" s="11">
        <v>7</v>
      </c>
      <c r="AJ860" s="11">
        <v>7.34</v>
      </c>
      <c r="AK860" s="11">
        <v>7.47</v>
      </c>
      <c r="AL860" s="12">
        <v>14.34</v>
      </c>
      <c r="AM860" s="12">
        <v>65.02</v>
      </c>
      <c r="AN860" s="13">
        <v>4.99</v>
      </c>
      <c r="AO860" s="14">
        <v>12.15</v>
      </c>
      <c r="AP860" s="14">
        <v>18.510000000000002</v>
      </c>
      <c r="AQ860" s="15">
        <v>8.76</v>
      </c>
      <c r="AR860" s="16">
        <v>5.22</v>
      </c>
      <c r="AS860" s="14">
        <v>6.4</v>
      </c>
      <c r="AT860" s="14">
        <v>4.91</v>
      </c>
      <c r="AU860" s="6">
        <v>56.06</v>
      </c>
      <c r="AV860" s="15">
        <v>1.71</v>
      </c>
      <c r="AW860" s="15">
        <v>1.1100000000000001</v>
      </c>
    </row>
    <row r="861" spans="2:49" x14ac:dyDescent="0.25">
      <c r="B861" s="6" t="s">
        <v>2040</v>
      </c>
      <c r="C861" s="6" t="s">
        <v>2041</v>
      </c>
      <c r="D861" s="6" t="s">
        <v>2042</v>
      </c>
      <c r="E861" s="7" t="s">
        <v>1091</v>
      </c>
      <c r="F861" s="6" t="s">
        <v>142</v>
      </c>
      <c r="G861" s="6" t="s">
        <v>76</v>
      </c>
      <c r="H861" s="6" t="s">
        <v>81</v>
      </c>
      <c r="I861" s="8">
        <v>2</v>
      </c>
      <c r="J861" s="8">
        <f t="shared" si="38"/>
        <v>2</v>
      </c>
      <c r="K861" s="6" t="s">
        <v>61</v>
      </c>
      <c r="L861" s="9">
        <v>40150</v>
      </c>
      <c r="M861" s="10">
        <v>387866</v>
      </c>
      <c r="N861" s="10">
        <v>387866</v>
      </c>
      <c r="O861" s="10">
        <v>0</v>
      </c>
      <c r="P861" s="10">
        <v>1214</v>
      </c>
      <c r="Q861" s="10">
        <v>1214</v>
      </c>
      <c r="R861" s="10">
        <v>3459</v>
      </c>
      <c r="S861" s="10">
        <v>3459</v>
      </c>
      <c r="T861" s="10">
        <v>6718</v>
      </c>
      <c r="U861" s="10">
        <v>14266</v>
      </c>
      <c r="V861" s="10">
        <v>4673</v>
      </c>
      <c r="W861" s="10">
        <v>-4113.9799999999996</v>
      </c>
      <c r="X861" s="10">
        <v>1014</v>
      </c>
      <c r="Y861" s="10">
        <v>30038</v>
      </c>
      <c r="Z861" s="10">
        <v>25171</v>
      </c>
      <c r="AA861" s="10">
        <v>22394</v>
      </c>
      <c r="AB861" s="10">
        <v>182012</v>
      </c>
      <c r="AC861" s="10">
        <v>0</v>
      </c>
      <c r="AD861" s="10">
        <v>5000</v>
      </c>
      <c r="AE861" s="10">
        <v>199453</v>
      </c>
      <c r="AF861" s="10">
        <v>138790</v>
      </c>
      <c r="AG861" s="10">
        <v>357828</v>
      </c>
      <c r="AH861" s="10">
        <v>386852</v>
      </c>
      <c r="AI861" s="11">
        <v>0.2</v>
      </c>
      <c r="AJ861" s="11">
        <v>0.27</v>
      </c>
      <c r="AK861" s="11">
        <v>0.35</v>
      </c>
      <c r="AL861" s="12">
        <v>11.44</v>
      </c>
      <c r="AM861" s="12">
        <v>175.34</v>
      </c>
      <c r="AN861" s="13">
        <v>12.42</v>
      </c>
      <c r="AO861" s="14">
        <v>87.38</v>
      </c>
      <c r="AP861" s="14">
        <v>87.38</v>
      </c>
      <c r="AQ861" s="15">
        <v>0.18</v>
      </c>
      <c r="AR861" s="16">
        <v>1.73</v>
      </c>
      <c r="AS861" s="14">
        <v>13.74</v>
      </c>
      <c r="AT861" s="14">
        <v>0.89</v>
      </c>
      <c r="AU861" s="6">
        <v>2.4900000000000002</v>
      </c>
      <c r="AV861" s="15">
        <v>0.66</v>
      </c>
      <c r="AW861" s="15">
        <v>0.53</v>
      </c>
    </row>
    <row r="862" spans="2:49" x14ac:dyDescent="0.25">
      <c r="B862" s="6" t="s">
        <v>2043</v>
      </c>
      <c r="C862" s="6" t="s">
        <v>2044</v>
      </c>
      <c r="D862" s="6" t="s">
        <v>94</v>
      </c>
      <c r="E862" s="7" t="s">
        <v>521</v>
      </c>
      <c r="F862" s="6" t="s">
        <v>271</v>
      </c>
      <c r="G862" s="6" t="s">
        <v>97</v>
      </c>
      <c r="H862" s="6" t="s">
        <v>66</v>
      </c>
      <c r="I862" s="8">
        <v>3</v>
      </c>
      <c r="J862" s="8">
        <f t="shared" si="38"/>
        <v>4</v>
      </c>
      <c r="K862" s="6" t="s">
        <v>61</v>
      </c>
      <c r="L862" s="9">
        <v>39967</v>
      </c>
      <c r="M862" s="10">
        <v>386609</v>
      </c>
      <c r="N862" s="10">
        <v>387262</v>
      </c>
      <c r="O862" s="10">
        <v>653</v>
      </c>
      <c r="P862" s="10">
        <v>630</v>
      </c>
      <c r="Q862" s="10">
        <v>630</v>
      </c>
      <c r="R862" s="10">
        <v>2371</v>
      </c>
      <c r="S862" s="10">
        <v>2371</v>
      </c>
      <c r="T862" s="10">
        <v>3001</v>
      </c>
      <c r="U862" s="10">
        <v>3001</v>
      </c>
      <c r="V862" s="10">
        <v>3001</v>
      </c>
      <c r="W862" s="10">
        <v>-38639.919999999998</v>
      </c>
      <c r="X862" s="10">
        <v>160689</v>
      </c>
      <c r="Y862" s="10">
        <v>37698</v>
      </c>
      <c r="Z862" s="10">
        <v>28550</v>
      </c>
      <c r="AA862" s="10">
        <v>36888</v>
      </c>
      <c r="AB862" s="10">
        <v>90461</v>
      </c>
      <c r="AC862" s="10">
        <v>224508</v>
      </c>
      <c r="AD862" s="10">
        <v>5067</v>
      </c>
      <c r="AE862" s="10">
        <v>983193</v>
      </c>
      <c r="AF862" s="10">
        <v>543758</v>
      </c>
      <c r="AG862" s="10">
        <v>124403</v>
      </c>
      <c r="AH862" s="10">
        <v>1412</v>
      </c>
      <c r="AI862" s="11">
        <v>0.04</v>
      </c>
      <c r="AJ862" s="11">
        <v>0.08</v>
      </c>
      <c r="AK862" s="11">
        <v>0.46</v>
      </c>
      <c r="AL862" s="12">
        <v>31.8</v>
      </c>
      <c r="AM862" s="12">
        <v>984.98</v>
      </c>
      <c r="AN862" s="13">
        <v>340.57</v>
      </c>
      <c r="AO862" s="14">
        <v>97.1</v>
      </c>
      <c r="AP862" s="14">
        <v>97.1</v>
      </c>
      <c r="AQ862" s="15">
        <v>0.05</v>
      </c>
      <c r="AR862" s="16">
        <v>0.24</v>
      </c>
      <c r="AS862" s="14">
        <v>8.3000000000000007</v>
      </c>
      <c r="AT862" s="14">
        <v>0.61</v>
      </c>
      <c r="AU862" s="6">
        <v>0.44</v>
      </c>
      <c r="AV862" s="15">
        <v>1.08</v>
      </c>
      <c r="AW862" s="15">
        <v>0.3</v>
      </c>
    </row>
    <row r="863" spans="2:49" x14ac:dyDescent="0.25">
      <c r="B863" s="6" t="s">
        <v>2045</v>
      </c>
      <c r="C863" s="6" t="s">
        <v>2046</v>
      </c>
      <c r="D863" s="6" t="s">
        <v>703</v>
      </c>
      <c r="E863" s="7" t="s">
        <v>2047</v>
      </c>
      <c r="F863" s="6" t="s">
        <v>703</v>
      </c>
      <c r="G863" s="6" t="s">
        <v>52</v>
      </c>
      <c r="H863" s="6" t="s">
        <v>53</v>
      </c>
      <c r="I863" s="8">
        <v>5</v>
      </c>
      <c r="J863" s="8">
        <f t="shared" si="38"/>
        <v>9</v>
      </c>
      <c r="K863" s="6" t="s">
        <v>61</v>
      </c>
      <c r="L863" s="9">
        <v>40296</v>
      </c>
      <c r="M863" s="10">
        <v>387207</v>
      </c>
      <c r="N863" s="10">
        <v>387207</v>
      </c>
      <c r="O863" s="10">
        <v>0</v>
      </c>
      <c r="P863" s="10">
        <v>21654</v>
      </c>
      <c r="Q863" s="10">
        <v>21654</v>
      </c>
      <c r="R863" s="10">
        <v>74781</v>
      </c>
      <c r="S863" s="10">
        <v>74781</v>
      </c>
      <c r="T863" s="10">
        <v>100924</v>
      </c>
      <c r="U863" s="10">
        <v>112558</v>
      </c>
      <c r="V863" s="10">
        <v>96435</v>
      </c>
      <c r="W863" s="10">
        <v>53880.24</v>
      </c>
      <c r="X863" s="10">
        <v>-31492</v>
      </c>
      <c r="Y863" s="10">
        <v>159791</v>
      </c>
      <c r="Z863" s="10">
        <v>184368</v>
      </c>
      <c r="AA863" s="10">
        <v>43433</v>
      </c>
      <c r="AB863" s="10">
        <v>32664</v>
      </c>
      <c r="AC863" s="10">
        <v>31492</v>
      </c>
      <c r="AD863" s="10">
        <v>5000</v>
      </c>
      <c r="AE863" s="10">
        <v>394922</v>
      </c>
      <c r="AF863" s="10">
        <v>138799</v>
      </c>
      <c r="AG863" s="10">
        <v>195924</v>
      </c>
      <c r="AH863" s="10">
        <v>387207</v>
      </c>
      <c r="AI863" s="11">
        <v>1.07</v>
      </c>
      <c r="AJ863" s="11">
        <v>1.22</v>
      </c>
      <c r="AK863" s="11">
        <v>1.22</v>
      </c>
      <c r="AL863" s="12">
        <v>28.89</v>
      </c>
      <c r="AM863" s="12">
        <v>333.31</v>
      </c>
      <c r="AN863" s="13">
        <v>0</v>
      </c>
      <c r="AO863" s="14">
        <v>53.32</v>
      </c>
      <c r="AP863" s="14">
        <v>53.32</v>
      </c>
      <c r="AQ863" s="15">
        <v>1.33</v>
      </c>
      <c r="AR863" s="16">
        <v>18.940000000000001</v>
      </c>
      <c r="AS863" s="14">
        <v>40.56</v>
      </c>
      <c r="AT863" s="14">
        <v>19.309999999999999</v>
      </c>
      <c r="AU863" s="6">
        <v>53.88</v>
      </c>
      <c r="AV863" s="15">
        <v>4.0199999999999996</v>
      </c>
      <c r="AW863" s="15">
        <v>0.65</v>
      </c>
    </row>
    <row r="864" spans="2:49" x14ac:dyDescent="0.25">
      <c r="B864" s="6" t="s">
        <v>2048</v>
      </c>
      <c r="C864" s="6" t="s">
        <v>2049</v>
      </c>
      <c r="D864" s="6" t="s">
        <v>2050</v>
      </c>
      <c r="E864" s="7" t="s">
        <v>2051</v>
      </c>
      <c r="F864" s="6" t="s">
        <v>2050</v>
      </c>
      <c r="G864" s="6" t="s">
        <v>76</v>
      </c>
      <c r="H864" s="6" t="s">
        <v>66</v>
      </c>
      <c r="I864" s="8">
        <v>5</v>
      </c>
      <c r="J864" s="8">
        <f t="shared" si="38"/>
        <v>9</v>
      </c>
      <c r="K864" s="6" t="s">
        <v>61</v>
      </c>
      <c r="L864" s="9">
        <v>43049</v>
      </c>
      <c r="M864" s="10">
        <v>387138</v>
      </c>
      <c r="N864" s="10">
        <v>387138</v>
      </c>
      <c r="O864" s="10">
        <v>0</v>
      </c>
      <c r="P864" s="10">
        <v>1233</v>
      </c>
      <c r="Q864" s="10">
        <v>1233</v>
      </c>
      <c r="R864" s="10">
        <v>1516</v>
      </c>
      <c r="S864" s="10">
        <v>1516</v>
      </c>
      <c r="T864" s="10">
        <v>2749</v>
      </c>
      <c r="U864" s="10">
        <v>8244</v>
      </c>
      <c r="V864" s="10">
        <v>2749</v>
      </c>
      <c r="W864" s="10">
        <v>-5549.94</v>
      </c>
      <c r="X864" s="10">
        <v>109996</v>
      </c>
      <c r="Y864" s="10">
        <v>24884</v>
      </c>
      <c r="Z864" s="10">
        <v>20589</v>
      </c>
      <c r="AA864" s="10">
        <v>28485</v>
      </c>
      <c r="AB864" s="10">
        <v>90538</v>
      </c>
      <c r="AC864" s="10">
        <v>263670</v>
      </c>
      <c r="AD864" s="10">
        <v>5100</v>
      </c>
      <c r="AE864" s="10">
        <v>162845</v>
      </c>
      <c r="AF864" s="10">
        <v>143756</v>
      </c>
      <c r="AG864" s="10">
        <v>98584</v>
      </c>
      <c r="AH864" s="10">
        <v>13472</v>
      </c>
      <c r="AI864" s="11">
        <v>0.03</v>
      </c>
      <c r="AJ864" s="11">
        <v>0.13</v>
      </c>
      <c r="AK864" s="11">
        <v>0.13</v>
      </c>
      <c r="AL864" s="12">
        <v>13.34</v>
      </c>
      <c r="AM864" s="12">
        <v>141.07</v>
      </c>
      <c r="AN864" s="13">
        <v>0</v>
      </c>
      <c r="AO864" s="14">
        <v>87.17</v>
      </c>
      <c r="AP864" s="14">
        <v>87.36</v>
      </c>
      <c r="AQ864" s="15">
        <v>0.14000000000000001</v>
      </c>
      <c r="AR864" s="16">
        <v>0.93</v>
      </c>
      <c r="AS864" s="14">
        <v>7.36</v>
      </c>
      <c r="AT864" s="14">
        <v>0.39</v>
      </c>
      <c r="AU864" s="6">
        <v>1.05</v>
      </c>
      <c r="AV864" s="15">
        <v>4.53</v>
      </c>
      <c r="AW864" s="15">
        <v>0.56000000000000005</v>
      </c>
    </row>
    <row r="865" spans="2:49" x14ac:dyDescent="0.25">
      <c r="B865" s="6" t="s">
        <v>2052</v>
      </c>
      <c r="C865" s="6" t="s">
        <v>2053</v>
      </c>
      <c r="D865" s="6" t="s">
        <v>2054</v>
      </c>
      <c r="E865" s="7" t="s">
        <v>606</v>
      </c>
      <c r="G865" s="6" t="s">
        <v>97</v>
      </c>
      <c r="H865" s="6" t="s">
        <v>231</v>
      </c>
      <c r="I865" s="8">
        <v>5</v>
      </c>
      <c r="J865" s="8">
        <f t="shared" si="38"/>
        <v>9</v>
      </c>
      <c r="K865" s="6" t="s">
        <v>61</v>
      </c>
      <c r="L865" s="9">
        <v>40768</v>
      </c>
      <c r="M865" s="10">
        <v>386947</v>
      </c>
      <c r="N865" s="10">
        <v>386947</v>
      </c>
      <c r="O865" s="10">
        <v>0</v>
      </c>
      <c r="P865" s="10">
        <v>2717</v>
      </c>
      <c r="Q865" s="10">
        <v>2717</v>
      </c>
      <c r="R865" s="10">
        <v>10219</v>
      </c>
      <c r="S865" s="10">
        <v>10219</v>
      </c>
      <c r="T865" s="10">
        <v>18446</v>
      </c>
      <c r="U865" s="10">
        <v>33782</v>
      </c>
      <c r="V865" s="10">
        <v>12936</v>
      </c>
      <c r="W865" s="10">
        <v>7618.4</v>
      </c>
      <c r="X865" s="10">
        <v>-170659</v>
      </c>
      <c r="Y865" s="10">
        <v>52964</v>
      </c>
      <c r="Z865" s="10">
        <v>22324</v>
      </c>
      <c r="AA865" s="10">
        <v>18194</v>
      </c>
      <c r="AB865" s="10">
        <v>59248</v>
      </c>
      <c r="AC865" s="10">
        <v>170659</v>
      </c>
      <c r="AD865" s="10">
        <v>5001</v>
      </c>
      <c r="AE865" s="10">
        <v>144974</v>
      </c>
      <c r="AF865" s="10">
        <v>26769</v>
      </c>
      <c r="AG865" s="10">
        <v>163324</v>
      </c>
      <c r="AH865" s="10">
        <v>386947</v>
      </c>
      <c r="AI865" s="11">
        <v>0.32</v>
      </c>
      <c r="AJ865" s="11">
        <v>0.66</v>
      </c>
      <c r="AK865" s="11">
        <v>1.21</v>
      </c>
      <c r="AL865" s="12">
        <v>31.47</v>
      </c>
      <c r="AM865" s="12">
        <v>105.6</v>
      </c>
      <c r="AN865" s="13">
        <v>49.38</v>
      </c>
      <c r="AO865" s="14">
        <v>67.58</v>
      </c>
      <c r="AP865" s="14">
        <v>84.6</v>
      </c>
      <c r="AQ865" s="15">
        <v>0.83</v>
      </c>
      <c r="AR865" s="16">
        <v>7.05</v>
      </c>
      <c r="AS865" s="14">
        <v>45.78</v>
      </c>
      <c r="AT865" s="14">
        <v>2.64</v>
      </c>
      <c r="AU865" s="6">
        <v>38.17</v>
      </c>
      <c r="AV865" s="15">
        <v>1.65</v>
      </c>
      <c r="AW865" s="15">
        <v>0.74</v>
      </c>
    </row>
    <row r="866" spans="2:49" x14ac:dyDescent="0.25">
      <c r="B866" s="6" t="s">
        <v>2055</v>
      </c>
      <c r="C866" s="6" t="s">
        <v>2056</v>
      </c>
      <c r="D866" s="6" t="s">
        <v>84</v>
      </c>
      <c r="E866" s="7">
        <v>83104</v>
      </c>
      <c r="F866" s="6" t="s">
        <v>80</v>
      </c>
      <c r="G866" s="6" t="s">
        <v>59</v>
      </c>
      <c r="H866" s="6" t="s">
        <v>53</v>
      </c>
      <c r="I866" s="8">
        <v>10</v>
      </c>
      <c r="J866" s="8">
        <f t="shared" si="38"/>
        <v>24</v>
      </c>
      <c r="K866" s="6" t="s">
        <v>61</v>
      </c>
      <c r="L866" s="9">
        <v>39249</v>
      </c>
      <c r="M866" s="10">
        <v>386387</v>
      </c>
      <c r="N866" s="10">
        <v>386827</v>
      </c>
      <c r="O866" s="10">
        <v>440</v>
      </c>
      <c r="P866" s="10">
        <v>0</v>
      </c>
      <c r="Q866" s="10">
        <v>0</v>
      </c>
      <c r="R866" s="10">
        <v>-13694</v>
      </c>
      <c r="S866" s="10">
        <v>-13694</v>
      </c>
      <c r="T866" s="10">
        <v>-13505</v>
      </c>
      <c r="U866" s="10">
        <v>-9145</v>
      </c>
      <c r="V866" s="10">
        <v>-13694</v>
      </c>
      <c r="W866" s="10">
        <v>10951.08</v>
      </c>
      <c r="X866" s="10">
        <v>2732</v>
      </c>
      <c r="Y866" s="10">
        <v>79284</v>
      </c>
      <c r="Z866" s="10">
        <v>-393022</v>
      </c>
      <c r="AA866" s="10">
        <v>132214</v>
      </c>
      <c r="AB866" s="10">
        <v>42720</v>
      </c>
      <c r="AC866" s="10">
        <v>4081</v>
      </c>
      <c r="AD866" s="10">
        <v>6639</v>
      </c>
      <c r="AE866" s="10">
        <v>45656</v>
      </c>
      <c r="AF866" s="10">
        <v>9623</v>
      </c>
      <c r="AG866" s="10">
        <v>303022</v>
      </c>
      <c r="AH866" s="10">
        <v>379574</v>
      </c>
      <c r="AI866" s="11">
        <v>0.04</v>
      </c>
      <c r="AJ866" s="11">
        <v>0.08</v>
      </c>
      <c r="AK866" s="11">
        <v>0.08</v>
      </c>
      <c r="AL866" s="12">
        <v>14.99</v>
      </c>
      <c r="AM866" s="12">
        <v>510.9</v>
      </c>
      <c r="AN866" s="13">
        <v>1.87</v>
      </c>
      <c r="AO866" s="14">
        <v>954.59</v>
      </c>
      <c r="AP866" s="14">
        <v>960.83</v>
      </c>
      <c r="AQ866" s="15">
        <v>-40.840000000000003</v>
      </c>
      <c r="AR866" s="16">
        <v>-29.99</v>
      </c>
      <c r="AS866" s="14">
        <v>-3.48</v>
      </c>
      <c r="AT866" s="14">
        <v>-3.54</v>
      </c>
      <c r="AU866" s="6">
        <v>-142.30000000000001</v>
      </c>
      <c r="AV866" s="15">
        <v>-2.2799999999999998</v>
      </c>
      <c r="AW866" s="15">
        <v>3.07</v>
      </c>
    </row>
    <row r="867" spans="2:49" x14ac:dyDescent="0.25">
      <c r="B867" s="6" t="s">
        <v>2057</v>
      </c>
      <c r="C867" s="6" t="s">
        <v>2058</v>
      </c>
      <c r="D867" s="6" t="s">
        <v>274</v>
      </c>
      <c r="E867" s="7">
        <v>92901</v>
      </c>
      <c r="F867" s="6" t="s">
        <v>274</v>
      </c>
      <c r="G867" s="6" t="s">
        <v>90</v>
      </c>
      <c r="H867" s="6" t="s">
        <v>81</v>
      </c>
      <c r="I867" s="8">
        <v>10</v>
      </c>
      <c r="J867" s="8">
        <f t="shared" si="38"/>
        <v>24</v>
      </c>
      <c r="K867" s="6" t="s">
        <v>61</v>
      </c>
      <c r="L867" s="9">
        <v>41558</v>
      </c>
      <c r="M867" s="10">
        <v>386760</v>
      </c>
      <c r="N867" s="10">
        <v>386760</v>
      </c>
      <c r="O867" s="10">
        <v>0</v>
      </c>
      <c r="P867" s="10">
        <v>6185</v>
      </c>
      <c r="Q867" s="10">
        <v>6185</v>
      </c>
      <c r="R867" s="10">
        <v>23268</v>
      </c>
      <c r="S867" s="10">
        <v>23268</v>
      </c>
      <c r="T867" s="10">
        <v>29453</v>
      </c>
      <c r="U867" s="10">
        <v>29453</v>
      </c>
      <c r="V867" s="10">
        <v>29453</v>
      </c>
      <c r="W867" s="10">
        <v>14650.22</v>
      </c>
      <c r="X867" s="10">
        <v>6627</v>
      </c>
      <c r="Y867" s="10">
        <v>100622</v>
      </c>
      <c r="Z867" s="10">
        <v>43711</v>
      </c>
      <c r="AA867" s="10">
        <v>69436</v>
      </c>
      <c r="AB867" s="10">
        <v>260378</v>
      </c>
      <c r="AC867" s="10">
        <v>8092</v>
      </c>
      <c r="AD867" s="10">
        <v>5000</v>
      </c>
      <c r="AE867" s="10">
        <v>157238</v>
      </c>
      <c r="AF867" s="10">
        <v>78518</v>
      </c>
      <c r="AG867" s="10">
        <v>278046</v>
      </c>
      <c r="AH867" s="10">
        <v>372041</v>
      </c>
      <c r="AI867" s="11">
        <v>0.09</v>
      </c>
      <c r="AJ867" s="11">
        <v>0.45</v>
      </c>
      <c r="AK867" s="11">
        <v>1.22</v>
      </c>
      <c r="AL867" s="12">
        <v>21.37</v>
      </c>
      <c r="AM867" s="12">
        <v>80.86</v>
      </c>
      <c r="AN867" s="13">
        <v>46.6</v>
      </c>
      <c r="AO867" s="14">
        <v>40.869999999999997</v>
      </c>
      <c r="AP867" s="14">
        <v>72.2</v>
      </c>
      <c r="AQ867" s="15">
        <v>0.56000000000000005</v>
      </c>
      <c r="AR867" s="16">
        <v>14.8</v>
      </c>
      <c r="AS867" s="14">
        <v>53.23</v>
      </c>
      <c r="AT867" s="14">
        <v>6.02</v>
      </c>
      <c r="AU867" s="6">
        <v>29.63</v>
      </c>
      <c r="AV867" s="15">
        <v>2.84</v>
      </c>
      <c r="AW867" s="15">
        <v>0.8</v>
      </c>
    </row>
    <row r="868" spans="2:49" x14ac:dyDescent="0.25">
      <c r="B868" s="6" t="s">
        <v>2059</v>
      </c>
      <c r="C868" s="6">
        <v>692</v>
      </c>
      <c r="D868" s="6" t="s">
        <v>2060</v>
      </c>
      <c r="E868" s="7">
        <v>91928</v>
      </c>
      <c r="F868" s="6" t="s">
        <v>89</v>
      </c>
      <c r="G868" s="6" t="s">
        <v>90</v>
      </c>
      <c r="H868" s="6" t="s">
        <v>53</v>
      </c>
      <c r="I868" s="8">
        <v>10</v>
      </c>
      <c r="J868" s="8">
        <f t="shared" si="38"/>
        <v>24</v>
      </c>
      <c r="K868" s="6" t="s">
        <v>61</v>
      </c>
      <c r="L868" s="9">
        <v>40492</v>
      </c>
      <c r="M868" s="10">
        <v>386573</v>
      </c>
      <c r="N868" s="10">
        <v>386573</v>
      </c>
      <c r="O868" s="10">
        <v>0</v>
      </c>
      <c r="P868" s="10">
        <v>0</v>
      </c>
      <c r="Q868" s="10">
        <v>0</v>
      </c>
      <c r="R868" s="10">
        <v>-98808</v>
      </c>
      <c r="S868" s="10">
        <v>-98808</v>
      </c>
      <c r="T868" s="10">
        <v>-84275</v>
      </c>
      <c r="U868" s="10">
        <v>-50290</v>
      </c>
      <c r="V868" s="10">
        <v>-98808</v>
      </c>
      <c r="W868" s="10">
        <v>-103810.16</v>
      </c>
      <c r="X868" s="10">
        <v>0</v>
      </c>
      <c r="Y868" s="10">
        <v>61581</v>
      </c>
      <c r="Z868" s="10">
        <v>-966</v>
      </c>
      <c r="AA868" s="10">
        <v>204131</v>
      </c>
      <c r="AB868" s="10">
        <v>298221</v>
      </c>
      <c r="AC868" s="10">
        <v>0</v>
      </c>
      <c r="AD868" s="10">
        <v>5000</v>
      </c>
      <c r="AE868" s="10">
        <v>911671</v>
      </c>
      <c r="AF868" s="10">
        <v>723561</v>
      </c>
      <c r="AG868" s="10">
        <v>324992</v>
      </c>
      <c r="AH868" s="10">
        <v>386573</v>
      </c>
      <c r="AI868" s="11">
        <v>0.19</v>
      </c>
      <c r="AJ868" s="11">
        <v>0.41</v>
      </c>
      <c r="AK868" s="11">
        <v>0.42</v>
      </c>
      <c r="AL868" s="12">
        <v>67.25</v>
      </c>
      <c r="AM868" s="12">
        <v>362.24</v>
      </c>
      <c r="AN868" s="13">
        <v>4.03</v>
      </c>
      <c r="AO868" s="14">
        <v>35.92</v>
      </c>
      <c r="AP868" s="14">
        <v>100.05</v>
      </c>
      <c r="AQ868" s="15">
        <v>0</v>
      </c>
      <c r="AR868" s="16">
        <v>-10.84</v>
      </c>
      <c r="AS868" s="14">
        <v>-10228.57</v>
      </c>
      <c r="AT868" s="14">
        <v>-25.56</v>
      </c>
      <c r="AU868" s="6">
        <v>-13.66</v>
      </c>
      <c r="AV868" s="15">
        <v>-2.1800000000000002</v>
      </c>
      <c r="AW868" s="15">
        <v>-0.01</v>
      </c>
    </row>
    <row r="869" spans="2:49" x14ac:dyDescent="0.25">
      <c r="B869" s="6" t="s">
        <v>2061</v>
      </c>
      <c r="C869" s="6" t="s">
        <v>2062</v>
      </c>
      <c r="D869" s="6" t="s">
        <v>175</v>
      </c>
      <c r="E869" s="7">
        <v>96001</v>
      </c>
      <c r="F869" s="6" t="s">
        <v>175</v>
      </c>
      <c r="G869" s="6" t="s">
        <v>137</v>
      </c>
      <c r="H869" s="6" t="s">
        <v>53</v>
      </c>
      <c r="I869" s="8">
        <v>25</v>
      </c>
      <c r="J869" s="8">
        <f>IF(I869=0,0,IF(I869=1,1,IF(I869=2,2,(IF(I869=3,4,IF(I869=5,9,IF(I869=10,24,IF(I869=25,49,IF(I869=50,99,"49")))))))))</f>
        <v>49</v>
      </c>
      <c r="K869" s="6" t="s">
        <v>54</v>
      </c>
      <c r="L869" s="9">
        <v>35934</v>
      </c>
      <c r="M869" s="10">
        <v>386514</v>
      </c>
      <c r="N869" s="10">
        <v>386517</v>
      </c>
      <c r="O869" s="10">
        <v>3</v>
      </c>
      <c r="P869" s="10">
        <v>-10390</v>
      </c>
      <c r="Q869" s="10">
        <v>0</v>
      </c>
      <c r="R869" s="10">
        <v>-214049</v>
      </c>
      <c r="S869" s="10">
        <v>-214049</v>
      </c>
      <c r="T869" s="10">
        <v>-220498</v>
      </c>
      <c r="U869" s="10">
        <v>-95983</v>
      </c>
      <c r="V869" s="10">
        <v>-224439</v>
      </c>
      <c r="W869" s="10">
        <v>-275586.65999999997</v>
      </c>
      <c r="X869" s="10">
        <v>524</v>
      </c>
      <c r="Y869" s="10">
        <v>57908</v>
      </c>
      <c r="Z869" s="10">
        <v>22579</v>
      </c>
      <c r="AA869" s="10">
        <v>241332</v>
      </c>
      <c r="AB869" s="10">
        <v>238330</v>
      </c>
      <c r="AC869" s="10">
        <v>0</v>
      </c>
      <c r="AD869" s="10">
        <v>743680</v>
      </c>
      <c r="AE869" s="10">
        <v>2527543</v>
      </c>
      <c r="AF869" s="10">
        <v>1388335</v>
      </c>
      <c r="AG869" s="10">
        <v>328606</v>
      </c>
      <c r="AH869" s="10">
        <v>232656</v>
      </c>
      <c r="AI869" s="11">
        <v>0.01</v>
      </c>
      <c r="AJ869" s="11">
        <v>0.05</v>
      </c>
      <c r="AK869" s="11">
        <v>0.55000000000000004</v>
      </c>
      <c r="AL869" s="12">
        <v>88.66</v>
      </c>
      <c r="AM869" s="12">
        <v>2246.37</v>
      </c>
      <c r="AN869" s="13">
        <v>12.68</v>
      </c>
      <c r="AO869" s="14">
        <v>84.36</v>
      </c>
      <c r="AP869" s="14">
        <v>95.87</v>
      </c>
      <c r="AQ869" s="15">
        <v>0.02</v>
      </c>
      <c r="AR869" s="16">
        <v>-8.4700000000000006</v>
      </c>
      <c r="AS869" s="14">
        <v>-948</v>
      </c>
      <c r="AT869" s="14">
        <v>-55.38</v>
      </c>
      <c r="AU869" s="6">
        <v>-15.42</v>
      </c>
      <c r="AV869" s="15">
        <v>-3.6</v>
      </c>
      <c r="AW869" s="15">
        <v>0.17</v>
      </c>
    </row>
    <row r="870" spans="2:49" x14ac:dyDescent="0.25">
      <c r="B870" s="6" t="s">
        <v>2063</v>
      </c>
      <c r="C870" s="6" t="s">
        <v>2064</v>
      </c>
      <c r="D870" s="6" t="s">
        <v>255</v>
      </c>
      <c r="E870" s="7" t="s">
        <v>256</v>
      </c>
      <c r="F870" s="6" t="s">
        <v>255</v>
      </c>
      <c r="G870" s="6" t="s">
        <v>52</v>
      </c>
      <c r="H870" s="6" t="s">
        <v>53</v>
      </c>
      <c r="I870" s="8">
        <v>10</v>
      </c>
      <c r="J870" s="8">
        <f>IF(I870=0,0,IF(I870=1,1,IF(I870=2,2,(IF(I870=3,4,IF(I870=5,9,IF(I870=10,24,IF(I870=25,49,IF(I870=50,99,"X")))))))))</f>
        <v>24</v>
      </c>
      <c r="K870" s="6" t="s">
        <v>61</v>
      </c>
      <c r="L870" s="9">
        <v>35513</v>
      </c>
      <c r="M870" s="10">
        <v>386270</v>
      </c>
      <c r="N870" s="10">
        <v>386270</v>
      </c>
      <c r="O870" s="10">
        <v>0</v>
      </c>
      <c r="P870" s="10">
        <v>0</v>
      </c>
      <c r="Q870" s="10">
        <v>0</v>
      </c>
      <c r="R870" s="10">
        <v>-27075</v>
      </c>
      <c r="S870" s="10">
        <v>-27075</v>
      </c>
      <c r="T870" s="10">
        <v>-26233</v>
      </c>
      <c r="U870" s="10">
        <v>-15343</v>
      </c>
      <c r="V870" s="10">
        <v>-27075</v>
      </c>
      <c r="W870" s="10">
        <v>-44779.94</v>
      </c>
      <c r="X870" s="10">
        <v>-42</v>
      </c>
      <c r="Y870" s="10">
        <v>100310</v>
      </c>
      <c r="Z870" s="10">
        <v>68321</v>
      </c>
      <c r="AA870" s="10">
        <v>122836</v>
      </c>
      <c r="AB870" s="10">
        <v>111676</v>
      </c>
      <c r="AC870" s="10">
        <v>42</v>
      </c>
      <c r="AD870" s="10">
        <v>6640</v>
      </c>
      <c r="AE870" s="10">
        <v>492357</v>
      </c>
      <c r="AF870" s="10">
        <v>471817</v>
      </c>
      <c r="AG870" s="10">
        <v>285918</v>
      </c>
      <c r="AH870" s="10">
        <v>386270</v>
      </c>
      <c r="AI870" s="11">
        <v>0</v>
      </c>
      <c r="AJ870" s="11">
        <v>0.04</v>
      </c>
      <c r="AK870" s="11">
        <v>0.05</v>
      </c>
      <c r="AL870" s="12">
        <v>15.82</v>
      </c>
      <c r="AM870" s="12">
        <v>518.58000000000004</v>
      </c>
      <c r="AN870" s="13">
        <v>2.0499999999999998</v>
      </c>
      <c r="AO870" s="14">
        <v>83.66</v>
      </c>
      <c r="AP870" s="14">
        <v>86.12</v>
      </c>
      <c r="AQ870" s="15">
        <v>0.14000000000000001</v>
      </c>
      <c r="AR870" s="16">
        <v>-5.5</v>
      </c>
      <c r="AS870" s="14">
        <v>-39.630000000000003</v>
      </c>
      <c r="AT870" s="14">
        <v>-7.01</v>
      </c>
      <c r="AU870" s="6">
        <v>-5.74</v>
      </c>
      <c r="AV870" s="15">
        <v>-0.69</v>
      </c>
      <c r="AW870" s="15">
        <v>0.25</v>
      </c>
    </row>
    <row r="871" spans="2:49" x14ac:dyDescent="0.25">
      <c r="B871" s="6" t="s">
        <v>2065</v>
      </c>
      <c r="C871" s="6" t="s">
        <v>2066</v>
      </c>
      <c r="D871" s="6" t="s">
        <v>2067</v>
      </c>
      <c r="E871" s="7">
        <v>90851</v>
      </c>
      <c r="F871" s="6" t="s">
        <v>132</v>
      </c>
      <c r="G871" s="6" t="s">
        <v>90</v>
      </c>
      <c r="H871" s="6" t="s">
        <v>104</v>
      </c>
      <c r="I871" s="8">
        <v>10</v>
      </c>
      <c r="J871" s="8">
        <f>IF(I871=0,0,IF(I871=1,1,IF(I871=2,2,(IF(I871=3,4,IF(I871=5,9,IF(I871=10,24,IF(I871=25,49,IF(I871=50,99,"X")))))))))</f>
        <v>24</v>
      </c>
      <c r="K871" s="6" t="s">
        <v>61</v>
      </c>
      <c r="L871" s="9">
        <v>34584</v>
      </c>
      <c r="M871" s="10">
        <v>385748</v>
      </c>
      <c r="N871" s="10">
        <v>385748</v>
      </c>
      <c r="O871" s="10">
        <v>0</v>
      </c>
      <c r="P871" s="10">
        <v>1039</v>
      </c>
      <c r="Q871" s="10">
        <v>1039</v>
      </c>
      <c r="R871" s="10">
        <v>505</v>
      </c>
      <c r="S871" s="10">
        <v>505</v>
      </c>
      <c r="T871" s="10">
        <v>3737</v>
      </c>
      <c r="U871" s="10">
        <v>20246</v>
      </c>
      <c r="V871" s="10">
        <v>1544</v>
      </c>
      <c r="W871" s="10">
        <v>-14253.9</v>
      </c>
      <c r="X871" s="10">
        <v>0</v>
      </c>
      <c r="Y871" s="10">
        <v>120575</v>
      </c>
      <c r="Z871" s="10">
        <v>101833</v>
      </c>
      <c r="AA871" s="10">
        <v>117544</v>
      </c>
      <c r="AB871" s="10">
        <v>239318</v>
      </c>
      <c r="AC871" s="10">
        <v>0</v>
      </c>
      <c r="AD871" s="10">
        <v>69707</v>
      </c>
      <c r="AE871" s="10">
        <v>278338</v>
      </c>
      <c r="AF871" s="10">
        <v>96762</v>
      </c>
      <c r="AG871" s="10">
        <v>265173</v>
      </c>
      <c r="AH871" s="10">
        <v>385748</v>
      </c>
      <c r="AI871" s="11">
        <v>1.57</v>
      </c>
      <c r="AJ871" s="11">
        <v>1.8</v>
      </c>
      <c r="AK871" s="11">
        <v>2.61</v>
      </c>
      <c r="AL871" s="12">
        <v>14.35</v>
      </c>
      <c r="AM871" s="12">
        <v>94.35</v>
      </c>
      <c r="AN871" s="13">
        <v>53</v>
      </c>
      <c r="AO871" s="14">
        <v>24.97</v>
      </c>
      <c r="AP871" s="14">
        <v>63.41</v>
      </c>
      <c r="AQ871" s="15">
        <v>1.05</v>
      </c>
      <c r="AR871" s="16">
        <v>0.18</v>
      </c>
      <c r="AS871" s="14">
        <v>0.5</v>
      </c>
      <c r="AT871" s="14">
        <v>0.13</v>
      </c>
      <c r="AU871" s="6">
        <v>0.52</v>
      </c>
      <c r="AV871" s="15">
        <v>0.52</v>
      </c>
      <c r="AW871" s="15">
        <v>0.41</v>
      </c>
    </row>
    <row r="872" spans="2:49" x14ac:dyDescent="0.25">
      <c r="B872" s="6" t="s">
        <v>2068</v>
      </c>
      <c r="C872" s="6" t="s">
        <v>2069</v>
      </c>
      <c r="D872" s="6" t="s">
        <v>160</v>
      </c>
      <c r="E872" s="7">
        <v>94901</v>
      </c>
      <c r="F872" s="6" t="s">
        <v>160</v>
      </c>
      <c r="G872" s="6" t="s">
        <v>108</v>
      </c>
      <c r="H872" s="6" t="s">
        <v>81</v>
      </c>
      <c r="I872" s="8">
        <v>5</v>
      </c>
      <c r="J872" s="8">
        <f>IF(I872=0,0,IF(I872=1,1,IF(I872=2,2,(IF(I872=3,4,IF(I872=5,9,IF(I872=10,24,IF(I872=25,49,IF(I872=50,99,"X")))))))))</f>
        <v>9</v>
      </c>
      <c r="K872" s="6" t="s">
        <v>61</v>
      </c>
      <c r="L872" s="9">
        <v>39480</v>
      </c>
      <c r="M872" s="10">
        <v>385706</v>
      </c>
      <c r="N872" s="10">
        <v>385706</v>
      </c>
      <c r="O872" s="10">
        <v>0</v>
      </c>
      <c r="P872" s="10">
        <v>1678</v>
      </c>
      <c r="Q872" s="10">
        <v>1678</v>
      </c>
      <c r="R872" s="10">
        <v>21102</v>
      </c>
      <c r="S872" s="10">
        <v>21102</v>
      </c>
      <c r="T872" s="10">
        <v>22780</v>
      </c>
      <c r="U872" s="10">
        <v>23939</v>
      </c>
      <c r="V872" s="10">
        <v>22780</v>
      </c>
      <c r="W872" s="10">
        <v>11811.88</v>
      </c>
      <c r="X872" s="10">
        <v>0</v>
      </c>
      <c r="Y872" s="10">
        <v>99414</v>
      </c>
      <c r="Z872" s="10">
        <v>57228</v>
      </c>
      <c r="AA872" s="10">
        <v>70975</v>
      </c>
      <c r="AB872" s="10">
        <v>203495</v>
      </c>
      <c r="AC872" s="10">
        <v>0</v>
      </c>
      <c r="AD872" s="10">
        <v>6639</v>
      </c>
      <c r="AE872" s="10">
        <v>74461</v>
      </c>
      <c r="AF872" s="10">
        <v>1707</v>
      </c>
      <c r="AG872" s="10">
        <v>286292</v>
      </c>
      <c r="AH872" s="10">
        <v>385706</v>
      </c>
      <c r="AI872" s="11">
        <v>0.2</v>
      </c>
      <c r="AJ872" s="11">
        <v>6.86</v>
      </c>
      <c r="AK872" s="11">
        <v>7.2</v>
      </c>
      <c r="AL872" s="12">
        <v>62.56</v>
      </c>
      <c r="AM872" s="12">
        <v>12.64</v>
      </c>
      <c r="AN872" s="13">
        <v>3.18</v>
      </c>
      <c r="AO872" s="14">
        <v>13.5</v>
      </c>
      <c r="AP872" s="14">
        <v>23.14</v>
      </c>
      <c r="AQ872" s="15">
        <v>33.53</v>
      </c>
      <c r="AR872" s="16">
        <v>28.34</v>
      </c>
      <c r="AS872" s="14">
        <v>36.869999999999997</v>
      </c>
      <c r="AT872" s="14">
        <v>5.47</v>
      </c>
      <c r="AU872" s="6">
        <v>1236.2</v>
      </c>
      <c r="AV872" s="15">
        <v>4.32</v>
      </c>
      <c r="AW872" s="15">
        <v>2.6</v>
      </c>
    </row>
    <row r="873" spans="2:49" x14ac:dyDescent="0.25">
      <c r="B873" s="6" t="s">
        <v>2070</v>
      </c>
      <c r="C873" s="6">
        <v>135</v>
      </c>
      <c r="D873" s="6" t="s">
        <v>2071</v>
      </c>
      <c r="E873" s="7" t="s">
        <v>2072</v>
      </c>
      <c r="F873" s="6" t="s">
        <v>703</v>
      </c>
      <c r="G873" s="6" t="s">
        <v>52</v>
      </c>
      <c r="H873" s="6" t="s">
        <v>53</v>
      </c>
      <c r="I873" s="8">
        <v>5</v>
      </c>
      <c r="J873" s="8">
        <f>IF(I873=0,0,IF(I873=1,1,IF(I873=2,2,(IF(I873=3,4,IF(I873=5,9,IF(I873=10,24,IF(I873=25,49,IF(I873=50,99,"X")))))))))</f>
        <v>9</v>
      </c>
      <c r="K873" s="6" t="s">
        <v>61</v>
      </c>
      <c r="L873" s="9">
        <v>37232</v>
      </c>
      <c r="M873" s="10">
        <v>385686</v>
      </c>
      <c r="N873" s="10">
        <v>385686</v>
      </c>
      <c r="O873" s="10">
        <v>0</v>
      </c>
      <c r="P873" s="10">
        <v>7752</v>
      </c>
      <c r="Q873" s="10">
        <v>7752</v>
      </c>
      <c r="R873" s="10">
        <v>23919</v>
      </c>
      <c r="S873" s="10">
        <v>23919</v>
      </c>
      <c r="T873" s="10">
        <v>31671</v>
      </c>
      <c r="U873" s="10">
        <v>66504</v>
      </c>
      <c r="V873" s="10">
        <v>31671</v>
      </c>
      <c r="W873" s="10">
        <v>-28370.1</v>
      </c>
      <c r="X873" s="10">
        <v>0</v>
      </c>
      <c r="Y873" s="10">
        <v>176645</v>
      </c>
      <c r="Z873" s="10">
        <v>499405</v>
      </c>
      <c r="AA873" s="10">
        <v>120445</v>
      </c>
      <c r="AB873" s="10">
        <v>98441</v>
      </c>
      <c r="AC873" s="10">
        <v>0</v>
      </c>
      <c r="AD873" s="10">
        <v>340239</v>
      </c>
      <c r="AE873" s="10">
        <v>631225</v>
      </c>
      <c r="AF873" s="10">
        <v>558940</v>
      </c>
      <c r="AG873" s="10">
        <v>209041</v>
      </c>
      <c r="AH873" s="10">
        <v>385686</v>
      </c>
      <c r="AI873" s="11">
        <v>2.72</v>
      </c>
      <c r="AJ873" s="11">
        <v>3.44</v>
      </c>
      <c r="AK873" s="11">
        <v>3.63</v>
      </c>
      <c r="AL873" s="12">
        <v>13.14</v>
      </c>
      <c r="AM873" s="12">
        <v>33.76</v>
      </c>
      <c r="AN873" s="13">
        <v>3.6</v>
      </c>
      <c r="AO873" s="14">
        <v>9.07</v>
      </c>
      <c r="AP873" s="14">
        <v>14.92</v>
      </c>
      <c r="AQ873" s="15">
        <v>0.89</v>
      </c>
      <c r="AR873" s="16">
        <v>3.79</v>
      </c>
      <c r="AS873" s="14">
        <v>4.79</v>
      </c>
      <c r="AT873" s="14">
        <v>6.2</v>
      </c>
      <c r="AU873" s="6">
        <v>4.28</v>
      </c>
      <c r="AV873" s="15">
        <v>2.0699999999999998</v>
      </c>
      <c r="AW873" s="15">
        <v>1.06</v>
      </c>
    </row>
    <row r="874" spans="2:49" x14ac:dyDescent="0.25">
      <c r="B874" s="6" t="s">
        <v>2073</v>
      </c>
      <c r="C874" s="6" t="s">
        <v>2074</v>
      </c>
      <c r="D874" s="6" t="s">
        <v>94</v>
      </c>
      <c r="E874" s="7" t="s">
        <v>2075</v>
      </c>
      <c r="F874" s="6" t="s">
        <v>168</v>
      </c>
      <c r="G874" s="6" t="s">
        <v>97</v>
      </c>
      <c r="H874" s="6" t="s">
        <v>71</v>
      </c>
      <c r="I874" s="8">
        <v>10</v>
      </c>
      <c r="J874" s="8">
        <f>IF(I874=0,0,IF(I874=1,1,IF(I874=2,2,(IF(I874=3,4,IF(I874=5,9,IF(I874=10,24,IF(I874=25,49,IF(I874=50,99,"X")))))))))</f>
        <v>24</v>
      </c>
      <c r="K874" s="6" t="s">
        <v>61</v>
      </c>
      <c r="L874" s="9">
        <v>40068</v>
      </c>
      <c r="M874" s="10">
        <v>384665</v>
      </c>
      <c r="N874" s="10">
        <v>384665</v>
      </c>
      <c r="O874" s="10">
        <v>0</v>
      </c>
      <c r="P874" s="10">
        <v>0</v>
      </c>
      <c r="Q874" s="10">
        <v>0</v>
      </c>
      <c r="R874" s="10">
        <v>-101454</v>
      </c>
      <c r="S874" s="10">
        <v>-101454</v>
      </c>
      <c r="T874" s="10">
        <v>-101454</v>
      </c>
      <c r="U874" s="10">
        <v>-101454</v>
      </c>
      <c r="V874" s="10">
        <v>-101454</v>
      </c>
      <c r="W874" s="10">
        <v>-39690.32</v>
      </c>
      <c r="X874" s="10">
        <v>-134770</v>
      </c>
      <c r="Y874" s="10">
        <v>-8152</v>
      </c>
      <c r="Z874" s="10">
        <v>-779736</v>
      </c>
      <c r="AA874" s="10">
        <v>94995</v>
      </c>
      <c r="AB874" s="10">
        <v>201346</v>
      </c>
      <c r="AC874" s="10">
        <v>171845</v>
      </c>
      <c r="AD874" s="10">
        <v>7000</v>
      </c>
      <c r="AE874" s="10">
        <v>132782</v>
      </c>
      <c r="AF874" s="10">
        <v>122388</v>
      </c>
      <c r="AG874" s="10">
        <v>220972</v>
      </c>
      <c r="AH874" s="10">
        <v>347590</v>
      </c>
      <c r="AI874" s="11">
        <v>0.01</v>
      </c>
      <c r="AJ874" s="11">
        <v>0.01</v>
      </c>
      <c r="AK874" s="11">
        <v>0.01</v>
      </c>
      <c r="AL874" s="12">
        <v>1.69</v>
      </c>
      <c r="AM874" s="12">
        <v>836.28</v>
      </c>
      <c r="AN874" s="13">
        <v>3.66</v>
      </c>
      <c r="AO874" s="14">
        <v>687.23</v>
      </c>
      <c r="AP874" s="14">
        <v>687.23</v>
      </c>
      <c r="AQ874" s="15">
        <v>-6.37</v>
      </c>
      <c r="AR874" s="16">
        <v>-76.41</v>
      </c>
      <c r="AS874" s="14">
        <v>-13.01</v>
      </c>
      <c r="AT874" s="14">
        <v>-26.37</v>
      </c>
      <c r="AU874" s="6">
        <v>-82.9</v>
      </c>
      <c r="AV874" s="15">
        <v>-8.59</v>
      </c>
      <c r="AW874" s="15">
        <v>1.64</v>
      </c>
    </row>
    <row r="875" spans="2:49" x14ac:dyDescent="0.25">
      <c r="B875" s="6" t="s">
        <v>2076</v>
      </c>
      <c r="C875" s="6" t="s">
        <v>2077</v>
      </c>
      <c r="D875" s="6" t="s">
        <v>2078</v>
      </c>
      <c r="E875" s="7">
        <v>94603</v>
      </c>
      <c r="F875" s="6" t="s">
        <v>338</v>
      </c>
      <c r="G875" s="6" t="s">
        <v>108</v>
      </c>
      <c r="H875" s="6" t="s">
        <v>81</v>
      </c>
      <c r="I875" s="8" t="s">
        <v>60</v>
      </c>
      <c r="J875" s="8" t="s">
        <v>60</v>
      </c>
      <c r="K875" s="6" t="s">
        <v>61</v>
      </c>
      <c r="L875" s="9">
        <v>41718</v>
      </c>
      <c r="M875" s="10">
        <v>384431</v>
      </c>
      <c r="N875" s="10">
        <v>384431</v>
      </c>
      <c r="O875" s="10">
        <v>0</v>
      </c>
      <c r="P875" s="10">
        <v>3291</v>
      </c>
      <c r="Q875" s="10">
        <v>3291</v>
      </c>
      <c r="R875" s="10">
        <v>6928</v>
      </c>
      <c r="S875" s="10">
        <v>6928</v>
      </c>
      <c r="T875" s="10">
        <v>10220</v>
      </c>
      <c r="U875" s="10">
        <v>10220</v>
      </c>
      <c r="V875" s="10">
        <v>10219</v>
      </c>
      <c r="W875" s="10">
        <v>-7307.46</v>
      </c>
      <c r="X875" s="10">
        <v>222192</v>
      </c>
      <c r="Y875" s="10">
        <v>67037</v>
      </c>
      <c r="Z875" s="10">
        <v>-20719</v>
      </c>
      <c r="AA875" s="10">
        <v>50554</v>
      </c>
      <c r="AB875" s="10">
        <v>135122</v>
      </c>
      <c r="AC875" s="10">
        <v>49078</v>
      </c>
      <c r="AD875" s="10">
        <v>5000</v>
      </c>
      <c r="AE875" s="10">
        <v>418165</v>
      </c>
      <c r="AF875" s="10">
        <v>61160</v>
      </c>
      <c r="AG875" s="10">
        <v>268316</v>
      </c>
      <c r="AH875" s="10">
        <v>113161</v>
      </c>
      <c r="AI875" s="11">
        <v>0.45</v>
      </c>
      <c r="AJ875" s="11">
        <v>0.62</v>
      </c>
      <c r="AK875" s="11">
        <v>0.83</v>
      </c>
      <c r="AL875" s="12">
        <v>71.3</v>
      </c>
      <c r="AM875" s="12">
        <v>488.35</v>
      </c>
      <c r="AN875" s="13">
        <v>83.44</v>
      </c>
      <c r="AO875" s="14">
        <v>102.96</v>
      </c>
      <c r="AP875" s="14">
        <v>104.95</v>
      </c>
      <c r="AQ875" s="15">
        <v>-0.34</v>
      </c>
      <c r="AR875" s="16">
        <v>1.66</v>
      </c>
      <c r="AS875" s="14">
        <v>-33.44</v>
      </c>
      <c r="AT875" s="14">
        <v>1.8</v>
      </c>
      <c r="AU875" s="6">
        <v>11.33</v>
      </c>
      <c r="AV875" s="15">
        <v>1.54</v>
      </c>
      <c r="AW875" s="15">
        <v>0.45</v>
      </c>
    </row>
    <row r="876" spans="2:49" x14ac:dyDescent="0.25">
      <c r="B876" s="6" t="s">
        <v>2079</v>
      </c>
      <c r="C876" s="6">
        <v>351</v>
      </c>
      <c r="D876" s="6" t="s">
        <v>1622</v>
      </c>
      <c r="E876" s="7">
        <v>95104</v>
      </c>
      <c r="F876" s="6" t="s">
        <v>160</v>
      </c>
      <c r="G876" s="6" t="s">
        <v>108</v>
      </c>
      <c r="H876" s="6" t="s">
        <v>71</v>
      </c>
      <c r="I876" s="8">
        <v>5</v>
      </c>
      <c r="J876" s="8">
        <f>IF(I876=0,0,IF(I876=1,1,IF(I876=2,2,(IF(I876=3,4,IF(I876=5,9,IF(I876=10,24,IF(I876=25,49,IF(I876=50,99,"X")))))))))</f>
        <v>9</v>
      </c>
      <c r="K876" s="6" t="s">
        <v>61</v>
      </c>
      <c r="L876" s="9">
        <v>38854</v>
      </c>
      <c r="M876" s="10">
        <v>384380</v>
      </c>
      <c r="N876" s="10">
        <v>384380</v>
      </c>
      <c r="O876" s="10">
        <v>0</v>
      </c>
      <c r="P876" s="10">
        <v>124</v>
      </c>
      <c r="Q876" s="10">
        <v>124</v>
      </c>
      <c r="R876" s="10">
        <v>1549</v>
      </c>
      <c r="S876" s="10">
        <v>1549</v>
      </c>
      <c r="T876" s="10">
        <v>6575</v>
      </c>
      <c r="U876" s="10">
        <v>26644</v>
      </c>
      <c r="V876" s="10">
        <v>1673</v>
      </c>
      <c r="W876" s="10">
        <v>-247.28</v>
      </c>
      <c r="X876" s="10">
        <v>6570</v>
      </c>
      <c r="Y876" s="10">
        <v>119443</v>
      </c>
      <c r="Z876" s="10">
        <v>1612</v>
      </c>
      <c r="AA876" s="10">
        <v>91921</v>
      </c>
      <c r="AB876" s="10">
        <v>225368</v>
      </c>
      <c r="AC876" s="10">
        <v>5652</v>
      </c>
      <c r="AD876" s="10">
        <v>6639</v>
      </c>
      <c r="AE876" s="10">
        <v>135264</v>
      </c>
      <c r="AF876" s="10">
        <v>64388</v>
      </c>
      <c r="AG876" s="10">
        <v>259285</v>
      </c>
      <c r="AH876" s="10">
        <v>372158</v>
      </c>
      <c r="AI876" s="11">
        <v>1.1000000000000001</v>
      </c>
      <c r="AJ876" s="11">
        <v>2.29</v>
      </c>
      <c r="AK876" s="11">
        <v>2.33</v>
      </c>
      <c r="AL876" s="12">
        <v>33.83</v>
      </c>
      <c r="AM876" s="12">
        <v>41.4</v>
      </c>
      <c r="AN876" s="13">
        <v>1.1399999999999999</v>
      </c>
      <c r="AO876" s="14">
        <v>22.52</v>
      </c>
      <c r="AP876" s="14">
        <v>98.81</v>
      </c>
      <c r="AQ876" s="15">
        <v>0.03</v>
      </c>
      <c r="AR876" s="16">
        <v>1.1499999999999999</v>
      </c>
      <c r="AS876" s="14">
        <v>96.09</v>
      </c>
      <c r="AT876" s="14">
        <v>0.4</v>
      </c>
      <c r="AU876" s="6">
        <v>2.41</v>
      </c>
      <c r="AV876" s="15">
        <v>0.87</v>
      </c>
      <c r="AW876" s="15">
        <v>0.59</v>
      </c>
    </row>
    <row r="877" spans="2:49" x14ac:dyDescent="0.25">
      <c r="B877" s="6" t="s">
        <v>2080</v>
      </c>
      <c r="C877" s="6" t="s">
        <v>2081</v>
      </c>
      <c r="D877" s="6" t="s">
        <v>84</v>
      </c>
      <c r="E877" s="7">
        <v>82101</v>
      </c>
      <c r="F877" s="6" t="s">
        <v>58</v>
      </c>
      <c r="G877" s="6" t="s">
        <v>59</v>
      </c>
      <c r="H877" s="6" t="s">
        <v>104</v>
      </c>
      <c r="I877" s="8">
        <v>5</v>
      </c>
      <c r="J877" s="8">
        <f>IF(I877=0,0,IF(I877=1,1,IF(I877=2,2,(IF(I877=3,4,IF(I877=5,9,IF(I877=10,24,IF(I877=25,49,IF(I877=50,99,"X")))))))))</f>
        <v>9</v>
      </c>
      <c r="K877" s="6" t="s">
        <v>61</v>
      </c>
      <c r="L877" s="9">
        <v>39436</v>
      </c>
      <c r="M877" s="10">
        <v>384372</v>
      </c>
      <c r="N877" s="10">
        <v>384372</v>
      </c>
      <c r="O877" s="10">
        <v>0</v>
      </c>
      <c r="P877" s="10">
        <v>0</v>
      </c>
      <c r="Q877" s="10">
        <v>0</v>
      </c>
      <c r="R877" s="10">
        <v>-15855</v>
      </c>
      <c r="S877" s="10">
        <v>-15855</v>
      </c>
      <c r="T877" s="10">
        <v>-15760</v>
      </c>
      <c r="U877" s="10">
        <v>-15760</v>
      </c>
      <c r="V877" s="10">
        <v>-15855</v>
      </c>
      <c r="W877" s="10">
        <v>-12701.96</v>
      </c>
      <c r="X877" s="10">
        <v>9493</v>
      </c>
      <c r="Y877" s="10">
        <v>76442</v>
      </c>
      <c r="Z877" s="10">
        <v>-17778</v>
      </c>
      <c r="AA877" s="10">
        <v>91609</v>
      </c>
      <c r="AB877" s="10">
        <v>229685</v>
      </c>
      <c r="AC877" s="10">
        <v>29764</v>
      </c>
      <c r="AD877" s="10">
        <v>16600</v>
      </c>
      <c r="AE877" s="10">
        <v>29016</v>
      </c>
      <c r="AF877" s="10">
        <v>18849</v>
      </c>
      <c r="AG877" s="10">
        <v>278166</v>
      </c>
      <c r="AH877" s="10">
        <v>345115</v>
      </c>
      <c r="AI877" s="11">
        <v>-0.04</v>
      </c>
      <c r="AJ877" s="11">
        <v>0.19</v>
      </c>
      <c r="AK877" s="11">
        <v>0.24</v>
      </c>
      <c r="AL877" s="12">
        <v>9.4</v>
      </c>
      <c r="AM877" s="12">
        <v>49.85</v>
      </c>
      <c r="AN877" s="13">
        <v>1.8</v>
      </c>
      <c r="AO877" s="14">
        <v>146.94999999999999</v>
      </c>
      <c r="AP877" s="14">
        <v>161.27000000000001</v>
      </c>
      <c r="AQ877" s="15">
        <v>-0.94</v>
      </c>
      <c r="AR877" s="16">
        <v>-54.64</v>
      </c>
      <c r="AS877" s="14">
        <v>-89.18</v>
      </c>
      <c r="AT877" s="14">
        <v>-4.12</v>
      </c>
      <c r="AU877" s="6">
        <v>-84.12</v>
      </c>
      <c r="AV877" s="15">
        <v>-3.04</v>
      </c>
      <c r="AW877" s="15">
        <v>2.2200000000000002</v>
      </c>
    </row>
    <row r="878" spans="2:49" x14ac:dyDescent="0.25">
      <c r="B878" s="6" t="s">
        <v>2082</v>
      </c>
      <c r="C878" s="6" t="s">
        <v>2083</v>
      </c>
      <c r="D878" s="6" t="s">
        <v>1024</v>
      </c>
      <c r="E878" s="7">
        <v>94201</v>
      </c>
      <c r="F878" s="6" t="s">
        <v>107</v>
      </c>
      <c r="G878" s="6" t="s">
        <v>108</v>
      </c>
      <c r="H878" s="6" t="s">
        <v>53</v>
      </c>
      <c r="I878" s="8">
        <v>1</v>
      </c>
      <c r="J878" s="8">
        <f>IF(I878=0,0,IF(I878=1,1,IF(I878=2,2,(IF(I878=3,4,IF(I878=5,9,IF(I878=10,24,IF(I878=25,49,IF(I878=50,99,"X")))))))))</f>
        <v>1</v>
      </c>
      <c r="K878" s="6" t="s">
        <v>61</v>
      </c>
      <c r="L878" s="9">
        <v>35179</v>
      </c>
      <c r="M878" s="10">
        <v>384032</v>
      </c>
      <c r="N878" s="10">
        <v>384039</v>
      </c>
      <c r="O878" s="10">
        <v>7</v>
      </c>
      <c r="P878" s="10">
        <v>2857</v>
      </c>
      <c r="Q878" s="10">
        <v>2857</v>
      </c>
      <c r="R878" s="10">
        <v>9330</v>
      </c>
      <c r="S878" s="10">
        <v>9330</v>
      </c>
      <c r="T878" s="10">
        <v>12187</v>
      </c>
      <c r="U878" s="10">
        <v>49294</v>
      </c>
      <c r="V878" s="10">
        <v>12187</v>
      </c>
      <c r="W878" s="10">
        <v>-52081.5</v>
      </c>
      <c r="X878" s="10">
        <v>101523</v>
      </c>
      <c r="Y878" s="10">
        <v>64950</v>
      </c>
      <c r="Z878" s="10">
        <v>616283</v>
      </c>
      <c r="AA878" s="10">
        <v>14472</v>
      </c>
      <c r="AB878" s="10">
        <v>66651</v>
      </c>
      <c r="AC878" s="10">
        <v>202012</v>
      </c>
      <c r="AD878" s="10">
        <v>6639</v>
      </c>
      <c r="AE878" s="10">
        <v>621353</v>
      </c>
      <c r="AF878" s="10">
        <v>202941</v>
      </c>
      <c r="AG878" s="10">
        <v>117070</v>
      </c>
      <c r="AH878" s="10">
        <v>80497</v>
      </c>
      <c r="AI878" s="11">
        <v>97.51</v>
      </c>
      <c r="AJ878" s="11">
        <v>100.36</v>
      </c>
      <c r="AK878" s="11">
        <v>100.36</v>
      </c>
      <c r="AL878" s="12">
        <v>11.11</v>
      </c>
      <c r="AM878" s="12">
        <v>4.68</v>
      </c>
      <c r="AN878" s="13">
        <v>0</v>
      </c>
      <c r="AO878" s="14">
        <v>0.67</v>
      </c>
      <c r="AP878" s="14">
        <v>0.82</v>
      </c>
      <c r="AQ878" s="15">
        <v>3.04</v>
      </c>
      <c r="AR878" s="16">
        <v>1.5</v>
      </c>
      <c r="AS878" s="14">
        <v>1.51</v>
      </c>
      <c r="AT878" s="14">
        <v>2.4300000000000002</v>
      </c>
      <c r="AU878" s="6">
        <v>4.5999999999999996</v>
      </c>
      <c r="AV878" s="15">
        <v>111</v>
      </c>
      <c r="AW878" s="15">
        <v>12.34</v>
      </c>
    </row>
    <row r="879" spans="2:49" x14ac:dyDescent="0.25">
      <c r="B879" s="6" t="s">
        <v>2084</v>
      </c>
      <c r="C879" s="6" t="s">
        <v>550</v>
      </c>
      <c r="D879" s="6" t="s">
        <v>551</v>
      </c>
      <c r="E879" s="7">
        <v>98101</v>
      </c>
      <c r="F879" s="6" t="s">
        <v>552</v>
      </c>
      <c r="G879" s="6" t="s">
        <v>137</v>
      </c>
      <c r="H879" s="6" t="s">
        <v>81</v>
      </c>
      <c r="I879" s="8" t="s">
        <v>60</v>
      </c>
      <c r="J879" s="8" t="s">
        <v>60</v>
      </c>
      <c r="K879" s="6" t="s">
        <v>61</v>
      </c>
      <c r="L879" s="9">
        <v>42811</v>
      </c>
      <c r="M879" s="10">
        <v>383069</v>
      </c>
      <c r="N879" s="10">
        <v>383069</v>
      </c>
      <c r="O879" s="10">
        <v>0</v>
      </c>
      <c r="P879" s="10">
        <v>931</v>
      </c>
      <c r="Q879" s="10">
        <v>931</v>
      </c>
      <c r="R879" s="10">
        <v>31</v>
      </c>
      <c r="S879" s="10">
        <v>31</v>
      </c>
      <c r="T879" s="10">
        <v>3261</v>
      </c>
      <c r="U879" s="10">
        <v>12733</v>
      </c>
      <c r="V879" s="10">
        <v>962</v>
      </c>
      <c r="W879" s="10">
        <v>-4520.5200000000004</v>
      </c>
      <c r="X879" s="10">
        <v>-14743</v>
      </c>
      <c r="Y879" s="10">
        <v>35479</v>
      </c>
      <c r="Z879" s="10">
        <v>5122</v>
      </c>
      <c r="AA879" s="10">
        <v>21349</v>
      </c>
      <c r="AB879" s="10">
        <v>102582</v>
      </c>
      <c r="AC879" s="10">
        <v>119035</v>
      </c>
      <c r="AD879" s="10">
        <v>5000</v>
      </c>
      <c r="AE879" s="10">
        <v>170550</v>
      </c>
      <c r="AF879" s="10">
        <v>69681</v>
      </c>
      <c r="AG879" s="10">
        <v>228555</v>
      </c>
      <c r="AH879" s="10">
        <v>278777</v>
      </c>
      <c r="AI879" s="11">
        <v>0.2</v>
      </c>
      <c r="AJ879" s="11">
        <v>0.56000000000000005</v>
      </c>
      <c r="AK879" s="11">
        <v>0.61</v>
      </c>
      <c r="AL879" s="12">
        <v>56.25</v>
      </c>
      <c r="AM879" s="12">
        <v>170.7</v>
      </c>
      <c r="AN879" s="13">
        <v>3.16</v>
      </c>
      <c r="AO879" s="14">
        <v>96.64</v>
      </c>
      <c r="AP879" s="14">
        <v>97</v>
      </c>
      <c r="AQ879" s="15">
        <v>7.0000000000000007E-2</v>
      </c>
      <c r="AR879" s="16">
        <v>0.02</v>
      </c>
      <c r="AS879" s="14">
        <v>0.61</v>
      </c>
      <c r="AT879" s="14">
        <v>0.01</v>
      </c>
      <c r="AU879" s="6">
        <v>0.04</v>
      </c>
      <c r="AV879" s="15">
        <v>1.41</v>
      </c>
      <c r="AW879" s="15">
        <v>0.62</v>
      </c>
    </row>
    <row r="880" spans="2:49" x14ac:dyDescent="0.25">
      <c r="B880" s="6" t="s">
        <v>2085</v>
      </c>
      <c r="C880" s="6" t="s">
        <v>2086</v>
      </c>
      <c r="D880" s="6" t="s">
        <v>160</v>
      </c>
      <c r="E880" s="7">
        <v>94901</v>
      </c>
      <c r="F880" s="6" t="s">
        <v>160</v>
      </c>
      <c r="G880" s="6" t="s">
        <v>108</v>
      </c>
      <c r="H880" s="6" t="s">
        <v>53</v>
      </c>
      <c r="I880" s="8">
        <v>10</v>
      </c>
      <c r="J880" s="8">
        <f>IF(I880=0,0,IF(I880=1,1,IF(I880=2,2,(IF(I880=3,4,IF(I880=5,9,IF(I880=10,24,IF(I880=25,49,IF(I880=50,99,"X")))))))))</f>
        <v>24</v>
      </c>
      <c r="K880" s="6" t="s">
        <v>61</v>
      </c>
      <c r="L880" s="9">
        <v>35122</v>
      </c>
      <c r="M880" s="10">
        <v>383000</v>
      </c>
      <c r="N880" s="10">
        <v>383000</v>
      </c>
      <c r="O880" s="10">
        <v>0</v>
      </c>
      <c r="P880" s="10">
        <v>0</v>
      </c>
      <c r="Q880" s="10">
        <v>0</v>
      </c>
      <c r="R880" s="10">
        <v>-38587</v>
      </c>
      <c r="S880" s="10">
        <v>-38587</v>
      </c>
      <c r="T880" s="10">
        <v>-37867</v>
      </c>
      <c r="U880" s="10">
        <v>29077</v>
      </c>
      <c r="V880" s="10">
        <v>-38587</v>
      </c>
      <c r="W880" s="10">
        <v>-103203.64</v>
      </c>
      <c r="X880" s="10">
        <v>82373</v>
      </c>
      <c r="Y880" s="10">
        <v>83706</v>
      </c>
      <c r="Z880" s="10">
        <v>345178</v>
      </c>
      <c r="AA880" s="10">
        <v>104905</v>
      </c>
      <c r="AB880" s="10">
        <v>124589</v>
      </c>
      <c r="AC880" s="10">
        <v>73795</v>
      </c>
      <c r="AD880" s="10">
        <v>6640</v>
      </c>
      <c r="AE880" s="10">
        <v>1305462</v>
      </c>
      <c r="AF880" s="10">
        <v>1187286</v>
      </c>
      <c r="AG880" s="10">
        <v>228624</v>
      </c>
      <c r="AH880" s="10">
        <v>229957</v>
      </c>
      <c r="AI880" s="11">
        <v>0.03</v>
      </c>
      <c r="AJ880" s="11">
        <v>0.11</v>
      </c>
      <c r="AK880" s="11">
        <v>0.12</v>
      </c>
      <c r="AL880" s="12">
        <v>76.36</v>
      </c>
      <c r="AM880" s="12">
        <v>1115.4100000000001</v>
      </c>
      <c r="AN880" s="13">
        <v>5.34</v>
      </c>
      <c r="AO880" s="14">
        <v>71.81</v>
      </c>
      <c r="AP880" s="14">
        <v>73.52</v>
      </c>
      <c r="AQ880" s="15">
        <v>0.28999999999999998</v>
      </c>
      <c r="AR880" s="16">
        <v>-2.96</v>
      </c>
      <c r="AS880" s="14">
        <v>-11.18</v>
      </c>
      <c r="AT880" s="14">
        <v>-10.07</v>
      </c>
      <c r="AU880" s="6">
        <v>-3.25</v>
      </c>
      <c r="AV880" s="15">
        <v>-0.31</v>
      </c>
      <c r="AW880" s="15">
        <v>0.17</v>
      </c>
    </row>
    <row r="881" spans="2:49" x14ac:dyDescent="0.25">
      <c r="B881" s="6" t="s">
        <v>2087</v>
      </c>
      <c r="C881" s="6" t="s">
        <v>2088</v>
      </c>
      <c r="D881" s="6" t="s">
        <v>84</v>
      </c>
      <c r="E881" s="7">
        <v>82103</v>
      </c>
      <c r="F881" s="6" t="s">
        <v>80</v>
      </c>
      <c r="G881" s="6" t="s">
        <v>59</v>
      </c>
      <c r="H881" s="6" t="s">
        <v>66</v>
      </c>
      <c r="I881" s="8">
        <v>3</v>
      </c>
      <c r="J881" s="8">
        <f>IF(I881=0,0,IF(I881=1,1,IF(I881=2,2,(IF(I881=3,4,IF(I881=5,9,IF(I881=10,24,IF(I881=25,49,IF(I881=50,99,"X")))))))))</f>
        <v>4</v>
      </c>
      <c r="K881" s="6" t="s">
        <v>61</v>
      </c>
      <c r="L881" s="9">
        <v>39478</v>
      </c>
      <c r="M881" s="10">
        <v>382946</v>
      </c>
      <c r="N881" s="10">
        <v>382946</v>
      </c>
      <c r="O881" s="10">
        <v>0</v>
      </c>
      <c r="P881" s="10">
        <v>0</v>
      </c>
      <c r="Q881" s="10">
        <v>0</v>
      </c>
      <c r="R881" s="10">
        <v>-171621</v>
      </c>
      <c r="S881" s="10">
        <v>-171621</v>
      </c>
      <c r="T881" s="10">
        <v>-170219</v>
      </c>
      <c r="U881" s="10">
        <v>-135025</v>
      </c>
      <c r="V881" s="10">
        <v>-171621</v>
      </c>
      <c r="W881" s="10">
        <v>-148398.79999999999</v>
      </c>
      <c r="X881" s="10">
        <v>19794</v>
      </c>
      <c r="Y881" s="10">
        <v>-102810</v>
      </c>
      <c r="Z881" s="10">
        <v>-164982</v>
      </c>
      <c r="AA881" s="10">
        <v>45012</v>
      </c>
      <c r="AB881" s="10">
        <v>73009</v>
      </c>
      <c r="AC881" s="10">
        <v>311404</v>
      </c>
      <c r="AD881" s="10">
        <v>6639</v>
      </c>
      <c r="AE881" s="10">
        <v>553063</v>
      </c>
      <c r="AF881" s="10">
        <v>220702</v>
      </c>
      <c r="AG881" s="10">
        <v>174352</v>
      </c>
      <c r="AH881" s="10">
        <v>51748</v>
      </c>
      <c r="AI881" s="11">
        <v>0.01</v>
      </c>
      <c r="AJ881" s="11">
        <v>0.03</v>
      </c>
      <c r="AK881" s="11">
        <v>0.47</v>
      </c>
      <c r="AL881" s="12">
        <v>12.7</v>
      </c>
      <c r="AM881" s="12">
        <v>520.51</v>
      </c>
      <c r="AN881" s="13">
        <v>293.13</v>
      </c>
      <c r="AO881" s="14">
        <v>126.99</v>
      </c>
      <c r="AP881" s="14">
        <v>129.83000000000001</v>
      </c>
      <c r="AQ881" s="15">
        <v>-0.75</v>
      </c>
      <c r="AR881" s="16">
        <v>-31.03</v>
      </c>
      <c r="AS881" s="14">
        <v>-104.02</v>
      </c>
      <c r="AT881" s="14">
        <v>-44.82</v>
      </c>
      <c r="AU881" s="6">
        <v>-77.760000000000005</v>
      </c>
      <c r="AV881" s="15">
        <v>-4.2</v>
      </c>
      <c r="AW881" s="15">
        <v>0.27</v>
      </c>
    </row>
    <row r="882" spans="2:49" x14ac:dyDescent="0.25">
      <c r="B882" s="6" t="s">
        <v>2089</v>
      </c>
      <c r="C882" s="6" t="s">
        <v>2090</v>
      </c>
      <c r="D882" s="6" t="s">
        <v>84</v>
      </c>
      <c r="E882" s="7">
        <v>83104</v>
      </c>
      <c r="F882" s="6" t="s">
        <v>80</v>
      </c>
      <c r="G882" s="6" t="s">
        <v>59</v>
      </c>
      <c r="H882" s="6" t="s">
        <v>104</v>
      </c>
      <c r="I882" s="8" t="s">
        <v>60</v>
      </c>
      <c r="J882" s="8" t="s">
        <v>60</v>
      </c>
      <c r="K882" s="6" t="s">
        <v>61</v>
      </c>
      <c r="L882" s="9">
        <v>39812</v>
      </c>
      <c r="M882" s="10">
        <v>381879</v>
      </c>
      <c r="N882" s="10">
        <v>381879</v>
      </c>
      <c r="O882" s="10">
        <v>0</v>
      </c>
      <c r="P882" s="10">
        <v>980</v>
      </c>
      <c r="Q882" s="10">
        <v>980</v>
      </c>
      <c r="R882" s="10">
        <v>4179</v>
      </c>
      <c r="S882" s="10">
        <v>4179</v>
      </c>
      <c r="T882" s="10">
        <v>5159</v>
      </c>
      <c r="U882" s="10">
        <v>5159</v>
      </c>
      <c r="V882" s="10">
        <v>5159</v>
      </c>
      <c r="W882" s="10">
        <v>1836.78</v>
      </c>
      <c r="X882" s="10">
        <v>0</v>
      </c>
      <c r="Y882" s="10">
        <v>204923</v>
      </c>
      <c r="Z882" s="10">
        <v>10879</v>
      </c>
      <c r="AA882" s="10">
        <v>34636</v>
      </c>
      <c r="AB882" s="10">
        <v>12311</v>
      </c>
      <c r="AC882" s="10">
        <v>0</v>
      </c>
      <c r="AD882" s="10">
        <v>6700</v>
      </c>
      <c r="AE882" s="10">
        <v>40942</v>
      </c>
      <c r="AF882" s="10">
        <v>0</v>
      </c>
      <c r="AG882" s="10">
        <v>176956</v>
      </c>
      <c r="AH882" s="10">
        <v>381879</v>
      </c>
      <c r="AI882" s="11">
        <v>0.13</v>
      </c>
      <c r="AJ882" s="11">
        <v>0.13</v>
      </c>
      <c r="AK882" s="11">
        <v>1.38</v>
      </c>
      <c r="AL882" s="12">
        <v>0</v>
      </c>
      <c r="AM882" s="12">
        <v>60.14</v>
      </c>
      <c r="AN882" s="13">
        <v>0</v>
      </c>
      <c r="AO882" s="14">
        <v>72.2</v>
      </c>
      <c r="AP882" s="14">
        <v>73.430000000000007</v>
      </c>
      <c r="AQ882" s="15">
        <v>0</v>
      </c>
      <c r="AR882" s="16">
        <v>10.210000000000001</v>
      </c>
      <c r="AS882" s="14">
        <v>38.409999999999997</v>
      </c>
      <c r="AT882" s="14">
        <v>1.0900000000000001</v>
      </c>
      <c r="AU882" s="6">
        <v>0</v>
      </c>
      <c r="AV882" s="15">
        <v>2.37</v>
      </c>
      <c r="AW882" s="15">
        <v>1.89</v>
      </c>
    </row>
    <row r="883" spans="2:49" x14ac:dyDescent="0.25">
      <c r="B883" s="6" t="s">
        <v>2091</v>
      </c>
      <c r="C883" s="6" t="s">
        <v>2092</v>
      </c>
      <c r="D883" s="6" t="s">
        <v>957</v>
      </c>
      <c r="E883" s="7">
        <v>95301</v>
      </c>
      <c r="F883" s="6" t="s">
        <v>957</v>
      </c>
      <c r="G883" s="6" t="s">
        <v>108</v>
      </c>
      <c r="H883" s="6" t="s">
        <v>81</v>
      </c>
      <c r="I883" s="8">
        <v>3</v>
      </c>
      <c r="J883" s="8">
        <f t="shared" ref="J883:J891" si="39">IF(I883=0,0,IF(I883=1,1,IF(I883=2,2,(IF(I883=3,4,IF(I883=5,9,IF(I883=10,24,IF(I883=25,49,IF(I883=50,99,"X")))))))))</f>
        <v>4</v>
      </c>
      <c r="K883" s="6" t="s">
        <v>61</v>
      </c>
      <c r="L883" s="9">
        <v>41027</v>
      </c>
      <c r="M883" s="10">
        <v>381717</v>
      </c>
      <c r="N883" s="10">
        <v>381717</v>
      </c>
      <c r="O883" s="10">
        <v>0</v>
      </c>
      <c r="P883" s="10">
        <v>2922</v>
      </c>
      <c r="Q883" s="10">
        <v>2922</v>
      </c>
      <c r="R883" s="10">
        <v>11150</v>
      </c>
      <c r="S883" s="10">
        <v>11150</v>
      </c>
      <c r="T883" s="10">
        <v>18599</v>
      </c>
      <c r="U883" s="10">
        <v>40293</v>
      </c>
      <c r="V883" s="10">
        <v>14072</v>
      </c>
      <c r="W883" s="10">
        <v>5356.3</v>
      </c>
      <c r="X883" s="10">
        <v>-1621</v>
      </c>
      <c r="Y883" s="10">
        <v>70991</v>
      </c>
      <c r="Z883" s="10">
        <v>24959</v>
      </c>
      <c r="AA883" s="10">
        <v>32626</v>
      </c>
      <c r="AB883" s="10">
        <v>152510</v>
      </c>
      <c r="AC883" s="10">
        <v>1621</v>
      </c>
      <c r="AD883" s="10">
        <v>5000</v>
      </c>
      <c r="AE883" s="10">
        <v>200634</v>
      </c>
      <c r="AF883" s="10">
        <v>103722</v>
      </c>
      <c r="AG883" s="10">
        <v>309105</v>
      </c>
      <c r="AH883" s="10">
        <v>381717</v>
      </c>
      <c r="AI883" s="11">
        <v>2.11</v>
      </c>
      <c r="AJ883" s="11">
        <v>2.13</v>
      </c>
      <c r="AK883" s="11">
        <v>2.23</v>
      </c>
      <c r="AL883" s="12">
        <v>1.01</v>
      </c>
      <c r="AM883" s="12">
        <v>50.4</v>
      </c>
      <c r="AN883" s="13">
        <v>3.8</v>
      </c>
      <c r="AO883" s="14">
        <v>21.68</v>
      </c>
      <c r="AP883" s="14">
        <v>87.56</v>
      </c>
      <c r="AQ883" s="15">
        <v>0.24</v>
      </c>
      <c r="AR883" s="16">
        <v>5.56</v>
      </c>
      <c r="AS883" s="14">
        <v>44.67</v>
      </c>
      <c r="AT883" s="14">
        <v>2.92</v>
      </c>
      <c r="AU883" s="6">
        <v>10.75</v>
      </c>
      <c r="AV883" s="15">
        <v>1.36</v>
      </c>
      <c r="AW883" s="15">
        <v>0.59</v>
      </c>
    </row>
    <row r="884" spans="2:49" x14ac:dyDescent="0.25">
      <c r="B884" s="6" t="s">
        <v>2093</v>
      </c>
      <c r="C884" s="6" t="s">
        <v>2094</v>
      </c>
      <c r="D884" s="6" t="s">
        <v>277</v>
      </c>
      <c r="E884" s="7">
        <v>97401</v>
      </c>
      <c r="F884" s="6" t="s">
        <v>277</v>
      </c>
      <c r="G884" s="6" t="s">
        <v>137</v>
      </c>
      <c r="H884" s="6" t="s">
        <v>53</v>
      </c>
      <c r="I884" s="8">
        <v>5</v>
      </c>
      <c r="J884" s="8">
        <f t="shared" si="39"/>
        <v>9</v>
      </c>
      <c r="K884" s="6" t="s">
        <v>61</v>
      </c>
      <c r="L884" s="9">
        <v>41277</v>
      </c>
      <c r="M884" s="10">
        <v>381646</v>
      </c>
      <c r="N884" s="10">
        <v>381646</v>
      </c>
      <c r="O884" s="10">
        <v>0</v>
      </c>
      <c r="P884" s="10">
        <v>0</v>
      </c>
      <c r="Q884" s="10">
        <v>0</v>
      </c>
      <c r="R884" s="10">
        <v>-16767</v>
      </c>
      <c r="S884" s="10">
        <v>-16767</v>
      </c>
      <c r="T884" s="10">
        <v>-16767</v>
      </c>
      <c r="U884" s="10">
        <v>-16409</v>
      </c>
      <c r="V884" s="10">
        <v>-16767</v>
      </c>
      <c r="W884" s="10">
        <v>-1582.74</v>
      </c>
      <c r="X884" s="10">
        <v>14747</v>
      </c>
      <c r="Y884" s="10">
        <v>216129</v>
      </c>
      <c r="Z884" s="10">
        <v>-207947</v>
      </c>
      <c r="AA884" s="10">
        <v>211238</v>
      </c>
      <c r="AB884" s="10">
        <v>64976</v>
      </c>
      <c r="AC884" s="10">
        <v>36728</v>
      </c>
      <c r="AD884" s="10">
        <v>5000</v>
      </c>
      <c r="AE884" s="10">
        <v>16149</v>
      </c>
      <c r="AF884" s="10">
        <v>2215</v>
      </c>
      <c r="AG884" s="10">
        <v>128789</v>
      </c>
      <c r="AH884" s="10">
        <v>330171</v>
      </c>
      <c r="AI884" s="11">
        <v>0.04</v>
      </c>
      <c r="AJ884" s="11">
        <v>0.06</v>
      </c>
      <c r="AK884" s="11">
        <v>0.06</v>
      </c>
      <c r="AL884" s="12">
        <v>3.37</v>
      </c>
      <c r="AM884" s="12">
        <v>477.95</v>
      </c>
      <c r="AN884" s="13">
        <v>1.69</v>
      </c>
      <c r="AO884" s="14">
        <v>1360.76</v>
      </c>
      <c r="AP884" s="14">
        <v>1387.68</v>
      </c>
      <c r="AQ884" s="15">
        <v>-93.88</v>
      </c>
      <c r="AR884" s="16">
        <v>-103.83</v>
      </c>
      <c r="AS884" s="14">
        <v>-8.06</v>
      </c>
      <c r="AT884" s="14">
        <v>-4.3899999999999997</v>
      </c>
      <c r="AU884" s="6">
        <v>-756.98</v>
      </c>
      <c r="AV884" s="15">
        <v>-7.88</v>
      </c>
      <c r="AW884" s="15">
        <v>6.2</v>
      </c>
    </row>
    <row r="885" spans="2:49" x14ac:dyDescent="0.25">
      <c r="B885" s="6" t="s">
        <v>2095</v>
      </c>
      <c r="C885" s="6" t="s">
        <v>2096</v>
      </c>
      <c r="D885" s="6" t="s">
        <v>354</v>
      </c>
      <c r="E885" s="7">
        <v>93401</v>
      </c>
      <c r="F885" s="6" t="s">
        <v>354</v>
      </c>
      <c r="G885" s="6" t="s">
        <v>108</v>
      </c>
      <c r="H885" s="6" t="s">
        <v>231</v>
      </c>
      <c r="I885" s="8">
        <v>10</v>
      </c>
      <c r="J885" s="8">
        <f t="shared" si="39"/>
        <v>24</v>
      </c>
      <c r="K885" s="6" t="s">
        <v>61</v>
      </c>
      <c r="L885" s="9">
        <v>42420</v>
      </c>
      <c r="M885" s="10">
        <v>381576</v>
      </c>
      <c r="N885" s="10">
        <v>381586</v>
      </c>
      <c r="O885" s="10">
        <v>10</v>
      </c>
      <c r="P885" s="10">
        <v>0</v>
      </c>
      <c r="Q885" s="10">
        <v>0</v>
      </c>
      <c r="R885" s="10">
        <v>-42527</v>
      </c>
      <c r="S885" s="10">
        <v>-42527</v>
      </c>
      <c r="T885" s="10">
        <v>-41572</v>
      </c>
      <c r="U885" s="10">
        <v>-34050</v>
      </c>
      <c r="V885" s="10">
        <v>-42527</v>
      </c>
      <c r="W885" s="10">
        <v>-43444.14</v>
      </c>
      <c r="X885" s="10">
        <v>0</v>
      </c>
      <c r="Y885" s="10">
        <v>54913</v>
      </c>
      <c r="Z885" s="10">
        <v>84927</v>
      </c>
      <c r="AA885" s="10">
        <v>118831</v>
      </c>
      <c r="AB885" s="10">
        <v>292362</v>
      </c>
      <c r="AC885" s="10">
        <v>0</v>
      </c>
      <c r="AD885" s="10">
        <v>10000</v>
      </c>
      <c r="AE885" s="10">
        <v>127273</v>
      </c>
      <c r="AF885" s="10">
        <v>32168</v>
      </c>
      <c r="AG885" s="10">
        <v>326663</v>
      </c>
      <c r="AH885" s="10">
        <v>381576</v>
      </c>
      <c r="AI885" s="11">
        <v>1.57</v>
      </c>
      <c r="AJ885" s="11">
        <v>3.17</v>
      </c>
      <c r="AK885" s="11">
        <v>4.26</v>
      </c>
      <c r="AL885" s="12">
        <v>33.83</v>
      </c>
      <c r="AM885" s="12">
        <v>24.62</v>
      </c>
      <c r="AN885" s="13">
        <v>22.85</v>
      </c>
      <c r="AO885" s="14">
        <v>17.559999999999999</v>
      </c>
      <c r="AP885" s="14">
        <v>33.270000000000003</v>
      </c>
      <c r="AQ885" s="15">
        <v>2.64</v>
      </c>
      <c r="AR885" s="16">
        <v>-33.409999999999997</v>
      </c>
      <c r="AS885" s="14">
        <v>-50.07</v>
      </c>
      <c r="AT885" s="14">
        <v>-11.15</v>
      </c>
      <c r="AU885" s="6">
        <v>-132.19999999999999</v>
      </c>
      <c r="AV885" s="15">
        <v>-3.07</v>
      </c>
      <c r="AW885" s="15">
        <v>-0.21</v>
      </c>
    </row>
    <row r="886" spans="2:49" x14ac:dyDescent="0.25">
      <c r="B886" s="6" t="s">
        <v>2097</v>
      </c>
      <c r="C886" s="6" t="s">
        <v>2098</v>
      </c>
      <c r="D886" s="6" t="s">
        <v>74</v>
      </c>
      <c r="E886" s="7" t="s">
        <v>75</v>
      </c>
      <c r="F886" s="6" t="s">
        <v>74</v>
      </c>
      <c r="G886" s="6" t="s">
        <v>76</v>
      </c>
      <c r="H886" s="6" t="s">
        <v>81</v>
      </c>
      <c r="I886" s="8">
        <v>25</v>
      </c>
      <c r="J886" s="8">
        <f t="shared" si="39"/>
        <v>49</v>
      </c>
      <c r="K886" s="6" t="s">
        <v>61</v>
      </c>
      <c r="L886" s="9">
        <v>39872</v>
      </c>
      <c r="M886" s="10">
        <v>381307</v>
      </c>
      <c r="N886" s="10">
        <v>381307</v>
      </c>
      <c r="O886" s="10">
        <v>0</v>
      </c>
      <c r="P886" s="10">
        <v>0</v>
      </c>
      <c r="Q886" s="10">
        <v>0</v>
      </c>
      <c r="R886" s="10">
        <v>-38863</v>
      </c>
      <c r="S886" s="10">
        <v>-38863</v>
      </c>
      <c r="T886" s="10">
        <v>-37134</v>
      </c>
      <c r="U886" s="10">
        <v>-16535</v>
      </c>
      <c r="V886" s="10">
        <v>-38863</v>
      </c>
      <c r="W886" s="10">
        <v>-36245.18</v>
      </c>
      <c r="X886" s="10">
        <v>0</v>
      </c>
      <c r="Y886" s="10">
        <v>94608</v>
      </c>
      <c r="Z886" s="10">
        <v>7147</v>
      </c>
      <c r="AA886" s="10">
        <v>209611</v>
      </c>
      <c r="AB886" s="10">
        <v>255342</v>
      </c>
      <c r="AC886" s="10">
        <v>0</v>
      </c>
      <c r="AD886" s="10">
        <v>5000</v>
      </c>
      <c r="AE886" s="10">
        <v>152729</v>
      </c>
      <c r="AF886" s="10">
        <v>44360</v>
      </c>
      <c r="AG886" s="10">
        <v>298790</v>
      </c>
      <c r="AH886" s="10">
        <v>393398</v>
      </c>
      <c r="AI886" s="11">
        <v>0.04</v>
      </c>
      <c r="AJ886" s="11">
        <v>0.55000000000000004</v>
      </c>
      <c r="AK886" s="11">
        <v>0.83</v>
      </c>
      <c r="AL886" s="12">
        <v>63.65</v>
      </c>
      <c r="AM886" s="12">
        <v>157.47</v>
      </c>
      <c r="AN886" s="13">
        <v>33.94</v>
      </c>
      <c r="AO886" s="14">
        <v>85.58</v>
      </c>
      <c r="AP886" s="14">
        <v>95.32</v>
      </c>
      <c r="AQ886" s="15">
        <v>0.16</v>
      </c>
      <c r="AR886" s="16">
        <v>-25.45</v>
      </c>
      <c r="AS886" s="14">
        <v>-543.77</v>
      </c>
      <c r="AT886" s="14">
        <v>-10.19</v>
      </c>
      <c r="AU886" s="6">
        <v>-87.61</v>
      </c>
      <c r="AV886" s="15">
        <v>-2.48</v>
      </c>
      <c r="AW886" s="15">
        <v>0.49</v>
      </c>
    </row>
    <row r="887" spans="2:49" x14ac:dyDescent="0.25">
      <c r="B887" s="6" t="s">
        <v>2099</v>
      </c>
      <c r="C887" s="6" t="s">
        <v>2100</v>
      </c>
      <c r="D887" s="6" t="s">
        <v>274</v>
      </c>
      <c r="E887" s="7">
        <v>92901</v>
      </c>
      <c r="F887" s="6" t="s">
        <v>274</v>
      </c>
      <c r="G887" s="6" t="s">
        <v>90</v>
      </c>
      <c r="H887" s="6" t="s">
        <v>71</v>
      </c>
      <c r="I887" s="8">
        <v>5</v>
      </c>
      <c r="J887" s="8">
        <f t="shared" si="39"/>
        <v>9</v>
      </c>
      <c r="K887" s="6" t="s">
        <v>61</v>
      </c>
      <c r="L887" s="9">
        <v>42118</v>
      </c>
      <c r="M887" s="10">
        <v>377482</v>
      </c>
      <c r="N887" s="10">
        <v>380248</v>
      </c>
      <c r="O887" s="10">
        <v>2766</v>
      </c>
      <c r="P887" s="10">
        <v>0</v>
      </c>
      <c r="Q887" s="10">
        <v>0</v>
      </c>
      <c r="R887" s="10">
        <v>-20262</v>
      </c>
      <c r="S887" s="10">
        <v>-20262</v>
      </c>
      <c r="T887" s="10">
        <v>-17295</v>
      </c>
      <c r="U887" s="10">
        <v>-1319</v>
      </c>
      <c r="V887" s="10">
        <v>-20262</v>
      </c>
      <c r="W887" s="10">
        <v>-24061.82</v>
      </c>
      <c r="X887" s="10">
        <v>359704</v>
      </c>
      <c r="Y887" s="10">
        <v>41728</v>
      </c>
      <c r="Z887" s="10">
        <v>-9945</v>
      </c>
      <c r="AA887" s="10">
        <v>44686</v>
      </c>
      <c r="AB887" s="10">
        <v>199937</v>
      </c>
      <c r="AC887" s="10">
        <v>15558</v>
      </c>
      <c r="AD887" s="10">
        <v>5000</v>
      </c>
      <c r="AE887" s="10">
        <v>270563</v>
      </c>
      <c r="AF887" s="10">
        <v>128473</v>
      </c>
      <c r="AG887" s="10">
        <v>320196</v>
      </c>
      <c r="AH887" s="10">
        <v>2220</v>
      </c>
      <c r="AI887" s="11">
        <v>0.01</v>
      </c>
      <c r="AJ887" s="11">
        <v>0.18</v>
      </c>
      <c r="AK887" s="11">
        <v>0.57999999999999996</v>
      </c>
      <c r="AL887" s="12">
        <v>38.340000000000003</v>
      </c>
      <c r="AM887" s="12">
        <v>263.92</v>
      </c>
      <c r="AN887" s="13">
        <v>94.03</v>
      </c>
      <c r="AO887" s="14">
        <v>90.98</v>
      </c>
      <c r="AP887" s="14">
        <v>103.68</v>
      </c>
      <c r="AQ887" s="15">
        <v>-0.08</v>
      </c>
      <c r="AR887" s="16">
        <v>-7.49</v>
      </c>
      <c r="AS887" s="14">
        <v>-203.74</v>
      </c>
      <c r="AT887" s="14">
        <v>-5.37</v>
      </c>
      <c r="AU887" s="6">
        <v>-15.77</v>
      </c>
      <c r="AV887" s="15">
        <v>1.37</v>
      </c>
      <c r="AW887" s="15">
        <v>0.41</v>
      </c>
    </row>
    <row r="888" spans="2:49" x14ac:dyDescent="0.25">
      <c r="B888" s="6" t="s">
        <v>2101</v>
      </c>
      <c r="C888" s="6" t="s">
        <v>2102</v>
      </c>
      <c r="D888" s="6" t="s">
        <v>155</v>
      </c>
      <c r="E888" s="7">
        <v>81103</v>
      </c>
      <c r="F888" s="6" t="s">
        <v>70</v>
      </c>
      <c r="G888" s="6" t="s">
        <v>59</v>
      </c>
      <c r="H888" s="6" t="s">
        <v>316</v>
      </c>
      <c r="I888" s="8">
        <v>10</v>
      </c>
      <c r="J888" s="8">
        <f t="shared" si="39"/>
        <v>24</v>
      </c>
      <c r="K888" s="6" t="s">
        <v>61</v>
      </c>
      <c r="L888" s="9">
        <v>40628</v>
      </c>
      <c r="M888" s="10">
        <v>379902</v>
      </c>
      <c r="N888" s="10">
        <v>379902</v>
      </c>
      <c r="O888" s="10">
        <v>0</v>
      </c>
      <c r="P888" s="10">
        <v>7605</v>
      </c>
      <c r="Q888" s="10">
        <v>7605</v>
      </c>
      <c r="R888" s="10">
        <v>51242</v>
      </c>
      <c r="S888" s="10">
        <v>51242</v>
      </c>
      <c r="T888" s="10">
        <v>58877</v>
      </c>
      <c r="U888" s="10">
        <v>95839</v>
      </c>
      <c r="V888" s="10">
        <v>58847</v>
      </c>
      <c r="W888" s="10">
        <v>23901.66</v>
      </c>
      <c r="X888" s="10">
        <v>-136325</v>
      </c>
      <c r="Y888" s="10">
        <v>158867</v>
      </c>
      <c r="Z888" s="10">
        <v>-110419</v>
      </c>
      <c r="AA888" s="10">
        <v>59706</v>
      </c>
      <c r="AB888" s="10">
        <v>25907</v>
      </c>
      <c r="AC888" s="10">
        <v>136325</v>
      </c>
      <c r="AD888" s="10">
        <v>5000</v>
      </c>
      <c r="AE888" s="10">
        <v>745627</v>
      </c>
      <c r="AF888" s="10">
        <v>673416</v>
      </c>
      <c r="AG888" s="10">
        <v>84710</v>
      </c>
      <c r="AH888" s="10">
        <v>379902</v>
      </c>
      <c r="AI888" s="11">
        <v>0.1</v>
      </c>
      <c r="AJ888" s="11">
        <v>0.09</v>
      </c>
      <c r="AK888" s="11">
        <v>0.09</v>
      </c>
      <c r="AL888" s="12">
        <v>-14.52</v>
      </c>
      <c r="AM888" s="12">
        <v>1375.55</v>
      </c>
      <c r="AN888" s="13">
        <v>0</v>
      </c>
      <c r="AO888" s="14">
        <v>113.27</v>
      </c>
      <c r="AP888" s="14">
        <v>114.81</v>
      </c>
      <c r="AQ888" s="15">
        <v>-0.16</v>
      </c>
      <c r="AR888" s="16">
        <v>6.87</v>
      </c>
      <c r="AS888" s="14">
        <v>-46.41</v>
      </c>
      <c r="AT888" s="14">
        <v>13.49</v>
      </c>
      <c r="AU888" s="6">
        <v>7.61</v>
      </c>
      <c r="AV888" s="15">
        <v>1.75</v>
      </c>
      <c r="AW888" s="15">
        <v>0.33</v>
      </c>
    </row>
    <row r="889" spans="2:49" x14ac:dyDescent="0.25">
      <c r="B889" s="6" t="s">
        <v>2103</v>
      </c>
      <c r="C889" s="6" t="s">
        <v>2104</v>
      </c>
      <c r="D889" s="6" t="s">
        <v>503</v>
      </c>
      <c r="E889" s="7">
        <v>97201</v>
      </c>
      <c r="F889" s="6" t="s">
        <v>504</v>
      </c>
      <c r="G889" s="6" t="s">
        <v>220</v>
      </c>
      <c r="H889" s="6" t="s">
        <v>53</v>
      </c>
      <c r="I889" s="8">
        <v>10</v>
      </c>
      <c r="J889" s="8">
        <f t="shared" si="39"/>
        <v>24</v>
      </c>
      <c r="K889" s="6" t="s">
        <v>61</v>
      </c>
      <c r="L889" s="9">
        <v>39891</v>
      </c>
      <c r="M889" s="10">
        <v>378790</v>
      </c>
      <c r="N889" s="10">
        <v>378790</v>
      </c>
      <c r="O889" s="10">
        <v>0</v>
      </c>
      <c r="P889" s="10">
        <v>0</v>
      </c>
      <c r="Q889" s="10">
        <v>0</v>
      </c>
      <c r="R889" s="10">
        <v>-90099</v>
      </c>
      <c r="S889" s="10">
        <v>-90099</v>
      </c>
      <c r="T889" s="10">
        <v>-81726</v>
      </c>
      <c r="U889" s="10">
        <v>-13993</v>
      </c>
      <c r="V889" s="10">
        <v>-90099</v>
      </c>
      <c r="W889" s="10">
        <v>-158439.18</v>
      </c>
      <c r="X889" s="10">
        <v>0</v>
      </c>
      <c r="Y889" s="10">
        <v>24403</v>
      </c>
      <c r="Z889" s="10">
        <v>754895</v>
      </c>
      <c r="AA889" s="10">
        <v>119930</v>
      </c>
      <c r="AB889" s="10">
        <v>223627</v>
      </c>
      <c r="AC889" s="10">
        <v>0</v>
      </c>
      <c r="AD889" s="10">
        <v>6640</v>
      </c>
      <c r="AE889" s="10">
        <v>1198580</v>
      </c>
      <c r="AF889" s="10">
        <v>806884</v>
      </c>
      <c r="AG889" s="10">
        <v>354387</v>
      </c>
      <c r="AH889" s="10">
        <v>378790</v>
      </c>
      <c r="AI889" s="11">
        <v>6.19</v>
      </c>
      <c r="AJ889" s="11">
        <v>7.93</v>
      </c>
      <c r="AK889" s="11">
        <v>8.01</v>
      </c>
      <c r="AL889" s="12">
        <v>81.09</v>
      </c>
      <c r="AM889" s="12">
        <v>49.57</v>
      </c>
      <c r="AN889" s="13">
        <v>3.53</v>
      </c>
      <c r="AO889" s="14">
        <v>4.4400000000000004</v>
      </c>
      <c r="AP889" s="14">
        <v>36.65</v>
      </c>
      <c r="AQ889" s="15">
        <v>0.94</v>
      </c>
      <c r="AR889" s="16">
        <v>-7.52</v>
      </c>
      <c r="AS889" s="14">
        <v>-11.94</v>
      </c>
      <c r="AT889" s="14">
        <v>-23.79</v>
      </c>
      <c r="AU889" s="6">
        <v>-11.17</v>
      </c>
      <c r="AV889" s="15">
        <v>-1.46</v>
      </c>
      <c r="AW889" s="15">
        <v>-0.81</v>
      </c>
    </row>
    <row r="890" spans="2:49" x14ac:dyDescent="0.25">
      <c r="B890" s="6" t="s">
        <v>2105</v>
      </c>
      <c r="C890" s="6" t="s">
        <v>2106</v>
      </c>
      <c r="D890" s="6" t="s">
        <v>57</v>
      </c>
      <c r="E890" s="7">
        <v>82103</v>
      </c>
      <c r="F890" s="6" t="s">
        <v>58</v>
      </c>
      <c r="G890" s="6" t="s">
        <v>59</v>
      </c>
      <c r="H890" s="6" t="s">
        <v>71</v>
      </c>
      <c r="I890" s="8">
        <v>3</v>
      </c>
      <c r="J890" s="8">
        <f t="shared" si="39"/>
        <v>4</v>
      </c>
      <c r="K890" s="6" t="s">
        <v>61</v>
      </c>
      <c r="L890" s="9">
        <v>43244</v>
      </c>
      <c r="M890" s="10">
        <v>377737</v>
      </c>
      <c r="N890" s="10">
        <v>378744</v>
      </c>
      <c r="O890" s="10">
        <v>1007</v>
      </c>
      <c r="P890" s="10">
        <v>0</v>
      </c>
      <c r="Q890" s="10">
        <v>0</v>
      </c>
      <c r="R890" s="10">
        <v>-27675</v>
      </c>
      <c r="S890" s="10">
        <v>-27675</v>
      </c>
      <c r="T890" s="10">
        <v>-19556</v>
      </c>
      <c r="U890" s="10">
        <v>2746</v>
      </c>
      <c r="V890" s="10">
        <v>-27675</v>
      </c>
      <c r="W890" s="10">
        <v>-20808.599999999999</v>
      </c>
      <c r="X890" s="10">
        <v>158</v>
      </c>
      <c r="Y890" s="10">
        <v>45252</v>
      </c>
      <c r="Z890" s="10">
        <v>-51092</v>
      </c>
      <c r="AA890" s="10">
        <v>45895</v>
      </c>
      <c r="AB890" s="10">
        <v>229846</v>
      </c>
      <c r="AC890" s="10">
        <v>9096</v>
      </c>
      <c r="AD890" s="10">
        <v>6000</v>
      </c>
      <c r="AE890" s="10">
        <v>205733</v>
      </c>
      <c r="AF890" s="10">
        <v>149156</v>
      </c>
      <c r="AG890" s="10">
        <v>323389</v>
      </c>
      <c r="AH890" s="10">
        <v>368483</v>
      </c>
      <c r="AI890" s="11">
        <v>0.63</v>
      </c>
      <c r="AJ890" s="11">
        <v>0.96</v>
      </c>
      <c r="AK890" s="11">
        <v>0.96</v>
      </c>
      <c r="AL890" s="12">
        <v>18.670000000000002</v>
      </c>
      <c r="AM890" s="12">
        <v>63.58</v>
      </c>
      <c r="AN890" s="13">
        <v>0</v>
      </c>
      <c r="AO890" s="14">
        <v>28.54</v>
      </c>
      <c r="AP890" s="14">
        <v>124.83</v>
      </c>
      <c r="AQ890" s="15">
        <v>-0.34</v>
      </c>
      <c r="AR890" s="16">
        <v>-13.45</v>
      </c>
      <c r="AS890" s="14">
        <v>-54.17</v>
      </c>
      <c r="AT890" s="14">
        <v>-7.33</v>
      </c>
      <c r="AU890" s="6">
        <v>-18.55</v>
      </c>
      <c r="AV890" s="15">
        <v>-1.28</v>
      </c>
      <c r="AW890" s="15">
        <v>0.12</v>
      </c>
    </row>
    <row r="891" spans="2:49" x14ac:dyDescent="0.25">
      <c r="B891" s="6" t="s">
        <v>2107</v>
      </c>
      <c r="C891" s="6" t="s">
        <v>2108</v>
      </c>
      <c r="D891" s="6" t="s">
        <v>127</v>
      </c>
      <c r="E891" s="7" t="s">
        <v>259</v>
      </c>
      <c r="F891" s="6" t="s">
        <v>127</v>
      </c>
      <c r="G891" s="6" t="s">
        <v>76</v>
      </c>
      <c r="H891" s="6" t="s">
        <v>231</v>
      </c>
      <c r="I891" s="8">
        <v>10</v>
      </c>
      <c r="J891" s="8">
        <f t="shared" si="39"/>
        <v>24</v>
      </c>
      <c r="K891" s="6" t="s">
        <v>61</v>
      </c>
      <c r="L891" s="9">
        <v>37152</v>
      </c>
      <c r="M891" s="10">
        <v>378097</v>
      </c>
      <c r="N891" s="10">
        <v>378097</v>
      </c>
      <c r="O891" s="10">
        <v>0</v>
      </c>
      <c r="P891" s="10">
        <v>177</v>
      </c>
      <c r="Q891" s="10">
        <v>177</v>
      </c>
      <c r="R891" s="10">
        <v>378</v>
      </c>
      <c r="S891" s="10">
        <v>378</v>
      </c>
      <c r="T891" s="10">
        <v>946</v>
      </c>
      <c r="U891" s="10">
        <v>946</v>
      </c>
      <c r="V891" s="10">
        <v>555</v>
      </c>
      <c r="W891" s="10">
        <v>-793.9</v>
      </c>
      <c r="X891" s="10">
        <v>0</v>
      </c>
      <c r="Y891" s="10">
        <v>114214</v>
      </c>
      <c r="Z891" s="10">
        <v>-91</v>
      </c>
      <c r="AA891" s="10">
        <v>111620</v>
      </c>
      <c r="AB891" s="10">
        <v>219981</v>
      </c>
      <c r="AC891" s="10">
        <v>0</v>
      </c>
      <c r="AD891" s="10">
        <v>6640</v>
      </c>
      <c r="AE891" s="10">
        <v>39454</v>
      </c>
      <c r="AF891" s="10">
        <v>0</v>
      </c>
      <c r="AG891" s="10">
        <v>263883</v>
      </c>
      <c r="AH891" s="10">
        <v>378097</v>
      </c>
      <c r="AI891" s="11">
        <v>0.39</v>
      </c>
      <c r="AJ891" s="11">
        <v>0.8</v>
      </c>
      <c r="AK891" s="11">
        <v>1.01</v>
      </c>
      <c r="AL891" s="12">
        <v>15.23</v>
      </c>
      <c r="AM891" s="12">
        <v>53.2</v>
      </c>
      <c r="AN891" s="13">
        <v>7.92</v>
      </c>
      <c r="AO891" s="14">
        <v>98.84</v>
      </c>
      <c r="AP891" s="14">
        <v>98.84</v>
      </c>
      <c r="AQ891" s="15">
        <v>0</v>
      </c>
      <c r="AR891" s="16">
        <v>0.96</v>
      </c>
      <c r="AS891" s="14">
        <v>-415.38</v>
      </c>
      <c r="AT891" s="14">
        <v>0.1</v>
      </c>
      <c r="AU891" s="6">
        <v>0</v>
      </c>
      <c r="AV891" s="15">
        <v>1.19</v>
      </c>
      <c r="AW891" s="15">
        <v>1.85</v>
      </c>
    </row>
    <row r="892" spans="2:49" x14ac:dyDescent="0.25">
      <c r="B892" s="6" t="s">
        <v>2109</v>
      </c>
      <c r="C892" s="6" t="s">
        <v>2110</v>
      </c>
      <c r="D892" s="6" t="s">
        <v>1063</v>
      </c>
      <c r="E892" s="7" t="s">
        <v>1243</v>
      </c>
      <c r="F892" s="6" t="s">
        <v>1063</v>
      </c>
      <c r="G892" s="6" t="s">
        <v>97</v>
      </c>
      <c r="H892" s="6" t="s">
        <v>81</v>
      </c>
      <c r="I892" s="8">
        <v>25</v>
      </c>
      <c r="J892" s="8">
        <f>IF(I892=0,0,IF(I892=1,1,IF(I892=2,2,(IF(I892=3,4,IF(I892=5,9,IF(I892=10,24,IF(I892=25,49,IF(I892=50,99,"49")))))))))</f>
        <v>49</v>
      </c>
      <c r="K892" s="6" t="s">
        <v>61</v>
      </c>
      <c r="L892" s="9">
        <v>40276</v>
      </c>
      <c r="M892" s="10">
        <v>377947</v>
      </c>
      <c r="N892" s="10">
        <v>377947</v>
      </c>
      <c r="O892" s="10">
        <v>0</v>
      </c>
      <c r="P892" s="10">
        <v>0</v>
      </c>
      <c r="Q892" s="10">
        <v>0</v>
      </c>
      <c r="R892" s="10">
        <v>-108092</v>
      </c>
      <c r="S892" s="10">
        <v>-108092</v>
      </c>
      <c r="T892" s="10">
        <v>-105401</v>
      </c>
      <c r="U892" s="10">
        <v>-78829</v>
      </c>
      <c r="V892" s="10">
        <v>-108092</v>
      </c>
      <c r="W892" s="10">
        <v>-105351.76</v>
      </c>
      <c r="X892" s="10">
        <v>870</v>
      </c>
      <c r="Y892" s="10">
        <v>117221</v>
      </c>
      <c r="Z892" s="10">
        <v>80424</v>
      </c>
      <c r="AA892" s="10">
        <v>214469</v>
      </c>
      <c r="AB892" s="10">
        <v>147026</v>
      </c>
      <c r="AC892" s="10">
        <v>3045</v>
      </c>
      <c r="AD892" s="10">
        <v>5010</v>
      </c>
      <c r="AE892" s="10">
        <v>405138</v>
      </c>
      <c r="AF892" s="10">
        <v>100332</v>
      </c>
      <c r="AG892" s="10">
        <v>257681</v>
      </c>
      <c r="AH892" s="10">
        <v>374032</v>
      </c>
      <c r="AI892" s="11">
        <v>4.3</v>
      </c>
      <c r="AJ892" s="11">
        <v>5.62</v>
      </c>
      <c r="AK892" s="11">
        <v>6.22</v>
      </c>
      <c r="AL892" s="12">
        <v>61.31</v>
      </c>
      <c r="AM892" s="12">
        <v>67.680000000000007</v>
      </c>
      <c r="AN892" s="13">
        <v>28.1</v>
      </c>
      <c r="AO892" s="14">
        <v>12.1</v>
      </c>
      <c r="AP892" s="14">
        <v>80.150000000000006</v>
      </c>
      <c r="AQ892" s="15">
        <v>0.8</v>
      </c>
      <c r="AR892" s="16">
        <v>-26.68</v>
      </c>
      <c r="AS892" s="14">
        <v>-134.4</v>
      </c>
      <c r="AT892" s="14">
        <v>-28.6</v>
      </c>
      <c r="AU892" s="6">
        <v>-107.73</v>
      </c>
      <c r="AV892" s="15">
        <v>-3.74</v>
      </c>
      <c r="AW892" s="15">
        <v>-0.88</v>
      </c>
    </row>
    <row r="893" spans="2:49" x14ac:dyDescent="0.25">
      <c r="B893" s="6" t="s">
        <v>2111</v>
      </c>
      <c r="C893" s="6" t="s">
        <v>2112</v>
      </c>
      <c r="D893" s="6" t="s">
        <v>2113</v>
      </c>
      <c r="E893" s="7" t="s">
        <v>2114</v>
      </c>
      <c r="F893" s="6" t="s">
        <v>1063</v>
      </c>
      <c r="G893" s="6" t="s">
        <v>97</v>
      </c>
      <c r="H893" s="6" t="s">
        <v>81</v>
      </c>
      <c r="I893" s="8">
        <v>1</v>
      </c>
      <c r="J893" s="8">
        <f t="shared" ref="J893:J901" si="40">IF(I893=0,0,IF(I893=1,1,IF(I893=2,2,(IF(I893=3,4,IF(I893=5,9,IF(I893=10,24,IF(I893=25,49,IF(I893=50,99,"X")))))))))</f>
        <v>1</v>
      </c>
      <c r="K893" s="6" t="s">
        <v>61</v>
      </c>
      <c r="L893" s="9">
        <v>41128</v>
      </c>
      <c r="M893" s="10">
        <v>377398</v>
      </c>
      <c r="N893" s="10">
        <v>377398</v>
      </c>
      <c r="O893" s="10">
        <v>0</v>
      </c>
      <c r="P893" s="10">
        <v>655</v>
      </c>
      <c r="Q893" s="10">
        <v>655</v>
      </c>
      <c r="R893" s="10">
        <v>1334</v>
      </c>
      <c r="S893" s="10">
        <v>1334</v>
      </c>
      <c r="T893" s="10">
        <v>2910</v>
      </c>
      <c r="U893" s="10">
        <v>26707</v>
      </c>
      <c r="V893" s="10">
        <v>1989</v>
      </c>
      <c r="W893" s="10">
        <v>-15956.52</v>
      </c>
      <c r="X893" s="10">
        <v>-36688</v>
      </c>
      <c r="Y893" s="10">
        <v>98448</v>
      </c>
      <c r="Z893" s="10">
        <v>156472</v>
      </c>
      <c r="AA893" s="10">
        <v>64722</v>
      </c>
      <c r="AB893" s="10">
        <v>169455</v>
      </c>
      <c r="AC893" s="10">
        <v>50259</v>
      </c>
      <c r="AD893" s="10">
        <v>5000</v>
      </c>
      <c r="AE893" s="10">
        <v>222405</v>
      </c>
      <c r="AF893" s="10">
        <v>100200</v>
      </c>
      <c r="AG893" s="10">
        <v>228691</v>
      </c>
      <c r="AH893" s="10">
        <v>363827</v>
      </c>
      <c r="AI893" s="11">
        <v>0.47</v>
      </c>
      <c r="AJ893" s="11">
        <v>1.88</v>
      </c>
      <c r="AK893" s="11">
        <v>1.88</v>
      </c>
      <c r="AL893" s="12">
        <v>86.72</v>
      </c>
      <c r="AM893" s="12">
        <v>83.27</v>
      </c>
      <c r="AN893" s="13">
        <v>0.01</v>
      </c>
      <c r="AO893" s="14">
        <v>29.01</v>
      </c>
      <c r="AP893" s="14">
        <v>29.65</v>
      </c>
      <c r="AQ893" s="15">
        <v>1.56</v>
      </c>
      <c r="AR893" s="16">
        <v>0.6</v>
      </c>
      <c r="AS893" s="14">
        <v>0.85</v>
      </c>
      <c r="AT893" s="14">
        <v>0.35</v>
      </c>
      <c r="AU893" s="6">
        <v>1.33</v>
      </c>
      <c r="AV893" s="15">
        <v>1.41</v>
      </c>
      <c r="AW893" s="15">
        <v>0.57999999999999996</v>
      </c>
    </row>
    <row r="894" spans="2:49" x14ac:dyDescent="0.25">
      <c r="B894" s="6" t="s">
        <v>2115</v>
      </c>
      <c r="C894" s="6" t="s">
        <v>2116</v>
      </c>
      <c r="D894" s="6" t="s">
        <v>758</v>
      </c>
      <c r="E894" s="7">
        <v>93201</v>
      </c>
      <c r="F894" s="6" t="s">
        <v>274</v>
      </c>
      <c r="G894" s="6" t="s">
        <v>90</v>
      </c>
      <c r="H894" s="6" t="s">
        <v>53</v>
      </c>
      <c r="I894" s="8">
        <v>10</v>
      </c>
      <c r="J894" s="8">
        <f t="shared" si="40"/>
        <v>24</v>
      </c>
      <c r="K894" s="6" t="s">
        <v>61</v>
      </c>
      <c r="L894" s="9">
        <v>38433</v>
      </c>
      <c r="M894" s="10">
        <v>375359</v>
      </c>
      <c r="N894" s="10">
        <v>377359</v>
      </c>
      <c r="O894" s="10">
        <v>2000</v>
      </c>
      <c r="P894" s="10">
        <v>0</v>
      </c>
      <c r="Q894" s="10">
        <v>0</v>
      </c>
      <c r="R894" s="10">
        <v>4134</v>
      </c>
      <c r="S894" s="10">
        <v>4134</v>
      </c>
      <c r="T894" s="10">
        <v>5038</v>
      </c>
      <c r="U894" s="10">
        <v>52456</v>
      </c>
      <c r="V894" s="10">
        <v>4134</v>
      </c>
      <c r="W894" s="10">
        <v>-43703.54</v>
      </c>
      <c r="X894" s="10">
        <v>0</v>
      </c>
      <c r="Y894" s="10">
        <v>167613</v>
      </c>
      <c r="Z894" s="10">
        <v>342241</v>
      </c>
      <c r="AA894" s="10">
        <v>123786</v>
      </c>
      <c r="AB894" s="10">
        <v>124126</v>
      </c>
      <c r="AC894" s="10">
        <v>0</v>
      </c>
      <c r="AD894" s="10">
        <v>43152</v>
      </c>
      <c r="AE894" s="10">
        <v>679987</v>
      </c>
      <c r="AF894" s="10">
        <v>653311</v>
      </c>
      <c r="AG894" s="10">
        <v>207746</v>
      </c>
      <c r="AH894" s="10">
        <v>375359</v>
      </c>
      <c r="AI894" s="11">
        <v>0.01</v>
      </c>
      <c r="AJ894" s="11">
        <v>0.04</v>
      </c>
      <c r="AK894" s="11">
        <v>0.08</v>
      </c>
      <c r="AL894" s="12">
        <v>8.9700000000000006</v>
      </c>
      <c r="AM894" s="12">
        <v>577.02</v>
      </c>
      <c r="AN894" s="13">
        <v>12.76</v>
      </c>
      <c r="AO894" s="14">
        <v>48.97</v>
      </c>
      <c r="AP894" s="14">
        <v>49.67</v>
      </c>
      <c r="AQ894" s="15">
        <v>0.52</v>
      </c>
      <c r="AR894" s="16">
        <v>0.61</v>
      </c>
      <c r="AS894" s="14">
        <v>1.21</v>
      </c>
      <c r="AT894" s="14">
        <v>1.1000000000000001</v>
      </c>
      <c r="AU894" s="6">
        <v>0.63</v>
      </c>
      <c r="AV894" s="15">
        <v>0.55000000000000004</v>
      </c>
      <c r="AW894" s="15">
        <v>0.19</v>
      </c>
    </row>
    <row r="895" spans="2:49" x14ac:dyDescent="0.25">
      <c r="B895" s="6" t="s">
        <v>2117</v>
      </c>
      <c r="C895" s="6" t="s">
        <v>2118</v>
      </c>
      <c r="D895" s="6" t="s">
        <v>448</v>
      </c>
      <c r="E895" s="7">
        <v>92101</v>
      </c>
      <c r="F895" s="6" t="s">
        <v>448</v>
      </c>
      <c r="G895" s="6" t="s">
        <v>90</v>
      </c>
      <c r="H895" s="6" t="s">
        <v>53</v>
      </c>
      <c r="I895" s="8">
        <v>10</v>
      </c>
      <c r="J895" s="8">
        <f t="shared" si="40"/>
        <v>24</v>
      </c>
      <c r="K895" s="6" t="s">
        <v>61</v>
      </c>
      <c r="L895" s="9">
        <v>33492</v>
      </c>
      <c r="M895" s="10">
        <v>377309</v>
      </c>
      <c r="N895" s="10">
        <v>377329</v>
      </c>
      <c r="O895" s="10">
        <v>20</v>
      </c>
      <c r="P895" s="10">
        <v>0</v>
      </c>
      <c r="Q895" s="10">
        <v>0</v>
      </c>
      <c r="R895" s="10">
        <v>-179921</v>
      </c>
      <c r="S895" s="10">
        <v>-179921</v>
      </c>
      <c r="T895" s="10">
        <v>-174454</v>
      </c>
      <c r="U895" s="10">
        <v>-63944</v>
      </c>
      <c r="V895" s="10">
        <v>-179921</v>
      </c>
      <c r="W895" s="10">
        <v>-522499.8</v>
      </c>
      <c r="X895" s="10">
        <v>-40667</v>
      </c>
      <c r="Y895" s="10">
        <v>71101</v>
      </c>
      <c r="Z895" s="10">
        <v>2850978</v>
      </c>
      <c r="AA895" s="10">
        <v>140568</v>
      </c>
      <c r="AB895" s="10">
        <v>142593</v>
      </c>
      <c r="AC895" s="10">
        <v>55167</v>
      </c>
      <c r="AD895" s="10">
        <v>1000000</v>
      </c>
      <c r="AE895" s="10">
        <v>5297063</v>
      </c>
      <c r="AF895" s="10">
        <v>3760711</v>
      </c>
      <c r="AG895" s="10">
        <v>251041</v>
      </c>
      <c r="AH895" s="10">
        <v>362809</v>
      </c>
      <c r="AI895" s="11">
        <v>0</v>
      </c>
      <c r="AJ895" s="11">
        <v>0.02</v>
      </c>
      <c r="AK895" s="11">
        <v>0.92</v>
      </c>
      <c r="AL895" s="12">
        <v>31.18</v>
      </c>
      <c r="AM895" s="12">
        <v>1945.48</v>
      </c>
      <c r="AN895" s="13">
        <v>1424.45</v>
      </c>
      <c r="AO895" s="14">
        <v>31.24</v>
      </c>
      <c r="AP895" s="14">
        <v>46.18</v>
      </c>
      <c r="AQ895" s="15">
        <v>0.76</v>
      </c>
      <c r="AR895" s="16">
        <v>-3.4</v>
      </c>
      <c r="AS895" s="14">
        <v>-6.31</v>
      </c>
      <c r="AT895" s="14">
        <v>-47.69</v>
      </c>
      <c r="AU895" s="6">
        <v>-4.78</v>
      </c>
      <c r="AV895" s="15">
        <v>-1.28</v>
      </c>
      <c r="AW895" s="15">
        <v>0.09</v>
      </c>
    </row>
    <row r="896" spans="2:49" x14ac:dyDescent="0.25">
      <c r="B896" s="6" t="s">
        <v>2119</v>
      </c>
      <c r="C896" s="6" t="s">
        <v>2120</v>
      </c>
      <c r="D896" s="6" t="s">
        <v>448</v>
      </c>
      <c r="E896" s="7">
        <v>92101</v>
      </c>
      <c r="F896" s="6" t="s">
        <v>448</v>
      </c>
      <c r="G896" s="6" t="s">
        <v>90</v>
      </c>
      <c r="H896" s="6" t="s">
        <v>81</v>
      </c>
      <c r="I896" s="8">
        <v>10</v>
      </c>
      <c r="J896" s="8">
        <f t="shared" si="40"/>
        <v>24</v>
      </c>
      <c r="K896" s="6" t="s">
        <v>61</v>
      </c>
      <c r="L896" s="9">
        <v>39059</v>
      </c>
      <c r="M896" s="10">
        <v>376874</v>
      </c>
      <c r="N896" s="10">
        <v>377152</v>
      </c>
      <c r="O896" s="10">
        <v>278</v>
      </c>
      <c r="P896" s="10">
        <v>0</v>
      </c>
      <c r="Q896" s="10">
        <v>0</v>
      </c>
      <c r="R896" s="10">
        <v>-12539</v>
      </c>
      <c r="S896" s="10">
        <v>-12539</v>
      </c>
      <c r="T896" s="10">
        <v>-11305</v>
      </c>
      <c r="U896" s="10">
        <v>3296</v>
      </c>
      <c r="V896" s="10">
        <v>-12539</v>
      </c>
      <c r="W896" s="10">
        <v>-24936.639999999999</v>
      </c>
      <c r="X896" s="10">
        <v>33371</v>
      </c>
      <c r="Y896" s="10">
        <v>102865</v>
      </c>
      <c r="Z896" s="10">
        <v>143106</v>
      </c>
      <c r="AA896" s="10">
        <v>145200</v>
      </c>
      <c r="AB896" s="10">
        <v>134313</v>
      </c>
      <c r="AC896" s="10">
        <v>74948</v>
      </c>
      <c r="AD896" s="10">
        <v>6700</v>
      </c>
      <c r="AE896" s="10">
        <v>182657</v>
      </c>
      <c r="AF896" s="10">
        <v>38391</v>
      </c>
      <c r="AG896" s="10">
        <v>199061</v>
      </c>
      <c r="AH896" s="10">
        <v>268555</v>
      </c>
      <c r="AI896" s="11">
        <v>4.62</v>
      </c>
      <c r="AJ896" s="11">
        <v>7.67</v>
      </c>
      <c r="AK896" s="11">
        <v>8.9499999999999993</v>
      </c>
      <c r="AL896" s="12">
        <v>47.03</v>
      </c>
      <c r="AM896" s="12">
        <v>21.19</v>
      </c>
      <c r="AN896" s="13">
        <v>19.670000000000002</v>
      </c>
      <c r="AO896" s="14">
        <v>8.83</v>
      </c>
      <c r="AP896" s="14">
        <v>21.65</v>
      </c>
      <c r="AQ896" s="15">
        <v>3.73</v>
      </c>
      <c r="AR896" s="16">
        <v>-6.86</v>
      </c>
      <c r="AS896" s="14">
        <v>-8.76</v>
      </c>
      <c r="AT896" s="14">
        <v>-3.33</v>
      </c>
      <c r="AU896" s="6">
        <v>-32.659999999999997</v>
      </c>
      <c r="AV896" s="15">
        <v>4.4000000000000004</v>
      </c>
      <c r="AW896" s="15">
        <v>0.41</v>
      </c>
    </row>
    <row r="897" spans="2:49" x14ac:dyDescent="0.25">
      <c r="B897" s="6" t="s">
        <v>2121</v>
      </c>
      <c r="C897" s="6" t="s">
        <v>2122</v>
      </c>
      <c r="D897" s="6" t="s">
        <v>1764</v>
      </c>
      <c r="E897" s="7">
        <v>84101</v>
      </c>
      <c r="G897" s="6" t="s">
        <v>59</v>
      </c>
      <c r="H897" s="6" t="s">
        <v>81</v>
      </c>
      <c r="I897" s="8">
        <v>25</v>
      </c>
      <c r="J897" s="8">
        <f t="shared" si="40"/>
        <v>49</v>
      </c>
      <c r="K897" s="6" t="s">
        <v>61</v>
      </c>
      <c r="L897" s="9">
        <v>42798</v>
      </c>
      <c r="M897" s="10">
        <v>376359</v>
      </c>
      <c r="N897" s="10">
        <v>376359</v>
      </c>
      <c r="O897" s="10">
        <v>0</v>
      </c>
      <c r="P897" s="10">
        <v>0</v>
      </c>
      <c r="Q897" s="10">
        <v>0</v>
      </c>
      <c r="R897" s="10">
        <v>-14634</v>
      </c>
      <c r="S897" s="10">
        <v>-14634</v>
      </c>
      <c r="T897" s="10">
        <v>-14205</v>
      </c>
      <c r="U897" s="10">
        <v>-10855</v>
      </c>
      <c r="V897" s="10">
        <v>-14634</v>
      </c>
      <c r="W897" s="10">
        <v>-14576.84</v>
      </c>
      <c r="X897" s="10">
        <v>376359</v>
      </c>
      <c r="Y897" s="10">
        <v>121386</v>
      </c>
      <c r="Z897" s="10">
        <v>3842</v>
      </c>
      <c r="AA897" s="10">
        <v>191220</v>
      </c>
      <c r="AB897" s="10">
        <v>178962</v>
      </c>
      <c r="AC897" s="10">
        <v>0</v>
      </c>
      <c r="AD897" s="10">
        <v>5000</v>
      </c>
      <c r="AE897" s="10">
        <v>74558</v>
      </c>
      <c r="AF897" s="10">
        <v>6699</v>
      </c>
      <c r="AG897" s="10">
        <v>254973</v>
      </c>
      <c r="AH897" s="10">
        <v>0</v>
      </c>
      <c r="AI897" s="11">
        <v>0.19</v>
      </c>
      <c r="AJ897" s="11">
        <v>0.59</v>
      </c>
      <c r="AK897" s="11">
        <v>1.08</v>
      </c>
      <c r="AL897" s="12">
        <v>23.96</v>
      </c>
      <c r="AM897" s="12">
        <v>88.39</v>
      </c>
      <c r="AN897" s="13">
        <v>24.73</v>
      </c>
      <c r="AO897" s="14">
        <v>83.97</v>
      </c>
      <c r="AP897" s="14">
        <v>94.85</v>
      </c>
      <c r="AQ897" s="15">
        <v>0.56999999999999995</v>
      </c>
      <c r="AR897" s="16">
        <v>-19.63</v>
      </c>
      <c r="AS897" s="14">
        <v>-380.9</v>
      </c>
      <c r="AT897" s="14">
        <v>-3.89</v>
      </c>
      <c r="AU897" s="6">
        <v>-218.45</v>
      </c>
      <c r="AV897" s="15">
        <v>6.51</v>
      </c>
      <c r="AW897" s="15">
        <v>0.96</v>
      </c>
    </row>
    <row r="898" spans="2:49" x14ac:dyDescent="0.25">
      <c r="B898" s="6" t="s">
        <v>2123</v>
      </c>
      <c r="C898" s="6" t="s">
        <v>2124</v>
      </c>
      <c r="D898" s="6" t="s">
        <v>277</v>
      </c>
      <c r="E898" s="7">
        <v>97405</v>
      </c>
      <c r="F898" s="6" t="s">
        <v>277</v>
      </c>
      <c r="G898" s="6" t="s">
        <v>137</v>
      </c>
      <c r="H898" s="6" t="s">
        <v>53</v>
      </c>
      <c r="I898" s="8">
        <v>10</v>
      </c>
      <c r="J898" s="8">
        <f t="shared" si="40"/>
        <v>24</v>
      </c>
      <c r="K898" s="6" t="s">
        <v>61</v>
      </c>
      <c r="L898" s="9">
        <v>39001</v>
      </c>
      <c r="M898" s="10">
        <v>376206</v>
      </c>
      <c r="N898" s="10">
        <v>376206</v>
      </c>
      <c r="O898" s="10">
        <v>0</v>
      </c>
      <c r="P898" s="10">
        <v>0</v>
      </c>
      <c r="Q898" s="10">
        <v>0</v>
      </c>
      <c r="R898" s="10">
        <v>-37990</v>
      </c>
      <c r="S898" s="10">
        <v>-37990</v>
      </c>
      <c r="T898" s="10">
        <v>-37990</v>
      </c>
      <c r="U898" s="10">
        <v>-37990</v>
      </c>
      <c r="V898" s="10">
        <v>-37990</v>
      </c>
      <c r="W898" s="10">
        <v>-33908.019999999997</v>
      </c>
      <c r="X898" s="10">
        <v>0</v>
      </c>
      <c r="Y898" s="10">
        <v>42785</v>
      </c>
      <c r="Z898" s="10">
        <v>20663</v>
      </c>
      <c r="AA898" s="10">
        <v>125119</v>
      </c>
      <c r="AB898" s="10">
        <v>164490</v>
      </c>
      <c r="AC898" s="10">
        <v>0</v>
      </c>
      <c r="AD898" s="10">
        <v>7000</v>
      </c>
      <c r="AE898" s="10">
        <v>56906</v>
      </c>
      <c r="AF898" s="10">
        <v>227</v>
      </c>
      <c r="AG898" s="10">
        <v>333421</v>
      </c>
      <c r="AH898" s="10">
        <v>376206</v>
      </c>
      <c r="AI898" s="11">
        <v>0.16</v>
      </c>
      <c r="AJ898" s="11">
        <v>1.53</v>
      </c>
      <c r="AK898" s="11">
        <v>1.98</v>
      </c>
      <c r="AL898" s="12">
        <v>37.35</v>
      </c>
      <c r="AM898" s="12">
        <v>30.91</v>
      </c>
      <c r="AN898" s="13">
        <v>12.41</v>
      </c>
      <c r="AO898" s="14">
        <v>50.3</v>
      </c>
      <c r="AP898" s="14">
        <v>63.69</v>
      </c>
      <c r="AQ898" s="15">
        <v>91.03</v>
      </c>
      <c r="AR898" s="16">
        <v>-66.760000000000005</v>
      </c>
      <c r="AS898" s="14">
        <v>-183.86</v>
      </c>
      <c r="AT898" s="14">
        <v>-10.1</v>
      </c>
      <c r="AU898" s="6">
        <v>-16735.68</v>
      </c>
      <c r="AV898" s="15">
        <v>-6.38</v>
      </c>
      <c r="AW898" s="15">
        <v>0.65</v>
      </c>
    </row>
    <row r="899" spans="2:49" x14ac:dyDescent="0.25">
      <c r="B899" s="6" t="s">
        <v>2125</v>
      </c>
      <c r="C899" s="6" t="s">
        <v>2126</v>
      </c>
      <c r="D899" s="6" t="s">
        <v>102</v>
      </c>
      <c r="E899" s="7" t="s">
        <v>103</v>
      </c>
      <c r="F899" s="6" t="s">
        <v>102</v>
      </c>
      <c r="G899" s="6" t="s">
        <v>97</v>
      </c>
      <c r="H899" s="6" t="s">
        <v>66</v>
      </c>
      <c r="I899" s="8">
        <v>10</v>
      </c>
      <c r="J899" s="8">
        <f t="shared" si="40"/>
        <v>24</v>
      </c>
      <c r="K899" s="6" t="s">
        <v>61</v>
      </c>
      <c r="L899" s="9">
        <v>34984</v>
      </c>
      <c r="M899" s="10">
        <v>375981</v>
      </c>
      <c r="N899" s="10">
        <v>375984</v>
      </c>
      <c r="O899" s="10">
        <v>3</v>
      </c>
      <c r="P899" s="10">
        <v>5</v>
      </c>
      <c r="Q899" s="10">
        <v>5</v>
      </c>
      <c r="R899" s="10">
        <v>-77863</v>
      </c>
      <c r="S899" s="10">
        <v>-77863</v>
      </c>
      <c r="T899" s="10">
        <v>-75285</v>
      </c>
      <c r="U899" s="10">
        <v>6336</v>
      </c>
      <c r="V899" s="10">
        <v>-77858</v>
      </c>
      <c r="W899" s="10">
        <v>-78141.88</v>
      </c>
      <c r="X899" s="10">
        <v>387</v>
      </c>
      <c r="Y899" s="10">
        <v>54073</v>
      </c>
      <c r="Z899" s="10">
        <v>28358</v>
      </c>
      <c r="AA899" s="10">
        <v>70450</v>
      </c>
      <c r="AB899" s="10">
        <v>276652</v>
      </c>
      <c r="AC899" s="10">
        <v>1792</v>
      </c>
      <c r="AD899" s="10">
        <v>106221</v>
      </c>
      <c r="AE899" s="10">
        <v>431930</v>
      </c>
      <c r="AF899" s="10">
        <v>224230</v>
      </c>
      <c r="AG899" s="10">
        <v>320116</v>
      </c>
      <c r="AH899" s="10">
        <v>54512</v>
      </c>
      <c r="AI899" s="11">
        <v>0.49</v>
      </c>
      <c r="AJ899" s="11">
        <v>0.56000000000000005</v>
      </c>
      <c r="AK899" s="11">
        <v>0.56000000000000005</v>
      </c>
      <c r="AL899" s="12">
        <v>25.47</v>
      </c>
      <c r="AM899" s="12">
        <v>409.52</v>
      </c>
      <c r="AN899" s="13">
        <v>2.0099999999999998</v>
      </c>
      <c r="AO899" s="14">
        <v>90.94</v>
      </c>
      <c r="AP899" s="14">
        <v>87.27</v>
      </c>
      <c r="AQ899" s="15">
        <v>0.13</v>
      </c>
      <c r="AR899" s="16">
        <v>-18.03</v>
      </c>
      <c r="AS899" s="14">
        <v>-274.57</v>
      </c>
      <c r="AT899" s="14">
        <v>-20.71</v>
      </c>
      <c r="AU899" s="6">
        <v>-34.72</v>
      </c>
      <c r="AV899" s="15">
        <v>-2.3199999999999998</v>
      </c>
      <c r="AW899" s="15">
        <v>0.25</v>
      </c>
    </row>
    <row r="900" spans="2:49" x14ac:dyDescent="0.25">
      <c r="B900" s="6" t="s">
        <v>2127</v>
      </c>
      <c r="C900" s="6" t="s">
        <v>2128</v>
      </c>
      <c r="D900" s="6" t="s">
        <v>277</v>
      </c>
      <c r="E900" s="7">
        <v>97401</v>
      </c>
      <c r="F900" s="6" t="s">
        <v>277</v>
      </c>
      <c r="G900" s="6" t="s">
        <v>137</v>
      </c>
      <c r="H900" s="6" t="s">
        <v>81</v>
      </c>
      <c r="I900" s="8">
        <v>5</v>
      </c>
      <c r="J900" s="8">
        <f t="shared" si="40"/>
        <v>9</v>
      </c>
      <c r="K900" s="6" t="s">
        <v>61</v>
      </c>
      <c r="L900" s="9">
        <v>43719</v>
      </c>
      <c r="M900" s="10">
        <v>375976</v>
      </c>
      <c r="N900" s="10">
        <v>375976</v>
      </c>
      <c r="O900" s="10">
        <v>0</v>
      </c>
      <c r="P900" s="10">
        <v>3396</v>
      </c>
      <c r="Q900" s="10">
        <v>3396</v>
      </c>
      <c r="R900" s="10">
        <v>15019</v>
      </c>
      <c r="S900" s="10">
        <v>15019</v>
      </c>
      <c r="T900" s="10">
        <v>18415</v>
      </c>
      <c r="U900" s="10">
        <v>26640</v>
      </c>
      <c r="V900" s="10">
        <v>18415</v>
      </c>
      <c r="W900" s="10">
        <v>7815.12</v>
      </c>
      <c r="X900" s="10">
        <v>0</v>
      </c>
      <c r="Y900" s="10">
        <v>46838</v>
      </c>
      <c r="Z900" s="10">
        <v>24240</v>
      </c>
      <c r="AA900" s="10">
        <v>69484</v>
      </c>
      <c r="AB900" s="10">
        <v>216699</v>
      </c>
      <c r="AC900" s="10">
        <v>0</v>
      </c>
      <c r="AD900" s="10">
        <v>5000</v>
      </c>
      <c r="AE900" s="10">
        <v>136562</v>
      </c>
      <c r="AF900" s="10">
        <v>65340</v>
      </c>
      <c r="AG900" s="10">
        <v>329138</v>
      </c>
      <c r="AH900" s="10">
        <v>375976</v>
      </c>
      <c r="AI900" s="11">
        <v>0.3</v>
      </c>
      <c r="AJ900" s="11">
        <v>0.64</v>
      </c>
      <c r="AK900" s="11">
        <v>0.66</v>
      </c>
      <c r="AL900" s="12">
        <v>35.74</v>
      </c>
      <c r="AM900" s="12">
        <v>117.74</v>
      </c>
      <c r="AN900" s="13">
        <v>1.9</v>
      </c>
      <c r="AO900" s="14">
        <v>78.819999999999993</v>
      </c>
      <c r="AP900" s="14">
        <v>82.25</v>
      </c>
      <c r="AQ900" s="15">
        <v>0.37</v>
      </c>
      <c r="AR900" s="16">
        <v>11</v>
      </c>
      <c r="AS900" s="14">
        <v>61.96</v>
      </c>
      <c r="AT900" s="14">
        <v>3.99</v>
      </c>
      <c r="AU900" s="6">
        <v>22.99</v>
      </c>
      <c r="AV900" s="15">
        <v>2.08</v>
      </c>
      <c r="AW900" s="15">
        <v>0.76</v>
      </c>
    </row>
    <row r="901" spans="2:49" x14ac:dyDescent="0.25">
      <c r="B901" s="6" t="s">
        <v>2129</v>
      </c>
      <c r="C901" s="6" t="s">
        <v>2130</v>
      </c>
      <c r="D901" s="6" t="s">
        <v>57</v>
      </c>
      <c r="E901" s="7">
        <v>82101</v>
      </c>
      <c r="F901" s="6" t="s">
        <v>80</v>
      </c>
      <c r="G901" s="6" t="s">
        <v>59</v>
      </c>
      <c r="H901" s="6" t="s">
        <v>53</v>
      </c>
      <c r="I901" s="8">
        <v>3</v>
      </c>
      <c r="J901" s="8">
        <f t="shared" si="40"/>
        <v>4</v>
      </c>
      <c r="K901" s="6" t="s">
        <v>61</v>
      </c>
      <c r="L901" s="9">
        <v>40611</v>
      </c>
      <c r="M901" s="10">
        <v>375825</v>
      </c>
      <c r="N901" s="10">
        <v>375825</v>
      </c>
      <c r="O901" s="10">
        <v>0</v>
      </c>
      <c r="P901" s="10">
        <v>1931</v>
      </c>
      <c r="Q901" s="10">
        <v>1931</v>
      </c>
      <c r="R901" s="10">
        <v>5852</v>
      </c>
      <c r="S901" s="10">
        <v>5852</v>
      </c>
      <c r="T901" s="10">
        <v>7783</v>
      </c>
      <c r="U901" s="10">
        <v>7783</v>
      </c>
      <c r="V901" s="10">
        <v>7783</v>
      </c>
      <c r="W901" s="10">
        <v>2189.12</v>
      </c>
      <c r="X901" s="10">
        <v>0</v>
      </c>
      <c r="Y901" s="10">
        <v>56223</v>
      </c>
      <c r="Z901" s="10">
        <v>-2128</v>
      </c>
      <c r="AA901" s="10">
        <v>37226</v>
      </c>
      <c r="AB901" s="10">
        <v>55782</v>
      </c>
      <c r="AC901" s="10">
        <v>0</v>
      </c>
      <c r="AD901" s="10">
        <v>5000</v>
      </c>
      <c r="AE901" s="10">
        <v>104124</v>
      </c>
      <c r="AF901" s="10">
        <v>0</v>
      </c>
      <c r="AG901" s="10">
        <v>319602</v>
      </c>
      <c r="AH901" s="10">
        <v>375825</v>
      </c>
      <c r="AI901" s="11">
        <v>0.11</v>
      </c>
      <c r="AJ901" s="11">
        <v>1</v>
      </c>
      <c r="AK901" s="11">
        <v>1</v>
      </c>
      <c r="AL901" s="12">
        <v>88.51</v>
      </c>
      <c r="AM901" s="12">
        <v>117.77</v>
      </c>
      <c r="AN901" s="13">
        <v>0</v>
      </c>
      <c r="AO901" s="14">
        <v>100.42</v>
      </c>
      <c r="AP901" s="14">
        <v>102.04</v>
      </c>
      <c r="AQ901" s="15">
        <v>0</v>
      </c>
      <c r="AR901" s="16">
        <v>5.62</v>
      </c>
      <c r="AS901" s="14">
        <v>-275</v>
      </c>
      <c r="AT901" s="14">
        <v>1.56</v>
      </c>
      <c r="AU901" s="6">
        <v>0</v>
      </c>
      <c r="AV901" s="15">
        <v>1.29</v>
      </c>
      <c r="AW901" s="15">
        <v>0.93</v>
      </c>
    </row>
    <row r="902" spans="2:49" x14ac:dyDescent="0.25">
      <c r="B902" s="6" t="s">
        <v>2131</v>
      </c>
      <c r="C902" s="6" t="s">
        <v>2132</v>
      </c>
      <c r="D902" s="6" t="s">
        <v>1352</v>
      </c>
      <c r="E902" s="7" t="s">
        <v>2133</v>
      </c>
      <c r="F902" s="6" t="s">
        <v>1352</v>
      </c>
      <c r="G902" s="6" t="s">
        <v>52</v>
      </c>
      <c r="H902" s="6" t="s">
        <v>104</v>
      </c>
      <c r="I902" s="8" t="s">
        <v>60</v>
      </c>
      <c r="J902" s="8" t="s">
        <v>60</v>
      </c>
      <c r="K902" s="6" t="s">
        <v>61</v>
      </c>
      <c r="L902" s="9">
        <v>42973</v>
      </c>
      <c r="M902" s="10">
        <v>375686</v>
      </c>
      <c r="N902" s="10">
        <v>375686</v>
      </c>
      <c r="O902" s="10">
        <v>0</v>
      </c>
      <c r="P902" s="10">
        <v>1917</v>
      </c>
      <c r="Q902" s="10">
        <v>1917</v>
      </c>
      <c r="R902" s="10">
        <v>6430</v>
      </c>
      <c r="S902" s="10">
        <v>6430</v>
      </c>
      <c r="T902" s="10">
        <v>8347</v>
      </c>
      <c r="U902" s="10">
        <v>8347</v>
      </c>
      <c r="V902" s="10">
        <v>8347</v>
      </c>
      <c r="W902" s="10">
        <v>-902.8</v>
      </c>
      <c r="X902" s="10">
        <v>-17840</v>
      </c>
      <c r="Y902" s="10">
        <v>84239</v>
      </c>
      <c r="Z902" s="10">
        <v>12014</v>
      </c>
      <c r="AA902" s="10">
        <v>76049</v>
      </c>
      <c r="AB902" s="10">
        <v>178655</v>
      </c>
      <c r="AC902" s="10">
        <v>53654</v>
      </c>
      <c r="AD902" s="10">
        <v>5000</v>
      </c>
      <c r="AE902" s="10">
        <v>171489</v>
      </c>
      <c r="AF902" s="10">
        <v>5037</v>
      </c>
      <c r="AG902" s="10">
        <v>237793</v>
      </c>
      <c r="AH902" s="10">
        <v>339872</v>
      </c>
      <c r="AI902" s="11">
        <v>0.63</v>
      </c>
      <c r="AJ902" s="11">
        <v>0.91</v>
      </c>
      <c r="AK902" s="11">
        <v>1.04</v>
      </c>
      <c r="AL902" s="12">
        <v>43.12</v>
      </c>
      <c r="AM902" s="12">
        <v>196.99</v>
      </c>
      <c r="AN902" s="13">
        <v>20.43</v>
      </c>
      <c r="AO902" s="14">
        <v>92.99</v>
      </c>
      <c r="AP902" s="14">
        <v>92.99</v>
      </c>
      <c r="AQ902" s="15">
        <v>2.39</v>
      </c>
      <c r="AR902" s="16">
        <v>3.75</v>
      </c>
      <c r="AS902" s="14">
        <v>53.52</v>
      </c>
      <c r="AT902" s="14">
        <v>1.71</v>
      </c>
      <c r="AU902" s="6">
        <v>127.66</v>
      </c>
      <c r="AV902" s="15">
        <v>1.26</v>
      </c>
      <c r="AW902" s="15">
        <v>0.68</v>
      </c>
    </row>
    <row r="903" spans="2:49" x14ac:dyDescent="0.25">
      <c r="B903" s="6" t="s">
        <v>2134</v>
      </c>
      <c r="C903" s="6" t="s">
        <v>2135</v>
      </c>
      <c r="D903" s="6" t="s">
        <v>2136</v>
      </c>
      <c r="E903" s="7">
        <v>83107</v>
      </c>
      <c r="F903" s="6" t="s">
        <v>80</v>
      </c>
      <c r="G903" s="6" t="s">
        <v>59</v>
      </c>
      <c r="H903" s="6" t="s">
        <v>71</v>
      </c>
      <c r="I903" s="8">
        <v>5</v>
      </c>
      <c r="J903" s="8">
        <f t="shared" ref="J903:J917" si="41">IF(I903=0,0,IF(I903=1,1,IF(I903=2,2,(IF(I903=3,4,IF(I903=5,9,IF(I903=10,24,IF(I903=25,49,IF(I903=50,99,"X")))))))))</f>
        <v>9</v>
      </c>
      <c r="K903" s="6" t="s">
        <v>61</v>
      </c>
      <c r="L903" s="9">
        <v>41640</v>
      </c>
      <c r="M903" s="10">
        <v>375481</v>
      </c>
      <c r="N903" s="10">
        <v>375481</v>
      </c>
      <c r="O903" s="10">
        <v>0</v>
      </c>
      <c r="P903" s="10">
        <v>2855</v>
      </c>
      <c r="Q903" s="10">
        <v>2855</v>
      </c>
      <c r="R903" s="10">
        <v>26821</v>
      </c>
      <c r="S903" s="10">
        <v>26821</v>
      </c>
      <c r="T903" s="10">
        <v>30811</v>
      </c>
      <c r="U903" s="10">
        <v>37330</v>
      </c>
      <c r="V903" s="10">
        <v>29676</v>
      </c>
      <c r="W903" s="10">
        <v>18111.32</v>
      </c>
      <c r="X903" s="10">
        <v>0</v>
      </c>
      <c r="Y903" s="10">
        <v>84276</v>
      </c>
      <c r="Z903" s="10">
        <v>43866</v>
      </c>
      <c r="AA903" s="10">
        <v>61793</v>
      </c>
      <c r="AB903" s="10">
        <v>220734</v>
      </c>
      <c r="AC903" s="10">
        <v>0</v>
      </c>
      <c r="AD903" s="10">
        <v>5000</v>
      </c>
      <c r="AE903" s="10">
        <v>97638</v>
      </c>
      <c r="AF903" s="10">
        <v>16630</v>
      </c>
      <c r="AG903" s="10">
        <v>292232</v>
      </c>
      <c r="AH903" s="10">
        <v>376508</v>
      </c>
      <c r="AI903" s="11">
        <v>1.61</v>
      </c>
      <c r="AJ903" s="11">
        <v>1.95</v>
      </c>
      <c r="AK903" s="11">
        <v>1.98</v>
      </c>
      <c r="AL903" s="12">
        <v>13.32</v>
      </c>
      <c r="AM903" s="12">
        <v>50.48</v>
      </c>
      <c r="AN903" s="13">
        <v>1.04</v>
      </c>
      <c r="AO903" s="14">
        <v>41.97</v>
      </c>
      <c r="AP903" s="14">
        <v>55.07</v>
      </c>
      <c r="AQ903" s="15">
        <v>2.64</v>
      </c>
      <c r="AR903" s="16">
        <v>27.47</v>
      </c>
      <c r="AS903" s="14">
        <v>61.14</v>
      </c>
      <c r="AT903" s="14">
        <v>7.14</v>
      </c>
      <c r="AU903" s="6">
        <v>161.28</v>
      </c>
      <c r="AV903" s="15">
        <v>4.1500000000000004</v>
      </c>
      <c r="AW903" s="15">
        <v>1.27</v>
      </c>
    </row>
    <row r="904" spans="2:49" x14ac:dyDescent="0.25">
      <c r="B904" s="6" t="s">
        <v>2137</v>
      </c>
      <c r="C904" s="6" t="s">
        <v>2138</v>
      </c>
      <c r="D904" s="6" t="s">
        <v>57</v>
      </c>
      <c r="E904" s="7">
        <v>82109</v>
      </c>
      <c r="F904" s="6" t="s">
        <v>58</v>
      </c>
      <c r="G904" s="6" t="s">
        <v>59</v>
      </c>
      <c r="H904" s="6" t="s">
        <v>104</v>
      </c>
      <c r="I904" s="8">
        <v>2</v>
      </c>
      <c r="J904" s="8">
        <f t="shared" si="41"/>
        <v>2</v>
      </c>
      <c r="K904" s="6" t="s">
        <v>61</v>
      </c>
      <c r="L904" s="9">
        <v>42810</v>
      </c>
      <c r="M904" s="10">
        <v>375339</v>
      </c>
      <c r="N904" s="10">
        <v>375339</v>
      </c>
      <c r="O904" s="10">
        <v>0</v>
      </c>
      <c r="P904" s="10">
        <v>0</v>
      </c>
      <c r="Q904" s="10">
        <v>0</v>
      </c>
      <c r="R904" s="10">
        <v>1099</v>
      </c>
      <c r="S904" s="10">
        <v>1099</v>
      </c>
      <c r="T904" s="10">
        <v>7193</v>
      </c>
      <c r="U904" s="10">
        <v>13357</v>
      </c>
      <c r="V904" s="10">
        <v>1099</v>
      </c>
      <c r="W904" s="10">
        <v>-12880.04</v>
      </c>
      <c r="X904" s="10">
        <v>1546</v>
      </c>
      <c r="Y904" s="10">
        <v>78461</v>
      </c>
      <c r="Z904" s="10">
        <v>55218</v>
      </c>
      <c r="AA904" s="10">
        <v>70792</v>
      </c>
      <c r="AB904" s="10">
        <v>203360</v>
      </c>
      <c r="AC904" s="10">
        <v>0</v>
      </c>
      <c r="AD904" s="10">
        <v>5000</v>
      </c>
      <c r="AE904" s="10">
        <v>383034</v>
      </c>
      <c r="AF904" s="10">
        <v>340094</v>
      </c>
      <c r="AG904" s="10">
        <v>296878</v>
      </c>
      <c r="AH904" s="10">
        <v>373793</v>
      </c>
      <c r="AI904" s="11">
        <v>0.02</v>
      </c>
      <c r="AJ904" s="11">
        <v>0.73</v>
      </c>
      <c r="AK904" s="11">
        <v>0.73</v>
      </c>
      <c r="AL904" s="12">
        <v>39.44</v>
      </c>
      <c r="AM904" s="12">
        <v>70.27</v>
      </c>
      <c r="AN904" s="13">
        <v>0</v>
      </c>
      <c r="AO904" s="14">
        <v>15.13</v>
      </c>
      <c r="AP904" s="14">
        <v>85.58</v>
      </c>
      <c r="AQ904" s="15">
        <v>0.16</v>
      </c>
      <c r="AR904" s="16">
        <v>0.28999999999999998</v>
      </c>
      <c r="AS904" s="14">
        <v>1.99</v>
      </c>
      <c r="AT904" s="14">
        <v>0.28999999999999998</v>
      </c>
      <c r="AU904" s="6">
        <v>0.32</v>
      </c>
      <c r="AV904" s="15">
        <v>0.27</v>
      </c>
      <c r="AW904" s="15">
        <v>0.21</v>
      </c>
    </row>
    <row r="905" spans="2:49" x14ac:dyDescent="0.25">
      <c r="B905" s="6" t="s">
        <v>2139</v>
      </c>
      <c r="C905" s="6" t="s">
        <v>2140</v>
      </c>
      <c r="D905" s="6" t="s">
        <v>2141</v>
      </c>
      <c r="E905" s="7">
        <v>91943</v>
      </c>
      <c r="F905" s="6" t="s">
        <v>89</v>
      </c>
      <c r="G905" s="6" t="s">
        <v>90</v>
      </c>
      <c r="H905" s="6" t="s">
        <v>231</v>
      </c>
      <c r="I905" s="8">
        <v>10</v>
      </c>
      <c r="J905" s="8">
        <f t="shared" si="41"/>
        <v>24</v>
      </c>
      <c r="K905" s="6" t="s">
        <v>61</v>
      </c>
      <c r="L905" s="9">
        <v>40831</v>
      </c>
      <c r="M905" s="10">
        <v>375078</v>
      </c>
      <c r="N905" s="10">
        <v>375090</v>
      </c>
      <c r="O905" s="10">
        <v>12</v>
      </c>
      <c r="P905" s="10">
        <v>3245</v>
      </c>
      <c r="Q905" s="10">
        <v>3245</v>
      </c>
      <c r="R905" s="10">
        <v>-60305</v>
      </c>
      <c r="S905" s="10">
        <v>-60305</v>
      </c>
      <c r="T905" s="10">
        <v>-53951</v>
      </c>
      <c r="U905" s="10">
        <v>-41526</v>
      </c>
      <c r="V905" s="10">
        <v>-57060</v>
      </c>
      <c r="W905" s="10">
        <v>-53913</v>
      </c>
      <c r="X905" s="10">
        <v>2122</v>
      </c>
      <c r="Y905" s="10">
        <v>134759</v>
      </c>
      <c r="Z905" s="10">
        <v>27840</v>
      </c>
      <c r="AA905" s="10">
        <v>152826</v>
      </c>
      <c r="AB905" s="10">
        <v>134983</v>
      </c>
      <c r="AC905" s="10">
        <v>0</v>
      </c>
      <c r="AD905" s="10">
        <v>5000</v>
      </c>
      <c r="AE905" s="10">
        <v>227045</v>
      </c>
      <c r="AF905" s="10">
        <v>31335</v>
      </c>
      <c r="AG905" s="10">
        <v>243108</v>
      </c>
      <c r="AH905" s="10">
        <v>375745</v>
      </c>
      <c r="AI905" s="11">
        <v>0.73</v>
      </c>
      <c r="AJ905" s="11">
        <v>1.06</v>
      </c>
      <c r="AK905" s="11">
        <v>1.06</v>
      </c>
      <c r="AL905" s="12">
        <v>56.34</v>
      </c>
      <c r="AM905" s="12">
        <v>264.27</v>
      </c>
      <c r="AN905" s="13">
        <v>0.51</v>
      </c>
      <c r="AO905" s="14">
        <v>78.599999999999994</v>
      </c>
      <c r="AP905" s="14">
        <v>87.74</v>
      </c>
      <c r="AQ905" s="15">
        <v>0.89</v>
      </c>
      <c r="AR905" s="16">
        <v>-26.56</v>
      </c>
      <c r="AS905" s="14">
        <v>-216.61</v>
      </c>
      <c r="AT905" s="14">
        <v>-16.079999999999998</v>
      </c>
      <c r="AU905" s="6">
        <v>-192.45</v>
      </c>
      <c r="AV905" s="15">
        <v>-2.91</v>
      </c>
      <c r="AW905" s="15">
        <v>0.36</v>
      </c>
    </row>
    <row r="906" spans="2:49" x14ac:dyDescent="0.25">
      <c r="B906" s="6" t="s">
        <v>2142</v>
      </c>
      <c r="C906" s="6" t="s">
        <v>667</v>
      </c>
      <c r="D906" s="6" t="s">
        <v>57</v>
      </c>
      <c r="E906" s="7">
        <v>82108</v>
      </c>
      <c r="F906" s="6" t="s">
        <v>58</v>
      </c>
      <c r="G906" s="6" t="s">
        <v>59</v>
      </c>
      <c r="H906" s="6" t="s">
        <v>66</v>
      </c>
      <c r="I906" s="8">
        <v>5</v>
      </c>
      <c r="J906" s="8">
        <f t="shared" si="41"/>
        <v>9</v>
      </c>
      <c r="K906" s="6" t="s">
        <v>54</v>
      </c>
      <c r="L906" s="9">
        <v>42507</v>
      </c>
      <c r="M906" s="10">
        <v>372857</v>
      </c>
      <c r="N906" s="10">
        <v>372857</v>
      </c>
      <c r="O906" s="10">
        <v>0</v>
      </c>
      <c r="P906" s="10">
        <v>0</v>
      </c>
      <c r="Q906" s="10">
        <v>0</v>
      </c>
      <c r="R906" s="10">
        <v>-44495</v>
      </c>
      <c r="S906" s="10">
        <v>-44495</v>
      </c>
      <c r="T906" s="10">
        <v>-32881</v>
      </c>
      <c r="U906" s="10">
        <v>3856</v>
      </c>
      <c r="V906" s="10">
        <v>-44495</v>
      </c>
      <c r="W906" s="10">
        <v>-50225.46</v>
      </c>
      <c r="X906" s="10">
        <v>108312</v>
      </c>
      <c r="Y906" s="10">
        <v>45623</v>
      </c>
      <c r="Z906" s="10">
        <v>6023</v>
      </c>
      <c r="AA906" s="10">
        <v>58399</v>
      </c>
      <c r="AB906" s="10">
        <v>41507</v>
      </c>
      <c r="AC906" s="10">
        <v>260056</v>
      </c>
      <c r="AD906" s="10">
        <v>25000</v>
      </c>
      <c r="AE906" s="10">
        <v>588982</v>
      </c>
      <c r="AF906" s="10">
        <v>551550</v>
      </c>
      <c r="AG906" s="10">
        <v>67178</v>
      </c>
      <c r="AH906" s="10">
        <v>4489</v>
      </c>
      <c r="AI906" s="11">
        <v>0.01</v>
      </c>
      <c r="AJ906" s="11">
        <v>0.04</v>
      </c>
      <c r="AK906" s="11">
        <v>0.04</v>
      </c>
      <c r="AL906" s="12">
        <v>18.14</v>
      </c>
      <c r="AM906" s="12">
        <v>641.27</v>
      </c>
      <c r="AN906" s="13">
        <v>1.81</v>
      </c>
      <c r="AO906" s="14">
        <v>98.97</v>
      </c>
      <c r="AP906" s="14">
        <v>98.98</v>
      </c>
      <c r="AQ906" s="15">
        <v>0.01</v>
      </c>
      <c r="AR906" s="16">
        <v>-7.55</v>
      </c>
      <c r="AS906" s="14">
        <v>-738.75</v>
      </c>
      <c r="AT906" s="14">
        <v>-11.93</v>
      </c>
      <c r="AU906" s="6">
        <v>-8.07</v>
      </c>
      <c r="AV906" s="15">
        <v>-0.16</v>
      </c>
      <c r="AW906" s="15">
        <v>0.24</v>
      </c>
    </row>
    <row r="907" spans="2:49" x14ac:dyDescent="0.25">
      <c r="B907" s="6" t="s">
        <v>2143</v>
      </c>
      <c r="C907" s="6" t="s">
        <v>2144</v>
      </c>
      <c r="D907" s="6" t="s">
        <v>84</v>
      </c>
      <c r="E907" s="7">
        <v>85107</v>
      </c>
      <c r="F907" s="6" t="s">
        <v>65</v>
      </c>
      <c r="G907" s="6" t="s">
        <v>59</v>
      </c>
      <c r="H907" s="6" t="s">
        <v>81</v>
      </c>
      <c r="I907" s="8">
        <v>10</v>
      </c>
      <c r="J907" s="8">
        <f t="shared" si="41"/>
        <v>24</v>
      </c>
      <c r="K907" s="6" t="s">
        <v>61</v>
      </c>
      <c r="L907" s="9">
        <v>41100</v>
      </c>
      <c r="M907" s="10">
        <v>372625</v>
      </c>
      <c r="N907" s="10">
        <v>372629</v>
      </c>
      <c r="O907" s="10">
        <v>4</v>
      </c>
      <c r="P907" s="10">
        <v>0</v>
      </c>
      <c r="Q907" s="10">
        <v>0</v>
      </c>
      <c r="R907" s="10">
        <v>-47643</v>
      </c>
      <c r="S907" s="10">
        <v>-47643</v>
      </c>
      <c r="T907" s="10">
        <v>-46332</v>
      </c>
      <c r="U907" s="10">
        <v>-42813</v>
      </c>
      <c r="V907" s="10">
        <v>-47643</v>
      </c>
      <c r="W907" s="10">
        <v>-36031.58</v>
      </c>
      <c r="X907" s="10">
        <v>155000</v>
      </c>
      <c r="Y907" s="10">
        <v>68274</v>
      </c>
      <c r="Z907" s="10">
        <v>-46647</v>
      </c>
      <c r="AA907" s="10">
        <v>105321</v>
      </c>
      <c r="AB907" s="10">
        <v>65322</v>
      </c>
      <c r="AC907" s="10">
        <v>217625</v>
      </c>
      <c r="AD907" s="10">
        <v>5000</v>
      </c>
      <c r="AE907" s="10">
        <v>44120</v>
      </c>
      <c r="AF907" s="10">
        <v>13656</v>
      </c>
      <c r="AG907" s="10">
        <v>86726</v>
      </c>
      <c r="AH907" s="10">
        <v>0</v>
      </c>
      <c r="AI907" s="11">
        <v>0.05</v>
      </c>
      <c r="AJ907" s="11">
        <v>0.05</v>
      </c>
      <c r="AK907" s="11">
        <v>0.35</v>
      </c>
      <c r="AL907" s="12">
        <v>0.51</v>
      </c>
      <c r="AM907" s="12">
        <v>102.29</v>
      </c>
      <c r="AN907" s="13">
        <v>24.76</v>
      </c>
      <c r="AO907" s="14">
        <v>196</v>
      </c>
      <c r="AP907" s="14">
        <v>205.73</v>
      </c>
      <c r="AQ907" s="15">
        <v>-3.42</v>
      </c>
      <c r="AR907" s="16">
        <v>-107.99</v>
      </c>
      <c r="AS907" s="14">
        <v>-102.14</v>
      </c>
      <c r="AT907" s="14">
        <v>-12.79</v>
      </c>
      <c r="AU907" s="6">
        <v>-348.88</v>
      </c>
      <c r="AV907" s="15">
        <v>-4.32</v>
      </c>
      <c r="AW907" s="15">
        <v>1.46</v>
      </c>
    </row>
    <row r="908" spans="2:49" x14ac:dyDescent="0.25">
      <c r="B908" s="6" t="s">
        <v>2145</v>
      </c>
      <c r="C908" s="6" t="s">
        <v>2146</v>
      </c>
      <c r="D908" s="6" t="s">
        <v>338</v>
      </c>
      <c r="E908" s="7">
        <v>94501</v>
      </c>
      <c r="F908" s="6" t="s">
        <v>338</v>
      </c>
      <c r="G908" s="6" t="s">
        <v>108</v>
      </c>
      <c r="H908" s="6" t="s">
        <v>81</v>
      </c>
      <c r="I908" s="8">
        <v>5</v>
      </c>
      <c r="J908" s="8">
        <f t="shared" si="41"/>
        <v>9</v>
      </c>
      <c r="K908" s="6" t="s">
        <v>61</v>
      </c>
      <c r="L908" s="9">
        <v>43585</v>
      </c>
      <c r="M908" s="10">
        <v>372284</v>
      </c>
      <c r="N908" s="10">
        <v>372284</v>
      </c>
      <c r="O908" s="10">
        <v>0</v>
      </c>
      <c r="P908" s="10">
        <v>11017</v>
      </c>
      <c r="Q908" s="10">
        <v>11017</v>
      </c>
      <c r="R908" s="10">
        <v>37980</v>
      </c>
      <c r="S908" s="10">
        <v>37980</v>
      </c>
      <c r="T908" s="10">
        <v>48997</v>
      </c>
      <c r="U908" s="10">
        <v>48997</v>
      </c>
      <c r="V908" s="10">
        <v>48997</v>
      </c>
      <c r="W908" s="10">
        <v>33030.839999999997</v>
      </c>
      <c r="X908" s="10">
        <v>0</v>
      </c>
      <c r="Y908" s="10">
        <v>140007</v>
      </c>
      <c r="Z908" s="10">
        <v>53038</v>
      </c>
      <c r="AA908" s="10">
        <v>109480</v>
      </c>
      <c r="AB908" s="10">
        <v>169057</v>
      </c>
      <c r="AC908" s="10">
        <v>0</v>
      </c>
      <c r="AD908" s="10">
        <v>5000</v>
      </c>
      <c r="AE908" s="10">
        <v>74612</v>
      </c>
      <c r="AF908" s="10">
        <v>0</v>
      </c>
      <c r="AG908" s="10">
        <v>232277</v>
      </c>
      <c r="AH908" s="10">
        <v>372284</v>
      </c>
      <c r="AI908" s="11">
        <v>2.27</v>
      </c>
      <c r="AJ908" s="11">
        <v>3.38</v>
      </c>
      <c r="AK908" s="11">
        <v>3.46</v>
      </c>
      <c r="AL908" s="12">
        <v>23.21</v>
      </c>
      <c r="AM908" s="12">
        <v>33.44</v>
      </c>
      <c r="AN908" s="13">
        <v>1.58</v>
      </c>
      <c r="AO908" s="14">
        <v>28.91</v>
      </c>
      <c r="AP908" s="14">
        <v>28.91</v>
      </c>
      <c r="AQ908" s="15">
        <v>0</v>
      </c>
      <c r="AR908" s="16">
        <v>50.9</v>
      </c>
      <c r="AS908" s="14">
        <v>71.61</v>
      </c>
      <c r="AT908" s="14">
        <v>10.199999999999999</v>
      </c>
      <c r="AU908" s="6">
        <v>0</v>
      </c>
      <c r="AV908" s="15">
        <v>8</v>
      </c>
      <c r="AW908" s="15">
        <v>2.5</v>
      </c>
    </row>
    <row r="909" spans="2:49" x14ac:dyDescent="0.25">
      <c r="B909" s="6" t="s">
        <v>2147</v>
      </c>
      <c r="C909" s="6" t="s">
        <v>2148</v>
      </c>
      <c r="D909" s="6" t="s">
        <v>960</v>
      </c>
      <c r="E909" s="7" t="s">
        <v>961</v>
      </c>
      <c r="F909" s="6" t="s">
        <v>960</v>
      </c>
      <c r="G909" s="6" t="s">
        <v>220</v>
      </c>
      <c r="H909" s="6" t="s">
        <v>53</v>
      </c>
      <c r="I909" s="8">
        <v>1</v>
      </c>
      <c r="J909" s="8">
        <f t="shared" si="41"/>
        <v>1</v>
      </c>
      <c r="K909" s="6" t="s">
        <v>61</v>
      </c>
      <c r="L909" s="9">
        <v>34684</v>
      </c>
      <c r="M909" s="10">
        <v>372145</v>
      </c>
      <c r="N909" s="10">
        <v>372151</v>
      </c>
      <c r="O909" s="10">
        <v>6</v>
      </c>
      <c r="P909" s="10">
        <v>1401</v>
      </c>
      <c r="Q909" s="10">
        <v>1401</v>
      </c>
      <c r="R909" s="10">
        <v>28006</v>
      </c>
      <c r="S909" s="10">
        <v>28006</v>
      </c>
      <c r="T909" s="10">
        <v>29407</v>
      </c>
      <c r="U909" s="10">
        <v>35497</v>
      </c>
      <c r="V909" s="10">
        <v>29407</v>
      </c>
      <c r="W909" s="10">
        <v>15980.8</v>
      </c>
      <c r="X909" s="10">
        <v>0</v>
      </c>
      <c r="Y909" s="10">
        <v>74934</v>
      </c>
      <c r="Z909" s="10">
        <v>51880</v>
      </c>
      <c r="AA909" s="10">
        <v>43374</v>
      </c>
      <c r="AB909" s="10">
        <v>92506</v>
      </c>
      <c r="AC909" s="10">
        <v>0</v>
      </c>
      <c r="AD909" s="10">
        <v>7635</v>
      </c>
      <c r="AE909" s="10">
        <v>110800</v>
      </c>
      <c r="AF909" s="10">
        <v>11205</v>
      </c>
      <c r="AG909" s="10">
        <v>297211</v>
      </c>
      <c r="AH909" s="10">
        <v>372145</v>
      </c>
      <c r="AI909" s="11">
        <v>2.11</v>
      </c>
      <c r="AJ909" s="11">
        <v>2.94</v>
      </c>
      <c r="AK909" s="11">
        <v>2.94</v>
      </c>
      <c r="AL909" s="12">
        <v>27.16</v>
      </c>
      <c r="AM909" s="12">
        <v>41.02</v>
      </c>
      <c r="AN909" s="13">
        <v>0</v>
      </c>
      <c r="AO909" s="14">
        <v>30.56</v>
      </c>
      <c r="AP909" s="14">
        <v>53.18</v>
      </c>
      <c r="AQ909" s="15">
        <v>4.63</v>
      </c>
      <c r="AR909" s="16">
        <v>25.28</v>
      </c>
      <c r="AS909" s="14">
        <v>53.98</v>
      </c>
      <c r="AT909" s="14">
        <v>7.53</v>
      </c>
      <c r="AU909" s="6">
        <v>249.94</v>
      </c>
      <c r="AV909" s="15">
        <v>3.69</v>
      </c>
      <c r="AW909" s="15">
        <v>1.27</v>
      </c>
    </row>
    <row r="910" spans="2:49" x14ac:dyDescent="0.25">
      <c r="B910" s="6" t="s">
        <v>2149</v>
      </c>
      <c r="C910" s="6" t="s">
        <v>2150</v>
      </c>
      <c r="D910" s="6" t="s">
        <v>155</v>
      </c>
      <c r="E910" s="7">
        <v>81101</v>
      </c>
      <c r="F910" s="6" t="s">
        <v>70</v>
      </c>
      <c r="G910" s="6" t="s">
        <v>59</v>
      </c>
      <c r="H910" s="6" t="s">
        <v>81</v>
      </c>
      <c r="I910" s="8">
        <v>3</v>
      </c>
      <c r="J910" s="8">
        <f t="shared" si="41"/>
        <v>4</v>
      </c>
      <c r="K910" s="6" t="s">
        <v>61</v>
      </c>
      <c r="L910" s="9">
        <v>43845</v>
      </c>
      <c r="M910" s="10">
        <v>370952</v>
      </c>
      <c r="N910" s="10">
        <v>370952</v>
      </c>
      <c r="O910" s="10">
        <v>0</v>
      </c>
      <c r="P910" s="10">
        <v>1609</v>
      </c>
      <c r="Q910" s="10">
        <v>1609</v>
      </c>
      <c r="R910" s="10">
        <v>4256</v>
      </c>
      <c r="S910" s="10">
        <v>4256</v>
      </c>
      <c r="T910" s="10">
        <v>5865</v>
      </c>
      <c r="U910" s="10">
        <v>5865</v>
      </c>
      <c r="V910" s="10">
        <v>5865</v>
      </c>
      <c r="W910" s="10">
        <v>1850.96</v>
      </c>
      <c r="X910" s="10">
        <v>0</v>
      </c>
      <c r="Y910" s="10">
        <v>26602</v>
      </c>
      <c r="Z910" s="10">
        <v>9256</v>
      </c>
      <c r="AA910" s="10">
        <v>28085</v>
      </c>
      <c r="AB910" s="10">
        <v>54276</v>
      </c>
      <c r="AC910" s="10">
        <v>0</v>
      </c>
      <c r="AD910" s="10">
        <v>5000</v>
      </c>
      <c r="AE910" s="10">
        <v>57142</v>
      </c>
      <c r="AF910" s="10">
        <v>8500</v>
      </c>
      <c r="AG910" s="10">
        <v>344350</v>
      </c>
      <c r="AH910" s="10">
        <v>370952</v>
      </c>
      <c r="AI910" s="11">
        <v>0.56999999999999995</v>
      </c>
      <c r="AJ910" s="11">
        <v>1.02</v>
      </c>
      <c r="AK910" s="11">
        <v>1.02</v>
      </c>
      <c r="AL910" s="12">
        <v>20.8</v>
      </c>
      <c r="AM910" s="12">
        <v>50</v>
      </c>
      <c r="AN910" s="13">
        <v>0</v>
      </c>
      <c r="AO910" s="14">
        <v>83.7</v>
      </c>
      <c r="AP910" s="14">
        <v>83.8</v>
      </c>
      <c r="AQ910" s="15">
        <v>1.0900000000000001</v>
      </c>
      <c r="AR910" s="16">
        <v>7.45</v>
      </c>
      <c r="AS910" s="14">
        <v>45.98</v>
      </c>
      <c r="AT910" s="14">
        <v>1.1499999999999999</v>
      </c>
      <c r="AU910" s="6">
        <v>50.07</v>
      </c>
      <c r="AV910" s="15">
        <v>1.85</v>
      </c>
      <c r="AW910" s="15">
        <v>1.39</v>
      </c>
    </row>
    <row r="911" spans="2:49" x14ac:dyDescent="0.25">
      <c r="B911" s="6" t="s">
        <v>2151</v>
      </c>
      <c r="C911" s="6" t="s">
        <v>2152</v>
      </c>
      <c r="D911" s="6" t="s">
        <v>84</v>
      </c>
      <c r="E911" s="7">
        <v>84103</v>
      </c>
      <c r="F911" s="6" t="s">
        <v>223</v>
      </c>
      <c r="G911" s="6" t="s">
        <v>59</v>
      </c>
      <c r="H911" s="6" t="s">
        <v>81</v>
      </c>
      <c r="I911" s="8">
        <v>5</v>
      </c>
      <c r="J911" s="8">
        <f t="shared" si="41"/>
        <v>9</v>
      </c>
      <c r="K911" s="6" t="s">
        <v>61</v>
      </c>
      <c r="L911" s="9">
        <v>40498</v>
      </c>
      <c r="M911" s="10">
        <v>370167</v>
      </c>
      <c r="N911" s="10">
        <v>370167</v>
      </c>
      <c r="O911" s="10">
        <v>0</v>
      </c>
      <c r="P911" s="10">
        <v>0</v>
      </c>
      <c r="Q911" s="10">
        <v>0</v>
      </c>
      <c r="R911" s="10">
        <v>2148</v>
      </c>
      <c r="S911" s="10">
        <v>2148</v>
      </c>
      <c r="T911" s="10">
        <v>2148</v>
      </c>
      <c r="U911" s="10">
        <v>2700</v>
      </c>
      <c r="V911" s="10">
        <v>2148</v>
      </c>
      <c r="W911" s="10">
        <v>-15425.08</v>
      </c>
      <c r="X911" s="10">
        <v>0</v>
      </c>
      <c r="Y911" s="10">
        <v>28386</v>
      </c>
      <c r="Z911" s="10">
        <v>145578</v>
      </c>
      <c r="AA911" s="10">
        <v>67029</v>
      </c>
      <c r="AB911" s="10">
        <v>255173</v>
      </c>
      <c r="AC911" s="10">
        <v>0</v>
      </c>
      <c r="AD911" s="10">
        <v>5000</v>
      </c>
      <c r="AE911" s="10">
        <v>210220</v>
      </c>
      <c r="AF911" s="10">
        <v>4186</v>
      </c>
      <c r="AG911" s="10">
        <v>341781</v>
      </c>
      <c r="AH911" s="10">
        <v>370167</v>
      </c>
      <c r="AI911" s="11">
        <v>3.02</v>
      </c>
      <c r="AJ911" s="11">
        <v>3.37</v>
      </c>
      <c r="AK911" s="11">
        <v>3.54</v>
      </c>
      <c r="AL911" s="12">
        <v>19.559999999999999</v>
      </c>
      <c r="AM911" s="12">
        <v>61.24</v>
      </c>
      <c r="AN911" s="13">
        <v>9.7899999999999991</v>
      </c>
      <c r="AO911" s="14">
        <v>27.66</v>
      </c>
      <c r="AP911" s="14">
        <v>30.75</v>
      </c>
      <c r="AQ911" s="15">
        <v>34.78</v>
      </c>
      <c r="AR911" s="16">
        <v>1.02</v>
      </c>
      <c r="AS911" s="14">
        <v>1.48</v>
      </c>
      <c r="AT911" s="14">
        <v>0.57999999999999996</v>
      </c>
      <c r="AU911" s="6">
        <v>51.31</v>
      </c>
      <c r="AV911" s="15">
        <v>0.59</v>
      </c>
      <c r="AW911" s="15">
        <v>0.77</v>
      </c>
    </row>
    <row r="912" spans="2:49" x14ac:dyDescent="0.25">
      <c r="B912" s="6" t="s">
        <v>2153</v>
      </c>
      <c r="C912" s="6" t="s">
        <v>2154</v>
      </c>
      <c r="D912" s="6" t="s">
        <v>155</v>
      </c>
      <c r="E912" s="7">
        <v>81104</v>
      </c>
      <c r="F912" s="6" t="s">
        <v>70</v>
      </c>
      <c r="G912" s="6" t="s">
        <v>59</v>
      </c>
      <c r="H912" s="6" t="s">
        <v>66</v>
      </c>
      <c r="I912" s="8">
        <v>3</v>
      </c>
      <c r="J912" s="8">
        <f t="shared" si="41"/>
        <v>4</v>
      </c>
      <c r="K912" s="6" t="s">
        <v>61</v>
      </c>
      <c r="L912" s="9">
        <v>43641</v>
      </c>
      <c r="M912" s="10">
        <v>369570</v>
      </c>
      <c r="N912" s="10">
        <v>369572</v>
      </c>
      <c r="O912" s="10">
        <v>2</v>
      </c>
      <c r="P912" s="10">
        <v>0</v>
      </c>
      <c r="Q912" s="10">
        <v>0</v>
      </c>
      <c r="R912" s="10">
        <v>-5897</v>
      </c>
      <c r="S912" s="10">
        <v>-5897</v>
      </c>
      <c r="T912" s="10">
        <v>-5897</v>
      </c>
      <c r="U912" s="10">
        <v>-4647</v>
      </c>
      <c r="V912" s="10">
        <v>-5897</v>
      </c>
      <c r="W912" s="10">
        <v>-6475.56</v>
      </c>
      <c r="X912" s="10">
        <v>-17560</v>
      </c>
      <c r="Y912" s="10">
        <v>25613</v>
      </c>
      <c r="Z912" s="10">
        <v>-13394</v>
      </c>
      <c r="AA912" s="10">
        <v>27981</v>
      </c>
      <c r="AB912" s="10">
        <v>199585</v>
      </c>
      <c r="AC912" s="10">
        <v>17560</v>
      </c>
      <c r="AD912" s="10">
        <v>5000</v>
      </c>
      <c r="AE912" s="10">
        <v>64040</v>
      </c>
      <c r="AF912" s="10">
        <v>11437</v>
      </c>
      <c r="AG912" s="10">
        <v>326397</v>
      </c>
      <c r="AH912" s="10">
        <v>369570</v>
      </c>
      <c r="AI912" s="11">
        <v>0.53</v>
      </c>
      <c r="AJ912" s="11">
        <v>0.62</v>
      </c>
      <c r="AK912" s="11">
        <v>0.68</v>
      </c>
      <c r="AL912" s="12">
        <v>6.88</v>
      </c>
      <c r="AM912" s="12">
        <v>81.05</v>
      </c>
      <c r="AN912" s="13">
        <v>4.4000000000000004</v>
      </c>
      <c r="AO912" s="14">
        <v>120.92</v>
      </c>
      <c r="AP912" s="14">
        <v>120.92</v>
      </c>
      <c r="AQ912" s="15">
        <v>-1.17</v>
      </c>
      <c r="AR912" s="16">
        <v>-9.2100000000000009</v>
      </c>
      <c r="AS912" s="14">
        <v>-44.03</v>
      </c>
      <c r="AT912" s="14">
        <v>-1.6</v>
      </c>
      <c r="AU912" s="6">
        <v>-51.56</v>
      </c>
      <c r="AV912" s="15">
        <v>-0.33</v>
      </c>
      <c r="AW912" s="15">
        <v>1.19</v>
      </c>
    </row>
    <row r="913" spans="2:49" x14ac:dyDescent="0.25">
      <c r="B913" s="6" t="s">
        <v>2155</v>
      </c>
      <c r="C913" s="6" t="s">
        <v>2156</v>
      </c>
      <c r="D913" s="6" t="s">
        <v>277</v>
      </c>
      <c r="E913" s="7">
        <v>97405</v>
      </c>
      <c r="F913" s="6" t="s">
        <v>277</v>
      </c>
      <c r="G913" s="6" t="s">
        <v>137</v>
      </c>
      <c r="H913" s="6" t="s">
        <v>53</v>
      </c>
      <c r="I913" s="8">
        <v>5</v>
      </c>
      <c r="J913" s="8">
        <f t="shared" si="41"/>
        <v>9</v>
      </c>
      <c r="K913" s="6" t="s">
        <v>61</v>
      </c>
      <c r="L913" s="9">
        <v>37578</v>
      </c>
      <c r="M913" s="10">
        <v>369546</v>
      </c>
      <c r="N913" s="10">
        <v>369546</v>
      </c>
      <c r="O913" s="10">
        <v>0</v>
      </c>
      <c r="P913" s="10">
        <v>65749</v>
      </c>
      <c r="Q913" s="10">
        <v>65749</v>
      </c>
      <c r="R913" s="10">
        <v>254153</v>
      </c>
      <c r="S913" s="10">
        <v>254153</v>
      </c>
      <c r="T913" s="10">
        <v>319902</v>
      </c>
      <c r="U913" s="10">
        <v>319902</v>
      </c>
      <c r="V913" s="10">
        <v>319902</v>
      </c>
      <c r="W913" s="10">
        <v>110264.46</v>
      </c>
      <c r="X913" s="10">
        <v>-333</v>
      </c>
      <c r="Y913" s="10">
        <v>351061</v>
      </c>
      <c r="Z913" s="10">
        <v>263437</v>
      </c>
      <c r="AA913" s="10">
        <v>41882</v>
      </c>
      <c r="AB913" s="10">
        <v>12687</v>
      </c>
      <c r="AC913" s="10">
        <v>333</v>
      </c>
      <c r="AD913" s="10">
        <v>7000</v>
      </c>
      <c r="AE913" s="10">
        <v>3246273</v>
      </c>
      <c r="AF913" s="10">
        <v>1950369</v>
      </c>
      <c r="AG913" s="10">
        <v>18152</v>
      </c>
      <c r="AH913" s="10">
        <v>369546</v>
      </c>
      <c r="AI913" s="11">
        <v>0.2</v>
      </c>
      <c r="AJ913" s="11">
        <v>0.24</v>
      </c>
      <c r="AK913" s="11">
        <v>0.43</v>
      </c>
      <c r="AL913" s="12">
        <v>111.99</v>
      </c>
      <c r="AM913" s="12">
        <v>58091.48</v>
      </c>
      <c r="AN913" s="13">
        <v>569.25</v>
      </c>
      <c r="AO913" s="14">
        <v>91.88</v>
      </c>
      <c r="AP913" s="14">
        <v>91.88</v>
      </c>
      <c r="AQ913" s="15">
        <v>0.14000000000000001</v>
      </c>
      <c r="AR913" s="16">
        <v>7.83</v>
      </c>
      <c r="AS913" s="14">
        <v>96.48</v>
      </c>
      <c r="AT913" s="14">
        <v>68.77</v>
      </c>
      <c r="AU913" s="6">
        <v>13.03</v>
      </c>
      <c r="AV913" s="15">
        <v>5.89</v>
      </c>
      <c r="AW913" s="15">
        <v>0.3</v>
      </c>
    </row>
    <row r="914" spans="2:49" x14ac:dyDescent="0.25">
      <c r="B914" s="6" t="s">
        <v>2157</v>
      </c>
      <c r="C914" s="6" t="s">
        <v>2158</v>
      </c>
      <c r="D914" s="6" t="s">
        <v>537</v>
      </c>
      <c r="E914" s="7">
        <v>98401</v>
      </c>
      <c r="F914" s="6" t="s">
        <v>537</v>
      </c>
      <c r="G914" s="6" t="s">
        <v>137</v>
      </c>
      <c r="H914" s="6" t="s">
        <v>81</v>
      </c>
      <c r="I914" s="8">
        <v>5</v>
      </c>
      <c r="J914" s="8">
        <f t="shared" si="41"/>
        <v>9</v>
      </c>
      <c r="K914" s="6" t="s">
        <v>61</v>
      </c>
      <c r="L914" s="9">
        <v>43424</v>
      </c>
      <c r="M914" s="10">
        <v>369389</v>
      </c>
      <c r="N914" s="10">
        <v>369389</v>
      </c>
      <c r="O914" s="10">
        <v>0</v>
      </c>
      <c r="P914" s="10">
        <v>710</v>
      </c>
      <c r="Q914" s="10">
        <v>710</v>
      </c>
      <c r="R914" s="10">
        <v>5370</v>
      </c>
      <c r="S914" s="10">
        <v>5370</v>
      </c>
      <c r="T914" s="10">
        <v>41998</v>
      </c>
      <c r="U914" s="10">
        <v>98016</v>
      </c>
      <c r="V914" s="10">
        <v>6080</v>
      </c>
      <c r="W914" s="10">
        <v>-5019.0600000000004</v>
      </c>
      <c r="X914" s="10">
        <v>217388</v>
      </c>
      <c r="Y914" s="10">
        <v>193720</v>
      </c>
      <c r="Z914" s="10">
        <v>5305</v>
      </c>
      <c r="AA914" s="10">
        <v>95758</v>
      </c>
      <c r="AB914" s="10">
        <v>42762</v>
      </c>
      <c r="AC914" s="10">
        <v>121997</v>
      </c>
      <c r="AD914" s="10">
        <v>5000</v>
      </c>
      <c r="AE914" s="10">
        <v>957479</v>
      </c>
      <c r="AF914" s="10">
        <v>837529</v>
      </c>
      <c r="AG914" s="10">
        <v>54471</v>
      </c>
      <c r="AH914" s="10">
        <v>30803</v>
      </c>
      <c r="AI914" s="11">
        <v>0.11</v>
      </c>
      <c r="AJ914" s="11">
        <v>0.11</v>
      </c>
      <c r="AK914" s="11">
        <v>0.13</v>
      </c>
      <c r="AL914" s="12">
        <v>2.58</v>
      </c>
      <c r="AM914" s="12">
        <v>1937.59</v>
      </c>
      <c r="AN914" s="13">
        <v>13.55</v>
      </c>
      <c r="AO914" s="14">
        <v>99.2</v>
      </c>
      <c r="AP914" s="14">
        <v>99.45</v>
      </c>
      <c r="AQ914" s="15">
        <v>0.01</v>
      </c>
      <c r="AR914" s="16">
        <v>0.56000000000000005</v>
      </c>
      <c r="AS914" s="14">
        <v>101.23</v>
      </c>
      <c r="AT914" s="14">
        <v>1.45</v>
      </c>
      <c r="AU914" s="6">
        <v>0.64</v>
      </c>
      <c r="AV914" s="15">
        <v>0.9</v>
      </c>
      <c r="AW914" s="15">
        <v>0.26</v>
      </c>
    </row>
    <row r="915" spans="2:49" x14ac:dyDescent="0.25">
      <c r="B915" s="6" t="s">
        <v>2159</v>
      </c>
      <c r="C915" s="6" t="s">
        <v>2160</v>
      </c>
      <c r="D915" s="6" t="s">
        <v>448</v>
      </c>
      <c r="E915" s="7">
        <v>92101</v>
      </c>
      <c r="F915" s="6" t="s">
        <v>448</v>
      </c>
      <c r="G915" s="6" t="s">
        <v>90</v>
      </c>
      <c r="H915" s="6" t="s">
        <v>104</v>
      </c>
      <c r="I915" s="8">
        <v>3</v>
      </c>
      <c r="J915" s="8">
        <f t="shared" si="41"/>
        <v>4</v>
      </c>
      <c r="K915" s="6" t="s">
        <v>61</v>
      </c>
      <c r="L915" s="9">
        <v>40851</v>
      </c>
      <c r="M915" s="10">
        <v>368754</v>
      </c>
      <c r="N915" s="10">
        <v>368754</v>
      </c>
      <c r="O915" s="10">
        <v>0</v>
      </c>
      <c r="P915" s="10">
        <v>1894</v>
      </c>
      <c r="Q915" s="10">
        <v>1894</v>
      </c>
      <c r="R915" s="10">
        <v>7127</v>
      </c>
      <c r="S915" s="10">
        <v>7127</v>
      </c>
      <c r="T915" s="10">
        <v>9021</v>
      </c>
      <c r="U915" s="10">
        <v>9021</v>
      </c>
      <c r="V915" s="10">
        <v>9021</v>
      </c>
      <c r="W915" s="10">
        <v>-356.7</v>
      </c>
      <c r="X915" s="10">
        <v>17984</v>
      </c>
      <c r="Y915" s="10">
        <v>37721</v>
      </c>
      <c r="Z915" s="10">
        <v>66199</v>
      </c>
      <c r="AA915" s="10">
        <v>41045</v>
      </c>
      <c r="AB915" s="10">
        <v>33700</v>
      </c>
      <c r="AC915" s="10">
        <v>25770</v>
      </c>
      <c r="AD915" s="10">
        <v>5000</v>
      </c>
      <c r="AE915" s="10">
        <v>90039</v>
      </c>
      <c r="AF915" s="10">
        <v>0</v>
      </c>
      <c r="AG915" s="10">
        <v>305263</v>
      </c>
      <c r="AH915" s="10">
        <v>325000</v>
      </c>
      <c r="AI915" s="11">
        <v>2.97</v>
      </c>
      <c r="AJ915" s="11">
        <v>3.58</v>
      </c>
      <c r="AK915" s="11">
        <v>3.78</v>
      </c>
      <c r="AL915" s="12">
        <v>14.16</v>
      </c>
      <c r="AM915" s="12">
        <v>25.93</v>
      </c>
      <c r="AN915" s="13">
        <v>4.51</v>
      </c>
      <c r="AO915" s="14">
        <v>26.48</v>
      </c>
      <c r="AP915" s="14">
        <v>26.48</v>
      </c>
      <c r="AQ915" s="15">
        <v>0</v>
      </c>
      <c r="AR915" s="16">
        <v>7.92</v>
      </c>
      <c r="AS915" s="14">
        <v>10.77</v>
      </c>
      <c r="AT915" s="14">
        <v>1.93</v>
      </c>
      <c r="AU915" s="6">
        <v>0</v>
      </c>
      <c r="AV915" s="15">
        <v>4.59</v>
      </c>
      <c r="AW915" s="15">
        <v>1.39</v>
      </c>
    </row>
    <row r="916" spans="2:49" x14ac:dyDescent="0.25">
      <c r="B916" s="6" t="s">
        <v>2161</v>
      </c>
      <c r="C916" s="6" t="s">
        <v>2162</v>
      </c>
      <c r="D916" s="6" t="s">
        <v>641</v>
      </c>
      <c r="E916" s="7" t="s">
        <v>642</v>
      </c>
      <c r="F916" s="6" t="s">
        <v>641</v>
      </c>
      <c r="G916" s="6" t="s">
        <v>97</v>
      </c>
      <c r="H916" s="6" t="s">
        <v>81</v>
      </c>
      <c r="I916" s="8">
        <v>10</v>
      </c>
      <c r="J916" s="8">
        <f t="shared" si="41"/>
        <v>24</v>
      </c>
      <c r="K916" s="6" t="s">
        <v>61</v>
      </c>
      <c r="L916" s="9">
        <v>41467</v>
      </c>
      <c r="M916" s="10">
        <v>368716</v>
      </c>
      <c r="N916" s="10">
        <v>368716</v>
      </c>
      <c r="O916" s="10">
        <v>0</v>
      </c>
      <c r="P916" s="10">
        <v>0</v>
      </c>
      <c r="Q916" s="10">
        <v>0</v>
      </c>
      <c r="R916" s="10">
        <v>-41866</v>
      </c>
      <c r="S916" s="10">
        <v>-41866</v>
      </c>
      <c r="T916" s="10">
        <v>-40354</v>
      </c>
      <c r="U916" s="10">
        <v>-34444</v>
      </c>
      <c r="V916" s="10">
        <v>-41866</v>
      </c>
      <c r="W916" s="10">
        <v>-33662.559999999998</v>
      </c>
      <c r="X916" s="10">
        <v>0</v>
      </c>
      <c r="Y916" s="10">
        <v>55694</v>
      </c>
      <c r="Z916" s="10">
        <v>170</v>
      </c>
      <c r="AA916" s="10">
        <v>93640</v>
      </c>
      <c r="AB916" s="10">
        <v>284473</v>
      </c>
      <c r="AC916" s="10">
        <v>0</v>
      </c>
      <c r="AD916" s="10">
        <v>5000</v>
      </c>
      <c r="AE916" s="10">
        <v>34229</v>
      </c>
      <c r="AF916" s="10">
        <v>9115</v>
      </c>
      <c r="AG916" s="10">
        <v>313022</v>
      </c>
      <c r="AH916" s="10">
        <v>368716</v>
      </c>
      <c r="AI916" s="11">
        <v>0.45</v>
      </c>
      <c r="AJ916" s="11">
        <v>0.67</v>
      </c>
      <c r="AK916" s="11">
        <v>1.86</v>
      </c>
      <c r="AL916" s="12">
        <v>2.92</v>
      </c>
      <c r="AM916" s="12">
        <v>15.52</v>
      </c>
      <c r="AN916" s="13">
        <v>15.69</v>
      </c>
      <c r="AO916" s="14">
        <v>39.43</v>
      </c>
      <c r="AP916" s="14">
        <v>99.5</v>
      </c>
      <c r="AQ916" s="15">
        <v>0.02</v>
      </c>
      <c r="AR916" s="16">
        <v>-122.31</v>
      </c>
      <c r="AS916" s="14">
        <v>-24627.06</v>
      </c>
      <c r="AT916" s="14">
        <v>-11.35</v>
      </c>
      <c r="AU916" s="6">
        <v>-459.31</v>
      </c>
      <c r="AV916" s="15">
        <v>-11.37</v>
      </c>
      <c r="AW916" s="15">
        <v>0.25</v>
      </c>
    </row>
    <row r="917" spans="2:49" x14ac:dyDescent="0.25">
      <c r="B917" s="6" t="s">
        <v>2163</v>
      </c>
      <c r="C917" s="6" t="s">
        <v>2164</v>
      </c>
      <c r="D917" s="6" t="s">
        <v>127</v>
      </c>
      <c r="E917" s="7" t="s">
        <v>259</v>
      </c>
      <c r="F917" s="6" t="s">
        <v>127</v>
      </c>
      <c r="G917" s="6" t="s">
        <v>76</v>
      </c>
      <c r="H917" s="6" t="s">
        <v>66</v>
      </c>
      <c r="I917" s="8">
        <v>1</v>
      </c>
      <c r="J917" s="8">
        <f t="shared" si="41"/>
        <v>1</v>
      </c>
      <c r="K917" s="6" t="s">
        <v>61</v>
      </c>
      <c r="L917" s="9">
        <v>40999</v>
      </c>
      <c r="M917" s="10">
        <v>368156</v>
      </c>
      <c r="N917" s="10">
        <v>368156</v>
      </c>
      <c r="O917" s="10">
        <v>0</v>
      </c>
      <c r="P917" s="10">
        <v>1866</v>
      </c>
      <c r="Q917" s="10">
        <v>1866</v>
      </c>
      <c r="R917" s="10">
        <v>10575</v>
      </c>
      <c r="S917" s="10">
        <v>10575</v>
      </c>
      <c r="T917" s="10">
        <v>12441</v>
      </c>
      <c r="U917" s="10">
        <v>21041</v>
      </c>
      <c r="V917" s="10">
        <v>12441</v>
      </c>
      <c r="W917" s="10">
        <v>-1667.48</v>
      </c>
      <c r="X917" s="10">
        <v>71511</v>
      </c>
      <c r="Y917" s="10">
        <v>40732</v>
      </c>
      <c r="Z917" s="10">
        <v>105822</v>
      </c>
      <c r="AA917" s="10">
        <v>18394</v>
      </c>
      <c r="AB917" s="10">
        <v>12852</v>
      </c>
      <c r="AC917" s="10">
        <v>284686</v>
      </c>
      <c r="AD917" s="10">
        <v>5000</v>
      </c>
      <c r="AE917" s="10">
        <v>131774</v>
      </c>
      <c r="AF917" s="10">
        <v>14328</v>
      </c>
      <c r="AG917" s="10">
        <v>42738</v>
      </c>
      <c r="AH917" s="10">
        <v>11959</v>
      </c>
      <c r="AI917" s="11">
        <v>4.54</v>
      </c>
      <c r="AJ917" s="11">
        <v>5.9</v>
      </c>
      <c r="AK917" s="11">
        <v>6.15</v>
      </c>
      <c r="AL917" s="12">
        <v>25.34</v>
      </c>
      <c r="AM917" s="12">
        <v>20.98</v>
      </c>
      <c r="AN917" s="13">
        <v>4.71</v>
      </c>
      <c r="AO917" s="14">
        <v>14.48</v>
      </c>
      <c r="AP917" s="14">
        <v>19.690000000000001</v>
      </c>
      <c r="AQ917" s="15">
        <v>7.39</v>
      </c>
      <c r="AR917" s="16">
        <v>8.0299999999999994</v>
      </c>
      <c r="AS917" s="14">
        <v>9.99</v>
      </c>
      <c r="AT917" s="14">
        <v>2.87</v>
      </c>
      <c r="AU917" s="6">
        <v>73.81</v>
      </c>
      <c r="AV917" s="15">
        <v>22.89</v>
      </c>
      <c r="AW917" s="15">
        <v>1.41</v>
      </c>
    </row>
    <row r="918" spans="2:49" x14ac:dyDescent="0.25">
      <c r="B918" s="6" t="s">
        <v>2165</v>
      </c>
      <c r="C918" s="6" t="s">
        <v>2166</v>
      </c>
      <c r="D918" s="6" t="s">
        <v>529</v>
      </c>
      <c r="E918" s="7">
        <v>84105</v>
      </c>
      <c r="F918" s="6" t="s">
        <v>223</v>
      </c>
      <c r="G918" s="6" t="s">
        <v>59</v>
      </c>
      <c r="H918" s="6" t="s">
        <v>104</v>
      </c>
      <c r="I918" s="8" t="s">
        <v>60</v>
      </c>
      <c r="J918" s="8" t="s">
        <v>60</v>
      </c>
      <c r="K918" s="6" t="s">
        <v>61</v>
      </c>
      <c r="L918" s="9">
        <v>42304</v>
      </c>
      <c r="M918" s="10">
        <v>367515</v>
      </c>
      <c r="N918" s="10">
        <v>367515</v>
      </c>
      <c r="O918" s="10">
        <v>0</v>
      </c>
      <c r="P918" s="10">
        <v>960</v>
      </c>
      <c r="Q918" s="10">
        <v>960</v>
      </c>
      <c r="R918" s="10">
        <v>-116472</v>
      </c>
      <c r="S918" s="10">
        <v>-116472</v>
      </c>
      <c r="T918" s="10">
        <v>-115512</v>
      </c>
      <c r="U918" s="10">
        <v>-114763</v>
      </c>
      <c r="V918" s="10">
        <v>-115512</v>
      </c>
      <c r="W918" s="10">
        <v>-87401.82</v>
      </c>
      <c r="X918" s="10">
        <v>658</v>
      </c>
      <c r="Y918" s="10">
        <v>-15525</v>
      </c>
      <c r="Z918" s="10">
        <v>-114255</v>
      </c>
      <c r="AA918" s="10">
        <v>97357</v>
      </c>
      <c r="AB918" s="10">
        <v>345508</v>
      </c>
      <c r="AC918" s="10">
        <v>8227</v>
      </c>
      <c r="AD918" s="10">
        <v>5000</v>
      </c>
      <c r="AE918" s="10">
        <v>46188</v>
      </c>
      <c r="AF918" s="10">
        <v>2518</v>
      </c>
      <c r="AG918" s="10">
        <v>374813</v>
      </c>
      <c r="AH918" s="10">
        <v>358630</v>
      </c>
      <c r="AI918" s="11">
        <v>0.06</v>
      </c>
      <c r="AJ918" s="11">
        <v>0.17</v>
      </c>
      <c r="AK918" s="11">
        <v>0.28999999999999998</v>
      </c>
      <c r="AL918" s="12">
        <v>16.940000000000001</v>
      </c>
      <c r="AM918" s="12">
        <v>143.78</v>
      </c>
      <c r="AN918" s="13">
        <v>16.66</v>
      </c>
      <c r="AO918" s="14">
        <v>331.22</v>
      </c>
      <c r="AP918" s="14">
        <v>347.37</v>
      </c>
      <c r="AQ918" s="15">
        <v>-45.38</v>
      </c>
      <c r="AR918" s="16">
        <v>-252.17</v>
      </c>
      <c r="AS918" s="14">
        <v>-101.94</v>
      </c>
      <c r="AT918" s="14">
        <v>-31.69</v>
      </c>
      <c r="AU918" s="6">
        <v>-4625.58</v>
      </c>
      <c r="AV918" s="15">
        <v>-25.66</v>
      </c>
      <c r="AW918" s="15">
        <v>1.5</v>
      </c>
    </row>
    <row r="919" spans="2:49" x14ac:dyDescent="0.25">
      <c r="B919" s="6" t="s">
        <v>2167</v>
      </c>
      <c r="C919" s="6">
        <v>545</v>
      </c>
      <c r="D919" s="6" t="s">
        <v>377</v>
      </c>
      <c r="E919" s="7" t="s">
        <v>378</v>
      </c>
      <c r="F919" s="6" t="s">
        <v>50</v>
      </c>
      <c r="G919" s="6" t="s">
        <v>52</v>
      </c>
      <c r="H919" s="6" t="s">
        <v>53</v>
      </c>
      <c r="I919" s="8">
        <v>2</v>
      </c>
      <c r="J919" s="8">
        <f>IF(I919=0,0,IF(I919=1,1,IF(I919=2,2,(IF(I919=3,4,IF(I919=5,9,IF(I919=10,24,IF(I919=25,49,IF(I919=50,99,"X")))))))))</f>
        <v>2</v>
      </c>
      <c r="K919" s="6" t="s">
        <v>61</v>
      </c>
      <c r="L919" s="9">
        <v>40621</v>
      </c>
      <c r="M919" s="10">
        <v>367284</v>
      </c>
      <c r="N919" s="10">
        <v>367284</v>
      </c>
      <c r="O919" s="10">
        <v>0</v>
      </c>
      <c r="P919" s="10">
        <v>6891</v>
      </c>
      <c r="Q919" s="10">
        <v>6891</v>
      </c>
      <c r="R919" s="10">
        <v>27872</v>
      </c>
      <c r="S919" s="10">
        <v>27872</v>
      </c>
      <c r="T919" s="10">
        <v>87890</v>
      </c>
      <c r="U919" s="10">
        <v>153014</v>
      </c>
      <c r="V919" s="10">
        <v>34763</v>
      </c>
      <c r="W919" s="10">
        <v>-100956.7</v>
      </c>
      <c r="X919" s="10">
        <v>10073</v>
      </c>
      <c r="Y919" s="10">
        <v>165625</v>
      </c>
      <c r="Z919" s="10">
        <v>434363</v>
      </c>
      <c r="AA919" s="10">
        <v>68097</v>
      </c>
      <c r="AB919" s="10">
        <v>137639</v>
      </c>
      <c r="AC919" s="10">
        <v>0</v>
      </c>
      <c r="AD919" s="10">
        <v>5000</v>
      </c>
      <c r="AE919" s="10">
        <v>3689940</v>
      </c>
      <c r="AF919" s="10">
        <v>3545067</v>
      </c>
      <c r="AG919" s="10">
        <v>202977</v>
      </c>
      <c r="AH919" s="10">
        <v>358529</v>
      </c>
      <c r="AI919" s="11">
        <v>0.02</v>
      </c>
      <c r="AJ919" s="11">
        <v>0.03</v>
      </c>
      <c r="AK919" s="11">
        <v>0.05</v>
      </c>
      <c r="AL919" s="12">
        <v>38.85</v>
      </c>
      <c r="AM919" s="12">
        <v>4473.41</v>
      </c>
      <c r="AN919" s="13">
        <v>46.58</v>
      </c>
      <c r="AO919" s="14">
        <v>69.97</v>
      </c>
      <c r="AP919" s="14">
        <v>86.61</v>
      </c>
      <c r="AQ919" s="15">
        <v>0.12</v>
      </c>
      <c r="AR919" s="16">
        <v>0.76</v>
      </c>
      <c r="AS919" s="14">
        <v>6.42</v>
      </c>
      <c r="AT919" s="14">
        <v>7.59</v>
      </c>
      <c r="AU919" s="6">
        <v>0.79</v>
      </c>
      <c r="AV919" s="15">
        <v>0.74</v>
      </c>
      <c r="AW919" s="15">
        <v>0.15</v>
      </c>
    </row>
    <row r="920" spans="2:49" x14ac:dyDescent="0.25">
      <c r="B920" s="6" t="s">
        <v>2168</v>
      </c>
      <c r="C920" s="6" t="s">
        <v>932</v>
      </c>
      <c r="D920" s="6" t="s">
        <v>255</v>
      </c>
      <c r="E920" s="7" t="s">
        <v>492</v>
      </c>
      <c r="F920" s="6" t="s">
        <v>255</v>
      </c>
      <c r="G920" s="6" t="s">
        <v>52</v>
      </c>
      <c r="H920" s="6" t="s">
        <v>71</v>
      </c>
      <c r="I920" s="8">
        <v>10</v>
      </c>
      <c r="J920" s="8">
        <f>IF(I920=0,0,IF(I920=1,1,IF(I920=2,2,(IF(I920=3,4,IF(I920=5,9,IF(I920=10,24,IF(I920=25,49,IF(I920=50,99,"X")))))))))</f>
        <v>24</v>
      </c>
      <c r="K920" s="6" t="s">
        <v>61</v>
      </c>
      <c r="L920" s="9">
        <v>41991</v>
      </c>
      <c r="M920" s="10">
        <v>367033</v>
      </c>
      <c r="N920" s="10">
        <v>367033</v>
      </c>
      <c r="O920" s="10">
        <v>0</v>
      </c>
      <c r="P920" s="10">
        <v>171</v>
      </c>
      <c r="Q920" s="10">
        <v>171</v>
      </c>
      <c r="R920" s="10">
        <v>-18212</v>
      </c>
      <c r="S920" s="10">
        <v>-18212</v>
      </c>
      <c r="T920" s="10">
        <v>-15536</v>
      </c>
      <c r="U920" s="10">
        <v>-30</v>
      </c>
      <c r="V920" s="10">
        <v>-18041</v>
      </c>
      <c r="W920" s="10">
        <v>-22872.32</v>
      </c>
      <c r="X920" s="10">
        <v>0</v>
      </c>
      <c r="Y920" s="10">
        <v>98346</v>
      </c>
      <c r="Z920" s="10">
        <v>-49862</v>
      </c>
      <c r="AA920" s="10">
        <v>123661</v>
      </c>
      <c r="AB920" s="10">
        <v>150381</v>
      </c>
      <c r="AC920" s="10">
        <v>0</v>
      </c>
      <c r="AD920" s="10">
        <v>5000</v>
      </c>
      <c r="AE920" s="10">
        <v>335881</v>
      </c>
      <c r="AF920" s="10">
        <v>241379</v>
      </c>
      <c r="AG920" s="10">
        <v>268687</v>
      </c>
      <c r="AH920" s="10">
        <v>367033</v>
      </c>
      <c r="AI920" s="11">
        <v>0.06</v>
      </c>
      <c r="AJ920" s="11">
        <v>0.21</v>
      </c>
      <c r="AK920" s="11">
        <v>0.22</v>
      </c>
      <c r="AL920" s="12">
        <v>56.26</v>
      </c>
      <c r="AM920" s="12">
        <v>515.41999999999996</v>
      </c>
      <c r="AN920" s="13">
        <v>5.33</v>
      </c>
      <c r="AO920" s="14">
        <v>114.53</v>
      </c>
      <c r="AP920" s="14">
        <v>114.85</v>
      </c>
      <c r="AQ920" s="15">
        <v>-0.21</v>
      </c>
      <c r="AR920" s="16">
        <v>-5.42</v>
      </c>
      <c r="AS920" s="14">
        <v>-36.520000000000003</v>
      </c>
      <c r="AT920" s="14">
        <v>-4.96</v>
      </c>
      <c r="AU920" s="6">
        <v>-7.54</v>
      </c>
      <c r="AV920" s="15">
        <v>-0.54</v>
      </c>
      <c r="AW920" s="15">
        <v>0.38</v>
      </c>
    </row>
    <row r="921" spans="2:49" x14ac:dyDescent="0.25">
      <c r="B921" s="6" t="s">
        <v>2169</v>
      </c>
      <c r="C921" s="6" t="s">
        <v>2170</v>
      </c>
      <c r="D921" s="6" t="s">
        <v>1933</v>
      </c>
      <c r="E921" s="7" t="s">
        <v>2171</v>
      </c>
      <c r="F921" s="6" t="s">
        <v>1933</v>
      </c>
      <c r="G921" s="6" t="s">
        <v>76</v>
      </c>
      <c r="H921" s="6" t="s">
        <v>231</v>
      </c>
      <c r="I921" s="8">
        <v>25</v>
      </c>
      <c r="J921" s="8">
        <f>IF(I921=0,0,IF(I921=1,1,IF(I921=2,2,(IF(I921=3,4,IF(I921=5,9,IF(I921=10,24,IF(I921=25,49,IF(I921=50,99,"49")))))))))</f>
        <v>49</v>
      </c>
      <c r="K921" s="6" t="s">
        <v>61</v>
      </c>
      <c r="L921" s="9">
        <v>38555</v>
      </c>
      <c r="M921" s="10">
        <v>366349</v>
      </c>
      <c r="N921" s="10">
        <v>366349</v>
      </c>
      <c r="O921" s="10">
        <v>0</v>
      </c>
      <c r="P921" s="10">
        <v>234</v>
      </c>
      <c r="Q921" s="10">
        <v>234</v>
      </c>
      <c r="R921" s="10">
        <v>21845</v>
      </c>
      <c r="S921" s="10">
        <v>21845</v>
      </c>
      <c r="T921" s="10">
        <v>22079</v>
      </c>
      <c r="U921" s="10">
        <v>22207</v>
      </c>
      <c r="V921" s="10">
        <v>22079</v>
      </c>
      <c r="W921" s="10">
        <v>12988.9</v>
      </c>
      <c r="X921" s="10">
        <v>5228</v>
      </c>
      <c r="Y921" s="10">
        <v>162031</v>
      </c>
      <c r="Z921" s="10">
        <v>12191</v>
      </c>
      <c r="AA921" s="10">
        <v>214301</v>
      </c>
      <c r="AB921" s="10">
        <v>149665</v>
      </c>
      <c r="AC921" s="10">
        <v>10363</v>
      </c>
      <c r="AD921" s="10">
        <v>19919</v>
      </c>
      <c r="AE921" s="10">
        <v>98571</v>
      </c>
      <c r="AF921" s="10">
        <v>0</v>
      </c>
      <c r="AG921" s="10">
        <v>202059</v>
      </c>
      <c r="AH921" s="10">
        <v>358862</v>
      </c>
      <c r="AI921" s="11">
        <v>0.22</v>
      </c>
      <c r="AJ921" s="11">
        <v>0.92</v>
      </c>
      <c r="AK921" s="11">
        <v>1.41</v>
      </c>
      <c r="AL921" s="12">
        <v>47.68</v>
      </c>
      <c r="AM921" s="12">
        <v>118.62</v>
      </c>
      <c r="AN921" s="13">
        <v>33.74</v>
      </c>
      <c r="AO921" s="14">
        <v>71.010000000000005</v>
      </c>
      <c r="AP921" s="14">
        <v>87.63</v>
      </c>
      <c r="AQ921" s="15">
        <v>0</v>
      </c>
      <c r="AR921" s="16">
        <v>22.16</v>
      </c>
      <c r="AS921" s="14">
        <v>179.19</v>
      </c>
      <c r="AT921" s="14">
        <v>5.96</v>
      </c>
      <c r="AU921" s="6">
        <v>0</v>
      </c>
      <c r="AV921" s="15">
        <v>3.31</v>
      </c>
      <c r="AW921" s="15">
        <v>1.04</v>
      </c>
    </row>
    <row r="922" spans="2:49" x14ac:dyDescent="0.25">
      <c r="B922" s="6" t="s">
        <v>2172</v>
      </c>
      <c r="C922" s="6" t="s">
        <v>2173</v>
      </c>
      <c r="D922" s="6" t="s">
        <v>84</v>
      </c>
      <c r="E922" s="7">
        <v>84105</v>
      </c>
      <c r="F922" s="6" t="s">
        <v>223</v>
      </c>
      <c r="G922" s="6" t="s">
        <v>59</v>
      </c>
      <c r="H922" s="6" t="s">
        <v>104</v>
      </c>
      <c r="I922" s="8">
        <v>5</v>
      </c>
      <c r="J922" s="8">
        <f>IF(I922=0,0,IF(I922=1,1,IF(I922=2,2,(IF(I922=3,4,IF(I922=5,9,IF(I922=10,24,IF(I922=25,49,IF(I922=50,99,"X")))))))))</f>
        <v>9</v>
      </c>
      <c r="K922" s="6" t="s">
        <v>61</v>
      </c>
      <c r="L922" s="9">
        <v>38100</v>
      </c>
      <c r="M922" s="10">
        <v>366262</v>
      </c>
      <c r="N922" s="10">
        <v>366262</v>
      </c>
      <c r="O922" s="10">
        <v>0</v>
      </c>
      <c r="P922" s="10">
        <v>18721</v>
      </c>
      <c r="Q922" s="10">
        <v>18721</v>
      </c>
      <c r="R922" s="10">
        <v>65171</v>
      </c>
      <c r="S922" s="10">
        <v>65171</v>
      </c>
      <c r="T922" s="10">
        <v>83892</v>
      </c>
      <c r="U922" s="10">
        <v>121867</v>
      </c>
      <c r="V922" s="10">
        <v>83892</v>
      </c>
      <c r="W922" s="10">
        <v>-47939.9</v>
      </c>
      <c r="X922" s="10">
        <v>0</v>
      </c>
      <c r="Y922" s="10">
        <v>158346</v>
      </c>
      <c r="Z922" s="10">
        <v>1061729</v>
      </c>
      <c r="AA922" s="10">
        <v>83864</v>
      </c>
      <c r="AB922" s="10">
        <v>103875</v>
      </c>
      <c r="AC922" s="10">
        <v>0</v>
      </c>
      <c r="AD922" s="10">
        <v>6639</v>
      </c>
      <c r="AE922" s="10">
        <v>1283744</v>
      </c>
      <c r="AF922" s="10">
        <v>727377</v>
      </c>
      <c r="AG922" s="10">
        <v>207916</v>
      </c>
      <c r="AH922" s="10">
        <v>366262</v>
      </c>
      <c r="AI922" s="11">
        <v>1.79</v>
      </c>
      <c r="AJ922" s="11">
        <v>2.57</v>
      </c>
      <c r="AK922" s="11">
        <v>2.59</v>
      </c>
      <c r="AL922" s="12">
        <v>163.69999999999999</v>
      </c>
      <c r="AM922" s="12">
        <v>371.79</v>
      </c>
      <c r="AN922" s="13">
        <v>4.4800000000000004</v>
      </c>
      <c r="AO922" s="14">
        <v>16.73</v>
      </c>
      <c r="AP922" s="14">
        <v>17.29</v>
      </c>
      <c r="AQ922" s="15">
        <v>1.46</v>
      </c>
      <c r="AR922" s="16">
        <v>5.08</v>
      </c>
      <c r="AS922" s="14">
        <v>6.14</v>
      </c>
      <c r="AT922" s="14">
        <v>17.79</v>
      </c>
      <c r="AU922" s="6">
        <v>8.9600000000000009</v>
      </c>
      <c r="AV922" s="15">
        <v>2.5499999999999998</v>
      </c>
      <c r="AW922" s="15">
        <v>0.61</v>
      </c>
    </row>
    <row r="923" spans="2:49" x14ac:dyDescent="0.25">
      <c r="B923" s="6" t="s">
        <v>2174</v>
      </c>
      <c r="C923" s="6" t="s">
        <v>2175</v>
      </c>
      <c r="D923" s="6" t="s">
        <v>778</v>
      </c>
      <c r="E923" s="7" t="s">
        <v>2176</v>
      </c>
      <c r="F923" s="6" t="s">
        <v>778</v>
      </c>
      <c r="G923" s="6" t="s">
        <v>52</v>
      </c>
      <c r="H923" s="6" t="s">
        <v>81</v>
      </c>
      <c r="I923" s="8" t="s">
        <v>60</v>
      </c>
      <c r="J923" s="8" t="s">
        <v>60</v>
      </c>
      <c r="K923" s="6" t="s">
        <v>61</v>
      </c>
      <c r="L923" s="9">
        <v>40858</v>
      </c>
      <c r="M923" s="10">
        <v>366096</v>
      </c>
      <c r="N923" s="10">
        <v>366096</v>
      </c>
      <c r="O923" s="10">
        <v>0</v>
      </c>
      <c r="P923" s="10">
        <v>0</v>
      </c>
      <c r="Q923" s="10">
        <v>0</v>
      </c>
      <c r="R923" s="10">
        <v>-46767</v>
      </c>
      <c r="S923" s="10">
        <v>-46767</v>
      </c>
      <c r="T923" s="10">
        <v>-44846</v>
      </c>
      <c r="U923" s="10">
        <v>-53</v>
      </c>
      <c r="V923" s="10">
        <v>-46767</v>
      </c>
      <c r="W923" s="10">
        <v>-32514.799999999999</v>
      </c>
      <c r="X923" s="10">
        <v>152137</v>
      </c>
      <c r="Y923" s="10">
        <v>116689</v>
      </c>
      <c r="Z923" s="10">
        <v>-163848</v>
      </c>
      <c r="AA923" s="10">
        <v>143417</v>
      </c>
      <c r="AB923" s="10">
        <v>144267</v>
      </c>
      <c r="AC923" s="10">
        <v>62519</v>
      </c>
      <c r="AD923" s="10">
        <v>5000</v>
      </c>
      <c r="AE923" s="10">
        <v>161722</v>
      </c>
      <c r="AF923" s="10">
        <v>82597</v>
      </c>
      <c r="AG923" s="10">
        <v>191340</v>
      </c>
      <c r="AH923" s="10">
        <v>155892</v>
      </c>
      <c r="AI923" s="11">
        <v>0.04</v>
      </c>
      <c r="AJ923" s="11">
        <v>0.13</v>
      </c>
      <c r="AK923" s="11">
        <v>0.24</v>
      </c>
      <c r="AL923" s="12">
        <v>30.75</v>
      </c>
      <c r="AM923" s="12">
        <v>461.68</v>
      </c>
      <c r="AN923" s="13">
        <v>35.61</v>
      </c>
      <c r="AO923" s="14">
        <v>201.31</v>
      </c>
      <c r="AP923" s="14">
        <v>201.31</v>
      </c>
      <c r="AQ923" s="15">
        <v>-1.98</v>
      </c>
      <c r="AR923" s="16">
        <v>-28.92</v>
      </c>
      <c r="AS923" s="14">
        <v>-28.54</v>
      </c>
      <c r="AT923" s="14">
        <v>-12.77</v>
      </c>
      <c r="AU923" s="6">
        <v>-56.62</v>
      </c>
      <c r="AV923" s="15">
        <v>-2.04</v>
      </c>
      <c r="AW923" s="15">
        <v>0.68</v>
      </c>
    </row>
    <row r="924" spans="2:49" x14ac:dyDescent="0.25">
      <c r="B924" s="6" t="s">
        <v>2177</v>
      </c>
      <c r="C924" s="6" t="s">
        <v>2178</v>
      </c>
      <c r="D924" s="6" t="s">
        <v>2179</v>
      </c>
      <c r="E924" s="7">
        <v>96261</v>
      </c>
      <c r="F924" s="6" t="s">
        <v>175</v>
      </c>
      <c r="G924" s="6" t="s">
        <v>137</v>
      </c>
      <c r="H924" s="6" t="s">
        <v>81</v>
      </c>
      <c r="I924" s="8" t="s">
        <v>60</v>
      </c>
      <c r="J924" s="8" t="s">
        <v>60</v>
      </c>
      <c r="K924" s="6" t="s">
        <v>61</v>
      </c>
      <c r="L924" s="9">
        <v>39253</v>
      </c>
      <c r="M924" s="10">
        <v>366084</v>
      </c>
      <c r="N924" s="10">
        <v>366084</v>
      </c>
      <c r="O924" s="10">
        <v>0</v>
      </c>
      <c r="P924" s="10">
        <v>591</v>
      </c>
      <c r="Q924" s="10">
        <v>591</v>
      </c>
      <c r="R924" s="10">
        <v>-371</v>
      </c>
      <c r="S924" s="10">
        <v>-371</v>
      </c>
      <c r="T924" s="10">
        <v>965</v>
      </c>
      <c r="U924" s="10">
        <v>4917</v>
      </c>
      <c r="V924" s="10">
        <v>220</v>
      </c>
      <c r="W924" s="10">
        <v>-4099.4799999999996</v>
      </c>
      <c r="X924" s="10">
        <v>0</v>
      </c>
      <c r="Y924" s="10">
        <v>6983</v>
      </c>
      <c r="Z924" s="10">
        <v>1844</v>
      </c>
      <c r="AA924" s="10">
        <v>4116</v>
      </c>
      <c r="AB924" s="10">
        <v>175663</v>
      </c>
      <c r="AC924" s="10">
        <v>0</v>
      </c>
      <c r="AD924" s="10">
        <v>6640</v>
      </c>
      <c r="AE924" s="10">
        <v>119021</v>
      </c>
      <c r="AF924" s="10">
        <v>10211</v>
      </c>
      <c r="AG924" s="10">
        <v>359101</v>
      </c>
      <c r="AH924" s="10">
        <v>366084</v>
      </c>
      <c r="AI924" s="11">
        <v>0.46</v>
      </c>
      <c r="AJ924" s="11">
        <v>0.93</v>
      </c>
      <c r="AK924" s="11">
        <v>0.93</v>
      </c>
      <c r="AL924" s="12">
        <v>54.09</v>
      </c>
      <c r="AM924" s="12">
        <v>117.34</v>
      </c>
      <c r="AN924" s="13">
        <v>0</v>
      </c>
      <c r="AO924" s="14">
        <v>98.34</v>
      </c>
      <c r="AP924" s="14">
        <v>98.45</v>
      </c>
      <c r="AQ924" s="15">
        <v>0.18</v>
      </c>
      <c r="AR924" s="16">
        <v>-0.31</v>
      </c>
      <c r="AS924" s="14">
        <v>-20.12</v>
      </c>
      <c r="AT924" s="14">
        <v>-0.1</v>
      </c>
      <c r="AU924" s="6">
        <v>-3.63</v>
      </c>
      <c r="AV924" s="15">
        <v>0.46</v>
      </c>
      <c r="AW924" s="15">
        <v>0.79</v>
      </c>
    </row>
    <row r="925" spans="2:49" x14ac:dyDescent="0.25">
      <c r="B925" s="6" t="s">
        <v>2180</v>
      </c>
      <c r="C925" s="6" t="s">
        <v>2181</v>
      </c>
      <c r="D925" s="6" t="s">
        <v>84</v>
      </c>
      <c r="E925" s="7">
        <v>81102</v>
      </c>
      <c r="F925" s="6" t="s">
        <v>70</v>
      </c>
      <c r="G925" s="6" t="s">
        <v>59</v>
      </c>
      <c r="H925" s="6" t="s">
        <v>71</v>
      </c>
      <c r="I925" s="8" t="s">
        <v>60</v>
      </c>
      <c r="J925" s="8" t="s">
        <v>60</v>
      </c>
      <c r="K925" s="6" t="s">
        <v>61</v>
      </c>
      <c r="L925" s="9">
        <v>41542</v>
      </c>
      <c r="M925" s="10">
        <v>366031</v>
      </c>
      <c r="N925" s="10">
        <v>366050</v>
      </c>
      <c r="O925" s="10">
        <v>19</v>
      </c>
      <c r="P925" s="10">
        <v>4344</v>
      </c>
      <c r="Q925" s="10">
        <v>4344</v>
      </c>
      <c r="R925" s="10">
        <v>15682</v>
      </c>
      <c r="S925" s="10">
        <v>15682</v>
      </c>
      <c r="T925" s="10">
        <v>20050</v>
      </c>
      <c r="U925" s="10">
        <v>30445</v>
      </c>
      <c r="V925" s="10">
        <v>20026</v>
      </c>
      <c r="W925" s="10">
        <v>7062.94</v>
      </c>
      <c r="X925" s="10">
        <v>212589</v>
      </c>
      <c r="Y925" s="10">
        <v>43666</v>
      </c>
      <c r="Z925" s="10">
        <v>38927</v>
      </c>
      <c r="AA925" s="10">
        <v>12700</v>
      </c>
      <c r="AB925" s="10">
        <v>24827</v>
      </c>
      <c r="AC925" s="10">
        <v>153059</v>
      </c>
      <c r="AD925" s="10">
        <v>5000</v>
      </c>
      <c r="AE925" s="10">
        <v>166036</v>
      </c>
      <c r="AF925" s="10">
        <v>16867</v>
      </c>
      <c r="AG925" s="10">
        <v>169306</v>
      </c>
      <c r="AH925" s="10">
        <v>383</v>
      </c>
      <c r="AI925" s="11">
        <v>0.02</v>
      </c>
      <c r="AJ925" s="11">
        <v>0.44</v>
      </c>
      <c r="AK925" s="11">
        <v>1.17</v>
      </c>
      <c r="AL925" s="12">
        <v>53.3</v>
      </c>
      <c r="AM925" s="12">
        <v>141.93</v>
      </c>
      <c r="AN925" s="13">
        <v>28.64</v>
      </c>
      <c r="AO925" s="14">
        <v>76.55</v>
      </c>
      <c r="AP925" s="14">
        <v>76.56</v>
      </c>
      <c r="AQ925" s="15">
        <v>2.31</v>
      </c>
      <c r="AR925" s="16">
        <v>9.44</v>
      </c>
      <c r="AS925" s="14">
        <v>40.29</v>
      </c>
      <c r="AT925" s="14">
        <v>4.28</v>
      </c>
      <c r="AU925" s="6">
        <v>92.97</v>
      </c>
      <c r="AV925" s="15">
        <v>6.27</v>
      </c>
      <c r="AW925" s="15">
        <v>0.73</v>
      </c>
    </row>
    <row r="926" spans="2:49" x14ac:dyDescent="0.25">
      <c r="B926" s="6" t="s">
        <v>2182</v>
      </c>
      <c r="C926" s="6" t="s">
        <v>2183</v>
      </c>
      <c r="D926" s="6" t="s">
        <v>84</v>
      </c>
      <c r="E926" s="7">
        <v>81104</v>
      </c>
      <c r="F926" s="6" t="s">
        <v>70</v>
      </c>
      <c r="G926" s="6" t="s">
        <v>59</v>
      </c>
      <c r="H926" s="6" t="s">
        <v>53</v>
      </c>
      <c r="I926" s="8">
        <v>10</v>
      </c>
      <c r="J926" s="8">
        <f t="shared" ref="J926:J932" si="42">IF(I926=0,0,IF(I926=1,1,IF(I926=2,2,(IF(I926=3,4,IF(I926=5,9,IF(I926=10,24,IF(I926=25,49,IF(I926=50,99,"X")))))))))</f>
        <v>24</v>
      </c>
      <c r="K926" s="6" t="s">
        <v>61</v>
      </c>
      <c r="L926" s="9">
        <v>39169</v>
      </c>
      <c r="M926" s="10">
        <v>365480</v>
      </c>
      <c r="N926" s="10">
        <v>365480</v>
      </c>
      <c r="O926" s="10">
        <v>0</v>
      </c>
      <c r="P926" s="10">
        <v>3922</v>
      </c>
      <c r="Q926" s="10">
        <v>3922</v>
      </c>
      <c r="R926" s="10">
        <v>16281</v>
      </c>
      <c r="S926" s="10">
        <v>16281</v>
      </c>
      <c r="T926" s="10">
        <v>20693</v>
      </c>
      <c r="U926" s="10">
        <v>48302</v>
      </c>
      <c r="V926" s="10">
        <v>20203</v>
      </c>
      <c r="W926" s="10">
        <v>-9305.3799999999992</v>
      </c>
      <c r="X926" s="10">
        <v>974</v>
      </c>
      <c r="Y926" s="10">
        <v>98969</v>
      </c>
      <c r="Z926" s="10">
        <v>62179</v>
      </c>
      <c r="AA926" s="10">
        <v>70063</v>
      </c>
      <c r="AB926" s="10">
        <v>154818</v>
      </c>
      <c r="AC926" s="10">
        <v>0</v>
      </c>
      <c r="AD926" s="10">
        <v>6639</v>
      </c>
      <c r="AE926" s="10">
        <v>553226</v>
      </c>
      <c r="AF926" s="10">
        <v>498858</v>
      </c>
      <c r="AG926" s="10">
        <v>266511</v>
      </c>
      <c r="AH926" s="10">
        <v>364506</v>
      </c>
      <c r="AI926" s="11">
        <v>7.0000000000000007E-2</v>
      </c>
      <c r="AJ926" s="11">
        <v>0.11</v>
      </c>
      <c r="AK926" s="11">
        <v>0.11</v>
      </c>
      <c r="AL926" s="12">
        <v>16.98</v>
      </c>
      <c r="AM926" s="12">
        <v>661.08</v>
      </c>
      <c r="AN926" s="13">
        <v>1.02</v>
      </c>
      <c r="AO926" s="14">
        <v>88.46</v>
      </c>
      <c r="AP926" s="14">
        <v>88.76</v>
      </c>
      <c r="AQ926" s="15">
        <v>0.12</v>
      </c>
      <c r="AR926" s="16">
        <v>2.94</v>
      </c>
      <c r="AS926" s="14">
        <v>26.18</v>
      </c>
      <c r="AT926" s="14">
        <v>4.45</v>
      </c>
      <c r="AU926" s="6">
        <v>3.26</v>
      </c>
      <c r="AV926" s="15">
        <v>0.89</v>
      </c>
      <c r="AW926" s="15">
        <v>0.3</v>
      </c>
    </row>
    <row r="927" spans="2:49" x14ac:dyDescent="0.25">
      <c r="B927" s="6" t="s">
        <v>2184</v>
      </c>
      <c r="C927" s="6" t="s">
        <v>1415</v>
      </c>
      <c r="D927" s="6" t="s">
        <v>140</v>
      </c>
      <c r="E927" s="7" t="s">
        <v>171</v>
      </c>
      <c r="F927" s="6" t="s">
        <v>142</v>
      </c>
      <c r="G927" s="6" t="s">
        <v>76</v>
      </c>
      <c r="H927" s="6" t="s">
        <v>53</v>
      </c>
      <c r="I927" s="8">
        <v>5</v>
      </c>
      <c r="J927" s="8">
        <f t="shared" si="42"/>
        <v>9</v>
      </c>
      <c r="K927" s="6" t="s">
        <v>61</v>
      </c>
      <c r="L927" s="9">
        <v>40778</v>
      </c>
      <c r="M927" s="10">
        <v>364041</v>
      </c>
      <c r="N927" s="10">
        <v>364041</v>
      </c>
      <c r="O927" s="10">
        <v>0</v>
      </c>
      <c r="P927" s="10">
        <v>0</v>
      </c>
      <c r="Q927" s="10">
        <v>0</v>
      </c>
      <c r="R927" s="10">
        <v>-21039</v>
      </c>
      <c r="S927" s="10">
        <v>-21039</v>
      </c>
      <c r="T927" s="10">
        <v>-20849</v>
      </c>
      <c r="U927" s="10">
        <v>9313</v>
      </c>
      <c r="V927" s="10">
        <v>-21039</v>
      </c>
      <c r="W927" s="10">
        <v>-11018.4</v>
      </c>
      <c r="X927" s="10">
        <v>110000</v>
      </c>
      <c r="Y927" s="10">
        <v>175736</v>
      </c>
      <c r="Z927" s="10">
        <v>-532614</v>
      </c>
      <c r="AA927" s="10">
        <v>58754</v>
      </c>
      <c r="AB927" s="10">
        <v>48084</v>
      </c>
      <c r="AC927" s="10">
        <v>0</v>
      </c>
      <c r="AD927" s="10">
        <v>5000</v>
      </c>
      <c r="AE927" s="10">
        <v>447401</v>
      </c>
      <c r="AF927" s="10">
        <v>246999</v>
      </c>
      <c r="AG927" s="10">
        <v>188305</v>
      </c>
      <c r="AH927" s="10">
        <v>254041</v>
      </c>
      <c r="AI927" s="11">
        <v>0.13</v>
      </c>
      <c r="AJ927" s="11">
        <v>0.17</v>
      </c>
      <c r="AK927" s="11">
        <v>0.17</v>
      </c>
      <c r="AL927" s="12">
        <v>48.11</v>
      </c>
      <c r="AM927" s="12">
        <v>2272.5300000000002</v>
      </c>
      <c r="AN927" s="13">
        <v>0</v>
      </c>
      <c r="AO927" s="14">
        <v>218.75</v>
      </c>
      <c r="AP927" s="14">
        <v>265.98</v>
      </c>
      <c r="AQ927" s="15">
        <v>-2.16</v>
      </c>
      <c r="AR927" s="16">
        <v>-4.7</v>
      </c>
      <c r="AS927" s="14">
        <v>-3.95</v>
      </c>
      <c r="AT927" s="14">
        <v>-5.78</v>
      </c>
      <c r="AU927" s="6">
        <v>-8.52</v>
      </c>
      <c r="AV927" s="15">
        <v>-0.47</v>
      </c>
      <c r="AW927" s="15">
        <v>0.62</v>
      </c>
    </row>
    <row r="928" spans="2:49" x14ac:dyDescent="0.25">
      <c r="B928" s="6" t="s">
        <v>2185</v>
      </c>
      <c r="C928" s="6" t="s">
        <v>2186</v>
      </c>
      <c r="D928" s="6" t="s">
        <v>1056</v>
      </c>
      <c r="E928" s="7">
        <v>84107</v>
      </c>
      <c r="F928" s="6" t="s">
        <v>223</v>
      </c>
      <c r="G928" s="6" t="s">
        <v>59</v>
      </c>
      <c r="H928" s="6" t="s">
        <v>152</v>
      </c>
      <c r="I928" s="8">
        <v>3</v>
      </c>
      <c r="J928" s="8">
        <f t="shared" si="42"/>
        <v>4</v>
      </c>
      <c r="K928" s="6" t="s">
        <v>61</v>
      </c>
      <c r="L928" s="9">
        <v>40858</v>
      </c>
      <c r="M928" s="10">
        <v>363864</v>
      </c>
      <c r="N928" s="10">
        <v>363864</v>
      </c>
      <c r="O928" s="10">
        <v>0</v>
      </c>
      <c r="P928" s="10">
        <v>13677</v>
      </c>
      <c r="Q928" s="10">
        <v>13677</v>
      </c>
      <c r="R928" s="10">
        <v>-1555</v>
      </c>
      <c r="S928" s="10">
        <v>-1555</v>
      </c>
      <c r="T928" s="10">
        <v>101878</v>
      </c>
      <c r="U928" s="10">
        <v>148229</v>
      </c>
      <c r="V928" s="10">
        <v>12122</v>
      </c>
      <c r="W928" s="10">
        <v>-3926.62</v>
      </c>
      <c r="X928" s="10">
        <v>149</v>
      </c>
      <c r="Y928" s="10">
        <v>206504</v>
      </c>
      <c r="Z928" s="10">
        <v>104895</v>
      </c>
      <c r="AA928" s="10">
        <v>54514</v>
      </c>
      <c r="AB928" s="10">
        <v>49232</v>
      </c>
      <c r="AC928" s="10">
        <v>0</v>
      </c>
      <c r="AD928" s="10">
        <v>5000</v>
      </c>
      <c r="AE928" s="10">
        <v>1978383</v>
      </c>
      <c r="AF928" s="10">
        <v>1885956</v>
      </c>
      <c r="AG928" s="10">
        <v>157360</v>
      </c>
      <c r="AH928" s="10">
        <v>363715</v>
      </c>
      <c r="AI928" s="11">
        <v>0.23</v>
      </c>
      <c r="AJ928" s="11">
        <v>3.08</v>
      </c>
      <c r="AK928" s="11">
        <v>3.08</v>
      </c>
      <c r="AL928" s="12">
        <v>84.75</v>
      </c>
      <c r="AM928" s="12">
        <v>68.73</v>
      </c>
      <c r="AN928" s="13">
        <v>0</v>
      </c>
      <c r="AO928" s="14">
        <v>1.52</v>
      </c>
      <c r="AP928" s="14">
        <v>94.7</v>
      </c>
      <c r="AQ928" s="15">
        <v>0.06</v>
      </c>
      <c r="AR928" s="16">
        <v>-0.08</v>
      </c>
      <c r="AS928" s="14">
        <v>-1.48</v>
      </c>
      <c r="AT928" s="14">
        <v>-0.43</v>
      </c>
      <c r="AU928" s="6">
        <v>-0.08</v>
      </c>
      <c r="AV928" s="15">
        <v>0.37</v>
      </c>
      <c r="AW928" s="15">
        <v>0.25</v>
      </c>
    </row>
    <row r="929" spans="2:49" x14ac:dyDescent="0.25">
      <c r="B929" s="6" t="s">
        <v>2187</v>
      </c>
      <c r="C929" s="6" t="s">
        <v>446</v>
      </c>
      <c r="D929" s="6" t="s">
        <v>447</v>
      </c>
      <c r="E929" s="7">
        <v>92241</v>
      </c>
      <c r="F929" s="6" t="s">
        <v>448</v>
      </c>
      <c r="G929" s="6" t="s">
        <v>90</v>
      </c>
      <c r="H929" s="6" t="s">
        <v>71</v>
      </c>
      <c r="I929" s="8">
        <v>3</v>
      </c>
      <c r="J929" s="8">
        <f t="shared" si="42"/>
        <v>4</v>
      </c>
      <c r="K929" s="6" t="s">
        <v>61</v>
      </c>
      <c r="L929" s="9">
        <v>43221</v>
      </c>
      <c r="M929" s="10">
        <v>363309</v>
      </c>
      <c r="N929" s="10">
        <v>363513</v>
      </c>
      <c r="O929" s="10">
        <v>204</v>
      </c>
      <c r="P929" s="10">
        <v>655</v>
      </c>
      <c r="Q929" s="10">
        <v>655</v>
      </c>
      <c r="R929" s="10">
        <v>1197</v>
      </c>
      <c r="S929" s="10">
        <v>1197</v>
      </c>
      <c r="T929" s="10">
        <v>8084</v>
      </c>
      <c r="U929" s="10">
        <v>31093</v>
      </c>
      <c r="V929" s="10">
        <v>1852</v>
      </c>
      <c r="W929" s="10">
        <v>-1846.54</v>
      </c>
      <c r="X929" s="10">
        <v>-17</v>
      </c>
      <c r="Y929" s="10">
        <v>117541</v>
      </c>
      <c r="Z929" s="10">
        <v>26715</v>
      </c>
      <c r="AA929" s="10">
        <v>91534</v>
      </c>
      <c r="AB929" s="10">
        <v>130013</v>
      </c>
      <c r="AC929" s="10">
        <v>17</v>
      </c>
      <c r="AD929" s="10">
        <v>50000</v>
      </c>
      <c r="AE929" s="10">
        <v>167771</v>
      </c>
      <c r="AF929" s="10">
        <v>81965</v>
      </c>
      <c r="AG929" s="10">
        <v>245751</v>
      </c>
      <c r="AH929" s="10">
        <v>363309</v>
      </c>
      <c r="AI929" s="11">
        <v>0.33</v>
      </c>
      <c r="AJ929" s="11">
        <v>1.17</v>
      </c>
      <c r="AK929" s="11">
        <v>1.21</v>
      </c>
      <c r="AL929" s="12">
        <v>58.94</v>
      </c>
      <c r="AM929" s="12">
        <v>103.52</v>
      </c>
      <c r="AN929" s="13">
        <v>2.74</v>
      </c>
      <c r="AO929" s="14">
        <v>42.13</v>
      </c>
      <c r="AP929" s="14">
        <v>84.08</v>
      </c>
      <c r="AQ929" s="15">
        <v>0.33</v>
      </c>
      <c r="AR929" s="16">
        <v>0.71</v>
      </c>
      <c r="AS929" s="14">
        <v>4.4800000000000004</v>
      </c>
      <c r="AT929" s="14">
        <v>0.33</v>
      </c>
      <c r="AU929" s="6">
        <v>1.46</v>
      </c>
      <c r="AV929" s="15">
        <v>0.69</v>
      </c>
      <c r="AW929" s="15">
        <v>0.52</v>
      </c>
    </row>
    <row r="930" spans="2:49" x14ac:dyDescent="0.25">
      <c r="B930" s="6" t="s">
        <v>2188</v>
      </c>
      <c r="C930" s="6" t="s">
        <v>2189</v>
      </c>
      <c r="D930" s="6" t="s">
        <v>839</v>
      </c>
      <c r="E930" s="7">
        <v>92001</v>
      </c>
      <c r="F930" s="6" t="s">
        <v>839</v>
      </c>
      <c r="G930" s="6" t="s">
        <v>90</v>
      </c>
      <c r="H930" s="6" t="s">
        <v>104</v>
      </c>
      <c r="I930" s="8">
        <v>10</v>
      </c>
      <c r="J930" s="8">
        <f t="shared" si="42"/>
        <v>24</v>
      </c>
      <c r="K930" s="6" t="s">
        <v>61</v>
      </c>
      <c r="L930" s="9">
        <v>39083</v>
      </c>
      <c r="M930" s="10">
        <v>363306</v>
      </c>
      <c r="N930" s="10">
        <v>363306</v>
      </c>
      <c r="O930" s="10">
        <v>0</v>
      </c>
      <c r="P930" s="10">
        <v>0</v>
      </c>
      <c r="Q930" s="10">
        <v>0</v>
      </c>
      <c r="R930" s="10">
        <v>-7775</v>
      </c>
      <c r="S930" s="10">
        <v>-7775</v>
      </c>
      <c r="T930" s="10">
        <v>4883</v>
      </c>
      <c r="U930" s="10">
        <v>57155</v>
      </c>
      <c r="V930" s="10">
        <v>-7775</v>
      </c>
      <c r="W930" s="10">
        <v>-37849.9</v>
      </c>
      <c r="X930" s="10">
        <v>0</v>
      </c>
      <c r="Y930" s="10">
        <v>189105</v>
      </c>
      <c r="Z930" s="10">
        <v>213533</v>
      </c>
      <c r="AA930" s="10">
        <v>144058</v>
      </c>
      <c r="AB930" s="10">
        <v>151698</v>
      </c>
      <c r="AC930" s="10">
        <v>0</v>
      </c>
      <c r="AD930" s="10">
        <v>6639</v>
      </c>
      <c r="AE930" s="10">
        <v>723608</v>
      </c>
      <c r="AF930" s="10">
        <v>573162</v>
      </c>
      <c r="AG930" s="10">
        <v>176379</v>
      </c>
      <c r="AH930" s="10">
        <v>365484</v>
      </c>
      <c r="AI930" s="11">
        <v>0.25</v>
      </c>
      <c r="AJ930" s="11">
        <v>0.3</v>
      </c>
      <c r="AK930" s="11">
        <v>0.3</v>
      </c>
      <c r="AL930" s="12">
        <v>24.33</v>
      </c>
      <c r="AM930" s="12">
        <v>1001.52</v>
      </c>
      <c r="AN930" s="13">
        <v>1.77</v>
      </c>
      <c r="AO930" s="14">
        <v>67.81</v>
      </c>
      <c r="AP930" s="14">
        <v>70.489999999999995</v>
      </c>
      <c r="AQ930" s="15">
        <v>0.37</v>
      </c>
      <c r="AR930" s="16">
        <v>-1.07</v>
      </c>
      <c r="AS930" s="14">
        <v>-3.64</v>
      </c>
      <c r="AT930" s="14">
        <v>-2.14</v>
      </c>
      <c r="AU930" s="6">
        <v>-1.36</v>
      </c>
      <c r="AV930" s="15">
        <v>0.1</v>
      </c>
      <c r="AW930" s="15">
        <v>0.23</v>
      </c>
    </row>
    <row r="931" spans="2:49" x14ac:dyDescent="0.25">
      <c r="B931" s="6" t="s">
        <v>2190</v>
      </c>
      <c r="C931" s="6" t="s">
        <v>1905</v>
      </c>
      <c r="D931" s="6" t="s">
        <v>155</v>
      </c>
      <c r="E931" s="7">
        <v>81101</v>
      </c>
      <c r="F931" s="6" t="s">
        <v>70</v>
      </c>
      <c r="G931" s="6" t="s">
        <v>59</v>
      </c>
      <c r="H931" s="6" t="s">
        <v>81</v>
      </c>
      <c r="I931" s="8">
        <v>3</v>
      </c>
      <c r="J931" s="8">
        <f t="shared" si="42"/>
        <v>4</v>
      </c>
      <c r="K931" s="6" t="s">
        <v>61</v>
      </c>
      <c r="L931" s="9">
        <v>37029</v>
      </c>
      <c r="M931" s="10">
        <v>363104</v>
      </c>
      <c r="N931" s="10">
        <v>363104</v>
      </c>
      <c r="O931" s="10">
        <v>0</v>
      </c>
      <c r="P931" s="10">
        <v>0</v>
      </c>
      <c r="Q931" s="10">
        <v>0</v>
      </c>
      <c r="R931" s="10">
        <v>8992</v>
      </c>
      <c r="S931" s="10">
        <v>8992</v>
      </c>
      <c r="T931" s="10">
        <v>8992</v>
      </c>
      <c r="U931" s="10">
        <v>15920</v>
      </c>
      <c r="V931" s="10">
        <v>8992</v>
      </c>
      <c r="W931" s="10">
        <v>5806.48</v>
      </c>
      <c r="X931" s="10">
        <v>220174</v>
      </c>
      <c r="Y931" s="10">
        <v>129235</v>
      </c>
      <c r="Z931" s="10">
        <v>-13972</v>
      </c>
      <c r="AA931" s="10">
        <v>111368</v>
      </c>
      <c r="AB931" s="10">
        <v>40802</v>
      </c>
      <c r="AC931" s="10">
        <v>136044</v>
      </c>
      <c r="AD931" s="10">
        <v>6640</v>
      </c>
      <c r="AE931" s="10">
        <v>55636</v>
      </c>
      <c r="AF931" s="10">
        <v>10604</v>
      </c>
      <c r="AG931" s="10">
        <v>97825</v>
      </c>
      <c r="AH931" s="10">
        <v>6886</v>
      </c>
      <c r="AI931" s="11">
        <v>0.08</v>
      </c>
      <c r="AJ931" s="11">
        <v>0.87</v>
      </c>
      <c r="AK931" s="11">
        <v>2.1</v>
      </c>
      <c r="AL931" s="12">
        <v>16.850000000000001</v>
      </c>
      <c r="AM931" s="12">
        <v>33.07</v>
      </c>
      <c r="AN931" s="13">
        <v>26.12</v>
      </c>
      <c r="AO931" s="14">
        <v>38.61</v>
      </c>
      <c r="AP931" s="14">
        <v>125.11</v>
      </c>
      <c r="AQ931" s="15">
        <v>-1.32</v>
      </c>
      <c r="AR931" s="16">
        <v>16.16</v>
      </c>
      <c r="AS931" s="14">
        <v>-64.36</v>
      </c>
      <c r="AT931" s="14">
        <v>2.48</v>
      </c>
      <c r="AU931" s="6">
        <v>84.8</v>
      </c>
      <c r="AV931" s="15">
        <v>10.3</v>
      </c>
      <c r="AW931" s="15">
        <v>1.42</v>
      </c>
    </row>
    <row r="932" spans="2:49" x14ac:dyDescent="0.25">
      <c r="B932" s="6" t="s">
        <v>2191</v>
      </c>
      <c r="C932" s="6" t="s">
        <v>2192</v>
      </c>
      <c r="D932" s="6" t="s">
        <v>84</v>
      </c>
      <c r="E932" s="7">
        <v>81108</v>
      </c>
      <c r="F932" s="6" t="s">
        <v>70</v>
      </c>
      <c r="G932" s="6" t="s">
        <v>59</v>
      </c>
      <c r="H932" s="6" t="s">
        <v>53</v>
      </c>
      <c r="I932" s="8">
        <v>10</v>
      </c>
      <c r="J932" s="8">
        <f t="shared" si="42"/>
        <v>24</v>
      </c>
      <c r="K932" s="6" t="s">
        <v>61</v>
      </c>
      <c r="L932" s="9">
        <v>38763</v>
      </c>
      <c r="M932" s="10">
        <v>359160</v>
      </c>
      <c r="N932" s="10">
        <v>362914</v>
      </c>
      <c r="O932" s="10">
        <v>3754</v>
      </c>
      <c r="P932" s="10">
        <v>0</v>
      </c>
      <c r="Q932" s="10">
        <v>0</v>
      </c>
      <c r="R932" s="10">
        <v>-91739</v>
      </c>
      <c r="S932" s="10">
        <v>-91739</v>
      </c>
      <c r="T932" s="10">
        <v>-91739</v>
      </c>
      <c r="U932" s="10">
        <v>-16020</v>
      </c>
      <c r="V932" s="10">
        <v>-91739</v>
      </c>
      <c r="W932" s="10">
        <v>-53040.44</v>
      </c>
      <c r="X932" s="10">
        <v>0</v>
      </c>
      <c r="Y932" s="10">
        <v>139955</v>
      </c>
      <c r="Z932" s="10">
        <v>-775940</v>
      </c>
      <c r="AA932" s="10">
        <v>240334</v>
      </c>
      <c r="AB932" s="10">
        <v>104163</v>
      </c>
      <c r="AC932" s="10">
        <v>0</v>
      </c>
      <c r="AD932" s="10">
        <v>6639</v>
      </c>
      <c r="AE932" s="10">
        <v>655141</v>
      </c>
      <c r="AF932" s="10">
        <v>625097</v>
      </c>
      <c r="AG932" s="10">
        <v>219974</v>
      </c>
      <c r="AH932" s="10">
        <v>359929</v>
      </c>
      <c r="AI932" s="11">
        <v>-1.44</v>
      </c>
      <c r="AJ932" s="11">
        <v>-19.62</v>
      </c>
      <c r="AK932" s="11">
        <v>-24.42</v>
      </c>
      <c r="AL932" s="12">
        <v>22.07</v>
      </c>
      <c r="AM932" s="12">
        <v>-1.98</v>
      </c>
      <c r="AN932" s="13">
        <v>5.83</v>
      </c>
      <c r="AO932" s="14">
        <v>-0.18</v>
      </c>
      <c r="AP932" s="14">
        <v>218.44</v>
      </c>
      <c r="AQ932" s="15">
        <v>-1.24</v>
      </c>
      <c r="AR932" s="16">
        <v>-14</v>
      </c>
      <c r="AS932" s="14">
        <v>-11.82</v>
      </c>
      <c r="AT932" s="14">
        <v>-25.54</v>
      </c>
      <c r="AU932" s="6">
        <v>-14.68</v>
      </c>
      <c r="AV932" s="15">
        <v>-2.5</v>
      </c>
      <c r="AW932" s="15">
        <v>40.24</v>
      </c>
    </row>
    <row r="933" spans="2:49" x14ac:dyDescent="0.25">
      <c r="B933" s="6" t="s">
        <v>2193</v>
      </c>
      <c r="C933" s="6" t="s">
        <v>2194</v>
      </c>
      <c r="D933" s="6" t="s">
        <v>84</v>
      </c>
      <c r="E933" s="7">
        <v>82109</v>
      </c>
      <c r="F933" s="6" t="s">
        <v>58</v>
      </c>
      <c r="G933" s="6" t="s">
        <v>59</v>
      </c>
      <c r="H933" s="6" t="s">
        <v>53</v>
      </c>
      <c r="I933" s="8" t="s">
        <v>60</v>
      </c>
      <c r="J933" s="8" t="s">
        <v>60</v>
      </c>
      <c r="K933" s="6" t="s">
        <v>61</v>
      </c>
      <c r="L933" s="9">
        <v>40171</v>
      </c>
      <c r="M933" s="10">
        <v>362432</v>
      </c>
      <c r="N933" s="10">
        <v>362433</v>
      </c>
      <c r="O933" s="10">
        <v>1</v>
      </c>
      <c r="P933" s="10">
        <v>0</v>
      </c>
      <c r="Q933" s="10">
        <v>0</v>
      </c>
      <c r="R933" s="10">
        <v>-99136</v>
      </c>
      <c r="S933" s="10">
        <v>-99136</v>
      </c>
      <c r="T933" s="10">
        <v>-99136</v>
      </c>
      <c r="U933" s="10">
        <v>-99136</v>
      </c>
      <c r="V933" s="10">
        <v>-99136</v>
      </c>
      <c r="W933" s="10">
        <v>-43993.62</v>
      </c>
      <c r="X933" s="10">
        <v>806</v>
      </c>
      <c r="Y933" s="10">
        <v>89457</v>
      </c>
      <c r="Z933" s="10">
        <v>-592115</v>
      </c>
      <c r="AA933" s="10">
        <v>186739</v>
      </c>
      <c r="AB933" s="10">
        <v>202730</v>
      </c>
      <c r="AC933" s="10">
        <v>0</v>
      </c>
      <c r="AD933" s="10">
        <v>5000</v>
      </c>
      <c r="AE933" s="10">
        <v>5293</v>
      </c>
      <c r="AF933" s="10">
        <v>2200</v>
      </c>
      <c r="AG933" s="10">
        <v>279947</v>
      </c>
      <c r="AH933" s="10">
        <v>368598</v>
      </c>
      <c r="AI933" s="11">
        <v>0</v>
      </c>
      <c r="AJ933" s="11">
        <v>0.01</v>
      </c>
      <c r="AK933" s="11">
        <v>0.01</v>
      </c>
      <c r="AL933" s="12">
        <v>0.38</v>
      </c>
      <c r="AM933" s="12">
        <v>766.9</v>
      </c>
      <c r="AN933" s="13">
        <v>0</v>
      </c>
      <c r="AO933" s="14">
        <v>11267.07</v>
      </c>
      <c r="AP933" s="14">
        <v>11286.76</v>
      </c>
      <c r="AQ933" s="15">
        <v>-269.14</v>
      </c>
      <c r="AR933" s="16">
        <v>-1872.96</v>
      </c>
      <c r="AS933" s="14">
        <v>-16.739999999999998</v>
      </c>
      <c r="AT933" s="14">
        <v>-27.35</v>
      </c>
      <c r="AU933" s="6">
        <v>-4506.18</v>
      </c>
      <c r="AV933" s="15">
        <v>-181.81</v>
      </c>
      <c r="AW933" s="15">
        <v>31.15</v>
      </c>
    </row>
    <row r="934" spans="2:49" x14ac:dyDescent="0.25">
      <c r="B934" s="6" t="s">
        <v>2195</v>
      </c>
      <c r="C934" s="6" t="s">
        <v>2196</v>
      </c>
      <c r="D934" s="6" t="s">
        <v>2197</v>
      </c>
      <c r="E934" s="7">
        <v>96204</v>
      </c>
      <c r="F934" s="6" t="s">
        <v>1256</v>
      </c>
      <c r="G934" s="6" t="s">
        <v>137</v>
      </c>
      <c r="H934" s="6" t="s">
        <v>81</v>
      </c>
      <c r="I934" s="8">
        <v>10</v>
      </c>
      <c r="J934" s="8">
        <f>IF(I934=0,0,IF(I934=1,1,IF(I934=2,2,(IF(I934=3,4,IF(I934=5,9,IF(I934=10,24,IF(I934=25,49,IF(I934=50,99,"X")))))))))</f>
        <v>24</v>
      </c>
      <c r="K934" s="6" t="s">
        <v>61</v>
      </c>
      <c r="L934" s="9">
        <v>40340</v>
      </c>
      <c r="M934" s="10">
        <v>362341</v>
      </c>
      <c r="N934" s="10">
        <v>362341</v>
      </c>
      <c r="O934" s="10">
        <v>0</v>
      </c>
      <c r="P934" s="10">
        <v>10792</v>
      </c>
      <c r="Q934" s="10">
        <v>10792</v>
      </c>
      <c r="R934" s="10">
        <v>40502</v>
      </c>
      <c r="S934" s="10">
        <v>40502</v>
      </c>
      <c r="T934" s="10">
        <v>51294</v>
      </c>
      <c r="U934" s="10">
        <v>51702</v>
      </c>
      <c r="V934" s="10">
        <v>51294</v>
      </c>
      <c r="W934" s="10">
        <v>35777.08</v>
      </c>
      <c r="X934" s="10">
        <v>0</v>
      </c>
      <c r="Y934" s="10">
        <v>180561</v>
      </c>
      <c r="Z934" s="10">
        <v>32408</v>
      </c>
      <c r="AA934" s="10">
        <v>144506</v>
      </c>
      <c r="AB934" s="10">
        <v>154389</v>
      </c>
      <c r="AC934" s="10">
        <v>0</v>
      </c>
      <c r="AD934" s="10">
        <v>5000</v>
      </c>
      <c r="AE934" s="10">
        <v>82841</v>
      </c>
      <c r="AF934" s="10">
        <v>4492</v>
      </c>
      <c r="AG934" s="10">
        <v>184632</v>
      </c>
      <c r="AH934" s="10">
        <v>365193</v>
      </c>
      <c r="AI934" s="11">
        <v>1.1100000000000001</v>
      </c>
      <c r="AJ934" s="11">
        <v>1.61</v>
      </c>
      <c r="AK934" s="11">
        <v>1.76</v>
      </c>
      <c r="AL934" s="12">
        <v>22.11</v>
      </c>
      <c r="AM934" s="12">
        <v>87.01</v>
      </c>
      <c r="AN934" s="13">
        <v>6.26</v>
      </c>
      <c r="AO934" s="14">
        <v>53.87</v>
      </c>
      <c r="AP934" s="14">
        <v>60.88</v>
      </c>
      <c r="AQ934" s="15">
        <v>7.21</v>
      </c>
      <c r="AR934" s="16">
        <v>48.89</v>
      </c>
      <c r="AS934" s="14">
        <v>124.98</v>
      </c>
      <c r="AT934" s="14">
        <v>11.18</v>
      </c>
      <c r="AU934" s="6">
        <v>901.65</v>
      </c>
      <c r="AV934" s="15">
        <v>7.49</v>
      </c>
      <c r="AW934" s="15">
        <v>1.61</v>
      </c>
    </row>
    <row r="935" spans="2:49" x14ac:dyDescent="0.25">
      <c r="B935" s="6" t="s">
        <v>2198</v>
      </c>
      <c r="C935" s="6" t="s">
        <v>2199</v>
      </c>
      <c r="D935" s="6" t="s">
        <v>616</v>
      </c>
      <c r="E935" s="7">
        <v>91501</v>
      </c>
      <c r="F935" s="6" t="s">
        <v>616</v>
      </c>
      <c r="G935" s="6" t="s">
        <v>220</v>
      </c>
      <c r="H935" s="6" t="s">
        <v>81</v>
      </c>
      <c r="I935" s="8">
        <v>10</v>
      </c>
      <c r="J935" s="8">
        <f>IF(I935=0,0,IF(I935=1,1,IF(I935=2,2,(IF(I935=3,4,IF(I935=5,9,IF(I935=10,24,IF(I935=25,49,IF(I935=50,99,"X")))))))))</f>
        <v>24</v>
      </c>
      <c r="K935" s="6" t="s">
        <v>61</v>
      </c>
      <c r="L935" s="9">
        <v>41619</v>
      </c>
      <c r="M935" s="10">
        <v>361881</v>
      </c>
      <c r="N935" s="10">
        <v>361881</v>
      </c>
      <c r="O935" s="10">
        <v>0</v>
      </c>
      <c r="P935" s="10">
        <v>0</v>
      </c>
      <c r="Q935" s="10">
        <v>0</v>
      </c>
      <c r="R935" s="10">
        <v>-52147</v>
      </c>
      <c r="S935" s="10">
        <v>-52147</v>
      </c>
      <c r="T935" s="10">
        <v>-51356</v>
      </c>
      <c r="U935" s="10">
        <v>-37672</v>
      </c>
      <c r="V935" s="10">
        <v>-52147</v>
      </c>
      <c r="W935" s="10">
        <v>-38807.040000000001</v>
      </c>
      <c r="X935" s="10">
        <v>1968</v>
      </c>
      <c r="Y935" s="10">
        <v>84876</v>
      </c>
      <c r="Z935" s="10">
        <v>-128630</v>
      </c>
      <c r="AA935" s="10">
        <v>138427</v>
      </c>
      <c r="AB935" s="10">
        <v>251407</v>
      </c>
      <c r="AC935" s="10">
        <v>-1933</v>
      </c>
      <c r="AD935" s="10">
        <v>5000</v>
      </c>
      <c r="AE935" s="10">
        <v>136001</v>
      </c>
      <c r="AF935" s="10">
        <v>45722</v>
      </c>
      <c r="AG935" s="10">
        <v>278938</v>
      </c>
      <c r="AH935" s="10">
        <v>361846</v>
      </c>
      <c r="AI935" s="11">
        <v>0.39</v>
      </c>
      <c r="AJ935" s="11">
        <v>0.46</v>
      </c>
      <c r="AK935" s="11">
        <v>0.52</v>
      </c>
      <c r="AL935" s="12">
        <v>12.06</v>
      </c>
      <c r="AM935" s="12">
        <v>226.05</v>
      </c>
      <c r="AN935" s="13">
        <v>9.84</v>
      </c>
      <c r="AO935" s="14">
        <v>127.9</v>
      </c>
      <c r="AP935" s="14">
        <v>194.58</v>
      </c>
      <c r="AQ935" s="15">
        <v>-2.81</v>
      </c>
      <c r="AR935" s="16">
        <v>-38.340000000000003</v>
      </c>
      <c r="AS935" s="14">
        <v>-40.54</v>
      </c>
      <c r="AT935" s="14">
        <v>-14.41</v>
      </c>
      <c r="AU935" s="6">
        <v>-114.05</v>
      </c>
      <c r="AV935" s="15">
        <v>-4.16</v>
      </c>
      <c r="AW935" s="15">
        <v>0.54</v>
      </c>
    </row>
    <row r="936" spans="2:49" x14ac:dyDescent="0.25">
      <c r="B936" s="6" t="s">
        <v>2200</v>
      </c>
      <c r="C936" s="6" t="s">
        <v>446</v>
      </c>
      <c r="D936" s="6" t="s">
        <v>447</v>
      </c>
      <c r="E936" s="7">
        <v>92241</v>
      </c>
      <c r="F936" s="6" t="s">
        <v>448</v>
      </c>
      <c r="G936" s="6" t="s">
        <v>90</v>
      </c>
      <c r="H936" s="6" t="s">
        <v>71</v>
      </c>
      <c r="I936" s="8">
        <v>5</v>
      </c>
      <c r="J936" s="8">
        <f>IF(I936=0,0,IF(I936=1,1,IF(I936=2,2,(IF(I936=3,4,IF(I936=5,9,IF(I936=10,24,IF(I936=25,49,IF(I936=50,99,"X")))))))))</f>
        <v>9</v>
      </c>
      <c r="K936" s="6" t="s">
        <v>61</v>
      </c>
      <c r="L936" s="9">
        <v>42385</v>
      </c>
      <c r="M936" s="10">
        <v>361502</v>
      </c>
      <c r="N936" s="10">
        <v>361625</v>
      </c>
      <c r="O936" s="10">
        <v>123</v>
      </c>
      <c r="P936" s="10">
        <v>1998</v>
      </c>
      <c r="Q936" s="10">
        <v>1998</v>
      </c>
      <c r="R936" s="10">
        <v>2643</v>
      </c>
      <c r="S936" s="10">
        <v>2643</v>
      </c>
      <c r="T936" s="10">
        <v>4641</v>
      </c>
      <c r="U936" s="10">
        <v>15180</v>
      </c>
      <c r="V936" s="10">
        <v>4641</v>
      </c>
      <c r="W936" s="10">
        <v>-516.86</v>
      </c>
      <c r="X936" s="10">
        <v>0</v>
      </c>
      <c r="Y936" s="10">
        <v>95433</v>
      </c>
      <c r="Z936" s="10">
        <v>7683</v>
      </c>
      <c r="AA936" s="10">
        <v>93612</v>
      </c>
      <c r="AB936" s="10">
        <v>124473</v>
      </c>
      <c r="AC936" s="10">
        <v>0</v>
      </c>
      <c r="AD936" s="10">
        <v>5000</v>
      </c>
      <c r="AE936" s="10">
        <v>94217</v>
      </c>
      <c r="AF936" s="10">
        <v>43507</v>
      </c>
      <c r="AG936" s="10">
        <v>266069</v>
      </c>
      <c r="AH936" s="10">
        <v>361502</v>
      </c>
      <c r="AI936" s="11">
        <v>0.21</v>
      </c>
      <c r="AJ936" s="11">
        <v>0.5</v>
      </c>
      <c r="AK936" s="11">
        <v>0.62</v>
      </c>
      <c r="AL936" s="12">
        <v>23.96</v>
      </c>
      <c r="AM936" s="12">
        <v>111.16</v>
      </c>
      <c r="AN936" s="13">
        <v>9.4499999999999993</v>
      </c>
      <c r="AO936" s="14">
        <v>87.2</v>
      </c>
      <c r="AP936" s="14">
        <v>91.85</v>
      </c>
      <c r="AQ936" s="15">
        <v>0.18</v>
      </c>
      <c r="AR936" s="16">
        <v>2.81</v>
      </c>
      <c r="AS936" s="14">
        <v>34.4</v>
      </c>
      <c r="AT936" s="14">
        <v>0.73</v>
      </c>
      <c r="AU936" s="6">
        <v>6.07</v>
      </c>
      <c r="AV936" s="15">
        <v>1.22</v>
      </c>
      <c r="AW936" s="15">
        <v>0.88</v>
      </c>
    </row>
    <row r="937" spans="2:49" x14ac:dyDescent="0.25">
      <c r="B937" s="6" t="s">
        <v>2201</v>
      </c>
      <c r="C937" s="6" t="s">
        <v>2202</v>
      </c>
      <c r="D937" s="6" t="s">
        <v>1355</v>
      </c>
      <c r="E937" s="7" t="s">
        <v>1356</v>
      </c>
      <c r="F937" s="6" t="s">
        <v>1355</v>
      </c>
      <c r="G937" s="6" t="s">
        <v>52</v>
      </c>
      <c r="H937" s="6" t="s">
        <v>66</v>
      </c>
      <c r="I937" s="8">
        <v>5</v>
      </c>
      <c r="J937" s="8">
        <f>IF(I937=0,0,IF(I937=1,1,IF(I937=2,2,(IF(I937=3,4,IF(I937=5,9,IF(I937=10,24,IF(I937=25,49,IF(I937=50,99,"X")))))))))</f>
        <v>9</v>
      </c>
      <c r="K937" s="6" t="s">
        <v>61</v>
      </c>
      <c r="L937" s="9">
        <v>43258</v>
      </c>
      <c r="M937" s="10">
        <v>361298</v>
      </c>
      <c r="N937" s="10">
        <v>361298</v>
      </c>
      <c r="O937" s="10">
        <v>0</v>
      </c>
      <c r="P937" s="10">
        <v>3841</v>
      </c>
      <c r="Q937" s="10">
        <v>3841</v>
      </c>
      <c r="R937" s="10">
        <v>13871</v>
      </c>
      <c r="S937" s="10">
        <v>13871</v>
      </c>
      <c r="T937" s="10">
        <v>29743</v>
      </c>
      <c r="U937" s="10">
        <v>110567</v>
      </c>
      <c r="V937" s="10">
        <v>17712</v>
      </c>
      <c r="W937" s="10">
        <v>-78439.14</v>
      </c>
      <c r="X937" s="10">
        <v>0</v>
      </c>
      <c r="Y937" s="10">
        <v>162319</v>
      </c>
      <c r="Z937" s="10">
        <v>735937</v>
      </c>
      <c r="AA937" s="10">
        <v>90410</v>
      </c>
      <c r="AB937" s="10">
        <v>185298</v>
      </c>
      <c r="AC937" s="10">
        <v>0</v>
      </c>
      <c r="AD937" s="10">
        <v>159800</v>
      </c>
      <c r="AE937" s="10">
        <v>1451933</v>
      </c>
      <c r="AF937" s="10">
        <v>1303369</v>
      </c>
      <c r="AG937" s="10">
        <v>198979</v>
      </c>
      <c r="AH937" s="10">
        <v>2842</v>
      </c>
      <c r="AI937" s="11">
        <v>1.83</v>
      </c>
      <c r="AJ937" s="11">
        <v>1.94</v>
      </c>
      <c r="AK937" s="11">
        <v>2.0499999999999998</v>
      </c>
      <c r="AL937" s="12">
        <v>8.1300000000000008</v>
      </c>
      <c r="AM937" s="12">
        <v>129.83000000000001</v>
      </c>
      <c r="AN937" s="13">
        <v>7.86</v>
      </c>
      <c r="AO937" s="14">
        <v>4.9400000000000004</v>
      </c>
      <c r="AP937" s="14">
        <v>49.31</v>
      </c>
      <c r="AQ937" s="15">
        <v>0.56000000000000005</v>
      </c>
      <c r="AR937" s="16">
        <v>0.96</v>
      </c>
      <c r="AS937" s="14">
        <v>1.88</v>
      </c>
      <c r="AT937" s="14">
        <v>3.84</v>
      </c>
      <c r="AU937" s="6">
        <v>1.06</v>
      </c>
      <c r="AV937" s="15">
        <v>0.73</v>
      </c>
      <c r="AW937" s="15">
        <v>0.21</v>
      </c>
    </row>
    <row r="938" spans="2:49" x14ac:dyDescent="0.25">
      <c r="B938" s="6" t="s">
        <v>2203</v>
      </c>
      <c r="C938" s="6" t="s">
        <v>2204</v>
      </c>
      <c r="D938" s="6" t="s">
        <v>1355</v>
      </c>
      <c r="E938" s="7" t="s">
        <v>1356</v>
      </c>
      <c r="F938" s="6" t="s">
        <v>1355</v>
      </c>
      <c r="G938" s="6" t="s">
        <v>52</v>
      </c>
      <c r="H938" s="6" t="s">
        <v>81</v>
      </c>
      <c r="I938" s="8" t="s">
        <v>60</v>
      </c>
      <c r="J938" s="8" t="s">
        <v>60</v>
      </c>
      <c r="K938" s="6" t="s">
        <v>61</v>
      </c>
      <c r="L938" s="9">
        <v>38957</v>
      </c>
      <c r="M938" s="10">
        <v>361218</v>
      </c>
      <c r="N938" s="10">
        <v>361222</v>
      </c>
      <c r="O938" s="10">
        <v>4</v>
      </c>
      <c r="P938" s="10">
        <v>0</v>
      </c>
      <c r="Q938" s="10">
        <v>0</v>
      </c>
      <c r="R938" s="10">
        <v>-398774</v>
      </c>
      <c r="S938" s="10">
        <v>-398774</v>
      </c>
      <c r="T938" s="10">
        <v>-398774</v>
      </c>
      <c r="U938" s="10">
        <v>-245811</v>
      </c>
      <c r="V938" s="10">
        <v>-398774</v>
      </c>
      <c r="W938" s="10">
        <v>-401789.12</v>
      </c>
      <c r="X938" s="10">
        <v>99639</v>
      </c>
      <c r="Y938" s="10">
        <v>-116668</v>
      </c>
      <c r="Z938" s="10">
        <v>-678198</v>
      </c>
      <c r="AA938" s="10">
        <v>126491</v>
      </c>
      <c r="AB938" s="10">
        <v>69018</v>
      </c>
      <c r="AC938" s="10">
        <v>260602</v>
      </c>
      <c r="AD938" s="10">
        <v>6639</v>
      </c>
      <c r="AE938" s="10">
        <v>3086545</v>
      </c>
      <c r="AF938" s="10">
        <v>2906299</v>
      </c>
      <c r="AG938" s="10">
        <v>217284</v>
      </c>
      <c r="AH938" s="10">
        <v>977</v>
      </c>
      <c r="AI938" s="11">
        <v>0</v>
      </c>
      <c r="AJ938" s="11">
        <v>0.01</v>
      </c>
      <c r="AK938" s="11">
        <v>0.05</v>
      </c>
      <c r="AL938" s="12">
        <v>25.72</v>
      </c>
      <c r="AM938" s="12">
        <v>2835.9</v>
      </c>
      <c r="AN938" s="13">
        <v>141</v>
      </c>
      <c r="AO938" s="14">
        <v>121.97</v>
      </c>
      <c r="AP938" s="14">
        <v>121.97</v>
      </c>
      <c r="AQ938" s="15">
        <v>-0.23</v>
      </c>
      <c r="AR938" s="16">
        <v>-12.92</v>
      </c>
      <c r="AS938" s="14">
        <v>-58.8</v>
      </c>
      <c r="AT938" s="14">
        <v>-110.4</v>
      </c>
      <c r="AU938" s="6">
        <v>-13.72</v>
      </c>
      <c r="AV938" s="15">
        <v>-6.41</v>
      </c>
      <c r="AW938" s="15">
        <v>0.19</v>
      </c>
    </row>
    <row r="939" spans="2:49" x14ac:dyDescent="0.25">
      <c r="B939" s="6" t="s">
        <v>2205</v>
      </c>
      <c r="C939" s="6" t="s">
        <v>2206</v>
      </c>
      <c r="D939" s="6" t="s">
        <v>94</v>
      </c>
      <c r="E939" s="7" t="s">
        <v>521</v>
      </c>
      <c r="F939" s="6" t="s">
        <v>271</v>
      </c>
      <c r="G939" s="6" t="s">
        <v>97</v>
      </c>
      <c r="H939" s="6" t="s">
        <v>104</v>
      </c>
      <c r="I939" s="8">
        <v>5</v>
      </c>
      <c r="J939" s="8">
        <f t="shared" ref="J939:J944" si="43">IF(I939=0,0,IF(I939=1,1,IF(I939=2,2,(IF(I939=3,4,IF(I939=5,9,IF(I939=10,24,IF(I939=25,49,IF(I939=50,99,"X")))))))))</f>
        <v>9</v>
      </c>
      <c r="K939" s="6" t="s">
        <v>61</v>
      </c>
      <c r="L939" s="9">
        <v>41424</v>
      </c>
      <c r="M939" s="10">
        <v>361007</v>
      </c>
      <c r="N939" s="10">
        <v>361182</v>
      </c>
      <c r="O939" s="10">
        <v>175</v>
      </c>
      <c r="P939" s="10">
        <v>2969</v>
      </c>
      <c r="Q939" s="10">
        <v>2969</v>
      </c>
      <c r="R939" s="10">
        <v>11172</v>
      </c>
      <c r="S939" s="10">
        <v>11172</v>
      </c>
      <c r="T939" s="10">
        <v>14141</v>
      </c>
      <c r="U939" s="10">
        <v>14141</v>
      </c>
      <c r="V939" s="10">
        <v>14141</v>
      </c>
      <c r="W939" s="10">
        <v>-15631.12</v>
      </c>
      <c r="X939" s="10">
        <v>179393</v>
      </c>
      <c r="Y939" s="10">
        <v>85423</v>
      </c>
      <c r="Z939" s="10">
        <v>73032</v>
      </c>
      <c r="AA939" s="10">
        <v>73820</v>
      </c>
      <c r="AB939" s="10">
        <v>65919</v>
      </c>
      <c r="AC939" s="10">
        <v>181614</v>
      </c>
      <c r="AD939" s="10">
        <v>5000</v>
      </c>
      <c r="AE939" s="10">
        <v>564050</v>
      </c>
      <c r="AF939" s="10">
        <v>58257</v>
      </c>
      <c r="AG939" s="10">
        <v>93970</v>
      </c>
      <c r="AH939" s="10">
        <v>0</v>
      </c>
      <c r="AI939" s="11">
        <v>0.09</v>
      </c>
      <c r="AJ939" s="11">
        <v>0.11</v>
      </c>
      <c r="AK939" s="11">
        <v>1.03</v>
      </c>
      <c r="AL939" s="12">
        <v>10.77</v>
      </c>
      <c r="AM939" s="12">
        <v>641.42999999999995</v>
      </c>
      <c r="AN939" s="13">
        <v>449.96</v>
      </c>
      <c r="AO939" s="14">
        <v>87.05</v>
      </c>
      <c r="AP939" s="14">
        <v>87.05</v>
      </c>
      <c r="AQ939" s="15">
        <v>1.25</v>
      </c>
      <c r="AR939" s="16">
        <v>1.98</v>
      </c>
      <c r="AS939" s="14">
        <v>15.3</v>
      </c>
      <c r="AT939" s="14">
        <v>3.09</v>
      </c>
      <c r="AU939" s="6">
        <v>19.18</v>
      </c>
      <c r="AV939" s="15">
        <v>2.08</v>
      </c>
      <c r="AW939" s="15">
        <v>0.41</v>
      </c>
    </row>
    <row r="940" spans="2:49" x14ac:dyDescent="0.25">
      <c r="B940" s="6" t="s">
        <v>2207</v>
      </c>
      <c r="C940" s="6" t="s">
        <v>2208</v>
      </c>
      <c r="D940" s="6" t="s">
        <v>652</v>
      </c>
      <c r="E940" s="7" t="s">
        <v>653</v>
      </c>
      <c r="F940" s="6" t="s">
        <v>652</v>
      </c>
      <c r="G940" s="6" t="s">
        <v>220</v>
      </c>
      <c r="H940" s="6" t="s">
        <v>231</v>
      </c>
      <c r="I940" s="8">
        <v>3</v>
      </c>
      <c r="J940" s="8">
        <f t="shared" si="43"/>
        <v>4</v>
      </c>
      <c r="K940" s="6" t="s">
        <v>61</v>
      </c>
      <c r="L940" s="9">
        <v>41408</v>
      </c>
      <c r="M940" s="10">
        <v>360734</v>
      </c>
      <c r="N940" s="10">
        <v>360785</v>
      </c>
      <c r="O940" s="10">
        <v>51</v>
      </c>
      <c r="P940" s="10">
        <v>2899</v>
      </c>
      <c r="Q940" s="10">
        <v>2899</v>
      </c>
      <c r="R940" s="10">
        <v>22983</v>
      </c>
      <c r="S940" s="10">
        <v>22983</v>
      </c>
      <c r="T940" s="10">
        <v>26916</v>
      </c>
      <c r="U940" s="10">
        <v>57923</v>
      </c>
      <c r="V940" s="10">
        <v>25882</v>
      </c>
      <c r="W940" s="10">
        <v>8342.68</v>
      </c>
      <c r="X940" s="10">
        <v>33309</v>
      </c>
      <c r="Y940" s="10">
        <v>56589</v>
      </c>
      <c r="Z940" s="10">
        <v>52412</v>
      </c>
      <c r="AA940" s="10">
        <v>25125</v>
      </c>
      <c r="AB940" s="10">
        <v>203229</v>
      </c>
      <c r="AC940" s="10">
        <v>24406</v>
      </c>
      <c r="AD940" s="10">
        <v>5000</v>
      </c>
      <c r="AE940" s="10">
        <v>248618</v>
      </c>
      <c r="AF940" s="10">
        <v>108530</v>
      </c>
      <c r="AG940" s="10">
        <v>279739</v>
      </c>
      <c r="AH940" s="10">
        <v>303019</v>
      </c>
      <c r="AI940" s="11">
        <v>0.31</v>
      </c>
      <c r="AJ940" s="11">
        <v>0.76</v>
      </c>
      <c r="AK940" s="11">
        <v>0.78</v>
      </c>
      <c r="AL940" s="12">
        <v>80.42</v>
      </c>
      <c r="AM940" s="12">
        <v>211.7</v>
      </c>
      <c r="AN940" s="13">
        <v>3.34</v>
      </c>
      <c r="AO940" s="14">
        <v>70.930000000000007</v>
      </c>
      <c r="AP940" s="14">
        <v>79.930000000000007</v>
      </c>
      <c r="AQ940" s="15">
        <v>0.48</v>
      </c>
      <c r="AR940" s="16">
        <v>9.24</v>
      </c>
      <c r="AS940" s="14">
        <v>43.85</v>
      </c>
      <c r="AT940" s="14">
        <v>6.37</v>
      </c>
      <c r="AU940" s="6">
        <v>21.18</v>
      </c>
      <c r="AV940" s="15">
        <v>2.3199999999999998</v>
      </c>
      <c r="AW940" s="15">
        <v>0.53</v>
      </c>
    </row>
    <row r="941" spans="2:49" x14ac:dyDescent="0.25">
      <c r="B941" s="6" t="s">
        <v>2209</v>
      </c>
      <c r="C941" s="6" t="s">
        <v>2210</v>
      </c>
      <c r="D941" s="6" t="s">
        <v>84</v>
      </c>
      <c r="E941" s="7">
        <v>81108</v>
      </c>
      <c r="F941" s="6" t="s">
        <v>70</v>
      </c>
      <c r="G941" s="6" t="s">
        <v>59</v>
      </c>
      <c r="H941" s="6" t="s">
        <v>104</v>
      </c>
      <c r="I941" s="8">
        <v>10</v>
      </c>
      <c r="J941" s="8">
        <f t="shared" si="43"/>
        <v>24</v>
      </c>
      <c r="K941" s="6" t="s">
        <v>61</v>
      </c>
      <c r="L941" s="9">
        <v>35439</v>
      </c>
      <c r="M941" s="10">
        <v>360679</v>
      </c>
      <c r="N941" s="10">
        <v>360679</v>
      </c>
      <c r="O941" s="10">
        <v>0</v>
      </c>
      <c r="P941" s="10">
        <v>0</v>
      </c>
      <c r="Q941" s="10">
        <v>0</v>
      </c>
      <c r="R941" s="10">
        <v>-17041</v>
      </c>
      <c r="S941" s="10">
        <v>-17041</v>
      </c>
      <c r="T941" s="10">
        <v>-13554</v>
      </c>
      <c r="U941" s="10">
        <v>-10187</v>
      </c>
      <c r="V941" s="10">
        <v>-17041</v>
      </c>
      <c r="W941" s="10">
        <v>-18892.900000000001</v>
      </c>
      <c r="X941" s="10">
        <v>0</v>
      </c>
      <c r="Y941" s="10">
        <v>145514</v>
      </c>
      <c r="Z941" s="10">
        <v>30185</v>
      </c>
      <c r="AA941" s="10">
        <v>150992</v>
      </c>
      <c r="AB941" s="10">
        <v>191680</v>
      </c>
      <c r="AC941" s="10">
        <v>0</v>
      </c>
      <c r="AD941" s="10">
        <v>6639</v>
      </c>
      <c r="AE941" s="10">
        <v>155965</v>
      </c>
      <c r="AF941" s="10">
        <v>29750</v>
      </c>
      <c r="AG941" s="10">
        <v>215165</v>
      </c>
      <c r="AH941" s="10">
        <v>360679</v>
      </c>
      <c r="AI941" s="11">
        <v>0</v>
      </c>
      <c r="AJ941" s="11">
        <v>0.99</v>
      </c>
      <c r="AK941" s="11">
        <v>1.06</v>
      </c>
      <c r="AL941" s="12">
        <v>117.21</v>
      </c>
      <c r="AM941" s="12">
        <v>199.97</v>
      </c>
      <c r="AN941" s="13">
        <v>8.36</v>
      </c>
      <c r="AO941" s="14">
        <v>76.63</v>
      </c>
      <c r="AP941" s="14">
        <v>80.650000000000006</v>
      </c>
      <c r="AQ941" s="15">
        <v>1.01</v>
      </c>
      <c r="AR941" s="16">
        <v>-10.93</v>
      </c>
      <c r="AS941" s="14">
        <v>-56.46</v>
      </c>
      <c r="AT941" s="14">
        <v>-4.72</v>
      </c>
      <c r="AU941" s="6">
        <v>-57.28</v>
      </c>
      <c r="AV941" s="15">
        <v>-0.95</v>
      </c>
      <c r="AW941" s="15">
        <v>0.56000000000000005</v>
      </c>
    </row>
    <row r="942" spans="2:49" x14ac:dyDescent="0.25">
      <c r="B942" s="6" t="s">
        <v>2211</v>
      </c>
      <c r="C942" s="6" t="s">
        <v>2212</v>
      </c>
      <c r="D942" s="6" t="s">
        <v>136</v>
      </c>
      <c r="E942" s="7">
        <v>97701</v>
      </c>
      <c r="F942" s="6" t="s">
        <v>136</v>
      </c>
      <c r="G942" s="6" t="s">
        <v>137</v>
      </c>
      <c r="H942" s="6" t="s">
        <v>81</v>
      </c>
      <c r="I942" s="8">
        <v>10</v>
      </c>
      <c r="J942" s="8">
        <f t="shared" si="43"/>
        <v>24</v>
      </c>
      <c r="K942" s="6" t="s">
        <v>61</v>
      </c>
      <c r="L942" s="9">
        <v>35432</v>
      </c>
      <c r="M942" s="10">
        <v>360272</v>
      </c>
      <c r="N942" s="10">
        <v>360272</v>
      </c>
      <c r="O942" s="10">
        <v>0</v>
      </c>
      <c r="P942" s="10">
        <v>0</v>
      </c>
      <c r="Q942" s="10">
        <v>0</v>
      </c>
      <c r="R942" s="10">
        <v>-20148</v>
      </c>
      <c r="S942" s="10">
        <v>-20148</v>
      </c>
      <c r="T942" s="10">
        <v>-16811</v>
      </c>
      <c r="U942" s="10">
        <v>52971</v>
      </c>
      <c r="V942" s="10">
        <v>-20148</v>
      </c>
      <c r="W942" s="10">
        <v>-81663.56</v>
      </c>
      <c r="X942" s="10">
        <v>345036</v>
      </c>
      <c r="Y942" s="10">
        <v>140387</v>
      </c>
      <c r="Z942" s="10">
        <v>564254</v>
      </c>
      <c r="AA942" s="10">
        <v>128286</v>
      </c>
      <c r="AB942" s="10">
        <v>175145</v>
      </c>
      <c r="AC942" s="10">
        <v>939</v>
      </c>
      <c r="AD942" s="10">
        <v>381732</v>
      </c>
      <c r="AE942" s="10">
        <v>858988</v>
      </c>
      <c r="AF942" s="10">
        <v>810884</v>
      </c>
      <c r="AG942" s="10">
        <v>218946</v>
      </c>
      <c r="AH942" s="10">
        <v>14297</v>
      </c>
      <c r="AI942" s="11">
        <v>0.06</v>
      </c>
      <c r="AJ942" s="11">
        <v>0.15</v>
      </c>
      <c r="AK942" s="11">
        <v>0.16</v>
      </c>
      <c r="AL942" s="12">
        <v>25.95</v>
      </c>
      <c r="AM942" s="12">
        <v>478.42</v>
      </c>
      <c r="AN942" s="13">
        <v>4.42</v>
      </c>
      <c r="AO942" s="14">
        <v>34.020000000000003</v>
      </c>
      <c r="AP942" s="14">
        <v>34.31</v>
      </c>
      <c r="AQ942" s="15">
        <v>0.7</v>
      </c>
      <c r="AR942" s="16">
        <v>-2.35</v>
      </c>
      <c r="AS942" s="14">
        <v>-3.57</v>
      </c>
      <c r="AT942" s="14">
        <v>-5.59</v>
      </c>
      <c r="AU942" s="6">
        <v>-2.48</v>
      </c>
      <c r="AV942" s="15">
        <v>1.88</v>
      </c>
      <c r="AW942" s="15">
        <v>0.11</v>
      </c>
    </row>
    <row r="943" spans="2:49" x14ac:dyDescent="0.25">
      <c r="B943" s="6" t="s">
        <v>2213</v>
      </c>
      <c r="C943" s="6" t="s">
        <v>1253</v>
      </c>
      <c r="D943" s="6" t="s">
        <v>64</v>
      </c>
      <c r="E943" s="7">
        <v>85101</v>
      </c>
      <c r="G943" s="6" t="s">
        <v>59</v>
      </c>
      <c r="H943" s="6" t="s">
        <v>81</v>
      </c>
      <c r="I943" s="8">
        <v>5</v>
      </c>
      <c r="J943" s="8">
        <f t="shared" si="43"/>
        <v>9</v>
      </c>
      <c r="K943" s="6" t="s">
        <v>61</v>
      </c>
      <c r="L943" s="9">
        <v>35822</v>
      </c>
      <c r="M943" s="10">
        <v>359930</v>
      </c>
      <c r="N943" s="10">
        <v>359930</v>
      </c>
      <c r="O943" s="10">
        <v>0</v>
      </c>
      <c r="P943" s="10">
        <v>1444</v>
      </c>
      <c r="Q943" s="10">
        <v>1444</v>
      </c>
      <c r="R943" s="10">
        <v>2974</v>
      </c>
      <c r="S943" s="10">
        <v>2974</v>
      </c>
      <c r="T943" s="10">
        <v>4418</v>
      </c>
      <c r="U943" s="10">
        <v>11469</v>
      </c>
      <c r="V943" s="10">
        <v>4418</v>
      </c>
      <c r="W943" s="10">
        <v>-5939.6</v>
      </c>
      <c r="X943" s="10">
        <v>0</v>
      </c>
      <c r="Y943" s="10">
        <v>43892</v>
      </c>
      <c r="Z943" s="10">
        <v>62110</v>
      </c>
      <c r="AA943" s="10">
        <v>80581</v>
      </c>
      <c r="AB943" s="10">
        <v>179402</v>
      </c>
      <c r="AC943" s="10">
        <v>0</v>
      </c>
      <c r="AD943" s="10">
        <v>8000</v>
      </c>
      <c r="AE943" s="10">
        <v>143685</v>
      </c>
      <c r="AF943" s="10">
        <v>8677</v>
      </c>
      <c r="AG943" s="10">
        <v>316038</v>
      </c>
      <c r="AH943" s="10">
        <v>359930</v>
      </c>
      <c r="AI943" s="11">
        <v>1.1200000000000001</v>
      </c>
      <c r="AJ943" s="11">
        <v>1.8</v>
      </c>
      <c r="AK943" s="11">
        <v>1.81</v>
      </c>
      <c r="AL943" s="12">
        <v>51.24</v>
      </c>
      <c r="AM943" s="12">
        <v>85.04</v>
      </c>
      <c r="AN943" s="13">
        <v>0.33</v>
      </c>
      <c r="AO943" s="14">
        <v>51.96</v>
      </c>
      <c r="AP943" s="14">
        <v>56.77</v>
      </c>
      <c r="AQ943" s="15">
        <v>7.16</v>
      </c>
      <c r="AR943" s="16">
        <v>2.0699999999999998</v>
      </c>
      <c r="AS943" s="14">
        <v>4.79</v>
      </c>
      <c r="AT943" s="14">
        <v>0.83</v>
      </c>
      <c r="AU943" s="6">
        <v>34.270000000000003</v>
      </c>
      <c r="AV943" s="15">
        <v>0.89</v>
      </c>
      <c r="AW943" s="15">
        <v>0.74</v>
      </c>
    </row>
    <row r="944" spans="2:49" x14ac:dyDescent="0.25">
      <c r="B944" s="6" t="s">
        <v>2214</v>
      </c>
      <c r="C944" s="6" t="s">
        <v>2215</v>
      </c>
      <c r="D944" s="6" t="s">
        <v>1327</v>
      </c>
      <c r="E944" s="7">
        <v>90026</v>
      </c>
      <c r="F944" s="6" t="s">
        <v>313</v>
      </c>
      <c r="G944" s="6" t="s">
        <v>59</v>
      </c>
      <c r="H944" s="6" t="s">
        <v>81</v>
      </c>
      <c r="I944" s="8">
        <v>5</v>
      </c>
      <c r="J944" s="8">
        <f t="shared" si="43"/>
        <v>9</v>
      </c>
      <c r="K944" s="6" t="s">
        <v>61</v>
      </c>
      <c r="L944" s="9">
        <v>38106</v>
      </c>
      <c r="M944" s="10">
        <v>359840</v>
      </c>
      <c r="N944" s="10">
        <v>359843</v>
      </c>
      <c r="O944" s="10">
        <v>3</v>
      </c>
      <c r="P944" s="10">
        <v>0</v>
      </c>
      <c r="Q944" s="10">
        <v>0</v>
      </c>
      <c r="R944" s="10">
        <v>-46223</v>
      </c>
      <c r="S944" s="10">
        <v>-46223</v>
      </c>
      <c r="T944" s="10">
        <v>-40555</v>
      </c>
      <c r="U944" s="10">
        <v>10217</v>
      </c>
      <c r="V944" s="10">
        <v>-46223</v>
      </c>
      <c r="W944" s="10">
        <v>-50217.56</v>
      </c>
      <c r="X944" s="10">
        <v>0</v>
      </c>
      <c r="Y944" s="10">
        <v>67440</v>
      </c>
      <c r="Z944" s="10">
        <v>5852</v>
      </c>
      <c r="AA944" s="10">
        <v>117730</v>
      </c>
      <c r="AB944" s="10">
        <v>192405</v>
      </c>
      <c r="AC944" s="10">
        <v>0</v>
      </c>
      <c r="AD944" s="10">
        <v>6640</v>
      </c>
      <c r="AE944" s="10">
        <v>435857</v>
      </c>
      <c r="AF944" s="10">
        <v>288699</v>
      </c>
      <c r="AG944" s="10">
        <v>295668</v>
      </c>
      <c r="AH944" s="10">
        <v>359114</v>
      </c>
      <c r="AI944" s="11">
        <v>0.08</v>
      </c>
      <c r="AJ944" s="11">
        <v>0.27</v>
      </c>
      <c r="AK944" s="11">
        <v>0.38</v>
      </c>
      <c r="AL944" s="12">
        <v>68.27</v>
      </c>
      <c r="AM944" s="12">
        <v>447.24</v>
      </c>
      <c r="AN944" s="13">
        <v>42.78</v>
      </c>
      <c r="AO944" s="14">
        <v>84.34</v>
      </c>
      <c r="AP944" s="14">
        <v>98.59</v>
      </c>
      <c r="AQ944" s="15">
        <v>0.02</v>
      </c>
      <c r="AR944" s="16">
        <v>-10.61</v>
      </c>
      <c r="AS944" s="14">
        <v>-789.87</v>
      </c>
      <c r="AT944" s="14">
        <v>-12.85</v>
      </c>
      <c r="AU944" s="6">
        <v>-16.010000000000002</v>
      </c>
      <c r="AV944" s="15">
        <v>-1.33</v>
      </c>
      <c r="AW944" s="15">
        <v>0.26</v>
      </c>
    </row>
    <row r="945" spans="2:49" x14ac:dyDescent="0.25">
      <c r="B945" s="6" t="s">
        <v>2216</v>
      </c>
      <c r="C945" s="6" t="s">
        <v>2217</v>
      </c>
      <c r="D945" s="6" t="s">
        <v>127</v>
      </c>
      <c r="E945" s="7" t="s">
        <v>259</v>
      </c>
      <c r="F945" s="6" t="s">
        <v>127</v>
      </c>
      <c r="G945" s="6" t="s">
        <v>76</v>
      </c>
      <c r="H945" s="6" t="s">
        <v>53</v>
      </c>
      <c r="I945" s="8">
        <v>25</v>
      </c>
      <c r="J945" s="8">
        <f>IF(I945=0,0,IF(I945=1,1,IF(I945=2,2,(IF(I945=3,4,IF(I945=5,9,IF(I945=10,24,IF(I945=25,49,IF(I945=50,99,"49")))))))))</f>
        <v>49</v>
      </c>
      <c r="K945" s="6" t="s">
        <v>54</v>
      </c>
      <c r="L945" s="9">
        <v>37557</v>
      </c>
      <c r="M945" s="10">
        <v>359831</v>
      </c>
      <c r="N945" s="10">
        <v>359831</v>
      </c>
      <c r="O945" s="10">
        <v>0</v>
      </c>
      <c r="P945" s="10">
        <v>0</v>
      </c>
      <c r="Q945" s="10">
        <v>0</v>
      </c>
      <c r="R945" s="10">
        <v>-186035</v>
      </c>
      <c r="S945" s="10">
        <v>-186035</v>
      </c>
      <c r="T945" s="10">
        <v>-137595</v>
      </c>
      <c r="U945" s="10">
        <v>-46347</v>
      </c>
      <c r="V945" s="10">
        <v>-186035</v>
      </c>
      <c r="W945" s="10">
        <v>-207919.06</v>
      </c>
      <c r="X945" s="10">
        <v>0</v>
      </c>
      <c r="Y945" s="10">
        <v>137716</v>
      </c>
      <c r="Z945" s="10">
        <v>50693</v>
      </c>
      <c r="AA945" s="10">
        <v>317016</v>
      </c>
      <c r="AB945" s="10">
        <v>157479</v>
      </c>
      <c r="AC945" s="10">
        <v>0</v>
      </c>
      <c r="AD945" s="10">
        <v>956634</v>
      </c>
      <c r="AE945" s="10">
        <v>2753728</v>
      </c>
      <c r="AF945" s="10">
        <v>2607681</v>
      </c>
      <c r="AG945" s="10">
        <v>226118</v>
      </c>
      <c r="AH945" s="10">
        <v>363834</v>
      </c>
      <c r="AI945" s="11">
        <v>0</v>
      </c>
      <c r="AJ945" s="11">
        <v>0.02</v>
      </c>
      <c r="AK945" s="11">
        <v>0.03</v>
      </c>
      <c r="AL945" s="12">
        <v>55.45</v>
      </c>
      <c r="AM945" s="12">
        <v>3672.15</v>
      </c>
      <c r="AN945" s="13">
        <v>12.33</v>
      </c>
      <c r="AO945" s="14">
        <v>97.69</v>
      </c>
      <c r="AP945" s="14">
        <v>84.23</v>
      </c>
      <c r="AQ945" s="15">
        <v>0.02</v>
      </c>
      <c r="AR945" s="16">
        <v>-6.76</v>
      </c>
      <c r="AS945" s="14">
        <v>-366.98</v>
      </c>
      <c r="AT945" s="14">
        <v>-51.7</v>
      </c>
      <c r="AU945" s="6">
        <v>-7.13</v>
      </c>
      <c r="AV945" s="15">
        <v>-3.08</v>
      </c>
      <c r="AW945" s="15">
        <v>0.13</v>
      </c>
    </row>
    <row r="946" spans="2:49" x14ac:dyDescent="0.25">
      <c r="B946" s="6" t="s">
        <v>2218</v>
      </c>
      <c r="C946" s="6" t="s">
        <v>2219</v>
      </c>
      <c r="D946" s="6" t="s">
        <v>84</v>
      </c>
      <c r="E946" s="7">
        <v>84102</v>
      </c>
      <c r="F946" s="6" t="s">
        <v>223</v>
      </c>
      <c r="G946" s="6" t="s">
        <v>59</v>
      </c>
      <c r="H946" s="6" t="s">
        <v>81</v>
      </c>
      <c r="I946" s="8">
        <v>10</v>
      </c>
      <c r="J946" s="8">
        <f>IF(I946=0,0,IF(I946=1,1,IF(I946=2,2,(IF(I946=3,4,IF(I946=5,9,IF(I946=10,24,IF(I946=25,49,IF(I946=50,99,"X")))))))))</f>
        <v>24</v>
      </c>
      <c r="K946" s="6" t="s">
        <v>61</v>
      </c>
      <c r="L946" s="9">
        <v>39525</v>
      </c>
      <c r="M946" s="10">
        <v>359250</v>
      </c>
      <c r="N946" s="10">
        <v>359250</v>
      </c>
      <c r="O946" s="10">
        <v>0</v>
      </c>
      <c r="P946" s="10">
        <v>0</v>
      </c>
      <c r="Q946" s="10">
        <v>0</v>
      </c>
      <c r="R946" s="10">
        <v>-49631</v>
      </c>
      <c r="S946" s="10">
        <v>-49631</v>
      </c>
      <c r="T946" s="10">
        <v>-49070</v>
      </c>
      <c r="U946" s="10">
        <v>-41344</v>
      </c>
      <c r="V946" s="10">
        <v>-49631</v>
      </c>
      <c r="W946" s="10">
        <v>-40932.980000000003</v>
      </c>
      <c r="X946" s="10">
        <v>0</v>
      </c>
      <c r="Y946" s="10">
        <v>56024</v>
      </c>
      <c r="Z946" s="10">
        <v>-42335</v>
      </c>
      <c r="AA946" s="10">
        <v>82796</v>
      </c>
      <c r="AB946" s="10">
        <v>254183</v>
      </c>
      <c r="AC946" s="10">
        <v>0</v>
      </c>
      <c r="AD946" s="10">
        <v>6639</v>
      </c>
      <c r="AE946" s="10">
        <v>105427</v>
      </c>
      <c r="AF946" s="10">
        <v>20900</v>
      </c>
      <c r="AG946" s="10">
        <v>305145</v>
      </c>
      <c r="AH946" s="10">
        <v>361169</v>
      </c>
      <c r="AI946" s="11">
        <v>0.03</v>
      </c>
      <c r="AJ946" s="11">
        <v>0.12</v>
      </c>
      <c r="AK946" s="11">
        <v>1.51</v>
      </c>
      <c r="AL946" s="12">
        <v>4.8099999999999996</v>
      </c>
      <c r="AM946" s="12">
        <v>66.22</v>
      </c>
      <c r="AN946" s="13">
        <v>74.77</v>
      </c>
      <c r="AO946" s="14">
        <v>53.24</v>
      </c>
      <c r="AP946" s="14">
        <v>140.16</v>
      </c>
      <c r="AQ946" s="15">
        <v>-2.0299999999999998</v>
      </c>
      <c r="AR946" s="16">
        <v>-47.08</v>
      </c>
      <c r="AS946" s="14">
        <v>-117.23</v>
      </c>
      <c r="AT946" s="14">
        <v>-13.82</v>
      </c>
      <c r="AU946" s="6">
        <v>-237.47</v>
      </c>
      <c r="AV946" s="15">
        <v>-4.8600000000000003</v>
      </c>
      <c r="AW946" s="15">
        <v>0.25</v>
      </c>
    </row>
    <row r="947" spans="2:49" x14ac:dyDescent="0.25">
      <c r="B947" s="6" t="s">
        <v>2220</v>
      </c>
      <c r="C947" s="6" t="s">
        <v>2221</v>
      </c>
      <c r="D947" s="6" t="s">
        <v>160</v>
      </c>
      <c r="E947" s="7">
        <v>94901</v>
      </c>
      <c r="F947" s="6" t="s">
        <v>160</v>
      </c>
      <c r="G947" s="6" t="s">
        <v>108</v>
      </c>
      <c r="H947" s="6" t="s">
        <v>66</v>
      </c>
      <c r="I947" s="8">
        <v>10</v>
      </c>
      <c r="J947" s="8">
        <f>IF(I947=0,0,IF(I947=1,1,IF(I947=2,2,(IF(I947=3,4,IF(I947=5,9,IF(I947=10,24,IF(I947=25,49,IF(I947=50,99,"X")))))))))</f>
        <v>24</v>
      </c>
      <c r="K947" s="6" t="s">
        <v>61</v>
      </c>
      <c r="L947" s="9">
        <v>43181</v>
      </c>
      <c r="M947" s="10">
        <v>351237</v>
      </c>
      <c r="N947" s="10">
        <v>358774</v>
      </c>
      <c r="O947" s="10">
        <v>7537</v>
      </c>
      <c r="P947" s="10">
        <v>0</v>
      </c>
      <c r="Q947" s="10">
        <v>0</v>
      </c>
      <c r="R947" s="10">
        <v>-39445</v>
      </c>
      <c r="S947" s="10">
        <v>-39445</v>
      </c>
      <c r="T947" s="10">
        <v>-37020</v>
      </c>
      <c r="U947" s="10">
        <v>-12327</v>
      </c>
      <c r="V947" s="10">
        <v>-39445</v>
      </c>
      <c r="W947" s="10">
        <v>-31353.439999999999</v>
      </c>
      <c r="X947" s="10">
        <v>-4025</v>
      </c>
      <c r="Y947" s="10">
        <v>59757</v>
      </c>
      <c r="Z947" s="10">
        <v>-31146</v>
      </c>
      <c r="AA947" s="10">
        <v>77300</v>
      </c>
      <c r="AB947" s="10">
        <v>172793</v>
      </c>
      <c r="AC947" s="10">
        <v>4025</v>
      </c>
      <c r="AD947" s="10">
        <v>5000</v>
      </c>
      <c r="AE947" s="10">
        <v>90155</v>
      </c>
      <c r="AF947" s="10">
        <v>62105</v>
      </c>
      <c r="AG947" s="10">
        <v>287455</v>
      </c>
      <c r="AH947" s="10">
        <v>351237</v>
      </c>
      <c r="AI947" s="11">
        <v>0.01</v>
      </c>
      <c r="AJ947" s="11">
        <v>0.14000000000000001</v>
      </c>
      <c r="AK947" s="11">
        <v>0.32</v>
      </c>
      <c r="AL947" s="12">
        <v>11.48</v>
      </c>
      <c r="AM947" s="12">
        <v>107.33</v>
      </c>
      <c r="AN947" s="13">
        <v>10.52</v>
      </c>
      <c r="AO947" s="14">
        <v>96.39</v>
      </c>
      <c r="AP947" s="14">
        <v>134.55000000000001</v>
      </c>
      <c r="AQ947" s="15">
        <v>-0.5</v>
      </c>
      <c r="AR947" s="16">
        <v>-43.75</v>
      </c>
      <c r="AS947" s="14">
        <v>-126.65</v>
      </c>
      <c r="AT947" s="14">
        <v>-11.23</v>
      </c>
      <c r="AU947" s="6">
        <v>-63.51</v>
      </c>
      <c r="AV947" s="15">
        <v>-4.17</v>
      </c>
      <c r="AW947" s="15">
        <v>0.59</v>
      </c>
    </row>
    <row r="948" spans="2:49" x14ac:dyDescent="0.25">
      <c r="B948" s="6" t="s">
        <v>2222</v>
      </c>
      <c r="C948" s="6" t="s">
        <v>2223</v>
      </c>
      <c r="D948" s="6" t="s">
        <v>142</v>
      </c>
      <c r="E948" s="7" t="s">
        <v>366</v>
      </c>
      <c r="F948" s="6" t="s">
        <v>142</v>
      </c>
      <c r="G948" s="6" t="s">
        <v>76</v>
      </c>
      <c r="H948" s="6" t="s">
        <v>53</v>
      </c>
      <c r="I948" s="8" t="s">
        <v>60</v>
      </c>
      <c r="J948" s="8" t="s">
        <v>60</v>
      </c>
      <c r="K948" s="6" t="s">
        <v>61</v>
      </c>
      <c r="L948" s="9">
        <v>40926</v>
      </c>
      <c r="M948" s="10">
        <v>358285</v>
      </c>
      <c r="N948" s="10">
        <v>358285</v>
      </c>
      <c r="O948" s="10">
        <v>0</v>
      </c>
      <c r="P948" s="10">
        <v>0</v>
      </c>
      <c r="Q948" s="10">
        <v>0</v>
      </c>
      <c r="R948" s="10">
        <v>-380358</v>
      </c>
      <c r="S948" s="10">
        <v>-380358</v>
      </c>
      <c r="T948" s="10">
        <v>-380356</v>
      </c>
      <c r="U948" s="10">
        <v>-380356</v>
      </c>
      <c r="V948" s="10">
        <v>-380358</v>
      </c>
      <c r="W948" s="10">
        <v>-272187.62</v>
      </c>
      <c r="X948" s="10">
        <v>25601</v>
      </c>
      <c r="Y948" s="10">
        <v>-221518</v>
      </c>
      <c r="Z948" s="10">
        <v>-466279</v>
      </c>
      <c r="AA948" s="10">
        <v>114059</v>
      </c>
      <c r="AB948" s="10">
        <v>295232</v>
      </c>
      <c r="AC948" s="10">
        <v>0</v>
      </c>
      <c r="AD948" s="10">
        <v>4528</v>
      </c>
      <c r="AE948" s="10">
        <v>-103011</v>
      </c>
      <c r="AF948" s="10">
        <v>0</v>
      </c>
      <c r="AG948" s="10">
        <v>581150</v>
      </c>
      <c r="AH948" s="10">
        <v>334031</v>
      </c>
      <c r="AI948" s="11">
        <v>0.02</v>
      </c>
      <c r="AJ948" s="11">
        <v>-0.3</v>
      </c>
      <c r="AK948" s="11">
        <v>-0.3</v>
      </c>
      <c r="AL948" s="12">
        <v>-112.5</v>
      </c>
      <c r="AM948" s="12">
        <v>218.97</v>
      </c>
      <c r="AN948" s="13">
        <v>1.1100000000000001</v>
      </c>
      <c r="AO948" s="14">
        <v>-343.15</v>
      </c>
      <c r="AP948" s="14">
        <v>-352.65</v>
      </c>
      <c r="AQ948" s="15">
        <v>0</v>
      </c>
      <c r="AR948" s="16">
        <v>-369.24</v>
      </c>
      <c r="AS948" s="14">
        <v>-81.569999999999993</v>
      </c>
      <c r="AT948" s="14">
        <v>-106.16</v>
      </c>
      <c r="AU948" s="6">
        <v>0</v>
      </c>
      <c r="AV948" s="15">
        <v>31.35</v>
      </c>
      <c r="AW948" s="15">
        <v>-1.78</v>
      </c>
    </row>
    <row r="949" spans="2:49" x14ac:dyDescent="0.25">
      <c r="B949" s="6" t="s">
        <v>2224</v>
      </c>
      <c r="C949" s="6">
        <v>107</v>
      </c>
      <c r="D949" s="6" t="s">
        <v>2225</v>
      </c>
      <c r="E949" s="7">
        <v>91323</v>
      </c>
      <c r="F949" s="6" t="s">
        <v>350</v>
      </c>
      <c r="G949" s="6" t="s">
        <v>220</v>
      </c>
      <c r="H949" s="6" t="s">
        <v>104</v>
      </c>
      <c r="I949" s="8">
        <v>10</v>
      </c>
      <c r="J949" s="8">
        <f>IF(I949=0,0,IF(I949=1,1,IF(I949=2,2,(IF(I949=3,4,IF(I949=5,9,IF(I949=10,24,IF(I949=25,49,IF(I949=50,99,"X")))))))))</f>
        <v>24</v>
      </c>
      <c r="K949" s="6" t="s">
        <v>61</v>
      </c>
      <c r="L949" s="9">
        <v>40026</v>
      </c>
      <c r="M949" s="10">
        <v>357733</v>
      </c>
      <c r="N949" s="10">
        <v>357733</v>
      </c>
      <c r="O949" s="10">
        <v>0</v>
      </c>
      <c r="P949" s="10">
        <v>0</v>
      </c>
      <c r="Q949" s="10">
        <v>0</v>
      </c>
      <c r="R949" s="10">
        <v>-6063</v>
      </c>
      <c r="S949" s="10">
        <v>-6063</v>
      </c>
      <c r="T949" s="10">
        <v>-5813</v>
      </c>
      <c r="U949" s="10">
        <v>-689</v>
      </c>
      <c r="V949" s="10">
        <v>-6063</v>
      </c>
      <c r="W949" s="10">
        <v>-8059.82</v>
      </c>
      <c r="X949" s="10">
        <v>-54</v>
      </c>
      <c r="Y949" s="10">
        <v>142844</v>
      </c>
      <c r="Z949" s="10">
        <v>-659</v>
      </c>
      <c r="AA949" s="10">
        <v>156009</v>
      </c>
      <c r="AB949" s="10">
        <v>139182</v>
      </c>
      <c r="AC949" s="10">
        <v>54</v>
      </c>
      <c r="AD949" s="10">
        <v>5000</v>
      </c>
      <c r="AE949" s="10">
        <v>86224</v>
      </c>
      <c r="AF949" s="10">
        <v>15449</v>
      </c>
      <c r="AG949" s="10">
        <v>221375</v>
      </c>
      <c r="AH949" s="10">
        <v>364273</v>
      </c>
      <c r="AI949" s="11">
        <v>0.23</v>
      </c>
      <c r="AJ949" s="11">
        <v>0.71</v>
      </c>
      <c r="AK949" s="11">
        <v>0.96</v>
      </c>
      <c r="AL949" s="12">
        <v>35.04</v>
      </c>
      <c r="AM949" s="12">
        <v>119.24</v>
      </c>
      <c r="AN949" s="13">
        <v>19.149999999999999</v>
      </c>
      <c r="AO949" s="14">
        <v>85.06</v>
      </c>
      <c r="AP949" s="14">
        <v>100.76</v>
      </c>
      <c r="AQ949" s="15">
        <v>-0.04</v>
      </c>
      <c r="AR949" s="16">
        <v>-7.03</v>
      </c>
      <c r="AS949" s="14">
        <v>-920.03</v>
      </c>
      <c r="AT949" s="14">
        <v>-1.69</v>
      </c>
      <c r="AU949" s="6">
        <v>-39.25</v>
      </c>
      <c r="AV949" s="15">
        <v>-0.19</v>
      </c>
      <c r="AW949" s="15">
        <v>0.88</v>
      </c>
    </row>
    <row r="950" spans="2:49" x14ac:dyDescent="0.25">
      <c r="B950" s="6" t="s">
        <v>2226</v>
      </c>
      <c r="C950" s="6" t="s">
        <v>2227</v>
      </c>
      <c r="D950" s="6" t="s">
        <v>2228</v>
      </c>
      <c r="E950" s="7" t="s">
        <v>95</v>
      </c>
      <c r="F950" s="6" t="s">
        <v>96</v>
      </c>
      <c r="G950" s="6" t="s">
        <v>97</v>
      </c>
      <c r="H950" s="6" t="s">
        <v>81</v>
      </c>
      <c r="I950" s="8">
        <v>25</v>
      </c>
      <c r="J950" s="8">
        <f>IF(I950=0,0,IF(I950=1,1,IF(I950=2,2,(IF(I950=3,4,IF(I950=5,9,IF(I950=10,24,IF(I950=25,49,IF(I950=50,99,"49")))))))))</f>
        <v>49</v>
      </c>
      <c r="K950" s="6" t="s">
        <v>61</v>
      </c>
      <c r="L950" s="9">
        <v>41157</v>
      </c>
      <c r="M950" s="10">
        <v>357614</v>
      </c>
      <c r="N950" s="10">
        <v>357614</v>
      </c>
      <c r="O950" s="10">
        <v>0</v>
      </c>
      <c r="P950" s="10">
        <v>160</v>
      </c>
      <c r="Q950" s="10">
        <v>160</v>
      </c>
      <c r="R950" s="10">
        <v>1008</v>
      </c>
      <c r="S950" s="10">
        <v>1008</v>
      </c>
      <c r="T950" s="10">
        <v>3266</v>
      </c>
      <c r="U950" s="10">
        <v>4946</v>
      </c>
      <c r="V950" s="10">
        <v>1168</v>
      </c>
      <c r="W950" s="10">
        <v>-8098.16</v>
      </c>
      <c r="X950" s="10">
        <v>628</v>
      </c>
      <c r="Y950" s="10">
        <v>31823</v>
      </c>
      <c r="Z950" s="10">
        <v>15798</v>
      </c>
      <c r="AA950" s="10">
        <v>24863</v>
      </c>
      <c r="AB950" s="10">
        <v>241664</v>
      </c>
      <c r="AC950" s="10">
        <v>10405</v>
      </c>
      <c r="AD950" s="10">
        <v>5000</v>
      </c>
      <c r="AE950" s="10">
        <v>244077</v>
      </c>
      <c r="AF950" s="10">
        <v>71672</v>
      </c>
      <c r="AG950" s="10">
        <v>315386</v>
      </c>
      <c r="AH950" s="10">
        <v>346581</v>
      </c>
      <c r="AI950" s="11">
        <v>1.53</v>
      </c>
      <c r="AJ950" s="11">
        <v>1.77</v>
      </c>
      <c r="AK950" s="11">
        <v>1.94</v>
      </c>
      <c r="AL950" s="12">
        <v>21.01</v>
      </c>
      <c r="AM950" s="12">
        <v>98.3</v>
      </c>
      <c r="AN950" s="13">
        <v>15.1</v>
      </c>
      <c r="AO950" s="14">
        <v>36.450000000000003</v>
      </c>
      <c r="AP950" s="14">
        <v>93.53</v>
      </c>
      <c r="AQ950" s="15">
        <v>0.22</v>
      </c>
      <c r="AR950" s="16">
        <v>0.41</v>
      </c>
      <c r="AS950" s="14">
        <v>6.38</v>
      </c>
      <c r="AT950" s="14">
        <v>0.28000000000000003</v>
      </c>
      <c r="AU950" s="6">
        <v>1.41</v>
      </c>
      <c r="AV950" s="15">
        <v>0.39</v>
      </c>
      <c r="AW950" s="15">
        <v>0.41</v>
      </c>
    </row>
    <row r="951" spans="2:49" x14ac:dyDescent="0.25">
      <c r="B951" s="6" t="s">
        <v>2229</v>
      </c>
      <c r="C951" s="6" t="s">
        <v>685</v>
      </c>
      <c r="D951" s="6" t="s">
        <v>155</v>
      </c>
      <c r="E951" s="7">
        <v>81102</v>
      </c>
      <c r="F951" s="6" t="s">
        <v>70</v>
      </c>
      <c r="G951" s="6" t="s">
        <v>59</v>
      </c>
      <c r="H951" s="6" t="s">
        <v>81</v>
      </c>
      <c r="I951" s="8">
        <v>5</v>
      </c>
      <c r="J951" s="8">
        <f t="shared" ref="J951:J973" si="44">IF(I951=0,0,IF(I951=1,1,IF(I951=2,2,(IF(I951=3,4,IF(I951=5,9,IF(I951=10,24,IF(I951=25,49,IF(I951=50,99,"X")))))))))</f>
        <v>9</v>
      </c>
      <c r="K951" s="6" t="s">
        <v>61</v>
      </c>
      <c r="L951" s="9">
        <v>39232</v>
      </c>
      <c r="M951" s="10">
        <v>357466</v>
      </c>
      <c r="N951" s="10">
        <v>357466</v>
      </c>
      <c r="O951" s="10">
        <v>0</v>
      </c>
      <c r="P951" s="10">
        <v>0</v>
      </c>
      <c r="Q951" s="10">
        <v>0</v>
      </c>
      <c r="R951" s="10">
        <v>337</v>
      </c>
      <c r="S951" s="10">
        <v>337</v>
      </c>
      <c r="T951" s="10">
        <v>575</v>
      </c>
      <c r="U951" s="10">
        <v>23675</v>
      </c>
      <c r="V951" s="10">
        <v>337</v>
      </c>
      <c r="W951" s="10">
        <v>-27275.16</v>
      </c>
      <c r="X951" s="10">
        <v>0</v>
      </c>
      <c r="Y951" s="10">
        <v>134821</v>
      </c>
      <c r="Z951" s="10">
        <v>207514</v>
      </c>
      <c r="AA951" s="10">
        <v>133315</v>
      </c>
      <c r="AB951" s="10">
        <v>166232</v>
      </c>
      <c r="AC951" s="10">
        <v>0</v>
      </c>
      <c r="AD951" s="10">
        <v>6640</v>
      </c>
      <c r="AE951" s="10">
        <v>382108</v>
      </c>
      <c r="AF951" s="10">
        <v>105420</v>
      </c>
      <c r="AG951" s="10">
        <v>224166</v>
      </c>
      <c r="AH951" s="10">
        <v>358987</v>
      </c>
      <c r="AI951" s="11">
        <v>1.19</v>
      </c>
      <c r="AJ951" s="11">
        <v>1.41</v>
      </c>
      <c r="AK951" s="11">
        <v>1.63</v>
      </c>
      <c r="AL951" s="12">
        <v>37.39</v>
      </c>
      <c r="AM951" s="12">
        <v>273.05</v>
      </c>
      <c r="AN951" s="13">
        <v>36.81</v>
      </c>
      <c r="AO951" s="14">
        <v>44.5</v>
      </c>
      <c r="AP951" s="14">
        <v>45.69</v>
      </c>
      <c r="AQ951" s="15">
        <v>1.97</v>
      </c>
      <c r="AR951" s="16">
        <v>0.09</v>
      </c>
      <c r="AS951" s="14">
        <v>0.16</v>
      </c>
      <c r="AT951" s="14">
        <v>0.09</v>
      </c>
      <c r="AU951" s="6">
        <v>0.32</v>
      </c>
      <c r="AV951" s="15">
        <v>0.51</v>
      </c>
      <c r="AW951" s="15">
        <v>0.44</v>
      </c>
    </row>
    <row r="952" spans="2:49" x14ac:dyDescent="0.25">
      <c r="B952" s="6" t="s">
        <v>2230</v>
      </c>
      <c r="C952" s="6" t="s">
        <v>2231</v>
      </c>
      <c r="D952" s="6" t="s">
        <v>84</v>
      </c>
      <c r="E952" s="7">
        <v>81102</v>
      </c>
      <c r="F952" s="6" t="s">
        <v>70</v>
      </c>
      <c r="G952" s="6" t="s">
        <v>59</v>
      </c>
      <c r="H952" s="6" t="s">
        <v>81</v>
      </c>
      <c r="I952" s="8">
        <v>10</v>
      </c>
      <c r="J952" s="8">
        <f t="shared" si="44"/>
        <v>24</v>
      </c>
      <c r="K952" s="6" t="s">
        <v>61</v>
      </c>
      <c r="L952" s="9">
        <v>40057</v>
      </c>
      <c r="M952" s="10">
        <v>357089</v>
      </c>
      <c r="N952" s="10">
        <v>357089</v>
      </c>
      <c r="O952" s="10">
        <v>0</v>
      </c>
      <c r="P952" s="10">
        <v>0</v>
      </c>
      <c r="Q952" s="10">
        <v>0</v>
      </c>
      <c r="R952" s="10">
        <v>-22133</v>
      </c>
      <c r="S952" s="10">
        <v>-22133</v>
      </c>
      <c r="T952" s="10">
        <v>-22133</v>
      </c>
      <c r="U952" s="10">
        <v>25310</v>
      </c>
      <c r="V952" s="10">
        <v>-22133</v>
      </c>
      <c r="W952" s="10">
        <v>-33665.42</v>
      </c>
      <c r="X952" s="10">
        <v>0</v>
      </c>
      <c r="Y952" s="10">
        <v>38015</v>
      </c>
      <c r="Z952" s="10">
        <v>148179</v>
      </c>
      <c r="AA952" s="10">
        <v>90964</v>
      </c>
      <c r="AB952" s="10">
        <v>130103</v>
      </c>
      <c r="AC952" s="10">
        <v>0</v>
      </c>
      <c r="AD952" s="10">
        <v>5000</v>
      </c>
      <c r="AE952" s="10">
        <v>178707</v>
      </c>
      <c r="AF952" s="10">
        <v>81319</v>
      </c>
      <c r="AG952" s="10">
        <v>319074</v>
      </c>
      <c r="AH952" s="10">
        <v>357089</v>
      </c>
      <c r="AI952" s="11">
        <v>0.03</v>
      </c>
      <c r="AJ952" s="11">
        <v>2.68</v>
      </c>
      <c r="AK952" s="11">
        <v>3.67</v>
      </c>
      <c r="AL952" s="12">
        <v>70.989999999999995</v>
      </c>
      <c r="AM952" s="12">
        <v>29.96</v>
      </c>
      <c r="AN952" s="13">
        <v>26.34</v>
      </c>
      <c r="AO952" s="14">
        <v>15.98</v>
      </c>
      <c r="AP952" s="14">
        <v>15.96</v>
      </c>
      <c r="AQ952" s="15">
        <v>1.82</v>
      </c>
      <c r="AR952" s="16">
        <v>-12.39</v>
      </c>
      <c r="AS952" s="14">
        <v>-14.94</v>
      </c>
      <c r="AT952" s="14">
        <v>-6.2</v>
      </c>
      <c r="AU952" s="6">
        <v>-27.22</v>
      </c>
      <c r="AV952" s="15">
        <v>1.67</v>
      </c>
      <c r="AW952" s="15">
        <v>0.35</v>
      </c>
    </row>
    <row r="953" spans="2:49" x14ac:dyDescent="0.25">
      <c r="B953" s="6" t="s">
        <v>2232</v>
      </c>
      <c r="C953" s="6" t="s">
        <v>2233</v>
      </c>
      <c r="D953" s="6" t="s">
        <v>84</v>
      </c>
      <c r="E953" s="7">
        <v>81103</v>
      </c>
      <c r="G953" s="6" t="s">
        <v>59</v>
      </c>
      <c r="H953" s="6" t="s">
        <v>81</v>
      </c>
      <c r="I953" s="8">
        <v>3</v>
      </c>
      <c r="J953" s="8">
        <f t="shared" si="44"/>
        <v>4</v>
      </c>
      <c r="K953" s="6" t="s">
        <v>61</v>
      </c>
      <c r="L953" s="9">
        <v>35339</v>
      </c>
      <c r="M953" s="10">
        <v>356693</v>
      </c>
      <c r="N953" s="10">
        <v>356693</v>
      </c>
      <c r="O953" s="10">
        <v>0</v>
      </c>
      <c r="P953" s="10">
        <v>9291</v>
      </c>
      <c r="Q953" s="10">
        <v>9291</v>
      </c>
      <c r="R953" s="10">
        <v>16713</v>
      </c>
      <c r="S953" s="10">
        <v>16713</v>
      </c>
      <c r="T953" s="10">
        <v>26004</v>
      </c>
      <c r="U953" s="10">
        <v>48612</v>
      </c>
      <c r="V953" s="10">
        <v>26004</v>
      </c>
      <c r="W953" s="10">
        <v>9644.02</v>
      </c>
      <c r="X953" s="10">
        <v>-69</v>
      </c>
      <c r="Y953" s="10">
        <v>39170</v>
      </c>
      <c r="Z953" s="10">
        <v>-148031</v>
      </c>
      <c r="AA953" s="10">
        <v>36194</v>
      </c>
      <c r="AB953" s="10">
        <v>190469</v>
      </c>
      <c r="AC953" s="10">
        <v>6977</v>
      </c>
      <c r="AD953" s="10">
        <v>13278</v>
      </c>
      <c r="AE953" s="10">
        <v>501026</v>
      </c>
      <c r="AF953" s="10">
        <v>291016</v>
      </c>
      <c r="AG953" s="10">
        <v>310546</v>
      </c>
      <c r="AH953" s="10">
        <v>349785</v>
      </c>
      <c r="AI953" s="11">
        <v>0.17</v>
      </c>
      <c r="AJ953" s="11">
        <v>0.32</v>
      </c>
      <c r="AK953" s="11">
        <v>0.32</v>
      </c>
      <c r="AL953" s="12">
        <v>94.26</v>
      </c>
      <c r="AM953" s="12">
        <v>734.87</v>
      </c>
      <c r="AN953" s="13">
        <v>3.4</v>
      </c>
      <c r="AO953" s="14">
        <v>129.37</v>
      </c>
      <c r="AP953" s="14">
        <v>129.55000000000001</v>
      </c>
      <c r="AQ953" s="15">
        <v>-0.51</v>
      </c>
      <c r="AR953" s="16">
        <v>3.34</v>
      </c>
      <c r="AS953" s="14">
        <v>-11.29</v>
      </c>
      <c r="AT953" s="14">
        <v>4.6900000000000004</v>
      </c>
      <c r="AU953" s="6">
        <v>5.74</v>
      </c>
      <c r="AV953" s="15">
        <v>1.0900000000000001</v>
      </c>
      <c r="AW953" s="15">
        <v>0.41</v>
      </c>
    </row>
    <row r="954" spans="2:49" x14ac:dyDescent="0.25">
      <c r="B954" s="6" t="s">
        <v>2234</v>
      </c>
      <c r="C954" s="6" t="s">
        <v>2235</v>
      </c>
      <c r="D954" s="6" t="s">
        <v>196</v>
      </c>
      <c r="E954" s="7">
        <v>83102</v>
      </c>
      <c r="F954" s="6" t="s">
        <v>80</v>
      </c>
      <c r="G954" s="6" t="s">
        <v>59</v>
      </c>
      <c r="H954" s="6" t="s">
        <v>66</v>
      </c>
      <c r="I954" s="8">
        <v>5</v>
      </c>
      <c r="J954" s="8">
        <f t="shared" si="44"/>
        <v>9</v>
      </c>
      <c r="K954" s="6" t="s">
        <v>61</v>
      </c>
      <c r="L954" s="9">
        <v>42991</v>
      </c>
      <c r="M954" s="10">
        <v>356239</v>
      </c>
      <c r="N954" s="10">
        <v>356312</v>
      </c>
      <c r="O954" s="10">
        <v>73</v>
      </c>
      <c r="P954" s="10">
        <v>0</v>
      </c>
      <c r="Q954" s="10">
        <v>0</v>
      </c>
      <c r="R954" s="10">
        <v>-72507</v>
      </c>
      <c r="S954" s="10">
        <v>-72507</v>
      </c>
      <c r="T954" s="10">
        <v>-49618</v>
      </c>
      <c r="U954" s="10">
        <v>-12622</v>
      </c>
      <c r="V954" s="10">
        <v>-72507</v>
      </c>
      <c r="W954" s="10">
        <v>-50817</v>
      </c>
      <c r="X954" s="10">
        <v>40900</v>
      </c>
      <c r="Y954" s="10">
        <v>92208</v>
      </c>
      <c r="Z954" s="10">
        <v>-254254</v>
      </c>
      <c r="AA954" s="10">
        <v>102582</v>
      </c>
      <c r="AB954" s="10">
        <v>72003</v>
      </c>
      <c r="AC954" s="10">
        <v>105501</v>
      </c>
      <c r="AD954" s="10">
        <v>5000</v>
      </c>
      <c r="AE954" s="10">
        <v>659446</v>
      </c>
      <c r="AF954" s="10">
        <v>378635</v>
      </c>
      <c r="AG954" s="10">
        <v>158530</v>
      </c>
      <c r="AH954" s="10">
        <v>209838</v>
      </c>
      <c r="AI954" s="11">
        <v>0.06</v>
      </c>
      <c r="AJ954" s="11">
        <v>0.21</v>
      </c>
      <c r="AK954" s="11">
        <v>0.47</v>
      </c>
      <c r="AL954" s="12">
        <v>95.16</v>
      </c>
      <c r="AM954" s="12">
        <v>820.38</v>
      </c>
      <c r="AN954" s="13">
        <v>154.38999999999999</v>
      </c>
      <c r="AO954" s="14">
        <v>91.24</v>
      </c>
      <c r="AP954" s="14">
        <v>138.56</v>
      </c>
      <c r="AQ954" s="15">
        <v>-0.67</v>
      </c>
      <c r="AR954" s="16">
        <v>-11</v>
      </c>
      <c r="AS954" s="14">
        <v>-28.52</v>
      </c>
      <c r="AT954" s="14">
        <v>-20.350000000000001</v>
      </c>
      <c r="AU954" s="6">
        <v>-19.149999999999999</v>
      </c>
      <c r="AV954" s="15">
        <v>-1.58</v>
      </c>
      <c r="AW954" s="15">
        <v>0.23</v>
      </c>
    </row>
    <row r="955" spans="2:49" x14ac:dyDescent="0.25">
      <c r="B955" s="6" t="s">
        <v>2236</v>
      </c>
      <c r="C955" s="6" t="s">
        <v>2237</v>
      </c>
      <c r="D955" s="6" t="s">
        <v>89</v>
      </c>
      <c r="E955" s="7">
        <v>91701</v>
      </c>
      <c r="F955" s="6" t="s">
        <v>89</v>
      </c>
      <c r="G955" s="6" t="s">
        <v>90</v>
      </c>
      <c r="H955" s="6" t="s">
        <v>71</v>
      </c>
      <c r="I955" s="8">
        <v>25</v>
      </c>
      <c r="J955" s="8">
        <f t="shared" si="44"/>
        <v>49</v>
      </c>
      <c r="K955" s="6" t="s">
        <v>61</v>
      </c>
      <c r="L955" s="9">
        <v>43392</v>
      </c>
      <c r="M955" s="10">
        <v>354994</v>
      </c>
      <c r="N955" s="10">
        <v>356122</v>
      </c>
      <c r="O955" s="10">
        <v>1128</v>
      </c>
      <c r="P955" s="10">
        <v>0</v>
      </c>
      <c r="Q955" s="10">
        <v>0</v>
      </c>
      <c r="R955" s="10">
        <v>-9926</v>
      </c>
      <c r="S955" s="10">
        <v>-9926</v>
      </c>
      <c r="T955" s="10">
        <v>-8600</v>
      </c>
      <c r="U955" s="10">
        <v>20117</v>
      </c>
      <c r="V955" s="10">
        <v>-9926</v>
      </c>
      <c r="W955" s="10">
        <v>-13757.82</v>
      </c>
      <c r="X955" s="10">
        <v>61982</v>
      </c>
      <c r="Y955" s="10">
        <v>149981</v>
      </c>
      <c r="Z955" s="10">
        <v>8049</v>
      </c>
      <c r="AA955" s="10">
        <v>175438</v>
      </c>
      <c r="AB955" s="10">
        <v>150078</v>
      </c>
      <c r="AC955" s="10">
        <v>12736</v>
      </c>
      <c r="AD955" s="10">
        <v>5000</v>
      </c>
      <c r="AE955" s="10">
        <v>159872</v>
      </c>
      <c r="AF955" s="10">
        <v>122339</v>
      </c>
      <c r="AG955" s="10">
        <v>196086</v>
      </c>
      <c r="AH955" s="10">
        <v>284085</v>
      </c>
      <c r="AI955" s="11">
        <v>0.1</v>
      </c>
      <c r="AJ955" s="11">
        <v>0.26</v>
      </c>
      <c r="AK955" s="11">
        <v>0.26</v>
      </c>
      <c r="AL955" s="12">
        <v>24.13</v>
      </c>
      <c r="AM955" s="12">
        <v>249.26</v>
      </c>
      <c r="AN955" s="13">
        <v>0</v>
      </c>
      <c r="AO955" s="14">
        <v>90.44</v>
      </c>
      <c r="AP955" s="14">
        <v>94.97</v>
      </c>
      <c r="AQ955" s="15">
        <v>7.0000000000000007E-2</v>
      </c>
      <c r="AR955" s="16">
        <v>-6.21</v>
      </c>
      <c r="AS955" s="14">
        <v>-123.32</v>
      </c>
      <c r="AT955" s="14">
        <v>-2.8</v>
      </c>
      <c r="AU955" s="6">
        <v>-8.11</v>
      </c>
      <c r="AV955" s="15">
        <v>0.56999999999999995</v>
      </c>
      <c r="AW955" s="15">
        <v>0.51</v>
      </c>
    </row>
    <row r="956" spans="2:49" x14ac:dyDescent="0.25">
      <c r="B956" s="6" t="s">
        <v>2238</v>
      </c>
      <c r="C956" s="6" t="s">
        <v>2239</v>
      </c>
      <c r="D956" s="6" t="s">
        <v>160</v>
      </c>
      <c r="E956" s="7">
        <v>94901</v>
      </c>
      <c r="F956" s="6" t="s">
        <v>160</v>
      </c>
      <c r="G956" s="6" t="s">
        <v>108</v>
      </c>
      <c r="H956" s="6" t="s">
        <v>81</v>
      </c>
      <c r="I956" s="8">
        <v>10</v>
      </c>
      <c r="J956" s="8">
        <f t="shared" si="44"/>
        <v>24</v>
      </c>
      <c r="K956" s="6" t="s">
        <v>61</v>
      </c>
      <c r="L956" s="9">
        <v>42553</v>
      </c>
      <c r="M956" s="10">
        <v>355832</v>
      </c>
      <c r="N956" s="10">
        <v>355832</v>
      </c>
      <c r="O956" s="10">
        <v>0</v>
      </c>
      <c r="P956" s="10">
        <v>0</v>
      </c>
      <c r="Q956" s="10">
        <v>0</v>
      </c>
      <c r="R956" s="10">
        <v>-51169</v>
      </c>
      <c r="S956" s="10">
        <v>-51169</v>
      </c>
      <c r="T956" s="10">
        <v>-49810</v>
      </c>
      <c r="U956" s="10">
        <v>-28415</v>
      </c>
      <c r="V956" s="10">
        <v>-51169</v>
      </c>
      <c r="W956" s="10">
        <v>-20842.3</v>
      </c>
      <c r="X956" s="10">
        <v>0</v>
      </c>
      <c r="Y956" s="10">
        <v>80893</v>
      </c>
      <c r="Z956" s="10">
        <v>-391075</v>
      </c>
      <c r="AA956" s="10">
        <v>134503</v>
      </c>
      <c r="AB956" s="10">
        <v>241447</v>
      </c>
      <c r="AC956" s="10">
        <v>0</v>
      </c>
      <c r="AD956" s="10">
        <v>5000</v>
      </c>
      <c r="AE956" s="10">
        <v>111470</v>
      </c>
      <c r="AF956" s="10">
        <v>71373</v>
      </c>
      <c r="AG956" s="10">
        <v>274939</v>
      </c>
      <c r="AH956" s="10">
        <v>355832</v>
      </c>
      <c r="AI956" s="11">
        <v>0.02</v>
      </c>
      <c r="AJ956" s="11">
        <v>0.08</v>
      </c>
      <c r="AK956" s="11">
        <v>0.09</v>
      </c>
      <c r="AL956" s="12">
        <v>24.96</v>
      </c>
      <c r="AM956" s="12">
        <v>598.65</v>
      </c>
      <c r="AN956" s="13">
        <v>5.28</v>
      </c>
      <c r="AO956" s="14">
        <v>410.16</v>
      </c>
      <c r="AP956" s="14">
        <v>450.83</v>
      </c>
      <c r="AQ956" s="15">
        <v>-5.48</v>
      </c>
      <c r="AR956" s="16">
        <v>-45.9</v>
      </c>
      <c r="AS956" s="14">
        <v>-13.08</v>
      </c>
      <c r="AT956" s="14">
        <v>-14.38</v>
      </c>
      <c r="AU956" s="6">
        <v>-71.69</v>
      </c>
      <c r="AV956" s="15">
        <v>-4.9000000000000004</v>
      </c>
      <c r="AW956" s="15">
        <v>1.2</v>
      </c>
    </row>
    <row r="957" spans="2:49" x14ac:dyDescent="0.25">
      <c r="B957" s="6" t="s">
        <v>2240</v>
      </c>
      <c r="C957" s="6" t="s">
        <v>2241</v>
      </c>
      <c r="D957" s="6" t="s">
        <v>255</v>
      </c>
      <c r="E957" s="7" t="s">
        <v>1501</v>
      </c>
      <c r="F957" s="6" t="s">
        <v>255</v>
      </c>
      <c r="G957" s="6" t="s">
        <v>52</v>
      </c>
      <c r="H957" s="6" t="s">
        <v>66</v>
      </c>
      <c r="I957" s="8">
        <v>5</v>
      </c>
      <c r="J957" s="8">
        <f t="shared" si="44"/>
        <v>9</v>
      </c>
      <c r="K957" s="6" t="s">
        <v>61</v>
      </c>
      <c r="L957" s="9">
        <v>40444</v>
      </c>
      <c r="M957" s="10">
        <v>355783</v>
      </c>
      <c r="N957" s="10">
        <v>355783</v>
      </c>
      <c r="O957" s="10">
        <v>0</v>
      </c>
      <c r="P957" s="10">
        <v>0</v>
      </c>
      <c r="Q957" s="10">
        <v>0</v>
      </c>
      <c r="R957" s="10">
        <v>-19082</v>
      </c>
      <c r="S957" s="10">
        <v>-19082</v>
      </c>
      <c r="T957" s="10">
        <v>-18484</v>
      </c>
      <c r="U957" s="10">
        <v>-881</v>
      </c>
      <c r="V957" s="10">
        <v>-19082</v>
      </c>
      <c r="W957" s="10">
        <v>-17773.86</v>
      </c>
      <c r="X957" s="10">
        <v>0</v>
      </c>
      <c r="Y957" s="10">
        <v>116828</v>
      </c>
      <c r="Z957" s="10">
        <v>-16899</v>
      </c>
      <c r="AA957" s="10">
        <v>113996</v>
      </c>
      <c r="AB957" s="10">
        <v>147089</v>
      </c>
      <c r="AC957" s="10">
        <v>0</v>
      </c>
      <c r="AD957" s="10">
        <v>5000</v>
      </c>
      <c r="AE957" s="10">
        <v>100015</v>
      </c>
      <c r="AF957" s="10">
        <v>82847</v>
      </c>
      <c r="AG957" s="10">
        <v>245489</v>
      </c>
      <c r="AH957" s="10">
        <v>9049</v>
      </c>
      <c r="AI957" s="11">
        <v>0.09</v>
      </c>
      <c r="AJ957" s="11">
        <v>0.11</v>
      </c>
      <c r="AK957" s="11">
        <v>0.12</v>
      </c>
      <c r="AL957" s="12">
        <v>2.88</v>
      </c>
      <c r="AM957" s="12">
        <v>160.03</v>
      </c>
      <c r="AN957" s="13">
        <v>1.27</v>
      </c>
      <c r="AO957" s="14">
        <v>109.11</v>
      </c>
      <c r="AP957" s="14">
        <v>116.9</v>
      </c>
      <c r="AQ957" s="15">
        <v>-0.2</v>
      </c>
      <c r="AR957" s="16">
        <v>-19.079999999999998</v>
      </c>
      <c r="AS957" s="14">
        <v>-112.92</v>
      </c>
      <c r="AT957" s="14">
        <v>-5.36</v>
      </c>
      <c r="AU957" s="6">
        <v>-23.03</v>
      </c>
      <c r="AV957" s="15">
        <v>-1.53</v>
      </c>
      <c r="AW957" s="15">
        <v>0.69</v>
      </c>
    </row>
    <row r="958" spans="2:49" x14ac:dyDescent="0.25">
      <c r="B958" s="6" t="s">
        <v>2242</v>
      </c>
      <c r="C958" s="6" t="s">
        <v>2243</v>
      </c>
      <c r="D958" s="6" t="s">
        <v>140</v>
      </c>
      <c r="E958" s="7" t="s">
        <v>171</v>
      </c>
      <c r="F958" s="6" t="s">
        <v>142</v>
      </c>
      <c r="G958" s="6" t="s">
        <v>76</v>
      </c>
      <c r="H958" s="6" t="s">
        <v>53</v>
      </c>
      <c r="I958" s="8">
        <v>5</v>
      </c>
      <c r="J958" s="8">
        <f t="shared" si="44"/>
        <v>9</v>
      </c>
      <c r="K958" s="6" t="s">
        <v>61</v>
      </c>
      <c r="L958" s="9">
        <v>37708</v>
      </c>
      <c r="M958" s="10">
        <v>349944</v>
      </c>
      <c r="N958" s="10">
        <v>354621</v>
      </c>
      <c r="O958" s="10">
        <v>4677</v>
      </c>
      <c r="P958" s="10">
        <v>0</v>
      </c>
      <c r="Q958" s="10">
        <v>0</v>
      </c>
      <c r="R958" s="10">
        <v>-60031</v>
      </c>
      <c r="S958" s="10">
        <v>-60031</v>
      </c>
      <c r="T958" s="10">
        <v>-60031</v>
      </c>
      <c r="U958" s="10">
        <v>-57918</v>
      </c>
      <c r="V958" s="10">
        <v>-60031</v>
      </c>
      <c r="W958" s="10">
        <v>-66889.52</v>
      </c>
      <c r="X958" s="10">
        <v>48253</v>
      </c>
      <c r="Y958" s="10">
        <v>13981</v>
      </c>
      <c r="Z958" s="10">
        <v>35238</v>
      </c>
      <c r="AA958" s="10">
        <v>93707</v>
      </c>
      <c r="AB958" s="10">
        <v>58886</v>
      </c>
      <c r="AC958" s="10">
        <v>124939</v>
      </c>
      <c r="AD958" s="10">
        <v>6639</v>
      </c>
      <c r="AE958" s="10">
        <v>418761</v>
      </c>
      <c r="AF958" s="10">
        <v>80730</v>
      </c>
      <c r="AG958" s="10">
        <v>211024</v>
      </c>
      <c r="AH958" s="10">
        <v>176752</v>
      </c>
      <c r="AI958" s="11">
        <v>0.06</v>
      </c>
      <c r="AJ958" s="11">
        <v>0.11</v>
      </c>
      <c r="AK958" s="11">
        <v>0.87</v>
      </c>
      <c r="AL958" s="12">
        <v>20.34</v>
      </c>
      <c r="AM958" s="12">
        <v>402.64</v>
      </c>
      <c r="AN958" s="13">
        <v>295.94</v>
      </c>
      <c r="AO958" s="14">
        <v>89.73</v>
      </c>
      <c r="AP958" s="14">
        <v>91.59</v>
      </c>
      <c r="AQ958" s="15">
        <v>0.44</v>
      </c>
      <c r="AR958" s="16">
        <v>-14.34</v>
      </c>
      <c r="AS958" s="14">
        <v>-170.36</v>
      </c>
      <c r="AT958" s="14">
        <v>-17.149999999999999</v>
      </c>
      <c r="AU958" s="6">
        <v>-74.36</v>
      </c>
      <c r="AV958" s="15">
        <v>-1.19</v>
      </c>
      <c r="AW958" s="15">
        <v>0.32</v>
      </c>
    </row>
    <row r="959" spans="2:49" x14ac:dyDescent="0.25">
      <c r="B959" s="6" t="s">
        <v>2244</v>
      </c>
      <c r="C959" s="6" t="s">
        <v>2245</v>
      </c>
      <c r="D959" s="6" t="s">
        <v>84</v>
      </c>
      <c r="E959" s="7">
        <v>81102</v>
      </c>
      <c r="F959" s="6" t="s">
        <v>70</v>
      </c>
      <c r="G959" s="6" t="s">
        <v>59</v>
      </c>
      <c r="H959" s="6" t="s">
        <v>316</v>
      </c>
      <c r="I959" s="8">
        <v>3</v>
      </c>
      <c r="J959" s="8">
        <f t="shared" si="44"/>
        <v>4</v>
      </c>
      <c r="K959" s="6" t="s">
        <v>61</v>
      </c>
      <c r="L959" s="9">
        <v>36217</v>
      </c>
      <c r="M959" s="10">
        <v>187435</v>
      </c>
      <c r="N959" s="10">
        <v>354589</v>
      </c>
      <c r="O959" s="10">
        <v>167154</v>
      </c>
      <c r="P959" s="10">
        <v>12</v>
      </c>
      <c r="Q959" s="10">
        <v>12</v>
      </c>
      <c r="R959" s="10">
        <v>-1349972</v>
      </c>
      <c r="S959" s="10">
        <v>-1349972</v>
      </c>
      <c r="T959" s="10">
        <v>-1232595</v>
      </c>
      <c r="U959" s="10">
        <v>-1103394</v>
      </c>
      <c r="V959" s="10">
        <v>-1349960</v>
      </c>
      <c r="W959" s="10">
        <v>-942583.66</v>
      </c>
      <c r="X959" s="10">
        <v>0</v>
      </c>
      <c r="Y959" s="10">
        <v>120098</v>
      </c>
      <c r="Z959" s="10">
        <v>-1579719</v>
      </c>
      <c r="AA959" s="10">
        <v>69955</v>
      </c>
      <c r="AB959" s="10">
        <v>26565</v>
      </c>
      <c r="AC959" s="10">
        <v>0</v>
      </c>
      <c r="AD959" s="10">
        <v>2000000</v>
      </c>
      <c r="AE959" s="10">
        <v>1282270</v>
      </c>
      <c r="AF959" s="10">
        <v>613976</v>
      </c>
      <c r="AG959" s="10">
        <v>67337</v>
      </c>
      <c r="AH959" s="10">
        <v>187435</v>
      </c>
      <c r="AI959" s="11">
        <v>0</v>
      </c>
      <c r="AJ959" s="11">
        <v>0.24</v>
      </c>
      <c r="AK959" s="11">
        <v>0.24</v>
      </c>
      <c r="AL959" s="12">
        <v>1276.77</v>
      </c>
      <c r="AM959" s="12">
        <v>15167.29</v>
      </c>
      <c r="AN959" s="13">
        <v>0</v>
      </c>
      <c r="AO959" s="14">
        <v>221.25</v>
      </c>
      <c r="AP959" s="14">
        <v>223.2</v>
      </c>
      <c r="AQ959" s="15">
        <v>-2.57</v>
      </c>
      <c r="AR959" s="16">
        <v>-105.28</v>
      </c>
      <c r="AS959" s="14">
        <v>-85.46</v>
      </c>
      <c r="AT959" s="14">
        <v>-720.23</v>
      </c>
      <c r="AU959" s="6">
        <v>-219.87</v>
      </c>
      <c r="AV959" s="15">
        <v>-46.42</v>
      </c>
      <c r="AW959" s="15">
        <v>0.2</v>
      </c>
    </row>
    <row r="960" spans="2:49" x14ac:dyDescent="0.25">
      <c r="B960" s="6" t="s">
        <v>2246</v>
      </c>
      <c r="C960" s="6" t="s">
        <v>2247</v>
      </c>
      <c r="D960" s="6" t="s">
        <v>89</v>
      </c>
      <c r="E960" s="7">
        <v>91702</v>
      </c>
      <c r="F960" s="6" t="s">
        <v>89</v>
      </c>
      <c r="G960" s="6" t="s">
        <v>90</v>
      </c>
      <c r="H960" s="6" t="s">
        <v>53</v>
      </c>
      <c r="I960" s="8">
        <v>10</v>
      </c>
      <c r="J960" s="8">
        <f t="shared" si="44"/>
        <v>24</v>
      </c>
      <c r="K960" s="6" t="s">
        <v>61</v>
      </c>
      <c r="L960" s="9">
        <v>41787</v>
      </c>
      <c r="M960" s="10">
        <v>354087</v>
      </c>
      <c r="N960" s="10">
        <v>354087</v>
      </c>
      <c r="O960" s="10">
        <v>0</v>
      </c>
      <c r="P960" s="10">
        <v>0</v>
      </c>
      <c r="Q960" s="10">
        <v>0</v>
      </c>
      <c r="R960" s="10">
        <v>-73193</v>
      </c>
      <c r="S960" s="10">
        <v>-73193</v>
      </c>
      <c r="T960" s="10">
        <v>-72987</v>
      </c>
      <c r="U960" s="10">
        <v>-67056</v>
      </c>
      <c r="V960" s="10">
        <v>-73193</v>
      </c>
      <c r="W960" s="10">
        <v>-59297.88</v>
      </c>
      <c r="X960" s="10">
        <v>0</v>
      </c>
      <c r="Y960" s="10">
        <v>180847</v>
      </c>
      <c r="Z960" s="10">
        <v>-30710</v>
      </c>
      <c r="AA960" s="10">
        <v>335060</v>
      </c>
      <c r="AB960" s="10">
        <v>95022</v>
      </c>
      <c r="AC960" s="10">
        <v>0</v>
      </c>
      <c r="AD960" s="10">
        <v>9000</v>
      </c>
      <c r="AE960" s="10">
        <v>68772</v>
      </c>
      <c r="AF960" s="10">
        <v>8130</v>
      </c>
      <c r="AG960" s="10">
        <v>173240</v>
      </c>
      <c r="AH960" s="10">
        <v>354087</v>
      </c>
      <c r="AI960" s="11">
        <v>7.0000000000000007E-2</v>
      </c>
      <c r="AJ960" s="11">
        <v>0.64</v>
      </c>
      <c r="AK960" s="11">
        <v>0.73</v>
      </c>
      <c r="AL960" s="12">
        <v>48.71</v>
      </c>
      <c r="AM960" s="12">
        <v>172.59</v>
      </c>
      <c r="AN960" s="13">
        <v>3.2</v>
      </c>
      <c r="AO960" s="14">
        <v>120.76</v>
      </c>
      <c r="AP960" s="14">
        <v>144.65</v>
      </c>
      <c r="AQ960" s="15">
        <v>-3.78</v>
      </c>
      <c r="AR960" s="16">
        <v>-106.43</v>
      </c>
      <c r="AS960" s="14">
        <v>-238.34</v>
      </c>
      <c r="AT960" s="14">
        <v>-20.67</v>
      </c>
      <c r="AU960" s="6">
        <v>-900.28</v>
      </c>
      <c r="AV960" s="15">
        <v>-11.01</v>
      </c>
      <c r="AW960" s="15">
        <v>0.65</v>
      </c>
    </row>
    <row r="961" spans="2:49" x14ac:dyDescent="0.25">
      <c r="B961" s="6" t="s">
        <v>2248</v>
      </c>
      <c r="C961" s="6" t="s">
        <v>2249</v>
      </c>
      <c r="D961" s="6" t="s">
        <v>155</v>
      </c>
      <c r="E961" s="7">
        <v>81108</v>
      </c>
      <c r="F961" s="6" t="s">
        <v>70</v>
      </c>
      <c r="G961" s="6" t="s">
        <v>59</v>
      </c>
      <c r="H961" s="6" t="s">
        <v>81</v>
      </c>
      <c r="I961" s="8">
        <v>2</v>
      </c>
      <c r="J961" s="8">
        <f t="shared" si="44"/>
        <v>2</v>
      </c>
      <c r="K961" s="6" t="s">
        <v>61</v>
      </c>
      <c r="L961" s="9">
        <v>38027</v>
      </c>
      <c r="M961" s="10">
        <v>260956</v>
      </c>
      <c r="N961" s="10">
        <v>354009</v>
      </c>
      <c r="O961" s="10">
        <v>93053</v>
      </c>
      <c r="P961" s="10">
        <v>0</v>
      </c>
      <c r="Q961" s="10">
        <v>0</v>
      </c>
      <c r="R961" s="10">
        <v>-83983</v>
      </c>
      <c r="S961" s="10">
        <v>-83983</v>
      </c>
      <c r="T961" s="10">
        <v>-83983</v>
      </c>
      <c r="U961" s="10">
        <v>-81553</v>
      </c>
      <c r="V961" s="10">
        <v>-83983</v>
      </c>
      <c r="W961" s="10">
        <v>21237.08</v>
      </c>
      <c r="X961" s="10">
        <v>12250</v>
      </c>
      <c r="Y961" s="10">
        <v>-31195</v>
      </c>
      <c r="Z961" s="10">
        <v>-1591416</v>
      </c>
      <c r="AA961" s="10">
        <v>31481</v>
      </c>
      <c r="AB961" s="10">
        <v>217649</v>
      </c>
      <c r="AC961" s="10">
        <v>0</v>
      </c>
      <c r="AD961" s="10">
        <v>6639</v>
      </c>
      <c r="AE961" s="10">
        <v>176531</v>
      </c>
      <c r="AF961" s="10">
        <v>119748</v>
      </c>
      <c r="AG961" s="10">
        <v>292151</v>
      </c>
      <c r="AH961" s="10">
        <v>248706</v>
      </c>
      <c r="AI961" s="11">
        <v>0.03</v>
      </c>
      <c r="AJ961" s="11">
        <v>0.03</v>
      </c>
      <c r="AK961" s="11">
        <v>0.03</v>
      </c>
      <c r="AL961" s="12">
        <v>0.34</v>
      </c>
      <c r="AM961" s="12">
        <v>2165.67</v>
      </c>
      <c r="AN961" s="13">
        <v>0</v>
      </c>
      <c r="AO961" s="14">
        <v>995.57</v>
      </c>
      <c r="AP961" s="14">
        <v>1001.5</v>
      </c>
      <c r="AQ961" s="15">
        <v>-13.29</v>
      </c>
      <c r="AR961" s="16">
        <v>-47.57</v>
      </c>
      <c r="AS961" s="14">
        <v>-5.28</v>
      </c>
      <c r="AT961" s="14">
        <v>-32.18</v>
      </c>
      <c r="AU961" s="6">
        <v>-70.13</v>
      </c>
      <c r="AV961" s="15">
        <v>-6.2</v>
      </c>
      <c r="AW961" s="15">
        <v>2.0099999999999998</v>
      </c>
    </row>
    <row r="962" spans="2:49" x14ac:dyDescent="0.25">
      <c r="B962" s="6" t="s">
        <v>2250</v>
      </c>
      <c r="C962" s="6" t="s">
        <v>2251</v>
      </c>
      <c r="D962" s="6" t="s">
        <v>2252</v>
      </c>
      <c r="E962" s="7">
        <v>96661</v>
      </c>
      <c r="F962" s="6" t="s">
        <v>179</v>
      </c>
      <c r="G962" s="6" t="s">
        <v>137</v>
      </c>
      <c r="H962" s="6" t="s">
        <v>53</v>
      </c>
      <c r="I962" s="8">
        <v>10</v>
      </c>
      <c r="J962" s="8">
        <f t="shared" si="44"/>
        <v>24</v>
      </c>
      <c r="K962" s="6" t="s">
        <v>61</v>
      </c>
      <c r="L962" s="9">
        <v>42812</v>
      </c>
      <c r="M962" s="10">
        <v>353782</v>
      </c>
      <c r="N962" s="10">
        <v>353782</v>
      </c>
      <c r="O962" s="10">
        <v>0</v>
      </c>
      <c r="P962" s="10">
        <v>2929</v>
      </c>
      <c r="Q962" s="10">
        <v>2929</v>
      </c>
      <c r="R962" s="10">
        <v>6323</v>
      </c>
      <c r="S962" s="10">
        <v>6323</v>
      </c>
      <c r="T962" s="10">
        <v>9252</v>
      </c>
      <c r="U962" s="10">
        <v>11204</v>
      </c>
      <c r="V962" s="10">
        <v>9252</v>
      </c>
      <c r="W962" s="10">
        <v>5405.8</v>
      </c>
      <c r="X962" s="10">
        <v>-76</v>
      </c>
      <c r="Y962" s="10">
        <v>173680</v>
      </c>
      <c r="Z962" s="10">
        <v>-14968</v>
      </c>
      <c r="AA962" s="10">
        <v>192386</v>
      </c>
      <c r="AB962" s="10">
        <v>109885</v>
      </c>
      <c r="AC962" s="10">
        <v>76</v>
      </c>
      <c r="AD962" s="10">
        <v>5000</v>
      </c>
      <c r="AE962" s="10">
        <v>72347</v>
      </c>
      <c r="AF962" s="10">
        <v>6750</v>
      </c>
      <c r="AG962" s="10">
        <v>186375</v>
      </c>
      <c r="AH962" s="10">
        <v>360131</v>
      </c>
      <c r="AI962" s="11">
        <v>0.56999999999999995</v>
      </c>
      <c r="AJ962" s="11">
        <v>0.74</v>
      </c>
      <c r="AK962" s="11">
        <v>0.84</v>
      </c>
      <c r="AL962" s="12">
        <v>13.84</v>
      </c>
      <c r="AM962" s="12">
        <v>151.25</v>
      </c>
      <c r="AN962" s="13">
        <v>7.6</v>
      </c>
      <c r="AO962" s="14">
        <v>108.28</v>
      </c>
      <c r="AP962" s="14">
        <v>120.69</v>
      </c>
      <c r="AQ962" s="15">
        <v>-2.2200000000000002</v>
      </c>
      <c r="AR962" s="16">
        <v>8.74</v>
      </c>
      <c r="AS962" s="14">
        <v>-42.24</v>
      </c>
      <c r="AT962" s="14">
        <v>1.79</v>
      </c>
      <c r="AU962" s="6">
        <v>93.67</v>
      </c>
      <c r="AV962" s="15">
        <v>2</v>
      </c>
      <c r="AW962" s="15">
        <v>1.1399999999999999</v>
      </c>
    </row>
    <row r="963" spans="2:49" x14ac:dyDescent="0.25">
      <c r="B963" s="6" t="s">
        <v>2253</v>
      </c>
      <c r="C963" s="6" t="s">
        <v>2254</v>
      </c>
      <c r="D963" s="6" t="s">
        <v>301</v>
      </c>
      <c r="E963" s="7">
        <v>92401</v>
      </c>
      <c r="F963" s="6" t="s">
        <v>301</v>
      </c>
      <c r="G963" s="6" t="s">
        <v>90</v>
      </c>
      <c r="H963" s="6" t="s">
        <v>53</v>
      </c>
      <c r="I963" s="8">
        <v>10</v>
      </c>
      <c r="J963" s="8">
        <f t="shared" si="44"/>
        <v>24</v>
      </c>
      <c r="K963" s="6" t="s">
        <v>61</v>
      </c>
      <c r="L963" s="9">
        <v>38892</v>
      </c>
      <c r="M963" s="10">
        <v>352879</v>
      </c>
      <c r="N963" s="10">
        <v>352879</v>
      </c>
      <c r="O963" s="10">
        <v>0</v>
      </c>
      <c r="P963" s="10">
        <v>0</v>
      </c>
      <c r="Q963" s="10">
        <v>0</v>
      </c>
      <c r="R963" s="10">
        <v>-23472</v>
      </c>
      <c r="S963" s="10">
        <v>-23472</v>
      </c>
      <c r="T963" s="10">
        <v>-19082</v>
      </c>
      <c r="U963" s="10">
        <v>10978</v>
      </c>
      <c r="V963" s="10">
        <v>-23472</v>
      </c>
      <c r="W963" s="10">
        <v>-122699.86</v>
      </c>
      <c r="X963" s="10">
        <v>31030</v>
      </c>
      <c r="Y963" s="10">
        <v>119496</v>
      </c>
      <c r="Z963" s="10">
        <v>364933</v>
      </c>
      <c r="AA963" s="10">
        <v>156283</v>
      </c>
      <c r="AB963" s="10">
        <v>166404</v>
      </c>
      <c r="AC963" s="10">
        <v>19210</v>
      </c>
      <c r="AD963" s="10">
        <v>265000</v>
      </c>
      <c r="AE963" s="10">
        <v>2138457</v>
      </c>
      <c r="AF963" s="10">
        <v>2072231</v>
      </c>
      <c r="AG963" s="10">
        <v>214173</v>
      </c>
      <c r="AH963" s="10">
        <v>155882</v>
      </c>
      <c r="AI963" s="11">
        <v>0.01</v>
      </c>
      <c r="AJ963" s="11">
        <v>0.04</v>
      </c>
      <c r="AK963" s="11">
        <v>0.05</v>
      </c>
      <c r="AL963" s="12">
        <v>42.33</v>
      </c>
      <c r="AM963" s="12">
        <v>2102.5500000000002</v>
      </c>
      <c r="AN963" s="13">
        <v>5.57</v>
      </c>
      <c r="AO963" s="14">
        <v>63.74</v>
      </c>
      <c r="AP963" s="14">
        <v>82.93</v>
      </c>
      <c r="AQ963" s="15">
        <v>0.18</v>
      </c>
      <c r="AR963" s="16">
        <v>-1.1000000000000001</v>
      </c>
      <c r="AS963" s="14">
        <v>-6.43</v>
      </c>
      <c r="AT963" s="14">
        <v>-6.65</v>
      </c>
      <c r="AU963" s="6">
        <v>-1.1299999999999999</v>
      </c>
      <c r="AV963" s="15">
        <v>-0.26</v>
      </c>
      <c r="AW963" s="15">
        <v>0.14000000000000001</v>
      </c>
    </row>
    <row r="964" spans="2:49" x14ac:dyDescent="0.25">
      <c r="B964" s="6" t="s">
        <v>2255</v>
      </c>
      <c r="C964" s="6" t="s">
        <v>2256</v>
      </c>
      <c r="D964" s="6" t="s">
        <v>160</v>
      </c>
      <c r="E964" s="7">
        <v>94901</v>
      </c>
      <c r="F964" s="6" t="s">
        <v>160</v>
      </c>
      <c r="G964" s="6" t="s">
        <v>108</v>
      </c>
      <c r="H964" s="6" t="s">
        <v>53</v>
      </c>
      <c r="I964" s="8">
        <v>1</v>
      </c>
      <c r="J964" s="8">
        <f t="shared" si="44"/>
        <v>1</v>
      </c>
      <c r="K964" s="6" t="s">
        <v>61</v>
      </c>
      <c r="L964" s="9">
        <v>41242</v>
      </c>
      <c r="M964" s="10">
        <v>352363</v>
      </c>
      <c r="N964" s="10">
        <v>352375</v>
      </c>
      <c r="O964" s="10">
        <v>12</v>
      </c>
      <c r="P964" s="10">
        <v>1958</v>
      </c>
      <c r="Q964" s="10">
        <v>1958</v>
      </c>
      <c r="R964" s="10">
        <v>5354</v>
      </c>
      <c r="S964" s="10">
        <v>5354</v>
      </c>
      <c r="T964" s="10">
        <v>7315</v>
      </c>
      <c r="U964" s="10">
        <v>7315</v>
      </c>
      <c r="V964" s="10">
        <v>7312</v>
      </c>
      <c r="W964" s="10">
        <v>385.74</v>
      </c>
      <c r="X964" s="10">
        <v>36410</v>
      </c>
      <c r="Y964" s="10">
        <v>44379</v>
      </c>
      <c r="Z964" s="10">
        <v>13633</v>
      </c>
      <c r="AA964" s="10">
        <v>24663</v>
      </c>
      <c r="AB964" s="10">
        <v>18902</v>
      </c>
      <c r="AC964" s="10">
        <v>1361</v>
      </c>
      <c r="AD964" s="10">
        <v>5000</v>
      </c>
      <c r="AE964" s="10">
        <v>116207</v>
      </c>
      <c r="AF964" s="10">
        <v>0</v>
      </c>
      <c r="AG964" s="10">
        <v>306623</v>
      </c>
      <c r="AH964" s="10">
        <v>314542</v>
      </c>
      <c r="AI964" s="11">
        <v>0.17</v>
      </c>
      <c r="AJ964" s="11">
        <v>1.1299999999999999</v>
      </c>
      <c r="AK964" s="11">
        <v>1.1299999999999999</v>
      </c>
      <c r="AL964" s="12">
        <v>100.97</v>
      </c>
      <c r="AM964" s="12">
        <v>119.9</v>
      </c>
      <c r="AN964" s="13">
        <v>0</v>
      </c>
      <c r="AO964" s="14">
        <v>88.27</v>
      </c>
      <c r="AP964" s="14">
        <v>88.27</v>
      </c>
      <c r="AQ964" s="15">
        <v>0</v>
      </c>
      <c r="AR964" s="16">
        <v>4.6100000000000003</v>
      </c>
      <c r="AS964" s="14">
        <v>39.270000000000003</v>
      </c>
      <c r="AT964" s="14">
        <v>1.52</v>
      </c>
      <c r="AU964" s="6">
        <v>0</v>
      </c>
      <c r="AV964" s="15">
        <v>1.68</v>
      </c>
      <c r="AW964" s="15">
        <v>0.83</v>
      </c>
    </row>
    <row r="965" spans="2:49" x14ac:dyDescent="0.25">
      <c r="B965" s="6" t="s">
        <v>2257</v>
      </c>
      <c r="C965" s="6" t="s">
        <v>2258</v>
      </c>
      <c r="D965" s="6" t="s">
        <v>84</v>
      </c>
      <c r="E965" s="7">
        <v>82106</v>
      </c>
      <c r="F965" s="6" t="s">
        <v>58</v>
      </c>
      <c r="G965" s="6" t="s">
        <v>59</v>
      </c>
      <c r="H965" s="6" t="s">
        <v>66</v>
      </c>
      <c r="I965" s="8">
        <v>3</v>
      </c>
      <c r="J965" s="8">
        <f t="shared" si="44"/>
        <v>4</v>
      </c>
      <c r="K965" s="6" t="s">
        <v>61</v>
      </c>
      <c r="L965" s="9">
        <v>41956</v>
      </c>
      <c r="M965" s="10">
        <v>352195</v>
      </c>
      <c r="N965" s="10">
        <v>352195</v>
      </c>
      <c r="O965" s="10">
        <v>0</v>
      </c>
      <c r="P965" s="10">
        <v>2430</v>
      </c>
      <c r="Q965" s="10">
        <v>2430</v>
      </c>
      <c r="R965" s="10">
        <v>-5524</v>
      </c>
      <c r="S965" s="10">
        <v>-5524</v>
      </c>
      <c r="T965" s="10">
        <v>-1422</v>
      </c>
      <c r="U965" s="10">
        <v>25635</v>
      </c>
      <c r="V965" s="10">
        <v>-3094</v>
      </c>
      <c r="W965" s="10">
        <v>-10169.92</v>
      </c>
      <c r="X965" s="10">
        <v>0</v>
      </c>
      <c r="Y965" s="10">
        <v>65967</v>
      </c>
      <c r="Z965" s="10">
        <v>9076</v>
      </c>
      <c r="AA965" s="10">
        <v>39998</v>
      </c>
      <c r="AB965" s="10">
        <v>149722</v>
      </c>
      <c r="AC965" s="10">
        <v>0</v>
      </c>
      <c r="AD965" s="10">
        <v>5000</v>
      </c>
      <c r="AE965" s="10">
        <v>212194</v>
      </c>
      <c r="AF965" s="10">
        <v>95328</v>
      </c>
      <c r="AG965" s="10">
        <v>286228</v>
      </c>
      <c r="AH965" s="10">
        <v>352195</v>
      </c>
      <c r="AI965" s="11">
        <v>1.1599999999999999</v>
      </c>
      <c r="AJ965" s="11">
        <v>1.23</v>
      </c>
      <c r="AK965" s="11">
        <v>1.4</v>
      </c>
      <c r="AL965" s="12">
        <v>5.63</v>
      </c>
      <c r="AM965" s="12">
        <v>104.94</v>
      </c>
      <c r="AN965" s="13">
        <v>0.88</v>
      </c>
      <c r="AO965" s="14">
        <v>39.32</v>
      </c>
      <c r="AP965" s="14">
        <v>95.72</v>
      </c>
      <c r="AQ965" s="15">
        <v>0.1</v>
      </c>
      <c r="AR965" s="16">
        <v>-2.6</v>
      </c>
      <c r="AS965" s="14">
        <v>-60.86</v>
      </c>
      <c r="AT965" s="14">
        <v>-1.57</v>
      </c>
      <c r="AU965" s="6">
        <v>-5.79</v>
      </c>
      <c r="AV965" s="15">
        <v>0.26</v>
      </c>
      <c r="AW965" s="15">
        <v>0.39</v>
      </c>
    </row>
    <row r="966" spans="2:49" x14ac:dyDescent="0.25">
      <c r="B966" s="6" t="s">
        <v>2259</v>
      </c>
      <c r="C966" s="6" t="s">
        <v>1690</v>
      </c>
      <c r="D966" s="6" t="s">
        <v>57</v>
      </c>
      <c r="E966" s="7">
        <v>82109</v>
      </c>
      <c r="F966" s="6" t="s">
        <v>58</v>
      </c>
      <c r="G966" s="6" t="s">
        <v>59</v>
      </c>
      <c r="H966" s="6" t="s">
        <v>104</v>
      </c>
      <c r="I966" s="8">
        <v>10</v>
      </c>
      <c r="J966" s="8">
        <f t="shared" si="44"/>
        <v>24</v>
      </c>
      <c r="K966" s="6" t="s">
        <v>61</v>
      </c>
      <c r="L966" s="9">
        <v>40540</v>
      </c>
      <c r="M966" s="10">
        <v>351767</v>
      </c>
      <c r="N966" s="10">
        <v>351767</v>
      </c>
      <c r="O966" s="10">
        <v>0</v>
      </c>
      <c r="P966" s="10">
        <v>0</v>
      </c>
      <c r="Q966" s="10">
        <v>0</v>
      </c>
      <c r="R966" s="10">
        <v>-28936</v>
      </c>
      <c r="S966" s="10">
        <v>-28936</v>
      </c>
      <c r="T966" s="10">
        <v>-24895</v>
      </c>
      <c r="U966" s="10">
        <v>-3808</v>
      </c>
      <c r="V966" s="10">
        <v>-28936</v>
      </c>
      <c r="W966" s="10">
        <v>-41792.78</v>
      </c>
      <c r="X966" s="10">
        <v>168861</v>
      </c>
      <c r="Y966" s="10">
        <v>41510</v>
      </c>
      <c r="Z966" s="10">
        <v>145505</v>
      </c>
      <c r="AA966" s="10">
        <v>114664</v>
      </c>
      <c r="AB966" s="10">
        <v>66639</v>
      </c>
      <c r="AC966" s="10">
        <v>171845</v>
      </c>
      <c r="AD966" s="10">
        <v>5000</v>
      </c>
      <c r="AE966" s="10">
        <v>330771</v>
      </c>
      <c r="AF966" s="10">
        <v>72412</v>
      </c>
      <c r="AG966" s="10">
        <v>138412</v>
      </c>
      <c r="AH966" s="10">
        <v>11061</v>
      </c>
      <c r="AI966" s="11">
        <v>0.71</v>
      </c>
      <c r="AJ966" s="11">
        <v>2.23</v>
      </c>
      <c r="AK966" s="11">
        <v>2.2599999999999998</v>
      </c>
      <c r="AL966" s="12">
        <v>161.07</v>
      </c>
      <c r="AM966" s="12">
        <v>119.59</v>
      </c>
      <c r="AN966" s="13">
        <v>3.08</v>
      </c>
      <c r="AO966" s="14">
        <v>31.8</v>
      </c>
      <c r="AP966" s="14">
        <v>55.37</v>
      </c>
      <c r="AQ966" s="15">
        <v>2.0099999999999998</v>
      </c>
      <c r="AR966" s="16">
        <v>-8.75</v>
      </c>
      <c r="AS966" s="14">
        <v>-19.89</v>
      </c>
      <c r="AT966" s="14">
        <v>-8.23</v>
      </c>
      <c r="AU966" s="6">
        <v>-39.96</v>
      </c>
      <c r="AV966" s="15">
        <v>1.93</v>
      </c>
      <c r="AW966" s="15">
        <v>0.24</v>
      </c>
    </row>
    <row r="967" spans="2:49" x14ac:dyDescent="0.25">
      <c r="B967" s="6" t="s">
        <v>2260</v>
      </c>
      <c r="C967" s="6" t="s">
        <v>2261</v>
      </c>
      <c r="D967" s="6" t="s">
        <v>500</v>
      </c>
      <c r="E967" s="7">
        <v>90301</v>
      </c>
      <c r="F967" s="6" t="s">
        <v>500</v>
      </c>
      <c r="G967" s="6" t="s">
        <v>59</v>
      </c>
      <c r="H967" s="6" t="s">
        <v>81</v>
      </c>
      <c r="I967" s="8">
        <v>2</v>
      </c>
      <c r="J967" s="8">
        <f t="shared" si="44"/>
        <v>2</v>
      </c>
      <c r="K967" s="6" t="s">
        <v>61</v>
      </c>
      <c r="L967" s="9">
        <v>40689</v>
      </c>
      <c r="M967" s="10">
        <v>351597</v>
      </c>
      <c r="N967" s="10">
        <v>351597</v>
      </c>
      <c r="O967" s="10">
        <v>0</v>
      </c>
      <c r="P967" s="10">
        <v>0</v>
      </c>
      <c r="Q967" s="10">
        <v>0</v>
      </c>
      <c r="R967" s="10">
        <v>-98127</v>
      </c>
      <c r="S967" s="10">
        <v>-98127</v>
      </c>
      <c r="T967" s="10">
        <v>-95589</v>
      </c>
      <c r="U967" s="10">
        <v>-62481</v>
      </c>
      <c r="V967" s="10">
        <v>-98127</v>
      </c>
      <c r="W967" s="10">
        <v>-93391.22</v>
      </c>
      <c r="X967" s="10">
        <v>-18348</v>
      </c>
      <c r="Y967" s="10">
        <v>-33131</v>
      </c>
      <c r="Z967" s="10">
        <v>-411791</v>
      </c>
      <c r="AA967" s="10">
        <v>56109</v>
      </c>
      <c r="AB967" s="10">
        <v>87240</v>
      </c>
      <c r="AC967" s="10">
        <v>18348</v>
      </c>
      <c r="AD967" s="10">
        <v>5000</v>
      </c>
      <c r="AE967" s="10">
        <v>1040687</v>
      </c>
      <c r="AF967" s="10">
        <v>70284</v>
      </c>
      <c r="AG967" s="10">
        <v>366380</v>
      </c>
      <c r="AH967" s="10">
        <v>351597</v>
      </c>
      <c r="AI967" s="11">
        <v>0.25</v>
      </c>
      <c r="AJ967" s="11">
        <v>0.67</v>
      </c>
      <c r="AK967" s="11">
        <v>0.67</v>
      </c>
      <c r="AL967" s="12">
        <v>622.53</v>
      </c>
      <c r="AM967" s="12">
        <v>1358.36</v>
      </c>
      <c r="AN967" s="13">
        <v>0</v>
      </c>
      <c r="AO967" s="14">
        <v>139.49</v>
      </c>
      <c r="AP967" s="14">
        <v>139.57</v>
      </c>
      <c r="AQ967" s="15">
        <v>-5.86</v>
      </c>
      <c r="AR967" s="16">
        <v>-9.43</v>
      </c>
      <c r="AS967" s="14">
        <v>-23.83</v>
      </c>
      <c r="AT967" s="14">
        <v>-27.91</v>
      </c>
      <c r="AU967" s="6">
        <v>-139.61000000000001</v>
      </c>
      <c r="AV967" s="15">
        <v>-2.21</v>
      </c>
      <c r="AW967" s="15">
        <v>0.36</v>
      </c>
    </row>
    <row r="968" spans="2:49" x14ac:dyDescent="0.25">
      <c r="B968" s="6" t="s">
        <v>2262</v>
      </c>
      <c r="C968" s="6" t="s">
        <v>2263</v>
      </c>
      <c r="D968" s="6" t="s">
        <v>2264</v>
      </c>
      <c r="E968" s="7" t="s">
        <v>2265</v>
      </c>
      <c r="F968" s="6" t="s">
        <v>1933</v>
      </c>
      <c r="G968" s="6" t="s">
        <v>76</v>
      </c>
      <c r="H968" s="6" t="s">
        <v>53</v>
      </c>
      <c r="I968" s="8">
        <v>10</v>
      </c>
      <c r="J968" s="8">
        <f t="shared" si="44"/>
        <v>24</v>
      </c>
      <c r="K968" s="6" t="s">
        <v>61</v>
      </c>
      <c r="L968" s="9">
        <v>38987</v>
      </c>
      <c r="M968" s="10">
        <v>351484</v>
      </c>
      <c r="N968" s="10">
        <v>351504</v>
      </c>
      <c r="O968" s="10">
        <v>20</v>
      </c>
      <c r="P968" s="10">
        <v>23</v>
      </c>
      <c r="Q968" s="10">
        <v>23</v>
      </c>
      <c r="R968" s="10">
        <v>1662</v>
      </c>
      <c r="S968" s="10">
        <v>1662</v>
      </c>
      <c r="T968" s="10">
        <v>2187</v>
      </c>
      <c r="U968" s="10">
        <v>40040</v>
      </c>
      <c r="V968" s="10">
        <v>1685</v>
      </c>
      <c r="W968" s="10">
        <v>-80492.800000000003</v>
      </c>
      <c r="X968" s="10">
        <v>0</v>
      </c>
      <c r="Y968" s="10">
        <v>120667</v>
      </c>
      <c r="Z968" s="10">
        <v>702622</v>
      </c>
      <c r="AA968" s="10">
        <v>102347</v>
      </c>
      <c r="AB968" s="10">
        <v>132305</v>
      </c>
      <c r="AC968" s="10">
        <v>0</v>
      </c>
      <c r="AD968" s="10">
        <v>6639</v>
      </c>
      <c r="AE968" s="10">
        <v>1019430</v>
      </c>
      <c r="AF968" s="10">
        <v>967602</v>
      </c>
      <c r="AG968" s="10">
        <v>230817</v>
      </c>
      <c r="AH968" s="10">
        <v>351484</v>
      </c>
      <c r="AI968" s="11">
        <v>0.01</v>
      </c>
      <c r="AJ968" s="11">
        <v>0.14000000000000001</v>
      </c>
      <c r="AK968" s="11">
        <v>0.2</v>
      </c>
      <c r="AL968" s="12">
        <v>34.47</v>
      </c>
      <c r="AM968" s="12">
        <v>405.85</v>
      </c>
      <c r="AN968" s="13">
        <v>15.26</v>
      </c>
      <c r="AO968" s="14">
        <v>27.22</v>
      </c>
      <c r="AP968" s="14">
        <v>29.38</v>
      </c>
      <c r="AQ968" s="15">
        <v>0.73</v>
      </c>
      <c r="AR968" s="16">
        <v>0.16</v>
      </c>
      <c r="AS968" s="14">
        <v>0.24</v>
      </c>
      <c r="AT968" s="14">
        <v>0.47</v>
      </c>
      <c r="AU968" s="6">
        <v>0.17</v>
      </c>
      <c r="AV968" s="15">
        <v>0.55000000000000004</v>
      </c>
      <c r="AW968" s="15">
        <v>0.13</v>
      </c>
    </row>
    <row r="969" spans="2:49" x14ac:dyDescent="0.25">
      <c r="B969" s="6" t="s">
        <v>2266</v>
      </c>
      <c r="C969" s="6" t="s">
        <v>2267</v>
      </c>
      <c r="D969" s="6" t="s">
        <v>57</v>
      </c>
      <c r="E969" s="7">
        <v>82108</v>
      </c>
      <c r="F969" s="6" t="s">
        <v>58</v>
      </c>
      <c r="G969" s="6" t="s">
        <v>59</v>
      </c>
      <c r="H969" s="6" t="s">
        <v>66</v>
      </c>
      <c r="I969" s="8">
        <v>5</v>
      </c>
      <c r="J969" s="8">
        <f t="shared" si="44"/>
        <v>9</v>
      </c>
      <c r="K969" s="6" t="s">
        <v>61</v>
      </c>
      <c r="L969" s="9">
        <v>43516</v>
      </c>
      <c r="M969" s="10">
        <v>351106</v>
      </c>
      <c r="N969" s="10">
        <v>351106</v>
      </c>
      <c r="O969" s="10">
        <v>0</v>
      </c>
      <c r="P969" s="10">
        <v>253</v>
      </c>
      <c r="Q969" s="10">
        <v>253</v>
      </c>
      <c r="R969" s="10">
        <v>-1303</v>
      </c>
      <c r="S969" s="10">
        <v>-1303</v>
      </c>
      <c r="T969" s="10">
        <v>-1050</v>
      </c>
      <c r="U969" s="10">
        <v>-1050</v>
      </c>
      <c r="V969" s="10">
        <v>-1050</v>
      </c>
      <c r="W969" s="10">
        <v>-13736.64</v>
      </c>
      <c r="X969" s="10">
        <v>65537</v>
      </c>
      <c r="Y969" s="10">
        <v>28904</v>
      </c>
      <c r="Z969" s="10">
        <v>11028</v>
      </c>
      <c r="AA969" s="10">
        <v>29793</v>
      </c>
      <c r="AB969" s="10">
        <v>18799</v>
      </c>
      <c r="AC969" s="10">
        <v>285569</v>
      </c>
      <c r="AD969" s="10">
        <v>5000</v>
      </c>
      <c r="AE969" s="10">
        <v>309189</v>
      </c>
      <c r="AF969" s="10">
        <v>0</v>
      </c>
      <c r="AG969" s="10">
        <v>36633</v>
      </c>
      <c r="AH969" s="10">
        <v>0</v>
      </c>
      <c r="AI969" s="11">
        <v>0.04</v>
      </c>
      <c r="AJ969" s="11">
        <v>0.05</v>
      </c>
      <c r="AK969" s="11">
        <v>1.05</v>
      </c>
      <c r="AL969" s="12">
        <v>4.12</v>
      </c>
      <c r="AM969" s="12">
        <v>329.16</v>
      </c>
      <c r="AN969" s="13">
        <v>300.55</v>
      </c>
      <c r="AO969" s="14">
        <v>96.35</v>
      </c>
      <c r="AP969" s="14">
        <v>95.36</v>
      </c>
      <c r="AQ969" s="15">
        <v>0</v>
      </c>
      <c r="AR969" s="16">
        <v>-0.42</v>
      </c>
      <c r="AS969" s="14">
        <v>-11.82</v>
      </c>
      <c r="AT969" s="14">
        <v>-0.37</v>
      </c>
      <c r="AU969" s="6">
        <v>0</v>
      </c>
      <c r="AV969" s="15">
        <v>2.19</v>
      </c>
      <c r="AW969" s="15">
        <v>0.49</v>
      </c>
    </row>
    <row r="970" spans="2:49" x14ac:dyDescent="0.25">
      <c r="B970" s="6" t="s">
        <v>2268</v>
      </c>
      <c r="C970" s="6" t="s">
        <v>2020</v>
      </c>
      <c r="D970" s="6" t="s">
        <v>196</v>
      </c>
      <c r="E970" s="7">
        <v>83103</v>
      </c>
      <c r="F970" s="6" t="s">
        <v>80</v>
      </c>
      <c r="G970" s="6" t="s">
        <v>59</v>
      </c>
      <c r="H970" s="6" t="s">
        <v>231</v>
      </c>
      <c r="I970" s="8">
        <v>10</v>
      </c>
      <c r="J970" s="8">
        <f t="shared" si="44"/>
        <v>24</v>
      </c>
      <c r="K970" s="6" t="s">
        <v>61</v>
      </c>
      <c r="L970" s="9">
        <v>43018</v>
      </c>
      <c r="M970" s="10">
        <v>350957</v>
      </c>
      <c r="N970" s="10">
        <v>350957</v>
      </c>
      <c r="O970" s="10">
        <v>0</v>
      </c>
      <c r="P970" s="10">
        <v>0</v>
      </c>
      <c r="Q970" s="10">
        <v>0</v>
      </c>
      <c r="R970" s="10">
        <v>-8115</v>
      </c>
      <c r="S970" s="10">
        <v>-8115</v>
      </c>
      <c r="T970" s="10">
        <v>-8115</v>
      </c>
      <c r="U970" s="10">
        <v>-8115</v>
      </c>
      <c r="V970" s="10">
        <v>-8115</v>
      </c>
      <c r="W970" s="10">
        <v>-12385.94</v>
      </c>
      <c r="X970" s="10">
        <v>-9143</v>
      </c>
      <c r="Y970" s="10">
        <v>31717</v>
      </c>
      <c r="Z970" s="10">
        <v>49809</v>
      </c>
      <c r="AA970" s="10">
        <v>50393</v>
      </c>
      <c r="AB970" s="10">
        <v>256749</v>
      </c>
      <c r="AC970" s="10">
        <v>10244</v>
      </c>
      <c r="AD970" s="10">
        <v>5000</v>
      </c>
      <c r="AE970" s="10">
        <v>72635</v>
      </c>
      <c r="AF970" s="10">
        <v>1980</v>
      </c>
      <c r="AG970" s="10">
        <v>308996</v>
      </c>
      <c r="AH970" s="10">
        <v>349856</v>
      </c>
      <c r="AI970" s="11">
        <v>0.87</v>
      </c>
      <c r="AJ970" s="11">
        <v>0.89</v>
      </c>
      <c r="AK970" s="11">
        <v>3.13</v>
      </c>
      <c r="AL970" s="12">
        <v>0.38</v>
      </c>
      <c r="AM970" s="12">
        <v>25.49</v>
      </c>
      <c r="AN970" s="13">
        <v>51.84</v>
      </c>
      <c r="AO970" s="14">
        <v>31.13</v>
      </c>
      <c r="AP970" s="14">
        <v>31.43</v>
      </c>
      <c r="AQ970" s="15">
        <v>25.16</v>
      </c>
      <c r="AR970" s="16">
        <v>-11.17</v>
      </c>
      <c r="AS970" s="14">
        <v>-16.29</v>
      </c>
      <c r="AT970" s="14">
        <v>-2.31</v>
      </c>
      <c r="AU970" s="6">
        <v>-409.85</v>
      </c>
      <c r="AV970" s="15">
        <v>-0.38</v>
      </c>
      <c r="AW970" s="15">
        <v>1.04</v>
      </c>
    </row>
    <row r="971" spans="2:49" x14ac:dyDescent="0.25">
      <c r="B971" s="6" t="s">
        <v>2269</v>
      </c>
      <c r="C971" s="6" t="s">
        <v>1084</v>
      </c>
      <c r="D971" s="6" t="s">
        <v>2270</v>
      </c>
      <c r="E971" s="7">
        <v>93533</v>
      </c>
      <c r="F971" s="6" t="s">
        <v>354</v>
      </c>
      <c r="G971" s="6" t="s">
        <v>108</v>
      </c>
      <c r="H971" s="6" t="s">
        <v>316</v>
      </c>
      <c r="I971" s="8">
        <v>25</v>
      </c>
      <c r="J971" s="8">
        <f t="shared" si="44"/>
        <v>49</v>
      </c>
      <c r="K971" s="6" t="s">
        <v>61</v>
      </c>
      <c r="L971" s="9">
        <v>34730</v>
      </c>
      <c r="M971" s="10">
        <v>350672</v>
      </c>
      <c r="N971" s="10">
        <v>350744</v>
      </c>
      <c r="O971" s="10">
        <v>72</v>
      </c>
      <c r="P971" s="10">
        <v>0</v>
      </c>
      <c r="Q971" s="10">
        <v>0</v>
      </c>
      <c r="R971" s="10">
        <v>-219387</v>
      </c>
      <c r="S971" s="10">
        <v>-219387</v>
      </c>
      <c r="T971" s="10">
        <v>-215249</v>
      </c>
      <c r="U971" s="10">
        <v>-166523</v>
      </c>
      <c r="V971" s="10">
        <v>-219387</v>
      </c>
      <c r="W971" s="10">
        <v>-236829.2</v>
      </c>
      <c r="X971" s="10">
        <v>0</v>
      </c>
      <c r="Y971" s="10">
        <v>11056</v>
      </c>
      <c r="Z971" s="10">
        <v>44688</v>
      </c>
      <c r="AA971" s="10">
        <v>222752</v>
      </c>
      <c r="AB971" s="10">
        <v>291261</v>
      </c>
      <c r="AC971" s="10">
        <v>0</v>
      </c>
      <c r="AD971" s="10">
        <v>139415</v>
      </c>
      <c r="AE971" s="10">
        <v>1548718</v>
      </c>
      <c r="AF971" s="10">
        <v>1371242</v>
      </c>
      <c r="AG971" s="10">
        <v>339616</v>
      </c>
      <c r="AH971" s="10">
        <v>146090</v>
      </c>
      <c r="AI971" s="11">
        <v>0.06</v>
      </c>
      <c r="AJ971" s="11">
        <v>0.13</v>
      </c>
      <c r="AK971" s="11">
        <v>0.14000000000000001</v>
      </c>
      <c r="AL971" s="12">
        <v>80.650000000000006</v>
      </c>
      <c r="AM971" s="12">
        <v>1352.79</v>
      </c>
      <c r="AN971" s="13">
        <v>15.48</v>
      </c>
      <c r="AO971" s="14">
        <v>82.4</v>
      </c>
      <c r="AP971" s="14">
        <v>97.11</v>
      </c>
      <c r="AQ971" s="15">
        <v>0.03</v>
      </c>
      <c r="AR971" s="16">
        <v>-14.17</v>
      </c>
      <c r="AS971" s="14">
        <v>-490.93</v>
      </c>
      <c r="AT971" s="14">
        <v>-62.56</v>
      </c>
      <c r="AU971" s="6">
        <v>-16</v>
      </c>
      <c r="AV971" s="15">
        <v>-4.38</v>
      </c>
      <c r="AW971" s="15">
        <v>0.11</v>
      </c>
    </row>
    <row r="972" spans="2:49" x14ac:dyDescent="0.25">
      <c r="B972" s="6" t="s">
        <v>2271</v>
      </c>
      <c r="C972" s="6" t="s">
        <v>2272</v>
      </c>
      <c r="D972" s="6" t="s">
        <v>1933</v>
      </c>
      <c r="E972" s="7" t="s">
        <v>2171</v>
      </c>
      <c r="F972" s="6" t="s">
        <v>1933</v>
      </c>
      <c r="G972" s="6" t="s">
        <v>76</v>
      </c>
      <c r="H972" s="6" t="s">
        <v>53</v>
      </c>
      <c r="I972" s="8">
        <v>10</v>
      </c>
      <c r="J972" s="8">
        <f t="shared" si="44"/>
        <v>24</v>
      </c>
      <c r="K972" s="6" t="s">
        <v>61</v>
      </c>
      <c r="L972" s="9">
        <v>35473</v>
      </c>
      <c r="M972" s="10">
        <v>350462</v>
      </c>
      <c r="N972" s="10">
        <v>350462</v>
      </c>
      <c r="O972" s="10">
        <v>0</v>
      </c>
      <c r="P972" s="10">
        <v>0</v>
      </c>
      <c r="Q972" s="10">
        <v>0</v>
      </c>
      <c r="R972" s="10">
        <v>-20245</v>
      </c>
      <c r="S972" s="10">
        <v>-20245</v>
      </c>
      <c r="T972" s="10">
        <v>-20245</v>
      </c>
      <c r="U972" s="10">
        <v>21631</v>
      </c>
      <c r="V972" s="10">
        <v>-20245</v>
      </c>
      <c r="W972" s="10">
        <v>-52063.519999999997</v>
      </c>
      <c r="X972" s="10">
        <v>100</v>
      </c>
      <c r="Y972" s="10">
        <v>122841</v>
      </c>
      <c r="Z972" s="10">
        <v>119122</v>
      </c>
      <c r="AA972" s="10">
        <v>153259</v>
      </c>
      <c r="AB972" s="10">
        <v>178278</v>
      </c>
      <c r="AC972" s="10">
        <v>100</v>
      </c>
      <c r="AD972" s="10">
        <v>6639</v>
      </c>
      <c r="AE972" s="10">
        <v>718005</v>
      </c>
      <c r="AF972" s="10">
        <v>666822</v>
      </c>
      <c r="AG972" s="10">
        <v>227521</v>
      </c>
      <c r="AH972" s="10">
        <v>350262</v>
      </c>
      <c r="AI972" s="11">
        <v>0.01</v>
      </c>
      <c r="AJ972" s="11">
        <v>7.0000000000000007E-2</v>
      </c>
      <c r="AK972" s="11">
        <v>0.08</v>
      </c>
      <c r="AL972" s="12">
        <v>36.4</v>
      </c>
      <c r="AM972" s="12">
        <v>942.68</v>
      </c>
      <c r="AN972" s="13">
        <v>10.94</v>
      </c>
      <c r="AO972" s="14">
        <v>83.01</v>
      </c>
      <c r="AP972" s="14">
        <v>83.41</v>
      </c>
      <c r="AQ972" s="15">
        <v>0.18</v>
      </c>
      <c r="AR972" s="16">
        <v>-2.82</v>
      </c>
      <c r="AS972" s="14">
        <v>-17</v>
      </c>
      <c r="AT972" s="14">
        <v>-5.78</v>
      </c>
      <c r="AU972" s="6">
        <v>-3.04</v>
      </c>
      <c r="AV972" s="15">
        <v>-0.31</v>
      </c>
      <c r="AW972" s="15">
        <v>0.22</v>
      </c>
    </row>
    <row r="973" spans="2:49" x14ac:dyDescent="0.25">
      <c r="B973" s="6" t="s">
        <v>2273</v>
      </c>
      <c r="C973" s="6" t="s">
        <v>2274</v>
      </c>
      <c r="D973" s="6" t="s">
        <v>142</v>
      </c>
      <c r="E973" s="7" t="s">
        <v>366</v>
      </c>
      <c r="F973" s="6" t="s">
        <v>142</v>
      </c>
      <c r="G973" s="6" t="s">
        <v>76</v>
      </c>
      <c r="H973" s="6" t="s">
        <v>53</v>
      </c>
      <c r="I973" s="8">
        <v>25</v>
      </c>
      <c r="J973" s="8">
        <f t="shared" si="44"/>
        <v>49</v>
      </c>
      <c r="K973" s="6" t="s">
        <v>61</v>
      </c>
      <c r="L973" s="9">
        <v>41178</v>
      </c>
      <c r="M973" s="10">
        <v>350191</v>
      </c>
      <c r="N973" s="10">
        <v>350191</v>
      </c>
      <c r="O973" s="10">
        <v>0</v>
      </c>
      <c r="P973" s="10">
        <v>14</v>
      </c>
      <c r="Q973" s="10">
        <v>14</v>
      </c>
      <c r="R973" s="10">
        <v>-24325</v>
      </c>
      <c r="S973" s="10">
        <v>-24325</v>
      </c>
      <c r="T973" s="10">
        <v>-21212</v>
      </c>
      <c r="U973" s="10">
        <v>1438</v>
      </c>
      <c r="V973" s="10">
        <v>-24311</v>
      </c>
      <c r="W973" s="10">
        <v>-29851.42</v>
      </c>
      <c r="X973" s="10">
        <v>315</v>
      </c>
      <c r="Y973" s="10">
        <v>45764</v>
      </c>
      <c r="Z973" s="10">
        <v>6189</v>
      </c>
      <c r="AA973" s="10">
        <v>127392</v>
      </c>
      <c r="AB973" s="10">
        <v>156000</v>
      </c>
      <c r="AC973" s="10">
        <v>1884</v>
      </c>
      <c r="AD973" s="10">
        <v>5000</v>
      </c>
      <c r="AE973" s="10">
        <v>312762</v>
      </c>
      <c r="AF973" s="10">
        <v>101824</v>
      </c>
      <c r="AG973" s="10">
        <v>302543</v>
      </c>
      <c r="AH973" s="10">
        <v>347992</v>
      </c>
      <c r="AI973" s="11">
        <v>1.29</v>
      </c>
      <c r="AJ973" s="11">
        <v>2.0499999999999998</v>
      </c>
      <c r="AK973" s="11">
        <v>2.0699999999999998</v>
      </c>
      <c r="AL973" s="12">
        <v>80.09</v>
      </c>
      <c r="AM973" s="12">
        <v>120.76</v>
      </c>
      <c r="AN973" s="13">
        <v>1.23</v>
      </c>
      <c r="AO973" s="14">
        <v>32.65</v>
      </c>
      <c r="AP973" s="14">
        <v>98.02</v>
      </c>
      <c r="AQ973" s="15">
        <v>0.06</v>
      </c>
      <c r="AR973" s="16">
        <v>-7.78</v>
      </c>
      <c r="AS973" s="14">
        <v>-393.04</v>
      </c>
      <c r="AT973" s="14">
        <v>-6.95</v>
      </c>
      <c r="AU973" s="6">
        <v>-23.89</v>
      </c>
      <c r="AV973" s="15">
        <v>-0.81</v>
      </c>
      <c r="AW973" s="15">
        <v>0.2</v>
      </c>
    </row>
    <row r="974" spans="2:49" x14ac:dyDescent="0.25">
      <c r="B974" s="6" t="s">
        <v>2275</v>
      </c>
      <c r="C974" s="6" t="s">
        <v>2276</v>
      </c>
      <c r="D974" s="6" t="s">
        <v>277</v>
      </c>
      <c r="E974" s="7">
        <v>97401</v>
      </c>
      <c r="F974" s="6" t="s">
        <v>277</v>
      </c>
      <c r="G974" s="6" t="s">
        <v>137</v>
      </c>
      <c r="H974" s="6" t="s">
        <v>316</v>
      </c>
      <c r="I974" s="8" t="s">
        <v>60</v>
      </c>
      <c r="J974" s="8" t="s">
        <v>60</v>
      </c>
      <c r="K974" s="6" t="s">
        <v>61</v>
      </c>
      <c r="L974" s="9">
        <v>39108</v>
      </c>
      <c r="M974" s="10">
        <v>6000</v>
      </c>
      <c r="N974" s="10">
        <v>349645</v>
      </c>
      <c r="O974" s="10">
        <v>343645</v>
      </c>
      <c r="P974" s="10">
        <v>0</v>
      </c>
      <c r="Q974" s="10">
        <v>0</v>
      </c>
      <c r="R974" s="10">
        <v>244851</v>
      </c>
      <c r="S974" s="10">
        <v>244851</v>
      </c>
      <c r="T974" s="10">
        <v>244851</v>
      </c>
      <c r="U974" s="10">
        <v>246953</v>
      </c>
      <c r="V974" s="10">
        <v>244851</v>
      </c>
      <c r="W974" s="10">
        <v>31628.26</v>
      </c>
      <c r="X974" s="10">
        <v>0</v>
      </c>
      <c r="Y974" s="10">
        <v>-20684</v>
      </c>
      <c r="Z974" s="10">
        <v>1641607</v>
      </c>
      <c r="AA974" s="10">
        <v>0</v>
      </c>
      <c r="AB974" s="10">
        <v>1053</v>
      </c>
      <c r="AC974" s="10">
        <v>0</v>
      </c>
      <c r="AD974" s="10">
        <v>6639</v>
      </c>
      <c r="AE974" s="10">
        <v>1643903</v>
      </c>
      <c r="AF974" s="10">
        <v>888453</v>
      </c>
      <c r="AG974" s="10">
        <v>26684</v>
      </c>
      <c r="AH974" s="10">
        <v>6000</v>
      </c>
      <c r="AI974" s="11">
        <v>275.82</v>
      </c>
      <c r="AJ974" s="11">
        <v>329.03</v>
      </c>
      <c r="AK974" s="11">
        <v>329.03</v>
      </c>
      <c r="AL974" s="12">
        <v>7329.48</v>
      </c>
      <c r="AM974" s="12">
        <v>30.98</v>
      </c>
      <c r="AN974" s="13">
        <v>0</v>
      </c>
      <c r="AO974" s="14">
        <v>0.14000000000000001</v>
      </c>
      <c r="AP974" s="14">
        <v>0.14000000000000001</v>
      </c>
      <c r="AQ974" s="15">
        <v>1.85</v>
      </c>
      <c r="AR974" s="16">
        <v>14.89</v>
      </c>
      <c r="AS974" s="14">
        <v>14.92</v>
      </c>
      <c r="AT974" s="14">
        <v>4080.85</v>
      </c>
      <c r="AU974" s="6">
        <v>27.56</v>
      </c>
      <c r="AV974" s="15">
        <v>264.18</v>
      </c>
      <c r="AW974" s="15">
        <v>99.3</v>
      </c>
    </row>
    <row r="975" spans="2:49" x14ac:dyDescent="0.25">
      <c r="B975" s="6" t="s">
        <v>2277</v>
      </c>
      <c r="C975" s="6" t="s">
        <v>2278</v>
      </c>
      <c r="D975" s="6" t="s">
        <v>2279</v>
      </c>
      <c r="E975" s="7">
        <v>82107</v>
      </c>
      <c r="F975" s="6" t="s">
        <v>58</v>
      </c>
      <c r="G975" s="6" t="s">
        <v>59</v>
      </c>
      <c r="H975" s="6" t="s">
        <v>81</v>
      </c>
      <c r="I975" s="8">
        <v>1</v>
      </c>
      <c r="J975" s="8">
        <f>IF(I975=0,0,IF(I975=1,1,IF(I975=2,2,(IF(I975=3,4,IF(I975=5,9,IF(I975=10,24,IF(I975=25,49,IF(I975=50,99,"X")))))))))</f>
        <v>1</v>
      </c>
      <c r="K975" s="6" t="s">
        <v>61</v>
      </c>
      <c r="L975" s="9">
        <v>42941</v>
      </c>
      <c r="M975" s="10">
        <v>349227</v>
      </c>
      <c r="N975" s="10">
        <v>349227</v>
      </c>
      <c r="O975" s="10">
        <v>0</v>
      </c>
      <c r="P975" s="10">
        <v>15121</v>
      </c>
      <c r="Q975" s="10">
        <v>15121</v>
      </c>
      <c r="R975" s="10">
        <v>56884</v>
      </c>
      <c r="S975" s="10">
        <v>56884</v>
      </c>
      <c r="T975" s="10">
        <v>72005</v>
      </c>
      <c r="U975" s="10">
        <v>74547</v>
      </c>
      <c r="V975" s="10">
        <v>72005</v>
      </c>
      <c r="W975" s="10">
        <v>37486.92</v>
      </c>
      <c r="X975" s="10">
        <v>183828</v>
      </c>
      <c r="Y975" s="10">
        <v>78726</v>
      </c>
      <c r="Z975" s="10">
        <v>192898</v>
      </c>
      <c r="AA975" s="10">
        <v>4081</v>
      </c>
      <c r="AB975" s="10">
        <v>70290</v>
      </c>
      <c r="AC975" s="10">
        <v>165399</v>
      </c>
      <c r="AD975" s="10">
        <v>5000</v>
      </c>
      <c r="AE975" s="10">
        <v>213580</v>
      </c>
      <c r="AF975" s="10">
        <v>5084</v>
      </c>
      <c r="AG975" s="10">
        <v>105102</v>
      </c>
      <c r="AH975" s="10">
        <v>0</v>
      </c>
      <c r="AI975" s="11">
        <v>3.31</v>
      </c>
      <c r="AJ975" s="11">
        <v>10.130000000000001</v>
      </c>
      <c r="AK975" s="11">
        <v>10.130000000000001</v>
      </c>
      <c r="AL975" s="12">
        <v>144.68</v>
      </c>
      <c r="AM975" s="12">
        <v>27.4</v>
      </c>
      <c r="AN975" s="13">
        <v>0</v>
      </c>
      <c r="AO975" s="14">
        <v>9.64</v>
      </c>
      <c r="AP975" s="14">
        <v>9.68</v>
      </c>
      <c r="AQ975" s="15">
        <v>37.94</v>
      </c>
      <c r="AR975" s="16">
        <v>26.63</v>
      </c>
      <c r="AS975" s="14">
        <v>29.49</v>
      </c>
      <c r="AT975" s="14">
        <v>16.29</v>
      </c>
      <c r="AU975" s="6">
        <v>1118.8800000000001</v>
      </c>
      <c r="AV975" s="15">
        <v>30.9</v>
      </c>
      <c r="AW975" s="15">
        <v>3.44</v>
      </c>
    </row>
    <row r="976" spans="2:49" x14ac:dyDescent="0.25">
      <c r="B976" s="6" t="s">
        <v>2280</v>
      </c>
      <c r="C976" s="6" t="s">
        <v>2281</v>
      </c>
      <c r="D976" s="6" t="s">
        <v>160</v>
      </c>
      <c r="E976" s="7">
        <v>94901</v>
      </c>
      <c r="F976" s="6" t="s">
        <v>160</v>
      </c>
      <c r="G976" s="6" t="s">
        <v>108</v>
      </c>
      <c r="H976" s="6" t="s">
        <v>104</v>
      </c>
      <c r="I976" s="8">
        <v>10</v>
      </c>
      <c r="J976" s="8">
        <f>IF(I976=0,0,IF(I976=1,1,IF(I976=2,2,(IF(I976=3,4,IF(I976=5,9,IF(I976=10,24,IF(I976=25,49,IF(I976=50,99,"X")))))))))</f>
        <v>24</v>
      </c>
      <c r="K976" s="6" t="s">
        <v>61</v>
      </c>
      <c r="L976" s="9">
        <v>41173</v>
      </c>
      <c r="M976" s="10">
        <v>348959</v>
      </c>
      <c r="N976" s="10">
        <v>348959</v>
      </c>
      <c r="O976" s="10">
        <v>0</v>
      </c>
      <c r="P976" s="10">
        <v>1393</v>
      </c>
      <c r="Q976" s="10">
        <v>1393</v>
      </c>
      <c r="R976" s="10">
        <v>4009</v>
      </c>
      <c r="S976" s="10">
        <v>4009</v>
      </c>
      <c r="T976" s="10">
        <v>8192</v>
      </c>
      <c r="U976" s="10">
        <v>14999</v>
      </c>
      <c r="V976" s="10">
        <v>5402</v>
      </c>
      <c r="W976" s="10">
        <v>-6188.02</v>
      </c>
      <c r="X976" s="10">
        <v>0</v>
      </c>
      <c r="Y976" s="10">
        <v>109925</v>
      </c>
      <c r="Z976" s="10">
        <v>50367</v>
      </c>
      <c r="AA976" s="10">
        <v>100827</v>
      </c>
      <c r="AB976" s="10">
        <v>202224</v>
      </c>
      <c r="AC976" s="10">
        <v>0</v>
      </c>
      <c r="AD976" s="10">
        <v>5000</v>
      </c>
      <c r="AE976" s="10">
        <v>242990</v>
      </c>
      <c r="AF976" s="10">
        <v>104929</v>
      </c>
      <c r="AG976" s="10">
        <v>239034</v>
      </c>
      <c r="AH976" s="10">
        <v>348959</v>
      </c>
      <c r="AI976" s="11">
        <v>1.27</v>
      </c>
      <c r="AJ976" s="11">
        <v>2.29</v>
      </c>
      <c r="AK976" s="11">
        <v>3.42</v>
      </c>
      <c r="AL976" s="12">
        <v>42.3</v>
      </c>
      <c r="AM976" s="12">
        <v>60.79</v>
      </c>
      <c r="AN976" s="13">
        <v>47.22</v>
      </c>
      <c r="AO976" s="14">
        <v>16.61</v>
      </c>
      <c r="AP976" s="14">
        <v>79.27</v>
      </c>
      <c r="AQ976" s="15">
        <v>0.48</v>
      </c>
      <c r="AR976" s="16">
        <v>1.65</v>
      </c>
      <c r="AS976" s="14">
        <v>7.96</v>
      </c>
      <c r="AT976" s="14">
        <v>1.1499999999999999</v>
      </c>
      <c r="AU976" s="6">
        <v>3.82</v>
      </c>
      <c r="AV976" s="15">
        <v>0.64</v>
      </c>
      <c r="AW976" s="15">
        <v>0.42</v>
      </c>
    </row>
    <row r="977" spans="2:49" x14ac:dyDescent="0.25">
      <c r="B977" s="6" t="s">
        <v>2282</v>
      </c>
      <c r="C977" s="6" t="s">
        <v>2283</v>
      </c>
      <c r="D977" s="6" t="s">
        <v>1020</v>
      </c>
      <c r="E977" s="7" t="s">
        <v>1021</v>
      </c>
      <c r="F977" s="6" t="s">
        <v>1020</v>
      </c>
      <c r="G977" s="6" t="s">
        <v>52</v>
      </c>
      <c r="H977" s="6" t="s">
        <v>81</v>
      </c>
      <c r="I977" s="8">
        <v>5</v>
      </c>
      <c r="J977" s="8">
        <f>IF(I977=0,0,IF(I977=1,1,IF(I977=2,2,(IF(I977=3,4,IF(I977=5,9,IF(I977=10,24,IF(I977=25,49,IF(I977=50,99,"X")))))))))</f>
        <v>9</v>
      </c>
      <c r="K977" s="6" t="s">
        <v>61</v>
      </c>
      <c r="L977" s="9">
        <v>43470</v>
      </c>
      <c r="M977" s="10">
        <v>348855</v>
      </c>
      <c r="N977" s="10">
        <v>348855</v>
      </c>
      <c r="O977" s="10">
        <v>0</v>
      </c>
      <c r="P977" s="10">
        <v>0</v>
      </c>
      <c r="Q977" s="10">
        <v>0</v>
      </c>
      <c r="R977" s="10">
        <v>-33080</v>
      </c>
      <c r="S977" s="10">
        <v>-33080</v>
      </c>
      <c r="T977" s="10">
        <v>-32602</v>
      </c>
      <c r="U977" s="10">
        <v>-23260</v>
      </c>
      <c r="V977" s="10">
        <v>-33080</v>
      </c>
      <c r="W977" s="10">
        <v>-29377.040000000001</v>
      </c>
      <c r="X977" s="10">
        <v>0</v>
      </c>
      <c r="Y977" s="10">
        <v>75204</v>
      </c>
      <c r="Z977" s="10">
        <v>13116</v>
      </c>
      <c r="AA977" s="10">
        <v>115401</v>
      </c>
      <c r="AB977" s="10">
        <v>199469</v>
      </c>
      <c r="AC977" s="10">
        <v>0</v>
      </c>
      <c r="AD977" s="10">
        <v>5000</v>
      </c>
      <c r="AE977" s="10">
        <v>62712</v>
      </c>
      <c r="AF977" s="10">
        <v>35555</v>
      </c>
      <c r="AG977" s="10">
        <v>273651</v>
      </c>
      <c r="AH977" s="10">
        <v>348855</v>
      </c>
      <c r="AI977" s="11">
        <v>1</v>
      </c>
      <c r="AJ977" s="11">
        <v>1.39</v>
      </c>
      <c r="AK977" s="11">
        <v>1.39</v>
      </c>
      <c r="AL977" s="12">
        <v>7.8</v>
      </c>
      <c r="AM977" s="12">
        <v>25.78</v>
      </c>
      <c r="AN977" s="13">
        <v>0</v>
      </c>
      <c r="AO977" s="14">
        <v>31.25</v>
      </c>
      <c r="AP977" s="14">
        <v>79.09</v>
      </c>
      <c r="AQ977" s="15">
        <v>0.37</v>
      </c>
      <c r="AR977" s="16">
        <v>-52.75</v>
      </c>
      <c r="AS977" s="14">
        <v>-252.21</v>
      </c>
      <c r="AT977" s="14">
        <v>-9.48</v>
      </c>
      <c r="AU977" s="6">
        <v>-93.04</v>
      </c>
      <c r="AV977" s="15">
        <v>-4.8099999999999996</v>
      </c>
      <c r="AW977" s="15">
        <v>0.12</v>
      </c>
    </row>
    <row r="978" spans="2:49" x14ac:dyDescent="0.25">
      <c r="B978" s="6" t="s">
        <v>2284</v>
      </c>
      <c r="C978" s="6" t="s">
        <v>2285</v>
      </c>
      <c r="D978" s="6" t="s">
        <v>94</v>
      </c>
      <c r="E978" s="7" t="s">
        <v>835</v>
      </c>
      <c r="F978" s="6" t="s">
        <v>168</v>
      </c>
      <c r="G978" s="6" t="s">
        <v>97</v>
      </c>
      <c r="H978" s="6" t="s">
        <v>104</v>
      </c>
      <c r="I978" s="8">
        <v>25</v>
      </c>
      <c r="J978" s="8">
        <f>IF(I978=0,0,IF(I978=1,1,IF(I978=2,2,(IF(I978=3,4,IF(I978=5,9,IF(I978=10,24,IF(I978=25,49,IF(I978=50,99,"49")))))))))</f>
        <v>49</v>
      </c>
      <c r="K978" s="6" t="s">
        <v>61</v>
      </c>
      <c r="L978" s="9">
        <v>37782</v>
      </c>
      <c r="M978" s="10">
        <v>348322</v>
      </c>
      <c r="N978" s="10">
        <v>348484</v>
      </c>
      <c r="O978" s="10">
        <v>162</v>
      </c>
      <c r="P978" s="10">
        <v>0</v>
      </c>
      <c r="Q978" s="10">
        <v>0</v>
      </c>
      <c r="R978" s="10">
        <v>-67364</v>
      </c>
      <c r="S978" s="10">
        <v>-67364</v>
      </c>
      <c r="T978" s="10">
        <v>-67334</v>
      </c>
      <c r="U978" s="10">
        <v>-61298</v>
      </c>
      <c r="V978" s="10">
        <v>-67364</v>
      </c>
      <c r="W978" s="10">
        <v>-61555.199999999997</v>
      </c>
      <c r="X978" s="10">
        <v>0</v>
      </c>
      <c r="Y978" s="10">
        <v>71729</v>
      </c>
      <c r="Z978" s="10">
        <v>41038</v>
      </c>
      <c r="AA978" s="10">
        <v>151289</v>
      </c>
      <c r="AB978" s="10">
        <v>241683</v>
      </c>
      <c r="AC978" s="10">
        <v>0</v>
      </c>
      <c r="AD978" s="10">
        <v>6640</v>
      </c>
      <c r="AE978" s="10">
        <v>130643</v>
      </c>
      <c r="AF978" s="10">
        <v>3956</v>
      </c>
      <c r="AG978" s="10">
        <v>286183</v>
      </c>
      <c r="AH978" s="10">
        <v>357912</v>
      </c>
      <c r="AI978" s="11">
        <v>0.35</v>
      </c>
      <c r="AJ978" s="11">
        <v>0.93</v>
      </c>
      <c r="AK978" s="11">
        <v>1.22</v>
      </c>
      <c r="AL978" s="12">
        <v>48.48</v>
      </c>
      <c r="AM978" s="12">
        <v>101.32</v>
      </c>
      <c r="AN978" s="13">
        <v>23.86</v>
      </c>
      <c r="AO978" s="14">
        <v>61.66</v>
      </c>
      <c r="AP978" s="14">
        <v>68.59</v>
      </c>
      <c r="AQ978" s="15">
        <v>10.37</v>
      </c>
      <c r="AR978" s="16">
        <v>-51.56</v>
      </c>
      <c r="AS978" s="14">
        <v>-164.15</v>
      </c>
      <c r="AT978" s="14">
        <v>-19.34</v>
      </c>
      <c r="AU978" s="6">
        <v>-1702.83</v>
      </c>
      <c r="AV978" s="15">
        <v>-5.62</v>
      </c>
      <c r="AW978" s="15">
        <v>0.24</v>
      </c>
    </row>
    <row r="979" spans="2:49" x14ac:dyDescent="0.25">
      <c r="B979" s="6" t="s">
        <v>2286</v>
      </c>
      <c r="C979" s="6" t="s">
        <v>2287</v>
      </c>
      <c r="D979" s="6" t="s">
        <v>301</v>
      </c>
      <c r="E979" s="7">
        <v>92401</v>
      </c>
      <c r="F979" s="6" t="s">
        <v>301</v>
      </c>
      <c r="G979" s="6" t="s">
        <v>90</v>
      </c>
      <c r="H979" s="6" t="s">
        <v>81</v>
      </c>
      <c r="I979" s="8">
        <v>5</v>
      </c>
      <c r="J979" s="8">
        <f>IF(I979=0,0,IF(I979=1,1,IF(I979=2,2,(IF(I979=3,4,IF(I979=5,9,IF(I979=10,24,IF(I979=25,49,IF(I979=50,99,"X")))))))))</f>
        <v>9</v>
      </c>
      <c r="K979" s="6" t="s">
        <v>61</v>
      </c>
      <c r="L979" s="9">
        <v>38098</v>
      </c>
      <c r="M979" s="10">
        <v>348393</v>
      </c>
      <c r="N979" s="10">
        <v>348393</v>
      </c>
      <c r="O979" s="10">
        <v>0</v>
      </c>
      <c r="P979" s="10">
        <v>0</v>
      </c>
      <c r="Q979" s="10">
        <v>0</v>
      </c>
      <c r="R979" s="10">
        <v>-55858</v>
      </c>
      <c r="S979" s="10">
        <v>-55858</v>
      </c>
      <c r="T979" s="10">
        <v>-54118</v>
      </c>
      <c r="U979" s="10">
        <v>-37059</v>
      </c>
      <c r="V979" s="10">
        <v>-55858</v>
      </c>
      <c r="W979" s="10">
        <v>-45359.519999999997</v>
      </c>
      <c r="X979" s="10">
        <v>0</v>
      </c>
      <c r="Y979" s="10">
        <v>86753</v>
      </c>
      <c r="Z979" s="10">
        <v>-142610</v>
      </c>
      <c r="AA979" s="10">
        <v>159125</v>
      </c>
      <c r="AB979" s="10">
        <v>219029</v>
      </c>
      <c r="AC979" s="10">
        <v>0</v>
      </c>
      <c r="AD979" s="10">
        <v>6639</v>
      </c>
      <c r="AE979" s="10">
        <v>265543</v>
      </c>
      <c r="AF979" s="10">
        <v>102403</v>
      </c>
      <c r="AG979" s="10">
        <v>261640</v>
      </c>
      <c r="AH979" s="10">
        <v>348393</v>
      </c>
      <c r="AI979" s="11">
        <v>0.32</v>
      </c>
      <c r="AJ979" s="11">
        <v>0.38</v>
      </c>
      <c r="AK979" s="11">
        <v>0.43</v>
      </c>
      <c r="AL979" s="12">
        <v>22.57</v>
      </c>
      <c r="AM979" s="12">
        <v>525.76</v>
      </c>
      <c r="AN979" s="13">
        <v>18.98</v>
      </c>
      <c r="AO979" s="14">
        <v>143.9</v>
      </c>
      <c r="AP979" s="14">
        <v>153.71</v>
      </c>
      <c r="AQ979" s="15">
        <v>-1.39</v>
      </c>
      <c r="AR979" s="16">
        <v>-21.04</v>
      </c>
      <c r="AS979" s="14">
        <v>-39.17</v>
      </c>
      <c r="AT979" s="14">
        <v>-16.03</v>
      </c>
      <c r="AU979" s="6">
        <v>-54.55</v>
      </c>
      <c r="AV979" s="15">
        <v>-2.64</v>
      </c>
      <c r="AW979" s="15">
        <v>0.44</v>
      </c>
    </row>
    <row r="980" spans="2:49" x14ac:dyDescent="0.25">
      <c r="B980" s="6" t="s">
        <v>2288</v>
      </c>
      <c r="C980" s="6" t="s">
        <v>2289</v>
      </c>
      <c r="D980" s="6" t="s">
        <v>84</v>
      </c>
      <c r="E980" s="7">
        <v>81103</v>
      </c>
      <c r="F980" s="6" t="s">
        <v>70</v>
      </c>
      <c r="G980" s="6" t="s">
        <v>59</v>
      </c>
      <c r="H980" s="6" t="s">
        <v>81</v>
      </c>
      <c r="I980" s="8">
        <v>10</v>
      </c>
      <c r="J980" s="8">
        <f>IF(I980=0,0,IF(I980=1,1,IF(I980=2,2,(IF(I980=3,4,IF(I980=5,9,IF(I980=10,24,IF(I980=25,49,IF(I980=50,99,"X")))))))))</f>
        <v>24</v>
      </c>
      <c r="K980" s="6" t="s">
        <v>61</v>
      </c>
      <c r="L980" s="9">
        <v>37771</v>
      </c>
      <c r="M980" s="10">
        <v>348209</v>
      </c>
      <c r="N980" s="10">
        <v>348224</v>
      </c>
      <c r="O980" s="10">
        <v>15</v>
      </c>
      <c r="P980" s="10">
        <v>0</v>
      </c>
      <c r="Q980" s="10">
        <v>0</v>
      </c>
      <c r="R980" s="10">
        <v>-31469</v>
      </c>
      <c r="S980" s="10">
        <v>-31469</v>
      </c>
      <c r="T980" s="10">
        <v>-31469</v>
      </c>
      <c r="U980" s="10">
        <v>-22663</v>
      </c>
      <c r="V980" s="10">
        <v>-31469</v>
      </c>
      <c r="W980" s="10">
        <v>-32413.439999999999</v>
      </c>
      <c r="X980" s="10">
        <v>2247</v>
      </c>
      <c r="Y980" s="10">
        <v>97343</v>
      </c>
      <c r="Z980" s="10">
        <v>60134</v>
      </c>
      <c r="AA980" s="10">
        <v>140566</v>
      </c>
      <c r="AB980" s="10">
        <v>237761</v>
      </c>
      <c r="AC980" s="10">
        <v>0</v>
      </c>
      <c r="AD980" s="10">
        <v>6639</v>
      </c>
      <c r="AE980" s="10">
        <v>90755</v>
      </c>
      <c r="AF980" s="10">
        <v>52364</v>
      </c>
      <c r="AG980" s="10">
        <v>250866</v>
      </c>
      <c r="AH980" s="10">
        <v>345962</v>
      </c>
      <c r="AI980" s="11">
        <v>0.84</v>
      </c>
      <c r="AJ980" s="11">
        <v>1.24</v>
      </c>
      <c r="AK980" s="11">
        <v>1.45</v>
      </c>
      <c r="AL980" s="12">
        <v>10.6</v>
      </c>
      <c r="AM980" s="12">
        <v>37.26</v>
      </c>
      <c r="AN980" s="13">
        <v>5.62</v>
      </c>
      <c r="AO980" s="14">
        <v>28.61</v>
      </c>
      <c r="AP980" s="14">
        <v>33.74</v>
      </c>
      <c r="AQ980" s="15">
        <v>1.1499999999999999</v>
      </c>
      <c r="AR980" s="16">
        <v>-34.67</v>
      </c>
      <c r="AS980" s="14">
        <v>-52.33</v>
      </c>
      <c r="AT980" s="14">
        <v>-9.0399999999999991</v>
      </c>
      <c r="AU980" s="6">
        <v>-60.1</v>
      </c>
      <c r="AV980" s="15">
        <v>-2.75</v>
      </c>
      <c r="AW980" s="15">
        <v>0.18</v>
      </c>
    </row>
    <row r="981" spans="2:49" x14ac:dyDescent="0.25">
      <c r="B981" s="6" t="s">
        <v>2290</v>
      </c>
      <c r="C981" s="6" t="s">
        <v>2291</v>
      </c>
      <c r="D981" s="6" t="s">
        <v>359</v>
      </c>
      <c r="E981" s="7" t="s">
        <v>95</v>
      </c>
      <c r="F981" s="6" t="s">
        <v>96</v>
      </c>
      <c r="G981" s="6" t="s">
        <v>97</v>
      </c>
      <c r="H981" s="6" t="s">
        <v>81</v>
      </c>
      <c r="I981" s="8">
        <v>1</v>
      </c>
      <c r="J981" s="8">
        <f>IF(I981=0,0,IF(I981=1,1,IF(I981=2,2,(IF(I981=3,4,IF(I981=5,9,IF(I981=10,24,IF(I981=25,49,IF(I981=50,99,"X")))))))))</f>
        <v>1</v>
      </c>
      <c r="K981" s="6" t="s">
        <v>61</v>
      </c>
      <c r="L981" s="9">
        <v>43476</v>
      </c>
      <c r="M981" s="10">
        <v>347820</v>
      </c>
      <c r="N981" s="10">
        <v>347820</v>
      </c>
      <c r="O981" s="10">
        <v>0</v>
      </c>
      <c r="P981" s="10">
        <v>456</v>
      </c>
      <c r="Q981" s="10">
        <v>456</v>
      </c>
      <c r="R981" s="10">
        <v>1397</v>
      </c>
      <c r="S981" s="10">
        <v>1397</v>
      </c>
      <c r="T981" s="10">
        <v>2630</v>
      </c>
      <c r="U981" s="10">
        <v>2630</v>
      </c>
      <c r="V981" s="10">
        <v>1853</v>
      </c>
      <c r="W981" s="10">
        <v>-675.06</v>
      </c>
      <c r="X981" s="10">
        <v>0</v>
      </c>
      <c r="Y981" s="10">
        <v>17702</v>
      </c>
      <c r="Z981" s="10">
        <v>6457</v>
      </c>
      <c r="AA981" s="10">
        <v>13486</v>
      </c>
      <c r="AB981" s="10">
        <v>154440</v>
      </c>
      <c r="AC981" s="10">
        <v>0</v>
      </c>
      <c r="AD981" s="10">
        <v>5000</v>
      </c>
      <c r="AE981" s="10">
        <v>59791</v>
      </c>
      <c r="AF981" s="10">
        <v>28684</v>
      </c>
      <c r="AG981" s="10">
        <v>330118</v>
      </c>
      <c r="AH981" s="10">
        <v>347820</v>
      </c>
      <c r="AI981" s="11">
        <v>0.71</v>
      </c>
      <c r="AJ981" s="11">
        <v>0.8</v>
      </c>
      <c r="AK981" s="11">
        <v>0.8</v>
      </c>
      <c r="AL981" s="12">
        <v>3.69</v>
      </c>
      <c r="AM981" s="12">
        <v>42.37</v>
      </c>
      <c r="AN981" s="13">
        <v>0</v>
      </c>
      <c r="AO981" s="14">
        <v>64.97</v>
      </c>
      <c r="AP981" s="14">
        <v>89.2</v>
      </c>
      <c r="AQ981" s="15">
        <v>0.23</v>
      </c>
      <c r="AR981" s="16">
        <v>2.34</v>
      </c>
      <c r="AS981" s="14">
        <v>21.64</v>
      </c>
      <c r="AT981" s="14">
        <v>0.4</v>
      </c>
      <c r="AU981" s="6">
        <v>4.87</v>
      </c>
      <c r="AV981" s="15">
        <v>1.01</v>
      </c>
      <c r="AW981" s="15">
        <v>1.1499999999999999</v>
      </c>
    </row>
    <row r="982" spans="2:49" x14ac:dyDescent="0.25">
      <c r="B982" s="6" t="s">
        <v>2292</v>
      </c>
      <c r="C982" s="6" t="s">
        <v>2293</v>
      </c>
      <c r="D982" s="6" t="s">
        <v>350</v>
      </c>
      <c r="E982" s="7">
        <v>91105</v>
      </c>
      <c r="F982" s="6" t="s">
        <v>350</v>
      </c>
      <c r="G982" s="6" t="s">
        <v>220</v>
      </c>
      <c r="H982" s="6" t="s">
        <v>81</v>
      </c>
      <c r="I982" s="8">
        <v>25</v>
      </c>
      <c r="J982" s="8">
        <f>IF(I982=0,0,IF(I982=1,1,IF(I982=2,2,(IF(I982=3,4,IF(I982=5,9,IF(I982=10,24,IF(I982=25,49,IF(I982=50,99,"49")))))))))</f>
        <v>49</v>
      </c>
      <c r="K982" s="6" t="s">
        <v>61</v>
      </c>
      <c r="L982" s="9">
        <v>41614</v>
      </c>
      <c r="M982" s="10">
        <v>347613</v>
      </c>
      <c r="N982" s="10">
        <v>347613</v>
      </c>
      <c r="O982" s="10">
        <v>0</v>
      </c>
      <c r="P982" s="10">
        <v>0</v>
      </c>
      <c r="Q982" s="10">
        <v>0</v>
      </c>
      <c r="R982" s="10">
        <v>-32757</v>
      </c>
      <c r="S982" s="10">
        <v>-32757</v>
      </c>
      <c r="T982" s="10">
        <v>-32757</v>
      </c>
      <c r="U982" s="10">
        <v>-27500</v>
      </c>
      <c r="V982" s="10">
        <v>-32757</v>
      </c>
      <c r="W982" s="10">
        <v>-28944.1</v>
      </c>
      <c r="X982" s="10">
        <v>0</v>
      </c>
      <c r="Y982" s="10">
        <v>117556</v>
      </c>
      <c r="Z982" s="10">
        <v>11889</v>
      </c>
      <c r="AA982" s="10">
        <v>166543</v>
      </c>
      <c r="AB982" s="10">
        <v>192191</v>
      </c>
      <c r="AC982" s="10">
        <v>0</v>
      </c>
      <c r="AD982" s="10">
        <v>5000</v>
      </c>
      <c r="AE982" s="10">
        <v>50629</v>
      </c>
      <c r="AF982" s="10">
        <v>19929</v>
      </c>
      <c r="AG982" s="10">
        <v>230057</v>
      </c>
      <c r="AH982" s="10">
        <v>347613</v>
      </c>
      <c r="AI982" s="11">
        <v>0.63</v>
      </c>
      <c r="AJ982" s="11">
        <v>1.07</v>
      </c>
      <c r="AK982" s="11">
        <v>1.3</v>
      </c>
      <c r="AL982" s="12">
        <v>10.63</v>
      </c>
      <c r="AM982" s="12">
        <v>36.89</v>
      </c>
      <c r="AN982" s="13">
        <v>5.7</v>
      </c>
      <c r="AO982" s="14">
        <v>46.56</v>
      </c>
      <c r="AP982" s="14">
        <v>76.52</v>
      </c>
      <c r="AQ982" s="15">
        <v>0.6</v>
      </c>
      <c r="AR982" s="16">
        <v>-64.7</v>
      </c>
      <c r="AS982" s="14">
        <v>-275.52</v>
      </c>
      <c r="AT982" s="14">
        <v>-9.42</v>
      </c>
      <c r="AU982" s="6">
        <v>-164.37</v>
      </c>
      <c r="AV982" s="15">
        <v>-5.94</v>
      </c>
      <c r="AW982" s="15">
        <v>0.55000000000000004</v>
      </c>
    </row>
    <row r="983" spans="2:49" x14ac:dyDescent="0.25">
      <c r="B983" s="6" t="s">
        <v>2294</v>
      </c>
      <c r="C983" s="6">
        <v>536</v>
      </c>
      <c r="D983" s="6" t="s">
        <v>2295</v>
      </c>
      <c r="E983" s="7">
        <v>92503</v>
      </c>
      <c r="F983" s="6" t="s">
        <v>301</v>
      </c>
      <c r="G983" s="6" t="s">
        <v>90</v>
      </c>
      <c r="H983" s="6" t="s">
        <v>71</v>
      </c>
      <c r="I983" s="8" t="s">
        <v>60</v>
      </c>
      <c r="J983" s="8" t="s">
        <v>60</v>
      </c>
      <c r="K983" s="6" t="s">
        <v>61</v>
      </c>
      <c r="L983" s="9">
        <v>35765</v>
      </c>
      <c r="M983" s="10">
        <v>347585</v>
      </c>
      <c r="N983" s="10">
        <v>347579</v>
      </c>
      <c r="O983" s="10">
        <v>-6</v>
      </c>
      <c r="P983" s="10">
        <v>0</v>
      </c>
      <c r="Q983" s="10">
        <v>0</v>
      </c>
      <c r="R983" s="10">
        <v>-24629</v>
      </c>
      <c r="S983" s="10">
        <v>-24629</v>
      </c>
      <c r="T983" s="10">
        <v>-10974</v>
      </c>
      <c r="U983" s="10">
        <v>26138</v>
      </c>
      <c r="V983" s="10">
        <v>-24629</v>
      </c>
      <c r="W983" s="10">
        <v>-17513.419999999998</v>
      </c>
      <c r="X983" s="10">
        <v>11580</v>
      </c>
      <c r="Y983" s="10">
        <v>109879</v>
      </c>
      <c r="Z983" s="10">
        <v>22879</v>
      </c>
      <c r="AA983" s="10">
        <v>72247</v>
      </c>
      <c r="AB983" s="10">
        <v>169885</v>
      </c>
      <c r="AC983" s="10">
        <v>25801</v>
      </c>
      <c r="AD983" s="10">
        <v>6639</v>
      </c>
      <c r="AE983" s="10">
        <v>184037</v>
      </c>
      <c r="AF983" s="10">
        <v>97911</v>
      </c>
      <c r="AG983" s="10">
        <v>211905</v>
      </c>
      <c r="AH983" s="10">
        <v>310204</v>
      </c>
      <c r="AI983" s="11">
        <v>0.26</v>
      </c>
      <c r="AJ983" s="11">
        <v>0.86</v>
      </c>
      <c r="AK983" s="11">
        <v>0.89</v>
      </c>
      <c r="AL983" s="12">
        <v>53</v>
      </c>
      <c r="AM983" s="12">
        <v>129.11000000000001</v>
      </c>
      <c r="AN983" s="13">
        <v>3.17</v>
      </c>
      <c r="AO983" s="14">
        <v>46.32</v>
      </c>
      <c r="AP983" s="14">
        <v>87.57</v>
      </c>
      <c r="AQ983" s="15">
        <v>0.23</v>
      </c>
      <c r="AR983" s="16">
        <v>-13.38</v>
      </c>
      <c r="AS983" s="14">
        <v>-107.65</v>
      </c>
      <c r="AT983" s="14">
        <v>-7.09</v>
      </c>
      <c r="AU983" s="6">
        <v>-25.15</v>
      </c>
      <c r="AV983" s="15">
        <v>-0.72</v>
      </c>
      <c r="AW983" s="15">
        <v>0.28999999999999998</v>
      </c>
    </row>
    <row r="984" spans="2:49" x14ac:dyDescent="0.25">
      <c r="B984" s="6" t="s">
        <v>2296</v>
      </c>
      <c r="C984" s="6" t="s">
        <v>2297</v>
      </c>
      <c r="D984" s="6" t="s">
        <v>2298</v>
      </c>
      <c r="E984" s="7" t="s">
        <v>2299</v>
      </c>
      <c r="F984" s="6" t="s">
        <v>751</v>
      </c>
      <c r="G984" s="6" t="s">
        <v>97</v>
      </c>
      <c r="H984" s="6" t="s">
        <v>81</v>
      </c>
      <c r="I984" s="8">
        <v>10</v>
      </c>
      <c r="J984" s="8">
        <f>IF(I984=0,0,IF(I984=1,1,IF(I984=2,2,(IF(I984=3,4,IF(I984=5,9,IF(I984=10,24,IF(I984=25,49,IF(I984=50,99,"X")))))))))</f>
        <v>24</v>
      </c>
      <c r="K984" s="6" t="s">
        <v>61</v>
      </c>
      <c r="L984" s="9">
        <v>41012</v>
      </c>
      <c r="M984" s="10">
        <v>347229</v>
      </c>
      <c r="N984" s="10">
        <v>347229</v>
      </c>
      <c r="O984" s="10">
        <v>0</v>
      </c>
      <c r="P984" s="10">
        <v>191</v>
      </c>
      <c r="Q984" s="10">
        <v>191</v>
      </c>
      <c r="R984" s="10">
        <v>-40115</v>
      </c>
      <c r="S984" s="10">
        <v>-40115</v>
      </c>
      <c r="T984" s="10">
        <v>-32375</v>
      </c>
      <c r="U984" s="10">
        <v>1701</v>
      </c>
      <c r="V984" s="10">
        <v>-39924</v>
      </c>
      <c r="W984" s="10">
        <v>-39145.22</v>
      </c>
      <c r="X984" s="10">
        <v>2349</v>
      </c>
      <c r="Y984" s="10">
        <v>51854</v>
      </c>
      <c r="Z984" s="10">
        <v>-29775</v>
      </c>
      <c r="AA984" s="10">
        <v>91501</v>
      </c>
      <c r="AB984" s="10">
        <v>213171</v>
      </c>
      <c r="AC984" s="10">
        <v>1395</v>
      </c>
      <c r="AD984" s="10">
        <v>5000</v>
      </c>
      <c r="AE984" s="10">
        <v>375793</v>
      </c>
      <c r="AF984" s="10">
        <v>313714</v>
      </c>
      <c r="AG984" s="10">
        <v>293980</v>
      </c>
      <c r="AH984" s="10">
        <v>343485</v>
      </c>
      <c r="AI984" s="11">
        <v>0.02</v>
      </c>
      <c r="AJ984" s="11">
        <v>0.62</v>
      </c>
      <c r="AK984" s="11">
        <v>0.67</v>
      </c>
      <c r="AL984" s="12">
        <v>57.79</v>
      </c>
      <c r="AM984" s="12">
        <v>112.93</v>
      </c>
      <c r="AN984" s="13">
        <v>4.6500000000000004</v>
      </c>
      <c r="AO984" s="14">
        <v>24.66</v>
      </c>
      <c r="AP984" s="14">
        <v>107.92</v>
      </c>
      <c r="AQ984" s="15">
        <v>-0.09</v>
      </c>
      <c r="AR984" s="16">
        <v>-10.67</v>
      </c>
      <c r="AS984" s="14">
        <v>-134.72999999999999</v>
      </c>
      <c r="AT984" s="14">
        <v>-11.55</v>
      </c>
      <c r="AU984" s="6">
        <v>-12.79</v>
      </c>
      <c r="AV984" s="15">
        <v>-1.33</v>
      </c>
      <c r="AW984" s="15">
        <v>-0.02</v>
      </c>
    </row>
    <row r="985" spans="2:49" x14ac:dyDescent="0.25">
      <c r="B985" s="6" t="s">
        <v>2300</v>
      </c>
      <c r="C985" s="6" t="s">
        <v>2301</v>
      </c>
      <c r="D985" s="6" t="s">
        <v>84</v>
      </c>
      <c r="E985" s="7">
        <v>85102</v>
      </c>
      <c r="F985" s="6" t="s">
        <v>65</v>
      </c>
      <c r="G985" s="6" t="s">
        <v>59</v>
      </c>
      <c r="H985" s="6" t="s">
        <v>104</v>
      </c>
      <c r="I985" s="8" t="s">
        <v>60</v>
      </c>
      <c r="J985" s="8" t="s">
        <v>60</v>
      </c>
      <c r="K985" s="6" t="s">
        <v>61</v>
      </c>
      <c r="L985" s="9">
        <v>37109</v>
      </c>
      <c r="M985" s="10">
        <v>347000</v>
      </c>
      <c r="N985" s="10">
        <v>347026</v>
      </c>
      <c r="O985" s="10">
        <v>26</v>
      </c>
      <c r="P985" s="10">
        <v>0</v>
      </c>
      <c r="Q985" s="10">
        <v>0</v>
      </c>
      <c r="R985" s="10">
        <v>-141602</v>
      </c>
      <c r="S985" s="10">
        <v>-141602</v>
      </c>
      <c r="T985" s="10">
        <v>-137420</v>
      </c>
      <c r="U985" s="10">
        <v>-110740</v>
      </c>
      <c r="V985" s="10">
        <v>-141602</v>
      </c>
      <c r="W985" s="10">
        <v>-111478.52</v>
      </c>
      <c r="X985" s="10">
        <v>119944</v>
      </c>
      <c r="Y985" s="10">
        <v>-50231</v>
      </c>
      <c r="Z985" s="10">
        <v>-179426</v>
      </c>
      <c r="AA985" s="10">
        <v>54376</v>
      </c>
      <c r="AB985" s="10">
        <v>25890</v>
      </c>
      <c r="AC985" s="10">
        <v>80997</v>
      </c>
      <c r="AD985" s="10">
        <v>6639</v>
      </c>
      <c r="AE985" s="10">
        <v>307702</v>
      </c>
      <c r="AF985" s="10">
        <v>83165</v>
      </c>
      <c r="AG985" s="10">
        <v>316234</v>
      </c>
      <c r="AH985" s="10">
        <v>146059</v>
      </c>
      <c r="AI985" s="11">
        <v>0.08</v>
      </c>
      <c r="AJ985" s="11">
        <v>0.23</v>
      </c>
      <c r="AK985" s="11">
        <v>0.33</v>
      </c>
      <c r="AL985" s="12">
        <v>75.650000000000006</v>
      </c>
      <c r="AM985" s="12">
        <v>439.91</v>
      </c>
      <c r="AN985" s="13">
        <v>47.92</v>
      </c>
      <c r="AO985" s="14">
        <v>157.75</v>
      </c>
      <c r="AP985" s="14">
        <v>158.31</v>
      </c>
      <c r="AQ985" s="15">
        <v>-2.16</v>
      </c>
      <c r="AR985" s="16">
        <v>-46.02</v>
      </c>
      <c r="AS985" s="14">
        <v>-78.92</v>
      </c>
      <c r="AT985" s="14">
        <v>-40.81</v>
      </c>
      <c r="AU985" s="6">
        <v>-170.27</v>
      </c>
      <c r="AV985" s="15">
        <v>-5.74</v>
      </c>
      <c r="AW985" s="15">
        <v>0.35</v>
      </c>
    </row>
    <row r="986" spans="2:49" x14ac:dyDescent="0.25">
      <c r="B986" s="6" t="s">
        <v>2302</v>
      </c>
      <c r="C986" s="6" t="s">
        <v>2303</v>
      </c>
      <c r="D986" s="6" t="s">
        <v>2304</v>
      </c>
      <c r="E986" s="7" t="s">
        <v>675</v>
      </c>
      <c r="F986" s="6" t="s">
        <v>96</v>
      </c>
      <c r="G986" s="6" t="s">
        <v>97</v>
      </c>
      <c r="H986" s="6" t="s">
        <v>66</v>
      </c>
      <c r="I986" s="8">
        <v>10</v>
      </c>
      <c r="J986" s="8">
        <f t="shared" ref="J986:J998" si="45">IF(I986=0,0,IF(I986=1,1,IF(I986=2,2,(IF(I986=3,4,IF(I986=5,9,IF(I986=10,24,IF(I986=25,49,IF(I986=50,99,"X")))))))))</f>
        <v>24</v>
      </c>
      <c r="K986" s="6" t="s">
        <v>61</v>
      </c>
      <c r="L986" s="9">
        <v>41460</v>
      </c>
      <c r="M986" s="10">
        <v>346926</v>
      </c>
      <c r="N986" s="10">
        <v>346926</v>
      </c>
      <c r="O986" s="10">
        <v>0</v>
      </c>
      <c r="P986" s="10">
        <v>15554</v>
      </c>
      <c r="Q986" s="10">
        <v>15554</v>
      </c>
      <c r="R986" s="10">
        <v>181270</v>
      </c>
      <c r="S986" s="10">
        <v>181270</v>
      </c>
      <c r="T986" s="10">
        <v>196824</v>
      </c>
      <c r="U986" s="10">
        <v>225693</v>
      </c>
      <c r="V986" s="10">
        <v>196824</v>
      </c>
      <c r="W986" s="10">
        <v>110722.38</v>
      </c>
      <c r="X986" s="10">
        <v>963</v>
      </c>
      <c r="Y986" s="10">
        <v>117585</v>
      </c>
      <c r="Z986" s="10">
        <v>431811</v>
      </c>
      <c r="AA986" s="10">
        <v>158676</v>
      </c>
      <c r="AB986" s="10">
        <v>191084</v>
      </c>
      <c r="AC986" s="10">
        <v>0</v>
      </c>
      <c r="AD986" s="10">
        <v>6000</v>
      </c>
      <c r="AE986" s="10">
        <v>520704</v>
      </c>
      <c r="AF986" s="10">
        <v>0</v>
      </c>
      <c r="AG986" s="10">
        <v>232009</v>
      </c>
      <c r="AH986" s="10">
        <v>348631</v>
      </c>
      <c r="AI986" s="11">
        <v>2.35</v>
      </c>
      <c r="AJ986" s="11">
        <v>6.07</v>
      </c>
      <c r="AK986" s="11">
        <v>6.07</v>
      </c>
      <c r="AL986" s="12">
        <v>331.6</v>
      </c>
      <c r="AM986" s="12">
        <v>133.04</v>
      </c>
      <c r="AN986" s="13">
        <v>0</v>
      </c>
      <c r="AO986" s="14">
        <v>16.47</v>
      </c>
      <c r="AP986" s="14">
        <v>17.07</v>
      </c>
      <c r="AQ986" s="15">
        <v>0</v>
      </c>
      <c r="AR986" s="16">
        <v>34.81</v>
      </c>
      <c r="AS986" s="14">
        <v>41.98</v>
      </c>
      <c r="AT986" s="14">
        <v>52.25</v>
      </c>
      <c r="AU986" s="6">
        <v>0</v>
      </c>
      <c r="AV986" s="15">
        <v>7.66</v>
      </c>
      <c r="AW986" s="15">
        <v>2.11</v>
      </c>
    </row>
    <row r="987" spans="2:49" x14ac:dyDescent="0.25">
      <c r="B987" s="6" t="s">
        <v>2305</v>
      </c>
      <c r="C987" s="6" t="s">
        <v>2306</v>
      </c>
      <c r="D987" s="6" t="s">
        <v>2279</v>
      </c>
      <c r="E987" s="7">
        <v>82107</v>
      </c>
      <c r="F987" s="6" t="s">
        <v>58</v>
      </c>
      <c r="G987" s="6" t="s">
        <v>59</v>
      </c>
      <c r="H987" s="6" t="s">
        <v>104</v>
      </c>
      <c r="I987" s="8">
        <v>5</v>
      </c>
      <c r="J987" s="8">
        <f t="shared" si="45"/>
        <v>9</v>
      </c>
      <c r="K987" s="6" t="s">
        <v>61</v>
      </c>
      <c r="L987" s="9">
        <v>43101</v>
      </c>
      <c r="M987" s="10">
        <v>346566</v>
      </c>
      <c r="N987" s="10">
        <v>346566</v>
      </c>
      <c r="O987" s="10">
        <v>0</v>
      </c>
      <c r="P987" s="10">
        <v>634</v>
      </c>
      <c r="Q987" s="10">
        <v>634</v>
      </c>
      <c r="R987" s="10">
        <v>2382</v>
      </c>
      <c r="S987" s="10">
        <v>2382</v>
      </c>
      <c r="T987" s="10">
        <v>6324</v>
      </c>
      <c r="U987" s="10">
        <v>6324</v>
      </c>
      <c r="V987" s="10">
        <v>3016</v>
      </c>
      <c r="W987" s="10">
        <v>4425.8599999999997</v>
      </c>
      <c r="X987" s="10">
        <v>0</v>
      </c>
      <c r="Y987" s="10">
        <v>-16164</v>
      </c>
      <c r="Z987" s="10">
        <v>2379</v>
      </c>
      <c r="AA987" s="10">
        <v>26815</v>
      </c>
      <c r="AB987" s="10">
        <v>332476</v>
      </c>
      <c r="AC987" s="10">
        <v>0</v>
      </c>
      <c r="AD987" s="10">
        <v>5000</v>
      </c>
      <c r="AE987" s="10">
        <v>12265</v>
      </c>
      <c r="AF987" s="10">
        <v>16823</v>
      </c>
      <c r="AG987" s="10">
        <v>362730</v>
      </c>
      <c r="AH987" s="10">
        <v>346566</v>
      </c>
      <c r="AI987" s="11">
        <v>1.33</v>
      </c>
      <c r="AJ987" s="11">
        <v>1.33</v>
      </c>
      <c r="AK987" s="11">
        <v>-1.92</v>
      </c>
      <c r="AL987" s="12">
        <v>0</v>
      </c>
      <c r="AM987" s="12">
        <v>2.35</v>
      </c>
      <c r="AN987" s="13">
        <v>3.43</v>
      </c>
      <c r="AO987" s="14">
        <v>19.32</v>
      </c>
      <c r="AP987" s="14">
        <v>80.599999999999994</v>
      </c>
      <c r="AQ987" s="15">
        <v>0.14000000000000001</v>
      </c>
      <c r="AR987" s="16">
        <v>19.420000000000002</v>
      </c>
      <c r="AS987" s="14">
        <v>100.13</v>
      </c>
      <c r="AT987" s="14">
        <v>0.69</v>
      </c>
      <c r="AU987" s="6">
        <v>14.16</v>
      </c>
      <c r="AV987" s="15">
        <v>5.43</v>
      </c>
      <c r="AW987" s="15">
        <v>5.17</v>
      </c>
    </row>
    <row r="988" spans="2:49" x14ac:dyDescent="0.25">
      <c r="B988" s="6" t="s">
        <v>2307</v>
      </c>
      <c r="C988" s="6" t="s">
        <v>2308</v>
      </c>
      <c r="D988" s="6" t="s">
        <v>500</v>
      </c>
      <c r="E988" s="7">
        <v>90301</v>
      </c>
      <c r="F988" s="6" t="s">
        <v>500</v>
      </c>
      <c r="G988" s="6" t="s">
        <v>59</v>
      </c>
      <c r="H988" s="6" t="s">
        <v>81</v>
      </c>
      <c r="I988" s="8">
        <v>5</v>
      </c>
      <c r="J988" s="8">
        <f t="shared" si="45"/>
        <v>9</v>
      </c>
      <c r="K988" s="6" t="s">
        <v>61</v>
      </c>
      <c r="L988" s="9">
        <v>43350</v>
      </c>
      <c r="M988" s="10">
        <v>346184</v>
      </c>
      <c r="N988" s="10">
        <v>346333</v>
      </c>
      <c r="O988" s="10">
        <v>149</v>
      </c>
      <c r="P988" s="10">
        <v>0</v>
      </c>
      <c r="Q988" s="10">
        <v>0</v>
      </c>
      <c r="R988" s="10">
        <v>-70551</v>
      </c>
      <c r="S988" s="10">
        <v>-70551</v>
      </c>
      <c r="T988" s="10">
        <v>-69674</v>
      </c>
      <c r="U988" s="10">
        <v>-40351</v>
      </c>
      <c r="V988" s="10">
        <v>-70551</v>
      </c>
      <c r="W988" s="10">
        <v>-59142.68</v>
      </c>
      <c r="X988" s="10">
        <v>178628</v>
      </c>
      <c r="Y988" s="10">
        <v>41858</v>
      </c>
      <c r="Z988" s="10">
        <v>-62384</v>
      </c>
      <c r="AA988" s="10">
        <v>90799</v>
      </c>
      <c r="AB988" s="10">
        <v>136109</v>
      </c>
      <c r="AC988" s="10">
        <v>14115</v>
      </c>
      <c r="AD988" s="10">
        <v>5000</v>
      </c>
      <c r="AE988" s="10">
        <v>178663</v>
      </c>
      <c r="AF988" s="10">
        <v>154689</v>
      </c>
      <c r="AG988" s="10">
        <v>290211</v>
      </c>
      <c r="AH988" s="10">
        <v>143720</v>
      </c>
      <c r="AI988" s="11">
        <v>0.06</v>
      </c>
      <c r="AJ988" s="11">
        <v>0.1</v>
      </c>
      <c r="AK988" s="11">
        <v>0.13</v>
      </c>
      <c r="AL988" s="12">
        <v>8.2799999999999994</v>
      </c>
      <c r="AM988" s="12">
        <v>221.98</v>
      </c>
      <c r="AN988" s="13">
        <v>4.21</v>
      </c>
      <c r="AO988" s="14">
        <v>105.03</v>
      </c>
      <c r="AP988" s="14">
        <v>134.91999999999999</v>
      </c>
      <c r="AQ988" s="15">
        <v>-0.4</v>
      </c>
      <c r="AR988" s="16">
        <v>-39.49</v>
      </c>
      <c r="AS988" s="14">
        <v>-113.09</v>
      </c>
      <c r="AT988" s="14">
        <v>-20.38</v>
      </c>
      <c r="AU988" s="6">
        <v>-45.61</v>
      </c>
      <c r="AV988" s="15">
        <v>-3.33</v>
      </c>
      <c r="AW988" s="15">
        <v>0.31</v>
      </c>
    </row>
    <row r="989" spans="2:49" x14ac:dyDescent="0.25">
      <c r="B989" s="6" t="s">
        <v>2309</v>
      </c>
      <c r="C989" s="6" t="s">
        <v>2310</v>
      </c>
      <c r="D989" s="6" t="s">
        <v>2311</v>
      </c>
      <c r="E989" s="7" t="s">
        <v>2312</v>
      </c>
      <c r="F989" s="6" t="s">
        <v>271</v>
      </c>
      <c r="G989" s="6" t="s">
        <v>97</v>
      </c>
      <c r="H989" s="6" t="s">
        <v>66</v>
      </c>
      <c r="I989" s="8">
        <v>5</v>
      </c>
      <c r="J989" s="8">
        <f t="shared" si="45"/>
        <v>9</v>
      </c>
      <c r="K989" s="6" t="s">
        <v>61</v>
      </c>
      <c r="L989" s="9">
        <v>43610</v>
      </c>
      <c r="M989" s="10">
        <v>346130</v>
      </c>
      <c r="N989" s="10">
        <v>346130</v>
      </c>
      <c r="O989" s="10">
        <v>0</v>
      </c>
      <c r="P989" s="10">
        <v>214</v>
      </c>
      <c r="Q989" s="10">
        <v>214</v>
      </c>
      <c r="R989" s="10">
        <v>38</v>
      </c>
      <c r="S989" s="10">
        <v>38</v>
      </c>
      <c r="T989" s="10">
        <v>1352</v>
      </c>
      <c r="U989" s="10">
        <v>5394</v>
      </c>
      <c r="V989" s="10">
        <v>252</v>
      </c>
      <c r="W989" s="10">
        <v>-1438.58</v>
      </c>
      <c r="X989" s="10">
        <v>21043</v>
      </c>
      <c r="Y989" s="10">
        <v>46663</v>
      </c>
      <c r="Z989" s="10">
        <v>5923</v>
      </c>
      <c r="AA989" s="10">
        <v>44508</v>
      </c>
      <c r="AB989" s="10">
        <v>228809</v>
      </c>
      <c r="AC989" s="10">
        <v>19273</v>
      </c>
      <c r="AD989" s="10">
        <v>5000</v>
      </c>
      <c r="AE989" s="10">
        <v>54120</v>
      </c>
      <c r="AF989" s="10">
        <v>22428</v>
      </c>
      <c r="AG989" s="10">
        <v>295194</v>
      </c>
      <c r="AH989" s="10">
        <v>320814</v>
      </c>
      <c r="AI989" s="11">
        <v>0.41</v>
      </c>
      <c r="AJ989" s="11">
        <v>0.59</v>
      </c>
      <c r="AK989" s="11">
        <v>0.77</v>
      </c>
      <c r="AL989" s="12">
        <v>7.61</v>
      </c>
      <c r="AM989" s="12">
        <v>47.08</v>
      </c>
      <c r="AN989" s="13">
        <v>7.85</v>
      </c>
      <c r="AO989" s="14">
        <v>75.98</v>
      </c>
      <c r="AP989" s="14">
        <v>89.06</v>
      </c>
      <c r="AQ989" s="15">
        <v>0.26</v>
      </c>
      <c r="AR989" s="16">
        <v>7.0000000000000007E-2</v>
      </c>
      <c r="AS989" s="14">
        <v>0.64</v>
      </c>
      <c r="AT989" s="14">
        <v>0.01</v>
      </c>
      <c r="AU989" s="6">
        <v>0.17</v>
      </c>
      <c r="AV989" s="15">
        <v>2.17</v>
      </c>
      <c r="AW989" s="15">
        <v>1.25</v>
      </c>
    </row>
    <row r="990" spans="2:49" x14ac:dyDescent="0.25">
      <c r="B990" s="6" t="s">
        <v>2313</v>
      </c>
      <c r="C990" s="6" t="s">
        <v>2314</v>
      </c>
      <c r="D990" s="6" t="s">
        <v>277</v>
      </c>
      <c r="E990" s="7">
        <v>97405</v>
      </c>
      <c r="F990" s="6" t="s">
        <v>277</v>
      </c>
      <c r="G990" s="6" t="s">
        <v>137</v>
      </c>
      <c r="H990" s="6" t="s">
        <v>81</v>
      </c>
      <c r="I990" s="8">
        <v>10</v>
      </c>
      <c r="J990" s="8">
        <f t="shared" si="45"/>
        <v>24</v>
      </c>
      <c r="K990" s="6" t="s">
        <v>61</v>
      </c>
      <c r="L990" s="9">
        <v>42790</v>
      </c>
      <c r="M990" s="10">
        <v>346071</v>
      </c>
      <c r="N990" s="10">
        <v>346075</v>
      </c>
      <c r="O990" s="10">
        <v>4</v>
      </c>
      <c r="P990" s="10">
        <v>1073</v>
      </c>
      <c r="Q990" s="10">
        <v>1073</v>
      </c>
      <c r="R990" s="10">
        <v>6848</v>
      </c>
      <c r="S990" s="10">
        <v>6848</v>
      </c>
      <c r="T990" s="10">
        <v>10902</v>
      </c>
      <c r="U990" s="10">
        <v>21198</v>
      </c>
      <c r="V990" s="10">
        <v>7921</v>
      </c>
      <c r="W990" s="10">
        <v>5746.42</v>
      </c>
      <c r="X990" s="10">
        <v>-187161</v>
      </c>
      <c r="Y990" s="10">
        <v>77435</v>
      </c>
      <c r="Z990" s="10">
        <v>4933</v>
      </c>
      <c r="AA990" s="10">
        <v>51783</v>
      </c>
      <c r="AB990" s="10">
        <v>38804</v>
      </c>
      <c r="AC990" s="10">
        <v>187161</v>
      </c>
      <c r="AD990" s="10">
        <v>5001</v>
      </c>
      <c r="AE990" s="10">
        <v>66980</v>
      </c>
      <c r="AF990" s="10">
        <v>46795</v>
      </c>
      <c r="AG990" s="10">
        <v>81475</v>
      </c>
      <c r="AH990" s="10">
        <v>346071</v>
      </c>
      <c r="AI990" s="11">
        <v>1.1100000000000001</v>
      </c>
      <c r="AJ990" s="11">
        <v>2.19</v>
      </c>
      <c r="AK990" s="11">
        <v>2.29</v>
      </c>
      <c r="AL990" s="12">
        <v>9.92</v>
      </c>
      <c r="AM990" s="12">
        <v>11.82</v>
      </c>
      <c r="AN990" s="13">
        <v>0.94</v>
      </c>
      <c r="AO990" s="14">
        <v>13.17</v>
      </c>
      <c r="AP990" s="14">
        <v>92.64</v>
      </c>
      <c r="AQ990" s="15">
        <v>0.11</v>
      </c>
      <c r="AR990" s="16">
        <v>10.220000000000001</v>
      </c>
      <c r="AS990" s="14">
        <v>138.82</v>
      </c>
      <c r="AT990" s="14">
        <v>1.98</v>
      </c>
      <c r="AU990" s="6">
        <v>14.63</v>
      </c>
      <c r="AV990" s="15">
        <v>2.15</v>
      </c>
      <c r="AW990" s="15">
        <v>1.37</v>
      </c>
    </row>
    <row r="991" spans="2:49" x14ac:dyDescent="0.25">
      <c r="B991" s="6" t="s">
        <v>2315</v>
      </c>
      <c r="C991" s="6" t="s">
        <v>2316</v>
      </c>
      <c r="D991" s="6" t="s">
        <v>57</v>
      </c>
      <c r="E991" s="7">
        <v>82108</v>
      </c>
      <c r="F991" s="6" t="s">
        <v>58</v>
      </c>
      <c r="G991" s="6" t="s">
        <v>59</v>
      </c>
      <c r="H991" s="6" t="s">
        <v>71</v>
      </c>
      <c r="I991" s="8">
        <v>5</v>
      </c>
      <c r="J991" s="8">
        <f t="shared" si="45"/>
        <v>9</v>
      </c>
      <c r="K991" s="6" t="s">
        <v>61</v>
      </c>
      <c r="L991" s="9">
        <v>43454</v>
      </c>
      <c r="M991" s="10">
        <v>346058</v>
      </c>
      <c r="N991" s="10">
        <v>346058</v>
      </c>
      <c r="O991" s="10">
        <v>0</v>
      </c>
      <c r="P991" s="10">
        <v>3607</v>
      </c>
      <c r="Q991" s="10">
        <v>3607</v>
      </c>
      <c r="R991" s="10">
        <v>8697</v>
      </c>
      <c r="S991" s="10">
        <v>8697</v>
      </c>
      <c r="T991" s="10">
        <v>13056</v>
      </c>
      <c r="U991" s="10">
        <v>18824</v>
      </c>
      <c r="V991" s="10">
        <v>12304</v>
      </c>
      <c r="W991" s="10">
        <v>4062.78</v>
      </c>
      <c r="X991" s="10">
        <v>3990</v>
      </c>
      <c r="Y991" s="10">
        <v>29748</v>
      </c>
      <c r="Z991" s="10">
        <v>18789</v>
      </c>
      <c r="AA991" s="10">
        <v>16194</v>
      </c>
      <c r="AB991" s="10">
        <v>190577</v>
      </c>
      <c r="AC991" s="10">
        <v>15034</v>
      </c>
      <c r="AD991" s="10">
        <v>5000</v>
      </c>
      <c r="AE991" s="10">
        <v>131367</v>
      </c>
      <c r="AF991" s="10">
        <v>35345</v>
      </c>
      <c r="AG991" s="10">
        <v>301276</v>
      </c>
      <c r="AH991" s="10">
        <v>327034</v>
      </c>
      <c r="AI991" s="11">
        <v>0.12</v>
      </c>
      <c r="AJ991" s="11">
        <v>0.82</v>
      </c>
      <c r="AK991" s="11">
        <v>0.92</v>
      </c>
      <c r="AL991" s="12">
        <v>75.66</v>
      </c>
      <c r="AM991" s="12">
        <v>118.9</v>
      </c>
      <c r="AN991" s="13">
        <v>10.72</v>
      </c>
      <c r="AO991" s="14">
        <v>79.53</v>
      </c>
      <c r="AP991" s="14">
        <v>85.7</v>
      </c>
      <c r="AQ991" s="15">
        <v>0.53</v>
      </c>
      <c r="AR991" s="16">
        <v>6.62</v>
      </c>
      <c r="AS991" s="14">
        <v>46.29</v>
      </c>
      <c r="AT991" s="14">
        <v>2.5099999999999998</v>
      </c>
      <c r="AU991" s="6">
        <v>24.61</v>
      </c>
      <c r="AV991" s="15">
        <v>1.81</v>
      </c>
      <c r="AW991" s="15">
        <v>0.74</v>
      </c>
    </row>
    <row r="992" spans="2:49" x14ac:dyDescent="0.25">
      <c r="B992" s="6" t="s">
        <v>2317</v>
      </c>
      <c r="C992" s="6" t="s">
        <v>2318</v>
      </c>
      <c r="D992" s="6" t="s">
        <v>127</v>
      </c>
      <c r="E992" s="7" t="s">
        <v>259</v>
      </c>
      <c r="F992" s="6" t="s">
        <v>127</v>
      </c>
      <c r="G992" s="6" t="s">
        <v>76</v>
      </c>
      <c r="H992" s="6" t="s">
        <v>53</v>
      </c>
      <c r="I992" s="8">
        <v>5</v>
      </c>
      <c r="J992" s="8">
        <f t="shared" si="45"/>
        <v>9</v>
      </c>
      <c r="K992" s="6" t="s">
        <v>61</v>
      </c>
      <c r="L992" s="9">
        <v>40695</v>
      </c>
      <c r="M992" s="10">
        <v>345918</v>
      </c>
      <c r="N992" s="10">
        <v>345931</v>
      </c>
      <c r="O992" s="10">
        <v>13</v>
      </c>
      <c r="P992" s="10">
        <v>3354</v>
      </c>
      <c r="Q992" s="10">
        <v>3354</v>
      </c>
      <c r="R992" s="10">
        <v>92183</v>
      </c>
      <c r="S992" s="10">
        <v>92183</v>
      </c>
      <c r="T992" s="10">
        <v>95537</v>
      </c>
      <c r="U992" s="10">
        <v>101212</v>
      </c>
      <c r="V992" s="10">
        <v>95537</v>
      </c>
      <c r="W992" s="10">
        <v>73650.399999999994</v>
      </c>
      <c r="X992" s="10">
        <v>0</v>
      </c>
      <c r="Y992" s="10">
        <v>145641</v>
      </c>
      <c r="Z992" s="10">
        <v>-82812</v>
      </c>
      <c r="AA992" s="10">
        <v>39367</v>
      </c>
      <c r="AB992" s="10">
        <v>110617</v>
      </c>
      <c r="AC992" s="10">
        <v>0</v>
      </c>
      <c r="AD992" s="10">
        <v>5000</v>
      </c>
      <c r="AE992" s="10">
        <v>193698</v>
      </c>
      <c r="AF992" s="10">
        <v>54709</v>
      </c>
      <c r="AG992" s="10">
        <v>200926</v>
      </c>
      <c r="AH992" s="10">
        <v>346567</v>
      </c>
      <c r="AI992" s="11">
        <v>0.34</v>
      </c>
      <c r="AJ992" s="11">
        <v>0.47</v>
      </c>
      <c r="AK992" s="11">
        <v>0.51</v>
      </c>
      <c r="AL992" s="12">
        <v>36.83</v>
      </c>
      <c r="AM992" s="12">
        <v>484.08</v>
      </c>
      <c r="AN992" s="13">
        <v>13.5</v>
      </c>
      <c r="AO992" s="14">
        <v>139.47999999999999</v>
      </c>
      <c r="AP992" s="14">
        <v>142.75</v>
      </c>
      <c r="AQ992" s="15">
        <v>-1.51</v>
      </c>
      <c r="AR992" s="16">
        <v>47.59</v>
      </c>
      <c r="AS992" s="14">
        <v>-111.32</v>
      </c>
      <c r="AT992" s="14">
        <v>26.65</v>
      </c>
      <c r="AU992" s="6">
        <v>168.5</v>
      </c>
      <c r="AV992" s="15">
        <v>6.59</v>
      </c>
      <c r="AW992" s="15">
        <v>0.79</v>
      </c>
    </row>
    <row r="993" spans="2:49" x14ac:dyDescent="0.25">
      <c r="B993" s="6" t="s">
        <v>2319</v>
      </c>
      <c r="C993" s="6" t="s">
        <v>2320</v>
      </c>
      <c r="D993" s="6" t="s">
        <v>217</v>
      </c>
      <c r="E993" s="7" t="s">
        <v>218</v>
      </c>
      <c r="F993" s="6" t="s">
        <v>219</v>
      </c>
      <c r="G993" s="6" t="s">
        <v>220</v>
      </c>
      <c r="H993" s="6" t="s">
        <v>71</v>
      </c>
      <c r="I993" s="8">
        <v>5</v>
      </c>
      <c r="J993" s="8">
        <f t="shared" si="45"/>
        <v>9</v>
      </c>
      <c r="K993" s="6" t="s">
        <v>61</v>
      </c>
      <c r="L993" s="9">
        <v>42370</v>
      </c>
      <c r="M993" s="10">
        <v>344893</v>
      </c>
      <c r="N993" s="10">
        <v>344893</v>
      </c>
      <c r="O993" s="10">
        <v>0</v>
      </c>
      <c r="P993" s="10">
        <v>0</v>
      </c>
      <c r="Q993" s="10">
        <v>0</v>
      </c>
      <c r="R993" s="10">
        <v>-82855</v>
      </c>
      <c r="S993" s="10">
        <v>-82855</v>
      </c>
      <c r="T993" s="10">
        <v>-82855</v>
      </c>
      <c r="U993" s="10">
        <v>-20379</v>
      </c>
      <c r="V993" s="10">
        <v>-82855</v>
      </c>
      <c r="W993" s="10">
        <v>-134619.98000000001</v>
      </c>
      <c r="X993" s="10">
        <v>-37781</v>
      </c>
      <c r="Y993" s="10">
        <v>60412</v>
      </c>
      <c r="Z993" s="10">
        <v>545207</v>
      </c>
      <c r="AA993" s="10">
        <v>95986</v>
      </c>
      <c r="AB993" s="10">
        <v>232577</v>
      </c>
      <c r="AC993" s="10">
        <v>37781</v>
      </c>
      <c r="AD993" s="10">
        <v>6000</v>
      </c>
      <c r="AE993" s="10">
        <v>890715</v>
      </c>
      <c r="AF993" s="10">
        <v>854980</v>
      </c>
      <c r="AG993" s="10">
        <v>253763</v>
      </c>
      <c r="AH993" s="10">
        <v>351956</v>
      </c>
      <c r="AI993" s="11">
        <v>0.05</v>
      </c>
      <c r="AJ993" s="11">
        <v>0.09</v>
      </c>
      <c r="AK993" s="11">
        <v>0.1</v>
      </c>
      <c r="AL993" s="12">
        <v>16</v>
      </c>
      <c r="AM993" s="12">
        <v>422.56</v>
      </c>
      <c r="AN993" s="13">
        <v>4.03</v>
      </c>
      <c r="AO993" s="14">
        <v>38.43</v>
      </c>
      <c r="AP993" s="14">
        <v>38.78</v>
      </c>
      <c r="AQ993" s="15">
        <v>0.64</v>
      </c>
      <c r="AR993" s="16">
        <v>-9.3000000000000007</v>
      </c>
      <c r="AS993" s="14">
        <v>-15.2</v>
      </c>
      <c r="AT993" s="14">
        <v>-24.02</v>
      </c>
      <c r="AU993" s="6">
        <v>-9.69</v>
      </c>
      <c r="AV993" s="15">
        <v>-1.61</v>
      </c>
      <c r="AW993" s="15">
        <v>0.02</v>
      </c>
    </row>
    <row r="994" spans="2:49" x14ac:dyDescent="0.25">
      <c r="B994" s="6" t="s">
        <v>2321</v>
      </c>
      <c r="C994" s="6" t="s">
        <v>2322</v>
      </c>
      <c r="D994" s="6" t="s">
        <v>448</v>
      </c>
      <c r="E994" s="7">
        <v>92101</v>
      </c>
      <c r="F994" s="6" t="s">
        <v>448</v>
      </c>
      <c r="G994" s="6" t="s">
        <v>90</v>
      </c>
      <c r="H994" s="6" t="s">
        <v>81</v>
      </c>
      <c r="I994" s="8">
        <v>10</v>
      </c>
      <c r="J994" s="8">
        <f t="shared" si="45"/>
        <v>24</v>
      </c>
      <c r="K994" s="6" t="s">
        <v>61</v>
      </c>
      <c r="L994" s="9">
        <v>40527</v>
      </c>
      <c r="M994" s="10">
        <v>344550</v>
      </c>
      <c r="N994" s="10">
        <v>344586</v>
      </c>
      <c r="O994" s="10">
        <v>36</v>
      </c>
      <c r="P994" s="10">
        <v>441</v>
      </c>
      <c r="Q994" s="10">
        <v>441</v>
      </c>
      <c r="R994" s="10">
        <v>786</v>
      </c>
      <c r="S994" s="10">
        <v>786</v>
      </c>
      <c r="T994" s="10">
        <v>5863</v>
      </c>
      <c r="U994" s="10">
        <v>41326</v>
      </c>
      <c r="V994" s="10">
        <v>1227</v>
      </c>
      <c r="W994" s="10">
        <v>-68606.740000000005</v>
      </c>
      <c r="X994" s="10">
        <v>38101</v>
      </c>
      <c r="Y994" s="10">
        <v>127701</v>
      </c>
      <c r="Z994" s="10">
        <v>561315</v>
      </c>
      <c r="AA994" s="10">
        <v>139523</v>
      </c>
      <c r="AB994" s="10">
        <v>142527</v>
      </c>
      <c r="AC994" s="10">
        <v>3965</v>
      </c>
      <c r="AD994" s="10">
        <v>5000</v>
      </c>
      <c r="AE994" s="10">
        <v>991205</v>
      </c>
      <c r="AF994" s="10">
        <v>825352</v>
      </c>
      <c r="AG994" s="10">
        <v>212884</v>
      </c>
      <c r="AH994" s="10">
        <v>302484</v>
      </c>
      <c r="AI994" s="11">
        <v>0.24</v>
      </c>
      <c r="AJ994" s="11">
        <v>0.42</v>
      </c>
      <c r="AK994" s="11">
        <v>0.7</v>
      </c>
      <c r="AL994" s="12">
        <v>43.49</v>
      </c>
      <c r="AM994" s="12">
        <v>391.72</v>
      </c>
      <c r="AN994" s="13">
        <v>68.930000000000007</v>
      </c>
      <c r="AO994" s="14">
        <v>23.88</v>
      </c>
      <c r="AP994" s="14">
        <v>43.29</v>
      </c>
      <c r="AQ994" s="15">
        <v>0.68</v>
      </c>
      <c r="AR994" s="16">
        <v>0.08</v>
      </c>
      <c r="AS994" s="14">
        <v>0.14000000000000001</v>
      </c>
      <c r="AT994" s="14">
        <v>0.23</v>
      </c>
      <c r="AU994" s="6">
        <v>0.1</v>
      </c>
      <c r="AV994" s="15">
        <v>0.57999999999999996</v>
      </c>
      <c r="AW994" s="15">
        <v>0.15</v>
      </c>
    </row>
    <row r="995" spans="2:49" x14ac:dyDescent="0.25">
      <c r="B995" s="6" t="s">
        <v>2323</v>
      </c>
      <c r="C995" s="6" t="s">
        <v>2324</v>
      </c>
      <c r="D995" s="6" t="s">
        <v>94</v>
      </c>
      <c r="E995" s="7" t="s">
        <v>835</v>
      </c>
      <c r="G995" s="6" t="s">
        <v>97</v>
      </c>
      <c r="H995" s="6" t="s">
        <v>81</v>
      </c>
      <c r="I995" s="8">
        <v>10</v>
      </c>
      <c r="J995" s="8">
        <f t="shared" si="45"/>
        <v>24</v>
      </c>
      <c r="K995" s="6" t="s">
        <v>61</v>
      </c>
      <c r="L995" s="9">
        <v>41058</v>
      </c>
      <c r="M995" s="10">
        <v>344191</v>
      </c>
      <c r="N995" s="10">
        <v>344191</v>
      </c>
      <c r="O995" s="10">
        <v>0</v>
      </c>
      <c r="P995" s="10">
        <v>960</v>
      </c>
      <c r="Q995" s="10">
        <v>960</v>
      </c>
      <c r="R995" s="10">
        <v>13498</v>
      </c>
      <c r="S995" s="10">
        <v>13498</v>
      </c>
      <c r="T995" s="10">
        <v>16062</v>
      </c>
      <c r="U995" s="10">
        <v>29633</v>
      </c>
      <c r="V995" s="10">
        <v>14458</v>
      </c>
      <c r="W995" s="10">
        <v>8698.52</v>
      </c>
      <c r="X995" s="10">
        <v>196052</v>
      </c>
      <c r="Y995" s="10">
        <v>118264</v>
      </c>
      <c r="Z995" s="10">
        <v>21710</v>
      </c>
      <c r="AA995" s="10">
        <v>99376</v>
      </c>
      <c r="AB995" s="10">
        <v>60574</v>
      </c>
      <c r="AC995" s="10">
        <v>144302</v>
      </c>
      <c r="AD995" s="10">
        <v>10000</v>
      </c>
      <c r="AE995" s="10">
        <v>71212</v>
      </c>
      <c r="AF995" s="10">
        <v>64552</v>
      </c>
      <c r="AG995" s="10">
        <v>81625</v>
      </c>
      <c r="AH995" s="10">
        <v>3837</v>
      </c>
      <c r="AI995" s="11">
        <v>0.09</v>
      </c>
      <c r="AJ995" s="11">
        <v>0.11</v>
      </c>
      <c r="AK995" s="11">
        <v>0.15</v>
      </c>
      <c r="AL995" s="12">
        <v>1.02</v>
      </c>
      <c r="AM995" s="12">
        <v>72.7</v>
      </c>
      <c r="AN995" s="13">
        <v>1.65</v>
      </c>
      <c r="AO995" s="14">
        <v>64.069999999999993</v>
      </c>
      <c r="AP995" s="14">
        <v>69.510000000000005</v>
      </c>
      <c r="AQ995" s="15">
        <v>0.34</v>
      </c>
      <c r="AR995" s="16">
        <v>18.95</v>
      </c>
      <c r="AS995" s="14">
        <v>62.17</v>
      </c>
      <c r="AT995" s="14">
        <v>3.92</v>
      </c>
      <c r="AU995" s="6">
        <v>20.91</v>
      </c>
      <c r="AV995" s="15">
        <v>13.56</v>
      </c>
      <c r="AW995" s="15">
        <v>1.07</v>
      </c>
    </row>
    <row r="996" spans="2:49" x14ac:dyDescent="0.25">
      <c r="B996" s="6" t="s">
        <v>2325</v>
      </c>
      <c r="C996" s="6" t="s">
        <v>2326</v>
      </c>
      <c r="D996" s="6" t="s">
        <v>57</v>
      </c>
      <c r="E996" s="7">
        <v>82104</v>
      </c>
      <c r="F996" s="6" t="s">
        <v>58</v>
      </c>
      <c r="G996" s="6" t="s">
        <v>59</v>
      </c>
      <c r="H996" s="6" t="s">
        <v>316</v>
      </c>
      <c r="I996" s="8">
        <v>3</v>
      </c>
      <c r="J996" s="8">
        <f t="shared" si="45"/>
        <v>4</v>
      </c>
      <c r="K996" s="6" t="s">
        <v>61</v>
      </c>
      <c r="L996" s="9">
        <v>43491</v>
      </c>
      <c r="M996" s="10">
        <v>344044</v>
      </c>
      <c r="N996" s="10">
        <v>344044</v>
      </c>
      <c r="O996" s="10">
        <v>0</v>
      </c>
      <c r="P996" s="10">
        <v>1042</v>
      </c>
      <c r="Q996" s="10">
        <v>1042</v>
      </c>
      <c r="R996" s="10">
        <v>3845</v>
      </c>
      <c r="S996" s="10">
        <v>3845</v>
      </c>
      <c r="T996" s="10">
        <v>5714</v>
      </c>
      <c r="U996" s="10">
        <v>13402</v>
      </c>
      <c r="V996" s="10">
        <v>4887</v>
      </c>
      <c r="W996" s="10">
        <v>-16143.5</v>
      </c>
      <c r="X996" s="10">
        <v>52700</v>
      </c>
      <c r="Y996" s="10">
        <v>29225</v>
      </c>
      <c r="Z996" s="10">
        <v>16797</v>
      </c>
      <c r="AA996" s="10">
        <v>16002</v>
      </c>
      <c r="AB996" s="10">
        <v>3759</v>
      </c>
      <c r="AC996" s="10">
        <v>291344</v>
      </c>
      <c r="AD996" s="10">
        <v>5000</v>
      </c>
      <c r="AE996" s="10">
        <v>492672</v>
      </c>
      <c r="AF996" s="10">
        <v>24791</v>
      </c>
      <c r="AG996" s="10">
        <v>23475</v>
      </c>
      <c r="AH996" s="10">
        <v>0</v>
      </c>
      <c r="AI996" s="11">
        <v>0.03</v>
      </c>
      <c r="AJ996" s="11">
        <v>0.04</v>
      </c>
      <c r="AK996" s="11">
        <v>0.98</v>
      </c>
      <c r="AL996" s="12">
        <v>3.88</v>
      </c>
      <c r="AM996" s="12">
        <v>544.04999999999995</v>
      </c>
      <c r="AN996" s="13">
        <v>471.12</v>
      </c>
      <c r="AO996" s="14">
        <v>96.57</v>
      </c>
      <c r="AP996" s="14">
        <v>96.59</v>
      </c>
      <c r="AQ996" s="15">
        <v>0.68</v>
      </c>
      <c r="AR996" s="16">
        <v>0.78</v>
      </c>
      <c r="AS996" s="14">
        <v>22.89</v>
      </c>
      <c r="AT996" s="14">
        <v>1.1200000000000001</v>
      </c>
      <c r="AU996" s="6">
        <v>15.51</v>
      </c>
      <c r="AV996" s="15">
        <v>1.82</v>
      </c>
      <c r="AW996" s="15">
        <v>0.42</v>
      </c>
    </row>
    <row r="997" spans="2:49" x14ac:dyDescent="0.25">
      <c r="B997" s="6" t="s">
        <v>2327</v>
      </c>
      <c r="C997" s="6" t="s">
        <v>2328</v>
      </c>
      <c r="D997" s="6" t="s">
        <v>359</v>
      </c>
      <c r="E997" s="7" t="s">
        <v>2329</v>
      </c>
      <c r="F997" s="6" t="s">
        <v>96</v>
      </c>
      <c r="G997" s="6" t="s">
        <v>97</v>
      </c>
      <c r="H997" s="6" t="s">
        <v>53</v>
      </c>
      <c r="I997" s="8">
        <v>5</v>
      </c>
      <c r="J997" s="8">
        <f t="shared" si="45"/>
        <v>9</v>
      </c>
      <c r="K997" s="6" t="s">
        <v>61</v>
      </c>
      <c r="L997" s="9">
        <v>43921</v>
      </c>
      <c r="M997" s="10">
        <v>343574</v>
      </c>
      <c r="N997" s="10">
        <v>343629</v>
      </c>
      <c r="O997" s="10">
        <v>55</v>
      </c>
      <c r="P997" s="10">
        <v>1934</v>
      </c>
      <c r="Q997" s="10">
        <v>1934</v>
      </c>
      <c r="R997" s="10">
        <v>5283</v>
      </c>
      <c r="S997" s="10">
        <v>5283</v>
      </c>
      <c r="T997" s="10">
        <v>7217</v>
      </c>
      <c r="U997" s="10">
        <v>7217</v>
      </c>
      <c r="V997" s="10">
        <v>7217</v>
      </c>
      <c r="W997" s="10">
        <v>-212.46</v>
      </c>
      <c r="X997" s="10">
        <v>1845</v>
      </c>
      <c r="Y997" s="10">
        <v>43666</v>
      </c>
      <c r="Z997" s="10">
        <v>10283</v>
      </c>
      <c r="AA997" s="10">
        <v>41935</v>
      </c>
      <c r="AB997" s="10">
        <v>53243</v>
      </c>
      <c r="AC997" s="10">
        <v>5996</v>
      </c>
      <c r="AD997" s="10">
        <v>5000</v>
      </c>
      <c r="AE997" s="10">
        <v>134227</v>
      </c>
      <c r="AF997" s="10">
        <v>0</v>
      </c>
      <c r="AG997" s="10">
        <v>293912</v>
      </c>
      <c r="AH997" s="10">
        <v>335733</v>
      </c>
      <c r="AI997" s="11">
        <v>0.85</v>
      </c>
      <c r="AJ997" s="11">
        <v>1.03</v>
      </c>
      <c r="AK997" s="11">
        <v>1.0900000000000001</v>
      </c>
      <c r="AL997" s="12">
        <v>23.44</v>
      </c>
      <c r="AM997" s="12">
        <v>147.78</v>
      </c>
      <c r="AN997" s="13">
        <v>7.39</v>
      </c>
      <c r="AO997" s="14">
        <v>91.72</v>
      </c>
      <c r="AP997" s="14">
        <v>92.34</v>
      </c>
      <c r="AQ997" s="15">
        <v>0</v>
      </c>
      <c r="AR997" s="16">
        <v>3.94</v>
      </c>
      <c r="AS997" s="14">
        <v>51.38</v>
      </c>
      <c r="AT997" s="14">
        <v>1.54</v>
      </c>
      <c r="AU997" s="6">
        <v>0</v>
      </c>
      <c r="AV997" s="15">
        <v>1.0900000000000001</v>
      </c>
      <c r="AW997" s="15">
        <v>0.75</v>
      </c>
    </row>
    <row r="998" spans="2:49" x14ac:dyDescent="0.25">
      <c r="B998" s="6" t="s">
        <v>2330</v>
      </c>
      <c r="C998" s="6" t="s">
        <v>2331</v>
      </c>
      <c r="D998" s="6" t="s">
        <v>127</v>
      </c>
      <c r="E998" s="7" t="s">
        <v>259</v>
      </c>
      <c r="F998" s="6" t="s">
        <v>127</v>
      </c>
      <c r="G998" s="6" t="s">
        <v>76</v>
      </c>
      <c r="H998" s="6" t="s">
        <v>152</v>
      </c>
      <c r="I998" s="8">
        <v>1</v>
      </c>
      <c r="J998" s="8">
        <f t="shared" si="45"/>
        <v>1</v>
      </c>
      <c r="K998" s="6" t="s">
        <v>61</v>
      </c>
      <c r="L998" s="9">
        <v>41089</v>
      </c>
      <c r="M998" s="10">
        <v>343314</v>
      </c>
      <c r="N998" s="10">
        <v>343314</v>
      </c>
      <c r="O998" s="10">
        <v>0</v>
      </c>
      <c r="P998" s="10">
        <v>830</v>
      </c>
      <c r="Q998" s="10">
        <v>830</v>
      </c>
      <c r="R998" s="10">
        <v>2761</v>
      </c>
      <c r="S998" s="10">
        <v>2761</v>
      </c>
      <c r="T998" s="10">
        <v>3591</v>
      </c>
      <c r="U998" s="10">
        <v>3591</v>
      </c>
      <c r="V998" s="10">
        <v>3591</v>
      </c>
      <c r="W998" s="10">
        <v>-3347.8</v>
      </c>
      <c r="X998" s="10">
        <v>0</v>
      </c>
      <c r="Y998" s="10">
        <v>3726</v>
      </c>
      <c r="Z998" s="10">
        <v>10350</v>
      </c>
      <c r="AA998" s="10">
        <v>0</v>
      </c>
      <c r="AB998" s="10">
        <v>0</v>
      </c>
      <c r="AC998" s="10">
        <v>0</v>
      </c>
      <c r="AD998" s="10">
        <v>5000</v>
      </c>
      <c r="AE998" s="10">
        <v>139990</v>
      </c>
      <c r="AF998" s="10">
        <v>0</v>
      </c>
      <c r="AG998" s="10">
        <v>339588</v>
      </c>
      <c r="AH998" s="10">
        <v>343314</v>
      </c>
      <c r="AI998" s="11">
        <v>0.02</v>
      </c>
      <c r="AJ998" s="11">
        <v>1.08</v>
      </c>
      <c r="AK998" s="11">
        <v>1.08</v>
      </c>
      <c r="AL998" s="12">
        <v>144.19999999999999</v>
      </c>
      <c r="AM998" s="12">
        <v>137.43</v>
      </c>
      <c r="AN998" s="13">
        <v>0</v>
      </c>
      <c r="AO998" s="14">
        <v>92.61</v>
      </c>
      <c r="AP998" s="14">
        <v>92.61</v>
      </c>
      <c r="AQ998" s="15">
        <v>0</v>
      </c>
      <c r="AR998" s="16">
        <v>1.97</v>
      </c>
      <c r="AS998" s="14">
        <v>26.68</v>
      </c>
      <c r="AT998" s="14">
        <v>0.8</v>
      </c>
      <c r="AU998" s="6">
        <v>0</v>
      </c>
      <c r="AV998" s="15">
        <v>0.64</v>
      </c>
      <c r="AW998" s="15">
        <v>0.71</v>
      </c>
    </row>
    <row r="999" spans="2:49" x14ac:dyDescent="0.25">
      <c r="B999" s="6" t="s">
        <v>2332</v>
      </c>
      <c r="C999" s="6" t="s">
        <v>800</v>
      </c>
      <c r="D999" s="6" t="s">
        <v>79</v>
      </c>
      <c r="E999" s="7">
        <v>83106</v>
      </c>
      <c r="F999" s="6" t="s">
        <v>80</v>
      </c>
      <c r="G999" s="6" t="s">
        <v>59</v>
      </c>
      <c r="H999" s="6" t="s">
        <v>81</v>
      </c>
      <c r="I999" s="8" t="s">
        <v>60</v>
      </c>
      <c r="J999" s="8" t="s">
        <v>60</v>
      </c>
      <c r="K999" s="6" t="s">
        <v>61</v>
      </c>
      <c r="L999" s="9">
        <v>42928</v>
      </c>
      <c r="M999" s="10">
        <v>343117</v>
      </c>
      <c r="N999" s="10">
        <v>343117</v>
      </c>
      <c r="O999" s="10">
        <v>0</v>
      </c>
      <c r="P999" s="10">
        <v>475</v>
      </c>
      <c r="Q999" s="10">
        <v>475</v>
      </c>
      <c r="R999" s="10">
        <v>1789</v>
      </c>
      <c r="S999" s="10">
        <v>1789</v>
      </c>
      <c r="T999" s="10">
        <v>2264</v>
      </c>
      <c r="U999" s="10">
        <v>2264</v>
      </c>
      <c r="V999" s="10">
        <v>2264</v>
      </c>
      <c r="W999" s="10">
        <v>-1894</v>
      </c>
      <c r="X999" s="10">
        <v>6842</v>
      </c>
      <c r="Y999" s="10">
        <v>215746</v>
      </c>
      <c r="Z999" s="10">
        <v>5338</v>
      </c>
      <c r="AA999" s="10">
        <v>212142</v>
      </c>
      <c r="AB999" s="10">
        <v>5420</v>
      </c>
      <c r="AC999" s="10">
        <v>120253</v>
      </c>
      <c r="AD999" s="10">
        <v>5000</v>
      </c>
      <c r="AE999" s="10">
        <v>84623</v>
      </c>
      <c r="AF999" s="10">
        <v>0</v>
      </c>
      <c r="AG999" s="10">
        <v>7118</v>
      </c>
      <c r="AH999" s="10">
        <v>216022</v>
      </c>
      <c r="AI999" s="11">
        <v>1.05</v>
      </c>
      <c r="AJ999" s="11">
        <v>1.05</v>
      </c>
      <c r="AK999" s="11">
        <v>1.07</v>
      </c>
      <c r="AL999" s="12">
        <v>0</v>
      </c>
      <c r="AM999" s="12">
        <v>224.09</v>
      </c>
      <c r="AN999" s="13">
        <v>1.05</v>
      </c>
      <c r="AO999" s="14">
        <v>93.69</v>
      </c>
      <c r="AP999" s="14">
        <v>93.69</v>
      </c>
      <c r="AQ999" s="15">
        <v>0</v>
      </c>
      <c r="AR999" s="16">
        <v>2.11</v>
      </c>
      <c r="AS999" s="14">
        <v>33.51</v>
      </c>
      <c r="AT999" s="14">
        <v>0.52</v>
      </c>
      <c r="AU999" s="6">
        <v>0</v>
      </c>
      <c r="AV999" s="15">
        <v>3.2</v>
      </c>
      <c r="AW999" s="15">
        <v>0.97</v>
      </c>
    </row>
    <row r="1000" spans="2:49" x14ac:dyDescent="0.25">
      <c r="B1000" s="6" t="s">
        <v>2333</v>
      </c>
      <c r="C1000" s="6" t="s">
        <v>2334</v>
      </c>
      <c r="D1000" s="6" t="s">
        <v>84</v>
      </c>
      <c r="E1000" s="7">
        <v>82102</v>
      </c>
      <c r="F1000" s="6" t="s">
        <v>58</v>
      </c>
      <c r="G1000" s="6" t="s">
        <v>59</v>
      </c>
      <c r="H1000" s="6" t="s">
        <v>81</v>
      </c>
      <c r="I1000" s="8">
        <v>5</v>
      </c>
      <c r="J1000" s="8">
        <f t="shared" ref="J1000:J1010" si="46">IF(I1000=0,0,IF(I1000=1,1,IF(I1000=2,2,(IF(I1000=3,4,IF(I1000=5,9,IF(I1000=10,24,IF(I1000=25,49,IF(I1000=50,99,"X")))))))))</f>
        <v>9</v>
      </c>
      <c r="K1000" s="6" t="s">
        <v>61</v>
      </c>
      <c r="L1000" s="9">
        <v>40381</v>
      </c>
      <c r="M1000" s="10">
        <v>342852</v>
      </c>
      <c r="N1000" s="10">
        <v>342852</v>
      </c>
      <c r="O1000" s="10">
        <v>0</v>
      </c>
      <c r="P1000" s="10">
        <v>483</v>
      </c>
      <c r="Q1000" s="10">
        <v>483</v>
      </c>
      <c r="R1000" s="10">
        <v>1819</v>
      </c>
      <c r="S1000" s="10">
        <v>1819</v>
      </c>
      <c r="T1000" s="10">
        <v>3475</v>
      </c>
      <c r="U1000" s="10">
        <v>3475</v>
      </c>
      <c r="V1000" s="10">
        <v>2302</v>
      </c>
      <c r="W1000" s="10">
        <v>-5746.76</v>
      </c>
      <c r="X1000" s="10">
        <v>189508</v>
      </c>
      <c r="Y1000" s="10">
        <v>65103</v>
      </c>
      <c r="Z1000" s="10">
        <v>15978</v>
      </c>
      <c r="AA1000" s="10">
        <v>66299</v>
      </c>
      <c r="AB1000" s="10">
        <v>46229</v>
      </c>
      <c r="AC1000" s="10">
        <v>77044</v>
      </c>
      <c r="AD1000" s="10">
        <v>7000</v>
      </c>
      <c r="AE1000" s="10">
        <v>189202</v>
      </c>
      <c r="AF1000" s="10">
        <v>206696</v>
      </c>
      <c r="AG1000" s="10">
        <v>200705</v>
      </c>
      <c r="AH1000" s="10">
        <v>76300</v>
      </c>
      <c r="AI1000" s="11">
        <v>-0.11</v>
      </c>
      <c r="AJ1000" s="11">
        <v>-0.11</v>
      </c>
      <c r="AK1000" s="11">
        <v>-0.11</v>
      </c>
      <c r="AL1000" s="12">
        <v>1.05</v>
      </c>
      <c r="AM1000" s="12">
        <v>214.36</v>
      </c>
      <c r="AN1000" s="13">
        <v>0</v>
      </c>
      <c r="AO1000" s="14">
        <v>87.41</v>
      </c>
      <c r="AP1000" s="14">
        <v>91.56</v>
      </c>
      <c r="AQ1000" s="15">
        <v>0.08</v>
      </c>
      <c r="AR1000" s="16">
        <v>0.96</v>
      </c>
      <c r="AS1000" s="14">
        <v>11.38</v>
      </c>
      <c r="AT1000" s="14">
        <v>0.53</v>
      </c>
      <c r="AU1000" s="6">
        <v>0.88</v>
      </c>
      <c r="AV1000" s="15">
        <v>2.73</v>
      </c>
      <c r="AW1000" s="15">
        <v>0.44</v>
      </c>
    </row>
    <row r="1001" spans="2:49" x14ac:dyDescent="0.25">
      <c r="B1001" s="6" t="s">
        <v>2335</v>
      </c>
      <c r="C1001" s="6" t="s">
        <v>2336</v>
      </c>
      <c r="D1001" s="6" t="s">
        <v>2337</v>
      </c>
      <c r="E1001" s="7" t="s">
        <v>2338</v>
      </c>
      <c r="F1001" s="6" t="s">
        <v>2337</v>
      </c>
      <c r="G1001" s="6" t="s">
        <v>52</v>
      </c>
      <c r="H1001" s="6" t="s">
        <v>81</v>
      </c>
      <c r="I1001" s="8">
        <v>10</v>
      </c>
      <c r="J1001" s="8">
        <f t="shared" si="46"/>
        <v>24</v>
      </c>
      <c r="K1001" s="6" t="s">
        <v>61</v>
      </c>
      <c r="L1001" s="9">
        <v>42206</v>
      </c>
      <c r="M1001" s="10">
        <v>342513</v>
      </c>
      <c r="N1001" s="10">
        <v>342513</v>
      </c>
      <c r="O1001" s="10">
        <v>0</v>
      </c>
      <c r="P1001" s="10">
        <v>8068</v>
      </c>
      <c r="Q1001" s="10">
        <v>8068</v>
      </c>
      <c r="R1001" s="10">
        <v>43537</v>
      </c>
      <c r="S1001" s="10">
        <v>43537</v>
      </c>
      <c r="T1001" s="10">
        <v>51605</v>
      </c>
      <c r="U1001" s="10">
        <v>65247</v>
      </c>
      <c r="V1001" s="10">
        <v>51605</v>
      </c>
      <c r="W1001" s="10">
        <v>23551.16</v>
      </c>
      <c r="X1001" s="10">
        <v>0</v>
      </c>
      <c r="Y1001" s="10">
        <v>141000</v>
      </c>
      <c r="Z1001" s="10">
        <v>2458</v>
      </c>
      <c r="AA1001" s="10">
        <v>70265</v>
      </c>
      <c r="AB1001" s="10">
        <v>179704</v>
      </c>
      <c r="AC1001" s="10">
        <v>0</v>
      </c>
      <c r="AD1001" s="10">
        <v>5000</v>
      </c>
      <c r="AE1001" s="10">
        <v>439634</v>
      </c>
      <c r="AF1001" s="10">
        <v>366163</v>
      </c>
      <c r="AG1001" s="10">
        <v>201513</v>
      </c>
      <c r="AH1001" s="10">
        <v>342513</v>
      </c>
      <c r="AI1001" s="11">
        <v>0.31</v>
      </c>
      <c r="AJ1001" s="11">
        <v>0.46</v>
      </c>
      <c r="AK1001" s="11">
        <v>0.52</v>
      </c>
      <c r="AL1001" s="12">
        <v>22.27</v>
      </c>
      <c r="AM1001" s="12">
        <v>253.58</v>
      </c>
      <c r="AN1001" s="13">
        <v>8.1</v>
      </c>
      <c r="AO1001" s="14">
        <v>32.29</v>
      </c>
      <c r="AP1001" s="14">
        <v>99.44</v>
      </c>
      <c r="AQ1001" s="15">
        <v>0.01</v>
      </c>
      <c r="AR1001" s="16">
        <v>9.9</v>
      </c>
      <c r="AS1001" s="14">
        <v>1771.24</v>
      </c>
      <c r="AT1001" s="14">
        <v>12.71</v>
      </c>
      <c r="AU1001" s="6">
        <v>11.89</v>
      </c>
      <c r="AV1001" s="15">
        <v>2.14</v>
      </c>
      <c r="AW1001" s="15">
        <v>0.4</v>
      </c>
    </row>
    <row r="1002" spans="2:49" x14ac:dyDescent="0.25">
      <c r="B1002" s="6" t="s">
        <v>2339</v>
      </c>
      <c r="C1002" s="6" t="s">
        <v>2340</v>
      </c>
      <c r="D1002" s="6" t="s">
        <v>2341</v>
      </c>
      <c r="E1002" s="7" t="s">
        <v>1243</v>
      </c>
      <c r="F1002" s="6" t="s">
        <v>1063</v>
      </c>
      <c r="G1002" s="6" t="s">
        <v>97</v>
      </c>
      <c r="H1002" s="6" t="s">
        <v>66</v>
      </c>
      <c r="I1002" s="8">
        <v>5</v>
      </c>
      <c r="J1002" s="8">
        <f t="shared" si="46"/>
        <v>9</v>
      </c>
      <c r="K1002" s="6" t="s">
        <v>61</v>
      </c>
      <c r="L1002" s="9">
        <v>42026</v>
      </c>
      <c r="M1002" s="10">
        <v>342149</v>
      </c>
      <c r="N1002" s="10">
        <v>342149</v>
      </c>
      <c r="O1002" s="10">
        <v>0</v>
      </c>
      <c r="P1002" s="10">
        <v>0</v>
      </c>
      <c r="Q1002" s="10">
        <v>0</v>
      </c>
      <c r="R1002" s="10">
        <v>-37166</v>
      </c>
      <c r="S1002" s="10">
        <v>-37166</v>
      </c>
      <c r="T1002" s="10">
        <v>-33242</v>
      </c>
      <c r="U1002" s="10">
        <v>-14187</v>
      </c>
      <c r="V1002" s="10">
        <v>-37166</v>
      </c>
      <c r="W1002" s="10">
        <v>-30514.78</v>
      </c>
      <c r="X1002" s="10">
        <v>-3111</v>
      </c>
      <c r="Y1002" s="10">
        <v>29346</v>
      </c>
      <c r="Z1002" s="10">
        <v>-49357</v>
      </c>
      <c r="AA1002" s="10">
        <v>64108</v>
      </c>
      <c r="AB1002" s="10">
        <v>264673</v>
      </c>
      <c r="AC1002" s="10">
        <v>3111</v>
      </c>
      <c r="AD1002" s="10">
        <v>5000</v>
      </c>
      <c r="AE1002" s="10">
        <v>172065</v>
      </c>
      <c r="AF1002" s="10">
        <v>111166</v>
      </c>
      <c r="AG1002" s="10">
        <v>309692</v>
      </c>
      <c r="AH1002" s="10">
        <v>342149</v>
      </c>
      <c r="AI1002" s="11">
        <v>7.0000000000000007E-2</v>
      </c>
      <c r="AJ1002" s="11">
        <v>0.27</v>
      </c>
      <c r="AK1002" s="11">
        <v>0.27</v>
      </c>
      <c r="AL1002" s="12">
        <v>46.09</v>
      </c>
      <c r="AM1002" s="12">
        <v>254.89</v>
      </c>
      <c r="AN1002" s="13">
        <v>1.84</v>
      </c>
      <c r="AO1002" s="14">
        <v>128.71</v>
      </c>
      <c r="AP1002" s="14">
        <v>128.69</v>
      </c>
      <c r="AQ1002" s="15">
        <v>-0.44</v>
      </c>
      <c r="AR1002" s="16">
        <v>-21.6</v>
      </c>
      <c r="AS1002" s="14">
        <v>-75.3</v>
      </c>
      <c r="AT1002" s="14">
        <v>-10.86</v>
      </c>
      <c r="AU1002" s="6">
        <v>-33.43</v>
      </c>
      <c r="AV1002" s="15">
        <v>-2.31</v>
      </c>
      <c r="AW1002" s="15">
        <v>0.5</v>
      </c>
    </row>
    <row r="1003" spans="2:49" x14ac:dyDescent="0.25">
      <c r="B1003" s="6" t="s">
        <v>2342</v>
      </c>
      <c r="C1003" s="6" t="s">
        <v>2343</v>
      </c>
      <c r="D1003" s="6" t="s">
        <v>84</v>
      </c>
      <c r="E1003" s="7">
        <v>82104</v>
      </c>
      <c r="F1003" s="6" t="s">
        <v>58</v>
      </c>
      <c r="G1003" s="6" t="s">
        <v>59</v>
      </c>
      <c r="H1003" s="6" t="s">
        <v>71</v>
      </c>
      <c r="I1003" s="8">
        <v>5</v>
      </c>
      <c r="J1003" s="8">
        <f t="shared" si="46"/>
        <v>9</v>
      </c>
      <c r="K1003" s="6" t="s">
        <v>61</v>
      </c>
      <c r="L1003" s="9">
        <v>41055</v>
      </c>
      <c r="M1003" s="10">
        <v>341745</v>
      </c>
      <c r="N1003" s="10">
        <v>341745</v>
      </c>
      <c r="O1003" s="10">
        <v>0</v>
      </c>
      <c r="P1003" s="10">
        <v>1041</v>
      </c>
      <c r="Q1003" s="10">
        <v>1041</v>
      </c>
      <c r="R1003" s="10">
        <v>2855</v>
      </c>
      <c r="S1003" s="10">
        <v>2855</v>
      </c>
      <c r="T1003" s="10">
        <v>4198</v>
      </c>
      <c r="U1003" s="10">
        <v>42533</v>
      </c>
      <c r="V1003" s="10">
        <v>3896</v>
      </c>
      <c r="W1003" s="10">
        <v>-16221.7</v>
      </c>
      <c r="X1003" s="10">
        <v>0</v>
      </c>
      <c r="Y1003" s="10">
        <v>81347</v>
      </c>
      <c r="Z1003" s="10">
        <v>32855</v>
      </c>
      <c r="AA1003" s="10">
        <v>70830</v>
      </c>
      <c r="AB1003" s="10">
        <v>105343</v>
      </c>
      <c r="AC1003" s="10">
        <v>0</v>
      </c>
      <c r="AD1003" s="10">
        <v>30000</v>
      </c>
      <c r="AE1003" s="10">
        <v>440220</v>
      </c>
      <c r="AF1003" s="10">
        <v>283540</v>
      </c>
      <c r="AG1003" s="10">
        <v>260398</v>
      </c>
      <c r="AH1003" s="10">
        <v>106154</v>
      </c>
      <c r="AI1003" s="11">
        <v>0.23</v>
      </c>
      <c r="AJ1003" s="11">
        <v>0.35</v>
      </c>
      <c r="AK1003" s="11">
        <v>0.36</v>
      </c>
      <c r="AL1003" s="12">
        <v>49.45</v>
      </c>
      <c r="AM1003" s="12">
        <v>560.55999999999995</v>
      </c>
      <c r="AN1003" s="13">
        <v>1.96</v>
      </c>
      <c r="AO1003" s="14">
        <v>92.11</v>
      </c>
      <c r="AP1003" s="14">
        <v>92.54</v>
      </c>
      <c r="AQ1003" s="15">
        <v>0.12</v>
      </c>
      <c r="AR1003" s="16">
        <v>0.65</v>
      </c>
      <c r="AS1003" s="14">
        <v>8.69</v>
      </c>
      <c r="AT1003" s="14">
        <v>0.84</v>
      </c>
      <c r="AU1003" s="6">
        <v>1.01</v>
      </c>
      <c r="AV1003" s="15">
        <v>0.45</v>
      </c>
      <c r="AW1003" s="15">
        <v>0.34</v>
      </c>
    </row>
    <row r="1004" spans="2:49" x14ac:dyDescent="0.25">
      <c r="B1004" s="6" t="s">
        <v>2344</v>
      </c>
      <c r="C1004" s="6" t="s">
        <v>2345</v>
      </c>
      <c r="D1004" s="6" t="s">
        <v>160</v>
      </c>
      <c r="E1004" s="7">
        <v>94901</v>
      </c>
      <c r="F1004" s="6" t="s">
        <v>160</v>
      </c>
      <c r="G1004" s="6" t="s">
        <v>108</v>
      </c>
      <c r="H1004" s="6" t="s">
        <v>71</v>
      </c>
      <c r="I1004" s="8">
        <v>10</v>
      </c>
      <c r="J1004" s="8">
        <f t="shared" si="46"/>
        <v>24</v>
      </c>
      <c r="K1004" s="6" t="s">
        <v>61</v>
      </c>
      <c r="L1004" s="9">
        <v>41720</v>
      </c>
      <c r="M1004" s="10">
        <v>341483</v>
      </c>
      <c r="N1004" s="10">
        <v>341483</v>
      </c>
      <c r="O1004" s="10">
        <v>0</v>
      </c>
      <c r="P1004" s="10">
        <v>0</v>
      </c>
      <c r="Q1004" s="10">
        <v>0</v>
      </c>
      <c r="R1004" s="10">
        <v>-74264</v>
      </c>
      <c r="S1004" s="10">
        <v>-74264</v>
      </c>
      <c r="T1004" s="10">
        <v>-67543</v>
      </c>
      <c r="U1004" s="10">
        <v>-41494</v>
      </c>
      <c r="V1004" s="10">
        <v>-74264</v>
      </c>
      <c r="W1004" s="10">
        <v>-59880.98</v>
      </c>
      <c r="X1004" s="10">
        <v>0</v>
      </c>
      <c r="Y1004" s="10">
        <v>45532</v>
      </c>
      <c r="Z1004" s="10">
        <v>-31349</v>
      </c>
      <c r="AA1004" s="10">
        <v>127319</v>
      </c>
      <c r="AB1004" s="10">
        <v>164444</v>
      </c>
      <c r="AC1004" s="10">
        <v>0</v>
      </c>
      <c r="AD1004" s="10">
        <v>5000</v>
      </c>
      <c r="AE1004" s="10">
        <v>193188</v>
      </c>
      <c r="AF1004" s="10">
        <v>162027</v>
      </c>
      <c r="AG1004" s="10">
        <v>295951</v>
      </c>
      <c r="AH1004" s="10">
        <v>341483</v>
      </c>
      <c r="AI1004" s="11">
        <v>0.01</v>
      </c>
      <c r="AJ1004" s="11">
        <v>0.18</v>
      </c>
      <c r="AK1004" s="11">
        <v>0.19</v>
      </c>
      <c r="AL1004" s="12">
        <v>29.2</v>
      </c>
      <c r="AM1004" s="12">
        <v>202.39</v>
      </c>
      <c r="AN1004" s="13">
        <v>1.59</v>
      </c>
      <c r="AO1004" s="14">
        <v>86.12</v>
      </c>
      <c r="AP1004" s="14">
        <v>116.23</v>
      </c>
      <c r="AQ1004" s="15">
        <v>-0.19</v>
      </c>
      <c r="AR1004" s="16">
        <v>-38.44</v>
      </c>
      <c r="AS1004" s="14">
        <v>-236.89</v>
      </c>
      <c r="AT1004" s="14">
        <v>-21.75</v>
      </c>
      <c r="AU1004" s="6">
        <v>-45.83</v>
      </c>
      <c r="AV1004" s="15">
        <v>-4.51</v>
      </c>
      <c r="AW1004" s="15">
        <v>0.22</v>
      </c>
    </row>
    <row r="1005" spans="2:49" x14ac:dyDescent="0.25">
      <c r="B1005" s="6" t="s">
        <v>2346</v>
      </c>
      <c r="C1005" s="6" t="s">
        <v>2347</v>
      </c>
      <c r="D1005" s="6" t="s">
        <v>160</v>
      </c>
      <c r="E1005" s="7">
        <v>94901</v>
      </c>
      <c r="F1005" s="6" t="s">
        <v>160</v>
      </c>
      <c r="G1005" s="6" t="s">
        <v>108</v>
      </c>
      <c r="H1005" s="6" t="s">
        <v>81</v>
      </c>
      <c r="I1005" s="8">
        <v>3</v>
      </c>
      <c r="J1005" s="8">
        <f t="shared" si="46"/>
        <v>4</v>
      </c>
      <c r="K1005" s="6" t="s">
        <v>61</v>
      </c>
      <c r="L1005" s="9">
        <v>38604</v>
      </c>
      <c r="M1005" s="10">
        <v>341461</v>
      </c>
      <c r="N1005" s="10">
        <v>341461</v>
      </c>
      <c r="O1005" s="10">
        <v>0</v>
      </c>
      <c r="P1005" s="10">
        <v>0</v>
      </c>
      <c r="Q1005" s="10">
        <v>0</v>
      </c>
      <c r="R1005" s="10">
        <v>-43361</v>
      </c>
      <c r="S1005" s="10">
        <v>-43361</v>
      </c>
      <c r="T1005" s="10">
        <v>-43361</v>
      </c>
      <c r="U1005" s="10">
        <v>-14085</v>
      </c>
      <c r="V1005" s="10">
        <v>-43361</v>
      </c>
      <c r="W1005" s="10">
        <v>-33597.58</v>
      </c>
      <c r="X1005" s="10">
        <v>42222</v>
      </c>
      <c r="Y1005" s="10">
        <v>10766</v>
      </c>
      <c r="Z1005" s="10">
        <v>-156003</v>
      </c>
      <c r="AA1005" s="10">
        <v>41581</v>
      </c>
      <c r="AB1005" s="10">
        <v>250167</v>
      </c>
      <c r="AC1005" s="10">
        <v>57444</v>
      </c>
      <c r="AD1005" s="10">
        <v>6639</v>
      </c>
      <c r="AE1005" s="10">
        <v>206724</v>
      </c>
      <c r="AF1005" s="10">
        <v>120251</v>
      </c>
      <c r="AG1005" s="10">
        <v>273251</v>
      </c>
      <c r="AH1005" s="10">
        <v>241795</v>
      </c>
      <c r="AI1005" s="11">
        <v>0.01</v>
      </c>
      <c r="AJ1005" s="11">
        <v>0.05</v>
      </c>
      <c r="AK1005" s="11">
        <v>0.24</v>
      </c>
      <c r="AL1005" s="12">
        <v>14.53</v>
      </c>
      <c r="AM1005" s="12">
        <v>392.44</v>
      </c>
      <c r="AN1005" s="13">
        <v>73.73</v>
      </c>
      <c r="AO1005" s="14">
        <v>174.39</v>
      </c>
      <c r="AP1005" s="14">
        <v>175.46</v>
      </c>
      <c r="AQ1005" s="15">
        <v>-1.3</v>
      </c>
      <c r="AR1005" s="16">
        <v>-20.98</v>
      </c>
      <c r="AS1005" s="14">
        <v>-27.79</v>
      </c>
      <c r="AT1005" s="14">
        <v>-12.7</v>
      </c>
      <c r="AU1005" s="6">
        <v>-36.06</v>
      </c>
      <c r="AV1005" s="15">
        <v>-1.93</v>
      </c>
      <c r="AW1005" s="15">
        <v>0.55000000000000004</v>
      </c>
    </row>
    <row r="1006" spans="2:49" x14ac:dyDescent="0.25">
      <c r="B1006" s="6" t="s">
        <v>2348</v>
      </c>
      <c r="C1006" s="6" t="s">
        <v>2349</v>
      </c>
      <c r="D1006" s="6" t="s">
        <v>255</v>
      </c>
      <c r="E1006" s="7" t="s">
        <v>1501</v>
      </c>
      <c r="F1006" s="6" t="s">
        <v>255</v>
      </c>
      <c r="G1006" s="6" t="s">
        <v>52</v>
      </c>
      <c r="H1006" s="6" t="s">
        <v>81</v>
      </c>
      <c r="I1006" s="8">
        <v>5</v>
      </c>
      <c r="J1006" s="8">
        <f t="shared" si="46"/>
        <v>9</v>
      </c>
      <c r="K1006" s="6" t="s">
        <v>61</v>
      </c>
      <c r="L1006" s="9">
        <v>43354</v>
      </c>
      <c r="M1006" s="10">
        <v>341459</v>
      </c>
      <c r="N1006" s="10">
        <v>341460</v>
      </c>
      <c r="O1006" s="10">
        <v>1</v>
      </c>
      <c r="P1006" s="10">
        <v>793</v>
      </c>
      <c r="Q1006" s="10">
        <v>793</v>
      </c>
      <c r="R1006" s="10">
        <v>19264</v>
      </c>
      <c r="S1006" s="10">
        <v>19264</v>
      </c>
      <c r="T1006" s="10">
        <v>22747</v>
      </c>
      <c r="U1006" s="10">
        <v>68114</v>
      </c>
      <c r="V1006" s="10">
        <v>20057</v>
      </c>
      <c r="W1006" s="10">
        <v>10886.42</v>
      </c>
      <c r="X1006" s="10">
        <v>181353</v>
      </c>
      <c r="Y1006" s="10">
        <v>91782</v>
      </c>
      <c r="Z1006" s="10">
        <v>25659</v>
      </c>
      <c r="AA1006" s="10">
        <v>54772</v>
      </c>
      <c r="AB1006" s="10">
        <v>177890</v>
      </c>
      <c r="AC1006" s="10">
        <v>5394</v>
      </c>
      <c r="AD1006" s="10">
        <v>5000</v>
      </c>
      <c r="AE1006" s="10">
        <v>144291</v>
      </c>
      <c r="AF1006" s="10">
        <v>105632</v>
      </c>
      <c r="AG1006" s="10">
        <v>244283</v>
      </c>
      <c r="AH1006" s="10">
        <v>154712</v>
      </c>
      <c r="AI1006" s="11">
        <v>0.08</v>
      </c>
      <c r="AJ1006" s="11">
        <v>0.28999999999999998</v>
      </c>
      <c r="AK1006" s="11">
        <v>0.33</v>
      </c>
      <c r="AL1006" s="12">
        <v>25.62</v>
      </c>
      <c r="AM1006" s="12">
        <v>168.99</v>
      </c>
      <c r="AN1006" s="13">
        <v>5.2</v>
      </c>
      <c r="AO1006" s="14">
        <v>81.23</v>
      </c>
      <c r="AP1006" s="14">
        <v>82.22</v>
      </c>
      <c r="AQ1006" s="15">
        <v>0.24</v>
      </c>
      <c r="AR1006" s="16">
        <v>13.35</v>
      </c>
      <c r="AS1006" s="14">
        <v>75.08</v>
      </c>
      <c r="AT1006" s="14">
        <v>5.64</v>
      </c>
      <c r="AU1006" s="6">
        <v>18.239999999999998</v>
      </c>
      <c r="AV1006" s="15">
        <v>4.96</v>
      </c>
      <c r="AW1006" s="15">
        <v>0.66</v>
      </c>
    </row>
    <row r="1007" spans="2:49" x14ac:dyDescent="0.25">
      <c r="B1007" s="6" t="s">
        <v>2350</v>
      </c>
      <c r="C1007" s="6" t="s">
        <v>2351</v>
      </c>
      <c r="D1007" s="6" t="s">
        <v>142</v>
      </c>
      <c r="E1007" s="7" t="s">
        <v>366</v>
      </c>
      <c r="F1007" s="6" t="s">
        <v>142</v>
      </c>
      <c r="G1007" s="6" t="s">
        <v>76</v>
      </c>
      <c r="H1007" s="6" t="s">
        <v>81</v>
      </c>
      <c r="I1007" s="8">
        <v>10</v>
      </c>
      <c r="J1007" s="8">
        <f t="shared" si="46"/>
        <v>24</v>
      </c>
      <c r="K1007" s="6" t="s">
        <v>61</v>
      </c>
      <c r="L1007" s="9">
        <v>37242</v>
      </c>
      <c r="M1007" s="10">
        <v>341258</v>
      </c>
      <c r="N1007" s="10">
        <v>341386</v>
      </c>
      <c r="O1007" s="10">
        <v>128</v>
      </c>
      <c r="P1007" s="10">
        <v>0</v>
      </c>
      <c r="Q1007" s="10">
        <v>0</v>
      </c>
      <c r="R1007" s="10">
        <v>-300734</v>
      </c>
      <c r="S1007" s="10">
        <v>-300734</v>
      </c>
      <c r="T1007" s="10">
        <v>-296205</v>
      </c>
      <c r="U1007" s="10">
        <v>-278293</v>
      </c>
      <c r="V1007" s="10">
        <v>-300734</v>
      </c>
      <c r="W1007" s="10">
        <v>-246287.92</v>
      </c>
      <c r="X1007" s="10">
        <v>92158</v>
      </c>
      <c r="Y1007" s="10">
        <v>-221308</v>
      </c>
      <c r="Z1007" s="10">
        <v>-135074</v>
      </c>
      <c r="AA1007" s="10">
        <v>73859</v>
      </c>
      <c r="AB1007" s="10">
        <v>142788</v>
      </c>
      <c r="AC1007" s="10">
        <v>178711</v>
      </c>
      <c r="AD1007" s="10">
        <v>124822</v>
      </c>
      <c r="AE1007" s="10">
        <v>435709</v>
      </c>
      <c r="AF1007" s="10">
        <v>298542</v>
      </c>
      <c r="AG1007" s="10">
        <v>383855</v>
      </c>
      <c r="AH1007" s="10">
        <v>70389</v>
      </c>
      <c r="AI1007" s="11">
        <v>0.14000000000000001</v>
      </c>
      <c r="AJ1007" s="11">
        <v>0.32</v>
      </c>
      <c r="AK1007" s="11">
        <v>0.44</v>
      </c>
      <c r="AL1007" s="12">
        <v>61.24</v>
      </c>
      <c r="AM1007" s="12">
        <v>198.04</v>
      </c>
      <c r="AN1007" s="13">
        <v>38.950000000000003</v>
      </c>
      <c r="AO1007" s="14">
        <v>71.03</v>
      </c>
      <c r="AP1007" s="14">
        <v>131</v>
      </c>
      <c r="AQ1007" s="15">
        <v>-0.45</v>
      </c>
      <c r="AR1007" s="16">
        <v>-69.02</v>
      </c>
      <c r="AS1007" s="14">
        <v>-222.64</v>
      </c>
      <c r="AT1007" s="14">
        <v>-88.13</v>
      </c>
      <c r="AU1007" s="6">
        <v>-100.73</v>
      </c>
      <c r="AV1007" s="15">
        <v>-10.38</v>
      </c>
      <c r="AW1007" s="15">
        <v>-0.23</v>
      </c>
    </row>
    <row r="1008" spans="2:49" x14ac:dyDescent="0.25">
      <c r="B1008" s="6" t="s">
        <v>2352</v>
      </c>
      <c r="C1008" s="6" t="s">
        <v>2353</v>
      </c>
      <c r="D1008" s="6" t="s">
        <v>107</v>
      </c>
      <c r="E1008" s="7">
        <v>94001</v>
      </c>
      <c r="F1008" s="6" t="s">
        <v>107</v>
      </c>
      <c r="G1008" s="6" t="s">
        <v>108</v>
      </c>
      <c r="H1008" s="6" t="s">
        <v>81</v>
      </c>
      <c r="I1008" s="8">
        <v>5</v>
      </c>
      <c r="J1008" s="8">
        <f t="shared" si="46"/>
        <v>9</v>
      </c>
      <c r="K1008" s="6" t="s">
        <v>61</v>
      </c>
      <c r="L1008" s="9">
        <v>42903</v>
      </c>
      <c r="M1008" s="10">
        <v>341379</v>
      </c>
      <c r="N1008" s="10">
        <v>341379</v>
      </c>
      <c r="O1008" s="10">
        <v>0</v>
      </c>
      <c r="P1008" s="10">
        <v>4936</v>
      </c>
      <c r="Q1008" s="10">
        <v>4936</v>
      </c>
      <c r="R1008" s="10">
        <v>18084</v>
      </c>
      <c r="S1008" s="10">
        <v>18084</v>
      </c>
      <c r="T1008" s="10">
        <v>24163</v>
      </c>
      <c r="U1008" s="10">
        <v>45082</v>
      </c>
      <c r="V1008" s="10">
        <v>23020</v>
      </c>
      <c r="W1008" s="10">
        <v>5515.02</v>
      </c>
      <c r="X1008" s="10">
        <v>150117</v>
      </c>
      <c r="Y1008" s="10">
        <v>80574</v>
      </c>
      <c r="Z1008" s="10">
        <v>121939</v>
      </c>
      <c r="AA1008" s="10">
        <v>46924</v>
      </c>
      <c r="AB1008" s="10">
        <v>26868</v>
      </c>
      <c r="AC1008" s="10">
        <v>186776</v>
      </c>
      <c r="AD1008" s="10">
        <v>5000</v>
      </c>
      <c r="AE1008" s="10">
        <v>162476</v>
      </c>
      <c r="AF1008" s="10">
        <v>50741</v>
      </c>
      <c r="AG1008" s="10">
        <v>74029</v>
      </c>
      <c r="AH1008" s="10">
        <v>4486</v>
      </c>
      <c r="AI1008" s="11">
        <v>1.96</v>
      </c>
      <c r="AJ1008" s="11">
        <v>6.11</v>
      </c>
      <c r="AK1008" s="11">
        <v>7.39</v>
      </c>
      <c r="AL1008" s="12">
        <v>66.12</v>
      </c>
      <c r="AM1008" s="12">
        <v>20.86</v>
      </c>
      <c r="AN1008" s="13">
        <v>20.46</v>
      </c>
      <c r="AO1008" s="14">
        <v>9.3000000000000007</v>
      </c>
      <c r="AP1008" s="14">
        <v>24.95</v>
      </c>
      <c r="AQ1008" s="15">
        <v>2.4</v>
      </c>
      <c r="AR1008" s="16">
        <v>11.13</v>
      </c>
      <c r="AS1008" s="14">
        <v>14.83</v>
      </c>
      <c r="AT1008" s="14">
        <v>5.3</v>
      </c>
      <c r="AU1008" s="6">
        <v>35.64</v>
      </c>
      <c r="AV1008" s="15">
        <v>15.54</v>
      </c>
      <c r="AW1008" s="15">
        <v>1.52</v>
      </c>
    </row>
    <row r="1009" spans="2:49" x14ac:dyDescent="0.25">
      <c r="B1009" s="6" t="s">
        <v>2354</v>
      </c>
      <c r="C1009" s="6" t="s">
        <v>2355</v>
      </c>
      <c r="D1009" s="6" t="s">
        <v>2356</v>
      </c>
      <c r="E1009" s="7">
        <v>90042</v>
      </c>
      <c r="F1009" s="6" t="s">
        <v>500</v>
      </c>
      <c r="G1009" s="6" t="s">
        <v>59</v>
      </c>
      <c r="H1009" s="6" t="s">
        <v>81</v>
      </c>
      <c r="I1009" s="8">
        <v>5</v>
      </c>
      <c r="J1009" s="8">
        <f t="shared" si="46"/>
        <v>9</v>
      </c>
      <c r="K1009" s="6" t="s">
        <v>61</v>
      </c>
      <c r="L1009" s="9">
        <v>40697</v>
      </c>
      <c r="M1009" s="10">
        <v>341004</v>
      </c>
      <c r="N1009" s="10">
        <v>341004</v>
      </c>
      <c r="O1009" s="10">
        <v>0</v>
      </c>
      <c r="P1009" s="10">
        <v>7999</v>
      </c>
      <c r="Q1009" s="10">
        <v>7999</v>
      </c>
      <c r="R1009" s="10">
        <v>28113</v>
      </c>
      <c r="S1009" s="10">
        <v>28113</v>
      </c>
      <c r="T1009" s="10">
        <v>37528</v>
      </c>
      <c r="U1009" s="10">
        <v>57937</v>
      </c>
      <c r="V1009" s="10">
        <v>36112</v>
      </c>
      <c r="W1009" s="10">
        <v>22754.36</v>
      </c>
      <c r="X1009" s="10">
        <v>22293</v>
      </c>
      <c r="Y1009" s="10">
        <v>107213</v>
      </c>
      <c r="Z1009" s="10">
        <v>6290</v>
      </c>
      <c r="AA1009" s="10">
        <v>69173</v>
      </c>
      <c r="AB1009" s="10">
        <v>155256</v>
      </c>
      <c r="AC1009" s="10">
        <v>44586</v>
      </c>
      <c r="AD1009" s="10">
        <v>5000</v>
      </c>
      <c r="AE1009" s="10">
        <v>172266</v>
      </c>
      <c r="AF1009" s="10">
        <v>100838</v>
      </c>
      <c r="AG1009" s="10">
        <v>189205</v>
      </c>
      <c r="AH1009" s="10">
        <v>350</v>
      </c>
      <c r="AI1009" s="11">
        <v>0.43</v>
      </c>
      <c r="AJ1009" s="11">
        <v>0.6</v>
      </c>
      <c r="AK1009" s="11">
        <v>0.63</v>
      </c>
      <c r="AL1009" s="12">
        <v>20.63</v>
      </c>
      <c r="AM1009" s="12">
        <v>171.33</v>
      </c>
      <c r="AN1009" s="13">
        <v>3.09</v>
      </c>
      <c r="AO1009" s="14">
        <v>64.59</v>
      </c>
      <c r="AP1009" s="14">
        <v>96.35</v>
      </c>
      <c r="AQ1009" s="15">
        <v>0.06</v>
      </c>
      <c r="AR1009" s="16">
        <v>16.32</v>
      </c>
      <c r="AS1009" s="14">
        <v>446.95</v>
      </c>
      <c r="AT1009" s="14">
        <v>8.24</v>
      </c>
      <c r="AU1009" s="6">
        <v>27.88</v>
      </c>
      <c r="AV1009" s="15">
        <v>3.7</v>
      </c>
      <c r="AW1009" s="15">
        <v>0.66</v>
      </c>
    </row>
    <row r="1010" spans="2:49" x14ac:dyDescent="0.25">
      <c r="B1010" s="6" t="s">
        <v>2357</v>
      </c>
      <c r="C1010" s="6" t="s">
        <v>2156</v>
      </c>
      <c r="D1010" s="6" t="s">
        <v>277</v>
      </c>
      <c r="E1010" s="7">
        <v>97405</v>
      </c>
      <c r="F1010" s="6" t="s">
        <v>277</v>
      </c>
      <c r="G1010" s="6" t="s">
        <v>137</v>
      </c>
      <c r="H1010" s="6" t="s">
        <v>53</v>
      </c>
      <c r="I1010" s="8">
        <v>3</v>
      </c>
      <c r="J1010" s="8">
        <f t="shared" si="46"/>
        <v>4</v>
      </c>
      <c r="K1010" s="6" t="s">
        <v>61</v>
      </c>
      <c r="L1010" s="9">
        <v>40726</v>
      </c>
      <c r="M1010" s="10">
        <v>336603</v>
      </c>
      <c r="N1010" s="10">
        <v>340483</v>
      </c>
      <c r="O1010" s="10">
        <v>3880</v>
      </c>
      <c r="P1010" s="10">
        <v>1720</v>
      </c>
      <c r="Q1010" s="10">
        <v>1720</v>
      </c>
      <c r="R1010" s="10">
        <v>4196</v>
      </c>
      <c r="S1010" s="10">
        <v>4196</v>
      </c>
      <c r="T1010" s="10">
        <v>5916</v>
      </c>
      <c r="U1010" s="10">
        <v>5916</v>
      </c>
      <c r="V1010" s="10">
        <v>5916</v>
      </c>
      <c r="W1010" s="10">
        <v>-476197.6</v>
      </c>
      <c r="X1010" s="10">
        <v>0</v>
      </c>
      <c r="Y1010" s="10">
        <v>14042</v>
      </c>
      <c r="Z1010" s="10">
        <v>32942</v>
      </c>
      <c r="AA1010" s="10">
        <v>19416</v>
      </c>
      <c r="AB1010" s="10">
        <v>179905</v>
      </c>
      <c r="AC1010" s="10">
        <v>0</v>
      </c>
      <c r="AD1010" s="10">
        <v>5000</v>
      </c>
      <c r="AE1010" s="10">
        <v>11973847</v>
      </c>
      <c r="AF1010" s="10">
        <v>10322432</v>
      </c>
      <c r="AG1010" s="10">
        <v>322561</v>
      </c>
      <c r="AH1010" s="10">
        <v>336603</v>
      </c>
      <c r="AI1010" s="11">
        <v>0.08</v>
      </c>
      <c r="AJ1010" s="11">
        <v>0.14000000000000001</v>
      </c>
      <c r="AK1010" s="11">
        <v>0.14000000000000001</v>
      </c>
      <c r="AL1010" s="12">
        <v>732.34</v>
      </c>
      <c r="AM1010" s="12">
        <v>13326.82</v>
      </c>
      <c r="AN1010" s="13">
        <v>0</v>
      </c>
      <c r="AO1010" s="14">
        <v>99.72</v>
      </c>
      <c r="AP1010" s="14">
        <v>99.72</v>
      </c>
      <c r="AQ1010" s="15">
        <v>0</v>
      </c>
      <c r="AR1010" s="16">
        <v>0.04</v>
      </c>
      <c r="AS1010" s="14">
        <v>12.74</v>
      </c>
      <c r="AT1010" s="14">
        <v>1.25</v>
      </c>
      <c r="AU1010" s="6">
        <v>0.04</v>
      </c>
      <c r="AV1010" s="15">
        <v>0.18</v>
      </c>
      <c r="AW1010" s="15">
        <v>0.2</v>
      </c>
    </row>
    <row r="1011" spans="2:49" x14ac:dyDescent="0.25">
      <c r="B1011" s="6" t="s">
        <v>2358</v>
      </c>
      <c r="C1011" s="6" t="s">
        <v>2359</v>
      </c>
      <c r="D1011" s="6" t="s">
        <v>74</v>
      </c>
      <c r="E1011" s="7" t="s">
        <v>75</v>
      </c>
      <c r="F1011" s="6" t="s">
        <v>74</v>
      </c>
      <c r="G1011" s="6" t="s">
        <v>76</v>
      </c>
      <c r="H1011" s="6" t="s">
        <v>81</v>
      </c>
      <c r="I1011" s="8">
        <v>25</v>
      </c>
      <c r="J1011" s="8">
        <f>IF(I1011=0,0,IF(I1011=1,1,IF(I1011=2,2,(IF(I1011=3,4,IF(I1011=5,9,IF(I1011=10,24,IF(I1011=25,49,IF(I1011=50,99,"49")))))))))</f>
        <v>49</v>
      </c>
      <c r="K1011" s="6" t="s">
        <v>61</v>
      </c>
      <c r="L1011" s="9">
        <v>42334</v>
      </c>
      <c r="M1011" s="10">
        <v>339541</v>
      </c>
      <c r="N1011" s="10">
        <v>339541</v>
      </c>
      <c r="O1011" s="10">
        <v>0</v>
      </c>
      <c r="P1011" s="10">
        <v>0</v>
      </c>
      <c r="Q1011" s="10">
        <v>0</v>
      </c>
      <c r="R1011" s="10">
        <v>-53760</v>
      </c>
      <c r="S1011" s="10">
        <v>-53760</v>
      </c>
      <c r="T1011" s="10">
        <v>-49700</v>
      </c>
      <c r="U1011" s="10">
        <v>-20630</v>
      </c>
      <c r="V1011" s="10">
        <v>-53760</v>
      </c>
      <c r="W1011" s="10">
        <v>-44286.66</v>
      </c>
      <c r="X1011" s="10">
        <v>0</v>
      </c>
      <c r="Y1011" s="10">
        <v>98244</v>
      </c>
      <c r="Z1011" s="10">
        <v>4827</v>
      </c>
      <c r="AA1011" s="10">
        <v>180401</v>
      </c>
      <c r="AB1011" s="10">
        <v>190518</v>
      </c>
      <c r="AC1011" s="10">
        <v>0</v>
      </c>
      <c r="AD1011" s="10">
        <v>6000</v>
      </c>
      <c r="AE1011" s="10">
        <v>105926</v>
      </c>
      <c r="AF1011" s="10">
        <v>35307</v>
      </c>
      <c r="AG1011" s="10">
        <v>250758</v>
      </c>
      <c r="AH1011" s="10">
        <v>349002</v>
      </c>
      <c r="AI1011" s="11">
        <v>0.1</v>
      </c>
      <c r="AJ1011" s="11">
        <v>0.44</v>
      </c>
      <c r="AK1011" s="11">
        <v>0.85</v>
      </c>
      <c r="AL1011" s="12">
        <v>29.66</v>
      </c>
      <c r="AM1011" s="12">
        <v>119.21</v>
      </c>
      <c r="AN1011" s="13">
        <v>36.409999999999997</v>
      </c>
      <c r="AO1011" s="14">
        <v>78.39</v>
      </c>
      <c r="AP1011" s="14">
        <v>95.44</v>
      </c>
      <c r="AQ1011" s="15">
        <v>0.14000000000000001</v>
      </c>
      <c r="AR1011" s="16">
        <v>-50.75</v>
      </c>
      <c r="AS1011" s="14">
        <v>-1113.74</v>
      </c>
      <c r="AT1011" s="14">
        <v>-15.83</v>
      </c>
      <c r="AU1011" s="6">
        <v>-152.26</v>
      </c>
      <c r="AV1011" s="15">
        <v>-5</v>
      </c>
      <c r="AW1011" s="15">
        <v>0.4</v>
      </c>
    </row>
    <row r="1012" spans="2:49" x14ac:dyDescent="0.25">
      <c r="B1012" s="6" t="s">
        <v>2360</v>
      </c>
      <c r="C1012" s="6" t="s">
        <v>2361</v>
      </c>
      <c r="D1012" s="6" t="s">
        <v>338</v>
      </c>
      <c r="E1012" s="7">
        <v>94501</v>
      </c>
      <c r="F1012" s="6" t="s">
        <v>338</v>
      </c>
      <c r="G1012" s="6" t="s">
        <v>108</v>
      </c>
      <c r="H1012" s="6" t="s">
        <v>81</v>
      </c>
      <c r="I1012" s="8" t="s">
        <v>60</v>
      </c>
      <c r="J1012" s="8" t="s">
        <v>60</v>
      </c>
      <c r="K1012" s="6" t="s">
        <v>61</v>
      </c>
      <c r="L1012" s="9">
        <v>40521</v>
      </c>
      <c r="M1012" s="10">
        <v>339218</v>
      </c>
      <c r="N1012" s="10">
        <v>339218</v>
      </c>
      <c r="O1012" s="10">
        <v>0</v>
      </c>
      <c r="P1012" s="10">
        <v>0</v>
      </c>
      <c r="Q1012" s="10">
        <v>0</v>
      </c>
      <c r="R1012" s="10">
        <v>-5678</v>
      </c>
      <c r="S1012" s="10">
        <v>-5678</v>
      </c>
      <c r="T1012" s="10">
        <v>-5678</v>
      </c>
      <c r="U1012" s="10">
        <v>-5678</v>
      </c>
      <c r="V1012" s="10">
        <v>-5678</v>
      </c>
      <c r="W1012" s="10">
        <v>-7283.18</v>
      </c>
      <c r="X1012" s="10">
        <v>-1823</v>
      </c>
      <c r="Y1012" s="10">
        <v>-4301</v>
      </c>
      <c r="Z1012" s="10">
        <v>17407</v>
      </c>
      <c r="AA1012" s="10">
        <v>1016</v>
      </c>
      <c r="AB1012" s="10">
        <v>331452</v>
      </c>
      <c r="AC1012" s="10">
        <v>5090</v>
      </c>
      <c r="AD1012" s="10">
        <v>6640</v>
      </c>
      <c r="AE1012" s="10">
        <v>42409</v>
      </c>
      <c r="AF1012" s="10">
        <v>0</v>
      </c>
      <c r="AG1012" s="10">
        <v>338429</v>
      </c>
      <c r="AH1012" s="10">
        <v>335951</v>
      </c>
      <c r="AI1012" s="11">
        <v>0.06</v>
      </c>
      <c r="AJ1012" s="11">
        <v>0.35</v>
      </c>
      <c r="AK1012" s="11">
        <v>1.7</v>
      </c>
      <c r="AL1012" s="12">
        <v>7.49</v>
      </c>
      <c r="AM1012" s="12">
        <v>26.2</v>
      </c>
      <c r="AN1012" s="13">
        <v>35.83</v>
      </c>
      <c r="AO1012" s="14">
        <v>58.95</v>
      </c>
      <c r="AP1012" s="14">
        <v>58.95</v>
      </c>
      <c r="AQ1012" s="15">
        <v>0</v>
      </c>
      <c r="AR1012" s="16">
        <v>-13.39</v>
      </c>
      <c r="AS1012" s="14">
        <v>-32.619999999999997</v>
      </c>
      <c r="AT1012" s="14">
        <v>-1.67</v>
      </c>
      <c r="AU1012" s="6">
        <v>0</v>
      </c>
      <c r="AV1012" s="15">
        <v>-0.26</v>
      </c>
      <c r="AW1012" s="15">
        <v>1.49</v>
      </c>
    </row>
    <row r="1013" spans="2:49" x14ac:dyDescent="0.25">
      <c r="B1013" s="6" t="s">
        <v>2362</v>
      </c>
      <c r="C1013" s="6" t="s">
        <v>2363</v>
      </c>
      <c r="D1013" s="6" t="s">
        <v>160</v>
      </c>
      <c r="E1013" s="7">
        <v>94911</v>
      </c>
      <c r="F1013" s="6" t="s">
        <v>160</v>
      </c>
      <c r="G1013" s="6" t="s">
        <v>108</v>
      </c>
      <c r="H1013" s="6" t="s">
        <v>66</v>
      </c>
      <c r="I1013" s="8">
        <v>25</v>
      </c>
      <c r="J1013" s="8">
        <f>IF(I1013=0,0,IF(I1013=1,1,IF(I1013=2,2,(IF(I1013=3,4,IF(I1013=5,9,IF(I1013=10,24,IF(I1013=25,49,IF(I1013=50,99,"49")))))))))</f>
        <v>49</v>
      </c>
      <c r="K1013" s="6" t="s">
        <v>61</v>
      </c>
      <c r="L1013" s="9">
        <v>36969</v>
      </c>
      <c r="M1013" s="10">
        <v>338989</v>
      </c>
      <c r="N1013" s="10">
        <v>338989</v>
      </c>
      <c r="O1013" s="10">
        <v>0</v>
      </c>
      <c r="P1013" s="10">
        <v>0</v>
      </c>
      <c r="Q1013" s="10">
        <v>0</v>
      </c>
      <c r="R1013" s="10">
        <v>-68969</v>
      </c>
      <c r="S1013" s="10">
        <v>-68969</v>
      </c>
      <c r="T1013" s="10">
        <v>-68604</v>
      </c>
      <c r="U1013" s="10">
        <v>-68604</v>
      </c>
      <c r="V1013" s="10">
        <v>-68969</v>
      </c>
      <c r="W1013" s="10">
        <v>-75512.06</v>
      </c>
      <c r="X1013" s="10">
        <v>166940</v>
      </c>
      <c r="Y1013" s="10">
        <v>92519</v>
      </c>
      <c r="Z1013" s="10">
        <v>162537</v>
      </c>
      <c r="AA1013" s="10">
        <v>181314</v>
      </c>
      <c r="AB1013" s="10">
        <v>178747</v>
      </c>
      <c r="AC1013" s="10">
        <v>45288</v>
      </c>
      <c r="AD1013" s="10">
        <v>6640</v>
      </c>
      <c r="AE1013" s="10">
        <v>271916</v>
      </c>
      <c r="AF1013" s="10">
        <v>239254</v>
      </c>
      <c r="AG1013" s="10">
        <v>201182</v>
      </c>
      <c r="AH1013" s="10">
        <v>126761</v>
      </c>
      <c r="AI1013" s="11">
        <v>0.24</v>
      </c>
      <c r="AJ1013" s="11">
        <v>0.34</v>
      </c>
      <c r="AK1013" s="11">
        <v>0.35</v>
      </c>
      <c r="AL1013" s="12">
        <v>9.2100000000000009</v>
      </c>
      <c r="AM1013" s="12">
        <v>129.72999999999999</v>
      </c>
      <c r="AN1013" s="13">
        <v>0.94</v>
      </c>
      <c r="AO1013" s="14">
        <v>32.659999999999997</v>
      </c>
      <c r="AP1013" s="14">
        <v>40.229999999999997</v>
      </c>
      <c r="AQ1013" s="15">
        <v>0.68</v>
      </c>
      <c r="AR1013" s="16">
        <v>-25.36</v>
      </c>
      <c r="AS1013" s="14">
        <v>-42.43</v>
      </c>
      <c r="AT1013" s="14">
        <v>-20.350000000000001</v>
      </c>
      <c r="AU1013" s="6">
        <v>-28.83</v>
      </c>
      <c r="AV1013" s="15">
        <v>-0.32</v>
      </c>
      <c r="AW1013" s="15">
        <v>-0.12</v>
      </c>
    </row>
    <row r="1014" spans="2:49" x14ac:dyDescent="0.25">
      <c r="B1014" s="6" t="s">
        <v>2364</v>
      </c>
      <c r="C1014" s="6" t="s">
        <v>2365</v>
      </c>
      <c r="D1014" s="6" t="s">
        <v>79</v>
      </c>
      <c r="E1014" s="7">
        <v>83102</v>
      </c>
      <c r="F1014" s="6" t="s">
        <v>80</v>
      </c>
      <c r="G1014" s="6" t="s">
        <v>59</v>
      </c>
      <c r="H1014" s="6" t="s">
        <v>66</v>
      </c>
      <c r="I1014" s="8">
        <v>5</v>
      </c>
      <c r="J1014" s="8">
        <f t="shared" ref="J1014:J1025" si="47">IF(I1014=0,0,IF(I1014=1,1,IF(I1014=2,2,(IF(I1014=3,4,IF(I1014=5,9,IF(I1014=10,24,IF(I1014=25,49,IF(I1014=50,99,"X")))))))))</f>
        <v>9</v>
      </c>
      <c r="K1014" s="6" t="s">
        <v>61</v>
      </c>
      <c r="L1014" s="9">
        <v>40334</v>
      </c>
      <c r="M1014" s="10">
        <v>336348</v>
      </c>
      <c r="N1014" s="10">
        <v>337912</v>
      </c>
      <c r="O1014" s="10">
        <v>1564</v>
      </c>
      <c r="P1014" s="10">
        <v>208</v>
      </c>
      <c r="Q1014" s="10">
        <v>208</v>
      </c>
      <c r="R1014" s="10">
        <v>10010</v>
      </c>
      <c r="S1014" s="10">
        <v>10010</v>
      </c>
      <c r="T1014" s="10">
        <v>11347</v>
      </c>
      <c r="U1014" s="10">
        <v>22677</v>
      </c>
      <c r="V1014" s="10">
        <v>10218</v>
      </c>
      <c r="W1014" s="10">
        <v>-1863.22</v>
      </c>
      <c r="X1014" s="10">
        <v>0</v>
      </c>
      <c r="Y1014" s="10">
        <v>75196</v>
      </c>
      <c r="Z1014" s="10">
        <v>31799</v>
      </c>
      <c r="AA1014" s="10">
        <v>51112</v>
      </c>
      <c r="AB1014" s="10">
        <v>130002</v>
      </c>
      <c r="AC1014" s="10">
        <v>0</v>
      </c>
      <c r="AD1014" s="10">
        <v>5001</v>
      </c>
      <c r="AE1014" s="10">
        <v>225822</v>
      </c>
      <c r="AF1014" s="10">
        <v>44487</v>
      </c>
      <c r="AG1014" s="10">
        <v>262583</v>
      </c>
      <c r="AH1014" s="10">
        <v>337779</v>
      </c>
      <c r="AI1014" s="11">
        <v>0.28999999999999998</v>
      </c>
      <c r="AJ1014" s="11">
        <v>0.95</v>
      </c>
      <c r="AK1014" s="11">
        <v>0.98</v>
      </c>
      <c r="AL1014" s="12">
        <v>131.19</v>
      </c>
      <c r="AM1014" s="12">
        <v>252.78</v>
      </c>
      <c r="AN1014" s="13">
        <v>6.08</v>
      </c>
      <c r="AO1014" s="14">
        <v>81.650000000000006</v>
      </c>
      <c r="AP1014" s="14">
        <v>85.92</v>
      </c>
      <c r="AQ1014" s="15">
        <v>0.71</v>
      </c>
      <c r="AR1014" s="16">
        <v>4.43</v>
      </c>
      <c r="AS1014" s="14">
        <v>31.48</v>
      </c>
      <c r="AT1014" s="14">
        <v>2.98</v>
      </c>
      <c r="AU1014" s="6">
        <v>22.5</v>
      </c>
      <c r="AV1014" s="15">
        <v>0.94</v>
      </c>
      <c r="AW1014" s="15">
        <v>0.54</v>
      </c>
    </row>
    <row r="1015" spans="2:49" x14ac:dyDescent="0.25">
      <c r="B1015" s="6" t="s">
        <v>2366</v>
      </c>
      <c r="C1015" s="6" t="s">
        <v>2367</v>
      </c>
      <c r="D1015" s="6" t="s">
        <v>448</v>
      </c>
      <c r="E1015" s="7">
        <v>92101</v>
      </c>
      <c r="F1015" s="6" t="s">
        <v>448</v>
      </c>
      <c r="G1015" s="6" t="s">
        <v>90</v>
      </c>
      <c r="H1015" s="6" t="s">
        <v>66</v>
      </c>
      <c r="I1015" s="8">
        <v>10</v>
      </c>
      <c r="J1015" s="8">
        <f t="shared" si="47"/>
        <v>24</v>
      </c>
      <c r="K1015" s="6" t="s">
        <v>61</v>
      </c>
      <c r="L1015" s="9">
        <v>40046</v>
      </c>
      <c r="M1015" s="10">
        <v>337323</v>
      </c>
      <c r="N1015" s="10">
        <v>337719</v>
      </c>
      <c r="O1015" s="10">
        <v>396</v>
      </c>
      <c r="P1015" s="10">
        <v>0</v>
      </c>
      <c r="Q1015" s="10">
        <v>0</v>
      </c>
      <c r="R1015" s="10">
        <v>-34393</v>
      </c>
      <c r="S1015" s="10">
        <v>-34393</v>
      </c>
      <c r="T1015" s="10">
        <v>-5809</v>
      </c>
      <c r="U1015" s="10">
        <v>36001</v>
      </c>
      <c r="V1015" s="10">
        <v>-34393</v>
      </c>
      <c r="W1015" s="10">
        <v>-51210.06</v>
      </c>
      <c r="X1015" s="10">
        <v>2087</v>
      </c>
      <c r="Y1015" s="10">
        <v>208693</v>
      </c>
      <c r="Z1015" s="10">
        <v>33343</v>
      </c>
      <c r="AA1015" s="10">
        <v>194921</v>
      </c>
      <c r="AB1015" s="10">
        <v>103969</v>
      </c>
      <c r="AC1015" s="10">
        <v>9613</v>
      </c>
      <c r="AD1015" s="10">
        <v>30000</v>
      </c>
      <c r="AE1015" s="10">
        <v>1114057</v>
      </c>
      <c r="AF1015" s="10">
        <v>1017567</v>
      </c>
      <c r="AG1015" s="10">
        <v>121014</v>
      </c>
      <c r="AH1015" s="10">
        <v>327620</v>
      </c>
      <c r="AI1015" s="11">
        <v>0.32</v>
      </c>
      <c r="AJ1015" s="11">
        <v>1.64</v>
      </c>
      <c r="AK1015" s="11">
        <v>1.86</v>
      </c>
      <c r="AL1015" s="12">
        <v>62.61</v>
      </c>
      <c r="AM1015" s="12">
        <v>121.85</v>
      </c>
      <c r="AN1015" s="13">
        <v>10.18</v>
      </c>
      <c r="AO1015" s="14">
        <v>3.97</v>
      </c>
      <c r="AP1015" s="14">
        <v>97.01</v>
      </c>
      <c r="AQ1015" s="15">
        <v>0.03</v>
      </c>
      <c r="AR1015" s="16">
        <v>-3.09</v>
      </c>
      <c r="AS1015" s="14">
        <v>-103.15</v>
      </c>
      <c r="AT1015" s="14">
        <v>-10.199999999999999</v>
      </c>
      <c r="AU1015" s="6">
        <v>-3.38</v>
      </c>
      <c r="AV1015" s="15">
        <v>-0.62</v>
      </c>
      <c r="AW1015" s="15">
        <v>-0.35</v>
      </c>
    </row>
    <row r="1016" spans="2:49" x14ac:dyDescent="0.25">
      <c r="B1016" s="6" t="s">
        <v>2368</v>
      </c>
      <c r="C1016" s="6" t="s">
        <v>2369</v>
      </c>
      <c r="D1016" s="6" t="s">
        <v>2370</v>
      </c>
      <c r="E1016" s="7">
        <v>92101</v>
      </c>
      <c r="F1016" s="6" t="s">
        <v>448</v>
      </c>
      <c r="G1016" s="6" t="s">
        <v>90</v>
      </c>
      <c r="H1016" s="6" t="s">
        <v>81</v>
      </c>
      <c r="I1016" s="8">
        <v>5</v>
      </c>
      <c r="J1016" s="8">
        <f t="shared" si="47"/>
        <v>9</v>
      </c>
      <c r="K1016" s="6" t="s">
        <v>61</v>
      </c>
      <c r="L1016" s="9">
        <v>40813</v>
      </c>
      <c r="M1016" s="10">
        <v>337598</v>
      </c>
      <c r="N1016" s="10">
        <v>337598</v>
      </c>
      <c r="O1016" s="10">
        <v>0</v>
      </c>
      <c r="P1016" s="10">
        <v>0</v>
      </c>
      <c r="Q1016" s="10">
        <v>0</v>
      </c>
      <c r="R1016" s="10">
        <v>9081</v>
      </c>
      <c r="S1016" s="10">
        <v>9081</v>
      </c>
      <c r="T1016" s="10">
        <v>9745</v>
      </c>
      <c r="U1016" s="10">
        <v>37545</v>
      </c>
      <c r="V1016" s="10">
        <v>9081</v>
      </c>
      <c r="W1016" s="10">
        <v>-22793.5</v>
      </c>
      <c r="X1016" s="10">
        <v>0</v>
      </c>
      <c r="Y1016" s="10">
        <v>81998</v>
      </c>
      <c r="Z1016" s="10">
        <v>277623</v>
      </c>
      <c r="AA1016" s="10">
        <v>56978</v>
      </c>
      <c r="AB1016" s="10">
        <v>230538</v>
      </c>
      <c r="AC1016" s="10">
        <v>0</v>
      </c>
      <c r="AD1016" s="10">
        <v>5000</v>
      </c>
      <c r="AE1016" s="10">
        <v>348303</v>
      </c>
      <c r="AF1016" s="10">
        <v>75473</v>
      </c>
      <c r="AG1016" s="10">
        <v>255600</v>
      </c>
      <c r="AH1016" s="10">
        <v>337598</v>
      </c>
      <c r="AI1016" s="11">
        <v>0.04</v>
      </c>
      <c r="AJ1016" s="11">
        <v>3.99</v>
      </c>
      <c r="AK1016" s="11">
        <v>4.4000000000000004</v>
      </c>
      <c r="AL1016" s="12">
        <v>260.7</v>
      </c>
      <c r="AM1016" s="12">
        <v>87.39</v>
      </c>
      <c r="AN1016" s="13">
        <v>27.26</v>
      </c>
      <c r="AO1016" s="14">
        <v>17.809999999999999</v>
      </c>
      <c r="AP1016" s="14">
        <v>20.29</v>
      </c>
      <c r="AQ1016" s="15">
        <v>3.68</v>
      </c>
      <c r="AR1016" s="16">
        <v>2.61</v>
      </c>
      <c r="AS1016" s="14">
        <v>3.27</v>
      </c>
      <c r="AT1016" s="14">
        <v>2.69</v>
      </c>
      <c r="AU1016" s="6">
        <v>12.03</v>
      </c>
      <c r="AV1016" s="15">
        <v>1.5</v>
      </c>
      <c r="AW1016" s="15">
        <v>0.77</v>
      </c>
    </row>
    <row r="1017" spans="2:49" x14ac:dyDescent="0.25">
      <c r="B1017" s="6" t="s">
        <v>2371</v>
      </c>
      <c r="C1017" s="6" t="s">
        <v>2372</v>
      </c>
      <c r="D1017" s="6" t="s">
        <v>57</v>
      </c>
      <c r="E1017" s="7">
        <v>82102</v>
      </c>
      <c r="F1017" s="6" t="s">
        <v>58</v>
      </c>
      <c r="G1017" s="6" t="s">
        <v>59</v>
      </c>
      <c r="H1017" s="6" t="s">
        <v>81</v>
      </c>
      <c r="I1017" s="8">
        <v>1</v>
      </c>
      <c r="J1017" s="8">
        <f t="shared" si="47"/>
        <v>1</v>
      </c>
      <c r="K1017" s="6" t="s">
        <v>61</v>
      </c>
      <c r="L1017" s="9">
        <v>42620</v>
      </c>
      <c r="M1017" s="10">
        <v>337469</v>
      </c>
      <c r="N1017" s="10">
        <v>337469</v>
      </c>
      <c r="O1017" s="10">
        <v>0</v>
      </c>
      <c r="P1017" s="10">
        <v>2237</v>
      </c>
      <c r="Q1017" s="10">
        <v>2237</v>
      </c>
      <c r="R1017" s="10">
        <v>4674</v>
      </c>
      <c r="S1017" s="10">
        <v>4674</v>
      </c>
      <c r="T1017" s="10">
        <v>6911</v>
      </c>
      <c r="U1017" s="10">
        <v>32455</v>
      </c>
      <c r="V1017" s="10">
        <v>6911</v>
      </c>
      <c r="W1017" s="10">
        <v>1850.22</v>
      </c>
      <c r="X1017" s="10">
        <v>232746</v>
      </c>
      <c r="Y1017" s="10">
        <v>17746</v>
      </c>
      <c r="Z1017" s="10">
        <v>-32815</v>
      </c>
      <c r="AA1017" s="10">
        <v>15749</v>
      </c>
      <c r="AB1017" s="10">
        <v>38567</v>
      </c>
      <c r="AC1017" s="10">
        <v>102869</v>
      </c>
      <c r="AD1017" s="10">
        <v>5000</v>
      </c>
      <c r="AE1017" s="10">
        <v>141187</v>
      </c>
      <c r="AF1017" s="10">
        <v>48974</v>
      </c>
      <c r="AG1017" s="10">
        <v>216854</v>
      </c>
      <c r="AH1017" s="10">
        <v>1854</v>
      </c>
      <c r="AI1017" s="11">
        <v>0.52</v>
      </c>
      <c r="AJ1017" s="11">
        <v>0.52</v>
      </c>
      <c r="AK1017" s="11">
        <v>0.53</v>
      </c>
      <c r="AL1017" s="12">
        <v>0</v>
      </c>
      <c r="AM1017" s="12">
        <v>195.92</v>
      </c>
      <c r="AN1017" s="13">
        <v>1.01</v>
      </c>
      <c r="AO1017" s="14">
        <v>123.24</v>
      </c>
      <c r="AP1017" s="14">
        <v>123.24</v>
      </c>
      <c r="AQ1017" s="15">
        <v>-0.67</v>
      </c>
      <c r="AR1017" s="16">
        <v>3.31</v>
      </c>
      <c r="AS1017" s="14">
        <v>-14.24</v>
      </c>
      <c r="AT1017" s="14">
        <v>1.39</v>
      </c>
      <c r="AU1017" s="6">
        <v>9.5399999999999991</v>
      </c>
      <c r="AV1017" s="15">
        <v>4.01</v>
      </c>
      <c r="AW1017" s="15">
        <v>0.69</v>
      </c>
    </row>
    <row r="1018" spans="2:49" x14ac:dyDescent="0.25">
      <c r="B1018" s="6" t="s">
        <v>2373</v>
      </c>
      <c r="C1018" s="6" t="s">
        <v>2374</v>
      </c>
      <c r="D1018" s="6" t="s">
        <v>1199</v>
      </c>
      <c r="E1018" s="7">
        <v>91441</v>
      </c>
      <c r="F1018" s="6" t="s">
        <v>350</v>
      </c>
      <c r="G1018" s="6" t="s">
        <v>220</v>
      </c>
      <c r="H1018" s="6" t="s">
        <v>104</v>
      </c>
      <c r="I1018" s="8">
        <v>2</v>
      </c>
      <c r="J1018" s="8">
        <f t="shared" si="47"/>
        <v>2</v>
      </c>
      <c r="K1018" s="6" t="s">
        <v>61</v>
      </c>
      <c r="L1018" s="9">
        <v>40152</v>
      </c>
      <c r="M1018" s="10">
        <v>336881</v>
      </c>
      <c r="N1018" s="10">
        <v>336881</v>
      </c>
      <c r="O1018" s="10">
        <v>0</v>
      </c>
      <c r="P1018" s="10">
        <v>0</v>
      </c>
      <c r="Q1018" s="10">
        <v>0</v>
      </c>
      <c r="R1018" s="10">
        <v>-50970</v>
      </c>
      <c r="S1018" s="10">
        <v>-50970</v>
      </c>
      <c r="T1018" s="10">
        <v>-46696</v>
      </c>
      <c r="U1018" s="10">
        <v>-38662</v>
      </c>
      <c r="V1018" s="10">
        <v>-50970</v>
      </c>
      <c r="W1018" s="10">
        <v>-45561.279999999999</v>
      </c>
      <c r="X1018" s="10">
        <v>0</v>
      </c>
      <c r="Y1018" s="10">
        <v>10898</v>
      </c>
      <c r="Z1018" s="10">
        <v>-43326</v>
      </c>
      <c r="AA1018" s="10">
        <v>48317</v>
      </c>
      <c r="AB1018" s="10">
        <v>209963</v>
      </c>
      <c r="AC1018" s="10">
        <v>0</v>
      </c>
      <c r="AD1018" s="10">
        <v>5000</v>
      </c>
      <c r="AE1018" s="10">
        <v>270101</v>
      </c>
      <c r="AF1018" s="10">
        <v>38226</v>
      </c>
      <c r="AG1018" s="10">
        <v>326933</v>
      </c>
      <c r="AH1018" s="10">
        <v>337831</v>
      </c>
      <c r="AI1018" s="11">
        <v>0.39</v>
      </c>
      <c r="AJ1018" s="11">
        <v>0.87</v>
      </c>
      <c r="AK1018" s="11">
        <v>0.87</v>
      </c>
      <c r="AL1018" s="12">
        <v>136.88999999999999</v>
      </c>
      <c r="AM1018" s="12">
        <v>292.73</v>
      </c>
      <c r="AN1018" s="13">
        <v>0.82</v>
      </c>
      <c r="AO1018" s="14">
        <v>98.42</v>
      </c>
      <c r="AP1018" s="14">
        <v>116.04</v>
      </c>
      <c r="AQ1018" s="15">
        <v>-1.1299999999999999</v>
      </c>
      <c r="AR1018" s="16">
        <v>-18.87</v>
      </c>
      <c r="AS1018" s="14">
        <v>-117.64</v>
      </c>
      <c r="AT1018" s="14">
        <v>-15.13</v>
      </c>
      <c r="AU1018" s="6">
        <v>-133.34</v>
      </c>
      <c r="AV1018" s="15">
        <v>-2.41</v>
      </c>
      <c r="AW1018" s="15">
        <v>0.37</v>
      </c>
    </row>
    <row r="1019" spans="2:49" x14ac:dyDescent="0.25">
      <c r="B1019" s="6" t="s">
        <v>2375</v>
      </c>
      <c r="C1019" s="6" t="s">
        <v>2376</v>
      </c>
      <c r="D1019" s="6" t="s">
        <v>322</v>
      </c>
      <c r="E1019" s="7">
        <v>96501</v>
      </c>
      <c r="F1019" s="6" t="s">
        <v>322</v>
      </c>
      <c r="G1019" s="6" t="s">
        <v>137</v>
      </c>
      <c r="H1019" s="6" t="s">
        <v>66</v>
      </c>
      <c r="I1019" s="8">
        <v>10</v>
      </c>
      <c r="J1019" s="8">
        <f t="shared" si="47"/>
        <v>24</v>
      </c>
      <c r="K1019" s="6" t="s">
        <v>61</v>
      </c>
      <c r="L1019" s="9">
        <v>42264</v>
      </c>
      <c r="M1019" s="10">
        <v>336480</v>
      </c>
      <c r="N1019" s="10">
        <v>336480</v>
      </c>
      <c r="O1019" s="10">
        <v>0</v>
      </c>
      <c r="P1019" s="10">
        <v>0</v>
      </c>
      <c r="Q1019" s="10">
        <v>0</v>
      </c>
      <c r="R1019" s="10">
        <v>-39386</v>
      </c>
      <c r="S1019" s="10">
        <v>-39386</v>
      </c>
      <c r="T1019" s="10">
        <v>-22925</v>
      </c>
      <c r="U1019" s="10">
        <v>38780</v>
      </c>
      <c r="V1019" s="10">
        <v>-39386</v>
      </c>
      <c r="W1019" s="10">
        <v>-67447.7</v>
      </c>
      <c r="X1019" s="10">
        <v>200615</v>
      </c>
      <c r="Y1019" s="10">
        <v>135587</v>
      </c>
      <c r="Z1019" s="10">
        <v>105997</v>
      </c>
      <c r="AA1019" s="10">
        <v>99423</v>
      </c>
      <c r="AB1019" s="10">
        <v>39618</v>
      </c>
      <c r="AC1019" s="10">
        <v>116115</v>
      </c>
      <c r="AD1019" s="10">
        <v>5000</v>
      </c>
      <c r="AE1019" s="10">
        <v>1069114</v>
      </c>
      <c r="AF1019" s="10">
        <v>974347</v>
      </c>
      <c r="AG1019" s="10">
        <v>84778</v>
      </c>
      <c r="AH1019" s="10">
        <v>19750</v>
      </c>
      <c r="AI1019" s="11">
        <v>0.55000000000000004</v>
      </c>
      <c r="AJ1019" s="11">
        <v>0.56000000000000005</v>
      </c>
      <c r="AK1019" s="11">
        <v>0.69</v>
      </c>
      <c r="AL1019" s="12">
        <v>2</v>
      </c>
      <c r="AM1019" s="12">
        <v>243.86</v>
      </c>
      <c r="AN1019" s="13">
        <v>19.420000000000002</v>
      </c>
      <c r="AO1019" s="14">
        <v>12.77</v>
      </c>
      <c r="AP1019" s="14">
        <v>90.05</v>
      </c>
      <c r="AQ1019" s="15">
        <v>0.11</v>
      </c>
      <c r="AR1019" s="16">
        <v>-3.68</v>
      </c>
      <c r="AS1019" s="14">
        <v>-37.159999999999997</v>
      </c>
      <c r="AT1019" s="14">
        <v>-11.71</v>
      </c>
      <c r="AU1019" s="6">
        <v>-4.04</v>
      </c>
      <c r="AV1019" s="15">
        <v>-0.23</v>
      </c>
      <c r="AW1019" s="15">
        <v>-7.0000000000000007E-2</v>
      </c>
    </row>
    <row r="1020" spans="2:49" x14ac:dyDescent="0.25">
      <c r="B1020" s="6" t="s">
        <v>2377</v>
      </c>
      <c r="C1020" s="6" t="s">
        <v>2378</v>
      </c>
      <c r="D1020" s="6" t="s">
        <v>64</v>
      </c>
      <c r="E1020" s="7">
        <v>85106</v>
      </c>
      <c r="F1020" s="6" t="s">
        <v>65</v>
      </c>
      <c r="G1020" s="6" t="s">
        <v>59</v>
      </c>
      <c r="H1020" s="6" t="s">
        <v>104</v>
      </c>
      <c r="I1020" s="8">
        <v>3</v>
      </c>
      <c r="J1020" s="8">
        <f t="shared" si="47"/>
        <v>4</v>
      </c>
      <c r="K1020" s="6" t="s">
        <v>61</v>
      </c>
      <c r="L1020" s="9">
        <v>39689</v>
      </c>
      <c r="M1020" s="10">
        <v>336400</v>
      </c>
      <c r="N1020" s="10">
        <v>336400</v>
      </c>
      <c r="O1020" s="10">
        <v>0</v>
      </c>
      <c r="P1020" s="10">
        <v>0</v>
      </c>
      <c r="Q1020" s="10">
        <v>0</v>
      </c>
      <c r="R1020" s="10">
        <v>-40015</v>
      </c>
      <c r="S1020" s="10">
        <v>-40015</v>
      </c>
      <c r="T1020" s="10">
        <v>-39892</v>
      </c>
      <c r="U1020" s="10">
        <v>-15946</v>
      </c>
      <c r="V1020" s="10">
        <v>-40015</v>
      </c>
      <c r="W1020" s="10">
        <v>-34277.760000000002</v>
      </c>
      <c r="X1020" s="10">
        <v>118905</v>
      </c>
      <c r="Y1020" s="10">
        <v>60175</v>
      </c>
      <c r="Z1020" s="10">
        <v>-163442</v>
      </c>
      <c r="AA1020" s="10">
        <v>66590</v>
      </c>
      <c r="AB1020" s="10">
        <v>38587</v>
      </c>
      <c r="AC1020" s="10">
        <v>211851</v>
      </c>
      <c r="AD1020" s="10">
        <v>6639</v>
      </c>
      <c r="AE1020" s="10">
        <v>304267</v>
      </c>
      <c r="AF1020" s="10">
        <v>46732</v>
      </c>
      <c r="AG1020" s="10">
        <v>64374</v>
      </c>
      <c r="AH1020" s="10">
        <v>5644</v>
      </c>
      <c r="AI1020" s="11">
        <v>0.01</v>
      </c>
      <c r="AJ1020" s="11">
        <v>0.4</v>
      </c>
      <c r="AK1020" s="11">
        <v>0.76</v>
      </c>
      <c r="AL1020" s="12">
        <v>143.37</v>
      </c>
      <c r="AM1020" s="12">
        <v>444.45</v>
      </c>
      <c r="AN1020" s="13">
        <v>128.33000000000001</v>
      </c>
      <c r="AO1020" s="14">
        <v>112.08</v>
      </c>
      <c r="AP1020" s="14">
        <v>153.72</v>
      </c>
      <c r="AQ1020" s="15">
        <v>-3.5</v>
      </c>
      <c r="AR1020" s="16">
        <v>-13.15</v>
      </c>
      <c r="AS1020" s="14">
        <v>-24.48</v>
      </c>
      <c r="AT1020" s="14">
        <v>-11.9</v>
      </c>
      <c r="AU1020" s="6">
        <v>-85.63</v>
      </c>
      <c r="AV1020" s="15">
        <v>-0.5</v>
      </c>
      <c r="AW1020" s="15">
        <v>0.39</v>
      </c>
    </row>
    <row r="1021" spans="2:49" x14ac:dyDescent="0.25">
      <c r="B1021" s="6" t="s">
        <v>2379</v>
      </c>
      <c r="C1021" s="6" t="s">
        <v>2380</v>
      </c>
      <c r="D1021" s="6" t="s">
        <v>338</v>
      </c>
      <c r="E1021" s="7">
        <v>94501</v>
      </c>
      <c r="F1021" s="6" t="s">
        <v>338</v>
      </c>
      <c r="G1021" s="6" t="s">
        <v>108</v>
      </c>
      <c r="H1021" s="6" t="s">
        <v>66</v>
      </c>
      <c r="I1021" s="8">
        <v>1</v>
      </c>
      <c r="J1021" s="8">
        <f t="shared" si="47"/>
        <v>1</v>
      </c>
      <c r="K1021" s="6" t="s">
        <v>61</v>
      </c>
      <c r="L1021" s="9">
        <v>43392</v>
      </c>
      <c r="M1021" s="10">
        <v>336340</v>
      </c>
      <c r="N1021" s="10">
        <v>336340</v>
      </c>
      <c r="O1021" s="10">
        <v>0</v>
      </c>
      <c r="P1021" s="10">
        <v>0</v>
      </c>
      <c r="Q1021" s="10">
        <v>0</v>
      </c>
      <c r="R1021" s="10">
        <v>-2053</v>
      </c>
      <c r="S1021" s="10">
        <v>-2053</v>
      </c>
      <c r="T1021" s="10">
        <v>-2053</v>
      </c>
      <c r="U1021" s="10">
        <v>127</v>
      </c>
      <c r="V1021" s="10">
        <v>-2053</v>
      </c>
      <c r="W1021" s="10">
        <v>-8064.94</v>
      </c>
      <c r="X1021" s="10">
        <v>-48229</v>
      </c>
      <c r="Y1021" s="10">
        <v>132085</v>
      </c>
      <c r="Z1021" s="10">
        <v>1399</v>
      </c>
      <c r="AA1021" s="10">
        <v>131948</v>
      </c>
      <c r="AB1021" s="10">
        <v>70819</v>
      </c>
      <c r="AC1021" s="10">
        <v>120955</v>
      </c>
      <c r="AD1021" s="10">
        <v>5000</v>
      </c>
      <c r="AE1021" s="10">
        <v>158465</v>
      </c>
      <c r="AF1021" s="10">
        <v>8175</v>
      </c>
      <c r="AG1021" s="10">
        <v>83300</v>
      </c>
      <c r="AH1021" s="10">
        <v>263614</v>
      </c>
      <c r="AI1021" s="11">
        <v>0</v>
      </c>
      <c r="AJ1021" s="11">
        <v>3.44</v>
      </c>
      <c r="AK1021" s="11">
        <v>3.62</v>
      </c>
      <c r="AL1021" s="12">
        <v>152.58000000000001</v>
      </c>
      <c r="AM1021" s="12">
        <v>73.12</v>
      </c>
      <c r="AN1021" s="13">
        <v>8.2799999999999994</v>
      </c>
      <c r="AO1021" s="14">
        <v>26.18</v>
      </c>
      <c r="AP1021" s="14">
        <v>99.12</v>
      </c>
      <c r="AQ1021" s="15">
        <v>0.17</v>
      </c>
      <c r="AR1021" s="16">
        <v>-1.3</v>
      </c>
      <c r="AS1021" s="14">
        <v>-146.75</v>
      </c>
      <c r="AT1021" s="14">
        <v>-0.61</v>
      </c>
      <c r="AU1021" s="6">
        <v>-25.11</v>
      </c>
      <c r="AV1021" s="15">
        <v>0.86</v>
      </c>
      <c r="AW1021" s="15">
        <v>0.48</v>
      </c>
    </row>
    <row r="1022" spans="2:49" x14ac:dyDescent="0.25">
      <c r="B1022" s="6" t="s">
        <v>2381</v>
      </c>
      <c r="C1022" s="6" t="s">
        <v>2382</v>
      </c>
      <c r="D1022" s="6" t="s">
        <v>1246</v>
      </c>
      <c r="E1022" s="7">
        <v>96701</v>
      </c>
      <c r="F1022" s="6" t="s">
        <v>322</v>
      </c>
      <c r="G1022" s="6" t="s">
        <v>137</v>
      </c>
      <c r="H1022" s="6" t="s">
        <v>104</v>
      </c>
      <c r="I1022" s="8">
        <v>5</v>
      </c>
      <c r="J1022" s="8">
        <f t="shared" si="47"/>
        <v>9</v>
      </c>
      <c r="K1022" s="6" t="s">
        <v>61</v>
      </c>
      <c r="L1022" s="9">
        <v>33749</v>
      </c>
      <c r="M1022" s="10">
        <v>335885</v>
      </c>
      <c r="N1022" s="10">
        <v>335885</v>
      </c>
      <c r="O1022" s="10">
        <v>0</v>
      </c>
      <c r="P1022" s="10">
        <v>605</v>
      </c>
      <c r="Q1022" s="10">
        <v>605</v>
      </c>
      <c r="R1022" s="10">
        <v>4503</v>
      </c>
      <c r="S1022" s="10">
        <v>4503</v>
      </c>
      <c r="T1022" s="10">
        <v>5108</v>
      </c>
      <c r="U1022" s="10">
        <v>6724</v>
      </c>
      <c r="V1022" s="10">
        <v>5108</v>
      </c>
      <c r="W1022" s="10">
        <v>1884.2</v>
      </c>
      <c r="X1022" s="10">
        <v>19051</v>
      </c>
      <c r="Y1022" s="10">
        <v>130543</v>
      </c>
      <c r="Z1022" s="10">
        <v>13612</v>
      </c>
      <c r="AA1022" s="10">
        <v>123533</v>
      </c>
      <c r="AB1022" s="10">
        <v>123932</v>
      </c>
      <c r="AC1022" s="10">
        <v>79784</v>
      </c>
      <c r="AD1022" s="10">
        <v>6639</v>
      </c>
      <c r="AE1022" s="10">
        <v>34637</v>
      </c>
      <c r="AF1022" s="10">
        <v>78</v>
      </c>
      <c r="AG1022" s="10">
        <v>129043</v>
      </c>
      <c r="AH1022" s="10">
        <v>240461</v>
      </c>
      <c r="AI1022" s="11">
        <v>0.26</v>
      </c>
      <c r="AJ1022" s="11">
        <v>1.83</v>
      </c>
      <c r="AK1022" s="11">
        <v>2.13</v>
      </c>
      <c r="AL1022" s="12">
        <v>27.11</v>
      </c>
      <c r="AM1022" s="12">
        <v>27.91</v>
      </c>
      <c r="AN1022" s="13">
        <v>5.35</v>
      </c>
      <c r="AO1022" s="14">
        <v>46.75</v>
      </c>
      <c r="AP1022" s="14">
        <v>60.7</v>
      </c>
      <c r="AQ1022" s="15">
        <v>174.51</v>
      </c>
      <c r="AR1022" s="16">
        <v>13</v>
      </c>
      <c r="AS1022" s="14">
        <v>33.08</v>
      </c>
      <c r="AT1022" s="14">
        <v>1.34</v>
      </c>
      <c r="AU1022" s="6">
        <v>5773.08</v>
      </c>
      <c r="AV1022" s="15">
        <v>9.82</v>
      </c>
      <c r="AW1022" s="15">
        <v>2.02</v>
      </c>
    </row>
    <row r="1023" spans="2:49" x14ac:dyDescent="0.25">
      <c r="B1023" s="6" t="s">
        <v>2383</v>
      </c>
      <c r="C1023" s="6" t="s">
        <v>2384</v>
      </c>
      <c r="D1023" s="6" t="s">
        <v>489</v>
      </c>
      <c r="E1023" s="7" t="s">
        <v>95</v>
      </c>
      <c r="F1023" s="6" t="s">
        <v>168</v>
      </c>
      <c r="G1023" s="6" t="s">
        <v>97</v>
      </c>
      <c r="H1023" s="6" t="s">
        <v>66</v>
      </c>
      <c r="I1023" s="8">
        <v>5</v>
      </c>
      <c r="J1023" s="8">
        <f t="shared" si="47"/>
        <v>9</v>
      </c>
      <c r="K1023" s="6" t="s">
        <v>61</v>
      </c>
      <c r="L1023" s="9">
        <v>43428</v>
      </c>
      <c r="M1023" s="10">
        <v>335063</v>
      </c>
      <c r="N1023" s="10">
        <v>335063</v>
      </c>
      <c r="O1023" s="10">
        <v>0</v>
      </c>
      <c r="P1023" s="10">
        <v>2498</v>
      </c>
      <c r="Q1023" s="10">
        <v>2498</v>
      </c>
      <c r="R1023" s="10">
        <v>-2854</v>
      </c>
      <c r="S1023" s="10">
        <v>-2854</v>
      </c>
      <c r="T1023" s="10">
        <v>-356</v>
      </c>
      <c r="U1023" s="10">
        <v>-356</v>
      </c>
      <c r="V1023" s="10">
        <v>-356</v>
      </c>
      <c r="W1023" s="10">
        <v>-7015.82</v>
      </c>
      <c r="X1023" s="10">
        <v>0</v>
      </c>
      <c r="Y1023" s="10">
        <v>22439</v>
      </c>
      <c r="Z1023" s="10">
        <v>36931</v>
      </c>
      <c r="AA1023" s="10">
        <v>46425</v>
      </c>
      <c r="AB1023" s="10">
        <v>220777</v>
      </c>
      <c r="AC1023" s="10">
        <v>0</v>
      </c>
      <c r="AD1023" s="10">
        <v>5000</v>
      </c>
      <c r="AE1023" s="10">
        <v>112879</v>
      </c>
      <c r="AF1023" s="10">
        <v>0</v>
      </c>
      <c r="AG1023" s="10">
        <v>312624</v>
      </c>
      <c r="AH1023" s="10">
        <v>335063</v>
      </c>
      <c r="AI1023" s="11">
        <v>1.1100000000000001</v>
      </c>
      <c r="AJ1023" s="11">
        <v>1.49</v>
      </c>
      <c r="AK1023" s="11">
        <v>1.49</v>
      </c>
      <c r="AL1023" s="12">
        <v>30.74</v>
      </c>
      <c r="AM1023" s="12">
        <v>87.11</v>
      </c>
      <c r="AN1023" s="13">
        <v>0</v>
      </c>
      <c r="AO1023" s="14">
        <v>67.02</v>
      </c>
      <c r="AP1023" s="14">
        <v>67.28</v>
      </c>
      <c r="AQ1023" s="15">
        <v>0</v>
      </c>
      <c r="AR1023" s="16">
        <v>-2.5299999999999998</v>
      </c>
      <c r="AS1023" s="14">
        <v>-7.73</v>
      </c>
      <c r="AT1023" s="14">
        <v>-0.85</v>
      </c>
      <c r="AU1023" s="6">
        <v>0</v>
      </c>
      <c r="AV1023" s="15">
        <v>0.38</v>
      </c>
      <c r="AW1023" s="15">
        <v>0.79</v>
      </c>
    </row>
    <row r="1024" spans="2:49" x14ac:dyDescent="0.25">
      <c r="B1024" s="6" t="s">
        <v>2385</v>
      </c>
      <c r="C1024" s="6" t="s">
        <v>2386</v>
      </c>
      <c r="D1024" s="6" t="s">
        <v>350</v>
      </c>
      <c r="E1024" s="7">
        <v>91100</v>
      </c>
      <c r="F1024" s="6" t="s">
        <v>350</v>
      </c>
      <c r="G1024" s="6" t="s">
        <v>220</v>
      </c>
      <c r="H1024" s="6" t="s">
        <v>104</v>
      </c>
      <c r="I1024" s="8">
        <v>10</v>
      </c>
      <c r="J1024" s="8">
        <f t="shared" si="47"/>
        <v>24</v>
      </c>
      <c r="K1024" s="6" t="s">
        <v>61</v>
      </c>
      <c r="L1024" s="9">
        <v>35046</v>
      </c>
      <c r="M1024" s="10">
        <v>334648</v>
      </c>
      <c r="N1024" s="10">
        <v>334648</v>
      </c>
      <c r="O1024" s="10">
        <v>0</v>
      </c>
      <c r="P1024" s="10">
        <v>34646</v>
      </c>
      <c r="Q1024" s="10">
        <v>34646</v>
      </c>
      <c r="R1024" s="10">
        <v>129961</v>
      </c>
      <c r="S1024" s="10">
        <v>129961</v>
      </c>
      <c r="T1024" s="10">
        <v>164607</v>
      </c>
      <c r="U1024" s="10">
        <v>167350</v>
      </c>
      <c r="V1024" s="10">
        <v>164607</v>
      </c>
      <c r="W1024" s="10">
        <v>100775.54</v>
      </c>
      <c r="X1024" s="10">
        <v>0</v>
      </c>
      <c r="Y1024" s="10">
        <v>142873</v>
      </c>
      <c r="Z1024" s="10">
        <v>283439</v>
      </c>
      <c r="AA1024" s="10">
        <v>150211</v>
      </c>
      <c r="AB1024" s="10">
        <v>168283</v>
      </c>
      <c r="AC1024" s="10">
        <v>0</v>
      </c>
      <c r="AD1024" s="10">
        <v>6640</v>
      </c>
      <c r="AE1024" s="10">
        <v>347593</v>
      </c>
      <c r="AF1024" s="10">
        <v>5851</v>
      </c>
      <c r="AG1024" s="10">
        <v>194693</v>
      </c>
      <c r="AH1024" s="10">
        <v>337566</v>
      </c>
      <c r="AI1024" s="11">
        <v>5.23</v>
      </c>
      <c r="AJ1024" s="11">
        <v>5.33</v>
      </c>
      <c r="AK1024" s="11">
        <v>5.63</v>
      </c>
      <c r="AL1024" s="12">
        <v>6.11</v>
      </c>
      <c r="AM1024" s="12">
        <v>112.28</v>
      </c>
      <c r="AN1024" s="13">
        <v>19.59</v>
      </c>
      <c r="AO1024" s="14">
        <v>17.47</v>
      </c>
      <c r="AP1024" s="14">
        <v>18.46</v>
      </c>
      <c r="AQ1024" s="15">
        <v>48.44</v>
      </c>
      <c r="AR1024" s="16">
        <v>37.39</v>
      </c>
      <c r="AS1024" s="14">
        <v>45.85</v>
      </c>
      <c r="AT1024" s="14">
        <v>38.840000000000003</v>
      </c>
      <c r="AU1024" s="6">
        <v>2221.1799999999998</v>
      </c>
      <c r="AV1024" s="15">
        <v>7.81</v>
      </c>
      <c r="AW1024" s="15">
        <v>2.31</v>
      </c>
    </row>
    <row r="1025" spans="2:49" x14ac:dyDescent="0.25">
      <c r="B1025" s="6" t="s">
        <v>2387</v>
      </c>
      <c r="C1025" s="6" t="s">
        <v>2388</v>
      </c>
      <c r="D1025" s="6" t="s">
        <v>107</v>
      </c>
      <c r="E1025" s="7">
        <v>94012</v>
      </c>
      <c r="F1025" s="6" t="s">
        <v>107</v>
      </c>
      <c r="G1025" s="6" t="s">
        <v>108</v>
      </c>
      <c r="H1025" s="6" t="s">
        <v>53</v>
      </c>
      <c r="I1025" s="8">
        <v>5</v>
      </c>
      <c r="J1025" s="8">
        <f t="shared" si="47"/>
        <v>9</v>
      </c>
      <c r="K1025" s="6" t="s">
        <v>61</v>
      </c>
      <c r="L1025" s="9">
        <v>34297</v>
      </c>
      <c r="M1025" s="10">
        <v>334495</v>
      </c>
      <c r="N1025" s="10">
        <v>334495</v>
      </c>
      <c r="O1025" s="10">
        <v>0</v>
      </c>
      <c r="P1025" s="10">
        <v>17624</v>
      </c>
      <c r="Q1025" s="10">
        <v>17624</v>
      </c>
      <c r="R1025" s="10">
        <v>-28227</v>
      </c>
      <c r="S1025" s="10">
        <v>-28227</v>
      </c>
      <c r="T1025" s="10">
        <v>-10603</v>
      </c>
      <c r="U1025" s="10">
        <v>19802</v>
      </c>
      <c r="V1025" s="10">
        <v>-10603</v>
      </c>
      <c r="W1025" s="10">
        <v>-92905.78</v>
      </c>
      <c r="X1025" s="10">
        <v>318</v>
      </c>
      <c r="Y1025" s="10">
        <v>210692</v>
      </c>
      <c r="Z1025" s="10">
        <v>823347</v>
      </c>
      <c r="AA1025" s="10">
        <v>121773</v>
      </c>
      <c r="AB1025" s="10">
        <v>61537</v>
      </c>
      <c r="AC1025" s="10">
        <v>290</v>
      </c>
      <c r="AD1025" s="10">
        <v>6639</v>
      </c>
      <c r="AE1025" s="10">
        <v>875564</v>
      </c>
      <c r="AF1025" s="10">
        <v>408057</v>
      </c>
      <c r="AG1025" s="10">
        <v>123513</v>
      </c>
      <c r="AH1025" s="10">
        <v>302223</v>
      </c>
      <c r="AI1025" s="11">
        <v>3.48</v>
      </c>
      <c r="AJ1025" s="11">
        <v>11.3</v>
      </c>
      <c r="AK1025" s="11">
        <v>11.3</v>
      </c>
      <c r="AL1025" s="12">
        <v>334.92</v>
      </c>
      <c r="AM1025" s="12">
        <v>115.74</v>
      </c>
      <c r="AN1025" s="13">
        <v>0</v>
      </c>
      <c r="AO1025" s="14">
        <v>4.55</v>
      </c>
      <c r="AP1025" s="14">
        <v>5.96</v>
      </c>
      <c r="AQ1025" s="15">
        <v>2.02</v>
      </c>
      <c r="AR1025" s="16">
        <v>-3.22</v>
      </c>
      <c r="AS1025" s="14">
        <v>-3.43</v>
      </c>
      <c r="AT1025" s="14">
        <v>-8.44</v>
      </c>
      <c r="AU1025" s="6">
        <v>-6.92</v>
      </c>
      <c r="AV1025" s="15">
        <v>1.99</v>
      </c>
      <c r="AW1025" s="15">
        <v>1.05</v>
      </c>
    </row>
    <row r="1026" spans="2:49" x14ac:dyDescent="0.25">
      <c r="B1026" s="6" t="s">
        <v>2389</v>
      </c>
      <c r="C1026" s="6" t="s">
        <v>2390</v>
      </c>
      <c r="D1026" s="6" t="s">
        <v>127</v>
      </c>
      <c r="E1026" s="7" t="s">
        <v>259</v>
      </c>
      <c r="F1026" s="6" t="s">
        <v>127</v>
      </c>
      <c r="G1026" s="6" t="s">
        <v>76</v>
      </c>
      <c r="H1026" s="6" t="s">
        <v>104</v>
      </c>
      <c r="I1026" s="8" t="s">
        <v>60</v>
      </c>
      <c r="J1026" s="8" t="s">
        <v>60</v>
      </c>
      <c r="K1026" s="6" t="s">
        <v>61</v>
      </c>
      <c r="L1026" s="9">
        <v>39203</v>
      </c>
      <c r="M1026" s="10">
        <v>334208</v>
      </c>
      <c r="N1026" s="10">
        <v>334208</v>
      </c>
      <c r="O1026" s="10">
        <v>0</v>
      </c>
      <c r="P1026" s="10">
        <v>0</v>
      </c>
      <c r="Q1026" s="10">
        <v>0</v>
      </c>
      <c r="R1026" s="10">
        <v>-5301</v>
      </c>
      <c r="S1026" s="10">
        <v>-5301</v>
      </c>
      <c r="T1026" s="10">
        <v>-4355</v>
      </c>
      <c r="U1026" s="10">
        <v>2808</v>
      </c>
      <c r="V1026" s="10">
        <v>-5301</v>
      </c>
      <c r="W1026" s="10">
        <v>-9837.9</v>
      </c>
      <c r="X1026" s="10">
        <v>14665</v>
      </c>
      <c r="Y1026" s="10">
        <v>5786</v>
      </c>
      <c r="Z1026" s="10">
        <v>-1421</v>
      </c>
      <c r="AA1026" s="10">
        <v>286</v>
      </c>
      <c r="AB1026" s="10">
        <v>292872</v>
      </c>
      <c r="AC1026" s="10">
        <v>10975</v>
      </c>
      <c r="AD1026" s="10">
        <v>6639</v>
      </c>
      <c r="AE1026" s="10">
        <v>160979</v>
      </c>
      <c r="AF1026" s="10">
        <v>60886</v>
      </c>
      <c r="AG1026" s="10">
        <v>317447</v>
      </c>
      <c r="AH1026" s="10">
        <v>308568</v>
      </c>
      <c r="AI1026" s="11">
        <v>0.09</v>
      </c>
      <c r="AJ1026" s="11">
        <v>0.61</v>
      </c>
      <c r="AK1026" s="11">
        <v>0.61</v>
      </c>
      <c r="AL1026" s="12">
        <v>90.72</v>
      </c>
      <c r="AM1026" s="12">
        <v>178.01</v>
      </c>
      <c r="AN1026" s="13">
        <v>0</v>
      </c>
      <c r="AO1026" s="14">
        <v>100.88</v>
      </c>
      <c r="AP1026" s="14">
        <v>100.88</v>
      </c>
      <c r="AQ1026" s="15">
        <v>-0.02</v>
      </c>
      <c r="AR1026" s="16">
        <v>-3.29</v>
      </c>
      <c r="AS1026" s="14">
        <v>-373.05</v>
      </c>
      <c r="AT1026" s="14">
        <v>-1.59</v>
      </c>
      <c r="AU1026" s="6">
        <v>-8.7100000000000009</v>
      </c>
      <c r="AV1026" s="15">
        <v>0.18</v>
      </c>
      <c r="AW1026" s="15">
        <v>0.57999999999999996</v>
      </c>
    </row>
    <row r="1027" spans="2:49" x14ac:dyDescent="0.25">
      <c r="B1027" s="6" t="s">
        <v>2391</v>
      </c>
      <c r="C1027" s="6" t="s">
        <v>2392</v>
      </c>
      <c r="D1027" s="6" t="s">
        <v>84</v>
      </c>
      <c r="E1027" s="7">
        <v>82105</v>
      </c>
      <c r="F1027" s="6" t="s">
        <v>58</v>
      </c>
      <c r="G1027" s="6" t="s">
        <v>59</v>
      </c>
      <c r="H1027" s="6" t="s">
        <v>66</v>
      </c>
      <c r="I1027" s="8">
        <v>10</v>
      </c>
      <c r="J1027" s="8">
        <f t="shared" ref="J1027:J1050" si="48">IF(I1027=0,0,IF(I1027=1,1,IF(I1027=2,2,(IF(I1027=3,4,IF(I1027=5,9,IF(I1027=10,24,IF(I1027=25,49,IF(I1027=50,99,"X")))))))))</f>
        <v>24</v>
      </c>
      <c r="K1027" s="6" t="s">
        <v>61</v>
      </c>
      <c r="L1027" s="9">
        <v>40780</v>
      </c>
      <c r="M1027" s="10">
        <v>333838</v>
      </c>
      <c r="N1027" s="10">
        <v>333838</v>
      </c>
      <c r="O1027" s="10">
        <v>0</v>
      </c>
      <c r="P1027" s="10">
        <v>0</v>
      </c>
      <c r="Q1027" s="10">
        <v>0</v>
      </c>
      <c r="R1027" s="10">
        <v>6780</v>
      </c>
      <c r="S1027" s="10">
        <v>6780</v>
      </c>
      <c r="T1027" s="10">
        <v>7735</v>
      </c>
      <c r="U1027" s="10">
        <v>60460</v>
      </c>
      <c r="V1027" s="10">
        <v>6780</v>
      </c>
      <c r="W1027" s="10">
        <v>-6833.54</v>
      </c>
      <c r="X1027" s="10">
        <v>-64604</v>
      </c>
      <c r="Y1027" s="10">
        <v>-212738</v>
      </c>
      <c r="Z1027" s="10">
        <v>46667</v>
      </c>
      <c r="AA1027" s="10">
        <v>150872</v>
      </c>
      <c r="AB1027" s="10">
        <v>286911</v>
      </c>
      <c r="AC1027" s="10">
        <v>68153</v>
      </c>
      <c r="AD1027" s="10">
        <v>5000</v>
      </c>
      <c r="AE1027" s="10">
        <v>255538</v>
      </c>
      <c r="AF1027" s="10">
        <v>169151</v>
      </c>
      <c r="AG1027" s="10">
        <v>478423</v>
      </c>
      <c r="AH1027" s="10">
        <v>330289</v>
      </c>
      <c r="AI1027" s="11">
        <v>0.31</v>
      </c>
      <c r="AJ1027" s="11">
        <v>0.46</v>
      </c>
      <c r="AK1027" s="11">
        <v>0.47</v>
      </c>
      <c r="AL1027" s="12">
        <v>29.97</v>
      </c>
      <c r="AM1027" s="12">
        <v>122.08</v>
      </c>
      <c r="AN1027" s="13">
        <v>1.65</v>
      </c>
      <c r="AO1027" s="14">
        <v>72.53</v>
      </c>
      <c r="AP1027" s="14">
        <v>81.739999999999995</v>
      </c>
      <c r="AQ1027" s="15">
        <v>0.28000000000000003</v>
      </c>
      <c r="AR1027" s="16">
        <v>2.65</v>
      </c>
      <c r="AS1027" s="14">
        <v>14.53</v>
      </c>
      <c r="AT1027" s="14">
        <v>2.0299999999999998</v>
      </c>
      <c r="AU1027" s="6">
        <v>4.01</v>
      </c>
      <c r="AV1027" s="15">
        <v>1</v>
      </c>
      <c r="AW1027" s="15">
        <v>0.41</v>
      </c>
    </row>
    <row r="1028" spans="2:49" x14ac:dyDescent="0.25">
      <c r="B1028" s="6" t="s">
        <v>2393</v>
      </c>
      <c r="C1028" s="6" t="s">
        <v>2394</v>
      </c>
      <c r="D1028" s="6" t="s">
        <v>84</v>
      </c>
      <c r="E1028" s="7">
        <v>81102</v>
      </c>
      <c r="F1028" s="6" t="s">
        <v>70</v>
      </c>
      <c r="G1028" s="6" t="s">
        <v>59</v>
      </c>
      <c r="H1028" s="6" t="s">
        <v>81</v>
      </c>
      <c r="I1028" s="8">
        <v>10</v>
      </c>
      <c r="J1028" s="8">
        <f t="shared" si="48"/>
        <v>24</v>
      </c>
      <c r="K1028" s="6" t="s">
        <v>61</v>
      </c>
      <c r="L1028" s="9">
        <v>40598</v>
      </c>
      <c r="M1028" s="10">
        <v>332444</v>
      </c>
      <c r="N1028" s="10">
        <v>333656</v>
      </c>
      <c r="O1028" s="10">
        <v>1212</v>
      </c>
      <c r="P1028" s="10">
        <v>0</v>
      </c>
      <c r="Q1028" s="10">
        <v>0</v>
      </c>
      <c r="R1028" s="10">
        <v>-147055</v>
      </c>
      <c r="S1028" s="10">
        <v>-147055</v>
      </c>
      <c r="T1028" s="10">
        <v>-145473</v>
      </c>
      <c r="U1028" s="10">
        <v>-131450</v>
      </c>
      <c r="V1028" s="10">
        <v>-147055</v>
      </c>
      <c r="W1028" s="10">
        <v>-94774.48</v>
      </c>
      <c r="X1028" s="10">
        <v>287295</v>
      </c>
      <c r="Y1028" s="10">
        <v>66635</v>
      </c>
      <c r="Z1028" s="10">
        <v>-487618</v>
      </c>
      <c r="AA1028" s="10">
        <v>219773</v>
      </c>
      <c r="AB1028" s="10">
        <v>18891</v>
      </c>
      <c r="AC1028" s="10">
        <v>44694</v>
      </c>
      <c r="AD1028" s="10">
        <v>7501</v>
      </c>
      <c r="AE1028" s="10">
        <v>191329</v>
      </c>
      <c r="AF1028" s="10">
        <v>153957</v>
      </c>
      <c r="AG1028" s="10">
        <v>221115</v>
      </c>
      <c r="AH1028" s="10">
        <v>455</v>
      </c>
      <c r="AI1028" s="11">
        <v>-0.02</v>
      </c>
      <c r="AJ1028" s="11">
        <v>0.06</v>
      </c>
      <c r="AK1028" s="11">
        <v>0.06</v>
      </c>
      <c r="AL1028" s="12">
        <v>53.01</v>
      </c>
      <c r="AM1028" s="12">
        <v>871.33</v>
      </c>
      <c r="AN1028" s="13">
        <v>1.86</v>
      </c>
      <c r="AO1028" s="14">
        <v>336.26</v>
      </c>
      <c r="AP1028" s="14">
        <v>354.86</v>
      </c>
      <c r="AQ1028" s="15">
        <v>-3.17</v>
      </c>
      <c r="AR1028" s="16">
        <v>-76.86</v>
      </c>
      <c r="AS1028" s="14">
        <v>-30.16</v>
      </c>
      <c r="AT1028" s="14">
        <v>-44.23</v>
      </c>
      <c r="AU1028" s="6">
        <v>-95.52</v>
      </c>
      <c r="AV1028" s="15">
        <v>-8.94</v>
      </c>
      <c r="AW1028" s="15">
        <v>0.77</v>
      </c>
    </row>
    <row r="1029" spans="2:49" x14ac:dyDescent="0.25">
      <c r="B1029" s="6" t="s">
        <v>2395</v>
      </c>
      <c r="C1029" s="6" t="s">
        <v>2396</v>
      </c>
      <c r="D1029" s="6" t="s">
        <v>50</v>
      </c>
      <c r="E1029" s="7" t="s">
        <v>51</v>
      </c>
      <c r="F1029" s="6" t="s">
        <v>50</v>
      </c>
      <c r="G1029" s="6" t="s">
        <v>52</v>
      </c>
      <c r="H1029" s="6" t="s">
        <v>71</v>
      </c>
      <c r="I1029" s="8">
        <v>10</v>
      </c>
      <c r="J1029" s="8">
        <f t="shared" si="48"/>
        <v>24</v>
      </c>
      <c r="K1029" s="6" t="s">
        <v>61</v>
      </c>
      <c r="L1029" s="9">
        <v>41773</v>
      </c>
      <c r="M1029" s="10">
        <v>333337</v>
      </c>
      <c r="N1029" s="10">
        <v>333337</v>
      </c>
      <c r="O1029" s="10">
        <v>0</v>
      </c>
      <c r="P1029" s="10">
        <v>0</v>
      </c>
      <c r="Q1029" s="10">
        <v>0</v>
      </c>
      <c r="R1029" s="10">
        <v>-43150</v>
      </c>
      <c r="S1029" s="10">
        <v>-43150</v>
      </c>
      <c r="T1029" s="10">
        <v>-43150</v>
      </c>
      <c r="U1029" s="10">
        <v>-26800</v>
      </c>
      <c r="V1029" s="10">
        <v>-43150</v>
      </c>
      <c r="W1029" s="10">
        <v>-43013.06</v>
      </c>
      <c r="X1029" s="10">
        <v>13774</v>
      </c>
      <c r="Y1029" s="10">
        <v>65168</v>
      </c>
      <c r="Z1029" s="10">
        <v>71509</v>
      </c>
      <c r="AA1029" s="10">
        <v>101023</v>
      </c>
      <c r="AB1029" s="10">
        <v>239524</v>
      </c>
      <c r="AC1029" s="10">
        <v>0</v>
      </c>
      <c r="AD1029" s="10">
        <v>5000</v>
      </c>
      <c r="AE1029" s="10">
        <v>105063</v>
      </c>
      <c r="AF1029" s="10">
        <v>47393</v>
      </c>
      <c r="AG1029" s="10">
        <v>268169</v>
      </c>
      <c r="AH1029" s="10">
        <v>319563</v>
      </c>
      <c r="AI1029" s="11">
        <v>2.5</v>
      </c>
      <c r="AJ1029" s="11">
        <v>2.54</v>
      </c>
      <c r="AK1029" s="11">
        <v>5.07</v>
      </c>
      <c r="AL1029" s="12">
        <v>0.39</v>
      </c>
      <c r="AM1029" s="12">
        <v>15.28</v>
      </c>
      <c r="AN1029" s="13">
        <v>31.1</v>
      </c>
      <c r="AO1029" s="14">
        <v>10.83</v>
      </c>
      <c r="AP1029" s="14">
        <v>31.94</v>
      </c>
      <c r="AQ1029" s="15">
        <v>1.51</v>
      </c>
      <c r="AR1029" s="16">
        <v>-41.07</v>
      </c>
      <c r="AS1029" s="14">
        <v>-60.34</v>
      </c>
      <c r="AT1029" s="14">
        <v>-12.94</v>
      </c>
      <c r="AU1029" s="6">
        <v>-91.05</v>
      </c>
      <c r="AV1029" s="15">
        <v>-2.81</v>
      </c>
      <c r="AW1029" s="15">
        <v>-1.26</v>
      </c>
    </row>
    <row r="1030" spans="2:49" x14ac:dyDescent="0.25">
      <c r="B1030" s="6" t="s">
        <v>2397</v>
      </c>
      <c r="C1030" s="6" t="s">
        <v>2398</v>
      </c>
      <c r="D1030" s="6" t="s">
        <v>2399</v>
      </c>
      <c r="E1030" s="7">
        <v>84110</v>
      </c>
      <c r="F1030" s="6" t="s">
        <v>223</v>
      </c>
      <c r="G1030" s="6" t="s">
        <v>59</v>
      </c>
      <c r="H1030" s="6" t="s">
        <v>81</v>
      </c>
      <c r="I1030" s="8">
        <v>5</v>
      </c>
      <c r="J1030" s="8">
        <f t="shared" si="48"/>
        <v>9</v>
      </c>
      <c r="K1030" s="6" t="s">
        <v>61</v>
      </c>
      <c r="L1030" s="9">
        <v>43553</v>
      </c>
      <c r="M1030" s="10">
        <v>333177</v>
      </c>
      <c r="N1030" s="10">
        <v>333177</v>
      </c>
      <c r="O1030" s="10">
        <v>0</v>
      </c>
      <c r="P1030" s="10">
        <v>10477</v>
      </c>
      <c r="Q1030" s="10">
        <v>10477</v>
      </c>
      <c r="R1030" s="10">
        <v>47629</v>
      </c>
      <c r="S1030" s="10">
        <v>47629</v>
      </c>
      <c r="T1030" s="10">
        <v>58106</v>
      </c>
      <c r="U1030" s="10">
        <v>63106</v>
      </c>
      <c r="V1030" s="10">
        <v>58106</v>
      </c>
      <c r="W1030" s="10">
        <v>42499.44</v>
      </c>
      <c r="X1030" s="10">
        <v>0</v>
      </c>
      <c r="Y1030" s="10">
        <v>168770</v>
      </c>
      <c r="Z1030" s="10">
        <v>12804</v>
      </c>
      <c r="AA1030" s="10">
        <v>101942</v>
      </c>
      <c r="AB1030" s="10">
        <v>140277</v>
      </c>
      <c r="AC1030" s="10">
        <v>0</v>
      </c>
      <c r="AD1030" s="10">
        <v>5000</v>
      </c>
      <c r="AE1030" s="10">
        <v>80428</v>
      </c>
      <c r="AF1030" s="10">
        <v>13333</v>
      </c>
      <c r="AG1030" s="10">
        <v>164407</v>
      </c>
      <c r="AH1030" s="10">
        <v>333177</v>
      </c>
      <c r="AI1030" s="11">
        <v>0.92</v>
      </c>
      <c r="AJ1030" s="11">
        <v>0.97</v>
      </c>
      <c r="AK1030" s="11">
        <v>1</v>
      </c>
      <c r="AL1030" s="12">
        <v>3.26</v>
      </c>
      <c r="AM1030" s="12">
        <v>146.76</v>
      </c>
      <c r="AN1030" s="13">
        <v>2.59</v>
      </c>
      <c r="AO1030" s="14">
        <v>83.33</v>
      </c>
      <c r="AP1030" s="14">
        <v>84.08</v>
      </c>
      <c r="AQ1030" s="15">
        <v>0.96</v>
      </c>
      <c r="AR1030" s="16">
        <v>59.22</v>
      </c>
      <c r="AS1030" s="14">
        <v>371.99</v>
      </c>
      <c r="AT1030" s="14">
        <v>14.3</v>
      </c>
      <c r="AU1030" s="6">
        <v>357.23</v>
      </c>
      <c r="AV1030" s="15">
        <v>8.7200000000000006</v>
      </c>
      <c r="AW1030" s="15">
        <v>1.4</v>
      </c>
    </row>
    <row r="1031" spans="2:49" x14ac:dyDescent="0.25">
      <c r="B1031" s="6" t="s">
        <v>2400</v>
      </c>
      <c r="C1031" s="6" t="s">
        <v>2401</v>
      </c>
      <c r="D1031" s="6" t="s">
        <v>350</v>
      </c>
      <c r="E1031" s="7">
        <v>91101</v>
      </c>
      <c r="F1031" s="6" t="s">
        <v>350</v>
      </c>
      <c r="G1031" s="6" t="s">
        <v>220</v>
      </c>
      <c r="H1031" s="6" t="s">
        <v>81</v>
      </c>
      <c r="I1031" s="8">
        <v>10</v>
      </c>
      <c r="J1031" s="8">
        <f t="shared" si="48"/>
        <v>24</v>
      </c>
      <c r="K1031" s="6" t="s">
        <v>61</v>
      </c>
      <c r="L1031" s="9">
        <v>36010</v>
      </c>
      <c r="M1031" s="10">
        <v>333125</v>
      </c>
      <c r="N1031" s="10">
        <v>333160</v>
      </c>
      <c r="O1031" s="10">
        <v>35</v>
      </c>
      <c r="P1031" s="10">
        <v>0</v>
      </c>
      <c r="Q1031" s="10">
        <v>0</v>
      </c>
      <c r="R1031" s="10">
        <v>-3705</v>
      </c>
      <c r="S1031" s="10">
        <v>-3705</v>
      </c>
      <c r="T1031" s="10">
        <v>-3349</v>
      </c>
      <c r="U1031" s="10">
        <v>73590</v>
      </c>
      <c r="V1031" s="10">
        <v>-3705</v>
      </c>
      <c r="W1031" s="10">
        <v>-151969.88</v>
      </c>
      <c r="X1031" s="10">
        <v>28058</v>
      </c>
      <c r="Y1031" s="10">
        <v>171860</v>
      </c>
      <c r="Z1031" s="10">
        <v>1396606</v>
      </c>
      <c r="AA1031" s="10">
        <v>136877</v>
      </c>
      <c r="AB1031" s="10">
        <v>67950</v>
      </c>
      <c r="AC1031" s="10">
        <v>88290</v>
      </c>
      <c r="AD1031" s="10">
        <v>6640</v>
      </c>
      <c r="AE1031" s="10">
        <v>1637435</v>
      </c>
      <c r="AF1031" s="10">
        <v>1554953</v>
      </c>
      <c r="AG1031" s="10">
        <v>89134</v>
      </c>
      <c r="AH1031" s="10">
        <v>232936</v>
      </c>
      <c r="AI1031" s="11">
        <v>1.44</v>
      </c>
      <c r="AJ1031" s="11">
        <v>3.19</v>
      </c>
      <c r="AK1031" s="11">
        <v>3.82</v>
      </c>
      <c r="AL1031" s="12">
        <v>39.229999999999997</v>
      </c>
      <c r="AM1031" s="12">
        <v>41.98</v>
      </c>
      <c r="AN1031" s="13">
        <v>14</v>
      </c>
      <c r="AO1031" s="14">
        <v>1.27</v>
      </c>
      <c r="AP1031" s="14">
        <v>14.7</v>
      </c>
      <c r="AQ1031" s="15">
        <v>0.9</v>
      </c>
      <c r="AR1031" s="16">
        <v>-0.23</v>
      </c>
      <c r="AS1031" s="14">
        <v>-0.27</v>
      </c>
      <c r="AT1031" s="14">
        <v>-1.1100000000000001</v>
      </c>
      <c r="AU1031" s="6">
        <v>-0.24</v>
      </c>
      <c r="AV1031" s="15">
        <v>1.7</v>
      </c>
      <c r="AW1031" s="15">
        <v>-0.02</v>
      </c>
    </row>
    <row r="1032" spans="2:49" x14ac:dyDescent="0.25">
      <c r="B1032" s="6" t="s">
        <v>2402</v>
      </c>
      <c r="C1032" s="6" t="s">
        <v>2403</v>
      </c>
      <c r="D1032" s="6" t="s">
        <v>84</v>
      </c>
      <c r="E1032" s="7">
        <v>85101</v>
      </c>
      <c r="F1032" s="6" t="s">
        <v>65</v>
      </c>
      <c r="G1032" s="6" t="s">
        <v>59</v>
      </c>
      <c r="H1032" s="6" t="s">
        <v>71</v>
      </c>
      <c r="I1032" s="8">
        <v>10</v>
      </c>
      <c r="J1032" s="8">
        <f t="shared" si="48"/>
        <v>24</v>
      </c>
      <c r="K1032" s="6" t="s">
        <v>61</v>
      </c>
      <c r="L1032" s="9">
        <v>42262</v>
      </c>
      <c r="M1032" s="10">
        <v>332586</v>
      </c>
      <c r="N1032" s="10">
        <v>332586</v>
      </c>
      <c r="O1032" s="10">
        <v>0</v>
      </c>
      <c r="P1032" s="10">
        <v>2646</v>
      </c>
      <c r="Q1032" s="10">
        <v>2646</v>
      </c>
      <c r="R1032" s="10">
        <v>2077</v>
      </c>
      <c r="S1032" s="10">
        <v>2077</v>
      </c>
      <c r="T1032" s="10">
        <v>5132</v>
      </c>
      <c r="U1032" s="10">
        <v>24869</v>
      </c>
      <c r="V1032" s="10">
        <v>4723</v>
      </c>
      <c r="W1032" s="10">
        <v>-7028.68</v>
      </c>
      <c r="X1032" s="10">
        <v>263</v>
      </c>
      <c r="Y1032" s="10">
        <v>99894</v>
      </c>
      <c r="Z1032" s="10">
        <v>28690</v>
      </c>
      <c r="AA1032" s="10">
        <v>78266</v>
      </c>
      <c r="AB1032" s="10">
        <v>178548</v>
      </c>
      <c r="AC1032" s="10">
        <v>0</v>
      </c>
      <c r="AD1032" s="10">
        <v>5000</v>
      </c>
      <c r="AE1032" s="10">
        <v>235322</v>
      </c>
      <c r="AF1032" s="10">
        <v>15641</v>
      </c>
      <c r="AG1032" s="10">
        <v>232692</v>
      </c>
      <c r="AH1032" s="10">
        <v>332323</v>
      </c>
      <c r="AI1032" s="11">
        <v>0.05</v>
      </c>
      <c r="AJ1032" s="11">
        <v>1.03</v>
      </c>
      <c r="AK1032" s="11">
        <v>1.07</v>
      </c>
      <c r="AL1032" s="12">
        <v>218.53</v>
      </c>
      <c r="AM1032" s="12">
        <v>317.79000000000002</v>
      </c>
      <c r="AN1032" s="13">
        <v>8.1199999999999992</v>
      </c>
      <c r="AO1032" s="14">
        <v>87.29</v>
      </c>
      <c r="AP1032" s="14">
        <v>87.81</v>
      </c>
      <c r="AQ1032" s="15">
        <v>1.83</v>
      </c>
      <c r="AR1032" s="16">
        <v>0.88</v>
      </c>
      <c r="AS1032" s="14">
        <v>7.24</v>
      </c>
      <c r="AT1032" s="14">
        <v>0.62</v>
      </c>
      <c r="AU1032" s="6">
        <v>13.28</v>
      </c>
      <c r="AV1032" s="15">
        <v>0.66</v>
      </c>
      <c r="AW1032" s="15">
        <v>0.53</v>
      </c>
    </row>
    <row r="1033" spans="2:49" x14ac:dyDescent="0.25">
      <c r="B1033" s="6" t="s">
        <v>2404</v>
      </c>
      <c r="C1033" s="6" t="s">
        <v>2405</v>
      </c>
      <c r="D1033" s="6" t="s">
        <v>1355</v>
      </c>
      <c r="E1033" s="7" t="s">
        <v>1356</v>
      </c>
      <c r="F1033" s="6" t="s">
        <v>1355</v>
      </c>
      <c r="G1033" s="6" t="s">
        <v>52</v>
      </c>
      <c r="H1033" s="6" t="s">
        <v>104</v>
      </c>
      <c r="I1033" s="8">
        <v>5</v>
      </c>
      <c r="J1033" s="8">
        <f t="shared" si="48"/>
        <v>9</v>
      </c>
      <c r="K1033" s="6" t="s">
        <v>61</v>
      </c>
      <c r="L1033" s="9">
        <v>41091</v>
      </c>
      <c r="M1033" s="10">
        <v>332327</v>
      </c>
      <c r="N1033" s="10">
        <v>332327</v>
      </c>
      <c r="O1033" s="10">
        <v>0</v>
      </c>
      <c r="P1033" s="10">
        <v>13459</v>
      </c>
      <c r="Q1033" s="10">
        <v>13459</v>
      </c>
      <c r="R1033" s="10">
        <v>45661</v>
      </c>
      <c r="S1033" s="10">
        <v>45661</v>
      </c>
      <c r="T1033" s="10">
        <v>60051</v>
      </c>
      <c r="U1033" s="10">
        <v>71445</v>
      </c>
      <c r="V1033" s="10">
        <v>59120</v>
      </c>
      <c r="W1033" s="10">
        <v>30940.76</v>
      </c>
      <c r="X1033" s="10">
        <v>41</v>
      </c>
      <c r="Y1033" s="10">
        <v>143517</v>
      </c>
      <c r="Z1033" s="10">
        <v>136044</v>
      </c>
      <c r="AA1033" s="10">
        <v>76285</v>
      </c>
      <c r="AB1033" s="10">
        <v>148287</v>
      </c>
      <c r="AC1033" s="10">
        <v>0</v>
      </c>
      <c r="AD1033" s="10">
        <v>5000</v>
      </c>
      <c r="AE1033" s="10">
        <v>223435</v>
      </c>
      <c r="AF1033" s="10">
        <v>39190</v>
      </c>
      <c r="AG1033" s="10">
        <v>188810</v>
      </c>
      <c r="AH1033" s="10">
        <v>332201</v>
      </c>
      <c r="AI1033" s="11">
        <v>2.91</v>
      </c>
      <c r="AJ1033" s="11">
        <v>3.18</v>
      </c>
      <c r="AK1033" s="11">
        <v>3.25</v>
      </c>
      <c r="AL1033" s="12">
        <v>16.53</v>
      </c>
      <c r="AM1033" s="12">
        <v>107.83</v>
      </c>
      <c r="AN1033" s="13">
        <v>4.18</v>
      </c>
      <c r="AO1033" s="14">
        <v>25.31</v>
      </c>
      <c r="AP1033" s="14">
        <v>39.11</v>
      </c>
      <c r="AQ1033" s="15">
        <v>3.47</v>
      </c>
      <c r="AR1033" s="16">
        <v>20.440000000000001</v>
      </c>
      <c r="AS1033" s="14">
        <v>33.56</v>
      </c>
      <c r="AT1033" s="14">
        <v>13.74</v>
      </c>
      <c r="AU1033" s="6">
        <v>116.51</v>
      </c>
      <c r="AV1033" s="15">
        <v>4.09</v>
      </c>
      <c r="AW1033" s="15">
        <v>1.1100000000000001</v>
      </c>
    </row>
    <row r="1034" spans="2:49" x14ac:dyDescent="0.25">
      <c r="B1034" s="6" t="s">
        <v>2406</v>
      </c>
      <c r="C1034" s="6" t="s">
        <v>2407</v>
      </c>
      <c r="D1034" s="6" t="s">
        <v>160</v>
      </c>
      <c r="E1034" s="7">
        <v>94911</v>
      </c>
      <c r="F1034" s="6" t="s">
        <v>160</v>
      </c>
      <c r="G1034" s="6" t="s">
        <v>108</v>
      </c>
      <c r="H1034" s="6" t="s">
        <v>104</v>
      </c>
      <c r="I1034" s="8">
        <v>5</v>
      </c>
      <c r="J1034" s="8">
        <f t="shared" si="48"/>
        <v>9</v>
      </c>
      <c r="K1034" s="6" t="s">
        <v>61</v>
      </c>
      <c r="L1034" s="9">
        <v>43722</v>
      </c>
      <c r="M1034" s="10">
        <v>331995</v>
      </c>
      <c r="N1034" s="10">
        <v>331995</v>
      </c>
      <c r="O1034" s="10">
        <v>0</v>
      </c>
      <c r="P1034" s="10">
        <v>21540</v>
      </c>
      <c r="Q1034" s="10">
        <v>21540</v>
      </c>
      <c r="R1034" s="10">
        <v>81030</v>
      </c>
      <c r="S1034" s="10">
        <v>81030</v>
      </c>
      <c r="T1034" s="10">
        <v>102570</v>
      </c>
      <c r="U1034" s="10">
        <v>104306</v>
      </c>
      <c r="V1034" s="10">
        <v>102570</v>
      </c>
      <c r="W1034" s="10">
        <v>69223.039999999994</v>
      </c>
      <c r="X1034" s="10">
        <v>-8714</v>
      </c>
      <c r="Y1034" s="10">
        <v>170036</v>
      </c>
      <c r="Z1034" s="10">
        <v>99194</v>
      </c>
      <c r="AA1034" s="10">
        <v>64433</v>
      </c>
      <c r="AB1034" s="10">
        <v>107599</v>
      </c>
      <c r="AC1034" s="10">
        <v>8714</v>
      </c>
      <c r="AD1034" s="10">
        <v>5000</v>
      </c>
      <c r="AE1034" s="10">
        <v>172033</v>
      </c>
      <c r="AF1034" s="10">
        <v>33371</v>
      </c>
      <c r="AG1034" s="10">
        <v>153245</v>
      </c>
      <c r="AH1034" s="10">
        <v>331995</v>
      </c>
      <c r="AI1034" s="11">
        <v>1.81</v>
      </c>
      <c r="AJ1034" s="11">
        <v>1.98</v>
      </c>
      <c r="AK1034" s="11">
        <v>1.98</v>
      </c>
      <c r="AL1034" s="12">
        <v>13.26</v>
      </c>
      <c r="AM1034" s="12">
        <v>155.37</v>
      </c>
      <c r="AN1034" s="13">
        <v>0</v>
      </c>
      <c r="AO1034" s="14">
        <v>40.630000000000003</v>
      </c>
      <c r="AP1034" s="14">
        <v>42.34</v>
      </c>
      <c r="AQ1034" s="15">
        <v>2.97</v>
      </c>
      <c r="AR1034" s="16">
        <v>47.1</v>
      </c>
      <c r="AS1034" s="14">
        <v>81.69</v>
      </c>
      <c r="AT1034" s="14">
        <v>24.41</v>
      </c>
      <c r="AU1034" s="6">
        <v>242.82</v>
      </c>
      <c r="AV1034" s="15">
        <v>7.92</v>
      </c>
      <c r="AW1034" s="15">
        <v>1.41</v>
      </c>
    </row>
    <row r="1035" spans="2:49" x14ac:dyDescent="0.25">
      <c r="B1035" s="6" t="s">
        <v>2408</v>
      </c>
      <c r="C1035" s="6" t="s">
        <v>2409</v>
      </c>
      <c r="D1035" s="6" t="s">
        <v>155</v>
      </c>
      <c r="E1035" s="7">
        <v>81107</v>
      </c>
      <c r="F1035" s="6" t="s">
        <v>70</v>
      </c>
      <c r="G1035" s="6" t="s">
        <v>59</v>
      </c>
      <c r="H1035" s="6" t="s">
        <v>66</v>
      </c>
      <c r="I1035" s="8">
        <v>5</v>
      </c>
      <c r="J1035" s="8">
        <f t="shared" si="48"/>
        <v>9</v>
      </c>
      <c r="K1035" s="6" t="s">
        <v>61</v>
      </c>
      <c r="L1035" s="9">
        <v>42433</v>
      </c>
      <c r="M1035" s="10">
        <v>328788</v>
      </c>
      <c r="N1035" s="10">
        <v>331500</v>
      </c>
      <c r="O1035" s="10">
        <v>2712</v>
      </c>
      <c r="P1035" s="10">
        <v>3902</v>
      </c>
      <c r="Q1035" s="10">
        <v>3902</v>
      </c>
      <c r="R1035" s="10">
        <v>13062</v>
      </c>
      <c r="S1035" s="10">
        <v>13062</v>
      </c>
      <c r="T1035" s="10">
        <v>20029</v>
      </c>
      <c r="U1035" s="10">
        <v>35334</v>
      </c>
      <c r="V1035" s="10">
        <v>16964</v>
      </c>
      <c r="W1035" s="10">
        <v>-2129.6</v>
      </c>
      <c r="X1035" s="10">
        <v>1406</v>
      </c>
      <c r="Y1035" s="10">
        <v>108277</v>
      </c>
      <c r="Z1035" s="10">
        <v>127792</v>
      </c>
      <c r="AA1035" s="10">
        <v>139110</v>
      </c>
      <c r="AB1035" s="10">
        <v>112078</v>
      </c>
      <c r="AC1035" s="10">
        <v>3492</v>
      </c>
      <c r="AD1035" s="10">
        <v>5000</v>
      </c>
      <c r="AE1035" s="10">
        <v>262132</v>
      </c>
      <c r="AF1035" s="10">
        <v>100565</v>
      </c>
      <c r="AG1035" s="10">
        <v>220201</v>
      </c>
      <c r="AH1035" s="10">
        <v>327072</v>
      </c>
      <c r="AI1035" s="11">
        <v>0.28999999999999998</v>
      </c>
      <c r="AJ1035" s="11">
        <v>1.31</v>
      </c>
      <c r="AK1035" s="11">
        <v>1.37</v>
      </c>
      <c r="AL1035" s="12">
        <v>130.56</v>
      </c>
      <c r="AM1035" s="12">
        <v>189.17</v>
      </c>
      <c r="AN1035" s="13">
        <v>8.4</v>
      </c>
      <c r="AO1035" s="14">
        <v>44.84</v>
      </c>
      <c r="AP1035" s="14">
        <v>51.25</v>
      </c>
      <c r="AQ1035" s="15">
        <v>1.27</v>
      </c>
      <c r="AR1035" s="16">
        <v>4.9800000000000004</v>
      </c>
      <c r="AS1035" s="14">
        <v>10.220000000000001</v>
      </c>
      <c r="AT1035" s="14">
        <v>3.97</v>
      </c>
      <c r="AU1035" s="6">
        <v>12.99</v>
      </c>
      <c r="AV1035" s="15">
        <v>1.42</v>
      </c>
      <c r="AW1035" s="15">
        <v>0.51</v>
      </c>
    </row>
    <row r="1036" spans="2:49" x14ac:dyDescent="0.25">
      <c r="B1036" s="6" t="s">
        <v>2410</v>
      </c>
      <c r="C1036" s="6" t="s">
        <v>2411</v>
      </c>
      <c r="D1036" s="6" t="s">
        <v>347</v>
      </c>
      <c r="E1036" s="7">
        <v>90101</v>
      </c>
      <c r="F1036" s="6" t="s">
        <v>347</v>
      </c>
      <c r="G1036" s="6" t="s">
        <v>59</v>
      </c>
      <c r="H1036" s="6" t="s">
        <v>104</v>
      </c>
      <c r="I1036" s="8">
        <v>5</v>
      </c>
      <c r="J1036" s="8">
        <f t="shared" si="48"/>
        <v>9</v>
      </c>
      <c r="K1036" s="6" t="s">
        <v>61</v>
      </c>
      <c r="L1036" s="9">
        <v>38486</v>
      </c>
      <c r="M1036" s="10">
        <v>331344</v>
      </c>
      <c r="N1036" s="10">
        <v>331344</v>
      </c>
      <c r="O1036" s="10">
        <v>0</v>
      </c>
      <c r="P1036" s="10">
        <v>0</v>
      </c>
      <c r="Q1036" s="10">
        <v>0</v>
      </c>
      <c r="R1036" s="10">
        <v>7998</v>
      </c>
      <c r="S1036" s="10">
        <v>7998</v>
      </c>
      <c r="T1036" s="10">
        <v>13568</v>
      </c>
      <c r="U1036" s="10">
        <v>42310</v>
      </c>
      <c r="V1036" s="10">
        <v>7998</v>
      </c>
      <c r="W1036" s="10">
        <v>5644.88</v>
      </c>
      <c r="X1036" s="10">
        <v>901</v>
      </c>
      <c r="Y1036" s="10">
        <v>153771</v>
      </c>
      <c r="Z1036" s="10">
        <v>21142</v>
      </c>
      <c r="AA1036" s="10">
        <v>109446</v>
      </c>
      <c r="AB1036" s="10">
        <v>160867</v>
      </c>
      <c r="AC1036" s="10">
        <v>0</v>
      </c>
      <c r="AD1036" s="10">
        <v>6639</v>
      </c>
      <c r="AE1036" s="10">
        <v>98525</v>
      </c>
      <c r="AF1036" s="10">
        <v>71587</v>
      </c>
      <c r="AG1036" s="10">
        <v>177573</v>
      </c>
      <c r="AH1036" s="10">
        <v>330443</v>
      </c>
      <c r="AI1036" s="11">
        <v>-0.42</v>
      </c>
      <c r="AJ1036" s="11">
        <v>-0.4</v>
      </c>
      <c r="AK1036" s="11">
        <v>0.61</v>
      </c>
      <c r="AL1036" s="12">
        <v>0.86</v>
      </c>
      <c r="AM1036" s="12">
        <v>89.63</v>
      </c>
      <c r="AN1036" s="13">
        <v>3.97</v>
      </c>
      <c r="AO1036" s="14">
        <v>44.87</v>
      </c>
      <c r="AP1036" s="14">
        <v>78.540000000000006</v>
      </c>
      <c r="AQ1036" s="15">
        <v>0.3</v>
      </c>
      <c r="AR1036" s="16">
        <v>8.1199999999999992</v>
      </c>
      <c r="AS1036" s="14">
        <v>37.83</v>
      </c>
      <c r="AT1036" s="14">
        <v>2.41</v>
      </c>
      <c r="AU1036" s="6">
        <v>11.17</v>
      </c>
      <c r="AV1036" s="15">
        <v>1.95</v>
      </c>
      <c r="AW1036" s="15">
        <v>0.76</v>
      </c>
    </row>
    <row r="1037" spans="2:49" x14ac:dyDescent="0.25">
      <c r="B1037" s="6" t="s">
        <v>2412</v>
      </c>
      <c r="C1037" s="6" t="s">
        <v>2413</v>
      </c>
      <c r="D1037" s="6" t="s">
        <v>84</v>
      </c>
      <c r="E1037" s="7">
        <v>81102</v>
      </c>
      <c r="F1037" s="6" t="s">
        <v>70</v>
      </c>
      <c r="G1037" s="6" t="s">
        <v>59</v>
      </c>
      <c r="H1037" s="6" t="s">
        <v>66</v>
      </c>
      <c r="I1037" s="8">
        <v>5</v>
      </c>
      <c r="J1037" s="8">
        <f t="shared" si="48"/>
        <v>9</v>
      </c>
      <c r="K1037" s="6" t="s">
        <v>61</v>
      </c>
      <c r="L1037" s="9">
        <v>41265</v>
      </c>
      <c r="M1037" s="10">
        <v>331288</v>
      </c>
      <c r="N1037" s="10">
        <v>331288</v>
      </c>
      <c r="O1037" s="10">
        <v>0</v>
      </c>
      <c r="P1037" s="10">
        <v>4360</v>
      </c>
      <c r="Q1037" s="10">
        <v>4360</v>
      </c>
      <c r="R1037" s="10">
        <v>54706</v>
      </c>
      <c r="S1037" s="10">
        <v>54706</v>
      </c>
      <c r="T1037" s="10">
        <v>59066</v>
      </c>
      <c r="U1037" s="10">
        <v>68393</v>
      </c>
      <c r="V1037" s="10">
        <v>59066</v>
      </c>
      <c r="W1037" s="10">
        <v>42522.18</v>
      </c>
      <c r="X1037" s="10">
        <v>0</v>
      </c>
      <c r="Y1037" s="10">
        <v>159997</v>
      </c>
      <c r="Z1037" s="10">
        <v>40445</v>
      </c>
      <c r="AA1037" s="10">
        <v>98391</v>
      </c>
      <c r="AB1037" s="10">
        <v>155828</v>
      </c>
      <c r="AC1037" s="10">
        <v>0</v>
      </c>
      <c r="AD1037" s="10">
        <v>5000</v>
      </c>
      <c r="AE1037" s="10">
        <v>57598</v>
      </c>
      <c r="AF1037" s="10">
        <v>18148</v>
      </c>
      <c r="AG1037" s="10">
        <v>171291</v>
      </c>
      <c r="AH1037" s="10">
        <v>331288</v>
      </c>
      <c r="AI1037" s="11">
        <v>2.2599999999999998</v>
      </c>
      <c r="AJ1037" s="11">
        <v>2.27</v>
      </c>
      <c r="AK1037" s="11">
        <v>2.2999999999999998</v>
      </c>
      <c r="AL1037" s="12">
        <v>0.27</v>
      </c>
      <c r="AM1037" s="12">
        <v>36.049999999999997</v>
      </c>
      <c r="AN1037" s="13">
        <v>0.5</v>
      </c>
      <c r="AO1037" s="14">
        <v>29.78</v>
      </c>
      <c r="AP1037" s="14">
        <v>29.78</v>
      </c>
      <c r="AQ1037" s="15">
        <v>2.23</v>
      </c>
      <c r="AR1037" s="16">
        <v>94.98</v>
      </c>
      <c r="AS1037" s="14">
        <v>135.26</v>
      </c>
      <c r="AT1037" s="14">
        <v>16.510000000000002</v>
      </c>
      <c r="AU1037" s="6">
        <v>301.44</v>
      </c>
      <c r="AV1037" s="15">
        <v>12.81</v>
      </c>
      <c r="AW1037" s="15">
        <v>3.1</v>
      </c>
    </row>
    <row r="1038" spans="2:49" x14ac:dyDescent="0.25">
      <c r="B1038" s="6" t="s">
        <v>2414</v>
      </c>
      <c r="C1038" s="6" t="s">
        <v>2415</v>
      </c>
      <c r="D1038" s="6" t="s">
        <v>277</v>
      </c>
      <c r="E1038" s="7">
        <v>97401</v>
      </c>
      <c r="F1038" s="6" t="s">
        <v>277</v>
      </c>
      <c r="G1038" s="6" t="s">
        <v>137</v>
      </c>
      <c r="H1038" s="6" t="s">
        <v>53</v>
      </c>
      <c r="I1038" s="8">
        <v>5</v>
      </c>
      <c r="J1038" s="8">
        <f t="shared" si="48"/>
        <v>9</v>
      </c>
      <c r="K1038" s="6" t="s">
        <v>61</v>
      </c>
      <c r="L1038" s="9">
        <v>37369</v>
      </c>
      <c r="M1038" s="10">
        <v>330912</v>
      </c>
      <c r="N1038" s="10">
        <v>330912</v>
      </c>
      <c r="O1038" s="10">
        <v>0</v>
      </c>
      <c r="P1038" s="10">
        <v>2412</v>
      </c>
      <c r="Q1038" s="10">
        <v>2412</v>
      </c>
      <c r="R1038" s="10">
        <v>-54845</v>
      </c>
      <c r="S1038" s="10">
        <v>-54845</v>
      </c>
      <c r="T1038" s="10">
        <v>-52433</v>
      </c>
      <c r="U1038" s="10">
        <v>15964</v>
      </c>
      <c r="V1038" s="10">
        <v>-52433</v>
      </c>
      <c r="W1038" s="10">
        <v>718.44</v>
      </c>
      <c r="X1038" s="10">
        <v>700</v>
      </c>
      <c r="Y1038" s="10">
        <v>122440</v>
      </c>
      <c r="Z1038" s="10">
        <v>-1255412</v>
      </c>
      <c r="AA1038" s="10">
        <v>135370</v>
      </c>
      <c r="AB1038" s="10">
        <v>41403</v>
      </c>
      <c r="AC1038" s="10">
        <v>1864</v>
      </c>
      <c r="AD1038" s="10">
        <v>398328</v>
      </c>
      <c r="AE1038" s="10">
        <v>816497</v>
      </c>
      <c r="AF1038" s="10">
        <v>724731</v>
      </c>
      <c r="AG1038" s="10">
        <v>206608</v>
      </c>
      <c r="AH1038" s="10">
        <v>328348</v>
      </c>
      <c r="AI1038" s="11">
        <v>0.15</v>
      </c>
      <c r="AJ1038" s="11">
        <v>1.78</v>
      </c>
      <c r="AK1038" s="11">
        <v>2.2599999999999998</v>
      </c>
      <c r="AL1038" s="12">
        <v>67.599999999999994</v>
      </c>
      <c r="AM1038" s="12">
        <v>65.540000000000006</v>
      </c>
      <c r="AN1038" s="13">
        <v>19.760000000000002</v>
      </c>
      <c r="AO1038" s="14">
        <v>4.6500000000000004</v>
      </c>
      <c r="AP1038" s="14">
        <v>253.76</v>
      </c>
      <c r="AQ1038" s="15">
        <v>-1.73</v>
      </c>
      <c r="AR1038" s="16">
        <v>-6.72</v>
      </c>
      <c r="AS1038" s="14">
        <v>-4.37</v>
      </c>
      <c r="AT1038" s="14">
        <v>-16.57</v>
      </c>
      <c r="AU1038" s="6">
        <v>-7.57</v>
      </c>
      <c r="AV1038" s="15">
        <v>-1.29</v>
      </c>
      <c r="AW1038" s="15">
        <v>-0.65</v>
      </c>
    </row>
    <row r="1039" spans="2:49" x14ac:dyDescent="0.25">
      <c r="B1039" s="6" t="s">
        <v>2416</v>
      </c>
      <c r="C1039" s="6" t="s">
        <v>2417</v>
      </c>
      <c r="D1039" s="6" t="s">
        <v>2418</v>
      </c>
      <c r="E1039" s="7">
        <v>91904</v>
      </c>
      <c r="F1039" s="6" t="s">
        <v>89</v>
      </c>
      <c r="G1039" s="6" t="s">
        <v>90</v>
      </c>
      <c r="H1039" s="6" t="s">
        <v>81</v>
      </c>
      <c r="I1039" s="8">
        <v>10</v>
      </c>
      <c r="J1039" s="8">
        <f t="shared" si="48"/>
        <v>24</v>
      </c>
      <c r="K1039" s="6" t="s">
        <v>61</v>
      </c>
      <c r="L1039" s="9">
        <v>41737</v>
      </c>
      <c r="M1039" s="10">
        <v>329385</v>
      </c>
      <c r="N1039" s="10">
        <v>329385</v>
      </c>
      <c r="O1039" s="10">
        <v>0</v>
      </c>
      <c r="P1039" s="10">
        <v>0</v>
      </c>
      <c r="Q1039" s="10">
        <v>0</v>
      </c>
      <c r="R1039" s="10">
        <v>2166</v>
      </c>
      <c r="S1039" s="10">
        <v>2166</v>
      </c>
      <c r="T1039" s="10">
        <v>2166</v>
      </c>
      <c r="U1039" s="10">
        <v>2166</v>
      </c>
      <c r="V1039" s="10">
        <v>2166</v>
      </c>
      <c r="W1039" s="10">
        <v>7190.98</v>
      </c>
      <c r="X1039" s="10">
        <v>0</v>
      </c>
      <c r="Y1039" s="10">
        <v>57041</v>
      </c>
      <c r="Z1039" s="10">
        <v>-207855</v>
      </c>
      <c r="AA1039" s="10">
        <v>53608</v>
      </c>
      <c r="AB1039" s="10">
        <v>246754</v>
      </c>
      <c r="AC1039" s="10">
        <v>0</v>
      </c>
      <c r="AD1039" s="10">
        <v>5000</v>
      </c>
      <c r="AE1039" s="10">
        <v>175328</v>
      </c>
      <c r="AF1039" s="10">
        <v>82595</v>
      </c>
      <c r="AG1039" s="10">
        <v>272344</v>
      </c>
      <c r="AH1039" s="10">
        <v>329385</v>
      </c>
      <c r="AI1039" s="11">
        <v>2.4700000000000002</v>
      </c>
      <c r="AJ1039" s="11">
        <v>2.56</v>
      </c>
      <c r="AK1039" s="11">
        <v>9.4700000000000006</v>
      </c>
      <c r="AL1039" s="12">
        <v>0.97</v>
      </c>
      <c r="AM1039" s="12">
        <v>12.94</v>
      </c>
      <c r="AN1039" s="13">
        <v>73.94</v>
      </c>
      <c r="AO1039" s="14">
        <v>5.58</v>
      </c>
      <c r="AP1039" s="14">
        <v>218.55</v>
      </c>
      <c r="AQ1039" s="15">
        <v>-2.52</v>
      </c>
      <c r="AR1039" s="16">
        <v>1.24</v>
      </c>
      <c r="AS1039" s="14">
        <v>-1.04</v>
      </c>
      <c r="AT1039" s="14">
        <v>0.66</v>
      </c>
      <c r="AU1039" s="6">
        <v>2.62</v>
      </c>
      <c r="AV1039" s="15">
        <v>0.44</v>
      </c>
      <c r="AW1039" s="15">
        <v>0.46</v>
      </c>
    </row>
    <row r="1040" spans="2:49" x14ac:dyDescent="0.25">
      <c r="B1040" s="6" t="s">
        <v>2419</v>
      </c>
      <c r="C1040" s="6" t="s">
        <v>2420</v>
      </c>
      <c r="D1040" s="6" t="s">
        <v>89</v>
      </c>
      <c r="E1040" s="7">
        <v>91702</v>
      </c>
      <c r="F1040" s="6" t="s">
        <v>89</v>
      </c>
      <c r="G1040" s="6" t="s">
        <v>90</v>
      </c>
      <c r="H1040" s="6" t="s">
        <v>316</v>
      </c>
      <c r="I1040" s="8">
        <v>2</v>
      </c>
      <c r="J1040" s="8">
        <f t="shared" si="48"/>
        <v>2</v>
      </c>
      <c r="K1040" s="6" t="s">
        <v>61</v>
      </c>
      <c r="L1040" s="9">
        <v>42903</v>
      </c>
      <c r="M1040" s="10">
        <v>329103</v>
      </c>
      <c r="N1040" s="10">
        <v>329103</v>
      </c>
      <c r="O1040" s="10">
        <v>0</v>
      </c>
      <c r="P1040" s="10">
        <v>679</v>
      </c>
      <c r="Q1040" s="10">
        <v>679</v>
      </c>
      <c r="R1040" s="10">
        <v>1174</v>
      </c>
      <c r="S1040" s="10">
        <v>1174</v>
      </c>
      <c r="T1040" s="10">
        <v>1853</v>
      </c>
      <c r="U1040" s="10">
        <v>5841</v>
      </c>
      <c r="V1040" s="10">
        <v>1853</v>
      </c>
      <c r="W1040" s="10">
        <v>-4145.24</v>
      </c>
      <c r="X1040" s="10">
        <v>563</v>
      </c>
      <c r="Y1040" s="10">
        <v>55282</v>
      </c>
      <c r="Z1040" s="10">
        <v>12156</v>
      </c>
      <c r="AA1040" s="10">
        <v>28216</v>
      </c>
      <c r="AB1040" s="10">
        <v>122486</v>
      </c>
      <c r="AC1040" s="10">
        <v>54004</v>
      </c>
      <c r="AD1040" s="10">
        <v>5000</v>
      </c>
      <c r="AE1040" s="10">
        <v>122457</v>
      </c>
      <c r="AF1040" s="10">
        <v>10017</v>
      </c>
      <c r="AG1040" s="10">
        <v>219817</v>
      </c>
      <c r="AH1040" s="10">
        <v>274536</v>
      </c>
      <c r="AI1040" s="11">
        <v>0.39</v>
      </c>
      <c r="AJ1040" s="11">
        <v>0.66</v>
      </c>
      <c r="AK1040" s="11">
        <v>1.03</v>
      </c>
      <c r="AL1040" s="12">
        <v>31.7</v>
      </c>
      <c r="AM1040" s="12">
        <v>143.04</v>
      </c>
      <c r="AN1040" s="13">
        <v>44.93</v>
      </c>
      <c r="AO1040" s="14">
        <v>88.85</v>
      </c>
      <c r="AP1040" s="14">
        <v>90.07</v>
      </c>
      <c r="AQ1040" s="15">
        <v>1.21</v>
      </c>
      <c r="AR1040" s="16">
        <v>0.96</v>
      </c>
      <c r="AS1040" s="14">
        <v>9.66</v>
      </c>
      <c r="AT1040" s="14">
        <v>0.36</v>
      </c>
      <c r="AU1040" s="6">
        <v>11.72</v>
      </c>
      <c r="AV1040" s="15">
        <v>1.37</v>
      </c>
      <c r="AW1040" s="15">
        <v>0.73</v>
      </c>
    </row>
    <row r="1041" spans="2:49" x14ac:dyDescent="0.25">
      <c r="B1041" s="6" t="s">
        <v>2421</v>
      </c>
      <c r="C1041" s="6" t="s">
        <v>2422</v>
      </c>
      <c r="D1041" s="6" t="s">
        <v>50</v>
      </c>
      <c r="E1041" s="7" t="s">
        <v>51</v>
      </c>
      <c r="F1041" s="6" t="s">
        <v>50</v>
      </c>
      <c r="G1041" s="6" t="s">
        <v>52</v>
      </c>
      <c r="H1041" s="6" t="s">
        <v>316</v>
      </c>
      <c r="I1041" s="8">
        <v>3</v>
      </c>
      <c r="J1041" s="8">
        <f t="shared" si="48"/>
        <v>4</v>
      </c>
      <c r="K1041" s="6" t="s">
        <v>61</v>
      </c>
      <c r="L1041" s="9">
        <v>42656</v>
      </c>
      <c r="M1041" s="10">
        <v>329102</v>
      </c>
      <c r="N1041" s="10">
        <v>329102</v>
      </c>
      <c r="O1041" s="10">
        <v>0</v>
      </c>
      <c r="P1041" s="10">
        <v>0</v>
      </c>
      <c r="Q1041" s="10">
        <v>0</v>
      </c>
      <c r="R1041" s="10">
        <v>-8303</v>
      </c>
      <c r="S1041" s="10">
        <v>-8303</v>
      </c>
      <c r="T1041" s="10">
        <v>50656</v>
      </c>
      <c r="U1041" s="10">
        <v>180146</v>
      </c>
      <c r="V1041" s="10">
        <v>-8303</v>
      </c>
      <c r="W1041" s="10">
        <v>-59735.62</v>
      </c>
      <c r="X1041" s="10">
        <v>0</v>
      </c>
      <c r="Y1041" s="10">
        <v>206882</v>
      </c>
      <c r="Z1041" s="10">
        <v>-232769</v>
      </c>
      <c r="AA1041" s="10">
        <v>81726</v>
      </c>
      <c r="AB1041" s="10">
        <v>53277</v>
      </c>
      <c r="AC1041" s="10">
        <v>0</v>
      </c>
      <c r="AD1041" s="10">
        <v>5000</v>
      </c>
      <c r="AE1041" s="10">
        <v>2855664</v>
      </c>
      <c r="AF1041" s="10">
        <v>2732402</v>
      </c>
      <c r="AG1041" s="10">
        <v>122220</v>
      </c>
      <c r="AH1041" s="10">
        <v>329102</v>
      </c>
      <c r="AI1041" s="11">
        <v>0.67</v>
      </c>
      <c r="AJ1041" s="11">
        <v>1.1299999999999999</v>
      </c>
      <c r="AK1041" s="11">
        <v>1.19</v>
      </c>
      <c r="AL1041" s="12">
        <v>51.46</v>
      </c>
      <c r="AM1041" s="12">
        <v>306.02999999999997</v>
      </c>
      <c r="AN1041" s="13">
        <v>6.79</v>
      </c>
      <c r="AO1041" s="14">
        <v>3.64</v>
      </c>
      <c r="AP1041" s="14">
        <v>108.15</v>
      </c>
      <c r="AQ1041" s="15">
        <v>-0.09</v>
      </c>
      <c r="AR1041" s="16">
        <v>-0.28999999999999998</v>
      </c>
      <c r="AS1041" s="14">
        <v>-3.57</v>
      </c>
      <c r="AT1041" s="14">
        <v>-2.52</v>
      </c>
      <c r="AU1041" s="6">
        <v>-0.3</v>
      </c>
      <c r="AV1041" s="15">
        <v>0</v>
      </c>
      <c r="AW1041" s="15">
        <v>-0.01</v>
      </c>
    </row>
    <row r="1042" spans="2:49" x14ac:dyDescent="0.25">
      <c r="B1042" s="6" t="s">
        <v>2423</v>
      </c>
      <c r="C1042" s="6" t="s">
        <v>2424</v>
      </c>
      <c r="D1042" s="6" t="s">
        <v>2425</v>
      </c>
      <c r="E1042" s="7">
        <v>96621</v>
      </c>
      <c r="F1042" s="6" t="s">
        <v>322</v>
      </c>
      <c r="G1042" s="6" t="s">
        <v>137</v>
      </c>
      <c r="H1042" s="6" t="s">
        <v>81</v>
      </c>
      <c r="I1042" s="8">
        <v>3</v>
      </c>
      <c r="J1042" s="8">
        <f t="shared" si="48"/>
        <v>4</v>
      </c>
      <c r="K1042" s="6" t="s">
        <v>61</v>
      </c>
      <c r="L1042" s="9">
        <v>40901</v>
      </c>
      <c r="M1042" s="10">
        <v>329031</v>
      </c>
      <c r="N1042" s="10">
        <v>329031</v>
      </c>
      <c r="O1042" s="10">
        <v>0</v>
      </c>
      <c r="P1042" s="10">
        <v>7486</v>
      </c>
      <c r="Q1042" s="10">
        <v>7486</v>
      </c>
      <c r="R1042" s="10">
        <v>28105</v>
      </c>
      <c r="S1042" s="10">
        <v>28105</v>
      </c>
      <c r="T1042" s="10">
        <v>41114</v>
      </c>
      <c r="U1042" s="10">
        <v>54085</v>
      </c>
      <c r="V1042" s="10">
        <v>35591</v>
      </c>
      <c r="W1042" s="10">
        <v>22245.58</v>
      </c>
      <c r="X1042" s="10">
        <v>-4513</v>
      </c>
      <c r="Y1042" s="10">
        <v>162062</v>
      </c>
      <c r="Z1042" s="10">
        <v>92635</v>
      </c>
      <c r="AA1042" s="10">
        <v>132608</v>
      </c>
      <c r="AB1042" s="10">
        <v>28982</v>
      </c>
      <c r="AC1042" s="10">
        <v>31125</v>
      </c>
      <c r="AD1042" s="10">
        <v>5000</v>
      </c>
      <c r="AE1042" s="10">
        <v>127188</v>
      </c>
      <c r="AF1042" s="10">
        <v>12100</v>
      </c>
      <c r="AG1042" s="10">
        <v>135844</v>
      </c>
      <c r="AH1042" s="10">
        <v>302419</v>
      </c>
      <c r="AI1042" s="11">
        <v>6.37</v>
      </c>
      <c r="AJ1042" s="11">
        <v>6.47</v>
      </c>
      <c r="AK1042" s="11">
        <v>5.86</v>
      </c>
      <c r="AL1042" s="12">
        <v>1.99</v>
      </c>
      <c r="AM1042" s="12">
        <v>42.35</v>
      </c>
      <c r="AN1042" s="13">
        <v>6.81</v>
      </c>
      <c r="AO1042" s="14">
        <v>15.44</v>
      </c>
      <c r="AP1042" s="14">
        <v>27.17</v>
      </c>
      <c r="AQ1042" s="15">
        <v>7.66</v>
      </c>
      <c r="AR1042" s="16">
        <v>22.1</v>
      </c>
      <c r="AS1042" s="14">
        <v>30.34</v>
      </c>
      <c r="AT1042" s="14">
        <v>8.5399999999999991</v>
      </c>
      <c r="AU1042" s="6">
        <v>232.27</v>
      </c>
      <c r="AV1042" s="15">
        <v>5.62</v>
      </c>
      <c r="AW1042" s="15">
        <v>1.83</v>
      </c>
    </row>
    <row r="1043" spans="2:49" x14ac:dyDescent="0.25">
      <c r="B1043" s="6" t="s">
        <v>2426</v>
      </c>
      <c r="C1043" s="6" t="s">
        <v>2427</v>
      </c>
      <c r="D1043" s="6" t="s">
        <v>84</v>
      </c>
      <c r="E1043" s="7">
        <v>85106</v>
      </c>
      <c r="F1043" s="6" t="s">
        <v>65</v>
      </c>
      <c r="G1043" s="6" t="s">
        <v>59</v>
      </c>
      <c r="H1043" s="6" t="s">
        <v>71</v>
      </c>
      <c r="I1043" s="8">
        <v>1</v>
      </c>
      <c r="J1043" s="8">
        <f t="shared" si="48"/>
        <v>1</v>
      </c>
      <c r="K1043" s="6" t="s">
        <v>61</v>
      </c>
      <c r="L1043" s="9">
        <v>40909</v>
      </c>
      <c r="M1043" s="10">
        <v>328528</v>
      </c>
      <c r="N1043" s="10">
        <v>328528</v>
      </c>
      <c r="O1043" s="10">
        <v>0</v>
      </c>
      <c r="P1043" s="10">
        <v>0</v>
      </c>
      <c r="Q1043" s="10">
        <v>0</v>
      </c>
      <c r="R1043" s="10">
        <v>-45469</v>
      </c>
      <c r="S1043" s="10">
        <v>-45469</v>
      </c>
      <c r="T1043" s="10">
        <v>-44139</v>
      </c>
      <c r="U1043" s="10">
        <v>-26011</v>
      </c>
      <c r="V1043" s="10">
        <v>-45469</v>
      </c>
      <c r="W1043" s="10">
        <v>-38010.42</v>
      </c>
      <c r="X1043" s="10">
        <v>0</v>
      </c>
      <c r="Y1043" s="10">
        <v>32025</v>
      </c>
      <c r="Z1043" s="10">
        <v>5179</v>
      </c>
      <c r="AA1043" s="10">
        <v>30085</v>
      </c>
      <c r="AB1043" s="10">
        <v>278060</v>
      </c>
      <c r="AC1043" s="10">
        <v>0</v>
      </c>
      <c r="AD1043" s="10">
        <v>5000</v>
      </c>
      <c r="AE1043" s="10">
        <v>59712</v>
      </c>
      <c r="AF1043" s="10">
        <v>23241</v>
      </c>
      <c r="AG1043" s="10">
        <v>296503</v>
      </c>
      <c r="AH1043" s="10">
        <v>328528</v>
      </c>
      <c r="AI1043" s="11">
        <v>0.33</v>
      </c>
      <c r="AJ1043" s="11">
        <v>0.54</v>
      </c>
      <c r="AK1043" s="11">
        <v>0.92</v>
      </c>
      <c r="AL1043" s="12">
        <v>8.7799999999999994</v>
      </c>
      <c r="AM1043" s="12">
        <v>48</v>
      </c>
      <c r="AN1043" s="13">
        <v>16.57</v>
      </c>
      <c r="AO1043" s="14">
        <v>66.209999999999994</v>
      </c>
      <c r="AP1043" s="14">
        <v>91.33</v>
      </c>
      <c r="AQ1043" s="15">
        <v>0.22</v>
      </c>
      <c r="AR1043" s="16">
        <v>-76.150000000000006</v>
      </c>
      <c r="AS1043" s="14">
        <v>-877.95</v>
      </c>
      <c r="AT1043" s="14">
        <v>-13.84</v>
      </c>
      <c r="AU1043" s="6">
        <v>-195.64</v>
      </c>
      <c r="AV1043" s="15">
        <v>-7.16</v>
      </c>
      <c r="AW1043" s="15">
        <v>0.48</v>
      </c>
    </row>
    <row r="1044" spans="2:49" x14ac:dyDescent="0.25">
      <c r="B1044" s="6" t="s">
        <v>2428</v>
      </c>
      <c r="C1044" s="6" t="s">
        <v>2429</v>
      </c>
      <c r="D1044" s="6" t="s">
        <v>127</v>
      </c>
      <c r="E1044" s="7" t="s">
        <v>259</v>
      </c>
      <c r="F1044" s="6" t="s">
        <v>127</v>
      </c>
      <c r="G1044" s="6" t="s">
        <v>76</v>
      </c>
      <c r="H1044" s="6" t="s">
        <v>81</v>
      </c>
      <c r="I1044" s="8">
        <v>5</v>
      </c>
      <c r="J1044" s="8">
        <f t="shared" si="48"/>
        <v>9</v>
      </c>
      <c r="K1044" s="6" t="s">
        <v>61</v>
      </c>
      <c r="L1044" s="9">
        <v>43357</v>
      </c>
      <c r="M1044" s="10">
        <v>328399</v>
      </c>
      <c r="N1044" s="10">
        <v>328399</v>
      </c>
      <c r="O1044" s="10">
        <v>0</v>
      </c>
      <c r="P1044" s="10">
        <v>0</v>
      </c>
      <c r="Q1044" s="10">
        <v>0</v>
      </c>
      <c r="R1044" s="10">
        <v>-90721</v>
      </c>
      <c r="S1044" s="10">
        <v>-90721</v>
      </c>
      <c r="T1044" s="10">
        <v>-90721</v>
      </c>
      <c r="U1044" s="10">
        <v>-90721</v>
      </c>
      <c r="V1044" s="10">
        <v>-90721</v>
      </c>
      <c r="W1044" s="10">
        <v>-77334.22</v>
      </c>
      <c r="X1044" s="10">
        <v>41584</v>
      </c>
      <c r="Y1044" s="10">
        <v>-57698</v>
      </c>
      <c r="Z1044" s="10">
        <v>-83221</v>
      </c>
      <c r="AA1044" s="10">
        <v>31725</v>
      </c>
      <c r="AB1044" s="10">
        <v>147013</v>
      </c>
      <c r="AC1044" s="10">
        <v>9263</v>
      </c>
      <c r="AD1044" s="10">
        <v>7500</v>
      </c>
      <c r="AE1044" s="10">
        <v>243767</v>
      </c>
      <c r="AF1044" s="10">
        <v>0</v>
      </c>
      <c r="AG1044" s="10">
        <v>376834</v>
      </c>
      <c r="AH1044" s="10">
        <v>277552</v>
      </c>
      <c r="AI1044" s="11">
        <v>0.05</v>
      </c>
      <c r="AJ1044" s="11">
        <v>0.75</v>
      </c>
      <c r="AK1044" s="11">
        <v>0.75</v>
      </c>
      <c r="AL1044" s="12">
        <v>250.45</v>
      </c>
      <c r="AM1044" s="12">
        <v>304.77999999999997</v>
      </c>
      <c r="AN1044" s="13">
        <v>0</v>
      </c>
      <c r="AO1044" s="14">
        <v>134.09</v>
      </c>
      <c r="AP1044" s="14">
        <v>134.13999999999999</v>
      </c>
      <c r="AQ1044" s="15">
        <v>0</v>
      </c>
      <c r="AR1044" s="16">
        <v>-37.22</v>
      </c>
      <c r="AS1044" s="14">
        <v>-109.01</v>
      </c>
      <c r="AT1044" s="14">
        <v>-27.63</v>
      </c>
      <c r="AU1044" s="6">
        <v>0</v>
      </c>
      <c r="AV1044" s="15">
        <v>-4.68</v>
      </c>
      <c r="AW1044" s="15">
        <v>0.41</v>
      </c>
    </row>
    <row r="1045" spans="2:49" x14ac:dyDescent="0.25">
      <c r="B1045" s="6" t="s">
        <v>2430</v>
      </c>
      <c r="C1045" s="6" t="s">
        <v>2431</v>
      </c>
      <c r="D1045" s="6" t="s">
        <v>84</v>
      </c>
      <c r="E1045" s="7">
        <v>85101</v>
      </c>
      <c r="F1045" s="6" t="s">
        <v>65</v>
      </c>
      <c r="G1045" s="6" t="s">
        <v>59</v>
      </c>
      <c r="H1045" s="6" t="s">
        <v>66</v>
      </c>
      <c r="I1045" s="8">
        <v>10</v>
      </c>
      <c r="J1045" s="8">
        <f t="shared" si="48"/>
        <v>24</v>
      </c>
      <c r="K1045" s="6" t="s">
        <v>61</v>
      </c>
      <c r="L1045" s="9">
        <v>38024</v>
      </c>
      <c r="M1045" s="10">
        <v>328103</v>
      </c>
      <c r="N1045" s="10">
        <v>328103</v>
      </c>
      <c r="O1045" s="10">
        <v>0</v>
      </c>
      <c r="P1045" s="10">
        <v>0</v>
      </c>
      <c r="Q1045" s="10">
        <v>0</v>
      </c>
      <c r="R1045" s="10">
        <v>-181621</v>
      </c>
      <c r="S1045" s="10">
        <v>-181621</v>
      </c>
      <c r="T1045" s="10">
        <v>-181200</v>
      </c>
      <c r="U1045" s="10">
        <v>-170994</v>
      </c>
      <c r="V1045" s="10">
        <v>-181621</v>
      </c>
      <c r="W1045" s="10">
        <v>-59362.66</v>
      </c>
      <c r="X1045" s="10">
        <v>0</v>
      </c>
      <c r="Y1045" s="10">
        <v>46687</v>
      </c>
      <c r="Z1045" s="10">
        <v>-1509361</v>
      </c>
      <c r="AA1045" s="10">
        <v>208932</v>
      </c>
      <c r="AB1045" s="10">
        <v>156207</v>
      </c>
      <c r="AC1045" s="10">
        <v>0</v>
      </c>
      <c r="AD1045" s="10">
        <v>6639</v>
      </c>
      <c r="AE1045" s="10">
        <v>124108</v>
      </c>
      <c r="AF1045" s="10">
        <v>94894</v>
      </c>
      <c r="AG1045" s="10">
        <v>287880</v>
      </c>
      <c r="AH1045" s="10">
        <v>334567</v>
      </c>
      <c r="AI1045" s="11">
        <v>0</v>
      </c>
      <c r="AJ1045" s="11">
        <v>0.02</v>
      </c>
      <c r="AK1045" s="11">
        <v>0.02</v>
      </c>
      <c r="AL1045" s="12">
        <v>26.34</v>
      </c>
      <c r="AM1045" s="12">
        <v>2025.89</v>
      </c>
      <c r="AN1045" s="13">
        <v>0.68</v>
      </c>
      <c r="AO1045" s="14">
        <v>1305.3399999999999</v>
      </c>
      <c r="AP1045" s="14">
        <v>1316.17</v>
      </c>
      <c r="AQ1045" s="15">
        <v>-15.91</v>
      </c>
      <c r="AR1045" s="16">
        <v>-146.34</v>
      </c>
      <c r="AS1045" s="14">
        <v>-12.03</v>
      </c>
      <c r="AT1045" s="14">
        <v>-55.35</v>
      </c>
      <c r="AU1045" s="6">
        <v>-191.39</v>
      </c>
      <c r="AV1045" s="15">
        <v>-17.12</v>
      </c>
      <c r="AW1045" s="15">
        <v>2.72</v>
      </c>
    </row>
    <row r="1046" spans="2:49" x14ac:dyDescent="0.25">
      <c r="B1046" s="6" t="s">
        <v>2432</v>
      </c>
      <c r="C1046" s="6" t="s">
        <v>2433</v>
      </c>
      <c r="D1046" s="6" t="s">
        <v>255</v>
      </c>
      <c r="E1046" s="7" t="s">
        <v>1501</v>
      </c>
      <c r="F1046" s="6" t="s">
        <v>255</v>
      </c>
      <c r="G1046" s="6" t="s">
        <v>52</v>
      </c>
      <c r="H1046" s="6" t="s">
        <v>71</v>
      </c>
      <c r="I1046" s="8">
        <v>10</v>
      </c>
      <c r="J1046" s="8">
        <f t="shared" si="48"/>
        <v>24</v>
      </c>
      <c r="K1046" s="6" t="s">
        <v>61</v>
      </c>
      <c r="L1046" s="9">
        <v>40794</v>
      </c>
      <c r="M1046" s="10">
        <v>328001</v>
      </c>
      <c r="N1046" s="10">
        <v>328001</v>
      </c>
      <c r="O1046" s="10">
        <v>0</v>
      </c>
      <c r="P1046" s="10">
        <v>0</v>
      </c>
      <c r="Q1046" s="10">
        <v>0</v>
      </c>
      <c r="R1046" s="10">
        <v>15551</v>
      </c>
      <c r="S1046" s="10">
        <v>15551</v>
      </c>
      <c r="T1046" s="10">
        <v>15551</v>
      </c>
      <c r="U1046" s="10">
        <v>22643</v>
      </c>
      <c r="V1046" s="10">
        <v>15551</v>
      </c>
      <c r="W1046" s="10">
        <v>-9353.1200000000008</v>
      </c>
      <c r="X1046" s="10">
        <v>287368</v>
      </c>
      <c r="Y1046" s="10">
        <v>144130</v>
      </c>
      <c r="Z1046" s="10">
        <v>193896</v>
      </c>
      <c r="AA1046" s="10">
        <v>153038</v>
      </c>
      <c r="AB1046" s="10">
        <v>129346</v>
      </c>
      <c r="AC1046" s="10">
        <v>39037</v>
      </c>
      <c r="AD1046" s="10">
        <v>5000</v>
      </c>
      <c r="AE1046" s="10">
        <v>254004</v>
      </c>
      <c r="AF1046" s="10">
        <v>224752</v>
      </c>
      <c r="AG1046" s="10">
        <v>144834</v>
      </c>
      <c r="AH1046" s="10">
        <v>1596</v>
      </c>
      <c r="AI1046" s="11">
        <v>0.21</v>
      </c>
      <c r="AJ1046" s="11">
        <v>0.43</v>
      </c>
      <c r="AK1046" s="11">
        <v>0.55000000000000004</v>
      </c>
      <c r="AL1046" s="12">
        <v>12.54</v>
      </c>
      <c r="AM1046" s="12">
        <v>100.08</v>
      </c>
      <c r="AN1046" s="13">
        <v>6.83</v>
      </c>
      <c r="AO1046" s="14">
        <v>20.12</v>
      </c>
      <c r="AP1046" s="14">
        <v>23.66</v>
      </c>
      <c r="AQ1046" s="15">
        <v>0.86</v>
      </c>
      <c r="AR1046" s="16">
        <v>6.12</v>
      </c>
      <c r="AS1046" s="14">
        <v>8.02</v>
      </c>
      <c r="AT1046" s="14">
        <v>4.74</v>
      </c>
      <c r="AU1046" s="6">
        <v>6.92</v>
      </c>
      <c r="AV1046" s="15">
        <v>9.64</v>
      </c>
      <c r="AW1046" s="15">
        <v>0.47</v>
      </c>
    </row>
    <row r="1047" spans="2:49" x14ac:dyDescent="0.25">
      <c r="B1047" s="6" t="s">
        <v>2434</v>
      </c>
      <c r="C1047" s="6" t="s">
        <v>2435</v>
      </c>
      <c r="D1047" s="6" t="s">
        <v>84</v>
      </c>
      <c r="E1047" s="7">
        <v>82108</v>
      </c>
      <c r="F1047" s="6" t="s">
        <v>58</v>
      </c>
      <c r="G1047" s="6" t="s">
        <v>59</v>
      </c>
      <c r="H1047" s="6" t="s">
        <v>81</v>
      </c>
      <c r="I1047" s="8">
        <v>5</v>
      </c>
      <c r="J1047" s="8">
        <f t="shared" si="48"/>
        <v>9</v>
      </c>
      <c r="K1047" s="6" t="s">
        <v>61</v>
      </c>
      <c r="L1047" s="9">
        <v>39101</v>
      </c>
      <c r="M1047" s="10">
        <v>327855</v>
      </c>
      <c r="N1047" s="10">
        <v>327855</v>
      </c>
      <c r="O1047" s="10">
        <v>0</v>
      </c>
      <c r="P1047" s="10">
        <v>0</v>
      </c>
      <c r="Q1047" s="10">
        <v>0</v>
      </c>
      <c r="R1047" s="10">
        <v>-69601</v>
      </c>
      <c r="S1047" s="10">
        <v>-69601</v>
      </c>
      <c r="T1047" s="10">
        <v>-69601</v>
      </c>
      <c r="U1047" s="10">
        <v>-46723</v>
      </c>
      <c r="V1047" s="10">
        <v>-69601</v>
      </c>
      <c r="W1047" s="10">
        <v>-53894.84</v>
      </c>
      <c r="X1047" s="10">
        <v>0</v>
      </c>
      <c r="Y1047" s="10">
        <v>33677</v>
      </c>
      <c r="Z1047" s="10">
        <v>-62298</v>
      </c>
      <c r="AA1047" s="10">
        <v>78595</v>
      </c>
      <c r="AB1047" s="10">
        <v>258314</v>
      </c>
      <c r="AC1047" s="10">
        <v>0</v>
      </c>
      <c r="AD1047" s="10">
        <v>6639</v>
      </c>
      <c r="AE1047" s="10">
        <v>48798</v>
      </c>
      <c r="AF1047" s="10">
        <v>44627</v>
      </c>
      <c r="AG1047" s="10">
        <v>294178</v>
      </c>
      <c r="AH1047" s="10">
        <v>327855</v>
      </c>
      <c r="AI1047" s="11">
        <v>0.05</v>
      </c>
      <c r="AJ1047" s="11">
        <v>0.06</v>
      </c>
      <c r="AK1047" s="11">
        <v>0.08</v>
      </c>
      <c r="AL1047" s="12">
        <v>0.77</v>
      </c>
      <c r="AM1047" s="12">
        <v>66.680000000000007</v>
      </c>
      <c r="AN1047" s="13">
        <v>0.94</v>
      </c>
      <c r="AO1047" s="14">
        <v>111.66</v>
      </c>
      <c r="AP1047" s="14">
        <v>227.67</v>
      </c>
      <c r="AQ1047" s="15">
        <v>-1.4</v>
      </c>
      <c r="AR1047" s="16">
        <v>-142.63</v>
      </c>
      <c r="AS1047" s="14">
        <v>-111.72</v>
      </c>
      <c r="AT1047" s="14">
        <v>-21.23</v>
      </c>
      <c r="AU1047" s="6">
        <v>-155.96</v>
      </c>
      <c r="AV1047" s="15">
        <v>-14.31</v>
      </c>
      <c r="AW1047" s="15">
        <v>0.6</v>
      </c>
    </row>
    <row r="1048" spans="2:49" x14ac:dyDescent="0.25">
      <c r="B1048" s="6" t="s">
        <v>2436</v>
      </c>
      <c r="C1048" s="6" t="s">
        <v>2437</v>
      </c>
      <c r="D1048" s="6" t="s">
        <v>155</v>
      </c>
      <c r="E1048" s="7">
        <v>81101</v>
      </c>
      <c r="F1048" s="6" t="s">
        <v>70</v>
      </c>
      <c r="G1048" s="6" t="s">
        <v>59</v>
      </c>
      <c r="H1048" s="6" t="s">
        <v>81</v>
      </c>
      <c r="I1048" s="8">
        <v>5</v>
      </c>
      <c r="J1048" s="8">
        <f t="shared" si="48"/>
        <v>9</v>
      </c>
      <c r="K1048" s="6" t="s">
        <v>61</v>
      </c>
      <c r="L1048" s="9">
        <v>41625</v>
      </c>
      <c r="M1048" s="10">
        <v>327616</v>
      </c>
      <c r="N1048" s="10">
        <v>327616</v>
      </c>
      <c r="O1048" s="10">
        <v>0</v>
      </c>
      <c r="P1048" s="10">
        <v>0</v>
      </c>
      <c r="Q1048" s="10">
        <v>0</v>
      </c>
      <c r="R1048" s="10">
        <v>-2986</v>
      </c>
      <c r="S1048" s="10">
        <v>-2986</v>
      </c>
      <c r="T1048" s="10">
        <v>-2986</v>
      </c>
      <c r="U1048" s="10">
        <v>43077</v>
      </c>
      <c r="V1048" s="10">
        <v>-2986</v>
      </c>
      <c r="W1048" s="10">
        <v>-9861.68</v>
      </c>
      <c r="X1048" s="10">
        <v>209332</v>
      </c>
      <c r="Y1048" s="10">
        <v>87160</v>
      </c>
      <c r="Z1048" s="10">
        <v>-28800</v>
      </c>
      <c r="AA1048" s="10">
        <v>120820</v>
      </c>
      <c r="AB1048" s="10">
        <v>37648</v>
      </c>
      <c r="AC1048" s="10">
        <v>112240</v>
      </c>
      <c r="AD1048" s="10">
        <v>5000</v>
      </c>
      <c r="AE1048" s="10">
        <v>230022</v>
      </c>
      <c r="AF1048" s="10">
        <v>87905</v>
      </c>
      <c r="AG1048" s="10">
        <v>128216</v>
      </c>
      <c r="AH1048" s="10">
        <v>6044</v>
      </c>
      <c r="AI1048" s="11">
        <v>0.43</v>
      </c>
      <c r="AJ1048" s="11">
        <v>0.52</v>
      </c>
      <c r="AK1048" s="11">
        <v>0.56000000000000005</v>
      </c>
      <c r="AL1048" s="12">
        <v>24.3</v>
      </c>
      <c r="AM1048" s="12">
        <v>378.35</v>
      </c>
      <c r="AN1048" s="13">
        <v>11.18</v>
      </c>
      <c r="AO1048" s="14">
        <v>109.87</v>
      </c>
      <c r="AP1048" s="14">
        <v>112.52</v>
      </c>
      <c r="AQ1048" s="15">
        <v>-0.33</v>
      </c>
      <c r="AR1048" s="16">
        <v>-1.3</v>
      </c>
      <c r="AS1048" s="14">
        <v>-10.37</v>
      </c>
      <c r="AT1048" s="14">
        <v>-0.91</v>
      </c>
      <c r="AU1048" s="6">
        <v>-3.4</v>
      </c>
      <c r="AV1048" s="15">
        <v>2.1800000000000002</v>
      </c>
      <c r="AW1048" s="15">
        <v>0.49</v>
      </c>
    </row>
    <row r="1049" spans="2:49" x14ac:dyDescent="0.25">
      <c r="B1049" s="6" t="s">
        <v>2438</v>
      </c>
      <c r="C1049" s="6" t="s">
        <v>2439</v>
      </c>
      <c r="D1049" s="6" t="s">
        <v>277</v>
      </c>
      <c r="E1049" s="7">
        <v>97401</v>
      </c>
      <c r="F1049" s="6" t="s">
        <v>277</v>
      </c>
      <c r="G1049" s="6" t="s">
        <v>137</v>
      </c>
      <c r="H1049" s="6" t="s">
        <v>104</v>
      </c>
      <c r="I1049" s="8">
        <v>10</v>
      </c>
      <c r="J1049" s="8">
        <f t="shared" si="48"/>
        <v>24</v>
      </c>
      <c r="K1049" s="6" t="s">
        <v>61</v>
      </c>
      <c r="L1049" s="9">
        <v>33303</v>
      </c>
      <c r="M1049" s="10">
        <v>327317</v>
      </c>
      <c r="N1049" s="10">
        <v>327317</v>
      </c>
      <c r="O1049" s="10">
        <v>0</v>
      </c>
      <c r="P1049" s="10">
        <v>0</v>
      </c>
      <c r="Q1049" s="10">
        <v>0</v>
      </c>
      <c r="R1049" s="10">
        <v>1195</v>
      </c>
      <c r="S1049" s="10">
        <v>1195</v>
      </c>
      <c r="T1049" s="10">
        <v>1195</v>
      </c>
      <c r="U1049" s="10">
        <v>63939</v>
      </c>
      <c r="V1049" s="10">
        <v>1195</v>
      </c>
      <c r="W1049" s="10">
        <v>-99736.5</v>
      </c>
      <c r="X1049" s="10">
        <v>47612</v>
      </c>
      <c r="Y1049" s="10">
        <v>106226</v>
      </c>
      <c r="Z1049" s="10">
        <v>255247</v>
      </c>
      <c r="AA1049" s="10">
        <v>110226</v>
      </c>
      <c r="AB1049" s="10">
        <v>81840</v>
      </c>
      <c r="AC1049" s="10">
        <v>91337</v>
      </c>
      <c r="AD1049" s="10">
        <v>6639</v>
      </c>
      <c r="AE1049" s="10">
        <v>2134442</v>
      </c>
      <c r="AF1049" s="10">
        <v>2074029</v>
      </c>
      <c r="AG1049" s="10">
        <v>129754</v>
      </c>
      <c r="AH1049" s="10">
        <v>188368</v>
      </c>
      <c r="AI1049" s="11">
        <v>0.02</v>
      </c>
      <c r="AJ1049" s="11">
        <v>0.03</v>
      </c>
      <c r="AK1049" s="11">
        <v>0.03</v>
      </c>
      <c r="AL1049" s="12">
        <v>19.37</v>
      </c>
      <c r="AM1049" s="12">
        <v>3054.91</v>
      </c>
      <c r="AN1049" s="13">
        <v>0.93</v>
      </c>
      <c r="AO1049" s="14">
        <v>87.9</v>
      </c>
      <c r="AP1049" s="14">
        <v>88.04</v>
      </c>
      <c r="AQ1049" s="15">
        <v>0.12</v>
      </c>
      <c r="AR1049" s="16">
        <v>0.06</v>
      </c>
      <c r="AS1049" s="14">
        <v>0.47</v>
      </c>
      <c r="AT1049" s="14">
        <v>0.37</v>
      </c>
      <c r="AU1049" s="6">
        <v>0.06</v>
      </c>
      <c r="AV1049" s="15">
        <v>0.28999999999999998</v>
      </c>
      <c r="AW1049" s="15">
        <v>0.19</v>
      </c>
    </row>
    <row r="1050" spans="2:49" x14ac:dyDescent="0.25">
      <c r="B1050" s="6" t="s">
        <v>2440</v>
      </c>
      <c r="C1050" s="6" t="s">
        <v>2441</v>
      </c>
      <c r="D1050" s="6" t="s">
        <v>2442</v>
      </c>
      <c r="E1050" s="7">
        <v>93037</v>
      </c>
      <c r="F1050" s="6" t="s">
        <v>274</v>
      </c>
      <c r="G1050" s="6" t="s">
        <v>90</v>
      </c>
      <c r="H1050" s="6" t="s">
        <v>316</v>
      </c>
      <c r="I1050" s="8">
        <v>5</v>
      </c>
      <c r="J1050" s="8">
        <f t="shared" si="48"/>
        <v>9</v>
      </c>
      <c r="K1050" s="6" t="s">
        <v>61</v>
      </c>
      <c r="L1050" s="9">
        <v>42227</v>
      </c>
      <c r="M1050" s="10">
        <v>327290</v>
      </c>
      <c r="N1050" s="10">
        <v>327290</v>
      </c>
      <c r="O1050" s="10">
        <v>0</v>
      </c>
      <c r="P1050" s="10">
        <v>836</v>
      </c>
      <c r="Q1050" s="10">
        <v>836</v>
      </c>
      <c r="R1050" s="10">
        <v>2487</v>
      </c>
      <c r="S1050" s="10">
        <v>2487</v>
      </c>
      <c r="T1050" s="10">
        <v>3323</v>
      </c>
      <c r="U1050" s="10">
        <v>233845</v>
      </c>
      <c r="V1050" s="10">
        <v>3323</v>
      </c>
      <c r="W1050" s="10">
        <v>-238643.28</v>
      </c>
      <c r="X1050" s="10">
        <v>173629</v>
      </c>
      <c r="Y1050" s="10">
        <v>217954</v>
      </c>
      <c r="Z1050" s="10">
        <v>18848</v>
      </c>
      <c r="AA1050" s="10">
        <v>11307</v>
      </c>
      <c r="AB1050" s="10">
        <v>90691</v>
      </c>
      <c r="AC1050" s="10">
        <v>0</v>
      </c>
      <c r="AD1050" s="10">
        <v>5000</v>
      </c>
      <c r="AE1050" s="10">
        <v>6004270</v>
      </c>
      <c r="AF1050" s="10">
        <v>5655005</v>
      </c>
      <c r="AG1050" s="10">
        <v>109336</v>
      </c>
      <c r="AH1050" s="10">
        <v>153661</v>
      </c>
      <c r="AI1050" s="11">
        <v>0</v>
      </c>
      <c r="AJ1050" s="11">
        <v>0.01</v>
      </c>
      <c r="AK1050" s="11">
        <v>0.06</v>
      </c>
      <c r="AL1050" s="12">
        <v>77.77</v>
      </c>
      <c r="AM1050" s="12">
        <v>17928.490000000002</v>
      </c>
      <c r="AN1050" s="13">
        <v>297.3</v>
      </c>
      <c r="AO1050" s="14">
        <v>90.69</v>
      </c>
      <c r="AP1050" s="14">
        <v>99.69</v>
      </c>
      <c r="AQ1050" s="15">
        <v>0</v>
      </c>
      <c r="AR1050" s="16">
        <v>0.04</v>
      </c>
      <c r="AS1050" s="14">
        <v>13.2</v>
      </c>
      <c r="AT1050" s="14">
        <v>0.76</v>
      </c>
      <c r="AU1050" s="6">
        <v>0.04</v>
      </c>
      <c r="AV1050" s="15">
        <v>0.49</v>
      </c>
      <c r="AW1050" s="15">
        <v>0.18</v>
      </c>
    </row>
    <row r="1051" spans="2:49" x14ac:dyDescent="0.25">
      <c r="B1051" s="6" t="s">
        <v>2443</v>
      </c>
      <c r="C1051" s="6" t="s">
        <v>2444</v>
      </c>
      <c r="D1051" s="6" t="s">
        <v>84</v>
      </c>
      <c r="E1051" s="7">
        <v>83104</v>
      </c>
      <c r="F1051" s="6" t="s">
        <v>80</v>
      </c>
      <c r="G1051" s="6" t="s">
        <v>59</v>
      </c>
      <c r="H1051" s="6" t="s">
        <v>66</v>
      </c>
      <c r="I1051" s="8" t="s">
        <v>60</v>
      </c>
      <c r="J1051" s="8" t="s">
        <v>60</v>
      </c>
      <c r="K1051" s="6" t="s">
        <v>61</v>
      </c>
      <c r="L1051" s="9">
        <v>38409</v>
      </c>
      <c r="M1051" s="10">
        <v>327107</v>
      </c>
      <c r="N1051" s="10">
        <v>327198</v>
      </c>
      <c r="O1051" s="10">
        <v>91</v>
      </c>
      <c r="P1051" s="10">
        <v>0</v>
      </c>
      <c r="Q1051" s="10">
        <v>0</v>
      </c>
      <c r="R1051" s="10">
        <v>-73157</v>
      </c>
      <c r="S1051" s="10">
        <v>-73157</v>
      </c>
      <c r="T1051" s="10">
        <v>-73157</v>
      </c>
      <c r="U1051" s="10">
        <v>-73157</v>
      </c>
      <c r="V1051" s="10">
        <v>-73157</v>
      </c>
      <c r="W1051" s="10">
        <v>-52338.76</v>
      </c>
      <c r="X1051" s="10">
        <v>-23970</v>
      </c>
      <c r="Y1051" s="10">
        <v>43707</v>
      </c>
      <c r="Z1051" s="10">
        <v>-136046</v>
      </c>
      <c r="AA1051" s="10">
        <v>56762</v>
      </c>
      <c r="AB1051" s="10">
        <v>9106</v>
      </c>
      <c r="AC1051" s="10">
        <v>34905</v>
      </c>
      <c r="AD1051" s="10">
        <v>6639</v>
      </c>
      <c r="AE1051" s="10">
        <v>49398</v>
      </c>
      <c r="AF1051" s="10">
        <v>0</v>
      </c>
      <c r="AG1051" s="10">
        <v>250568</v>
      </c>
      <c r="AH1051" s="10">
        <v>318245</v>
      </c>
      <c r="AI1051" s="11">
        <v>0</v>
      </c>
      <c r="AJ1051" s="11">
        <v>0.27</v>
      </c>
      <c r="AK1051" s="11">
        <v>0.27</v>
      </c>
      <c r="AL1051" s="12">
        <v>54.34</v>
      </c>
      <c r="AM1051" s="12">
        <v>233.36</v>
      </c>
      <c r="AN1051" s="13">
        <v>0</v>
      </c>
      <c r="AO1051" s="14">
        <v>374.6</v>
      </c>
      <c r="AP1051" s="14">
        <v>375.41</v>
      </c>
      <c r="AQ1051" s="15">
        <v>0</v>
      </c>
      <c r="AR1051" s="16">
        <v>-148.1</v>
      </c>
      <c r="AS1051" s="14">
        <v>-53.77</v>
      </c>
      <c r="AT1051" s="14">
        <v>-22.36</v>
      </c>
      <c r="AU1051" s="6">
        <v>0</v>
      </c>
      <c r="AV1051" s="15">
        <v>-15.16</v>
      </c>
      <c r="AW1051" s="15">
        <v>1.56</v>
      </c>
    </row>
    <row r="1052" spans="2:49" x14ac:dyDescent="0.25">
      <c r="B1052" s="6" t="s">
        <v>2445</v>
      </c>
      <c r="C1052" s="6" t="s">
        <v>2446</v>
      </c>
      <c r="D1052" s="6" t="s">
        <v>94</v>
      </c>
      <c r="E1052" s="7" t="s">
        <v>95</v>
      </c>
      <c r="F1052" s="6" t="s">
        <v>168</v>
      </c>
      <c r="G1052" s="6" t="s">
        <v>97</v>
      </c>
      <c r="H1052" s="6" t="s">
        <v>53</v>
      </c>
      <c r="I1052" s="8">
        <v>25</v>
      </c>
      <c r="J1052" s="8">
        <f>IF(I1052=0,0,IF(I1052=1,1,IF(I1052=2,2,(IF(I1052=3,4,IF(I1052=5,9,IF(I1052=10,24,IF(I1052=25,49,IF(I1052=50,99,"49")))))))))</f>
        <v>49</v>
      </c>
      <c r="K1052" s="6" t="s">
        <v>61</v>
      </c>
      <c r="L1052" s="9">
        <v>37006</v>
      </c>
      <c r="M1052" s="10">
        <v>326766</v>
      </c>
      <c r="N1052" s="10">
        <v>326791</v>
      </c>
      <c r="O1052" s="10">
        <v>25</v>
      </c>
      <c r="P1052" s="10">
        <v>0</v>
      </c>
      <c r="Q1052" s="10">
        <v>0</v>
      </c>
      <c r="R1052" s="10">
        <v>-74749</v>
      </c>
      <c r="S1052" s="10">
        <v>-74749</v>
      </c>
      <c r="T1052" s="10">
        <v>-72485</v>
      </c>
      <c r="U1052" s="10">
        <v>-27893</v>
      </c>
      <c r="V1052" s="10">
        <v>-74749</v>
      </c>
      <c r="W1052" s="10">
        <v>-177517.24</v>
      </c>
      <c r="X1052" s="10">
        <v>8632</v>
      </c>
      <c r="Y1052" s="10">
        <v>117201</v>
      </c>
      <c r="Z1052" s="10">
        <v>854032</v>
      </c>
      <c r="AA1052" s="10">
        <v>247834</v>
      </c>
      <c r="AB1052" s="10">
        <v>117303</v>
      </c>
      <c r="AC1052" s="10">
        <v>11891</v>
      </c>
      <c r="AD1052" s="10">
        <v>1683199</v>
      </c>
      <c r="AE1052" s="10">
        <v>1707353</v>
      </c>
      <c r="AF1052" s="10">
        <v>1600812</v>
      </c>
      <c r="AG1052" s="10">
        <v>197674</v>
      </c>
      <c r="AH1052" s="10">
        <v>306243</v>
      </c>
      <c r="AI1052" s="11">
        <v>0.41</v>
      </c>
      <c r="AJ1052" s="11">
        <v>0.9</v>
      </c>
      <c r="AK1052" s="11">
        <v>1.05</v>
      </c>
      <c r="AL1052" s="12">
        <v>53.01</v>
      </c>
      <c r="AM1052" s="12">
        <v>169.16</v>
      </c>
      <c r="AN1052" s="13">
        <v>16.43</v>
      </c>
      <c r="AO1052" s="14">
        <v>5.78</v>
      </c>
      <c r="AP1052" s="14">
        <v>49.97</v>
      </c>
      <c r="AQ1052" s="15">
        <v>0.53</v>
      </c>
      <c r="AR1052" s="16">
        <v>-4.38</v>
      </c>
      <c r="AS1052" s="14">
        <v>-8.75</v>
      </c>
      <c r="AT1052" s="14">
        <v>-22.88</v>
      </c>
      <c r="AU1052" s="6">
        <v>-4.67</v>
      </c>
      <c r="AV1052" s="15">
        <v>-1.27</v>
      </c>
      <c r="AW1052" s="15">
        <v>-0.35</v>
      </c>
    </row>
    <row r="1053" spans="2:49" x14ac:dyDescent="0.25">
      <c r="B1053" s="6" t="s">
        <v>2447</v>
      </c>
      <c r="C1053" s="6" t="s">
        <v>2448</v>
      </c>
      <c r="D1053" s="6" t="s">
        <v>474</v>
      </c>
      <c r="E1053" s="7" t="s">
        <v>1721</v>
      </c>
      <c r="F1053" s="6" t="s">
        <v>474</v>
      </c>
      <c r="G1053" s="6" t="s">
        <v>76</v>
      </c>
      <c r="H1053" s="6" t="s">
        <v>66</v>
      </c>
      <c r="I1053" s="8">
        <v>10</v>
      </c>
      <c r="J1053" s="8">
        <f>IF(I1053=0,0,IF(I1053=1,1,IF(I1053=2,2,(IF(I1053=3,4,IF(I1053=5,9,IF(I1053=10,24,IF(I1053=25,49,IF(I1053=50,99,"X")))))))))</f>
        <v>24</v>
      </c>
      <c r="K1053" s="6" t="s">
        <v>61</v>
      </c>
      <c r="L1053" s="9">
        <v>43466</v>
      </c>
      <c r="M1053" s="10">
        <v>326696</v>
      </c>
      <c r="N1053" s="10">
        <v>326696</v>
      </c>
      <c r="O1053" s="10">
        <v>0</v>
      </c>
      <c r="P1053" s="10">
        <v>793</v>
      </c>
      <c r="Q1053" s="10">
        <v>793</v>
      </c>
      <c r="R1053" s="10">
        <v>2983</v>
      </c>
      <c r="S1053" s="10">
        <v>2983</v>
      </c>
      <c r="T1053" s="10">
        <v>4179</v>
      </c>
      <c r="U1053" s="10">
        <v>4179</v>
      </c>
      <c r="V1053" s="10">
        <v>3776</v>
      </c>
      <c r="W1053" s="10">
        <v>-125.12</v>
      </c>
      <c r="X1053" s="10">
        <v>30037</v>
      </c>
      <c r="Y1053" s="10">
        <v>37089</v>
      </c>
      <c r="Z1053" s="10">
        <v>5820</v>
      </c>
      <c r="AA1053" s="10">
        <v>59560</v>
      </c>
      <c r="AB1053" s="10">
        <v>184400</v>
      </c>
      <c r="AC1053" s="10">
        <v>96831</v>
      </c>
      <c r="AD1053" s="10">
        <v>5000</v>
      </c>
      <c r="AE1053" s="10">
        <v>77978</v>
      </c>
      <c r="AF1053" s="10">
        <v>51049</v>
      </c>
      <c r="AG1053" s="10">
        <v>192776</v>
      </c>
      <c r="AH1053" s="10">
        <v>199828</v>
      </c>
      <c r="AI1053" s="11">
        <v>0.18</v>
      </c>
      <c r="AJ1053" s="11">
        <v>0.36</v>
      </c>
      <c r="AK1053" s="11">
        <v>0.37</v>
      </c>
      <c r="AL1053" s="12">
        <v>14.07</v>
      </c>
      <c r="AM1053" s="12">
        <v>89.7</v>
      </c>
      <c r="AN1053" s="13">
        <v>1.32</v>
      </c>
      <c r="AO1053" s="14">
        <v>92.54</v>
      </c>
      <c r="AP1053" s="14">
        <v>92.54</v>
      </c>
      <c r="AQ1053" s="15">
        <v>0.11</v>
      </c>
      <c r="AR1053" s="16">
        <v>3.83</v>
      </c>
      <c r="AS1053" s="14">
        <v>51.25</v>
      </c>
      <c r="AT1053" s="14">
        <v>0.91</v>
      </c>
      <c r="AU1053" s="6">
        <v>5.84</v>
      </c>
      <c r="AV1053" s="15">
        <v>3.69</v>
      </c>
      <c r="AW1053" s="15">
        <v>0.91</v>
      </c>
    </row>
    <row r="1054" spans="2:49" x14ac:dyDescent="0.25">
      <c r="B1054" s="6" t="s">
        <v>2449</v>
      </c>
      <c r="C1054" s="6" t="s">
        <v>450</v>
      </c>
      <c r="D1054" s="6" t="s">
        <v>84</v>
      </c>
      <c r="E1054" s="7">
        <v>83106</v>
      </c>
      <c r="F1054" s="6" t="s">
        <v>80</v>
      </c>
      <c r="G1054" s="6" t="s">
        <v>59</v>
      </c>
      <c r="H1054" s="6" t="s">
        <v>81</v>
      </c>
      <c r="I1054" s="8" t="s">
        <v>60</v>
      </c>
      <c r="J1054" s="8" t="s">
        <v>60</v>
      </c>
      <c r="K1054" s="6" t="s">
        <v>61</v>
      </c>
      <c r="L1054" s="9">
        <v>40507</v>
      </c>
      <c r="M1054" s="10">
        <v>326333</v>
      </c>
      <c r="N1054" s="10">
        <v>326333</v>
      </c>
      <c r="O1054" s="10">
        <v>0</v>
      </c>
      <c r="P1054" s="10">
        <v>0</v>
      </c>
      <c r="Q1054" s="10">
        <v>0</v>
      </c>
      <c r="R1054" s="10">
        <v>1096</v>
      </c>
      <c r="S1054" s="10">
        <v>1096</v>
      </c>
      <c r="T1054" s="10">
        <v>1096</v>
      </c>
      <c r="U1054" s="10">
        <v>1096</v>
      </c>
      <c r="V1054" s="10">
        <v>1096</v>
      </c>
      <c r="W1054" s="10">
        <v>54.68</v>
      </c>
      <c r="X1054" s="10">
        <v>0</v>
      </c>
      <c r="Y1054" s="10">
        <v>3446</v>
      </c>
      <c r="Z1054" s="10">
        <v>6916</v>
      </c>
      <c r="AA1054" s="10">
        <v>0</v>
      </c>
      <c r="AB1054" s="10">
        <v>0</v>
      </c>
      <c r="AC1054" s="10">
        <v>0</v>
      </c>
      <c r="AD1054" s="10">
        <v>5000</v>
      </c>
      <c r="AE1054" s="10">
        <v>10179</v>
      </c>
      <c r="AF1054" s="10">
        <v>0</v>
      </c>
      <c r="AG1054" s="10">
        <v>322887</v>
      </c>
      <c r="AH1054" s="10">
        <v>326333</v>
      </c>
      <c r="AI1054" s="11">
        <v>0.12</v>
      </c>
      <c r="AJ1054" s="11">
        <v>3.13</v>
      </c>
      <c r="AK1054" s="11">
        <v>3.13</v>
      </c>
      <c r="AL1054" s="12">
        <v>10.81</v>
      </c>
      <c r="AM1054" s="12">
        <v>3.62</v>
      </c>
      <c r="AN1054" s="13">
        <v>0</v>
      </c>
      <c r="AO1054" s="14">
        <v>31.93</v>
      </c>
      <c r="AP1054" s="14">
        <v>32.06</v>
      </c>
      <c r="AQ1054" s="15">
        <v>0</v>
      </c>
      <c r="AR1054" s="16">
        <v>10.77</v>
      </c>
      <c r="AS1054" s="14">
        <v>15.85</v>
      </c>
      <c r="AT1054" s="14">
        <v>0.34</v>
      </c>
      <c r="AU1054" s="6">
        <v>0</v>
      </c>
      <c r="AV1054" s="15">
        <v>4.55</v>
      </c>
      <c r="AW1054" s="15">
        <v>5.77</v>
      </c>
    </row>
    <row r="1055" spans="2:49" x14ac:dyDescent="0.25">
      <c r="B1055" s="6" t="s">
        <v>2450</v>
      </c>
      <c r="C1055" s="6" t="s">
        <v>2451</v>
      </c>
      <c r="D1055" s="6" t="s">
        <v>312</v>
      </c>
      <c r="E1055" s="7">
        <v>90001</v>
      </c>
      <c r="F1055" s="6" t="s">
        <v>313</v>
      </c>
      <c r="G1055" s="6" t="s">
        <v>59</v>
      </c>
      <c r="H1055" s="6" t="s">
        <v>104</v>
      </c>
      <c r="I1055" s="8">
        <v>10</v>
      </c>
      <c r="J1055" s="8">
        <f>IF(I1055=0,0,IF(I1055=1,1,IF(I1055=2,2,(IF(I1055=3,4,IF(I1055=5,9,IF(I1055=10,24,IF(I1055=25,49,IF(I1055=50,99,"X")))))))))</f>
        <v>24</v>
      </c>
      <c r="K1055" s="6" t="s">
        <v>61</v>
      </c>
      <c r="L1055" s="9">
        <v>39274</v>
      </c>
      <c r="M1055" s="10">
        <v>326082</v>
      </c>
      <c r="N1055" s="10">
        <v>326082</v>
      </c>
      <c r="O1055" s="10">
        <v>0</v>
      </c>
      <c r="P1055" s="10">
        <v>0</v>
      </c>
      <c r="Q1055" s="10">
        <v>0</v>
      </c>
      <c r="R1055" s="10">
        <v>-125935</v>
      </c>
      <c r="S1055" s="10">
        <v>-125935</v>
      </c>
      <c r="T1055" s="10">
        <v>-125935</v>
      </c>
      <c r="U1055" s="10">
        <v>-96062</v>
      </c>
      <c r="V1055" s="10">
        <v>-125935</v>
      </c>
      <c r="W1055" s="10">
        <v>-103327.52</v>
      </c>
      <c r="X1055" s="10">
        <v>-461</v>
      </c>
      <c r="Y1055" s="10">
        <v>24609</v>
      </c>
      <c r="Z1055" s="10">
        <v>-2150</v>
      </c>
      <c r="AA1055" s="10">
        <v>135062</v>
      </c>
      <c r="AB1055" s="10">
        <v>184692</v>
      </c>
      <c r="AC1055" s="10">
        <v>461</v>
      </c>
      <c r="AD1055" s="10">
        <v>706640</v>
      </c>
      <c r="AE1055" s="10">
        <v>67713</v>
      </c>
      <c r="AF1055" s="10">
        <v>239</v>
      </c>
      <c r="AG1055" s="10">
        <v>307783</v>
      </c>
      <c r="AH1055" s="10">
        <v>332853</v>
      </c>
      <c r="AI1055" s="11">
        <v>0.18</v>
      </c>
      <c r="AJ1055" s="11">
        <v>0.34</v>
      </c>
      <c r="AK1055" s="11">
        <v>1.04</v>
      </c>
      <c r="AL1055" s="12">
        <v>11.2</v>
      </c>
      <c r="AM1055" s="12">
        <v>76.02</v>
      </c>
      <c r="AN1055" s="13">
        <v>50.29</v>
      </c>
      <c r="AO1055" s="14">
        <v>96.12</v>
      </c>
      <c r="AP1055" s="14">
        <v>103.18</v>
      </c>
      <c r="AQ1055" s="15">
        <v>-9</v>
      </c>
      <c r="AR1055" s="16">
        <v>-185.98</v>
      </c>
      <c r="AS1055" s="14">
        <v>-5857.44</v>
      </c>
      <c r="AT1055" s="14">
        <v>-38.619999999999997</v>
      </c>
      <c r="AU1055" s="6">
        <v>-52692.47</v>
      </c>
      <c r="AV1055" s="15">
        <v>-19.29</v>
      </c>
      <c r="AW1055" s="15">
        <v>0.04</v>
      </c>
    </row>
    <row r="1056" spans="2:49" x14ac:dyDescent="0.25">
      <c r="B1056" s="6" t="s">
        <v>2452</v>
      </c>
      <c r="C1056" s="6" t="s">
        <v>2453</v>
      </c>
      <c r="D1056" s="6" t="s">
        <v>2454</v>
      </c>
      <c r="E1056" s="7">
        <v>96223</v>
      </c>
      <c r="F1056" s="6" t="s">
        <v>175</v>
      </c>
      <c r="G1056" s="6" t="s">
        <v>137</v>
      </c>
      <c r="H1056" s="6" t="s">
        <v>53</v>
      </c>
      <c r="I1056" s="8">
        <v>25</v>
      </c>
      <c r="J1056" s="8">
        <f>IF(I1056=0,0,IF(I1056=1,1,IF(I1056=2,2,(IF(I1056=3,4,IF(I1056=5,9,IF(I1056=10,24,IF(I1056=25,49,IF(I1056=50,99,"49")))))))))</f>
        <v>49</v>
      </c>
      <c r="K1056" s="6" t="s">
        <v>61</v>
      </c>
      <c r="L1056" s="9">
        <v>38618</v>
      </c>
      <c r="M1056" s="10">
        <v>326017</v>
      </c>
      <c r="N1056" s="10">
        <v>326017</v>
      </c>
      <c r="O1056" s="10">
        <v>0</v>
      </c>
      <c r="P1056" s="10">
        <v>0</v>
      </c>
      <c r="Q1056" s="10">
        <v>0</v>
      </c>
      <c r="R1056" s="10">
        <v>-156454</v>
      </c>
      <c r="S1056" s="10">
        <v>-156454</v>
      </c>
      <c r="T1056" s="10">
        <v>-156454</v>
      </c>
      <c r="U1056" s="10">
        <v>-156454</v>
      </c>
      <c r="V1056" s="10">
        <v>-156454</v>
      </c>
      <c r="W1056" s="10">
        <v>-133244.96</v>
      </c>
      <c r="X1056" s="10">
        <v>209653</v>
      </c>
      <c r="Y1056" s="10">
        <v>78198</v>
      </c>
      <c r="Z1056" s="10">
        <v>4660</v>
      </c>
      <c r="AA1056" s="10">
        <v>240307</v>
      </c>
      <c r="AB1056" s="10">
        <v>82689</v>
      </c>
      <c r="AC1056" s="10">
        <v>96296</v>
      </c>
      <c r="AD1056" s="10">
        <v>6639</v>
      </c>
      <c r="AE1056" s="10">
        <v>195054</v>
      </c>
      <c r="AF1056" s="10">
        <v>62508</v>
      </c>
      <c r="AG1056" s="10">
        <v>151523</v>
      </c>
      <c r="AH1056" s="10">
        <v>20068</v>
      </c>
      <c r="AI1056" s="11">
        <v>0.59</v>
      </c>
      <c r="AJ1056" s="11">
        <v>0.61</v>
      </c>
      <c r="AK1056" s="11">
        <v>0.7</v>
      </c>
      <c r="AL1056" s="12">
        <v>4.92</v>
      </c>
      <c r="AM1056" s="12">
        <v>276.58</v>
      </c>
      <c r="AN1056" s="13">
        <v>17.739999999999998</v>
      </c>
      <c r="AO1056" s="14">
        <v>97.61</v>
      </c>
      <c r="AP1056" s="14">
        <v>97.61</v>
      </c>
      <c r="AQ1056" s="15">
        <v>7.0000000000000007E-2</v>
      </c>
      <c r="AR1056" s="16">
        <v>-80.209999999999994</v>
      </c>
      <c r="AS1056" s="14">
        <v>-3357.38</v>
      </c>
      <c r="AT1056" s="14">
        <v>-47.99</v>
      </c>
      <c r="AU1056" s="6">
        <v>-250.29</v>
      </c>
      <c r="AV1056" s="15">
        <v>-7.75</v>
      </c>
      <c r="AW1056" s="15">
        <v>0.1</v>
      </c>
    </row>
    <row r="1057" spans="2:49" x14ac:dyDescent="0.25">
      <c r="B1057" s="6" t="s">
        <v>2455</v>
      </c>
      <c r="C1057" s="6" t="s">
        <v>2456</v>
      </c>
      <c r="D1057" s="6" t="s">
        <v>94</v>
      </c>
      <c r="E1057" s="7" t="s">
        <v>2457</v>
      </c>
      <c r="F1057" s="6" t="s">
        <v>168</v>
      </c>
      <c r="G1057" s="6" t="s">
        <v>97</v>
      </c>
      <c r="H1057" s="6" t="s">
        <v>53</v>
      </c>
      <c r="I1057" s="8" t="s">
        <v>60</v>
      </c>
      <c r="J1057" s="8" t="s">
        <v>60</v>
      </c>
      <c r="K1057" s="6" t="s">
        <v>61</v>
      </c>
      <c r="L1057" s="9">
        <v>40753</v>
      </c>
      <c r="M1057" s="10">
        <v>325141</v>
      </c>
      <c r="N1057" s="10">
        <v>325141</v>
      </c>
      <c r="O1057" s="10">
        <v>0</v>
      </c>
      <c r="P1057" s="10">
        <v>960</v>
      </c>
      <c r="Q1057" s="10">
        <v>960</v>
      </c>
      <c r="R1057" s="10">
        <v>-118785</v>
      </c>
      <c r="S1057" s="10">
        <v>-118785</v>
      </c>
      <c r="T1057" s="10">
        <v>-117768</v>
      </c>
      <c r="U1057" s="10">
        <v>-113909</v>
      </c>
      <c r="V1057" s="10">
        <v>-117825</v>
      </c>
      <c r="W1057" s="10">
        <v>-67438.44</v>
      </c>
      <c r="X1057" s="10">
        <v>35</v>
      </c>
      <c r="Y1057" s="10">
        <v>66419</v>
      </c>
      <c r="Z1057" s="10">
        <v>-562330</v>
      </c>
      <c r="AA1057" s="10">
        <v>131236</v>
      </c>
      <c r="AB1057" s="10">
        <v>119145</v>
      </c>
      <c r="AC1057" s="10">
        <v>0</v>
      </c>
      <c r="AD1057" s="10">
        <v>5000</v>
      </c>
      <c r="AE1057" s="10">
        <v>174096</v>
      </c>
      <c r="AF1057" s="10">
        <v>51527</v>
      </c>
      <c r="AG1057" s="10">
        <v>258722</v>
      </c>
      <c r="AH1057" s="10">
        <v>325106</v>
      </c>
      <c r="AI1057" s="11">
        <v>0.05</v>
      </c>
      <c r="AJ1057" s="11">
        <v>0.09</v>
      </c>
      <c r="AK1057" s="11">
        <v>0.17</v>
      </c>
      <c r="AL1057" s="12">
        <v>29.84</v>
      </c>
      <c r="AM1057" s="12">
        <v>1018.44</v>
      </c>
      <c r="AN1057" s="13">
        <v>62.58</v>
      </c>
      <c r="AO1057" s="14">
        <v>420.41</v>
      </c>
      <c r="AP1057" s="14">
        <v>423</v>
      </c>
      <c r="AQ1057" s="15">
        <v>-10.91</v>
      </c>
      <c r="AR1057" s="16">
        <v>-68.23</v>
      </c>
      <c r="AS1057" s="14">
        <v>-21.12</v>
      </c>
      <c r="AT1057" s="14">
        <v>-36.53</v>
      </c>
      <c r="AU1057" s="6">
        <v>-230.53</v>
      </c>
      <c r="AV1057" s="15">
        <v>-8.31</v>
      </c>
      <c r="AW1057" s="15">
        <v>0.99</v>
      </c>
    </row>
    <row r="1058" spans="2:49" x14ac:dyDescent="0.25">
      <c r="B1058" s="6" t="s">
        <v>2458</v>
      </c>
      <c r="C1058" s="6" t="s">
        <v>1165</v>
      </c>
      <c r="D1058" s="6" t="s">
        <v>84</v>
      </c>
      <c r="E1058" s="7">
        <v>81108</v>
      </c>
      <c r="F1058" s="6" t="s">
        <v>70</v>
      </c>
      <c r="G1058" s="6" t="s">
        <v>59</v>
      </c>
      <c r="H1058" s="6" t="s">
        <v>81</v>
      </c>
      <c r="I1058" s="8">
        <v>10</v>
      </c>
      <c r="J1058" s="8">
        <f>IF(I1058=0,0,IF(I1058=1,1,IF(I1058=2,2,(IF(I1058=3,4,IF(I1058=5,9,IF(I1058=10,24,IF(I1058=25,49,IF(I1058=50,99,"X")))))))))</f>
        <v>24</v>
      </c>
      <c r="K1058" s="6" t="s">
        <v>61</v>
      </c>
      <c r="L1058" s="9">
        <v>40163</v>
      </c>
      <c r="M1058" s="10">
        <v>325028</v>
      </c>
      <c r="N1058" s="10">
        <v>325028</v>
      </c>
      <c r="O1058" s="10">
        <v>0</v>
      </c>
      <c r="P1058" s="10">
        <v>0</v>
      </c>
      <c r="Q1058" s="10">
        <v>0</v>
      </c>
      <c r="R1058" s="10">
        <v>-77959</v>
      </c>
      <c r="S1058" s="10">
        <v>-77959</v>
      </c>
      <c r="T1058" s="10">
        <v>-77559</v>
      </c>
      <c r="U1058" s="10">
        <v>-72204</v>
      </c>
      <c r="V1058" s="10">
        <v>-77959</v>
      </c>
      <c r="W1058" s="10">
        <v>-58243.78</v>
      </c>
      <c r="X1058" s="10">
        <v>223600</v>
      </c>
      <c r="Y1058" s="10">
        <v>86736</v>
      </c>
      <c r="Z1058" s="10">
        <v>-128311</v>
      </c>
      <c r="AA1058" s="10">
        <v>240903</v>
      </c>
      <c r="AB1058" s="10">
        <v>140656</v>
      </c>
      <c r="AC1058" s="10">
        <v>27075</v>
      </c>
      <c r="AD1058" s="10">
        <v>6640</v>
      </c>
      <c r="AE1058" s="10">
        <v>97381</v>
      </c>
      <c r="AF1058" s="10">
        <v>7442</v>
      </c>
      <c r="AG1058" s="10">
        <v>211217</v>
      </c>
      <c r="AH1058" s="10">
        <v>74353</v>
      </c>
      <c r="AI1058" s="11">
        <v>0.33</v>
      </c>
      <c r="AJ1058" s="11">
        <v>1.3</v>
      </c>
      <c r="AK1058" s="11">
        <v>1.45</v>
      </c>
      <c r="AL1058" s="12">
        <v>66.56</v>
      </c>
      <c r="AM1058" s="12">
        <v>93.87</v>
      </c>
      <c r="AN1058" s="13">
        <v>9.17</v>
      </c>
      <c r="AO1058" s="14">
        <v>63.81</v>
      </c>
      <c r="AP1058" s="14">
        <v>231.76</v>
      </c>
      <c r="AQ1058" s="15">
        <v>-17.239999999999998</v>
      </c>
      <c r="AR1058" s="16">
        <v>-80.06</v>
      </c>
      <c r="AS1058" s="14">
        <v>-60.76</v>
      </c>
      <c r="AT1058" s="14">
        <v>-23.99</v>
      </c>
      <c r="AU1058" s="6">
        <v>-1047.55</v>
      </c>
      <c r="AV1058" s="15">
        <v>-7.13</v>
      </c>
      <c r="AW1058" s="15">
        <v>0.04</v>
      </c>
    </row>
    <row r="1059" spans="2:49" x14ac:dyDescent="0.25">
      <c r="B1059" s="6" t="s">
        <v>2459</v>
      </c>
      <c r="C1059" s="6" t="s">
        <v>2460</v>
      </c>
      <c r="D1059" s="6" t="s">
        <v>274</v>
      </c>
      <c r="E1059" s="7">
        <v>92901</v>
      </c>
      <c r="F1059" s="6" t="s">
        <v>274</v>
      </c>
      <c r="G1059" s="6" t="s">
        <v>90</v>
      </c>
      <c r="H1059" s="6" t="s">
        <v>81</v>
      </c>
      <c r="I1059" s="8">
        <v>5</v>
      </c>
      <c r="J1059" s="8">
        <f>IF(I1059=0,0,IF(I1059=1,1,IF(I1059=2,2,(IF(I1059=3,4,IF(I1059=5,9,IF(I1059=10,24,IF(I1059=25,49,IF(I1059=50,99,"X")))))))))</f>
        <v>9</v>
      </c>
      <c r="K1059" s="6" t="s">
        <v>61</v>
      </c>
      <c r="L1059" s="9">
        <v>39189</v>
      </c>
      <c r="M1059" s="10">
        <v>325005</v>
      </c>
      <c r="N1059" s="10">
        <v>325005</v>
      </c>
      <c r="O1059" s="10">
        <v>0</v>
      </c>
      <c r="P1059" s="10">
        <v>1526</v>
      </c>
      <c r="Q1059" s="10">
        <v>1526</v>
      </c>
      <c r="R1059" s="10">
        <v>4982</v>
      </c>
      <c r="S1059" s="10">
        <v>4982</v>
      </c>
      <c r="T1059" s="10">
        <v>13488</v>
      </c>
      <c r="U1059" s="10">
        <v>41670</v>
      </c>
      <c r="V1059" s="10">
        <v>6508</v>
      </c>
      <c r="W1059" s="10">
        <v>-47129.440000000002</v>
      </c>
      <c r="X1059" s="10">
        <v>71092</v>
      </c>
      <c r="Y1059" s="10">
        <v>98755</v>
      </c>
      <c r="Z1059" s="10">
        <v>374274</v>
      </c>
      <c r="AA1059" s="10">
        <v>59333</v>
      </c>
      <c r="AB1059" s="10">
        <v>31006</v>
      </c>
      <c r="AC1059" s="10">
        <v>55923</v>
      </c>
      <c r="AD1059" s="10">
        <v>6639</v>
      </c>
      <c r="AE1059" s="10">
        <v>886585</v>
      </c>
      <c r="AF1059" s="10">
        <v>635111</v>
      </c>
      <c r="AG1059" s="10">
        <v>170327</v>
      </c>
      <c r="AH1059" s="10">
        <v>197990</v>
      </c>
      <c r="AI1059" s="11">
        <v>0.94</v>
      </c>
      <c r="AJ1059" s="11">
        <v>1.04</v>
      </c>
      <c r="AK1059" s="11">
        <v>1.35</v>
      </c>
      <c r="AL1059" s="12">
        <v>20.440000000000001</v>
      </c>
      <c r="AM1059" s="12">
        <v>296.43</v>
      </c>
      <c r="AN1059" s="13">
        <v>63.49</v>
      </c>
      <c r="AO1059" s="14">
        <v>21.01</v>
      </c>
      <c r="AP1059" s="14">
        <v>57.78</v>
      </c>
      <c r="AQ1059" s="15">
        <v>0.59</v>
      </c>
      <c r="AR1059" s="16">
        <v>0.56000000000000005</v>
      </c>
      <c r="AS1059" s="14">
        <v>1.33</v>
      </c>
      <c r="AT1059" s="14">
        <v>1.53</v>
      </c>
      <c r="AU1059" s="6">
        <v>0.78</v>
      </c>
      <c r="AV1059" s="15">
        <v>0.86</v>
      </c>
      <c r="AW1059" s="15">
        <v>0.18</v>
      </c>
    </row>
    <row r="1060" spans="2:49" x14ac:dyDescent="0.25">
      <c r="B1060" s="6" t="s">
        <v>2461</v>
      </c>
      <c r="C1060" s="6" t="s">
        <v>2462</v>
      </c>
      <c r="D1060" s="6" t="s">
        <v>2050</v>
      </c>
      <c r="E1060" s="7" t="s">
        <v>2051</v>
      </c>
      <c r="F1060" s="6" t="s">
        <v>2050</v>
      </c>
      <c r="G1060" s="6" t="s">
        <v>76</v>
      </c>
      <c r="H1060" s="6" t="s">
        <v>104</v>
      </c>
      <c r="I1060" s="8">
        <v>10</v>
      </c>
      <c r="J1060" s="8">
        <f>IF(I1060=0,0,IF(I1060=1,1,IF(I1060=2,2,(IF(I1060=3,4,IF(I1060=5,9,IF(I1060=10,24,IF(I1060=25,49,IF(I1060=50,99,"X")))))))))</f>
        <v>24</v>
      </c>
      <c r="K1060" s="6" t="s">
        <v>61</v>
      </c>
      <c r="L1060" s="9">
        <v>41256</v>
      </c>
      <c r="M1060" s="10">
        <v>301213</v>
      </c>
      <c r="N1060" s="10">
        <v>324851</v>
      </c>
      <c r="O1060" s="10">
        <v>23638</v>
      </c>
      <c r="P1060" s="10">
        <v>558</v>
      </c>
      <c r="Q1060" s="10">
        <v>558</v>
      </c>
      <c r="R1060" s="10">
        <v>-4574</v>
      </c>
      <c r="S1060" s="10">
        <v>-4574</v>
      </c>
      <c r="T1060" s="10">
        <v>-3793</v>
      </c>
      <c r="U1060" s="10">
        <v>-3793</v>
      </c>
      <c r="V1060" s="10">
        <v>-4016</v>
      </c>
      <c r="W1060" s="10">
        <v>-2860.12</v>
      </c>
      <c r="X1060" s="10">
        <v>280207</v>
      </c>
      <c r="Y1060" s="10">
        <v>-9945</v>
      </c>
      <c r="Z1060" s="10">
        <v>-11082</v>
      </c>
      <c r="AA1060" s="10">
        <v>14435</v>
      </c>
      <c r="AB1060" s="10">
        <v>240313</v>
      </c>
      <c r="AC1060" s="10">
        <v>21006</v>
      </c>
      <c r="AD1060" s="10">
        <v>15100</v>
      </c>
      <c r="AE1060" s="10">
        <v>12266</v>
      </c>
      <c r="AF1060" s="10">
        <v>1790</v>
      </c>
      <c r="AG1060" s="10">
        <v>290152</v>
      </c>
      <c r="AH1060" s="10">
        <v>0</v>
      </c>
      <c r="AI1060" s="11">
        <v>0.24</v>
      </c>
      <c r="AJ1060" s="11">
        <v>0.45</v>
      </c>
      <c r="AK1060" s="11">
        <v>0.45</v>
      </c>
      <c r="AL1060" s="12">
        <v>5.93</v>
      </c>
      <c r="AM1060" s="12">
        <v>27</v>
      </c>
      <c r="AN1060" s="13">
        <v>0</v>
      </c>
      <c r="AO1060" s="14">
        <v>190.24</v>
      </c>
      <c r="AP1060" s="14">
        <v>190.35</v>
      </c>
      <c r="AQ1060" s="15">
        <v>-6.19</v>
      </c>
      <c r="AR1060" s="16">
        <v>-37.29</v>
      </c>
      <c r="AS1060" s="14">
        <v>-41.27</v>
      </c>
      <c r="AT1060" s="14">
        <v>-1.52</v>
      </c>
      <c r="AU1060" s="6">
        <v>-255.53</v>
      </c>
      <c r="AV1060" s="15">
        <v>18.510000000000002</v>
      </c>
      <c r="AW1060" s="15">
        <v>4.24</v>
      </c>
    </row>
    <row r="1061" spans="2:49" x14ac:dyDescent="0.25">
      <c r="B1061" s="6" t="s">
        <v>2463</v>
      </c>
      <c r="C1061" s="6" t="s">
        <v>2464</v>
      </c>
      <c r="D1061" s="6" t="s">
        <v>448</v>
      </c>
      <c r="E1061" s="7">
        <v>92101</v>
      </c>
      <c r="F1061" s="6" t="s">
        <v>448</v>
      </c>
      <c r="G1061" s="6" t="s">
        <v>90</v>
      </c>
      <c r="H1061" s="6" t="s">
        <v>53</v>
      </c>
      <c r="I1061" s="8" t="s">
        <v>60</v>
      </c>
      <c r="J1061" s="8" t="s">
        <v>60</v>
      </c>
      <c r="K1061" s="6" t="s">
        <v>61</v>
      </c>
      <c r="L1061" s="9">
        <v>40227</v>
      </c>
      <c r="M1061" s="10">
        <v>324388</v>
      </c>
      <c r="N1061" s="10">
        <v>324388</v>
      </c>
      <c r="O1061" s="10">
        <v>0</v>
      </c>
      <c r="P1061" s="10">
        <v>0</v>
      </c>
      <c r="Q1061" s="10">
        <v>0</v>
      </c>
      <c r="R1061" s="10">
        <v>89570</v>
      </c>
      <c r="S1061" s="10">
        <v>89570</v>
      </c>
      <c r="T1061" s="10">
        <v>89570</v>
      </c>
      <c r="U1061" s="10">
        <v>90070</v>
      </c>
      <c r="V1061" s="10">
        <v>89570</v>
      </c>
      <c r="W1061" s="10">
        <v>57104.4</v>
      </c>
      <c r="X1061" s="10">
        <v>30114</v>
      </c>
      <c r="Y1061" s="10">
        <v>-17834</v>
      </c>
      <c r="Z1061" s="10">
        <v>-15900</v>
      </c>
      <c r="AA1061" s="10">
        <v>2724</v>
      </c>
      <c r="AB1061" s="10">
        <v>9916</v>
      </c>
      <c r="AC1061" s="10">
        <v>78804</v>
      </c>
      <c r="AD1061" s="10">
        <v>6640</v>
      </c>
      <c r="AE1061" s="10">
        <v>388899</v>
      </c>
      <c r="AF1061" s="10">
        <v>19569</v>
      </c>
      <c r="AG1061" s="10">
        <v>263604</v>
      </c>
      <c r="AH1061" s="10">
        <v>215656</v>
      </c>
      <c r="AI1061" s="11">
        <v>0.19</v>
      </c>
      <c r="AJ1061" s="11">
        <v>0.91</v>
      </c>
      <c r="AK1061" s="11">
        <v>0.92</v>
      </c>
      <c r="AL1061" s="12">
        <v>323.31</v>
      </c>
      <c r="AM1061" s="12">
        <v>424.22</v>
      </c>
      <c r="AN1061" s="13">
        <v>1.27</v>
      </c>
      <c r="AO1061" s="14">
        <v>104.08</v>
      </c>
      <c r="AP1061" s="14">
        <v>103.76</v>
      </c>
      <c r="AQ1061" s="15">
        <v>-0.81</v>
      </c>
      <c r="AR1061" s="16">
        <v>23.03</v>
      </c>
      <c r="AS1061" s="14">
        <v>-563.33000000000004</v>
      </c>
      <c r="AT1061" s="14">
        <v>27.61</v>
      </c>
      <c r="AU1061" s="6">
        <v>457.71</v>
      </c>
      <c r="AV1061" s="15">
        <v>4.25</v>
      </c>
      <c r="AW1061" s="15">
        <v>0.56000000000000005</v>
      </c>
    </row>
    <row r="1062" spans="2:49" x14ac:dyDescent="0.25">
      <c r="B1062" s="6" t="s">
        <v>2465</v>
      </c>
      <c r="C1062" s="6" t="s">
        <v>2466</v>
      </c>
      <c r="D1062" s="6" t="s">
        <v>2467</v>
      </c>
      <c r="E1062" s="7">
        <v>95176</v>
      </c>
      <c r="F1062" s="6" t="s">
        <v>957</v>
      </c>
      <c r="G1062" s="6" t="s">
        <v>108</v>
      </c>
      <c r="H1062" s="6" t="s">
        <v>71</v>
      </c>
      <c r="I1062" s="8">
        <v>10</v>
      </c>
      <c r="J1062" s="8">
        <f>IF(I1062=0,0,IF(I1062=1,1,IF(I1062=2,2,(IF(I1062=3,4,IF(I1062=5,9,IF(I1062=10,24,IF(I1062=25,49,IF(I1062=50,99,"X")))))))))</f>
        <v>24</v>
      </c>
      <c r="K1062" s="6" t="s">
        <v>61</v>
      </c>
      <c r="L1062" s="9">
        <v>40522</v>
      </c>
      <c r="M1062" s="10">
        <v>323451</v>
      </c>
      <c r="N1062" s="10">
        <v>324295</v>
      </c>
      <c r="O1062" s="10">
        <v>844</v>
      </c>
      <c r="P1062" s="10">
        <v>0</v>
      </c>
      <c r="Q1062" s="10">
        <v>0</v>
      </c>
      <c r="R1062" s="10">
        <v>-53065</v>
      </c>
      <c r="S1062" s="10">
        <v>-53065</v>
      </c>
      <c r="T1062" s="10">
        <v>-53065</v>
      </c>
      <c r="U1062" s="10">
        <v>-42866</v>
      </c>
      <c r="V1062" s="10">
        <v>-53065</v>
      </c>
      <c r="W1062" s="10">
        <v>-47882.02</v>
      </c>
      <c r="X1062" s="10">
        <v>3381</v>
      </c>
      <c r="Y1062" s="10">
        <v>43343</v>
      </c>
      <c r="Z1062" s="10">
        <v>7517</v>
      </c>
      <c r="AA1062" s="10">
        <v>90822</v>
      </c>
      <c r="AB1062" s="10">
        <v>248648</v>
      </c>
      <c r="AC1062" s="10">
        <v>15951</v>
      </c>
      <c r="AD1062" s="10">
        <v>5000</v>
      </c>
      <c r="AE1062" s="10">
        <v>124475</v>
      </c>
      <c r="AF1062" s="10">
        <v>21145</v>
      </c>
      <c r="AG1062" s="10">
        <v>264157</v>
      </c>
      <c r="AH1062" s="10">
        <v>304119</v>
      </c>
      <c r="AI1062" s="11">
        <v>0.41</v>
      </c>
      <c r="AJ1062" s="11">
        <v>2.8</v>
      </c>
      <c r="AK1062" s="11">
        <v>3.62</v>
      </c>
      <c r="AL1062" s="12">
        <v>75.819999999999993</v>
      </c>
      <c r="AM1062" s="12">
        <v>36.659999999999997</v>
      </c>
      <c r="AN1062" s="13">
        <v>26.14</v>
      </c>
      <c r="AO1062" s="14">
        <v>22.92</v>
      </c>
      <c r="AP1062" s="14">
        <v>93.96</v>
      </c>
      <c r="AQ1062" s="15">
        <v>0.36</v>
      </c>
      <c r="AR1062" s="16">
        <v>-42.63</v>
      </c>
      <c r="AS1062" s="14">
        <v>-705.93</v>
      </c>
      <c r="AT1062" s="14">
        <v>-16.41</v>
      </c>
      <c r="AU1062" s="6">
        <v>-250.96</v>
      </c>
      <c r="AV1062" s="15">
        <v>-4.34</v>
      </c>
      <c r="AW1062" s="15">
        <v>-0.41</v>
      </c>
    </row>
    <row r="1063" spans="2:49" x14ac:dyDescent="0.25">
      <c r="B1063" s="6" t="s">
        <v>2468</v>
      </c>
      <c r="C1063" s="6" t="s">
        <v>2469</v>
      </c>
      <c r="D1063" s="6" t="s">
        <v>2470</v>
      </c>
      <c r="E1063" s="7">
        <v>82101</v>
      </c>
      <c r="F1063" s="6" t="s">
        <v>58</v>
      </c>
      <c r="G1063" s="6" t="s">
        <v>59</v>
      </c>
      <c r="H1063" s="6" t="s">
        <v>81</v>
      </c>
      <c r="I1063" s="8">
        <v>10</v>
      </c>
      <c r="J1063" s="8">
        <f>IF(I1063=0,0,IF(I1063=1,1,IF(I1063=2,2,(IF(I1063=3,4,IF(I1063=5,9,IF(I1063=10,24,IF(I1063=25,49,IF(I1063=50,99,"X")))))))))</f>
        <v>24</v>
      </c>
      <c r="K1063" s="6" t="s">
        <v>61</v>
      </c>
      <c r="L1063" s="9">
        <v>41446</v>
      </c>
      <c r="M1063" s="10">
        <v>323999</v>
      </c>
      <c r="N1063" s="10">
        <v>323999</v>
      </c>
      <c r="O1063" s="10">
        <v>0</v>
      </c>
      <c r="P1063" s="10">
        <v>0</v>
      </c>
      <c r="Q1063" s="10">
        <v>0</v>
      </c>
      <c r="R1063" s="10">
        <v>-7759</v>
      </c>
      <c r="S1063" s="10">
        <v>-7759</v>
      </c>
      <c r="T1063" s="10">
        <v>-6571</v>
      </c>
      <c r="U1063" s="10">
        <v>16755</v>
      </c>
      <c r="V1063" s="10">
        <v>-7759</v>
      </c>
      <c r="W1063" s="10">
        <v>-10798.44</v>
      </c>
      <c r="X1063" s="10">
        <v>0</v>
      </c>
      <c r="Y1063" s="10">
        <v>59945</v>
      </c>
      <c r="Z1063" s="10">
        <v>8876</v>
      </c>
      <c r="AA1063" s="10">
        <v>68360</v>
      </c>
      <c r="AB1063" s="10">
        <v>257390</v>
      </c>
      <c r="AC1063" s="10">
        <v>0</v>
      </c>
      <c r="AD1063" s="10">
        <v>5000</v>
      </c>
      <c r="AE1063" s="10">
        <v>125227</v>
      </c>
      <c r="AF1063" s="10">
        <v>69843</v>
      </c>
      <c r="AG1063" s="10">
        <v>264054</v>
      </c>
      <c r="AH1063" s="10">
        <v>323999</v>
      </c>
      <c r="AI1063" s="11">
        <v>0.21</v>
      </c>
      <c r="AJ1063" s="11">
        <v>0.36</v>
      </c>
      <c r="AK1063" s="11">
        <v>0.48</v>
      </c>
      <c r="AL1063" s="12">
        <v>19.03</v>
      </c>
      <c r="AM1063" s="12">
        <v>156.86000000000001</v>
      </c>
      <c r="AN1063" s="13">
        <v>15.55</v>
      </c>
      <c r="AO1063" s="14">
        <v>91.88</v>
      </c>
      <c r="AP1063" s="14">
        <v>92.91</v>
      </c>
      <c r="AQ1063" s="15">
        <v>0.13</v>
      </c>
      <c r="AR1063" s="16">
        <v>-6.2</v>
      </c>
      <c r="AS1063" s="14">
        <v>-87.42</v>
      </c>
      <c r="AT1063" s="14">
        <v>-2.39</v>
      </c>
      <c r="AU1063" s="6">
        <v>-11.11</v>
      </c>
      <c r="AV1063" s="15">
        <v>-0.08</v>
      </c>
      <c r="AW1063" s="15">
        <v>0.61</v>
      </c>
    </row>
    <row r="1064" spans="2:49" x14ac:dyDescent="0.25">
      <c r="B1064" s="6" t="s">
        <v>2471</v>
      </c>
      <c r="C1064" s="6" t="s">
        <v>2472</v>
      </c>
      <c r="D1064" s="6" t="s">
        <v>312</v>
      </c>
      <c r="E1064" s="7">
        <v>90001</v>
      </c>
      <c r="F1064" s="6" t="s">
        <v>313</v>
      </c>
      <c r="G1064" s="6" t="s">
        <v>59</v>
      </c>
      <c r="H1064" s="6" t="s">
        <v>81</v>
      </c>
      <c r="I1064" s="8">
        <v>10</v>
      </c>
      <c r="J1064" s="8">
        <f>IF(I1064=0,0,IF(I1064=1,1,IF(I1064=2,2,(IF(I1064=3,4,IF(I1064=5,9,IF(I1064=10,24,IF(I1064=25,49,IF(I1064=50,99,"X")))))))))</f>
        <v>24</v>
      </c>
      <c r="K1064" s="6" t="s">
        <v>61</v>
      </c>
      <c r="L1064" s="9">
        <v>43134</v>
      </c>
      <c r="M1064" s="10">
        <v>323999</v>
      </c>
      <c r="N1064" s="10">
        <v>323999</v>
      </c>
      <c r="O1064" s="10">
        <v>0</v>
      </c>
      <c r="P1064" s="10">
        <v>0</v>
      </c>
      <c r="Q1064" s="10">
        <v>0</v>
      </c>
      <c r="R1064" s="10">
        <v>2460</v>
      </c>
      <c r="S1064" s="10">
        <v>2460</v>
      </c>
      <c r="T1064" s="10">
        <v>2460</v>
      </c>
      <c r="U1064" s="10">
        <v>5611</v>
      </c>
      <c r="V1064" s="10">
        <v>2460</v>
      </c>
      <c r="W1064" s="10">
        <v>2289.34</v>
      </c>
      <c r="X1064" s="10">
        <v>0</v>
      </c>
      <c r="Y1064" s="10">
        <v>65780</v>
      </c>
      <c r="Z1064" s="10">
        <v>-19377</v>
      </c>
      <c r="AA1064" s="10">
        <v>60171</v>
      </c>
      <c r="AB1064" s="10">
        <v>242777</v>
      </c>
      <c r="AC1064" s="10">
        <v>0</v>
      </c>
      <c r="AD1064" s="10">
        <v>5000</v>
      </c>
      <c r="AE1064" s="10">
        <v>21032</v>
      </c>
      <c r="AF1064" s="10">
        <v>4868</v>
      </c>
      <c r="AG1064" s="10">
        <v>260208</v>
      </c>
      <c r="AH1064" s="10">
        <v>325988</v>
      </c>
      <c r="AI1064" s="11">
        <v>0.13</v>
      </c>
      <c r="AJ1064" s="11">
        <v>0.34</v>
      </c>
      <c r="AK1064" s="11">
        <v>0.43</v>
      </c>
      <c r="AL1064" s="12">
        <v>8.56</v>
      </c>
      <c r="AM1064" s="12">
        <v>51.49</v>
      </c>
      <c r="AN1064" s="13">
        <v>4.01</v>
      </c>
      <c r="AO1064" s="14">
        <v>176.95</v>
      </c>
      <c r="AP1064" s="14">
        <v>192.13</v>
      </c>
      <c r="AQ1064" s="15">
        <v>-3.98</v>
      </c>
      <c r="AR1064" s="16">
        <v>11.7</v>
      </c>
      <c r="AS1064" s="14">
        <v>-12.7</v>
      </c>
      <c r="AT1064" s="14">
        <v>0.76</v>
      </c>
      <c r="AU1064" s="6">
        <v>50.53</v>
      </c>
      <c r="AV1064" s="15">
        <v>2.91</v>
      </c>
      <c r="AW1064" s="15">
        <v>2.87</v>
      </c>
    </row>
    <row r="1065" spans="2:49" x14ac:dyDescent="0.25">
      <c r="B1065" s="6" t="s">
        <v>2473</v>
      </c>
      <c r="C1065" s="6" t="s">
        <v>2474</v>
      </c>
      <c r="D1065" s="6" t="s">
        <v>2475</v>
      </c>
      <c r="E1065" s="7" t="s">
        <v>95</v>
      </c>
      <c r="F1065" s="6" t="s">
        <v>96</v>
      </c>
      <c r="G1065" s="6" t="s">
        <v>97</v>
      </c>
      <c r="H1065" s="6" t="s">
        <v>104</v>
      </c>
      <c r="I1065" s="8">
        <v>5</v>
      </c>
      <c r="J1065" s="8">
        <f>IF(I1065=0,0,IF(I1065=1,1,IF(I1065=2,2,(IF(I1065=3,4,IF(I1065=5,9,IF(I1065=10,24,IF(I1065=25,49,IF(I1065=50,99,"X")))))))))</f>
        <v>9</v>
      </c>
      <c r="K1065" s="6" t="s">
        <v>61</v>
      </c>
      <c r="L1065" s="9">
        <v>40948</v>
      </c>
      <c r="M1065" s="10">
        <v>323558</v>
      </c>
      <c r="N1065" s="10">
        <v>323558</v>
      </c>
      <c r="O1065" s="10">
        <v>0</v>
      </c>
      <c r="P1065" s="10">
        <v>1278</v>
      </c>
      <c r="Q1065" s="10">
        <v>1278</v>
      </c>
      <c r="R1065" s="10">
        <v>2974</v>
      </c>
      <c r="S1065" s="10">
        <v>2974</v>
      </c>
      <c r="T1065" s="10">
        <v>5145</v>
      </c>
      <c r="U1065" s="10">
        <v>29050</v>
      </c>
      <c r="V1065" s="10">
        <v>4252</v>
      </c>
      <c r="W1065" s="10">
        <v>-1261.5</v>
      </c>
      <c r="X1065" s="10">
        <v>0</v>
      </c>
      <c r="Y1065" s="10">
        <v>57383</v>
      </c>
      <c r="Z1065" s="10">
        <v>8291</v>
      </c>
      <c r="AA1065" s="10">
        <v>34229</v>
      </c>
      <c r="AB1065" s="10">
        <v>194381</v>
      </c>
      <c r="AC1065" s="10">
        <v>0</v>
      </c>
      <c r="AD1065" s="10">
        <v>5000</v>
      </c>
      <c r="AE1065" s="10">
        <v>122001</v>
      </c>
      <c r="AF1065" s="10">
        <v>82280</v>
      </c>
      <c r="AG1065" s="10">
        <v>266175</v>
      </c>
      <c r="AH1065" s="10">
        <v>323558</v>
      </c>
      <c r="AI1065" s="11">
        <v>0.28999999999999998</v>
      </c>
      <c r="AJ1065" s="11">
        <v>0.72</v>
      </c>
      <c r="AK1065" s="11">
        <v>0.75</v>
      </c>
      <c r="AL1065" s="12">
        <v>24.73</v>
      </c>
      <c r="AM1065" s="12">
        <v>68.790000000000006</v>
      </c>
      <c r="AN1065" s="13">
        <v>1.44</v>
      </c>
      <c r="AO1065" s="14">
        <v>41.69</v>
      </c>
      <c r="AP1065" s="14">
        <v>93.2</v>
      </c>
      <c r="AQ1065" s="15">
        <v>0.1</v>
      </c>
      <c r="AR1065" s="16">
        <v>2.44</v>
      </c>
      <c r="AS1065" s="14">
        <v>35.869999999999997</v>
      </c>
      <c r="AT1065" s="14">
        <v>0.92</v>
      </c>
      <c r="AU1065" s="6">
        <v>3.61</v>
      </c>
      <c r="AV1065" s="15">
        <v>1.08</v>
      </c>
      <c r="AW1065" s="15">
        <v>0.59</v>
      </c>
    </row>
    <row r="1066" spans="2:49" x14ac:dyDescent="0.25">
      <c r="B1066" s="6" t="s">
        <v>2476</v>
      </c>
      <c r="C1066" s="6" t="s">
        <v>2477</v>
      </c>
      <c r="D1066" s="6" t="s">
        <v>2478</v>
      </c>
      <c r="E1066" s="7">
        <v>90086</v>
      </c>
      <c r="F1066" s="6" t="s">
        <v>313</v>
      </c>
      <c r="G1066" s="6" t="s">
        <v>59</v>
      </c>
      <c r="H1066" s="6" t="s">
        <v>81</v>
      </c>
      <c r="I1066" s="8" t="s">
        <v>60</v>
      </c>
      <c r="J1066" s="8" t="s">
        <v>60</v>
      </c>
      <c r="K1066" s="6" t="s">
        <v>61</v>
      </c>
      <c r="L1066" s="9">
        <v>41923</v>
      </c>
      <c r="M1066" s="10">
        <v>322653</v>
      </c>
      <c r="N1066" s="10">
        <v>322653</v>
      </c>
      <c r="O1066" s="10">
        <v>0</v>
      </c>
      <c r="P1066" s="10">
        <v>960</v>
      </c>
      <c r="Q1066" s="10">
        <v>960</v>
      </c>
      <c r="R1066" s="10">
        <v>-4485</v>
      </c>
      <c r="S1066" s="10">
        <v>-4485</v>
      </c>
      <c r="T1066" s="10">
        <v>-3525</v>
      </c>
      <c r="U1066" s="10">
        <v>-2346</v>
      </c>
      <c r="V1066" s="10">
        <v>-3525</v>
      </c>
      <c r="W1066" s="10">
        <v>-1753.46</v>
      </c>
      <c r="X1066" s="10">
        <v>-710</v>
      </c>
      <c r="Y1066" s="10">
        <v>82177</v>
      </c>
      <c r="Z1066" s="10">
        <v>-61315</v>
      </c>
      <c r="AA1066" s="10">
        <v>83898</v>
      </c>
      <c r="AB1066" s="10">
        <v>183316</v>
      </c>
      <c r="AC1066" s="10">
        <v>710</v>
      </c>
      <c r="AD1066" s="10">
        <v>5100</v>
      </c>
      <c r="AE1066" s="10">
        <v>65309</v>
      </c>
      <c r="AF1066" s="10">
        <v>3008</v>
      </c>
      <c r="AG1066" s="10">
        <v>239766</v>
      </c>
      <c r="AH1066" s="10">
        <v>322653</v>
      </c>
      <c r="AI1066" s="11">
        <v>0.48</v>
      </c>
      <c r="AJ1066" s="11">
        <v>0.48</v>
      </c>
      <c r="AK1066" s="11">
        <v>0.51</v>
      </c>
      <c r="AL1066" s="12">
        <v>0</v>
      </c>
      <c r="AM1066" s="12">
        <v>181.26</v>
      </c>
      <c r="AN1066" s="13">
        <v>4.72</v>
      </c>
      <c r="AO1066" s="14">
        <v>185.39</v>
      </c>
      <c r="AP1066" s="14">
        <v>193.88</v>
      </c>
      <c r="AQ1066" s="15">
        <v>-20.38</v>
      </c>
      <c r="AR1066" s="16">
        <v>-6.87</v>
      </c>
      <c r="AS1066" s="14">
        <v>-7.31</v>
      </c>
      <c r="AT1066" s="14">
        <v>-1.39</v>
      </c>
      <c r="AU1066" s="6">
        <v>-149.1</v>
      </c>
      <c r="AV1066" s="15">
        <v>-0.04</v>
      </c>
      <c r="AW1066" s="15">
        <v>1.17</v>
      </c>
    </row>
    <row r="1067" spans="2:49" x14ac:dyDescent="0.25">
      <c r="B1067" s="6" t="s">
        <v>2479</v>
      </c>
      <c r="C1067" s="6" t="s">
        <v>2480</v>
      </c>
      <c r="D1067" s="6" t="s">
        <v>175</v>
      </c>
      <c r="E1067" s="7">
        <v>96001</v>
      </c>
      <c r="F1067" s="6" t="s">
        <v>175</v>
      </c>
      <c r="G1067" s="6" t="s">
        <v>137</v>
      </c>
      <c r="H1067" s="6" t="s">
        <v>81</v>
      </c>
      <c r="I1067" s="8" t="s">
        <v>60</v>
      </c>
      <c r="J1067" s="8" t="s">
        <v>60</v>
      </c>
      <c r="K1067" s="6" t="s">
        <v>61</v>
      </c>
      <c r="L1067" s="9">
        <v>35521</v>
      </c>
      <c r="M1067" s="10">
        <v>319878</v>
      </c>
      <c r="N1067" s="10">
        <v>321465</v>
      </c>
      <c r="O1067" s="10">
        <v>1587</v>
      </c>
      <c r="P1067" s="10">
        <v>2616</v>
      </c>
      <c r="Q1067" s="10">
        <v>2616</v>
      </c>
      <c r="R1067" s="10">
        <v>103165</v>
      </c>
      <c r="S1067" s="10">
        <v>103165</v>
      </c>
      <c r="T1067" s="10">
        <v>105931</v>
      </c>
      <c r="U1067" s="10">
        <v>237822</v>
      </c>
      <c r="V1067" s="10">
        <v>105781</v>
      </c>
      <c r="W1067" s="10">
        <v>-108937.36</v>
      </c>
      <c r="X1067" s="10">
        <v>0</v>
      </c>
      <c r="Y1067" s="10">
        <v>252569</v>
      </c>
      <c r="Z1067" s="10">
        <v>1708284</v>
      </c>
      <c r="AA1067" s="10">
        <v>0</v>
      </c>
      <c r="AB1067" s="10">
        <v>41537</v>
      </c>
      <c r="AC1067" s="10">
        <v>0</v>
      </c>
      <c r="AD1067" s="10">
        <v>6639</v>
      </c>
      <c r="AE1067" s="10">
        <v>2279628</v>
      </c>
      <c r="AF1067" s="10">
        <v>2074241</v>
      </c>
      <c r="AG1067" s="10">
        <v>67309</v>
      </c>
      <c r="AH1067" s="10">
        <v>319878</v>
      </c>
      <c r="AI1067" s="11">
        <v>0.25</v>
      </c>
      <c r="AJ1067" s="11">
        <v>0.35</v>
      </c>
      <c r="AK1067" s="11">
        <v>0.35</v>
      </c>
      <c r="AL1067" s="12">
        <v>69.14</v>
      </c>
      <c r="AM1067" s="12">
        <v>3046.38</v>
      </c>
      <c r="AN1067" s="13">
        <v>0</v>
      </c>
      <c r="AO1067" s="14">
        <v>24.99</v>
      </c>
      <c r="AP1067" s="14">
        <v>25.06</v>
      </c>
      <c r="AQ1067" s="15">
        <v>0.82</v>
      </c>
      <c r="AR1067" s="16">
        <v>4.53</v>
      </c>
      <c r="AS1067" s="14">
        <v>6.04</v>
      </c>
      <c r="AT1067" s="14">
        <v>32.25</v>
      </c>
      <c r="AU1067" s="6">
        <v>4.97</v>
      </c>
      <c r="AV1067" s="15">
        <v>2.8</v>
      </c>
      <c r="AW1067" s="15">
        <v>0.21</v>
      </c>
    </row>
    <row r="1068" spans="2:49" x14ac:dyDescent="0.25">
      <c r="B1068" s="6" t="s">
        <v>2481</v>
      </c>
      <c r="C1068" s="6" t="s">
        <v>2482</v>
      </c>
      <c r="D1068" s="6" t="s">
        <v>155</v>
      </c>
      <c r="E1068" s="7">
        <v>81103</v>
      </c>
      <c r="F1068" s="6" t="s">
        <v>70</v>
      </c>
      <c r="G1068" s="6" t="s">
        <v>59</v>
      </c>
      <c r="H1068" s="6" t="s">
        <v>81</v>
      </c>
      <c r="I1068" s="8">
        <v>2</v>
      </c>
      <c r="J1068" s="8">
        <f>IF(I1068=0,0,IF(I1068=1,1,IF(I1068=2,2,(IF(I1068=3,4,IF(I1068=5,9,IF(I1068=10,24,IF(I1068=25,49,IF(I1068=50,99,"X")))))))))</f>
        <v>2</v>
      </c>
      <c r="K1068" s="6" t="s">
        <v>61</v>
      </c>
      <c r="L1068" s="9">
        <v>43588</v>
      </c>
      <c r="M1068" s="10">
        <v>321228</v>
      </c>
      <c r="N1068" s="10">
        <v>321451</v>
      </c>
      <c r="O1068" s="10">
        <v>223</v>
      </c>
      <c r="P1068" s="10">
        <v>6069</v>
      </c>
      <c r="Q1068" s="10">
        <v>6069</v>
      </c>
      <c r="R1068" s="10">
        <v>19557</v>
      </c>
      <c r="S1068" s="10">
        <v>19557</v>
      </c>
      <c r="T1068" s="10">
        <v>27517</v>
      </c>
      <c r="U1068" s="10">
        <v>34010</v>
      </c>
      <c r="V1068" s="10">
        <v>25626</v>
      </c>
      <c r="W1068" s="10">
        <v>16984.060000000001</v>
      </c>
      <c r="X1068" s="10">
        <v>-11334</v>
      </c>
      <c r="Y1068" s="10">
        <v>80106</v>
      </c>
      <c r="Z1068" s="10">
        <v>32899</v>
      </c>
      <c r="AA1068" s="10">
        <v>39265</v>
      </c>
      <c r="AB1068" s="10">
        <v>122047</v>
      </c>
      <c r="AC1068" s="10">
        <v>11334</v>
      </c>
      <c r="AD1068" s="10">
        <v>5000</v>
      </c>
      <c r="AE1068" s="10">
        <v>76390</v>
      </c>
      <c r="AF1068" s="10">
        <v>21841</v>
      </c>
      <c r="AG1068" s="10">
        <v>229788</v>
      </c>
      <c r="AH1068" s="10">
        <v>0</v>
      </c>
      <c r="AI1068" s="11">
        <v>0.72</v>
      </c>
      <c r="AJ1068" s="11">
        <v>1.1499999999999999</v>
      </c>
      <c r="AK1068" s="11">
        <v>1.24</v>
      </c>
      <c r="AL1068" s="12">
        <v>20.3</v>
      </c>
      <c r="AM1068" s="12">
        <v>63.49</v>
      </c>
      <c r="AN1068" s="13">
        <v>1.54</v>
      </c>
      <c r="AO1068" s="14">
        <v>55.67</v>
      </c>
      <c r="AP1068" s="14">
        <v>56.93</v>
      </c>
      <c r="AQ1068" s="15">
        <v>1.51</v>
      </c>
      <c r="AR1068" s="16">
        <v>25.6</v>
      </c>
      <c r="AS1068" s="14">
        <v>59.45</v>
      </c>
      <c r="AT1068" s="14">
        <v>6.09</v>
      </c>
      <c r="AU1068" s="6">
        <v>89.54</v>
      </c>
      <c r="AV1068" s="15">
        <v>4.54</v>
      </c>
      <c r="AW1068" s="15">
        <v>1.25</v>
      </c>
    </row>
    <row r="1069" spans="2:49" x14ac:dyDescent="0.25">
      <c r="B1069" s="6" t="s">
        <v>2483</v>
      </c>
      <c r="C1069" s="6" t="s">
        <v>2484</v>
      </c>
      <c r="D1069" s="6" t="s">
        <v>641</v>
      </c>
      <c r="E1069" s="7" t="s">
        <v>642</v>
      </c>
      <c r="F1069" s="6" t="s">
        <v>641</v>
      </c>
      <c r="G1069" s="6" t="s">
        <v>97</v>
      </c>
      <c r="H1069" s="6" t="s">
        <v>66</v>
      </c>
      <c r="I1069" s="8">
        <v>10</v>
      </c>
      <c r="J1069" s="8">
        <f>IF(I1069=0,0,IF(I1069=1,1,IF(I1069=2,2,(IF(I1069=3,4,IF(I1069=5,9,IF(I1069=10,24,IF(I1069=25,49,IF(I1069=50,99,"X")))))))))</f>
        <v>24</v>
      </c>
      <c r="K1069" s="6" t="s">
        <v>61</v>
      </c>
      <c r="L1069" s="9">
        <v>38510</v>
      </c>
      <c r="M1069" s="10">
        <v>320598</v>
      </c>
      <c r="N1069" s="10">
        <v>320598</v>
      </c>
      <c r="O1069" s="10">
        <v>0</v>
      </c>
      <c r="P1069" s="10">
        <v>6641</v>
      </c>
      <c r="Q1069" s="10">
        <v>6641</v>
      </c>
      <c r="R1069" s="10">
        <v>29078</v>
      </c>
      <c r="S1069" s="10">
        <v>29078</v>
      </c>
      <c r="T1069" s="10">
        <v>37356</v>
      </c>
      <c r="U1069" s="10">
        <v>45183</v>
      </c>
      <c r="V1069" s="10">
        <v>35719</v>
      </c>
      <c r="W1069" s="10">
        <v>16053.42</v>
      </c>
      <c r="X1069" s="10">
        <v>173</v>
      </c>
      <c r="Y1069" s="10">
        <v>139082</v>
      </c>
      <c r="Z1069" s="10">
        <v>133595</v>
      </c>
      <c r="AA1069" s="10">
        <v>84221</v>
      </c>
      <c r="AB1069" s="10">
        <v>145070</v>
      </c>
      <c r="AC1069" s="10">
        <v>0</v>
      </c>
      <c r="AD1069" s="10">
        <v>6971</v>
      </c>
      <c r="AE1069" s="10">
        <v>145392</v>
      </c>
      <c r="AF1069" s="10">
        <v>87922</v>
      </c>
      <c r="AG1069" s="10">
        <v>181516</v>
      </c>
      <c r="AH1069" s="10">
        <v>316977</v>
      </c>
      <c r="AI1069" s="11">
        <v>8.1300000000000008</v>
      </c>
      <c r="AJ1069" s="11">
        <v>8.31</v>
      </c>
      <c r="AK1069" s="11">
        <v>8.32</v>
      </c>
      <c r="AL1069" s="12">
        <v>1.44</v>
      </c>
      <c r="AM1069" s="12">
        <v>13.62</v>
      </c>
      <c r="AN1069" s="13">
        <v>0.01</v>
      </c>
      <c r="AO1069" s="14">
        <v>4.72</v>
      </c>
      <c r="AP1069" s="14">
        <v>8.11</v>
      </c>
      <c r="AQ1069" s="15">
        <v>1.52</v>
      </c>
      <c r="AR1069" s="16">
        <v>20</v>
      </c>
      <c r="AS1069" s="14">
        <v>21.77</v>
      </c>
      <c r="AT1069" s="14">
        <v>9.07</v>
      </c>
      <c r="AU1069" s="6">
        <v>33.07</v>
      </c>
      <c r="AV1069" s="15">
        <v>5.24</v>
      </c>
      <c r="AW1069" s="15">
        <v>3.75</v>
      </c>
    </row>
    <row r="1070" spans="2:49" x14ac:dyDescent="0.25">
      <c r="B1070" s="6" t="s">
        <v>2485</v>
      </c>
      <c r="C1070" s="6" t="s">
        <v>2486</v>
      </c>
      <c r="D1070" s="6" t="s">
        <v>57</v>
      </c>
      <c r="E1070" s="7">
        <v>82102</v>
      </c>
      <c r="F1070" s="6" t="s">
        <v>80</v>
      </c>
      <c r="G1070" s="6" t="s">
        <v>59</v>
      </c>
      <c r="H1070" s="6" t="s">
        <v>53</v>
      </c>
      <c r="I1070" s="8">
        <v>25</v>
      </c>
      <c r="J1070" s="8">
        <f>IF(I1070=0,0,IF(I1070=1,1,IF(I1070=2,2,(IF(I1070=3,4,IF(I1070=5,9,IF(I1070=10,24,IF(I1070=25,49,IF(I1070=50,99,"49")))))))))</f>
        <v>49</v>
      </c>
      <c r="K1070" s="6" t="s">
        <v>54</v>
      </c>
      <c r="L1070" s="9">
        <v>37600</v>
      </c>
      <c r="M1070" s="10">
        <v>320344</v>
      </c>
      <c r="N1070" s="10">
        <v>320344</v>
      </c>
      <c r="O1070" s="10">
        <v>0</v>
      </c>
      <c r="P1070" s="10">
        <v>0</v>
      </c>
      <c r="Q1070" s="10">
        <v>0</v>
      </c>
      <c r="R1070" s="10">
        <v>-67890</v>
      </c>
      <c r="S1070" s="10">
        <v>-67890</v>
      </c>
      <c r="T1070" s="10">
        <v>-67890</v>
      </c>
      <c r="U1070" s="10">
        <v>-32975</v>
      </c>
      <c r="V1070" s="10">
        <v>-67890</v>
      </c>
      <c r="W1070" s="10">
        <v>-257572.14</v>
      </c>
      <c r="X1070" s="10">
        <v>0</v>
      </c>
      <c r="Y1070" s="10">
        <v>187806</v>
      </c>
      <c r="Z1070" s="10">
        <v>1619451</v>
      </c>
      <c r="AA1070" s="10">
        <v>196857</v>
      </c>
      <c r="AB1070" s="10">
        <v>98776</v>
      </c>
      <c r="AC1070" s="10">
        <v>0</v>
      </c>
      <c r="AD1070" s="10">
        <v>33194</v>
      </c>
      <c r="AE1070" s="10">
        <v>2652327</v>
      </c>
      <c r="AF1070" s="10">
        <v>2570141</v>
      </c>
      <c r="AG1070" s="10">
        <v>132538</v>
      </c>
      <c r="AH1070" s="10">
        <v>320344</v>
      </c>
      <c r="AI1070" s="11">
        <v>0.02</v>
      </c>
      <c r="AJ1070" s="11">
        <v>7.0000000000000007E-2</v>
      </c>
      <c r="AK1070" s="11">
        <v>0.08</v>
      </c>
      <c r="AL1070" s="12">
        <v>52.71</v>
      </c>
      <c r="AM1070" s="12">
        <v>2761.1</v>
      </c>
      <c r="AN1070" s="13">
        <v>10.199999999999999</v>
      </c>
      <c r="AO1070" s="14">
        <v>38.33</v>
      </c>
      <c r="AP1070" s="14">
        <v>38.94</v>
      </c>
      <c r="AQ1070" s="15">
        <v>0.63</v>
      </c>
      <c r="AR1070" s="16">
        <v>-2.56</v>
      </c>
      <c r="AS1070" s="14">
        <v>-4.1900000000000004</v>
      </c>
      <c r="AT1070" s="14">
        <v>-21.19</v>
      </c>
      <c r="AU1070" s="6">
        <v>-2.64</v>
      </c>
      <c r="AV1070" s="15">
        <v>-1.04</v>
      </c>
      <c r="AW1070" s="15">
        <v>0.06</v>
      </c>
    </row>
    <row r="1071" spans="2:49" x14ac:dyDescent="0.25">
      <c r="B1071" s="6" t="s">
        <v>2487</v>
      </c>
      <c r="C1071" s="6" t="s">
        <v>2488</v>
      </c>
      <c r="D1071" s="6" t="s">
        <v>552</v>
      </c>
      <c r="E1071" s="7">
        <v>97901</v>
      </c>
      <c r="F1071" s="6" t="s">
        <v>552</v>
      </c>
      <c r="G1071" s="6" t="s">
        <v>137</v>
      </c>
      <c r="H1071" s="6" t="s">
        <v>71</v>
      </c>
      <c r="I1071" s="8">
        <v>5</v>
      </c>
      <c r="J1071" s="8">
        <f>IF(I1071=0,0,IF(I1071=1,1,IF(I1071=2,2,(IF(I1071=3,4,IF(I1071=5,9,IF(I1071=10,24,IF(I1071=25,49,IF(I1071=50,99,"X")))))))))</f>
        <v>9</v>
      </c>
      <c r="K1071" s="6" t="s">
        <v>61</v>
      </c>
      <c r="L1071" s="9">
        <v>41012</v>
      </c>
      <c r="M1071" s="10">
        <v>320130</v>
      </c>
      <c r="N1071" s="10">
        <v>320230</v>
      </c>
      <c r="O1071" s="10">
        <v>100</v>
      </c>
      <c r="P1071" s="10">
        <v>1548</v>
      </c>
      <c r="Q1071" s="10">
        <v>1548</v>
      </c>
      <c r="R1071" s="10">
        <v>15</v>
      </c>
      <c r="S1071" s="10">
        <v>15</v>
      </c>
      <c r="T1071" s="10">
        <v>3979</v>
      </c>
      <c r="U1071" s="10">
        <v>3979</v>
      </c>
      <c r="V1071" s="10">
        <v>1563</v>
      </c>
      <c r="W1071" s="10">
        <v>-7893.36</v>
      </c>
      <c r="X1071" s="10">
        <v>63772</v>
      </c>
      <c r="Y1071" s="10">
        <v>83835</v>
      </c>
      <c r="Z1071" s="10">
        <v>63398</v>
      </c>
      <c r="AA1071" s="10">
        <v>71923</v>
      </c>
      <c r="AB1071" s="10">
        <v>44719</v>
      </c>
      <c r="AC1071" s="10">
        <v>157113</v>
      </c>
      <c r="AD1071" s="10">
        <v>5000</v>
      </c>
      <c r="AE1071" s="10">
        <v>181817</v>
      </c>
      <c r="AF1071" s="10">
        <v>94755</v>
      </c>
      <c r="AG1071" s="10">
        <v>79182</v>
      </c>
      <c r="AH1071" s="10">
        <v>99245</v>
      </c>
      <c r="AI1071" s="11">
        <v>0.06</v>
      </c>
      <c r="AJ1071" s="11">
        <v>0.79</v>
      </c>
      <c r="AK1071" s="11">
        <v>1.03</v>
      </c>
      <c r="AL1071" s="12">
        <v>69.209999999999994</v>
      </c>
      <c r="AM1071" s="12">
        <v>128.52000000000001</v>
      </c>
      <c r="AN1071" s="13">
        <v>22.81</v>
      </c>
      <c r="AO1071" s="14">
        <v>46.4</v>
      </c>
      <c r="AP1071" s="14">
        <v>65.13</v>
      </c>
      <c r="AQ1071" s="15">
        <v>0.67</v>
      </c>
      <c r="AR1071" s="16">
        <v>0.01</v>
      </c>
      <c r="AS1071" s="14">
        <v>0.02</v>
      </c>
      <c r="AT1071" s="14">
        <v>0</v>
      </c>
      <c r="AU1071" s="6">
        <v>0.02</v>
      </c>
      <c r="AV1071" s="15">
        <v>3.23</v>
      </c>
      <c r="AW1071" s="15">
        <v>0.47</v>
      </c>
    </row>
    <row r="1072" spans="2:49" x14ac:dyDescent="0.25">
      <c r="B1072" s="6" t="s">
        <v>2489</v>
      </c>
      <c r="C1072" s="6" t="s">
        <v>2490</v>
      </c>
      <c r="D1072" s="6" t="s">
        <v>155</v>
      </c>
      <c r="E1072" s="7">
        <v>81101</v>
      </c>
      <c r="F1072" s="6" t="s">
        <v>70</v>
      </c>
      <c r="G1072" s="6" t="s">
        <v>59</v>
      </c>
      <c r="H1072" s="6" t="s">
        <v>81</v>
      </c>
      <c r="I1072" s="8">
        <v>3</v>
      </c>
      <c r="J1072" s="8">
        <f>IF(I1072=0,0,IF(I1072=1,1,IF(I1072=2,2,(IF(I1072=3,4,IF(I1072=5,9,IF(I1072=10,24,IF(I1072=25,49,IF(I1072=50,99,"X")))))))))</f>
        <v>4</v>
      </c>
      <c r="K1072" s="6" t="s">
        <v>61</v>
      </c>
      <c r="L1072" s="9">
        <v>43936</v>
      </c>
      <c r="M1072" s="10">
        <v>319880</v>
      </c>
      <c r="N1072" s="10">
        <v>319880</v>
      </c>
      <c r="O1072" s="10">
        <v>0</v>
      </c>
      <c r="P1072" s="10">
        <v>1268</v>
      </c>
      <c r="Q1072" s="10">
        <v>1268</v>
      </c>
      <c r="R1072" s="10">
        <v>4435</v>
      </c>
      <c r="S1072" s="10">
        <v>4435</v>
      </c>
      <c r="T1072" s="10">
        <v>5747</v>
      </c>
      <c r="U1072" s="10">
        <v>5747</v>
      </c>
      <c r="V1072" s="10">
        <v>5703</v>
      </c>
      <c r="W1072" s="10">
        <v>1700.1</v>
      </c>
      <c r="X1072" s="10">
        <v>0</v>
      </c>
      <c r="Y1072" s="10">
        <v>15988</v>
      </c>
      <c r="Z1072" s="10">
        <v>9435</v>
      </c>
      <c r="AA1072" s="10">
        <v>9754</v>
      </c>
      <c r="AB1072" s="10">
        <v>154938</v>
      </c>
      <c r="AC1072" s="10">
        <v>0</v>
      </c>
      <c r="AD1072" s="10">
        <v>5000</v>
      </c>
      <c r="AE1072" s="10">
        <v>58285</v>
      </c>
      <c r="AF1072" s="10">
        <v>0</v>
      </c>
      <c r="AG1072" s="10">
        <v>303892</v>
      </c>
      <c r="AH1072" s="10">
        <v>319880</v>
      </c>
      <c r="AI1072" s="11">
        <v>1.19</v>
      </c>
      <c r="AJ1072" s="11">
        <v>1.19</v>
      </c>
      <c r="AK1072" s="11">
        <v>1.19</v>
      </c>
      <c r="AL1072" s="12">
        <v>0.03</v>
      </c>
      <c r="AM1072" s="12">
        <v>57.86</v>
      </c>
      <c r="AN1072" s="13">
        <v>0</v>
      </c>
      <c r="AO1072" s="14">
        <v>83.79</v>
      </c>
      <c r="AP1072" s="14">
        <v>83.81</v>
      </c>
      <c r="AQ1072" s="15">
        <v>0</v>
      </c>
      <c r="AR1072" s="16">
        <v>7.61</v>
      </c>
      <c r="AS1072" s="14">
        <v>47.01</v>
      </c>
      <c r="AT1072" s="14">
        <v>1.39</v>
      </c>
      <c r="AU1072" s="6">
        <v>0</v>
      </c>
      <c r="AV1072" s="15">
        <v>1.71</v>
      </c>
      <c r="AW1072" s="15">
        <v>1.25</v>
      </c>
    </row>
    <row r="1073" spans="2:49" x14ac:dyDescent="0.25">
      <c r="B1073" s="6" t="s">
        <v>2491</v>
      </c>
      <c r="C1073" s="6" t="s">
        <v>2492</v>
      </c>
      <c r="D1073" s="6" t="s">
        <v>94</v>
      </c>
      <c r="E1073" s="7" t="s">
        <v>95</v>
      </c>
      <c r="F1073" s="6" t="s">
        <v>96</v>
      </c>
      <c r="G1073" s="6" t="s">
        <v>97</v>
      </c>
      <c r="H1073" s="6" t="s">
        <v>66</v>
      </c>
      <c r="I1073" s="8" t="s">
        <v>60</v>
      </c>
      <c r="J1073" s="8" t="s">
        <v>60</v>
      </c>
      <c r="K1073" s="6" t="s">
        <v>61</v>
      </c>
      <c r="L1073" s="9">
        <v>39606</v>
      </c>
      <c r="M1073" s="10">
        <v>319606</v>
      </c>
      <c r="N1073" s="10">
        <v>319607</v>
      </c>
      <c r="O1073" s="10">
        <v>1</v>
      </c>
      <c r="P1073" s="10">
        <v>0</v>
      </c>
      <c r="Q1073" s="10">
        <v>0</v>
      </c>
      <c r="R1073" s="10">
        <v>35725</v>
      </c>
      <c r="S1073" s="10">
        <v>35725</v>
      </c>
      <c r="T1073" s="10">
        <v>36821</v>
      </c>
      <c r="U1073" s="10">
        <v>44194</v>
      </c>
      <c r="V1073" s="10">
        <v>35725</v>
      </c>
      <c r="W1073" s="10">
        <v>24396.66</v>
      </c>
      <c r="X1073" s="10">
        <v>191856</v>
      </c>
      <c r="Y1073" s="10">
        <v>62420</v>
      </c>
      <c r="Z1073" s="10">
        <v>-37943</v>
      </c>
      <c r="AA1073" s="10">
        <v>17829</v>
      </c>
      <c r="AB1073" s="10">
        <v>128368</v>
      </c>
      <c r="AC1073" s="10">
        <v>0</v>
      </c>
      <c r="AD1073" s="10">
        <v>7000</v>
      </c>
      <c r="AE1073" s="10">
        <v>183418</v>
      </c>
      <c r="AF1073" s="10">
        <v>65938</v>
      </c>
      <c r="AG1073" s="10">
        <v>257186</v>
      </c>
      <c r="AH1073" s="10">
        <v>127750</v>
      </c>
      <c r="AI1073" s="11">
        <v>0.48</v>
      </c>
      <c r="AJ1073" s="11">
        <v>0.56000000000000005</v>
      </c>
      <c r="AK1073" s="11">
        <v>0.56000000000000005</v>
      </c>
      <c r="AL1073" s="12">
        <v>19.73</v>
      </c>
      <c r="AM1073" s="12">
        <v>291.92</v>
      </c>
      <c r="AN1073" s="13">
        <v>0</v>
      </c>
      <c r="AO1073" s="14">
        <v>113.7</v>
      </c>
      <c r="AP1073" s="14">
        <v>120.69</v>
      </c>
      <c r="AQ1073" s="15">
        <v>-0.57999999999999996</v>
      </c>
      <c r="AR1073" s="16">
        <v>19.48</v>
      </c>
      <c r="AS1073" s="14">
        <v>-94.15</v>
      </c>
      <c r="AT1073" s="14">
        <v>11.18</v>
      </c>
      <c r="AU1073" s="6">
        <v>54.18</v>
      </c>
      <c r="AV1073" s="15">
        <v>4.0999999999999996</v>
      </c>
      <c r="AW1073" s="15">
        <v>0.64</v>
      </c>
    </row>
    <row r="1074" spans="2:49" x14ac:dyDescent="0.25">
      <c r="B1074" s="6" t="s">
        <v>2493</v>
      </c>
      <c r="C1074" s="6" t="s">
        <v>2494</v>
      </c>
      <c r="D1074" s="6" t="s">
        <v>84</v>
      </c>
      <c r="E1074" s="7">
        <v>83106</v>
      </c>
      <c r="F1074" s="6" t="s">
        <v>80</v>
      </c>
      <c r="G1074" s="6" t="s">
        <v>59</v>
      </c>
      <c r="H1074" s="6" t="s">
        <v>81</v>
      </c>
      <c r="I1074" s="8">
        <v>10</v>
      </c>
      <c r="J1074" s="8">
        <f>IF(I1074=0,0,IF(I1074=1,1,IF(I1074=2,2,(IF(I1074=3,4,IF(I1074=5,9,IF(I1074=10,24,IF(I1074=25,49,IF(I1074=50,99,"X")))))))))</f>
        <v>24</v>
      </c>
      <c r="K1074" s="6" t="s">
        <v>61</v>
      </c>
      <c r="L1074" s="9">
        <v>38112</v>
      </c>
      <c r="M1074" s="10">
        <v>319439</v>
      </c>
      <c r="N1074" s="10">
        <v>319439</v>
      </c>
      <c r="O1074" s="10">
        <v>0</v>
      </c>
      <c r="P1074" s="10">
        <v>1162</v>
      </c>
      <c r="Q1074" s="10">
        <v>1162</v>
      </c>
      <c r="R1074" s="10">
        <v>-3683</v>
      </c>
      <c r="S1074" s="10">
        <v>-3683</v>
      </c>
      <c r="T1074" s="10">
        <v>9789</v>
      </c>
      <c r="U1074" s="10">
        <v>26523</v>
      </c>
      <c r="V1074" s="10">
        <v>-2521</v>
      </c>
      <c r="W1074" s="10">
        <v>-4766.22</v>
      </c>
      <c r="X1074" s="10">
        <v>148677</v>
      </c>
      <c r="Y1074" s="10">
        <v>50873</v>
      </c>
      <c r="Z1074" s="10">
        <v>40649</v>
      </c>
      <c r="AA1074" s="10">
        <v>29559</v>
      </c>
      <c r="AB1074" s="10">
        <v>54574</v>
      </c>
      <c r="AC1074" s="10">
        <v>134629</v>
      </c>
      <c r="AD1074" s="10">
        <v>6640</v>
      </c>
      <c r="AE1074" s="10">
        <v>253962</v>
      </c>
      <c r="AF1074" s="10">
        <v>45517</v>
      </c>
      <c r="AG1074" s="10">
        <v>133937</v>
      </c>
      <c r="AH1074" s="10">
        <v>36133</v>
      </c>
      <c r="AI1074" s="11">
        <v>0.77</v>
      </c>
      <c r="AJ1074" s="11">
        <v>1.04</v>
      </c>
      <c r="AK1074" s="11">
        <v>1.04</v>
      </c>
      <c r="AL1074" s="12">
        <v>59.82</v>
      </c>
      <c r="AM1074" s="12">
        <v>262.83</v>
      </c>
      <c r="AN1074" s="13">
        <v>0.32</v>
      </c>
      <c r="AO1074" s="14">
        <v>77.209999999999994</v>
      </c>
      <c r="AP1074" s="14">
        <v>83.99</v>
      </c>
      <c r="AQ1074" s="15">
        <v>0.89</v>
      </c>
      <c r="AR1074" s="16">
        <v>-1.45</v>
      </c>
      <c r="AS1074" s="14">
        <v>-9.06</v>
      </c>
      <c r="AT1074" s="14">
        <v>-1.1499999999999999</v>
      </c>
      <c r="AU1074" s="6">
        <v>-8.09</v>
      </c>
      <c r="AV1074" s="15">
        <v>2.19</v>
      </c>
      <c r="AW1074" s="15">
        <v>0.46</v>
      </c>
    </row>
    <row r="1075" spans="2:49" x14ac:dyDescent="0.25">
      <c r="B1075" s="6" t="s">
        <v>2495</v>
      </c>
      <c r="C1075" s="6" t="s">
        <v>2496</v>
      </c>
      <c r="D1075" s="6" t="s">
        <v>84</v>
      </c>
      <c r="E1075" s="7">
        <v>81103</v>
      </c>
      <c r="F1075" s="6" t="s">
        <v>70</v>
      </c>
      <c r="G1075" s="6" t="s">
        <v>59</v>
      </c>
      <c r="H1075" s="6" t="s">
        <v>53</v>
      </c>
      <c r="I1075" s="8">
        <v>5</v>
      </c>
      <c r="J1075" s="8">
        <f>IF(I1075=0,0,IF(I1075=1,1,IF(I1075=2,2,(IF(I1075=3,4,IF(I1075=5,9,IF(I1075=10,24,IF(I1075=25,49,IF(I1075=50,99,"X")))))))))</f>
        <v>9</v>
      </c>
      <c r="K1075" s="6" t="s">
        <v>61</v>
      </c>
      <c r="L1075" s="9">
        <v>40094</v>
      </c>
      <c r="M1075" s="10">
        <v>305174</v>
      </c>
      <c r="N1075" s="10">
        <v>319427</v>
      </c>
      <c r="O1075" s="10">
        <v>14253</v>
      </c>
      <c r="P1075" s="10">
        <v>0</v>
      </c>
      <c r="Q1075" s="10">
        <v>0</v>
      </c>
      <c r="R1075" s="10">
        <v>-283837</v>
      </c>
      <c r="S1075" s="10">
        <v>-283837</v>
      </c>
      <c r="T1075" s="10">
        <v>-283837</v>
      </c>
      <c r="U1075" s="10">
        <v>-282945</v>
      </c>
      <c r="V1075" s="10">
        <v>-283837</v>
      </c>
      <c r="W1075" s="10">
        <v>-245837.02</v>
      </c>
      <c r="X1075" s="10">
        <v>2053</v>
      </c>
      <c r="Y1075" s="10">
        <v>-7557</v>
      </c>
      <c r="Z1075" s="10">
        <v>169259</v>
      </c>
      <c r="AA1075" s="10">
        <v>280723</v>
      </c>
      <c r="AB1075" s="10">
        <v>143918</v>
      </c>
      <c r="AC1075" s="10">
        <v>994</v>
      </c>
      <c r="AD1075" s="10">
        <v>5000</v>
      </c>
      <c r="AE1075" s="10">
        <v>215297</v>
      </c>
      <c r="AF1075" s="10">
        <v>5568</v>
      </c>
      <c r="AG1075" s="10">
        <v>311737</v>
      </c>
      <c r="AH1075" s="10">
        <v>302127</v>
      </c>
      <c r="AI1075" s="11">
        <v>0.28000000000000003</v>
      </c>
      <c r="AJ1075" s="11">
        <v>0.65</v>
      </c>
      <c r="AK1075" s="11">
        <v>5.44</v>
      </c>
      <c r="AL1075" s="12">
        <v>16.39</v>
      </c>
      <c r="AM1075" s="12">
        <v>44</v>
      </c>
      <c r="AN1075" s="13">
        <v>24.72</v>
      </c>
      <c r="AO1075" s="14">
        <v>17.75</v>
      </c>
      <c r="AP1075" s="14">
        <v>21.38</v>
      </c>
      <c r="AQ1075" s="15">
        <v>30.4</v>
      </c>
      <c r="AR1075" s="16">
        <v>-131.84</v>
      </c>
      <c r="AS1075" s="14">
        <v>-167.69</v>
      </c>
      <c r="AT1075" s="14">
        <v>-93.01</v>
      </c>
      <c r="AU1075" s="6">
        <v>-5097.6499999999996</v>
      </c>
      <c r="AV1075" s="15">
        <v>-17.170000000000002</v>
      </c>
      <c r="AW1075" s="15">
        <v>-3.09</v>
      </c>
    </row>
    <row r="1076" spans="2:49" x14ac:dyDescent="0.25">
      <c r="B1076" s="6" t="s">
        <v>2497</v>
      </c>
      <c r="C1076" s="6" t="s">
        <v>2498</v>
      </c>
      <c r="D1076" s="6" t="s">
        <v>84</v>
      </c>
      <c r="E1076" s="7">
        <v>85110</v>
      </c>
      <c r="F1076" s="6" t="s">
        <v>65</v>
      </c>
      <c r="G1076" s="6" t="s">
        <v>59</v>
      </c>
      <c r="H1076" s="6" t="s">
        <v>81</v>
      </c>
      <c r="I1076" s="8">
        <v>10</v>
      </c>
      <c r="J1076" s="8">
        <f>IF(I1076=0,0,IF(I1076=1,1,IF(I1076=2,2,(IF(I1076=3,4,IF(I1076=5,9,IF(I1076=10,24,IF(I1076=25,49,IF(I1076=50,99,"X")))))))))</f>
        <v>24</v>
      </c>
      <c r="K1076" s="6" t="s">
        <v>61</v>
      </c>
      <c r="L1076" s="9">
        <v>37655</v>
      </c>
      <c r="M1076" s="10">
        <v>319278</v>
      </c>
      <c r="N1076" s="10">
        <v>319278</v>
      </c>
      <c r="O1076" s="10">
        <v>0</v>
      </c>
      <c r="P1076" s="10">
        <v>0</v>
      </c>
      <c r="Q1076" s="10">
        <v>0</v>
      </c>
      <c r="R1076" s="10">
        <v>-32597</v>
      </c>
      <c r="S1076" s="10">
        <v>-32597</v>
      </c>
      <c r="T1076" s="10">
        <v>-28642</v>
      </c>
      <c r="U1076" s="10">
        <v>-5340</v>
      </c>
      <c r="V1076" s="10">
        <v>-32597</v>
      </c>
      <c r="W1076" s="10">
        <v>-46256.1</v>
      </c>
      <c r="X1076" s="10">
        <v>0</v>
      </c>
      <c r="Y1076" s="10">
        <v>105748</v>
      </c>
      <c r="Z1076" s="10">
        <v>81243</v>
      </c>
      <c r="AA1076" s="10">
        <v>140376</v>
      </c>
      <c r="AB1076" s="10">
        <v>177073</v>
      </c>
      <c r="AC1076" s="10">
        <v>0</v>
      </c>
      <c r="AD1076" s="10">
        <v>6640</v>
      </c>
      <c r="AE1076" s="10">
        <v>461698</v>
      </c>
      <c r="AF1076" s="10">
        <v>426217</v>
      </c>
      <c r="AG1076" s="10">
        <v>216013</v>
      </c>
      <c r="AH1076" s="10">
        <v>321761</v>
      </c>
      <c r="AI1076" s="11">
        <v>0.02</v>
      </c>
      <c r="AJ1076" s="11">
        <v>0.1</v>
      </c>
      <c r="AK1076" s="11">
        <v>0.1</v>
      </c>
      <c r="AL1076" s="12">
        <v>31.44</v>
      </c>
      <c r="AM1076" s="12">
        <v>567.15</v>
      </c>
      <c r="AN1076" s="13">
        <v>1.84</v>
      </c>
      <c r="AO1076" s="14">
        <v>73.709999999999994</v>
      </c>
      <c r="AP1076" s="14">
        <v>82.4</v>
      </c>
      <c r="AQ1076" s="15">
        <v>0.19</v>
      </c>
      <c r="AR1076" s="16">
        <v>-7.06</v>
      </c>
      <c r="AS1076" s="14">
        <v>-40.119999999999997</v>
      </c>
      <c r="AT1076" s="14">
        <v>-10.210000000000001</v>
      </c>
      <c r="AU1076" s="6">
        <v>-7.65</v>
      </c>
      <c r="AV1076" s="15">
        <v>-0.96</v>
      </c>
      <c r="AW1076" s="15">
        <v>0.2</v>
      </c>
    </row>
    <row r="1077" spans="2:49" x14ac:dyDescent="0.25">
      <c r="B1077" s="6" t="s">
        <v>2499</v>
      </c>
      <c r="C1077" s="6" t="s">
        <v>2500</v>
      </c>
      <c r="D1077" s="6" t="s">
        <v>350</v>
      </c>
      <c r="E1077" s="7">
        <v>91101</v>
      </c>
      <c r="F1077" s="6" t="s">
        <v>350</v>
      </c>
      <c r="G1077" s="6" t="s">
        <v>220</v>
      </c>
      <c r="H1077" s="6" t="s">
        <v>53</v>
      </c>
      <c r="I1077" s="8" t="s">
        <v>60</v>
      </c>
      <c r="J1077" s="8" t="s">
        <v>60</v>
      </c>
      <c r="K1077" s="6" t="s">
        <v>61</v>
      </c>
      <c r="L1077" s="9">
        <v>37767</v>
      </c>
      <c r="M1077" s="10">
        <v>319233</v>
      </c>
      <c r="N1077" s="10">
        <v>319233</v>
      </c>
      <c r="O1077" s="10">
        <v>0</v>
      </c>
      <c r="P1077" s="10">
        <v>0</v>
      </c>
      <c r="Q1077" s="10">
        <v>0</v>
      </c>
      <c r="R1077" s="10">
        <v>15619</v>
      </c>
      <c r="S1077" s="10">
        <v>15619</v>
      </c>
      <c r="T1077" s="10">
        <v>15619</v>
      </c>
      <c r="U1077" s="10">
        <v>15619</v>
      </c>
      <c r="V1077" s="10">
        <v>15619</v>
      </c>
      <c r="W1077" s="10">
        <v>-70725.399999999994</v>
      </c>
      <c r="X1077" s="10">
        <v>-86904</v>
      </c>
      <c r="Y1077" s="10">
        <v>141598</v>
      </c>
      <c r="Z1077" s="10">
        <v>-487350</v>
      </c>
      <c r="AA1077" s="10">
        <v>118790</v>
      </c>
      <c r="AB1077" s="10">
        <v>39747</v>
      </c>
      <c r="AC1077" s="10">
        <v>86904</v>
      </c>
      <c r="AD1077" s="10">
        <v>6639</v>
      </c>
      <c r="AE1077" s="10">
        <v>2841692</v>
      </c>
      <c r="AF1077" s="10">
        <v>546914</v>
      </c>
      <c r="AG1077" s="10">
        <v>90731</v>
      </c>
      <c r="AH1077" s="10">
        <v>319233</v>
      </c>
      <c r="AI1077" s="11">
        <v>0.02</v>
      </c>
      <c r="AJ1077" s="11">
        <v>0.49</v>
      </c>
      <c r="AK1077" s="11">
        <v>0.7</v>
      </c>
      <c r="AL1077" s="12">
        <v>1769.32</v>
      </c>
      <c r="AM1077" s="12">
        <v>6667.99</v>
      </c>
      <c r="AN1077" s="13">
        <v>6.84</v>
      </c>
      <c r="AO1077" s="14">
        <v>116.84</v>
      </c>
      <c r="AP1077" s="14">
        <v>116.09</v>
      </c>
      <c r="AQ1077" s="15">
        <v>-0.89</v>
      </c>
      <c r="AR1077" s="16">
        <v>0.55000000000000004</v>
      </c>
      <c r="AS1077" s="14">
        <v>-3.2</v>
      </c>
      <c r="AT1077" s="14">
        <v>4.8899999999999997</v>
      </c>
      <c r="AU1077" s="6">
        <v>2.86</v>
      </c>
      <c r="AV1077" s="15">
        <v>0.39</v>
      </c>
      <c r="AW1077" s="15">
        <v>0.32</v>
      </c>
    </row>
    <row r="1078" spans="2:49" x14ac:dyDescent="0.25">
      <c r="B1078" s="6" t="s">
        <v>2501</v>
      </c>
      <c r="C1078" s="6" t="s">
        <v>1417</v>
      </c>
      <c r="D1078" s="6" t="s">
        <v>529</v>
      </c>
      <c r="E1078" s="7">
        <v>84104</v>
      </c>
      <c r="F1078" s="6" t="s">
        <v>223</v>
      </c>
      <c r="G1078" s="6" t="s">
        <v>59</v>
      </c>
      <c r="H1078" s="6" t="s">
        <v>71</v>
      </c>
      <c r="I1078" s="8">
        <v>5</v>
      </c>
      <c r="J1078" s="8">
        <f>IF(I1078=0,0,IF(I1078=1,1,IF(I1078=2,2,(IF(I1078=3,4,IF(I1078=5,9,IF(I1078=10,24,IF(I1078=25,49,IF(I1078=50,99,"X")))))))))</f>
        <v>9</v>
      </c>
      <c r="K1078" s="6" t="s">
        <v>61</v>
      </c>
      <c r="L1078" s="9">
        <v>42432</v>
      </c>
      <c r="M1078" s="10">
        <v>319181</v>
      </c>
      <c r="N1078" s="10">
        <v>319181</v>
      </c>
      <c r="O1078" s="10">
        <v>0</v>
      </c>
      <c r="P1078" s="10">
        <v>877</v>
      </c>
      <c r="Q1078" s="10">
        <v>877</v>
      </c>
      <c r="R1078" s="10">
        <v>14458</v>
      </c>
      <c r="S1078" s="10">
        <v>14458</v>
      </c>
      <c r="T1078" s="10">
        <v>17465</v>
      </c>
      <c r="U1078" s="10">
        <v>19472</v>
      </c>
      <c r="V1078" s="10">
        <v>15335</v>
      </c>
      <c r="W1078" s="10">
        <v>13616.2</v>
      </c>
      <c r="X1078" s="10">
        <v>312277</v>
      </c>
      <c r="Y1078" s="10">
        <v>47211</v>
      </c>
      <c r="Z1078" s="10">
        <v>-18330</v>
      </c>
      <c r="AA1078" s="10">
        <v>16606</v>
      </c>
      <c r="AB1078" s="10">
        <v>240366</v>
      </c>
      <c r="AC1078" s="10">
        <v>6904</v>
      </c>
      <c r="AD1078" s="10">
        <v>5000</v>
      </c>
      <c r="AE1078" s="10">
        <v>36390</v>
      </c>
      <c r="AF1078" s="10">
        <v>11182</v>
      </c>
      <c r="AG1078" s="10">
        <v>265066</v>
      </c>
      <c r="AH1078" s="10">
        <v>0</v>
      </c>
      <c r="AI1078" s="11">
        <v>0.9</v>
      </c>
      <c r="AJ1078" s="11">
        <v>1</v>
      </c>
      <c r="AK1078" s="11">
        <v>1.1000000000000001</v>
      </c>
      <c r="AL1078" s="12">
        <v>2.5</v>
      </c>
      <c r="AM1078" s="12">
        <v>30.41</v>
      </c>
      <c r="AN1078" s="13">
        <v>2.63</v>
      </c>
      <c r="AO1078" s="14">
        <v>63.14</v>
      </c>
      <c r="AP1078" s="14">
        <v>150.37</v>
      </c>
      <c r="AQ1078" s="15">
        <v>-1.64</v>
      </c>
      <c r="AR1078" s="16">
        <v>39.729999999999997</v>
      </c>
      <c r="AS1078" s="14">
        <v>-78.88</v>
      </c>
      <c r="AT1078" s="14">
        <v>4.53</v>
      </c>
      <c r="AU1078" s="6">
        <v>129.30000000000001</v>
      </c>
      <c r="AV1078" s="15">
        <v>14.19</v>
      </c>
      <c r="AW1078" s="15">
        <v>1.93</v>
      </c>
    </row>
    <row r="1079" spans="2:49" x14ac:dyDescent="0.25">
      <c r="B1079" s="6" t="s">
        <v>2502</v>
      </c>
      <c r="C1079" s="6" t="s">
        <v>2503</v>
      </c>
      <c r="D1079" s="6" t="s">
        <v>84</v>
      </c>
      <c r="E1079" s="7">
        <v>82107</v>
      </c>
      <c r="F1079" s="6" t="s">
        <v>58</v>
      </c>
      <c r="G1079" s="6" t="s">
        <v>59</v>
      </c>
      <c r="H1079" s="6" t="s">
        <v>71</v>
      </c>
      <c r="I1079" s="8">
        <v>5</v>
      </c>
      <c r="J1079" s="8">
        <f>IF(I1079=0,0,IF(I1079=1,1,IF(I1079=2,2,(IF(I1079=3,4,IF(I1079=5,9,IF(I1079=10,24,IF(I1079=25,49,IF(I1079=50,99,"X")))))))))</f>
        <v>9</v>
      </c>
      <c r="K1079" s="6" t="s">
        <v>61</v>
      </c>
      <c r="L1079" s="9">
        <v>37221</v>
      </c>
      <c r="M1079" s="10">
        <v>319160</v>
      </c>
      <c r="N1079" s="10">
        <v>319160</v>
      </c>
      <c r="O1079" s="10">
        <v>0</v>
      </c>
      <c r="P1079" s="10">
        <v>1310</v>
      </c>
      <c r="Q1079" s="10">
        <v>1310</v>
      </c>
      <c r="R1079" s="10">
        <v>-18074</v>
      </c>
      <c r="S1079" s="10">
        <v>-18074</v>
      </c>
      <c r="T1079" s="10">
        <v>-15369</v>
      </c>
      <c r="U1079" s="10">
        <v>14982</v>
      </c>
      <c r="V1079" s="10">
        <v>-16764</v>
      </c>
      <c r="W1079" s="10">
        <v>-31546.62</v>
      </c>
      <c r="X1079" s="10">
        <v>2256</v>
      </c>
      <c r="Y1079" s="10">
        <v>86044</v>
      </c>
      <c r="Z1079" s="10">
        <v>12321</v>
      </c>
      <c r="AA1079" s="10">
        <v>85748</v>
      </c>
      <c r="AB1079" s="10">
        <v>152087</v>
      </c>
      <c r="AC1079" s="10">
        <v>5854</v>
      </c>
      <c r="AD1079" s="10">
        <v>6639</v>
      </c>
      <c r="AE1079" s="10">
        <v>462804</v>
      </c>
      <c r="AF1079" s="10">
        <v>309657</v>
      </c>
      <c r="AG1079" s="10">
        <v>229180</v>
      </c>
      <c r="AH1079" s="10">
        <v>312968</v>
      </c>
      <c r="AI1079" s="11">
        <v>0.17</v>
      </c>
      <c r="AJ1079" s="11">
        <v>0.66</v>
      </c>
      <c r="AK1079" s="11">
        <v>0.66</v>
      </c>
      <c r="AL1079" s="12">
        <v>126.42</v>
      </c>
      <c r="AM1079" s="12">
        <v>354.84</v>
      </c>
      <c r="AN1079" s="13">
        <v>1.53</v>
      </c>
      <c r="AO1079" s="14">
        <v>50.06</v>
      </c>
      <c r="AP1079" s="14">
        <v>97.34</v>
      </c>
      <c r="AQ1079" s="15">
        <v>0.04</v>
      </c>
      <c r="AR1079" s="16">
        <v>-3.91</v>
      </c>
      <c r="AS1079" s="14">
        <v>-146.69</v>
      </c>
      <c r="AT1079" s="14">
        <v>-5.66</v>
      </c>
      <c r="AU1079" s="6">
        <v>-5.84</v>
      </c>
      <c r="AV1079" s="15">
        <v>-0.34</v>
      </c>
      <c r="AW1079" s="15">
        <v>0.21</v>
      </c>
    </row>
    <row r="1080" spans="2:49" x14ac:dyDescent="0.25">
      <c r="B1080" s="6" t="s">
        <v>2504</v>
      </c>
      <c r="C1080" s="6" t="s">
        <v>2505</v>
      </c>
      <c r="D1080" s="6" t="s">
        <v>338</v>
      </c>
      <c r="E1080" s="7">
        <v>94501</v>
      </c>
      <c r="F1080" s="6" t="s">
        <v>338</v>
      </c>
      <c r="G1080" s="6" t="s">
        <v>108</v>
      </c>
      <c r="H1080" s="6" t="s">
        <v>53</v>
      </c>
      <c r="I1080" s="8" t="s">
        <v>60</v>
      </c>
      <c r="J1080" s="8" t="s">
        <v>60</v>
      </c>
      <c r="K1080" s="6" t="s">
        <v>61</v>
      </c>
      <c r="L1080" s="9">
        <v>37354</v>
      </c>
      <c r="M1080" s="10">
        <v>319061</v>
      </c>
      <c r="N1080" s="10">
        <v>319117</v>
      </c>
      <c r="O1080" s="10">
        <v>56</v>
      </c>
      <c r="P1080" s="10">
        <v>960</v>
      </c>
      <c r="Q1080" s="10">
        <v>960</v>
      </c>
      <c r="R1080" s="10">
        <v>-100866</v>
      </c>
      <c r="S1080" s="10">
        <v>-100866</v>
      </c>
      <c r="T1080" s="10">
        <v>-99906</v>
      </c>
      <c r="U1080" s="10">
        <v>11254</v>
      </c>
      <c r="V1080" s="10">
        <v>-99906</v>
      </c>
      <c r="W1080" s="10">
        <v>-111518.7</v>
      </c>
      <c r="X1080" s="10">
        <v>7258</v>
      </c>
      <c r="Y1080" s="10">
        <v>76480</v>
      </c>
      <c r="Z1080" s="10">
        <v>-15065</v>
      </c>
      <c r="AA1080" s="10">
        <v>59478</v>
      </c>
      <c r="AB1080" s="10">
        <v>126947</v>
      </c>
      <c r="AC1080" s="10">
        <v>31972</v>
      </c>
      <c r="AD1080" s="10">
        <v>6639</v>
      </c>
      <c r="AE1080" s="10">
        <v>812445</v>
      </c>
      <c r="AF1080" s="10">
        <v>773408</v>
      </c>
      <c r="AG1080" s="10">
        <v>210609</v>
      </c>
      <c r="AH1080" s="10">
        <v>279831</v>
      </c>
      <c r="AI1080" s="11">
        <v>0.02</v>
      </c>
      <c r="AJ1080" s="11">
        <v>0.05</v>
      </c>
      <c r="AK1080" s="11">
        <v>0.05</v>
      </c>
      <c r="AL1080" s="12">
        <v>20.36</v>
      </c>
      <c r="AM1080" s="12">
        <v>1185.02</v>
      </c>
      <c r="AN1080" s="13">
        <v>0</v>
      </c>
      <c r="AO1080" s="14">
        <v>98.28</v>
      </c>
      <c r="AP1080" s="14">
        <v>101.85</v>
      </c>
      <c r="AQ1080" s="15">
        <v>-0.02</v>
      </c>
      <c r="AR1080" s="16">
        <v>-12.42</v>
      </c>
      <c r="AS1080" s="14">
        <v>-669.54</v>
      </c>
      <c r="AT1080" s="14">
        <v>-31.61</v>
      </c>
      <c r="AU1080" s="6">
        <v>-13.04</v>
      </c>
      <c r="AV1080" s="15">
        <v>-2.4</v>
      </c>
      <c r="AW1080" s="15">
        <v>0.18</v>
      </c>
    </row>
    <row r="1081" spans="2:49" x14ac:dyDescent="0.25">
      <c r="B1081" s="6" t="s">
        <v>2506</v>
      </c>
      <c r="C1081" s="6" t="s">
        <v>2507</v>
      </c>
      <c r="D1081" s="6" t="s">
        <v>350</v>
      </c>
      <c r="E1081" s="7">
        <v>91101</v>
      </c>
      <c r="F1081" s="6" t="s">
        <v>350</v>
      </c>
      <c r="G1081" s="6" t="s">
        <v>220</v>
      </c>
      <c r="H1081" s="6" t="s">
        <v>71</v>
      </c>
      <c r="I1081" s="8">
        <v>5</v>
      </c>
      <c r="J1081" s="8">
        <f>IF(I1081=0,0,IF(I1081=1,1,IF(I1081=2,2,(IF(I1081=3,4,IF(I1081=5,9,IF(I1081=10,24,IF(I1081=25,49,IF(I1081=50,99,"X")))))))))</f>
        <v>9</v>
      </c>
      <c r="K1081" s="6" t="s">
        <v>61</v>
      </c>
      <c r="L1081" s="9">
        <v>39641</v>
      </c>
      <c r="M1081" s="10">
        <v>319034</v>
      </c>
      <c r="N1081" s="10">
        <v>319085</v>
      </c>
      <c r="O1081" s="10">
        <v>51</v>
      </c>
      <c r="P1081" s="10">
        <v>0</v>
      </c>
      <c r="Q1081" s="10">
        <v>0</v>
      </c>
      <c r="R1081" s="10">
        <v>203</v>
      </c>
      <c r="S1081" s="10">
        <v>203</v>
      </c>
      <c r="T1081" s="10">
        <v>612</v>
      </c>
      <c r="U1081" s="10">
        <v>20920</v>
      </c>
      <c r="V1081" s="10">
        <v>203</v>
      </c>
      <c r="W1081" s="10">
        <v>-3964.36</v>
      </c>
      <c r="X1081" s="10">
        <v>2902</v>
      </c>
      <c r="Y1081" s="10">
        <v>96077</v>
      </c>
      <c r="Z1081" s="10">
        <v>29798</v>
      </c>
      <c r="AA1081" s="10">
        <v>79364</v>
      </c>
      <c r="AB1081" s="10">
        <v>187023</v>
      </c>
      <c r="AC1081" s="10">
        <v>510</v>
      </c>
      <c r="AD1081" s="10">
        <v>6640</v>
      </c>
      <c r="AE1081" s="10">
        <v>66652</v>
      </c>
      <c r="AF1081" s="10">
        <v>40374</v>
      </c>
      <c r="AG1081" s="10">
        <v>222447</v>
      </c>
      <c r="AH1081" s="10">
        <v>315622</v>
      </c>
      <c r="AI1081" s="11">
        <v>0.37</v>
      </c>
      <c r="AJ1081" s="11">
        <v>0.79</v>
      </c>
      <c r="AK1081" s="11">
        <v>0.86</v>
      </c>
      <c r="AL1081" s="12">
        <v>14.67</v>
      </c>
      <c r="AM1081" s="12">
        <v>49.46</v>
      </c>
      <c r="AN1081" s="13">
        <v>2.2400000000000002</v>
      </c>
      <c r="AO1081" s="14">
        <v>45.95</v>
      </c>
      <c r="AP1081" s="14">
        <v>55.29</v>
      </c>
      <c r="AQ1081" s="15">
        <v>0.74</v>
      </c>
      <c r="AR1081" s="16">
        <v>0.3</v>
      </c>
      <c r="AS1081" s="14">
        <v>0.68</v>
      </c>
      <c r="AT1081" s="14">
        <v>0.06</v>
      </c>
      <c r="AU1081" s="6">
        <v>0.5</v>
      </c>
      <c r="AV1081" s="15">
        <v>1.62</v>
      </c>
      <c r="AW1081" s="15">
        <v>0.94</v>
      </c>
    </row>
    <row r="1082" spans="2:49" x14ac:dyDescent="0.25">
      <c r="B1082" s="6" t="s">
        <v>2508</v>
      </c>
      <c r="C1082" s="6" t="s">
        <v>2509</v>
      </c>
      <c r="D1082" s="6" t="s">
        <v>84</v>
      </c>
      <c r="E1082" s="7">
        <v>83106</v>
      </c>
      <c r="F1082" s="6" t="s">
        <v>80</v>
      </c>
      <c r="G1082" s="6" t="s">
        <v>59</v>
      </c>
      <c r="H1082" s="6" t="s">
        <v>81</v>
      </c>
      <c r="I1082" s="8">
        <v>10</v>
      </c>
      <c r="J1082" s="8">
        <f>IF(I1082=0,0,IF(I1082=1,1,IF(I1082=2,2,(IF(I1082=3,4,IF(I1082=5,9,IF(I1082=10,24,IF(I1082=25,49,IF(I1082=50,99,"X")))))))))</f>
        <v>24</v>
      </c>
      <c r="K1082" s="6" t="s">
        <v>61</v>
      </c>
      <c r="L1082" s="9">
        <v>38104</v>
      </c>
      <c r="M1082" s="10">
        <v>319040</v>
      </c>
      <c r="N1082" s="10">
        <v>319040</v>
      </c>
      <c r="O1082" s="10">
        <v>0</v>
      </c>
      <c r="P1082" s="10">
        <v>0</v>
      </c>
      <c r="Q1082" s="10">
        <v>0</v>
      </c>
      <c r="R1082" s="10">
        <v>-97598</v>
      </c>
      <c r="S1082" s="10">
        <v>-97598</v>
      </c>
      <c r="T1082" s="10">
        <v>-97598</v>
      </c>
      <c r="U1082" s="10">
        <v>-96204</v>
      </c>
      <c r="V1082" s="10">
        <v>-97598</v>
      </c>
      <c r="W1082" s="10">
        <v>-80545.440000000002</v>
      </c>
      <c r="X1082" s="10">
        <v>0</v>
      </c>
      <c r="Y1082" s="10">
        <v>3040</v>
      </c>
      <c r="Z1082" s="10">
        <v>3884</v>
      </c>
      <c r="AA1082" s="10">
        <v>101493</v>
      </c>
      <c r="AB1082" s="10">
        <v>297165</v>
      </c>
      <c r="AC1082" s="10">
        <v>0</v>
      </c>
      <c r="AD1082" s="10">
        <v>6639</v>
      </c>
      <c r="AE1082" s="10">
        <v>55850</v>
      </c>
      <c r="AF1082" s="10">
        <v>2530</v>
      </c>
      <c r="AG1082" s="10">
        <v>316000</v>
      </c>
      <c r="AH1082" s="10">
        <v>319040</v>
      </c>
      <c r="AI1082" s="11">
        <v>0.82</v>
      </c>
      <c r="AJ1082" s="11">
        <v>0.83</v>
      </c>
      <c r="AK1082" s="11">
        <v>1.19</v>
      </c>
      <c r="AL1082" s="12">
        <v>0.92</v>
      </c>
      <c r="AM1082" s="12">
        <v>51.24</v>
      </c>
      <c r="AN1082" s="13">
        <v>17.850000000000001</v>
      </c>
      <c r="AO1082" s="14">
        <v>80.52</v>
      </c>
      <c r="AP1082" s="14">
        <v>93.05</v>
      </c>
      <c r="AQ1082" s="15">
        <v>1.54</v>
      </c>
      <c r="AR1082" s="16">
        <v>-174.75</v>
      </c>
      <c r="AS1082" s="14">
        <v>-2512.8200000000002</v>
      </c>
      <c r="AT1082" s="14">
        <v>-30.59</v>
      </c>
      <c r="AU1082" s="6">
        <v>-3857.63</v>
      </c>
      <c r="AV1082" s="15">
        <v>-18.29</v>
      </c>
      <c r="AW1082" s="15">
        <v>0.04</v>
      </c>
    </row>
    <row r="1083" spans="2:49" x14ac:dyDescent="0.25">
      <c r="B1083" s="6" t="s">
        <v>2510</v>
      </c>
      <c r="C1083" s="6" t="s">
        <v>2511</v>
      </c>
      <c r="D1083" s="6" t="s">
        <v>74</v>
      </c>
      <c r="E1083" s="7" t="s">
        <v>75</v>
      </c>
      <c r="F1083" s="6" t="s">
        <v>74</v>
      </c>
      <c r="G1083" s="6" t="s">
        <v>76</v>
      </c>
      <c r="H1083" s="6" t="s">
        <v>81</v>
      </c>
      <c r="I1083" s="8">
        <v>5</v>
      </c>
      <c r="J1083" s="8">
        <f>IF(I1083=0,0,IF(I1083=1,1,IF(I1083=2,2,(IF(I1083=3,4,IF(I1083=5,9,IF(I1083=10,24,IF(I1083=25,49,IF(I1083=50,99,"X")))))))))</f>
        <v>9</v>
      </c>
      <c r="K1083" s="6" t="s">
        <v>61</v>
      </c>
      <c r="L1083" s="9">
        <v>39451</v>
      </c>
      <c r="M1083" s="10">
        <v>318656</v>
      </c>
      <c r="N1083" s="10">
        <v>318656</v>
      </c>
      <c r="O1083" s="10">
        <v>0</v>
      </c>
      <c r="P1083" s="10">
        <v>0</v>
      </c>
      <c r="Q1083" s="10">
        <v>0</v>
      </c>
      <c r="R1083" s="10">
        <v>11366</v>
      </c>
      <c r="S1083" s="10">
        <v>11366</v>
      </c>
      <c r="T1083" s="10">
        <v>11366</v>
      </c>
      <c r="U1083" s="10">
        <v>18723</v>
      </c>
      <c r="V1083" s="10">
        <v>11366</v>
      </c>
      <c r="W1083" s="10">
        <v>-18791.240000000002</v>
      </c>
      <c r="X1083" s="10">
        <v>130177</v>
      </c>
      <c r="Y1083" s="10">
        <v>38751</v>
      </c>
      <c r="Z1083" s="10">
        <v>175466</v>
      </c>
      <c r="AA1083" s="10">
        <v>17916</v>
      </c>
      <c r="AB1083" s="10">
        <v>85520</v>
      </c>
      <c r="AC1083" s="10">
        <v>176825</v>
      </c>
      <c r="AD1083" s="10">
        <v>6640</v>
      </c>
      <c r="AE1083" s="10">
        <v>433902</v>
      </c>
      <c r="AF1083" s="10">
        <v>278426</v>
      </c>
      <c r="AG1083" s="10">
        <v>103080</v>
      </c>
      <c r="AH1083" s="10">
        <v>11654</v>
      </c>
      <c r="AI1083" s="11">
        <v>0.12</v>
      </c>
      <c r="AJ1083" s="11">
        <v>0.13</v>
      </c>
      <c r="AK1083" s="11">
        <v>0.6</v>
      </c>
      <c r="AL1083" s="12">
        <v>0.67</v>
      </c>
      <c r="AM1083" s="12">
        <v>332.39</v>
      </c>
      <c r="AN1083" s="13">
        <v>138.52000000000001</v>
      </c>
      <c r="AO1083" s="14">
        <v>59.56</v>
      </c>
      <c r="AP1083" s="14">
        <v>59.56</v>
      </c>
      <c r="AQ1083" s="15">
        <v>0.63</v>
      </c>
      <c r="AR1083" s="16">
        <v>2.62</v>
      </c>
      <c r="AS1083" s="14">
        <v>6.48</v>
      </c>
      <c r="AT1083" s="14">
        <v>3.57</v>
      </c>
      <c r="AU1083" s="6">
        <v>4.08</v>
      </c>
      <c r="AV1083" s="15">
        <v>2.59</v>
      </c>
      <c r="AW1083" s="15">
        <v>0.33</v>
      </c>
    </row>
    <row r="1084" spans="2:49" x14ac:dyDescent="0.25">
      <c r="B1084" s="6" t="s">
        <v>2512</v>
      </c>
      <c r="C1084" s="6" t="s">
        <v>2513</v>
      </c>
      <c r="D1084" s="6" t="s">
        <v>1597</v>
      </c>
      <c r="E1084" s="7">
        <v>93051</v>
      </c>
      <c r="F1084" s="6" t="s">
        <v>274</v>
      </c>
      <c r="G1084" s="6" t="s">
        <v>90</v>
      </c>
      <c r="H1084" s="6" t="s">
        <v>81</v>
      </c>
      <c r="I1084" s="8">
        <v>10</v>
      </c>
      <c r="J1084" s="8">
        <f>IF(I1084=0,0,IF(I1084=1,1,IF(I1084=2,2,(IF(I1084=3,4,IF(I1084=5,9,IF(I1084=10,24,IF(I1084=25,49,IF(I1084=50,99,"X")))))))))</f>
        <v>24</v>
      </c>
      <c r="K1084" s="6" t="s">
        <v>61</v>
      </c>
      <c r="L1084" s="9">
        <v>39406</v>
      </c>
      <c r="M1084" s="10">
        <v>318444</v>
      </c>
      <c r="N1084" s="10">
        <v>318444</v>
      </c>
      <c r="O1084" s="10">
        <v>0</v>
      </c>
      <c r="P1084" s="10">
        <v>289</v>
      </c>
      <c r="Q1084" s="10">
        <v>289</v>
      </c>
      <c r="R1084" s="10">
        <v>8855</v>
      </c>
      <c r="S1084" s="10">
        <v>8855</v>
      </c>
      <c r="T1084" s="10">
        <v>10038</v>
      </c>
      <c r="U1084" s="10">
        <v>15925</v>
      </c>
      <c r="V1084" s="10">
        <v>9144</v>
      </c>
      <c r="W1084" s="10">
        <v>8027.68</v>
      </c>
      <c r="X1084" s="10">
        <v>0</v>
      </c>
      <c r="Y1084" s="10">
        <v>93532</v>
      </c>
      <c r="Z1084" s="10">
        <v>-45466</v>
      </c>
      <c r="AA1084" s="10">
        <v>74151</v>
      </c>
      <c r="AB1084" s="10">
        <v>187625</v>
      </c>
      <c r="AC1084" s="10">
        <v>0</v>
      </c>
      <c r="AD1084" s="10">
        <v>6639</v>
      </c>
      <c r="AE1084" s="10">
        <v>68267</v>
      </c>
      <c r="AF1084" s="10">
        <v>15695</v>
      </c>
      <c r="AG1084" s="10">
        <v>224912</v>
      </c>
      <c r="AH1084" s="10">
        <v>318444</v>
      </c>
      <c r="AI1084" s="11">
        <v>0.04</v>
      </c>
      <c r="AJ1084" s="11">
        <v>0.06</v>
      </c>
      <c r="AK1084" s="11">
        <v>0.54</v>
      </c>
      <c r="AL1084" s="12">
        <v>2.2000000000000002</v>
      </c>
      <c r="AM1084" s="12">
        <v>154.85</v>
      </c>
      <c r="AN1084" s="13">
        <v>52.68</v>
      </c>
      <c r="AO1084" s="14">
        <v>141.71</v>
      </c>
      <c r="AP1084" s="14">
        <v>166.6</v>
      </c>
      <c r="AQ1084" s="15">
        <v>-2.9</v>
      </c>
      <c r="AR1084" s="16">
        <v>12.97</v>
      </c>
      <c r="AS1084" s="14">
        <v>-19.48</v>
      </c>
      <c r="AT1084" s="14">
        <v>2.78</v>
      </c>
      <c r="AU1084" s="6">
        <v>56.42</v>
      </c>
      <c r="AV1084" s="15">
        <v>2.12</v>
      </c>
      <c r="AW1084" s="15">
        <v>1.1100000000000001</v>
      </c>
    </row>
    <row r="1085" spans="2:49" x14ac:dyDescent="0.25">
      <c r="B1085" s="6" t="s">
        <v>2514</v>
      </c>
      <c r="C1085" s="6" t="s">
        <v>2515</v>
      </c>
      <c r="D1085" s="6" t="s">
        <v>155</v>
      </c>
      <c r="E1085" s="7">
        <v>81106</v>
      </c>
      <c r="F1085" s="6" t="s">
        <v>70</v>
      </c>
      <c r="G1085" s="6" t="s">
        <v>59</v>
      </c>
      <c r="H1085" s="6" t="s">
        <v>66</v>
      </c>
      <c r="I1085" s="8" t="s">
        <v>60</v>
      </c>
      <c r="J1085" s="8" t="s">
        <v>60</v>
      </c>
      <c r="K1085" s="6" t="s">
        <v>61</v>
      </c>
      <c r="L1085" s="9">
        <v>40353</v>
      </c>
      <c r="M1085" s="10">
        <v>318361</v>
      </c>
      <c r="N1085" s="10">
        <v>318366</v>
      </c>
      <c r="O1085" s="10">
        <v>5</v>
      </c>
      <c r="P1085" s="10">
        <v>2311</v>
      </c>
      <c r="Q1085" s="10">
        <v>2311</v>
      </c>
      <c r="R1085" s="10">
        <v>8194</v>
      </c>
      <c r="S1085" s="10">
        <v>8194</v>
      </c>
      <c r="T1085" s="10">
        <v>10505</v>
      </c>
      <c r="U1085" s="10">
        <v>10505</v>
      </c>
      <c r="V1085" s="10">
        <v>10505</v>
      </c>
      <c r="W1085" s="10">
        <v>339.86</v>
      </c>
      <c r="X1085" s="10">
        <v>0</v>
      </c>
      <c r="Y1085" s="10">
        <v>47295</v>
      </c>
      <c r="Z1085" s="10">
        <v>77767</v>
      </c>
      <c r="AA1085" s="10">
        <v>36717</v>
      </c>
      <c r="AB1085" s="10">
        <v>28601</v>
      </c>
      <c r="AC1085" s="10">
        <v>0</v>
      </c>
      <c r="AD1085" s="10">
        <v>0</v>
      </c>
      <c r="AE1085" s="10">
        <v>84953</v>
      </c>
      <c r="AF1085" s="10">
        <v>0</v>
      </c>
      <c r="AG1085" s="10">
        <v>271066</v>
      </c>
      <c r="AH1085" s="10">
        <v>318361</v>
      </c>
      <c r="AI1085" s="11">
        <v>4.21</v>
      </c>
      <c r="AJ1085" s="11">
        <v>11.82</v>
      </c>
      <c r="AK1085" s="11">
        <v>11.82</v>
      </c>
      <c r="AL1085" s="12">
        <v>61.87</v>
      </c>
      <c r="AM1085" s="12">
        <v>9.5399999999999991</v>
      </c>
      <c r="AN1085" s="13">
        <v>0</v>
      </c>
      <c r="AO1085" s="14">
        <v>8.4600000000000009</v>
      </c>
      <c r="AP1085" s="14">
        <v>8.4600000000000009</v>
      </c>
      <c r="AQ1085" s="15">
        <v>0</v>
      </c>
      <c r="AR1085" s="16">
        <v>9.65</v>
      </c>
      <c r="AS1085" s="14">
        <v>10.54</v>
      </c>
      <c r="AT1085" s="14">
        <v>2.57</v>
      </c>
      <c r="AU1085" s="6">
        <v>0</v>
      </c>
      <c r="AV1085" s="15">
        <v>2.72</v>
      </c>
      <c r="AW1085" s="15">
        <v>2.93</v>
      </c>
    </row>
    <row r="1086" spans="2:49" x14ac:dyDescent="0.25">
      <c r="B1086" s="6" t="s">
        <v>2516</v>
      </c>
      <c r="C1086" s="6" t="s">
        <v>2517</v>
      </c>
      <c r="D1086" s="6" t="s">
        <v>2228</v>
      </c>
      <c r="E1086" s="7" t="s">
        <v>95</v>
      </c>
      <c r="F1086" s="6" t="s">
        <v>96</v>
      </c>
      <c r="G1086" s="6" t="s">
        <v>97</v>
      </c>
      <c r="H1086" s="6" t="s">
        <v>66</v>
      </c>
      <c r="I1086" s="8">
        <v>10</v>
      </c>
      <c r="J1086" s="8">
        <f t="shared" ref="J1086:J1112" si="49">IF(I1086=0,0,IF(I1086=1,1,IF(I1086=2,2,(IF(I1086=3,4,IF(I1086=5,9,IF(I1086=10,24,IF(I1086=25,49,IF(I1086=50,99,"X")))))))))</f>
        <v>24</v>
      </c>
      <c r="K1086" s="6" t="s">
        <v>61</v>
      </c>
      <c r="L1086" s="9">
        <v>38693</v>
      </c>
      <c r="M1086" s="10">
        <v>318073</v>
      </c>
      <c r="N1086" s="10">
        <v>318073</v>
      </c>
      <c r="O1086" s="10">
        <v>0</v>
      </c>
      <c r="P1086" s="10">
        <v>158</v>
      </c>
      <c r="Q1086" s="10">
        <v>158</v>
      </c>
      <c r="R1086" s="10">
        <v>9105</v>
      </c>
      <c r="S1086" s="10">
        <v>9105</v>
      </c>
      <c r="T1086" s="10">
        <v>11127</v>
      </c>
      <c r="U1086" s="10">
        <v>80120</v>
      </c>
      <c r="V1086" s="10">
        <v>9263</v>
      </c>
      <c r="W1086" s="10">
        <v>-6438.56</v>
      </c>
      <c r="X1086" s="10">
        <v>19560</v>
      </c>
      <c r="Y1086" s="10">
        <v>141290</v>
      </c>
      <c r="Z1086" s="10">
        <v>-15318</v>
      </c>
      <c r="AA1086" s="10">
        <v>67214</v>
      </c>
      <c r="AB1086" s="10">
        <v>100000</v>
      </c>
      <c r="AC1086" s="10">
        <v>9390</v>
      </c>
      <c r="AD1086" s="10">
        <v>6670</v>
      </c>
      <c r="AE1086" s="10">
        <v>406481</v>
      </c>
      <c r="AF1086" s="10">
        <v>378285</v>
      </c>
      <c r="AG1086" s="10">
        <v>157273</v>
      </c>
      <c r="AH1086" s="10">
        <v>268713</v>
      </c>
      <c r="AI1086" s="11">
        <v>0.11</v>
      </c>
      <c r="AJ1086" s="11">
        <v>0.17</v>
      </c>
      <c r="AK1086" s="11">
        <v>0.17</v>
      </c>
      <c r="AL1086" s="12">
        <v>10.77</v>
      </c>
      <c r="AM1086" s="12">
        <v>367.15</v>
      </c>
      <c r="AN1086" s="13">
        <v>0</v>
      </c>
      <c r="AO1086" s="14">
        <v>41.82</v>
      </c>
      <c r="AP1086" s="14">
        <v>103.77</v>
      </c>
      <c r="AQ1086" s="15">
        <v>-0.04</v>
      </c>
      <c r="AR1086" s="16">
        <v>2.2400000000000002</v>
      </c>
      <c r="AS1086" s="14">
        <v>-59.44</v>
      </c>
      <c r="AT1086" s="14">
        <v>2.86</v>
      </c>
      <c r="AU1086" s="6">
        <v>2.41</v>
      </c>
      <c r="AV1086" s="15">
        <v>0.88</v>
      </c>
      <c r="AW1086" s="15">
        <v>0.24</v>
      </c>
    </row>
    <row r="1087" spans="2:49" x14ac:dyDescent="0.25">
      <c r="B1087" s="6" t="s">
        <v>2518</v>
      </c>
      <c r="C1087" s="6" t="s">
        <v>2519</v>
      </c>
      <c r="D1087" s="6" t="s">
        <v>2520</v>
      </c>
      <c r="E1087" s="7" t="s">
        <v>2521</v>
      </c>
      <c r="F1087" s="6" t="s">
        <v>255</v>
      </c>
      <c r="G1087" s="6" t="s">
        <v>52</v>
      </c>
      <c r="H1087" s="6" t="s">
        <v>152</v>
      </c>
      <c r="I1087" s="8">
        <v>5</v>
      </c>
      <c r="J1087" s="8">
        <f t="shared" si="49"/>
        <v>9</v>
      </c>
      <c r="K1087" s="6" t="s">
        <v>61</v>
      </c>
      <c r="L1087" s="9">
        <v>42353</v>
      </c>
      <c r="M1087" s="10">
        <v>317932</v>
      </c>
      <c r="N1087" s="10">
        <v>317932</v>
      </c>
      <c r="O1087" s="10">
        <v>0</v>
      </c>
      <c r="P1087" s="10">
        <v>544</v>
      </c>
      <c r="Q1087" s="10">
        <v>544</v>
      </c>
      <c r="R1087" s="10">
        <v>5806</v>
      </c>
      <c r="S1087" s="10">
        <v>5806</v>
      </c>
      <c r="T1087" s="10">
        <v>6833</v>
      </c>
      <c r="U1087" s="10">
        <v>18158</v>
      </c>
      <c r="V1087" s="10">
        <v>6350</v>
      </c>
      <c r="W1087" s="10">
        <v>-2108.84</v>
      </c>
      <c r="X1087" s="10">
        <v>385</v>
      </c>
      <c r="Y1087" s="10">
        <v>163886</v>
      </c>
      <c r="Z1087" s="10">
        <v>14226</v>
      </c>
      <c r="AA1087" s="10">
        <v>157815</v>
      </c>
      <c r="AB1087" s="10">
        <v>111202</v>
      </c>
      <c r="AC1087" s="10">
        <v>11130</v>
      </c>
      <c r="AD1087" s="10">
        <v>5000</v>
      </c>
      <c r="AE1087" s="10">
        <v>168042</v>
      </c>
      <c r="AF1087" s="10">
        <v>145357</v>
      </c>
      <c r="AG1087" s="10">
        <v>143604</v>
      </c>
      <c r="AH1087" s="10">
        <v>307105</v>
      </c>
      <c r="AI1087" s="11">
        <v>0.04</v>
      </c>
      <c r="AJ1087" s="11">
        <v>0.11</v>
      </c>
      <c r="AK1087" s="11">
        <v>0.13</v>
      </c>
      <c r="AL1087" s="12">
        <v>10.67</v>
      </c>
      <c r="AM1087" s="12">
        <v>323.69</v>
      </c>
      <c r="AN1087" s="13">
        <v>3.76</v>
      </c>
      <c r="AO1087" s="14">
        <v>82.79</v>
      </c>
      <c r="AP1087" s="14">
        <v>91.53</v>
      </c>
      <c r="AQ1087" s="15">
        <v>0.1</v>
      </c>
      <c r="AR1087" s="16">
        <v>3.46</v>
      </c>
      <c r="AS1087" s="14">
        <v>40.81</v>
      </c>
      <c r="AT1087" s="14">
        <v>1.83</v>
      </c>
      <c r="AU1087" s="6">
        <v>3.99</v>
      </c>
      <c r="AV1087" s="15">
        <v>0.98</v>
      </c>
      <c r="AW1087" s="15">
        <v>0.49</v>
      </c>
    </row>
    <row r="1088" spans="2:49" x14ac:dyDescent="0.25">
      <c r="B1088" s="6" t="s">
        <v>2522</v>
      </c>
      <c r="C1088" s="6" t="s">
        <v>2523</v>
      </c>
      <c r="D1088" s="6" t="s">
        <v>94</v>
      </c>
      <c r="E1088" s="7" t="s">
        <v>835</v>
      </c>
      <c r="G1088" s="6" t="s">
        <v>97</v>
      </c>
      <c r="H1088" s="6" t="s">
        <v>152</v>
      </c>
      <c r="I1088" s="8">
        <v>5</v>
      </c>
      <c r="J1088" s="8">
        <f t="shared" si="49"/>
        <v>9</v>
      </c>
      <c r="K1088" s="6" t="s">
        <v>61</v>
      </c>
      <c r="L1088" s="9">
        <v>37971</v>
      </c>
      <c r="M1088" s="10">
        <v>317864</v>
      </c>
      <c r="N1088" s="10">
        <v>317864</v>
      </c>
      <c r="O1088" s="10">
        <v>0</v>
      </c>
      <c r="P1088" s="10">
        <v>0</v>
      </c>
      <c r="Q1088" s="10">
        <v>0</v>
      </c>
      <c r="R1088" s="10">
        <v>-23541</v>
      </c>
      <c r="S1088" s="10">
        <v>-23541</v>
      </c>
      <c r="T1088" s="10">
        <v>-17922</v>
      </c>
      <c r="U1088" s="10">
        <v>-702</v>
      </c>
      <c r="V1088" s="10">
        <v>-23541</v>
      </c>
      <c r="W1088" s="10">
        <v>-45533.68</v>
      </c>
      <c r="X1088" s="10">
        <v>12947</v>
      </c>
      <c r="Y1088" s="10">
        <v>132018</v>
      </c>
      <c r="Z1088" s="10">
        <v>132230</v>
      </c>
      <c r="AA1088" s="10">
        <v>141049</v>
      </c>
      <c r="AB1088" s="10">
        <v>121361</v>
      </c>
      <c r="AC1088" s="10">
        <v>2260</v>
      </c>
      <c r="AD1088" s="10">
        <v>6639</v>
      </c>
      <c r="AE1088" s="10">
        <v>586357</v>
      </c>
      <c r="AF1088" s="10">
        <v>411545</v>
      </c>
      <c r="AG1088" s="10">
        <v>183586</v>
      </c>
      <c r="AH1088" s="10">
        <v>302657</v>
      </c>
      <c r="AI1088" s="11">
        <v>3</v>
      </c>
      <c r="AJ1088" s="11">
        <v>4.5199999999999996</v>
      </c>
      <c r="AK1088" s="11">
        <v>4.6900000000000004</v>
      </c>
      <c r="AL1088" s="12">
        <v>63.93</v>
      </c>
      <c r="AM1088" s="12">
        <v>72.260000000000005</v>
      </c>
      <c r="AN1088" s="13">
        <v>7.2</v>
      </c>
      <c r="AO1088" s="14">
        <v>7.18</v>
      </c>
      <c r="AP1088" s="14">
        <v>76.63</v>
      </c>
      <c r="AQ1088" s="15">
        <v>0.32</v>
      </c>
      <c r="AR1088" s="16">
        <v>-4.01</v>
      </c>
      <c r="AS1088" s="14">
        <v>-17.8</v>
      </c>
      <c r="AT1088" s="14">
        <v>-7.41</v>
      </c>
      <c r="AU1088" s="6">
        <v>-5.72</v>
      </c>
      <c r="AV1088" s="15">
        <v>-0.5</v>
      </c>
      <c r="AW1088" s="15">
        <v>-0.19</v>
      </c>
    </row>
    <row r="1089" spans="2:49" x14ac:dyDescent="0.25">
      <c r="B1089" s="6" t="s">
        <v>2524</v>
      </c>
      <c r="C1089" s="6" t="s">
        <v>1494</v>
      </c>
      <c r="D1089" s="6" t="s">
        <v>817</v>
      </c>
      <c r="E1089" s="7">
        <v>90031</v>
      </c>
      <c r="F1089" s="6" t="s">
        <v>347</v>
      </c>
      <c r="G1089" s="6" t="s">
        <v>59</v>
      </c>
      <c r="H1089" s="6" t="s">
        <v>71</v>
      </c>
      <c r="I1089" s="8">
        <v>5</v>
      </c>
      <c r="J1089" s="8">
        <f t="shared" si="49"/>
        <v>9</v>
      </c>
      <c r="K1089" s="6" t="s">
        <v>61</v>
      </c>
      <c r="L1089" s="9">
        <v>42822</v>
      </c>
      <c r="M1089" s="10">
        <v>317772</v>
      </c>
      <c r="N1089" s="10">
        <v>317772</v>
      </c>
      <c r="O1089" s="10">
        <v>0</v>
      </c>
      <c r="P1089" s="10">
        <v>500</v>
      </c>
      <c r="Q1089" s="10">
        <v>500</v>
      </c>
      <c r="R1089" s="10">
        <v>8284</v>
      </c>
      <c r="S1089" s="10">
        <v>8284</v>
      </c>
      <c r="T1089" s="10">
        <v>9796</v>
      </c>
      <c r="U1089" s="10">
        <v>25054</v>
      </c>
      <c r="V1089" s="10">
        <v>8784</v>
      </c>
      <c r="W1089" s="10">
        <v>-1778.68</v>
      </c>
      <c r="X1089" s="10">
        <v>-24605</v>
      </c>
      <c r="Y1089" s="10">
        <v>79343</v>
      </c>
      <c r="Z1089" s="10">
        <v>35296</v>
      </c>
      <c r="AA1089" s="10">
        <v>55077</v>
      </c>
      <c r="AB1089" s="10">
        <v>159629</v>
      </c>
      <c r="AC1089" s="10">
        <v>24605</v>
      </c>
      <c r="AD1089" s="10">
        <v>40000</v>
      </c>
      <c r="AE1089" s="10">
        <v>187443</v>
      </c>
      <c r="AF1089" s="10">
        <v>114523</v>
      </c>
      <c r="AG1089" s="10">
        <v>213824</v>
      </c>
      <c r="AH1089" s="10">
        <v>317772</v>
      </c>
      <c r="AI1089" s="11">
        <v>0.65</v>
      </c>
      <c r="AJ1089" s="11">
        <v>0.78</v>
      </c>
      <c r="AK1089" s="11">
        <v>0.83</v>
      </c>
      <c r="AL1089" s="12">
        <v>13.08</v>
      </c>
      <c r="AM1089" s="12">
        <v>131.28</v>
      </c>
      <c r="AN1089" s="13">
        <v>4.68</v>
      </c>
      <c r="AO1089" s="14">
        <v>46.39</v>
      </c>
      <c r="AP1089" s="14">
        <v>81.17</v>
      </c>
      <c r="AQ1089" s="15">
        <v>0.31</v>
      </c>
      <c r="AR1089" s="16">
        <v>4.42</v>
      </c>
      <c r="AS1089" s="14">
        <v>23.47</v>
      </c>
      <c r="AT1089" s="14">
        <v>2.61</v>
      </c>
      <c r="AU1089" s="6">
        <v>7.23</v>
      </c>
      <c r="AV1089" s="15">
        <v>1.03</v>
      </c>
      <c r="AW1089" s="15">
        <v>0.47</v>
      </c>
    </row>
    <row r="1090" spans="2:49" x14ac:dyDescent="0.25">
      <c r="B1090" s="6" t="s">
        <v>2525</v>
      </c>
      <c r="C1090" s="6" t="s">
        <v>2526</v>
      </c>
      <c r="D1090" s="6" t="s">
        <v>255</v>
      </c>
      <c r="E1090" s="7" t="s">
        <v>256</v>
      </c>
      <c r="F1090" s="6" t="s">
        <v>255</v>
      </c>
      <c r="G1090" s="6" t="s">
        <v>52</v>
      </c>
      <c r="H1090" s="6" t="s">
        <v>81</v>
      </c>
      <c r="I1090" s="8">
        <v>2</v>
      </c>
      <c r="J1090" s="8">
        <f t="shared" si="49"/>
        <v>2</v>
      </c>
      <c r="K1090" s="6" t="s">
        <v>61</v>
      </c>
      <c r="L1090" s="9">
        <v>40051</v>
      </c>
      <c r="M1090" s="10">
        <v>317277</v>
      </c>
      <c r="N1090" s="10">
        <v>317277</v>
      </c>
      <c r="O1090" s="10">
        <v>0</v>
      </c>
      <c r="P1090" s="10">
        <v>310</v>
      </c>
      <c r="Q1090" s="10">
        <v>310</v>
      </c>
      <c r="R1090" s="10">
        <v>-4682</v>
      </c>
      <c r="S1090" s="10">
        <v>-4682</v>
      </c>
      <c r="T1090" s="10">
        <v>-4372</v>
      </c>
      <c r="U1090" s="10">
        <v>35016</v>
      </c>
      <c r="V1090" s="10">
        <v>-4372</v>
      </c>
      <c r="W1090" s="10">
        <v>-22377.439999999999</v>
      </c>
      <c r="X1090" s="10">
        <v>27610</v>
      </c>
      <c r="Y1090" s="10">
        <v>112082</v>
      </c>
      <c r="Z1090" s="10">
        <v>127264</v>
      </c>
      <c r="AA1090" s="10">
        <v>91972</v>
      </c>
      <c r="AB1090" s="10">
        <v>55601</v>
      </c>
      <c r="AC1090" s="10">
        <v>38191</v>
      </c>
      <c r="AD1090" s="10">
        <v>5000</v>
      </c>
      <c r="AE1090" s="10">
        <v>281100</v>
      </c>
      <c r="AF1090" s="10">
        <v>21659</v>
      </c>
      <c r="AG1090" s="10">
        <v>167004</v>
      </c>
      <c r="AH1090" s="10">
        <v>251476</v>
      </c>
      <c r="AI1090" s="11">
        <v>1.38</v>
      </c>
      <c r="AJ1090" s="11">
        <v>1.72</v>
      </c>
      <c r="AK1090" s="11">
        <v>1.72</v>
      </c>
      <c r="AL1090" s="12">
        <v>57.89</v>
      </c>
      <c r="AM1090" s="12">
        <v>264.29000000000002</v>
      </c>
      <c r="AN1090" s="13">
        <v>0</v>
      </c>
      <c r="AO1090" s="14">
        <v>53.59</v>
      </c>
      <c r="AP1090" s="14">
        <v>54.73</v>
      </c>
      <c r="AQ1090" s="15">
        <v>5.88</v>
      </c>
      <c r="AR1090" s="16">
        <v>-1.67</v>
      </c>
      <c r="AS1090" s="14">
        <v>-3.68</v>
      </c>
      <c r="AT1090" s="14">
        <v>-1.48</v>
      </c>
      <c r="AU1090" s="6">
        <v>-21.62</v>
      </c>
      <c r="AV1090" s="15">
        <v>1.06</v>
      </c>
      <c r="AW1090" s="15">
        <v>0.48</v>
      </c>
    </row>
    <row r="1091" spans="2:49" x14ac:dyDescent="0.25">
      <c r="B1091" s="6" t="s">
        <v>2527</v>
      </c>
      <c r="C1091" s="6" t="s">
        <v>2528</v>
      </c>
      <c r="D1091" s="6" t="s">
        <v>142</v>
      </c>
      <c r="E1091" s="7" t="s">
        <v>366</v>
      </c>
      <c r="F1091" s="6" t="s">
        <v>142</v>
      </c>
      <c r="G1091" s="6" t="s">
        <v>76</v>
      </c>
      <c r="H1091" s="6" t="s">
        <v>81</v>
      </c>
      <c r="I1091" s="8">
        <v>5</v>
      </c>
      <c r="J1091" s="8">
        <f t="shared" si="49"/>
        <v>9</v>
      </c>
      <c r="K1091" s="6" t="s">
        <v>61</v>
      </c>
      <c r="L1091" s="9">
        <v>43573</v>
      </c>
      <c r="M1091" s="10">
        <v>317222</v>
      </c>
      <c r="N1091" s="10">
        <v>317222</v>
      </c>
      <c r="O1091" s="10">
        <v>0</v>
      </c>
      <c r="P1091" s="10">
        <v>2952</v>
      </c>
      <c r="Q1091" s="10">
        <v>2952</v>
      </c>
      <c r="R1091" s="10">
        <v>10415</v>
      </c>
      <c r="S1091" s="10">
        <v>10415</v>
      </c>
      <c r="T1091" s="10">
        <v>14247</v>
      </c>
      <c r="U1091" s="10">
        <v>33459</v>
      </c>
      <c r="V1091" s="10">
        <v>13367</v>
      </c>
      <c r="W1091" s="10">
        <v>6892.34</v>
      </c>
      <c r="X1091" s="10">
        <v>2797</v>
      </c>
      <c r="Y1091" s="10">
        <v>113337</v>
      </c>
      <c r="Z1091" s="10">
        <v>-11925</v>
      </c>
      <c r="AA1091" s="10">
        <v>99664</v>
      </c>
      <c r="AB1091" s="10">
        <v>180967</v>
      </c>
      <c r="AC1091" s="10">
        <v>53</v>
      </c>
      <c r="AD1091" s="10">
        <v>5000</v>
      </c>
      <c r="AE1091" s="10">
        <v>228384</v>
      </c>
      <c r="AF1091" s="10">
        <v>153962</v>
      </c>
      <c r="AG1091" s="10">
        <v>203832</v>
      </c>
      <c r="AH1091" s="10">
        <v>314372</v>
      </c>
      <c r="AI1091" s="11">
        <v>0.61</v>
      </c>
      <c r="AJ1091" s="11">
        <v>0.87</v>
      </c>
      <c r="AK1091" s="11">
        <v>0.94</v>
      </c>
      <c r="AL1091" s="12">
        <v>23.71</v>
      </c>
      <c r="AM1091" s="12">
        <v>139.01</v>
      </c>
      <c r="AN1091" s="13">
        <v>5.98</v>
      </c>
      <c r="AO1091" s="14">
        <v>77.319999999999993</v>
      </c>
      <c r="AP1091" s="14">
        <v>62.37</v>
      </c>
      <c r="AQ1091" s="15">
        <v>-0.08</v>
      </c>
      <c r="AR1091" s="16">
        <v>4.5599999999999996</v>
      </c>
      <c r="AS1091" s="14">
        <v>-87.34</v>
      </c>
      <c r="AT1091" s="14">
        <v>3.28</v>
      </c>
      <c r="AU1091" s="6">
        <v>6.76</v>
      </c>
      <c r="AV1091" s="15">
        <v>1.3</v>
      </c>
      <c r="AW1091" s="15">
        <v>0.44</v>
      </c>
    </row>
    <row r="1092" spans="2:49" x14ac:dyDescent="0.25">
      <c r="B1092" s="6" t="s">
        <v>2529</v>
      </c>
      <c r="C1092" s="6" t="s">
        <v>2530</v>
      </c>
      <c r="D1092" s="6" t="s">
        <v>142</v>
      </c>
      <c r="E1092" s="7" t="s">
        <v>366</v>
      </c>
      <c r="F1092" s="6" t="s">
        <v>142</v>
      </c>
      <c r="G1092" s="6" t="s">
        <v>76</v>
      </c>
      <c r="H1092" s="6" t="s">
        <v>81</v>
      </c>
      <c r="I1092" s="8">
        <v>10</v>
      </c>
      <c r="J1092" s="8">
        <f t="shared" si="49"/>
        <v>24</v>
      </c>
      <c r="K1092" s="6" t="s">
        <v>61</v>
      </c>
      <c r="L1092" s="9">
        <v>38314</v>
      </c>
      <c r="M1092" s="10">
        <v>317161</v>
      </c>
      <c r="N1092" s="10">
        <v>317161</v>
      </c>
      <c r="O1092" s="10">
        <v>0</v>
      </c>
      <c r="P1092" s="10">
        <v>960</v>
      </c>
      <c r="Q1092" s="10">
        <v>960</v>
      </c>
      <c r="R1092" s="10">
        <v>6615</v>
      </c>
      <c r="S1092" s="10">
        <v>6615</v>
      </c>
      <c r="T1092" s="10">
        <v>7790</v>
      </c>
      <c r="U1092" s="10">
        <v>16374</v>
      </c>
      <c r="V1092" s="10">
        <v>7575</v>
      </c>
      <c r="W1092" s="10">
        <v>-4026.62</v>
      </c>
      <c r="X1092" s="10">
        <v>118659</v>
      </c>
      <c r="Y1092" s="10">
        <v>71930</v>
      </c>
      <c r="Z1092" s="10">
        <v>40653</v>
      </c>
      <c r="AA1092" s="10">
        <v>44072</v>
      </c>
      <c r="AB1092" s="10">
        <v>62396</v>
      </c>
      <c r="AC1092" s="10">
        <v>83797</v>
      </c>
      <c r="AD1092" s="10">
        <v>24917</v>
      </c>
      <c r="AE1092" s="10">
        <v>195486</v>
      </c>
      <c r="AF1092" s="10">
        <v>68922</v>
      </c>
      <c r="AG1092" s="10">
        <v>189039</v>
      </c>
      <c r="AH1092" s="10">
        <v>142310</v>
      </c>
      <c r="AI1092" s="11">
        <v>0.72</v>
      </c>
      <c r="AJ1092" s="11">
        <v>0.73</v>
      </c>
      <c r="AK1092" s="11">
        <v>0.82</v>
      </c>
      <c r="AL1092" s="12">
        <v>1.59</v>
      </c>
      <c r="AM1092" s="12">
        <v>204.3</v>
      </c>
      <c r="AN1092" s="13">
        <v>15.31</v>
      </c>
      <c r="AO1092" s="14">
        <v>79.2</v>
      </c>
      <c r="AP1092" s="14">
        <v>79.2</v>
      </c>
      <c r="AQ1092" s="15">
        <v>0.59</v>
      </c>
      <c r="AR1092" s="16">
        <v>3.38</v>
      </c>
      <c r="AS1092" s="14">
        <v>16.27</v>
      </c>
      <c r="AT1092" s="14">
        <v>2.09</v>
      </c>
      <c r="AU1092" s="6">
        <v>9.6</v>
      </c>
      <c r="AV1092" s="15">
        <v>2.83</v>
      </c>
      <c r="AW1092" s="15">
        <v>0.53</v>
      </c>
    </row>
    <row r="1093" spans="2:49" x14ac:dyDescent="0.25">
      <c r="B1093" s="6" t="s">
        <v>2531</v>
      </c>
      <c r="C1093" s="6" t="s">
        <v>2532</v>
      </c>
      <c r="D1093" s="6" t="s">
        <v>540</v>
      </c>
      <c r="E1093" s="7">
        <v>91451</v>
      </c>
      <c r="F1093" s="6" t="s">
        <v>350</v>
      </c>
      <c r="G1093" s="6" t="s">
        <v>220</v>
      </c>
      <c r="H1093" s="6" t="s">
        <v>104</v>
      </c>
      <c r="I1093" s="8">
        <v>5</v>
      </c>
      <c r="J1093" s="8">
        <f t="shared" si="49"/>
        <v>9</v>
      </c>
      <c r="K1093" s="6" t="s">
        <v>61</v>
      </c>
      <c r="L1093" s="9">
        <v>40240</v>
      </c>
      <c r="M1093" s="10">
        <v>317118</v>
      </c>
      <c r="N1093" s="10">
        <v>317118</v>
      </c>
      <c r="O1093" s="10">
        <v>0</v>
      </c>
      <c r="P1093" s="10">
        <v>428</v>
      </c>
      <c r="Q1093" s="10">
        <v>428</v>
      </c>
      <c r="R1093" s="10">
        <v>-57</v>
      </c>
      <c r="S1093" s="10">
        <v>-57</v>
      </c>
      <c r="T1093" s="10">
        <v>3674</v>
      </c>
      <c r="U1093" s="10">
        <v>6523</v>
      </c>
      <c r="V1093" s="10">
        <v>371</v>
      </c>
      <c r="W1093" s="10">
        <v>-4715.76</v>
      </c>
      <c r="X1093" s="10">
        <v>0</v>
      </c>
      <c r="Y1093" s="10">
        <v>117538</v>
      </c>
      <c r="Z1093" s="10">
        <v>30514</v>
      </c>
      <c r="AA1093" s="10">
        <v>133866</v>
      </c>
      <c r="AB1093" s="10">
        <v>180070</v>
      </c>
      <c r="AC1093" s="10">
        <v>0</v>
      </c>
      <c r="AD1093" s="10">
        <v>6454</v>
      </c>
      <c r="AE1093" s="10">
        <v>145603</v>
      </c>
      <c r="AF1093" s="10">
        <v>15656</v>
      </c>
      <c r="AG1093" s="10">
        <v>199580</v>
      </c>
      <c r="AH1093" s="10">
        <v>317118</v>
      </c>
      <c r="AI1093" s="11">
        <v>0.46</v>
      </c>
      <c r="AJ1093" s="11">
        <v>1.1299999999999999</v>
      </c>
      <c r="AK1093" s="11">
        <v>1.24</v>
      </c>
      <c r="AL1093" s="12">
        <v>79.569999999999993</v>
      </c>
      <c r="AM1093" s="12">
        <v>188.99</v>
      </c>
      <c r="AN1093" s="13">
        <v>13.53</v>
      </c>
      <c r="AO1093" s="14">
        <v>71.959999999999994</v>
      </c>
      <c r="AP1093" s="14">
        <v>79.040000000000006</v>
      </c>
      <c r="AQ1093" s="15">
        <v>1.95</v>
      </c>
      <c r="AR1093" s="16">
        <v>-0.04</v>
      </c>
      <c r="AS1093" s="14">
        <v>-0.19</v>
      </c>
      <c r="AT1093" s="14">
        <v>-0.02</v>
      </c>
      <c r="AU1093" s="6">
        <v>-0.36</v>
      </c>
      <c r="AV1093" s="15">
        <v>0.4</v>
      </c>
      <c r="AW1093" s="15">
        <v>0.63</v>
      </c>
    </row>
    <row r="1094" spans="2:49" x14ac:dyDescent="0.25">
      <c r="B1094" s="6" t="s">
        <v>2533</v>
      </c>
      <c r="C1094" s="6" t="s">
        <v>2534</v>
      </c>
      <c r="D1094" s="6" t="s">
        <v>155</v>
      </c>
      <c r="E1094" s="7">
        <v>81105</v>
      </c>
      <c r="F1094" s="6" t="s">
        <v>70</v>
      </c>
      <c r="G1094" s="6" t="s">
        <v>59</v>
      </c>
      <c r="H1094" s="6" t="s">
        <v>66</v>
      </c>
      <c r="I1094" s="8">
        <v>1</v>
      </c>
      <c r="J1094" s="8">
        <f t="shared" si="49"/>
        <v>1</v>
      </c>
      <c r="K1094" s="6" t="s">
        <v>61</v>
      </c>
      <c r="L1094" s="9">
        <v>43264</v>
      </c>
      <c r="M1094" s="10">
        <v>316878</v>
      </c>
      <c r="N1094" s="10">
        <v>316878</v>
      </c>
      <c r="O1094" s="10">
        <v>0</v>
      </c>
      <c r="P1094" s="10">
        <v>246</v>
      </c>
      <c r="Q1094" s="10">
        <v>246</v>
      </c>
      <c r="R1094" s="10">
        <v>920</v>
      </c>
      <c r="S1094" s="10">
        <v>920</v>
      </c>
      <c r="T1094" s="10">
        <v>1166</v>
      </c>
      <c r="U1094" s="10">
        <v>1166</v>
      </c>
      <c r="V1094" s="10">
        <v>1166</v>
      </c>
      <c r="W1094" s="10">
        <v>652.34</v>
      </c>
      <c r="X1094" s="10">
        <v>27191</v>
      </c>
      <c r="Y1094" s="10">
        <v>10228</v>
      </c>
      <c r="Z1094" s="10">
        <v>-1747</v>
      </c>
      <c r="AA1094" s="10">
        <v>39062</v>
      </c>
      <c r="AB1094" s="10">
        <v>25295</v>
      </c>
      <c r="AC1094" s="10">
        <v>0</v>
      </c>
      <c r="AD1094" s="10">
        <v>5000</v>
      </c>
      <c r="AE1094" s="10">
        <v>9632</v>
      </c>
      <c r="AF1094" s="10">
        <v>0</v>
      </c>
      <c r="AG1094" s="10">
        <v>306650</v>
      </c>
      <c r="AH1094" s="10">
        <v>289687</v>
      </c>
      <c r="AI1094" s="11">
        <v>0.85</v>
      </c>
      <c r="AJ1094" s="11">
        <v>0.85</v>
      </c>
      <c r="AK1094" s="11">
        <v>0.85</v>
      </c>
      <c r="AL1094" s="12">
        <v>0</v>
      </c>
      <c r="AM1094" s="12">
        <v>13.36</v>
      </c>
      <c r="AN1094" s="13">
        <v>0</v>
      </c>
      <c r="AO1094" s="14">
        <v>118.14</v>
      </c>
      <c r="AP1094" s="14">
        <v>118.14</v>
      </c>
      <c r="AQ1094" s="15">
        <v>0</v>
      </c>
      <c r="AR1094" s="16">
        <v>9.5500000000000007</v>
      </c>
      <c r="AS1094" s="14">
        <v>-52.66</v>
      </c>
      <c r="AT1094" s="14">
        <v>0.28999999999999998</v>
      </c>
      <c r="AU1094" s="6">
        <v>0</v>
      </c>
      <c r="AV1094" s="15">
        <v>8.17</v>
      </c>
      <c r="AW1094" s="15">
        <v>5.64</v>
      </c>
    </row>
    <row r="1095" spans="2:49" x14ac:dyDescent="0.25">
      <c r="B1095" s="6" t="s">
        <v>2535</v>
      </c>
      <c r="C1095" s="6" t="s">
        <v>2536</v>
      </c>
      <c r="D1095" s="6" t="s">
        <v>2537</v>
      </c>
      <c r="E1095" s="7" t="s">
        <v>2538</v>
      </c>
      <c r="F1095" s="6" t="s">
        <v>255</v>
      </c>
      <c r="G1095" s="6" t="s">
        <v>52</v>
      </c>
      <c r="H1095" s="6" t="s">
        <v>81</v>
      </c>
      <c r="I1095" s="8">
        <v>10</v>
      </c>
      <c r="J1095" s="8">
        <f t="shared" si="49"/>
        <v>24</v>
      </c>
      <c r="K1095" s="6" t="s">
        <v>61</v>
      </c>
      <c r="L1095" s="9">
        <v>42417</v>
      </c>
      <c r="M1095" s="10">
        <v>316615</v>
      </c>
      <c r="N1095" s="10">
        <v>316615</v>
      </c>
      <c r="O1095" s="10">
        <v>0</v>
      </c>
      <c r="P1095" s="10">
        <v>0</v>
      </c>
      <c r="Q1095" s="10">
        <v>0</v>
      </c>
      <c r="R1095" s="10">
        <v>-130823</v>
      </c>
      <c r="S1095" s="10">
        <v>-130823</v>
      </c>
      <c r="T1095" s="10">
        <v>-129461</v>
      </c>
      <c r="U1095" s="10">
        <v>-95850</v>
      </c>
      <c r="V1095" s="10">
        <v>-130823</v>
      </c>
      <c r="W1095" s="10">
        <v>-106401.16</v>
      </c>
      <c r="X1095" s="10">
        <v>0</v>
      </c>
      <c r="Y1095" s="10">
        <v>15760</v>
      </c>
      <c r="Z1095" s="10">
        <v>-159180</v>
      </c>
      <c r="AA1095" s="10">
        <v>148159</v>
      </c>
      <c r="AB1095" s="10">
        <v>211210</v>
      </c>
      <c r="AC1095" s="10">
        <v>0</v>
      </c>
      <c r="AD1095" s="10">
        <v>5000</v>
      </c>
      <c r="AE1095" s="10">
        <v>309579</v>
      </c>
      <c r="AF1095" s="10">
        <v>244833</v>
      </c>
      <c r="AG1095" s="10">
        <v>307922</v>
      </c>
      <c r="AH1095" s="10">
        <v>323682</v>
      </c>
      <c r="AI1095" s="11">
        <v>0.03</v>
      </c>
      <c r="AJ1095" s="11">
        <v>7.0000000000000007E-2</v>
      </c>
      <c r="AK1095" s="11">
        <v>0.15</v>
      </c>
      <c r="AL1095" s="12">
        <v>21.09</v>
      </c>
      <c r="AM1095" s="12">
        <v>517.86</v>
      </c>
      <c r="AN1095" s="13">
        <v>36.450000000000003</v>
      </c>
      <c r="AO1095" s="14">
        <v>143.08000000000001</v>
      </c>
      <c r="AP1095" s="14">
        <v>151.41999999999999</v>
      </c>
      <c r="AQ1095" s="15">
        <v>-0.65</v>
      </c>
      <c r="AR1095" s="16">
        <v>-42.26</v>
      </c>
      <c r="AS1095" s="14">
        <v>-82.19</v>
      </c>
      <c r="AT1095" s="14">
        <v>-41.32</v>
      </c>
      <c r="AU1095" s="6">
        <v>-53.43</v>
      </c>
      <c r="AV1095" s="15">
        <v>-6</v>
      </c>
      <c r="AW1095" s="15">
        <v>0.28000000000000003</v>
      </c>
    </row>
    <row r="1096" spans="2:49" x14ac:dyDescent="0.25">
      <c r="B1096" s="6" t="s">
        <v>2539</v>
      </c>
      <c r="C1096" s="6" t="s">
        <v>2540</v>
      </c>
      <c r="D1096" s="6" t="s">
        <v>1293</v>
      </c>
      <c r="E1096" s="7" t="s">
        <v>1294</v>
      </c>
      <c r="F1096" s="6" t="s">
        <v>1293</v>
      </c>
      <c r="G1096" s="6" t="s">
        <v>97</v>
      </c>
      <c r="H1096" s="6" t="s">
        <v>66</v>
      </c>
      <c r="I1096" s="8">
        <v>10</v>
      </c>
      <c r="J1096" s="8">
        <f t="shared" si="49"/>
        <v>24</v>
      </c>
      <c r="K1096" s="6" t="s">
        <v>61</v>
      </c>
      <c r="L1096" s="9">
        <v>39581</v>
      </c>
      <c r="M1096" s="10">
        <v>316063</v>
      </c>
      <c r="N1096" s="10">
        <v>316063</v>
      </c>
      <c r="O1096" s="10">
        <v>0</v>
      </c>
      <c r="P1096" s="10">
        <v>0</v>
      </c>
      <c r="Q1096" s="10">
        <v>0</v>
      </c>
      <c r="R1096" s="10">
        <v>-47887</v>
      </c>
      <c r="S1096" s="10">
        <v>-47887</v>
      </c>
      <c r="T1096" s="10">
        <v>-47887</v>
      </c>
      <c r="U1096" s="10">
        <v>-46395</v>
      </c>
      <c r="V1096" s="10">
        <v>-47887</v>
      </c>
      <c r="W1096" s="10">
        <v>-54132.94</v>
      </c>
      <c r="X1096" s="10">
        <v>153695</v>
      </c>
      <c r="Y1096" s="10">
        <v>59844</v>
      </c>
      <c r="Z1096" s="10">
        <v>7559</v>
      </c>
      <c r="AA1096" s="10">
        <v>201844</v>
      </c>
      <c r="AB1096" s="10">
        <v>42205</v>
      </c>
      <c r="AC1096" s="10">
        <v>158265</v>
      </c>
      <c r="AD1096" s="10">
        <v>9959</v>
      </c>
      <c r="AE1096" s="10">
        <v>392378</v>
      </c>
      <c r="AF1096" s="10">
        <v>40323</v>
      </c>
      <c r="AG1096" s="10">
        <v>97954</v>
      </c>
      <c r="AH1096" s="10">
        <v>4103</v>
      </c>
      <c r="AI1096" s="11">
        <v>0.56999999999999995</v>
      </c>
      <c r="AJ1096" s="11">
        <v>0.91</v>
      </c>
      <c r="AK1096" s="11">
        <v>0.95</v>
      </c>
      <c r="AL1096" s="12">
        <v>144.31</v>
      </c>
      <c r="AM1096" s="12">
        <v>518.49</v>
      </c>
      <c r="AN1096" s="13">
        <v>16.260000000000002</v>
      </c>
      <c r="AO1096" s="14">
        <v>96.12</v>
      </c>
      <c r="AP1096" s="14">
        <v>96</v>
      </c>
      <c r="AQ1096" s="15">
        <v>0.19</v>
      </c>
      <c r="AR1096" s="16">
        <v>-12.2</v>
      </c>
      <c r="AS1096" s="14">
        <v>-633.51</v>
      </c>
      <c r="AT1096" s="14">
        <v>-15.15</v>
      </c>
      <c r="AU1096" s="6">
        <v>-118.76</v>
      </c>
      <c r="AV1096" s="15">
        <v>-0.55000000000000004</v>
      </c>
      <c r="AW1096" s="15">
        <v>0.35</v>
      </c>
    </row>
    <row r="1097" spans="2:49" x14ac:dyDescent="0.25">
      <c r="B1097" s="6" t="s">
        <v>2541</v>
      </c>
      <c r="C1097" s="6" t="s">
        <v>2542</v>
      </c>
      <c r="D1097" s="6" t="s">
        <v>84</v>
      </c>
      <c r="E1097" s="7">
        <v>84101</v>
      </c>
      <c r="F1097" s="6" t="s">
        <v>223</v>
      </c>
      <c r="G1097" s="6" t="s">
        <v>59</v>
      </c>
      <c r="H1097" s="6" t="s">
        <v>81</v>
      </c>
      <c r="I1097" s="8">
        <v>10</v>
      </c>
      <c r="J1097" s="8">
        <f t="shared" si="49"/>
        <v>24</v>
      </c>
      <c r="K1097" s="6" t="s">
        <v>61</v>
      </c>
      <c r="L1097" s="9">
        <v>38485</v>
      </c>
      <c r="M1097" s="10">
        <v>316035</v>
      </c>
      <c r="N1097" s="10">
        <v>316035</v>
      </c>
      <c r="O1097" s="10">
        <v>0</v>
      </c>
      <c r="P1097" s="10">
        <v>0</v>
      </c>
      <c r="Q1097" s="10">
        <v>0</v>
      </c>
      <c r="R1097" s="10">
        <v>-90453</v>
      </c>
      <c r="S1097" s="10">
        <v>-90453</v>
      </c>
      <c r="T1097" s="10">
        <v>-87228</v>
      </c>
      <c r="U1097" s="10">
        <v>-70729</v>
      </c>
      <c r="V1097" s="10">
        <v>-90453</v>
      </c>
      <c r="W1097" s="10">
        <v>-74518.759999999995</v>
      </c>
      <c r="X1097" s="10">
        <v>0</v>
      </c>
      <c r="Y1097" s="10">
        <v>44404</v>
      </c>
      <c r="Z1097" s="10">
        <v>-24884</v>
      </c>
      <c r="AA1097" s="10">
        <v>75094</v>
      </c>
      <c r="AB1097" s="10">
        <v>239315</v>
      </c>
      <c r="AC1097" s="10">
        <v>0</v>
      </c>
      <c r="AD1097" s="10">
        <v>6639</v>
      </c>
      <c r="AE1097" s="10">
        <v>155735</v>
      </c>
      <c r="AF1097" s="10">
        <v>131020</v>
      </c>
      <c r="AG1097" s="10">
        <v>271631</v>
      </c>
      <c r="AH1097" s="10">
        <v>316035</v>
      </c>
      <c r="AI1097" s="11">
        <v>0.09</v>
      </c>
      <c r="AJ1097" s="11">
        <v>0.11</v>
      </c>
      <c r="AK1097" s="11">
        <v>0.13</v>
      </c>
      <c r="AL1097" s="12">
        <v>3.35</v>
      </c>
      <c r="AM1097" s="12">
        <v>235.46</v>
      </c>
      <c r="AN1097" s="13">
        <v>4.0999999999999996</v>
      </c>
      <c r="AO1097" s="14">
        <v>114.08</v>
      </c>
      <c r="AP1097" s="14">
        <v>115.98</v>
      </c>
      <c r="AQ1097" s="15">
        <v>-0.19</v>
      </c>
      <c r="AR1097" s="16">
        <v>-58.08</v>
      </c>
      <c r="AS1097" s="14">
        <v>-363.5</v>
      </c>
      <c r="AT1097" s="14">
        <v>-28.62</v>
      </c>
      <c r="AU1097" s="6">
        <v>-69.040000000000006</v>
      </c>
      <c r="AV1097" s="15">
        <v>-6.83</v>
      </c>
      <c r="AW1097" s="15">
        <v>0.28000000000000003</v>
      </c>
    </row>
    <row r="1098" spans="2:49" x14ac:dyDescent="0.25">
      <c r="B1098" s="6" t="s">
        <v>2543</v>
      </c>
      <c r="C1098" s="6" t="s">
        <v>2544</v>
      </c>
      <c r="D1098" s="6" t="s">
        <v>84</v>
      </c>
      <c r="E1098" s="7">
        <v>81108</v>
      </c>
      <c r="F1098" s="6" t="s">
        <v>70</v>
      </c>
      <c r="G1098" s="6" t="s">
        <v>59</v>
      </c>
      <c r="H1098" s="6" t="s">
        <v>104</v>
      </c>
      <c r="I1098" s="8">
        <v>5</v>
      </c>
      <c r="J1098" s="8">
        <f t="shared" si="49"/>
        <v>9</v>
      </c>
      <c r="K1098" s="6" t="s">
        <v>61</v>
      </c>
      <c r="L1098" s="9">
        <v>38766</v>
      </c>
      <c r="M1098" s="10">
        <v>316004</v>
      </c>
      <c r="N1098" s="10">
        <v>316004</v>
      </c>
      <c r="O1098" s="10">
        <v>0</v>
      </c>
      <c r="P1098" s="10">
        <v>0</v>
      </c>
      <c r="Q1098" s="10">
        <v>0</v>
      </c>
      <c r="R1098" s="10">
        <v>-38970</v>
      </c>
      <c r="S1098" s="10">
        <v>-38970</v>
      </c>
      <c r="T1098" s="10">
        <v>-38970</v>
      </c>
      <c r="U1098" s="10">
        <v>-35939</v>
      </c>
      <c r="V1098" s="10">
        <v>-38970</v>
      </c>
      <c r="W1098" s="10">
        <v>-33327.68</v>
      </c>
      <c r="X1098" s="10">
        <v>-46769</v>
      </c>
      <c r="Y1098" s="10">
        <v>50522</v>
      </c>
      <c r="Z1098" s="10">
        <v>-19636</v>
      </c>
      <c r="AA1098" s="10">
        <v>92215</v>
      </c>
      <c r="AB1098" s="10">
        <v>134798</v>
      </c>
      <c r="AC1098" s="10">
        <v>46769</v>
      </c>
      <c r="AD1098" s="10">
        <v>9960</v>
      </c>
      <c r="AE1098" s="10">
        <v>83246</v>
      </c>
      <c r="AF1098" s="10">
        <v>51422</v>
      </c>
      <c r="AG1098" s="10">
        <v>218713</v>
      </c>
      <c r="AH1098" s="10">
        <v>316004</v>
      </c>
      <c r="AI1098" s="11">
        <v>0.12</v>
      </c>
      <c r="AJ1098" s="11">
        <v>0.28999999999999998</v>
      </c>
      <c r="AK1098" s="11">
        <v>0.34</v>
      </c>
      <c r="AL1098" s="12">
        <v>18.52</v>
      </c>
      <c r="AM1098" s="12">
        <v>128.5</v>
      </c>
      <c r="AN1098" s="13">
        <v>4.6500000000000004</v>
      </c>
      <c r="AO1098" s="14">
        <v>113.83</v>
      </c>
      <c r="AP1098" s="14">
        <v>123.59</v>
      </c>
      <c r="AQ1098" s="15">
        <v>-0.38</v>
      </c>
      <c r="AR1098" s="16">
        <v>-46.81</v>
      </c>
      <c r="AS1098" s="14">
        <v>-198.46</v>
      </c>
      <c r="AT1098" s="14">
        <v>-12.33</v>
      </c>
      <c r="AU1098" s="6">
        <v>-75.78</v>
      </c>
      <c r="AV1098" s="15">
        <v>-4.8099999999999996</v>
      </c>
      <c r="AW1098" s="15">
        <v>0.63</v>
      </c>
    </row>
    <row r="1099" spans="2:49" x14ac:dyDescent="0.25">
      <c r="B1099" s="6" t="s">
        <v>2545</v>
      </c>
      <c r="C1099" s="6" t="s">
        <v>2546</v>
      </c>
      <c r="D1099" s="6" t="s">
        <v>1157</v>
      </c>
      <c r="E1099" s="7">
        <v>97697</v>
      </c>
      <c r="F1099" s="6" t="s">
        <v>136</v>
      </c>
      <c r="G1099" s="6" t="s">
        <v>137</v>
      </c>
      <c r="H1099" s="6" t="s">
        <v>81</v>
      </c>
      <c r="I1099" s="8">
        <v>10</v>
      </c>
      <c r="J1099" s="8">
        <f t="shared" si="49"/>
        <v>24</v>
      </c>
      <c r="K1099" s="6" t="s">
        <v>61</v>
      </c>
      <c r="L1099" s="9">
        <v>43616</v>
      </c>
      <c r="M1099" s="10">
        <v>315162</v>
      </c>
      <c r="N1099" s="10">
        <v>315162</v>
      </c>
      <c r="O1099" s="10">
        <v>0</v>
      </c>
      <c r="P1099" s="10">
        <v>4128</v>
      </c>
      <c r="Q1099" s="10">
        <v>4128</v>
      </c>
      <c r="R1099" s="10">
        <v>-222</v>
      </c>
      <c r="S1099" s="10">
        <v>-222</v>
      </c>
      <c r="T1099" s="10">
        <v>3906</v>
      </c>
      <c r="U1099" s="10">
        <v>3906</v>
      </c>
      <c r="V1099" s="10">
        <v>3906</v>
      </c>
      <c r="W1099" s="10">
        <v>1745.98</v>
      </c>
      <c r="X1099" s="10">
        <v>0</v>
      </c>
      <c r="Y1099" s="10">
        <v>58217</v>
      </c>
      <c r="Z1099" s="10">
        <v>1879</v>
      </c>
      <c r="AA1099" s="10">
        <v>65626</v>
      </c>
      <c r="AB1099" s="10">
        <v>225846</v>
      </c>
      <c r="AC1099" s="10">
        <v>0</v>
      </c>
      <c r="AD1099" s="10">
        <v>5000</v>
      </c>
      <c r="AE1099" s="10">
        <v>31652</v>
      </c>
      <c r="AF1099" s="10">
        <v>1550</v>
      </c>
      <c r="AG1099" s="10">
        <v>256945</v>
      </c>
      <c r="AH1099" s="10">
        <v>315162</v>
      </c>
      <c r="AI1099" s="11">
        <v>0.73</v>
      </c>
      <c r="AJ1099" s="11">
        <v>2.27</v>
      </c>
      <c r="AK1099" s="11">
        <v>2.46</v>
      </c>
      <c r="AL1099" s="12">
        <v>21.51</v>
      </c>
      <c r="AM1099" s="12">
        <v>17.149999999999999</v>
      </c>
      <c r="AN1099" s="13">
        <v>2.66</v>
      </c>
      <c r="AO1099" s="14">
        <v>38.67</v>
      </c>
      <c r="AP1099" s="14">
        <v>94.06</v>
      </c>
      <c r="AQ1099" s="15">
        <v>1.21</v>
      </c>
      <c r="AR1099" s="16">
        <v>-0.7</v>
      </c>
      <c r="AS1099" s="14">
        <v>-11.81</v>
      </c>
      <c r="AT1099" s="14">
        <v>-7.0000000000000007E-2</v>
      </c>
      <c r="AU1099" s="6">
        <v>-14.32</v>
      </c>
      <c r="AV1099" s="15">
        <v>2.38</v>
      </c>
      <c r="AW1099" s="15">
        <v>1.96</v>
      </c>
    </row>
    <row r="1100" spans="2:49" x14ac:dyDescent="0.25">
      <c r="B1100" s="6" t="s">
        <v>2547</v>
      </c>
      <c r="C1100" s="6" t="s">
        <v>2548</v>
      </c>
      <c r="D1100" s="6" t="s">
        <v>2549</v>
      </c>
      <c r="E1100" s="7" t="s">
        <v>2550</v>
      </c>
      <c r="F1100" s="6" t="s">
        <v>1063</v>
      </c>
      <c r="G1100" s="6" t="s">
        <v>97</v>
      </c>
      <c r="H1100" s="6" t="s">
        <v>881</v>
      </c>
      <c r="I1100" s="8">
        <v>10</v>
      </c>
      <c r="J1100" s="8">
        <f t="shared" si="49"/>
        <v>24</v>
      </c>
      <c r="K1100" s="6" t="s">
        <v>61</v>
      </c>
      <c r="L1100" s="9">
        <v>41675</v>
      </c>
      <c r="M1100" s="10">
        <v>315163</v>
      </c>
      <c r="N1100" s="10">
        <v>315150</v>
      </c>
      <c r="O1100" s="10">
        <v>-13</v>
      </c>
      <c r="P1100" s="10">
        <v>15778</v>
      </c>
      <c r="Q1100" s="10">
        <v>15778</v>
      </c>
      <c r="R1100" s="10">
        <v>58020</v>
      </c>
      <c r="S1100" s="10">
        <v>58020</v>
      </c>
      <c r="T1100" s="10">
        <v>73798</v>
      </c>
      <c r="U1100" s="10">
        <v>96971</v>
      </c>
      <c r="V1100" s="10">
        <v>73798</v>
      </c>
      <c r="W1100" s="10">
        <v>23813.98</v>
      </c>
      <c r="X1100" s="10">
        <v>27422</v>
      </c>
      <c r="Y1100" s="10">
        <v>194697</v>
      </c>
      <c r="Z1100" s="10">
        <v>347163</v>
      </c>
      <c r="AA1100" s="10">
        <v>93473</v>
      </c>
      <c r="AB1100" s="10">
        <v>41815</v>
      </c>
      <c r="AC1100" s="10">
        <v>48062</v>
      </c>
      <c r="AD1100" s="10">
        <v>5000</v>
      </c>
      <c r="AE1100" s="10">
        <v>399229</v>
      </c>
      <c r="AF1100" s="10">
        <v>373759</v>
      </c>
      <c r="AG1100" s="10">
        <v>72404</v>
      </c>
      <c r="AH1100" s="10">
        <v>239679</v>
      </c>
      <c r="AI1100" s="11">
        <v>1.71</v>
      </c>
      <c r="AJ1100" s="11">
        <v>1.91</v>
      </c>
      <c r="AK1100" s="11">
        <v>2.1</v>
      </c>
      <c r="AL1100" s="12">
        <v>2.76</v>
      </c>
      <c r="AM1100" s="12">
        <v>35.950000000000003</v>
      </c>
      <c r="AN1100" s="13">
        <v>2.71</v>
      </c>
      <c r="AO1100" s="14">
        <v>12.87</v>
      </c>
      <c r="AP1100" s="14">
        <v>3.18</v>
      </c>
      <c r="AQ1100" s="15">
        <v>0.93</v>
      </c>
      <c r="AR1100" s="16">
        <v>14.53</v>
      </c>
      <c r="AS1100" s="14">
        <v>16.71</v>
      </c>
      <c r="AT1100" s="14">
        <v>18.41</v>
      </c>
      <c r="AU1100" s="6">
        <v>15.52</v>
      </c>
      <c r="AV1100" s="15">
        <v>17.260000000000002</v>
      </c>
      <c r="AW1100" s="15">
        <v>3.64</v>
      </c>
    </row>
    <row r="1101" spans="2:49" x14ac:dyDescent="0.25">
      <c r="B1101" s="6" t="s">
        <v>2551</v>
      </c>
      <c r="C1101" s="6" t="s">
        <v>2552</v>
      </c>
      <c r="D1101" s="6" t="s">
        <v>84</v>
      </c>
      <c r="E1101" s="7">
        <v>81106</v>
      </c>
      <c r="F1101" s="6" t="s">
        <v>70</v>
      </c>
      <c r="G1101" s="6" t="s">
        <v>59</v>
      </c>
      <c r="H1101" s="6" t="s">
        <v>81</v>
      </c>
      <c r="I1101" s="8">
        <v>10</v>
      </c>
      <c r="J1101" s="8">
        <f t="shared" si="49"/>
        <v>24</v>
      </c>
      <c r="K1101" s="6" t="s">
        <v>61</v>
      </c>
      <c r="L1101" s="9">
        <v>37650</v>
      </c>
      <c r="M1101" s="10">
        <v>315114</v>
      </c>
      <c r="N1101" s="10">
        <v>315114</v>
      </c>
      <c r="O1101" s="10">
        <v>0</v>
      </c>
      <c r="P1101" s="10">
        <v>0</v>
      </c>
      <c r="Q1101" s="10">
        <v>0</v>
      </c>
      <c r="R1101" s="10">
        <v>-83324</v>
      </c>
      <c r="S1101" s="10">
        <v>-83324</v>
      </c>
      <c r="T1101" s="10">
        <v>-83043</v>
      </c>
      <c r="U1101" s="10">
        <v>-77497</v>
      </c>
      <c r="V1101" s="10">
        <v>-83324</v>
      </c>
      <c r="W1101" s="10">
        <v>-72078.240000000005</v>
      </c>
      <c r="X1101" s="10">
        <v>0</v>
      </c>
      <c r="Y1101" s="10">
        <v>43225</v>
      </c>
      <c r="Z1101" s="10">
        <v>45092</v>
      </c>
      <c r="AA1101" s="10">
        <v>144470</v>
      </c>
      <c r="AB1101" s="10">
        <v>215032</v>
      </c>
      <c r="AC1101" s="10">
        <v>0</v>
      </c>
      <c r="AD1101" s="10">
        <v>6640</v>
      </c>
      <c r="AE1101" s="10">
        <v>73458</v>
      </c>
      <c r="AF1101" s="10">
        <v>26504</v>
      </c>
      <c r="AG1101" s="10">
        <v>272681</v>
      </c>
      <c r="AH1101" s="10">
        <v>315906</v>
      </c>
      <c r="AI1101" s="11">
        <v>1.8</v>
      </c>
      <c r="AJ1101" s="11">
        <v>2.2599999999999998</v>
      </c>
      <c r="AK1101" s="11">
        <v>2.97</v>
      </c>
      <c r="AL1101" s="12">
        <v>8.1999999999999993</v>
      </c>
      <c r="AM1101" s="12">
        <v>20.86</v>
      </c>
      <c r="AN1101" s="13">
        <v>12.88</v>
      </c>
      <c r="AO1101" s="14">
        <v>21.51</v>
      </c>
      <c r="AP1101" s="14">
        <v>38.619999999999997</v>
      </c>
      <c r="AQ1101" s="15">
        <v>1.7</v>
      </c>
      <c r="AR1101" s="16">
        <v>-113.43</v>
      </c>
      <c r="AS1101" s="14">
        <v>-184.79</v>
      </c>
      <c r="AT1101" s="14">
        <v>-26.44</v>
      </c>
      <c r="AU1101" s="6">
        <v>-314.38</v>
      </c>
      <c r="AV1101" s="15">
        <v>-11.73</v>
      </c>
      <c r="AW1101" s="15">
        <v>-1.85</v>
      </c>
    </row>
    <row r="1102" spans="2:49" x14ac:dyDescent="0.25">
      <c r="B1102" s="6" t="s">
        <v>2553</v>
      </c>
      <c r="C1102" s="6" t="s">
        <v>2554</v>
      </c>
      <c r="D1102" s="6" t="s">
        <v>94</v>
      </c>
      <c r="E1102" s="7" t="s">
        <v>95</v>
      </c>
      <c r="F1102" s="6" t="s">
        <v>96</v>
      </c>
      <c r="G1102" s="6" t="s">
        <v>97</v>
      </c>
      <c r="H1102" s="6" t="s">
        <v>53</v>
      </c>
      <c r="I1102" s="8">
        <v>10</v>
      </c>
      <c r="J1102" s="8">
        <f t="shared" si="49"/>
        <v>24</v>
      </c>
      <c r="K1102" s="6" t="s">
        <v>61</v>
      </c>
      <c r="L1102" s="9">
        <v>37756</v>
      </c>
      <c r="M1102" s="10">
        <v>296314</v>
      </c>
      <c r="N1102" s="10">
        <v>315091</v>
      </c>
      <c r="O1102" s="10">
        <v>18777</v>
      </c>
      <c r="P1102" s="10">
        <v>0</v>
      </c>
      <c r="Q1102" s="10">
        <v>0</v>
      </c>
      <c r="R1102" s="10">
        <v>-120381</v>
      </c>
      <c r="S1102" s="10">
        <v>-120381</v>
      </c>
      <c r="T1102" s="10">
        <v>-119668</v>
      </c>
      <c r="U1102" s="10">
        <v>-104068</v>
      </c>
      <c r="V1102" s="10">
        <v>-120381</v>
      </c>
      <c r="W1102" s="10">
        <v>-113857.3</v>
      </c>
      <c r="X1102" s="10">
        <v>0</v>
      </c>
      <c r="Y1102" s="10">
        <v>47685</v>
      </c>
      <c r="Z1102" s="10">
        <v>106341</v>
      </c>
      <c r="AA1102" s="10">
        <v>203199</v>
      </c>
      <c r="AB1102" s="10">
        <v>188198</v>
      </c>
      <c r="AC1102" s="10">
        <v>0</v>
      </c>
      <c r="AD1102" s="10">
        <v>7000</v>
      </c>
      <c r="AE1102" s="10">
        <v>293561</v>
      </c>
      <c r="AF1102" s="10">
        <v>142768</v>
      </c>
      <c r="AG1102" s="10">
        <v>248629</v>
      </c>
      <c r="AH1102" s="10">
        <v>296314</v>
      </c>
      <c r="AI1102" s="11">
        <v>0.04</v>
      </c>
      <c r="AJ1102" s="11">
        <v>0.42</v>
      </c>
      <c r="AK1102" s="11">
        <v>0.89</v>
      </c>
      <c r="AL1102" s="12">
        <v>77.91</v>
      </c>
      <c r="AM1102" s="12">
        <v>246.16</v>
      </c>
      <c r="AN1102" s="13">
        <v>97.3</v>
      </c>
      <c r="AO1102" s="14">
        <v>57.91</v>
      </c>
      <c r="AP1102" s="14">
        <v>63.78</v>
      </c>
      <c r="AQ1102" s="15">
        <v>0.74</v>
      </c>
      <c r="AR1102" s="16">
        <v>-41.01</v>
      </c>
      <c r="AS1102" s="14">
        <v>-113.2</v>
      </c>
      <c r="AT1102" s="14">
        <v>-40.630000000000003</v>
      </c>
      <c r="AU1102" s="6">
        <v>-84.32</v>
      </c>
      <c r="AV1102" s="15">
        <v>-5.7</v>
      </c>
      <c r="AW1102" s="15">
        <v>0</v>
      </c>
    </row>
    <row r="1103" spans="2:49" x14ac:dyDescent="0.25">
      <c r="B1103" s="6" t="s">
        <v>2555</v>
      </c>
      <c r="C1103" s="6" t="s">
        <v>2556</v>
      </c>
      <c r="D1103" s="6" t="s">
        <v>84</v>
      </c>
      <c r="E1103" s="7">
        <v>81102</v>
      </c>
      <c r="F1103" s="6" t="s">
        <v>70</v>
      </c>
      <c r="G1103" s="6" t="s">
        <v>59</v>
      </c>
      <c r="H1103" s="6" t="s">
        <v>53</v>
      </c>
      <c r="I1103" s="8">
        <v>10</v>
      </c>
      <c r="J1103" s="8">
        <f t="shared" si="49"/>
        <v>24</v>
      </c>
      <c r="K1103" s="6" t="s">
        <v>61</v>
      </c>
      <c r="L1103" s="9">
        <v>41341</v>
      </c>
      <c r="M1103" s="10">
        <v>314965</v>
      </c>
      <c r="N1103" s="10">
        <v>314965</v>
      </c>
      <c r="O1103" s="10">
        <v>0</v>
      </c>
      <c r="P1103" s="10">
        <v>933</v>
      </c>
      <c r="Q1103" s="10">
        <v>933</v>
      </c>
      <c r="R1103" s="10">
        <v>-50771</v>
      </c>
      <c r="S1103" s="10">
        <v>-50771</v>
      </c>
      <c r="T1103" s="10">
        <v>-49838</v>
      </c>
      <c r="U1103" s="10">
        <v>-37237</v>
      </c>
      <c r="V1103" s="10">
        <v>-49838</v>
      </c>
      <c r="W1103" s="10">
        <v>-45000.639999999999</v>
      </c>
      <c r="X1103" s="10">
        <v>0</v>
      </c>
      <c r="Y1103" s="10">
        <v>-49252</v>
      </c>
      <c r="Z1103" s="10">
        <v>-49938</v>
      </c>
      <c r="AA1103" s="10">
        <v>135356</v>
      </c>
      <c r="AB1103" s="10">
        <v>120573</v>
      </c>
      <c r="AC1103" s="10">
        <v>0</v>
      </c>
      <c r="AD1103" s="10">
        <v>5000</v>
      </c>
      <c r="AE1103" s="10">
        <v>204410</v>
      </c>
      <c r="AF1103" s="10">
        <v>47986</v>
      </c>
      <c r="AG1103" s="10">
        <v>364217</v>
      </c>
      <c r="AH1103" s="10">
        <v>252705</v>
      </c>
      <c r="AI1103" s="11">
        <v>0.17</v>
      </c>
      <c r="AJ1103" s="11">
        <v>0.57999999999999996</v>
      </c>
      <c r="AK1103" s="11">
        <v>0.61</v>
      </c>
      <c r="AL1103" s="12">
        <v>119.23</v>
      </c>
      <c r="AM1103" s="12">
        <v>249.03</v>
      </c>
      <c r="AN1103" s="13">
        <v>7.15</v>
      </c>
      <c r="AO1103" s="14">
        <v>123.87</v>
      </c>
      <c r="AP1103" s="14">
        <v>123.82</v>
      </c>
      <c r="AQ1103" s="15">
        <v>-1.04</v>
      </c>
      <c r="AR1103" s="16">
        <v>-24.84</v>
      </c>
      <c r="AS1103" s="14">
        <v>-101.67</v>
      </c>
      <c r="AT1103" s="14">
        <v>-16.12</v>
      </c>
      <c r="AU1103" s="6">
        <v>-105.8</v>
      </c>
      <c r="AV1103" s="15">
        <v>-2.93</v>
      </c>
      <c r="AW1103" s="15">
        <v>0.44</v>
      </c>
    </row>
    <row r="1104" spans="2:49" x14ac:dyDescent="0.25">
      <c r="B1104" s="6" t="s">
        <v>2557</v>
      </c>
      <c r="C1104" s="6" t="s">
        <v>2558</v>
      </c>
      <c r="D1104" s="6" t="s">
        <v>160</v>
      </c>
      <c r="E1104" s="7">
        <v>94905</v>
      </c>
      <c r="F1104" s="6" t="s">
        <v>160</v>
      </c>
      <c r="G1104" s="6" t="s">
        <v>108</v>
      </c>
      <c r="H1104" s="6" t="s">
        <v>53</v>
      </c>
      <c r="I1104" s="8">
        <v>3</v>
      </c>
      <c r="J1104" s="8">
        <f t="shared" si="49"/>
        <v>4</v>
      </c>
      <c r="K1104" s="6" t="s">
        <v>61</v>
      </c>
      <c r="L1104" s="9">
        <v>33758</v>
      </c>
      <c r="M1104" s="10">
        <v>314712</v>
      </c>
      <c r="N1104" s="10">
        <v>314701</v>
      </c>
      <c r="O1104" s="10">
        <v>-11</v>
      </c>
      <c r="P1104" s="10">
        <v>0</v>
      </c>
      <c r="Q1104" s="10">
        <v>0</v>
      </c>
      <c r="R1104" s="10">
        <v>-56407</v>
      </c>
      <c r="S1104" s="10">
        <v>-56407</v>
      </c>
      <c r="T1104" s="10">
        <v>-56407</v>
      </c>
      <c r="U1104" s="10">
        <v>-38464</v>
      </c>
      <c r="V1104" s="10">
        <v>-56407</v>
      </c>
      <c r="W1104" s="10">
        <v>-63161.14</v>
      </c>
      <c r="X1104" s="10">
        <v>37349</v>
      </c>
      <c r="Y1104" s="10">
        <v>84327</v>
      </c>
      <c r="Z1104" s="10">
        <v>163991</v>
      </c>
      <c r="AA1104" s="10">
        <v>112471</v>
      </c>
      <c r="AB1104" s="10">
        <v>117708</v>
      </c>
      <c r="AC1104" s="10">
        <v>25206</v>
      </c>
      <c r="AD1104" s="10">
        <v>657241</v>
      </c>
      <c r="AE1104" s="10">
        <v>205500</v>
      </c>
      <c r="AF1104" s="10">
        <v>134076</v>
      </c>
      <c r="AG1104" s="10">
        <v>205179</v>
      </c>
      <c r="AH1104" s="10">
        <v>170971</v>
      </c>
      <c r="AI1104" s="11">
        <v>0.17</v>
      </c>
      <c r="AJ1104" s="11">
        <v>2.4500000000000002</v>
      </c>
      <c r="AK1104" s="11">
        <v>2.61</v>
      </c>
      <c r="AL1104" s="12">
        <v>71.09</v>
      </c>
      <c r="AM1104" s="12">
        <v>42.55</v>
      </c>
      <c r="AN1104" s="13">
        <v>5.14</v>
      </c>
      <c r="AO1104" s="14">
        <v>13.54</v>
      </c>
      <c r="AP1104" s="14">
        <v>19.91</v>
      </c>
      <c r="AQ1104" s="15">
        <v>1.22</v>
      </c>
      <c r="AR1104" s="16">
        <v>-27.45</v>
      </c>
      <c r="AS1104" s="14">
        <v>-34.4</v>
      </c>
      <c r="AT1104" s="14">
        <v>-17.920000000000002</v>
      </c>
      <c r="AU1104" s="6">
        <v>-42.07</v>
      </c>
      <c r="AV1104" s="15">
        <v>-0.13</v>
      </c>
      <c r="AW1104" s="15">
        <v>-0.6</v>
      </c>
    </row>
    <row r="1105" spans="2:49" x14ac:dyDescent="0.25">
      <c r="B1105" s="6" t="s">
        <v>2559</v>
      </c>
      <c r="C1105" s="6" t="s">
        <v>2560</v>
      </c>
      <c r="D1105" s="6" t="s">
        <v>2561</v>
      </c>
      <c r="E1105" s="7" t="s">
        <v>2562</v>
      </c>
      <c r="F1105" s="6" t="s">
        <v>150</v>
      </c>
      <c r="G1105" s="6" t="s">
        <v>52</v>
      </c>
      <c r="H1105" s="6" t="s">
        <v>53</v>
      </c>
      <c r="I1105" s="8">
        <v>10</v>
      </c>
      <c r="J1105" s="8">
        <f t="shared" si="49"/>
        <v>24</v>
      </c>
      <c r="K1105" s="6" t="s">
        <v>61</v>
      </c>
      <c r="L1105" s="9">
        <v>40739</v>
      </c>
      <c r="M1105" s="10">
        <v>314472</v>
      </c>
      <c r="N1105" s="10">
        <v>314472</v>
      </c>
      <c r="O1105" s="10">
        <v>0</v>
      </c>
      <c r="P1105" s="10">
        <v>0</v>
      </c>
      <c r="Q1105" s="10">
        <v>0</v>
      </c>
      <c r="R1105" s="10">
        <v>-12670</v>
      </c>
      <c r="S1105" s="10">
        <v>-12670</v>
      </c>
      <c r="T1105" s="10">
        <v>-5644</v>
      </c>
      <c r="U1105" s="10">
        <v>15440</v>
      </c>
      <c r="V1105" s="10">
        <v>-12670</v>
      </c>
      <c r="W1105" s="10">
        <v>-23266.880000000001</v>
      </c>
      <c r="X1105" s="10">
        <v>943</v>
      </c>
      <c r="Y1105" s="10">
        <v>71135</v>
      </c>
      <c r="Z1105" s="10">
        <v>660</v>
      </c>
      <c r="AA1105" s="10">
        <v>84945</v>
      </c>
      <c r="AB1105" s="10">
        <v>197758</v>
      </c>
      <c r="AC1105" s="10">
        <v>19054</v>
      </c>
      <c r="AD1105" s="10">
        <v>5000</v>
      </c>
      <c r="AE1105" s="10">
        <v>467802</v>
      </c>
      <c r="AF1105" s="10">
        <v>394761</v>
      </c>
      <c r="AG1105" s="10">
        <v>224283</v>
      </c>
      <c r="AH1105" s="10">
        <v>294475</v>
      </c>
      <c r="AI1105" s="11">
        <v>0.04</v>
      </c>
      <c r="AJ1105" s="11">
        <v>0.09</v>
      </c>
      <c r="AK1105" s="11">
        <v>0.21</v>
      </c>
      <c r="AL1105" s="12">
        <v>23.02</v>
      </c>
      <c r="AM1105" s="12">
        <v>518.21</v>
      </c>
      <c r="AN1105" s="13">
        <v>46.35</v>
      </c>
      <c r="AO1105" s="14">
        <v>74.88</v>
      </c>
      <c r="AP1105" s="14">
        <v>99.86</v>
      </c>
      <c r="AQ1105" s="15">
        <v>0</v>
      </c>
      <c r="AR1105" s="16">
        <v>-2.71</v>
      </c>
      <c r="AS1105" s="14">
        <v>-1919.7</v>
      </c>
      <c r="AT1105" s="14">
        <v>-4.03</v>
      </c>
      <c r="AU1105" s="6">
        <v>-3.21</v>
      </c>
      <c r="AV1105" s="15">
        <v>-0.15</v>
      </c>
      <c r="AW1105" s="15">
        <v>0.24</v>
      </c>
    </row>
    <row r="1106" spans="2:49" x14ac:dyDescent="0.25">
      <c r="B1106" s="6" t="s">
        <v>2563</v>
      </c>
      <c r="C1106" s="6" t="s">
        <v>2564</v>
      </c>
      <c r="D1106" s="6" t="s">
        <v>150</v>
      </c>
      <c r="E1106" s="7" t="s">
        <v>151</v>
      </c>
      <c r="F1106" s="6" t="s">
        <v>150</v>
      </c>
      <c r="G1106" s="6" t="s">
        <v>52</v>
      </c>
      <c r="H1106" s="6" t="s">
        <v>81</v>
      </c>
      <c r="I1106" s="8">
        <v>5</v>
      </c>
      <c r="J1106" s="8">
        <f t="shared" si="49"/>
        <v>9</v>
      </c>
      <c r="K1106" s="6" t="s">
        <v>61</v>
      </c>
      <c r="L1106" s="9">
        <v>38033</v>
      </c>
      <c r="M1106" s="10">
        <v>314280</v>
      </c>
      <c r="N1106" s="10">
        <v>314280</v>
      </c>
      <c r="O1106" s="10">
        <v>0</v>
      </c>
      <c r="P1106" s="10">
        <v>0</v>
      </c>
      <c r="Q1106" s="10">
        <v>0</v>
      </c>
      <c r="R1106" s="10">
        <v>-36358</v>
      </c>
      <c r="S1106" s="10">
        <v>-36358</v>
      </c>
      <c r="T1106" s="10">
        <v>-35964</v>
      </c>
      <c r="U1106" s="10">
        <v>-33358</v>
      </c>
      <c r="V1106" s="10">
        <v>-36358</v>
      </c>
      <c r="W1106" s="10">
        <v>-29647.599999999999</v>
      </c>
      <c r="X1106" s="10">
        <v>46245</v>
      </c>
      <c r="Y1106" s="10">
        <v>11141</v>
      </c>
      <c r="Z1106" s="10">
        <v>-26808</v>
      </c>
      <c r="AA1106" s="10">
        <v>43638</v>
      </c>
      <c r="AB1106" s="10">
        <v>226289</v>
      </c>
      <c r="AC1106" s="10">
        <v>39132</v>
      </c>
      <c r="AD1106" s="10">
        <v>6639</v>
      </c>
      <c r="AE1106" s="10">
        <v>62122</v>
      </c>
      <c r="AF1106" s="10">
        <v>16749</v>
      </c>
      <c r="AG1106" s="10">
        <v>264007</v>
      </c>
      <c r="AH1106" s="10">
        <v>0</v>
      </c>
      <c r="AI1106" s="11">
        <v>0.49</v>
      </c>
      <c r="AJ1106" s="11">
        <v>0.49</v>
      </c>
      <c r="AK1106" s="11">
        <v>0.54</v>
      </c>
      <c r="AL1106" s="12">
        <v>0.32</v>
      </c>
      <c r="AM1106" s="12">
        <v>100.61</v>
      </c>
      <c r="AN1106" s="13">
        <v>4.5</v>
      </c>
      <c r="AO1106" s="14">
        <v>136.37</v>
      </c>
      <c r="AP1106" s="14">
        <v>143.15</v>
      </c>
      <c r="AQ1106" s="15">
        <v>-1.6</v>
      </c>
      <c r="AR1106" s="16">
        <v>-58.53</v>
      </c>
      <c r="AS1106" s="14">
        <v>-135.62</v>
      </c>
      <c r="AT1106" s="14">
        <v>-11.57</v>
      </c>
      <c r="AU1106" s="6">
        <v>-217.08</v>
      </c>
      <c r="AV1106" s="15">
        <v>-4.38</v>
      </c>
      <c r="AW1106" s="15">
        <v>0.89</v>
      </c>
    </row>
    <row r="1107" spans="2:49" x14ac:dyDescent="0.25">
      <c r="B1107" s="6" t="s">
        <v>2565</v>
      </c>
      <c r="C1107" s="6" t="s">
        <v>2566</v>
      </c>
      <c r="D1107" s="6" t="s">
        <v>74</v>
      </c>
      <c r="E1107" s="7" t="s">
        <v>75</v>
      </c>
      <c r="F1107" s="6" t="s">
        <v>74</v>
      </c>
      <c r="G1107" s="6" t="s">
        <v>76</v>
      </c>
      <c r="H1107" s="6" t="s">
        <v>71</v>
      </c>
      <c r="I1107" s="8">
        <v>3</v>
      </c>
      <c r="J1107" s="8">
        <f t="shared" si="49"/>
        <v>4</v>
      </c>
      <c r="K1107" s="6" t="s">
        <v>61</v>
      </c>
      <c r="L1107" s="9">
        <v>42119</v>
      </c>
      <c r="M1107" s="10">
        <v>313102</v>
      </c>
      <c r="N1107" s="10">
        <v>313102</v>
      </c>
      <c r="O1107" s="10">
        <v>0</v>
      </c>
      <c r="P1107" s="10">
        <v>0</v>
      </c>
      <c r="Q1107" s="10">
        <v>0</v>
      </c>
      <c r="R1107" s="10">
        <v>3801</v>
      </c>
      <c r="S1107" s="10">
        <v>3801</v>
      </c>
      <c r="T1107" s="10">
        <v>5920</v>
      </c>
      <c r="U1107" s="10">
        <v>26114</v>
      </c>
      <c r="V1107" s="10">
        <v>3801</v>
      </c>
      <c r="W1107" s="10">
        <v>-14381.46</v>
      </c>
      <c r="X1107" s="10">
        <v>20</v>
      </c>
      <c r="Y1107" s="10">
        <v>-26544</v>
      </c>
      <c r="Z1107" s="10">
        <v>117019</v>
      </c>
      <c r="AA1107" s="10">
        <v>32294</v>
      </c>
      <c r="AB1107" s="10">
        <v>178778</v>
      </c>
      <c r="AC1107" s="10">
        <v>70</v>
      </c>
      <c r="AD1107" s="10">
        <v>5060</v>
      </c>
      <c r="AE1107" s="10">
        <v>302408</v>
      </c>
      <c r="AF1107" s="10">
        <v>187612</v>
      </c>
      <c r="AG1107" s="10">
        <v>339576</v>
      </c>
      <c r="AH1107" s="10">
        <v>313012</v>
      </c>
      <c r="AI1107" s="11">
        <v>7.0000000000000007E-2</v>
      </c>
      <c r="AJ1107" s="11">
        <v>0.59</v>
      </c>
      <c r="AK1107" s="11">
        <v>0.65</v>
      </c>
      <c r="AL1107" s="12">
        <v>106.74</v>
      </c>
      <c r="AM1107" s="12">
        <v>188.45</v>
      </c>
      <c r="AN1107" s="13">
        <v>10.66</v>
      </c>
      <c r="AO1107" s="14">
        <v>58.79</v>
      </c>
      <c r="AP1107" s="14">
        <v>61.3</v>
      </c>
      <c r="AQ1107" s="15">
        <v>0.62</v>
      </c>
      <c r="AR1107" s="16">
        <v>1.26</v>
      </c>
      <c r="AS1107" s="14">
        <v>3.25</v>
      </c>
      <c r="AT1107" s="14">
        <v>1.21</v>
      </c>
      <c r="AU1107" s="6">
        <v>2.0299999999999998</v>
      </c>
      <c r="AV1107" s="15">
        <v>0.59</v>
      </c>
      <c r="AW1107" s="15">
        <v>0.36</v>
      </c>
    </row>
    <row r="1108" spans="2:49" x14ac:dyDescent="0.25">
      <c r="B1108" s="6" t="s">
        <v>2567</v>
      </c>
      <c r="C1108" s="6" t="s">
        <v>2568</v>
      </c>
      <c r="D1108" s="6" t="s">
        <v>155</v>
      </c>
      <c r="E1108" s="7">
        <v>81102</v>
      </c>
      <c r="F1108" s="6" t="s">
        <v>70</v>
      </c>
      <c r="G1108" s="6" t="s">
        <v>59</v>
      </c>
      <c r="H1108" s="6" t="s">
        <v>81</v>
      </c>
      <c r="I1108" s="8">
        <v>3</v>
      </c>
      <c r="J1108" s="8">
        <f t="shared" si="49"/>
        <v>4</v>
      </c>
      <c r="K1108" s="6" t="s">
        <v>61</v>
      </c>
      <c r="L1108" s="9">
        <v>42886</v>
      </c>
      <c r="M1108" s="10">
        <v>310633</v>
      </c>
      <c r="N1108" s="10">
        <v>313045</v>
      </c>
      <c r="O1108" s="10">
        <v>2412</v>
      </c>
      <c r="P1108" s="10">
        <v>4416</v>
      </c>
      <c r="Q1108" s="10">
        <v>4416</v>
      </c>
      <c r="R1108" s="10">
        <v>35322</v>
      </c>
      <c r="S1108" s="10">
        <v>35322</v>
      </c>
      <c r="T1108" s="10">
        <v>46745</v>
      </c>
      <c r="U1108" s="10">
        <v>73827</v>
      </c>
      <c r="V1108" s="10">
        <v>39738</v>
      </c>
      <c r="W1108" s="10">
        <v>19452.599999999999</v>
      </c>
      <c r="X1108" s="10">
        <v>29839</v>
      </c>
      <c r="Y1108" s="10">
        <v>105442</v>
      </c>
      <c r="Z1108" s="10">
        <v>63268</v>
      </c>
      <c r="AA1108" s="10">
        <v>36071</v>
      </c>
      <c r="AB1108" s="10">
        <v>7978</v>
      </c>
      <c r="AC1108" s="10">
        <v>37453</v>
      </c>
      <c r="AD1108" s="10">
        <v>5000</v>
      </c>
      <c r="AE1108" s="10">
        <v>353683</v>
      </c>
      <c r="AF1108" s="10">
        <v>57311</v>
      </c>
      <c r="AG1108" s="10">
        <v>167738</v>
      </c>
      <c r="AH1108" s="10">
        <v>243341</v>
      </c>
      <c r="AI1108" s="11">
        <v>0.38</v>
      </c>
      <c r="AJ1108" s="11">
        <v>0.79</v>
      </c>
      <c r="AK1108" s="11">
        <v>1.1399999999999999</v>
      </c>
      <c r="AL1108" s="12">
        <v>123.22</v>
      </c>
      <c r="AM1108" s="12">
        <v>455.06</v>
      </c>
      <c r="AN1108" s="13">
        <v>104.68</v>
      </c>
      <c r="AO1108" s="14">
        <v>73.33</v>
      </c>
      <c r="AP1108" s="14">
        <v>82.11</v>
      </c>
      <c r="AQ1108" s="15">
        <v>1.1000000000000001</v>
      </c>
      <c r="AR1108" s="16">
        <v>9.99</v>
      </c>
      <c r="AS1108" s="14">
        <v>55.83</v>
      </c>
      <c r="AT1108" s="14">
        <v>11.37</v>
      </c>
      <c r="AU1108" s="6">
        <v>61.63</v>
      </c>
      <c r="AV1108" s="15">
        <v>2.52</v>
      </c>
      <c r="AW1108" s="15">
        <v>0.49</v>
      </c>
    </row>
    <row r="1109" spans="2:49" x14ac:dyDescent="0.25">
      <c r="B1109" s="6" t="s">
        <v>2569</v>
      </c>
      <c r="C1109" s="6" t="s">
        <v>2534</v>
      </c>
      <c r="D1109" s="6" t="s">
        <v>84</v>
      </c>
      <c r="E1109" s="7">
        <v>81105</v>
      </c>
      <c r="F1109" s="6" t="s">
        <v>70</v>
      </c>
      <c r="G1109" s="6" t="s">
        <v>59</v>
      </c>
      <c r="H1109" s="6" t="s">
        <v>104</v>
      </c>
      <c r="I1109" s="8">
        <v>5</v>
      </c>
      <c r="J1109" s="8">
        <f t="shared" si="49"/>
        <v>9</v>
      </c>
      <c r="K1109" s="6" t="s">
        <v>61</v>
      </c>
      <c r="L1109" s="9">
        <v>41821</v>
      </c>
      <c r="M1109" s="10">
        <v>312934</v>
      </c>
      <c r="N1109" s="10">
        <v>313032</v>
      </c>
      <c r="O1109" s="10">
        <v>98</v>
      </c>
      <c r="P1109" s="10">
        <v>4045</v>
      </c>
      <c r="Q1109" s="10">
        <v>4045</v>
      </c>
      <c r="R1109" s="10">
        <v>102961</v>
      </c>
      <c r="S1109" s="10">
        <v>102961</v>
      </c>
      <c r="T1109" s="10">
        <v>107006</v>
      </c>
      <c r="U1109" s="10">
        <v>109594</v>
      </c>
      <c r="V1109" s="10">
        <v>107006</v>
      </c>
      <c r="W1109" s="10">
        <v>102384.66</v>
      </c>
      <c r="X1109" s="10">
        <v>196847</v>
      </c>
      <c r="Y1109" s="10">
        <v>144682</v>
      </c>
      <c r="Z1109" s="10">
        <v>-293497</v>
      </c>
      <c r="AA1109" s="10">
        <v>33017</v>
      </c>
      <c r="AB1109" s="10">
        <v>28568</v>
      </c>
      <c r="AC1109" s="10">
        <v>116087</v>
      </c>
      <c r="AD1109" s="10">
        <v>5000</v>
      </c>
      <c r="AE1109" s="10">
        <v>20749</v>
      </c>
      <c r="AF1109" s="10">
        <v>11214</v>
      </c>
      <c r="AG1109" s="10">
        <v>52165</v>
      </c>
      <c r="AH1109" s="10">
        <v>0</v>
      </c>
      <c r="AI1109" s="11">
        <v>0.01</v>
      </c>
      <c r="AJ1109" s="11">
        <v>0.02</v>
      </c>
      <c r="AK1109" s="11">
        <v>0.03</v>
      </c>
      <c r="AL1109" s="12">
        <v>0.84</v>
      </c>
      <c r="AM1109" s="12">
        <v>670.18</v>
      </c>
      <c r="AN1109" s="13">
        <v>0.84</v>
      </c>
      <c r="AO1109" s="14">
        <v>1509.56</v>
      </c>
      <c r="AP1109" s="14">
        <v>1514.51</v>
      </c>
      <c r="AQ1109" s="15">
        <v>-26.17</v>
      </c>
      <c r="AR1109" s="16">
        <v>496.22</v>
      </c>
      <c r="AS1109" s="14">
        <v>-35.08</v>
      </c>
      <c r="AT1109" s="14">
        <v>32.9</v>
      </c>
      <c r="AU1109" s="6">
        <v>918.15</v>
      </c>
      <c r="AV1109" s="15">
        <v>56.3</v>
      </c>
      <c r="AW1109" s="15">
        <v>5.32</v>
      </c>
    </row>
    <row r="1110" spans="2:49" x14ac:dyDescent="0.25">
      <c r="B1110" s="6" t="s">
        <v>2570</v>
      </c>
      <c r="C1110" s="6" t="s">
        <v>2571</v>
      </c>
      <c r="D1110" s="6" t="s">
        <v>2572</v>
      </c>
      <c r="E1110" s="7" t="s">
        <v>2573</v>
      </c>
      <c r="F1110" s="6" t="s">
        <v>751</v>
      </c>
      <c r="G1110" s="6" t="s">
        <v>97</v>
      </c>
      <c r="H1110" s="6" t="s">
        <v>81</v>
      </c>
      <c r="I1110" s="8">
        <v>10</v>
      </c>
      <c r="J1110" s="8">
        <f t="shared" si="49"/>
        <v>24</v>
      </c>
      <c r="K1110" s="6" t="s">
        <v>61</v>
      </c>
      <c r="L1110" s="9">
        <v>38181</v>
      </c>
      <c r="M1110" s="10">
        <v>312928</v>
      </c>
      <c r="N1110" s="10">
        <v>312928</v>
      </c>
      <c r="O1110" s="10">
        <v>0</v>
      </c>
      <c r="P1110" s="10">
        <v>0</v>
      </c>
      <c r="Q1110" s="10">
        <v>0</v>
      </c>
      <c r="R1110" s="10">
        <v>-53016</v>
      </c>
      <c r="S1110" s="10">
        <v>-53016</v>
      </c>
      <c r="T1110" s="10">
        <v>-53016</v>
      </c>
      <c r="U1110" s="10">
        <v>-7720</v>
      </c>
      <c r="V1110" s="10">
        <v>-53016</v>
      </c>
      <c r="W1110" s="10">
        <v>-56802.94</v>
      </c>
      <c r="X1110" s="10">
        <v>278523</v>
      </c>
      <c r="Y1110" s="10">
        <v>87348</v>
      </c>
      <c r="Z1110" s="10">
        <v>125917</v>
      </c>
      <c r="AA1110" s="10">
        <v>119202</v>
      </c>
      <c r="AB1110" s="10">
        <v>127998</v>
      </c>
      <c r="AC1110" s="10">
        <v>31297</v>
      </c>
      <c r="AD1110" s="10">
        <v>6639</v>
      </c>
      <c r="AE1110" s="10">
        <v>170878</v>
      </c>
      <c r="AF1110" s="10">
        <v>113071</v>
      </c>
      <c r="AG1110" s="10">
        <v>194283</v>
      </c>
      <c r="AH1110" s="10">
        <v>3108</v>
      </c>
      <c r="AI1110" s="11">
        <v>0.85</v>
      </c>
      <c r="AJ1110" s="11">
        <v>1.29</v>
      </c>
      <c r="AK1110" s="11">
        <v>1.38</v>
      </c>
      <c r="AL1110" s="12">
        <v>21.06</v>
      </c>
      <c r="AM1110" s="12">
        <v>65.86</v>
      </c>
      <c r="AN1110" s="13">
        <v>4.08</v>
      </c>
      <c r="AO1110" s="14">
        <v>24.15</v>
      </c>
      <c r="AP1110" s="14">
        <v>26.31</v>
      </c>
      <c r="AQ1110" s="15">
        <v>1.1100000000000001</v>
      </c>
      <c r="AR1110" s="16">
        <v>-31.03</v>
      </c>
      <c r="AS1110" s="14">
        <v>-42.1</v>
      </c>
      <c r="AT1110" s="14">
        <v>-16.940000000000001</v>
      </c>
      <c r="AU1110" s="6">
        <v>-46.89</v>
      </c>
      <c r="AV1110" s="15">
        <v>8.39</v>
      </c>
      <c r="AW1110" s="15">
        <v>-0.18</v>
      </c>
    </row>
    <row r="1111" spans="2:49" x14ac:dyDescent="0.25">
      <c r="B1111" s="6" t="s">
        <v>2574</v>
      </c>
      <c r="C1111" s="6" t="s">
        <v>2575</v>
      </c>
      <c r="D1111" s="6" t="s">
        <v>255</v>
      </c>
      <c r="E1111" s="7" t="s">
        <v>492</v>
      </c>
      <c r="F1111" s="6" t="s">
        <v>255</v>
      </c>
      <c r="G1111" s="6" t="s">
        <v>52</v>
      </c>
      <c r="H1111" s="6" t="s">
        <v>81</v>
      </c>
      <c r="I1111" s="8">
        <v>10</v>
      </c>
      <c r="J1111" s="8">
        <f t="shared" si="49"/>
        <v>24</v>
      </c>
      <c r="K1111" s="6" t="s">
        <v>61</v>
      </c>
      <c r="L1111" s="9">
        <v>42532</v>
      </c>
      <c r="M1111" s="10">
        <v>312899</v>
      </c>
      <c r="N1111" s="10">
        <v>312899</v>
      </c>
      <c r="O1111" s="10">
        <v>0</v>
      </c>
      <c r="P1111" s="10">
        <v>0</v>
      </c>
      <c r="Q1111" s="10">
        <v>0</v>
      </c>
      <c r="R1111" s="10">
        <v>6316</v>
      </c>
      <c r="S1111" s="10">
        <v>6316</v>
      </c>
      <c r="T1111" s="10">
        <v>12324</v>
      </c>
      <c r="U1111" s="10">
        <v>48155</v>
      </c>
      <c r="V1111" s="10">
        <v>6316</v>
      </c>
      <c r="W1111" s="10">
        <v>-32245.86</v>
      </c>
      <c r="X1111" s="10">
        <v>22429</v>
      </c>
      <c r="Y1111" s="10">
        <v>164298</v>
      </c>
      <c r="Z1111" s="10">
        <v>33405</v>
      </c>
      <c r="AA1111" s="10">
        <v>133997</v>
      </c>
      <c r="AB1111" s="10">
        <v>108605</v>
      </c>
      <c r="AC1111" s="10">
        <v>20916</v>
      </c>
      <c r="AD1111" s="10">
        <v>7500</v>
      </c>
      <c r="AE1111" s="10">
        <v>1002519</v>
      </c>
      <c r="AF1111" s="10">
        <v>899802</v>
      </c>
      <c r="AG1111" s="10">
        <v>127685</v>
      </c>
      <c r="AH1111" s="10">
        <v>269554</v>
      </c>
      <c r="AI1111" s="11">
        <v>7.0000000000000007E-2</v>
      </c>
      <c r="AJ1111" s="11">
        <v>0.1</v>
      </c>
      <c r="AK1111" s="11">
        <v>0.11</v>
      </c>
      <c r="AL1111" s="12">
        <v>31.1</v>
      </c>
      <c r="AM1111" s="12">
        <v>2328.73</v>
      </c>
      <c r="AN1111" s="13">
        <v>9.61</v>
      </c>
      <c r="AO1111" s="14">
        <v>95.88</v>
      </c>
      <c r="AP1111" s="14">
        <v>96.67</v>
      </c>
      <c r="AQ1111" s="15">
        <v>0.04</v>
      </c>
      <c r="AR1111" s="16">
        <v>0.63</v>
      </c>
      <c r="AS1111" s="14">
        <v>18.91</v>
      </c>
      <c r="AT1111" s="14">
        <v>2.02</v>
      </c>
      <c r="AU1111" s="6">
        <v>0.7</v>
      </c>
      <c r="AV1111" s="15">
        <v>0.41</v>
      </c>
      <c r="AW1111" s="15">
        <v>0.24</v>
      </c>
    </row>
    <row r="1112" spans="2:49" x14ac:dyDescent="0.25">
      <c r="B1112" s="6" t="s">
        <v>2576</v>
      </c>
      <c r="C1112" s="6" t="s">
        <v>2577</v>
      </c>
      <c r="D1112" s="6" t="s">
        <v>255</v>
      </c>
      <c r="E1112" s="7" t="s">
        <v>256</v>
      </c>
      <c r="F1112" s="6" t="s">
        <v>255</v>
      </c>
      <c r="G1112" s="6" t="s">
        <v>52</v>
      </c>
      <c r="H1112" s="6" t="s">
        <v>81</v>
      </c>
      <c r="I1112" s="8">
        <v>5</v>
      </c>
      <c r="J1112" s="8">
        <f t="shared" si="49"/>
        <v>9</v>
      </c>
      <c r="K1112" s="6" t="s">
        <v>61</v>
      </c>
      <c r="L1112" s="9">
        <v>39393</v>
      </c>
      <c r="M1112" s="10">
        <v>312849</v>
      </c>
      <c r="N1112" s="10">
        <v>312849</v>
      </c>
      <c r="O1112" s="10">
        <v>0</v>
      </c>
      <c r="P1112" s="10">
        <v>4494</v>
      </c>
      <c r="Q1112" s="10">
        <v>4494</v>
      </c>
      <c r="R1112" s="10">
        <v>14910</v>
      </c>
      <c r="S1112" s="10">
        <v>14910</v>
      </c>
      <c r="T1112" s="10">
        <v>19404</v>
      </c>
      <c r="U1112" s="10">
        <v>19993</v>
      </c>
      <c r="V1112" s="10">
        <v>19404</v>
      </c>
      <c r="W1112" s="10">
        <v>6603.46</v>
      </c>
      <c r="X1112" s="10">
        <v>-109</v>
      </c>
      <c r="Y1112" s="10">
        <v>101741</v>
      </c>
      <c r="Z1112" s="10">
        <v>48799</v>
      </c>
      <c r="AA1112" s="10">
        <v>81947</v>
      </c>
      <c r="AB1112" s="10">
        <v>134511</v>
      </c>
      <c r="AC1112" s="10">
        <v>109</v>
      </c>
      <c r="AD1112" s="10">
        <v>6640</v>
      </c>
      <c r="AE1112" s="10">
        <v>149795</v>
      </c>
      <c r="AF1112" s="10">
        <v>661</v>
      </c>
      <c r="AG1112" s="10">
        <v>210999</v>
      </c>
      <c r="AH1112" s="10">
        <v>312849</v>
      </c>
      <c r="AI1112" s="11">
        <v>0.76</v>
      </c>
      <c r="AJ1112" s="11">
        <v>1.23</v>
      </c>
      <c r="AK1112" s="11">
        <v>1.31</v>
      </c>
      <c r="AL1112" s="12">
        <v>54.29</v>
      </c>
      <c r="AM1112" s="12">
        <v>169.59</v>
      </c>
      <c r="AN1112" s="13">
        <v>8.4700000000000006</v>
      </c>
      <c r="AO1112" s="14">
        <v>66.39</v>
      </c>
      <c r="AP1112" s="14">
        <v>67.42</v>
      </c>
      <c r="AQ1112" s="15">
        <v>73.83</v>
      </c>
      <c r="AR1112" s="16">
        <v>9.9499999999999993</v>
      </c>
      <c r="AS1112" s="14">
        <v>30.55</v>
      </c>
      <c r="AT1112" s="14">
        <v>4.7699999999999996</v>
      </c>
      <c r="AU1112" s="6">
        <v>2255.67</v>
      </c>
      <c r="AV1112" s="15">
        <v>1.95</v>
      </c>
      <c r="AW1112" s="15">
        <v>0.72</v>
      </c>
    </row>
    <row r="1113" spans="2:49" x14ac:dyDescent="0.25">
      <c r="B1113" s="6" t="s">
        <v>2578</v>
      </c>
      <c r="C1113" s="6" t="s">
        <v>2579</v>
      </c>
      <c r="D1113" s="6" t="s">
        <v>2580</v>
      </c>
      <c r="E1113" s="7">
        <v>91501</v>
      </c>
      <c r="H1113" s="6" t="s">
        <v>231</v>
      </c>
      <c r="I1113" s="8" t="s">
        <v>60</v>
      </c>
      <c r="J1113" s="8" t="s">
        <v>60</v>
      </c>
      <c r="K1113" s="6" t="s">
        <v>61</v>
      </c>
      <c r="L1113" s="9">
        <v>40297</v>
      </c>
      <c r="M1113" s="10">
        <v>312467</v>
      </c>
      <c r="N1113" s="10">
        <v>312467</v>
      </c>
      <c r="O1113" s="10">
        <v>0</v>
      </c>
      <c r="P1113" s="10">
        <v>0</v>
      </c>
      <c r="Q1113" s="10">
        <v>0</v>
      </c>
      <c r="R1113" s="10">
        <v>-49804</v>
      </c>
      <c r="S1113" s="10">
        <v>-49804</v>
      </c>
      <c r="T1113" s="10">
        <v>-48859</v>
      </c>
      <c r="U1113" s="10">
        <v>-21073</v>
      </c>
      <c r="V1113" s="10">
        <v>-49804</v>
      </c>
      <c r="W1113" s="10">
        <v>-30762.06</v>
      </c>
      <c r="X1113" s="10">
        <v>0</v>
      </c>
      <c r="Y1113" s="10">
        <v>33951</v>
      </c>
      <c r="Z1113" s="10">
        <v>-300897</v>
      </c>
      <c r="AA1113" s="10">
        <v>53636</v>
      </c>
      <c r="AB1113" s="10">
        <v>166628</v>
      </c>
      <c r="AC1113" s="10">
        <v>0</v>
      </c>
      <c r="AD1113" s="10">
        <v>5000</v>
      </c>
      <c r="AE1113" s="10">
        <v>258717</v>
      </c>
      <c r="AF1113" s="10">
        <v>111320</v>
      </c>
      <c r="AG1113" s="10">
        <v>278516</v>
      </c>
      <c r="AH1113" s="10">
        <v>312467</v>
      </c>
      <c r="AI1113" s="11">
        <v>0.01</v>
      </c>
      <c r="AJ1113" s="11">
        <v>0.25</v>
      </c>
      <c r="AK1113" s="11">
        <v>0.26</v>
      </c>
      <c r="AL1113" s="12">
        <v>150.37</v>
      </c>
      <c r="AM1113" s="12">
        <v>700.21</v>
      </c>
      <c r="AN1113" s="13">
        <v>7.13</v>
      </c>
      <c r="AO1113" s="14">
        <v>215.38</v>
      </c>
      <c r="AP1113" s="14">
        <v>210.31</v>
      </c>
      <c r="AQ1113" s="15">
        <v>-2.7</v>
      </c>
      <c r="AR1113" s="16">
        <v>-19.25</v>
      </c>
      <c r="AS1113" s="14">
        <v>-16.55</v>
      </c>
      <c r="AT1113" s="14">
        <v>-15.94</v>
      </c>
      <c r="AU1113" s="6">
        <v>-44.74</v>
      </c>
      <c r="AV1113" s="15">
        <v>-2.48</v>
      </c>
      <c r="AW1113" s="15">
        <v>0.55000000000000004</v>
      </c>
    </row>
    <row r="1114" spans="2:49" x14ac:dyDescent="0.25">
      <c r="B1114" s="6" t="s">
        <v>2581</v>
      </c>
      <c r="C1114" s="6" t="s">
        <v>2582</v>
      </c>
      <c r="D1114" s="6" t="s">
        <v>277</v>
      </c>
      <c r="E1114" s="7">
        <v>97401</v>
      </c>
      <c r="F1114" s="6" t="s">
        <v>277</v>
      </c>
      <c r="G1114" s="6" t="s">
        <v>137</v>
      </c>
      <c r="H1114" s="6" t="s">
        <v>81</v>
      </c>
      <c r="I1114" s="8">
        <v>10</v>
      </c>
      <c r="J1114" s="8">
        <f>IF(I1114=0,0,IF(I1114=1,1,IF(I1114=2,2,(IF(I1114=3,4,IF(I1114=5,9,IF(I1114=10,24,IF(I1114=25,49,IF(I1114=50,99,"X")))))))))</f>
        <v>24</v>
      </c>
      <c r="K1114" s="6" t="s">
        <v>61</v>
      </c>
      <c r="L1114" s="9">
        <v>41859</v>
      </c>
      <c r="M1114" s="10">
        <v>312429</v>
      </c>
      <c r="N1114" s="10">
        <v>312429</v>
      </c>
      <c r="O1114" s="10">
        <v>0</v>
      </c>
      <c r="P1114" s="10">
        <v>0</v>
      </c>
      <c r="Q1114" s="10">
        <v>0</v>
      </c>
      <c r="R1114" s="10">
        <v>-11908</v>
      </c>
      <c r="S1114" s="10">
        <v>-11908</v>
      </c>
      <c r="T1114" s="10">
        <v>-11908</v>
      </c>
      <c r="U1114" s="10">
        <v>-11075</v>
      </c>
      <c r="V1114" s="10">
        <v>-11908</v>
      </c>
      <c r="W1114" s="10">
        <v>-9138.94</v>
      </c>
      <c r="X1114" s="10">
        <v>-2108</v>
      </c>
      <c r="Y1114" s="10">
        <v>45082</v>
      </c>
      <c r="Z1114" s="10">
        <v>-9071</v>
      </c>
      <c r="AA1114" s="10">
        <v>59568</v>
      </c>
      <c r="AB1114" s="10">
        <v>241864</v>
      </c>
      <c r="AC1114" s="10">
        <v>2830</v>
      </c>
      <c r="AD1114" s="10">
        <v>5000</v>
      </c>
      <c r="AE1114" s="10">
        <v>3920</v>
      </c>
      <c r="AF1114" s="10">
        <v>4167</v>
      </c>
      <c r="AG1114" s="10">
        <v>264517</v>
      </c>
      <c r="AH1114" s="10">
        <v>311707</v>
      </c>
      <c r="AI1114" s="11">
        <v>-7.0000000000000007E-2</v>
      </c>
      <c r="AJ1114" s="11">
        <v>0</v>
      </c>
      <c r="AK1114" s="11">
        <v>0</v>
      </c>
      <c r="AL1114" s="12">
        <v>4.3</v>
      </c>
      <c r="AM1114" s="12">
        <v>75.3</v>
      </c>
      <c r="AN1114" s="13">
        <v>0</v>
      </c>
      <c r="AO1114" s="14">
        <v>1426.58</v>
      </c>
      <c r="AP1114" s="14">
        <v>331.4</v>
      </c>
      <c r="AQ1114" s="15">
        <v>-2.1800000000000002</v>
      </c>
      <c r="AR1114" s="16">
        <v>-303.77999999999997</v>
      </c>
      <c r="AS1114" s="14">
        <v>-131.28</v>
      </c>
      <c r="AT1114" s="14">
        <v>-3.81</v>
      </c>
      <c r="AU1114" s="6">
        <v>-285.77</v>
      </c>
      <c r="AV1114" s="15">
        <v>-22.39</v>
      </c>
      <c r="AW1114" s="15">
        <v>15.2</v>
      </c>
    </row>
    <row r="1115" spans="2:49" x14ac:dyDescent="0.25">
      <c r="B1115" s="6" t="s">
        <v>2583</v>
      </c>
      <c r="C1115" s="6" t="s">
        <v>2584</v>
      </c>
      <c r="D1115" s="6" t="s">
        <v>84</v>
      </c>
      <c r="E1115" s="7">
        <v>81102</v>
      </c>
      <c r="F1115" s="6" t="s">
        <v>70</v>
      </c>
      <c r="G1115" s="6" t="s">
        <v>59</v>
      </c>
      <c r="H1115" s="6" t="s">
        <v>66</v>
      </c>
      <c r="I1115" s="8">
        <v>2</v>
      </c>
      <c r="J1115" s="8">
        <f>IF(I1115=0,0,IF(I1115=1,1,IF(I1115=2,2,(IF(I1115=3,4,IF(I1115=5,9,IF(I1115=10,24,IF(I1115=25,49,IF(I1115=50,99,"X")))))))))</f>
        <v>2</v>
      </c>
      <c r="K1115" s="6" t="s">
        <v>61</v>
      </c>
      <c r="L1115" s="9">
        <v>34732</v>
      </c>
      <c r="M1115" s="10">
        <v>312405</v>
      </c>
      <c r="N1115" s="10">
        <v>312405</v>
      </c>
      <c r="O1115" s="10">
        <v>0</v>
      </c>
      <c r="P1115" s="10">
        <v>1946</v>
      </c>
      <c r="Q1115" s="10">
        <v>1946</v>
      </c>
      <c r="R1115" s="10">
        <v>64605</v>
      </c>
      <c r="S1115" s="10">
        <v>64605</v>
      </c>
      <c r="T1115" s="10">
        <v>67982</v>
      </c>
      <c r="U1115" s="10">
        <v>89375</v>
      </c>
      <c r="V1115" s="10">
        <v>66551</v>
      </c>
      <c r="W1115" s="10">
        <v>48157.48</v>
      </c>
      <c r="X1115" s="10">
        <v>-2967</v>
      </c>
      <c r="Y1115" s="10">
        <v>149976</v>
      </c>
      <c r="Z1115" s="10">
        <v>7646</v>
      </c>
      <c r="AA1115" s="10">
        <v>55429</v>
      </c>
      <c r="AB1115" s="10">
        <v>98510</v>
      </c>
      <c r="AC1115" s="10">
        <v>19104</v>
      </c>
      <c r="AD1115" s="10">
        <v>24000</v>
      </c>
      <c r="AE1115" s="10">
        <v>178991</v>
      </c>
      <c r="AF1115" s="10">
        <v>141376</v>
      </c>
      <c r="AG1115" s="10">
        <v>144148</v>
      </c>
      <c r="AH1115" s="10">
        <v>13352</v>
      </c>
      <c r="AI1115" s="11">
        <v>0.53</v>
      </c>
      <c r="AJ1115" s="11">
        <v>0.85</v>
      </c>
      <c r="AK1115" s="11">
        <v>0.86</v>
      </c>
      <c r="AL1115" s="12">
        <v>16.260000000000002</v>
      </c>
      <c r="AM1115" s="12">
        <v>96.26</v>
      </c>
      <c r="AN1115" s="13">
        <v>0</v>
      </c>
      <c r="AO1115" s="14">
        <v>43.81</v>
      </c>
      <c r="AP1115" s="14">
        <v>76.31</v>
      </c>
      <c r="AQ1115" s="15">
        <v>0.05</v>
      </c>
      <c r="AR1115" s="16">
        <v>36.090000000000003</v>
      </c>
      <c r="AS1115" s="14">
        <v>844.95</v>
      </c>
      <c r="AT1115" s="14">
        <v>20.68</v>
      </c>
      <c r="AU1115" s="6">
        <v>45.7</v>
      </c>
      <c r="AV1115" s="15">
        <v>5.47</v>
      </c>
      <c r="AW1115" s="15">
        <v>1.17</v>
      </c>
    </row>
    <row r="1116" spans="2:49" x14ac:dyDescent="0.25">
      <c r="B1116" s="6" t="s">
        <v>2585</v>
      </c>
      <c r="C1116" s="6" t="s">
        <v>2586</v>
      </c>
      <c r="D1116" s="6" t="s">
        <v>2587</v>
      </c>
      <c r="E1116" s="7">
        <v>91930</v>
      </c>
      <c r="F1116" s="6" t="s">
        <v>89</v>
      </c>
      <c r="G1116" s="6" t="s">
        <v>90</v>
      </c>
      <c r="H1116" s="6" t="s">
        <v>104</v>
      </c>
      <c r="I1116" s="8" t="s">
        <v>60</v>
      </c>
      <c r="J1116" s="8" t="s">
        <v>60</v>
      </c>
      <c r="K1116" s="6" t="s">
        <v>61</v>
      </c>
      <c r="L1116" s="9">
        <v>35419</v>
      </c>
      <c r="M1116" s="10">
        <v>310527</v>
      </c>
      <c r="N1116" s="10">
        <v>312348</v>
      </c>
      <c r="O1116" s="10">
        <v>1821</v>
      </c>
      <c r="P1116" s="10">
        <v>0</v>
      </c>
      <c r="Q1116" s="10">
        <v>0</v>
      </c>
      <c r="R1116" s="10">
        <v>3536</v>
      </c>
      <c r="S1116" s="10">
        <v>3536</v>
      </c>
      <c r="T1116" s="10">
        <v>3536</v>
      </c>
      <c r="U1116" s="10">
        <v>3536</v>
      </c>
      <c r="V1116" s="10">
        <v>3536</v>
      </c>
      <c r="W1116" s="10">
        <v>-17914.939999999999</v>
      </c>
      <c r="X1116" s="10">
        <v>110231</v>
      </c>
      <c r="Y1116" s="10">
        <v>100335</v>
      </c>
      <c r="Z1116" s="10">
        <v>8341</v>
      </c>
      <c r="AA1116" s="10">
        <v>97136</v>
      </c>
      <c r="AB1116" s="10">
        <v>52843</v>
      </c>
      <c r="AC1116" s="10">
        <v>131928</v>
      </c>
      <c r="AD1116" s="10">
        <v>6639</v>
      </c>
      <c r="AE1116" s="10">
        <v>506082</v>
      </c>
      <c r="AF1116" s="10">
        <v>439230</v>
      </c>
      <c r="AG1116" s="10">
        <v>78264</v>
      </c>
      <c r="AH1116" s="10">
        <v>68368</v>
      </c>
      <c r="AI1116" s="11">
        <v>0.1</v>
      </c>
      <c r="AJ1116" s="11">
        <v>0.1</v>
      </c>
      <c r="AK1116" s="11">
        <v>0.13</v>
      </c>
      <c r="AL1116" s="12">
        <v>2.21</v>
      </c>
      <c r="AM1116" s="12">
        <v>852.49</v>
      </c>
      <c r="AN1116" s="13">
        <v>17.97</v>
      </c>
      <c r="AO1116" s="14">
        <v>98.35</v>
      </c>
      <c r="AP1116" s="14">
        <v>98.35</v>
      </c>
      <c r="AQ1116" s="15">
        <v>0.02</v>
      </c>
      <c r="AR1116" s="16">
        <v>0.7</v>
      </c>
      <c r="AS1116" s="14">
        <v>42.39</v>
      </c>
      <c r="AT1116" s="14">
        <v>1.1399999999999999</v>
      </c>
      <c r="AU1116" s="6">
        <v>0.81</v>
      </c>
      <c r="AV1116" s="15">
        <v>1.01</v>
      </c>
      <c r="AW1116" s="15">
        <v>0.3</v>
      </c>
    </row>
    <row r="1117" spans="2:49" x14ac:dyDescent="0.25">
      <c r="B1117" s="6" t="s">
        <v>2588</v>
      </c>
      <c r="C1117" s="6">
        <v>722</v>
      </c>
      <c r="D1117" s="6" t="s">
        <v>2589</v>
      </c>
      <c r="E1117" s="7">
        <v>92583</v>
      </c>
      <c r="F1117" s="6" t="s">
        <v>2590</v>
      </c>
      <c r="G1117" s="6" t="s">
        <v>108</v>
      </c>
      <c r="H1117" s="6" t="s">
        <v>81</v>
      </c>
      <c r="I1117" s="8">
        <v>10</v>
      </c>
      <c r="J1117" s="8">
        <f t="shared" ref="J1117:J1127" si="50">IF(I1117=0,0,IF(I1117=1,1,IF(I1117=2,2,(IF(I1117=3,4,IF(I1117=5,9,IF(I1117=10,24,IF(I1117=25,49,IF(I1117=50,99,"X")))))))))</f>
        <v>24</v>
      </c>
      <c r="K1117" s="6" t="s">
        <v>61</v>
      </c>
      <c r="L1117" s="9">
        <v>41402</v>
      </c>
      <c r="M1117" s="10">
        <v>312041</v>
      </c>
      <c r="N1117" s="10">
        <v>312041</v>
      </c>
      <c r="O1117" s="10">
        <v>0</v>
      </c>
      <c r="P1117" s="10">
        <v>105</v>
      </c>
      <c r="Q1117" s="10">
        <v>105</v>
      </c>
      <c r="R1117" s="10">
        <v>396</v>
      </c>
      <c r="S1117" s="10">
        <v>396</v>
      </c>
      <c r="T1117" s="10">
        <v>501</v>
      </c>
      <c r="U1117" s="10">
        <v>57739</v>
      </c>
      <c r="V1117" s="10">
        <v>501</v>
      </c>
      <c r="W1117" s="10">
        <v>-290840.12</v>
      </c>
      <c r="X1117" s="10">
        <v>122501</v>
      </c>
      <c r="Y1117" s="10">
        <v>164034</v>
      </c>
      <c r="Z1117" s="10">
        <v>1114388</v>
      </c>
      <c r="AA1117" s="10">
        <v>87405</v>
      </c>
      <c r="AB1117" s="10">
        <v>57157</v>
      </c>
      <c r="AC1117" s="10">
        <v>52548</v>
      </c>
      <c r="AD1117" s="10">
        <v>10000</v>
      </c>
      <c r="AE1117" s="10">
        <v>5609441</v>
      </c>
      <c r="AF1117" s="10">
        <v>3593994</v>
      </c>
      <c r="AG1117" s="10">
        <v>95459</v>
      </c>
      <c r="AH1117" s="10">
        <v>136992</v>
      </c>
      <c r="AI1117" s="11">
        <v>0.01</v>
      </c>
      <c r="AJ1117" s="11">
        <v>0.17</v>
      </c>
      <c r="AK1117" s="11">
        <v>0.21</v>
      </c>
      <c r="AL1117" s="12">
        <v>822.15</v>
      </c>
      <c r="AM1117" s="12">
        <v>10893.22</v>
      </c>
      <c r="AN1117" s="13">
        <v>210.7</v>
      </c>
      <c r="AO1117" s="14">
        <v>79.84</v>
      </c>
      <c r="AP1117" s="14">
        <v>80.13</v>
      </c>
      <c r="AQ1117" s="15">
        <v>0.31</v>
      </c>
      <c r="AR1117" s="16">
        <v>0.01</v>
      </c>
      <c r="AS1117" s="14">
        <v>0.04</v>
      </c>
      <c r="AT1117" s="14">
        <v>0.13</v>
      </c>
      <c r="AU1117" s="6">
        <v>0.01</v>
      </c>
      <c r="AV1117" s="15">
        <v>0.37</v>
      </c>
      <c r="AW1117" s="15">
        <v>0.18</v>
      </c>
    </row>
    <row r="1118" spans="2:49" x14ac:dyDescent="0.25">
      <c r="B1118" s="6" t="s">
        <v>2591</v>
      </c>
      <c r="C1118" s="6" t="s">
        <v>2592</v>
      </c>
      <c r="D1118" s="6" t="s">
        <v>127</v>
      </c>
      <c r="E1118" s="7" t="s">
        <v>259</v>
      </c>
      <c r="F1118" s="6" t="s">
        <v>127</v>
      </c>
      <c r="G1118" s="6" t="s">
        <v>76</v>
      </c>
      <c r="H1118" s="6" t="s">
        <v>66</v>
      </c>
      <c r="I1118" s="8">
        <v>25</v>
      </c>
      <c r="J1118" s="8">
        <f t="shared" si="50"/>
        <v>49</v>
      </c>
      <c r="K1118" s="6" t="s">
        <v>61</v>
      </c>
      <c r="L1118" s="9">
        <v>39665</v>
      </c>
      <c r="M1118" s="10">
        <v>300339</v>
      </c>
      <c r="N1118" s="10">
        <v>311926</v>
      </c>
      <c r="O1118" s="10">
        <v>11587</v>
      </c>
      <c r="P1118" s="10">
        <v>3327</v>
      </c>
      <c r="Q1118" s="10">
        <v>3327</v>
      </c>
      <c r="R1118" s="10">
        <v>279</v>
      </c>
      <c r="S1118" s="10">
        <v>279</v>
      </c>
      <c r="T1118" s="10">
        <v>54511</v>
      </c>
      <c r="U1118" s="10">
        <v>94539</v>
      </c>
      <c r="V1118" s="10">
        <v>3606</v>
      </c>
      <c r="W1118" s="10">
        <v>88.4</v>
      </c>
      <c r="X1118" s="10">
        <v>-3452</v>
      </c>
      <c r="Y1118" s="10">
        <v>-1626</v>
      </c>
      <c r="Z1118" s="10">
        <v>3994</v>
      </c>
      <c r="AA1118" s="10">
        <v>328530</v>
      </c>
      <c r="AB1118" s="10">
        <v>235934</v>
      </c>
      <c r="AC1118" s="10">
        <v>3452</v>
      </c>
      <c r="AD1118" s="10">
        <v>6639</v>
      </c>
      <c r="AE1118" s="10">
        <v>1090898</v>
      </c>
      <c r="AF1118" s="10">
        <v>527698</v>
      </c>
      <c r="AG1118" s="10">
        <v>306724</v>
      </c>
      <c r="AH1118" s="10">
        <v>308550</v>
      </c>
      <c r="AI1118" s="11">
        <v>0.09</v>
      </c>
      <c r="AJ1118" s="11">
        <v>0.88</v>
      </c>
      <c r="AK1118" s="11">
        <v>0.89</v>
      </c>
      <c r="AL1118" s="12">
        <v>592.86</v>
      </c>
      <c r="AM1118" s="12">
        <v>732.86</v>
      </c>
      <c r="AN1118" s="13">
        <v>9.7799999999999994</v>
      </c>
      <c r="AO1118" s="14">
        <v>58.7</v>
      </c>
      <c r="AP1118" s="14">
        <v>98.82</v>
      </c>
      <c r="AQ1118" s="15">
        <v>0.01</v>
      </c>
      <c r="AR1118" s="16">
        <v>0.03</v>
      </c>
      <c r="AS1118" s="14">
        <v>6.99</v>
      </c>
      <c r="AT1118" s="14">
        <v>0.09</v>
      </c>
      <c r="AU1118" s="6">
        <v>0.05</v>
      </c>
      <c r="AV1118" s="15">
        <v>0.27</v>
      </c>
      <c r="AW1118" s="15">
        <v>0.22</v>
      </c>
    </row>
    <row r="1119" spans="2:49" x14ac:dyDescent="0.25">
      <c r="B1119" s="6" t="s">
        <v>2593</v>
      </c>
      <c r="C1119" s="6" t="s">
        <v>2594</v>
      </c>
      <c r="D1119" s="6" t="s">
        <v>84</v>
      </c>
      <c r="E1119" s="7">
        <v>81104</v>
      </c>
      <c r="F1119" s="6" t="s">
        <v>80</v>
      </c>
      <c r="G1119" s="6" t="s">
        <v>59</v>
      </c>
      <c r="H1119" s="6" t="s">
        <v>316</v>
      </c>
      <c r="I1119" s="8">
        <v>2</v>
      </c>
      <c r="J1119" s="8">
        <f t="shared" si="50"/>
        <v>2</v>
      </c>
      <c r="K1119" s="6" t="s">
        <v>61</v>
      </c>
      <c r="L1119" s="9">
        <v>38730</v>
      </c>
      <c r="M1119" s="10">
        <v>311856</v>
      </c>
      <c r="N1119" s="10">
        <v>311856</v>
      </c>
      <c r="O1119" s="10">
        <v>0</v>
      </c>
      <c r="P1119" s="10">
        <v>13851</v>
      </c>
      <c r="Q1119" s="10">
        <v>13851</v>
      </c>
      <c r="R1119" s="10">
        <v>30243</v>
      </c>
      <c r="S1119" s="10">
        <v>30243</v>
      </c>
      <c r="T1119" s="10">
        <v>44094</v>
      </c>
      <c r="U1119" s="10">
        <v>45135</v>
      </c>
      <c r="V1119" s="10">
        <v>44094</v>
      </c>
      <c r="W1119" s="10">
        <v>25971.86</v>
      </c>
      <c r="X1119" s="10">
        <v>0</v>
      </c>
      <c r="Y1119" s="10">
        <v>61243</v>
      </c>
      <c r="Z1119" s="10">
        <v>38355</v>
      </c>
      <c r="AA1119" s="10">
        <v>8248</v>
      </c>
      <c r="AB1119" s="10">
        <v>113446</v>
      </c>
      <c r="AC1119" s="10">
        <v>0</v>
      </c>
      <c r="AD1119" s="10">
        <v>6639</v>
      </c>
      <c r="AE1119" s="10">
        <v>175051</v>
      </c>
      <c r="AF1119" s="10">
        <v>2428</v>
      </c>
      <c r="AG1119" s="10">
        <v>250613</v>
      </c>
      <c r="AH1119" s="10">
        <v>311856</v>
      </c>
      <c r="AI1119" s="11">
        <v>2.5</v>
      </c>
      <c r="AJ1119" s="11">
        <v>2.67</v>
      </c>
      <c r="AK1119" s="11">
        <v>2.67</v>
      </c>
      <c r="AL1119" s="12">
        <v>12.39</v>
      </c>
      <c r="AM1119" s="12">
        <v>92.89</v>
      </c>
      <c r="AN1119" s="13">
        <v>0</v>
      </c>
      <c r="AO1119" s="14">
        <v>36.94</v>
      </c>
      <c r="AP1119" s="14">
        <v>78.09</v>
      </c>
      <c r="AQ1119" s="15">
        <v>15.8</v>
      </c>
      <c r="AR1119" s="16">
        <v>17.28</v>
      </c>
      <c r="AS1119" s="14">
        <v>78.849999999999994</v>
      </c>
      <c r="AT1119" s="14">
        <v>9.6999999999999993</v>
      </c>
      <c r="AU1119" s="6">
        <v>1245.5899999999999</v>
      </c>
      <c r="AV1119" s="15">
        <v>3.52</v>
      </c>
      <c r="AW1119" s="15">
        <v>0.88</v>
      </c>
    </row>
    <row r="1120" spans="2:49" x14ac:dyDescent="0.25">
      <c r="B1120" s="6" t="s">
        <v>2595</v>
      </c>
      <c r="C1120" s="6" t="s">
        <v>2596</v>
      </c>
      <c r="D1120" s="6" t="s">
        <v>84</v>
      </c>
      <c r="E1120" s="7">
        <v>82105</v>
      </c>
      <c r="F1120" s="6" t="s">
        <v>58</v>
      </c>
      <c r="G1120" s="6" t="s">
        <v>59</v>
      </c>
      <c r="H1120" s="6" t="s">
        <v>81</v>
      </c>
      <c r="I1120" s="8">
        <v>5</v>
      </c>
      <c r="J1120" s="8">
        <f t="shared" si="50"/>
        <v>9</v>
      </c>
      <c r="K1120" s="6" t="s">
        <v>61</v>
      </c>
      <c r="L1120" s="9">
        <v>38148</v>
      </c>
      <c r="M1120" s="10">
        <v>311374</v>
      </c>
      <c r="N1120" s="10">
        <v>311375</v>
      </c>
      <c r="O1120" s="10">
        <v>1</v>
      </c>
      <c r="P1120" s="10">
        <v>18566</v>
      </c>
      <c r="Q1120" s="10">
        <v>18566</v>
      </c>
      <c r="R1120" s="10">
        <v>67274</v>
      </c>
      <c r="S1120" s="10">
        <v>67274</v>
      </c>
      <c r="T1120" s="10">
        <v>90507</v>
      </c>
      <c r="U1120" s="10">
        <v>138210</v>
      </c>
      <c r="V1120" s="10">
        <v>85840</v>
      </c>
      <c r="W1120" s="10">
        <v>-5397.22</v>
      </c>
      <c r="X1120" s="10">
        <v>-16537</v>
      </c>
      <c r="Y1120" s="10">
        <v>-48923</v>
      </c>
      <c r="Z1120" s="10">
        <v>522903</v>
      </c>
      <c r="AA1120" s="10">
        <v>98028</v>
      </c>
      <c r="AB1120" s="10">
        <v>173001</v>
      </c>
      <c r="AC1120" s="10">
        <v>16666</v>
      </c>
      <c r="AD1120" s="10">
        <v>6640</v>
      </c>
      <c r="AE1120" s="10">
        <v>1160716</v>
      </c>
      <c r="AF1120" s="10">
        <v>431602</v>
      </c>
      <c r="AG1120" s="10">
        <v>345294</v>
      </c>
      <c r="AH1120" s="10">
        <v>312908</v>
      </c>
      <c r="AI1120" s="11">
        <v>3.52</v>
      </c>
      <c r="AJ1120" s="11">
        <v>4.04</v>
      </c>
      <c r="AK1120" s="11">
        <v>4.0999999999999996</v>
      </c>
      <c r="AL1120" s="12">
        <v>106.55</v>
      </c>
      <c r="AM1120" s="12">
        <v>176.55</v>
      </c>
      <c r="AN1120" s="13">
        <v>3.58</v>
      </c>
      <c r="AO1120" s="14">
        <v>15.29</v>
      </c>
      <c r="AP1120" s="14">
        <v>54.95</v>
      </c>
      <c r="AQ1120" s="15">
        <v>1.21</v>
      </c>
      <c r="AR1120" s="16">
        <v>5.8</v>
      </c>
      <c r="AS1120" s="14">
        <v>12.87</v>
      </c>
      <c r="AT1120" s="14">
        <v>21.61</v>
      </c>
      <c r="AU1120" s="6">
        <v>15.59</v>
      </c>
      <c r="AV1120" s="15">
        <v>2.41</v>
      </c>
      <c r="AW1120" s="15">
        <v>0.47</v>
      </c>
    </row>
    <row r="1121" spans="2:49" x14ac:dyDescent="0.25">
      <c r="B1121" s="6" t="s">
        <v>2597</v>
      </c>
      <c r="C1121" s="6" t="s">
        <v>2598</v>
      </c>
      <c r="D1121" s="6" t="s">
        <v>350</v>
      </c>
      <c r="E1121" s="7">
        <v>91101</v>
      </c>
      <c r="F1121" s="6" t="s">
        <v>350</v>
      </c>
      <c r="G1121" s="6" t="s">
        <v>220</v>
      </c>
      <c r="H1121" s="6" t="s">
        <v>81</v>
      </c>
      <c r="I1121" s="8">
        <v>5</v>
      </c>
      <c r="J1121" s="8">
        <f t="shared" si="50"/>
        <v>9</v>
      </c>
      <c r="K1121" s="6" t="s">
        <v>61</v>
      </c>
      <c r="L1121" s="9">
        <v>42969</v>
      </c>
      <c r="M1121" s="10">
        <v>311142</v>
      </c>
      <c r="N1121" s="10">
        <v>311142</v>
      </c>
      <c r="O1121" s="10">
        <v>0</v>
      </c>
      <c r="P1121" s="10">
        <v>2156</v>
      </c>
      <c r="Q1121" s="10">
        <v>2156</v>
      </c>
      <c r="R1121" s="10">
        <v>8112</v>
      </c>
      <c r="S1121" s="10">
        <v>8112</v>
      </c>
      <c r="T1121" s="10">
        <v>10268</v>
      </c>
      <c r="U1121" s="10">
        <v>19054</v>
      </c>
      <c r="V1121" s="10">
        <v>10268</v>
      </c>
      <c r="W1121" s="10">
        <v>-1738.66</v>
      </c>
      <c r="X1121" s="10">
        <v>0</v>
      </c>
      <c r="Y1121" s="10">
        <v>90271</v>
      </c>
      <c r="Z1121" s="10">
        <v>81337</v>
      </c>
      <c r="AA1121" s="10">
        <v>70076</v>
      </c>
      <c r="AB1121" s="10">
        <v>178501</v>
      </c>
      <c r="AC1121" s="10">
        <v>0</v>
      </c>
      <c r="AD1121" s="10">
        <v>5000</v>
      </c>
      <c r="AE1121" s="10">
        <v>126821</v>
      </c>
      <c r="AF1121" s="10">
        <v>85658</v>
      </c>
      <c r="AG1121" s="10">
        <v>220871</v>
      </c>
      <c r="AH1121" s="10">
        <v>311142</v>
      </c>
      <c r="AI1121" s="11">
        <v>0.97</v>
      </c>
      <c r="AJ1121" s="11">
        <v>1.44</v>
      </c>
      <c r="AK1121" s="11">
        <v>1.53</v>
      </c>
      <c r="AL1121" s="12">
        <v>14.54</v>
      </c>
      <c r="AM1121" s="12">
        <v>43.88</v>
      </c>
      <c r="AN1121" s="13">
        <v>2.83</v>
      </c>
      <c r="AO1121" s="14">
        <v>21.23</v>
      </c>
      <c r="AP1121" s="14">
        <v>35.86</v>
      </c>
      <c r="AQ1121" s="15">
        <v>0.95</v>
      </c>
      <c r="AR1121" s="16">
        <v>6.4</v>
      </c>
      <c r="AS1121" s="14">
        <v>9.9700000000000006</v>
      </c>
      <c r="AT1121" s="14">
        <v>2.61</v>
      </c>
      <c r="AU1121" s="6">
        <v>9.4700000000000006</v>
      </c>
      <c r="AV1121" s="15">
        <v>1.74</v>
      </c>
      <c r="AW1121" s="15">
        <v>0.75</v>
      </c>
    </row>
    <row r="1122" spans="2:49" x14ac:dyDescent="0.25">
      <c r="B1122" s="6" t="s">
        <v>2599</v>
      </c>
      <c r="C1122" s="6" t="s">
        <v>2600</v>
      </c>
      <c r="D1122" s="6" t="s">
        <v>84</v>
      </c>
      <c r="E1122" s="7">
        <v>82104</v>
      </c>
      <c r="F1122" s="6" t="s">
        <v>58</v>
      </c>
      <c r="G1122" s="6" t="s">
        <v>59</v>
      </c>
      <c r="H1122" s="6" t="s">
        <v>152</v>
      </c>
      <c r="I1122" s="8">
        <v>3</v>
      </c>
      <c r="J1122" s="8">
        <f t="shared" si="50"/>
        <v>4</v>
      </c>
      <c r="K1122" s="6" t="s">
        <v>61</v>
      </c>
      <c r="L1122" s="9">
        <v>41551</v>
      </c>
      <c r="M1122" s="10">
        <v>310451</v>
      </c>
      <c r="N1122" s="10">
        <v>310460</v>
      </c>
      <c r="O1122" s="10">
        <v>9</v>
      </c>
      <c r="P1122" s="10">
        <v>1881</v>
      </c>
      <c r="Q1122" s="10">
        <v>1881</v>
      </c>
      <c r="R1122" s="10">
        <v>33614</v>
      </c>
      <c r="S1122" s="10">
        <v>33614</v>
      </c>
      <c r="T1122" s="10">
        <v>39364</v>
      </c>
      <c r="U1122" s="10">
        <v>47337</v>
      </c>
      <c r="V1122" s="10">
        <v>35495</v>
      </c>
      <c r="W1122" s="10">
        <v>24210.94</v>
      </c>
      <c r="X1122" s="10">
        <v>46953</v>
      </c>
      <c r="Y1122" s="10">
        <v>48316</v>
      </c>
      <c r="Z1122" s="10">
        <v>30939</v>
      </c>
      <c r="AA1122" s="10">
        <v>18809</v>
      </c>
      <c r="AB1122" s="10">
        <v>87700</v>
      </c>
      <c r="AC1122" s="10">
        <v>20014</v>
      </c>
      <c r="AD1122" s="10">
        <v>5000</v>
      </c>
      <c r="AE1122" s="10">
        <v>135598</v>
      </c>
      <c r="AF1122" s="10">
        <v>7076</v>
      </c>
      <c r="AG1122" s="10">
        <v>242121</v>
      </c>
      <c r="AH1122" s="10">
        <v>243484</v>
      </c>
      <c r="AI1122" s="11">
        <v>0.91</v>
      </c>
      <c r="AJ1122" s="11">
        <v>1.21</v>
      </c>
      <c r="AK1122" s="11">
        <v>1.23</v>
      </c>
      <c r="AL1122" s="12">
        <v>36.76</v>
      </c>
      <c r="AM1122" s="12">
        <v>143.72999999999999</v>
      </c>
      <c r="AN1122" s="13">
        <v>1.87</v>
      </c>
      <c r="AO1122" s="14">
        <v>77.180000000000007</v>
      </c>
      <c r="AP1122" s="14">
        <v>77.180000000000007</v>
      </c>
      <c r="AQ1122" s="15">
        <v>4.37</v>
      </c>
      <c r="AR1122" s="16">
        <v>24.79</v>
      </c>
      <c r="AS1122" s="14">
        <v>108.65</v>
      </c>
      <c r="AT1122" s="14">
        <v>10.83</v>
      </c>
      <c r="AU1122" s="6">
        <v>475.04</v>
      </c>
      <c r="AV1122" s="15">
        <v>4.5999999999999996</v>
      </c>
      <c r="AW1122" s="15">
        <v>0.84</v>
      </c>
    </row>
    <row r="1123" spans="2:49" x14ac:dyDescent="0.25">
      <c r="B1123" s="6" t="s">
        <v>2601</v>
      </c>
      <c r="C1123" s="6" t="s">
        <v>446</v>
      </c>
      <c r="D1123" s="6" t="s">
        <v>447</v>
      </c>
      <c r="E1123" s="7">
        <v>92241</v>
      </c>
      <c r="F1123" s="6" t="s">
        <v>448</v>
      </c>
      <c r="G1123" s="6" t="s">
        <v>90</v>
      </c>
      <c r="H1123" s="6" t="s">
        <v>71</v>
      </c>
      <c r="I1123" s="8">
        <v>5</v>
      </c>
      <c r="J1123" s="8">
        <f t="shared" si="50"/>
        <v>9</v>
      </c>
      <c r="K1123" s="6" t="s">
        <v>61</v>
      </c>
      <c r="L1123" s="9">
        <v>43221</v>
      </c>
      <c r="M1123" s="10">
        <v>308507</v>
      </c>
      <c r="N1123" s="10">
        <v>310309</v>
      </c>
      <c r="O1123" s="10">
        <v>1802</v>
      </c>
      <c r="P1123" s="10">
        <v>0</v>
      </c>
      <c r="Q1123" s="10">
        <v>0</v>
      </c>
      <c r="R1123" s="10">
        <v>-8551</v>
      </c>
      <c r="S1123" s="10">
        <v>-8551</v>
      </c>
      <c r="T1123" s="10">
        <v>-6723</v>
      </c>
      <c r="U1123" s="10">
        <v>2878</v>
      </c>
      <c r="V1123" s="10">
        <v>-8551</v>
      </c>
      <c r="W1123" s="10">
        <v>-8541.4599999999991</v>
      </c>
      <c r="X1123" s="10">
        <v>0</v>
      </c>
      <c r="Y1123" s="10">
        <v>89090</v>
      </c>
      <c r="Z1123" s="10">
        <v>1985</v>
      </c>
      <c r="AA1123" s="10">
        <v>95513</v>
      </c>
      <c r="AB1123" s="10">
        <v>172553</v>
      </c>
      <c r="AC1123" s="10">
        <v>0</v>
      </c>
      <c r="AD1123" s="10">
        <v>15000</v>
      </c>
      <c r="AE1123" s="10">
        <v>76099</v>
      </c>
      <c r="AF1123" s="10">
        <v>7410</v>
      </c>
      <c r="AG1123" s="10">
        <v>219417</v>
      </c>
      <c r="AH1123" s="10">
        <v>308507</v>
      </c>
      <c r="AI1123" s="11">
        <v>0.44</v>
      </c>
      <c r="AJ1123" s="11">
        <v>1.1200000000000001</v>
      </c>
      <c r="AK1123" s="11">
        <v>1.21</v>
      </c>
      <c r="AL1123" s="12">
        <v>44.7</v>
      </c>
      <c r="AM1123" s="12">
        <v>93.07</v>
      </c>
      <c r="AN1123" s="13">
        <v>6.25</v>
      </c>
      <c r="AO1123" s="14">
        <v>74.540000000000006</v>
      </c>
      <c r="AP1123" s="14">
        <v>97.39</v>
      </c>
      <c r="AQ1123" s="15">
        <v>0.27</v>
      </c>
      <c r="AR1123" s="16">
        <v>-11.24</v>
      </c>
      <c r="AS1123" s="14">
        <v>-430.78</v>
      </c>
      <c r="AT1123" s="14">
        <v>-2.77</v>
      </c>
      <c r="AU1123" s="6">
        <v>-115.4</v>
      </c>
      <c r="AV1123" s="15">
        <v>-0.57999999999999996</v>
      </c>
      <c r="AW1123" s="15">
        <v>0.82</v>
      </c>
    </row>
    <row r="1124" spans="2:49" x14ac:dyDescent="0.25">
      <c r="B1124" s="6" t="s">
        <v>2602</v>
      </c>
      <c r="C1124" s="6" t="s">
        <v>2603</v>
      </c>
      <c r="D1124" s="6" t="s">
        <v>500</v>
      </c>
      <c r="E1124" s="7">
        <v>90301</v>
      </c>
      <c r="F1124" s="6" t="s">
        <v>500</v>
      </c>
      <c r="G1124" s="6" t="s">
        <v>59</v>
      </c>
      <c r="H1124" s="6" t="s">
        <v>81</v>
      </c>
      <c r="I1124" s="8">
        <v>5</v>
      </c>
      <c r="J1124" s="8">
        <f t="shared" si="50"/>
        <v>9</v>
      </c>
      <c r="K1124" s="6" t="s">
        <v>61</v>
      </c>
      <c r="L1124" s="9">
        <v>41484</v>
      </c>
      <c r="M1124" s="10">
        <v>310235</v>
      </c>
      <c r="N1124" s="10">
        <v>310222</v>
      </c>
      <c r="O1124" s="10">
        <v>-13</v>
      </c>
      <c r="P1124" s="10">
        <v>4111</v>
      </c>
      <c r="Q1124" s="10">
        <v>4111</v>
      </c>
      <c r="R1124" s="10">
        <v>63047</v>
      </c>
      <c r="S1124" s="10">
        <v>63047</v>
      </c>
      <c r="T1124" s="10">
        <v>67866</v>
      </c>
      <c r="U1124" s="10">
        <v>78240</v>
      </c>
      <c r="V1124" s="10">
        <v>67158</v>
      </c>
      <c r="W1124" s="10">
        <v>49156.42</v>
      </c>
      <c r="X1124" s="10">
        <v>0</v>
      </c>
      <c r="Y1124" s="10">
        <v>143842</v>
      </c>
      <c r="Z1124" s="10">
        <v>-23981</v>
      </c>
      <c r="AA1124" s="10">
        <v>61152</v>
      </c>
      <c r="AB1124" s="10">
        <v>146395</v>
      </c>
      <c r="AC1124" s="10">
        <v>0</v>
      </c>
      <c r="AD1124" s="10">
        <v>6639</v>
      </c>
      <c r="AE1124" s="10">
        <v>164381</v>
      </c>
      <c r="AF1124" s="10">
        <v>127449</v>
      </c>
      <c r="AG1124" s="10">
        <v>166393</v>
      </c>
      <c r="AH1124" s="10">
        <v>310235</v>
      </c>
      <c r="AI1124" s="11">
        <v>0.11</v>
      </c>
      <c r="AJ1124" s="11">
        <v>0.19</v>
      </c>
      <c r="AK1124" s="11">
        <v>0.2</v>
      </c>
      <c r="AL1124" s="12">
        <v>18.47</v>
      </c>
      <c r="AM1124" s="12">
        <v>384.87</v>
      </c>
      <c r="AN1124" s="13">
        <v>1.75</v>
      </c>
      <c r="AO1124" s="14">
        <v>108.22</v>
      </c>
      <c r="AP1124" s="14">
        <v>114.59</v>
      </c>
      <c r="AQ1124" s="15">
        <v>-0.19</v>
      </c>
      <c r="AR1124" s="16">
        <v>38.35</v>
      </c>
      <c r="AS1124" s="14">
        <v>-262.89999999999998</v>
      </c>
      <c r="AT1124" s="14">
        <v>20.32</v>
      </c>
      <c r="AU1124" s="6">
        <v>49.47</v>
      </c>
      <c r="AV1124" s="15">
        <v>5.51</v>
      </c>
      <c r="AW1124" s="15">
        <v>0.72</v>
      </c>
    </row>
    <row r="1125" spans="2:49" x14ac:dyDescent="0.25">
      <c r="B1125" s="6" t="s">
        <v>2604</v>
      </c>
      <c r="C1125" s="6" t="s">
        <v>2605</v>
      </c>
      <c r="D1125" s="6" t="s">
        <v>94</v>
      </c>
      <c r="E1125" s="7" t="s">
        <v>95</v>
      </c>
      <c r="F1125" s="6" t="s">
        <v>168</v>
      </c>
      <c r="G1125" s="6" t="s">
        <v>97</v>
      </c>
      <c r="H1125" s="6" t="s">
        <v>71</v>
      </c>
      <c r="I1125" s="8">
        <v>2</v>
      </c>
      <c r="J1125" s="8">
        <f t="shared" si="50"/>
        <v>2</v>
      </c>
      <c r="K1125" s="6" t="s">
        <v>61</v>
      </c>
      <c r="L1125" s="9">
        <v>39602</v>
      </c>
      <c r="M1125" s="10">
        <v>309643</v>
      </c>
      <c r="N1125" s="10">
        <v>309643</v>
      </c>
      <c r="O1125" s="10">
        <v>0</v>
      </c>
      <c r="P1125" s="10">
        <v>1137</v>
      </c>
      <c r="Q1125" s="10">
        <v>1137</v>
      </c>
      <c r="R1125" s="10">
        <v>2566</v>
      </c>
      <c r="S1125" s="10">
        <v>2566</v>
      </c>
      <c r="T1125" s="10">
        <v>4262</v>
      </c>
      <c r="U1125" s="10">
        <v>11445</v>
      </c>
      <c r="V1125" s="10">
        <v>3703</v>
      </c>
      <c r="W1125" s="10">
        <v>-8993.4</v>
      </c>
      <c r="X1125" s="10">
        <v>0</v>
      </c>
      <c r="Y1125" s="10">
        <v>33678</v>
      </c>
      <c r="Z1125" s="10">
        <v>93694</v>
      </c>
      <c r="AA1125" s="10">
        <v>29933</v>
      </c>
      <c r="AB1125" s="10">
        <v>186770</v>
      </c>
      <c r="AC1125" s="10">
        <v>0</v>
      </c>
      <c r="AD1125" s="10">
        <v>11620</v>
      </c>
      <c r="AE1125" s="10">
        <v>169534</v>
      </c>
      <c r="AF1125" s="10">
        <v>11748</v>
      </c>
      <c r="AG1125" s="10">
        <v>275965</v>
      </c>
      <c r="AH1125" s="10">
        <v>309643</v>
      </c>
      <c r="AI1125" s="11">
        <v>3.75</v>
      </c>
      <c r="AJ1125" s="11">
        <v>3.87</v>
      </c>
      <c r="AK1125" s="11">
        <v>4.26</v>
      </c>
      <c r="AL1125" s="12">
        <v>5.21</v>
      </c>
      <c r="AM1125" s="12">
        <v>48.29</v>
      </c>
      <c r="AN1125" s="13">
        <v>0</v>
      </c>
      <c r="AO1125" s="14">
        <v>21.83</v>
      </c>
      <c r="AP1125" s="14">
        <v>44.73</v>
      </c>
      <c r="AQ1125" s="15">
        <v>7.98</v>
      </c>
      <c r="AR1125" s="16">
        <v>1.51</v>
      </c>
      <c r="AS1125" s="14">
        <v>2.74</v>
      </c>
      <c r="AT1125" s="14">
        <v>0.83</v>
      </c>
      <c r="AU1125" s="6">
        <v>21.84</v>
      </c>
      <c r="AV1125" s="15">
        <v>0.78</v>
      </c>
      <c r="AW1125" s="15">
        <v>0.66</v>
      </c>
    </row>
    <row r="1126" spans="2:49" x14ac:dyDescent="0.25">
      <c r="B1126" s="6" t="s">
        <v>2606</v>
      </c>
      <c r="C1126" s="6" t="s">
        <v>2607</v>
      </c>
      <c r="D1126" s="6" t="s">
        <v>1360</v>
      </c>
      <c r="E1126" s="7">
        <v>90501</v>
      </c>
      <c r="F1126" s="6" t="s">
        <v>1360</v>
      </c>
      <c r="G1126" s="6" t="s">
        <v>90</v>
      </c>
      <c r="H1126" s="6" t="s">
        <v>231</v>
      </c>
      <c r="I1126" s="8">
        <v>5</v>
      </c>
      <c r="J1126" s="8">
        <f t="shared" si="50"/>
        <v>9</v>
      </c>
      <c r="K1126" s="6" t="s">
        <v>61</v>
      </c>
      <c r="L1126" s="9">
        <v>39414</v>
      </c>
      <c r="M1126" s="10">
        <v>309553</v>
      </c>
      <c r="N1126" s="10">
        <v>309580</v>
      </c>
      <c r="O1126" s="10">
        <v>27</v>
      </c>
      <c r="P1126" s="10">
        <v>0</v>
      </c>
      <c r="Q1126" s="10">
        <v>0</v>
      </c>
      <c r="R1126" s="10">
        <v>-89624</v>
      </c>
      <c r="S1126" s="10">
        <v>-89624</v>
      </c>
      <c r="T1126" s="10">
        <v>-87731</v>
      </c>
      <c r="U1126" s="10">
        <v>-58128</v>
      </c>
      <c r="V1126" s="10">
        <v>-89624</v>
      </c>
      <c r="W1126" s="10">
        <v>-85474.44</v>
      </c>
      <c r="X1126" s="10">
        <v>874</v>
      </c>
      <c r="Y1126" s="10">
        <v>50578</v>
      </c>
      <c r="Z1126" s="10">
        <v>26392</v>
      </c>
      <c r="AA1126" s="10">
        <v>111904</v>
      </c>
      <c r="AB1126" s="10">
        <v>174557</v>
      </c>
      <c r="AC1126" s="10">
        <v>60140</v>
      </c>
      <c r="AD1126" s="10">
        <v>6639</v>
      </c>
      <c r="AE1126" s="10">
        <v>342653</v>
      </c>
      <c r="AF1126" s="10">
        <v>253404</v>
      </c>
      <c r="AG1126" s="10">
        <v>198835</v>
      </c>
      <c r="AH1126" s="10">
        <v>1147</v>
      </c>
      <c r="AI1126" s="11">
        <v>0</v>
      </c>
      <c r="AJ1126" s="11">
        <v>0.27</v>
      </c>
      <c r="AK1126" s="11">
        <v>0.3</v>
      </c>
      <c r="AL1126" s="12">
        <v>91.93</v>
      </c>
      <c r="AM1126" s="12">
        <v>417.4</v>
      </c>
      <c r="AN1126" s="13">
        <v>10.59</v>
      </c>
      <c r="AO1126" s="14">
        <v>87.63</v>
      </c>
      <c r="AP1126" s="14">
        <v>92.3</v>
      </c>
      <c r="AQ1126" s="15">
        <v>0.1</v>
      </c>
      <c r="AR1126" s="16">
        <v>-26.16</v>
      </c>
      <c r="AS1126" s="14">
        <v>-339.59</v>
      </c>
      <c r="AT1126" s="14">
        <v>-28.95</v>
      </c>
      <c r="AU1126" s="6">
        <v>-35.369999999999997</v>
      </c>
      <c r="AV1126" s="15">
        <v>-3.45</v>
      </c>
      <c r="AW1126" s="15">
        <v>0.18</v>
      </c>
    </row>
    <row r="1127" spans="2:49" x14ac:dyDescent="0.25">
      <c r="B1127" s="6" t="s">
        <v>2608</v>
      </c>
      <c r="C1127" s="6" t="s">
        <v>466</v>
      </c>
      <c r="D1127" s="6" t="s">
        <v>57</v>
      </c>
      <c r="E1127" s="7">
        <v>82108</v>
      </c>
      <c r="F1127" s="6" t="s">
        <v>58</v>
      </c>
      <c r="G1127" s="6" t="s">
        <v>59</v>
      </c>
      <c r="H1127" s="6" t="s">
        <v>66</v>
      </c>
      <c r="I1127" s="8">
        <v>5</v>
      </c>
      <c r="J1127" s="8">
        <f t="shared" si="50"/>
        <v>9</v>
      </c>
      <c r="K1127" s="6" t="s">
        <v>61</v>
      </c>
      <c r="L1127" s="9">
        <v>42468</v>
      </c>
      <c r="M1127" s="10">
        <v>309336</v>
      </c>
      <c r="N1127" s="10">
        <v>309336</v>
      </c>
      <c r="O1127" s="10">
        <v>0</v>
      </c>
      <c r="P1127" s="10">
        <v>110</v>
      </c>
      <c r="Q1127" s="10">
        <v>110</v>
      </c>
      <c r="R1127" s="10">
        <v>413</v>
      </c>
      <c r="S1127" s="10">
        <v>413</v>
      </c>
      <c r="T1127" s="10">
        <v>523</v>
      </c>
      <c r="U1127" s="10">
        <v>14563</v>
      </c>
      <c r="V1127" s="10">
        <v>523</v>
      </c>
      <c r="W1127" s="10">
        <v>-4823.66</v>
      </c>
      <c r="X1127" s="10">
        <v>217950</v>
      </c>
      <c r="Y1127" s="10">
        <v>55926</v>
      </c>
      <c r="Z1127" s="10">
        <v>20049</v>
      </c>
      <c r="AA1127" s="10">
        <v>47379</v>
      </c>
      <c r="AB1127" s="10">
        <v>126015</v>
      </c>
      <c r="AC1127" s="10">
        <v>91386</v>
      </c>
      <c r="AD1127" s="10">
        <v>5000</v>
      </c>
      <c r="AE1127" s="10">
        <v>100978</v>
      </c>
      <c r="AF1127" s="10">
        <v>25738</v>
      </c>
      <c r="AG1127" s="10">
        <v>162024</v>
      </c>
      <c r="AH1127" s="10">
        <v>0</v>
      </c>
      <c r="AI1127" s="11">
        <v>0.97</v>
      </c>
      <c r="AJ1127" s="11">
        <v>1.0900000000000001</v>
      </c>
      <c r="AK1127" s="11">
        <v>1.0900000000000001</v>
      </c>
      <c r="AL1127" s="12">
        <v>9.27</v>
      </c>
      <c r="AM1127" s="12">
        <v>98.17</v>
      </c>
      <c r="AN1127" s="13">
        <v>0</v>
      </c>
      <c r="AO1127" s="14">
        <v>68.44</v>
      </c>
      <c r="AP1127" s="14">
        <v>80.150000000000006</v>
      </c>
      <c r="AQ1127" s="15">
        <v>0.78</v>
      </c>
      <c r="AR1127" s="16">
        <v>0.41</v>
      </c>
      <c r="AS1127" s="14">
        <v>2.06</v>
      </c>
      <c r="AT1127" s="14">
        <v>0.13</v>
      </c>
      <c r="AU1127" s="6">
        <v>1.6</v>
      </c>
      <c r="AV1127" s="15">
        <v>6.46</v>
      </c>
      <c r="AW1127" s="15">
        <v>0.74</v>
      </c>
    </row>
    <row r="1128" spans="2:49" x14ac:dyDescent="0.25">
      <c r="B1128" s="6" t="s">
        <v>2609</v>
      </c>
      <c r="C1128" s="6" t="s">
        <v>2610</v>
      </c>
      <c r="D1128" s="6" t="s">
        <v>2611</v>
      </c>
      <c r="E1128" s="7">
        <v>82451</v>
      </c>
      <c r="F1128" s="6" t="s">
        <v>58</v>
      </c>
      <c r="G1128" s="6" t="s">
        <v>59</v>
      </c>
      <c r="H1128" s="6" t="s">
        <v>66</v>
      </c>
      <c r="I1128" s="8" t="s">
        <v>60</v>
      </c>
      <c r="J1128" s="8" t="s">
        <v>60</v>
      </c>
      <c r="K1128" s="6" t="s">
        <v>61</v>
      </c>
      <c r="L1128" s="9">
        <v>39595</v>
      </c>
      <c r="M1128" s="10">
        <v>309246</v>
      </c>
      <c r="N1128" s="10">
        <v>309249</v>
      </c>
      <c r="O1128" s="10">
        <v>3</v>
      </c>
      <c r="P1128" s="10">
        <v>1</v>
      </c>
      <c r="Q1128" s="10">
        <v>1</v>
      </c>
      <c r="R1128" s="10">
        <v>-65314</v>
      </c>
      <c r="S1128" s="10">
        <v>-65314</v>
      </c>
      <c r="T1128" s="10">
        <v>-58613</v>
      </c>
      <c r="U1128" s="10">
        <v>-25142</v>
      </c>
      <c r="V1128" s="10">
        <v>-65313</v>
      </c>
      <c r="W1128" s="10">
        <v>-45502.78</v>
      </c>
      <c r="X1128" s="10">
        <v>0</v>
      </c>
      <c r="Y1128" s="10">
        <v>38542</v>
      </c>
      <c r="Z1128" s="10">
        <v>-78475</v>
      </c>
      <c r="AA1128" s="10">
        <v>61348</v>
      </c>
      <c r="AB1128" s="10">
        <v>137526</v>
      </c>
      <c r="AC1128" s="10">
        <v>0</v>
      </c>
      <c r="AD1128" s="10">
        <v>6639</v>
      </c>
      <c r="AE1128" s="10">
        <v>83022</v>
      </c>
      <c r="AF1128" s="10">
        <v>33767</v>
      </c>
      <c r="AG1128" s="10">
        <v>270704</v>
      </c>
      <c r="AH1128" s="10">
        <v>309246</v>
      </c>
      <c r="AI1128" s="11">
        <v>0.02</v>
      </c>
      <c r="AJ1128" s="11">
        <v>7.0000000000000007E-2</v>
      </c>
      <c r="AK1128" s="11">
        <v>0.33</v>
      </c>
      <c r="AL1128" s="12">
        <v>8.2899999999999991</v>
      </c>
      <c r="AM1128" s="12">
        <v>186.99</v>
      </c>
      <c r="AN1128" s="13">
        <v>42.29</v>
      </c>
      <c r="AO1128" s="14">
        <v>169.36</v>
      </c>
      <c r="AP1128" s="14">
        <v>194.52</v>
      </c>
      <c r="AQ1128" s="15">
        <v>-2.3199999999999998</v>
      </c>
      <c r="AR1128" s="16">
        <v>-78.67</v>
      </c>
      <c r="AS1128" s="14">
        <v>-83.23</v>
      </c>
      <c r="AT1128" s="14">
        <v>-21.12</v>
      </c>
      <c r="AU1128" s="6">
        <v>-193.43</v>
      </c>
      <c r="AV1128" s="15">
        <v>-8.16</v>
      </c>
      <c r="AW1128" s="15">
        <v>0.69</v>
      </c>
    </row>
    <row r="1129" spans="2:49" x14ac:dyDescent="0.25">
      <c r="B1129" s="6" t="s">
        <v>2612</v>
      </c>
      <c r="C1129" s="6" t="s">
        <v>2613</v>
      </c>
      <c r="D1129" s="6" t="s">
        <v>89</v>
      </c>
      <c r="E1129" s="7">
        <v>91701</v>
      </c>
      <c r="F1129" s="6" t="s">
        <v>89</v>
      </c>
      <c r="G1129" s="6" t="s">
        <v>90</v>
      </c>
      <c r="H1129" s="6" t="s">
        <v>81</v>
      </c>
      <c r="I1129" s="8">
        <v>0</v>
      </c>
      <c r="J1129" s="8">
        <f t="shared" ref="J1129:J1134" si="51">IF(I1129=0,0,IF(I1129=1,1,IF(I1129=2,2,(IF(I1129=3,4,IF(I1129=5,9,IF(I1129=10,24,IF(I1129=25,49,IF(I1129=50,99,"X")))))))))</f>
        <v>0</v>
      </c>
      <c r="K1129" s="6" t="s">
        <v>61</v>
      </c>
      <c r="L1129" s="9">
        <v>41934</v>
      </c>
      <c r="M1129" s="10">
        <v>309063</v>
      </c>
      <c r="N1129" s="10">
        <v>309063</v>
      </c>
      <c r="O1129" s="10">
        <v>0</v>
      </c>
      <c r="P1129" s="10">
        <v>0</v>
      </c>
      <c r="Q1129" s="10">
        <v>0</v>
      </c>
      <c r="R1129" s="10">
        <v>-23868</v>
      </c>
      <c r="S1129" s="10">
        <v>-23868</v>
      </c>
      <c r="T1129" s="10">
        <v>-23868</v>
      </c>
      <c r="U1129" s="10">
        <v>-22546</v>
      </c>
      <c r="V1129" s="10">
        <v>-23868</v>
      </c>
      <c r="W1129" s="10">
        <v>-21285.18</v>
      </c>
      <c r="X1129" s="10">
        <v>4</v>
      </c>
      <c r="Y1129" s="10">
        <v>-13298</v>
      </c>
      <c r="Z1129" s="10">
        <v>4737</v>
      </c>
      <c r="AA1129" s="10">
        <v>63224</v>
      </c>
      <c r="AB1129" s="10">
        <v>140618</v>
      </c>
      <c r="AC1129" s="10">
        <v>821</v>
      </c>
      <c r="AD1129" s="10">
        <v>5000</v>
      </c>
      <c r="AE1129" s="10">
        <v>47664</v>
      </c>
      <c r="AF1129" s="10">
        <v>3473</v>
      </c>
      <c r="AG1129" s="10">
        <v>321540</v>
      </c>
      <c r="AH1129" s="10">
        <v>308238</v>
      </c>
      <c r="AI1129" s="11">
        <v>0.42</v>
      </c>
      <c r="AJ1129" s="11">
        <v>1.01</v>
      </c>
      <c r="AK1129" s="11">
        <v>1.0900000000000001</v>
      </c>
      <c r="AL1129" s="12">
        <v>27.63</v>
      </c>
      <c r="AM1129" s="12">
        <v>45.44</v>
      </c>
      <c r="AN1129" s="13">
        <v>3.81</v>
      </c>
      <c r="AO1129" s="14">
        <v>85.36</v>
      </c>
      <c r="AP1129" s="14">
        <v>90.06</v>
      </c>
      <c r="AQ1129" s="15">
        <v>1.36</v>
      </c>
      <c r="AR1129" s="16">
        <v>-50.08</v>
      </c>
      <c r="AS1129" s="14">
        <v>-503.86</v>
      </c>
      <c r="AT1129" s="14">
        <v>-7.72</v>
      </c>
      <c r="AU1129" s="6">
        <v>-687.24</v>
      </c>
      <c r="AV1129" s="15">
        <v>-4.58</v>
      </c>
      <c r="AW1129" s="15">
        <v>1.01</v>
      </c>
    </row>
    <row r="1130" spans="2:49" x14ac:dyDescent="0.25">
      <c r="B1130" s="6" t="s">
        <v>2614</v>
      </c>
      <c r="C1130" s="6" t="s">
        <v>2615</v>
      </c>
      <c r="D1130" s="6" t="s">
        <v>469</v>
      </c>
      <c r="E1130" s="7" t="s">
        <v>470</v>
      </c>
      <c r="F1130" s="6" t="s">
        <v>219</v>
      </c>
      <c r="G1130" s="6" t="s">
        <v>220</v>
      </c>
      <c r="H1130" s="6" t="s">
        <v>81</v>
      </c>
      <c r="I1130" s="8">
        <v>1</v>
      </c>
      <c r="J1130" s="8">
        <f t="shared" si="51"/>
        <v>1</v>
      </c>
      <c r="K1130" s="6" t="s">
        <v>61</v>
      </c>
      <c r="L1130" s="9">
        <v>39554</v>
      </c>
      <c r="M1130" s="10">
        <v>308984</v>
      </c>
      <c r="N1130" s="10">
        <v>308984</v>
      </c>
      <c r="O1130" s="10">
        <v>0</v>
      </c>
      <c r="P1130" s="10">
        <v>0</v>
      </c>
      <c r="Q1130" s="10">
        <v>0</v>
      </c>
      <c r="R1130" s="10">
        <v>-6979</v>
      </c>
      <c r="S1130" s="10">
        <v>-6979</v>
      </c>
      <c r="T1130" s="10">
        <v>-6979</v>
      </c>
      <c r="U1130" s="10">
        <v>-6979</v>
      </c>
      <c r="V1130" s="10">
        <v>-6979</v>
      </c>
      <c r="W1130" s="10">
        <v>-99.06</v>
      </c>
      <c r="X1130" s="10">
        <v>56425</v>
      </c>
      <c r="Y1130" s="10">
        <v>3280</v>
      </c>
      <c r="Z1130" s="10">
        <v>-310273</v>
      </c>
      <c r="AA1130" s="10">
        <v>13147</v>
      </c>
      <c r="AB1130" s="10">
        <v>184849</v>
      </c>
      <c r="AC1130" s="10">
        <v>101434</v>
      </c>
      <c r="AD1130" s="10">
        <v>6639</v>
      </c>
      <c r="AE1130" s="10">
        <v>328306</v>
      </c>
      <c r="AF1130" s="10">
        <v>39244</v>
      </c>
      <c r="AG1130" s="10">
        <v>204270</v>
      </c>
      <c r="AH1130" s="10">
        <v>151125</v>
      </c>
      <c r="AI1130" s="11">
        <v>0.01</v>
      </c>
      <c r="AJ1130" s="11">
        <v>0.45</v>
      </c>
      <c r="AK1130" s="11">
        <v>0.45</v>
      </c>
      <c r="AL1130" s="12">
        <v>329.42</v>
      </c>
      <c r="AM1130" s="12">
        <v>749.18</v>
      </c>
      <c r="AN1130" s="13">
        <v>0.69</v>
      </c>
      <c r="AO1130" s="14">
        <v>193.78</v>
      </c>
      <c r="AP1130" s="14">
        <v>194.51</v>
      </c>
      <c r="AQ1130" s="15">
        <v>-7.91</v>
      </c>
      <c r="AR1130" s="16">
        <v>-2.13</v>
      </c>
      <c r="AS1130" s="14">
        <v>-2.25</v>
      </c>
      <c r="AT1130" s="14">
        <v>-2.2599999999999998</v>
      </c>
      <c r="AU1130" s="6">
        <v>-17.78</v>
      </c>
      <c r="AV1130" s="15">
        <v>0.18</v>
      </c>
      <c r="AW1130" s="15">
        <v>0.55000000000000004</v>
      </c>
    </row>
    <row r="1131" spans="2:49" x14ac:dyDescent="0.25">
      <c r="B1131" s="6" t="s">
        <v>2616</v>
      </c>
      <c r="C1131" s="6" t="s">
        <v>2617</v>
      </c>
      <c r="D1131" s="6" t="s">
        <v>274</v>
      </c>
      <c r="E1131" s="7">
        <v>92901</v>
      </c>
      <c r="F1131" s="6" t="s">
        <v>274</v>
      </c>
      <c r="G1131" s="6" t="s">
        <v>90</v>
      </c>
      <c r="H1131" s="6" t="s">
        <v>53</v>
      </c>
      <c r="I1131" s="8">
        <v>10</v>
      </c>
      <c r="J1131" s="8">
        <f t="shared" si="51"/>
        <v>24</v>
      </c>
      <c r="K1131" s="6" t="s">
        <v>61</v>
      </c>
      <c r="L1131" s="9">
        <v>37553</v>
      </c>
      <c r="M1131" s="10">
        <v>308799</v>
      </c>
      <c r="N1131" s="10">
        <v>308962</v>
      </c>
      <c r="O1131" s="10">
        <v>163</v>
      </c>
      <c r="P1131" s="10">
        <v>648</v>
      </c>
      <c r="Q1131" s="10">
        <v>648</v>
      </c>
      <c r="R1131" s="10">
        <v>2332</v>
      </c>
      <c r="S1131" s="10">
        <v>2332</v>
      </c>
      <c r="T1131" s="10">
        <v>2980</v>
      </c>
      <c r="U1131" s="10">
        <v>19841</v>
      </c>
      <c r="V1131" s="10">
        <v>2980</v>
      </c>
      <c r="W1131" s="10">
        <v>-14338.5</v>
      </c>
      <c r="X1131" s="10">
        <v>-40</v>
      </c>
      <c r="Y1131" s="10">
        <v>130093</v>
      </c>
      <c r="Z1131" s="10">
        <v>92675</v>
      </c>
      <c r="AA1131" s="10">
        <v>154648</v>
      </c>
      <c r="AB1131" s="10">
        <v>149059</v>
      </c>
      <c r="AC1131" s="10">
        <v>40</v>
      </c>
      <c r="AD1131" s="10">
        <v>13278</v>
      </c>
      <c r="AE1131" s="10">
        <v>279050</v>
      </c>
      <c r="AF1131" s="10">
        <v>233597</v>
      </c>
      <c r="AG1131" s="10">
        <v>178666</v>
      </c>
      <c r="AH1131" s="10">
        <v>308799</v>
      </c>
      <c r="AI1131" s="11">
        <v>0.16</v>
      </c>
      <c r="AJ1131" s="11">
        <v>0.56000000000000005</v>
      </c>
      <c r="AK1131" s="11">
        <v>0.71</v>
      </c>
      <c r="AL1131" s="12">
        <v>29.84</v>
      </c>
      <c r="AM1131" s="12">
        <v>129.36000000000001</v>
      </c>
      <c r="AN1131" s="13">
        <v>10.9</v>
      </c>
      <c r="AO1131" s="14">
        <v>23.01</v>
      </c>
      <c r="AP1131" s="14">
        <v>66.790000000000006</v>
      </c>
      <c r="AQ1131" s="15">
        <v>0.4</v>
      </c>
      <c r="AR1131" s="16">
        <v>0.84</v>
      </c>
      <c r="AS1131" s="14">
        <v>2.52</v>
      </c>
      <c r="AT1131" s="14">
        <v>0.76</v>
      </c>
      <c r="AU1131" s="6">
        <v>1</v>
      </c>
      <c r="AV1131" s="15">
        <v>0.53</v>
      </c>
      <c r="AW1131" s="15">
        <v>0.27</v>
      </c>
    </row>
    <row r="1132" spans="2:49" x14ac:dyDescent="0.25">
      <c r="B1132" s="6" t="s">
        <v>2618</v>
      </c>
      <c r="C1132" s="6">
        <v>360</v>
      </c>
      <c r="D1132" s="6" t="s">
        <v>2619</v>
      </c>
      <c r="E1132" s="7" t="s">
        <v>2620</v>
      </c>
      <c r="F1132" s="6" t="s">
        <v>1933</v>
      </c>
      <c r="G1132" s="6" t="s">
        <v>76</v>
      </c>
      <c r="H1132" s="6" t="s">
        <v>66</v>
      </c>
      <c r="I1132" s="8">
        <v>10</v>
      </c>
      <c r="J1132" s="8">
        <f t="shared" si="51"/>
        <v>24</v>
      </c>
      <c r="K1132" s="6" t="s">
        <v>61</v>
      </c>
      <c r="L1132" s="9">
        <v>35458</v>
      </c>
      <c r="M1132" s="10">
        <v>308425</v>
      </c>
      <c r="N1132" s="10">
        <v>308425</v>
      </c>
      <c r="O1132" s="10">
        <v>0</v>
      </c>
      <c r="P1132" s="10">
        <v>0</v>
      </c>
      <c r="Q1132" s="10">
        <v>0</v>
      </c>
      <c r="R1132" s="10">
        <v>-13153</v>
      </c>
      <c r="S1132" s="10">
        <v>-13153</v>
      </c>
      <c r="T1132" s="10">
        <v>-13153</v>
      </c>
      <c r="U1132" s="10">
        <v>-3201</v>
      </c>
      <c r="V1132" s="10">
        <v>-13153</v>
      </c>
      <c r="W1132" s="10">
        <v>-21826.38</v>
      </c>
      <c r="X1132" s="10">
        <v>0</v>
      </c>
      <c r="Y1132" s="10">
        <v>147381</v>
      </c>
      <c r="Z1132" s="10">
        <v>104755</v>
      </c>
      <c r="AA1132" s="10">
        <v>171590</v>
      </c>
      <c r="AB1132" s="10">
        <v>126703</v>
      </c>
      <c r="AC1132" s="10">
        <v>0</v>
      </c>
      <c r="AD1132" s="10">
        <v>6672</v>
      </c>
      <c r="AE1132" s="10">
        <v>125467</v>
      </c>
      <c r="AF1132" s="10">
        <v>5779</v>
      </c>
      <c r="AG1132" s="10">
        <v>161044</v>
      </c>
      <c r="AH1132" s="10">
        <v>308425</v>
      </c>
      <c r="AI1132" s="11">
        <v>6.18</v>
      </c>
      <c r="AJ1132" s="11">
        <v>7.37</v>
      </c>
      <c r="AK1132" s="11">
        <v>7.61</v>
      </c>
      <c r="AL1132" s="12">
        <v>21.85</v>
      </c>
      <c r="AM1132" s="12">
        <v>35.15</v>
      </c>
      <c r="AN1132" s="13">
        <v>4.43</v>
      </c>
      <c r="AO1132" s="14">
        <v>12.53</v>
      </c>
      <c r="AP1132" s="14">
        <v>16.510000000000002</v>
      </c>
      <c r="AQ1132" s="15">
        <v>18.13</v>
      </c>
      <c r="AR1132" s="16">
        <v>-10.48</v>
      </c>
      <c r="AS1132" s="14">
        <v>-12.56</v>
      </c>
      <c r="AT1132" s="14">
        <v>-4.26</v>
      </c>
      <c r="AU1132" s="6">
        <v>-227.6</v>
      </c>
      <c r="AV1132" s="15">
        <v>0.19</v>
      </c>
      <c r="AW1132" s="15">
        <v>0.72</v>
      </c>
    </row>
    <row r="1133" spans="2:49" x14ac:dyDescent="0.25">
      <c r="B1133" s="6" t="s">
        <v>2621</v>
      </c>
      <c r="C1133" s="6" t="s">
        <v>2622</v>
      </c>
      <c r="D1133" s="6" t="s">
        <v>1352</v>
      </c>
      <c r="E1133" s="7" t="s">
        <v>2133</v>
      </c>
      <c r="F1133" s="6" t="s">
        <v>1352</v>
      </c>
      <c r="G1133" s="6" t="s">
        <v>52</v>
      </c>
      <c r="H1133" s="6" t="s">
        <v>81</v>
      </c>
      <c r="I1133" s="8">
        <v>10</v>
      </c>
      <c r="J1133" s="8">
        <f t="shared" si="51"/>
        <v>24</v>
      </c>
      <c r="K1133" s="6" t="s">
        <v>61</v>
      </c>
      <c r="L1133" s="9">
        <v>38427</v>
      </c>
      <c r="M1133" s="10">
        <v>308196</v>
      </c>
      <c r="N1133" s="10">
        <v>308196</v>
      </c>
      <c r="O1133" s="10">
        <v>0</v>
      </c>
      <c r="P1133" s="10">
        <v>0</v>
      </c>
      <c r="Q1133" s="10">
        <v>0</v>
      </c>
      <c r="R1133" s="10">
        <v>-93529</v>
      </c>
      <c r="S1133" s="10">
        <v>-93529</v>
      </c>
      <c r="T1133" s="10">
        <v>-93529</v>
      </c>
      <c r="U1133" s="10">
        <v>-93529</v>
      </c>
      <c r="V1133" s="10">
        <v>-93529</v>
      </c>
      <c r="W1133" s="10">
        <v>-81720.759999999995</v>
      </c>
      <c r="X1133" s="10">
        <v>0</v>
      </c>
      <c r="Y1133" s="10">
        <v>7284</v>
      </c>
      <c r="Z1133" s="10">
        <v>-225722</v>
      </c>
      <c r="AA1133" s="10">
        <v>136500</v>
      </c>
      <c r="AB1133" s="10">
        <v>273749</v>
      </c>
      <c r="AC1133" s="10">
        <v>0</v>
      </c>
      <c r="AD1133" s="10">
        <v>6639</v>
      </c>
      <c r="AE1133" s="10">
        <v>511022</v>
      </c>
      <c r="AF1133" s="10">
        <v>429205</v>
      </c>
      <c r="AG1133" s="10">
        <v>300912</v>
      </c>
      <c r="AH1133" s="10">
        <v>308196</v>
      </c>
      <c r="AI1133" s="11">
        <v>0.02</v>
      </c>
      <c r="AJ1133" s="11">
        <v>0.16</v>
      </c>
      <c r="AK1133" s="11">
        <v>0.23</v>
      </c>
      <c r="AL1133" s="12">
        <v>53.65</v>
      </c>
      <c r="AM1133" s="12">
        <v>407.51</v>
      </c>
      <c r="AN1133" s="13">
        <v>30.43</v>
      </c>
      <c r="AO1133" s="14">
        <v>66.66</v>
      </c>
      <c r="AP1133" s="14">
        <v>144.16999999999999</v>
      </c>
      <c r="AQ1133" s="15">
        <v>-0.53</v>
      </c>
      <c r="AR1133" s="16">
        <v>-18.3</v>
      </c>
      <c r="AS1133" s="14">
        <v>-41.44</v>
      </c>
      <c r="AT1133" s="14">
        <v>-30.35</v>
      </c>
      <c r="AU1133" s="6">
        <v>-21.79</v>
      </c>
      <c r="AV1133" s="15">
        <v>-3.21</v>
      </c>
      <c r="AW1133" s="15">
        <v>0.08</v>
      </c>
    </row>
    <row r="1134" spans="2:49" x14ac:dyDescent="0.25">
      <c r="B1134" s="6" t="s">
        <v>2623</v>
      </c>
      <c r="C1134" s="6" t="s">
        <v>403</v>
      </c>
      <c r="D1134" s="6" t="s">
        <v>89</v>
      </c>
      <c r="E1134" s="7">
        <v>91701</v>
      </c>
      <c r="F1134" s="6" t="s">
        <v>89</v>
      </c>
      <c r="G1134" s="6" t="s">
        <v>90</v>
      </c>
      <c r="H1134" s="6" t="s">
        <v>71</v>
      </c>
      <c r="I1134" s="8">
        <v>2</v>
      </c>
      <c r="J1134" s="8">
        <f t="shared" si="51"/>
        <v>2</v>
      </c>
      <c r="K1134" s="6" t="s">
        <v>61</v>
      </c>
      <c r="L1134" s="9">
        <v>38213</v>
      </c>
      <c r="M1134" s="10">
        <v>308094</v>
      </c>
      <c r="N1134" s="10">
        <v>308094</v>
      </c>
      <c r="O1134" s="10">
        <v>0</v>
      </c>
      <c r="P1134" s="10">
        <v>18049</v>
      </c>
      <c r="Q1134" s="10">
        <v>18049</v>
      </c>
      <c r="R1134" s="10">
        <v>58164</v>
      </c>
      <c r="S1134" s="10">
        <v>58164</v>
      </c>
      <c r="T1134" s="10">
        <v>77248</v>
      </c>
      <c r="U1134" s="10">
        <v>130471</v>
      </c>
      <c r="V1134" s="10">
        <v>76213</v>
      </c>
      <c r="W1134" s="10">
        <v>-18070.48</v>
      </c>
      <c r="X1134" s="10">
        <v>-71</v>
      </c>
      <c r="Y1134" s="10">
        <v>159210</v>
      </c>
      <c r="Z1134" s="10">
        <v>439254</v>
      </c>
      <c r="AA1134" s="10">
        <v>77944</v>
      </c>
      <c r="AB1134" s="10">
        <v>72272</v>
      </c>
      <c r="AC1134" s="10">
        <v>71</v>
      </c>
      <c r="AD1134" s="10">
        <v>6639</v>
      </c>
      <c r="AE1134" s="10">
        <v>1337841</v>
      </c>
      <c r="AF1134" s="10">
        <v>1233400</v>
      </c>
      <c r="AG1134" s="10">
        <v>148813</v>
      </c>
      <c r="AH1134" s="10">
        <v>308094</v>
      </c>
      <c r="AI1134" s="11">
        <v>0.06</v>
      </c>
      <c r="AJ1134" s="11">
        <v>0.12</v>
      </c>
      <c r="AK1134" s="11">
        <v>0.12</v>
      </c>
      <c r="AL1134" s="12">
        <v>57.63</v>
      </c>
      <c r="AM1134" s="12">
        <v>2077.2600000000002</v>
      </c>
      <c r="AN1134" s="13">
        <v>0.05</v>
      </c>
      <c r="AO1134" s="14">
        <v>64.209999999999994</v>
      </c>
      <c r="AP1134" s="14">
        <v>67.17</v>
      </c>
      <c r="AQ1134" s="15">
        <v>0.36</v>
      </c>
      <c r="AR1134" s="16">
        <v>4.3499999999999996</v>
      </c>
      <c r="AS1134" s="14">
        <v>13.24</v>
      </c>
      <c r="AT1134" s="14">
        <v>18.88</v>
      </c>
      <c r="AU1134" s="6">
        <v>4.72</v>
      </c>
      <c r="AV1134" s="15">
        <v>2.04</v>
      </c>
      <c r="AW1134" s="15">
        <v>0.21</v>
      </c>
    </row>
    <row r="1135" spans="2:49" x14ac:dyDescent="0.25">
      <c r="B1135" s="6" t="s">
        <v>2624</v>
      </c>
      <c r="C1135" s="6">
        <v>583</v>
      </c>
      <c r="D1135" s="6" t="s">
        <v>2625</v>
      </c>
      <c r="E1135" s="7">
        <v>92508</v>
      </c>
      <c r="F1135" s="6" t="s">
        <v>301</v>
      </c>
      <c r="G1135" s="6" t="s">
        <v>90</v>
      </c>
      <c r="H1135" s="6" t="s">
        <v>81</v>
      </c>
      <c r="I1135" s="8" t="s">
        <v>60</v>
      </c>
      <c r="J1135" s="8" t="s">
        <v>60</v>
      </c>
      <c r="K1135" s="6" t="s">
        <v>61</v>
      </c>
      <c r="L1135" s="9">
        <v>42916</v>
      </c>
      <c r="M1135" s="10">
        <v>307711</v>
      </c>
      <c r="N1135" s="10">
        <v>308032</v>
      </c>
      <c r="O1135" s="10">
        <v>321</v>
      </c>
      <c r="P1135" s="10">
        <v>3386</v>
      </c>
      <c r="Q1135" s="10">
        <v>3386</v>
      </c>
      <c r="R1135" s="10">
        <v>11906</v>
      </c>
      <c r="S1135" s="10">
        <v>11906</v>
      </c>
      <c r="T1135" s="10">
        <v>17034</v>
      </c>
      <c r="U1135" s="10">
        <v>22629</v>
      </c>
      <c r="V1135" s="10">
        <v>15292</v>
      </c>
      <c r="W1135" s="10">
        <v>9038.68</v>
      </c>
      <c r="X1135" s="10">
        <v>1108</v>
      </c>
      <c r="Y1135" s="10">
        <v>23313</v>
      </c>
      <c r="Z1135" s="10">
        <v>20928</v>
      </c>
      <c r="AA1135" s="10">
        <v>0</v>
      </c>
      <c r="AB1135" s="10">
        <v>2788</v>
      </c>
      <c r="AC1135" s="10">
        <v>6892</v>
      </c>
      <c r="AD1135" s="10">
        <v>5000</v>
      </c>
      <c r="AE1135" s="10">
        <v>83321</v>
      </c>
      <c r="AF1135" s="10">
        <v>18821</v>
      </c>
      <c r="AG1135" s="10">
        <v>277506</v>
      </c>
      <c r="AH1135" s="10">
        <v>299711</v>
      </c>
      <c r="AI1135" s="11">
        <v>0.23</v>
      </c>
      <c r="AJ1135" s="11">
        <v>1.65</v>
      </c>
      <c r="AK1135" s="11">
        <v>1.65</v>
      </c>
      <c r="AL1135" s="12">
        <v>65.06</v>
      </c>
      <c r="AM1135" s="12">
        <v>49.53</v>
      </c>
      <c r="AN1135" s="13">
        <v>0</v>
      </c>
      <c r="AO1135" s="14">
        <v>46.96</v>
      </c>
      <c r="AP1135" s="14">
        <v>74.88</v>
      </c>
      <c r="AQ1135" s="15">
        <v>1.1100000000000001</v>
      </c>
      <c r="AR1135" s="16">
        <v>14.29</v>
      </c>
      <c r="AS1135" s="14">
        <v>56.89</v>
      </c>
      <c r="AT1135" s="14">
        <v>3.87</v>
      </c>
      <c r="AU1135" s="6">
        <v>63.26</v>
      </c>
      <c r="AV1135" s="15">
        <v>2.89</v>
      </c>
      <c r="AW1135" s="15">
        <v>1.02</v>
      </c>
    </row>
    <row r="1136" spans="2:49" x14ac:dyDescent="0.25">
      <c r="B1136" s="6" t="s">
        <v>2626</v>
      </c>
      <c r="C1136" s="6" t="s">
        <v>2627</v>
      </c>
      <c r="D1136" s="6" t="s">
        <v>2628</v>
      </c>
      <c r="E1136" s="7" t="s">
        <v>2629</v>
      </c>
      <c r="F1136" s="6" t="s">
        <v>255</v>
      </c>
      <c r="G1136" s="6" t="s">
        <v>52</v>
      </c>
      <c r="H1136" s="6" t="s">
        <v>53</v>
      </c>
      <c r="I1136" s="8">
        <v>5</v>
      </c>
      <c r="J1136" s="8">
        <f>IF(I1136=0,0,IF(I1136=1,1,IF(I1136=2,2,(IF(I1136=3,4,IF(I1136=5,9,IF(I1136=10,24,IF(I1136=25,49,IF(I1136=50,99,"X")))))))))</f>
        <v>9</v>
      </c>
      <c r="K1136" s="6" t="s">
        <v>61</v>
      </c>
      <c r="L1136" s="9">
        <v>40193</v>
      </c>
      <c r="M1136" s="10">
        <v>307641</v>
      </c>
      <c r="N1136" s="10">
        <v>307641</v>
      </c>
      <c r="O1136" s="10">
        <v>0</v>
      </c>
      <c r="P1136" s="10">
        <v>0</v>
      </c>
      <c r="Q1136" s="10">
        <v>0</v>
      </c>
      <c r="R1136" s="10">
        <v>-123218</v>
      </c>
      <c r="S1136" s="10">
        <v>-123218</v>
      </c>
      <c r="T1136" s="10">
        <v>-121884</v>
      </c>
      <c r="U1136" s="10">
        <v>-109385</v>
      </c>
      <c r="V1136" s="10">
        <v>-123218</v>
      </c>
      <c r="W1136" s="10">
        <v>-88153.96</v>
      </c>
      <c r="X1136" s="10">
        <v>-11944</v>
      </c>
      <c r="Y1136" s="10">
        <v>-36639</v>
      </c>
      <c r="Z1136" s="10">
        <v>-292870</v>
      </c>
      <c r="AA1136" s="10">
        <v>78322</v>
      </c>
      <c r="AB1136" s="10">
        <v>263214</v>
      </c>
      <c r="AC1136" s="10">
        <v>12322</v>
      </c>
      <c r="AD1136" s="10">
        <v>5000</v>
      </c>
      <c r="AE1136" s="10">
        <v>205474</v>
      </c>
      <c r="AF1136" s="10">
        <v>149998</v>
      </c>
      <c r="AG1136" s="10">
        <v>331958</v>
      </c>
      <c r="AH1136" s="10">
        <v>307263</v>
      </c>
      <c r="AI1136" s="11">
        <v>0.03</v>
      </c>
      <c r="AJ1136" s="11">
        <v>7.0000000000000007E-2</v>
      </c>
      <c r="AK1136" s="11">
        <v>0.12</v>
      </c>
      <c r="AL1136" s="12">
        <v>23.13</v>
      </c>
      <c r="AM1136" s="12">
        <v>500.58</v>
      </c>
      <c r="AN1136" s="13">
        <v>27.19</v>
      </c>
      <c r="AO1136" s="14">
        <v>232.98</v>
      </c>
      <c r="AP1136" s="14">
        <v>242.53</v>
      </c>
      <c r="AQ1136" s="15">
        <v>-1.95</v>
      </c>
      <c r="AR1136" s="16">
        <v>-59.97</v>
      </c>
      <c r="AS1136" s="14">
        <v>-42.07</v>
      </c>
      <c r="AT1136" s="14">
        <v>-40.049999999999997</v>
      </c>
      <c r="AU1136" s="6">
        <v>-82.15</v>
      </c>
      <c r="AV1136" s="15">
        <v>-7.76</v>
      </c>
      <c r="AW1136" s="15">
        <v>0.54</v>
      </c>
    </row>
    <row r="1137" spans="2:49" x14ac:dyDescent="0.25">
      <c r="B1137" s="6" t="s">
        <v>2630</v>
      </c>
      <c r="C1137" s="6" t="s">
        <v>2631</v>
      </c>
      <c r="D1137" s="6" t="s">
        <v>2632</v>
      </c>
      <c r="E1137" s="7">
        <v>93028</v>
      </c>
      <c r="F1137" s="6" t="s">
        <v>274</v>
      </c>
      <c r="G1137" s="6" t="s">
        <v>90</v>
      </c>
      <c r="H1137" s="6" t="s">
        <v>231</v>
      </c>
      <c r="I1137" s="8">
        <v>1</v>
      </c>
      <c r="J1137" s="8">
        <f>IF(I1137=0,0,IF(I1137=1,1,IF(I1137=2,2,(IF(I1137=3,4,IF(I1137=5,9,IF(I1137=10,24,IF(I1137=25,49,IF(I1137=50,99,"X")))))))))</f>
        <v>1</v>
      </c>
      <c r="K1137" s="6" t="s">
        <v>61</v>
      </c>
      <c r="L1137" s="9">
        <v>42920</v>
      </c>
      <c r="M1137" s="10">
        <v>307251</v>
      </c>
      <c r="N1137" s="10">
        <v>307539</v>
      </c>
      <c r="O1137" s="10">
        <v>288</v>
      </c>
      <c r="P1137" s="10">
        <v>0</v>
      </c>
      <c r="Q1137" s="10">
        <v>0</v>
      </c>
      <c r="R1137" s="10">
        <v>-25614</v>
      </c>
      <c r="S1137" s="10">
        <v>-25614</v>
      </c>
      <c r="T1137" s="10">
        <v>-23903</v>
      </c>
      <c r="U1137" s="10">
        <v>-8255</v>
      </c>
      <c r="V1137" s="10">
        <v>-25614</v>
      </c>
      <c r="W1137" s="10">
        <v>-26350.560000000001</v>
      </c>
      <c r="X1137" s="10">
        <v>21942</v>
      </c>
      <c r="Y1137" s="10">
        <v>7026</v>
      </c>
      <c r="Z1137" s="10">
        <v>43320</v>
      </c>
      <c r="AA1137" s="10">
        <v>15479</v>
      </c>
      <c r="AB1137" s="10">
        <v>85792</v>
      </c>
      <c r="AC1137" s="10">
        <v>0</v>
      </c>
      <c r="AD1137" s="10">
        <v>5000</v>
      </c>
      <c r="AE1137" s="10">
        <v>115724</v>
      </c>
      <c r="AF1137" s="10">
        <v>45452</v>
      </c>
      <c r="AG1137" s="10">
        <v>300225</v>
      </c>
      <c r="AH1137" s="10">
        <v>285309</v>
      </c>
      <c r="AI1137" s="11">
        <v>0.23</v>
      </c>
      <c r="AJ1137" s="11">
        <v>0.89</v>
      </c>
      <c r="AK1137" s="11">
        <v>0.97</v>
      </c>
      <c r="AL1137" s="12">
        <v>55.98</v>
      </c>
      <c r="AM1137" s="12">
        <v>86.7</v>
      </c>
      <c r="AN1137" s="13">
        <v>0</v>
      </c>
      <c r="AO1137" s="14">
        <v>62.48</v>
      </c>
      <c r="AP1137" s="14">
        <v>62.57</v>
      </c>
      <c r="AQ1137" s="15">
        <v>0.95</v>
      </c>
      <c r="AR1137" s="16">
        <v>-22.13</v>
      </c>
      <c r="AS1137" s="14">
        <v>-59.13</v>
      </c>
      <c r="AT1137" s="14">
        <v>-8.34</v>
      </c>
      <c r="AU1137" s="6">
        <v>-56.35</v>
      </c>
      <c r="AV1137" s="15">
        <v>-1.46</v>
      </c>
      <c r="AW1137" s="15">
        <v>0.48</v>
      </c>
    </row>
    <row r="1138" spans="2:49" x14ac:dyDescent="0.25">
      <c r="B1138" s="6" t="s">
        <v>2633</v>
      </c>
      <c r="C1138" s="6" t="s">
        <v>476</v>
      </c>
      <c r="D1138" s="6" t="s">
        <v>57</v>
      </c>
      <c r="E1138" s="7">
        <v>82108</v>
      </c>
      <c r="F1138" s="6" t="s">
        <v>58</v>
      </c>
      <c r="G1138" s="6" t="s">
        <v>59</v>
      </c>
      <c r="H1138" s="6" t="s">
        <v>81</v>
      </c>
      <c r="I1138" s="8">
        <v>10</v>
      </c>
      <c r="J1138" s="8">
        <f>IF(I1138=0,0,IF(I1138=1,1,IF(I1138=2,2,(IF(I1138=3,4,IF(I1138=5,9,IF(I1138=10,24,IF(I1138=25,49,IF(I1138=50,99,"X")))))))))</f>
        <v>24</v>
      </c>
      <c r="K1138" s="6" t="s">
        <v>61</v>
      </c>
      <c r="L1138" s="9">
        <v>43260</v>
      </c>
      <c r="M1138" s="10">
        <v>307320</v>
      </c>
      <c r="N1138" s="10">
        <v>307320</v>
      </c>
      <c r="O1138" s="10">
        <v>0</v>
      </c>
      <c r="P1138" s="10">
        <v>2085</v>
      </c>
      <c r="Q1138" s="10">
        <v>2085</v>
      </c>
      <c r="R1138" s="10">
        <v>7960</v>
      </c>
      <c r="S1138" s="10">
        <v>7960</v>
      </c>
      <c r="T1138" s="10">
        <v>10045</v>
      </c>
      <c r="U1138" s="10">
        <v>13401</v>
      </c>
      <c r="V1138" s="10">
        <v>10045</v>
      </c>
      <c r="W1138" s="10">
        <v>2599.64</v>
      </c>
      <c r="X1138" s="10">
        <v>0</v>
      </c>
      <c r="Y1138" s="10">
        <v>51917</v>
      </c>
      <c r="Z1138" s="10">
        <v>24138</v>
      </c>
      <c r="AA1138" s="10">
        <v>39284</v>
      </c>
      <c r="AB1138" s="10">
        <v>128588</v>
      </c>
      <c r="AC1138" s="10">
        <v>0</v>
      </c>
      <c r="AD1138" s="10">
        <v>5000</v>
      </c>
      <c r="AE1138" s="10">
        <v>99702</v>
      </c>
      <c r="AF1138" s="10">
        <v>34139</v>
      </c>
      <c r="AG1138" s="10">
        <v>255403</v>
      </c>
      <c r="AH1138" s="10">
        <v>307320</v>
      </c>
      <c r="AI1138" s="11">
        <v>0.16</v>
      </c>
      <c r="AJ1138" s="11">
        <v>0.87</v>
      </c>
      <c r="AK1138" s="11">
        <v>0.87</v>
      </c>
      <c r="AL1138" s="12">
        <v>62.99</v>
      </c>
      <c r="AM1138" s="12">
        <v>105.86</v>
      </c>
      <c r="AN1138" s="13">
        <v>0</v>
      </c>
      <c r="AO1138" s="14">
        <v>75.319999999999993</v>
      </c>
      <c r="AP1138" s="14">
        <v>75.790000000000006</v>
      </c>
      <c r="AQ1138" s="15">
        <v>0.71</v>
      </c>
      <c r="AR1138" s="16">
        <v>7.98</v>
      </c>
      <c r="AS1138" s="14">
        <v>32.979999999999997</v>
      </c>
      <c r="AT1138" s="14">
        <v>2.59</v>
      </c>
      <c r="AU1138" s="6">
        <v>23.32</v>
      </c>
      <c r="AV1138" s="15">
        <v>1.65</v>
      </c>
      <c r="AW1138" s="15">
        <v>0.81</v>
      </c>
    </row>
    <row r="1139" spans="2:49" x14ac:dyDescent="0.25">
      <c r="B1139" s="6" t="s">
        <v>2634</v>
      </c>
      <c r="C1139" s="6" t="s">
        <v>2635</v>
      </c>
      <c r="D1139" s="6" t="s">
        <v>84</v>
      </c>
      <c r="E1139" s="7">
        <v>82108</v>
      </c>
      <c r="F1139" s="6" t="s">
        <v>58</v>
      </c>
      <c r="G1139" s="6" t="s">
        <v>59</v>
      </c>
      <c r="H1139" s="6" t="s">
        <v>66</v>
      </c>
      <c r="I1139" s="8">
        <v>10</v>
      </c>
      <c r="J1139" s="8">
        <f>IF(I1139=0,0,IF(I1139=1,1,IF(I1139=2,2,(IF(I1139=3,4,IF(I1139=5,9,IF(I1139=10,24,IF(I1139=25,49,IF(I1139=50,99,"X")))))))))</f>
        <v>24</v>
      </c>
      <c r="K1139" s="6" t="s">
        <v>61</v>
      </c>
      <c r="L1139" s="9">
        <v>40240</v>
      </c>
      <c r="M1139" s="10">
        <v>307075</v>
      </c>
      <c r="N1139" s="10">
        <v>307075</v>
      </c>
      <c r="O1139" s="10">
        <v>0</v>
      </c>
      <c r="P1139" s="10">
        <v>149</v>
      </c>
      <c r="Q1139" s="10">
        <v>149</v>
      </c>
      <c r="R1139" s="10">
        <v>41009</v>
      </c>
      <c r="S1139" s="10">
        <v>41009</v>
      </c>
      <c r="T1139" s="10">
        <v>43171</v>
      </c>
      <c r="U1139" s="10">
        <v>56189</v>
      </c>
      <c r="V1139" s="10">
        <v>41158</v>
      </c>
      <c r="W1139" s="10">
        <v>23812.12</v>
      </c>
      <c r="X1139" s="10">
        <v>0</v>
      </c>
      <c r="Y1139" s="10">
        <v>112609</v>
      </c>
      <c r="Z1139" s="10">
        <v>66500</v>
      </c>
      <c r="AA1139" s="10">
        <v>58870</v>
      </c>
      <c r="AB1139" s="10">
        <v>153089</v>
      </c>
      <c r="AC1139" s="10">
        <v>0</v>
      </c>
      <c r="AD1139" s="10">
        <v>5000</v>
      </c>
      <c r="AE1139" s="10">
        <v>168367</v>
      </c>
      <c r="AF1139" s="10">
        <v>61408</v>
      </c>
      <c r="AG1139" s="10">
        <v>194466</v>
      </c>
      <c r="AH1139" s="10">
        <v>307075</v>
      </c>
      <c r="AI1139" s="11">
        <v>0.56999999999999995</v>
      </c>
      <c r="AJ1139" s="11">
        <v>1.65</v>
      </c>
      <c r="AK1139" s="11">
        <v>1.72</v>
      </c>
      <c r="AL1139" s="12">
        <v>78.709999999999994</v>
      </c>
      <c r="AM1139" s="12">
        <v>115.34</v>
      </c>
      <c r="AN1139" s="13">
        <v>4.7</v>
      </c>
      <c r="AO1139" s="14">
        <v>37</v>
      </c>
      <c r="AP1139" s="14">
        <v>60.5</v>
      </c>
      <c r="AQ1139" s="15">
        <v>1.08</v>
      </c>
      <c r="AR1139" s="16">
        <v>24.36</v>
      </c>
      <c r="AS1139" s="14">
        <v>61.67</v>
      </c>
      <c r="AT1139" s="14">
        <v>13.35</v>
      </c>
      <c r="AU1139" s="6">
        <v>66.78</v>
      </c>
      <c r="AV1139" s="15">
        <v>3.62</v>
      </c>
      <c r="AW1139" s="15">
        <v>0.85</v>
      </c>
    </row>
    <row r="1140" spans="2:49" x14ac:dyDescent="0.25">
      <c r="B1140" s="6" t="s">
        <v>2636</v>
      </c>
      <c r="C1140" s="6" t="s">
        <v>901</v>
      </c>
      <c r="D1140" s="6" t="s">
        <v>659</v>
      </c>
      <c r="E1140" s="7">
        <v>97639</v>
      </c>
      <c r="F1140" s="6" t="s">
        <v>277</v>
      </c>
      <c r="G1140" s="6" t="s">
        <v>137</v>
      </c>
      <c r="H1140" s="6" t="s">
        <v>53</v>
      </c>
      <c r="I1140" s="8" t="s">
        <v>60</v>
      </c>
      <c r="J1140" s="8" t="s">
        <v>60</v>
      </c>
      <c r="K1140" s="6" t="s">
        <v>61</v>
      </c>
      <c r="L1140" s="9">
        <v>41220</v>
      </c>
      <c r="M1140" s="10">
        <v>306669</v>
      </c>
      <c r="N1140" s="10">
        <v>306669</v>
      </c>
      <c r="O1140" s="10">
        <v>0</v>
      </c>
      <c r="P1140" s="10">
        <v>0</v>
      </c>
      <c r="Q1140" s="10">
        <v>0</v>
      </c>
      <c r="R1140" s="10">
        <v>-2327</v>
      </c>
      <c r="S1140" s="10">
        <v>-2327</v>
      </c>
      <c r="T1140" s="10">
        <v>-2327</v>
      </c>
      <c r="U1140" s="10">
        <v>-2327</v>
      </c>
      <c r="V1140" s="10">
        <v>-2327</v>
      </c>
      <c r="W1140" s="10">
        <v>-2061.86</v>
      </c>
      <c r="X1140" s="10">
        <v>-1000</v>
      </c>
      <c r="Y1140" s="10">
        <v>35400</v>
      </c>
      <c r="Z1140" s="10">
        <v>2001</v>
      </c>
      <c r="AA1140" s="10">
        <v>43404</v>
      </c>
      <c r="AB1140" s="10">
        <v>72707</v>
      </c>
      <c r="AC1140" s="10">
        <v>28385</v>
      </c>
      <c r="AD1140" s="10">
        <v>5000</v>
      </c>
      <c r="AE1140" s="10">
        <v>2005</v>
      </c>
      <c r="AF1140" s="10">
        <v>0</v>
      </c>
      <c r="AG1140" s="10">
        <v>242884</v>
      </c>
      <c r="AH1140" s="10">
        <v>279284</v>
      </c>
      <c r="AI1140" s="11">
        <v>225</v>
      </c>
      <c r="AJ1140" s="11">
        <v>501.25</v>
      </c>
      <c r="AK1140" s="11">
        <v>501.25</v>
      </c>
      <c r="AL1140" s="12">
        <v>1.3</v>
      </c>
      <c r="AM1140" s="12">
        <v>0.01</v>
      </c>
      <c r="AN1140" s="13">
        <v>0</v>
      </c>
      <c r="AO1140" s="14">
        <v>0.2</v>
      </c>
      <c r="AP1140" s="14">
        <v>0.2</v>
      </c>
      <c r="AQ1140" s="15">
        <v>0</v>
      </c>
      <c r="AR1140" s="16">
        <v>-116.06</v>
      </c>
      <c r="AS1140" s="14">
        <v>-116.29</v>
      </c>
      <c r="AT1140" s="14">
        <v>-0.76</v>
      </c>
      <c r="AU1140" s="6">
        <v>0</v>
      </c>
      <c r="AV1140" s="15">
        <v>10313.129999999999</v>
      </c>
      <c r="AW1140" s="15">
        <v>-218.69</v>
      </c>
    </row>
    <row r="1141" spans="2:49" x14ac:dyDescent="0.25">
      <c r="B1141" s="6" t="s">
        <v>2637</v>
      </c>
      <c r="C1141" s="6" t="s">
        <v>2638</v>
      </c>
      <c r="D1141" s="6" t="s">
        <v>255</v>
      </c>
      <c r="E1141" s="7" t="s">
        <v>256</v>
      </c>
      <c r="F1141" s="6" t="s">
        <v>255</v>
      </c>
      <c r="G1141" s="6" t="s">
        <v>52</v>
      </c>
      <c r="H1141" s="6" t="s">
        <v>53</v>
      </c>
      <c r="I1141" s="8">
        <v>10</v>
      </c>
      <c r="J1141" s="8">
        <f>IF(I1141=0,0,IF(I1141=1,1,IF(I1141=2,2,(IF(I1141=3,4,IF(I1141=5,9,IF(I1141=10,24,IF(I1141=25,49,IF(I1141=50,99,"X")))))))))</f>
        <v>24</v>
      </c>
      <c r="K1141" s="6" t="s">
        <v>54</v>
      </c>
      <c r="L1141" s="9">
        <v>42733</v>
      </c>
      <c r="M1141" s="10">
        <v>279430</v>
      </c>
      <c r="N1141" s="10">
        <v>306666</v>
      </c>
      <c r="O1141" s="10">
        <v>27236</v>
      </c>
      <c r="P1141" s="10">
        <v>0</v>
      </c>
      <c r="Q1141" s="10">
        <v>0</v>
      </c>
      <c r="R1141" s="10">
        <v>-107081</v>
      </c>
      <c r="S1141" s="10">
        <v>-107081</v>
      </c>
      <c r="T1141" s="10">
        <v>-107081</v>
      </c>
      <c r="U1141" s="10">
        <v>44876</v>
      </c>
      <c r="V1141" s="10">
        <v>-107081</v>
      </c>
      <c r="W1141" s="10">
        <v>-1168692.1399999999</v>
      </c>
      <c r="X1141" s="10">
        <v>5243</v>
      </c>
      <c r="Y1141" s="10">
        <v>102704</v>
      </c>
      <c r="Z1141" s="10">
        <v>10549657</v>
      </c>
      <c r="AA1141" s="10">
        <v>217602</v>
      </c>
      <c r="AB1141" s="10">
        <v>96739</v>
      </c>
      <c r="AC1141" s="10">
        <v>7483</v>
      </c>
      <c r="AD1141" s="10">
        <v>10000000</v>
      </c>
      <c r="AE1141" s="10">
        <v>11254298</v>
      </c>
      <c r="AF1141" s="10">
        <v>9189035</v>
      </c>
      <c r="AG1141" s="10">
        <v>172391</v>
      </c>
      <c r="AH1141" s="10">
        <v>269852</v>
      </c>
      <c r="AI1141" s="11">
        <v>0.01</v>
      </c>
      <c r="AJ1141" s="11">
        <v>0.13</v>
      </c>
      <c r="AK1141" s="11">
        <v>3</v>
      </c>
      <c r="AL1141" s="12">
        <v>110.98</v>
      </c>
      <c r="AM1141" s="12">
        <v>1378.86</v>
      </c>
      <c r="AN1141" s="13">
        <v>3.56</v>
      </c>
      <c r="AO1141" s="14">
        <v>6.15</v>
      </c>
      <c r="AP1141" s="14">
        <v>6.23</v>
      </c>
      <c r="AQ1141" s="15">
        <v>1.1499999999999999</v>
      </c>
      <c r="AR1141" s="16">
        <v>-0.95</v>
      </c>
      <c r="AS1141" s="14">
        <v>-1.02</v>
      </c>
      <c r="AT1141" s="14">
        <v>-38.32</v>
      </c>
      <c r="AU1141" s="6">
        <v>-1.17</v>
      </c>
      <c r="AV1141" s="15">
        <v>-0.37</v>
      </c>
      <c r="AW1141" s="15">
        <v>0.32</v>
      </c>
    </row>
    <row r="1142" spans="2:49" x14ac:dyDescent="0.25">
      <c r="B1142" s="6" t="s">
        <v>2639</v>
      </c>
      <c r="C1142" s="6" t="s">
        <v>2640</v>
      </c>
      <c r="D1142" s="6" t="s">
        <v>359</v>
      </c>
      <c r="E1142" s="7" t="s">
        <v>95</v>
      </c>
      <c r="F1142" s="6" t="s">
        <v>96</v>
      </c>
      <c r="G1142" s="6" t="s">
        <v>97</v>
      </c>
      <c r="H1142" s="6" t="s">
        <v>81</v>
      </c>
      <c r="I1142" s="8" t="s">
        <v>60</v>
      </c>
      <c r="J1142" s="8" t="s">
        <v>60</v>
      </c>
      <c r="K1142" s="6" t="s">
        <v>61</v>
      </c>
      <c r="L1142" s="9">
        <v>42399</v>
      </c>
      <c r="M1142" s="10">
        <v>305962</v>
      </c>
      <c r="N1142" s="10">
        <v>305962</v>
      </c>
      <c r="O1142" s="10">
        <v>0</v>
      </c>
      <c r="P1142" s="10">
        <v>2636</v>
      </c>
      <c r="Q1142" s="10">
        <v>2636</v>
      </c>
      <c r="R1142" s="10">
        <v>7378</v>
      </c>
      <c r="S1142" s="10">
        <v>7378</v>
      </c>
      <c r="T1142" s="10">
        <v>10014</v>
      </c>
      <c r="U1142" s="10">
        <v>10014</v>
      </c>
      <c r="V1142" s="10">
        <v>10014</v>
      </c>
      <c r="W1142" s="10">
        <v>-2563.44</v>
      </c>
      <c r="X1142" s="10">
        <v>0</v>
      </c>
      <c r="Y1142" s="10">
        <v>11113</v>
      </c>
      <c r="Z1142" s="10">
        <v>98336</v>
      </c>
      <c r="AA1142" s="10">
        <v>0</v>
      </c>
      <c r="AB1142" s="10">
        <v>97181</v>
      </c>
      <c r="AC1142" s="10">
        <v>0</v>
      </c>
      <c r="AD1142" s="10">
        <v>5000</v>
      </c>
      <c r="AE1142" s="10">
        <v>116862</v>
      </c>
      <c r="AF1142" s="10">
        <v>0</v>
      </c>
      <c r="AG1142" s="10">
        <v>294849</v>
      </c>
      <c r="AH1142" s="10">
        <v>305962</v>
      </c>
      <c r="AI1142" s="11">
        <v>6.25</v>
      </c>
      <c r="AJ1142" s="11">
        <v>6.31</v>
      </c>
      <c r="AK1142" s="11">
        <v>6.31</v>
      </c>
      <c r="AL1142" s="12">
        <v>1.3</v>
      </c>
      <c r="AM1142" s="12">
        <v>22.62</v>
      </c>
      <c r="AN1142" s="13">
        <v>0</v>
      </c>
      <c r="AO1142" s="14">
        <v>15.85</v>
      </c>
      <c r="AP1142" s="14">
        <v>15.85</v>
      </c>
      <c r="AQ1142" s="15">
        <v>0</v>
      </c>
      <c r="AR1142" s="16">
        <v>6.31</v>
      </c>
      <c r="AS1142" s="14">
        <v>7.5</v>
      </c>
      <c r="AT1142" s="14">
        <v>2.41</v>
      </c>
      <c r="AU1142" s="6">
        <v>0</v>
      </c>
      <c r="AV1142" s="15">
        <v>1.79</v>
      </c>
      <c r="AW1142" s="15">
        <v>1.55</v>
      </c>
    </row>
    <row r="1143" spans="2:49" x14ac:dyDescent="0.25">
      <c r="B1143" s="6" t="s">
        <v>2641</v>
      </c>
      <c r="C1143" s="6" t="s">
        <v>2642</v>
      </c>
      <c r="D1143" s="6" t="s">
        <v>659</v>
      </c>
      <c r="E1143" s="7">
        <v>97639</v>
      </c>
      <c r="F1143" s="6" t="s">
        <v>277</v>
      </c>
      <c r="G1143" s="6" t="s">
        <v>137</v>
      </c>
      <c r="H1143" s="6" t="s">
        <v>81</v>
      </c>
      <c r="I1143" s="8">
        <v>5</v>
      </c>
      <c r="J1143" s="8">
        <f>IF(I1143=0,0,IF(I1143=1,1,IF(I1143=2,2,(IF(I1143=3,4,IF(I1143=5,9,IF(I1143=10,24,IF(I1143=25,49,IF(I1143=50,99,"X")))))))))</f>
        <v>9</v>
      </c>
      <c r="K1143" s="6" t="s">
        <v>61</v>
      </c>
      <c r="L1143" s="9">
        <v>43225</v>
      </c>
      <c r="M1143" s="10">
        <v>305872</v>
      </c>
      <c r="N1143" s="10">
        <v>305872</v>
      </c>
      <c r="O1143" s="10">
        <v>0</v>
      </c>
      <c r="P1143" s="10">
        <v>238</v>
      </c>
      <c r="Q1143" s="10">
        <v>238</v>
      </c>
      <c r="R1143" s="10">
        <v>2471</v>
      </c>
      <c r="S1143" s="10">
        <v>2471</v>
      </c>
      <c r="T1143" s="10">
        <v>6773</v>
      </c>
      <c r="U1143" s="10">
        <v>9847</v>
      </c>
      <c r="V1143" s="10">
        <v>2709</v>
      </c>
      <c r="W1143" s="10">
        <v>-6027.18</v>
      </c>
      <c r="X1143" s="10">
        <v>160535</v>
      </c>
      <c r="Y1143" s="10">
        <v>52217</v>
      </c>
      <c r="Z1143" s="10">
        <v>14081</v>
      </c>
      <c r="AA1143" s="10">
        <v>73561</v>
      </c>
      <c r="AB1143" s="10">
        <v>51997</v>
      </c>
      <c r="AC1143" s="10">
        <v>132434</v>
      </c>
      <c r="AD1143" s="10">
        <v>5000</v>
      </c>
      <c r="AE1143" s="10">
        <v>265018</v>
      </c>
      <c r="AF1143" s="10">
        <v>81545</v>
      </c>
      <c r="AG1143" s="10">
        <v>121221</v>
      </c>
      <c r="AH1143" s="10">
        <v>12903</v>
      </c>
      <c r="AI1143" s="11">
        <v>0.02</v>
      </c>
      <c r="AJ1143" s="11">
        <v>0.74</v>
      </c>
      <c r="AK1143" s="11">
        <v>0.74</v>
      </c>
      <c r="AL1143" s="12">
        <v>208.64</v>
      </c>
      <c r="AM1143" s="12">
        <v>349.96</v>
      </c>
      <c r="AN1143" s="13">
        <v>2.4500000000000002</v>
      </c>
      <c r="AO1143" s="14">
        <v>93.04</v>
      </c>
      <c r="AP1143" s="14">
        <v>94.69</v>
      </c>
      <c r="AQ1143" s="15">
        <v>0.17</v>
      </c>
      <c r="AR1143" s="16">
        <v>0.93</v>
      </c>
      <c r="AS1143" s="14">
        <v>17.55</v>
      </c>
      <c r="AT1143" s="14">
        <v>0.81</v>
      </c>
      <c r="AU1143" s="6">
        <v>3.03</v>
      </c>
      <c r="AV1143" s="15">
        <v>2.12</v>
      </c>
      <c r="AW1143" s="15">
        <v>0.45</v>
      </c>
    </row>
    <row r="1144" spans="2:49" x14ac:dyDescent="0.25">
      <c r="B1144" s="6" t="s">
        <v>2643</v>
      </c>
      <c r="C1144" s="6" t="s">
        <v>2644</v>
      </c>
      <c r="D1144" s="6" t="s">
        <v>84</v>
      </c>
      <c r="E1144" s="7">
        <v>82104</v>
      </c>
      <c r="F1144" s="6" t="s">
        <v>58</v>
      </c>
      <c r="G1144" s="6" t="s">
        <v>59</v>
      </c>
      <c r="H1144" s="6" t="s">
        <v>71</v>
      </c>
      <c r="I1144" s="8">
        <v>1</v>
      </c>
      <c r="J1144" s="8">
        <f>IF(I1144=0,0,IF(I1144=1,1,IF(I1144=2,2,(IF(I1144=3,4,IF(I1144=5,9,IF(I1144=10,24,IF(I1144=25,49,IF(I1144=50,99,"X")))))))))</f>
        <v>1</v>
      </c>
      <c r="K1144" s="6" t="s">
        <v>61</v>
      </c>
      <c r="L1144" s="9">
        <v>40260</v>
      </c>
      <c r="M1144" s="10">
        <v>305721</v>
      </c>
      <c r="N1144" s="10">
        <v>305721</v>
      </c>
      <c r="O1144" s="10">
        <v>0</v>
      </c>
      <c r="P1144" s="10">
        <v>0</v>
      </c>
      <c r="Q1144" s="10">
        <v>0</v>
      </c>
      <c r="R1144" s="10">
        <v>38272</v>
      </c>
      <c r="S1144" s="10">
        <v>38272</v>
      </c>
      <c r="T1144" s="10">
        <v>38272</v>
      </c>
      <c r="U1144" s="10">
        <v>38272</v>
      </c>
      <c r="V1144" s="10">
        <v>38272</v>
      </c>
      <c r="W1144" s="10">
        <v>-1857.64</v>
      </c>
      <c r="X1144" s="10">
        <v>0</v>
      </c>
      <c r="Y1144" s="10">
        <v>136045</v>
      </c>
      <c r="Z1144" s="10">
        <v>40190</v>
      </c>
      <c r="AA1144" s="10">
        <v>95210</v>
      </c>
      <c r="AB1144" s="10">
        <v>113082</v>
      </c>
      <c r="AC1144" s="10">
        <v>0</v>
      </c>
      <c r="AD1144" s="10">
        <v>5000</v>
      </c>
      <c r="AE1144" s="10">
        <v>751596</v>
      </c>
      <c r="AF1144" s="10">
        <v>0</v>
      </c>
      <c r="AG1144" s="10">
        <v>169676</v>
      </c>
      <c r="AH1144" s="10">
        <v>305721</v>
      </c>
      <c r="AI1144" s="11">
        <v>-0.19</v>
      </c>
      <c r="AJ1144" s="11">
        <v>1.07</v>
      </c>
      <c r="AK1144" s="11">
        <v>1.07</v>
      </c>
      <c r="AL1144" s="12">
        <v>1044.49</v>
      </c>
      <c r="AM1144" s="12">
        <v>1491.77</v>
      </c>
      <c r="AN1144" s="13">
        <v>0.93</v>
      </c>
      <c r="AO1144" s="14">
        <v>93.55</v>
      </c>
      <c r="AP1144" s="14">
        <v>94.65</v>
      </c>
      <c r="AQ1144" s="15">
        <v>0</v>
      </c>
      <c r="AR1144" s="16">
        <v>5.09</v>
      </c>
      <c r="AS1144" s="14">
        <v>95.23</v>
      </c>
      <c r="AT1144" s="14">
        <v>12.52</v>
      </c>
      <c r="AU1144" s="6">
        <v>0</v>
      </c>
      <c r="AV1144" s="15">
        <v>1.26</v>
      </c>
      <c r="AW1144" s="15">
        <v>0.4</v>
      </c>
    </row>
    <row r="1145" spans="2:49" x14ac:dyDescent="0.25">
      <c r="B1145" s="6" t="s">
        <v>2645</v>
      </c>
      <c r="C1145" s="6" t="s">
        <v>2646</v>
      </c>
      <c r="D1145" s="6" t="s">
        <v>469</v>
      </c>
      <c r="E1145" s="7" t="s">
        <v>470</v>
      </c>
      <c r="F1145" s="6" t="s">
        <v>219</v>
      </c>
      <c r="G1145" s="6" t="s">
        <v>220</v>
      </c>
      <c r="H1145" s="6" t="s">
        <v>81</v>
      </c>
      <c r="I1145" s="8">
        <v>10</v>
      </c>
      <c r="J1145" s="8">
        <f>IF(I1145=0,0,IF(I1145=1,1,IF(I1145=2,2,(IF(I1145=3,4,IF(I1145=5,9,IF(I1145=10,24,IF(I1145=25,49,IF(I1145=50,99,"X")))))))))</f>
        <v>24</v>
      </c>
      <c r="K1145" s="6" t="s">
        <v>61</v>
      </c>
      <c r="L1145" s="9">
        <v>38353</v>
      </c>
      <c r="M1145" s="10">
        <v>301561</v>
      </c>
      <c r="N1145" s="10">
        <v>305504</v>
      </c>
      <c r="O1145" s="10">
        <v>3943</v>
      </c>
      <c r="P1145" s="10">
        <v>0</v>
      </c>
      <c r="Q1145" s="10">
        <v>0</v>
      </c>
      <c r="R1145" s="10">
        <v>-82573</v>
      </c>
      <c r="S1145" s="10">
        <v>-82573</v>
      </c>
      <c r="T1145" s="10">
        <v>-80130</v>
      </c>
      <c r="U1145" s="10">
        <v>-66962</v>
      </c>
      <c r="V1145" s="10">
        <v>-82573</v>
      </c>
      <c r="W1145" s="10">
        <v>-74419.88</v>
      </c>
      <c r="X1145" s="10">
        <v>49432</v>
      </c>
      <c r="Y1145" s="10">
        <v>27073</v>
      </c>
      <c r="Z1145" s="10">
        <v>22810</v>
      </c>
      <c r="AA1145" s="10">
        <v>134615</v>
      </c>
      <c r="AB1145" s="10">
        <v>131078</v>
      </c>
      <c r="AC1145" s="10">
        <v>65659</v>
      </c>
      <c r="AD1145" s="10">
        <v>6640</v>
      </c>
      <c r="AE1145" s="10">
        <v>223682</v>
      </c>
      <c r="AF1145" s="10">
        <v>43765</v>
      </c>
      <c r="AG1145" s="10">
        <v>215258</v>
      </c>
      <c r="AH1145" s="10">
        <v>192899</v>
      </c>
      <c r="AI1145" s="11">
        <v>0.14000000000000001</v>
      </c>
      <c r="AJ1145" s="11">
        <v>1.64</v>
      </c>
      <c r="AK1145" s="11">
        <v>1.77</v>
      </c>
      <c r="AL1145" s="12">
        <v>182.55</v>
      </c>
      <c r="AM1145" s="12">
        <v>130.44</v>
      </c>
      <c r="AN1145" s="13">
        <v>15.66</v>
      </c>
      <c r="AO1145" s="14">
        <v>45.5</v>
      </c>
      <c r="AP1145" s="14">
        <v>89.8</v>
      </c>
      <c r="AQ1145" s="15">
        <v>0.52</v>
      </c>
      <c r="AR1145" s="16">
        <v>-36.92</v>
      </c>
      <c r="AS1145" s="14">
        <v>-362</v>
      </c>
      <c r="AT1145" s="14">
        <v>-27.38</v>
      </c>
      <c r="AU1145" s="6">
        <v>-188.67</v>
      </c>
      <c r="AV1145" s="15">
        <v>-3.87</v>
      </c>
      <c r="AW1145" s="15">
        <v>-0.02</v>
      </c>
    </row>
    <row r="1146" spans="2:49" x14ac:dyDescent="0.25">
      <c r="B1146" s="6" t="s">
        <v>2647</v>
      </c>
      <c r="C1146" s="6" t="s">
        <v>2648</v>
      </c>
      <c r="D1146" s="6" t="s">
        <v>94</v>
      </c>
      <c r="E1146" s="7" t="s">
        <v>95</v>
      </c>
      <c r="F1146" s="6" t="s">
        <v>96</v>
      </c>
      <c r="G1146" s="6" t="s">
        <v>97</v>
      </c>
      <c r="H1146" s="6" t="s">
        <v>66</v>
      </c>
      <c r="I1146" s="8">
        <v>3</v>
      </c>
      <c r="J1146" s="8">
        <f>IF(I1146=0,0,IF(I1146=1,1,IF(I1146=2,2,(IF(I1146=3,4,IF(I1146=5,9,IF(I1146=10,24,IF(I1146=25,49,IF(I1146=50,99,"X")))))))))</f>
        <v>4</v>
      </c>
      <c r="K1146" s="6" t="s">
        <v>61</v>
      </c>
      <c r="L1146" s="9">
        <v>41135</v>
      </c>
      <c r="M1146" s="10">
        <v>305356</v>
      </c>
      <c r="N1146" s="10">
        <v>305496</v>
      </c>
      <c r="O1146" s="10">
        <v>140</v>
      </c>
      <c r="P1146" s="10">
        <v>0</v>
      </c>
      <c r="Q1146" s="10">
        <v>0</v>
      </c>
      <c r="R1146" s="10">
        <v>-18037</v>
      </c>
      <c r="S1146" s="10">
        <v>-18037</v>
      </c>
      <c r="T1146" s="10">
        <v>-15303</v>
      </c>
      <c r="U1146" s="10">
        <v>-7506</v>
      </c>
      <c r="V1146" s="10">
        <v>-18037</v>
      </c>
      <c r="W1146" s="10">
        <v>-17014.919999999998</v>
      </c>
      <c r="X1146" s="10">
        <v>45242</v>
      </c>
      <c r="Y1146" s="10">
        <v>49337</v>
      </c>
      <c r="Z1146" s="10">
        <v>-4802</v>
      </c>
      <c r="AA1146" s="10">
        <v>54939</v>
      </c>
      <c r="AB1146" s="10">
        <v>93443</v>
      </c>
      <c r="AC1146" s="10">
        <v>124871</v>
      </c>
      <c r="AD1146" s="10">
        <v>5000</v>
      </c>
      <c r="AE1146" s="10">
        <v>126516</v>
      </c>
      <c r="AF1146" s="10">
        <v>41949</v>
      </c>
      <c r="AG1146" s="10">
        <v>131148</v>
      </c>
      <c r="AH1146" s="10">
        <v>135243</v>
      </c>
      <c r="AI1146" s="11">
        <v>0.42</v>
      </c>
      <c r="AJ1146" s="11">
        <v>0.59</v>
      </c>
      <c r="AK1146" s="11">
        <v>0.65</v>
      </c>
      <c r="AL1146" s="12">
        <v>25.92</v>
      </c>
      <c r="AM1146" s="12">
        <v>181.72</v>
      </c>
      <c r="AN1146" s="13">
        <v>9.5</v>
      </c>
      <c r="AO1146" s="14">
        <v>102.15</v>
      </c>
      <c r="AP1146" s="14">
        <v>103.8</v>
      </c>
      <c r="AQ1146" s="15">
        <v>-0.11</v>
      </c>
      <c r="AR1146" s="16">
        <v>-14.26</v>
      </c>
      <c r="AS1146" s="14">
        <v>-375.61</v>
      </c>
      <c r="AT1146" s="14">
        <v>-5.91</v>
      </c>
      <c r="AU1146" s="6">
        <v>-43</v>
      </c>
      <c r="AV1146" s="15">
        <v>0.64</v>
      </c>
      <c r="AW1146" s="15">
        <v>0.57999999999999996</v>
      </c>
    </row>
    <row r="1147" spans="2:49" x14ac:dyDescent="0.25">
      <c r="B1147" s="6" t="s">
        <v>2649</v>
      </c>
      <c r="C1147" s="6" t="s">
        <v>2650</v>
      </c>
      <c r="D1147" s="6" t="s">
        <v>255</v>
      </c>
      <c r="E1147" s="7" t="s">
        <v>256</v>
      </c>
      <c r="F1147" s="6" t="s">
        <v>255</v>
      </c>
      <c r="G1147" s="6" t="s">
        <v>52</v>
      </c>
      <c r="H1147" s="6" t="s">
        <v>53</v>
      </c>
      <c r="I1147" s="8">
        <v>2</v>
      </c>
      <c r="J1147" s="8">
        <f>IF(I1147=0,0,IF(I1147=1,1,IF(I1147=2,2,(IF(I1147=3,4,IF(I1147=5,9,IF(I1147=10,24,IF(I1147=25,49,IF(I1147=50,99,"X")))))))))</f>
        <v>2</v>
      </c>
      <c r="K1147" s="6" t="s">
        <v>61</v>
      </c>
      <c r="L1147" s="9">
        <v>43214</v>
      </c>
      <c r="M1147" s="10">
        <v>305332</v>
      </c>
      <c r="N1147" s="10">
        <v>305337</v>
      </c>
      <c r="O1147" s="10">
        <v>5</v>
      </c>
      <c r="P1147" s="10">
        <v>1623</v>
      </c>
      <c r="Q1147" s="10">
        <v>1623</v>
      </c>
      <c r="R1147" s="10">
        <v>-167362</v>
      </c>
      <c r="S1147" s="10">
        <v>-167362</v>
      </c>
      <c r="T1147" s="10">
        <v>-155619</v>
      </c>
      <c r="U1147" s="10">
        <v>-115905</v>
      </c>
      <c r="V1147" s="10">
        <v>-165739</v>
      </c>
      <c r="W1147" s="10">
        <v>-123934.16</v>
      </c>
      <c r="X1147" s="10">
        <v>-2937</v>
      </c>
      <c r="Y1147" s="10">
        <v>81679</v>
      </c>
      <c r="Z1147" s="10">
        <v>-251056</v>
      </c>
      <c r="AA1147" s="10">
        <v>121892</v>
      </c>
      <c r="AB1147" s="10">
        <v>79004</v>
      </c>
      <c r="AC1147" s="10">
        <v>13079</v>
      </c>
      <c r="AD1147" s="10">
        <v>5000</v>
      </c>
      <c r="AE1147" s="10">
        <v>362558</v>
      </c>
      <c r="AF1147" s="10">
        <v>8535</v>
      </c>
      <c r="AG1147" s="10">
        <v>212268</v>
      </c>
      <c r="AH1147" s="10">
        <v>296884</v>
      </c>
      <c r="AI1147" s="11">
        <v>0.15</v>
      </c>
      <c r="AJ1147" s="11">
        <v>0.56000000000000005</v>
      </c>
      <c r="AK1147" s="11">
        <v>0.57999999999999996</v>
      </c>
      <c r="AL1147" s="12">
        <v>289.49</v>
      </c>
      <c r="AM1147" s="12">
        <v>959.91</v>
      </c>
      <c r="AN1147" s="13">
        <v>11.47</v>
      </c>
      <c r="AO1147" s="14">
        <v>165.73</v>
      </c>
      <c r="AP1147" s="14">
        <v>169.25</v>
      </c>
      <c r="AQ1147" s="15">
        <v>-29.41</v>
      </c>
      <c r="AR1147" s="16">
        <v>-46.16</v>
      </c>
      <c r="AS1147" s="14">
        <v>-66.66</v>
      </c>
      <c r="AT1147" s="14">
        <v>-54.81</v>
      </c>
      <c r="AU1147" s="6">
        <v>-1960.89</v>
      </c>
      <c r="AV1147" s="15">
        <v>-7.02</v>
      </c>
      <c r="AW1147" s="15">
        <v>0.36</v>
      </c>
    </row>
    <row r="1148" spans="2:49" x14ac:dyDescent="0.25">
      <c r="B1148" s="6" t="s">
        <v>2651</v>
      </c>
      <c r="C1148" s="6" t="s">
        <v>300</v>
      </c>
      <c r="D1148" s="6" t="s">
        <v>301</v>
      </c>
      <c r="E1148" s="7">
        <v>92400</v>
      </c>
      <c r="F1148" s="6" t="s">
        <v>301</v>
      </c>
      <c r="G1148" s="6" t="s">
        <v>90</v>
      </c>
      <c r="H1148" s="6" t="s">
        <v>66</v>
      </c>
      <c r="I1148" s="8" t="s">
        <v>60</v>
      </c>
      <c r="J1148" s="8" t="s">
        <v>60</v>
      </c>
      <c r="K1148" s="6" t="s">
        <v>61</v>
      </c>
      <c r="L1148" s="9">
        <v>42808</v>
      </c>
      <c r="M1148" s="10">
        <v>304916</v>
      </c>
      <c r="N1148" s="10">
        <v>304916</v>
      </c>
      <c r="O1148" s="10">
        <v>0</v>
      </c>
      <c r="P1148" s="10">
        <v>440</v>
      </c>
      <c r="Q1148" s="10">
        <v>440</v>
      </c>
      <c r="R1148" s="10">
        <v>1720</v>
      </c>
      <c r="S1148" s="10">
        <v>1720</v>
      </c>
      <c r="T1148" s="10">
        <v>2160</v>
      </c>
      <c r="U1148" s="10">
        <v>2160</v>
      </c>
      <c r="V1148" s="10">
        <v>2160</v>
      </c>
      <c r="W1148" s="10">
        <v>86.84</v>
      </c>
      <c r="X1148" s="10">
        <v>62217</v>
      </c>
      <c r="Y1148" s="10">
        <v>2690</v>
      </c>
      <c r="Z1148" s="10">
        <v>7090</v>
      </c>
      <c r="AA1148" s="10">
        <v>0</v>
      </c>
      <c r="AB1148" s="10">
        <v>16772</v>
      </c>
      <c r="AC1148" s="10">
        <v>230679</v>
      </c>
      <c r="AD1148" s="10">
        <v>5000</v>
      </c>
      <c r="AE1148" s="10">
        <v>30394</v>
      </c>
      <c r="AF1148" s="10">
        <v>0</v>
      </c>
      <c r="AG1148" s="10">
        <v>71547</v>
      </c>
      <c r="AH1148" s="10">
        <v>12020</v>
      </c>
      <c r="AI1148" s="11">
        <v>0.64</v>
      </c>
      <c r="AJ1148" s="11">
        <v>1</v>
      </c>
      <c r="AK1148" s="11">
        <v>1.3</v>
      </c>
      <c r="AL1148" s="12">
        <v>9.84</v>
      </c>
      <c r="AM1148" s="12">
        <v>27.76</v>
      </c>
      <c r="AN1148" s="13">
        <v>8.32</v>
      </c>
      <c r="AO1148" s="14">
        <v>76.67</v>
      </c>
      <c r="AP1148" s="14">
        <v>76.67</v>
      </c>
      <c r="AQ1148" s="15">
        <v>0</v>
      </c>
      <c r="AR1148" s="16">
        <v>5.66</v>
      </c>
      <c r="AS1148" s="14">
        <v>24.26</v>
      </c>
      <c r="AT1148" s="14">
        <v>0.56000000000000005</v>
      </c>
      <c r="AU1148" s="6">
        <v>0</v>
      </c>
      <c r="AV1148" s="15">
        <v>20.71</v>
      </c>
      <c r="AW1148" s="15">
        <v>1.96</v>
      </c>
    </row>
    <row r="1149" spans="2:49" x14ac:dyDescent="0.25">
      <c r="B1149" s="6" t="s">
        <v>2652</v>
      </c>
      <c r="C1149" s="6" t="s">
        <v>1475</v>
      </c>
      <c r="D1149" s="6" t="s">
        <v>155</v>
      </c>
      <c r="E1149" s="7">
        <v>81101</v>
      </c>
      <c r="F1149" s="6" t="s">
        <v>70</v>
      </c>
      <c r="G1149" s="6" t="s">
        <v>59</v>
      </c>
      <c r="H1149" s="6" t="s">
        <v>104</v>
      </c>
      <c r="I1149" s="8">
        <v>5</v>
      </c>
      <c r="J1149" s="8">
        <f>IF(I1149=0,0,IF(I1149=1,1,IF(I1149=2,2,(IF(I1149=3,4,IF(I1149=5,9,IF(I1149=10,24,IF(I1149=25,49,IF(I1149=50,99,"X")))))))))</f>
        <v>9</v>
      </c>
      <c r="K1149" s="6" t="s">
        <v>61</v>
      </c>
      <c r="L1149" s="9">
        <v>42734</v>
      </c>
      <c r="M1149" s="10">
        <v>304649</v>
      </c>
      <c r="N1149" s="10">
        <v>304649</v>
      </c>
      <c r="O1149" s="10">
        <v>0</v>
      </c>
      <c r="P1149" s="10">
        <v>1827</v>
      </c>
      <c r="Q1149" s="10">
        <v>1827</v>
      </c>
      <c r="R1149" s="10">
        <v>113</v>
      </c>
      <c r="S1149" s="10">
        <v>113</v>
      </c>
      <c r="T1149" s="10">
        <v>2420</v>
      </c>
      <c r="U1149" s="10">
        <v>15913</v>
      </c>
      <c r="V1149" s="10">
        <v>1940</v>
      </c>
      <c r="W1149" s="10">
        <v>-9263.08</v>
      </c>
      <c r="X1149" s="10">
        <v>0</v>
      </c>
      <c r="Y1149" s="10">
        <v>68546</v>
      </c>
      <c r="Z1149" s="10">
        <v>62616</v>
      </c>
      <c r="AA1149" s="10">
        <v>68935</v>
      </c>
      <c r="AB1149" s="10">
        <v>130726</v>
      </c>
      <c r="AC1149" s="10">
        <v>0</v>
      </c>
      <c r="AD1149" s="10">
        <v>5000</v>
      </c>
      <c r="AE1149" s="10">
        <v>186053</v>
      </c>
      <c r="AF1149" s="10">
        <v>108226</v>
      </c>
      <c r="AG1149" s="10">
        <v>236103</v>
      </c>
      <c r="AH1149" s="10">
        <v>304649</v>
      </c>
      <c r="AI1149" s="11">
        <v>0.55000000000000004</v>
      </c>
      <c r="AJ1149" s="11">
        <v>0.64</v>
      </c>
      <c r="AK1149" s="11">
        <v>0.66</v>
      </c>
      <c r="AL1149" s="12">
        <v>12.35</v>
      </c>
      <c r="AM1149" s="12">
        <v>179.41</v>
      </c>
      <c r="AN1149" s="13">
        <v>2.4900000000000002</v>
      </c>
      <c r="AO1149" s="14">
        <v>63.24</v>
      </c>
      <c r="AP1149" s="14">
        <v>66.349999999999994</v>
      </c>
      <c r="AQ1149" s="15">
        <v>0.57999999999999996</v>
      </c>
      <c r="AR1149" s="16">
        <v>0.06</v>
      </c>
      <c r="AS1149" s="14">
        <v>0.18</v>
      </c>
      <c r="AT1149" s="14">
        <v>0.04</v>
      </c>
      <c r="AU1149" s="6">
        <v>0.1</v>
      </c>
      <c r="AV1149" s="15">
        <v>0.59</v>
      </c>
      <c r="AW1149" s="15">
        <v>0.47</v>
      </c>
    </row>
    <row r="1150" spans="2:49" x14ac:dyDescent="0.25">
      <c r="B1150" s="6" t="s">
        <v>2653</v>
      </c>
      <c r="C1150" s="6" t="s">
        <v>2654</v>
      </c>
      <c r="D1150" s="6" t="s">
        <v>1020</v>
      </c>
      <c r="E1150" s="7" t="s">
        <v>1021</v>
      </c>
      <c r="F1150" s="6" t="s">
        <v>1020</v>
      </c>
      <c r="G1150" s="6" t="s">
        <v>52</v>
      </c>
      <c r="H1150" s="6" t="s">
        <v>81</v>
      </c>
      <c r="I1150" s="8">
        <v>2</v>
      </c>
      <c r="J1150" s="8">
        <f>IF(I1150=0,0,IF(I1150=1,1,IF(I1150=2,2,(IF(I1150=3,4,IF(I1150=5,9,IF(I1150=10,24,IF(I1150=25,49,IF(I1150=50,99,"X")))))))))</f>
        <v>2</v>
      </c>
      <c r="K1150" s="6" t="s">
        <v>61</v>
      </c>
      <c r="L1150" s="9">
        <v>40624</v>
      </c>
      <c r="M1150" s="10">
        <v>304625</v>
      </c>
      <c r="N1150" s="10">
        <v>304625</v>
      </c>
      <c r="O1150" s="10">
        <v>0</v>
      </c>
      <c r="P1150" s="10">
        <v>109</v>
      </c>
      <c r="Q1150" s="10">
        <v>109</v>
      </c>
      <c r="R1150" s="10">
        <v>4517</v>
      </c>
      <c r="S1150" s="10">
        <v>4517</v>
      </c>
      <c r="T1150" s="10">
        <v>4807</v>
      </c>
      <c r="U1150" s="10">
        <v>15908</v>
      </c>
      <c r="V1150" s="10">
        <v>4626</v>
      </c>
      <c r="W1150" s="10">
        <v>-5984.7</v>
      </c>
      <c r="X1150" s="10">
        <v>1792</v>
      </c>
      <c r="Y1150" s="10">
        <v>45440</v>
      </c>
      <c r="Z1150" s="10">
        <v>82997</v>
      </c>
      <c r="AA1150" s="10">
        <v>51066</v>
      </c>
      <c r="AB1150" s="10">
        <v>203949</v>
      </c>
      <c r="AC1150" s="10">
        <v>0</v>
      </c>
      <c r="AD1150" s="10">
        <v>6000</v>
      </c>
      <c r="AE1150" s="10">
        <v>121262</v>
      </c>
      <c r="AF1150" s="10">
        <v>51218</v>
      </c>
      <c r="AG1150" s="10">
        <v>259186</v>
      </c>
      <c r="AH1150" s="10">
        <v>302833</v>
      </c>
      <c r="AI1150" s="11">
        <v>1.39</v>
      </c>
      <c r="AJ1150" s="11">
        <v>2.46</v>
      </c>
      <c r="AK1150" s="11">
        <v>3.63</v>
      </c>
      <c r="AL1150" s="12">
        <v>24.01</v>
      </c>
      <c r="AM1150" s="12">
        <v>26.43</v>
      </c>
      <c r="AN1150" s="13">
        <v>26.24</v>
      </c>
      <c r="AO1150" s="14">
        <v>15.69</v>
      </c>
      <c r="AP1150" s="14">
        <v>31.56</v>
      </c>
      <c r="AQ1150" s="15">
        <v>1.62</v>
      </c>
      <c r="AR1150" s="16">
        <v>3.72</v>
      </c>
      <c r="AS1150" s="14">
        <v>5.44</v>
      </c>
      <c r="AT1150" s="14">
        <v>1.48</v>
      </c>
      <c r="AU1150" s="6">
        <v>8.82</v>
      </c>
      <c r="AV1150" s="15">
        <v>1.49</v>
      </c>
      <c r="AW1150" s="15">
        <v>0.79</v>
      </c>
    </row>
    <row r="1151" spans="2:49" x14ac:dyDescent="0.25">
      <c r="B1151" s="6" t="s">
        <v>2655</v>
      </c>
      <c r="C1151" s="6" t="s">
        <v>2656</v>
      </c>
      <c r="D1151" s="6" t="s">
        <v>94</v>
      </c>
      <c r="E1151" s="7" t="s">
        <v>95</v>
      </c>
      <c r="F1151" s="6" t="s">
        <v>168</v>
      </c>
      <c r="G1151" s="6" t="s">
        <v>97</v>
      </c>
      <c r="H1151" s="6" t="s">
        <v>71</v>
      </c>
      <c r="I1151" s="8">
        <v>5</v>
      </c>
      <c r="J1151" s="8">
        <f>IF(I1151=0,0,IF(I1151=1,1,IF(I1151=2,2,(IF(I1151=3,4,IF(I1151=5,9,IF(I1151=10,24,IF(I1151=25,49,IF(I1151=50,99,"X")))))))))</f>
        <v>9</v>
      </c>
      <c r="K1151" s="6" t="s">
        <v>61</v>
      </c>
      <c r="L1151" s="9">
        <v>39471</v>
      </c>
      <c r="M1151" s="10">
        <v>304547</v>
      </c>
      <c r="N1151" s="10">
        <v>304547</v>
      </c>
      <c r="O1151" s="10">
        <v>0</v>
      </c>
      <c r="P1151" s="10">
        <v>7579</v>
      </c>
      <c r="Q1151" s="10">
        <v>7579</v>
      </c>
      <c r="R1151" s="10">
        <v>35586</v>
      </c>
      <c r="S1151" s="10">
        <v>35586</v>
      </c>
      <c r="T1151" s="10">
        <v>51213</v>
      </c>
      <c r="U1151" s="10">
        <v>64711</v>
      </c>
      <c r="V1151" s="10">
        <v>43165</v>
      </c>
      <c r="W1151" s="10">
        <v>21107.599999999999</v>
      </c>
      <c r="X1151" s="10">
        <v>195424</v>
      </c>
      <c r="Y1151" s="10">
        <v>99970</v>
      </c>
      <c r="Z1151" s="10">
        <v>113060</v>
      </c>
      <c r="AA1151" s="10">
        <v>49281</v>
      </c>
      <c r="AB1151" s="10">
        <v>34489</v>
      </c>
      <c r="AC1151" s="10">
        <v>103238</v>
      </c>
      <c r="AD1151" s="10">
        <v>6639</v>
      </c>
      <c r="AE1151" s="10">
        <v>326980</v>
      </c>
      <c r="AF1151" s="10">
        <v>68731</v>
      </c>
      <c r="AG1151" s="10">
        <v>103136</v>
      </c>
      <c r="AH1151" s="10">
        <v>7682</v>
      </c>
      <c r="AI1151" s="11">
        <v>0.81</v>
      </c>
      <c r="AJ1151" s="11">
        <v>1.1000000000000001</v>
      </c>
      <c r="AK1151" s="11">
        <v>1.21</v>
      </c>
      <c r="AL1151" s="12">
        <v>72.63</v>
      </c>
      <c r="AM1151" s="12">
        <v>369.15</v>
      </c>
      <c r="AN1151" s="13">
        <v>27.69</v>
      </c>
      <c r="AO1151" s="14">
        <v>64.72</v>
      </c>
      <c r="AP1151" s="14">
        <v>65.42</v>
      </c>
      <c r="AQ1151" s="15">
        <v>1.64</v>
      </c>
      <c r="AR1151" s="16">
        <v>10.88</v>
      </c>
      <c r="AS1151" s="14">
        <v>31.48</v>
      </c>
      <c r="AT1151" s="14">
        <v>11.68</v>
      </c>
      <c r="AU1151" s="6">
        <v>51.78</v>
      </c>
      <c r="AV1151" s="15">
        <v>4.46</v>
      </c>
      <c r="AW1151" s="15">
        <v>0.53</v>
      </c>
    </row>
    <row r="1152" spans="2:49" x14ac:dyDescent="0.25">
      <c r="B1152" s="6" t="s">
        <v>2657</v>
      </c>
      <c r="C1152" s="6" t="s">
        <v>2658</v>
      </c>
      <c r="D1152" s="6" t="s">
        <v>500</v>
      </c>
      <c r="E1152" s="7">
        <v>90301</v>
      </c>
      <c r="F1152" s="6" t="s">
        <v>500</v>
      </c>
      <c r="G1152" s="6" t="s">
        <v>59</v>
      </c>
      <c r="H1152" s="6" t="s">
        <v>81</v>
      </c>
      <c r="I1152" s="8">
        <v>3</v>
      </c>
      <c r="J1152" s="8">
        <f>IF(I1152=0,0,IF(I1152=1,1,IF(I1152=2,2,(IF(I1152=3,4,IF(I1152=5,9,IF(I1152=10,24,IF(I1152=25,49,IF(I1152=50,99,"X")))))))))</f>
        <v>4</v>
      </c>
      <c r="K1152" s="6" t="s">
        <v>61</v>
      </c>
      <c r="L1152" s="9">
        <v>40226</v>
      </c>
      <c r="M1152" s="10">
        <v>304355</v>
      </c>
      <c r="N1152" s="10">
        <v>304355</v>
      </c>
      <c r="O1152" s="10">
        <v>0</v>
      </c>
      <c r="P1152" s="10">
        <v>0</v>
      </c>
      <c r="Q1152" s="10">
        <v>0</v>
      </c>
      <c r="R1152" s="10">
        <v>-96025</v>
      </c>
      <c r="S1152" s="10">
        <v>-96025</v>
      </c>
      <c r="T1152" s="10">
        <v>-83843</v>
      </c>
      <c r="U1152" s="10">
        <v>-83843</v>
      </c>
      <c r="V1152" s="10">
        <v>-96025</v>
      </c>
      <c r="W1152" s="10">
        <v>-109549.98</v>
      </c>
      <c r="X1152" s="10">
        <v>13447</v>
      </c>
      <c r="Y1152" s="10">
        <v>-36852</v>
      </c>
      <c r="Z1152" s="10">
        <v>43353</v>
      </c>
      <c r="AA1152" s="10">
        <v>43863</v>
      </c>
      <c r="AB1152" s="10">
        <v>53513</v>
      </c>
      <c r="AC1152" s="10">
        <v>255152</v>
      </c>
      <c r="AD1152" s="10">
        <v>5500</v>
      </c>
      <c r="AE1152" s="10">
        <v>996860</v>
      </c>
      <c r="AF1152" s="10">
        <v>841473</v>
      </c>
      <c r="AG1152" s="10">
        <v>86055</v>
      </c>
      <c r="AH1152" s="10">
        <v>35756</v>
      </c>
      <c r="AI1152" s="11">
        <v>0</v>
      </c>
      <c r="AJ1152" s="11">
        <v>0.05</v>
      </c>
      <c r="AK1152" s="11">
        <v>0.16</v>
      </c>
      <c r="AL1152" s="12">
        <v>49.54</v>
      </c>
      <c r="AM1152" s="12">
        <v>1004.51</v>
      </c>
      <c r="AN1152" s="13">
        <v>126.62</v>
      </c>
      <c r="AO1152" s="14">
        <v>95.51</v>
      </c>
      <c r="AP1152" s="14">
        <v>95.65</v>
      </c>
      <c r="AQ1152" s="15">
        <v>0.05</v>
      </c>
      <c r="AR1152" s="16">
        <v>-9.6300000000000008</v>
      </c>
      <c r="AS1152" s="14">
        <v>-221.5</v>
      </c>
      <c r="AT1152" s="14">
        <v>-31.55</v>
      </c>
      <c r="AU1152" s="6">
        <v>-11.41</v>
      </c>
      <c r="AV1152" s="15">
        <v>-1.9</v>
      </c>
      <c r="AW1152" s="15">
        <v>0.19</v>
      </c>
    </row>
    <row r="1153" spans="2:49" x14ac:dyDescent="0.25">
      <c r="B1153" s="6" t="s">
        <v>2659</v>
      </c>
      <c r="C1153" s="6" t="s">
        <v>2660</v>
      </c>
      <c r="D1153" s="6" t="s">
        <v>155</v>
      </c>
      <c r="E1153" s="7">
        <v>81107</v>
      </c>
      <c r="F1153" s="6" t="s">
        <v>70</v>
      </c>
      <c r="G1153" s="6" t="s">
        <v>59</v>
      </c>
      <c r="H1153" s="6" t="s">
        <v>81</v>
      </c>
      <c r="I1153" s="8">
        <v>5</v>
      </c>
      <c r="J1153" s="8">
        <f>IF(I1153=0,0,IF(I1153=1,1,IF(I1153=2,2,(IF(I1153=3,4,IF(I1153=5,9,IF(I1153=10,24,IF(I1153=25,49,IF(I1153=50,99,"X")))))))))</f>
        <v>9</v>
      </c>
      <c r="K1153" s="6" t="s">
        <v>61</v>
      </c>
      <c r="L1153" s="9">
        <v>42825</v>
      </c>
      <c r="M1153" s="10">
        <v>304351</v>
      </c>
      <c r="N1153" s="10">
        <v>304351</v>
      </c>
      <c r="O1153" s="10">
        <v>0</v>
      </c>
      <c r="P1153" s="10">
        <v>0</v>
      </c>
      <c r="Q1153" s="10">
        <v>0</v>
      </c>
      <c r="R1153" s="10">
        <v>-67876</v>
      </c>
      <c r="S1153" s="10">
        <v>-67876</v>
      </c>
      <c r="T1153" s="10">
        <v>-67285</v>
      </c>
      <c r="U1153" s="10">
        <v>-34552</v>
      </c>
      <c r="V1153" s="10">
        <v>-67876</v>
      </c>
      <c r="W1153" s="10">
        <v>-46240.72</v>
      </c>
      <c r="X1153" s="10">
        <v>5000</v>
      </c>
      <c r="Y1153" s="10">
        <v>88791</v>
      </c>
      <c r="Z1153" s="10">
        <v>-318968</v>
      </c>
      <c r="AA1153" s="10">
        <v>136318</v>
      </c>
      <c r="AB1153" s="10">
        <v>136623</v>
      </c>
      <c r="AC1153" s="10">
        <v>0</v>
      </c>
      <c r="AD1153" s="10">
        <v>5000</v>
      </c>
      <c r="AE1153" s="10">
        <v>288770</v>
      </c>
      <c r="AF1153" s="10">
        <v>196226</v>
      </c>
      <c r="AG1153" s="10">
        <v>215560</v>
      </c>
      <c r="AH1153" s="10">
        <v>299351</v>
      </c>
      <c r="AI1153" s="11">
        <v>0.14000000000000001</v>
      </c>
      <c r="AJ1153" s="11">
        <v>0.25</v>
      </c>
      <c r="AK1153" s="11">
        <v>0.25</v>
      </c>
      <c r="AL1153" s="12">
        <v>48.02</v>
      </c>
      <c r="AM1153" s="12">
        <v>606.24</v>
      </c>
      <c r="AN1153" s="13">
        <v>0</v>
      </c>
      <c r="AO1153" s="14">
        <v>125.71</v>
      </c>
      <c r="AP1153" s="14">
        <v>210.46</v>
      </c>
      <c r="AQ1153" s="15">
        <v>-1.63</v>
      </c>
      <c r="AR1153" s="16">
        <v>-23.51</v>
      </c>
      <c r="AS1153" s="14">
        <v>-21.28</v>
      </c>
      <c r="AT1153" s="14">
        <v>-22.3</v>
      </c>
      <c r="AU1153" s="6">
        <v>-34.590000000000003</v>
      </c>
      <c r="AV1153" s="15">
        <v>-3.23</v>
      </c>
      <c r="AW1153" s="15">
        <v>0.32</v>
      </c>
    </row>
    <row r="1154" spans="2:49" x14ac:dyDescent="0.25">
      <c r="B1154" s="6" t="s">
        <v>2661</v>
      </c>
      <c r="C1154" s="6" t="s">
        <v>2662</v>
      </c>
      <c r="D1154" s="6" t="s">
        <v>107</v>
      </c>
      <c r="E1154" s="7">
        <v>94051</v>
      </c>
      <c r="F1154" s="6" t="s">
        <v>107</v>
      </c>
      <c r="G1154" s="6" t="s">
        <v>108</v>
      </c>
      <c r="H1154" s="6" t="s">
        <v>81</v>
      </c>
      <c r="I1154" s="8" t="s">
        <v>60</v>
      </c>
      <c r="J1154" s="8" t="s">
        <v>60</v>
      </c>
      <c r="K1154" s="6" t="s">
        <v>61</v>
      </c>
      <c r="L1154" s="9">
        <v>37964</v>
      </c>
      <c r="M1154" s="10">
        <v>304272</v>
      </c>
      <c r="N1154" s="10">
        <v>304272</v>
      </c>
      <c r="O1154" s="10">
        <v>0</v>
      </c>
      <c r="P1154" s="10">
        <v>20071</v>
      </c>
      <c r="Q1154" s="10">
        <v>20071</v>
      </c>
      <c r="R1154" s="10">
        <v>46803</v>
      </c>
      <c r="S1154" s="10">
        <v>46803</v>
      </c>
      <c r="T1154" s="10">
        <v>67546</v>
      </c>
      <c r="U1154" s="10">
        <v>87029</v>
      </c>
      <c r="V1154" s="10">
        <v>66874</v>
      </c>
      <c r="W1154" s="10">
        <v>20772.240000000002</v>
      </c>
      <c r="X1154" s="10">
        <v>-2262</v>
      </c>
      <c r="Y1154" s="10">
        <v>131457</v>
      </c>
      <c r="Z1154" s="10">
        <v>309650</v>
      </c>
      <c r="AA1154" s="10">
        <v>489</v>
      </c>
      <c r="AB1154" s="10">
        <v>38310</v>
      </c>
      <c r="AC1154" s="10">
        <v>38255</v>
      </c>
      <c r="AD1154" s="10">
        <v>6640</v>
      </c>
      <c r="AE1154" s="10">
        <v>367139</v>
      </c>
      <c r="AF1154" s="10">
        <v>39129</v>
      </c>
      <c r="AG1154" s="10">
        <v>134560</v>
      </c>
      <c r="AH1154" s="10">
        <v>268279</v>
      </c>
      <c r="AI1154" s="11">
        <v>4.7300000000000004</v>
      </c>
      <c r="AJ1154" s="11">
        <v>5.67</v>
      </c>
      <c r="AK1154" s="11">
        <v>5.72</v>
      </c>
      <c r="AL1154" s="12">
        <v>63.6</v>
      </c>
      <c r="AM1154" s="12">
        <v>119.38</v>
      </c>
      <c r="AN1154" s="13">
        <v>3.88</v>
      </c>
      <c r="AO1154" s="14">
        <v>15.61</v>
      </c>
      <c r="AP1154" s="14">
        <v>15.66</v>
      </c>
      <c r="AQ1154" s="15">
        <v>7.91</v>
      </c>
      <c r="AR1154" s="16">
        <v>12.75</v>
      </c>
      <c r="AS1154" s="14">
        <v>15.11</v>
      </c>
      <c r="AT1154" s="14">
        <v>15.38</v>
      </c>
      <c r="AU1154" s="6">
        <v>119.61</v>
      </c>
      <c r="AV1154" s="15">
        <v>4.96</v>
      </c>
      <c r="AW1154" s="15">
        <v>1.52</v>
      </c>
    </row>
    <row r="1155" spans="2:49" x14ac:dyDescent="0.25">
      <c r="B1155" s="6" t="s">
        <v>2663</v>
      </c>
      <c r="C1155" s="6" t="s">
        <v>2664</v>
      </c>
      <c r="D1155" s="6" t="s">
        <v>652</v>
      </c>
      <c r="E1155" s="7" t="s">
        <v>653</v>
      </c>
      <c r="F1155" s="6" t="s">
        <v>652</v>
      </c>
      <c r="G1155" s="6" t="s">
        <v>220</v>
      </c>
      <c r="H1155" s="6" t="s">
        <v>152</v>
      </c>
      <c r="I1155" s="8">
        <v>10</v>
      </c>
      <c r="J1155" s="8">
        <f>IF(I1155=0,0,IF(I1155=1,1,IF(I1155=2,2,(IF(I1155=3,4,IF(I1155=5,9,IF(I1155=10,24,IF(I1155=25,49,IF(I1155=50,99,"X")))))))))</f>
        <v>24</v>
      </c>
      <c r="K1155" s="6" t="s">
        <v>61</v>
      </c>
      <c r="L1155" s="9">
        <v>34205</v>
      </c>
      <c r="M1155" s="10">
        <v>304093</v>
      </c>
      <c r="N1155" s="10">
        <v>304093</v>
      </c>
      <c r="O1155" s="10">
        <v>0</v>
      </c>
      <c r="P1155" s="10">
        <v>737</v>
      </c>
      <c r="Q1155" s="10">
        <v>737</v>
      </c>
      <c r="R1155" s="10">
        <v>2772</v>
      </c>
      <c r="S1155" s="10">
        <v>2772</v>
      </c>
      <c r="T1155" s="10">
        <v>9127</v>
      </c>
      <c r="U1155" s="10">
        <v>9127</v>
      </c>
      <c r="V1155" s="10">
        <v>3509</v>
      </c>
      <c r="W1155" s="10">
        <v>-7199.34</v>
      </c>
      <c r="X1155" s="10">
        <v>71622</v>
      </c>
      <c r="Y1155" s="10">
        <v>144402</v>
      </c>
      <c r="Z1155" s="10">
        <v>90913</v>
      </c>
      <c r="AA1155" s="10">
        <v>123534</v>
      </c>
      <c r="AB1155" s="10">
        <v>57691</v>
      </c>
      <c r="AC1155" s="10">
        <v>89657</v>
      </c>
      <c r="AD1155" s="10">
        <v>6638</v>
      </c>
      <c r="AE1155" s="10">
        <v>226154</v>
      </c>
      <c r="AF1155" s="10">
        <v>226154</v>
      </c>
      <c r="AG1155" s="10">
        <v>70034</v>
      </c>
      <c r="AH1155" s="10">
        <v>142814</v>
      </c>
      <c r="AI1155" s="11">
        <v>0</v>
      </c>
      <c r="AJ1155" s="11">
        <v>0</v>
      </c>
      <c r="AK1155" s="11">
        <v>0</v>
      </c>
      <c r="AL1155" s="12">
        <v>0</v>
      </c>
      <c r="AM1155" s="12">
        <v>17.8</v>
      </c>
      <c r="AN1155" s="13">
        <v>0</v>
      </c>
      <c r="AO1155" s="14">
        <v>3.49</v>
      </c>
      <c r="AP1155" s="14">
        <v>59.8</v>
      </c>
      <c r="AQ1155" s="15">
        <v>0.4</v>
      </c>
      <c r="AR1155" s="16">
        <v>1.23</v>
      </c>
      <c r="AS1155" s="14">
        <v>3.05</v>
      </c>
      <c r="AT1155" s="14">
        <v>0.91</v>
      </c>
      <c r="AU1155" s="6">
        <v>1.23</v>
      </c>
      <c r="AV1155" s="15">
        <v>2.27</v>
      </c>
      <c r="AW1155" s="15">
        <v>0.46</v>
      </c>
    </row>
    <row r="1156" spans="2:49" x14ac:dyDescent="0.25">
      <c r="B1156" s="6" t="s">
        <v>2665</v>
      </c>
      <c r="C1156" s="6" t="s">
        <v>2666</v>
      </c>
      <c r="D1156" s="6" t="s">
        <v>50</v>
      </c>
      <c r="E1156" s="7" t="s">
        <v>1990</v>
      </c>
      <c r="F1156" s="6" t="s">
        <v>50</v>
      </c>
      <c r="G1156" s="6" t="s">
        <v>52</v>
      </c>
      <c r="H1156" s="6" t="s">
        <v>53</v>
      </c>
      <c r="I1156" s="8">
        <v>25</v>
      </c>
      <c r="J1156" s="8">
        <f>IF(I1156=0,0,IF(I1156=1,1,IF(I1156=2,2,(IF(I1156=3,4,IF(I1156=5,9,IF(I1156=10,24,IF(I1156=25,49,IF(I1156=50,99,"49")))))))))</f>
        <v>49</v>
      </c>
      <c r="K1156" s="6" t="s">
        <v>61</v>
      </c>
      <c r="L1156" s="9">
        <v>39428</v>
      </c>
      <c r="M1156" s="10">
        <v>303869</v>
      </c>
      <c r="N1156" s="10">
        <v>303961</v>
      </c>
      <c r="O1156" s="10">
        <v>92</v>
      </c>
      <c r="P1156" s="10">
        <v>0</v>
      </c>
      <c r="Q1156" s="10">
        <v>0</v>
      </c>
      <c r="R1156" s="10">
        <v>-5485</v>
      </c>
      <c r="S1156" s="10">
        <v>-5485</v>
      </c>
      <c r="T1156" s="10">
        <v>101</v>
      </c>
      <c r="U1156" s="10">
        <v>6877</v>
      </c>
      <c r="V1156" s="10">
        <v>-5485</v>
      </c>
      <c r="W1156" s="10">
        <v>-130712.3</v>
      </c>
      <c r="X1156" s="10">
        <v>217</v>
      </c>
      <c r="Y1156" s="10">
        <v>75869</v>
      </c>
      <c r="Z1156" s="10">
        <v>252767</v>
      </c>
      <c r="AA1156" s="10">
        <v>80647</v>
      </c>
      <c r="AB1156" s="10">
        <v>75393</v>
      </c>
      <c r="AC1156" s="10">
        <v>1014</v>
      </c>
      <c r="AD1156" s="10">
        <v>16598</v>
      </c>
      <c r="AE1156" s="10">
        <v>2890677</v>
      </c>
      <c r="AF1156" s="10">
        <v>2712082</v>
      </c>
      <c r="AG1156" s="10">
        <v>232632</v>
      </c>
      <c r="AH1156" s="10">
        <v>307367</v>
      </c>
      <c r="AI1156" s="11">
        <v>0.83</v>
      </c>
      <c r="AJ1156" s="11">
        <v>0.98</v>
      </c>
      <c r="AK1156" s="11">
        <v>1.24</v>
      </c>
      <c r="AL1156" s="12">
        <v>25.68</v>
      </c>
      <c r="AM1156" s="12">
        <v>217.19</v>
      </c>
      <c r="AN1156" s="13">
        <v>44.09</v>
      </c>
      <c r="AO1156" s="14">
        <v>4.88</v>
      </c>
      <c r="AP1156" s="14">
        <v>91.26</v>
      </c>
      <c r="AQ1156" s="15">
        <v>0.09</v>
      </c>
      <c r="AR1156" s="16">
        <v>-0.19</v>
      </c>
      <c r="AS1156" s="14">
        <v>-2.17</v>
      </c>
      <c r="AT1156" s="14">
        <v>-1.81</v>
      </c>
      <c r="AU1156" s="6">
        <v>-0.2</v>
      </c>
      <c r="AV1156" s="15">
        <v>0.03</v>
      </c>
      <c r="AW1156" s="15">
        <v>0.01</v>
      </c>
    </row>
    <row r="1157" spans="2:49" x14ac:dyDescent="0.25">
      <c r="B1157" s="6" t="s">
        <v>2667</v>
      </c>
      <c r="C1157" s="6" t="s">
        <v>2668</v>
      </c>
      <c r="D1157" s="6" t="s">
        <v>1355</v>
      </c>
      <c r="E1157" s="7" t="s">
        <v>1356</v>
      </c>
      <c r="F1157" s="6" t="s">
        <v>1355</v>
      </c>
      <c r="G1157" s="6" t="s">
        <v>52</v>
      </c>
      <c r="H1157" s="6" t="s">
        <v>81</v>
      </c>
      <c r="I1157" s="8">
        <v>5</v>
      </c>
      <c r="J1157" s="8">
        <f t="shared" ref="J1157:J1174" si="52">IF(I1157=0,0,IF(I1157=1,1,IF(I1157=2,2,(IF(I1157=3,4,IF(I1157=5,9,IF(I1157=10,24,IF(I1157=25,49,IF(I1157=50,99,"X")))))))))</f>
        <v>9</v>
      </c>
      <c r="K1157" s="6" t="s">
        <v>61</v>
      </c>
      <c r="L1157" s="9">
        <v>40627</v>
      </c>
      <c r="M1157" s="10">
        <v>303453</v>
      </c>
      <c r="N1157" s="10">
        <v>303910</v>
      </c>
      <c r="O1157" s="10">
        <v>457</v>
      </c>
      <c r="P1157" s="10">
        <v>0</v>
      </c>
      <c r="Q1157" s="10">
        <v>0</v>
      </c>
      <c r="R1157" s="10">
        <v>26343</v>
      </c>
      <c r="S1157" s="10">
        <v>26343</v>
      </c>
      <c r="T1157" s="10">
        <v>29530</v>
      </c>
      <c r="U1157" s="10">
        <v>42047</v>
      </c>
      <c r="V1157" s="10">
        <v>26343</v>
      </c>
      <c r="W1157" s="10">
        <v>-58054.36</v>
      </c>
      <c r="X1157" s="10">
        <v>0</v>
      </c>
      <c r="Y1157" s="10">
        <v>117692</v>
      </c>
      <c r="Z1157" s="10">
        <v>49728</v>
      </c>
      <c r="AA1157" s="10">
        <v>68939</v>
      </c>
      <c r="AB1157" s="10">
        <v>174053</v>
      </c>
      <c r="AC1157" s="10">
        <v>0</v>
      </c>
      <c r="AD1157" s="10">
        <v>6000</v>
      </c>
      <c r="AE1157" s="10">
        <v>1967367</v>
      </c>
      <c r="AF1157" s="10">
        <v>1717592</v>
      </c>
      <c r="AG1157" s="10">
        <v>185761</v>
      </c>
      <c r="AH1157" s="10">
        <v>303453</v>
      </c>
      <c r="AI1157" s="11">
        <v>0.23</v>
      </c>
      <c r="AJ1157" s="11">
        <v>0.24</v>
      </c>
      <c r="AK1157" s="11">
        <v>0.26</v>
      </c>
      <c r="AL1157" s="12">
        <v>10.26</v>
      </c>
      <c r="AM1157" s="12">
        <v>1844.37</v>
      </c>
      <c r="AN1157" s="13">
        <v>8.93</v>
      </c>
      <c r="AO1157" s="14">
        <v>48.37</v>
      </c>
      <c r="AP1157" s="14">
        <v>97.47</v>
      </c>
      <c r="AQ1157" s="15">
        <v>0.03</v>
      </c>
      <c r="AR1157" s="16">
        <v>1.34</v>
      </c>
      <c r="AS1157" s="14">
        <v>52.97</v>
      </c>
      <c r="AT1157" s="14">
        <v>8.68</v>
      </c>
      <c r="AU1157" s="6">
        <v>1.53</v>
      </c>
      <c r="AV1157" s="15">
        <v>0.68</v>
      </c>
      <c r="AW1157" s="15">
        <v>0.14000000000000001</v>
      </c>
    </row>
    <row r="1158" spans="2:49" x14ac:dyDescent="0.25">
      <c r="B1158" s="6" t="s">
        <v>2669</v>
      </c>
      <c r="C1158" s="6" t="s">
        <v>2670</v>
      </c>
      <c r="D1158" s="6" t="s">
        <v>354</v>
      </c>
      <c r="E1158" s="7">
        <v>93405</v>
      </c>
      <c r="F1158" s="6" t="s">
        <v>354</v>
      </c>
      <c r="G1158" s="6" t="s">
        <v>108</v>
      </c>
      <c r="H1158" s="6" t="s">
        <v>53</v>
      </c>
      <c r="I1158" s="8">
        <v>10</v>
      </c>
      <c r="J1158" s="8">
        <f t="shared" si="52"/>
        <v>24</v>
      </c>
      <c r="K1158" s="6" t="s">
        <v>61</v>
      </c>
      <c r="L1158" s="9">
        <v>37977</v>
      </c>
      <c r="M1158" s="10">
        <v>303770</v>
      </c>
      <c r="N1158" s="10">
        <v>303770</v>
      </c>
      <c r="O1158" s="10">
        <v>0</v>
      </c>
      <c r="P1158" s="10">
        <v>0</v>
      </c>
      <c r="Q1158" s="10">
        <v>0</v>
      </c>
      <c r="R1158" s="10">
        <v>-91819</v>
      </c>
      <c r="S1158" s="10">
        <v>-91819</v>
      </c>
      <c r="T1158" s="10">
        <v>-91590</v>
      </c>
      <c r="U1158" s="10">
        <v>-42363</v>
      </c>
      <c r="V1158" s="10">
        <v>-91819</v>
      </c>
      <c r="W1158" s="10">
        <v>-128430.52</v>
      </c>
      <c r="X1158" s="10">
        <v>0</v>
      </c>
      <c r="Y1158" s="10">
        <v>61322</v>
      </c>
      <c r="Z1158" s="10">
        <v>513968</v>
      </c>
      <c r="AA1158" s="10">
        <v>154428</v>
      </c>
      <c r="AB1158" s="10">
        <v>193766</v>
      </c>
      <c r="AC1158" s="10">
        <v>0</v>
      </c>
      <c r="AD1158" s="10">
        <v>6639</v>
      </c>
      <c r="AE1158" s="10">
        <v>608011</v>
      </c>
      <c r="AF1158" s="10">
        <v>557131</v>
      </c>
      <c r="AG1158" s="10">
        <v>242448</v>
      </c>
      <c r="AH1158" s="10">
        <v>62460</v>
      </c>
      <c r="AI1158" s="11">
        <v>0.19</v>
      </c>
      <c r="AJ1158" s="11">
        <v>0.52</v>
      </c>
      <c r="AK1158" s="11">
        <v>0.56999999999999995</v>
      </c>
      <c r="AL1158" s="12">
        <v>34.020000000000003</v>
      </c>
      <c r="AM1158" s="12">
        <v>130.82</v>
      </c>
      <c r="AN1158" s="13">
        <v>5.59</v>
      </c>
      <c r="AO1158" s="14">
        <v>14.49</v>
      </c>
      <c r="AP1158" s="14">
        <v>15.47</v>
      </c>
      <c r="AQ1158" s="15">
        <v>0.92</v>
      </c>
      <c r="AR1158" s="16">
        <v>-15.1</v>
      </c>
      <c r="AS1158" s="14">
        <v>-17.86</v>
      </c>
      <c r="AT1158" s="14">
        <v>-30.23</v>
      </c>
      <c r="AU1158" s="6">
        <v>-16.48</v>
      </c>
      <c r="AV1158" s="15">
        <v>-1.66</v>
      </c>
      <c r="AW1158" s="15">
        <v>-0.38</v>
      </c>
    </row>
    <row r="1159" spans="2:49" x14ac:dyDescent="0.25">
      <c r="B1159" s="6" t="s">
        <v>2671</v>
      </c>
      <c r="C1159" s="6" t="s">
        <v>2672</v>
      </c>
      <c r="D1159" s="6" t="s">
        <v>1642</v>
      </c>
      <c r="E1159" s="7" t="s">
        <v>2673</v>
      </c>
      <c r="F1159" s="6" t="s">
        <v>1642</v>
      </c>
      <c r="G1159" s="6" t="s">
        <v>76</v>
      </c>
      <c r="H1159" s="6" t="s">
        <v>81</v>
      </c>
      <c r="I1159" s="8">
        <v>10</v>
      </c>
      <c r="J1159" s="8">
        <f t="shared" si="52"/>
        <v>24</v>
      </c>
      <c r="K1159" s="6" t="s">
        <v>61</v>
      </c>
      <c r="L1159" s="9">
        <v>43512</v>
      </c>
      <c r="M1159" s="10">
        <v>303670</v>
      </c>
      <c r="N1159" s="10">
        <v>303670</v>
      </c>
      <c r="O1159" s="10">
        <v>0</v>
      </c>
      <c r="P1159" s="10">
        <v>51</v>
      </c>
      <c r="Q1159" s="10">
        <v>51</v>
      </c>
      <c r="R1159" s="10">
        <v>-3119</v>
      </c>
      <c r="S1159" s="10">
        <v>-3119</v>
      </c>
      <c r="T1159" s="10">
        <v>-1835</v>
      </c>
      <c r="U1159" s="10">
        <v>10079</v>
      </c>
      <c r="V1159" s="10">
        <v>-3068</v>
      </c>
      <c r="W1159" s="10">
        <v>-5801.86</v>
      </c>
      <c r="X1159" s="10">
        <v>166831</v>
      </c>
      <c r="Y1159" s="10">
        <v>95951</v>
      </c>
      <c r="Z1159" s="10">
        <v>-6677</v>
      </c>
      <c r="AA1159" s="10">
        <v>84312</v>
      </c>
      <c r="AB1159" s="10">
        <v>34141</v>
      </c>
      <c r="AC1159" s="10">
        <v>130253</v>
      </c>
      <c r="AD1159" s="10">
        <v>5000</v>
      </c>
      <c r="AE1159" s="10">
        <v>120162</v>
      </c>
      <c r="AF1159" s="10">
        <v>36772</v>
      </c>
      <c r="AG1159" s="10">
        <v>77712</v>
      </c>
      <c r="AH1159" s="10">
        <v>6832</v>
      </c>
      <c r="AI1159" s="11">
        <v>0.62</v>
      </c>
      <c r="AJ1159" s="11">
        <v>0.65</v>
      </c>
      <c r="AK1159" s="11">
        <v>0.67</v>
      </c>
      <c r="AL1159" s="12">
        <v>5.65</v>
      </c>
      <c r="AM1159" s="12">
        <v>215.13</v>
      </c>
      <c r="AN1159" s="13">
        <v>2.29</v>
      </c>
      <c r="AO1159" s="14">
        <v>104.92</v>
      </c>
      <c r="AP1159" s="14">
        <v>104.06</v>
      </c>
      <c r="AQ1159" s="15">
        <v>-0.18</v>
      </c>
      <c r="AR1159" s="16">
        <v>-2.6</v>
      </c>
      <c r="AS1159" s="14">
        <v>-46.71</v>
      </c>
      <c r="AT1159" s="14">
        <v>-1.03</v>
      </c>
      <c r="AU1159" s="6">
        <v>-8.48</v>
      </c>
      <c r="AV1159" s="15">
        <v>3.73</v>
      </c>
      <c r="AW1159" s="15">
        <v>0.66</v>
      </c>
    </row>
    <row r="1160" spans="2:49" x14ac:dyDescent="0.25">
      <c r="B1160" s="6" t="s">
        <v>2674</v>
      </c>
      <c r="C1160" s="6" t="s">
        <v>2675</v>
      </c>
      <c r="D1160" s="6" t="s">
        <v>469</v>
      </c>
      <c r="E1160" s="7" t="s">
        <v>470</v>
      </c>
      <c r="F1160" s="6" t="s">
        <v>219</v>
      </c>
      <c r="G1160" s="6" t="s">
        <v>220</v>
      </c>
      <c r="H1160" s="6" t="s">
        <v>53</v>
      </c>
      <c r="I1160" s="8">
        <v>1</v>
      </c>
      <c r="J1160" s="8">
        <f t="shared" si="52"/>
        <v>1</v>
      </c>
      <c r="K1160" s="6" t="s">
        <v>61</v>
      </c>
      <c r="L1160" s="9">
        <v>42861</v>
      </c>
      <c r="M1160" s="10">
        <v>303616</v>
      </c>
      <c r="N1160" s="10">
        <v>303616</v>
      </c>
      <c r="O1160" s="10">
        <v>0</v>
      </c>
      <c r="P1160" s="10">
        <v>9783</v>
      </c>
      <c r="Q1160" s="10">
        <v>9783</v>
      </c>
      <c r="R1160" s="10">
        <v>39009</v>
      </c>
      <c r="S1160" s="10">
        <v>39009</v>
      </c>
      <c r="T1160" s="10">
        <v>48792</v>
      </c>
      <c r="U1160" s="10">
        <v>49061</v>
      </c>
      <c r="V1160" s="10">
        <v>48792</v>
      </c>
      <c r="W1160" s="10">
        <v>32116.880000000001</v>
      </c>
      <c r="X1160" s="10">
        <v>0</v>
      </c>
      <c r="Y1160" s="10">
        <v>54935</v>
      </c>
      <c r="Z1160" s="10">
        <v>32694</v>
      </c>
      <c r="AA1160" s="10">
        <v>2048</v>
      </c>
      <c r="AB1160" s="10">
        <v>90677</v>
      </c>
      <c r="AC1160" s="10">
        <v>0</v>
      </c>
      <c r="AD1160" s="10">
        <v>5000</v>
      </c>
      <c r="AE1160" s="10">
        <v>123877</v>
      </c>
      <c r="AF1160" s="10">
        <v>2311</v>
      </c>
      <c r="AG1160" s="10">
        <v>248681</v>
      </c>
      <c r="AH1160" s="10">
        <v>303616</v>
      </c>
      <c r="AI1160" s="11">
        <v>0.54</v>
      </c>
      <c r="AJ1160" s="11">
        <v>1.33</v>
      </c>
      <c r="AK1160" s="11">
        <v>1.33</v>
      </c>
      <c r="AL1160" s="12">
        <v>85.5</v>
      </c>
      <c r="AM1160" s="12">
        <v>131.97999999999999</v>
      </c>
      <c r="AN1160" s="13">
        <v>0</v>
      </c>
      <c r="AO1160" s="14">
        <v>73.599999999999994</v>
      </c>
      <c r="AP1160" s="14">
        <v>73.61</v>
      </c>
      <c r="AQ1160" s="15">
        <v>14.15</v>
      </c>
      <c r="AR1160" s="16">
        <v>31.49</v>
      </c>
      <c r="AS1160" s="14">
        <v>119.32</v>
      </c>
      <c r="AT1160" s="14">
        <v>12.85</v>
      </c>
      <c r="AU1160" s="6">
        <v>1687.97</v>
      </c>
      <c r="AV1160" s="15">
        <v>5.0999999999999996</v>
      </c>
      <c r="AW1160" s="15">
        <v>0.98</v>
      </c>
    </row>
    <row r="1161" spans="2:49" x14ac:dyDescent="0.25">
      <c r="B1161" s="6" t="s">
        <v>2676</v>
      </c>
      <c r="C1161" s="6">
        <v>1415</v>
      </c>
      <c r="D1161" s="6" t="s">
        <v>2442</v>
      </c>
      <c r="E1161" s="7">
        <v>93037</v>
      </c>
      <c r="F1161" s="6" t="s">
        <v>274</v>
      </c>
      <c r="G1161" s="6" t="s">
        <v>90</v>
      </c>
      <c r="H1161" s="6" t="s">
        <v>81</v>
      </c>
      <c r="I1161" s="8">
        <v>10</v>
      </c>
      <c r="J1161" s="8">
        <f t="shared" si="52"/>
        <v>24</v>
      </c>
      <c r="K1161" s="6" t="s">
        <v>61</v>
      </c>
      <c r="L1161" s="9">
        <v>41678</v>
      </c>
      <c r="M1161" s="10">
        <v>302921</v>
      </c>
      <c r="N1161" s="10">
        <v>303609</v>
      </c>
      <c r="O1161" s="10">
        <v>688</v>
      </c>
      <c r="P1161" s="10">
        <v>0</v>
      </c>
      <c r="Q1161" s="10">
        <v>0</v>
      </c>
      <c r="R1161" s="10">
        <v>-57343</v>
      </c>
      <c r="S1161" s="10">
        <v>-57343</v>
      </c>
      <c r="T1161" s="10">
        <v>-51878</v>
      </c>
      <c r="U1161" s="10">
        <v>-51878</v>
      </c>
      <c r="V1161" s="10">
        <v>-57343</v>
      </c>
      <c r="W1161" s="10">
        <v>-58001.1</v>
      </c>
      <c r="X1161" s="10">
        <v>106734</v>
      </c>
      <c r="Y1161" s="10">
        <v>59502</v>
      </c>
      <c r="Z1161" s="10">
        <v>64037</v>
      </c>
      <c r="AA1161" s="10">
        <v>104923</v>
      </c>
      <c r="AB1161" s="10">
        <v>50827</v>
      </c>
      <c r="AC1161" s="10">
        <v>180244</v>
      </c>
      <c r="AD1161" s="10">
        <v>5000</v>
      </c>
      <c r="AE1161" s="10">
        <v>316412</v>
      </c>
      <c r="AF1161" s="10">
        <v>281712</v>
      </c>
      <c r="AG1161" s="10">
        <v>63175</v>
      </c>
      <c r="AH1161" s="10">
        <v>15943</v>
      </c>
      <c r="AI1161" s="11">
        <v>7.0000000000000007E-2</v>
      </c>
      <c r="AJ1161" s="11">
        <v>0.1</v>
      </c>
      <c r="AK1161" s="11">
        <v>0.14000000000000001</v>
      </c>
      <c r="AL1161" s="12">
        <v>9</v>
      </c>
      <c r="AM1161" s="12">
        <v>373.25</v>
      </c>
      <c r="AN1161" s="13">
        <v>11.04</v>
      </c>
      <c r="AO1161" s="14">
        <v>79.760000000000005</v>
      </c>
      <c r="AP1161" s="14">
        <v>79.760000000000005</v>
      </c>
      <c r="AQ1161" s="15">
        <v>0.23</v>
      </c>
      <c r="AR1161" s="16">
        <v>-18.12</v>
      </c>
      <c r="AS1161" s="14">
        <v>-89.55</v>
      </c>
      <c r="AT1161" s="14">
        <v>-18.93</v>
      </c>
      <c r="AU1161" s="6">
        <v>-20.36</v>
      </c>
      <c r="AV1161" s="15">
        <v>-0.85</v>
      </c>
      <c r="AW1161" s="15">
        <v>0.19</v>
      </c>
    </row>
    <row r="1162" spans="2:49" x14ac:dyDescent="0.25">
      <c r="B1162" s="6" t="s">
        <v>2677</v>
      </c>
      <c r="C1162" s="6" t="s">
        <v>2678</v>
      </c>
      <c r="D1162" s="6" t="s">
        <v>504</v>
      </c>
      <c r="E1162" s="7">
        <v>97101</v>
      </c>
      <c r="F1162" s="6" t="s">
        <v>504</v>
      </c>
      <c r="G1162" s="6" t="s">
        <v>220</v>
      </c>
      <c r="H1162" s="6" t="s">
        <v>71</v>
      </c>
      <c r="I1162" s="8">
        <v>10</v>
      </c>
      <c r="J1162" s="8">
        <f t="shared" si="52"/>
        <v>24</v>
      </c>
      <c r="K1162" s="6" t="s">
        <v>61</v>
      </c>
      <c r="L1162" s="9">
        <v>41577</v>
      </c>
      <c r="M1162" s="10">
        <v>303118</v>
      </c>
      <c r="N1162" s="10">
        <v>303118</v>
      </c>
      <c r="O1162" s="10">
        <v>0</v>
      </c>
      <c r="P1162" s="10">
        <v>0</v>
      </c>
      <c r="Q1162" s="10">
        <v>0</v>
      </c>
      <c r="R1162" s="10">
        <v>-80748</v>
      </c>
      <c r="S1162" s="10">
        <v>-80748</v>
      </c>
      <c r="T1162" s="10">
        <v>-76713</v>
      </c>
      <c r="U1162" s="10">
        <v>-37070</v>
      </c>
      <c r="V1162" s="10">
        <v>-80748</v>
      </c>
      <c r="W1162" s="10">
        <v>-83783.72</v>
      </c>
      <c r="X1162" s="10">
        <v>160931</v>
      </c>
      <c r="Y1162" s="10">
        <v>8311</v>
      </c>
      <c r="Z1162" s="10">
        <v>169252</v>
      </c>
      <c r="AA1162" s="10">
        <v>99479</v>
      </c>
      <c r="AB1162" s="10">
        <v>50279</v>
      </c>
      <c r="AC1162" s="10">
        <v>142187</v>
      </c>
      <c r="AD1162" s="10">
        <v>5000</v>
      </c>
      <c r="AE1162" s="10">
        <v>306455</v>
      </c>
      <c r="AF1162" s="10">
        <v>122903</v>
      </c>
      <c r="AG1162" s="10">
        <v>152620</v>
      </c>
      <c r="AH1162" s="10">
        <v>0</v>
      </c>
      <c r="AI1162" s="11">
        <v>0.46</v>
      </c>
      <c r="AJ1162" s="11">
        <v>1.1100000000000001</v>
      </c>
      <c r="AK1162" s="11">
        <v>1.39</v>
      </c>
      <c r="AL1162" s="12">
        <v>99.5</v>
      </c>
      <c r="AM1162" s="12">
        <v>156.71</v>
      </c>
      <c r="AN1162" s="13">
        <v>42.05</v>
      </c>
      <c r="AO1162" s="14">
        <v>41.87</v>
      </c>
      <c r="AP1162" s="14">
        <v>44.77</v>
      </c>
      <c r="AQ1162" s="15">
        <v>1.38</v>
      </c>
      <c r="AR1162" s="16">
        <v>-26.35</v>
      </c>
      <c r="AS1162" s="14">
        <v>-47.71</v>
      </c>
      <c r="AT1162" s="14">
        <v>-26.64</v>
      </c>
      <c r="AU1162" s="6">
        <v>-65.7</v>
      </c>
      <c r="AV1162" s="15">
        <v>0.09</v>
      </c>
      <c r="AW1162" s="15">
        <v>7.0000000000000007E-2</v>
      </c>
    </row>
    <row r="1163" spans="2:49" x14ac:dyDescent="0.25">
      <c r="B1163" s="6" t="s">
        <v>2679</v>
      </c>
      <c r="C1163" s="6" t="s">
        <v>2680</v>
      </c>
      <c r="D1163" s="6" t="s">
        <v>2681</v>
      </c>
      <c r="E1163" s="7">
        <v>91951</v>
      </c>
      <c r="F1163" s="6" t="s">
        <v>89</v>
      </c>
      <c r="G1163" s="6" t="s">
        <v>90</v>
      </c>
      <c r="H1163" s="6" t="s">
        <v>66</v>
      </c>
      <c r="I1163" s="8">
        <v>3</v>
      </c>
      <c r="J1163" s="8">
        <f t="shared" si="52"/>
        <v>4</v>
      </c>
      <c r="K1163" s="6" t="s">
        <v>61</v>
      </c>
      <c r="L1163" s="9">
        <v>42847</v>
      </c>
      <c r="M1163" s="10">
        <v>302821</v>
      </c>
      <c r="N1163" s="10">
        <v>302821</v>
      </c>
      <c r="O1163" s="10">
        <v>0</v>
      </c>
      <c r="P1163" s="10">
        <v>0</v>
      </c>
      <c r="Q1163" s="10">
        <v>0</v>
      </c>
      <c r="R1163" s="10">
        <v>-57107</v>
      </c>
      <c r="S1163" s="10">
        <v>-57107</v>
      </c>
      <c r="T1163" s="10">
        <v>-55815</v>
      </c>
      <c r="U1163" s="10">
        <v>-43466</v>
      </c>
      <c r="V1163" s="10">
        <v>-57107</v>
      </c>
      <c r="W1163" s="10">
        <v>-43091.7</v>
      </c>
      <c r="X1163" s="10">
        <v>0</v>
      </c>
      <c r="Y1163" s="10">
        <v>21274</v>
      </c>
      <c r="Z1163" s="10">
        <v>-127309</v>
      </c>
      <c r="AA1163" s="10">
        <v>73583</v>
      </c>
      <c r="AB1163" s="10">
        <v>216754</v>
      </c>
      <c r="AC1163" s="10">
        <v>0</v>
      </c>
      <c r="AD1163" s="10">
        <v>5000</v>
      </c>
      <c r="AE1163" s="10">
        <v>151956</v>
      </c>
      <c r="AF1163" s="10">
        <v>37776</v>
      </c>
      <c r="AG1163" s="10">
        <v>281547</v>
      </c>
      <c r="AH1163" s="10">
        <v>302821</v>
      </c>
      <c r="AI1163" s="11">
        <v>0.03</v>
      </c>
      <c r="AJ1163" s="11">
        <v>0.33</v>
      </c>
      <c r="AK1163" s="11">
        <v>0.44</v>
      </c>
      <c r="AL1163" s="12">
        <v>91.88</v>
      </c>
      <c r="AM1163" s="12">
        <v>333.87</v>
      </c>
      <c r="AN1163" s="13">
        <v>33.1</v>
      </c>
      <c r="AO1163" s="14">
        <v>171.83</v>
      </c>
      <c r="AP1163" s="14">
        <v>183.78</v>
      </c>
      <c r="AQ1163" s="15">
        <v>-3.37</v>
      </c>
      <c r="AR1163" s="16">
        <v>-37.58</v>
      </c>
      <c r="AS1163" s="14">
        <v>-44.86</v>
      </c>
      <c r="AT1163" s="14">
        <v>-18.86</v>
      </c>
      <c r="AU1163" s="6">
        <v>-151.16999999999999</v>
      </c>
      <c r="AV1163" s="15">
        <v>-4.3600000000000003</v>
      </c>
      <c r="AW1163" s="15">
        <v>0.56999999999999995</v>
      </c>
    </row>
    <row r="1164" spans="2:49" x14ac:dyDescent="0.25">
      <c r="B1164" s="6" t="s">
        <v>2682</v>
      </c>
      <c r="C1164" s="6" t="s">
        <v>243</v>
      </c>
      <c r="D1164" s="6" t="s">
        <v>2228</v>
      </c>
      <c r="E1164" s="7" t="s">
        <v>95</v>
      </c>
      <c r="F1164" s="6" t="s">
        <v>96</v>
      </c>
      <c r="G1164" s="6" t="s">
        <v>97</v>
      </c>
      <c r="H1164" s="6" t="s">
        <v>81</v>
      </c>
      <c r="I1164" s="8">
        <v>10</v>
      </c>
      <c r="J1164" s="8">
        <f t="shared" si="52"/>
        <v>24</v>
      </c>
      <c r="K1164" s="6" t="s">
        <v>61</v>
      </c>
      <c r="L1164" s="9">
        <v>40808</v>
      </c>
      <c r="M1164" s="10">
        <v>302286</v>
      </c>
      <c r="N1164" s="10">
        <v>302286</v>
      </c>
      <c r="O1164" s="10">
        <v>0</v>
      </c>
      <c r="P1164" s="10">
        <v>3854</v>
      </c>
      <c r="Q1164" s="10">
        <v>3854</v>
      </c>
      <c r="R1164" s="10">
        <v>-21856</v>
      </c>
      <c r="S1164" s="10">
        <v>-21856</v>
      </c>
      <c r="T1164" s="10">
        <v>-7576</v>
      </c>
      <c r="U1164" s="10">
        <v>51540</v>
      </c>
      <c r="V1164" s="10">
        <v>-18002</v>
      </c>
      <c r="W1164" s="10">
        <v>272.3</v>
      </c>
      <c r="X1164" s="10">
        <v>0</v>
      </c>
      <c r="Y1164" s="10">
        <v>118304</v>
      </c>
      <c r="Z1164" s="10">
        <v>-177245</v>
      </c>
      <c r="AA1164" s="10">
        <v>52586</v>
      </c>
      <c r="AB1164" s="10">
        <v>151156</v>
      </c>
      <c r="AC1164" s="10">
        <v>0</v>
      </c>
      <c r="AD1164" s="10">
        <v>6650</v>
      </c>
      <c r="AE1164" s="10">
        <v>107540</v>
      </c>
      <c r="AF1164" s="10">
        <v>91746</v>
      </c>
      <c r="AG1164" s="10">
        <v>184843</v>
      </c>
      <c r="AH1164" s="10">
        <v>1570</v>
      </c>
      <c r="AI1164" s="11">
        <v>0.03</v>
      </c>
      <c r="AJ1164" s="11">
        <v>0.04</v>
      </c>
      <c r="AK1164" s="11">
        <v>0.05</v>
      </c>
      <c r="AL1164" s="12">
        <v>3.68</v>
      </c>
      <c r="AM1164" s="12">
        <v>553.77</v>
      </c>
      <c r="AN1164" s="13">
        <v>2.33</v>
      </c>
      <c r="AO1164" s="14">
        <v>264.39999999999998</v>
      </c>
      <c r="AP1164" s="14">
        <v>264.82</v>
      </c>
      <c r="AQ1164" s="15">
        <v>-1.93</v>
      </c>
      <c r="AR1164" s="16">
        <v>-20.32</v>
      </c>
      <c r="AS1164" s="14">
        <v>-12.33</v>
      </c>
      <c r="AT1164" s="14">
        <v>-7.23</v>
      </c>
      <c r="AU1164" s="6">
        <v>-23.82</v>
      </c>
      <c r="AV1164" s="15">
        <v>-1.35</v>
      </c>
      <c r="AW1164" s="15">
        <v>0.9</v>
      </c>
    </row>
    <row r="1165" spans="2:49" x14ac:dyDescent="0.25">
      <c r="B1165" s="6" t="s">
        <v>2683</v>
      </c>
      <c r="C1165" s="6" t="s">
        <v>2684</v>
      </c>
      <c r="D1165" s="6" t="s">
        <v>160</v>
      </c>
      <c r="E1165" s="7">
        <v>94901</v>
      </c>
      <c r="F1165" s="6" t="s">
        <v>160</v>
      </c>
      <c r="G1165" s="6" t="s">
        <v>108</v>
      </c>
      <c r="H1165" s="6" t="s">
        <v>81</v>
      </c>
      <c r="I1165" s="8">
        <v>3</v>
      </c>
      <c r="J1165" s="8">
        <f t="shared" si="52"/>
        <v>4</v>
      </c>
      <c r="K1165" s="6" t="s">
        <v>61</v>
      </c>
      <c r="L1165" s="9">
        <v>42865</v>
      </c>
      <c r="M1165" s="10">
        <v>302091</v>
      </c>
      <c r="N1165" s="10">
        <v>302091</v>
      </c>
      <c r="O1165" s="10">
        <v>0</v>
      </c>
      <c r="P1165" s="10">
        <v>822</v>
      </c>
      <c r="Q1165" s="10">
        <v>822</v>
      </c>
      <c r="R1165" s="10">
        <v>7846</v>
      </c>
      <c r="S1165" s="10">
        <v>7846</v>
      </c>
      <c r="T1165" s="10">
        <v>8781</v>
      </c>
      <c r="U1165" s="10">
        <v>11701</v>
      </c>
      <c r="V1165" s="10">
        <v>8668</v>
      </c>
      <c r="W1165" s="10">
        <v>11234.5</v>
      </c>
      <c r="X1165" s="10">
        <v>0</v>
      </c>
      <c r="Y1165" s="10">
        <v>33589</v>
      </c>
      <c r="Z1165" s="10">
        <v>-80065</v>
      </c>
      <c r="AA1165" s="10">
        <v>23804</v>
      </c>
      <c r="AB1165" s="10">
        <v>204893</v>
      </c>
      <c r="AC1165" s="10">
        <v>0</v>
      </c>
      <c r="AD1165" s="10">
        <v>5000</v>
      </c>
      <c r="AE1165" s="10">
        <v>14855</v>
      </c>
      <c r="AF1165" s="10">
        <v>8570</v>
      </c>
      <c r="AG1165" s="10">
        <v>268502</v>
      </c>
      <c r="AH1165" s="10">
        <v>302091</v>
      </c>
      <c r="AI1165" s="11">
        <v>0.04</v>
      </c>
      <c r="AJ1165" s="11">
        <v>7.0000000000000007E-2</v>
      </c>
      <c r="AK1165" s="11">
        <v>7.0000000000000007E-2</v>
      </c>
      <c r="AL1165" s="12">
        <v>3.43</v>
      </c>
      <c r="AM1165" s="12">
        <v>113.95</v>
      </c>
      <c r="AN1165" s="13">
        <v>0</v>
      </c>
      <c r="AO1165" s="14">
        <v>572.14</v>
      </c>
      <c r="AP1165" s="14">
        <v>638.98</v>
      </c>
      <c r="AQ1165" s="15">
        <v>-9.34</v>
      </c>
      <c r="AR1165" s="16">
        <v>52.82</v>
      </c>
      <c r="AS1165" s="14">
        <v>-9.8000000000000007</v>
      </c>
      <c r="AT1165" s="14">
        <v>2.6</v>
      </c>
      <c r="AU1165" s="6">
        <v>91.55</v>
      </c>
      <c r="AV1165" s="15">
        <v>8.07</v>
      </c>
      <c r="AW1165" s="15">
        <v>4.3499999999999996</v>
      </c>
    </row>
    <row r="1166" spans="2:49" x14ac:dyDescent="0.25">
      <c r="B1166" s="6" t="s">
        <v>2685</v>
      </c>
      <c r="C1166" s="6" t="s">
        <v>2686</v>
      </c>
      <c r="D1166" s="6" t="s">
        <v>69</v>
      </c>
      <c r="E1166" s="7">
        <v>81101</v>
      </c>
      <c r="F1166" s="6" t="s">
        <v>70</v>
      </c>
      <c r="G1166" s="6" t="s">
        <v>59</v>
      </c>
      <c r="H1166" s="6" t="s">
        <v>66</v>
      </c>
      <c r="I1166" s="8">
        <v>10</v>
      </c>
      <c r="J1166" s="8">
        <f t="shared" si="52"/>
        <v>24</v>
      </c>
      <c r="K1166" s="6" t="s">
        <v>61</v>
      </c>
      <c r="L1166" s="9">
        <v>43088</v>
      </c>
      <c r="M1166" s="10">
        <v>301200</v>
      </c>
      <c r="N1166" s="10">
        <v>301965</v>
      </c>
      <c r="O1166" s="10">
        <v>765</v>
      </c>
      <c r="P1166" s="10">
        <v>0</v>
      </c>
      <c r="Q1166" s="10">
        <v>0</v>
      </c>
      <c r="R1166" s="10">
        <v>-96188</v>
      </c>
      <c r="S1166" s="10">
        <v>-96188</v>
      </c>
      <c r="T1166" s="10">
        <v>-96188</v>
      </c>
      <c r="U1166" s="10">
        <v>-81066</v>
      </c>
      <c r="V1166" s="10">
        <v>-96188</v>
      </c>
      <c r="W1166" s="10">
        <v>-122246.8</v>
      </c>
      <c r="X1166" s="10">
        <v>53</v>
      </c>
      <c r="Y1166" s="10">
        <v>-37464</v>
      </c>
      <c r="Z1166" s="10">
        <v>329730</v>
      </c>
      <c r="AA1166" s="10">
        <v>130046</v>
      </c>
      <c r="AB1166" s="10">
        <v>213695</v>
      </c>
      <c r="AC1166" s="10">
        <v>0</v>
      </c>
      <c r="AD1166" s="10">
        <v>5000</v>
      </c>
      <c r="AE1166" s="10">
        <v>637815</v>
      </c>
      <c r="AF1166" s="10">
        <v>44732</v>
      </c>
      <c r="AG1166" s="10">
        <v>341932</v>
      </c>
      <c r="AH1166" s="10">
        <v>304415</v>
      </c>
      <c r="AI1166" s="11">
        <v>0.21</v>
      </c>
      <c r="AJ1166" s="11">
        <v>2.33</v>
      </c>
      <c r="AK1166" s="11">
        <v>2.37</v>
      </c>
      <c r="AL1166" s="12">
        <v>634.24</v>
      </c>
      <c r="AM1166" s="12">
        <v>263.3</v>
      </c>
      <c r="AN1166" s="13">
        <v>11.88</v>
      </c>
      <c r="AO1166" s="14">
        <v>39.21</v>
      </c>
      <c r="AP1166" s="14">
        <v>48.3</v>
      </c>
      <c r="AQ1166" s="15">
        <v>7.37</v>
      </c>
      <c r="AR1166" s="16">
        <v>-15.08</v>
      </c>
      <c r="AS1166" s="14">
        <v>-29.17</v>
      </c>
      <c r="AT1166" s="14">
        <v>-31.93</v>
      </c>
      <c r="AU1166" s="6">
        <v>-215.03</v>
      </c>
      <c r="AV1166" s="15">
        <v>-2.81</v>
      </c>
      <c r="AW1166" s="15">
        <v>0.19</v>
      </c>
    </row>
    <row r="1167" spans="2:49" x14ac:dyDescent="0.25">
      <c r="B1167" s="6" t="s">
        <v>2687</v>
      </c>
      <c r="C1167" s="6" t="s">
        <v>2688</v>
      </c>
      <c r="D1167" s="6" t="s">
        <v>89</v>
      </c>
      <c r="E1167" s="7">
        <v>91701</v>
      </c>
      <c r="F1167" s="6" t="s">
        <v>89</v>
      </c>
      <c r="G1167" s="6" t="s">
        <v>90</v>
      </c>
      <c r="H1167" s="6" t="s">
        <v>66</v>
      </c>
      <c r="I1167" s="8">
        <v>0</v>
      </c>
      <c r="J1167" s="8">
        <f t="shared" si="52"/>
        <v>0</v>
      </c>
      <c r="K1167" s="6" t="s">
        <v>61</v>
      </c>
      <c r="L1167" s="9">
        <v>38564</v>
      </c>
      <c r="M1167" s="10">
        <v>301954</v>
      </c>
      <c r="N1167" s="10">
        <v>301954</v>
      </c>
      <c r="O1167" s="10">
        <v>0</v>
      </c>
      <c r="P1167" s="10">
        <v>1783</v>
      </c>
      <c r="Q1167" s="10">
        <v>1783</v>
      </c>
      <c r="R1167" s="10">
        <v>-41602</v>
      </c>
      <c r="S1167" s="10">
        <v>-41602</v>
      </c>
      <c r="T1167" s="10">
        <v>-39819</v>
      </c>
      <c r="U1167" s="10">
        <v>-34381</v>
      </c>
      <c r="V1167" s="10">
        <v>-39819</v>
      </c>
      <c r="W1167" s="10">
        <v>-30981.94</v>
      </c>
      <c r="X1167" s="10">
        <v>38150</v>
      </c>
      <c r="Y1167" s="10">
        <v>-13179</v>
      </c>
      <c r="Z1167" s="10">
        <v>-32137</v>
      </c>
      <c r="AA1167" s="10">
        <v>0</v>
      </c>
      <c r="AB1167" s="10">
        <v>2922</v>
      </c>
      <c r="AC1167" s="10">
        <v>260057</v>
      </c>
      <c r="AD1167" s="10">
        <v>6639</v>
      </c>
      <c r="AE1167" s="10">
        <v>26374</v>
      </c>
      <c r="AF1167" s="10">
        <v>7593</v>
      </c>
      <c r="AG1167" s="10">
        <v>55076</v>
      </c>
      <c r="AH1167" s="10">
        <v>3747</v>
      </c>
      <c r="AI1167" s="11">
        <v>0.08</v>
      </c>
      <c r="AJ1167" s="11">
        <v>0.56999999999999995</v>
      </c>
      <c r="AK1167" s="11">
        <v>0.32</v>
      </c>
      <c r="AL1167" s="12">
        <v>33.96</v>
      </c>
      <c r="AM1167" s="12">
        <v>66.84</v>
      </c>
      <c r="AN1167" s="13">
        <v>-17.18</v>
      </c>
      <c r="AO1167" s="14">
        <v>221.85</v>
      </c>
      <c r="AP1167" s="14">
        <v>221.85</v>
      </c>
      <c r="AQ1167" s="15">
        <v>-4.2300000000000004</v>
      </c>
      <c r="AR1167" s="16">
        <v>-157.74</v>
      </c>
      <c r="AS1167" s="14">
        <v>-129.44999999999999</v>
      </c>
      <c r="AT1167" s="14">
        <v>-13.78</v>
      </c>
      <c r="AU1167" s="6">
        <v>-547.9</v>
      </c>
      <c r="AV1167" s="15">
        <v>-6.81</v>
      </c>
      <c r="AW1167" s="15">
        <v>1.91</v>
      </c>
    </row>
    <row r="1168" spans="2:49" x14ac:dyDescent="0.25">
      <c r="B1168" s="6" t="s">
        <v>2689</v>
      </c>
      <c r="C1168" s="6" t="s">
        <v>2690</v>
      </c>
      <c r="D1168" s="6" t="s">
        <v>301</v>
      </c>
      <c r="E1168" s="7">
        <v>92401</v>
      </c>
      <c r="F1168" s="6" t="s">
        <v>301</v>
      </c>
      <c r="G1168" s="6" t="s">
        <v>90</v>
      </c>
      <c r="H1168" s="6" t="s">
        <v>104</v>
      </c>
      <c r="I1168" s="8">
        <v>10</v>
      </c>
      <c r="J1168" s="8">
        <f t="shared" si="52"/>
        <v>24</v>
      </c>
      <c r="K1168" s="6" t="s">
        <v>61</v>
      </c>
      <c r="L1168" s="9">
        <v>39196</v>
      </c>
      <c r="M1168" s="10">
        <v>301873</v>
      </c>
      <c r="N1168" s="10">
        <v>301873</v>
      </c>
      <c r="O1168" s="10">
        <v>0</v>
      </c>
      <c r="P1168" s="10">
        <v>0</v>
      </c>
      <c r="Q1168" s="10">
        <v>0</v>
      </c>
      <c r="R1168" s="10">
        <v>-170049</v>
      </c>
      <c r="S1168" s="10">
        <v>-170049</v>
      </c>
      <c r="T1168" s="10">
        <v>-168303</v>
      </c>
      <c r="U1168" s="10">
        <v>-168303</v>
      </c>
      <c r="V1168" s="10">
        <v>-170049</v>
      </c>
      <c r="W1168" s="10">
        <v>-122546.38</v>
      </c>
      <c r="X1168" s="10">
        <v>0</v>
      </c>
      <c r="Y1168" s="10">
        <v>-56425</v>
      </c>
      <c r="Z1168" s="10">
        <v>-509877</v>
      </c>
      <c r="AA1168" s="10">
        <v>122602</v>
      </c>
      <c r="AB1168" s="10">
        <v>275803</v>
      </c>
      <c r="AC1168" s="10">
        <v>0</v>
      </c>
      <c r="AD1168" s="10">
        <v>6639</v>
      </c>
      <c r="AE1168" s="10">
        <v>462415</v>
      </c>
      <c r="AF1168" s="10">
        <v>364924</v>
      </c>
      <c r="AG1168" s="10">
        <v>358298</v>
      </c>
      <c r="AH1168" s="10">
        <v>301873</v>
      </c>
      <c r="AI1168" s="11">
        <v>0</v>
      </c>
      <c r="AJ1168" s="11">
        <v>0.04</v>
      </c>
      <c r="AK1168" s="11">
        <v>0.1</v>
      </c>
      <c r="AL1168" s="12">
        <v>45.31</v>
      </c>
      <c r="AM1168" s="12">
        <v>964.17</v>
      </c>
      <c r="AN1168" s="13">
        <v>67.91</v>
      </c>
      <c r="AO1168" s="14">
        <v>207.52</v>
      </c>
      <c r="AP1168" s="14">
        <v>210.26</v>
      </c>
      <c r="AQ1168" s="15">
        <v>-1.4</v>
      </c>
      <c r="AR1168" s="16">
        <v>-36.770000000000003</v>
      </c>
      <c r="AS1168" s="14">
        <v>-33.35</v>
      </c>
      <c r="AT1168" s="14">
        <v>-56.33</v>
      </c>
      <c r="AU1168" s="6">
        <v>-46.6</v>
      </c>
      <c r="AV1168" s="15">
        <v>-6.33</v>
      </c>
      <c r="AW1168" s="15">
        <v>0.4</v>
      </c>
    </row>
    <row r="1169" spans="2:49" x14ac:dyDescent="0.25">
      <c r="B1169" s="6" t="s">
        <v>2691</v>
      </c>
      <c r="C1169" s="6" t="s">
        <v>2692</v>
      </c>
      <c r="D1169" s="6" t="s">
        <v>1256</v>
      </c>
      <c r="E1169" s="7">
        <v>96212</v>
      </c>
      <c r="F1169" s="6" t="s">
        <v>1256</v>
      </c>
      <c r="G1169" s="6" t="s">
        <v>137</v>
      </c>
      <c r="H1169" s="6" t="s">
        <v>66</v>
      </c>
      <c r="I1169" s="8">
        <v>10</v>
      </c>
      <c r="J1169" s="8">
        <f t="shared" si="52"/>
        <v>24</v>
      </c>
      <c r="K1169" s="6" t="s">
        <v>61</v>
      </c>
      <c r="L1169" s="9">
        <v>36101</v>
      </c>
      <c r="M1169" s="10">
        <v>301478</v>
      </c>
      <c r="N1169" s="10">
        <v>301478</v>
      </c>
      <c r="O1169" s="10">
        <v>0</v>
      </c>
      <c r="P1169" s="10">
        <v>0</v>
      </c>
      <c r="Q1169" s="10">
        <v>0</v>
      </c>
      <c r="R1169" s="10">
        <v>-24590</v>
      </c>
      <c r="S1169" s="10">
        <v>-24590</v>
      </c>
      <c r="T1169" s="10">
        <v>-24427</v>
      </c>
      <c r="U1169" s="10">
        <v>-22768</v>
      </c>
      <c r="V1169" s="10">
        <v>-24590</v>
      </c>
      <c r="W1169" s="10">
        <v>-18527.48</v>
      </c>
      <c r="X1169" s="10">
        <v>154383</v>
      </c>
      <c r="Y1169" s="10">
        <v>105441</v>
      </c>
      <c r="Z1169" s="10">
        <v>-44518</v>
      </c>
      <c r="AA1169" s="10">
        <v>132377</v>
      </c>
      <c r="AB1169" s="10">
        <v>36333</v>
      </c>
      <c r="AC1169" s="10">
        <v>147095</v>
      </c>
      <c r="AD1169" s="10">
        <v>6639</v>
      </c>
      <c r="AE1169" s="10">
        <v>41424</v>
      </c>
      <c r="AF1169" s="10">
        <v>22870</v>
      </c>
      <c r="AG1169" s="10">
        <v>49511</v>
      </c>
      <c r="AH1169" s="10">
        <v>569</v>
      </c>
      <c r="AI1169" s="11">
        <v>0.04</v>
      </c>
      <c r="AJ1169" s="11">
        <v>0.18</v>
      </c>
      <c r="AK1169" s="11">
        <v>0.22</v>
      </c>
      <c r="AL1169" s="12">
        <v>14.89</v>
      </c>
      <c r="AM1169" s="12">
        <v>157.37</v>
      </c>
      <c r="AN1169" s="13">
        <v>3.58</v>
      </c>
      <c r="AO1169" s="14">
        <v>207.47</v>
      </c>
      <c r="AP1169" s="14">
        <v>207.47</v>
      </c>
      <c r="AQ1169" s="15">
        <v>-1.95</v>
      </c>
      <c r="AR1169" s="16">
        <v>-59.36</v>
      </c>
      <c r="AS1169" s="14">
        <v>-55.24</v>
      </c>
      <c r="AT1169" s="14">
        <v>-8.16</v>
      </c>
      <c r="AU1169" s="6">
        <v>-107.52</v>
      </c>
      <c r="AV1169" s="15">
        <v>-0.28000000000000003</v>
      </c>
      <c r="AW1169" s="15">
        <v>1.41</v>
      </c>
    </row>
    <row r="1170" spans="2:49" x14ac:dyDescent="0.25">
      <c r="B1170" s="6" t="s">
        <v>2693</v>
      </c>
      <c r="C1170" s="6" t="s">
        <v>2694</v>
      </c>
      <c r="D1170" s="6" t="s">
        <v>255</v>
      </c>
      <c r="E1170" s="7" t="s">
        <v>1501</v>
      </c>
      <c r="F1170" s="6" t="s">
        <v>255</v>
      </c>
      <c r="G1170" s="6" t="s">
        <v>52</v>
      </c>
      <c r="H1170" s="6" t="s">
        <v>104</v>
      </c>
      <c r="I1170" s="8">
        <v>5</v>
      </c>
      <c r="J1170" s="8">
        <f t="shared" si="52"/>
        <v>9</v>
      </c>
      <c r="K1170" s="6" t="s">
        <v>61</v>
      </c>
      <c r="L1170" s="9">
        <v>43333</v>
      </c>
      <c r="M1170" s="10">
        <v>301416</v>
      </c>
      <c r="N1170" s="10">
        <v>301416</v>
      </c>
      <c r="O1170" s="10">
        <v>0</v>
      </c>
      <c r="P1170" s="10">
        <v>4296</v>
      </c>
      <c r="Q1170" s="10">
        <v>4296</v>
      </c>
      <c r="R1170" s="10">
        <v>13430</v>
      </c>
      <c r="S1170" s="10">
        <v>13430</v>
      </c>
      <c r="T1170" s="10">
        <v>17726</v>
      </c>
      <c r="U1170" s="10">
        <v>17726</v>
      </c>
      <c r="V1170" s="10">
        <v>17726</v>
      </c>
      <c r="W1170" s="10">
        <v>6905.82</v>
      </c>
      <c r="X1170" s="10">
        <v>-23504</v>
      </c>
      <c r="Y1170" s="10">
        <v>54333</v>
      </c>
      <c r="Z1170" s="10">
        <v>62657</v>
      </c>
      <c r="AA1170" s="10">
        <v>61359</v>
      </c>
      <c r="AB1170" s="10">
        <v>193786</v>
      </c>
      <c r="AC1170" s="10">
        <v>23504</v>
      </c>
      <c r="AD1170" s="10">
        <v>5000</v>
      </c>
      <c r="AE1170" s="10">
        <v>87889</v>
      </c>
      <c r="AF1170" s="10">
        <v>0</v>
      </c>
      <c r="AG1170" s="10">
        <v>223579</v>
      </c>
      <c r="AH1170" s="10">
        <v>301416</v>
      </c>
      <c r="AI1170" s="11">
        <v>2.61</v>
      </c>
      <c r="AJ1170" s="11">
        <v>3.57</v>
      </c>
      <c r="AK1170" s="11">
        <v>3.61</v>
      </c>
      <c r="AL1170" s="12">
        <v>27.9</v>
      </c>
      <c r="AM1170" s="12">
        <v>35.479999999999997</v>
      </c>
      <c r="AN1170" s="13">
        <v>1.23</v>
      </c>
      <c r="AO1170" s="14">
        <v>27.71</v>
      </c>
      <c r="AP1170" s="14">
        <v>28.71</v>
      </c>
      <c r="AQ1170" s="15">
        <v>0</v>
      </c>
      <c r="AR1170" s="16">
        <v>15.28</v>
      </c>
      <c r="AS1170" s="14">
        <v>21.43</v>
      </c>
      <c r="AT1170" s="14">
        <v>4.46</v>
      </c>
      <c r="AU1170" s="6">
        <v>0</v>
      </c>
      <c r="AV1170" s="15">
        <v>2.93</v>
      </c>
      <c r="AW1170" s="15">
        <v>1.44</v>
      </c>
    </row>
    <row r="1171" spans="2:49" x14ac:dyDescent="0.25">
      <c r="B1171" s="6" t="s">
        <v>2695</v>
      </c>
      <c r="C1171" s="6" t="s">
        <v>2696</v>
      </c>
      <c r="D1171" s="6" t="s">
        <v>350</v>
      </c>
      <c r="E1171" s="7">
        <v>91101</v>
      </c>
      <c r="F1171" s="6" t="s">
        <v>350</v>
      </c>
      <c r="G1171" s="6" t="s">
        <v>220</v>
      </c>
      <c r="H1171" s="6" t="s">
        <v>81</v>
      </c>
      <c r="I1171" s="8">
        <v>10</v>
      </c>
      <c r="J1171" s="8">
        <f t="shared" si="52"/>
        <v>24</v>
      </c>
      <c r="K1171" s="6" t="s">
        <v>61</v>
      </c>
      <c r="L1171" s="9">
        <v>38808</v>
      </c>
      <c r="M1171" s="10">
        <v>301259</v>
      </c>
      <c r="N1171" s="10">
        <v>301259</v>
      </c>
      <c r="O1171" s="10">
        <v>0</v>
      </c>
      <c r="P1171" s="10">
        <v>0</v>
      </c>
      <c r="Q1171" s="10">
        <v>0</v>
      </c>
      <c r="R1171" s="10">
        <v>-93825</v>
      </c>
      <c r="S1171" s="10">
        <v>-93825</v>
      </c>
      <c r="T1171" s="10">
        <v>-93825</v>
      </c>
      <c r="U1171" s="10">
        <v>-72793</v>
      </c>
      <c r="V1171" s="10">
        <v>-93825</v>
      </c>
      <c r="W1171" s="10">
        <v>-107358.5</v>
      </c>
      <c r="X1171" s="10">
        <v>0</v>
      </c>
      <c r="Y1171" s="10">
        <v>49584</v>
      </c>
      <c r="Z1171" s="10">
        <v>312427</v>
      </c>
      <c r="AA1171" s="10">
        <v>145784</v>
      </c>
      <c r="AB1171" s="10">
        <v>232351</v>
      </c>
      <c r="AC1171" s="10">
        <v>0</v>
      </c>
      <c r="AD1171" s="10">
        <v>6972</v>
      </c>
      <c r="AE1171" s="10">
        <v>338822</v>
      </c>
      <c r="AF1171" s="10">
        <v>299866</v>
      </c>
      <c r="AG1171" s="10">
        <v>251675</v>
      </c>
      <c r="AH1171" s="10">
        <v>301259</v>
      </c>
      <c r="AI1171" s="11">
        <v>1.84</v>
      </c>
      <c r="AJ1171" s="11">
        <v>2.5499999999999998</v>
      </c>
      <c r="AK1171" s="11">
        <v>2.86</v>
      </c>
      <c r="AL1171" s="12">
        <v>11.64</v>
      </c>
      <c r="AM1171" s="12">
        <v>19.739999999999998</v>
      </c>
      <c r="AN1171" s="13">
        <v>5.13</v>
      </c>
      <c r="AO1171" s="14">
        <v>4.07</v>
      </c>
      <c r="AP1171" s="14">
        <v>7.79</v>
      </c>
      <c r="AQ1171" s="15">
        <v>1.04</v>
      </c>
      <c r="AR1171" s="16">
        <v>-27.69</v>
      </c>
      <c r="AS1171" s="14">
        <v>-30.03</v>
      </c>
      <c r="AT1171" s="14">
        <v>-31.14</v>
      </c>
      <c r="AU1171" s="6">
        <v>-31.29</v>
      </c>
      <c r="AV1171" s="15">
        <v>-2.0099999999999998</v>
      </c>
      <c r="AW1171" s="15">
        <v>-3.26</v>
      </c>
    </row>
    <row r="1172" spans="2:49" x14ac:dyDescent="0.25">
      <c r="B1172" s="6" t="s">
        <v>2697</v>
      </c>
      <c r="C1172" s="6" t="s">
        <v>2698</v>
      </c>
      <c r="D1172" s="6" t="s">
        <v>359</v>
      </c>
      <c r="E1172" s="7" t="s">
        <v>95</v>
      </c>
      <c r="F1172" s="6" t="s">
        <v>96</v>
      </c>
      <c r="G1172" s="6" t="s">
        <v>97</v>
      </c>
      <c r="H1172" s="6" t="s">
        <v>71</v>
      </c>
      <c r="I1172" s="8">
        <v>10</v>
      </c>
      <c r="J1172" s="8">
        <f t="shared" si="52"/>
        <v>24</v>
      </c>
      <c r="K1172" s="6" t="s">
        <v>61</v>
      </c>
      <c r="L1172" s="9">
        <v>41841</v>
      </c>
      <c r="M1172" s="10">
        <v>300847</v>
      </c>
      <c r="N1172" s="10">
        <v>300847</v>
      </c>
      <c r="O1172" s="10">
        <v>0</v>
      </c>
      <c r="P1172" s="10">
        <v>0</v>
      </c>
      <c r="Q1172" s="10">
        <v>0</v>
      </c>
      <c r="R1172" s="10">
        <v>-67752</v>
      </c>
      <c r="S1172" s="10">
        <v>-67752</v>
      </c>
      <c r="T1172" s="10">
        <v>-66367</v>
      </c>
      <c r="U1172" s="10">
        <v>-61300</v>
      </c>
      <c r="V1172" s="10">
        <v>-67752</v>
      </c>
      <c r="W1172" s="10">
        <v>-51133.2</v>
      </c>
      <c r="X1172" s="10">
        <v>2820</v>
      </c>
      <c r="Y1172" s="10">
        <v>-12585</v>
      </c>
      <c r="Z1172" s="10">
        <v>-110040</v>
      </c>
      <c r="AA1172" s="10">
        <v>47040</v>
      </c>
      <c r="AB1172" s="10">
        <v>256766</v>
      </c>
      <c r="AC1172" s="10">
        <v>1242</v>
      </c>
      <c r="AD1172" s="10">
        <v>5000</v>
      </c>
      <c r="AE1172" s="10">
        <v>116050</v>
      </c>
      <c r="AF1172" s="10">
        <v>14693</v>
      </c>
      <c r="AG1172" s="10">
        <v>312190</v>
      </c>
      <c r="AH1172" s="10">
        <v>296785</v>
      </c>
      <c r="AI1172" s="11">
        <v>0.04</v>
      </c>
      <c r="AJ1172" s="11">
        <v>0.37</v>
      </c>
      <c r="AK1172" s="11">
        <v>0.52</v>
      </c>
      <c r="AL1172" s="12">
        <v>77.67</v>
      </c>
      <c r="AM1172" s="12">
        <v>223.91</v>
      </c>
      <c r="AN1172" s="13">
        <v>34.4</v>
      </c>
      <c r="AO1172" s="14">
        <v>167.98</v>
      </c>
      <c r="AP1172" s="14">
        <v>194.82</v>
      </c>
      <c r="AQ1172" s="15">
        <v>-7.49</v>
      </c>
      <c r="AR1172" s="16">
        <v>-58.38</v>
      </c>
      <c r="AS1172" s="14">
        <v>-61.57</v>
      </c>
      <c r="AT1172" s="14">
        <v>-22.52</v>
      </c>
      <c r="AU1172" s="6">
        <v>-461.12</v>
      </c>
      <c r="AV1172" s="15">
        <v>-6.57</v>
      </c>
      <c r="AW1172" s="15">
        <v>0.59</v>
      </c>
    </row>
    <row r="1173" spans="2:49" x14ac:dyDescent="0.25">
      <c r="B1173" s="6" t="s">
        <v>2699</v>
      </c>
      <c r="C1173" s="6" t="s">
        <v>2700</v>
      </c>
      <c r="D1173" s="6" t="s">
        <v>2701</v>
      </c>
      <c r="E1173" s="7" t="s">
        <v>2702</v>
      </c>
      <c r="F1173" s="6" t="s">
        <v>150</v>
      </c>
      <c r="G1173" s="6" t="s">
        <v>52</v>
      </c>
      <c r="H1173" s="6" t="s">
        <v>81</v>
      </c>
      <c r="I1173" s="8">
        <v>5</v>
      </c>
      <c r="J1173" s="8">
        <f t="shared" si="52"/>
        <v>9</v>
      </c>
      <c r="K1173" s="6" t="s">
        <v>61</v>
      </c>
      <c r="L1173" s="9">
        <v>42801</v>
      </c>
      <c r="M1173" s="10">
        <v>300809</v>
      </c>
      <c r="N1173" s="10">
        <v>300809</v>
      </c>
      <c r="O1173" s="10">
        <v>0</v>
      </c>
      <c r="P1173" s="10">
        <v>0</v>
      </c>
      <c r="Q1173" s="10">
        <v>0</v>
      </c>
      <c r="R1173" s="10">
        <v>-86031</v>
      </c>
      <c r="S1173" s="10">
        <v>-86031</v>
      </c>
      <c r="T1173" s="10">
        <v>-86024</v>
      </c>
      <c r="U1173" s="10">
        <v>-81724</v>
      </c>
      <c r="V1173" s="10">
        <v>-86031</v>
      </c>
      <c r="W1173" s="10">
        <v>-69025.320000000007</v>
      </c>
      <c r="X1173" s="10">
        <v>0</v>
      </c>
      <c r="Y1173" s="10">
        <v>52498</v>
      </c>
      <c r="Z1173" s="10">
        <v>-94716</v>
      </c>
      <c r="AA1173" s="10">
        <v>144691</v>
      </c>
      <c r="AB1173" s="10">
        <v>172189</v>
      </c>
      <c r="AC1173" s="10">
        <v>0</v>
      </c>
      <c r="AD1173" s="10">
        <v>5000</v>
      </c>
      <c r="AE1173" s="10">
        <v>147227</v>
      </c>
      <c r="AF1173" s="10">
        <v>11846</v>
      </c>
      <c r="AG1173" s="10">
        <v>250675</v>
      </c>
      <c r="AH1173" s="10">
        <v>303173</v>
      </c>
      <c r="AI1173" s="11">
        <v>0.49</v>
      </c>
      <c r="AJ1173" s="11">
        <v>0.52</v>
      </c>
      <c r="AK1173" s="11">
        <v>0.59</v>
      </c>
      <c r="AL1173" s="12">
        <v>7.41</v>
      </c>
      <c r="AM1173" s="12">
        <v>331.41</v>
      </c>
      <c r="AN1173" s="13">
        <v>12.55</v>
      </c>
      <c r="AO1173" s="14">
        <v>156.74</v>
      </c>
      <c r="AP1173" s="14">
        <v>164.33</v>
      </c>
      <c r="AQ1173" s="15">
        <v>-8</v>
      </c>
      <c r="AR1173" s="16">
        <v>-58.43</v>
      </c>
      <c r="AS1173" s="14">
        <v>-90.83</v>
      </c>
      <c r="AT1173" s="14">
        <v>-28.6</v>
      </c>
      <c r="AU1173" s="6">
        <v>-726.25</v>
      </c>
      <c r="AV1173" s="15">
        <v>-6.98</v>
      </c>
      <c r="AW1173" s="15">
        <v>0.48</v>
      </c>
    </row>
    <row r="1174" spans="2:49" x14ac:dyDescent="0.25">
      <c r="B1174" s="6" t="s">
        <v>2703</v>
      </c>
      <c r="C1174" s="6" t="s">
        <v>2704</v>
      </c>
      <c r="D1174" s="6" t="s">
        <v>84</v>
      </c>
      <c r="E1174" s="7">
        <v>81104</v>
      </c>
      <c r="G1174" s="6" t="s">
        <v>59</v>
      </c>
      <c r="H1174" s="6" t="s">
        <v>81</v>
      </c>
      <c r="I1174" s="8">
        <v>3</v>
      </c>
      <c r="J1174" s="8">
        <f t="shared" si="52"/>
        <v>4</v>
      </c>
      <c r="K1174" s="6" t="s">
        <v>61</v>
      </c>
      <c r="L1174" s="9">
        <v>33382</v>
      </c>
      <c r="M1174" s="10">
        <v>300807</v>
      </c>
      <c r="N1174" s="10">
        <v>300807</v>
      </c>
      <c r="O1174" s="10">
        <v>0</v>
      </c>
      <c r="P1174" s="10">
        <v>0</v>
      </c>
      <c r="Q1174" s="10">
        <v>0</v>
      </c>
      <c r="R1174" s="10">
        <v>-61157</v>
      </c>
      <c r="S1174" s="10">
        <v>-61157</v>
      </c>
      <c r="T1174" s="10">
        <v>-61157</v>
      </c>
      <c r="U1174" s="10">
        <v>-61157</v>
      </c>
      <c r="V1174" s="10">
        <v>-61157</v>
      </c>
      <c r="W1174" s="10">
        <v>97171.62</v>
      </c>
      <c r="X1174" s="10">
        <v>98738</v>
      </c>
      <c r="Y1174" s="10">
        <v>166216</v>
      </c>
      <c r="Z1174" s="10">
        <v>-2900663</v>
      </c>
      <c r="AA1174" s="10">
        <v>225221</v>
      </c>
      <c r="AB1174" s="10">
        <v>82880</v>
      </c>
      <c r="AC1174" s="10">
        <v>0</v>
      </c>
      <c r="AD1174" s="10">
        <v>50887</v>
      </c>
      <c r="AE1174" s="10">
        <v>694768</v>
      </c>
      <c r="AF1174" s="10">
        <v>471232</v>
      </c>
      <c r="AG1174" s="10">
        <v>134591</v>
      </c>
      <c r="AH1174" s="10">
        <v>202069</v>
      </c>
      <c r="AI1174" s="11">
        <v>-0.04</v>
      </c>
      <c r="AJ1174" s="11">
        <v>0.25</v>
      </c>
      <c r="AK1174" s="11">
        <v>0.46</v>
      </c>
      <c r="AL1174" s="12">
        <v>171.08</v>
      </c>
      <c r="AM1174" s="12">
        <v>1308.77</v>
      </c>
      <c r="AN1174" s="13">
        <v>117.85</v>
      </c>
      <c r="AO1174" s="14">
        <v>69.88</v>
      </c>
      <c r="AP1174" s="14">
        <v>518.04999999999995</v>
      </c>
      <c r="AQ1174" s="15">
        <v>-6.16</v>
      </c>
      <c r="AR1174" s="16">
        <v>-8.8000000000000007</v>
      </c>
      <c r="AS1174" s="14">
        <v>-2.11</v>
      </c>
      <c r="AT1174" s="14">
        <v>-20.329999999999998</v>
      </c>
      <c r="AU1174" s="6">
        <v>-12.98</v>
      </c>
      <c r="AV1174" s="15">
        <v>-1.7</v>
      </c>
      <c r="AW1174" s="15">
        <v>0.14000000000000001</v>
      </c>
    </row>
    <row r="1175" spans="2:49" x14ac:dyDescent="0.25">
      <c r="B1175" s="6" t="s">
        <v>2705</v>
      </c>
      <c r="C1175" s="6" t="s">
        <v>2706</v>
      </c>
      <c r="D1175" s="6" t="s">
        <v>217</v>
      </c>
      <c r="E1175" s="7" t="s">
        <v>218</v>
      </c>
      <c r="F1175" s="6" t="s">
        <v>219</v>
      </c>
      <c r="G1175" s="6" t="s">
        <v>220</v>
      </c>
      <c r="H1175" s="6" t="s">
        <v>53</v>
      </c>
      <c r="I1175" s="8">
        <v>25</v>
      </c>
      <c r="J1175" s="8">
        <f>IF(I1175=0,0,IF(I1175=1,1,IF(I1175=2,2,(IF(I1175=3,4,IF(I1175=5,9,IF(I1175=10,24,IF(I1175=25,49,IF(I1175=50,99,"49")))))))))</f>
        <v>49</v>
      </c>
      <c r="K1175" s="6" t="s">
        <v>61</v>
      </c>
      <c r="L1175" s="9">
        <v>38036</v>
      </c>
      <c r="M1175" s="10">
        <v>300553</v>
      </c>
      <c r="N1175" s="10">
        <v>300574</v>
      </c>
      <c r="O1175" s="10">
        <v>21</v>
      </c>
      <c r="P1175" s="10">
        <v>0</v>
      </c>
      <c r="Q1175" s="10">
        <v>0</v>
      </c>
      <c r="R1175" s="10">
        <v>-17936</v>
      </c>
      <c r="S1175" s="10">
        <v>-17936</v>
      </c>
      <c r="T1175" s="10">
        <v>-17936</v>
      </c>
      <c r="U1175" s="10">
        <v>-8589</v>
      </c>
      <c r="V1175" s="10">
        <v>-17936</v>
      </c>
      <c r="W1175" s="10">
        <v>453.76</v>
      </c>
      <c r="X1175" s="10">
        <v>0</v>
      </c>
      <c r="Y1175" s="10">
        <v>112388</v>
      </c>
      <c r="Z1175" s="10">
        <v>-292976</v>
      </c>
      <c r="AA1175" s="10">
        <v>248128</v>
      </c>
      <c r="AB1175" s="10">
        <v>122919</v>
      </c>
      <c r="AC1175" s="10">
        <v>0</v>
      </c>
      <c r="AD1175" s="10">
        <v>6639</v>
      </c>
      <c r="AE1175" s="10">
        <v>69400</v>
      </c>
      <c r="AF1175" s="10">
        <v>17516</v>
      </c>
      <c r="AG1175" s="10">
        <v>188165</v>
      </c>
      <c r="AH1175" s="10">
        <v>300553</v>
      </c>
      <c r="AI1175" s="11">
        <v>0.01</v>
      </c>
      <c r="AJ1175" s="11">
        <v>0.13</v>
      </c>
      <c r="AK1175" s="11">
        <v>0.15</v>
      </c>
      <c r="AL1175" s="12">
        <v>48.36</v>
      </c>
      <c r="AM1175" s="12">
        <v>674.3</v>
      </c>
      <c r="AN1175" s="13">
        <v>8.7899999999999991</v>
      </c>
      <c r="AO1175" s="14">
        <v>507.84</v>
      </c>
      <c r="AP1175" s="14">
        <v>522.16</v>
      </c>
      <c r="AQ1175" s="15">
        <v>-16.73</v>
      </c>
      <c r="AR1175" s="16">
        <v>-25.84</v>
      </c>
      <c r="AS1175" s="14">
        <v>-6.12</v>
      </c>
      <c r="AT1175" s="14">
        <v>-5.97</v>
      </c>
      <c r="AU1175" s="6">
        <v>-102.4</v>
      </c>
      <c r="AV1175" s="15">
        <v>-2.39</v>
      </c>
      <c r="AW1175" s="15">
        <v>1.6</v>
      </c>
    </row>
    <row r="1176" spans="2:49" x14ac:dyDescent="0.25">
      <c r="B1176" s="6" t="s">
        <v>2707</v>
      </c>
      <c r="C1176" s="6" t="s">
        <v>2708</v>
      </c>
      <c r="D1176" s="6" t="s">
        <v>817</v>
      </c>
      <c r="E1176" s="7">
        <v>90031</v>
      </c>
      <c r="F1176" s="6" t="s">
        <v>347</v>
      </c>
      <c r="G1176" s="6" t="s">
        <v>59</v>
      </c>
      <c r="H1176" s="6" t="s">
        <v>66</v>
      </c>
      <c r="I1176" s="8">
        <v>5</v>
      </c>
      <c r="J1176" s="8">
        <f t="shared" ref="J1176:J1182" si="53">IF(I1176=0,0,IF(I1176=1,1,IF(I1176=2,2,(IF(I1176=3,4,IF(I1176=5,9,IF(I1176=10,24,IF(I1176=25,49,IF(I1176=50,99,"X")))))))))</f>
        <v>9</v>
      </c>
      <c r="K1176" s="6" t="s">
        <v>61</v>
      </c>
      <c r="L1176" s="9">
        <v>40428</v>
      </c>
      <c r="M1176" s="10">
        <v>300572</v>
      </c>
      <c r="N1176" s="10">
        <v>300572</v>
      </c>
      <c r="O1176" s="10">
        <v>0</v>
      </c>
      <c r="P1176" s="10">
        <v>0</v>
      </c>
      <c r="Q1176" s="10">
        <v>0</v>
      </c>
      <c r="R1176" s="10">
        <v>-12627</v>
      </c>
      <c r="S1176" s="10">
        <v>-12627</v>
      </c>
      <c r="T1176" s="10">
        <v>-9869</v>
      </c>
      <c r="U1176" s="10">
        <v>7610</v>
      </c>
      <c r="V1176" s="10">
        <v>-12627</v>
      </c>
      <c r="W1176" s="10">
        <v>28237.06</v>
      </c>
      <c r="X1176" s="10">
        <v>172429</v>
      </c>
      <c r="Y1176" s="10">
        <v>43072</v>
      </c>
      <c r="Z1176" s="10">
        <v>-749781</v>
      </c>
      <c r="AA1176" s="10">
        <v>66618</v>
      </c>
      <c r="AB1176" s="10">
        <v>72053</v>
      </c>
      <c r="AC1176" s="10">
        <v>122602</v>
      </c>
      <c r="AD1176" s="10">
        <v>5000</v>
      </c>
      <c r="AE1176" s="10">
        <v>221365</v>
      </c>
      <c r="AF1176" s="10">
        <v>85364</v>
      </c>
      <c r="AG1176" s="10">
        <v>134898</v>
      </c>
      <c r="AH1176" s="10">
        <v>5541</v>
      </c>
      <c r="AI1176" s="11">
        <v>0.01</v>
      </c>
      <c r="AJ1176" s="11">
        <v>0.04</v>
      </c>
      <c r="AK1176" s="11">
        <v>0.14000000000000001</v>
      </c>
      <c r="AL1176" s="12">
        <v>37.909999999999997</v>
      </c>
      <c r="AM1176" s="12">
        <v>1357.72</v>
      </c>
      <c r="AN1176" s="13">
        <v>46.16</v>
      </c>
      <c r="AO1176" s="14">
        <v>438.71</v>
      </c>
      <c r="AP1176" s="14">
        <v>438.71</v>
      </c>
      <c r="AQ1176" s="15">
        <v>-8.7799999999999994</v>
      </c>
      <c r="AR1176" s="16">
        <v>-5.7</v>
      </c>
      <c r="AS1176" s="14">
        <v>-1.68</v>
      </c>
      <c r="AT1176" s="14">
        <v>-4.2</v>
      </c>
      <c r="AU1176" s="6">
        <v>-14.79</v>
      </c>
      <c r="AV1176" s="15">
        <v>-0.11</v>
      </c>
      <c r="AW1176" s="15">
        <v>1.02</v>
      </c>
    </row>
    <row r="1177" spans="2:49" x14ac:dyDescent="0.25">
      <c r="B1177" s="6" t="s">
        <v>2709</v>
      </c>
      <c r="C1177" s="6" t="s">
        <v>2710</v>
      </c>
      <c r="D1177" s="6" t="s">
        <v>94</v>
      </c>
      <c r="E1177" s="7" t="s">
        <v>95</v>
      </c>
      <c r="F1177" s="6" t="s">
        <v>96</v>
      </c>
      <c r="G1177" s="6" t="s">
        <v>97</v>
      </c>
      <c r="H1177" s="6" t="s">
        <v>81</v>
      </c>
      <c r="I1177" s="8">
        <v>3</v>
      </c>
      <c r="J1177" s="8">
        <f t="shared" si="53"/>
        <v>4</v>
      </c>
      <c r="K1177" s="6" t="s">
        <v>61</v>
      </c>
      <c r="L1177" s="9">
        <v>42020</v>
      </c>
      <c r="M1177" s="10">
        <v>300286</v>
      </c>
      <c r="N1177" s="10">
        <v>300286</v>
      </c>
      <c r="O1177" s="10">
        <v>0</v>
      </c>
      <c r="P1177" s="10">
        <v>267</v>
      </c>
      <c r="Q1177" s="10">
        <v>267</v>
      </c>
      <c r="R1177" s="10">
        <v>-24273</v>
      </c>
      <c r="S1177" s="10">
        <v>-24273</v>
      </c>
      <c r="T1177" s="10">
        <v>-24006</v>
      </c>
      <c r="U1177" s="10">
        <v>-24006</v>
      </c>
      <c r="V1177" s="10">
        <v>-24006</v>
      </c>
      <c r="W1177" s="10">
        <v>-9784.18</v>
      </c>
      <c r="X1177" s="10">
        <v>36167</v>
      </c>
      <c r="Y1177" s="10">
        <v>909</v>
      </c>
      <c r="Z1177" s="10">
        <v>-191533</v>
      </c>
      <c r="AA1177" s="10">
        <v>24006</v>
      </c>
      <c r="AB1177" s="10">
        <v>232373</v>
      </c>
      <c r="AC1177" s="10">
        <v>6261</v>
      </c>
      <c r="AD1177" s="10">
        <v>-5000</v>
      </c>
      <c r="AE1177" s="10">
        <v>51784</v>
      </c>
      <c r="AF1177" s="10">
        <v>1990</v>
      </c>
      <c r="AG1177" s="10">
        <v>293116</v>
      </c>
      <c r="AH1177" s="10">
        <v>257858</v>
      </c>
      <c r="AI1177" s="11">
        <v>0.19</v>
      </c>
      <c r="AJ1177" s="11">
        <v>0.2</v>
      </c>
      <c r="AK1177" s="11">
        <v>0.2</v>
      </c>
      <c r="AL1177" s="12">
        <v>1.73</v>
      </c>
      <c r="AM1177" s="12">
        <v>292.58999999999997</v>
      </c>
      <c r="AN1177" s="13">
        <v>2.75</v>
      </c>
      <c r="AO1177" s="14">
        <v>469.87</v>
      </c>
      <c r="AP1177" s="14">
        <v>469.87</v>
      </c>
      <c r="AQ1177" s="15">
        <v>-96.25</v>
      </c>
      <c r="AR1177" s="16">
        <v>-46.87</v>
      </c>
      <c r="AS1177" s="14">
        <v>-12.67</v>
      </c>
      <c r="AT1177" s="14">
        <v>-8.08</v>
      </c>
      <c r="AU1177" s="6">
        <v>-1219.75</v>
      </c>
      <c r="AV1177" s="15">
        <v>-4.17</v>
      </c>
      <c r="AW1177" s="15">
        <v>1.75</v>
      </c>
    </row>
    <row r="1178" spans="2:49" x14ac:dyDescent="0.25">
      <c r="B1178" s="6" t="s">
        <v>2711</v>
      </c>
      <c r="C1178" s="6" t="s">
        <v>2712</v>
      </c>
      <c r="D1178" s="6" t="s">
        <v>359</v>
      </c>
      <c r="E1178" s="7" t="s">
        <v>95</v>
      </c>
      <c r="F1178" s="6" t="s">
        <v>96</v>
      </c>
      <c r="G1178" s="6" t="s">
        <v>97</v>
      </c>
      <c r="H1178" s="6" t="s">
        <v>316</v>
      </c>
      <c r="I1178" s="8">
        <v>1</v>
      </c>
      <c r="J1178" s="8">
        <f t="shared" si="53"/>
        <v>1</v>
      </c>
      <c r="K1178" s="6" t="s">
        <v>61</v>
      </c>
      <c r="L1178" s="9">
        <v>43453</v>
      </c>
      <c r="M1178" s="10">
        <v>300183</v>
      </c>
      <c r="N1178" s="10">
        <v>300183</v>
      </c>
      <c r="O1178" s="10">
        <v>0</v>
      </c>
      <c r="P1178" s="10">
        <v>37677</v>
      </c>
      <c r="Q1178" s="10">
        <v>37677</v>
      </c>
      <c r="R1178" s="10">
        <v>140868</v>
      </c>
      <c r="S1178" s="10">
        <v>140868</v>
      </c>
      <c r="T1178" s="10">
        <v>178545</v>
      </c>
      <c r="U1178" s="10">
        <v>178545</v>
      </c>
      <c r="V1178" s="10">
        <v>178545</v>
      </c>
      <c r="W1178" s="10">
        <v>120753.14</v>
      </c>
      <c r="X1178" s="10">
        <v>0</v>
      </c>
      <c r="Y1178" s="10">
        <v>186489</v>
      </c>
      <c r="Z1178" s="10">
        <v>212369</v>
      </c>
      <c r="AA1178" s="10">
        <v>6750</v>
      </c>
      <c r="AB1178" s="10">
        <v>2852</v>
      </c>
      <c r="AC1178" s="10">
        <v>0</v>
      </c>
      <c r="AD1178" s="10">
        <v>5000</v>
      </c>
      <c r="AE1178" s="10">
        <v>233518</v>
      </c>
      <c r="AF1178" s="10">
        <v>8810</v>
      </c>
      <c r="AG1178" s="10">
        <v>113694</v>
      </c>
      <c r="AH1178" s="10">
        <v>300183</v>
      </c>
      <c r="AI1178" s="11">
        <v>5.77</v>
      </c>
      <c r="AJ1178" s="11">
        <v>10.62</v>
      </c>
      <c r="AK1178" s="11">
        <v>10.62</v>
      </c>
      <c r="AL1178" s="12">
        <v>123.26</v>
      </c>
      <c r="AM1178" s="12">
        <v>66.97</v>
      </c>
      <c r="AN1178" s="13">
        <v>0</v>
      </c>
      <c r="AO1178" s="14">
        <v>9.06</v>
      </c>
      <c r="AP1178" s="14">
        <v>9.06</v>
      </c>
      <c r="AQ1178" s="15">
        <v>24.11</v>
      </c>
      <c r="AR1178" s="16">
        <v>60.32</v>
      </c>
      <c r="AS1178" s="14">
        <v>66.33</v>
      </c>
      <c r="AT1178" s="14">
        <v>46.93</v>
      </c>
      <c r="AU1178" s="6">
        <v>1598.96</v>
      </c>
      <c r="AV1178" s="15">
        <v>11.63</v>
      </c>
      <c r="AW1178" s="15">
        <v>6.08</v>
      </c>
    </row>
    <row r="1179" spans="2:49" x14ac:dyDescent="0.25">
      <c r="B1179" s="6" t="s">
        <v>2713</v>
      </c>
      <c r="C1179" s="6" t="s">
        <v>2714</v>
      </c>
      <c r="D1179" s="6" t="s">
        <v>277</v>
      </c>
      <c r="E1179" s="7">
        <v>97401</v>
      </c>
      <c r="F1179" s="6" t="s">
        <v>277</v>
      </c>
      <c r="G1179" s="6" t="s">
        <v>137</v>
      </c>
      <c r="H1179" s="6" t="s">
        <v>152</v>
      </c>
      <c r="I1179" s="8">
        <v>5</v>
      </c>
      <c r="J1179" s="8">
        <f t="shared" si="53"/>
        <v>9</v>
      </c>
      <c r="K1179" s="6" t="s">
        <v>61</v>
      </c>
      <c r="L1179" s="9">
        <v>39207</v>
      </c>
      <c r="M1179" s="10">
        <v>300000</v>
      </c>
      <c r="N1179" s="10">
        <v>300006</v>
      </c>
      <c r="O1179" s="10">
        <v>6</v>
      </c>
      <c r="P1179" s="10">
        <v>12010</v>
      </c>
      <c r="Q1179" s="10">
        <v>12010</v>
      </c>
      <c r="R1179" s="10">
        <v>42697</v>
      </c>
      <c r="S1179" s="10">
        <v>42697</v>
      </c>
      <c r="T1179" s="10">
        <v>55413</v>
      </c>
      <c r="U1179" s="10">
        <v>68997</v>
      </c>
      <c r="V1179" s="10">
        <v>54707</v>
      </c>
      <c r="W1179" s="10">
        <v>34091.879999999997</v>
      </c>
      <c r="X1179" s="10">
        <v>4145</v>
      </c>
      <c r="Y1179" s="10">
        <v>182959</v>
      </c>
      <c r="Z1179" s="10">
        <v>81364</v>
      </c>
      <c r="AA1179" s="10">
        <v>120357</v>
      </c>
      <c r="AB1179" s="10">
        <v>43577</v>
      </c>
      <c r="AC1179" s="10">
        <v>5540</v>
      </c>
      <c r="AD1179" s="10">
        <v>6640</v>
      </c>
      <c r="AE1179" s="10">
        <v>133917</v>
      </c>
      <c r="AF1179" s="10">
        <v>31580</v>
      </c>
      <c r="AG1179" s="10">
        <v>111501</v>
      </c>
      <c r="AH1179" s="10">
        <v>290315</v>
      </c>
      <c r="AI1179" s="11">
        <v>2.08</v>
      </c>
      <c r="AJ1179" s="11">
        <v>2.63</v>
      </c>
      <c r="AK1179" s="11">
        <v>2.64</v>
      </c>
      <c r="AL1179" s="12">
        <v>25.61</v>
      </c>
      <c r="AM1179" s="12">
        <v>118.99</v>
      </c>
      <c r="AN1179" s="13">
        <v>0.6</v>
      </c>
      <c r="AO1179" s="14">
        <v>28.89</v>
      </c>
      <c r="AP1179" s="14">
        <v>39.24</v>
      </c>
      <c r="AQ1179" s="15">
        <v>2.58</v>
      </c>
      <c r="AR1179" s="16">
        <v>31.88</v>
      </c>
      <c r="AS1179" s="14">
        <v>52.48</v>
      </c>
      <c r="AT1179" s="14">
        <v>14.23</v>
      </c>
      <c r="AU1179" s="6">
        <v>135.19999999999999</v>
      </c>
      <c r="AV1179" s="15">
        <v>6.09</v>
      </c>
      <c r="AW1179" s="15">
        <v>1.41</v>
      </c>
    </row>
    <row r="1180" spans="2:49" x14ac:dyDescent="0.25">
      <c r="B1180" s="6" t="s">
        <v>2715</v>
      </c>
      <c r="C1180" s="6" t="s">
        <v>2716</v>
      </c>
      <c r="D1180" s="6" t="s">
        <v>1660</v>
      </c>
      <c r="E1180" s="7" t="s">
        <v>1661</v>
      </c>
      <c r="F1180" s="6" t="s">
        <v>255</v>
      </c>
      <c r="G1180" s="6" t="s">
        <v>52</v>
      </c>
      <c r="H1180" s="6" t="s">
        <v>104</v>
      </c>
      <c r="I1180" s="8">
        <v>5</v>
      </c>
      <c r="J1180" s="8">
        <f t="shared" si="53"/>
        <v>9</v>
      </c>
      <c r="K1180" s="6" t="s">
        <v>61</v>
      </c>
      <c r="L1180" s="9">
        <v>42089</v>
      </c>
      <c r="M1180" s="10">
        <v>299918</v>
      </c>
      <c r="N1180" s="10">
        <v>299918</v>
      </c>
      <c r="O1180" s="10">
        <v>0</v>
      </c>
      <c r="P1180" s="10">
        <v>0</v>
      </c>
      <c r="Q1180" s="10">
        <v>0</v>
      </c>
      <c r="R1180" s="10">
        <v>-10165</v>
      </c>
      <c r="S1180" s="10">
        <v>-10165</v>
      </c>
      <c r="T1180" s="10">
        <v>-9404</v>
      </c>
      <c r="U1180" s="10">
        <v>8799</v>
      </c>
      <c r="V1180" s="10">
        <v>-10165</v>
      </c>
      <c r="W1180" s="10">
        <v>-3966.52</v>
      </c>
      <c r="X1180" s="10">
        <v>0</v>
      </c>
      <c r="Y1180" s="10">
        <v>81497</v>
      </c>
      <c r="Z1180" s="10">
        <v>-97396</v>
      </c>
      <c r="AA1180" s="10">
        <v>93045</v>
      </c>
      <c r="AB1180" s="10">
        <v>190234</v>
      </c>
      <c r="AC1180" s="10">
        <v>0</v>
      </c>
      <c r="AD1180" s="10">
        <v>5000</v>
      </c>
      <c r="AE1180" s="10">
        <v>57177</v>
      </c>
      <c r="AF1180" s="10">
        <v>34354</v>
      </c>
      <c r="AG1180" s="10">
        <v>218421</v>
      </c>
      <c r="AH1180" s="10">
        <v>299918</v>
      </c>
      <c r="AI1180" s="11">
        <v>0.01</v>
      </c>
      <c r="AJ1180" s="11">
        <v>0.14000000000000001</v>
      </c>
      <c r="AK1180" s="11">
        <v>0.16</v>
      </c>
      <c r="AL1180" s="12">
        <v>23.35</v>
      </c>
      <c r="AM1180" s="12">
        <v>238.31</v>
      </c>
      <c r="AN1180" s="13">
        <v>2.35</v>
      </c>
      <c r="AO1180" s="14">
        <v>252.88</v>
      </c>
      <c r="AP1180" s="14">
        <v>270.33999999999997</v>
      </c>
      <c r="AQ1180" s="15">
        <v>-2.84</v>
      </c>
      <c r="AR1180" s="16">
        <v>-17.78</v>
      </c>
      <c r="AS1180" s="14">
        <v>-10.44</v>
      </c>
      <c r="AT1180" s="14">
        <v>-3.39</v>
      </c>
      <c r="AU1180" s="6">
        <v>-29.59</v>
      </c>
      <c r="AV1180" s="15">
        <v>-1.21</v>
      </c>
      <c r="AW1180" s="15">
        <v>1.28</v>
      </c>
    </row>
    <row r="1181" spans="2:49" x14ac:dyDescent="0.25">
      <c r="B1181" s="6" t="s">
        <v>2717</v>
      </c>
      <c r="C1181" s="6" t="s">
        <v>2718</v>
      </c>
      <c r="D1181" s="6" t="s">
        <v>196</v>
      </c>
      <c r="E1181" s="7">
        <v>83101</v>
      </c>
      <c r="F1181" s="6" t="s">
        <v>80</v>
      </c>
      <c r="G1181" s="6" t="s">
        <v>59</v>
      </c>
      <c r="H1181" s="6" t="s">
        <v>81</v>
      </c>
      <c r="I1181" s="8">
        <v>5</v>
      </c>
      <c r="J1181" s="8">
        <f t="shared" si="53"/>
        <v>9</v>
      </c>
      <c r="K1181" s="6" t="s">
        <v>61</v>
      </c>
      <c r="L1181" s="9">
        <v>43405</v>
      </c>
      <c r="M1181" s="10">
        <v>299896</v>
      </c>
      <c r="N1181" s="10">
        <v>299896</v>
      </c>
      <c r="O1181" s="10">
        <v>0</v>
      </c>
      <c r="P1181" s="10">
        <v>0</v>
      </c>
      <c r="Q1181" s="10">
        <v>0</v>
      </c>
      <c r="R1181" s="10">
        <v>12412</v>
      </c>
      <c r="S1181" s="10">
        <v>12412</v>
      </c>
      <c r="T1181" s="10">
        <v>12412</v>
      </c>
      <c r="U1181" s="10">
        <v>12412</v>
      </c>
      <c r="V1181" s="10">
        <v>12412</v>
      </c>
      <c r="W1181" s="10">
        <v>8371.52</v>
      </c>
      <c r="X1181" s="10">
        <v>110946</v>
      </c>
      <c r="Y1181" s="10">
        <v>119936</v>
      </c>
      <c r="Z1181" s="10">
        <v>-49718</v>
      </c>
      <c r="AA1181" s="10">
        <v>99120</v>
      </c>
      <c r="AB1181" s="10">
        <v>123724</v>
      </c>
      <c r="AC1181" s="10">
        <v>-138</v>
      </c>
      <c r="AD1181" s="10">
        <v>5000</v>
      </c>
      <c r="AE1181" s="10">
        <v>113529</v>
      </c>
      <c r="AF1181" s="10">
        <v>47484</v>
      </c>
      <c r="AG1181" s="10">
        <v>182344</v>
      </c>
      <c r="AH1181" s="10">
        <v>191334</v>
      </c>
      <c r="AI1181" s="11">
        <v>0.13</v>
      </c>
      <c r="AJ1181" s="11">
        <v>0.38</v>
      </c>
      <c r="AK1181" s="11">
        <v>0.4</v>
      </c>
      <c r="AL1181" s="12">
        <v>48.84</v>
      </c>
      <c r="AM1181" s="12">
        <v>322.54000000000002</v>
      </c>
      <c r="AN1181" s="13">
        <v>5.24</v>
      </c>
      <c r="AO1181" s="14">
        <v>143.79</v>
      </c>
      <c r="AP1181" s="14">
        <v>143.79</v>
      </c>
      <c r="AQ1181" s="15">
        <v>-1.05</v>
      </c>
      <c r="AR1181" s="16">
        <v>10.93</v>
      </c>
      <c r="AS1181" s="14">
        <v>-24.96</v>
      </c>
      <c r="AT1181" s="14">
        <v>4.1399999999999997</v>
      </c>
      <c r="AU1181" s="6">
        <v>26.14</v>
      </c>
      <c r="AV1181" s="15">
        <v>2.64</v>
      </c>
      <c r="AW1181" s="15">
        <v>0.77</v>
      </c>
    </row>
    <row r="1182" spans="2:49" x14ac:dyDescent="0.25">
      <c r="B1182" s="6" t="s">
        <v>2719</v>
      </c>
      <c r="C1182" s="6" t="s">
        <v>2720</v>
      </c>
      <c r="D1182" s="6" t="s">
        <v>503</v>
      </c>
      <c r="E1182" s="7">
        <v>97201</v>
      </c>
      <c r="F1182" s="6" t="s">
        <v>504</v>
      </c>
      <c r="G1182" s="6" t="s">
        <v>220</v>
      </c>
      <c r="H1182" s="6" t="s">
        <v>104</v>
      </c>
      <c r="I1182" s="8">
        <v>5</v>
      </c>
      <c r="J1182" s="8">
        <f t="shared" si="53"/>
        <v>9</v>
      </c>
      <c r="K1182" s="6" t="s">
        <v>61</v>
      </c>
      <c r="L1182" s="9">
        <v>43167</v>
      </c>
      <c r="M1182" s="10">
        <v>299764</v>
      </c>
      <c r="N1182" s="10">
        <v>299764</v>
      </c>
      <c r="O1182" s="10">
        <v>0</v>
      </c>
      <c r="P1182" s="10">
        <v>0</v>
      </c>
      <c r="Q1182" s="10">
        <v>0</v>
      </c>
      <c r="R1182" s="10">
        <v>-18321</v>
      </c>
      <c r="S1182" s="10">
        <v>-18321</v>
      </c>
      <c r="T1182" s="10">
        <v>-15856</v>
      </c>
      <c r="U1182" s="10">
        <v>-11464</v>
      </c>
      <c r="V1182" s="10">
        <v>-18321</v>
      </c>
      <c r="W1182" s="10">
        <v>-15644.5</v>
      </c>
      <c r="X1182" s="10">
        <v>0</v>
      </c>
      <c r="Y1182" s="10">
        <v>88383</v>
      </c>
      <c r="Z1182" s="10">
        <v>-5227</v>
      </c>
      <c r="AA1182" s="10">
        <v>109405</v>
      </c>
      <c r="AB1182" s="10">
        <v>182583</v>
      </c>
      <c r="AC1182" s="10">
        <v>0</v>
      </c>
      <c r="AD1182" s="10">
        <v>5000</v>
      </c>
      <c r="AE1182" s="10">
        <v>81833</v>
      </c>
      <c r="AF1182" s="10">
        <v>28141</v>
      </c>
      <c r="AG1182" s="10">
        <v>211381</v>
      </c>
      <c r="AH1182" s="10">
        <v>299764</v>
      </c>
      <c r="AI1182" s="11">
        <v>0.94</v>
      </c>
      <c r="AJ1182" s="11">
        <v>1.07</v>
      </c>
      <c r="AK1182" s="11">
        <v>1.1200000000000001</v>
      </c>
      <c r="AL1182" s="12">
        <v>7.55</v>
      </c>
      <c r="AM1182" s="12">
        <v>81.28</v>
      </c>
      <c r="AN1182" s="13">
        <v>3.17</v>
      </c>
      <c r="AO1182" s="14">
        <v>58.32</v>
      </c>
      <c r="AP1182" s="14">
        <v>106.39</v>
      </c>
      <c r="AQ1182" s="15">
        <v>-0.19</v>
      </c>
      <c r="AR1182" s="16">
        <v>-22.39</v>
      </c>
      <c r="AS1182" s="14">
        <v>-350.51</v>
      </c>
      <c r="AT1182" s="14">
        <v>-6.11</v>
      </c>
      <c r="AU1182" s="6">
        <v>-65.099999999999994</v>
      </c>
      <c r="AV1182" s="15">
        <v>-2.02</v>
      </c>
      <c r="AW1182" s="15">
        <v>0.56999999999999995</v>
      </c>
    </row>
    <row r="1183" spans="2:49" x14ac:dyDescent="0.25">
      <c r="B1183" s="6" t="s">
        <v>2721</v>
      </c>
      <c r="C1183" s="6" t="s">
        <v>2640</v>
      </c>
      <c r="D1183" s="6" t="s">
        <v>359</v>
      </c>
      <c r="E1183" s="7" t="s">
        <v>95</v>
      </c>
      <c r="F1183" s="6" t="s">
        <v>96</v>
      </c>
      <c r="G1183" s="6" t="s">
        <v>97</v>
      </c>
      <c r="H1183" s="6" t="s">
        <v>66</v>
      </c>
      <c r="I1183" s="8" t="s">
        <v>60</v>
      </c>
      <c r="J1183" s="8" t="s">
        <v>60</v>
      </c>
      <c r="K1183" s="6" t="s">
        <v>61</v>
      </c>
      <c r="L1183" s="9">
        <v>42398</v>
      </c>
      <c r="M1183" s="10">
        <v>299406</v>
      </c>
      <c r="N1183" s="10">
        <v>299406</v>
      </c>
      <c r="O1183" s="10">
        <v>0</v>
      </c>
      <c r="P1183" s="10">
        <v>9494</v>
      </c>
      <c r="Q1183" s="10">
        <v>9494</v>
      </c>
      <c r="R1183" s="10">
        <v>35615</v>
      </c>
      <c r="S1183" s="10">
        <v>35615</v>
      </c>
      <c r="T1183" s="10">
        <v>45109</v>
      </c>
      <c r="U1183" s="10">
        <v>45109</v>
      </c>
      <c r="V1183" s="10">
        <v>45109</v>
      </c>
      <c r="W1183" s="10">
        <v>27110.06</v>
      </c>
      <c r="X1183" s="10">
        <v>0</v>
      </c>
      <c r="Y1183" s="10">
        <v>45015</v>
      </c>
      <c r="Z1183" s="10">
        <v>81843</v>
      </c>
      <c r="AA1183" s="10">
        <v>0</v>
      </c>
      <c r="AB1183" s="10">
        <v>97782</v>
      </c>
      <c r="AC1183" s="10">
        <v>0</v>
      </c>
      <c r="AD1183" s="10">
        <v>5000</v>
      </c>
      <c r="AE1183" s="10">
        <v>101664</v>
      </c>
      <c r="AF1183" s="10">
        <v>0</v>
      </c>
      <c r="AG1183" s="10">
        <v>254391</v>
      </c>
      <c r="AH1183" s="10">
        <v>299406</v>
      </c>
      <c r="AI1183" s="11">
        <v>5.13</v>
      </c>
      <c r="AJ1183" s="11">
        <v>5.13</v>
      </c>
      <c r="AK1183" s="11">
        <v>5.13</v>
      </c>
      <c r="AL1183" s="12">
        <v>0</v>
      </c>
      <c r="AM1183" s="12">
        <v>28.05</v>
      </c>
      <c r="AN1183" s="13">
        <v>0</v>
      </c>
      <c r="AO1183" s="14">
        <v>19.5</v>
      </c>
      <c r="AP1183" s="14">
        <v>19.5</v>
      </c>
      <c r="AQ1183" s="15">
        <v>0</v>
      </c>
      <c r="AR1183" s="16">
        <v>35.03</v>
      </c>
      <c r="AS1183" s="14">
        <v>43.52</v>
      </c>
      <c r="AT1183" s="14">
        <v>11.9</v>
      </c>
      <c r="AU1183" s="6">
        <v>0</v>
      </c>
      <c r="AV1183" s="15">
        <v>5.9</v>
      </c>
      <c r="AW1183" s="15">
        <v>2.38</v>
      </c>
    </row>
    <row r="1184" spans="2:49" x14ac:dyDescent="0.25">
      <c r="B1184" s="6" t="s">
        <v>2722</v>
      </c>
      <c r="C1184" s="6">
        <v>93</v>
      </c>
      <c r="D1184" s="6" t="s">
        <v>2723</v>
      </c>
      <c r="E1184" s="7" t="s">
        <v>2724</v>
      </c>
      <c r="F1184" s="6" t="s">
        <v>286</v>
      </c>
      <c r="G1184" s="6" t="s">
        <v>76</v>
      </c>
      <c r="H1184" s="6" t="s">
        <v>66</v>
      </c>
      <c r="I1184" s="8">
        <v>10</v>
      </c>
      <c r="J1184" s="8">
        <f t="shared" ref="J1184:J1189" si="54">IF(I1184=0,0,IF(I1184=1,1,IF(I1184=2,2,(IF(I1184=3,4,IF(I1184=5,9,IF(I1184=10,24,IF(I1184=25,49,IF(I1184=50,99,"X")))))))))</f>
        <v>24</v>
      </c>
      <c r="K1184" s="6" t="s">
        <v>61</v>
      </c>
      <c r="L1184" s="9">
        <v>38079</v>
      </c>
      <c r="M1184" s="10">
        <v>299065</v>
      </c>
      <c r="N1184" s="10">
        <v>299065</v>
      </c>
      <c r="O1184" s="10">
        <v>0</v>
      </c>
      <c r="P1184" s="10">
        <v>1378</v>
      </c>
      <c r="Q1184" s="10">
        <v>1378</v>
      </c>
      <c r="R1184" s="10">
        <v>1519</v>
      </c>
      <c r="S1184" s="10">
        <v>1519</v>
      </c>
      <c r="T1184" s="10">
        <v>2897</v>
      </c>
      <c r="U1184" s="10">
        <v>43001</v>
      </c>
      <c r="V1184" s="10">
        <v>2897</v>
      </c>
      <c r="W1184" s="10">
        <v>-22395.88</v>
      </c>
      <c r="X1184" s="10">
        <v>0</v>
      </c>
      <c r="Y1184" s="10">
        <v>93777</v>
      </c>
      <c r="Z1184" s="10">
        <v>-43868</v>
      </c>
      <c r="AA1184" s="10">
        <v>68898</v>
      </c>
      <c r="AB1184" s="10">
        <v>122726</v>
      </c>
      <c r="AC1184" s="10">
        <v>0</v>
      </c>
      <c r="AD1184" s="10">
        <v>6639</v>
      </c>
      <c r="AE1184" s="10">
        <v>818260</v>
      </c>
      <c r="AF1184" s="10">
        <v>733401</v>
      </c>
      <c r="AG1184" s="10">
        <v>205288</v>
      </c>
      <c r="AH1184" s="10">
        <v>299065</v>
      </c>
      <c r="AI1184" s="11">
        <v>0.04</v>
      </c>
      <c r="AJ1184" s="11">
        <v>0.11</v>
      </c>
      <c r="AK1184" s="11">
        <v>0.11</v>
      </c>
      <c r="AL1184" s="12">
        <v>60.08</v>
      </c>
      <c r="AM1184" s="12">
        <v>1271.94</v>
      </c>
      <c r="AN1184" s="13">
        <v>1.51</v>
      </c>
      <c r="AO1184" s="14">
        <v>105.09</v>
      </c>
      <c r="AP1184" s="14">
        <v>88.91</v>
      </c>
      <c r="AQ1184" s="15">
        <v>-0.06</v>
      </c>
      <c r="AR1184" s="16">
        <v>0.19</v>
      </c>
      <c r="AS1184" s="14">
        <v>-3.46</v>
      </c>
      <c r="AT1184" s="14">
        <v>0.51</v>
      </c>
      <c r="AU1184" s="6">
        <v>0.21</v>
      </c>
      <c r="AV1184" s="15">
        <v>0.28999999999999998</v>
      </c>
      <c r="AW1184" s="15">
        <v>0.23</v>
      </c>
    </row>
    <row r="1185" spans="2:49" x14ac:dyDescent="0.25">
      <c r="B1185" s="6" t="s">
        <v>2725</v>
      </c>
      <c r="C1185" s="6" t="s">
        <v>609</v>
      </c>
      <c r="D1185" s="6" t="s">
        <v>160</v>
      </c>
      <c r="E1185" s="7">
        <v>94901</v>
      </c>
      <c r="F1185" s="6" t="s">
        <v>160</v>
      </c>
      <c r="G1185" s="6" t="s">
        <v>108</v>
      </c>
      <c r="H1185" s="6" t="s">
        <v>66</v>
      </c>
      <c r="I1185" s="8">
        <v>10</v>
      </c>
      <c r="J1185" s="8">
        <f t="shared" si="54"/>
        <v>24</v>
      </c>
      <c r="K1185" s="6" t="s">
        <v>61</v>
      </c>
      <c r="L1185" s="9">
        <v>37187</v>
      </c>
      <c r="M1185" s="10">
        <v>299057</v>
      </c>
      <c r="N1185" s="10">
        <v>299057</v>
      </c>
      <c r="O1185" s="10">
        <v>0</v>
      </c>
      <c r="P1185" s="10">
        <v>228</v>
      </c>
      <c r="Q1185" s="10">
        <v>228</v>
      </c>
      <c r="R1185" s="10">
        <v>-7255</v>
      </c>
      <c r="S1185" s="10">
        <v>-7255</v>
      </c>
      <c r="T1185" s="10">
        <v>-6139</v>
      </c>
      <c r="U1185" s="10">
        <v>14499</v>
      </c>
      <c r="V1185" s="10">
        <v>-7027</v>
      </c>
      <c r="W1185" s="10">
        <v>-21351.86</v>
      </c>
      <c r="X1185" s="10">
        <v>33415</v>
      </c>
      <c r="Y1185" s="10">
        <v>29009</v>
      </c>
      <c r="Z1185" s="10">
        <v>100691</v>
      </c>
      <c r="AA1185" s="10">
        <v>57368</v>
      </c>
      <c r="AB1185" s="10">
        <v>86319</v>
      </c>
      <c r="AC1185" s="10">
        <v>74895</v>
      </c>
      <c r="AD1185" s="10">
        <v>6640</v>
      </c>
      <c r="AE1185" s="10">
        <v>262741</v>
      </c>
      <c r="AF1185" s="10">
        <v>71519</v>
      </c>
      <c r="AG1185" s="10">
        <v>197153</v>
      </c>
      <c r="AH1185" s="10">
        <v>192747</v>
      </c>
      <c r="AI1185" s="11">
        <v>5.99</v>
      </c>
      <c r="AJ1185" s="11">
        <v>10.02</v>
      </c>
      <c r="AK1185" s="11">
        <v>10.029999999999999</v>
      </c>
      <c r="AL1185" s="12">
        <v>89.91</v>
      </c>
      <c r="AM1185" s="12">
        <v>24.54</v>
      </c>
      <c r="AN1185" s="13">
        <v>0.24</v>
      </c>
      <c r="AO1185" s="14">
        <v>8.11</v>
      </c>
      <c r="AP1185" s="14">
        <v>60.63</v>
      </c>
      <c r="AQ1185" s="15">
        <v>1.41</v>
      </c>
      <c r="AR1185" s="16">
        <v>-2.76</v>
      </c>
      <c r="AS1185" s="14">
        <v>-7.21</v>
      </c>
      <c r="AT1185" s="14">
        <v>-2.4300000000000002</v>
      </c>
      <c r="AU1185" s="6">
        <v>-10.14</v>
      </c>
      <c r="AV1185" s="15">
        <v>1.08</v>
      </c>
      <c r="AW1185" s="15">
        <v>0.15</v>
      </c>
    </row>
    <row r="1186" spans="2:49" x14ac:dyDescent="0.25">
      <c r="B1186" s="6" t="s">
        <v>2726</v>
      </c>
      <c r="C1186" s="6" t="s">
        <v>2727</v>
      </c>
      <c r="D1186" s="6" t="s">
        <v>84</v>
      </c>
      <c r="E1186" s="7">
        <v>82102</v>
      </c>
      <c r="F1186" s="6" t="s">
        <v>58</v>
      </c>
      <c r="G1186" s="6" t="s">
        <v>59</v>
      </c>
      <c r="H1186" s="6" t="s">
        <v>71</v>
      </c>
      <c r="I1186" s="8">
        <v>5</v>
      </c>
      <c r="J1186" s="8">
        <f t="shared" si="54"/>
        <v>9</v>
      </c>
      <c r="K1186" s="6" t="s">
        <v>61</v>
      </c>
      <c r="L1186" s="9">
        <v>42139</v>
      </c>
      <c r="M1186" s="10">
        <v>298692</v>
      </c>
      <c r="N1186" s="10">
        <v>298692</v>
      </c>
      <c r="O1186" s="10">
        <v>0</v>
      </c>
      <c r="P1186" s="10">
        <v>0</v>
      </c>
      <c r="Q1186" s="10">
        <v>0</v>
      </c>
      <c r="R1186" s="10">
        <v>1944</v>
      </c>
      <c r="S1186" s="10">
        <v>1944</v>
      </c>
      <c r="T1186" s="10">
        <v>1944</v>
      </c>
      <c r="U1186" s="10">
        <v>5261</v>
      </c>
      <c r="V1186" s="10">
        <v>1944</v>
      </c>
      <c r="W1186" s="10">
        <v>-2720.4</v>
      </c>
      <c r="X1186" s="10">
        <v>190276</v>
      </c>
      <c r="Y1186" s="10">
        <v>79053</v>
      </c>
      <c r="Z1186" s="10">
        <v>23228</v>
      </c>
      <c r="AA1186" s="10">
        <v>78338</v>
      </c>
      <c r="AB1186" s="10">
        <v>61428</v>
      </c>
      <c r="AC1186" s="10">
        <v>108416</v>
      </c>
      <c r="AD1186" s="10">
        <v>5000</v>
      </c>
      <c r="AE1186" s="10">
        <v>72048</v>
      </c>
      <c r="AF1186" s="10">
        <v>1827</v>
      </c>
      <c r="AG1186" s="10">
        <v>111223</v>
      </c>
      <c r="AH1186" s="10">
        <v>0</v>
      </c>
      <c r="AI1186" s="11">
        <v>1.48</v>
      </c>
      <c r="AJ1186" s="11">
        <v>1.83</v>
      </c>
      <c r="AK1186" s="11">
        <v>1.83</v>
      </c>
      <c r="AL1186" s="12">
        <v>15.74</v>
      </c>
      <c r="AM1186" s="12">
        <v>62.83</v>
      </c>
      <c r="AN1186" s="13">
        <v>0.28999999999999998</v>
      </c>
      <c r="AO1186" s="14">
        <v>53.2</v>
      </c>
      <c r="AP1186" s="14">
        <v>67.760000000000005</v>
      </c>
      <c r="AQ1186" s="15">
        <v>12.71</v>
      </c>
      <c r="AR1186" s="16">
        <v>2.7</v>
      </c>
      <c r="AS1186" s="14">
        <v>8.3699999999999992</v>
      </c>
      <c r="AT1186" s="14">
        <v>0.65</v>
      </c>
      <c r="AU1186" s="6">
        <v>106.4</v>
      </c>
      <c r="AV1186" s="15">
        <v>10.11</v>
      </c>
      <c r="AW1186" s="15">
        <v>0.97</v>
      </c>
    </row>
    <row r="1187" spans="2:49" x14ac:dyDescent="0.25">
      <c r="B1187" s="6" t="s">
        <v>2728</v>
      </c>
      <c r="C1187" s="6" t="s">
        <v>2729</v>
      </c>
      <c r="D1187" s="6" t="s">
        <v>354</v>
      </c>
      <c r="E1187" s="7">
        <v>93401</v>
      </c>
      <c r="F1187" s="6" t="s">
        <v>354</v>
      </c>
      <c r="G1187" s="6" t="s">
        <v>108</v>
      </c>
      <c r="H1187" s="6" t="s">
        <v>316</v>
      </c>
      <c r="I1187" s="8">
        <v>10</v>
      </c>
      <c r="J1187" s="8">
        <f t="shared" si="54"/>
        <v>24</v>
      </c>
      <c r="K1187" s="6" t="s">
        <v>61</v>
      </c>
      <c r="L1187" s="9">
        <v>37278</v>
      </c>
      <c r="M1187" s="10">
        <v>298331</v>
      </c>
      <c r="N1187" s="10">
        <v>298372</v>
      </c>
      <c r="O1187" s="10">
        <v>41</v>
      </c>
      <c r="P1187" s="10">
        <v>0</v>
      </c>
      <c r="Q1187" s="10">
        <v>0</v>
      </c>
      <c r="R1187" s="10">
        <v>-28059</v>
      </c>
      <c r="S1187" s="10">
        <v>-28059</v>
      </c>
      <c r="T1187" s="10">
        <v>-27971</v>
      </c>
      <c r="U1187" s="10">
        <v>21559</v>
      </c>
      <c r="V1187" s="10">
        <v>-28059</v>
      </c>
      <c r="W1187" s="10">
        <v>-134585.9</v>
      </c>
      <c r="X1187" s="10">
        <v>142</v>
      </c>
      <c r="Y1187" s="10">
        <v>196545</v>
      </c>
      <c r="Z1187" s="10">
        <v>1115657</v>
      </c>
      <c r="AA1187" s="10">
        <v>170825</v>
      </c>
      <c r="AB1187" s="10">
        <v>59093</v>
      </c>
      <c r="AC1187" s="10">
        <v>403</v>
      </c>
      <c r="AD1187" s="10">
        <v>1087765</v>
      </c>
      <c r="AE1187" s="10">
        <v>1131742</v>
      </c>
      <c r="AF1187" s="10">
        <v>1104743</v>
      </c>
      <c r="AG1187" s="10">
        <v>122623</v>
      </c>
      <c r="AH1187" s="10">
        <v>319026</v>
      </c>
      <c r="AI1187" s="11">
        <v>2.23</v>
      </c>
      <c r="AJ1187" s="11">
        <v>2.87</v>
      </c>
      <c r="AK1187" s="11">
        <v>3.08</v>
      </c>
      <c r="AL1187" s="12">
        <v>6.78</v>
      </c>
      <c r="AM1187" s="12">
        <v>25.6</v>
      </c>
      <c r="AN1187" s="13">
        <v>2.15</v>
      </c>
      <c r="AO1187" s="14">
        <v>0.77</v>
      </c>
      <c r="AP1187" s="14">
        <v>1.42</v>
      </c>
      <c r="AQ1187" s="15">
        <v>1.01</v>
      </c>
      <c r="AR1187" s="16">
        <v>-2.48</v>
      </c>
      <c r="AS1187" s="14">
        <v>-2.52</v>
      </c>
      <c r="AT1187" s="14">
        <v>-9.41</v>
      </c>
      <c r="AU1187" s="6">
        <v>-2.54</v>
      </c>
      <c r="AV1187" s="15">
        <v>9.61</v>
      </c>
      <c r="AW1187" s="15">
        <v>-1.44</v>
      </c>
    </row>
    <row r="1188" spans="2:49" x14ac:dyDescent="0.25">
      <c r="B1188" s="6" t="s">
        <v>2730</v>
      </c>
      <c r="C1188" s="6" t="s">
        <v>2731</v>
      </c>
      <c r="D1188" s="6" t="s">
        <v>57</v>
      </c>
      <c r="E1188" s="7">
        <v>82104</v>
      </c>
      <c r="F1188" s="6" t="s">
        <v>58</v>
      </c>
      <c r="G1188" s="6" t="s">
        <v>59</v>
      </c>
      <c r="H1188" s="6" t="s">
        <v>104</v>
      </c>
      <c r="I1188" s="8">
        <v>3</v>
      </c>
      <c r="J1188" s="8">
        <f t="shared" si="54"/>
        <v>4</v>
      </c>
      <c r="K1188" s="6" t="s">
        <v>61</v>
      </c>
      <c r="L1188" s="9">
        <v>42984</v>
      </c>
      <c r="M1188" s="10">
        <v>298364</v>
      </c>
      <c r="N1188" s="10">
        <v>298364</v>
      </c>
      <c r="O1188" s="10">
        <v>0</v>
      </c>
      <c r="P1188" s="10">
        <v>0</v>
      </c>
      <c r="Q1188" s="10">
        <v>0</v>
      </c>
      <c r="R1188" s="10">
        <v>5791</v>
      </c>
      <c r="S1188" s="10">
        <v>5791</v>
      </c>
      <c r="T1188" s="10">
        <v>5791</v>
      </c>
      <c r="U1188" s="10">
        <v>5791</v>
      </c>
      <c r="V1188" s="10">
        <v>5791</v>
      </c>
      <c r="W1188" s="10">
        <v>2731.86</v>
      </c>
      <c r="X1188" s="10">
        <v>112302</v>
      </c>
      <c r="Y1188" s="10">
        <v>38351</v>
      </c>
      <c r="Z1188" s="10">
        <v>-12413</v>
      </c>
      <c r="AA1188" s="10">
        <v>30231</v>
      </c>
      <c r="AB1188" s="10">
        <v>119894</v>
      </c>
      <c r="AC1188" s="10">
        <v>42487</v>
      </c>
      <c r="AD1188" s="10">
        <v>5000</v>
      </c>
      <c r="AE1188" s="10">
        <v>66143</v>
      </c>
      <c r="AF1188" s="10">
        <v>39449</v>
      </c>
      <c r="AG1188" s="10">
        <v>217526</v>
      </c>
      <c r="AH1188" s="10">
        <v>143575</v>
      </c>
      <c r="AI1188" s="11">
        <v>0.21</v>
      </c>
      <c r="AJ1188" s="11">
        <v>0.28999999999999998</v>
      </c>
      <c r="AK1188" s="11">
        <v>0.34</v>
      </c>
      <c r="AL1188" s="12">
        <v>7.51</v>
      </c>
      <c r="AM1188" s="12">
        <v>108.06</v>
      </c>
      <c r="AN1188" s="13">
        <v>4.9800000000000004</v>
      </c>
      <c r="AO1188" s="14">
        <v>118</v>
      </c>
      <c r="AP1188" s="14">
        <v>118.77</v>
      </c>
      <c r="AQ1188" s="15">
        <v>-0.31</v>
      </c>
      <c r="AR1188" s="16">
        <v>8.76</v>
      </c>
      <c r="AS1188" s="14">
        <v>-46.65</v>
      </c>
      <c r="AT1188" s="14">
        <v>1.94</v>
      </c>
      <c r="AU1188" s="6">
        <v>14.68</v>
      </c>
      <c r="AV1188" s="15">
        <v>4.45</v>
      </c>
      <c r="AW1188" s="15">
        <v>1.02</v>
      </c>
    </row>
    <row r="1189" spans="2:49" x14ac:dyDescent="0.25">
      <c r="B1189" s="6" t="s">
        <v>2732</v>
      </c>
      <c r="C1189" s="6" t="s">
        <v>2733</v>
      </c>
      <c r="D1189" s="6" t="s">
        <v>2734</v>
      </c>
      <c r="E1189" s="7" t="s">
        <v>2735</v>
      </c>
      <c r="F1189" s="6" t="s">
        <v>751</v>
      </c>
      <c r="G1189" s="6" t="s">
        <v>97</v>
      </c>
      <c r="H1189" s="6" t="s">
        <v>81</v>
      </c>
      <c r="I1189" s="8">
        <v>10</v>
      </c>
      <c r="J1189" s="8">
        <f t="shared" si="54"/>
        <v>24</v>
      </c>
      <c r="K1189" s="6" t="s">
        <v>61</v>
      </c>
      <c r="L1189" s="9">
        <v>42795</v>
      </c>
      <c r="M1189" s="10">
        <v>298328</v>
      </c>
      <c r="N1189" s="10">
        <v>298328</v>
      </c>
      <c r="O1189" s="10">
        <v>0</v>
      </c>
      <c r="P1189" s="10">
        <v>7932</v>
      </c>
      <c r="Q1189" s="10">
        <v>7932</v>
      </c>
      <c r="R1189" s="10">
        <v>27083</v>
      </c>
      <c r="S1189" s="10">
        <v>27083</v>
      </c>
      <c r="T1189" s="10">
        <v>35015</v>
      </c>
      <c r="U1189" s="10">
        <v>50208</v>
      </c>
      <c r="V1189" s="10">
        <v>35015</v>
      </c>
      <c r="W1189" s="10">
        <v>19481.3</v>
      </c>
      <c r="X1189" s="10">
        <v>0</v>
      </c>
      <c r="Y1189" s="10">
        <v>135829</v>
      </c>
      <c r="Z1189" s="10">
        <v>50455</v>
      </c>
      <c r="AA1189" s="10">
        <v>105692</v>
      </c>
      <c r="AB1189" s="10">
        <v>145619</v>
      </c>
      <c r="AC1189" s="10">
        <v>0</v>
      </c>
      <c r="AD1189" s="10">
        <v>5000</v>
      </c>
      <c r="AE1189" s="10">
        <v>137585</v>
      </c>
      <c r="AF1189" s="10">
        <v>95645</v>
      </c>
      <c r="AG1189" s="10">
        <v>162499</v>
      </c>
      <c r="AH1189" s="10">
        <v>298328</v>
      </c>
      <c r="AI1189" s="11">
        <v>0.12</v>
      </c>
      <c r="AJ1189" s="11">
        <v>0.54</v>
      </c>
      <c r="AK1189" s="11">
        <v>0.62</v>
      </c>
      <c r="AL1189" s="12">
        <v>33.89</v>
      </c>
      <c r="AM1189" s="12">
        <v>148.84</v>
      </c>
      <c r="AN1189" s="13">
        <v>6.8</v>
      </c>
      <c r="AO1189" s="14">
        <v>48.83</v>
      </c>
      <c r="AP1189" s="14">
        <v>63.33</v>
      </c>
      <c r="AQ1189" s="15">
        <v>0.53</v>
      </c>
      <c r="AR1189" s="16">
        <v>19.68</v>
      </c>
      <c r="AS1189" s="14">
        <v>53.68</v>
      </c>
      <c r="AT1189" s="14">
        <v>9.08</v>
      </c>
      <c r="AU1189" s="6">
        <v>28.32</v>
      </c>
      <c r="AV1189" s="15">
        <v>3.74</v>
      </c>
      <c r="AW1189" s="15">
        <v>0.77</v>
      </c>
    </row>
    <row r="1190" spans="2:49" x14ac:dyDescent="0.25">
      <c r="B1190" s="6" t="s">
        <v>2736</v>
      </c>
      <c r="C1190" s="6" t="s">
        <v>2737</v>
      </c>
      <c r="D1190" s="6" t="s">
        <v>2738</v>
      </c>
      <c r="E1190" s="7">
        <v>82107</v>
      </c>
      <c r="F1190" s="6" t="s">
        <v>58</v>
      </c>
      <c r="G1190" s="6" t="s">
        <v>59</v>
      </c>
      <c r="H1190" s="6" t="s">
        <v>81</v>
      </c>
      <c r="I1190" s="8" t="s">
        <v>60</v>
      </c>
      <c r="J1190" s="8" t="s">
        <v>60</v>
      </c>
      <c r="K1190" s="6" t="s">
        <v>61</v>
      </c>
      <c r="L1190" s="9">
        <v>43174</v>
      </c>
      <c r="M1190" s="10">
        <v>298058</v>
      </c>
      <c r="N1190" s="10">
        <v>298058</v>
      </c>
      <c r="O1190" s="10">
        <v>0</v>
      </c>
      <c r="P1190" s="10">
        <v>361</v>
      </c>
      <c r="Q1190" s="10">
        <v>361</v>
      </c>
      <c r="R1190" s="10">
        <v>1359</v>
      </c>
      <c r="S1190" s="10">
        <v>1359</v>
      </c>
      <c r="T1190" s="10">
        <v>1720</v>
      </c>
      <c r="U1190" s="10">
        <v>1720</v>
      </c>
      <c r="V1190" s="10">
        <v>1720</v>
      </c>
      <c r="W1190" s="10">
        <v>-2706.1</v>
      </c>
      <c r="X1190" s="10">
        <v>-293000</v>
      </c>
      <c r="Y1190" s="10">
        <v>1807</v>
      </c>
      <c r="Z1190" s="10">
        <v>6359</v>
      </c>
      <c r="AA1190" s="10">
        <v>0</v>
      </c>
      <c r="AB1190" s="10">
        <v>0</v>
      </c>
      <c r="AC1190" s="10">
        <v>293870</v>
      </c>
      <c r="AD1190" s="10">
        <v>5000</v>
      </c>
      <c r="AE1190" s="10">
        <v>92514</v>
      </c>
      <c r="AF1190" s="10">
        <v>0</v>
      </c>
      <c r="AG1190" s="10">
        <v>2381</v>
      </c>
      <c r="AH1190" s="10">
        <v>297188</v>
      </c>
      <c r="AI1190" s="11">
        <v>1.07</v>
      </c>
      <c r="AJ1190" s="11">
        <v>1.07</v>
      </c>
      <c r="AK1190" s="11">
        <v>1.07</v>
      </c>
      <c r="AL1190" s="12">
        <v>0</v>
      </c>
      <c r="AM1190" s="12">
        <v>104.69</v>
      </c>
      <c r="AN1190" s="13">
        <v>0</v>
      </c>
      <c r="AO1190" s="14">
        <v>93.13</v>
      </c>
      <c r="AP1190" s="14">
        <v>93.13</v>
      </c>
      <c r="AQ1190" s="15">
        <v>0</v>
      </c>
      <c r="AR1190" s="16">
        <v>1.47</v>
      </c>
      <c r="AS1190" s="14">
        <v>21.37</v>
      </c>
      <c r="AT1190" s="14">
        <v>0.46</v>
      </c>
      <c r="AU1190" s="6">
        <v>0</v>
      </c>
      <c r="AV1190" s="15">
        <v>0.64</v>
      </c>
      <c r="AW1190" s="15">
        <v>0.83</v>
      </c>
    </row>
    <row r="1191" spans="2:49" x14ac:dyDescent="0.25">
      <c r="B1191" s="6" t="s">
        <v>2739</v>
      </c>
      <c r="C1191" s="6" t="s">
        <v>2740</v>
      </c>
      <c r="D1191" s="6" t="s">
        <v>84</v>
      </c>
      <c r="E1191" s="7">
        <v>85105</v>
      </c>
      <c r="F1191" s="6" t="s">
        <v>65</v>
      </c>
      <c r="G1191" s="6" t="s">
        <v>59</v>
      </c>
      <c r="H1191" s="6" t="s">
        <v>104</v>
      </c>
      <c r="I1191" s="8">
        <v>5</v>
      </c>
      <c r="J1191" s="8">
        <f>IF(I1191=0,0,IF(I1191=1,1,IF(I1191=2,2,(IF(I1191=3,4,IF(I1191=5,9,IF(I1191=10,24,IF(I1191=25,49,IF(I1191=50,99,"X")))))))))</f>
        <v>9</v>
      </c>
      <c r="K1191" s="6" t="s">
        <v>61</v>
      </c>
      <c r="L1191" s="9">
        <v>39108</v>
      </c>
      <c r="M1191" s="10">
        <v>298015</v>
      </c>
      <c r="N1191" s="10">
        <v>298015</v>
      </c>
      <c r="O1191" s="10">
        <v>0</v>
      </c>
      <c r="P1191" s="10">
        <v>391</v>
      </c>
      <c r="Q1191" s="10">
        <v>391</v>
      </c>
      <c r="R1191" s="10">
        <v>2288</v>
      </c>
      <c r="S1191" s="10">
        <v>2288</v>
      </c>
      <c r="T1191" s="10">
        <v>3512</v>
      </c>
      <c r="U1191" s="10">
        <v>24143</v>
      </c>
      <c r="V1191" s="10">
        <v>2679</v>
      </c>
      <c r="W1191" s="10">
        <v>-13404.72</v>
      </c>
      <c r="X1191" s="10">
        <v>0</v>
      </c>
      <c r="Y1191" s="10">
        <v>55607</v>
      </c>
      <c r="Z1191" s="10">
        <v>70602</v>
      </c>
      <c r="AA1191" s="10">
        <v>40135</v>
      </c>
      <c r="AB1191" s="10">
        <v>155966</v>
      </c>
      <c r="AC1191" s="10">
        <v>0</v>
      </c>
      <c r="AD1191" s="10">
        <v>6639</v>
      </c>
      <c r="AE1191" s="10">
        <v>299455</v>
      </c>
      <c r="AF1191" s="10">
        <v>56871</v>
      </c>
      <c r="AG1191" s="10">
        <v>242408</v>
      </c>
      <c r="AH1191" s="10">
        <v>4000</v>
      </c>
      <c r="AI1191" s="11">
        <v>3.94</v>
      </c>
      <c r="AJ1191" s="11">
        <v>4.2699999999999996</v>
      </c>
      <c r="AK1191" s="11">
        <v>4.2699999999999996</v>
      </c>
      <c r="AL1191" s="12">
        <v>22.1</v>
      </c>
      <c r="AM1191" s="12">
        <v>82.32</v>
      </c>
      <c r="AN1191" s="13">
        <v>0</v>
      </c>
      <c r="AO1191" s="14">
        <v>18.510000000000002</v>
      </c>
      <c r="AP1191" s="14">
        <v>76.42</v>
      </c>
      <c r="AQ1191" s="15">
        <v>1.24</v>
      </c>
      <c r="AR1191" s="16">
        <v>0.76</v>
      </c>
      <c r="AS1191" s="14">
        <v>3.24</v>
      </c>
      <c r="AT1191" s="14">
        <v>0.77</v>
      </c>
      <c r="AU1191" s="6">
        <v>4.0199999999999996</v>
      </c>
      <c r="AV1191" s="15">
        <v>0.47</v>
      </c>
      <c r="AW1191" s="15">
        <v>0.35</v>
      </c>
    </row>
    <row r="1192" spans="2:49" x14ac:dyDescent="0.25">
      <c r="B1192" s="6" t="s">
        <v>2741</v>
      </c>
      <c r="C1192" s="6" t="s">
        <v>2742</v>
      </c>
      <c r="D1192" s="6" t="s">
        <v>2743</v>
      </c>
      <c r="E1192" s="7">
        <v>82108</v>
      </c>
      <c r="F1192" s="6" t="s">
        <v>58</v>
      </c>
      <c r="G1192" s="6" t="s">
        <v>59</v>
      </c>
      <c r="H1192" s="6" t="s">
        <v>81</v>
      </c>
      <c r="I1192" s="8" t="s">
        <v>60</v>
      </c>
      <c r="J1192" s="8" t="s">
        <v>60</v>
      </c>
      <c r="K1192" s="6" t="s">
        <v>61</v>
      </c>
      <c r="L1192" s="9">
        <v>41093</v>
      </c>
      <c r="M1192" s="10">
        <v>298008</v>
      </c>
      <c r="N1192" s="10">
        <v>298008</v>
      </c>
      <c r="O1192" s="10">
        <v>0</v>
      </c>
      <c r="P1192" s="10">
        <v>960</v>
      </c>
      <c r="Q1192" s="10">
        <v>960</v>
      </c>
      <c r="R1192" s="10">
        <v>-203636</v>
      </c>
      <c r="S1192" s="10">
        <v>-203636</v>
      </c>
      <c r="T1192" s="10">
        <v>-202676</v>
      </c>
      <c r="U1192" s="10">
        <v>-202676</v>
      </c>
      <c r="V1192" s="10">
        <v>-202676</v>
      </c>
      <c r="W1192" s="10">
        <v>-168166.6</v>
      </c>
      <c r="X1192" s="10">
        <v>4468</v>
      </c>
      <c r="Y1192" s="10">
        <v>-155085</v>
      </c>
      <c r="Z1192" s="10">
        <v>1832</v>
      </c>
      <c r="AA1192" s="10">
        <v>45741</v>
      </c>
      <c r="AB1192" s="10">
        <v>275611</v>
      </c>
      <c r="AC1192" s="10">
        <v>118495</v>
      </c>
      <c r="AD1192" s="10">
        <v>200000</v>
      </c>
      <c r="AE1192" s="10">
        <v>147897</v>
      </c>
      <c r="AF1192" s="10">
        <v>0</v>
      </c>
      <c r="AG1192" s="10">
        <v>334598</v>
      </c>
      <c r="AH1192" s="10">
        <v>175045</v>
      </c>
      <c r="AI1192" s="11">
        <v>0</v>
      </c>
      <c r="AJ1192" s="11">
        <v>0.99</v>
      </c>
      <c r="AK1192" s="11">
        <v>1.01</v>
      </c>
      <c r="AL1192" s="12">
        <v>174.52</v>
      </c>
      <c r="AM1192" s="12">
        <v>115.87</v>
      </c>
      <c r="AN1192" s="13">
        <v>3.46</v>
      </c>
      <c r="AO1192" s="14">
        <v>98.6</v>
      </c>
      <c r="AP1192" s="14">
        <v>98.76</v>
      </c>
      <c r="AQ1192" s="15">
        <v>0</v>
      </c>
      <c r="AR1192" s="16">
        <v>-137.69</v>
      </c>
      <c r="AS1192" s="14">
        <v>-11115.5</v>
      </c>
      <c r="AT1192" s="14">
        <v>-68.33</v>
      </c>
      <c r="AU1192" s="6">
        <v>0</v>
      </c>
      <c r="AV1192" s="15">
        <v>-15.56</v>
      </c>
      <c r="AW1192" s="15">
        <v>-0.11</v>
      </c>
    </row>
    <row r="1193" spans="2:49" x14ac:dyDescent="0.25">
      <c r="B1193" s="6" t="s">
        <v>2744</v>
      </c>
      <c r="C1193" s="6" t="s">
        <v>2745</v>
      </c>
      <c r="D1193" s="6" t="s">
        <v>160</v>
      </c>
      <c r="E1193" s="7">
        <v>94901</v>
      </c>
      <c r="F1193" s="6" t="s">
        <v>160</v>
      </c>
      <c r="G1193" s="6" t="s">
        <v>108</v>
      </c>
      <c r="H1193" s="6" t="s">
        <v>53</v>
      </c>
      <c r="I1193" s="8">
        <v>5</v>
      </c>
      <c r="J1193" s="8">
        <f>IF(I1193=0,0,IF(I1193=1,1,IF(I1193=2,2,(IF(I1193=3,4,IF(I1193=5,9,IF(I1193=10,24,IF(I1193=25,49,IF(I1193=50,99,"X")))))))))</f>
        <v>9</v>
      </c>
      <c r="K1193" s="6" t="s">
        <v>61</v>
      </c>
      <c r="L1193" s="9">
        <v>35972</v>
      </c>
      <c r="M1193" s="10">
        <v>264895</v>
      </c>
      <c r="N1193" s="10">
        <v>297881</v>
      </c>
      <c r="O1193" s="10">
        <v>32986</v>
      </c>
      <c r="P1193" s="10">
        <v>544</v>
      </c>
      <c r="Q1193" s="10">
        <v>544</v>
      </c>
      <c r="R1193" s="10">
        <v>-349</v>
      </c>
      <c r="S1193" s="10">
        <v>-349</v>
      </c>
      <c r="T1193" s="10">
        <v>195</v>
      </c>
      <c r="U1193" s="10">
        <v>28019</v>
      </c>
      <c r="V1193" s="10">
        <v>195</v>
      </c>
      <c r="W1193" s="10">
        <v>267.38</v>
      </c>
      <c r="X1193" s="10">
        <v>3274</v>
      </c>
      <c r="Y1193" s="10">
        <v>95898</v>
      </c>
      <c r="Z1193" s="10">
        <v>-38099</v>
      </c>
      <c r="AA1193" s="10">
        <v>94522</v>
      </c>
      <c r="AB1193" s="10">
        <v>126422</v>
      </c>
      <c r="AC1193" s="10">
        <v>19575</v>
      </c>
      <c r="AD1193" s="10">
        <v>6639</v>
      </c>
      <c r="AE1193" s="10">
        <v>54364</v>
      </c>
      <c r="AF1193" s="10">
        <v>52613</v>
      </c>
      <c r="AG1193" s="10">
        <v>149422</v>
      </c>
      <c r="AH1193" s="10">
        <v>242046</v>
      </c>
      <c r="AI1193" s="11">
        <v>0.01</v>
      </c>
      <c r="AJ1193" s="11">
        <v>0.02</v>
      </c>
      <c r="AK1193" s="11">
        <v>0.02</v>
      </c>
      <c r="AL1193" s="12">
        <v>1.03</v>
      </c>
      <c r="AM1193" s="12">
        <v>188.22</v>
      </c>
      <c r="AN1193" s="13">
        <v>0</v>
      </c>
      <c r="AO1193" s="14">
        <v>162.52000000000001</v>
      </c>
      <c r="AP1193" s="14">
        <v>170.08</v>
      </c>
      <c r="AQ1193" s="15">
        <v>-0.72</v>
      </c>
      <c r="AR1193" s="16">
        <v>-0.64</v>
      </c>
      <c r="AS1193" s="14">
        <v>-0.92</v>
      </c>
      <c r="AT1193" s="14">
        <v>-0.13</v>
      </c>
      <c r="AU1193" s="6">
        <v>-0.66</v>
      </c>
      <c r="AV1193" s="15">
        <v>1.4</v>
      </c>
      <c r="AW1193" s="15">
        <v>1.08</v>
      </c>
    </row>
    <row r="1194" spans="2:49" x14ac:dyDescent="0.25">
      <c r="B1194" s="6" t="s">
        <v>2746</v>
      </c>
      <c r="C1194" s="6" t="s">
        <v>2747</v>
      </c>
      <c r="D1194" s="6" t="s">
        <v>537</v>
      </c>
      <c r="E1194" s="7">
        <v>98401</v>
      </c>
      <c r="F1194" s="6" t="s">
        <v>537</v>
      </c>
      <c r="G1194" s="6" t="s">
        <v>137</v>
      </c>
      <c r="H1194" s="6" t="s">
        <v>53</v>
      </c>
      <c r="I1194" s="8">
        <v>10</v>
      </c>
      <c r="J1194" s="8">
        <f>IF(I1194=0,0,IF(I1194=1,1,IF(I1194=2,2,(IF(I1194=3,4,IF(I1194=5,9,IF(I1194=10,24,IF(I1194=25,49,IF(I1194=50,99,"X")))))))))</f>
        <v>24</v>
      </c>
      <c r="K1194" s="6" t="s">
        <v>61</v>
      </c>
      <c r="L1194" s="9">
        <v>37740</v>
      </c>
      <c r="M1194" s="10">
        <v>297650</v>
      </c>
      <c r="N1194" s="10">
        <v>297650</v>
      </c>
      <c r="O1194" s="10">
        <v>0</v>
      </c>
      <c r="P1194" s="10">
        <v>0</v>
      </c>
      <c r="Q1194" s="10">
        <v>0</v>
      </c>
      <c r="R1194" s="10">
        <v>-52322</v>
      </c>
      <c r="S1194" s="10">
        <v>-52322</v>
      </c>
      <c r="T1194" s="10">
        <v>-52174</v>
      </c>
      <c r="U1194" s="10">
        <v>3999</v>
      </c>
      <c r="V1194" s="10">
        <v>-52322</v>
      </c>
      <c r="W1194" s="10">
        <v>-179211.18</v>
      </c>
      <c r="X1194" s="10">
        <v>9958</v>
      </c>
      <c r="Y1194" s="10">
        <v>65193</v>
      </c>
      <c r="Z1194" s="10">
        <v>1260041</v>
      </c>
      <c r="AA1194" s="10">
        <v>113705</v>
      </c>
      <c r="AB1194" s="10">
        <v>144259</v>
      </c>
      <c r="AC1194" s="10">
        <v>16038</v>
      </c>
      <c r="AD1194" s="10">
        <v>6638</v>
      </c>
      <c r="AE1194" s="10">
        <v>1610122</v>
      </c>
      <c r="AF1194" s="10">
        <v>1451997</v>
      </c>
      <c r="AG1194" s="10">
        <v>221229</v>
      </c>
      <c r="AH1194" s="10">
        <v>276464</v>
      </c>
      <c r="AI1194" s="11">
        <v>0.32</v>
      </c>
      <c r="AJ1194" s="11">
        <v>0.53</v>
      </c>
      <c r="AK1194" s="11">
        <v>0.56999999999999995</v>
      </c>
      <c r="AL1194" s="12">
        <v>69.349999999999994</v>
      </c>
      <c r="AM1194" s="12">
        <v>420.27</v>
      </c>
      <c r="AN1194" s="13">
        <v>12.03</v>
      </c>
      <c r="AO1194" s="14">
        <v>21.14</v>
      </c>
      <c r="AP1194" s="14">
        <v>17.809999999999999</v>
      </c>
      <c r="AQ1194" s="15">
        <v>0.87</v>
      </c>
      <c r="AR1194" s="16">
        <v>-3.25</v>
      </c>
      <c r="AS1194" s="14">
        <v>-4.1500000000000004</v>
      </c>
      <c r="AT1194" s="14">
        <v>-17.579999999999998</v>
      </c>
      <c r="AU1194" s="6">
        <v>-3.6</v>
      </c>
      <c r="AV1194" s="15">
        <v>-0.3</v>
      </c>
      <c r="AW1194" s="15">
        <v>0.03</v>
      </c>
    </row>
    <row r="1195" spans="2:49" x14ac:dyDescent="0.25">
      <c r="B1195" s="6" t="s">
        <v>2748</v>
      </c>
      <c r="C1195" s="6" t="s">
        <v>2749</v>
      </c>
      <c r="D1195" s="6" t="s">
        <v>255</v>
      </c>
      <c r="E1195" s="7" t="s">
        <v>256</v>
      </c>
      <c r="F1195" s="6" t="s">
        <v>255</v>
      </c>
      <c r="G1195" s="6" t="s">
        <v>52</v>
      </c>
      <c r="H1195" s="6" t="s">
        <v>53</v>
      </c>
      <c r="I1195" s="8">
        <v>5</v>
      </c>
      <c r="J1195" s="8">
        <f>IF(I1195=0,0,IF(I1195=1,1,IF(I1195=2,2,(IF(I1195=3,4,IF(I1195=5,9,IF(I1195=10,24,IF(I1195=25,49,IF(I1195=50,99,"X")))))))))</f>
        <v>9</v>
      </c>
      <c r="K1195" s="6" t="s">
        <v>61</v>
      </c>
      <c r="L1195" s="9">
        <v>39264</v>
      </c>
      <c r="M1195" s="10">
        <v>297599</v>
      </c>
      <c r="N1195" s="10">
        <v>297599</v>
      </c>
      <c r="O1195" s="10">
        <v>0</v>
      </c>
      <c r="P1195" s="10">
        <v>0</v>
      </c>
      <c r="Q1195" s="10">
        <v>0</v>
      </c>
      <c r="R1195" s="10">
        <v>-56930</v>
      </c>
      <c r="S1195" s="10">
        <v>-56930</v>
      </c>
      <c r="T1195" s="10">
        <v>-56402</v>
      </c>
      <c r="U1195" s="10">
        <v>-41130</v>
      </c>
      <c r="V1195" s="10">
        <v>-56930</v>
      </c>
      <c r="W1195" s="10">
        <v>-67032.94</v>
      </c>
      <c r="X1195" s="10">
        <v>0</v>
      </c>
      <c r="Y1195" s="10">
        <v>32346</v>
      </c>
      <c r="Z1195" s="10">
        <v>-146595</v>
      </c>
      <c r="AA1195" s="10">
        <v>55581</v>
      </c>
      <c r="AB1195" s="10">
        <v>116632</v>
      </c>
      <c r="AC1195" s="10">
        <v>0</v>
      </c>
      <c r="AD1195" s="10">
        <v>6639</v>
      </c>
      <c r="AE1195" s="10">
        <v>767676</v>
      </c>
      <c r="AF1195" s="10">
        <v>40370</v>
      </c>
      <c r="AG1195" s="10">
        <v>265253</v>
      </c>
      <c r="AH1195" s="10">
        <v>297599</v>
      </c>
      <c r="AI1195" s="11">
        <v>0.04</v>
      </c>
      <c r="AJ1195" s="11">
        <v>0.84</v>
      </c>
      <c r="AK1195" s="11">
        <v>0.84</v>
      </c>
      <c r="AL1195" s="12">
        <v>822.91</v>
      </c>
      <c r="AM1195" s="12">
        <v>1158.7</v>
      </c>
      <c r="AN1195" s="13">
        <v>0</v>
      </c>
      <c r="AO1195" s="14">
        <v>111.21</v>
      </c>
      <c r="AP1195" s="14">
        <v>119.1</v>
      </c>
      <c r="AQ1195" s="15">
        <v>-3.63</v>
      </c>
      <c r="AR1195" s="16">
        <v>-7.42</v>
      </c>
      <c r="AS1195" s="14">
        <v>-38.83</v>
      </c>
      <c r="AT1195" s="14">
        <v>-19.13</v>
      </c>
      <c r="AU1195" s="6">
        <v>-141.02000000000001</v>
      </c>
      <c r="AV1195" s="15">
        <v>-1.57</v>
      </c>
      <c r="AW1195" s="15">
        <v>0.33</v>
      </c>
    </row>
    <row r="1196" spans="2:49" x14ac:dyDescent="0.25">
      <c r="B1196" s="6" t="s">
        <v>2750</v>
      </c>
      <c r="C1196" s="6" t="s">
        <v>2751</v>
      </c>
      <c r="D1196" s="6" t="s">
        <v>84</v>
      </c>
      <c r="E1196" s="7">
        <v>82102</v>
      </c>
      <c r="F1196" s="6" t="s">
        <v>58</v>
      </c>
      <c r="G1196" s="6" t="s">
        <v>59</v>
      </c>
      <c r="H1196" s="6" t="s">
        <v>66</v>
      </c>
      <c r="I1196" s="8">
        <v>5</v>
      </c>
      <c r="J1196" s="8">
        <f>IF(I1196=0,0,IF(I1196=1,1,IF(I1196=2,2,(IF(I1196=3,4,IF(I1196=5,9,IF(I1196=10,24,IF(I1196=25,49,IF(I1196=50,99,"X")))))))))</f>
        <v>9</v>
      </c>
      <c r="K1196" s="6" t="s">
        <v>61</v>
      </c>
      <c r="L1196" s="9">
        <v>40100</v>
      </c>
      <c r="M1196" s="10">
        <v>297443</v>
      </c>
      <c r="N1196" s="10">
        <v>297443</v>
      </c>
      <c r="O1196" s="10">
        <v>0</v>
      </c>
      <c r="P1196" s="10">
        <v>0</v>
      </c>
      <c r="Q1196" s="10">
        <v>0</v>
      </c>
      <c r="R1196" s="10">
        <v>-11194</v>
      </c>
      <c r="S1196" s="10">
        <v>-11194</v>
      </c>
      <c r="T1196" s="10">
        <v>-8754</v>
      </c>
      <c r="U1196" s="10">
        <v>7324</v>
      </c>
      <c r="V1196" s="10">
        <v>-11194</v>
      </c>
      <c r="W1196" s="10">
        <v>-13581.72</v>
      </c>
      <c r="X1196" s="10">
        <v>0</v>
      </c>
      <c r="Y1196" s="10">
        <v>119509</v>
      </c>
      <c r="Z1196" s="10">
        <v>33760</v>
      </c>
      <c r="AA1196" s="10">
        <v>113227</v>
      </c>
      <c r="AB1196" s="10">
        <v>129947</v>
      </c>
      <c r="AC1196" s="10">
        <v>0</v>
      </c>
      <c r="AD1196" s="10">
        <v>5000</v>
      </c>
      <c r="AE1196" s="10">
        <v>113823</v>
      </c>
      <c r="AF1196" s="10">
        <v>48359</v>
      </c>
      <c r="AG1196" s="10">
        <v>182439</v>
      </c>
      <c r="AH1196" s="10">
        <v>301948</v>
      </c>
      <c r="AI1196" s="11">
        <v>0.71</v>
      </c>
      <c r="AJ1196" s="11">
        <v>0.81</v>
      </c>
      <c r="AK1196" s="11">
        <v>0.85</v>
      </c>
      <c r="AL1196" s="12">
        <v>9.77</v>
      </c>
      <c r="AM1196" s="12">
        <v>151.94</v>
      </c>
      <c r="AN1196" s="13">
        <v>3.62</v>
      </c>
      <c r="AO1196" s="14">
        <v>67.650000000000006</v>
      </c>
      <c r="AP1196" s="14">
        <v>70.34</v>
      </c>
      <c r="AQ1196" s="15">
        <v>0.7</v>
      </c>
      <c r="AR1196" s="16">
        <v>-9.83</v>
      </c>
      <c r="AS1196" s="14">
        <v>-33.159999999999997</v>
      </c>
      <c r="AT1196" s="14">
        <v>-3.76</v>
      </c>
      <c r="AU1196" s="6">
        <v>-23.15</v>
      </c>
      <c r="AV1196" s="15">
        <v>-0.49</v>
      </c>
      <c r="AW1196" s="15">
        <v>0.56999999999999995</v>
      </c>
    </row>
    <row r="1197" spans="2:49" x14ac:dyDescent="0.25">
      <c r="B1197" s="6" t="s">
        <v>2752</v>
      </c>
      <c r="C1197" s="6" t="s">
        <v>2753</v>
      </c>
      <c r="D1197" s="6" t="s">
        <v>778</v>
      </c>
      <c r="E1197" s="7" t="s">
        <v>2176</v>
      </c>
      <c r="F1197" s="6" t="s">
        <v>778</v>
      </c>
      <c r="G1197" s="6" t="s">
        <v>52</v>
      </c>
      <c r="H1197" s="6" t="s">
        <v>316</v>
      </c>
      <c r="I1197" s="8">
        <v>5</v>
      </c>
      <c r="J1197" s="8">
        <f>IF(I1197=0,0,IF(I1197=1,1,IF(I1197=2,2,(IF(I1197=3,4,IF(I1197=5,9,IF(I1197=10,24,IF(I1197=25,49,IF(I1197=50,99,"X")))))))))</f>
        <v>9</v>
      </c>
      <c r="K1197" s="6" t="s">
        <v>61</v>
      </c>
      <c r="L1197" s="9">
        <v>43720</v>
      </c>
      <c r="M1197" s="10">
        <v>297173</v>
      </c>
      <c r="N1197" s="10">
        <v>297173</v>
      </c>
      <c r="O1197" s="10">
        <v>0</v>
      </c>
      <c r="P1197" s="10">
        <v>1287</v>
      </c>
      <c r="Q1197" s="10">
        <v>1287</v>
      </c>
      <c r="R1197" s="10">
        <v>4647</v>
      </c>
      <c r="S1197" s="10">
        <v>4647</v>
      </c>
      <c r="T1197" s="10">
        <v>5939</v>
      </c>
      <c r="U1197" s="10">
        <v>5939</v>
      </c>
      <c r="V1197" s="10">
        <v>5934</v>
      </c>
      <c r="W1197" s="10">
        <v>3551.68</v>
      </c>
      <c r="X1197" s="10">
        <v>230902</v>
      </c>
      <c r="Y1197" s="10">
        <v>125069</v>
      </c>
      <c r="Z1197" s="10">
        <v>7006</v>
      </c>
      <c r="AA1197" s="10">
        <v>116285</v>
      </c>
      <c r="AB1197" s="10">
        <v>133137</v>
      </c>
      <c r="AC1197" s="10">
        <v>16394</v>
      </c>
      <c r="AD1197" s="10">
        <v>5000</v>
      </c>
      <c r="AE1197" s="10">
        <v>19479</v>
      </c>
      <c r="AF1197" s="10">
        <v>0</v>
      </c>
      <c r="AG1197" s="10">
        <v>155710</v>
      </c>
      <c r="AH1197" s="10">
        <v>49877</v>
      </c>
      <c r="AI1197" s="11">
        <v>0.99</v>
      </c>
      <c r="AJ1197" s="11">
        <v>1.6</v>
      </c>
      <c r="AK1197" s="11">
        <v>1.6</v>
      </c>
      <c r="AL1197" s="12">
        <v>8.9499999999999993</v>
      </c>
      <c r="AM1197" s="12">
        <v>25.47</v>
      </c>
      <c r="AN1197" s="13">
        <v>0</v>
      </c>
      <c r="AO1197" s="14">
        <v>62.51</v>
      </c>
      <c r="AP1197" s="14">
        <v>64.03</v>
      </c>
      <c r="AQ1197" s="15">
        <v>0</v>
      </c>
      <c r="AR1197" s="16">
        <v>23.86</v>
      </c>
      <c r="AS1197" s="14">
        <v>66.33</v>
      </c>
      <c r="AT1197" s="14">
        <v>1.56</v>
      </c>
      <c r="AU1197" s="6">
        <v>0</v>
      </c>
      <c r="AV1197" s="15">
        <v>34.54</v>
      </c>
      <c r="AW1197" s="15">
        <v>3.01</v>
      </c>
    </row>
    <row r="1198" spans="2:49" x14ac:dyDescent="0.25">
      <c r="B1198" s="6" t="s">
        <v>2754</v>
      </c>
      <c r="C1198" s="6" t="s">
        <v>2755</v>
      </c>
      <c r="D1198" s="6" t="s">
        <v>359</v>
      </c>
      <c r="E1198" s="7" t="s">
        <v>95</v>
      </c>
      <c r="F1198" s="6" t="s">
        <v>96</v>
      </c>
      <c r="G1198" s="6" t="s">
        <v>97</v>
      </c>
      <c r="H1198" s="6" t="s">
        <v>81</v>
      </c>
      <c r="I1198" s="8">
        <v>25</v>
      </c>
      <c r="J1198" s="8">
        <f>IF(I1198=0,0,IF(I1198=1,1,IF(I1198=2,2,(IF(I1198=3,4,IF(I1198=5,9,IF(I1198=10,24,IF(I1198=25,49,IF(I1198=50,99,"49")))))))))</f>
        <v>49</v>
      </c>
      <c r="K1198" s="6" t="s">
        <v>61</v>
      </c>
      <c r="L1198" s="9">
        <v>42507</v>
      </c>
      <c r="M1198" s="10">
        <v>297071</v>
      </c>
      <c r="N1198" s="10">
        <v>297071</v>
      </c>
      <c r="O1198" s="10">
        <v>0</v>
      </c>
      <c r="P1198" s="10">
        <v>0</v>
      </c>
      <c r="Q1198" s="10">
        <v>0</v>
      </c>
      <c r="R1198" s="10">
        <v>-240617</v>
      </c>
      <c r="S1198" s="10">
        <v>-240617</v>
      </c>
      <c r="T1198" s="10">
        <v>-240617</v>
      </c>
      <c r="U1198" s="10">
        <v>-201813</v>
      </c>
      <c r="V1198" s="10">
        <v>-240617</v>
      </c>
      <c r="W1198" s="10">
        <v>-132302.64000000001</v>
      </c>
      <c r="X1198" s="10">
        <v>44076</v>
      </c>
      <c r="Y1198" s="10">
        <v>33379</v>
      </c>
      <c r="Z1198" s="10">
        <v>-1148336</v>
      </c>
      <c r="AA1198" s="10">
        <v>232143</v>
      </c>
      <c r="AB1198" s="10">
        <v>138653</v>
      </c>
      <c r="AC1198" s="10">
        <v>0</v>
      </c>
      <c r="AD1198" s="10">
        <v>5000</v>
      </c>
      <c r="AE1198" s="10">
        <v>219694</v>
      </c>
      <c r="AF1198" s="10">
        <v>146615</v>
      </c>
      <c r="AG1198" s="10">
        <v>263692</v>
      </c>
      <c r="AH1198" s="10">
        <v>252995</v>
      </c>
      <c r="AI1198" s="11">
        <v>0.01</v>
      </c>
      <c r="AJ1198" s="11">
        <v>0.05</v>
      </c>
      <c r="AK1198" s="11">
        <v>0.05</v>
      </c>
      <c r="AL1198" s="12">
        <v>70.11</v>
      </c>
      <c r="AM1198" s="12">
        <v>1860.8</v>
      </c>
      <c r="AN1198" s="13">
        <v>4.95</v>
      </c>
      <c r="AO1198" s="14">
        <v>621.29999999999995</v>
      </c>
      <c r="AP1198" s="14">
        <v>621.79999999999995</v>
      </c>
      <c r="AQ1198" s="15">
        <v>-7.83</v>
      </c>
      <c r="AR1198" s="16">
        <v>-109.52</v>
      </c>
      <c r="AS1198" s="14">
        <v>-20.95</v>
      </c>
      <c r="AT1198" s="14">
        <v>-81</v>
      </c>
      <c r="AU1198" s="6">
        <v>-164.11</v>
      </c>
      <c r="AV1198" s="15">
        <v>-14.76</v>
      </c>
      <c r="AW1198" s="15">
        <v>1.25</v>
      </c>
    </row>
    <row r="1199" spans="2:49" x14ac:dyDescent="0.25">
      <c r="B1199" s="6" t="s">
        <v>2756</v>
      </c>
      <c r="C1199" s="6" t="s">
        <v>2757</v>
      </c>
      <c r="D1199" s="6" t="s">
        <v>127</v>
      </c>
      <c r="E1199" s="7" t="s">
        <v>259</v>
      </c>
      <c r="F1199" s="6" t="s">
        <v>127</v>
      </c>
      <c r="G1199" s="6" t="s">
        <v>76</v>
      </c>
      <c r="H1199" s="6" t="s">
        <v>66</v>
      </c>
      <c r="I1199" s="8">
        <v>1</v>
      </c>
      <c r="J1199" s="8">
        <f>IF(I1199=0,0,IF(I1199=1,1,IF(I1199=2,2,(IF(I1199=3,4,IF(I1199=5,9,IF(I1199=10,24,IF(I1199=25,49,IF(I1199=50,99,"X")))))))))</f>
        <v>1</v>
      </c>
      <c r="K1199" s="6" t="s">
        <v>61</v>
      </c>
      <c r="L1199" s="9">
        <v>43231</v>
      </c>
      <c r="M1199" s="10">
        <v>296620</v>
      </c>
      <c r="N1199" s="10">
        <v>296919</v>
      </c>
      <c r="O1199" s="10">
        <v>299</v>
      </c>
      <c r="P1199" s="10">
        <v>0</v>
      </c>
      <c r="Q1199" s="10">
        <v>0</v>
      </c>
      <c r="R1199" s="10">
        <v>-14965</v>
      </c>
      <c r="S1199" s="10">
        <v>-14965</v>
      </c>
      <c r="T1199" s="10">
        <v>-14825</v>
      </c>
      <c r="U1199" s="10">
        <v>-6737</v>
      </c>
      <c r="V1199" s="10">
        <v>-14965</v>
      </c>
      <c r="W1199" s="10">
        <v>-16690.04</v>
      </c>
      <c r="X1199" s="10">
        <v>0</v>
      </c>
      <c r="Y1199" s="10">
        <v>30287</v>
      </c>
      <c r="Z1199" s="10">
        <v>5372</v>
      </c>
      <c r="AA1199" s="10">
        <v>39999</v>
      </c>
      <c r="AB1199" s="10">
        <v>211374</v>
      </c>
      <c r="AC1199" s="10">
        <v>0</v>
      </c>
      <c r="AD1199" s="10">
        <v>5000</v>
      </c>
      <c r="AE1199" s="10">
        <v>112693</v>
      </c>
      <c r="AF1199" s="10">
        <v>64556</v>
      </c>
      <c r="AG1199" s="10">
        <v>266333</v>
      </c>
      <c r="AH1199" s="10">
        <v>296620</v>
      </c>
      <c r="AI1199" s="11">
        <v>0.38</v>
      </c>
      <c r="AJ1199" s="11">
        <v>0.49</v>
      </c>
      <c r="AK1199" s="11">
        <v>0.56000000000000005</v>
      </c>
      <c r="AL1199" s="12">
        <v>11.64</v>
      </c>
      <c r="AM1199" s="12">
        <v>115.84</v>
      </c>
      <c r="AN1199" s="13">
        <v>7.21</v>
      </c>
      <c r="AO1199" s="14">
        <v>76.05</v>
      </c>
      <c r="AP1199" s="14">
        <v>95.23</v>
      </c>
      <c r="AQ1199" s="15">
        <v>0.08</v>
      </c>
      <c r="AR1199" s="16">
        <v>-13.28</v>
      </c>
      <c r="AS1199" s="14">
        <v>-278.57</v>
      </c>
      <c r="AT1199" s="14">
        <v>-5.05</v>
      </c>
      <c r="AU1199" s="6">
        <v>-23.18</v>
      </c>
      <c r="AV1199" s="15">
        <v>-1.1100000000000001</v>
      </c>
      <c r="AW1199" s="15">
        <v>0.52</v>
      </c>
    </row>
    <row r="1200" spans="2:49" x14ac:dyDescent="0.25">
      <c r="B1200" s="6" t="s">
        <v>2758</v>
      </c>
      <c r="C1200" s="6" t="s">
        <v>2759</v>
      </c>
      <c r="D1200" s="6" t="s">
        <v>313</v>
      </c>
      <c r="E1200" s="7">
        <v>90201</v>
      </c>
      <c r="F1200" s="6" t="s">
        <v>313</v>
      </c>
      <c r="G1200" s="6" t="s">
        <v>59</v>
      </c>
      <c r="H1200" s="6" t="s">
        <v>53</v>
      </c>
      <c r="I1200" s="8">
        <v>5</v>
      </c>
      <c r="J1200" s="8">
        <f>IF(I1200=0,0,IF(I1200=1,1,IF(I1200=2,2,(IF(I1200=3,4,IF(I1200=5,9,IF(I1200=10,24,IF(I1200=25,49,IF(I1200=50,99,"X")))))))))</f>
        <v>9</v>
      </c>
      <c r="K1200" s="6" t="s">
        <v>61</v>
      </c>
      <c r="L1200" s="9">
        <v>38084</v>
      </c>
      <c r="M1200" s="10">
        <v>296461</v>
      </c>
      <c r="N1200" s="10">
        <v>296461</v>
      </c>
      <c r="O1200" s="10">
        <v>0</v>
      </c>
      <c r="P1200" s="10">
        <v>0</v>
      </c>
      <c r="Q1200" s="10">
        <v>0</v>
      </c>
      <c r="R1200" s="10">
        <v>-44674</v>
      </c>
      <c r="S1200" s="10">
        <v>-44674</v>
      </c>
      <c r="T1200" s="10">
        <v>-44674</v>
      </c>
      <c r="U1200" s="10">
        <v>55613</v>
      </c>
      <c r="V1200" s="10">
        <v>-44674</v>
      </c>
      <c r="W1200" s="10">
        <v>-331491.08</v>
      </c>
      <c r="X1200" s="10">
        <v>-8580</v>
      </c>
      <c r="Y1200" s="10">
        <v>-70571</v>
      </c>
      <c r="Z1200" s="10">
        <v>2948632</v>
      </c>
      <c r="AA1200" s="10">
        <v>70721</v>
      </c>
      <c r="AB1200" s="10">
        <v>165222</v>
      </c>
      <c r="AC1200" s="10">
        <v>9317</v>
      </c>
      <c r="AD1200" s="10">
        <v>6639</v>
      </c>
      <c r="AE1200" s="10">
        <v>2970849</v>
      </c>
      <c r="AF1200" s="10">
        <v>2882252</v>
      </c>
      <c r="AG1200" s="10">
        <v>357715</v>
      </c>
      <c r="AH1200" s="10">
        <v>267636</v>
      </c>
      <c r="AI1200" s="11">
        <v>0.84</v>
      </c>
      <c r="AJ1200" s="11">
        <v>2.87</v>
      </c>
      <c r="AK1200" s="11">
        <v>3.98</v>
      </c>
      <c r="AL1200" s="12">
        <v>52.61</v>
      </c>
      <c r="AM1200" s="12">
        <v>20.96</v>
      </c>
      <c r="AN1200" s="13">
        <v>0.7</v>
      </c>
      <c r="AO1200" s="14">
        <v>0.72</v>
      </c>
      <c r="AP1200" s="14">
        <v>0.75</v>
      </c>
      <c r="AQ1200" s="15">
        <v>1.02</v>
      </c>
      <c r="AR1200" s="16">
        <v>-1.5</v>
      </c>
      <c r="AS1200" s="14">
        <v>-1.52</v>
      </c>
      <c r="AT1200" s="14">
        <v>-15.07</v>
      </c>
      <c r="AU1200" s="6">
        <v>-1.55</v>
      </c>
      <c r="AV1200" s="15">
        <v>16.63</v>
      </c>
      <c r="AW1200" s="15">
        <v>-0.59</v>
      </c>
    </row>
    <row r="1201" spans="2:49" x14ac:dyDescent="0.25">
      <c r="B1201" s="6" t="s">
        <v>2760</v>
      </c>
      <c r="C1201" s="6" t="s">
        <v>2761</v>
      </c>
      <c r="D1201" s="6" t="s">
        <v>2762</v>
      </c>
      <c r="E1201" s="7" t="s">
        <v>2763</v>
      </c>
      <c r="F1201" s="6" t="s">
        <v>150</v>
      </c>
      <c r="G1201" s="6" t="s">
        <v>52</v>
      </c>
      <c r="H1201" s="6" t="s">
        <v>53</v>
      </c>
      <c r="I1201" s="8">
        <v>10</v>
      </c>
      <c r="J1201" s="8">
        <f>IF(I1201=0,0,IF(I1201=1,1,IF(I1201=2,2,(IF(I1201=3,4,IF(I1201=5,9,IF(I1201=10,24,IF(I1201=25,49,IF(I1201=50,99,"X")))))))))</f>
        <v>24</v>
      </c>
      <c r="K1201" s="6" t="s">
        <v>61</v>
      </c>
      <c r="L1201" s="9">
        <v>42815</v>
      </c>
      <c r="M1201" s="10">
        <v>296058</v>
      </c>
      <c r="N1201" s="10">
        <v>296058</v>
      </c>
      <c r="O1201" s="10">
        <v>0</v>
      </c>
      <c r="P1201" s="10">
        <v>0</v>
      </c>
      <c r="Q1201" s="10">
        <v>0</v>
      </c>
      <c r="R1201" s="10">
        <v>-21897</v>
      </c>
      <c r="S1201" s="10">
        <v>-21897</v>
      </c>
      <c r="T1201" s="10">
        <v>-21818</v>
      </c>
      <c r="U1201" s="10">
        <v>24321</v>
      </c>
      <c r="V1201" s="10">
        <v>-21897</v>
      </c>
      <c r="W1201" s="10">
        <v>-126396.42</v>
      </c>
      <c r="X1201" s="10">
        <v>-19608</v>
      </c>
      <c r="Y1201" s="10">
        <v>108318</v>
      </c>
      <c r="Z1201" s="10">
        <v>1029607</v>
      </c>
      <c r="AA1201" s="10">
        <v>133653</v>
      </c>
      <c r="AB1201" s="10">
        <v>84424</v>
      </c>
      <c r="AC1201" s="10">
        <v>19780</v>
      </c>
      <c r="AD1201" s="10">
        <v>1060910</v>
      </c>
      <c r="AE1201" s="10">
        <v>1179140</v>
      </c>
      <c r="AF1201" s="10">
        <v>1102216</v>
      </c>
      <c r="AG1201" s="10">
        <v>171101</v>
      </c>
      <c r="AH1201" s="10">
        <v>299027</v>
      </c>
      <c r="AI1201" s="11">
        <v>0.21</v>
      </c>
      <c r="AJ1201" s="11">
        <v>0.56999999999999995</v>
      </c>
      <c r="AK1201" s="11">
        <v>0.66</v>
      </c>
      <c r="AL1201" s="12">
        <v>51.87</v>
      </c>
      <c r="AM1201" s="12">
        <v>220.04</v>
      </c>
      <c r="AN1201" s="13">
        <v>12.37</v>
      </c>
      <c r="AO1201" s="14">
        <v>9.89</v>
      </c>
      <c r="AP1201" s="14">
        <v>12.68</v>
      </c>
      <c r="AQ1201" s="15">
        <v>0.93</v>
      </c>
      <c r="AR1201" s="16">
        <v>-1.86</v>
      </c>
      <c r="AS1201" s="14">
        <v>-2.13</v>
      </c>
      <c r="AT1201" s="14">
        <v>-7.4</v>
      </c>
      <c r="AU1201" s="6">
        <v>-1.99</v>
      </c>
      <c r="AV1201" s="15">
        <v>0.57999999999999996</v>
      </c>
      <c r="AW1201" s="15">
        <v>0.03</v>
      </c>
    </row>
    <row r="1202" spans="2:49" x14ac:dyDescent="0.25">
      <c r="B1202" s="6" t="s">
        <v>2764</v>
      </c>
      <c r="C1202" s="6" t="s">
        <v>2765</v>
      </c>
      <c r="D1202" s="6" t="s">
        <v>94</v>
      </c>
      <c r="E1202" s="7" t="s">
        <v>95</v>
      </c>
      <c r="F1202" s="6" t="s">
        <v>96</v>
      </c>
      <c r="G1202" s="6" t="s">
        <v>97</v>
      </c>
      <c r="H1202" s="6" t="s">
        <v>81</v>
      </c>
      <c r="I1202" s="8" t="s">
        <v>60</v>
      </c>
      <c r="J1202" s="8" t="s">
        <v>60</v>
      </c>
      <c r="K1202" s="6" t="s">
        <v>61</v>
      </c>
      <c r="L1202" s="9">
        <v>41284</v>
      </c>
      <c r="M1202" s="10">
        <v>295837</v>
      </c>
      <c r="N1202" s="10">
        <v>295837</v>
      </c>
      <c r="O1202" s="10">
        <v>0</v>
      </c>
      <c r="P1202" s="10">
        <v>372</v>
      </c>
      <c r="Q1202" s="10">
        <v>372</v>
      </c>
      <c r="R1202" s="10">
        <v>1394</v>
      </c>
      <c r="S1202" s="10">
        <v>1394</v>
      </c>
      <c r="T1202" s="10">
        <v>1766</v>
      </c>
      <c r="U1202" s="10">
        <v>1766</v>
      </c>
      <c r="V1202" s="10">
        <v>1766</v>
      </c>
      <c r="W1202" s="10">
        <v>-17694.060000000001</v>
      </c>
      <c r="X1202" s="10">
        <v>0</v>
      </c>
      <c r="Y1202" s="10">
        <v>1551</v>
      </c>
      <c r="Z1202" s="10">
        <v>11285</v>
      </c>
      <c r="AA1202" s="10">
        <v>0</v>
      </c>
      <c r="AB1202" s="10">
        <v>20672</v>
      </c>
      <c r="AC1202" s="10">
        <v>0</v>
      </c>
      <c r="AD1202" s="10">
        <v>5000</v>
      </c>
      <c r="AE1202" s="10">
        <v>460744</v>
      </c>
      <c r="AF1202" s="10">
        <v>0</v>
      </c>
      <c r="AG1202" s="10">
        <v>294286</v>
      </c>
      <c r="AH1202" s="10">
        <v>295837</v>
      </c>
      <c r="AI1202" s="11">
        <v>0.35</v>
      </c>
      <c r="AJ1202" s="11">
        <v>1.02</v>
      </c>
      <c r="AK1202" s="11">
        <v>1.02</v>
      </c>
      <c r="AL1202" s="12">
        <v>371.24</v>
      </c>
      <c r="AM1202" s="12">
        <v>549.82000000000005</v>
      </c>
      <c r="AN1202" s="13">
        <v>0</v>
      </c>
      <c r="AO1202" s="14">
        <v>97.55</v>
      </c>
      <c r="AP1202" s="14">
        <v>97.55</v>
      </c>
      <c r="AQ1202" s="15">
        <v>0</v>
      </c>
      <c r="AR1202" s="16">
        <v>0.3</v>
      </c>
      <c r="AS1202" s="14">
        <v>12.35</v>
      </c>
      <c r="AT1202" s="14">
        <v>0.47</v>
      </c>
      <c r="AU1202" s="6">
        <v>0</v>
      </c>
      <c r="AV1202" s="15">
        <v>0.21</v>
      </c>
      <c r="AW1202" s="15">
        <v>0.41</v>
      </c>
    </row>
    <row r="1203" spans="2:49" x14ac:dyDescent="0.25">
      <c r="B1203" s="6" t="s">
        <v>2766</v>
      </c>
      <c r="C1203" s="6">
        <v>309</v>
      </c>
      <c r="D1203" s="6" t="s">
        <v>2767</v>
      </c>
      <c r="E1203" s="7">
        <v>91338</v>
      </c>
      <c r="F1203" s="6" t="s">
        <v>350</v>
      </c>
      <c r="G1203" s="6" t="s">
        <v>220</v>
      </c>
      <c r="H1203" s="6" t="s">
        <v>81</v>
      </c>
      <c r="I1203" s="8">
        <v>3</v>
      </c>
      <c r="J1203" s="8">
        <f t="shared" ref="J1203:J1210" si="55">IF(I1203=0,0,IF(I1203=1,1,IF(I1203=2,2,(IF(I1203=3,4,IF(I1203=5,9,IF(I1203=10,24,IF(I1203=25,49,IF(I1203=50,99,"X")))))))))</f>
        <v>4</v>
      </c>
      <c r="K1203" s="6" t="s">
        <v>61</v>
      </c>
      <c r="L1203" s="9">
        <v>40599</v>
      </c>
      <c r="M1203" s="10">
        <v>295669</v>
      </c>
      <c r="N1203" s="10">
        <v>295669</v>
      </c>
      <c r="O1203" s="10">
        <v>0</v>
      </c>
      <c r="P1203" s="10">
        <v>0</v>
      </c>
      <c r="Q1203" s="10">
        <v>0</v>
      </c>
      <c r="R1203" s="10">
        <v>-98777</v>
      </c>
      <c r="S1203" s="10">
        <v>-98777</v>
      </c>
      <c r="T1203" s="10">
        <v>-98561</v>
      </c>
      <c r="U1203" s="10">
        <v>-81046</v>
      </c>
      <c r="V1203" s="10">
        <v>-98777</v>
      </c>
      <c r="W1203" s="10">
        <v>-75271.14</v>
      </c>
      <c r="X1203" s="10">
        <v>0</v>
      </c>
      <c r="Y1203" s="10">
        <v>-3368</v>
      </c>
      <c r="Z1203" s="10">
        <v>-99475</v>
      </c>
      <c r="AA1203" s="10">
        <v>72445</v>
      </c>
      <c r="AB1203" s="10">
        <v>257932</v>
      </c>
      <c r="AC1203" s="10">
        <v>0</v>
      </c>
      <c r="AD1203" s="10">
        <v>5000</v>
      </c>
      <c r="AE1203" s="10">
        <v>59771</v>
      </c>
      <c r="AF1203" s="10">
        <v>29418</v>
      </c>
      <c r="AG1203" s="10">
        <v>299037</v>
      </c>
      <c r="AH1203" s="10">
        <v>295669</v>
      </c>
      <c r="AI1203" s="11">
        <v>0.08</v>
      </c>
      <c r="AJ1203" s="11">
        <v>0.13</v>
      </c>
      <c r="AK1203" s="11">
        <v>0.19</v>
      </c>
      <c r="AL1203" s="12">
        <v>9.52</v>
      </c>
      <c r="AM1203" s="12">
        <v>190.37</v>
      </c>
      <c r="AN1203" s="13">
        <v>11.63</v>
      </c>
      <c r="AO1203" s="14">
        <v>264.57</v>
      </c>
      <c r="AP1203" s="14">
        <v>266.43</v>
      </c>
      <c r="AQ1203" s="15">
        <v>-3.38</v>
      </c>
      <c r="AR1203" s="16">
        <v>-165.26</v>
      </c>
      <c r="AS1203" s="14">
        <v>-99.3</v>
      </c>
      <c r="AT1203" s="14">
        <v>-33.409999999999997</v>
      </c>
      <c r="AU1203" s="6">
        <v>-335.77</v>
      </c>
      <c r="AV1203" s="15">
        <v>-17.5</v>
      </c>
      <c r="AW1203" s="15">
        <v>0.96</v>
      </c>
    </row>
    <row r="1204" spans="2:49" x14ac:dyDescent="0.25">
      <c r="B1204" s="6" t="s">
        <v>2768</v>
      </c>
      <c r="C1204" s="6" t="s">
        <v>2769</v>
      </c>
      <c r="D1204" s="6" t="s">
        <v>94</v>
      </c>
      <c r="E1204" s="7" t="s">
        <v>95</v>
      </c>
      <c r="G1204" s="6" t="s">
        <v>97</v>
      </c>
      <c r="H1204" s="6" t="s">
        <v>53</v>
      </c>
      <c r="I1204" s="8">
        <v>10</v>
      </c>
      <c r="J1204" s="8">
        <f t="shared" si="55"/>
        <v>24</v>
      </c>
      <c r="K1204" s="6" t="s">
        <v>61</v>
      </c>
      <c r="L1204" s="9">
        <v>36299</v>
      </c>
      <c r="M1204" s="10">
        <v>295214</v>
      </c>
      <c r="N1204" s="10">
        <v>295214</v>
      </c>
      <c r="O1204" s="10">
        <v>0</v>
      </c>
      <c r="P1204" s="10">
        <v>2880</v>
      </c>
      <c r="Q1204" s="10">
        <v>2880</v>
      </c>
      <c r="R1204" s="10">
        <v>-2116</v>
      </c>
      <c r="S1204" s="10">
        <v>-2116</v>
      </c>
      <c r="T1204" s="10">
        <v>4931</v>
      </c>
      <c r="U1204" s="10">
        <v>21656</v>
      </c>
      <c r="V1204" s="10">
        <v>764</v>
      </c>
      <c r="W1204" s="10">
        <v>-10335.040000000001</v>
      </c>
      <c r="X1204" s="10">
        <v>5005</v>
      </c>
      <c r="Y1204" s="10">
        <v>99484</v>
      </c>
      <c r="Z1204" s="10">
        <v>84970</v>
      </c>
      <c r="AA1204" s="10">
        <v>112278</v>
      </c>
      <c r="AB1204" s="10">
        <v>46282</v>
      </c>
      <c r="AC1204" s="10">
        <v>115025</v>
      </c>
      <c r="AD1204" s="10">
        <v>294800</v>
      </c>
      <c r="AE1204" s="10">
        <v>229541</v>
      </c>
      <c r="AF1204" s="10">
        <v>26718</v>
      </c>
      <c r="AG1204" s="10">
        <v>80705</v>
      </c>
      <c r="AH1204" s="10">
        <v>175184</v>
      </c>
      <c r="AI1204" s="11">
        <v>0.64</v>
      </c>
      <c r="AJ1204" s="11">
        <v>0.99</v>
      </c>
      <c r="AK1204" s="11">
        <v>1.89</v>
      </c>
      <c r="AL1204" s="12">
        <v>46.15</v>
      </c>
      <c r="AM1204" s="12">
        <v>197.11</v>
      </c>
      <c r="AN1204" s="13">
        <v>117.45</v>
      </c>
      <c r="AO1204" s="14">
        <v>46.69</v>
      </c>
      <c r="AP1204" s="14">
        <v>62.98</v>
      </c>
      <c r="AQ1204" s="15">
        <v>3.18</v>
      </c>
      <c r="AR1204" s="16">
        <v>-0.92</v>
      </c>
      <c r="AS1204" s="14">
        <v>-2.4900000000000002</v>
      </c>
      <c r="AT1204" s="14">
        <v>-0.72</v>
      </c>
      <c r="AU1204" s="6">
        <v>-7.92</v>
      </c>
      <c r="AV1204" s="15">
        <v>1.82</v>
      </c>
      <c r="AW1204" s="15">
        <v>0.48</v>
      </c>
    </row>
    <row r="1205" spans="2:49" x14ac:dyDescent="0.25">
      <c r="B1205" s="6" t="s">
        <v>2770</v>
      </c>
      <c r="C1205" s="6" t="s">
        <v>2771</v>
      </c>
      <c r="D1205" s="6" t="s">
        <v>500</v>
      </c>
      <c r="E1205" s="7">
        <v>90301</v>
      </c>
      <c r="F1205" s="6" t="s">
        <v>500</v>
      </c>
      <c r="G1205" s="6" t="s">
        <v>59</v>
      </c>
      <c r="H1205" s="6" t="s">
        <v>53</v>
      </c>
      <c r="I1205" s="8">
        <v>5</v>
      </c>
      <c r="J1205" s="8">
        <f t="shared" si="55"/>
        <v>9</v>
      </c>
      <c r="K1205" s="6" t="s">
        <v>61</v>
      </c>
      <c r="L1205" s="9">
        <v>40313</v>
      </c>
      <c r="M1205" s="10">
        <v>295189</v>
      </c>
      <c r="N1205" s="10">
        <v>295190</v>
      </c>
      <c r="O1205" s="10">
        <v>1</v>
      </c>
      <c r="P1205" s="10">
        <v>0</v>
      </c>
      <c r="Q1205" s="10">
        <v>0</v>
      </c>
      <c r="R1205" s="10">
        <v>-6795</v>
      </c>
      <c r="S1205" s="10">
        <v>-6795</v>
      </c>
      <c r="T1205" s="10">
        <v>-6727</v>
      </c>
      <c r="U1205" s="10">
        <v>33256</v>
      </c>
      <c r="V1205" s="10">
        <v>-6795</v>
      </c>
      <c r="W1205" s="10">
        <v>-146735.14000000001</v>
      </c>
      <c r="X1205" s="10">
        <v>0</v>
      </c>
      <c r="Y1205" s="10">
        <v>131387</v>
      </c>
      <c r="Z1205" s="10">
        <v>1406139</v>
      </c>
      <c r="AA1205" s="10">
        <v>104372</v>
      </c>
      <c r="AB1205" s="10">
        <v>139000</v>
      </c>
      <c r="AC1205" s="10">
        <v>0</v>
      </c>
      <c r="AD1205" s="10">
        <v>5000</v>
      </c>
      <c r="AE1205" s="10">
        <v>1424630</v>
      </c>
      <c r="AF1205" s="10">
        <v>1390432</v>
      </c>
      <c r="AG1205" s="10">
        <v>163802</v>
      </c>
      <c r="AH1205" s="10">
        <v>295189</v>
      </c>
      <c r="AI1205" s="11">
        <v>0.22</v>
      </c>
      <c r="AJ1205" s="11">
        <v>1.5</v>
      </c>
      <c r="AK1205" s="11">
        <v>1.98</v>
      </c>
      <c r="AL1205" s="12">
        <v>26.91</v>
      </c>
      <c r="AM1205" s="12">
        <v>38</v>
      </c>
      <c r="AN1205" s="13">
        <v>10.07</v>
      </c>
      <c r="AO1205" s="14">
        <v>1.21</v>
      </c>
      <c r="AP1205" s="14">
        <v>1.3</v>
      </c>
      <c r="AQ1205" s="15">
        <v>1.01</v>
      </c>
      <c r="AR1205" s="16">
        <v>-0.48</v>
      </c>
      <c r="AS1205" s="14">
        <v>-0.48</v>
      </c>
      <c r="AT1205" s="14">
        <v>-2.2999999999999998</v>
      </c>
      <c r="AU1205" s="6">
        <v>-0.49</v>
      </c>
      <c r="AV1205" s="15">
        <v>9.27</v>
      </c>
      <c r="AW1205" s="15">
        <v>7.0000000000000007E-2</v>
      </c>
    </row>
    <row r="1206" spans="2:49" x14ac:dyDescent="0.25">
      <c r="B1206" s="6" t="s">
        <v>2772</v>
      </c>
      <c r="C1206" s="6" t="s">
        <v>2773</v>
      </c>
      <c r="D1206" s="6" t="s">
        <v>322</v>
      </c>
      <c r="E1206" s="7">
        <v>96501</v>
      </c>
      <c r="F1206" s="6" t="s">
        <v>322</v>
      </c>
      <c r="G1206" s="6" t="s">
        <v>137</v>
      </c>
      <c r="H1206" s="6" t="s">
        <v>81</v>
      </c>
      <c r="I1206" s="8">
        <v>10</v>
      </c>
      <c r="J1206" s="8">
        <f t="shared" si="55"/>
        <v>24</v>
      </c>
      <c r="K1206" s="6" t="s">
        <v>61</v>
      </c>
      <c r="L1206" s="9">
        <v>39119</v>
      </c>
      <c r="M1206" s="10">
        <v>294982</v>
      </c>
      <c r="N1206" s="10">
        <v>294982</v>
      </c>
      <c r="O1206" s="10">
        <v>0</v>
      </c>
      <c r="P1206" s="10">
        <v>0</v>
      </c>
      <c r="Q1206" s="10">
        <v>0</v>
      </c>
      <c r="R1206" s="10">
        <v>-75378</v>
      </c>
      <c r="S1206" s="10">
        <v>-75378</v>
      </c>
      <c r="T1206" s="10">
        <v>-74855</v>
      </c>
      <c r="U1206" s="10">
        <v>-73146</v>
      </c>
      <c r="V1206" s="10">
        <v>-75378</v>
      </c>
      <c r="W1206" s="10">
        <v>-64996.22</v>
      </c>
      <c r="X1206" s="10">
        <v>0</v>
      </c>
      <c r="Y1206" s="10">
        <v>52323</v>
      </c>
      <c r="Z1206" s="10">
        <v>4769</v>
      </c>
      <c r="AA1206" s="10">
        <v>155093</v>
      </c>
      <c r="AB1206" s="10">
        <v>214276</v>
      </c>
      <c r="AC1206" s="10">
        <v>0</v>
      </c>
      <c r="AD1206" s="10">
        <v>6639</v>
      </c>
      <c r="AE1206" s="10">
        <v>120652</v>
      </c>
      <c r="AF1206" s="10">
        <v>112122</v>
      </c>
      <c r="AG1206" s="10">
        <v>246972</v>
      </c>
      <c r="AH1206" s="10">
        <v>299295</v>
      </c>
      <c r="AI1206" s="11">
        <v>0</v>
      </c>
      <c r="AJ1206" s="11">
        <v>0</v>
      </c>
      <c r="AK1206" s="11">
        <v>7.0000000000000007E-2</v>
      </c>
      <c r="AL1206" s="12">
        <v>0</v>
      </c>
      <c r="AM1206" s="12">
        <v>141.57</v>
      </c>
      <c r="AN1206" s="13">
        <v>6.7</v>
      </c>
      <c r="AO1206" s="14">
        <v>80.5</v>
      </c>
      <c r="AP1206" s="14">
        <v>96.05</v>
      </c>
      <c r="AQ1206" s="15">
        <v>0.04</v>
      </c>
      <c r="AR1206" s="16">
        <v>-62.48</v>
      </c>
      <c r="AS1206" s="14">
        <v>-1580.58</v>
      </c>
      <c r="AT1206" s="14">
        <v>-25.55</v>
      </c>
      <c r="AU1206" s="6">
        <v>-67.23</v>
      </c>
      <c r="AV1206" s="15">
        <v>-7.17</v>
      </c>
      <c r="AW1206" s="15">
        <v>0.13</v>
      </c>
    </row>
    <row r="1207" spans="2:49" x14ac:dyDescent="0.25">
      <c r="B1207" s="6" t="s">
        <v>2774</v>
      </c>
      <c r="C1207" s="6" t="s">
        <v>2775</v>
      </c>
      <c r="D1207" s="6" t="s">
        <v>2776</v>
      </c>
      <c r="E1207" s="7">
        <v>94148</v>
      </c>
      <c r="F1207" s="6" t="s">
        <v>107</v>
      </c>
      <c r="G1207" s="6" t="s">
        <v>108</v>
      </c>
      <c r="H1207" s="6" t="s">
        <v>53</v>
      </c>
      <c r="I1207" s="8">
        <v>10</v>
      </c>
      <c r="J1207" s="8">
        <f t="shared" si="55"/>
        <v>24</v>
      </c>
      <c r="K1207" s="6" t="s">
        <v>61</v>
      </c>
      <c r="L1207" s="9">
        <v>38141</v>
      </c>
      <c r="M1207" s="10">
        <v>294976</v>
      </c>
      <c r="N1207" s="10">
        <v>294976</v>
      </c>
      <c r="O1207" s="10">
        <v>0</v>
      </c>
      <c r="P1207" s="10">
        <v>20335</v>
      </c>
      <c r="Q1207" s="10">
        <v>20335</v>
      </c>
      <c r="R1207" s="10">
        <v>-119134</v>
      </c>
      <c r="S1207" s="10">
        <v>-119134</v>
      </c>
      <c r="T1207" s="10">
        <v>-98799</v>
      </c>
      <c r="U1207" s="10">
        <v>-31777</v>
      </c>
      <c r="V1207" s="10">
        <v>-98799</v>
      </c>
      <c r="W1207" s="10">
        <v>-168896.72</v>
      </c>
      <c r="X1207" s="10">
        <v>22559</v>
      </c>
      <c r="Y1207" s="10">
        <v>84797</v>
      </c>
      <c r="Z1207" s="10">
        <v>99544</v>
      </c>
      <c r="AA1207" s="10">
        <v>177733</v>
      </c>
      <c r="AB1207" s="10">
        <v>95392</v>
      </c>
      <c r="AC1207" s="10">
        <v>13220</v>
      </c>
      <c r="AD1207" s="10">
        <v>6639</v>
      </c>
      <c r="AE1207" s="10">
        <v>2097122</v>
      </c>
      <c r="AF1207" s="10">
        <v>1518665</v>
      </c>
      <c r="AG1207" s="10">
        <v>196959</v>
      </c>
      <c r="AH1207" s="10">
        <v>259197</v>
      </c>
      <c r="AI1207" s="11">
        <v>0.25</v>
      </c>
      <c r="AJ1207" s="11">
        <v>0.28999999999999998</v>
      </c>
      <c r="AK1207" s="11">
        <v>0.28999999999999998</v>
      </c>
      <c r="AL1207" s="12">
        <v>91.84</v>
      </c>
      <c r="AM1207" s="12">
        <v>3389.91</v>
      </c>
      <c r="AN1207" s="13">
        <v>0</v>
      </c>
      <c r="AO1207" s="14">
        <v>94.37</v>
      </c>
      <c r="AP1207" s="14">
        <v>95.25</v>
      </c>
      <c r="AQ1207" s="15">
        <v>7.0000000000000007E-2</v>
      </c>
      <c r="AR1207" s="16">
        <v>-5.68</v>
      </c>
      <c r="AS1207" s="14">
        <v>-119.68</v>
      </c>
      <c r="AT1207" s="14">
        <v>-40.39</v>
      </c>
      <c r="AU1207" s="6">
        <v>-7.84</v>
      </c>
      <c r="AV1207" s="15">
        <v>-1.97</v>
      </c>
      <c r="AW1207" s="15">
        <v>0.2</v>
      </c>
    </row>
    <row r="1208" spans="2:49" x14ac:dyDescent="0.25">
      <c r="B1208" s="6" t="s">
        <v>2777</v>
      </c>
      <c r="C1208" s="6" t="s">
        <v>2778</v>
      </c>
      <c r="D1208" s="6" t="s">
        <v>127</v>
      </c>
      <c r="E1208" s="7" t="s">
        <v>259</v>
      </c>
      <c r="F1208" s="6" t="s">
        <v>127</v>
      </c>
      <c r="G1208" s="6" t="s">
        <v>76</v>
      </c>
      <c r="H1208" s="6" t="s">
        <v>66</v>
      </c>
      <c r="I1208" s="8">
        <v>3</v>
      </c>
      <c r="J1208" s="8">
        <f t="shared" si="55"/>
        <v>4</v>
      </c>
      <c r="K1208" s="6" t="s">
        <v>61</v>
      </c>
      <c r="L1208" s="9">
        <v>39356</v>
      </c>
      <c r="M1208" s="10">
        <v>294478</v>
      </c>
      <c r="N1208" s="10">
        <v>294478</v>
      </c>
      <c r="O1208" s="10">
        <v>0</v>
      </c>
      <c r="P1208" s="10">
        <v>0</v>
      </c>
      <c r="Q1208" s="10">
        <v>0</v>
      </c>
      <c r="R1208" s="10">
        <v>-17300</v>
      </c>
      <c r="S1208" s="10">
        <v>-17300</v>
      </c>
      <c r="T1208" s="10">
        <v>-17300</v>
      </c>
      <c r="U1208" s="10">
        <v>-17300</v>
      </c>
      <c r="V1208" s="10">
        <v>-17300</v>
      </c>
      <c r="W1208" s="10">
        <v>-13819.52</v>
      </c>
      <c r="X1208" s="10">
        <v>30886</v>
      </c>
      <c r="Y1208" s="10">
        <v>73484</v>
      </c>
      <c r="Z1208" s="10">
        <v>-17300</v>
      </c>
      <c r="AA1208" s="10">
        <v>87622</v>
      </c>
      <c r="AB1208" s="10">
        <v>31097</v>
      </c>
      <c r="AC1208" s="10">
        <v>165931</v>
      </c>
      <c r="AD1208" s="10">
        <v>0</v>
      </c>
      <c r="AE1208" s="10">
        <v>25438</v>
      </c>
      <c r="AF1208" s="10">
        <v>-22000</v>
      </c>
      <c r="AG1208" s="10">
        <v>55063</v>
      </c>
      <c r="AH1208" s="10">
        <v>97661</v>
      </c>
      <c r="AI1208" s="11">
        <v>0.18</v>
      </c>
      <c r="AJ1208" s="11">
        <v>0.51</v>
      </c>
      <c r="AK1208" s="11">
        <v>0.55000000000000004</v>
      </c>
      <c r="AL1208" s="12">
        <v>35.450000000000003</v>
      </c>
      <c r="AM1208" s="12">
        <v>140.97999999999999</v>
      </c>
      <c r="AN1208" s="13">
        <v>3.63</v>
      </c>
      <c r="AO1208" s="14">
        <v>340.22</v>
      </c>
      <c r="AP1208" s="14">
        <v>168.01</v>
      </c>
      <c r="AQ1208" s="15">
        <v>0.79</v>
      </c>
      <c r="AR1208" s="16">
        <v>-68.010000000000005</v>
      </c>
      <c r="AS1208" s="14">
        <v>-100</v>
      </c>
      <c r="AT1208" s="14">
        <v>-5.87</v>
      </c>
      <c r="AU1208" s="6">
        <v>78.64</v>
      </c>
      <c r="AV1208" s="15">
        <v>1.02</v>
      </c>
      <c r="AW1208" s="15">
        <v>2.5</v>
      </c>
    </row>
    <row r="1209" spans="2:49" x14ac:dyDescent="0.25">
      <c r="B1209" s="6" t="s">
        <v>2779</v>
      </c>
      <c r="C1209" s="6" t="s">
        <v>2780</v>
      </c>
      <c r="D1209" s="6" t="s">
        <v>2781</v>
      </c>
      <c r="E1209" s="7">
        <v>96231</v>
      </c>
      <c r="F1209" s="6" t="s">
        <v>175</v>
      </c>
      <c r="G1209" s="6" t="s">
        <v>137</v>
      </c>
      <c r="H1209" s="6" t="s">
        <v>81</v>
      </c>
      <c r="I1209" s="8">
        <v>1</v>
      </c>
      <c r="J1209" s="8">
        <f t="shared" si="55"/>
        <v>1</v>
      </c>
      <c r="K1209" s="6" t="s">
        <v>61</v>
      </c>
      <c r="L1209" s="9">
        <v>43242</v>
      </c>
      <c r="M1209" s="10">
        <v>293508</v>
      </c>
      <c r="N1209" s="10">
        <v>293508</v>
      </c>
      <c r="O1209" s="10">
        <v>0</v>
      </c>
      <c r="P1209" s="10">
        <v>8464</v>
      </c>
      <c r="Q1209" s="10">
        <v>8464</v>
      </c>
      <c r="R1209" s="10">
        <v>29549</v>
      </c>
      <c r="S1209" s="10">
        <v>29549</v>
      </c>
      <c r="T1209" s="10">
        <v>40137</v>
      </c>
      <c r="U1209" s="10">
        <v>46636</v>
      </c>
      <c r="V1209" s="10">
        <v>38013</v>
      </c>
      <c r="W1209" s="10">
        <v>22834.6</v>
      </c>
      <c r="X1209" s="10">
        <v>252476</v>
      </c>
      <c r="Y1209" s="10">
        <v>89828</v>
      </c>
      <c r="Z1209" s="10">
        <v>65186</v>
      </c>
      <c r="AA1209" s="10">
        <v>38444</v>
      </c>
      <c r="AB1209" s="10">
        <v>117464</v>
      </c>
      <c r="AC1209" s="10">
        <v>39899</v>
      </c>
      <c r="AD1209" s="10">
        <v>5000</v>
      </c>
      <c r="AE1209" s="10">
        <v>136029</v>
      </c>
      <c r="AF1209" s="10">
        <v>14809</v>
      </c>
      <c r="AG1209" s="10">
        <v>163781</v>
      </c>
      <c r="AH1209" s="10">
        <v>1133</v>
      </c>
      <c r="AI1209" s="11">
        <v>1.94</v>
      </c>
      <c r="AJ1209" s="11">
        <v>1.97</v>
      </c>
      <c r="AK1209" s="11">
        <v>2.0299999999999998</v>
      </c>
      <c r="AL1209" s="12">
        <v>1.68</v>
      </c>
      <c r="AM1209" s="12">
        <v>104.53</v>
      </c>
      <c r="AN1209" s="13">
        <v>4.76</v>
      </c>
      <c r="AO1209" s="14">
        <v>44.9</v>
      </c>
      <c r="AP1209" s="14">
        <v>50.66</v>
      </c>
      <c r="AQ1209" s="15">
        <v>4.4000000000000004</v>
      </c>
      <c r="AR1209" s="16">
        <v>21.72</v>
      </c>
      <c r="AS1209" s="14">
        <v>45.33</v>
      </c>
      <c r="AT1209" s="14">
        <v>10.07</v>
      </c>
      <c r="AU1209" s="6">
        <v>199.53</v>
      </c>
      <c r="AV1209" s="15">
        <v>10.33</v>
      </c>
      <c r="AW1209" s="15">
        <v>0.99</v>
      </c>
    </row>
    <row r="1210" spans="2:49" x14ac:dyDescent="0.25">
      <c r="B1210" s="6" t="s">
        <v>2782</v>
      </c>
      <c r="C1210" s="6" t="s">
        <v>1417</v>
      </c>
      <c r="D1210" s="6" t="s">
        <v>529</v>
      </c>
      <c r="E1210" s="7">
        <v>84104</v>
      </c>
      <c r="F1210" s="6" t="s">
        <v>223</v>
      </c>
      <c r="G1210" s="6" t="s">
        <v>59</v>
      </c>
      <c r="H1210" s="6" t="s">
        <v>71</v>
      </c>
      <c r="I1210" s="8">
        <v>5</v>
      </c>
      <c r="J1210" s="8">
        <f t="shared" si="55"/>
        <v>9</v>
      </c>
      <c r="K1210" s="6" t="s">
        <v>61</v>
      </c>
      <c r="L1210" s="9">
        <v>43101</v>
      </c>
      <c r="M1210" s="10">
        <v>293422</v>
      </c>
      <c r="N1210" s="10">
        <v>293422</v>
      </c>
      <c r="O1210" s="10">
        <v>0</v>
      </c>
      <c r="P1210" s="10">
        <v>3153</v>
      </c>
      <c r="Q1210" s="10">
        <v>3153</v>
      </c>
      <c r="R1210" s="10">
        <v>9867</v>
      </c>
      <c r="S1210" s="10">
        <v>9867</v>
      </c>
      <c r="T1210" s="10">
        <v>13020</v>
      </c>
      <c r="U1210" s="10">
        <v>15950</v>
      </c>
      <c r="V1210" s="10">
        <v>13020</v>
      </c>
      <c r="W1210" s="10">
        <v>7741.56</v>
      </c>
      <c r="X1210" s="10">
        <v>-4970</v>
      </c>
      <c r="Y1210" s="10">
        <v>37393</v>
      </c>
      <c r="Z1210" s="10">
        <v>24518</v>
      </c>
      <c r="AA1210" s="10">
        <v>20235</v>
      </c>
      <c r="AB1210" s="10">
        <v>227983</v>
      </c>
      <c r="AC1210" s="10">
        <v>4970</v>
      </c>
      <c r="AD1210" s="10">
        <v>5000</v>
      </c>
      <c r="AE1210" s="10">
        <v>30084</v>
      </c>
      <c r="AF1210" s="10">
        <v>13674</v>
      </c>
      <c r="AG1210" s="10">
        <v>251059</v>
      </c>
      <c r="AH1210" s="10">
        <v>293422</v>
      </c>
      <c r="AI1210" s="11">
        <v>3</v>
      </c>
      <c r="AJ1210" s="11">
        <v>3</v>
      </c>
      <c r="AK1210" s="11">
        <v>3.25</v>
      </c>
      <c r="AL1210" s="12">
        <v>0</v>
      </c>
      <c r="AM1210" s="12">
        <v>7.1</v>
      </c>
      <c r="AN1210" s="13">
        <v>1.55</v>
      </c>
      <c r="AO1210" s="14">
        <v>16.78</v>
      </c>
      <c r="AP1210" s="14">
        <v>18.5</v>
      </c>
      <c r="AQ1210" s="15">
        <v>1.79</v>
      </c>
      <c r="AR1210" s="16">
        <v>32.799999999999997</v>
      </c>
      <c r="AS1210" s="14">
        <v>40.24</v>
      </c>
      <c r="AT1210" s="14">
        <v>3.36</v>
      </c>
      <c r="AU1210" s="6">
        <v>72.16</v>
      </c>
      <c r="AV1210" s="15">
        <v>6.75</v>
      </c>
      <c r="AW1210" s="15">
        <v>3.34</v>
      </c>
    </row>
    <row r="1211" spans="2:49" x14ac:dyDescent="0.25">
      <c r="B1211" s="6" t="s">
        <v>2783</v>
      </c>
      <c r="C1211" s="6" t="s">
        <v>2784</v>
      </c>
      <c r="D1211" s="6" t="s">
        <v>1024</v>
      </c>
      <c r="E1211" s="7">
        <v>94201</v>
      </c>
      <c r="F1211" s="6" t="s">
        <v>107</v>
      </c>
      <c r="G1211" s="6" t="s">
        <v>108</v>
      </c>
      <c r="H1211" s="6" t="s">
        <v>66</v>
      </c>
      <c r="I1211" s="8">
        <v>25</v>
      </c>
      <c r="J1211" s="8">
        <f>IF(I1211=0,0,IF(I1211=1,1,IF(I1211=2,2,(IF(I1211=3,4,IF(I1211=5,9,IF(I1211=10,24,IF(I1211=25,49,IF(I1211=50,99,"49")))))))))</f>
        <v>49</v>
      </c>
      <c r="K1211" s="6" t="s">
        <v>61</v>
      </c>
      <c r="L1211" s="9">
        <v>41509</v>
      </c>
      <c r="M1211" s="10">
        <v>293079</v>
      </c>
      <c r="N1211" s="10">
        <v>293079</v>
      </c>
      <c r="O1211" s="10">
        <v>0</v>
      </c>
      <c r="P1211" s="10">
        <v>0</v>
      </c>
      <c r="Q1211" s="10">
        <v>0</v>
      </c>
      <c r="R1211" s="10">
        <v>-67675</v>
      </c>
      <c r="S1211" s="10">
        <v>-67675</v>
      </c>
      <c r="T1211" s="10">
        <v>-66763</v>
      </c>
      <c r="U1211" s="10">
        <v>-37164</v>
      </c>
      <c r="V1211" s="10">
        <v>-67675</v>
      </c>
      <c r="W1211" s="10">
        <v>-61514.28</v>
      </c>
      <c r="X1211" s="10">
        <v>347</v>
      </c>
      <c r="Y1211" s="10">
        <v>54862</v>
      </c>
      <c r="Z1211" s="10">
        <v>63542</v>
      </c>
      <c r="AA1211" s="10">
        <v>111896</v>
      </c>
      <c r="AB1211" s="10">
        <v>167543</v>
      </c>
      <c r="AC1211" s="10">
        <v>54178</v>
      </c>
      <c r="AD1211" s="10">
        <v>5000</v>
      </c>
      <c r="AE1211" s="10">
        <v>107284</v>
      </c>
      <c r="AF1211" s="10">
        <v>42566</v>
      </c>
      <c r="AG1211" s="10">
        <v>184039</v>
      </c>
      <c r="AH1211" s="10">
        <v>238554</v>
      </c>
      <c r="AI1211" s="11">
        <v>0.35</v>
      </c>
      <c r="AJ1211" s="11">
        <v>0.81</v>
      </c>
      <c r="AK1211" s="11">
        <v>2.76</v>
      </c>
      <c r="AL1211" s="12">
        <v>13.08</v>
      </c>
      <c r="AM1211" s="12">
        <v>35.47</v>
      </c>
      <c r="AN1211" s="13">
        <v>56.23</v>
      </c>
      <c r="AO1211" s="14">
        <v>21.88</v>
      </c>
      <c r="AP1211" s="14">
        <v>40.770000000000003</v>
      </c>
      <c r="AQ1211" s="15">
        <v>1.49</v>
      </c>
      <c r="AR1211" s="16">
        <v>-63.08</v>
      </c>
      <c r="AS1211" s="14">
        <v>-106.5</v>
      </c>
      <c r="AT1211" s="14">
        <v>-23.09</v>
      </c>
      <c r="AU1211" s="6">
        <v>-158.99</v>
      </c>
      <c r="AV1211" s="15">
        <v>-4.0599999999999996</v>
      </c>
      <c r="AW1211" s="15">
        <v>-0.86</v>
      </c>
    </row>
    <row r="1212" spans="2:49" x14ac:dyDescent="0.25">
      <c r="B1212" s="6" t="s">
        <v>2785</v>
      </c>
      <c r="C1212" s="6" t="s">
        <v>2786</v>
      </c>
      <c r="D1212" s="6" t="s">
        <v>127</v>
      </c>
      <c r="E1212" s="7" t="s">
        <v>259</v>
      </c>
      <c r="F1212" s="6" t="s">
        <v>127</v>
      </c>
      <c r="G1212" s="6" t="s">
        <v>76</v>
      </c>
      <c r="H1212" s="6" t="s">
        <v>81</v>
      </c>
      <c r="I1212" s="8">
        <v>5</v>
      </c>
      <c r="J1212" s="8">
        <f>IF(I1212=0,0,IF(I1212=1,1,IF(I1212=2,2,(IF(I1212=3,4,IF(I1212=5,9,IF(I1212=10,24,IF(I1212=25,49,IF(I1212=50,99,"X")))))))))</f>
        <v>9</v>
      </c>
      <c r="K1212" s="6" t="s">
        <v>61</v>
      </c>
      <c r="L1212" s="9">
        <v>40870</v>
      </c>
      <c r="M1212" s="10">
        <v>292750</v>
      </c>
      <c r="N1212" s="10">
        <v>292750</v>
      </c>
      <c r="O1212" s="10">
        <v>0</v>
      </c>
      <c r="P1212" s="10">
        <v>0</v>
      </c>
      <c r="Q1212" s="10">
        <v>0</v>
      </c>
      <c r="R1212" s="10">
        <v>-259172</v>
      </c>
      <c r="S1212" s="10">
        <v>-259172</v>
      </c>
      <c r="T1212" s="10">
        <v>-256365</v>
      </c>
      <c r="U1212" s="10">
        <v>-90263</v>
      </c>
      <c r="V1212" s="10">
        <v>-259172</v>
      </c>
      <c r="W1212" s="10">
        <v>-383218.78</v>
      </c>
      <c r="X1212" s="10">
        <v>0</v>
      </c>
      <c r="Y1212" s="10">
        <v>-11448</v>
      </c>
      <c r="Z1212" s="10">
        <v>1494145</v>
      </c>
      <c r="AA1212" s="10">
        <v>71797</v>
      </c>
      <c r="AB1212" s="10">
        <v>167307</v>
      </c>
      <c r="AC1212" s="10">
        <v>0</v>
      </c>
      <c r="AD1212" s="10">
        <v>5000</v>
      </c>
      <c r="AE1212" s="10">
        <v>2217188</v>
      </c>
      <c r="AF1212" s="10">
        <v>2079015</v>
      </c>
      <c r="AG1212" s="10">
        <v>304198</v>
      </c>
      <c r="AH1212" s="10">
        <v>292622</v>
      </c>
      <c r="AI1212" s="11">
        <v>0.23</v>
      </c>
      <c r="AJ1212" s="11">
        <v>0.37</v>
      </c>
      <c r="AK1212" s="11">
        <v>0.48</v>
      </c>
      <c r="AL1212" s="12">
        <v>47.22</v>
      </c>
      <c r="AM1212" s="12">
        <v>335.14</v>
      </c>
      <c r="AN1212" s="13">
        <v>37.42</v>
      </c>
      <c r="AO1212" s="14">
        <v>13.01</v>
      </c>
      <c r="AP1212" s="14">
        <v>32.369999999999997</v>
      </c>
      <c r="AQ1212" s="15">
        <v>0.72</v>
      </c>
      <c r="AR1212" s="16">
        <v>-11.69</v>
      </c>
      <c r="AS1212" s="14">
        <v>-17.350000000000001</v>
      </c>
      <c r="AT1212" s="14">
        <v>-88.53</v>
      </c>
      <c r="AU1212" s="6">
        <v>-12.47</v>
      </c>
      <c r="AV1212" s="15">
        <v>-4.96</v>
      </c>
      <c r="AW1212" s="15">
        <v>-0.42</v>
      </c>
    </row>
    <row r="1213" spans="2:49" x14ac:dyDescent="0.25">
      <c r="B1213" s="6" t="s">
        <v>2787</v>
      </c>
      <c r="C1213" s="6" t="s">
        <v>2788</v>
      </c>
      <c r="D1213" s="6" t="s">
        <v>652</v>
      </c>
      <c r="E1213" s="7" t="s">
        <v>653</v>
      </c>
      <c r="F1213" s="6" t="s">
        <v>652</v>
      </c>
      <c r="G1213" s="6" t="s">
        <v>220</v>
      </c>
      <c r="H1213" s="6" t="s">
        <v>81</v>
      </c>
      <c r="I1213" s="8" t="s">
        <v>60</v>
      </c>
      <c r="J1213" s="8" t="s">
        <v>60</v>
      </c>
      <c r="K1213" s="6" t="s">
        <v>61</v>
      </c>
      <c r="L1213" s="9">
        <v>39910</v>
      </c>
      <c r="M1213" s="10">
        <v>292568</v>
      </c>
      <c r="N1213" s="10">
        <v>292568</v>
      </c>
      <c r="O1213" s="10">
        <v>0</v>
      </c>
      <c r="P1213" s="10">
        <v>960</v>
      </c>
      <c r="Q1213" s="10">
        <v>960</v>
      </c>
      <c r="R1213" s="10">
        <v>-7322</v>
      </c>
      <c r="S1213" s="10">
        <v>-7322</v>
      </c>
      <c r="T1213" s="10">
        <v>-6362</v>
      </c>
      <c r="U1213" s="10">
        <v>-6362</v>
      </c>
      <c r="V1213" s="10">
        <v>-6362</v>
      </c>
      <c r="W1213" s="10">
        <v>-8594.42</v>
      </c>
      <c r="X1213" s="10">
        <v>0</v>
      </c>
      <c r="Y1213" s="10">
        <v>9862</v>
      </c>
      <c r="Z1213" s="10">
        <v>20909</v>
      </c>
      <c r="AA1213" s="10">
        <v>16224</v>
      </c>
      <c r="AB1213" s="10">
        <v>205456</v>
      </c>
      <c r="AC1213" s="10">
        <v>0</v>
      </c>
      <c r="AD1213" s="10">
        <v>5000</v>
      </c>
      <c r="AE1213" s="10">
        <v>56257</v>
      </c>
      <c r="AF1213" s="10">
        <v>54540</v>
      </c>
      <c r="AG1213" s="10">
        <v>282706</v>
      </c>
      <c r="AH1213" s="10">
        <v>292568</v>
      </c>
      <c r="AI1213" s="11">
        <v>0.05</v>
      </c>
      <c r="AJ1213" s="11">
        <v>0.05</v>
      </c>
      <c r="AK1213" s="11">
        <v>0.05</v>
      </c>
      <c r="AL1213" s="12">
        <v>0</v>
      </c>
      <c r="AM1213" s="12">
        <v>45.01</v>
      </c>
      <c r="AN1213" s="13">
        <v>0</v>
      </c>
      <c r="AO1213" s="14">
        <v>62.83</v>
      </c>
      <c r="AP1213" s="14">
        <v>62.83</v>
      </c>
      <c r="AQ1213" s="15">
        <v>0.38</v>
      </c>
      <c r="AR1213" s="16">
        <v>-13.02</v>
      </c>
      <c r="AS1213" s="14">
        <v>-35.020000000000003</v>
      </c>
      <c r="AT1213" s="14">
        <v>-2.5</v>
      </c>
      <c r="AU1213" s="6">
        <v>-13.43</v>
      </c>
      <c r="AV1213" s="15">
        <v>-0.59</v>
      </c>
      <c r="AW1213" s="15">
        <v>0.86</v>
      </c>
    </row>
    <row r="1214" spans="2:49" x14ac:dyDescent="0.25">
      <c r="B1214" s="6" t="s">
        <v>2789</v>
      </c>
      <c r="C1214" s="6">
        <v>102</v>
      </c>
      <c r="D1214" s="6" t="s">
        <v>2790</v>
      </c>
      <c r="E1214" s="7">
        <v>97401</v>
      </c>
      <c r="F1214" s="6" t="s">
        <v>277</v>
      </c>
      <c r="G1214" s="6" t="s">
        <v>137</v>
      </c>
      <c r="H1214" s="6" t="s">
        <v>104</v>
      </c>
      <c r="I1214" s="8">
        <v>5</v>
      </c>
      <c r="J1214" s="8">
        <f>IF(I1214=0,0,IF(I1214=1,1,IF(I1214=2,2,(IF(I1214=3,4,IF(I1214=5,9,IF(I1214=10,24,IF(I1214=25,49,IF(I1214=50,99,"X")))))))))</f>
        <v>9</v>
      </c>
      <c r="K1214" s="6" t="s">
        <v>61</v>
      </c>
      <c r="L1214" s="9">
        <v>35087</v>
      </c>
      <c r="M1214" s="10">
        <v>292543</v>
      </c>
      <c r="N1214" s="10">
        <v>292543</v>
      </c>
      <c r="O1214" s="10">
        <v>0</v>
      </c>
      <c r="P1214" s="10">
        <v>1665</v>
      </c>
      <c r="Q1214" s="10">
        <v>1665</v>
      </c>
      <c r="R1214" s="10">
        <v>13848</v>
      </c>
      <c r="S1214" s="10">
        <v>13848</v>
      </c>
      <c r="T1214" s="10">
        <v>15513</v>
      </c>
      <c r="U1214" s="10">
        <v>31291</v>
      </c>
      <c r="V1214" s="10">
        <v>15513</v>
      </c>
      <c r="W1214" s="10">
        <v>5314.2</v>
      </c>
      <c r="X1214" s="10">
        <v>83289</v>
      </c>
      <c r="Y1214" s="10">
        <v>115632</v>
      </c>
      <c r="Z1214" s="10">
        <v>-128182</v>
      </c>
      <c r="AA1214" s="10">
        <v>88859</v>
      </c>
      <c r="AB1214" s="10">
        <v>77122</v>
      </c>
      <c r="AC1214" s="10">
        <v>73357</v>
      </c>
      <c r="AD1214" s="10">
        <v>71002</v>
      </c>
      <c r="AE1214" s="10">
        <v>369678</v>
      </c>
      <c r="AF1214" s="10">
        <v>107177</v>
      </c>
      <c r="AG1214" s="10">
        <v>103554</v>
      </c>
      <c r="AH1214" s="10">
        <v>135897</v>
      </c>
      <c r="AI1214" s="11">
        <v>0.12</v>
      </c>
      <c r="AJ1214" s="11">
        <v>0.52</v>
      </c>
      <c r="AK1214" s="11">
        <v>0.53</v>
      </c>
      <c r="AL1214" s="12">
        <v>247.27</v>
      </c>
      <c r="AM1214" s="12">
        <v>1008.25</v>
      </c>
      <c r="AN1214" s="13">
        <v>5.51</v>
      </c>
      <c r="AO1214" s="14">
        <v>134.03</v>
      </c>
      <c r="AP1214" s="14">
        <v>134.66999999999999</v>
      </c>
      <c r="AQ1214" s="15">
        <v>-1.2</v>
      </c>
      <c r="AR1214" s="16">
        <v>3.75</v>
      </c>
      <c r="AS1214" s="14">
        <v>-10.8</v>
      </c>
      <c r="AT1214" s="14">
        <v>4.7300000000000004</v>
      </c>
      <c r="AU1214" s="6">
        <v>12.92</v>
      </c>
      <c r="AV1214" s="15">
        <v>1.35</v>
      </c>
      <c r="AW1214" s="15">
        <v>0.45</v>
      </c>
    </row>
    <row r="1215" spans="2:49" x14ac:dyDescent="0.25">
      <c r="B1215" s="6" t="s">
        <v>2791</v>
      </c>
      <c r="C1215" s="6" t="s">
        <v>2792</v>
      </c>
      <c r="D1215" s="6" t="s">
        <v>1453</v>
      </c>
      <c r="E1215" s="7" t="s">
        <v>1454</v>
      </c>
      <c r="F1215" s="6" t="s">
        <v>1020</v>
      </c>
      <c r="G1215" s="6" t="s">
        <v>52</v>
      </c>
      <c r="H1215" s="6" t="s">
        <v>316</v>
      </c>
      <c r="I1215" s="8">
        <v>5</v>
      </c>
      <c r="J1215" s="8">
        <f>IF(I1215=0,0,IF(I1215=1,1,IF(I1215=2,2,(IF(I1215=3,4,IF(I1215=5,9,IF(I1215=10,24,IF(I1215=25,49,IF(I1215=50,99,"X")))))))))</f>
        <v>9</v>
      </c>
      <c r="K1215" s="6" t="s">
        <v>61</v>
      </c>
      <c r="L1215" s="9">
        <v>37398</v>
      </c>
      <c r="M1215" s="10">
        <v>291755</v>
      </c>
      <c r="N1215" s="10">
        <v>292100</v>
      </c>
      <c r="O1215" s="10">
        <v>345</v>
      </c>
      <c r="P1215" s="10">
        <v>0</v>
      </c>
      <c r="Q1215" s="10">
        <v>0</v>
      </c>
      <c r="R1215" s="10">
        <v>15751</v>
      </c>
      <c r="S1215" s="10">
        <v>15751</v>
      </c>
      <c r="T1215" s="10">
        <v>28921</v>
      </c>
      <c r="U1215" s="10">
        <v>72638</v>
      </c>
      <c r="V1215" s="10">
        <v>15751</v>
      </c>
      <c r="W1215" s="10">
        <v>-24504.92</v>
      </c>
      <c r="X1215" s="10">
        <v>0</v>
      </c>
      <c r="Y1215" s="10">
        <v>117475</v>
      </c>
      <c r="Z1215" s="10">
        <v>-257536</v>
      </c>
      <c r="AA1215" s="10">
        <v>52016</v>
      </c>
      <c r="AB1215" s="10">
        <v>99363</v>
      </c>
      <c r="AC1215" s="10">
        <v>0</v>
      </c>
      <c r="AD1215" s="10">
        <v>6640</v>
      </c>
      <c r="AE1215" s="10">
        <v>1577347</v>
      </c>
      <c r="AF1215" s="10">
        <v>1255880</v>
      </c>
      <c r="AG1215" s="10">
        <v>174280</v>
      </c>
      <c r="AH1215" s="10">
        <v>291755</v>
      </c>
      <c r="AI1215" s="11">
        <v>8.17</v>
      </c>
      <c r="AJ1215" s="11">
        <v>8.59</v>
      </c>
      <c r="AK1215" s="11">
        <v>8.7899999999999991</v>
      </c>
      <c r="AL1215" s="12">
        <v>18.77</v>
      </c>
      <c r="AM1215" s="12">
        <v>75.489999999999995</v>
      </c>
      <c r="AN1215" s="13">
        <v>9</v>
      </c>
      <c r="AO1215" s="14">
        <v>2.3199999999999998</v>
      </c>
      <c r="AP1215" s="14">
        <v>116.33</v>
      </c>
      <c r="AQ1215" s="15">
        <v>-0.21</v>
      </c>
      <c r="AR1215" s="16">
        <v>1</v>
      </c>
      <c r="AS1215" s="14">
        <v>-6.12</v>
      </c>
      <c r="AT1215" s="14">
        <v>5.4</v>
      </c>
      <c r="AU1215" s="6">
        <v>1.25</v>
      </c>
      <c r="AV1215" s="15">
        <v>0.5</v>
      </c>
      <c r="AW1215" s="15">
        <v>0.28000000000000003</v>
      </c>
    </row>
    <row r="1216" spans="2:49" x14ac:dyDescent="0.25">
      <c r="B1216" s="6" t="s">
        <v>2793</v>
      </c>
      <c r="C1216" s="6">
        <v>81</v>
      </c>
      <c r="D1216" s="6" t="s">
        <v>2794</v>
      </c>
      <c r="E1216" s="7" t="s">
        <v>2795</v>
      </c>
      <c r="F1216" s="6" t="s">
        <v>1355</v>
      </c>
      <c r="G1216" s="6" t="s">
        <v>52</v>
      </c>
      <c r="H1216" s="6" t="s">
        <v>53</v>
      </c>
      <c r="I1216" s="8">
        <v>5</v>
      </c>
      <c r="J1216" s="8">
        <f>IF(I1216=0,0,IF(I1216=1,1,IF(I1216=2,2,(IF(I1216=3,4,IF(I1216=5,9,IF(I1216=10,24,IF(I1216=25,49,IF(I1216=50,99,"X")))))))))</f>
        <v>9</v>
      </c>
      <c r="K1216" s="6" t="s">
        <v>61</v>
      </c>
      <c r="L1216" s="9">
        <v>35853</v>
      </c>
      <c r="M1216" s="10">
        <v>291981</v>
      </c>
      <c r="N1216" s="10">
        <v>291981</v>
      </c>
      <c r="O1216" s="10">
        <v>0</v>
      </c>
      <c r="P1216" s="10">
        <v>0</v>
      </c>
      <c r="Q1216" s="10">
        <v>0</v>
      </c>
      <c r="R1216" s="10">
        <v>-10497</v>
      </c>
      <c r="S1216" s="10">
        <v>-10497</v>
      </c>
      <c r="T1216" s="10">
        <v>-4850</v>
      </c>
      <c r="U1216" s="10">
        <v>122205</v>
      </c>
      <c r="V1216" s="10">
        <v>-10497</v>
      </c>
      <c r="W1216" s="10">
        <v>-66862.600000000006</v>
      </c>
      <c r="X1216" s="10">
        <v>0</v>
      </c>
      <c r="Y1216" s="10">
        <v>130045</v>
      </c>
      <c r="Z1216" s="10">
        <v>116218</v>
      </c>
      <c r="AA1216" s="10">
        <v>88833</v>
      </c>
      <c r="AB1216" s="10">
        <v>130043</v>
      </c>
      <c r="AC1216" s="10">
        <v>0</v>
      </c>
      <c r="AD1216" s="10">
        <v>19917</v>
      </c>
      <c r="AE1216" s="10">
        <v>2020076</v>
      </c>
      <c r="AF1216" s="10">
        <v>1980291</v>
      </c>
      <c r="AG1216" s="10">
        <v>164422</v>
      </c>
      <c r="AH1216" s="10">
        <v>294467</v>
      </c>
      <c r="AI1216" s="11">
        <v>0.78</v>
      </c>
      <c r="AJ1216" s="11">
        <v>1.3</v>
      </c>
      <c r="AK1216" s="11">
        <v>1.58</v>
      </c>
      <c r="AL1216" s="12">
        <v>14.06</v>
      </c>
      <c r="AM1216" s="12">
        <v>47.87</v>
      </c>
      <c r="AN1216" s="13">
        <v>7.65</v>
      </c>
      <c r="AO1216" s="14">
        <v>31.77</v>
      </c>
      <c r="AP1216" s="14">
        <v>63.56</v>
      </c>
      <c r="AQ1216" s="15">
        <v>0.06</v>
      </c>
      <c r="AR1216" s="16">
        <v>-0.52</v>
      </c>
      <c r="AS1216" s="14">
        <v>-9.0299999999999994</v>
      </c>
      <c r="AT1216" s="14">
        <v>-3.6</v>
      </c>
      <c r="AU1216" s="6">
        <v>-0.53</v>
      </c>
      <c r="AV1216" s="15">
        <v>0.06</v>
      </c>
      <c r="AW1216" s="15">
        <v>-0.23</v>
      </c>
    </row>
    <row r="1217" spans="2:49" x14ac:dyDescent="0.25">
      <c r="B1217" s="6" t="s">
        <v>2796</v>
      </c>
      <c r="C1217" s="6" t="s">
        <v>2797</v>
      </c>
      <c r="D1217" s="6" t="s">
        <v>155</v>
      </c>
      <c r="E1217" s="7">
        <v>81107</v>
      </c>
      <c r="G1217" s="6" t="s">
        <v>59</v>
      </c>
      <c r="H1217" s="6" t="s">
        <v>81</v>
      </c>
      <c r="I1217" s="8">
        <v>3</v>
      </c>
      <c r="J1217" s="8">
        <f>IF(I1217=0,0,IF(I1217=1,1,IF(I1217=2,2,(IF(I1217=3,4,IF(I1217=5,9,IF(I1217=10,24,IF(I1217=25,49,IF(I1217=50,99,"X")))))))))</f>
        <v>4</v>
      </c>
      <c r="K1217" s="6" t="s">
        <v>61</v>
      </c>
      <c r="L1217" s="9">
        <v>42844</v>
      </c>
      <c r="M1217" s="10">
        <v>291945</v>
      </c>
      <c r="N1217" s="10">
        <v>291945</v>
      </c>
      <c r="O1217" s="10">
        <v>0</v>
      </c>
      <c r="P1217" s="10">
        <v>2794</v>
      </c>
      <c r="Q1217" s="10">
        <v>2794</v>
      </c>
      <c r="R1217" s="10">
        <v>15983</v>
      </c>
      <c r="S1217" s="10">
        <v>15983</v>
      </c>
      <c r="T1217" s="10">
        <v>20787</v>
      </c>
      <c r="U1217" s="10">
        <v>26079</v>
      </c>
      <c r="V1217" s="10">
        <v>18777</v>
      </c>
      <c r="W1217" s="10">
        <v>12024.4</v>
      </c>
      <c r="X1217" s="10">
        <v>0</v>
      </c>
      <c r="Y1217" s="10">
        <v>57814</v>
      </c>
      <c r="Z1217" s="10">
        <v>6608</v>
      </c>
      <c r="AA1217" s="10">
        <v>29837</v>
      </c>
      <c r="AB1217" s="10">
        <v>140643</v>
      </c>
      <c r="AC1217" s="10">
        <v>0</v>
      </c>
      <c r="AD1217" s="10">
        <v>5000</v>
      </c>
      <c r="AE1217" s="10">
        <v>105218</v>
      </c>
      <c r="AF1217" s="10">
        <v>44518</v>
      </c>
      <c r="AG1217" s="10">
        <v>234131</v>
      </c>
      <c r="AH1217" s="10">
        <v>90155</v>
      </c>
      <c r="AI1217" s="11">
        <v>1.06</v>
      </c>
      <c r="AJ1217" s="11">
        <v>1.41</v>
      </c>
      <c r="AK1217" s="11">
        <v>1.42</v>
      </c>
      <c r="AL1217" s="12">
        <v>16.77</v>
      </c>
      <c r="AM1217" s="12">
        <v>59.25</v>
      </c>
      <c r="AN1217" s="13">
        <v>0.28000000000000003</v>
      </c>
      <c r="AO1217" s="14">
        <v>36.619999999999997</v>
      </c>
      <c r="AP1217" s="14">
        <v>93.72</v>
      </c>
      <c r="AQ1217" s="15">
        <v>0.15</v>
      </c>
      <c r="AR1217" s="16">
        <v>15.19</v>
      </c>
      <c r="AS1217" s="14">
        <v>241.87</v>
      </c>
      <c r="AT1217" s="14">
        <v>5.47</v>
      </c>
      <c r="AU1217" s="6">
        <v>35.9</v>
      </c>
      <c r="AV1217" s="15">
        <v>2.5499999999999998</v>
      </c>
      <c r="AW1217" s="15">
        <v>0.84</v>
      </c>
    </row>
    <row r="1218" spans="2:49" x14ac:dyDescent="0.25">
      <c r="B1218" s="6" t="s">
        <v>2798</v>
      </c>
      <c r="C1218" s="6" t="s">
        <v>2799</v>
      </c>
      <c r="D1218" s="6" t="s">
        <v>140</v>
      </c>
      <c r="E1218" s="7" t="s">
        <v>331</v>
      </c>
      <c r="F1218" s="6" t="s">
        <v>142</v>
      </c>
      <c r="G1218" s="6" t="s">
        <v>76</v>
      </c>
      <c r="H1218" s="6" t="s">
        <v>81</v>
      </c>
      <c r="I1218" s="8" t="s">
        <v>60</v>
      </c>
      <c r="J1218" s="8" t="s">
        <v>60</v>
      </c>
      <c r="K1218" s="6" t="s">
        <v>61</v>
      </c>
      <c r="L1218" s="9">
        <v>40879</v>
      </c>
      <c r="M1218" s="10">
        <v>291843</v>
      </c>
      <c r="N1218" s="10">
        <v>291870</v>
      </c>
      <c r="O1218" s="10">
        <v>27</v>
      </c>
      <c r="P1218" s="10">
        <v>5158</v>
      </c>
      <c r="Q1218" s="10">
        <v>5158</v>
      </c>
      <c r="R1218" s="10">
        <v>33779</v>
      </c>
      <c r="S1218" s="10">
        <v>33779</v>
      </c>
      <c r="T1218" s="10">
        <v>46111</v>
      </c>
      <c r="U1218" s="10">
        <v>47595</v>
      </c>
      <c r="V1218" s="10">
        <v>38937</v>
      </c>
      <c r="W1218" s="10">
        <v>30021.18</v>
      </c>
      <c r="X1218" s="10">
        <v>0</v>
      </c>
      <c r="Y1218" s="10">
        <v>96501</v>
      </c>
      <c r="Z1218" s="10">
        <v>21847</v>
      </c>
      <c r="AA1218" s="10">
        <v>44467</v>
      </c>
      <c r="AB1218" s="10">
        <v>114832</v>
      </c>
      <c r="AC1218" s="10">
        <v>0</v>
      </c>
      <c r="AD1218" s="10">
        <v>5000</v>
      </c>
      <c r="AE1218" s="10">
        <v>138920</v>
      </c>
      <c r="AF1218" s="10">
        <v>60999</v>
      </c>
      <c r="AG1218" s="10">
        <v>195342</v>
      </c>
      <c r="AH1218" s="10">
        <v>291843</v>
      </c>
      <c r="AI1218" s="11">
        <v>0.65</v>
      </c>
      <c r="AJ1218" s="11">
        <v>0.69</v>
      </c>
      <c r="AK1218" s="11">
        <v>1.24</v>
      </c>
      <c r="AL1218" s="12">
        <v>3.68</v>
      </c>
      <c r="AM1218" s="12">
        <v>115.38</v>
      </c>
      <c r="AN1218" s="13">
        <v>42.43</v>
      </c>
      <c r="AO1218" s="14">
        <v>45.07</v>
      </c>
      <c r="AP1218" s="14">
        <v>84.27</v>
      </c>
      <c r="AQ1218" s="15">
        <v>0.36</v>
      </c>
      <c r="AR1218" s="16">
        <v>24.32</v>
      </c>
      <c r="AS1218" s="14">
        <v>154.62</v>
      </c>
      <c r="AT1218" s="14">
        <v>11.57</v>
      </c>
      <c r="AU1218" s="6">
        <v>55.38</v>
      </c>
      <c r="AV1218" s="15">
        <v>3.83</v>
      </c>
      <c r="AW1218" s="15">
        <v>0.83</v>
      </c>
    </row>
    <row r="1219" spans="2:49" x14ac:dyDescent="0.25">
      <c r="B1219" s="6" t="s">
        <v>2800</v>
      </c>
      <c r="C1219" s="6" t="s">
        <v>2801</v>
      </c>
      <c r="D1219" s="6" t="s">
        <v>681</v>
      </c>
      <c r="E1219" s="7">
        <v>84103</v>
      </c>
      <c r="F1219" s="6" t="s">
        <v>223</v>
      </c>
      <c r="G1219" s="6" t="s">
        <v>59</v>
      </c>
      <c r="H1219" s="6" t="s">
        <v>53</v>
      </c>
      <c r="I1219" s="8">
        <v>3</v>
      </c>
      <c r="J1219" s="8">
        <f t="shared" ref="J1219:J1225" si="56">IF(I1219=0,0,IF(I1219=1,1,IF(I1219=2,2,(IF(I1219=3,4,IF(I1219=5,9,IF(I1219=10,24,IF(I1219=25,49,IF(I1219=50,99,"X")))))))))</f>
        <v>4</v>
      </c>
      <c r="K1219" s="6" t="s">
        <v>61</v>
      </c>
      <c r="L1219" s="9">
        <v>36881</v>
      </c>
      <c r="M1219" s="10">
        <v>291840</v>
      </c>
      <c r="N1219" s="10">
        <v>291840</v>
      </c>
      <c r="O1219" s="10">
        <v>0</v>
      </c>
      <c r="P1219" s="10">
        <v>0</v>
      </c>
      <c r="Q1219" s="10">
        <v>0</v>
      </c>
      <c r="R1219" s="10">
        <v>-222754</v>
      </c>
      <c r="S1219" s="10">
        <v>-222754</v>
      </c>
      <c r="T1219" s="10">
        <v>-64701</v>
      </c>
      <c r="U1219" s="10">
        <v>72224</v>
      </c>
      <c r="V1219" s="10">
        <v>-222754</v>
      </c>
      <c r="W1219" s="10">
        <v>-185071.56</v>
      </c>
      <c r="X1219" s="10">
        <v>0</v>
      </c>
      <c r="Y1219" s="10">
        <v>159804</v>
      </c>
      <c r="Z1219" s="10">
        <v>-1368948</v>
      </c>
      <c r="AA1219" s="10">
        <v>53150</v>
      </c>
      <c r="AB1219" s="10">
        <v>59535</v>
      </c>
      <c r="AC1219" s="10">
        <v>0</v>
      </c>
      <c r="AD1219" s="10">
        <v>6640</v>
      </c>
      <c r="AE1219" s="10">
        <v>5386351</v>
      </c>
      <c r="AF1219" s="10">
        <v>5204704</v>
      </c>
      <c r="AG1219" s="10">
        <v>132036</v>
      </c>
      <c r="AH1219" s="10">
        <v>291840</v>
      </c>
      <c r="AI1219" s="11">
        <v>7.0000000000000007E-2</v>
      </c>
      <c r="AJ1219" s="11">
        <v>0.08</v>
      </c>
      <c r="AK1219" s="11">
        <v>0.08</v>
      </c>
      <c r="AL1219" s="12">
        <v>30.71</v>
      </c>
      <c r="AM1219" s="12">
        <v>5800.99</v>
      </c>
      <c r="AN1219" s="13">
        <v>0</v>
      </c>
      <c r="AO1219" s="14">
        <v>39.5</v>
      </c>
      <c r="AP1219" s="14">
        <v>125.41</v>
      </c>
      <c r="AQ1219" s="15">
        <v>-0.26</v>
      </c>
      <c r="AR1219" s="16">
        <v>-4.1399999999999997</v>
      </c>
      <c r="AS1219" s="14">
        <v>-16.27</v>
      </c>
      <c r="AT1219" s="14">
        <v>-76.33</v>
      </c>
      <c r="AU1219" s="6">
        <v>-4.28</v>
      </c>
      <c r="AV1219" s="15">
        <v>-4.13</v>
      </c>
      <c r="AW1219" s="15">
        <v>0.03</v>
      </c>
    </row>
    <row r="1220" spans="2:49" x14ac:dyDescent="0.25">
      <c r="B1220" s="6" t="s">
        <v>2802</v>
      </c>
      <c r="C1220" s="6" t="s">
        <v>2803</v>
      </c>
      <c r="D1220" s="6" t="s">
        <v>74</v>
      </c>
      <c r="E1220" s="7" t="s">
        <v>75</v>
      </c>
      <c r="F1220" s="6" t="s">
        <v>74</v>
      </c>
      <c r="G1220" s="6" t="s">
        <v>76</v>
      </c>
      <c r="H1220" s="6" t="s">
        <v>104</v>
      </c>
      <c r="I1220" s="8">
        <v>10</v>
      </c>
      <c r="J1220" s="8">
        <f t="shared" si="56"/>
        <v>24</v>
      </c>
      <c r="K1220" s="6" t="s">
        <v>61</v>
      </c>
      <c r="L1220" s="9">
        <v>41481</v>
      </c>
      <c r="M1220" s="10">
        <v>291454</v>
      </c>
      <c r="N1220" s="10">
        <v>291458</v>
      </c>
      <c r="O1220" s="10">
        <v>4</v>
      </c>
      <c r="P1220" s="10">
        <v>0</v>
      </c>
      <c r="Q1220" s="10">
        <v>0</v>
      </c>
      <c r="R1220" s="10">
        <v>-66651</v>
      </c>
      <c r="S1220" s="10">
        <v>-66651</v>
      </c>
      <c r="T1220" s="10">
        <v>-64199</v>
      </c>
      <c r="U1220" s="10">
        <v>-42019</v>
      </c>
      <c r="V1220" s="10">
        <v>-66651</v>
      </c>
      <c r="W1220" s="10">
        <v>-53294.76</v>
      </c>
      <c r="X1220" s="10">
        <v>9800</v>
      </c>
      <c r="Y1220" s="10">
        <v>34494</v>
      </c>
      <c r="Z1220" s="10">
        <v>-79834</v>
      </c>
      <c r="AA1220" s="10">
        <v>74931</v>
      </c>
      <c r="AB1220" s="10">
        <v>177506</v>
      </c>
      <c r="AC1220" s="10">
        <v>17809</v>
      </c>
      <c r="AD1220" s="10">
        <v>5000</v>
      </c>
      <c r="AE1220" s="10">
        <v>168140</v>
      </c>
      <c r="AF1220" s="10">
        <v>37385</v>
      </c>
      <c r="AG1220" s="10">
        <v>239151</v>
      </c>
      <c r="AH1220" s="10">
        <v>263845</v>
      </c>
      <c r="AI1220" s="11">
        <v>0.15</v>
      </c>
      <c r="AJ1220" s="11">
        <v>0.48</v>
      </c>
      <c r="AK1220" s="11">
        <v>0.66</v>
      </c>
      <c r="AL1220" s="12">
        <v>78.94</v>
      </c>
      <c r="AM1220" s="12">
        <v>275.64999999999998</v>
      </c>
      <c r="AN1220" s="13">
        <v>45.17</v>
      </c>
      <c r="AO1220" s="14">
        <v>117.02</v>
      </c>
      <c r="AP1220" s="14">
        <v>147.47999999999999</v>
      </c>
      <c r="AQ1220" s="15">
        <v>-2.14</v>
      </c>
      <c r="AR1220" s="16">
        <v>-39.64</v>
      </c>
      <c r="AS1220" s="14">
        <v>-83.49</v>
      </c>
      <c r="AT1220" s="14">
        <v>-22.87</v>
      </c>
      <c r="AU1220" s="6">
        <v>-178.28</v>
      </c>
      <c r="AV1220" s="15">
        <v>-4.54</v>
      </c>
      <c r="AW1220" s="15">
        <v>0.38</v>
      </c>
    </row>
    <row r="1221" spans="2:49" x14ac:dyDescent="0.25">
      <c r="B1221" s="6" t="s">
        <v>2804</v>
      </c>
      <c r="C1221" s="6" t="s">
        <v>2805</v>
      </c>
      <c r="D1221" s="6" t="s">
        <v>84</v>
      </c>
      <c r="E1221" s="7">
        <v>84102</v>
      </c>
      <c r="F1221" s="6" t="s">
        <v>223</v>
      </c>
      <c r="G1221" s="6" t="s">
        <v>59</v>
      </c>
      <c r="H1221" s="6" t="s">
        <v>71</v>
      </c>
      <c r="I1221" s="8">
        <v>5</v>
      </c>
      <c r="J1221" s="8">
        <f t="shared" si="56"/>
        <v>9</v>
      </c>
      <c r="K1221" s="6" t="s">
        <v>61</v>
      </c>
      <c r="L1221" s="9">
        <v>40113</v>
      </c>
      <c r="M1221" s="10">
        <v>291358</v>
      </c>
      <c r="N1221" s="10">
        <v>291358</v>
      </c>
      <c r="O1221" s="10">
        <v>0</v>
      </c>
      <c r="P1221" s="10">
        <v>0</v>
      </c>
      <c r="Q1221" s="10">
        <v>0</v>
      </c>
      <c r="R1221" s="10">
        <v>-13835</v>
      </c>
      <c r="S1221" s="10">
        <v>-13835</v>
      </c>
      <c r="T1221" s="10">
        <v>-13265</v>
      </c>
      <c r="U1221" s="10">
        <v>-5215</v>
      </c>
      <c r="V1221" s="10">
        <v>-13835</v>
      </c>
      <c r="W1221" s="10">
        <v>-12346.48</v>
      </c>
      <c r="X1221" s="10">
        <v>0</v>
      </c>
      <c r="Y1221" s="10">
        <v>56479</v>
      </c>
      <c r="Z1221" s="10">
        <v>-13044</v>
      </c>
      <c r="AA1221" s="10">
        <v>115081</v>
      </c>
      <c r="AB1221" s="10">
        <v>181530</v>
      </c>
      <c r="AC1221" s="10">
        <v>0</v>
      </c>
      <c r="AD1221" s="10">
        <v>6000</v>
      </c>
      <c r="AE1221" s="10">
        <v>62928</v>
      </c>
      <c r="AF1221" s="10">
        <v>21022</v>
      </c>
      <c r="AG1221" s="10">
        <v>234879</v>
      </c>
      <c r="AH1221" s="10">
        <v>291358</v>
      </c>
      <c r="AI1221" s="11">
        <v>0.03</v>
      </c>
      <c r="AJ1221" s="11">
        <v>0.52</v>
      </c>
      <c r="AK1221" s="11">
        <v>0.57999999999999996</v>
      </c>
      <c r="AL1221" s="12">
        <v>43.34</v>
      </c>
      <c r="AM1221" s="12">
        <v>109.82</v>
      </c>
      <c r="AN1221" s="13">
        <v>5.5</v>
      </c>
      <c r="AO1221" s="14">
        <v>113.87</v>
      </c>
      <c r="AP1221" s="14">
        <v>120.73</v>
      </c>
      <c r="AQ1221" s="15">
        <v>-0.62</v>
      </c>
      <c r="AR1221" s="16">
        <v>-21.99</v>
      </c>
      <c r="AS1221" s="14">
        <v>-106.06</v>
      </c>
      <c r="AT1221" s="14">
        <v>-4.75</v>
      </c>
      <c r="AU1221" s="6">
        <v>-65.81</v>
      </c>
      <c r="AV1221" s="15">
        <v>-1.74</v>
      </c>
      <c r="AW1221" s="15">
        <v>0.92</v>
      </c>
    </row>
    <row r="1222" spans="2:49" x14ac:dyDescent="0.25">
      <c r="B1222" s="6" t="s">
        <v>2806</v>
      </c>
      <c r="C1222" s="6" t="s">
        <v>2807</v>
      </c>
      <c r="D1222" s="6" t="s">
        <v>136</v>
      </c>
      <c r="E1222" s="7">
        <v>97701</v>
      </c>
      <c r="F1222" s="6" t="s">
        <v>136</v>
      </c>
      <c r="G1222" s="6" t="s">
        <v>137</v>
      </c>
      <c r="H1222" s="6" t="s">
        <v>81</v>
      </c>
      <c r="I1222" s="8">
        <v>10</v>
      </c>
      <c r="J1222" s="8">
        <f t="shared" si="56"/>
        <v>24</v>
      </c>
      <c r="K1222" s="6" t="s">
        <v>61</v>
      </c>
      <c r="L1222" s="9">
        <v>35307</v>
      </c>
      <c r="M1222" s="10">
        <v>291327</v>
      </c>
      <c r="N1222" s="10">
        <v>291327</v>
      </c>
      <c r="O1222" s="10">
        <v>0</v>
      </c>
      <c r="P1222" s="10">
        <v>0</v>
      </c>
      <c r="Q1222" s="10">
        <v>0</v>
      </c>
      <c r="R1222" s="10">
        <v>-88728</v>
      </c>
      <c r="S1222" s="10">
        <v>-88728</v>
      </c>
      <c r="T1222" s="10">
        <v>-74036</v>
      </c>
      <c r="U1222" s="10">
        <v>-30591</v>
      </c>
      <c r="V1222" s="10">
        <v>-88728</v>
      </c>
      <c r="W1222" s="10">
        <v>-109155.54</v>
      </c>
      <c r="X1222" s="10">
        <v>87622</v>
      </c>
      <c r="Y1222" s="10">
        <v>111435</v>
      </c>
      <c r="Z1222" s="10">
        <v>260287</v>
      </c>
      <c r="AA1222" s="10">
        <v>146526</v>
      </c>
      <c r="AB1222" s="10">
        <v>30409</v>
      </c>
      <c r="AC1222" s="10">
        <v>112353</v>
      </c>
      <c r="AD1222" s="10">
        <v>7000</v>
      </c>
      <c r="AE1222" s="10">
        <v>857738</v>
      </c>
      <c r="AF1222" s="10">
        <v>623059</v>
      </c>
      <c r="AG1222" s="10">
        <v>57496</v>
      </c>
      <c r="AH1222" s="10">
        <v>81189</v>
      </c>
      <c r="AI1222" s="11">
        <v>0.17</v>
      </c>
      <c r="AJ1222" s="11">
        <v>0.23</v>
      </c>
      <c r="AK1222" s="11">
        <v>0.4</v>
      </c>
      <c r="AL1222" s="12">
        <v>45.55</v>
      </c>
      <c r="AM1222" s="12">
        <v>1228.43</v>
      </c>
      <c r="AN1222" s="13">
        <v>120.02</v>
      </c>
      <c r="AO1222" s="14">
        <v>67.569999999999993</v>
      </c>
      <c r="AP1222" s="14">
        <v>69.650000000000006</v>
      </c>
      <c r="AQ1222" s="15">
        <v>0.42</v>
      </c>
      <c r="AR1222" s="16">
        <v>-10.34</v>
      </c>
      <c r="AS1222" s="14">
        <v>-34.090000000000003</v>
      </c>
      <c r="AT1222" s="14">
        <v>-30.46</v>
      </c>
      <c r="AU1222" s="6">
        <v>-14.24</v>
      </c>
      <c r="AV1222" s="15">
        <v>-1.7</v>
      </c>
      <c r="AW1222" s="15">
        <v>0.15</v>
      </c>
    </row>
    <row r="1223" spans="2:49" x14ac:dyDescent="0.25">
      <c r="B1223" s="6" t="s">
        <v>2808</v>
      </c>
      <c r="C1223" s="6" t="s">
        <v>2809</v>
      </c>
      <c r="D1223" s="6" t="s">
        <v>277</v>
      </c>
      <c r="E1223" s="7">
        <v>97401</v>
      </c>
      <c r="F1223" s="6" t="s">
        <v>277</v>
      </c>
      <c r="G1223" s="6" t="s">
        <v>137</v>
      </c>
      <c r="H1223" s="6" t="s">
        <v>81</v>
      </c>
      <c r="I1223" s="8">
        <v>10</v>
      </c>
      <c r="J1223" s="8">
        <f t="shared" si="56"/>
        <v>24</v>
      </c>
      <c r="K1223" s="6" t="s">
        <v>61</v>
      </c>
      <c r="L1223" s="9">
        <v>41293</v>
      </c>
      <c r="M1223" s="10">
        <v>290821</v>
      </c>
      <c r="N1223" s="10">
        <v>290821</v>
      </c>
      <c r="O1223" s="10">
        <v>0</v>
      </c>
      <c r="P1223" s="10">
        <v>538</v>
      </c>
      <c r="Q1223" s="10">
        <v>538</v>
      </c>
      <c r="R1223" s="10">
        <v>1086</v>
      </c>
      <c r="S1223" s="10">
        <v>1086</v>
      </c>
      <c r="T1223" s="10">
        <v>1871</v>
      </c>
      <c r="U1223" s="10">
        <v>7142</v>
      </c>
      <c r="V1223" s="10">
        <v>1624</v>
      </c>
      <c r="W1223" s="10">
        <v>-3221.08</v>
      </c>
      <c r="X1223" s="10">
        <v>0</v>
      </c>
      <c r="Y1223" s="10">
        <v>64759</v>
      </c>
      <c r="Z1223" s="10">
        <v>6050</v>
      </c>
      <c r="AA1223" s="10">
        <v>98561</v>
      </c>
      <c r="AB1223" s="10">
        <v>203480</v>
      </c>
      <c r="AC1223" s="10">
        <v>0</v>
      </c>
      <c r="AD1223" s="10">
        <v>5000</v>
      </c>
      <c r="AE1223" s="10">
        <v>108872</v>
      </c>
      <c r="AF1223" s="10">
        <v>10532</v>
      </c>
      <c r="AG1223" s="10">
        <v>226062</v>
      </c>
      <c r="AH1223" s="10">
        <v>290821</v>
      </c>
      <c r="AI1223" s="11">
        <v>0.66</v>
      </c>
      <c r="AJ1223" s="11">
        <v>1.03</v>
      </c>
      <c r="AK1223" s="11">
        <v>1.05</v>
      </c>
      <c r="AL1223" s="12">
        <v>42.62</v>
      </c>
      <c r="AM1223" s="12">
        <v>149.28</v>
      </c>
      <c r="AN1223" s="13">
        <v>2.23</v>
      </c>
      <c r="AO1223" s="14">
        <v>86.1</v>
      </c>
      <c r="AP1223" s="14">
        <v>94.44</v>
      </c>
      <c r="AQ1223" s="15">
        <v>0.56999999999999995</v>
      </c>
      <c r="AR1223" s="16">
        <v>1</v>
      </c>
      <c r="AS1223" s="14">
        <v>17.95</v>
      </c>
      <c r="AT1223" s="14">
        <v>0.37</v>
      </c>
      <c r="AU1223" s="6">
        <v>10.31</v>
      </c>
      <c r="AV1223" s="15">
        <v>0.61</v>
      </c>
      <c r="AW1223" s="15">
        <v>0.72</v>
      </c>
    </row>
    <row r="1224" spans="2:49" x14ac:dyDescent="0.25">
      <c r="B1224" s="6" t="s">
        <v>2810</v>
      </c>
      <c r="C1224" s="6">
        <v>909</v>
      </c>
      <c r="D1224" s="6" t="s">
        <v>2811</v>
      </c>
      <c r="E1224" s="7" t="s">
        <v>2812</v>
      </c>
      <c r="F1224" s="6" t="s">
        <v>50</v>
      </c>
      <c r="G1224" s="6" t="s">
        <v>52</v>
      </c>
      <c r="H1224" s="6" t="s">
        <v>53</v>
      </c>
      <c r="I1224" s="8">
        <v>5</v>
      </c>
      <c r="J1224" s="8">
        <f t="shared" si="56"/>
        <v>9</v>
      </c>
      <c r="K1224" s="6" t="s">
        <v>61</v>
      </c>
      <c r="L1224" s="9">
        <v>38500</v>
      </c>
      <c r="M1224" s="10">
        <v>290793</v>
      </c>
      <c r="N1224" s="10">
        <v>290793</v>
      </c>
      <c r="O1224" s="10">
        <v>0</v>
      </c>
      <c r="P1224" s="10">
        <v>743</v>
      </c>
      <c r="Q1224" s="10">
        <v>743</v>
      </c>
      <c r="R1224" s="10">
        <v>21551</v>
      </c>
      <c r="S1224" s="10">
        <v>21551</v>
      </c>
      <c r="T1224" s="10">
        <v>25458</v>
      </c>
      <c r="U1224" s="10">
        <v>28654</v>
      </c>
      <c r="V1224" s="10">
        <v>22294</v>
      </c>
      <c r="W1224" s="10">
        <v>-2848.78</v>
      </c>
      <c r="X1224" s="10">
        <v>-7456</v>
      </c>
      <c r="Y1224" s="10">
        <v>118892</v>
      </c>
      <c r="Z1224" s="10">
        <v>175341</v>
      </c>
      <c r="AA1224" s="10">
        <v>94420</v>
      </c>
      <c r="AB1224" s="10">
        <v>94829</v>
      </c>
      <c r="AC1224" s="10">
        <v>7456</v>
      </c>
      <c r="AD1224" s="10">
        <v>6640</v>
      </c>
      <c r="AE1224" s="10">
        <v>317368</v>
      </c>
      <c r="AF1224" s="10">
        <v>26181</v>
      </c>
      <c r="AG1224" s="10">
        <v>164445</v>
      </c>
      <c r="AH1224" s="10">
        <v>290793</v>
      </c>
      <c r="AI1224" s="11">
        <v>2.85</v>
      </c>
      <c r="AJ1224" s="11">
        <v>3.46</v>
      </c>
      <c r="AK1224" s="11">
        <v>3.53</v>
      </c>
      <c r="AL1224" s="12">
        <v>62.33</v>
      </c>
      <c r="AM1224" s="12">
        <v>172.78</v>
      </c>
      <c r="AN1224" s="13">
        <v>6.61</v>
      </c>
      <c r="AO1224" s="14">
        <v>26</v>
      </c>
      <c r="AP1224" s="14">
        <v>44.75</v>
      </c>
      <c r="AQ1224" s="15">
        <v>6.7</v>
      </c>
      <c r="AR1224" s="16">
        <v>6.79</v>
      </c>
      <c r="AS1224" s="14">
        <v>12.29</v>
      </c>
      <c r="AT1224" s="14">
        <v>7.41</v>
      </c>
      <c r="AU1224" s="6">
        <v>82.32</v>
      </c>
      <c r="AV1224" s="15">
        <v>1.4</v>
      </c>
      <c r="AW1224" s="15">
        <v>0.6</v>
      </c>
    </row>
    <row r="1225" spans="2:49" x14ac:dyDescent="0.25">
      <c r="B1225" s="6" t="s">
        <v>2813</v>
      </c>
      <c r="C1225" s="6" t="s">
        <v>1905</v>
      </c>
      <c r="D1225" s="6" t="s">
        <v>155</v>
      </c>
      <c r="E1225" s="7">
        <v>81101</v>
      </c>
      <c r="F1225" s="6" t="s">
        <v>70</v>
      </c>
      <c r="G1225" s="6" t="s">
        <v>59</v>
      </c>
      <c r="H1225" s="6" t="s">
        <v>71</v>
      </c>
      <c r="I1225" s="8">
        <v>5</v>
      </c>
      <c r="J1225" s="8">
        <f t="shared" si="56"/>
        <v>9</v>
      </c>
      <c r="K1225" s="6" t="s">
        <v>61</v>
      </c>
      <c r="L1225" s="9">
        <v>41570</v>
      </c>
      <c r="M1225" s="10">
        <v>290601</v>
      </c>
      <c r="N1225" s="10">
        <v>290602</v>
      </c>
      <c r="O1225" s="10">
        <v>1</v>
      </c>
      <c r="P1225" s="10">
        <v>0</v>
      </c>
      <c r="Q1225" s="10">
        <v>0</v>
      </c>
      <c r="R1225" s="10">
        <v>33467</v>
      </c>
      <c r="S1225" s="10">
        <v>33467</v>
      </c>
      <c r="T1225" s="10">
        <v>36770</v>
      </c>
      <c r="U1225" s="10">
        <v>36936</v>
      </c>
      <c r="V1225" s="10">
        <v>33467</v>
      </c>
      <c r="W1225" s="10">
        <v>14948.04</v>
      </c>
      <c r="X1225" s="10">
        <v>0</v>
      </c>
      <c r="Y1225" s="10">
        <v>86611</v>
      </c>
      <c r="Z1225" s="10">
        <v>118242</v>
      </c>
      <c r="AA1225" s="10">
        <v>49205</v>
      </c>
      <c r="AB1225" s="10">
        <v>138485</v>
      </c>
      <c r="AC1225" s="10">
        <v>0</v>
      </c>
      <c r="AD1225" s="10">
        <v>5000</v>
      </c>
      <c r="AE1225" s="10">
        <v>184336</v>
      </c>
      <c r="AF1225" s="10">
        <v>0</v>
      </c>
      <c r="AG1225" s="10">
        <v>203990</v>
      </c>
      <c r="AH1225" s="10">
        <v>290601</v>
      </c>
      <c r="AI1225" s="11">
        <v>0.34</v>
      </c>
      <c r="AJ1225" s="11">
        <v>2.96</v>
      </c>
      <c r="AK1225" s="11">
        <v>2.96</v>
      </c>
      <c r="AL1225" s="12">
        <v>202.05</v>
      </c>
      <c r="AM1225" s="12">
        <v>109.99</v>
      </c>
      <c r="AN1225" s="13">
        <v>7.0000000000000007E-2</v>
      </c>
      <c r="AO1225" s="14">
        <v>33.81</v>
      </c>
      <c r="AP1225" s="14">
        <v>35.86</v>
      </c>
      <c r="AQ1225" s="15">
        <v>0</v>
      </c>
      <c r="AR1225" s="16">
        <v>18.16</v>
      </c>
      <c r="AS1225" s="14">
        <v>28.3</v>
      </c>
      <c r="AT1225" s="14">
        <v>11.52</v>
      </c>
      <c r="AU1225" s="6">
        <v>0</v>
      </c>
      <c r="AV1225" s="15">
        <v>2.78</v>
      </c>
      <c r="AW1225" s="15">
        <v>0.96</v>
      </c>
    </row>
    <row r="1226" spans="2:49" x14ac:dyDescent="0.25">
      <c r="B1226" s="6" t="s">
        <v>2814</v>
      </c>
      <c r="C1226" s="6" t="s">
        <v>2815</v>
      </c>
      <c r="D1226" s="6" t="s">
        <v>155</v>
      </c>
      <c r="E1226" s="7">
        <v>81104</v>
      </c>
      <c r="F1226" s="6" t="s">
        <v>70</v>
      </c>
      <c r="G1226" s="6" t="s">
        <v>59</v>
      </c>
      <c r="H1226" s="6" t="s">
        <v>71</v>
      </c>
      <c r="I1226" s="8" t="s">
        <v>60</v>
      </c>
      <c r="J1226" s="8" t="s">
        <v>60</v>
      </c>
      <c r="K1226" s="6" t="s">
        <v>61</v>
      </c>
      <c r="L1226" s="9">
        <v>42699</v>
      </c>
      <c r="M1226" s="10">
        <v>290445</v>
      </c>
      <c r="N1226" s="10">
        <v>290445</v>
      </c>
      <c r="O1226" s="10">
        <v>0</v>
      </c>
      <c r="P1226" s="10">
        <v>0</v>
      </c>
      <c r="Q1226" s="10">
        <v>0</v>
      </c>
      <c r="R1226" s="10">
        <v>-17266</v>
      </c>
      <c r="S1226" s="10">
        <v>-17266</v>
      </c>
      <c r="T1226" s="10">
        <v>-12168</v>
      </c>
      <c r="U1226" s="10">
        <v>-2010</v>
      </c>
      <c r="V1226" s="10">
        <v>-17266</v>
      </c>
      <c r="W1226" s="10">
        <v>-802.48</v>
      </c>
      <c r="X1226" s="10">
        <v>0</v>
      </c>
      <c r="Y1226" s="10">
        <v>107661</v>
      </c>
      <c r="Z1226" s="10">
        <v>-176182</v>
      </c>
      <c r="AA1226" s="10">
        <v>101078</v>
      </c>
      <c r="AB1226" s="10">
        <v>91581</v>
      </c>
      <c r="AC1226" s="10">
        <v>0</v>
      </c>
      <c r="AD1226" s="10">
        <v>13000</v>
      </c>
      <c r="AE1226" s="10">
        <v>40975</v>
      </c>
      <c r="AF1226" s="10">
        <v>33877</v>
      </c>
      <c r="AG1226" s="10">
        <v>182784</v>
      </c>
      <c r="AH1226" s="10">
        <v>290445</v>
      </c>
      <c r="AI1226" s="11">
        <v>0.01</v>
      </c>
      <c r="AJ1226" s="11">
        <v>0.03</v>
      </c>
      <c r="AK1226" s="11">
        <v>0.03</v>
      </c>
      <c r="AL1226" s="12">
        <v>6.32</v>
      </c>
      <c r="AM1226" s="12">
        <v>414.77</v>
      </c>
      <c r="AN1226" s="13">
        <v>0</v>
      </c>
      <c r="AO1226" s="14">
        <v>513.96</v>
      </c>
      <c r="AP1226" s="14">
        <v>529.97</v>
      </c>
      <c r="AQ1226" s="15">
        <v>-5.2</v>
      </c>
      <c r="AR1226" s="16">
        <v>-42.14</v>
      </c>
      <c r="AS1226" s="14">
        <v>-9.8000000000000007</v>
      </c>
      <c r="AT1226" s="14">
        <v>-5.94</v>
      </c>
      <c r="AU1226" s="6">
        <v>-50.97</v>
      </c>
      <c r="AV1226" s="15">
        <v>-3.72</v>
      </c>
      <c r="AW1226" s="15">
        <v>2.02</v>
      </c>
    </row>
    <row r="1227" spans="2:49" x14ac:dyDescent="0.25">
      <c r="B1227" s="6" t="s">
        <v>2816</v>
      </c>
      <c r="C1227" s="6" t="s">
        <v>318</v>
      </c>
      <c r="D1227" s="6" t="s">
        <v>57</v>
      </c>
      <c r="E1227" s="7">
        <v>82101</v>
      </c>
      <c r="F1227" s="6" t="s">
        <v>58</v>
      </c>
      <c r="G1227" s="6" t="s">
        <v>59</v>
      </c>
      <c r="H1227" s="6" t="s">
        <v>66</v>
      </c>
      <c r="I1227" s="8">
        <v>2</v>
      </c>
      <c r="J1227" s="8">
        <f>IF(I1227=0,0,IF(I1227=1,1,IF(I1227=2,2,(IF(I1227=3,4,IF(I1227=5,9,IF(I1227=10,24,IF(I1227=25,49,IF(I1227=50,99,"X")))))))))</f>
        <v>2</v>
      </c>
      <c r="K1227" s="6" t="s">
        <v>61</v>
      </c>
      <c r="L1227" s="9">
        <v>41501</v>
      </c>
      <c r="M1227" s="10">
        <v>216102</v>
      </c>
      <c r="N1227" s="10">
        <v>290381</v>
      </c>
      <c r="O1227" s="10">
        <v>74279</v>
      </c>
      <c r="P1227" s="10">
        <v>0</v>
      </c>
      <c r="Q1227" s="10">
        <v>0</v>
      </c>
      <c r="R1227" s="10">
        <v>-19518</v>
      </c>
      <c r="S1227" s="10">
        <v>-19518</v>
      </c>
      <c r="T1227" s="10">
        <v>-19518</v>
      </c>
      <c r="U1227" s="10">
        <v>-17279</v>
      </c>
      <c r="V1227" s="10">
        <v>-19518</v>
      </c>
      <c r="W1227" s="10">
        <v>-35587.040000000001</v>
      </c>
      <c r="X1227" s="10">
        <v>-3</v>
      </c>
      <c r="Y1227" s="10">
        <v>-10005</v>
      </c>
      <c r="Z1227" s="10">
        <v>11884</v>
      </c>
      <c r="AA1227" s="10">
        <v>97811</v>
      </c>
      <c r="AB1227" s="10">
        <v>160699</v>
      </c>
      <c r="AC1227" s="10">
        <v>3</v>
      </c>
      <c r="AD1227" s="10">
        <v>5000</v>
      </c>
      <c r="AE1227" s="10">
        <v>481490</v>
      </c>
      <c r="AF1227" s="10">
        <v>396171</v>
      </c>
      <c r="AG1227" s="10">
        <v>226104</v>
      </c>
      <c r="AH1227" s="10">
        <v>216102</v>
      </c>
      <c r="AI1227" s="11">
        <v>0.31</v>
      </c>
      <c r="AJ1227" s="11">
        <v>1.22</v>
      </c>
      <c r="AK1227" s="11">
        <v>1.25</v>
      </c>
      <c r="AL1227" s="12">
        <v>103.28</v>
      </c>
      <c r="AM1227" s="12">
        <v>108.26</v>
      </c>
      <c r="AN1227" s="13">
        <v>3.76</v>
      </c>
      <c r="AO1227" s="14">
        <v>14.12</v>
      </c>
      <c r="AP1227" s="14">
        <v>97.53</v>
      </c>
      <c r="AQ1227" s="15">
        <v>0.03</v>
      </c>
      <c r="AR1227" s="16">
        <v>-4.05</v>
      </c>
      <c r="AS1227" s="14">
        <v>-164.24</v>
      </c>
      <c r="AT1227" s="14">
        <v>-9.0299999999999994</v>
      </c>
      <c r="AU1227" s="6">
        <v>-4.93</v>
      </c>
      <c r="AV1227" s="15">
        <v>-0.72</v>
      </c>
      <c r="AW1227" s="15">
        <v>-0.03</v>
      </c>
    </row>
    <row r="1228" spans="2:49" x14ac:dyDescent="0.25">
      <c r="B1228" s="6" t="s">
        <v>2817</v>
      </c>
      <c r="C1228" s="6" t="s">
        <v>2818</v>
      </c>
      <c r="D1228" s="6" t="s">
        <v>1360</v>
      </c>
      <c r="E1228" s="7">
        <v>90501</v>
      </c>
      <c r="F1228" s="6" t="s">
        <v>1360</v>
      </c>
      <c r="G1228" s="6" t="s">
        <v>90</v>
      </c>
      <c r="H1228" s="6" t="s">
        <v>71</v>
      </c>
      <c r="I1228" s="8">
        <v>10</v>
      </c>
      <c r="J1228" s="8">
        <f>IF(I1228=0,0,IF(I1228=1,1,IF(I1228=2,2,(IF(I1228=3,4,IF(I1228=5,9,IF(I1228=10,24,IF(I1228=25,49,IF(I1228=50,99,"X")))))))))</f>
        <v>24</v>
      </c>
      <c r="K1228" s="6" t="s">
        <v>61</v>
      </c>
      <c r="L1228" s="9">
        <v>37242</v>
      </c>
      <c r="M1228" s="10">
        <v>290040</v>
      </c>
      <c r="N1228" s="10">
        <v>290040</v>
      </c>
      <c r="O1228" s="10">
        <v>0</v>
      </c>
      <c r="P1228" s="10">
        <v>624</v>
      </c>
      <c r="Q1228" s="10">
        <v>624</v>
      </c>
      <c r="R1228" s="10">
        <v>-3574</v>
      </c>
      <c r="S1228" s="10">
        <v>-3574</v>
      </c>
      <c r="T1228" s="10">
        <v>-2914</v>
      </c>
      <c r="U1228" s="10">
        <v>10262</v>
      </c>
      <c r="V1228" s="10">
        <v>-2950</v>
      </c>
      <c r="W1228" s="10">
        <v>-4828.92</v>
      </c>
      <c r="X1228" s="10">
        <v>0</v>
      </c>
      <c r="Y1228" s="10">
        <v>89664</v>
      </c>
      <c r="Z1228" s="10">
        <v>644</v>
      </c>
      <c r="AA1228" s="10">
        <v>121314</v>
      </c>
      <c r="AB1228" s="10">
        <v>154739</v>
      </c>
      <c r="AC1228" s="10">
        <v>0</v>
      </c>
      <c r="AD1228" s="10">
        <v>6640</v>
      </c>
      <c r="AE1228" s="10">
        <v>61477</v>
      </c>
      <c r="AF1228" s="10">
        <v>22986</v>
      </c>
      <c r="AG1228" s="10">
        <v>200376</v>
      </c>
      <c r="AH1228" s="10">
        <v>290040</v>
      </c>
      <c r="AI1228" s="11">
        <v>0.16</v>
      </c>
      <c r="AJ1228" s="11">
        <v>0.7</v>
      </c>
      <c r="AK1228" s="11">
        <v>0.72</v>
      </c>
      <c r="AL1228" s="12">
        <v>36.19</v>
      </c>
      <c r="AM1228" s="12">
        <v>96.59</v>
      </c>
      <c r="AN1228" s="13">
        <v>1.08</v>
      </c>
      <c r="AO1228" s="14">
        <v>87.45</v>
      </c>
      <c r="AP1228" s="14">
        <v>98.95</v>
      </c>
      <c r="AQ1228" s="15">
        <v>0.03</v>
      </c>
      <c r="AR1228" s="16">
        <v>-5.81</v>
      </c>
      <c r="AS1228" s="14">
        <v>-554.97</v>
      </c>
      <c r="AT1228" s="14">
        <v>-1.23</v>
      </c>
      <c r="AU1228" s="6">
        <v>-15.55</v>
      </c>
      <c r="AV1228" s="15">
        <v>0.35</v>
      </c>
      <c r="AW1228" s="15">
        <v>0.97</v>
      </c>
    </row>
    <row r="1229" spans="2:49" x14ac:dyDescent="0.25">
      <c r="B1229" s="6" t="s">
        <v>2819</v>
      </c>
      <c r="C1229" s="6" t="s">
        <v>2820</v>
      </c>
      <c r="D1229" s="6" t="s">
        <v>761</v>
      </c>
      <c r="E1229" s="7">
        <v>95201</v>
      </c>
      <c r="F1229" s="6" t="s">
        <v>160</v>
      </c>
      <c r="G1229" s="6" t="s">
        <v>108</v>
      </c>
      <c r="H1229" s="6" t="s">
        <v>53</v>
      </c>
      <c r="I1229" s="8">
        <v>10</v>
      </c>
      <c r="J1229" s="8">
        <f>IF(I1229=0,0,IF(I1229=1,1,IF(I1229=2,2,(IF(I1229=3,4,IF(I1229=5,9,IF(I1229=10,24,IF(I1229=25,49,IF(I1229=50,99,"X")))))))))</f>
        <v>24</v>
      </c>
      <c r="K1229" s="6" t="s">
        <v>61</v>
      </c>
      <c r="L1229" s="9">
        <v>39262</v>
      </c>
      <c r="M1229" s="10">
        <v>268409</v>
      </c>
      <c r="N1229" s="10">
        <v>289483</v>
      </c>
      <c r="O1229" s="10">
        <v>21074</v>
      </c>
      <c r="P1229" s="10">
        <v>36</v>
      </c>
      <c r="Q1229" s="10">
        <v>36</v>
      </c>
      <c r="R1229" s="10">
        <v>-23519</v>
      </c>
      <c r="S1229" s="10">
        <v>-23519</v>
      </c>
      <c r="T1229" s="10">
        <v>-23483</v>
      </c>
      <c r="U1229" s="10">
        <v>5032</v>
      </c>
      <c r="V1229" s="10">
        <v>-23483</v>
      </c>
      <c r="W1229" s="10">
        <v>-3756.96</v>
      </c>
      <c r="X1229" s="10">
        <v>0</v>
      </c>
      <c r="Y1229" s="10">
        <v>46763</v>
      </c>
      <c r="Z1229" s="10">
        <v>-1067098</v>
      </c>
      <c r="AA1229" s="10">
        <v>84096</v>
      </c>
      <c r="AB1229" s="10">
        <v>94517</v>
      </c>
      <c r="AC1229" s="10">
        <v>0</v>
      </c>
      <c r="AD1229" s="10">
        <v>7000</v>
      </c>
      <c r="AE1229" s="10">
        <v>1224911</v>
      </c>
      <c r="AF1229" s="10">
        <v>803551</v>
      </c>
      <c r="AG1229" s="10">
        <v>221646</v>
      </c>
      <c r="AH1229" s="10">
        <v>268409</v>
      </c>
      <c r="AI1229" s="11">
        <v>15.21</v>
      </c>
      <c r="AJ1229" s="11">
        <v>15.57</v>
      </c>
      <c r="AK1229" s="11">
        <v>15.8</v>
      </c>
      <c r="AL1229" s="12">
        <v>11.95</v>
      </c>
      <c r="AM1229" s="12">
        <v>41</v>
      </c>
      <c r="AN1229" s="13">
        <v>7.81</v>
      </c>
      <c r="AO1229" s="14">
        <v>2.06</v>
      </c>
      <c r="AP1229" s="14">
        <v>187.12</v>
      </c>
      <c r="AQ1229" s="15">
        <v>-1.33</v>
      </c>
      <c r="AR1229" s="16">
        <v>-1.92</v>
      </c>
      <c r="AS1229" s="14">
        <v>-2.2000000000000002</v>
      </c>
      <c r="AT1229" s="14">
        <v>-8.76</v>
      </c>
      <c r="AU1229" s="6">
        <v>-2.93</v>
      </c>
      <c r="AV1229" s="15">
        <v>-0.54</v>
      </c>
      <c r="AW1229" s="15">
        <v>-0.43</v>
      </c>
    </row>
    <row r="1230" spans="2:49" x14ac:dyDescent="0.25">
      <c r="B1230" s="6" t="s">
        <v>2821</v>
      </c>
      <c r="C1230" s="6" t="s">
        <v>2822</v>
      </c>
      <c r="D1230" s="6" t="s">
        <v>2823</v>
      </c>
      <c r="E1230" s="7" t="s">
        <v>2824</v>
      </c>
      <c r="F1230" s="6" t="s">
        <v>949</v>
      </c>
      <c r="G1230" s="6" t="s">
        <v>76</v>
      </c>
      <c r="H1230" s="6" t="s">
        <v>81</v>
      </c>
      <c r="I1230" s="8">
        <v>10</v>
      </c>
      <c r="J1230" s="8">
        <f>IF(I1230=0,0,IF(I1230=1,1,IF(I1230=2,2,(IF(I1230=3,4,IF(I1230=5,9,IF(I1230=10,24,IF(I1230=25,49,IF(I1230=50,99,"X")))))))))</f>
        <v>24</v>
      </c>
      <c r="K1230" s="6" t="s">
        <v>61</v>
      </c>
      <c r="L1230" s="9">
        <v>42536</v>
      </c>
      <c r="M1230" s="10">
        <v>289373</v>
      </c>
      <c r="N1230" s="10">
        <v>289373</v>
      </c>
      <c r="O1230" s="10">
        <v>0</v>
      </c>
      <c r="P1230" s="10">
        <v>0</v>
      </c>
      <c r="Q1230" s="10">
        <v>0</v>
      </c>
      <c r="R1230" s="10">
        <v>-20131</v>
      </c>
      <c r="S1230" s="10">
        <v>-20131</v>
      </c>
      <c r="T1230" s="10">
        <v>-20131</v>
      </c>
      <c r="U1230" s="10">
        <v>-13741</v>
      </c>
      <c r="V1230" s="10">
        <v>-20131</v>
      </c>
      <c r="W1230" s="10">
        <v>-28367.88</v>
      </c>
      <c r="X1230" s="10">
        <v>192334</v>
      </c>
      <c r="Y1230" s="10">
        <v>106992</v>
      </c>
      <c r="Z1230" s="10">
        <v>103698</v>
      </c>
      <c r="AA1230" s="10">
        <v>127806</v>
      </c>
      <c r="AB1230" s="10">
        <v>102251</v>
      </c>
      <c r="AC1230" s="10">
        <v>33502</v>
      </c>
      <c r="AD1230" s="10">
        <v>5000</v>
      </c>
      <c r="AE1230" s="10">
        <v>151030</v>
      </c>
      <c r="AF1230" s="10">
        <v>47690</v>
      </c>
      <c r="AG1230" s="10">
        <v>148879</v>
      </c>
      <c r="AH1230" s="10">
        <v>63537</v>
      </c>
      <c r="AI1230" s="11">
        <v>1.89</v>
      </c>
      <c r="AJ1230" s="11">
        <v>2.0099999999999998</v>
      </c>
      <c r="AK1230" s="11">
        <v>2.14</v>
      </c>
      <c r="AL1230" s="12">
        <v>7.05</v>
      </c>
      <c r="AM1230" s="12">
        <v>92.78</v>
      </c>
      <c r="AN1230" s="13">
        <v>7.66</v>
      </c>
      <c r="AO1230" s="14">
        <v>31.12</v>
      </c>
      <c r="AP1230" s="14">
        <v>31.34</v>
      </c>
      <c r="AQ1230" s="15">
        <v>2.17</v>
      </c>
      <c r="AR1230" s="16">
        <v>-13.33</v>
      </c>
      <c r="AS1230" s="14">
        <v>-19.41</v>
      </c>
      <c r="AT1230" s="14">
        <v>-6.96</v>
      </c>
      <c r="AU1230" s="6">
        <v>-42.21</v>
      </c>
      <c r="AV1230" s="15">
        <v>6.13</v>
      </c>
      <c r="AW1230" s="15">
        <v>0.41</v>
      </c>
    </row>
    <row r="1231" spans="2:49" x14ac:dyDescent="0.25">
      <c r="B1231" s="6" t="s">
        <v>2825</v>
      </c>
      <c r="C1231" s="6" t="s">
        <v>2826</v>
      </c>
      <c r="D1231" s="6" t="s">
        <v>50</v>
      </c>
      <c r="E1231" s="7" t="s">
        <v>51</v>
      </c>
      <c r="F1231" s="6" t="s">
        <v>50</v>
      </c>
      <c r="G1231" s="6" t="s">
        <v>52</v>
      </c>
      <c r="H1231" s="6" t="s">
        <v>104</v>
      </c>
      <c r="I1231" s="8">
        <v>5</v>
      </c>
      <c r="J1231" s="8">
        <f>IF(I1231=0,0,IF(I1231=1,1,IF(I1231=2,2,(IF(I1231=3,4,IF(I1231=5,9,IF(I1231=10,24,IF(I1231=25,49,IF(I1231=50,99,"X")))))))))</f>
        <v>9</v>
      </c>
      <c r="K1231" s="6" t="s">
        <v>61</v>
      </c>
      <c r="L1231" s="9">
        <v>42823</v>
      </c>
      <c r="M1231" s="10">
        <v>289188</v>
      </c>
      <c r="N1231" s="10">
        <v>289188</v>
      </c>
      <c r="O1231" s="10">
        <v>0</v>
      </c>
      <c r="P1231" s="10">
        <v>0</v>
      </c>
      <c r="Q1231" s="10">
        <v>0</v>
      </c>
      <c r="R1231" s="10">
        <v>28171</v>
      </c>
      <c r="S1231" s="10">
        <v>28171</v>
      </c>
      <c r="T1231" s="10">
        <v>28171</v>
      </c>
      <c r="U1231" s="10">
        <v>35680</v>
      </c>
      <c r="V1231" s="10">
        <v>28171</v>
      </c>
      <c r="W1231" s="10">
        <v>18133.32</v>
      </c>
      <c r="X1231" s="10">
        <v>0</v>
      </c>
      <c r="Y1231" s="10">
        <v>100564</v>
      </c>
      <c r="Z1231" s="10">
        <v>1072</v>
      </c>
      <c r="AA1231" s="10">
        <v>67108</v>
      </c>
      <c r="AB1231" s="10">
        <v>157875</v>
      </c>
      <c r="AC1231" s="10">
        <v>0</v>
      </c>
      <c r="AD1231" s="10">
        <v>5000</v>
      </c>
      <c r="AE1231" s="10">
        <v>108479</v>
      </c>
      <c r="AF1231" s="10">
        <v>30637</v>
      </c>
      <c r="AG1231" s="10">
        <v>188624</v>
      </c>
      <c r="AH1231" s="10">
        <v>289188</v>
      </c>
      <c r="AI1231" s="11">
        <v>0.12</v>
      </c>
      <c r="AJ1231" s="11">
        <v>0.38</v>
      </c>
      <c r="AK1231" s="11">
        <v>0.72</v>
      </c>
      <c r="AL1231" s="12">
        <v>36.04</v>
      </c>
      <c r="AM1231" s="12">
        <v>204.99</v>
      </c>
      <c r="AN1231" s="13">
        <v>45.46</v>
      </c>
      <c r="AO1231" s="14">
        <v>99.01</v>
      </c>
      <c r="AP1231" s="14">
        <v>99.01</v>
      </c>
      <c r="AQ1231" s="15">
        <v>0.03</v>
      </c>
      <c r="AR1231" s="16">
        <v>25.97</v>
      </c>
      <c r="AS1231" s="14">
        <v>2627.89</v>
      </c>
      <c r="AT1231" s="14">
        <v>9.74</v>
      </c>
      <c r="AU1231" s="6">
        <v>91.95</v>
      </c>
      <c r="AV1231" s="15">
        <v>3.57</v>
      </c>
      <c r="AW1231" s="15">
        <v>0.84</v>
      </c>
    </row>
    <row r="1232" spans="2:49" x14ac:dyDescent="0.25">
      <c r="B1232" s="6" t="s">
        <v>2827</v>
      </c>
      <c r="C1232" s="6" t="s">
        <v>2828</v>
      </c>
      <c r="D1232" s="6" t="s">
        <v>1202</v>
      </c>
      <c r="E1232" s="7">
        <v>96622</v>
      </c>
      <c r="F1232" s="6" t="s">
        <v>322</v>
      </c>
      <c r="G1232" s="6" t="s">
        <v>137</v>
      </c>
      <c r="H1232" s="6" t="s">
        <v>231</v>
      </c>
      <c r="I1232" s="8" t="s">
        <v>60</v>
      </c>
      <c r="J1232" s="8" t="s">
        <v>60</v>
      </c>
      <c r="K1232" s="6" t="s">
        <v>61</v>
      </c>
      <c r="L1232" s="9">
        <v>36794</v>
      </c>
      <c r="M1232" s="10">
        <v>288866</v>
      </c>
      <c r="N1232" s="10">
        <v>288866</v>
      </c>
      <c r="O1232" s="10">
        <v>0</v>
      </c>
      <c r="P1232" s="10">
        <v>0</v>
      </c>
      <c r="Q1232" s="10">
        <v>0</v>
      </c>
      <c r="R1232" s="10">
        <v>12221</v>
      </c>
      <c r="S1232" s="10">
        <v>12221</v>
      </c>
      <c r="T1232" s="10">
        <v>16593</v>
      </c>
      <c r="U1232" s="10">
        <v>28209</v>
      </c>
      <c r="V1232" s="10">
        <v>12221</v>
      </c>
      <c r="W1232" s="10">
        <v>9577.6</v>
      </c>
      <c r="X1232" s="10">
        <v>172635</v>
      </c>
      <c r="Y1232" s="10">
        <v>79312</v>
      </c>
      <c r="Z1232" s="10">
        <v>4274</v>
      </c>
      <c r="AA1232" s="10">
        <v>39828</v>
      </c>
      <c r="AB1232" s="10">
        <v>46193</v>
      </c>
      <c r="AC1232" s="10">
        <v>115891</v>
      </c>
      <c r="AD1232" s="10">
        <v>6639</v>
      </c>
      <c r="AE1232" s="10">
        <v>86116</v>
      </c>
      <c r="AF1232" s="10">
        <v>31463</v>
      </c>
      <c r="AG1232" s="10">
        <v>93663</v>
      </c>
      <c r="AH1232" s="10">
        <v>340</v>
      </c>
      <c r="AI1232" s="11">
        <v>0.09</v>
      </c>
      <c r="AJ1232" s="11">
        <v>0.76</v>
      </c>
      <c r="AK1232" s="11">
        <v>0.82</v>
      </c>
      <c r="AL1232" s="12">
        <v>54.93</v>
      </c>
      <c r="AM1232" s="12">
        <v>113.18</v>
      </c>
      <c r="AN1232" s="13">
        <v>5.28</v>
      </c>
      <c r="AO1232" s="14">
        <v>76.62</v>
      </c>
      <c r="AP1232" s="14">
        <v>94.91</v>
      </c>
      <c r="AQ1232" s="15">
        <v>0.14000000000000001</v>
      </c>
      <c r="AR1232" s="16">
        <v>14.19</v>
      </c>
      <c r="AS1232" s="14">
        <v>285.94</v>
      </c>
      <c r="AT1232" s="14">
        <v>4.2300000000000004</v>
      </c>
      <c r="AU1232" s="6">
        <v>38.840000000000003</v>
      </c>
      <c r="AV1232" s="15">
        <v>7.56</v>
      </c>
      <c r="AW1232" s="15">
        <v>0.86</v>
      </c>
    </row>
    <row r="1233" spans="2:49" x14ac:dyDescent="0.25">
      <c r="B1233" s="6" t="s">
        <v>2829</v>
      </c>
      <c r="C1233" s="6" t="s">
        <v>2830</v>
      </c>
      <c r="D1233" s="6" t="s">
        <v>84</v>
      </c>
      <c r="E1233" s="7">
        <v>83104</v>
      </c>
      <c r="F1233" s="6" t="s">
        <v>80</v>
      </c>
      <c r="G1233" s="6" t="s">
        <v>59</v>
      </c>
      <c r="H1233" s="6" t="s">
        <v>66</v>
      </c>
      <c r="I1233" s="8">
        <v>5</v>
      </c>
      <c r="J1233" s="8">
        <f>IF(I1233=0,0,IF(I1233=1,1,IF(I1233=2,2,(IF(I1233=3,4,IF(I1233=5,9,IF(I1233=10,24,IF(I1233=25,49,IF(I1233=50,99,"X")))))))))</f>
        <v>9</v>
      </c>
      <c r="K1233" s="6" t="s">
        <v>61</v>
      </c>
      <c r="L1233" s="9">
        <v>39225</v>
      </c>
      <c r="M1233" s="10">
        <v>288856</v>
      </c>
      <c r="N1233" s="10">
        <v>288856</v>
      </c>
      <c r="O1233" s="10">
        <v>0</v>
      </c>
      <c r="P1233" s="10">
        <v>-506</v>
      </c>
      <c r="Q1233" s="10">
        <v>-506</v>
      </c>
      <c r="R1233" s="10">
        <v>25161</v>
      </c>
      <c r="S1233" s="10">
        <v>25161</v>
      </c>
      <c r="T1233" s="10">
        <v>24655</v>
      </c>
      <c r="U1233" s="10">
        <v>24655</v>
      </c>
      <c r="V1233" s="10">
        <v>24655</v>
      </c>
      <c r="W1233" s="10">
        <v>18396.740000000002</v>
      </c>
      <c r="X1233" s="10">
        <v>103647</v>
      </c>
      <c r="Y1233" s="10">
        <v>76137</v>
      </c>
      <c r="Z1233" s="10">
        <v>-30069</v>
      </c>
      <c r="AA1233" s="10">
        <v>50594</v>
      </c>
      <c r="AB1233" s="10">
        <v>21025</v>
      </c>
      <c r="AC1233" s="10">
        <v>162231</v>
      </c>
      <c r="AD1233" s="10">
        <v>6639</v>
      </c>
      <c r="AE1233" s="10">
        <v>80625</v>
      </c>
      <c r="AF1233" s="10">
        <v>4797</v>
      </c>
      <c r="AG1233" s="10">
        <v>50488</v>
      </c>
      <c r="AH1233" s="10">
        <v>22978</v>
      </c>
      <c r="AI1233" s="11">
        <v>0.4</v>
      </c>
      <c r="AJ1233" s="11">
        <v>0.69</v>
      </c>
      <c r="AK1233" s="11">
        <v>0.71</v>
      </c>
      <c r="AL1233" s="12">
        <v>38.6</v>
      </c>
      <c r="AM1233" s="12">
        <v>181.02</v>
      </c>
      <c r="AN1233" s="13">
        <v>2.0499999999999998</v>
      </c>
      <c r="AO1233" s="14">
        <v>132.66999999999999</v>
      </c>
      <c r="AP1233" s="14">
        <v>134.38999999999999</v>
      </c>
      <c r="AQ1233" s="15">
        <v>-6.27</v>
      </c>
      <c r="AR1233" s="16">
        <v>31.21</v>
      </c>
      <c r="AS1233" s="14">
        <v>-83.68</v>
      </c>
      <c r="AT1233" s="14">
        <v>8.7100000000000009</v>
      </c>
      <c r="AU1233" s="6">
        <v>524.52</v>
      </c>
      <c r="AV1233" s="15">
        <v>7.58</v>
      </c>
      <c r="AW1233" s="15">
        <v>1.03</v>
      </c>
    </row>
    <row r="1234" spans="2:49" x14ac:dyDescent="0.25">
      <c r="B1234" s="6" t="s">
        <v>2831</v>
      </c>
      <c r="C1234" s="6" t="s">
        <v>2832</v>
      </c>
      <c r="D1234" s="6" t="s">
        <v>79</v>
      </c>
      <c r="E1234" s="7">
        <v>83106</v>
      </c>
      <c r="F1234" s="6" t="s">
        <v>80</v>
      </c>
      <c r="G1234" s="6" t="s">
        <v>59</v>
      </c>
      <c r="H1234" s="6" t="s">
        <v>104</v>
      </c>
      <c r="I1234" s="8">
        <v>10</v>
      </c>
      <c r="J1234" s="8">
        <f>IF(I1234=0,0,IF(I1234=1,1,IF(I1234=2,2,(IF(I1234=3,4,IF(I1234=5,9,IF(I1234=10,24,IF(I1234=25,49,IF(I1234=50,99,"X")))))))))</f>
        <v>24</v>
      </c>
      <c r="K1234" s="6" t="s">
        <v>61</v>
      </c>
      <c r="L1234" s="9">
        <v>41264</v>
      </c>
      <c r="M1234" s="10">
        <v>288673</v>
      </c>
      <c r="N1234" s="10">
        <v>288673</v>
      </c>
      <c r="O1234" s="10">
        <v>0</v>
      </c>
      <c r="P1234" s="10">
        <v>0</v>
      </c>
      <c r="Q1234" s="10">
        <v>0</v>
      </c>
      <c r="R1234" s="10">
        <v>-54118</v>
      </c>
      <c r="S1234" s="10">
        <v>-54118</v>
      </c>
      <c r="T1234" s="10">
        <v>-54118</v>
      </c>
      <c r="U1234" s="10">
        <v>-52862</v>
      </c>
      <c r="V1234" s="10">
        <v>-54118</v>
      </c>
      <c r="W1234" s="10">
        <v>-32806.400000000001</v>
      </c>
      <c r="X1234" s="10">
        <v>0</v>
      </c>
      <c r="Y1234" s="10">
        <v>74998</v>
      </c>
      <c r="Z1234" s="10">
        <v>-194720</v>
      </c>
      <c r="AA1234" s="10">
        <v>134113</v>
      </c>
      <c r="AB1234" s="10">
        <v>187365</v>
      </c>
      <c r="AC1234" s="10">
        <v>0</v>
      </c>
      <c r="AD1234" s="10">
        <v>5000</v>
      </c>
      <c r="AE1234" s="10">
        <v>29880</v>
      </c>
      <c r="AF1234" s="10">
        <v>5336</v>
      </c>
      <c r="AG1234" s="10">
        <v>213675</v>
      </c>
      <c r="AH1234" s="10">
        <v>288673</v>
      </c>
      <c r="AI1234" s="11">
        <v>0.05</v>
      </c>
      <c r="AJ1234" s="11">
        <v>0.08</v>
      </c>
      <c r="AK1234" s="11">
        <v>0.11</v>
      </c>
      <c r="AL1234" s="12">
        <v>8.76</v>
      </c>
      <c r="AM1234" s="12">
        <v>374.3</v>
      </c>
      <c r="AN1234" s="13">
        <v>7.63</v>
      </c>
      <c r="AO1234" s="14">
        <v>743.52</v>
      </c>
      <c r="AP1234" s="14">
        <v>751.67</v>
      </c>
      <c r="AQ1234" s="15">
        <v>-36.49</v>
      </c>
      <c r="AR1234" s="16">
        <v>-181.12</v>
      </c>
      <c r="AS1234" s="14">
        <v>-27.79</v>
      </c>
      <c r="AT1234" s="14">
        <v>-18.75</v>
      </c>
      <c r="AU1234" s="6">
        <v>-1014.21</v>
      </c>
      <c r="AV1234" s="15">
        <v>-18.059999999999999</v>
      </c>
      <c r="AW1234" s="15">
        <v>2.77</v>
      </c>
    </row>
    <row r="1235" spans="2:49" x14ac:dyDescent="0.25">
      <c r="B1235" s="6" t="s">
        <v>2833</v>
      </c>
      <c r="C1235" s="6" t="s">
        <v>2834</v>
      </c>
      <c r="D1235" s="6" t="s">
        <v>2835</v>
      </c>
      <c r="E1235" s="7" t="s">
        <v>2836</v>
      </c>
      <c r="F1235" s="6" t="s">
        <v>735</v>
      </c>
      <c r="G1235" s="6" t="s">
        <v>137</v>
      </c>
      <c r="H1235" s="6" t="s">
        <v>81</v>
      </c>
      <c r="I1235" s="8">
        <v>5</v>
      </c>
      <c r="J1235" s="8">
        <f>IF(I1235=0,0,IF(I1235=1,1,IF(I1235=2,2,(IF(I1235=3,4,IF(I1235=5,9,IF(I1235=10,24,IF(I1235=25,49,IF(I1235=50,99,"X")))))))))</f>
        <v>9</v>
      </c>
      <c r="K1235" s="6" t="s">
        <v>61</v>
      </c>
      <c r="L1235" s="9">
        <v>41348</v>
      </c>
      <c r="M1235" s="10">
        <v>288663</v>
      </c>
      <c r="N1235" s="10">
        <v>288668</v>
      </c>
      <c r="O1235" s="10">
        <v>5</v>
      </c>
      <c r="P1235" s="10">
        <v>1625</v>
      </c>
      <c r="Q1235" s="10">
        <v>1625</v>
      </c>
      <c r="R1235" s="10">
        <v>985</v>
      </c>
      <c r="S1235" s="10">
        <v>985</v>
      </c>
      <c r="T1235" s="10">
        <v>5602</v>
      </c>
      <c r="U1235" s="10">
        <v>17360</v>
      </c>
      <c r="V1235" s="10">
        <v>2610</v>
      </c>
      <c r="W1235" s="10">
        <v>-5689.44</v>
      </c>
      <c r="X1235" s="10">
        <v>12214</v>
      </c>
      <c r="Y1235" s="10">
        <v>85679</v>
      </c>
      <c r="Z1235" s="10">
        <v>21556</v>
      </c>
      <c r="AA1235" s="10">
        <v>66583</v>
      </c>
      <c r="AB1235" s="10">
        <v>158457</v>
      </c>
      <c r="AC1235" s="10">
        <v>0</v>
      </c>
      <c r="AD1235" s="10">
        <v>5000</v>
      </c>
      <c r="AE1235" s="10">
        <v>221942</v>
      </c>
      <c r="AF1235" s="10">
        <v>157121</v>
      </c>
      <c r="AG1235" s="10">
        <v>204712</v>
      </c>
      <c r="AH1235" s="10">
        <v>278177</v>
      </c>
      <c r="AI1235" s="11">
        <v>0.28000000000000003</v>
      </c>
      <c r="AJ1235" s="11">
        <v>0.32</v>
      </c>
      <c r="AK1235" s="11">
        <v>0.32</v>
      </c>
      <c r="AL1235" s="12">
        <v>10.11</v>
      </c>
      <c r="AM1235" s="12">
        <v>349.62</v>
      </c>
      <c r="AN1235" s="13">
        <v>0.46</v>
      </c>
      <c r="AO1235" s="14">
        <v>89.58</v>
      </c>
      <c r="AP1235" s="14">
        <v>90.29</v>
      </c>
      <c r="AQ1235" s="15">
        <v>0.14000000000000001</v>
      </c>
      <c r="AR1235" s="16">
        <v>0.44</v>
      </c>
      <c r="AS1235" s="14">
        <v>4.57</v>
      </c>
      <c r="AT1235" s="14">
        <v>0.34</v>
      </c>
      <c r="AU1235" s="6">
        <v>0.63</v>
      </c>
      <c r="AV1235" s="15">
        <v>0.56000000000000005</v>
      </c>
      <c r="AW1235" s="15">
        <v>0.42</v>
      </c>
    </row>
    <row r="1236" spans="2:49" x14ac:dyDescent="0.25">
      <c r="B1236" s="6" t="s">
        <v>2837</v>
      </c>
      <c r="C1236" s="6" t="s">
        <v>2838</v>
      </c>
      <c r="D1236" s="6" t="s">
        <v>286</v>
      </c>
      <c r="E1236" s="7" t="s">
        <v>2839</v>
      </c>
      <c r="F1236" s="6" t="s">
        <v>286</v>
      </c>
      <c r="G1236" s="6" t="s">
        <v>76</v>
      </c>
      <c r="H1236" s="6" t="s">
        <v>53</v>
      </c>
      <c r="I1236" s="8">
        <v>1</v>
      </c>
      <c r="J1236" s="8">
        <f>IF(I1236=0,0,IF(I1236=1,1,IF(I1236=2,2,(IF(I1236=3,4,IF(I1236=5,9,IF(I1236=10,24,IF(I1236=25,49,IF(I1236=50,99,"X")))))))))</f>
        <v>1</v>
      </c>
      <c r="K1236" s="6" t="s">
        <v>54</v>
      </c>
      <c r="L1236" s="9">
        <v>37033</v>
      </c>
      <c r="M1236" s="10">
        <v>225873</v>
      </c>
      <c r="N1236" s="10">
        <v>288602</v>
      </c>
      <c r="O1236" s="10">
        <v>62729</v>
      </c>
      <c r="P1236" s="10">
        <v>108582</v>
      </c>
      <c r="Q1236" s="10">
        <v>108582</v>
      </c>
      <c r="R1236" s="10">
        <v>454225</v>
      </c>
      <c r="S1236" s="10">
        <v>454225</v>
      </c>
      <c r="T1236" s="10">
        <v>573996</v>
      </c>
      <c r="U1236" s="10">
        <v>718810</v>
      </c>
      <c r="V1236" s="10">
        <v>562807</v>
      </c>
      <c r="W1236" s="10">
        <v>132614.9</v>
      </c>
      <c r="X1236" s="10">
        <v>852</v>
      </c>
      <c r="Y1236" s="10">
        <v>-24080</v>
      </c>
      <c r="Z1236" s="10">
        <v>1960937</v>
      </c>
      <c r="AA1236" s="10">
        <v>13496</v>
      </c>
      <c r="AB1236" s="10">
        <v>121616</v>
      </c>
      <c r="AC1236" s="10">
        <v>0</v>
      </c>
      <c r="AD1236" s="10">
        <v>564298</v>
      </c>
      <c r="AE1236" s="10">
        <v>6052756</v>
      </c>
      <c r="AF1236" s="10">
        <v>5958586</v>
      </c>
      <c r="AG1236" s="10">
        <v>249953</v>
      </c>
      <c r="AH1236" s="10">
        <v>225021</v>
      </c>
      <c r="AI1236" s="11">
        <v>0.01</v>
      </c>
      <c r="AJ1236" s="11">
        <v>0.03</v>
      </c>
      <c r="AK1236" s="11">
        <v>0.03</v>
      </c>
      <c r="AL1236" s="12">
        <v>61.56</v>
      </c>
      <c r="AM1236" s="12">
        <v>4676.33</v>
      </c>
      <c r="AN1236" s="13">
        <v>0</v>
      </c>
      <c r="AO1236" s="14">
        <v>67.349999999999994</v>
      </c>
      <c r="AP1236" s="14">
        <v>53.9</v>
      </c>
      <c r="AQ1236" s="15">
        <v>0.33</v>
      </c>
      <c r="AR1236" s="16">
        <v>7.5</v>
      </c>
      <c r="AS1236" s="14">
        <v>23.16</v>
      </c>
      <c r="AT1236" s="14">
        <v>201.1</v>
      </c>
      <c r="AU1236" s="6">
        <v>7.62</v>
      </c>
      <c r="AV1236" s="15">
        <v>13.61</v>
      </c>
      <c r="AW1236" s="15">
        <v>0.2</v>
      </c>
    </row>
    <row r="1237" spans="2:49" x14ac:dyDescent="0.25">
      <c r="B1237" s="6" t="s">
        <v>2840</v>
      </c>
      <c r="C1237" s="6" t="s">
        <v>2841</v>
      </c>
      <c r="D1237" s="6" t="s">
        <v>1449</v>
      </c>
      <c r="E1237" s="7">
        <v>91601</v>
      </c>
      <c r="F1237" s="6" t="s">
        <v>616</v>
      </c>
      <c r="G1237" s="6" t="s">
        <v>220</v>
      </c>
      <c r="H1237" s="6" t="s">
        <v>81</v>
      </c>
      <c r="I1237" s="8">
        <v>10</v>
      </c>
      <c r="J1237" s="8">
        <f>IF(I1237=0,0,IF(I1237=1,1,IF(I1237=2,2,(IF(I1237=3,4,IF(I1237=5,9,IF(I1237=10,24,IF(I1237=25,49,IF(I1237=50,99,"X")))))))))</f>
        <v>24</v>
      </c>
      <c r="K1237" s="6" t="s">
        <v>61</v>
      </c>
      <c r="L1237" s="9">
        <v>42035</v>
      </c>
      <c r="M1237" s="10">
        <v>288442</v>
      </c>
      <c r="N1237" s="10">
        <v>288442</v>
      </c>
      <c r="O1237" s="10">
        <v>0</v>
      </c>
      <c r="P1237" s="10">
        <v>0</v>
      </c>
      <c r="Q1237" s="10">
        <v>0</v>
      </c>
      <c r="R1237" s="10">
        <v>-97160</v>
      </c>
      <c r="S1237" s="10">
        <v>-97160</v>
      </c>
      <c r="T1237" s="10">
        <v>-93362</v>
      </c>
      <c r="U1237" s="10">
        <v>-54561</v>
      </c>
      <c r="V1237" s="10">
        <v>-97160</v>
      </c>
      <c r="W1237" s="10">
        <v>-87217.8</v>
      </c>
      <c r="X1237" s="10">
        <v>341</v>
      </c>
      <c r="Y1237" s="10">
        <v>10315</v>
      </c>
      <c r="Z1237" s="10">
        <v>35814</v>
      </c>
      <c r="AA1237" s="10">
        <v>61542</v>
      </c>
      <c r="AB1237" s="10">
        <v>204621</v>
      </c>
      <c r="AC1237" s="10">
        <v>435</v>
      </c>
      <c r="AD1237" s="10">
        <v>5000</v>
      </c>
      <c r="AE1237" s="10">
        <v>259484</v>
      </c>
      <c r="AF1237" s="10">
        <v>127292</v>
      </c>
      <c r="AG1237" s="10">
        <v>277692</v>
      </c>
      <c r="AH1237" s="10">
        <v>287666</v>
      </c>
      <c r="AI1237" s="11">
        <v>0.39</v>
      </c>
      <c r="AJ1237" s="11">
        <v>0.47</v>
      </c>
      <c r="AK1237" s="11">
        <v>0.54</v>
      </c>
      <c r="AL1237" s="12">
        <v>24.68</v>
      </c>
      <c r="AM1237" s="12">
        <v>288.35000000000002</v>
      </c>
      <c r="AN1237" s="13">
        <v>17.09</v>
      </c>
      <c r="AO1237" s="14">
        <v>85.85</v>
      </c>
      <c r="AP1237" s="14">
        <v>86.2</v>
      </c>
      <c r="AQ1237" s="15">
        <v>0.28000000000000003</v>
      </c>
      <c r="AR1237" s="16">
        <v>-37.44</v>
      </c>
      <c r="AS1237" s="14">
        <v>-271.29000000000002</v>
      </c>
      <c r="AT1237" s="14">
        <v>-33.68</v>
      </c>
      <c r="AU1237" s="6">
        <v>-76.33</v>
      </c>
      <c r="AV1237" s="15">
        <v>-4.9400000000000004</v>
      </c>
      <c r="AW1237" s="15">
        <v>0.17</v>
      </c>
    </row>
    <row r="1238" spans="2:49" x14ac:dyDescent="0.25">
      <c r="B1238" s="6" t="s">
        <v>2842</v>
      </c>
      <c r="C1238" s="6" t="s">
        <v>2843</v>
      </c>
      <c r="D1238" s="6" t="s">
        <v>84</v>
      </c>
      <c r="E1238" s="7">
        <v>81102</v>
      </c>
      <c r="F1238" s="6" t="s">
        <v>70</v>
      </c>
      <c r="G1238" s="6" t="s">
        <v>59</v>
      </c>
      <c r="H1238" s="6" t="s">
        <v>66</v>
      </c>
      <c r="I1238" s="8" t="s">
        <v>60</v>
      </c>
      <c r="J1238" s="8" t="s">
        <v>60</v>
      </c>
      <c r="K1238" s="6" t="s">
        <v>61</v>
      </c>
      <c r="L1238" s="9">
        <v>40233</v>
      </c>
      <c r="M1238" s="10">
        <v>288412</v>
      </c>
      <c r="N1238" s="10">
        <v>288412</v>
      </c>
      <c r="O1238" s="10">
        <v>0</v>
      </c>
      <c r="P1238" s="10">
        <v>960</v>
      </c>
      <c r="Q1238" s="10">
        <v>960</v>
      </c>
      <c r="R1238" s="10">
        <v>-1579611</v>
      </c>
      <c r="S1238" s="10">
        <v>-1579611</v>
      </c>
      <c r="T1238" s="10">
        <v>-1578651</v>
      </c>
      <c r="U1238" s="10">
        <v>-1578651</v>
      </c>
      <c r="V1238" s="10">
        <v>-1578651</v>
      </c>
      <c r="W1238" s="10">
        <v>-1164236.6599999999</v>
      </c>
      <c r="X1238" s="10">
        <v>20650</v>
      </c>
      <c r="Y1238" s="10">
        <v>-1578639</v>
      </c>
      <c r="Z1238" s="10">
        <v>-1801377</v>
      </c>
      <c r="AA1238" s="10">
        <v>0</v>
      </c>
      <c r="AB1238" s="10">
        <v>12554</v>
      </c>
      <c r="AC1238" s="10">
        <v>12949</v>
      </c>
      <c r="AD1238" s="10">
        <v>7000</v>
      </c>
      <c r="AE1238" s="10">
        <v>234962</v>
      </c>
      <c r="AF1238" s="10">
        <v>637129</v>
      </c>
      <c r="AG1238" s="10">
        <v>1854102</v>
      </c>
      <c r="AH1238" s="10">
        <v>254813</v>
      </c>
      <c r="AI1238" s="11">
        <v>0</v>
      </c>
      <c r="AJ1238" s="11">
        <v>0.15</v>
      </c>
      <c r="AK1238" s="11">
        <v>-0.2</v>
      </c>
      <c r="AL1238" s="12">
        <v>366.93</v>
      </c>
      <c r="AM1238" s="12">
        <v>386.84</v>
      </c>
      <c r="AN1238" s="13">
        <v>-880.5</v>
      </c>
      <c r="AO1238" s="14">
        <v>853.86</v>
      </c>
      <c r="AP1238" s="14">
        <v>866.67</v>
      </c>
      <c r="AQ1238" s="15">
        <v>-2.83</v>
      </c>
      <c r="AR1238" s="16">
        <v>-672.28</v>
      </c>
      <c r="AS1238" s="14">
        <v>-87.69</v>
      </c>
      <c r="AT1238" s="14">
        <v>-547.69000000000005</v>
      </c>
      <c r="AU1238" s="6">
        <v>-247.93</v>
      </c>
      <c r="AV1238" s="15">
        <v>-95.13</v>
      </c>
      <c r="AW1238" s="15">
        <v>1.29</v>
      </c>
    </row>
    <row r="1239" spans="2:49" x14ac:dyDescent="0.25">
      <c r="B1239" s="6" t="s">
        <v>2844</v>
      </c>
      <c r="C1239" s="6" t="s">
        <v>1135</v>
      </c>
      <c r="D1239" s="6" t="s">
        <v>84</v>
      </c>
      <c r="E1239" s="7">
        <v>83102</v>
      </c>
      <c r="F1239" s="6" t="s">
        <v>80</v>
      </c>
      <c r="G1239" s="6" t="s">
        <v>59</v>
      </c>
      <c r="H1239" s="6" t="s">
        <v>81</v>
      </c>
      <c r="I1239" s="8" t="s">
        <v>60</v>
      </c>
      <c r="J1239" s="8" t="s">
        <v>60</v>
      </c>
      <c r="K1239" s="6" t="s">
        <v>61</v>
      </c>
      <c r="L1239" s="9">
        <v>38243</v>
      </c>
      <c r="M1239" s="10">
        <v>288361</v>
      </c>
      <c r="N1239" s="10">
        <v>288361</v>
      </c>
      <c r="O1239" s="10">
        <v>0</v>
      </c>
      <c r="P1239" s="10">
        <v>0</v>
      </c>
      <c r="Q1239" s="10">
        <v>0</v>
      </c>
      <c r="R1239" s="10">
        <v>-79360</v>
      </c>
      <c r="S1239" s="10">
        <v>-79360</v>
      </c>
      <c r="T1239" s="10">
        <v>-79360</v>
      </c>
      <c r="U1239" s="10">
        <v>-70586</v>
      </c>
      <c r="V1239" s="10">
        <v>-79360</v>
      </c>
      <c r="W1239" s="10">
        <v>-34237.56</v>
      </c>
      <c r="X1239" s="10">
        <v>100911</v>
      </c>
      <c r="Y1239" s="10">
        <v>64744</v>
      </c>
      <c r="Z1239" s="10">
        <v>-548486</v>
      </c>
      <c r="AA1239" s="10">
        <v>128520</v>
      </c>
      <c r="AB1239" s="10">
        <v>32206</v>
      </c>
      <c r="AC1239" s="10">
        <v>181681</v>
      </c>
      <c r="AD1239" s="10">
        <v>6638</v>
      </c>
      <c r="AE1239" s="10">
        <v>91468</v>
      </c>
      <c r="AF1239" s="10">
        <v>68752</v>
      </c>
      <c r="AG1239" s="10">
        <v>41936</v>
      </c>
      <c r="AH1239" s="10">
        <v>5769</v>
      </c>
      <c r="AI1239" s="11">
        <v>0.01</v>
      </c>
      <c r="AJ1239" s="11">
        <v>0.03</v>
      </c>
      <c r="AK1239" s="11">
        <v>0.04</v>
      </c>
      <c r="AL1239" s="12">
        <v>9.8800000000000008</v>
      </c>
      <c r="AM1239" s="12">
        <v>1011.13</v>
      </c>
      <c r="AN1239" s="13">
        <v>7.07</v>
      </c>
      <c r="AO1239" s="14">
        <v>686.66</v>
      </c>
      <c r="AP1239" s="14">
        <v>699.65</v>
      </c>
      <c r="AQ1239" s="15">
        <v>-7.98</v>
      </c>
      <c r="AR1239" s="16">
        <v>-86.76</v>
      </c>
      <c r="AS1239" s="14">
        <v>-14.47</v>
      </c>
      <c r="AT1239" s="14">
        <v>-27.52</v>
      </c>
      <c r="AU1239" s="6">
        <v>-115.43</v>
      </c>
      <c r="AV1239" s="15">
        <v>-9.0399999999999991</v>
      </c>
      <c r="AW1239" s="15">
        <v>1.68</v>
      </c>
    </row>
    <row r="1240" spans="2:49" x14ac:dyDescent="0.25">
      <c r="B1240" s="6" t="s">
        <v>2845</v>
      </c>
      <c r="C1240" s="6" t="s">
        <v>2592</v>
      </c>
      <c r="D1240" s="6" t="s">
        <v>127</v>
      </c>
      <c r="E1240" s="7" t="s">
        <v>259</v>
      </c>
      <c r="F1240" s="6" t="s">
        <v>127</v>
      </c>
      <c r="G1240" s="6" t="s">
        <v>76</v>
      </c>
      <c r="H1240" s="6" t="s">
        <v>81</v>
      </c>
      <c r="I1240" s="8">
        <v>10</v>
      </c>
      <c r="J1240" s="8">
        <f t="shared" ref="J1240:J1252" si="57">IF(I1240=0,0,IF(I1240=1,1,IF(I1240=2,2,(IF(I1240=3,4,IF(I1240=5,9,IF(I1240=10,24,IF(I1240=25,49,IF(I1240=50,99,"X")))))))))</f>
        <v>24</v>
      </c>
      <c r="K1240" s="6" t="s">
        <v>61</v>
      </c>
      <c r="L1240" s="9">
        <v>37656</v>
      </c>
      <c r="M1240" s="10">
        <v>288322</v>
      </c>
      <c r="N1240" s="10">
        <v>288322</v>
      </c>
      <c r="O1240" s="10">
        <v>0</v>
      </c>
      <c r="P1240" s="10">
        <v>732</v>
      </c>
      <c r="Q1240" s="10">
        <v>732</v>
      </c>
      <c r="R1240" s="10">
        <v>-25628</v>
      </c>
      <c r="S1240" s="10">
        <v>-25628</v>
      </c>
      <c r="T1240" s="10">
        <v>-13307</v>
      </c>
      <c r="U1240" s="10">
        <v>-12024</v>
      </c>
      <c r="V1240" s="10">
        <v>-24896</v>
      </c>
      <c r="W1240" s="10">
        <v>9732.14</v>
      </c>
      <c r="X1240" s="10">
        <v>0</v>
      </c>
      <c r="Y1240" s="10">
        <v>125577</v>
      </c>
      <c r="Z1240" s="10">
        <v>-398941</v>
      </c>
      <c r="AA1240" s="10">
        <v>164066</v>
      </c>
      <c r="AB1240" s="10">
        <v>140939</v>
      </c>
      <c r="AC1240" s="10">
        <v>0</v>
      </c>
      <c r="AD1240" s="10">
        <v>6639</v>
      </c>
      <c r="AE1240" s="10">
        <v>88968</v>
      </c>
      <c r="AF1240" s="10">
        <v>1883</v>
      </c>
      <c r="AG1240" s="10">
        <v>166462</v>
      </c>
      <c r="AH1240" s="10">
        <v>292039</v>
      </c>
      <c r="AI1240" s="11">
        <v>0.02</v>
      </c>
      <c r="AJ1240" s="11">
        <v>0.16</v>
      </c>
      <c r="AK1240" s="11">
        <v>0.18</v>
      </c>
      <c r="AL1240" s="12">
        <v>86.5</v>
      </c>
      <c r="AM1240" s="12">
        <v>1040.28</v>
      </c>
      <c r="AN1240" s="13">
        <v>11.05</v>
      </c>
      <c r="AO1240" s="14">
        <v>540.66999999999996</v>
      </c>
      <c r="AP1240" s="14">
        <v>548.41</v>
      </c>
      <c r="AQ1240" s="15">
        <v>-211.86</v>
      </c>
      <c r="AR1240" s="16">
        <v>-28.81</v>
      </c>
      <c r="AS1240" s="14">
        <v>-6.42</v>
      </c>
      <c r="AT1240" s="14">
        <v>-8.89</v>
      </c>
      <c r="AU1240" s="6">
        <v>-1361.02</v>
      </c>
      <c r="AV1240" s="15">
        <v>-2.88</v>
      </c>
      <c r="AW1240" s="15">
        <v>1.49</v>
      </c>
    </row>
    <row r="1241" spans="2:49" x14ac:dyDescent="0.25">
      <c r="B1241" s="6" t="s">
        <v>2846</v>
      </c>
      <c r="C1241" s="6" t="s">
        <v>2847</v>
      </c>
      <c r="D1241" s="6" t="s">
        <v>160</v>
      </c>
      <c r="E1241" s="7">
        <v>94901</v>
      </c>
      <c r="F1241" s="6" t="s">
        <v>160</v>
      </c>
      <c r="G1241" s="6" t="s">
        <v>108</v>
      </c>
      <c r="H1241" s="6" t="s">
        <v>81</v>
      </c>
      <c r="I1241" s="8">
        <v>5</v>
      </c>
      <c r="J1241" s="8">
        <f t="shared" si="57"/>
        <v>9</v>
      </c>
      <c r="K1241" s="6" t="s">
        <v>61</v>
      </c>
      <c r="L1241" s="9">
        <v>40604</v>
      </c>
      <c r="M1241" s="10">
        <v>285259</v>
      </c>
      <c r="N1241" s="10">
        <v>288299</v>
      </c>
      <c r="O1241" s="10">
        <v>3040</v>
      </c>
      <c r="P1241" s="10">
        <v>4723</v>
      </c>
      <c r="Q1241" s="10">
        <v>4723</v>
      </c>
      <c r="R1241" s="10">
        <v>13007</v>
      </c>
      <c r="S1241" s="10">
        <v>13007</v>
      </c>
      <c r="T1241" s="10">
        <v>18226</v>
      </c>
      <c r="U1241" s="10">
        <v>23024</v>
      </c>
      <c r="V1241" s="10">
        <v>17730</v>
      </c>
      <c r="W1241" s="10">
        <v>6282.46</v>
      </c>
      <c r="X1241" s="10">
        <v>36580</v>
      </c>
      <c r="Y1241" s="10">
        <v>78506</v>
      </c>
      <c r="Z1241" s="10">
        <v>51959</v>
      </c>
      <c r="AA1241" s="10">
        <v>73547</v>
      </c>
      <c r="AB1241" s="10">
        <v>87110</v>
      </c>
      <c r="AC1241" s="10">
        <v>64959</v>
      </c>
      <c r="AD1241" s="10">
        <v>5000</v>
      </c>
      <c r="AE1241" s="10">
        <v>129520</v>
      </c>
      <c r="AF1241" s="10">
        <v>0</v>
      </c>
      <c r="AG1241" s="10">
        <v>141794</v>
      </c>
      <c r="AH1241" s="10">
        <v>183720</v>
      </c>
      <c r="AI1241" s="11">
        <v>0.24</v>
      </c>
      <c r="AJ1241" s="11">
        <v>1.84</v>
      </c>
      <c r="AK1241" s="11">
        <v>1.86</v>
      </c>
      <c r="AL1241" s="12">
        <v>140.59</v>
      </c>
      <c r="AM1241" s="12">
        <v>121.15</v>
      </c>
      <c r="AN1241" s="13">
        <v>1.97</v>
      </c>
      <c r="AO1241" s="14">
        <v>53.72</v>
      </c>
      <c r="AP1241" s="14">
        <v>59.88</v>
      </c>
      <c r="AQ1241" s="15">
        <v>0</v>
      </c>
      <c r="AR1241" s="16">
        <v>10.039999999999999</v>
      </c>
      <c r="AS1241" s="14">
        <v>25.03</v>
      </c>
      <c r="AT1241" s="14">
        <v>4.5599999999999996</v>
      </c>
      <c r="AU1241" s="6">
        <v>0</v>
      </c>
      <c r="AV1241" s="15">
        <v>4.09</v>
      </c>
      <c r="AW1241" s="15">
        <v>0.8</v>
      </c>
    </row>
    <row r="1242" spans="2:49" x14ac:dyDescent="0.25">
      <c r="B1242" s="6" t="s">
        <v>2848</v>
      </c>
      <c r="C1242" s="6" t="s">
        <v>2849</v>
      </c>
      <c r="D1242" s="6" t="s">
        <v>264</v>
      </c>
      <c r="E1242" s="7" t="s">
        <v>1091</v>
      </c>
      <c r="F1242" s="6" t="s">
        <v>142</v>
      </c>
      <c r="G1242" s="6" t="s">
        <v>76</v>
      </c>
      <c r="H1242" s="6" t="s">
        <v>81</v>
      </c>
      <c r="I1242" s="8">
        <v>10</v>
      </c>
      <c r="J1242" s="8">
        <f t="shared" si="57"/>
        <v>24</v>
      </c>
      <c r="K1242" s="6" t="s">
        <v>61</v>
      </c>
      <c r="L1242" s="9">
        <v>42602</v>
      </c>
      <c r="M1242" s="10">
        <v>287522</v>
      </c>
      <c r="N1242" s="10">
        <v>287522</v>
      </c>
      <c r="O1242" s="10">
        <v>0</v>
      </c>
      <c r="P1242" s="10">
        <v>0</v>
      </c>
      <c r="Q1242" s="10">
        <v>0</v>
      </c>
      <c r="R1242" s="10">
        <v>315</v>
      </c>
      <c r="S1242" s="10">
        <v>315</v>
      </c>
      <c r="T1242" s="10">
        <v>1612</v>
      </c>
      <c r="U1242" s="10">
        <v>16034</v>
      </c>
      <c r="V1242" s="10">
        <v>315</v>
      </c>
      <c r="W1242" s="10">
        <v>-4285.58</v>
      </c>
      <c r="X1242" s="10">
        <v>145953</v>
      </c>
      <c r="Y1242" s="10">
        <v>72821</v>
      </c>
      <c r="Z1242" s="10">
        <v>17579</v>
      </c>
      <c r="AA1242" s="10">
        <v>63262</v>
      </c>
      <c r="AB1242" s="10">
        <v>30862</v>
      </c>
      <c r="AC1242" s="10">
        <v>141569</v>
      </c>
      <c r="AD1242" s="10">
        <v>5000</v>
      </c>
      <c r="AE1242" s="10">
        <v>113011</v>
      </c>
      <c r="AF1242" s="10">
        <v>61509</v>
      </c>
      <c r="AG1242" s="10">
        <v>73132</v>
      </c>
      <c r="AH1242" s="10">
        <v>0</v>
      </c>
      <c r="AI1242" s="11">
        <v>0.27</v>
      </c>
      <c r="AJ1242" s="11">
        <v>0.41</v>
      </c>
      <c r="AK1242" s="11">
        <v>1.23</v>
      </c>
      <c r="AL1242" s="12">
        <v>7.34</v>
      </c>
      <c r="AM1242" s="12">
        <v>70.2</v>
      </c>
      <c r="AN1242" s="13">
        <v>43.22</v>
      </c>
      <c r="AO1242" s="14">
        <v>37.049999999999997</v>
      </c>
      <c r="AP1242" s="14">
        <v>84.44</v>
      </c>
      <c r="AQ1242" s="15">
        <v>0.28999999999999998</v>
      </c>
      <c r="AR1242" s="16">
        <v>0.28000000000000003</v>
      </c>
      <c r="AS1242" s="14">
        <v>1.79</v>
      </c>
      <c r="AT1242" s="14">
        <v>0.11</v>
      </c>
      <c r="AU1242" s="6">
        <v>0.51</v>
      </c>
      <c r="AV1242" s="15">
        <v>5.16</v>
      </c>
      <c r="AW1242" s="15">
        <v>0.55000000000000004</v>
      </c>
    </row>
    <row r="1243" spans="2:49" x14ac:dyDescent="0.25">
      <c r="B1243" s="6" t="s">
        <v>2850</v>
      </c>
      <c r="C1243" s="6" t="s">
        <v>2851</v>
      </c>
      <c r="D1243" s="6" t="s">
        <v>1063</v>
      </c>
      <c r="E1243" s="7" t="s">
        <v>1243</v>
      </c>
      <c r="F1243" s="6" t="s">
        <v>1063</v>
      </c>
      <c r="G1243" s="6" t="s">
        <v>97</v>
      </c>
      <c r="H1243" s="6" t="s">
        <v>104</v>
      </c>
      <c r="I1243" s="8">
        <v>10</v>
      </c>
      <c r="J1243" s="8">
        <f t="shared" si="57"/>
        <v>24</v>
      </c>
      <c r="K1243" s="6" t="s">
        <v>61</v>
      </c>
      <c r="L1243" s="9">
        <v>43757</v>
      </c>
      <c r="M1243" s="10">
        <v>287497</v>
      </c>
      <c r="N1243" s="10">
        <v>287497</v>
      </c>
      <c r="O1243" s="10">
        <v>0</v>
      </c>
      <c r="P1243" s="10">
        <v>0</v>
      </c>
      <c r="Q1243" s="10">
        <v>0</v>
      </c>
      <c r="R1243" s="10">
        <v>-20875</v>
      </c>
      <c r="S1243" s="10">
        <v>-20875</v>
      </c>
      <c r="T1243" s="10">
        <v>-20875</v>
      </c>
      <c r="U1243" s="10">
        <v>-20875</v>
      </c>
      <c r="V1243" s="10">
        <v>-20875</v>
      </c>
      <c r="W1243" s="10">
        <v>-18540.759999999998</v>
      </c>
      <c r="X1243" s="10">
        <v>-40900</v>
      </c>
      <c r="Y1243" s="10">
        <v>44538</v>
      </c>
      <c r="Z1243" s="10">
        <v>3724</v>
      </c>
      <c r="AA1243" s="10">
        <v>118235</v>
      </c>
      <c r="AB1243" s="10">
        <v>132059</v>
      </c>
      <c r="AC1243" s="10">
        <v>40900</v>
      </c>
      <c r="AD1243" s="10">
        <v>5000</v>
      </c>
      <c r="AE1243" s="10">
        <v>40433</v>
      </c>
      <c r="AF1243" s="10">
        <v>0</v>
      </c>
      <c r="AG1243" s="10">
        <v>202059</v>
      </c>
      <c r="AH1243" s="10">
        <v>287497</v>
      </c>
      <c r="AI1243" s="11">
        <v>1.33</v>
      </c>
      <c r="AJ1243" s="11">
        <v>3.56</v>
      </c>
      <c r="AK1243" s="11">
        <v>4.1399999999999997</v>
      </c>
      <c r="AL1243" s="12">
        <v>27.24</v>
      </c>
      <c r="AM1243" s="12">
        <v>14.49</v>
      </c>
      <c r="AN1243" s="13">
        <v>7.05</v>
      </c>
      <c r="AO1243" s="14">
        <v>24.18</v>
      </c>
      <c r="AP1243" s="14">
        <v>90.79</v>
      </c>
      <c r="AQ1243" s="15">
        <v>0</v>
      </c>
      <c r="AR1243" s="16">
        <v>-51.63</v>
      </c>
      <c r="AS1243" s="14">
        <v>-560.54999999999995</v>
      </c>
      <c r="AT1243" s="14">
        <v>-7.26</v>
      </c>
      <c r="AU1243" s="6">
        <v>0</v>
      </c>
      <c r="AV1243" s="15">
        <v>-4.72</v>
      </c>
      <c r="AW1243" s="15">
        <v>0.19</v>
      </c>
    </row>
    <row r="1244" spans="2:49" x14ac:dyDescent="0.25">
      <c r="B1244" s="6" t="s">
        <v>2852</v>
      </c>
      <c r="C1244" s="6" t="s">
        <v>2853</v>
      </c>
      <c r="D1244" s="6" t="s">
        <v>140</v>
      </c>
      <c r="E1244" s="7" t="s">
        <v>171</v>
      </c>
      <c r="F1244" s="6" t="s">
        <v>142</v>
      </c>
      <c r="G1244" s="6" t="s">
        <v>76</v>
      </c>
      <c r="H1244" s="6" t="s">
        <v>316</v>
      </c>
      <c r="I1244" s="8">
        <v>3</v>
      </c>
      <c r="J1244" s="8">
        <f t="shared" si="57"/>
        <v>4</v>
      </c>
      <c r="K1244" s="6" t="s">
        <v>61</v>
      </c>
      <c r="L1244" s="9">
        <v>39375</v>
      </c>
      <c r="M1244" s="10">
        <v>287268</v>
      </c>
      <c r="N1244" s="10">
        <v>287268</v>
      </c>
      <c r="O1244" s="10">
        <v>0</v>
      </c>
      <c r="P1244" s="10">
        <v>3253</v>
      </c>
      <c r="Q1244" s="10">
        <v>3253</v>
      </c>
      <c r="R1244" s="10">
        <v>6603</v>
      </c>
      <c r="S1244" s="10">
        <v>6603</v>
      </c>
      <c r="T1244" s="10">
        <v>9856</v>
      </c>
      <c r="U1244" s="10">
        <v>49766</v>
      </c>
      <c r="V1244" s="10">
        <v>9856</v>
      </c>
      <c r="W1244" s="10">
        <v>-28732.2</v>
      </c>
      <c r="X1244" s="10">
        <v>31</v>
      </c>
      <c r="Y1244" s="10">
        <v>109806</v>
      </c>
      <c r="Z1244" s="10">
        <v>55814</v>
      </c>
      <c r="AA1244" s="10">
        <v>69432</v>
      </c>
      <c r="AB1244" s="10">
        <v>70312</v>
      </c>
      <c r="AC1244" s="10">
        <v>0</v>
      </c>
      <c r="AD1244" s="10">
        <v>6640</v>
      </c>
      <c r="AE1244" s="10">
        <v>831704</v>
      </c>
      <c r="AF1244" s="10">
        <v>764573</v>
      </c>
      <c r="AG1244" s="10">
        <v>177462</v>
      </c>
      <c r="AH1244" s="10">
        <v>287237</v>
      </c>
      <c r="AI1244" s="11">
        <v>0.41</v>
      </c>
      <c r="AJ1244" s="11">
        <v>1.55</v>
      </c>
      <c r="AK1244" s="11">
        <v>1.58</v>
      </c>
      <c r="AL1244" s="12">
        <v>60.73</v>
      </c>
      <c r="AM1244" s="12">
        <v>85.99</v>
      </c>
      <c r="AN1244" s="13">
        <v>1.56</v>
      </c>
      <c r="AO1244" s="14">
        <v>5.0999999999999996</v>
      </c>
      <c r="AP1244" s="14">
        <v>93.29</v>
      </c>
      <c r="AQ1244" s="15">
        <v>7.0000000000000007E-2</v>
      </c>
      <c r="AR1244" s="16">
        <v>0.79</v>
      </c>
      <c r="AS1244" s="14">
        <v>11.83</v>
      </c>
      <c r="AT1244" s="14">
        <v>2.2999999999999998</v>
      </c>
      <c r="AU1244" s="6">
        <v>0.86</v>
      </c>
      <c r="AV1244" s="15">
        <v>0.49</v>
      </c>
      <c r="AW1244" s="15">
        <v>0.2</v>
      </c>
    </row>
    <row r="1245" spans="2:49" x14ac:dyDescent="0.25">
      <c r="B1245" s="6" t="s">
        <v>2854</v>
      </c>
      <c r="C1245" s="6" t="s">
        <v>890</v>
      </c>
      <c r="D1245" s="6" t="s">
        <v>891</v>
      </c>
      <c r="E1245" s="7" t="s">
        <v>835</v>
      </c>
      <c r="F1245" s="6" t="s">
        <v>271</v>
      </c>
      <c r="G1245" s="6" t="s">
        <v>97</v>
      </c>
      <c r="H1245" s="6" t="s">
        <v>66</v>
      </c>
      <c r="I1245" s="8">
        <v>5</v>
      </c>
      <c r="J1245" s="8">
        <f t="shared" si="57"/>
        <v>9</v>
      </c>
      <c r="K1245" s="6" t="s">
        <v>61</v>
      </c>
      <c r="L1245" s="9">
        <v>39221</v>
      </c>
      <c r="M1245" s="10">
        <v>287076</v>
      </c>
      <c r="N1245" s="10">
        <v>287076</v>
      </c>
      <c r="O1245" s="10">
        <v>0</v>
      </c>
      <c r="P1245" s="10">
        <v>0</v>
      </c>
      <c r="Q1245" s="10">
        <v>0</v>
      </c>
      <c r="R1245" s="10">
        <v>-35477</v>
      </c>
      <c r="S1245" s="10">
        <v>-35477</v>
      </c>
      <c r="T1245" s="10">
        <v>-35477</v>
      </c>
      <c r="U1245" s="10">
        <v>-16397</v>
      </c>
      <c r="V1245" s="10">
        <v>-35477</v>
      </c>
      <c r="W1245" s="10">
        <v>-41734.78</v>
      </c>
      <c r="X1245" s="10">
        <v>176393</v>
      </c>
      <c r="Y1245" s="10">
        <v>102014</v>
      </c>
      <c r="Z1245" s="10">
        <v>128919</v>
      </c>
      <c r="AA1245" s="10">
        <v>142569</v>
      </c>
      <c r="AB1245" s="10">
        <v>16967</v>
      </c>
      <c r="AC1245" s="10">
        <v>110683</v>
      </c>
      <c r="AD1245" s="10">
        <v>8000</v>
      </c>
      <c r="AE1245" s="10">
        <v>140451</v>
      </c>
      <c r="AF1245" s="10">
        <v>103014</v>
      </c>
      <c r="AG1245" s="10">
        <v>74379</v>
      </c>
      <c r="AH1245" s="10">
        <v>0</v>
      </c>
      <c r="AI1245" s="11">
        <v>0.66</v>
      </c>
      <c r="AJ1245" s="11">
        <v>0.66</v>
      </c>
      <c r="AK1245" s="11">
        <v>3.25</v>
      </c>
      <c r="AL1245" s="12">
        <v>0</v>
      </c>
      <c r="AM1245" s="12">
        <v>22.43</v>
      </c>
      <c r="AN1245" s="13">
        <v>37.44</v>
      </c>
      <c r="AO1245" s="14">
        <v>8.2100000000000009</v>
      </c>
      <c r="AP1245" s="14">
        <v>8.2100000000000009</v>
      </c>
      <c r="AQ1245" s="15">
        <v>1.25</v>
      </c>
      <c r="AR1245" s="16">
        <v>-25.26</v>
      </c>
      <c r="AS1245" s="14">
        <v>-27.52</v>
      </c>
      <c r="AT1245" s="14">
        <v>-12.36</v>
      </c>
      <c r="AU1245" s="6">
        <v>-34.44</v>
      </c>
      <c r="AV1245" s="15">
        <v>37.89</v>
      </c>
      <c r="AW1245" s="15">
        <v>-0.87</v>
      </c>
    </row>
    <row r="1246" spans="2:49" x14ac:dyDescent="0.25">
      <c r="B1246" s="6" t="s">
        <v>2855</v>
      </c>
      <c r="C1246" s="6" t="s">
        <v>2856</v>
      </c>
      <c r="D1246" s="6" t="s">
        <v>94</v>
      </c>
      <c r="E1246" s="7" t="s">
        <v>95</v>
      </c>
      <c r="F1246" s="6" t="s">
        <v>96</v>
      </c>
      <c r="G1246" s="6" t="s">
        <v>97</v>
      </c>
      <c r="H1246" s="6" t="s">
        <v>81</v>
      </c>
      <c r="I1246" s="8">
        <v>5</v>
      </c>
      <c r="J1246" s="8">
        <f t="shared" si="57"/>
        <v>9</v>
      </c>
      <c r="K1246" s="6" t="s">
        <v>61</v>
      </c>
      <c r="L1246" s="9">
        <v>37484</v>
      </c>
      <c r="M1246" s="10">
        <v>286992</v>
      </c>
      <c r="N1246" s="10">
        <v>286992</v>
      </c>
      <c r="O1246" s="10">
        <v>0</v>
      </c>
      <c r="P1246" s="10">
        <v>6588</v>
      </c>
      <c r="Q1246" s="10">
        <v>6588</v>
      </c>
      <c r="R1246" s="10">
        <v>38551</v>
      </c>
      <c r="S1246" s="10">
        <v>38551</v>
      </c>
      <c r="T1246" s="10">
        <v>45471</v>
      </c>
      <c r="U1246" s="10">
        <v>58857</v>
      </c>
      <c r="V1246" s="10">
        <v>45139</v>
      </c>
      <c r="W1246" s="10">
        <v>23531.040000000001</v>
      </c>
      <c r="X1246" s="10">
        <v>262286</v>
      </c>
      <c r="Y1246" s="10">
        <v>65270</v>
      </c>
      <c r="Z1246" s="10">
        <v>107466</v>
      </c>
      <c r="AA1246" s="10">
        <v>12672</v>
      </c>
      <c r="AB1246" s="10">
        <v>151308</v>
      </c>
      <c r="AC1246" s="10">
        <v>24706</v>
      </c>
      <c r="AD1246" s="10">
        <v>6640</v>
      </c>
      <c r="AE1246" s="10">
        <v>159945</v>
      </c>
      <c r="AF1246" s="10">
        <v>47445</v>
      </c>
      <c r="AG1246" s="10">
        <v>197016</v>
      </c>
      <c r="AH1246" s="10">
        <v>0</v>
      </c>
      <c r="AI1246" s="11">
        <v>5.13</v>
      </c>
      <c r="AJ1246" s="11">
        <v>5.56</v>
      </c>
      <c r="AK1246" s="11">
        <v>5.63</v>
      </c>
      <c r="AL1246" s="12">
        <v>10.85</v>
      </c>
      <c r="AM1246" s="12">
        <v>32.42</v>
      </c>
      <c r="AN1246" s="13">
        <v>1.78</v>
      </c>
      <c r="AO1246" s="14">
        <v>12.48</v>
      </c>
      <c r="AP1246" s="14">
        <v>32.81</v>
      </c>
      <c r="AQ1246" s="15">
        <v>2.27</v>
      </c>
      <c r="AR1246" s="16">
        <v>24.1</v>
      </c>
      <c r="AS1246" s="14">
        <v>35.869999999999997</v>
      </c>
      <c r="AT1246" s="14">
        <v>13.43</v>
      </c>
      <c r="AU1246" s="6">
        <v>81.25</v>
      </c>
      <c r="AV1246" s="15">
        <v>12.62</v>
      </c>
      <c r="AW1246" s="15">
        <v>1.79</v>
      </c>
    </row>
    <row r="1247" spans="2:49" x14ac:dyDescent="0.25">
      <c r="B1247" s="6" t="s">
        <v>2857</v>
      </c>
      <c r="C1247" s="6" t="s">
        <v>2858</v>
      </c>
      <c r="D1247" s="6" t="s">
        <v>255</v>
      </c>
      <c r="E1247" s="7" t="s">
        <v>256</v>
      </c>
      <c r="F1247" s="6" t="s">
        <v>255</v>
      </c>
      <c r="G1247" s="6" t="s">
        <v>52</v>
      </c>
      <c r="H1247" s="6" t="s">
        <v>53</v>
      </c>
      <c r="I1247" s="8">
        <v>5</v>
      </c>
      <c r="J1247" s="8">
        <f t="shared" si="57"/>
        <v>9</v>
      </c>
      <c r="K1247" s="6" t="s">
        <v>61</v>
      </c>
      <c r="L1247" s="9">
        <v>41016</v>
      </c>
      <c r="M1247" s="10">
        <v>286957</v>
      </c>
      <c r="N1247" s="10">
        <v>286957</v>
      </c>
      <c r="O1247" s="10">
        <v>0</v>
      </c>
      <c r="P1247" s="10">
        <v>0</v>
      </c>
      <c r="Q1247" s="10">
        <v>0</v>
      </c>
      <c r="R1247" s="10">
        <v>-224001</v>
      </c>
      <c r="S1247" s="10">
        <v>-224001</v>
      </c>
      <c r="T1247" s="10">
        <v>-223064</v>
      </c>
      <c r="U1247" s="10">
        <v>-211187</v>
      </c>
      <c r="V1247" s="10">
        <v>-224001</v>
      </c>
      <c r="W1247" s="10">
        <v>-163246.14000000001</v>
      </c>
      <c r="X1247" s="10">
        <v>-89</v>
      </c>
      <c r="Y1247" s="10">
        <v>-153807</v>
      </c>
      <c r="Z1247" s="10">
        <v>-396259</v>
      </c>
      <c r="AA1247" s="10">
        <v>52094</v>
      </c>
      <c r="AB1247" s="10">
        <v>40184</v>
      </c>
      <c r="AC1247" s="10">
        <v>89</v>
      </c>
      <c r="AD1247" s="10">
        <v>5000</v>
      </c>
      <c r="AE1247" s="10">
        <v>214157</v>
      </c>
      <c r="AF1247" s="10">
        <v>31877</v>
      </c>
      <c r="AG1247" s="10">
        <v>441139</v>
      </c>
      <c r="AH1247" s="10">
        <v>287421</v>
      </c>
      <c r="AI1247" s="11">
        <v>-0.06</v>
      </c>
      <c r="AJ1247" s="11">
        <v>0.31</v>
      </c>
      <c r="AK1247" s="11">
        <v>0.31</v>
      </c>
      <c r="AL1247" s="12">
        <v>274.89999999999998</v>
      </c>
      <c r="AM1247" s="12">
        <v>484.36</v>
      </c>
      <c r="AN1247" s="13">
        <v>0</v>
      </c>
      <c r="AO1247" s="14">
        <v>277.16000000000003</v>
      </c>
      <c r="AP1247" s="14">
        <v>285.08</v>
      </c>
      <c r="AQ1247" s="15">
        <v>-12.43</v>
      </c>
      <c r="AR1247" s="16">
        <v>-104.6</v>
      </c>
      <c r="AS1247" s="14">
        <v>-56.53</v>
      </c>
      <c r="AT1247" s="14">
        <v>-78.06</v>
      </c>
      <c r="AU1247" s="6">
        <v>-702.7</v>
      </c>
      <c r="AV1247" s="15">
        <v>-14.17</v>
      </c>
      <c r="AW1247" s="15">
        <v>0.55000000000000004</v>
      </c>
    </row>
    <row r="1248" spans="2:49" x14ac:dyDescent="0.25">
      <c r="B1248" s="6" t="s">
        <v>2859</v>
      </c>
      <c r="C1248" s="6" t="s">
        <v>2860</v>
      </c>
      <c r="D1248" s="6" t="s">
        <v>175</v>
      </c>
      <c r="E1248" s="7">
        <v>96001</v>
      </c>
      <c r="F1248" s="6" t="s">
        <v>175</v>
      </c>
      <c r="G1248" s="6" t="s">
        <v>137</v>
      </c>
      <c r="H1248" s="6" t="s">
        <v>66</v>
      </c>
      <c r="I1248" s="8">
        <v>0</v>
      </c>
      <c r="J1248" s="8">
        <f t="shared" si="57"/>
        <v>0</v>
      </c>
      <c r="K1248" s="6" t="s">
        <v>61</v>
      </c>
      <c r="L1248" s="9">
        <v>42040</v>
      </c>
      <c r="M1248" s="10">
        <v>286719</v>
      </c>
      <c r="N1248" s="10">
        <v>286719</v>
      </c>
      <c r="O1248" s="10">
        <v>0</v>
      </c>
      <c r="P1248" s="10">
        <v>0</v>
      </c>
      <c r="Q1248" s="10">
        <v>0</v>
      </c>
      <c r="R1248" s="10">
        <v>-250957</v>
      </c>
      <c r="S1248" s="10">
        <v>-250957</v>
      </c>
      <c r="T1248" s="10">
        <v>-247183</v>
      </c>
      <c r="U1248" s="10">
        <v>-210440</v>
      </c>
      <c r="V1248" s="10">
        <v>-250957</v>
      </c>
      <c r="W1248" s="10">
        <v>-197505.14</v>
      </c>
      <c r="X1248" s="10">
        <v>107</v>
      </c>
      <c r="Y1248" s="10">
        <v>36316</v>
      </c>
      <c r="Z1248" s="10">
        <v>-213363</v>
      </c>
      <c r="AA1248" s="10">
        <v>306100</v>
      </c>
      <c r="AB1248" s="10">
        <v>174853</v>
      </c>
      <c r="AC1248" s="10">
        <v>0</v>
      </c>
      <c r="AD1248" s="10">
        <v>5000</v>
      </c>
      <c r="AE1248" s="10">
        <v>314013</v>
      </c>
      <c r="AF1248" s="10">
        <v>111496</v>
      </c>
      <c r="AG1248" s="10">
        <v>250403</v>
      </c>
      <c r="AH1248" s="10">
        <v>286612</v>
      </c>
      <c r="AI1248" s="11">
        <v>0.45</v>
      </c>
      <c r="AJ1248" s="11">
        <v>0.54</v>
      </c>
      <c r="AK1248" s="11">
        <v>0.57999999999999996</v>
      </c>
      <c r="AL1248" s="12">
        <v>39.49</v>
      </c>
      <c r="AM1248" s="12">
        <v>479.8</v>
      </c>
      <c r="AN1248" s="13">
        <v>17.670000000000002</v>
      </c>
      <c r="AO1248" s="14">
        <v>106.28</v>
      </c>
      <c r="AP1248" s="14">
        <v>167.95</v>
      </c>
      <c r="AQ1248" s="15">
        <v>-1.91</v>
      </c>
      <c r="AR1248" s="16">
        <v>-79.92</v>
      </c>
      <c r="AS1248" s="14">
        <v>-117.62</v>
      </c>
      <c r="AT1248" s="14">
        <v>-87.53</v>
      </c>
      <c r="AU1248" s="6">
        <v>-225.08</v>
      </c>
      <c r="AV1248" s="15">
        <v>-12.11</v>
      </c>
      <c r="AW1248" s="15">
        <v>-0.01</v>
      </c>
    </row>
    <row r="1249" spans="2:49" x14ac:dyDescent="0.25">
      <c r="B1249" s="6" t="s">
        <v>2861</v>
      </c>
      <c r="C1249" s="6" t="s">
        <v>2862</v>
      </c>
      <c r="D1249" s="6" t="s">
        <v>504</v>
      </c>
      <c r="E1249" s="7">
        <v>97101</v>
      </c>
      <c r="F1249" s="6" t="s">
        <v>504</v>
      </c>
      <c r="G1249" s="6" t="s">
        <v>220</v>
      </c>
      <c r="H1249" s="6" t="s">
        <v>71</v>
      </c>
      <c r="I1249" s="8">
        <v>5</v>
      </c>
      <c r="J1249" s="8">
        <f t="shared" si="57"/>
        <v>9</v>
      </c>
      <c r="K1249" s="6" t="s">
        <v>61</v>
      </c>
      <c r="L1249" s="9">
        <v>41143</v>
      </c>
      <c r="M1249" s="10">
        <v>201868</v>
      </c>
      <c r="N1249" s="10">
        <v>286712</v>
      </c>
      <c r="O1249" s="10">
        <v>84844</v>
      </c>
      <c r="P1249" s="10">
        <v>0</v>
      </c>
      <c r="Q1249" s="10">
        <v>0</v>
      </c>
      <c r="R1249" s="10">
        <v>-2212</v>
      </c>
      <c r="S1249" s="10">
        <v>-2212</v>
      </c>
      <c r="T1249" s="10">
        <v>-2212</v>
      </c>
      <c r="U1249" s="10">
        <v>-2212</v>
      </c>
      <c r="V1249" s="10">
        <v>-2212</v>
      </c>
      <c r="W1249" s="10">
        <v>-22005.66</v>
      </c>
      <c r="X1249" s="10">
        <v>4070</v>
      </c>
      <c r="Y1249" s="10">
        <v>-41830</v>
      </c>
      <c r="Z1249" s="10">
        <v>-48879</v>
      </c>
      <c r="AA1249" s="10">
        <v>52286</v>
      </c>
      <c r="AB1249" s="10">
        <v>204985</v>
      </c>
      <c r="AC1249" s="10">
        <v>485</v>
      </c>
      <c r="AD1249" s="10">
        <v>5000</v>
      </c>
      <c r="AE1249" s="10">
        <v>579220</v>
      </c>
      <c r="AF1249" s="10">
        <v>154980</v>
      </c>
      <c r="AG1249" s="10">
        <v>243213</v>
      </c>
      <c r="AH1249" s="10">
        <v>197313</v>
      </c>
      <c r="AI1249" s="11">
        <v>7.0000000000000007E-2</v>
      </c>
      <c r="AJ1249" s="11">
        <v>0.45</v>
      </c>
      <c r="AK1249" s="11">
        <v>0.68</v>
      </c>
      <c r="AL1249" s="12">
        <v>421.85</v>
      </c>
      <c r="AM1249" s="12">
        <v>924.35</v>
      </c>
      <c r="AN1249" s="13">
        <v>252.09</v>
      </c>
      <c r="AO1249" s="14">
        <v>108.03</v>
      </c>
      <c r="AP1249" s="14">
        <v>108.44</v>
      </c>
      <c r="AQ1249" s="15">
        <v>-0.32</v>
      </c>
      <c r="AR1249" s="16">
        <v>-0.38</v>
      </c>
      <c r="AS1249" s="14">
        <v>-4.53</v>
      </c>
      <c r="AT1249" s="14">
        <v>-1.1000000000000001</v>
      </c>
      <c r="AU1249" s="6">
        <v>-1.43</v>
      </c>
      <c r="AV1249" s="15">
        <v>0.24</v>
      </c>
      <c r="AW1249" s="15">
        <v>0.34</v>
      </c>
    </row>
    <row r="1250" spans="2:49" x14ac:dyDescent="0.25">
      <c r="B1250" s="6" t="s">
        <v>2863</v>
      </c>
      <c r="C1250" s="6" t="s">
        <v>2864</v>
      </c>
      <c r="D1250" s="6" t="s">
        <v>2050</v>
      </c>
      <c r="E1250" s="7" t="s">
        <v>2051</v>
      </c>
      <c r="F1250" s="6" t="s">
        <v>2050</v>
      </c>
      <c r="G1250" s="6" t="s">
        <v>76</v>
      </c>
      <c r="H1250" s="6" t="s">
        <v>81</v>
      </c>
      <c r="I1250" s="8">
        <v>10</v>
      </c>
      <c r="J1250" s="8">
        <f t="shared" si="57"/>
        <v>24</v>
      </c>
      <c r="K1250" s="6" t="s">
        <v>61</v>
      </c>
      <c r="L1250" s="9">
        <v>33526</v>
      </c>
      <c r="M1250" s="10">
        <v>286306</v>
      </c>
      <c r="N1250" s="10">
        <v>286306</v>
      </c>
      <c r="O1250" s="10">
        <v>0</v>
      </c>
      <c r="P1250" s="10">
        <v>126</v>
      </c>
      <c r="Q1250" s="10">
        <v>126</v>
      </c>
      <c r="R1250" s="10">
        <v>-2664</v>
      </c>
      <c r="S1250" s="10">
        <v>-2664</v>
      </c>
      <c r="T1250" s="10">
        <v>-2538</v>
      </c>
      <c r="U1250" s="10">
        <v>-2538</v>
      </c>
      <c r="V1250" s="10">
        <v>-2538</v>
      </c>
      <c r="W1250" s="10">
        <v>-64219.360000000001</v>
      </c>
      <c r="X1250" s="10">
        <v>34564</v>
      </c>
      <c r="Y1250" s="10">
        <v>63578</v>
      </c>
      <c r="Z1250" s="10">
        <v>493580</v>
      </c>
      <c r="AA1250" s="10">
        <v>56569</v>
      </c>
      <c r="AB1250" s="10">
        <v>148627</v>
      </c>
      <c r="AC1250" s="10">
        <v>45278</v>
      </c>
      <c r="AD1250" s="10">
        <v>66388</v>
      </c>
      <c r="AE1250" s="10">
        <v>823758</v>
      </c>
      <c r="AF1250" s="10">
        <v>712258</v>
      </c>
      <c r="AG1250" s="10">
        <v>184052</v>
      </c>
      <c r="AH1250" s="10">
        <v>178490</v>
      </c>
      <c r="AI1250" s="11">
        <v>0.16</v>
      </c>
      <c r="AJ1250" s="11">
        <v>0.6</v>
      </c>
      <c r="AK1250" s="11">
        <v>0.78</v>
      </c>
      <c r="AL1250" s="12">
        <v>79.34</v>
      </c>
      <c r="AM1250" s="12">
        <v>221.75</v>
      </c>
      <c r="AN1250" s="13">
        <v>31.52</v>
      </c>
      <c r="AO1250" s="14">
        <v>18.29</v>
      </c>
      <c r="AP1250" s="14">
        <v>38.94</v>
      </c>
      <c r="AQ1250" s="15">
        <v>0.69</v>
      </c>
      <c r="AR1250" s="16">
        <v>-0.32</v>
      </c>
      <c r="AS1250" s="14">
        <v>-0.54</v>
      </c>
      <c r="AT1250" s="14">
        <v>-0.93</v>
      </c>
      <c r="AU1250" s="6">
        <v>-0.37</v>
      </c>
      <c r="AV1250" s="15">
        <v>0.56000000000000005</v>
      </c>
      <c r="AW1250" s="15">
        <v>0.12</v>
      </c>
    </row>
    <row r="1251" spans="2:49" x14ac:dyDescent="0.25">
      <c r="B1251" s="6" t="s">
        <v>2865</v>
      </c>
      <c r="C1251" s="6" t="s">
        <v>2866</v>
      </c>
      <c r="D1251" s="6" t="s">
        <v>84</v>
      </c>
      <c r="E1251" s="7">
        <v>84107</v>
      </c>
      <c r="G1251" s="6" t="s">
        <v>59</v>
      </c>
      <c r="H1251" s="6" t="s">
        <v>81</v>
      </c>
      <c r="I1251" s="8">
        <v>3</v>
      </c>
      <c r="J1251" s="8">
        <f t="shared" si="57"/>
        <v>4</v>
      </c>
      <c r="K1251" s="6" t="s">
        <v>61</v>
      </c>
      <c r="L1251" s="9">
        <v>39675</v>
      </c>
      <c r="M1251" s="10">
        <v>286266</v>
      </c>
      <c r="N1251" s="10">
        <v>286266</v>
      </c>
      <c r="O1251" s="10">
        <v>0</v>
      </c>
      <c r="P1251" s="10">
        <v>0</v>
      </c>
      <c r="Q1251" s="10">
        <v>0</v>
      </c>
      <c r="R1251" s="10">
        <v>-130440</v>
      </c>
      <c r="S1251" s="10">
        <v>-130440</v>
      </c>
      <c r="T1251" s="10">
        <v>-130428</v>
      </c>
      <c r="U1251" s="10">
        <v>-125725</v>
      </c>
      <c r="V1251" s="10">
        <v>-130440</v>
      </c>
      <c r="W1251" s="10">
        <v>-127716.44</v>
      </c>
      <c r="X1251" s="10">
        <v>3917</v>
      </c>
      <c r="Y1251" s="10">
        <v>-39464</v>
      </c>
      <c r="Z1251" s="10">
        <v>50098</v>
      </c>
      <c r="AA1251" s="10">
        <v>89718</v>
      </c>
      <c r="AB1251" s="10">
        <v>180924</v>
      </c>
      <c r="AC1251" s="10">
        <v>77085</v>
      </c>
      <c r="AD1251" s="10">
        <v>5000</v>
      </c>
      <c r="AE1251" s="10">
        <v>509204</v>
      </c>
      <c r="AF1251" s="10">
        <v>40355</v>
      </c>
      <c r="AG1251" s="10">
        <v>322413</v>
      </c>
      <c r="AH1251" s="10">
        <v>279032</v>
      </c>
      <c r="AI1251" s="11">
        <v>0.13</v>
      </c>
      <c r="AJ1251" s="11">
        <v>0.15</v>
      </c>
      <c r="AK1251" s="11">
        <v>1.02</v>
      </c>
      <c r="AL1251" s="12">
        <v>11.56</v>
      </c>
      <c r="AM1251" s="12">
        <v>413.17</v>
      </c>
      <c r="AN1251" s="13">
        <v>502.86</v>
      </c>
      <c r="AO1251" s="14">
        <v>90.04</v>
      </c>
      <c r="AP1251" s="14">
        <v>90.16</v>
      </c>
      <c r="AQ1251" s="15">
        <v>1.24</v>
      </c>
      <c r="AR1251" s="16">
        <v>-25.62</v>
      </c>
      <c r="AS1251" s="14">
        <v>-260.37</v>
      </c>
      <c r="AT1251" s="14">
        <v>-45.57</v>
      </c>
      <c r="AU1251" s="6">
        <v>-323.23</v>
      </c>
      <c r="AV1251" s="15">
        <v>-4</v>
      </c>
      <c r="AW1251" s="15">
        <v>0.23</v>
      </c>
    </row>
    <row r="1252" spans="2:49" x14ac:dyDescent="0.25">
      <c r="B1252" s="6" t="s">
        <v>2867</v>
      </c>
      <c r="C1252" s="6" t="s">
        <v>2868</v>
      </c>
      <c r="D1252" s="6" t="s">
        <v>277</v>
      </c>
      <c r="E1252" s="7">
        <v>97409</v>
      </c>
      <c r="F1252" s="6" t="s">
        <v>277</v>
      </c>
      <c r="G1252" s="6" t="s">
        <v>137</v>
      </c>
      <c r="H1252" s="6" t="s">
        <v>104</v>
      </c>
      <c r="I1252" s="8">
        <v>10</v>
      </c>
      <c r="J1252" s="8">
        <f t="shared" si="57"/>
        <v>24</v>
      </c>
      <c r="K1252" s="6" t="s">
        <v>61</v>
      </c>
      <c r="L1252" s="9">
        <v>38842</v>
      </c>
      <c r="M1252" s="10">
        <v>286156</v>
      </c>
      <c r="N1252" s="10">
        <v>286156</v>
      </c>
      <c r="O1252" s="10">
        <v>0</v>
      </c>
      <c r="P1252" s="10">
        <v>0</v>
      </c>
      <c r="Q1252" s="10">
        <v>0</v>
      </c>
      <c r="R1252" s="10">
        <v>-63751</v>
      </c>
      <c r="S1252" s="10">
        <v>-63751</v>
      </c>
      <c r="T1252" s="10">
        <v>-60858</v>
      </c>
      <c r="U1252" s="10">
        <v>-59033</v>
      </c>
      <c r="V1252" s="10">
        <v>-63751</v>
      </c>
      <c r="W1252" s="10">
        <v>-16016.22</v>
      </c>
      <c r="X1252" s="10">
        <v>0</v>
      </c>
      <c r="Y1252" s="10">
        <v>6505</v>
      </c>
      <c r="Z1252" s="10">
        <v>-574675</v>
      </c>
      <c r="AA1252" s="10">
        <v>86493</v>
      </c>
      <c r="AB1252" s="10">
        <v>251729</v>
      </c>
      <c r="AC1252" s="10">
        <v>0</v>
      </c>
      <c r="AD1252" s="10">
        <v>6639</v>
      </c>
      <c r="AE1252" s="10">
        <v>45258</v>
      </c>
      <c r="AF1252" s="10">
        <v>55020</v>
      </c>
      <c r="AG1252" s="10">
        <v>279651</v>
      </c>
      <c r="AH1252" s="10">
        <v>286156</v>
      </c>
      <c r="AI1252" s="11">
        <v>-0.03</v>
      </c>
      <c r="AJ1252" s="11">
        <v>-0.02</v>
      </c>
      <c r="AK1252" s="11">
        <v>-0.02</v>
      </c>
      <c r="AL1252" s="12">
        <v>9.4</v>
      </c>
      <c r="AM1252" s="12">
        <v>797.67</v>
      </c>
      <c r="AN1252" s="13">
        <v>2.59</v>
      </c>
      <c r="AO1252" s="14">
        <v>1369.13</v>
      </c>
      <c r="AP1252" s="14">
        <v>1369.78</v>
      </c>
      <c r="AQ1252" s="15">
        <v>-10.44</v>
      </c>
      <c r="AR1252" s="16">
        <v>-140.86000000000001</v>
      </c>
      <c r="AS1252" s="14">
        <v>-11.09</v>
      </c>
      <c r="AT1252" s="14">
        <v>-22.28</v>
      </c>
      <c r="AU1252" s="6">
        <v>-115.87</v>
      </c>
      <c r="AV1252" s="15">
        <v>-14.56</v>
      </c>
      <c r="AW1252" s="15">
        <v>3.42</v>
      </c>
    </row>
    <row r="1253" spans="2:49" x14ac:dyDescent="0.25">
      <c r="B1253" s="6" t="s">
        <v>2869</v>
      </c>
      <c r="C1253" s="6" t="s">
        <v>685</v>
      </c>
      <c r="D1253" s="6" t="s">
        <v>155</v>
      </c>
      <c r="E1253" s="7">
        <v>81102</v>
      </c>
      <c r="F1253" s="6" t="s">
        <v>70</v>
      </c>
      <c r="G1253" s="6" t="s">
        <v>59</v>
      </c>
      <c r="H1253" s="6" t="s">
        <v>231</v>
      </c>
      <c r="I1253" s="8" t="s">
        <v>60</v>
      </c>
      <c r="J1253" s="8" t="s">
        <v>60</v>
      </c>
      <c r="K1253" s="6" t="s">
        <v>61</v>
      </c>
      <c r="L1253" s="9">
        <v>37872</v>
      </c>
      <c r="M1253" s="10">
        <v>285190</v>
      </c>
      <c r="N1253" s="10">
        <v>286092</v>
      </c>
      <c r="O1253" s="10">
        <v>902</v>
      </c>
      <c r="P1253" s="10">
        <v>960</v>
      </c>
      <c r="Q1253" s="10">
        <v>960</v>
      </c>
      <c r="R1253" s="10">
        <v>-163254</v>
      </c>
      <c r="S1253" s="10">
        <v>-163254</v>
      </c>
      <c r="T1253" s="10">
        <v>-159961</v>
      </c>
      <c r="U1253" s="10">
        <v>-126937</v>
      </c>
      <c r="V1253" s="10">
        <v>-162294</v>
      </c>
      <c r="W1253" s="10">
        <v>-131268.24</v>
      </c>
      <c r="X1253" s="10">
        <v>198627</v>
      </c>
      <c r="Y1253" s="10">
        <v>13457</v>
      </c>
      <c r="Z1253" s="10">
        <v>-56338</v>
      </c>
      <c r="AA1253" s="10">
        <v>133200</v>
      </c>
      <c r="AB1253" s="10">
        <v>32413</v>
      </c>
      <c r="AC1253" s="10">
        <v>86380</v>
      </c>
      <c r="AD1253" s="10">
        <v>500000</v>
      </c>
      <c r="AE1253" s="10">
        <v>166993</v>
      </c>
      <c r="AF1253" s="10">
        <v>131498</v>
      </c>
      <c r="AG1253" s="10">
        <v>185353</v>
      </c>
      <c r="AH1253" s="10">
        <v>183</v>
      </c>
      <c r="AI1253" s="11">
        <v>0.01</v>
      </c>
      <c r="AJ1253" s="11">
        <v>0.12</v>
      </c>
      <c r="AK1253" s="11">
        <v>0.17</v>
      </c>
      <c r="AL1253" s="12">
        <v>29.67</v>
      </c>
      <c r="AM1253" s="12">
        <v>283.25</v>
      </c>
      <c r="AN1253" s="13">
        <v>11.97</v>
      </c>
      <c r="AO1253" s="14">
        <v>128.03</v>
      </c>
      <c r="AP1253" s="14">
        <v>133.74</v>
      </c>
      <c r="AQ1253" s="15">
        <v>-0.43</v>
      </c>
      <c r="AR1253" s="16">
        <v>-97.76</v>
      </c>
      <c r="AS1253" s="14">
        <v>-289.77999999999997</v>
      </c>
      <c r="AT1253" s="14">
        <v>-57.24</v>
      </c>
      <c r="AU1253" s="6">
        <v>-124.15</v>
      </c>
      <c r="AV1253" s="15">
        <v>-10.19</v>
      </c>
      <c r="AW1253" s="15">
        <v>0.12</v>
      </c>
    </row>
    <row r="1254" spans="2:49" x14ac:dyDescent="0.25">
      <c r="B1254" s="6" t="s">
        <v>2870</v>
      </c>
      <c r="C1254" s="6">
        <v>225</v>
      </c>
      <c r="D1254" s="6" t="s">
        <v>2871</v>
      </c>
      <c r="E1254" s="7" t="s">
        <v>2872</v>
      </c>
      <c r="F1254" s="6" t="s">
        <v>641</v>
      </c>
      <c r="G1254" s="6" t="s">
        <v>97</v>
      </c>
      <c r="H1254" s="6" t="s">
        <v>81</v>
      </c>
      <c r="I1254" s="8">
        <v>3</v>
      </c>
      <c r="J1254" s="8">
        <f t="shared" ref="J1254:J1259" si="58">IF(I1254=0,0,IF(I1254=1,1,IF(I1254=2,2,(IF(I1254=3,4,IF(I1254=5,9,IF(I1254=10,24,IF(I1254=25,49,IF(I1254=50,99,"X")))))))))</f>
        <v>4</v>
      </c>
      <c r="K1254" s="6" t="s">
        <v>61</v>
      </c>
      <c r="L1254" s="9">
        <v>37315</v>
      </c>
      <c r="M1254" s="10">
        <v>286047</v>
      </c>
      <c r="N1254" s="10">
        <v>286047</v>
      </c>
      <c r="O1254" s="10">
        <v>0</v>
      </c>
      <c r="P1254" s="10">
        <v>0</v>
      </c>
      <c r="Q1254" s="10">
        <v>0</v>
      </c>
      <c r="R1254" s="10">
        <v>-112848</v>
      </c>
      <c r="S1254" s="10">
        <v>-112848</v>
      </c>
      <c r="T1254" s="10">
        <v>-105019</v>
      </c>
      <c r="U1254" s="10">
        <v>17854</v>
      </c>
      <c r="V1254" s="10">
        <v>-112848</v>
      </c>
      <c r="W1254" s="10">
        <v>-226948.46</v>
      </c>
      <c r="X1254" s="10">
        <v>-218968</v>
      </c>
      <c r="Y1254" s="10">
        <v>-87053</v>
      </c>
      <c r="Z1254" s="10">
        <v>1077575</v>
      </c>
      <c r="AA1254" s="10">
        <v>39855</v>
      </c>
      <c r="AB1254" s="10">
        <v>72538</v>
      </c>
      <c r="AC1254" s="10">
        <v>231202</v>
      </c>
      <c r="AD1254" s="10">
        <v>497900</v>
      </c>
      <c r="AE1254" s="10">
        <v>1956969</v>
      </c>
      <c r="AF1254" s="10">
        <v>1310004</v>
      </c>
      <c r="AG1254" s="10">
        <v>141898</v>
      </c>
      <c r="AH1254" s="10">
        <v>273813</v>
      </c>
      <c r="AI1254" s="11">
        <v>0.02</v>
      </c>
      <c r="AJ1254" s="11">
        <v>0.3</v>
      </c>
      <c r="AK1254" s="11">
        <v>0.65</v>
      </c>
      <c r="AL1254" s="12">
        <v>311.89</v>
      </c>
      <c r="AM1254" s="12">
        <v>839.79</v>
      </c>
      <c r="AN1254" s="13">
        <v>385.91</v>
      </c>
      <c r="AO1254" s="14">
        <v>44.47</v>
      </c>
      <c r="AP1254" s="14">
        <v>44.94</v>
      </c>
      <c r="AQ1254" s="15">
        <v>0.82</v>
      </c>
      <c r="AR1254" s="16">
        <v>-5.77</v>
      </c>
      <c r="AS1254" s="14">
        <v>-10.47</v>
      </c>
      <c r="AT1254" s="14">
        <v>-39.450000000000003</v>
      </c>
      <c r="AU1254" s="6">
        <v>-8.61</v>
      </c>
      <c r="AV1254" s="15">
        <v>-1.8</v>
      </c>
      <c r="AW1254" s="15">
        <v>0.12</v>
      </c>
    </row>
    <row r="1255" spans="2:49" x14ac:dyDescent="0.25">
      <c r="B1255" s="6" t="s">
        <v>2873</v>
      </c>
      <c r="C1255" s="6" t="s">
        <v>2874</v>
      </c>
      <c r="D1255" s="6" t="s">
        <v>84</v>
      </c>
      <c r="E1255" s="7">
        <v>81108</v>
      </c>
      <c r="F1255" s="6" t="s">
        <v>70</v>
      </c>
      <c r="G1255" s="6" t="s">
        <v>59</v>
      </c>
      <c r="H1255" s="6" t="s">
        <v>81</v>
      </c>
      <c r="I1255" s="8">
        <v>5</v>
      </c>
      <c r="J1255" s="8">
        <f t="shared" si="58"/>
        <v>9</v>
      </c>
      <c r="K1255" s="6" t="s">
        <v>61</v>
      </c>
      <c r="L1255" s="9">
        <v>40368</v>
      </c>
      <c r="M1255" s="10">
        <v>285995</v>
      </c>
      <c r="N1255" s="10">
        <v>285995</v>
      </c>
      <c r="O1255" s="10">
        <v>0</v>
      </c>
      <c r="P1255" s="10">
        <v>960</v>
      </c>
      <c r="Q1255" s="10">
        <v>960</v>
      </c>
      <c r="R1255" s="10">
        <v>-18152</v>
      </c>
      <c r="S1255" s="10">
        <v>-18152</v>
      </c>
      <c r="T1255" s="10">
        <v>-15184</v>
      </c>
      <c r="U1255" s="10">
        <v>15703</v>
      </c>
      <c r="V1255" s="10">
        <v>-17192</v>
      </c>
      <c r="W1255" s="10">
        <v>-30684.080000000002</v>
      </c>
      <c r="X1255" s="10">
        <v>0</v>
      </c>
      <c r="Y1255" s="10">
        <v>64165</v>
      </c>
      <c r="Z1255" s="10">
        <v>87348</v>
      </c>
      <c r="AA1255" s="10">
        <v>82324</v>
      </c>
      <c r="AB1255" s="10">
        <v>146723</v>
      </c>
      <c r="AC1255" s="10">
        <v>0</v>
      </c>
      <c r="AD1255" s="10">
        <v>5000</v>
      </c>
      <c r="AE1255" s="10">
        <v>332400</v>
      </c>
      <c r="AF1255" s="10">
        <v>278787</v>
      </c>
      <c r="AG1255" s="10">
        <v>225070</v>
      </c>
      <c r="AH1255" s="10">
        <v>50087</v>
      </c>
      <c r="AI1255" s="11">
        <v>0.02</v>
      </c>
      <c r="AJ1255" s="11">
        <v>0.18</v>
      </c>
      <c r="AK1255" s="11">
        <v>0.2</v>
      </c>
      <c r="AL1255" s="12">
        <v>45.67</v>
      </c>
      <c r="AM1255" s="12">
        <v>358.42</v>
      </c>
      <c r="AN1255" s="13">
        <v>5.89</v>
      </c>
      <c r="AO1255" s="14">
        <v>67.41</v>
      </c>
      <c r="AP1255" s="14">
        <v>73.72</v>
      </c>
      <c r="AQ1255" s="15">
        <v>0.31</v>
      </c>
      <c r="AR1255" s="16">
        <v>-5.46</v>
      </c>
      <c r="AS1255" s="14">
        <v>-20.78</v>
      </c>
      <c r="AT1255" s="14">
        <v>-6.35</v>
      </c>
      <c r="AU1255" s="6">
        <v>-6.51</v>
      </c>
      <c r="AV1255" s="15">
        <v>-0.43</v>
      </c>
      <c r="AW1255" s="15">
        <v>0.24</v>
      </c>
    </row>
    <row r="1256" spans="2:49" x14ac:dyDescent="0.25">
      <c r="B1256" s="6" t="s">
        <v>2875</v>
      </c>
      <c r="C1256" s="6" t="s">
        <v>2876</v>
      </c>
      <c r="D1256" s="6" t="s">
        <v>255</v>
      </c>
      <c r="E1256" s="7" t="s">
        <v>1501</v>
      </c>
      <c r="F1256" s="6" t="s">
        <v>255</v>
      </c>
      <c r="G1256" s="6" t="s">
        <v>52</v>
      </c>
      <c r="H1256" s="6" t="s">
        <v>231</v>
      </c>
      <c r="I1256" s="8">
        <v>1</v>
      </c>
      <c r="J1256" s="8">
        <f t="shared" si="58"/>
        <v>1</v>
      </c>
      <c r="K1256" s="6" t="s">
        <v>61</v>
      </c>
      <c r="L1256" s="9">
        <v>41498</v>
      </c>
      <c r="M1256" s="10">
        <v>288266</v>
      </c>
      <c r="N1256" s="10">
        <v>285832</v>
      </c>
      <c r="O1256" s="10">
        <v>-2434</v>
      </c>
      <c r="P1256" s="10">
        <v>0</v>
      </c>
      <c r="Q1256" s="10">
        <v>0</v>
      </c>
      <c r="R1256" s="10">
        <v>12402</v>
      </c>
      <c r="S1256" s="10">
        <v>12402</v>
      </c>
      <c r="T1256" s="10">
        <v>16813</v>
      </c>
      <c r="U1256" s="10">
        <v>34400</v>
      </c>
      <c r="V1256" s="10">
        <v>12402</v>
      </c>
      <c r="W1256" s="10">
        <v>5703.96</v>
      </c>
      <c r="X1256" s="10">
        <v>91327</v>
      </c>
      <c r="Y1256" s="10">
        <v>52082</v>
      </c>
      <c r="Z1256" s="10">
        <v>-130104</v>
      </c>
      <c r="AA1256" s="10">
        <v>9464</v>
      </c>
      <c r="AB1256" s="10">
        <v>36069</v>
      </c>
      <c r="AC1256" s="10">
        <v>181134</v>
      </c>
      <c r="AD1256" s="10">
        <v>5000</v>
      </c>
      <c r="AE1256" s="10">
        <v>388817</v>
      </c>
      <c r="AF1256" s="10">
        <v>120731</v>
      </c>
      <c r="AG1256" s="10">
        <v>55050</v>
      </c>
      <c r="AH1256" s="10">
        <v>15805</v>
      </c>
      <c r="AI1256" s="11">
        <v>0.04</v>
      </c>
      <c r="AJ1256" s="11">
        <v>0.05</v>
      </c>
      <c r="AK1256" s="11">
        <v>0.52</v>
      </c>
      <c r="AL1256" s="12">
        <v>7.47</v>
      </c>
      <c r="AM1256" s="12">
        <v>790.18</v>
      </c>
      <c r="AN1256" s="13">
        <v>301.29000000000002</v>
      </c>
      <c r="AO1256" s="14">
        <v>133.33000000000001</v>
      </c>
      <c r="AP1256" s="14">
        <v>133.46</v>
      </c>
      <c r="AQ1256" s="15">
        <v>-1.08</v>
      </c>
      <c r="AR1256" s="16">
        <v>3.19</v>
      </c>
      <c r="AS1256" s="14">
        <v>-9.5299999999999994</v>
      </c>
      <c r="AT1256" s="14">
        <v>4.3</v>
      </c>
      <c r="AU1256" s="6">
        <v>10.27</v>
      </c>
      <c r="AV1256" s="15">
        <v>1.76</v>
      </c>
      <c r="AW1256" s="15">
        <v>0.44</v>
      </c>
    </row>
    <row r="1257" spans="2:49" x14ac:dyDescent="0.25">
      <c r="B1257" s="6" t="s">
        <v>2877</v>
      </c>
      <c r="C1257" s="6" t="s">
        <v>2878</v>
      </c>
      <c r="D1257" s="6" t="s">
        <v>1507</v>
      </c>
      <c r="E1257" s="7" t="s">
        <v>1508</v>
      </c>
      <c r="F1257" s="6" t="s">
        <v>255</v>
      </c>
      <c r="G1257" s="6" t="s">
        <v>52</v>
      </c>
      <c r="H1257" s="6" t="s">
        <v>81</v>
      </c>
      <c r="I1257" s="8">
        <v>10</v>
      </c>
      <c r="J1257" s="8">
        <f t="shared" si="58"/>
        <v>24</v>
      </c>
      <c r="K1257" s="6" t="s">
        <v>61</v>
      </c>
      <c r="L1257" s="9">
        <v>38155</v>
      </c>
      <c r="M1257" s="10">
        <v>285812</v>
      </c>
      <c r="N1257" s="10">
        <v>285816</v>
      </c>
      <c r="O1257" s="10">
        <v>4</v>
      </c>
      <c r="P1257" s="10">
        <v>277</v>
      </c>
      <c r="Q1257" s="10">
        <v>277</v>
      </c>
      <c r="R1257" s="10">
        <v>19823</v>
      </c>
      <c r="S1257" s="10">
        <v>19823</v>
      </c>
      <c r="T1257" s="10">
        <v>20100</v>
      </c>
      <c r="U1257" s="10">
        <v>40107</v>
      </c>
      <c r="V1257" s="10">
        <v>20100</v>
      </c>
      <c r="W1257" s="10">
        <v>5140.5600000000004</v>
      </c>
      <c r="X1257" s="10">
        <v>0</v>
      </c>
      <c r="Y1257" s="10">
        <v>119840</v>
      </c>
      <c r="Z1257" s="10">
        <v>-34504</v>
      </c>
      <c r="AA1257" s="10">
        <v>124180</v>
      </c>
      <c r="AB1257" s="10">
        <v>135413</v>
      </c>
      <c r="AC1257" s="10">
        <v>0</v>
      </c>
      <c r="AD1257" s="10">
        <v>6639</v>
      </c>
      <c r="AE1257" s="10">
        <v>325242</v>
      </c>
      <c r="AF1257" s="10">
        <v>271177</v>
      </c>
      <c r="AG1257" s="10">
        <v>165972</v>
      </c>
      <c r="AH1257" s="10">
        <v>285812</v>
      </c>
      <c r="AI1257" s="11">
        <v>0.06</v>
      </c>
      <c r="AJ1257" s="11">
        <v>0.15</v>
      </c>
      <c r="AK1257" s="11">
        <v>0.15</v>
      </c>
      <c r="AL1257" s="12">
        <v>37.89</v>
      </c>
      <c r="AM1257" s="12">
        <v>752.03</v>
      </c>
      <c r="AN1257" s="13">
        <v>1.58</v>
      </c>
      <c r="AO1257" s="14">
        <v>106.6</v>
      </c>
      <c r="AP1257" s="14">
        <v>110.61</v>
      </c>
      <c r="AQ1257" s="15">
        <v>-0.13</v>
      </c>
      <c r="AR1257" s="16">
        <v>6.09</v>
      </c>
      <c r="AS1257" s="14">
        <v>-57.45</v>
      </c>
      <c r="AT1257" s="14">
        <v>6.94</v>
      </c>
      <c r="AU1257" s="6">
        <v>7.31</v>
      </c>
      <c r="AV1257" s="15">
        <v>1.21</v>
      </c>
      <c r="AW1257" s="15">
        <v>0.38</v>
      </c>
    </row>
    <row r="1258" spans="2:49" x14ac:dyDescent="0.25">
      <c r="B1258" s="6" t="s">
        <v>2879</v>
      </c>
      <c r="C1258" s="6" t="s">
        <v>2880</v>
      </c>
      <c r="D1258" s="6" t="s">
        <v>94</v>
      </c>
      <c r="E1258" s="7" t="s">
        <v>95</v>
      </c>
      <c r="F1258" s="6" t="s">
        <v>96</v>
      </c>
      <c r="G1258" s="6" t="s">
        <v>97</v>
      </c>
      <c r="H1258" s="6" t="s">
        <v>81</v>
      </c>
      <c r="I1258" s="8">
        <v>5</v>
      </c>
      <c r="J1258" s="8">
        <f t="shared" si="58"/>
        <v>9</v>
      </c>
      <c r="K1258" s="6" t="s">
        <v>61</v>
      </c>
      <c r="L1258" s="9">
        <v>35745</v>
      </c>
      <c r="M1258" s="10">
        <v>285805</v>
      </c>
      <c r="N1258" s="10">
        <v>285805</v>
      </c>
      <c r="O1258" s="10">
        <v>0</v>
      </c>
      <c r="P1258" s="10">
        <v>11934</v>
      </c>
      <c r="Q1258" s="10">
        <v>11934</v>
      </c>
      <c r="R1258" s="10">
        <v>67628</v>
      </c>
      <c r="S1258" s="10">
        <v>67628</v>
      </c>
      <c r="T1258" s="10">
        <v>84558</v>
      </c>
      <c r="U1258" s="10">
        <v>98484</v>
      </c>
      <c r="V1258" s="10">
        <v>79562</v>
      </c>
      <c r="W1258" s="10">
        <v>44375.199999999997</v>
      </c>
      <c r="X1258" s="10">
        <v>180054</v>
      </c>
      <c r="Y1258" s="10">
        <v>139012</v>
      </c>
      <c r="Z1258" s="10">
        <v>186142</v>
      </c>
      <c r="AA1258" s="10">
        <v>72216</v>
      </c>
      <c r="AB1258" s="10">
        <v>35514</v>
      </c>
      <c r="AC1258" s="10">
        <v>90478</v>
      </c>
      <c r="AD1258" s="10">
        <v>22605</v>
      </c>
      <c r="AE1258" s="10">
        <v>302567</v>
      </c>
      <c r="AF1258" s="10">
        <v>224168</v>
      </c>
      <c r="AG1258" s="10">
        <v>56315</v>
      </c>
      <c r="AH1258" s="10">
        <v>15273</v>
      </c>
      <c r="AI1258" s="11">
        <v>0.39</v>
      </c>
      <c r="AJ1258" s="11">
        <v>0.67</v>
      </c>
      <c r="AK1258" s="11">
        <v>0.67</v>
      </c>
      <c r="AL1258" s="12">
        <v>40.89</v>
      </c>
      <c r="AM1258" s="12">
        <v>285.52</v>
      </c>
      <c r="AN1258" s="13">
        <v>0.72</v>
      </c>
      <c r="AO1258" s="14">
        <v>38.479999999999997</v>
      </c>
      <c r="AP1258" s="14">
        <v>38.479999999999997</v>
      </c>
      <c r="AQ1258" s="15">
        <v>0.83</v>
      </c>
      <c r="AR1258" s="16">
        <v>22.35</v>
      </c>
      <c r="AS1258" s="14">
        <v>36.33</v>
      </c>
      <c r="AT1258" s="14">
        <v>23.66</v>
      </c>
      <c r="AU1258" s="6">
        <v>30.17</v>
      </c>
      <c r="AV1258" s="15">
        <v>7.99</v>
      </c>
      <c r="AW1258" s="15">
        <v>0.67</v>
      </c>
    </row>
    <row r="1259" spans="2:49" x14ac:dyDescent="0.25">
      <c r="B1259" s="6" t="s">
        <v>2881</v>
      </c>
      <c r="C1259" s="6" t="s">
        <v>2882</v>
      </c>
      <c r="D1259" s="6" t="s">
        <v>2734</v>
      </c>
      <c r="E1259" s="7" t="s">
        <v>2735</v>
      </c>
      <c r="F1259" s="6" t="s">
        <v>751</v>
      </c>
      <c r="G1259" s="6" t="s">
        <v>97</v>
      </c>
      <c r="H1259" s="6" t="s">
        <v>71</v>
      </c>
      <c r="I1259" s="8">
        <v>1</v>
      </c>
      <c r="J1259" s="8">
        <f t="shared" si="58"/>
        <v>1</v>
      </c>
      <c r="K1259" s="6" t="s">
        <v>61</v>
      </c>
      <c r="L1259" s="9">
        <v>40669</v>
      </c>
      <c r="M1259" s="10">
        <v>285538</v>
      </c>
      <c r="N1259" s="10">
        <v>285538</v>
      </c>
      <c r="O1259" s="10">
        <v>0</v>
      </c>
      <c r="P1259" s="10">
        <v>0</v>
      </c>
      <c r="Q1259" s="10">
        <v>0</v>
      </c>
      <c r="R1259" s="10">
        <v>-5302</v>
      </c>
      <c r="S1259" s="10">
        <v>-5302</v>
      </c>
      <c r="T1259" s="10">
        <v>-5057</v>
      </c>
      <c r="U1259" s="10">
        <v>17591</v>
      </c>
      <c r="V1259" s="10">
        <v>-5302</v>
      </c>
      <c r="W1259" s="10">
        <v>-13182.28</v>
      </c>
      <c r="X1259" s="10">
        <v>190966</v>
      </c>
      <c r="Y1259" s="10">
        <v>87915</v>
      </c>
      <c r="Z1259" s="10">
        <v>25452</v>
      </c>
      <c r="AA1259" s="10">
        <v>67393</v>
      </c>
      <c r="AB1259" s="10">
        <v>19296</v>
      </c>
      <c r="AC1259" s="10">
        <v>94572</v>
      </c>
      <c r="AD1259" s="10">
        <v>5000</v>
      </c>
      <c r="AE1259" s="10">
        <v>190239</v>
      </c>
      <c r="AF1259" s="10">
        <v>112030</v>
      </c>
      <c r="AG1259" s="10">
        <v>103051</v>
      </c>
      <c r="AH1259" s="10">
        <v>0</v>
      </c>
      <c r="AI1259" s="11">
        <v>0.3</v>
      </c>
      <c r="AJ1259" s="11">
        <v>0.39</v>
      </c>
      <c r="AK1259" s="11">
        <v>0.43</v>
      </c>
      <c r="AL1259" s="12">
        <v>17.45</v>
      </c>
      <c r="AM1259" s="12">
        <v>272.48</v>
      </c>
      <c r="AN1259" s="13">
        <v>8.0500000000000007</v>
      </c>
      <c r="AO1259" s="14">
        <v>78.63</v>
      </c>
      <c r="AP1259" s="14">
        <v>86.62</v>
      </c>
      <c r="AQ1259" s="15">
        <v>0.23</v>
      </c>
      <c r="AR1259" s="16">
        <v>-2.79</v>
      </c>
      <c r="AS1259" s="14">
        <v>-20.83</v>
      </c>
      <c r="AT1259" s="14">
        <v>-1.86</v>
      </c>
      <c r="AU1259" s="6">
        <v>-4.7300000000000004</v>
      </c>
      <c r="AV1259" s="15">
        <v>2.68</v>
      </c>
      <c r="AW1259" s="15">
        <v>0.41</v>
      </c>
    </row>
    <row r="1260" spans="2:49" x14ac:dyDescent="0.25">
      <c r="B1260" s="6" t="s">
        <v>2883</v>
      </c>
      <c r="C1260" s="6" t="s">
        <v>2884</v>
      </c>
      <c r="D1260" s="6" t="s">
        <v>448</v>
      </c>
      <c r="E1260" s="7">
        <v>92101</v>
      </c>
      <c r="F1260" s="6" t="s">
        <v>448</v>
      </c>
      <c r="G1260" s="6" t="s">
        <v>90</v>
      </c>
      <c r="H1260" s="6" t="s">
        <v>81</v>
      </c>
      <c r="I1260" s="8">
        <v>25</v>
      </c>
      <c r="J1260" s="8">
        <f>IF(I1260=0,0,IF(I1260=1,1,IF(I1260=2,2,(IF(I1260=3,4,IF(I1260=5,9,IF(I1260=10,24,IF(I1260=25,49,IF(I1260=50,99,"49")))))))))</f>
        <v>49</v>
      </c>
      <c r="K1260" s="6" t="s">
        <v>61</v>
      </c>
      <c r="L1260" s="9">
        <v>37364</v>
      </c>
      <c r="M1260" s="10">
        <v>285452</v>
      </c>
      <c r="N1260" s="10">
        <v>285452</v>
      </c>
      <c r="O1260" s="10">
        <v>0</v>
      </c>
      <c r="P1260" s="10">
        <v>0</v>
      </c>
      <c r="Q1260" s="10">
        <v>0</v>
      </c>
      <c r="R1260" s="10">
        <v>-41744</v>
      </c>
      <c r="S1260" s="10">
        <v>-41744</v>
      </c>
      <c r="T1260" s="10">
        <v>-37705</v>
      </c>
      <c r="U1260" s="10">
        <v>-19300</v>
      </c>
      <c r="V1260" s="10">
        <v>-41744</v>
      </c>
      <c r="W1260" s="10">
        <v>-37691.040000000001</v>
      </c>
      <c r="X1260" s="10">
        <v>0</v>
      </c>
      <c r="Y1260" s="10">
        <v>84194</v>
      </c>
      <c r="Z1260" s="10">
        <v>-17130</v>
      </c>
      <c r="AA1260" s="10">
        <v>144177</v>
      </c>
      <c r="AB1260" s="10">
        <v>193399</v>
      </c>
      <c r="AC1260" s="10">
        <v>0</v>
      </c>
      <c r="AD1260" s="10">
        <v>6672</v>
      </c>
      <c r="AE1260" s="10">
        <v>213871</v>
      </c>
      <c r="AF1260" s="10">
        <v>43627</v>
      </c>
      <c r="AG1260" s="10">
        <v>205225</v>
      </c>
      <c r="AH1260" s="10">
        <v>289419</v>
      </c>
      <c r="AI1260" s="11">
        <v>1.04</v>
      </c>
      <c r="AJ1260" s="11">
        <v>2.12</v>
      </c>
      <c r="AK1260" s="11">
        <v>2.14</v>
      </c>
      <c r="AL1260" s="12">
        <v>107.7</v>
      </c>
      <c r="AM1260" s="12">
        <v>139.29</v>
      </c>
      <c r="AN1260" s="13">
        <v>2.5299999999999998</v>
      </c>
      <c r="AO1260" s="14">
        <v>37.130000000000003</v>
      </c>
      <c r="AP1260" s="14">
        <v>108.01</v>
      </c>
      <c r="AQ1260" s="15">
        <v>-0.39</v>
      </c>
      <c r="AR1260" s="16">
        <v>-19.52</v>
      </c>
      <c r="AS1260" s="14">
        <v>-243.69</v>
      </c>
      <c r="AT1260" s="14">
        <v>-14.62</v>
      </c>
      <c r="AU1260" s="6">
        <v>-95.68</v>
      </c>
      <c r="AV1260" s="15">
        <v>-2.35</v>
      </c>
      <c r="AW1260" s="15">
        <v>0.1</v>
      </c>
    </row>
    <row r="1261" spans="2:49" x14ac:dyDescent="0.25">
      <c r="B1261" s="6" t="s">
        <v>2885</v>
      </c>
      <c r="C1261" s="6" t="s">
        <v>2886</v>
      </c>
      <c r="D1261" s="6" t="s">
        <v>354</v>
      </c>
      <c r="E1261" s="7">
        <v>93401</v>
      </c>
      <c r="F1261" s="6" t="s">
        <v>354</v>
      </c>
      <c r="G1261" s="6" t="s">
        <v>108</v>
      </c>
      <c r="H1261" s="6" t="s">
        <v>71</v>
      </c>
      <c r="I1261" s="8">
        <v>2</v>
      </c>
      <c r="J1261" s="8">
        <f t="shared" ref="J1261:J1267" si="59">IF(I1261=0,0,IF(I1261=1,1,IF(I1261=2,2,(IF(I1261=3,4,IF(I1261=5,9,IF(I1261=10,24,IF(I1261=25,49,IF(I1261=50,99,"X")))))))))</f>
        <v>2</v>
      </c>
      <c r="K1261" s="6" t="s">
        <v>61</v>
      </c>
      <c r="L1261" s="9">
        <v>41566</v>
      </c>
      <c r="M1261" s="10">
        <v>285119</v>
      </c>
      <c r="N1261" s="10">
        <v>285123</v>
      </c>
      <c r="O1261" s="10">
        <v>4</v>
      </c>
      <c r="P1261" s="10">
        <v>10946</v>
      </c>
      <c r="Q1261" s="10">
        <v>10946</v>
      </c>
      <c r="R1261" s="10">
        <v>38432</v>
      </c>
      <c r="S1261" s="10">
        <v>38432</v>
      </c>
      <c r="T1261" s="10">
        <v>49818</v>
      </c>
      <c r="U1261" s="10">
        <v>49897</v>
      </c>
      <c r="V1261" s="10">
        <v>49378</v>
      </c>
      <c r="W1261" s="10">
        <v>29117.26</v>
      </c>
      <c r="X1261" s="10">
        <v>1050</v>
      </c>
      <c r="Y1261" s="10">
        <v>68023</v>
      </c>
      <c r="Z1261" s="10">
        <v>92131</v>
      </c>
      <c r="AA1261" s="10">
        <v>14205</v>
      </c>
      <c r="AB1261" s="10">
        <v>12528</v>
      </c>
      <c r="AC1261" s="10">
        <v>0</v>
      </c>
      <c r="AD1261" s="10">
        <v>5000</v>
      </c>
      <c r="AE1261" s="10">
        <v>130232</v>
      </c>
      <c r="AF1261" s="10">
        <v>1821</v>
      </c>
      <c r="AG1261" s="10">
        <v>217096</v>
      </c>
      <c r="AH1261" s="10">
        <v>284069</v>
      </c>
      <c r="AI1261" s="11">
        <v>1.31</v>
      </c>
      <c r="AJ1261" s="11">
        <v>2.75</v>
      </c>
      <c r="AK1261" s="11">
        <v>2.78</v>
      </c>
      <c r="AL1261" s="12">
        <v>68.69</v>
      </c>
      <c r="AM1261" s="12">
        <v>62.81</v>
      </c>
      <c r="AN1261" s="13">
        <v>1.47</v>
      </c>
      <c r="AO1261" s="14">
        <v>29.09</v>
      </c>
      <c r="AP1261" s="14">
        <v>29.26</v>
      </c>
      <c r="AQ1261" s="15">
        <v>50.59</v>
      </c>
      <c r="AR1261" s="16">
        <v>29.51</v>
      </c>
      <c r="AS1261" s="14">
        <v>41.71</v>
      </c>
      <c r="AT1261" s="14">
        <v>13.48</v>
      </c>
      <c r="AU1261" s="6">
        <v>2110.4899999999998</v>
      </c>
      <c r="AV1261" s="15">
        <v>5.2</v>
      </c>
      <c r="AW1261" s="15">
        <v>1.45</v>
      </c>
    </row>
    <row r="1262" spans="2:49" x14ac:dyDescent="0.25">
      <c r="B1262" s="6" t="s">
        <v>2887</v>
      </c>
      <c r="C1262" s="6" t="s">
        <v>2888</v>
      </c>
      <c r="D1262" s="6" t="s">
        <v>64</v>
      </c>
      <c r="E1262" s="7">
        <v>85107</v>
      </c>
      <c r="G1262" s="6" t="s">
        <v>59</v>
      </c>
      <c r="H1262" s="6" t="s">
        <v>66</v>
      </c>
      <c r="I1262" s="8">
        <v>5</v>
      </c>
      <c r="J1262" s="8">
        <f t="shared" si="59"/>
        <v>9</v>
      </c>
      <c r="K1262" s="6" t="s">
        <v>61</v>
      </c>
      <c r="L1262" s="9">
        <v>42182</v>
      </c>
      <c r="M1262" s="10">
        <v>284934</v>
      </c>
      <c r="N1262" s="10">
        <v>284934</v>
      </c>
      <c r="O1262" s="10">
        <v>0</v>
      </c>
      <c r="P1262" s="10">
        <v>0</v>
      </c>
      <c r="Q1262" s="10">
        <v>0</v>
      </c>
      <c r="R1262" s="10">
        <v>-5617</v>
      </c>
      <c r="S1262" s="10">
        <v>-5617</v>
      </c>
      <c r="T1262" s="10">
        <v>-5617</v>
      </c>
      <c r="U1262" s="10">
        <v>-4957</v>
      </c>
      <c r="V1262" s="10">
        <v>-5617</v>
      </c>
      <c r="W1262" s="10">
        <v>-12580.5</v>
      </c>
      <c r="X1262" s="10">
        <v>0</v>
      </c>
      <c r="Y1262" s="10">
        <v>37798</v>
      </c>
      <c r="Z1262" s="10">
        <v>77997</v>
      </c>
      <c r="AA1262" s="10">
        <v>54463</v>
      </c>
      <c r="AB1262" s="10">
        <v>131895</v>
      </c>
      <c r="AC1262" s="10">
        <v>0</v>
      </c>
      <c r="AD1262" s="10">
        <v>5000</v>
      </c>
      <c r="AE1262" s="10">
        <v>85177</v>
      </c>
      <c r="AF1262" s="10">
        <v>1428</v>
      </c>
      <c r="AG1262" s="10">
        <v>247136</v>
      </c>
      <c r="AH1262" s="10">
        <v>284934</v>
      </c>
      <c r="AI1262" s="11">
        <v>9.6999999999999993</v>
      </c>
      <c r="AJ1262" s="11">
        <v>13.8</v>
      </c>
      <c r="AK1262" s="11">
        <v>16.88</v>
      </c>
      <c r="AL1262" s="12">
        <v>25.73</v>
      </c>
      <c r="AM1262" s="12">
        <v>7.23</v>
      </c>
      <c r="AN1262" s="13">
        <v>19.3</v>
      </c>
      <c r="AO1262" s="14">
        <v>5.82</v>
      </c>
      <c r="AP1262" s="14">
        <v>8.43</v>
      </c>
      <c r="AQ1262" s="15">
        <v>54.62</v>
      </c>
      <c r="AR1262" s="16">
        <v>-6.59</v>
      </c>
      <c r="AS1262" s="14">
        <v>-7.2</v>
      </c>
      <c r="AT1262" s="14">
        <v>-1.97</v>
      </c>
      <c r="AU1262" s="6">
        <v>-393.35</v>
      </c>
      <c r="AV1262" s="15">
        <v>0.68</v>
      </c>
      <c r="AW1262" s="15">
        <v>1.46</v>
      </c>
    </row>
    <row r="1263" spans="2:49" x14ac:dyDescent="0.25">
      <c r="B1263" s="6" t="s">
        <v>2889</v>
      </c>
      <c r="C1263" s="6" t="s">
        <v>2890</v>
      </c>
      <c r="D1263" s="6" t="s">
        <v>1056</v>
      </c>
      <c r="E1263" s="7">
        <v>84108</v>
      </c>
      <c r="F1263" s="6" t="s">
        <v>223</v>
      </c>
      <c r="G1263" s="6" t="s">
        <v>59</v>
      </c>
      <c r="H1263" s="6" t="s">
        <v>231</v>
      </c>
      <c r="I1263" s="8">
        <v>1</v>
      </c>
      <c r="J1263" s="8">
        <f t="shared" si="59"/>
        <v>1</v>
      </c>
      <c r="K1263" s="6" t="s">
        <v>61</v>
      </c>
      <c r="L1263" s="9">
        <v>42909</v>
      </c>
      <c r="M1263" s="10">
        <v>284559</v>
      </c>
      <c r="N1263" s="10">
        <v>284559</v>
      </c>
      <c r="O1263" s="10">
        <v>0</v>
      </c>
      <c r="P1263" s="10">
        <v>12365</v>
      </c>
      <c r="Q1263" s="10">
        <v>12365</v>
      </c>
      <c r="R1263" s="10">
        <v>32372</v>
      </c>
      <c r="S1263" s="10">
        <v>32372</v>
      </c>
      <c r="T1263" s="10">
        <v>45160</v>
      </c>
      <c r="U1263" s="10">
        <v>49073</v>
      </c>
      <c r="V1263" s="10">
        <v>44737</v>
      </c>
      <c r="W1263" s="10">
        <v>22630.84</v>
      </c>
      <c r="X1263" s="10">
        <v>279559</v>
      </c>
      <c r="Y1263" s="10">
        <v>54227</v>
      </c>
      <c r="Z1263" s="10">
        <v>78856</v>
      </c>
      <c r="AA1263" s="10">
        <v>2941</v>
      </c>
      <c r="AB1263" s="10">
        <v>180412</v>
      </c>
      <c r="AC1263" s="10">
        <v>5000</v>
      </c>
      <c r="AD1263" s="10">
        <v>5000</v>
      </c>
      <c r="AE1263" s="10">
        <v>219145</v>
      </c>
      <c r="AF1263" s="10">
        <v>71691</v>
      </c>
      <c r="AG1263" s="10">
        <v>225332</v>
      </c>
      <c r="AH1263" s="10">
        <v>0</v>
      </c>
      <c r="AI1263" s="11">
        <v>1.77</v>
      </c>
      <c r="AJ1263" s="11">
        <v>1.92</v>
      </c>
      <c r="AK1263" s="11">
        <v>1.93</v>
      </c>
      <c r="AL1263" s="12">
        <v>14.27</v>
      </c>
      <c r="AM1263" s="12">
        <v>119.45</v>
      </c>
      <c r="AN1263" s="13">
        <v>1.1599999999999999</v>
      </c>
      <c r="AO1263" s="14">
        <v>34.869999999999997</v>
      </c>
      <c r="AP1263" s="14">
        <v>64.02</v>
      </c>
      <c r="AQ1263" s="15">
        <v>1.1000000000000001</v>
      </c>
      <c r="AR1263" s="16">
        <v>14.77</v>
      </c>
      <c r="AS1263" s="14">
        <v>41.05</v>
      </c>
      <c r="AT1263" s="14">
        <v>11.38</v>
      </c>
      <c r="AU1263" s="6">
        <v>45.15</v>
      </c>
      <c r="AV1263" s="15">
        <v>6.17</v>
      </c>
      <c r="AW1263" s="15">
        <v>0.72</v>
      </c>
    </row>
    <row r="1264" spans="2:49" x14ac:dyDescent="0.25">
      <c r="B1264" s="6" t="s">
        <v>2891</v>
      </c>
      <c r="C1264" s="6" t="s">
        <v>2892</v>
      </c>
      <c r="D1264" s="6" t="s">
        <v>57</v>
      </c>
      <c r="E1264" s="7">
        <v>82105</v>
      </c>
      <c r="F1264" s="6" t="s">
        <v>58</v>
      </c>
      <c r="G1264" s="6" t="s">
        <v>59</v>
      </c>
      <c r="H1264" s="6" t="s">
        <v>81</v>
      </c>
      <c r="I1264" s="8">
        <v>5</v>
      </c>
      <c r="J1264" s="8">
        <f t="shared" si="59"/>
        <v>9</v>
      </c>
      <c r="K1264" s="6" t="s">
        <v>61</v>
      </c>
      <c r="L1264" s="9">
        <v>40884</v>
      </c>
      <c r="M1264" s="10">
        <v>284478</v>
      </c>
      <c r="N1264" s="10">
        <v>284478</v>
      </c>
      <c r="O1264" s="10">
        <v>0</v>
      </c>
      <c r="P1264" s="10">
        <v>363</v>
      </c>
      <c r="Q1264" s="10">
        <v>363</v>
      </c>
      <c r="R1264" s="10">
        <v>-32370</v>
      </c>
      <c r="S1264" s="10">
        <v>-32370</v>
      </c>
      <c r="T1264" s="10">
        <v>-25937</v>
      </c>
      <c r="U1264" s="10">
        <v>-12819</v>
      </c>
      <c r="V1264" s="10">
        <v>-32007</v>
      </c>
      <c r="W1264" s="10">
        <v>-51021.9</v>
      </c>
      <c r="X1264" s="10">
        <v>72242</v>
      </c>
      <c r="Y1264" s="10">
        <v>-18400</v>
      </c>
      <c r="Z1264" s="10">
        <v>147097</v>
      </c>
      <c r="AA1264" s="10">
        <v>22641</v>
      </c>
      <c r="AB1264" s="10">
        <v>102395</v>
      </c>
      <c r="AC1264" s="10">
        <v>155792</v>
      </c>
      <c r="AD1264" s="10">
        <v>5000</v>
      </c>
      <c r="AE1264" s="10">
        <v>536162</v>
      </c>
      <c r="AF1264" s="10">
        <v>8992</v>
      </c>
      <c r="AG1264" s="10">
        <v>147086</v>
      </c>
      <c r="AH1264" s="10">
        <v>56444</v>
      </c>
      <c r="AI1264" s="11">
        <v>0.36</v>
      </c>
      <c r="AJ1264" s="11">
        <v>0.75</v>
      </c>
      <c r="AK1264" s="11">
        <v>1.36</v>
      </c>
      <c r="AL1264" s="12">
        <v>179.51</v>
      </c>
      <c r="AM1264" s="12">
        <v>431.52</v>
      </c>
      <c r="AN1264" s="13">
        <v>223.1</v>
      </c>
      <c r="AO1264" s="14">
        <v>67.709999999999994</v>
      </c>
      <c r="AP1264" s="14">
        <v>72.56</v>
      </c>
      <c r="AQ1264" s="15">
        <v>16.36</v>
      </c>
      <c r="AR1264" s="16">
        <v>-6.04</v>
      </c>
      <c r="AS1264" s="14">
        <v>-22.01</v>
      </c>
      <c r="AT1264" s="14">
        <v>-11.38</v>
      </c>
      <c r="AU1264" s="6">
        <v>-359.99</v>
      </c>
      <c r="AV1264" s="15">
        <v>0.12</v>
      </c>
      <c r="AW1264" s="15">
        <v>0.33</v>
      </c>
    </row>
    <row r="1265" spans="2:49" x14ac:dyDescent="0.25">
      <c r="B1265" s="6" t="s">
        <v>2893</v>
      </c>
      <c r="C1265" s="6" t="s">
        <v>2894</v>
      </c>
      <c r="D1265" s="6" t="s">
        <v>142</v>
      </c>
      <c r="E1265" s="7" t="s">
        <v>366</v>
      </c>
      <c r="F1265" s="6" t="s">
        <v>142</v>
      </c>
      <c r="G1265" s="6" t="s">
        <v>76</v>
      </c>
      <c r="H1265" s="6" t="s">
        <v>53</v>
      </c>
      <c r="I1265" s="8">
        <v>10</v>
      </c>
      <c r="J1265" s="8">
        <f t="shared" si="59"/>
        <v>24</v>
      </c>
      <c r="K1265" s="6" t="s">
        <v>61</v>
      </c>
      <c r="L1265" s="9">
        <v>35346</v>
      </c>
      <c r="M1265" s="10">
        <v>281923</v>
      </c>
      <c r="N1265" s="10">
        <v>284043</v>
      </c>
      <c r="O1265" s="10">
        <v>2120</v>
      </c>
      <c r="P1265" s="10">
        <v>0</v>
      </c>
      <c r="Q1265" s="10">
        <v>0</v>
      </c>
      <c r="R1265" s="10">
        <v>-73880</v>
      </c>
      <c r="S1265" s="10">
        <v>-73880</v>
      </c>
      <c r="T1265" s="10">
        <v>-73635</v>
      </c>
      <c r="U1265" s="10">
        <v>-48337</v>
      </c>
      <c r="V1265" s="10">
        <v>-73880</v>
      </c>
      <c r="W1265" s="10">
        <v>-140184.32000000001</v>
      </c>
      <c r="X1265" s="10">
        <v>2091</v>
      </c>
      <c r="Y1265" s="10">
        <v>53240</v>
      </c>
      <c r="Z1265" s="10">
        <v>727090</v>
      </c>
      <c r="AA1265" s="10">
        <v>131568</v>
      </c>
      <c r="AB1265" s="10">
        <v>164176</v>
      </c>
      <c r="AC1265" s="10">
        <v>17427</v>
      </c>
      <c r="AD1265" s="10">
        <v>6640</v>
      </c>
      <c r="AE1265" s="10">
        <v>941273</v>
      </c>
      <c r="AF1265" s="10">
        <v>621150</v>
      </c>
      <c r="AG1265" s="10">
        <v>211256</v>
      </c>
      <c r="AH1265" s="10">
        <v>262405</v>
      </c>
      <c r="AI1265" s="11">
        <v>0.83</v>
      </c>
      <c r="AJ1265" s="11">
        <v>0.98</v>
      </c>
      <c r="AK1265" s="11">
        <v>1.53</v>
      </c>
      <c r="AL1265" s="12">
        <v>40.96</v>
      </c>
      <c r="AM1265" s="12">
        <v>328.51</v>
      </c>
      <c r="AN1265" s="13">
        <v>3.52</v>
      </c>
      <c r="AO1265" s="14">
        <v>22.17</v>
      </c>
      <c r="AP1265" s="14">
        <v>22.75</v>
      </c>
      <c r="AQ1265" s="15">
        <v>1.17</v>
      </c>
      <c r="AR1265" s="16">
        <v>-7.85</v>
      </c>
      <c r="AS1265" s="14">
        <v>-10.16</v>
      </c>
      <c r="AT1265" s="14">
        <v>-26.21</v>
      </c>
      <c r="AU1265" s="6">
        <v>-11.89</v>
      </c>
      <c r="AV1265" s="15">
        <v>-1.4</v>
      </c>
      <c r="AW1265" s="15">
        <v>0.09</v>
      </c>
    </row>
    <row r="1266" spans="2:49" x14ac:dyDescent="0.25">
      <c r="B1266" s="6" t="s">
        <v>2895</v>
      </c>
      <c r="C1266" s="6" t="s">
        <v>2896</v>
      </c>
      <c r="D1266" s="6" t="s">
        <v>150</v>
      </c>
      <c r="E1266" s="7" t="s">
        <v>151</v>
      </c>
      <c r="F1266" s="6" t="s">
        <v>150</v>
      </c>
      <c r="G1266" s="6" t="s">
        <v>52</v>
      </c>
      <c r="H1266" s="6" t="s">
        <v>66</v>
      </c>
      <c r="I1266" s="8">
        <v>10</v>
      </c>
      <c r="J1266" s="8">
        <f t="shared" si="59"/>
        <v>24</v>
      </c>
      <c r="K1266" s="6" t="s">
        <v>61</v>
      </c>
      <c r="L1266" s="9">
        <v>40512</v>
      </c>
      <c r="M1266" s="10">
        <v>283970</v>
      </c>
      <c r="N1266" s="10">
        <v>283970</v>
      </c>
      <c r="O1266" s="10">
        <v>0</v>
      </c>
      <c r="P1266" s="10">
        <v>0</v>
      </c>
      <c r="Q1266" s="10">
        <v>0</v>
      </c>
      <c r="R1266" s="10">
        <v>-11236</v>
      </c>
      <c r="S1266" s="10">
        <v>-11236</v>
      </c>
      <c r="T1266" s="10">
        <v>-9834</v>
      </c>
      <c r="U1266" s="10">
        <v>-5584</v>
      </c>
      <c r="V1266" s="10">
        <v>-11236</v>
      </c>
      <c r="W1266" s="10">
        <v>-14030.22</v>
      </c>
      <c r="X1266" s="10">
        <v>0</v>
      </c>
      <c r="Y1266" s="10">
        <v>93691</v>
      </c>
      <c r="Z1266" s="10">
        <v>14351</v>
      </c>
      <c r="AA1266" s="10">
        <v>127814</v>
      </c>
      <c r="AB1266" s="10">
        <v>142872</v>
      </c>
      <c r="AC1266" s="10">
        <v>0</v>
      </c>
      <c r="AD1266" s="10">
        <v>5000</v>
      </c>
      <c r="AE1266" s="10">
        <v>132549</v>
      </c>
      <c r="AF1266" s="10">
        <v>77123</v>
      </c>
      <c r="AG1266" s="10">
        <v>190907</v>
      </c>
      <c r="AH1266" s="10">
        <v>284598</v>
      </c>
      <c r="AI1266" s="11">
        <v>0.28999999999999998</v>
      </c>
      <c r="AJ1266" s="11">
        <v>0.51</v>
      </c>
      <c r="AK1266" s="11">
        <v>0.54</v>
      </c>
      <c r="AL1266" s="12">
        <v>28.89</v>
      </c>
      <c r="AM1266" s="12">
        <v>192.39</v>
      </c>
      <c r="AN1266" s="13">
        <v>4.24</v>
      </c>
      <c r="AO1266" s="14">
        <v>76.97</v>
      </c>
      <c r="AP1266" s="14">
        <v>89.17</v>
      </c>
      <c r="AQ1266" s="15">
        <v>0.19</v>
      </c>
      <c r="AR1266" s="16">
        <v>-8.48</v>
      </c>
      <c r="AS1266" s="14">
        <v>-78.290000000000006</v>
      </c>
      <c r="AT1266" s="14">
        <v>-3.96</v>
      </c>
      <c r="AU1266" s="6">
        <v>-14.57</v>
      </c>
      <c r="AV1266" s="15">
        <v>-0.68</v>
      </c>
      <c r="AW1266" s="15">
        <v>0.48</v>
      </c>
    </row>
    <row r="1267" spans="2:49" x14ac:dyDescent="0.25">
      <c r="B1267" s="6" t="s">
        <v>2897</v>
      </c>
      <c r="C1267" s="6" t="s">
        <v>2898</v>
      </c>
      <c r="D1267" s="6" t="s">
        <v>84</v>
      </c>
      <c r="E1267" s="7">
        <v>82106</v>
      </c>
      <c r="F1267" s="6" t="s">
        <v>58</v>
      </c>
      <c r="G1267" s="6" t="s">
        <v>59</v>
      </c>
      <c r="H1267" s="6" t="s">
        <v>104</v>
      </c>
      <c r="I1267" s="8">
        <v>2</v>
      </c>
      <c r="J1267" s="8">
        <f t="shared" si="59"/>
        <v>2</v>
      </c>
      <c r="K1267" s="6" t="s">
        <v>61</v>
      </c>
      <c r="L1267" s="9">
        <v>39092</v>
      </c>
      <c r="M1267" s="10">
        <v>283753</v>
      </c>
      <c r="N1267" s="10">
        <v>283753</v>
      </c>
      <c r="O1267" s="10">
        <v>0</v>
      </c>
      <c r="P1267" s="10">
        <v>960</v>
      </c>
      <c r="Q1267" s="10">
        <v>960</v>
      </c>
      <c r="R1267" s="10">
        <v>-258085</v>
      </c>
      <c r="S1267" s="10">
        <v>-258085</v>
      </c>
      <c r="T1267" s="10">
        <v>-255291</v>
      </c>
      <c r="U1267" s="10">
        <v>-11134</v>
      </c>
      <c r="V1267" s="10">
        <v>-257125</v>
      </c>
      <c r="W1267" s="10">
        <v>-248137.58</v>
      </c>
      <c r="X1267" s="10">
        <v>844</v>
      </c>
      <c r="Y1267" s="10">
        <v>28218</v>
      </c>
      <c r="Z1267" s="10">
        <v>208019</v>
      </c>
      <c r="AA1267" s="10">
        <v>31722</v>
      </c>
      <c r="AB1267" s="10">
        <v>138500</v>
      </c>
      <c r="AC1267" s="10">
        <v>1674</v>
      </c>
      <c r="AD1267" s="10">
        <v>6640</v>
      </c>
      <c r="AE1267" s="10">
        <v>785591</v>
      </c>
      <c r="AF1267" s="10">
        <v>732723</v>
      </c>
      <c r="AG1267" s="10">
        <v>253861</v>
      </c>
      <c r="AH1267" s="10">
        <v>281235</v>
      </c>
      <c r="AI1267" s="11">
        <v>0.03</v>
      </c>
      <c r="AJ1267" s="11">
        <v>0.09</v>
      </c>
      <c r="AK1267" s="11">
        <v>0.09</v>
      </c>
      <c r="AL1267" s="12">
        <v>45.4</v>
      </c>
      <c r="AM1267" s="12">
        <v>812.01</v>
      </c>
      <c r="AN1267" s="13">
        <v>3.13</v>
      </c>
      <c r="AO1267" s="14">
        <v>73.37</v>
      </c>
      <c r="AP1267" s="14">
        <v>73.52</v>
      </c>
      <c r="AQ1267" s="15">
        <v>0.28000000000000003</v>
      </c>
      <c r="AR1267" s="16">
        <v>-32.85</v>
      </c>
      <c r="AS1267" s="14">
        <v>-124.07</v>
      </c>
      <c r="AT1267" s="14">
        <v>-90.95</v>
      </c>
      <c r="AU1267" s="6">
        <v>-35.22</v>
      </c>
      <c r="AV1267" s="15">
        <v>-7.02</v>
      </c>
      <c r="AW1267" s="15">
        <v>-0.03</v>
      </c>
    </row>
    <row r="1268" spans="2:49" x14ac:dyDescent="0.25">
      <c r="B1268" s="6" t="s">
        <v>2899</v>
      </c>
      <c r="C1268" s="6" t="s">
        <v>2900</v>
      </c>
      <c r="D1268" s="6" t="s">
        <v>57</v>
      </c>
      <c r="E1268" s="7">
        <v>82108</v>
      </c>
      <c r="F1268" s="6" t="s">
        <v>58</v>
      </c>
      <c r="G1268" s="6" t="s">
        <v>59</v>
      </c>
      <c r="H1268" s="6" t="s">
        <v>81</v>
      </c>
      <c r="I1268" s="8" t="s">
        <v>60</v>
      </c>
      <c r="J1268" s="8" t="s">
        <v>60</v>
      </c>
      <c r="K1268" s="6" t="s">
        <v>61</v>
      </c>
      <c r="L1268" s="9">
        <v>40541</v>
      </c>
      <c r="M1268" s="10">
        <v>282947</v>
      </c>
      <c r="N1268" s="10">
        <v>282947</v>
      </c>
      <c r="O1268" s="10">
        <v>0</v>
      </c>
      <c r="P1268" s="10">
        <v>0</v>
      </c>
      <c r="Q1268" s="10">
        <v>0</v>
      </c>
      <c r="R1268" s="10">
        <v>10771</v>
      </c>
      <c r="S1268" s="10">
        <v>10771</v>
      </c>
      <c r="T1268" s="10">
        <v>10771</v>
      </c>
      <c r="U1268" s="10">
        <v>43991</v>
      </c>
      <c r="V1268" s="10">
        <v>10771</v>
      </c>
      <c r="W1268" s="10">
        <v>-11271.38</v>
      </c>
      <c r="X1268" s="10">
        <v>0</v>
      </c>
      <c r="Y1268" s="10">
        <v>75664</v>
      </c>
      <c r="Z1268" s="10">
        <v>-268761</v>
      </c>
      <c r="AA1268" s="10">
        <v>58139</v>
      </c>
      <c r="AB1268" s="10">
        <v>122305</v>
      </c>
      <c r="AC1268" s="10">
        <v>0</v>
      </c>
      <c r="AD1268" s="10">
        <v>30000</v>
      </c>
      <c r="AE1268" s="10">
        <v>900346</v>
      </c>
      <c r="AF1268" s="10">
        <v>115114</v>
      </c>
      <c r="AG1268" s="10">
        <v>207283</v>
      </c>
      <c r="AH1268" s="10">
        <v>282947</v>
      </c>
      <c r="AI1268" s="11">
        <v>0.68</v>
      </c>
      <c r="AJ1268" s="11">
        <v>0.68</v>
      </c>
      <c r="AK1268" s="11">
        <v>0.76</v>
      </c>
      <c r="AL1268" s="12">
        <v>5.24</v>
      </c>
      <c r="AM1268" s="12">
        <v>1786.64</v>
      </c>
      <c r="AN1268" s="13">
        <v>37.11</v>
      </c>
      <c r="AO1268" s="14">
        <v>114.26</v>
      </c>
      <c r="AP1268" s="14">
        <v>129.85</v>
      </c>
      <c r="AQ1268" s="15">
        <v>-2.33</v>
      </c>
      <c r="AR1268" s="16">
        <v>1.2</v>
      </c>
      <c r="AS1268" s="14">
        <v>-4.01</v>
      </c>
      <c r="AT1268" s="14">
        <v>3.81</v>
      </c>
      <c r="AU1268" s="6">
        <v>9.36</v>
      </c>
      <c r="AV1268" s="15">
        <v>0.48</v>
      </c>
      <c r="AW1268" s="15">
        <v>0.35</v>
      </c>
    </row>
    <row r="1269" spans="2:49" x14ac:dyDescent="0.25">
      <c r="B1269" s="6" t="s">
        <v>2901</v>
      </c>
      <c r="C1269" s="6" t="s">
        <v>2902</v>
      </c>
      <c r="D1269" s="6" t="s">
        <v>84</v>
      </c>
      <c r="E1269" s="7">
        <v>85101</v>
      </c>
      <c r="F1269" s="6" t="s">
        <v>65</v>
      </c>
      <c r="G1269" s="6" t="s">
        <v>59</v>
      </c>
      <c r="H1269" s="6" t="s">
        <v>71</v>
      </c>
      <c r="I1269" s="8">
        <v>5</v>
      </c>
      <c r="J1269" s="8">
        <f>IF(I1269=0,0,IF(I1269=1,1,IF(I1269=2,2,(IF(I1269=3,4,IF(I1269=5,9,IF(I1269=10,24,IF(I1269=25,49,IF(I1269=50,99,"X")))))))))</f>
        <v>9</v>
      </c>
      <c r="K1269" s="6" t="s">
        <v>61</v>
      </c>
      <c r="L1269" s="9">
        <v>42186</v>
      </c>
      <c r="M1269" s="10">
        <v>276840</v>
      </c>
      <c r="N1269" s="10">
        <v>282793</v>
      </c>
      <c r="O1269" s="10">
        <v>5953</v>
      </c>
      <c r="P1269" s="10">
        <v>1419</v>
      </c>
      <c r="Q1269" s="10">
        <v>1419</v>
      </c>
      <c r="R1269" s="10">
        <v>5653</v>
      </c>
      <c r="S1269" s="10">
        <v>5653</v>
      </c>
      <c r="T1269" s="10">
        <v>7348</v>
      </c>
      <c r="U1269" s="10">
        <v>9385</v>
      </c>
      <c r="V1269" s="10">
        <v>7072</v>
      </c>
      <c r="W1269" s="10">
        <v>-4842.6000000000004</v>
      </c>
      <c r="X1269" s="10">
        <v>0</v>
      </c>
      <c r="Y1269" s="10">
        <v>88920</v>
      </c>
      <c r="Z1269" s="10">
        <v>57046</v>
      </c>
      <c r="AA1269" s="10">
        <v>110048</v>
      </c>
      <c r="AB1269" s="10">
        <v>110614</v>
      </c>
      <c r="AC1269" s="10">
        <v>0</v>
      </c>
      <c r="AD1269" s="10">
        <v>5000</v>
      </c>
      <c r="AE1269" s="10">
        <v>182456</v>
      </c>
      <c r="AF1269" s="10">
        <v>28865</v>
      </c>
      <c r="AG1269" s="10">
        <v>187920</v>
      </c>
      <c r="AH1269" s="10">
        <v>276840</v>
      </c>
      <c r="AI1269" s="11">
        <v>0.24</v>
      </c>
      <c r="AJ1269" s="11">
        <v>0.74</v>
      </c>
      <c r="AK1269" s="11">
        <v>0.86</v>
      </c>
      <c r="AL1269" s="12">
        <v>78.95</v>
      </c>
      <c r="AM1269" s="12">
        <v>233.21</v>
      </c>
      <c r="AN1269" s="13">
        <v>18.399999999999999</v>
      </c>
      <c r="AO1269" s="14">
        <v>66.72</v>
      </c>
      <c r="AP1269" s="14">
        <v>68.73</v>
      </c>
      <c r="AQ1269" s="15">
        <v>1.98</v>
      </c>
      <c r="AR1269" s="16">
        <v>3.1</v>
      </c>
      <c r="AS1269" s="14">
        <v>9.91</v>
      </c>
      <c r="AT1269" s="14">
        <v>2.04</v>
      </c>
      <c r="AU1269" s="6">
        <v>19.579999999999998</v>
      </c>
      <c r="AV1269" s="15">
        <v>0.82</v>
      </c>
      <c r="AW1269" s="15">
        <v>0.5</v>
      </c>
    </row>
    <row r="1270" spans="2:49" x14ac:dyDescent="0.25">
      <c r="B1270" s="6" t="s">
        <v>2903</v>
      </c>
      <c r="C1270" s="6" t="s">
        <v>2904</v>
      </c>
      <c r="D1270" s="6" t="s">
        <v>2905</v>
      </c>
      <c r="E1270" s="7">
        <v>90607</v>
      </c>
      <c r="F1270" s="6" t="s">
        <v>1360</v>
      </c>
      <c r="G1270" s="6" t="s">
        <v>90</v>
      </c>
      <c r="H1270" s="6" t="s">
        <v>104</v>
      </c>
      <c r="I1270" s="8">
        <v>1</v>
      </c>
      <c r="J1270" s="8">
        <f>IF(I1270=0,0,IF(I1270=1,1,IF(I1270=2,2,(IF(I1270=3,4,IF(I1270=5,9,IF(I1270=10,24,IF(I1270=25,49,IF(I1270=50,99,"X")))))))))</f>
        <v>1</v>
      </c>
      <c r="K1270" s="6" t="s">
        <v>61</v>
      </c>
      <c r="L1270" s="9">
        <v>37340</v>
      </c>
      <c r="M1270" s="10">
        <v>282624</v>
      </c>
      <c r="N1270" s="10">
        <v>282785</v>
      </c>
      <c r="O1270" s="10">
        <v>161</v>
      </c>
      <c r="P1270" s="10">
        <v>0</v>
      </c>
      <c r="Q1270" s="10">
        <v>0</v>
      </c>
      <c r="R1270" s="10">
        <v>11335</v>
      </c>
      <c r="S1270" s="10">
        <v>11335</v>
      </c>
      <c r="T1270" s="10">
        <v>16498</v>
      </c>
      <c r="U1270" s="10">
        <v>45344</v>
      </c>
      <c r="V1270" s="10">
        <v>11335</v>
      </c>
      <c r="W1270" s="10">
        <v>-7172.96</v>
      </c>
      <c r="X1270" s="10">
        <v>272348</v>
      </c>
      <c r="Y1270" s="10">
        <v>98538</v>
      </c>
      <c r="Z1270" s="10">
        <v>104784</v>
      </c>
      <c r="AA1270" s="10">
        <v>54870</v>
      </c>
      <c r="AB1270" s="10">
        <v>154180</v>
      </c>
      <c r="AC1270" s="10">
        <v>21</v>
      </c>
      <c r="AD1270" s="10">
        <v>6639</v>
      </c>
      <c r="AE1270" s="10">
        <v>352108</v>
      </c>
      <c r="AF1270" s="10">
        <v>341515</v>
      </c>
      <c r="AG1270" s="10">
        <v>184065</v>
      </c>
      <c r="AH1270" s="10">
        <v>10255</v>
      </c>
      <c r="AI1270" s="11">
        <v>0.03</v>
      </c>
      <c r="AJ1270" s="11">
        <v>0.05</v>
      </c>
      <c r="AK1270" s="11">
        <v>0.05</v>
      </c>
      <c r="AL1270" s="12">
        <v>4.1500000000000004</v>
      </c>
      <c r="AM1270" s="12">
        <v>456.94</v>
      </c>
      <c r="AN1270" s="13">
        <v>0</v>
      </c>
      <c r="AO1270" s="14">
        <v>66.36</v>
      </c>
      <c r="AP1270" s="14">
        <v>70.239999999999995</v>
      </c>
      <c r="AQ1270" s="15">
        <v>0.31</v>
      </c>
      <c r="AR1270" s="16">
        <v>3.22</v>
      </c>
      <c r="AS1270" s="14">
        <v>10.82</v>
      </c>
      <c r="AT1270" s="14">
        <v>4.01</v>
      </c>
      <c r="AU1270" s="6">
        <v>3.32</v>
      </c>
      <c r="AV1270" s="15">
        <v>2.54</v>
      </c>
      <c r="AW1270" s="15">
        <v>0.28000000000000003</v>
      </c>
    </row>
    <row r="1271" spans="2:49" x14ac:dyDescent="0.25">
      <c r="B1271" s="6" t="s">
        <v>2906</v>
      </c>
      <c r="C1271" s="6" t="s">
        <v>2907</v>
      </c>
      <c r="D1271" s="6" t="s">
        <v>1355</v>
      </c>
      <c r="E1271" s="7" t="s">
        <v>1356</v>
      </c>
      <c r="F1271" s="6" t="s">
        <v>1355</v>
      </c>
      <c r="G1271" s="6" t="s">
        <v>52</v>
      </c>
      <c r="H1271" s="6" t="s">
        <v>53</v>
      </c>
      <c r="I1271" s="8">
        <v>2</v>
      </c>
      <c r="J1271" s="8">
        <f>IF(I1271=0,0,IF(I1271=1,1,IF(I1271=2,2,(IF(I1271=3,4,IF(I1271=5,9,IF(I1271=10,24,IF(I1271=25,49,IF(I1271=50,99,"X")))))))))</f>
        <v>2</v>
      </c>
      <c r="K1271" s="6" t="s">
        <v>61</v>
      </c>
      <c r="L1271" s="9">
        <v>38737</v>
      </c>
      <c r="M1271" s="10">
        <v>282726</v>
      </c>
      <c r="N1271" s="10">
        <v>282726</v>
      </c>
      <c r="O1271" s="10">
        <v>0</v>
      </c>
      <c r="P1271" s="10">
        <v>0</v>
      </c>
      <c r="Q1271" s="10">
        <v>0</v>
      </c>
      <c r="R1271" s="10">
        <v>85257</v>
      </c>
      <c r="S1271" s="10">
        <v>85257</v>
      </c>
      <c r="T1271" s="10">
        <v>85879</v>
      </c>
      <c r="U1271" s="10">
        <v>114906</v>
      </c>
      <c r="V1271" s="10">
        <v>85257</v>
      </c>
      <c r="W1271" s="10">
        <v>48216.72</v>
      </c>
      <c r="X1271" s="10">
        <v>-20277</v>
      </c>
      <c r="Y1271" s="10">
        <v>76978</v>
      </c>
      <c r="Z1271" s="10">
        <v>24000</v>
      </c>
      <c r="AA1271" s="10">
        <v>54973</v>
      </c>
      <c r="AB1271" s="10">
        <v>90348</v>
      </c>
      <c r="AC1271" s="10">
        <v>26879</v>
      </c>
      <c r="AD1271" s="10">
        <v>659936</v>
      </c>
      <c r="AE1271" s="10">
        <v>476162</v>
      </c>
      <c r="AF1271" s="10">
        <v>419550</v>
      </c>
      <c r="AG1271" s="10">
        <v>178869</v>
      </c>
      <c r="AH1271" s="10">
        <v>276124</v>
      </c>
      <c r="AI1271" s="11">
        <v>0.83</v>
      </c>
      <c r="AJ1271" s="11">
        <v>1.6</v>
      </c>
      <c r="AK1271" s="11">
        <v>1.9</v>
      </c>
      <c r="AL1271" s="12">
        <v>28.59</v>
      </c>
      <c r="AM1271" s="12">
        <v>51.47</v>
      </c>
      <c r="AN1271" s="13">
        <v>11.37</v>
      </c>
      <c r="AO1271" s="14">
        <v>6.18</v>
      </c>
      <c r="AP1271" s="14">
        <v>94.96</v>
      </c>
      <c r="AQ1271" s="15">
        <v>0.06</v>
      </c>
      <c r="AR1271" s="16">
        <v>17.91</v>
      </c>
      <c r="AS1271" s="14">
        <v>355.24</v>
      </c>
      <c r="AT1271" s="14">
        <v>30.16</v>
      </c>
      <c r="AU1271" s="6">
        <v>20.32</v>
      </c>
      <c r="AV1271" s="15">
        <v>3.57</v>
      </c>
      <c r="AW1271" s="15">
        <v>1.66</v>
      </c>
    </row>
    <row r="1272" spans="2:49" x14ac:dyDescent="0.25">
      <c r="B1272" s="6" t="s">
        <v>2908</v>
      </c>
      <c r="C1272" s="6" t="s">
        <v>2909</v>
      </c>
      <c r="D1272" s="6" t="s">
        <v>132</v>
      </c>
      <c r="E1272" s="7">
        <v>90901</v>
      </c>
      <c r="F1272" s="6" t="s">
        <v>132</v>
      </c>
      <c r="G1272" s="6" t="s">
        <v>90</v>
      </c>
      <c r="H1272" s="6" t="s">
        <v>71</v>
      </c>
      <c r="I1272" s="8" t="s">
        <v>60</v>
      </c>
      <c r="J1272" s="8" t="s">
        <v>60</v>
      </c>
      <c r="K1272" s="6" t="s">
        <v>61</v>
      </c>
      <c r="L1272" s="9">
        <v>35786</v>
      </c>
      <c r="M1272" s="10">
        <v>282658</v>
      </c>
      <c r="N1272" s="10">
        <v>282660</v>
      </c>
      <c r="O1272" s="10">
        <v>2</v>
      </c>
      <c r="P1272" s="10">
        <v>0</v>
      </c>
      <c r="Q1272" s="10">
        <v>0</v>
      </c>
      <c r="R1272" s="10">
        <v>-5468</v>
      </c>
      <c r="S1272" s="10">
        <v>-5468</v>
      </c>
      <c r="T1272" s="10">
        <v>-5377</v>
      </c>
      <c r="U1272" s="10">
        <v>-5377</v>
      </c>
      <c r="V1272" s="10">
        <v>-5468</v>
      </c>
      <c r="W1272" s="10">
        <v>-20301.72</v>
      </c>
      <c r="X1272" s="10">
        <v>131</v>
      </c>
      <c r="Y1272" s="10">
        <v>30973</v>
      </c>
      <c r="Z1272" s="10">
        <v>-48292</v>
      </c>
      <c r="AA1272" s="10">
        <v>93730</v>
      </c>
      <c r="AB1272" s="10">
        <v>136800</v>
      </c>
      <c r="AC1272" s="10">
        <v>1271</v>
      </c>
      <c r="AD1272" s="10">
        <v>6771</v>
      </c>
      <c r="AE1272" s="10">
        <v>472442</v>
      </c>
      <c r="AF1272" s="10">
        <v>172344</v>
      </c>
      <c r="AG1272" s="10">
        <v>250414</v>
      </c>
      <c r="AH1272" s="10">
        <v>281256</v>
      </c>
      <c r="AI1272" s="11">
        <v>0.01</v>
      </c>
      <c r="AJ1272" s="11">
        <v>0.34</v>
      </c>
      <c r="AK1272" s="11">
        <v>0.57999999999999996</v>
      </c>
      <c r="AL1272" s="12">
        <v>216.4</v>
      </c>
      <c r="AM1272" s="12">
        <v>740.59</v>
      </c>
      <c r="AN1272" s="13">
        <v>159.19999999999999</v>
      </c>
      <c r="AO1272" s="14">
        <v>109.59</v>
      </c>
      <c r="AP1272" s="14">
        <v>110.22</v>
      </c>
      <c r="AQ1272" s="15">
        <v>-0.28000000000000003</v>
      </c>
      <c r="AR1272" s="16">
        <v>-1.1599999999999999</v>
      </c>
      <c r="AS1272" s="14">
        <v>-11.32</v>
      </c>
      <c r="AT1272" s="14">
        <v>-1.93</v>
      </c>
      <c r="AU1272" s="6">
        <v>-3.17</v>
      </c>
      <c r="AV1272" s="15">
        <v>0.06</v>
      </c>
      <c r="AW1272" s="15">
        <v>0.36</v>
      </c>
    </row>
    <row r="1273" spans="2:49" x14ac:dyDescent="0.25">
      <c r="B1273" s="6" t="s">
        <v>2910</v>
      </c>
      <c r="C1273" s="6" t="s">
        <v>2911</v>
      </c>
      <c r="D1273" s="6" t="s">
        <v>255</v>
      </c>
      <c r="E1273" s="7" t="s">
        <v>256</v>
      </c>
      <c r="F1273" s="6" t="s">
        <v>255</v>
      </c>
      <c r="G1273" s="6" t="s">
        <v>52</v>
      </c>
      <c r="H1273" s="6" t="s">
        <v>104</v>
      </c>
      <c r="I1273" s="8" t="s">
        <v>60</v>
      </c>
      <c r="J1273" s="8" t="s">
        <v>60</v>
      </c>
      <c r="K1273" s="6" t="s">
        <v>61</v>
      </c>
      <c r="L1273" s="9">
        <v>41219</v>
      </c>
      <c r="M1273" s="10">
        <v>282204</v>
      </c>
      <c r="N1273" s="10">
        <v>282204</v>
      </c>
      <c r="O1273" s="10">
        <v>0</v>
      </c>
      <c r="P1273" s="10">
        <v>960</v>
      </c>
      <c r="Q1273" s="10">
        <v>960</v>
      </c>
      <c r="R1273" s="10">
        <v>-32001</v>
      </c>
      <c r="S1273" s="10">
        <v>-32001</v>
      </c>
      <c r="T1273" s="10">
        <v>-31041</v>
      </c>
      <c r="U1273" s="10">
        <v>-31041</v>
      </c>
      <c r="V1273" s="10">
        <v>-31041</v>
      </c>
      <c r="W1273" s="10">
        <v>-31192.560000000001</v>
      </c>
      <c r="X1273" s="10">
        <v>0</v>
      </c>
      <c r="Y1273" s="10">
        <v>2837</v>
      </c>
      <c r="Z1273" s="10">
        <v>9478</v>
      </c>
      <c r="AA1273" s="10">
        <v>26258</v>
      </c>
      <c r="AB1273" s="10">
        <v>169593</v>
      </c>
      <c r="AC1273" s="10">
        <v>0</v>
      </c>
      <c r="AD1273" s="10">
        <v>5000</v>
      </c>
      <c r="AE1273" s="10">
        <v>144777</v>
      </c>
      <c r="AF1273" s="10">
        <v>97942</v>
      </c>
      <c r="AG1273" s="10">
        <v>279453</v>
      </c>
      <c r="AH1273" s="10">
        <v>282290</v>
      </c>
      <c r="AI1273" s="11">
        <v>0.04</v>
      </c>
      <c r="AJ1273" s="11">
        <v>0.28999999999999998</v>
      </c>
      <c r="AK1273" s="11">
        <v>0.38</v>
      </c>
      <c r="AL1273" s="12">
        <v>39.65</v>
      </c>
      <c r="AM1273" s="12">
        <v>160.34</v>
      </c>
      <c r="AN1273" s="13">
        <v>13.06</v>
      </c>
      <c r="AO1273" s="14">
        <v>85.97</v>
      </c>
      <c r="AP1273" s="14">
        <v>93.45</v>
      </c>
      <c r="AQ1273" s="15">
        <v>0.1</v>
      </c>
      <c r="AR1273" s="16">
        <v>-22.1</v>
      </c>
      <c r="AS1273" s="14">
        <v>-337.63</v>
      </c>
      <c r="AT1273" s="14">
        <v>-11.34</v>
      </c>
      <c r="AU1273" s="6">
        <v>-32.67</v>
      </c>
      <c r="AV1273" s="15">
        <v>-2.4</v>
      </c>
      <c r="AW1273" s="15">
        <v>0.38</v>
      </c>
    </row>
    <row r="1274" spans="2:49" x14ac:dyDescent="0.25">
      <c r="B1274" s="6" t="s">
        <v>2912</v>
      </c>
      <c r="C1274" s="6" t="s">
        <v>2913</v>
      </c>
      <c r="D1274" s="6" t="s">
        <v>107</v>
      </c>
      <c r="E1274" s="7">
        <v>94001</v>
      </c>
      <c r="F1274" s="6" t="s">
        <v>107</v>
      </c>
      <c r="G1274" s="6" t="s">
        <v>108</v>
      </c>
      <c r="H1274" s="6" t="s">
        <v>66</v>
      </c>
      <c r="I1274" s="8" t="s">
        <v>60</v>
      </c>
      <c r="J1274" s="8" t="s">
        <v>60</v>
      </c>
      <c r="K1274" s="6" t="s">
        <v>61</v>
      </c>
      <c r="L1274" s="9">
        <v>41915</v>
      </c>
      <c r="M1274" s="10">
        <v>282154</v>
      </c>
      <c r="N1274" s="10">
        <v>282154</v>
      </c>
      <c r="O1274" s="10">
        <v>0</v>
      </c>
      <c r="P1274" s="10">
        <v>0</v>
      </c>
      <c r="Q1274" s="10">
        <v>0</v>
      </c>
      <c r="R1274" s="10">
        <v>-142245</v>
      </c>
      <c r="S1274" s="10">
        <v>-142245</v>
      </c>
      <c r="T1274" s="10">
        <v>-136860</v>
      </c>
      <c r="U1274" s="10">
        <v>-122208</v>
      </c>
      <c r="V1274" s="10">
        <v>-142245</v>
      </c>
      <c r="W1274" s="10">
        <v>-113469</v>
      </c>
      <c r="X1274" s="10">
        <v>0</v>
      </c>
      <c r="Y1274" s="10">
        <v>405</v>
      </c>
      <c r="Z1274" s="10">
        <v>3404</v>
      </c>
      <c r="AA1274" s="10">
        <v>117217</v>
      </c>
      <c r="AB1274" s="10">
        <v>247839</v>
      </c>
      <c r="AC1274" s="10">
        <v>0</v>
      </c>
      <c r="AD1274" s="10">
        <v>5000</v>
      </c>
      <c r="AE1274" s="10">
        <v>94419</v>
      </c>
      <c r="AF1274" s="10">
        <v>41768</v>
      </c>
      <c r="AG1274" s="10">
        <v>283683</v>
      </c>
      <c r="AH1274" s="10">
        <v>284088</v>
      </c>
      <c r="AI1274" s="11">
        <v>0</v>
      </c>
      <c r="AJ1274" s="11">
        <v>0.52</v>
      </c>
      <c r="AK1274" s="11">
        <v>0.59</v>
      </c>
      <c r="AL1274" s="12">
        <v>59.68</v>
      </c>
      <c r="AM1274" s="12">
        <v>113.88</v>
      </c>
      <c r="AN1274" s="13">
        <v>7.38</v>
      </c>
      <c r="AO1274" s="14">
        <v>95.04</v>
      </c>
      <c r="AP1274" s="14">
        <v>96.39</v>
      </c>
      <c r="AQ1274" s="15">
        <v>0.08</v>
      </c>
      <c r="AR1274" s="16">
        <v>-150.65</v>
      </c>
      <c r="AS1274" s="14">
        <v>-4178.76</v>
      </c>
      <c r="AT1274" s="14">
        <v>-50.41</v>
      </c>
      <c r="AU1274" s="6">
        <v>-340.56</v>
      </c>
      <c r="AV1274" s="15">
        <v>-16.96</v>
      </c>
      <c r="AW1274" s="15">
        <v>-0.12</v>
      </c>
    </row>
    <row r="1275" spans="2:49" x14ac:dyDescent="0.25">
      <c r="B1275" s="6" t="s">
        <v>2914</v>
      </c>
      <c r="C1275" s="6">
        <v>129</v>
      </c>
      <c r="D1275" s="6" t="s">
        <v>2915</v>
      </c>
      <c r="E1275" s="7" t="s">
        <v>2916</v>
      </c>
      <c r="F1275" s="6" t="s">
        <v>867</v>
      </c>
      <c r="G1275" s="6" t="s">
        <v>76</v>
      </c>
      <c r="H1275" s="6" t="s">
        <v>316</v>
      </c>
      <c r="I1275" s="8">
        <v>5</v>
      </c>
      <c r="J1275" s="8">
        <f>IF(I1275=0,0,IF(I1275=1,1,IF(I1275=2,2,(IF(I1275=3,4,IF(I1275=5,9,IF(I1275=10,24,IF(I1275=25,49,IF(I1275=50,99,"X")))))))))</f>
        <v>9</v>
      </c>
      <c r="K1275" s="6" t="s">
        <v>61</v>
      </c>
      <c r="L1275" s="9">
        <v>40222</v>
      </c>
      <c r="M1275" s="10">
        <v>280641</v>
      </c>
      <c r="N1275" s="10">
        <v>281792</v>
      </c>
      <c r="O1275" s="10">
        <v>1151</v>
      </c>
      <c r="P1275" s="10">
        <v>526</v>
      </c>
      <c r="Q1275" s="10">
        <v>526</v>
      </c>
      <c r="R1275" s="10">
        <v>1083</v>
      </c>
      <c r="S1275" s="10">
        <v>1083</v>
      </c>
      <c r="T1275" s="10">
        <v>1609</v>
      </c>
      <c r="U1275" s="10">
        <v>10484</v>
      </c>
      <c r="V1275" s="10">
        <v>1609</v>
      </c>
      <c r="W1275" s="10">
        <v>34.68</v>
      </c>
      <c r="X1275" s="10">
        <v>0</v>
      </c>
      <c r="Y1275" s="10">
        <v>84678</v>
      </c>
      <c r="Z1275" s="10">
        <v>3038</v>
      </c>
      <c r="AA1275" s="10">
        <v>80534</v>
      </c>
      <c r="AB1275" s="10">
        <v>137317</v>
      </c>
      <c r="AC1275" s="10">
        <v>0</v>
      </c>
      <c r="AD1275" s="10">
        <v>5000</v>
      </c>
      <c r="AE1275" s="10">
        <v>26756</v>
      </c>
      <c r="AF1275" s="10">
        <v>6502</v>
      </c>
      <c r="AG1275" s="10">
        <v>195963</v>
      </c>
      <c r="AH1275" s="10">
        <v>280641</v>
      </c>
      <c r="AI1275" s="11">
        <v>0.36</v>
      </c>
      <c r="AJ1275" s="11">
        <v>0.44</v>
      </c>
      <c r="AK1275" s="11">
        <v>0.94</v>
      </c>
      <c r="AL1275" s="12">
        <v>2.21</v>
      </c>
      <c r="AM1275" s="12">
        <v>39.68</v>
      </c>
      <c r="AN1275" s="13">
        <v>13.82</v>
      </c>
      <c r="AO1275" s="14">
        <v>80.739999999999995</v>
      </c>
      <c r="AP1275" s="14">
        <v>88.65</v>
      </c>
      <c r="AQ1275" s="15">
        <v>0.47</v>
      </c>
      <c r="AR1275" s="16">
        <v>4.05</v>
      </c>
      <c r="AS1275" s="14">
        <v>35.65</v>
      </c>
      <c r="AT1275" s="14">
        <v>0.39</v>
      </c>
      <c r="AU1275" s="6">
        <v>16.66</v>
      </c>
      <c r="AV1275" s="15">
        <v>2.34</v>
      </c>
      <c r="AW1275" s="15">
        <v>1.97</v>
      </c>
    </row>
    <row r="1276" spans="2:49" x14ac:dyDescent="0.25">
      <c r="B1276" s="6" t="s">
        <v>2917</v>
      </c>
      <c r="C1276" s="6" t="s">
        <v>2918</v>
      </c>
      <c r="D1276" s="6" t="s">
        <v>703</v>
      </c>
      <c r="E1276" s="7" t="s">
        <v>704</v>
      </c>
      <c r="F1276" s="6" t="s">
        <v>703</v>
      </c>
      <c r="G1276" s="6" t="s">
        <v>52</v>
      </c>
      <c r="H1276" s="6" t="s">
        <v>66</v>
      </c>
      <c r="I1276" s="8">
        <v>5</v>
      </c>
      <c r="J1276" s="8">
        <f>IF(I1276=0,0,IF(I1276=1,1,IF(I1276=2,2,(IF(I1276=3,4,IF(I1276=5,9,IF(I1276=10,24,IF(I1276=25,49,IF(I1276=50,99,"X")))))))))</f>
        <v>9</v>
      </c>
      <c r="K1276" s="6" t="s">
        <v>323</v>
      </c>
      <c r="L1276" s="9">
        <v>43223</v>
      </c>
      <c r="M1276" s="10">
        <v>281714</v>
      </c>
      <c r="N1276" s="10">
        <v>281714</v>
      </c>
      <c r="O1276" s="10">
        <v>0</v>
      </c>
      <c r="P1276" s="10">
        <v>669</v>
      </c>
      <c r="Q1276" s="10">
        <v>669</v>
      </c>
      <c r="R1276" s="10">
        <v>716</v>
      </c>
      <c r="S1276" s="10">
        <v>716</v>
      </c>
      <c r="T1276" s="10">
        <v>3766</v>
      </c>
      <c r="U1276" s="10">
        <v>6228</v>
      </c>
      <c r="V1276" s="10">
        <v>1385</v>
      </c>
      <c r="W1276" s="10">
        <v>-2448.58</v>
      </c>
      <c r="X1276" s="10">
        <v>-101832</v>
      </c>
      <c r="Y1276" s="10">
        <v>62491</v>
      </c>
      <c r="Z1276" s="10">
        <v>-5047</v>
      </c>
      <c r="AA1276" s="10">
        <v>51540</v>
      </c>
      <c r="AB1276" s="10">
        <v>30695</v>
      </c>
      <c r="AC1276" s="10">
        <v>101894</v>
      </c>
      <c r="AD1276" s="10">
        <v>1250</v>
      </c>
      <c r="AE1276" s="10">
        <v>144105</v>
      </c>
      <c r="AF1276" s="10">
        <v>69407</v>
      </c>
      <c r="AG1276" s="10">
        <v>117329</v>
      </c>
      <c r="AH1276" s="10">
        <v>281652</v>
      </c>
      <c r="AI1276" s="11">
        <v>0.18</v>
      </c>
      <c r="AJ1276" s="11">
        <v>0.5</v>
      </c>
      <c r="AK1276" s="11">
        <v>0.5</v>
      </c>
      <c r="AL1276" s="12">
        <v>61.28</v>
      </c>
      <c r="AM1276" s="12">
        <v>244.93</v>
      </c>
      <c r="AN1276" s="13">
        <v>0</v>
      </c>
      <c r="AO1276" s="14">
        <v>103.5</v>
      </c>
      <c r="AP1276" s="14">
        <v>103.5</v>
      </c>
      <c r="AQ1276" s="15">
        <v>-7.0000000000000007E-2</v>
      </c>
      <c r="AR1276" s="16">
        <v>0.5</v>
      </c>
      <c r="AS1276" s="14">
        <v>-14.19</v>
      </c>
      <c r="AT1276" s="14">
        <v>0.25</v>
      </c>
      <c r="AU1276" s="6">
        <v>1.03</v>
      </c>
      <c r="AV1276" s="15">
        <v>0.42</v>
      </c>
      <c r="AW1276" s="15">
        <v>0.56999999999999995</v>
      </c>
    </row>
    <row r="1277" spans="2:49" x14ac:dyDescent="0.25">
      <c r="B1277" s="6" t="s">
        <v>2919</v>
      </c>
      <c r="C1277" s="6" t="s">
        <v>2920</v>
      </c>
      <c r="D1277" s="6" t="s">
        <v>84</v>
      </c>
      <c r="E1277" s="7">
        <v>85103</v>
      </c>
      <c r="F1277" s="6" t="s">
        <v>65</v>
      </c>
      <c r="G1277" s="6" t="s">
        <v>59</v>
      </c>
      <c r="H1277" s="6" t="s">
        <v>81</v>
      </c>
      <c r="I1277" s="8">
        <v>5</v>
      </c>
      <c r="J1277" s="8">
        <f>IF(I1277=0,0,IF(I1277=1,1,IF(I1277=2,2,(IF(I1277=3,4,IF(I1277=5,9,IF(I1277=10,24,IF(I1277=25,49,IF(I1277=50,99,"X")))))))))</f>
        <v>9</v>
      </c>
      <c r="K1277" s="6" t="s">
        <v>61</v>
      </c>
      <c r="L1277" s="9">
        <v>39912</v>
      </c>
      <c r="M1277" s="10">
        <v>281566</v>
      </c>
      <c r="N1277" s="10">
        <v>281570</v>
      </c>
      <c r="O1277" s="10">
        <v>4</v>
      </c>
      <c r="P1277" s="10">
        <v>0</v>
      </c>
      <c r="Q1277" s="10">
        <v>0</v>
      </c>
      <c r="R1277" s="10">
        <v>-60938</v>
      </c>
      <c r="S1277" s="10">
        <v>-60938</v>
      </c>
      <c r="T1277" s="10">
        <v>-60396</v>
      </c>
      <c r="U1277" s="10">
        <v>-54862</v>
      </c>
      <c r="V1277" s="10">
        <v>-60938</v>
      </c>
      <c r="W1277" s="10">
        <v>-54652.74</v>
      </c>
      <c r="X1277" s="10">
        <v>0</v>
      </c>
      <c r="Y1277" s="10">
        <v>10779</v>
      </c>
      <c r="Z1277" s="10">
        <v>59025</v>
      </c>
      <c r="AA1277" s="10">
        <v>109847</v>
      </c>
      <c r="AB1277" s="10">
        <v>174848</v>
      </c>
      <c r="AC1277" s="10">
        <v>0</v>
      </c>
      <c r="AD1277" s="10">
        <v>6000</v>
      </c>
      <c r="AE1277" s="10">
        <v>69861</v>
      </c>
      <c r="AF1277" s="10">
        <v>8089</v>
      </c>
      <c r="AG1277" s="10">
        <v>270787</v>
      </c>
      <c r="AH1277" s="10">
        <v>6923</v>
      </c>
      <c r="AI1277" s="11">
        <v>1.79</v>
      </c>
      <c r="AJ1277" s="11">
        <v>5.49</v>
      </c>
      <c r="AK1277" s="11">
        <v>7.51</v>
      </c>
      <c r="AL1277" s="12">
        <v>36.799999999999997</v>
      </c>
      <c r="AM1277" s="12">
        <v>10.35</v>
      </c>
      <c r="AN1277" s="13">
        <v>18.95</v>
      </c>
      <c r="AO1277" s="14">
        <v>11.14</v>
      </c>
      <c r="AP1277" s="14">
        <v>15.51</v>
      </c>
      <c r="AQ1277" s="15">
        <v>7.3</v>
      </c>
      <c r="AR1277" s="16">
        <v>-87.23</v>
      </c>
      <c r="AS1277" s="14">
        <v>-103.24</v>
      </c>
      <c r="AT1277" s="14">
        <v>-21.64</v>
      </c>
      <c r="AU1277" s="6">
        <v>-753.34</v>
      </c>
      <c r="AV1277" s="15">
        <v>-8.1</v>
      </c>
      <c r="AW1277" s="15">
        <v>-2.78</v>
      </c>
    </row>
    <row r="1278" spans="2:49" x14ac:dyDescent="0.25">
      <c r="B1278" s="6" t="s">
        <v>2921</v>
      </c>
      <c r="C1278" s="6" t="s">
        <v>2922</v>
      </c>
      <c r="D1278" s="6" t="s">
        <v>277</v>
      </c>
      <c r="E1278" s="7">
        <v>97401</v>
      </c>
      <c r="F1278" s="6" t="s">
        <v>277</v>
      </c>
      <c r="G1278" s="6" t="s">
        <v>137</v>
      </c>
      <c r="H1278" s="6" t="s">
        <v>66</v>
      </c>
      <c r="I1278" s="8">
        <v>5</v>
      </c>
      <c r="J1278" s="8">
        <f>IF(I1278=0,0,IF(I1278=1,1,IF(I1278=2,2,(IF(I1278=3,4,IF(I1278=5,9,IF(I1278=10,24,IF(I1278=25,49,IF(I1278=50,99,"X")))))))))</f>
        <v>9</v>
      </c>
      <c r="K1278" s="6" t="s">
        <v>61</v>
      </c>
      <c r="L1278" s="9">
        <v>42902</v>
      </c>
      <c r="M1278" s="10">
        <v>281206</v>
      </c>
      <c r="N1278" s="10">
        <v>281331</v>
      </c>
      <c r="O1278" s="10">
        <v>125</v>
      </c>
      <c r="P1278" s="10">
        <v>0</v>
      </c>
      <c r="Q1278" s="10">
        <v>0</v>
      </c>
      <c r="R1278" s="10">
        <v>1440</v>
      </c>
      <c r="S1278" s="10">
        <v>1440</v>
      </c>
      <c r="T1278" s="10">
        <v>2320</v>
      </c>
      <c r="U1278" s="10">
        <v>7274</v>
      </c>
      <c r="V1278" s="10">
        <v>1440</v>
      </c>
      <c r="W1278" s="10">
        <v>-4273.84</v>
      </c>
      <c r="X1278" s="10">
        <v>0</v>
      </c>
      <c r="Y1278" s="10">
        <v>99619</v>
      </c>
      <c r="Z1278" s="10">
        <v>24502</v>
      </c>
      <c r="AA1278" s="10">
        <v>93293</v>
      </c>
      <c r="AB1278" s="10">
        <v>128504</v>
      </c>
      <c r="AC1278" s="10">
        <v>0</v>
      </c>
      <c r="AD1278" s="10">
        <v>5000</v>
      </c>
      <c r="AE1278" s="10">
        <v>116493</v>
      </c>
      <c r="AF1278" s="10">
        <v>33140</v>
      </c>
      <c r="AG1278" s="10">
        <v>185329</v>
      </c>
      <c r="AH1278" s="10">
        <v>284948</v>
      </c>
      <c r="AI1278" s="11">
        <v>1.54</v>
      </c>
      <c r="AJ1278" s="11">
        <v>1.69</v>
      </c>
      <c r="AK1278" s="11">
        <v>1.73</v>
      </c>
      <c r="AL1278" s="12">
        <v>9.44</v>
      </c>
      <c r="AM1278" s="12">
        <v>93.41</v>
      </c>
      <c r="AN1278" s="13">
        <v>2.2200000000000002</v>
      </c>
      <c r="AO1278" s="14">
        <v>41.28</v>
      </c>
      <c r="AP1278" s="14">
        <v>78.97</v>
      </c>
      <c r="AQ1278" s="15">
        <v>0.74</v>
      </c>
      <c r="AR1278" s="16">
        <v>1.24</v>
      </c>
      <c r="AS1278" s="14">
        <v>5.88</v>
      </c>
      <c r="AT1278" s="14">
        <v>0.51</v>
      </c>
      <c r="AU1278" s="6">
        <v>4.3499999999999996</v>
      </c>
      <c r="AV1278" s="15">
        <v>0.56999999999999995</v>
      </c>
      <c r="AW1278" s="15">
        <v>0.59</v>
      </c>
    </row>
    <row r="1279" spans="2:49" x14ac:dyDescent="0.25">
      <c r="B1279" s="6" t="s">
        <v>2923</v>
      </c>
      <c r="C1279" s="6" t="s">
        <v>2924</v>
      </c>
      <c r="D1279" s="6" t="s">
        <v>84</v>
      </c>
      <c r="E1279" s="7">
        <v>83103</v>
      </c>
      <c r="F1279" s="6" t="s">
        <v>80</v>
      </c>
      <c r="G1279" s="6" t="s">
        <v>59</v>
      </c>
      <c r="H1279" s="6" t="s">
        <v>71</v>
      </c>
      <c r="I1279" s="8">
        <v>1</v>
      </c>
      <c r="J1279" s="8">
        <f>IF(I1279=0,0,IF(I1279=1,1,IF(I1279=2,2,(IF(I1279=3,4,IF(I1279=5,9,IF(I1279=10,24,IF(I1279=25,49,IF(I1279=50,99,"X")))))))))</f>
        <v>1</v>
      </c>
      <c r="K1279" s="6" t="s">
        <v>61</v>
      </c>
      <c r="L1279" s="9">
        <v>38933</v>
      </c>
      <c r="M1279" s="10">
        <v>280991</v>
      </c>
      <c r="N1279" s="10">
        <v>280991</v>
      </c>
      <c r="O1279" s="10">
        <v>0</v>
      </c>
      <c r="P1279" s="10">
        <v>0</v>
      </c>
      <c r="Q1279" s="10">
        <v>0</v>
      </c>
      <c r="R1279" s="10">
        <v>-76367</v>
      </c>
      <c r="S1279" s="10">
        <v>-76367</v>
      </c>
      <c r="T1279" s="10">
        <v>-72354</v>
      </c>
      <c r="U1279" s="10">
        <v>-40991</v>
      </c>
      <c r="V1279" s="10">
        <v>-76367</v>
      </c>
      <c r="W1279" s="10">
        <v>-65904.759999999995</v>
      </c>
      <c r="X1279" s="10">
        <v>57309</v>
      </c>
      <c r="Y1279" s="10">
        <v>12103</v>
      </c>
      <c r="Z1279" s="10">
        <v>11010</v>
      </c>
      <c r="AA1279" s="10">
        <v>28029</v>
      </c>
      <c r="AB1279" s="10">
        <v>41955</v>
      </c>
      <c r="AC1279" s="10">
        <v>161264</v>
      </c>
      <c r="AD1279" s="10">
        <v>6639</v>
      </c>
      <c r="AE1279" s="10">
        <v>184024</v>
      </c>
      <c r="AF1279" s="10">
        <v>30971</v>
      </c>
      <c r="AG1279" s="10">
        <v>107624</v>
      </c>
      <c r="AH1279" s="10">
        <v>62418</v>
      </c>
      <c r="AI1279" s="11">
        <v>0.43</v>
      </c>
      <c r="AJ1279" s="11">
        <v>0.78</v>
      </c>
      <c r="AK1279" s="11">
        <v>1.08</v>
      </c>
      <c r="AL1279" s="12">
        <v>63.47</v>
      </c>
      <c r="AM1279" s="12">
        <v>189.1</v>
      </c>
      <c r="AN1279" s="13">
        <v>0</v>
      </c>
      <c r="AO1279" s="14">
        <v>76.75</v>
      </c>
      <c r="AP1279" s="14">
        <v>94.02</v>
      </c>
      <c r="AQ1279" s="15">
        <v>0.36</v>
      </c>
      <c r="AR1279" s="16">
        <v>-41.5</v>
      </c>
      <c r="AS1279" s="14">
        <v>-693.61</v>
      </c>
      <c r="AT1279" s="14">
        <v>-27.18</v>
      </c>
      <c r="AU1279" s="6">
        <v>-246.58</v>
      </c>
      <c r="AV1279" s="15">
        <v>-3.1</v>
      </c>
      <c r="AW1279" s="15">
        <v>0.21</v>
      </c>
    </row>
    <row r="1280" spans="2:49" x14ac:dyDescent="0.25">
      <c r="B1280" s="6" t="s">
        <v>2925</v>
      </c>
      <c r="C1280" s="6" t="s">
        <v>2926</v>
      </c>
      <c r="D1280" s="6" t="s">
        <v>94</v>
      </c>
      <c r="E1280" s="7" t="s">
        <v>95</v>
      </c>
      <c r="F1280" s="6" t="s">
        <v>168</v>
      </c>
      <c r="G1280" s="6" t="s">
        <v>97</v>
      </c>
      <c r="H1280" s="6" t="s">
        <v>81</v>
      </c>
      <c r="I1280" s="8" t="s">
        <v>60</v>
      </c>
      <c r="J1280" s="8" t="s">
        <v>60</v>
      </c>
      <c r="K1280" s="6" t="s">
        <v>61</v>
      </c>
      <c r="L1280" s="9">
        <v>39611</v>
      </c>
      <c r="M1280" s="10">
        <v>280922</v>
      </c>
      <c r="N1280" s="10">
        <v>280922</v>
      </c>
      <c r="O1280" s="10">
        <v>0</v>
      </c>
      <c r="P1280" s="10">
        <v>960</v>
      </c>
      <c r="Q1280" s="10">
        <v>960</v>
      </c>
      <c r="R1280" s="10">
        <v>-48475</v>
      </c>
      <c r="S1280" s="10">
        <v>-48475</v>
      </c>
      <c r="T1280" s="10">
        <v>-43714</v>
      </c>
      <c r="U1280" s="10">
        <v>-29048</v>
      </c>
      <c r="V1280" s="10">
        <v>-47515</v>
      </c>
      <c r="W1280" s="10">
        <v>-46567.82</v>
      </c>
      <c r="X1280" s="10">
        <v>171910</v>
      </c>
      <c r="Y1280" s="10">
        <v>27552</v>
      </c>
      <c r="Z1280" s="10">
        <v>49865</v>
      </c>
      <c r="AA1280" s="10">
        <v>85391</v>
      </c>
      <c r="AB1280" s="10">
        <v>38211</v>
      </c>
      <c r="AC1280" s="10">
        <v>98689</v>
      </c>
      <c r="AD1280" s="10">
        <v>6639</v>
      </c>
      <c r="AE1280" s="10">
        <v>215118</v>
      </c>
      <c r="AF1280" s="10">
        <v>167998</v>
      </c>
      <c r="AG1280" s="10">
        <v>154681</v>
      </c>
      <c r="AH1280" s="10">
        <v>10323</v>
      </c>
      <c r="AI1280" s="11">
        <v>0.28999999999999998</v>
      </c>
      <c r="AJ1280" s="11">
        <v>0.35</v>
      </c>
      <c r="AK1280" s="11">
        <v>0.37</v>
      </c>
      <c r="AL1280" s="12">
        <v>8.69</v>
      </c>
      <c r="AM1280" s="12">
        <v>182.1</v>
      </c>
      <c r="AN1280" s="13">
        <v>3.24</v>
      </c>
      <c r="AO1280" s="14">
        <v>59.58</v>
      </c>
      <c r="AP1280" s="14">
        <v>76.819999999999993</v>
      </c>
      <c r="AQ1280" s="15">
        <v>0.3</v>
      </c>
      <c r="AR1280" s="16">
        <v>-22.53</v>
      </c>
      <c r="AS1280" s="14">
        <v>-97.21</v>
      </c>
      <c r="AT1280" s="14">
        <v>-17.260000000000002</v>
      </c>
      <c r="AU1280" s="6">
        <v>-28.85</v>
      </c>
      <c r="AV1280" s="15">
        <v>-0.23</v>
      </c>
      <c r="AW1280" s="15">
        <v>0.16</v>
      </c>
    </row>
    <row r="1281" spans="2:49" x14ac:dyDescent="0.25">
      <c r="B1281" s="6" t="s">
        <v>2927</v>
      </c>
      <c r="C1281" s="6" t="s">
        <v>2928</v>
      </c>
      <c r="D1281" s="6" t="s">
        <v>2141</v>
      </c>
      <c r="E1281" s="7">
        <v>91943</v>
      </c>
      <c r="F1281" s="6" t="s">
        <v>89</v>
      </c>
      <c r="G1281" s="6" t="s">
        <v>90</v>
      </c>
      <c r="H1281" s="6" t="s">
        <v>53</v>
      </c>
      <c r="I1281" s="8">
        <v>10</v>
      </c>
      <c r="J1281" s="8">
        <f t="shared" ref="J1281:J1287" si="60">IF(I1281=0,0,IF(I1281=1,1,IF(I1281=2,2,(IF(I1281=3,4,IF(I1281=5,9,IF(I1281=10,24,IF(I1281=25,49,IF(I1281=50,99,"X")))))))))</f>
        <v>24</v>
      </c>
      <c r="K1281" s="6" t="s">
        <v>61</v>
      </c>
      <c r="L1281" s="9">
        <v>42672</v>
      </c>
      <c r="M1281" s="10">
        <v>280883</v>
      </c>
      <c r="N1281" s="10">
        <v>280883</v>
      </c>
      <c r="O1281" s="10">
        <v>0</v>
      </c>
      <c r="P1281" s="10">
        <v>4595</v>
      </c>
      <c r="Q1281" s="10">
        <v>4595</v>
      </c>
      <c r="R1281" s="10">
        <v>19101</v>
      </c>
      <c r="S1281" s="10">
        <v>19101</v>
      </c>
      <c r="T1281" s="10">
        <v>26696</v>
      </c>
      <c r="U1281" s="10">
        <v>58239</v>
      </c>
      <c r="V1281" s="10">
        <v>23696</v>
      </c>
      <c r="W1281" s="10">
        <v>-23966.94</v>
      </c>
      <c r="X1281" s="10">
        <v>102191</v>
      </c>
      <c r="Y1281" s="10">
        <v>110608</v>
      </c>
      <c r="Z1281" s="10">
        <v>19727</v>
      </c>
      <c r="AA1281" s="10">
        <v>64908</v>
      </c>
      <c r="AB1281" s="10">
        <v>117469</v>
      </c>
      <c r="AC1281" s="10">
        <v>0</v>
      </c>
      <c r="AD1281" s="10">
        <v>5000</v>
      </c>
      <c r="AE1281" s="10">
        <v>1114181</v>
      </c>
      <c r="AF1281" s="10">
        <v>1075559</v>
      </c>
      <c r="AG1281" s="10">
        <v>172961</v>
      </c>
      <c r="AH1281" s="10">
        <v>181220</v>
      </c>
      <c r="AI1281" s="11">
        <v>0.01</v>
      </c>
      <c r="AJ1281" s="11">
        <v>0.05</v>
      </c>
      <c r="AK1281" s="11">
        <v>0.03</v>
      </c>
      <c r="AL1281" s="12">
        <v>55.25</v>
      </c>
      <c r="AM1281" s="12">
        <v>2243.6799999999998</v>
      </c>
      <c r="AN1281" s="13">
        <v>17.920000000000002</v>
      </c>
      <c r="AO1281" s="14">
        <v>97.71</v>
      </c>
      <c r="AP1281" s="14">
        <v>97.27</v>
      </c>
      <c r="AQ1281" s="15">
        <v>0.02</v>
      </c>
      <c r="AR1281" s="16">
        <v>1.71</v>
      </c>
      <c r="AS1281" s="14">
        <v>96.83</v>
      </c>
      <c r="AT1281" s="14">
        <v>6.8</v>
      </c>
      <c r="AU1281" s="6">
        <v>1.78</v>
      </c>
      <c r="AV1281" s="15">
        <v>0.94</v>
      </c>
      <c r="AW1281" s="15">
        <v>0.23</v>
      </c>
    </row>
    <row r="1282" spans="2:49" x14ac:dyDescent="0.25">
      <c r="B1282" s="6" t="s">
        <v>2929</v>
      </c>
      <c r="C1282" s="6" t="s">
        <v>2930</v>
      </c>
      <c r="D1282" s="6" t="s">
        <v>350</v>
      </c>
      <c r="E1282" s="7">
        <v>91101</v>
      </c>
      <c r="F1282" s="6" t="s">
        <v>350</v>
      </c>
      <c r="G1282" s="6" t="s">
        <v>220</v>
      </c>
      <c r="H1282" s="6" t="s">
        <v>81</v>
      </c>
      <c r="I1282" s="8">
        <v>10</v>
      </c>
      <c r="J1282" s="8">
        <f t="shared" si="60"/>
        <v>24</v>
      </c>
      <c r="K1282" s="6" t="s">
        <v>61</v>
      </c>
      <c r="L1282" s="9">
        <v>41597</v>
      </c>
      <c r="M1282" s="10">
        <v>280351</v>
      </c>
      <c r="N1282" s="10">
        <v>280351</v>
      </c>
      <c r="O1282" s="10">
        <v>0</v>
      </c>
      <c r="P1282" s="10">
        <v>0</v>
      </c>
      <c r="Q1282" s="10">
        <v>0</v>
      </c>
      <c r="R1282" s="10">
        <v>-20167</v>
      </c>
      <c r="S1282" s="10">
        <v>-20167</v>
      </c>
      <c r="T1282" s="10">
        <v>-18555</v>
      </c>
      <c r="U1282" s="10">
        <v>-7074</v>
      </c>
      <c r="V1282" s="10">
        <v>-20167</v>
      </c>
      <c r="W1282" s="10">
        <v>-8700.18</v>
      </c>
      <c r="X1282" s="10">
        <v>138662</v>
      </c>
      <c r="Y1282" s="10">
        <v>66677</v>
      </c>
      <c r="Z1282" s="10">
        <v>-127073</v>
      </c>
      <c r="AA1282" s="10">
        <v>68154</v>
      </c>
      <c r="AB1282" s="10">
        <v>155445</v>
      </c>
      <c r="AC1282" s="10">
        <v>27596</v>
      </c>
      <c r="AD1282" s="10">
        <v>5000</v>
      </c>
      <c r="AE1282" s="10">
        <v>37014</v>
      </c>
      <c r="AF1282" s="10">
        <v>21368</v>
      </c>
      <c r="AG1282" s="10">
        <v>186078</v>
      </c>
      <c r="AH1282" s="10">
        <v>114093</v>
      </c>
      <c r="AI1282" s="11">
        <v>0.01</v>
      </c>
      <c r="AJ1282" s="11">
        <v>7.0000000000000007E-2</v>
      </c>
      <c r="AK1282" s="11">
        <v>0.1</v>
      </c>
      <c r="AL1282" s="12">
        <v>12.28</v>
      </c>
      <c r="AM1282" s="12">
        <v>271.88</v>
      </c>
      <c r="AN1282" s="13">
        <v>6.6</v>
      </c>
      <c r="AO1282" s="14">
        <v>435.97</v>
      </c>
      <c r="AP1282" s="14">
        <v>443.31</v>
      </c>
      <c r="AQ1282" s="15">
        <v>-5.95</v>
      </c>
      <c r="AR1282" s="16">
        <v>-54.48</v>
      </c>
      <c r="AS1282" s="14">
        <v>-15.87</v>
      </c>
      <c r="AT1282" s="14">
        <v>-7.19</v>
      </c>
      <c r="AU1282" s="6">
        <v>-94.38</v>
      </c>
      <c r="AV1282" s="15">
        <v>-3.4</v>
      </c>
      <c r="AW1282" s="15">
        <v>1.94</v>
      </c>
    </row>
    <row r="1283" spans="2:49" x14ac:dyDescent="0.25">
      <c r="B1283" s="6" t="s">
        <v>2931</v>
      </c>
      <c r="C1283" s="6" t="s">
        <v>2500</v>
      </c>
      <c r="D1283" s="6" t="s">
        <v>350</v>
      </c>
      <c r="E1283" s="7">
        <v>91101</v>
      </c>
      <c r="F1283" s="6" t="s">
        <v>350</v>
      </c>
      <c r="G1283" s="6" t="s">
        <v>220</v>
      </c>
      <c r="H1283" s="6" t="s">
        <v>66</v>
      </c>
      <c r="I1283" s="8">
        <v>1</v>
      </c>
      <c r="J1283" s="8">
        <f t="shared" si="60"/>
        <v>1</v>
      </c>
      <c r="K1283" s="6" t="s">
        <v>61</v>
      </c>
      <c r="L1283" s="9">
        <v>40766</v>
      </c>
      <c r="M1283" s="10">
        <v>280248</v>
      </c>
      <c r="N1283" s="10">
        <v>280248</v>
      </c>
      <c r="O1283" s="10">
        <v>0</v>
      </c>
      <c r="P1283" s="10">
        <v>0</v>
      </c>
      <c r="Q1283" s="10">
        <v>0</v>
      </c>
      <c r="R1283" s="10">
        <v>-68487</v>
      </c>
      <c r="S1283" s="10">
        <v>-68487</v>
      </c>
      <c r="T1283" s="10">
        <v>-67059</v>
      </c>
      <c r="U1283" s="10">
        <v>-65881</v>
      </c>
      <c r="V1283" s="10">
        <v>-68487</v>
      </c>
      <c r="W1283" s="10">
        <v>-50274.14</v>
      </c>
      <c r="X1283" s="10">
        <v>0</v>
      </c>
      <c r="Y1283" s="10">
        <v>-8162</v>
      </c>
      <c r="Z1283" s="10">
        <v>-63487</v>
      </c>
      <c r="AA1283" s="10">
        <v>66526</v>
      </c>
      <c r="AB1283" s="10">
        <v>244335</v>
      </c>
      <c r="AC1283" s="10">
        <v>0</v>
      </c>
      <c r="AD1283" s="10">
        <v>5000</v>
      </c>
      <c r="AE1283" s="10">
        <v>10904</v>
      </c>
      <c r="AF1283" s="10">
        <v>6579</v>
      </c>
      <c r="AG1283" s="10">
        <v>288410</v>
      </c>
      <c r="AH1283" s="10">
        <v>280248</v>
      </c>
      <c r="AI1283" s="11">
        <v>0</v>
      </c>
      <c r="AJ1283" s="11">
        <v>0.01</v>
      </c>
      <c r="AK1283" s="11">
        <v>7.0000000000000007E-2</v>
      </c>
      <c r="AL1283" s="12">
        <v>0.41</v>
      </c>
      <c r="AM1283" s="12">
        <v>81.03</v>
      </c>
      <c r="AN1283" s="13">
        <v>5.03</v>
      </c>
      <c r="AO1283" s="14">
        <v>595.33000000000004</v>
      </c>
      <c r="AP1283" s="14">
        <v>682.24</v>
      </c>
      <c r="AQ1283" s="15">
        <v>-9.65</v>
      </c>
      <c r="AR1283" s="16">
        <v>-628.09</v>
      </c>
      <c r="AS1283" s="14">
        <v>-107.88</v>
      </c>
      <c r="AT1283" s="14">
        <v>-24.44</v>
      </c>
      <c r="AU1283" s="6">
        <v>-1040.99</v>
      </c>
      <c r="AV1283" s="15">
        <v>-61.42</v>
      </c>
      <c r="AW1283" s="15">
        <v>4.63</v>
      </c>
    </row>
    <row r="1284" spans="2:49" x14ac:dyDescent="0.25">
      <c r="B1284" s="6" t="s">
        <v>2932</v>
      </c>
      <c r="C1284" s="6" t="s">
        <v>2933</v>
      </c>
      <c r="D1284" s="6" t="s">
        <v>147</v>
      </c>
      <c r="E1284" s="7">
        <v>94301</v>
      </c>
      <c r="F1284" s="6" t="s">
        <v>107</v>
      </c>
      <c r="G1284" s="6" t="s">
        <v>108</v>
      </c>
      <c r="H1284" s="6" t="s">
        <v>316</v>
      </c>
      <c r="I1284" s="8">
        <v>5</v>
      </c>
      <c r="J1284" s="8">
        <f t="shared" si="60"/>
        <v>9</v>
      </c>
      <c r="K1284" s="6" t="s">
        <v>61</v>
      </c>
      <c r="L1284" s="9">
        <v>39176</v>
      </c>
      <c r="M1284" s="10">
        <v>243325</v>
      </c>
      <c r="N1284" s="10">
        <v>280241</v>
      </c>
      <c r="O1284" s="10">
        <v>36916</v>
      </c>
      <c r="P1284" s="10">
        <v>0</v>
      </c>
      <c r="Q1284" s="10">
        <v>0</v>
      </c>
      <c r="R1284" s="10">
        <v>3007</v>
      </c>
      <c r="S1284" s="10">
        <v>3007</v>
      </c>
      <c r="T1284" s="10">
        <v>3982</v>
      </c>
      <c r="U1284" s="10">
        <v>20556</v>
      </c>
      <c r="V1284" s="10">
        <v>3007</v>
      </c>
      <c r="W1284" s="10">
        <v>-32269.94</v>
      </c>
      <c r="X1284" s="10">
        <v>24179</v>
      </c>
      <c r="Y1284" s="10">
        <v>25123</v>
      </c>
      <c r="Z1284" s="10">
        <v>184415</v>
      </c>
      <c r="AA1284" s="10">
        <v>21888</v>
      </c>
      <c r="AB1284" s="10">
        <v>90627</v>
      </c>
      <c r="AC1284" s="10">
        <v>41413</v>
      </c>
      <c r="AD1284" s="10">
        <v>6639</v>
      </c>
      <c r="AE1284" s="10">
        <v>609766</v>
      </c>
      <c r="AF1284" s="10">
        <v>436121</v>
      </c>
      <c r="AG1284" s="10">
        <v>176789</v>
      </c>
      <c r="AH1284" s="10">
        <v>177733</v>
      </c>
      <c r="AI1284" s="11">
        <v>0.03</v>
      </c>
      <c r="AJ1284" s="11">
        <v>0.34</v>
      </c>
      <c r="AK1284" s="11">
        <v>0.41</v>
      </c>
      <c r="AL1284" s="12">
        <v>194.88</v>
      </c>
      <c r="AM1284" s="12">
        <v>701.76</v>
      </c>
      <c r="AN1284" s="13">
        <v>44.39</v>
      </c>
      <c r="AO1284" s="14">
        <v>69.760000000000005</v>
      </c>
      <c r="AP1284" s="14">
        <v>69.760000000000005</v>
      </c>
      <c r="AQ1284" s="15">
        <v>0.42</v>
      </c>
      <c r="AR1284" s="16">
        <v>0.49</v>
      </c>
      <c r="AS1284" s="14">
        <v>1.63</v>
      </c>
      <c r="AT1284" s="14">
        <v>1.24</v>
      </c>
      <c r="AU1284" s="6">
        <v>0.69</v>
      </c>
      <c r="AV1284" s="15">
        <v>0.59</v>
      </c>
      <c r="AW1284" s="15">
        <v>0.25</v>
      </c>
    </row>
    <row r="1285" spans="2:49" x14ac:dyDescent="0.25">
      <c r="B1285" s="6" t="s">
        <v>2934</v>
      </c>
      <c r="C1285" s="6" t="s">
        <v>2935</v>
      </c>
      <c r="D1285" s="6" t="s">
        <v>648</v>
      </c>
      <c r="E1285" s="7">
        <v>95501</v>
      </c>
      <c r="F1285" s="6" t="s">
        <v>648</v>
      </c>
      <c r="G1285" s="6" t="s">
        <v>108</v>
      </c>
      <c r="H1285" s="6" t="s">
        <v>231</v>
      </c>
      <c r="I1285" s="8">
        <v>5</v>
      </c>
      <c r="J1285" s="8">
        <f t="shared" si="60"/>
        <v>9</v>
      </c>
      <c r="K1285" s="6" t="s">
        <v>61</v>
      </c>
      <c r="L1285" s="9">
        <v>38783</v>
      </c>
      <c r="M1285" s="10">
        <v>280131</v>
      </c>
      <c r="N1285" s="10">
        <v>280141</v>
      </c>
      <c r="O1285" s="10">
        <v>10</v>
      </c>
      <c r="P1285" s="10">
        <v>184</v>
      </c>
      <c r="Q1285" s="10">
        <v>184</v>
      </c>
      <c r="R1285" s="10">
        <v>-1333</v>
      </c>
      <c r="S1285" s="10">
        <v>-1333</v>
      </c>
      <c r="T1285" s="10">
        <v>-1149</v>
      </c>
      <c r="U1285" s="10">
        <v>-1149</v>
      </c>
      <c r="V1285" s="10">
        <v>-1149</v>
      </c>
      <c r="W1285" s="10">
        <v>-3771.58</v>
      </c>
      <c r="X1285" s="10">
        <v>1126</v>
      </c>
      <c r="Y1285" s="10">
        <v>89073</v>
      </c>
      <c r="Z1285" s="10">
        <v>-59815</v>
      </c>
      <c r="AA1285" s="10">
        <v>103310</v>
      </c>
      <c r="AB1285" s="10">
        <v>153238</v>
      </c>
      <c r="AC1285" s="10">
        <v>1871</v>
      </c>
      <c r="AD1285" s="10">
        <v>6639</v>
      </c>
      <c r="AE1285" s="10">
        <v>161032</v>
      </c>
      <c r="AF1285" s="10">
        <v>88346</v>
      </c>
      <c r="AG1285" s="10">
        <v>189187</v>
      </c>
      <c r="AH1285" s="10">
        <v>277134</v>
      </c>
      <c r="AI1285" s="11">
        <v>0.21</v>
      </c>
      <c r="AJ1285" s="11">
        <v>0.32</v>
      </c>
      <c r="AK1285" s="11">
        <v>0.34</v>
      </c>
      <c r="AL1285" s="12">
        <v>32.36</v>
      </c>
      <c r="AM1285" s="12">
        <v>404.63</v>
      </c>
      <c r="AN1285" s="13">
        <v>4.24</v>
      </c>
      <c r="AO1285" s="14">
        <v>133.35</v>
      </c>
      <c r="AP1285" s="14">
        <v>137.13999999999999</v>
      </c>
      <c r="AQ1285" s="15">
        <v>-0.68</v>
      </c>
      <c r="AR1285" s="16">
        <v>-0.83</v>
      </c>
      <c r="AS1285" s="14">
        <v>-2.23</v>
      </c>
      <c r="AT1285" s="14">
        <v>-0.48</v>
      </c>
      <c r="AU1285" s="6">
        <v>-1.51</v>
      </c>
      <c r="AV1285" s="15">
        <v>0.16</v>
      </c>
      <c r="AW1285" s="15">
        <v>0.56000000000000005</v>
      </c>
    </row>
    <row r="1286" spans="2:49" x14ac:dyDescent="0.25">
      <c r="B1286" s="6" t="s">
        <v>2936</v>
      </c>
      <c r="C1286" s="6" t="s">
        <v>2937</v>
      </c>
      <c r="D1286" s="6" t="s">
        <v>1256</v>
      </c>
      <c r="E1286" s="7">
        <v>96212</v>
      </c>
      <c r="F1286" s="6" t="s">
        <v>1256</v>
      </c>
      <c r="G1286" s="6" t="s">
        <v>137</v>
      </c>
      <c r="H1286" s="6" t="s">
        <v>71</v>
      </c>
      <c r="I1286" s="8">
        <v>2</v>
      </c>
      <c r="J1286" s="8">
        <f t="shared" si="60"/>
        <v>2</v>
      </c>
      <c r="K1286" s="6" t="s">
        <v>61</v>
      </c>
      <c r="L1286" s="9">
        <v>36972</v>
      </c>
      <c r="M1286" s="10">
        <v>280025</v>
      </c>
      <c r="N1286" s="10">
        <v>280025</v>
      </c>
      <c r="O1286" s="10">
        <v>0</v>
      </c>
      <c r="P1286" s="10">
        <v>0</v>
      </c>
      <c r="Q1286" s="10">
        <v>0</v>
      </c>
      <c r="R1286" s="10">
        <v>-36242</v>
      </c>
      <c r="S1286" s="10">
        <v>-36242</v>
      </c>
      <c r="T1286" s="10">
        <v>-35620</v>
      </c>
      <c r="U1286" s="10">
        <v>-18052</v>
      </c>
      <c r="V1286" s="10">
        <v>-36242</v>
      </c>
      <c r="W1286" s="10">
        <v>-30977.26</v>
      </c>
      <c r="X1286" s="10">
        <v>9901</v>
      </c>
      <c r="Y1286" s="10">
        <v>55773</v>
      </c>
      <c r="Z1286" s="10">
        <v>-51407</v>
      </c>
      <c r="AA1286" s="10">
        <v>80995</v>
      </c>
      <c r="AB1286" s="10">
        <v>154427</v>
      </c>
      <c r="AC1286" s="10">
        <v>2526</v>
      </c>
      <c r="AD1286" s="10">
        <v>6640</v>
      </c>
      <c r="AE1286" s="10">
        <v>139142</v>
      </c>
      <c r="AF1286" s="10">
        <v>109376</v>
      </c>
      <c r="AG1286" s="10">
        <v>221726</v>
      </c>
      <c r="AH1286" s="10">
        <v>267598</v>
      </c>
      <c r="AI1286" s="11">
        <v>0</v>
      </c>
      <c r="AJ1286" s="11">
        <v>0.24</v>
      </c>
      <c r="AK1286" s="11">
        <v>0.26</v>
      </c>
      <c r="AL1286" s="12">
        <v>35.22</v>
      </c>
      <c r="AM1286" s="12">
        <v>183.66</v>
      </c>
      <c r="AN1286" s="13">
        <v>2.68</v>
      </c>
      <c r="AO1286" s="14">
        <v>82.22</v>
      </c>
      <c r="AP1286" s="14">
        <v>136.94999999999999</v>
      </c>
      <c r="AQ1286" s="15">
        <v>-0.47</v>
      </c>
      <c r="AR1286" s="16">
        <v>-26.05</v>
      </c>
      <c r="AS1286" s="14">
        <v>-70.5</v>
      </c>
      <c r="AT1286" s="14">
        <v>-12.94</v>
      </c>
      <c r="AU1286" s="6">
        <v>-33.14</v>
      </c>
      <c r="AV1286" s="15">
        <v>-2.75</v>
      </c>
      <c r="AW1286" s="15">
        <v>0.32</v>
      </c>
    </row>
    <row r="1287" spans="2:49" x14ac:dyDescent="0.25">
      <c r="B1287" s="6" t="s">
        <v>2938</v>
      </c>
      <c r="C1287" s="6" t="s">
        <v>546</v>
      </c>
      <c r="D1287" s="6" t="s">
        <v>84</v>
      </c>
      <c r="E1287" s="7">
        <v>81101</v>
      </c>
      <c r="F1287" s="6" t="s">
        <v>70</v>
      </c>
      <c r="G1287" s="6" t="s">
        <v>59</v>
      </c>
      <c r="H1287" s="6" t="s">
        <v>71</v>
      </c>
      <c r="I1287" s="8">
        <v>1</v>
      </c>
      <c r="J1287" s="8">
        <f t="shared" si="60"/>
        <v>1</v>
      </c>
      <c r="K1287" s="6" t="s">
        <v>61</v>
      </c>
      <c r="L1287" s="9">
        <v>40698</v>
      </c>
      <c r="M1287" s="10">
        <v>279995</v>
      </c>
      <c r="N1287" s="10">
        <v>279995</v>
      </c>
      <c r="O1287" s="10">
        <v>0</v>
      </c>
      <c r="P1287" s="10">
        <v>945</v>
      </c>
      <c r="Q1287" s="10">
        <v>945</v>
      </c>
      <c r="R1287" s="10">
        <v>1272</v>
      </c>
      <c r="S1287" s="10">
        <v>1272</v>
      </c>
      <c r="T1287" s="10">
        <v>2217</v>
      </c>
      <c r="U1287" s="10">
        <v>3649</v>
      </c>
      <c r="V1287" s="10">
        <v>2217</v>
      </c>
      <c r="W1287" s="10">
        <v>-3438.96</v>
      </c>
      <c r="X1287" s="10">
        <v>135321</v>
      </c>
      <c r="Y1287" s="10">
        <v>58668</v>
      </c>
      <c r="Z1287" s="10">
        <v>3152</v>
      </c>
      <c r="AA1287" s="10">
        <v>54545</v>
      </c>
      <c r="AB1287" s="10">
        <v>150368</v>
      </c>
      <c r="AC1287" s="10">
        <v>13043</v>
      </c>
      <c r="AD1287" s="10">
        <v>5000</v>
      </c>
      <c r="AE1287" s="10">
        <v>125586</v>
      </c>
      <c r="AF1287" s="10">
        <v>79066</v>
      </c>
      <c r="AG1287" s="10">
        <v>208284</v>
      </c>
      <c r="AH1287" s="10">
        <v>131631</v>
      </c>
      <c r="AI1287" s="11">
        <v>0.06</v>
      </c>
      <c r="AJ1287" s="11">
        <v>0.13</v>
      </c>
      <c r="AK1287" s="11">
        <v>0.38</v>
      </c>
      <c r="AL1287" s="12">
        <v>11.03</v>
      </c>
      <c r="AM1287" s="12">
        <v>199.15</v>
      </c>
      <c r="AN1287" s="13">
        <v>39.950000000000003</v>
      </c>
      <c r="AO1287" s="14">
        <v>97.49</v>
      </c>
      <c r="AP1287" s="14">
        <v>97.49</v>
      </c>
      <c r="AQ1287" s="15">
        <v>0.04</v>
      </c>
      <c r="AR1287" s="16">
        <v>1.01</v>
      </c>
      <c r="AS1287" s="14">
        <v>40.36</v>
      </c>
      <c r="AT1287" s="14">
        <v>0.45</v>
      </c>
      <c r="AU1287" s="6">
        <v>1.61</v>
      </c>
      <c r="AV1287" s="15">
        <v>2.39</v>
      </c>
      <c r="AW1287" s="15">
        <v>0.59</v>
      </c>
    </row>
    <row r="1288" spans="2:49" x14ac:dyDescent="0.25">
      <c r="B1288" s="6" t="s">
        <v>2939</v>
      </c>
      <c r="C1288" s="6" t="s">
        <v>1854</v>
      </c>
      <c r="D1288" s="6" t="s">
        <v>84</v>
      </c>
      <c r="E1288" s="7">
        <v>83102</v>
      </c>
      <c r="F1288" s="6" t="s">
        <v>80</v>
      </c>
      <c r="G1288" s="6" t="s">
        <v>59</v>
      </c>
      <c r="H1288" s="6" t="s">
        <v>53</v>
      </c>
      <c r="I1288" s="8" t="s">
        <v>60</v>
      </c>
      <c r="J1288" s="8" t="s">
        <v>60</v>
      </c>
      <c r="K1288" s="6" t="s">
        <v>61</v>
      </c>
      <c r="L1288" s="9">
        <v>39675</v>
      </c>
      <c r="M1288" s="10">
        <v>279721</v>
      </c>
      <c r="N1288" s="10">
        <v>279721</v>
      </c>
      <c r="O1288" s="10">
        <v>0</v>
      </c>
      <c r="P1288" s="10">
        <v>301</v>
      </c>
      <c r="Q1288" s="10">
        <v>301</v>
      </c>
      <c r="R1288" s="10">
        <v>1858</v>
      </c>
      <c r="S1288" s="10">
        <v>1858</v>
      </c>
      <c r="T1288" s="10">
        <v>10421</v>
      </c>
      <c r="U1288" s="10">
        <v>114038</v>
      </c>
      <c r="V1288" s="10">
        <v>2159</v>
      </c>
      <c r="W1288" s="10">
        <v>-103938.78</v>
      </c>
      <c r="X1288" s="10">
        <v>-7917</v>
      </c>
      <c r="Y1288" s="10">
        <v>56371</v>
      </c>
      <c r="Z1288" s="10">
        <v>988569</v>
      </c>
      <c r="AA1288" s="10">
        <v>1807</v>
      </c>
      <c r="AB1288" s="10">
        <v>92634</v>
      </c>
      <c r="AC1288" s="10">
        <v>7917</v>
      </c>
      <c r="AD1288" s="10">
        <v>6970</v>
      </c>
      <c r="AE1288" s="10">
        <v>1374846</v>
      </c>
      <c r="AF1288" s="10">
        <v>1252401</v>
      </c>
      <c r="AG1288" s="10">
        <v>215433</v>
      </c>
      <c r="AH1288" s="10">
        <v>261721</v>
      </c>
      <c r="AI1288" s="11">
        <v>0.18</v>
      </c>
      <c r="AJ1288" s="11">
        <v>0.27</v>
      </c>
      <c r="AK1288" s="11">
        <v>0.36</v>
      </c>
      <c r="AL1288" s="12">
        <v>38.81</v>
      </c>
      <c r="AM1288" s="12">
        <v>520.33000000000004</v>
      </c>
      <c r="AN1288" s="13">
        <v>0</v>
      </c>
      <c r="AO1288" s="14">
        <v>27.18</v>
      </c>
      <c r="AP1288" s="14">
        <v>24.4</v>
      </c>
      <c r="AQ1288" s="15">
        <v>0.79</v>
      </c>
      <c r="AR1288" s="16">
        <v>0.14000000000000001</v>
      </c>
      <c r="AS1288" s="14">
        <v>0.19</v>
      </c>
      <c r="AT1288" s="14">
        <v>0.66</v>
      </c>
      <c r="AU1288" s="6">
        <v>0.15</v>
      </c>
      <c r="AV1288" s="15">
        <v>0.87</v>
      </c>
      <c r="AW1288" s="15">
        <v>0.12</v>
      </c>
    </row>
    <row r="1289" spans="2:49" x14ac:dyDescent="0.25">
      <c r="B1289" s="6" t="s">
        <v>2940</v>
      </c>
      <c r="C1289" s="6" t="s">
        <v>2941</v>
      </c>
      <c r="D1289" s="6" t="s">
        <v>175</v>
      </c>
      <c r="E1289" s="7">
        <v>96001</v>
      </c>
      <c r="F1289" s="6" t="s">
        <v>175</v>
      </c>
      <c r="G1289" s="6" t="s">
        <v>137</v>
      </c>
      <c r="H1289" s="6" t="s">
        <v>81</v>
      </c>
      <c r="I1289" s="8">
        <v>10</v>
      </c>
      <c r="J1289" s="8">
        <f t="shared" ref="J1289:J1295" si="61">IF(I1289=0,0,IF(I1289=1,1,IF(I1289=2,2,(IF(I1289=3,4,IF(I1289=5,9,IF(I1289=10,24,IF(I1289=25,49,IF(I1289=50,99,"X")))))))))</f>
        <v>24</v>
      </c>
      <c r="K1289" s="6" t="s">
        <v>61</v>
      </c>
      <c r="L1289" s="9">
        <v>41607</v>
      </c>
      <c r="M1289" s="10">
        <v>279444</v>
      </c>
      <c r="N1289" s="10">
        <v>279444</v>
      </c>
      <c r="O1289" s="10">
        <v>0</v>
      </c>
      <c r="P1289" s="10">
        <v>1069</v>
      </c>
      <c r="Q1289" s="10">
        <v>1069</v>
      </c>
      <c r="R1289" s="10">
        <v>3162</v>
      </c>
      <c r="S1289" s="10">
        <v>3162</v>
      </c>
      <c r="T1289" s="10">
        <v>4231</v>
      </c>
      <c r="U1289" s="10">
        <v>11322</v>
      </c>
      <c r="V1289" s="10">
        <v>4231</v>
      </c>
      <c r="W1289" s="10">
        <v>-3438.08</v>
      </c>
      <c r="X1289" s="10">
        <v>157273</v>
      </c>
      <c r="Y1289" s="10">
        <v>61878</v>
      </c>
      <c r="Z1289" s="10">
        <v>42028</v>
      </c>
      <c r="AA1289" s="10">
        <v>66663</v>
      </c>
      <c r="AB1289" s="10">
        <v>47638</v>
      </c>
      <c r="AC1289" s="10">
        <v>121471</v>
      </c>
      <c r="AD1289" s="10">
        <v>5000</v>
      </c>
      <c r="AE1289" s="10">
        <v>111337</v>
      </c>
      <c r="AF1289" s="10">
        <v>65723</v>
      </c>
      <c r="AG1289" s="10">
        <v>96095</v>
      </c>
      <c r="AH1289" s="10">
        <v>700</v>
      </c>
      <c r="AI1289" s="11">
        <v>0.28000000000000003</v>
      </c>
      <c r="AJ1289" s="11">
        <v>0.63</v>
      </c>
      <c r="AK1289" s="11">
        <v>1.05</v>
      </c>
      <c r="AL1289" s="12">
        <v>19.03</v>
      </c>
      <c r="AM1289" s="12">
        <v>68.430000000000007</v>
      </c>
      <c r="AN1289" s="13">
        <v>22.29</v>
      </c>
      <c r="AO1289" s="14">
        <v>40.57</v>
      </c>
      <c r="AP1289" s="14">
        <v>58.83</v>
      </c>
      <c r="AQ1289" s="15">
        <v>0.64</v>
      </c>
      <c r="AR1289" s="16">
        <v>2.84</v>
      </c>
      <c r="AS1289" s="14">
        <v>7.52</v>
      </c>
      <c r="AT1289" s="14">
        <v>1.1299999999999999</v>
      </c>
      <c r="AU1289" s="6">
        <v>4.8099999999999996</v>
      </c>
      <c r="AV1289" s="15">
        <v>7.41</v>
      </c>
      <c r="AW1289" s="15">
        <v>0.61</v>
      </c>
    </row>
    <row r="1290" spans="2:49" x14ac:dyDescent="0.25">
      <c r="B1290" s="6" t="s">
        <v>2942</v>
      </c>
      <c r="C1290" s="6" t="s">
        <v>2943</v>
      </c>
      <c r="D1290" s="6" t="s">
        <v>529</v>
      </c>
      <c r="E1290" s="7">
        <v>84104</v>
      </c>
      <c r="F1290" s="6" t="s">
        <v>223</v>
      </c>
      <c r="G1290" s="6" t="s">
        <v>59</v>
      </c>
      <c r="H1290" s="6" t="s">
        <v>71</v>
      </c>
      <c r="I1290" s="8">
        <v>5</v>
      </c>
      <c r="J1290" s="8">
        <f t="shared" si="61"/>
        <v>9</v>
      </c>
      <c r="K1290" s="6" t="s">
        <v>61</v>
      </c>
      <c r="L1290" s="9">
        <v>41198</v>
      </c>
      <c r="M1290" s="10">
        <v>279290</v>
      </c>
      <c r="N1290" s="10">
        <v>279290</v>
      </c>
      <c r="O1290" s="10">
        <v>0</v>
      </c>
      <c r="P1290" s="10">
        <v>3018</v>
      </c>
      <c r="Q1290" s="10">
        <v>3018</v>
      </c>
      <c r="R1290" s="10">
        <v>11364</v>
      </c>
      <c r="S1290" s="10">
        <v>11364</v>
      </c>
      <c r="T1290" s="10">
        <v>14382</v>
      </c>
      <c r="U1290" s="10">
        <v>14382</v>
      </c>
      <c r="V1290" s="10">
        <v>14382</v>
      </c>
      <c r="W1290" s="10">
        <v>7314.52</v>
      </c>
      <c r="X1290" s="10">
        <v>63855</v>
      </c>
      <c r="Y1290" s="10">
        <v>30770</v>
      </c>
      <c r="Z1290" s="10">
        <v>21608</v>
      </c>
      <c r="AA1290" s="10">
        <v>16388</v>
      </c>
      <c r="AB1290" s="10">
        <v>148835</v>
      </c>
      <c r="AC1290" s="10">
        <v>59885</v>
      </c>
      <c r="AD1290" s="10">
        <v>5000</v>
      </c>
      <c r="AE1290" s="10">
        <v>75383</v>
      </c>
      <c r="AF1290" s="10">
        <v>59130</v>
      </c>
      <c r="AG1290" s="10">
        <v>188635</v>
      </c>
      <c r="AH1290" s="10">
        <v>16340</v>
      </c>
      <c r="AI1290" s="11">
        <v>0.01</v>
      </c>
      <c r="AJ1290" s="11">
        <v>0.01</v>
      </c>
      <c r="AK1290" s="11">
        <v>0.34</v>
      </c>
      <c r="AL1290" s="12">
        <v>0</v>
      </c>
      <c r="AM1290" s="12">
        <v>69.400000000000006</v>
      </c>
      <c r="AN1290" s="13">
        <v>20.48</v>
      </c>
      <c r="AO1290" s="14">
        <v>67.56</v>
      </c>
      <c r="AP1290" s="14">
        <v>67.33</v>
      </c>
      <c r="AQ1290" s="15">
        <v>0.37</v>
      </c>
      <c r="AR1290" s="16">
        <v>15.08</v>
      </c>
      <c r="AS1290" s="14">
        <v>52.59</v>
      </c>
      <c r="AT1290" s="14">
        <v>4.07</v>
      </c>
      <c r="AU1290" s="6">
        <v>19.22</v>
      </c>
      <c r="AV1290" s="15">
        <v>6.33</v>
      </c>
      <c r="AW1290" s="15">
        <v>0.91</v>
      </c>
    </row>
    <row r="1291" spans="2:49" x14ac:dyDescent="0.25">
      <c r="B1291" s="6" t="s">
        <v>2944</v>
      </c>
      <c r="C1291" s="6" t="s">
        <v>609</v>
      </c>
      <c r="D1291" s="6" t="s">
        <v>160</v>
      </c>
      <c r="E1291" s="7">
        <v>94901</v>
      </c>
      <c r="F1291" s="6" t="s">
        <v>160</v>
      </c>
      <c r="G1291" s="6" t="s">
        <v>108</v>
      </c>
      <c r="H1291" s="6" t="s">
        <v>66</v>
      </c>
      <c r="I1291" s="8">
        <v>5</v>
      </c>
      <c r="J1291" s="8">
        <f t="shared" si="61"/>
        <v>9</v>
      </c>
      <c r="K1291" s="6" t="s">
        <v>61</v>
      </c>
      <c r="L1291" s="9">
        <v>43413</v>
      </c>
      <c r="M1291" s="10">
        <v>279003</v>
      </c>
      <c r="N1291" s="10">
        <v>279003</v>
      </c>
      <c r="O1291" s="10">
        <v>0</v>
      </c>
      <c r="P1291" s="10">
        <v>1085</v>
      </c>
      <c r="Q1291" s="10">
        <v>1085</v>
      </c>
      <c r="R1291" s="10">
        <v>576</v>
      </c>
      <c r="S1291" s="10">
        <v>576</v>
      </c>
      <c r="T1291" s="10">
        <v>3024</v>
      </c>
      <c r="U1291" s="10">
        <v>22862</v>
      </c>
      <c r="V1291" s="10">
        <v>1661</v>
      </c>
      <c r="W1291" s="10">
        <v>-4789.66</v>
      </c>
      <c r="X1291" s="10">
        <v>200</v>
      </c>
      <c r="Y1291" s="10">
        <v>54996</v>
      </c>
      <c r="Z1291" s="10">
        <v>2891</v>
      </c>
      <c r="AA1291" s="10">
        <v>61840</v>
      </c>
      <c r="AB1291" s="10">
        <v>142539</v>
      </c>
      <c r="AC1291" s="10">
        <v>1963</v>
      </c>
      <c r="AD1291" s="10">
        <v>5000</v>
      </c>
      <c r="AE1291" s="10">
        <v>175885</v>
      </c>
      <c r="AF1291" s="10">
        <v>128912</v>
      </c>
      <c r="AG1291" s="10">
        <v>224017</v>
      </c>
      <c r="AH1291" s="10">
        <v>278813</v>
      </c>
      <c r="AI1291" s="11">
        <v>0.39</v>
      </c>
      <c r="AJ1291" s="11">
        <v>0.44</v>
      </c>
      <c r="AK1291" s="11">
        <v>0.47</v>
      </c>
      <c r="AL1291" s="12">
        <v>5.82</v>
      </c>
      <c r="AM1291" s="12">
        <v>157.91</v>
      </c>
      <c r="AN1291" s="13">
        <v>4.41</v>
      </c>
      <c r="AO1291" s="14">
        <v>56.36</v>
      </c>
      <c r="AP1291" s="14">
        <v>98.36</v>
      </c>
      <c r="AQ1291" s="15">
        <v>0.02</v>
      </c>
      <c r="AR1291" s="16">
        <v>0.33</v>
      </c>
      <c r="AS1291" s="14">
        <v>19.920000000000002</v>
      </c>
      <c r="AT1291" s="14">
        <v>0.21</v>
      </c>
      <c r="AU1291" s="6">
        <v>0.45</v>
      </c>
      <c r="AV1291" s="15">
        <v>0.56000000000000005</v>
      </c>
      <c r="AW1291" s="15">
        <v>0.4</v>
      </c>
    </row>
    <row r="1292" spans="2:49" x14ac:dyDescent="0.25">
      <c r="B1292" s="6" t="s">
        <v>2945</v>
      </c>
      <c r="C1292" s="6" t="s">
        <v>2946</v>
      </c>
      <c r="D1292" s="6" t="s">
        <v>94</v>
      </c>
      <c r="E1292" s="7" t="s">
        <v>95</v>
      </c>
      <c r="G1292" s="6" t="s">
        <v>97</v>
      </c>
      <c r="H1292" s="6" t="s">
        <v>231</v>
      </c>
      <c r="I1292" s="8">
        <v>10</v>
      </c>
      <c r="J1292" s="8">
        <f t="shared" si="61"/>
        <v>24</v>
      </c>
      <c r="K1292" s="6" t="s">
        <v>61</v>
      </c>
      <c r="L1292" s="9">
        <v>40624</v>
      </c>
      <c r="M1292" s="10">
        <v>278991</v>
      </c>
      <c r="N1292" s="10">
        <v>278991</v>
      </c>
      <c r="O1292" s="10">
        <v>0</v>
      </c>
      <c r="P1292" s="10">
        <v>0</v>
      </c>
      <c r="Q1292" s="10">
        <v>0</v>
      </c>
      <c r="R1292" s="10">
        <v>-79237</v>
      </c>
      <c r="S1292" s="10">
        <v>-79237</v>
      </c>
      <c r="T1292" s="10">
        <v>-78782</v>
      </c>
      <c r="U1292" s="10">
        <v>-71250</v>
      </c>
      <c r="V1292" s="10">
        <v>-79237</v>
      </c>
      <c r="W1292" s="10">
        <v>-57007.72</v>
      </c>
      <c r="X1292" s="10">
        <v>789</v>
      </c>
      <c r="Y1292" s="10">
        <v>30524</v>
      </c>
      <c r="Z1292" s="10">
        <v>-207496</v>
      </c>
      <c r="AA1292" s="10">
        <v>83992</v>
      </c>
      <c r="AB1292" s="10">
        <v>199294</v>
      </c>
      <c r="AC1292" s="10">
        <v>11960</v>
      </c>
      <c r="AD1292" s="10">
        <v>5000</v>
      </c>
      <c r="AE1292" s="10">
        <v>160797</v>
      </c>
      <c r="AF1292" s="10">
        <v>84077</v>
      </c>
      <c r="AG1292" s="10">
        <v>236507</v>
      </c>
      <c r="AH1292" s="10">
        <v>266242</v>
      </c>
      <c r="AI1292" s="11">
        <v>0.06</v>
      </c>
      <c r="AJ1292" s="11">
        <v>0.33</v>
      </c>
      <c r="AK1292" s="11">
        <v>0.36</v>
      </c>
      <c r="AL1292" s="12">
        <v>76.48</v>
      </c>
      <c r="AM1292" s="12">
        <v>312.64</v>
      </c>
      <c r="AN1292" s="13">
        <v>6.44</v>
      </c>
      <c r="AO1292" s="14">
        <v>134.19</v>
      </c>
      <c r="AP1292" s="14">
        <v>229.04</v>
      </c>
      <c r="AQ1292" s="15">
        <v>-2.4700000000000002</v>
      </c>
      <c r="AR1292" s="16">
        <v>-49.28</v>
      </c>
      <c r="AS1292" s="14">
        <v>-38.19</v>
      </c>
      <c r="AT1292" s="14">
        <v>-28.4</v>
      </c>
      <c r="AU1292" s="6">
        <v>-94.24</v>
      </c>
      <c r="AV1292" s="15">
        <v>-6.05</v>
      </c>
      <c r="AW1292" s="15">
        <v>0.35</v>
      </c>
    </row>
    <row r="1293" spans="2:49" x14ac:dyDescent="0.25">
      <c r="B1293" s="6" t="s">
        <v>2947</v>
      </c>
      <c r="C1293" s="6" t="s">
        <v>2948</v>
      </c>
      <c r="D1293" s="6" t="s">
        <v>286</v>
      </c>
      <c r="E1293" s="7" t="s">
        <v>328</v>
      </c>
      <c r="F1293" s="6" t="s">
        <v>286</v>
      </c>
      <c r="G1293" s="6" t="s">
        <v>76</v>
      </c>
      <c r="H1293" s="6" t="s">
        <v>53</v>
      </c>
      <c r="I1293" s="8">
        <v>10</v>
      </c>
      <c r="J1293" s="8">
        <f t="shared" si="61"/>
        <v>24</v>
      </c>
      <c r="K1293" s="6" t="s">
        <v>61</v>
      </c>
      <c r="L1293" s="9">
        <v>33413</v>
      </c>
      <c r="M1293" s="10">
        <v>278828</v>
      </c>
      <c r="N1293" s="10">
        <v>278831</v>
      </c>
      <c r="O1293" s="10">
        <v>3</v>
      </c>
      <c r="P1293" s="10">
        <v>0</v>
      </c>
      <c r="Q1293" s="10">
        <v>0</v>
      </c>
      <c r="R1293" s="10">
        <v>-65632</v>
      </c>
      <c r="S1293" s="10">
        <v>-65632</v>
      </c>
      <c r="T1293" s="10">
        <v>-65620</v>
      </c>
      <c r="U1293" s="10">
        <v>-1005</v>
      </c>
      <c r="V1293" s="10">
        <v>-65632</v>
      </c>
      <c r="W1293" s="10">
        <v>-143724.88</v>
      </c>
      <c r="X1293" s="10">
        <v>-77043</v>
      </c>
      <c r="Y1293" s="10">
        <v>125377</v>
      </c>
      <c r="Z1293" s="10">
        <v>903672</v>
      </c>
      <c r="AA1293" s="10">
        <v>178427</v>
      </c>
      <c r="AB1293" s="10">
        <v>54128</v>
      </c>
      <c r="AC1293" s="10">
        <v>77043</v>
      </c>
      <c r="AD1293" s="10">
        <v>33194</v>
      </c>
      <c r="AE1293" s="10">
        <v>925389</v>
      </c>
      <c r="AF1293" s="10">
        <v>881154</v>
      </c>
      <c r="AG1293" s="10">
        <v>76408</v>
      </c>
      <c r="AH1293" s="10">
        <v>278828</v>
      </c>
      <c r="AI1293" s="11">
        <v>0.54</v>
      </c>
      <c r="AJ1293" s="11">
        <v>1.73</v>
      </c>
      <c r="AK1293" s="11">
        <v>1.99</v>
      </c>
      <c r="AL1293" s="12">
        <v>33.229999999999997</v>
      </c>
      <c r="AM1293" s="12">
        <v>50.47</v>
      </c>
      <c r="AN1293" s="13">
        <v>4.29</v>
      </c>
      <c r="AO1293" s="14">
        <v>2.34</v>
      </c>
      <c r="AP1293" s="14">
        <v>2.33</v>
      </c>
      <c r="AQ1293" s="15">
        <v>1.03</v>
      </c>
      <c r="AR1293" s="16">
        <v>-7.09</v>
      </c>
      <c r="AS1293" s="14">
        <v>-7.26</v>
      </c>
      <c r="AT1293" s="14">
        <v>-23.54</v>
      </c>
      <c r="AU1293" s="6">
        <v>-7.45</v>
      </c>
      <c r="AV1293" s="15">
        <v>6.08</v>
      </c>
      <c r="AW1293" s="15">
        <v>-1.31</v>
      </c>
    </row>
    <row r="1294" spans="2:49" x14ac:dyDescent="0.25">
      <c r="B1294" s="6" t="s">
        <v>2949</v>
      </c>
      <c r="C1294" s="6" t="s">
        <v>2950</v>
      </c>
      <c r="D1294" s="6" t="s">
        <v>277</v>
      </c>
      <c r="E1294" s="7">
        <v>97401</v>
      </c>
      <c r="F1294" s="6" t="s">
        <v>277</v>
      </c>
      <c r="G1294" s="6" t="s">
        <v>137</v>
      </c>
      <c r="H1294" s="6" t="s">
        <v>66</v>
      </c>
      <c r="I1294" s="8">
        <v>10</v>
      </c>
      <c r="J1294" s="8">
        <f t="shared" si="61"/>
        <v>24</v>
      </c>
      <c r="K1294" s="6" t="s">
        <v>61</v>
      </c>
      <c r="L1294" s="9">
        <v>40120</v>
      </c>
      <c r="M1294" s="10">
        <v>278645</v>
      </c>
      <c r="N1294" s="10">
        <v>278645</v>
      </c>
      <c r="O1294" s="10">
        <v>0</v>
      </c>
      <c r="P1294" s="10">
        <v>0</v>
      </c>
      <c r="Q1294" s="10">
        <v>0</v>
      </c>
      <c r="R1294" s="10">
        <v>-11997</v>
      </c>
      <c r="S1294" s="10">
        <v>-11997</v>
      </c>
      <c r="T1294" s="10">
        <v>-11110</v>
      </c>
      <c r="U1294" s="10">
        <v>-4416</v>
      </c>
      <c r="V1294" s="10">
        <v>-11997</v>
      </c>
      <c r="W1294" s="10">
        <v>-15999.1</v>
      </c>
      <c r="X1294" s="10">
        <v>1259</v>
      </c>
      <c r="Y1294" s="10">
        <v>103035</v>
      </c>
      <c r="Z1294" s="10">
        <v>26645</v>
      </c>
      <c r="AA1294" s="10">
        <v>149526</v>
      </c>
      <c r="AB1294" s="10">
        <v>155528</v>
      </c>
      <c r="AC1294" s="10">
        <v>4029</v>
      </c>
      <c r="AD1294" s="10">
        <v>7500</v>
      </c>
      <c r="AE1294" s="10">
        <v>137810</v>
      </c>
      <c r="AF1294" s="10">
        <v>8853</v>
      </c>
      <c r="AG1294" s="10">
        <v>171581</v>
      </c>
      <c r="AH1294" s="10">
        <v>273357</v>
      </c>
      <c r="AI1294" s="11">
        <v>0.55000000000000004</v>
      </c>
      <c r="AJ1294" s="11">
        <v>1.18</v>
      </c>
      <c r="AK1294" s="11">
        <v>1.32</v>
      </c>
      <c r="AL1294" s="12">
        <v>79.459999999999994</v>
      </c>
      <c r="AM1294" s="12">
        <v>200.22</v>
      </c>
      <c r="AN1294" s="13">
        <v>17.68</v>
      </c>
      <c r="AO1294" s="14">
        <v>70.87</v>
      </c>
      <c r="AP1294" s="14">
        <v>80.67</v>
      </c>
      <c r="AQ1294" s="15">
        <v>3.01</v>
      </c>
      <c r="AR1294" s="16">
        <v>-8.7100000000000009</v>
      </c>
      <c r="AS1294" s="14">
        <v>-45.03</v>
      </c>
      <c r="AT1294" s="14">
        <v>-4.3099999999999996</v>
      </c>
      <c r="AU1294" s="6">
        <v>-135.51</v>
      </c>
      <c r="AV1294" s="15">
        <v>-0.61</v>
      </c>
      <c r="AW1294" s="15">
        <v>0.54</v>
      </c>
    </row>
    <row r="1295" spans="2:49" x14ac:dyDescent="0.25">
      <c r="B1295" s="6" t="s">
        <v>2951</v>
      </c>
      <c r="C1295" s="6" t="s">
        <v>2952</v>
      </c>
      <c r="D1295" s="6" t="s">
        <v>94</v>
      </c>
      <c r="E1295" s="7" t="s">
        <v>167</v>
      </c>
      <c r="F1295" s="6" t="s">
        <v>168</v>
      </c>
      <c r="G1295" s="6" t="s">
        <v>97</v>
      </c>
      <c r="H1295" s="6" t="s">
        <v>104</v>
      </c>
      <c r="I1295" s="8">
        <v>10</v>
      </c>
      <c r="J1295" s="8">
        <f t="shared" si="61"/>
        <v>24</v>
      </c>
      <c r="K1295" s="6" t="s">
        <v>61</v>
      </c>
      <c r="L1295" s="9">
        <v>39566</v>
      </c>
      <c r="M1295" s="10">
        <v>274724</v>
      </c>
      <c r="N1295" s="10">
        <v>278485</v>
      </c>
      <c r="O1295" s="10">
        <v>3761</v>
      </c>
      <c r="P1295" s="10">
        <v>0</v>
      </c>
      <c r="Q1295" s="10">
        <v>0</v>
      </c>
      <c r="R1295" s="10">
        <v>-226749</v>
      </c>
      <c r="S1295" s="10">
        <v>-226749</v>
      </c>
      <c r="T1295" s="10">
        <v>-221265</v>
      </c>
      <c r="U1295" s="10">
        <v>-90581</v>
      </c>
      <c r="V1295" s="10">
        <v>-226749</v>
      </c>
      <c r="W1295" s="10">
        <v>-193616.96</v>
      </c>
      <c r="X1295" s="10">
        <v>-11970</v>
      </c>
      <c r="Y1295" s="10">
        <v>-5394</v>
      </c>
      <c r="Z1295" s="10">
        <v>104042</v>
      </c>
      <c r="AA1295" s="10">
        <v>71336</v>
      </c>
      <c r="AB1295" s="10">
        <v>127563</v>
      </c>
      <c r="AC1295" s="10">
        <v>48117</v>
      </c>
      <c r="AD1295" s="10">
        <v>5000</v>
      </c>
      <c r="AE1295" s="10">
        <v>259061</v>
      </c>
      <c r="AF1295" s="10">
        <v>206189</v>
      </c>
      <c r="AG1295" s="10">
        <v>232001</v>
      </c>
      <c r="AH1295" s="10">
        <v>0</v>
      </c>
      <c r="AI1295" s="11">
        <v>0</v>
      </c>
      <c r="AJ1295" s="11">
        <v>0.11</v>
      </c>
      <c r="AK1295" s="11">
        <v>0.48</v>
      </c>
      <c r="AL1295" s="12">
        <v>15.11</v>
      </c>
      <c r="AM1295" s="12">
        <v>139.51</v>
      </c>
      <c r="AN1295" s="13">
        <v>53.16</v>
      </c>
      <c r="AO1295" s="14">
        <v>41.9</v>
      </c>
      <c r="AP1295" s="14">
        <v>59.84</v>
      </c>
      <c r="AQ1295" s="15">
        <v>0.5</v>
      </c>
      <c r="AR1295" s="16">
        <v>-87.53</v>
      </c>
      <c r="AS1295" s="14">
        <v>-217.94</v>
      </c>
      <c r="AT1295" s="14">
        <v>-82.54</v>
      </c>
      <c r="AU1295" s="6">
        <v>-109.97</v>
      </c>
      <c r="AV1295" s="15">
        <v>-10.98</v>
      </c>
      <c r="AW1295" s="15">
        <v>-0.82</v>
      </c>
    </row>
    <row r="1296" spans="2:49" x14ac:dyDescent="0.25">
      <c r="B1296" s="6" t="s">
        <v>2953</v>
      </c>
      <c r="C1296" s="6" t="s">
        <v>450</v>
      </c>
      <c r="D1296" s="6" t="s">
        <v>84</v>
      </c>
      <c r="E1296" s="7">
        <v>83106</v>
      </c>
      <c r="F1296" s="6" t="s">
        <v>80</v>
      </c>
      <c r="G1296" s="6" t="s">
        <v>59</v>
      </c>
      <c r="H1296" s="6" t="s">
        <v>66</v>
      </c>
      <c r="I1296" s="8" t="s">
        <v>60</v>
      </c>
      <c r="J1296" s="8" t="s">
        <v>60</v>
      </c>
      <c r="K1296" s="6" t="s">
        <v>61</v>
      </c>
      <c r="L1296" s="9">
        <v>40963</v>
      </c>
      <c r="M1296" s="10">
        <v>278312</v>
      </c>
      <c r="N1296" s="10">
        <v>278320</v>
      </c>
      <c r="O1296" s="10">
        <v>8</v>
      </c>
      <c r="P1296" s="10">
        <v>0</v>
      </c>
      <c r="Q1296" s="10">
        <v>0</v>
      </c>
      <c r="R1296" s="10">
        <v>-64119</v>
      </c>
      <c r="S1296" s="10">
        <v>-64119</v>
      </c>
      <c r="T1296" s="10">
        <v>-64119</v>
      </c>
      <c r="U1296" s="10">
        <v>-64119</v>
      </c>
      <c r="V1296" s="10">
        <v>-64119</v>
      </c>
      <c r="W1296" s="10">
        <v>-50541.7</v>
      </c>
      <c r="X1296" s="10">
        <v>0</v>
      </c>
      <c r="Y1296" s="10">
        <v>13132</v>
      </c>
      <c r="Z1296" s="10">
        <v>-59119</v>
      </c>
      <c r="AA1296" s="10">
        <v>76575</v>
      </c>
      <c r="AB1296" s="10">
        <v>168338</v>
      </c>
      <c r="AC1296" s="10">
        <v>35761</v>
      </c>
      <c r="AD1296" s="10">
        <v>5000</v>
      </c>
      <c r="AE1296" s="10">
        <v>69841</v>
      </c>
      <c r="AF1296" s="10">
        <v>0</v>
      </c>
      <c r="AG1296" s="10">
        <v>231459</v>
      </c>
      <c r="AH1296" s="10">
        <v>244591</v>
      </c>
      <c r="AI1296" s="11">
        <v>0.15</v>
      </c>
      <c r="AJ1296" s="11">
        <v>0.52</v>
      </c>
      <c r="AK1296" s="11">
        <v>0.55000000000000004</v>
      </c>
      <c r="AL1296" s="12">
        <v>58.81</v>
      </c>
      <c r="AM1296" s="12">
        <v>169.44</v>
      </c>
      <c r="AN1296" s="13">
        <v>5.93</v>
      </c>
      <c r="AO1296" s="14">
        <v>180.09</v>
      </c>
      <c r="AP1296" s="14">
        <v>184.65</v>
      </c>
      <c r="AQ1296" s="15">
        <v>0</v>
      </c>
      <c r="AR1296" s="16">
        <v>-91.81</v>
      </c>
      <c r="AS1296" s="14">
        <v>-108.46</v>
      </c>
      <c r="AT1296" s="14">
        <v>-23.04</v>
      </c>
      <c r="AU1296" s="6">
        <v>0</v>
      </c>
      <c r="AV1296" s="15">
        <v>-9.4700000000000006</v>
      </c>
      <c r="AW1296" s="15">
        <v>0.76</v>
      </c>
    </row>
    <row r="1297" spans="2:49" x14ac:dyDescent="0.25">
      <c r="B1297" s="6" t="s">
        <v>2954</v>
      </c>
      <c r="C1297" s="6" t="s">
        <v>2955</v>
      </c>
      <c r="D1297" s="6" t="s">
        <v>155</v>
      </c>
      <c r="E1297" s="7">
        <v>81108</v>
      </c>
      <c r="F1297" s="6" t="s">
        <v>70</v>
      </c>
      <c r="G1297" s="6" t="s">
        <v>59</v>
      </c>
      <c r="H1297" s="6" t="s">
        <v>81</v>
      </c>
      <c r="I1297" s="8" t="s">
        <v>60</v>
      </c>
      <c r="J1297" s="8" t="s">
        <v>60</v>
      </c>
      <c r="K1297" s="6" t="s">
        <v>61</v>
      </c>
      <c r="L1297" s="9">
        <v>40002</v>
      </c>
      <c r="M1297" s="10">
        <v>278258</v>
      </c>
      <c r="N1297" s="10">
        <v>278258</v>
      </c>
      <c r="O1297" s="10">
        <v>0</v>
      </c>
      <c r="P1297" s="10">
        <v>0</v>
      </c>
      <c r="Q1297" s="10">
        <v>0</v>
      </c>
      <c r="R1297" s="10">
        <v>-7972</v>
      </c>
      <c r="S1297" s="10">
        <v>-7972</v>
      </c>
      <c r="T1297" s="10">
        <v>-7171</v>
      </c>
      <c r="U1297" s="10">
        <v>5758</v>
      </c>
      <c r="V1297" s="10">
        <v>-7972</v>
      </c>
      <c r="W1297" s="10">
        <v>-18961.32</v>
      </c>
      <c r="X1297" s="10">
        <v>0</v>
      </c>
      <c r="Y1297" s="10">
        <v>-33134</v>
      </c>
      <c r="Z1297" s="10">
        <v>57160</v>
      </c>
      <c r="AA1297" s="10">
        <v>12443</v>
      </c>
      <c r="AB1297" s="10">
        <v>50899</v>
      </c>
      <c r="AC1297" s="10">
        <v>0</v>
      </c>
      <c r="AD1297" s="10">
        <v>7000</v>
      </c>
      <c r="AE1297" s="10">
        <v>244873</v>
      </c>
      <c r="AF1297" s="10">
        <v>28108</v>
      </c>
      <c r="AG1297" s="10">
        <v>312029</v>
      </c>
      <c r="AH1297" s="10">
        <v>278895</v>
      </c>
      <c r="AI1297" s="11">
        <v>0.02</v>
      </c>
      <c r="AJ1297" s="11">
        <v>1.21</v>
      </c>
      <c r="AK1297" s="11">
        <v>1.23</v>
      </c>
      <c r="AL1297" s="12">
        <v>263.56</v>
      </c>
      <c r="AM1297" s="12">
        <v>197.35</v>
      </c>
      <c r="AN1297" s="13">
        <v>2.58</v>
      </c>
      <c r="AO1297" s="14">
        <v>69.849999999999994</v>
      </c>
      <c r="AP1297" s="14">
        <v>76.66</v>
      </c>
      <c r="AQ1297" s="15">
        <v>2.0299999999999998</v>
      </c>
      <c r="AR1297" s="16">
        <v>-3.26</v>
      </c>
      <c r="AS1297" s="14">
        <v>-13.95</v>
      </c>
      <c r="AT1297" s="14">
        <v>-2.86</v>
      </c>
      <c r="AU1297" s="6">
        <v>-28.36</v>
      </c>
      <c r="AV1297" s="15">
        <v>-0.15</v>
      </c>
      <c r="AW1297" s="15">
        <v>0.43</v>
      </c>
    </row>
    <row r="1298" spans="2:49" x14ac:dyDescent="0.25">
      <c r="B1298" s="6" t="s">
        <v>2956</v>
      </c>
      <c r="C1298" s="6" t="s">
        <v>685</v>
      </c>
      <c r="D1298" s="6" t="s">
        <v>84</v>
      </c>
      <c r="E1298" s="7">
        <v>81102</v>
      </c>
      <c r="F1298" s="6" t="s">
        <v>70</v>
      </c>
      <c r="G1298" s="6" t="s">
        <v>59</v>
      </c>
      <c r="H1298" s="6" t="s">
        <v>81</v>
      </c>
      <c r="I1298" s="8" t="s">
        <v>60</v>
      </c>
      <c r="J1298" s="8" t="s">
        <v>60</v>
      </c>
      <c r="K1298" s="6" t="s">
        <v>61</v>
      </c>
      <c r="L1298" s="9">
        <v>37538</v>
      </c>
      <c r="M1298" s="10">
        <v>278219</v>
      </c>
      <c r="N1298" s="10">
        <v>278219</v>
      </c>
      <c r="O1298" s="10">
        <v>0</v>
      </c>
      <c r="P1298" s="10">
        <v>960</v>
      </c>
      <c r="Q1298" s="10">
        <v>960</v>
      </c>
      <c r="R1298" s="10">
        <v>-40175</v>
      </c>
      <c r="S1298" s="10">
        <v>-40175</v>
      </c>
      <c r="T1298" s="10">
        <v>-39215</v>
      </c>
      <c r="U1298" s="10">
        <v>-39215</v>
      </c>
      <c r="V1298" s="10">
        <v>-39215</v>
      </c>
      <c r="W1298" s="10">
        <v>-12563.34</v>
      </c>
      <c r="X1298" s="10">
        <v>10922</v>
      </c>
      <c r="Y1298" s="10">
        <v>-27378</v>
      </c>
      <c r="Z1298" s="10">
        <v>-332257</v>
      </c>
      <c r="AA1298" s="10">
        <v>11773</v>
      </c>
      <c r="AB1298" s="10">
        <v>59907</v>
      </c>
      <c r="AC1298" s="10">
        <v>106845</v>
      </c>
      <c r="AD1298" s="10">
        <v>6639</v>
      </c>
      <c r="AE1298" s="10">
        <v>28169</v>
      </c>
      <c r="AF1298" s="10">
        <v>0</v>
      </c>
      <c r="AG1298" s="10">
        <v>198752</v>
      </c>
      <c r="AH1298" s="10">
        <v>160452</v>
      </c>
      <c r="AI1298" s="11">
        <v>0</v>
      </c>
      <c r="AJ1298" s="11">
        <v>0.08</v>
      </c>
      <c r="AK1298" s="11">
        <v>0.08</v>
      </c>
      <c r="AL1298" s="12">
        <v>35.770000000000003</v>
      </c>
      <c r="AM1298" s="12">
        <v>426.03</v>
      </c>
      <c r="AN1298" s="13">
        <v>0</v>
      </c>
      <c r="AO1298" s="14">
        <v>1283.8599999999999</v>
      </c>
      <c r="AP1298" s="14">
        <v>1279.51</v>
      </c>
      <c r="AQ1298" s="15">
        <v>0</v>
      </c>
      <c r="AR1298" s="16">
        <v>-142.62</v>
      </c>
      <c r="AS1298" s="14">
        <v>-12.09</v>
      </c>
      <c r="AT1298" s="14">
        <v>-14.44</v>
      </c>
      <c r="AU1298" s="6">
        <v>0</v>
      </c>
      <c r="AV1298" s="15">
        <v>-13.14</v>
      </c>
      <c r="AW1298" s="15">
        <v>3.84</v>
      </c>
    </row>
    <row r="1299" spans="2:49" x14ac:dyDescent="0.25">
      <c r="B1299" s="6" t="s">
        <v>2957</v>
      </c>
      <c r="C1299" s="6" t="s">
        <v>2958</v>
      </c>
      <c r="D1299" s="6" t="s">
        <v>2959</v>
      </c>
      <c r="E1299" s="7">
        <v>91934</v>
      </c>
      <c r="F1299" s="6" t="s">
        <v>89</v>
      </c>
      <c r="G1299" s="6" t="s">
        <v>90</v>
      </c>
      <c r="H1299" s="6" t="s">
        <v>81</v>
      </c>
      <c r="I1299" s="8">
        <v>3</v>
      </c>
      <c r="J1299" s="8">
        <f>IF(I1299=0,0,IF(I1299=1,1,IF(I1299=2,2,(IF(I1299=3,4,IF(I1299=5,9,IF(I1299=10,24,IF(I1299=25,49,IF(I1299=50,99,"X")))))))))</f>
        <v>4</v>
      </c>
      <c r="K1299" s="6" t="s">
        <v>61</v>
      </c>
      <c r="L1299" s="9">
        <v>43197</v>
      </c>
      <c r="M1299" s="10">
        <v>278193</v>
      </c>
      <c r="N1299" s="10">
        <v>278193</v>
      </c>
      <c r="O1299" s="10">
        <v>0</v>
      </c>
      <c r="P1299" s="10">
        <v>0</v>
      </c>
      <c r="Q1299" s="10">
        <v>0</v>
      </c>
      <c r="R1299" s="10">
        <v>-107804</v>
      </c>
      <c r="S1299" s="10">
        <v>-107804</v>
      </c>
      <c r="T1299" s="10">
        <v>-102461</v>
      </c>
      <c r="U1299" s="10">
        <v>-87330</v>
      </c>
      <c r="V1299" s="10">
        <v>-107804</v>
      </c>
      <c r="W1299" s="10">
        <v>-80375.320000000007</v>
      </c>
      <c r="X1299" s="10">
        <v>-21500</v>
      </c>
      <c r="Y1299" s="10">
        <v>-41351</v>
      </c>
      <c r="Z1299" s="10">
        <v>-90264</v>
      </c>
      <c r="AA1299" s="10">
        <v>48201</v>
      </c>
      <c r="AB1299" s="10">
        <v>225061</v>
      </c>
      <c r="AC1299" s="10">
        <v>21500</v>
      </c>
      <c r="AD1299" s="10">
        <v>5000</v>
      </c>
      <c r="AE1299" s="10">
        <v>93299</v>
      </c>
      <c r="AF1299" s="10">
        <v>72178</v>
      </c>
      <c r="AG1299" s="10">
        <v>298044</v>
      </c>
      <c r="AH1299" s="10">
        <v>278193</v>
      </c>
      <c r="AI1299" s="11">
        <v>0.04</v>
      </c>
      <c r="AJ1299" s="11">
        <v>0.1</v>
      </c>
      <c r="AK1299" s="11">
        <v>0.11</v>
      </c>
      <c r="AL1299" s="12">
        <v>13.74</v>
      </c>
      <c r="AM1299" s="12">
        <v>209.05</v>
      </c>
      <c r="AN1299" s="13">
        <v>3.24</v>
      </c>
      <c r="AO1299" s="14">
        <v>196.46</v>
      </c>
      <c r="AP1299" s="14">
        <v>199.17</v>
      </c>
      <c r="AQ1299" s="15">
        <v>-1.25</v>
      </c>
      <c r="AR1299" s="16">
        <v>-115.55</v>
      </c>
      <c r="AS1299" s="14">
        <v>-119.43</v>
      </c>
      <c r="AT1299" s="14">
        <v>-38.75</v>
      </c>
      <c r="AU1299" s="6">
        <v>-149.36000000000001</v>
      </c>
      <c r="AV1299" s="15">
        <v>-13.03</v>
      </c>
      <c r="AW1299" s="15">
        <v>0.54</v>
      </c>
    </row>
    <row r="1300" spans="2:49" x14ac:dyDescent="0.25">
      <c r="B1300" s="6" t="s">
        <v>2960</v>
      </c>
      <c r="C1300" s="6" t="s">
        <v>1548</v>
      </c>
      <c r="D1300" s="6" t="s">
        <v>2470</v>
      </c>
      <c r="E1300" s="7">
        <v>82109</v>
      </c>
      <c r="F1300" s="6" t="s">
        <v>58</v>
      </c>
      <c r="G1300" s="6" t="s">
        <v>59</v>
      </c>
      <c r="H1300" s="6" t="s">
        <v>66</v>
      </c>
      <c r="I1300" s="8">
        <v>3</v>
      </c>
      <c r="J1300" s="8">
        <f>IF(I1300=0,0,IF(I1300=1,1,IF(I1300=2,2,(IF(I1300=3,4,IF(I1300=5,9,IF(I1300=10,24,IF(I1300=25,49,IF(I1300=50,99,"X")))))))))</f>
        <v>4</v>
      </c>
      <c r="K1300" s="6" t="s">
        <v>61</v>
      </c>
      <c r="L1300" s="9">
        <v>40288</v>
      </c>
      <c r="M1300" s="10">
        <v>278105</v>
      </c>
      <c r="N1300" s="10">
        <v>278105</v>
      </c>
      <c r="O1300" s="10">
        <v>0</v>
      </c>
      <c r="P1300" s="10">
        <v>2333</v>
      </c>
      <c r="Q1300" s="10">
        <v>2333</v>
      </c>
      <c r="R1300" s="10">
        <v>-18857</v>
      </c>
      <c r="S1300" s="10">
        <v>-18857</v>
      </c>
      <c r="T1300" s="10">
        <v>9664</v>
      </c>
      <c r="U1300" s="10">
        <v>25857</v>
      </c>
      <c r="V1300" s="10">
        <v>-16524</v>
      </c>
      <c r="W1300" s="10">
        <v>-11915.88</v>
      </c>
      <c r="X1300" s="10">
        <v>193484</v>
      </c>
      <c r="Y1300" s="10">
        <v>77924</v>
      </c>
      <c r="Z1300" s="10">
        <v>12188</v>
      </c>
      <c r="AA1300" s="10">
        <v>28214</v>
      </c>
      <c r="AB1300" s="10">
        <v>23236</v>
      </c>
      <c r="AC1300" s="10">
        <v>84621</v>
      </c>
      <c r="AD1300" s="10">
        <v>5000</v>
      </c>
      <c r="AE1300" s="10">
        <v>472895</v>
      </c>
      <c r="AF1300" s="10">
        <v>67131</v>
      </c>
      <c r="AG1300" s="10">
        <v>115560</v>
      </c>
      <c r="AH1300" s="10">
        <v>0</v>
      </c>
      <c r="AI1300" s="11">
        <v>0.01</v>
      </c>
      <c r="AJ1300" s="11">
        <v>7.0000000000000007E-2</v>
      </c>
      <c r="AK1300" s="11">
        <v>0.88</v>
      </c>
      <c r="AL1300" s="12">
        <v>33.83</v>
      </c>
      <c r="AM1300" s="12">
        <v>827.38</v>
      </c>
      <c r="AN1300" s="13">
        <v>1.29</v>
      </c>
      <c r="AO1300" s="14">
        <v>97.29</v>
      </c>
      <c r="AP1300" s="14">
        <v>97.42</v>
      </c>
      <c r="AQ1300" s="15">
        <v>0.18</v>
      </c>
      <c r="AR1300" s="16">
        <v>-3.99</v>
      </c>
      <c r="AS1300" s="14">
        <v>-154.72</v>
      </c>
      <c r="AT1300" s="14">
        <v>-6.78</v>
      </c>
      <c r="AU1300" s="6">
        <v>-28.09</v>
      </c>
      <c r="AV1300" s="15">
        <v>0.45</v>
      </c>
      <c r="AW1300" s="15">
        <v>0.36</v>
      </c>
    </row>
    <row r="1301" spans="2:49" x14ac:dyDescent="0.25">
      <c r="B1301" s="6" t="s">
        <v>2961</v>
      </c>
      <c r="C1301" s="6" t="s">
        <v>2515</v>
      </c>
      <c r="D1301" s="6" t="s">
        <v>155</v>
      </c>
      <c r="E1301" s="7">
        <v>81106</v>
      </c>
      <c r="F1301" s="6" t="s">
        <v>70</v>
      </c>
      <c r="G1301" s="6" t="s">
        <v>59</v>
      </c>
      <c r="H1301" s="6" t="s">
        <v>104</v>
      </c>
      <c r="I1301" s="8" t="s">
        <v>60</v>
      </c>
      <c r="J1301" s="8" t="s">
        <v>60</v>
      </c>
      <c r="K1301" s="6" t="s">
        <v>61</v>
      </c>
      <c r="L1301" s="9">
        <v>40340</v>
      </c>
      <c r="M1301" s="10">
        <v>277999</v>
      </c>
      <c r="N1301" s="10">
        <v>277999</v>
      </c>
      <c r="O1301" s="10">
        <v>0</v>
      </c>
      <c r="P1301" s="10">
        <v>0</v>
      </c>
      <c r="Q1301" s="10">
        <v>0</v>
      </c>
      <c r="R1301" s="10">
        <v>12734</v>
      </c>
      <c r="S1301" s="10">
        <v>12734</v>
      </c>
      <c r="T1301" s="10">
        <v>15245</v>
      </c>
      <c r="U1301" s="10">
        <v>21982</v>
      </c>
      <c r="V1301" s="10">
        <v>12734</v>
      </c>
      <c r="W1301" s="10">
        <v>4213.88</v>
      </c>
      <c r="X1301" s="10">
        <v>0</v>
      </c>
      <c r="Y1301" s="10">
        <v>53535</v>
      </c>
      <c r="Z1301" s="10">
        <v>39450</v>
      </c>
      <c r="AA1301" s="10">
        <v>28064</v>
      </c>
      <c r="AB1301" s="10">
        <v>203351</v>
      </c>
      <c r="AC1301" s="10">
        <v>0</v>
      </c>
      <c r="AD1301" s="10">
        <v>5000</v>
      </c>
      <c r="AE1301" s="10">
        <v>140378</v>
      </c>
      <c r="AF1301" s="10">
        <v>24863</v>
      </c>
      <c r="AG1301" s="10">
        <v>224464</v>
      </c>
      <c r="AH1301" s="10">
        <v>277999</v>
      </c>
      <c r="AI1301" s="11">
        <v>0.4</v>
      </c>
      <c r="AJ1301" s="11">
        <v>0.63</v>
      </c>
      <c r="AK1301" s="11">
        <v>1.23</v>
      </c>
      <c r="AL1301" s="12">
        <v>27.36</v>
      </c>
      <c r="AM1301" s="12">
        <v>150.41</v>
      </c>
      <c r="AN1301" s="13">
        <v>0</v>
      </c>
      <c r="AO1301" s="14">
        <v>66.81</v>
      </c>
      <c r="AP1301" s="14">
        <v>71.900000000000006</v>
      </c>
      <c r="AQ1301" s="15">
        <v>1.59</v>
      </c>
      <c r="AR1301" s="16">
        <v>9.07</v>
      </c>
      <c r="AS1301" s="14">
        <v>32.28</v>
      </c>
      <c r="AT1301" s="14">
        <v>4.58</v>
      </c>
      <c r="AU1301" s="6">
        <v>51.22</v>
      </c>
      <c r="AV1301" s="15">
        <v>1.55</v>
      </c>
      <c r="AW1301" s="15">
        <v>0.66</v>
      </c>
    </row>
    <row r="1302" spans="2:49" x14ac:dyDescent="0.25">
      <c r="B1302" s="6" t="s">
        <v>2962</v>
      </c>
      <c r="C1302" s="6" t="s">
        <v>2963</v>
      </c>
      <c r="D1302" s="6" t="s">
        <v>84</v>
      </c>
      <c r="E1302" s="7">
        <v>81102</v>
      </c>
      <c r="F1302" s="6" t="s">
        <v>70</v>
      </c>
      <c r="G1302" s="6" t="s">
        <v>59</v>
      </c>
      <c r="H1302" s="6" t="s">
        <v>81</v>
      </c>
      <c r="I1302" s="8">
        <v>10</v>
      </c>
      <c r="J1302" s="8">
        <f>IF(I1302=0,0,IF(I1302=1,1,IF(I1302=2,2,(IF(I1302=3,4,IF(I1302=5,9,IF(I1302=10,24,IF(I1302=25,49,IF(I1302=50,99,"X")))))))))</f>
        <v>24</v>
      </c>
      <c r="K1302" s="6" t="s">
        <v>61</v>
      </c>
      <c r="L1302" s="9">
        <v>40353</v>
      </c>
      <c r="M1302" s="10">
        <v>277524</v>
      </c>
      <c r="N1302" s="10">
        <v>277524</v>
      </c>
      <c r="O1302" s="10">
        <v>0</v>
      </c>
      <c r="P1302" s="10">
        <v>0</v>
      </c>
      <c r="Q1302" s="10">
        <v>0</v>
      </c>
      <c r="R1302" s="10">
        <v>-8</v>
      </c>
      <c r="S1302" s="10">
        <v>-8</v>
      </c>
      <c r="T1302" s="10">
        <v>-8</v>
      </c>
      <c r="U1302" s="10">
        <v>3637</v>
      </c>
      <c r="V1302" s="10">
        <v>-8</v>
      </c>
      <c r="W1302" s="10">
        <v>-3938.76</v>
      </c>
      <c r="X1302" s="10">
        <v>10094</v>
      </c>
      <c r="Y1302" s="10">
        <v>14333</v>
      </c>
      <c r="Z1302" s="10">
        <v>6440</v>
      </c>
      <c r="AA1302" s="10">
        <v>54530</v>
      </c>
      <c r="AB1302" s="10">
        <v>190849</v>
      </c>
      <c r="AC1302" s="10">
        <v>29928</v>
      </c>
      <c r="AD1302" s="10">
        <v>7000</v>
      </c>
      <c r="AE1302" s="10">
        <v>88649</v>
      </c>
      <c r="AF1302" s="10">
        <v>15796</v>
      </c>
      <c r="AG1302" s="10">
        <v>233263</v>
      </c>
      <c r="AH1302" s="10">
        <v>237502</v>
      </c>
      <c r="AI1302" s="11">
        <v>0.49</v>
      </c>
      <c r="AJ1302" s="11">
        <v>0.72</v>
      </c>
      <c r="AK1302" s="11">
        <v>0.91</v>
      </c>
      <c r="AL1302" s="12">
        <v>24.4</v>
      </c>
      <c r="AM1302" s="12">
        <v>110.11</v>
      </c>
      <c r="AN1302" s="13">
        <v>1.64</v>
      </c>
      <c r="AO1302" s="14">
        <v>90.81</v>
      </c>
      <c r="AP1302" s="14">
        <v>92.74</v>
      </c>
      <c r="AQ1302" s="15">
        <v>0.41</v>
      </c>
      <c r="AR1302" s="16">
        <v>-0.01</v>
      </c>
      <c r="AS1302" s="14">
        <v>-0.12</v>
      </c>
      <c r="AT1302" s="14">
        <v>0</v>
      </c>
      <c r="AU1302" s="6">
        <v>-0.05</v>
      </c>
      <c r="AV1302" s="15">
        <v>1.2</v>
      </c>
      <c r="AW1302" s="15">
        <v>0.78</v>
      </c>
    </row>
    <row r="1303" spans="2:49" x14ac:dyDescent="0.25">
      <c r="B1303" s="6" t="s">
        <v>2964</v>
      </c>
      <c r="C1303" s="6" t="s">
        <v>2965</v>
      </c>
      <c r="D1303" s="6" t="s">
        <v>196</v>
      </c>
      <c r="E1303" s="7">
        <v>83101</v>
      </c>
      <c r="F1303" s="6" t="s">
        <v>80</v>
      </c>
      <c r="G1303" s="6" t="s">
        <v>59</v>
      </c>
      <c r="H1303" s="6" t="s">
        <v>104</v>
      </c>
      <c r="I1303" s="8">
        <v>5</v>
      </c>
      <c r="J1303" s="8">
        <f>IF(I1303=0,0,IF(I1303=1,1,IF(I1303=2,2,(IF(I1303=3,4,IF(I1303=5,9,IF(I1303=10,24,IF(I1303=25,49,IF(I1303=50,99,"X")))))))))</f>
        <v>9</v>
      </c>
      <c r="K1303" s="6" t="s">
        <v>61</v>
      </c>
      <c r="L1303" s="9">
        <v>41977</v>
      </c>
      <c r="M1303" s="10">
        <v>277123</v>
      </c>
      <c r="N1303" s="10">
        <v>277124</v>
      </c>
      <c r="O1303" s="10">
        <v>1</v>
      </c>
      <c r="P1303" s="10">
        <v>2795</v>
      </c>
      <c r="Q1303" s="10">
        <v>2795</v>
      </c>
      <c r="R1303" s="10">
        <v>10972</v>
      </c>
      <c r="S1303" s="10">
        <v>10972</v>
      </c>
      <c r="T1303" s="10">
        <v>13767</v>
      </c>
      <c r="U1303" s="10">
        <v>34036</v>
      </c>
      <c r="V1303" s="10">
        <v>13767</v>
      </c>
      <c r="W1303" s="10">
        <v>486.16</v>
      </c>
      <c r="X1303" s="10">
        <v>-81374</v>
      </c>
      <c r="Y1303" s="10">
        <v>106308</v>
      </c>
      <c r="Z1303" s="10">
        <v>64362</v>
      </c>
      <c r="AA1303" s="10">
        <v>86752</v>
      </c>
      <c r="AB1303" s="10">
        <v>22321</v>
      </c>
      <c r="AC1303" s="10">
        <v>80124</v>
      </c>
      <c r="AD1303" s="10">
        <v>5000</v>
      </c>
      <c r="AE1303" s="10">
        <v>166643</v>
      </c>
      <c r="AF1303" s="10">
        <v>50613</v>
      </c>
      <c r="AG1303" s="10">
        <v>90691</v>
      </c>
      <c r="AH1303" s="10">
        <v>278373</v>
      </c>
      <c r="AI1303" s="11">
        <v>0.96</v>
      </c>
      <c r="AJ1303" s="11">
        <v>1.1000000000000001</v>
      </c>
      <c r="AK1303" s="11">
        <v>1.1299999999999999</v>
      </c>
      <c r="AL1303" s="12">
        <v>19.559999999999999</v>
      </c>
      <c r="AM1303" s="12">
        <v>215.46</v>
      </c>
      <c r="AN1303" s="13">
        <v>3.37</v>
      </c>
      <c r="AO1303" s="14">
        <v>61.35</v>
      </c>
      <c r="AP1303" s="14">
        <v>61.38</v>
      </c>
      <c r="AQ1303" s="15">
        <v>1.27</v>
      </c>
      <c r="AR1303" s="16">
        <v>6.58</v>
      </c>
      <c r="AS1303" s="14">
        <v>17.05</v>
      </c>
      <c r="AT1303" s="14">
        <v>3.96</v>
      </c>
      <c r="AU1303" s="6">
        <v>21.68</v>
      </c>
      <c r="AV1303" s="15">
        <v>1.65</v>
      </c>
      <c r="AW1303" s="15">
        <v>0.59</v>
      </c>
    </row>
    <row r="1304" spans="2:49" x14ac:dyDescent="0.25">
      <c r="B1304" s="6" t="s">
        <v>2966</v>
      </c>
      <c r="C1304" s="6" t="s">
        <v>2967</v>
      </c>
      <c r="D1304" s="6" t="s">
        <v>84</v>
      </c>
      <c r="E1304" s="7">
        <v>81105</v>
      </c>
      <c r="F1304" s="6" t="s">
        <v>70</v>
      </c>
      <c r="G1304" s="6" t="s">
        <v>59</v>
      </c>
      <c r="H1304" s="6" t="s">
        <v>104</v>
      </c>
      <c r="I1304" s="8" t="s">
        <v>60</v>
      </c>
      <c r="J1304" s="8" t="s">
        <v>60</v>
      </c>
      <c r="K1304" s="6" t="s">
        <v>61</v>
      </c>
      <c r="L1304" s="9">
        <v>40870</v>
      </c>
      <c r="M1304" s="10">
        <v>276816</v>
      </c>
      <c r="N1304" s="10">
        <v>276991</v>
      </c>
      <c r="O1304" s="10">
        <v>175</v>
      </c>
      <c r="P1304" s="10">
        <v>960</v>
      </c>
      <c r="Q1304" s="10">
        <v>960</v>
      </c>
      <c r="R1304" s="10">
        <v>4077</v>
      </c>
      <c r="S1304" s="10">
        <v>4077</v>
      </c>
      <c r="T1304" s="10">
        <v>6623</v>
      </c>
      <c r="U1304" s="10">
        <v>15023</v>
      </c>
      <c r="V1304" s="10">
        <v>5037</v>
      </c>
      <c r="W1304" s="10">
        <v>-5941.52</v>
      </c>
      <c r="X1304" s="10">
        <v>96868</v>
      </c>
      <c r="Y1304" s="10">
        <v>59191</v>
      </c>
      <c r="Z1304" s="10">
        <v>54098</v>
      </c>
      <c r="AA1304" s="10">
        <v>18557</v>
      </c>
      <c r="AB1304" s="10">
        <v>29747</v>
      </c>
      <c r="AC1304" s="10">
        <v>135098</v>
      </c>
      <c r="AD1304" s="10">
        <v>5000</v>
      </c>
      <c r="AE1304" s="10">
        <v>200224</v>
      </c>
      <c r="AF1304" s="10">
        <v>21035</v>
      </c>
      <c r="AG1304" s="10">
        <v>82527</v>
      </c>
      <c r="AH1304" s="10">
        <v>44850</v>
      </c>
      <c r="AI1304" s="11">
        <v>0.3</v>
      </c>
      <c r="AJ1304" s="11">
        <v>0.31</v>
      </c>
      <c r="AK1304" s="11">
        <v>1.22</v>
      </c>
      <c r="AL1304" s="12">
        <v>1.1299999999999999</v>
      </c>
      <c r="AM1304" s="12">
        <v>240.65</v>
      </c>
      <c r="AN1304" s="13">
        <v>143.05000000000001</v>
      </c>
      <c r="AO1304" s="14">
        <v>72.84</v>
      </c>
      <c r="AP1304" s="14">
        <v>72.790000000000006</v>
      </c>
      <c r="AQ1304" s="15">
        <v>2.57</v>
      </c>
      <c r="AR1304" s="16">
        <v>2.04</v>
      </c>
      <c r="AS1304" s="14">
        <v>7.54</v>
      </c>
      <c r="AT1304" s="14">
        <v>1.47</v>
      </c>
      <c r="AU1304" s="6">
        <v>19.38</v>
      </c>
      <c r="AV1304" s="15">
        <v>3.18</v>
      </c>
      <c r="AW1304" s="15">
        <v>0.53</v>
      </c>
    </row>
    <row r="1305" spans="2:49" x14ac:dyDescent="0.25">
      <c r="B1305" s="6" t="s">
        <v>2968</v>
      </c>
      <c r="C1305" s="6" t="s">
        <v>2969</v>
      </c>
      <c r="D1305" s="6" t="s">
        <v>1056</v>
      </c>
      <c r="E1305" s="7">
        <v>84107</v>
      </c>
      <c r="F1305" s="6" t="s">
        <v>223</v>
      </c>
      <c r="G1305" s="6" t="s">
        <v>59</v>
      </c>
      <c r="H1305" s="6" t="s">
        <v>66</v>
      </c>
      <c r="I1305" s="8">
        <v>10</v>
      </c>
      <c r="J1305" s="8">
        <f t="shared" ref="J1305:J1324" si="62">IF(I1305=0,0,IF(I1305=1,1,IF(I1305=2,2,(IF(I1305=3,4,IF(I1305=5,9,IF(I1305=10,24,IF(I1305=25,49,IF(I1305=50,99,"X")))))))))</f>
        <v>24</v>
      </c>
      <c r="K1305" s="6" t="s">
        <v>61</v>
      </c>
      <c r="L1305" s="9">
        <v>39525</v>
      </c>
      <c r="M1305" s="10">
        <v>276628</v>
      </c>
      <c r="N1305" s="10">
        <v>276628</v>
      </c>
      <c r="O1305" s="10">
        <v>0</v>
      </c>
      <c r="P1305" s="10">
        <v>0</v>
      </c>
      <c r="Q1305" s="10">
        <v>0</v>
      </c>
      <c r="R1305" s="10">
        <v>-67299</v>
      </c>
      <c r="S1305" s="10">
        <v>-67299</v>
      </c>
      <c r="T1305" s="10">
        <v>-67268</v>
      </c>
      <c r="U1305" s="10">
        <v>-64084</v>
      </c>
      <c r="V1305" s="10">
        <v>-67299</v>
      </c>
      <c r="W1305" s="10">
        <v>-58148.88</v>
      </c>
      <c r="X1305" s="10">
        <v>-36421</v>
      </c>
      <c r="Y1305" s="10">
        <v>8371</v>
      </c>
      <c r="Z1305" s="10">
        <v>-2558</v>
      </c>
      <c r="AA1305" s="10">
        <v>97013</v>
      </c>
      <c r="AB1305" s="10">
        <v>140409</v>
      </c>
      <c r="AC1305" s="10">
        <v>36421</v>
      </c>
      <c r="AD1305" s="10">
        <v>6640</v>
      </c>
      <c r="AE1305" s="10">
        <v>112199</v>
      </c>
      <c r="AF1305" s="10">
        <v>1249</v>
      </c>
      <c r="AG1305" s="10">
        <v>231836</v>
      </c>
      <c r="AH1305" s="10">
        <v>276628</v>
      </c>
      <c r="AI1305" s="11">
        <v>0.31</v>
      </c>
      <c r="AJ1305" s="11">
        <v>0.98</v>
      </c>
      <c r="AK1305" s="11">
        <v>1</v>
      </c>
      <c r="AL1305" s="12">
        <v>97.3</v>
      </c>
      <c r="AM1305" s="12">
        <v>149.46</v>
      </c>
      <c r="AN1305" s="13">
        <v>2.83</v>
      </c>
      <c r="AO1305" s="14">
        <v>99.26</v>
      </c>
      <c r="AP1305" s="14">
        <v>102.28</v>
      </c>
      <c r="AQ1305" s="15">
        <v>-2.0499999999999998</v>
      </c>
      <c r="AR1305" s="16">
        <v>-59.98</v>
      </c>
      <c r="AS1305" s="14">
        <v>-2630.92</v>
      </c>
      <c r="AT1305" s="14">
        <v>-24.33</v>
      </c>
      <c r="AU1305" s="6">
        <v>-5388.23</v>
      </c>
      <c r="AV1305" s="15">
        <v>-6.85</v>
      </c>
      <c r="AW1305" s="15">
        <v>0.38</v>
      </c>
    </row>
    <row r="1306" spans="2:49" x14ac:dyDescent="0.25">
      <c r="B1306" s="6" t="s">
        <v>2970</v>
      </c>
      <c r="C1306" s="6" t="s">
        <v>2971</v>
      </c>
      <c r="D1306" s="6" t="s">
        <v>2972</v>
      </c>
      <c r="E1306" s="7">
        <v>84106</v>
      </c>
      <c r="F1306" s="6" t="s">
        <v>223</v>
      </c>
      <c r="G1306" s="6" t="s">
        <v>59</v>
      </c>
      <c r="H1306" s="6" t="s">
        <v>66</v>
      </c>
      <c r="I1306" s="8">
        <v>5</v>
      </c>
      <c r="J1306" s="8">
        <f t="shared" si="62"/>
        <v>9</v>
      </c>
      <c r="K1306" s="6" t="s">
        <v>61</v>
      </c>
      <c r="L1306" s="9">
        <v>42644</v>
      </c>
      <c r="M1306" s="10">
        <v>276496</v>
      </c>
      <c r="N1306" s="10">
        <v>276496</v>
      </c>
      <c r="O1306" s="10">
        <v>0</v>
      </c>
      <c r="P1306" s="10">
        <v>0</v>
      </c>
      <c r="Q1306" s="10">
        <v>0</v>
      </c>
      <c r="R1306" s="10">
        <v>-33323</v>
      </c>
      <c r="S1306" s="10">
        <v>-33323</v>
      </c>
      <c r="T1306" s="10">
        <v>-33170</v>
      </c>
      <c r="U1306" s="10">
        <v>-31350</v>
      </c>
      <c r="V1306" s="10">
        <v>-33323</v>
      </c>
      <c r="W1306" s="10">
        <v>-27088.28</v>
      </c>
      <c r="X1306" s="10">
        <v>0</v>
      </c>
      <c r="Y1306" s="10">
        <v>5787</v>
      </c>
      <c r="Z1306" s="10">
        <v>-38624</v>
      </c>
      <c r="AA1306" s="10">
        <v>39875</v>
      </c>
      <c r="AB1306" s="10">
        <v>205037</v>
      </c>
      <c r="AC1306" s="10">
        <v>0</v>
      </c>
      <c r="AD1306" s="10">
        <v>5000</v>
      </c>
      <c r="AE1306" s="10">
        <v>71743</v>
      </c>
      <c r="AF1306" s="10">
        <v>28371</v>
      </c>
      <c r="AG1306" s="10">
        <v>270709</v>
      </c>
      <c r="AH1306" s="10">
        <v>20000</v>
      </c>
      <c r="AI1306" s="11">
        <v>0.34</v>
      </c>
      <c r="AJ1306" s="11">
        <v>0.39</v>
      </c>
      <c r="AK1306" s="11">
        <v>0.39</v>
      </c>
      <c r="AL1306" s="12">
        <v>6.62</v>
      </c>
      <c r="AM1306" s="12">
        <v>141.47</v>
      </c>
      <c r="AN1306" s="13">
        <v>0</v>
      </c>
      <c r="AO1306" s="14">
        <v>148.28</v>
      </c>
      <c r="AP1306" s="14">
        <v>153.84</v>
      </c>
      <c r="AQ1306" s="15">
        <v>-1.36</v>
      </c>
      <c r="AR1306" s="16">
        <v>-46.45</v>
      </c>
      <c r="AS1306" s="14">
        <v>-86.28</v>
      </c>
      <c r="AT1306" s="14">
        <v>-12.05</v>
      </c>
      <c r="AU1306" s="6">
        <v>-117.45</v>
      </c>
      <c r="AV1306" s="15">
        <v>-4.79</v>
      </c>
      <c r="AW1306" s="15">
        <v>0.77</v>
      </c>
    </row>
    <row r="1307" spans="2:49" x14ac:dyDescent="0.25">
      <c r="B1307" s="6" t="s">
        <v>2973</v>
      </c>
      <c r="C1307" s="6" t="s">
        <v>2974</v>
      </c>
      <c r="D1307" s="6" t="s">
        <v>127</v>
      </c>
      <c r="E1307" s="7" t="s">
        <v>259</v>
      </c>
      <c r="F1307" s="6" t="s">
        <v>127</v>
      </c>
      <c r="G1307" s="6" t="s">
        <v>76</v>
      </c>
      <c r="H1307" s="6" t="s">
        <v>104</v>
      </c>
      <c r="I1307" s="8">
        <v>5</v>
      </c>
      <c r="J1307" s="8">
        <f t="shared" si="62"/>
        <v>9</v>
      </c>
      <c r="K1307" s="6" t="s">
        <v>61</v>
      </c>
      <c r="L1307" s="9">
        <v>37768</v>
      </c>
      <c r="M1307" s="10">
        <v>276248</v>
      </c>
      <c r="N1307" s="10">
        <v>276248</v>
      </c>
      <c r="O1307" s="10">
        <v>0</v>
      </c>
      <c r="P1307" s="10">
        <v>1653</v>
      </c>
      <c r="Q1307" s="10">
        <v>1653</v>
      </c>
      <c r="R1307" s="10">
        <v>5683</v>
      </c>
      <c r="S1307" s="10">
        <v>5683</v>
      </c>
      <c r="T1307" s="10">
        <v>11848</v>
      </c>
      <c r="U1307" s="10">
        <v>18857</v>
      </c>
      <c r="V1307" s="10">
        <v>7336</v>
      </c>
      <c r="W1307" s="10">
        <v>-5695.08</v>
      </c>
      <c r="X1307" s="10">
        <v>217507</v>
      </c>
      <c r="Y1307" s="10">
        <v>98938</v>
      </c>
      <c r="Z1307" s="10">
        <v>129808</v>
      </c>
      <c r="AA1307" s="10">
        <v>82735</v>
      </c>
      <c r="AB1307" s="10">
        <v>43165</v>
      </c>
      <c r="AC1307" s="10">
        <v>58741</v>
      </c>
      <c r="AD1307" s="10">
        <v>39833</v>
      </c>
      <c r="AE1307" s="10">
        <v>184625</v>
      </c>
      <c r="AF1307" s="10">
        <v>96435</v>
      </c>
      <c r="AG1307" s="10">
        <v>118569</v>
      </c>
      <c r="AH1307" s="10">
        <v>0</v>
      </c>
      <c r="AI1307" s="11">
        <v>7.7</v>
      </c>
      <c r="AJ1307" s="11">
        <v>7.91</v>
      </c>
      <c r="AK1307" s="11">
        <v>7.97</v>
      </c>
      <c r="AL1307" s="12">
        <v>2.93</v>
      </c>
      <c r="AM1307" s="12">
        <v>22.27</v>
      </c>
      <c r="AN1307" s="13">
        <v>0.89</v>
      </c>
      <c r="AO1307" s="14">
        <v>5.94</v>
      </c>
      <c r="AP1307" s="14">
        <v>29.69</v>
      </c>
      <c r="AQ1307" s="15">
        <v>1.35</v>
      </c>
      <c r="AR1307" s="16">
        <v>3.08</v>
      </c>
      <c r="AS1307" s="14">
        <v>4.38</v>
      </c>
      <c r="AT1307" s="14">
        <v>2.06</v>
      </c>
      <c r="AU1307" s="6">
        <v>5.89</v>
      </c>
      <c r="AV1307" s="15">
        <v>8.6999999999999993</v>
      </c>
      <c r="AW1307" s="15">
        <v>0.81</v>
      </c>
    </row>
    <row r="1308" spans="2:49" x14ac:dyDescent="0.25">
      <c r="B1308" s="6" t="s">
        <v>2975</v>
      </c>
      <c r="C1308" s="6" t="s">
        <v>2976</v>
      </c>
      <c r="D1308" s="6" t="s">
        <v>57</v>
      </c>
      <c r="E1308" s="7">
        <v>82109</v>
      </c>
      <c r="F1308" s="6" t="s">
        <v>58</v>
      </c>
      <c r="G1308" s="6" t="s">
        <v>59</v>
      </c>
      <c r="H1308" s="6" t="s">
        <v>71</v>
      </c>
      <c r="I1308" s="8">
        <v>3</v>
      </c>
      <c r="J1308" s="8">
        <f t="shared" si="62"/>
        <v>4</v>
      </c>
      <c r="K1308" s="6" t="s">
        <v>61</v>
      </c>
      <c r="L1308" s="9">
        <v>42250</v>
      </c>
      <c r="M1308" s="10">
        <v>276247</v>
      </c>
      <c r="N1308" s="10">
        <v>276247</v>
      </c>
      <c r="O1308" s="10">
        <v>0</v>
      </c>
      <c r="P1308" s="10">
        <v>0</v>
      </c>
      <c r="Q1308" s="10">
        <v>0</v>
      </c>
      <c r="R1308" s="10">
        <v>-5977</v>
      </c>
      <c r="S1308" s="10">
        <v>-5977</v>
      </c>
      <c r="T1308" s="10">
        <v>4429</v>
      </c>
      <c r="U1308" s="10">
        <v>10222</v>
      </c>
      <c r="V1308" s="10">
        <v>-5977</v>
      </c>
      <c r="W1308" s="10">
        <v>5632.32</v>
      </c>
      <c r="X1308" s="10">
        <v>0</v>
      </c>
      <c r="Y1308" s="10">
        <v>44650</v>
      </c>
      <c r="Z1308" s="10">
        <v>-94158</v>
      </c>
      <c r="AA1308" s="10">
        <v>74543</v>
      </c>
      <c r="AB1308" s="10">
        <v>152371</v>
      </c>
      <c r="AC1308" s="10">
        <v>0</v>
      </c>
      <c r="AD1308" s="10">
        <v>5000</v>
      </c>
      <c r="AE1308" s="10">
        <v>89009</v>
      </c>
      <c r="AF1308" s="10">
        <v>18776</v>
      </c>
      <c r="AG1308" s="10">
        <v>231597</v>
      </c>
      <c r="AH1308" s="10">
        <v>276247</v>
      </c>
      <c r="AI1308" s="11">
        <v>0.21</v>
      </c>
      <c r="AJ1308" s="11">
        <v>0.36</v>
      </c>
      <c r="AK1308" s="11">
        <v>0.36</v>
      </c>
      <c r="AL1308" s="12">
        <v>26.08</v>
      </c>
      <c r="AM1308" s="12">
        <v>217.76</v>
      </c>
      <c r="AN1308" s="13">
        <v>0</v>
      </c>
      <c r="AO1308" s="14">
        <v>157.38999999999999</v>
      </c>
      <c r="AP1308" s="14">
        <v>205.78</v>
      </c>
      <c r="AQ1308" s="15">
        <v>-5.01</v>
      </c>
      <c r="AR1308" s="16">
        <v>-6.72</v>
      </c>
      <c r="AS1308" s="14">
        <v>-6.35</v>
      </c>
      <c r="AT1308" s="14">
        <v>-2.16</v>
      </c>
      <c r="AU1308" s="6">
        <v>-31.83</v>
      </c>
      <c r="AV1308" s="15">
        <v>-0.38</v>
      </c>
      <c r="AW1308" s="15">
        <v>0.79</v>
      </c>
    </row>
    <row r="1309" spans="2:49" x14ac:dyDescent="0.25">
      <c r="B1309" s="6" t="s">
        <v>2977</v>
      </c>
      <c r="C1309" s="6" t="s">
        <v>2978</v>
      </c>
      <c r="D1309" s="6" t="s">
        <v>74</v>
      </c>
      <c r="E1309" s="7" t="s">
        <v>75</v>
      </c>
      <c r="F1309" s="6" t="s">
        <v>74</v>
      </c>
      <c r="G1309" s="6" t="s">
        <v>76</v>
      </c>
      <c r="H1309" s="6" t="s">
        <v>104</v>
      </c>
      <c r="I1309" s="8">
        <v>10</v>
      </c>
      <c r="J1309" s="8">
        <f t="shared" si="62"/>
        <v>24</v>
      </c>
      <c r="K1309" s="6" t="s">
        <v>61</v>
      </c>
      <c r="L1309" s="9">
        <v>39644</v>
      </c>
      <c r="M1309" s="10">
        <v>276125</v>
      </c>
      <c r="N1309" s="10">
        <v>276125</v>
      </c>
      <c r="O1309" s="10">
        <v>0</v>
      </c>
      <c r="P1309" s="10">
        <v>0</v>
      </c>
      <c r="Q1309" s="10">
        <v>0</v>
      </c>
      <c r="R1309" s="10">
        <v>2986</v>
      </c>
      <c r="S1309" s="10">
        <v>2986</v>
      </c>
      <c r="T1309" s="10">
        <v>4418</v>
      </c>
      <c r="U1309" s="10">
        <v>18235</v>
      </c>
      <c r="V1309" s="10">
        <v>2986</v>
      </c>
      <c r="W1309" s="10">
        <v>-8430.2000000000007</v>
      </c>
      <c r="X1309" s="10">
        <v>13107</v>
      </c>
      <c r="Y1309" s="10">
        <v>94061</v>
      </c>
      <c r="Z1309" s="10">
        <v>56278</v>
      </c>
      <c r="AA1309" s="10">
        <v>94903</v>
      </c>
      <c r="AB1309" s="10">
        <v>134022</v>
      </c>
      <c r="AC1309" s="10">
        <v>0</v>
      </c>
      <c r="AD1309" s="10">
        <v>5000</v>
      </c>
      <c r="AE1309" s="10">
        <v>214698</v>
      </c>
      <c r="AF1309" s="10">
        <v>46981</v>
      </c>
      <c r="AG1309" s="10">
        <v>182064</v>
      </c>
      <c r="AH1309" s="10">
        <v>263018</v>
      </c>
      <c r="AI1309" s="11">
        <v>0.78</v>
      </c>
      <c r="AJ1309" s="11">
        <v>1.79</v>
      </c>
      <c r="AK1309" s="11">
        <v>2.4900000000000002</v>
      </c>
      <c r="AL1309" s="12">
        <v>88.54</v>
      </c>
      <c r="AM1309" s="12">
        <v>133.16</v>
      </c>
      <c r="AN1309" s="13">
        <v>61.35</v>
      </c>
      <c r="AO1309" s="14">
        <v>31.37</v>
      </c>
      <c r="AP1309" s="14">
        <v>73.790000000000006</v>
      </c>
      <c r="AQ1309" s="15">
        <v>1.2</v>
      </c>
      <c r="AR1309" s="16">
        <v>1.39</v>
      </c>
      <c r="AS1309" s="14">
        <v>5.31</v>
      </c>
      <c r="AT1309" s="14">
        <v>1.08</v>
      </c>
      <c r="AU1309" s="6">
        <v>6.36</v>
      </c>
      <c r="AV1309" s="15">
        <v>0.74</v>
      </c>
      <c r="AW1309" s="15">
        <v>0.42</v>
      </c>
    </row>
    <row r="1310" spans="2:49" x14ac:dyDescent="0.25">
      <c r="B1310" s="6" t="s">
        <v>2979</v>
      </c>
      <c r="C1310" s="6" t="s">
        <v>2980</v>
      </c>
      <c r="D1310" s="6" t="s">
        <v>652</v>
      </c>
      <c r="E1310" s="7" t="s">
        <v>653</v>
      </c>
      <c r="F1310" s="6" t="s">
        <v>652</v>
      </c>
      <c r="G1310" s="6" t="s">
        <v>220</v>
      </c>
      <c r="H1310" s="6" t="s">
        <v>81</v>
      </c>
      <c r="I1310" s="8">
        <v>5</v>
      </c>
      <c r="J1310" s="8">
        <f t="shared" si="62"/>
        <v>9</v>
      </c>
      <c r="K1310" s="6" t="s">
        <v>61</v>
      </c>
      <c r="L1310" s="9">
        <v>39470</v>
      </c>
      <c r="M1310" s="10">
        <v>275989</v>
      </c>
      <c r="N1310" s="10">
        <v>275989</v>
      </c>
      <c r="O1310" s="10">
        <v>0</v>
      </c>
      <c r="P1310" s="10">
        <v>0</v>
      </c>
      <c r="Q1310" s="10">
        <v>0</v>
      </c>
      <c r="R1310" s="10">
        <v>8118</v>
      </c>
      <c r="S1310" s="10">
        <v>8118</v>
      </c>
      <c r="T1310" s="10">
        <v>8581</v>
      </c>
      <c r="U1310" s="10">
        <v>14934</v>
      </c>
      <c r="V1310" s="10">
        <v>8118</v>
      </c>
      <c r="W1310" s="10">
        <v>3260.8</v>
      </c>
      <c r="X1310" s="10">
        <v>143</v>
      </c>
      <c r="Y1310" s="10">
        <v>52944</v>
      </c>
      <c r="Z1310" s="10">
        <v>8178</v>
      </c>
      <c r="AA1310" s="10">
        <v>37233</v>
      </c>
      <c r="AB1310" s="10">
        <v>189854</v>
      </c>
      <c r="AC1310" s="10">
        <v>582</v>
      </c>
      <c r="AD1310" s="10">
        <v>6640</v>
      </c>
      <c r="AE1310" s="10">
        <v>77833</v>
      </c>
      <c r="AF1310" s="10">
        <v>19038</v>
      </c>
      <c r="AG1310" s="10">
        <v>223030</v>
      </c>
      <c r="AH1310" s="10">
        <v>275831</v>
      </c>
      <c r="AI1310" s="11">
        <v>0.46</v>
      </c>
      <c r="AJ1310" s="11">
        <v>2.0499999999999998</v>
      </c>
      <c r="AK1310" s="11">
        <v>2.76</v>
      </c>
      <c r="AL1310" s="12">
        <v>44.12</v>
      </c>
      <c r="AM1310" s="12">
        <v>34.270000000000003</v>
      </c>
      <c r="AN1310" s="13">
        <v>19.329999999999998</v>
      </c>
      <c r="AO1310" s="14">
        <v>27.35</v>
      </c>
      <c r="AP1310" s="14">
        <v>89.49</v>
      </c>
      <c r="AQ1310" s="15">
        <v>0.43</v>
      </c>
      <c r="AR1310" s="16">
        <v>10.43</v>
      </c>
      <c r="AS1310" s="14">
        <v>99.27</v>
      </c>
      <c r="AT1310" s="14">
        <v>2.94</v>
      </c>
      <c r="AU1310" s="6">
        <v>42.64</v>
      </c>
      <c r="AV1310" s="15">
        <v>1.8</v>
      </c>
      <c r="AW1310" s="15">
        <v>0.93</v>
      </c>
    </row>
    <row r="1311" spans="2:49" x14ac:dyDescent="0.25">
      <c r="B1311" s="6" t="s">
        <v>2981</v>
      </c>
      <c r="C1311" s="6" t="s">
        <v>2982</v>
      </c>
      <c r="D1311" s="6" t="s">
        <v>277</v>
      </c>
      <c r="E1311" s="7">
        <v>97401</v>
      </c>
      <c r="F1311" s="6" t="s">
        <v>277</v>
      </c>
      <c r="G1311" s="6" t="s">
        <v>137</v>
      </c>
      <c r="H1311" s="6" t="s">
        <v>81</v>
      </c>
      <c r="I1311" s="8">
        <v>10</v>
      </c>
      <c r="J1311" s="8">
        <f t="shared" si="62"/>
        <v>24</v>
      </c>
      <c r="K1311" s="6" t="s">
        <v>61</v>
      </c>
      <c r="L1311" s="9">
        <v>43536</v>
      </c>
      <c r="M1311" s="10">
        <v>275741</v>
      </c>
      <c r="N1311" s="10">
        <v>275741</v>
      </c>
      <c r="O1311" s="10">
        <v>0</v>
      </c>
      <c r="P1311" s="10">
        <v>28</v>
      </c>
      <c r="Q1311" s="10">
        <v>28</v>
      </c>
      <c r="R1311" s="10">
        <v>-46731</v>
      </c>
      <c r="S1311" s="10">
        <v>-46731</v>
      </c>
      <c r="T1311" s="10">
        <v>-44990</v>
      </c>
      <c r="U1311" s="10">
        <v>2721</v>
      </c>
      <c r="V1311" s="10">
        <v>-46703</v>
      </c>
      <c r="W1311" s="10">
        <v>-48283.64</v>
      </c>
      <c r="X1311" s="10">
        <v>-21479</v>
      </c>
      <c r="Y1311" s="10">
        <v>-2241</v>
      </c>
      <c r="Z1311" s="10">
        <v>23618</v>
      </c>
      <c r="AA1311" s="10">
        <v>27277</v>
      </c>
      <c r="AB1311" s="10">
        <v>138749</v>
      </c>
      <c r="AC1311" s="10">
        <v>21479</v>
      </c>
      <c r="AD1311" s="10">
        <v>5000</v>
      </c>
      <c r="AE1311" s="10">
        <v>271864</v>
      </c>
      <c r="AF1311" s="10">
        <v>166373</v>
      </c>
      <c r="AG1311" s="10">
        <v>256503</v>
      </c>
      <c r="AH1311" s="10">
        <v>275741</v>
      </c>
      <c r="AI1311" s="11">
        <v>0.09</v>
      </c>
      <c r="AJ1311" s="11">
        <v>0.63</v>
      </c>
      <c r="AK1311" s="11">
        <v>0.63</v>
      </c>
      <c r="AL1311" s="12">
        <v>117.52</v>
      </c>
      <c r="AM1311" s="12">
        <v>216.16</v>
      </c>
      <c r="AN1311" s="13">
        <v>0.15</v>
      </c>
      <c r="AO1311" s="14">
        <v>61.4</v>
      </c>
      <c r="AP1311" s="14">
        <v>91.31</v>
      </c>
      <c r="AQ1311" s="15">
        <v>0.14000000000000001</v>
      </c>
      <c r="AR1311" s="16">
        <v>-17.190000000000001</v>
      </c>
      <c r="AS1311" s="14">
        <v>-197.86</v>
      </c>
      <c r="AT1311" s="14">
        <v>-16.95</v>
      </c>
      <c r="AU1311" s="6">
        <v>-28.09</v>
      </c>
      <c r="AV1311" s="15">
        <v>-2.09</v>
      </c>
      <c r="AW1311" s="15">
        <v>0.18</v>
      </c>
    </row>
    <row r="1312" spans="2:49" x14ac:dyDescent="0.25">
      <c r="B1312" s="6" t="s">
        <v>2983</v>
      </c>
      <c r="C1312" s="6" t="s">
        <v>2984</v>
      </c>
      <c r="D1312" s="6" t="s">
        <v>2985</v>
      </c>
      <c r="E1312" s="7" t="s">
        <v>2986</v>
      </c>
      <c r="F1312" s="6" t="s">
        <v>102</v>
      </c>
      <c r="G1312" s="6" t="s">
        <v>97</v>
      </c>
      <c r="H1312" s="6" t="s">
        <v>316</v>
      </c>
      <c r="I1312" s="8">
        <v>10</v>
      </c>
      <c r="J1312" s="8">
        <f t="shared" si="62"/>
        <v>24</v>
      </c>
      <c r="K1312" s="6" t="s">
        <v>61</v>
      </c>
      <c r="L1312" s="9">
        <v>41041</v>
      </c>
      <c r="M1312" s="10">
        <v>275094</v>
      </c>
      <c r="N1312" s="10">
        <v>275606</v>
      </c>
      <c r="O1312" s="10">
        <v>512</v>
      </c>
      <c r="P1312" s="10">
        <v>4934</v>
      </c>
      <c r="Q1312" s="10">
        <v>4934</v>
      </c>
      <c r="R1312" s="10">
        <v>18151</v>
      </c>
      <c r="S1312" s="10">
        <v>18151</v>
      </c>
      <c r="T1312" s="10">
        <v>23085</v>
      </c>
      <c r="U1312" s="10">
        <v>29729</v>
      </c>
      <c r="V1312" s="10">
        <v>23085</v>
      </c>
      <c r="W1312" s="10">
        <v>5918.22</v>
      </c>
      <c r="X1312" s="10">
        <v>0</v>
      </c>
      <c r="Y1312" s="10">
        <v>98602</v>
      </c>
      <c r="Z1312" s="10">
        <v>96061</v>
      </c>
      <c r="AA1312" s="10">
        <v>83990</v>
      </c>
      <c r="AB1312" s="10">
        <v>142806</v>
      </c>
      <c r="AC1312" s="10">
        <v>0</v>
      </c>
      <c r="AD1312" s="10">
        <v>5000</v>
      </c>
      <c r="AE1312" s="10">
        <v>169653</v>
      </c>
      <c r="AF1312" s="10">
        <v>55600</v>
      </c>
      <c r="AG1312" s="10">
        <v>176492</v>
      </c>
      <c r="AH1312" s="10">
        <v>275094</v>
      </c>
      <c r="AI1312" s="11">
        <v>5.88</v>
      </c>
      <c r="AJ1312" s="11">
        <v>6.61</v>
      </c>
      <c r="AK1312" s="11">
        <v>6.95</v>
      </c>
      <c r="AL1312" s="12">
        <v>15.6</v>
      </c>
      <c r="AM1312" s="12">
        <v>33.46</v>
      </c>
      <c r="AN1312" s="13">
        <v>7.39</v>
      </c>
      <c r="AO1312" s="14">
        <v>9.67</v>
      </c>
      <c r="AP1312" s="14">
        <v>43.38</v>
      </c>
      <c r="AQ1312" s="15">
        <v>1.73</v>
      </c>
      <c r="AR1312" s="16">
        <v>10.7</v>
      </c>
      <c r="AS1312" s="14">
        <v>18.899999999999999</v>
      </c>
      <c r="AT1312" s="14">
        <v>6.6</v>
      </c>
      <c r="AU1312" s="6">
        <v>32.65</v>
      </c>
      <c r="AV1312" s="15">
        <v>2.27</v>
      </c>
      <c r="AW1312" s="15">
        <v>1.22</v>
      </c>
    </row>
    <row r="1313" spans="2:49" x14ac:dyDescent="0.25">
      <c r="B1313" s="6" t="s">
        <v>2987</v>
      </c>
      <c r="C1313" s="6">
        <v>8</v>
      </c>
      <c r="D1313" s="6" t="s">
        <v>2988</v>
      </c>
      <c r="E1313" s="7" t="s">
        <v>250</v>
      </c>
      <c r="F1313" s="6" t="s">
        <v>127</v>
      </c>
      <c r="G1313" s="6" t="s">
        <v>76</v>
      </c>
      <c r="H1313" s="6" t="s">
        <v>81</v>
      </c>
      <c r="I1313" s="8">
        <v>10</v>
      </c>
      <c r="J1313" s="8">
        <f t="shared" si="62"/>
        <v>24</v>
      </c>
      <c r="K1313" s="6" t="s">
        <v>61</v>
      </c>
      <c r="L1313" s="9">
        <v>42290</v>
      </c>
      <c r="M1313" s="10">
        <v>275485</v>
      </c>
      <c r="N1313" s="10">
        <v>275485</v>
      </c>
      <c r="O1313" s="10">
        <v>0</v>
      </c>
      <c r="P1313" s="10">
        <v>0</v>
      </c>
      <c r="Q1313" s="10">
        <v>0</v>
      </c>
      <c r="R1313" s="10">
        <v>-58769</v>
      </c>
      <c r="S1313" s="10">
        <v>-58769</v>
      </c>
      <c r="T1313" s="10">
        <v>-56991</v>
      </c>
      <c r="U1313" s="10">
        <v>-48183</v>
      </c>
      <c r="V1313" s="10">
        <v>-58769</v>
      </c>
      <c r="W1313" s="10">
        <v>-50788.160000000003</v>
      </c>
      <c r="X1313" s="10">
        <v>0</v>
      </c>
      <c r="Y1313" s="10">
        <v>-194</v>
      </c>
      <c r="Z1313" s="10">
        <v>3638</v>
      </c>
      <c r="AA1313" s="10">
        <v>45137</v>
      </c>
      <c r="AB1313" s="10">
        <v>213827</v>
      </c>
      <c r="AC1313" s="10">
        <v>0</v>
      </c>
      <c r="AD1313" s="10">
        <v>5000</v>
      </c>
      <c r="AE1313" s="10">
        <v>124427</v>
      </c>
      <c r="AF1313" s="10">
        <v>51920</v>
      </c>
      <c r="AG1313" s="10">
        <v>275679</v>
      </c>
      <c r="AH1313" s="10">
        <v>275485</v>
      </c>
      <c r="AI1313" s="11">
        <v>0.42</v>
      </c>
      <c r="AJ1313" s="11">
        <v>0.75</v>
      </c>
      <c r="AK1313" s="11">
        <v>0.77</v>
      </c>
      <c r="AL1313" s="12">
        <v>39.869999999999997</v>
      </c>
      <c r="AM1313" s="12">
        <v>123.44</v>
      </c>
      <c r="AN1313" s="13">
        <v>2.67</v>
      </c>
      <c r="AO1313" s="14">
        <v>75.97</v>
      </c>
      <c r="AP1313" s="14">
        <v>97.08</v>
      </c>
      <c r="AQ1313" s="15">
        <v>7.0000000000000007E-2</v>
      </c>
      <c r="AR1313" s="16">
        <v>-47.23</v>
      </c>
      <c r="AS1313" s="14">
        <v>-1615.42</v>
      </c>
      <c r="AT1313" s="14">
        <v>-21.33</v>
      </c>
      <c r="AU1313" s="6">
        <v>-113.19</v>
      </c>
      <c r="AV1313" s="15">
        <v>-5.37</v>
      </c>
      <c r="AW1313" s="15">
        <v>0.24</v>
      </c>
    </row>
    <row r="1314" spans="2:49" x14ac:dyDescent="0.25">
      <c r="B1314" s="6" t="s">
        <v>2989</v>
      </c>
      <c r="C1314" s="6" t="s">
        <v>2990</v>
      </c>
      <c r="D1314" s="6" t="s">
        <v>127</v>
      </c>
      <c r="E1314" s="7" t="s">
        <v>126</v>
      </c>
      <c r="F1314" s="6" t="s">
        <v>127</v>
      </c>
      <c r="G1314" s="6" t="s">
        <v>76</v>
      </c>
      <c r="H1314" s="6" t="s">
        <v>81</v>
      </c>
      <c r="I1314" s="8">
        <v>10</v>
      </c>
      <c r="J1314" s="8">
        <f t="shared" si="62"/>
        <v>24</v>
      </c>
      <c r="K1314" s="6" t="s">
        <v>61</v>
      </c>
      <c r="L1314" s="9">
        <v>38763</v>
      </c>
      <c r="M1314" s="10">
        <v>275269</v>
      </c>
      <c r="N1314" s="10">
        <v>275269</v>
      </c>
      <c r="O1314" s="10">
        <v>0</v>
      </c>
      <c r="P1314" s="10">
        <v>0</v>
      </c>
      <c r="Q1314" s="10">
        <v>0</v>
      </c>
      <c r="R1314" s="10">
        <v>-36098</v>
      </c>
      <c r="S1314" s="10">
        <v>-36098</v>
      </c>
      <c r="T1314" s="10">
        <v>-33589</v>
      </c>
      <c r="U1314" s="10">
        <v>-16406</v>
      </c>
      <c r="V1314" s="10">
        <v>-36098</v>
      </c>
      <c r="W1314" s="10">
        <v>-43076.68</v>
      </c>
      <c r="X1314" s="10">
        <v>24752</v>
      </c>
      <c r="Y1314" s="10">
        <v>22157</v>
      </c>
      <c r="Z1314" s="10">
        <v>62284</v>
      </c>
      <c r="AA1314" s="10">
        <v>57116</v>
      </c>
      <c r="AB1314" s="10">
        <v>33799</v>
      </c>
      <c r="AC1314" s="10">
        <v>184068</v>
      </c>
      <c r="AD1314" s="10">
        <v>6639</v>
      </c>
      <c r="AE1314" s="10">
        <v>311711</v>
      </c>
      <c r="AF1314" s="10">
        <v>270539</v>
      </c>
      <c r="AG1314" s="10">
        <v>69044</v>
      </c>
      <c r="AH1314" s="10">
        <v>66449</v>
      </c>
      <c r="AI1314" s="11">
        <v>0.03</v>
      </c>
      <c r="AJ1314" s="11">
        <v>0.1</v>
      </c>
      <c r="AK1314" s="11">
        <v>0.19</v>
      </c>
      <c r="AL1314" s="12">
        <v>20.309999999999999</v>
      </c>
      <c r="AM1314" s="12">
        <v>313.88</v>
      </c>
      <c r="AN1314" s="13">
        <v>25.75</v>
      </c>
      <c r="AO1314" s="14">
        <v>70.8</v>
      </c>
      <c r="AP1314" s="14">
        <v>80.02</v>
      </c>
      <c r="AQ1314" s="15">
        <v>0.23</v>
      </c>
      <c r="AR1314" s="16">
        <v>-11.58</v>
      </c>
      <c r="AS1314" s="14">
        <v>-57.96</v>
      </c>
      <c r="AT1314" s="14">
        <v>-13.11</v>
      </c>
      <c r="AU1314" s="6">
        <v>-13.34</v>
      </c>
      <c r="AV1314" s="15">
        <v>-0.24</v>
      </c>
      <c r="AW1314" s="15">
        <v>0.2</v>
      </c>
    </row>
    <row r="1315" spans="2:49" x14ac:dyDescent="0.25">
      <c r="B1315" s="6" t="s">
        <v>2991</v>
      </c>
      <c r="C1315" s="6" t="s">
        <v>2992</v>
      </c>
      <c r="D1315" s="6" t="s">
        <v>2993</v>
      </c>
      <c r="E1315" s="7">
        <v>94901</v>
      </c>
      <c r="F1315" s="6" t="s">
        <v>160</v>
      </c>
      <c r="G1315" s="6" t="s">
        <v>108</v>
      </c>
      <c r="H1315" s="6" t="s">
        <v>71</v>
      </c>
      <c r="I1315" s="8">
        <v>10</v>
      </c>
      <c r="J1315" s="8">
        <f t="shared" si="62"/>
        <v>24</v>
      </c>
      <c r="K1315" s="6" t="s">
        <v>61</v>
      </c>
      <c r="L1315" s="9">
        <v>40171</v>
      </c>
      <c r="M1315" s="10">
        <v>275034</v>
      </c>
      <c r="N1315" s="10">
        <v>275034</v>
      </c>
      <c r="O1315" s="10">
        <v>0</v>
      </c>
      <c r="P1315" s="10">
        <v>0</v>
      </c>
      <c r="Q1315" s="10">
        <v>0</v>
      </c>
      <c r="R1315" s="10">
        <v>-46808</v>
      </c>
      <c r="S1315" s="10">
        <v>-46808</v>
      </c>
      <c r="T1315" s="10">
        <v>-46080</v>
      </c>
      <c r="U1315" s="10">
        <v>-30970</v>
      </c>
      <c r="V1315" s="10">
        <v>-46808</v>
      </c>
      <c r="W1315" s="10">
        <v>-37002.22</v>
      </c>
      <c r="X1315" s="10">
        <v>129</v>
      </c>
      <c r="Y1315" s="10">
        <v>82592</v>
      </c>
      <c r="Z1315" s="10">
        <v>-36731</v>
      </c>
      <c r="AA1315" s="10">
        <v>117543</v>
      </c>
      <c r="AB1315" s="10">
        <v>144182</v>
      </c>
      <c r="AC1315" s="10">
        <v>122</v>
      </c>
      <c r="AD1315" s="10">
        <v>7000</v>
      </c>
      <c r="AE1315" s="10">
        <v>58587</v>
      </c>
      <c r="AF1315" s="10">
        <v>18830</v>
      </c>
      <c r="AG1315" s="10">
        <v>192320</v>
      </c>
      <c r="AH1315" s="10">
        <v>274783</v>
      </c>
      <c r="AI1315" s="11">
        <v>0.18</v>
      </c>
      <c r="AJ1315" s="11">
        <v>0.3</v>
      </c>
      <c r="AK1315" s="11">
        <v>0.41</v>
      </c>
      <c r="AL1315" s="12">
        <v>14.29</v>
      </c>
      <c r="AM1315" s="12">
        <v>169.38</v>
      </c>
      <c r="AN1315" s="13">
        <v>13.51</v>
      </c>
      <c r="AO1315" s="14">
        <v>154.6</v>
      </c>
      <c r="AP1315" s="14">
        <v>162.63999999999999</v>
      </c>
      <c r="AQ1315" s="15">
        <v>-1.95</v>
      </c>
      <c r="AR1315" s="16">
        <v>-79.89</v>
      </c>
      <c r="AS1315" s="14">
        <v>-127.43</v>
      </c>
      <c r="AT1315" s="14">
        <v>-17.02</v>
      </c>
      <c r="AU1315" s="6">
        <v>-248.58</v>
      </c>
      <c r="AV1315" s="15">
        <v>-8.07</v>
      </c>
      <c r="AW1315" s="15">
        <v>0.81</v>
      </c>
    </row>
    <row r="1316" spans="2:49" x14ac:dyDescent="0.25">
      <c r="B1316" s="6" t="s">
        <v>2994</v>
      </c>
      <c r="C1316" s="6" t="s">
        <v>2995</v>
      </c>
      <c r="D1316" s="6" t="s">
        <v>64</v>
      </c>
      <c r="E1316" s="7">
        <v>85101</v>
      </c>
      <c r="F1316" s="6" t="s">
        <v>65</v>
      </c>
      <c r="G1316" s="6" t="s">
        <v>59</v>
      </c>
      <c r="H1316" s="6" t="s">
        <v>81</v>
      </c>
      <c r="I1316" s="8">
        <v>5</v>
      </c>
      <c r="J1316" s="8">
        <f t="shared" si="62"/>
        <v>9</v>
      </c>
      <c r="K1316" s="6" t="s">
        <v>61</v>
      </c>
      <c r="L1316" s="9">
        <v>42727</v>
      </c>
      <c r="M1316" s="10">
        <v>274990</v>
      </c>
      <c r="N1316" s="10">
        <v>274990</v>
      </c>
      <c r="O1316" s="10">
        <v>0</v>
      </c>
      <c r="P1316" s="10">
        <v>0</v>
      </c>
      <c r="Q1316" s="10">
        <v>0</v>
      </c>
      <c r="R1316" s="10">
        <v>-31730</v>
      </c>
      <c r="S1316" s="10">
        <v>-31730</v>
      </c>
      <c r="T1316" s="10">
        <v>-31730</v>
      </c>
      <c r="U1316" s="10">
        <v>-19166</v>
      </c>
      <c r="V1316" s="10">
        <v>-31730</v>
      </c>
      <c r="W1316" s="10">
        <v>-19170.5</v>
      </c>
      <c r="X1316" s="10">
        <v>137215</v>
      </c>
      <c r="Y1316" s="10">
        <v>40643</v>
      </c>
      <c r="Z1316" s="10">
        <v>-177373</v>
      </c>
      <c r="AA1316" s="10">
        <v>58666</v>
      </c>
      <c r="AB1316" s="10">
        <v>47544</v>
      </c>
      <c r="AC1316" s="10">
        <v>137775</v>
      </c>
      <c r="AD1316" s="10">
        <v>5000</v>
      </c>
      <c r="AE1316" s="10">
        <v>110722</v>
      </c>
      <c r="AF1316" s="10">
        <v>30720</v>
      </c>
      <c r="AG1316" s="10">
        <v>96572</v>
      </c>
      <c r="AH1316" s="10">
        <v>0</v>
      </c>
      <c r="AI1316" s="11">
        <v>0.27</v>
      </c>
      <c r="AJ1316" s="11">
        <v>0.27</v>
      </c>
      <c r="AK1316" s="11">
        <v>0.28000000000000003</v>
      </c>
      <c r="AL1316" s="12">
        <v>0.38</v>
      </c>
      <c r="AM1316" s="12">
        <v>442.48</v>
      </c>
      <c r="AN1316" s="13">
        <v>3.57</v>
      </c>
      <c r="AO1316" s="14">
        <v>260.14</v>
      </c>
      <c r="AP1316" s="14">
        <v>260.2</v>
      </c>
      <c r="AQ1316" s="15">
        <v>-5.77</v>
      </c>
      <c r="AR1316" s="16">
        <v>-28.66</v>
      </c>
      <c r="AS1316" s="14">
        <v>-17.89</v>
      </c>
      <c r="AT1316" s="14">
        <v>-11.54</v>
      </c>
      <c r="AU1316" s="6">
        <v>-103.29</v>
      </c>
      <c r="AV1316" s="15">
        <v>-1.66</v>
      </c>
      <c r="AW1316" s="15">
        <v>0.84</v>
      </c>
    </row>
    <row r="1317" spans="2:49" x14ac:dyDescent="0.25">
      <c r="B1317" s="6" t="s">
        <v>2996</v>
      </c>
      <c r="C1317" s="6" t="s">
        <v>476</v>
      </c>
      <c r="D1317" s="6" t="s">
        <v>57</v>
      </c>
      <c r="E1317" s="7">
        <v>82108</v>
      </c>
      <c r="F1317" s="6" t="s">
        <v>58</v>
      </c>
      <c r="G1317" s="6" t="s">
        <v>59</v>
      </c>
      <c r="H1317" s="6" t="s">
        <v>81</v>
      </c>
      <c r="I1317" s="8">
        <v>2</v>
      </c>
      <c r="J1317" s="8">
        <f t="shared" si="62"/>
        <v>2</v>
      </c>
      <c r="K1317" s="6" t="s">
        <v>61</v>
      </c>
      <c r="L1317" s="9">
        <v>38562</v>
      </c>
      <c r="M1317" s="10">
        <v>274819</v>
      </c>
      <c r="N1317" s="10">
        <v>274819</v>
      </c>
      <c r="O1317" s="10">
        <v>0</v>
      </c>
      <c r="P1317" s="10">
        <v>1346</v>
      </c>
      <c r="Q1317" s="10">
        <v>1346</v>
      </c>
      <c r="R1317" s="10">
        <v>-7231</v>
      </c>
      <c r="S1317" s="10">
        <v>-7231</v>
      </c>
      <c r="T1317" s="10">
        <v>-5885</v>
      </c>
      <c r="U1317" s="10">
        <v>-2031</v>
      </c>
      <c r="V1317" s="10">
        <v>-5885</v>
      </c>
      <c r="W1317" s="10">
        <v>-11529.68</v>
      </c>
      <c r="X1317" s="10">
        <v>0</v>
      </c>
      <c r="Y1317" s="10">
        <v>16745</v>
      </c>
      <c r="Z1317" s="10">
        <v>1870</v>
      </c>
      <c r="AA1317" s="10">
        <v>20537</v>
      </c>
      <c r="AB1317" s="10">
        <v>108497</v>
      </c>
      <c r="AC1317" s="10">
        <v>0</v>
      </c>
      <c r="AD1317" s="10">
        <v>6640</v>
      </c>
      <c r="AE1317" s="10">
        <v>167737</v>
      </c>
      <c r="AF1317" s="10">
        <v>30466</v>
      </c>
      <c r="AG1317" s="10">
        <v>258074</v>
      </c>
      <c r="AH1317" s="10">
        <v>274819</v>
      </c>
      <c r="AI1317" s="11">
        <v>0.57999999999999996</v>
      </c>
      <c r="AJ1317" s="11">
        <v>0.83</v>
      </c>
      <c r="AK1317" s="11">
        <v>0.83</v>
      </c>
      <c r="AL1317" s="12">
        <v>55</v>
      </c>
      <c r="AM1317" s="12">
        <v>230.61</v>
      </c>
      <c r="AN1317" s="13">
        <v>0</v>
      </c>
      <c r="AO1317" s="14">
        <v>98.56</v>
      </c>
      <c r="AP1317" s="14">
        <v>98.89</v>
      </c>
      <c r="AQ1317" s="15">
        <v>0.06</v>
      </c>
      <c r="AR1317" s="16">
        <v>-4.3099999999999996</v>
      </c>
      <c r="AS1317" s="14">
        <v>-386.68</v>
      </c>
      <c r="AT1317" s="14">
        <v>-2.63</v>
      </c>
      <c r="AU1317" s="6">
        <v>-23.73</v>
      </c>
      <c r="AV1317" s="15">
        <v>-0.18</v>
      </c>
      <c r="AW1317" s="15">
        <v>0.53</v>
      </c>
    </row>
    <row r="1318" spans="2:49" x14ac:dyDescent="0.25">
      <c r="B1318" s="6" t="s">
        <v>2997</v>
      </c>
      <c r="C1318" s="6" t="s">
        <v>2998</v>
      </c>
      <c r="D1318" s="6" t="s">
        <v>127</v>
      </c>
      <c r="E1318" s="7" t="s">
        <v>259</v>
      </c>
      <c r="F1318" s="6" t="s">
        <v>127</v>
      </c>
      <c r="G1318" s="6" t="s">
        <v>76</v>
      </c>
      <c r="H1318" s="6" t="s">
        <v>71</v>
      </c>
      <c r="I1318" s="8">
        <v>1</v>
      </c>
      <c r="J1318" s="8">
        <f t="shared" si="62"/>
        <v>1</v>
      </c>
      <c r="K1318" s="6" t="s">
        <v>61</v>
      </c>
      <c r="L1318" s="9">
        <v>40648</v>
      </c>
      <c r="M1318" s="10">
        <v>274730</v>
      </c>
      <c r="N1318" s="10">
        <v>274730</v>
      </c>
      <c r="O1318" s="10">
        <v>0</v>
      </c>
      <c r="P1318" s="10">
        <v>357</v>
      </c>
      <c r="Q1318" s="10">
        <v>357</v>
      </c>
      <c r="R1318" s="10">
        <v>1342</v>
      </c>
      <c r="S1318" s="10">
        <v>1342</v>
      </c>
      <c r="T1318" s="10">
        <v>1699</v>
      </c>
      <c r="U1318" s="10">
        <v>1699</v>
      </c>
      <c r="V1318" s="10">
        <v>1699</v>
      </c>
      <c r="W1318" s="10">
        <v>-3020.62</v>
      </c>
      <c r="X1318" s="10">
        <v>0</v>
      </c>
      <c r="Y1318" s="10">
        <v>11220</v>
      </c>
      <c r="Z1318" s="10">
        <v>43429</v>
      </c>
      <c r="AA1318" s="10">
        <v>8055</v>
      </c>
      <c r="AB1318" s="10">
        <v>214404</v>
      </c>
      <c r="AC1318" s="10">
        <v>0</v>
      </c>
      <c r="AD1318" s="10">
        <v>5000</v>
      </c>
      <c r="AE1318" s="10">
        <v>44352</v>
      </c>
      <c r="AF1318" s="10">
        <v>0</v>
      </c>
      <c r="AG1318" s="10">
        <v>263510</v>
      </c>
      <c r="AH1318" s="10">
        <v>274730</v>
      </c>
      <c r="AI1318" s="11">
        <v>45.33</v>
      </c>
      <c r="AJ1318" s="11">
        <v>48.05</v>
      </c>
      <c r="AK1318" s="11">
        <v>48.05</v>
      </c>
      <c r="AL1318" s="12">
        <v>3.29</v>
      </c>
      <c r="AM1318" s="12">
        <v>1.26</v>
      </c>
      <c r="AN1318" s="13">
        <v>0</v>
      </c>
      <c r="AO1318" s="14">
        <v>2.08</v>
      </c>
      <c r="AP1318" s="14">
        <v>2.08</v>
      </c>
      <c r="AQ1318" s="15">
        <v>0</v>
      </c>
      <c r="AR1318" s="16">
        <v>3.03</v>
      </c>
      <c r="AS1318" s="14">
        <v>3.09</v>
      </c>
      <c r="AT1318" s="14">
        <v>0.49</v>
      </c>
      <c r="AU1318" s="6">
        <v>0</v>
      </c>
      <c r="AV1318" s="15">
        <v>4.88</v>
      </c>
      <c r="AW1318" s="15">
        <v>8.2200000000000006</v>
      </c>
    </row>
    <row r="1319" spans="2:49" x14ac:dyDescent="0.25">
      <c r="B1319" s="6" t="s">
        <v>2999</v>
      </c>
      <c r="C1319" s="6" t="s">
        <v>3000</v>
      </c>
      <c r="D1319" s="6" t="s">
        <v>160</v>
      </c>
      <c r="E1319" s="7">
        <v>94901</v>
      </c>
      <c r="F1319" s="6" t="s">
        <v>160</v>
      </c>
      <c r="G1319" s="6" t="s">
        <v>108</v>
      </c>
      <c r="H1319" s="6" t="s">
        <v>53</v>
      </c>
      <c r="I1319" s="8">
        <v>5</v>
      </c>
      <c r="J1319" s="8">
        <f t="shared" si="62"/>
        <v>9</v>
      </c>
      <c r="K1319" s="6" t="s">
        <v>61</v>
      </c>
      <c r="L1319" s="9">
        <v>43244</v>
      </c>
      <c r="M1319" s="10">
        <v>265484</v>
      </c>
      <c r="N1319" s="10">
        <v>274572</v>
      </c>
      <c r="O1319" s="10">
        <v>9088</v>
      </c>
      <c r="P1319" s="10">
        <v>2966</v>
      </c>
      <c r="Q1319" s="10">
        <v>2966</v>
      </c>
      <c r="R1319" s="10">
        <v>11058</v>
      </c>
      <c r="S1319" s="10">
        <v>11058</v>
      </c>
      <c r="T1319" s="10">
        <v>14029</v>
      </c>
      <c r="U1319" s="10">
        <v>16183</v>
      </c>
      <c r="V1319" s="10">
        <v>14024</v>
      </c>
      <c r="W1319" s="10">
        <v>-27792.86</v>
      </c>
      <c r="X1319" s="10">
        <v>0</v>
      </c>
      <c r="Y1319" s="10">
        <v>-14327</v>
      </c>
      <c r="Z1319" s="10">
        <v>61951</v>
      </c>
      <c r="AA1319" s="10">
        <v>20246</v>
      </c>
      <c r="AB1319" s="10">
        <v>109316</v>
      </c>
      <c r="AC1319" s="10">
        <v>0</v>
      </c>
      <c r="AD1319" s="10">
        <v>5000</v>
      </c>
      <c r="AE1319" s="10">
        <v>882475</v>
      </c>
      <c r="AF1319" s="10">
        <v>8083</v>
      </c>
      <c r="AG1319" s="10">
        <v>279811</v>
      </c>
      <c r="AH1319" s="10">
        <v>265484</v>
      </c>
      <c r="AI1319" s="11">
        <v>0.01</v>
      </c>
      <c r="AJ1319" s="11">
        <v>1.07</v>
      </c>
      <c r="AK1319" s="11">
        <v>1.07</v>
      </c>
      <c r="AL1319" s="12">
        <v>1178.8699999999999</v>
      </c>
      <c r="AM1319" s="12">
        <v>1054.8699999999999</v>
      </c>
      <c r="AN1319" s="13">
        <v>0</v>
      </c>
      <c r="AO1319" s="14">
        <v>92.91</v>
      </c>
      <c r="AP1319" s="14">
        <v>92.98</v>
      </c>
      <c r="AQ1319" s="15">
        <v>7.66</v>
      </c>
      <c r="AR1319" s="16">
        <v>1.25</v>
      </c>
      <c r="AS1319" s="14">
        <v>17.850000000000001</v>
      </c>
      <c r="AT1319" s="14">
        <v>4.17</v>
      </c>
      <c r="AU1319" s="6">
        <v>136.81</v>
      </c>
      <c r="AV1319" s="15">
        <v>0.54</v>
      </c>
      <c r="AW1319" s="15">
        <v>0.36</v>
      </c>
    </row>
    <row r="1320" spans="2:49" x14ac:dyDescent="0.25">
      <c r="B1320" s="6" t="s">
        <v>3001</v>
      </c>
      <c r="C1320" s="6" t="s">
        <v>3002</v>
      </c>
      <c r="D1320" s="6" t="s">
        <v>1642</v>
      </c>
      <c r="E1320" s="7" t="s">
        <v>2673</v>
      </c>
      <c r="F1320" s="6" t="s">
        <v>1642</v>
      </c>
      <c r="G1320" s="6" t="s">
        <v>76</v>
      </c>
      <c r="H1320" s="6" t="s">
        <v>81</v>
      </c>
      <c r="I1320" s="8">
        <v>10</v>
      </c>
      <c r="J1320" s="8">
        <f t="shared" si="62"/>
        <v>24</v>
      </c>
      <c r="K1320" s="6" t="s">
        <v>61</v>
      </c>
      <c r="L1320" s="9">
        <v>41717</v>
      </c>
      <c r="M1320" s="10">
        <v>274473</v>
      </c>
      <c r="N1320" s="10">
        <v>274484</v>
      </c>
      <c r="O1320" s="10">
        <v>11</v>
      </c>
      <c r="P1320" s="10">
        <v>0</v>
      </c>
      <c r="Q1320" s="10">
        <v>0</v>
      </c>
      <c r="R1320" s="10">
        <v>-90257</v>
      </c>
      <c r="S1320" s="10">
        <v>-90257</v>
      </c>
      <c r="T1320" s="10">
        <v>-88713</v>
      </c>
      <c r="U1320" s="10">
        <v>-79038</v>
      </c>
      <c r="V1320" s="10">
        <v>-90257</v>
      </c>
      <c r="W1320" s="10">
        <v>-64577.04</v>
      </c>
      <c r="X1320" s="10">
        <v>66255</v>
      </c>
      <c r="Y1320" s="10">
        <v>-275</v>
      </c>
      <c r="Z1320" s="10">
        <v>-256156</v>
      </c>
      <c r="AA1320" s="10">
        <v>70511</v>
      </c>
      <c r="AB1320" s="10">
        <v>119235</v>
      </c>
      <c r="AC1320" s="10">
        <v>144774</v>
      </c>
      <c r="AD1320" s="10">
        <v>5000</v>
      </c>
      <c r="AE1320" s="10">
        <v>224400</v>
      </c>
      <c r="AF1320" s="10">
        <v>203932</v>
      </c>
      <c r="AG1320" s="10">
        <v>129974</v>
      </c>
      <c r="AH1320" s="10">
        <v>63444</v>
      </c>
      <c r="AI1320" s="11">
        <v>-0.13</v>
      </c>
      <c r="AJ1320" s="11">
        <v>0.23</v>
      </c>
      <c r="AK1320" s="11">
        <v>0.23</v>
      </c>
      <c r="AL1320" s="12">
        <v>41.14</v>
      </c>
      <c r="AM1320" s="12">
        <v>114.2</v>
      </c>
      <c r="AN1320" s="13">
        <v>0</v>
      </c>
      <c r="AO1320" s="14">
        <v>38.840000000000003</v>
      </c>
      <c r="AP1320" s="14">
        <v>214.15</v>
      </c>
      <c r="AQ1320" s="15">
        <v>-1.26</v>
      </c>
      <c r="AR1320" s="16">
        <v>-40.22</v>
      </c>
      <c r="AS1320" s="14">
        <v>-35.24</v>
      </c>
      <c r="AT1320" s="14">
        <v>-32.880000000000003</v>
      </c>
      <c r="AU1320" s="6">
        <v>-44.26</v>
      </c>
      <c r="AV1320" s="15">
        <v>-4.82</v>
      </c>
      <c r="AW1320" s="15">
        <v>-0.28000000000000003</v>
      </c>
    </row>
    <row r="1321" spans="2:49" x14ac:dyDescent="0.25">
      <c r="B1321" s="6" t="s">
        <v>3003</v>
      </c>
      <c r="C1321" s="6" t="s">
        <v>3004</v>
      </c>
      <c r="D1321" s="6" t="s">
        <v>350</v>
      </c>
      <c r="E1321" s="7">
        <v>91101</v>
      </c>
      <c r="F1321" s="6" t="s">
        <v>350</v>
      </c>
      <c r="G1321" s="6" t="s">
        <v>220</v>
      </c>
      <c r="H1321" s="6" t="s">
        <v>53</v>
      </c>
      <c r="I1321" s="8">
        <v>3</v>
      </c>
      <c r="J1321" s="8">
        <f t="shared" si="62"/>
        <v>4</v>
      </c>
      <c r="K1321" s="6" t="s">
        <v>61</v>
      </c>
      <c r="L1321" s="9">
        <v>34509</v>
      </c>
      <c r="M1321" s="10">
        <v>274296</v>
      </c>
      <c r="N1321" s="10">
        <v>274296</v>
      </c>
      <c r="O1321" s="10">
        <v>0</v>
      </c>
      <c r="P1321" s="10">
        <v>0</v>
      </c>
      <c r="Q1321" s="10">
        <v>0</v>
      </c>
      <c r="R1321" s="10">
        <v>-10820</v>
      </c>
      <c r="S1321" s="10">
        <v>-10820</v>
      </c>
      <c r="T1321" s="10">
        <v>-10820</v>
      </c>
      <c r="U1321" s="10">
        <v>7651</v>
      </c>
      <c r="V1321" s="10">
        <v>-10820</v>
      </c>
      <c r="W1321" s="10">
        <v>-35391.08</v>
      </c>
      <c r="X1321" s="10">
        <v>43925</v>
      </c>
      <c r="Y1321" s="10">
        <v>44429</v>
      </c>
      <c r="Z1321" s="10">
        <v>220832</v>
      </c>
      <c r="AA1321" s="10">
        <v>35865</v>
      </c>
      <c r="AB1321" s="10">
        <v>21270</v>
      </c>
      <c r="AC1321" s="10">
        <v>115332</v>
      </c>
      <c r="AD1321" s="10">
        <v>6640</v>
      </c>
      <c r="AE1321" s="10">
        <v>337129</v>
      </c>
      <c r="AF1321" s="10">
        <v>203303</v>
      </c>
      <c r="AG1321" s="10">
        <v>114535</v>
      </c>
      <c r="AH1321" s="10">
        <v>115039</v>
      </c>
      <c r="AI1321" s="11">
        <v>0.69</v>
      </c>
      <c r="AJ1321" s="11">
        <v>0.82</v>
      </c>
      <c r="AK1321" s="11">
        <v>1.1499999999999999</v>
      </c>
      <c r="AL1321" s="12">
        <v>19.87</v>
      </c>
      <c r="AM1321" s="12">
        <v>182.14</v>
      </c>
      <c r="AN1321" s="13">
        <v>50.31</v>
      </c>
      <c r="AO1321" s="14">
        <v>34.5</v>
      </c>
      <c r="AP1321" s="14">
        <v>34.5</v>
      </c>
      <c r="AQ1321" s="15">
        <v>1.0900000000000001</v>
      </c>
      <c r="AR1321" s="16">
        <v>-3.21</v>
      </c>
      <c r="AS1321" s="14">
        <v>-4.9000000000000004</v>
      </c>
      <c r="AT1321" s="14">
        <v>-3.94</v>
      </c>
      <c r="AU1321" s="6">
        <v>-5.32</v>
      </c>
      <c r="AV1321" s="15">
        <v>2.13</v>
      </c>
      <c r="AW1321" s="15">
        <v>0.28999999999999998</v>
      </c>
    </row>
    <row r="1322" spans="2:49" x14ac:dyDescent="0.25">
      <c r="B1322" s="6" t="s">
        <v>3005</v>
      </c>
      <c r="C1322" s="6" t="s">
        <v>3006</v>
      </c>
      <c r="D1322" s="6" t="s">
        <v>84</v>
      </c>
      <c r="E1322" s="7">
        <v>82105</v>
      </c>
      <c r="F1322" s="6" t="s">
        <v>58</v>
      </c>
      <c r="G1322" s="6" t="s">
        <v>59</v>
      </c>
      <c r="H1322" s="6" t="s">
        <v>81</v>
      </c>
      <c r="I1322" s="8">
        <v>5</v>
      </c>
      <c r="J1322" s="8">
        <f t="shared" si="62"/>
        <v>9</v>
      </c>
      <c r="K1322" s="6" t="s">
        <v>61</v>
      </c>
      <c r="L1322" s="9">
        <v>42203</v>
      </c>
      <c r="M1322" s="10">
        <v>257464</v>
      </c>
      <c r="N1322" s="10">
        <v>274267</v>
      </c>
      <c r="O1322" s="10">
        <v>16803</v>
      </c>
      <c r="P1322" s="10">
        <v>42</v>
      </c>
      <c r="Q1322" s="10">
        <v>42</v>
      </c>
      <c r="R1322" s="10">
        <v>-1130</v>
      </c>
      <c r="S1322" s="10">
        <v>-1130</v>
      </c>
      <c r="T1322" s="10">
        <v>-1088</v>
      </c>
      <c r="U1322" s="10">
        <v>14215</v>
      </c>
      <c r="V1322" s="10">
        <v>-1088</v>
      </c>
      <c r="W1322" s="10">
        <v>-9050.02</v>
      </c>
      <c r="X1322" s="10">
        <v>0</v>
      </c>
      <c r="Y1322" s="10">
        <v>53799</v>
      </c>
      <c r="Z1322" s="10">
        <v>33179</v>
      </c>
      <c r="AA1322" s="10">
        <v>54718</v>
      </c>
      <c r="AB1322" s="10">
        <v>127432</v>
      </c>
      <c r="AC1322" s="10">
        <v>0</v>
      </c>
      <c r="AD1322" s="10">
        <v>5000</v>
      </c>
      <c r="AE1322" s="10">
        <v>154722</v>
      </c>
      <c r="AF1322" s="10">
        <v>23412</v>
      </c>
      <c r="AG1322" s="10">
        <v>203665</v>
      </c>
      <c r="AH1322" s="10">
        <v>257464</v>
      </c>
      <c r="AI1322" s="11">
        <v>0.95</v>
      </c>
      <c r="AJ1322" s="11">
        <v>1.0900000000000001</v>
      </c>
      <c r="AK1322" s="11">
        <v>1.0900000000000001</v>
      </c>
      <c r="AL1322" s="12">
        <v>23.96</v>
      </c>
      <c r="AM1322" s="12">
        <v>213.35</v>
      </c>
      <c r="AN1322" s="13">
        <v>0</v>
      </c>
      <c r="AO1322" s="14">
        <v>78.010000000000005</v>
      </c>
      <c r="AP1322" s="14">
        <v>78.56</v>
      </c>
      <c r="AQ1322" s="15">
        <v>1.42</v>
      </c>
      <c r="AR1322" s="16">
        <v>-0.73</v>
      </c>
      <c r="AS1322" s="14">
        <v>-3.41</v>
      </c>
      <c r="AT1322" s="14">
        <v>-0.44</v>
      </c>
      <c r="AU1322" s="6">
        <v>-4.83</v>
      </c>
      <c r="AV1322" s="15">
        <v>0.37</v>
      </c>
      <c r="AW1322" s="15">
        <v>0.54</v>
      </c>
    </row>
    <row r="1323" spans="2:49" x14ac:dyDescent="0.25">
      <c r="B1323" s="6" t="s">
        <v>3007</v>
      </c>
      <c r="C1323" s="6" t="s">
        <v>685</v>
      </c>
      <c r="D1323" s="6" t="s">
        <v>155</v>
      </c>
      <c r="E1323" s="7">
        <v>81102</v>
      </c>
      <c r="F1323" s="6" t="s">
        <v>70</v>
      </c>
      <c r="G1323" s="6" t="s">
        <v>59</v>
      </c>
      <c r="H1323" s="6" t="s">
        <v>81</v>
      </c>
      <c r="I1323" s="8">
        <v>3</v>
      </c>
      <c r="J1323" s="8">
        <f t="shared" si="62"/>
        <v>4</v>
      </c>
      <c r="K1323" s="6" t="s">
        <v>61</v>
      </c>
      <c r="L1323" s="9">
        <v>40619</v>
      </c>
      <c r="M1323" s="10">
        <v>274097</v>
      </c>
      <c r="N1323" s="10">
        <v>274097</v>
      </c>
      <c r="O1323" s="10">
        <v>0</v>
      </c>
      <c r="P1323" s="10">
        <v>859</v>
      </c>
      <c r="Q1323" s="10">
        <v>859</v>
      </c>
      <c r="R1323" s="10">
        <v>3234</v>
      </c>
      <c r="S1323" s="10">
        <v>3234</v>
      </c>
      <c r="T1323" s="10">
        <v>4093</v>
      </c>
      <c r="U1323" s="10">
        <v>4093</v>
      </c>
      <c r="V1323" s="10">
        <v>4093</v>
      </c>
      <c r="W1323" s="10">
        <v>-1094.18</v>
      </c>
      <c r="X1323" s="10">
        <v>1802</v>
      </c>
      <c r="Y1323" s="10">
        <v>24960</v>
      </c>
      <c r="Z1323" s="10">
        <v>8907</v>
      </c>
      <c r="AA1323" s="10">
        <v>20096</v>
      </c>
      <c r="AB1323" s="10">
        <v>27698</v>
      </c>
      <c r="AC1323" s="10">
        <v>283</v>
      </c>
      <c r="AD1323" s="10">
        <v>5000</v>
      </c>
      <c r="AE1323" s="10">
        <v>95854</v>
      </c>
      <c r="AF1323" s="10">
        <v>0</v>
      </c>
      <c r="AG1323" s="10">
        <v>248854</v>
      </c>
      <c r="AH1323" s="10">
        <v>272012</v>
      </c>
      <c r="AI1323" s="11">
        <v>0.56999999999999995</v>
      </c>
      <c r="AJ1323" s="11">
        <v>1.1100000000000001</v>
      </c>
      <c r="AK1323" s="11">
        <v>1.1100000000000001</v>
      </c>
      <c r="AL1323" s="12">
        <v>60.65</v>
      </c>
      <c r="AM1323" s="12">
        <v>125.32</v>
      </c>
      <c r="AN1323" s="13">
        <v>0</v>
      </c>
      <c r="AO1323" s="14">
        <v>90.48</v>
      </c>
      <c r="AP1323" s="14">
        <v>90.71</v>
      </c>
      <c r="AQ1323" s="15">
        <v>0</v>
      </c>
      <c r="AR1323" s="16">
        <v>3.37</v>
      </c>
      <c r="AS1323" s="14">
        <v>36.31</v>
      </c>
      <c r="AT1323" s="14">
        <v>1.18</v>
      </c>
      <c r="AU1323" s="6">
        <v>0</v>
      </c>
      <c r="AV1323" s="15">
        <v>0.91</v>
      </c>
      <c r="AW1323" s="15">
        <v>0.79</v>
      </c>
    </row>
    <row r="1324" spans="2:49" x14ac:dyDescent="0.25">
      <c r="B1324" s="6" t="s">
        <v>3008</v>
      </c>
      <c r="C1324" s="6" t="s">
        <v>3009</v>
      </c>
      <c r="D1324" s="6" t="s">
        <v>155</v>
      </c>
      <c r="E1324" s="7">
        <v>81106</v>
      </c>
      <c r="F1324" s="6" t="s">
        <v>70</v>
      </c>
      <c r="G1324" s="6" t="s">
        <v>59</v>
      </c>
      <c r="H1324" s="6" t="s">
        <v>71</v>
      </c>
      <c r="I1324" s="8">
        <v>10</v>
      </c>
      <c r="J1324" s="8">
        <f t="shared" si="62"/>
        <v>24</v>
      </c>
      <c r="K1324" s="6" t="s">
        <v>61</v>
      </c>
      <c r="L1324" s="9">
        <v>42670</v>
      </c>
      <c r="M1324" s="10">
        <v>274096</v>
      </c>
      <c r="N1324" s="10">
        <v>274096</v>
      </c>
      <c r="O1324" s="10">
        <v>0</v>
      </c>
      <c r="P1324" s="10">
        <v>2304</v>
      </c>
      <c r="Q1324" s="10">
        <v>2304</v>
      </c>
      <c r="R1324" s="10">
        <v>16415</v>
      </c>
      <c r="S1324" s="10">
        <v>16415</v>
      </c>
      <c r="T1324" s="10">
        <v>18719</v>
      </c>
      <c r="U1324" s="10">
        <v>22670</v>
      </c>
      <c r="V1324" s="10">
        <v>18719</v>
      </c>
      <c r="W1324" s="10">
        <v>11179.04</v>
      </c>
      <c r="X1324" s="10">
        <v>0</v>
      </c>
      <c r="Y1324" s="10">
        <v>106140</v>
      </c>
      <c r="Z1324" s="10">
        <v>23702</v>
      </c>
      <c r="AA1324" s="10">
        <v>96734</v>
      </c>
      <c r="AB1324" s="10">
        <v>135632</v>
      </c>
      <c r="AC1324" s="10">
        <v>0</v>
      </c>
      <c r="AD1324" s="10">
        <v>5000</v>
      </c>
      <c r="AE1324" s="10">
        <v>59351</v>
      </c>
      <c r="AF1324" s="10">
        <v>6096</v>
      </c>
      <c r="AG1324" s="10">
        <v>167956</v>
      </c>
      <c r="AH1324" s="10">
        <v>274096</v>
      </c>
      <c r="AI1324" s="11">
        <v>1.4</v>
      </c>
      <c r="AJ1324" s="11">
        <v>1.4</v>
      </c>
      <c r="AK1324" s="11">
        <v>1.4</v>
      </c>
      <c r="AL1324" s="12">
        <v>0</v>
      </c>
      <c r="AM1324" s="12">
        <v>81.42</v>
      </c>
      <c r="AN1324" s="13">
        <v>0</v>
      </c>
      <c r="AO1324" s="14">
        <v>64</v>
      </c>
      <c r="AP1324" s="14">
        <v>60.06</v>
      </c>
      <c r="AQ1324" s="15">
        <v>3.89</v>
      </c>
      <c r="AR1324" s="16">
        <v>27.66</v>
      </c>
      <c r="AS1324" s="14">
        <v>69.260000000000005</v>
      </c>
      <c r="AT1324" s="14">
        <v>5.99</v>
      </c>
      <c r="AU1324" s="6">
        <v>269.27</v>
      </c>
      <c r="AV1324" s="15">
        <v>4.26</v>
      </c>
      <c r="AW1324" s="15">
        <v>1.31</v>
      </c>
    </row>
    <row r="1325" spans="2:49" x14ac:dyDescent="0.25">
      <c r="B1325" s="6" t="s">
        <v>3010</v>
      </c>
      <c r="C1325" s="6" t="s">
        <v>3011</v>
      </c>
      <c r="D1325" s="6" t="s">
        <v>2590</v>
      </c>
      <c r="E1325" s="7">
        <v>92701</v>
      </c>
      <c r="F1325" s="6" t="s">
        <v>2590</v>
      </c>
      <c r="G1325" s="6" t="s">
        <v>108</v>
      </c>
      <c r="H1325" s="6" t="s">
        <v>104</v>
      </c>
      <c r="I1325" s="8" t="s">
        <v>60</v>
      </c>
      <c r="J1325" s="8" t="s">
        <v>60</v>
      </c>
      <c r="K1325" s="6" t="s">
        <v>61</v>
      </c>
      <c r="L1325" s="9">
        <v>39385</v>
      </c>
      <c r="M1325" s="10">
        <v>273911</v>
      </c>
      <c r="N1325" s="10">
        <v>273913</v>
      </c>
      <c r="O1325" s="10">
        <v>2</v>
      </c>
      <c r="P1325" s="10">
        <v>6085</v>
      </c>
      <c r="Q1325" s="10">
        <v>6085</v>
      </c>
      <c r="R1325" s="10">
        <v>57430</v>
      </c>
      <c r="S1325" s="10">
        <v>57430</v>
      </c>
      <c r="T1325" s="10">
        <v>63890</v>
      </c>
      <c r="U1325" s="10">
        <v>73084</v>
      </c>
      <c r="V1325" s="10">
        <v>63515</v>
      </c>
      <c r="W1325" s="10">
        <v>40675.26</v>
      </c>
      <c r="X1325" s="10">
        <v>0</v>
      </c>
      <c r="Y1325" s="10">
        <v>150323</v>
      </c>
      <c r="Z1325" s="10">
        <v>65509</v>
      </c>
      <c r="AA1325" s="10">
        <v>74855</v>
      </c>
      <c r="AB1325" s="10">
        <v>26098</v>
      </c>
      <c r="AC1325" s="10">
        <v>0</v>
      </c>
      <c r="AD1325" s="10">
        <v>6639</v>
      </c>
      <c r="AE1325" s="10">
        <v>162672</v>
      </c>
      <c r="AF1325" s="10">
        <v>71381</v>
      </c>
      <c r="AG1325" s="10">
        <v>123588</v>
      </c>
      <c r="AH1325" s="10">
        <v>273911</v>
      </c>
      <c r="AI1325" s="11">
        <v>0.24</v>
      </c>
      <c r="AJ1325" s="11">
        <v>0.94</v>
      </c>
      <c r="AK1325" s="11">
        <v>0.94</v>
      </c>
      <c r="AL1325" s="12">
        <v>89.82</v>
      </c>
      <c r="AM1325" s="12">
        <v>280.87</v>
      </c>
      <c r="AN1325" s="13">
        <v>0</v>
      </c>
      <c r="AO1325" s="14">
        <v>59.28</v>
      </c>
      <c r="AP1325" s="14">
        <v>59.72</v>
      </c>
      <c r="AQ1325" s="15">
        <v>0.92</v>
      </c>
      <c r="AR1325" s="16">
        <v>35.299999999999997</v>
      </c>
      <c r="AS1325" s="14">
        <v>87.67</v>
      </c>
      <c r="AT1325" s="14">
        <v>20.97</v>
      </c>
      <c r="AU1325" s="6">
        <v>80.459999999999994</v>
      </c>
      <c r="AV1325" s="15">
        <v>5.51</v>
      </c>
      <c r="AW1325" s="15">
        <v>0.85</v>
      </c>
    </row>
    <row r="1326" spans="2:49" x14ac:dyDescent="0.25">
      <c r="B1326" s="6" t="s">
        <v>3012</v>
      </c>
      <c r="C1326" s="6" t="s">
        <v>3013</v>
      </c>
      <c r="D1326" s="6" t="s">
        <v>84</v>
      </c>
      <c r="E1326" s="7">
        <v>81003</v>
      </c>
      <c r="G1326" s="6" t="s">
        <v>59</v>
      </c>
      <c r="H1326" s="6" t="s">
        <v>231</v>
      </c>
      <c r="I1326" s="8" t="s">
        <v>60</v>
      </c>
      <c r="J1326" s="8" t="s">
        <v>60</v>
      </c>
      <c r="K1326" s="6" t="s">
        <v>61</v>
      </c>
      <c r="L1326" s="9">
        <v>40192</v>
      </c>
      <c r="M1326" s="10">
        <v>273613</v>
      </c>
      <c r="N1326" s="10">
        <v>273613</v>
      </c>
      <c r="O1326" s="10">
        <v>0</v>
      </c>
      <c r="P1326" s="10">
        <v>202</v>
      </c>
      <c r="Q1326" s="10">
        <v>202</v>
      </c>
      <c r="R1326" s="10">
        <v>125</v>
      </c>
      <c r="S1326" s="10">
        <v>125</v>
      </c>
      <c r="T1326" s="10">
        <v>327</v>
      </c>
      <c r="U1326" s="10">
        <v>2202</v>
      </c>
      <c r="V1326" s="10">
        <v>327</v>
      </c>
      <c r="W1326" s="10">
        <v>-4191.0200000000004</v>
      </c>
      <c r="X1326" s="10">
        <v>-26319</v>
      </c>
      <c r="Y1326" s="10">
        <v>13770</v>
      </c>
      <c r="Z1326" s="10">
        <v>-8537</v>
      </c>
      <c r="AA1326" s="10">
        <v>9886</v>
      </c>
      <c r="AB1326" s="10">
        <v>12596</v>
      </c>
      <c r="AC1326" s="10">
        <v>76691</v>
      </c>
      <c r="AD1326" s="10">
        <v>5000</v>
      </c>
      <c r="AE1326" s="10">
        <v>124121</v>
      </c>
      <c r="AF1326" s="10">
        <v>3750</v>
      </c>
      <c r="AG1326" s="10">
        <v>183152</v>
      </c>
      <c r="AH1326" s="10">
        <v>223241</v>
      </c>
      <c r="AI1326" s="11">
        <v>0.28999999999999998</v>
      </c>
      <c r="AJ1326" s="11">
        <v>0.81</v>
      </c>
      <c r="AK1326" s="11">
        <v>0.91</v>
      </c>
      <c r="AL1326" s="12">
        <v>90.97</v>
      </c>
      <c r="AM1326" s="12">
        <v>183.76</v>
      </c>
      <c r="AN1326" s="13">
        <v>16.079999999999998</v>
      </c>
      <c r="AO1326" s="14">
        <v>106.86</v>
      </c>
      <c r="AP1326" s="14">
        <v>106.88</v>
      </c>
      <c r="AQ1326" s="15">
        <v>-2.2799999999999998</v>
      </c>
      <c r="AR1326" s="16">
        <v>0.1</v>
      </c>
      <c r="AS1326" s="14">
        <v>-1.46</v>
      </c>
      <c r="AT1326" s="14">
        <v>0.05</v>
      </c>
      <c r="AU1326" s="6">
        <v>3.33</v>
      </c>
      <c r="AV1326" s="15">
        <v>0.93</v>
      </c>
      <c r="AW1326" s="15">
        <v>0.66</v>
      </c>
    </row>
    <row r="1327" spans="2:49" x14ac:dyDescent="0.25">
      <c r="B1327" s="6" t="s">
        <v>3014</v>
      </c>
      <c r="C1327" s="6" t="s">
        <v>3015</v>
      </c>
      <c r="D1327" s="6" t="s">
        <v>84</v>
      </c>
      <c r="E1327" s="7">
        <v>84101</v>
      </c>
      <c r="G1327" s="6" t="s">
        <v>59</v>
      </c>
      <c r="H1327" s="6" t="s">
        <v>81</v>
      </c>
      <c r="I1327" s="8">
        <v>1</v>
      </c>
      <c r="J1327" s="8">
        <f t="shared" ref="J1327:J1332" si="63">IF(I1327=0,0,IF(I1327=1,1,IF(I1327=2,2,(IF(I1327=3,4,IF(I1327=5,9,IF(I1327=10,24,IF(I1327=25,49,IF(I1327=50,99,"X")))))))))</f>
        <v>1</v>
      </c>
      <c r="K1327" s="6" t="s">
        <v>61</v>
      </c>
      <c r="L1327" s="9">
        <v>39695</v>
      </c>
      <c r="M1327" s="10">
        <v>273542</v>
      </c>
      <c r="N1327" s="10">
        <v>273542</v>
      </c>
      <c r="O1327" s="10">
        <v>0</v>
      </c>
      <c r="P1327" s="10">
        <v>0</v>
      </c>
      <c r="Q1327" s="10">
        <v>0</v>
      </c>
      <c r="R1327" s="10">
        <v>-174261</v>
      </c>
      <c r="S1327" s="10">
        <v>-174261</v>
      </c>
      <c r="T1327" s="10">
        <v>-174146</v>
      </c>
      <c r="U1327" s="10">
        <v>-167079</v>
      </c>
      <c r="V1327" s="10">
        <v>-174261</v>
      </c>
      <c r="W1327" s="10">
        <v>-128771.48</v>
      </c>
      <c r="X1327" s="10">
        <v>-574</v>
      </c>
      <c r="Y1327" s="10">
        <v>-140301</v>
      </c>
      <c r="Z1327" s="10">
        <v>-178030</v>
      </c>
      <c r="AA1327" s="10">
        <v>32901</v>
      </c>
      <c r="AB1327" s="10">
        <v>166977</v>
      </c>
      <c r="AC1327" s="10">
        <v>4828</v>
      </c>
      <c r="AD1327" s="10">
        <v>5000</v>
      </c>
      <c r="AE1327" s="10">
        <v>3412</v>
      </c>
      <c r="AF1327" s="10">
        <v>0</v>
      </c>
      <c r="AG1327" s="10">
        <v>409015</v>
      </c>
      <c r="AH1327" s="10">
        <v>269288</v>
      </c>
      <c r="AI1327" s="11">
        <v>0.01</v>
      </c>
      <c r="AJ1327" s="11">
        <v>0.02</v>
      </c>
      <c r="AK1327" s="11">
        <v>0.02</v>
      </c>
      <c r="AL1327" s="12">
        <v>1.97</v>
      </c>
      <c r="AM1327" s="12">
        <v>153.62</v>
      </c>
      <c r="AN1327" s="13">
        <v>0</v>
      </c>
      <c r="AO1327" s="14">
        <v>5175.76</v>
      </c>
      <c r="AP1327" s="14">
        <v>5317.76</v>
      </c>
      <c r="AQ1327" s="15">
        <v>0</v>
      </c>
      <c r="AR1327" s="16">
        <v>-5107.3</v>
      </c>
      <c r="AS1327" s="14">
        <v>-97.88</v>
      </c>
      <c r="AT1327" s="14">
        <v>-63.71</v>
      </c>
      <c r="AU1327" s="6">
        <v>0</v>
      </c>
      <c r="AV1327" s="15">
        <v>-505.8</v>
      </c>
      <c r="AW1327" s="15">
        <v>21.62</v>
      </c>
    </row>
    <row r="1328" spans="2:49" x14ac:dyDescent="0.25">
      <c r="B1328" s="6" t="s">
        <v>3016</v>
      </c>
      <c r="C1328" s="6" t="s">
        <v>3017</v>
      </c>
      <c r="D1328" s="6" t="s">
        <v>3018</v>
      </c>
      <c r="E1328" s="7" t="s">
        <v>3019</v>
      </c>
      <c r="F1328" s="6" t="s">
        <v>142</v>
      </c>
      <c r="G1328" s="6" t="s">
        <v>76</v>
      </c>
      <c r="H1328" s="6" t="s">
        <v>231</v>
      </c>
      <c r="I1328" s="8">
        <v>5</v>
      </c>
      <c r="J1328" s="8">
        <f t="shared" si="63"/>
        <v>9</v>
      </c>
      <c r="K1328" s="6" t="s">
        <v>61</v>
      </c>
      <c r="L1328" s="9">
        <v>39920</v>
      </c>
      <c r="M1328" s="10">
        <v>273325</v>
      </c>
      <c r="N1328" s="10">
        <v>273325</v>
      </c>
      <c r="O1328" s="10">
        <v>0</v>
      </c>
      <c r="P1328" s="10">
        <v>0</v>
      </c>
      <c r="Q1328" s="10">
        <v>0</v>
      </c>
      <c r="R1328" s="10">
        <v>-2651</v>
      </c>
      <c r="S1328" s="10">
        <v>-2651</v>
      </c>
      <c r="T1328" s="10">
        <v>-1765</v>
      </c>
      <c r="U1328" s="10">
        <v>10592</v>
      </c>
      <c r="V1328" s="10">
        <v>-2651</v>
      </c>
      <c r="W1328" s="10">
        <v>-1587.74</v>
      </c>
      <c r="X1328" s="10">
        <v>120041</v>
      </c>
      <c r="Y1328" s="10">
        <v>73329</v>
      </c>
      <c r="Z1328" s="10">
        <v>-32237</v>
      </c>
      <c r="AA1328" s="10">
        <v>63233</v>
      </c>
      <c r="AB1328" s="10">
        <v>30003</v>
      </c>
      <c r="AC1328" s="10">
        <v>153284</v>
      </c>
      <c r="AD1328" s="10">
        <v>6639</v>
      </c>
      <c r="AE1328" s="10">
        <v>52749</v>
      </c>
      <c r="AF1328" s="10">
        <v>14870</v>
      </c>
      <c r="AG1328" s="10">
        <v>46712</v>
      </c>
      <c r="AH1328" s="10">
        <v>0</v>
      </c>
      <c r="AI1328" s="11">
        <v>0.14000000000000001</v>
      </c>
      <c r="AJ1328" s="11">
        <v>0.38</v>
      </c>
      <c r="AK1328" s="11">
        <v>0.51</v>
      </c>
      <c r="AL1328" s="12">
        <v>23.04</v>
      </c>
      <c r="AM1328" s="12">
        <v>133.41999999999999</v>
      </c>
      <c r="AN1328" s="13">
        <v>12.75</v>
      </c>
      <c r="AO1328" s="14">
        <v>140.51</v>
      </c>
      <c r="AP1328" s="14">
        <v>161.11000000000001</v>
      </c>
      <c r="AQ1328" s="15">
        <v>-2.17</v>
      </c>
      <c r="AR1328" s="16">
        <v>-5.03</v>
      </c>
      <c r="AS1328" s="14">
        <v>-8.2200000000000006</v>
      </c>
      <c r="AT1328" s="14">
        <v>-0.97</v>
      </c>
      <c r="AU1328" s="6">
        <v>-17.829999999999998</v>
      </c>
      <c r="AV1328" s="15">
        <v>5.07</v>
      </c>
      <c r="AW1328" s="15">
        <v>1.1200000000000001</v>
      </c>
    </row>
    <row r="1329" spans="2:49" x14ac:dyDescent="0.25">
      <c r="B1329" s="6" t="s">
        <v>3020</v>
      </c>
      <c r="C1329" s="6" t="s">
        <v>3021</v>
      </c>
      <c r="D1329" s="6" t="s">
        <v>136</v>
      </c>
      <c r="E1329" s="7">
        <v>97701</v>
      </c>
      <c r="F1329" s="6" t="s">
        <v>136</v>
      </c>
      <c r="G1329" s="6" t="s">
        <v>137</v>
      </c>
      <c r="H1329" s="6" t="s">
        <v>53</v>
      </c>
      <c r="I1329" s="8">
        <v>10</v>
      </c>
      <c r="J1329" s="8">
        <f t="shared" si="63"/>
        <v>24</v>
      </c>
      <c r="K1329" s="6" t="s">
        <v>61</v>
      </c>
      <c r="L1329" s="9">
        <v>37182</v>
      </c>
      <c r="M1329" s="10">
        <v>273139</v>
      </c>
      <c r="N1329" s="10">
        <v>273139</v>
      </c>
      <c r="O1329" s="10">
        <v>0</v>
      </c>
      <c r="P1329" s="10">
        <v>0</v>
      </c>
      <c r="Q1329" s="10">
        <v>0</v>
      </c>
      <c r="R1329" s="10">
        <v>-69939</v>
      </c>
      <c r="S1329" s="10">
        <v>-69939</v>
      </c>
      <c r="T1329" s="10">
        <v>-67831</v>
      </c>
      <c r="U1329" s="10">
        <v>-497</v>
      </c>
      <c r="V1329" s="10">
        <v>-69939</v>
      </c>
      <c r="W1329" s="10">
        <v>-66025.179999999993</v>
      </c>
      <c r="X1329" s="10">
        <v>710</v>
      </c>
      <c r="Y1329" s="10">
        <v>108892</v>
      </c>
      <c r="Z1329" s="10">
        <v>56467</v>
      </c>
      <c r="AA1329" s="10">
        <v>148300</v>
      </c>
      <c r="AB1329" s="10">
        <v>116706</v>
      </c>
      <c r="AC1329" s="10">
        <v>710</v>
      </c>
      <c r="AD1329" s="10">
        <v>6639</v>
      </c>
      <c r="AE1329" s="10">
        <v>209309</v>
      </c>
      <c r="AF1329" s="10">
        <v>138038</v>
      </c>
      <c r="AG1329" s="10">
        <v>163537</v>
      </c>
      <c r="AH1329" s="10">
        <v>271719</v>
      </c>
      <c r="AI1329" s="11">
        <v>0.32</v>
      </c>
      <c r="AJ1329" s="11">
        <v>0.64</v>
      </c>
      <c r="AK1329" s="11">
        <v>0.68</v>
      </c>
      <c r="AL1329" s="12">
        <v>43.84</v>
      </c>
      <c r="AM1329" s="12">
        <v>228.29</v>
      </c>
      <c r="AN1329" s="13">
        <v>6.66</v>
      </c>
      <c r="AO1329" s="14">
        <v>49.76</v>
      </c>
      <c r="AP1329" s="14">
        <v>73.02</v>
      </c>
      <c r="AQ1329" s="15">
        <v>0.41</v>
      </c>
      <c r="AR1329" s="16">
        <v>-33.409999999999997</v>
      </c>
      <c r="AS1329" s="14">
        <v>-123.86</v>
      </c>
      <c r="AT1329" s="14">
        <v>-25.61</v>
      </c>
      <c r="AU1329" s="6">
        <v>-50.67</v>
      </c>
      <c r="AV1329" s="15">
        <v>-3.7</v>
      </c>
      <c r="AW1329" s="15">
        <v>0</v>
      </c>
    </row>
    <row r="1330" spans="2:49" x14ac:dyDescent="0.25">
      <c r="B1330" s="6" t="s">
        <v>3022</v>
      </c>
      <c r="C1330" s="6" t="s">
        <v>3023</v>
      </c>
      <c r="D1330" s="6" t="s">
        <v>1100</v>
      </c>
      <c r="E1330" s="7">
        <v>96901</v>
      </c>
      <c r="F1330" s="6" t="s">
        <v>1100</v>
      </c>
      <c r="G1330" s="6" t="s">
        <v>137</v>
      </c>
      <c r="H1330" s="6" t="s">
        <v>81</v>
      </c>
      <c r="I1330" s="8">
        <v>5</v>
      </c>
      <c r="J1330" s="8">
        <f t="shared" si="63"/>
        <v>9</v>
      </c>
      <c r="K1330" s="6" t="s">
        <v>61</v>
      </c>
      <c r="L1330" s="9">
        <v>42437</v>
      </c>
      <c r="M1330" s="10">
        <v>273049</v>
      </c>
      <c r="N1330" s="10">
        <v>273063</v>
      </c>
      <c r="O1330" s="10">
        <v>14</v>
      </c>
      <c r="P1330" s="10">
        <v>16742</v>
      </c>
      <c r="Q1330" s="10">
        <v>16742</v>
      </c>
      <c r="R1330" s="10">
        <v>61944</v>
      </c>
      <c r="S1330" s="10">
        <v>61944</v>
      </c>
      <c r="T1330" s="10">
        <v>78686</v>
      </c>
      <c r="U1330" s="10">
        <v>90551</v>
      </c>
      <c r="V1330" s="10">
        <v>78686</v>
      </c>
      <c r="W1330" s="10">
        <v>50044.6</v>
      </c>
      <c r="X1330" s="10">
        <v>0</v>
      </c>
      <c r="Y1330" s="10">
        <v>128088</v>
      </c>
      <c r="Z1330" s="10">
        <v>116354</v>
      </c>
      <c r="AA1330" s="10">
        <v>56283</v>
      </c>
      <c r="AB1330" s="10">
        <v>90077</v>
      </c>
      <c r="AC1330" s="10">
        <v>0</v>
      </c>
      <c r="AD1330" s="10">
        <v>5000</v>
      </c>
      <c r="AE1330" s="10">
        <v>148074</v>
      </c>
      <c r="AF1330" s="10">
        <v>80942</v>
      </c>
      <c r="AG1330" s="10">
        <v>144961</v>
      </c>
      <c r="AH1330" s="10">
        <v>273049</v>
      </c>
      <c r="AI1330" s="11">
        <v>2.2999999999999998</v>
      </c>
      <c r="AJ1330" s="11">
        <v>3.35</v>
      </c>
      <c r="AK1330" s="11">
        <v>3.51</v>
      </c>
      <c r="AL1330" s="12">
        <v>26.48</v>
      </c>
      <c r="AM1330" s="12">
        <v>47.48</v>
      </c>
      <c r="AN1330" s="13">
        <v>0</v>
      </c>
      <c r="AO1330" s="14">
        <v>12.91</v>
      </c>
      <c r="AP1330" s="14">
        <v>21.42</v>
      </c>
      <c r="AQ1330" s="15">
        <v>1.44</v>
      </c>
      <c r="AR1330" s="16">
        <v>41.83</v>
      </c>
      <c r="AS1330" s="14">
        <v>53.24</v>
      </c>
      <c r="AT1330" s="14">
        <v>22.69</v>
      </c>
      <c r="AU1330" s="6">
        <v>76.53</v>
      </c>
      <c r="AV1330" s="15">
        <v>7.87</v>
      </c>
      <c r="AW1330" s="15">
        <v>2.77</v>
      </c>
    </row>
    <row r="1331" spans="2:49" x14ac:dyDescent="0.25">
      <c r="B1331" s="6" t="s">
        <v>3024</v>
      </c>
      <c r="C1331" s="6" t="s">
        <v>3025</v>
      </c>
      <c r="D1331" s="6" t="s">
        <v>350</v>
      </c>
      <c r="E1331" s="7">
        <v>91105</v>
      </c>
      <c r="F1331" s="6" t="s">
        <v>350</v>
      </c>
      <c r="G1331" s="6" t="s">
        <v>220</v>
      </c>
      <c r="H1331" s="6" t="s">
        <v>53</v>
      </c>
      <c r="I1331" s="8">
        <v>10</v>
      </c>
      <c r="J1331" s="8">
        <f t="shared" si="63"/>
        <v>24</v>
      </c>
      <c r="K1331" s="6" t="s">
        <v>61</v>
      </c>
      <c r="L1331" s="9">
        <v>36371</v>
      </c>
      <c r="M1331" s="10">
        <v>273031</v>
      </c>
      <c r="N1331" s="10">
        <v>273031</v>
      </c>
      <c r="O1331" s="10">
        <v>0</v>
      </c>
      <c r="P1331" s="10">
        <v>0</v>
      </c>
      <c r="Q1331" s="10">
        <v>0</v>
      </c>
      <c r="R1331" s="10">
        <v>-114327</v>
      </c>
      <c r="S1331" s="10">
        <v>-114327</v>
      </c>
      <c r="T1331" s="10">
        <v>-113927</v>
      </c>
      <c r="U1331" s="10">
        <v>-85453</v>
      </c>
      <c r="V1331" s="10">
        <v>-114327</v>
      </c>
      <c r="W1331" s="10">
        <v>-170643</v>
      </c>
      <c r="X1331" s="10">
        <v>0</v>
      </c>
      <c r="Y1331" s="10">
        <v>-12335</v>
      </c>
      <c r="Z1331" s="10">
        <v>776224</v>
      </c>
      <c r="AA1331" s="10">
        <v>80853</v>
      </c>
      <c r="AB1331" s="10">
        <v>198864</v>
      </c>
      <c r="AC1331" s="10">
        <v>0</v>
      </c>
      <c r="AD1331" s="10">
        <v>6640</v>
      </c>
      <c r="AE1331" s="10">
        <v>823199</v>
      </c>
      <c r="AF1331" s="10">
        <v>125449</v>
      </c>
      <c r="AG1331" s="10">
        <v>287230</v>
      </c>
      <c r="AH1331" s="10">
        <v>274895</v>
      </c>
      <c r="AI1331" s="11">
        <v>27.48</v>
      </c>
      <c r="AJ1331" s="11">
        <v>27.9</v>
      </c>
      <c r="AK1331" s="11">
        <v>28.23</v>
      </c>
      <c r="AL1331" s="12">
        <v>13.48</v>
      </c>
      <c r="AM1331" s="12">
        <v>30.98</v>
      </c>
      <c r="AN1331" s="13">
        <v>10.81</v>
      </c>
      <c r="AO1331" s="14">
        <v>3</v>
      </c>
      <c r="AP1331" s="14">
        <v>5.71</v>
      </c>
      <c r="AQ1331" s="15">
        <v>6.19</v>
      </c>
      <c r="AR1331" s="16">
        <v>-13.89</v>
      </c>
      <c r="AS1331" s="14">
        <v>-14.73</v>
      </c>
      <c r="AT1331" s="14">
        <v>-41.87</v>
      </c>
      <c r="AU1331" s="6">
        <v>-91.13</v>
      </c>
      <c r="AV1331" s="15">
        <v>-1.1299999999999999</v>
      </c>
      <c r="AW1331" s="15">
        <v>-0.46</v>
      </c>
    </row>
    <row r="1332" spans="2:49" x14ac:dyDescent="0.25">
      <c r="B1332" s="6" t="s">
        <v>3026</v>
      </c>
      <c r="C1332" s="6" t="s">
        <v>3027</v>
      </c>
      <c r="D1332" s="6" t="s">
        <v>94</v>
      </c>
      <c r="E1332" s="7" t="s">
        <v>835</v>
      </c>
      <c r="G1332" s="6" t="s">
        <v>97</v>
      </c>
      <c r="H1332" s="6" t="s">
        <v>53</v>
      </c>
      <c r="I1332" s="8">
        <v>10</v>
      </c>
      <c r="J1332" s="8">
        <f t="shared" si="63"/>
        <v>24</v>
      </c>
      <c r="K1332" s="6" t="s">
        <v>61</v>
      </c>
      <c r="L1332" s="9">
        <v>37473</v>
      </c>
      <c r="M1332" s="10">
        <v>272967</v>
      </c>
      <c r="N1332" s="10">
        <v>272967</v>
      </c>
      <c r="O1332" s="10">
        <v>0</v>
      </c>
      <c r="P1332" s="10">
        <v>0</v>
      </c>
      <c r="Q1332" s="10">
        <v>0</v>
      </c>
      <c r="R1332" s="10">
        <v>-55293</v>
      </c>
      <c r="S1332" s="10">
        <v>-55293</v>
      </c>
      <c r="T1332" s="10">
        <v>-54865</v>
      </c>
      <c r="U1332" s="10">
        <v>-22174</v>
      </c>
      <c r="V1332" s="10">
        <v>-55293</v>
      </c>
      <c r="W1332" s="10">
        <v>-99074.240000000005</v>
      </c>
      <c r="X1332" s="10">
        <v>0</v>
      </c>
      <c r="Y1332" s="10">
        <v>98498</v>
      </c>
      <c r="Z1332" s="10">
        <v>330612</v>
      </c>
      <c r="AA1332" s="10">
        <v>158315</v>
      </c>
      <c r="AB1332" s="10">
        <v>140696</v>
      </c>
      <c r="AC1332" s="10">
        <v>0</v>
      </c>
      <c r="AD1332" s="10">
        <v>222400</v>
      </c>
      <c r="AE1332" s="10">
        <v>883638</v>
      </c>
      <c r="AF1332" s="10">
        <v>828316</v>
      </c>
      <c r="AG1332" s="10">
        <v>180454</v>
      </c>
      <c r="AH1332" s="10">
        <v>278952</v>
      </c>
      <c r="AI1332" s="11">
        <v>0.03</v>
      </c>
      <c r="AJ1332" s="11">
        <v>0.13</v>
      </c>
      <c r="AK1332" s="11">
        <v>0.14000000000000001</v>
      </c>
      <c r="AL1332" s="12">
        <v>53.86</v>
      </c>
      <c r="AM1332" s="12">
        <v>783.44</v>
      </c>
      <c r="AN1332" s="13">
        <v>2.58</v>
      </c>
      <c r="AO1332" s="14">
        <v>44.44</v>
      </c>
      <c r="AP1332" s="14">
        <v>62.59</v>
      </c>
      <c r="AQ1332" s="15">
        <v>0.4</v>
      </c>
      <c r="AR1332" s="16">
        <v>-6.26</v>
      </c>
      <c r="AS1332" s="14">
        <v>-16.72</v>
      </c>
      <c r="AT1332" s="14">
        <v>-20.260000000000002</v>
      </c>
      <c r="AU1332" s="6">
        <v>-6.68</v>
      </c>
      <c r="AV1332" s="15">
        <v>-1.39</v>
      </c>
      <c r="AW1332" s="15">
        <v>7.0000000000000007E-2</v>
      </c>
    </row>
    <row r="1333" spans="2:49" x14ac:dyDescent="0.25">
      <c r="B1333" s="6" t="s">
        <v>3028</v>
      </c>
      <c r="C1333" s="6" t="s">
        <v>3029</v>
      </c>
      <c r="D1333" s="6" t="s">
        <v>3030</v>
      </c>
      <c r="E1333" s="7">
        <v>91921</v>
      </c>
      <c r="F1333" s="6" t="s">
        <v>89</v>
      </c>
      <c r="G1333" s="6" t="s">
        <v>90</v>
      </c>
      <c r="H1333" s="6" t="s">
        <v>81</v>
      </c>
      <c r="I1333" s="8">
        <v>25</v>
      </c>
      <c r="J1333" s="8">
        <f>IF(I1333=0,0,IF(I1333=1,1,IF(I1333=2,2,(IF(I1333=3,4,IF(I1333=5,9,IF(I1333=10,24,IF(I1333=25,49,IF(I1333=50,99,"49")))))))))</f>
        <v>49</v>
      </c>
      <c r="K1333" s="6" t="s">
        <v>61</v>
      </c>
      <c r="L1333" s="9">
        <v>39995</v>
      </c>
      <c r="M1333" s="10">
        <v>272629</v>
      </c>
      <c r="N1333" s="10">
        <v>272629</v>
      </c>
      <c r="O1333" s="10">
        <v>0</v>
      </c>
      <c r="P1333" s="10">
        <v>0</v>
      </c>
      <c r="Q1333" s="10">
        <v>0</v>
      </c>
      <c r="R1333" s="10">
        <v>-155727</v>
      </c>
      <c r="S1333" s="10">
        <v>-155727</v>
      </c>
      <c r="T1333" s="10">
        <v>-153355</v>
      </c>
      <c r="U1333" s="10">
        <v>-130021</v>
      </c>
      <c r="V1333" s="10">
        <v>-155727</v>
      </c>
      <c r="W1333" s="10">
        <v>-125328.26</v>
      </c>
      <c r="X1333" s="10">
        <v>1518</v>
      </c>
      <c r="Y1333" s="10">
        <v>-20827</v>
      </c>
      <c r="Z1333" s="10">
        <v>-69653</v>
      </c>
      <c r="AA1333" s="10">
        <v>117876</v>
      </c>
      <c r="AB1333" s="10">
        <v>251803</v>
      </c>
      <c r="AC1333" s="10">
        <v>-1518</v>
      </c>
      <c r="AD1333" s="10">
        <v>5000</v>
      </c>
      <c r="AE1333" s="10">
        <v>170586</v>
      </c>
      <c r="AF1333" s="10">
        <v>54608</v>
      </c>
      <c r="AG1333" s="10">
        <v>285524</v>
      </c>
      <c r="AH1333" s="10">
        <v>263179</v>
      </c>
      <c r="AI1333" s="11">
        <v>0.05</v>
      </c>
      <c r="AJ1333" s="11">
        <v>0.2</v>
      </c>
      <c r="AK1333" s="11">
        <v>0.52</v>
      </c>
      <c r="AL1333" s="12">
        <v>44.3</v>
      </c>
      <c r="AM1333" s="12">
        <v>282.79000000000002</v>
      </c>
      <c r="AN1333" s="13">
        <v>94.2</v>
      </c>
      <c r="AO1333" s="14">
        <v>130.78</v>
      </c>
      <c r="AP1333" s="14">
        <v>140.83000000000001</v>
      </c>
      <c r="AQ1333" s="15">
        <v>-1.28</v>
      </c>
      <c r="AR1333" s="16">
        <v>-91.29</v>
      </c>
      <c r="AS1333" s="14">
        <v>-223.58</v>
      </c>
      <c r="AT1333" s="14">
        <v>-57.12</v>
      </c>
      <c r="AU1333" s="6">
        <v>-285.17</v>
      </c>
      <c r="AV1333" s="15">
        <v>-11.54</v>
      </c>
      <c r="AW1333" s="15">
        <v>0.18</v>
      </c>
    </row>
    <row r="1334" spans="2:49" x14ac:dyDescent="0.25">
      <c r="B1334" s="6" t="s">
        <v>3031</v>
      </c>
      <c r="C1334" s="6" t="s">
        <v>3032</v>
      </c>
      <c r="D1334" s="6" t="s">
        <v>3033</v>
      </c>
      <c r="E1334" s="7" t="s">
        <v>2457</v>
      </c>
      <c r="F1334" s="6" t="s">
        <v>168</v>
      </c>
      <c r="G1334" s="6" t="s">
        <v>97</v>
      </c>
      <c r="H1334" s="6" t="s">
        <v>81</v>
      </c>
      <c r="I1334" s="8">
        <v>5</v>
      </c>
      <c r="J1334" s="8">
        <f t="shared" ref="J1334:J1342" si="64">IF(I1334=0,0,IF(I1334=1,1,IF(I1334=2,2,(IF(I1334=3,4,IF(I1334=5,9,IF(I1334=10,24,IF(I1334=25,49,IF(I1334=50,99,"X")))))))))</f>
        <v>9</v>
      </c>
      <c r="K1334" s="6" t="s">
        <v>61</v>
      </c>
      <c r="L1334" s="9">
        <v>41186</v>
      </c>
      <c r="M1334" s="10">
        <v>272392</v>
      </c>
      <c r="N1334" s="10">
        <v>272479</v>
      </c>
      <c r="O1334" s="10">
        <v>87</v>
      </c>
      <c r="P1334" s="10">
        <v>0</v>
      </c>
      <c r="Q1334" s="10">
        <v>0</v>
      </c>
      <c r="R1334" s="10">
        <v>-65989</v>
      </c>
      <c r="S1334" s="10">
        <v>-65989</v>
      </c>
      <c r="T1334" s="10">
        <v>-64556</v>
      </c>
      <c r="U1334" s="10">
        <v>-52096</v>
      </c>
      <c r="V1334" s="10">
        <v>-65989</v>
      </c>
      <c r="W1334" s="10">
        <v>-54455.1</v>
      </c>
      <c r="X1334" s="10">
        <v>8686</v>
      </c>
      <c r="Y1334" s="10">
        <v>1431</v>
      </c>
      <c r="Z1334" s="10">
        <v>7765</v>
      </c>
      <c r="AA1334" s="10">
        <v>61305</v>
      </c>
      <c r="AB1334" s="10">
        <v>117719</v>
      </c>
      <c r="AC1334" s="10">
        <v>130964</v>
      </c>
      <c r="AD1334" s="10">
        <v>5000</v>
      </c>
      <c r="AE1334" s="10">
        <v>58610</v>
      </c>
      <c r="AF1334" s="10">
        <v>27978</v>
      </c>
      <c r="AG1334" s="10">
        <v>139997</v>
      </c>
      <c r="AH1334" s="10">
        <v>132742</v>
      </c>
      <c r="AI1334" s="11">
        <v>7.0000000000000007E-2</v>
      </c>
      <c r="AJ1334" s="11">
        <v>0.32</v>
      </c>
      <c r="AK1334" s="11">
        <v>0.61</v>
      </c>
      <c r="AL1334" s="12">
        <v>16.670000000000002</v>
      </c>
      <c r="AM1334" s="12">
        <v>65.989999999999995</v>
      </c>
      <c r="AN1334" s="13">
        <v>19.170000000000002</v>
      </c>
      <c r="AO1334" s="14">
        <v>84.74</v>
      </c>
      <c r="AP1334" s="14">
        <v>86.75</v>
      </c>
      <c r="AQ1334" s="15">
        <v>0.28000000000000003</v>
      </c>
      <c r="AR1334" s="16">
        <v>-112.59</v>
      </c>
      <c r="AS1334" s="14">
        <v>-849.83</v>
      </c>
      <c r="AT1334" s="14">
        <v>-24.23</v>
      </c>
      <c r="AU1334" s="6">
        <v>-235.86</v>
      </c>
      <c r="AV1334" s="15">
        <v>-7.41</v>
      </c>
      <c r="AW1334" s="15">
        <v>0.27</v>
      </c>
    </row>
    <row r="1335" spans="2:49" x14ac:dyDescent="0.25">
      <c r="B1335" s="6" t="s">
        <v>3034</v>
      </c>
      <c r="C1335" s="6" t="s">
        <v>3035</v>
      </c>
      <c r="D1335" s="6" t="s">
        <v>3036</v>
      </c>
      <c r="E1335" s="7">
        <v>90032</v>
      </c>
      <c r="F1335" s="6" t="s">
        <v>347</v>
      </c>
      <c r="G1335" s="6" t="s">
        <v>59</v>
      </c>
      <c r="H1335" s="6" t="s">
        <v>152</v>
      </c>
      <c r="I1335" s="8">
        <v>5</v>
      </c>
      <c r="J1335" s="8">
        <f t="shared" si="64"/>
        <v>9</v>
      </c>
      <c r="K1335" s="6" t="s">
        <v>61</v>
      </c>
      <c r="L1335" s="9">
        <v>40383</v>
      </c>
      <c r="M1335" s="10">
        <v>272435</v>
      </c>
      <c r="N1335" s="10">
        <v>272435</v>
      </c>
      <c r="O1335" s="10">
        <v>0</v>
      </c>
      <c r="P1335" s="10">
        <v>0</v>
      </c>
      <c r="Q1335" s="10">
        <v>0</v>
      </c>
      <c r="R1335" s="10">
        <v>-46531</v>
      </c>
      <c r="S1335" s="10">
        <v>-46531</v>
      </c>
      <c r="T1335" s="10">
        <v>-45029</v>
      </c>
      <c r="U1335" s="10">
        <v>-34617</v>
      </c>
      <c r="V1335" s="10">
        <v>-46531</v>
      </c>
      <c r="W1335" s="10">
        <v>-41692.5</v>
      </c>
      <c r="X1335" s="10">
        <v>-58918</v>
      </c>
      <c r="Y1335" s="10">
        <v>32633</v>
      </c>
      <c r="Z1335" s="10">
        <v>-25901</v>
      </c>
      <c r="AA1335" s="10">
        <v>65365</v>
      </c>
      <c r="AB1335" s="10">
        <v>140643</v>
      </c>
      <c r="AC1335" s="10">
        <v>58918</v>
      </c>
      <c r="AD1335" s="10">
        <v>5000</v>
      </c>
      <c r="AE1335" s="10">
        <v>180584</v>
      </c>
      <c r="AF1335" s="10">
        <v>132981</v>
      </c>
      <c r="AG1335" s="10">
        <v>180884</v>
      </c>
      <c r="AH1335" s="10">
        <v>272435</v>
      </c>
      <c r="AI1335" s="11">
        <v>7.0000000000000007E-2</v>
      </c>
      <c r="AJ1335" s="11">
        <v>0.12</v>
      </c>
      <c r="AK1335" s="11">
        <v>0.24</v>
      </c>
      <c r="AL1335" s="12">
        <v>15.29</v>
      </c>
      <c r="AM1335" s="12">
        <v>300.68</v>
      </c>
      <c r="AN1335" s="13">
        <v>29.87</v>
      </c>
      <c r="AO1335" s="14">
        <v>110.91</v>
      </c>
      <c r="AP1335" s="14">
        <v>114.34</v>
      </c>
      <c r="AQ1335" s="15">
        <v>-0.19</v>
      </c>
      <c r="AR1335" s="16">
        <v>-25.77</v>
      </c>
      <c r="AS1335" s="14">
        <v>-179.65</v>
      </c>
      <c r="AT1335" s="14">
        <v>-17.079999999999998</v>
      </c>
      <c r="AU1335" s="6">
        <v>-34.99</v>
      </c>
      <c r="AV1335" s="15">
        <v>-3.11</v>
      </c>
      <c r="AW1335" s="15">
        <v>0.35</v>
      </c>
    </row>
    <row r="1336" spans="2:49" x14ac:dyDescent="0.25">
      <c r="B1336" s="6" t="s">
        <v>3037</v>
      </c>
      <c r="C1336" s="6" t="s">
        <v>3038</v>
      </c>
      <c r="D1336" s="6" t="s">
        <v>127</v>
      </c>
      <c r="E1336" s="7" t="s">
        <v>259</v>
      </c>
      <c r="F1336" s="6" t="s">
        <v>127</v>
      </c>
      <c r="G1336" s="6" t="s">
        <v>76</v>
      </c>
      <c r="H1336" s="6" t="s">
        <v>53</v>
      </c>
      <c r="I1336" s="8">
        <v>10</v>
      </c>
      <c r="J1336" s="8">
        <f t="shared" si="64"/>
        <v>24</v>
      </c>
      <c r="K1336" s="6" t="s">
        <v>61</v>
      </c>
      <c r="L1336" s="9">
        <v>40107</v>
      </c>
      <c r="M1336" s="10">
        <v>272006</v>
      </c>
      <c r="N1336" s="10">
        <v>272006</v>
      </c>
      <c r="O1336" s="10">
        <v>0</v>
      </c>
      <c r="P1336" s="10">
        <v>817</v>
      </c>
      <c r="Q1336" s="10">
        <v>817</v>
      </c>
      <c r="R1336" s="10">
        <v>3073</v>
      </c>
      <c r="S1336" s="10">
        <v>3073</v>
      </c>
      <c r="T1336" s="10">
        <v>3890</v>
      </c>
      <c r="U1336" s="10">
        <v>14023</v>
      </c>
      <c r="V1336" s="10">
        <v>3890</v>
      </c>
      <c r="W1336" s="10">
        <v>-6460.84</v>
      </c>
      <c r="X1336" s="10">
        <v>0</v>
      </c>
      <c r="Y1336" s="10">
        <v>202883</v>
      </c>
      <c r="Z1336" s="10">
        <v>15368</v>
      </c>
      <c r="AA1336" s="10">
        <v>243847</v>
      </c>
      <c r="AB1336" s="10">
        <v>44325</v>
      </c>
      <c r="AC1336" s="10">
        <v>0</v>
      </c>
      <c r="AD1336" s="10">
        <v>5000</v>
      </c>
      <c r="AE1336" s="10">
        <v>216269</v>
      </c>
      <c r="AF1336" s="10">
        <v>0</v>
      </c>
      <c r="AG1336" s="10">
        <v>69123</v>
      </c>
      <c r="AH1336" s="10">
        <v>272006</v>
      </c>
      <c r="AI1336" s="11">
        <v>0.14000000000000001</v>
      </c>
      <c r="AJ1336" s="11">
        <v>1.25</v>
      </c>
      <c r="AK1336" s="11">
        <v>1.25</v>
      </c>
      <c r="AL1336" s="12">
        <v>252.42</v>
      </c>
      <c r="AM1336" s="12">
        <v>897.34</v>
      </c>
      <c r="AN1336" s="13">
        <v>0.45</v>
      </c>
      <c r="AO1336" s="14">
        <v>79.67</v>
      </c>
      <c r="AP1336" s="14">
        <v>92.89</v>
      </c>
      <c r="AQ1336" s="15">
        <v>0</v>
      </c>
      <c r="AR1336" s="16">
        <v>1.42</v>
      </c>
      <c r="AS1336" s="14">
        <v>20</v>
      </c>
      <c r="AT1336" s="14">
        <v>1.1299999999999999</v>
      </c>
      <c r="AU1336" s="6">
        <v>0</v>
      </c>
      <c r="AV1336" s="15">
        <v>0.54</v>
      </c>
      <c r="AW1336" s="15">
        <v>0.5</v>
      </c>
    </row>
    <row r="1337" spans="2:49" x14ac:dyDescent="0.25">
      <c r="B1337" s="6" t="s">
        <v>3039</v>
      </c>
      <c r="C1337" s="6" t="s">
        <v>3040</v>
      </c>
      <c r="D1337" s="6" t="s">
        <v>1342</v>
      </c>
      <c r="E1337" s="7" t="s">
        <v>835</v>
      </c>
      <c r="G1337" s="6" t="s">
        <v>97</v>
      </c>
      <c r="H1337" s="6" t="s">
        <v>81</v>
      </c>
      <c r="I1337" s="8">
        <v>1</v>
      </c>
      <c r="J1337" s="8">
        <f t="shared" si="64"/>
        <v>1</v>
      </c>
      <c r="K1337" s="6" t="s">
        <v>61</v>
      </c>
      <c r="L1337" s="9">
        <v>43769</v>
      </c>
      <c r="M1337" s="10">
        <v>236130</v>
      </c>
      <c r="N1337" s="10">
        <v>271865</v>
      </c>
      <c r="O1337" s="10">
        <v>35735</v>
      </c>
      <c r="P1337" s="10">
        <v>2060</v>
      </c>
      <c r="Q1337" s="10">
        <v>2060</v>
      </c>
      <c r="R1337" s="10">
        <v>6573</v>
      </c>
      <c r="S1337" s="10">
        <v>6573</v>
      </c>
      <c r="T1337" s="10">
        <v>8633</v>
      </c>
      <c r="U1337" s="10">
        <v>11855</v>
      </c>
      <c r="V1337" s="10">
        <v>8633</v>
      </c>
      <c r="W1337" s="10">
        <v>4465.32</v>
      </c>
      <c r="X1337" s="10">
        <v>-91372</v>
      </c>
      <c r="Y1337" s="10">
        <v>98809</v>
      </c>
      <c r="Z1337" s="10">
        <v>17830</v>
      </c>
      <c r="AA1337" s="10">
        <v>117639</v>
      </c>
      <c r="AB1337" s="10">
        <v>30465</v>
      </c>
      <c r="AC1337" s="10">
        <v>91372</v>
      </c>
      <c r="AD1337" s="10">
        <v>5000</v>
      </c>
      <c r="AE1337" s="10">
        <v>34282</v>
      </c>
      <c r="AF1337" s="10">
        <v>11146</v>
      </c>
      <c r="AG1337" s="10">
        <v>45949</v>
      </c>
      <c r="AH1337" s="10">
        <v>236130</v>
      </c>
      <c r="AI1337" s="11">
        <v>0.65</v>
      </c>
      <c r="AJ1337" s="11">
        <v>1.47</v>
      </c>
      <c r="AK1337" s="11">
        <v>1.54</v>
      </c>
      <c r="AL1337" s="12">
        <v>18.75</v>
      </c>
      <c r="AM1337" s="12">
        <v>39.409999999999997</v>
      </c>
      <c r="AN1337" s="13">
        <v>1.56</v>
      </c>
      <c r="AO1337" s="14">
        <v>43.85</v>
      </c>
      <c r="AP1337" s="14">
        <v>47.99</v>
      </c>
      <c r="AQ1337" s="15">
        <v>1.6</v>
      </c>
      <c r="AR1337" s="16">
        <v>19.170000000000002</v>
      </c>
      <c r="AS1337" s="14">
        <v>36.86</v>
      </c>
      <c r="AT1337" s="14">
        <v>2.78</v>
      </c>
      <c r="AU1337" s="6">
        <v>58.97</v>
      </c>
      <c r="AV1337" s="15">
        <v>3.85</v>
      </c>
      <c r="AW1337" s="15">
        <v>1.67</v>
      </c>
    </row>
    <row r="1338" spans="2:49" x14ac:dyDescent="0.25">
      <c r="B1338" s="6" t="s">
        <v>3041</v>
      </c>
      <c r="C1338" s="6" t="s">
        <v>3042</v>
      </c>
      <c r="D1338" s="6" t="s">
        <v>504</v>
      </c>
      <c r="E1338" s="7">
        <v>97101</v>
      </c>
      <c r="F1338" s="6" t="s">
        <v>504</v>
      </c>
      <c r="G1338" s="6" t="s">
        <v>220</v>
      </c>
      <c r="H1338" s="6" t="s">
        <v>66</v>
      </c>
      <c r="I1338" s="8">
        <v>10</v>
      </c>
      <c r="J1338" s="8">
        <f t="shared" si="64"/>
        <v>24</v>
      </c>
      <c r="K1338" s="6" t="s">
        <v>61</v>
      </c>
      <c r="L1338" s="9">
        <v>42041</v>
      </c>
      <c r="M1338" s="10">
        <v>271696</v>
      </c>
      <c r="N1338" s="10">
        <v>271696</v>
      </c>
      <c r="O1338" s="10">
        <v>0</v>
      </c>
      <c r="P1338" s="10">
        <v>0</v>
      </c>
      <c r="Q1338" s="10">
        <v>0</v>
      </c>
      <c r="R1338" s="10">
        <v>-55398</v>
      </c>
      <c r="S1338" s="10">
        <v>-55398</v>
      </c>
      <c r="T1338" s="10">
        <v>-55398</v>
      </c>
      <c r="U1338" s="10">
        <v>-55398</v>
      </c>
      <c r="V1338" s="10">
        <v>-55398</v>
      </c>
      <c r="W1338" s="10">
        <v>-46925.42</v>
      </c>
      <c r="X1338" s="10">
        <v>-168531</v>
      </c>
      <c r="Y1338" s="10">
        <v>27027</v>
      </c>
      <c r="Z1338" s="10">
        <v>6331</v>
      </c>
      <c r="AA1338" s="10">
        <v>81097</v>
      </c>
      <c r="AB1338" s="10">
        <v>11338</v>
      </c>
      <c r="AC1338" s="10">
        <v>168531</v>
      </c>
      <c r="AD1338" s="10">
        <v>5000</v>
      </c>
      <c r="AE1338" s="10">
        <v>55679</v>
      </c>
      <c r="AF1338" s="10">
        <v>0</v>
      </c>
      <c r="AG1338" s="10">
        <v>76138</v>
      </c>
      <c r="AH1338" s="10">
        <v>0</v>
      </c>
      <c r="AI1338" s="11">
        <v>-0.09</v>
      </c>
      <c r="AJ1338" s="11">
        <v>1.05</v>
      </c>
      <c r="AK1338" s="11">
        <v>1.1299999999999999</v>
      </c>
      <c r="AL1338" s="12">
        <v>74.25</v>
      </c>
      <c r="AM1338" s="12">
        <v>72.61</v>
      </c>
      <c r="AN1338" s="13">
        <v>5.15</v>
      </c>
      <c r="AO1338" s="14">
        <v>88.63</v>
      </c>
      <c r="AP1338" s="14">
        <v>88.63</v>
      </c>
      <c r="AQ1338" s="15">
        <v>0</v>
      </c>
      <c r="AR1338" s="16">
        <v>-99.5</v>
      </c>
      <c r="AS1338" s="14">
        <v>-875.03</v>
      </c>
      <c r="AT1338" s="14">
        <v>-20.39</v>
      </c>
      <c r="AU1338" s="6">
        <v>0</v>
      </c>
      <c r="AV1338" s="15">
        <v>-10.39</v>
      </c>
      <c r="AW1338" s="15">
        <v>0.49</v>
      </c>
    </row>
    <row r="1339" spans="2:49" x14ac:dyDescent="0.25">
      <c r="B1339" s="6" t="s">
        <v>3043</v>
      </c>
      <c r="C1339" s="6" t="s">
        <v>3044</v>
      </c>
      <c r="D1339" s="6" t="s">
        <v>338</v>
      </c>
      <c r="E1339" s="7">
        <v>94501</v>
      </c>
      <c r="F1339" s="6" t="s">
        <v>338</v>
      </c>
      <c r="G1339" s="6" t="s">
        <v>108</v>
      </c>
      <c r="H1339" s="6" t="s">
        <v>53</v>
      </c>
      <c r="I1339" s="8">
        <v>10</v>
      </c>
      <c r="J1339" s="8">
        <f t="shared" si="64"/>
        <v>24</v>
      </c>
      <c r="K1339" s="6" t="s">
        <v>61</v>
      </c>
      <c r="L1339" s="9">
        <v>43244</v>
      </c>
      <c r="M1339" s="10">
        <v>271381</v>
      </c>
      <c r="N1339" s="10">
        <v>271393</v>
      </c>
      <c r="O1339" s="10">
        <v>12</v>
      </c>
      <c r="P1339" s="10">
        <v>13982</v>
      </c>
      <c r="Q1339" s="10">
        <v>13982</v>
      </c>
      <c r="R1339" s="10">
        <v>48609</v>
      </c>
      <c r="S1339" s="10">
        <v>48609</v>
      </c>
      <c r="T1339" s="10">
        <v>62591</v>
      </c>
      <c r="U1339" s="10">
        <v>62591</v>
      </c>
      <c r="V1339" s="10">
        <v>62591</v>
      </c>
      <c r="W1339" s="10">
        <v>35037.879999999997</v>
      </c>
      <c r="X1339" s="10">
        <v>0</v>
      </c>
      <c r="Y1339" s="10">
        <v>84040</v>
      </c>
      <c r="Z1339" s="10">
        <v>149072</v>
      </c>
      <c r="AA1339" s="10">
        <v>108202</v>
      </c>
      <c r="AB1339" s="10">
        <v>94094</v>
      </c>
      <c r="AC1339" s="10">
        <v>0</v>
      </c>
      <c r="AD1339" s="10">
        <v>5000</v>
      </c>
      <c r="AE1339" s="10">
        <v>152265</v>
      </c>
      <c r="AF1339" s="10">
        <v>0</v>
      </c>
      <c r="AG1339" s="10">
        <v>187341</v>
      </c>
      <c r="AH1339" s="10">
        <v>271381</v>
      </c>
      <c r="AI1339" s="11">
        <v>23.09</v>
      </c>
      <c r="AJ1339" s="11">
        <v>59.68</v>
      </c>
      <c r="AK1339" s="11">
        <v>62.16</v>
      </c>
      <c r="AL1339" s="12">
        <v>118.39</v>
      </c>
      <c r="AM1339" s="12">
        <v>4.6900000000000004</v>
      </c>
      <c r="AN1339" s="13">
        <v>8.0299999999999994</v>
      </c>
      <c r="AO1339" s="14">
        <v>1.6</v>
      </c>
      <c r="AP1339" s="14">
        <v>2.1</v>
      </c>
      <c r="AQ1339" s="15">
        <v>0</v>
      </c>
      <c r="AR1339" s="16">
        <v>31.92</v>
      </c>
      <c r="AS1339" s="14">
        <v>32.61</v>
      </c>
      <c r="AT1339" s="14">
        <v>17.91</v>
      </c>
      <c r="AU1339" s="6">
        <v>0</v>
      </c>
      <c r="AV1339" s="15">
        <v>9.26</v>
      </c>
      <c r="AW1339" s="15">
        <v>20.059999999999999</v>
      </c>
    </row>
    <row r="1340" spans="2:49" x14ac:dyDescent="0.25">
      <c r="B1340" s="6" t="s">
        <v>3045</v>
      </c>
      <c r="C1340" s="6" t="s">
        <v>3046</v>
      </c>
      <c r="D1340" s="6" t="s">
        <v>1449</v>
      </c>
      <c r="E1340" s="7">
        <v>91601</v>
      </c>
      <c r="F1340" s="6" t="s">
        <v>616</v>
      </c>
      <c r="G1340" s="6" t="s">
        <v>220</v>
      </c>
      <c r="H1340" s="6" t="s">
        <v>81</v>
      </c>
      <c r="I1340" s="8">
        <v>5</v>
      </c>
      <c r="J1340" s="8">
        <f t="shared" si="64"/>
        <v>9</v>
      </c>
      <c r="K1340" s="6" t="s">
        <v>61</v>
      </c>
      <c r="L1340" s="9">
        <v>43182</v>
      </c>
      <c r="M1340" s="10">
        <v>271372</v>
      </c>
      <c r="N1340" s="10">
        <v>271372</v>
      </c>
      <c r="O1340" s="10">
        <v>0</v>
      </c>
      <c r="P1340" s="10">
        <v>2055</v>
      </c>
      <c r="Q1340" s="10">
        <v>2055</v>
      </c>
      <c r="R1340" s="10">
        <v>5522</v>
      </c>
      <c r="S1340" s="10">
        <v>5522</v>
      </c>
      <c r="T1340" s="10">
        <v>7577</v>
      </c>
      <c r="U1340" s="10">
        <v>7577</v>
      </c>
      <c r="V1340" s="10">
        <v>7577</v>
      </c>
      <c r="W1340" s="10">
        <v>1266.5</v>
      </c>
      <c r="X1340" s="10">
        <v>104466</v>
      </c>
      <c r="Y1340" s="10">
        <v>44515</v>
      </c>
      <c r="Z1340" s="10">
        <v>35503</v>
      </c>
      <c r="AA1340" s="10">
        <v>33884</v>
      </c>
      <c r="AB1340" s="10">
        <v>11629</v>
      </c>
      <c r="AC1340" s="10">
        <v>165932</v>
      </c>
      <c r="AD1340" s="10">
        <v>5000</v>
      </c>
      <c r="AE1340" s="10">
        <v>66623</v>
      </c>
      <c r="AF1340" s="10">
        <v>0</v>
      </c>
      <c r="AG1340" s="10">
        <v>60925</v>
      </c>
      <c r="AH1340" s="10">
        <v>974</v>
      </c>
      <c r="AI1340" s="11">
        <v>1.1399999999999999</v>
      </c>
      <c r="AJ1340" s="11">
        <v>1.19</v>
      </c>
      <c r="AK1340" s="11">
        <v>2.14</v>
      </c>
      <c r="AL1340" s="12">
        <v>2.1</v>
      </c>
      <c r="AM1340" s="12">
        <v>49.38</v>
      </c>
      <c r="AN1340" s="13">
        <v>39.07</v>
      </c>
      <c r="AO1340" s="14">
        <v>46.71</v>
      </c>
      <c r="AP1340" s="14">
        <v>46.71</v>
      </c>
      <c r="AQ1340" s="15">
        <v>0</v>
      </c>
      <c r="AR1340" s="16">
        <v>8.2899999999999991</v>
      </c>
      <c r="AS1340" s="14">
        <v>15.55</v>
      </c>
      <c r="AT1340" s="14">
        <v>2.0299999999999998</v>
      </c>
      <c r="AU1340" s="6">
        <v>0</v>
      </c>
      <c r="AV1340" s="15">
        <v>14.92</v>
      </c>
      <c r="AW1340" s="15">
        <v>1.1399999999999999</v>
      </c>
    </row>
    <row r="1341" spans="2:49" x14ac:dyDescent="0.25">
      <c r="B1341" s="6" t="s">
        <v>3047</v>
      </c>
      <c r="C1341" s="6" t="s">
        <v>3048</v>
      </c>
      <c r="D1341" s="6" t="s">
        <v>3049</v>
      </c>
      <c r="E1341" s="7">
        <v>94701</v>
      </c>
      <c r="F1341" s="6" t="s">
        <v>338</v>
      </c>
      <c r="G1341" s="6" t="s">
        <v>108</v>
      </c>
      <c r="H1341" s="6" t="s">
        <v>66</v>
      </c>
      <c r="I1341" s="8">
        <v>5</v>
      </c>
      <c r="J1341" s="8">
        <f t="shared" si="64"/>
        <v>9</v>
      </c>
      <c r="K1341" s="6" t="s">
        <v>61</v>
      </c>
      <c r="L1341" s="9">
        <v>39141</v>
      </c>
      <c r="M1341" s="10">
        <v>270461</v>
      </c>
      <c r="N1341" s="10">
        <v>270461</v>
      </c>
      <c r="O1341" s="10">
        <v>0</v>
      </c>
      <c r="P1341" s="10">
        <v>0</v>
      </c>
      <c r="Q1341" s="10">
        <v>0</v>
      </c>
      <c r="R1341" s="10">
        <v>-13413</v>
      </c>
      <c r="S1341" s="10">
        <v>-13413</v>
      </c>
      <c r="T1341" s="10">
        <v>-11547</v>
      </c>
      <c r="U1341" s="10">
        <v>-5260</v>
      </c>
      <c r="V1341" s="10">
        <v>-13413</v>
      </c>
      <c r="W1341" s="10">
        <v>-13753.58</v>
      </c>
      <c r="X1341" s="10">
        <v>125507</v>
      </c>
      <c r="Y1341" s="10">
        <v>33888</v>
      </c>
      <c r="Z1341" s="10">
        <v>7263</v>
      </c>
      <c r="AA1341" s="10">
        <v>41035</v>
      </c>
      <c r="AB1341" s="10">
        <v>39765</v>
      </c>
      <c r="AC1341" s="10">
        <v>143356</v>
      </c>
      <c r="AD1341" s="10">
        <v>6639</v>
      </c>
      <c r="AE1341" s="10">
        <v>102005</v>
      </c>
      <c r="AF1341" s="10">
        <v>12264</v>
      </c>
      <c r="AG1341" s="10">
        <v>93217</v>
      </c>
      <c r="AH1341" s="10">
        <v>1598</v>
      </c>
      <c r="AI1341" s="11">
        <v>0.16</v>
      </c>
      <c r="AJ1341" s="11">
        <v>0.28999999999999998</v>
      </c>
      <c r="AK1341" s="11">
        <v>0.95</v>
      </c>
      <c r="AL1341" s="12">
        <v>16.98</v>
      </c>
      <c r="AM1341" s="12">
        <v>143.72</v>
      </c>
      <c r="AN1341" s="13">
        <v>82.73</v>
      </c>
      <c r="AO1341" s="14">
        <v>92.59</v>
      </c>
      <c r="AP1341" s="14">
        <v>92.88</v>
      </c>
      <c r="AQ1341" s="15">
        <v>0.59</v>
      </c>
      <c r="AR1341" s="16">
        <v>-13.15</v>
      </c>
      <c r="AS1341" s="14">
        <v>-184.68</v>
      </c>
      <c r="AT1341" s="14">
        <v>-4.96</v>
      </c>
      <c r="AU1341" s="6">
        <v>-109.37</v>
      </c>
      <c r="AV1341" s="15">
        <v>3.21</v>
      </c>
      <c r="AW1341" s="15">
        <v>0.64</v>
      </c>
    </row>
    <row r="1342" spans="2:49" x14ac:dyDescent="0.25">
      <c r="B1342" s="6" t="s">
        <v>3050</v>
      </c>
      <c r="C1342" s="6" t="s">
        <v>3051</v>
      </c>
      <c r="D1342" s="6" t="s">
        <v>3052</v>
      </c>
      <c r="E1342" s="7" t="s">
        <v>3053</v>
      </c>
      <c r="F1342" s="6" t="s">
        <v>255</v>
      </c>
      <c r="G1342" s="6" t="s">
        <v>52</v>
      </c>
      <c r="H1342" s="6" t="s">
        <v>81</v>
      </c>
      <c r="I1342" s="8">
        <v>5</v>
      </c>
      <c r="J1342" s="8">
        <f t="shared" si="64"/>
        <v>9</v>
      </c>
      <c r="K1342" s="6" t="s">
        <v>61</v>
      </c>
      <c r="L1342" s="9">
        <v>41509</v>
      </c>
      <c r="M1342" s="10">
        <v>270392</v>
      </c>
      <c r="N1342" s="10">
        <v>270392</v>
      </c>
      <c r="O1342" s="10">
        <v>0</v>
      </c>
      <c r="P1342" s="10">
        <v>0</v>
      </c>
      <c r="Q1342" s="10">
        <v>0</v>
      </c>
      <c r="R1342" s="10">
        <v>-10797</v>
      </c>
      <c r="S1342" s="10">
        <v>-10797</v>
      </c>
      <c r="T1342" s="10">
        <v>-10797</v>
      </c>
      <c r="U1342" s="10">
        <v>-10797</v>
      </c>
      <c r="V1342" s="10">
        <v>-10797</v>
      </c>
      <c r="W1342" s="10">
        <v>-10030.74</v>
      </c>
      <c r="X1342" s="10">
        <v>0</v>
      </c>
      <c r="Y1342" s="10">
        <v>63722</v>
      </c>
      <c r="Z1342" s="10">
        <v>8503</v>
      </c>
      <c r="AA1342" s="10">
        <v>74383</v>
      </c>
      <c r="AB1342" s="10">
        <v>152138</v>
      </c>
      <c r="AC1342" s="10">
        <v>0</v>
      </c>
      <c r="AD1342" s="10">
        <v>5000</v>
      </c>
      <c r="AE1342" s="10">
        <v>22074</v>
      </c>
      <c r="AF1342" s="10">
        <v>12665</v>
      </c>
      <c r="AG1342" s="10">
        <v>206670</v>
      </c>
      <c r="AH1342" s="10">
        <v>270392</v>
      </c>
      <c r="AI1342" s="11">
        <v>0.52</v>
      </c>
      <c r="AJ1342" s="11">
        <v>0.52</v>
      </c>
      <c r="AK1342" s="11">
        <v>0.69</v>
      </c>
      <c r="AL1342" s="12">
        <v>0</v>
      </c>
      <c r="AM1342" s="12">
        <v>23.64</v>
      </c>
      <c r="AN1342" s="13">
        <v>3.1</v>
      </c>
      <c r="AO1342" s="14">
        <v>61.48</v>
      </c>
      <c r="AP1342" s="14">
        <v>61.48</v>
      </c>
      <c r="AQ1342" s="15">
        <v>0.67</v>
      </c>
      <c r="AR1342" s="16">
        <v>-48.91</v>
      </c>
      <c r="AS1342" s="14">
        <v>-126.98</v>
      </c>
      <c r="AT1342" s="14">
        <v>-3.99</v>
      </c>
      <c r="AU1342" s="6">
        <v>-85.25</v>
      </c>
      <c r="AV1342" s="15">
        <v>-3.73</v>
      </c>
      <c r="AW1342" s="15">
        <v>1.74</v>
      </c>
    </row>
    <row r="1343" spans="2:49" x14ac:dyDescent="0.25">
      <c r="B1343" s="6" t="s">
        <v>3054</v>
      </c>
      <c r="C1343" s="6" t="s">
        <v>154</v>
      </c>
      <c r="D1343" s="6" t="s">
        <v>155</v>
      </c>
      <c r="E1343" s="7">
        <v>81108</v>
      </c>
      <c r="F1343" s="6" t="s">
        <v>70</v>
      </c>
      <c r="G1343" s="6" t="s">
        <v>59</v>
      </c>
      <c r="H1343" s="6" t="s">
        <v>66</v>
      </c>
      <c r="I1343" s="8" t="s">
        <v>60</v>
      </c>
      <c r="J1343" s="8" t="s">
        <v>60</v>
      </c>
      <c r="K1343" s="6" t="s">
        <v>61</v>
      </c>
      <c r="L1343" s="9">
        <v>41383</v>
      </c>
      <c r="M1343" s="10">
        <v>270246</v>
      </c>
      <c r="N1343" s="10">
        <v>270246</v>
      </c>
      <c r="O1343" s="10">
        <v>0</v>
      </c>
      <c r="P1343" s="10">
        <v>0</v>
      </c>
      <c r="Q1343" s="10">
        <v>0</v>
      </c>
      <c r="R1343" s="10">
        <v>-46082</v>
      </c>
      <c r="S1343" s="10">
        <v>-46082</v>
      </c>
      <c r="T1343" s="10">
        <v>-46082</v>
      </c>
      <c r="U1343" s="10">
        <v>-46082</v>
      </c>
      <c r="V1343" s="10">
        <v>-46082</v>
      </c>
      <c r="W1343" s="10">
        <v>-26443.8</v>
      </c>
      <c r="X1343" s="10">
        <v>-5448</v>
      </c>
      <c r="Y1343" s="10">
        <v>409</v>
      </c>
      <c r="Z1343" s="10">
        <v>-299428</v>
      </c>
      <c r="AA1343" s="10">
        <v>0</v>
      </c>
      <c r="AB1343" s="10">
        <v>10839</v>
      </c>
      <c r="AC1343" s="10">
        <v>10598</v>
      </c>
      <c r="AD1343" s="10">
        <v>5000</v>
      </c>
      <c r="AE1343" s="10">
        <v>188597</v>
      </c>
      <c r="AF1343" s="10">
        <v>0</v>
      </c>
      <c r="AG1343" s="10">
        <v>259239</v>
      </c>
      <c r="AH1343" s="10">
        <v>265096</v>
      </c>
      <c r="AI1343" s="11">
        <v>0.01</v>
      </c>
      <c r="AJ1343" s="11">
        <v>0.39</v>
      </c>
      <c r="AK1343" s="11">
        <v>0.39</v>
      </c>
      <c r="AL1343" s="12">
        <v>242.87</v>
      </c>
      <c r="AM1343" s="12">
        <v>650.82000000000005</v>
      </c>
      <c r="AN1343" s="13">
        <v>0</v>
      </c>
      <c r="AO1343" s="14">
        <v>258.66000000000003</v>
      </c>
      <c r="AP1343" s="14">
        <v>258.77</v>
      </c>
      <c r="AQ1343" s="15">
        <v>0</v>
      </c>
      <c r="AR1343" s="16">
        <v>-24.43</v>
      </c>
      <c r="AS1343" s="14">
        <v>-15.39</v>
      </c>
      <c r="AT1343" s="14">
        <v>-17.05</v>
      </c>
      <c r="AU1343" s="6">
        <v>0</v>
      </c>
      <c r="AV1343" s="15">
        <v>-3.11</v>
      </c>
      <c r="AW1343" s="15">
        <v>0.7</v>
      </c>
    </row>
    <row r="1344" spans="2:49" x14ac:dyDescent="0.25">
      <c r="B1344" s="6" t="s">
        <v>3055</v>
      </c>
      <c r="C1344" s="6" t="s">
        <v>3056</v>
      </c>
      <c r="D1344" s="6" t="s">
        <v>84</v>
      </c>
      <c r="E1344" s="7">
        <v>81104</v>
      </c>
      <c r="F1344" s="6" t="s">
        <v>70</v>
      </c>
      <c r="G1344" s="6" t="s">
        <v>59</v>
      </c>
      <c r="H1344" s="6" t="s">
        <v>104</v>
      </c>
      <c r="I1344" s="8">
        <v>3</v>
      </c>
      <c r="J1344" s="8">
        <f t="shared" ref="J1344:J1349" si="65">IF(I1344=0,0,IF(I1344=1,1,IF(I1344=2,2,(IF(I1344=3,4,IF(I1344=5,9,IF(I1344=10,24,IF(I1344=25,49,IF(I1344=50,99,"X")))))))))</f>
        <v>4</v>
      </c>
      <c r="K1344" s="6" t="s">
        <v>61</v>
      </c>
      <c r="L1344" s="9">
        <v>34746</v>
      </c>
      <c r="M1344" s="10">
        <v>270060</v>
      </c>
      <c r="N1344" s="10">
        <v>270060</v>
      </c>
      <c r="O1344" s="10">
        <v>0</v>
      </c>
      <c r="P1344" s="10">
        <v>0</v>
      </c>
      <c r="Q1344" s="10">
        <v>0</v>
      </c>
      <c r="R1344" s="10">
        <v>-22404</v>
      </c>
      <c r="S1344" s="10">
        <v>-22404</v>
      </c>
      <c r="T1344" s="10">
        <v>-22311</v>
      </c>
      <c r="U1344" s="10">
        <v>-21927</v>
      </c>
      <c r="V1344" s="10">
        <v>-22404</v>
      </c>
      <c r="W1344" s="10">
        <v>-25041.54</v>
      </c>
      <c r="X1344" s="10">
        <v>112257</v>
      </c>
      <c r="Y1344" s="10">
        <v>53881</v>
      </c>
      <c r="Z1344" s="10">
        <v>32735</v>
      </c>
      <c r="AA1344" s="10">
        <v>99115</v>
      </c>
      <c r="AB1344" s="10">
        <v>10517</v>
      </c>
      <c r="AC1344" s="10">
        <v>155823</v>
      </c>
      <c r="AD1344" s="10">
        <v>6640</v>
      </c>
      <c r="AE1344" s="10">
        <v>130716</v>
      </c>
      <c r="AF1344" s="10">
        <v>1201</v>
      </c>
      <c r="AG1344" s="10">
        <v>60356</v>
      </c>
      <c r="AH1344" s="10">
        <v>1980</v>
      </c>
      <c r="AI1344" s="11">
        <v>0.39</v>
      </c>
      <c r="AJ1344" s="11">
        <v>0.44</v>
      </c>
      <c r="AK1344" s="11">
        <v>1.33</v>
      </c>
      <c r="AL1344" s="12">
        <v>7.1</v>
      </c>
      <c r="AM1344" s="12">
        <v>162.4</v>
      </c>
      <c r="AN1344" s="13">
        <v>0</v>
      </c>
      <c r="AO1344" s="14">
        <v>74.599999999999994</v>
      </c>
      <c r="AP1344" s="14">
        <v>74.959999999999994</v>
      </c>
      <c r="AQ1344" s="15">
        <v>27.26</v>
      </c>
      <c r="AR1344" s="16">
        <v>-17.14</v>
      </c>
      <c r="AS1344" s="14">
        <v>-68.44</v>
      </c>
      <c r="AT1344" s="14">
        <v>-8.3000000000000007</v>
      </c>
      <c r="AU1344" s="6">
        <v>-1865.45</v>
      </c>
      <c r="AV1344" s="15">
        <v>2.29</v>
      </c>
      <c r="AW1344" s="15">
        <v>0.51</v>
      </c>
    </row>
    <row r="1345" spans="2:49" x14ac:dyDescent="0.25">
      <c r="B1345" s="6" t="s">
        <v>3057</v>
      </c>
      <c r="C1345" s="6" t="s">
        <v>3058</v>
      </c>
      <c r="D1345" s="6" t="s">
        <v>3059</v>
      </c>
      <c r="E1345" s="7" t="s">
        <v>3060</v>
      </c>
      <c r="F1345" s="6" t="s">
        <v>50</v>
      </c>
      <c r="G1345" s="6" t="s">
        <v>52</v>
      </c>
      <c r="H1345" s="6" t="s">
        <v>104</v>
      </c>
      <c r="I1345" s="8">
        <v>10</v>
      </c>
      <c r="J1345" s="8">
        <f t="shared" si="65"/>
        <v>24</v>
      </c>
      <c r="K1345" s="6" t="s">
        <v>61</v>
      </c>
      <c r="L1345" s="9">
        <v>40351</v>
      </c>
      <c r="M1345" s="10">
        <v>269723</v>
      </c>
      <c r="N1345" s="10">
        <v>269723</v>
      </c>
      <c r="O1345" s="10">
        <v>0</v>
      </c>
      <c r="P1345" s="10">
        <v>0</v>
      </c>
      <c r="Q1345" s="10">
        <v>0</v>
      </c>
      <c r="R1345" s="10">
        <v>-36403</v>
      </c>
      <c r="S1345" s="10">
        <v>-36403</v>
      </c>
      <c r="T1345" s="10">
        <v>-34587</v>
      </c>
      <c r="U1345" s="10">
        <v>-28724</v>
      </c>
      <c r="V1345" s="10">
        <v>-36403</v>
      </c>
      <c r="W1345" s="10">
        <v>-31654.18</v>
      </c>
      <c r="X1345" s="10">
        <v>-5</v>
      </c>
      <c r="Y1345" s="10">
        <v>58411</v>
      </c>
      <c r="Z1345" s="10">
        <v>-16115</v>
      </c>
      <c r="AA1345" s="10">
        <v>102396</v>
      </c>
      <c r="AB1345" s="10">
        <v>192681</v>
      </c>
      <c r="AC1345" s="10">
        <v>5</v>
      </c>
      <c r="AD1345" s="10">
        <v>5000</v>
      </c>
      <c r="AE1345" s="10">
        <v>123787</v>
      </c>
      <c r="AF1345" s="10">
        <v>63222</v>
      </c>
      <c r="AG1345" s="10">
        <v>211307</v>
      </c>
      <c r="AH1345" s="10">
        <v>2443</v>
      </c>
      <c r="AI1345" s="11">
        <v>0.42</v>
      </c>
      <c r="AJ1345" s="11">
        <v>0.69</v>
      </c>
      <c r="AK1345" s="11">
        <v>0.69</v>
      </c>
      <c r="AL1345" s="12">
        <v>32.49</v>
      </c>
      <c r="AM1345" s="12">
        <v>148.63</v>
      </c>
      <c r="AN1345" s="13">
        <v>0</v>
      </c>
      <c r="AO1345" s="14">
        <v>70.48</v>
      </c>
      <c r="AP1345" s="14">
        <v>113.02</v>
      </c>
      <c r="AQ1345" s="15">
        <v>-0.25</v>
      </c>
      <c r="AR1345" s="16">
        <v>-29.41</v>
      </c>
      <c r="AS1345" s="14">
        <v>-225.9</v>
      </c>
      <c r="AT1345" s="14">
        <v>-13.5</v>
      </c>
      <c r="AU1345" s="6">
        <v>-57.58</v>
      </c>
      <c r="AV1345" s="15">
        <v>-3.26</v>
      </c>
      <c r="AW1345" s="15">
        <v>0.31</v>
      </c>
    </row>
    <row r="1346" spans="2:49" x14ac:dyDescent="0.25">
      <c r="B1346" s="6" t="s">
        <v>3061</v>
      </c>
      <c r="C1346" s="6" t="s">
        <v>3062</v>
      </c>
      <c r="D1346" s="6" t="s">
        <v>150</v>
      </c>
      <c r="E1346" s="7" t="s">
        <v>151</v>
      </c>
      <c r="F1346" s="6" t="s">
        <v>150</v>
      </c>
      <c r="G1346" s="6" t="s">
        <v>52</v>
      </c>
      <c r="H1346" s="6" t="s">
        <v>81</v>
      </c>
      <c r="I1346" s="8">
        <v>3</v>
      </c>
      <c r="J1346" s="8">
        <f t="shared" si="65"/>
        <v>4</v>
      </c>
      <c r="K1346" s="6" t="s">
        <v>61</v>
      </c>
      <c r="L1346" s="9">
        <v>40284</v>
      </c>
      <c r="M1346" s="10">
        <v>269644</v>
      </c>
      <c r="N1346" s="10">
        <v>269644</v>
      </c>
      <c r="O1346" s="10">
        <v>0</v>
      </c>
      <c r="P1346" s="10">
        <v>0</v>
      </c>
      <c r="Q1346" s="10">
        <v>0</v>
      </c>
      <c r="R1346" s="10">
        <v>-8424</v>
      </c>
      <c r="S1346" s="10">
        <v>-8424</v>
      </c>
      <c r="T1346" s="10">
        <v>-7830</v>
      </c>
      <c r="U1346" s="10">
        <v>-5448</v>
      </c>
      <c r="V1346" s="10">
        <v>-8424</v>
      </c>
      <c r="W1346" s="10">
        <v>-11375.04</v>
      </c>
      <c r="X1346" s="10">
        <v>63807</v>
      </c>
      <c r="Y1346" s="10">
        <v>26715</v>
      </c>
      <c r="Z1346" s="10">
        <v>31704</v>
      </c>
      <c r="AA1346" s="10">
        <v>29795</v>
      </c>
      <c r="AB1346" s="10">
        <v>9017</v>
      </c>
      <c r="AC1346" s="10">
        <v>203636</v>
      </c>
      <c r="AD1346" s="10">
        <v>6700</v>
      </c>
      <c r="AE1346" s="10">
        <v>80220</v>
      </c>
      <c r="AF1346" s="10">
        <v>11509</v>
      </c>
      <c r="AG1346" s="10">
        <v>39293</v>
      </c>
      <c r="AH1346" s="10">
        <v>2201</v>
      </c>
      <c r="AI1346" s="11">
        <v>0.17</v>
      </c>
      <c r="AJ1346" s="11">
        <v>0.79</v>
      </c>
      <c r="AK1346" s="11">
        <v>1.58</v>
      </c>
      <c r="AL1346" s="12">
        <v>36.1</v>
      </c>
      <c r="AM1346" s="12">
        <v>64.599999999999994</v>
      </c>
      <c r="AN1346" s="13">
        <v>45.54</v>
      </c>
      <c r="AO1346" s="14">
        <v>54.34</v>
      </c>
      <c r="AP1346" s="14">
        <v>60.48</v>
      </c>
      <c r="AQ1346" s="15">
        <v>2.75</v>
      </c>
      <c r="AR1346" s="16">
        <v>-10.5</v>
      </c>
      <c r="AS1346" s="14">
        <v>-26.57</v>
      </c>
      <c r="AT1346" s="14">
        <v>-3.12</v>
      </c>
      <c r="AU1346" s="6">
        <v>-73.19</v>
      </c>
      <c r="AV1346" s="15">
        <v>7.64</v>
      </c>
      <c r="AW1346" s="15">
        <v>0.72</v>
      </c>
    </row>
    <row r="1347" spans="2:49" x14ac:dyDescent="0.25">
      <c r="B1347" s="6" t="s">
        <v>3063</v>
      </c>
      <c r="C1347" s="6" t="s">
        <v>3064</v>
      </c>
      <c r="D1347" s="6" t="s">
        <v>359</v>
      </c>
      <c r="E1347" s="7" t="s">
        <v>95</v>
      </c>
      <c r="F1347" s="6" t="s">
        <v>96</v>
      </c>
      <c r="G1347" s="6" t="s">
        <v>97</v>
      </c>
      <c r="H1347" s="6" t="s">
        <v>81</v>
      </c>
      <c r="I1347" s="8">
        <v>3</v>
      </c>
      <c r="J1347" s="8">
        <f t="shared" si="65"/>
        <v>4</v>
      </c>
      <c r="K1347" s="6" t="s">
        <v>61</v>
      </c>
      <c r="L1347" s="9">
        <v>42655</v>
      </c>
      <c r="M1347" s="10">
        <v>269510</v>
      </c>
      <c r="N1347" s="10">
        <v>269510</v>
      </c>
      <c r="O1347" s="10">
        <v>0</v>
      </c>
      <c r="P1347" s="10">
        <v>3177</v>
      </c>
      <c r="Q1347" s="10">
        <v>3177</v>
      </c>
      <c r="R1347" s="10">
        <v>9249</v>
      </c>
      <c r="S1347" s="10">
        <v>9249</v>
      </c>
      <c r="T1347" s="10">
        <v>13607</v>
      </c>
      <c r="U1347" s="10">
        <v>16297</v>
      </c>
      <c r="V1347" s="10">
        <v>12426</v>
      </c>
      <c r="W1347" s="10">
        <v>4975.12</v>
      </c>
      <c r="X1347" s="10">
        <v>-564</v>
      </c>
      <c r="Y1347" s="10">
        <v>48381</v>
      </c>
      <c r="Z1347" s="10">
        <v>31298</v>
      </c>
      <c r="AA1347" s="10">
        <v>22861</v>
      </c>
      <c r="AB1347" s="10">
        <v>176147</v>
      </c>
      <c r="AC1347" s="10">
        <v>1099</v>
      </c>
      <c r="AD1347" s="10">
        <v>5000</v>
      </c>
      <c r="AE1347" s="10">
        <v>100815</v>
      </c>
      <c r="AF1347" s="10">
        <v>18452</v>
      </c>
      <c r="AG1347" s="10">
        <v>220030</v>
      </c>
      <c r="AH1347" s="10">
        <v>268975</v>
      </c>
      <c r="AI1347" s="11">
        <v>2.37</v>
      </c>
      <c r="AJ1347" s="11">
        <v>2.4900000000000002</v>
      </c>
      <c r="AK1347" s="11">
        <v>2.4900000000000002</v>
      </c>
      <c r="AL1347" s="12">
        <v>5.18</v>
      </c>
      <c r="AM1347" s="12">
        <v>53.93</v>
      </c>
      <c r="AN1347" s="13">
        <v>0</v>
      </c>
      <c r="AO1347" s="14">
        <v>32.86</v>
      </c>
      <c r="AP1347" s="14">
        <v>68.959999999999994</v>
      </c>
      <c r="AQ1347" s="15">
        <v>1.7</v>
      </c>
      <c r="AR1347" s="16">
        <v>9.17</v>
      </c>
      <c r="AS1347" s="14">
        <v>29.55</v>
      </c>
      <c r="AT1347" s="14">
        <v>3.43</v>
      </c>
      <c r="AU1347" s="6">
        <v>50.12</v>
      </c>
      <c r="AV1347" s="15">
        <v>1.92</v>
      </c>
      <c r="AW1347" s="15">
        <v>0.84</v>
      </c>
    </row>
    <row r="1348" spans="2:49" x14ac:dyDescent="0.25">
      <c r="B1348" s="6" t="s">
        <v>3065</v>
      </c>
      <c r="C1348" s="6" t="s">
        <v>3066</v>
      </c>
      <c r="D1348" s="6" t="s">
        <v>74</v>
      </c>
      <c r="E1348" s="7" t="s">
        <v>75</v>
      </c>
      <c r="F1348" s="6" t="s">
        <v>74</v>
      </c>
      <c r="G1348" s="6" t="s">
        <v>76</v>
      </c>
      <c r="H1348" s="6" t="s">
        <v>71</v>
      </c>
      <c r="I1348" s="8">
        <v>5</v>
      </c>
      <c r="J1348" s="8">
        <f t="shared" si="65"/>
        <v>9</v>
      </c>
      <c r="K1348" s="6" t="s">
        <v>3067</v>
      </c>
      <c r="L1348" s="9">
        <v>33688</v>
      </c>
      <c r="M1348" s="10">
        <v>269452</v>
      </c>
      <c r="N1348" s="10">
        <v>269452</v>
      </c>
      <c r="O1348" s="10">
        <v>0</v>
      </c>
      <c r="P1348" s="10">
        <v>960</v>
      </c>
      <c r="Q1348" s="10">
        <v>960</v>
      </c>
      <c r="R1348" s="10">
        <v>-20374</v>
      </c>
      <c r="S1348" s="10">
        <v>-20374</v>
      </c>
      <c r="T1348" s="10">
        <v>-13904</v>
      </c>
      <c r="U1348" s="10">
        <v>-13904</v>
      </c>
      <c r="V1348" s="10">
        <v>-19414</v>
      </c>
      <c r="W1348" s="10">
        <v>-15712.2</v>
      </c>
      <c r="X1348" s="10">
        <v>12012</v>
      </c>
      <c r="Y1348" s="10">
        <v>50585</v>
      </c>
      <c r="Z1348" s="10">
        <v>16750</v>
      </c>
      <c r="AA1348" s="10">
        <v>63661</v>
      </c>
      <c r="AB1348" s="10">
        <v>152228</v>
      </c>
      <c r="AC1348" s="10">
        <v>32793</v>
      </c>
      <c r="AD1348" s="10">
        <v>0</v>
      </c>
      <c r="AE1348" s="10">
        <v>89600</v>
      </c>
      <c r="AF1348" s="10">
        <v>52709</v>
      </c>
      <c r="AG1348" s="10">
        <v>186074</v>
      </c>
      <c r="AH1348" s="10">
        <v>224647</v>
      </c>
      <c r="AI1348" s="11">
        <v>0.02</v>
      </c>
      <c r="AJ1348" s="11">
        <v>0.21</v>
      </c>
      <c r="AK1348" s="11">
        <v>0.51</v>
      </c>
      <c r="AL1348" s="12">
        <v>18.39</v>
      </c>
      <c r="AM1348" s="12">
        <v>119.83</v>
      </c>
      <c r="AN1348" s="13">
        <v>28.47</v>
      </c>
      <c r="AO1348" s="14">
        <v>81.31</v>
      </c>
      <c r="AP1348" s="14">
        <v>81.31</v>
      </c>
      <c r="AQ1348" s="15">
        <v>0.32</v>
      </c>
      <c r="AR1348" s="16">
        <v>-22.74</v>
      </c>
      <c r="AS1348" s="14">
        <v>-121.64</v>
      </c>
      <c r="AT1348" s="14">
        <v>-7.56</v>
      </c>
      <c r="AU1348" s="6">
        <v>-38.65</v>
      </c>
      <c r="AV1348" s="15">
        <v>-1.18</v>
      </c>
      <c r="AW1348" s="15">
        <v>0.55000000000000004</v>
      </c>
    </row>
    <row r="1349" spans="2:49" x14ac:dyDescent="0.25">
      <c r="B1349" s="6" t="s">
        <v>3068</v>
      </c>
      <c r="C1349" s="6" t="s">
        <v>3069</v>
      </c>
      <c r="D1349" s="6" t="s">
        <v>3070</v>
      </c>
      <c r="E1349" s="7" t="s">
        <v>3071</v>
      </c>
      <c r="F1349" s="6" t="s">
        <v>142</v>
      </c>
      <c r="G1349" s="6" t="s">
        <v>76</v>
      </c>
      <c r="H1349" s="6" t="s">
        <v>81</v>
      </c>
      <c r="I1349" s="8">
        <v>5</v>
      </c>
      <c r="J1349" s="8">
        <f t="shared" si="65"/>
        <v>9</v>
      </c>
      <c r="K1349" s="6" t="s">
        <v>61</v>
      </c>
      <c r="L1349" s="9">
        <v>40297</v>
      </c>
      <c r="M1349" s="10">
        <v>269251</v>
      </c>
      <c r="N1349" s="10">
        <v>269251</v>
      </c>
      <c r="O1349" s="10">
        <v>0</v>
      </c>
      <c r="P1349" s="10">
        <v>0</v>
      </c>
      <c r="Q1349" s="10">
        <v>0</v>
      </c>
      <c r="R1349" s="10">
        <v>-28525</v>
      </c>
      <c r="S1349" s="10">
        <v>-28525</v>
      </c>
      <c r="T1349" s="10">
        <v>-28521</v>
      </c>
      <c r="U1349" s="10">
        <v>-21591</v>
      </c>
      <c r="V1349" s="10">
        <v>-28525</v>
      </c>
      <c r="W1349" s="10">
        <v>-39395.86</v>
      </c>
      <c r="X1349" s="10">
        <v>0</v>
      </c>
      <c r="Y1349" s="10">
        <v>73679</v>
      </c>
      <c r="Z1349" s="10">
        <v>78749</v>
      </c>
      <c r="AA1349" s="10">
        <v>78779</v>
      </c>
      <c r="AB1349" s="10">
        <v>181062</v>
      </c>
      <c r="AC1349" s="10">
        <v>0</v>
      </c>
      <c r="AD1349" s="10">
        <v>5000</v>
      </c>
      <c r="AE1349" s="10">
        <v>296353</v>
      </c>
      <c r="AF1349" s="10">
        <v>206296</v>
      </c>
      <c r="AG1349" s="10">
        <v>195572</v>
      </c>
      <c r="AH1349" s="10">
        <v>269251</v>
      </c>
      <c r="AI1349" s="11">
        <v>0</v>
      </c>
      <c r="AJ1349" s="11">
        <v>0.41</v>
      </c>
      <c r="AK1349" s="11">
        <v>0.42</v>
      </c>
      <c r="AL1349" s="12">
        <v>117.24</v>
      </c>
      <c r="AM1349" s="12">
        <v>394.94</v>
      </c>
      <c r="AN1349" s="13">
        <v>1.1100000000000001</v>
      </c>
      <c r="AO1349" s="14">
        <v>72.400000000000006</v>
      </c>
      <c r="AP1349" s="14">
        <v>73.430000000000007</v>
      </c>
      <c r="AQ1349" s="15">
        <v>0.38</v>
      </c>
      <c r="AR1349" s="16">
        <v>-9.6300000000000008</v>
      </c>
      <c r="AS1349" s="14">
        <v>-36.22</v>
      </c>
      <c r="AT1349" s="14">
        <v>-10.59</v>
      </c>
      <c r="AU1349" s="6">
        <v>-13.83</v>
      </c>
      <c r="AV1349" s="15">
        <v>-1.24</v>
      </c>
      <c r="AW1349" s="15">
        <v>0.26</v>
      </c>
    </row>
    <row r="1350" spans="2:49" x14ac:dyDescent="0.25">
      <c r="B1350" s="6" t="s">
        <v>3072</v>
      </c>
      <c r="C1350" s="6" t="s">
        <v>3073</v>
      </c>
      <c r="D1350" s="6" t="s">
        <v>94</v>
      </c>
      <c r="E1350" s="7" t="s">
        <v>95</v>
      </c>
      <c r="F1350" s="6" t="s">
        <v>96</v>
      </c>
      <c r="G1350" s="6" t="s">
        <v>97</v>
      </c>
      <c r="H1350" s="6" t="s">
        <v>104</v>
      </c>
      <c r="I1350" s="8" t="s">
        <v>60</v>
      </c>
      <c r="J1350" s="8" t="s">
        <v>60</v>
      </c>
      <c r="K1350" s="6" t="s">
        <v>61</v>
      </c>
      <c r="L1350" s="9">
        <v>42102</v>
      </c>
      <c r="M1350" s="10">
        <v>269181</v>
      </c>
      <c r="N1350" s="10">
        <v>269181</v>
      </c>
      <c r="O1350" s="10">
        <v>0</v>
      </c>
      <c r="P1350" s="10">
        <v>1480</v>
      </c>
      <c r="Q1350" s="10">
        <v>1480</v>
      </c>
      <c r="R1350" s="10">
        <v>1927</v>
      </c>
      <c r="S1350" s="10">
        <v>1927</v>
      </c>
      <c r="T1350" s="10">
        <v>3717</v>
      </c>
      <c r="U1350" s="10">
        <v>13331</v>
      </c>
      <c r="V1350" s="10">
        <v>3407</v>
      </c>
      <c r="W1350" s="10">
        <v>-47.88</v>
      </c>
      <c r="X1350" s="10">
        <v>-145771</v>
      </c>
      <c r="Y1350" s="10">
        <v>51786</v>
      </c>
      <c r="Z1350" s="10">
        <v>7652</v>
      </c>
      <c r="AA1350" s="10">
        <v>35367</v>
      </c>
      <c r="AB1350" s="10">
        <v>26358</v>
      </c>
      <c r="AC1350" s="10">
        <v>145771</v>
      </c>
      <c r="AD1350" s="10">
        <v>5000</v>
      </c>
      <c r="AE1350" s="10">
        <v>64059</v>
      </c>
      <c r="AF1350" s="10">
        <v>31764</v>
      </c>
      <c r="AG1350" s="10">
        <v>71624</v>
      </c>
      <c r="AH1350" s="10">
        <v>269181</v>
      </c>
      <c r="AI1350" s="11">
        <v>0.63</v>
      </c>
      <c r="AJ1350" s="11">
        <v>0.67</v>
      </c>
      <c r="AK1350" s="11">
        <v>0.69</v>
      </c>
      <c r="AL1350" s="12">
        <v>2.64</v>
      </c>
      <c r="AM1350" s="12">
        <v>77.58</v>
      </c>
      <c r="AN1350" s="13">
        <v>0.99</v>
      </c>
      <c r="AO1350" s="14">
        <v>73.13</v>
      </c>
      <c r="AP1350" s="14">
        <v>88.05</v>
      </c>
      <c r="AQ1350" s="15">
        <v>0.24</v>
      </c>
      <c r="AR1350" s="16">
        <v>3.01</v>
      </c>
      <c r="AS1350" s="14">
        <v>25.18</v>
      </c>
      <c r="AT1350" s="14">
        <v>0.72</v>
      </c>
      <c r="AU1350" s="6">
        <v>6.07</v>
      </c>
      <c r="AV1350" s="15">
        <v>1.36</v>
      </c>
      <c r="AW1350" s="15">
        <v>0.92</v>
      </c>
    </row>
    <row r="1351" spans="2:49" x14ac:dyDescent="0.25">
      <c r="B1351" s="6" t="s">
        <v>3074</v>
      </c>
      <c r="C1351" s="6" t="s">
        <v>2963</v>
      </c>
      <c r="D1351" s="6" t="s">
        <v>155</v>
      </c>
      <c r="E1351" s="7">
        <v>81102</v>
      </c>
      <c r="F1351" s="6" t="s">
        <v>70</v>
      </c>
      <c r="G1351" s="6" t="s">
        <v>59</v>
      </c>
      <c r="H1351" s="6" t="s">
        <v>104</v>
      </c>
      <c r="I1351" s="8">
        <v>5</v>
      </c>
      <c r="J1351" s="8">
        <f t="shared" ref="J1351:J1367" si="66">IF(I1351=0,0,IF(I1351=1,1,IF(I1351=2,2,(IF(I1351=3,4,IF(I1351=5,9,IF(I1351=10,24,IF(I1351=25,49,IF(I1351=50,99,"X")))))))))</f>
        <v>9</v>
      </c>
      <c r="K1351" s="6" t="s">
        <v>61</v>
      </c>
      <c r="L1351" s="9">
        <v>43070</v>
      </c>
      <c r="M1351" s="10">
        <v>269037</v>
      </c>
      <c r="N1351" s="10">
        <v>269037</v>
      </c>
      <c r="O1351" s="10">
        <v>0</v>
      </c>
      <c r="P1351" s="10">
        <v>0</v>
      </c>
      <c r="Q1351" s="10">
        <v>0</v>
      </c>
      <c r="R1351" s="10">
        <v>16936</v>
      </c>
      <c r="S1351" s="10">
        <v>16936</v>
      </c>
      <c r="T1351" s="10">
        <v>16936</v>
      </c>
      <c r="U1351" s="10">
        <v>16936</v>
      </c>
      <c r="V1351" s="10">
        <v>16936</v>
      </c>
      <c r="W1351" s="10">
        <v>8300.2000000000007</v>
      </c>
      <c r="X1351" s="10">
        <v>114813</v>
      </c>
      <c r="Y1351" s="10">
        <v>97256</v>
      </c>
      <c r="Z1351" s="10">
        <v>16976</v>
      </c>
      <c r="AA1351" s="10">
        <v>77795</v>
      </c>
      <c r="AB1351" s="10">
        <v>8201</v>
      </c>
      <c r="AC1351" s="10">
        <v>154224</v>
      </c>
      <c r="AD1351" s="10">
        <v>40</v>
      </c>
      <c r="AE1351" s="10">
        <v>105751</v>
      </c>
      <c r="AF1351" s="10">
        <v>60000</v>
      </c>
      <c r="AG1351" s="10">
        <v>17557</v>
      </c>
      <c r="AH1351" s="10">
        <v>0</v>
      </c>
      <c r="AI1351" s="11">
        <v>0.38</v>
      </c>
      <c r="AJ1351" s="11">
        <v>0.38</v>
      </c>
      <c r="AK1351" s="11">
        <v>0.52</v>
      </c>
      <c r="AL1351" s="12">
        <v>0</v>
      </c>
      <c r="AM1351" s="12">
        <v>186.05</v>
      </c>
      <c r="AN1351" s="13">
        <v>15.7</v>
      </c>
      <c r="AO1351" s="14">
        <v>83.95</v>
      </c>
      <c r="AP1351" s="14">
        <v>83.95</v>
      </c>
      <c r="AQ1351" s="15">
        <v>0.28000000000000003</v>
      </c>
      <c r="AR1351" s="16">
        <v>16.010000000000002</v>
      </c>
      <c r="AS1351" s="14">
        <v>99.76</v>
      </c>
      <c r="AT1351" s="14">
        <v>6.3</v>
      </c>
      <c r="AU1351" s="6">
        <v>28.23</v>
      </c>
      <c r="AV1351" s="15">
        <v>6.82</v>
      </c>
      <c r="AW1351" s="15">
        <v>0.73</v>
      </c>
    </row>
    <row r="1352" spans="2:49" x14ac:dyDescent="0.25">
      <c r="B1352" s="6" t="s">
        <v>3075</v>
      </c>
      <c r="C1352" s="6" t="s">
        <v>3076</v>
      </c>
      <c r="D1352" s="6" t="s">
        <v>778</v>
      </c>
      <c r="E1352" s="7" t="s">
        <v>2176</v>
      </c>
      <c r="F1352" s="6" t="s">
        <v>778</v>
      </c>
      <c r="G1352" s="6" t="s">
        <v>52</v>
      </c>
      <c r="H1352" s="6" t="s">
        <v>81</v>
      </c>
      <c r="I1352" s="8">
        <v>5</v>
      </c>
      <c r="J1352" s="8">
        <f t="shared" si="66"/>
        <v>9</v>
      </c>
      <c r="K1352" s="6" t="s">
        <v>61</v>
      </c>
      <c r="L1352" s="9">
        <v>38636</v>
      </c>
      <c r="M1352" s="10">
        <v>268938</v>
      </c>
      <c r="N1352" s="10">
        <v>268938</v>
      </c>
      <c r="O1352" s="10">
        <v>0</v>
      </c>
      <c r="P1352" s="10">
        <v>179</v>
      </c>
      <c r="Q1352" s="10">
        <v>179</v>
      </c>
      <c r="R1352" s="10">
        <v>1719</v>
      </c>
      <c r="S1352" s="10">
        <v>1719</v>
      </c>
      <c r="T1352" s="10">
        <v>4216</v>
      </c>
      <c r="U1352" s="10">
        <v>35921</v>
      </c>
      <c r="V1352" s="10">
        <v>1898</v>
      </c>
      <c r="W1352" s="10">
        <v>13447.72</v>
      </c>
      <c r="X1352" s="10">
        <v>11469</v>
      </c>
      <c r="Y1352" s="10">
        <v>99733</v>
      </c>
      <c r="Z1352" s="10">
        <v>-229156</v>
      </c>
      <c r="AA1352" s="10">
        <v>65870</v>
      </c>
      <c r="AB1352" s="10">
        <v>146080</v>
      </c>
      <c r="AC1352" s="10">
        <v>8821</v>
      </c>
      <c r="AD1352" s="10">
        <v>6639</v>
      </c>
      <c r="AE1352" s="10">
        <v>91861</v>
      </c>
      <c r="AF1352" s="10">
        <v>54897</v>
      </c>
      <c r="AG1352" s="10">
        <v>162165</v>
      </c>
      <c r="AH1352" s="10">
        <v>250429</v>
      </c>
      <c r="AI1352" s="11">
        <v>0.01</v>
      </c>
      <c r="AJ1352" s="11">
        <v>0.11</v>
      </c>
      <c r="AK1352" s="11">
        <v>0.12</v>
      </c>
      <c r="AL1352" s="12">
        <v>40.44</v>
      </c>
      <c r="AM1352" s="12">
        <v>675.88</v>
      </c>
      <c r="AN1352" s="13">
        <v>3.97</v>
      </c>
      <c r="AO1352" s="14">
        <v>349.46</v>
      </c>
      <c r="AP1352" s="14">
        <v>349.46</v>
      </c>
      <c r="AQ1352" s="15">
        <v>-4.17</v>
      </c>
      <c r="AR1352" s="16">
        <v>1.87</v>
      </c>
      <c r="AS1352" s="14">
        <v>-0.75</v>
      </c>
      <c r="AT1352" s="14">
        <v>0.64</v>
      </c>
      <c r="AU1352" s="6">
        <v>3.13</v>
      </c>
      <c r="AV1352" s="15">
        <v>0.8</v>
      </c>
      <c r="AW1352" s="15">
        <v>1.1200000000000001</v>
      </c>
    </row>
    <row r="1353" spans="2:49" x14ac:dyDescent="0.25">
      <c r="B1353" s="6" t="s">
        <v>3077</v>
      </c>
      <c r="C1353" s="6" t="s">
        <v>3078</v>
      </c>
      <c r="D1353" s="6" t="s">
        <v>255</v>
      </c>
      <c r="E1353" s="7" t="s">
        <v>256</v>
      </c>
      <c r="F1353" s="6" t="s">
        <v>255</v>
      </c>
      <c r="G1353" s="6" t="s">
        <v>52</v>
      </c>
      <c r="H1353" s="6" t="s">
        <v>53</v>
      </c>
      <c r="I1353" s="8">
        <v>5</v>
      </c>
      <c r="J1353" s="8">
        <f t="shared" si="66"/>
        <v>9</v>
      </c>
      <c r="K1353" s="6" t="s">
        <v>61</v>
      </c>
      <c r="L1353" s="9">
        <v>35786</v>
      </c>
      <c r="M1353" s="10">
        <v>265850</v>
      </c>
      <c r="N1353" s="10">
        <v>268880</v>
      </c>
      <c r="O1353" s="10">
        <v>3030</v>
      </c>
      <c r="P1353" s="10">
        <v>0</v>
      </c>
      <c r="Q1353" s="10">
        <v>0</v>
      </c>
      <c r="R1353" s="10">
        <v>-9886</v>
      </c>
      <c r="S1353" s="10">
        <v>-9886</v>
      </c>
      <c r="T1353" s="10">
        <v>-7780</v>
      </c>
      <c r="U1353" s="10">
        <v>12305</v>
      </c>
      <c r="V1353" s="10">
        <v>-9886</v>
      </c>
      <c r="W1353" s="10">
        <v>-24728.12</v>
      </c>
      <c r="X1353" s="10">
        <v>684</v>
      </c>
      <c r="Y1353" s="10">
        <v>105523</v>
      </c>
      <c r="Z1353" s="10">
        <v>118564</v>
      </c>
      <c r="AA1353" s="10">
        <v>147970</v>
      </c>
      <c r="AB1353" s="10">
        <v>43885</v>
      </c>
      <c r="AC1353" s="10">
        <v>931</v>
      </c>
      <c r="AD1353" s="10">
        <v>13278</v>
      </c>
      <c r="AE1353" s="10">
        <v>298344</v>
      </c>
      <c r="AF1353" s="10">
        <v>216871</v>
      </c>
      <c r="AG1353" s="10">
        <v>159396</v>
      </c>
      <c r="AH1353" s="10">
        <v>264235</v>
      </c>
      <c r="AI1353" s="11">
        <v>0.32</v>
      </c>
      <c r="AJ1353" s="11">
        <v>0.48</v>
      </c>
      <c r="AK1353" s="11">
        <v>0.6</v>
      </c>
      <c r="AL1353" s="12">
        <v>29.54</v>
      </c>
      <c r="AM1353" s="12">
        <v>302.19</v>
      </c>
      <c r="AN1353" s="13">
        <v>1.29</v>
      </c>
      <c r="AO1353" s="14">
        <v>49.66</v>
      </c>
      <c r="AP1353" s="14">
        <v>55.71</v>
      </c>
      <c r="AQ1353" s="15">
        <v>0.55000000000000004</v>
      </c>
      <c r="AR1353" s="16">
        <v>-3.31</v>
      </c>
      <c r="AS1353" s="14">
        <v>-8.34</v>
      </c>
      <c r="AT1353" s="14">
        <v>-3.72</v>
      </c>
      <c r="AU1353" s="6">
        <v>-4.5599999999999996</v>
      </c>
      <c r="AV1353" s="15">
        <v>-0.09</v>
      </c>
      <c r="AW1353" s="15">
        <v>0.25</v>
      </c>
    </row>
    <row r="1354" spans="2:49" x14ac:dyDescent="0.25">
      <c r="B1354" s="6" t="s">
        <v>3079</v>
      </c>
      <c r="C1354" s="6" t="s">
        <v>3080</v>
      </c>
      <c r="D1354" s="6" t="s">
        <v>3081</v>
      </c>
      <c r="E1354" s="7">
        <v>98401</v>
      </c>
      <c r="F1354" s="6" t="s">
        <v>537</v>
      </c>
      <c r="G1354" s="6" t="s">
        <v>137</v>
      </c>
      <c r="H1354" s="6" t="s">
        <v>66</v>
      </c>
      <c r="I1354" s="8">
        <v>5</v>
      </c>
      <c r="J1354" s="8">
        <f t="shared" si="66"/>
        <v>9</v>
      </c>
      <c r="K1354" s="6" t="s">
        <v>61</v>
      </c>
      <c r="L1354" s="9">
        <v>42125</v>
      </c>
      <c r="M1354" s="10">
        <v>268770</v>
      </c>
      <c r="N1354" s="10">
        <v>268770</v>
      </c>
      <c r="O1354" s="10">
        <v>0</v>
      </c>
      <c r="P1354" s="10">
        <v>0</v>
      </c>
      <c r="Q1354" s="10">
        <v>0</v>
      </c>
      <c r="R1354" s="10">
        <v>-66816</v>
      </c>
      <c r="S1354" s="10">
        <v>-66816</v>
      </c>
      <c r="T1354" s="10">
        <v>-52977</v>
      </c>
      <c r="U1354" s="10">
        <v>-13285</v>
      </c>
      <c r="V1354" s="10">
        <v>-66816</v>
      </c>
      <c r="W1354" s="10">
        <v>-85495.76</v>
      </c>
      <c r="X1354" s="10">
        <v>-24259</v>
      </c>
      <c r="Y1354" s="10">
        <v>75975</v>
      </c>
      <c r="Z1354" s="10">
        <v>153946</v>
      </c>
      <c r="AA1354" s="10">
        <v>73491</v>
      </c>
      <c r="AB1354" s="10">
        <v>127580</v>
      </c>
      <c r="AC1354" s="10">
        <v>24259</v>
      </c>
      <c r="AD1354" s="10">
        <v>5000</v>
      </c>
      <c r="AE1354" s="10">
        <v>846935</v>
      </c>
      <c r="AF1354" s="10">
        <v>823510</v>
      </c>
      <c r="AG1354" s="10">
        <v>168536</v>
      </c>
      <c r="AH1354" s="10">
        <v>268770</v>
      </c>
      <c r="AI1354" s="11">
        <v>0.01</v>
      </c>
      <c r="AJ1354" s="11">
        <v>7.0000000000000007E-2</v>
      </c>
      <c r="AK1354" s="11">
        <v>0.08</v>
      </c>
      <c r="AL1354" s="12">
        <v>22.82</v>
      </c>
      <c r="AM1354" s="12">
        <v>542.99</v>
      </c>
      <c r="AN1354" s="13">
        <v>4.93</v>
      </c>
      <c r="AO1354" s="14">
        <v>34.33</v>
      </c>
      <c r="AP1354" s="14">
        <v>81.819999999999993</v>
      </c>
      <c r="AQ1354" s="15">
        <v>0.19</v>
      </c>
      <c r="AR1354" s="16">
        <v>-7.89</v>
      </c>
      <c r="AS1354" s="14">
        <v>-43.4</v>
      </c>
      <c r="AT1354" s="14">
        <v>-24.86</v>
      </c>
      <c r="AU1354" s="6">
        <v>-8.11</v>
      </c>
      <c r="AV1354" s="15">
        <v>-1.81</v>
      </c>
      <c r="AW1354" s="15">
        <v>0</v>
      </c>
    </row>
    <row r="1355" spans="2:49" x14ac:dyDescent="0.25">
      <c r="B1355" s="6" t="s">
        <v>3082</v>
      </c>
      <c r="C1355" s="6" t="s">
        <v>3083</v>
      </c>
      <c r="D1355" s="6" t="s">
        <v>3084</v>
      </c>
      <c r="E1355" s="7" t="s">
        <v>2457</v>
      </c>
      <c r="F1355" s="6" t="s">
        <v>168</v>
      </c>
      <c r="G1355" s="6" t="s">
        <v>97</v>
      </c>
      <c r="H1355" s="6" t="s">
        <v>71</v>
      </c>
      <c r="I1355" s="8">
        <v>10</v>
      </c>
      <c r="J1355" s="8">
        <f t="shared" si="66"/>
        <v>24</v>
      </c>
      <c r="K1355" s="6" t="s">
        <v>61</v>
      </c>
      <c r="L1355" s="9">
        <v>43697</v>
      </c>
      <c r="M1355" s="10">
        <v>268729</v>
      </c>
      <c r="N1355" s="10">
        <v>268729</v>
      </c>
      <c r="O1355" s="10">
        <v>0</v>
      </c>
      <c r="P1355" s="10">
        <v>1114</v>
      </c>
      <c r="Q1355" s="10">
        <v>1114</v>
      </c>
      <c r="R1355" s="10">
        <v>4190</v>
      </c>
      <c r="S1355" s="10">
        <v>4190</v>
      </c>
      <c r="T1355" s="10">
        <v>5304</v>
      </c>
      <c r="U1355" s="10">
        <v>5304</v>
      </c>
      <c r="V1355" s="10">
        <v>5304</v>
      </c>
      <c r="W1355" s="10">
        <v>-4332.3599999999997</v>
      </c>
      <c r="X1355" s="10">
        <v>147981</v>
      </c>
      <c r="Y1355" s="10">
        <v>59981</v>
      </c>
      <c r="Z1355" s="10">
        <v>75976</v>
      </c>
      <c r="AA1355" s="10">
        <v>75380</v>
      </c>
      <c r="AB1355" s="10">
        <v>20148</v>
      </c>
      <c r="AC1355" s="10">
        <v>120748</v>
      </c>
      <c r="AD1355" s="10">
        <v>5000</v>
      </c>
      <c r="AE1355" s="10">
        <v>100425</v>
      </c>
      <c r="AF1355" s="10">
        <v>74852</v>
      </c>
      <c r="AG1355" s="10">
        <v>88000</v>
      </c>
      <c r="AH1355" s="10">
        <v>0</v>
      </c>
      <c r="AI1355" s="11">
        <v>0.4</v>
      </c>
      <c r="AJ1355" s="11">
        <v>0.4</v>
      </c>
      <c r="AK1355" s="11">
        <v>1.05</v>
      </c>
      <c r="AL1355" s="12">
        <v>0</v>
      </c>
      <c r="AM1355" s="12">
        <v>42.16</v>
      </c>
      <c r="AN1355" s="13">
        <v>21.1</v>
      </c>
      <c r="AO1355" s="14">
        <v>24.35</v>
      </c>
      <c r="AP1355" s="14">
        <v>24.35</v>
      </c>
      <c r="AQ1355" s="15">
        <v>1.02</v>
      </c>
      <c r="AR1355" s="16">
        <v>4.17</v>
      </c>
      <c r="AS1355" s="14">
        <v>5.51</v>
      </c>
      <c r="AT1355" s="14">
        <v>1.56</v>
      </c>
      <c r="AU1355" s="6">
        <v>5.6</v>
      </c>
      <c r="AV1355" s="15">
        <v>17.73</v>
      </c>
      <c r="AW1355" s="15">
        <v>0.72</v>
      </c>
    </row>
    <row r="1356" spans="2:49" x14ac:dyDescent="0.25">
      <c r="B1356" s="6" t="s">
        <v>3085</v>
      </c>
      <c r="C1356" s="6" t="s">
        <v>3086</v>
      </c>
      <c r="D1356" s="6" t="s">
        <v>277</v>
      </c>
      <c r="E1356" s="7">
        <v>97401</v>
      </c>
      <c r="F1356" s="6" t="s">
        <v>277</v>
      </c>
      <c r="G1356" s="6" t="s">
        <v>137</v>
      </c>
      <c r="H1356" s="6" t="s">
        <v>81</v>
      </c>
      <c r="I1356" s="8">
        <v>5</v>
      </c>
      <c r="J1356" s="8">
        <f t="shared" si="66"/>
        <v>9</v>
      </c>
      <c r="K1356" s="6" t="s">
        <v>61</v>
      </c>
      <c r="L1356" s="9">
        <v>40130</v>
      </c>
      <c r="M1356" s="10">
        <v>268283</v>
      </c>
      <c r="N1356" s="10">
        <v>268283</v>
      </c>
      <c r="O1356" s="10">
        <v>0</v>
      </c>
      <c r="P1356" s="10">
        <v>0</v>
      </c>
      <c r="Q1356" s="10">
        <v>0</v>
      </c>
      <c r="R1356" s="10">
        <v>-82378</v>
      </c>
      <c r="S1356" s="10">
        <v>-82378</v>
      </c>
      <c r="T1356" s="10">
        <v>-78613</v>
      </c>
      <c r="U1356" s="10">
        <v>-37974</v>
      </c>
      <c r="V1356" s="10">
        <v>-82378</v>
      </c>
      <c r="W1356" s="10">
        <v>-64934.6</v>
      </c>
      <c r="X1356" s="10">
        <v>0</v>
      </c>
      <c r="Y1356" s="10">
        <v>-5066</v>
      </c>
      <c r="Z1356" s="10">
        <v>-103860</v>
      </c>
      <c r="AA1356" s="10">
        <v>77739</v>
      </c>
      <c r="AB1356" s="10">
        <v>138414</v>
      </c>
      <c r="AC1356" s="10">
        <v>0</v>
      </c>
      <c r="AD1356" s="10">
        <v>6640</v>
      </c>
      <c r="AE1356" s="10">
        <v>206895</v>
      </c>
      <c r="AF1356" s="10">
        <v>107370</v>
      </c>
      <c r="AG1356" s="10">
        <v>275670</v>
      </c>
      <c r="AH1356" s="10">
        <v>270604</v>
      </c>
      <c r="AI1356" s="11">
        <v>0.4</v>
      </c>
      <c r="AJ1356" s="11">
        <v>0.74</v>
      </c>
      <c r="AK1356" s="11">
        <v>0.74</v>
      </c>
      <c r="AL1356" s="12">
        <v>54.43</v>
      </c>
      <c r="AM1356" s="12">
        <v>157.96</v>
      </c>
      <c r="AN1356" s="13">
        <v>0.71</v>
      </c>
      <c r="AO1356" s="14">
        <v>58.46</v>
      </c>
      <c r="AP1356" s="14">
        <v>150.19999999999999</v>
      </c>
      <c r="AQ1356" s="15">
        <v>-0.97</v>
      </c>
      <c r="AR1356" s="16">
        <v>-39.82</v>
      </c>
      <c r="AS1356" s="14">
        <v>-79.319999999999993</v>
      </c>
      <c r="AT1356" s="14">
        <v>-30.71</v>
      </c>
      <c r="AU1356" s="6">
        <v>-76.72</v>
      </c>
      <c r="AV1356" s="15">
        <v>-5.14</v>
      </c>
      <c r="AW1356" s="15">
        <v>-0.01</v>
      </c>
    </row>
    <row r="1357" spans="2:49" x14ac:dyDescent="0.25">
      <c r="B1357" s="6" t="s">
        <v>3087</v>
      </c>
      <c r="C1357" s="6" t="s">
        <v>3088</v>
      </c>
      <c r="D1357" s="6" t="s">
        <v>3089</v>
      </c>
      <c r="E1357" s="7" t="s">
        <v>3090</v>
      </c>
      <c r="F1357" s="6" t="s">
        <v>1352</v>
      </c>
      <c r="G1357" s="6" t="s">
        <v>52</v>
      </c>
      <c r="H1357" s="6" t="s">
        <v>152</v>
      </c>
      <c r="I1357" s="8">
        <v>5</v>
      </c>
      <c r="J1357" s="8">
        <f t="shared" si="66"/>
        <v>9</v>
      </c>
      <c r="K1357" s="6" t="s">
        <v>61</v>
      </c>
      <c r="L1357" s="9">
        <v>41627</v>
      </c>
      <c r="M1357" s="10">
        <v>268039</v>
      </c>
      <c r="N1357" s="10">
        <v>268042</v>
      </c>
      <c r="O1357" s="10">
        <v>3</v>
      </c>
      <c r="P1357" s="10">
        <v>1525</v>
      </c>
      <c r="Q1357" s="10">
        <v>1525</v>
      </c>
      <c r="R1357" s="10">
        <v>5737</v>
      </c>
      <c r="S1357" s="10">
        <v>5737</v>
      </c>
      <c r="T1357" s="10">
        <v>43778</v>
      </c>
      <c r="U1357" s="10">
        <v>73930</v>
      </c>
      <c r="V1357" s="10">
        <v>7262</v>
      </c>
      <c r="W1357" s="10">
        <v>-23153.34</v>
      </c>
      <c r="X1357" s="10">
        <v>4566</v>
      </c>
      <c r="Y1357" s="10">
        <v>134091</v>
      </c>
      <c r="Z1357" s="10">
        <v>142179</v>
      </c>
      <c r="AA1357" s="10">
        <v>60335</v>
      </c>
      <c r="AB1357" s="10">
        <v>46267</v>
      </c>
      <c r="AC1357" s="10">
        <v>3618</v>
      </c>
      <c r="AD1357" s="10">
        <v>30000</v>
      </c>
      <c r="AE1357" s="10">
        <v>1241125</v>
      </c>
      <c r="AF1357" s="10">
        <v>1149384</v>
      </c>
      <c r="AG1357" s="10">
        <v>130330</v>
      </c>
      <c r="AH1357" s="10">
        <v>259855</v>
      </c>
      <c r="AI1357" s="11">
        <v>2.89</v>
      </c>
      <c r="AJ1357" s="11">
        <v>4.05</v>
      </c>
      <c r="AK1357" s="11">
        <v>4.05</v>
      </c>
      <c r="AL1357" s="12">
        <v>35.18</v>
      </c>
      <c r="AM1357" s="12">
        <v>60.85</v>
      </c>
      <c r="AN1357" s="13">
        <v>0</v>
      </c>
      <c r="AO1357" s="14">
        <v>1.82</v>
      </c>
      <c r="AP1357" s="14">
        <v>88.54</v>
      </c>
      <c r="AQ1357" s="15">
        <v>0.12</v>
      </c>
      <c r="AR1357" s="16">
        <v>0.46</v>
      </c>
      <c r="AS1357" s="14">
        <v>4.04</v>
      </c>
      <c r="AT1357" s="14">
        <v>2.14</v>
      </c>
      <c r="AU1357" s="6">
        <v>0.5</v>
      </c>
      <c r="AV1357" s="15">
        <v>0.36</v>
      </c>
      <c r="AW1357" s="15">
        <v>0.22</v>
      </c>
    </row>
    <row r="1358" spans="2:49" x14ac:dyDescent="0.25">
      <c r="B1358" s="6" t="s">
        <v>3091</v>
      </c>
      <c r="C1358" s="6" t="s">
        <v>685</v>
      </c>
      <c r="D1358" s="6" t="s">
        <v>84</v>
      </c>
      <c r="E1358" s="7">
        <v>81102</v>
      </c>
      <c r="F1358" s="6" t="s">
        <v>70</v>
      </c>
      <c r="G1358" s="6" t="s">
        <v>59</v>
      </c>
      <c r="H1358" s="6" t="s">
        <v>81</v>
      </c>
      <c r="I1358" s="8">
        <v>1</v>
      </c>
      <c r="J1358" s="8">
        <f t="shared" si="66"/>
        <v>1</v>
      </c>
      <c r="K1358" s="6" t="s">
        <v>61</v>
      </c>
      <c r="L1358" s="9">
        <v>40926</v>
      </c>
      <c r="M1358" s="10">
        <v>268036</v>
      </c>
      <c r="N1358" s="10">
        <v>268036</v>
      </c>
      <c r="O1358" s="10">
        <v>0</v>
      </c>
      <c r="P1358" s="10">
        <v>0</v>
      </c>
      <c r="Q1358" s="10">
        <v>0</v>
      </c>
      <c r="R1358" s="10">
        <v>-3175</v>
      </c>
      <c r="S1358" s="10">
        <v>-3175</v>
      </c>
      <c r="T1358" s="10">
        <v>-3175</v>
      </c>
      <c r="U1358" s="10">
        <v>-3175</v>
      </c>
      <c r="V1358" s="10">
        <v>-3175</v>
      </c>
      <c r="W1358" s="10">
        <v>-7174.84</v>
      </c>
      <c r="X1358" s="10">
        <v>84117</v>
      </c>
      <c r="Y1358" s="10">
        <v>-3175</v>
      </c>
      <c r="Z1358" s="10">
        <v>-8546</v>
      </c>
      <c r="AA1358" s="10">
        <v>0</v>
      </c>
      <c r="AB1358" s="10">
        <v>206203</v>
      </c>
      <c r="AC1358" s="10">
        <v>0</v>
      </c>
      <c r="AD1358" s="10">
        <v>-5371</v>
      </c>
      <c r="AE1358" s="10">
        <v>128690</v>
      </c>
      <c r="AF1358" s="10">
        <v>0</v>
      </c>
      <c r="AG1358" s="10">
        <v>271211</v>
      </c>
      <c r="AH1358" s="10">
        <v>183919</v>
      </c>
      <c r="AI1358" s="11">
        <v>-0.3</v>
      </c>
      <c r="AJ1358" s="11">
        <v>0.32</v>
      </c>
      <c r="AK1358" s="11">
        <v>0.94</v>
      </c>
      <c r="AL1358" s="12">
        <v>113.72</v>
      </c>
      <c r="AM1358" s="12">
        <v>182.16</v>
      </c>
      <c r="AN1358" s="13">
        <v>113.56</v>
      </c>
      <c r="AO1358" s="14">
        <v>106.64</v>
      </c>
      <c r="AP1358" s="14">
        <v>106.64</v>
      </c>
      <c r="AQ1358" s="15">
        <v>0</v>
      </c>
      <c r="AR1358" s="16">
        <v>-2.4700000000000002</v>
      </c>
      <c r="AS1358" s="14">
        <v>-37.15</v>
      </c>
      <c r="AT1358" s="14">
        <v>-1.18</v>
      </c>
      <c r="AU1358" s="6">
        <v>0</v>
      </c>
      <c r="AV1358" s="15">
        <v>0.99</v>
      </c>
      <c r="AW1358" s="15">
        <v>0.63</v>
      </c>
    </row>
    <row r="1359" spans="2:49" x14ac:dyDescent="0.25">
      <c r="B1359" s="6" t="s">
        <v>3092</v>
      </c>
      <c r="C1359" s="6" t="s">
        <v>3093</v>
      </c>
      <c r="D1359" s="6" t="s">
        <v>155</v>
      </c>
      <c r="E1359" s="7">
        <v>81101</v>
      </c>
      <c r="F1359" s="6" t="s">
        <v>70</v>
      </c>
      <c r="G1359" s="6" t="s">
        <v>59</v>
      </c>
      <c r="H1359" s="6" t="s">
        <v>104</v>
      </c>
      <c r="I1359" s="8">
        <v>3</v>
      </c>
      <c r="J1359" s="8">
        <f t="shared" si="66"/>
        <v>4</v>
      </c>
      <c r="K1359" s="6" t="s">
        <v>61</v>
      </c>
      <c r="L1359" s="9">
        <v>42530</v>
      </c>
      <c r="M1359" s="10">
        <v>268015</v>
      </c>
      <c r="N1359" s="10">
        <v>268015</v>
      </c>
      <c r="O1359" s="10">
        <v>0</v>
      </c>
      <c r="P1359" s="10">
        <v>1015</v>
      </c>
      <c r="Q1359" s="10">
        <v>1015</v>
      </c>
      <c r="R1359" s="10">
        <v>3819</v>
      </c>
      <c r="S1359" s="10">
        <v>3819</v>
      </c>
      <c r="T1359" s="10">
        <v>4834</v>
      </c>
      <c r="U1359" s="10">
        <v>12401</v>
      </c>
      <c r="V1359" s="10">
        <v>4834</v>
      </c>
      <c r="W1359" s="10">
        <v>-3074.34</v>
      </c>
      <c r="X1359" s="10">
        <v>0</v>
      </c>
      <c r="Y1359" s="10">
        <v>82834</v>
      </c>
      <c r="Z1359" s="10">
        <v>62763</v>
      </c>
      <c r="AA1359" s="10">
        <v>69987</v>
      </c>
      <c r="AB1359" s="10">
        <v>146924</v>
      </c>
      <c r="AC1359" s="10">
        <v>0</v>
      </c>
      <c r="AD1359" s="10">
        <v>5000</v>
      </c>
      <c r="AE1359" s="10">
        <v>79394</v>
      </c>
      <c r="AF1359" s="10">
        <v>20924</v>
      </c>
      <c r="AG1359" s="10">
        <v>185181</v>
      </c>
      <c r="AH1359" s="10">
        <v>268015</v>
      </c>
      <c r="AI1359" s="11">
        <v>3.34</v>
      </c>
      <c r="AJ1359" s="11">
        <v>3.34</v>
      </c>
      <c r="AK1359" s="11">
        <v>3.7</v>
      </c>
      <c r="AL1359" s="12">
        <v>0</v>
      </c>
      <c r="AM1359" s="12">
        <v>30.71</v>
      </c>
      <c r="AN1359" s="13">
        <v>7.74</v>
      </c>
      <c r="AO1359" s="14">
        <v>19.899999999999999</v>
      </c>
      <c r="AP1359" s="14">
        <v>20.95</v>
      </c>
      <c r="AQ1359" s="15">
        <v>3</v>
      </c>
      <c r="AR1359" s="16">
        <v>4.8099999999999996</v>
      </c>
      <c r="AS1359" s="14">
        <v>6.08</v>
      </c>
      <c r="AT1359" s="14">
        <v>1.42</v>
      </c>
      <c r="AU1359" s="6">
        <v>18.25</v>
      </c>
      <c r="AV1359" s="15">
        <v>2.11</v>
      </c>
      <c r="AW1359" s="15">
        <v>1.2</v>
      </c>
    </row>
    <row r="1360" spans="2:49" x14ac:dyDescent="0.25">
      <c r="B1360" s="6" t="s">
        <v>3094</v>
      </c>
      <c r="C1360" s="6">
        <v>3</v>
      </c>
      <c r="D1360" s="6" t="s">
        <v>3095</v>
      </c>
      <c r="E1360" s="7">
        <v>96265</v>
      </c>
      <c r="F1360" s="6" t="s">
        <v>588</v>
      </c>
      <c r="G1360" s="6" t="s">
        <v>137</v>
      </c>
      <c r="H1360" s="6" t="s">
        <v>81</v>
      </c>
      <c r="I1360" s="8">
        <v>5</v>
      </c>
      <c r="J1360" s="8">
        <f t="shared" si="66"/>
        <v>9</v>
      </c>
      <c r="K1360" s="6" t="s">
        <v>61</v>
      </c>
      <c r="L1360" s="9">
        <v>34873</v>
      </c>
      <c r="M1360" s="10">
        <v>267992</v>
      </c>
      <c r="N1360" s="10">
        <v>267992</v>
      </c>
      <c r="O1360" s="10">
        <v>0</v>
      </c>
      <c r="P1360" s="10">
        <v>0</v>
      </c>
      <c r="Q1360" s="10">
        <v>0</v>
      </c>
      <c r="R1360" s="10">
        <v>-62456</v>
      </c>
      <c r="S1360" s="10">
        <v>-62456</v>
      </c>
      <c r="T1360" s="10">
        <v>-61545</v>
      </c>
      <c r="U1360" s="10">
        <v>-30204</v>
      </c>
      <c r="V1360" s="10">
        <v>-62456</v>
      </c>
      <c r="W1360" s="10">
        <v>-39420.980000000003</v>
      </c>
      <c r="X1360" s="10">
        <v>21018</v>
      </c>
      <c r="Y1360" s="10">
        <v>15417</v>
      </c>
      <c r="Z1360" s="10">
        <v>-405539</v>
      </c>
      <c r="AA1360" s="10">
        <v>102522</v>
      </c>
      <c r="AB1360" s="10">
        <v>178422</v>
      </c>
      <c r="AC1360" s="10">
        <v>53298</v>
      </c>
      <c r="AD1360" s="10">
        <v>6639</v>
      </c>
      <c r="AE1360" s="10">
        <v>362933</v>
      </c>
      <c r="AF1360" s="10">
        <v>126051</v>
      </c>
      <c r="AG1360" s="10">
        <v>199277</v>
      </c>
      <c r="AH1360" s="10">
        <v>193676</v>
      </c>
      <c r="AI1360" s="11">
        <v>0.01</v>
      </c>
      <c r="AJ1360" s="11">
        <v>0.16</v>
      </c>
      <c r="AK1360" s="11">
        <v>0.32</v>
      </c>
      <c r="AL1360" s="12">
        <v>145.44</v>
      </c>
      <c r="AM1360" s="12">
        <v>1061.76</v>
      </c>
      <c r="AN1360" s="13">
        <v>158.94999999999999</v>
      </c>
      <c r="AO1360" s="14">
        <v>205.25</v>
      </c>
      <c r="AP1360" s="14">
        <v>211.74</v>
      </c>
      <c r="AQ1360" s="15">
        <v>-3.22</v>
      </c>
      <c r="AR1360" s="16">
        <v>-17.21</v>
      </c>
      <c r="AS1360" s="14">
        <v>-15.4</v>
      </c>
      <c r="AT1360" s="14">
        <v>-23.31</v>
      </c>
      <c r="AU1360" s="6">
        <v>-49.55</v>
      </c>
      <c r="AV1360" s="15">
        <v>-2.44</v>
      </c>
      <c r="AW1360" s="15">
        <v>0.48</v>
      </c>
    </row>
    <row r="1361" spans="2:49" x14ac:dyDescent="0.25">
      <c r="B1361" s="6" t="s">
        <v>3096</v>
      </c>
      <c r="C1361" s="6" t="s">
        <v>1192</v>
      </c>
      <c r="D1361" s="6" t="s">
        <v>196</v>
      </c>
      <c r="E1361" s="7">
        <v>83102</v>
      </c>
      <c r="F1361" s="6" t="s">
        <v>80</v>
      </c>
      <c r="G1361" s="6" t="s">
        <v>59</v>
      </c>
      <c r="H1361" s="6" t="s">
        <v>104</v>
      </c>
      <c r="I1361" s="8">
        <v>1</v>
      </c>
      <c r="J1361" s="8">
        <f t="shared" si="66"/>
        <v>1</v>
      </c>
      <c r="K1361" s="6" t="s">
        <v>61</v>
      </c>
      <c r="L1361" s="9">
        <v>43379</v>
      </c>
      <c r="M1361" s="10">
        <v>267889</v>
      </c>
      <c r="N1361" s="10">
        <v>267889</v>
      </c>
      <c r="O1361" s="10">
        <v>0</v>
      </c>
      <c r="P1361" s="10">
        <v>3360</v>
      </c>
      <c r="Q1361" s="10">
        <v>3360</v>
      </c>
      <c r="R1361" s="10">
        <v>11080</v>
      </c>
      <c r="S1361" s="10">
        <v>11080</v>
      </c>
      <c r="T1361" s="10">
        <v>14730</v>
      </c>
      <c r="U1361" s="10">
        <v>16265</v>
      </c>
      <c r="V1361" s="10">
        <v>14440</v>
      </c>
      <c r="W1361" s="10">
        <v>5964.7</v>
      </c>
      <c r="X1361" s="10">
        <v>0</v>
      </c>
      <c r="Y1361" s="10">
        <v>35974</v>
      </c>
      <c r="Z1361" s="10">
        <v>21275</v>
      </c>
      <c r="AA1361" s="10">
        <v>17437</v>
      </c>
      <c r="AB1361" s="10">
        <v>123878</v>
      </c>
      <c r="AC1361" s="10">
        <v>0</v>
      </c>
      <c r="AD1361" s="10">
        <v>5000</v>
      </c>
      <c r="AE1361" s="10">
        <v>113570</v>
      </c>
      <c r="AF1361" s="10">
        <v>5165</v>
      </c>
      <c r="AG1361" s="10">
        <v>231915</v>
      </c>
      <c r="AH1361" s="10">
        <v>267889</v>
      </c>
      <c r="AI1361" s="11">
        <v>2.42</v>
      </c>
      <c r="AJ1361" s="11">
        <v>2.4300000000000002</v>
      </c>
      <c r="AK1361" s="11">
        <v>2.4300000000000002</v>
      </c>
      <c r="AL1361" s="12">
        <v>0.76</v>
      </c>
      <c r="AM1361" s="12">
        <v>69.13</v>
      </c>
      <c r="AN1361" s="13">
        <v>0</v>
      </c>
      <c r="AO1361" s="14">
        <v>39.21</v>
      </c>
      <c r="AP1361" s="14">
        <v>81.27</v>
      </c>
      <c r="AQ1361" s="15">
        <v>4.12</v>
      </c>
      <c r="AR1361" s="16">
        <v>9.76</v>
      </c>
      <c r="AS1361" s="14">
        <v>52.08</v>
      </c>
      <c r="AT1361" s="14">
        <v>4.1399999999999997</v>
      </c>
      <c r="AU1361" s="6">
        <v>214.52</v>
      </c>
      <c r="AV1361" s="15">
        <v>1.9</v>
      </c>
      <c r="AW1361" s="15">
        <v>0.77</v>
      </c>
    </row>
    <row r="1362" spans="2:49" x14ac:dyDescent="0.25">
      <c r="B1362" s="6" t="s">
        <v>3097</v>
      </c>
      <c r="C1362" s="6" t="s">
        <v>3098</v>
      </c>
      <c r="D1362" s="6" t="s">
        <v>2776</v>
      </c>
      <c r="E1362" s="7">
        <v>94148</v>
      </c>
      <c r="F1362" s="6" t="s">
        <v>107</v>
      </c>
      <c r="G1362" s="6" t="s">
        <v>108</v>
      </c>
      <c r="H1362" s="6" t="s">
        <v>81</v>
      </c>
      <c r="I1362" s="8">
        <v>5</v>
      </c>
      <c r="J1362" s="8">
        <f t="shared" si="66"/>
        <v>9</v>
      </c>
      <c r="K1362" s="6" t="s">
        <v>61</v>
      </c>
      <c r="L1362" s="9">
        <v>41432</v>
      </c>
      <c r="M1362" s="10">
        <v>267828</v>
      </c>
      <c r="N1362" s="10">
        <v>267828</v>
      </c>
      <c r="O1362" s="10">
        <v>0</v>
      </c>
      <c r="P1362" s="10">
        <v>2726</v>
      </c>
      <c r="Q1362" s="10">
        <v>2726</v>
      </c>
      <c r="R1362" s="10">
        <v>1333</v>
      </c>
      <c r="S1362" s="10">
        <v>1333</v>
      </c>
      <c r="T1362" s="10">
        <v>7642</v>
      </c>
      <c r="U1362" s="10">
        <v>16835</v>
      </c>
      <c r="V1362" s="10">
        <v>4059</v>
      </c>
      <c r="W1362" s="10">
        <v>-3977.3</v>
      </c>
      <c r="X1362" s="10">
        <v>220564</v>
      </c>
      <c r="Y1362" s="10">
        <v>66880</v>
      </c>
      <c r="Z1362" s="10">
        <v>70195</v>
      </c>
      <c r="AA1362" s="10">
        <v>79172</v>
      </c>
      <c r="AB1362" s="10">
        <v>117886</v>
      </c>
      <c r="AC1362" s="10">
        <v>40717</v>
      </c>
      <c r="AD1362" s="10">
        <v>5000</v>
      </c>
      <c r="AE1362" s="10">
        <v>146980</v>
      </c>
      <c r="AF1362" s="10">
        <v>20209</v>
      </c>
      <c r="AG1362" s="10">
        <v>161890</v>
      </c>
      <c r="AH1362" s="10">
        <v>8206</v>
      </c>
      <c r="AI1362" s="11">
        <v>1.05</v>
      </c>
      <c r="AJ1362" s="11">
        <v>1.68</v>
      </c>
      <c r="AK1362" s="11">
        <v>1.75</v>
      </c>
      <c r="AL1362" s="12">
        <v>60.61</v>
      </c>
      <c r="AM1362" s="12">
        <v>128.06</v>
      </c>
      <c r="AN1362" s="13">
        <v>6.8</v>
      </c>
      <c r="AO1362" s="14">
        <v>49.03</v>
      </c>
      <c r="AP1362" s="14">
        <v>52.24</v>
      </c>
      <c r="AQ1362" s="15">
        <v>3.47</v>
      </c>
      <c r="AR1362" s="16">
        <v>0.91</v>
      </c>
      <c r="AS1362" s="14">
        <v>1.9</v>
      </c>
      <c r="AT1362" s="14">
        <v>0.5</v>
      </c>
      <c r="AU1362" s="6">
        <v>6.6</v>
      </c>
      <c r="AV1362" s="15">
        <v>5.98</v>
      </c>
      <c r="AW1362" s="15">
        <v>0.62</v>
      </c>
    </row>
    <row r="1363" spans="2:49" x14ac:dyDescent="0.25">
      <c r="B1363" s="6" t="s">
        <v>3099</v>
      </c>
      <c r="C1363" s="6">
        <v>24</v>
      </c>
      <c r="D1363" s="6" t="s">
        <v>3100</v>
      </c>
      <c r="E1363" s="7">
        <v>97603</v>
      </c>
      <c r="F1363" s="6" t="s">
        <v>277</v>
      </c>
      <c r="G1363" s="6" t="s">
        <v>137</v>
      </c>
      <c r="H1363" s="6" t="s">
        <v>81</v>
      </c>
      <c r="I1363" s="8">
        <v>5</v>
      </c>
      <c r="J1363" s="8">
        <f t="shared" si="66"/>
        <v>9</v>
      </c>
      <c r="K1363" s="6" t="s">
        <v>61</v>
      </c>
      <c r="L1363" s="9">
        <v>35783</v>
      </c>
      <c r="M1363" s="10">
        <v>267351</v>
      </c>
      <c r="N1363" s="10">
        <v>267351</v>
      </c>
      <c r="O1363" s="10">
        <v>0</v>
      </c>
      <c r="P1363" s="10">
        <v>0</v>
      </c>
      <c r="Q1363" s="10">
        <v>0</v>
      </c>
      <c r="R1363" s="10">
        <v>-23048</v>
      </c>
      <c r="S1363" s="10">
        <v>-23048</v>
      </c>
      <c r="T1363" s="10">
        <v>-23048</v>
      </c>
      <c r="U1363" s="10">
        <v>-23048</v>
      </c>
      <c r="V1363" s="10">
        <v>-23048</v>
      </c>
      <c r="W1363" s="10">
        <v>-13723.54</v>
      </c>
      <c r="X1363" s="10">
        <v>93075</v>
      </c>
      <c r="Y1363" s="10">
        <v>12870</v>
      </c>
      <c r="Z1363" s="10">
        <v>-187381</v>
      </c>
      <c r="AA1363" s="10">
        <v>52111</v>
      </c>
      <c r="AB1363" s="10">
        <v>131687</v>
      </c>
      <c r="AC1363" s="10">
        <v>79774</v>
      </c>
      <c r="AD1363" s="10">
        <v>6639</v>
      </c>
      <c r="AE1363" s="10">
        <v>163200</v>
      </c>
      <c r="AF1363" s="10">
        <v>152830</v>
      </c>
      <c r="AG1363" s="10">
        <v>174707</v>
      </c>
      <c r="AH1363" s="10">
        <v>94502</v>
      </c>
      <c r="AI1363" s="11">
        <v>0</v>
      </c>
      <c r="AJ1363" s="11">
        <v>0.02</v>
      </c>
      <c r="AK1363" s="11">
        <v>0.03</v>
      </c>
      <c r="AL1363" s="12">
        <v>6.92</v>
      </c>
      <c r="AM1363" s="12">
        <v>495.35</v>
      </c>
      <c r="AN1363" s="13">
        <v>5.32</v>
      </c>
      <c r="AO1363" s="14">
        <v>214.56</v>
      </c>
      <c r="AP1363" s="14">
        <v>214.82</v>
      </c>
      <c r="AQ1363" s="15">
        <v>-1.23</v>
      </c>
      <c r="AR1363" s="16">
        <v>-14.12</v>
      </c>
      <c r="AS1363" s="14">
        <v>-12.3</v>
      </c>
      <c r="AT1363" s="14">
        <v>-8.6199999999999992</v>
      </c>
      <c r="AU1363" s="6">
        <v>-15.08</v>
      </c>
      <c r="AV1363" s="15">
        <v>-0.9</v>
      </c>
      <c r="AW1363" s="15">
        <v>0.62</v>
      </c>
    </row>
    <row r="1364" spans="2:49" x14ac:dyDescent="0.25">
      <c r="B1364" s="6" t="s">
        <v>3101</v>
      </c>
      <c r="C1364" s="6" t="s">
        <v>3102</v>
      </c>
      <c r="D1364" s="6" t="s">
        <v>84</v>
      </c>
      <c r="E1364" s="7">
        <v>81103</v>
      </c>
      <c r="F1364" s="6" t="s">
        <v>70</v>
      </c>
      <c r="G1364" s="6" t="s">
        <v>59</v>
      </c>
      <c r="H1364" s="6" t="s">
        <v>81</v>
      </c>
      <c r="I1364" s="8">
        <v>5</v>
      </c>
      <c r="J1364" s="8">
        <f t="shared" si="66"/>
        <v>9</v>
      </c>
      <c r="K1364" s="6" t="s">
        <v>61</v>
      </c>
      <c r="L1364" s="9">
        <v>39660</v>
      </c>
      <c r="M1364" s="10">
        <v>267212</v>
      </c>
      <c r="N1364" s="10">
        <v>267213</v>
      </c>
      <c r="O1364" s="10">
        <v>1</v>
      </c>
      <c r="P1364" s="10">
        <v>0</v>
      </c>
      <c r="Q1364" s="10">
        <v>0</v>
      </c>
      <c r="R1364" s="10">
        <v>-50588</v>
      </c>
      <c r="S1364" s="10">
        <v>-50588</v>
      </c>
      <c r="T1364" s="10">
        <v>-50588</v>
      </c>
      <c r="U1364" s="10">
        <v>-49956</v>
      </c>
      <c r="V1364" s="10">
        <v>-50588</v>
      </c>
      <c r="W1364" s="10">
        <v>-39817.699999999997</v>
      </c>
      <c r="X1364" s="10">
        <v>246151</v>
      </c>
      <c r="Y1364" s="10">
        <v>44273</v>
      </c>
      <c r="Z1364" s="10">
        <v>-38191</v>
      </c>
      <c r="AA1364" s="10">
        <v>112200</v>
      </c>
      <c r="AB1364" s="10">
        <v>35438</v>
      </c>
      <c r="AC1364" s="10">
        <v>18827</v>
      </c>
      <c r="AD1364" s="10">
        <v>5000</v>
      </c>
      <c r="AE1364" s="10">
        <v>41103</v>
      </c>
      <c r="AF1364" s="10">
        <v>0</v>
      </c>
      <c r="AG1364" s="10">
        <v>204112</v>
      </c>
      <c r="AH1364" s="10">
        <v>2234</v>
      </c>
      <c r="AI1364" s="11">
        <v>0.01</v>
      </c>
      <c r="AJ1364" s="11">
        <v>0.08</v>
      </c>
      <c r="AK1364" s="11">
        <v>0.46</v>
      </c>
      <c r="AL1364" s="12">
        <v>6.52</v>
      </c>
      <c r="AM1364" s="12">
        <v>119.22</v>
      </c>
      <c r="AN1364" s="13">
        <v>17.63</v>
      </c>
      <c r="AO1364" s="14">
        <v>179.95</v>
      </c>
      <c r="AP1364" s="14">
        <v>192.59</v>
      </c>
      <c r="AQ1364" s="15">
        <v>0</v>
      </c>
      <c r="AR1364" s="16">
        <v>-123.08</v>
      </c>
      <c r="AS1364" s="14">
        <v>-132.46</v>
      </c>
      <c r="AT1364" s="14">
        <v>-18.93</v>
      </c>
      <c r="AU1364" s="6">
        <v>0</v>
      </c>
      <c r="AV1364" s="15">
        <v>-7.51</v>
      </c>
      <c r="AW1364" s="15">
        <v>1.06</v>
      </c>
    </row>
    <row r="1365" spans="2:49" x14ac:dyDescent="0.25">
      <c r="B1365" s="6" t="s">
        <v>3103</v>
      </c>
      <c r="C1365" s="6" t="s">
        <v>3104</v>
      </c>
      <c r="D1365" s="6" t="s">
        <v>1063</v>
      </c>
      <c r="E1365" s="7" t="s">
        <v>1243</v>
      </c>
      <c r="F1365" s="6" t="s">
        <v>1063</v>
      </c>
      <c r="G1365" s="6" t="s">
        <v>97</v>
      </c>
      <c r="H1365" s="6" t="s">
        <v>104</v>
      </c>
      <c r="I1365" s="8">
        <v>10</v>
      </c>
      <c r="J1365" s="8">
        <f t="shared" si="66"/>
        <v>24</v>
      </c>
      <c r="K1365" s="6" t="s">
        <v>61</v>
      </c>
      <c r="L1365" s="9">
        <v>40115</v>
      </c>
      <c r="M1365" s="10">
        <v>267118</v>
      </c>
      <c r="N1365" s="10">
        <v>267118</v>
      </c>
      <c r="O1365" s="10">
        <v>0</v>
      </c>
      <c r="P1365" s="10">
        <v>0</v>
      </c>
      <c r="Q1365" s="10">
        <v>0</v>
      </c>
      <c r="R1365" s="10">
        <v>-135978</v>
      </c>
      <c r="S1365" s="10">
        <v>-135978</v>
      </c>
      <c r="T1365" s="10">
        <v>-135978</v>
      </c>
      <c r="U1365" s="10">
        <v>-129151</v>
      </c>
      <c r="V1365" s="10">
        <v>-135978</v>
      </c>
      <c r="W1365" s="10">
        <v>-99014.5</v>
      </c>
      <c r="X1365" s="10">
        <v>197967</v>
      </c>
      <c r="Y1365" s="10">
        <v>-55646</v>
      </c>
      <c r="Z1365" s="10">
        <v>-195893</v>
      </c>
      <c r="AA1365" s="10">
        <v>84637</v>
      </c>
      <c r="AB1365" s="10">
        <v>271308</v>
      </c>
      <c r="AC1365" s="10">
        <v>31202</v>
      </c>
      <c r="AD1365" s="10">
        <v>7500</v>
      </c>
      <c r="AE1365" s="10">
        <v>49642</v>
      </c>
      <c r="AF1365" s="10">
        <v>30402</v>
      </c>
      <c r="AG1365" s="10">
        <v>291562</v>
      </c>
      <c r="AH1365" s="10">
        <v>37949</v>
      </c>
      <c r="AI1365" s="11">
        <v>0</v>
      </c>
      <c r="AJ1365" s="11">
        <v>0.06</v>
      </c>
      <c r="AK1365" s="11">
        <v>0.08</v>
      </c>
      <c r="AL1365" s="12">
        <v>18.66</v>
      </c>
      <c r="AM1365" s="12">
        <v>260.64</v>
      </c>
      <c r="AN1365" s="13">
        <v>6.01</v>
      </c>
      <c r="AO1365" s="14">
        <v>470.74</v>
      </c>
      <c r="AP1365" s="14">
        <v>494.61</v>
      </c>
      <c r="AQ1365" s="15">
        <v>-6.44</v>
      </c>
      <c r="AR1365" s="16">
        <v>-273.92</v>
      </c>
      <c r="AS1365" s="14">
        <v>-69.41</v>
      </c>
      <c r="AT1365" s="14">
        <v>-50.91</v>
      </c>
      <c r="AU1365" s="6">
        <v>-447.27</v>
      </c>
      <c r="AV1365" s="15">
        <v>-27.94</v>
      </c>
      <c r="AW1365" s="15">
        <v>1.41</v>
      </c>
    </row>
    <row r="1366" spans="2:49" x14ac:dyDescent="0.25">
      <c r="B1366" s="6" t="s">
        <v>3105</v>
      </c>
      <c r="C1366" s="6" t="s">
        <v>3106</v>
      </c>
      <c r="D1366" s="6" t="s">
        <v>1020</v>
      </c>
      <c r="E1366" s="7" t="s">
        <v>1021</v>
      </c>
      <c r="F1366" s="6" t="s">
        <v>1020</v>
      </c>
      <c r="G1366" s="6" t="s">
        <v>52</v>
      </c>
      <c r="H1366" s="6" t="s">
        <v>81</v>
      </c>
      <c r="I1366" s="8">
        <v>5</v>
      </c>
      <c r="J1366" s="8">
        <f t="shared" si="66"/>
        <v>9</v>
      </c>
      <c r="K1366" s="6" t="s">
        <v>61</v>
      </c>
      <c r="L1366" s="9">
        <v>42740</v>
      </c>
      <c r="M1366" s="10">
        <v>267040</v>
      </c>
      <c r="N1366" s="10">
        <v>267040</v>
      </c>
      <c r="O1366" s="10">
        <v>0</v>
      </c>
      <c r="P1366" s="10">
        <v>0</v>
      </c>
      <c r="Q1366" s="10">
        <v>0</v>
      </c>
      <c r="R1366" s="10">
        <v>-34682</v>
      </c>
      <c r="S1366" s="10">
        <v>-34682</v>
      </c>
      <c r="T1366" s="10">
        <v>-33810</v>
      </c>
      <c r="U1366" s="10">
        <v>-28797</v>
      </c>
      <c r="V1366" s="10">
        <v>-34682</v>
      </c>
      <c r="W1366" s="10">
        <v>-20376.02</v>
      </c>
      <c r="X1366" s="10">
        <v>0</v>
      </c>
      <c r="Y1366" s="10">
        <v>24035</v>
      </c>
      <c r="Z1366" s="10">
        <v>-138277</v>
      </c>
      <c r="AA1366" s="10">
        <v>67677</v>
      </c>
      <c r="AB1366" s="10">
        <v>181088</v>
      </c>
      <c r="AC1366" s="10">
        <v>0</v>
      </c>
      <c r="AD1366" s="10">
        <v>5000</v>
      </c>
      <c r="AE1366" s="10">
        <v>40616</v>
      </c>
      <c r="AF1366" s="10">
        <v>18211</v>
      </c>
      <c r="AG1366" s="10">
        <v>243005</v>
      </c>
      <c r="AH1366" s="10">
        <v>267040</v>
      </c>
      <c r="AI1366" s="11">
        <v>0.09</v>
      </c>
      <c r="AJ1366" s="11">
        <v>0.11</v>
      </c>
      <c r="AK1366" s="11">
        <v>0.14000000000000001</v>
      </c>
      <c r="AL1366" s="12">
        <v>6.24</v>
      </c>
      <c r="AM1366" s="12">
        <v>245.47</v>
      </c>
      <c r="AN1366" s="13">
        <v>4.82</v>
      </c>
      <c r="AO1366" s="14">
        <v>407.96</v>
      </c>
      <c r="AP1366" s="14">
        <v>440.45</v>
      </c>
      <c r="AQ1366" s="15">
        <v>-7.59</v>
      </c>
      <c r="AR1366" s="16">
        <v>-85.39</v>
      </c>
      <c r="AS1366" s="14">
        <v>-25.08</v>
      </c>
      <c r="AT1366" s="14">
        <v>-12.99</v>
      </c>
      <c r="AU1366" s="6">
        <v>-190.45</v>
      </c>
      <c r="AV1366" s="15">
        <v>-8.4700000000000006</v>
      </c>
      <c r="AW1366" s="15">
        <v>1.69</v>
      </c>
    </row>
    <row r="1367" spans="2:49" x14ac:dyDescent="0.25">
      <c r="B1367" s="6" t="s">
        <v>3107</v>
      </c>
      <c r="C1367" s="6" t="s">
        <v>3108</v>
      </c>
      <c r="D1367" s="6" t="s">
        <v>84</v>
      </c>
      <c r="E1367" s="7">
        <v>83101</v>
      </c>
      <c r="F1367" s="6" t="s">
        <v>80</v>
      </c>
      <c r="G1367" s="6" t="s">
        <v>59</v>
      </c>
      <c r="H1367" s="6" t="s">
        <v>81</v>
      </c>
      <c r="I1367" s="8">
        <v>5</v>
      </c>
      <c r="J1367" s="8">
        <f t="shared" si="66"/>
        <v>9</v>
      </c>
      <c r="K1367" s="6" t="s">
        <v>61</v>
      </c>
      <c r="L1367" s="9">
        <v>35851</v>
      </c>
      <c r="M1367" s="10">
        <v>266083</v>
      </c>
      <c r="N1367" s="10">
        <v>267031</v>
      </c>
      <c r="O1367" s="10">
        <v>948</v>
      </c>
      <c r="P1367" s="10">
        <v>2485</v>
      </c>
      <c r="Q1367" s="10">
        <v>2485</v>
      </c>
      <c r="R1367" s="10">
        <v>9352</v>
      </c>
      <c r="S1367" s="10">
        <v>9352</v>
      </c>
      <c r="T1367" s="10">
        <v>11837</v>
      </c>
      <c r="U1367" s="10">
        <v>11837</v>
      </c>
      <c r="V1367" s="10">
        <v>11837</v>
      </c>
      <c r="W1367" s="10">
        <v>11671.7</v>
      </c>
      <c r="X1367" s="10">
        <v>0</v>
      </c>
      <c r="Y1367" s="10">
        <v>97405</v>
      </c>
      <c r="Z1367" s="10">
        <v>-40903</v>
      </c>
      <c r="AA1367" s="10">
        <v>83270</v>
      </c>
      <c r="AB1367" s="10">
        <v>116148</v>
      </c>
      <c r="AC1367" s="10">
        <v>0</v>
      </c>
      <c r="AD1367" s="10">
        <v>0</v>
      </c>
      <c r="AE1367" s="10">
        <v>6302</v>
      </c>
      <c r="AF1367" s="10">
        <v>0</v>
      </c>
      <c r="AG1367" s="10">
        <v>168678</v>
      </c>
      <c r="AH1367" s="10">
        <v>266083</v>
      </c>
      <c r="AI1367" s="11">
        <v>0.13</v>
      </c>
      <c r="AJ1367" s="11">
        <v>0.13</v>
      </c>
      <c r="AK1367" s="11">
        <v>0.13</v>
      </c>
      <c r="AL1367" s="12">
        <v>0</v>
      </c>
      <c r="AM1367" s="12">
        <v>100.75</v>
      </c>
      <c r="AN1367" s="13">
        <v>0</v>
      </c>
      <c r="AO1367" s="14">
        <v>749.05</v>
      </c>
      <c r="AP1367" s="14">
        <v>749.05</v>
      </c>
      <c r="AQ1367" s="15">
        <v>0</v>
      </c>
      <c r="AR1367" s="16">
        <v>148.4</v>
      </c>
      <c r="AS1367" s="14">
        <v>-22.86</v>
      </c>
      <c r="AT1367" s="14">
        <v>3.51</v>
      </c>
      <c r="AU1367" s="6">
        <v>0</v>
      </c>
      <c r="AV1367" s="15">
        <v>23.24</v>
      </c>
      <c r="AW1367" s="15">
        <v>8.25</v>
      </c>
    </row>
    <row r="1368" spans="2:49" x14ac:dyDescent="0.25">
      <c r="B1368" s="6" t="s">
        <v>3109</v>
      </c>
      <c r="C1368" s="6" t="s">
        <v>3110</v>
      </c>
      <c r="D1368" s="6" t="s">
        <v>301</v>
      </c>
      <c r="E1368" s="7">
        <v>92401</v>
      </c>
      <c r="F1368" s="6" t="s">
        <v>301</v>
      </c>
      <c r="G1368" s="6" t="s">
        <v>90</v>
      </c>
      <c r="H1368" s="6" t="s">
        <v>104</v>
      </c>
      <c r="I1368" s="8" t="s">
        <v>60</v>
      </c>
      <c r="J1368" s="8" t="s">
        <v>60</v>
      </c>
      <c r="K1368" s="6" t="s">
        <v>61</v>
      </c>
      <c r="L1368" s="9">
        <v>39878</v>
      </c>
      <c r="M1368" s="10">
        <v>266823</v>
      </c>
      <c r="N1368" s="10">
        <v>266823</v>
      </c>
      <c r="O1368" s="10">
        <v>0</v>
      </c>
      <c r="P1368" s="10">
        <v>960</v>
      </c>
      <c r="Q1368" s="10">
        <v>960</v>
      </c>
      <c r="R1368" s="10">
        <v>-114334</v>
      </c>
      <c r="S1368" s="10">
        <v>-114334</v>
      </c>
      <c r="T1368" s="10">
        <v>-112653</v>
      </c>
      <c r="U1368" s="10">
        <v>-103161</v>
      </c>
      <c r="V1368" s="10">
        <v>-113374</v>
      </c>
      <c r="W1368" s="10">
        <v>-76899.14</v>
      </c>
      <c r="X1368" s="10">
        <v>25171</v>
      </c>
      <c r="Y1368" s="10">
        <v>-88084</v>
      </c>
      <c r="Z1368" s="10">
        <v>-340461</v>
      </c>
      <c r="AA1368" s="10">
        <v>22879</v>
      </c>
      <c r="AB1368" s="10">
        <v>26589</v>
      </c>
      <c r="AC1368" s="10">
        <v>238852</v>
      </c>
      <c r="AD1368" s="10">
        <v>5000</v>
      </c>
      <c r="AE1368" s="10">
        <v>180110</v>
      </c>
      <c r="AF1368" s="10">
        <v>48771</v>
      </c>
      <c r="AG1368" s="10">
        <v>116055</v>
      </c>
      <c r="AH1368" s="10">
        <v>2800</v>
      </c>
      <c r="AI1368" s="11">
        <v>0.01</v>
      </c>
      <c r="AJ1368" s="11">
        <v>0.32</v>
      </c>
      <c r="AK1368" s="11">
        <v>0.33</v>
      </c>
      <c r="AL1368" s="12">
        <v>164.46</v>
      </c>
      <c r="AM1368" s="12">
        <v>408.14</v>
      </c>
      <c r="AN1368" s="13">
        <v>6.18</v>
      </c>
      <c r="AO1368" s="14">
        <v>223.4</v>
      </c>
      <c r="AP1368" s="14">
        <v>289.02999999999997</v>
      </c>
      <c r="AQ1368" s="15">
        <v>-6.98</v>
      </c>
      <c r="AR1368" s="16">
        <v>-63.48</v>
      </c>
      <c r="AS1368" s="14">
        <v>-33.58</v>
      </c>
      <c r="AT1368" s="14">
        <v>-42.85</v>
      </c>
      <c r="AU1368" s="6">
        <v>-234.43</v>
      </c>
      <c r="AV1368" s="15">
        <v>-7.45</v>
      </c>
      <c r="AW1368" s="15">
        <v>0.52</v>
      </c>
    </row>
    <row r="1369" spans="2:49" x14ac:dyDescent="0.25">
      <c r="B1369" s="6" t="s">
        <v>3111</v>
      </c>
      <c r="C1369" s="6" t="s">
        <v>3112</v>
      </c>
      <c r="D1369" s="6" t="s">
        <v>504</v>
      </c>
      <c r="E1369" s="7">
        <v>97101</v>
      </c>
      <c r="F1369" s="6" t="s">
        <v>504</v>
      </c>
      <c r="G1369" s="6" t="s">
        <v>220</v>
      </c>
      <c r="H1369" s="6" t="s">
        <v>81</v>
      </c>
      <c r="I1369" s="8">
        <v>3</v>
      </c>
      <c r="J1369" s="8">
        <f>IF(I1369=0,0,IF(I1369=1,1,IF(I1369=2,2,(IF(I1369=3,4,IF(I1369=5,9,IF(I1369=10,24,IF(I1369=25,49,IF(I1369=50,99,"X")))))))))</f>
        <v>4</v>
      </c>
      <c r="K1369" s="6" t="s">
        <v>61</v>
      </c>
      <c r="L1369" s="9">
        <v>42061</v>
      </c>
      <c r="M1369" s="10">
        <v>266820</v>
      </c>
      <c r="N1369" s="10">
        <v>266820</v>
      </c>
      <c r="O1369" s="10">
        <v>0</v>
      </c>
      <c r="P1369" s="10">
        <v>0</v>
      </c>
      <c r="Q1369" s="10">
        <v>0</v>
      </c>
      <c r="R1369" s="10">
        <v>-22501</v>
      </c>
      <c r="S1369" s="10">
        <v>-22501</v>
      </c>
      <c r="T1369" s="10">
        <v>-21142</v>
      </c>
      <c r="U1369" s="10">
        <v>7581</v>
      </c>
      <c r="V1369" s="10">
        <v>-22501</v>
      </c>
      <c r="W1369" s="10">
        <v>-18850.419999999998</v>
      </c>
      <c r="X1369" s="10">
        <v>0</v>
      </c>
      <c r="Y1369" s="10">
        <v>46490</v>
      </c>
      <c r="Z1369" s="10">
        <v>-80165</v>
      </c>
      <c r="AA1369" s="10">
        <v>42621</v>
      </c>
      <c r="AB1369" s="10">
        <v>208817</v>
      </c>
      <c r="AC1369" s="10">
        <v>0</v>
      </c>
      <c r="AD1369" s="10">
        <v>5000</v>
      </c>
      <c r="AE1369" s="10">
        <v>168668</v>
      </c>
      <c r="AF1369" s="10">
        <v>90455</v>
      </c>
      <c r="AG1369" s="10">
        <v>220330</v>
      </c>
      <c r="AH1369" s="10">
        <v>266820</v>
      </c>
      <c r="AI1369" s="11">
        <v>0.02</v>
      </c>
      <c r="AJ1369" s="11">
        <v>0.12</v>
      </c>
      <c r="AK1369" s="11">
        <v>0.32</v>
      </c>
      <c r="AL1369" s="12">
        <v>34.6</v>
      </c>
      <c r="AM1369" s="12">
        <v>404.49</v>
      </c>
      <c r="AN1369" s="13">
        <v>65.22</v>
      </c>
      <c r="AO1369" s="14">
        <v>146.77000000000001</v>
      </c>
      <c r="AP1369" s="14">
        <v>147.53</v>
      </c>
      <c r="AQ1369" s="15">
        <v>-0.89</v>
      </c>
      <c r="AR1369" s="16">
        <v>-13.34</v>
      </c>
      <c r="AS1369" s="14">
        <v>-28.07</v>
      </c>
      <c r="AT1369" s="14">
        <v>-8.43</v>
      </c>
      <c r="AU1369" s="6">
        <v>-24.88</v>
      </c>
      <c r="AV1369" s="15">
        <v>-1.32</v>
      </c>
      <c r="AW1369" s="15">
        <v>0.51</v>
      </c>
    </row>
    <row r="1370" spans="2:49" x14ac:dyDescent="0.25">
      <c r="B1370" s="6" t="s">
        <v>3113</v>
      </c>
      <c r="C1370" s="6" t="s">
        <v>3114</v>
      </c>
      <c r="D1370" s="6" t="s">
        <v>648</v>
      </c>
      <c r="E1370" s="7">
        <v>95501</v>
      </c>
      <c r="F1370" s="6" t="s">
        <v>648</v>
      </c>
      <c r="G1370" s="6" t="s">
        <v>108</v>
      </c>
      <c r="H1370" s="6" t="s">
        <v>66</v>
      </c>
      <c r="I1370" s="8">
        <v>5</v>
      </c>
      <c r="J1370" s="8">
        <f>IF(I1370=0,0,IF(I1370=1,1,IF(I1370=2,2,(IF(I1370=3,4,IF(I1370=5,9,IF(I1370=10,24,IF(I1370=25,49,IF(I1370=50,99,"X")))))))))</f>
        <v>9</v>
      </c>
      <c r="K1370" s="6" t="s">
        <v>61</v>
      </c>
      <c r="L1370" s="9">
        <v>42686</v>
      </c>
      <c r="M1370" s="10">
        <v>266561</v>
      </c>
      <c r="N1370" s="10">
        <v>266561</v>
      </c>
      <c r="O1370" s="10">
        <v>0</v>
      </c>
      <c r="P1370" s="10">
        <v>510</v>
      </c>
      <c r="Q1370" s="10">
        <v>510</v>
      </c>
      <c r="R1370" s="10">
        <v>1921</v>
      </c>
      <c r="S1370" s="10">
        <v>1921</v>
      </c>
      <c r="T1370" s="10">
        <v>2752</v>
      </c>
      <c r="U1370" s="10">
        <v>2752</v>
      </c>
      <c r="V1370" s="10">
        <v>2431</v>
      </c>
      <c r="W1370" s="10">
        <v>163.12</v>
      </c>
      <c r="X1370" s="10">
        <v>-29140</v>
      </c>
      <c r="Y1370" s="10">
        <v>-167</v>
      </c>
      <c r="Z1370" s="10">
        <v>3070</v>
      </c>
      <c r="AA1370" s="10">
        <v>21244</v>
      </c>
      <c r="AB1370" s="10">
        <v>207545</v>
      </c>
      <c r="AC1370" s="10">
        <v>33378</v>
      </c>
      <c r="AD1370" s="10">
        <v>5000</v>
      </c>
      <c r="AE1370" s="10">
        <v>46357</v>
      </c>
      <c r="AF1370" s="10">
        <v>21270</v>
      </c>
      <c r="AG1370" s="10">
        <v>233350</v>
      </c>
      <c r="AH1370" s="10">
        <v>262323</v>
      </c>
      <c r="AI1370" s="11">
        <v>0.13</v>
      </c>
      <c r="AJ1370" s="11">
        <v>0.32</v>
      </c>
      <c r="AK1370" s="11">
        <v>0.57999999999999996</v>
      </c>
      <c r="AL1370" s="12">
        <v>11.37</v>
      </c>
      <c r="AM1370" s="12">
        <v>58.42</v>
      </c>
      <c r="AN1370" s="13">
        <v>15.13</v>
      </c>
      <c r="AO1370" s="14">
        <v>93.38</v>
      </c>
      <c r="AP1370" s="14">
        <v>93.38</v>
      </c>
      <c r="AQ1370" s="15">
        <v>0.14000000000000001</v>
      </c>
      <c r="AR1370" s="16">
        <v>4.1399999999999997</v>
      </c>
      <c r="AS1370" s="14">
        <v>62.57</v>
      </c>
      <c r="AT1370" s="14">
        <v>0.72</v>
      </c>
      <c r="AU1370" s="6">
        <v>9.0299999999999994</v>
      </c>
      <c r="AV1370" s="15">
        <v>1.39</v>
      </c>
      <c r="AW1370" s="15">
        <v>1.19</v>
      </c>
    </row>
    <row r="1371" spans="2:49" x14ac:dyDescent="0.25">
      <c r="B1371" s="6" t="s">
        <v>3115</v>
      </c>
      <c r="C1371" s="6" t="s">
        <v>3116</v>
      </c>
      <c r="D1371" s="6" t="s">
        <v>350</v>
      </c>
      <c r="E1371" s="7">
        <v>91101</v>
      </c>
      <c r="F1371" s="6" t="s">
        <v>350</v>
      </c>
      <c r="G1371" s="6" t="s">
        <v>220</v>
      </c>
      <c r="H1371" s="6" t="s">
        <v>71</v>
      </c>
      <c r="I1371" s="8">
        <v>10</v>
      </c>
      <c r="J1371" s="8">
        <f>IF(I1371=0,0,IF(I1371=1,1,IF(I1371=2,2,(IF(I1371=3,4,IF(I1371=5,9,IF(I1371=10,24,IF(I1371=25,49,IF(I1371=50,99,"X")))))))))</f>
        <v>24</v>
      </c>
      <c r="K1371" s="6" t="s">
        <v>61</v>
      </c>
      <c r="L1371" s="9">
        <v>43789</v>
      </c>
      <c r="M1371" s="10">
        <v>266492</v>
      </c>
      <c r="N1371" s="10">
        <v>266492</v>
      </c>
      <c r="O1371" s="10">
        <v>0</v>
      </c>
      <c r="P1371" s="10">
        <v>0</v>
      </c>
      <c r="Q1371" s="10">
        <v>0</v>
      </c>
      <c r="R1371" s="10">
        <v>-58828</v>
      </c>
      <c r="S1371" s="10">
        <v>-58828</v>
      </c>
      <c r="T1371" s="10">
        <v>-57450</v>
      </c>
      <c r="U1371" s="10">
        <v>-22545</v>
      </c>
      <c r="V1371" s="10">
        <v>-58828</v>
      </c>
      <c r="W1371" s="10">
        <v>-75359.259999999995</v>
      </c>
      <c r="X1371" s="10">
        <v>8863</v>
      </c>
      <c r="Y1371" s="10">
        <v>100710</v>
      </c>
      <c r="Z1371" s="10">
        <v>258873</v>
      </c>
      <c r="AA1371" s="10">
        <v>156218</v>
      </c>
      <c r="AB1371" s="10">
        <v>132162</v>
      </c>
      <c r="AC1371" s="10">
        <v>22081</v>
      </c>
      <c r="AD1371" s="10">
        <v>5000</v>
      </c>
      <c r="AE1371" s="10">
        <v>346672</v>
      </c>
      <c r="AF1371" s="10">
        <v>333880</v>
      </c>
      <c r="AG1371" s="10">
        <v>143701</v>
      </c>
      <c r="AH1371" s="10">
        <v>235548</v>
      </c>
      <c r="AI1371" s="11">
        <v>0.02</v>
      </c>
      <c r="AJ1371" s="11">
        <v>0.15</v>
      </c>
      <c r="AK1371" s="11">
        <v>0.16</v>
      </c>
      <c r="AL1371" s="12">
        <v>12.55</v>
      </c>
      <c r="AM1371" s="12">
        <v>156.34</v>
      </c>
      <c r="AN1371" s="13">
        <v>1.68</v>
      </c>
      <c r="AO1371" s="14">
        <v>20.77</v>
      </c>
      <c r="AP1371" s="14">
        <v>25.33</v>
      </c>
      <c r="AQ1371" s="15">
        <v>0.78</v>
      </c>
      <c r="AR1371" s="16">
        <v>-16.97</v>
      </c>
      <c r="AS1371" s="14">
        <v>-22.72</v>
      </c>
      <c r="AT1371" s="14">
        <v>-22.07</v>
      </c>
      <c r="AU1371" s="6">
        <v>-17.62</v>
      </c>
      <c r="AV1371" s="15">
        <v>-1.28</v>
      </c>
      <c r="AW1371" s="15">
        <v>-0.26</v>
      </c>
    </row>
    <row r="1372" spans="2:49" x14ac:dyDescent="0.25">
      <c r="B1372" s="6" t="s">
        <v>3117</v>
      </c>
      <c r="C1372" s="6" t="s">
        <v>3118</v>
      </c>
      <c r="D1372" s="6" t="s">
        <v>89</v>
      </c>
      <c r="E1372" s="7">
        <v>91702</v>
      </c>
      <c r="F1372" s="6" t="s">
        <v>89</v>
      </c>
      <c r="G1372" s="6" t="s">
        <v>90</v>
      </c>
      <c r="H1372" s="6" t="s">
        <v>81</v>
      </c>
      <c r="I1372" s="8" t="s">
        <v>60</v>
      </c>
      <c r="J1372" s="8" t="s">
        <v>60</v>
      </c>
      <c r="K1372" s="6" t="s">
        <v>61</v>
      </c>
      <c r="L1372" s="9">
        <v>41607</v>
      </c>
      <c r="M1372" s="10">
        <v>266375</v>
      </c>
      <c r="N1372" s="10">
        <v>266375</v>
      </c>
      <c r="O1372" s="10">
        <v>0</v>
      </c>
      <c r="P1372" s="10">
        <v>960</v>
      </c>
      <c r="Q1372" s="10">
        <v>960</v>
      </c>
      <c r="R1372" s="10">
        <v>-58979</v>
      </c>
      <c r="S1372" s="10">
        <v>-58979</v>
      </c>
      <c r="T1372" s="10">
        <v>-58019</v>
      </c>
      <c r="U1372" s="10">
        <v>-58019</v>
      </c>
      <c r="V1372" s="10">
        <v>-58019</v>
      </c>
      <c r="W1372" s="10">
        <v>-43150.1</v>
      </c>
      <c r="X1372" s="10">
        <v>261681</v>
      </c>
      <c r="Y1372" s="10">
        <v>-997</v>
      </c>
      <c r="Z1372" s="10">
        <v>-53979</v>
      </c>
      <c r="AA1372" s="10">
        <v>56906</v>
      </c>
      <c r="AB1372" s="10">
        <v>264830</v>
      </c>
      <c r="AC1372" s="10">
        <v>390</v>
      </c>
      <c r="AD1372" s="10">
        <v>5000</v>
      </c>
      <c r="AE1372" s="10">
        <v>-659</v>
      </c>
      <c r="AF1372" s="10">
        <v>0</v>
      </c>
      <c r="AG1372" s="10">
        <v>266982</v>
      </c>
      <c r="AH1372" s="10">
        <v>4304</v>
      </c>
      <c r="AI1372" s="11">
        <v>-0.25</v>
      </c>
      <c r="AJ1372" s="11">
        <v>-0.01</v>
      </c>
      <c r="AK1372" s="11">
        <v>-0.01</v>
      </c>
      <c r="AL1372" s="12">
        <v>17.350000000000001</v>
      </c>
      <c r="AM1372" s="12">
        <v>71.5</v>
      </c>
      <c r="AN1372" s="13">
        <v>0</v>
      </c>
      <c r="AO1372" s="14">
        <v>-8058.12</v>
      </c>
      <c r="AP1372" s="14">
        <v>-8091.05</v>
      </c>
      <c r="AQ1372" s="15">
        <v>0</v>
      </c>
      <c r="AR1372" s="16">
        <v>-8949.77</v>
      </c>
      <c r="AS1372" s="14">
        <v>-109.26</v>
      </c>
      <c r="AT1372" s="14">
        <v>-22.14</v>
      </c>
      <c r="AU1372" s="6">
        <v>0</v>
      </c>
      <c r="AV1372" s="15">
        <v>846.27</v>
      </c>
      <c r="AW1372" s="15">
        <v>-79.760000000000005</v>
      </c>
    </row>
    <row r="1373" spans="2:49" x14ac:dyDescent="0.25">
      <c r="B1373" s="6" t="s">
        <v>3119</v>
      </c>
      <c r="C1373" s="6">
        <v>314</v>
      </c>
      <c r="D1373" s="6" t="s">
        <v>3120</v>
      </c>
      <c r="E1373" s="7" t="s">
        <v>259</v>
      </c>
      <c r="F1373" s="6" t="s">
        <v>127</v>
      </c>
      <c r="G1373" s="6" t="s">
        <v>76</v>
      </c>
      <c r="H1373" s="6" t="s">
        <v>66</v>
      </c>
      <c r="I1373" s="8">
        <v>5</v>
      </c>
      <c r="J1373" s="8">
        <f>IF(I1373=0,0,IF(I1373=1,1,IF(I1373=2,2,(IF(I1373=3,4,IF(I1373=5,9,IF(I1373=10,24,IF(I1373=25,49,IF(I1373=50,99,"X")))))))))</f>
        <v>9</v>
      </c>
      <c r="K1373" s="6" t="s">
        <v>61</v>
      </c>
      <c r="L1373" s="9">
        <v>40683</v>
      </c>
      <c r="M1373" s="10">
        <v>266181</v>
      </c>
      <c r="N1373" s="10">
        <v>266181</v>
      </c>
      <c r="O1373" s="10">
        <v>0</v>
      </c>
      <c r="P1373" s="10">
        <v>2385</v>
      </c>
      <c r="Q1373" s="10">
        <v>2385</v>
      </c>
      <c r="R1373" s="10">
        <v>19072</v>
      </c>
      <c r="S1373" s="10">
        <v>19072</v>
      </c>
      <c r="T1373" s="10">
        <v>22422</v>
      </c>
      <c r="U1373" s="10">
        <v>25554</v>
      </c>
      <c r="V1373" s="10">
        <v>21457</v>
      </c>
      <c r="W1373" s="10">
        <v>10800.3</v>
      </c>
      <c r="X1373" s="10">
        <v>-346</v>
      </c>
      <c r="Y1373" s="10">
        <v>96583</v>
      </c>
      <c r="Z1373" s="10">
        <v>48769</v>
      </c>
      <c r="AA1373" s="10">
        <v>97260</v>
      </c>
      <c r="AB1373" s="10">
        <v>101478</v>
      </c>
      <c r="AC1373" s="10">
        <v>346</v>
      </c>
      <c r="AD1373" s="10">
        <v>5000</v>
      </c>
      <c r="AE1373" s="10">
        <v>105279</v>
      </c>
      <c r="AF1373" s="10">
        <v>0</v>
      </c>
      <c r="AG1373" s="10">
        <v>169252</v>
      </c>
      <c r="AH1373" s="10">
        <v>266181</v>
      </c>
      <c r="AI1373" s="11">
        <v>1.58</v>
      </c>
      <c r="AJ1373" s="11">
        <v>2.37</v>
      </c>
      <c r="AK1373" s="11">
        <v>2.39</v>
      </c>
      <c r="AL1373" s="12">
        <v>46.89</v>
      </c>
      <c r="AM1373" s="12">
        <v>93.32</v>
      </c>
      <c r="AN1373" s="13">
        <v>1.59</v>
      </c>
      <c r="AO1373" s="14">
        <v>41.76</v>
      </c>
      <c r="AP1373" s="14">
        <v>53.68</v>
      </c>
      <c r="AQ1373" s="15">
        <v>0</v>
      </c>
      <c r="AR1373" s="16">
        <v>18.12</v>
      </c>
      <c r="AS1373" s="14">
        <v>39.11</v>
      </c>
      <c r="AT1373" s="14">
        <v>7.17</v>
      </c>
      <c r="AU1373" s="6">
        <v>0</v>
      </c>
      <c r="AV1373" s="15">
        <v>2.93</v>
      </c>
      <c r="AW1373" s="15">
        <v>0.98</v>
      </c>
    </row>
    <row r="1374" spans="2:49" x14ac:dyDescent="0.25">
      <c r="B1374" s="6" t="s">
        <v>3121</v>
      </c>
      <c r="C1374" s="6" t="s">
        <v>3122</v>
      </c>
      <c r="D1374" s="6" t="s">
        <v>136</v>
      </c>
      <c r="E1374" s="7">
        <v>97701</v>
      </c>
      <c r="F1374" s="6" t="s">
        <v>136</v>
      </c>
      <c r="G1374" s="6" t="s">
        <v>137</v>
      </c>
      <c r="H1374" s="6" t="s">
        <v>81</v>
      </c>
      <c r="I1374" s="8">
        <v>5</v>
      </c>
      <c r="J1374" s="8">
        <f>IF(I1374=0,0,IF(I1374=1,1,IF(I1374=2,2,(IF(I1374=3,4,IF(I1374=5,9,IF(I1374=10,24,IF(I1374=25,49,IF(I1374=50,99,"X")))))))))</f>
        <v>9</v>
      </c>
      <c r="K1374" s="6" t="s">
        <v>61</v>
      </c>
      <c r="L1374" s="9">
        <v>41251</v>
      </c>
      <c r="M1374" s="10">
        <v>266041</v>
      </c>
      <c r="N1374" s="10">
        <v>266041</v>
      </c>
      <c r="O1374" s="10">
        <v>0</v>
      </c>
      <c r="P1374" s="10">
        <v>0</v>
      </c>
      <c r="Q1374" s="10">
        <v>0</v>
      </c>
      <c r="R1374" s="10">
        <v>-107482</v>
      </c>
      <c r="S1374" s="10">
        <v>-107482</v>
      </c>
      <c r="T1374" s="10">
        <v>-107482</v>
      </c>
      <c r="U1374" s="10">
        <v>-107482</v>
      </c>
      <c r="V1374" s="10">
        <v>-107482</v>
      </c>
      <c r="W1374" s="10">
        <v>-74484.02</v>
      </c>
      <c r="X1374" s="10">
        <v>79397</v>
      </c>
      <c r="Y1374" s="10">
        <v>-9099</v>
      </c>
      <c r="Z1374" s="10">
        <v>-252065</v>
      </c>
      <c r="AA1374" s="10">
        <v>97352</v>
      </c>
      <c r="AB1374" s="10">
        <v>71265</v>
      </c>
      <c r="AC1374" s="10">
        <v>175895</v>
      </c>
      <c r="AD1374" s="10">
        <v>5000</v>
      </c>
      <c r="AE1374" s="10">
        <v>90558</v>
      </c>
      <c r="AF1374" s="10">
        <v>30300</v>
      </c>
      <c r="AG1374" s="10">
        <v>99245</v>
      </c>
      <c r="AH1374" s="10">
        <v>10749</v>
      </c>
      <c r="AI1374" s="11">
        <v>0.04</v>
      </c>
      <c r="AJ1374" s="11">
        <v>0.04</v>
      </c>
      <c r="AK1374" s="11">
        <v>0.18</v>
      </c>
      <c r="AL1374" s="12">
        <v>0.39</v>
      </c>
      <c r="AM1374" s="12">
        <v>448.3</v>
      </c>
      <c r="AN1374" s="13">
        <v>63.92</v>
      </c>
      <c r="AO1374" s="14">
        <v>378.35</v>
      </c>
      <c r="AP1374" s="14">
        <v>378.35</v>
      </c>
      <c r="AQ1374" s="15">
        <v>-8.32</v>
      </c>
      <c r="AR1374" s="16">
        <v>-118.69</v>
      </c>
      <c r="AS1374" s="14">
        <v>-42.64</v>
      </c>
      <c r="AT1374" s="14">
        <v>-40.4</v>
      </c>
      <c r="AU1374" s="6">
        <v>-354.73</v>
      </c>
      <c r="AV1374" s="15">
        <v>-12.4</v>
      </c>
      <c r="AW1374" s="15">
        <v>1.01</v>
      </c>
    </row>
    <row r="1375" spans="2:49" x14ac:dyDescent="0.25">
      <c r="B1375" s="6" t="s">
        <v>3123</v>
      </c>
      <c r="C1375" s="6" t="s">
        <v>800</v>
      </c>
      <c r="D1375" s="6" t="s">
        <v>79</v>
      </c>
      <c r="E1375" s="7">
        <v>83106</v>
      </c>
      <c r="F1375" s="6" t="s">
        <v>80</v>
      </c>
      <c r="G1375" s="6" t="s">
        <v>59</v>
      </c>
      <c r="H1375" s="6" t="s">
        <v>81</v>
      </c>
      <c r="I1375" s="8">
        <v>3</v>
      </c>
      <c r="J1375" s="8">
        <f>IF(I1375=0,0,IF(I1375=1,1,IF(I1375=2,2,(IF(I1375=3,4,IF(I1375=5,9,IF(I1375=10,24,IF(I1375=25,49,IF(I1375=50,99,"X")))))))))</f>
        <v>4</v>
      </c>
      <c r="K1375" s="6" t="s">
        <v>61</v>
      </c>
      <c r="L1375" s="9">
        <v>40101</v>
      </c>
      <c r="M1375" s="10">
        <v>265914</v>
      </c>
      <c r="N1375" s="10">
        <v>265914</v>
      </c>
      <c r="O1375" s="10">
        <v>0</v>
      </c>
      <c r="P1375" s="10">
        <v>0</v>
      </c>
      <c r="Q1375" s="10">
        <v>0</v>
      </c>
      <c r="R1375" s="10">
        <v>-29825</v>
      </c>
      <c r="S1375" s="10">
        <v>-29825</v>
      </c>
      <c r="T1375" s="10">
        <v>-28461</v>
      </c>
      <c r="U1375" s="10">
        <v>-28461</v>
      </c>
      <c r="V1375" s="10">
        <v>-29825</v>
      </c>
      <c r="W1375" s="10">
        <v>-21605.8</v>
      </c>
      <c r="X1375" s="10">
        <v>107114</v>
      </c>
      <c r="Y1375" s="10">
        <v>33009</v>
      </c>
      <c r="Z1375" s="10">
        <v>-138056</v>
      </c>
      <c r="AA1375" s="10">
        <v>58255</v>
      </c>
      <c r="AB1375" s="10">
        <v>52552</v>
      </c>
      <c r="AC1375" s="10">
        <v>151941</v>
      </c>
      <c r="AD1375" s="10">
        <v>6639</v>
      </c>
      <c r="AE1375" s="10">
        <v>178009</v>
      </c>
      <c r="AF1375" s="10">
        <v>25000</v>
      </c>
      <c r="AG1375" s="10">
        <v>80964</v>
      </c>
      <c r="AH1375" s="10">
        <v>6859</v>
      </c>
      <c r="AI1375" s="11">
        <v>0.06</v>
      </c>
      <c r="AJ1375" s="11">
        <v>0.09</v>
      </c>
      <c r="AK1375" s="11">
        <v>0.49</v>
      </c>
      <c r="AL1375" s="12">
        <v>12.49</v>
      </c>
      <c r="AM1375" s="12">
        <v>478.88</v>
      </c>
      <c r="AN1375" s="13">
        <v>167.41</v>
      </c>
      <c r="AO1375" s="14">
        <v>174.05</v>
      </c>
      <c r="AP1375" s="14">
        <v>177.56</v>
      </c>
      <c r="AQ1375" s="15">
        <v>-5.52</v>
      </c>
      <c r="AR1375" s="16">
        <v>-16.75</v>
      </c>
      <c r="AS1375" s="14">
        <v>-21.6</v>
      </c>
      <c r="AT1375" s="14">
        <v>-11.22</v>
      </c>
      <c r="AU1375" s="6">
        <v>-119.3</v>
      </c>
      <c r="AV1375" s="15">
        <v>-0.67</v>
      </c>
      <c r="AW1375" s="15">
        <v>0.56000000000000005</v>
      </c>
    </row>
    <row r="1376" spans="2:49" x14ac:dyDescent="0.25">
      <c r="B1376" s="6" t="s">
        <v>3124</v>
      </c>
      <c r="C1376" s="6" t="s">
        <v>3125</v>
      </c>
      <c r="D1376" s="6" t="s">
        <v>255</v>
      </c>
      <c r="E1376" s="7" t="s">
        <v>3126</v>
      </c>
      <c r="F1376" s="6" t="s">
        <v>255</v>
      </c>
      <c r="G1376" s="6" t="s">
        <v>52</v>
      </c>
      <c r="H1376" s="6" t="s">
        <v>81</v>
      </c>
      <c r="I1376" s="8" t="s">
        <v>60</v>
      </c>
      <c r="J1376" s="8" t="s">
        <v>60</v>
      </c>
      <c r="K1376" s="6" t="s">
        <v>61</v>
      </c>
      <c r="L1376" s="9">
        <v>39428</v>
      </c>
      <c r="M1376" s="10">
        <v>265362</v>
      </c>
      <c r="N1376" s="10">
        <v>265812</v>
      </c>
      <c r="O1376" s="10">
        <v>450</v>
      </c>
      <c r="P1376" s="10">
        <v>0</v>
      </c>
      <c r="Q1376" s="10">
        <v>0</v>
      </c>
      <c r="R1376" s="10">
        <v>-196416</v>
      </c>
      <c r="S1376" s="10">
        <v>-196416</v>
      </c>
      <c r="T1376" s="10">
        <v>-196408</v>
      </c>
      <c r="U1376" s="10">
        <v>-195507</v>
      </c>
      <c r="V1376" s="10">
        <v>-196416</v>
      </c>
      <c r="W1376" s="10">
        <v>-340184.52</v>
      </c>
      <c r="X1376" s="10">
        <v>483</v>
      </c>
      <c r="Y1376" s="10">
        <v>-10058</v>
      </c>
      <c r="Z1376" s="10">
        <v>-662922</v>
      </c>
      <c r="AA1376" s="10">
        <v>151815</v>
      </c>
      <c r="AB1376" s="10">
        <v>202467</v>
      </c>
      <c r="AC1376" s="10">
        <v>17</v>
      </c>
      <c r="AD1376" s="10">
        <v>6640</v>
      </c>
      <c r="AE1376" s="10">
        <v>5570836</v>
      </c>
      <c r="AF1376" s="10">
        <v>5507533</v>
      </c>
      <c r="AG1376" s="10">
        <v>280298</v>
      </c>
      <c r="AH1376" s="10">
        <v>269757</v>
      </c>
      <c r="AI1376" s="11">
        <v>0</v>
      </c>
      <c r="AJ1376" s="11">
        <v>0.01</v>
      </c>
      <c r="AK1376" s="11">
        <v>0.01</v>
      </c>
      <c r="AL1376" s="12">
        <v>80.790000000000006</v>
      </c>
      <c r="AM1376" s="12">
        <v>7995.49</v>
      </c>
      <c r="AN1376" s="13">
        <v>4.7300000000000004</v>
      </c>
      <c r="AO1376" s="14">
        <v>111.76</v>
      </c>
      <c r="AP1376" s="14">
        <v>111.9</v>
      </c>
      <c r="AQ1376" s="15">
        <v>-0.12</v>
      </c>
      <c r="AR1376" s="16">
        <v>-3.53</v>
      </c>
      <c r="AS1376" s="14">
        <v>-29.63</v>
      </c>
      <c r="AT1376" s="14">
        <v>-74.02</v>
      </c>
      <c r="AU1376" s="6">
        <v>-3.57</v>
      </c>
      <c r="AV1376" s="15">
        <v>-3.97</v>
      </c>
      <c r="AW1376" s="15">
        <v>0.19</v>
      </c>
    </row>
    <row r="1377" spans="2:49" x14ac:dyDescent="0.25">
      <c r="B1377" s="6" t="s">
        <v>3127</v>
      </c>
      <c r="C1377" s="6" t="s">
        <v>579</v>
      </c>
      <c r="D1377" s="6" t="s">
        <v>64</v>
      </c>
      <c r="E1377" s="7">
        <v>85107</v>
      </c>
      <c r="F1377" s="6" t="s">
        <v>65</v>
      </c>
      <c r="G1377" s="6" t="s">
        <v>59</v>
      </c>
      <c r="H1377" s="6" t="s">
        <v>81</v>
      </c>
      <c r="I1377" s="8">
        <v>10</v>
      </c>
      <c r="J1377" s="8">
        <f t="shared" ref="J1377:J1386" si="67">IF(I1377=0,0,IF(I1377=1,1,IF(I1377=2,2,(IF(I1377=3,4,IF(I1377=5,9,IF(I1377=10,24,IF(I1377=25,49,IF(I1377=50,99,"X")))))))))</f>
        <v>24</v>
      </c>
      <c r="K1377" s="6" t="s">
        <v>61</v>
      </c>
      <c r="L1377" s="9">
        <v>40368</v>
      </c>
      <c r="M1377" s="10">
        <v>260062</v>
      </c>
      <c r="N1377" s="10">
        <v>265775</v>
      </c>
      <c r="O1377" s="10">
        <v>5713</v>
      </c>
      <c r="P1377" s="10">
        <v>0</v>
      </c>
      <c r="Q1377" s="10">
        <v>0</v>
      </c>
      <c r="R1377" s="10">
        <v>-1246</v>
      </c>
      <c r="S1377" s="10">
        <v>-1246</v>
      </c>
      <c r="T1377" s="10">
        <v>-1246</v>
      </c>
      <c r="U1377" s="10">
        <v>-1246</v>
      </c>
      <c r="V1377" s="10">
        <v>-1246</v>
      </c>
      <c r="W1377" s="10">
        <v>-20227.28</v>
      </c>
      <c r="X1377" s="10">
        <v>0</v>
      </c>
      <c r="Y1377" s="10">
        <v>65804</v>
      </c>
      <c r="Z1377" s="10">
        <v>148498</v>
      </c>
      <c r="AA1377" s="10">
        <v>67521</v>
      </c>
      <c r="AB1377" s="10">
        <v>111778</v>
      </c>
      <c r="AC1377" s="10">
        <v>0</v>
      </c>
      <c r="AD1377" s="10">
        <v>5950</v>
      </c>
      <c r="AE1377" s="10">
        <v>260124</v>
      </c>
      <c r="AF1377" s="10">
        <v>127412</v>
      </c>
      <c r="AG1377" s="10">
        <v>194258</v>
      </c>
      <c r="AH1377" s="10">
        <v>257929</v>
      </c>
      <c r="AI1377" s="11">
        <v>0.64</v>
      </c>
      <c r="AJ1377" s="11">
        <v>1.06</v>
      </c>
      <c r="AK1377" s="11">
        <v>1.07</v>
      </c>
      <c r="AL1377" s="12">
        <v>64.010000000000005</v>
      </c>
      <c r="AM1377" s="12">
        <v>202.24</v>
      </c>
      <c r="AN1377" s="13">
        <v>0.75</v>
      </c>
      <c r="AO1377" s="14">
        <v>42.76</v>
      </c>
      <c r="AP1377" s="14">
        <v>42.1</v>
      </c>
      <c r="AQ1377" s="15">
        <v>1.17</v>
      </c>
      <c r="AR1377" s="16">
        <v>-0.48</v>
      </c>
      <c r="AS1377" s="14">
        <v>-0.84</v>
      </c>
      <c r="AT1377" s="14">
        <v>-0.48</v>
      </c>
      <c r="AU1377" s="6">
        <v>-0.98</v>
      </c>
      <c r="AV1377" s="15">
        <v>0.22</v>
      </c>
      <c r="AW1377" s="15">
        <v>0.37</v>
      </c>
    </row>
    <row r="1378" spans="2:49" x14ac:dyDescent="0.25">
      <c r="B1378" s="6" t="s">
        <v>3128</v>
      </c>
      <c r="C1378" s="6" t="s">
        <v>1775</v>
      </c>
      <c r="D1378" s="6" t="s">
        <v>155</v>
      </c>
      <c r="E1378" s="7">
        <v>81103</v>
      </c>
      <c r="F1378" s="6" t="s">
        <v>70</v>
      </c>
      <c r="G1378" s="6" t="s">
        <v>59</v>
      </c>
      <c r="H1378" s="6" t="s">
        <v>81</v>
      </c>
      <c r="I1378" s="8">
        <v>5</v>
      </c>
      <c r="J1378" s="8">
        <f t="shared" si="67"/>
        <v>9</v>
      </c>
      <c r="K1378" s="6" t="s">
        <v>61</v>
      </c>
      <c r="L1378" s="9">
        <v>43781</v>
      </c>
      <c r="M1378" s="10">
        <v>265677</v>
      </c>
      <c r="N1378" s="10">
        <v>265677</v>
      </c>
      <c r="O1378" s="10">
        <v>0</v>
      </c>
      <c r="P1378" s="10">
        <v>6575</v>
      </c>
      <c r="Q1378" s="10">
        <v>6575</v>
      </c>
      <c r="R1378" s="10">
        <v>24481</v>
      </c>
      <c r="S1378" s="10">
        <v>24481</v>
      </c>
      <c r="T1378" s="10">
        <v>31056</v>
      </c>
      <c r="U1378" s="10">
        <v>31056</v>
      </c>
      <c r="V1378" s="10">
        <v>31056</v>
      </c>
      <c r="W1378" s="10">
        <v>20123.740000000002</v>
      </c>
      <c r="X1378" s="10">
        <v>1727</v>
      </c>
      <c r="Y1378" s="10">
        <v>88843</v>
      </c>
      <c r="Z1378" s="10">
        <v>29481</v>
      </c>
      <c r="AA1378" s="10">
        <v>56084</v>
      </c>
      <c r="AB1378" s="10">
        <v>129529</v>
      </c>
      <c r="AC1378" s="10">
        <v>0</v>
      </c>
      <c r="AD1378" s="10">
        <v>5000</v>
      </c>
      <c r="AE1378" s="10">
        <v>73805</v>
      </c>
      <c r="AF1378" s="10">
        <v>0</v>
      </c>
      <c r="AG1378" s="10">
        <v>176834</v>
      </c>
      <c r="AH1378" s="10">
        <v>263950</v>
      </c>
      <c r="AI1378" s="11">
        <v>1.25</v>
      </c>
      <c r="AJ1378" s="11">
        <v>1.63</v>
      </c>
      <c r="AK1378" s="11">
        <v>1.67</v>
      </c>
      <c r="AL1378" s="12">
        <v>22.47</v>
      </c>
      <c r="AM1378" s="12">
        <v>89.66</v>
      </c>
      <c r="AN1378" s="13">
        <v>0</v>
      </c>
      <c r="AO1378" s="14">
        <v>59.67</v>
      </c>
      <c r="AP1378" s="14">
        <v>60.06</v>
      </c>
      <c r="AQ1378" s="15">
        <v>0</v>
      </c>
      <c r="AR1378" s="16">
        <v>33.17</v>
      </c>
      <c r="AS1378" s="14">
        <v>83.04</v>
      </c>
      <c r="AT1378" s="14">
        <v>9.2100000000000009</v>
      </c>
      <c r="AU1378" s="6">
        <v>0</v>
      </c>
      <c r="AV1378" s="15">
        <v>5.34</v>
      </c>
      <c r="AW1378" s="15">
        <v>1.27</v>
      </c>
    </row>
    <row r="1379" spans="2:49" x14ac:dyDescent="0.25">
      <c r="B1379" s="6" t="s">
        <v>3129</v>
      </c>
      <c r="C1379" s="6" t="s">
        <v>3130</v>
      </c>
      <c r="D1379" s="6" t="s">
        <v>313</v>
      </c>
      <c r="E1379" s="7">
        <v>90201</v>
      </c>
      <c r="F1379" s="6" t="s">
        <v>313</v>
      </c>
      <c r="G1379" s="6" t="s">
        <v>59</v>
      </c>
      <c r="H1379" s="6" t="s">
        <v>81</v>
      </c>
      <c r="I1379" s="8">
        <v>3</v>
      </c>
      <c r="J1379" s="8">
        <f t="shared" si="67"/>
        <v>4</v>
      </c>
      <c r="K1379" s="6" t="s">
        <v>61</v>
      </c>
      <c r="L1379" s="9">
        <v>41562</v>
      </c>
      <c r="M1379" s="10">
        <v>265631</v>
      </c>
      <c r="N1379" s="10">
        <v>265631</v>
      </c>
      <c r="O1379" s="10">
        <v>0</v>
      </c>
      <c r="P1379" s="10">
        <v>0</v>
      </c>
      <c r="Q1379" s="10">
        <v>0</v>
      </c>
      <c r="R1379" s="10">
        <v>-20208</v>
      </c>
      <c r="S1379" s="10">
        <v>-20208</v>
      </c>
      <c r="T1379" s="10">
        <v>-19499</v>
      </c>
      <c r="U1379" s="10">
        <v>-14455</v>
      </c>
      <c r="V1379" s="10">
        <v>-20208</v>
      </c>
      <c r="W1379" s="10">
        <v>-15473.18</v>
      </c>
      <c r="X1379" s="10">
        <v>97855</v>
      </c>
      <c r="Y1379" s="10">
        <v>22304</v>
      </c>
      <c r="Z1379" s="10">
        <v>-18839</v>
      </c>
      <c r="AA1379" s="10">
        <v>41078</v>
      </c>
      <c r="AB1379" s="10">
        <v>31370</v>
      </c>
      <c r="AC1379" s="10">
        <v>167397</v>
      </c>
      <c r="AD1379" s="10">
        <v>5000</v>
      </c>
      <c r="AE1379" s="10">
        <v>25108</v>
      </c>
      <c r="AF1379" s="10">
        <v>9843</v>
      </c>
      <c r="AG1379" s="10">
        <v>75930</v>
      </c>
      <c r="AH1379" s="10">
        <v>379</v>
      </c>
      <c r="AI1379" s="11">
        <v>0.14000000000000001</v>
      </c>
      <c r="AJ1379" s="11">
        <v>0.31</v>
      </c>
      <c r="AK1379" s="11">
        <v>0.36</v>
      </c>
      <c r="AL1379" s="12">
        <v>9.57</v>
      </c>
      <c r="AM1379" s="12">
        <v>62.17</v>
      </c>
      <c r="AN1379" s="13">
        <v>3.15</v>
      </c>
      <c r="AO1379" s="14">
        <v>167.36</v>
      </c>
      <c r="AP1379" s="14">
        <v>175.03</v>
      </c>
      <c r="AQ1379" s="15">
        <v>-1.91</v>
      </c>
      <c r="AR1379" s="16">
        <v>-80.48</v>
      </c>
      <c r="AS1379" s="14">
        <v>-107.27</v>
      </c>
      <c r="AT1379" s="14">
        <v>-7.61</v>
      </c>
      <c r="AU1379" s="6">
        <v>-205.3</v>
      </c>
      <c r="AV1379" s="15">
        <v>1.9</v>
      </c>
      <c r="AW1379" s="15">
        <v>1.78</v>
      </c>
    </row>
    <row r="1380" spans="2:49" x14ac:dyDescent="0.25">
      <c r="B1380" s="6" t="s">
        <v>3131</v>
      </c>
      <c r="C1380" s="6">
        <v>540</v>
      </c>
      <c r="D1380" s="6" t="s">
        <v>3132</v>
      </c>
      <c r="E1380" s="7">
        <v>95136</v>
      </c>
      <c r="F1380" s="6" t="s">
        <v>160</v>
      </c>
      <c r="G1380" s="6" t="s">
        <v>108</v>
      </c>
      <c r="H1380" s="6" t="s">
        <v>66</v>
      </c>
      <c r="I1380" s="8">
        <v>5</v>
      </c>
      <c r="J1380" s="8">
        <f t="shared" si="67"/>
        <v>9</v>
      </c>
      <c r="K1380" s="6" t="s">
        <v>61</v>
      </c>
      <c r="L1380" s="9">
        <v>38416</v>
      </c>
      <c r="M1380" s="10">
        <v>265512</v>
      </c>
      <c r="N1380" s="10">
        <v>265512</v>
      </c>
      <c r="O1380" s="10">
        <v>0</v>
      </c>
      <c r="P1380" s="10">
        <v>2740</v>
      </c>
      <c r="Q1380" s="10">
        <v>2740</v>
      </c>
      <c r="R1380" s="10">
        <v>10855</v>
      </c>
      <c r="S1380" s="10">
        <v>10855</v>
      </c>
      <c r="T1380" s="10">
        <v>18028</v>
      </c>
      <c r="U1380" s="10">
        <v>26771</v>
      </c>
      <c r="V1380" s="10">
        <v>13595</v>
      </c>
      <c r="W1380" s="10">
        <v>9698.34</v>
      </c>
      <c r="X1380" s="10">
        <v>137773</v>
      </c>
      <c r="Y1380" s="10">
        <v>92401</v>
      </c>
      <c r="Z1380" s="10">
        <v>15401</v>
      </c>
      <c r="AA1380" s="10">
        <v>69549</v>
      </c>
      <c r="AB1380" s="10">
        <v>41235</v>
      </c>
      <c r="AC1380" s="10">
        <v>98834</v>
      </c>
      <c r="AD1380" s="10">
        <v>6639</v>
      </c>
      <c r="AE1380" s="10">
        <v>95000</v>
      </c>
      <c r="AF1380" s="10">
        <v>22539</v>
      </c>
      <c r="AG1380" s="10">
        <v>74277</v>
      </c>
      <c r="AH1380" s="10">
        <v>28905</v>
      </c>
      <c r="AI1380" s="11">
        <v>0.09</v>
      </c>
      <c r="AJ1380" s="11">
        <v>0.85</v>
      </c>
      <c r="AK1380" s="11">
        <v>0.92</v>
      </c>
      <c r="AL1380" s="12">
        <v>81.069999999999993</v>
      </c>
      <c r="AM1380" s="12">
        <v>163.61000000000001</v>
      </c>
      <c r="AN1380" s="13">
        <v>5.95</v>
      </c>
      <c r="AO1380" s="14">
        <v>82.81</v>
      </c>
      <c r="AP1380" s="14">
        <v>83.79</v>
      </c>
      <c r="AQ1380" s="15">
        <v>0.68</v>
      </c>
      <c r="AR1380" s="16">
        <v>11.43</v>
      </c>
      <c r="AS1380" s="14">
        <v>70.48</v>
      </c>
      <c r="AT1380" s="14">
        <v>4.09</v>
      </c>
      <c r="AU1380" s="6">
        <v>48.16</v>
      </c>
      <c r="AV1380" s="15">
        <v>6.69</v>
      </c>
      <c r="AW1380" s="15">
        <v>0.81</v>
      </c>
    </row>
    <row r="1381" spans="2:49" x14ac:dyDescent="0.25">
      <c r="B1381" s="6" t="s">
        <v>3133</v>
      </c>
      <c r="C1381" s="6" t="s">
        <v>3134</v>
      </c>
      <c r="D1381" s="6" t="s">
        <v>3135</v>
      </c>
      <c r="E1381" s="7">
        <v>90042</v>
      </c>
      <c r="F1381" s="6" t="s">
        <v>500</v>
      </c>
      <c r="G1381" s="6" t="s">
        <v>59</v>
      </c>
      <c r="H1381" s="6" t="s">
        <v>104</v>
      </c>
      <c r="I1381" s="8">
        <v>3</v>
      </c>
      <c r="J1381" s="8">
        <f t="shared" si="67"/>
        <v>4</v>
      </c>
      <c r="K1381" s="6" t="s">
        <v>61</v>
      </c>
      <c r="L1381" s="9">
        <v>43896</v>
      </c>
      <c r="M1381" s="10">
        <v>265476</v>
      </c>
      <c r="N1381" s="10">
        <v>265476</v>
      </c>
      <c r="O1381" s="10">
        <v>0</v>
      </c>
      <c r="P1381" s="10">
        <v>5789</v>
      </c>
      <c r="Q1381" s="10">
        <v>5789</v>
      </c>
      <c r="R1381" s="10">
        <v>21777</v>
      </c>
      <c r="S1381" s="10">
        <v>21777</v>
      </c>
      <c r="T1381" s="10">
        <v>27566</v>
      </c>
      <c r="U1381" s="10">
        <v>27774</v>
      </c>
      <c r="V1381" s="10">
        <v>27566</v>
      </c>
      <c r="W1381" s="10">
        <v>18955.62</v>
      </c>
      <c r="X1381" s="10">
        <v>0</v>
      </c>
      <c r="Y1381" s="10">
        <v>74245</v>
      </c>
      <c r="Z1381" s="10">
        <v>26777</v>
      </c>
      <c r="AA1381" s="10">
        <v>44461</v>
      </c>
      <c r="AB1381" s="10">
        <v>175510</v>
      </c>
      <c r="AC1381" s="10">
        <v>0</v>
      </c>
      <c r="AD1381" s="10">
        <v>5000</v>
      </c>
      <c r="AE1381" s="10">
        <v>37264</v>
      </c>
      <c r="AF1381" s="10">
        <v>2291</v>
      </c>
      <c r="AG1381" s="10">
        <v>191231</v>
      </c>
      <c r="AH1381" s="10">
        <v>265476</v>
      </c>
      <c r="AI1381" s="11">
        <v>0.06</v>
      </c>
      <c r="AJ1381" s="11">
        <v>3.33</v>
      </c>
      <c r="AK1381" s="11">
        <v>3.33</v>
      </c>
      <c r="AL1381" s="12">
        <v>46.57</v>
      </c>
      <c r="AM1381" s="12">
        <v>19.739999999999998</v>
      </c>
      <c r="AN1381" s="13">
        <v>0</v>
      </c>
      <c r="AO1381" s="14">
        <v>28.14</v>
      </c>
      <c r="AP1381" s="14">
        <v>28.14</v>
      </c>
      <c r="AQ1381" s="15">
        <v>11.69</v>
      </c>
      <c r="AR1381" s="16">
        <v>58.44</v>
      </c>
      <c r="AS1381" s="14">
        <v>81.33</v>
      </c>
      <c r="AT1381" s="14">
        <v>8.1999999999999993</v>
      </c>
      <c r="AU1381" s="6">
        <v>950.55</v>
      </c>
      <c r="AV1381" s="15">
        <v>8.94</v>
      </c>
      <c r="AW1381" s="15">
        <v>3.02</v>
      </c>
    </row>
    <row r="1382" spans="2:49" x14ac:dyDescent="0.25">
      <c r="B1382" s="6" t="s">
        <v>3136</v>
      </c>
      <c r="C1382" s="6" t="s">
        <v>3137</v>
      </c>
      <c r="D1382" s="6" t="s">
        <v>3138</v>
      </c>
      <c r="E1382" s="7" t="s">
        <v>95</v>
      </c>
      <c r="F1382" s="6" t="s">
        <v>96</v>
      </c>
      <c r="G1382" s="6" t="s">
        <v>97</v>
      </c>
      <c r="H1382" s="6" t="s">
        <v>53</v>
      </c>
      <c r="I1382" s="8">
        <v>10</v>
      </c>
      <c r="J1382" s="8">
        <f t="shared" si="67"/>
        <v>24</v>
      </c>
      <c r="K1382" s="6" t="s">
        <v>61</v>
      </c>
      <c r="L1382" s="9">
        <v>33689</v>
      </c>
      <c r="M1382" s="10">
        <v>264878</v>
      </c>
      <c r="N1382" s="10">
        <v>264917</v>
      </c>
      <c r="O1382" s="10">
        <v>39</v>
      </c>
      <c r="P1382" s="10">
        <v>0</v>
      </c>
      <c r="Q1382" s="10">
        <v>0</v>
      </c>
      <c r="R1382" s="10">
        <v>-144385</v>
      </c>
      <c r="S1382" s="10">
        <v>-144385</v>
      </c>
      <c r="T1382" s="10">
        <v>-95594</v>
      </c>
      <c r="U1382" s="10">
        <v>-23726</v>
      </c>
      <c r="V1382" s="10">
        <v>-144385</v>
      </c>
      <c r="W1382" s="10">
        <v>-162439.62</v>
      </c>
      <c r="X1382" s="10">
        <v>0</v>
      </c>
      <c r="Y1382" s="10">
        <v>118899</v>
      </c>
      <c r="Z1382" s="10">
        <v>213163</v>
      </c>
      <c r="AA1382" s="10">
        <v>162504</v>
      </c>
      <c r="AB1382" s="10">
        <v>90810</v>
      </c>
      <c r="AC1382" s="10">
        <v>0</v>
      </c>
      <c r="AD1382" s="10">
        <v>33196</v>
      </c>
      <c r="AE1382" s="10">
        <v>1926898</v>
      </c>
      <c r="AF1382" s="10">
        <v>1849358</v>
      </c>
      <c r="AG1382" s="10">
        <v>149229</v>
      </c>
      <c r="AH1382" s="10">
        <v>268128</v>
      </c>
      <c r="AI1382" s="11">
        <v>0</v>
      </c>
      <c r="AJ1382" s="11">
        <v>0.04</v>
      </c>
      <c r="AK1382" s="11">
        <v>0.05</v>
      </c>
      <c r="AL1382" s="12">
        <v>83.85</v>
      </c>
      <c r="AM1382" s="12">
        <v>3878.59</v>
      </c>
      <c r="AN1382" s="13">
        <v>13.1</v>
      </c>
      <c r="AO1382" s="14">
        <v>88.5</v>
      </c>
      <c r="AP1382" s="14">
        <v>83.88</v>
      </c>
      <c r="AQ1382" s="15">
        <v>0.12</v>
      </c>
      <c r="AR1382" s="16">
        <v>-7.49</v>
      </c>
      <c r="AS1382" s="14">
        <v>-67.73</v>
      </c>
      <c r="AT1382" s="14">
        <v>-54.51</v>
      </c>
      <c r="AU1382" s="6">
        <v>-7.81</v>
      </c>
      <c r="AV1382" s="15">
        <v>-3.29</v>
      </c>
      <c r="AW1382" s="15">
        <v>0.13</v>
      </c>
    </row>
    <row r="1383" spans="2:49" x14ac:dyDescent="0.25">
      <c r="B1383" s="6" t="s">
        <v>3139</v>
      </c>
      <c r="C1383" s="6" t="s">
        <v>1192</v>
      </c>
      <c r="D1383" s="6" t="s">
        <v>196</v>
      </c>
      <c r="E1383" s="7">
        <v>83102</v>
      </c>
      <c r="F1383" s="6" t="s">
        <v>80</v>
      </c>
      <c r="G1383" s="6" t="s">
        <v>59</v>
      </c>
      <c r="H1383" s="6" t="s">
        <v>81</v>
      </c>
      <c r="I1383" s="8">
        <v>3</v>
      </c>
      <c r="J1383" s="8">
        <f t="shared" si="67"/>
        <v>4</v>
      </c>
      <c r="K1383" s="6" t="s">
        <v>61</v>
      </c>
      <c r="L1383" s="9">
        <v>43546</v>
      </c>
      <c r="M1383" s="10">
        <v>264892</v>
      </c>
      <c r="N1383" s="10">
        <v>264892</v>
      </c>
      <c r="O1383" s="10">
        <v>0</v>
      </c>
      <c r="P1383" s="10">
        <v>1184</v>
      </c>
      <c r="Q1383" s="10">
        <v>1184</v>
      </c>
      <c r="R1383" s="10">
        <v>-10014</v>
      </c>
      <c r="S1383" s="10">
        <v>-10014</v>
      </c>
      <c r="T1383" s="10">
        <v>-8830</v>
      </c>
      <c r="U1383" s="10">
        <v>-2379</v>
      </c>
      <c r="V1383" s="10">
        <v>-8830</v>
      </c>
      <c r="W1383" s="10">
        <v>-14154.68</v>
      </c>
      <c r="X1383" s="10">
        <v>12934</v>
      </c>
      <c r="Y1383" s="10">
        <v>87207</v>
      </c>
      <c r="Z1383" s="10">
        <v>20054</v>
      </c>
      <c r="AA1383" s="10">
        <v>87495</v>
      </c>
      <c r="AB1383" s="10">
        <v>106933</v>
      </c>
      <c r="AC1383" s="10">
        <v>0</v>
      </c>
      <c r="AD1383" s="10">
        <v>5000</v>
      </c>
      <c r="AE1383" s="10">
        <v>147186</v>
      </c>
      <c r="AF1383" s="10">
        <v>66797</v>
      </c>
      <c r="AG1383" s="10">
        <v>177685</v>
      </c>
      <c r="AH1383" s="10">
        <v>251958</v>
      </c>
      <c r="AI1383" s="11">
        <v>7.63</v>
      </c>
      <c r="AJ1383" s="11">
        <v>8.11</v>
      </c>
      <c r="AK1383" s="11">
        <v>8.6199999999999992</v>
      </c>
      <c r="AL1383" s="12">
        <v>6.05</v>
      </c>
      <c r="AM1383" s="12">
        <v>18.91</v>
      </c>
      <c r="AN1383" s="13">
        <v>6.46</v>
      </c>
      <c r="AO1383" s="14">
        <v>6.34</v>
      </c>
      <c r="AP1383" s="14">
        <v>86.38</v>
      </c>
      <c r="AQ1383" s="15">
        <v>0.3</v>
      </c>
      <c r="AR1383" s="16">
        <v>-6.8</v>
      </c>
      <c r="AS1383" s="14">
        <v>-49.94</v>
      </c>
      <c r="AT1383" s="14">
        <v>-3.78</v>
      </c>
      <c r="AU1383" s="6">
        <v>-14.99</v>
      </c>
      <c r="AV1383" s="15">
        <v>-0.26</v>
      </c>
      <c r="AW1383" s="15">
        <v>-0.12</v>
      </c>
    </row>
    <row r="1384" spans="2:49" x14ac:dyDescent="0.25">
      <c r="B1384" s="6" t="s">
        <v>3140</v>
      </c>
      <c r="C1384" s="6" t="s">
        <v>3141</v>
      </c>
      <c r="D1384" s="6" t="s">
        <v>277</v>
      </c>
      <c r="E1384" s="7">
        <v>97401</v>
      </c>
      <c r="F1384" s="6" t="s">
        <v>277</v>
      </c>
      <c r="G1384" s="6" t="s">
        <v>137</v>
      </c>
      <c r="H1384" s="6" t="s">
        <v>66</v>
      </c>
      <c r="I1384" s="8">
        <v>25</v>
      </c>
      <c r="J1384" s="8">
        <f t="shared" si="67"/>
        <v>49</v>
      </c>
      <c r="K1384" s="6" t="s">
        <v>61</v>
      </c>
      <c r="L1384" s="9">
        <v>40473</v>
      </c>
      <c r="M1384" s="10">
        <v>264609</v>
      </c>
      <c r="N1384" s="10">
        <v>264609</v>
      </c>
      <c r="O1384" s="10">
        <v>0</v>
      </c>
      <c r="P1384" s="10">
        <v>0</v>
      </c>
      <c r="Q1384" s="10">
        <v>0</v>
      </c>
      <c r="R1384" s="10">
        <v>-119301</v>
      </c>
      <c r="S1384" s="10">
        <v>-119301</v>
      </c>
      <c r="T1384" s="10">
        <v>-118434</v>
      </c>
      <c r="U1384" s="10">
        <v>-113667</v>
      </c>
      <c r="V1384" s="10">
        <v>-119301</v>
      </c>
      <c r="W1384" s="10">
        <v>-110732.34</v>
      </c>
      <c r="X1384" s="10">
        <v>0</v>
      </c>
      <c r="Y1384" s="10">
        <v>-41909</v>
      </c>
      <c r="Z1384" s="10">
        <v>76163</v>
      </c>
      <c r="AA1384" s="10">
        <v>93241</v>
      </c>
      <c r="AB1384" s="10">
        <v>257270</v>
      </c>
      <c r="AC1384" s="10">
        <v>0</v>
      </c>
      <c r="AD1384" s="10">
        <v>5000</v>
      </c>
      <c r="AE1384" s="10">
        <v>285384</v>
      </c>
      <c r="AF1384" s="10">
        <v>258690</v>
      </c>
      <c r="AG1384" s="10">
        <v>306518</v>
      </c>
      <c r="AH1384" s="10">
        <v>264609</v>
      </c>
      <c r="AI1384" s="11">
        <v>0.04</v>
      </c>
      <c r="AJ1384" s="11">
        <v>0.11</v>
      </c>
      <c r="AK1384" s="11">
        <v>0.12</v>
      </c>
      <c r="AL1384" s="12">
        <v>21.6</v>
      </c>
      <c r="AM1384" s="12">
        <v>244.86</v>
      </c>
      <c r="AN1384" s="13">
        <v>2.08</v>
      </c>
      <c r="AO1384" s="14">
        <v>73.05</v>
      </c>
      <c r="AP1384" s="14">
        <v>73.31</v>
      </c>
      <c r="AQ1384" s="15">
        <v>0.28999999999999998</v>
      </c>
      <c r="AR1384" s="16">
        <v>-41.8</v>
      </c>
      <c r="AS1384" s="14">
        <v>-156.63999999999999</v>
      </c>
      <c r="AT1384" s="14">
        <v>-45.09</v>
      </c>
      <c r="AU1384" s="6">
        <v>-46.12</v>
      </c>
      <c r="AV1384" s="15">
        <v>-6.2</v>
      </c>
      <c r="AW1384" s="15">
        <v>-0.01</v>
      </c>
    </row>
    <row r="1385" spans="2:49" x14ac:dyDescent="0.25">
      <c r="B1385" s="6" t="s">
        <v>3142</v>
      </c>
      <c r="C1385" s="6" t="s">
        <v>3143</v>
      </c>
      <c r="D1385" s="6" t="s">
        <v>3144</v>
      </c>
      <c r="E1385" s="7" t="s">
        <v>3145</v>
      </c>
      <c r="F1385" s="6" t="s">
        <v>286</v>
      </c>
      <c r="G1385" s="6" t="s">
        <v>76</v>
      </c>
      <c r="H1385" s="6" t="s">
        <v>104</v>
      </c>
      <c r="I1385" s="8">
        <v>10</v>
      </c>
      <c r="J1385" s="8">
        <f t="shared" si="67"/>
        <v>24</v>
      </c>
      <c r="K1385" s="6" t="s">
        <v>61</v>
      </c>
      <c r="L1385" s="9">
        <v>37236</v>
      </c>
      <c r="M1385" s="10">
        <v>264572</v>
      </c>
      <c r="N1385" s="10">
        <v>264572</v>
      </c>
      <c r="O1385" s="10">
        <v>0</v>
      </c>
      <c r="P1385" s="10">
        <v>0</v>
      </c>
      <c r="Q1385" s="10">
        <v>0</v>
      </c>
      <c r="R1385" s="10">
        <v>-18300</v>
      </c>
      <c r="S1385" s="10">
        <v>-18300</v>
      </c>
      <c r="T1385" s="10">
        <v>-18300</v>
      </c>
      <c r="U1385" s="10">
        <v>-14266</v>
      </c>
      <c r="V1385" s="10">
        <v>-18300</v>
      </c>
      <c r="W1385" s="10">
        <v>-18295.66</v>
      </c>
      <c r="X1385" s="10">
        <v>0</v>
      </c>
      <c r="Y1385" s="10">
        <v>96041</v>
      </c>
      <c r="Z1385" s="10">
        <v>8039</v>
      </c>
      <c r="AA1385" s="10">
        <v>109507</v>
      </c>
      <c r="AB1385" s="10">
        <v>157910</v>
      </c>
      <c r="AC1385" s="10">
        <v>0</v>
      </c>
      <c r="AD1385" s="10">
        <v>6639</v>
      </c>
      <c r="AE1385" s="10">
        <v>79333</v>
      </c>
      <c r="AF1385" s="10">
        <v>37339</v>
      </c>
      <c r="AG1385" s="10">
        <v>173187</v>
      </c>
      <c r="AH1385" s="10">
        <v>269228</v>
      </c>
      <c r="AI1385" s="11">
        <v>0.06</v>
      </c>
      <c r="AJ1385" s="11">
        <v>0.55000000000000004</v>
      </c>
      <c r="AK1385" s="11">
        <v>0.6</v>
      </c>
      <c r="AL1385" s="12">
        <v>47.06</v>
      </c>
      <c r="AM1385" s="12">
        <v>146.28</v>
      </c>
      <c r="AN1385" s="13">
        <v>4.3099999999999996</v>
      </c>
      <c r="AO1385" s="14">
        <v>88.7</v>
      </c>
      <c r="AP1385" s="14">
        <v>89.87</v>
      </c>
      <c r="AQ1385" s="15">
        <v>0.22</v>
      </c>
      <c r="AR1385" s="16">
        <v>-23.07</v>
      </c>
      <c r="AS1385" s="14">
        <v>-227.64</v>
      </c>
      <c r="AT1385" s="14">
        <v>-6.92</v>
      </c>
      <c r="AU1385" s="6">
        <v>-49.01</v>
      </c>
      <c r="AV1385" s="15">
        <v>-2.14</v>
      </c>
      <c r="AW1385" s="15">
        <v>0.63</v>
      </c>
    </row>
    <row r="1386" spans="2:49" x14ac:dyDescent="0.25">
      <c r="B1386" s="6" t="s">
        <v>3146</v>
      </c>
      <c r="C1386" s="6" t="s">
        <v>3147</v>
      </c>
      <c r="D1386" s="6" t="s">
        <v>142</v>
      </c>
      <c r="E1386" s="7" t="s">
        <v>366</v>
      </c>
      <c r="F1386" s="6" t="s">
        <v>142</v>
      </c>
      <c r="G1386" s="6" t="s">
        <v>76</v>
      </c>
      <c r="H1386" s="6" t="s">
        <v>53</v>
      </c>
      <c r="I1386" s="8">
        <v>10</v>
      </c>
      <c r="J1386" s="8">
        <f t="shared" si="67"/>
        <v>24</v>
      </c>
      <c r="K1386" s="6" t="s">
        <v>61</v>
      </c>
      <c r="L1386" s="9">
        <v>38983</v>
      </c>
      <c r="M1386" s="10">
        <v>264494</v>
      </c>
      <c r="N1386" s="10">
        <v>264494</v>
      </c>
      <c r="O1386" s="10">
        <v>0</v>
      </c>
      <c r="P1386" s="10">
        <v>797</v>
      </c>
      <c r="Q1386" s="10">
        <v>797</v>
      </c>
      <c r="R1386" s="10">
        <v>1719</v>
      </c>
      <c r="S1386" s="10">
        <v>1719</v>
      </c>
      <c r="T1386" s="10">
        <v>11653</v>
      </c>
      <c r="U1386" s="10">
        <v>35362</v>
      </c>
      <c r="V1386" s="10">
        <v>2516</v>
      </c>
      <c r="W1386" s="10">
        <v>-28770.42</v>
      </c>
      <c r="X1386" s="10">
        <v>168</v>
      </c>
      <c r="Y1386" s="10">
        <v>97006</v>
      </c>
      <c r="Z1386" s="10">
        <v>126409</v>
      </c>
      <c r="AA1386" s="10">
        <v>125119</v>
      </c>
      <c r="AB1386" s="10">
        <v>118418</v>
      </c>
      <c r="AC1386" s="10">
        <v>595</v>
      </c>
      <c r="AD1386" s="10">
        <v>6639</v>
      </c>
      <c r="AE1386" s="10">
        <v>762707</v>
      </c>
      <c r="AF1386" s="10">
        <v>676028</v>
      </c>
      <c r="AG1386" s="10">
        <v>166893</v>
      </c>
      <c r="AH1386" s="10">
        <v>263731</v>
      </c>
      <c r="AI1386" s="11">
        <v>0.08</v>
      </c>
      <c r="AJ1386" s="11">
        <v>0.13</v>
      </c>
      <c r="AK1386" s="11">
        <v>0.13</v>
      </c>
      <c r="AL1386" s="12">
        <v>39.01</v>
      </c>
      <c r="AM1386" s="12">
        <v>1366.31</v>
      </c>
      <c r="AN1386" s="13">
        <v>2.98</v>
      </c>
      <c r="AO1386" s="14">
        <v>83.34</v>
      </c>
      <c r="AP1386" s="14">
        <v>83.43</v>
      </c>
      <c r="AQ1386" s="15">
        <v>0.19</v>
      </c>
      <c r="AR1386" s="16">
        <v>0.23</v>
      </c>
      <c r="AS1386" s="14">
        <v>1.36</v>
      </c>
      <c r="AT1386" s="14">
        <v>0.65</v>
      </c>
      <c r="AU1386" s="6">
        <v>0.25</v>
      </c>
      <c r="AV1386" s="15">
        <v>0.27</v>
      </c>
      <c r="AW1386" s="15">
        <v>0.22</v>
      </c>
    </row>
    <row r="1387" spans="2:49" x14ac:dyDescent="0.25">
      <c r="B1387" s="6" t="s">
        <v>3148</v>
      </c>
      <c r="C1387" s="6" t="s">
        <v>3149</v>
      </c>
      <c r="D1387" s="6" t="s">
        <v>448</v>
      </c>
      <c r="E1387" s="7">
        <v>92101</v>
      </c>
      <c r="F1387" s="6" t="s">
        <v>448</v>
      </c>
      <c r="G1387" s="6" t="s">
        <v>90</v>
      </c>
      <c r="H1387" s="6" t="s">
        <v>152</v>
      </c>
      <c r="I1387" s="8" t="s">
        <v>60</v>
      </c>
      <c r="J1387" s="8" t="s">
        <v>60</v>
      </c>
      <c r="K1387" s="6" t="s">
        <v>61</v>
      </c>
      <c r="L1387" s="9">
        <v>43495</v>
      </c>
      <c r="M1387" s="10">
        <v>264423</v>
      </c>
      <c r="N1387" s="10">
        <v>264436</v>
      </c>
      <c r="O1387" s="10">
        <v>13</v>
      </c>
      <c r="P1387" s="10">
        <v>585</v>
      </c>
      <c r="Q1387" s="10">
        <v>585</v>
      </c>
      <c r="R1387" s="10">
        <v>-6811</v>
      </c>
      <c r="S1387" s="10">
        <v>-6811</v>
      </c>
      <c r="T1387" s="10">
        <v>7021</v>
      </c>
      <c r="U1387" s="10">
        <v>16048</v>
      </c>
      <c r="V1387" s="10">
        <v>-6226</v>
      </c>
      <c r="W1387" s="10">
        <v>-40272.879999999997</v>
      </c>
      <c r="X1387" s="10">
        <v>1872</v>
      </c>
      <c r="Y1387" s="10">
        <v>28711</v>
      </c>
      <c r="Z1387" s="10">
        <v>17466</v>
      </c>
      <c r="AA1387" s="10">
        <v>0</v>
      </c>
      <c r="AB1387" s="10">
        <v>54788</v>
      </c>
      <c r="AC1387" s="10">
        <v>0</v>
      </c>
      <c r="AD1387" s="10">
        <v>6000</v>
      </c>
      <c r="AE1387" s="10">
        <v>1121043</v>
      </c>
      <c r="AF1387" s="10">
        <v>831798</v>
      </c>
      <c r="AG1387" s="10">
        <v>235712</v>
      </c>
      <c r="AH1387" s="10">
        <v>262551</v>
      </c>
      <c r="AI1387" s="11">
        <v>0.14000000000000001</v>
      </c>
      <c r="AJ1387" s="11">
        <v>1.1000000000000001</v>
      </c>
      <c r="AK1387" s="11">
        <v>1.1000000000000001</v>
      </c>
      <c r="AL1387" s="12">
        <v>343.19</v>
      </c>
      <c r="AM1387" s="12">
        <v>401</v>
      </c>
      <c r="AN1387" s="13">
        <v>0</v>
      </c>
      <c r="AO1387" s="14">
        <v>23.42</v>
      </c>
      <c r="AP1387" s="14">
        <v>98.44</v>
      </c>
      <c r="AQ1387" s="15">
        <v>0.02</v>
      </c>
      <c r="AR1387" s="16">
        <v>-0.61</v>
      </c>
      <c r="AS1387" s="14">
        <v>-39</v>
      </c>
      <c r="AT1387" s="14">
        <v>-2.58</v>
      </c>
      <c r="AU1387" s="6">
        <v>-0.82</v>
      </c>
      <c r="AV1387" s="15">
        <v>-0.05</v>
      </c>
      <c r="AW1387" s="15">
        <v>0.1</v>
      </c>
    </row>
    <row r="1388" spans="2:49" x14ac:dyDescent="0.25">
      <c r="B1388" s="6" t="s">
        <v>3150</v>
      </c>
      <c r="C1388" s="6" t="s">
        <v>808</v>
      </c>
      <c r="D1388" s="6" t="s">
        <v>57</v>
      </c>
      <c r="E1388" s="7">
        <v>82108</v>
      </c>
      <c r="F1388" s="6" t="s">
        <v>58</v>
      </c>
      <c r="G1388" s="6" t="s">
        <v>59</v>
      </c>
      <c r="H1388" s="6" t="s">
        <v>81</v>
      </c>
      <c r="I1388" s="8">
        <v>1</v>
      </c>
      <c r="J1388" s="8">
        <f>IF(I1388=0,0,IF(I1388=1,1,IF(I1388=2,2,(IF(I1388=3,4,IF(I1388=5,9,IF(I1388=10,24,IF(I1388=25,49,IF(I1388=50,99,"X")))))))))</f>
        <v>1</v>
      </c>
      <c r="K1388" s="6" t="s">
        <v>61</v>
      </c>
      <c r="L1388" s="9">
        <v>42808</v>
      </c>
      <c r="M1388" s="10">
        <v>264280</v>
      </c>
      <c r="N1388" s="10">
        <v>264280</v>
      </c>
      <c r="O1388" s="10">
        <v>0</v>
      </c>
      <c r="P1388" s="10">
        <v>43237</v>
      </c>
      <c r="Q1388" s="10">
        <v>43237</v>
      </c>
      <c r="R1388" s="10">
        <v>162192</v>
      </c>
      <c r="S1388" s="10">
        <v>162192</v>
      </c>
      <c r="T1388" s="10">
        <v>205429</v>
      </c>
      <c r="U1388" s="10">
        <v>207070</v>
      </c>
      <c r="V1388" s="10">
        <v>205429</v>
      </c>
      <c r="W1388" s="10">
        <v>146520.72</v>
      </c>
      <c r="X1388" s="10">
        <v>0</v>
      </c>
      <c r="Y1388" s="10">
        <v>221544</v>
      </c>
      <c r="Z1388" s="10">
        <v>134388</v>
      </c>
      <c r="AA1388" s="10">
        <v>12826</v>
      </c>
      <c r="AB1388" s="10">
        <v>10879</v>
      </c>
      <c r="AC1388" s="10">
        <v>0</v>
      </c>
      <c r="AD1388" s="10">
        <v>5000</v>
      </c>
      <c r="AE1388" s="10">
        <v>243980</v>
      </c>
      <c r="AF1388" s="10">
        <v>6426</v>
      </c>
      <c r="AG1388" s="10">
        <v>42736</v>
      </c>
      <c r="AH1388" s="10">
        <v>264280</v>
      </c>
      <c r="AI1388" s="11">
        <v>0.02</v>
      </c>
      <c r="AJ1388" s="11">
        <v>2.15</v>
      </c>
      <c r="AK1388" s="11">
        <v>2.17</v>
      </c>
      <c r="AL1388" s="12">
        <v>319.14</v>
      </c>
      <c r="AM1388" s="12">
        <v>923.18</v>
      </c>
      <c r="AN1388" s="13">
        <v>2.15</v>
      </c>
      <c r="AO1388" s="14">
        <v>44.92</v>
      </c>
      <c r="AP1388" s="14">
        <v>44.92</v>
      </c>
      <c r="AQ1388" s="15">
        <v>20.91</v>
      </c>
      <c r="AR1388" s="16">
        <v>66.48</v>
      </c>
      <c r="AS1388" s="14">
        <v>120.69</v>
      </c>
      <c r="AT1388" s="14">
        <v>61.37</v>
      </c>
      <c r="AU1388" s="6">
        <v>2524</v>
      </c>
      <c r="AV1388" s="15">
        <v>12.62</v>
      </c>
      <c r="AW1388" s="15">
        <v>1.53</v>
      </c>
    </row>
    <row r="1389" spans="2:49" x14ac:dyDescent="0.25">
      <c r="B1389" s="6" t="s">
        <v>3151</v>
      </c>
      <c r="C1389" s="6" t="s">
        <v>3152</v>
      </c>
      <c r="D1389" s="6" t="s">
        <v>107</v>
      </c>
      <c r="E1389" s="7">
        <v>94001</v>
      </c>
      <c r="F1389" s="6" t="s">
        <v>107</v>
      </c>
      <c r="G1389" s="6" t="s">
        <v>108</v>
      </c>
      <c r="H1389" s="6" t="s">
        <v>81</v>
      </c>
      <c r="I1389" s="8">
        <v>5</v>
      </c>
      <c r="J1389" s="8">
        <f>IF(I1389=0,0,IF(I1389=1,1,IF(I1389=2,2,(IF(I1389=3,4,IF(I1389=5,9,IF(I1389=10,24,IF(I1389=25,49,IF(I1389=50,99,"X")))))))))</f>
        <v>9</v>
      </c>
      <c r="K1389" s="6" t="s">
        <v>61</v>
      </c>
      <c r="L1389" s="9">
        <v>39098</v>
      </c>
      <c r="M1389" s="10">
        <v>263869</v>
      </c>
      <c r="N1389" s="10">
        <v>263869</v>
      </c>
      <c r="O1389" s="10">
        <v>0</v>
      </c>
      <c r="P1389" s="10">
        <v>0</v>
      </c>
      <c r="Q1389" s="10">
        <v>0</v>
      </c>
      <c r="R1389" s="10">
        <v>-41574</v>
      </c>
      <c r="S1389" s="10">
        <v>-41574</v>
      </c>
      <c r="T1389" s="10">
        <v>-41574</v>
      </c>
      <c r="U1389" s="10">
        <v>-41574</v>
      </c>
      <c r="V1389" s="10">
        <v>-41574</v>
      </c>
      <c r="W1389" s="10">
        <v>-40150.879999999997</v>
      </c>
      <c r="X1389" s="10">
        <v>35978</v>
      </c>
      <c r="Y1389" s="10">
        <v>57671</v>
      </c>
      <c r="Z1389" s="10">
        <v>5706</v>
      </c>
      <c r="AA1389" s="10">
        <v>141402</v>
      </c>
      <c r="AB1389" s="10">
        <v>124533</v>
      </c>
      <c r="AC1389" s="10">
        <v>23299</v>
      </c>
      <c r="AD1389" s="10">
        <v>6640</v>
      </c>
      <c r="AE1389" s="10">
        <v>163733</v>
      </c>
      <c r="AF1389" s="10">
        <v>121778</v>
      </c>
      <c r="AG1389" s="10">
        <v>182899</v>
      </c>
      <c r="AH1389" s="10">
        <v>13125</v>
      </c>
      <c r="AI1389" s="11">
        <v>0.04</v>
      </c>
      <c r="AJ1389" s="11">
        <v>0.18</v>
      </c>
      <c r="AK1389" s="11">
        <v>0.25</v>
      </c>
      <c r="AL1389" s="12">
        <v>28.02</v>
      </c>
      <c r="AM1389" s="12">
        <v>267.01</v>
      </c>
      <c r="AN1389" s="13">
        <v>14.96</v>
      </c>
      <c r="AO1389" s="14">
        <v>93.41</v>
      </c>
      <c r="AP1389" s="14">
        <v>96.52</v>
      </c>
      <c r="AQ1389" s="15">
        <v>0.05</v>
      </c>
      <c r="AR1389" s="16">
        <v>-25.39</v>
      </c>
      <c r="AS1389" s="14">
        <v>-728.6</v>
      </c>
      <c r="AT1389" s="14">
        <v>-15.76</v>
      </c>
      <c r="AU1389" s="6">
        <v>-34.14</v>
      </c>
      <c r="AV1389" s="15">
        <v>-2.5099999999999998</v>
      </c>
      <c r="AW1389" s="15">
        <v>0.31</v>
      </c>
    </row>
    <row r="1390" spans="2:49" x14ac:dyDescent="0.25">
      <c r="B1390" s="6" t="s">
        <v>3153</v>
      </c>
      <c r="C1390" s="6" t="s">
        <v>3154</v>
      </c>
      <c r="D1390" s="6" t="s">
        <v>641</v>
      </c>
      <c r="E1390" s="7" t="s">
        <v>212</v>
      </c>
      <c r="F1390" s="6" t="s">
        <v>641</v>
      </c>
      <c r="G1390" s="6" t="s">
        <v>97</v>
      </c>
      <c r="H1390" s="6" t="s">
        <v>53</v>
      </c>
      <c r="I1390" s="8">
        <v>5</v>
      </c>
      <c r="J1390" s="8">
        <f>IF(I1390=0,0,IF(I1390=1,1,IF(I1390=2,2,(IF(I1390=3,4,IF(I1390=5,9,IF(I1390=10,24,IF(I1390=25,49,IF(I1390=50,99,"X")))))))))</f>
        <v>9</v>
      </c>
      <c r="K1390" s="6" t="s">
        <v>61</v>
      </c>
      <c r="L1390" s="9">
        <v>37228</v>
      </c>
      <c r="M1390" s="10">
        <v>263859</v>
      </c>
      <c r="N1390" s="10">
        <v>263859</v>
      </c>
      <c r="O1390" s="10">
        <v>0</v>
      </c>
      <c r="P1390" s="10">
        <v>0</v>
      </c>
      <c r="Q1390" s="10">
        <v>0</v>
      </c>
      <c r="R1390" s="10">
        <v>-58837</v>
      </c>
      <c r="S1390" s="10">
        <v>-58837</v>
      </c>
      <c r="T1390" s="10">
        <v>-52108</v>
      </c>
      <c r="U1390" s="10">
        <v>-20110</v>
      </c>
      <c r="V1390" s="10">
        <v>-58837</v>
      </c>
      <c r="W1390" s="10">
        <v>-88689.22</v>
      </c>
      <c r="X1390" s="10">
        <v>-54168</v>
      </c>
      <c r="Y1390" s="10">
        <v>46021</v>
      </c>
      <c r="Z1390" s="10">
        <v>211563</v>
      </c>
      <c r="AA1390" s="10">
        <v>87611</v>
      </c>
      <c r="AB1390" s="10">
        <v>37616</v>
      </c>
      <c r="AC1390" s="10">
        <v>165776</v>
      </c>
      <c r="AD1390" s="10">
        <v>139414</v>
      </c>
      <c r="AE1390" s="10">
        <v>857212</v>
      </c>
      <c r="AF1390" s="10">
        <v>718291</v>
      </c>
      <c r="AG1390" s="10">
        <v>52062</v>
      </c>
      <c r="AH1390" s="10">
        <v>152251</v>
      </c>
      <c r="AI1390" s="11">
        <v>0</v>
      </c>
      <c r="AJ1390" s="11">
        <v>0.03</v>
      </c>
      <c r="AK1390" s="11">
        <v>0.23</v>
      </c>
      <c r="AL1390" s="12">
        <v>28.19</v>
      </c>
      <c r="AM1390" s="12">
        <v>1015.14</v>
      </c>
      <c r="AN1390" s="13">
        <v>160.63999999999999</v>
      </c>
      <c r="AO1390" s="14">
        <v>71.599999999999994</v>
      </c>
      <c r="AP1390" s="14">
        <v>75.38</v>
      </c>
      <c r="AQ1390" s="15">
        <v>0.28999999999999998</v>
      </c>
      <c r="AR1390" s="16">
        <v>-6.86</v>
      </c>
      <c r="AS1390" s="14">
        <v>-27.81</v>
      </c>
      <c r="AT1390" s="14">
        <v>-22.3</v>
      </c>
      <c r="AU1390" s="6">
        <v>-8.19</v>
      </c>
      <c r="AV1390" s="15">
        <v>-1.2</v>
      </c>
      <c r="AW1390" s="15">
        <v>0.16</v>
      </c>
    </row>
    <row r="1391" spans="2:49" x14ac:dyDescent="0.25">
      <c r="B1391" s="6" t="s">
        <v>3155</v>
      </c>
      <c r="C1391" s="6" t="s">
        <v>575</v>
      </c>
      <c r="D1391" s="6" t="s">
        <v>84</v>
      </c>
      <c r="E1391" s="7">
        <v>81101</v>
      </c>
      <c r="F1391" s="6" t="s">
        <v>70</v>
      </c>
      <c r="G1391" s="6" t="s">
        <v>59</v>
      </c>
      <c r="H1391" s="6" t="s">
        <v>104</v>
      </c>
      <c r="I1391" s="8" t="s">
        <v>60</v>
      </c>
      <c r="J1391" s="8" t="s">
        <v>60</v>
      </c>
      <c r="K1391" s="6" t="s">
        <v>61</v>
      </c>
      <c r="L1391" s="9">
        <v>39736</v>
      </c>
      <c r="M1391" s="10">
        <v>263668</v>
      </c>
      <c r="N1391" s="10">
        <v>263668</v>
      </c>
      <c r="O1391" s="10">
        <v>0</v>
      </c>
      <c r="P1391" s="10">
        <v>960</v>
      </c>
      <c r="Q1391" s="10">
        <v>960</v>
      </c>
      <c r="R1391" s="10">
        <v>98892</v>
      </c>
      <c r="S1391" s="10">
        <v>98892</v>
      </c>
      <c r="T1391" s="10">
        <v>99997</v>
      </c>
      <c r="U1391" s="10">
        <v>99997</v>
      </c>
      <c r="V1391" s="10">
        <v>99852</v>
      </c>
      <c r="W1391" s="10">
        <v>66902.399999999994</v>
      </c>
      <c r="X1391" s="10">
        <v>156241</v>
      </c>
      <c r="Y1391" s="10">
        <v>101337</v>
      </c>
      <c r="Z1391" s="10">
        <v>-25502</v>
      </c>
      <c r="AA1391" s="10">
        <v>0</v>
      </c>
      <c r="AB1391" s="10">
        <v>77849</v>
      </c>
      <c r="AC1391" s="10">
        <v>35004</v>
      </c>
      <c r="AD1391" s="10">
        <v>6640</v>
      </c>
      <c r="AE1391" s="10">
        <v>365633</v>
      </c>
      <c r="AF1391" s="10">
        <v>36727</v>
      </c>
      <c r="AG1391" s="10">
        <v>127327</v>
      </c>
      <c r="AH1391" s="10">
        <v>72423</v>
      </c>
      <c r="AI1391" s="11">
        <v>0.56999999999999995</v>
      </c>
      <c r="AJ1391" s="11">
        <v>0.92</v>
      </c>
      <c r="AK1391" s="11">
        <v>0.93</v>
      </c>
      <c r="AL1391" s="12">
        <v>168.93</v>
      </c>
      <c r="AM1391" s="12">
        <v>787.71</v>
      </c>
      <c r="AN1391" s="13">
        <v>1.73</v>
      </c>
      <c r="AO1391" s="14">
        <v>97.15</v>
      </c>
      <c r="AP1391" s="14">
        <v>106.97</v>
      </c>
      <c r="AQ1391" s="15">
        <v>-0.69</v>
      </c>
      <c r="AR1391" s="16">
        <v>27.05</v>
      </c>
      <c r="AS1391" s="14">
        <v>-387.78</v>
      </c>
      <c r="AT1391" s="14">
        <v>37.51</v>
      </c>
      <c r="AU1391" s="6">
        <v>269.26</v>
      </c>
      <c r="AV1391" s="15">
        <v>5.51</v>
      </c>
      <c r="AW1391" s="15">
        <v>0.55000000000000004</v>
      </c>
    </row>
    <row r="1392" spans="2:49" x14ac:dyDescent="0.25">
      <c r="B1392" s="6" t="s">
        <v>3156</v>
      </c>
      <c r="C1392" s="6" t="s">
        <v>3157</v>
      </c>
      <c r="D1392" s="6" t="s">
        <v>1178</v>
      </c>
      <c r="E1392" s="7">
        <v>81101</v>
      </c>
      <c r="F1392" s="6" t="s">
        <v>70</v>
      </c>
      <c r="G1392" s="6" t="s">
        <v>59</v>
      </c>
      <c r="H1392" s="6" t="s">
        <v>104</v>
      </c>
      <c r="I1392" s="8">
        <v>5</v>
      </c>
      <c r="J1392" s="8">
        <f t="shared" ref="J1392:J1416" si="68">IF(I1392=0,0,IF(I1392=1,1,IF(I1392=2,2,(IF(I1392=3,4,IF(I1392=5,9,IF(I1392=10,24,IF(I1392=25,49,IF(I1392=50,99,"X")))))))))</f>
        <v>9</v>
      </c>
      <c r="K1392" s="6" t="s">
        <v>61</v>
      </c>
      <c r="L1392" s="9">
        <v>36845</v>
      </c>
      <c r="M1392" s="10">
        <v>263610</v>
      </c>
      <c r="N1392" s="10">
        <v>263610</v>
      </c>
      <c r="O1392" s="10">
        <v>0</v>
      </c>
      <c r="P1392" s="10">
        <v>0</v>
      </c>
      <c r="Q1392" s="10">
        <v>0</v>
      </c>
      <c r="R1392" s="10">
        <v>19384</v>
      </c>
      <c r="S1392" s="10">
        <v>19384</v>
      </c>
      <c r="T1392" s="10">
        <v>28488</v>
      </c>
      <c r="U1392" s="10">
        <v>64725</v>
      </c>
      <c r="V1392" s="10">
        <v>19384</v>
      </c>
      <c r="W1392" s="10">
        <v>20192.16</v>
      </c>
      <c r="X1392" s="10">
        <v>29849</v>
      </c>
      <c r="Y1392" s="10">
        <v>172863</v>
      </c>
      <c r="Z1392" s="10">
        <v>-116908</v>
      </c>
      <c r="AA1392" s="10">
        <v>76768</v>
      </c>
      <c r="AB1392" s="10">
        <v>38011</v>
      </c>
      <c r="AC1392" s="10">
        <v>11802</v>
      </c>
      <c r="AD1392" s="10">
        <v>7000</v>
      </c>
      <c r="AE1392" s="10">
        <v>240318</v>
      </c>
      <c r="AF1392" s="10">
        <v>39265</v>
      </c>
      <c r="AG1392" s="10">
        <v>78945</v>
      </c>
      <c r="AH1392" s="10">
        <v>221959</v>
      </c>
      <c r="AI1392" s="11">
        <v>0.35</v>
      </c>
      <c r="AJ1392" s="11">
        <v>0.67</v>
      </c>
      <c r="AK1392" s="11">
        <v>0.95</v>
      </c>
      <c r="AL1392" s="12">
        <v>92.86</v>
      </c>
      <c r="AM1392" s="12">
        <v>836.99</v>
      </c>
      <c r="AN1392" s="13">
        <v>80.12</v>
      </c>
      <c r="AO1392" s="14">
        <v>87.79</v>
      </c>
      <c r="AP1392" s="14">
        <v>148.65</v>
      </c>
      <c r="AQ1392" s="15">
        <v>-2.98</v>
      </c>
      <c r="AR1392" s="16">
        <v>8.07</v>
      </c>
      <c r="AS1392" s="14">
        <v>-16.579999999999998</v>
      </c>
      <c r="AT1392" s="14">
        <v>7.35</v>
      </c>
      <c r="AU1392" s="6">
        <v>49.37</v>
      </c>
      <c r="AV1392" s="15">
        <v>1.73</v>
      </c>
      <c r="AW1392" s="15">
        <v>0.46</v>
      </c>
    </row>
    <row r="1393" spans="2:49" x14ac:dyDescent="0.25">
      <c r="B1393" s="6" t="s">
        <v>3158</v>
      </c>
      <c r="C1393" s="6" t="s">
        <v>3159</v>
      </c>
      <c r="D1393" s="6" t="s">
        <v>3095</v>
      </c>
      <c r="E1393" s="7">
        <v>96265</v>
      </c>
      <c r="F1393" s="6" t="s">
        <v>588</v>
      </c>
      <c r="G1393" s="6" t="s">
        <v>137</v>
      </c>
      <c r="H1393" s="6" t="s">
        <v>81</v>
      </c>
      <c r="I1393" s="8">
        <v>10</v>
      </c>
      <c r="J1393" s="8">
        <f t="shared" si="68"/>
        <v>24</v>
      </c>
      <c r="K1393" s="6" t="s">
        <v>61</v>
      </c>
      <c r="L1393" s="9">
        <v>42878</v>
      </c>
      <c r="M1393" s="10">
        <v>263410</v>
      </c>
      <c r="N1393" s="10">
        <v>263410</v>
      </c>
      <c r="O1393" s="10">
        <v>0</v>
      </c>
      <c r="P1393" s="10">
        <v>0</v>
      </c>
      <c r="Q1393" s="10">
        <v>0</v>
      </c>
      <c r="R1393" s="10">
        <v>-101365</v>
      </c>
      <c r="S1393" s="10">
        <v>-101365</v>
      </c>
      <c r="T1393" s="10">
        <v>-101365</v>
      </c>
      <c r="U1393" s="10">
        <v>-99698</v>
      </c>
      <c r="V1393" s="10">
        <v>-101365</v>
      </c>
      <c r="W1393" s="10">
        <v>-79035.66</v>
      </c>
      <c r="X1393" s="10">
        <v>4719</v>
      </c>
      <c r="Y1393" s="10">
        <v>-11304</v>
      </c>
      <c r="Z1393" s="10">
        <v>-120419</v>
      </c>
      <c r="AA1393" s="10">
        <v>246088</v>
      </c>
      <c r="AB1393" s="10">
        <v>249766</v>
      </c>
      <c r="AC1393" s="10">
        <v>11797</v>
      </c>
      <c r="AD1393" s="10">
        <v>5000</v>
      </c>
      <c r="AE1393" s="10">
        <v>129220</v>
      </c>
      <c r="AF1393" s="10">
        <v>18333</v>
      </c>
      <c r="AG1393" s="10">
        <v>262917</v>
      </c>
      <c r="AH1393" s="10">
        <v>246894</v>
      </c>
      <c r="AI1393" s="11">
        <v>0.06</v>
      </c>
      <c r="AJ1393" s="11">
        <v>0.43</v>
      </c>
      <c r="AK1393" s="11">
        <v>0.48</v>
      </c>
      <c r="AL1393" s="12">
        <v>116.81</v>
      </c>
      <c r="AM1393" s="12">
        <v>302.10000000000002</v>
      </c>
      <c r="AN1393" s="13">
        <v>16.87</v>
      </c>
      <c r="AO1393" s="14">
        <v>178.4</v>
      </c>
      <c r="AP1393" s="14">
        <v>193.19</v>
      </c>
      <c r="AQ1393" s="15">
        <v>-6.57</v>
      </c>
      <c r="AR1393" s="16">
        <v>-78.44</v>
      </c>
      <c r="AS1393" s="14">
        <v>-84.18</v>
      </c>
      <c r="AT1393" s="14">
        <v>-38.479999999999997</v>
      </c>
      <c r="AU1393" s="6">
        <v>-552.91</v>
      </c>
      <c r="AV1393" s="15">
        <v>-9.4</v>
      </c>
      <c r="AW1393" s="15">
        <v>0.47</v>
      </c>
    </row>
    <row r="1394" spans="2:49" x14ac:dyDescent="0.25">
      <c r="B1394" s="6" t="s">
        <v>3160</v>
      </c>
      <c r="C1394" s="6" t="s">
        <v>3161</v>
      </c>
      <c r="D1394" s="6" t="s">
        <v>142</v>
      </c>
      <c r="E1394" s="7" t="s">
        <v>366</v>
      </c>
      <c r="F1394" s="6" t="s">
        <v>142</v>
      </c>
      <c r="G1394" s="6" t="s">
        <v>76</v>
      </c>
      <c r="H1394" s="6" t="s">
        <v>71</v>
      </c>
      <c r="I1394" s="8">
        <v>10</v>
      </c>
      <c r="J1394" s="8">
        <f t="shared" si="68"/>
        <v>24</v>
      </c>
      <c r="K1394" s="6" t="s">
        <v>61</v>
      </c>
      <c r="L1394" s="9">
        <v>42511</v>
      </c>
      <c r="M1394" s="10">
        <v>263080</v>
      </c>
      <c r="N1394" s="10">
        <v>263080</v>
      </c>
      <c r="O1394" s="10">
        <v>0</v>
      </c>
      <c r="P1394" s="10">
        <v>0</v>
      </c>
      <c r="Q1394" s="10">
        <v>0</v>
      </c>
      <c r="R1394" s="10">
        <v>-45235</v>
      </c>
      <c r="S1394" s="10">
        <v>-45235</v>
      </c>
      <c r="T1394" s="10">
        <v>-45234</v>
      </c>
      <c r="U1394" s="10">
        <v>-45234</v>
      </c>
      <c r="V1394" s="10">
        <v>-45235</v>
      </c>
      <c r="W1394" s="10">
        <v>-40464.019999999997</v>
      </c>
      <c r="X1394" s="10">
        <v>0</v>
      </c>
      <c r="Y1394" s="10">
        <v>671</v>
      </c>
      <c r="Z1394" s="10">
        <v>-40235</v>
      </c>
      <c r="AA1394" s="10">
        <v>70871</v>
      </c>
      <c r="AB1394" s="10">
        <v>193316</v>
      </c>
      <c r="AC1394" s="10">
        <v>0</v>
      </c>
      <c r="AD1394" s="10">
        <v>5000</v>
      </c>
      <c r="AE1394" s="10">
        <v>167273</v>
      </c>
      <c r="AF1394" s="10">
        <v>131046</v>
      </c>
      <c r="AG1394" s="10">
        <v>262409</v>
      </c>
      <c r="AH1394" s="10">
        <v>263080</v>
      </c>
      <c r="AI1394" s="11">
        <v>0.02</v>
      </c>
      <c r="AJ1394" s="11">
        <v>0.05</v>
      </c>
      <c r="AK1394" s="11">
        <v>0.15</v>
      </c>
      <c r="AL1394" s="12">
        <v>9.8000000000000007</v>
      </c>
      <c r="AM1394" s="12">
        <v>284.68</v>
      </c>
      <c r="AN1394" s="13">
        <v>26.87</v>
      </c>
      <c r="AO1394" s="14">
        <v>124.05</v>
      </c>
      <c r="AP1394" s="14">
        <v>124.05</v>
      </c>
      <c r="AQ1394" s="15">
        <v>-0.31</v>
      </c>
      <c r="AR1394" s="16">
        <v>-27.04</v>
      </c>
      <c r="AS1394" s="14">
        <v>-112.43</v>
      </c>
      <c r="AT1394" s="14">
        <v>-17.190000000000001</v>
      </c>
      <c r="AU1394" s="6">
        <v>-34.520000000000003</v>
      </c>
      <c r="AV1394" s="15">
        <v>-3.32</v>
      </c>
      <c r="AW1394" s="15">
        <v>0.38</v>
      </c>
    </row>
    <row r="1395" spans="2:49" x14ac:dyDescent="0.25">
      <c r="B1395" s="6" t="s">
        <v>3162</v>
      </c>
      <c r="C1395" s="6" t="s">
        <v>3163</v>
      </c>
      <c r="D1395" s="6" t="s">
        <v>3164</v>
      </c>
      <c r="E1395" s="7" t="s">
        <v>3165</v>
      </c>
      <c r="F1395" s="6" t="s">
        <v>142</v>
      </c>
      <c r="G1395" s="6" t="s">
        <v>76</v>
      </c>
      <c r="H1395" s="6" t="s">
        <v>53</v>
      </c>
      <c r="I1395" s="8">
        <v>10</v>
      </c>
      <c r="J1395" s="8">
        <f t="shared" si="68"/>
        <v>24</v>
      </c>
      <c r="K1395" s="6" t="s">
        <v>61</v>
      </c>
      <c r="L1395" s="9">
        <v>37966</v>
      </c>
      <c r="M1395" s="10">
        <v>262844</v>
      </c>
      <c r="N1395" s="10">
        <v>262844</v>
      </c>
      <c r="O1395" s="10">
        <v>0</v>
      </c>
      <c r="P1395" s="10">
        <v>198</v>
      </c>
      <c r="Q1395" s="10">
        <v>198</v>
      </c>
      <c r="R1395" s="10">
        <v>-19619</v>
      </c>
      <c r="S1395" s="10">
        <v>-19619</v>
      </c>
      <c r="T1395" s="10">
        <v>-19413</v>
      </c>
      <c r="U1395" s="10">
        <v>-18082</v>
      </c>
      <c r="V1395" s="10">
        <v>-19421</v>
      </c>
      <c r="W1395" s="10">
        <v>-18400.84</v>
      </c>
      <c r="X1395" s="10">
        <v>-21161</v>
      </c>
      <c r="Y1395" s="10">
        <v>99380</v>
      </c>
      <c r="Z1395" s="10">
        <v>-9968</v>
      </c>
      <c r="AA1395" s="10">
        <v>179314</v>
      </c>
      <c r="AB1395" s="10">
        <v>47309</v>
      </c>
      <c r="AC1395" s="10">
        <v>27531</v>
      </c>
      <c r="AD1395" s="10">
        <v>6639</v>
      </c>
      <c r="AE1395" s="10">
        <v>86713</v>
      </c>
      <c r="AF1395" s="10">
        <v>17508</v>
      </c>
      <c r="AG1395" s="10">
        <v>135933</v>
      </c>
      <c r="AH1395" s="10">
        <v>256474</v>
      </c>
      <c r="AI1395" s="11">
        <v>0.06</v>
      </c>
      <c r="AJ1395" s="11">
        <v>0.9</v>
      </c>
      <c r="AK1395" s="11">
        <v>1.05</v>
      </c>
      <c r="AL1395" s="12">
        <v>74.5</v>
      </c>
      <c r="AM1395" s="12">
        <v>142.81</v>
      </c>
      <c r="AN1395" s="13">
        <v>13.47</v>
      </c>
      <c r="AO1395" s="14">
        <v>74.78</v>
      </c>
      <c r="AP1395" s="14">
        <v>111.5</v>
      </c>
      <c r="AQ1395" s="15">
        <v>-0.56999999999999995</v>
      </c>
      <c r="AR1395" s="16">
        <v>-22.63</v>
      </c>
      <c r="AS1395" s="14">
        <v>-196.82</v>
      </c>
      <c r="AT1395" s="14">
        <v>-7.46</v>
      </c>
      <c r="AU1395" s="6">
        <v>-112.06</v>
      </c>
      <c r="AV1395" s="15">
        <v>-2.1</v>
      </c>
      <c r="AW1395" s="15">
        <v>0.55000000000000004</v>
      </c>
    </row>
    <row r="1396" spans="2:49" x14ac:dyDescent="0.25">
      <c r="B1396" s="6" t="s">
        <v>3166</v>
      </c>
      <c r="C1396" s="6" t="s">
        <v>3167</v>
      </c>
      <c r="D1396" s="6" t="s">
        <v>142</v>
      </c>
      <c r="E1396" s="7" t="s">
        <v>366</v>
      </c>
      <c r="F1396" s="6" t="s">
        <v>142</v>
      </c>
      <c r="G1396" s="6" t="s">
        <v>76</v>
      </c>
      <c r="H1396" s="6" t="s">
        <v>104</v>
      </c>
      <c r="I1396" s="8">
        <v>2</v>
      </c>
      <c r="J1396" s="8">
        <f t="shared" si="68"/>
        <v>2</v>
      </c>
      <c r="K1396" s="6" t="s">
        <v>61</v>
      </c>
      <c r="L1396" s="9">
        <v>42908</v>
      </c>
      <c r="M1396" s="10">
        <v>262810</v>
      </c>
      <c r="N1396" s="10">
        <v>262810</v>
      </c>
      <c r="O1396" s="10">
        <v>0</v>
      </c>
      <c r="P1396" s="10">
        <v>327</v>
      </c>
      <c r="Q1396" s="10">
        <v>327</v>
      </c>
      <c r="R1396" s="10">
        <v>-19165</v>
      </c>
      <c r="S1396" s="10">
        <v>-19165</v>
      </c>
      <c r="T1396" s="10">
        <v>-18301</v>
      </c>
      <c r="U1396" s="10">
        <v>2093</v>
      </c>
      <c r="V1396" s="10">
        <v>-18838</v>
      </c>
      <c r="W1396" s="10">
        <v>-20232.080000000002</v>
      </c>
      <c r="X1396" s="10">
        <v>65537</v>
      </c>
      <c r="Y1396" s="10">
        <v>75378</v>
      </c>
      <c r="Z1396" s="10">
        <v>-30352</v>
      </c>
      <c r="AA1396" s="10">
        <v>71159</v>
      </c>
      <c r="AB1396" s="10">
        <v>62784</v>
      </c>
      <c r="AC1396" s="10">
        <v>45173</v>
      </c>
      <c r="AD1396" s="10">
        <v>5000</v>
      </c>
      <c r="AE1396" s="10">
        <v>185310</v>
      </c>
      <c r="AF1396" s="10">
        <v>85989</v>
      </c>
      <c r="AG1396" s="10">
        <v>142259</v>
      </c>
      <c r="AH1396" s="10">
        <v>152100</v>
      </c>
      <c r="AI1396" s="11">
        <v>0.14000000000000001</v>
      </c>
      <c r="AJ1396" s="11">
        <v>0.21</v>
      </c>
      <c r="AK1396" s="11">
        <v>0.46</v>
      </c>
      <c r="AL1396" s="12">
        <v>19.920000000000002</v>
      </c>
      <c r="AM1396" s="12">
        <v>414.22</v>
      </c>
      <c r="AN1396" s="13">
        <v>75.069999999999993</v>
      </c>
      <c r="AO1396" s="14">
        <v>116.38</v>
      </c>
      <c r="AP1396" s="14">
        <v>116.38</v>
      </c>
      <c r="AQ1396" s="15">
        <v>-0.35</v>
      </c>
      <c r="AR1396" s="16">
        <v>-10.34</v>
      </c>
      <c r="AS1396" s="14">
        <v>-63.14</v>
      </c>
      <c r="AT1396" s="14">
        <v>-7.29</v>
      </c>
      <c r="AU1396" s="6">
        <v>-22.29</v>
      </c>
      <c r="AV1396" s="15">
        <v>-0.19</v>
      </c>
      <c r="AW1396" s="15">
        <v>0.45</v>
      </c>
    </row>
    <row r="1397" spans="2:49" x14ac:dyDescent="0.25">
      <c r="B1397" s="6" t="s">
        <v>3168</v>
      </c>
      <c r="C1397" s="6" t="s">
        <v>3169</v>
      </c>
      <c r="D1397" s="6" t="s">
        <v>277</v>
      </c>
      <c r="E1397" s="7">
        <v>97401</v>
      </c>
      <c r="F1397" s="6" t="s">
        <v>277</v>
      </c>
      <c r="G1397" s="6" t="s">
        <v>137</v>
      </c>
      <c r="H1397" s="6" t="s">
        <v>71</v>
      </c>
      <c r="I1397" s="8">
        <v>10</v>
      </c>
      <c r="J1397" s="8">
        <f t="shared" si="68"/>
        <v>24</v>
      </c>
      <c r="K1397" s="6" t="s">
        <v>61</v>
      </c>
      <c r="L1397" s="9">
        <v>42637</v>
      </c>
      <c r="M1397" s="10">
        <v>262761</v>
      </c>
      <c r="N1397" s="10">
        <v>262779</v>
      </c>
      <c r="O1397" s="10">
        <v>18</v>
      </c>
      <c r="P1397" s="10">
        <v>0</v>
      </c>
      <c r="Q1397" s="10">
        <v>0</v>
      </c>
      <c r="R1397" s="10">
        <v>-81787</v>
      </c>
      <c r="S1397" s="10">
        <v>-81787</v>
      </c>
      <c r="T1397" s="10">
        <v>-80757</v>
      </c>
      <c r="U1397" s="10">
        <v>-70139</v>
      </c>
      <c r="V1397" s="10">
        <v>-81787</v>
      </c>
      <c r="W1397" s="10">
        <v>-60237.82</v>
      </c>
      <c r="X1397" s="10">
        <v>0</v>
      </c>
      <c r="Y1397" s="10">
        <v>92039</v>
      </c>
      <c r="Z1397" s="10">
        <v>-335905</v>
      </c>
      <c r="AA1397" s="10">
        <v>154249</v>
      </c>
      <c r="AB1397" s="10">
        <v>87948</v>
      </c>
      <c r="AC1397" s="10">
        <v>0</v>
      </c>
      <c r="AD1397" s="10">
        <v>5000</v>
      </c>
      <c r="AE1397" s="10">
        <v>394663</v>
      </c>
      <c r="AF1397" s="10">
        <v>305025</v>
      </c>
      <c r="AG1397" s="10">
        <v>170722</v>
      </c>
      <c r="AH1397" s="10">
        <v>262761</v>
      </c>
      <c r="AI1397" s="11">
        <v>0.01</v>
      </c>
      <c r="AJ1397" s="11">
        <v>0.08</v>
      </c>
      <c r="AK1397" s="11">
        <v>0.12</v>
      </c>
      <c r="AL1397" s="12">
        <v>64.91</v>
      </c>
      <c r="AM1397" s="12">
        <v>1533.75</v>
      </c>
      <c r="AN1397" s="13">
        <v>46.92</v>
      </c>
      <c r="AO1397" s="14">
        <v>184.3</v>
      </c>
      <c r="AP1397" s="14">
        <v>185.11</v>
      </c>
      <c r="AQ1397" s="15">
        <v>-1.1000000000000001</v>
      </c>
      <c r="AR1397" s="16">
        <v>-20.72</v>
      </c>
      <c r="AS1397" s="14">
        <v>-24.35</v>
      </c>
      <c r="AT1397" s="14">
        <v>-31.13</v>
      </c>
      <c r="AU1397" s="6">
        <v>-26.81</v>
      </c>
      <c r="AV1397" s="15">
        <v>-3.46</v>
      </c>
      <c r="AW1397" s="15">
        <v>0.39</v>
      </c>
    </row>
    <row r="1398" spans="2:49" x14ac:dyDescent="0.25">
      <c r="B1398" s="6" t="s">
        <v>3170</v>
      </c>
      <c r="C1398" s="6" t="s">
        <v>3171</v>
      </c>
      <c r="D1398" s="6" t="s">
        <v>3172</v>
      </c>
      <c r="E1398" s="7">
        <v>95193</v>
      </c>
      <c r="F1398" s="6" t="s">
        <v>957</v>
      </c>
      <c r="G1398" s="6" t="s">
        <v>108</v>
      </c>
      <c r="H1398" s="6" t="s">
        <v>316</v>
      </c>
      <c r="I1398" s="8">
        <v>1</v>
      </c>
      <c r="J1398" s="8">
        <f t="shared" si="68"/>
        <v>1</v>
      </c>
      <c r="K1398" s="6" t="s">
        <v>61</v>
      </c>
      <c r="L1398" s="9">
        <v>35845</v>
      </c>
      <c r="M1398" s="10">
        <v>262353</v>
      </c>
      <c r="N1398" s="10">
        <v>262648</v>
      </c>
      <c r="O1398" s="10">
        <v>295</v>
      </c>
      <c r="P1398" s="10">
        <v>0</v>
      </c>
      <c r="Q1398" s="10">
        <v>0</v>
      </c>
      <c r="R1398" s="10">
        <v>2626</v>
      </c>
      <c r="S1398" s="10">
        <v>2626</v>
      </c>
      <c r="T1398" s="10">
        <v>2711</v>
      </c>
      <c r="U1398" s="10">
        <v>95065</v>
      </c>
      <c r="V1398" s="10">
        <v>2626</v>
      </c>
      <c r="W1398" s="10">
        <v>-12470.4</v>
      </c>
      <c r="X1398" s="10">
        <v>19208</v>
      </c>
      <c r="Y1398" s="10">
        <v>116697</v>
      </c>
      <c r="Z1398" s="10">
        <v>13054</v>
      </c>
      <c r="AA1398" s="10">
        <v>17682</v>
      </c>
      <c r="AB1398" s="10">
        <v>109469</v>
      </c>
      <c r="AC1398" s="10">
        <v>15398</v>
      </c>
      <c r="AD1398" s="10">
        <v>10428</v>
      </c>
      <c r="AE1398" s="10">
        <v>346399</v>
      </c>
      <c r="AF1398" s="10">
        <v>334587</v>
      </c>
      <c r="AG1398" s="10">
        <v>130258</v>
      </c>
      <c r="AH1398" s="10">
        <v>227747</v>
      </c>
      <c r="AI1398" s="11">
        <v>0.01</v>
      </c>
      <c r="AJ1398" s="11">
        <v>0.02</v>
      </c>
      <c r="AK1398" s="11">
        <v>0.04</v>
      </c>
      <c r="AL1398" s="12">
        <v>4.49</v>
      </c>
      <c r="AM1398" s="12">
        <v>821.99</v>
      </c>
      <c r="AN1398" s="13">
        <v>5.66</v>
      </c>
      <c r="AO1398" s="14">
        <v>96.01</v>
      </c>
      <c r="AP1398" s="14">
        <v>96.23</v>
      </c>
      <c r="AQ1398" s="15">
        <v>0.04</v>
      </c>
      <c r="AR1398" s="16">
        <v>0.76</v>
      </c>
      <c r="AS1398" s="14">
        <v>20.12</v>
      </c>
      <c r="AT1398" s="14">
        <v>1</v>
      </c>
      <c r="AU1398" s="6">
        <v>0.78</v>
      </c>
      <c r="AV1398" s="15">
        <v>0.86</v>
      </c>
      <c r="AW1398" s="15">
        <v>0.3</v>
      </c>
    </row>
    <row r="1399" spans="2:49" x14ac:dyDescent="0.25">
      <c r="B1399" s="6" t="s">
        <v>3173</v>
      </c>
      <c r="C1399" s="6" t="s">
        <v>3174</v>
      </c>
      <c r="D1399" s="6" t="s">
        <v>277</v>
      </c>
      <c r="E1399" s="7">
        <v>97405</v>
      </c>
      <c r="F1399" s="6" t="s">
        <v>277</v>
      </c>
      <c r="G1399" s="6" t="s">
        <v>137</v>
      </c>
      <c r="H1399" s="6" t="s">
        <v>66</v>
      </c>
      <c r="I1399" s="8">
        <v>1</v>
      </c>
      <c r="J1399" s="8">
        <f t="shared" si="68"/>
        <v>1</v>
      </c>
      <c r="K1399" s="6" t="s">
        <v>61</v>
      </c>
      <c r="L1399" s="9">
        <v>43148</v>
      </c>
      <c r="M1399" s="10">
        <v>262545</v>
      </c>
      <c r="N1399" s="10">
        <v>262556</v>
      </c>
      <c r="O1399" s="10">
        <v>11</v>
      </c>
      <c r="P1399" s="10">
        <v>0</v>
      </c>
      <c r="Q1399" s="10">
        <v>0</v>
      </c>
      <c r="R1399" s="10">
        <v>-56325</v>
      </c>
      <c r="S1399" s="10">
        <v>-56325</v>
      </c>
      <c r="T1399" s="10">
        <v>-56325</v>
      </c>
      <c r="U1399" s="10">
        <v>-53985</v>
      </c>
      <c r="V1399" s="10">
        <v>-56325</v>
      </c>
      <c r="W1399" s="10">
        <v>-43282.62</v>
      </c>
      <c r="X1399" s="10">
        <v>0</v>
      </c>
      <c r="Y1399" s="10">
        <v>10418</v>
      </c>
      <c r="Z1399" s="10">
        <v>-54773</v>
      </c>
      <c r="AA1399" s="10">
        <v>61518</v>
      </c>
      <c r="AB1399" s="10">
        <v>172458</v>
      </c>
      <c r="AC1399" s="10">
        <v>0</v>
      </c>
      <c r="AD1399" s="10">
        <v>5000</v>
      </c>
      <c r="AE1399" s="10">
        <v>37725</v>
      </c>
      <c r="AF1399" s="10">
        <v>15512</v>
      </c>
      <c r="AG1399" s="10">
        <v>252127</v>
      </c>
      <c r="AH1399" s="10">
        <v>262545</v>
      </c>
      <c r="AI1399" s="11">
        <v>0.09</v>
      </c>
      <c r="AJ1399" s="11">
        <v>0.23</v>
      </c>
      <c r="AK1399" s="11">
        <v>0.24</v>
      </c>
      <c r="AL1399" s="12">
        <v>17.59</v>
      </c>
      <c r="AM1399" s="12">
        <v>131.46</v>
      </c>
      <c r="AN1399" s="13">
        <v>1.73</v>
      </c>
      <c r="AO1399" s="14">
        <v>244.04</v>
      </c>
      <c r="AP1399" s="14">
        <v>245.19</v>
      </c>
      <c r="AQ1399" s="15">
        <v>-3.53</v>
      </c>
      <c r="AR1399" s="16">
        <v>-149.30000000000001</v>
      </c>
      <c r="AS1399" s="14">
        <v>-102.83</v>
      </c>
      <c r="AT1399" s="14">
        <v>-21.45</v>
      </c>
      <c r="AU1399" s="6">
        <v>-363.11</v>
      </c>
      <c r="AV1399" s="15">
        <v>-15.24</v>
      </c>
      <c r="AW1399" s="15">
        <v>1.26</v>
      </c>
    </row>
    <row r="1400" spans="2:49" x14ac:dyDescent="0.25">
      <c r="B1400" s="6" t="s">
        <v>3175</v>
      </c>
      <c r="C1400" s="6" t="s">
        <v>3176</v>
      </c>
      <c r="D1400" s="6" t="s">
        <v>2734</v>
      </c>
      <c r="E1400" s="7" t="s">
        <v>2735</v>
      </c>
      <c r="F1400" s="6" t="s">
        <v>751</v>
      </c>
      <c r="G1400" s="6" t="s">
        <v>97</v>
      </c>
      <c r="H1400" s="6" t="s">
        <v>66</v>
      </c>
      <c r="I1400" s="8">
        <v>2</v>
      </c>
      <c r="J1400" s="8">
        <f t="shared" si="68"/>
        <v>2</v>
      </c>
      <c r="K1400" s="6" t="s">
        <v>61</v>
      </c>
      <c r="L1400" s="9">
        <v>43648</v>
      </c>
      <c r="M1400" s="10">
        <v>262120</v>
      </c>
      <c r="N1400" s="10">
        <v>262120</v>
      </c>
      <c r="O1400" s="10">
        <v>0</v>
      </c>
      <c r="P1400" s="10">
        <v>1009</v>
      </c>
      <c r="Q1400" s="10">
        <v>1009</v>
      </c>
      <c r="R1400" s="10">
        <v>3796</v>
      </c>
      <c r="S1400" s="10">
        <v>3796</v>
      </c>
      <c r="T1400" s="10">
        <v>4805</v>
      </c>
      <c r="U1400" s="10">
        <v>4805</v>
      </c>
      <c r="V1400" s="10">
        <v>4805</v>
      </c>
      <c r="W1400" s="10">
        <v>3061.74</v>
      </c>
      <c r="X1400" s="10">
        <v>0</v>
      </c>
      <c r="Y1400" s="10">
        <v>28703</v>
      </c>
      <c r="Z1400" s="10">
        <v>5193</v>
      </c>
      <c r="AA1400" s="10">
        <v>23830</v>
      </c>
      <c r="AB1400" s="10">
        <v>195201</v>
      </c>
      <c r="AC1400" s="10">
        <v>0</v>
      </c>
      <c r="AD1400" s="10">
        <v>5000</v>
      </c>
      <c r="AE1400" s="10">
        <v>11767</v>
      </c>
      <c r="AF1400" s="10">
        <v>0</v>
      </c>
      <c r="AG1400" s="10">
        <v>233417</v>
      </c>
      <c r="AH1400" s="10">
        <v>262120</v>
      </c>
      <c r="AI1400" s="11">
        <v>1.79</v>
      </c>
      <c r="AJ1400" s="11">
        <v>1.79</v>
      </c>
      <c r="AK1400" s="11">
        <v>1.79</v>
      </c>
      <c r="AL1400" s="12">
        <v>0</v>
      </c>
      <c r="AM1400" s="12">
        <v>10.14</v>
      </c>
      <c r="AN1400" s="13">
        <v>0</v>
      </c>
      <c r="AO1400" s="14">
        <v>55.87</v>
      </c>
      <c r="AP1400" s="14">
        <v>55.87</v>
      </c>
      <c r="AQ1400" s="15">
        <v>0</v>
      </c>
      <c r="AR1400" s="16">
        <v>32.26</v>
      </c>
      <c r="AS1400" s="14">
        <v>73.099999999999994</v>
      </c>
      <c r="AT1400" s="14">
        <v>1.45</v>
      </c>
      <c r="AU1400" s="6">
        <v>0</v>
      </c>
      <c r="AV1400" s="15">
        <v>6.55</v>
      </c>
      <c r="AW1400" s="15">
        <v>4.28</v>
      </c>
    </row>
    <row r="1401" spans="2:49" x14ac:dyDescent="0.25">
      <c r="B1401" s="6" t="s">
        <v>3177</v>
      </c>
      <c r="C1401" s="6" t="s">
        <v>3178</v>
      </c>
      <c r="D1401" s="6" t="s">
        <v>1764</v>
      </c>
      <c r="E1401" s="7">
        <v>84101</v>
      </c>
      <c r="G1401" s="6" t="s">
        <v>59</v>
      </c>
      <c r="H1401" s="6" t="s">
        <v>81</v>
      </c>
      <c r="I1401" s="8">
        <v>10</v>
      </c>
      <c r="J1401" s="8">
        <f t="shared" si="68"/>
        <v>24</v>
      </c>
      <c r="K1401" s="6" t="s">
        <v>61</v>
      </c>
      <c r="L1401" s="9">
        <v>42931</v>
      </c>
      <c r="M1401" s="10">
        <v>261395</v>
      </c>
      <c r="N1401" s="10">
        <v>261395</v>
      </c>
      <c r="O1401" s="10">
        <v>0</v>
      </c>
      <c r="P1401" s="10">
        <v>0</v>
      </c>
      <c r="Q1401" s="10">
        <v>0</v>
      </c>
      <c r="R1401" s="10">
        <v>-100906</v>
      </c>
      <c r="S1401" s="10">
        <v>-100906</v>
      </c>
      <c r="T1401" s="10">
        <v>-98069</v>
      </c>
      <c r="U1401" s="10">
        <v>-81444</v>
      </c>
      <c r="V1401" s="10">
        <v>-100906</v>
      </c>
      <c r="W1401" s="10">
        <v>-74475.48</v>
      </c>
      <c r="X1401" s="10">
        <v>0</v>
      </c>
      <c r="Y1401" s="10">
        <v>-29915</v>
      </c>
      <c r="Z1401" s="10">
        <v>-133308</v>
      </c>
      <c r="AA1401" s="10">
        <v>51039</v>
      </c>
      <c r="AB1401" s="10">
        <v>231102</v>
      </c>
      <c r="AC1401" s="10">
        <v>0</v>
      </c>
      <c r="AD1401" s="10">
        <v>5000</v>
      </c>
      <c r="AE1401" s="10">
        <v>100469</v>
      </c>
      <c r="AF1401" s="10">
        <v>40567</v>
      </c>
      <c r="AG1401" s="10">
        <v>291310</v>
      </c>
      <c r="AH1401" s="10">
        <v>261395</v>
      </c>
      <c r="AI1401" s="11">
        <v>0.09</v>
      </c>
      <c r="AJ1401" s="11">
        <v>0.35</v>
      </c>
      <c r="AK1401" s="11">
        <v>0.36</v>
      </c>
      <c r="AL1401" s="12">
        <v>61.81</v>
      </c>
      <c r="AM1401" s="12">
        <v>207.73</v>
      </c>
      <c r="AN1401" s="13">
        <v>0.89</v>
      </c>
      <c r="AO1401" s="14">
        <v>167.31</v>
      </c>
      <c r="AP1401" s="14">
        <v>232.69</v>
      </c>
      <c r="AQ1401" s="15">
        <v>-3.29</v>
      </c>
      <c r="AR1401" s="16">
        <v>-100.43</v>
      </c>
      <c r="AS1401" s="14">
        <v>-75.69</v>
      </c>
      <c r="AT1401" s="14">
        <v>-38.6</v>
      </c>
      <c r="AU1401" s="6">
        <v>-248.74</v>
      </c>
      <c r="AV1401" s="15">
        <v>-11.57</v>
      </c>
      <c r="AW1401" s="15">
        <v>0.43</v>
      </c>
    </row>
    <row r="1402" spans="2:49" x14ac:dyDescent="0.25">
      <c r="B1402" s="6" t="s">
        <v>3179</v>
      </c>
      <c r="C1402" s="6" t="s">
        <v>3180</v>
      </c>
      <c r="D1402" s="6" t="s">
        <v>160</v>
      </c>
      <c r="E1402" s="7">
        <v>94901</v>
      </c>
      <c r="F1402" s="6" t="s">
        <v>160</v>
      </c>
      <c r="G1402" s="6" t="s">
        <v>108</v>
      </c>
      <c r="H1402" s="6" t="s">
        <v>104</v>
      </c>
      <c r="I1402" s="8">
        <v>5</v>
      </c>
      <c r="J1402" s="8">
        <f t="shared" si="68"/>
        <v>9</v>
      </c>
      <c r="K1402" s="6" t="s">
        <v>61</v>
      </c>
      <c r="L1402" s="9">
        <v>41591</v>
      </c>
      <c r="M1402" s="10">
        <v>261007</v>
      </c>
      <c r="N1402" s="10">
        <v>261007</v>
      </c>
      <c r="O1402" s="10">
        <v>0</v>
      </c>
      <c r="P1402" s="10">
        <v>6025</v>
      </c>
      <c r="Q1402" s="10">
        <v>6025</v>
      </c>
      <c r="R1402" s="10">
        <v>30744</v>
      </c>
      <c r="S1402" s="10">
        <v>30744</v>
      </c>
      <c r="T1402" s="10">
        <v>38753</v>
      </c>
      <c r="U1402" s="10">
        <v>40438</v>
      </c>
      <c r="V1402" s="10">
        <v>36769</v>
      </c>
      <c r="W1402" s="10">
        <v>28740.44</v>
      </c>
      <c r="X1402" s="10">
        <v>0</v>
      </c>
      <c r="Y1402" s="10">
        <v>72995</v>
      </c>
      <c r="Z1402" s="10">
        <v>1894</v>
      </c>
      <c r="AA1402" s="10">
        <v>32822</v>
      </c>
      <c r="AB1402" s="10">
        <v>142664</v>
      </c>
      <c r="AC1402" s="10">
        <v>0</v>
      </c>
      <c r="AD1402" s="10">
        <v>5000</v>
      </c>
      <c r="AE1402" s="10">
        <v>53708</v>
      </c>
      <c r="AF1402" s="10">
        <v>10038</v>
      </c>
      <c r="AG1402" s="10">
        <v>188012</v>
      </c>
      <c r="AH1402" s="10">
        <v>261007</v>
      </c>
      <c r="AI1402" s="11">
        <v>1.43</v>
      </c>
      <c r="AJ1402" s="11">
        <v>1.69</v>
      </c>
      <c r="AK1402" s="11">
        <v>1.7</v>
      </c>
      <c r="AL1402" s="12">
        <v>9.33</v>
      </c>
      <c r="AM1402" s="12">
        <v>49.14</v>
      </c>
      <c r="AN1402" s="13">
        <v>0.41</v>
      </c>
      <c r="AO1402" s="14">
        <v>47.78</v>
      </c>
      <c r="AP1402" s="14">
        <v>96.47</v>
      </c>
      <c r="AQ1402" s="15">
        <v>0.19</v>
      </c>
      <c r="AR1402" s="16">
        <v>57.24</v>
      </c>
      <c r="AS1402" s="14">
        <v>1623.23</v>
      </c>
      <c r="AT1402" s="14">
        <v>11.78</v>
      </c>
      <c r="AU1402" s="6">
        <v>306.27999999999997</v>
      </c>
      <c r="AV1402" s="15">
        <v>8.17</v>
      </c>
      <c r="AW1402" s="15">
        <v>1.73</v>
      </c>
    </row>
    <row r="1403" spans="2:49" x14ac:dyDescent="0.25">
      <c r="B1403" s="6" t="s">
        <v>3181</v>
      </c>
      <c r="C1403" s="6" t="s">
        <v>3182</v>
      </c>
      <c r="D1403" s="6" t="s">
        <v>175</v>
      </c>
      <c r="E1403" s="7">
        <v>96001</v>
      </c>
      <c r="F1403" s="6" t="s">
        <v>175</v>
      </c>
      <c r="G1403" s="6" t="s">
        <v>137</v>
      </c>
      <c r="H1403" s="6" t="s">
        <v>104</v>
      </c>
      <c r="I1403" s="8">
        <v>1</v>
      </c>
      <c r="J1403" s="8">
        <f t="shared" si="68"/>
        <v>1</v>
      </c>
      <c r="K1403" s="6" t="s">
        <v>61</v>
      </c>
      <c r="L1403" s="9">
        <v>43489</v>
      </c>
      <c r="M1403" s="10">
        <v>260972</v>
      </c>
      <c r="N1403" s="10">
        <v>260972</v>
      </c>
      <c r="O1403" s="10">
        <v>0</v>
      </c>
      <c r="P1403" s="10">
        <v>689</v>
      </c>
      <c r="Q1403" s="10">
        <v>689</v>
      </c>
      <c r="R1403" s="10">
        <v>-12097</v>
      </c>
      <c r="S1403" s="10">
        <v>-12097</v>
      </c>
      <c r="T1403" s="10">
        <v>-11408</v>
      </c>
      <c r="U1403" s="10">
        <v>-7905</v>
      </c>
      <c r="V1403" s="10">
        <v>-11408</v>
      </c>
      <c r="W1403" s="10">
        <v>-17143.580000000002</v>
      </c>
      <c r="X1403" s="10">
        <v>11000</v>
      </c>
      <c r="Y1403" s="10">
        <v>26001</v>
      </c>
      <c r="Z1403" s="10">
        <v>-6929</v>
      </c>
      <c r="AA1403" s="10">
        <v>39226</v>
      </c>
      <c r="AB1403" s="10">
        <v>119600</v>
      </c>
      <c r="AC1403" s="10">
        <v>0</v>
      </c>
      <c r="AD1403" s="10">
        <v>5000</v>
      </c>
      <c r="AE1403" s="10">
        <v>210823</v>
      </c>
      <c r="AF1403" s="10">
        <v>16933</v>
      </c>
      <c r="AG1403" s="10">
        <v>234971</v>
      </c>
      <c r="AH1403" s="10">
        <v>249972</v>
      </c>
      <c r="AI1403" s="11">
        <v>0.44</v>
      </c>
      <c r="AJ1403" s="11">
        <v>1.03</v>
      </c>
      <c r="AK1403" s="11">
        <v>1.03</v>
      </c>
      <c r="AL1403" s="12">
        <v>151.38999999999999</v>
      </c>
      <c r="AM1403" s="12">
        <v>288.94</v>
      </c>
      <c r="AN1403" s="13">
        <v>0.75</v>
      </c>
      <c r="AO1403" s="14">
        <v>89.46</v>
      </c>
      <c r="AP1403" s="14">
        <v>103.29</v>
      </c>
      <c r="AQ1403" s="15">
        <v>-0.41</v>
      </c>
      <c r="AR1403" s="16">
        <v>-5.74</v>
      </c>
      <c r="AS1403" s="14">
        <v>-174.59</v>
      </c>
      <c r="AT1403" s="14">
        <v>-4.6399999999999997</v>
      </c>
      <c r="AU1403" s="6">
        <v>-71.44</v>
      </c>
      <c r="AV1403" s="15">
        <v>-0.46</v>
      </c>
      <c r="AW1403" s="15">
        <v>0.44</v>
      </c>
    </row>
    <row r="1404" spans="2:49" x14ac:dyDescent="0.25">
      <c r="B1404" s="6" t="s">
        <v>3183</v>
      </c>
      <c r="C1404" s="6">
        <v>2</v>
      </c>
      <c r="D1404" s="6" t="s">
        <v>3184</v>
      </c>
      <c r="E1404" s="7" t="s">
        <v>3185</v>
      </c>
      <c r="F1404" s="6" t="s">
        <v>751</v>
      </c>
      <c r="G1404" s="6" t="s">
        <v>97</v>
      </c>
      <c r="H1404" s="6" t="s">
        <v>66</v>
      </c>
      <c r="I1404" s="8">
        <v>5</v>
      </c>
      <c r="J1404" s="8">
        <f t="shared" si="68"/>
        <v>9</v>
      </c>
      <c r="K1404" s="6" t="s">
        <v>61</v>
      </c>
      <c r="L1404" s="9">
        <v>43274</v>
      </c>
      <c r="M1404" s="10">
        <v>260896</v>
      </c>
      <c r="N1404" s="10">
        <v>260896</v>
      </c>
      <c r="O1404" s="10">
        <v>0</v>
      </c>
      <c r="P1404" s="10">
        <v>0</v>
      </c>
      <c r="Q1404" s="10">
        <v>0</v>
      </c>
      <c r="R1404" s="10">
        <v>-23318</v>
      </c>
      <c r="S1404" s="10">
        <v>-23318</v>
      </c>
      <c r="T1404" s="10">
        <v>-23029</v>
      </c>
      <c r="U1404" s="10">
        <v>-21094</v>
      </c>
      <c r="V1404" s="10">
        <v>-23318</v>
      </c>
      <c r="W1404" s="10">
        <v>-20888.8</v>
      </c>
      <c r="X1404" s="10">
        <v>23759</v>
      </c>
      <c r="Y1404" s="10">
        <v>5310</v>
      </c>
      <c r="Z1404" s="10">
        <v>-6268</v>
      </c>
      <c r="AA1404" s="10">
        <v>27443</v>
      </c>
      <c r="AB1404" s="10">
        <v>115961</v>
      </c>
      <c r="AC1404" s="10">
        <v>28621</v>
      </c>
      <c r="AD1404" s="10">
        <v>5000</v>
      </c>
      <c r="AE1404" s="10">
        <v>71042</v>
      </c>
      <c r="AF1404" s="10">
        <v>39271</v>
      </c>
      <c r="AG1404" s="10">
        <v>226965</v>
      </c>
      <c r="AH1404" s="10">
        <v>208516</v>
      </c>
      <c r="AI1404" s="11">
        <v>0.7</v>
      </c>
      <c r="AJ1404" s="11">
        <v>0.78</v>
      </c>
      <c r="AK1404" s="11">
        <v>0.97</v>
      </c>
      <c r="AL1404" s="12">
        <v>3.72</v>
      </c>
      <c r="AM1404" s="12">
        <v>46.34</v>
      </c>
      <c r="AN1404" s="13">
        <v>8.48</v>
      </c>
      <c r="AO1404" s="14">
        <v>46.31</v>
      </c>
      <c r="AP1404" s="14">
        <v>108.82</v>
      </c>
      <c r="AQ1404" s="15">
        <v>-0.16</v>
      </c>
      <c r="AR1404" s="16">
        <v>-32.82</v>
      </c>
      <c r="AS1404" s="14">
        <v>-372.02</v>
      </c>
      <c r="AT1404" s="14">
        <v>-8.94</v>
      </c>
      <c r="AU1404" s="6">
        <v>-59.38</v>
      </c>
      <c r="AV1404" s="15">
        <v>-2.23</v>
      </c>
      <c r="AW1404" s="15">
        <v>0.35</v>
      </c>
    </row>
    <row r="1405" spans="2:49" x14ac:dyDescent="0.25">
      <c r="B1405" s="6" t="s">
        <v>3186</v>
      </c>
      <c r="C1405" s="6" t="s">
        <v>3187</v>
      </c>
      <c r="D1405" s="6" t="s">
        <v>2475</v>
      </c>
      <c r="E1405" s="7" t="s">
        <v>95</v>
      </c>
      <c r="F1405" s="6" t="s">
        <v>96</v>
      </c>
      <c r="G1405" s="6" t="s">
        <v>97</v>
      </c>
      <c r="H1405" s="6" t="s">
        <v>81</v>
      </c>
      <c r="I1405" s="8">
        <v>25</v>
      </c>
      <c r="J1405" s="8">
        <f t="shared" si="68"/>
        <v>49</v>
      </c>
      <c r="K1405" s="6" t="s">
        <v>61</v>
      </c>
      <c r="L1405" s="9">
        <v>41821</v>
      </c>
      <c r="M1405" s="10">
        <v>260522</v>
      </c>
      <c r="N1405" s="10">
        <v>260522</v>
      </c>
      <c r="O1405" s="10">
        <v>0</v>
      </c>
      <c r="P1405" s="10">
        <v>0</v>
      </c>
      <c r="Q1405" s="10">
        <v>0</v>
      </c>
      <c r="R1405" s="10">
        <v>-60620</v>
      </c>
      <c r="S1405" s="10">
        <v>-60620</v>
      </c>
      <c r="T1405" s="10">
        <v>-59446</v>
      </c>
      <c r="U1405" s="10">
        <v>-44657</v>
      </c>
      <c r="V1405" s="10">
        <v>-60620</v>
      </c>
      <c r="W1405" s="10">
        <v>-54479</v>
      </c>
      <c r="X1405" s="10">
        <v>66</v>
      </c>
      <c r="Y1405" s="10">
        <v>17157</v>
      </c>
      <c r="Z1405" s="10">
        <v>13322</v>
      </c>
      <c r="AA1405" s="10">
        <v>131522</v>
      </c>
      <c r="AB1405" s="10">
        <v>131732</v>
      </c>
      <c r="AC1405" s="10">
        <v>2283</v>
      </c>
      <c r="AD1405" s="10">
        <v>5000</v>
      </c>
      <c r="AE1405" s="10">
        <v>153072</v>
      </c>
      <c r="AF1405" s="10">
        <v>72015</v>
      </c>
      <c r="AG1405" s="10">
        <v>241082</v>
      </c>
      <c r="AH1405" s="10">
        <v>258173</v>
      </c>
      <c r="AI1405" s="11">
        <v>0.11</v>
      </c>
      <c r="AJ1405" s="11">
        <v>0.15</v>
      </c>
      <c r="AK1405" s="11">
        <v>0.57999999999999996</v>
      </c>
      <c r="AL1405" s="12">
        <v>9.08</v>
      </c>
      <c r="AM1405" s="12">
        <v>206.73</v>
      </c>
      <c r="AN1405" s="13">
        <v>82.33</v>
      </c>
      <c r="AO1405" s="14">
        <v>91.3</v>
      </c>
      <c r="AP1405" s="14">
        <v>91.3</v>
      </c>
      <c r="AQ1405" s="15">
        <v>0.18</v>
      </c>
      <c r="AR1405" s="16">
        <v>-39.6</v>
      </c>
      <c r="AS1405" s="14">
        <v>-455.04</v>
      </c>
      <c r="AT1405" s="14">
        <v>-23.27</v>
      </c>
      <c r="AU1405" s="6">
        <v>-84.18</v>
      </c>
      <c r="AV1405" s="15">
        <v>-4.6100000000000003</v>
      </c>
      <c r="AW1405" s="15">
        <v>0.28000000000000003</v>
      </c>
    </row>
    <row r="1406" spans="2:49" x14ac:dyDescent="0.25">
      <c r="B1406" s="6" t="s">
        <v>3188</v>
      </c>
      <c r="C1406" s="6" t="s">
        <v>3189</v>
      </c>
      <c r="D1406" s="6" t="s">
        <v>469</v>
      </c>
      <c r="E1406" s="7" t="s">
        <v>470</v>
      </c>
      <c r="F1406" s="6" t="s">
        <v>219</v>
      </c>
      <c r="G1406" s="6" t="s">
        <v>220</v>
      </c>
      <c r="H1406" s="6" t="s">
        <v>66</v>
      </c>
      <c r="I1406" s="8">
        <v>10</v>
      </c>
      <c r="J1406" s="8">
        <f t="shared" si="68"/>
        <v>24</v>
      </c>
      <c r="K1406" s="6" t="s">
        <v>61</v>
      </c>
      <c r="L1406" s="9">
        <v>39737</v>
      </c>
      <c r="M1406" s="10">
        <v>260451</v>
      </c>
      <c r="N1406" s="10">
        <v>260451</v>
      </c>
      <c r="O1406" s="10">
        <v>0</v>
      </c>
      <c r="P1406" s="10">
        <v>0</v>
      </c>
      <c r="Q1406" s="10">
        <v>0</v>
      </c>
      <c r="R1406" s="10">
        <v>-81592</v>
      </c>
      <c r="S1406" s="10">
        <v>-81592</v>
      </c>
      <c r="T1406" s="10">
        <v>-77686</v>
      </c>
      <c r="U1406" s="10">
        <v>-58334</v>
      </c>
      <c r="V1406" s="10">
        <v>-81592</v>
      </c>
      <c r="W1406" s="10">
        <v>-64924.72</v>
      </c>
      <c r="X1406" s="10">
        <v>56846</v>
      </c>
      <c r="Y1406" s="10">
        <v>10325</v>
      </c>
      <c r="Z1406" s="10">
        <v>-41072</v>
      </c>
      <c r="AA1406" s="10">
        <v>80183</v>
      </c>
      <c r="AB1406" s="10">
        <v>185815</v>
      </c>
      <c r="AC1406" s="10">
        <v>17635</v>
      </c>
      <c r="AD1406" s="10">
        <v>36640</v>
      </c>
      <c r="AE1406" s="10">
        <v>131430</v>
      </c>
      <c r="AF1406" s="10">
        <v>113039</v>
      </c>
      <c r="AG1406" s="10">
        <v>232491</v>
      </c>
      <c r="AH1406" s="10">
        <v>17</v>
      </c>
      <c r="AI1406" s="11">
        <v>0.12</v>
      </c>
      <c r="AJ1406" s="11">
        <v>0.28000000000000003</v>
      </c>
      <c r="AK1406" s="11">
        <v>0.3</v>
      </c>
      <c r="AL1406" s="12">
        <v>13.63</v>
      </c>
      <c r="AM1406" s="12">
        <v>88.33</v>
      </c>
      <c r="AN1406" s="13">
        <v>1.44</v>
      </c>
      <c r="AO1406" s="14">
        <v>47.02</v>
      </c>
      <c r="AP1406" s="14">
        <v>130.93</v>
      </c>
      <c r="AQ1406" s="15">
        <v>-0.36</v>
      </c>
      <c r="AR1406" s="16">
        <v>-62.08</v>
      </c>
      <c r="AS1406" s="14">
        <v>-198.66</v>
      </c>
      <c r="AT1406" s="14">
        <v>-31.33</v>
      </c>
      <c r="AU1406" s="6">
        <v>-72.180000000000007</v>
      </c>
      <c r="AV1406" s="15">
        <v>-6.7</v>
      </c>
      <c r="AW1406" s="15">
        <v>-0.28999999999999998</v>
      </c>
    </row>
    <row r="1407" spans="2:49" x14ac:dyDescent="0.25">
      <c r="B1407" s="6" t="s">
        <v>3190</v>
      </c>
      <c r="C1407" s="6" t="s">
        <v>3191</v>
      </c>
      <c r="D1407" s="6" t="s">
        <v>175</v>
      </c>
      <c r="E1407" s="7">
        <v>96001</v>
      </c>
      <c r="F1407" s="6" t="s">
        <v>175</v>
      </c>
      <c r="G1407" s="6" t="s">
        <v>137</v>
      </c>
      <c r="H1407" s="6" t="s">
        <v>104</v>
      </c>
      <c r="I1407" s="8">
        <v>10</v>
      </c>
      <c r="J1407" s="8">
        <f t="shared" si="68"/>
        <v>24</v>
      </c>
      <c r="K1407" s="6" t="s">
        <v>61</v>
      </c>
      <c r="L1407" s="9">
        <v>39965</v>
      </c>
      <c r="M1407" s="10">
        <v>260349</v>
      </c>
      <c r="N1407" s="10">
        <v>260349</v>
      </c>
      <c r="O1407" s="10">
        <v>0</v>
      </c>
      <c r="P1407" s="10">
        <v>2101</v>
      </c>
      <c r="Q1407" s="10">
        <v>2101</v>
      </c>
      <c r="R1407" s="10">
        <v>7997</v>
      </c>
      <c r="S1407" s="10">
        <v>7997</v>
      </c>
      <c r="T1407" s="10">
        <v>10116</v>
      </c>
      <c r="U1407" s="10">
        <v>19928</v>
      </c>
      <c r="V1407" s="10">
        <v>10098</v>
      </c>
      <c r="W1407" s="10">
        <v>601.46</v>
      </c>
      <c r="X1407" s="10">
        <v>316</v>
      </c>
      <c r="Y1407" s="10">
        <v>71531</v>
      </c>
      <c r="Z1407" s="10">
        <v>66209</v>
      </c>
      <c r="AA1407" s="10">
        <v>78279</v>
      </c>
      <c r="AB1407" s="10">
        <v>159688</v>
      </c>
      <c r="AC1407" s="10">
        <v>2387</v>
      </c>
      <c r="AD1407" s="10">
        <v>5000</v>
      </c>
      <c r="AE1407" s="10">
        <v>87970</v>
      </c>
      <c r="AF1407" s="10">
        <v>12649</v>
      </c>
      <c r="AG1407" s="10">
        <v>186431</v>
      </c>
      <c r="AH1407" s="10">
        <v>257646</v>
      </c>
      <c r="AI1407" s="11">
        <v>3.76</v>
      </c>
      <c r="AJ1407" s="11">
        <v>4.5599999999999996</v>
      </c>
      <c r="AK1407" s="11">
        <v>4.67</v>
      </c>
      <c r="AL1407" s="12">
        <v>17.87</v>
      </c>
      <c r="AM1407" s="12">
        <v>30.75</v>
      </c>
      <c r="AN1407" s="13">
        <v>2.42</v>
      </c>
      <c r="AO1407" s="14">
        <v>18.329999999999998</v>
      </c>
      <c r="AP1407" s="14">
        <v>24.74</v>
      </c>
      <c r="AQ1407" s="15">
        <v>5.23</v>
      </c>
      <c r="AR1407" s="16">
        <v>9.09</v>
      </c>
      <c r="AS1407" s="14">
        <v>12.08</v>
      </c>
      <c r="AT1407" s="14">
        <v>3.07</v>
      </c>
      <c r="AU1407" s="6">
        <v>63.22</v>
      </c>
      <c r="AV1407" s="15">
        <v>2.83</v>
      </c>
      <c r="AW1407" s="15">
        <v>1.29</v>
      </c>
    </row>
    <row r="1408" spans="2:49" x14ac:dyDescent="0.25">
      <c r="B1408" s="6" t="s">
        <v>3192</v>
      </c>
      <c r="C1408" s="6">
        <v>460</v>
      </c>
      <c r="D1408" s="6" t="s">
        <v>3193</v>
      </c>
      <c r="E1408" s="7">
        <v>96501</v>
      </c>
      <c r="F1408" s="6" t="s">
        <v>322</v>
      </c>
      <c r="G1408" s="6" t="s">
        <v>137</v>
      </c>
      <c r="H1408" s="6" t="s">
        <v>66</v>
      </c>
      <c r="I1408" s="8">
        <v>2</v>
      </c>
      <c r="J1408" s="8">
        <f t="shared" si="68"/>
        <v>2</v>
      </c>
      <c r="K1408" s="6" t="s">
        <v>61</v>
      </c>
      <c r="L1408" s="9">
        <v>41264</v>
      </c>
      <c r="M1408" s="10">
        <v>260348</v>
      </c>
      <c r="N1408" s="10">
        <v>260348</v>
      </c>
      <c r="O1408" s="10">
        <v>0</v>
      </c>
      <c r="P1408" s="10">
        <v>8120</v>
      </c>
      <c r="Q1408" s="10">
        <v>8120</v>
      </c>
      <c r="R1408" s="10">
        <v>28471</v>
      </c>
      <c r="S1408" s="10">
        <v>28471</v>
      </c>
      <c r="T1408" s="10">
        <v>38206</v>
      </c>
      <c r="U1408" s="10">
        <v>53300</v>
      </c>
      <c r="V1408" s="10">
        <v>36591</v>
      </c>
      <c r="W1408" s="10">
        <v>30533.96</v>
      </c>
      <c r="X1408" s="10">
        <v>0</v>
      </c>
      <c r="Y1408" s="10">
        <v>104508</v>
      </c>
      <c r="Z1408" s="10">
        <v>-23990</v>
      </c>
      <c r="AA1408" s="10">
        <v>49139</v>
      </c>
      <c r="AB1408" s="10">
        <v>142358</v>
      </c>
      <c r="AC1408" s="10">
        <v>0</v>
      </c>
      <c r="AD1408" s="10">
        <v>5000</v>
      </c>
      <c r="AE1408" s="10">
        <v>36756</v>
      </c>
      <c r="AF1408" s="10">
        <v>9494</v>
      </c>
      <c r="AG1408" s="10">
        <v>156583</v>
      </c>
      <c r="AH1408" s="10">
        <v>261091</v>
      </c>
      <c r="AI1408" s="11">
        <v>0.84</v>
      </c>
      <c r="AJ1408" s="11">
        <v>1</v>
      </c>
      <c r="AK1408" s="11">
        <v>1.04</v>
      </c>
      <c r="AL1408" s="12">
        <v>5.87</v>
      </c>
      <c r="AM1408" s="12">
        <v>60.32</v>
      </c>
      <c r="AN1408" s="13">
        <v>1.27</v>
      </c>
      <c r="AO1408" s="14">
        <v>71.38</v>
      </c>
      <c r="AP1408" s="14">
        <v>165.27</v>
      </c>
      <c r="AQ1408" s="15">
        <v>-2.5299999999999998</v>
      </c>
      <c r="AR1408" s="16">
        <v>77.459999999999994</v>
      </c>
      <c r="AS1408" s="14">
        <v>-118.68</v>
      </c>
      <c r="AT1408" s="14">
        <v>10.94</v>
      </c>
      <c r="AU1408" s="6">
        <v>299.88</v>
      </c>
      <c r="AV1408" s="15">
        <v>11.79</v>
      </c>
      <c r="AW1408" s="15">
        <v>2.06</v>
      </c>
    </row>
    <row r="1409" spans="2:49" x14ac:dyDescent="0.25">
      <c r="B1409" s="6" t="s">
        <v>3194</v>
      </c>
      <c r="C1409" s="6" t="s">
        <v>800</v>
      </c>
      <c r="D1409" s="6" t="s">
        <v>79</v>
      </c>
      <c r="E1409" s="7">
        <v>83106</v>
      </c>
      <c r="F1409" s="6" t="s">
        <v>80</v>
      </c>
      <c r="G1409" s="6" t="s">
        <v>59</v>
      </c>
      <c r="H1409" s="6" t="s">
        <v>81</v>
      </c>
      <c r="I1409" s="8">
        <v>10</v>
      </c>
      <c r="J1409" s="8">
        <f t="shared" si="68"/>
        <v>24</v>
      </c>
      <c r="K1409" s="6" t="s">
        <v>61</v>
      </c>
      <c r="L1409" s="9">
        <v>43005</v>
      </c>
      <c r="M1409" s="10">
        <v>260023</v>
      </c>
      <c r="N1409" s="10">
        <v>260024</v>
      </c>
      <c r="O1409" s="10">
        <v>1</v>
      </c>
      <c r="P1409" s="10">
        <v>0</v>
      </c>
      <c r="Q1409" s="10">
        <v>0</v>
      </c>
      <c r="R1409" s="10">
        <v>-40854</v>
      </c>
      <c r="S1409" s="10">
        <v>-40854</v>
      </c>
      <c r="T1409" s="10">
        <v>-40854</v>
      </c>
      <c r="U1409" s="10">
        <v>-26402</v>
      </c>
      <c r="V1409" s="10">
        <v>-40854</v>
      </c>
      <c r="W1409" s="10">
        <v>-30810.44</v>
      </c>
      <c r="X1409" s="10">
        <v>124175</v>
      </c>
      <c r="Y1409" s="10">
        <v>48598</v>
      </c>
      <c r="Z1409" s="10">
        <v>-76292</v>
      </c>
      <c r="AA1409" s="10">
        <v>142038</v>
      </c>
      <c r="AB1409" s="10">
        <v>39187</v>
      </c>
      <c r="AC1409" s="10">
        <v>135848</v>
      </c>
      <c r="AD1409" s="10">
        <v>5001</v>
      </c>
      <c r="AE1409" s="10">
        <v>67619</v>
      </c>
      <c r="AF1409" s="10">
        <v>18050</v>
      </c>
      <c r="AG1409" s="10">
        <v>75577</v>
      </c>
      <c r="AH1409" s="10">
        <v>0</v>
      </c>
      <c r="AI1409" s="11">
        <v>0.34</v>
      </c>
      <c r="AJ1409" s="11">
        <v>0.34</v>
      </c>
      <c r="AK1409" s="11">
        <v>0.36</v>
      </c>
      <c r="AL1409" s="12">
        <v>1.21</v>
      </c>
      <c r="AM1409" s="12">
        <v>236.39</v>
      </c>
      <c r="AN1409" s="13">
        <v>2.44</v>
      </c>
      <c r="AO1409" s="14">
        <v>205.31</v>
      </c>
      <c r="AP1409" s="14">
        <v>212.83</v>
      </c>
      <c r="AQ1409" s="15">
        <v>-4.2300000000000004</v>
      </c>
      <c r="AR1409" s="16">
        <v>-60.42</v>
      </c>
      <c r="AS1409" s="14">
        <v>-53.55</v>
      </c>
      <c r="AT1409" s="14">
        <v>-15.71</v>
      </c>
      <c r="AU1409" s="6">
        <v>-226.34</v>
      </c>
      <c r="AV1409" s="15">
        <v>-3.54</v>
      </c>
      <c r="AW1409" s="15">
        <v>0.87</v>
      </c>
    </row>
    <row r="1410" spans="2:49" x14ac:dyDescent="0.25">
      <c r="B1410" s="6" t="s">
        <v>3195</v>
      </c>
      <c r="C1410" s="6" t="s">
        <v>3196</v>
      </c>
      <c r="D1410" s="6" t="s">
        <v>94</v>
      </c>
      <c r="E1410" s="7" t="s">
        <v>95</v>
      </c>
      <c r="F1410" s="6" t="s">
        <v>96</v>
      </c>
      <c r="G1410" s="6" t="s">
        <v>97</v>
      </c>
      <c r="H1410" s="6" t="s">
        <v>53</v>
      </c>
      <c r="I1410" s="8">
        <v>10</v>
      </c>
      <c r="J1410" s="8">
        <f t="shared" si="68"/>
        <v>24</v>
      </c>
      <c r="K1410" s="6" t="s">
        <v>61</v>
      </c>
      <c r="L1410" s="9">
        <v>39065</v>
      </c>
      <c r="M1410" s="10">
        <v>259856</v>
      </c>
      <c r="N1410" s="10">
        <v>260006</v>
      </c>
      <c r="O1410" s="10">
        <v>150</v>
      </c>
      <c r="P1410" s="10">
        <v>9348</v>
      </c>
      <c r="Q1410" s="10">
        <v>9348</v>
      </c>
      <c r="R1410" s="10">
        <v>30925</v>
      </c>
      <c r="S1410" s="10">
        <v>30925</v>
      </c>
      <c r="T1410" s="10">
        <v>40278</v>
      </c>
      <c r="U1410" s="10">
        <v>85627</v>
      </c>
      <c r="V1410" s="10">
        <v>40273</v>
      </c>
      <c r="W1410" s="10">
        <v>-16314.46</v>
      </c>
      <c r="X1410" s="10">
        <v>0</v>
      </c>
      <c r="Y1410" s="10">
        <v>157225</v>
      </c>
      <c r="Z1410" s="10">
        <v>128747</v>
      </c>
      <c r="AA1410" s="10">
        <v>99552</v>
      </c>
      <c r="AB1410" s="10">
        <v>66723</v>
      </c>
      <c r="AC1410" s="10">
        <v>0</v>
      </c>
      <c r="AD1410" s="10">
        <v>100000</v>
      </c>
      <c r="AE1410" s="10">
        <v>1021284</v>
      </c>
      <c r="AF1410" s="10">
        <v>950853</v>
      </c>
      <c r="AG1410" s="10">
        <v>103840</v>
      </c>
      <c r="AH1410" s="10">
        <v>261065</v>
      </c>
      <c r="AI1410" s="11">
        <v>1.82</v>
      </c>
      <c r="AJ1410" s="11">
        <v>2.62</v>
      </c>
      <c r="AK1410" s="11">
        <v>2.77</v>
      </c>
      <c r="AL1410" s="12">
        <v>27.44</v>
      </c>
      <c r="AM1410" s="12">
        <v>85.42</v>
      </c>
      <c r="AN1410" s="13">
        <v>4.87</v>
      </c>
      <c r="AO1410" s="14">
        <v>2.5099999999999998</v>
      </c>
      <c r="AP1410" s="14">
        <v>87.3</v>
      </c>
      <c r="AQ1410" s="15">
        <v>0.14000000000000001</v>
      </c>
      <c r="AR1410" s="16">
        <v>3.03</v>
      </c>
      <c r="AS1410" s="14">
        <v>24.02</v>
      </c>
      <c r="AT1410" s="14">
        <v>11.9</v>
      </c>
      <c r="AU1410" s="6">
        <v>3.25</v>
      </c>
      <c r="AV1410" s="15">
        <v>1.37</v>
      </c>
      <c r="AW1410" s="15">
        <v>0.92</v>
      </c>
    </row>
    <row r="1411" spans="2:49" x14ac:dyDescent="0.25">
      <c r="B1411" s="6" t="s">
        <v>3197</v>
      </c>
      <c r="C1411" s="6" t="s">
        <v>3198</v>
      </c>
      <c r="D1411" s="6" t="s">
        <v>1642</v>
      </c>
      <c r="E1411" s="7" t="s">
        <v>2673</v>
      </c>
      <c r="F1411" s="6" t="s">
        <v>1642</v>
      </c>
      <c r="G1411" s="6" t="s">
        <v>76</v>
      </c>
      <c r="H1411" s="6" t="s">
        <v>81</v>
      </c>
      <c r="I1411" s="8">
        <v>10</v>
      </c>
      <c r="J1411" s="8">
        <f t="shared" si="68"/>
        <v>24</v>
      </c>
      <c r="K1411" s="6" t="s">
        <v>61</v>
      </c>
      <c r="L1411" s="9">
        <v>43348</v>
      </c>
      <c r="M1411" s="10">
        <v>259845</v>
      </c>
      <c r="N1411" s="10">
        <v>259845</v>
      </c>
      <c r="O1411" s="10">
        <v>0</v>
      </c>
      <c r="P1411" s="10">
        <v>0</v>
      </c>
      <c r="Q1411" s="10">
        <v>0</v>
      </c>
      <c r="R1411" s="10">
        <v>-68800</v>
      </c>
      <c r="S1411" s="10">
        <v>-68800</v>
      </c>
      <c r="T1411" s="10">
        <v>-68800</v>
      </c>
      <c r="U1411" s="10">
        <v>-68800</v>
      </c>
      <c r="V1411" s="10">
        <v>-68800</v>
      </c>
      <c r="W1411" s="10">
        <v>-57903.64</v>
      </c>
      <c r="X1411" s="10">
        <v>0</v>
      </c>
      <c r="Y1411" s="10">
        <v>-21052</v>
      </c>
      <c r="Z1411" s="10">
        <v>-63942</v>
      </c>
      <c r="AA1411" s="10">
        <v>69422</v>
      </c>
      <c r="AB1411" s="10">
        <v>183998</v>
      </c>
      <c r="AC1411" s="10">
        <v>0</v>
      </c>
      <c r="AD1411" s="10">
        <v>5000</v>
      </c>
      <c r="AE1411" s="10">
        <v>167504</v>
      </c>
      <c r="AF1411" s="10">
        <v>131776</v>
      </c>
      <c r="AG1411" s="10">
        <v>280897</v>
      </c>
      <c r="AH1411" s="10">
        <v>259845</v>
      </c>
      <c r="AI1411" s="11">
        <v>0.01</v>
      </c>
      <c r="AJ1411" s="11">
        <v>0.12</v>
      </c>
      <c r="AK1411" s="11">
        <v>0.15</v>
      </c>
      <c r="AL1411" s="12">
        <v>35.83</v>
      </c>
      <c r="AM1411" s="12">
        <v>296.62</v>
      </c>
      <c r="AN1411" s="13">
        <v>9.65</v>
      </c>
      <c r="AO1411" s="14">
        <v>138.16999999999999</v>
      </c>
      <c r="AP1411" s="14">
        <v>138.16999999999999</v>
      </c>
      <c r="AQ1411" s="15">
        <v>-0.49</v>
      </c>
      <c r="AR1411" s="16">
        <v>-41.07</v>
      </c>
      <c r="AS1411" s="14">
        <v>-107.6</v>
      </c>
      <c r="AT1411" s="14">
        <v>-26.48</v>
      </c>
      <c r="AU1411" s="6">
        <v>-52.21</v>
      </c>
      <c r="AV1411" s="15">
        <v>-5.21</v>
      </c>
      <c r="AW1411" s="15">
        <v>0.36</v>
      </c>
    </row>
    <row r="1412" spans="2:49" x14ac:dyDescent="0.25">
      <c r="B1412" s="6" t="s">
        <v>3199</v>
      </c>
      <c r="C1412" s="6" t="s">
        <v>3200</v>
      </c>
      <c r="D1412" s="6" t="s">
        <v>84</v>
      </c>
      <c r="E1412" s="7">
        <v>82104</v>
      </c>
      <c r="F1412" s="6" t="s">
        <v>58</v>
      </c>
      <c r="G1412" s="6" t="s">
        <v>59</v>
      </c>
      <c r="H1412" s="6" t="s">
        <v>66</v>
      </c>
      <c r="I1412" s="8">
        <v>3</v>
      </c>
      <c r="J1412" s="8">
        <f t="shared" si="68"/>
        <v>4</v>
      </c>
      <c r="K1412" s="6" t="s">
        <v>61</v>
      </c>
      <c r="L1412" s="9">
        <v>40218</v>
      </c>
      <c r="M1412" s="10">
        <v>259632</v>
      </c>
      <c r="N1412" s="10">
        <v>259632</v>
      </c>
      <c r="O1412" s="10">
        <v>0</v>
      </c>
      <c r="P1412" s="10">
        <v>0</v>
      </c>
      <c r="Q1412" s="10">
        <v>0</v>
      </c>
      <c r="R1412" s="10">
        <v>-4787</v>
      </c>
      <c r="S1412" s="10">
        <v>-4787</v>
      </c>
      <c r="T1412" s="10">
        <v>-3804</v>
      </c>
      <c r="U1412" s="10">
        <v>18626</v>
      </c>
      <c r="V1412" s="10">
        <v>-4787</v>
      </c>
      <c r="W1412" s="10">
        <v>4876.5600000000004</v>
      </c>
      <c r="X1412" s="10">
        <v>0</v>
      </c>
      <c r="Y1412" s="10">
        <v>66328</v>
      </c>
      <c r="Z1412" s="10">
        <v>-190178</v>
      </c>
      <c r="AA1412" s="10">
        <v>47027</v>
      </c>
      <c r="AB1412" s="10">
        <v>118631</v>
      </c>
      <c r="AC1412" s="10">
        <v>0</v>
      </c>
      <c r="AD1412" s="10">
        <v>5000</v>
      </c>
      <c r="AE1412" s="10">
        <v>87273</v>
      </c>
      <c r="AF1412" s="10">
        <v>61813</v>
      </c>
      <c r="AG1412" s="10">
        <v>193304</v>
      </c>
      <c r="AH1412" s="10">
        <v>259632</v>
      </c>
      <c r="AI1412" s="11">
        <v>0.09</v>
      </c>
      <c r="AJ1412" s="11">
        <v>0.09</v>
      </c>
      <c r="AK1412" s="11">
        <v>0.09</v>
      </c>
      <c r="AL1412" s="12">
        <v>0</v>
      </c>
      <c r="AM1412" s="12">
        <v>509.13</v>
      </c>
      <c r="AN1412" s="13">
        <v>1.22</v>
      </c>
      <c r="AO1412" s="14">
        <v>313.25</v>
      </c>
      <c r="AP1412" s="14">
        <v>317.91000000000003</v>
      </c>
      <c r="AQ1412" s="15">
        <v>-3.08</v>
      </c>
      <c r="AR1412" s="16">
        <v>-5.49</v>
      </c>
      <c r="AS1412" s="14">
        <v>-2.52</v>
      </c>
      <c r="AT1412" s="14">
        <v>-1.84</v>
      </c>
      <c r="AU1412" s="6">
        <v>-7.74</v>
      </c>
      <c r="AV1412" s="15">
        <v>-0.2</v>
      </c>
      <c r="AW1412" s="15">
        <v>1.04</v>
      </c>
    </row>
    <row r="1413" spans="2:49" x14ac:dyDescent="0.25">
      <c r="B1413" s="6" t="s">
        <v>3201</v>
      </c>
      <c r="C1413" s="6" t="s">
        <v>3202</v>
      </c>
      <c r="D1413" s="6" t="s">
        <v>277</v>
      </c>
      <c r="E1413" s="7">
        <v>97401</v>
      </c>
      <c r="F1413" s="6" t="s">
        <v>277</v>
      </c>
      <c r="G1413" s="6" t="s">
        <v>137</v>
      </c>
      <c r="H1413" s="6" t="s">
        <v>81</v>
      </c>
      <c r="I1413" s="8">
        <v>5</v>
      </c>
      <c r="J1413" s="8">
        <f t="shared" si="68"/>
        <v>9</v>
      </c>
      <c r="K1413" s="6" t="s">
        <v>61</v>
      </c>
      <c r="L1413" s="9">
        <v>38833</v>
      </c>
      <c r="M1413" s="10">
        <v>255594</v>
      </c>
      <c r="N1413" s="10">
        <v>258957</v>
      </c>
      <c r="O1413" s="10">
        <v>3363</v>
      </c>
      <c r="P1413" s="10">
        <v>0</v>
      </c>
      <c r="Q1413" s="10">
        <v>0</v>
      </c>
      <c r="R1413" s="10">
        <v>-35580</v>
      </c>
      <c r="S1413" s="10">
        <v>-35580</v>
      </c>
      <c r="T1413" s="10">
        <v>-32958</v>
      </c>
      <c r="U1413" s="10">
        <v>-4926</v>
      </c>
      <c r="V1413" s="10">
        <v>-35580</v>
      </c>
      <c r="W1413" s="10">
        <v>-40451.800000000003</v>
      </c>
      <c r="X1413" s="10">
        <v>159067</v>
      </c>
      <c r="Y1413" s="10">
        <v>99733</v>
      </c>
      <c r="Z1413" s="10">
        <v>-42334</v>
      </c>
      <c r="AA1413" s="10">
        <v>87822</v>
      </c>
      <c r="AB1413" s="10">
        <v>27788</v>
      </c>
      <c r="AC1413" s="10">
        <v>52177</v>
      </c>
      <c r="AD1413" s="10">
        <v>15000</v>
      </c>
      <c r="AE1413" s="10">
        <v>415636</v>
      </c>
      <c r="AF1413" s="10">
        <v>177386</v>
      </c>
      <c r="AG1413" s="10">
        <v>103684</v>
      </c>
      <c r="AH1413" s="10">
        <v>44350</v>
      </c>
      <c r="AI1413" s="11">
        <v>0.35</v>
      </c>
      <c r="AJ1413" s="11">
        <v>0.44</v>
      </c>
      <c r="AK1413" s="11">
        <v>0.52</v>
      </c>
      <c r="AL1413" s="12">
        <v>55.65</v>
      </c>
      <c r="AM1413" s="12">
        <v>1057.8</v>
      </c>
      <c r="AN1413" s="13">
        <v>51.78</v>
      </c>
      <c r="AO1413" s="14">
        <v>110.19</v>
      </c>
      <c r="AP1413" s="14">
        <v>110.19</v>
      </c>
      <c r="AQ1413" s="15">
        <v>-0.24</v>
      </c>
      <c r="AR1413" s="16">
        <v>-8.56</v>
      </c>
      <c r="AS1413" s="14">
        <v>-84.05</v>
      </c>
      <c r="AT1413" s="14">
        <v>-13.92</v>
      </c>
      <c r="AU1413" s="6">
        <v>-20.059999999999999</v>
      </c>
      <c r="AV1413" s="15">
        <v>-0.59</v>
      </c>
      <c r="AW1413" s="15">
        <v>0.32</v>
      </c>
    </row>
    <row r="1414" spans="2:49" x14ac:dyDescent="0.25">
      <c r="B1414" s="6" t="s">
        <v>3203</v>
      </c>
      <c r="C1414" s="6" t="s">
        <v>3204</v>
      </c>
      <c r="D1414" s="6" t="s">
        <v>350</v>
      </c>
      <c r="E1414" s="7">
        <v>91101</v>
      </c>
      <c r="F1414" s="6" t="s">
        <v>350</v>
      </c>
      <c r="G1414" s="6" t="s">
        <v>220</v>
      </c>
      <c r="H1414" s="6" t="s">
        <v>231</v>
      </c>
      <c r="I1414" s="8">
        <v>10</v>
      </c>
      <c r="J1414" s="8">
        <f t="shared" si="68"/>
        <v>24</v>
      </c>
      <c r="K1414" s="6" t="s">
        <v>61</v>
      </c>
      <c r="L1414" s="9">
        <v>38870</v>
      </c>
      <c r="M1414" s="10">
        <v>258786</v>
      </c>
      <c r="N1414" s="10">
        <v>258786</v>
      </c>
      <c r="O1414" s="10">
        <v>0</v>
      </c>
      <c r="P1414" s="10">
        <v>421</v>
      </c>
      <c r="Q1414" s="10">
        <v>421</v>
      </c>
      <c r="R1414" s="10">
        <v>1127</v>
      </c>
      <c r="S1414" s="10">
        <v>1127</v>
      </c>
      <c r="T1414" s="10">
        <v>1554</v>
      </c>
      <c r="U1414" s="10">
        <v>19546</v>
      </c>
      <c r="V1414" s="10">
        <v>1548</v>
      </c>
      <c r="W1414" s="10">
        <v>-4457.0200000000004</v>
      </c>
      <c r="X1414" s="10">
        <v>0</v>
      </c>
      <c r="Y1414" s="10">
        <v>56825</v>
      </c>
      <c r="Z1414" s="10">
        <v>15257</v>
      </c>
      <c r="AA1414" s="10">
        <v>109901</v>
      </c>
      <c r="AB1414" s="10">
        <v>178227</v>
      </c>
      <c r="AC1414" s="10">
        <v>0</v>
      </c>
      <c r="AD1414" s="10">
        <v>6640</v>
      </c>
      <c r="AE1414" s="10">
        <v>119620</v>
      </c>
      <c r="AF1414" s="10">
        <v>71248</v>
      </c>
      <c r="AG1414" s="10">
        <v>201961</v>
      </c>
      <c r="AH1414" s="10">
        <v>258786</v>
      </c>
      <c r="AI1414" s="11">
        <v>0.54</v>
      </c>
      <c r="AJ1414" s="11">
        <v>0.56000000000000005</v>
      </c>
      <c r="AK1414" s="11">
        <v>0.56000000000000005</v>
      </c>
      <c r="AL1414" s="12">
        <v>3.06</v>
      </c>
      <c r="AM1414" s="12">
        <v>153.32</v>
      </c>
      <c r="AN1414" s="13">
        <v>0</v>
      </c>
      <c r="AO1414" s="14">
        <v>71.900000000000006</v>
      </c>
      <c r="AP1414" s="14">
        <v>87.25</v>
      </c>
      <c r="AQ1414" s="15">
        <v>0.21</v>
      </c>
      <c r="AR1414" s="16">
        <v>0.94</v>
      </c>
      <c r="AS1414" s="14">
        <v>7.39</v>
      </c>
      <c r="AT1414" s="14">
        <v>0.44</v>
      </c>
      <c r="AU1414" s="6">
        <v>1.58</v>
      </c>
      <c r="AV1414" s="15">
        <v>0.73</v>
      </c>
      <c r="AW1414" s="15">
        <v>0.55000000000000004</v>
      </c>
    </row>
    <row r="1415" spans="2:49" x14ac:dyDescent="0.25">
      <c r="B1415" s="6" t="s">
        <v>3205</v>
      </c>
      <c r="C1415" s="6">
        <v>350</v>
      </c>
      <c r="D1415" s="6" t="s">
        <v>3206</v>
      </c>
      <c r="E1415" s="7">
        <v>91321</v>
      </c>
      <c r="F1415" s="6" t="s">
        <v>350</v>
      </c>
      <c r="G1415" s="6" t="s">
        <v>220</v>
      </c>
      <c r="H1415" s="6" t="s">
        <v>104</v>
      </c>
      <c r="I1415" s="8">
        <v>10</v>
      </c>
      <c r="J1415" s="8">
        <f t="shared" si="68"/>
        <v>24</v>
      </c>
      <c r="K1415" s="6" t="s">
        <v>61</v>
      </c>
      <c r="L1415" s="9">
        <v>40563</v>
      </c>
      <c r="M1415" s="10">
        <v>258221</v>
      </c>
      <c r="N1415" s="10">
        <v>258221</v>
      </c>
      <c r="O1415" s="10">
        <v>0</v>
      </c>
      <c r="P1415" s="10">
        <v>0</v>
      </c>
      <c r="Q1415" s="10">
        <v>0</v>
      </c>
      <c r="R1415" s="10">
        <v>-20340</v>
      </c>
      <c r="S1415" s="10">
        <v>-20340</v>
      </c>
      <c r="T1415" s="10">
        <v>-20340</v>
      </c>
      <c r="U1415" s="10">
        <v>-9584</v>
      </c>
      <c r="V1415" s="10">
        <v>-20340</v>
      </c>
      <c r="W1415" s="10">
        <v>-28216.6</v>
      </c>
      <c r="X1415" s="10">
        <v>0</v>
      </c>
      <c r="Y1415" s="10">
        <v>99786</v>
      </c>
      <c r="Z1415" s="10">
        <v>4660</v>
      </c>
      <c r="AA1415" s="10">
        <v>134811</v>
      </c>
      <c r="AB1415" s="10">
        <v>144441</v>
      </c>
      <c r="AC1415" s="10">
        <v>0</v>
      </c>
      <c r="AD1415" s="10">
        <v>5000</v>
      </c>
      <c r="AE1415" s="10">
        <v>291625</v>
      </c>
      <c r="AF1415" s="10">
        <v>264572</v>
      </c>
      <c r="AG1415" s="10">
        <v>158435</v>
      </c>
      <c r="AH1415" s="10">
        <v>258221</v>
      </c>
      <c r="AI1415" s="11">
        <v>7.0000000000000007E-2</v>
      </c>
      <c r="AJ1415" s="11">
        <v>0.09</v>
      </c>
      <c r="AK1415" s="11">
        <v>0.1</v>
      </c>
      <c r="AL1415" s="12">
        <v>9.98</v>
      </c>
      <c r="AM1415" s="12">
        <v>639.88</v>
      </c>
      <c r="AN1415" s="13">
        <v>1.55</v>
      </c>
      <c r="AO1415" s="14">
        <v>96.57</v>
      </c>
      <c r="AP1415" s="14">
        <v>98.4</v>
      </c>
      <c r="AQ1415" s="15">
        <v>0.02</v>
      </c>
      <c r="AR1415" s="16">
        <v>-6.97</v>
      </c>
      <c r="AS1415" s="14">
        <v>-436.48</v>
      </c>
      <c r="AT1415" s="14">
        <v>-7.88</v>
      </c>
      <c r="AU1415" s="6">
        <v>-7.69</v>
      </c>
      <c r="AV1415" s="15">
        <v>-0.86</v>
      </c>
      <c r="AW1415" s="15">
        <v>0.28999999999999998</v>
      </c>
    </row>
    <row r="1416" spans="2:49" x14ac:dyDescent="0.25">
      <c r="B1416" s="6" t="s">
        <v>3207</v>
      </c>
      <c r="C1416" s="6" t="s">
        <v>3208</v>
      </c>
      <c r="D1416" s="6" t="s">
        <v>2264</v>
      </c>
      <c r="E1416" s="7" t="s">
        <v>2265</v>
      </c>
      <c r="F1416" s="6" t="s">
        <v>1933</v>
      </c>
      <c r="G1416" s="6" t="s">
        <v>76</v>
      </c>
      <c r="H1416" s="6" t="s">
        <v>81</v>
      </c>
      <c r="I1416" s="8">
        <v>10</v>
      </c>
      <c r="J1416" s="8">
        <f t="shared" si="68"/>
        <v>24</v>
      </c>
      <c r="K1416" s="6" t="s">
        <v>61</v>
      </c>
      <c r="L1416" s="9">
        <v>39487</v>
      </c>
      <c r="M1416" s="10">
        <v>258088</v>
      </c>
      <c r="N1416" s="10">
        <v>258088</v>
      </c>
      <c r="O1416" s="10">
        <v>0</v>
      </c>
      <c r="P1416" s="10">
        <v>0</v>
      </c>
      <c r="Q1416" s="10">
        <v>0</v>
      </c>
      <c r="R1416" s="10">
        <v>-27261</v>
      </c>
      <c r="S1416" s="10">
        <v>-27261</v>
      </c>
      <c r="T1416" s="10">
        <v>-27261</v>
      </c>
      <c r="U1416" s="10">
        <v>-27261</v>
      </c>
      <c r="V1416" s="10">
        <v>-27261</v>
      </c>
      <c r="W1416" s="10">
        <v>-34162.14</v>
      </c>
      <c r="X1416" s="10">
        <v>0</v>
      </c>
      <c r="Y1416" s="10">
        <v>66377</v>
      </c>
      <c r="Z1416" s="10">
        <v>-14475</v>
      </c>
      <c r="AA1416" s="10">
        <v>127553</v>
      </c>
      <c r="AB1416" s="10">
        <v>160223</v>
      </c>
      <c r="AC1416" s="10">
        <v>0</v>
      </c>
      <c r="AD1416" s="10">
        <v>6640</v>
      </c>
      <c r="AE1416" s="10">
        <v>330546</v>
      </c>
      <c r="AF1416" s="10">
        <v>247270</v>
      </c>
      <c r="AG1416" s="10">
        <v>191711</v>
      </c>
      <c r="AH1416" s="10">
        <v>258088</v>
      </c>
      <c r="AI1416" s="11">
        <v>0.11</v>
      </c>
      <c r="AJ1416" s="11">
        <v>0.21</v>
      </c>
      <c r="AK1416" s="11">
        <v>0.25</v>
      </c>
      <c r="AL1416" s="12">
        <v>48.27</v>
      </c>
      <c r="AM1416" s="12">
        <v>629.19000000000005</v>
      </c>
      <c r="AN1416" s="13">
        <v>18.55</v>
      </c>
      <c r="AO1416" s="14">
        <v>101.37</v>
      </c>
      <c r="AP1416" s="14">
        <v>104.38</v>
      </c>
      <c r="AQ1416" s="15">
        <v>-0.06</v>
      </c>
      <c r="AR1416" s="16">
        <v>-8.25</v>
      </c>
      <c r="AS1416" s="14">
        <v>-188.33</v>
      </c>
      <c r="AT1416" s="14">
        <v>-10.56</v>
      </c>
      <c r="AU1416" s="6">
        <v>-11.02</v>
      </c>
      <c r="AV1416" s="15">
        <v>-1.18</v>
      </c>
      <c r="AW1416" s="15">
        <v>0.3</v>
      </c>
    </row>
    <row r="1417" spans="2:49" x14ac:dyDescent="0.25">
      <c r="B1417" s="6" t="s">
        <v>3209</v>
      </c>
      <c r="C1417" s="6" t="s">
        <v>3210</v>
      </c>
      <c r="D1417" s="6" t="s">
        <v>57</v>
      </c>
      <c r="E1417" s="7">
        <v>82108</v>
      </c>
      <c r="F1417" s="6" t="s">
        <v>58</v>
      </c>
      <c r="G1417" s="6" t="s">
        <v>59</v>
      </c>
      <c r="H1417" s="6" t="s">
        <v>66</v>
      </c>
      <c r="I1417" s="8" t="s">
        <v>60</v>
      </c>
      <c r="J1417" s="8" t="s">
        <v>60</v>
      </c>
      <c r="K1417" s="6" t="s">
        <v>61</v>
      </c>
      <c r="L1417" s="9">
        <v>42168</v>
      </c>
      <c r="M1417" s="10">
        <v>257974</v>
      </c>
      <c r="N1417" s="10">
        <v>257974</v>
      </c>
      <c r="O1417" s="10">
        <v>0</v>
      </c>
      <c r="P1417" s="10">
        <v>960</v>
      </c>
      <c r="Q1417" s="10">
        <v>960</v>
      </c>
      <c r="R1417" s="10">
        <v>-49876</v>
      </c>
      <c r="S1417" s="10">
        <v>-49876</v>
      </c>
      <c r="T1417" s="10">
        <v>-48915</v>
      </c>
      <c r="U1417" s="10">
        <v>-48915</v>
      </c>
      <c r="V1417" s="10">
        <v>-48916</v>
      </c>
      <c r="W1417" s="10">
        <v>-50536.26</v>
      </c>
      <c r="X1417" s="10">
        <v>167</v>
      </c>
      <c r="Y1417" s="10">
        <v>-8094</v>
      </c>
      <c r="Z1417" s="10">
        <v>-77003</v>
      </c>
      <c r="AA1417" s="10">
        <v>41119</v>
      </c>
      <c r="AB1417" s="10">
        <v>76258</v>
      </c>
      <c r="AC1417" s="10">
        <v>26833</v>
      </c>
      <c r="AD1417" s="10">
        <v>6000</v>
      </c>
      <c r="AE1417" s="10">
        <v>400611</v>
      </c>
      <c r="AF1417" s="10">
        <v>0</v>
      </c>
      <c r="AG1417" s="10">
        <v>239235</v>
      </c>
      <c r="AH1417" s="10">
        <v>230974</v>
      </c>
      <c r="AI1417" s="11">
        <v>0.62</v>
      </c>
      <c r="AJ1417" s="11">
        <v>0.84</v>
      </c>
      <c r="AK1417" s="11">
        <v>0.84</v>
      </c>
      <c r="AL1417" s="12">
        <v>144.13</v>
      </c>
      <c r="AM1417" s="12">
        <v>644.66</v>
      </c>
      <c r="AN1417" s="13">
        <v>3.54</v>
      </c>
      <c r="AO1417" s="14">
        <v>118.93</v>
      </c>
      <c r="AP1417" s="14">
        <v>119.22</v>
      </c>
      <c r="AQ1417" s="15">
        <v>0</v>
      </c>
      <c r="AR1417" s="16">
        <v>-12.45</v>
      </c>
      <c r="AS1417" s="14">
        <v>-64.77</v>
      </c>
      <c r="AT1417" s="14">
        <v>-19.329999999999998</v>
      </c>
      <c r="AU1417" s="6">
        <v>0</v>
      </c>
      <c r="AV1417" s="15">
        <v>-1.95</v>
      </c>
      <c r="AW1417" s="15">
        <v>0.37</v>
      </c>
    </row>
    <row r="1418" spans="2:49" x14ac:dyDescent="0.25">
      <c r="B1418" s="6" t="s">
        <v>3211</v>
      </c>
      <c r="C1418" s="6" t="s">
        <v>3212</v>
      </c>
      <c r="D1418" s="6" t="s">
        <v>3213</v>
      </c>
      <c r="E1418" s="7">
        <v>90051</v>
      </c>
      <c r="F1418" s="6" t="s">
        <v>347</v>
      </c>
      <c r="G1418" s="6" t="s">
        <v>59</v>
      </c>
      <c r="H1418" s="6" t="s">
        <v>81</v>
      </c>
      <c r="I1418" s="8">
        <v>5</v>
      </c>
      <c r="J1418" s="8">
        <f>IF(I1418=0,0,IF(I1418=1,1,IF(I1418=2,2,(IF(I1418=3,4,IF(I1418=5,9,IF(I1418=10,24,IF(I1418=25,49,IF(I1418=50,99,"X")))))))))</f>
        <v>9</v>
      </c>
      <c r="K1418" s="6" t="s">
        <v>61</v>
      </c>
      <c r="L1418" s="9">
        <v>38676</v>
      </c>
      <c r="M1418" s="10">
        <v>257915</v>
      </c>
      <c r="N1418" s="10">
        <v>257915</v>
      </c>
      <c r="O1418" s="10">
        <v>0</v>
      </c>
      <c r="P1418" s="10">
        <v>408</v>
      </c>
      <c r="Q1418" s="10">
        <v>408</v>
      </c>
      <c r="R1418" s="10">
        <v>7752</v>
      </c>
      <c r="S1418" s="10">
        <v>7752</v>
      </c>
      <c r="T1418" s="10">
        <v>10498</v>
      </c>
      <c r="U1418" s="10">
        <v>10498</v>
      </c>
      <c r="V1418" s="10">
        <v>8160</v>
      </c>
      <c r="W1418" s="10">
        <v>856.48</v>
      </c>
      <c r="X1418" s="10">
        <v>-5</v>
      </c>
      <c r="Y1418" s="10">
        <v>84849</v>
      </c>
      <c r="Z1418" s="10">
        <v>42016</v>
      </c>
      <c r="AA1418" s="10">
        <v>77151</v>
      </c>
      <c r="AB1418" s="10">
        <v>156609</v>
      </c>
      <c r="AC1418" s="10">
        <v>5</v>
      </c>
      <c r="AD1418" s="10">
        <v>6639</v>
      </c>
      <c r="AE1418" s="10">
        <v>125524</v>
      </c>
      <c r="AF1418" s="10">
        <v>94331</v>
      </c>
      <c r="AG1418" s="10">
        <v>178451</v>
      </c>
      <c r="AH1418" s="10">
        <v>263305</v>
      </c>
      <c r="AI1418" s="11">
        <v>0.1</v>
      </c>
      <c r="AJ1418" s="11">
        <v>0.31</v>
      </c>
      <c r="AK1418" s="11">
        <v>0.38</v>
      </c>
      <c r="AL1418" s="12">
        <v>24.55</v>
      </c>
      <c r="AM1418" s="12">
        <v>165.97</v>
      </c>
      <c r="AN1418" s="13">
        <v>7.52</v>
      </c>
      <c r="AO1418" s="14">
        <v>65.55</v>
      </c>
      <c r="AP1418" s="14">
        <v>66.53</v>
      </c>
      <c r="AQ1418" s="15">
        <v>0.45</v>
      </c>
      <c r="AR1418" s="16">
        <v>6.18</v>
      </c>
      <c r="AS1418" s="14">
        <v>18.45</v>
      </c>
      <c r="AT1418" s="14">
        <v>3.01</v>
      </c>
      <c r="AU1418" s="6">
        <v>8.2200000000000006</v>
      </c>
      <c r="AV1418" s="15">
        <v>1.1399999999999999</v>
      </c>
      <c r="AW1418" s="15">
        <v>0.55000000000000004</v>
      </c>
    </row>
    <row r="1419" spans="2:49" x14ac:dyDescent="0.25">
      <c r="B1419" s="6" t="s">
        <v>3214</v>
      </c>
      <c r="C1419" s="6" t="s">
        <v>3215</v>
      </c>
      <c r="D1419" s="6" t="s">
        <v>3216</v>
      </c>
      <c r="E1419" s="7">
        <v>94143</v>
      </c>
      <c r="F1419" s="6" t="s">
        <v>107</v>
      </c>
      <c r="G1419" s="6" t="s">
        <v>108</v>
      </c>
      <c r="H1419" s="6" t="s">
        <v>104</v>
      </c>
      <c r="I1419" s="8">
        <v>5</v>
      </c>
      <c r="J1419" s="8">
        <f>IF(I1419=0,0,IF(I1419=1,1,IF(I1419=2,2,(IF(I1419=3,4,IF(I1419=5,9,IF(I1419=10,24,IF(I1419=25,49,IF(I1419=50,99,"X")))))))))</f>
        <v>9</v>
      </c>
      <c r="K1419" s="6" t="s">
        <v>61</v>
      </c>
      <c r="L1419" s="9">
        <v>42242</v>
      </c>
      <c r="M1419" s="10">
        <v>257755</v>
      </c>
      <c r="N1419" s="10">
        <v>257757</v>
      </c>
      <c r="O1419" s="10">
        <v>2</v>
      </c>
      <c r="P1419" s="10">
        <v>1273</v>
      </c>
      <c r="Q1419" s="10">
        <v>1273</v>
      </c>
      <c r="R1419" s="10">
        <v>144</v>
      </c>
      <c r="S1419" s="10">
        <v>144</v>
      </c>
      <c r="T1419" s="10">
        <v>5220</v>
      </c>
      <c r="U1419" s="10">
        <v>18489</v>
      </c>
      <c r="V1419" s="10">
        <v>1417</v>
      </c>
      <c r="W1419" s="10">
        <v>-1614.14</v>
      </c>
      <c r="X1419" s="10">
        <v>0</v>
      </c>
      <c r="Y1419" s="10">
        <v>42083</v>
      </c>
      <c r="Z1419" s="10">
        <v>24549</v>
      </c>
      <c r="AA1419" s="10">
        <v>32329</v>
      </c>
      <c r="AB1419" s="10">
        <v>136685</v>
      </c>
      <c r="AC1419" s="10">
        <v>0</v>
      </c>
      <c r="AD1419" s="10">
        <v>5000</v>
      </c>
      <c r="AE1419" s="10">
        <v>107930</v>
      </c>
      <c r="AF1419" s="10">
        <v>31923</v>
      </c>
      <c r="AG1419" s="10">
        <v>215672</v>
      </c>
      <c r="AH1419" s="10">
        <v>257755</v>
      </c>
      <c r="AI1419" s="11">
        <v>2.02</v>
      </c>
      <c r="AJ1419" s="11">
        <v>2.2400000000000002</v>
      </c>
      <c r="AK1419" s="11">
        <v>2.2599999999999998</v>
      </c>
      <c r="AL1419" s="12">
        <v>10.44</v>
      </c>
      <c r="AM1419" s="12">
        <v>56.24</v>
      </c>
      <c r="AN1419" s="13">
        <v>0.73</v>
      </c>
      <c r="AO1419" s="14">
        <v>31.21</v>
      </c>
      <c r="AP1419" s="14">
        <v>77.25</v>
      </c>
      <c r="AQ1419" s="15">
        <v>0.77</v>
      </c>
      <c r="AR1419" s="16">
        <v>0.13</v>
      </c>
      <c r="AS1419" s="14">
        <v>0.59</v>
      </c>
      <c r="AT1419" s="14">
        <v>0.06</v>
      </c>
      <c r="AU1419" s="6">
        <v>0.45</v>
      </c>
      <c r="AV1419" s="15">
        <v>0.74</v>
      </c>
      <c r="AW1419" s="15">
        <v>0.57999999999999996</v>
      </c>
    </row>
    <row r="1420" spans="2:49" x14ac:dyDescent="0.25">
      <c r="B1420" s="6" t="s">
        <v>3217</v>
      </c>
      <c r="C1420" s="6" t="s">
        <v>3218</v>
      </c>
      <c r="D1420" s="6" t="s">
        <v>84</v>
      </c>
      <c r="E1420" s="7">
        <v>83106</v>
      </c>
      <c r="F1420" s="6" t="s">
        <v>80</v>
      </c>
      <c r="G1420" s="6" t="s">
        <v>59</v>
      </c>
      <c r="H1420" s="6" t="s">
        <v>71</v>
      </c>
      <c r="I1420" s="8">
        <v>10</v>
      </c>
      <c r="J1420" s="8">
        <f>IF(I1420=0,0,IF(I1420=1,1,IF(I1420=2,2,(IF(I1420=3,4,IF(I1420=5,9,IF(I1420=10,24,IF(I1420=25,49,IF(I1420=50,99,"X")))))))))</f>
        <v>24</v>
      </c>
      <c r="K1420" s="6" t="s">
        <v>61</v>
      </c>
      <c r="L1420" s="9">
        <v>40702</v>
      </c>
      <c r="M1420" s="10">
        <v>257597</v>
      </c>
      <c r="N1420" s="10">
        <v>257597</v>
      </c>
      <c r="O1420" s="10">
        <v>0</v>
      </c>
      <c r="P1420" s="10">
        <v>0</v>
      </c>
      <c r="Q1420" s="10">
        <v>0</v>
      </c>
      <c r="R1420" s="10">
        <v>-45411</v>
      </c>
      <c r="S1420" s="10">
        <v>-45411</v>
      </c>
      <c r="T1420" s="10">
        <v>-45411</v>
      </c>
      <c r="U1420" s="10">
        <v>-39295</v>
      </c>
      <c r="V1420" s="10">
        <v>-45411</v>
      </c>
      <c r="W1420" s="10">
        <v>-35551.379999999997</v>
      </c>
      <c r="X1420" s="10">
        <v>-19869</v>
      </c>
      <c r="Y1420" s="10">
        <v>21549</v>
      </c>
      <c r="Z1420" s="10">
        <v>-41749</v>
      </c>
      <c r="AA1420" s="10">
        <v>72525</v>
      </c>
      <c r="AB1420" s="10">
        <v>175691</v>
      </c>
      <c r="AC1420" s="10">
        <v>19869</v>
      </c>
      <c r="AD1420" s="10">
        <v>5000</v>
      </c>
      <c r="AE1420" s="10">
        <v>43188</v>
      </c>
      <c r="AF1420" s="10">
        <v>15126</v>
      </c>
      <c r="AG1420" s="10">
        <v>216179</v>
      </c>
      <c r="AH1420" s="10">
        <v>257597</v>
      </c>
      <c r="AI1420" s="11">
        <v>0.14000000000000001</v>
      </c>
      <c r="AJ1420" s="11">
        <v>0.34</v>
      </c>
      <c r="AK1420" s="11">
        <v>0.34</v>
      </c>
      <c r="AL1420" s="12">
        <v>22.63</v>
      </c>
      <c r="AM1420" s="12">
        <v>127.47</v>
      </c>
      <c r="AN1420" s="13">
        <v>0</v>
      </c>
      <c r="AO1420" s="14">
        <v>193.52</v>
      </c>
      <c r="AP1420" s="14">
        <v>196.67</v>
      </c>
      <c r="AQ1420" s="15">
        <v>-2.76</v>
      </c>
      <c r="AR1420" s="16">
        <v>-105.15</v>
      </c>
      <c r="AS1420" s="14">
        <v>-108.77</v>
      </c>
      <c r="AT1420" s="14">
        <v>-17.63</v>
      </c>
      <c r="AU1420" s="6">
        <v>-300.22000000000003</v>
      </c>
      <c r="AV1420" s="15">
        <v>-10.65</v>
      </c>
      <c r="AW1420" s="15">
        <v>1.06</v>
      </c>
    </row>
    <row r="1421" spans="2:49" x14ac:dyDescent="0.25">
      <c r="B1421" s="6" t="s">
        <v>3219</v>
      </c>
      <c r="C1421" s="6" t="s">
        <v>3220</v>
      </c>
      <c r="D1421" s="6" t="s">
        <v>1178</v>
      </c>
      <c r="E1421" s="7">
        <v>83104</v>
      </c>
      <c r="F1421" s="6" t="s">
        <v>70</v>
      </c>
      <c r="G1421" s="6" t="s">
        <v>59</v>
      </c>
      <c r="H1421" s="6" t="s">
        <v>104</v>
      </c>
      <c r="I1421" s="8">
        <v>2</v>
      </c>
      <c r="J1421" s="8">
        <f>IF(I1421=0,0,IF(I1421=1,1,IF(I1421=2,2,(IF(I1421=3,4,IF(I1421=5,9,IF(I1421=10,24,IF(I1421=25,49,IF(I1421=50,99,"X")))))))))</f>
        <v>2</v>
      </c>
      <c r="K1421" s="6" t="s">
        <v>61</v>
      </c>
      <c r="L1421" s="9">
        <v>42005</v>
      </c>
      <c r="M1421" s="10">
        <v>257478</v>
      </c>
      <c r="N1421" s="10">
        <v>257478</v>
      </c>
      <c r="O1421" s="10">
        <v>0</v>
      </c>
      <c r="P1421" s="10">
        <v>0</v>
      </c>
      <c r="Q1421" s="10">
        <v>0</v>
      </c>
      <c r="R1421" s="10">
        <v>-56350</v>
      </c>
      <c r="S1421" s="10">
        <v>-56350</v>
      </c>
      <c r="T1421" s="10">
        <v>-56197</v>
      </c>
      <c r="U1421" s="10">
        <v>-55139</v>
      </c>
      <c r="V1421" s="10">
        <v>-56350</v>
      </c>
      <c r="W1421" s="10">
        <v>-43971.3</v>
      </c>
      <c r="X1421" s="10">
        <v>0</v>
      </c>
      <c r="Y1421" s="10">
        <v>-37467</v>
      </c>
      <c r="Z1421" s="10">
        <v>-94089</v>
      </c>
      <c r="AA1421" s="10">
        <v>25742</v>
      </c>
      <c r="AB1421" s="10">
        <v>168523</v>
      </c>
      <c r="AC1421" s="10">
        <v>0</v>
      </c>
      <c r="AD1421" s="10">
        <v>5000</v>
      </c>
      <c r="AE1421" s="10">
        <v>116476</v>
      </c>
      <c r="AF1421" s="10">
        <v>1539</v>
      </c>
      <c r="AG1421" s="10">
        <v>294945</v>
      </c>
      <c r="AH1421" s="10">
        <v>257478</v>
      </c>
      <c r="AI1421" s="11">
        <v>0.01</v>
      </c>
      <c r="AJ1421" s="11">
        <v>0.53</v>
      </c>
      <c r="AK1421" s="11">
        <v>0.56999999999999995</v>
      </c>
      <c r="AL1421" s="12">
        <v>148.65</v>
      </c>
      <c r="AM1421" s="12">
        <v>247.01</v>
      </c>
      <c r="AN1421" s="13">
        <v>10.35</v>
      </c>
      <c r="AO1421" s="14">
        <v>173.74</v>
      </c>
      <c r="AP1421" s="14">
        <v>180.78</v>
      </c>
      <c r="AQ1421" s="15">
        <v>-61.14</v>
      </c>
      <c r="AR1421" s="16">
        <v>-48.38</v>
      </c>
      <c r="AS1421" s="14">
        <v>-59.89</v>
      </c>
      <c r="AT1421" s="14">
        <v>-21.89</v>
      </c>
      <c r="AU1421" s="6">
        <v>-3661.47</v>
      </c>
      <c r="AV1421" s="15">
        <v>-5.65</v>
      </c>
      <c r="AW1421" s="15">
        <v>0.59</v>
      </c>
    </row>
    <row r="1422" spans="2:49" x14ac:dyDescent="0.25">
      <c r="B1422" s="6" t="s">
        <v>3221</v>
      </c>
      <c r="C1422" s="6" t="s">
        <v>198</v>
      </c>
      <c r="D1422" s="6" t="s">
        <v>84</v>
      </c>
      <c r="E1422" s="7">
        <v>81102</v>
      </c>
      <c r="F1422" s="6" t="s">
        <v>70</v>
      </c>
      <c r="G1422" s="6" t="s">
        <v>59</v>
      </c>
      <c r="H1422" s="6" t="s">
        <v>81</v>
      </c>
      <c r="I1422" s="8">
        <v>2</v>
      </c>
      <c r="J1422" s="8">
        <f>IF(I1422=0,0,IF(I1422=1,1,IF(I1422=2,2,(IF(I1422=3,4,IF(I1422=5,9,IF(I1422=10,24,IF(I1422=25,49,IF(I1422=50,99,"X")))))))))</f>
        <v>2</v>
      </c>
      <c r="K1422" s="6" t="s">
        <v>61</v>
      </c>
      <c r="L1422" s="9">
        <v>40255</v>
      </c>
      <c r="M1422" s="10">
        <v>257429</v>
      </c>
      <c r="N1422" s="10">
        <v>257429</v>
      </c>
      <c r="O1422" s="10">
        <v>0</v>
      </c>
      <c r="P1422" s="10">
        <v>0</v>
      </c>
      <c r="Q1422" s="10">
        <v>0</v>
      </c>
      <c r="R1422" s="10">
        <v>-8097</v>
      </c>
      <c r="S1422" s="10">
        <v>-8097</v>
      </c>
      <c r="T1422" s="10">
        <v>-8097</v>
      </c>
      <c r="U1422" s="10">
        <v>6340</v>
      </c>
      <c r="V1422" s="10">
        <v>-8097</v>
      </c>
      <c r="W1422" s="10">
        <v>-11468.52</v>
      </c>
      <c r="X1422" s="10">
        <v>0</v>
      </c>
      <c r="Y1422" s="10">
        <v>-2789</v>
      </c>
      <c r="Z1422" s="10">
        <v>-91350</v>
      </c>
      <c r="AA1422" s="10">
        <v>53820</v>
      </c>
      <c r="AB1422" s="10">
        <v>119458</v>
      </c>
      <c r="AC1422" s="10">
        <v>0</v>
      </c>
      <c r="AD1422" s="10">
        <v>6000</v>
      </c>
      <c r="AE1422" s="10">
        <v>261798</v>
      </c>
      <c r="AF1422" s="10">
        <v>44369</v>
      </c>
      <c r="AG1422" s="10">
        <v>260218</v>
      </c>
      <c r="AH1422" s="10">
        <v>257429</v>
      </c>
      <c r="AI1422" s="11">
        <v>0.35</v>
      </c>
      <c r="AJ1422" s="11">
        <v>0.42</v>
      </c>
      <c r="AK1422" s="11">
        <v>0.62</v>
      </c>
      <c r="AL1422" s="12">
        <v>33.799999999999997</v>
      </c>
      <c r="AM1422" s="12">
        <v>486.73</v>
      </c>
      <c r="AN1422" s="13">
        <v>40.090000000000003</v>
      </c>
      <c r="AO1422" s="14">
        <v>134.38999999999999</v>
      </c>
      <c r="AP1422" s="14">
        <v>134.88999999999999</v>
      </c>
      <c r="AQ1422" s="15">
        <v>-2.06</v>
      </c>
      <c r="AR1422" s="16">
        <v>-3.09</v>
      </c>
      <c r="AS1422" s="14">
        <v>-8.86</v>
      </c>
      <c r="AT1422" s="14">
        <v>-3.15</v>
      </c>
      <c r="AU1422" s="6">
        <v>-18.25</v>
      </c>
      <c r="AV1422" s="15">
        <v>-0.21</v>
      </c>
      <c r="AW1422" s="15">
        <v>0.47</v>
      </c>
    </row>
    <row r="1423" spans="2:49" x14ac:dyDescent="0.25">
      <c r="B1423" s="6" t="s">
        <v>3222</v>
      </c>
      <c r="C1423" s="6" t="s">
        <v>3223</v>
      </c>
      <c r="D1423" s="6" t="s">
        <v>2228</v>
      </c>
      <c r="E1423" s="7" t="s">
        <v>95</v>
      </c>
      <c r="F1423" s="6" t="s">
        <v>96</v>
      </c>
      <c r="G1423" s="6" t="s">
        <v>97</v>
      </c>
      <c r="H1423" s="6" t="s">
        <v>81</v>
      </c>
      <c r="I1423" s="8" t="s">
        <v>60</v>
      </c>
      <c r="J1423" s="8" t="s">
        <v>60</v>
      </c>
      <c r="K1423" s="6" t="s">
        <v>61</v>
      </c>
      <c r="L1423" s="9">
        <v>42236</v>
      </c>
      <c r="M1423" s="10">
        <v>257028</v>
      </c>
      <c r="N1423" s="10">
        <v>257028</v>
      </c>
      <c r="O1423" s="10">
        <v>0</v>
      </c>
      <c r="P1423" s="10">
        <v>3156</v>
      </c>
      <c r="Q1423" s="10">
        <v>3156</v>
      </c>
      <c r="R1423" s="10">
        <v>11334</v>
      </c>
      <c r="S1423" s="10">
        <v>11334</v>
      </c>
      <c r="T1423" s="10">
        <v>14490</v>
      </c>
      <c r="U1423" s="10">
        <v>14490</v>
      </c>
      <c r="V1423" s="10">
        <v>14490</v>
      </c>
      <c r="W1423" s="10">
        <v>4428.34</v>
      </c>
      <c r="X1423" s="10">
        <v>0</v>
      </c>
      <c r="Y1423" s="10">
        <v>15259</v>
      </c>
      <c r="Z1423" s="10">
        <v>70471</v>
      </c>
      <c r="AA1423" s="10">
        <v>0</v>
      </c>
      <c r="AB1423" s="10">
        <v>90200</v>
      </c>
      <c r="AC1423" s="10">
        <v>0</v>
      </c>
      <c r="AD1423" s="10">
        <v>5000</v>
      </c>
      <c r="AE1423" s="10">
        <v>73385</v>
      </c>
      <c r="AF1423" s="10">
        <v>0</v>
      </c>
      <c r="AG1423" s="10">
        <v>241769</v>
      </c>
      <c r="AH1423" s="10">
        <v>257028</v>
      </c>
      <c r="AI1423" s="11">
        <v>24.91</v>
      </c>
      <c r="AJ1423" s="11">
        <v>25.18</v>
      </c>
      <c r="AK1423" s="11">
        <v>25.18</v>
      </c>
      <c r="AL1423" s="12">
        <v>1.1200000000000001</v>
      </c>
      <c r="AM1423" s="12">
        <v>4.34</v>
      </c>
      <c r="AN1423" s="13">
        <v>0</v>
      </c>
      <c r="AO1423" s="14">
        <v>3.97</v>
      </c>
      <c r="AP1423" s="14">
        <v>3.97</v>
      </c>
      <c r="AQ1423" s="15">
        <v>0</v>
      </c>
      <c r="AR1423" s="16">
        <v>15.44</v>
      </c>
      <c r="AS1423" s="14">
        <v>16.079999999999998</v>
      </c>
      <c r="AT1423" s="14">
        <v>4.41</v>
      </c>
      <c r="AU1423" s="6">
        <v>0</v>
      </c>
      <c r="AV1423" s="15">
        <v>4.62</v>
      </c>
      <c r="AW1423" s="15">
        <v>6.48</v>
      </c>
    </row>
    <row r="1424" spans="2:49" x14ac:dyDescent="0.25">
      <c r="B1424" s="6" t="s">
        <v>3224</v>
      </c>
      <c r="C1424" s="6" t="s">
        <v>3225</v>
      </c>
      <c r="D1424" s="6" t="s">
        <v>3030</v>
      </c>
      <c r="E1424" s="7">
        <v>91921</v>
      </c>
      <c r="F1424" s="6" t="s">
        <v>89</v>
      </c>
      <c r="G1424" s="6" t="s">
        <v>90</v>
      </c>
      <c r="H1424" s="6" t="s">
        <v>81</v>
      </c>
      <c r="I1424" s="8">
        <v>10</v>
      </c>
      <c r="J1424" s="8">
        <f t="shared" ref="J1424:J1441" si="69">IF(I1424=0,0,IF(I1424=1,1,IF(I1424=2,2,(IF(I1424=3,4,IF(I1424=5,9,IF(I1424=10,24,IF(I1424=25,49,IF(I1424=50,99,"X")))))))))</f>
        <v>24</v>
      </c>
      <c r="K1424" s="6" t="s">
        <v>61</v>
      </c>
      <c r="L1424" s="9">
        <v>40289</v>
      </c>
      <c r="M1424" s="10">
        <v>256826</v>
      </c>
      <c r="N1424" s="10">
        <v>256826</v>
      </c>
      <c r="O1424" s="10">
        <v>0</v>
      </c>
      <c r="P1424" s="10">
        <v>0</v>
      </c>
      <c r="Q1424" s="10">
        <v>0</v>
      </c>
      <c r="R1424" s="10">
        <v>-35708</v>
      </c>
      <c r="S1424" s="10">
        <v>-35708</v>
      </c>
      <c r="T1424" s="10">
        <v>-35192</v>
      </c>
      <c r="U1424" s="10">
        <v>-7467</v>
      </c>
      <c r="V1424" s="10">
        <v>-35708</v>
      </c>
      <c r="W1424" s="10">
        <v>-33725.300000000003</v>
      </c>
      <c r="X1424" s="10">
        <v>0</v>
      </c>
      <c r="Y1424" s="10">
        <v>105323</v>
      </c>
      <c r="Z1424" s="10">
        <v>-9257</v>
      </c>
      <c r="AA1424" s="10">
        <v>124854</v>
      </c>
      <c r="AB1424" s="10">
        <v>98916</v>
      </c>
      <c r="AC1424" s="10">
        <v>0</v>
      </c>
      <c r="AD1424" s="10">
        <v>5000</v>
      </c>
      <c r="AE1424" s="10">
        <v>153178</v>
      </c>
      <c r="AF1424" s="10">
        <v>46364</v>
      </c>
      <c r="AG1424" s="10">
        <v>151503</v>
      </c>
      <c r="AH1424" s="10">
        <v>256826</v>
      </c>
      <c r="AI1424" s="11">
        <v>0.22</v>
      </c>
      <c r="AJ1424" s="11">
        <v>0.39</v>
      </c>
      <c r="AK1424" s="11">
        <v>0.8</v>
      </c>
      <c r="AL1424" s="12">
        <v>30.56</v>
      </c>
      <c r="AM1424" s="12">
        <v>310.76</v>
      </c>
      <c r="AN1424" s="13">
        <v>76.2</v>
      </c>
      <c r="AO1424" s="14">
        <v>85.38</v>
      </c>
      <c r="AP1424" s="14">
        <v>106.04</v>
      </c>
      <c r="AQ1424" s="15">
        <v>-0.2</v>
      </c>
      <c r="AR1424" s="16">
        <v>-23.31</v>
      </c>
      <c r="AS1424" s="14">
        <v>-385.74</v>
      </c>
      <c r="AT1424" s="14">
        <v>-13.9</v>
      </c>
      <c r="AU1424" s="6">
        <v>-77.02</v>
      </c>
      <c r="AV1424" s="15">
        <v>-2.46</v>
      </c>
      <c r="AW1424" s="15">
        <v>0.36</v>
      </c>
    </row>
    <row r="1425" spans="2:49" x14ac:dyDescent="0.25">
      <c r="B1425" s="6" t="s">
        <v>3226</v>
      </c>
      <c r="C1425" s="6" t="s">
        <v>3227</v>
      </c>
      <c r="D1425" s="6" t="s">
        <v>552</v>
      </c>
      <c r="E1425" s="7">
        <v>97901</v>
      </c>
      <c r="F1425" s="6" t="s">
        <v>552</v>
      </c>
      <c r="G1425" s="6" t="s">
        <v>137</v>
      </c>
      <c r="H1425" s="6" t="s">
        <v>71</v>
      </c>
      <c r="I1425" s="8">
        <v>10</v>
      </c>
      <c r="J1425" s="8">
        <f t="shared" si="69"/>
        <v>24</v>
      </c>
      <c r="K1425" s="6" t="s">
        <v>61</v>
      </c>
      <c r="L1425" s="9">
        <v>39018</v>
      </c>
      <c r="M1425" s="10">
        <v>256655</v>
      </c>
      <c r="N1425" s="10">
        <v>256655</v>
      </c>
      <c r="O1425" s="10">
        <v>0</v>
      </c>
      <c r="P1425" s="10">
        <v>0</v>
      </c>
      <c r="Q1425" s="10">
        <v>0</v>
      </c>
      <c r="R1425" s="10">
        <v>440</v>
      </c>
      <c r="S1425" s="10">
        <v>440</v>
      </c>
      <c r="T1425" s="10">
        <v>796</v>
      </c>
      <c r="U1425" s="10">
        <v>16624</v>
      </c>
      <c r="V1425" s="10">
        <v>440</v>
      </c>
      <c r="W1425" s="10">
        <v>-8357.3799999999992</v>
      </c>
      <c r="X1425" s="10">
        <v>-20747</v>
      </c>
      <c r="Y1425" s="10">
        <v>73300</v>
      </c>
      <c r="Z1425" s="10">
        <v>63159</v>
      </c>
      <c r="AA1425" s="10">
        <v>56947</v>
      </c>
      <c r="AB1425" s="10">
        <v>164107</v>
      </c>
      <c r="AC1425" s="10">
        <v>20747</v>
      </c>
      <c r="AD1425" s="10">
        <v>6639</v>
      </c>
      <c r="AE1425" s="10">
        <v>142343</v>
      </c>
      <c r="AF1425" s="10">
        <v>70687</v>
      </c>
      <c r="AG1425" s="10">
        <v>180071</v>
      </c>
      <c r="AH1425" s="10">
        <v>96861</v>
      </c>
      <c r="AI1425" s="11">
        <v>0.23</v>
      </c>
      <c r="AJ1425" s="11">
        <v>0.75</v>
      </c>
      <c r="AK1425" s="11">
        <v>1.1599999999999999</v>
      </c>
      <c r="AL1425" s="12">
        <v>44.86</v>
      </c>
      <c r="AM1425" s="12">
        <v>110.68</v>
      </c>
      <c r="AN1425" s="13">
        <v>35.54</v>
      </c>
      <c r="AO1425" s="14">
        <v>51.96</v>
      </c>
      <c r="AP1425" s="14">
        <v>47.04</v>
      </c>
      <c r="AQ1425" s="15">
        <v>0.89</v>
      </c>
      <c r="AR1425" s="16">
        <v>0.31</v>
      </c>
      <c r="AS1425" s="14">
        <v>0.7</v>
      </c>
      <c r="AT1425" s="14">
        <v>0.17</v>
      </c>
      <c r="AU1425" s="6">
        <v>0.62</v>
      </c>
      <c r="AV1425" s="15">
        <v>0.77</v>
      </c>
      <c r="AW1425" s="15">
        <v>0.51</v>
      </c>
    </row>
    <row r="1426" spans="2:49" x14ac:dyDescent="0.25">
      <c r="B1426" s="6" t="s">
        <v>3228</v>
      </c>
      <c r="C1426" s="6" t="s">
        <v>3229</v>
      </c>
      <c r="D1426" s="6" t="s">
        <v>84</v>
      </c>
      <c r="E1426" s="7">
        <v>83104</v>
      </c>
      <c r="F1426" s="6" t="s">
        <v>80</v>
      </c>
      <c r="G1426" s="6" t="s">
        <v>59</v>
      </c>
      <c r="H1426" s="6" t="s">
        <v>104</v>
      </c>
      <c r="I1426" s="8">
        <v>5</v>
      </c>
      <c r="J1426" s="8">
        <f t="shared" si="69"/>
        <v>9</v>
      </c>
      <c r="K1426" s="6" t="s">
        <v>61</v>
      </c>
      <c r="L1426" s="9">
        <v>41387</v>
      </c>
      <c r="M1426" s="10">
        <v>256573</v>
      </c>
      <c r="N1426" s="10">
        <v>256573</v>
      </c>
      <c r="O1426" s="10">
        <v>0</v>
      </c>
      <c r="P1426" s="10">
        <v>0</v>
      </c>
      <c r="Q1426" s="10">
        <v>0</v>
      </c>
      <c r="R1426" s="10">
        <v>-53105</v>
      </c>
      <c r="S1426" s="10">
        <v>-53105</v>
      </c>
      <c r="T1426" s="10">
        <v>-53105</v>
      </c>
      <c r="U1426" s="10">
        <v>-53105</v>
      </c>
      <c r="V1426" s="10">
        <v>-53105</v>
      </c>
      <c r="W1426" s="10">
        <v>-28429.279999999999</v>
      </c>
      <c r="X1426" s="10">
        <v>-7159</v>
      </c>
      <c r="Y1426" s="10">
        <v>-19312</v>
      </c>
      <c r="Z1426" s="10">
        <v>-261704</v>
      </c>
      <c r="AA1426" s="10">
        <v>33196</v>
      </c>
      <c r="AB1426" s="10">
        <v>190645</v>
      </c>
      <c r="AC1426" s="10">
        <v>7159</v>
      </c>
      <c r="AD1426" s="10">
        <v>5000</v>
      </c>
      <c r="AE1426" s="10">
        <v>41188</v>
      </c>
      <c r="AF1426" s="10">
        <v>0</v>
      </c>
      <c r="AG1426" s="10">
        <v>268726</v>
      </c>
      <c r="AH1426" s="10">
        <v>256573</v>
      </c>
      <c r="AI1426" s="11">
        <v>0.03</v>
      </c>
      <c r="AJ1426" s="11">
        <v>0.13</v>
      </c>
      <c r="AK1426" s="11">
        <v>0.14000000000000001</v>
      </c>
      <c r="AL1426" s="12">
        <v>45.73</v>
      </c>
      <c r="AM1426" s="12">
        <v>394.73</v>
      </c>
      <c r="AN1426" s="13">
        <v>1.1499999999999999</v>
      </c>
      <c r="AO1426" s="14">
        <v>734.43</v>
      </c>
      <c r="AP1426" s="14">
        <v>735.39</v>
      </c>
      <c r="AQ1426" s="15">
        <v>0</v>
      </c>
      <c r="AR1426" s="16">
        <v>-128.93</v>
      </c>
      <c r="AS1426" s="14">
        <v>-20.29</v>
      </c>
      <c r="AT1426" s="14">
        <v>-20.7</v>
      </c>
      <c r="AU1426" s="6">
        <v>0</v>
      </c>
      <c r="AV1426" s="15">
        <v>-13.29</v>
      </c>
      <c r="AW1426" s="15">
        <v>2.2400000000000002</v>
      </c>
    </row>
    <row r="1427" spans="2:49" x14ac:dyDescent="0.25">
      <c r="B1427" s="6" t="s">
        <v>3230</v>
      </c>
      <c r="C1427" s="6" t="s">
        <v>3231</v>
      </c>
      <c r="D1427" s="6" t="s">
        <v>3232</v>
      </c>
      <c r="E1427" s="7" t="s">
        <v>2075</v>
      </c>
      <c r="F1427" s="6" t="s">
        <v>168</v>
      </c>
      <c r="G1427" s="6" t="s">
        <v>97</v>
      </c>
      <c r="H1427" s="6" t="s">
        <v>53</v>
      </c>
      <c r="I1427" s="8">
        <v>10</v>
      </c>
      <c r="J1427" s="8">
        <f t="shared" si="69"/>
        <v>24</v>
      </c>
      <c r="K1427" s="6" t="s">
        <v>61</v>
      </c>
      <c r="L1427" s="9">
        <v>39088</v>
      </c>
      <c r="M1427" s="10">
        <v>256493</v>
      </c>
      <c r="N1427" s="10">
        <v>256493</v>
      </c>
      <c r="O1427" s="10">
        <v>0</v>
      </c>
      <c r="P1427" s="10">
        <v>3837</v>
      </c>
      <c r="Q1427" s="10">
        <v>3837</v>
      </c>
      <c r="R1427" s="10">
        <v>11147</v>
      </c>
      <c r="S1427" s="10">
        <v>11147</v>
      </c>
      <c r="T1427" s="10">
        <v>14984</v>
      </c>
      <c r="U1427" s="10">
        <v>35019</v>
      </c>
      <c r="V1427" s="10">
        <v>14984</v>
      </c>
      <c r="W1427" s="10">
        <v>-11102.04</v>
      </c>
      <c r="X1427" s="10">
        <v>0</v>
      </c>
      <c r="Y1427" s="10">
        <v>104092</v>
      </c>
      <c r="Z1427" s="10">
        <v>219810</v>
      </c>
      <c r="AA1427" s="10">
        <v>139114</v>
      </c>
      <c r="AB1427" s="10">
        <v>87536</v>
      </c>
      <c r="AC1427" s="10">
        <v>0</v>
      </c>
      <c r="AD1427" s="10">
        <v>6639</v>
      </c>
      <c r="AE1427" s="10">
        <v>247516</v>
      </c>
      <c r="AF1427" s="10">
        <v>48071</v>
      </c>
      <c r="AG1427" s="10">
        <v>152401</v>
      </c>
      <c r="AH1427" s="10">
        <v>256493</v>
      </c>
      <c r="AI1427" s="11">
        <v>6.34</v>
      </c>
      <c r="AJ1427" s="11">
        <v>9.5500000000000007</v>
      </c>
      <c r="AK1427" s="11">
        <v>9.66</v>
      </c>
      <c r="AL1427" s="12">
        <v>93.06</v>
      </c>
      <c r="AM1427" s="12">
        <v>48.78</v>
      </c>
      <c r="AN1427" s="13">
        <v>3.09</v>
      </c>
      <c r="AO1427" s="14">
        <v>8.34</v>
      </c>
      <c r="AP1427" s="14">
        <v>11.19</v>
      </c>
      <c r="AQ1427" s="15">
        <v>4.57</v>
      </c>
      <c r="AR1427" s="16">
        <v>4.5</v>
      </c>
      <c r="AS1427" s="14">
        <v>5.07</v>
      </c>
      <c r="AT1427" s="14">
        <v>4.3499999999999996</v>
      </c>
      <c r="AU1427" s="6">
        <v>23.19</v>
      </c>
      <c r="AV1427" s="15">
        <v>2.8</v>
      </c>
      <c r="AW1427" s="15">
        <v>1.5</v>
      </c>
    </row>
    <row r="1428" spans="2:49" x14ac:dyDescent="0.25">
      <c r="B1428" s="6" t="s">
        <v>3233</v>
      </c>
      <c r="C1428" s="6" t="s">
        <v>3234</v>
      </c>
      <c r="D1428" s="6" t="s">
        <v>57</v>
      </c>
      <c r="E1428" s="7">
        <v>82101</v>
      </c>
      <c r="F1428" s="6" t="s">
        <v>58</v>
      </c>
      <c r="G1428" s="6" t="s">
        <v>59</v>
      </c>
      <c r="H1428" s="6" t="s">
        <v>81</v>
      </c>
      <c r="I1428" s="8">
        <v>10</v>
      </c>
      <c r="J1428" s="8">
        <f t="shared" si="69"/>
        <v>24</v>
      </c>
      <c r="K1428" s="6" t="s">
        <v>61</v>
      </c>
      <c r="L1428" s="9">
        <v>35380</v>
      </c>
      <c r="M1428" s="10">
        <v>256421</v>
      </c>
      <c r="N1428" s="10">
        <v>256421</v>
      </c>
      <c r="O1428" s="10">
        <v>0</v>
      </c>
      <c r="P1428" s="10">
        <v>0</v>
      </c>
      <c r="Q1428" s="10">
        <v>0</v>
      </c>
      <c r="R1428" s="10">
        <v>-66419</v>
      </c>
      <c r="S1428" s="10">
        <v>-66419</v>
      </c>
      <c r="T1428" s="10">
        <v>-66419</v>
      </c>
      <c r="U1428" s="10">
        <v>-51029</v>
      </c>
      <c r="V1428" s="10">
        <v>-66419</v>
      </c>
      <c r="W1428" s="10">
        <v>-94727.14</v>
      </c>
      <c r="X1428" s="10">
        <v>0</v>
      </c>
      <c r="Y1428" s="10">
        <v>46834</v>
      </c>
      <c r="Z1428" s="10">
        <v>200801</v>
      </c>
      <c r="AA1428" s="10">
        <v>112454</v>
      </c>
      <c r="AB1428" s="10">
        <v>117475</v>
      </c>
      <c r="AC1428" s="10">
        <v>0</v>
      </c>
      <c r="AD1428" s="10">
        <v>5000</v>
      </c>
      <c r="AE1428" s="10">
        <v>738597</v>
      </c>
      <c r="AF1428" s="10">
        <v>630285</v>
      </c>
      <c r="AG1428" s="10">
        <v>213413</v>
      </c>
      <c r="AH1428" s="10">
        <v>260247</v>
      </c>
      <c r="AI1428" s="11">
        <v>0.05</v>
      </c>
      <c r="AJ1428" s="11">
        <v>0.09</v>
      </c>
      <c r="AK1428" s="11">
        <v>0.21</v>
      </c>
      <c r="AL1428" s="12">
        <v>25.74</v>
      </c>
      <c r="AM1428" s="12">
        <v>849.25</v>
      </c>
      <c r="AN1428" s="13">
        <v>0</v>
      </c>
      <c r="AO1428" s="14">
        <v>68.16</v>
      </c>
      <c r="AP1428" s="14">
        <v>72.81</v>
      </c>
      <c r="AQ1428" s="15">
        <v>0.32</v>
      </c>
      <c r="AR1428" s="16">
        <v>-8.99</v>
      </c>
      <c r="AS1428" s="14">
        <v>-33.08</v>
      </c>
      <c r="AT1428" s="14">
        <v>-25.9</v>
      </c>
      <c r="AU1428" s="6">
        <v>-10.54</v>
      </c>
      <c r="AV1428" s="15">
        <v>-2.0099999999999998</v>
      </c>
      <c r="AW1428" s="15">
        <v>0.13</v>
      </c>
    </row>
    <row r="1429" spans="2:49" x14ac:dyDescent="0.25">
      <c r="B1429" s="6" t="s">
        <v>3235</v>
      </c>
      <c r="C1429" s="6" t="s">
        <v>3236</v>
      </c>
      <c r="D1429" s="6" t="s">
        <v>84</v>
      </c>
      <c r="E1429" s="7">
        <v>82108</v>
      </c>
      <c r="F1429" s="6" t="s">
        <v>58</v>
      </c>
      <c r="G1429" s="6" t="s">
        <v>59</v>
      </c>
      <c r="H1429" s="6" t="s">
        <v>81</v>
      </c>
      <c r="I1429" s="8">
        <v>2</v>
      </c>
      <c r="J1429" s="8">
        <f t="shared" si="69"/>
        <v>2</v>
      </c>
      <c r="K1429" s="6" t="s">
        <v>61</v>
      </c>
      <c r="L1429" s="9">
        <v>40816</v>
      </c>
      <c r="M1429" s="10">
        <v>256215</v>
      </c>
      <c r="N1429" s="10">
        <v>256215</v>
      </c>
      <c r="O1429" s="10">
        <v>0</v>
      </c>
      <c r="P1429" s="10">
        <v>0</v>
      </c>
      <c r="Q1429" s="10">
        <v>0</v>
      </c>
      <c r="R1429" s="10">
        <v>13858</v>
      </c>
      <c r="S1429" s="10">
        <v>13858</v>
      </c>
      <c r="T1429" s="10">
        <v>13998</v>
      </c>
      <c r="U1429" s="10">
        <v>20053</v>
      </c>
      <c r="V1429" s="10">
        <v>13858</v>
      </c>
      <c r="W1429" s="10">
        <v>11531.22</v>
      </c>
      <c r="X1429" s="10">
        <v>111675</v>
      </c>
      <c r="Y1429" s="10">
        <v>30678</v>
      </c>
      <c r="Z1429" s="10">
        <v>-104213</v>
      </c>
      <c r="AA1429" s="10">
        <v>24180</v>
      </c>
      <c r="AB1429" s="10">
        <v>37168</v>
      </c>
      <c r="AC1429" s="10">
        <v>142909</v>
      </c>
      <c r="AD1429" s="10">
        <v>6000</v>
      </c>
      <c r="AE1429" s="10">
        <v>147999</v>
      </c>
      <c r="AF1429" s="10">
        <v>62612</v>
      </c>
      <c r="AG1429" s="10">
        <v>82628</v>
      </c>
      <c r="AH1429" s="10">
        <v>1631</v>
      </c>
      <c r="AI1429" s="11">
        <v>0.28999999999999998</v>
      </c>
      <c r="AJ1429" s="11">
        <v>0.36</v>
      </c>
      <c r="AK1429" s="11">
        <v>0.37</v>
      </c>
      <c r="AL1429" s="12">
        <v>21.41</v>
      </c>
      <c r="AM1429" s="12">
        <v>373.4</v>
      </c>
      <c r="AN1429" s="13">
        <v>2.12</v>
      </c>
      <c r="AO1429" s="14">
        <v>158.06</v>
      </c>
      <c r="AP1429" s="14">
        <v>170.41</v>
      </c>
      <c r="AQ1429" s="15">
        <v>-1.66</v>
      </c>
      <c r="AR1429" s="16">
        <v>9.36</v>
      </c>
      <c r="AS1429" s="14">
        <v>-13.3</v>
      </c>
      <c r="AT1429" s="14">
        <v>5.41</v>
      </c>
      <c r="AU1429" s="6">
        <v>22.13</v>
      </c>
      <c r="AV1429" s="15">
        <v>2.98</v>
      </c>
      <c r="AW1429" s="15">
        <v>0.64</v>
      </c>
    </row>
    <row r="1430" spans="2:49" x14ac:dyDescent="0.25">
      <c r="B1430" s="6" t="s">
        <v>3237</v>
      </c>
      <c r="C1430" s="6" t="s">
        <v>780</v>
      </c>
      <c r="D1430" s="6" t="s">
        <v>3238</v>
      </c>
      <c r="E1430" s="7">
        <v>81109</v>
      </c>
      <c r="F1430" s="6" t="s">
        <v>70</v>
      </c>
      <c r="G1430" s="6" t="s">
        <v>59</v>
      </c>
      <c r="H1430" s="6" t="s">
        <v>53</v>
      </c>
      <c r="I1430" s="8">
        <v>1</v>
      </c>
      <c r="J1430" s="8">
        <f t="shared" si="69"/>
        <v>1</v>
      </c>
      <c r="K1430" s="6" t="s">
        <v>61</v>
      </c>
      <c r="L1430" s="9">
        <v>36339</v>
      </c>
      <c r="M1430" s="10">
        <v>251685</v>
      </c>
      <c r="N1430" s="10">
        <v>255748</v>
      </c>
      <c r="O1430" s="10">
        <v>4063</v>
      </c>
      <c r="P1430" s="10">
        <v>13874</v>
      </c>
      <c r="Q1430" s="10">
        <v>13874</v>
      </c>
      <c r="R1430" s="10">
        <v>43166</v>
      </c>
      <c r="S1430" s="10">
        <v>43166</v>
      </c>
      <c r="T1430" s="10">
        <v>57040</v>
      </c>
      <c r="U1430" s="10">
        <v>115234</v>
      </c>
      <c r="V1430" s="10">
        <v>57040</v>
      </c>
      <c r="W1430" s="10">
        <v>-57050.720000000001</v>
      </c>
      <c r="X1430" s="10">
        <v>0</v>
      </c>
      <c r="Y1430" s="10">
        <v>150209</v>
      </c>
      <c r="Z1430" s="10">
        <v>70722</v>
      </c>
      <c r="AA1430" s="10">
        <v>38486</v>
      </c>
      <c r="AB1430" s="10">
        <v>71064</v>
      </c>
      <c r="AC1430" s="10">
        <v>0</v>
      </c>
      <c r="AD1430" s="10">
        <v>13280</v>
      </c>
      <c r="AE1430" s="10">
        <v>2460985</v>
      </c>
      <c r="AF1430" s="10">
        <v>2377327</v>
      </c>
      <c r="AG1430" s="10">
        <v>103044</v>
      </c>
      <c r="AH1430" s="10">
        <v>253253</v>
      </c>
      <c r="AI1430" s="11">
        <v>0.02</v>
      </c>
      <c r="AJ1430" s="11">
        <v>0.03</v>
      </c>
      <c r="AK1430" s="11">
        <v>0.04</v>
      </c>
      <c r="AL1430" s="12">
        <v>41.74</v>
      </c>
      <c r="AM1430" s="12">
        <v>8347.58</v>
      </c>
      <c r="AN1430" s="13">
        <v>2.5299999999999998</v>
      </c>
      <c r="AO1430" s="14">
        <v>97.09</v>
      </c>
      <c r="AP1430" s="14">
        <v>97.13</v>
      </c>
      <c r="AQ1430" s="15">
        <v>0.03</v>
      </c>
      <c r="AR1430" s="16">
        <v>1.75</v>
      </c>
      <c r="AS1430" s="14">
        <v>61.04</v>
      </c>
      <c r="AT1430" s="14">
        <v>17.149999999999999</v>
      </c>
      <c r="AU1430" s="6">
        <v>1.82</v>
      </c>
      <c r="AV1430" s="15">
        <v>1.5</v>
      </c>
      <c r="AW1430" s="15">
        <v>0.21</v>
      </c>
    </row>
    <row r="1431" spans="2:49" x14ac:dyDescent="0.25">
      <c r="B1431" s="6" t="s">
        <v>3239</v>
      </c>
      <c r="C1431" s="6" t="s">
        <v>3240</v>
      </c>
      <c r="D1431" s="6" t="s">
        <v>277</v>
      </c>
      <c r="E1431" s="7">
        <v>97401</v>
      </c>
      <c r="F1431" s="6" t="s">
        <v>277</v>
      </c>
      <c r="G1431" s="6" t="s">
        <v>137</v>
      </c>
      <c r="H1431" s="6" t="s">
        <v>81</v>
      </c>
      <c r="I1431" s="8">
        <v>5</v>
      </c>
      <c r="J1431" s="8">
        <f t="shared" si="69"/>
        <v>9</v>
      </c>
      <c r="K1431" s="6" t="s">
        <v>61</v>
      </c>
      <c r="L1431" s="9">
        <v>42266</v>
      </c>
      <c r="M1431" s="10">
        <v>255513</v>
      </c>
      <c r="N1431" s="10">
        <v>255513</v>
      </c>
      <c r="O1431" s="10">
        <v>0</v>
      </c>
      <c r="P1431" s="10">
        <v>5878</v>
      </c>
      <c r="Q1431" s="10">
        <v>5878</v>
      </c>
      <c r="R1431" s="10">
        <v>21636</v>
      </c>
      <c r="S1431" s="10">
        <v>21636</v>
      </c>
      <c r="T1431" s="10">
        <v>35246</v>
      </c>
      <c r="U1431" s="10">
        <v>51795</v>
      </c>
      <c r="V1431" s="10">
        <v>27514</v>
      </c>
      <c r="W1431" s="10">
        <v>-6500.94</v>
      </c>
      <c r="X1431" s="10">
        <v>253371</v>
      </c>
      <c r="Y1431" s="10">
        <v>104018</v>
      </c>
      <c r="Z1431" s="10">
        <v>227899</v>
      </c>
      <c r="AA1431" s="10">
        <v>70862</v>
      </c>
      <c r="AB1431" s="10">
        <v>128484</v>
      </c>
      <c r="AC1431" s="10">
        <v>1725</v>
      </c>
      <c r="AD1431" s="10">
        <v>5000</v>
      </c>
      <c r="AE1431" s="10">
        <v>525595</v>
      </c>
      <c r="AF1431" s="10">
        <v>491737</v>
      </c>
      <c r="AG1431" s="10">
        <v>149770</v>
      </c>
      <c r="AH1431" s="10">
        <v>417</v>
      </c>
      <c r="AI1431" s="11">
        <v>0.6</v>
      </c>
      <c r="AJ1431" s="11">
        <v>0.94</v>
      </c>
      <c r="AK1431" s="11">
        <v>1</v>
      </c>
      <c r="AL1431" s="12">
        <v>16.55</v>
      </c>
      <c r="AM1431" s="12">
        <v>80.67</v>
      </c>
      <c r="AN1431" s="13">
        <v>2.61</v>
      </c>
      <c r="AO1431" s="14">
        <v>6.46</v>
      </c>
      <c r="AP1431" s="14">
        <v>56.64</v>
      </c>
      <c r="AQ1431" s="15">
        <v>0.46</v>
      </c>
      <c r="AR1431" s="16">
        <v>4.12</v>
      </c>
      <c r="AS1431" s="14">
        <v>9.49</v>
      </c>
      <c r="AT1431" s="14">
        <v>8.4700000000000006</v>
      </c>
      <c r="AU1431" s="6">
        <v>4.4000000000000004</v>
      </c>
      <c r="AV1431" s="15">
        <v>2.62</v>
      </c>
      <c r="AW1431" s="15">
        <v>0.53</v>
      </c>
    </row>
    <row r="1432" spans="2:49" x14ac:dyDescent="0.25">
      <c r="B1432" s="6" t="s">
        <v>3241</v>
      </c>
      <c r="C1432" s="6" t="s">
        <v>3242</v>
      </c>
      <c r="D1432" s="6" t="s">
        <v>1187</v>
      </c>
      <c r="E1432" s="7" t="s">
        <v>1188</v>
      </c>
      <c r="F1432" s="6" t="s">
        <v>960</v>
      </c>
      <c r="G1432" s="6" t="s">
        <v>220</v>
      </c>
      <c r="H1432" s="6" t="s">
        <v>66</v>
      </c>
      <c r="I1432" s="8">
        <v>5</v>
      </c>
      <c r="J1432" s="8">
        <f t="shared" si="69"/>
        <v>9</v>
      </c>
      <c r="K1432" s="6" t="s">
        <v>61</v>
      </c>
      <c r="L1432" s="9">
        <v>42433</v>
      </c>
      <c r="M1432" s="10">
        <v>255494</v>
      </c>
      <c r="N1432" s="10">
        <v>255494</v>
      </c>
      <c r="O1432" s="10">
        <v>0</v>
      </c>
      <c r="P1432" s="10">
        <v>0</v>
      </c>
      <c r="Q1432" s="10">
        <v>0</v>
      </c>
      <c r="R1432" s="10">
        <v>-30357</v>
      </c>
      <c r="S1432" s="10">
        <v>-30357</v>
      </c>
      <c r="T1432" s="10">
        <v>-27960</v>
      </c>
      <c r="U1432" s="10">
        <v>-13447</v>
      </c>
      <c r="V1432" s="10">
        <v>-30357</v>
      </c>
      <c r="W1432" s="10">
        <v>-16158.52</v>
      </c>
      <c r="X1432" s="10">
        <v>6611</v>
      </c>
      <c r="Y1432" s="10">
        <v>86919</v>
      </c>
      <c r="Z1432" s="10">
        <v>-125454</v>
      </c>
      <c r="AA1432" s="10">
        <v>109019</v>
      </c>
      <c r="AB1432" s="10">
        <v>89292</v>
      </c>
      <c r="AC1432" s="10">
        <v>62565</v>
      </c>
      <c r="AD1432" s="10">
        <v>5000</v>
      </c>
      <c r="AE1432" s="10">
        <v>32944</v>
      </c>
      <c r="AF1432" s="10">
        <v>24252</v>
      </c>
      <c r="AG1432" s="10">
        <v>106010</v>
      </c>
      <c r="AH1432" s="10">
        <v>186318</v>
      </c>
      <c r="AI1432" s="11">
        <v>-0.21</v>
      </c>
      <c r="AJ1432" s="11">
        <v>7.0000000000000007E-2</v>
      </c>
      <c r="AK1432" s="11">
        <v>0.28000000000000003</v>
      </c>
      <c r="AL1432" s="12">
        <v>10.31</v>
      </c>
      <c r="AM1432" s="12">
        <v>56.8</v>
      </c>
      <c r="AN1432" s="13">
        <v>7.9</v>
      </c>
      <c r="AO1432" s="14">
        <v>80.73</v>
      </c>
      <c r="AP1432" s="14">
        <v>480.81</v>
      </c>
      <c r="AQ1432" s="15">
        <v>-5.17</v>
      </c>
      <c r="AR1432" s="16">
        <v>-92.15</v>
      </c>
      <c r="AS1432" s="14">
        <v>-24.2</v>
      </c>
      <c r="AT1432" s="14">
        <v>-11.88</v>
      </c>
      <c r="AU1432" s="6">
        <v>-125.17</v>
      </c>
      <c r="AV1432" s="15">
        <v>-8.2200000000000006</v>
      </c>
      <c r="AW1432" s="15">
        <v>0.79</v>
      </c>
    </row>
    <row r="1433" spans="2:49" x14ac:dyDescent="0.25">
      <c r="B1433" s="6" t="s">
        <v>3243</v>
      </c>
      <c r="C1433" s="6" t="s">
        <v>3244</v>
      </c>
      <c r="D1433" s="6" t="s">
        <v>94</v>
      </c>
      <c r="E1433" s="7" t="s">
        <v>675</v>
      </c>
      <c r="F1433" s="6" t="s">
        <v>96</v>
      </c>
      <c r="G1433" s="6" t="s">
        <v>97</v>
      </c>
      <c r="H1433" s="6" t="s">
        <v>53</v>
      </c>
      <c r="I1433" s="8">
        <v>10</v>
      </c>
      <c r="J1433" s="8">
        <f t="shared" si="69"/>
        <v>24</v>
      </c>
      <c r="K1433" s="6" t="s">
        <v>61</v>
      </c>
      <c r="L1433" s="9">
        <v>36277</v>
      </c>
      <c r="M1433" s="10">
        <v>213813</v>
      </c>
      <c r="N1433" s="10">
        <v>255319</v>
      </c>
      <c r="O1433" s="10">
        <v>41506</v>
      </c>
      <c r="P1433" s="10">
        <v>0</v>
      </c>
      <c r="Q1433" s="10">
        <v>0</v>
      </c>
      <c r="R1433" s="10">
        <v>-112588</v>
      </c>
      <c r="S1433" s="10">
        <v>-112588</v>
      </c>
      <c r="T1433" s="10">
        <v>-80456</v>
      </c>
      <c r="U1433" s="10">
        <v>-13759</v>
      </c>
      <c r="V1433" s="10">
        <v>-112588</v>
      </c>
      <c r="W1433" s="10">
        <v>-158951.76</v>
      </c>
      <c r="X1433" s="10">
        <v>0</v>
      </c>
      <c r="Y1433" s="10">
        <v>63270</v>
      </c>
      <c r="Z1433" s="10">
        <v>190546</v>
      </c>
      <c r="AA1433" s="10">
        <v>181628</v>
      </c>
      <c r="AB1433" s="10">
        <v>113141</v>
      </c>
      <c r="AC1433" s="10">
        <v>0</v>
      </c>
      <c r="AD1433" s="10">
        <v>206640</v>
      </c>
      <c r="AE1433" s="10">
        <v>2078855</v>
      </c>
      <c r="AF1433" s="10">
        <v>1224864</v>
      </c>
      <c r="AG1433" s="10">
        <v>152801</v>
      </c>
      <c r="AH1433" s="10">
        <v>216071</v>
      </c>
      <c r="AI1433" s="11">
        <v>0.11</v>
      </c>
      <c r="AJ1433" s="11">
        <v>2.95</v>
      </c>
      <c r="AK1433" s="11">
        <v>2.98</v>
      </c>
      <c r="AL1433" s="12">
        <v>1365.11</v>
      </c>
      <c r="AM1433" s="12">
        <v>673.33</v>
      </c>
      <c r="AN1433" s="13">
        <v>15.71</v>
      </c>
      <c r="AO1433" s="14">
        <v>13.75</v>
      </c>
      <c r="AP1433" s="14">
        <v>90.83</v>
      </c>
      <c r="AQ1433" s="15">
        <v>0.16</v>
      </c>
      <c r="AR1433" s="16">
        <v>-5.42</v>
      </c>
      <c r="AS1433" s="14">
        <v>-59.09</v>
      </c>
      <c r="AT1433" s="14">
        <v>-52.66</v>
      </c>
      <c r="AU1433" s="6">
        <v>-9.19</v>
      </c>
      <c r="AV1433" s="15">
        <v>-3.01</v>
      </c>
      <c r="AW1433" s="15">
        <v>-0.11</v>
      </c>
    </row>
    <row r="1434" spans="2:49" x14ac:dyDescent="0.25">
      <c r="B1434" s="6" t="s">
        <v>3245</v>
      </c>
      <c r="C1434" s="6" t="s">
        <v>3246</v>
      </c>
      <c r="D1434" s="6" t="s">
        <v>2078</v>
      </c>
      <c r="E1434" s="7">
        <v>94603</v>
      </c>
      <c r="F1434" s="6" t="s">
        <v>338</v>
      </c>
      <c r="G1434" s="6" t="s">
        <v>108</v>
      </c>
      <c r="H1434" s="6" t="s">
        <v>66</v>
      </c>
      <c r="I1434" s="8">
        <v>5</v>
      </c>
      <c r="J1434" s="8">
        <f t="shared" si="69"/>
        <v>9</v>
      </c>
      <c r="K1434" s="6" t="s">
        <v>61</v>
      </c>
      <c r="L1434" s="9">
        <v>40190</v>
      </c>
      <c r="M1434" s="10">
        <v>255289</v>
      </c>
      <c r="N1434" s="10">
        <v>255289</v>
      </c>
      <c r="O1434" s="10">
        <v>0</v>
      </c>
      <c r="P1434" s="10">
        <v>0</v>
      </c>
      <c r="Q1434" s="10">
        <v>0</v>
      </c>
      <c r="R1434" s="10">
        <v>-47360</v>
      </c>
      <c r="S1434" s="10">
        <v>-47360</v>
      </c>
      <c r="T1434" s="10">
        <v>-23934</v>
      </c>
      <c r="U1434" s="10">
        <v>-16436</v>
      </c>
      <c r="V1434" s="10">
        <v>-47360</v>
      </c>
      <c r="W1434" s="10">
        <v>-27511.22</v>
      </c>
      <c r="X1434" s="10">
        <v>160887</v>
      </c>
      <c r="Y1434" s="10">
        <v>41259</v>
      </c>
      <c r="Z1434" s="10">
        <v>-225637</v>
      </c>
      <c r="AA1434" s="10">
        <v>56160</v>
      </c>
      <c r="AB1434" s="10">
        <v>93889</v>
      </c>
      <c r="AC1434" s="10">
        <v>69481</v>
      </c>
      <c r="AD1434" s="10">
        <v>5000</v>
      </c>
      <c r="AE1434" s="10">
        <v>547556</v>
      </c>
      <c r="AF1434" s="10">
        <v>23927</v>
      </c>
      <c r="AG1434" s="10">
        <v>144549</v>
      </c>
      <c r="AH1434" s="10">
        <v>24921</v>
      </c>
      <c r="AI1434" s="11">
        <v>0.11</v>
      </c>
      <c r="AJ1434" s="11">
        <v>0.25</v>
      </c>
      <c r="AK1434" s="11">
        <v>0.7</v>
      </c>
      <c r="AL1434" s="12">
        <v>152.49</v>
      </c>
      <c r="AM1434" s="12">
        <v>1240.3599999999999</v>
      </c>
      <c r="AN1434" s="13">
        <v>463.82</v>
      </c>
      <c r="AO1434" s="14">
        <v>134.68</v>
      </c>
      <c r="AP1434" s="14">
        <v>141.21</v>
      </c>
      <c r="AQ1434" s="15">
        <v>-9.43</v>
      </c>
      <c r="AR1434" s="16">
        <v>-8.65</v>
      </c>
      <c r="AS1434" s="14">
        <v>-20.99</v>
      </c>
      <c r="AT1434" s="14">
        <v>-18.55</v>
      </c>
      <c r="AU1434" s="6">
        <v>-197.94</v>
      </c>
      <c r="AV1434" s="15">
        <v>-0.84</v>
      </c>
      <c r="AW1434" s="15">
        <v>0.37</v>
      </c>
    </row>
    <row r="1435" spans="2:49" x14ac:dyDescent="0.25">
      <c r="B1435" s="6" t="s">
        <v>3247</v>
      </c>
      <c r="C1435" s="6" t="s">
        <v>3248</v>
      </c>
      <c r="D1435" s="6" t="s">
        <v>84</v>
      </c>
      <c r="E1435" s="7">
        <v>85105</v>
      </c>
      <c r="F1435" s="6" t="s">
        <v>65</v>
      </c>
      <c r="G1435" s="6" t="s">
        <v>59</v>
      </c>
      <c r="H1435" s="6" t="s">
        <v>81</v>
      </c>
      <c r="I1435" s="8">
        <v>5</v>
      </c>
      <c r="J1435" s="8">
        <f t="shared" si="69"/>
        <v>9</v>
      </c>
      <c r="K1435" s="6" t="s">
        <v>61</v>
      </c>
      <c r="L1435" s="9">
        <v>40605</v>
      </c>
      <c r="M1435" s="10">
        <v>255225</v>
      </c>
      <c r="N1435" s="10">
        <v>255225</v>
      </c>
      <c r="O1435" s="10">
        <v>0</v>
      </c>
      <c r="P1435" s="10">
        <v>0</v>
      </c>
      <c r="Q1435" s="10">
        <v>0</v>
      </c>
      <c r="R1435" s="10">
        <v>-88380</v>
      </c>
      <c r="S1435" s="10">
        <v>-88380</v>
      </c>
      <c r="T1435" s="10">
        <v>-72319</v>
      </c>
      <c r="U1435" s="10">
        <v>-45698</v>
      </c>
      <c r="V1435" s="10">
        <v>-88380</v>
      </c>
      <c r="W1435" s="10">
        <v>-52564.22</v>
      </c>
      <c r="X1435" s="10">
        <v>0</v>
      </c>
      <c r="Y1435" s="10">
        <v>24889</v>
      </c>
      <c r="Z1435" s="10">
        <v>-499503</v>
      </c>
      <c r="AA1435" s="10">
        <v>72930</v>
      </c>
      <c r="AB1435" s="10">
        <v>121726</v>
      </c>
      <c r="AC1435" s="10">
        <v>0</v>
      </c>
      <c r="AD1435" s="10">
        <v>5000</v>
      </c>
      <c r="AE1435" s="10">
        <v>616980</v>
      </c>
      <c r="AF1435" s="10">
        <v>498251</v>
      </c>
      <c r="AG1435" s="10">
        <v>232570</v>
      </c>
      <c r="AH1435" s="10">
        <v>257459</v>
      </c>
      <c r="AI1435" s="11">
        <v>0.23</v>
      </c>
      <c r="AJ1435" s="11">
        <v>0.32</v>
      </c>
      <c r="AK1435" s="11">
        <v>0.35</v>
      </c>
      <c r="AL1435" s="12">
        <v>43.44</v>
      </c>
      <c r="AM1435" s="12">
        <v>529.71</v>
      </c>
      <c r="AN1435" s="13">
        <v>10.78</v>
      </c>
      <c r="AO1435" s="14">
        <v>55.47</v>
      </c>
      <c r="AP1435" s="14">
        <v>180.96</v>
      </c>
      <c r="AQ1435" s="15">
        <v>-1</v>
      </c>
      <c r="AR1435" s="16">
        <v>-14.32</v>
      </c>
      <c r="AS1435" s="14">
        <v>-17.690000000000001</v>
      </c>
      <c r="AT1435" s="14">
        <v>-34.630000000000003</v>
      </c>
      <c r="AU1435" s="6">
        <v>-17.739999999999998</v>
      </c>
      <c r="AV1435" s="15">
        <v>-3.03</v>
      </c>
      <c r="AW1435" s="15">
        <v>0.04</v>
      </c>
    </row>
    <row r="1436" spans="2:49" x14ac:dyDescent="0.25">
      <c r="B1436" s="6" t="s">
        <v>3249</v>
      </c>
      <c r="C1436" s="6" t="s">
        <v>3250</v>
      </c>
      <c r="D1436" s="6" t="s">
        <v>3251</v>
      </c>
      <c r="E1436" s="7" t="s">
        <v>3252</v>
      </c>
      <c r="F1436" s="6" t="s">
        <v>102</v>
      </c>
      <c r="G1436" s="6" t="s">
        <v>97</v>
      </c>
      <c r="H1436" s="6" t="s">
        <v>53</v>
      </c>
      <c r="I1436" s="8">
        <v>5</v>
      </c>
      <c r="J1436" s="8">
        <f t="shared" si="69"/>
        <v>9</v>
      </c>
      <c r="K1436" s="6" t="s">
        <v>61</v>
      </c>
      <c r="L1436" s="9">
        <v>35579</v>
      </c>
      <c r="M1436" s="10">
        <v>255188</v>
      </c>
      <c r="N1436" s="10">
        <v>255188</v>
      </c>
      <c r="O1436" s="10">
        <v>0</v>
      </c>
      <c r="P1436" s="10">
        <v>4312</v>
      </c>
      <c r="Q1436" s="10">
        <v>4312</v>
      </c>
      <c r="R1436" s="10">
        <v>16749</v>
      </c>
      <c r="S1436" s="10">
        <v>16749</v>
      </c>
      <c r="T1436" s="10">
        <v>21061</v>
      </c>
      <c r="U1436" s="10">
        <v>45889</v>
      </c>
      <c r="V1436" s="10">
        <v>21061</v>
      </c>
      <c r="W1436" s="10">
        <v>-6480.32</v>
      </c>
      <c r="X1436" s="10">
        <v>81752</v>
      </c>
      <c r="Y1436" s="10">
        <v>121800</v>
      </c>
      <c r="Z1436" s="10">
        <v>169080</v>
      </c>
      <c r="AA1436" s="10">
        <v>85488</v>
      </c>
      <c r="AB1436" s="10">
        <v>50749</v>
      </c>
      <c r="AC1436" s="10">
        <v>68882</v>
      </c>
      <c r="AD1436" s="10">
        <v>136925</v>
      </c>
      <c r="AE1436" s="10">
        <v>329608</v>
      </c>
      <c r="AF1436" s="10">
        <v>286543</v>
      </c>
      <c r="AG1436" s="10">
        <v>65336</v>
      </c>
      <c r="AH1436" s="10">
        <v>105384</v>
      </c>
      <c r="AI1436" s="11">
        <v>0.23</v>
      </c>
      <c r="AJ1436" s="11">
        <v>0.27</v>
      </c>
      <c r="AK1436" s="11">
        <v>0.31</v>
      </c>
      <c r="AL1436" s="12">
        <v>6.52</v>
      </c>
      <c r="AM1436" s="12">
        <v>366.73</v>
      </c>
      <c r="AN1436" s="13">
        <v>9.0399999999999991</v>
      </c>
      <c r="AO1436" s="14">
        <v>41.48</v>
      </c>
      <c r="AP1436" s="14">
        <v>48.7</v>
      </c>
      <c r="AQ1436" s="15">
        <v>0.59</v>
      </c>
      <c r="AR1436" s="16">
        <v>5.08</v>
      </c>
      <c r="AS1436" s="14">
        <v>9.91</v>
      </c>
      <c r="AT1436" s="14">
        <v>6.56</v>
      </c>
      <c r="AU1436" s="6">
        <v>5.85</v>
      </c>
      <c r="AV1436" s="15">
        <v>2.94</v>
      </c>
      <c r="AW1436" s="15">
        <v>0.32</v>
      </c>
    </row>
    <row r="1437" spans="2:49" x14ac:dyDescent="0.25">
      <c r="B1437" s="6" t="s">
        <v>3253</v>
      </c>
      <c r="C1437" s="6" t="s">
        <v>3254</v>
      </c>
      <c r="D1437" s="6" t="s">
        <v>588</v>
      </c>
      <c r="E1437" s="7">
        <v>96301</v>
      </c>
      <c r="F1437" s="6" t="s">
        <v>588</v>
      </c>
      <c r="G1437" s="6" t="s">
        <v>137</v>
      </c>
      <c r="H1437" s="6" t="s">
        <v>81</v>
      </c>
      <c r="I1437" s="8">
        <v>5</v>
      </c>
      <c r="J1437" s="8">
        <f t="shared" si="69"/>
        <v>9</v>
      </c>
      <c r="K1437" s="6" t="s">
        <v>61</v>
      </c>
      <c r="L1437" s="9">
        <v>35622</v>
      </c>
      <c r="M1437" s="10">
        <v>250920</v>
      </c>
      <c r="N1437" s="10">
        <v>255177</v>
      </c>
      <c r="O1437" s="10">
        <v>4257</v>
      </c>
      <c r="P1437" s="10">
        <v>0</v>
      </c>
      <c r="Q1437" s="10">
        <v>0</v>
      </c>
      <c r="R1437" s="10">
        <v>-29265</v>
      </c>
      <c r="S1437" s="10">
        <v>-29265</v>
      </c>
      <c r="T1437" s="10">
        <v>-29265</v>
      </c>
      <c r="U1437" s="10">
        <v>-20399</v>
      </c>
      <c r="V1437" s="10">
        <v>-29265</v>
      </c>
      <c r="W1437" s="10">
        <v>-10564.48</v>
      </c>
      <c r="X1437" s="10">
        <v>26856</v>
      </c>
      <c r="Y1437" s="10">
        <v>32871</v>
      </c>
      <c r="Z1437" s="10">
        <v>-312824</v>
      </c>
      <c r="AA1437" s="10">
        <v>52900</v>
      </c>
      <c r="AB1437" s="10">
        <v>205468</v>
      </c>
      <c r="AC1437" s="10">
        <v>0</v>
      </c>
      <c r="AD1437" s="10">
        <v>6400</v>
      </c>
      <c r="AE1437" s="10">
        <v>148048</v>
      </c>
      <c r="AF1437" s="10">
        <v>113996</v>
      </c>
      <c r="AG1437" s="10">
        <v>218049</v>
      </c>
      <c r="AH1437" s="10">
        <v>914</v>
      </c>
      <c r="AI1437" s="11">
        <v>2.25</v>
      </c>
      <c r="AJ1437" s="11">
        <v>5.04</v>
      </c>
      <c r="AK1437" s="11">
        <v>5.04</v>
      </c>
      <c r="AL1437" s="12">
        <v>27.06</v>
      </c>
      <c r="AM1437" s="12">
        <v>11.15</v>
      </c>
      <c r="AN1437" s="13">
        <v>0</v>
      </c>
      <c r="AO1437" s="14">
        <v>4.5599999999999996</v>
      </c>
      <c r="AP1437" s="14">
        <v>311.3</v>
      </c>
      <c r="AQ1437" s="15">
        <v>-2.74</v>
      </c>
      <c r="AR1437" s="16">
        <v>-19.77</v>
      </c>
      <c r="AS1437" s="14">
        <v>-9.36</v>
      </c>
      <c r="AT1437" s="14">
        <v>-11.66</v>
      </c>
      <c r="AU1437" s="6">
        <v>-25.67</v>
      </c>
      <c r="AV1437" s="15">
        <v>-2.25</v>
      </c>
      <c r="AW1437" s="15">
        <v>-2.0099999999999998</v>
      </c>
    </row>
    <row r="1438" spans="2:49" x14ac:dyDescent="0.25">
      <c r="B1438" s="6" t="s">
        <v>3255</v>
      </c>
      <c r="C1438" s="6" t="s">
        <v>3256</v>
      </c>
      <c r="D1438" s="6" t="s">
        <v>301</v>
      </c>
      <c r="E1438" s="7">
        <v>92401</v>
      </c>
      <c r="F1438" s="6" t="s">
        <v>301</v>
      </c>
      <c r="G1438" s="6" t="s">
        <v>90</v>
      </c>
      <c r="H1438" s="6" t="s">
        <v>71</v>
      </c>
      <c r="I1438" s="8">
        <v>10</v>
      </c>
      <c r="J1438" s="8">
        <f t="shared" si="69"/>
        <v>24</v>
      </c>
      <c r="K1438" s="6" t="s">
        <v>61</v>
      </c>
      <c r="L1438" s="9">
        <v>40053</v>
      </c>
      <c r="M1438" s="10">
        <v>254986</v>
      </c>
      <c r="N1438" s="10">
        <v>254986</v>
      </c>
      <c r="O1438" s="10">
        <v>0</v>
      </c>
      <c r="P1438" s="10">
        <v>0</v>
      </c>
      <c r="Q1438" s="10">
        <v>0</v>
      </c>
      <c r="R1438" s="10">
        <v>-86511</v>
      </c>
      <c r="S1438" s="10">
        <v>-86511</v>
      </c>
      <c r="T1438" s="10">
        <v>-86511</v>
      </c>
      <c r="U1438" s="10">
        <v>-83210</v>
      </c>
      <c r="V1438" s="10">
        <v>-86511</v>
      </c>
      <c r="W1438" s="10">
        <v>-62361.4</v>
      </c>
      <c r="X1438" s="10">
        <v>-16488</v>
      </c>
      <c r="Y1438" s="10">
        <v>-22862</v>
      </c>
      <c r="Z1438" s="10">
        <v>-134118</v>
      </c>
      <c r="AA1438" s="10">
        <v>53803</v>
      </c>
      <c r="AB1438" s="10">
        <v>226835</v>
      </c>
      <c r="AC1438" s="10">
        <v>16488</v>
      </c>
      <c r="AD1438" s="10">
        <v>5000</v>
      </c>
      <c r="AE1438" s="10">
        <v>29992</v>
      </c>
      <c r="AF1438" s="10">
        <v>1287</v>
      </c>
      <c r="AG1438" s="10">
        <v>261360</v>
      </c>
      <c r="AH1438" s="10">
        <v>254986</v>
      </c>
      <c r="AI1438" s="11">
        <v>0.01</v>
      </c>
      <c r="AJ1438" s="11">
        <v>0.06</v>
      </c>
      <c r="AK1438" s="11">
        <v>0.18</v>
      </c>
      <c r="AL1438" s="12">
        <v>12.6</v>
      </c>
      <c r="AM1438" s="12">
        <v>208.03</v>
      </c>
      <c r="AN1438" s="13">
        <v>25.93</v>
      </c>
      <c r="AO1438" s="14">
        <v>535.32000000000005</v>
      </c>
      <c r="AP1438" s="14">
        <v>547.17999999999995</v>
      </c>
      <c r="AQ1438" s="15">
        <v>-104.21</v>
      </c>
      <c r="AR1438" s="16">
        <v>-288.45</v>
      </c>
      <c r="AS1438" s="14">
        <v>-64.5</v>
      </c>
      <c r="AT1438" s="14">
        <v>-33.93</v>
      </c>
      <c r="AU1438" s="6">
        <v>-6721.91</v>
      </c>
      <c r="AV1438" s="15">
        <v>-29.62</v>
      </c>
      <c r="AW1438" s="15">
        <v>2.06</v>
      </c>
    </row>
    <row r="1439" spans="2:49" x14ac:dyDescent="0.25">
      <c r="B1439" s="6" t="s">
        <v>3257</v>
      </c>
      <c r="C1439" s="6" t="s">
        <v>3258</v>
      </c>
      <c r="D1439" s="6" t="s">
        <v>504</v>
      </c>
      <c r="E1439" s="7">
        <v>97101</v>
      </c>
      <c r="F1439" s="6" t="s">
        <v>504</v>
      </c>
      <c r="G1439" s="6" t="s">
        <v>220</v>
      </c>
      <c r="H1439" s="6" t="s">
        <v>81</v>
      </c>
      <c r="I1439" s="8">
        <v>3</v>
      </c>
      <c r="J1439" s="8">
        <f t="shared" si="69"/>
        <v>4</v>
      </c>
      <c r="K1439" s="6" t="s">
        <v>61</v>
      </c>
      <c r="L1439" s="9">
        <v>42280</v>
      </c>
      <c r="M1439" s="10">
        <v>254892</v>
      </c>
      <c r="N1439" s="10">
        <v>254892</v>
      </c>
      <c r="O1439" s="10">
        <v>0</v>
      </c>
      <c r="P1439" s="10">
        <v>384</v>
      </c>
      <c r="Q1439" s="10">
        <v>384</v>
      </c>
      <c r="R1439" s="10">
        <v>19576</v>
      </c>
      <c r="S1439" s="10">
        <v>19576</v>
      </c>
      <c r="T1439" s="10">
        <v>20729</v>
      </c>
      <c r="U1439" s="10">
        <v>32589</v>
      </c>
      <c r="V1439" s="10">
        <v>19960</v>
      </c>
      <c r="W1439" s="10">
        <v>9902.7800000000007</v>
      </c>
      <c r="X1439" s="10">
        <v>-59875</v>
      </c>
      <c r="Y1439" s="10">
        <v>78551</v>
      </c>
      <c r="Z1439" s="10">
        <v>58633</v>
      </c>
      <c r="AA1439" s="10">
        <v>55277</v>
      </c>
      <c r="AB1439" s="10">
        <v>85009</v>
      </c>
      <c r="AC1439" s="10">
        <v>59875</v>
      </c>
      <c r="AD1439" s="10">
        <v>5000</v>
      </c>
      <c r="AE1439" s="10">
        <v>79061</v>
      </c>
      <c r="AF1439" s="10">
        <v>15650</v>
      </c>
      <c r="AG1439" s="10">
        <v>119114</v>
      </c>
      <c r="AH1439" s="10">
        <v>257540</v>
      </c>
      <c r="AI1439" s="11">
        <v>4.05</v>
      </c>
      <c r="AJ1439" s="11">
        <v>4.5599999999999996</v>
      </c>
      <c r="AK1439" s="11">
        <v>4.74</v>
      </c>
      <c r="AL1439" s="12">
        <v>9.58</v>
      </c>
      <c r="AM1439" s="12">
        <v>26.93</v>
      </c>
      <c r="AN1439" s="13">
        <v>3.41</v>
      </c>
      <c r="AO1439" s="14">
        <v>16.93</v>
      </c>
      <c r="AP1439" s="14">
        <v>25.84</v>
      </c>
      <c r="AQ1439" s="15">
        <v>3.75</v>
      </c>
      <c r="AR1439" s="16">
        <v>24.76</v>
      </c>
      <c r="AS1439" s="14">
        <v>33.39</v>
      </c>
      <c r="AT1439" s="14">
        <v>7.68</v>
      </c>
      <c r="AU1439" s="6">
        <v>125.09</v>
      </c>
      <c r="AV1439" s="15">
        <v>4.42</v>
      </c>
      <c r="AW1439" s="15">
        <v>1.74</v>
      </c>
    </row>
    <row r="1440" spans="2:49" x14ac:dyDescent="0.25">
      <c r="B1440" s="6" t="s">
        <v>3259</v>
      </c>
      <c r="C1440" s="6" t="s">
        <v>3260</v>
      </c>
      <c r="D1440" s="6" t="s">
        <v>2078</v>
      </c>
      <c r="E1440" s="7">
        <v>94603</v>
      </c>
      <c r="F1440" s="6" t="s">
        <v>338</v>
      </c>
      <c r="G1440" s="6" t="s">
        <v>108</v>
      </c>
      <c r="H1440" s="6" t="s">
        <v>104</v>
      </c>
      <c r="I1440" s="8">
        <v>10</v>
      </c>
      <c r="J1440" s="8">
        <f t="shared" si="69"/>
        <v>24</v>
      </c>
      <c r="K1440" s="6" t="s">
        <v>61</v>
      </c>
      <c r="L1440" s="9">
        <v>43715</v>
      </c>
      <c r="M1440" s="10">
        <v>254655</v>
      </c>
      <c r="N1440" s="10">
        <v>254655</v>
      </c>
      <c r="O1440" s="10">
        <v>0</v>
      </c>
      <c r="P1440" s="10">
        <v>1685</v>
      </c>
      <c r="Q1440" s="10">
        <v>1685</v>
      </c>
      <c r="R1440" s="10">
        <v>-2468</v>
      </c>
      <c r="S1440" s="10">
        <v>-2468</v>
      </c>
      <c r="T1440" s="10">
        <v>-303</v>
      </c>
      <c r="U1440" s="10">
        <v>-303</v>
      </c>
      <c r="V1440" s="10">
        <v>-783</v>
      </c>
      <c r="W1440" s="10">
        <v>-7926.8</v>
      </c>
      <c r="X1440" s="10">
        <v>125408</v>
      </c>
      <c r="Y1440" s="10">
        <v>55384</v>
      </c>
      <c r="Z1440" s="10">
        <v>2530</v>
      </c>
      <c r="AA1440" s="10">
        <v>46932</v>
      </c>
      <c r="AB1440" s="10">
        <v>160505</v>
      </c>
      <c r="AC1440" s="10">
        <v>7000</v>
      </c>
      <c r="AD1440" s="10">
        <v>5000</v>
      </c>
      <c r="AE1440" s="10">
        <v>188315</v>
      </c>
      <c r="AF1440" s="10">
        <v>27810</v>
      </c>
      <c r="AG1440" s="10">
        <v>192271</v>
      </c>
      <c r="AH1440" s="10">
        <v>122247</v>
      </c>
      <c r="AI1440" s="11">
        <v>0.64</v>
      </c>
      <c r="AJ1440" s="11">
        <v>0.8</v>
      </c>
      <c r="AK1440" s="11">
        <v>0.86</v>
      </c>
      <c r="AL1440" s="12">
        <v>39.68</v>
      </c>
      <c r="AM1440" s="12">
        <v>335.33</v>
      </c>
      <c r="AN1440" s="13">
        <v>18.239999999999998</v>
      </c>
      <c r="AO1440" s="14">
        <v>98.57</v>
      </c>
      <c r="AP1440" s="14">
        <v>98.66</v>
      </c>
      <c r="AQ1440" s="15">
        <v>0.09</v>
      </c>
      <c r="AR1440" s="16">
        <v>-1.31</v>
      </c>
      <c r="AS1440" s="14">
        <v>-97.55</v>
      </c>
      <c r="AT1440" s="14">
        <v>-0.97</v>
      </c>
      <c r="AU1440" s="6">
        <v>-8.8699999999999992</v>
      </c>
      <c r="AV1440" s="15">
        <v>1.24</v>
      </c>
      <c r="AW1440" s="15">
        <v>0.5</v>
      </c>
    </row>
    <row r="1441" spans="2:49" x14ac:dyDescent="0.25">
      <c r="B1441" s="6" t="s">
        <v>3261</v>
      </c>
      <c r="C1441" s="6" t="s">
        <v>1212</v>
      </c>
      <c r="D1441" s="6" t="s">
        <v>84</v>
      </c>
      <c r="E1441" s="7">
        <v>83103</v>
      </c>
      <c r="F1441" s="6" t="s">
        <v>80</v>
      </c>
      <c r="G1441" s="6" t="s">
        <v>59</v>
      </c>
      <c r="H1441" s="6" t="s">
        <v>53</v>
      </c>
      <c r="I1441" s="8">
        <v>5</v>
      </c>
      <c r="J1441" s="8">
        <f t="shared" si="69"/>
        <v>9</v>
      </c>
      <c r="K1441" s="6" t="s">
        <v>61</v>
      </c>
      <c r="L1441" s="9">
        <v>38079</v>
      </c>
      <c r="M1441" s="10">
        <v>254587</v>
      </c>
      <c r="N1441" s="10">
        <v>254587</v>
      </c>
      <c r="O1441" s="10">
        <v>0</v>
      </c>
      <c r="P1441" s="10">
        <v>4844</v>
      </c>
      <c r="Q1441" s="10">
        <v>4844</v>
      </c>
      <c r="R1441" s="10">
        <v>8681</v>
      </c>
      <c r="S1441" s="10">
        <v>8681</v>
      </c>
      <c r="T1441" s="10">
        <v>13525</v>
      </c>
      <c r="U1441" s="10">
        <v>13525</v>
      </c>
      <c r="V1441" s="10">
        <v>13525</v>
      </c>
      <c r="W1441" s="10">
        <v>6561.86</v>
      </c>
      <c r="X1441" s="10">
        <v>-2923</v>
      </c>
      <c r="Y1441" s="10">
        <v>65768</v>
      </c>
      <c r="Z1441" s="10">
        <v>-9231</v>
      </c>
      <c r="AA1441" s="10">
        <v>105236</v>
      </c>
      <c r="AB1441" s="10">
        <v>56764</v>
      </c>
      <c r="AC1441" s="10">
        <v>4682</v>
      </c>
      <c r="AD1441" s="10">
        <v>33194</v>
      </c>
      <c r="AE1441" s="10">
        <v>120300</v>
      </c>
      <c r="AF1441" s="10">
        <v>0</v>
      </c>
      <c r="AG1441" s="10">
        <v>186216</v>
      </c>
      <c r="AH1441" s="10">
        <v>254907</v>
      </c>
      <c r="AI1441" s="11">
        <v>0.28999999999999998</v>
      </c>
      <c r="AJ1441" s="11">
        <v>0.9</v>
      </c>
      <c r="AK1441" s="11">
        <v>0.95</v>
      </c>
      <c r="AL1441" s="12">
        <v>109.45</v>
      </c>
      <c r="AM1441" s="12">
        <v>239.48</v>
      </c>
      <c r="AN1441" s="13">
        <v>6.24</v>
      </c>
      <c r="AO1441" s="14">
        <v>105.56</v>
      </c>
      <c r="AP1441" s="14">
        <v>107.67</v>
      </c>
      <c r="AQ1441" s="15">
        <v>0</v>
      </c>
      <c r="AR1441" s="16">
        <v>7.22</v>
      </c>
      <c r="AS1441" s="14">
        <v>-94.04</v>
      </c>
      <c r="AT1441" s="14">
        <v>3.41</v>
      </c>
      <c r="AU1441" s="6">
        <v>0</v>
      </c>
      <c r="AV1441" s="15">
        <v>1.7</v>
      </c>
      <c r="AW1441" s="15">
        <v>0.71</v>
      </c>
    </row>
    <row r="1442" spans="2:49" x14ac:dyDescent="0.25">
      <c r="B1442" s="6" t="s">
        <v>3262</v>
      </c>
      <c r="C1442" s="6" t="s">
        <v>2515</v>
      </c>
      <c r="D1442" s="6" t="s">
        <v>155</v>
      </c>
      <c r="E1442" s="7">
        <v>81106</v>
      </c>
      <c r="F1442" s="6" t="s">
        <v>70</v>
      </c>
      <c r="G1442" s="6" t="s">
        <v>59</v>
      </c>
      <c r="H1442" s="6" t="s">
        <v>81</v>
      </c>
      <c r="I1442" s="8" t="s">
        <v>60</v>
      </c>
      <c r="J1442" s="8" t="s">
        <v>60</v>
      </c>
      <c r="K1442" s="6" t="s">
        <v>61</v>
      </c>
      <c r="L1442" s="9">
        <v>38050</v>
      </c>
      <c r="M1442" s="10">
        <v>254443</v>
      </c>
      <c r="N1442" s="10">
        <v>254443</v>
      </c>
      <c r="O1442" s="10">
        <v>0</v>
      </c>
      <c r="P1442" s="10">
        <v>960</v>
      </c>
      <c r="Q1442" s="10">
        <v>960</v>
      </c>
      <c r="R1442" s="10">
        <v>1455</v>
      </c>
      <c r="S1442" s="10">
        <v>1455</v>
      </c>
      <c r="T1442" s="10">
        <v>2415</v>
      </c>
      <c r="U1442" s="10">
        <v>2415</v>
      </c>
      <c r="V1442" s="10">
        <v>2415</v>
      </c>
      <c r="W1442" s="10">
        <v>17325.919999999998</v>
      </c>
      <c r="X1442" s="10">
        <v>0</v>
      </c>
      <c r="Y1442" s="10">
        <v>107553</v>
      </c>
      <c r="Z1442" s="10">
        <v>-343744</v>
      </c>
      <c r="AA1442" s="10">
        <v>113553</v>
      </c>
      <c r="AB1442" s="10">
        <v>72386</v>
      </c>
      <c r="AC1442" s="10">
        <v>0</v>
      </c>
      <c r="AD1442" s="10">
        <v>6660</v>
      </c>
      <c r="AE1442" s="10">
        <v>130768</v>
      </c>
      <c r="AF1442" s="10">
        <v>0</v>
      </c>
      <c r="AG1442" s="10">
        <v>146890</v>
      </c>
      <c r="AH1442" s="10">
        <v>254443</v>
      </c>
      <c r="AI1442" s="11">
        <v>0.01</v>
      </c>
      <c r="AJ1442" s="11">
        <v>7.0000000000000007E-2</v>
      </c>
      <c r="AK1442" s="11">
        <v>0.28000000000000003</v>
      </c>
      <c r="AL1442" s="12">
        <v>36.520000000000003</v>
      </c>
      <c r="AM1442" s="12">
        <v>1154.08</v>
      </c>
      <c r="AN1442" s="13">
        <v>140.28</v>
      </c>
      <c r="AO1442" s="14">
        <v>360.1</v>
      </c>
      <c r="AP1442" s="14">
        <v>362.87</v>
      </c>
      <c r="AQ1442" s="15">
        <v>0</v>
      </c>
      <c r="AR1442" s="16">
        <v>1.1100000000000001</v>
      </c>
      <c r="AS1442" s="14">
        <v>-0.42</v>
      </c>
      <c r="AT1442" s="14">
        <v>0.56999999999999995</v>
      </c>
      <c r="AU1442" s="6">
        <v>0</v>
      </c>
      <c r="AV1442" s="15">
        <v>0.56999999999999995</v>
      </c>
      <c r="AW1442" s="15">
        <v>1</v>
      </c>
    </row>
    <row r="1443" spans="2:49" x14ac:dyDescent="0.25">
      <c r="B1443" s="6" t="s">
        <v>3263</v>
      </c>
      <c r="C1443" s="6" t="s">
        <v>3264</v>
      </c>
      <c r="D1443" s="6" t="s">
        <v>84</v>
      </c>
      <c r="E1443" s="7">
        <v>83102</v>
      </c>
      <c r="G1443" s="6" t="s">
        <v>59</v>
      </c>
      <c r="H1443" s="6" t="s">
        <v>81</v>
      </c>
      <c r="I1443" s="8">
        <v>5</v>
      </c>
      <c r="J1443" s="8">
        <f t="shared" ref="J1443:J1451" si="70">IF(I1443=0,0,IF(I1443=1,1,IF(I1443=2,2,(IF(I1443=3,4,IF(I1443=5,9,IF(I1443=10,24,IF(I1443=25,49,IF(I1443=50,99,"X")))))))))</f>
        <v>9</v>
      </c>
      <c r="K1443" s="6" t="s">
        <v>61</v>
      </c>
      <c r="L1443" s="9">
        <v>39175</v>
      </c>
      <c r="M1443" s="10">
        <v>254164</v>
      </c>
      <c r="N1443" s="10">
        <v>254164</v>
      </c>
      <c r="O1443" s="10">
        <v>0</v>
      </c>
      <c r="P1443" s="10">
        <v>249</v>
      </c>
      <c r="Q1443" s="10">
        <v>249</v>
      </c>
      <c r="R1443" s="10">
        <v>920</v>
      </c>
      <c r="S1443" s="10">
        <v>920</v>
      </c>
      <c r="T1443" s="10">
        <v>2727</v>
      </c>
      <c r="U1443" s="10">
        <v>7258</v>
      </c>
      <c r="V1443" s="10">
        <v>1169</v>
      </c>
      <c r="W1443" s="10">
        <v>119.38</v>
      </c>
      <c r="X1443" s="10">
        <v>145</v>
      </c>
      <c r="Y1443" s="10">
        <v>44198</v>
      </c>
      <c r="Z1443" s="10">
        <v>9219</v>
      </c>
      <c r="AA1443" s="10">
        <v>48624</v>
      </c>
      <c r="AB1443" s="10">
        <v>67306</v>
      </c>
      <c r="AC1443" s="10">
        <v>2061</v>
      </c>
      <c r="AD1443" s="10">
        <v>6639</v>
      </c>
      <c r="AE1443" s="10">
        <v>38445</v>
      </c>
      <c r="AF1443" s="10">
        <v>20492</v>
      </c>
      <c r="AG1443" s="10">
        <v>207905</v>
      </c>
      <c r="AH1443" s="10">
        <v>251958</v>
      </c>
      <c r="AI1443" s="11">
        <v>0.12</v>
      </c>
      <c r="AJ1443" s="11">
        <v>0.38</v>
      </c>
      <c r="AK1443" s="11">
        <v>0.38</v>
      </c>
      <c r="AL1443" s="12">
        <v>10.71</v>
      </c>
      <c r="AM1443" s="12">
        <v>48.88</v>
      </c>
      <c r="AN1443" s="13">
        <v>0</v>
      </c>
      <c r="AO1443" s="14">
        <v>76.02</v>
      </c>
      <c r="AP1443" s="14">
        <v>74.150000000000006</v>
      </c>
      <c r="AQ1443" s="15">
        <v>0.45</v>
      </c>
      <c r="AR1443" s="16">
        <v>2.39</v>
      </c>
      <c r="AS1443" s="14">
        <v>9.98</v>
      </c>
      <c r="AT1443" s="14">
        <v>0.36</v>
      </c>
      <c r="AU1443" s="6">
        <v>4.49</v>
      </c>
      <c r="AV1443" s="15">
        <v>1.45</v>
      </c>
      <c r="AW1443" s="15">
        <v>1.26</v>
      </c>
    </row>
    <row r="1444" spans="2:49" x14ac:dyDescent="0.25">
      <c r="B1444" s="6" t="s">
        <v>3265</v>
      </c>
      <c r="C1444" s="6" t="s">
        <v>3266</v>
      </c>
      <c r="D1444" s="6" t="s">
        <v>277</v>
      </c>
      <c r="E1444" s="7">
        <v>97401</v>
      </c>
      <c r="F1444" s="6" t="s">
        <v>277</v>
      </c>
      <c r="G1444" s="6" t="s">
        <v>137</v>
      </c>
      <c r="H1444" s="6" t="s">
        <v>316</v>
      </c>
      <c r="I1444" s="8">
        <v>1</v>
      </c>
      <c r="J1444" s="8">
        <f t="shared" si="70"/>
        <v>1</v>
      </c>
      <c r="K1444" s="6" t="s">
        <v>61</v>
      </c>
      <c r="L1444" s="9">
        <v>39500</v>
      </c>
      <c r="M1444" s="10">
        <v>253852</v>
      </c>
      <c r="N1444" s="10">
        <v>253852</v>
      </c>
      <c r="O1444" s="10">
        <v>0</v>
      </c>
      <c r="P1444" s="10">
        <v>6979</v>
      </c>
      <c r="Q1444" s="10">
        <v>6979</v>
      </c>
      <c r="R1444" s="10">
        <v>24740</v>
      </c>
      <c r="S1444" s="10">
        <v>24740</v>
      </c>
      <c r="T1444" s="10">
        <v>35155</v>
      </c>
      <c r="U1444" s="10">
        <v>45188</v>
      </c>
      <c r="V1444" s="10">
        <v>31719</v>
      </c>
      <c r="W1444" s="10">
        <v>-17189.939999999999</v>
      </c>
      <c r="X1444" s="10">
        <v>0</v>
      </c>
      <c r="Y1444" s="10">
        <v>103953</v>
      </c>
      <c r="Z1444" s="10">
        <v>158651</v>
      </c>
      <c r="AA1444" s="10">
        <v>51593</v>
      </c>
      <c r="AB1444" s="10">
        <v>103464</v>
      </c>
      <c r="AC1444" s="10">
        <v>0</v>
      </c>
      <c r="AD1444" s="10">
        <v>6640</v>
      </c>
      <c r="AE1444" s="10">
        <v>894872</v>
      </c>
      <c r="AF1444" s="10">
        <v>759310</v>
      </c>
      <c r="AG1444" s="10">
        <v>149899</v>
      </c>
      <c r="AH1444" s="10">
        <v>253852</v>
      </c>
      <c r="AI1444" s="11">
        <v>0</v>
      </c>
      <c r="AJ1444" s="11">
        <v>0.19</v>
      </c>
      <c r="AK1444" s="11">
        <v>0.19</v>
      </c>
      <c r="AL1444" s="12">
        <v>190.22</v>
      </c>
      <c r="AM1444" s="12">
        <v>1742.06</v>
      </c>
      <c r="AN1444" s="13">
        <v>1.44</v>
      </c>
      <c r="AO1444" s="14">
        <v>81.06</v>
      </c>
      <c r="AP1444" s="14">
        <v>82.27</v>
      </c>
      <c r="AQ1444" s="15">
        <v>0.21</v>
      </c>
      <c r="AR1444" s="16">
        <v>2.76</v>
      </c>
      <c r="AS1444" s="14">
        <v>15.59</v>
      </c>
      <c r="AT1444" s="14">
        <v>9.75</v>
      </c>
      <c r="AU1444" s="6">
        <v>3.26</v>
      </c>
      <c r="AV1444" s="15">
        <v>1.1299999999999999</v>
      </c>
      <c r="AW1444" s="15">
        <v>0.24</v>
      </c>
    </row>
    <row r="1445" spans="2:49" x14ac:dyDescent="0.25">
      <c r="B1445" s="6" t="s">
        <v>3267</v>
      </c>
      <c r="C1445" s="6" t="s">
        <v>3268</v>
      </c>
      <c r="D1445" s="6" t="s">
        <v>142</v>
      </c>
      <c r="E1445" s="7" t="s">
        <v>366</v>
      </c>
      <c r="F1445" s="6" t="s">
        <v>142</v>
      </c>
      <c r="G1445" s="6" t="s">
        <v>76</v>
      </c>
      <c r="H1445" s="6" t="s">
        <v>81</v>
      </c>
      <c r="I1445" s="8">
        <v>10</v>
      </c>
      <c r="J1445" s="8">
        <f t="shared" si="70"/>
        <v>24</v>
      </c>
      <c r="K1445" s="6" t="s">
        <v>61</v>
      </c>
      <c r="L1445" s="9">
        <v>39169</v>
      </c>
      <c r="M1445" s="10">
        <v>253658</v>
      </c>
      <c r="N1445" s="10">
        <v>253658</v>
      </c>
      <c r="O1445" s="10">
        <v>0</v>
      </c>
      <c r="P1445" s="10">
        <v>0</v>
      </c>
      <c r="Q1445" s="10">
        <v>0</v>
      </c>
      <c r="R1445" s="10">
        <v>-20378</v>
      </c>
      <c r="S1445" s="10">
        <v>-20378</v>
      </c>
      <c r="T1445" s="10">
        <v>-19931</v>
      </c>
      <c r="U1445" s="10">
        <v>-3972</v>
      </c>
      <c r="V1445" s="10">
        <v>-20378</v>
      </c>
      <c r="W1445" s="10">
        <v>-22126.38</v>
      </c>
      <c r="X1445" s="10">
        <v>44831</v>
      </c>
      <c r="Y1445" s="10">
        <v>31722</v>
      </c>
      <c r="Z1445" s="10">
        <v>8981</v>
      </c>
      <c r="AA1445" s="10">
        <v>88068</v>
      </c>
      <c r="AB1445" s="10">
        <v>54602</v>
      </c>
      <c r="AC1445" s="10">
        <v>90604</v>
      </c>
      <c r="AD1445" s="10">
        <v>25000</v>
      </c>
      <c r="AE1445" s="10">
        <v>141068</v>
      </c>
      <c r="AF1445" s="10">
        <v>66579</v>
      </c>
      <c r="AG1445" s="10">
        <v>132503</v>
      </c>
      <c r="AH1445" s="10">
        <v>119394</v>
      </c>
      <c r="AI1445" s="11">
        <v>0.2</v>
      </c>
      <c r="AJ1445" s="11">
        <v>0.63</v>
      </c>
      <c r="AK1445" s="11">
        <v>0.7</v>
      </c>
      <c r="AL1445" s="12">
        <v>59.46</v>
      </c>
      <c r="AM1445" s="12">
        <v>158.71</v>
      </c>
      <c r="AN1445" s="13">
        <v>10.35</v>
      </c>
      <c r="AO1445" s="14">
        <v>69.72</v>
      </c>
      <c r="AP1445" s="14">
        <v>93.63</v>
      </c>
      <c r="AQ1445" s="15">
        <v>0.13</v>
      </c>
      <c r="AR1445" s="16">
        <v>-14.45</v>
      </c>
      <c r="AS1445" s="14">
        <v>-226.9</v>
      </c>
      <c r="AT1445" s="14">
        <v>-8.0299999999999994</v>
      </c>
      <c r="AU1445" s="6">
        <v>-30.61</v>
      </c>
      <c r="AV1445" s="15">
        <v>0.15</v>
      </c>
      <c r="AW1445" s="15">
        <v>0.37</v>
      </c>
    </row>
    <row r="1446" spans="2:49" x14ac:dyDescent="0.25">
      <c r="B1446" s="6" t="s">
        <v>3269</v>
      </c>
      <c r="C1446" s="6" t="s">
        <v>3270</v>
      </c>
      <c r="D1446" s="6" t="s">
        <v>84</v>
      </c>
      <c r="E1446" s="7">
        <v>82104</v>
      </c>
      <c r="F1446" s="6" t="s">
        <v>58</v>
      </c>
      <c r="G1446" s="6" t="s">
        <v>59</v>
      </c>
      <c r="H1446" s="6" t="s">
        <v>66</v>
      </c>
      <c r="I1446" s="8">
        <v>10</v>
      </c>
      <c r="J1446" s="8">
        <f t="shared" si="70"/>
        <v>24</v>
      </c>
      <c r="K1446" s="6" t="s">
        <v>61</v>
      </c>
      <c r="L1446" s="9">
        <v>38535</v>
      </c>
      <c r="M1446" s="10">
        <v>253612</v>
      </c>
      <c r="N1446" s="10">
        <v>253612</v>
      </c>
      <c r="O1446" s="10">
        <v>0</v>
      </c>
      <c r="P1446" s="10">
        <v>0</v>
      </c>
      <c r="Q1446" s="10">
        <v>0</v>
      </c>
      <c r="R1446" s="10">
        <v>3577</v>
      </c>
      <c r="S1446" s="10">
        <v>3577</v>
      </c>
      <c r="T1446" s="10">
        <v>3577</v>
      </c>
      <c r="U1446" s="10">
        <v>19407</v>
      </c>
      <c r="V1446" s="10">
        <v>3577</v>
      </c>
      <c r="W1446" s="10">
        <v>15973.5</v>
      </c>
      <c r="X1446" s="10">
        <v>212560</v>
      </c>
      <c r="Y1446" s="10">
        <v>69731</v>
      </c>
      <c r="Z1446" s="10">
        <v>-452389</v>
      </c>
      <c r="AA1446" s="10">
        <v>51871</v>
      </c>
      <c r="AB1446" s="10">
        <v>21172</v>
      </c>
      <c r="AC1446" s="10">
        <v>38052</v>
      </c>
      <c r="AD1446" s="10">
        <v>6639</v>
      </c>
      <c r="AE1446" s="10">
        <v>350786</v>
      </c>
      <c r="AF1446" s="10">
        <v>245694</v>
      </c>
      <c r="AG1446" s="10">
        <v>145829</v>
      </c>
      <c r="AH1446" s="10">
        <v>3000</v>
      </c>
      <c r="AI1446" s="11">
        <v>0.06</v>
      </c>
      <c r="AJ1446" s="11">
        <v>0.13</v>
      </c>
      <c r="AK1446" s="11">
        <v>0.13</v>
      </c>
      <c r="AL1446" s="12">
        <v>80.14</v>
      </c>
      <c r="AM1446" s="12">
        <v>1567.93</v>
      </c>
      <c r="AN1446" s="13">
        <v>1.58</v>
      </c>
      <c r="AO1446" s="14">
        <v>228.31</v>
      </c>
      <c r="AP1446" s="14">
        <v>228.96</v>
      </c>
      <c r="AQ1446" s="15">
        <v>-1.84</v>
      </c>
      <c r="AR1446" s="16">
        <v>1.02</v>
      </c>
      <c r="AS1446" s="14">
        <v>-0.79</v>
      </c>
      <c r="AT1446" s="14">
        <v>1.41</v>
      </c>
      <c r="AU1446" s="6">
        <v>1.46</v>
      </c>
      <c r="AV1446" s="15">
        <v>0.78</v>
      </c>
      <c r="AW1446" s="15">
        <v>0.55000000000000004</v>
      </c>
    </row>
    <row r="1447" spans="2:49" x14ac:dyDescent="0.25">
      <c r="B1447" s="6" t="s">
        <v>3271</v>
      </c>
      <c r="C1447" s="6" t="s">
        <v>3272</v>
      </c>
      <c r="D1447" s="6" t="s">
        <v>50</v>
      </c>
      <c r="E1447" s="7" t="s">
        <v>3060</v>
      </c>
      <c r="F1447" s="6" t="s">
        <v>50</v>
      </c>
      <c r="G1447" s="6" t="s">
        <v>52</v>
      </c>
      <c r="H1447" s="6" t="s">
        <v>316</v>
      </c>
      <c r="I1447" s="8">
        <v>3</v>
      </c>
      <c r="J1447" s="8">
        <f t="shared" si="70"/>
        <v>4</v>
      </c>
      <c r="K1447" s="6" t="s">
        <v>61</v>
      </c>
      <c r="L1447" s="9">
        <v>41163</v>
      </c>
      <c r="M1447" s="10">
        <v>253556</v>
      </c>
      <c r="N1447" s="10">
        <v>253556</v>
      </c>
      <c r="O1447" s="10">
        <v>0</v>
      </c>
      <c r="P1447" s="10">
        <v>8193</v>
      </c>
      <c r="Q1447" s="10">
        <v>8193</v>
      </c>
      <c r="R1447" s="10">
        <v>30246</v>
      </c>
      <c r="S1447" s="10">
        <v>30246</v>
      </c>
      <c r="T1447" s="10">
        <v>38439</v>
      </c>
      <c r="U1447" s="10">
        <v>48868</v>
      </c>
      <c r="V1447" s="10">
        <v>38439</v>
      </c>
      <c r="W1447" s="10">
        <v>24345.42</v>
      </c>
      <c r="X1447" s="10">
        <v>0</v>
      </c>
      <c r="Y1447" s="10">
        <v>106717</v>
      </c>
      <c r="Z1447" s="10">
        <v>42753</v>
      </c>
      <c r="AA1447" s="10">
        <v>56184</v>
      </c>
      <c r="AB1447" s="10">
        <v>119906</v>
      </c>
      <c r="AC1447" s="10">
        <v>0</v>
      </c>
      <c r="AD1447" s="10">
        <v>5000</v>
      </c>
      <c r="AE1447" s="10">
        <v>96015</v>
      </c>
      <c r="AF1447" s="10">
        <v>25621</v>
      </c>
      <c r="AG1447" s="10">
        <v>146839</v>
      </c>
      <c r="AH1447" s="10">
        <v>253556</v>
      </c>
      <c r="AI1447" s="11">
        <v>1.17</v>
      </c>
      <c r="AJ1447" s="11">
        <v>1.17</v>
      </c>
      <c r="AK1447" s="11">
        <v>1.64</v>
      </c>
      <c r="AL1447" s="12">
        <v>0.12</v>
      </c>
      <c r="AM1447" s="12">
        <v>104.76</v>
      </c>
      <c r="AN1447" s="13">
        <v>0</v>
      </c>
      <c r="AO1447" s="14">
        <v>44.5</v>
      </c>
      <c r="AP1447" s="14">
        <v>55.47</v>
      </c>
      <c r="AQ1447" s="15">
        <v>1.67</v>
      </c>
      <c r="AR1447" s="16">
        <v>31.5</v>
      </c>
      <c r="AS1447" s="14">
        <v>70.75</v>
      </c>
      <c r="AT1447" s="14">
        <v>11.93</v>
      </c>
      <c r="AU1447" s="6">
        <v>118.05</v>
      </c>
      <c r="AV1447" s="15">
        <v>5.46</v>
      </c>
      <c r="AW1447" s="15">
        <v>1.1499999999999999</v>
      </c>
    </row>
    <row r="1448" spans="2:49" x14ac:dyDescent="0.25">
      <c r="B1448" s="6" t="s">
        <v>3273</v>
      </c>
      <c r="C1448" s="6" t="s">
        <v>3274</v>
      </c>
      <c r="D1448" s="6" t="s">
        <v>64</v>
      </c>
      <c r="E1448" s="7">
        <v>85101</v>
      </c>
      <c r="F1448" s="6" t="s">
        <v>65</v>
      </c>
      <c r="G1448" s="6" t="s">
        <v>59</v>
      </c>
      <c r="H1448" s="6" t="s">
        <v>71</v>
      </c>
      <c r="I1448" s="8">
        <v>5</v>
      </c>
      <c r="J1448" s="8">
        <f t="shared" si="70"/>
        <v>9</v>
      </c>
      <c r="K1448" s="6" t="s">
        <v>61</v>
      </c>
      <c r="L1448" s="9">
        <v>42798</v>
      </c>
      <c r="M1448" s="10">
        <v>253122</v>
      </c>
      <c r="N1448" s="10">
        <v>253122</v>
      </c>
      <c r="O1448" s="10">
        <v>0</v>
      </c>
      <c r="P1448" s="10">
        <v>0</v>
      </c>
      <c r="Q1448" s="10">
        <v>0</v>
      </c>
      <c r="R1448" s="10">
        <v>-5900</v>
      </c>
      <c r="S1448" s="10">
        <v>-5900</v>
      </c>
      <c r="T1448" s="10">
        <v>-5900</v>
      </c>
      <c r="U1448" s="10">
        <v>-2116</v>
      </c>
      <c r="V1448" s="10">
        <v>-5900</v>
      </c>
      <c r="W1448" s="10">
        <v>-7362.84</v>
      </c>
      <c r="X1448" s="10">
        <v>-5337</v>
      </c>
      <c r="Y1448" s="10">
        <v>21597</v>
      </c>
      <c r="Z1448" s="10">
        <v>3590</v>
      </c>
      <c r="AA1448" s="10">
        <v>22139</v>
      </c>
      <c r="AB1448" s="10">
        <v>197431</v>
      </c>
      <c r="AC1448" s="10">
        <v>5337</v>
      </c>
      <c r="AD1448" s="10">
        <v>5000</v>
      </c>
      <c r="AE1448" s="10">
        <v>60686</v>
      </c>
      <c r="AF1448" s="10">
        <v>41070</v>
      </c>
      <c r="AG1448" s="10">
        <v>226188</v>
      </c>
      <c r="AH1448" s="10">
        <v>253122</v>
      </c>
      <c r="AI1448" s="11">
        <v>0.15</v>
      </c>
      <c r="AJ1448" s="11">
        <v>0.53</v>
      </c>
      <c r="AK1448" s="11">
        <v>0.65</v>
      </c>
      <c r="AL1448" s="12">
        <v>16.23</v>
      </c>
      <c r="AM1448" s="12">
        <v>46.76</v>
      </c>
      <c r="AN1448" s="13">
        <v>5.07</v>
      </c>
      <c r="AO1448" s="14">
        <v>49.56</v>
      </c>
      <c r="AP1448" s="14">
        <v>94.08</v>
      </c>
      <c r="AQ1448" s="15">
        <v>0.09</v>
      </c>
      <c r="AR1448" s="16">
        <v>-9.7200000000000006</v>
      </c>
      <c r="AS1448" s="14">
        <v>-164.35</v>
      </c>
      <c r="AT1448" s="14">
        <v>-2.33</v>
      </c>
      <c r="AU1448" s="6">
        <v>-14.37</v>
      </c>
      <c r="AV1448" s="15">
        <v>-0.48</v>
      </c>
      <c r="AW1448" s="15">
        <v>0.7</v>
      </c>
    </row>
    <row r="1449" spans="2:49" x14ac:dyDescent="0.25">
      <c r="B1449" s="6" t="s">
        <v>3275</v>
      </c>
      <c r="C1449" s="6" t="s">
        <v>3276</v>
      </c>
      <c r="D1449" s="6" t="s">
        <v>350</v>
      </c>
      <c r="E1449" s="7">
        <v>91101</v>
      </c>
      <c r="F1449" s="6" t="s">
        <v>350</v>
      </c>
      <c r="G1449" s="6" t="s">
        <v>220</v>
      </c>
      <c r="H1449" s="6" t="s">
        <v>53</v>
      </c>
      <c r="I1449" s="8">
        <v>5</v>
      </c>
      <c r="J1449" s="8">
        <f t="shared" si="70"/>
        <v>9</v>
      </c>
      <c r="K1449" s="6" t="s">
        <v>54</v>
      </c>
      <c r="L1449" s="9">
        <v>37286</v>
      </c>
      <c r="M1449" s="10">
        <v>252980</v>
      </c>
      <c r="N1449" s="10">
        <v>252980</v>
      </c>
      <c r="O1449" s="10">
        <v>0</v>
      </c>
      <c r="P1449" s="10">
        <v>0</v>
      </c>
      <c r="Q1449" s="10">
        <v>0</v>
      </c>
      <c r="R1449" s="10">
        <v>-72923</v>
      </c>
      <c r="S1449" s="10">
        <v>-72923</v>
      </c>
      <c r="T1449" s="10">
        <v>-72922</v>
      </c>
      <c r="U1449" s="10">
        <v>-30960</v>
      </c>
      <c r="V1449" s="10">
        <v>-72923</v>
      </c>
      <c r="W1449" s="10">
        <v>-62537.46</v>
      </c>
      <c r="X1449" s="10">
        <v>0</v>
      </c>
      <c r="Y1449" s="10">
        <v>39323</v>
      </c>
      <c r="Z1449" s="10">
        <v>-383643</v>
      </c>
      <c r="AA1449" s="10">
        <v>68661</v>
      </c>
      <c r="AB1449" s="10">
        <v>192284</v>
      </c>
      <c r="AC1449" s="10">
        <v>0</v>
      </c>
      <c r="AD1449" s="10">
        <v>338640</v>
      </c>
      <c r="AE1449" s="10">
        <v>680461</v>
      </c>
      <c r="AF1449" s="10">
        <v>598199</v>
      </c>
      <c r="AG1449" s="10">
        <v>213657</v>
      </c>
      <c r="AH1449" s="10">
        <v>252980</v>
      </c>
      <c r="AI1449" s="11">
        <v>0</v>
      </c>
      <c r="AJ1449" s="11">
        <v>0.05</v>
      </c>
      <c r="AK1449" s="11">
        <v>0.08</v>
      </c>
      <c r="AL1449" s="12">
        <v>73.489999999999995</v>
      </c>
      <c r="AM1449" s="12">
        <v>1789.92</v>
      </c>
      <c r="AN1449" s="13">
        <v>42.32</v>
      </c>
      <c r="AO1449" s="14">
        <v>156.11000000000001</v>
      </c>
      <c r="AP1449" s="14">
        <v>156.38</v>
      </c>
      <c r="AQ1449" s="15">
        <v>-0.64</v>
      </c>
      <c r="AR1449" s="16">
        <v>-10.72</v>
      </c>
      <c r="AS1449" s="14">
        <v>-19.010000000000002</v>
      </c>
      <c r="AT1449" s="14">
        <v>-28.83</v>
      </c>
      <c r="AU1449" s="6">
        <v>-12.19</v>
      </c>
      <c r="AV1449" s="15">
        <v>-2.33</v>
      </c>
      <c r="AW1449" s="15">
        <v>0.31</v>
      </c>
    </row>
    <row r="1450" spans="2:49" x14ac:dyDescent="0.25">
      <c r="B1450" s="6" t="s">
        <v>3277</v>
      </c>
      <c r="C1450" s="6" t="s">
        <v>1192</v>
      </c>
      <c r="D1450" s="6" t="s">
        <v>196</v>
      </c>
      <c r="E1450" s="7">
        <v>83102</v>
      </c>
      <c r="F1450" s="6" t="s">
        <v>80</v>
      </c>
      <c r="G1450" s="6" t="s">
        <v>59</v>
      </c>
      <c r="H1450" s="6" t="s">
        <v>71</v>
      </c>
      <c r="I1450" s="8">
        <v>5</v>
      </c>
      <c r="J1450" s="8">
        <f t="shared" si="70"/>
        <v>9</v>
      </c>
      <c r="K1450" s="6" t="s">
        <v>61</v>
      </c>
      <c r="L1450" s="9">
        <v>42938</v>
      </c>
      <c r="M1450" s="10">
        <v>252910</v>
      </c>
      <c r="N1450" s="10">
        <v>252910</v>
      </c>
      <c r="O1450" s="10">
        <v>0</v>
      </c>
      <c r="P1450" s="10">
        <v>549</v>
      </c>
      <c r="Q1450" s="10">
        <v>549</v>
      </c>
      <c r="R1450" s="10">
        <v>-397</v>
      </c>
      <c r="S1450" s="10">
        <v>-397</v>
      </c>
      <c r="T1450" s="10">
        <v>152</v>
      </c>
      <c r="U1450" s="10">
        <v>8633</v>
      </c>
      <c r="V1450" s="10">
        <v>152</v>
      </c>
      <c r="W1450" s="10">
        <v>-3948.26</v>
      </c>
      <c r="X1450" s="10">
        <v>0</v>
      </c>
      <c r="Y1450" s="10">
        <v>85631</v>
      </c>
      <c r="Z1450" s="10">
        <v>2109</v>
      </c>
      <c r="AA1450" s="10">
        <v>59116</v>
      </c>
      <c r="AB1450" s="10">
        <v>125398</v>
      </c>
      <c r="AC1450" s="10">
        <v>0</v>
      </c>
      <c r="AD1450" s="10">
        <v>5000</v>
      </c>
      <c r="AE1450" s="10">
        <v>98583</v>
      </c>
      <c r="AF1450" s="10">
        <v>42074</v>
      </c>
      <c r="AG1450" s="10">
        <v>167279</v>
      </c>
      <c r="AH1450" s="10">
        <v>252910</v>
      </c>
      <c r="AI1450" s="11">
        <v>0.32</v>
      </c>
      <c r="AJ1450" s="11">
        <v>0.55000000000000004</v>
      </c>
      <c r="AK1450" s="11">
        <v>0.59</v>
      </c>
      <c r="AL1450" s="12">
        <v>30.71</v>
      </c>
      <c r="AM1450" s="12">
        <v>207.62</v>
      </c>
      <c r="AN1450" s="13">
        <v>5.14</v>
      </c>
      <c r="AO1450" s="14">
        <v>97.86</v>
      </c>
      <c r="AP1450" s="14">
        <v>97.86</v>
      </c>
      <c r="AQ1450" s="15">
        <v>0.05</v>
      </c>
      <c r="AR1450" s="16">
        <v>-0.4</v>
      </c>
      <c r="AS1450" s="14">
        <v>-18.82</v>
      </c>
      <c r="AT1450" s="14">
        <v>-0.16</v>
      </c>
      <c r="AU1450" s="6">
        <v>-0.94</v>
      </c>
      <c r="AV1450" s="15">
        <v>0.49</v>
      </c>
      <c r="AW1450" s="15">
        <v>0.66</v>
      </c>
    </row>
    <row r="1451" spans="2:49" x14ac:dyDescent="0.25">
      <c r="B1451" s="6" t="s">
        <v>3278</v>
      </c>
      <c r="C1451" s="6" t="s">
        <v>3279</v>
      </c>
      <c r="D1451" s="6" t="s">
        <v>1635</v>
      </c>
      <c r="E1451" s="7" t="s">
        <v>704</v>
      </c>
      <c r="F1451" s="6" t="s">
        <v>703</v>
      </c>
      <c r="G1451" s="6" t="s">
        <v>52</v>
      </c>
      <c r="H1451" s="6" t="s">
        <v>71</v>
      </c>
      <c r="I1451" s="8">
        <v>5</v>
      </c>
      <c r="J1451" s="8">
        <f t="shared" si="70"/>
        <v>9</v>
      </c>
      <c r="K1451" s="6" t="s">
        <v>61</v>
      </c>
      <c r="L1451" s="9">
        <v>42168</v>
      </c>
      <c r="M1451" s="10">
        <v>252879</v>
      </c>
      <c r="N1451" s="10">
        <v>252879</v>
      </c>
      <c r="O1451" s="10">
        <v>0</v>
      </c>
      <c r="P1451" s="10">
        <v>1294</v>
      </c>
      <c r="Q1451" s="10">
        <v>1294</v>
      </c>
      <c r="R1451" s="10">
        <v>1034</v>
      </c>
      <c r="S1451" s="10">
        <v>1034</v>
      </c>
      <c r="T1451" s="10">
        <v>2328</v>
      </c>
      <c r="U1451" s="10">
        <v>2328</v>
      </c>
      <c r="V1451" s="10">
        <v>2328</v>
      </c>
      <c r="W1451" s="10">
        <v>1093.4000000000001</v>
      </c>
      <c r="X1451" s="10">
        <v>1082</v>
      </c>
      <c r="Y1451" s="10">
        <v>61293</v>
      </c>
      <c r="Z1451" s="10">
        <v>-1544</v>
      </c>
      <c r="AA1451" s="10">
        <v>67162</v>
      </c>
      <c r="AB1451" s="10">
        <v>199165</v>
      </c>
      <c r="AC1451" s="10">
        <v>3176</v>
      </c>
      <c r="AD1451" s="10">
        <v>5000</v>
      </c>
      <c r="AE1451" s="10">
        <v>21541</v>
      </c>
      <c r="AF1451" s="10">
        <v>0</v>
      </c>
      <c r="AG1451" s="10">
        <v>217872</v>
      </c>
      <c r="AH1451" s="10">
        <v>278083</v>
      </c>
      <c r="AI1451" s="11">
        <v>0.18</v>
      </c>
      <c r="AJ1451" s="11">
        <v>0.56999999999999995</v>
      </c>
      <c r="AK1451" s="11">
        <v>1</v>
      </c>
      <c r="AL1451" s="12">
        <v>12.09</v>
      </c>
      <c r="AM1451" s="12">
        <v>35.22</v>
      </c>
      <c r="AN1451" s="13">
        <v>13.06</v>
      </c>
      <c r="AO1451" s="14">
        <v>100.4</v>
      </c>
      <c r="AP1451" s="14">
        <v>107.17</v>
      </c>
      <c r="AQ1451" s="15">
        <v>0</v>
      </c>
      <c r="AR1451" s="16">
        <v>4.8</v>
      </c>
      <c r="AS1451" s="14">
        <v>-66.97</v>
      </c>
      <c r="AT1451" s="14">
        <v>0.41</v>
      </c>
      <c r="AU1451" s="6">
        <v>0</v>
      </c>
      <c r="AV1451" s="15">
        <v>2.66</v>
      </c>
      <c r="AW1451" s="15">
        <v>2.2400000000000002</v>
      </c>
    </row>
    <row r="1452" spans="2:49" x14ac:dyDescent="0.25">
      <c r="B1452" s="6" t="s">
        <v>3280</v>
      </c>
      <c r="C1452" s="6" t="s">
        <v>3281</v>
      </c>
      <c r="D1452" s="6" t="s">
        <v>3282</v>
      </c>
      <c r="E1452" s="7" t="s">
        <v>3283</v>
      </c>
      <c r="F1452" s="6" t="s">
        <v>142</v>
      </c>
      <c r="G1452" s="6" t="s">
        <v>76</v>
      </c>
      <c r="H1452" s="6" t="s">
        <v>316</v>
      </c>
      <c r="I1452" s="8" t="s">
        <v>60</v>
      </c>
      <c r="J1452" s="8" t="s">
        <v>60</v>
      </c>
      <c r="K1452" s="6" t="s">
        <v>61</v>
      </c>
      <c r="L1452" s="9">
        <v>38409</v>
      </c>
      <c r="M1452" s="10">
        <v>252717</v>
      </c>
      <c r="N1452" s="10">
        <v>252717</v>
      </c>
      <c r="O1452" s="10">
        <v>0</v>
      </c>
      <c r="P1452" s="10">
        <v>7253</v>
      </c>
      <c r="Q1452" s="10">
        <v>7253</v>
      </c>
      <c r="R1452" s="10">
        <v>20774</v>
      </c>
      <c r="S1452" s="10">
        <v>20774</v>
      </c>
      <c r="T1452" s="10">
        <v>28913</v>
      </c>
      <c r="U1452" s="10">
        <v>42194</v>
      </c>
      <c r="V1452" s="10">
        <v>28027</v>
      </c>
      <c r="W1452" s="10">
        <v>21007.24</v>
      </c>
      <c r="X1452" s="10">
        <v>0</v>
      </c>
      <c r="Y1452" s="10">
        <v>44413</v>
      </c>
      <c r="Z1452" s="10">
        <v>-4270</v>
      </c>
      <c r="AA1452" s="10">
        <v>0</v>
      </c>
      <c r="AB1452" s="10">
        <v>26492</v>
      </c>
      <c r="AC1452" s="10">
        <v>0</v>
      </c>
      <c r="AD1452" s="10">
        <v>6639</v>
      </c>
      <c r="AE1452" s="10">
        <v>59484</v>
      </c>
      <c r="AF1452" s="10">
        <v>27962</v>
      </c>
      <c r="AG1452" s="10">
        <v>208304</v>
      </c>
      <c r="AH1452" s="10">
        <v>252717</v>
      </c>
      <c r="AI1452" s="11">
        <v>0.15</v>
      </c>
      <c r="AJ1452" s="11">
        <v>0.49</v>
      </c>
      <c r="AK1452" s="11">
        <v>0.49</v>
      </c>
      <c r="AL1452" s="12">
        <v>30.79</v>
      </c>
      <c r="AM1452" s="12">
        <v>110.18</v>
      </c>
      <c r="AN1452" s="13">
        <v>0</v>
      </c>
      <c r="AO1452" s="14">
        <v>107.18</v>
      </c>
      <c r="AP1452" s="14">
        <v>107.18</v>
      </c>
      <c r="AQ1452" s="15">
        <v>-0.15</v>
      </c>
      <c r="AR1452" s="16">
        <v>34.92</v>
      </c>
      <c r="AS1452" s="14">
        <v>-486.51</v>
      </c>
      <c r="AT1452" s="14">
        <v>8.2200000000000006</v>
      </c>
      <c r="AU1452" s="6">
        <v>74.290000000000006</v>
      </c>
      <c r="AV1452" s="15">
        <v>6.08</v>
      </c>
      <c r="AW1452" s="15">
        <v>1.17</v>
      </c>
    </row>
    <row r="1453" spans="2:49" x14ac:dyDescent="0.25">
      <c r="B1453" s="6" t="s">
        <v>3284</v>
      </c>
      <c r="C1453" s="6" t="s">
        <v>3285</v>
      </c>
      <c r="D1453" s="6" t="s">
        <v>1209</v>
      </c>
      <c r="E1453" s="7" t="s">
        <v>1210</v>
      </c>
      <c r="F1453" s="6" t="s">
        <v>255</v>
      </c>
      <c r="G1453" s="6" t="s">
        <v>52</v>
      </c>
      <c r="H1453" s="6" t="s">
        <v>231</v>
      </c>
      <c r="I1453" s="8">
        <v>5</v>
      </c>
      <c r="J1453" s="8">
        <f>IF(I1453=0,0,IF(I1453=1,1,IF(I1453=2,2,(IF(I1453=3,4,IF(I1453=5,9,IF(I1453=10,24,IF(I1453=25,49,IF(I1453=50,99,"X")))))))))</f>
        <v>9</v>
      </c>
      <c r="K1453" s="6" t="s">
        <v>61</v>
      </c>
      <c r="L1453" s="9">
        <v>40852</v>
      </c>
      <c r="M1453" s="10">
        <v>252369</v>
      </c>
      <c r="N1453" s="10">
        <v>252369</v>
      </c>
      <c r="O1453" s="10">
        <v>0</v>
      </c>
      <c r="P1453" s="10">
        <v>1973</v>
      </c>
      <c r="Q1453" s="10">
        <v>1973</v>
      </c>
      <c r="R1453" s="10">
        <v>6849</v>
      </c>
      <c r="S1453" s="10">
        <v>6849</v>
      </c>
      <c r="T1453" s="10">
        <v>8822</v>
      </c>
      <c r="U1453" s="10">
        <v>12362</v>
      </c>
      <c r="V1453" s="10">
        <v>8822</v>
      </c>
      <c r="W1453" s="10">
        <v>610</v>
      </c>
      <c r="X1453" s="10">
        <v>0</v>
      </c>
      <c r="Y1453" s="10">
        <v>122524</v>
      </c>
      <c r="Z1453" s="10">
        <v>51642</v>
      </c>
      <c r="AA1453" s="10">
        <v>115960</v>
      </c>
      <c r="AB1453" s="10">
        <v>118747</v>
      </c>
      <c r="AC1453" s="10">
        <v>0</v>
      </c>
      <c r="AD1453" s="10">
        <v>5000</v>
      </c>
      <c r="AE1453" s="10">
        <v>83727</v>
      </c>
      <c r="AF1453" s="10">
        <v>8733</v>
      </c>
      <c r="AG1453" s="10">
        <v>129845</v>
      </c>
      <c r="AH1453" s="10">
        <v>252369</v>
      </c>
      <c r="AI1453" s="11">
        <v>3.95</v>
      </c>
      <c r="AJ1453" s="11">
        <v>4.3499999999999996</v>
      </c>
      <c r="AK1453" s="11">
        <v>4.6500000000000004</v>
      </c>
      <c r="AL1453" s="12">
        <v>9.1999999999999993</v>
      </c>
      <c r="AM1453" s="12">
        <v>44.71</v>
      </c>
      <c r="AN1453" s="13">
        <v>7.02</v>
      </c>
      <c r="AO1453" s="14">
        <v>19.260000000000002</v>
      </c>
      <c r="AP1453" s="14">
        <v>38.32</v>
      </c>
      <c r="AQ1453" s="15">
        <v>5.91</v>
      </c>
      <c r="AR1453" s="16">
        <v>8.18</v>
      </c>
      <c r="AS1453" s="14">
        <v>13.26</v>
      </c>
      <c r="AT1453" s="14">
        <v>2.71</v>
      </c>
      <c r="AU1453" s="6">
        <v>78.430000000000007</v>
      </c>
      <c r="AV1453" s="15">
        <v>1.91</v>
      </c>
      <c r="AW1453" s="15">
        <v>1.1100000000000001</v>
      </c>
    </row>
    <row r="1454" spans="2:49" x14ac:dyDescent="0.25">
      <c r="B1454" s="6" t="s">
        <v>3286</v>
      </c>
      <c r="C1454" s="6" t="s">
        <v>3287</v>
      </c>
      <c r="D1454" s="6" t="s">
        <v>84</v>
      </c>
      <c r="E1454" s="7">
        <v>82102</v>
      </c>
      <c r="F1454" s="6" t="s">
        <v>58</v>
      </c>
      <c r="G1454" s="6" t="s">
        <v>59</v>
      </c>
      <c r="H1454" s="6" t="s">
        <v>81</v>
      </c>
      <c r="I1454" s="8">
        <v>5</v>
      </c>
      <c r="J1454" s="8">
        <f>IF(I1454=0,0,IF(I1454=1,1,IF(I1454=2,2,(IF(I1454=3,4,IF(I1454=5,9,IF(I1454=10,24,IF(I1454=25,49,IF(I1454=50,99,"X")))))))))</f>
        <v>9</v>
      </c>
      <c r="K1454" s="6" t="s">
        <v>61</v>
      </c>
      <c r="L1454" s="9">
        <v>39619</v>
      </c>
      <c r="M1454" s="10">
        <v>252166</v>
      </c>
      <c r="N1454" s="10">
        <v>252166</v>
      </c>
      <c r="O1454" s="10">
        <v>0</v>
      </c>
      <c r="P1454" s="10">
        <v>0</v>
      </c>
      <c r="Q1454" s="10">
        <v>0</v>
      </c>
      <c r="R1454" s="10">
        <v>-45761</v>
      </c>
      <c r="S1454" s="10">
        <v>-45761</v>
      </c>
      <c r="T1454" s="10">
        <v>-44940</v>
      </c>
      <c r="U1454" s="10">
        <v>-20915</v>
      </c>
      <c r="V1454" s="10">
        <v>-45761</v>
      </c>
      <c r="W1454" s="10">
        <v>-50397.62</v>
      </c>
      <c r="X1454" s="10">
        <v>194809</v>
      </c>
      <c r="Y1454" s="10">
        <v>23561</v>
      </c>
      <c r="Z1454" s="10">
        <v>8697</v>
      </c>
      <c r="AA1454" s="10">
        <v>61378</v>
      </c>
      <c r="AB1454" s="10">
        <v>25782</v>
      </c>
      <c r="AC1454" s="10">
        <v>57157</v>
      </c>
      <c r="AD1454" s="10">
        <v>6639</v>
      </c>
      <c r="AE1454" s="10">
        <v>351756</v>
      </c>
      <c r="AF1454" s="10">
        <v>241015</v>
      </c>
      <c r="AG1454" s="10">
        <v>171448</v>
      </c>
      <c r="AH1454" s="10">
        <v>200</v>
      </c>
      <c r="AI1454" s="11">
        <v>0.19</v>
      </c>
      <c r="AJ1454" s="11">
        <v>0.32</v>
      </c>
      <c r="AK1454" s="11">
        <v>0.33</v>
      </c>
      <c r="AL1454" s="12">
        <v>57.49</v>
      </c>
      <c r="AM1454" s="12">
        <v>512.42999999999995</v>
      </c>
      <c r="AN1454" s="13">
        <v>5.67</v>
      </c>
      <c r="AO1454" s="14">
        <v>93.55</v>
      </c>
      <c r="AP1454" s="14">
        <v>96.49</v>
      </c>
      <c r="AQ1454" s="15">
        <v>0.04</v>
      </c>
      <c r="AR1454" s="16">
        <v>-13.01</v>
      </c>
      <c r="AS1454" s="14">
        <v>-526.16999999999996</v>
      </c>
      <c r="AT1454" s="14">
        <v>-18.149999999999999</v>
      </c>
      <c r="AU1454" s="6">
        <v>-18.989999999999998</v>
      </c>
      <c r="AV1454" s="15">
        <v>-0.83</v>
      </c>
      <c r="AW1454" s="15">
        <v>0.25</v>
      </c>
    </row>
    <row r="1455" spans="2:49" x14ac:dyDescent="0.25">
      <c r="B1455" s="6" t="s">
        <v>3288</v>
      </c>
      <c r="C1455" s="6" t="s">
        <v>3289</v>
      </c>
      <c r="D1455" s="6" t="s">
        <v>84</v>
      </c>
      <c r="E1455" s="7">
        <v>81108</v>
      </c>
      <c r="F1455" s="6" t="s">
        <v>70</v>
      </c>
      <c r="G1455" s="6" t="s">
        <v>59</v>
      </c>
      <c r="H1455" s="6" t="s">
        <v>81</v>
      </c>
      <c r="I1455" s="8">
        <v>5</v>
      </c>
      <c r="J1455" s="8">
        <f>IF(I1455=0,0,IF(I1455=1,1,IF(I1455=2,2,(IF(I1455=3,4,IF(I1455=5,9,IF(I1455=10,24,IF(I1455=25,49,IF(I1455=50,99,"X")))))))))</f>
        <v>9</v>
      </c>
      <c r="K1455" s="6" t="s">
        <v>61</v>
      </c>
      <c r="L1455" s="9">
        <v>38718</v>
      </c>
      <c r="M1455" s="10">
        <v>251813</v>
      </c>
      <c r="N1455" s="10">
        <v>251813</v>
      </c>
      <c r="O1455" s="10">
        <v>0</v>
      </c>
      <c r="P1455" s="10">
        <v>0</v>
      </c>
      <c r="Q1455" s="10">
        <v>0</v>
      </c>
      <c r="R1455" s="10">
        <v>-35856</v>
      </c>
      <c r="S1455" s="10">
        <v>-35856</v>
      </c>
      <c r="T1455" s="10">
        <v>-33722</v>
      </c>
      <c r="U1455" s="10">
        <v>-31642</v>
      </c>
      <c r="V1455" s="10">
        <v>-35856</v>
      </c>
      <c r="W1455" s="10">
        <v>-42551.28</v>
      </c>
      <c r="X1455" s="10">
        <v>-33123</v>
      </c>
      <c r="Y1455" s="10">
        <v>16474</v>
      </c>
      <c r="Z1455" s="10">
        <v>174128</v>
      </c>
      <c r="AA1455" s="10">
        <v>45679</v>
      </c>
      <c r="AB1455" s="10">
        <v>17562</v>
      </c>
      <c r="AC1455" s="10">
        <v>134389</v>
      </c>
      <c r="AD1455" s="10">
        <v>6639</v>
      </c>
      <c r="AE1455" s="10">
        <v>128150</v>
      </c>
      <c r="AF1455" s="10">
        <v>16243</v>
      </c>
      <c r="AG1455" s="10">
        <v>100950</v>
      </c>
      <c r="AH1455" s="10">
        <v>150547</v>
      </c>
      <c r="AI1455" s="11">
        <v>-0.49</v>
      </c>
      <c r="AJ1455" s="11">
        <v>-1.55</v>
      </c>
      <c r="AK1455" s="11">
        <v>-1.76</v>
      </c>
      <c r="AL1455" s="12">
        <v>96.24</v>
      </c>
      <c r="AM1455" s="12">
        <v>-97.49</v>
      </c>
      <c r="AN1455" s="13">
        <v>18.989999999999998</v>
      </c>
      <c r="AO1455" s="14">
        <v>-49.73</v>
      </c>
      <c r="AP1455" s="14">
        <v>-35.880000000000003</v>
      </c>
      <c r="AQ1455" s="15">
        <v>10.72</v>
      </c>
      <c r="AR1455" s="16">
        <v>-27.98</v>
      </c>
      <c r="AS1455" s="14">
        <v>-20.59</v>
      </c>
      <c r="AT1455" s="14">
        <v>-14.24</v>
      </c>
      <c r="AU1455" s="6">
        <v>-220.75</v>
      </c>
      <c r="AV1455" s="15">
        <v>-6.89</v>
      </c>
      <c r="AW1455" s="15">
        <v>0.21</v>
      </c>
    </row>
    <row r="1456" spans="2:49" x14ac:dyDescent="0.25">
      <c r="B1456" s="6" t="s">
        <v>3290</v>
      </c>
      <c r="C1456" s="6" t="s">
        <v>3291</v>
      </c>
      <c r="D1456" s="6" t="s">
        <v>1585</v>
      </c>
      <c r="E1456" s="7" t="s">
        <v>1586</v>
      </c>
      <c r="F1456" s="6" t="s">
        <v>255</v>
      </c>
      <c r="G1456" s="6" t="s">
        <v>52</v>
      </c>
      <c r="H1456" s="6" t="s">
        <v>66</v>
      </c>
      <c r="I1456" s="8">
        <v>5</v>
      </c>
      <c r="J1456" s="8">
        <f>IF(I1456=0,0,IF(I1456=1,1,IF(I1456=2,2,(IF(I1456=3,4,IF(I1456=5,9,IF(I1456=10,24,IF(I1456=25,49,IF(I1456=50,99,"X")))))))))</f>
        <v>9</v>
      </c>
      <c r="K1456" s="6" t="s">
        <v>61</v>
      </c>
      <c r="L1456" s="9">
        <v>41551</v>
      </c>
      <c r="M1456" s="10">
        <v>251772</v>
      </c>
      <c r="N1456" s="10">
        <v>251772</v>
      </c>
      <c r="O1456" s="10">
        <v>0</v>
      </c>
      <c r="P1456" s="10">
        <v>624</v>
      </c>
      <c r="Q1456" s="10">
        <v>624</v>
      </c>
      <c r="R1456" s="10">
        <v>12354</v>
      </c>
      <c r="S1456" s="10">
        <v>12354</v>
      </c>
      <c r="T1456" s="10">
        <v>12978</v>
      </c>
      <c r="U1456" s="10">
        <v>16525</v>
      </c>
      <c r="V1456" s="10">
        <v>12978</v>
      </c>
      <c r="W1456" s="10">
        <v>4848.58</v>
      </c>
      <c r="X1456" s="10">
        <v>0</v>
      </c>
      <c r="Y1456" s="10">
        <v>125664</v>
      </c>
      <c r="Z1456" s="10">
        <v>50001</v>
      </c>
      <c r="AA1456" s="10">
        <v>139447</v>
      </c>
      <c r="AB1456" s="10">
        <v>112618</v>
      </c>
      <c r="AC1456" s="10">
        <v>0</v>
      </c>
      <c r="AD1456" s="10">
        <v>6640</v>
      </c>
      <c r="AE1456" s="10">
        <v>63344</v>
      </c>
      <c r="AF1456" s="10">
        <v>9503</v>
      </c>
      <c r="AG1456" s="10">
        <v>126108</v>
      </c>
      <c r="AH1456" s="10">
        <v>251772</v>
      </c>
      <c r="AI1456" s="11">
        <v>2.88</v>
      </c>
      <c r="AJ1456" s="11">
        <v>4.8899999999999997</v>
      </c>
      <c r="AK1456" s="11">
        <v>4.95</v>
      </c>
      <c r="AL1456" s="12">
        <v>31.35</v>
      </c>
      <c r="AM1456" s="12">
        <v>31.02</v>
      </c>
      <c r="AN1456" s="13">
        <v>0.93</v>
      </c>
      <c r="AO1456" s="14">
        <v>17.16</v>
      </c>
      <c r="AP1456" s="14">
        <v>21.06</v>
      </c>
      <c r="AQ1456" s="15">
        <v>5.26</v>
      </c>
      <c r="AR1456" s="16">
        <v>19.5</v>
      </c>
      <c r="AS1456" s="14">
        <v>24.71</v>
      </c>
      <c r="AT1456" s="14">
        <v>4.91</v>
      </c>
      <c r="AU1456" s="6">
        <v>130</v>
      </c>
      <c r="AV1456" s="15">
        <v>3.48</v>
      </c>
      <c r="AW1456" s="15">
        <v>1.82</v>
      </c>
    </row>
    <row r="1457" spans="2:49" x14ac:dyDescent="0.25">
      <c r="B1457" s="6" t="s">
        <v>3292</v>
      </c>
      <c r="C1457" s="6" t="s">
        <v>2301</v>
      </c>
      <c r="D1457" s="6" t="s">
        <v>84</v>
      </c>
      <c r="E1457" s="7">
        <v>85102</v>
      </c>
      <c r="F1457" s="6" t="s">
        <v>65</v>
      </c>
      <c r="G1457" s="6" t="s">
        <v>59</v>
      </c>
      <c r="H1457" s="6" t="s">
        <v>104</v>
      </c>
      <c r="I1457" s="8" t="s">
        <v>60</v>
      </c>
      <c r="J1457" s="8" t="s">
        <v>60</v>
      </c>
      <c r="K1457" s="6" t="s">
        <v>61</v>
      </c>
      <c r="L1457" s="9">
        <v>37546</v>
      </c>
      <c r="M1457" s="10">
        <v>251539</v>
      </c>
      <c r="N1457" s="10">
        <v>251541</v>
      </c>
      <c r="O1457" s="10">
        <v>2</v>
      </c>
      <c r="P1457" s="10">
        <v>0</v>
      </c>
      <c r="Q1457" s="10">
        <v>0</v>
      </c>
      <c r="R1457" s="10">
        <v>-49015</v>
      </c>
      <c r="S1457" s="10">
        <v>-49015</v>
      </c>
      <c r="T1457" s="10">
        <v>-48017</v>
      </c>
      <c r="U1457" s="10">
        <v>-25510</v>
      </c>
      <c r="V1457" s="10">
        <v>-49015</v>
      </c>
      <c r="W1457" s="10">
        <v>-42209.440000000002</v>
      </c>
      <c r="X1457" s="10">
        <v>42959</v>
      </c>
      <c r="Y1457" s="10">
        <v>36844</v>
      </c>
      <c r="Z1457" s="10">
        <v>-41386</v>
      </c>
      <c r="AA1457" s="10">
        <v>53016</v>
      </c>
      <c r="AB1457" s="10">
        <v>68591</v>
      </c>
      <c r="AC1457" s="10">
        <v>34174</v>
      </c>
      <c r="AD1457" s="10">
        <v>6639</v>
      </c>
      <c r="AE1457" s="10">
        <v>156975</v>
      </c>
      <c r="AF1457" s="10">
        <v>42456</v>
      </c>
      <c r="AG1457" s="10">
        <v>180521</v>
      </c>
      <c r="AH1457" s="10">
        <v>174406</v>
      </c>
      <c r="AI1457" s="11">
        <v>0.1</v>
      </c>
      <c r="AJ1457" s="11">
        <v>0.28999999999999998</v>
      </c>
      <c r="AK1457" s="11">
        <v>0.45</v>
      </c>
      <c r="AL1457" s="12">
        <v>52.71</v>
      </c>
      <c r="AM1457" s="12">
        <v>329.93</v>
      </c>
      <c r="AN1457" s="13">
        <v>46.11</v>
      </c>
      <c r="AO1457" s="14">
        <v>125.35</v>
      </c>
      <c r="AP1457" s="14">
        <v>126.36</v>
      </c>
      <c r="AQ1457" s="15">
        <v>-0.97</v>
      </c>
      <c r="AR1457" s="16">
        <v>-31.22</v>
      </c>
      <c r="AS1457" s="14">
        <v>-118.43</v>
      </c>
      <c r="AT1457" s="14">
        <v>-19.489999999999998</v>
      </c>
      <c r="AU1457" s="6">
        <v>-115.45</v>
      </c>
      <c r="AV1457" s="15">
        <v>-3.08</v>
      </c>
      <c r="AW1457" s="15">
        <v>0.41</v>
      </c>
    </row>
    <row r="1458" spans="2:49" x14ac:dyDescent="0.25">
      <c r="B1458" s="6" t="s">
        <v>3293</v>
      </c>
      <c r="C1458" s="6" t="s">
        <v>3294</v>
      </c>
      <c r="D1458" s="6" t="s">
        <v>783</v>
      </c>
      <c r="E1458" s="7" t="s">
        <v>784</v>
      </c>
      <c r="F1458" s="6" t="s">
        <v>127</v>
      </c>
      <c r="G1458" s="6" t="s">
        <v>76</v>
      </c>
      <c r="H1458" s="6" t="s">
        <v>81</v>
      </c>
      <c r="I1458" s="8">
        <v>5</v>
      </c>
      <c r="J1458" s="8">
        <f t="shared" ref="J1458:J1465" si="71">IF(I1458=0,0,IF(I1458=1,1,IF(I1458=2,2,(IF(I1458=3,4,IF(I1458=5,9,IF(I1458=10,24,IF(I1458=25,49,IF(I1458=50,99,"X")))))))))</f>
        <v>9</v>
      </c>
      <c r="K1458" s="6" t="s">
        <v>61</v>
      </c>
      <c r="L1458" s="9">
        <v>42248</v>
      </c>
      <c r="M1458" s="10">
        <v>251525</v>
      </c>
      <c r="N1458" s="10">
        <v>251525</v>
      </c>
      <c r="O1458" s="10">
        <v>0</v>
      </c>
      <c r="P1458" s="10">
        <v>0</v>
      </c>
      <c r="Q1458" s="10">
        <v>0</v>
      </c>
      <c r="R1458" s="10">
        <v>-16141</v>
      </c>
      <c r="S1458" s="10">
        <v>-16141</v>
      </c>
      <c r="T1458" s="10">
        <v>-13579</v>
      </c>
      <c r="U1458" s="10">
        <v>4999</v>
      </c>
      <c r="V1458" s="10">
        <v>-16141</v>
      </c>
      <c r="W1458" s="10">
        <v>-14984.9</v>
      </c>
      <c r="X1458" s="10">
        <v>66952</v>
      </c>
      <c r="Y1458" s="10">
        <v>33021</v>
      </c>
      <c r="Z1458" s="10">
        <v>-11505</v>
      </c>
      <c r="AA1458" s="10">
        <v>21251</v>
      </c>
      <c r="AB1458" s="10">
        <v>59765</v>
      </c>
      <c r="AC1458" s="10">
        <v>42366</v>
      </c>
      <c r="AD1458" s="10">
        <v>5000</v>
      </c>
      <c r="AE1458" s="10">
        <v>120300</v>
      </c>
      <c r="AF1458" s="10">
        <v>52069</v>
      </c>
      <c r="AG1458" s="10">
        <v>176138</v>
      </c>
      <c r="AH1458" s="10">
        <v>142207</v>
      </c>
      <c r="AI1458" s="11">
        <v>0.31</v>
      </c>
      <c r="AJ1458" s="11">
        <v>1.07</v>
      </c>
      <c r="AK1458" s="11">
        <v>1.51</v>
      </c>
      <c r="AL1458" s="12">
        <v>48.97</v>
      </c>
      <c r="AM1458" s="12">
        <v>74.37</v>
      </c>
      <c r="AN1458" s="13">
        <v>28.45</v>
      </c>
      <c r="AO1458" s="14">
        <v>37.520000000000003</v>
      </c>
      <c r="AP1458" s="14">
        <v>109.56</v>
      </c>
      <c r="AQ1458" s="15">
        <v>-0.22</v>
      </c>
      <c r="AR1458" s="16">
        <v>-13.42</v>
      </c>
      <c r="AS1458" s="14">
        <v>-140.30000000000001</v>
      </c>
      <c r="AT1458" s="14">
        <v>-6.42</v>
      </c>
      <c r="AU1458" s="6">
        <v>-31</v>
      </c>
      <c r="AV1458" s="15">
        <v>0.1</v>
      </c>
      <c r="AW1458" s="15">
        <v>0.28000000000000003</v>
      </c>
    </row>
    <row r="1459" spans="2:49" x14ac:dyDescent="0.25">
      <c r="B1459" s="6" t="s">
        <v>3295</v>
      </c>
      <c r="C1459" s="6" t="s">
        <v>3296</v>
      </c>
      <c r="D1459" s="6" t="s">
        <v>3297</v>
      </c>
      <c r="E1459" s="7" t="s">
        <v>2075</v>
      </c>
      <c r="F1459" s="6" t="s">
        <v>168</v>
      </c>
      <c r="G1459" s="6" t="s">
        <v>97</v>
      </c>
      <c r="H1459" s="6" t="s">
        <v>152</v>
      </c>
      <c r="I1459" s="8">
        <v>5</v>
      </c>
      <c r="J1459" s="8">
        <f t="shared" si="71"/>
        <v>9</v>
      </c>
      <c r="K1459" s="6" t="s">
        <v>61</v>
      </c>
      <c r="L1459" s="9">
        <v>41370</v>
      </c>
      <c r="M1459" s="10">
        <v>251334</v>
      </c>
      <c r="N1459" s="10">
        <v>251334</v>
      </c>
      <c r="O1459" s="10">
        <v>0</v>
      </c>
      <c r="P1459" s="10">
        <v>0</v>
      </c>
      <c r="Q1459" s="10">
        <v>0</v>
      </c>
      <c r="R1459" s="10">
        <v>-34651</v>
      </c>
      <c r="S1459" s="10">
        <v>-34651</v>
      </c>
      <c r="T1459" s="10">
        <v>-32444</v>
      </c>
      <c r="U1459" s="10">
        <v>52076</v>
      </c>
      <c r="V1459" s="10">
        <v>-34651</v>
      </c>
      <c r="W1459" s="10">
        <v>-153117.32</v>
      </c>
      <c r="X1459" s="10">
        <v>10</v>
      </c>
      <c r="Y1459" s="10">
        <v>141620</v>
      </c>
      <c r="Z1459" s="10">
        <v>824590</v>
      </c>
      <c r="AA1459" s="10">
        <v>75784</v>
      </c>
      <c r="AB1459" s="10">
        <v>88226</v>
      </c>
      <c r="AC1459" s="10">
        <v>-10</v>
      </c>
      <c r="AD1459" s="10">
        <v>5000</v>
      </c>
      <c r="AE1459" s="10">
        <v>1942168</v>
      </c>
      <c r="AF1459" s="10">
        <v>1905629</v>
      </c>
      <c r="AG1459" s="10">
        <v>109724</v>
      </c>
      <c r="AH1459" s="10">
        <v>250501</v>
      </c>
      <c r="AI1459" s="11">
        <v>0.01</v>
      </c>
      <c r="AJ1459" s="11">
        <v>0.03</v>
      </c>
      <c r="AK1459" s="11">
        <v>0.03</v>
      </c>
      <c r="AL1459" s="12">
        <v>25.48</v>
      </c>
      <c r="AM1459" s="12">
        <v>3577.99</v>
      </c>
      <c r="AN1459" s="13">
        <v>0</v>
      </c>
      <c r="AO1459" s="14">
        <v>56.15</v>
      </c>
      <c r="AP1459" s="14">
        <v>57.54</v>
      </c>
      <c r="AQ1459" s="15">
        <v>0.43</v>
      </c>
      <c r="AR1459" s="16">
        <v>-1.78</v>
      </c>
      <c r="AS1459" s="14">
        <v>-4.2</v>
      </c>
      <c r="AT1459" s="14">
        <v>-13.79</v>
      </c>
      <c r="AU1459" s="6">
        <v>-1.82</v>
      </c>
      <c r="AV1459" s="15">
        <v>-0.6</v>
      </c>
      <c r="AW1459" s="15">
        <v>0.11</v>
      </c>
    </row>
    <row r="1460" spans="2:49" x14ac:dyDescent="0.25">
      <c r="B1460" s="6" t="s">
        <v>3298</v>
      </c>
      <c r="C1460" s="6" t="s">
        <v>3299</v>
      </c>
      <c r="D1460" s="6" t="s">
        <v>3300</v>
      </c>
      <c r="E1460" s="7" t="s">
        <v>3301</v>
      </c>
      <c r="F1460" s="6" t="s">
        <v>652</v>
      </c>
      <c r="G1460" s="6" t="s">
        <v>220</v>
      </c>
      <c r="H1460" s="6" t="s">
        <v>81</v>
      </c>
      <c r="I1460" s="8">
        <v>5</v>
      </c>
      <c r="J1460" s="8">
        <f t="shared" si="71"/>
        <v>9</v>
      </c>
      <c r="K1460" s="6" t="s">
        <v>61</v>
      </c>
      <c r="L1460" s="9">
        <v>40702</v>
      </c>
      <c r="M1460" s="10">
        <v>251319</v>
      </c>
      <c r="N1460" s="10">
        <v>251319</v>
      </c>
      <c r="O1460" s="10">
        <v>0</v>
      </c>
      <c r="P1460" s="10">
        <v>0</v>
      </c>
      <c r="Q1460" s="10">
        <v>0</v>
      </c>
      <c r="R1460" s="10">
        <v>-47080</v>
      </c>
      <c r="S1460" s="10">
        <v>-47080</v>
      </c>
      <c r="T1460" s="10">
        <v>-47080</v>
      </c>
      <c r="U1460" s="10">
        <v>-47080</v>
      </c>
      <c r="V1460" s="10">
        <v>-47080</v>
      </c>
      <c r="W1460" s="10">
        <v>-30790.28</v>
      </c>
      <c r="X1460" s="10">
        <v>0</v>
      </c>
      <c r="Y1460" s="10">
        <v>72205</v>
      </c>
      <c r="Z1460" s="10">
        <v>-151840</v>
      </c>
      <c r="AA1460" s="10">
        <v>138713</v>
      </c>
      <c r="AB1460" s="10">
        <v>117397</v>
      </c>
      <c r="AC1460" s="10">
        <v>0</v>
      </c>
      <c r="AD1460" s="10">
        <v>5000</v>
      </c>
      <c r="AE1460" s="10">
        <v>55917</v>
      </c>
      <c r="AF1460" s="10">
        <v>8280</v>
      </c>
      <c r="AG1460" s="10">
        <v>180350</v>
      </c>
      <c r="AH1460" s="10">
        <v>252555</v>
      </c>
      <c r="AI1460" s="11">
        <v>0.09</v>
      </c>
      <c r="AJ1460" s="11">
        <v>0.15</v>
      </c>
      <c r="AK1460" s="11">
        <v>0.24</v>
      </c>
      <c r="AL1460" s="12">
        <v>17.190000000000001</v>
      </c>
      <c r="AM1460" s="12">
        <v>398.75</v>
      </c>
      <c r="AN1460" s="13">
        <v>24.13</v>
      </c>
      <c r="AO1460" s="14">
        <v>357.25</v>
      </c>
      <c r="AP1460" s="14">
        <v>371.55</v>
      </c>
      <c r="AQ1460" s="15">
        <v>-18.34</v>
      </c>
      <c r="AR1460" s="16">
        <v>-84.2</v>
      </c>
      <c r="AS1460" s="14">
        <v>-31.01</v>
      </c>
      <c r="AT1460" s="14">
        <v>-18.73</v>
      </c>
      <c r="AU1460" s="6">
        <v>-568.6</v>
      </c>
      <c r="AV1460" s="15">
        <v>-8.8699999999999992</v>
      </c>
      <c r="AW1460" s="15">
        <v>1.27</v>
      </c>
    </row>
    <row r="1461" spans="2:49" x14ac:dyDescent="0.25">
      <c r="B1461" s="6" t="s">
        <v>3302</v>
      </c>
      <c r="C1461" s="6" t="s">
        <v>3303</v>
      </c>
      <c r="D1461" s="6" t="s">
        <v>350</v>
      </c>
      <c r="E1461" s="7">
        <v>91101</v>
      </c>
      <c r="F1461" s="6" t="s">
        <v>350</v>
      </c>
      <c r="G1461" s="6" t="s">
        <v>220</v>
      </c>
      <c r="H1461" s="6" t="s">
        <v>104</v>
      </c>
      <c r="I1461" s="8">
        <v>1</v>
      </c>
      <c r="J1461" s="8">
        <f t="shared" si="71"/>
        <v>1</v>
      </c>
      <c r="K1461" s="6" t="s">
        <v>61</v>
      </c>
      <c r="L1461" s="9">
        <v>39994</v>
      </c>
      <c r="M1461" s="10">
        <v>244504</v>
      </c>
      <c r="N1461" s="10">
        <v>251219</v>
      </c>
      <c r="O1461" s="10">
        <v>6715</v>
      </c>
      <c r="P1461" s="10">
        <v>0</v>
      </c>
      <c r="Q1461" s="10">
        <v>0</v>
      </c>
      <c r="R1461" s="10">
        <v>-15409</v>
      </c>
      <c r="S1461" s="10">
        <v>-15409</v>
      </c>
      <c r="T1461" s="10">
        <v>-15409</v>
      </c>
      <c r="U1461" s="10">
        <v>-15409</v>
      </c>
      <c r="V1461" s="10">
        <v>-15409</v>
      </c>
      <c r="W1461" s="10">
        <v>-11272.46</v>
      </c>
      <c r="X1461" s="10">
        <v>15471</v>
      </c>
      <c r="Y1461" s="10">
        <v>-778</v>
      </c>
      <c r="Z1461" s="10">
        <v>-41281</v>
      </c>
      <c r="AA1461" s="10">
        <v>21313</v>
      </c>
      <c r="AB1461" s="10">
        <v>58172</v>
      </c>
      <c r="AC1461" s="10">
        <v>185175</v>
      </c>
      <c r="AD1461" s="10">
        <v>5100</v>
      </c>
      <c r="AE1461" s="10">
        <v>35553</v>
      </c>
      <c r="AF1461" s="10">
        <v>23335</v>
      </c>
      <c r="AG1461" s="10">
        <v>60107</v>
      </c>
      <c r="AH1461" s="10">
        <v>43858</v>
      </c>
      <c r="AI1461" s="11">
        <v>0.09</v>
      </c>
      <c r="AJ1461" s="11">
        <v>0.16</v>
      </c>
      <c r="AK1461" s="11">
        <v>0.16</v>
      </c>
      <c r="AL1461" s="12">
        <v>7.53</v>
      </c>
      <c r="AM1461" s="12">
        <v>111.8</v>
      </c>
      <c r="AN1461" s="13">
        <v>0</v>
      </c>
      <c r="AO1461" s="14">
        <v>214.26</v>
      </c>
      <c r="AP1461" s="14">
        <v>216.11</v>
      </c>
      <c r="AQ1461" s="15">
        <v>-1.77</v>
      </c>
      <c r="AR1461" s="16">
        <v>-43.34</v>
      </c>
      <c r="AS1461" s="14">
        <v>-37.33</v>
      </c>
      <c r="AT1461" s="14">
        <v>-6.3</v>
      </c>
      <c r="AU1461" s="6">
        <v>-66.03</v>
      </c>
      <c r="AV1461" s="15">
        <v>-0.01</v>
      </c>
      <c r="AW1461" s="15">
        <v>1.4</v>
      </c>
    </row>
    <row r="1462" spans="2:49" x14ac:dyDescent="0.25">
      <c r="B1462" s="6" t="s">
        <v>3304</v>
      </c>
      <c r="C1462" s="6">
        <v>346</v>
      </c>
      <c r="D1462" s="6" t="s">
        <v>3305</v>
      </c>
      <c r="E1462" s="7">
        <v>95143</v>
      </c>
      <c r="F1462" s="6" t="s">
        <v>160</v>
      </c>
      <c r="G1462" s="6" t="s">
        <v>108</v>
      </c>
      <c r="H1462" s="6" t="s">
        <v>81</v>
      </c>
      <c r="I1462" s="8">
        <v>5</v>
      </c>
      <c r="J1462" s="8">
        <f t="shared" si="71"/>
        <v>9</v>
      </c>
      <c r="K1462" s="6" t="s">
        <v>61</v>
      </c>
      <c r="L1462" s="9">
        <v>41929</v>
      </c>
      <c r="M1462" s="10">
        <v>251218</v>
      </c>
      <c r="N1462" s="10">
        <v>251218</v>
      </c>
      <c r="O1462" s="10">
        <v>0</v>
      </c>
      <c r="P1462" s="10">
        <v>0</v>
      </c>
      <c r="Q1462" s="10">
        <v>0</v>
      </c>
      <c r="R1462" s="10">
        <v>-25474</v>
      </c>
      <c r="S1462" s="10">
        <v>-25474</v>
      </c>
      <c r="T1462" s="10">
        <v>-23674</v>
      </c>
      <c r="U1462" s="10">
        <v>-23674</v>
      </c>
      <c r="V1462" s="10">
        <v>-25474</v>
      </c>
      <c r="W1462" s="10">
        <v>-20497.919999999998</v>
      </c>
      <c r="X1462" s="10">
        <v>-1079</v>
      </c>
      <c r="Y1462" s="10">
        <v>22481</v>
      </c>
      <c r="Z1462" s="10">
        <v>-10196</v>
      </c>
      <c r="AA1462" s="10">
        <v>42473</v>
      </c>
      <c r="AB1462" s="10">
        <v>48159</v>
      </c>
      <c r="AC1462" s="10">
        <v>1079</v>
      </c>
      <c r="AD1462" s="10">
        <v>5000</v>
      </c>
      <c r="AE1462" s="10">
        <v>54262</v>
      </c>
      <c r="AF1462" s="10">
        <v>27131</v>
      </c>
      <c r="AG1462" s="10">
        <v>227658</v>
      </c>
      <c r="AH1462" s="10">
        <v>251218</v>
      </c>
      <c r="AI1462" s="11">
        <v>0.09</v>
      </c>
      <c r="AJ1462" s="11">
        <v>0.42</v>
      </c>
      <c r="AK1462" s="11">
        <v>0.42</v>
      </c>
      <c r="AL1462" s="12">
        <v>30.91</v>
      </c>
      <c r="AM1462" s="12">
        <v>101.45</v>
      </c>
      <c r="AN1462" s="13">
        <v>0</v>
      </c>
      <c r="AO1462" s="14">
        <v>118.79</v>
      </c>
      <c r="AP1462" s="14">
        <v>118.79</v>
      </c>
      <c r="AQ1462" s="15">
        <v>-0.38</v>
      </c>
      <c r="AR1462" s="16">
        <v>-46.95</v>
      </c>
      <c r="AS1462" s="14">
        <v>-249.84</v>
      </c>
      <c r="AT1462" s="14">
        <v>-10.14</v>
      </c>
      <c r="AU1462" s="6">
        <v>-93.89</v>
      </c>
      <c r="AV1462" s="15">
        <v>-4.67</v>
      </c>
      <c r="AW1462" s="15">
        <v>0.8</v>
      </c>
    </row>
    <row r="1463" spans="2:49" x14ac:dyDescent="0.25">
      <c r="B1463" s="6" t="s">
        <v>3306</v>
      </c>
      <c r="C1463" s="6" t="s">
        <v>3307</v>
      </c>
      <c r="D1463" s="6" t="s">
        <v>301</v>
      </c>
      <c r="E1463" s="7">
        <v>92400</v>
      </c>
      <c r="F1463" s="6" t="s">
        <v>301</v>
      </c>
      <c r="G1463" s="6" t="s">
        <v>90</v>
      </c>
      <c r="H1463" s="6" t="s">
        <v>81</v>
      </c>
      <c r="I1463" s="8">
        <v>3</v>
      </c>
      <c r="J1463" s="8">
        <f t="shared" si="71"/>
        <v>4</v>
      </c>
      <c r="K1463" s="6" t="s">
        <v>61</v>
      </c>
      <c r="L1463" s="9">
        <v>33763</v>
      </c>
      <c r="M1463" s="10">
        <v>251118</v>
      </c>
      <c r="N1463" s="10">
        <v>251118</v>
      </c>
      <c r="O1463" s="10">
        <v>0</v>
      </c>
      <c r="P1463" s="10">
        <v>0</v>
      </c>
      <c r="Q1463" s="10">
        <v>0</v>
      </c>
      <c r="R1463" s="10">
        <v>2446</v>
      </c>
      <c r="S1463" s="10">
        <v>2446</v>
      </c>
      <c r="T1463" s="10">
        <v>2446</v>
      </c>
      <c r="U1463" s="10">
        <v>2985</v>
      </c>
      <c r="V1463" s="10">
        <v>2446</v>
      </c>
      <c r="W1463" s="10">
        <v>-42527.38</v>
      </c>
      <c r="X1463" s="10">
        <v>0</v>
      </c>
      <c r="Y1463" s="10">
        <v>68605</v>
      </c>
      <c r="Z1463" s="10">
        <v>430905</v>
      </c>
      <c r="AA1463" s="10">
        <v>90300</v>
      </c>
      <c r="AB1463" s="10">
        <v>111398</v>
      </c>
      <c r="AC1463" s="10">
        <v>0</v>
      </c>
      <c r="AD1463" s="10">
        <v>6639</v>
      </c>
      <c r="AE1463" s="10">
        <v>468504</v>
      </c>
      <c r="AF1463" s="10">
        <v>902</v>
      </c>
      <c r="AG1463" s="10">
        <v>182513</v>
      </c>
      <c r="AH1463" s="10">
        <v>251118</v>
      </c>
      <c r="AI1463" s="11">
        <v>16.21</v>
      </c>
      <c r="AJ1463" s="11">
        <v>16.8</v>
      </c>
      <c r="AK1463" s="11">
        <v>16.8</v>
      </c>
      <c r="AL1463" s="12">
        <v>23.37</v>
      </c>
      <c r="AM1463" s="12">
        <v>54.91</v>
      </c>
      <c r="AN1463" s="13">
        <v>0</v>
      </c>
      <c r="AO1463" s="14">
        <v>6.53</v>
      </c>
      <c r="AP1463" s="14">
        <v>7.44</v>
      </c>
      <c r="AQ1463" s="15">
        <v>477.72</v>
      </c>
      <c r="AR1463" s="16">
        <v>0.52</v>
      </c>
      <c r="AS1463" s="14">
        <v>0.56999999999999995</v>
      </c>
      <c r="AT1463" s="14">
        <v>0.97</v>
      </c>
      <c r="AU1463" s="6">
        <v>271.18</v>
      </c>
      <c r="AV1463" s="15">
        <v>1.25</v>
      </c>
      <c r="AW1463" s="15">
        <v>1.89</v>
      </c>
    </row>
    <row r="1464" spans="2:49" x14ac:dyDescent="0.25">
      <c r="B1464" s="6" t="s">
        <v>3308</v>
      </c>
      <c r="C1464" s="6" t="s">
        <v>3309</v>
      </c>
      <c r="D1464" s="6" t="s">
        <v>3310</v>
      </c>
      <c r="E1464" s="7" t="s">
        <v>3311</v>
      </c>
      <c r="F1464" s="6" t="s">
        <v>142</v>
      </c>
      <c r="G1464" s="6" t="s">
        <v>76</v>
      </c>
      <c r="H1464" s="6" t="s">
        <v>81</v>
      </c>
      <c r="I1464" s="8">
        <v>5</v>
      </c>
      <c r="J1464" s="8">
        <f t="shared" si="71"/>
        <v>9</v>
      </c>
      <c r="K1464" s="6" t="s">
        <v>61</v>
      </c>
      <c r="L1464" s="9">
        <v>43669</v>
      </c>
      <c r="M1464" s="10">
        <v>251031</v>
      </c>
      <c r="N1464" s="10">
        <v>251031</v>
      </c>
      <c r="O1464" s="10">
        <v>0</v>
      </c>
      <c r="P1464" s="10">
        <v>3026</v>
      </c>
      <c r="Q1464" s="10">
        <v>3026</v>
      </c>
      <c r="R1464" s="10">
        <v>13404</v>
      </c>
      <c r="S1464" s="10">
        <v>13404</v>
      </c>
      <c r="T1464" s="10">
        <v>16430</v>
      </c>
      <c r="U1464" s="10">
        <v>21118</v>
      </c>
      <c r="V1464" s="10">
        <v>16430</v>
      </c>
      <c r="W1464" s="10">
        <v>10307.16</v>
      </c>
      <c r="X1464" s="10">
        <v>0</v>
      </c>
      <c r="Y1464" s="10">
        <v>52457</v>
      </c>
      <c r="Z1464" s="10">
        <v>10332</v>
      </c>
      <c r="AA1464" s="10">
        <v>35869</v>
      </c>
      <c r="AB1464" s="10">
        <v>142888</v>
      </c>
      <c r="AC1464" s="10">
        <v>0</v>
      </c>
      <c r="AD1464" s="10">
        <v>5000</v>
      </c>
      <c r="AE1464" s="10">
        <v>55423</v>
      </c>
      <c r="AF1464" s="10">
        <v>40313</v>
      </c>
      <c r="AG1464" s="10">
        <v>198574</v>
      </c>
      <c r="AH1464" s="10">
        <v>251031</v>
      </c>
      <c r="AI1464" s="11">
        <v>0.2</v>
      </c>
      <c r="AJ1464" s="11">
        <v>0.82</v>
      </c>
      <c r="AK1464" s="11">
        <v>0.86</v>
      </c>
      <c r="AL1464" s="12">
        <v>15.61</v>
      </c>
      <c r="AM1464" s="12">
        <v>31.86</v>
      </c>
      <c r="AN1464" s="13">
        <v>1.1200000000000001</v>
      </c>
      <c r="AO1464" s="14">
        <v>31.71</v>
      </c>
      <c r="AP1464" s="14">
        <v>81.36</v>
      </c>
      <c r="AQ1464" s="15">
        <v>0.26</v>
      </c>
      <c r="AR1464" s="16">
        <v>24.18</v>
      </c>
      <c r="AS1464" s="14">
        <v>129.72999999999999</v>
      </c>
      <c r="AT1464" s="14">
        <v>5.34</v>
      </c>
      <c r="AU1464" s="6">
        <v>33.25</v>
      </c>
      <c r="AV1464" s="15">
        <v>4</v>
      </c>
      <c r="AW1464" s="15">
        <v>1.32</v>
      </c>
    </row>
    <row r="1465" spans="2:49" x14ac:dyDescent="0.25">
      <c r="B1465" s="6" t="s">
        <v>3312</v>
      </c>
      <c r="C1465" s="6" t="s">
        <v>3313</v>
      </c>
      <c r="D1465" s="6" t="s">
        <v>1352</v>
      </c>
      <c r="E1465" s="7" t="s">
        <v>2133</v>
      </c>
      <c r="F1465" s="6" t="s">
        <v>1352</v>
      </c>
      <c r="G1465" s="6" t="s">
        <v>52</v>
      </c>
      <c r="H1465" s="6" t="s">
        <v>81</v>
      </c>
      <c r="I1465" s="8">
        <v>5</v>
      </c>
      <c r="J1465" s="8">
        <f t="shared" si="71"/>
        <v>9</v>
      </c>
      <c r="K1465" s="6" t="s">
        <v>61</v>
      </c>
      <c r="L1465" s="9">
        <v>41443</v>
      </c>
      <c r="M1465" s="10">
        <v>245182</v>
      </c>
      <c r="N1465" s="10">
        <v>250979</v>
      </c>
      <c r="O1465" s="10">
        <v>5797</v>
      </c>
      <c r="P1465" s="10">
        <v>3834</v>
      </c>
      <c r="Q1465" s="10">
        <v>3834</v>
      </c>
      <c r="R1465" s="10">
        <v>8075</v>
      </c>
      <c r="S1465" s="10">
        <v>8075</v>
      </c>
      <c r="T1465" s="10">
        <v>17055</v>
      </c>
      <c r="U1465" s="10">
        <v>61735</v>
      </c>
      <c r="V1465" s="10">
        <v>11909</v>
      </c>
      <c r="W1465" s="10">
        <v>-2621.94</v>
      </c>
      <c r="X1465" s="10">
        <v>0</v>
      </c>
      <c r="Y1465" s="10">
        <v>113162</v>
      </c>
      <c r="Z1465" s="10">
        <v>71807</v>
      </c>
      <c r="AA1465" s="10">
        <v>84636</v>
      </c>
      <c r="AB1465" s="10">
        <v>95755</v>
      </c>
      <c r="AC1465" s="10">
        <v>0</v>
      </c>
      <c r="AD1465" s="10">
        <v>5000</v>
      </c>
      <c r="AE1465" s="10">
        <v>298938</v>
      </c>
      <c r="AF1465" s="10">
        <v>133898</v>
      </c>
      <c r="AG1465" s="10">
        <v>132020</v>
      </c>
      <c r="AH1465" s="10">
        <v>245182</v>
      </c>
      <c r="AI1465" s="11">
        <v>0.28000000000000003</v>
      </c>
      <c r="AJ1465" s="11">
        <v>0.7</v>
      </c>
      <c r="AK1465" s="11">
        <v>0.74</v>
      </c>
      <c r="AL1465" s="12">
        <v>136.74</v>
      </c>
      <c r="AM1465" s="12">
        <v>612.07000000000005</v>
      </c>
      <c r="AN1465" s="13">
        <v>12.9</v>
      </c>
      <c r="AO1465" s="14">
        <v>75.09</v>
      </c>
      <c r="AP1465" s="14">
        <v>75.98</v>
      </c>
      <c r="AQ1465" s="15">
        <v>0.54</v>
      </c>
      <c r="AR1465" s="16">
        <v>2.7</v>
      </c>
      <c r="AS1465" s="14">
        <v>11.25</v>
      </c>
      <c r="AT1465" s="14">
        <v>3.29</v>
      </c>
      <c r="AU1465" s="6">
        <v>6.03</v>
      </c>
      <c r="AV1465" s="15">
        <v>1.1299999999999999</v>
      </c>
      <c r="AW1465" s="15">
        <v>0.39</v>
      </c>
    </row>
    <row r="1466" spans="2:49" x14ac:dyDescent="0.25">
      <c r="B1466" s="6" t="s">
        <v>3314</v>
      </c>
      <c r="C1466" s="6" t="s">
        <v>3315</v>
      </c>
      <c r="D1466" s="6" t="s">
        <v>369</v>
      </c>
      <c r="E1466" s="7">
        <v>85107</v>
      </c>
      <c r="F1466" s="6" t="s">
        <v>65</v>
      </c>
      <c r="G1466" s="6" t="s">
        <v>59</v>
      </c>
      <c r="H1466" s="6" t="s">
        <v>81</v>
      </c>
      <c r="I1466" s="8" t="s">
        <v>60</v>
      </c>
      <c r="J1466" s="8" t="s">
        <v>60</v>
      </c>
      <c r="K1466" s="6" t="s">
        <v>61</v>
      </c>
      <c r="L1466" s="9">
        <v>39071</v>
      </c>
      <c r="M1466" s="10">
        <v>250851</v>
      </c>
      <c r="N1466" s="10">
        <v>250851</v>
      </c>
      <c r="O1466" s="10">
        <v>0</v>
      </c>
      <c r="P1466" s="10">
        <v>0</v>
      </c>
      <c r="Q1466" s="10">
        <v>0</v>
      </c>
      <c r="R1466" s="10">
        <v>-213098</v>
      </c>
      <c r="S1466" s="10">
        <v>-213098</v>
      </c>
      <c r="T1466" s="10">
        <v>-210370</v>
      </c>
      <c r="U1466" s="10">
        <v>-207456</v>
      </c>
      <c r="V1466" s="10">
        <v>-213098</v>
      </c>
      <c r="W1466" s="10">
        <v>-160303.46</v>
      </c>
      <c r="X1466" s="10">
        <v>2825</v>
      </c>
      <c r="Y1466" s="10">
        <v>-221850</v>
      </c>
      <c r="Z1466" s="10">
        <v>-234815</v>
      </c>
      <c r="AA1466" s="10">
        <v>27238</v>
      </c>
      <c r="AB1466" s="10">
        <v>111744</v>
      </c>
      <c r="AC1466" s="10">
        <v>10257</v>
      </c>
      <c r="AD1466" s="10">
        <v>6660</v>
      </c>
      <c r="AE1466" s="10">
        <v>152409</v>
      </c>
      <c r="AF1466" s="10">
        <v>19716</v>
      </c>
      <c r="AG1466" s="10">
        <v>462444</v>
      </c>
      <c r="AH1466" s="10">
        <v>237769</v>
      </c>
      <c r="AI1466" s="11">
        <v>0.03</v>
      </c>
      <c r="AJ1466" s="11">
        <v>0.38</v>
      </c>
      <c r="AK1466" s="11">
        <v>0.39</v>
      </c>
      <c r="AL1466" s="12">
        <v>169.23</v>
      </c>
      <c r="AM1466" s="12">
        <v>259.77</v>
      </c>
      <c r="AN1466" s="13">
        <v>5.89</v>
      </c>
      <c r="AO1466" s="14">
        <v>223.8</v>
      </c>
      <c r="AP1466" s="14">
        <v>254.07</v>
      </c>
      <c r="AQ1466" s="15">
        <v>-11.91</v>
      </c>
      <c r="AR1466" s="16">
        <v>-139.82</v>
      </c>
      <c r="AS1466" s="14">
        <v>-90.75</v>
      </c>
      <c r="AT1466" s="14">
        <v>-84.95</v>
      </c>
      <c r="AU1466" s="6">
        <v>-1080.8399999999999</v>
      </c>
      <c r="AV1466" s="15">
        <v>-17.97</v>
      </c>
      <c r="AW1466" s="15">
        <v>0.38</v>
      </c>
    </row>
    <row r="1467" spans="2:49" x14ac:dyDescent="0.25">
      <c r="B1467" s="6" t="s">
        <v>3316</v>
      </c>
      <c r="C1467" s="6" t="s">
        <v>3317</v>
      </c>
      <c r="D1467" s="6" t="s">
        <v>1457</v>
      </c>
      <c r="E1467" s="7">
        <v>93101</v>
      </c>
      <c r="F1467" s="6" t="s">
        <v>274</v>
      </c>
      <c r="G1467" s="6" t="s">
        <v>90</v>
      </c>
      <c r="H1467" s="6" t="s">
        <v>66</v>
      </c>
      <c r="I1467" s="8">
        <v>10</v>
      </c>
      <c r="J1467" s="8">
        <f>IF(I1467=0,0,IF(I1467=1,1,IF(I1467=2,2,(IF(I1467=3,4,IF(I1467=5,9,IF(I1467=10,24,IF(I1467=25,49,IF(I1467=50,99,"X")))))))))</f>
        <v>24</v>
      </c>
      <c r="K1467" s="6" t="s">
        <v>61</v>
      </c>
      <c r="L1467" s="9">
        <v>40563</v>
      </c>
      <c r="M1467" s="10">
        <v>250846</v>
      </c>
      <c r="N1467" s="10">
        <v>250846</v>
      </c>
      <c r="O1467" s="10">
        <v>0</v>
      </c>
      <c r="P1467" s="10">
        <v>0</v>
      </c>
      <c r="Q1467" s="10">
        <v>0</v>
      </c>
      <c r="R1467" s="10">
        <v>-142712</v>
      </c>
      <c r="S1467" s="10">
        <v>-142712</v>
      </c>
      <c r="T1467" s="10">
        <v>-142712</v>
      </c>
      <c r="U1467" s="10">
        <v>-142015</v>
      </c>
      <c r="V1467" s="10">
        <v>-142712</v>
      </c>
      <c r="W1467" s="10">
        <v>-100331.24</v>
      </c>
      <c r="X1467" s="10">
        <v>0</v>
      </c>
      <c r="Y1467" s="10">
        <v>30516</v>
      </c>
      <c r="Z1467" s="10">
        <v>-318872</v>
      </c>
      <c r="AA1467" s="10">
        <v>173522</v>
      </c>
      <c r="AB1467" s="10">
        <v>187526</v>
      </c>
      <c r="AC1467" s="10">
        <v>0</v>
      </c>
      <c r="AD1467" s="10">
        <v>5000</v>
      </c>
      <c r="AE1467" s="10">
        <v>132349</v>
      </c>
      <c r="AF1467" s="10">
        <v>107468</v>
      </c>
      <c r="AG1467" s="10">
        <v>226865</v>
      </c>
      <c r="AH1467" s="10">
        <v>257381</v>
      </c>
      <c r="AI1467" s="11">
        <v>0.02</v>
      </c>
      <c r="AJ1467" s="11">
        <v>0.05</v>
      </c>
      <c r="AK1467" s="11">
        <v>0.06</v>
      </c>
      <c r="AL1467" s="12">
        <v>23.27</v>
      </c>
      <c r="AM1467" s="12">
        <v>699.38</v>
      </c>
      <c r="AN1467" s="13">
        <v>2.1800000000000002</v>
      </c>
      <c r="AO1467" s="14">
        <v>333.01</v>
      </c>
      <c r="AP1467" s="14">
        <v>340.93</v>
      </c>
      <c r="AQ1467" s="15">
        <v>-2.97</v>
      </c>
      <c r="AR1467" s="16">
        <v>-107.83</v>
      </c>
      <c r="AS1467" s="14">
        <v>-44.76</v>
      </c>
      <c r="AT1467" s="14">
        <v>-56.89</v>
      </c>
      <c r="AU1467" s="6">
        <v>-132.79</v>
      </c>
      <c r="AV1467" s="15">
        <v>-13.41</v>
      </c>
      <c r="AW1467" s="15">
        <v>0.74</v>
      </c>
    </row>
    <row r="1468" spans="2:49" x14ac:dyDescent="0.25">
      <c r="B1468" s="6" t="s">
        <v>3318</v>
      </c>
      <c r="C1468" s="6" t="s">
        <v>3319</v>
      </c>
      <c r="D1468" s="6" t="s">
        <v>1066</v>
      </c>
      <c r="E1468" s="7">
        <v>90021</v>
      </c>
      <c r="F1468" s="6" t="s">
        <v>313</v>
      </c>
      <c r="G1468" s="6" t="s">
        <v>59</v>
      </c>
      <c r="H1468" s="6" t="s">
        <v>53</v>
      </c>
      <c r="I1468" s="8">
        <v>10</v>
      </c>
      <c r="J1468" s="8">
        <f>IF(I1468=0,0,IF(I1468=1,1,IF(I1468=2,2,(IF(I1468=3,4,IF(I1468=5,9,IF(I1468=10,24,IF(I1468=25,49,IF(I1468=50,99,"X")))))))))</f>
        <v>24</v>
      </c>
      <c r="K1468" s="6" t="s">
        <v>61</v>
      </c>
      <c r="L1468" s="9">
        <v>42241</v>
      </c>
      <c r="M1468" s="10">
        <v>249007</v>
      </c>
      <c r="N1468" s="10">
        <v>250839</v>
      </c>
      <c r="O1468" s="10">
        <v>1832</v>
      </c>
      <c r="P1468" s="10">
        <v>2</v>
      </c>
      <c r="Q1468" s="10">
        <v>2</v>
      </c>
      <c r="R1468" s="10">
        <v>-493109</v>
      </c>
      <c r="S1468" s="10">
        <v>-493109</v>
      </c>
      <c r="T1468" s="10">
        <v>-372826</v>
      </c>
      <c r="U1468" s="10">
        <v>-300128</v>
      </c>
      <c r="V1468" s="10">
        <v>-493107</v>
      </c>
      <c r="W1468" s="10">
        <v>-399351.12</v>
      </c>
      <c r="X1468" s="10">
        <v>-20</v>
      </c>
      <c r="Y1468" s="10">
        <v>-44007</v>
      </c>
      <c r="Z1468" s="10">
        <v>-414208</v>
      </c>
      <c r="AA1468" s="10">
        <v>305502</v>
      </c>
      <c r="AB1468" s="10">
        <v>211508</v>
      </c>
      <c r="AC1468" s="10">
        <v>20</v>
      </c>
      <c r="AD1468" s="10">
        <v>5000</v>
      </c>
      <c r="AE1468" s="10">
        <v>3148570</v>
      </c>
      <c r="AF1468" s="10">
        <v>2964781</v>
      </c>
      <c r="AG1468" s="10">
        <v>299853</v>
      </c>
      <c r="AH1468" s="10">
        <v>255866</v>
      </c>
      <c r="AI1468" s="11">
        <v>7.0000000000000007E-2</v>
      </c>
      <c r="AJ1468" s="11">
        <v>0.08</v>
      </c>
      <c r="AK1468" s="11">
        <v>0.09</v>
      </c>
      <c r="AL1468" s="12">
        <v>50.94</v>
      </c>
      <c r="AM1468" s="12">
        <v>2570.09</v>
      </c>
      <c r="AN1468" s="13">
        <v>9.35</v>
      </c>
      <c r="AO1468" s="14">
        <v>67.989999999999995</v>
      </c>
      <c r="AP1468" s="14">
        <v>113.16</v>
      </c>
      <c r="AQ1468" s="15">
        <v>-0.14000000000000001</v>
      </c>
      <c r="AR1468" s="16">
        <v>-15.66</v>
      </c>
      <c r="AS1468" s="14">
        <v>-119.05</v>
      </c>
      <c r="AT1468" s="14">
        <v>-198.03</v>
      </c>
      <c r="AU1468" s="6">
        <v>-16.63</v>
      </c>
      <c r="AV1468" s="15">
        <v>-11.35</v>
      </c>
      <c r="AW1468" s="15">
        <v>0.02</v>
      </c>
    </row>
    <row r="1469" spans="2:49" x14ac:dyDescent="0.25">
      <c r="B1469" s="6" t="s">
        <v>3320</v>
      </c>
      <c r="C1469" s="6" t="s">
        <v>3321</v>
      </c>
      <c r="D1469" s="6" t="s">
        <v>84</v>
      </c>
      <c r="E1469" s="7">
        <v>81109</v>
      </c>
      <c r="F1469" s="6" t="s">
        <v>70</v>
      </c>
      <c r="G1469" s="6" t="s">
        <v>59</v>
      </c>
      <c r="H1469" s="6" t="s">
        <v>81</v>
      </c>
      <c r="I1469" s="8">
        <v>1</v>
      </c>
      <c r="J1469" s="8">
        <f>IF(I1469=0,0,IF(I1469=1,1,IF(I1469=2,2,(IF(I1469=3,4,IF(I1469=5,9,IF(I1469=10,24,IF(I1469=25,49,IF(I1469=50,99,"X")))))))))</f>
        <v>1</v>
      </c>
      <c r="K1469" s="6" t="s">
        <v>61</v>
      </c>
      <c r="L1469" s="9">
        <v>40003</v>
      </c>
      <c r="M1469" s="10">
        <v>250807</v>
      </c>
      <c r="N1469" s="10">
        <v>250807</v>
      </c>
      <c r="O1469" s="10">
        <v>0</v>
      </c>
      <c r="P1469" s="10">
        <v>2477</v>
      </c>
      <c r="Q1469" s="10">
        <v>2477</v>
      </c>
      <c r="R1469" s="10">
        <v>67184</v>
      </c>
      <c r="S1469" s="10">
        <v>67184</v>
      </c>
      <c r="T1469" s="10">
        <v>69661</v>
      </c>
      <c r="U1469" s="10">
        <v>69661</v>
      </c>
      <c r="V1469" s="10">
        <v>69661</v>
      </c>
      <c r="W1469" s="10">
        <v>41187.46</v>
      </c>
      <c r="X1469" s="10">
        <v>150064</v>
      </c>
      <c r="Y1469" s="10">
        <v>78383</v>
      </c>
      <c r="Z1469" s="10">
        <v>82809</v>
      </c>
      <c r="AA1469" s="10">
        <v>14078</v>
      </c>
      <c r="AB1469" s="10">
        <v>15152</v>
      </c>
      <c r="AC1469" s="10">
        <v>100743</v>
      </c>
      <c r="AD1469" s="10">
        <v>20000</v>
      </c>
      <c r="AE1469" s="10">
        <v>239320</v>
      </c>
      <c r="AF1469" s="10">
        <v>0</v>
      </c>
      <c r="AG1469" s="10">
        <v>71681</v>
      </c>
      <c r="AH1469" s="10">
        <v>0</v>
      </c>
      <c r="AI1469" s="11">
        <v>0.13</v>
      </c>
      <c r="AJ1469" s="11">
        <v>0.57999999999999996</v>
      </c>
      <c r="AK1469" s="11">
        <v>1.53</v>
      </c>
      <c r="AL1469" s="12">
        <v>101.69</v>
      </c>
      <c r="AM1469" s="12">
        <v>326.41000000000003</v>
      </c>
      <c r="AN1469" s="13">
        <v>213.05</v>
      </c>
      <c r="AO1469" s="14">
        <v>65.319999999999993</v>
      </c>
      <c r="AP1469" s="14">
        <v>65.400000000000006</v>
      </c>
      <c r="AQ1469" s="15">
        <v>0</v>
      </c>
      <c r="AR1469" s="16">
        <v>28.07</v>
      </c>
      <c r="AS1469" s="14">
        <v>81.13</v>
      </c>
      <c r="AT1469" s="14">
        <v>26.79</v>
      </c>
      <c r="AU1469" s="6">
        <v>0</v>
      </c>
      <c r="AV1469" s="15">
        <v>7.11</v>
      </c>
      <c r="AW1469" s="15">
        <v>0.72</v>
      </c>
    </row>
    <row r="1470" spans="2:49" x14ac:dyDescent="0.25">
      <c r="B1470" s="6" t="s">
        <v>3322</v>
      </c>
      <c r="C1470" s="6" t="s">
        <v>3323</v>
      </c>
      <c r="D1470" s="6" t="s">
        <v>1063</v>
      </c>
      <c r="E1470" s="7" t="s">
        <v>1243</v>
      </c>
      <c r="F1470" s="6" t="s">
        <v>1063</v>
      </c>
      <c r="G1470" s="6" t="s">
        <v>97</v>
      </c>
      <c r="H1470" s="6" t="s">
        <v>53</v>
      </c>
      <c r="I1470" s="8" t="s">
        <v>60</v>
      </c>
      <c r="J1470" s="8" t="s">
        <v>60</v>
      </c>
      <c r="K1470" s="6" t="s">
        <v>61</v>
      </c>
      <c r="L1470" s="9">
        <v>43887</v>
      </c>
      <c r="M1470" s="10">
        <v>250511</v>
      </c>
      <c r="N1470" s="10">
        <v>250796</v>
      </c>
      <c r="O1470" s="10">
        <v>285</v>
      </c>
      <c r="P1470" s="10">
        <v>3257</v>
      </c>
      <c r="Q1470" s="10">
        <v>3257</v>
      </c>
      <c r="R1470" s="10">
        <v>12253</v>
      </c>
      <c r="S1470" s="10">
        <v>12253</v>
      </c>
      <c r="T1470" s="10">
        <v>15510</v>
      </c>
      <c r="U1470" s="10">
        <v>15510</v>
      </c>
      <c r="V1470" s="10">
        <v>15510</v>
      </c>
      <c r="W1470" s="10">
        <v>8944.5</v>
      </c>
      <c r="X1470" s="10">
        <v>0</v>
      </c>
      <c r="Y1470" s="10">
        <v>10610</v>
      </c>
      <c r="Z1470" s="10">
        <v>17253</v>
      </c>
      <c r="AA1470" s="10">
        <v>0</v>
      </c>
      <c r="AB1470" s="10">
        <v>6588</v>
      </c>
      <c r="AC1470" s="10">
        <v>0</v>
      </c>
      <c r="AD1470" s="10">
        <v>5000</v>
      </c>
      <c r="AE1470" s="10">
        <v>60708</v>
      </c>
      <c r="AF1470" s="10">
        <v>0</v>
      </c>
      <c r="AG1470" s="10">
        <v>239901</v>
      </c>
      <c r="AH1470" s="10">
        <v>250511</v>
      </c>
      <c r="AI1470" s="11">
        <v>0.12</v>
      </c>
      <c r="AJ1470" s="11">
        <v>1.4</v>
      </c>
      <c r="AK1470" s="11">
        <v>1.4</v>
      </c>
      <c r="AL1470" s="12">
        <v>79.67</v>
      </c>
      <c r="AM1470" s="12">
        <v>65.209999999999994</v>
      </c>
      <c r="AN1470" s="13">
        <v>0</v>
      </c>
      <c r="AO1470" s="14">
        <v>71.58</v>
      </c>
      <c r="AP1470" s="14">
        <v>71.58</v>
      </c>
      <c r="AQ1470" s="15">
        <v>0</v>
      </c>
      <c r="AR1470" s="16">
        <v>20.18</v>
      </c>
      <c r="AS1470" s="14">
        <v>71.02</v>
      </c>
      <c r="AT1470" s="14">
        <v>4.8899999999999997</v>
      </c>
      <c r="AU1470" s="6">
        <v>0</v>
      </c>
      <c r="AV1470" s="15">
        <v>3.39</v>
      </c>
      <c r="AW1470" s="15">
        <v>1.1599999999999999</v>
      </c>
    </row>
    <row r="1471" spans="2:49" x14ac:dyDescent="0.25">
      <c r="B1471" s="6" t="s">
        <v>3324</v>
      </c>
      <c r="C1471" s="6" t="s">
        <v>3325</v>
      </c>
      <c r="D1471" s="6" t="s">
        <v>127</v>
      </c>
      <c r="E1471" s="7" t="s">
        <v>250</v>
      </c>
      <c r="F1471" s="6" t="s">
        <v>127</v>
      </c>
      <c r="G1471" s="6" t="s">
        <v>76</v>
      </c>
      <c r="H1471" s="6" t="s">
        <v>81</v>
      </c>
      <c r="I1471" s="8">
        <v>3</v>
      </c>
      <c r="J1471" s="8">
        <f t="shared" ref="J1471:J1484" si="72">IF(I1471=0,0,IF(I1471=1,1,IF(I1471=2,2,(IF(I1471=3,4,IF(I1471=5,9,IF(I1471=10,24,IF(I1471=25,49,IF(I1471=50,99,"X")))))))))</f>
        <v>4</v>
      </c>
      <c r="K1471" s="6" t="s">
        <v>61</v>
      </c>
      <c r="L1471" s="9">
        <v>37974</v>
      </c>
      <c r="M1471" s="10">
        <v>250651</v>
      </c>
      <c r="N1471" s="10">
        <v>250651</v>
      </c>
      <c r="O1471" s="10">
        <v>0</v>
      </c>
      <c r="P1471" s="10">
        <v>0</v>
      </c>
      <c r="Q1471" s="10">
        <v>0</v>
      </c>
      <c r="R1471" s="10">
        <v>-25432</v>
      </c>
      <c r="S1471" s="10">
        <v>-25432</v>
      </c>
      <c r="T1471" s="10">
        <v>-22455</v>
      </c>
      <c r="U1471" s="10">
        <v>-22455</v>
      </c>
      <c r="V1471" s="10">
        <v>-25432</v>
      </c>
      <c r="W1471" s="10">
        <v>-34734.42</v>
      </c>
      <c r="X1471" s="10">
        <v>-5935</v>
      </c>
      <c r="Y1471" s="10">
        <v>31802</v>
      </c>
      <c r="Z1471" s="10">
        <v>133717</v>
      </c>
      <c r="AA1471" s="10">
        <v>63762</v>
      </c>
      <c r="AB1471" s="10">
        <v>179660</v>
      </c>
      <c r="AC1471" s="10">
        <v>7270</v>
      </c>
      <c r="AD1471" s="10">
        <v>6639</v>
      </c>
      <c r="AE1471" s="10">
        <v>218685</v>
      </c>
      <c r="AF1471" s="10">
        <v>176731</v>
      </c>
      <c r="AG1471" s="10">
        <v>211579</v>
      </c>
      <c r="AH1471" s="10">
        <v>249316</v>
      </c>
      <c r="AI1471" s="11">
        <v>0.09</v>
      </c>
      <c r="AJ1471" s="11">
        <v>0.2</v>
      </c>
      <c r="AK1471" s="11">
        <v>0.49</v>
      </c>
      <c r="AL1471" s="12">
        <v>14.09</v>
      </c>
      <c r="AM1471" s="12">
        <v>139.77000000000001</v>
      </c>
      <c r="AN1471" s="13">
        <v>35.47</v>
      </c>
      <c r="AO1471" s="14">
        <v>38.85</v>
      </c>
      <c r="AP1471" s="14">
        <v>38.85</v>
      </c>
      <c r="AQ1471" s="15">
        <v>0.76</v>
      </c>
      <c r="AR1471" s="16">
        <v>-11.63</v>
      </c>
      <c r="AS1471" s="14">
        <v>-19.02</v>
      </c>
      <c r="AT1471" s="14">
        <v>-10.15</v>
      </c>
      <c r="AU1471" s="6">
        <v>-14.39</v>
      </c>
      <c r="AV1471" s="15">
        <v>-1.3</v>
      </c>
      <c r="AW1471" s="15">
        <v>0.16</v>
      </c>
    </row>
    <row r="1472" spans="2:49" x14ac:dyDescent="0.25">
      <c r="B1472" s="6" t="s">
        <v>3326</v>
      </c>
      <c r="C1472" s="6" t="s">
        <v>3327</v>
      </c>
      <c r="D1472" s="6" t="s">
        <v>94</v>
      </c>
      <c r="E1472" s="7" t="s">
        <v>95</v>
      </c>
      <c r="F1472" s="6" t="s">
        <v>96</v>
      </c>
      <c r="G1472" s="6" t="s">
        <v>97</v>
      </c>
      <c r="H1472" s="6" t="s">
        <v>81</v>
      </c>
      <c r="I1472" s="8">
        <v>1</v>
      </c>
      <c r="J1472" s="8">
        <f t="shared" si="72"/>
        <v>1</v>
      </c>
      <c r="K1472" s="6" t="s">
        <v>61</v>
      </c>
      <c r="L1472" s="9">
        <v>41583</v>
      </c>
      <c r="M1472" s="10">
        <v>250643</v>
      </c>
      <c r="N1472" s="10">
        <v>250643</v>
      </c>
      <c r="O1472" s="10">
        <v>0</v>
      </c>
      <c r="P1472" s="10">
        <v>553</v>
      </c>
      <c r="Q1472" s="10">
        <v>553</v>
      </c>
      <c r="R1472" s="10">
        <v>-174</v>
      </c>
      <c r="S1472" s="10">
        <v>-174</v>
      </c>
      <c r="T1472" s="10">
        <v>2218</v>
      </c>
      <c r="U1472" s="10">
        <v>37565</v>
      </c>
      <c r="V1472" s="10">
        <v>379</v>
      </c>
      <c r="W1472" s="10">
        <v>-10400.56</v>
      </c>
      <c r="X1472" s="10">
        <v>45167</v>
      </c>
      <c r="Y1472" s="10">
        <v>37731</v>
      </c>
      <c r="Z1472" s="10">
        <v>44284</v>
      </c>
      <c r="AA1472" s="10">
        <v>7614</v>
      </c>
      <c r="AB1472" s="10">
        <v>70187</v>
      </c>
      <c r="AC1472" s="10">
        <v>42451</v>
      </c>
      <c r="AD1472" s="10">
        <v>5000</v>
      </c>
      <c r="AE1472" s="10">
        <v>237948</v>
      </c>
      <c r="AF1472" s="10">
        <v>133934</v>
      </c>
      <c r="AG1472" s="10">
        <v>170461</v>
      </c>
      <c r="AH1472" s="10">
        <v>163025</v>
      </c>
      <c r="AI1472" s="11">
        <v>0.05</v>
      </c>
      <c r="AJ1472" s="11">
        <v>0.53</v>
      </c>
      <c r="AK1472" s="11">
        <v>0.54</v>
      </c>
      <c r="AL1472" s="12">
        <v>129.91999999999999</v>
      </c>
      <c r="AM1472" s="12">
        <v>324.37</v>
      </c>
      <c r="AN1472" s="13">
        <v>4.34</v>
      </c>
      <c r="AO1472" s="14">
        <v>80.62</v>
      </c>
      <c r="AP1472" s="14">
        <v>81.39</v>
      </c>
      <c r="AQ1472" s="15">
        <v>0.33</v>
      </c>
      <c r="AR1472" s="16">
        <v>-7.0000000000000007E-2</v>
      </c>
      <c r="AS1472" s="14">
        <v>-0.39</v>
      </c>
      <c r="AT1472" s="14">
        <v>-7.0000000000000007E-2</v>
      </c>
      <c r="AU1472" s="6">
        <v>-0.13</v>
      </c>
      <c r="AV1472" s="15">
        <v>1.18</v>
      </c>
      <c r="AW1472" s="15">
        <v>0.38</v>
      </c>
    </row>
    <row r="1473" spans="2:49" x14ac:dyDescent="0.25">
      <c r="B1473" s="6" t="s">
        <v>3328</v>
      </c>
      <c r="C1473" s="6" t="s">
        <v>3329</v>
      </c>
      <c r="D1473" s="6" t="s">
        <v>125</v>
      </c>
      <c r="E1473" s="7" t="s">
        <v>126</v>
      </c>
      <c r="F1473" s="6" t="s">
        <v>127</v>
      </c>
      <c r="G1473" s="6" t="s">
        <v>76</v>
      </c>
      <c r="H1473" s="6" t="s">
        <v>231</v>
      </c>
      <c r="I1473" s="8">
        <v>10</v>
      </c>
      <c r="J1473" s="8">
        <f t="shared" si="72"/>
        <v>24</v>
      </c>
      <c r="K1473" s="6" t="s">
        <v>61</v>
      </c>
      <c r="L1473" s="9">
        <v>41424</v>
      </c>
      <c r="M1473" s="10">
        <v>250363</v>
      </c>
      <c r="N1473" s="10">
        <v>250363</v>
      </c>
      <c r="O1473" s="10">
        <v>0</v>
      </c>
      <c r="P1473" s="10">
        <v>309</v>
      </c>
      <c r="Q1473" s="10">
        <v>309</v>
      </c>
      <c r="R1473" s="10">
        <v>1163</v>
      </c>
      <c r="S1473" s="10">
        <v>1163</v>
      </c>
      <c r="T1473" s="10">
        <v>1472</v>
      </c>
      <c r="U1473" s="10">
        <v>1472</v>
      </c>
      <c r="V1473" s="10">
        <v>1472</v>
      </c>
      <c r="W1473" s="10">
        <v>-1082.02</v>
      </c>
      <c r="X1473" s="10">
        <v>0</v>
      </c>
      <c r="Y1473" s="10">
        <v>39955</v>
      </c>
      <c r="Z1473" s="10">
        <v>20841</v>
      </c>
      <c r="AA1473" s="10">
        <v>38402</v>
      </c>
      <c r="AB1473" s="10">
        <v>181412</v>
      </c>
      <c r="AC1473" s="10">
        <v>0</v>
      </c>
      <c r="AD1473" s="10">
        <v>5000</v>
      </c>
      <c r="AE1473" s="10">
        <v>25229</v>
      </c>
      <c r="AF1473" s="10">
        <v>9858</v>
      </c>
      <c r="AG1473" s="10">
        <v>210408</v>
      </c>
      <c r="AH1473" s="10">
        <v>250363</v>
      </c>
      <c r="AI1473" s="11">
        <v>2.35</v>
      </c>
      <c r="AJ1473" s="11">
        <v>2.35</v>
      </c>
      <c r="AK1473" s="11">
        <v>3.5</v>
      </c>
      <c r="AL1473" s="12">
        <v>0</v>
      </c>
      <c r="AM1473" s="12">
        <v>7.51</v>
      </c>
      <c r="AN1473" s="13">
        <v>7.29</v>
      </c>
      <c r="AO1473" s="14">
        <v>17.39</v>
      </c>
      <c r="AP1473" s="14">
        <v>17.39</v>
      </c>
      <c r="AQ1473" s="15">
        <v>2.11</v>
      </c>
      <c r="AR1473" s="16">
        <v>4.6100000000000003</v>
      </c>
      <c r="AS1473" s="14">
        <v>5.58</v>
      </c>
      <c r="AT1473" s="14">
        <v>0.46</v>
      </c>
      <c r="AU1473" s="6">
        <v>11.8</v>
      </c>
      <c r="AV1473" s="15">
        <v>2.0699999999999998</v>
      </c>
      <c r="AW1473" s="15">
        <v>2.25</v>
      </c>
    </row>
    <row r="1474" spans="2:49" x14ac:dyDescent="0.25">
      <c r="B1474" s="6" t="s">
        <v>3330</v>
      </c>
      <c r="C1474" s="6" t="s">
        <v>3331</v>
      </c>
      <c r="D1474" s="6" t="s">
        <v>1764</v>
      </c>
      <c r="E1474" s="7">
        <v>84101</v>
      </c>
      <c r="F1474" s="6" t="s">
        <v>223</v>
      </c>
      <c r="G1474" s="6" t="s">
        <v>59</v>
      </c>
      <c r="H1474" s="6" t="s">
        <v>81</v>
      </c>
      <c r="I1474" s="8">
        <v>10</v>
      </c>
      <c r="J1474" s="8">
        <f t="shared" si="72"/>
        <v>24</v>
      </c>
      <c r="K1474" s="6" t="s">
        <v>61</v>
      </c>
      <c r="L1474" s="9">
        <v>43589</v>
      </c>
      <c r="M1474" s="10">
        <v>250343</v>
      </c>
      <c r="N1474" s="10">
        <v>250354</v>
      </c>
      <c r="O1474" s="10">
        <v>11</v>
      </c>
      <c r="P1474" s="10">
        <v>11939</v>
      </c>
      <c r="Q1474" s="10">
        <v>11939</v>
      </c>
      <c r="R1474" s="10">
        <v>44582</v>
      </c>
      <c r="S1474" s="10">
        <v>44582</v>
      </c>
      <c r="T1474" s="10">
        <v>56521</v>
      </c>
      <c r="U1474" s="10">
        <v>56650</v>
      </c>
      <c r="V1474" s="10">
        <v>56521</v>
      </c>
      <c r="W1474" s="10">
        <v>38369.74</v>
      </c>
      <c r="X1474" s="10">
        <v>0</v>
      </c>
      <c r="Y1474" s="10">
        <v>187010</v>
      </c>
      <c r="Z1474" s="10">
        <v>50459</v>
      </c>
      <c r="AA1474" s="10">
        <v>125442</v>
      </c>
      <c r="AB1474" s="10">
        <v>22853</v>
      </c>
      <c r="AC1474" s="10">
        <v>0</v>
      </c>
      <c r="AD1474" s="10">
        <v>5000</v>
      </c>
      <c r="AE1474" s="10">
        <v>95488</v>
      </c>
      <c r="AF1474" s="10">
        <v>2971</v>
      </c>
      <c r="AG1474" s="10">
        <v>63333</v>
      </c>
      <c r="AH1474" s="10">
        <v>250343</v>
      </c>
      <c r="AI1474" s="11">
        <v>1.21</v>
      </c>
      <c r="AJ1474" s="11">
        <v>2.31</v>
      </c>
      <c r="AK1474" s="11">
        <v>2.31</v>
      </c>
      <c r="AL1474" s="12">
        <v>63.09</v>
      </c>
      <c r="AM1474" s="12">
        <v>225.74</v>
      </c>
      <c r="AN1474" s="13">
        <v>0</v>
      </c>
      <c r="AO1474" s="14">
        <v>41.59</v>
      </c>
      <c r="AP1474" s="14">
        <v>47.16</v>
      </c>
      <c r="AQ1474" s="15">
        <v>16.98</v>
      </c>
      <c r="AR1474" s="16">
        <v>46.69</v>
      </c>
      <c r="AS1474" s="14">
        <v>88.35</v>
      </c>
      <c r="AT1474" s="14">
        <v>17.809999999999999</v>
      </c>
      <c r="AU1474" s="6">
        <v>1500.57</v>
      </c>
      <c r="AV1474" s="15">
        <v>7.48</v>
      </c>
      <c r="AW1474" s="15">
        <v>1.51</v>
      </c>
    </row>
    <row r="1475" spans="2:49" x14ac:dyDescent="0.25">
      <c r="B1475" s="6" t="s">
        <v>3332</v>
      </c>
      <c r="C1475" s="6" t="s">
        <v>3333</v>
      </c>
      <c r="D1475" s="6" t="s">
        <v>1355</v>
      </c>
      <c r="E1475" s="7" t="s">
        <v>1356</v>
      </c>
      <c r="F1475" s="6" t="s">
        <v>1355</v>
      </c>
      <c r="G1475" s="6" t="s">
        <v>52</v>
      </c>
      <c r="H1475" s="6" t="s">
        <v>104</v>
      </c>
      <c r="I1475" s="8">
        <v>5</v>
      </c>
      <c r="J1475" s="8">
        <f t="shared" si="72"/>
        <v>9</v>
      </c>
      <c r="K1475" s="6" t="s">
        <v>61</v>
      </c>
      <c r="L1475" s="9">
        <v>42193</v>
      </c>
      <c r="M1475" s="10">
        <v>250307</v>
      </c>
      <c r="N1475" s="10">
        <v>250307</v>
      </c>
      <c r="O1475" s="10">
        <v>0</v>
      </c>
      <c r="P1475" s="10">
        <v>110</v>
      </c>
      <c r="Q1475" s="10">
        <v>110</v>
      </c>
      <c r="R1475" s="10">
        <v>2952</v>
      </c>
      <c r="S1475" s="10">
        <v>2952</v>
      </c>
      <c r="T1475" s="10">
        <v>4242</v>
      </c>
      <c r="U1475" s="10">
        <v>17632</v>
      </c>
      <c r="V1475" s="10">
        <v>3062</v>
      </c>
      <c r="W1475" s="10">
        <v>-2637.02</v>
      </c>
      <c r="X1475" s="10">
        <v>1848</v>
      </c>
      <c r="Y1475" s="10">
        <v>71924</v>
      </c>
      <c r="Z1475" s="10">
        <v>16669</v>
      </c>
      <c r="AA1475" s="10">
        <v>59403</v>
      </c>
      <c r="AB1475" s="10">
        <v>134936</v>
      </c>
      <c r="AC1475" s="10">
        <v>0</v>
      </c>
      <c r="AD1475" s="10">
        <v>5000</v>
      </c>
      <c r="AE1475" s="10">
        <v>125762</v>
      </c>
      <c r="AF1475" s="10">
        <v>52683</v>
      </c>
      <c r="AG1475" s="10">
        <v>178383</v>
      </c>
      <c r="AH1475" s="10">
        <v>248459</v>
      </c>
      <c r="AI1475" s="11">
        <v>0.05</v>
      </c>
      <c r="AJ1475" s="11">
        <v>0.42</v>
      </c>
      <c r="AK1475" s="11">
        <v>0.94</v>
      </c>
      <c r="AL1475" s="12">
        <v>40.78</v>
      </c>
      <c r="AM1475" s="12">
        <v>156.55000000000001</v>
      </c>
      <c r="AN1475" s="13">
        <v>58.44</v>
      </c>
      <c r="AO1475" s="14">
        <v>61.68</v>
      </c>
      <c r="AP1475" s="14">
        <v>86.75</v>
      </c>
      <c r="AQ1475" s="15">
        <v>0.32</v>
      </c>
      <c r="AR1475" s="16">
        <v>2.35</v>
      </c>
      <c r="AS1475" s="14">
        <v>17.71</v>
      </c>
      <c r="AT1475" s="14">
        <v>1.18</v>
      </c>
      <c r="AU1475" s="6">
        <v>5.6</v>
      </c>
      <c r="AV1475" s="15">
        <v>0.85</v>
      </c>
      <c r="AW1475" s="15">
        <v>0.54</v>
      </c>
    </row>
    <row r="1476" spans="2:49" x14ac:dyDescent="0.25">
      <c r="B1476" s="6" t="s">
        <v>3334</v>
      </c>
      <c r="C1476" s="6" t="s">
        <v>3335</v>
      </c>
      <c r="D1476" s="6" t="s">
        <v>2071</v>
      </c>
      <c r="E1476" s="7" t="s">
        <v>2072</v>
      </c>
      <c r="F1476" s="6" t="s">
        <v>703</v>
      </c>
      <c r="G1476" s="6" t="s">
        <v>52</v>
      </c>
      <c r="H1476" s="6" t="s">
        <v>53</v>
      </c>
      <c r="I1476" s="8">
        <v>5</v>
      </c>
      <c r="J1476" s="8">
        <f t="shared" si="72"/>
        <v>9</v>
      </c>
      <c r="K1476" s="6" t="s">
        <v>61</v>
      </c>
      <c r="L1476" s="9">
        <v>39910</v>
      </c>
      <c r="M1476" s="10">
        <v>249973</v>
      </c>
      <c r="N1476" s="10">
        <v>249973</v>
      </c>
      <c r="O1476" s="10">
        <v>0</v>
      </c>
      <c r="P1476" s="10">
        <v>13558</v>
      </c>
      <c r="Q1476" s="10">
        <v>13558</v>
      </c>
      <c r="R1476" s="10">
        <v>51159</v>
      </c>
      <c r="S1476" s="10">
        <v>51159</v>
      </c>
      <c r="T1476" s="10">
        <v>66456</v>
      </c>
      <c r="U1476" s="10">
        <v>94028</v>
      </c>
      <c r="V1476" s="10">
        <v>64717</v>
      </c>
      <c r="W1476" s="10">
        <v>8630.42</v>
      </c>
      <c r="X1476" s="10">
        <v>477</v>
      </c>
      <c r="Y1476" s="10">
        <v>138215</v>
      </c>
      <c r="Z1476" s="10">
        <v>282703</v>
      </c>
      <c r="AA1476" s="10">
        <v>69447</v>
      </c>
      <c r="AB1476" s="10">
        <v>53370</v>
      </c>
      <c r="AC1476" s="10">
        <v>-477</v>
      </c>
      <c r="AD1476" s="10">
        <v>5000</v>
      </c>
      <c r="AE1476" s="10">
        <v>689305</v>
      </c>
      <c r="AF1476" s="10">
        <v>648871</v>
      </c>
      <c r="AG1476" s="10">
        <v>112949</v>
      </c>
      <c r="AH1476" s="10">
        <v>250687</v>
      </c>
      <c r="AI1476" s="11">
        <v>0.47</v>
      </c>
      <c r="AJ1476" s="11">
        <v>0.94</v>
      </c>
      <c r="AK1476" s="11">
        <v>1.18</v>
      </c>
      <c r="AL1476" s="12">
        <v>23.33</v>
      </c>
      <c r="AM1476" s="12">
        <v>109.68</v>
      </c>
      <c r="AN1476" s="13">
        <v>11.72</v>
      </c>
      <c r="AO1476" s="14">
        <v>4.97</v>
      </c>
      <c r="AP1476" s="14">
        <v>58.99</v>
      </c>
      <c r="AQ1476" s="15">
        <v>0.44</v>
      </c>
      <c r="AR1476" s="16">
        <v>7.42</v>
      </c>
      <c r="AS1476" s="14">
        <v>18.100000000000001</v>
      </c>
      <c r="AT1476" s="14">
        <v>20.47</v>
      </c>
      <c r="AU1476" s="6">
        <v>7.88</v>
      </c>
      <c r="AV1476" s="15">
        <v>2.52</v>
      </c>
      <c r="AW1476" s="15">
        <v>1.08</v>
      </c>
    </row>
    <row r="1477" spans="2:49" x14ac:dyDescent="0.25">
      <c r="B1477" s="6" t="s">
        <v>3336</v>
      </c>
      <c r="C1477" s="6" t="s">
        <v>3337</v>
      </c>
      <c r="D1477" s="6" t="s">
        <v>64</v>
      </c>
      <c r="E1477" s="7">
        <v>85101</v>
      </c>
      <c r="F1477" s="6" t="s">
        <v>65</v>
      </c>
      <c r="G1477" s="6" t="s">
        <v>59</v>
      </c>
      <c r="H1477" s="6" t="s">
        <v>104</v>
      </c>
      <c r="I1477" s="8">
        <v>10</v>
      </c>
      <c r="J1477" s="8">
        <f t="shared" si="72"/>
        <v>24</v>
      </c>
      <c r="K1477" s="6" t="s">
        <v>61</v>
      </c>
      <c r="L1477" s="9">
        <v>43258</v>
      </c>
      <c r="M1477" s="10">
        <v>249876</v>
      </c>
      <c r="N1477" s="10">
        <v>249876</v>
      </c>
      <c r="O1477" s="10">
        <v>0</v>
      </c>
      <c r="P1477" s="10">
        <v>0</v>
      </c>
      <c r="Q1477" s="10">
        <v>0</v>
      </c>
      <c r="R1477" s="10">
        <v>-20957</v>
      </c>
      <c r="S1477" s="10">
        <v>-20957</v>
      </c>
      <c r="T1477" s="10">
        <v>-18952</v>
      </c>
      <c r="U1477" s="10">
        <v>2657</v>
      </c>
      <c r="V1477" s="10">
        <v>-20957</v>
      </c>
      <c r="W1477" s="10">
        <v>-23774.7</v>
      </c>
      <c r="X1477" s="10">
        <v>4</v>
      </c>
      <c r="Y1477" s="10">
        <v>36059</v>
      </c>
      <c r="Z1477" s="10">
        <v>-12223</v>
      </c>
      <c r="AA1477" s="10">
        <v>29920</v>
      </c>
      <c r="AB1477" s="10">
        <v>138917</v>
      </c>
      <c r="AC1477" s="10">
        <v>26520</v>
      </c>
      <c r="AD1477" s="10">
        <v>5000</v>
      </c>
      <c r="AE1477" s="10">
        <v>233662</v>
      </c>
      <c r="AF1477" s="10">
        <v>81684</v>
      </c>
      <c r="AG1477" s="10">
        <v>187297</v>
      </c>
      <c r="AH1477" s="10">
        <v>223352</v>
      </c>
      <c r="AI1477" s="11">
        <v>0</v>
      </c>
      <c r="AJ1477" s="11">
        <v>0</v>
      </c>
      <c r="AK1477" s="11">
        <v>0.84</v>
      </c>
      <c r="AL1477" s="12">
        <v>0.84</v>
      </c>
      <c r="AM1477" s="12">
        <v>304.16000000000003</v>
      </c>
      <c r="AN1477" s="13">
        <v>217.86</v>
      </c>
      <c r="AO1477" s="14">
        <v>77.31</v>
      </c>
      <c r="AP1477" s="14">
        <v>105.23</v>
      </c>
      <c r="AQ1477" s="15">
        <v>-0.15</v>
      </c>
      <c r="AR1477" s="16">
        <v>-8.9700000000000006</v>
      </c>
      <c r="AS1477" s="14">
        <v>-171.46</v>
      </c>
      <c r="AT1477" s="14">
        <v>-8.39</v>
      </c>
      <c r="AU1477" s="6">
        <v>-25.66</v>
      </c>
      <c r="AV1477" s="15">
        <v>-0.66</v>
      </c>
      <c r="AW1477" s="15">
        <v>0.33</v>
      </c>
    </row>
    <row r="1478" spans="2:49" x14ac:dyDescent="0.25">
      <c r="B1478" s="6" t="s">
        <v>3338</v>
      </c>
      <c r="C1478" s="6" t="s">
        <v>3339</v>
      </c>
      <c r="D1478" s="6" t="s">
        <v>1199</v>
      </c>
      <c r="E1478" s="7">
        <v>91441</v>
      </c>
      <c r="F1478" s="6" t="s">
        <v>350</v>
      </c>
      <c r="G1478" s="6" t="s">
        <v>220</v>
      </c>
      <c r="H1478" s="6" t="s">
        <v>81</v>
      </c>
      <c r="I1478" s="8">
        <v>5</v>
      </c>
      <c r="J1478" s="8">
        <f t="shared" si="72"/>
        <v>9</v>
      </c>
      <c r="K1478" s="6" t="s">
        <v>61</v>
      </c>
      <c r="L1478" s="9">
        <v>39765</v>
      </c>
      <c r="M1478" s="10">
        <v>249784</v>
      </c>
      <c r="N1478" s="10">
        <v>249784</v>
      </c>
      <c r="O1478" s="10">
        <v>0</v>
      </c>
      <c r="P1478" s="10">
        <v>0</v>
      </c>
      <c r="Q1478" s="10">
        <v>0</v>
      </c>
      <c r="R1478" s="10">
        <v>-3430</v>
      </c>
      <c r="S1478" s="10">
        <v>-3430</v>
      </c>
      <c r="T1478" s="10">
        <v>-2328</v>
      </c>
      <c r="U1478" s="10">
        <v>4979</v>
      </c>
      <c r="V1478" s="10">
        <v>-3430</v>
      </c>
      <c r="W1478" s="10">
        <v>-4859.28</v>
      </c>
      <c r="X1478" s="10">
        <v>78187</v>
      </c>
      <c r="Y1478" s="10">
        <v>66005</v>
      </c>
      <c r="Z1478" s="10">
        <v>21314</v>
      </c>
      <c r="AA1478" s="10">
        <v>54787</v>
      </c>
      <c r="AB1478" s="10">
        <v>152821</v>
      </c>
      <c r="AC1478" s="10">
        <v>13695</v>
      </c>
      <c r="AD1478" s="10">
        <v>5000</v>
      </c>
      <c r="AE1478" s="10">
        <v>42951</v>
      </c>
      <c r="AF1478" s="10">
        <v>7124</v>
      </c>
      <c r="AG1478" s="10">
        <v>170084</v>
      </c>
      <c r="AH1478" s="10">
        <v>2292</v>
      </c>
      <c r="AI1478" s="11">
        <v>1.43</v>
      </c>
      <c r="AJ1478" s="11">
        <v>1.73</v>
      </c>
      <c r="AK1478" s="11">
        <v>1.83</v>
      </c>
      <c r="AL1478" s="12">
        <v>8.65</v>
      </c>
      <c r="AM1478" s="12">
        <v>38.26</v>
      </c>
      <c r="AN1478" s="13">
        <v>2.73</v>
      </c>
      <c r="AO1478" s="14">
        <v>45.47</v>
      </c>
      <c r="AP1478" s="14">
        <v>50.38</v>
      </c>
      <c r="AQ1478" s="15">
        <v>2.99</v>
      </c>
      <c r="AR1478" s="16">
        <v>-7.99</v>
      </c>
      <c r="AS1478" s="14">
        <v>-16.09</v>
      </c>
      <c r="AT1478" s="14">
        <v>-1.37</v>
      </c>
      <c r="AU1478" s="6">
        <v>-48.15</v>
      </c>
      <c r="AV1478" s="15">
        <v>6.75</v>
      </c>
      <c r="AW1478" s="15">
        <v>1.1299999999999999</v>
      </c>
    </row>
    <row r="1479" spans="2:49" x14ac:dyDescent="0.25">
      <c r="B1479" s="6" t="s">
        <v>3340</v>
      </c>
      <c r="C1479" s="6" t="s">
        <v>3341</v>
      </c>
      <c r="D1479" s="6" t="s">
        <v>3342</v>
      </c>
      <c r="E1479" s="7" t="s">
        <v>3343</v>
      </c>
      <c r="F1479" s="6" t="s">
        <v>3342</v>
      </c>
      <c r="G1479" s="6" t="s">
        <v>76</v>
      </c>
      <c r="H1479" s="6" t="s">
        <v>71</v>
      </c>
      <c r="I1479" s="8">
        <v>10</v>
      </c>
      <c r="J1479" s="8">
        <f t="shared" si="72"/>
        <v>24</v>
      </c>
      <c r="K1479" s="6" t="s">
        <v>61</v>
      </c>
      <c r="L1479" s="9">
        <v>41669</v>
      </c>
      <c r="M1479" s="10">
        <v>249723</v>
      </c>
      <c r="N1479" s="10">
        <v>249723</v>
      </c>
      <c r="O1479" s="10">
        <v>0</v>
      </c>
      <c r="P1479" s="10">
        <v>0</v>
      </c>
      <c r="Q1479" s="10">
        <v>0</v>
      </c>
      <c r="R1479" s="10">
        <v>-146012</v>
      </c>
      <c r="S1479" s="10">
        <v>-146012</v>
      </c>
      <c r="T1479" s="10">
        <v>-145659</v>
      </c>
      <c r="U1479" s="10">
        <v>-124518</v>
      </c>
      <c r="V1479" s="10">
        <v>-146012</v>
      </c>
      <c r="W1479" s="10">
        <v>-101183.67999999999</v>
      </c>
      <c r="X1479" s="10">
        <v>15339</v>
      </c>
      <c r="Y1479" s="10">
        <v>-29877</v>
      </c>
      <c r="Z1479" s="10">
        <v>-335618</v>
      </c>
      <c r="AA1479" s="10">
        <v>89015</v>
      </c>
      <c r="AB1479" s="10">
        <v>241451</v>
      </c>
      <c r="AC1479" s="10">
        <v>11927</v>
      </c>
      <c r="AD1479" s="10">
        <v>5000</v>
      </c>
      <c r="AE1479" s="10">
        <v>119839</v>
      </c>
      <c r="AF1479" s="10">
        <v>55475</v>
      </c>
      <c r="AG1479" s="10">
        <v>267673</v>
      </c>
      <c r="AH1479" s="10">
        <v>222457</v>
      </c>
      <c r="AI1479" s="11">
        <v>0.03</v>
      </c>
      <c r="AJ1479" s="11">
        <v>0.12</v>
      </c>
      <c r="AK1479" s="11">
        <v>0.15</v>
      </c>
      <c r="AL1479" s="12">
        <v>60.07</v>
      </c>
      <c r="AM1479" s="12">
        <v>554.03</v>
      </c>
      <c r="AN1479" s="13">
        <v>15.73</v>
      </c>
      <c r="AO1479" s="14">
        <v>359.07</v>
      </c>
      <c r="AP1479" s="14">
        <v>380.06</v>
      </c>
      <c r="AQ1479" s="15">
        <v>-6.05</v>
      </c>
      <c r="AR1479" s="16">
        <v>-121.84</v>
      </c>
      <c r="AS1479" s="14">
        <v>-43.51</v>
      </c>
      <c r="AT1479" s="14">
        <v>-58.47</v>
      </c>
      <c r="AU1479" s="6">
        <v>-263.2</v>
      </c>
      <c r="AV1479" s="15">
        <v>-14.71</v>
      </c>
      <c r="AW1479" s="15">
        <v>0.82</v>
      </c>
    </row>
    <row r="1480" spans="2:49" x14ac:dyDescent="0.25">
      <c r="B1480" s="6" t="s">
        <v>3344</v>
      </c>
      <c r="C1480" s="6" t="s">
        <v>3345</v>
      </c>
      <c r="D1480" s="6" t="s">
        <v>50</v>
      </c>
      <c r="E1480" s="7" t="s">
        <v>51</v>
      </c>
      <c r="F1480" s="6" t="s">
        <v>50</v>
      </c>
      <c r="G1480" s="6" t="s">
        <v>52</v>
      </c>
      <c r="H1480" s="6" t="s">
        <v>53</v>
      </c>
      <c r="I1480" s="8">
        <v>5</v>
      </c>
      <c r="J1480" s="8">
        <f t="shared" si="72"/>
        <v>9</v>
      </c>
      <c r="K1480" s="6" t="s">
        <v>61</v>
      </c>
      <c r="L1480" s="9">
        <v>43278</v>
      </c>
      <c r="M1480" s="10">
        <v>249552</v>
      </c>
      <c r="N1480" s="10">
        <v>249552</v>
      </c>
      <c r="O1480" s="10">
        <v>0</v>
      </c>
      <c r="P1480" s="10">
        <v>0</v>
      </c>
      <c r="Q1480" s="10">
        <v>0</v>
      </c>
      <c r="R1480" s="10">
        <v>-45557</v>
      </c>
      <c r="S1480" s="10">
        <v>-45557</v>
      </c>
      <c r="T1480" s="10">
        <v>-45557</v>
      </c>
      <c r="U1480" s="10">
        <v>-45557</v>
      </c>
      <c r="V1480" s="10">
        <v>-45557</v>
      </c>
      <c r="W1480" s="10">
        <v>-36809.120000000003</v>
      </c>
      <c r="X1480" s="10">
        <v>0</v>
      </c>
      <c r="Y1480" s="10">
        <v>14629</v>
      </c>
      <c r="Z1480" s="10">
        <v>-35350</v>
      </c>
      <c r="AA1480" s="10">
        <v>86686</v>
      </c>
      <c r="AB1480" s="10">
        <v>125583</v>
      </c>
      <c r="AC1480" s="10">
        <v>0</v>
      </c>
      <c r="AD1480" s="10">
        <v>5000</v>
      </c>
      <c r="AE1480" s="10">
        <v>62113</v>
      </c>
      <c r="AF1480" s="10">
        <v>0</v>
      </c>
      <c r="AG1480" s="10">
        <v>234923</v>
      </c>
      <c r="AH1480" s="10">
        <v>249552</v>
      </c>
      <c r="AI1480" s="11">
        <v>0.1</v>
      </c>
      <c r="AJ1480" s="11">
        <v>0.61</v>
      </c>
      <c r="AK1480" s="11">
        <v>0.64</v>
      </c>
      <c r="AL1480" s="12">
        <v>70.459999999999994</v>
      </c>
      <c r="AM1480" s="12">
        <v>147.87</v>
      </c>
      <c r="AN1480" s="13">
        <v>5.01</v>
      </c>
      <c r="AO1480" s="14">
        <v>155.36000000000001</v>
      </c>
      <c r="AP1480" s="14">
        <v>156.91</v>
      </c>
      <c r="AQ1480" s="15">
        <v>0</v>
      </c>
      <c r="AR1480" s="16">
        <v>-73.349999999999994</v>
      </c>
      <c r="AS1480" s="14">
        <v>-128.87</v>
      </c>
      <c r="AT1480" s="14">
        <v>-18.260000000000002</v>
      </c>
      <c r="AU1480" s="6">
        <v>0</v>
      </c>
      <c r="AV1480" s="15">
        <v>-7.79</v>
      </c>
      <c r="AW1480" s="15">
        <v>0.76</v>
      </c>
    </row>
    <row r="1481" spans="2:49" x14ac:dyDescent="0.25">
      <c r="B1481" s="6" t="s">
        <v>3346</v>
      </c>
      <c r="C1481" s="6" t="s">
        <v>3347</v>
      </c>
      <c r="D1481" s="6" t="s">
        <v>84</v>
      </c>
      <c r="E1481" s="7">
        <v>82106</v>
      </c>
      <c r="F1481" s="6" t="s">
        <v>58</v>
      </c>
      <c r="G1481" s="6" t="s">
        <v>59</v>
      </c>
      <c r="H1481" s="6" t="s">
        <v>81</v>
      </c>
      <c r="I1481" s="8">
        <v>10</v>
      </c>
      <c r="J1481" s="8">
        <f t="shared" si="72"/>
        <v>24</v>
      </c>
      <c r="K1481" s="6" t="s">
        <v>61</v>
      </c>
      <c r="L1481" s="9">
        <v>37433</v>
      </c>
      <c r="M1481" s="10">
        <v>248841</v>
      </c>
      <c r="N1481" s="10">
        <v>248841</v>
      </c>
      <c r="O1481" s="10">
        <v>0</v>
      </c>
      <c r="P1481" s="10">
        <v>0</v>
      </c>
      <c r="Q1481" s="10">
        <v>0</v>
      </c>
      <c r="R1481" s="10">
        <v>-52577</v>
      </c>
      <c r="S1481" s="10">
        <v>-52577</v>
      </c>
      <c r="T1481" s="10">
        <v>-52577</v>
      </c>
      <c r="U1481" s="10">
        <v>-47275</v>
      </c>
      <c r="V1481" s="10">
        <v>-52577</v>
      </c>
      <c r="W1481" s="10">
        <v>-42416.78</v>
      </c>
      <c r="X1481" s="10">
        <v>2747</v>
      </c>
      <c r="Y1481" s="10">
        <v>45882</v>
      </c>
      <c r="Z1481" s="10">
        <v>-45801</v>
      </c>
      <c r="AA1481" s="10">
        <v>130187</v>
      </c>
      <c r="AB1481" s="10">
        <v>164081</v>
      </c>
      <c r="AC1481" s="10">
        <v>0</v>
      </c>
      <c r="AD1481" s="10">
        <v>6640</v>
      </c>
      <c r="AE1481" s="10">
        <v>77581</v>
      </c>
      <c r="AF1481" s="10">
        <v>46139</v>
      </c>
      <c r="AG1481" s="10">
        <v>202959</v>
      </c>
      <c r="AH1481" s="10">
        <v>246094</v>
      </c>
      <c r="AI1481" s="11">
        <v>0.03</v>
      </c>
      <c r="AJ1481" s="11">
        <v>0.23</v>
      </c>
      <c r="AK1481" s="11">
        <v>0.26</v>
      </c>
      <c r="AL1481" s="12">
        <v>35.96</v>
      </c>
      <c r="AM1481" s="12">
        <v>213.42</v>
      </c>
      <c r="AN1481" s="13">
        <v>4.8499999999999996</v>
      </c>
      <c r="AO1481" s="14">
        <v>155.09</v>
      </c>
      <c r="AP1481" s="14">
        <v>159.04</v>
      </c>
      <c r="AQ1481" s="15">
        <v>-0.99</v>
      </c>
      <c r="AR1481" s="16">
        <v>-67.77</v>
      </c>
      <c r="AS1481" s="14">
        <v>-114.79</v>
      </c>
      <c r="AT1481" s="14">
        <v>-21.13</v>
      </c>
      <c r="AU1481" s="6">
        <v>-113.95</v>
      </c>
      <c r="AV1481" s="15">
        <v>-7.36</v>
      </c>
      <c r="AW1481" s="15">
        <v>0.59</v>
      </c>
    </row>
    <row r="1482" spans="2:49" x14ac:dyDescent="0.25">
      <c r="B1482" s="6" t="s">
        <v>3348</v>
      </c>
      <c r="C1482" s="6" t="s">
        <v>3349</v>
      </c>
      <c r="D1482" s="6" t="s">
        <v>79</v>
      </c>
      <c r="E1482" s="7">
        <v>83106</v>
      </c>
      <c r="F1482" s="6" t="s">
        <v>80</v>
      </c>
      <c r="G1482" s="6" t="s">
        <v>59</v>
      </c>
      <c r="H1482" s="6" t="s">
        <v>81</v>
      </c>
      <c r="I1482" s="8">
        <v>5</v>
      </c>
      <c r="J1482" s="8">
        <f t="shared" si="72"/>
        <v>9</v>
      </c>
      <c r="K1482" s="6" t="s">
        <v>61</v>
      </c>
      <c r="L1482" s="9">
        <v>42269</v>
      </c>
      <c r="M1482" s="10">
        <v>248801</v>
      </c>
      <c r="N1482" s="10">
        <v>248801</v>
      </c>
      <c r="O1482" s="10">
        <v>0</v>
      </c>
      <c r="P1482" s="10">
        <v>0</v>
      </c>
      <c r="Q1482" s="10">
        <v>0</v>
      </c>
      <c r="R1482" s="10">
        <v>14565</v>
      </c>
      <c r="S1482" s="10">
        <v>14565</v>
      </c>
      <c r="T1482" s="10">
        <v>14565</v>
      </c>
      <c r="U1482" s="10">
        <v>23522</v>
      </c>
      <c r="V1482" s="10">
        <v>14565</v>
      </c>
      <c r="W1482" s="10">
        <v>-3529.7</v>
      </c>
      <c r="X1482" s="10">
        <v>41358</v>
      </c>
      <c r="Y1482" s="10">
        <v>53592</v>
      </c>
      <c r="Z1482" s="10">
        <v>115289</v>
      </c>
      <c r="AA1482" s="10">
        <v>42105</v>
      </c>
      <c r="AB1482" s="10">
        <v>100080</v>
      </c>
      <c r="AC1482" s="10">
        <v>18124</v>
      </c>
      <c r="AD1482" s="10">
        <v>5000</v>
      </c>
      <c r="AE1482" s="10">
        <v>206609</v>
      </c>
      <c r="AF1482" s="10">
        <v>149815</v>
      </c>
      <c r="AG1482" s="10">
        <v>177085</v>
      </c>
      <c r="AH1482" s="10">
        <v>189319</v>
      </c>
      <c r="AI1482" s="11">
        <v>0.28999999999999998</v>
      </c>
      <c r="AJ1482" s="11">
        <v>0.47</v>
      </c>
      <c r="AK1482" s="11">
        <v>0.67</v>
      </c>
      <c r="AL1482" s="12">
        <v>22.09</v>
      </c>
      <c r="AM1482" s="12">
        <v>155.84</v>
      </c>
      <c r="AN1482" s="13">
        <v>24.36</v>
      </c>
      <c r="AO1482" s="14">
        <v>40.9</v>
      </c>
      <c r="AP1482" s="14">
        <v>44.2</v>
      </c>
      <c r="AQ1482" s="15">
        <v>0.77</v>
      </c>
      <c r="AR1482" s="16">
        <v>7.05</v>
      </c>
      <c r="AS1482" s="14">
        <v>12.63</v>
      </c>
      <c r="AT1482" s="14">
        <v>5.85</v>
      </c>
      <c r="AU1482" s="6">
        <v>9.7200000000000006</v>
      </c>
      <c r="AV1482" s="15">
        <v>2.44</v>
      </c>
      <c r="AW1482" s="15">
        <v>0.44</v>
      </c>
    </row>
    <row r="1483" spans="2:49" x14ac:dyDescent="0.25">
      <c r="B1483" s="6" t="s">
        <v>3350</v>
      </c>
      <c r="C1483" s="6" t="s">
        <v>3351</v>
      </c>
      <c r="D1483" s="6" t="s">
        <v>3352</v>
      </c>
      <c r="E1483" s="7" t="s">
        <v>126</v>
      </c>
      <c r="F1483" s="6" t="s">
        <v>127</v>
      </c>
      <c r="G1483" s="6" t="s">
        <v>76</v>
      </c>
      <c r="H1483" s="6" t="s">
        <v>71</v>
      </c>
      <c r="I1483" s="8">
        <v>5</v>
      </c>
      <c r="J1483" s="8">
        <f t="shared" si="72"/>
        <v>9</v>
      </c>
      <c r="K1483" s="6" t="s">
        <v>61</v>
      </c>
      <c r="L1483" s="9">
        <v>40102</v>
      </c>
      <c r="M1483" s="10">
        <v>248668</v>
      </c>
      <c r="N1483" s="10">
        <v>248668</v>
      </c>
      <c r="O1483" s="10">
        <v>0</v>
      </c>
      <c r="P1483" s="10">
        <v>0</v>
      </c>
      <c r="Q1483" s="10">
        <v>0</v>
      </c>
      <c r="R1483" s="10">
        <v>-25732</v>
      </c>
      <c r="S1483" s="10">
        <v>-25732</v>
      </c>
      <c r="T1483" s="10">
        <v>-25732</v>
      </c>
      <c r="U1483" s="10">
        <v>-23211</v>
      </c>
      <c r="V1483" s="10">
        <v>-25732</v>
      </c>
      <c r="W1483" s="10">
        <v>21727.24</v>
      </c>
      <c r="X1483" s="10">
        <v>161569</v>
      </c>
      <c r="Y1483" s="10">
        <v>40647</v>
      </c>
      <c r="Z1483" s="10">
        <v>-743612</v>
      </c>
      <c r="AA1483" s="10">
        <v>61991</v>
      </c>
      <c r="AB1483" s="10">
        <v>98846</v>
      </c>
      <c r="AC1483" s="10">
        <v>87099</v>
      </c>
      <c r="AD1483" s="10">
        <v>5000</v>
      </c>
      <c r="AE1483" s="10">
        <v>57597</v>
      </c>
      <c r="AF1483" s="10">
        <v>18082</v>
      </c>
      <c r="AG1483" s="10">
        <v>120922</v>
      </c>
      <c r="AH1483" s="10">
        <v>0</v>
      </c>
      <c r="AI1483" s="11">
        <v>0.03</v>
      </c>
      <c r="AJ1483" s="11">
        <v>0.04</v>
      </c>
      <c r="AK1483" s="11">
        <v>0.06</v>
      </c>
      <c r="AL1483" s="12">
        <v>7.67</v>
      </c>
      <c r="AM1483" s="12">
        <v>1177.58</v>
      </c>
      <c r="AN1483" s="13">
        <v>3.33</v>
      </c>
      <c r="AO1483" s="14">
        <v>1181.3900000000001</v>
      </c>
      <c r="AP1483" s="14">
        <v>1391.06</v>
      </c>
      <c r="AQ1483" s="15">
        <v>-41.12</v>
      </c>
      <c r="AR1483" s="16">
        <v>-44.68</v>
      </c>
      <c r="AS1483" s="14">
        <v>-3.46</v>
      </c>
      <c r="AT1483" s="14">
        <v>-10.35</v>
      </c>
      <c r="AU1483" s="6">
        <v>-142.31</v>
      </c>
      <c r="AV1483" s="15">
        <v>-4.07</v>
      </c>
      <c r="AW1483" s="15">
        <v>2.8</v>
      </c>
    </row>
    <row r="1484" spans="2:49" x14ac:dyDescent="0.25">
      <c r="B1484" s="6" t="s">
        <v>3353</v>
      </c>
      <c r="C1484" s="6" t="s">
        <v>3354</v>
      </c>
      <c r="D1484" s="6" t="s">
        <v>107</v>
      </c>
      <c r="E1484" s="7">
        <v>94001</v>
      </c>
      <c r="F1484" s="6" t="s">
        <v>107</v>
      </c>
      <c r="G1484" s="6" t="s">
        <v>108</v>
      </c>
      <c r="H1484" s="6" t="s">
        <v>81</v>
      </c>
      <c r="I1484" s="8">
        <v>10</v>
      </c>
      <c r="J1484" s="8">
        <f t="shared" si="72"/>
        <v>24</v>
      </c>
      <c r="K1484" s="6" t="s">
        <v>61</v>
      </c>
      <c r="L1484" s="9">
        <v>39080</v>
      </c>
      <c r="M1484" s="10">
        <v>248665</v>
      </c>
      <c r="N1484" s="10">
        <v>248665</v>
      </c>
      <c r="O1484" s="10">
        <v>0</v>
      </c>
      <c r="P1484" s="10">
        <v>0</v>
      </c>
      <c r="Q1484" s="10">
        <v>0</v>
      </c>
      <c r="R1484" s="10">
        <v>-73998</v>
      </c>
      <c r="S1484" s="10">
        <v>-73998</v>
      </c>
      <c r="T1484" s="10">
        <v>-73998</v>
      </c>
      <c r="U1484" s="10">
        <v>-30934</v>
      </c>
      <c r="V1484" s="10">
        <v>-73998</v>
      </c>
      <c r="W1484" s="10">
        <v>-95467.96</v>
      </c>
      <c r="X1484" s="10">
        <v>151785</v>
      </c>
      <c r="Y1484" s="10">
        <v>94045</v>
      </c>
      <c r="Z1484" s="10">
        <v>6640</v>
      </c>
      <c r="AA1484" s="10">
        <v>171312</v>
      </c>
      <c r="AB1484" s="10">
        <v>35551</v>
      </c>
      <c r="AC1484" s="10">
        <v>96546</v>
      </c>
      <c r="AD1484" s="10">
        <v>6640</v>
      </c>
      <c r="AE1484" s="10">
        <v>897177</v>
      </c>
      <c r="AF1484" s="10">
        <v>849307</v>
      </c>
      <c r="AG1484" s="10">
        <v>58074</v>
      </c>
      <c r="AH1484" s="10">
        <v>334</v>
      </c>
      <c r="AI1484" s="11">
        <v>0.02</v>
      </c>
      <c r="AJ1484" s="11">
        <v>0.04</v>
      </c>
      <c r="AK1484" s="11">
        <v>0.05</v>
      </c>
      <c r="AL1484" s="12">
        <v>23.07</v>
      </c>
      <c r="AM1484" s="12">
        <v>2055.1</v>
      </c>
      <c r="AN1484" s="13">
        <v>17.62</v>
      </c>
      <c r="AO1484" s="14">
        <v>98.43</v>
      </c>
      <c r="AP1484" s="14">
        <v>99.22</v>
      </c>
      <c r="AQ1484" s="15">
        <v>0.01</v>
      </c>
      <c r="AR1484" s="16">
        <v>-8.25</v>
      </c>
      <c r="AS1484" s="14">
        <v>-1114.43</v>
      </c>
      <c r="AT1484" s="14">
        <v>-29.76</v>
      </c>
      <c r="AU1484" s="6">
        <v>-8.7100000000000009</v>
      </c>
      <c r="AV1484" s="15">
        <v>-1.7</v>
      </c>
      <c r="AW1484" s="15">
        <v>0.18</v>
      </c>
    </row>
    <row r="1485" spans="2:49" x14ac:dyDescent="0.25">
      <c r="B1485" s="6" t="s">
        <v>3355</v>
      </c>
      <c r="C1485" s="6" t="s">
        <v>800</v>
      </c>
      <c r="D1485" s="6" t="s">
        <v>79</v>
      </c>
      <c r="E1485" s="7">
        <v>83106</v>
      </c>
      <c r="F1485" s="6" t="s">
        <v>80</v>
      </c>
      <c r="G1485" s="6" t="s">
        <v>59</v>
      </c>
      <c r="H1485" s="6" t="s">
        <v>71</v>
      </c>
      <c r="I1485" s="8" t="s">
        <v>60</v>
      </c>
      <c r="J1485" s="8" t="s">
        <v>60</v>
      </c>
      <c r="K1485" s="6" t="s">
        <v>61</v>
      </c>
      <c r="L1485" s="9">
        <v>40638</v>
      </c>
      <c r="M1485" s="10">
        <v>248661</v>
      </c>
      <c r="N1485" s="10">
        <v>248661</v>
      </c>
      <c r="O1485" s="10">
        <v>0</v>
      </c>
      <c r="P1485" s="10">
        <v>480</v>
      </c>
      <c r="Q1485" s="10">
        <v>480</v>
      </c>
      <c r="R1485" s="10">
        <v>1646</v>
      </c>
      <c r="S1485" s="10">
        <v>1646</v>
      </c>
      <c r="T1485" s="10">
        <v>2126</v>
      </c>
      <c r="U1485" s="10">
        <v>2126</v>
      </c>
      <c r="V1485" s="10">
        <v>2126</v>
      </c>
      <c r="W1485" s="10">
        <v>-979.16</v>
      </c>
      <c r="X1485" s="10">
        <v>50056</v>
      </c>
      <c r="Y1485" s="10">
        <v>2353</v>
      </c>
      <c r="Z1485" s="10">
        <v>6946</v>
      </c>
      <c r="AA1485" s="10">
        <v>0</v>
      </c>
      <c r="AB1485" s="10">
        <v>218366</v>
      </c>
      <c r="AC1485" s="10">
        <v>0</v>
      </c>
      <c r="AD1485" s="10">
        <v>5000</v>
      </c>
      <c r="AE1485" s="10">
        <v>56580</v>
      </c>
      <c r="AF1485" s="10">
        <v>0</v>
      </c>
      <c r="AG1485" s="10">
        <v>246308</v>
      </c>
      <c r="AH1485" s="10">
        <v>198605</v>
      </c>
      <c r="AI1485" s="11">
        <v>0.49</v>
      </c>
      <c r="AJ1485" s="11">
        <v>1.1399999999999999</v>
      </c>
      <c r="AK1485" s="11">
        <v>1.1399999999999999</v>
      </c>
      <c r="AL1485" s="12">
        <v>46.87</v>
      </c>
      <c r="AM1485" s="12">
        <v>72.540000000000006</v>
      </c>
      <c r="AN1485" s="13">
        <v>0</v>
      </c>
      <c r="AO1485" s="14">
        <v>87.72</v>
      </c>
      <c r="AP1485" s="14">
        <v>87.72</v>
      </c>
      <c r="AQ1485" s="15">
        <v>0</v>
      </c>
      <c r="AR1485" s="16">
        <v>2.91</v>
      </c>
      <c r="AS1485" s="14">
        <v>23.7</v>
      </c>
      <c r="AT1485" s="14">
        <v>0.66</v>
      </c>
      <c r="AU1485" s="6">
        <v>0</v>
      </c>
      <c r="AV1485" s="15">
        <v>2.46</v>
      </c>
      <c r="AW1485" s="15">
        <v>1.03</v>
      </c>
    </row>
    <row r="1486" spans="2:49" x14ac:dyDescent="0.25">
      <c r="B1486" s="6" t="s">
        <v>3356</v>
      </c>
      <c r="C1486" s="6">
        <v>30</v>
      </c>
      <c r="D1486" s="6" t="s">
        <v>3357</v>
      </c>
      <c r="E1486" s="7">
        <v>91909</v>
      </c>
      <c r="F1486" s="6" t="s">
        <v>89</v>
      </c>
      <c r="G1486" s="6" t="s">
        <v>90</v>
      </c>
      <c r="H1486" s="6" t="s">
        <v>104</v>
      </c>
      <c r="I1486" s="8">
        <v>5</v>
      </c>
      <c r="J1486" s="8">
        <f t="shared" ref="J1486:J1495" si="73">IF(I1486=0,0,IF(I1486=1,1,IF(I1486=2,2,(IF(I1486=3,4,IF(I1486=5,9,IF(I1486=10,24,IF(I1486=25,49,IF(I1486=50,99,"X")))))))))</f>
        <v>9</v>
      </c>
      <c r="K1486" s="6" t="s">
        <v>61</v>
      </c>
      <c r="L1486" s="9">
        <v>41521</v>
      </c>
      <c r="M1486" s="10">
        <v>248642</v>
      </c>
      <c r="N1486" s="10">
        <v>248642</v>
      </c>
      <c r="O1486" s="10">
        <v>0</v>
      </c>
      <c r="P1486" s="10">
        <v>0</v>
      </c>
      <c r="Q1486" s="10">
        <v>0</v>
      </c>
      <c r="R1486" s="10">
        <v>12265</v>
      </c>
      <c r="S1486" s="10">
        <v>12265</v>
      </c>
      <c r="T1486" s="10">
        <v>14659</v>
      </c>
      <c r="U1486" s="10">
        <v>17116</v>
      </c>
      <c r="V1486" s="10">
        <v>12265</v>
      </c>
      <c r="W1486" s="10">
        <v>12544.06</v>
      </c>
      <c r="X1486" s="10">
        <v>74</v>
      </c>
      <c r="Y1486" s="10">
        <v>35831</v>
      </c>
      <c r="Z1486" s="10">
        <v>-30183</v>
      </c>
      <c r="AA1486" s="10">
        <v>57307</v>
      </c>
      <c r="AB1486" s="10">
        <v>184488</v>
      </c>
      <c r="AC1486" s="10">
        <v>213</v>
      </c>
      <c r="AD1486" s="10">
        <v>5000</v>
      </c>
      <c r="AE1486" s="10">
        <v>24853</v>
      </c>
      <c r="AF1486" s="10">
        <v>3882</v>
      </c>
      <c r="AG1486" s="10">
        <v>214327</v>
      </c>
      <c r="AH1486" s="10">
        <v>250084</v>
      </c>
      <c r="AI1486" s="11">
        <v>7.0000000000000007E-2</v>
      </c>
      <c r="AJ1486" s="11">
        <v>0.36</v>
      </c>
      <c r="AK1486" s="11">
        <v>0.41</v>
      </c>
      <c r="AL1486" s="12">
        <v>21.6</v>
      </c>
      <c r="AM1486" s="12">
        <v>86.49</v>
      </c>
      <c r="AN1486" s="13">
        <v>3.39</v>
      </c>
      <c r="AO1486" s="14">
        <v>207.39</v>
      </c>
      <c r="AP1486" s="14">
        <v>221.45</v>
      </c>
      <c r="AQ1486" s="15">
        <v>-7.78</v>
      </c>
      <c r="AR1486" s="16">
        <v>49.35</v>
      </c>
      <c r="AS1486" s="14">
        <v>-40.64</v>
      </c>
      <c r="AT1486" s="14">
        <v>4.93</v>
      </c>
      <c r="AU1486" s="6">
        <v>315.95</v>
      </c>
      <c r="AV1486" s="15">
        <v>6.3</v>
      </c>
      <c r="AW1486" s="15">
        <v>2.15</v>
      </c>
    </row>
    <row r="1487" spans="2:49" x14ac:dyDescent="0.25">
      <c r="B1487" s="6" t="s">
        <v>3358</v>
      </c>
      <c r="C1487" s="6" t="s">
        <v>3359</v>
      </c>
      <c r="D1487" s="6" t="s">
        <v>84</v>
      </c>
      <c r="E1487" s="7">
        <v>82107</v>
      </c>
      <c r="F1487" s="6" t="s">
        <v>58</v>
      </c>
      <c r="G1487" s="6" t="s">
        <v>59</v>
      </c>
      <c r="H1487" s="6" t="s">
        <v>66</v>
      </c>
      <c r="I1487" s="8">
        <v>5</v>
      </c>
      <c r="J1487" s="8">
        <f t="shared" si="73"/>
        <v>9</v>
      </c>
      <c r="K1487" s="6" t="s">
        <v>61</v>
      </c>
      <c r="L1487" s="9">
        <v>38857</v>
      </c>
      <c r="M1487" s="10">
        <v>248570</v>
      </c>
      <c r="N1487" s="10">
        <v>248570</v>
      </c>
      <c r="O1487" s="10">
        <v>0</v>
      </c>
      <c r="P1487" s="10">
        <v>4280</v>
      </c>
      <c r="Q1487" s="10">
        <v>4280</v>
      </c>
      <c r="R1487" s="10">
        <v>48914</v>
      </c>
      <c r="S1487" s="10">
        <v>48914</v>
      </c>
      <c r="T1487" s="10">
        <v>54821</v>
      </c>
      <c r="U1487" s="10">
        <v>59641</v>
      </c>
      <c r="V1487" s="10">
        <v>53194</v>
      </c>
      <c r="W1487" s="10">
        <v>41494.92</v>
      </c>
      <c r="X1487" s="10">
        <v>0</v>
      </c>
      <c r="Y1487" s="10">
        <v>88690</v>
      </c>
      <c r="Z1487" s="10">
        <v>5398</v>
      </c>
      <c r="AA1487" s="10">
        <v>35057</v>
      </c>
      <c r="AB1487" s="10">
        <v>147116</v>
      </c>
      <c r="AC1487" s="10">
        <v>0</v>
      </c>
      <c r="AD1487" s="10">
        <v>6639</v>
      </c>
      <c r="AE1487" s="10">
        <v>50950</v>
      </c>
      <c r="AF1487" s="10">
        <v>0</v>
      </c>
      <c r="AG1487" s="10">
        <v>159880</v>
      </c>
      <c r="AH1487" s="10">
        <v>248570</v>
      </c>
      <c r="AI1487" s="11">
        <v>5.94</v>
      </c>
      <c r="AJ1487" s="11">
        <v>6.98</v>
      </c>
      <c r="AK1487" s="11">
        <v>6.98</v>
      </c>
      <c r="AL1487" s="12">
        <v>10.92</v>
      </c>
      <c r="AM1487" s="12">
        <v>16.45</v>
      </c>
      <c r="AN1487" s="13">
        <v>0</v>
      </c>
      <c r="AO1487" s="14">
        <v>14.34</v>
      </c>
      <c r="AP1487" s="14">
        <v>89.41</v>
      </c>
      <c r="AQ1487" s="15">
        <v>0</v>
      </c>
      <c r="AR1487" s="16">
        <v>96</v>
      </c>
      <c r="AS1487" s="14">
        <v>906.15</v>
      </c>
      <c r="AT1487" s="14">
        <v>19.68</v>
      </c>
      <c r="AU1487" s="6">
        <v>0</v>
      </c>
      <c r="AV1487" s="15">
        <v>12.25</v>
      </c>
      <c r="AW1487" s="15">
        <v>4.8099999999999996</v>
      </c>
    </row>
    <row r="1488" spans="2:49" x14ac:dyDescent="0.25">
      <c r="B1488" s="6" t="s">
        <v>3360</v>
      </c>
      <c r="C1488" s="6" t="s">
        <v>1683</v>
      </c>
      <c r="D1488" s="6" t="s">
        <v>255</v>
      </c>
      <c r="E1488" s="7" t="s">
        <v>256</v>
      </c>
      <c r="F1488" s="6" t="s">
        <v>255</v>
      </c>
      <c r="G1488" s="6" t="s">
        <v>52</v>
      </c>
      <c r="H1488" s="6" t="s">
        <v>81</v>
      </c>
      <c r="I1488" s="8">
        <v>3</v>
      </c>
      <c r="J1488" s="8">
        <f t="shared" si="73"/>
        <v>4</v>
      </c>
      <c r="K1488" s="6" t="s">
        <v>61</v>
      </c>
      <c r="L1488" s="9">
        <v>43613</v>
      </c>
      <c r="M1488" s="10">
        <v>248569</v>
      </c>
      <c r="N1488" s="10">
        <v>248569</v>
      </c>
      <c r="O1488" s="10">
        <v>0</v>
      </c>
      <c r="P1488" s="10">
        <v>293</v>
      </c>
      <c r="Q1488" s="10">
        <v>293</v>
      </c>
      <c r="R1488" s="10">
        <v>1105</v>
      </c>
      <c r="S1488" s="10">
        <v>1105</v>
      </c>
      <c r="T1488" s="10">
        <v>1398</v>
      </c>
      <c r="U1488" s="10">
        <v>1398</v>
      </c>
      <c r="V1488" s="10">
        <v>1398</v>
      </c>
      <c r="W1488" s="10">
        <v>-8165.24</v>
      </c>
      <c r="X1488" s="10">
        <v>37238</v>
      </c>
      <c r="Y1488" s="10">
        <v>12545</v>
      </c>
      <c r="Z1488" s="10">
        <v>7142</v>
      </c>
      <c r="AA1488" s="10">
        <v>10954</v>
      </c>
      <c r="AB1488" s="10">
        <v>55472</v>
      </c>
      <c r="AC1488" s="10">
        <v>1150</v>
      </c>
      <c r="AD1488" s="10">
        <v>5000</v>
      </c>
      <c r="AE1488" s="10">
        <v>221378</v>
      </c>
      <c r="AF1488" s="10">
        <v>0</v>
      </c>
      <c r="AG1488" s="10">
        <v>234874</v>
      </c>
      <c r="AH1488" s="10">
        <v>210181</v>
      </c>
      <c r="AI1488" s="11">
        <v>0.77</v>
      </c>
      <c r="AJ1488" s="11">
        <v>1.03</v>
      </c>
      <c r="AK1488" s="11">
        <v>1.03</v>
      </c>
      <c r="AL1488" s="12">
        <v>81.05</v>
      </c>
      <c r="AM1488" s="12">
        <v>326.70999999999998</v>
      </c>
      <c r="AN1488" s="13">
        <v>0</v>
      </c>
      <c r="AO1488" s="14">
        <v>96.76</v>
      </c>
      <c r="AP1488" s="14">
        <v>96.77</v>
      </c>
      <c r="AQ1488" s="15">
        <v>0</v>
      </c>
      <c r="AR1488" s="16">
        <v>0.5</v>
      </c>
      <c r="AS1488" s="14">
        <v>15.47</v>
      </c>
      <c r="AT1488" s="14">
        <v>0.44</v>
      </c>
      <c r="AU1488" s="6">
        <v>0</v>
      </c>
      <c r="AV1488" s="15">
        <v>0.56000000000000005</v>
      </c>
      <c r="AW1488" s="15">
        <v>0.49</v>
      </c>
    </row>
    <row r="1489" spans="2:49" x14ac:dyDescent="0.25">
      <c r="B1489" s="6" t="s">
        <v>3361</v>
      </c>
      <c r="C1489" s="6" t="s">
        <v>3362</v>
      </c>
      <c r="D1489" s="6" t="s">
        <v>354</v>
      </c>
      <c r="E1489" s="7">
        <v>93401</v>
      </c>
      <c r="F1489" s="6" t="s">
        <v>354</v>
      </c>
      <c r="G1489" s="6" t="s">
        <v>108</v>
      </c>
      <c r="H1489" s="6" t="s">
        <v>316</v>
      </c>
      <c r="I1489" s="8">
        <v>3</v>
      </c>
      <c r="J1489" s="8">
        <f t="shared" si="73"/>
        <v>4</v>
      </c>
      <c r="K1489" s="6" t="s">
        <v>61</v>
      </c>
      <c r="L1489" s="9">
        <v>39696</v>
      </c>
      <c r="M1489" s="10">
        <v>248538</v>
      </c>
      <c r="N1489" s="10">
        <v>248538</v>
      </c>
      <c r="O1489" s="10">
        <v>0</v>
      </c>
      <c r="P1489" s="10">
        <v>0</v>
      </c>
      <c r="Q1489" s="10">
        <v>0</v>
      </c>
      <c r="R1489" s="10">
        <v>25151</v>
      </c>
      <c r="S1489" s="10">
        <v>25151</v>
      </c>
      <c r="T1489" s="10">
        <v>25151</v>
      </c>
      <c r="U1489" s="10">
        <v>45636</v>
      </c>
      <c r="V1489" s="10">
        <v>25151</v>
      </c>
      <c r="W1489" s="10">
        <v>-73447.399999999994</v>
      </c>
      <c r="X1489" s="10">
        <v>0</v>
      </c>
      <c r="Y1489" s="10">
        <v>68904</v>
      </c>
      <c r="Z1489" s="10">
        <v>115096</v>
      </c>
      <c r="AA1489" s="10">
        <v>23140</v>
      </c>
      <c r="AB1489" s="10">
        <v>28349</v>
      </c>
      <c r="AC1489" s="10">
        <v>0</v>
      </c>
      <c r="AD1489" s="10">
        <v>6638</v>
      </c>
      <c r="AE1489" s="10">
        <v>2166561</v>
      </c>
      <c r="AF1489" s="10">
        <v>2108287</v>
      </c>
      <c r="AG1489" s="10">
        <v>179634</v>
      </c>
      <c r="AH1489" s="10">
        <v>248538</v>
      </c>
      <c r="AI1489" s="11">
        <v>0.01</v>
      </c>
      <c r="AJ1489" s="11">
        <v>0.03</v>
      </c>
      <c r="AK1489" s="11">
        <v>0.03</v>
      </c>
      <c r="AL1489" s="12">
        <v>57.07</v>
      </c>
      <c r="AM1489" s="12">
        <v>4111.29</v>
      </c>
      <c r="AN1489" s="13">
        <v>0</v>
      </c>
      <c r="AO1489" s="14">
        <v>94.69</v>
      </c>
      <c r="AP1489" s="14">
        <v>94.69</v>
      </c>
      <c r="AQ1489" s="15">
        <v>0.05</v>
      </c>
      <c r="AR1489" s="16">
        <v>1.1599999999999999</v>
      </c>
      <c r="AS1489" s="14">
        <v>21.85</v>
      </c>
      <c r="AT1489" s="14">
        <v>10.119999999999999</v>
      </c>
      <c r="AU1489" s="6">
        <v>1.19</v>
      </c>
      <c r="AV1489" s="15">
        <v>0.73</v>
      </c>
      <c r="AW1489" s="15">
        <v>0.2</v>
      </c>
    </row>
    <row r="1490" spans="2:49" x14ac:dyDescent="0.25">
      <c r="B1490" s="6" t="s">
        <v>3363</v>
      </c>
      <c r="C1490" s="6" t="s">
        <v>3364</v>
      </c>
      <c r="D1490" s="6" t="s">
        <v>160</v>
      </c>
      <c r="E1490" s="7">
        <v>94905</v>
      </c>
      <c r="F1490" s="6" t="s">
        <v>160</v>
      </c>
      <c r="G1490" s="6" t="s">
        <v>108</v>
      </c>
      <c r="H1490" s="6" t="s">
        <v>53</v>
      </c>
      <c r="I1490" s="8">
        <v>10</v>
      </c>
      <c r="J1490" s="8">
        <f t="shared" si="73"/>
        <v>24</v>
      </c>
      <c r="K1490" s="6" t="s">
        <v>61</v>
      </c>
      <c r="L1490" s="9">
        <v>42763</v>
      </c>
      <c r="M1490" s="10">
        <v>248430</v>
      </c>
      <c r="N1490" s="10">
        <v>248462</v>
      </c>
      <c r="O1490" s="10">
        <v>32</v>
      </c>
      <c r="P1490" s="10">
        <v>0</v>
      </c>
      <c r="Q1490" s="10">
        <v>0</v>
      </c>
      <c r="R1490" s="10">
        <v>-168824</v>
      </c>
      <c r="S1490" s="10">
        <v>-168824</v>
      </c>
      <c r="T1490" s="10">
        <v>-168824</v>
      </c>
      <c r="U1490" s="10">
        <v>-167058</v>
      </c>
      <c r="V1490" s="10">
        <v>-168824</v>
      </c>
      <c r="W1490" s="10">
        <v>-136394.74</v>
      </c>
      <c r="X1490" s="10">
        <v>1727</v>
      </c>
      <c r="Y1490" s="10">
        <v>111660</v>
      </c>
      <c r="Z1490" s="10">
        <v>723</v>
      </c>
      <c r="AA1490" s="10">
        <v>285586</v>
      </c>
      <c r="AB1490" s="10">
        <v>99051</v>
      </c>
      <c r="AC1490" s="10">
        <v>0</v>
      </c>
      <c r="AD1490" s="10">
        <v>5000</v>
      </c>
      <c r="AE1490" s="10">
        <v>32304</v>
      </c>
      <c r="AF1490" s="10">
        <v>271</v>
      </c>
      <c r="AG1490" s="10">
        <v>145162</v>
      </c>
      <c r="AH1490" s="10">
        <v>255095</v>
      </c>
      <c r="AI1490" s="11">
        <v>0.66</v>
      </c>
      <c r="AJ1490" s="11">
        <v>0.79</v>
      </c>
      <c r="AK1490" s="11">
        <v>1.04</v>
      </c>
      <c r="AL1490" s="12">
        <v>6.1</v>
      </c>
      <c r="AM1490" s="12">
        <v>76.400000000000006</v>
      </c>
      <c r="AN1490" s="13">
        <v>11.04</v>
      </c>
      <c r="AO1490" s="14">
        <v>95.37</v>
      </c>
      <c r="AP1490" s="14">
        <v>97.76</v>
      </c>
      <c r="AQ1490" s="15">
        <v>2.67</v>
      </c>
      <c r="AR1490" s="16">
        <v>-522.61</v>
      </c>
      <c r="AS1490" s="14">
        <v>-23350.48</v>
      </c>
      <c r="AT1490" s="14">
        <v>-67.959999999999994</v>
      </c>
      <c r="AU1490" s="6">
        <v>-62296.68</v>
      </c>
      <c r="AV1490" s="15">
        <v>-54.63</v>
      </c>
      <c r="AW1490" s="15">
        <v>-1.37</v>
      </c>
    </row>
    <row r="1491" spans="2:49" x14ac:dyDescent="0.25">
      <c r="B1491" s="6" t="s">
        <v>3365</v>
      </c>
      <c r="C1491" s="6" t="s">
        <v>3366</v>
      </c>
      <c r="D1491" s="6" t="s">
        <v>3367</v>
      </c>
      <c r="E1491" s="7">
        <v>85110</v>
      </c>
      <c r="F1491" s="6" t="s">
        <v>65</v>
      </c>
      <c r="G1491" s="6" t="s">
        <v>59</v>
      </c>
      <c r="H1491" s="6" t="s">
        <v>316</v>
      </c>
      <c r="I1491" s="8">
        <v>3</v>
      </c>
      <c r="J1491" s="8">
        <f t="shared" si="73"/>
        <v>4</v>
      </c>
      <c r="K1491" s="6" t="s">
        <v>61</v>
      </c>
      <c r="L1491" s="9">
        <v>43508</v>
      </c>
      <c r="M1491" s="10">
        <v>248456</v>
      </c>
      <c r="N1491" s="10">
        <v>248456</v>
      </c>
      <c r="O1491" s="10">
        <v>0</v>
      </c>
      <c r="P1491" s="10">
        <v>0</v>
      </c>
      <c r="Q1491" s="10">
        <v>0</v>
      </c>
      <c r="R1491" s="10">
        <v>-8676</v>
      </c>
      <c r="S1491" s="10">
        <v>-8676</v>
      </c>
      <c r="T1491" s="10">
        <v>-8676</v>
      </c>
      <c r="U1491" s="10">
        <v>-8676</v>
      </c>
      <c r="V1491" s="10">
        <v>-8676</v>
      </c>
      <c r="W1491" s="10">
        <v>-3855.12</v>
      </c>
      <c r="X1491" s="10">
        <v>878</v>
      </c>
      <c r="Y1491" s="10">
        <v>96743</v>
      </c>
      <c r="Z1491" s="10">
        <v>-71478</v>
      </c>
      <c r="AA1491" s="10">
        <v>107293</v>
      </c>
      <c r="AB1491" s="10">
        <v>37856</v>
      </c>
      <c r="AC1491" s="10">
        <v>1598</v>
      </c>
      <c r="AD1491" s="10">
        <v>10000</v>
      </c>
      <c r="AE1491" s="10">
        <v>30075</v>
      </c>
      <c r="AF1491" s="10">
        <v>0</v>
      </c>
      <c r="AG1491" s="10">
        <v>150115</v>
      </c>
      <c r="AH1491" s="10">
        <v>245980</v>
      </c>
      <c r="AI1491" s="11">
        <v>0.22</v>
      </c>
      <c r="AJ1491" s="11">
        <v>0.3</v>
      </c>
      <c r="AK1491" s="11">
        <v>0.32</v>
      </c>
      <c r="AL1491" s="12">
        <v>9.86</v>
      </c>
      <c r="AM1491" s="12">
        <v>221.06</v>
      </c>
      <c r="AN1491" s="13">
        <v>3.4</v>
      </c>
      <c r="AO1491" s="14">
        <v>309.76</v>
      </c>
      <c r="AP1491" s="14">
        <v>337.67</v>
      </c>
      <c r="AQ1491" s="15">
        <v>0</v>
      </c>
      <c r="AR1491" s="16">
        <v>-28.85</v>
      </c>
      <c r="AS1491" s="14">
        <v>-12.14</v>
      </c>
      <c r="AT1491" s="14">
        <v>-3.49</v>
      </c>
      <c r="AU1491" s="6">
        <v>0</v>
      </c>
      <c r="AV1491" s="15">
        <v>-2.17</v>
      </c>
      <c r="AW1491" s="15">
        <v>1.87</v>
      </c>
    </row>
    <row r="1492" spans="2:49" x14ac:dyDescent="0.25">
      <c r="B1492" s="6" t="s">
        <v>3368</v>
      </c>
      <c r="C1492" s="6" t="s">
        <v>3369</v>
      </c>
      <c r="D1492" s="6" t="s">
        <v>301</v>
      </c>
      <c r="E1492" s="7">
        <v>92401</v>
      </c>
      <c r="F1492" s="6" t="s">
        <v>301</v>
      </c>
      <c r="G1492" s="6" t="s">
        <v>90</v>
      </c>
      <c r="H1492" s="6" t="s">
        <v>81</v>
      </c>
      <c r="I1492" s="8">
        <v>5</v>
      </c>
      <c r="J1492" s="8">
        <f t="shared" si="73"/>
        <v>9</v>
      </c>
      <c r="K1492" s="6" t="s">
        <v>61</v>
      </c>
      <c r="L1492" s="9">
        <v>38988</v>
      </c>
      <c r="M1492" s="10">
        <v>248278</v>
      </c>
      <c r="N1492" s="10">
        <v>248278</v>
      </c>
      <c r="O1492" s="10">
        <v>0</v>
      </c>
      <c r="P1492" s="10">
        <v>0</v>
      </c>
      <c r="Q1492" s="10">
        <v>0</v>
      </c>
      <c r="R1492" s="10">
        <v>-52659</v>
      </c>
      <c r="S1492" s="10">
        <v>-52659</v>
      </c>
      <c r="T1492" s="10">
        <v>-52659</v>
      </c>
      <c r="U1492" s="10">
        <v>-51730</v>
      </c>
      <c r="V1492" s="10">
        <v>-52659</v>
      </c>
      <c r="W1492" s="10">
        <v>-42149.64</v>
      </c>
      <c r="X1492" s="10">
        <v>0</v>
      </c>
      <c r="Y1492" s="10">
        <v>19790</v>
      </c>
      <c r="Z1492" s="10">
        <v>-14620</v>
      </c>
      <c r="AA1492" s="10">
        <v>78269</v>
      </c>
      <c r="AB1492" s="10">
        <v>179941</v>
      </c>
      <c r="AC1492" s="10">
        <v>0</v>
      </c>
      <c r="AD1492" s="10">
        <v>6639</v>
      </c>
      <c r="AE1492" s="10">
        <v>22491</v>
      </c>
      <c r="AF1492" s="10">
        <v>4449</v>
      </c>
      <c r="AG1492" s="10">
        <v>228488</v>
      </c>
      <c r="AH1492" s="10">
        <v>248278</v>
      </c>
      <c r="AI1492" s="11">
        <v>0.13</v>
      </c>
      <c r="AJ1492" s="11">
        <v>0.22</v>
      </c>
      <c r="AK1492" s="11">
        <v>0.51</v>
      </c>
      <c r="AL1492" s="12">
        <v>4.83</v>
      </c>
      <c r="AM1492" s="12">
        <v>55.77</v>
      </c>
      <c r="AN1492" s="13">
        <v>14.64</v>
      </c>
      <c r="AO1492" s="14">
        <v>157.38999999999999</v>
      </c>
      <c r="AP1492" s="14">
        <v>165</v>
      </c>
      <c r="AQ1492" s="15">
        <v>-3.29</v>
      </c>
      <c r="AR1492" s="16">
        <v>-234.13</v>
      </c>
      <c r="AS1492" s="14">
        <v>-360.18</v>
      </c>
      <c r="AT1492" s="14">
        <v>-21.21</v>
      </c>
      <c r="AU1492" s="6">
        <v>-1183.6099999999999</v>
      </c>
      <c r="AV1492" s="15">
        <v>-23.27</v>
      </c>
      <c r="AW1492" s="15">
        <v>1.32</v>
      </c>
    </row>
    <row r="1493" spans="2:49" x14ac:dyDescent="0.25">
      <c r="B1493" s="6" t="s">
        <v>3370</v>
      </c>
      <c r="C1493" s="6" t="s">
        <v>3371</v>
      </c>
      <c r="D1493" s="6" t="s">
        <v>1642</v>
      </c>
      <c r="E1493" s="7" t="s">
        <v>2673</v>
      </c>
      <c r="F1493" s="6" t="s">
        <v>1642</v>
      </c>
      <c r="G1493" s="6" t="s">
        <v>76</v>
      </c>
      <c r="H1493" s="6" t="s">
        <v>81</v>
      </c>
      <c r="I1493" s="8">
        <v>5</v>
      </c>
      <c r="J1493" s="8">
        <f t="shared" si="73"/>
        <v>9</v>
      </c>
      <c r="K1493" s="6" t="s">
        <v>61</v>
      </c>
      <c r="L1493" s="9">
        <v>43475</v>
      </c>
      <c r="M1493" s="10">
        <v>248228</v>
      </c>
      <c r="N1493" s="10">
        <v>248228</v>
      </c>
      <c r="O1493" s="10">
        <v>0</v>
      </c>
      <c r="P1493" s="10">
        <v>0</v>
      </c>
      <c r="Q1493" s="10">
        <v>0</v>
      </c>
      <c r="R1493" s="10">
        <v>-40086</v>
      </c>
      <c r="S1493" s="10">
        <v>-40086</v>
      </c>
      <c r="T1493" s="10">
        <v>-39594</v>
      </c>
      <c r="U1493" s="10">
        <v>-38088</v>
      </c>
      <c r="V1493" s="10">
        <v>-40086</v>
      </c>
      <c r="W1493" s="10">
        <v>-31980.58</v>
      </c>
      <c r="X1493" s="10">
        <v>0</v>
      </c>
      <c r="Y1493" s="10">
        <v>-10621</v>
      </c>
      <c r="Z1493" s="10">
        <v>-38367</v>
      </c>
      <c r="AA1493" s="10">
        <v>29523</v>
      </c>
      <c r="AB1493" s="10">
        <v>234619</v>
      </c>
      <c r="AC1493" s="10">
        <v>0</v>
      </c>
      <c r="AD1493" s="10">
        <v>5000</v>
      </c>
      <c r="AE1493" s="10">
        <v>65185</v>
      </c>
      <c r="AF1493" s="10">
        <v>9435</v>
      </c>
      <c r="AG1493" s="10">
        <v>258849</v>
      </c>
      <c r="AH1493" s="10">
        <v>248228</v>
      </c>
      <c r="AI1493" s="11">
        <v>0.32</v>
      </c>
      <c r="AJ1493" s="11">
        <v>0.51</v>
      </c>
      <c r="AK1493" s="11">
        <v>0.54</v>
      </c>
      <c r="AL1493" s="12">
        <v>28.79</v>
      </c>
      <c r="AM1493" s="12">
        <v>143.69</v>
      </c>
      <c r="AN1493" s="13">
        <v>4.82</v>
      </c>
      <c r="AO1493" s="14">
        <v>158.5</v>
      </c>
      <c r="AP1493" s="14">
        <v>158.86000000000001</v>
      </c>
      <c r="AQ1493" s="15">
        <v>-4.07</v>
      </c>
      <c r="AR1493" s="16">
        <v>-61.5</v>
      </c>
      <c r="AS1493" s="14">
        <v>-104.48</v>
      </c>
      <c r="AT1493" s="14">
        <v>-16.149999999999999</v>
      </c>
      <c r="AU1493" s="6">
        <v>-424.86</v>
      </c>
      <c r="AV1493" s="15">
        <v>-6.5</v>
      </c>
      <c r="AW1493" s="15">
        <v>0.76</v>
      </c>
    </row>
    <row r="1494" spans="2:49" x14ac:dyDescent="0.25">
      <c r="B1494" s="6" t="s">
        <v>3372</v>
      </c>
      <c r="C1494" s="6" t="s">
        <v>3373</v>
      </c>
      <c r="D1494" s="6" t="s">
        <v>949</v>
      </c>
      <c r="E1494" s="7" t="s">
        <v>950</v>
      </c>
      <c r="F1494" s="6" t="s">
        <v>949</v>
      </c>
      <c r="G1494" s="6" t="s">
        <v>76</v>
      </c>
      <c r="H1494" s="6" t="s">
        <v>53</v>
      </c>
      <c r="I1494" s="8">
        <v>10</v>
      </c>
      <c r="J1494" s="8">
        <f t="shared" si="73"/>
        <v>24</v>
      </c>
      <c r="K1494" s="6" t="s">
        <v>61</v>
      </c>
      <c r="L1494" s="9">
        <v>35748</v>
      </c>
      <c r="M1494" s="10">
        <v>248134</v>
      </c>
      <c r="N1494" s="10">
        <v>248134</v>
      </c>
      <c r="O1494" s="10">
        <v>0</v>
      </c>
      <c r="P1494" s="10">
        <v>0</v>
      </c>
      <c r="Q1494" s="10">
        <v>0</v>
      </c>
      <c r="R1494" s="10">
        <v>-69386</v>
      </c>
      <c r="S1494" s="10">
        <v>-69386</v>
      </c>
      <c r="T1494" s="10">
        <v>-68575</v>
      </c>
      <c r="U1494" s="10">
        <v>-38458</v>
      </c>
      <c r="V1494" s="10">
        <v>-69386</v>
      </c>
      <c r="W1494" s="10">
        <v>-73027.12</v>
      </c>
      <c r="X1494" s="10">
        <v>0</v>
      </c>
      <c r="Y1494" s="10">
        <v>70822</v>
      </c>
      <c r="Z1494" s="10">
        <v>62064</v>
      </c>
      <c r="AA1494" s="10">
        <v>177697</v>
      </c>
      <c r="AB1494" s="10">
        <v>143712</v>
      </c>
      <c r="AC1494" s="10">
        <v>0</v>
      </c>
      <c r="AD1494" s="10">
        <v>6639</v>
      </c>
      <c r="AE1494" s="10">
        <v>440365</v>
      </c>
      <c r="AF1494" s="10">
        <v>414032</v>
      </c>
      <c r="AG1494" s="10">
        <v>177312</v>
      </c>
      <c r="AH1494" s="10">
        <v>248134</v>
      </c>
      <c r="AI1494" s="11">
        <v>0.01</v>
      </c>
      <c r="AJ1494" s="11">
        <v>0.02</v>
      </c>
      <c r="AK1494" s="11">
        <v>0.09</v>
      </c>
      <c r="AL1494" s="12">
        <v>3.01</v>
      </c>
      <c r="AM1494" s="12">
        <v>573.11</v>
      </c>
      <c r="AN1494" s="13">
        <v>28.62</v>
      </c>
      <c r="AO1494" s="14">
        <v>82.1</v>
      </c>
      <c r="AP1494" s="14">
        <v>67.900000000000006</v>
      </c>
      <c r="AQ1494" s="15">
        <v>0.15</v>
      </c>
      <c r="AR1494" s="16">
        <v>-15.76</v>
      </c>
      <c r="AS1494" s="14">
        <v>-111.8</v>
      </c>
      <c r="AT1494" s="14">
        <v>-27.96</v>
      </c>
      <c r="AU1494" s="6">
        <v>-16.760000000000002</v>
      </c>
      <c r="AV1494" s="15">
        <v>-2.62</v>
      </c>
      <c r="AW1494" s="15">
        <v>0.09</v>
      </c>
    </row>
    <row r="1495" spans="2:49" x14ac:dyDescent="0.25">
      <c r="B1495" s="6" t="s">
        <v>3374</v>
      </c>
      <c r="C1495" s="6" t="s">
        <v>3375</v>
      </c>
      <c r="D1495" s="6" t="s">
        <v>1246</v>
      </c>
      <c r="E1495" s="7">
        <v>96701</v>
      </c>
      <c r="F1495" s="6" t="s">
        <v>322</v>
      </c>
      <c r="G1495" s="6" t="s">
        <v>137</v>
      </c>
      <c r="H1495" s="6" t="s">
        <v>53</v>
      </c>
      <c r="I1495" s="8">
        <v>5</v>
      </c>
      <c r="J1495" s="8">
        <f t="shared" si="73"/>
        <v>9</v>
      </c>
      <c r="K1495" s="6" t="s">
        <v>54</v>
      </c>
      <c r="L1495" s="9">
        <v>36717</v>
      </c>
      <c r="M1495" s="10">
        <v>248131</v>
      </c>
      <c r="N1495" s="10">
        <v>248131</v>
      </c>
      <c r="O1495" s="10">
        <v>0</v>
      </c>
      <c r="P1495" s="10">
        <v>3667</v>
      </c>
      <c r="Q1495" s="10">
        <v>3667</v>
      </c>
      <c r="R1495" s="10">
        <v>8297</v>
      </c>
      <c r="S1495" s="10">
        <v>8297</v>
      </c>
      <c r="T1495" s="10">
        <v>11964</v>
      </c>
      <c r="U1495" s="10">
        <v>49061</v>
      </c>
      <c r="V1495" s="10">
        <v>11964</v>
      </c>
      <c r="W1495" s="10">
        <v>-60831.42</v>
      </c>
      <c r="X1495" s="10">
        <v>89</v>
      </c>
      <c r="Y1495" s="10">
        <v>128235</v>
      </c>
      <c r="Z1495" s="10">
        <v>674233</v>
      </c>
      <c r="AA1495" s="10">
        <v>90361</v>
      </c>
      <c r="AB1495" s="10">
        <v>57382</v>
      </c>
      <c r="AC1495" s="10">
        <v>370</v>
      </c>
      <c r="AD1495" s="10">
        <v>33200</v>
      </c>
      <c r="AE1495" s="10">
        <v>748716</v>
      </c>
      <c r="AF1495" s="10">
        <v>266667</v>
      </c>
      <c r="AG1495" s="10">
        <v>120203</v>
      </c>
      <c r="AH1495" s="10">
        <v>248349</v>
      </c>
      <c r="AI1495" s="11">
        <v>6.9</v>
      </c>
      <c r="AJ1495" s="11">
        <v>7.19</v>
      </c>
      <c r="AK1495" s="11">
        <v>7.39</v>
      </c>
      <c r="AL1495" s="12">
        <v>27.99</v>
      </c>
      <c r="AM1495" s="12">
        <v>194.83</v>
      </c>
      <c r="AN1495" s="13">
        <v>15.86</v>
      </c>
      <c r="AO1495" s="14">
        <v>8.7200000000000006</v>
      </c>
      <c r="AP1495" s="14">
        <v>9.9499999999999993</v>
      </c>
      <c r="AQ1495" s="15">
        <v>2.5299999999999998</v>
      </c>
      <c r="AR1495" s="16">
        <v>1.1100000000000001</v>
      </c>
      <c r="AS1495" s="14">
        <v>1.23</v>
      </c>
      <c r="AT1495" s="14">
        <v>3.34</v>
      </c>
      <c r="AU1495" s="6">
        <v>3.11</v>
      </c>
      <c r="AV1495" s="15">
        <v>2.0099999999999998</v>
      </c>
      <c r="AW1495" s="15">
        <v>1.01</v>
      </c>
    </row>
    <row r="1496" spans="2:49" x14ac:dyDescent="0.25">
      <c r="B1496" s="6" t="s">
        <v>3376</v>
      </c>
      <c r="C1496" s="6" t="s">
        <v>3377</v>
      </c>
      <c r="D1496" s="6" t="s">
        <v>3378</v>
      </c>
      <c r="E1496" s="7" t="s">
        <v>3379</v>
      </c>
      <c r="F1496" s="6" t="s">
        <v>1293</v>
      </c>
      <c r="G1496" s="6" t="s">
        <v>97</v>
      </c>
      <c r="H1496" s="6" t="s">
        <v>316</v>
      </c>
      <c r="I1496" s="8" t="s">
        <v>60</v>
      </c>
      <c r="J1496" s="8" t="s">
        <v>60</v>
      </c>
      <c r="K1496" s="6" t="s">
        <v>61</v>
      </c>
      <c r="L1496" s="9">
        <v>40199</v>
      </c>
      <c r="M1496" s="10">
        <v>247982</v>
      </c>
      <c r="N1496" s="10">
        <v>247983</v>
      </c>
      <c r="O1496" s="10">
        <v>1</v>
      </c>
      <c r="P1496" s="10">
        <v>0</v>
      </c>
      <c r="Q1496" s="10">
        <v>0</v>
      </c>
      <c r="R1496" s="10">
        <v>-45836</v>
      </c>
      <c r="S1496" s="10">
        <v>-45836</v>
      </c>
      <c r="T1496" s="10">
        <v>-45154</v>
      </c>
      <c r="U1496" s="10">
        <v>-45154</v>
      </c>
      <c r="V1496" s="10">
        <v>-45836</v>
      </c>
      <c r="W1496" s="10">
        <v>-34928.019999999997</v>
      </c>
      <c r="X1496" s="10">
        <v>79643</v>
      </c>
      <c r="Y1496" s="10">
        <v>-10101</v>
      </c>
      <c r="Z1496" s="10">
        <v>-47369</v>
      </c>
      <c r="AA1496" s="10">
        <v>33848</v>
      </c>
      <c r="AB1496" s="10">
        <v>110053</v>
      </c>
      <c r="AC1496" s="10">
        <v>28029</v>
      </c>
      <c r="AD1496" s="10">
        <v>6639</v>
      </c>
      <c r="AE1496" s="10">
        <v>41174</v>
      </c>
      <c r="AF1496" s="10">
        <v>26159</v>
      </c>
      <c r="AG1496" s="10">
        <v>230054</v>
      </c>
      <c r="AH1496" s="10">
        <v>140310</v>
      </c>
      <c r="AI1496" s="11">
        <v>0.01</v>
      </c>
      <c r="AJ1496" s="11">
        <v>0.01</v>
      </c>
      <c r="AK1496" s="11">
        <v>0.21</v>
      </c>
      <c r="AL1496" s="12">
        <v>-0.77</v>
      </c>
      <c r="AM1496" s="12">
        <v>98.4</v>
      </c>
      <c r="AN1496" s="13">
        <v>21.12</v>
      </c>
      <c r="AO1496" s="14">
        <v>171.34</v>
      </c>
      <c r="AP1496" s="14">
        <v>215.05</v>
      </c>
      <c r="AQ1496" s="15">
        <v>-1.81</v>
      </c>
      <c r="AR1496" s="16">
        <v>-111.32</v>
      </c>
      <c r="AS1496" s="14">
        <v>-96.76</v>
      </c>
      <c r="AT1496" s="14">
        <v>-18.48</v>
      </c>
      <c r="AU1496" s="6">
        <v>-175.22</v>
      </c>
      <c r="AV1496" s="15">
        <v>-9.58</v>
      </c>
      <c r="AW1496" s="15">
        <v>0.95</v>
      </c>
    </row>
    <row r="1497" spans="2:49" x14ac:dyDescent="0.25">
      <c r="B1497" s="6" t="s">
        <v>3380</v>
      </c>
      <c r="C1497" s="6" t="s">
        <v>3381</v>
      </c>
      <c r="D1497" s="6" t="s">
        <v>587</v>
      </c>
      <c r="E1497" s="7">
        <v>96271</v>
      </c>
      <c r="F1497" s="6" t="s">
        <v>588</v>
      </c>
      <c r="G1497" s="6" t="s">
        <v>137</v>
      </c>
      <c r="H1497" s="6" t="s">
        <v>53</v>
      </c>
      <c r="I1497" s="8" t="s">
        <v>60</v>
      </c>
      <c r="J1497" s="8" t="s">
        <v>60</v>
      </c>
      <c r="K1497" s="6" t="s">
        <v>61</v>
      </c>
      <c r="L1497" s="9">
        <v>37340</v>
      </c>
      <c r="M1497" s="10">
        <v>247920</v>
      </c>
      <c r="N1497" s="10">
        <v>247920</v>
      </c>
      <c r="O1497" s="10">
        <v>0</v>
      </c>
      <c r="P1497" s="10">
        <v>-12819</v>
      </c>
      <c r="Q1497" s="10">
        <v>58</v>
      </c>
      <c r="R1497" s="10">
        <v>-19053</v>
      </c>
      <c r="S1497" s="10">
        <v>-19053</v>
      </c>
      <c r="T1497" s="10">
        <v>416</v>
      </c>
      <c r="U1497" s="10">
        <v>413591</v>
      </c>
      <c r="V1497" s="10">
        <v>-31872</v>
      </c>
      <c r="W1497" s="10">
        <v>-218619.3</v>
      </c>
      <c r="X1497" s="10">
        <v>0</v>
      </c>
      <c r="Y1497" s="10">
        <v>241948</v>
      </c>
      <c r="Z1497" s="10">
        <v>926115</v>
      </c>
      <c r="AA1497" s="10">
        <v>0</v>
      </c>
      <c r="AB1497" s="10">
        <v>40</v>
      </c>
      <c r="AC1497" s="10">
        <v>0</v>
      </c>
      <c r="AD1497" s="10">
        <v>4497911</v>
      </c>
      <c r="AE1497" s="10">
        <v>6459876</v>
      </c>
      <c r="AF1497" s="10">
        <v>6098262</v>
      </c>
      <c r="AG1497" s="10">
        <v>5972</v>
      </c>
      <c r="AH1497" s="10">
        <v>247920</v>
      </c>
      <c r="AI1497" s="11">
        <v>0.01</v>
      </c>
      <c r="AJ1497" s="11">
        <v>0.01</v>
      </c>
      <c r="AK1497" s="11">
        <v>1.56</v>
      </c>
      <c r="AL1497" s="12">
        <v>0</v>
      </c>
      <c r="AM1497" s="12">
        <v>13844.87</v>
      </c>
      <c r="AN1497" s="13">
        <v>0</v>
      </c>
      <c r="AO1497" s="14">
        <v>40.32</v>
      </c>
      <c r="AP1497" s="14">
        <v>48.89</v>
      </c>
      <c r="AQ1497" s="15">
        <v>0.15</v>
      </c>
      <c r="AR1497" s="16">
        <v>-0.28999999999999998</v>
      </c>
      <c r="AS1497" s="14">
        <v>-2.06</v>
      </c>
      <c r="AT1497" s="14">
        <v>-7.69</v>
      </c>
      <c r="AU1497" s="6">
        <v>-0.31</v>
      </c>
      <c r="AV1497" s="15">
        <v>-0.33</v>
      </c>
      <c r="AW1497" s="15">
        <v>-0.05</v>
      </c>
    </row>
    <row r="1498" spans="2:49" x14ac:dyDescent="0.25">
      <c r="B1498" s="6" t="s">
        <v>3382</v>
      </c>
      <c r="C1498" s="6" t="s">
        <v>3383</v>
      </c>
      <c r="D1498" s="6" t="s">
        <v>74</v>
      </c>
      <c r="E1498" s="7" t="s">
        <v>75</v>
      </c>
      <c r="F1498" s="6" t="s">
        <v>74</v>
      </c>
      <c r="G1498" s="6" t="s">
        <v>76</v>
      </c>
      <c r="H1498" s="6" t="s">
        <v>81</v>
      </c>
      <c r="I1498" s="8">
        <v>25</v>
      </c>
      <c r="J1498" s="8">
        <f>IF(I1498=0,0,IF(I1498=1,1,IF(I1498=2,2,(IF(I1498=3,4,IF(I1498=5,9,IF(I1498=10,24,IF(I1498=25,49,IF(I1498=50,99,"49")))))))))</f>
        <v>49</v>
      </c>
      <c r="K1498" s="6" t="s">
        <v>61</v>
      </c>
      <c r="L1498" s="9">
        <v>41417</v>
      </c>
      <c r="M1498" s="10">
        <v>247893</v>
      </c>
      <c r="N1498" s="10">
        <v>247893</v>
      </c>
      <c r="O1498" s="10">
        <v>0</v>
      </c>
      <c r="P1498" s="10">
        <v>0</v>
      </c>
      <c r="Q1498" s="10">
        <v>0</v>
      </c>
      <c r="R1498" s="10">
        <v>-63004</v>
      </c>
      <c r="S1498" s="10">
        <v>-63004</v>
      </c>
      <c r="T1498" s="10">
        <v>-63004</v>
      </c>
      <c r="U1498" s="10">
        <v>-20682</v>
      </c>
      <c r="V1498" s="10">
        <v>-63004</v>
      </c>
      <c r="W1498" s="10">
        <v>-69827.86</v>
      </c>
      <c r="X1498" s="10">
        <v>4973</v>
      </c>
      <c r="Y1498" s="10">
        <v>72583</v>
      </c>
      <c r="Z1498" s="10">
        <v>95137</v>
      </c>
      <c r="AA1498" s="10">
        <v>203956</v>
      </c>
      <c r="AB1498" s="10">
        <v>95613</v>
      </c>
      <c r="AC1498" s="10">
        <v>0</v>
      </c>
      <c r="AD1498" s="10">
        <v>5000</v>
      </c>
      <c r="AE1498" s="10">
        <v>379446</v>
      </c>
      <c r="AF1498" s="10">
        <v>292144</v>
      </c>
      <c r="AG1498" s="10">
        <v>175310</v>
      </c>
      <c r="AH1498" s="10">
        <v>242920</v>
      </c>
      <c r="AI1498" s="11">
        <v>0.06</v>
      </c>
      <c r="AJ1498" s="11">
        <v>0.38</v>
      </c>
      <c r="AK1498" s="11">
        <v>0.42</v>
      </c>
      <c r="AL1498" s="12">
        <v>98.39</v>
      </c>
      <c r="AM1498" s="12">
        <v>425.7</v>
      </c>
      <c r="AN1498" s="13">
        <v>11.25</v>
      </c>
      <c r="AO1498" s="14">
        <v>64.260000000000005</v>
      </c>
      <c r="AP1498" s="14">
        <v>65.3</v>
      </c>
      <c r="AQ1498" s="15">
        <v>0.33</v>
      </c>
      <c r="AR1498" s="16">
        <v>-16.600000000000001</v>
      </c>
      <c r="AS1498" s="14">
        <v>-66.22</v>
      </c>
      <c r="AT1498" s="14">
        <v>-25.42</v>
      </c>
      <c r="AU1498" s="6">
        <v>-21.57</v>
      </c>
      <c r="AV1498" s="15">
        <v>-2.4500000000000002</v>
      </c>
      <c r="AW1498" s="15">
        <v>0.09</v>
      </c>
    </row>
    <row r="1499" spans="2:49" x14ac:dyDescent="0.25">
      <c r="B1499" s="6" t="s">
        <v>3384</v>
      </c>
      <c r="C1499" s="6" t="s">
        <v>2484</v>
      </c>
      <c r="D1499" s="6" t="s">
        <v>641</v>
      </c>
      <c r="E1499" s="7" t="s">
        <v>642</v>
      </c>
      <c r="F1499" s="6" t="s">
        <v>641</v>
      </c>
      <c r="G1499" s="6" t="s">
        <v>97</v>
      </c>
      <c r="H1499" s="6" t="s">
        <v>81</v>
      </c>
      <c r="I1499" s="8">
        <v>5</v>
      </c>
      <c r="J1499" s="8">
        <f t="shared" ref="J1499:J1534" si="74">IF(I1499=0,0,IF(I1499=1,1,IF(I1499=2,2,(IF(I1499=3,4,IF(I1499=5,9,IF(I1499=10,24,IF(I1499=25,49,IF(I1499=50,99,"X")))))))))</f>
        <v>9</v>
      </c>
      <c r="K1499" s="6" t="s">
        <v>61</v>
      </c>
      <c r="L1499" s="9">
        <v>35878</v>
      </c>
      <c r="M1499" s="10">
        <v>247349</v>
      </c>
      <c r="N1499" s="10">
        <v>247349</v>
      </c>
      <c r="O1499" s="10">
        <v>0</v>
      </c>
      <c r="P1499" s="10">
        <v>0</v>
      </c>
      <c r="Q1499" s="10">
        <v>0</v>
      </c>
      <c r="R1499" s="10">
        <v>191</v>
      </c>
      <c r="S1499" s="10">
        <v>191</v>
      </c>
      <c r="T1499" s="10">
        <v>2523</v>
      </c>
      <c r="U1499" s="10">
        <v>6047</v>
      </c>
      <c r="V1499" s="10">
        <v>191</v>
      </c>
      <c r="W1499" s="10">
        <v>-5396.42</v>
      </c>
      <c r="X1499" s="10">
        <v>0</v>
      </c>
      <c r="Y1499" s="10">
        <v>71823</v>
      </c>
      <c r="Z1499" s="10">
        <v>59933</v>
      </c>
      <c r="AA1499" s="10">
        <v>85900</v>
      </c>
      <c r="AB1499" s="10">
        <v>160464</v>
      </c>
      <c r="AC1499" s="10">
        <v>0</v>
      </c>
      <c r="AD1499" s="10">
        <v>148578</v>
      </c>
      <c r="AE1499" s="10">
        <v>105032</v>
      </c>
      <c r="AF1499" s="10">
        <v>70129</v>
      </c>
      <c r="AG1499" s="10">
        <v>176778</v>
      </c>
      <c r="AH1499" s="10">
        <v>248601</v>
      </c>
      <c r="AI1499" s="11">
        <v>0.05</v>
      </c>
      <c r="AJ1499" s="11">
        <v>0.5</v>
      </c>
      <c r="AK1499" s="11">
        <v>1.1100000000000001</v>
      </c>
      <c r="AL1499" s="12">
        <v>19.97</v>
      </c>
      <c r="AM1499" s="12">
        <v>62.2</v>
      </c>
      <c r="AN1499" s="13">
        <v>27.15</v>
      </c>
      <c r="AO1499" s="14">
        <v>38.18</v>
      </c>
      <c r="AP1499" s="14">
        <v>33.840000000000003</v>
      </c>
      <c r="AQ1499" s="15">
        <v>0.85</v>
      </c>
      <c r="AR1499" s="16">
        <v>0.18</v>
      </c>
      <c r="AS1499" s="14">
        <v>0.32</v>
      </c>
      <c r="AT1499" s="14">
        <v>0.08</v>
      </c>
      <c r="AU1499" s="6">
        <v>0.27</v>
      </c>
      <c r="AV1499" s="15">
        <v>0.67</v>
      </c>
      <c r="AW1499" s="15">
        <v>0.56000000000000005</v>
      </c>
    </row>
    <row r="1500" spans="2:49" x14ac:dyDescent="0.25">
      <c r="B1500" s="6" t="s">
        <v>3385</v>
      </c>
      <c r="C1500" s="6">
        <v>376</v>
      </c>
      <c r="D1500" s="6" t="s">
        <v>1311</v>
      </c>
      <c r="E1500" s="7">
        <v>96601</v>
      </c>
      <c r="F1500" s="6" t="s">
        <v>322</v>
      </c>
      <c r="G1500" s="6" t="s">
        <v>137</v>
      </c>
      <c r="H1500" s="6" t="s">
        <v>66</v>
      </c>
      <c r="I1500" s="8">
        <v>2</v>
      </c>
      <c r="J1500" s="8">
        <f t="shared" si="74"/>
        <v>2</v>
      </c>
      <c r="K1500" s="6" t="s">
        <v>61</v>
      </c>
      <c r="L1500" s="9">
        <v>43291</v>
      </c>
      <c r="M1500" s="10">
        <v>247263</v>
      </c>
      <c r="N1500" s="10">
        <v>247263</v>
      </c>
      <c r="O1500" s="10">
        <v>0</v>
      </c>
      <c r="P1500" s="10">
        <v>0</v>
      </c>
      <c r="Q1500" s="10">
        <v>0</v>
      </c>
      <c r="R1500" s="10">
        <v>-14145</v>
      </c>
      <c r="S1500" s="10">
        <v>-14145</v>
      </c>
      <c r="T1500" s="10">
        <v>-13997</v>
      </c>
      <c r="U1500" s="10">
        <v>-11120</v>
      </c>
      <c r="V1500" s="10">
        <v>-14145</v>
      </c>
      <c r="W1500" s="10">
        <v>-16203.76</v>
      </c>
      <c r="X1500" s="10">
        <v>0</v>
      </c>
      <c r="Y1500" s="10">
        <v>74367</v>
      </c>
      <c r="Z1500" s="10">
        <v>16226</v>
      </c>
      <c r="AA1500" s="10">
        <v>98083</v>
      </c>
      <c r="AB1500" s="10">
        <v>147753</v>
      </c>
      <c r="AC1500" s="10">
        <v>0</v>
      </c>
      <c r="AD1500" s="10">
        <v>5000</v>
      </c>
      <c r="AE1500" s="10">
        <v>100815</v>
      </c>
      <c r="AF1500" s="10">
        <v>24952</v>
      </c>
      <c r="AG1500" s="10">
        <v>172896</v>
      </c>
      <c r="AH1500" s="10">
        <v>247263</v>
      </c>
      <c r="AI1500" s="11">
        <v>3.57</v>
      </c>
      <c r="AJ1500" s="11">
        <v>4.0199999999999996</v>
      </c>
      <c r="AK1500" s="11">
        <v>4.0199999999999996</v>
      </c>
      <c r="AL1500" s="12">
        <v>12.39</v>
      </c>
      <c r="AM1500" s="12">
        <v>39.299999999999997</v>
      </c>
      <c r="AN1500" s="13">
        <v>0</v>
      </c>
      <c r="AO1500" s="14">
        <v>18.72</v>
      </c>
      <c r="AP1500" s="14">
        <v>83.91</v>
      </c>
      <c r="AQ1500" s="15">
        <v>0.65</v>
      </c>
      <c r="AR1500" s="16">
        <v>-14.03</v>
      </c>
      <c r="AS1500" s="14">
        <v>-87.17</v>
      </c>
      <c r="AT1500" s="14">
        <v>-5.72</v>
      </c>
      <c r="AU1500" s="6">
        <v>-56.69</v>
      </c>
      <c r="AV1500" s="15">
        <v>-1.3</v>
      </c>
      <c r="AW1500" s="15">
        <v>0.15</v>
      </c>
    </row>
    <row r="1501" spans="2:49" x14ac:dyDescent="0.25">
      <c r="B1501" s="6" t="s">
        <v>3386</v>
      </c>
      <c r="C1501" s="6" t="s">
        <v>3387</v>
      </c>
      <c r="D1501" s="6" t="s">
        <v>1056</v>
      </c>
      <c r="E1501" s="7">
        <v>84107</v>
      </c>
      <c r="F1501" s="6" t="s">
        <v>223</v>
      </c>
      <c r="G1501" s="6" t="s">
        <v>59</v>
      </c>
      <c r="H1501" s="6" t="s">
        <v>66</v>
      </c>
      <c r="I1501" s="8">
        <v>5</v>
      </c>
      <c r="J1501" s="8">
        <f t="shared" si="74"/>
        <v>9</v>
      </c>
      <c r="K1501" s="6" t="s">
        <v>61</v>
      </c>
      <c r="L1501" s="9">
        <v>42432</v>
      </c>
      <c r="M1501" s="10">
        <v>247193</v>
      </c>
      <c r="N1501" s="10">
        <v>247193</v>
      </c>
      <c r="O1501" s="10">
        <v>0</v>
      </c>
      <c r="P1501" s="10">
        <v>0</v>
      </c>
      <c r="Q1501" s="10">
        <v>0</v>
      </c>
      <c r="R1501" s="10">
        <v>-20323</v>
      </c>
      <c r="S1501" s="10">
        <v>-20323</v>
      </c>
      <c r="T1501" s="10">
        <v>-20323</v>
      </c>
      <c r="U1501" s="10">
        <v>-5284</v>
      </c>
      <c r="V1501" s="10">
        <v>-20323</v>
      </c>
      <c r="W1501" s="10">
        <v>-21304.74</v>
      </c>
      <c r="X1501" s="10">
        <v>0</v>
      </c>
      <c r="Y1501" s="10">
        <v>46275</v>
      </c>
      <c r="Z1501" s="10">
        <v>40309</v>
      </c>
      <c r="AA1501" s="10">
        <v>63629</v>
      </c>
      <c r="AB1501" s="10">
        <v>88336</v>
      </c>
      <c r="AC1501" s="10">
        <v>0</v>
      </c>
      <c r="AD1501" s="10">
        <v>5000</v>
      </c>
      <c r="AE1501" s="10">
        <v>65695</v>
      </c>
      <c r="AF1501" s="10">
        <v>11823</v>
      </c>
      <c r="AG1501" s="10">
        <v>200918</v>
      </c>
      <c r="AH1501" s="10">
        <v>247193</v>
      </c>
      <c r="AI1501" s="11">
        <v>1.77</v>
      </c>
      <c r="AJ1501" s="11">
        <v>2.12</v>
      </c>
      <c r="AK1501" s="11">
        <v>2.12</v>
      </c>
      <c r="AL1501" s="12">
        <v>13.04</v>
      </c>
      <c r="AM1501" s="12">
        <v>45.49</v>
      </c>
      <c r="AN1501" s="13">
        <v>0</v>
      </c>
      <c r="AO1501" s="14">
        <v>38.64</v>
      </c>
      <c r="AP1501" s="14">
        <v>38.64</v>
      </c>
      <c r="AQ1501" s="15">
        <v>3.41</v>
      </c>
      <c r="AR1501" s="16">
        <v>-30.94</v>
      </c>
      <c r="AS1501" s="14">
        <v>-50.42</v>
      </c>
      <c r="AT1501" s="14">
        <v>-8.2200000000000006</v>
      </c>
      <c r="AU1501" s="6">
        <v>-171.89</v>
      </c>
      <c r="AV1501" s="15">
        <v>-2.0299999999999998</v>
      </c>
      <c r="AW1501" s="15">
        <v>0.52</v>
      </c>
    </row>
    <row r="1502" spans="2:49" x14ac:dyDescent="0.25">
      <c r="B1502" s="6" t="s">
        <v>3388</v>
      </c>
      <c r="C1502" s="6" t="s">
        <v>3389</v>
      </c>
      <c r="D1502" s="6" t="s">
        <v>1635</v>
      </c>
      <c r="E1502" s="7" t="s">
        <v>704</v>
      </c>
      <c r="F1502" s="6" t="s">
        <v>703</v>
      </c>
      <c r="G1502" s="6" t="s">
        <v>52</v>
      </c>
      <c r="H1502" s="6" t="s">
        <v>316</v>
      </c>
      <c r="I1502" s="8">
        <v>0</v>
      </c>
      <c r="J1502" s="8">
        <f t="shared" si="74"/>
        <v>0</v>
      </c>
      <c r="K1502" s="6" t="s">
        <v>61</v>
      </c>
      <c r="L1502" s="9">
        <v>38513</v>
      </c>
      <c r="M1502" s="10">
        <v>246869</v>
      </c>
      <c r="N1502" s="10">
        <v>246869</v>
      </c>
      <c r="O1502" s="10">
        <v>0</v>
      </c>
      <c r="P1502" s="10">
        <v>466</v>
      </c>
      <c r="Q1502" s="10">
        <v>466</v>
      </c>
      <c r="R1502" s="10">
        <v>3230</v>
      </c>
      <c r="S1502" s="10">
        <v>3230</v>
      </c>
      <c r="T1502" s="10">
        <v>3696</v>
      </c>
      <c r="U1502" s="10">
        <v>3981</v>
      </c>
      <c r="V1502" s="10">
        <v>3696</v>
      </c>
      <c r="W1502" s="10">
        <v>3747.82</v>
      </c>
      <c r="X1502" s="10">
        <v>0</v>
      </c>
      <c r="Y1502" s="10">
        <v>13428</v>
      </c>
      <c r="Z1502" s="10">
        <v>-20065</v>
      </c>
      <c r="AA1502" s="10">
        <v>4059</v>
      </c>
      <c r="AB1502" s="10">
        <v>21540</v>
      </c>
      <c r="AC1502" s="10">
        <v>0</v>
      </c>
      <c r="AD1502" s="10">
        <v>6639</v>
      </c>
      <c r="AE1502" s="10">
        <v>10322</v>
      </c>
      <c r="AF1502" s="10">
        <v>3133</v>
      </c>
      <c r="AG1502" s="10">
        <v>233441</v>
      </c>
      <c r="AH1502" s="10">
        <v>246869</v>
      </c>
      <c r="AI1502" s="11">
        <v>0.14000000000000001</v>
      </c>
      <c r="AJ1502" s="11">
        <v>0.14000000000000001</v>
      </c>
      <c r="AK1502" s="11">
        <v>0.14000000000000001</v>
      </c>
      <c r="AL1502" s="12">
        <v>0.04</v>
      </c>
      <c r="AM1502" s="12">
        <v>46.86</v>
      </c>
      <c r="AN1502" s="13">
        <v>0</v>
      </c>
      <c r="AO1502" s="14">
        <v>294.39</v>
      </c>
      <c r="AP1502" s="14">
        <v>294.39</v>
      </c>
      <c r="AQ1502" s="15">
        <v>-6.4</v>
      </c>
      <c r="AR1502" s="16">
        <v>31.29</v>
      </c>
      <c r="AS1502" s="14">
        <v>-16.100000000000001</v>
      </c>
      <c r="AT1502" s="14">
        <v>1.31</v>
      </c>
      <c r="AU1502" s="6">
        <v>103.1</v>
      </c>
      <c r="AV1502" s="15">
        <v>6.09</v>
      </c>
      <c r="AW1502" s="15">
        <v>4.4400000000000004</v>
      </c>
    </row>
    <row r="1503" spans="2:49" x14ac:dyDescent="0.25">
      <c r="B1503" s="6" t="s">
        <v>3390</v>
      </c>
      <c r="C1503" s="6" t="s">
        <v>3391</v>
      </c>
      <c r="D1503" s="6" t="s">
        <v>94</v>
      </c>
      <c r="E1503" s="7" t="s">
        <v>3392</v>
      </c>
      <c r="F1503" s="6" t="s">
        <v>168</v>
      </c>
      <c r="G1503" s="6" t="s">
        <v>97</v>
      </c>
      <c r="H1503" s="6" t="s">
        <v>1593</v>
      </c>
      <c r="I1503" s="8">
        <v>5</v>
      </c>
      <c r="J1503" s="8">
        <f t="shared" si="74"/>
        <v>9</v>
      </c>
      <c r="K1503" s="6" t="s">
        <v>61</v>
      </c>
      <c r="L1503" s="9">
        <v>35507</v>
      </c>
      <c r="M1503" s="10">
        <v>246716</v>
      </c>
      <c r="N1503" s="10">
        <v>246756</v>
      </c>
      <c r="O1503" s="10">
        <v>40</v>
      </c>
      <c r="P1503" s="10">
        <v>782</v>
      </c>
      <c r="Q1503" s="10">
        <v>782</v>
      </c>
      <c r="R1503" s="10">
        <v>-8050</v>
      </c>
      <c r="S1503" s="10">
        <v>-8050</v>
      </c>
      <c r="T1503" s="10">
        <v>-7184</v>
      </c>
      <c r="U1503" s="10">
        <v>-758</v>
      </c>
      <c r="V1503" s="10">
        <v>-7268</v>
      </c>
      <c r="W1503" s="10">
        <v>-13177.5</v>
      </c>
      <c r="X1503" s="10">
        <v>-1180</v>
      </c>
      <c r="Y1503" s="10">
        <v>70486</v>
      </c>
      <c r="Z1503" s="10">
        <v>-211</v>
      </c>
      <c r="AA1503" s="10">
        <v>91884</v>
      </c>
      <c r="AB1503" s="10">
        <v>121599</v>
      </c>
      <c r="AC1503" s="10">
        <v>3765</v>
      </c>
      <c r="AD1503" s="10">
        <v>6639</v>
      </c>
      <c r="AE1503" s="10">
        <v>186074</v>
      </c>
      <c r="AF1503" s="10">
        <v>69364</v>
      </c>
      <c r="AG1503" s="10">
        <v>174126</v>
      </c>
      <c r="AH1503" s="10">
        <v>245792</v>
      </c>
      <c r="AI1503" s="11">
        <v>0.25</v>
      </c>
      <c r="AJ1503" s="11">
        <v>0.67</v>
      </c>
      <c r="AK1503" s="11">
        <v>0.67</v>
      </c>
      <c r="AL1503" s="12">
        <v>105.99</v>
      </c>
      <c r="AM1503" s="12">
        <v>353.49</v>
      </c>
      <c r="AN1503" s="13">
        <v>0.17</v>
      </c>
      <c r="AO1503" s="14">
        <v>93.87</v>
      </c>
      <c r="AP1503" s="14">
        <v>100.11</v>
      </c>
      <c r="AQ1503" s="15">
        <v>0</v>
      </c>
      <c r="AR1503" s="16">
        <v>-4.33</v>
      </c>
      <c r="AS1503" s="14">
        <v>-3815.17</v>
      </c>
      <c r="AT1503" s="14">
        <v>-3.26</v>
      </c>
      <c r="AU1503" s="6">
        <v>-11.61</v>
      </c>
      <c r="AV1503" s="15">
        <v>-0.25</v>
      </c>
      <c r="AW1503" s="15">
        <v>0.44</v>
      </c>
    </row>
    <row r="1504" spans="2:49" x14ac:dyDescent="0.25">
      <c r="B1504" s="6" t="s">
        <v>3393</v>
      </c>
      <c r="C1504" s="6" t="s">
        <v>3394</v>
      </c>
      <c r="D1504" s="6" t="s">
        <v>84</v>
      </c>
      <c r="E1504" s="7">
        <v>84106</v>
      </c>
      <c r="G1504" s="6" t="s">
        <v>59</v>
      </c>
      <c r="H1504" s="6" t="s">
        <v>104</v>
      </c>
      <c r="I1504" s="8">
        <v>5</v>
      </c>
      <c r="J1504" s="8">
        <f t="shared" si="74"/>
        <v>9</v>
      </c>
      <c r="K1504" s="6" t="s">
        <v>61</v>
      </c>
      <c r="L1504" s="9">
        <v>42481</v>
      </c>
      <c r="M1504" s="10">
        <v>246698</v>
      </c>
      <c r="N1504" s="10">
        <v>246698</v>
      </c>
      <c r="O1504" s="10">
        <v>0</v>
      </c>
      <c r="P1504" s="10">
        <v>0</v>
      </c>
      <c r="Q1504" s="10">
        <v>0</v>
      </c>
      <c r="R1504" s="10">
        <v>-30269</v>
      </c>
      <c r="S1504" s="10">
        <v>-30269</v>
      </c>
      <c r="T1504" s="10">
        <v>-30269</v>
      </c>
      <c r="U1504" s="10">
        <v>-28744</v>
      </c>
      <c r="V1504" s="10">
        <v>-30269</v>
      </c>
      <c r="W1504" s="10">
        <v>-38833</v>
      </c>
      <c r="X1504" s="10">
        <v>111501</v>
      </c>
      <c r="Y1504" s="10">
        <v>13935</v>
      </c>
      <c r="Z1504" s="10">
        <v>76666</v>
      </c>
      <c r="AA1504" s="10">
        <v>42569</v>
      </c>
      <c r="AB1504" s="10">
        <v>68708</v>
      </c>
      <c r="AC1504" s="10">
        <v>135197</v>
      </c>
      <c r="AD1504" s="10">
        <v>0</v>
      </c>
      <c r="AE1504" s="10">
        <v>250446</v>
      </c>
      <c r="AF1504" s="10">
        <v>22868</v>
      </c>
      <c r="AG1504" s="10">
        <v>97566</v>
      </c>
      <c r="AH1504" s="10">
        <v>0</v>
      </c>
      <c r="AI1504" s="11">
        <v>1.48</v>
      </c>
      <c r="AJ1504" s="11">
        <v>1.31</v>
      </c>
      <c r="AK1504" s="11">
        <v>1.31</v>
      </c>
      <c r="AL1504" s="12">
        <v>-42.67</v>
      </c>
      <c r="AM1504" s="12">
        <v>267.7</v>
      </c>
      <c r="AN1504" s="13">
        <v>0</v>
      </c>
      <c r="AO1504" s="14">
        <v>69.11</v>
      </c>
      <c r="AP1504" s="14">
        <v>69.39</v>
      </c>
      <c r="AQ1504" s="15">
        <v>3.35</v>
      </c>
      <c r="AR1504" s="16">
        <v>-12.09</v>
      </c>
      <c r="AS1504" s="14">
        <v>-39.479999999999997</v>
      </c>
      <c r="AT1504" s="14">
        <v>-12.27</v>
      </c>
      <c r="AU1504" s="6">
        <v>-132.36000000000001</v>
      </c>
      <c r="AV1504" s="15">
        <v>0.53</v>
      </c>
      <c r="AW1504" s="15">
        <v>0.36</v>
      </c>
    </row>
    <row r="1505" spans="2:49" x14ac:dyDescent="0.25">
      <c r="B1505" s="6" t="s">
        <v>3395</v>
      </c>
      <c r="C1505" s="6" t="s">
        <v>3396</v>
      </c>
      <c r="D1505" s="6" t="s">
        <v>3397</v>
      </c>
      <c r="E1505" s="7">
        <v>81106</v>
      </c>
      <c r="F1505" s="6" t="s">
        <v>70</v>
      </c>
      <c r="G1505" s="6" t="s">
        <v>59</v>
      </c>
      <c r="H1505" s="6" t="s">
        <v>81</v>
      </c>
      <c r="I1505" s="8">
        <v>3</v>
      </c>
      <c r="J1505" s="8">
        <f t="shared" si="74"/>
        <v>4</v>
      </c>
      <c r="K1505" s="6" t="s">
        <v>61</v>
      </c>
      <c r="L1505" s="9">
        <v>38140</v>
      </c>
      <c r="M1505" s="10">
        <v>246608</v>
      </c>
      <c r="N1505" s="10">
        <v>246608</v>
      </c>
      <c r="O1505" s="10">
        <v>0</v>
      </c>
      <c r="P1505" s="10">
        <v>0</v>
      </c>
      <c r="Q1505" s="10">
        <v>0</v>
      </c>
      <c r="R1505" s="10">
        <v>-83953</v>
      </c>
      <c r="S1505" s="10">
        <v>-83953</v>
      </c>
      <c r="T1505" s="10">
        <v>-80733</v>
      </c>
      <c r="U1505" s="10">
        <v>-74937</v>
      </c>
      <c r="V1505" s="10">
        <v>-83953</v>
      </c>
      <c r="W1505" s="10">
        <v>-22788.54</v>
      </c>
      <c r="X1505" s="10">
        <v>-106054</v>
      </c>
      <c r="Y1505" s="10">
        <v>-37592</v>
      </c>
      <c r="Z1505" s="10">
        <v>-720063</v>
      </c>
      <c r="AA1505" s="10">
        <v>34423</v>
      </c>
      <c r="AB1505" s="10">
        <v>23539</v>
      </c>
      <c r="AC1505" s="10">
        <v>220096</v>
      </c>
      <c r="AD1505" s="10">
        <v>6639</v>
      </c>
      <c r="AE1505" s="10">
        <v>35148</v>
      </c>
      <c r="AF1505" s="10">
        <v>3637</v>
      </c>
      <c r="AG1505" s="10">
        <v>64104</v>
      </c>
      <c r="AH1505" s="10">
        <v>132566</v>
      </c>
      <c r="AI1505" s="11">
        <v>-0.02</v>
      </c>
      <c r="AJ1505" s="11">
        <v>0.03</v>
      </c>
      <c r="AK1505" s="11">
        <v>0.04</v>
      </c>
      <c r="AL1505" s="12">
        <v>60.75</v>
      </c>
      <c r="AM1505" s="12">
        <v>938.44</v>
      </c>
      <c r="AN1505" s="13">
        <v>9.49</v>
      </c>
      <c r="AO1505" s="14">
        <v>2107.8000000000002</v>
      </c>
      <c r="AP1505" s="14">
        <v>2148.66</v>
      </c>
      <c r="AQ1505" s="15">
        <v>-197.98</v>
      </c>
      <c r="AR1505" s="16">
        <v>-238.86</v>
      </c>
      <c r="AS1505" s="14">
        <v>-11.66</v>
      </c>
      <c r="AT1505" s="14">
        <v>-34.04</v>
      </c>
      <c r="AU1505" s="6">
        <v>-2308.3000000000002</v>
      </c>
      <c r="AV1505" s="15">
        <v>-24.64</v>
      </c>
      <c r="AW1505" s="15">
        <v>4.8600000000000003</v>
      </c>
    </row>
    <row r="1506" spans="2:49" x14ac:dyDescent="0.25">
      <c r="B1506" s="6" t="s">
        <v>3398</v>
      </c>
      <c r="C1506" s="6" t="s">
        <v>3399</v>
      </c>
      <c r="D1506" s="6" t="s">
        <v>350</v>
      </c>
      <c r="E1506" s="7">
        <v>91101</v>
      </c>
      <c r="F1506" s="6" t="s">
        <v>350</v>
      </c>
      <c r="G1506" s="6" t="s">
        <v>220</v>
      </c>
      <c r="H1506" s="6" t="s">
        <v>53</v>
      </c>
      <c r="I1506" s="8">
        <v>10</v>
      </c>
      <c r="J1506" s="8">
        <f t="shared" si="74"/>
        <v>24</v>
      </c>
      <c r="K1506" s="6" t="s">
        <v>61</v>
      </c>
      <c r="L1506" s="9">
        <v>43144</v>
      </c>
      <c r="M1506" s="10">
        <v>246368</v>
      </c>
      <c r="N1506" s="10">
        <v>246377</v>
      </c>
      <c r="O1506" s="10">
        <v>9</v>
      </c>
      <c r="P1506" s="10">
        <v>0</v>
      </c>
      <c r="Q1506" s="10">
        <v>0</v>
      </c>
      <c r="R1506" s="10">
        <v>-162882</v>
      </c>
      <c r="S1506" s="10">
        <v>-162882</v>
      </c>
      <c r="T1506" s="10">
        <v>-162882</v>
      </c>
      <c r="U1506" s="10">
        <v>-153186</v>
      </c>
      <c r="V1506" s="10">
        <v>-162882</v>
      </c>
      <c r="W1506" s="10">
        <v>-136351.1</v>
      </c>
      <c r="X1506" s="10">
        <v>0</v>
      </c>
      <c r="Y1506" s="10">
        <v>-102219</v>
      </c>
      <c r="Z1506" s="10">
        <v>-155091</v>
      </c>
      <c r="AA1506" s="10">
        <v>140754</v>
      </c>
      <c r="AB1506" s="10">
        <v>132933</v>
      </c>
      <c r="AC1506" s="10">
        <v>0</v>
      </c>
      <c r="AD1506" s="10">
        <v>5000</v>
      </c>
      <c r="AE1506" s="10">
        <v>383774</v>
      </c>
      <c r="AF1506" s="10">
        <v>20540</v>
      </c>
      <c r="AG1506" s="10">
        <v>348587</v>
      </c>
      <c r="AH1506" s="10">
        <v>246368</v>
      </c>
      <c r="AI1506" s="11">
        <v>0.21</v>
      </c>
      <c r="AJ1506" s="11">
        <v>0.67</v>
      </c>
      <c r="AK1506" s="11">
        <v>0.67</v>
      </c>
      <c r="AL1506" s="12">
        <v>365.91</v>
      </c>
      <c r="AM1506" s="12">
        <v>556.51</v>
      </c>
      <c r="AN1506" s="13">
        <v>2.3199999999999998</v>
      </c>
      <c r="AO1506" s="14">
        <v>140.41</v>
      </c>
      <c r="AP1506" s="14">
        <v>140.41</v>
      </c>
      <c r="AQ1506" s="15">
        <v>-7.55</v>
      </c>
      <c r="AR1506" s="16">
        <v>-42.44</v>
      </c>
      <c r="AS1506" s="14">
        <v>-105.02</v>
      </c>
      <c r="AT1506" s="14">
        <v>-66.11</v>
      </c>
      <c r="AU1506" s="6">
        <v>-793</v>
      </c>
      <c r="AV1506" s="15">
        <v>-7.4</v>
      </c>
      <c r="AW1506" s="15">
        <v>0.28000000000000003</v>
      </c>
    </row>
    <row r="1507" spans="2:49" x14ac:dyDescent="0.25">
      <c r="B1507" s="6" t="s">
        <v>3400</v>
      </c>
      <c r="C1507" s="6">
        <v>368</v>
      </c>
      <c r="D1507" s="6" t="s">
        <v>3401</v>
      </c>
      <c r="E1507" s="7" t="s">
        <v>3402</v>
      </c>
      <c r="F1507" s="6" t="s">
        <v>142</v>
      </c>
      <c r="G1507" s="6" t="s">
        <v>76</v>
      </c>
      <c r="H1507" s="6" t="s">
        <v>53</v>
      </c>
      <c r="I1507" s="8">
        <v>10</v>
      </c>
      <c r="J1507" s="8">
        <f t="shared" si="74"/>
        <v>24</v>
      </c>
      <c r="K1507" s="6" t="s">
        <v>61</v>
      </c>
      <c r="L1507" s="9">
        <v>38371</v>
      </c>
      <c r="M1507" s="10">
        <v>245448</v>
      </c>
      <c r="N1507" s="10">
        <v>246201</v>
      </c>
      <c r="O1507" s="10">
        <v>753</v>
      </c>
      <c r="P1507" s="10">
        <v>912</v>
      </c>
      <c r="Q1507" s="10">
        <v>912</v>
      </c>
      <c r="R1507" s="10">
        <v>905</v>
      </c>
      <c r="S1507" s="10">
        <v>905</v>
      </c>
      <c r="T1507" s="10">
        <v>1817</v>
      </c>
      <c r="U1507" s="10">
        <v>2865</v>
      </c>
      <c r="V1507" s="10">
        <v>1817</v>
      </c>
      <c r="W1507" s="10">
        <v>-2258.7199999999998</v>
      </c>
      <c r="X1507" s="10">
        <v>448</v>
      </c>
      <c r="Y1507" s="10">
        <v>121624</v>
      </c>
      <c r="Z1507" s="10">
        <v>19154</v>
      </c>
      <c r="AA1507" s="10">
        <v>138240</v>
      </c>
      <c r="AB1507" s="10">
        <v>69566</v>
      </c>
      <c r="AC1507" s="10">
        <v>0</v>
      </c>
      <c r="AD1507" s="10">
        <v>6640</v>
      </c>
      <c r="AE1507" s="10">
        <v>64077</v>
      </c>
      <c r="AF1507" s="10">
        <v>23106</v>
      </c>
      <c r="AG1507" s="10">
        <v>123824</v>
      </c>
      <c r="AH1507" s="10">
        <v>191490</v>
      </c>
      <c r="AI1507" s="11">
        <v>1.29</v>
      </c>
      <c r="AJ1507" s="11">
        <v>1.35</v>
      </c>
      <c r="AK1507" s="11">
        <v>1.61</v>
      </c>
      <c r="AL1507" s="12">
        <v>2.1</v>
      </c>
      <c r="AM1507" s="12">
        <v>73.819999999999993</v>
      </c>
      <c r="AN1507" s="13">
        <v>9.9</v>
      </c>
      <c r="AO1507" s="14">
        <v>39.630000000000003</v>
      </c>
      <c r="AP1507" s="14">
        <v>70.11</v>
      </c>
      <c r="AQ1507" s="15">
        <v>0.83</v>
      </c>
      <c r="AR1507" s="16">
        <v>1.41</v>
      </c>
      <c r="AS1507" s="14">
        <v>4.72</v>
      </c>
      <c r="AT1507" s="14">
        <v>0.37</v>
      </c>
      <c r="AU1507" s="6">
        <v>3.92</v>
      </c>
      <c r="AV1507" s="15">
        <v>0.88</v>
      </c>
      <c r="AW1507" s="15">
        <v>0.84</v>
      </c>
    </row>
    <row r="1508" spans="2:49" x14ac:dyDescent="0.25">
      <c r="B1508" s="6" t="s">
        <v>3403</v>
      </c>
      <c r="C1508" s="6" t="s">
        <v>3404</v>
      </c>
      <c r="D1508" s="6" t="s">
        <v>84</v>
      </c>
      <c r="E1508" s="7">
        <v>83106</v>
      </c>
      <c r="F1508" s="6" t="s">
        <v>80</v>
      </c>
      <c r="G1508" s="6" t="s">
        <v>59</v>
      </c>
      <c r="H1508" s="6" t="s">
        <v>66</v>
      </c>
      <c r="I1508" s="8">
        <v>5</v>
      </c>
      <c r="J1508" s="8">
        <f t="shared" si="74"/>
        <v>9</v>
      </c>
      <c r="K1508" s="6" t="s">
        <v>61</v>
      </c>
      <c r="L1508" s="9">
        <v>39338</v>
      </c>
      <c r="M1508" s="10">
        <v>246140</v>
      </c>
      <c r="N1508" s="10">
        <v>246140</v>
      </c>
      <c r="O1508" s="10">
        <v>0</v>
      </c>
      <c r="P1508" s="10">
        <v>981</v>
      </c>
      <c r="Q1508" s="10">
        <v>981</v>
      </c>
      <c r="R1508" s="10">
        <v>3639</v>
      </c>
      <c r="S1508" s="10">
        <v>3639</v>
      </c>
      <c r="T1508" s="10">
        <v>4620</v>
      </c>
      <c r="U1508" s="10">
        <v>5530</v>
      </c>
      <c r="V1508" s="10">
        <v>4620</v>
      </c>
      <c r="W1508" s="10">
        <v>32753.360000000001</v>
      </c>
      <c r="X1508" s="10">
        <v>-2</v>
      </c>
      <c r="Y1508" s="10">
        <v>99521</v>
      </c>
      <c r="Z1508" s="10">
        <v>-503326</v>
      </c>
      <c r="AA1508" s="10">
        <v>93980</v>
      </c>
      <c r="AB1508" s="10">
        <v>133201</v>
      </c>
      <c r="AC1508" s="10">
        <v>2</v>
      </c>
      <c r="AD1508" s="10">
        <v>6639</v>
      </c>
      <c r="AE1508" s="10">
        <v>28555</v>
      </c>
      <c r="AF1508" s="10">
        <v>3159</v>
      </c>
      <c r="AG1508" s="10">
        <v>146617</v>
      </c>
      <c r="AH1508" s="10">
        <v>246140</v>
      </c>
      <c r="AI1508" s="11">
        <v>0.01</v>
      </c>
      <c r="AJ1508" s="11">
        <v>0.04</v>
      </c>
      <c r="AK1508" s="11">
        <v>0.05</v>
      </c>
      <c r="AL1508" s="12">
        <v>26.51</v>
      </c>
      <c r="AM1508" s="12">
        <v>1305.95</v>
      </c>
      <c r="AN1508" s="13">
        <v>5.28</v>
      </c>
      <c r="AO1508" s="14">
        <v>1862.65</v>
      </c>
      <c r="AP1508" s="14">
        <v>1862.65</v>
      </c>
      <c r="AQ1508" s="15">
        <v>-159.33000000000001</v>
      </c>
      <c r="AR1508" s="16">
        <v>12.74</v>
      </c>
      <c r="AS1508" s="14">
        <v>-0.72</v>
      </c>
      <c r="AT1508" s="14">
        <v>1.48</v>
      </c>
      <c r="AU1508" s="6">
        <v>115.19</v>
      </c>
      <c r="AV1508" s="15">
        <v>2.59</v>
      </c>
      <c r="AW1508" s="15">
        <v>4.74</v>
      </c>
    </row>
    <row r="1509" spans="2:49" x14ac:dyDescent="0.25">
      <c r="B1509" s="6" t="s">
        <v>3405</v>
      </c>
      <c r="C1509" s="6" t="s">
        <v>3406</v>
      </c>
      <c r="D1509" s="6" t="s">
        <v>1946</v>
      </c>
      <c r="E1509" s="7" t="s">
        <v>3407</v>
      </c>
      <c r="F1509" s="6" t="s">
        <v>1946</v>
      </c>
      <c r="G1509" s="6" t="s">
        <v>97</v>
      </c>
      <c r="H1509" s="6" t="s">
        <v>81</v>
      </c>
      <c r="I1509" s="8">
        <v>10</v>
      </c>
      <c r="J1509" s="8">
        <f t="shared" si="74"/>
        <v>24</v>
      </c>
      <c r="K1509" s="6" t="s">
        <v>61</v>
      </c>
      <c r="L1509" s="9">
        <v>43743</v>
      </c>
      <c r="M1509" s="10">
        <v>245911</v>
      </c>
      <c r="N1509" s="10">
        <v>245911</v>
      </c>
      <c r="O1509" s="10">
        <v>0</v>
      </c>
      <c r="P1509" s="10">
        <v>0</v>
      </c>
      <c r="Q1509" s="10">
        <v>0</v>
      </c>
      <c r="R1509" s="10">
        <v>-23059</v>
      </c>
      <c r="S1509" s="10">
        <v>-23059</v>
      </c>
      <c r="T1509" s="10">
        <v>-22617</v>
      </c>
      <c r="U1509" s="10">
        <v>-15811</v>
      </c>
      <c r="V1509" s="10">
        <v>-23059</v>
      </c>
      <c r="W1509" s="10">
        <v>-21353.08</v>
      </c>
      <c r="X1509" s="10">
        <v>109641</v>
      </c>
      <c r="Y1509" s="10">
        <v>37014</v>
      </c>
      <c r="Z1509" s="10">
        <v>2272</v>
      </c>
      <c r="AA1509" s="10">
        <v>72677</v>
      </c>
      <c r="AB1509" s="10">
        <v>47320</v>
      </c>
      <c r="AC1509" s="10">
        <v>133803</v>
      </c>
      <c r="AD1509" s="10">
        <v>5000</v>
      </c>
      <c r="AE1509" s="10">
        <v>78079</v>
      </c>
      <c r="AF1509" s="10">
        <v>30277</v>
      </c>
      <c r="AG1509" s="10">
        <v>75094</v>
      </c>
      <c r="AH1509" s="10">
        <v>2467</v>
      </c>
      <c r="AI1509" s="11">
        <v>0.5</v>
      </c>
      <c r="AJ1509" s="11">
        <v>0.76</v>
      </c>
      <c r="AK1509" s="11">
        <v>0.82</v>
      </c>
      <c r="AL1509" s="12">
        <v>21.28</v>
      </c>
      <c r="AM1509" s="12">
        <v>96.17</v>
      </c>
      <c r="AN1509" s="13">
        <v>4.84</v>
      </c>
      <c r="AO1509" s="14">
        <v>71.48</v>
      </c>
      <c r="AP1509" s="14">
        <v>97.09</v>
      </c>
      <c r="AQ1509" s="15">
        <v>0.08</v>
      </c>
      <c r="AR1509" s="16">
        <v>-29.53</v>
      </c>
      <c r="AS1509" s="14">
        <v>-1014.92</v>
      </c>
      <c r="AT1509" s="14">
        <v>-9.3800000000000008</v>
      </c>
      <c r="AU1509" s="6">
        <v>-76.16</v>
      </c>
      <c r="AV1509" s="15">
        <v>1.93</v>
      </c>
      <c r="AW1509" s="15">
        <v>0.49</v>
      </c>
    </row>
    <row r="1510" spans="2:49" x14ac:dyDescent="0.25">
      <c r="B1510" s="6" t="s">
        <v>3408</v>
      </c>
      <c r="C1510" s="6">
        <v>522</v>
      </c>
      <c r="D1510" s="6" t="s">
        <v>3409</v>
      </c>
      <c r="E1510" s="7">
        <v>95142</v>
      </c>
      <c r="F1510" s="6" t="s">
        <v>160</v>
      </c>
      <c r="G1510" s="6" t="s">
        <v>108</v>
      </c>
      <c r="H1510" s="6" t="s">
        <v>66</v>
      </c>
      <c r="I1510" s="8">
        <v>3</v>
      </c>
      <c r="J1510" s="8">
        <f t="shared" si="74"/>
        <v>4</v>
      </c>
      <c r="K1510" s="6" t="s">
        <v>61</v>
      </c>
      <c r="L1510" s="9">
        <v>40704</v>
      </c>
      <c r="M1510" s="10">
        <v>245574</v>
      </c>
      <c r="N1510" s="10">
        <v>245574</v>
      </c>
      <c r="O1510" s="10">
        <v>0</v>
      </c>
      <c r="P1510" s="10">
        <v>10690</v>
      </c>
      <c r="Q1510" s="10">
        <v>10690</v>
      </c>
      <c r="R1510" s="10">
        <v>40382</v>
      </c>
      <c r="S1510" s="10">
        <v>40382</v>
      </c>
      <c r="T1510" s="10">
        <v>51642</v>
      </c>
      <c r="U1510" s="10">
        <v>59870</v>
      </c>
      <c r="V1510" s="10">
        <v>51072</v>
      </c>
      <c r="W1510" s="10">
        <v>28370</v>
      </c>
      <c r="X1510" s="10">
        <v>0</v>
      </c>
      <c r="Y1510" s="10">
        <v>96309</v>
      </c>
      <c r="Z1510" s="10">
        <v>120418</v>
      </c>
      <c r="AA1510" s="10">
        <v>33431</v>
      </c>
      <c r="AB1510" s="10">
        <v>68413</v>
      </c>
      <c r="AC1510" s="10">
        <v>0</v>
      </c>
      <c r="AD1510" s="10">
        <v>5000</v>
      </c>
      <c r="AE1510" s="10">
        <v>142963</v>
      </c>
      <c r="AF1510" s="10">
        <v>40175</v>
      </c>
      <c r="AG1510" s="10">
        <v>149798</v>
      </c>
      <c r="AH1510" s="10">
        <v>246107</v>
      </c>
      <c r="AI1510" s="11">
        <v>2.54</v>
      </c>
      <c r="AJ1510" s="11">
        <v>4.51</v>
      </c>
      <c r="AK1510" s="11">
        <v>4.5599999999999996</v>
      </c>
      <c r="AL1510" s="12">
        <v>65.069999999999993</v>
      </c>
      <c r="AM1510" s="12">
        <v>54.18</v>
      </c>
      <c r="AN1510" s="13">
        <v>1.61</v>
      </c>
      <c r="AO1510" s="14">
        <v>15.77</v>
      </c>
      <c r="AP1510" s="14">
        <v>15.77</v>
      </c>
      <c r="AQ1510" s="15">
        <v>3</v>
      </c>
      <c r="AR1510" s="16">
        <v>28.25</v>
      </c>
      <c r="AS1510" s="14">
        <v>33.53</v>
      </c>
      <c r="AT1510" s="14">
        <v>16.440000000000001</v>
      </c>
      <c r="AU1510" s="6">
        <v>100.52</v>
      </c>
      <c r="AV1510" s="15">
        <v>5.84</v>
      </c>
      <c r="AW1510" s="15">
        <v>2.1</v>
      </c>
    </row>
    <row r="1511" spans="2:49" x14ac:dyDescent="0.25">
      <c r="B1511" s="6" t="s">
        <v>3410</v>
      </c>
      <c r="C1511" s="6" t="s">
        <v>3411</v>
      </c>
      <c r="D1511" s="6" t="s">
        <v>3412</v>
      </c>
      <c r="E1511" s="7" t="s">
        <v>3413</v>
      </c>
      <c r="F1511" s="6" t="s">
        <v>751</v>
      </c>
      <c r="G1511" s="6" t="s">
        <v>97</v>
      </c>
      <c r="H1511" s="6" t="s">
        <v>66</v>
      </c>
      <c r="I1511" s="8">
        <v>10</v>
      </c>
      <c r="J1511" s="8">
        <f t="shared" si="74"/>
        <v>24</v>
      </c>
      <c r="K1511" s="6" t="s">
        <v>61</v>
      </c>
      <c r="L1511" s="9">
        <v>41129</v>
      </c>
      <c r="M1511" s="10">
        <v>245297</v>
      </c>
      <c r="N1511" s="10">
        <v>245297</v>
      </c>
      <c r="O1511" s="10">
        <v>0</v>
      </c>
      <c r="P1511" s="10">
        <v>7183</v>
      </c>
      <c r="Q1511" s="10">
        <v>7183</v>
      </c>
      <c r="R1511" s="10">
        <v>23521</v>
      </c>
      <c r="S1511" s="10">
        <v>23521</v>
      </c>
      <c r="T1511" s="10">
        <v>31810</v>
      </c>
      <c r="U1511" s="10">
        <v>34456</v>
      </c>
      <c r="V1511" s="10">
        <v>30704</v>
      </c>
      <c r="W1511" s="10">
        <v>16232.64</v>
      </c>
      <c r="X1511" s="10">
        <v>25586</v>
      </c>
      <c r="Y1511" s="10">
        <v>102310</v>
      </c>
      <c r="Z1511" s="10">
        <v>78860</v>
      </c>
      <c r="AA1511" s="10">
        <v>89077</v>
      </c>
      <c r="AB1511" s="10">
        <v>91362</v>
      </c>
      <c r="AC1511" s="10">
        <v>17832</v>
      </c>
      <c r="AD1511" s="10">
        <v>5000</v>
      </c>
      <c r="AE1511" s="10">
        <v>112094</v>
      </c>
      <c r="AF1511" s="10">
        <v>34310</v>
      </c>
      <c r="AG1511" s="10">
        <v>125155</v>
      </c>
      <c r="AH1511" s="10">
        <v>201879</v>
      </c>
      <c r="AI1511" s="11">
        <v>2.48</v>
      </c>
      <c r="AJ1511" s="11">
        <v>3.52</v>
      </c>
      <c r="AK1511" s="11">
        <v>3.68</v>
      </c>
      <c r="AL1511" s="12">
        <v>32.130000000000003</v>
      </c>
      <c r="AM1511" s="12">
        <v>53.27</v>
      </c>
      <c r="AN1511" s="13">
        <v>4.93</v>
      </c>
      <c r="AO1511" s="14">
        <v>18.88</v>
      </c>
      <c r="AP1511" s="14">
        <v>29.65</v>
      </c>
      <c r="AQ1511" s="15">
        <v>2.2999999999999998</v>
      </c>
      <c r="AR1511" s="16">
        <v>20.98</v>
      </c>
      <c r="AS1511" s="14">
        <v>29.83</v>
      </c>
      <c r="AT1511" s="14">
        <v>9.59</v>
      </c>
      <c r="AU1511" s="6">
        <v>68.55</v>
      </c>
      <c r="AV1511" s="15">
        <v>5.94</v>
      </c>
      <c r="AW1511" s="15">
        <v>1.46</v>
      </c>
    </row>
    <row r="1512" spans="2:49" x14ac:dyDescent="0.25">
      <c r="B1512" s="6" t="s">
        <v>3414</v>
      </c>
      <c r="C1512" s="6" t="s">
        <v>3415</v>
      </c>
      <c r="D1512" s="6" t="s">
        <v>57</v>
      </c>
      <c r="E1512" s="7">
        <v>82101</v>
      </c>
      <c r="F1512" s="6" t="s">
        <v>58</v>
      </c>
      <c r="G1512" s="6" t="s">
        <v>59</v>
      </c>
      <c r="H1512" s="6" t="s">
        <v>104</v>
      </c>
      <c r="I1512" s="8">
        <v>5</v>
      </c>
      <c r="J1512" s="8">
        <f t="shared" si="74"/>
        <v>9</v>
      </c>
      <c r="K1512" s="6" t="s">
        <v>61</v>
      </c>
      <c r="L1512" s="9">
        <v>43455</v>
      </c>
      <c r="M1512" s="10">
        <v>245153</v>
      </c>
      <c r="N1512" s="10">
        <v>245153</v>
      </c>
      <c r="O1512" s="10">
        <v>0</v>
      </c>
      <c r="P1512" s="10">
        <v>0</v>
      </c>
      <c r="Q1512" s="10">
        <v>0</v>
      </c>
      <c r="R1512" s="10">
        <v>-3820</v>
      </c>
      <c r="S1512" s="10">
        <v>-3820</v>
      </c>
      <c r="T1512" s="10">
        <v>-3820</v>
      </c>
      <c r="U1512" s="10">
        <v>-914</v>
      </c>
      <c r="V1512" s="10">
        <v>-3820</v>
      </c>
      <c r="W1512" s="10">
        <v>-5176.6000000000004</v>
      </c>
      <c r="X1512" s="10">
        <v>0</v>
      </c>
      <c r="Y1512" s="10">
        <v>29179</v>
      </c>
      <c r="Z1512" s="10">
        <v>1112</v>
      </c>
      <c r="AA1512" s="10">
        <v>28506</v>
      </c>
      <c r="AB1512" s="10">
        <v>165145</v>
      </c>
      <c r="AC1512" s="10">
        <v>0</v>
      </c>
      <c r="AD1512" s="10">
        <v>5000</v>
      </c>
      <c r="AE1512" s="10">
        <v>51347</v>
      </c>
      <c r="AF1512" s="10">
        <v>26560</v>
      </c>
      <c r="AG1512" s="10">
        <v>215974</v>
      </c>
      <c r="AH1512" s="10">
        <v>245153</v>
      </c>
      <c r="AI1512" s="11">
        <v>0.09</v>
      </c>
      <c r="AJ1512" s="11">
        <v>0.37</v>
      </c>
      <c r="AK1512" s="11">
        <v>0.49</v>
      </c>
      <c r="AL1512" s="12">
        <v>21.08</v>
      </c>
      <c r="AM1512" s="12">
        <v>83.74</v>
      </c>
      <c r="AN1512" s="13">
        <v>8.77</v>
      </c>
      <c r="AO1512" s="14">
        <v>97.83</v>
      </c>
      <c r="AP1512" s="14">
        <v>97.83</v>
      </c>
      <c r="AQ1512" s="15">
        <v>0.04</v>
      </c>
      <c r="AR1512" s="16">
        <v>-7.44</v>
      </c>
      <c r="AS1512" s="14">
        <v>-343.53</v>
      </c>
      <c r="AT1512" s="14">
        <v>-1.56</v>
      </c>
      <c r="AU1512" s="6">
        <v>-14.38</v>
      </c>
      <c r="AV1512" s="15">
        <v>-0.17</v>
      </c>
      <c r="AW1512" s="15">
        <v>0.96</v>
      </c>
    </row>
    <row r="1513" spans="2:49" x14ac:dyDescent="0.25">
      <c r="B1513" s="6" t="s">
        <v>3416</v>
      </c>
      <c r="C1513" s="6" t="s">
        <v>3417</v>
      </c>
      <c r="D1513" s="6" t="s">
        <v>155</v>
      </c>
      <c r="E1513" s="7">
        <v>81106</v>
      </c>
      <c r="F1513" s="6" t="s">
        <v>70</v>
      </c>
      <c r="G1513" s="6" t="s">
        <v>59</v>
      </c>
      <c r="H1513" s="6" t="s">
        <v>66</v>
      </c>
      <c r="I1513" s="8">
        <v>5</v>
      </c>
      <c r="J1513" s="8">
        <f t="shared" si="74"/>
        <v>9</v>
      </c>
      <c r="K1513" s="6" t="s">
        <v>61</v>
      </c>
      <c r="L1513" s="9">
        <v>43140</v>
      </c>
      <c r="M1513" s="10">
        <v>244989</v>
      </c>
      <c r="N1513" s="10">
        <v>244989</v>
      </c>
      <c r="O1513" s="10">
        <v>0</v>
      </c>
      <c r="P1513" s="10">
        <v>1894</v>
      </c>
      <c r="Q1513" s="10">
        <v>1894</v>
      </c>
      <c r="R1513" s="10">
        <v>-6892</v>
      </c>
      <c r="S1513" s="10">
        <v>-6892</v>
      </c>
      <c r="T1513" s="10">
        <v>-1912</v>
      </c>
      <c r="U1513" s="10">
        <v>36549</v>
      </c>
      <c r="V1513" s="10">
        <v>-4998</v>
      </c>
      <c r="W1513" s="10">
        <v>-12507.44</v>
      </c>
      <c r="X1513" s="10">
        <v>0</v>
      </c>
      <c r="Y1513" s="10">
        <v>55419</v>
      </c>
      <c r="Z1513" s="10">
        <v>18150</v>
      </c>
      <c r="AA1513" s="10">
        <v>38170</v>
      </c>
      <c r="AB1513" s="10">
        <v>75951</v>
      </c>
      <c r="AC1513" s="10">
        <v>0</v>
      </c>
      <c r="AD1513" s="10">
        <v>5000</v>
      </c>
      <c r="AE1513" s="10">
        <v>247221</v>
      </c>
      <c r="AF1513" s="10">
        <v>104066</v>
      </c>
      <c r="AG1513" s="10">
        <v>189570</v>
      </c>
      <c r="AH1513" s="10">
        <v>244989</v>
      </c>
      <c r="AI1513" s="11">
        <v>0.55000000000000004</v>
      </c>
      <c r="AJ1513" s="11">
        <v>0.78</v>
      </c>
      <c r="AK1513" s="11">
        <v>0.79</v>
      </c>
      <c r="AL1513" s="12">
        <v>55.15</v>
      </c>
      <c r="AM1513" s="12">
        <v>309.45</v>
      </c>
      <c r="AN1513" s="13">
        <v>3.46</v>
      </c>
      <c r="AO1513" s="14">
        <v>65.91</v>
      </c>
      <c r="AP1513" s="14">
        <v>92.66</v>
      </c>
      <c r="AQ1513" s="15">
        <v>0.17</v>
      </c>
      <c r="AR1513" s="16">
        <v>-2.79</v>
      </c>
      <c r="AS1513" s="14">
        <v>-37.97</v>
      </c>
      <c r="AT1513" s="14">
        <v>-2.81</v>
      </c>
      <c r="AU1513" s="6">
        <v>-6.62</v>
      </c>
      <c r="AV1513" s="15">
        <v>0.14000000000000001</v>
      </c>
      <c r="AW1513" s="15">
        <v>0.33</v>
      </c>
    </row>
    <row r="1514" spans="2:49" x14ac:dyDescent="0.25">
      <c r="B1514" s="6" t="s">
        <v>3418</v>
      </c>
      <c r="C1514" s="6" t="s">
        <v>3419</v>
      </c>
      <c r="D1514" s="6" t="s">
        <v>2470</v>
      </c>
      <c r="E1514" s="7">
        <v>82104</v>
      </c>
      <c r="F1514" s="6" t="s">
        <v>58</v>
      </c>
      <c r="G1514" s="6" t="s">
        <v>59</v>
      </c>
      <c r="H1514" s="6" t="s">
        <v>81</v>
      </c>
      <c r="I1514" s="8">
        <v>3</v>
      </c>
      <c r="J1514" s="8">
        <f t="shared" si="74"/>
        <v>4</v>
      </c>
      <c r="K1514" s="6" t="s">
        <v>61</v>
      </c>
      <c r="L1514" s="9">
        <v>40522</v>
      </c>
      <c r="M1514" s="10">
        <v>244678</v>
      </c>
      <c r="N1514" s="10">
        <v>244678</v>
      </c>
      <c r="O1514" s="10">
        <v>0</v>
      </c>
      <c r="P1514" s="10">
        <v>0</v>
      </c>
      <c r="Q1514" s="10">
        <v>0</v>
      </c>
      <c r="R1514" s="10">
        <v>4889</v>
      </c>
      <c r="S1514" s="10">
        <v>4889</v>
      </c>
      <c r="T1514" s="10">
        <v>4889</v>
      </c>
      <c r="U1514" s="10">
        <v>4889</v>
      </c>
      <c r="V1514" s="10">
        <v>4889</v>
      </c>
      <c r="W1514" s="10">
        <v>-2344.04</v>
      </c>
      <c r="X1514" s="10">
        <v>-68763</v>
      </c>
      <c r="Y1514" s="10">
        <v>33941</v>
      </c>
      <c r="Z1514" s="10">
        <v>50422</v>
      </c>
      <c r="AA1514" s="10">
        <v>27032</v>
      </c>
      <c r="AB1514" s="10">
        <v>80222</v>
      </c>
      <c r="AC1514" s="10">
        <v>79788</v>
      </c>
      <c r="AD1514" s="10">
        <v>5000</v>
      </c>
      <c r="AE1514" s="10">
        <v>80748</v>
      </c>
      <c r="AF1514" s="10">
        <v>20685</v>
      </c>
      <c r="AG1514" s="10">
        <v>130949</v>
      </c>
      <c r="AH1514" s="10">
        <v>233653</v>
      </c>
      <c r="AI1514" s="11">
        <v>1.84</v>
      </c>
      <c r="AJ1514" s="11">
        <v>1.98</v>
      </c>
      <c r="AK1514" s="11">
        <v>1.98</v>
      </c>
      <c r="AL1514" s="12">
        <v>6.45</v>
      </c>
      <c r="AM1514" s="12">
        <v>51.81</v>
      </c>
      <c r="AN1514" s="13">
        <v>0</v>
      </c>
      <c r="AO1514" s="14">
        <v>37.56</v>
      </c>
      <c r="AP1514" s="14">
        <v>37.56</v>
      </c>
      <c r="AQ1514" s="15">
        <v>2.44</v>
      </c>
      <c r="AR1514" s="16">
        <v>6.05</v>
      </c>
      <c r="AS1514" s="14">
        <v>9.6999999999999993</v>
      </c>
      <c r="AT1514" s="14">
        <v>2</v>
      </c>
      <c r="AU1514" s="6">
        <v>23.64</v>
      </c>
      <c r="AV1514" s="15">
        <v>1.77</v>
      </c>
      <c r="AW1514" s="15">
        <v>0.9</v>
      </c>
    </row>
    <row r="1515" spans="2:49" x14ac:dyDescent="0.25">
      <c r="B1515" s="6" t="s">
        <v>3420</v>
      </c>
      <c r="C1515" s="6" t="s">
        <v>3421</v>
      </c>
      <c r="D1515" s="6" t="s">
        <v>94</v>
      </c>
      <c r="E1515" s="7" t="s">
        <v>835</v>
      </c>
      <c r="G1515" s="6" t="s">
        <v>97</v>
      </c>
      <c r="H1515" s="6" t="s">
        <v>81</v>
      </c>
      <c r="I1515" s="8">
        <v>2</v>
      </c>
      <c r="J1515" s="8">
        <f t="shared" si="74"/>
        <v>2</v>
      </c>
      <c r="K1515" s="6" t="s">
        <v>61</v>
      </c>
      <c r="L1515" s="9">
        <v>41996</v>
      </c>
      <c r="M1515" s="10">
        <v>244413</v>
      </c>
      <c r="N1515" s="10">
        <v>244413</v>
      </c>
      <c r="O1515" s="10">
        <v>0</v>
      </c>
      <c r="P1515" s="10">
        <v>0</v>
      </c>
      <c r="Q1515" s="10">
        <v>0</v>
      </c>
      <c r="R1515" s="10">
        <v>4455</v>
      </c>
      <c r="S1515" s="10">
        <v>4455</v>
      </c>
      <c r="T1515" s="10">
        <v>5467</v>
      </c>
      <c r="U1515" s="10">
        <v>6192</v>
      </c>
      <c r="V1515" s="10">
        <v>4455</v>
      </c>
      <c r="W1515" s="10">
        <v>1849.52</v>
      </c>
      <c r="X1515" s="10">
        <v>4414</v>
      </c>
      <c r="Y1515" s="10">
        <v>47220</v>
      </c>
      <c r="Z1515" s="10">
        <v>8906</v>
      </c>
      <c r="AA1515" s="10">
        <v>37744</v>
      </c>
      <c r="AB1515" s="10">
        <v>112581</v>
      </c>
      <c r="AC1515" s="10">
        <v>41114</v>
      </c>
      <c r="AD1515" s="10">
        <v>60000</v>
      </c>
      <c r="AE1515" s="10">
        <v>49743</v>
      </c>
      <c r="AF1515" s="10">
        <v>31323</v>
      </c>
      <c r="AG1515" s="10">
        <v>156079</v>
      </c>
      <c r="AH1515" s="10">
        <v>198885</v>
      </c>
      <c r="AI1515" s="11">
        <v>0.01</v>
      </c>
      <c r="AJ1515" s="11">
        <v>0.39</v>
      </c>
      <c r="AK1515" s="11">
        <v>0.45</v>
      </c>
      <c r="AL1515" s="12">
        <v>22.82</v>
      </c>
      <c r="AM1515" s="12">
        <v>74.55</v>
      </c>
      <c r="AN1515" s="13">
        <v>3.85</v>
      </c>
      <c r="AO1515" s="14">
        <v>82.1</v>
      </c>
      <c r="AP1515" s="14">
        <v>82.1</v>
      </c>
      <c r="AQ1515" s="15">
        <v>0.28000000000000003</v>
      </c>
      <c r="AR1515" s="16">
        <v>8.9600000000000009</v>
      </c>
      <c r="AS1515" s="14">
        <v>50.02</v>
      </c>
      <c r="AT1515" s="14">
        <v>1.82</v>
      </c>
      <c r="AU1515" s="6">
        <v>14.22</v>
      </c>
      <c r="AV1515" s="15">
        <v>3.28</v>
      </c>
      <c r="AW1515" s="15">
        <v>1.05</v>
      </c>
    </row>
    <row r="1516" spans="2:49" x14ac:dyDescent="0.25">
      <c r="B1516" s="6" t="s">
        <v>3422</v>
      </c>
      <c r="C1516" s="6" t="s">
        <v>3423</v>
      </c>
      <c r="D1516" s="6" t="s">
        <v>94</v>
      </c>
      <c r="E1516" s="7" t="s">
        <v>95</v>
      </c>
      <c r="F1516" s="6" t="s">
        <v>96</v>
      </c>
      <c r="G1516" s="6" t="s">
        <v>97</v>
      </c>
      <c r="H1516" s="6" t="s">
        <v>53</v>
      </c>
      <c r="I1516" s="8">
        <v>10</v>
      </c>
      <c r="J1516" s="8">
        <f t="shared" si="74"/>
        <v>24</v>
      </c>
      <c r="K1516" s="6" t="s">
        <v>61</v>
      </c>
      <c r="L1516" s="9">
        <v>35400</v>
      </c>
      <c r="M1516" s="10">
        <v>244303</v>
      </c>
      <c r="N1516" s="10">
        <v>244303</v>
      </c>
      <c r="O1516" s="10">
        <v>0</v>
      </c>
      <c r="P1516" s="10">
        <v>0</v>
      </c>
      <c r="Q1516" s="10">
        <v>0</v>
      </c>
      <c r="R1516" s="10">
        <v>-186388</v>
      </c>
      <c r="S1516" s="10">
        <v>-186388</v>
      </c>
      <c r="T1516" s="10">
        <v>-184201</v>
      </c>
      <c r="U1516" s="10">
        <v>3243</v>
      </c>
      <c r="V1516" s="10">
        <v>-186388</v>
      </c>
      <c r="W1516" s="10">
        <v>-241851.14</v>
      </c>
      <c r="X1516" s="10">
        <v>0</v>
      </c>
      <c r="Y1516" s="10">
        <v>110955</v>
      </c>
      <c r="Z1516" s="10">
        <v>1501</v>
      </c>
      <c r="AA1516" s="10">
        <v>172001</v>
      </c>
      <c r="AB1516" s="10">
        <v>76398</v>
      </c>
      <c r="AC1516" s="10">
        <v>0</v>
      </c>
      <c r="AD1516" s="10">
        <v>6639</v>
      </c>
      <c r="AE1516" s="10">
        <v>2509838</v>
      </c>
      <c r="AF1516" s="10">
        <v>2384020</v>
      </c>
      <c r="AG1516" s="10">
        <v>135425</v>
      </c>
      <c r="AH1516" s="10">
        <v>246380</v>
      </c>
      <c r="AI1516" s="11">
        <v>0.56000000000000005</v>
      </c>
      <c r="AJ1516" s="11">
        <v>0.91</v>
      </c>
      <c r="AK1516" s="11">
        <v>0.97</v>
      </c>
      <c r="AL1516" s="12">
        <v>67.86</v>
      </c>
      <c r="AM1516" s="12">
        <v>340.72</v>
      </c>
      <c r="AN1516" s="13">
        <v>9.5399999999999991</v>
      </c>
      <c r="AO1516" s="14">
        <v>11.08</v>
      </c>
      <c r="AP1516" s="14">
        <v>93.97</v>
      </c>
      <c r="AQ1516" s="15">
        <v>0</v>
      </c>
      <c r="AR1516" s="16">
        <v>-7.43</v>
      </c>
      <c r="AS1516" s="14">
        <v>-12417.59</v>
      </c>
      <c r="AT1516" s="14">
        <v>-76.290000000000006</v>
      </c>
      <c r="AU1516" s="6">
        <v>-7.82</v>
      </c>
      <c r="AV1516" s="15">
        <v>-4.34</v>
      </c>
      <c r="AW1516" s="15">
        <v>-0.74</v>
      </c>
    </row>
    <row r="1517" spans="2:49" x14ac:dyDescent="0.25">
      <c r="B1517" s="6" t="s">
        <v>3424</v>
      </c>
      <c r="C1517" s="6" t="s">
        <v>3425</v>
      </c>
      <c r="D1517" s="6" t="s">
        <v>3426</v>
      </c>
      <c r="E1517" s="7">
        <v>97401</v>
      </c>
      <c r="F1517" s="6" t="s">
        <v>277</v>
      </c>
      <c r="G1517" s="6" t="s">
        <v>137</v>
      </c>
      <c r="H1517" s="6" t="s">
        <v>81</v>
      </c>
      <c r="I1517" s="8">
        <v>10</v>
      </c>
      <c r="J1517" s="8">
        <f t="shared" si="74"/>
        <v>24</v>
      </c>
      <c r="K1517" s="6" t="s">
        <v>61</v>
      </c>
      <c r="L1517" s="9">
        <v>42420</v>
      </c>
      <c r="M1517" s="10">
        <v>244017</v>
      </c>
      <c r="N1517" s="10">
        <v>244017</v>
      </c>
      <c r="O1517" s="10">
        <v>0</v>
      </c>
      <c r="P1517" s="10">
        <v>0</v>
      </c>
      <c r="Q1517" s="10">
        <v>0</v>
      </c>
      <c r="R1517" s="10">
        <v>-65393</v>
      </c>
      <c r="S1517" s="10">
        <v>-65393</v>
      </c>
      <c r="T1517" s="10">
        <v>-61229</v>
      </c>
      <c r="U1517" s="10">
        <v>-55464</v>
      </c>
      <c r="V1517" s="10">
        <v>-65393</v>
      </c>
      <c r="W1517" s="10">
        <v>-52004.28</v>
      </c>
      <c r="X1517" s="10">
        <v>55</v>
      </c>
      <c r="Y1517" s="10">
        <v>10415</v>
      </c>
      <c r="Z1517" s="10">
        <v>-57874</v>
      </c>
      <c r="AA1517" s="10">
        <v>61344</v>
      </c>
      <c r="AB1517" s="10">
        <v>183369</v>
      </c>
      <c r="AC1517" s="10">
        <v>945</v>
      </c>
      <c r="AD1517" s="10">
        <v>5000</v>
      </c>
      <c r="AE1517" s="10">
        <v>162338</v>
      </c>
      <c r="AF1517" s="10">
        <v>21649</v>
      </c>
      <c r="AG1517" s="10">
        <v>232657</v>
      </c>
      <c r="AH1517" s="10">
        <v>243017</v>
      </c>
      <c r="AI1517" s="11">
        <v>0.19</v>
      </c>
      <c r="AJ1517" s="11">
        <v>1.94</v>
      </c>
      <c r="AK1517" s="11">
        <v>1.94</v>
      </c>
      <c r="AL1517" s="12">
        <v>187.53</v>
      </c>
      <c r="AM1517" s="12">
        <v>111.72</v>
      </c>
      <c r="AN1517" s="13">
        <v>0</v>
      </c>
      <c r="AO1517" s="14">
        <v>44.66</v>
      </c>
      <c r="AP1517" s="14">
        <v>135.65</v>
      </c>
      <c r="AQ1517" s="15">
        <v>-2.67</v>
      </c>
      <c r="AR1517" s="16">
        <v>-40.28</v>
      </c>
      <c r="AS1517" s="14">
        <v>-112.99</v>
      </c>
      <c r="AT1517" s="14">
        <v>-26.8</v>
      </c>
      <c r="AU1517" s="6">
        <v>-302.06</v>
      </c>
      <c r="AV1517" s="15">
        <v>-5.1100000000000003</v>
      </c>
      <c r="AW1517" s="15">
        <v>-7.0000000000000007E-2</v>
      </c>
    </row>
    <row r="1518" spans="2:49" x14ac:dyDescent="0.25">
      <c r="B1518" s="6" t="s">
        <v>3427</v>
      </c>
      <c r="C1518" s="6" t="s">
        <v>3428</v>
      </c>
      <c r="D1518" s="6" t="s">
        <v>3429</v>
      </c>
      <c r="E1518" s="7">
        <v>92572</v>
      </c>
      <c r="F1518" s="6" t="s">
        <v>2590</v>
      </c>
      <c r="G1518" s="6" t="s">
        <v>108</v>
      </c>
      <c r="H1518" s="6" t="s">
        <v>81</v>
      </c>
      <c r="I1518" s="8">
        <v>5</v>
      </c>
      <c r="J1518" s="8">
        <f t="shared" si="74"/>
        <v>9</v>
      </c>
      <c r="K1518" s="6" t="s">
        <v>61</v>
      </c>
      <c r="L1518" s="9">
        <v>42454</v>
      </c>
      <c r="M1518" s="10">
        <v>244000</v>
      </c>
      <c r="N1518" s="10">
        <v>244000</v>
      </c>
      <c r="O1518" s="10">
        <v>0</v>
      </c>
      <c r="P1518" s="10">
        <v>0</v>
      </c>
      <c r="Q1518" s="10">
        <v>0</v>
      </c>
      <c r="R1518" s="10">
        <v>28677</v>
      </c>
      <c r="S1518" s="10">
        <v>28677</v>
      </c>
      <c r="T1518" s="10">
        <v>28677</v>
      </c>
      <c r="U1518" s="10">
        <v>48658</v>
      </c>
      <c r="V1518" s="10">
        <v>28677</v>
      </c>
      <c r="W1518" s="10">
        <v>4855.96</v>
      </c>
      <c r="X1518" s="10">
        <v>-6452</v>
      </c>
      <c r="Y1518" s="10">
        <v>112522</v>
      </c>
      <c r="Z1518" s="10">
        <v>177546</v>
      </c>
      <c r="AA1518" s="10">
        <v>25702</v>
      </c>
      <c r="AB1518" s="10">
        <v>17371</v>
      </c>
      <c r="AC1518" s="10">
        <v>113897</v>
      </c>
      <c r="AD1518" s="10">
        <v>148869</v>
      </c>
      <c r="AE1518" s="10">
        <v>185822</v>
      </c>
      <c r="AF1518" s="10">
        <v>111972</v>
      </c>
      <c r="AG1518" s="10">
        <v>17581</v>
      </c>
      <c r="AH1518" s="10">
        <v>136555</v>
      </c>
      <c r="AI1518" s="11">
        <v>6.3</v>
      </c>
      <c r="AJ1518" s="11">
        <v>6.3</v>
      </c>
      <c r="AK1518" s="11">
        <v>8.92</v>
      </c>
      <c r="AL1518" s="12">
        <v>0</v>
      </c>
      <c r="AM1518" s="12">
        <v>22.66</v>
      </c>
      <c r="AN1518" s="13">
        <v>32.049999999999997</v>
      </c>
      <c r="AO1518" s="14">
        <v>4.45</v>
      </c>
      <c r="AP1518" s="14">
        <v>4.45</v>
      </c>
      <c r="AQ1518" s="15">
        <v>1.59</v>
      </c>
      <c r="AR1518" s="16">
        <v>15.43</v>
      </c>
      <c r="AS1518" s="14">
        <v>16.149999999999999</v>
      </c>
      <c r="AT1518" s="14">
        <v>11.75</v>
      </c>
      <c r="AU1518" s="6">
        <v>25.61</v>
      </c>
      <c r="AV1518" s="15">
        <v>27.18</v>
      </c>
      <c r="AW1518" s="15">
        <v>3.21</v>
      </c>
    </row>
    <row r="1519" spans="2:49" x14ac:dyDescent="0.25">
      <c r="B1519" s="6" t="s">
        <v>3430</v>
      </c>
      <c r="C1519" s="6" t="s">
        <v>1086</v>
      </c>
      <c r="D1519" s="6" t="s">
        <v>84</v>
      </c>
      <c r="E1519" s="7">
        <v>81101</v>
      </c>
      <c r="F1519" s="6" t="s">
        <v>70</v>
      </c>
      <c r="G1519" s="6" t="s">
        <v>59</v>
      </c>
      <c r="H1519" s="6" t="s">
        <v>81</v>
      </c>
      <c r="I1519" s="8">
        <v>1</v>
      </c>
      <c r="J1519" s="8">
        <f t="shared" si="74"/>
        <v>1</v>
      </c>
      <c r="K1519" s="6" t="s">
        <v>61</v>
      </c>
      <c r="L1519" s="9">
        <v>39107</v>
      </c>
      <c r="M1519" s="10">
        <v>243670</v>
      </c>
      <c r="N1519" s="10">
        <v>243670</v>
      </c>
      <c r="O1519" s="10">
        <v>0</v>
      </c>
      <c r="P1519" s="10">
        <v>0</v>
      </c>
      <c r="Q1519" s="10">
        <v>0</v>
      </c>
      <c r="R1519" s="10">
        <v>34737</v>
      </c>
      <c r="S1519" s="10">
        <v>34737</v>
      </c>
      <c r="T1519" s="10">
        <v>34737</v>
      </c>
      <c r="U1519" s="10">
        <v>38036</v>
      </c>
      <c r="V1519" s="10">
        <v>34737</v>
      </c>
      <c r="W1519" s="10">
        <v>21442.2</v>
      </c>
      <c r="X1519" s="10">
        <v>0</v>
      </c>
      <c r="Y1519" s="10">
        <v>88239</v>
      </c>
      <c r="Z1519" s="10">
        <v>36206</v>
      </c>
      <c r="AA1519" s="10">
        <v>49849</v>
      </c>
      <c r="AB1519" s="10">
        <v>131877</v>
      </c>
      <c r="AC1519" s="10">
        <v>0</v>
      </c>
      <c r="AD1519" s="10">
        <v>6639</v>
      </c>
      <c r="AE1519" s="10">
        <v>104376</v>
      </c>
      <c r="AF1519" s="10">
        <v>44715</v>
      </c>
      <c r="AG1519" s="10">
        <v>155431</v>
      </c>
      <c r="AH1519" s="10">
        <v>243670</v>
      </c>
      <c r="AI1519" s="11">
        <v>0.79</v>
      </c>
      <c r="AJ1519" s="11">
        <v>0.86</v>
      </c>
      <c r="AK1519" s="11">
        <v>0.88</v>
      </c>
      <c r="AL1519" s="12">
        <v>7.36</v>
      </c>
      <c r="AM1519" s="12">
        <v>156.41</v>
      </c>
      <c r="AN1519" s="13">
        <v>2.11</v>
      </c>
      <c r="AO1519" s="14">
        <v>64.7</v>
      </c>
      <c r="AP1519" s="14">
        <v>65.31</v>
      </c>
      <c r="AQ1519" s="15">
        <v>0.81</v>
      </c>
      <c r="AR1519" s="16">
        <v>33.28</v>
      </c>
      <c r="AS1519" s="14">
        <v>95.94</v>
      </c>
      <c r="AT1519" s="14">
        <v>14.26</v>
      </c>
      <c r="AU1519" s="6">
        <v>77.69</v>
      </c>
      <c r="AV1519" s="15">
        <v>4.47</v>
      </c>
      <c r="AW1519" s="15">
        <v>0.88</v>
      </c>
    </row>
    <row r="1520" spans="2:49" x14ac:dyDescent="0.25">
      <c r="B1520" s="6" t="s">
        <v>3431</v>
      </c>
      <c r="C1520" s="6" t="s">
        <v>3432</v>
      </c>
      <c r="D1520" s="6" t="s">
        <v>1342</v>
      </c>
      <c r="E1520" s="7" t="s">
        <v>835</v>
      </c>
      <c r="G1520" s="6" t="s">
        <v>97</v>
      </c>
      <c r="H1520" s="6" t="s">
        <v>66</v>
      </c>
      <c r="I1520" s="8">
        <v>2</v>
      </c>
      <c r="J1520" s="8">
        <f t="shared" si="74"/>
        <v>2</v>
      </c>
      <c r="K1520" s="6" t="s">
        <v>61</v>
      </c>
      <c r="L1520" s="9">
        <v>43620</v>
      </c>
      <c r="M1520" s="10">
        <v>243517</v>
      </c>
      <c r="N1520" s="10">
        <v>243517</v>
      </c>
      <c r="O1520" s="10">
        <v>0</v>
      </c>
      <c r="P1520" s="10">
        <v>179</v>
      </c>
      <c r="Q1520" s="10">
        <v>179</v>
      </c>
      <c r="R1520" s="10">
        <v>672</v>
      </c>
      <c r="S1520" s="10">
        <v>672</v>
      </c>
      <c r="T1520" s="10">
        <v>851</v>
      </c>
      <c r="U1520" s="10">
        <v>851</v>
      </c>
      <c r="V1520" s="10">
        <v>851</v>
      </c>
      <c r="W1520" s="10">
        <v>-1163.6199999999999</v>
      </c>
      <c r="X1520" s="10">
        <v>-4625</v>
      </c>
      <c r="Y1520" s="10">
        <v>6437</v>
      </c>
      <c r="Z1520" s="10">
        <v>5797</v>
      </c>
      <c r="AA1520" s="10">
        <v>5208</v>
      </c>
      <c r="AB1520" s="10">
        <v>88815</v>
      </c>
      <c r="AC1520" s="10">
        <v>4625</v>
      </c>
      <c r="AD1520" s="10">
        <v>5000</v>
      </c>
      <c r="AE1520" s="10">
        <v>37415</v>
      </c>
      <c r="AF1520" s="10">
        <v>0</v>
      </c>
      <c r="AG1520" s="10">
        <v>232455</v>
      </c>
      <c r="AH1520" s="10">
        <v>243517</v>
      </c>
      <c r="AI1520" s="11">
        <v>1</v>
      </c>
      <c r="AJ1520" s="11">
        <v>1.18</v>
      </c>
      <c r="AK1520" s="11">
        <v>1.18</v>
      </c>
      <c r="AL1520" s="12">
        <v>8.35</v>
      </c>
      <c r="AM1520" s="12">
        <v>48</v>
      </c>
      <c r="AN1520" s="13">
        <v>0</v>
      </c>
      <c r="AO1520" s="14">
        <v>84.48</v>
      </c>
      <c r="AP1520" s="14">
        <v>84.51</v>
      </c>
      <c r="AQ1520" s="15">
        <v>0</v>
      </c>
      <c r="AR1520" s="16">
        <v>1.8</v>
      </c>
      <c r="AS1520" s="14">
        <v>11.59</v>
      </c>
      <c r="AT1520" s="14">
        <v>0.28000000000000003</v>
      </c>
      <c r="AU1520" s="6">
        <v>0</v>
      </c>
      <c r="AV1520" s="15">
        <v>0.99</v>
      </c>
      <c r="AW1520" s="15">
        <v>1.36</v>
      </c>
    </row>
    <row r="1521" spans="2:49" x14ac:dyDescent="0.25">
      <c r="B1521" s="6" t="s">
        <v>3433</v>
      </c>
      <c r="C1521" s="6" t="s">
        <v>3434</v>
      </c>
      <c r="D1521" s="6" t="s">
        <v>277</v>
      </c>
      <c r="E1521" s="7">
        <v>97401</v>
      </c>
      <c r="F1521" s="6" t="s">
        <v>277</v>
      </c>
      <c r="G1521" s="6" t="s">
        <v>137</v>
      </c>
      <c r="H1521" s="6" t="s">
        <v>71</v>
      </c>
      <c r="I1521" s="8">
        <v>2</v>
      </c>
      <c r="J1521" s="8">
        <f t="shared" si="74"/>
        <v>2</v>
      </c>
      <c r="K1521" s="6" t="s">
        <v>61</v>
      </c>
      <c r="L1521" s="9">
        <v>41401</v>
      </c>
      <c r="M1521" s="10">
        <v>243088</v>
      </c>
      <c r="N1521" s="10">
        <v>243088</v>
      </c>
      <c r="O1521" s="10">
        <v>0</v>
      </c>
      <c r="P1521" s="10">
        <v>0</v>
      </c>
      <c r="Q1521" s="10">
        <v>0</v>
      </c>
      <c r="R1521" s="10">
        <v>-64784</v>
      </c>
      <c r="S1521" s="10">
        <v>-64784</v>
      </c>
      <c r="T1521" s="10">
        <v>-64784</v>
      </c>
      <c r="U1521" s="10">
        <v>-60559</v>
      </c>
      <c r="V1521" s="10">
        <v>-64784</v>
      </c>
      <c r="W1521" s="10">
        <v>-42784.74</v>
      </c>
      <c r="X1521" s="10">
        <v>20079</v>
      </c>
      <c r="Y1521" s="10">
        <v>-57573</v>
      </c>
      <c r="Z1521" s="10">
        <v>-462739</v>
      </c>
      <c r="AA1521" s="10">
        <v>13889</v>
      </c>
      <c r="AB1521" s="10">
        <v>244604</v>
      </c>
      <c r="AC1521" s="10">
        <v>5821</v>
      </c>
      <c r="AD1521" s="10">
        <v>5000</v>
      </c>
      <c r="AE1521" s="10">
        <v>468047</v>
      </c>
      <c r="AF1521" s="10">
        <v>128023</v>
      </c>
      <c r="AG1521" s="10">
        <v>294840</v>
      </c>
      <c r="AH1521" s="10">
        <v>217188</v>
      </c>
      <c r="AI1521" s="11">
        <v>0.06</v>
      </c>
      <c r="AJ1521" s="11">
        <v>0.37</v>
      </c>
      <c r="AK1521" s="11">
        <v>0.37</v>
      </c>
      <c r="AL1521" s="12">
        <v>418.82</v>
      </c>
      <c r="AM1521" s="12">
        <v>1114.18</v>
      </c>
      <c r="AN1521" s="13">
        <v>0.18</v>
      </c>
      <c r="AO1521" s="14">
        <v>198.81</v>
      </c>
      <c r="AP1521" s="14">
        <v>198.87</v>
      </c>
      <c r="AQ1521" s="15">
        <v>-3.61</v>
      </c>
      <c r="AR1521" s="16">
        <v>-13.84</v>
      </c>
      <c r="AS1521" s="14">
        <v>-14</v>
      </c>
      <c r="AT1521" s="14">
        <v>-26.65</v>
      </c>
      <c r="AU1521" s="6">
        <v>-50.6</v>
      </c>
      <c r="AV1521" s="15">
        <v>-2.58</v>
      </c>
      <c r="AW1521" s="15">
        <v>0.45</v>
      </c>
    </row>
    <row r="1522" spans="2:49" x14ac:dyDescent="0.25">
      <c r="B1522" s="6" t="s">
        <v>3435</v>
      </c>
      <c r="C1522" s="6" t="s">
        <v>3436</v>
      </c>
      <c r="D1522" s="6" t="s">
        <v>3437</v>
      </c>
      <c r="E1522" s="7" t="s">
        <v>2795</v>
      </c>
      <c r="F1522" s="6" t="s">
        <v>1355</v>
      </c>
      <c r="G1522" s="6" t="s">
        <v>52</v>
      </c>
      <c r="H1522" s="6" t="s">
        <v>81</v>
      </c>
      <c r="I1522" s="8">
        <v>2</v>
      </c>
      <c r="J1522" s="8">
        <f t="shared" si="74"/>
        <v>2</v>
      </c>
      <c r="K1522" s="6" t="s">
        <v>61</v>
      </c>
      <c r="L1522" s="9">
        <v>40920</v>
      </c>
      <c r="M1522" s="10">
        <v>243001</v>
      </c>
      <c r="N1522" s="10">
        <v>243001</v>
      </c>
      <c r="O1522" s="10">
        <v>0</v>
      </c>
      <c r="P1522" s="10">
        <v>0</v>
      </c>
      <c r="Q1522" s="10">
        <v>0</v>
      </c>
      <c r="R1522" s="10">
        <v>163</v>
      </c>
      <c r="S1522" s="10">
        <v>163</v>
      </c>
      <c r="T1522" s="10">
        <v>163</v>
      </c>
      <c r="U1522" s="10">
        <v>163</v>
      </c>
      <c r="V1522" s="10">
        <v>163</v>
      </c>
      <c r="W1522" s="10">
        <v>-3976.68</v>
      </c>
      <c r="X1522" s="10">
        <v>14907</v>
      </c>
      <c r="Y1522" s="10">
        <v>15711</v>
      </c>
      <c r="Z1522" s="10">
        <v>812</v>
      </c>
      <c r="AA1522" s="10">
        <v>15378</v>
      </c>
      <c r="AB1522" s="10">
        <v>7653</v>
      </c>
      <c r="AC1522" s="10">
        <v>217565</v>
      </c>
      <c r="AD1522" s="10">
        <v>5000</v>
      </c>
      <c r="AE1522" s="10">
        <v>101459</v>
      </c>
      <c r="AF1522" s="10">
        <v>0</v>
      </c>
      <c r="AG1522" s="10">
        <v>9725</v>
      </c>
      <c r="AH1522" s="10">
        <v>10529</v>
      </c>
      <c r="AI1522" s="11">
        <v>0.28000000000000003</v>
      </c>
      <c r="AJ1522" s="11">
        <v>0.35</v>
      </c>
      <c r="AK1522" s="11">
        <v>1.02</v>
      </c>
      <c r="AL1522" s="12">
        <v>9.77</v>
      </c>
      <c r="AM1522" s="12">
        <v>158.25</v>
      </c>
      <c r="AN1522" s="13">
        <v>98.53</v>
      </c>
      <c r="AO1522" s="14">
        <v>98.48</v>
      </c>
      <c r="AP1522" s="14">
        <v>99.2</v>
      </c>
      <c r="AQ1522" s="15">
        <v>0</v>
      </c>
      <c r="AR1522" s="16">
        <v>0.16</v>
      </c>
      <c r="AS1522" s="14">
        <v>20.07</v>
      </c>
      <c r="AT1522" s="14">
        <v>7.0000000000000007E-2</v>
      </c>
      <c r="AU1522" s="6">
        <v>0</v>
      </c>
      <c r="AV1522" s="15">
        <v>3.89</v>
      </c>
      <c r="AW1522" s="15">
        <v>0.69</v>
      </c>
    </row>
    <row r="1523" spans="2:49" x14ac:dyDescent="0.25">
      <c r="B1523" s="6" t="s">
        <v>3438</v>
      </c>
      <c r="C1523" s="6" t="s">
        <v>3439</v>
      </c>
      <c r="D1523" s="6" t="s">
        <v>127</v>
      </c>
      <c r="E1523" s="7" t="s">
        <v>259</v>
      </c>
      <c r="F1523" s="6" t="s">
        <v>127</v>
      </c>
      <c r="G1523" s="6" t="s">
        <v>76</v>
      </c>
      <c r="H1523" s="6" t="s">
        <v>81</v>
      </c>
      <c r="I1523" s="8">
        <v>10</v>
      </c>
      <c r="J1523" s="8">
        <f t="shared" si="74"/>
        <v>24</v>
      </c>
      <c r="K1523" s="6" t="s">
        <v>61</v>
      </c>
      <c r="L1523" s="9">
        <v>43243</v>
      </c>
      <c r="M1523" s="10">
        <v>242683</v>
      </c>
      <c r="N1523" s="10">
        <v>242683</v>
      </c>
      <c r="O1523" s="10">
        <v>0</v>
      </c>
      <c r="P1523" s="10">
        <v>0</v>
      </c>
      <c r="Q1523" s="10">
        <v>0</v>
      </c>
      <c r="R1523" s="10">
        <v>-59818</v>
      </c>
      <c r="S1523" s="10">
        <v>-59818</v>
      </c>
      <c r="T1523" s="10">
        <v>-58495</v>
      </c>
      <c r="U1523" s="10">
        <v>-47616</v>
      </c>
      <c r="V1523" s="10">
        <v>-59818</v>
      </c>
      <c r="W1523" s="10">
        <v>-47424.02</v>
      </c>
      <c r="X1523" s="10">
        <v>75560</v>
      </c>
      <c r="Y1523" s="10">
        <v>4307</v>
      </c>
      <c r="Z1523" s="10">
        <v>-53013</v>
      </c>
      <c r="AA1523" s="10">
        <v>52389</v>
      </c>
      <c r="AB1523" s="10">
        <v>33437</v>
      </c>
      <c r="AC1523" s="10">
        <v>165556</v>
      </c>
      <c r="AD1523" s="10">
        <v>5000</v>
      </c>
      <c r="AE1523" s="10">
        <v>95220</v>
      </c>
      <c r="AF1523" s="10">
        <v>36538</v>
      </c>
      <c r="AG1523" s="10">
        <v>72820</v>
      </c>
      <c r="AH1523" s="10">
        <v>1567</v>
      </c>
      <c r="AI1523" s="11">
        <v>0.31</v>
      </c>
      <c r="AJ1523" s="11">
        <v>0.33</v>
      </c>
      <c r="AK1523" s="11">
        <v>1.06</v>
      </c>
      <c r="AL1523" s="12">
        <v>2.16</v>
      </c>
      <c r="AM1523" s="12">
        <v>83.88</v>
      </c>
      <c r="AN1523" s="13">
        <v>59.45</v>
      </c>
      <c r="AO1523" s="14">
        <v>58.33</v>
      </c>
      <c r="AP1523" s="14">
        <v>155.66999999999999</v>
      </c>
      <c r="AQ1523" s="15">
        <v>-1.45</v>
      </c>
      <c r="AR1523" s="16">
        <v>-62.82</v>
      </c>
      <c r="AS1523" s="14">
        <v>-112.84</v>
      </c>
      <c r="AT1523" s="14">
        <v>-24.65</v>
      </c>
      <c r="AU1523" s="6">
        <v>-163.71</v>
      </c>
      <c r="AV1523" s="15">
        <v>-4.6100000000000003</v>
      </c>
      <c r="AW1523" s="15">
        <v>-0.01</v>
      </c>
    </row>
    <row r="1524" spans="2:49" x14ac:dyDescent="0.25">
      <c r="B1524" s="6" t="s">
        <v>3440</v>
      </c>
      <c r="C1524" s="6" t="s">
        <v>3441</v>
      </c>
      <c r="D1524" s="6" t="s">
        <v>3442</v>
      </c>
      <c r="E1524" s="7" t="s">
        <v>3443</v>
      </c>
      <c r="F1524" s="6" t="s">
        <v>1352</v>
      </c>
      <c r="G1524" s="6" t="s">
        <v>52</v>
      </c>
      <c r="H1524" s="6" t="s">
        <v>71</v>
      </c>
      <c r="I1524" s="8">
        <v>10</v>
      </c>
      <c r="J1524" s="8">
        <f t="shared" si="74"/>
        <v>24</v>
      </c>
      <c r="K1524" s="6" t="s">
        <v>61</v>
      </c>
      <c r="L1524" s="9">
        <v>42563</v>
      </c>
      <c r="M1524" s="10">
        <v>240423</v>
      </c>
      <c r="N1524" s="10">
        <v>242345</v>
      </c>
      <c r="O1524" s="10">
        <v>1922</v>
      </c>
      <c r="P1524" s="10">
        <v>633</v>
      </c>
      <c r="Q1524" s="10">
        <v>633</v>
      </c>
      <c r="R1524" s="10">
        <v>1543</v>
      </c>
      <c r="S1524" s="10">
        <v>1543</v>
      </c>
      <c r="T1524" s="10">
        <v>2176</v>
      </c>
      <c r="U1524" s="10">
        <v>10019</v>
      </c>
      <c r="V1524" s="10">
        <v>2176</v>
      </c>
      <c r="W1524" s="10">
        <v>-1511.36</v>
      </c>
      <c r="X1524" s="10">
        <v>127791</v>
      </c>
      <c r="Y1524" s="10">
        <v>107894</v>
      </c>
      <c r="Z1524" s="10">
        <v>-2378</v>
      </c>
      <c r="AA1524" s="10">
        <v>113805</v>
      </c>
      <c r="AB1524" s="10">
        <v>19542</v>
      </c>
      <c r="AC1524" s="10">
        <v>97669</v>
      </c>
      <c r="AD1524" s="10">
        <v>5000</v>
      </c>
      <c r="AE1524" s="10">
        <v>84871</v>
      </c>
      <c r="AF1524" s="10">
        <v>50350</v>
      </c>
      <c r="AG1524" s="10">
        <v>34860</v>
      </c>
      <c r="AH1524" s="10">
        <v>14963</v>
      </c>
      <c r="AI1524" s="11">
        <v>0.02</v>
      </c>
      <c r="AJ1524" s="11">
        <v>0.15</v>
      </c>
      <c r="AK1524" s="11">
        <v>0.4</v>
      </c>
      <c r="AL1524" s="12">
        <v>17.96</v>
      </c>
      <c r="AM1524" s="12">
        <v>237</v>
      </c>
      <c r="AN1524" s="13">
        <v>31.6</v>
      </c>
      <c r="AO1524" s="14">
        <v>102.8</v>
      </c>
      <c r="AP1524" s="14">
        <v>102.8</v>
      </c>
      <c r="AQ1524" s="15">
        <v>-0.05</v>
      </c>
      <c r="AR1524" s="16">
        <v>1.82</v>
      </c>
      <c r="AS1524" s="14">
        <v>-64.89</v>
      </c>
      <c r="AT1524" s="14">
        <v>0.64</v>
      </c>
      <c r="AU1524" s="6">
        <v>3.06</v>
      </c>
      <c r="AV1524" s="15">
        <v>4.7</v>
      </c>
      <c r="AW1524" s="15">
        <v>0.7</v>
      </c>
    </row>
    <row r="1525" spans="2:49" x14ac:dyDescent="0.25">
      <c r="B1525" s="6" t="s">
        <v>3444</v>
      </c>
      <c r="C1525" s="6" t="s">
        <v>3445</v>
      </c>
      <c r="D1525" s="6" t="s">
        <v>277</v>
      </c>
      <c r="E1525" s="7">
        <v>97401</v>
      </c>
      <c r="F1525" s="6" t="s">
        <v>277</v>
      </c>
      <c r="G1525" s="6" t="s">
        <v>137</v>
      </c>
      <c r="H1525" s="6" t="s">
        <v>71</v>
      </c>
      <c r="I1525" s="8">
        <v>3</v>
      </c>
      <c r="J1525" s="8">
        <f t="shared" si="74"/>
        <v>4</v>
      </c>
      <c r="K1525" s="6" t="s">
        <v>61</v>
      </c>
      <c r="L1525" s="9">
        <v>43225</v>
      </c>
      <c r="M1525" s="10">
        <v>242293</v>
      </c>
      <c r="N1525" s="10">
        <v>242293</v>
      </c>
      <c r="O1525" s="10">
        <v>0</v>
      </c>
      <c r="P1525" s="10">
        <v>0</v>
      </c>
      <c r="Q1525" s="10">
        <v>0</v>
      </c>
      <c r="R1525" s="10">
        <v>-43285</v>
      </c>
      <c r="S1525" s="10">
        <v>-43285</v>
      </c>
      <c r="T1525" s="10">
        <v>-40904</v>
      </c>
      <c r="U1525" s="10">
        <v>-35861</v>
      </c>
      <c r="V1525" s="10">
        <v>-43285</v>
      </c>
      <c r="W1525" s="10">
        <v>-30540.82</v>
      </c>
      <c r="X1525" s="10">
        <v>0</v>
      </c>
      <c r="Y1525" s="10">
        <v>33600</v>
      </c>
      <c r="Z1525" s="10">
        <v>-86307</v>
      </c>
      <c r="AA1525" s="10">
        <v>71564</v>
      </c>
      <c r="AB1525" s="10">
        <v>125778</v>
      </c>
      <c r="AC1525" s="10">
        <v>0</v>
      </c>
      <c r="AD1525" s="10">
        <v>15000</v>
      </c>
      <c r="AE1525" s="10">
        <v>74901</v>
      </c>
      <c r="AF1525" s="10">
        <v>59809</v>
      </c>
      <c r="AG1525" s="10">
        <v>210826</v>
      </c>
      <c r="AH1525" s="10">
        <v>244426</v>
      </c>
      <c r="AI1525" s="11">
        <v>0</v>
      </c>
      <c r="AJ1525" s="11">
        <v>0.05</v>
      </c>
      <c r="AK1525" s="11">
        <v>0.09</v>
      </c>
      <c r="AL1525" s="12">
        <v>11.68</v>
      </c>
      <c r="AM1525" s="12">
        <v>271.61</v>
      </c>
      <c r="AN1525" s="13">
        <v>10.050000000000001</v>
      </c>
      <c r="AO1525" s="14">
        <v>212.37</v>
      </c>
      <c r="AP1525" s="14">
        <v>215.23</v>
      </c>
      <c r="AQ1525" s="15">
        <v>-1.44</v>
      </c>
      <c r="AR1525" s="16">
        <v>-57.79</v>
      </c>
      <c r="AS1525" s="14">
        <v>-50.15</v>
      </c>
      <c r="AT1525" s="14">
        <v>-17.86</v>
      </c>
      <c r="AU1525" s="6">
        <v>-72.37</v>
      </c>
      <c r="AV1525" s="15">
        <v>-6.26</v>
      </c>
      <c r="AW1525" s="15">
        <v>0.77</v>
      </c>
    </row>
    <row r="1526" spans="2:49" x14ac:dyDescent="0.25">
      <c r="B1526" s="6" t="s">
        <v>3446</v>
      </c>
      <c r="C1526" s="6" t="s">
        <v>3447</v>
      </c>
      <c r="D1526" s="6" t="s">
        <v>500</v>
      </c>
      <c r="E1526" s="7">
        <v>90301</v>
      </c>
      <c r="F1526" s="6" t="s">
        <v>500</v>
      </c>
      <c r="G1526" s="6" t="s">
        <v>59</v>
      </c>
      <c r="H1526" s="6" t="s">
        <v>81</v>
      </c>
      <c r="I1526" s="8">
        <v>5</v>
      </c>
      <c r="J1526" s="8">
        <f t="shared" si="74"/>
        <v>9</v>
      </c>
      <c r="K1526" s="6" t="s">
        <v>61</v>
      </c>
      <c r="L1526" s="9">
        <v>35817</v>
      </c>
      <c r="M1526" s="10">
        <v>242164</v>
      </c>
      <c r="N1526" s="10">
        <v>242164</v>
      </c>
      <c r="O1526" s="10">
        <v>0</v>
      </c>
      <c r="P1526" s="10">
        <v>1004</v>
      </c>
      <c r="Q1526" s="10">
        <v>1004</v>
      </c>
      <c r="R1526" s="10">
        <v>3777</v>
      </c>
      <c r="S1526" s="10">
        <v>3777</v>
      </c>
      <c r="T1526" s="10">
        <v>4781</v>
      </c>
      <c r="U1526" s="10">
        <v>17993</v>
      </c>
      <c r="V1526" s="10">
        <v>4781</v>
      </c>
      <c r="W1526" s="10">
        <v>-3647.94</v>
      </c>
      <c r="X1526" s="10">
        <v>220778</v>
      </c>
      <c r="Y1526" s="10">
        <v>107832</v>
      </c>
      <c r="Z1526" s="10">
        <v>26725</v>
      </c>
      <c r="AA1526" s="10">
        <v>98228</v>
      </c>
      <c r="AB1526" s="10">
        <v>121116</v>
      </c>
      <c r="AC1526" s="10">
        <v>0</v>
      </c>
      <c r="AD1526" s="10">
        <v>6639</v>
      </c>
      <c r="AE1526" s="10">
        <v>146731</v>
      </c>
      <c r="AF1526" s="10">
        <v>16689</v>
      </c>
      <c r="AG1526" s="10">
        <v>134337</v>
      </c>
      <c r="AH1526" s="10">
        <v>15213</v>
      </c>
      <c r="AI1526" s="11">
        <v>0.81</v>
      </c>
      <c r="AJ1526" s="11">
        <v>1.06</v>
      </c>
      <c r="AK1526" s="11">
        <v>1.07</v>
      </c>
      <c r="AL1526" s="12">
        <v>41.74</v>
      </c>
      <c r="AM1526" s="12">
        <v>298.7</v>
      </c>
      <c r="AN1526" s="13">
        <v>0.28000000000000003</v>
      </c>
      <c r="AO1526" s="14">
        <v>75.959999999999994</v>
      </c>
      <c r="AP1526" s="14">
        <v>81.790000000000006</v>
      </c>
      <c r="AQ1526" s="15">
        <v>1.6</v>
      </c>
      <c r="AR1526" s="16">
        <v>2.57</v>
      </c>
      <c r="AS1526" s="14">
        <v>14.13</v>
      </c>
      <c r="AT1526" s="14">
        <v>1.56</v>
      </c>
      <c r="AU1526" s="6">
        <v>22.63</v>
      </c>
      <c r="AV1526" s="15">
        <v>3.61</v>
      </c>
      <c r="AW1526" s="15">
        <v>0.55000000000000004</v>
      </c>
    </row>
    <row r="1527" spans="2:49" x14ac:dyDescent="0.25">
      <c r="B1527" s="6" t="s">
        <v>3448</v>
      </c>
      <c r="C1527" s="6" t="s">
        <v>3449</v>
      </c>
      <c r="D1527" s="6" t="s">
        <v>84</v>
      </c>
      <c r="E1527" s="7">
        <v>83103</v>
      </c>
      <c r="F1527" s="6" t="s">
        <v>80</v>
      </c>
      <c r="G1527" s="6" t="s">
        <v>59</v>
      </c>
      <c r="H1527" s="6" t="s">
        <v>81</v>
      </c>
      <c r="I1527" s="8">
        <v>10</v>
      </c>
      <c r="J1527" s="8">
        <f t="shared" si="74"/>
        <v>24</v>
      </c>
      <c r="K1527" s="6" t="s">
        <v>61</v>
      </c>
      <c r="L1527" s="9">
        <v>38367</v>
      </c>
      <c r="M1527" s="10">
        <v>242144</v>
      </c>
      <c r="N1527" s="10">
        <v>242144</v>
      </c>
      <c r="O1527" s="10">
        <v>0</v>
      </c>
      <c r="P1527" s="10">
        <v>0</v>
      </c>
      <c r="Q1527" s="10">
        <v>0</v>
      </c>
      <c r="R1527" s="10">
        <v>-21431</v>
      </c>
      <c r="S1527" s="10">
        <v>-21431</v>
      </c>
      <c r="T1527" s="10">
        <v>-21431</v>
      </c>
      <c r="U1527" s="10">
        <v>-15986</v>
      </c>
      <c r="V1527" s="10">
        <v>-21431</v>
      </c>
      <c r="W1527" s="10">
        <v>-31251.98</v>
      </c>
      <c r="X1527" s="10">
        <v>0</v>
      </c>
      <c r="Y1527" s="10">
        <v>51408</v>
      </c>
      <c r="Z1527" s="10">
        <v>64489</v>
      </c>
      <c r="AA1527" s="10">
        <v>83705</v>
      </c>
      <c r="AB1527" s="10">
        <v>157953</v>
      </c>
      <c r="AC1527" s="10">
        <v>292</v>
      </c>
      <c r="AD1527" s="10">
        <v>13279</v>
      </c>
      <c r="AE1527" s="10">
        <v>255946</v>
      </c>
      <c r="AF1527" s="10">
        <v>2901</v>
      </c>
      <c r="AG1527" s="10">
        <v>190444</v>
      </c>
      <c r="AH1527" s="10">
        <v>575</v>
      </c>
      <c r="AI1527" s="11">
        <v>0.83</v>
      </c>
      <c r="AJ1527" s="11">
        <v>8.25</v>
      </c>
      <c r="AK1527" s="11">
        <v>8.65</v>
      </c>
      <c r="AL1527" s="12">
        <v>163.79</v>
      </c>
      <c r="AM1527" s="12">
        <v>28.03</v>
      </c>
      <c r="AN1527" s="13">
        <v>8.7799999999999994</v>
      </c>
      <c r="AO1527" s="14">
        <v>5.8</v>
      </c>
      <c r="AP1527" s="14">
        <v>74.8</v>
      </c>
      <c r="AQ1527" s="15">
        <v>22.23</v>
      </c>
      <c r="AR1527" s="16">
        <v>-8.3699999999999992</v>
      </c>
      <c r="AS1527" s="14">
        <v>-33.229999999999997</v>
      </c>
      <c r="AT1527" s="14">
        <v>-8.85</v>
      </c>
      <c r="AU1527" s="6">
        <v>-738.75</v>
      </c>
      <c r="AV1527" s="15">
        <v>-1.03</v>
      </c>
      <c r="AW1527" s="15">
        <v>-0.52</v>
      </c>
    </row>
    <row r="1528" spans="2:49" x14ac:dyDescent="0.25">
      <c r="B1528" s="6" t="s">
        <v>3450</v>
      </c>
      <c r="C1528" s="6" t="s">
        <v>3451</v>
      </c>
      <c r="D1528" s="6" t="s">
        <v>703</v>
      </c>
      <c r="E1528" s="7" t="s">
        <v>704</v>
      </c>
      <c r="F1528" s="6" t="s">
        <v>703</v>
      </c>
      <c r="G1528" s="6" t="s">
        <v>52</v>
      </c>
      <c r="H1528" s="6" t="s">
        <v>104</v>
      </c>
      <c r="I1528" s="8">
        <v>3</v>
      </c>
      <c r="J1528" s="8">
        <f t="shared" si="74"/>
        <v>4</v>
      </c>
      <c r="K1528" s="6" t="s">
        <v>61</v>
      </c>
      <c r="L1528" s="9">
        <v>42403</v>
      </c>
      <c r="M1528" s="10">
        <v>242037</v>
      </c>
      <c r="N1528" s="10">
        <v>242037</v>
      </c>
      <c r="O1528" s="10">
        <v>0</v>
      </c>
      <c r="P1528" s="10">
        <v>15687</v>
      </c>
      <c r="Q1528" s="10">
        <v>15687</v>
      </c>
      <c r="R1528" s="10">
        <v>49344</v>
      </c>
      <c r="S1528" s="10">
        <v>49344</v>
      </c>
      <c r="T1528" s="10">
        <v>65031</v>
      </c>
      <c r="U1528" s="10">
        <v>67747</v>
      </c>
      <c r="V1528" s="10">
        <v>65031</v>
      </c>
      <c r="W1528" s="10">
        <v>46277.440000000002</v>
      </c>
      <c r="X1528" s="10">
        <v>0</v>
      </c>
      <c r="Y1528" s="10">
        <v>87326</v>
      </c>
      <c r="Z1528" s="10">
        <v>36014</v>
      </c>
      <c r="AA1528" s="10">
        <v>28634</v>
      </c>
      <c r="AB1528" s="10">
        <v>103957</v>
      </c>
      <c r="AC1528" s="10">
        <v>0</v>
      </c>
      <c r="AD1528" s="10">
        <v>5000</v>
      </c>
      <c r="AE1528" s="10">
        <v>89663</v>
      </c>
      <c r="AF1528" s="10">
        <v>13578</v>
      </c>
      <c r="AG1528" s="10">
        <v>158822</v>
      </c>
      <c r="AH1528" s="10">
        <v>246148</v>
      </c>
      <c r="AI1528" s="11">
        <v>1.0900000000000001</v>
      </c>
      <c r="AJ1528" s="11">
        <v>1.3</v>
      </c>
      <c r="AK1528" s="11">
        <v>1.34</v>
      </c>
      <c r="AL1528" s="12">
        <v>16.32</v>
      </c>
      <c r="AM1528" s="12">
        <v>119.07</v>
      </c>
      <c r="AN1528" s="13">
        <v>3.03</v>
      </c>
      <c r="AO1528" s="14">
        <v>58.59</v>
      </c>
      <c r="AP1528" s="14">
        <v>59.83</v>
      </c>
      <c r="AQ1528" s="15">
        <v>2.65</v>
      </c>
      <c r="AR1528" s="16">
        <v>55.03</v>
      </c>
      <c r="AS1528" s="14">
        <v>137.01</v>
      </c>
      <c r="AT1528" s="14">
        <v>20.39</v>
      </c>
      <c r="AU1528" s="6">
        <v>363.41</v>
      </c>
      <c r="AV1528" s="15">
        <v>9.08</v>
      </c>
      <c r="AW1528" s="15">
        <v>1.36</v>
      </c>
    </row>
    <row r="1529" spans="2:49" x14ac:dyDescent="0.25">
      <c r="B1529" s="6" t="s">
        <v>3452</v>
      </c>
      <c r="C1529" s="6" t="s">
        <v>3453</v>
      </c>
      <c r="D1529" s="6" t="s">
        <v>3454</v>
      </c>
      <c r="E1529" s="7">
        <v>95611</v>
      </c>
      <c r="F1529" s="6" t="s">
        <v>648</v>
      </c>
      <c r="G1529" s="6" t="s">
        <v>108</v>
      </c>
      <c r="H1529" s="6" t="s">
        <v>231</v>
      </c>
      <c r="I1529" s="8">
        <v>2</v>
      </c>
      <c r="J1529" s="8">
        <f t="shared" si="74"/>
        <v>2</v>
      </c>
      <c r="K1529" s="6" t="s">
        <v>61</v>
      </c>
      <c r="L1529" s="9">
        <v>40911</v>
      </c>
      <c r="M1529" s="10">
        <v>241961</v>
      </c>
      <c r="N1529" s="10">
        <v>241961</v>
      </c>
      <c r="O1529" s="10">
        <v>0</v>
      </c>
      <c r="P1529" s="10">
        <v>0</v>
      </c>
      <c r="Q1529" s="10">
        <v>0</v>
      </c>
      <c r="R1529" s="10">
        <v>-1471</v>
      </c>
      <c r="S1529" s="10">
        <v>-1471</v>
      </c>
      <c r="T1529" s="10">
        <v>1012</v>
      </c>
      <c r="U1529" s="10">
        <v>25658</v>
      </c>
      <c r="V1529" s="10">
        <v>-1471</v>
      </c>
      <c r="W1529" s="10">
        <v>-10573.2</v>
      </c>
      <c r="X1529" s="10">
        <v>-988</v>
      </c>
      <c r="Y1529" s="10">
        <v>58686</v>
      </c>
      <c r="Z1529" s="10">
        <v>87138</v>
      </c>
      <c r="AA1529" s="10">
        <v>31120</v>
      </c>
      <c r="AB1529" s="10">
        <v>80365</v>
      </c>
      <c r="AC1529" s="10">
        <v>988</v>
      </c>
      <c r="AD1529" s="10">
        <v>5100</v>
      </c>
      <c r="AE1529" s="10">
        <v>153863</v>
      </c>
      <c r="AF1529" s="10">
        <v>117651</v>
      </c>
      <c r="AG1529" s="10">
        <v>182287</v>
      </c>
      <c r="AH1529" s="10">
        <v>241961</v>
      </c>
      <c r="AI1529" s="11">
        <v>0.13</v>
      </c>
      <c r="AJ1529" s="11">
        <v>0.42</v>
      </c>
      <c r="AK1529" s="11">
        <v>0.54</v>
      </c>
      <c r="AL1529" s="12">
        <v>28.63</v>
      </c>
      <c r="AM1529" s="12">
        <v>131.07</v>
      </c>
      <c r="AN1529" s="13">
        <v>12.58</v>
      </c>
      <c r="AO1529" s="14">
        <v>43.37</v>
      </c>
      <c r="AP1529" s="14">
        <v>43.37</v>
      </c>
      <c r="AQ1529" s="15">
        <v>0.74</v>
      </c>
      <c r="AR1529" s="16">
        <v>-0.96</v>
      </c>
      <c r="AS1529" s="14">
        <v>-1.69</v>
      </c>
      <c r="AT1529" s="14">
        <v>-0.61</v>
      </c>
      <c r="AU1529" s="6">
        <v>-1.25</v>
      </c>
      <c r="AV1529" s="15">
        <v>0.78</v>
      </c>
      <c r="AW1529" s="15">
        <v>0.39</v>
      </c>
    </row>
    <row r="1530" spans="2:49" x14ac:dyDescent="0.25">
      <c r="B1530" s="6" t="s">
        <v>3455</v>
      </c>
      <c r="C1530" s="6" t="s">
        <v>3456</v>
      </c>
      <c r="D1530" s="6" t="s">
        <v>2141</v>
      </c>
      <c r="E1530" s="7">
        <v>91943</v>
      </c>
      <c r="F1530" s="6" t="s">
        <v>89</v>
      </c>
      <c r="G1530" s="6" t="s">
        <v>90</v>
      </c>
      <c r="H1530" s="6" t="s">
        <v>81</v>
      </c>
      <c r="I1530" s="8">
        <v>10</v>
      </c>
      <c r="J1530" s="8">
        <f t="shared" si="74"/>
        <v>24</v>
      </c>
      <c r="K1530" s="6" t="s">
        <v>61</v>
      </c>
      <c r="L1530" s="9">
        <v>35772</v>
      </c>
      <c r="M1530" s="10">
        <v>241845</v>
      </c>
      <c r="N1530" s="10">
        <v>241845</v>
      </c>
      <c r="O1530" s="10">
        <v>0</v>
      </c>
      <c r="P1530" s="10">
        <v>0</v>
      </c>
      <c r="Q1530" s="10">
        <v>0</v>
      </c>
      <c r="R1530" s="10">
        <v>-116206</v>
      </c>
      <c r="S1530" s="10">
        <v>-116206</v>
      </c>
      <c r="T1530" s="10">
        <v>-116206</v>
      </c>
      <c r="U1530" s="10">
        <v>-112362</v>
      </c>
      <c r="V1530" s="10">
        <v>-116206</v>
      </c>
      <c r="W1530" s="10">
        <v>-90789.119999999995</v>
      </c>
      <c r="X1530" s="10">
        <v>26341</v>
      </c>
      <c r="Y1530" s="10">
        <v>46154</v>
      </c>
      <c r="Z1530" s="10">
        <v>-103888</v>
      </c>
      <c r="AA1530" s="10">
        <v>156849</v>
      </c>
      <c r="AB1530" s="10">
        <v>151922</v>
      </c>
      <c r="AC1530" s="10">
        <v>36459</v>
      </c>
      <c r="AD1530" s="10">
        <v>6639</v>
      </c>
      <c r="AE1530" s="10">
        <v>101440</v>
      </c>
      <c r="AF1530" s="10">
        <v>3082</v>
      </c>
      <c r="AG1530" s="10">
        <v>159232</v>
      </c>
      <c r="AH1530" s="10">
        <v>179045</v>
      </c>
      <c r="AI1530" s="11">
        <v>0.01</v>
      </c>
      <c r="AJ1530" s="11">
        <v>0.03</v>
      </c>
      <c r="AK1530" s="11">
        <v>0.51</v>
      </c>
      <c r="AL1530" s="12">
        <v>5.69</v>
      </c>
      <c r="AM1530" s="12">
        <v>357.75</v>
      </c>
      <c r="AN1530" s="13">
        <v>138.05000000000001</v>
      </c>
      <c r="AO1530" s="14">
        <v>191.71</v>
      </c>
      <c r="AP1530" s="14">
        <v>202.41</v>
      </c>
      <c r="AQ1530" s="15">
        <v>-33.71</v>
      </c>
      <c r="AR1530" s="16">
        <v>-114.56</v>
      </c>
      <c r="AS1530" s="14">
        <v>-111.86</v>
      </c>
      <c r="AT1530" s="14">
        <v>-48.05</v>
      </c>
      <c r="AU1530" s="6">
        <v>-3770.47</v>
      </c>
      <c r="AV1530" s="15">
        <v>-12.98</v>
      </c>
      <c r="AW1530" s="15">
        <v>0.47</v>
      </c>
    </row>
    <row r="1531" spans="2:49" x14ac:dyDescent="0.25">
      <c r="B1531" s="6" t="s">
        <v>3457</v>
      </c>
      <c r="C1531" s="6" t="s">
        <v>3458</v>
      </c>
      <c r="D1531" s="6" t="s">
        <v>359</v>
      </c>
      <c r="E1531" s="7" t="s">
        <v>95</v>
      </c>
      <c r="F1531" s="6" t="s">
        <v>96</v>
      </c>
      <c r="G1531" s="6" t="s">
        <v>97</v>
      </c>
      <c r="H1531" s="6" t="s">
        <v>53</v>
      </c>
      <c r="I1531" s="8">
        <v>25</v>
      </c>
      <c r="J1531" s="8">
        <f t="shared" si="74"/>
        <v>49</v>
      </c>
      <c r="K1531" s="6" t="s">
        <v>61</v>
      </c>
      <c r="L1531" s="9">
        <v>44002</v>
      </c>
      <c r="M1531" s="10">
        <v>241733</v>
      </c>
      <c r="N1531" s="10">
        <v>241741</v>
      </c>
      <c r="O1531" s="10">
        <v>8</v>
      </c>
      <c r="P1531" s="10">
        <v>0</v>
      </c>
      <c r="Q1531" s="10">
        <v>0</v>
      </c>
      <c r="R1531" s="10">
        <v>-4210</v>
      </c>
      <c r="S1531" s="10">
        <v>-4210</v>
      </c>
      <c r="T1531" s="10">
        <v>-4210</v>
      </c>
      <c r="U1531" s="10">
        <v>-4210</v>
      </c>
      <c r="V1531" s="10">
        <v>-4210</v>
      </c>
      <c r="W1531" s="10">
        <v>-5590.28</v>
      </c>
      <c r="X1531" s="10">
        <v>149299</v>
      </c>
      <c r="Y1531" s="10">
        <v>123980</v>
      </c>
      <c r="Z1531" s="10">
        <v>790</v>
      </c>
      <c r="AA1531" s="10">
        <v>122362</v>
      </c>
      <c r="AB1531" s="10">
        <v>52748</v>
      </c>
      <c r="AC1531" s="10">
        <v>27229</v>
      </c>
      <c r="AD1531" s="10">
        <v>5000</v>
      </c>
      <c r="AE1531" s="10">
        <v>54372</v>
      </c>
      <c r="AF1531" s="10">
        <v>0</v>
      </c>
      <c r="AG1531" s="10">
        <v>93442</v>
      </c>
      <c r="AH1531" s="10">
        <v>68123</v>
      </c>
      <c r="AI1531" s="11">
        <v>0.57999999999999996</v>
      </c>
      <c r="AJ1531" s="11">
        <v>0.83</v>
      </c>
      <c r="AK1531" s="11">
        <v>1.04</v>
      </c>
      <c r="AL1531" s="12">
        <v>19.32</v>
      </c>
      <c r="AM1531" s="12">
        <v>155.34</v>
      </c>
      <c r="AN1531" s="13">
        <v>16.78</v>
      </c>
      <c r="AO1531" s="14">
        <v>95.76</v>
      </c>
      <c r="AP1531" s="14">
        <v>98.55</v>
      </c>
      <c r="AQ1531" s="15">
        <v>0</v>
      </c>
      <c r="AR1531" s="16">
        <v>-7.74</v>
      </c>
      <c r="AS1531" s="14">
        <v>-532.91</v>
      </c>
      <c r="AT1531" s="14">
        <v>-1.74</v>
      </c>
      <c r="AU1531" s="6">
        <v>0</v>
      </c>
      <c r="AV1531" s="15">
        <v>4.62</v>
      </c>
      <c r="AW1531" s="15">
        <v>0.97</v>
      </c>
    </row>
    <row r="1532" spans="2:49" x14ac:dyDescent="0.25">
      <c r="B1532" s="6" t="s">
        <v>3459</v>
      </c>
      <c r="C1532" s="6" t="s">
        <v>3460</v>
      </c>
      <c r="D1532" s="6" t="s">
        <v>652</v>
      </c>
      <c r="E1532" s="7" t="s">
        <v>3461</v>
      </c>
      <c r="F1532" s="6" t="s">
        <v>652</v>
      </c>
      <c r="G1532" s="6" t="s">
        <v>220</v>
      </c>
      <c r="H1532" s="6" t="s">
        <v>81</v>
      </c>
      <c r="I1532" s="8">
        <v>10</v>
      </c>
      <c r="J1532" s="8">
        <f t="shared" si="74"/>
        <v>24</v>
      </c>
      <c r="K1532" s="6" t="s">
        <v>61</v>
      </c>
      <c r="L1532" s="9">
        <v>42514</v>
      </c>
      <c r="M1532" s="10">
        <v>241707</v>
      </c>
      <c r="N1532" s="10">
        <v>241707</v>
      </c>
      <c r="O1532" s="10">
        <v>0</v>
      </c>
      <c r="P1532" s="10">
        <v>0</v>
      </c>
      <c r="Q1532" s="10">
        <v>0</v>
      </c>
      <c r="R1532" s="10">
        <v>-30419</v>
      </c>
      <c r="S1532" s="10">
        <v>-30419</v>
      </c>
      <c r="T1532" s="10">
        <v>-30419</v>
      </c>
      <c r="U1532" s="10">
        <v>-15390</v>
      </c>
      <c r="V1532" s="10">
        <v>-30419</v>
      </c>
      <c r="W1532" s="10">
        <v>-30784.46</v>
      </c>
      <c r="X1532" s="10">
        <v>-40012</v>
      </c>
      <c r="Y1532" s="10">
        <v>56751</v>
      </c>
      <c r="Z1532" s="10">
        <v>31499</v>
      </c>
      <c r="AA1532" s="10">
        <v>90528</v>
      </c>
      <c r="AB1532" s="10">
        <v>118213</v>
      </c>
      <c r="AC1532" s="10">
        <v>40012</v>
      </c>
      <c r="AD1532" s="10">
        <v>5000</v>
      </c>
      <c r="AE1532" s="10">
        <v>113983</v>
      </c>
      <c r="AF1532" s="10">
        <v>62224</v>
      </c>
      <c r="AG1532" s="10">
        <v>144944</v>
      </c>
      <c r="AH1532" s="10">
        <v>241707</v>
      </c>
      <c r="AI1532" s="11">
        <v>0.12</v>
      </c>
      <c r="AJ1532" s="11">
        <v>0.6</v>
      </c>
      <c r="AK1532" s="11">
        <v>0.67</v>
      </c>
      <c r="AL1532" s="12">
        <v>54.4</v>
      </c>
      <c r="AM1532" s="12">
        <v>149.78</v>
      </c>
      <c r="AN1532" s="13">
        <v>8.51</v>
      </c>
      <c r="AO1532" s="14">
        <v>67.510000000000005</v>
      </c>
      <c r="AP1532" s="14">
        <v>72.37</v>
      </c>
      <c r="AQ1532" s="15">
        <v>0.51</v>
      </c>
      <c r="AR1532" s="16">
        <v>-26.69</v>
      </c>
      <c r="AS1532" s="14">
        <v>-96.57</v>
      </c>
      <c r="AT1532" s="14">
        <v>-12.59</v>
      </c>
      <c r="AU1532" s="6">
        <v>-48.89</v>
      </c>
      <c r="AV1532" s="15">
        <v>-2.69</v>
      </c>
      <c r="AW1532" s="15">
        <v>0.33</v>
      </c>
    </row>
    <row r="1533" spans="2:49" x14ac:dyDescent="0.25">
      <c r="B1533" s="6" t="s">
        <v>3462</v>
      </c>
      <c r="C1533" s="6">
        <v>201</v>
      </c>
      <c r="D1533" s="6" t="s">
        <v>3463</v>
      </c>
      <c r="E1533" s="7">
        <v>97202</v>
      </c>
      <c r="F1533" s="6" t="s">
        <v>504</v>
      </c>
      <c r="G1533" s="6" t="s">
        <v>220</v>
      </c>
      <c r="H1533" s="6" t="s">
        <v>71</v>
      </c>
      <c r="I1533" s="8">
        <v>5</v>
      </c>
      <c r="J1533" s="8">
        <f t="shared" si="74"/>
        <v>9</v>
      </c>
      <c r="K1533" s="6" t="s">
        <v>61</v>
      </c>
      <c r="L1533" s="9">
        <v>42852</v>
      </c>
      <c r="M1533" s="10">
        <v>241692</v>
      </c>
      <c r="N1533" s="10">
        <v>241693</v>
      </c>
      <c r="O1533" s="10">
        <v>1</v>
      </c>
      <c r="P1533" s="10">
        <v>3964</v>
      </c>
      <c r="Q1533" s="10">
        <v>3964</v>
      </c>
      <c r="R1533" s="10">
        <v>13608</v>
      </c>
      <c r="S1533" s="10">
        <v>13608</v>
      </c>
      <c r="T1533" s="10">
        <v>17574</v>
      </c>
      <c r="U1533" s="10">
        <v>30066</v>
      </c>
      <c r="V1533" s="10">
        <v>17572</v>
      </c>
      <c r="W1533" s="10">
        <v>8169.2</v>
      </c>
      <c r="X1533" s="10">
        <v>0</v>
      </c>
      <c r="Y1533" s="10">
        <v>83394</v>
      </c>
      <c r="Z1533" s="10">
        <v>42530</v>
      </c>
      <c r="AA1533" s="10">
        <v>59544</v>
      </c>
      <c r="AB1533" s="10">
        <v>131338</v>
      </c>
      <c r="AC1533" s="10">
        <v>0</v>
      </c>
      <c r="AD1533" s="10">
        <v>5000</v>
      </c>
      <c r="AE1533" s="10">
        <v>83455</v>
      </c>
      <c r="AF1533" s="10">
        <v>10432</v>
      </c>
      <c r="AG1533" s="10">
        <v>158298</v>
      </c>
      <c r="AH1533" s="10">
        <v>241692</v>
      </c>
      <c r="AI1533" s="11">
        <v>5.09</v>
      </c>
      <c r="AJ1533" s="11">
        <v>6.57</v>
      </c>
      <c r="AK1533" s="11">
        <v>6.8</v>
      </c>
      <c r="AL1533" s="12">
        <v>23.67</v>
      </c>
      <c r="AM1533" s="12">
        <v>24.42</v>
      </c>
      <c r="AN1533" s="13">
        <v>3.71</v>
      </c>
      <c r="AO1533" s="14">
        <v>12.87</v>
      </c>
      <c r="AP1533" s="14">
        <v>49.04</v>
      </c>
      <c r="AQ1533" s="15">
        <v>4.08</v>
      </c>
      <c r="AR1533" s="16">
        <v>16.309999999999999</v>
      </c>
      <c r="AS1533" s="14">
        <v>32</v>
      </c>
      <c r="AT1533" s="14">
        <v>5.63</v>
      </c>
      <c r="AU1533" s="6">
        <v>130.44</v>
      </c>
      <c r="AV1533" s="15">
        <v>3.38</v>
      </c>
      <c r="AW1533" s="15">
        <v>1.59</v>
      </c>
    </row>
    <row r="1534" spans="2:49" x14ac:dyDescent="0.25">
      <c r="B1534" s="6" t="s">
        <v>3464</v>
      </c>
      <c r="C1534" s="6" t="s">
        <v>3465</v>
      </c>
      <c r="D1534" s="6" t="s">
        <v>540</v>
      </c>
      <c r="E1534" s="7">
        <v>91451</v>
      </c>
      <c r="F1534" s="6" t="s">
        <v>350</v>
      </c>
      <c r="G1534" s="6" t="s">
        <v>220</v>
      </c>
      <c r="H1534" s="6" t="s">
        <v>81</v>
      </c>
      <c r="I1534" s="8">
        <v>5</v>
      </c>
      <c r="J1534" s="8">
        <f t="shared" si="74"/>
        <v>9</v>
      </c>
      <c r="K1534" s="6" t="s">
        <v>61</v>
      </c>
      <c r="L1534" s="9">
        <v>34281</v>
      </c>
      <c r="M1534" s="10">
        <v>241591</v>
      </c>
      <c r="N1534" s="10">
        <v>241591</v>
      </c>
      <c r="O1534" s="10">
        <v>0</v>
      </c>
      <c r="P1534" s="10">
        <v>0</v>
      </c>
      <c r="Q1534" s="10">
        <v>0</v>
      </c>
      <c r="R1534" s="10">
        <v>-16145</v>
      </c>
      <c r="S1534" s="10">
        <v>-16145</v>
      </c>
      <c r="T1534" s="10">
        <v>-16145</v>
      </c>
      <c r="U1534" s="10">
        <v>-11586</v>
      </c>
      <c r="V1534" s="10">
        <v>-16145</v>
      </c>
      <c r="W1534" s="10">
        <v>-18277.939999999999</v>
      </c>
      <c r="X1534" s="10">
        <v>220232</v>
      </c>
      <c r="Y1534" s="10">
        <v>85310</v>
      </c>
      <c r="Z1534" s="10">
        <v>49459</v>
      </c>
      <c r="AA1534" s="10">
        <v>111465</v>
      </c>
      <c r="AB1534" s="10">
        <v>113568</v>
      </c>
      <c r="AC1534" s="10">
        <v>19251</v>
      </c>
      <c r="AD1534" s="10">
        <v>6639</v>
      </c>
      <c r="AE1534" s="10">
        <v>59860</v>
      </c>
      <c r="AF1534" s="10">
        <v>9728</v>
      </c>
      <c r="AG1534" s="10">
        <v>137030</v>
      </c>
      <c r="AH1534" s="10">
        <v>2108</v>
      </c>
      <c r="AI1534" s="11">
        <v>9.91</v>
      </c>
      <c r="AJ1534" s="11">
        <v>10.1</v>
      </c>
      <c r="AK1534" s="11">
        <v>11.24</v>
      </c>
      <c r="AL1534" s="12">
        <v>1.25</v>
      </c>
      <c r="AM1534" s="12">
        <v>10.27</v>
      </c>
      <c r="AN1534" s="13">
        <v>3.81</v>
      </c>
      <c r="AO1534" s="14">
        <v>7.45</v>
      </c>
      <c r="AP1534" s="14">
        <v>17.38</v>
      </c>
      <c r="AQ1534" s="15">
        <v>5.08</v>
      </c>
      <c r="AR1534" s="16">
        <v>-26.97</v>
      </c>
      <c r="AS1534" s="14">
        <v>-32.64</v>
      </c>
      <c r="AT1534" s="14">
        <v>-6.68</v>
      </c>
      <c r="AU1534" s="6">
        <v>-165.96</v>
      </c>
      <c r="AV1534" s="15">
        <v>33.03</v>
      </c>
      <c r="AW1534" s="15">
        <v>-0.63</v>
      </c>
    </row>
    <row r="1535" spans="2:49" x14ac:dyDescent="0.25">
      <c r="B1535" s="6" t="s">
        <v>3466</v>
      </c>
      <c r="C1535" s="6" t="s">
        <v>3467</v>
      </c>
      <c r="D1535" s="6" t="s">
        <v>155</v>
      </c>
      <c r="E1535" s="7">
        <v>81108</v>
      </c>
      <c r="F1535" s="6" t="s">
        <v>70</v>
      </c>
      <c r="G1535" s="6" t="s">
        <v>59</v>
      </c>
      <c r="H1535" s="6" t="s">
        <v>81</v>
      </c>
      <c r="I1535" s="8" t="s">
        <v>60</v>
      </c>
      <c r="J1535" s="8" t="s">
        <v>60</v>
      </c>
      <c r="K1535" s="6" t="s">
        <v>61</v>
      </c>
      <c r="L1535" s="9">
        <v>42550</v>
      </c>
      <c r="M1535" s="10">
        <v>241460</v>
      </c>
      <c r="N1535" s="10">
        <v>241460</v>
      </c>
      <c r="O1535" s="10">
        <v>0</v>
      </c>
      <c r="P1535" s="10">
        <v>0</v>
      </c>
      <c r="Q1535" s="10">
        <v>0</v>
      </c>
      <c r="R1535" s="10">
        <v>32936</v>
      </c>
      <c r="S1535" s="10">
        <v>32936</v>
      </c>
      <c r="T1535" s="10">
        <v>33941</v>
      </c>
      <c r="U1535" s="10">
        <v>34258</v>
      </c>
      <c r="V1535" s="10">
        <v>32936</v>
      </c>
      <c r="W1535" s="10">
        <v>18721.580000000002</v>
      </c>
      <c r="X1535" s="10">
        <v>1377</v>
      </c>
      <c r="Y1535" s="10">
        <v>24182</v>
      </c>
      <c r="Z1535" s="10">
        <v>47017</v>
      </c>
      <c r="AA1535" s="10">
        <v>15732</v>
      </c>
      <c r="AB1535" s="10">
        <v>43164</v>
      </c>
      <c r="AC1535" s="10">
        <v>84</v>
      </c>
      <c r="AD1535" s="10">
        <v>5000</v>
      </c>
      <c r="AE1535" s="10">
        <v>140255</v>
      </c>
      <c r="AF1535" s="10">
        <v>711</v>
      </c>
      <c r="AG1535" s="10">
        <v>217194</v>
      </c>
      <c r="AH1535" s="10">
        <v>239999</v>
      </c>
      <c r="AI1535" s="11">
        <v>1.1100000000000001</v>
      </c>
      <c r="AJ1535" s="11">
        <v>1.61</v>
      </c>
      <c r="AK1535" s="11">
        <v>1.61</v>
      </c>
      <c r="AL1535" s="12">
        <v>65.14</v>
      </c>
      <c r="AM1535" s="12">
        <v>143.47999999999999</v>
      </c>
      <c r="AN1535" s="13">
        <v>0</v>
      </c>
      <c r="AO1535" s="14">
        <v>61.74</v>
      </c>
      <c r="AP1535" s="14">
        <v>66.48</v>
      </c>
      <c r="AQ1535" s="15">
        <v>66.13</v>
      </c>
      <c r="AR1535" s="16">
        <v>23.48</v>
      </c>
      <c r="AS1535" s="14">
        <v>70.05</v>
      </c>
      <c r="AT1535" s="14">
        <v>13.64</v>
      </c>
      <c r="AU1535" s="6">
        <v>4632.3500000000004</v>
      </c>
      <c r="AV1535" s="15">
        <v>3.35</v>
      </c>
      <c r="AW1535" s="15">
        <v>0.78</v>
      </c>
    </row>
    <row r="1536" spans="2:49" x14ac:dyDescent="0.25">
      <c r="B1536" s="6" t="s">
        <v>3468</v>
      </c>
      <c r="C1536" s="6" t="s">
        <v>3469</v>
      </c>
      <c r="D1536" s="6" t="s">
        <v>84</v>
      </c>
      <c r="E1536" s="7">
        <v>82101</v>
      </c>
      <c r="F1536" s="6" t="s">
        <v>58</v>
      </c>
      <c r="G1536" s="6" t="s">
        <v>59</v>
      </c>
      <c r="H1536" s="6" t="s">
        <v>81</v>
      </c>
      <c r="I1536" s="8">
        <v>5</v>
      </c>
      <c r="J1536" s="8">
        <f t="shared" ref="J1536:J1542" si="75">IF(I1536=0,0,IF(I1536=1,1,IF(I1536=2,2,(IF(I1536=3,4,IF(I1536=5,9,IF(I1536=10,24,IF(I1536=25,49,IF(I1536=50,99,"X")))))))))</f>
        <v>9</v>
      </c>
      <c r="K1536" s="6" t="s">
        <v>61</v>
      </c>
      <c r="L1536" s="9">
        <v>37452</v>
      </c>
      <c r="M1536" s="10">
        <v>241382</v>
      </c>
      <c r="N1536" s="10">
        <v>241382</v>
      </c>
      <c r="O1536" s="10">
        <v>0</v>
      </c>
      <c r="P1536" s="10">
        <v>0</v>
      </c>
      <c r="Q1536" s="10">
        <v>0</v>
      </c>
      <c r="R1536" s="10">
        <v>-5848</v>
      </c>
      <c r="S1536" s="10">
        <v>-5848</v>
      </c>
      <c r="T1536" s="10">
        <v>-5629</v>
      </c>
      <c r="U1536" s="10">
        <v>6319</v>
      </c>
      <c r="V1536" s="10">
        <v>-5848</v>
      </c>
      <c r="W1536" s="10">
        <v>14990.3</v>
      </c>
      <c r="X1536" s="10">
        <v>69621</v>
      </c>
      <c r="Y1536" s="10">
        <v>48500</v>
      </c>
      <c r="Z1536" s="10">
        <v>-377111</v>
      </c>
      <c r="AA1536" s="10">
        <v>69051</v>
      </c>
      <c r="AB1536" s="10">
        <v>21426</v>
      </c>
      <c r="AC1536" s="10">
        <v>130451</v>
      </c>
      <c r="AD1536" s="10">
        <v>6640</v>
      </c>
      <c r="AE1536" s="10">
        <v>78329</v>
      </c>
      <c r="AF1536" s="10">
        <v>20958</v>
      </c>
      <c r="AG1536" s="10">
        <v>62431</v>
      </c>
      <c r="AH1536" s="10">
        <v>41310</v>
      </c>
      <c r="AI1536" s="11">
        <v>0</v>
      </c>
      <c r="AJ1536" s="11">
        <v>0.05</v>
      </c>
      <c r="AK1536" s="11">
        <v>0.13</v>
      </c>
      <c r="AL1536" s="12">
        <v>30.22</v>
      </c>
      <c r="AM1536" s="12">
        <v>832.96</v>
      </c>
      <c r="AN1536" s="13">
        <v>51.88</v>
      </c>
      <c r="AO1536" s="14">
        <v>569.76</v>
      </c>
      <c r="AP1536" s="14">
        <v>581.44000000000005</v>
      </c>
      <c r="AQ1536" s="15">
        <v>-17.989999999999998</v>
      </c>
      <c r="AR1536" s="16">
        <v>-7.47</v>
      </c>
      <c r="AS1536" s="14">
        <v>-1.55</v>
      </c>
      <c r="AT1536" s="14">
        <v>-2.42</v>
      </c>
      <c r="AU1536" s="6">
        <v>-27.9</v>
      </c>
      <c r="AV1536" s="15">
        <v>0.2</v>
      </c>
      <c r="AW1536" s="15">
        <v>1.53</v>
      </c>
    </row>
    <row r="1537" spans="2:49" x14ac:dyDescent="0.25">
      <c r="B1537" s="6" t="s">
        <v>3470</v>
      </c>
      <c r="C1537" s="6" t="s">
        <v>3471</v>
      </c>
      <c r="D1537" s="6" t="s">
        <v>350</v>
      </c>
      <c r="E1537" s="7">
        <v>91101</v>
      </c>
      <c r="F1537" s="6" t="s">
        <v>350</v>
      </c>
      <c r="G1537" s="6" t="s">
        <v>220</v>
      </c>
      <c r="H1537" s="6" t="s">
        <v>152</v>
      </c>
      <c r="I1537" s="8">
        <v>5</v>
      </c>
      <c r="J1537" s="8">
        <f t="shared" si="75"/>
        <v>9</v>
      </c>
      <c r="K1537" s="6" t="s">
        <v>61</v>
      </c>
      <c r="L1537" s="9">
        <v>43452</v>
      </c>
      <c r="M1537" s="10">
        <v>241284</v>
      </c>
      <c r="N1537" s="10">
        <v>241284</v>
      </c>
      <c r="O1537" s="10">
        <v>0</v>
      </c>
      <c r="P1537" s="10">
        <v>204</v>
      </c>
      <c r="Q1537" s="10">
        <v>204</v>
      </c>
      <c r="R1537" s="10">
        <v>739</v>
      </c>
      <c r="S1537" s="10">
        <v>739</v>
      </c>
      <c r="T1537" s="10">
        <v>943</v>
      </c>
      <c r="U1537" s="10">
        <v>2846</v>
      </c>
      <c r="V1537" s="10">
        <v>943</v>
      </c>
      <c r="W1537" s="10">
        <v>-3910.92</v>
      </c>
      <c r="X1537" s="10">
        <v>8226</v>
      </c>
      <c r="Y1537" s="10">
        <v>77588</v>
      </c>
      <c r="Z1537" s="10">
        <v>53326</v>
      </c>
      <c r="AA1537" s="10">
        <v>79477</v>
      </c>
      <c r="AB1537" s="10">
        <v>63910</v>
      </c>
      <c r="AC1537" s="10">
        <v>3564</v>
      </c>
      <c r="AD1537" s="10">
        <v>5000</v>
      </c>
      <c r="AE1537" s="10">
        <v>36644</v>
      </c>
      <c r="AF1537" s="10">
        <v>0</v>
      </c>
      <c r="AG1537" s="10">
        <v>160132</v>
      </c>
      <c r="AH1537" s="10">
        <v>229494</v>
      </c>
      <c r="AI1537" s="11">
        <v>-1.69</v>
      </c>
      <c r="AJ1537" s="11">
        <v>-2.2000000000000002</v>
      </c>
      <c r="AK1537" s="11">
        <v>-2.2000000000000002</v>
      </c>
      <c r="AL1537" s="12">
        <v>12.54</v>
      </c>
      <c r="AM1537" s="12">
        <v>-36.69</v>
      </c>
      <c r="AN1537" s="13">
        <v>0</v>
      </c>
      <c r="AO1537" s="14">
        <v>-45.52</v>
      </c>
      <c r="AP1537" s="14">
        <v>-45.52</v>
      </c>
      <c r="AQ1537" s="15">
        <v>0</v>
      </c>
      <c r="AR1537" s="16">
        <v>2.02</v>
      </c>
      <c r="AS1537" s="14">
        <v>1.39</v>
      </c>
      <c r="AT1537" s="14">
        <v>0.31</v>
      </c>
      <c r="AU1537" s="6">
        <v>0</v>
      </c>
      <c r="AV1537" s="15">
        <v>-0.47</v>
      </c>
      <c r="AW1537" s="15">
        <v>0.66</v>
      </c>
    </row>
    <row r="1538" spans="2:49" x14ac:dyDescent="0.25">
      <c r="B1538" s="6" t="s">
        <v>3472</v>
      </c>
      <c r="C1538" s="6" t="s">
        <v>3473</v>
      </c>
      <c r="D1538" s="6" t="s">
        <v>160</v>
      </c>
      <c r="E1538" s="7">
        <v>94901</v>
      </c>
      <c r="F1538" s="6" t="s">
        <v>160</v>
      </c>
      <c r="G1538" s="6" t="s">
        <v>108</v>
      </c>
      <c r="H1538" s="6" t="s">
        <v>81</v>
      </c>
      <c r="I1538" s="8">
        <v>5</v>
      </c>
      <c r="J1538" s="8">
        <f t="shared" si="75"/>
        <v>9</v>
      </c>
      <c r="K1538" s="6" t="s">
        <v>61</v>
      </c>
      <c r="L1538" s="9">
        <v>41374</v>
      </c>
      <c r="M1538" s="10">
        <v>241242</v>
      </c>
      <c r="N1538" s="10">
        <v>241242</v>
      </c>
      <c r="O1538" s="10">
        <v>0</v>
      </c>
      <c r="P1538" s="10">
        <v>0</v>
      </c>
      <c r="Q1538" s="10">
        <v>0</v>
      </c>
      <c r="R1538" s="10">
        <v>-85899</v>
      </c>
      <c r="S1538" s="10">
        <v>-85899</v>
      </c>
      <c r="T1538" s="10">
        <v>-85899</v>
      </c>
      <c r="U1538" s="10">
        <v>-14320</v>
      </c>
      <c r="V1538" s="10">
        <v>-85899</v>
      </c>
      <c r="W1538" s="10">
        <v>-86704.22</v>
      </c>
      <c r="X1538" s="10">
        <v>-69822</v>
      </c>
      <c r="Y1538" s="10">
        <v>50702</v>
      </c>
      <c r="Z1538" s="10">
        <v>8581</v>
      </c>
      <c r="AA1538" s="10">
        <v>72195</v>
      </c>
      <c r="AB1538" s="10">
        <v>18276</v>
      </c>
      <c r="AC1538" s="10">
        <v>69822</v>
      </c>
      <c r="AD1538" s="10">
        <v>5000</v>
      </c>
      <c r="AE1538" s="10">
        <v>436754</v>
      </c>
      <c r="AF1538" s="10">
        <v>232398</v>
      </c>
      <c r="AG1538" s="10">
        <v>120718</v>
      </c>
      <c r="AH1538" s="10">
        <v>241242</v>
      </c>
      <c r="AI1538" s="11">
        <v>0.01</v>
      </c>
      <c r="AJ1538" s="11">
        <v>0.28999999999999998</v>
      </c>
      <c r="AK1538" s="11">
        <v>0.48</v>
      </c>
      <c r="AL1538" s="12">
        <v>183.55</v>
      </c>
      <c r="AM1538" s="12">
        <v>808.98</v>
      </c>
      <c r="AN1538" s="13">
        <v>117.82</v>
      </c>
      <c r="AO1538" s="14">
        <v>98.04</v>
      </c>
      <c r="AP1538" s="14">
        <v>98.04</v>
      </c>
      <c r="AQ1538" s="15">
        <v>0.04</v>
      </c>
      <c r="AR1538" s="16">
        <v>-19.670000000000002</v>
      </c>
      <c r="AS1538" s="14">
        <v>-1001.04</v>
      </c>
      <c r="AT1538" s="14">
        <v>-35.61</v>
      </c>
      <c r="AU1538" s="6">
        <v>-36.96</v>
      </c>
      <c r="AV1538" s="15">
        <v>-3.26</v>
      </c>
      <c r="AW1538" s="15">
        <v>0.22</v>
      </c>
    </row>
    <row r="1539" spans="2:49" x14ac:dyDescent="0.25">
      <c r="B1539" s="6" t="s">
        <v>3474</v>
      </c>
      <c r="C1539" s="6" t="s">
        <v>3475</v>
      </c>
      <c r="D1539" s="6" t="s">
        <v>277</v>
      </c>
      <c r="E1539" s="7">
        <v>97401</v>
      </c>
      <c r="F1539" s="6" t="s">
        <v>277</v>
      </c>
      <c r="G1539" s="6" t="s">
        <v>137</v>
      </c>
      <c r="H1539" s="6" t="s">
        <v>104</v>
      </c>
      <c r="I1539" s="8">
        <v>3</v>
      </c>
      <c r="J1539" s="8">
        <f t="shared" si="75"/>
        <v>4</v>
      </c>
      <c r="K1539" s="6" t="s">
        <v>61</v>
      </c>
      <c r="L1539" s="9">
        <v>37988</v>
      </c>
      <c r="M1539" s="10">
        <v>241131</v>
      </c>
      <c r="N1539" s="10">
        <v>241131</v>
      </c>
      <c r="O1539" s="10">
        <v>0</v>
      </c>
      <c r="P1539" s="10">
        <v>1149</v>
      </c>
      <c r="Q1539" s="10">
        <v>1149</v>
      </c>
      <c r="R1539" s="10">
        <v>3805</v>
      </c>
      <c r="S1539" s="10">
        <v>3805</v>
      </c>
      <c r="T1539" s="10">
        <v>9322</v>
      </c>
      <c r="U1539" s="10">
        <v>40117</v>
      </c>
      <c r="V1539" s="10">
        <v>4954</v>
      </c>
      <c r="W1539" s="10">
        <v>-13596.82</v>
      </c>
      <c r="X1539" s="10">
        <v>0</v>
      </c>
      <c r="Y1539" s="10">
        <v>84904</v>
      </c>
      <c r="Z1539" s="10">
        <v>167451</v>
      </c>
      <c r="AA1539" s="10">
        <v>44967</v>
      </c>
      <c r="AB1539" s="10">
        <v>88159</v>
      </c>
      <c r="AC1539" s="10">
        <v>0</v>
      </c>
      <c r="AD1539" s="10">
        <v>6640</v>
      </c>
      <c r="AE1539" s="10">
        <v>275184</v>
      </c>
      <c r="AF1539" s="10">
        <v>77322</v>
      </c>
      <c r="AG1539" s="10">
        <v>156227</v>
      </c>
      <c r="AH1539" s="10">
        <v>241131</v>
      </c>
      <c r="AI1539" s="11">
        <v>2.61</v>
      </c>
      <c r="AJ1539" s="11">
        <v>3.43</v>
      </c>
      <c r="AK1539" s="11">
        <v>7.43</v>
      </c>
      <c r="AL1539" s="12">
        <v>32.14</v>
      </c>
      <c r="AM1539" s="12">
        <v>60.46</v>
      </c>
      <c r="AN1539" s="13">
        <v>0</v>
      </c>
      <c r="AO1539" s="14">
        <v>9.5299999999999994</v>
      </c>
      <c r="AP1539" s="14">
        <v>39.15</v>
      </c>
      <c r="AQ1539" s="15">
        <v>2.17</v>
      </c>
      <c r="AR1539" s="16">
        <v>1.38</v>
      </c>
      <c r="AS1539" s="14">
        <v>2.27</v>
      </c>
      <c r="AT1539" s="14">
        <v>1.58</v>
      </c>
      <c r="AU1539" s="6">
        <v>4.92</v>
      </c>
      <c r="AV1539" s="15">
        <v>1</v>
      </c>
      <c r="AW1539" s="15">
        <v>0.49</v>
      </c>
    </row>
    <row r="1540" spans="2:49" x14ac:dyDescent="0.25">
      <c r="B1540" s="6" t="s">
        <v>3476</v>
      </c>
      <c r="C1540" s="6" t="s">
        <v>3477</v>
      </c>
      <c r="D1540" s="6" t="s">
        <v>641</v>
      </c>
      <c r="E1540" s="7" t="s">
        <v>642</v>
      </c>
      <c r="F1540" s="6" t="s">
        <v>641</v>
      </c>
      <c r="G1540" s="6" t="s">
        <v>97</v>
      </c>
      <c r="H1540" s="6" t="s">
        <v>81</v>
      </c>
      <c r="I1540" s="8">
        <v>5</v>
      </c>
      <c r="J1540" s="8">
        <f t="shared" si="75"/>
        <v>9</v>
      </c>
      <c r="K1540" s="6" t="s">
        <v>61</v>
      </c>
      <c r="L1540" s="9">
        <v>40824</v>
      </c>
      <c r="M1540" s="10">
        <v>241070</v>
      </c>
      <c r="N1540" s="10">
        <v>241070</v>
      </c>
      <c r="O1540" s="10">
        <v>0</v>
      </c>
      <c r="P1540" s="10">
        <v>4813</v>
      </c>
      <c r="Q1540" s="10">
        <v>4813</v>
      </c>
      <c r="R1540" s="10">
        <v>17689</v>
      </c>
      <c r="S1540" s="10">
        <v>17689</v>
      </c>
      <c r="T1540" s="10">
        <v>22502</v>
      </c>
      <c r="U1540" s="10">
        <v>27173</v>
      </c>
      <c r="V1540" s="10">
        <v>22502</v>
      </c>
      <c r="W1540" s="10">
        <v>-6703.92</v>
      </c>
      <c r="X1540" s="10">
        <v>2093</v>
      </c>
      <c r="Y1540" s="10">
        <v>72155</v>
      </c>
      <c r="Z1540" s="10">
        <v>245320</v>
      </c>
      <c r="AA1540" s="10">
        <v>65028</v>
      </c>
      <c r="AB1540" s="10">
        <v>15986</v>
      </c>
      <c r="AC1540" s="10">
        <v>22239</v>
      </c>
      <c r="AD1540" s="10">
        <v>5000</v>
      </c>
      <c r="AE1540" s="10">
        <v>249658</v>
      </c>
      <c r="AF1540" s="10">
        <v>28280</v>
      </c>
      <c r="AG1540" s="10">
        <v>146676</v>
      </c>
      <c r="AH1540" s="10">
        <v>216738</v>
      </c>
      <c r="AI1540" s="11">
        <v>19.059999999999999</v>
      </c>
      <c r="AJ1540" s="11">
        <v>43.19</v>
      </c>
      <c r="AK1540" s="11">
        <v>51.03</v>
      </c>
      <c r="AL1540" s="12">
        <v>156.35</v>
      </c>
      <c r="AM1540" s="12">
        <v>9.25</v>
      </c>
      <c r="AN1540" s="13">
        <v>50.78</v>
      </c>
      <c r="AO1540" s="14">
        <v>1.74</v>
      </c>
      <c r="AP1540" s="14">
        <v>1.74</v>
      </c>
      <c r="AQ1540" s="15">
        <v>8.67</v>
      </c>
      <c r="AR1540" s="16">
        <v>7.09</v>
      </c>
      <c r="AS1540" s="14">
        <v>7.21</v>
      </c>
      <c r="AT1540" s="14">
        <v>7.34</v>
      </c>
      <c r="AU1540" s="6">
        <v>62.55</v>
      </c>
      <c r="AV1540" s="15">
        <v>16.14</v>
      </c>
      <c r="AW1540" s="15">
        <v>9.5399999999999991</v>
      </c>
    </row>
    <row r="1541" spans="2:49" x14ac:dyDescent="0.25">
      <c r="B1541" s="6" t="s">
        <v>3478</v>
      </c>
      <c r="C1541" s="6" t="s">
        <v>3479</v>
      </c>
      <c r="D1541" s="6" t="s">
        <v>1218</v>
      </c>
      <c r="E1541" s="7">
        <v>83104</v>
      </c>
      <c r="F1541" s="6" t="s">
        <v>80</v>
      </c>
      <c r="G1541" s="6" t="s">
        <v>59</v>
      </c>
      <c r="H1541" s="6" t="s">
        <v>71</v>
      </c>
      <c r="I1541" s="8">
        <v>3</v>
      </c>
      <c r="J1541" s="8">
        <f t="shared" si="75"/>
        <v>4</v>
      </c>
      <c r="K1541" s="6" t="s">
        <v>61</v>
      </c>
      <c r="L1541" s="9">
        <v>41331</v>
      </c>
      <c r="M1541" s="10">
        <v>240923</v>
      </c>
      <c r="N1541" s="10">
        <v>240923</v>
      </c>
      <c r="O1541" s="10">
        <v>0</v>
      </c>
      <c r="P1541" s="10">
        <v>961</v>
      </c>
      <c r="Q1541" s="10">
        <v>961</v>
      </c>
      <c r="R1541" s="10">
        <v>3616</v>
      </c>
      <c r="S1541" s="10">
        <v>3616</v>
      </c>
      <c r="T1541" s="10">
        <v>4690</v>
      </c>
      <c r="U1541" s="10">
        <v>27441</v>
      </c>
      <c r="V1541" s="10">
        <v>4577</v>
      </c>
      <c r="W1541" s="10">
        <v>830.26</v>
      </c>
      <c r="X1541" s="10">
        <v>0</v>
      </c>
      <c r="Y1541" s="10">
        <v>55655</v>
      </c>
      <c r="Z1541" s="10">
        <v>24879</v>
      </c>
      <c r="AA1541" s="10">
        <v>27367</v>
      </c>
      <c r="AB1541" s="10">
        <v>149456</v>
      </c>
      <c r="AC1541" s="10">
        <v>0</v>
      </c>
      <c r="AD1541" s="10">
        <v>5000</v>
      </c>
      <c r="AE1541" s="10">
        <v>35725</v>
      </c>
      <c r="AF1541" s="10">
        <v>7093</v>
      </c>
      <c r="AG1541" s="10">
        <v>185268</v>
      </c>
      <c r="AH1541" s="10">
        <v>240923</v>
      </c>
      <c r="AI1541" s="11">
        <v>0.72</v>
      </c>
      <c r="AJ1541" s="11">
        <v>1.03</v>
      </c>
      <c r="AK1541" s="11">
        <v>2.74</v>
      </c>
      <c r="AL1541" s="12">
        <v>4.8600000000000003</v>
      </c>
      <c r="AM1541" s="12">
        <v>20.3</v>
      </c>
      <c r="AN1541" s="13">
        <v>26.66</v>
      </c>
      <c r="AO1541" s="14">
        <v>29.25</v>
      </c>
      <c r="AP1541" s="14">
        <v>30.36</v>
      </c>
      <c r="AQ1541" s="15">
        <v>3.51</v>
      </c>
      <c r="AR1541" s="16">
        <v>10.119999999999999</v>
      </c>
      <c r="AS1541" s="14">
        <v>14.53</v>
      </c>
      <c r="AT1541" s="14">
        <v>1.5</v>
      </c>
      <c r="AU1541" s="6">
        <v>50.98</v>
      </c>
      <c r="AV1541" s="15">
        <v>5.48</v>
      </c>
      <c r="AW1541" s="15">
        <v>1.71</v>
      </c>
    </row>
    <row r="1542" spans="2:49" x14ac:dyDescent="0.25">
      <c r="B1542" s="6" t="s">
        <v>3480</v>
      </c>
      <c r="C1542" s="6" t="s">
        <v>3481</v>
      </c>
      <c r="D1542" s="6" t="s">
        <v>3482</v>
      </c>
      <c r="E1542" s="7">
        <v>95701</v>
      </c>
      <c r="F1542" s="6" t="s">
        <v>3482</v>
      </c>
      <c r="G1542" s="6" t="s">
        <v>220</v>
      </c>
      <c r="H1542" s="6" t="s">
        <v>53</v>
      </c>
      <c r="I1542" s="8">
        <v>5</v>
      </c>
      <c r="J1542" s="8">
        <f t="shared" si="75"/>
        <v>9</v>
      </c>
      <c r="K1542" s="6" t="s">
        <v>54</v>
      </c>
      <c r="L1542" s="9">
        <v>36101</v>
      </c>
      <c r="M1542" s="10">
        <v>240537</v>
      </c>
      <c r="N1542" s="10">
        <v>240537</v>
      </c>
      <c r="O1542" s="10">
        <v>0</v>
      </c>
      <c r="P1542" s="10">
        <v>0</v>
      </c>
      <c r="Q1542" s="10">
        <v>0</v>
      </c>
      <c r="R1542" s="10">
        <v>-26952</v>
      </c>
      <c r="S1542" s="10">
        <v>-26952</v>
      </c>
      <c r="T1542" s="10">
        <v>-26952</v>
      </c>
      <c r="U1542" s="10">
        <v>-24532</v>
      </c>
      <c r="V1542" s="10">
        <v>-26952</v>
      </c>
      <c r="W1542" s="10">
        <v>-24331</v>
      </c>
      <c r="X1542" s="10">
        <v>10726</v>
      </c>
      <c r="Y1542" s="10">
        <v>73476</v>
      </c>
      <c r="Z1542" s="10">
        <v>14846</v>
      </c>
      <c r="AA1542" s="10">
        <v>129163</v>
      </c>
      <c r="AB1542" s="10">
        <v>131435</v>
      </c>
      <c r="AC1542" s="10">
        <v>5537</v>
      </c>
      <c r="AD1542" s="10">
        <v>132800</v>
      </c>
      <c r="AE1542" s="10">
        <v>46966</v>
      </c>
      <c r="AF1542" s="10">
        <v>15038</v>
      </c>
      <c r="AG1542" s="10">
        <v>161524</v>
      </c>
      <c r="AH1542" s="10">
        <v>72733</v>
      </c>
      <c r="AI1542" s="11">
        <v>0.05</v>
      </c>
      <c r="AJ1542" s="11">
        <v>2.0099999999999998</v>
      </c>
      <c r="AK1542" s="11">
        <v>3.56</v>
      </c>
      <c r="AL1542" s="12">
        <v>25.69</v>
      </c>
      <c r="AM1542" s="12">
        <v>18.84</v>
      </c>
      <c r="AN1542" s="13">
        <v>8.74</v>
      </c>
      <c r="AO1542" s="14">
        <v>18.62</v>
      </c>
      <c r="AP1542" s="14">
        <v>68.39</v>
      </c>
      <c r="AQ1542" s="15">
        <v>0.99</v>
      </c>
      <c r="AR1542" s="16">
        <v>-57.39</v>
      </c>
      <c r="AS1542" s="14">
        <v>-181.54</v>
      </c>
      <c r="AT1542" s="14">
        <v>-11.2</v>
      </c>
      <c r="AU1542" s="6">
        <v>-179.23</v>
      </c>
      <c r="AV1542" s="15">
        <v>-4.79</v>
      </c>
      <c r="AW1542" s="15">
        <v>-0.65</v>
      </c>
    </row>
    <row r="1543" spans="2:49" x14ac:dyDescent="0.25">
      <c r="B1543" s="6" t="s">
        <v>3483</v>
      </c>
      <c r="C1543" s="6" t="s">
        <v>669</v>
      </c>
      <c r="D1543" s="6" t="s">
        <v>84</v>
      </c>
      <c r="E1543" s="7">
        <v>81103</v>
      </c>
      <c r="F1543" s="6" t="s">
        <v>70</v>
      </c>
      <c r="G1543" s="6" t="s">
        <v>59</v>
      </c>
      <c r="H1543" s="6" t="s">
        <v>66</v>
      </c>
      <c r="I1543" s="8" t="s">
        <v>60</v>
      </c>
      <c r="J1543" s="8" t="s">
        <v>60</v>
      </c>
      <c r="K1543" s="6" t="s">
        <v>61</v>
      </c>
      <c r="L1543" s="9">
        <v>39857</v>
      </c>
      <c r="M1543" s="10">
        <v>240285</v>
      </c>
      <c r="N1543" s="10">
        <v>240285</v>
      </c>
      <c r="O1543" s="10">
        <v>0</v>
      </c>
      <c r="P1543" s="10">
        <v>960</v>
      </c>
      <c r="Q1543" s="10">
        <v>960</v>
      </c>
      <c r="R1543" s="10">
        <v>-39094</v>
      </c>
      <c r="S1543" s="10">
        <v>-39094</v>
      </c>
      <c r="T1543" s="10">
        <v>-38134</v>
      </c>
      <c r="U1543" s="10">
        <v>-38134</v>
      </c>
      <c r="V1543" s="10">
        <v>-38134</v>
      </c>
      <c r="W1543" s="10">
        <v>-4350.9399999999996</v>
      </c>
      <c r="X1543" s="10">
        <v>-10526</v>
      </c>
      <c r="Y1543" s="10">
        <v>69031</v>
      </c>
      <c r="Z1543" s="10">
        <v>-762973</v>
      </c>
      <c r="AA1543" s="10">
        <v>68396</v>
      </c>
      <c r="AB1543" s="10">
        <v>15022</v>
      </c>
      <c r="AC1543" s="10">
        <v>72044</v>
      </c>
      <c r="AD1543" s="10">
        <v>5000</v>
      </c>
      <c r="AE1543" s="10">
        <v>493437</v>
      </c>
      <c r="AF1543" s="10">
        <v>0</v>
      </c>
      <c r="AG1543" s="10">
        <v>99210</v>
      </c>
      <c r="AH1543" s="10">
        <v>8248</v>
      </c>
      <c r="AI1543" s="11">
        <v>0</v>
      </c>
      <c r="AJ1543" s="11">
        <v>0.18</v>
      </c>
      <c r="AK1543" s="11">
        <v>0.19</v>
      </c>
      <c r="AL1543" s="12">
        <v>336.38</v>
      </c>
      <c r="AM1543" s="12">
        <v>2633.8</v>
      </c>
      <c r="AN1543" s="13">
        <v>10.44</v>
      </c>
      <c r="AO1543" s="14">
        <v>254.5</v>
      </c>
      <c r="AP1543" s="14">
        <v>254.04</v>
      </c>
      <c r="AQ1543" s="15">
        <v>0</v>
      </c>
      <c r="AR1543" s="16">
        <v>-7.92</v>
      </c>
      <c r="AS1543" s="14">
        <v>-5.12</v>
      </c>
      <c r="AT1543" s="14">
        <v>-16.27</v>
      </c>
      <c r="AU1543" s="6">
        <v>0</v>
      </c>
      <c r="AV1543" s="15">
        <v>-1.4</v>
      </c>
      <c r="AW1543" s="15">
        <v>0.54</v>
      </c>
    </row>
    <row r="1544" spans="2:49" x14ac:dyDescent="0.25">
      <c r="B1544" s="6" t="s">
        <v>3484</v>
      </c>
      <c r="C1544" s="6" t="s">
        <v>3485</v>
      </c>
      <c r="D1544" s="6" t="s">
        <v>2549</v>
      </c>
      <c r="E1544" s="7" t="s">
        <v>2550</v>
      </c>
      <c r="F1544" s="6" t="s">
        <v>1063</v>
      </c>
      <c r="G1544" s="6" t="s">
        <v>97</v>
      </c>
      <c r="H1544" s="6" t="s">
        <v>81</v>
      </c>
      <c r="I1544" s="8">
        <v>2</v>
      </c>
      <c r="J1544" s="8">
        <f>IF(I1544=0,0,IF(I1544=1,1,IF(I1544=2,2,(IF(I1544=3,4,IF(I1544=5,9,IF(I1544=10,24,IF(I1544=25,49,IF(I1544=50,99,"X")))))))))</f>
        <v>2</v>
      </c>
      <c r="K1544" s="6" t="s">
        <v>61</v>
      </c>
      <c r="L1544" s="9">
        <v>38773</v>
      </c>
      <c r="M1544" s="10">
        <v>239854</v>
      </c>
      <c r="N1544" s="10">
        <v>239854</v>
      </c>
      <c r="O1544" s="10">
        <v>0</v>
      </c>
      <c r="P1544" s="10">
        <v>564</v>
      </c>
      <c r="Q1544" s="10">
        <v>564</v>
      </c>
      <c r="R1544" s="10">
        <v>649</v>
      </c>
      <c r="S1544" s="10">
        <v>649</v>
      </c>
      <c r="T1544" s="10">
        <v>2421</v>
      </c>
      <c r="U1544" s="10">
        <v>53452</v>
      </c>
      <c r="V1544" s="10">
        <v>1213</v>
      </c>
      <c r="W1544" s="10">
        <v>-26422.76</v>
      </c>
      <c r="X1544" s="10">
        <v>93247</v>
      </c>
      <c r="Y1544" s="10">
        <v>104537</v>
      </c>
      <c r="Z1544" s="10">
        <v>187168</v>
      </c>
      <c r="AA1544" s="10">
        <v>49185</v>
      </c>
      <c r="AB1544" s="10">
        <v>42121</v>
      </c>
      <c r="AC1544" s="10">
        <v>58611</v>
      </c>
      <c r="AD1544" s="10">
        <v>6639</v>
      </c>
      <c r="AE1544" s="10">
        <v>435422</v>
      </c>
      <c r="AF1544" s="10">
        <v>349588</v>
      </c>
      <c r="AG1544" s="10">
        <v>76706</v>
      </c>
      <c r="AH1544" s="10">
        <v>87996</v>
      </c>
      <c r="AI1544" s="11">
        <v>0.32</v>
      </c>
      <c r="AJ1544" s="11">
        <v>0.4</v>
      </c>
      <c r="AK1544" s="11">
        <v>0.4</v>
      </c>
      <c r="AL1544" s="12">
        <v>26.27</v>
      </c>
      <c r="AM1544" s="12">
        <v>563.29</v>
      </c>
      <c r="AN1544" s="13">
        <v>0</v>
      </c>
      <c r="AO1544" s="14">
        <v>50.28</v>
      </c>
      <c r="AP1544" s="14">
        <v>55.36</v>
      </c>
      <c r="AQ1544" s="15">
        <v>0.54</v>
      </c>
      <c r="AR1544" s="16">
        <v>0.15</v>
      </c>
      <c r="AS1544" s="14">
        <v>0.35</v>
      </c>
      <c r="AT1544" s="14">
        <v>0.27</v>
      </c>
      <c r="AU1544" s="6">
        <v>0.19</v>
      </c>
      <c r="AV1544" s="15">
        <v>1.52</v>
      </c>
      <c r="AW1544" s="15">
        <v>0.22</v>
      </c>
    </row>
    <row r="1545" spans="2:49" x14ac:dyDescent="0.25">
      <c r="B1545" s="6" t="s">
        <v>3486</v>
      </c>
      <c r="C1545" s="6" t="s">
        <v>3487</v>
      </c>
      <c r="D1545" s="6" t="s">
        <v>196</v>
      </c>
      <c r="E1545" s="7">
        <v>83102</v>
      </c>
      <c r="F1545" s="6" t="s">
        <v>80</v>
      </c>
      <c r="G1545" s="6" t="s">
        <v>59</v>
      </c>
      <c r="H1545" s="6" t="s">
        <v>81</v>
      </c>
      <c r="I1545" s="8">
        <v>5</v>
      </c>
      <c r="J1545" s="8">
        <f>IF(I1545=0,0,IF(I1545=1,1,IF(I1545=2,2,(IF(I1545=3,4,IF(I1545=5,9,IF(I1545=10,24,IF(I1545=25,49,IF(I1545=50,99,"X")))))))))</f>
        <v>9</v>
      </c>
      <c r="K1545" s="6" t="s">
        <v>61</v>
      </c>
      <c r="L1545" s="9">
        <v>40963</v>
      </c>
      <c r="M1545" s="10">
        <v>239814</v>
      </c>
      <c r="N1545" s="10">
        <v>239814</v>
      </c>
      <c r="O1545" s="10">
        <v>0</v>
      </c>
      <c r="P1545" s="10">
        <v>0</v>
      </c>
      <c r="Q1545" s="10">
        <v>0</v>
      </c>
      <c r="R1545" s="10">
        <v>27229</v>
      </c>
      <c r="S1545" s="10">
        <v>27229</v>
      </c>
      <c r="T1545" s="10">
        <v>27229</v>
      </c>
      <c r="U1545" s="10">
        <v>42182</v>
      </c>
      <c r="V1545" s="10">
        <v>27229</v>
      </c>
      <c r="W1545" s="10">
        <v>31436.28</v>
      </c>
      <c r="X1545" s="10">
        <v>-8383</v>
      </c>
      <c r="Y1545" s="10">
        <v>81877</v>
      </c>
      <c r="Z1545" s="10">
        <v>-199550</v>
      </c>
      <c r="AA1545" s="10">
        <v>59035</v>
      </c>
      <c r="AB1545" s="10">
        <v>94256</v>
      </c>
      <c r="AC1545" s="10">
        <v>8383</v>
      </c>
      <c r="AD1545" s="10">
        <v>5000</v>
      </c>
      <c r="AE1545" s="10">
        <v>57998</v>
      </c>
      <c r="AF1545" s="10">
        <v>19649</v>
      </c>
      <c r="AG1545" s="10">
        <v>149554</v>
      </c>
      <c r="AH1545" s="10">
        <v>239814</v>
      </c>
      <c r="AI1545" s="11">
        <v>0.06</v>
      </c>
      <c r="AJ1545" s="11">
        <v>0.14000000000000001</v>
      </c>
      <c r="AK1545" s="11">
        <v>0.15</v>
      </c>
      <c r="AL1545" s="12">
        <v>33.29</v>
      </c>
      <c r="AM1545" s="12">
        <v>587.04999999999995</v>
      </c>
      <c r="AN1545" s="13">
        <v>2.3199999999999998</v>
      </c>
      <c r="AO1545" s="14">
        <v>444.06</v>
      </c>
      <c r="AP1545" s="14">
        <v>444.06</v>
      </c>
      <c r="AQ1545" s="15">
        <v>-10.16</v>
      </c>
      <c r="AR1545" s="16">
        <v>46.95</v>
      </c>
      <c r="AS1545" s="14">
        <v>-13.65</v>
      </c>
      <c r="AT1545" s="14">
        <v>11.35</v>
      </c>
      <c r="AU1545" s="6">
        <v>138.58000000000001</v>
      </c>
      <c r="AV1545" s="15">
        <v>5.78</v>
      </c>
      <c r="AW1545" s="15">
        <v>1.54</v>
      </c>
    </row>
    <row r="1546" spans="2:49" x14ac:dyDescent="0.25">
      <c r="B1546" s="6" t="s">
        <v>3488</v>
      </c>
      <c r="C1546" s="6" t="s">
        <v>3489</v>
      </c>
      <c r="D1546" s="6" t="s">
        <v>64</v>
      </c>
      <c r="E1546" s="7">
        <v>85103</v>
      </c>
      <c r="F1546" s="6" t="s">
        <v>65</v>
      </c>
      <c r="G1546" s="6" t="s">
        <v>59</v>
      </c>
      <c r="H1546" s="6" t="s">
        <v>81</v>
      </c>
      <c r="I1546" s="8">
        <v>5</v>
      </c>
      <c r="J1546" s="8">
        <f>IF(I1546=0,0,IF(I1546=1,1,IF(I1546=2,2,(IF(I1546=3,4,IF(I1546=5,9,IF(I1546=10,24,IF(I1546=25,49,IF(I1546=50,99,"X")))))))))</f>
        <v>9</v>
      </c>
      <c r="K1546" s="6" t="s">
        <v>61</v>
      </c>
      <c r="L1546" s="9">
        <v>43294</v>
      </c>
      <c r="M1546" s="10">
        <v>239600</v>
      </c>
      <c r="N1546" s="10">
        <v>239600</v>
      </c>
      <c r="O1546" s="10">
        <v>0</v>
      </c>
      <c r="P1546" s="10">
        <v>7099</v>
      </c>
      <c r="Q1546" s="10">
        <v>7099</v>
      </c>
      <c r="R1546" s="10">
        <v>20130</v>
      </c>
      <c r="S1546" s="10">
        <v>20130</v>
      </c>
      <c r="T1546" s="10">
        <v>27247</v>
      </c>
      <c r="U1546" s="10">
        <v>27247</v>
      </c>
      <c r="V1546" s="10">
        <v>27229</v>
      </c>
      <c r="W1546" s="10">
        <v>16240.18</v>
      </c>
      <c r="X1546" s="10">
        <v>-5117</v>
      </c>
      <c r="Y1546" s="10">
        <v>59902</v>
      </c>
      <c r="Z1546" s="10">
        <v>21977</v>
      </c>
      <c r="AA1546" s="10">
        <v>30094</v>
      </c>
      <c r="AB1546" s="10">
        <v>108673</v>
      </c>
      <c r="AC1546" s="10">
        <v>5117</v>
      </c>
      <c r="AD1546" s="10">
        <v>5000</v>
      </c>
      <c r="AE1546" s="10">
        <v>105970</v>
      </c>
      <c r="AF1546" s="10">
        <v>23546</v>
      </c>
      <c r="AG1546" s="10">
        <v>174581</v>
      </c>
      <c r="AH1546" s="10">
        <v>239600</v>
      </c>
      <c r="AI1546" s="11">
        <v>2.29</v>
      </c>
      <c r="AJ1546" s="11">
        <v>2.85</v>
      </c>
      <c r="AK1546" s="11">
        <v>2.91</v>
      </c>
      <c r="AL1546" s="12">
        <v>23.99</v>
      </c>
      <c r="AM1546" s="12">
        <v>56.7</v>
      </c>
      <c r="AN1546" s="13">
        <v>2.57</v>
      </c>
      <c r="AO1546" s="14">
        <v>26.71</v>
      </c>
      <c r="AP1546" s="14">
        <v>79.260000000000005</v>
      </c>
      <c r="AQ1546" s="15">
        <v>0.93</v>
      </c>
      <c r="AR1546" s="16">
        <v>19</v>
      </c>
      <c r="AS1546" s="14">
        <v>91.6</v>
      </c>
      <c r="AT1546" s="14">
        <v>8.4</v>
      </c>
      <c r="AU1546" s="6">
        <v>85.49</v>
      </c>
      <c r="AV1546" s="15">
        <v>3.47</v>
      </c>
      <c r="AW1546" s="15">
        <v>1.05</v>
      </c>
    </row>
    <row r="1547" spans="2:49" x14ac:dyDescent="0.25">
      <c r="B1547" s="6" t="s">
        <v>3490</v>
      </c>
      <c r="C1547" s="6" t="s">
        <v>3491</v>
      </c>
      <c r="D1547" s="6" t="s">
        <v>57</v>
      </c>
      <c r="E1547" s="7">
        <v>82103</v>
      </c>
      <c r="G1547" s="6" t="s">
        <v>59</v>
      </c>
      <c r="H1547" s="6" t="s">
        <v>71</v>
      </c>
      <c r="I1547" s="8">
        <v>5</v>
      </c>
      <c r="J1547" s="8">
        <f>IF(I1547=0,0,IF(I1547=1,1,IF(I1547=2,2,(IF(I1547=3,4,IF(I1547=5,9,IF(I1547=10,24,IF(I1547=25,49,IF(I1547=50,99,"X")))))))))</f>
        <v>9</v>
      </c>
      <c r="K1547" s="6" t="s">
        <v>61</v>
      </c>
      <c r="L1547" s="9">
        <v>42402</v>
      </c>
      <c r="M1547" s="10">
        <v>239412</v>
      </c>
      <c r="N1547" s="10">
        <v>239412</v>
      </c>
      <c r="O1547" s="10">
        <v>0</v>
      </c>
      <c r="P1547" s="10">
        <v>505</v>
      </c>
      <c r="Q1547" s="10">
        <v>505</v>
      </c>
      <c r="R1547" s="10">
        <v>1901</v>
      </c>
      <c r="S1547" s="10">
        <v>1901</v>
      </c>
      <c r="T1547" s="10">
        <v>2406</v>
      </c>
      <c r="U1547" s="10">
        <v>2406</v>
      </c>
      <c r="V1547" s="10">
        <v>2406</v>
      </c>
      <c r="W1547" s="10">
        <v>955.86</v>
      </c>
      <c r="X1547" s="10">
        <v>0</v>
      </c>
      <c r="Y1547" s="10">
        <v>68811</v>
      </c>
      <c r="Z1547" s="10">
        <v>6443</v>
      </c>
      <c r="AA1547" s="10">
        <v>66120</v>
      </c>
      <c r="AB1547" s="10">
        <v>135638</v>
      </c>
      <c r="AC1547" s="10">
        <v>0</v>
      </c>
      <c r="AD1547" s="10">
        <v>5000</v>
      </c>
      <c r="AE1547" s="10">
        <v>14559</v>
      </c>
      <c r="AF1547" s="10">
        <v>0</v>
      </c>
      <c r="AG1547" s="10">
        <v>170601</v>
      </c>
      <c r="AH1547" s="10">
        <v>239412</v>
      </c>
      <c r="AI1547" s="11">
        <v>0.67</v>
      </c>
      <c r="AJ1547" s="11">
        <v>0.67</v>
      </c>
      <c r="AK1547" s="11">
        <v>1.99</v>
      </c>
      <c r="AL1547" s="12">
        <v>0</v>
      </c>
      <c r="AM1547" s="12">
        <v>15.44</v>
      </c>
      <c r="AN1547" s="13">
        <v>14.47</v>
      </c>
      <c r="AO1547" s="14">
        <v>50.24</v>
      </c>
      <c r="AP1547" s="14">
        <v>55.75</v>
      </c>
      <c r="AQ1547" s="15">
        <v>0</v>
      </c>
      <c r="AR1547" s="16">
        <v>13.06</v>
      </c>
      <c r="AS1547" s="14">
        <v>29.5</v>
      </c>
      <c r="AT1547" s="14">
        <v>0.79</v>
      </c>
      <c r="AU1547" s="6">
        <v>0</v>
      </c>
      <c r="AV1547" s="15">
        <v>3.5</v>
      </c>
      <c r="AW1547" s="15">
        <v>3.13</v>
      </c>
    </row>
    <row r="1548" spans="2:49" x14ac:dyDescent="0.25">
      <c r="B1548" s="6" t="s">
        <v>3492</v>
      </c>
      <c r="C1548" s="6" t="s">
        <v>3493</v>
      </c>
      <c r="D1548" s="6" t="s">
        <v>89</v>
      </c>
      <c r="E1548" s="7">
        <v>91701</v>
      </c>
      <c r="F1548" s="6" t="s">
        <v>89</v>
      </c>
      <c r="G1548" s="6" t="s">
        <v>90</v>
      </c>
      <c r="H1548" s="6" t="s">
        <v>53</v>
      </c>
      <c r="I1548" s="8">
        <v>5</v>
      </c>
      <c r="J1548" s="8">
        <f>IF(I1548=0,0,IF(I1548=1,1,IF(I1548=2,2,(IF(I1548=3,4,IF(I1548=5,9,IF(I1548=10,24,IF(I1548=25,49,IF(I1548=50,99,"X")))))))))</f>
        <v>9</v>
      </c>
      <c r="K1548" s="6" t="s">
        <v>61</v>
      </c>
      <c r="L1548" s="9">
        <v>38983</v>
      </c>
      <c r="M1548" s="10">
        <v>239182</v>
      </c>
      <c r="N1548" s="10">
        <v>239367</v>
      </c>
      <c r="O1548" s="10">
        <v>185</v>
      </c>
      <c r="P1548" s="10">
        <v>0</v>
      </c>
      <c r="Q1548" s="10">
        <v>0</v>
      </c>
      <c r="R1548" s="10">
        <v>-2928</v>
      </c>
      <c r="S1548" s="10">
        <v>-2928</v>
      </c>
      <c r="T1548" s="10">
        <v>-1759</v>
      </c>
      <c r="U1548" s="10">
        <v>137</v>
      </c>
      <c r="V1548" s="10">
        <v>-2928</v>
      </c>
      <c r="W1548" s="10">
        <v>-23490</v>
      </c>
      <c r="X1548" s="10">
        <v>55</v>
      </c>
      <c r="Y1548" s="10">
        <v>105361</v>
      </c>
      <c r="Z1548" s="10">
        <v>156574</v>
      </c>
      <c r="AA1548" s="10">
        <v>181511</v>
      </c>
      <c r="AB1548" s="10">
        <v>50483</v>
      </c>
      <c r="AC1548" s="10">
        <v>263</v>
      </c>
      <c r="AD1548" s="10">
        <v>450000</v>
      </c>
      <c r="AE1548" s="10">
        <v>317209</v>
      </c>
      <c r="AF1548" s="10">
        <v>946</v>
      </c>
      <c r="AG1548" s="10">
        <v>136846</v>
      </c>
      <c r="AH1548" s="10">
        <v>242152</v>
      </c>
      <c r="AI1548" s="11">
        <v>0.03</v>
      </c>
      <c r="AJ1548" s="11">
        <v>2</v>
      </c>
      <c r="AK1548" s="11">
        <v>2.04</v>
      </c>
      <c r="AL1548" s="12">
        <v>459.9</v>
      </c>
      <c r="AM1548" s="12">
        <v>406.57</v>
      </c>
      <c r="AN1548" s="13">
        <v>5.83</v>
      </c>
      <c r="AO1548" s="14">
        <v>48.81</v>
      </c>
      <c r="AP1548" s="14">
        <v>50.64</v>
      </c>
      <c r="AQ1548" s="15">
        <v>165.51</v>
      </c>
      <c r="AR1548" s="16">
        <v>-0.92</v>
      </c>
      <c r="AS1548" s="14">
        <v>-1.87</v>
      </c>
      <c r="AT1548" s="14">
        <v>-1.22</v>
      </c>
      <c r="AU1548" s="6">
        <v>-309.51</v>
      </c>
      <c r="AV1548" s="15">
        <v>0.11</v>
      </c>
      <c r="AW1548" s="15">
        <v>0.45</v>
      </c>
    </row>
    <row r="1549" spans="2:49" x14ac:dyDescent="0.25">
      <c r="B1549" s="6" t="s">
        <v>3494</v>
      </c>
      <c r="C1549" s="6" t="s">
        <v>862</v>
      </c>
      <c r="D1549" s="6" t="s">
        <v>127</v>
      </c>
      <c r="E1549" s="7" t="s">
        <v>259</v>
      </c>
      <c r="F1549" s="6" t="s">
        <v>127</v>
      </c>
      <c r="G1549" s="6" t="s">
        <v>76</v>
      </c>
      <c r="H1549" s="6" t="s">
        <v>81</v>
      </c>
      <c r="I1549" s="8" t="s">
        <v>60</v>
      </c>
      <c r="J1549" s="8" t="s">
        <v>60</v>
      </c>
      <c r="K1549" s="6" t="s">
        <v>61</v>
      </c>
      <c r="L1549" s="9">
        <v>41117</v>
      </c>
      <c r="M1549" s="10">
        <v>239265</v>
      </c>
      <c r="N1549" s="10">
        <v>239266</v>
      </c>
      <c r="O1549" s="10">
        <v>1</v>
      </c>
      <c r="P1549" s="10">
        <v>1099</v>
      </c>
      <c r="Q1549" s="10">
        <v>1099</v>
      </c>
      <c r="R1549" s="10">
        <v>25160</v>
      </c>
      <c r="S1549" s="10">
        <v>25160</v>
      </c>
      <c r="T1549" s="10">
        <v>26259</v>
      </c>
      <c r="U1549" s="10">
        <v>31143</v>
      </c>
      <c r="V1549" s="10">
        <v>26259</v>
      </c>
      <c r="W1549" s="10">
        <v>15612.28</v>
      </c>
      <c r="X1549" s="10">
        <v>-3563</v>
      </c>
      <c r="Y1549" s="10">
        <v>32380</v>
      </c>
      <c r="Z1549" s="10">
        <v>3798</v>
      </c>
      <c r="AA1549" s="10">
        <v>570</v>
      </c>
      <c r="AB1549" s="10">
        <v>38604</v>
      </c>
      <c r="AC1549" s="10">
        <v>103118</v>
      </c>
      <c r="AD1549" s="10">
        <v>5000</v>
      </c>
      <c r="AE1549" s="10">
        <v>129176</v>
      </c>
      <c r="AF1549" s="10">
        <v>17149</v>
      </c>
      <c r="AG1549" s="10">
        <v>103767</v>
      </c>
      <c r="AH1549" s="10">
        <v>139710</v>
      </c>
      <c r="AI1549" s="11">
        <v>0.6</v>
      </c>
      <c r="AJ1549" s="11">
        <v>0.73</v>
      </c>
      <c r="AK1549" s="11">
        <v>0.89</v>
      </c>
      <c r="AL1549" s="12">
        <v>25.69</v>
      </c>
      <c r="AM1549" s="12">
        <v>218.17</v>
      </c>
      <c r="AN1549" s="13">
        <v>30.04</v>
      </c>
      <c r="AO1549" s="14">
        <v>97.06</v>
      </c>
      <c r="AP1549" s="14">
        <v>97.06</v>
      </c>
      <c r="AQ1549" s="15">
        <v>0.22</v>
      </c>
      <c r="AR1549" s="16">
        <v>19.48</v>
      </c>
      <c r="AS1549" s="14">
        <v>662.45</v>
      </c>
      <c r="AT1549" s="14">
        <v>10.52</v>
      </c>
      <c r="AU1549" s="6">
        <v>146.71</v>
      </c>
      <c r="AV1549" s="15">
        <v>4.12</v>
      </c>
      <c r="AW1549" s="15">
        <v>0.7</v>
      </c>
    </row>
    <row r="1550" spans="2:49" x14ac:dyDescent="0.25">
      <c r="B1550" s="6" t="s">
        <v>3495</v>
      </c>
      <c r="C1550" s="6" t="s">
        <v>3496</v>
      </c>
      <c r="D1550" s="6" t="s">
        <v>175</v>
      </c>
      <c r="E1550" s="7">
        <v>96001</v>
      </c>
      <c r="F1550" s="6" t="s">
        <v>175</v>
      </c>
      <c r="G1550" s="6" t="s">
        <v>137</v>
      </c>
      <c r="H1550" s="6" t="s">
        <v>66</v>
      </c>
      <c r="I1550" s="8">
        <v>10</v>
      </c>
      <c r="J1550" s="8">
        <f t="shared" ref="J1550:J1590" si="76">IF(I1550=0,0,IF(I1550=1,1,IF(I1550=2,2,(IF(I1550=3,4,IF(I1550=5,9,IF(I1550=10,24,IF(I1550=25,49,IF(I1550=50,99,"X")))))))))</f>
        <v>24</v>
      </c>
      <c r="K1550" s="6" t="s">
        <v>61</v>
      </c>
      <c r="L1550" s="9">
        <v>43683</v>
      </c>
      <c r="M1550" s="10">
        <v>239069</v>
      </c>
      <c r="N1550" s="10">
        <v>239069</v>
      </c>
      <c r="O1550" s="10">
        <v>0</v>
      </c>
      <c r="P1550" s="10">
        <v>0</v>
      </c>
      <c r="Q1550" s="10">
        <v>0</v>
      </c>
      <c r="R1550" s="10">
        <v>-153403</v>
      </c>
      <c r="S1550" s="10">
        <v>-153403</v>
      </c>
      <c r="T1550" s="10">
        <v>-151078</v>
      </c>
      <c r="U1550" s="10">
        <v>-143764</v>
      </c>
      <c r="V1550" s="10">
        <v>-153403</v>
      </c>
      <c r="W1550" s="10">
        <v>-119410.52</v>
      </c>
      <c r="X1550" s="10">
        <v>0</v>
      </c>
      <c r="Y1550" s="10">
        <v>17587</v>
      </c>
      <c r="Z1550" s="10">
        <v>-98464</v>
      </c>
      <c r="AA1550" s="10">
        <v>178662</v>
      </c>
      <c r="AB1550" s="10">
        <v>181739</v>
      </c>
      <c r="AC1550" s="10">
        <v>0</v>
      </c>
      <c r="AD1550" s="10">
        <v>5000</v>
      </c>
      <c r="AE1550" s="10">
        <v>111399</v>
      </c>
      <c r="AF1550" s="10">
        <v>37348</v>
      </c>
      <c r="AG1550" s="10">
        <v>221482</v>
      </c>
      <c r="AH1550" s="10">
        <v>239069</v>
      </c>
      <c r="AI1550" s="11">
        <v>0.01</v>
      </c>
      <c r="AJ1550" s="11">
        <v>0.08</v>
      </c>
      <c r="AK1550" s="11">
        <v>0.46</v>
      </c>
      <c r="AL1550" s="12">
        <v>17.25</v>
      </c>
      <c r="AM1550" s="12">
        <v>259.91000000000003</v>
      </c>
      <c r="AN1550" s="13">
        <v>7.02</v>
      </c>
      <c r="AO1550" s="14">
        <v>143.54</v>
      </c>
      <c r="AP1550" s="14">
        <v>188.39</v>
      </c>
      <c r="AQ1550" s="15">
        <v>-2.64</v>
      </c>
      <c r="AR1550" s="16">
        <v>-137.71</v>
      </c>
      <c r="AS1550" s="14">
        <v>-155.80000000000001</v>
      </c>
      <c r="AT1550" s="14">
        <v>-64.17</v>
      </c>
      <c r="AU1550" s="6">
        <v>-410.74</v>
      </c>
      <c r="AV1550" s="15">
        <v>-16.66</v>
      </c>
      <c r="AW1550" s="15">
        <v>0.14000000000000001</v>
      </c>
    </row>
    <row r="1551" spans="2:49" x14ac:dyDescent="0.25">
      <c r="B1551" s="6" t="s">
        <v>3497</v>
      </c>
      <c r="C1551" s="6" t="s">
        <v>3498</v>
      </c>
      <c r="D1551" s="6" t="s">
        <v>255</v>
      </c>
      <c r="E1551" s="7" t="s">
        <v>1501</v>
      </c>
      <c r="F1551" s="6" t="s">
        <v>255</v>
      </c>
      <c r="G1551" s="6" t="s">
        <v>52</v>
      </c>
      <c r="H1551" s="6" t="s">
        <v>81</v>
      </c>
      <c r="I1551" s="8">
        <v>5</v>
      </c>
      <c r="J1551" s="8">
        <f t="shared" si="76"/>
        <v>9</v>
      </c>
      <c r="K1551" s="6" t="s">
        <v>61</v>
      </c>
      <c r="L1551" s="9">
        <v>41662</v>
      </c>
      <c r="M1551" s="10">
        <v>238932</v>
      </c>
      <c r="N1551" s="10">
        <v>238933</v>
      </c>
      <c r="O1551" s="10">
        <v>1</v>
      </c>
      <c r="P1551" s="10">
        <v>0</v>
      </c>
      <c r="Q1551" s="10">
        <v>0</v>
      </c>
      <c r="R1551" s="10">
        <v>-23173</v>
      </c>
      <c r="S1551" s="10">
        <v>-23173</v>
      </c>
      <c r="T1551" s="10">
        <v>-21672</v>
      </c>
      <c r="U1551" s="10">
        <v>-9356</v>
      </c>
      <c r="V1551" s="10">
        <v>-23173</v>
      </c>
      <c r="W1551" s="10">
        <v>-20717.400000000001</v>
      </c>
      <c r="X1551" s="10">
        <v>0</v>
      </c>
      <c r="Y1551" s="10">
        <v>8827</v>
      </c>
      <c r="Z1551" s="10">
        <v>-9232</v>
      </c>
      <c r="AA1551" s="10">
        <v>14426</v>
      </c>
      <c r="AB1551" s="10">
        <v>80560</v>
      </c>
      <c r="AC1551" s="10">
        <v>0</v>
      </c>
      <c r="AD1551" s="10">
        <v>5000</v>
      </c>
      <c r="AE1551" s="10">
        <v>98343</v>
      </c>
      <c r="AF1551" s="10">
        <v>51598</v>
      </c>
      <c r="AG1551" s="10">
        <v>230105</v>
      </c>
      <c r="AH1551" s="10">
        <v>238932</v>
      </c>
      <c r="AI1551" s="11">
        <v>0.48</v>
      </c>
      <c r="AJ1551" s="11">
        <v>0.77</v>
      </c>
      <c r="AK1551" s="11">
        <v>0.77</v>
      </c>
      <c r="AL1551" s="12">
        <v>26.43</v>
      </c>
      <c r="AM1551" s="12">
        <v>94.61</v>
      </c>
      <c r="AN1551" s="13">
        <v>0</v>
      </c>
      <c r="AO1551" s="14">
        <v>61.49</v>
      </c>
      <c r="AP1551" s="14">
        <v>109.39</v>
      </c>
      <c r="AQ1551" s="15">
        <v>-0.18</v>
      </c>
      <c r="AR1551" s="16">
        <v>-23.56</v>
      </c>
      <c r="AS1551" s="14">
        <v>-251.01</v>
      </c>
      <c r="AT1551" s="14">
        <v>-9.6999999999999993</v>
      </c>
      <c r="AU1551" s="6">
        <v>-44.91</v>
      </c>
      <c r="AV1551" s="15">
        <v>-2.35</v>
      </c>
      <c r="AW1551" s="15">
        <v>0.35</v>
      </c>
    </row>
    <row r="1552" spans="2:49" x14ac:dyDescent="0.25">
      <c r="B1552" s="6" t="s">
        <v>3499</v>
      </c>
      <c r="C1552" s="6" t="s">
        <v>3500</v>
      </c>
      <c r="D1552" s="6" t="s">
        <v>274</v>
      </c>
      <c r="E1552" s="7">
        <v>92901</v>
      </c>
      <c r="F1552" s="6" t="s">
        <v>274</v>
      </c>
      <c r="G1552" s="6" t="s">
        <v>90</v>
      </c>
      <c r="H1552" s="6" t="s">
        <v>81</v>
      </c>
      <c r="I1552" s="8">
        <v>1</v>
      </c>
      <c r="J1552" s="8">
        <f t="shared" si="76"/>
        <v>1</v>
      </c>
      <c r="K1552" s="6" t="s">
        <v>61</v>
      </c>
      <c r="L1552" s="9">
        <v>39925</v>
      </c>
      <c r="M1552" s="10">
        <v>238770</v>
      </c>
      <c r="N1552" s="10">
        <v>238770</v>
      </c>
      <c r="O1552" s="10">
        <v>0</v>
      </c>
      <c r="P1552" s="10">
        <v>649</v>
      </c>
      <c r="Q1552" s="10">
        <v>649</v>
      </c>
      <c r="R1552" s="10">
        <v>2379</v>
      </c>
      <c r="S1552" s="10">
        <v>2379</v>
      </c>
      <c r="T1552" s="10">
        <v>3028</v>
      </c>
      <c r="U1552" s="10">
        <v>21753</v>
      </c>
      <c r="V1552" s="10">
        <v>3028</v>
      </c>
      <c r="W1552" s="10">
        <v>-13063.98</v>
      </c>
      <c r="X1552" s="10">
        <v>-4108</v>
      </c>
      <c r="Y1552" s="10">
        <v>24205</v>
      </c>
      <c r="Z1552" s="10">
        <v>77381</v>
      </c>
      <c r="AA1552" s="10">
        <v>2390</v>
      </c>
      <c r="AB1552" s="10">
        <v>25209</v>
      </c>
      <c r="AC1552" s="10">
        <v>8556</v>
      </c>
      <c r="AD1552" s="10">
        <v>10000</v>
      </c>
      <c r="AE1552" s="10">
        <v>271088</v>
      </c>
      <c r="AF1552" s="10">
        <v>236962</v>
      </c>
      <c r="AG1552" s="10">
        <v>206009</v>
      </c>
      <c r="AH1552" s="10">
        <v>234322</v>
      </c>
      <c r="AI1552" s="11">
        <v>0.18</v>
      </c>
      <c r="AJ1552" s="11">
        <v>0.18</v>
      </c>
      <c r="AK1552" s="11">
        <v>0.18</v>
      </c>
      <c r="AL1552" s="12">
        <v>0</v>
      </c>
      <c r="AM1552" s="12">
        <v>321.48</v>
      </c>
      <c r="AN1552" s="13">
        <v>0</v>
      </c>
      <c r="AO1552" s="14">
        <v>70.680000000000007</v>
      </c>
      <c r="AP1552" s="14">
        <v>71.459999999999994</v>
      </c>
      <c r="AQ1552" s="15">
        <v>0.33</v>
      </c>
      <c r="AR1552" s="16">
        <v>0.88</v>
      </c>
      <c r="AS1552" s="14">
        <v>3.07</v>
      </c>
      <c r="AT1552" s="14">
        <v>1</v>
      </c>
      <c r="AU1552" s="6">
        <v>1</v>
      </c>
      <c r="AV1552" s="15">
        <v>0.55000000000000004</v>
      </c>
      <c r="AW1552" s="15">
        <v>0.3</v>
      </c>
    </row>
    <row r="1553" spans="2:49" x14ac:dyDescent="0.25">
      <c r="B1553" s="6" t="s">
        <v>3501</v>
      </c>
      <c r="C1553" s="6" t="s">
        <v>3502</v>
      </c>
      <c r="D1553" s="6" t="s">
        <v>641</v>
      </c>
      <c r="E1553" s="7" t="s">
        <v>642</v>
      </c>
      <c r="F1553" s="6" t="s">
        <v>641</v>
      </c>
      <c r="G1553" s="6" t="s">
        <v>97</v>
      </c>
      <c r="H1553" s="6" t="s">
        <v>66</v>
      </c>
      <c r="I1553" s="8">
        <v>3</v>
      </c>
      <c r="J1553" s="8">
        <f t="shared" si="76"/>
        <v>4</v>
      </c>
      <c r="K1553" s="6" t="s">
        <v>61</v>
      </c>
      <c r="L1553" s="9">
        <v>42083</v>
      </c>
      <c r="M1553" s="10">
        <v>238602</v>
      </c>
      <c r="N1553" s="10">
        <v>238602</v>
      </c>
      <c r="O1553" s="10">
        <v>0</v>
      </c>
      <c r="P1553" s="10">
        <v>0</v>
      </c>
      <c r="Q1553" s="10">
        <v>0</v>
      </c>
      <c r="R1553" s="10">
        <v>-47349</v>
      </c>
      <c r="S1553" s="10">
        <v>-47349</v>
      </c>
      <c r="T1553" s="10">
        <v>-47349</v>
      </c>
      <c r="U1553" s="10">
        <v>-43039</v>
      </c>
      <c r="V1553" s="10">
        <v>-47349</v>
      </c>
      <c r="W1553" s="10">
        <v>-37435.879999999997</v>
      </c>
      <c r="X1553" s="10">
        <v>5767</v>
      </c>
      <c r="Y1553" s="10">
        <v>58852</v>
      </c>
      <c r="Z1553" s="10">
        <v>-80392</v>
      </c>
      <c r="AA1553" s="10">
        <v>99197</v>
      </c>
      <c r="AB1553" s="10">
        <v>108406</v>
      </c>
      <c r="AC1553" s="10">
        <v>41770</v>
      </c>
      <c r="AD1553" s="10">
        <v>5000</v>
      </c>
      <c r="AE1553" s="10">
        <v>109505</v>
      </c>
      <c r="AF1553" s="10">
        <v>19471</v>
      </c>
      <c r="AG1553" s="10">
        <v>137980</v>
      </c>
      <c r="AH1553" s="10">
        <v>191065</v>
      </c>
      <c r="AI1553" s="11">
        <v>0.44</v>
      </c>
      <c r="AJ1553" s="11">
        <v>0.46</v>
      </c>
      <c r="AK1553" s="11">
        <v>0.48</v>
      </c>
      <c r="AL1553" s="12">
        <v>5.61</v>
      </c>
      <c r="AM1553" s="12">
        <v>376.63</v>
      </c>
      <c r="AN1553" s="13">
        <v>6.4</v>
      </c>
      <c r="AO1553" s="14">
        <v>171.73</v>
      </c>
      <c r="AP1553" s="14">
        <v>173.41</v>
      </c>
      <c r="AQ1553" s="15">
        <v>-4.13</v>
      </c>
      <c r="AR1553" s="16">
        <v>-43.24</v>
      </c>
      <c r="AS1553" s="14">
        <v>-58.9</v>
      </c>
      <c r="AT1553" s="14">
        <v>-19.84</v>
      </c>
      <c r="AU1553" s="6">
        <v>-243.18</v>
      </c>
      <c r="AV1553" s="15">
        <v>-4.6399999999999997</v>
      </c>
      <c r="AW1553" s="15">
        <v>0.59</v>
      </c>
    </row>
    <row r="1554" spans="2:49" x14ac:dyDescent="0.25">
      <c r="B1554" s="6" t="s">
        <v>3503</v>
      </c>
      <c r="C1554" s="6" t="s">
        <v>3504</v>
      </c>
      <c r="D1554" s="6" t="s">
        <v>1063</v>
      </c>
      <c r="E1554" s="7" t="s">
        <v>1243</v>
      </c>
      <c r="F1554" s="6" t="s">
        <v>1063</v>
      </c>
      <c r="G1554" s="6" t="s">
        <v>97</v>
      </c>
      <c r="H1554" s="6" t="s">
        <v>66</v>
      </c>
      <c r="I1554" s="8">
        <v>10</v>
      </c>
      <c r="J1554" s="8">
        <f t="shared" si="76"/>
        <v>24</v>
      </c>
      <c r="K1554" s="6" t="s">
        <v>61</v>
      </c>
      <c r="L1554" s="9">
        <v>42782</v>
      </c>
      <c r="M1554" s="10">
        <v>238558</v>
      </c>
      <c r="N1554" s="10">
        <v>238558</v>
      </c>
      <c r="O1554" s="10">
        <v>0</v>
      </c>
      <c r="P1554" s="10">
        <v>0</v>
      </c>
      <c r="Q1554" s="10">
        <v>0</v>
      </c>
      <c r="R1554" s="10">
        <v>-5880</v>
      </c>
      <c r="S1554" s="10">
        <v>-5880</v>
      </c>
      <c r="T1554" s="10">
        <v>-5880</v>
      </c>
      <c r="U1554" s="10">
        <v>-101</v>
      </c>
      <c r="V1554" s="10">
        <v>-5880</v>
      </c>
      <c r="W1554" s="10">
        <v>-6503.02</v>
      </c>
      <c r="X1554" s="10">
        <v>-3576</v>
      </c>
      <c r="Y1554" s="10">
        <v>-21620</v>
      </c>
      <c r="Z1554" s="10">
        <v>-10889</v>
      </c>
      <c r="AA1554" s="10">
        <v>97081</v>
      </c>
      <c r="AB1554" s="10">
        <v>201757</v>
      </c>
      <c r="AC1554" s="10">
        <v>3576</v>
      </c>
      <c r="AD1554" s="10">
        <v>5000</v>
      </c>
      <c r="AE1554" s="10">
        <v>61309</v>
      </c>
      <c r="AF1554" s="10">
        <v>32482</v>
      </c>
      <c r="AG1554" s="10">
        <v>256602</v>
      </c>
      <c r="AH1554" s="10">
        <v>238558</v>
      </c>
      <c r="AI1554" s="11">
        <v>0.03</v>
      </c>
      <c r="AJ1554" s="11">
        <v>0.17</v>
      </c>
      <c r="AK1554" s="11">
        <v>0.4</v>
      </c>
      <c r="AL1554" s="12">
        <v>15.58</v>
      </c>
      <c r="AM1554" s="12">
        <v>98.55</v>
      </c>
      <c r="AN1554" s="13">
        <v>6.2</v>
      </c>
      <c r="AO1554" s="14">
        <v>116.18</v>
      </c>
      <c r="AP1554" s="14">
        <v>117.76</v>
      </c>
      <c r="AQ1554" s="15">
        <v>-0.34</v>
      </c>
      <c r="AR1554" s="16">
        <v>-9.59</v>
      </c>
      <c r="AS1554" s="14">
        <v>-54</v>
      </c>
      <c r="AT1554" s="14">
        <v>-2.46</v>
      </c>
      <c r="AU1554" s="6">
        <v>-18.100000000000001</v>
      </c>
      <c r="AV1554" s="15">
        <v>-0.5</v>
      </c>
      <c r="AW1554" s="15">
        <v>0.84</v>
      </c>
    </row>
    <row r="1555" spans="2:49" x14ac:dyDescent="0.25">
      <c r="B1555" s="6" t="s">
        <v>3505</v>
      </c>
      <c r="C1555" s="6" t="s">
        <v>721</v>
      </c>
      <c r="D1555" s="6" t="s">
        <v>94</v>
      </c>
      <c r="E1555" s="7" t="s">
        <v>675</v>
      </c>
      <c r="F1555" s="6" t="s">
        <v>96</v>
      </c>
      <c r="G1555" s="6" t="s">
        <v>97</v>
      </c>
      <c r="H1555" s="6" t="s">
        <v>81</v>
      </c>
      <c r="I1555" s="8">
        <v>5</v>
      </c>
      <c r="J1555" s="8">
        <f t="shared" si="76"/>
        <v>9</v>
      </c>
      <c r="K1555" s="6" t="s">
        <v>61</v>
      </c>
      <c r="L1555" s="9">
        <v>41566</v>
      </c>
      <c r="M1555" s="10">
        <v>238528</v>
      </c>
      <c r="N1555" s="10">
        <v>238528</v>
      </c>
      <c r="O1555" s="10">
        <v>0</v>
      </c>
      <c r="P1555" s="10">
        <v>38</v>
      </c>
      <c r="Q1555" s="10">
        <v>38</v>
      </c>
      <c r="R1555" s="10">
        <v>-15914</v>
      </c>
      <c r="S1555" s="10">
        <v>-15914</v>
      </c>
      <c r="T1555" s="10">
        <v>-14308</v>
      </c>
      <c r="U1555" s="10">
        <v>-9489</v>
      </c>
      <c r="V1555" s="10">
        <v>-15876</v>
      </c>
      <c r="W1555" s="10">
        <v>-12336.42</v>
      </c>
      <c r="X1555" s="10">
        <v>62</v>
      </c>
      <c r="Y1555" s="10">
        <v>22181</v>
      </c>
      <c r="Z1555" s="10">
        <v>-6921</v>
      </c>
      <c r="AA1555" s="10">
        <v>51860</v>
      </c>
      <c r="AB1555" s="10">
        <v>132399</v>
      </c>
      <c r="AC1555" s="10">
        <v>0</v>
      </c>
      <c r="AD1555" s="10">
        <v>13000</v>
      </c>
      <c r="AE1555" s="10">
        <v>32632</v>
      </c>
      <c r="AF1555" s="10">
        <v>10039</v>
      </c>
      <c r="AG1555" s="10">
        <v>216347</v>
      </c>
      <c r="AH1555" s="10">
        <v>238466</v>
      </c>
      <c r="AI1555" s="11">
        <v>0.45</v>
      </c>
      <c r="AJ1555" s="11">
        <v>0.6</v>
      </c>
      <c r="AK1555" s="11">
        <v>1.1599999999999999</v>
      </c>
      <c r="AL1555" s="12">
        <v>4.53</v>
      </c>
      <c r="AM1555" s="12">
        <v>32.43</v>
      </c>
      <c r="AN1555" s="13">
        <v>16.420000000000002</v>
      </c>
      <c r="AO1555" s="14">
        <v>59.73</v>
      </c>
      <c r="AP1555" s="14">
        <v>121.21</v>
      </c>
      <c r="AQ1555" s="15">
        <v>-0.69</v>
      </c>
      <c r="AR1555" s="16">
        <v>-48.77</v>
      </c>
      <c r="AS1555" s="14">
        <v>-229.94</v>
      </c>
      <c r="AT1555" s="14">
        <v>-6.67</v>
      </c>
      <c r="AU1555" s="6">
        <v>-158.52000000000001</v>
      </c>
      <c r="AV1555" s="15">
        <v>-4.2</v>
      </c>
      <c r="AW1555" s="15">
        <v>0.92</v>
      </c>
    </row>
    <row r="1556" spans="2:49" x14ac:dyDescent="0.25">
      <c r="B1556" s="6" t="s">
        <v>3506</v>
      </c>
      <c r="C1556" s="6" t="s">
        <v>3507</v>
      </c>
      <c r="D1556" s="6" t="s">
        <v>1507</v>
      </c>
      <c r="E1556" s="7" t="s">
        <v>1508</v>
      </c>
      <c r="F1556" s="6" t="s">
        <v>255</v>
      </c>
      <c r="G1556" s="6" t="s">
        <v>52</v>
      </c>
      <c r="H1556" s="6" t="s">
        <v>316</v>
      </c>
      <c r="I1556" s="8">
        <v>10</v>
      </c>
      <c r="J1556" s="8">
        <f t="shared" si="76"/>
        <v>24</v>
      </c>
      <c r="K1556" s="6" t="s">
        <v>61</v>
      </c>
      <c r="L1556" s="9">
        <v>42952</v>
      </c>
      <c r="M1556" s="10">
        <v>238430</v>
      </c>
      <c r="N1556" s="10">
        <v>238430</v>
      </c>
      <c r="O1556" s="10">
        <v>0</v>
      </c>
      <c r="P1556" s="10">
        <v>1446</v>
      </c>
      <c r="Q1556" s="10">
        <v>1446</v>
      </c>
      <c r="R1556" s="10">
        <v>10302</v>
      </c>
      <c r="S1556" s="10">
        <v>10302</v>
      </c>
      <c r="T1556" s="10">
        <v>11748</v>
      </c>
      <c r="U1556" s="10">
        <v>13058</v>
      </c>
      <c r="V1556" s="10">
        <v>11748</v>
      </c>
      <c r="W1556" s="10">
        <v>6383.02</v>
      </c>
      <c r="X1556" s="10">
        <v>44</v>
      </c>
      <c r="Y1556" s="10">
        <v>120624</v>
      </c>
      <c r="Z1556" s="10">
        <v>263</v>
      </c>
      <c r="AA1556" s="10">
        <v>115446</v>
      </c>
      <c r="AB1556" s="10">
        <v>49888</v>
      </c>
      <c r="AC1556" s="10">
        <v>0</v>
      </c>
      <c r="AD1556" s="10">
        <v>5000</v>
      </c>
      <c r="AE1556" s="10">
        <v>74990</v>
      </c>
      <c r="AF1556" s="10">
        <v>4111</v>
      </c>
      <c r="AG1556" s="10">
        <v>119827</v>
      </c>
      <c r="AH1556" s="10">
        <v>240407</v>
      </c>
      <c r="AI1556" s="11">
        <v>0.62</v>
      </c>
      <c r="AJ1556" s="11">
        <v>0.96</v>
      </c>
      <c r="AK1556" s="11">
        <v>1.02</v>
      </c>
      <c r="AL1556" s="12">
        <v>35.4</v>
      </c>
      <c r="AM1556" s="12">
        <v>208.77</v>
      </c>
      <c r="AN1556" s="13">
        <v>6.71</v>
      </c>
      <c r="AO1556" s="14">
        <v>92.67</v>
      </c>
      <c r="AP1556" s="14">
        <v>99.65</v>
      </c>
      <c r="AQ1556" s="15">
        <v>0.06</v>
      </c>
      <c r="AR1556" s="16">
        <v>13.74</v>
      </c>
      <c r="AS1556" s="14">
        <v>3917.11</v>
      </c>
      <c r="AT1556" s="14">
        <v>4.32</v>
      </c>
      <c r="AU1556" s="6">
        <v>250.6</v>
      </c>
      <c r="AV1556" s="15">
        <v>2.2400000000000002</v>
      </c>
      <c r="AW1556" s="15">
        <v>0.89</v>
      </c>
    </row>
    <row r="1557" spans="2:49" x14ac:dyDescent="0.25">
      <c r="B1557" s="6" t="s">
        <v>3508</v>
      </c>
      <c r="C1557" s="6">
        <v>233</v>
      </c>
      <c r="D1557" s="6" t="s">
        <v>3509</v>
      </c>
      <c r="E1557" s="7" t="s">
        <v>3510</v>
      </c>
      <c r="F1557" s="6" t="s">
        <v>74</v>
      </c>
      <c r="G1557" s="6" t="s">
        <v>76</v>
      </c>
      <c r="H1557" s="6" t="s">
        <v>81</v>
      </c>
      <c r="I1557" s="8">
        <v>1</v>
      </c>
      <c r="J1557" s="8">
        <f t="shared" si="76"/>
        <v>1</v>
      </c>
      <c r="K1557" s="6" t="s">
        <v>61</v>
      </c>
      <c r="L1557" s="9">
        <v>43172</v>
      </c>
      <c r="M1557" s="10">
        <v>238334</v>
      </c>
      <c r="N1557" s="10">
        <v>238334</v>
      </c>
      <c r="O1557" s="10">
        <v>0</v>
      </c>
      <c r="P1557" s="10">
        <v>181</v>
      </c>
      <c r="Q1557" s="10">
        <v>181</v>
      </c>
      <c r="R1557" s="10">
        <v>13228</v>
      </c>
      <c r="S1557" s="10">
        <v>13228</v>
      </c>
      <c r="T1557" s="10">
        <v>13409</v>
      </c>
      <c r="U1557" s="10">
        <v>14441</v>
      </c>
      <c r="V1557" s="10">
        <v>13409</v>
      </c>
      <c r="W1557" s="10">
        <v>11784.06</v>
      </c>
      <c r="X1557" s="10">
        <v>0</v>
      </c>
      <c r="Y1557" s="10">
        <v>42989</v>
      </c>
      <c r="Z1557" s="10">
        <v>-44559</v>
      </c>
      <c r="AA1557" s="10">
        <v>28747</v>
      </c>
      <c r="AB1557" s="10">
        <v>163762</v>
      </c>
      <c r="AC1557" s="10">
        <v>0</v>
      </c>
      <c r="AD1557" s="10">
        <v>5001</v>
      </c>
      <c r="AE1557" s="10">
        <v>40417</v>
      </c>
      <c r="AF1557" s="10">
        <v>4940</v>
      </c>
      <c r="AG1557" s="10">
        <v>195345</v>
      </c>
      <c r="AH1557" s="10">
        <v>238334</v>
      </c>
      <c r="AI1557" s="11">
        <v>0.38</v>
      </c>
      <c r="AJ1557" s="11">
        <v>0.41</v>
      </c>
      <c r="AK1557" s="11">
        <v>0.42</v>
      </c>
      <c r="AL1557" s="12">
        <v>4.7300000000000004</v>
      </c>
      <c r="AM1557" s="12">
        <v>155.5</v>
      </c>
      <c r="AN1557" s="13">
        <v>0.88</v>
      </c>
      <c r="AO1557" s="14">
        <v>208.77</v>
      </c>
      <c r="AP1557" s="14">
        <v>210.25</v>
      </c>
      <c r="AQ1557" s="15">
        <v>-9.02</v>
      </c>
      <c r="AR1557" s="16">
        <v>32.729999999999997</v>
      </c>
      <c r="AS1557" s="14">
        <v>-29.69</v>
      </c>
      <c r="AT1557" s="14">
        <v>5.55</v>
      </c>
      <c r="AU1557" s="6">
        <v>267.77</v>
      </c>
      <c r="AV1557" s="15">
        <v>4.25</v>
      </c>
      <c r="AW1557" s="15">
        <v>1.46</v>
      </c>
    </row>
    <row r="1558" spans="2:49" x14ac:dyDescent="0.25">
      <c r="B1558" s="6" t="s">
        <v>3511</v>
      </c>
      <c r="C1558" s="6" t="s">
        <v>3512</v>
      </c>
      <c r="D1558" s="6" t="s">
        <v>84</v>
      </c>
      <c r="E1558" s="7">
        <v>81103</v>
      </c>
      <c r="F1558" s="6" t="s">
        <v>70</v>
      </c>
      <c r="G1558" s="6" t="s">
        <v>59</v>
      </c>
      <c r="H1558" s="6" t="s">
        <v>53</v>
      </c>
      <c r="I1558" s="8">
        <v>5</v>
      </c>
      <c r="J1558" s="8">
        <f t="shared" si="76"/>
        <v>9</v>
      </c>
      <c r="K1558" s="6" t="s">
        <v>61</v>
      </c>
      <c r="L1558" s="9">
        <v>39787</v>
      </c>
      <c r="M1558" s="10">
        <v>238185</v>
      </c>
      <c r="N1558" s="10">
        <v>238185</v>
      </c>
      <c r="O1558" s="10">
        <v>0</v>
      </c>
      <c r="P1558" s="10">
        <v>10989</v>
      </c>
      <c r="Q1558" s="10">
        <v>10989</v>
      </c>
      <c r="R1558" s="10">
        <v>-59664</v>
      </c>
      <c r="S1558" s="10">
        <v>-59664</v>
      </c>
      <c r="T1558" s="10">
        <v>-48675</v>
      </c>
      <c r="U1558" s="10">
        <v>55164</v>
      </c>
      <c r="V1558" s="10">
        <v>-48675</v>
      </c>
      <c r="W1558" s="10">
        <v>-276773.48</v>
      </c>
      <c r="X1558" s="10">
        <v>0</v>
      </c>
      <c r="Y1558" s="10">
        <v>165161</v>
      </c>
      <c r="Z1558" s="10">
        <v>-54164</v>
      </c>
      <c r="AA1558" s="10">
        <v>88871</v>
      </c>
      <c r="AB1558" s="10">
        <v>35336</v>
      </c>
      <c r="AC1558" s="10">
        <v>0</v>
      </c>
      <c r="AD1558" s="10">
        <v>5000</v>
      </c>
      <c r="AE1558" s="10">
        <v>6027083</v>
      </c>
      <c r="AF1558" s="10">
        <v>5792491</v>
      </c>
      <c r="AG1558" s="10">
        <v>73024</v>
      </c>
      <c r="AH1558" s="10">
        <v>238185</v>
      </c>
      <c r="AI1558" s="11">
        <v>0.01</v>
      </c>
      <c r="AJ1558" s="11">
        <v>0.08</v>
      </c>
      <c r="AK1558" s="11">
        <v>0.11</v>
      </c>
      <c r="AL1558" s="12">
        <v>234</v>
      </c>
      <c r="AM1558" s="12">
        <v>10737.29</v>
      </c>
      <c r="AN1558" s="13">
        <v>87.83</v>
      </c>
      <c r="AO1558" s="14">
        <v>36.14</v>
      </c>
      <c r="AP1558" s="14">
        <v>100.9</v>
      </c>
      <c r="AQ1558" s="15">
        <v>-0.01</v>
      </c>
      <c r="AR1558" s="16">
        <v>-0.99</v>
      </c>
      <c r="AS1558" s="14">
        <v>-110.15</v>
      </c>
      <c r="AT1558" s="14">
        <v>-25.05</v>
      </c>
      <c r="AU1558" s="6">
        <v>-1.03</v>
      </c>
      <c r="AV1558" s="15">
        <v>-0.92</v>
      </c>
      <c r="AW1558" s="15">
        <v>0.06</v>
      </c>
    </row>
    <row r="1559" spans="2:49" x14ac:dyDescent="0.25">
      <c r="B1559" s="6" t="s">
        <v>3513</v>
      </c>
      <c r="C1559" s="6" t="s">
        <v>3514</v>
      </c>
      <c r="D1559" s="6" t="s">
        <v>3515</v>
      </c>
      <c r="E1559" s="7">
        <v>95617</v>
      </c>
      <c r="F1559" s="6" t="s">
        <v>648</v>
      </c>
      <c r="G1559" s="6" t="s">
        <v>108</v>
      </c>
      <c r="H1559" s="6" t="s">
        <v>71</v>
      </c>
      <c r="I1559" s="8">
        <v>10</v>
      </c>
      <c r="J1559" s="8">
        <f t="shared" si="76"/>
        <v>24</v>
      </c>
      <c r="K1559" s="6" t="s">
        <v>61</v>
      </c>
      <c r="L1559" s="9">
        <v>41776</v>
      </c>
      <c r="M1559" s="10">
        <v>237901</v>
      </c>
      <c r="N1559" s="10">
        <v>237901</v>
      </c>
      <c r="O1559" s="10">
        <v>0</v>
      </c>
      <c r="P1559" s="10">
        <v>0</v>
      </c>
      <c r="Q1559" s="10">
        <v>0</v>
      </c>
      <c r="R1559" s="10">
        <v>-14150</v>
      </c>
      <c r="S1559" s="10">
        <v>-14150</v>
      </c>
      <c r="T1559" s="10">
        <v>-14150</v>
      </c>
      <c r="U1559" s="10">
        <v>-3816</v>
      </c>
      <c r="V1559" s="10">
        <v>-14150</v>
      </c>
      <c r="W1559" s="10">
        <v>-12836.96</v>
      </c>
      <c r="X1559" s="10">
        <v>0</v>
      </c>
      <c r="Y1559" s="10">
        <v>97876</v>
      </c>
      <c r="Z1559" s="10">
        <v>1350</v>
      </c>
      <c r="AA1559" s="10">
        <v>129025</v>
      </c>
      <c r="AB1559" s="10">
        <v>110055</v>
      </c>
      <c r="AC1559" s="10">
        <v>0</v>
      </c>
      <c r="AD1559" s="10">
        <v>5000</v>
      </c>
      <c r="AE1559" s="10">
        <v>35899</v>
      </c>
      <c r="AF1559" s="10">
        <v>14958</v>
      </c>
      <c r="AG1559" s="10">
        <v>140025</v>
      </c>
      <c r="AH1559" s="10">
        <v>237901</v>
      </c>
      <c r="AI1559" s="11">
        <v>0.02</v>
      </c>
      <c r="AJ1559" s="11">
        <v>0.56999999999999995</v>
      </c>
      <c r="AK1559" s="11">
        <v>0.84</v>
      </c>
      <c r="AL1559" s="12">
        <v>21.13</v>
      </c>
      <c r="AM1559" s="12">
        <v>64.36</v>
      </c>
      <c r="AN1559" s="13">
        <v>9.92</v>
      </c>
      <c r="AO1559" s="14">
        <v>69.739999999999995</v>
      </c>
      <c r="AP1559" s="14">
        <v>96.24</v>
      </c>
      <c r="AQ1559" s="15">
        <v>0.09</v>
      </c>
      <c r="AR1559" s="16">
        <v>-39.42</v>
      </c>
      <c r="AS1559" s="14">
        <v>-1048.1500000000001</v>
      </c>
      <c r="AT1559" s="14">
        <v>-5.95</v>
      </c>
      <c r="AU1559" s="6">
        <v>-94.6</v>
      </c>
      <c r="AV1559" s="15">
        <v>-3.04</v>
      </c>
      <c r="AW1559" s="15">
        <v>0.97</v>
      </c>
    </row>
    <row r="1560" spans="2:49" x14ac:dyDescent="0.25">
      <c r="B1560" s="6" t="s">
        <v>3516</v>
      </c>
      <c r="C1560" s="6" t="s">
        <v>3517</v>
      </c>
      <c r="D1560" s="6" t="s">
        <v>3518</v>
      </c>
      <c r="E1560" s="7" t="s">
        <v>3519</v>
      </c>
      <c r="F1560" s="6" t="s">
        <v>1293</v>
      </c>
      <c r="G1560" s="6" t="s">
        <v>97</v>
      </c>
      <c r="H1560" s="6" t="s">
        <v>66</v>
      </c>
      <c r="I1560" s="8">
        <v>3</v>
      </c>
      <c r="J1560" s="8">
        <f t="shared" si="76"/>
        <v>4</v>
      </c>
      <c r="K1560" s="6" t="s">
        <v>61</v>
      </c>
      <c r="L1560" s="9">
        <v>40954</v>
      </c>
      <c r="M1560" s="10">
        <v>237730</v>
      </c>
      <c r="N1560" s="10">
        <v>237730</v>
      </c>
      <c r="O1560" s="10">
        <v>0</v>
      </c>
      <c r="P1560" s="10">
        <v>0</v>
      </c>
      <c r="Q1560" s="10">
        <v>0</v>
      </c>
      <c r="R1560" s="10">
        <v>-75051</v>
      </c>
      <c r="S1560" s="10">
        <v>-75051</v>
      </c>
      <c r="T1560" s="10">
        <v>-75051</v>
      </c>
      <c r="U1560" s="10">
        <v>-75051</v>
      </c>
      <c r="V1560" s="10">
        <v>-75051</v>
      </c>
      <c r="W1560" s="10">
        <v>-66452.12</v>
      </c>
      <c r="X1560" s="10">
        <v>7857</v>
      </c>
      <c r="Y1560" s="10">
        <v>-44089</v>
      </c>
      <c r="Z1560" s="10">
        <v>-1130</v>
      </c>
      <c r="AA1560" s="10">
        <v>29744</v>
      </c>
      <c r="AB1560" s="10">
        <v>201676</v>
      </c>
      <c r="AC1560" s="10">
        <v>60172</v>
      </c>
      <c r="AD1560" s="10">
        <v>5000</v>
      </c>
      <c r="AE1560" s="10">
        <v>161978</v>
      </c>
      <c r="AF1560" s="10">
        <v>37483</v>
      </c>
      <c r="AG1560" s="10">
        <v>221647</v>
      </c>
      <c r="AH1560" s="10">
        <v>169701</v>
      </c>
      <c r="AI1560" s="11">
        <v>0.21</v>
      </c>
      <c r="AJ1560" s="11">
        <v>0.32</v>
      </c>
      <c r="AK1560" s="11">
        <v>0.76</v>
      </c>
      <c r="AL1560" s="12">
        <v>28.46</v>
      </c>
      <c r="AM1560" s="12">
        <v>208.36</v>
      </c>
      <c r="AN1560" s="13">
        <v>108.5</v>
      </c>
      <c r="AO1560" s="14">
        <v>100.7</v>
      </c>
      <c r="AP1560" s="14">
        <v>100.7</v>
      </c>
      <c r="AQ1560" s="15">
        <v>-0.03</v>
      </c>
      <c r="AR1560" s="16">
        <v>-46.33</v>
      </c>
      <c r="AS1560" s="14">
        <v>-6641.68</v>
      </c>
      <c r="AT1560" s="14">
        <v>-31.57</v>
      </c>
      <c r="AU1560" s="6">
        <v>-200.23</v>
      </c>
      <c r="AV1560" s="15">
        <v>-5.27</v>
      </c>
      <c r="AW1560" s="15">
        <v>0.27</v>
      </c>
    </row>
    <row r="1561" spans="2:49" x14ac:dyDescent="0.25">
      <c r="B1561" s="6" t="s">
        <v>3520</v>
      </c>
      <c r="C1561" s="6" t="s">
        <v>3521</v>
      </c>
      <c r="D1561" s="6" t="s">
        <v>570</v>
      </c>
      <c r="E1561" s="7" t="s">
        <v>571</v>
      </c>
      <c r="F1561" s="6" t="s">
        <v>50</v>
      </c>
      <c r="G1561" s="6" t="s">
        <v>52</v>
      </c>
      <c r="H1561" s="6" t="s">
        <v>152</v>
      </c>
      <c r="I1561" s="8">
        <v>1</v>
      </c>
      <c r="J1561" s="8">
        <f t="shared" si="76"/>
        <v>1</v>
      </c>
      <c r="K1561" s="6" t="s">
        <v>61</v>
      </c>
      <c r="L1561" s="9">
        <v>41556</v>
      </c>
      <c r="M1561" s="10">
        <v>237656</v>
      </c>
      <c r="N1561" s="10">
        <v>237681</v>
      </c>
      <c r="O1561" s="10">
        <v>25</v>
      </c>
      <c r="P1561" s="10">
        <v>3868</v>
      </c>
      <c r="Q1561" s="10">
        <v>3868</v>
      </c>
      <c r="R1561" s="10">
        <v>12402</v>
      </c>
      <c r="S1561" s="10">
        <v>12402</v>
      </c>
      <c r="T1561" s="10">
        <v>17408</v>
      </c>
      <c r="U1561" s="10">
        <v>24635</v>
      </c>
      <c r="V1561" s="10">
        <v>16270</v>
      </c>
      <c r="W1561" s="10">
        <v>9700.02</v>
      </c>
      <c r="X1561" s="10">
        <v>0</v>
      </c>
      <c r="Y1561" s="10">
        <v>28003</v>
      </c>
      <c r="Z1561" s="10">
        <v>24449</v>
      </c>
      <c r="AA1561" s="10">
        <v>1176</v>
      </c>
      <c r="AB1561" s="10">
        <v>182182</v>
      </c>
      <c r="AC1561" s="10">
        <v>0</v>
      </c>
      <c r="AD1561" s="10">
        <v>5000</v>
      </c>
      <c r="AE1561" s="10">
        <v>68986</v>
      </c>
      <c r="AF1561" s="10">
        <v>621</v>
      </c>
      <c r="AG1561" s="10">
        <v>209653</v>
      </c>
      <c r="AH1561" s="10">
        <v>237656</v>
      </c>
      <c r="AI1561" s="11">
        <v>0.59</v>
      </c>
      <c r="AJ1561" s="11">
        <v>0.87</v>
      </c>
      <c r="AK1561" s="11">
        <v>1.54</v>
      </c>
      <c r="AL1561" s="12">
        <v>18.989999999999998</v>
      </c>
      <c r="AM1561" s="12">
        <v>75.98</v>
      </c>
      <c r="AN1561" s="13">
        <v>45.17</v>
      </c>
      <c r="AO1561" s="14">
        <v>64.14</v>
      </c>
      <c r="AP1561" s="14">
        <v>64.56</v>
      </c>
      <c r="AQ1561" s="15">
        <v>39.369999999999997</v>
      </c>
      <c r="AR1561" s="16">
        <v>17.98</v>
      </c>
      <c r="AS1561" s="14">
        <v>50.73</v>
      </c>
      <c r="AT1561" s="14">
        <v>5.22</v>
      </c>
      <c r="AU1561" s="6">
        <v>1997.1</v>
      </c>
      <c r="AV1561" s="15">
        <v>3.45</v>
      </c>
      <c r="AW1561" s="15">
        <v>1.06</v>
      </c>
    </row>
    <row r="1562" spans="2:49" x14ac:dyDescent="0.25">
      <c r="B1562" s="6" t="s">
        <v>3522</v>
      </c>
      <c r="C1562" s="6" t="s">
        <v>3523</v>
      </c>
      <c r="D1562" s="6" t="s">
        <v>255</v>
      </c>
      <c r="E1562" s="7" t="s">
        <v>256</v>
      </c>
      <c r="F1562" s="6" t="s">
        <v>255</v>
      </c>
      <c r="G1562" s="6" t="s">
        <v>52</v>
      </c>
      <c r="H1562" s="6" t="s">
        <v>81</v>
      </c>
      <c r="I1562" s="8">
        <v>5</v>
      </c>
      <c r="J1562" s="8">
        <f t="shared" si="76"/>
        <v>9</v>
      </c>
      <c r="K1562" s="6" t="s">
        <v>61</v>
      </c>
      <c r="L1562" s="9">
        <v>41257</v>
      </c>
      <c r="M1562" s="10">
        <v>237666</v>
      </c>
      <c r="N1562" s="10">
        <v>237677</v>
      </c>
      <c r="O1562" s="10">
        <v>11</v>
      </c>
      <c r="P1562" s="10">
        <v>0</v>
      </c>
      <c r="Q1562" s="10">
        <v>0</v>
      </c>
      <c r="R1562" s="10">
        <v>47748</v>
      </c>
      <c r="S1562" s="10">
        <v>47748</v>
      </c>
      <c r="T1562" s="10">
        <v>47945</v>
      </c>
      <c r="U1562" s="10">
        <v>50616</v>
      </c>
      <c r="V1562" s="10">
        <v>47748</v>
      </c>
      <c r="W1562" s="10">
        <v>48511.1</v>
      </c>
      <c r="X1562" s="10">
        <v>0</v>
      </c>
      <c r="Y1562" s="10">
        <v>97020</v>
      </c>
      <c r="Z1562" s="10">
        <v>-181031</v>
      </c>
      <c r="AA1562" s="10">
        <v>48168</v>
      </c>
      <c r="AB1562" s="10">
        <v>120283</v>
      </c>
      <c r="AC1562" s="10">
        <v>0</v>
      </c>
      <c r="AD1562" s="10">
        <v>6000</v>
      </c>
      <c r="AE1562" s="10">
        <v>30586</v>
      </c>
      <c r="AF1562" s="10">
        <v>17670</v>
      </c>
      <c r="AG1562" s="10">
        <v>141209</v>
      </c>
      <c r="AH1562" s="10">
        <v>238229</v>
      </c>
      <c r="AI1562" s="11">
        <v>0.04</v>
      </c>
      <c r="AJ1562" s="11">
        <v>0.05</v>
      </c>
      <c r="AK1562" s="11">
        <v>0.06</v>
      </c>
      <c r="AL1562" s="12">
        <v>4.1399999999999997</v>
      </c>
      <c r="AM1562" s="12">
        <v>501.19</v>
      </c>
      <c r="AN1562" s="13">
        <v>3.25</v>
      </c>
      <c r="AO1562" s="14">
        <v>684.98</v>
      </c>
      <c r="AP1562" s="14">
        <v>649.64</v>
      </c>
      <c r="AQ1562" s="15">
        <v>-10.25</v>
      </c>
      <c r="AR1562" s="16">
        <v>156.11000000000001</v>
      </c>
      <c r="AS1562" s="14">
        <v>-26.38</v>
      </c>
      <c r="AT1562" s="14">
        <v>20.09</v>
      </c>
      <c r="AU1562" s="6">
        <v>270.22000000000003</v>
      </c>
      <c r="AV1562" s="15">
        <v>17.43</v>
      </c>
      <c r="AW1562" s="15">
        <v>2.54</v>
      </c>
    </row>
    <row r="1563" spans="2:49" x14ac:dyDescent="0.25">
      <c r="B1563" s="6" t="s">
        <v>3524</v>
      </c>
      <c r="C1563" s="6" t="s">
        <v>3525</v>
      </c>
      <c r="D1563" s="6" t="s">
        <v>64</v>
      </c>
      <c r="E1563" s="7">
        <v>85101</v>
      </c>
      <c r="F1563" s="6" t="s">
        <v>65</v>
      </c>
      <c r="G1563" s="6" t="s">
        <v>59</v>
      </c>
      <c r="H1563" s="6" t="s">
        <v>81</v>
      </c>
      <c r="I1563" s="8">
        <v>5</v>
      </c>
      <c r="J1563" s="8">
        <f t="shared" si="76"/>
        <v>9</v>
      </c>
      <c r="K1563" s="6" t="s">
        <v>61</v>
      </c>
      <c r="L1563" s="9">
        <v>43299</v>
      </c>
      <c r="M1563" s="10">
        <v>237422</v>
      </c>
      <c r="N1563" s="10">
        <v>237422</v>
      </c>
      <c r="O1563" s="10">
        <v>0</v>
      </c>
      <c r="P1563" s="10">
        <v>2425</v>
      </c>
      <c r="Q1563" s="10">
        <v>2425</v>
      </c>
      <c r="R1563" s="10">
        <v>3332</v>
      </c>
      <c r="S1563" s="10">
        <v>3332</v>
      </c>
      <c r="T1563" s="10">
        <v>5757</v>
      </c>
      <c r="U1563" s="10">
        <v>8502</v>
      </c>
      <c r="V1563" s="10">
        <v>5757</v>
      </c>
      <c r="W1563" s="10">
        <v>-3535.16</v>
      </c>
      <c r="X1563" s="10">
        <v>121071</v>
      </c>
      <c r="Y1563" s="10">
        <v>47373</v>
      </c>
      <c r="Z1563" s="10">
        <v>13536</v>
      </c>
      <c r="AA1563" s="10">
        <v>36166</v>
      </c>
      <c r="AB1563" s="10">
        <v>13256</v>
      </c>
      <c r="AC1563" s="10">
        <v>106891</v>
      </c>
      <c r="AD1563" s="10">
        <v>5000</v>
      </c>
      <c r="AE1563" s="10">
        <v>183215</v>
      </c>
      <c r="AF1563" s="10">
        <v>5555</v>
      </c>
      <c r="AG1563" s="10">
        <v>83158</v>
      </c>
      <c r="AH1563" s="10">
        <v>9460</v>
      </c>
      <c r="AI1563" s="11">
        <v>2.48</v>
      </c>
      <c r="AJ1563" s="11">
        <v>3.04</v>
      </c>
      <c r="AK1563" s="11">
        <v>3.04</v>
      </c>
      <c r="AL1563" s="12">
        <v>49.53</v>
      </c>
      <c r="AM1563" s="12">
        <v>110.66</v>
      </c>
      <c r="AN1563" s="13">
        <v>0</v>
      </c>
      <c r="AO1563" s="14">
        <v>31.88</v>
      </c>
      <c r="AP1563" s="14">
        <v>92.61</v>
      </c>
      <c r="AQ1563" s="15">
        <v>2.44</v>
      </c>
      <c r="AR1563" s="16">
        <v>1.82</v>
      </c>
      <c r="AS1563" s="14">
        <v>24.62</v>
      </c>
      <c r="AT1563" s="14">
        <v>1.4</v>
      </c>
      <c r="AU1563" s="6">
        <v>59.98</v>
      </c>
      <c r="AV1563" s="15">
        <v>2.69</v>
      </c>
      <c r="AW1563" s="15">
        <v>0.45</v>
      </c>
    </row>
    <row r="1564" spans="2:49" x14ac:dyDescent="0.25">
      <c r="B1564" s="6" t="s">
        <v>3526</v>
      </c>
      <c r="C1564" s="6" t="s">
        <v>3527</v>
      </c>
      <c r="D1564" s="6" t="s">
        <v>3528</v>
      </c>
      <c r="E1564" s="7" t="s">
        <v>492</v>
      </c>
      <c r="F1564" s="6" t="s">
        <v>255</v>
      </c>
      <c r="G1564" s="6" t="s">
        <v>52</v>
      </c>
      <c r="H1564" s="6" t="s">
        <v>71</v>
      </c>
      <c r="I1564" s="8">
        <v>5</v>
      </c>
      <c r="J1564" s="8">
        <f t="shared" si="76"/>
        <v>9</v>
      </c>
      <c r="K1564" s="6" t="s">
        <v>61</v>
      </c>
      <c r="L1564" s="9">
        <v>42096</v>
      </c>
      <c r="M1564" s="10">
        <v>237411</v>
      </c>
      <c r="N1564" s="10">
        <v>237411</v>
      </c>
      <c r="O1564" s="10">
        <v>0</v>
      </c>
      <c r="P1564" s="10">
        <v>4943</v>
      </c>
      <c r="Q1564" s="10">
        <v>4943</v>
      </c>
      <c r="R1564" s="10">
        <v>18593</v>
      </c>
      <c r="S1564" s="10">
        <v>18593</v>
      </c>
      <c r="T1564" s="10">
        <v>23536</v>
      </c>
      <c r="U1564" s="10">
        <v>41505</v>
      </c>
      <c r="V1564" s="10">
        <v>23536</v>
      </c>
      <c r="W1564" s="10">
        <v>12495.7</v>
      </c>
      <c r="X1564" s="10">
        <v>45533</v>
      </c>
      <c r="Y1564" s="10">
        <v>98658</v>
      </c>
      <c r="Z1564" s="10">
        <v>11005</v>
      </c>
      <c r="AA1564" s="10">
        <v>56876</v>
      </c>
      <c r="AB1564" s="10">
        <v>106586</v>
      </c>
      <c r="AC1564" s="10">
        <v>0</v>
      </c>
      <c r="AD1564" s="10">
        <v>30000</v>
      </c>
      <c r="AE1564" s="10">
        <v>141820</v>
      </c>
      <c r="AF1564" s="10">
        <v>54526</v>
      </c>
      <c r="AG1564" s="10">
        <v>138753</v>
      </c>
      <c r="AH1564" s="10">
        <v>191878</v>
      </c>
      <c r="AI1564" s="11">
        <v>0.6</v>
      </c>
      <c r="AJ1564" s="11">
        <v>0.66</v>
      </c>
      <c r="AK1564" s="11">
        <v>0.67</v>
      </c>
      <c r="AL1564" s="12">
        <v>10.08</v>
      </c>
      <c r="AM1564" s="12">
        <v>339.4</v>
      </c>
      <c r="AN1564" s="13">
        <v>2.44</v>
      </c>
      <c r="AO1564" s="14">
        <v>92.24</v>
      </c>
      <c r="AP1564" s="14">
        <v>92.24</v>
      </c>
      <c r="AQ1564" s="15">
        <v>0.2</v>
      </c>
      <c r="AR1564" s="16">
        <v>13.11</v>
      </c>
      <c r="AS1564" s="14">
        <v>168.95</v>
      </c>
      <c r="AT1564" s="14">
        <v>7.83</v>
      </c>
      <c r="AU1564" s="6">
        <v>34.1</v>
      </c>
      <c r="AV1564" s="15">
        <v>3.14</v>
      </c>
      <c r="AW1564" s="15">
        <v>0.62</v>
      </c>
    </row>
    <row r="1565" spans="2:49" x14ac:dyDescent="0.25">
      <c r="B1565" s="6" t="s">
        <v>3529</v>
      </c>
      <c r="C1565" s="6" t="s">
        <v>3530</v>
      </c>
      <c r="D1565" s="6" t="s">
        <v>1540</v>
      </c>
      <c r="E1565" s="7">
        <v>85104</v>
      </c>
      <c r="F1565" s="6" t="s">
        <v>65</v>
      </c>
      <c r="G1565" s="6" t="s">
        <v>59</v>
      </c>
      <c r="H1565" s="6" t="s">
        <v>81</v>
      </c>
      <c r="I1565" s="8">
        <v>10</v>
      </c>
      <c r="J1565" s="8">
        <f t="shared" si="76"/>
        <v>24</v>
      </c>
      <c r="K1565" s="6" t="s">
        <v>61</v>
      </c>
      <c r="L1565" s="9">
        <v>42200</v>
      </c>
      <c r="M1565" s="10">
        <v>237340</v>
      </c>
      <c r="N1565" s="10">
        <v>237340</v>
      </c>
      <c r="O1565" s="10">
        <v>0</v>
      </c>
      <c r="P1565" s="10">
        <v>3230</v>
      </c>
      <c r="Q1565" s="10">
        <v>3230</v>
      </c>
      <c r="R1565" s="10">
        <v>12071</v>
      </c>
      <c r="S1565" s="10">
        <v>12071</v>
      </c>
      <c r="T1565" s="10">
        <v>15871</v>
      </c>
      <c r="U1565" s="10">
        <v>21374</v>
      </c>
      <c r="V1565" s="10">
        <v>15301</v>
      </c>
      <c r="W1565" s="10">
        <v>5465.66</v>
      </c>
      <c r="X1565" s="10">
        <v>129518</v>
      </c>
      <c r="Y1565" s="10">
        <v>71826</v>
      </c>
      <c r="Z1565" s="10">
        <v>53061</v>
      </c>
      <c r="AA1565" s="10">
        <v>51258</v>
      </c>
      <c r="AB1565" s="10">
        <v>35945</v>
      </c>
      <c r="AC1565" s="10">
        <v>100170</v>
      </c>
      <c r="AD1565" s="10">
        <v>5000</v>
      </c>
      <c r="AE1565" s="10">
        <v>101187</v>
      </c>
      <c r="AF1565" s="10">
        <v>24436</v>
      </c>
      <c r="AG1565" s="10">
        <v>65344</v>
      </c>
      <c r="AH1565" s="10">
        <v>7652</v>
      </c>
      <c r="AI1565" s="11">
        <v>0.64</v>
      </c>
      <c r="AJ1565" s="11">
        <v>0.74</v>
      </c>
      <c r="AK1565" s="11">
        <v>1.6</v>
      </c>
      <c r="AL1565" s="12">
        <v>7.58</v>
      </c>
      <c r="AM1565" s="12">
        <v>104.38</v>
      </c>
      <c r="AN1565" s="13">
        <v>62.52</v>
      </c>
      <c r="AO1565" s="14">
        <v>47.43</v>
      </c>
      <c r="AP1565" s="14">
        <v>47.56</v>
      </c>
      <c r="AQ1565" s="15">
        <v>2.17</v>
      </c>
      <c r="AR1565" s="16">
        <v>11.93</v>
      </c>
      <c r="AS1565" s="14">
        <v>22.75</v>
      </c>
      <c r="AT1565" s="14">
        <v>5.09</v>
      </c>
      <c r="AU1565" s="6">
        <v>49.4</v>
      </c>
      <c r="AV1565" s="15">
        <v>9.6199999999999992</v>
      </c>
      <c r="AW1565" s="15">
        <v>0.84</v>
      </c>
    </row>
    <row r="1566" spans="2:49" x14ac:dyDescent="0.25">
      <c r="B1566" s="6" t="s">
        <v>3531</v>
      </c>
      <c r="C1566" s="6" t="s">
        <v>3532</v>
      </c>
      <c r="D1566" s="6" t="s">
        <v>662</v>
      </c>
      <c r="E1566" s="7" t="s">
        <v>571</v>
      </c>
      <c r="F1566" s="6" t="s">
        <v>50</v>
      </c>
      <c r="G1566" s="6" t="s">
        <v>52</v>
      </c>
      <c r="H1566" s="6" t="s">
        <v>53</v>
      </c>
      <c r="I1566" s="8">
        <v>5</v>
      </c>
      <c r="J1566" s="8">
        <f t="shared" si="76"/>
        <v>9</v>
      </c>
      <c r="K1566" s="6" t="s">
        <v>61</v>
      </c>
      <c r="L1566" s="9">
        <v>39046</v>
      </c>
      <c r="M1566" s="10">
        <v>237246</v>
      </c>
      <c r="N1566" s="10">
        <v>237246</v>
      </c>
      <c r="O1566" s="10">
        <v>0</v>
      </c>
      <c r="P1566" s="10">
        <v>7887</v>
      </c>
      <c r="Q1566" s="10">
        <v>7887</v>
      </c>
      <c r="R1566" s="10">
        <v>21716</v>
      </c>
      <c r="S1566" s="10">
        <v>21716</v>
      </c>
      <c r="T1566" s="10">
        <v>29612</v>
      </c>
      <c r="U1566" s="10">
        <v>33226</v>
      </c>
      <c r="V1566" s="10">
        <v>29603</v>
      </c>
      <c r="W1566" s="10">
        <v>-3487</v>
      </c>
      <c r="X1566" s="10">
        <v>27134</v>
      </c>
      <c r="Y1566" s="10">
        <v>101841</v>
      </c>
      <c r="Z1566" s="10">
        <v>86942</v>
      </c>
      <c r="AA1566" s="10">
        <v>67460</v>
      </c>
      <c r="AB1566" s="10">
        <v>100941</v>
      </c>
      <c r="AC1566" s="10">
        <v>13441</v>
      </c>
      <c r="AD1566" s="10">
        <v>6640</v>
      </c>
      <c r="AE1566" s="10">
        <v>549002</v>
      </c>
      <c r="AF1566" s="10">
        <v>38608</v>
      </c>
      <c r="AG1566" s="10">
        <v>124433</v>
      </c>
      <c r="AH1566" s="10">
        <v>199140</v>
      </c>
      <c r="AI1566" s="11">
        <v>0.01</v>
      </c>
      <c r="AJ1566" s="11">
        <v>1.75</v>
      </c>
      <c r="AK1566" s="11">
        <v>1.83</v>
      </c>
      <c r="AL1566" s="12">
        <v>739.99</v>
      </c>
      <c r="AM1566" s="12">
        <v>728.37</v>
      </c>
      <c r="AN1566" s="13">
        <v>30.55</v>
      </c>
      <c r="AO1566" s="14">
        <v>50.81</v>
      </c>
      <c r="AP1566" s="14">
        <v>84.16</v>
      </c>
      <c r="AQ1566" s="15">
        <v>2.25</v>
      </c>
      <c r="AR1566" s="16">
        <v>3.96</v>
      </c>
      <c r="AS1566" s="14">
        <v>24.98</v>
      </c>
      <c r="AT1566" s="14">
        <v>9.15</v>
      </c>
      <c r="AU1566" s="6">
        <v>56.25</v>
      </c>
      <c r="AV1566" s="15">
        <v>1.47</v>
      </c>
      <c r="AW1566" s="15">
        <v>0.36</v>
      </c>
    </row>
    <row r="1567" spans="2:49" x14ac:dyDescent="0.25">
      <c r="B1567" s="6" t="s">
        <v>3533</v>
      </c>
      <c r="C1567" s="6" t="s">
        <v>3534</v>
      </c>
      <c r="D1567" s="6" t="s">
        <v>84</v>
      </c>
      <c r="E1567" s="7">
        <v>83106</v>
      </c>
      <c r="F1567" s="6" t="s">
        <v>80</v>
      </c>
      <c r="G1567" s="6" t="s">
        <v>59</v>
      </c>
      <c r="H1567" s="6" t="s">
        <v>81</v>
      </c>
      <c r="I1567" s="8">
        <v>3</v>
      </c>
      <c r="J1567" s="8">
        <f t="shared" si="76"/>
        <v>4</v>
      </c>
      <c r="K1567" s="6" t="s">
        <v>61</v>
      </c>
      <c r="L1567" s="9">
        <v>34849</v>
      </c>
      <c r="M1567" s="10">
        <v>237242</v>
      </c>
      <c r="N1567" s="10">
        <v>237242</v>
      </c>
      <c r="O1567" s="10">
        <v>0</v>
      </c>
      <c r="P1567" s="10">
        <v>0</v>
      </c>
      <c r="Q1567" s="10">
        <v>0</v>
      </c>
      <c r="R1567" s="10">
        <v>-9463</v>
      </c>
      <c r="S1567" s="10">
        <v>-9463</v>
      </c>
      <c r="T1567" s="10">
        <v>-9463</v>
      </c>
      <c r="U1567" s="10">
        <v>-9463</v>
      </c>
      <c r="V1567" s="10">
        <v>-9463</v>
      </c>
      <c r="W1567" s="10">
        <v>-10546.84</v>
      </c>
      <c r="X1567" s="10">
        <v>-311</v>
      </c>
      <c r="Y1567" s="10">
        <v>49212</v>
      </c>
      <c r="Z1567" s="10">
        <v>-2094</v>
      </c>
      <c r="AA1567" s="10">
        <v>58675</v>
      </c>
      <c r="AB1567" s="10">
        <v>132645</v>
      </c>
      <c r="AC1567" s="10">
        <v>4421</v>
      </c>
      <c r="AD1567" s="10">
        <v>6639</v>
      </c>
      <c r="AE1567" s="10">
        <v>77552</v>
      </c>
      <c r="AF1567" s="10">
        <v>0</v>
      </c>
      <c r="AG1567" s="10">
        <v>183609</v>
      </c>
      <c r="AH1567" s="10">
        <v>0</v>
      </c>
      <c r="AI1567" s="11">
        <v>0.46</v>
      </c>
      <c r="AJ1567" s="11">
        <v>0.46</v>
      </c>
      <c r="AK1567" s="11">
        <v>0.97</v>
      </c>
      <c r="AL1567" s="12">
        <v>0</v>
      </c>
      <c r="AM1567" s="12">
        <v>152.38</v>
      </c>
      <c r="AN1567" s="13">
        <v>62.18</v>
      </c>
      <c r="AO1567" s="14">
        <v>102.63</v>
      </c>
      <c r="AP1567" s="14">
        <v>102.7</v>
      </c>
      <c r="AQ1567" s="15">
        <v>0</v>
      </c>
      <c r="AR1567" s="16">
        <v>-12.2</v>
      </c>
      <c r="AS1567" s="14">
        <v>-451.91</v>
      </c>
      <c r="AT1567" s="14">
        <v>-3.99</v>
      </c>
      <c r="AU1567" s="6">
        <v>0</v>
      </c>
      <c r="AV1567" s="15">
        <v>-0.91</v>
      </c>
      <c r="AW1567" s="15">
        <v>0.74</v>
      </c>
    </row>
    <row r="1568" spans="2:49" x14ac:dyDescent="0.25">
      <c r="B1568" s="6" t="s">
        <v>3535</v>
      </c>
      <c r="C1568" s="6" t="s">
        <v>3536</v>
      </c>
      <c r="D1568" s="6" t="s">
        <v>3537</v>
      </c>
      <c r="E1568" s="7" t="s">
        <v>3538</v>
      </c>
      <c r="F1568" s="6" t="s">
        <v>751</v>
      </c>
      <c r="G1568" s="6" t="s">
        <v>97</v>
      </c>
      <c r="H1568" s="6" t="s">
        <v>53</v>
      </c>
      <c r="I1568" s="8">
        <v>1</v>
      </c>
      <c r="J1568" s="8">
        <f t="shared" si="76"/>
        <v>1</v>
      </c>
      <c r="K1568" s="6" t="s">
        <v>61</v>
      </c>
      <c r="L1568" s="9">
        <v>42154</v>
      </c>
      <c r="M1568" s="10">
        <v>237183</v>
      </c>
      <c r="N1568" s="10">
        <v>237183</v>
      </c>
      <c r="O1568" s="10">
        <v>0</v>
      </c>
      <c r="P1568" s="10">
        <v>6093</v>
      </c>
      <c r="Q1568" s="10">
        <v>6093</v>
      </c>
      <c r="R1568" s="10">
        <v>-11181</v>
      </c>
      <c r="S1568" s="10">
        <v>-11181</v>
      </c>
      <c r="T1568" s="10">
        <v>-421</v>
      </c>
      <c r="U1568" s="10">
        <v>34386</v>
      </c>
      <c r="V1568" s="10">
        <v>-5088</v>
      </c>
      <c r="W1568" s="10">
        <v>-43251.54</v>
      </c>
      <c r="X1568" s="10">
        <v>144215</v>
      </c>
      <c r="Y1568" s="10">
        <v>144792</v>
      </c>
      <c r="Z1568" s="10">
        <v>284395</v>
      </c>
      <c r="AA1568" s="10">
        <v>6304</v>
      </c>
      <c r="AB1568" s="10">
        <v>36524</v>
      </c>
      <c r="AC1568" s="10">
        <v>51085</v>
      </c>
      <c r="AD1568" s="10">
        <v>5000</v>
      </c>
      <c r="AE1568" s="10">
        <v>646276</v>
      </c>
      <c r="AF1568" s="10">
        <v>410120</v>
      </c>
      <c r="AG1568" s="10">
        <v>41306</v>
      </c>
      <c r="AH1568" s="10">
        <v>41883</v>
      </c>
      <c r="AI1568" s="11">
        <v>12.09</v>
      </c>
      <c r="AJ1568" s="11">
        <v>12.76</v>
      </c>
      <c r="AK1568" s="11">
        <v>12.76</v>
      </c>
      <c r="AL1568" s="12">
        <v>18.809999999999999</v>
      </c>
      <c r="AM1568" s="12">
        <v>72.099999999999994</v>
      </c>
      <c r="AN1568" s="13">
        <v>0</v>
      </c>
      <c r="AO1568" s="14">
        <v>2.86</v>
      </c>
      <c r="AP1568" s="14">
        <v>55.99</v>
      </c>
      <c r="AQ1568" s="15">
        <v>0.69</v>
      </c>
      <c r="AR1568" s="16">
        <v>-1.73</v>
      </c>
      <c r="AS1568" s="14">
        <v>-3.93</v>
      </c>
      <c r="AT1568" s="14">
        <v>-4.71</v>
      </c>
      <c r="AU1568" s="6">
        <v>-2.73</v>
      </c>
      <c r="AV1568" s="15">
        <v>0.95</v>
      </c>
      <c r="AW1568" s="15">
        <v>0</v>
      </c>
    </row>
    <row r="1569" spans="2:49" x14ac:dyDescent="0.25">
      <c r="B1569" s="6" t="s">
        <v>3539</v>
      </c>
      <c r="C1569" s="6" t="s">
        <v>3540</v>
      </c>
      <c r="D1569" s="6" t="s">
        <v>616</v>
      </c>
      <c r="E1569" s="7">
        <v>91501</v>
      </c>
      <c r="F1569" s="6" t="s">
        <v>616</v>
      </c>
      <c r="G1569" s="6" t="s">
        <v>220</v>
      </c>
      <c r="H1569" s="6" t="s">
        <v>231</v>
      </c>
      <c r="I1569" s="8">
        <v>5</v>
      </c>
      <c r="J1569" s="8">
        <f t="shared" si="76"/>
        <v>9</v>
      </c>
      <c r="K1569" s="6" t="s">
        <v>61</v>
      </c>
      <c r="L1569" s="9">
        <v>39711</v>
      </c>
      <c r="M1569" s="10">
        <v>237022</v>
      </c>
      <c r="N1569" s="10">
        <v>237022</v>
      </c>
      <c r="O1569" s="10">
        <v>0</v>
      </c>
      <c r="P1569" s="10">
        <v>0</v>
      </c>
      <c r="Q1569" s="10">
        <v>0</v>
      </c>
      <c r="R1569" s="10">
        <v>-4908</v>
      </c>
      <c r="S1569" s="10">
        <v>-4908</v>
      </c>
      <c r="T1569" s="10">
        <v>-4582</v>
      </c>
      <c r="U1569" s="10">
        <v>3625</v>
      </c>
      <c r="V1569" s="10">
        <v>-4908</v>
      </c>
      <c r="W1569" s="10">
        <v>-7934.18</v>
      </c>
      <c r="X1569" s="10">
        <v>0</v>
      </c>
      <c r="Y1569" s="10">
        <v>65419</v>
      </c>
      <c r="Z1569" s="10">
        <v>24835</v>
      </c>
      <c r="AA1569" s="10">
        <v>62243</v>
      </c>
      <c r="AB1569" s="10">
        <v>159507</v>
      </c>
      <c r="AC1569" s="10">
        <v>0</v>
      </c>
      <c r="AD1569" s="10">
        <v>6639</v>
      </c>
      <c r="AE1569" s="10">
        <v>69462</v>
      </c>
      <c r="AF1569" s="10">
        <v>39500</v>
      </c>
      <c r="AG1569" s="10">
        <v>171603</v>
      </c>
      <c r="AH1569" s="10">
        <v>237022</v>
      </c>
      <c r="AI1569" s="11">
        <v>0.2</v>
      </c>
      <c r="AJ1569" s="11">
        <v>0.71</v>
      </c>
      <c r="AK1569" s="11">
        <v>0.71</v>
      </c>
      <c r="AL1569" s="12">
        <v>32.75</v>
      </c>
      <c r="AM1569" s="12">
        <v>88.62</v>
      </c>
      <c r="AN1569" s="13">
        <v>0.15</v>
      </c>
      <c r="AO1569" s="14">
        <v>60.82</v>
      </c>
      <c r="AP1569" s="14">
        <v>64.25</v>
      </c>
      <c r="AQ1569" s="15">
        <v>0.63</v>
      </c>
      <c r="AR1569" s="16">
        <v>-7.07</v>
      </c>
      <c r="AS1569" s="14">
        <v>-19.760000000000002</v>
      </c>
      <c r="AT1569" s="14">
        <v>-2.0699999999999998</v>
      </c>
      <c r="AU1569" s="6">
        <v>-12.43</v>
      </c>
      <c r="AV1569" s="15">
        <v>-7.0000000000000007E-2</v>
      </c>
      <c r="AW1569" s="15">
        <v>0.68</v>
      </c>
    </row>
    <row r="1570" spans="2:49" x14ac:dyDescent="0.25">
      <c r="B1570" s="6" t="s">
        <v>3541</v>
      </c>
      <c r="C1570" s="6" t="s">
        <v>3542</v>
      </c>
      <c r="D1570" s="6" t="s">
        <v>84</v>
      </c>
      <c r="E1570" s="7">
        <v>85101</v>
      </c>
      <c r="F1570" s="6" t="s">
        <v>65</v>
      </c>
      <c r="G1570" s="6" t="s">
        <v>59</v>
      </c>
      <c r="H1570" s="6" t="s">
        <v>53</v>
      </c>
      <c r="I1570" s="8">
        <v>5</v>
      </c>
      <c r="J1570" s="8">
        <f t="shared" si="76"/>
        <v>9</v>
      </c>
      <c r="K1570" s="6" t="s">
        <v>61</v>
      </c>
      <c r="L1570" s="9">
        <v>37784</v>
      </c>
      <c r="M1570" s="10">
        <v>236984</v>
      </c>
      <c r="N1570" s="10">
        <v>236984</v>
      </c>
      <c r="O1570" s="10">
        <v>0</v>
      </c>
      <c r="P1570" s="10">
        <v>0</v>
      </c>
      <c r="Q1570" s="10">
        <v>0</v>
      </c>
      <c r="R1570" s="10">
        <v>-116895</v>
      </c>
      <c r="S1570" s="10">
        <v>-116895</v>
      </c>
      <c r="T1570" s="10">
        <v>-115555</v>
      </c>
      <c r="U1570" s="10">
        <v>-21602</v>
      </c>
      <c r="V1570" s="10">
        <v>-116895</v>
      </c>
      <c r="W1570" s="10">
        <v>-194870.88</v>
      </c>
      <c r="X1570" s="10">
        <v>5000</v>
      </c>
      <c r="Y1570" s="10">
        <v>48494</v>
      </c>
      <c r="Z1570" s="10">
        <v>574706</v>
      </c>
      <c r="AA1570" s="10">
        <v>116265</v>
      </c>
      <c r="AB1570" s="10">
        <v>101447</v>
      </c>
      <c r="AC1570" s="10">
        <v>0</v>
      </c>
      <c r="AD1570" s="10">
        <v>528798</v>
      </c>
      <c r="AE1570" s="10">
        <v>2216845</v>
      </c>
      <c r="AF1570" s="10">
        <v>2175370</v>
      </c>
      <c r="AG1570" s="10">
        <v>188490</v>
      </c>
      <c r="AH1570" s="10">
        <v>231984</v>
      </c>
      <c r="AI1570" s="11">
        <v>0.01</v>
      </c>
      <c r="AJ1570" s="11">
        <v>0.02</v>
      </c>
      <c r="AK1570" s="11">
        <v>0.04</v>
      </c>
      <c r="AL1570" s="12">
        <v>20.74</v>
      </c>
      <c r="AM1570" s="12">
        <v>2126.44</v>
      </c>
      <c r="AN1570" s="13">
        <v>8.9</v>
      </c>
      <c r="AO1570" s="14">
        <v>73.599999999999994</v>
      </c>
      <c r="AP1570" s="14">
        <v>50.7</v>
      </c>
      <c r="AQ1570" s="15">
        <v>0.26</v>
      </c>
      <c r="AR1570" s="16">
        <v>-5.27</v>
      </c>
      <c r="AS1570" s="14">
        <v>-20.34</v>
      </c>
      <c r="AT1570" s="14">
        <v>-49.33</v>
      </c>
      <c r="AU1570" s="6">
        <v>-5.37</v>
      </c>
      <c r="AV1570" s="15">
        <v>-2.69</v>
      </c>
      <c r="AW1570" s="15">
        <v>0.06</v>
      </c>
    </row>
    <row r="1571" spans="2:49" x14ac:dyDescent="0.25">
      <c r="B1571" s="6" t="s">
        <v>3543</v>
      </c>
      <c r="C1571" s="6" t="s">
        <v>3544</v>
      </c>
      <c r="D1571" s="6" t="s">
        <v>84</v>
      </c>
      <c r="E1571" s="7">
        <v>82108</v>
      </c>
      <c r="F1571" s="6" t="s">
        <v>58</v>
      </c>
      <c r="G1571" s="6" t="s">
        <v>59</v>
      </c>
      <c r="H1571" s="6" t="s">
        <v>53</v>
      </c>
      <c r="I1571" s="8">
        <v>10</v>
      </c>
      <c r="J1571" s="8">
        <f t="shared" si="76"/>
        <v>24</v>
      </c>
      <c r="K1571" s="6" t="s">
        <v>61</v>
      </c>
      <c r="L1571" s="9">
        <v>39357</v>
      </c>
      <c r="M1571" s="10">
        <v>235492</v>
      </c>
      <c r="N1571" s="10">
        <v>236883</v>
      </c>
      <c r="O1571" s="10">
        <v>1391</v>
      </c>
      <c r="P1571" s="10">
        <v>0</v>
      </c>
      <c r="Q1571" s="10">
        <v>0</v>
      </c>
      <c r="R1571" s="10">
        <v>-1937</v>
      </c>
      <c r="S1571" s="10">
        <v>-1937</v>
      </c>
      <c r="T1571" s="10">
        <v>-1937</v>
      </c>
      <c r="U1571" s="10">
        <v>9313</v>
      </c>
      <c r="V1571" s="10">
        <v>-1937</v>
      </c>
      <c r="W1571" s="10">
        <v>-7701.78</v>
      </c>
      <c r="X1571" s="10">
        <v>52361</v>
      </c>
      <c r="Y1571" s="10">
        <v>85806</v>
      </c>
      <c r="Z1571" s="10">
        <v>1631</v>
      </c>
      <c r="AA1571" s="10">
        <v>71327</v>
      </c>
      <c r="AB1571" s="10">
        <v>35948</v>
      </c>
      <c r="AC1571" s="10">
        <v>50681</v>
      </c>
      <c r="AD1571" s="10">
        <v>6639</v>
      </c>
      <c r="AE1571" s="10">
        <v>150989</v>
      </c>
      <c r="AF1571" s="10">
        <v>74834</v>
      </c>
      <c r="AG1571" s="10">
        <v>99005</v>
      </c>
      <c r="AH1571" s="10">
        <v>132450</v>
      </c>
      <c r="AI1571" s="11">
        <v>0.34</v>
      </c>
      <c r="AJ1571" s="11">
        <v>0.51</v>
      </c>
      <c r="AK1571" s="11">
        <v>0.55000000000000004</v>
      </c>
      <c r="AL1571" s="12">
        <v>34.96</v>
      </c>
      <c r="AM1571" s="12">
        <v>330.67</v>
      </c>
      <c r="AN1571" s="13">
        <v>5.33</v>
      </c>
      <c r="AO1571" s="14">
        <v>90.82</v>
      </c>
      <c r="AP1571" s="14">
        <v>99.16</v>
      </c>
      <c r="AQ1571" s="15">
        <v>0.02</v>
      </c>
      <c r="AR1571" s="16">
        <v>-1.28</v>
      </c>
      <c r="AS1571" s="14">
        <v>-118.76</v>
      </c>
      <c r="AT1571" s="14">
        <v>-0.82</v>
      </c>
      <c r="AU1571" s="6">
        <v>-2.59</v>
      </c>
      <c r="AV1571" s="15">
        <v>1.22</v>
      </c>
      <c r="AW1571" s="15">
        <v>0.47</v>
      </c>
    </row>
    <row r="1572" spans="2:49" x14ac:dyDescent="0.25">
      <c r="B1572" s="6" t="s">
        <v>3545</v>
      </c>
      <c r="C1572" s="6" t="s">
        <v>3546</v>
      </c>
      <c r="D1572" s="6" t="s">
        <v>703</v>
      </c>
      <c r="E1572" s="7" t="s">
        <v>704</v>
      </c>
      <c r="F1572" s="6" t="s">
        <v>703</v>
      </c>
      <c r="G1572" s="6" t="s">
        <v>52</v>
      </c>
      <c r="H1572" s="6" t="s">
        <v>81</v>
      </c>
      <c r="I1572" s="8">
        <v>5</v>
      </c>
      <c r="J1572" s="8">
        <f t="shared" si="76"/>
        <v>9</v>
      </c>
      <c r="K1572" s="6" t="s">
        <v>61</v>
      </c>
      <c r="L1572" s="9">
        <v>35572</v>
      </c>
      <c r="M1572" s="10">
        <v>236860</v>
      </c>
      <c r="N1572" s="10">
        <v>236860</v>
      </c>
      <c r="O1572" s="10">
        <v>0</v>
      </c>
      <c r="P1572" s="10">
        <v>0</v>
      </c>
      <c r="Q1572" s="10">
        <v>0</v>
      </c>
      <c r="R1572" s="10">
        <v>-15183</v>
      </c>
      <c r="S1572" s="10">
        <v>-15183</v>
      </c>
      <c r="T1572" s="10">
        <v>-15172</v>
      </c>
      <c r="U1572" s="10">
        <v>13142</v>
      </c>
      <c r="V1572" s="10">
        <v>-15183</v>
      </c>
      <c r="W1572" s="10">
        <v>-18722.599999999999</v>
      </c>
      <c r="X1572" s="10">
        <v>42340</v>
      </c>
      <c r="Y1572" s="10">
        <v>63849</v>
      </c>
      <c r="Z1572" s="10">
        <v>39714</v>
      </c>
      <c r="AA1572" s="10">
        <v>68433</v>
      </c>
      <c r="AB1572" s="10">
        <v>75606</v>
      </c>
      <c r="AC1572" s="10">
        <v>77964</v>
      </c>
      <c r="AD1572" s="10">
        <v>6640</v>
      </c>
      <c r="AE1572" s="10">
        <v>105054</v>
      </c>
      <c r="AF1572" s="10">
        <v>79738</v>
      </c>
      <c r="AG1572" s="10">
        <v>95047</v>
      </c>
      <c r="AH1572" s="10">
        <v>116556</v>
      </c>
      <c r="AI1572" s="11">
        <v>0.01</v>
      </c>
      <c r="AJ1572" s="11">
        <v>0.08</v>
      </c>
      <c r="AK1572" s="11">
        <v>0.39</v>
      </c>
      <c r="AL1572" s="12">
        <v>6.41</v>
      </c>
      <c r="AM1572" s="12">
        <v>134.55000000000001</v>
      </c>
      <c r="AN1572" s="13">
        <v>30.63</v>
      </c>
      <c r="AO1572" s="14">
        <v>61.55</v>
      </c>
      <c r="AP1572" s="14">
        <v>62.2</v>
      </c>
      <c r="AQ1572" s="15">
        <v>0.5</v>
      </c>
      <c r="AR1572" s="16">
        <v>-14.45</v>
      </c>
      <c r="AS1572" s="14">
        <v>-38.229999999999997</v>
      </c>
      <c r="AT1572" s="14">
        <v>-6.41</v>
      </c>
      <c r="AU1572" s="6">
        <v>-19.04</v>
      </c>
      <c r="AV1572" s="15">
        <v>2.0299999999999998</v>
      </c>
      <c r="AW1572" s="15">
        <v>0.4</v>
      </c>
    </row>
    <row r="1573" spans="2:49" x14ac:dyDescent="0.25">
      <c r="B1573" s="6" t="s">
        <v>3547</v>
      </c>
      <c r="C1573" s="6" t="s">
        <v>3548</v>
      </c>
      <c r="D1573" s="6" t="s">
        <v>1293</v>
      </c>
      <c r="E1573" s="7" t="s">
        <v>1294</v>
      </c>
      <c r="F1573" s="6" t="s">
        <v>1293</v>
      </c>
      <c r="G1573" s="6" t="s">
        <v>97</v>
      </c>
      <c r="H1573" s="6" t="s">
        <v>104</v>
      </c>
      <c r="I1573" s="8">
        <v>5</v>
      </c>
      <c r="J1573" s="8">
        <f t="shared" si="76"/>
        <v>9</v>
      </c>
      <c r="K1573" s="6" t="s">
        <v>61</v>
      </c>
      <c r="L1573" s="9">
        <v>37341</v>
      </c>
      <c r="M1573" s="10">
        <v>236676</v>
      </c>
      <c r="N1573" s="10">
        <v>236676</v>
      </c>
      <c r="O1573" s="10">
        <v>0</v>
      </c>
      <c r="P1573" s="10">
        <v>664</v>
      </c>
      <c r="Q1573" s="10">
        <v>664</v>
      </c>
      <c r="R1573" s="10">
        <v>1682</v>
      </c>
      <c r="S1573" s="10">
        <v>1682</v>
      </c>
      <c r="T1573" s="10">
        <v>2346</v>
      </c>
      <c r="U1573" s="10">
        <v>2346</v>
      </c>
      <c r="V1573" s="10">
        <v>2346</v>
      </c>
      <c r="W1573" s="10">
        <v>-16599.8</v>
      </c>
      <c r="X1573" s="10">
        <v>15286</v>
      </c>
      <c r="Y1573" s="10">
        <v>80025</v>
      </c>
      <c r="Z1573" s="10">
        <v>42750</v>
      </c>
      <c r="AA1573" s="10">
        <v>86527</v>
      </c>
      <c r="AB1573" s="10">
        <v>132147</v>
      </c>
      <c r="AC1573" s="10">
        <v>5223</v>
      </c>
      <c r="AD1573" s="10">
        <v>6639</v>
      </c>
      <c r="AE1573" s="10">
        <v>397790</v>
      </c>
      <c r="AF1573" s="10">
        <v>333843</v>
      </c>
      <c r="AG1573" s="10">
        <v>154722</v>
      </c>
      <c r="AH1573" s="10">
        <v>219461</v>
      </c>
      <c r="AI1573" s="11">
        <v>0.05</v>
      </c>
      <c r="AJ1573" s="11">
        <v>0.12</v>
      </c>
      <c r="AK1573" s="11">
        <v>0.18</v>
      </c>
      <c r="AL1573" s="12">
        <v>42.05</v>
      </c>
      <c r="AM1573" s="12">
        <v>798.26</v>
      </c>
      <c r="AN1573" s="13">
        <v>30.79</v>
      </c>
      <c r="AO1573" s="14">
        <v>89.16</v>
      </c>
      <c r="AP1573" s="14">
        <v>89.25</v>
      </c>
      <c r="AQ1573" s="15">
        <v>0.13</v>
      </c>
      <c r="AR1573" s="16">
        <v>0.42</v>
      </c>
      <c r="AS1573" s="14">
        <v>3.93</v>
      </c>
      <c r="AT1573" s="14">
        <v>0.71</v>
      </c>
      <c r="AU1573" s="6">
        <v>0.5</v>
      </c>
      <c r="AV1573" s="15">
        <v>0.37</v>
      </c>
      <c r="AW1573" s="15">
        <v>0.28000000000000003</v>
      </c>
    </row>
    <row r="1574" spans="2:49" x14ac:dyDescent="0.25">
      <c r="B1574" s="6" t="s">
        <v>3549</v>
      </c>
      <c r="C1574" s="6" t="s">
        <v>3550</v>
      </c>
      <c r="D1574" s="6" t="s">
        <v>94</v>
      </c>
      <c r="E1574" s="7" t="s">
        <v>95</v>
      </c>
      <c r="F1574" s="6" t="s">
        <v>96</v>
      </c>
      <c r="G1574" s="6" t="s">
        <v>97</v>
      </c>
      <c r="H1574" s="6" t="s">
        <v>66</v>
      </c>
      <c r="I1574" s="8">
        <v>5</v>
      </c>
      <c r="J1574" s="8">
        <f t="shared" si="76"/>
        <v>9</v>
      </c>
      <c r="K1574" s="6" t="s">
        <v>61</v>
      </c>
      <c r="L1574" s="9">
        <v>37510</v>
      </c>
      <c r="M1574" s="10">
        <v>236637</v>
      </c>
      <c r="N1574" s="10">
        <v>236637</v>
      </c>
      <c r="O1574" s="10">
        <v>0</v>
      </c>
      <c r="P1574" s="10">
        <v>0</v>
      </c>
      <c r="Q1574" s="10">
        <v>0</v>
      </c>
      <c r="R1574" s="10">
        <v>-14537</v>
      </c>
      <c r="S1574" s="10">
        <v>-14537</v>
      </c>
      <c r="T1574" s="10">
        <v>-13484</v>
      </c>
      <c r="U1574" s="10">
        <v>-13484</v>
      </c>
      <c r="V1574" s="10">
        <v>-14537</v>
      </c>
      <c r="W1574" s="10">
        <v>-15330.46</v>
      </c>
      <c r="X1574" s="10">
        <v>65</v>
      </c>
      <c r="Y1574" s="10">
        <v>28936</v>
      </c>
      <c r="Z1574" s="10">
        <v>18567</v>
      </c>
      <c r="AA1574" s="10">
        <v>47101</v>
      </c>
      <c r="AB1574" s="10">
        <v>176962</v>
      </c>
      <c r="AC1574" s="10">
        <v>0</v>
      </c>
      <c r="AD1574" s="10">
        <v>6640</v>
      </c>
      <c r="AE1574" s="10">
        <v>85731</v>
      </c>
      <c r="AF1574" s="10">
        <v>0</v>
      </c>
      <c r="AG1574" s="10">
        <v>207701</v>
      </c>
      <c r="AH1574" s="10">
        <v>236572</v>
      </c>
      <c r="AI1574" s="11">
        <v>0.25</v>
      </c>
      <c r="AJ1574" s="11">
        <v>2.06</v>
      </c>
      <c r="AK1574" s="11">
        <v>2.39</v>
      </c>
      <c r="AL1574" s="12">
        <v>98.96</v>
      </c>
      <c r="AM1574" s="12">
        <v>62.2</v>
      </c>
      <c r="AN1574" s="13">
        <v>17.96</v>
      </c>
      <c r="AO1574" s="14">
        <v>41.86</v>
      </c>
      <c r="AP1574" s="14">
        <v>78.34</v>
      </c>
      <c r="AQ1574" s="15">
        <v>0</v>
      </c>
      <c r="AR1574" s="16">
        <v>-16.96</v>
      </c>
      <c r="AS1574" s="14">
        <v>-78.290000000000006</v>
      </c>
      <c r="AT1574" s="14">
        <v>-6.14</v>
      </c>
      <c r="AU1574" s="6">
        <v>0</v>
      </c>
      <c r="AV1574" s="15">
        <v>-1.61</v>
      </c>
      <c r="AW1574" s="15">
        <v>0.47</v>
      </c>
    </row>
    <row r="1575" spans="2:49" x14ac:dyDescent="0.25">
      <c r="B1575" s="6" t="s">
        <v>3551</v>
      </c>
      <c r="C1575" s="6" t="s">
        <v>3552</v>
      </c>
      <c r="D1575" s="6" t="s">
        <v>2734</v>
      </c>
      <c r="E1575" s="7" t="s">
        <v>2735</v>
      </c>
      <c r="F1575" s="6" t="s">
        <v>751</v>
      </c>
      <c r="G1575" s="6" t="s">
        <v>97</v>
      </c>
      <c r="H1575" s="6" t="s">
        <v>71</v>
      </c>
      <c r="I1575" s="8">
        <v>3</v>
      </c>
      <c r="J1575" s="8">
        <f t="shared" si="76"/>
        <v>4</v>
      </c>
      <c r="K1575" s="6" t="s">
        <v>61</v>
      </c>
      <c r="L1575" s="9">
        <v>40533</v>
      </c>
      <c r="M1575" s="10">
        <v>236487</v>
      </c>
      <c r="N1575" s="10">
        <v>236489</v>
      </c>
      <c r="O1575" s="10">
        <v>2</v>
      </c>
      <c r="P1575" s="10">
        <v>556</v>
      </c>
      <c r="Q1575" s="10">
        <v>556</v>
      </c>
      <c r="R1575" s="10">
        <v>-192</v>
      </c>
      <c r="S1575" s="10">
        <v>-192</v>
      </c>
      <c r="T1575" s="10">
        <v>4565</v>
      </c>
      <c r="U1575" s="10">
        <v>17849</v>
      </c>
      <c r="V1575" s="10">
        <v>364</v>
      </c>
      <c r="W1575" s="10">
        <v>-7949.44</v>
      </c>
      <c r="X1575" s="10">
        <v>0</v>
      </c>
      <c r="Y1575" s="10">
        <v>75614</v>
      </c>
      <c r="Z1575" s="10">
        <v>37556</v>
      </c>
      <c r="AA1575" s="10">
        <v>30447</v>
      </c>
      <c r="AB1575" s="10">
        <v>101364</v>
      </c>
      <c r="AC1575" s="10">
        <v>0</v>
      </c>
      <c r="AD1575" s="10">
        <v>5000</v>
      </c>
      <c r="AE1575" s="10">
        <v>233702</v>
      </c>
      <c r="AF1575" s="10">
        <v>101589</v>
      </c>
      <c r="AG1575" s="10">
        <v>160873</v>
      </c>
      <c r="AH1575" s="10">
        <v>236487</v>
      </c>
      <c r="AI1575" s="11">
        <v>2.57</v>
      </c>
      <c r="AJ1575" s="11">
        <v>4.12</v>
      </c>
      <c r="AK1575" s="11">
        <v>4.82</v>
      </c>
      <c r="AL1575" s="12">
        <v>64.61</v>
      </c>
      <c r="AM1575" s="12">
        <v>61.33</v>
      </c>
      <c r="AN1575" s="13">
        <v>29.23</v>
      </c>
      <c r="AO1575" s="14">
        <v>11.73</v>
      </c>
      <c r="AP1575" s="14">
        <v>83.93</v>
      </c>
      <c r="AQ1575" s="15">
        <v>0.37</v>
      </c>
      <c r="AR1575" s="16">
        <v>-0.08</v>
      </c>
      <c r="AS1575" s="14">
        <v>-0.51</v>
      </c>
      <c r="AT1575" s="14">
        <v>-0.08</v>
      </c>
      <c r="AU1575" s="6">
        <v>-0.19</v>
      </c>
      <c r="AV1575" s="15">
        <v>0.35</v>
      </c>
      <c r="AW1575" s="15">
        <v>0.28000000000000003</v>
      </c>
    </row>
    <row r="1576" spans="2:49" x14ac:dyDescent="0.25">
      <c r="B1576" s="6" t="s">
        <v>3553</v>
      </c>
      <c r="C1576" s="6" t="s">
        <v>3554</v>
      </c>
      <c r="D1576" s="6" t="s">
        <v>84</v>
      </c>
      <c r="E1576" s="7">
        <v>81108</v>
      </c>
      <c r="F1576" s="6" t="s">
        <v>70</v>
      </c>
      <c r="G1576" s="6" t="s">
        <v>59</v>
      </c>
      <c r="H1576" s="6" t="s">
        <v>316</v>
      </c>
      <c r="I1576" s="8">
        <v>5</v>
      </c>
      <c r="J1576" s="8">
        <f t="shared" si="76"/>
        <v>9</v>
      </c>
      <c r="K1576" s="6" t="s">
        <v>61</v>
      </c>
      <c r="L1576" s="9">
        <v>38310</v>
      </c>
      <c r="M1576" s="10">
        <v>236415</v>
      </c>
      <c r="N1576" s="10">
        <v>236415</v>
      </c>
      <c r="O1576" s="10">
        <v>0</v>
      </c>
      <c r="P1576" s="10">
        <v>0</v>
      </c>
      <c r="Q1576" s="10">
        <v>0</v>
      </c>
      <c r="R1576" s="10">
        <v>-77482</v>
      </c>
      <c r="S1576" s="10">
        <v>-77482</v>
      </c>
      <c r="T1576" s="10">
        <v>-77482</v>
      </c>
      <c r="U1576" s="10">
        <v>-76266</v>
      </c>
      <c r="V1576" s="10">
        <v>-77482</v>
      </c>
      <c r="W1576" s="10">
        <v>-74982.679999999993</v>
      </c>
      <c r="X1576" s="10">
        <v>36029</v>
      </c>
      <c r="Y1576" s="10">
        <v>73100</v>
      </c>
      <c r="Z1576" s="10">
        <v>79044</v>
      </c>
      <c r="AA1576" s="10">
        <v>148453</v>
      </c>
      <c r="AB1576" s="10">
        <v>23289</v>
      </c>
      <c r="AC1576" s="10">
        <v>47760</v>
      </c>
      <c r="AD1576" s="10">
        <v>24630</v>
      </c>
      <c r="AE1576" s="10">
        <v>206361</v>
      </c>
      <c r="AF1576" s="10">
        <v>48171</v>
      </c>
      <c r="AG1576" s="10">
        <v>115555</v>
      </c>
      <c r="AH1576" s="10">
        <v>152626</v>
      </c>
      <c r="AI1576" s="11">
        <v>0.01</v>
      </c>
      <c r="AJ1576" s="11">
        <v>0.32</v>
      </c>
      <c r="AK1576" s="11">
        <v>1.25</v>
      </c>
      <c r="AL1576" s="12">
        <v>59.39</v>
      </c>
      <c r="AM1576" s="12">
        <v>279.48</v>
      </c>
      <c r="AN1576" s="13">
        <v>1.62</v>
      </c>
      <c r="AO1576" s="14">
        <v>61.44</v>
      </c>
      <c r="AP1576" s="14">
        <v>61.7</v>
      </c>
      <c r="AQ1576" s="15">
        <v>1.64</v>
      </c>
      <c r="AR1576" s="16">
        <v>-37.549999999999997</v>
      </c>
      <c r="AS1576" s="14">
        <v>-98.02</v>
      </c>
      <c r="AT1576" s="14">
        <v>-32.770000000000003</v>
      </c>
      <c r="AU1576" s="6">
        <v>-160.85</v>
      </c>
      <c r="AV1576" s="15">
        <v>-4.1500000000000004</v>
      </c>
      <c r="AW1576" s="15">
        <v>0.13</v>
      </c>
    </row>
    <row r="1577" spans="2:49" x14ac:dyDescent="0.25">
      <c r="B1577" s="6" t="s">
        <v>3555</v>
      </c>
      <c r="C1577" s="6" t="s">
        <v>3556</v>
      </c>
      <c r="D1577" s="6" t="s">
        <v>89</v>
      </c>
      <c r="E1577" s="7">
        <v>91701</v>
      </c>
      <c r="F1577" s="6" t="s">
        <v>89</v>
      </c>
      <c r="G1577" s="6" t="s">
        <v>90</v>
      </c>
      <c r="H1577" s="6" t="s">
        <v>66</v>
      </c>
      <c r="I1577" s="8">
        <v>1</v>
      </c>
      <c r="J1577" s="8">
        <f t="shared" si="76"/>
        <v>1</v>
      </c>
      <c r="K1577" s="6" t="s">
        <v>61</v>
      </c>
      <c r="L1577" s="9">
        <v>41556</v>
      </c>
      <c r="M1577" s="10">
        <v>235784</v>
      </c>
      <c r="N1577" s="10">
        <v>235784</v>
      </c>
      <c r="O1577" s="10">
        <v>0</v>
      </c>
      <c r="P1577" s="10">
        <v>1076</v>
      </c>
      <c r="Q1577" s="10">
        <v>1076</v>
      </c>
      <c r="R1577" s="10">
        <v>3069</v>
      </c>
      <c r="S1577" s="10">
        <v>3069</v>
      </c>
      <c r="T1577" s="10">
        <v>4148</v>
      </c>
      <c r="U1577" s="10">
        <v>74410</v>
      </c>
      <c r="V1577" s="10">
        <v>4145</v>
      </c>
      <c r="W1577" s="10">
        <v>-2468.36</v>
      </c>
      <c r="X1577" s="10">
        <v>88346</v>
      </c>
      <c r="Y1577" s="10">
        <v>92929</v>
      </c>
      <c r="Z1577" s="10">
        <v>-41394</v>
      </c>
      <c r="AA1577" s="10">
        <v>22469</v>
      </c>
      <c r="AB1577" s="10">
        <v>28977</v>
      </c>
      <c r="AC1577" s="10">
        <v>53704</v>
      </c>
      <c r="AD1577" s="10">
        <v>5000</v>
      </c>
      <c r="AE1577" s="10">
        <v>203511</v>
      </c>
      <c r="AF1577" s="10">
        <v>198898</v>
      </c>
      <c r="AG1577" s="10">
        <v>89151</v>
      </c>
      <c r="AH1577" s="10">
        <v>93734</v>
      </c>
      <c r="AI1577" s="11">
        <v>0.27</v>
      </c>
      <c r="AJ1577" s="11">
        <v>0.62</v>
      </c>
      <c r="AK1577" s="11">
        <v>0.92</v>
      </c>
      <c r="AL1577" s="12">
        <v>2.67</v>
      </c>
      <c r="AM1577" s="12">
        <v>12.39</v>
      </c>
      <c r="AN1577" s="13">
        <v>2.2599999999999998</v>
      </c>
      <c r="AO1577" s="14">
        <v>0.82</v>
      </c>
      <c r="AP1577" s="14">
        <v>121.94</v>
      </c>
      <c r="AQ1577" s="15">
        <v>-0.21</v>
      </c>
      <c r="AR1577" s="16">
        <v>1.51</v>
      </c>
      <c r="AS1577" s="14">
        <v>-7.41</v>
      </c>
      <c r="AT1577" s="14">
        <v>1.3</v>
      </c>
      <c r="AU1577" s="6">
        <v>1.54</v>
      </c>
      <c r="AV1577" s="15">
        <v>1.76</v>
      </c>
      <c r="AW1577" s="15">
        <v>0.64</v>
      </c>
    </row>
    <row r="1578" spans="2:49" x14ac:dyDescent="0.25">
      <c r="B1578" s="6" t="s">
        <v>3557</v>
      </c>
      <c r="C1578" s="6" t="s">
        <v>3558</v>
      </c>
      <c r="D1578" s="6" t="s">
        <v>255</v>
      </c>
      <c r="E1578" s="7" t="s">
        <v>256</v>
      </c>
      <c r="F1578" s="6" t="s">
        <v>255</v>
      </c>
      <c r="G1578" s="6" t="s">
        <v>52</v>
      </c>
      <c r="H1578" s="6" t="s">
        <v>231</v>
      </c>
      <c r="I1578" s="8">
        <v>5</v>
      </c>
      <c r="J1578" s="8">
        <f t="shared" si="76"/>
        <v>9</v>
      </c>
      <c r="K1578" s="6" t="s">
        <v>61</v>
      </c>
      <c r="L1578" s="9">
        <v>43208</v>
      </c>
      <c r="M1578" s="10">
        <v>235692</v>
      </c>
      <c r="N1578" s="10">
        <v>235693</v>
      </c>
      <c r="O1578" s="10">
        <v>1</v>
      </c>
      <c r="P1578" s="10">
        <v>0</v>
      </c>
      <c r="Q1578" s="10">
        <v>0</v>
      </c>
      <c r="R1578" s="10">
        <v>7437</v>
      </c>
      <c r="S1578" s="10">
        <v>7437</v>
      </c>
      <c r="T1578" s="10">
        <v>8139</v>
      </c>
      <c r="U1578" s="10">
        <v>14159</v>
      </c>
      <c r="V1578" s="10">
        <v>7437</v>
      </c>
      <c r="W1578" s="10">
        <v>4142.66</v>
      </c>
      <c r="X1578" s="10">
        <v>0</v>
      </c>
      <c r="Y1578" s="10">
        <v>86365</v>
      </c>
      <c r="Z1578" s="10">
        <v>15889</v>
      </c>
      <c r="AA1578" s="10">
        <v>73945</v>
      </c>
      <c r="AB1578" s="10">
        <v>101345</v>
      </c>
      <c r="AC1578" s="10">
        <v>0</v>
      </c>
      <c r="AD1578" s="10">
        <v>5000</v>
      </c>
      <c r="AE1578" s="10">
        <v>35380</v>
      </c>
      <c r="AF1578" s="10">
        <v>12546</v>
      </c>
      <c r="AG1578" s="10">
        <v>149327</v>
      </c>
      <c r="AH1578" s="10">
        <v>235692</v>
      </c>
      <c r="AI1578" s="11">
        <v>1.46</v>
      </c>
      <c r="AJ1578" s="11">
        <v>1.7</v>
      </c>
      <c r="AK1578" s="11">
        <v>1.8</v>
      </c>
      <c r="AL1578" s="12">
        <v>4.5999999999999996</v>
      </c>
      <c r="AM1578" s="12">
        <v>30.54</v>
      </c>
      <c r="AN1578" s="13">
        <v>1.94</v>
      </c>
      <c r="AO1578" s="14">
        <v>35.81</v>
      </c>
      <c r="AP1578" s="14">
        <v>55.09</v>
      </c>
      <c r="AQ1578" s="15">
        <v>1.27</v>
      </c>
      <c r="AR1578" s="16">
        <v>21.02</v>
      </c>
      <c r="AS1578" s="14">
        <v>46.81</v>
      </c>
      <c r="AT1578" s="14">
        <v>3.16</v>
      </c>
      <c r="AU1578" s="6">
        <v>59.28</v>
      </c>
      <c r="AV1578" s="15">
        <v>3.54</v>
      </c>
      <c r="AW1578" s="15">
        <v>1.59</v>
      </c>
    </row>
    <row r="1579" spans="2:49" x14ac:dyDescent="0.25">
      <c r="B1579" s="6" t="s">
        <v>3559</v>
      </c>
      <c r="C1579" s="6" t="s">
        <v>3560</v>
      </c>
      <c r="D1579" s="6" t="s">
        <v>1764</v>
      </c>
      <c r="E1579" s="7">
        <v>84101</v>
      </c>
      <c r="F1579" s="6" t="s">
        <v>223</v>
      </c>
      <c r="G1579" s="6" t="s">
        <v>59</v>
      </c>
      <c r="H1579" s="6" t="s">
        <v>104</v>
      </c>
      <c r="I1579" s="8">
        <v>5</v>
      </c>
      <c r="J1579" s="8">
        <f t="shared" si="76"/>
        <v>9</v>
      </c>
      <c r="K1579" s="6" t="s">
        <v>61</v>
      </c>
      <c r="L1579" s="9">
        <v>43481</v>
      </c>
      <c r="M1579" s="10">
        <v>235142</v>
      </c>
      <c r="N1579" s="10">
        <v>235142</v>
      </c>
      <c r="O1579" s="10">
        <v>0</v>
      </c>
      <c r="P1579" s="10">
        <v>0</v>
      </c>
      <c r="Q1579" s="10">
        <v>0</v>
      </c>
      <c r="R1579" s="10">
        <v>-58950</v>
      </c>
      <c r="S1579" s="10">
        <v>-58950</v>
      </c>
      <c r="T1579" s="10">
        <v>-58492</v>
      </c>
      <c r="U1579" s="10">
        <v>-55377</v>
      </c>
      <c r="V1579" s="10">
        <v>-58950</v>
      </c>
      <c r="W1579" s="10">
        <v>-49843.62</v>
      </c>
      <c r="X1579" s="10">
        <v>0</v>
      </c>
      <c r="Y1579" s="10">
        <v>3513</v>
      </c>
      <c r="Z1579" s="10">
        <v>8883</v>
      </c>
      <c r="AA1579" s="10">
        <v>56917</v>
      </c>
      <c r="AB1579" s="10">
        <v>193344</v>
      </c>
      <c r="AC1579" s="10">
        <v>0</v>
      </c>
      <c r="AD1579" s="10">
        <v>5000</v>
      </c>
      <c r="AE1579" s="10">
        <v>62926</v>
      </c>
      <c r="AF1579" s="10">
        <v>14677</v>
      </c>
      <c r="AG1579" s="10">
        <v>231629</v>
      </c>
      <c r="AH1579" s="10">
        <v>235142</v>
      </c>
      <c r="AI1579" s="11">
        <v>0.8</v>
      </c>
      <c r="AJ1579" s="11">
        <v>1.02</v>
      </c>
      <c r="AK1579" s="11">
        <v>1.27</v>
      </c>
      <c r="AL1579" s="12">
        <v>13.28</v>
      </c>
      <c r="AM1579" s="12">
        <v>58.98</v>
      </c>
      <c r="AN1579" s="13">
        <v>14.35</v>
      </c>
      <c r="AO1579" s="14">
        <v>60.3</v>
      </c>
      <c r="AP1579" s="14">
        <v>85.88</v>
      </c>
      <c r="AQ1579" s="15">
        <v>0.61</v>
      </c>
      <c r="AR1579" s="16">
        <v>-93.68</v>
      </c>
      <c r="AS1579" s="14">
        <v>-663.63</v>
      </c>
      <c r="AT1579" s="14">
        <v>-25.07</v>
      </c>
      <c r="AU1579" s="6">
        <v>-401.65</v>
      </c>
      <c r="AV1579" s="15">
        <v>-10.06</v>
      </c>
      <c r="AW1579" s="15">
        <v>0</v>
      </c>
    </row>
    <row r="1580" spans="2:49" x14ac:dyDescent="0.25">
      <c r="B1580" s="6" t="s">
        <v>3561</v>
      </c>
      <c r="C1580" s="6" t="s">
        <v>3562</v>
      </c>
      <c r="D1580" s="6" t="s">
        <v>3563</v>
      </c>
      <c r="E1580" s="7">
        <v>90085</v>
      </c>
      <c r="F1580" s="6" t="s">
        <v>313</v>
      </c>
      <c r="G1580" s="6" t="s">
        <v>59</v>
      </c>
      <c r="H1580" s="6" t="s">
        <v>81</v>
      </c>
      <c r="I1580" s="8">
        <v>5</v>
      </c>
      <c r="J1580" s="8">
        <f t="shared" si="76"/>
        <v>9</v>
      </c>
      <c r="K1580" s="6" t="s">
        <v>61</v>
      </c>
      <c r="L1580" s="9">
        <v>43544</v>
      </c>
      <c r="M1580" s="10">
        <v>235037</v>
      </c>
      <c r="N1580" s="10">
        <v>235037</v>
      </c>
      <c r="O1580" s="10">
        <v>0</v>
      </c>
      <c r="P1580" s="10">
        <v>408</v>
      </c>
      <c r="Q1580" s="10">
        <v>408</v>
      </c>
      <c r="R1580" s="10">
        <v>454</v>
      </c>
      <c r="S1580" s="10">
        <v>454</v>
      </c>
      <c r="T1580" s="10">
        <v>862</v>
      </c>
      <c r="U1580" s="10">
        <v>3712</v>
      </c>
      <c r="V1580" s="10">
        <v>862</v>
      </c>
      <c r="W1580" s="10">
        <v>-2395.3200000000002</v>
      </c>
      <c r="X1580" s="10">
        <v>0</v>
      </c>
      <c r="Y1580" s="10">
        <v>55463</v>
      </c>
      <c r="Z1580" s="10">
        <v>17112</v>
      </c>
      <c r="AA1580" s="10">
        <v>58438</v>
      </c>
      <c r="AB1580" s="10">
        <v>141696</v>
      </c>
      <c r="AC1580" s="10">
        <v>0</v>
      </c>
      <c r="AD1580" s="10">
        <v>5000</v>
      </c>
      <c r="AE1580" s="10">
        <v>51455</v>
      </c>
      <c r="AF1580" s="10">
        <v>47711</v>
      </c>
      <c r="AG1580" s="10">
        <v>179574</v>
      </c>
      <c r="AH1580" s="10">
        <v>235037</v>
      </c>
      <c r="AI1580" s="11">
        <v>0.03</v>
      </c>
      <c r="AJ1580" s="11">
        <v>0.06</v>
      </c>
      <c r="AK1580" s="11">
        <v>0.12</v>
      </c>
      <c r="AL1580" s="12">
        <v>1.68</v>
      </c>
      <c r="AM1580" s="12">
        <v>64.790000000000006</v>
      </c>
      <c r="AN1580" s="13">
        <v>2.6</v>
      </c>
      <c r="AO1580" s="14">
        <v>62.81</v>
      </c>
      <c r="AP1580" s="14">
        <v>66.739999999999995</v>
      </c>
      <c r="AQ1580" s="15">
        <v>0.36</v>
      </c>
      <c r="AR1580" s="16">
        <v>0.88</v>
      </c>
      <c r="AS1580" s="14">
        <v>2.65</v>
      </c>
      <c r="AT1580" s="14">
        <v>0.19</v>
      </c>
      <c r="AU1580" s="6">
        <v>0.95</v>
      </c>
      <c r="AV1580" s="15">
        <v>0.89</v>
      </c>
      <c r="AW1580" s="15">
        <v>0.87</v>
      </c>
    </row>
    <row r="1581" spans="2:49" x14ac:dyDescent="0.25">
      <c r="B1581" s="6" t="s">
        <v>3564</v>
      </c>
      <c r="C1581" s="6" t="s">
        <v>3565</v>
      </c>
      <c r="D1581" s="6" t="s">
        <v>540</v>
      </c>
      <c r="E1581" s="7">
        <v>91451</v>
      </c>
      <c r="F1581" s="6" t="s">
        <v>350</v>
      </c>
      <c r="G1581" s="6" t="s">
        <v>220</v>
      </c>
      <c r="H1581" s="6" t="s">
        <v>104</v>
      </c>
      <c r="I1581" s="8">
        <v>10</v>
      </c>
      <c r="J1581" s="8">
        <f t="shared" si="76"/>
        <v>24</v>
      </c>
      <c r="K1581" s="6" t="s">
        <v>61</v>
      </c>
      <c r="L1581" s="9">
        <v>35808</v>
      </c>
      <c r="M1581" s="10">
        <v>234907</v>
      </c>
      <c r="N1581" s="10">
        <v>234907</v>
      </c>
      <c r="O1581" s="10">
        <v>0</v>
      </c>
      <c r="P1581" s="10">
        <v>4808</v>
      </c>
      <c r="Q1581" s="10">
        <v>4808</v>
      </c>
      <c r="R1581" s="10">
        <v>16887</v>
      </c>
      <c r="S1581" s="10">
        <v>16887</v>
      </c>
      <c r="T1581" s="10">
        <v>25841</v>
      </c>
      <c r="U1581" s="10">
        <v>33311</v>
      </c>
      <c r="V1581" s="10">
        <v>21695</v>
      </c>
      <c r="W1581" s="10">
        <v>3149.2</v>
      </c>
      <c r="X1581" s="10">
        <v>164114</v>
      </c>
      <c r="Y1581" s="10">
        <v>121337</v>
      </c>
      <c r="Z1581" s="10">
        <v>95124</v>
      </c>
      <c r="AA1581" s="10">
        <v>104386</v>
      </c>
      <c r="AB1581" s="10">
        <v>19695</v>
      </c>
      <c r="AC1581" s="10">
        <v>66436</v>
      </c>
      <c r="AD1581" s="10">
        <v>6640</v>
      </c>
      <c r="AE1581" s="10">
        <v>295404</v>
      </c>
      <c r="AF1581" s="10">
        <v>23828</v>
      </c>
      <c r="AG1581" s="10">
        <v>47134</v>
      </c>
      <c r="AH1581" s="10">
        <v>4357</v>
      </c>
      <c r="AI1581" s="11">
        <v>1.27</v>
      </c>
      <c r="AJ1581" s="11">
        <v>4.72</v>
      </c>
      <c r="AK1581" s="11">
        <v>4.7699999999999996</v>
      </c>
      <c r="AL1581" s="12">
        <v>300.33</v>
      </c>
      <c r="AM1581" s="12">
        <v>180.53</v>
      </c>
      <c r="AN1581" s="13">
        <v>4.59</v>
      </c>
      <c r="AO1581" s="14">
        <v>19.28</v>
      </c>
      <c r="AP1581" s="14">
        <v>67.8</v>
      </c>
      <c r="AQ1581" s="15">
        <v>3.99</v>
      </c>
      <c r="AR1581" s="16">
        <v>5.72</v>
      </c>
      <c r="AS1581" s="14">
        <v>17.75</v>
      </c>
      <c r="AT1581" s="14">
        <v>7.19</v>
      </c>
      <c r="AU1581" s="6">
        <v>70.87</v>
      </c>
      <c r="AV1581" s="15">
        <v>3.18</v>
      </c>
      <c r="AW1581" s="15">
        <v>0.54</v>
      </c>
    </row>
    <row r="1582" spans="2:49" x14ac:dyDescent="0.25">
      <c r="B1582" s="6" t="s">
        <v>3566</v>
      </c>
      <c r="C1582" s="6" t="s">
        <v>3567</v>
      </c>
      <c r="D1582" s="6" t="s">
        <v>1404</v>
      </c>
      <c r="E1582" s="7" t="s">
        <v>1405</v>
      </c>
      <c r="F1582" s="6" t="s">
        <v>255</v>
      </c>
      <c r="G1582" s="6" t="s">
        <v>52</v>
      </c>
      <c r="H1582" s="6" t="s">
        <v>71</v>
      </c>
      <c r="I1582" s="8">
        <v>10</v>
      </c>
      <c r="J1582" s="8">
        <f t="shared" si="76"/>
        <v>24</v>
      </c>
      <c r="K1582" s="6" t="s">
        <v>61</v>
      </c>
      <c r="L1582" s="9">
        <v>41248</v>
      </c>
      <c r="M1582" s="10">
        <v>234788</v>
      </c>
      <c r="N1582" s="10">
        <v>234788</v>
      </c>
      <c r="O1582" s="10">
        <v>0</v>
      </c>
      <c r="P1582" s="10">
        <v>0</v>
      </c>
      <c r="Q1582" s="10">
        <v>0</v>
      </c>
      <c r="R1582" s="10">
        <v>-13186</v>
      </c>
      <c r="S1582" s="10">
        <v>-13186</v>
      </c>
      <c r="T1582" s="10">
        <v>-13186</v>
      </c>
      <c r="U1582" s="10">
        <v>-13186</v>
      </c>
      <c r="V1582" s="10">
        <v>-13186</v>
      </c>
      <c r="W1582" s="10">
        <v>-6703.28</v>
      </c>
      <c r="X1582" s="10">
        <v>33563</v>
      </c>
      <c r="Y1582" s="10">
        <v>21923</v>
      </c>
      <c r="Z1582" s="10">
        <v>-103170</v>
      </c>
      <c r="AA1582" s="10">
        <v>82801</v>
      </c>
      <c r="AB1582" s="10">
        <v>184468</v>
      </c>
      <c r="AC1582" s="10">
        <v>17854</v>
      </c>
      <c r="AD1582" s="10">
        <v>5000</v>
      </c>
      <c r="AE1582" s="10">
        <v>58617</v>
      </c>
      <c r="AF1582" s="10">
        <v>15920</v>
      </c>
      <c r="AG1582" s="10">
        <v>195011</v>
      </c>
      <c r="AH1582" s="10">
        <v>183371</v>
      </c>
      <c r="AI1582" s="11">
        <v>0.06</v>
      </c>
      <c r="AJ1582" s="11">
        <v>0.18</v>
      </c>
      <c r="AK1582" s="11">
        <v>0.27</v>
      </c>
      <c r="AL1582" s="12">
        <v>29.81</v>
      </c>
      <c r="AM1582" s="12">
        <v>268.08999999999997</v>
      </c>
      <c r="AN1582" s="13">
        <v>21.03</v>
      </c>
      <c r="AO1582" s="14">
        <v>270.43</v>
      </c>
      <c r="AP1582" s="14">
        <v>276.01</v>
      </c>
      <c r="AQ1582" s="15">
        <v>-6.48</v>
      </c>
      <c r="AR1582" s="16">
        <v>-22.5</v>
      </c>
      <c r="AS1582" s="14">
        <v>-12.78</v>
      </c>
      <c r="AT1582" s="14">
        <v>-5.62</v>
      </c>
      <c r="AU1582" s="6">
        <v>-82.83</v>
      </c>
      <c r="AV1582" s="15">
        <v>-1.61</v>
      </c>
      <c r="AW1582" s="15">
        <v>1.1200000000000001</v>
      </c>
    </row>
    <row r="1583" spans="2:49" x14ac:dyDescent="0.25">
      <c r="B1583" s="6" t="s">
        <v>3568</v>
      </c>
      <c r="C1583" s="6" t="s">
        <v>3569</v>
      </c>
      <c r="D1583" s="6" t="s">
        <v>50</v>
      </c>
      <c r="E1583" s="7" t="s">
        <v>51</v>
      </c>
      <c r="F1583" s="6" t="s">
        <v>50</v>
      </c>
      <c r="G1583" s="6" t="s">
        <v>52</v>
      </c>
      <c r="H1583" s="6" t="s">
        <v>71</v>
      </c>
      <c r="I1583" s="8">
        <v>1</v>
      </c>
      <c r="J1583" s="8">
        <f t="shared" si="76"/>
        <v>1</v>
      </c>
      <c r="K1583" s="6" t="s">
        <v>61</v>
      </c>
      <c r="L1583" s="9">
        <v>39163</v>
      </c>
      <c r="M1583" s="10">
        <v>234661</v>
      </c>
      <c r="N1583" s="10">
        <v>234661</v>
      </c>
      <c r="O1583" s="10">
        <v>0</v>
      </c>
      <c r="P1583" s="10">
        <v>0</v>
      </c>
      <c r="Q1583" s="10">
        <v>0</v>
      </c>
      <c r="R1583" s="10">
        <v>-58458</v>
      </c>
      <c r="S1583" s="10">
        <v>-58458</v>
      </c>
      <c r="T1583" s="10">
        <v>-58458</v>
      </c>
      <c r="U1583" s="10">
        <v>-58458</v>
      </c>
      <c r="V1583" s="10">
        <v>-58458</v>
      </c>
      <c r="W1583" s="10">
        <v>-41432.660000000003</v>
      </c>
      <c r="X1583" s="10">
        <v>-122963</v>
      </c>
      <c r="Y1583" s="10">
        <v>7784</v>
      </c>
      <c r="Z1583" s="10">
        <v>-98489</v>
      </c>
      <c r="AA1583" s="10">
        <v>72041</v>
      </c>
      <c r="AB1583" s="10">
        <v>26545</v>
      </c>
      <c r="AC1583" s="10">
        <v>122963</v>
      </c>
      <c r="AD1583" s="10">
        <v>8300</v>
      </c>
      <c r="AE1583" s="10">
        <v>14390</v>
      </c>
      <c r="AF1583" s="10">
        <v>0</v>
      </c>
      <c r="AG1583" s="10">
        <v>103914</v>
      </c>
      <c r="AH1583" s="10">
        <v>234661</v>
      </c>
      <c r="AI1583" s="11">
        <v>0.08</v>
      </c>
      <c r="AJ1583" s="11">
        <v>0.09</v>
      </c>
      <c r="AK1583" s="11">
        <v>0.13</v>
      </c>
      <c r="AL1583" s="12">
        <v>2.29</v>
      </c>
      <c r="AM1583" s="12">
        <v>179.11</v>
      </c>
      <c r="AN1583" s="13">
        <v>6.73</v>
      </c>
      <c r="AO1583" s="14">
        <v>784.43</v>
      </c>
      <c r="AP1583" s="14">
        <v>784.43</v>
      </c>
      <c r="AQ1583" s="15">
        <v>0</v>
      </c>
      <c r="AR1583" s="16">
        <v>-406.24</v>
      </c>
      <c r="AS1583" s="14">
        <v>-59.35</v>
      </c>
      <c r="AT1583" s="14">
        <v>-24.91</v>
      </c>
      <c r="AU1583" s="6">
        <v>0</v>
      </c>
      <c r="AV1583" s="15">
        <v>-40.22</v>
      </c>
      <c r="AW1583" s="15">
        <v>3.76</v>
      </c>
    </row>
    <row r="1584" spans="2:49" x14ac:dyDescent="0.25">
      <c r="B1584" s="6" t="s">
        <v>3570</v>
      </c>
      <c r="C1584" s="6" t="s">
        <v>3571</v>
      </c>
      <c r="D1584" s="6" t="s">
        <v>503</v>
      </c>
      <c r="E1584" s="7">
        <v>97201</v>
      </c>
      <c r="F1584" s="6" t="s">
        <v>504</v>
      </c>
      <c r="G1584" s="6" t="s">
        <v>220</v>
      </c>
      <c r="H1584" s="6" t="s">
        <v>81</v>
      </c>
      <c r="I1584" s="8">
        <v>10</v>
      </c>
      <c r="J1584" s="8">
        <f t="shared" si="76"/>
        <v>24</v>
      </c>
      <c r="K1584" s="6" t="s">
        <v>61</v>
      </c>
      <c r="L1584" s="9">
        <v>38930</v>
      </c>
      <c r="M1584" s="10">
        <v>234328</v>
      </c>
      <c r="N1584" s="10">
        <v>234328</v>
      </c>
      <c r="O1584" s="10">
        <v>0</v>
      </c>
      <c r="P1584" s="10">
        <v>0</v>
      </c>
      <c r="Q1584" s="10">
        <v>0</v>
      </c>
      <c r="R1584" s="10">
        <v>-5575</v>
      </c>
      <c r="S1584" s="10">
        <v>-5575</v>
      </c>
      <c r="T1584" s="10">
        <v>-2959</v>
      </c>
      <c r="U1584" s="10">
        <v>9033</v>
      </c>
      <c r="V1584" s="10">
        <v>-5575</v>
      </c>
      <c r="W1584" s="10">
        <v>-7990.5</v>
      </c>
      <c r="X1584" s="10">
        <v>36346</v>
      </c>
      <c r="Y1584" s="10">
        <v>22863</v>
      </c>
      <c r="Z1584" s="10">
        <v>12925</v>
      </c>
      <c r="AA1584" s="10">
        <v>19568</v>
      </c>
      <c r="AB1584" s="10">
        <v>149349</v>
      </c>
      <c r="AC1584" s="10">
        <v>40851</v>
      </c>
      <c r="AD1584" s="10">
        <v>6639</v>
      </c>
      <c r="AE1584" s="10">
        <v>121195</v>
      </c>
      <c r="AF1584" s="10">
        <v>50472</v>
      </c>
      <c r="AG1584" s="10">
        <v>170614</v>
      </c>
      <c r="AH1584" s="10">
        <v>398</v>
      </c>
      <c r="AI1584" s="11">
        <v>0.15</v>
      </c>
      <c r="AJ1584" s="11">
        <v>0.8</v>
      </c>
      <c r="AK1584" s="11">
        <v>0.83</v>
      </c>
      <c r="AL1584" s="12">
        <v>83.83</v>
      </c>
      <c r="AM1584" s="12">
        <v>144.04</v>
      </c>
      <c r="AN1584" s="13">
        <v>4.03</v>
      </c>
      <c r="AO1584" s="14">
        <v>69.81</v>
      </c>
      <c r="AP1584" s="14">
        <v>89.34</v>
      </c>
      <c r="AQ1584" s="15">
        <v>0.26</v>
      </c>
      <c r="AR1584" s="16">
        <v>-4.5999999999999996</v>
      </c>
      <c r="AS1584" s="14">
        <v>-43.13</v>
      </c>
      <c r="AT1584" s="14">
        <v>-2.38</v>
      </c>
      <c r="AU1584" s="6">
        <v>-11.05</v>
      </c>
      <c r="AV1584" s="15">
        <v>0.94</v>
      </c>
      <c r="AW1584" s="15">
        <v>0.48</v>
      </c>
    </row>
    <row r="1585" spans="2:49" x14ac:dyDescent="0.25">
      <c r="B1585" s="6" t="s">
        <v>3572</v>
      </c>
      <c r="C1585" s="6" t="s">
        <v>3573</v>
      </c>
      <c r="D1585" s="6" t="s">
        <v>84</v>
      </c>
      <c r="E1585" s="7">
        <v>82107</v>
      </c>
      <c r="F1585" s="6" t="s">
        <v>58</v>
      </c>
      <c r="G1585" s="6" t="s">
        <v>59</v>
      </c>
      <c r="H1585" s="6" t="s">
        <v>71</v>
      </c>
      <c r="I1585" s="8">
        <v>1</v>
      </c>
      <c r="J1585" s="8">
        <f t="shared" si="76"/>
        <v>1</v>
      </c>
      <c r="K1585" s="6" t="s">
        <v>61</v>
      </c>
      <c r="L1585" s="9">
        <v>39493</v>
      </c>
      <c r="M1585" s="10">
        <v>234235</v>
      </c>
      <c r="N1585" s="10">
        <v>234235</v>
      </c>
      <c r="O1585" s="10">
        <v>0</v>
      </c>
      <c r="P1585" s="10">
        <v>4883</v>
      </c>
      <c r="Q1585" s="10">
        <v>4883</v>
      </c>
      <c r="R1585" s="10">
        <v>28303</v>
      </c>
      <c r="S1585" s="10">
        <v>28303</v>
      </c>
      <c r="T1585" s="10">
        <v>33395</v>
      </c>
      <c r="U1585" s="10">
        <v>37810</v>
      </c>
      <c r="V1585" s="10">
        <v>33186</v>
      </c>
      <c r="W1585" s="10">
        <v>24348.04</v>
      </c>
      <c r="X1585" s="10">
        <v>-140316</v>
      </c>
      <c r="Y1585" s="10">
        <v>61754</v>
      </c>
      <c r="Z1585" s="10">
        <v>-45958</v>
      </c>
      <c r="AA1585" s="10">
        <v>17489</v>
      </c>
      <c r="AB1585" s="10">
        <v>21277</v>
      </c>
      <c r="AC1585" s="10">
        <v>140316</v>
      </c>
      <c r="AD1585" s="10">
        <v>6639</v>
      </c>
      <c r="AE1585" s="10">
        <v>128136</v>
      </c>
      <c r="AF1585" s="10">
        <v>70215</v>
      </c>
      <c r="AG1585" s="10">
        <v>32165</v>
      </c>
      <c r="AH1585" s="10">
        <v>234235</v>
      </c>
      <c r="AI1585" s="11">
        <v>0.34</v>
      </c>
      <c r="AJ1585" s="11">
        <v>0.35</v>
      </c>
      <c r="AK1585" s="11">
        <v>0.36</v>
      </c>
      <c r="AL1585" s="12">
        <v>0.24</v>
      </c>
      <c r="AM1585" s="12">
        <v>340.45</v>
      </c>
      <c r="AN1585" s="13">
        <v>2.52</v>
      </c>
      <c r="AO1585" s="14">
        <v>127.3</v>
      </c>
      <c r="AP1585" s="14">
        <v>135.87</v>
      </c>
      <c r="AQ1585" s="15">
        <v>-0.65</v>
      </c>
      <c r="AR1585" s="16">
        <v>22.09</v>
      </c>
      <c r="AS1585" s="14">
        <v>-61.58</v>
      </c>
      <c r="AT1585" s="14">
        <v>12.08</v>
      </c>
      <c r="AU1585" s="6">
        <v>40.31</v>
      </c>
      <c r="AV1585" s="15">
        <v>3.58</v>
      </c>
      <c r="AW1585" s="15">
        <v>0.67</v>
      </c>
    </row>
    <row r="1586" spans="2:49" x14ac:dyDescent="0.25">
      <c r="B1586" s="6" t="s">
        <v>3574</v>
      </c>
      <c r="C1586" s="6" t="s">
        <v>3575</v>
      </c>
      <c r="D1586" s="6" t="s">
        <v>2337</v>
      </c>
      <c r="E1586" s="7" t="s">
        <v>2338</v>
      </c>
      <c r="F1586" s="6" t="s">
        <v>2337</v>
      </c>
      <c r="G1586" s="6" t="s">
        <v>52</v>
      </c>
      <c r="H1586" s="6" t="s">
        <v>81</v>
      </c>
      <c r="I1586" s="8">
        <v>5</v>
      </c>
      <c r="J1586" s="8">
        <f t="shared" si="76"/>
        <v>9</v>
      </c>
      <c r="K1586" s="6" t="s">
        <v>61</v>
      </c>
      <c r="L1586" s="9">
        <v>43781</v>
      </c>
      <c r="M1586" s="10">
        <v>234142</v>
      </c>
      <c r="N1586" s="10">
        <v>234142</v>
      </c>
      <c r="O1586" s="10">
        <v>0</v>
      </c>
      <c r="P1586" s="10">
        <v>3763</v>
      </c>
      <c r="Q1586" s="10">
        <v>3763</v>
      </c>
      <c r="R1586" s="10">
        <v>-7614</v>
      </c>
      <c r="S1586" s="10">
        <v>-7614</v>
      </c>
      <c r="T1586" s="10">
        <v>-3851</v>
      </c>
      <c r="U1586" s="10">
        <v>1319</v>
      </c>
      <c r="V1586" s="10">
        <v>-3851</v>
      </c>
      <c r="W1586" s="10">
        <v>-5529.16</v>
      </c>
      <c r="X1586" s="10">
        <v>190177</v>
      </c>
      <c r="Y1586" s="10">
        <v>30629</v>
      </c>
      <c r="Z1586" s="10">
        <v>-10284</v>
      </c>
      <c r="AA1586" s="10">
        <v>26927</v>
      </c>
      <c r="AB1586" s="10">
        <v>123644</v>
      </c>
      <c r="AC1586" s="10">
        <v>43965</v>
      </c>
      <c r="AD1586" s="10">
        <v>5000</v>
      </c>
      <c r="AE1586" s="10">
        <v>76635</v>
      </c>
      <c r="AF1586" s="10">
        <v>67008</v>
      </c>
      <c r="AG1586" s="10">
        <v>159548</v>
      </c>
      <c r="AH1586" s="10">
        <v>0</v>
      </c>
      <c r="AI1586" s="11">
        <v>0.05</v>
      </c>
      <c r="AJ1586" s="11">
        <v>0.11</v>
      </c>
      <c r="AK1586" s="11">
        <v>0.11</v>
      </c>
      <c r="AL1586" s="12">
        <v>7.96</v>
      </c>
      <c r="AM1586" s="12">
        <v>153.75</v>
      </c>
      <c r="AN1586" s="13">
        <v>0</v>
      </c>
      <c r="AO1586" s="14">
        <v>113.42</v>
      </c>
      <c r="AP1586" s="14">
        <v>113.42</v>
      </c>
      <c r="AQ1586" s="15">
        <v>-0.15</v>
      </c>
      <c r="AR1586" s="16">
        <v>-9.94</v>
      </c>
      <c r="AS1586" s="14">
        <v>-74.040000000000006</v>
      </c>
      <c r="AT1586" s="14">
        <v>-3.25</v>
      </c>
      <c r="AU1586" s="6">
        <v>-11.36</v>
      </c>
      <c r="AV1586" s="15">
        <v>3.92</v>
      </c>
      <c r="AW1586" s="15">
        <v>0.68</v>
      </c>
    </row>
    <row r="1587" spans="2:49" x14ac:dyDescent="0.25">
      <c r="B1587" s="6" t="s">
        <v>3576</v>
      </c>
      <c r="C1587" s="6" t="s">
        <v>3577</v>
      </c>
      <c r="D1587" s="6" t="s">
        <v>2042</v>
      </c>
      <c r="E1587" s="7" t="s">
        <v>1091</v>
      </c>
      <c r="F1587" s="6" t="s">
        <v>142</v>
      </c>
      <c r="G1587" s="6" t="s">
        <v>76</v>
      </c>
      <c r="H1587" s="6" t="s">
        <v>81</v>
      </c>
      <c r="I1587" s="8">
        <v>10</v>
      </c>
      <c r="J1587" s="8">
        <f t="shared" si="76"/>
        <v>24</v>
      </c>
      <c r="K1587" s="6" t="s">
        <v>61</v>
      </c>
      <c r="L1587" s="9">
        <v>39641</v>
      </c>
      <c r="M1587" s="10">
        <v>234132</v>
      </c>
      <c r="N1587" s="10">
        <v>234132</v>
      </c>
      <c r="O1587" s="10">
        <v>0</v>
      </c>
      <c r="P1587" s="10">
        <v>0</v>
      </c>
      <c r="Q1587" s="10">
        <v>0</v>
      </c>
      <c r="R1587" s="10">
        <v>-5345</v>
      </c>
      <c r="S1587" s="10">
        <v>-5345</v>
      </c>
      <c r="T1587" s="10">
        <v>-5345</v>
      </c>
      <c r="U1587" s="10">
        <v>-4752</v>
      </c>
      <c r="V1587" s="10">
        <v>-5345</v>
      </c>
      <c r="W1587" s="10">
        <v>-15450.68</v>
      </c>
      <c r="X1587" s="10">
        <v>0</v>
      </c>
      <c r="Y1587" s="10">
        <v>115521</v>
      </c>
      <c r="Z1587" s="10">
        <v>98144</v>
      </c>
      <c r="AA1587" s="10">
        <v>134022</v>
      </c>
      <c r="AB1587" s="10">
        <v>81030</v>
      </c>
      <c r="AC1587" s="10">
        <v>0</v>
      </c>
      <c r="AD1587" s="10">
        <v>6639</v>
      </c>
      <c r="AE1587" s="10">
        <v>132151</v>
      </c>
      <c r="AF1587" s="10">
        <v>989</v>
      </c>
      <c r="AG1587" s="10">
        <v>118611</v>
      </c>
      <c r="AH1587" s="10">
        <v>234132</v>
      </c>
      <c r="AI1587" s="11">
        <v>0.7</v>
      </c>
      <c r="AJ1587" s="11">
        <v>3.66</v>
      </c>
      <c r="AK1587" s="11">
        <v>4.42</v>
      </c>
      <c r="AL1587" s="12">
        <v>135.26</v>
      </c>
      <c r="AM1587" s="12">
        <v>90.03</v>
      </c>
      <c r="AN1587" s="13">
        <v>34.69</v>
      </c>
      <c r="AO1587" s="14">
        <v>22.44</v>
      </c>
      <c r="AP1587" s="14">
        <v>25.73</v>
      </c>
      <c r="AQ1587" s="15">
        <v>99.24</v>
      </c>
      <c r="AR1587" s="16">
        <v>-4.04</v>
      </c>
      <c r="AS1587" s="14">
        <v>-5.45</v>
      </c>
      <c r="AT1587" s="14">
        <v>-2.2799999999999998</v>
      </c>
      <c r="AU1587" s="6">
        <v>-540.44000000000005</v>
      </c>
      <c r="AV1587" s="15">
        <v>0.02</v>
      </c>
      <c r="AW1587" s="15">
        <v>0.73</v>
      </c>
    </row>
    <row r="1588" spans="2:49" x14ac:dyDescent="0.25">
      <c r="B1588" s="6" t="s">
        <v>3578</v>
      </c>
      <c r="C1588" s="6" t="s">
        <v>3579</v>
      </c>
      <c r="D1588" s="6" t="s">
        <v>2370</v>
      </c>
      <c r="E1588" s="7">
        <v>92101</v>
      </c>
      <c r="F1588" s="6" t="s">
        <v>448</v>
      </c>
      <c r="G1588" s="6" t="s">
        <v>90</v>
      </c>
      <c r="H1588" s="6" t="s">
        <v>881</v>
      </c>
      <c r="I1588" s="8">
        <v>2</v>
      </c>
      <c r="J1588" s="8">
        <f t="shared" si="76"/>
        <v>2</v>
      </c>
      <c r="K1588" s="6" t="s">
        <v>61</v>
      </c>
      <c r="L1588" s="9">
        <v>41758</v>
      </c>
      <c r="M1588" s="10">
        <v>234109</v>
      </c>
      <c r="N1588" s="10">
        <v>234109</v>
      </c>
      <c r="O1588" s="10">
        <v>0</v>
      </c>
      <c r="P1588" s="10">
        <v>785</v>
      </c>
      <c r="Q1588" s="10">
        <v>785</v>
      </c>
      <c r="R1588" s="10">
        <v>1800</v>
      </c>
      <c r="S1588" s="10">
        <v>1800</v>
      </c>
      <c r="T1588" s="10">
        <v>2585</v>
      </c>
      <c r="U1588" s="10">
        <v>2585</v>
      </c>
      <c r="V1588" s="10">
        <v>2585</v>
      </c>
      <c r="W1588" s="10">
        <v>-763.72</v>
      </c>
      <c r="X1588" s="10">
        <v>-37115</v>
      </c>
      <c r="Y1588" s="10">
        <v>52183</v>
      </c>
      <c r="Z1588" s="10">
        <v>14476</v>
      </c>
      <c r="AA1588" s="10">
        <v>49045</v>
      </c>
      <c r="AB1588" s="10">
        <v>99115</v>
      </c>
      <c r="AC1588" s="10">
        <v>37115</v>
      </c>
      <c r="AD1588" s="10">
        <v>5000</v>
      </c>
      <c r="AE1588" s="10">
        <v>49079</v>
      </c>
      <c r="AF1588" s="10">
        <v>0</v>
      </c>
      <c r="AG1588" s="10">
        <v>144811</v>
      </c>
      <c r="AH1588" s="10">
        <v>234109</v>
      </c>
      <c r="AI1588" s="11">
        <v>0.43</v>
      </c>
      <c r="AJ1588" s="11">
        <v>1.58</v>
      </c>
      <c r="AK1588" s="11">
        <v>1.58</v>
      </c>
      <c r="AL1588" s="12">
        <v>54.77</v>
      </c>
      <c r="AM1588" s="12">
        <v>61.39</v>
      </c>
      <c r="AN1588" s="13">
        <v>0</v>
      </c>
      <c r="AO1588" s="14">
        <v>63.21</v>
      </c>
      <c r="AP1588" s="14">
        <v>70.5</v>
      </c>
      <c r="AQ1588" s="15">
        <v>0</v>
      </c>
      <c r="AR1588" s="16">
        <v>3.67</v>
      </c>
      <c r="AS1588" s="14">
        <v>12.43</v>
      </c>
      <c r="AT1588" s="14">
        <v>0.77</v>
      </c>
      <c r="AU1588" s="6">
        <v>0</v>
      </c>
      <c r="AV1588" s="15">
        <v>1.17</v>
      </c>
      <c r="AW1588" s="15">
        <v>1.1100000000000001</v>
      </c>
    </row>
    <row r="1589" spans="2:49" x14ac:dyDescent="0.25">
      <c r="B1589" s="6" t="s">
        <v>3580</v>
      </c>
      <c r="C1589" s="6" t="s">
        <v>3323</v>
      </c>
      <c r="D1589" s="6" t="s">
        <v>1063</v>
      </c>
      <c r="E1589" s="7" t="s">
        <v>1243</v>
      </c>
      <c r="F1589" s="6" t="s">
        <v>1063</v>
      </c>
      <c r="G1589" s="6" t="s">
        <v>97</v>
      </c>
      <c r="H1589" s="6" t="s">
        <v>53</v>
      </c>
      <c r="I1589" s="8">
        <v>10</v>
      </c>
      <c r="J1589" s="8">
        <f t="shared" si="76"/>
        <v>24</v>
      </c>
      <c r="K1589" s="6" t="s">
        <v>61</v>
      </c>
      <c r="L1589" s="9">
        <v>40263</v>
      </c>
      <c r="M1589" s="10">
        <v>233674</v>
      </c>
      <c r="N1589" s="10">
        <v>233983</v>
      </c>
      <c r="O1589" s="10">
        <v>309</v>
      </c>
      <c r="P1589" s="10">
        <v>0</v>
      </c>
      <c r="Q1589" s="10">
        <v>0</v>
      </c>
      <c r="R1589" s="10">
        <v>-518</v>
      </c>
      <c r="S1589" s="10">
        <v>-518</v>
      </c>
      <c r="T1589" s="10">
        <v>-518</v>
      </c>
      <c r="U1589" s="10">
        <v>37707</v>
      </c>
      <c r="V1589" s="10">
        <v>-518</v>
      </c>
      <c r="W1589" s="10">
        <v>-6022.46</v>
      </c>
      <c r="X1589" s="10">
        <v>0</v>
      </c>
      <c r="Y1589" s="10">
        <v>139870</v>
      </c>
      <c r="Z1589" s="10">
        <v>34229</v>
      </c>
      <c r="AA1589" s="10">
        <v>123519</v>
      </c>
      <c r="AB1589" s="10">
        <v>66444</v>
      </c>
      <c r="AC1589" s="10">
        <v>0</v>
      </c>
      <c r="AD1589" s="10">
        <v>5000</v>
      </c>
      <c r="AE1589" s="10">
        <v>88858</v>
      </c>
      <c r="AF1589" s="10">
        <v>21247</v>
      </c>
      <c r="AG1589" s="10">
        <v>93804</v>
      </c>
      <c r="AH1589" s="10">
        <v>233674</v>
      </c>
      <c r="AI1589" s="11">
        <v>7.0000000000000007E-2</v>
      </c>
      <c r="AJ1589" s="11">
        <v>1.34</v>
      </c>
      <c r="AK1589" s="11">
        <v>1.34</v>
      </c>
      <c r="AL1589" s="12">
        <v>98.76</v>
      </c>
      <c r="AM1589" s="12">
        <v>193.85</v>
      </c>
      <c r="AN1589" s="13">
        <v>0</v>
      </c>
      <c r="AO1589" s="14">
        <v>56.84</v>
      </c>
      <c r="AP1589" s="14">
        <v>61.48</v>
      </c>
      <c r="AQ1589" s="15">
        <v>1.61</v>
      </c>
      <c r="AR1589" s="16">
        <v>-0.57999999999999996</v>
      </c>
      <c r="AS1589" s="14">
        <v>-1.51</v>
      </c>
      <c r="AT1589" s="14">
        <v>-0.22</v>
      </c>
      <c r="AU1589" s="6">
        <v>-2.44</v>
      </c>
      <c r="AV1589" s="15">
        <v>1.37</v>
      </c>
      <c r="AW1589" s="15">
        <v>0.68</v>
      </c>
    </row>
    <row r="1590" spans="2:49" x14ac:dyDescent="0.25">
      <c r="B1590" s="6" t="s">
        <v>3581</v>
      </c>
      <c r="C1590" s="6" t="s">
        <v>3582</v>
      </c>
      <c r="D1590" s="6" t="s">
        <v>3583</v>
      </c>
      <c r="E1590" s="7" t="s">
        <v>3584</v>
      </c>
      <c r="F1590" s="6" t="s">
        <v>778</v>
      </c>
      <c r="G1590" s="6" t="s">
        <v>52</v>
      </c>
      <c r="H1590" s="6" t="s">
        <v>71</v>
      </c>
      <c r="I1590" s="8">
        <v>10</v>
      </c>
      <c r="J1590" s="8">
        <f t="shared" si="76"/>
        <v>24</v>
      </c>
      <c r="K1590" s="6" t="s">
        <v>61</v>
      </c>
      <c r="L1590" s="9">
        <v>43971</v>
      </c>
      <c r="M1590" s="10">
        <v>233853</v>
      </c>
      <c r="N1590" s="10">
        <v>233930</v>
      </c>
      <c r="O1590" s="10">
        <v>77</v>
      </c>
      <c r="P1590" s="10">
        <v>0</v>
      </c>
      <c r="Q1590" s="10">
        <v>0</v>
      </c>
      <c r="R1590" s="10">
        <v>-20568</v>
      </c>
      <c r="S1590" s="10">
        <v>-20568</v>
      </c>
      <c r="T1590" s="10">
        <v>-20568</v>
      </c>
      <c r="U1590" s="10">
        <v>-18021</v>
      </c>
      <c r="V1590" s="10">
        <v>-20568</v>
      </c>
      <c r="W1590" s="10">
        <v>-21786.52</v>
      </c>
      <c r="X1590" s="10">
        <v>8019</v>
      </c>
      <c r="Y1590" s="10">
        <v>65314</v>
      </c>
      <c r="Z1590" s="10">
        <v>29432</v>
      </c>
      <c r="AA1590" s="10">
        <v>102725</v>
      </c>
      <c r="AB1590" s="10">
        <v>103003</v>
      </c>
      <c r="AC1590" s="10">
        <v>18021</v>
      </c>
      <c r="AD1590" s="10">
        <v>50000</v>
      </c>
      <c r="AE1590" s="10">
        <v>89155</v>
      </c>
      <c r="AF1590" s="10">
        <v>17829</v>
      </c>
      <c r="AG1590" s="10">
        <v>150518</v>
      </c>
      <c r="AH1590" s="10">
        <v>207813</v>
      </c>
      <c r="AI1590" s="11">
        <v>0.45</v>
      </c>
      <c r="AJ1590" s="11">
        <v>0.92</v>
      </c>
      <c r="AK1590" s="11">
        <v>1.19</v>
      </c>
      <c r="AL1590" s="12">
        <v>43.41</v>
      </c>
      <c r="AM1590" s="12">
        <v>127.52</v>
      </c>
      <c r="AN1590" s="13">
        <v>24.95</v>
      </c>
      <c r="AO1590" s="14">
        <v>66.959999999999994</v>
      </c>
      <c r="AP1590" s="14">
        <v>66.989999999999995</v>
      </c>
      <c r="AQ1590" s="15">
        <v>1.65</v>
      </c>
      <c r="AR1590" s="16">
        <v>-23.07</v>
      </c>
      <c r="AS1590" s="14">
        <v>-69.88</v>
      </c>
      <c r="AT1590" s="14">
        <v>-8.8000000000000007</v>
      </c>
      <c r="AU1590" s="6">
        <v>-115.36</v>
      </c>
      <c r="AV1590" s="15">
        <v>-1.63</v>
      </c>
      <c r="AW1590" s="15">
        <v>0.51</v>
      </c>
    </row>
    <row r="1591" spans="2:49" x14ac:dyDescent="0.25">
      <c r="B1591" s="6" t="s">
        <v>3585</v>
      </c>
      <c r="C1591" s="6" t="s">
        <v>1182</v>
      </c>
      <c r="D1591" s="6" t="s">
        <v>142</v>
      </c>
      <c r="E1591" s="7" t="s">
        <v>366</v>
      </c>
      <c r="F1591" s="6" t="s">
        <v>142</v>
      </c>
      <c r="G1591" s="6" t="s">
        <v>76</v>
      </c>
      <c r="H1591" s="6" t="s">
        <v>81</v>
      </c>
      <c r="I1591" s="8" t="s">
        <v>60</v>
      </c>
      <c r="J1591" s="8" t="s">
        <v>60</v>
      </c>
      <c r="K1591" s="6" t="s">
        <v>61</v>
      </c>
      <c r="L1591" s="9">
        <v>38210</v>
      </c>
      <c r="M1591" s="10">
        <v>233745</v>
      </c>
      <c r="N1591" s="10">
        <v>233745</v>
      </c>
      <c r="O1591" s="10">
        <v>0</v>
      </c>
      <c r="P1591" s="10">
        <v>960</v>
      </c>
      <c r="Q1591" s="10">
        <v>960</v>
      </c>
      <c r="R1591" s="10">
        <v>3276</v>
      </c>
      <c r="S1591" s="10">
        <v>3276</v>
      </c>
      <c r="T1591" s="10">
        <v>4236</v>
      </c>
      <c r="U1591" s="10">
        <v>4236</v>
      </c>
      <c r="V1591" s="10">
        <v>4236</v>
      </c>
      <c r="W1591" s="10">
        <v>584.28</v>
      </c>
      <c r="X1591" s="10">
        <v>-70793</v>
      </c>
      <c r="Y1591" s="10">
        <v>10709</v>
      </c>
      <c r="Z1591" s="10">
        <v>9594</v>
      </c>
      <c r="AA1591" s="10">
        <v>6466</v>
      </c>
      <c r="AB1591" s="10">
        <v>44969</v>
      </c>
      <c r="AC1591" s="10">
        <v>78373</v>
      </c>
      <c r="AD1591" s="10">
        <v>6639</v>
      </c>
      <c r="AE1591" s="10">
        <v>55722</v>
      </c>
      <c r="AF1591" s="10">
        <v>0</v>
      </c>
      <c r="AG1591" s="10">
        <v>144663</v>
      </c>
      <c r="AH1591" s="10">
        <v>226165</v>
      </c>
      <c r="AI1591" s="11">
        <v>0.15</v>
      </c>
      <c r="AJ1591" s="11">
        <v>1.21</v>
      </c>
      <c r="AK1591" s="11">
        <v>1.21</v>
      </c>
      <c r="AL1591" s="12">
        <v>75.099999999999994</v>
      </c>
      <c r="AM1591" s="12">
        <v>74.45</v>
      </c>
      <c r="AN1591" s="13">
        <v>0</v>
      </c>
      <c r="AO1591" s="14">
        <v>82.78</v>
      </c>
      <c r="AP1591" s="14">
        <v>82.78</v>
      </c>
      <c r="AQ1591" s="15">
        <v>0</v>
      </c>
      <c r="AR1591" s="16">
        <v>5.88</v>
      </c>
      <c r="AS1591" s="14">
        <v>34.15</v>
      </c>
      <c r="AT1591" s="14">
        <v>1.4</v>
      </c>
      <c r="AU1591" s="6">
        <v>0</v>
      </c>
      <c r="AV1591" s="15">
        <v>1.61</v>
      </c>
      <c r="AW1591" s="15">
        <v>1.03</v>
      </c>
    </row>
    <row r="1592" spans="2:49" x14ac:dyDescent="0.25">
      <c r="B1592" s="6" t="s">
        <v>3586</v>
      </c>
      <c r="C1592" s="6" t="s">
        <v>3587</v>
      </c>
      <c r="D1592" s="6" t="s">
        <v>255</v>
      </c>
      <c r="E1592" s="7" t="s">
        <v>256</v>
      </c>
      <c r="F1592" s="6" t="s">
        <v>255</v>
      </c>
      <c r="G1592" s="6" t="s">
        <v>52</v>
      </c>
      <c r="H1592" s="6" t="s">
        <v>71</v>
      </c>
      <c r="I1592" s="8" t="s">
        <v>60</v>
      </c>
      <c r="J1592" s="8" t="s">
        <v>60</v>
      </c>
      <c r="K1592" s="6" t="s">
        <v>61</v>
      </c>
      <c r="L1592" s="9">
        <v>36985</v>
      </c>
      <c r="M1592" s="10">
        <v>233401</v>
      </c>
      <c r="N1592" s="10">
        <v>233654</v>
      </c>
      <c r="O1592" s="10">
        <v>253</v>
      </c>
      <c r="P1592" s="10">
        <v>8138</v>
      </c>
      <c r="Q1592" s="10">
        <v>8138</v>
      </c>
      <c r="R1592" s="10">
        <v>29735</v>
      </c>
      <c r="S1592" s="10">
        <v>29735</v>
      </c>
      <c r="T1592" s="10">
        <v>38518</v>
      </c>
      <c r="U1592" s="10">
        <v>38518</v>
      </c>
      <c r="V1592" s="10">
        <v>37873</v>
      </c>
      <c r="W1592" s="10">
        <v>21183.74</v>
      </c>
      <c r="X1592" s="10">
        <v>0</v>
      </c>
      <c r="Y1592" s="10">
        <v>98049</v>
      </c>
      <c r="Z1592" s="10">
        <v>59919</v>
      </c>
      <c r="AA1592" s="10">
        <v>55175</v>
      </c>
      <c r="AB1592" s="10">
        <v>95620</v>
      </c>
      <c r="AC1592" s="10">
        <v>0</v>
      </c>
      <c r="AD1592" s="10">
        <v>6640</v>
      </c>
      <c r="AE1592" s="10">
        <v>150888</v>
      </c>
      <c r="AF1592" s="10">
        <v>68000</v>
      </c>
      <c r="AG1592" s="10">
        <v>135352</v>
      </c>
      <c r="AH1592" s="10">
        <v>233401</v>
      </c>
      <c r="AI1592" s="11">
        <v>0.97</v>
      </c>
      <c r="AJ1592" s="11">
        <v>1.1000000000000001</v>
      </c>
      <c r="AK1592" s="11">
        <v>1.1299999999999999</v>
      </c>
      <c r="AL1592" s="12">
        <v>14.13</v>
      </c>
      <c r="AM1592" s="12">
        <v>195.89</v>
      </c>
      <c r="AN1592" s="13">
        <v>3.27</v>
      </c>
      <c r="AO1592" s="14">
        <v>48.81</v>
      </c>
      <c r="AP1592" s="14">
        <v>60.29</v>
      </c>
      <c r="AQ1592" s="15">
        <v>0.88</v>
      </c>
      <c r="AR1592" s="16">
        <v>19.71</v>
      </c>
      <c r="AS1592" s="14">
        <v>49.63</v>
      </c>
      <c r="AT1592" s="14">
        <v>12.74</v>
      </c>
      <c r="AU1592" s="6">
        <v>43.73</v>
      </c>
      <c r="AV1592" s="15">
        <v>3.61</v>
      </c>
      <c r="AW1592" s="15">
        <v>0.73</v>
      </c>
    </row>
    <row r="1593" spans="2:49" x14ac:dyDescent="0.25">
      <c r="B1593" s="6" t="s">
        <v>3588</v>
      </c>
      <c r="C1593" s="6" t="s">
        <v>3589</v>
      </c>
      <c r="D1593" s="6" t="s">
        <v>107</v>
      </c>
      <c r="E1593" s="7">
        <v>94001</v>
      </c>
      <c r="F1593" s="6" t="s">
        <v>107</v>
      </c>
      <c r="G1593" s="6" t="s">
        <v>108</v>
      </c>
      <c r="H1593" s="6" t="s">
        <v>231</v>
      </c>
      <c r="I1593" s="8">
        <v>5</v>
      </c>
      <c r="J1593" s="8">
        <f>IF(I1593=0,0,IF(I1593=1,1,IF(I1593=2,2,(IF(I1593=3,4,IF(I1593=5,9,IF(I1593=10,24,IF(I1593=25,49,IF(I1593=50,99,"X")))))))))</f>
        <v>9</v>
      </c>
      <c r="K1593" s="6" t="s">
        <v>61</v>
      </c>
      <c r="L1593" s="9">
        <v>40890</v>
      </c>
      <c r="M1593" s="10">
        <v>233640</v>
      </c>
      <c r="N1593" s="10">
        <v>233640</v>
      </c>
      <c r="O1593" s="10">
        <v>0</v>
      </c>
      <c r="P1593" s="10">
        <v>0</v>
      </c>
      <c r="Q1593" s="10">
        <v>0</v>
      </c>
      <c r="R1593" s="10">
        <v>-41534</v>
      </c>
      <c r="S1593" s="10">
        <v>-41534</v>
      </c>
      <c r="T1593" s="10">
        <v>-39783</v>
      </c>
      <c r="U1593" s="10">
        <v>-36414</v>
      </c>
      <c r="V1593" s="10">
        <v>-41534</v>
      </c>
      <c r="W1593" s="10">
        <v>-34699.86</v>
      </c>
      <c r="X1593" s="10">
        <v>0</v>
      </c>
      <c r="Y1593" s="10">
        <v>39934</v>
      </c>
      <c r="Z1593" s="10">
        <v>1437</v>
      </c>
      <c r="AA1593" s="10">
        <v>70685</v>
      </c>
      <c r="AB1593" s="10">
        <v>177802</v>
      </c>
      <c r="AC1593" s="10">
        <v>0</v>
      </c>
      <c r="AD1593" s="10">
        <v>5000</v>
      </c>
      <c r="AE1593" s="10">
        <v>69681</v>
      </c>
      <c r="AF1593" s="10">
        <v>1988</v>
      </c>
      <c r="AG1593" s="10">
        <v>193706</v>
      </c>
      <c r="AH1593" s="10">
        <v>233640</v>
      </c>
      <c r="AI1593" s="11">
        <v>0.65</v>
      </c>
      <c r="AJ1593" s="11">
        <v>1.02</v>
      </c>
      <c r="AK1593" s="11">
        <v>1.04</v>
      </c>
      <c r="AL1593" s="12">
        <v>36.44</v>
      </c>
      <c r="AM1593" s="12">
        <v>120.98</v>
      </c>
      <c r="AN1593" s="13">
        <v>2.2799999999999998</v>
      </c>
      <c r="AO1593" s="14">
        <v>93.42</v>
      </c>
      <c r="AP1593" s="14">
        <v>97.94</v>
      </c>
      <c r="AQ1593" s="15">
        <v>0.72</v>
      </c>
      <c r="AR1593" s="16">
        <v>-59.61</v>
      </c>
      <c r="AS1593" s="14">
        <v>-2890.33</v>
      </c>
      <c r="AT1593" s="14">
        <v>-17.78</v>
      </c>
      <c r="AU1593" s="6">
        <v>-2089.2399999999998</v>
      </c>
      <c r="AV1593" s="15">
        <v>-6.36</v>
      </c>
      <c r="AW1593" s="15">
        <v>0.5</v>
      </c>
    </row>
    <row r="1594" spans="2:49" x14ac:dyDescent="0.25">
      <c r="B1594" s="6" t="s">
        <v>3590</v>
      </c>
      <c r="C1594" s="6" t="s">
        <v>3591</v>
      </c>
      <c r="D1594" s="6" t="s">
        <v>84</v>
      </c>
      <c r="E1594" s="7">
        <v>81104</v>
      </c>
      <c r="F1594" s="6" t="s">
        <v>70</v>
      </c>
      <c r="G1594" s="6" t="s">
        <v>59</v>
      </c>
      <c r="H1594" s="6" t="s">
        <v>104</v>
      </c>
      <c r="I1594" s="8">
        <v>3</v>
      </c>
      <c r="J1594" s="8">
        <f>IF(I1594=0,0,IF(I1594=1,1,IF(I1594=2,2,(IF(I1594=3,4,IF(I1594=5,9,IF(I1594=10,24,IF(I1594=25,49,IF(I1594=50,99,"X")))))))))</f>
        <v>4</v>
      </c>
      <c r="K1594" s="6" t="s">
        <v>61</v>
      </c>
      <c r="L1594" s="9">
        <v>39281</v>
      </c>
      <c r="M1594" s="10">
        <v>201981</v>
      </c>
      <c r="N1594" s="10">
        <v>233534</v>
      </c>
      <c r="O1594" s="10">
        <v>31553</v>
      </c>
      <c r="P1594" s="10">
        <v>0</v>
      </c>
      <c r="Q1594" s="10">
        <v>0</v>
      </c>
      <c r="R1594" s="10">
        <v>10588</v>
      </c>
      <c r="S1594" s="10">
        <v>10588</v>
      </c>
      <c r="T1594" s="10">
        <v>10728</v>
      </c>
      <c r="U1594" s="10">
        <v>25655</v>
      </c>
      <c r="V1594" s="10">
        <v>10588</v>
      </c>
      <c r="W1594" s="10">
        <v>3824.5</v>
      </c>
      <c r="X1594" s="10">
        <v>-68307</v>
      </c>
      <c r="Y1594" s="10">
        <v>49460</v>
      </c>
      <c r="Z1594" s="10">
        <v>33169</v>
      </c>
      <c r="AA1594" s="10">
        <v>63811</v>
      </c>
      <c r="AB1594" s="10">
        <v>27364</v>
      </c>
      <c r="AC1594" s="10">
        <v>68307</v>
      </c>
      <c r="AD1594" s="10">
        <v>6640</v>
      </c>
      <c r="AE1594" s="10">
        <v>69194</v>
      </c>
      <c r="AF1594" s="10">
        <v>5312</v>
      </c>
      <c r="AG1594" s="10">
        <v>84214</v>
      </c>
      <c r="AH1594" s="10">
        <v>201981</v>
      </c>
      <c r="AI1594" s="11">
        <v>1.82</v>
      </c>
      <c r="AJ1594" s="11">
        <v>2.02</v>
      </c>
      <c r="AK1594" s="11">
        <v>2.02</v>
      </c>
      <c r="AL1594" s="12">
        <v>11.44</v>
      </c>
      <c r="AM1594" s="12">
        <v>74.69</v>
      </c>
      <c r="AN1594" s="13">
        <v>0</v>
      </c>
      <c r="AO1594" s="14">
        <v>45.73</v>
      </c>
      <c r="AP1594" s="14">
        <v>52.06</v>
      </c>
      <c r="AQ1594" s="15">
        <v>6.24</v>
      </c>
      <c r="AR1594" s="16">
        <v>15.3</v>
      </c>
      <c r="AS1594" s="14">
        <v>31.92</v>
      </c>
      <c r="AT1594" s="14">
        <v>5.24</v>
      </c>
      <c r="AU1594" s="6">
        <v>199.32</v>
      </c>
      <c r="AV1594" s="15">
        <v>2.86</v>
      </c>
      <c r="AW1594" s="15">
        <v>0.96</v>
      </c>
    </row>
    <row r="1595" spans="2:49" x14ac:dyDescent="0.25">
      <c r="B1595" s="6" t="s">
        <v>3592</v>
      </c>
      <c r="C1595" s="6" t="s">
        <v>3593</v>
      </c>
      <c r="D1595" s="6" t="s">
        <v>255</v>
      </c>
      <c r="E1595" s="7" t="s">
        <v>2629</v>
      </c>
      <c r="F1595" s="6" t="s">
        <v>255</v>
      </c>
      <c r="G1595" s="6" t="s">
        <v>52</v>
      </c>
      <c r="H1595" s="6" t="s">
        <v>71</v>
      </c>
      <c r="I1595" s="8">
        <v>25</v>
      </c>
      <c r="J1595" s="8">
        <f>IF(I1595=0,0,IF(I1595=1,1,IF(I1595=2,2,(IF(I1595=3,4,IF(I1595=5,9,IF(I1595=10,24,IF(I1595=25,49,IF(I1595=50,99,"49")))))))))</f>
        <v>49</v>
      </c>
      <c r="K1595" s="6" t="s">
        <v>61</v>
      </c>
      <c r="L1595" s="9">
        <v>40921</v>
      </c>
      <c r="M1595" s="10">
        <v>232082</v>
      </c>
      <c r="N1595" s="10">
        <v>233503</v>
      </c>
      <c r="O1595" s="10">
        <v>1421</v>
      </c>
      <c r="P1595" s="10">
        <v>0</v>
      </c>
      <c r="Q1595" s="10">
        <v>0</v>
      </c>
      <c r="R1595" s="10">
        <v>-107768</v>
      </c>
      <c r="S1595" s="10">
        <v>-107768</v>
      </c>
      <c r="T1595" s="10">
        <v>-107768</v>
      </c>
      <c r="U1595" s="10">
        <v>-107768</v>
      </c>
      <c r="V1595" s="10">
        <v>-107768</v>
      </c>
      <c r="W1595" s="10">
        <v>-80590.12</v>
      </c>
      <c r="X1595" s="10">
        <v>2368</v>
      </c>
      <c r="Y1595" s="10">
        <v>56856</v>
      </c>
      <c r="Z1595" s="10">
        <v>-137426</v>
      </c>
      <c r="AA1595" s="10">
        <v>168690</v>
      </c>
      <c r="AB1595" s="10">
        <v>108993</v>
      </c>
      <c r="AC1595" s="10">
        <v>-4</v>
      </c>
      <c r="AD1595" s="10">
        <v>5000</v>
      </c>
      <c r="AE1595" s="10">
        <v>65532</v>
      </c>
      <c r="AF1595" s="10">
        <v>0</v>
      </c>
      <c r="AG1595" s="10">
        <v>175230</v>
      </c>
      <c r="AH1595" s="10">
        <v>229718</v>
      </c>
      <c r="AI1595" s="11">
        <v>0.01</v>
      </c>
      <c r="AJ1595" s="11">
        <v>0.28999999999999998</v>
      </c>
      <c r="AK1595" s="11">
        <v>0.32</v>
      </c>
      <c r="AL1595" s="12">
        <v>86.34</v>
      </c>
      <c r="AM1595" s="12">
        <v>416.98</v>
      </c>
      <c r="AN1595" s="13">
        <v>10.83</v>
      </c>
      <c r="AO1595" s="14">
        <v>309.70999999999998</v>
      </c>
      <c r="AP1595" s="14">
        <v>309.70999999999998</v>
      </c>
      <c r="AQ1595" s="15">
        <v>0</v>
      </c>
      <c r="AR1595" s="16">
        <v>-164.45</v>
      </c>
      <c r="AS1595" s="14">
        <v>-78.42</v>
      </c>
      <c r="AT1595" s="14">
        <v>-46.44</v>
      </c>
      <c r="AU1595" s="6">
        <v>0</v>
      </c>
      <c r="AV1595" s="15">
        <v>-18.36</v>
      </c>
      <c r="AW1595" s="15">
        <v>0.88</v>
      </c>
    </row>
    <row r="1596" spans="2:49" x14ac:dyDescent="0.25">
      <c r="B1596" s="6" t="s">
        <v>3594</v>
      </c>
      <c r="C1596" s="6" t="s">
        <v>3595</v>
      </c>
      <c r="D1596" s="6" t="s">
        <v>3596</v>
      </c>
      <c r="E1596" s="7">
        <v>95601</v>
      </c>
      <c r="F1596" s="6" t="s">
        <v>648</v>
      </c>
      <c r="G1596" s="6" t="s">
        <v>108</v>
      </c>
      <c r="H1596" s="6" t="s">
        <v>81</v>
      </c>
      <c r="I1596" s="8">
        <v>5</v>
      </c>
      <c r="J1596" s="8">
        <f t="shared" ref="J1596:J1611" si="77">IF(I1596=0,0,IF(I1596=1,1,IF(I1596=2,2,(IF(I1596=3,4,IF(I1596=5,9,IF(I1596=10,24,IF(I1596=25,49,IF(I1596=50,99,"X")))))))))</f>
        <v>9</v>
      </c>
      <c r="K1596" s="6" t="s">
        <v>61</v>
      </c>
      <c r="L1596" s="9">
        <v>42481</v>
      </c>
      <c r="M1596" s="10">
        <v>233388</v>
      </c>
      <c r="N1596" s="10">
        <v>233388</v>
      </c>
      <c r="O1596" s="10">
        <v>0</v>
      </c>
      <c r="P1596" s="10">
        <v>0</v>
      </c>
      <c r="Q1596" s="10">
        <v>0</v>
      </c>
      <c r="R1596" s="10">
        <v>-8</v>
      </c>
      <c r="S1596" s="10">
        <v>-8</v>
      </c>
      <c r="T1596" s="10">
        <v>74</v>
      </c>
      <c r="U1596" s="10">
        <v>1672</v>
      </c>
      <c r="V1596" s="10">
        <v>-8</v>
      </c>
      <c r="W1596" s="10">
        <v>-980.14</v>
      </c>
      <c r="X1596" s="10">
        <v>21141</v>
      </c>
      <c r="Y1596" s="10">
        <v>182972</v>
      </c>
      <c r="Z1596" s="10">
        <v>-7897</v>
      </c>
      <c r="AA1596" s="10">
        <v>71323</v>
      </c>
      <c r="AB1596" s="10">
        <v>20187</v>
      </c>
      <c r="AC1596" s="10">
        <v>10958</v>
      </c>
      <c r="AD1596" s="10">
        <v>5000</v>
      </c>
      <c r="AE1596" s="10">
        <v>37829</v>
      </c>
      <c r="AF1596" s="10">
        <v>6393</v>
      </c>
      <c r="AG1596" s="10">
        <v>39458</v>
      </c>
      <c r="AH1596" s="10">
        <v>201289</v>
      </c>
      <c r="AI1596" s="11">
        <v>0.34</v>
      </c>
      <c r="AJ1596" s="11">
        <v>0.62</v>
      </c>
      <c r="AK1596" s="11">
        <v>0.69</v>
      </c>
      <c r="AL1596" s="12">
        <v>19.27</v>
      </c>
      <c r="AM1596" s="12">
        <v>326.51</v>
      </c>
      <c r="AN1596" s="13">
        <v>4.9400000000000004</v>
      </c>
      <c r="AO1596" s="14">
        <v>120.88</v>
      </c>
      <c r="AP1596" s="14">
        <v>120.88</v>
      </c>
      <c r="AQ1596" s="15">
        <v>-1.24</v>
      </c>
      <c r="AR1596" s="16">
        <v>-0.02</v>
      </c>
      <c r="AS1596" s="14">
        <v>-0.1</v>
      </c>
      <c r="AT1596" s="14">
        <v>0</v>
      </c>
      <c r="AU1596" s="6">
        <v>-0.13</v>
      </c>
      <c r="AV1596" s="15">
        <v>1.79</v>
      </c>
      <c r="AW1596" s="15">
        <v>1.29</v>
      </c>
    </row>
    <row r="1597" spans="2:49" x14ac:dyDescent="0.25">
      <c r="B1597" s="6" t="s">
        <v>3597</v>
      </c>
      <c r="C1597" s="6" t="s">
        <v>3598</v>
      </c>
      <c r="D1597" s="6" t="s">
        <v>150</v>
      </c>
      <c r="E1597" s="7" t="s">
        <v>151</v>
      </c>
      <c r="F1597" s="6" t="s">
        <v>150</v>
      </c>
      <c r="G1597" s="6" t="s">
        <v>52</v>
      </c>
      <c r="H1597" s="6" t="s">
        <v>81</v>
      </c>
      <c r="I1597" s="8">
        <v>5</v>
      </c>
      <c r="J1597" s="8">
        <f t="shared" si="77"/>
        <v>9</v>
      </c>
      <c r="K1597" s="6" t="s">
        <v>61</v>
      </c>
      <c r="L1597" s="9">
        <v>38633</v>
      </c>
      <c r="M1597" s="10">
        <v>233316</v>
      </c>
      <c r="N1597" s="10">
        <v>233316</v>
      </c>
      <c r="O1597" s="10">
        <v>0</v>
      </c>
      <c r="P1597" s="10">
        <v>0</v>
      </c>
      <c r="Q1597" s="10">
        <v>0</v>
      </c>
      <c r="R1597" s="10">
        <v>-13209</v>
      </c>
      <c r="S1597" s="10">
        <v>-13209</v>
      </c>
      <c r="T1597" s="10">
        <v>-13209</v>
      </c>
      <c r="U1597" s="10">
        <v>-8224</v>
      </c>
      <c r="V1597" s="10">
        <v>-13209</v>
      </c>
      <c r="W1597" s="10">
        <v>-12671.24</v>
      </c>
      <c r="X1597" s="10">
        <v>41465</v>
      </c>
      <c r="Y1597" s="10">
        <v>31905</v>
      </c>
      <c r="Z1597" s="10">
        <v>12054</v>
      </c>
      <c r="AA1597" s="10">
        <v>86608</v>
      </c>
      <c r="AB1597" s="10">
        <v>132776</v>
      </c>
      <c r="AC1597" s="10">
        <v>50433</v>
      </c>
      <c r="AD1597" s="10">
        <v>6972</v>
      </c>
      <c r="AE1597" s="10">
        <v>34520</v>
      </c>
      <c r="AF1597" s="10">
        <v>6603</v>
      </c>
      <c r="AG1597" s="10">
        <v>150978</v>
      </c>
      <c r="AH1597" s="10">
        <v>141418</v>
      </c>
      <c r="AI1597" s="11">
        <v>0.19</v>
      </c>
      <c r="AJ1597" s="11">
        <v>1.28</v>
      </c>
      <c r="AK1597" s="11">
        <v>1.39</v>
      </c>
      <c r="AL1597" s="12">
        <v>32.99</v>
      </c>
      <c r="AM1597" s="12">
        <v>34.82</v>
      </c>
      <c r="AN1597" s="13">
        <v>3.03</v>
      </c>
      <c r="AO1597" s="14">
        <v>56.43</v>
      </c>
      <c r="AP1597" s="14">
        <v>65.08</v>
      </c>
      <c r="AQ1597" s="15">
        <v>1.83</v>
      </c>
      <c r="AR1597" s="16">
        <v>-38.26</v>
      </c>
      <c r="AS1597" s="14">
        <v>-109.58</v>
      </c>
      <c r="AT1597" s="14">
        <v>-5.66</v>
      </c>
      <c r="AU1597" s="6">
        <v>-200.05</v>
      </c>
      <c r="AV1597" s="15">
        <v>3.16</v>
      </c>
      <c r="AW1597" s="15">
        <v>0.98</v>
      </c>
    </row>
    <row r="1598" spans="2:49" x14ac:dyDescent="0.25">
      <c r="B1598" s="6" t="s">
        <v>3599</v>
      </c>
      <c r="C1598" s="6" t="s">
        <v>3600</v>
      </c>
      <c r="D1598" s="6" t="s">
        <v>175</v>
      </c>
      <c r="E1598" s="7">
        <v>96001</v>
      </c>
      <c r="F1598" s="6" t="s">
        <v>175</v>
      </c>
      <c r="G1598" s="6" t="s">
        <v>137</v>
      </c>
      <c r="H1598" s="6" t="s">
        <v>66</v>
      </c>
      <c r="I1598" s="8">
        <v>5</v>
      </c>
      <c r="J1598" s="8">
        <f t="shared" si="77"/>
        <v>9</v>
      </c>
      <c r="K1598" s="6" t="s">
        <v>61</v>
      </c>
      <c r="L1598" s="9">
        <v>41506</v>
      </c>
      <c r="M1598" s="10">
        <v>233259</v>
      </c>
      <c r="N1598" s="10">
        <v>233261</v>
      </c>
      <c r="O1598" s="10">
        <v>2</v>
      </c>
      <c r="P1598" s="10">
        <v>0</v>
      </c>
      <c r="Q1598" s="10">
        <v>0</v>
      </c>
      <c r="R1598" s="10">
        <v>-36910</v>
      </c>
      <c r="S1598" s="10">
        <v>-36910</v>
      </c>
      <c r="T1598" s="10">
        <v>-36432</v>
      </c>
      <c r="U1598" s="10">
        <v>-28107</v>
      </c>
      <c r="V1598" s="10">
        <v>-36910</v>
      </c>
      <c r="W1598" s="10">
        <v>-28788.28</v>
      </c>
      <c r="X1598" s="10">
        <v>2518</v>
      </c>
      <c r="Y1598" s="10">
        <v>29674</v>
      </c>
      <c r="Z1598" s="10">
        <v>-36172</v>
      </c>
      <c r="AA1598" s="10">
        <v>76194</v>
      </c>
      <c r="AB1598" s="10">
        <v>160389</v>
      </c>
      <c r="AC1598" s="10">
        <v>0</v>
      </c>
      <c r="AD1598" s="10">
        <v>5000</v>
      </c>
      <c r="AE1598" s="10">
        <v>45325</v>
      </c>
      <c r="AF1598" s="10">
        <v>24750</v>
      </c>
      <c r="AG1598" s="10">
        <v>203585</v>
      </c>
      <c r="AH1598" s="10">
        <v>230741</v>
      </c>
      <c r="AI1598" s="11">
        <v>0.31</v>
      </c>
      <c r="AJ1598" s="11">
        <v>0.38</v>
      </c>
      <c r="AK1598" s="11">
        <v>0.38</v>
      </c>
      <c r="AL1598" s="12">
        <v>5.82</v>
      </c>
      <c r="AM1598" s="12">
        <v>94.61</v>
      </c>
      <c r="AN1598" s="13">
        <v>0</v>
      </c>
      <c r="AO1598" s="14">
        <v>118.05</v>
      </c>
      <c r="AP1598" s="14">
        <v>179.81</v>
      </c>
      <c r="AQ1598" s="15">
        <v>-1.46</v>
      </c>
      <c r="AR1598" s="16">
        <v>-81.430000000000007</v>
      </c>
      <c r="AS1598" s="14">
        <v>-102.04</v>
      </c>
      <c r="AT1598" s="14">
        <v>-15.82</v>
      </c>
      <c r="AU1598" s="6">
        <v>-149.13</v>
      </c>
      <c r="AV1598" s="15">
        <v>-8.18</v>
      </c>
      <c r="AW1598" s="15">
        <v>0.7</v>
      </c>
    </row>
    <row r="1599" spans="2:49" x14ac:dyDescent="0.25">
      <c r="B1599" s="6" t="s">
        <v>3601</v>
      </c>
      <c r="C1599" s="6" t="s">
        <v>3602</v>
      </c>
      <c r="D1599" s="6" t="s">
        <v>1014</v>
      </c>
      <c r="E1599" s="7" t="s">
        <v>1015</v>
      </c>
      <c r="F1599" s="6" t="s">
        <v>150</v>
      </c>
      <c r="G1599" s="6" t="s">
        <v>52</v>
      </c>
      <c r="H1599" s="6" t="s">
        <v>104</v>
      </c>
      <c r="I1599" s="8">
        <v>10</v>
      </c>
      <c r="J1599" s="8">
        <f t="shared" si="77"/>
        <v>24</v>
      </c>
      <c r="K1599" s="6" t="s">
        <v>61</v>
      </c>
      <c r="L1599" s="9">
        <v>39904</v>
      </c>
      <c r="M1599" s="10">
        <v>233078</v>
      </c>
      <c r="N1599" s="10">
        <v>233078</v>
      </c>
      <c r="O1599" s="10">
        <v>0</v>
      </c>
      <c r="P1599" s="10">
        <v>0</v>
      </c>
      <c r="Q1599" s="10">
        <v>0</v>
      </c>
      <c r="R1599" s="10">
        <v>197</v>
      </c>
      <c r="S1599" s="10">
        <v>197</v>
      </c>
      <c r="T1599" s="10">
        <v>197</v>
      </c>
      <c r="U1599" s="10">
        <v>4554</v>
      </c>
      <c r="V1599" s="10">
        <v>197</v>
      </c>
      <c r="W1599" s="10">
        <v>11948.04</v>
      </c>
      <c r="X1599" s="10">
        <v>-16812</v>
      </c>
      <c r="Y1599" s="10">
        <v>37406</v>
      </c>
      <c r="Z1599" s="10">
        <v>-471956</v>
      </c>
      <c r="AA1599" s="10">
        <v>31583</v>
      </c>
      <c r="AB1599" s="10">
        <v>141980</v>
      </c>
      <c r="AC1599" s="10">
        <v>16812</v>
      </c>
      <c r="AD1599" s="10">
        <v>5000</v>
      </c>
      <c r="AE1599" s="10">
        <v>413173</v>
      </c>
      <c r="AF1599" s="10">
        <v>8172</v>
      </c>
      <c r="AG1599" s="10">
        <v>178860</v>
      </c>
      <c r="AH1599" s="10">
        <v>233078</v>
      </c>
      <c r="AI1599" s="11">
        <v>0.08</v>
      </c>
      <c r="AJ1599" s="11">
        <v>0.4</v>
      </c>
      <c r="AK1599" s="11">
        <v>0.5</v>
      </c>
      <c r="AL1599" s="12">
        <v>412.89</v>
      </c>
      <c r="AM1599" s="12">
        <v>1500.06</v>
      </c>
      <c r="AN1599" s="13">
        <v>116.61</v>
      </c>
      <c r="AO1599" s="14">
        <v>197.33</v>
      </c>
      <c r="AP1599" s="14">
        <v>214.23</v>
      </c>
      <c r="AQ1599" s="15">
        <v>-57.75</v>
      </c>
      <c r="AR1599" s="16">
        <v>0.05</v>
      </c>
      <c r="AS1599" s="14">
        <v>-0.04</v>
      </c>
      <c r="AT1599" s="14">
        <v>0.08</v>
      </c>
      <c r="AU1599" s="6">
        <v>2.41</v>
      </c>
      <c r="AV1599" s="15">
        <v>0.21</v>
      </c>
      <c r="AW1599" s="15">
        <v>0.51</v>
      </c>
    </row>
    <row r="1600" spans="2:49" x14ac:dyDescent="0.25">
      <c r="B1600" s="6" t="s">
        <v>3603</v>
      </c>
      <c r="C1600" s="6" t="s">
        <v>3604</v>
      </c>
      <c r="D1600" s="6" t="s">
        <v>3605</v>
      </c>
      <c r="E1600" s="7" t="s">
        <v>606</v>
      </c>
      <c r="F1600" s="6" t="s">
        <v>607</v>
      </c>
      <c r="G1600" s="6" t="s">
        <v>97</v>
      </c>
      <c r="H1600" s="6" t="s">
        <v>104</v>
      </c>
      <c r="I1600" s="8">
        <v>10</v>
      </c>
      <c r="J1600" s="8">
        <f t="shared" si="77"/>
        <v>24</v>
      </c>
      <c r="K1600" s="6" t="s">
        <v>61</v>
      </c>
      <c r="L1600" s="9">
        <v>41571</v>
      </c>
      <c r="M1600" s="10">
        <v>232724</v>
      </c>
      <c r="N1600" s="10">
        <v>232724</v>
      </c>
      <c r="O1600" s="10">
        <v>0</v>
      </c>
      <c r="P1600" s="10">
        <v>0</v>
      </c>
      <c r="Q1600" s="10">
        <v>0</v>
      </c>
      <c r="R1600" s="10">
        <v>-55933</v>
      </c>
      <c r="S1600" s="10">
        <v>-55933</v>
      </c>
      <c r="T1600" s="10">
        <v>-55933</v>
      </c>
      <c r="U1600" s="10">
        <v>-55933</v>
      </c>
      <c r="V1600" s="10">
        <v>-55933</v>
      </c>
      <c r="W1600" s="10">
        <v>-49067.68</v>
      </c>
      <c r="X1600" s="10">
        <v>0</v>
      </c>
      <c r="Y1600" s="10">
        <v>23312</v>
      </c>
      <c r="Z1600" s="10">
        <v>13574</v>
      </c>
      <c r="AA1600" s="10">
        <v>95326</v>
      </c>
      <c r="AB1600" s="10">
        <v>145729</v>
      </c>
      <c r="AC1600" s="10">
        <v>0</v>
      </c>
      <c r="AD1600" s="10">
        <v>5000</v>
      </c>
      <c r="AE1600" s="10">
        <v>87671</v>
      </c>
      <c r="AF1600" s="10">
        <v>66163</v>
      </c>
      <c r="AG1600" s="10">
        <v>209412</v>
      </c>
      <c r="AH1600" s="10">
        <v>78532</v>
      </c>
      <c r="AI1600" s="11">
        <v>0.11</v>
      </c>
      <c r="AJ1600" s="11">
        <v>0.28000000000000003</v>
      </c>
      <c r="AK1600" s="11">
        <v>0.32</v>
      </c>
      <c r="AL1600" s="12">
        <v>17.73</v>
      </c>
      <c r="AM1600" s="12">
        <v>117.26</v>
      </c>
      <c r="AN1600" s="13">
        <v>4.01</v>
      </c>
      <c r="AO1600" s="14">
        <v>77.8</v>
      </c>
      <c r="AP1600" s="14">
        <v>84.52</v>
      </c>
      <c r="AQ1600" s="15">
        <v>0.21</v>
      </c>
      <c r="AR1600" s="16">
        <v>-63.8</v>
      </c>
      <c r="AS1600" s="14">
        <v>-412.06</v>
      </c>
      <c r="AT1600" s="14">
        <v>-24.03</v>
      </c>
      <c r="AU1600" s="6">
        <v>-84.54</v>
      </c>
      <c r="AV1600" s="15">
        <v>-7.22</v>
      </c>
      <c r="AW1600" s="15">
        <v>0.17</v>
      </c>
    </row>
    <row r="1601" spans="2:49" x14ac:dyDescent="0.25">
      <c r="B1601" s="6" t="s">
        <v>3606</v>
      </c>
      <c r="C1601" s="6" t="s">
        <v>3607</v>
      </c>
      <c r="D1601" s="6" t="s">
        <v>3608</v>
      </c>
      <c r="E1601" s="7" t="s">
        <v>366</v>
      </c>
      <c r="F1601" s="6" t="s">
        <v>142</v>
      </c>
      <c r="G1601" s="6" t="s">
        <v>76</v>
      </c>
      <c r="H1601" s="6" t="s">
        <v>81</v>
      </c>
      <c r="I1601" s="8">
        <v>10</v>
      </c>
      <c r="J1601" s="8">
        <f t="shared" si="77"/>
        <v>24</v>
      </c>
      <c r="K1601" s="6" t="s">
        <v>61</v>
      </c>
      <c r="L1601" s="9">
        <v>43658</v>
      </c>
      <c r="M1601" s="10">
        <v>232490</v>
      </c>
      <c r="N1601" s="10">
        <v>232490</v>
      </c>
      <c r="O1601" s="10">
        <v>0</v>
      </c>
      <c r="P1601" s="10">
        <v>17788</v>
      </c>
      <c r="Q1601" s="10">
        <v>17788</v>
      </c>
      <c r="R1601" s="10">
        <v>66914</v>
      </c>
      <c r="S1601" s="10">
        <v>66914</v>
      </c>
      <c r="T1601" s="10">
        <v>84702</v>
      </c>
      <c r="U1601" s="10">
        <v>85295</v>
      </c>
      <c r="V1601" s="10">
        <v>84702</v>
      </c>
      <c r="W1601" s="10">
        <v>57797.9</v>
      </c>
      <c r="X1601" s="10">
        <v>147</v>
      </c>
      <c r="Y1601" s="10">
        <v>114159</v>
      </c>
      <c r="Z1601" s="10">
        <v>71853</v>
      </c>
      <c r="AA1601" s="10">
        <v>28736</v>
      </c>
      <c r="AB1601" s="10">
        <v>68532</v>
      </c>
      <c r="AC1601" s="10">
        <v>1722</v>
      </c>
      <c r="AD1601" s="10">
        <v>5000</v>
      </c>
      <c r="AE1601" s="10">
        <v>141313</v>
      </c>
      <c r="AF1601" s="10">
        <v>4708</v>
      </c>
      <c r="AG1601" s="10">
        <v>116609</v>
      </c>
      <c r="AH1601" s="10">
        <v>230621</v>
      </c>
      <c r="AI1601" s="11">
        <v>1.0900000000000001</v>
      </c>
      <c r="AJ1601" s="11">
        <v>1.89</v>
      </c>
      <c r="AK1601" s="11">
        <v>1.97</v>
      </c>
      <c r="AL1601" s="12">
        <v>85.36</v>
      </c>
      <c r="AM1601" s="12">
        <v>211.32</v>
      </c>
      <c r="AN1601" s="13">
        <v>8.7100000000000009</v>
      </c>
      <c r="AO1601" s="14">
        <v>49.15</v>
      </c>
      <c r="AP1601" s="14">
        <v>49.15</v>
      </c>
      <c r="AQ1601" s="15">
        <v>15.26</v>
      </c>
      <c r="AR1601" s="16">
        <v>47.35</v>
      </c>
      <c r="AS1601" s="14">
        <v>93.13</v>
      </c>
      <c r="AT1601" s="14">
        <v>28.78</v>
      </c>
      <c r="AU1601" s="6">
        <v>1421.28</v>
      </c>
      <c r="AV1601" s="15">
        <v>8.1999999999999993</v>
      </c>
      <c r="AW1601" s="15">
        <v>1.25</v>
      </c>
    </row>
    <row r="1602" spans="2:49" x14ac:dyDescent="0.25">
      <c r="B1602" s="6" t="s">
        <v>3609</v>
      </c>
      <c r="C1602" s="6" t="s">
        <v>3610</v>
      </c>
      <c r="D1602" s="6" t="s">
        <v>84</v>
      </c>
      <c r="E1602" s="7">
        <v>82104</v>
      </c>
      <c r="F1602" s="6" t="s">
        <v>58</v>
      </c>
      <c r="G1602" s="6" t="s">
        <v>59</v>
      </c>
      <c r="H1602" s="6" t="s">
        <v>81</v>
      </c>
      <c r="I1602" s="8">
        <v>3</v>
      </c>
      <c r="J1602" s="8">
        <f t="shared" si="77"/>
        <v>4</v>
      </c>
      <c r="K1602" s="6" t="s">
        <v>61</v>
      </c>
      <c r="L1602" s="9">
        <v>36005</v>
      </c>
      <c r="M1602" s="10">
        <v>232451</v>
      </c>
      <c r="N1602" s="10">
        <v>232451</v>
      </c>
      <c r="O1602" s="10">
        <v>0</v>
      </c>
      <c r="P1602" s="10">
        <v>376</v>
      </c>
      <c r="Q1602" s="10">
        <v>376</v>
      </c>
      <c r="R1602" s="10">
        <v>13503</v>
      </c>
      <c r="S1602" s="10">
        <v>13503</v>
      </c>
      <c r="T1602" s="10">
        <v>14007</v>
      </c>
      <c r="U1602" s="10">
        <v>17290</v>
      </c>
      <c r="V1602" s="10">
        <v>13879</v>
      </c>
      <c r="W1602" s="10">
        <v>5097.3999999999996</v>
      </c>
      <c r="X1602" s="10">
        <v>0</v>
      </c>
      <c r="Y1602" s="10">
        <v>73818</v>
      </c>
      <c r="Z1602" s="10">
        <v>46550</v>
      </c>
      <c r="AA1602" s="10">
        <v>53538</v>
      </c>
      <c r="AB1602" s="10">
        <v>135793</v>
      </c>
      <c r="AC1602" s="10">
        <v>0</v>
      </c>
      <c r="AD1602" s="10">
        <v>6639</v>
      </c>
      <c r="AE1602" s="10">
        <v>82880</v>
      </c>
      <c r="AF1602" s="10">
        <v>0</v>
      </c>
      <c r="AG1602" s="10">
        <v>158633</v>
      </c>
      <c r="AH1602" s="10">
        <v>232451</v>
      </c>
      <c r="AI1602" s="11">
        <v>7.0000000000000007E-2</v>
      </c>
      <c r="AJ1602" s="11">
        <v>7.0000000000000007E-2</v>
      </c>
      <c r="AK1602" s="11">
        <v>2.78</v>
      </c>
      <c r="AL1602" s="12">
        <v>0.14000000000000001</v>
      </c>
      <c r="AM1602" s="12">
        <v>67.28</v>
      </c>
      <c r="AN1602" s="13">
        <v>124.55</v>
      </c>
      <c r="AO1602" s="14">
        <v>35.770000000000003</v>
      </c>
      <c r="AP1602" s="14">
        <v>43.83</v>
      </c>
      <c r="AQ1602" s="15">
        <v>0</v>
      </c>
      <c r="AR1602" s="16">
        <v>16.29</v>
      </c>
      <c r="AS1602" s="14">
        <v>29.01</v>
      </c>
      <c r="AT1602" s="14">
        <v>5.81</v>
      </c>
      <c r="AU1602" s="6">
        <v>0</v>
      </c>
      <c r="AV1602" s="15">
        <v>2.68</v>
      </c>
      <c r="AW1602" s="15">
        <v>1.06</v>
      </c>
    </row>
    <row r="1603" spans="2:49" x14ac:dyDescent="0.25">
      <c r="B1603" s="6" t="s">
        <v>3611</v>
      </c>
      <c r="C1603" s="6" t="s">
        <v>450</v>
      </c>
      <c r="D1603" s="6" t="s">
        <v>3612</v>
      </c>
      <c r="E1603" s="7">
        <v>83106</v>
      </c>
      <c r="F1603" s="6" t="s">
        <v>80</v>
      </c>
      <c r="G1603" s="6" t="s">
        <v>59</v>
      </c>
      <c r="H1603" s="6" t="s">
        <v>81</v>
      </c>
      <c r="I1603" s="8">
        <v>2</v>
      </c>
      <c r="J1603" s="8">
        <f t="shared" si="77"/>
        <v>2</v>
      </c>
      <c r="K1603" s="6" t="s">
        <v>61</v>
      </c>
      <c r="L1603" s="9">
        <v>40474</v>
      </c>
      <c r="M1603" s="10">
        <v>230280</v>
      </c>
      <c r="N1603" s="10">
        <v>232365</v>
      </c>
      <c r="O1603" s="10">
        <v>2085</v>
      </c>
      <c r="P1603" s="10">
        <v>0</v>
      </c>
      <c r="Q1603" s="10">
        <v>0</v>
      </c>
      <c r="R1603" s="10">
        <v>20088</v>
      </c>
      <c r="S1603" s="10">
        <v>20088</v>
      </c>
      <c r="T1603" s="10">
        <v>20914</v>
      </c>
      <c r="U1603" s="10">
        <v>22693</v>
      </c>
      <c r="V1603" s="10">
        <v>20088</v>
      </c>
      <c r="W1603" s="10">
        <v>13080.16</v>
      </c>
      <c r="X1603" s="10">
        <v>-71789</v>
      </c>
      <c r="Y1603" s="10">
        <v>97109</v>
      </c>
      <c r="Z1603" s="10">
        <v>25088</v>
      </c>
      <c r="AA1603" s="10">
        <v>74886</v>
      </c>
      <c r="AB1603" s="10">
        <v>15418</v>
      </c>
      <c r="AC1603" s="10">
        <v>71789</v>
      </c>
      <c r="AD1603" s="10">
        <v>5000</v>
      </c>
      <c r="AE1603" s="10">
        <v>53644</v>
      </c>
      <c r="AF1603" s="10">
        <v>12259</v>
      </c>
      <c r="AG1603" s="10">
        <v>61382</v>
      </c>
      <c r="AH1603" s="10">
        <v>230280</v>
      </c>
      <c r="AI1603" s="11">
        <v>1.28</v>
      </c>
      <c r="AJ1603" s="11">
        <v>1.39</v>
      </c>
      <c r="AK1603" s="11">
        <v>1.53</v>
      </c>
      <c r="AL1603" s="12">
        <v>4.54</v>
      </c>
      <c r="AM1603" s="12">
        <v>72.84</v>
      </c>
      <c r="AN1603" s="13">
        <v>5.66</v>
      </c>
      <c r="AO1603" s="14">
        <v>50.23</v>
      </c>
      <c r="AP1603" s="14">
        <v>53.23</v>
      </c>
      <c r="AQ1603" s="15">
        <v>2.0499999999999998</v>
      </c>
      <c r="AR1603" s="16">
        <v>37.450000000000003</v>
      </c>
      <c r="AS1603" s="14">
        <v>80.069999999999993</v>
      </c>
      <c r="AT1603" s="14">
        <v>8.7200000000000006</v>
      </c>
      <c r="AU1603" s="6">
        <v>163.86</v>
      </c>
      <c r="AV1603" s="15">
        <v>4.8600000000000003</v>
      </c>
      <c r="AW1603" s="15">
        <v>1.36</v>
      </c>
    </row>
    <row r="1604" spans="2:49" x14ac:dyDescent="0.25">
      <c r="B1604" s="6" t="s">
        <v>3613</v>
      </c>
      <c r="C1604" s="6" t="s">
        <v>3614</v>
      </c>
      <c r="D1604" s="6" t="s">
        <v>127</v>
      </c>
      <c r="E1604" s="7" t="s">
        <v>259</v>
      </c>
      <c r="F1604" s="6" t="s">
        <v>127</v>
      </c>
      <c r="G1604" s="6" t="s">
        <v>76</v>
      </c>
      <c r="H1604" s="6" t="s">
        <v>81</v>
      </c>
      <c r="I1604" s="8">
        <v>3</v>
      </c>
      <c r="J1604" s="8">
        <f t="shared" si="77"/>
        <v>4</v>
      </c>
      <c r="K1604" s="6" t="s">
        <v>61</v>
      </c>
      <c r="L1604" s="9">
        <v>41143</v>
      </c>
      <c r="M1604" s="10">
        <v>232163</v>
      </c>
      <c r="N1604" s="10">
        <v>232163</v>
      </c>
      <c r="O1604" s="10">
        <v>0</v>
      </c>
      <c r="P1604" s="10">
        <v>137</v>
      </c>
      <c r="Q1604" s="10">
        <v>137</v>
      </c>
      <c r="R1604" s="10">
        <v>-1987</v>
      </c>
      <c r="S1604" s="10">
        <v>-1987</v>
      </c>
      <c r="T1604" s="10">
        <v>-1850</v>
      </c>
      <c r="U1604" s="10">
        <v>-1850</v>
      </c>
      <c r="V1604" s="10">
        <v>-1850</v>
      </c>
      <c r="W1604" s="10">
        <v>-3898.34</v>
      </c>
      <c r="X1604" s="10">
        <v>54042</v>
      </c>
      <c r="Y1604" s="10">
        <v>25592</v>
      </c>
      <c r="Z1604" s="10">
        <v>-3045</v>
      </c>
      <c r="AA1604" s="10">
        <v>23867</v>
      </c>
      <c r="AB1604" s="10">
        <v>13253</v>
      </c>
      <c r="AC1604" s="10">
        <v>178100</v>
      </c>
      <c r="AD1604" s="10">
        <v>5001</v>
      </c>
      <c r="AE1604" s="10">
        <v>65026</v>
      </c>
      <c r="AF1604" s="10">
        <v>0</v>
      </c>
      <c r="AG1604" s="10">
        <v>28471</v>
      </c>
      <c r="AH1604" s="10">
        <v>21</v>
      </c>
      <c r="AI1604" s="11">
        <v>0.11</v>
      </c>
      <c r="AJ1604" s="11">
        <v>0.13</v>
      </c>
      <c r="AK1604" s="11">
        <v>0.96</v>
      </c>
      <c r="AL1604" s="12">
        <v>1.88</v>
      </c>
      <c r="AM1604" s="12">
        <v>118.63</v>
      </c>
      <c r="AN1604" s="13">
        <v>87.43</v>
      </c>
      <c r="AO1604" s="14">
        <v>104.68</v>
      </c>
      <c r="AP1604" s="14">
        <v>104.68</v>
      </c>
      <c r="AQ1604" s="15">
        <v>0</v>
      </c>
      <c r="AR1604" s="16">
        <v>-3.06</v>
      </c>
      <c r="AS1604" s="14">
        <v>-65.25</v>
      </c>
      <c r="AT1604" s="14">
        <v>-0.86</v>
      </c>
      <c r="AU1604" s="6">
        <v>0</v>
      </c>
      <c r="AV1604" s="15">
        <v>5.3</v>
      </c>
      <c r="AW1604" s="15">
        <v>0.87</v>
      </c>
    </row>
    <row r="1605" spans="2:49" x14ac:dyDescent="0.25">
      <c r="B1605" s="6" t="s">
        <v>3615</v>
      </c>
      <c r="C1605" s="6" t="s">
        <v>3616</v>
      </c>
      <c r="D1605" s="6" t="s">
        <v>150</v>
      </c>
      <c r="E1605" s="7" t="s">
        <v>151</v>
      </c>
      <c r="F1605" s="6" t="s">
        <v>150</v>
      </c>
      <c r="G1605" s="6" t="s">
        <v>52</v>
      </c>
      <c r="H1605" s="6" t="s">
        <v>53</v>
      </c>
      <c r="I1605" s="8">
        <v>5</v>
      </c>
      <c r="J1605" s="8">
        <f t="shared" si="77"/>
        <v>9</v>
      </c>
      <c r="K1605" s="6" t="s">
        <v>61</v>
      </c>
      <c r="L1605" s="9">
        <v>39287</v>
      </c>
      <c r="M1605" s="10">
        <v>232052</v>
      </c>
      <c r="N1605" s="10">
        <v>232052</v>
      </c>
      <c r="O1605" s="10">
        <v>0</v>
      </c>
      <c r="P1605" s="10">
        <v>0</v>
      </c>
      <c r="Q1605" s="10">
        <v>0</v>
      </c>
      <c r="R1605" s="10">
        <v>-19944</v>
      </c>
      <c r="S1605" s="10">
        <v>-19944</v>
      </c>
      <c r="T1605" s="10">
        <v>-19609</v>
      </c>
      <c r="U1605" s="10">
        <v>-19609</v>
      </c>
      <c r="V1605" s="10">
        <v>-19944</v>
      </c>
      <c r="W1605" s="10">
        <v>-59629.46</v>
      </c>
      <c r="X1605" s="10">
        <v>10433</v>
      </c>
      <c r="Y1605" s="10">
        <v>38247</v>
      </c>
      <c r="Z1605" s="10">
        <v>408637</v>
      </c>
      <c r="AA1605" s="10">
        <v>67446</v>
      </c>
      <c r="AB1605" s="10">
        <v>99061</v>
      </c>
      <c r="AC1605" s="10">
        <v>22658</v>
      </c>
      <c r="AD1605" s="10">
        <v>6700</v>
      </c>
      <c r="AE1605" s="10">
        <v>485601</v>
      </c>
      <c r="AF1605" s="10">
        <v>448023</v>
      </c>
      <c r="AG1605" s="10">
        <v>171147</v>
      </c>
      <c r="AH1605" s="10">
        <v>198961</v>
      </c>
      <c r="AI1605" s="11">
        <v>7.0000000000000007E-2</v>
      </c>
      <c r="AJ1605" s="11">
        <v>0.48</v>
      </c>
      <c r="AK1605" s="11">
        <v>0.49</v>
      </c>
      <c r="AL1605" s="12">
        <v>48.32</v>
      </c>
      <c r="AM1605" s="12">
        <v>142.96</v>
      </c>
      <c r="AN1605" s="13">
        <v>1.53</v>
      </c>
      <c r="AO1605" s="14">
        <v>15.85</v>
      </c>
      <c r="AP1605" s="14">
        <v>15.85</v>
      </c>
      <c r="AQ1605" s="15">
        <v>0.91</v>
      </c>
      <c r="AR1605" s="16">
        <v>-4.1100000000000003</v>
      </c>
      <c r="AS1605" s="14">
        <v>-4.88</v>
      </c>
      <c r="AT1605" s="14">
        <v>-8.59</v>
      </c>
      <c r="AU1605" s="6">
        <v>-4.45</v>
      </c>
      <c r="AV1605" s="15">
        <v>0.36</v>
      </c>
      <c r="AW1605" s="15">
        <v>0.03</v>
      </c>
    </row>
    <row r="1606" spans="2:49" x14ac:dyDescent="0.25">
      <c r="B1606" s="6" t="s">
        <v>3617</v>
      </c>
      <c r="C1606" s="6" t="s">
        <v>3618</v>
      </c>
      <c r="D1606" s="6" t="s">
        <v>136</v>
      </c>
      <c r="E1606" s="7">
        <v>97701</v>
      </c>
      <c r="F1606" s="6" t="s">
        <v>136</v>
      </c>
      <c r="G1606" s="6" t="s">
        <v>137</v>
      </c>
      <c r="H1606" s="6" t="s">
        <v>53</v>
      </c>
      <c r="I1606" s="8">
        <v>3</v>
      </c>
      <c r="J1606" s="8">
        <f t="shared" si="77"/>
        <v>4</v>
      </c>
      <c r="K1606" s="6" t="s">
        <v>61</v>
      </c>
      <c r="L1606" s="9">
        <v>43265</v>
      </c>
      <c r="M1606" s="10">
        <v>232043</v>
      </c>
      <c r="N1606" s="10">
        <v>232043</v>
      </c>
      <c r="O1606" s="10">
        <v>0</v>
      </c>
      <c r="P1606" s="10">
        <v>4074</v>
      </c>
      <c r="Q1606" s="10">
        <v>4074</v>
      </c>
      <c r="R1606" s="10">
        <v>13728</v>
      </c>
      <c r="S1606" s="10">
        <v>13728</v>
      </c>
      <c r="T1606" s="10">
        <v>17802</v>
      </c>
      <c r="U1606" s="10">
        <v>22003</v>
      </c>
      <c r="V1606" s="10">
        <v>17802</v>
      </c>
      <c r="W1606" s="10">
        <v>9142.08</v>
      </c>
      <c r="X1606" s="10">
        <v>-1380</v>
      </c>
      <c r="Y1606" s="10">
        <v>50749</v>
      </c>
      <c r="Z1606" s="10">
        <v>40540</v>
      </c>
      <c r="AA1606" s="10">
        <v>41630</v>
      </c>
      <c r="AB1606" s="10">
        <v>97464</v>
      </c>
      <c r="AC1606" s="10">
        <v>1380</v>
      </c>
      <c r="AD1606" s="10">
        <v>5000</v>
      </c>
      <c r="AE1606" s="10">
        <v>66678</v>
      </c>
      <c r="AF1606" s="10">
        <v>12150</v>
      </c>
      <c r="AG1606" s="10">
        <v>179914</v>
      </c>
      <c r="AH1606" s="10">
        <v>232043</v>
      </c>
      <c r="AI1606" s="11">
        <v>1.19</v>
      </c>
      <c r="AJ1606" s="11">
        <v>2.65</v>
      </c>
      <c r="AK1606" s="11">
        <v>2.73</v>
      </c>
      <c r="AL1606" s="12">
        <v>45.3</v>
      </c>
      <c r="AM1606" s="12">
        <v>39.69</v>
      </c>
      <c r="AN1606" s="13">
        <v>2.27</v>
      </c>
      <c r="AO1606" s="14">
        <v>29.98</v>
      </c>
      <c r="AP1606" s="14">
        <v>39.200000000000003</v>
      </c>
      <c r="AQ1606" s="15">
        <v>3.34</v>
      </c>
      <c r="AR1606" s="16">
        <v>20.59</v>
      </c>
      <c r="AS1606" s="14">
        <v>33.86</v>
      </c>
      <c r="AT1606" s="14">
        <v>5.92</v>
      </c>
      <c r="AU1606" s="6">
        <v>112.99</v>
      </c>
      <c r="AV1606" s="15">
        <v>3.85</v>
      </c>
      <c r="AW1606" s="15">
        <v>1.35</v>
      </c>
    </row>
    <row r="1607" spans="2:49" x14ac:dyDescent="0.25">
      <c r="B1607" s="6" t="s">
        <v>3619</v>
      </c>
      <c r="C1607" s="6" t="s">
        <v>3620</v>
      </c>
      <c r="D1607" s="6" t="s">
        <v>1256</v>
      </c>
      <c r="E1607" s="7">
        <v>96212</v>
      </c>
      <c r="F1607" s="6" t="s">
        <v>1256</v>
      </c>
      <c r="G1607" s="6" t="s">
        <v>137</v>
      </c>
      <c r="H1607" s="6" t="s">
        <v>81</v>
      </c>
      <c r="I1607" s="8">
        <v>5</v>
      </c>
      <c r="J1607" s="8">
        <f t="shared" si="77"/>
        <v>9</v>
      </c>
      <c r="K1607" s="6" t="s">
        <v>61</v>
      </c>
      <c r="L1607" s="9">
        <v>38808</v>
      </c>
      <c r="M1607" s="10">
        <v>223365</v>
      </c>
      <c r="N1607" s="10">
        <v>231937</v>
      </c>
      <c r="O1607" s="10">
        <v>8572</v>
      </c>
      <c r="P1607" s="10">
        <v>2074</v>
      </c>
      <c r="Q1607" s="10">
        <v>2074</v>
      </c>
      <c r="R1607" s="10">
        <v>15168</v>
      </c>
      <c r="S1607" s="10">
        <v>15168</v>
      </c>
      <c r="T1607" s="10">
        <v>17242</v>
      </c>
      <c r="U1607" s="10">
        <v>17242</v>
      </c>
      <c r="V1607" s="10">
        <v>17242</v>
      </c>
      <c r="W1607" s="10">
        <v>10950.02</v>
      </c>
      <c r="X1607" s="10">
        <v>121415</v>
      </c>
      <c r="Y1607" s="10">
        <v>84572</v>
      </c>
      <c r="Z1607" s="10">
        <v>12395</v>
      </c>
      <c r="AA1607" s="10">
        <v>87036</v>
      </c>
      <c r="AB1607" s="10">
        <v>84697</v>
      </c>
      <c r="AC1607" s="10">
        <v>10289</v>
      </c>
      <c r="AD1607" s="10">
        <v>6639</v>
      </c>
      <c r="AE1607" s="10">
        <v>52497</v>
      </c>
      <c r="AF1607" s="10">
        <v>7229</v>
      </c>
      <c r="AG1607" s="10">
        <v>128504</v>
      </c>
      <c r="AH1607" s="10">
        <v>91661</v>
      </c>
      <c r="AI1607" s="11">
        <v>0.49</v>
      </c>
      <c r="AJ1607" s="11">
        <v>0.87</v>
      </c>
      <c r="AK1607" s="11">
        <v>0.9</v>
      </c>
      <c r="AL1607" s="12">
        <v>30.54</v>
      </c>
      <c r="AM1607" s="12">
        <v>131.04</v>
      </c>
      <c r="AN1607" s="13">
        <v>2.4900000000000002</v>
      </c>
      <c r="AO1607" s="14">
        <v>96.23</v>
      </c>
      <c r="AP1607" s="14">
        <v>76.39</v>
      </c>
      <c r="AQ1607" s="15">
        <v>1.71</v>
      </c>
      <c r="AR1607" s="16">
        <v>28.89</v>
      </c>
      <c r="AS1607" s="14">
        <v>122.37</v>
      </c>
      <c r="AT1607" s="14">
        <v>6.79</v>
      </c>
      <c r="AU1607" s="6">
        <v>209.82</v>
      </c>
      <c r="AV1607" s="15">
        <v>9.1300000000000008</v>
      </c>
      <c r="AW1607" s="15">
        <v>1.18</v>
      </c>
    </row>
    <row r="1608" spans="2:49" x14ac:dyDescent="0.25">
      <c r="B1608" s="6" t="s">
        <v>3621</v>
      </c>
      <c r="C1608" s="6" t="s">
        <v>3622</v>
      </c>
      <c r="D1608" s="6" t="s">
        <v>89</v>
      </c>
      <c r="E1608" s="7">
        <v>91701</v>
      </c>
      <c r="F1608" s="6" t="s">
        <v>89</v>
      </c>
      <c r="G1608" s="6" t="s">
        <v>90</v>
      </c>
      <c r="H1608" s="6" t="s">
        <v>81</v>
      </c>
      <c r="I1608" s="8">
        <v>5</v>
      </c>
      <c r="J1608" s="8">
        <f t="shared" si="77"/>
        <v>9</v>
      </c>
      <c r="K1608" s="6" t="s">
        <v>61</v>
      </c>
      <c r="L1608" s="9">
        <v>39381</v>
      </c>
      <c r="M1608" s="10">
        <v>231914</v>
      </c>
      <c r="N1608" s="10">
        <v>231917</v>
      </c>
      <c r="O1608" s="10">
        <v>3</v>
      </c>
      <c r="P1608" s="10">
        <v>0</v>
      </c>
      <c r="Q1608" s="10">
        <v>0</v>
      </c>
      <c r="R1608" s="10">
        <v>-32491</v>
      </c>
      <c r="S1608" s="10">
        <v>-32491</v>
      </c>
      <c r="T1608" s="10">
        <v>-32088</v>
      </c>
      <c r="U1608" s="10">
        <v>-21639</v>
      </c>
      <c r="V1608" s="10">
        <v>-32491</v>
      </c>
      <c r="W1608" s="10">
        <v>-36461.06</v>
      </c>
      <c r="X1608" s="10">
        <v>0</v>
      </c>
      <c r="Y1608" s="10">
        <v>35856</v>
      </c>
      <c r="Z1608" s="10">
        <v>89337</v>
      </c>
      <c r="AA1608" s="10">
        <v>84970</v>
      </c>
      <c r="AB1608" s="10">
        <v>155663</v>
      </c>
      <c r="AC1608" s="10">
        <v>0</v>
      </c>
      <c r="AD1608" s="10">
        <v>6639</v>
      </c>
      <c r="AE1608" s="10">
        <v>138752</v>
      </c>
      <c r="AF1608" s="10">
        <v>32657</v>
      </c>
      <c r="AG1608" s="10">
        <v>196058</v>
      </c>
      <c r="AH1608" s="10">
        <v>231914</v>
      </c>
      <c r="AI1608" s="11">
        <v>1.99</v>
      </c>
      <c r="AJ1608" s="11">
        <v>2.5099999999999998</v>
      </c>
      <c r="AK1608" s="11">
        <v>2.73</v>
      </c>
      <c r="AL1608" s="12">
        <v>30.64</v>
      </c>
      <c r="AM1608" s="12">
        <v>69.989999999999995</v>
      </c>
      <c r="AN1608" s="13">
        <v>13.35</v>
      </c>
      <c r="AO1608" s="14">
        <v>29.63</v>
      </c>
      <c r="AP1608" s="14">
        <v>33.46</v>
      </c>
      <c r="AQ1608" s="15">
        <v>2.74</v>
      </c>
      <c r="AR1608" s="16">
        <v>-23.42</v>
      </c>
      <c r="AS1608" s="14">
        <v>-36.369999999999997</v>
      </c>
      <c r="AT1608" s="14">
        <v>-14.01</v>
      </c>
      <c r="AU1608" s="6">
        <v>-99.49</v>
      </c>
      <c r="AV1608" s="15">
        <v>-2.29</v>
      </c>
      <c r="AW1608" s="15">
        <v>0.16</v>
      </c>
    </row>
    <row r="1609" spans="2:49" x14ac:dyDescent="0.25">
      <c r="B1609" s="6" t="s">
        <v>3623</v>
      </c>
      <c r="C1609" s="6" t="s">
        <v>3624</v>
      </c>
      <c r="D1609" s="6" t="s">
        <v>2054</v>
      </c>
      <c r="E1609" s="7" t="s">
        <v>95</v>
      </c>
      <c r="F1609" s="6" t="s">
        <v>168</v>
      </c>
      <c r="G1609" s="6" t="s">
        <v>97</v>
      </c>
      <c r="H1609" s="6" t="s">
        <v>66</v>
      </c>
      <c r="I1609" s="8">
        <v>5</v>
      </c>
      <c r="J1609" s="8">
        <f t="shared" si="77"/>
        <v>9</v>
      </c>
      <c r="K1609" s="6" t="s">
        <v>61</v>
      </c>
      <c r="L1609" s="9">
        <v>40768</v>
      </c>
      <c r="M1609" s="10">
        <v>231915</v>
      </c>
      <c r="N1609" s="10">
        <v>231915</v>
      </c>
      <c r="O1609" s="10">
        <v>0</v>
      </c>
      <c r="P1609" s="10">
        <v>1364</v>
      </c>
      <c r="Q1609" s="10">
        <v>1364</v>
      </c>
      <c r="R1609" s="10">
        <v>4719</v>
      </c>
      <c r="S1609" s="10">
        <v>4719</v>
      </c>
      <c r="T1609" s="10">
        <v>10350</v>
      </c>
      <c r="U1609" s="10">
        <v>39459</v>
      </c>
      <c r="V1609" s="10">
        <v>6083</v>
      </c>
      <c r="W1609" s="10">
        <v>-862.06</v>
      </c>
      <c r="X1609" s="10">
        <v>0</v>
      </c>
      <c r="Y1609" s="10">
        <v>37159</v>
      </c>
      <c r="Z1609" s="10">
        <v>42393</v>
      </c>
      <c r="AA1609" s="10">
        <v>40286</v>
      </c>
      <c r="AB1609" s="10">
        <v>145635</v>
      </c>
      <c r="AC1609" s="10">
        <v>0</v>
      </c>
      <c r="AD1609" s="10">
        <v>5000</v>
      </c>
      <c r="AE1609" s="10">
        <v>164962</v>
      </c>
      <c r="AF1609" s="10">
        <v>99177</v>
      </c>
      <c r="AG1609" s="10">
        <v>194756</v>
      </c>
      <c r="AH1609" s="10">
        <v>231915</v>
      </c>
      <c r="AI1609" s="11">
        <v>0.95</v>
      </c>
      <c r="AJ1609" s="11">
        <v>1.77</v>
      </c>
      <c r="AK1609" s="11">
        <v>1.95</v>
      </c>
      <c r="AL1609" s="12">
        <v>42.78</v>
      </c>
      <c r="AM1609" s="12">
        <v>62.37</v>
      </c>
      <c r="AN1609" s="13">
        <v>9.49</v>
      </c>
      <c r="AO1609" s="14">
        <v>20.45</v>
      </c>
      <c r="AP1609" s="14">
        <v>74.3</v>
      </c>
      <c r="AQ1609" s="15">
        <v>0.43</v>
      </c>
      <c r="AR1609" s="16">
        <v>2.86</v>
      </c>
      <c r="AS1609" s="14">
        <v>11.13</v>
      </c>
      <c r="AT1609" s="14">
        <v>2.0299999999999998</v>
      </c>
      <c r="AU1609" s="6">
        <v>4.76</v>
      </c>
      <c r="AV1609" s="15">
        <v>1.1100000000000001</v>
      </c>
      <c r="AW1609" s="15">
        <v>0.43</v>
      </c>
    </row>
    <row r="1610" spans="2:49" x14ac:dyDescent="0.25">
      <c r="B1610" s="6" t="s">
        <v>3625</v>
      </c>
      <c r="C1610" s="6" t="s">
        <v>1090</v>
      </c>
      <c r="D1610" s="6" t="s">
        <v>264</v>
      </c>
      <c r="E1610" s="7" t="s">
        <v>1091</v>
      </c>
      <c r="F1610" s="6" t="s">
        <v>142</v>
      </c>
      <c r="G1610" s="6" t="s">
        <v>76</v>
      </c>
      <c r="H1610" s="6" t="s">
        <v>81</v>
      </c>
      <c r="I1610" s="8">
        <v>1</v>
      </c>
      <c r="J1610" s="8">
        <f t="shared" si="77"/>
        <v>1</v>
      </c>
      <c r="K1610" s="6" t="s">
        <v>61</v>
      </c>
      <c r="L1610" s="9">
        <v>42736</v>
      </c>
      <c r="M1610" s="10">
        <v>231771</v>
      </c>
      <c r="N1610" s="10">
        <v>231771</v>
      </c>
      <c r="O1610" s="10">
        <v>0</v>
      </c>
      <c r="P1610" s="10">
        <v>1596</v>
      </c>
      <c r="Q1610" s="10">
        <v>1596</v>
      </c>
      <c r="R1610" s="10">
        <v>7267</v>
      </c>
      <c r="S1610" s="10">
        <v>7267</v>
      </c>
      <c r="T1610" s="10">
        <v>8863</v>
      </c>
      <c r="U1610" s="10">
        <v>10963</v>
      </c>
      <c r="V1610" s="10">
        <v>8863</v>
      </c>
      <c r="W1610" s="10">
        <v>4630.92</v>
      </c>
      <c r="X1610" s="10">
        <v>2534</v>
      </c>
      <c r="Y1610" s="10">
        <v>21296</v>
      </c>
      <c r="Z1610" s="10">
        <v>19730</v>
      </c>
      <c r="AA1610" s="10">
        <v>13713</v>
      </c>
      <c r="AB1610" s="10">
        <v>106355</v>
      </c>
      <c r="AC1610" s="10">
        <v>0</v>
      </c>
      <c r="AD1610" s="10">
        <v>5000</v>
      </c>
      <c r="AE1610" s="10">
        <v>31892</v>
      </c>
      <c r="AF1610" s="10">
        <v>13018</v>
      </c>
      <c r="AG1610" s="10">
        <v>210475</v>
      </c>
      <c r="AH1610" s="10">
        <v>229237</v>
      </c>
      <c r="AI1610" s="11">
        <v>1.07</v>
      </c>
      <c r="AJ1610" s="11">
        <v>1.07</v>
      </c>
      <c r="AK1610" s="11">
        <v>1.55</v>
      </c>
      <c r="AL1610" s="12">
        <v>0.03</v>
      </c>
      <c r="AM1610" s="12">
        <v>20.8</v>
      </c>
      <c r="AN1610" s="13">
        <v>9.01</v>
      </c>
      <c r="AO1610" s="14">
        <v>38.130000000000003</v>
      </c>
      <c r="AP1610" s="14">
        <v>38.130000000000003</v>
      </c>
      <c r="AQ1610" s="15">
        <v>1.52</v>
      </c>
      <c r="AR1610" s="16">
        <v>22.79</v>
      </c>
      <c r="AS1610" s="14">
        <v>36.83</v>
      </c>
      <c r="AT1610" s="14">
        <v>3.14</v>
      </c>
      <c r="AU1610" s="6">
        <v>55.82</v>
      </c>
      <c r="AV1610" s="15">
        <v>4.49</v>
      </c>
      <c r="AW1610" s="15">
        <v>1.82</v>
      </c>
    </row>
    <row r="1611" spans="2:49" x14ac:dyDescent="0.25">
      <c r="B1611" s="6" t="s">
        <v>3626</v>
      </c>
      <c r="C1611" s="6" t="s">
        <v>3627</v>
      </c>
      <c r="D1611" s="6" t="s">
        <v>3628</v>
      </c>
      <c r="E1611" s="7">
        <v>82105</v>
      </c>
      <c r="F1611" s="6" t="s">
        <v>58</v>
      </c>
      <c r="G1611" s="6" t="s">
        <v>59</v>
      </c>
      <c r="H1611" s="6" t="s">
        <v>81</v>
      </c>
      <c r="I1611" s="8">
        <v>5</v>
      </c>
      <c r="J1611" s="8">
        <f t="shared" si="77"/>
        <v>9</v>
      </c>
      <c r="K1611" s="6" t="s">
        <v>54</v>
      </c>
      <c r="L1611" s="9">
        <v>36615</v>
      </c>
      <c r="M1611" s="10">
        <v>231634</v>
      </c>
      <c r="N1611" s="10">
        <v>231634</v>
      </c>
      <c r="O1611" s="10">
        <v>0</v>
      </c>
      <c r="P1611" s="10">
        <v>0</v>
      </c>
      <c r="Q1611" s="10">
        <v>0</v>
      </c>
      <c r="R1611" s="10">
        <v>66607</v>
      </c>
      <c r="S1611" s="10">
        <v>66607</v>
      </c>
      <c r="T1611" s="10">
        <v>66607</v>
      </c>
      <c r="U1611" s="10">
        <v>82674</v>
      </c>
      <c r="V1611" s="10">
        <v>66607</v>
      </c>
      <c r="W1611" s="10">
        <v>26706.9</v>
      </c>
      <c r="X1611" s="10">
        <v>0</v>
      </c>
      <c r="Y1611" s="10">
        <v>82654</v>
      </c>
      <c r="Z1611" s="10">
        <v>100899</v>
      </c>
      <c r="AA1611" s="10">
        <v>46982</v>
      </c>
      <c r="AB1611" s="10">
        <v>82180</v>
      </c>
      <c r="AC1611" s="10">
        <v>0</v>
      </c>
      <c r="AD1611" s="10">
        <v>33200</v>
      </c>
      <c r="AE1611" s="10">
        <v>513119</v>
      </c>
      <c r="AF1611" s="10">
        <v>39466</v>
      </c>
      <c r="AG1611" s="10">
        <v>148980</v>
      </c>
      <c r="AH1611" s="10">
        <v>231634</v>
      </c>
      <c r="AI1611" s="11">
        <v>0.99</v>
      </c>
      <c r="AJ1611" s="11">
        <v>1.1499999999999999</v>
      </c>
      <c r="AK1611" s="11">
        <v>1.1599999999999999</v>
      </c>
      <c r="AL1611" s="12">
        <v>105.42</v>
      </c>
      <c r="AM1611" s="12">
        <v>988.17</v>
      </c>
      <c r="AN1611" s="13">
        <v>4.33</v>
      </c>
      <c r="AO1611" s="14">
        <v>79.7</v>
      </c>
      <c r="AP1611" s="14">
        <v>80.34</v>
      </c>
      <c r="AQ1611" s="15">
        <v>2.56</v>
      </c>
      <c r="AR1611" s="16">
        <v>12.98</v>
      </c>
      <c r="AS1611" s="14">
        <v>66.010000000000005</v>
      </c>
      <c r="AT1611" s="14">
        <v>28.76</v>
      </c>
      <c r="AU1611" s="6">
        <v>168.77</v>
      </c>
      <c r="AV1611" s="15">
        <v>2.94</v>
      </c>
      <c r="AW1611" s="15">
        <v>0.45</v>
      </c>
    </row>
    <row r="1612" spans="2:49" x14ac:dyDescent="0.25">
      <c r="B1612" s="6" t="s">
        <v>3629</v>
      </c>
      <c r="C1612" s="6" t="s">
        <v>985</v>
      </c>
      <c r="D1612" s="6" t="s">
        <v>489</v>
      </c>
      <c r="E1612" s="7" t="s">
        <v>95</v>
      </c>
      <c r="F1612" s="6" t="s">
        <v>168</v>
      </c>
      <c r="G1612" s="6" t="s">
        <v>97</v>
      </c>
      <c r="H1612" s="6" t="s">
        <v>81</v>
      </c>
      <c r="I1612" s="8" t="s">
        <v>60</v>
      </c>
      <c r="J1612" s="8" t="s">
        <v>60</v>
      </c>
      <c r="K1612" s="6" t="s">
        <v>61</v>
      </c>
      <c r="L1612" s="9">
        <v>40892</v>
      </c>
      <c r="M1612" s="10">
        <v>231582</v>
      </c>
      <c r="N1612" s="10">
        <v>231582</v>
      </c>
      <c r="O1612" s="10">
        <v>0</v>
      </c>
      <c r="P1612" s="10">
        <v>0</v>
      </c>
      <c r="Q1612" s="10">
        <v>0</v>
      </c>
      <c r="R1612" s="10">
        <v>-115242</v>
      </c>
      <c r="S1612" s="10">
        <v>-115242</v>
      </c>
      <c r="T1612" s="10">
        <v>-114338</v>
      </c>
      <c r="U1612" s="10">
        <v>-112899</v>
      </c>
      <c r="V1612" s="10">
        <v>-115242</v>
      </c>
      <c r="W1612" s="10">
        <v>-58062.080000000002</v>
      </c>
      <c r="X1612" s="10">
        <v>55445</v>
      </c>
      <c r="Y1612" s="10">
        <v>49792</v>
      </c>
      <c r="Z1612" s="10">
        <v>-562302</v>
      </c>
      <c r="AA1612" s="10">
        <v>160035</v>
      </c>
      <c r="AB1612" s="10">
        <v>127962</v>
      </c>
      <c r="AC1612" s="10">
        <v>25214</v>
      </c>
      <c r="AD1612" s="10">
        <v>5000</v>
      </c>
      <c r="AE1612" s="10">
        <v>8813</v>
      </c>
      <c r="AF1612" s="10">
        <v>5109</v>
      </c>
      <c r="AG1612" s="10">
        <v>156576</v>
      </c>
      <c r="AH1612" s="10">
        <v>12879</v>
      </c>
      <c r="AI1612" s="11">
        <v>0</v>
      </c>
      <c r="AJ1612" s="11">
        <v>0.01</v>
      </c>
      <c r="AK1612" s="11">
        <v>0.01</v>
      </c>
      <c r="AL1612" s="12">
        <v>4.57</v>
      </c>
      <c r="AM1612" s="12">
        <v>1123.8699999999999</v>
      </c>
      <c r="AN1612" s="13">
        <v>0</v>
      </c>
      <c r="AO1612" s="14">
        <v>6446.08</v>
      </c>
      <c r="AP1612" s="14">
        <v>6473.92</v>
      </c>
      <c r="AQ1612" s="15">
        <v>-110.06</v>
      </c>
      <c r="AR1612" s="16">
        <v>-1307.6400000000001</v>
      </c>
      <c r="AS1612" s="14">
        <v>-20.49</v>
      </c>
      <c r="AT1612" s="14">
        <v>-49.76</v>
      </c>
      <c r="AU1612" s="6">
        <v>-2255.67</v>
      </c>
      <c r="AV1612" s="15">
        <v>-130.41</v>
      </c>
      <c r="AW1612" s="15">
        <v>15.69</v>
      </c>
    </row>
    <row r="1613" spans="2:49" x14ac:dyDescent="0.25">
      <c r="B1613" s="6" t="s">
        <v>3630</v>
      </c>
      <c r="C1613" s="6" t="s">
        <v>3631</v>
      </c>
      <c r="D1613" s="6" t="s">
        <v>140</v>
      </c>
      <c r="E1613" s="7" t="s">
        <v>331</v>
      </c>
      <c r="F1613" s="6" t="s">
        <v>142</v>
      </c>
      <c r="G1613" s="6" t="s">
        <v>76</v>
      </c>
      <c r="H1613" s="6" t="s">
        <v>53</v>
      </c>
      <c r="I1613" s="8">
        <v>10</v>
      </c>
      <c r="J1613" s="8">
        <f>IF(I1613=0,0,IF(I1613=1,1,IF(I1613=2,2,(IF(I1613=3,4,IF(I1613=5,9,IF(I1613=10,24,IF(I1613=25,49,IF(I1613=50,99,"X")))))))))</f>
        <v>24</v>
      </c>
      <c r="K1613" s="6" t="s">
        <v>61</v>
      </c>
      <c r="L1613" s="9">
        <v>40578</v>
      </c>
      <c r="M1613" s="10">
        <v>231479</v>
      </c>
      <c r="N1613" s="10">
        <v>231546</v>
      </c>
      <c r="O1613" s="10">
        <v>67</v>
      </c>
      <c r="P1613" s="10">
        <v>0</v>
      </c>
      <c r="Q1613" s="10">
        <v>0</v>
      </c>
      <c r="R1613" s="10">
        <v>-24298</v>
      </c>
      <c r="S1613" s="10">
        <v>-24298</v>
      </c>
      <c r="T1613" s="10">
        <v>-24298</v>
      </c>
      <c r="U1613" s="10">
        <v>-22087</v>
      </c>
      <c r="V1613" s="10">
        <v>-24298</v>
      </c>
      <c r="W1613" s="10">
        <v>-22651.32</v>
      </c>
      <c r="X1613" s="10">
        <v>9542</v>
      </c>
      <c r="Y1613" s="10">
        <v>114043</v>
      </c>
      <c r="Z1613" s="10">
        <v>13064</v>
      </c>
      <c r="AA1613" s="10">
        <v>224493</v>
      </c>
      <c r="AB1613" s="10">
        <v>81900</v>
      </c>
      <c r="AC1613" s="10">
        <v>8041</v>
      </c>
      <c r="AD1613" s="10">
        <v>5000</v>
      </c>
      <c r="AE1613" s="10">
        <v>60727</v>
      </c>
      <c r="AF1613" s="10">
        <v>15405</v>
      </c>
      <c r="AG1613" s="10">
        <v>111119</v>
      </c>
      <c r="AH1613" s="10">
        <v>215620</v>
      </c>
      <c r="AI1613" s="11">
        <v>0.83</v>
      </c>
      <c r="AJ1613" s="11">
        <v>0.91</v>
      </c>
      <c r="AK1613" s="11">
        <v>0.99</v>
      </c>
      <c r="AL1613" s="12">
        <v>5.46</v>
      </c>
      <c r="AM1613" s="12">
        <v>138.19</v>
      </c>
      <c r="AN1613" s="13">
        <v>6</v>
      </c>
      <c r="AO1613" s="14">
        <v>75.319999999999993</v>
      </c>
      <c r="AP1613" s="14">
        <v>78.489999999999995</v>
      </c>
      <c r="AQ1613" s="15">
        <v>0.85</v>
      </c>
      <c r="AR1613" s="16">
        <v>-40.01</v>
      </c>
      <c r="AS1613" s="14">
        <v>-185.99</v>
      </c>
      <c r="AT1613" s="14">
        <v>-10.5</v>
      </c>
      <c r="AU1613" s="6">
        <v>-157.72999999999999</v>
      </c>
      <c r="AV1613" s="15">
        <v>-3.41</v>
      </c>
      <c r="AW1613" s="15">
        <v>0.59</v>
      </c>
    </row>
    <row r="1614" spans="2:49" x14ac:dyDescent="0.25">
      <c r="B1614" s="6" t="s">
        <v>3632</v>
      </c>
      <c r="C1614" s="6" t="s">
        <v>3633</v>
      </c>
      <c r="D1614" s="6" t="s">
        <v>3634</v>
      </c>
      <c r="E1614" s="7" t="s">
        <v>3635</v>
      </c>
      <c r="F1614" s="6" t="s">
        <v>255</v>
      </c>
      <c r="G1614" s="6" t="s">
        <v>52</v>
      </c>
      <c r="H1614" s="6" t="s">
        <v>66</v>
      </c>
      <c r="I1614" s="8">
        <v>5</v>
      </c>
      <c r="J1614" s="8">
        <f>IF(I1614=0,0,IF(I1614=1,1,IF(I1614=2,2,(IF(I1614=3,4,IF(I1614=5,9,IF(I1614=10,24,IF(I1614=25,49,IF(I1614=50,99,"X")))))))))</f>
        <v>9</v>
      </c>
      <c r="K1614" s="6" t="s">
        <v>61</v>
      </c>
      <c r="L1614" s="9">
        <v>43804</v>
      </c>
      <c r="M1614" s="10">
        <v>231344</v>
      </c>
      <c r="N1614" s="10">
        <v>231344</v>
      </c>
      <c r="O1614" s="10">
        <v>0</v>
      </c>
      <c r="P1614" s="10">
        <v>927</v>
      </c>
      <c r="Q1614" s="10">
        <v>927</v>
      </c>
      <c r="R1614" s="10">
        <v>-2262</v>
      </c>
      <c r="S1614" s="10">
        <v>-2262</v>
      </c>
      <c r="T1614" s="10">
        <v>2124</v>
      </c>
      <c r="U1614" s="10">
        <v>11217</v>
      </c>
      <c r="V1614" s="10">
        <v>-1335</v>
      </c>
      <c r="W1614" s="10">
        <v>-7923.8</v>
      </c>
      <c r="X1614" s="10">
        <v>0</v>
      </c>
      <c r="Y1614" s="10">
        <v>86968</v>
      </c>
      <c r="Z1614" s="10">
        <v>17694</v>
      </c>
      <c r="AA1614" s="10">
        <v>78301</v>
      </c>
      <c r="AB1614" s="10">
        <v>116862</v>
      </c>
      <c r="AC1614" s="10">
        <v>0</v>
      </c>
      <c r="AD1614" s="10">
        <v>5000</v>
      </c>
      <c r="AE1614" s="10">
        <v>214034</v>
      </c>
      <c r="AF1614" s="10">
        <v>193258</v>
      </c>
      <c r="AG1614" s="10">
        <v>147456</v>
      </c>
      <c r="AH1614" s="10">
        <v>234424</v>
      </c>
      <c r="AI1614" s="11">
        <v>0.12</v>
      </c>
      <c r="AJ1614" s="11">
        <v>0.59</v>
      </c>
      <c r="AK1614" s="11">
        <v>0.77</v>
      </c>
      <c r="AL1614" s="12">
        <v>19.690000000000001</v>
      </c>
      <c r="AM1614" s="12">
        <v>65.78</v>
      </c>
      <c r="AN1614" s="13">
        <v>7.52</v>
      </c>
      <c r="AO1614" s="14">
        <v>12.59</v>
      </c>
      <c r="AP1614" s="14">
        <v>91.73</v>
      </c>
      <c r="AQ1614" s="15">
        <v>0.09</v>
      </c>
      <c r="AR1614" s="16">
        <v>-1.06</v>
      </c>
      <c r="AS1614" s="14">
        <v>-12.78</v>
      </c>
      <c r="AT1614" s="14">
        <v>-0.98</v>
      </c>
      <c r="AU1614" s="6">
        <v>-1.17</v>
      </c>
      <c r="AV1614" s="15">
        <v>0.18</v>
      </c>
      <c r="AW1614" s="15">
        <v>0.18</v>
      </c>
    </row>
    <row r="1615" spans="2:49" x14ac:dyDescent="0.25">
      <c r="B1615" s="6" t="s">
        <v>3636</v>
      </c>
      <c r="C1615" s="6" t="s">
        <v>3637</v>
      </c>
      <c r="D1615" s="6" t="s">
        <v>94</v>
      </c>
      <c r="E1615" s="7" t="s">
        <v>95</v>
      </c>
      <c r="F1615" s="6" t="s">
        <v>168</v>
      </c>
      <c r="G1615" s="6" t="s">
        <v>97</v>
      </c>
      <c r="H1615" s="6" t="s">
        <v>71</v>
      </c>
      <c r="I1615" s="8">
        <v>1</v>
      </c>
      <c r="J1615" s="8">
        <f>IF(I1615=0,0,IF(I1615=1,1,IF(I1615=2,2,(IF(I1615=3,4,IF(I1615=5,9,IF(I1615=10,24,IF(I1615=25,49,IF(I1615=50,99,"X")))))))))</f>
        <v>1</v>
      </c>
      <c r="K1615" s="6" t="s">
        <v>61</v>
      </c>
      <c r="L1615" s="9">
        <v>37097</v>
      </c>
      <c r="M1615" s="10">
        <v>231165</v>
      </c>
      <c r="N1615" s="10">
        <v>231165</v>
      </c>
      <c r="O1615" s="10">
        <v>0</v>
      </c>
      <c r="P1615" s="10">
        <v>0</v>
      </c>
      <c r="Q1615" s="10">
        <v>0</v>
      </c>
      <c r="R1615" s="10">
        <v>-542</v>
      </c>
      <c r="S1615" s="10">
        <v>-542</v>
      </c>
      <c r="T1615" s="10">
        <v>1104</v>
      </c>
      <c r="U1615" s="10">
        <v>7318</v>
      </c>
      <c r="V1615" s="10">
        <v>-542</v>
      </c>
      <c r="W1615" s="10">
        <v>-3200.86</v>
      </c>
      <c r="X1615" s="10">
        <v>-11822</v>
      </c>
      <c r="Y1615" s="10">
        <v>11048</v>
      </c>
      <c r="Z1615" s="10">
        <v>11249</v>
      </c>
      <c r="AA1615" s="10">
        <v>18380</v>
      </c>
      <c r="AB1615" s="10">
        <v>179597</v>
      </c>
      <c r="AC1615" s="10">
        <v>13435</v>
      </c>
      <c r="AD1615" s="10">
        <v>6640</v>
      </c>
      <c r="AE1615" s="10">
        <v>85228</v>
      </c>
      <c r="AF1615" s="10">
        <v>64972</v>
      </c>
      <c r="AG1615" s="10">
        <v>206682</v>
      </c>
      <c r="AH1615" s="10">
        <v>229552</v>
      </c>
      <c r="AI1615" s="11">
        <v>0.28999999999999998</v>
      </c>
      <c r="AJ1615" s="11">
        <v>0.28999999999999998</v>
      </c>
      <c r="AK1615" s="11">
        <v>0.28999999999999998</v>
      </c>
      <c r="AL1615" s="12">
        <v>0</v>
      </c>
      <c r="AM1615" s="12">
        <v>112.43</v>
      </c>
      <c r="AN1615" s="13">
        <v>0</v>
      </c>
      <c r="AO1615" s="14">
        <v>80.66</v>
      </c>
      <c r="AP1615" s="14">
        <v>86.8</v>
      </c>
      <c r="AQ1615" s="15">
        <v>0.17</v>
      </c>
      <c r="AR1615" s="16">
        <v>-0.64</v>
      </c>
      <c r="AS1615" s="14">
        <v>-4.82</v>
      </c>
      <c r="AT1615" s="14">
        <v>-0.23</v>
      </c>
      <c r="AU1615" s="6">
        <v>-0.83</v>
      </c>
      <c r="AV1615" s="15">
        <v>0.45</v>
      </c>
      <c r="AW1615" s="15">
        <v>0.61</v>
      </c>
    </row>
    <row r="1616" spans="2:49" x14ac:dyDescent="0.25">
      <c r="B1616" s="6" t="s">
        <v>3638</v>
      </c>
      <c r="C1616" s="6" t="s">
        <v>1317</v>
      </c>
      <c r="D1616" s="6" t="s">
        <v>84</v>
      </c>
      <c r="E1616" s="7">
        <v>81102</v>
      </c>
      <c r="F1616" s="6" t="s">
        <v>70</v>
      </c>
      <c r="G1616" s="6" t="s">
        <v>59</v>
      </c>
      <c r="H1616" s="6" t="s">
        <v>66</v>
      </c>
      <c r="I1616" s="8">
        <v>5</v>
      </c>
      <c r="J1616" s="8">
        <f>IF(I1616=0,0,IF(I1616=1,1,IF(I1616=2,2,(IF(I1616=3,4,IF(I1616=5,9,IF(I1616=10,24,IF(I1616=25,49,IF(I1616=50,99,"X")))))))))</f>
        <v>9</v>
      </c>
      <c r="K1616" s="6" t="s">
        <v>61</v>
      </c>
      <c r="L1616" s="9">
        <v>40635</v>
      </c>
      <c r="M1616" s="10">
        <v>231125</v>
      </c>
      <c r="N1616" s="10">
        <v>231137</v>
      </c>
      <c r="O1616" s="10">
        <v>12</v>
      </c>
      <c r="P1616" s="10">
        <v>1</v>
      </c>
      <c r="Q1616" s="10">
        <v>1</v>
      </c>
      <c r="R1616" s="10">
        <v>-127165</v>
      </c>
      <c r="S1616" s="10">
        <v>-127165</v>
      </c>
      <c r="T1616" s="10">
        <v>-126636</v>
      </c>
      <c r="U1616" s="10">
        <v>-121993</v>
      </c>
      <c r="V1616" s="10">
        <v>-127164</v>
      </c>
      <c r="W1616" s="10">
        <v>-94671.7</v>
      </c>
      <c r="X1616" s="10">
        <v>311</v>
      </c>
      <c r="Y1616" s="10">
        <v>-21809</v>
      </c>
      <c r="Z1616" s="10">
        <v>-158937</v>
      </c>
      <c r="AA1616" s="10">
        <v>115035</v>
      </c>
      <c r="AB1616" s="10">
        <v>166220</v>
      </c>
      <c r="AC1616" s="10">
        <v>2213</v>
      </c>
      <c r="AD1616" s="10">
        <v>5000</v>
      </c>
      <c r="AE1616" s="10">
        <v>72478</v>
      </c>
      <c r="AF1616" s="10">
        <v>16343</v>
      </c>
      <c r="AG1616" s="10">
        <v>250721</v>
      </c>
      <c r="AH1616" s="10">
        <v>228601</v>
      </c>
      <c r="AI1616" s="11">
        <v>0.01</v>
      </c>
      <c r="AJ1616" s="11">
        <v>0.12</v>
      </c>
      <c r="AK1616" s="11">
        <v>0.2</v>
      </c>
      <c r="AL1616" s="12">
        <v>36.39</v>
      </c>
      <c r="AM1616" s="12">
        <v>312.11</v>
      </c>
      <c r="AN1616" s="13">
        <v>27.01</v>
      </c>
      <c r="AO1616" s="14">
        <v>302.56</v>
      </c>
      <c r="AP1616" s="14">
        <v>319.29000000000002</v>
      </c>
      <c r="AQ1616" s="15">
        <v>-9.73</v>
      </c>
      <c r="AR1616" s="16">
        <v>-175.45</v>
      </c>
      <c r="AS1616" s="14">
        <v>-80.010000000000005</v>
      </c>
      <c r="AT1616" s="14">
        <v>-55.02</v>
      </c>
      <c r="AU1616" s="6">
        <v>-778.1</v>
      </c>
      <c r="AV1616" s="15">
        <v>-19.88</v>
      </c>
      <c r="AW1616" s="15">
        <v>0.77</v>
      </c>
    </row>
    <row r="1617" spans="2:49" x14ac:dyDescent="0.25">
      <c r="B1617" s="6" t="s">
        <v>3639</v>
      </c>
      <c r="C1617" s="6" t="s">
        <v>3640</v>
      </c>
      <c r="D1617" s="6" t="s">
        <v>873</v>
      </c>
      <c r="E1617" s="7">
        <v>82106</v>
      </c>
      <c r="F1617" s="6" t="s">
        <v>58</v>
      </c>
      <c r="G1617" s="6" t="s">
        <v>59</v>
      </c>
      <c r="H1617" s="6" t="s">
        <v>66</v>
      </c>
      <c r="I1617" s="8">
        <v>25</v>
      </c>
      <c r="J1617" s="8">
        <f>IF(I1617=0,0,IF(I1617=1,1,IF(I1617=2,2,(IF(I1617=3,4,IF(I1617=5,9,IF(I1617=10,24,IF(I1617=25,49,IF(I1617=50,99,"49")))))))))</f>
        <v>49</v>
      </c>
      <c r="K1617" s="6" t="s">
        <v>61</v>
      </c>
      <c r="L1617" s="9">
        <v>43260</v>
      </c>
      <c r="M1617" s="10">
        <v>230680</v>
      </c>
      <c r="N1617" s="10">
        <v>230680</v>
      </c>
      <c r="O1617" s="10">
        <v>0</v>
      </c>
      <c r="P1617" s="10">
        <v>6951</v>
      </c>
      <c r="Q1617" s="10">
        <v>6951</v>
      </c>
      <c r="R1617" s="10">
        <v>848</v>
      </c>
      <c r="S1617" s="10">
        <v>848</v>
      </c>
      <c r="T1617" s="10">
        <v>7799</v>
      </c>
      <c r="U1617" s="10">
        <v>8382</v>
      </c>
      <c r="V1617" s="10">
        <v>7799</v>
      </c>
      <c r="W1617" s="10">
        <v>3768.28</v>
      </c>
      <c r="X1617" s="10">
        <v>0</v>
      </c>
      <c r="Y1617" s="10">
        <v>49483</v>
      </c>
      <c r="Z1617" s="10">
        <v>5596</v>
      </c>
      <c r="AA1617" s="10">
        <v>46309</v>
      </c>
      <c r="AB1617" s="10">
        <v>121645</v>
      </c>
      <c r="AC1617" s="10">
        <v>0</v>
      </c>
      <c r="AD1617" s="10">
        <v>5000</v>
      </c>
      <c r="AE1617" s="10">
        <v>53379</v>
      </c>
      <c r="AF1617" s="10">
        <v>6413</v>
      </c>
      <c r="AG1617" s="10">
        <v>181197</v>
      </c>
      <c r="AH1617" s="10">
        <v>230680</v>
      </c>
      <c r="AI1617" s="11">
        <v>0.53</v>
      </c>
      <c r="AJ1617" s="11">
        <v>0.94</v>
      </c>
      <c r="AK1617" s="11">
        <v>0.99</v>
      </c>
      <c r="AL1617" s="12">
        <v>29.86</v>
      </c>
      <c r="AM1617" s="12">
        <v>94.62</v>
      </c>
      <c r="AN1617" s="13">
        <v>3.78</v>
      </c>
      <c r="AO1617" s="14">
        <v>89.22</v>
      </c>
      <c r="AP1617" s="14">
        <v>89.52</v>
      </c>
      <c r="AQ1617" s="15">
        <v>0.87</v>
      </c>
      <c r="AR1617" s="16">
        <v>1.59</v>
      </c>
      <c r="AS1617" s="14">
        <v>15.15</v>
      </c>
      <c r="AT1617" s="14">
        <v>0.37</v>
      </c>
      <c r="AU1617" s="6">
        <v>13.22</v>
      </c>
      <c r="AV1617" s="15">
        <v>2.17</v>
      </c>
      <c r="AW1617" s="15">
        <v>1.07</v>
      </c>
    </row>
    <row r="1618" spans="2:49" x14ac:dyDescent="0.25">
      <c r="B1618" s="6" t="s">
        <v>3641</v>
      </c>
      <c r="C1618" s="6" t="s">
        <v>3642</v>
      </c>
      <c r="D1618" s="6" t="s">
        <v>3643</v>
      </c>
      <c r="E1618" s="7" t="s">
        <v>3644</v>
      </c>
      <c r="F1618" s="6" t="s">
        <v>960</v>
      </c>
      <c r="G1618" s="6" t="s">
        <v>220</v>
      </c>
      <c r="H1618" s="6" t="s">
        <v>71</v>
      </c>
      <c r="I1618" s="8">
        <v>10</v>
      </c>
      <c r="J1618" s="8">
        <f>IF(I1618=0,0,IF(I1618=1,1,IF(I1618=2,2,(IF(I1618=3,4,IF(I1618=5,9,IF(I1618=10,24,IF(I1618=25,49,IF(I1618=50,99,"X")))))))))</f>
        <v>24</v>
      </c>
      <c r="K1618" s="6" t="s">
        <v>61</v>
      </c>
      <c r="L1618" s="9">
        <v>41256</v>
      </c>
      <c r="M1618" s="10">
        <v>213243</v>
      </c>
      <c r="N1618" s="10">
        <v>230634</v>
      </c>
      <c r="O1618" s="10">
        <v>17391</v>
      </c>
      <c r="P1618" s="10">
        <v>88</v>
      </c>
      <c r="Q1618" s="10">
        <v>88</v>
      </c>
      <c r="R1618" s="10">
        <v>-607</v>
      </c>
      <c r="S1618" s="10">
        <v>-607</v>
      </c>
      <c r="T1618" s="10">
        <v>-519</v>
      </c>
      <c r="U1618" s="10">
        <v>-519</v>
      </c>
      <c r="V1618" s="10">
        <v>-519</v>
      </c>
      <c r="W1618" s="10">
        <v>4214.0600000000004</v>
      </c>
      <c r="X1618" s="10">
        <v>42117</v>
      </c>
      <c r="Y1618" s="10">
        <v>51792</v>
      </c>
      <c r="Z1618" s="10">
        <v>-84419</v>
      </c>
      <c r="AA1618" s="10">
        <v>67946</v>
      </c>
      <c r="AB1618" s="10">
        <v>149238</v>
      </c>
      <c r="AC1618" s="10">
        <v>1801</v>
      </c>
      <c r="AD1618" s="10">
        <v>5000</v>
      </c>
      <c r="AE1618" s="10">
        <v>10897</v>
      </c>
      <c r="AF1618" s="10">
        <v>0</v>
      </c>
      <c r="AG1618" s="10">
        <v>159650</v>
      </c>
      <c r="AH1618" s="10">
        <v>169325</v>
      </c>
      <c r="AI1618" s="11">
        <v>0.06</v>
      </c>
      <c r="AJ1618" s="11">
        <v>7.0000000000000007E-2</v>
      </c>
      <c r="AK1618" s="11">
        <v>0.12</v>
      </c>
      <c r="AL1618" s="12">
        <v>1.58</v>
      </c>
      <c r="AM1618" s="12">
        <v>211.28</v>
      </c>
      <c r="AN1618" s="13">
        <v>7.72</v>
      </c>
      <c r="AO1618" s="14">
        <v>869.56</v>
      </c>
      <c r="AP1618" s="14">
        <v>874.7</v>
      </c>
      <c r="AQ1618" s="15">
        <v>0</v>
      </c>
      <c r="AR1618" s="16">
        <v>-5.57</v>
      </c>
      <c r="AS1618" s="14">
        <v>-0.72</v>
      </c>
      <c r="AT1618" s="14">
        <v>-0.28000000000000003</v>
      </c>
      <c r="AU1618" s="6">
        <v>0</v>
      </c>
      <c r="AV1618" s="15">
        <v>2.1800000000000002</v>
      </c>
      <c r="AW1618" s="15">
        <v>4.71</v>
      </c>
    </row>
    <row r="1619" spans="2:49" x14ac:dyDescent="0.25">
      <c r="B1619" s="6" t="s">
        <v>3645</v>
      </c>
      <c r="C1619" s="6" t="s">
        <v>3646</v>
      </c>
      <c r="D1619" s="6" t="s">
        <v>2418</v>
      </c>
      <c r="E1619" s="7">
        <v>91904</v>
      </c>
      <c r="F1619" s="6" t="s">
        <v>89</v>
      </c>
      <c r="G1619" s="6" t="s">
        <v>90</v>
      </c>
      <c r="H1619" s="6" t="s">
        <v>104</v>
      </c>
      <c r="I1619" s="8">
        <v>10</v>
      </c>
      <c r="J1619" s="8">
        <f>IF(I1619=0,0,IF(I1619=1,1,IF(I1619=2,2,(IF(I1619=3,4,IF(I1619=5,9,IF(I1619=10,24,IF(I1619=25,49,IF(I1619=50,99,"X")))))))))</f>
        <v>24</v>
      </c>
      <c r="K1619" s="6" t="s">
        <v>61</v>
      </c>
      <c r="L1619" s="9">
        <v>36808</v>
      </c>
      <c r="M1619" s="10">
        <v>230614</v>
      </c>
      <c r="N1619" s="10">
        <v>230614</v>
      </c>
      <c r="O1619" s="10">
        <v>0</v>
      </c>
      <c r="P1619" s="10">
        <v>0</v>
      </c>
      <c r="Q1619" s="10">
        <v>0</v>
      </c>
      <c r="R1619" s="10">
        <v>-3258</v>
      </c>
      <c r="S1619" s="10">
        <v>-3258</v>
      </c>
      <c r="T1619" s="10">
        <v>-3258</v>
      </c>
      <c r="U1619" s="10">
        <v>-3258</v>
      </c>
      <c r="V1619" s="10">
        <v>-3258</v>
      </c>
      <c r="W1619" s="10">
        <v>-4898.1000000000004</v>
      </c>
      <c r="X1619" s="10">
        <v>0</v>
      </c>
      <c r="Y1619" s="10">
        <v>34909</v>
      </c>
      <c r="Z1619" s="10">
        <v>22917</v>
      </c>
      <c r="AA1619" s="10">
        <v>61230</v>
      </c>
      <c r="AB1619" s="10">
        <v>138083</v>
      </c>
      <c r="AC1619" s="10">
        <v>0</v>
      </c>
      <c r="AD1619" s="10">
        <v>6970</v>
      </c>
      <c r="AE1619" s="10">
        <v>22917</v>
      </c>
      <c r="AF1619" s="10">
        <v>0</v>
      </c>
      <c r="AG1619" s="10">
        <v>195705</v>
      </c>
      <c r="AH1619" s="10">
        <v>230614</v>
      </c>
      <c r="AI1619" s="11">
        <v>0</v>
      </c>
      <c r="AJ1619" s="11">
        <v>0</v>
      </c>
      <c r="AK1619" s="11">
        <v>0</v>
      </c>
      <c r="AL1619" s="12">
        <v>0</v>
      </c>
      <c r="AM1619" s="12">
        <v>0</v>
      </c>
      <c r="AN1619" s="13">
        <v>0</v>
      </c>
      <c r="AO1619" s="14">
        <v>0</v>
      </c>
      <c r="AP1619" s="14">
        <v>0</v>
      </c>
      <c r="AQ1619" s="15">
        <v>0</v>
      </c>
      <c r="AR1619" s="16">
        <v>-14.22</v>
      </c>
      <c r="AS1619" s="14">
        <v>-14.22</v>
      </c>
      <c r="AT1619" s="14">
        <v>-1.41</v>
      </c>
      <c r="AU1619" s="6">
        <v>0</v>
      </c>
      <c r="AV1619" s="15">
        <v>0</v>
      </c>
      <c r="AW1619" s="15">
        <v>0</v>
      </c>
    </row>
    <row r="1620" spans="2:49" x14ac:dyDescent="0.25">
      <c r="B1620" s="6" t="s">
        <v>3647</v>
      </c>
      <c r="C1620" s="6" t="s">
        <v>3648</v>
      </c>
      <c r="D1620" s="6" t="s">
        <v>3649</v>
      </c>
      <c r="E1620" s="7" t="s">
        <v>2457</v>
      </c>
      <c r="F1620" s="6" t="s">
        <v>168</v>
      </c>
      <c r="G1620" s="6" t="s">
        <v>97</v>
      </c>
      <c r="H1620" s="6" t="s">
        <v>81</v>
      </c>
      <c r="I1620" s="8">
        <v>1</v>
      </c>
      <c r="J1620" s="8">
        <f>IF(I1620=0,0,IF(I1620=1,1,IF(I1620=2,2,(IF(I1620=3,4,IF(I1620=5,9,IF(I1620=10,24,IF(I1620=25,49,IF(I1620=50,99,"X")))))))))</f>
        <v>1</v>
      </c>
      <c r="K1620" s="6" t="s">
        <v>61</v>
      </c>
      <c r="L1620" s="9">
        <v>43127</v>
      </c>
      <c r="M1620" s="10">
        <v>230398</v>
      </c>
      <c r="N1620" s="10">
        <v>230503</v>
      </c>
      <c r="O1620" s="10">
        <v>105</v>
      </c>
      <c r="P1620" s="10">
        <v>581</v>
      </c>
      <c r="Q1620" s="10">
        <v>581</v>
      </c>
      <c r="R1620" s="10">
        <v>-1144</v>
      </c>
      <c r="S1620" s="10">
        <v>-1144</v>
      </c>
      <c r="T1620" s="10">
        <v>-563</v>
      </c>
      <c r="U1620" s="10">
        <v>1313</v>
      </c>
      <c r="V1620" s="10">
        <v>-563</v>
      </c>
      <c r="W1620" s="10">
        <v>-1321.46</v>
      </c>
      <c r="X1620" s="10">
        <v>91639</v>
      </c>
      <c r="Y1620" s="10">
        <v>27896</v>
      </c>
      <c r="Z1620" s="10">
        <v>1787</v>
      </c>
      <c r="AA1620" s="10">
        <v>33644</v>
      </c>
      <c r="AB1620" s="10">
        <v>6569</v>
      </c>
      <c r="AC1620" s="10">
        <v>121753</v>
      </c>
      <c r="AD1620" s="10">
        <v>5000</v>
      </c>
      <c r="AE1620" s="10">
        <v>19096</v>
      </c>
      <c r="AF1620" s="10">
        <v>5471</v>
      </c>
      <c r="AG1620" s="10">
        <v>80749</v>
      </c>
      <c r="AH1620" s="10">
        <v>17006</v>
      </c>
      <c r="AI1620" s="11">
        <v>0.32</v>
      </c>
      <c r="AJ1620" s="11">
        <v>0.55000000000000004</v>
      </c>
      <c r="AK1620" s="11">
        <v>0.79</v>
      </c>
      <c r="AL1620" s="12">
        <v>6.18</v>
      </c>
      <c r="AM1620" s="12">
        <v>30.69</v>
      </c>
      <c r="AN1620" s="13">
        <v>6.39</v>
      </c>
      <c r="AO1620" s="14">
        <v>90.4</v>
      </c>
      <c r="AP1620" s="14">
        <v>90.64</v>
      </c>
      <c r="AQ1620" s="15">
        <v>0.33</v>
      </c>
      <c r="AR1620" s="16">
        <v>-5.99</v>
      </c>
      <c r="AS1620" s="14">
        <v>-64.02</v>
      </c>
      <c r="AT1620" s="14">
        <v>-0.5</v>
      </c>
      <c r="AU1620" s="6">
        <v>-20.91</v>
      </c>
      <c r="AV1620" s="15">
        <v>19.649999999999999</v>
      </c>
      <c r="AW1620" s="15">
        <v>2.1800000000000002</v>
      </c>
    </row>
    <row r="1621" spans="2:49" x14ac:dyDescent="0.25">
      <c r="B1621" s="6" t="s">
        <v>3650</v>
      </c>
      <c r="C1621" s="6" t="s">
        <v>2245</v>
      </c>
      <c r="D1621" s="6" t="s">
        <v>84</v>
      </c>
      <c r="E1621" s="7">
        <v>81102</v>
      </c>
      <c r="F1621" s="6" t="s">
        <v>70</v>
      </c>
      <c r="G1621" s="6" t="s">
        <v>59</v>
      </c>
      <c r="H1621" s="6" t="s">
        <v>316</v>
      </c>
      <c r="I1621" s="8" t="s">
        <v>60</v>
      </c>
      <c r="J1621" s="8" t="s">
        <v>60</v>
      </c>
      <c r="K1621" s="6" t="s">
        <v>61</v>
      </c>
      <c r="L1621" s="9">
        <v>40085</v>
      </c>
      <c r="M1621" s="10">
        <v>110638</v>
      </c>
      <c r="N1621" s="10">
        <v>230235</v>
      </c>
      <c r="O1621" s="10">
        <v>119597</v>
      </c>
      <c r="P1621" s="10">
        <v>0</v>
      </c>
      <c r="Q1621" s="10">
        <v>0</v>
      </c>
      <c r="R1621" s="10">
        <v>-17710</v>
      </c>
      <c r="S1621" s="10">
        <v>-17710</v>
      </c>
      <c r="T1621" s="10">
        <v>101053</v>
      </c>
      <c r="U1621" s="10">
        <v>177660</v>
      </c>
      <c r="V1621" s="10">
        <v>-17710</v>
      </c>
      <c r="W1621" s="10">
        <v>-129706.3</v>
      </c>
      <c r="X1621" s="10">
        <v>25</v>
      </c>
      <c r="Y1621" s="10">
        <v>61106</v>
      </c>
      <c r="Z1621" s="10">
        <v>439309</v>
      </c>
      <c r="AA1621" s="10">
        <v>0</v>
      </c>
      <c r="AB1621" s="10">
        <v>15134</v>
      </c>
      <c r="AC1621" s="10">
        <v>122</v>
      </c>
      <c r="AD1621" s="10">
        <v>590000</v>
      </c>
      <c r="AE1621" s="10">
        <v>4604754</v>
      </c>
      <c r="AF1621" s="10">
        <v>4557938</v>
      </c>
      <c r="AG1621" s="10">
        <v>49410</v>
      </c>
      <c r="AH1621" s="10">
        <v>110491</v>
      </c>
      <c r="AI1621" s="11">
        <v>0.02</v>
      </c>
      <c r="AJ1621" s="11">
        <v>0.02</v>
      </c>
      <c r="AK1621" s="11">
        <v>0.02</v>
      </c>
      <c r="AL1621" s="12">
        <v>42.5</v>
      </c>
      <c r="AM1621" s="12">
        <v>13680.97</v>
      </c>
      <c r="AN1621" s="13">
        <v>2.27</v>
      </c>
      <c r="AO1621" s="14">
        <v>40.880000000000003</v>
      </c>
      <c r="AP1621" s="14">
        <v>90.46</v>
      </c>
      <c r="AQ1621" s="15">
        <v>0.1</v>
      </c>
      <c r="AR1621" s="16">
        <v>-0.38</v>
      </c>
      <c r="AS1621" s="14">
        <v>-4.03</v>
      </c>
      <c r="AT1621" s="14">
        <v>-16.010000000000002</v>
      </c>
      <c r="AU1621" s="6">
        <v>-0.39</v>
      </c>
      <c r="AV1621" s="15">
        <v>-0.72</v>
      </c>
      <c r="AW1621" s="15">
        <v>7.0000000000000007E-2</v>
      </c>
    </row>
    <row r="1622" spans="2:49" x14ac:dyDescent="0.25">
      <c r="B1622" s="6" t="s">
        <v>3651</v>
      </c>
      <c r="C1622" s="6" t="s">
        <v>2369</v>
      </c>
      <c r="D1622" s="6" t="s">
        <v>2370</v>
      </c>
      <c r="E1622" s="7">
        <v>92101</v>
      </c>
      <c r="F1622" s="6" t="s">
        <v>448</v>
      </c>
      <c r="G1622" s="6" t="s">
        <v>90</v>
      </c>
      <c r="H1622" s="6" t="s">
        <v>104</v>
      </c>
      <c r="I1622" s="8">
        <v>1</v>
      </c>
      <c r="J1622" s="8">
        <f t="shared" ref="J1622:J1630" si="78">IF(I1622=0,0,IF(I1622=1,1,IF(I1622=2,2,(IF(I1622=3,4,IF(I1622=5,9,IF(I1622=10,24,IF(I1622=25,49,IF(I1622=50,99,"X")))))))))</f>
        <v>1</v>
      </c>
      <c r="K1622" s="6" t="s">
        <v>61</v>
      </c>
      <c r="L1622" s="9">
        <v>40814</v>
      </c>
      <c r="M1622" s="10">
        <v>230192</v>
      </c>
      <c r="N1622" s="10">
        <v>230192</v>
      </c>
      <c r="O1622" s="10">
        <v>0</v>
      </c>
      <c r="P1622" s="10">
        <v>0</v>
      </c>
      <c r="Q1622" s="10">
        <v>0</v>
      </c>
      <c r="R1622" s="10">
        <v>974</v>
      </c>
      <c r="S1622" s="10">
        <v>974</v>
      </c>
      <c r="T1622" s="10">
        <v>974</v>
      </c>
      <c r="U1622" s="10">
        <v>16021</v>
      </c>
      <c r="V1622" s="10">
        <v>974</v>
      </c>
      <c r="W1622" s="10">
        <v>-23022.26</v>
      </c>
      <c r="X1622" s="10">
        <v>0</v>
      </c>
      <c r="Y1622" s="10">
        <v>38792</v>
      </c>
      <c r="Z1622" s="10">
        <v>222921</v>
      </c>
      <c r="AA1622" s="10">
        <v>24626</v>
      </c>
      <c r="AB1622" s="10">
        <v>176313</v>
      </c>
      <c r="AC1622" s="10">
        <v>0</v>
      </c>
      <c r="AD1622" s="10">
        <v>5000</v>
      </c>
      <c r="AE1622" s="10">
        <v>260655</v>
      </c>
      <c r="AF1622" s="10">
        <v>41083</v>
      </c>
      <c r="AG1622" s="10">
        <v>191400</v>
      </c>
      <c r="AH1622" s="10">
        <v>230192</v>
      </c>
      <c r="AI1622" s="11">
        <v>0.05</v>
      </c>
      <c r="AJ1622" s="11">
        <v>5.18</v>
      </c>
      <c r="AK1622" s="11">
        <v>5.82</v>
      </c>
      <c r="AL1622" s="12">
        <v>302.7</v>
      </c>
      <c r="AM1622" s="12">
        <v>70.97</v>
      </c>
      <c r="AN1622" s="13">
        <v>37.96</v>
      </c>
      <c r="AO1622" s="14">
        <v>14.48</v>
      </c>
      <c r="AP1622" s="14">
        <v>14.48</v>
      </c>
      <c r="AQ1622" s="15">
        <v>5.43</v>
      </c>
      <c r="AR1622" s="16">
        <v>0.37</v>
      </c>
      <c r="AS1622" s="14">
        <v>0.44</v>
      </c>
      <c r="AT1622" s="14">
        <v>0.42</v>
      </c>
      <c r="AU1622" s="6">
        <v>2.37</v>
      </c>
      <c r="AV1622" s="15">
        <v>1.33</v>
      </c>
      <c r="AW1622" s="15">
        <v>0.94</v>
      </c>
    </row>
    <row r="1623" spans="2:49" x14ac:dyDescent="0.25">
      <c r="B1623" s="6" t="s">
        <v>3652</v>
      </c>
      <c r="C1623" s="6" t="s">
        <v>3653</v>
      </c>
      <c r="D1623" s="6" t="s">
        <v>142</v>
      </c>
      <c r="E1623" s="7" t="s">
        <v>366</v>
      </c>
      <c r="F1623" s="6" t="s">
        <v>142</v>
      </c>
      <c r="G1623" s="6" t="s">
        <v>76</v>
      </c>
      <c r="H1623" s="6" t="s">
        <v>53</v>
      </c>
      <c r="I1623" s="8">
        <v>5</v>
      </c>
      <c r="J1623" s="8">
        <f t="shared" si="78"/>
        <v>9</v>
      </c>
      <c r="K1623" s="6" t="s">
        <v>61</v>
      </c>
      <c r="L1623" s="9">
        <v>41310</v>
      </c>
      <c r="M1623" s="10">
        <v>230045</v>
      </c>
      <c r="N1623" s="10">
        <v>230105</v>
      </c>
      <c r="O1623" s="10">
        <v>60</v>
      </c>
      <c r="P1623" s="10">
        <v>0</v>
      </c>
      <c r="Q1623" s="10">
        <v>0</v>
      </c>
      <c r="R1623" s="10">
        <v>-39090</v>
      </c>
      <c r="S1623" s="10">
        <v>-39090</v>
      </c>
      <c r="T1623" s="10">
        <v>-38603</v>
      </c>
      <c r="U1623" s="10">
        <v>-28600</v>
      </c>
      <c r="V1623" s="10">
        <v>-39090</v>
      </c>
      <c r="W1623" s="10">
        <v>-34640.94</v>
      </c>
      <c r="X1623" s="10">
        <v>1845</v>
      </c>
      <c r="Y1623" s="10">
        <v>33875</v>
      </c>
      <c r="Z1623" s="10">
        <v>287</v>
      </c>
      <c r="AA1623" s="10">
        <v>89980</v>
      </c>
      <c r="AB1623" s="10">
        <v>67852</v>
      </c>
      <c r="AC1623" s="10">
        <v>9198</v>
      </c>
      <c r="AD1623" s="10">
        <v>5000</v>
      </c>
      <c r="AE1623" s="10">
        <v>93533</v>
      </c>
      <c r="AF1623" s="10">
        <v>21238</v>
      </c>
      <c r="AG1623" s="10">
        <v>186972</v>
      </c>
      <c r="AH1623" s="10">
        <v>219002</v>
      </c>
      <c r="AI1623" s="11">
        <v>0.55000000000000004</v>
      </c>
      <c r="AJ1623" s="11">
        <v>1.22</v>
      </c>
      <c r="AK1623" s="11">
        <v>1.23</v>
      </c>
      <c r="AL1623" s="12">
        <v>61.43</v>
      </c>
      <c r="AM1623" s="12">
        <v>108.13</v>
      </c>
      <c r="AN1623" s="13">
        <v>0.56999999999999995</v>
      </c>
      <c r="AO1623" s="14">
        <v>63</v>
      </c>
      <c r="AP1623" s="14">
        <v>99.69</v>
      </c>
      <c r="AQ1623" s="15">
        <v>0.01</v>
      </c>
      <c r="AR1623" s="16">
        <v>-41.79</v>
      </c>
      <c r="AS1623" s="14">
        <v>-13620.21</v>
      </c>
      <c r="AT1623" s="14">
        <v>-16.989999999999998</v>
      </c>
      <c r="AU1623" s="6">
        <v>-184.06</v>
      </c>
      <c r="AV1623" s="15">
        <v>-4.3600000000000003</v>
      </c>
      <c r="AW1623" s="15">
        <v>0.26</v>
      </c>
    </row>
    <row r="1624" spans="2:49" x14ac:dyDescent="0.25">
      <c r="B1624" s="6" t="s">
        <v>3654</v>
      </c>
      <c r="C1624" s="6" t="s">
        <v>3655</v>
      </c>
      <c r="D1624" s="6" t="s">
        <v>277</v>
      </c>
      <c r="E1624" s="7">
        <v>97404</v>
      </c>
      <c r="F1624" s="6" t="s">
        <v>277</v>
      </c>
      <c r="G1624" s="6" t="s">
        <v>137</v>
      </c>
      <c r="H1624" s="6" t="s">
        <v>71</v>
      </c>
      <c r="I1624" s="8">
        <v>1</v>
      </c>
      <c r="J1624" s="8">
        <f t="shared" si="78"/>
        <v>1</v>
      </c>
      <c r="K1624" s="6" t="s">
        <v>61</v>
      </c>
      <c r="L1624" s="9">
        <v>41453</v>
      </c>
      <c r="M1624" s="10">
        <v>229609</v>
      </c>
      <c r="N1624" s="10">
        <v>229609</v>
      </c>
      <c r="O1624" s="10">
        <v>0</v>
      </c>
      <c r="P1624" s="10">
        <v>761</v>
      </c>
      <c r="Q1624" s="10">
        <v>761</v>
      </c>
      <c r="R1624" s="10">
        <v>4373</v>
      </c>
      <c r="S1624" s="10">
        <v>4373</v>
      </c>
      <c r="T1624" s="10">
        <v>5134</v>
      </c>
      <c r="U1624" s="10">
        <v>8284</v>
      </c>
      <c r="V1624" s="10">
        <v>5134</v>
      </c>
      <c r="W1624" s="10">
        <v>-1254.8</v>
      </c>
      <c r="X1624" s="10">
        <v>35554</v>
      </c>
      <c r="Y1624" s="10">
        <v>21892</v>
      </c>
      <c r="Z1624" s="10">
        <v>5202</v>
      </c>
      <c r="AA1624" s="10">
        <v>12083</v>
      </c>
      <c r="AB1624" s="10">
        <v>5620</v>
      </c>
      <c r="AC1624" s="10">
        <v>194055</v>
      </c>
      <c r="AD1624" s="10">
        <v>5000</v>
      </c>
      <c r="AE1624" s="10">
        <v>126247</v>
      </c>
      <c r="AF1624" s="10">
        <v>3936</v>
      </c>
      <c r="AG1624" s="10">
        <v>13662</v>
      </c>
      <c r="AH1624" s="10">
        <v>0</v>
      </c>
      <c r="AI1624" s="11">
        <v>0.04</v>
      </c>
      <c r="AJ1624" s="11">
        <v>0.1</v>
      </c>
      <c r="AK1624" s="11">
        <v>1.01</v>
      </c>
      <c r="AL1624" s="12">
        <v>10.84</v>
      </c>
      <c r="AM1624" s="12">
        <v>209.37</v>
      </c>
      <c r="AN1624" s="13">
        <v>172.82</v>
      </c>
      <c r="AO1624" s="14">
        <v>95.69</v>
      </c>
      <c r="AP1624" s="14">
        <v>95.88</v>
      </c>
      <c r="AQ1624" s="15">
        <v>1.32</v>
      </c>
      <c r="AR1624" s="16">
        <v>3.46</v>
      </c>
      <c r="AS1624" s="14">
        <v>84.06</v>
      </c>
      <c r="AT1624" s="14">
        <v>1.9</v>
      </c>
      <c r="AU1624" s="6">
        <v>111.1</v>
      </c>
      <c r="AV1624" s="15">
        <v>3.81</v>
      </c>
      <c r="AW1624" s="15">
        <v>0.62</v>
      </c>
    </row>
    <row r="1625" spans="2:49" x14ac:dyDescent="0.25">
      <c r="B1625" s="6" t="s">
        <v>3656</v>
      </c>
      <c r="C1625" s="6" t="s">
        <v>3657</v>
      </c>
      <c r="D1625" s="6" t="s">
        <v>84</v>
      </c>
      <c r="E1625" s="7">
        <v>82109</v>
      </c>
      <c r="F1625" s="6" t="s">
        <v>58</v>
      </c>
      <c r="G1625" s="6" t="s">
        <v>59</v>
      </c>
      <c r="H1625" s="6" t="s">
        <v>81</v>
      </c>
      <c r="I1625" s="8">
        <v>2</v>
      </c>
      <c r="J1625" s="8">
        <f t="shared" si="78"/>
        <v>2</v>
      </c>
      <c r="K1625" s="6" t="s">
        <v>61</v>
      </c>
      <c r="L1625" s="9">
        <v>41249</v>
      </c>
      <c r="M1625" s="10">
        <v>229409</v>
      </c>
      <c r="N1625" s="10">
        <v>229409</v>
      </c>
      <c r="O1625" s="10">
        <v>0</v>
      </c>
      <c r="P1625" s="10">
        <v>0</v>
      </c>
      <c r="Q1625" s="10">
        <v>0</v>
      </c>
      <c r="R1625" s="10">
        <v>13952</v>
      </c>
      <c r="S1625" s="10">
        <v>13952</v>
      </c>
      <c r="T1625" s="10">
        <v>13952</v>
      </c>
      <c r="U1625" s="10">
        <v>16380</v>
      </c>
      <c r="V1625" s="10">
        <v>13952</v>
      </c>
      <c r="W1625" s="10">
        <v>8823.66</v>
      </c>
      <c r="X1625" s="10">
        <v>1</v>
      </c>
      <c r="Y1625" s="10">
        <v>29368</v>
      </c>
      <c r="Z1625" s="10">
        <v>-4063</v>
      </c>
      <c r="AA1625" s="10">
        <v>24524</v>
      </c>
      <c r="AB1625" s="10">
        <v>102147</v>
      </c>
      <c r="AC1625" s="10">
        <v>123</v>
      </c>
      <c r="AD1625" s="10">
        <v>5000</v>
      </c>
      <c r="AE1625" s="10">
        <v>64543</v>
      </c>
      <c r="AF1625" s="10">
        <v>11580</v>
      </c>
      <c r="AG1625" s="10">
        <v>199918</v>
      </c>
      <c r="AH1625" s="10">
        <v>229285</v>
      </c>
      <c r="AI1625" s="11">
        <v>0.33</v>
      </c>
      <c r="AJ1625" s="11">
        <v>0.78</v>
      </c>
      <c r="AK1625" s="11">
        <v>0.78</v>
      </c>
      <c r="AL1625" s="12">
        <v>48.02</v>
      </c>
      <c r="AM1625" s="12">
        <v>122.84</v>
      </c>
      <c r="AN1625" s="13">
        <v>0</v>
      </c>
      <c r="AO1625" s="14">
        <v>105.75</v>
      </c>
      <c r="AP1625" s="14">
        <v>106.3</v>
      </c>
      <c r="AQ1625" s="15">
        <v>-0.35</v>
      </c>
      <c r="AR1625" s="16">
        <v>21.62</v>
      </c>
      <c r="AS1625" s="14">
        <v>-343.39</v>
      </c>
      <c r="AT1625" s="14">
        <v>6.08</v>
      </c>
      <c r="AU1625" s="6">
        <v>120.48</v>
      </c>
      <c r="AV1625" s="15">
        <v>2.95</v>
      </c>
      <c r="AW1625" s="15">
        <v>0.97</v>
      </c>
    </row>
    <row r="1626" spans="2:49" x14ac:dyDescent="0.25">
      <c r="B1626" s="6" t="s">
        <v>3658</v>
      </c>
      <c r="C1626" s="6" t="s">
        <v>3659</v>
      </c>
      <c r="D1626" s="6" t="s">
        <v>89</v>
      </c>
      <c r="E1626" s="7">
        <v>91701</v>
      </c>
      <c r="F1626" s="6" t="s">
        <v>89</v>
      </c>
      <c r="G1626" s="6" t="s">
        <v>90</v>
      </c>
      <c r="H1626" s="6" t="s">
        <v>81</v>
      </c>
      <c r="I1626" s="8">
        <v>5</v>
      </c>
      <c r="J1626" s="8">
        <f t="shared" si="78"/>
        <v>9</v>
      </c>
      <c r="K1626" s="6" t="s">
        <v>61</v>
      </c>
      <c r="L1626" s="9">
        <v>40607</v>
      </c>
      <c r="M1626" s="10">
        <v>229262</v>
      </c>
      <c r="N1626" s="10">
        <v>229262</v>
      </c>
      <c r="O1626" s="10">
        <v>0</v>
      </c>
      <c r="P1626" s="10">
        <v>0</v>
      </c>
      <c r="Q1626" s="10">
        <v>0</v>
      </c>
      <c r="R1626" s="10">
        <v>9768</v>
      </c>
      <c r="S1626" s="10">
        <v>9768</v>
      </c>
      <c r="T1626" s="10">
        <v>10476</v>
      </c>
      <c r="U1626" s="10">
        <v>25887</v>
      </c>
      <c r="V1626" s="10">
        <v>9768</v>
      </c>
      <c r="W1626" s="10">
        <v>1725.3</v>
      </c>
      <c r="X1626" s="10">
        <v>-51</v>
      </c>
      <c r="Y1626" s="10">
        <v>64709</v>
      </c>
      <c r="Z1626" s="10">
        <v>38185</v>
      </c>
      <c r="AA1626" s="10">
        <v>41555</v>
      </c>
      <c r="AB1626" s="10">
        <v>94697</v>
      </c>
      <c r="AC1626" s="10">
        <v>333</v>
      </c>
      <c r="AD1626" s="10">
        <v>5000</v>
      </c>
      <c r="AE1626" s="10">
        <v>109110</v>
      </c>
      <c r="AF1626" s="10">
        <v>65844</v>
      </c>
      <c r="AG1626" s="10">
        <v>164220</v>
      </c>
      <c r="AH1626" s="10">
        <v>228980</v>
      </c>
      <c r="AI1626" s="11">
        <v>0.86</v>
      </c>
      <c r="AJ1626" s="11">
        <v>1.19</v>
      </c>
      <c r="AK1626" s="11">
        <v>1.41</v>
      </c>
      <c r="AL1626" s="12">
        <v>15.86</v>
      </c>
      <c r="AM1626" s="12">
        <v>66.099999999999994</v>
      </c>
      <c r="AN1626" s="13">
        <v>10.35</v>
      </c>
      <c r="AO1626" s="14">
        <v>27.69</v>
      </c>
      <c r="AP1626" s="14">
        <v>65</v>
      </c>
      <c r="AQ1626" s="15">
        <v>0.57999999999999996</v>
      </c>
      <c r="AR1626" s="16">
        <v>8.9499999999999993</v>
      </c>
      <c r="AS1626" s="14">
        <v>25.58</v>
      </c>
      <c r="AT1626" s="14">
        <v>4.26</v>
      </c>
      <c r="AU1626" s="6">
        <v>14.84</v>
      </c>
      <c r="AV1626" s="15">
        <v>1.78</v>
      </c>
      <c r="AW1626" s="15">
        <v>0.64</v>
      </c>
    </row>
    <row r="1627" spans="2:49" x14ac:dyDescent="0.25">
      <c r="B1627" s="6" t="s">
        <v>3660</v>
      </c>
      <c r="C1627" s="6" t="s">
        <v>3661</v>
      </c>
      <c r="D1627" s="6" t="s">
        <v>1360</v>
      </c>
      <c r="E1627" s="7">
        <v>90501</v>
      </c>
      <c r="F1627" s="6" t="s">
        <v>1360</v>
      </c>
      <c r="G1627" s="6" t="s">
        <v>90</v>
      </c>
      <c r="H1627" s="6" t="s">
        <v>81</v>
      </c>
      <c r="I1627" s="8">
        <v>10</v>
      </c>
      <c r="J1627" s="8">
        <f t="shared" si="78"/>
        <v>24</v>
      </c>
      <c r="K1627" s="6" t="s">
        <v>61</v>
      </c>
      <c r="L1627" s="9">
        <v>38169</v>
      </c>
      <c r="M1627" s="10">
        <v>229214</v>
      </c>
      <c r="N1627" s="10">
        <v>229214</v>
      </c>
      <c r="O1627" s="10">
        <v>0</v>
      </c>
      <c r="P1627" s="10">
        <v>0</v>
      </c>
      <c r="Q1627" s="10">
        <v>0</v>
      </c>
      <c r="R1627" s="10">
        <v>-50961</v>
      </c>
      <c r="S1627" s="10">
        <v>-50961</v>
      </c>
      <c r="T1627" s="10">
        <v>-50961</v>
      </c>
      <c r="U1627" s="10">
        <v>-48782</v>
      </c>
      <c r="V1627" s="10">
        <v>-50961</v>
      </c>
      <c r="W1627" s="10">
        <v>-43645.34</v>
      </c>
      <c r="X1627" s="10">
        <v>0</v>
      </c>
      <c r="Y1627" s="10">
        <v>13009</v>
      </c>
      <c r="Z1627" s="10">
        <v>-83615</v>
      </c>
      <c r="AA1627" s="10">
        <v>74759</v>
      </c>
      <c r="AB1627" s="10">
        <v>210193</v>
      </c>
      <c r="AC1627" s="10">
        <v>0</v>
      </c>
      <c r="AD1627" s="10">
        <v>6639</v>
      </c>
      <c r="AE1627" s="10">
        <v>197336</v>
      </c>
      <c r="AF1627" s="10">
        <v>47358</v>
      </c>
      <c r="AG1627" s="10">
        <v>216205</v>
      </c>
      <c r="AH1627" s="10">
        <v>229214</v>
      </c>
      <c r="AI1627" s="11">
        <v>0.05</v>
      </c>
      <c r="AJ1627" s="11">
        <v>0.17</v>
      </c>
      <c r="AK1627" s="11">
        <v>0.57999999999999996</v>
      </c>
      <c r="AL1627" s="12">
        <v>51.08</v>
      </c>
      <c r="AM1627" s="12">
        <v>431.06</v>
      </c>
      <c r="AN1627" s="13">
        <v>164.91</v>
      </c>
      <c r="AO1627" s="14">
        <v>131.19</v>
      </c>
      <c r="AP1627" s="14">
        <v>142.37</v>
      </c>
      <c r="AQ1627" s="15">
        <v>-1.77</v>
      </c>
      <c r="AR1627" s="16">
        <v>-25.82</v>
      </c>
      <c r="AS1627" s="14">
        <v>-60.95</v>
      </c>
      <c r="AT1627" s="14">
        <v>-22.23</v>
      </c>
      <c r="AU1627" s="6">
        <v>-107.61</v>
      </c>
      <c r="AV1627" s="15">
        <v>-3.37</v>
      </c>
      <c r="AW1627" s="15">
        <v>0.39</v>
      </c>
    </row>
    <row r="1628" spans="2:49" x14ac:dyDescent="0.25">
      <c r="B1628" s="6" t="s">
        <v>3662</v>
      </c>
      <c r="C1628" s="6" t="s">
        <v>3663</v>
      </c>
      <c r="D1628" s="6" t="s">
        <v>1642</v>
      </c>
      <c r="E1628" s="7" t="s">
        <v>2673</v>
      </c>
      <c r="F1628" s="6" t="s">
        <v>1642</v>
      </c>
      <c r="G1628" s="6" t="s">
        <v>76</v>
      </c>
      <c r="H1628" s="6" t="s">
        <v>81</v>
      </c>
      <c r="I1628" s="8">
        <v>10</v>
      </c>
      <c r="J1628" s="8">
        <f t="shared" si="78"/>
        <v>24</v>
      </c>
      <c r="K1628" s="6" t="s">
        <v>61</v>
      </c>
      <c r="L1628" s="9">
        <v>43526</v>
      </c>
      <c r="M1628" s="10">
        <v>228816</v>
      </c>
      <c r="N1628" s="10">
        <v>228816</v>
      </c>
      <c r="O1628" s="10">
        <v>0</v>
      </c>
      <c r="P1628" s="10">
        <v>0</v>
      </c>
      <c r="Q1628" s="10">
        <v>0</v>
      </c>
      <c r="R1628" s="10">
        <v>-24897</v>
      </c>
      <c r="S1628" s="10">
        <v>-24897</v>
      </c>
      <c r="T1628" s="10">
        <v>-24897</v>
      </c>
      <c r="U1628" s="10">
        <v>-24897</v>
      </c>
      <c r="V1628" s="10">
        <v>-24897</v>
      </c>
      <c r="W1628" s="10">
        <v>-24980.080000000002</v>
      </c>
      <c r="X1628" s="10">
        <v>0</v>
      </c>
      <c r="Y1628" s="10">
        <v>5730</v>
      </c>
      <c r="Z1628" s="10">
        <v>-19500</v>
      </c>
      <c r="AA1628" s="10">
        <v>59778</v>
      </c>
      <c r="AB1628" s="10">
        <v>187536</v>
      </c>
      <c r="AC1628" s="10">
        <v>0</v>
      </c>
      <c r="AD1628" s="10">
        <v>5000</v>
      </c>
      <c r="AE1628" s="10">
        <v>155812</v>
      </c>
      <c r="AF1628" s="10">
        <v>77184</v>
      </c>
      <c r="AG1628" s="10">
        <v>223086</v>
      </c>
      <c r="AH1628" s="10">
        <v>228816</v>
      </c>
      <c r="AI1628" s="11">
        <v>0.28999999999999998</v>
      </c>
      <c r="AJ1628" s="11">
        <v>0.41</v>
      </c>
      <c r="AK1628" s="11">
        <v>0.47</v>
      </c>
      <c r="AL1628" s="12">
        <v>29.59</v>
      </c>
      <c r="AM1628" s="12">
        <v>269.8</v>
      </c>
      <c r="AN1628" s="13">
        <v>16.53</v>
      </c>
      <c r="AO1628" s="14">
        <v>107.3</v>
      </c>
      <c r="AP1628" s="14">
        <v>112.52</v>
      </c>
      <c r="AQ1628" s="15">
        <v>-0.25</v>
      </c>
      <c r="AR1628" s="16">
        <v>-15.98</v>
      </c>
      <c r="AS1628" s="14">
        <v>-127.68</v>
      </c>
      <c r="AT1628" s="14">
        <v>-10.88</v>
      </c>
      <c r="AU1628" s="6">
        <v>-32.26</v>
      </c>
      <c r="AV1628" s="15">
        <v>-1.91</v>
      </c>
      <c r="AW1628" s="15">
        <v>0.41</v>
      </c>
    </row>
    <row r="1629" spans="2:49" x14ac:dyDescent="0.25">
      <c r="B1629" s="6" t="s">
        <v>3664</v>
      </c>
      <c r="C1629" s="6" t="s">
        <v>3665</v>
      </c>
      <c r="D1629" s="6" t="s">
        <v>255</v>
      </c>
      <c r="E1629" s="7" t="s">
        <v>256</v>
      </c>
      <c r="F1629" s="6" t="s">
        <v>255</v>
      </c>
      <c r="G1629" s="6" t="s">
        <v>52</v>
      </c>
      <c r="H1629" s="6" t="s">
        <v>81</v>
      </c>
      <c r="I1629" s="8">
        <v>5</v>
      </c>
      <c r="J1629" s="8">
        <f t="shared" si="78"/>
        <v>9</v>
      </c>
      <c r="K1629" s="6" t="s">
        <v>61</v>
      </c>
      <c r="L1629" s="9">
        <v>40499</v>
      </c>
      <c r="M1629" s="10">
        <v>228651</v>
      </c>
      <c r="N1629" s="10">
        <v>228651</v>
      </c>
      <c r="O1629" s="10">
        <v>0</v>
      </c>
      <c r="P1629" s="10">
        <v>11589</v>
      </c>
      <c r="Q1629" s="10">
        <v>11589</v>
      </c>
      <c r="R1629" s="10">
        <v>47825</v>
      </c>
      <c r="S1629" s="10">
        <v>47825</v>
      </c>
      <c r="T1629" s="10">
        <v>59414</v>
      </c>
      <c r="U1629" s="10">
        <v>64871</v>
      </c>
      <c r="V1629" s="10">
        <v>59414</v>
      </c>
      <c r="W1629" s="10">
        <v>42091.18</v>
      </c>
      <c r="X1629" s="10">
        <v>30897</v>
      </c>
      <c r="Y1629" s="10">
        <v>112938</v>
      </c>
      <c r="Z1629" s="10">
        <v>28975</v>
      </c>
      <c r="AA1629" s="10">
        <v>53395</v>
      </c>
      <c r="AB1629" s="10">
        <v>80054</v>
      </c>
      <c r="AC1629" s="10">
        <v>26756</v>
      </c>
      <c r="AD1629" s="10">
        <v>5100</v>
      </c>
      <c r="AE1629" s="10">
        <v>92538</v>
      </c>
      <c r="AF1629" s="10">
        <v>36265</v>
      </c>
      <c r="AG1629" s="10">
        <v>90444</v>
      </c>
      <c r="AH1629" s="10">
        <v>172485</v>
      </c>
      <c r="AI1629" s="11">
        <v>0.56999999999999995</v>
      </c>
      <c r="AJ1629" s="11">
        <v>0.86</v>
      </c>
      <c r="AK1629" s="11">
        <v>0.89</v>
      </c>
      <c r="AL1629" s="12">
        <v>28.3</v>
      </c>
      <c r="AM1629" s="12">
        <v>194.27</v>
      </c>
      <c r="AN1629" s="13">
        <v>3.14</v>
      </c>
      <c r="AO1629" s="14">
        <v>68.349999999999994</v>
      </c>
      <c r="AP1629" s="14">
        <v>68.69</v>
      </c>
      <c r="AQ1629" s="15">
        <v>0.8</v>
      </c>
      <c r="AR1629" s="16">
        <v>51.68</v>
      </c>
      <c r="AS1629" s="14">
        <v>165.06</v>
      </c>
      <c r="AT1629" s="14">
        <v>20.92</v>
      </c>
      <c r="AU1629" s="6">
        <v>131.88</v>
      </c>
      <c r="AV1629" s="15">
        <v>9.58</v>
      </c>
      <c r="AW1629" s="15">
        <v>1.1299999999999999</v>
      </c>
    </row>
    <row r="1630" spans="2:49" x14ac:dyDescent="0.25">
      <c r="B1630" s="6" t="s">
        <v>3666</v>
      </c>
      <c r="C1630" s="6" t="s">
        <v>3667</v>
      </c>
      <c r="D1630" s="6" t="s">
        <v>2776</v>
      </c>
      <c r="E1630" s="7">
        <v>94148</v>
      </c>
      <c r="F1630" s="6" t="s">
        <v>107</v>
      </c>
      <c r="G1630" s="6" t="s">
        <v>108</v>
      </c>
      <c r="H1630" s="6" t="s">
        <v>81</v>
      </c>
      <c r="I1630" s="8">
        <v>5</v>
      </c>
      <c r="J1630" s="8">
        <f t="shared" si="78"/>
        <v>9</v>
      </c>
      <c r="K1630" s="6" t="s">
        <v>61</v>
      </c>
      <c r="L1630" s="9">
        <v>42102</v>
      </c>
      <c r="M1630" s="10">
        <v>228242</v>
      </c>
      <c r="N1630" s="10">
        <v>228242</v>
      </c>
      <c r="O1630" s="10">
        <v>0</v>
      </c>
      <c r="P1630" s="10">
        <v>0</v>
      </c>
      <c r="Q1630" s="10">
        <v>0</v>
      </c>
      <c r="R1630" s="10">
        <v>-140741</v>
      </c>
      <c r="S1630" s="10">
        <v>-140741</v>
      </c>
      <c r="T1630" s="10">
        <v>-140741</v>
      </c>
      <c r="U1630" s="10">
        <v>-116390</v>
      </c>
      <c r="V1630" s="10">
        <v>-140741</v>
      </c>
      <c r="W1630" s="10">
        <v>-111619.76</v>
      </c>
      <c r="X1630" s="10">
        <v>163576</v>
      </c>
      <c r="Y1630" s="10">
        <v>78520</v>
      </c>
      <c r="Z1630" s="10">
        <v>-78352</v>
      </c>
      <c r="AA1630" s="10">
        <v>143469</v>
      </c>
      <c r="AB1630" s="10">
        <v>68826</v>
      </c>
      <c r="AC1630" s="10">
        <v>48616</v>
      </c>
      <c r="AD1630" s="10">
        <v>5000</v>
      </c>
      <c r="AE1630" s="10">
        <v>93202</v>
      </c>
      <c r="AF1630" s="10">
        <v>59024</v>
      </c>
      <c r="AG1630" s="10">
        <v>101106</v>
      </c>
      <c r="AH1630" s="10">
        <v>16050</v>
      </c>
      <c r="AI1630" s="11">
        <v>0.09</v>
      </c>
      <c r="AJ1630" s="11">
        <v>0.18</v>
      </c>
      <c r="AK1630" s="11">
        <v>0.2</v>
      </c>
      <c r="AL1630" s="12">
        <v>23.71</v>
      </c>
      <c r="AM1630" s="12">
        <v>411.7</v>
      </c>
      <c r="AN1630" s="13">
        <v>5.79</v>
      </c>
      <c r="AO1630" s="14">
        <v>183.71</v>
      </c>
      <c r="AP1630" s="14">
        <v>184.07</v>
      </c>
      <c r="AQ1630" s="15">
        <v>-1.33</v>
      </c>
      <c r="AR1630" s="16">
        <v>-151.01</v>
      </c>
      <c r="AS1630" s="14">
        <v>-179.63</v>
      </c>
      <c r="AT1630" s="14">
        <v>-61.66</v>
      </c>
      <c r="AU1630" s="6">
        <v>-238.45</v>
      </c>
      <c r="AV1630" s="15">
        <v>-15.82</v>
      </c>
      <c r="AW1630" s="15">
        <v>0.31</v>
      </c>
    </row>
    <row r="1631" spans="2:49" x14ac:dyDescent="0.25">
      <c r="B1631" s="6" t="s">
        <v>3668</v>
      </c>
      <c r="C1631" s="6" t="s">
        <v>800</v>
      </c>
      <c r="D1631" s="6" t="s">
        <v>79</v>
      </c>
      <c r="E1631" s="7">
        <v>83106</v>
      </c>
      <c r="F1631" s="6" t="s">
        <v>80</v>
      </c>
      <c r="G1631" s="6" t="s">
        <v>59</v>
      </c>
      <c r="H1631" s="6" t="s">
        <v>71</v>
      </c>
      <c r="I1631" s="8" t="s">
        <v>60</v>
      </c>
      <c r="J1631" s="8" t="s">
        <v>60</v>
      </c>
      <c r="K1631" s="6" t="s">
        <v>61</v>
      </c>
      <c r="L1631" s="9">
        <v>39793</v>
      </c>
      <c r="M1631" s="10">
        <v>228128</v>
      </c>
      <c r="N1631" s="10">
        <v>228128</v>
      </c>
      <c r="O1631" s="10">
        <v>0</v>
      </c>
      <c r="P1631" s="10">
        <v>960</v>
      </c>
      <c r="Q1631" s="10">
        <v>960</v>
      </c>
      <c r="R1631" s="10">
        <v>-40622</v>
      </c>
      <c r="S1631" s="10">
        <v>-40622</v>
      </c>
      <c r="T1631" s="10">
        <v>-39662</v>
      </c>
      <c r="U1631" s="10">
        <v>-33938</v>
      </c>
      <c r="V1631" s="10">
        <v>-39662</v>
      </c>
      <c r="W1631" s="10">
        <v>-19632.86</v>
      </c>
      <c r="X1631" s="10">
        <v>1996</v>
      </c>
      <c r="Y1631" s="10">
        <v>22667</v>
      </c>
      <c r="Z1631" s="10">
        <v>-267555</v>
      </c>
      <c r="AA1631" s="10">
        <v>54566</v>
      </c>
      <c r="AB1631" s="10">
        <v>107134</v>
      </c>
      <c r="AC1631" s="10">
        <v>14086</v>
      </c>
      <c r="AD1631" s="10">
        <v>7000</v>
      </c>
      <c r="AE1631" s="10">
        <v>98914</v>
      </c>
      <c r="AF1631" s="10">
        <v>55376</v>
      </c>
      <c r="AG1631" s="10">
        <v>194232</v>
      </c>
      <c r="AH1631" s="10">
        <v>5277</v>
      </c>
      <c r="AI1631" s="11">
        <v>0.02</v>
      </c>
      <c r="AJ1631" s="11">
        <v>0.1</v>
      </c>
      <c r="AK1631" s="11">
        <v>0.11</v>
      </c>
      <c r="AL1631" s="12">
        <v>46.68</v>
      </c>
      <c r="AM1631" s="12">
        <v>619.51</v>
      </c>
      <c r="AN1631" s="13">
        <v>3.11</v>
      </c>
      <c r="AO1631" s="14">
        <v>362.42</v>
      </c>
      <c r="AP1631" s="14">
        <v>370.49</v>
      </c>
      <c r="AQ1631" s="15">
        <v>-4.83</v>
      </c>
      <c r="AR1631" s="16">
        <v>-41.07</v>
      </c>
      <c r="AS1631" s="14">
        <v>-15.18</v>
      </c>
      <c r="AT1631" s="14">
        <v>-17.809999999999999</v>
      </c>
      <c r="AU1631" s="6">
        <v>-73.36</v>
      </c>
      <c r="AV1631" s="15">
        <v>-4.53</v>
      </c>
      <c r="AW1631" s="15">
        <v>0.98</v>
      </c>
    </row>
    <row r="1632" spans="2:49" x14ac:dyDescent="0.25">
      <c r="B1632" s="6" t="s">
        <v>3669</v>
      </c>
      <c r="C1632" s="6" t="s">
        <v>3670</v>
      </c>
      <c r="D1632" s="6" t="s">
        <v>3671</v>
      </c>
      <c r="E1632" s="7" t="s">
        <v>3672</v>
      </c>
      <c r="F1632" s="6" t="s">
        <v>751</v>
      </c>
      <c r="G1632" s="6" t="s">
        <v>97</v>
      </c>
      <c r="H1632" s="6" t="s">
        <v>81</v>
      </c>
      <c r="I1632" s="8">
        <v>5</v>
      </c>
      <c r="J1632" s="8">
        <f t="shared" ref="J1632:J1649" si="79">IF(I1632=0,0,IF(I1632=1,1,IF(I1632=2,2,(IF(I1632=3,4,IF(I1632=5,9,IF(I1632=10,24,IF(I1632=25,49,IF(I1632=50,99,"X")))))))))</f>
        <v>9</v>
      </c>
      <c r="K1632" s="6" t="s">
        <v>61</v>
      </c>
      <c r="L1632" s="9">
        <v>41018</v>
      </c>
      <c r="M1632" s="10">
        <v>228042</v>
      </c>
      <c r="N1632" s="10">
        <v>228042</v>
      </c>
      <c r="O1632" s="10">
        <v>0</v>
      </c>
      <c r="P1632" s="10">
        <v>0</v>
      </c>
      <c r="Q1632" s="10">
        <v>0</v>
      </c>
      <c r="R1632" s="10">
        <v>-11507</v>
      </c>
      <c r="S1632" s="10">
        <v>-11507</v>
      </c>
      <c r="T1632" s="10">
        <v>-9240</v>
      </c>
      <c r="U1632" s="10">
        <v>7796</v>
      </c>
      <c r="V1632" s="10">
        <v>-11507</v>
      </c>
      <c r="W1632" s="10">
        <v>-7304.88</v>
      </c>
      <c r="X1632" s="10">
        <v>0</v>
      </c>
      <c r="Y1632" s="10">
        <v>38711</v>
      </c>
      <c r="Z1632" s="10">
        <v>-37904</v>
      </c>
      <c r="AA1632" s="10">
        <v>33628</v>
      </c>
      <c r="AB1632" s="10">
        <v>144298</v>
      </c>
      <c r="AC1632" s="10">
        <v>0</v>
      </c>
      <c r="AD1632" s="10">
        <v>5000</v>
      </c>
      <c r="AE1632" s="10">
        <v>54678</v>
      </c>
      <c r="AF1632" s="10">
        <v>44653</v>
      </c>
      <c r="AG1632" s="10">
        <v>189331</v>
      </c>
      <c r="AH1632" s="10">
        <v>228042</v>
      </c>
      <c r="AI1632" s="11">
        <v>0.06</v>
      </c>
      <c r="AJ1632" s="11">
        <v>0.14000000000000001</v>
      </c>
      <c r="AK1632" s="11">
        <v>0.25</v>
      </c>
      <c r="AL1632" s="12">
        <v>4.9000000000000004</v>
      </c>
      <c r="AM1632" s="12">
        <v>75.3</v>
      </c>
      <c r="AN1632" s="13">
        <v>7.18</v>
      </c>
      <c r="AO1632" s="14">
        <v>72.430000000000007</v>
      </c>
      <c r="AP1632" s="14">
        <v>169.32</v>
      </c>
      <c r="AQ1632" s="15">
        <v>-0.85</v>
      </c>
      <c r="AR1632" s="16">
        <v>-21.05</v>
      </c>
      <c r="AS1632" s="14">
        <v>-30.36</v>
      </c>
      <c r="AT1632" s="14">
        <v>-5.05</v>
      </c>
      <c r="AU1632" s="6">
        <v>-25.77</v>
      </c>
      <c r="AV1632" s="15">
        <v>-1.61</v>
      </c>
      <c r="AW1632" s="15">
        <v>0.66</v>
      </c>
    </row>
    <row r="1633" spans="2:49" x14ac:dyDescent="0.25">
      <c r="B1633" s="6" t="s">
        <v>3673</v>
      </c>
      <c r="C1633" s="6" t="s">
        <v>3674</v>
      </c>
      <c r="D1633" s="6" t="s">
        <v>150</v>
      </c>
      <c r="E1633" s="7" t="s">
        <v>151</v>
      </c>
      <c r="F1633" s="6" t="s">
        <v>150</v>
      </c>
      <c r="G1633" s="6" t="s">
        <v>52</v>
      </c>
      <c r="H1633" s="6" t="s">
        <v>71</v>
      </c>
      <c r="I1633" s="8">
        <v>5</v>
      </c>
      <c r="J1633" s="8">
        <f t="shared" si="79"/>
        <v>9</v>
      </c>
      <c r="K1633" s="6" t="s">
        <v>61</v>
      </c>
      <c r="L1633" s="9">
        <v>40893</v>
      </c>
      <c r="M1633" s="10">
        <v>227895</v>
      </c>
      <c r="N1633" s="10">
        <v>227902</v>
      </c>
      <c r="O1633" s="10">
        <v>7</v>
      </c>
      <c r="P1633" s="10">
        <v>0</v>
      </c>
      <c r="Q1633" s="10">
        <v>0</v>
      </c>
      <c r="R1633" s="10">
        <v>-48975</v>
      </c>
      <c r="S1633" s="10">
        <v>-48975</v>
      </c>
      <c r="T1633" s="10">
        <v>-48975</v>
      </c>
      <c r="U1633" s="10">
        <v>-44327</v>
      </c>
      <c r="V1633" s="10">
        <v>-48975</v>
      </c>
      <c r="W1633" s="10">
        <v>-19315.34</v>
      </c>
      <c r="X1633" s="10">
        <v>26216</v>
      </c>
      <c r="Y1633" s="10">
        <v>46174</v>
      </c>
      <c r="Z1633" s="10">
        <v>-365277</v>
      </c>
      <c r="AA1633" s="10">
        <v>95900</v>
      </c>
      <c r="AB1633" s="10">
        <v>155478</v>
      </c>
      <c r="AC1633" s="10">
        <v>10745</v>
      </c>
      <c r="AD1633" s="10">
        <v>5000</v>
      </c>
      <c r="AE1633" s="10">
        <v>51299</v>
      </c>
      <c r="AF1633" s="10">
        <v>33371</v>
      </c>
      <c r="AG1633" s="10">
        <v>175823</v>
      </c>
      <c r="AH1633" s="10">
        <v>195781</v>
      </c>
      <c r="AI1633" s="11">
        <v>0.01</v>
      </c>
      <c r="AJ1633" s="11">
        <v>0.03</v>
      </c>
      <c r="AK1633" s="11">
        <v>0.04</v>
      </c>
      <c r="AL1633" s="12">
        <v>6.89</v>
      </c>
      <c r="AM1633" s="12">
        <v>794.66</v>
      </c>
      <c r="AN1633" s="13">
        <v>11.74</v>
      </c>
      <c r="AO1633" s="14">
        <v>802.8</v>
      </c>
      <c r="AP1633" s="14">
        <v>812.05</v>
      </c>
      <c r="AQ1633" s="15">
        <v>-10.95</v>
      </c>
      <c r="AR1633" s="16">
        <v>-95.47</v>
      </c>
      <c r="AS1633" s="14">
        <v>-13.41</v>
      </c>
      <c r="AT1633" s="14">
        <v>-21.49</v>
      </c>
      <c r="AU1633" s="6">
        <v>-146.76</v>
      </c>
      <c r="AV1633" s="15">
        <v>-10.01</v>
      </c>
      <c r="AW1633" s="15">
        <v>2.1</v>
      </c>
    </row>
    <row r="1634" spans="2:49" x14ac:dyDescent="0.25">
      <c r="B1634" s="6" t="s">
        <v>3675</v>
      </c>
      <c r="C1634" s="6" t="s">
        <v>1962</v>
      </c>
      <c r="D1634" s="6" t="s">
        <v>57</v>
      </c>
      <c r="E1634" s="7">
        <v>82101</v>
      </c>
      <c r="F1634" s="6" t="s">
        <v>58</v>
      </c>
      <c r="G1634" s="6" t="s">
        <v>59</v>
      </c>
      <c r="H1634" s="6" t="s">
        <v>71</v>
      </c>
      <c r="I1634" s="8">
        <v>3</v>
      </c>
      <c r="J1634" s="8">
        <f t="shared" si="79"/>
        <v>4</v>
      </c>
      <c r="K1634" s="6" t="s">
        <v>61</v>
      </c>
      <c r="L1634" s="9">
        <v>39928</v>
      </c>
      <c r="M1634" s="10">
        <v>227668</v>
      </c>
      <c r="N1634" s="10">
        <v>227668</v>
      </c>
      <c r="O1634" s="10">
        <v>0</v>
      </c>
      <c r="P1634" s="10">
        <v>0</v>
      </c>
      <c r="Q1634" s="10">
        <v>0</v>
      </c>
      <c r="R1634" s="10">
        <v>-136368</v>
      </c>
      <c r="S1634" s="10">
        <v>-136368</v>
      </c>
      <c r="T1634" s="10">
        <v>-136341</v>
      </c>
      <c r="U1634" s="10">
        <v>-105929</v>
      </c>
      <c r="V1634" s="10">
        <v>-136368</v>
      </c>
      <c r="W1634" s="10">
        <v>-105489.26</v>
      </c>
      <c r="X1634" s="10">
        <v>0</v>
      </c>
      <c r="Y1634" s="10">
        <v>-49089</v>
      </c>
      <c r="Z1634" s="10">
        <v>-190745</v>
      </c>
      <c r="AA1634" s="10">
        <v>66182</v>
      </c>
      <c r="AB1634" s="10">
        <v>151394</v>
      </c>
      <c r="AC1634" s="10">
        <v>0</v>
      </c>
      <c r="AD1634" s="10">
        <v>5000</v>
      </c>
      <c r="AE1634" s="10">
        <v>196529</v>
      </c>
      <c r="AF1634" s="10">
        <v>177485</v>
      </c>
      <c r="AG1634" s="10">
        <v>276757</v>
      </c>
      <c r="AH1634" s="10">
        <v>227668</v>
      </c>
      <c r="AI1634" s="11">
        <v>0.02</v>
      </c>
      <c r="AJ1634" s="11">
        <v>0.05</v>
      </c>
      <c r="AK1634" s="11">
        <v>0.05</v>
      </c>
      <c r="AL1634" s="12">
        <v>16.21</v>
      </c>
      <c r="AM1634" s="12">
        <v>501.05</v>
      </c>
      <c r="AN1634" s="13">
        <v>1.42</v>
      </c>
      <c r="AO1634" s="14">
        <v>196</v>
      </c>
      <c r="AP1634" s="14">
        <v>197.06</v>
      </c>
      <c r="AQ1634" s="15">
        <v>-1.07</v>
      </c>
      <c r="AR1634" s="16">
        <v>-69.39</v>
      </c>
      <c r="AS1634" s="14">
        <v>-71.489999999999995</v>
      </c>
      <c r="AT1634" s="14">
        <v>-59.9</v>
      </c>
      <c r="AU1634" s="6">
        <v>-76.83</v>
      </c>
      <c r="AV1634" s="15">
        <v>-9.66</v>
      </c>
      <c r="AW1634" s="15">
        <v>0.36</v>
      </c>
    </row>
    <row r="1635" spans="2:49" x14ac:dyDescent="0.25">
      <c r="B1635" s="6" t="s">
        <v>3676</v>
      </c>
      <c r="C1635" s="6" t="s">
        <v>3677</v>
      </c>
      <c r="D1635" s="6" t="s">
        <v>89</v>
      </c>
      <c r="E1635" s="7">
        <v>91701</v>
      </c>
      <c r="F1635" s="6" t="s">
        <v>89</v>
      </c>
      <c r="G1635" s="6" t="s">
        <v>90</v>
      </c>
      <c r="H1635" s="6" t="s">
        <v>53</v>
      </c>
      <c r="I1635" s="8">
        <v>5</v>
      </c>
      <c r="J1635" s="8">
        <f t="shared" si="79"/>
        <v>9</v>
      </c>
      <c r="K1635" s="6" t="s">
        <v>61</v>
      </c>
      <c r="L1635" s="9">
        <v>35611</v>
      </c>
      <c r="M1635" s="10">
        <v>227500</v>
      </c>
      <c r="N1635" s="10">
        <v>227517</v>
      </c>
      <c r="O1635" s="10">
        <v>17</v>
      </c>
      <c r="P1635" s="10">
        <v>0</v>
      </c>
      <c r="Q1635" s="10">
        <v>0</v>
      </c>
      <c r="R1635" s="10">
        <v>-56940</v>
      </c>
      <c r="S1635" s="10">
        <v>-56940</v>
      </c>
      <c r="T1635" s="10">
        <v>-21905</v>
      </c>
      <c r="U1635" s="10">
        <v>35432</v>
      </c>
      <c r="V1635" s="10">
        <v>-56940</v>
      </c>
      <c r="W1635" s="10">
        <v>-93036.1</v>
      </c>
      <c r="X1635" s="10">
        <v>0</v>
      </c>
      <c r="Y1635" s="10">
        <v>98762</v>
      </c>
      <c r="Z1635" s="10">
        <v>397455</v>
      </c>
      <c r="AA1635" s="10">
        <v>81050</v>
      </c>
      <c r="AB1635" s="10">
        <v>79896</v>
      </c>
      <c r="AC1635" s="10">
        <v>0</v>
      </c>
      <c r="AD1635" s="10">
        <v>663878</v>
      </c>
      <c r="AE1635" s="10">
        <v>1291620</v>
      </c>
      <c r="AF1635" s="10">
        <v>1185108</v>
      </c>
      <c r="AG1635" s="10">
        <v>128738</v>
      </c>
      <c r="AH1635" s="10">
        <v>227500</v>
      </c>
      <c r="AI1635" s="11">
        <v>3.37</v>
      </c>
      <c r="AJ1635" s="11">
        <v>4.16</v>
      </c>
      <c r="AK1635" s="11">
        <v>4.16</v>
      </c>
      <c r="AL1635" s="12">
        <v>32</v>
      </c>
      <c r="AM1635" s="12">
        <v>71.58</v>
      </c>
      <c r="AN1635" s="13">
        <v>0</v>
      </c>
      <c r="AO1635" s="14">
        <v>1.98</v>
      </c>
      <c r="AP1635" s="14">
        <v>69.23</v>
      </c>
      <c r="AQ1635" s="15">
        <v>0.34</v>
      </c>
      <c r="AR1635" s="16">
        <v>-4.41</v>
      </c>
      <c r="AS1635" s="14">
        <v>-14.33</v>
      </c>
      <c r="AT1635" s="14">
        <v>-25.03</v>
      </c>
      <c r="AU1635" s="6">
        <v>-4.8</v>
      </c>
      <c r="AV1635" s="15">
        <v>-1.46</v>
      </c>
      <c r="AW1635" s="15">
        <v>-1.1299999999999999</v>
      </c>
    </row>
    <row r="1636" spans="2:49" x14ac:dyDescent="0.25">
      <c r="B1636" s="6" t="s">
        <v>3678</v>
      </c>
      <c r="C1636" s="6" t="s">
        <v>3679</v>
      </c>
      <c r="D1636" s="6" t="s">
        <v>142</v>
      </c>
      <c r="E1636" s="7" t="s">
        <v>366</v>
      </c>
      <c r="F1636" s="6" t="s">
        <v>142</v>
      </c>
      <c r="G1636" s="6" t="s">
        <v>76</v>
      </c>
      <c r="H1636" s="6" t="s">
        <v>66</v>
      </c>
      <c r="I1636" s="8">
        <v>5</v>
      </c>
      <c r="J1636" s="8">
        <f t="shared" si="79"/>
        <v>9</v>
      </c>
      <c r="K1636" s="6" t="s">
        <v>61</v>
      </c>
      <c r="L1636" s="9">
        <v>43101</v>
      </c>
      <c r="M1636" s="10">
        <v>227276</v>
      </c>
      <c r="N1636" s="10">
        <v>227276</v>
      </c>
      <c r="O1636" s="10">
        <v>0</v>
      </c>
      <c r="P1636" s="10">
        <v>0</v>
      </c>
      <c r="Q1636" s="10">
        <v>0</v>
      </c>
      <c r="R1636" s="10">
        <v>-42117</v>
      </c>
      <c r="S1636" s="10">
        <v>-42117</v>
      </c>
      <c r="T1636" s="10">
        <v>-42117</v>
      </c>
      <c r="U1636" s="10">
        <v>-30424</v>
      </c>
      <c r="V1636" s="10">
        <v>-42117</v>
      </c>
      <c r="W1636" s="10">
        <v>-33492.54</v>
      </c>
      <c r="X1636" s="10">
        <v>80440</v>
      </c>
      <c r="Y1636" s="10">
        <v>44036</v>
      </c>
      <c r="Z1636" s="10">
        <v>-37117</v>
      </c>
      <c r="AA1636" s="10">
        <v>76280</v>
      </c>
      <c r="AB1636" s="10">
        <v>14652</v>
      </c>
      <c r="AC1636" s="10">
        <v>146836</v>
      </c>
      <c r="AD1636" s="10">
        <v>5000</v>
      </c>
      <c r="AE1636" s="10">
        <v>50649</v>
      </c>
      <c r="AF1636" s="10">
        <v>29343</v>
      </c>
      <c r="AG1636" s="10">
        <v>36404</v>
      </c>
      <c r="AH1636" s="10">
        <v>0</v>
      </c>
      <c r="AI1636" s="11">
        <v>0.17</v>
      </c>
      <c r="AJ1636" s="11">
        <v>0.2</v>
      </c>
      <c r="AK1636" s="11">
        <v>0.24</v>
      </c>
      <c r="AL1636" s="12">
        <v>3.96</v>
      </c>
      <c r="AM1636" s="12">
        <v>171.34</v>
      </c>
      <c r="AN1636" s="13">
        <v>6.48</v>
      </c>
      <c r="AO1636" s="14">
        <v>172.19</v>
      </c>
      <c r="AP1636" s="14">
        <v>173.28</v>
      </c>
      <c r="AQ1636" s="15">
        <v>-1.26</v>
      </c>
      <c r="AR1636" s="16">
        <v>-83.15</v>
      </c>
      <c r="AS1636" s="14">
        <v>-113.47</v>
      </c>
      <c r="AT1636" s="14">
        <v>-18.53</v>
      </c>
      <c r="AU1636" s="6">
        <v>-143.53</v>
      </c>
      <c r="AV1636" s="15">
        <v>-4.66</v>
      </c>
      <c r="AW1636" s="15">
        <v>0.8</v>
      </c>
    </row>
    <row r="1637" spans="2:49" x14ac:dyDescent="0.25">
      <c r="B1637" s="6" t="s">
        <v>3680</v>
      </c>
      <c r="C1637" s="6" t="s">
        <v>2913</v>
      </c>
      <c r="D1637" s="6" t="s">
        <v>107</v>
      </c>
      <c r="E1637" s="7">
        <v>94001</v>
      </c>
      <c r="F1637" s="6" t="s">
        <v>107</v>
      </c>
      <c r="G1637" s="6" t="s">
        <v>108</v>
      </c>
      <c r="H1637" s="6" t="s">
        <v>81</v>
      </c>
      <c r="I1637" s="8">
        <v>3</v>
      </c>
      <c r="J1637" s="8">
        <f t="shared" si="79"/>
        <v>4</v>
      </c>
      <c r="K1637" s="6" t="s">
        <v>61</v>
      </c>
      <c r="L1637" s="9">
        <v>40205</v>
      </c>
      <c r="M1637" s="10">
        <v>227268</v>
      </c>
      <c r="N1637" s="10">
        <v>227268</v>
      </c>
      <c r="O1637" s="10">
        <v>0</v>
      </c>
      <c r="P1637" s="10">
        <v>0</v>
      </c>
      <c r="Q1637" s="10">
        <v>0</v>
      </c>
      <c r="R1637" s="10">
        <v>5023</v>
      </c>
      <c r="S1637" s="10">
        <v>5023</v>
      </c>
      <c r="T1637" s="10">
        <v>6640</v>
      </c>
      <c r="U1637" s="10">
        <v>7532</v>
      </c>
      <c r="V1637" s="10">
        <v>5023</v>
      </c>
      <c r="W1637" s="10">
        <v>-350.14</v>
      </c>
      <c r="X1637" s="10">
        <v>-36377</v>
      </c>
      <c r="Y1637" s="10">
        <v>80871</v>
      </c>
      <c r="Z1637" s="10">
        <v>26331</v>
      </c>
      <c r="AA1637" s="10">
        <v>71227</v>
      </c>
      <c r="AB1637" s="10">
        <v>84285</v>
      </c>
      <c r="AC1637" s="10">
        <v>36377</v>
      </c>
      <c r="AD1637" s="10">
        <v>6640</v>
      </c>
      <c r="AE1637" s="10">
        <v>102057</v>
      </c>
      <c r="AF1637" s="10">
        <v>20446</v>
      </c>
      <c r="AG1637" s="10">
        <v>110020</v>
      </c>
      <c r="AH1637" s="10">
        <v>227268</v>
      </c>
      <c r="AI1637" s="11">
        <v>0.64</v>
      </c>
      <c r="AJ1637" s="11">
        <v>1.06</v>
      </c>
      <c r="AK1637" s="11">
        <v>1.1299999999999999</v>
      </c>
      <c r="AL1637" s="12">
        <v>47.54</v>
      </c>
      <c r="AM1637" s="12">
        <v>177.9</v>
      </c>
      <c r="AN1637" s="13">
        <v>8.1300000000000008</v>
      </c>
      <c r="AO1637" s="14">
        <v>70.89</v>
      </c>
      <c r="AP1637" s="14">
        <v>74.2</v>
      </c>
      <c r="AQ1637" s="15">
        <v>1.29</v>
      </c>
      <c r="AR1637" s="16">
        <v>4.92</v>
      </c>
      <c r="AS1637" s="14">
        <v>19.079999999999998</v>
      </c>
      <c r="AT1637" s="14">
        <v>2.21</v>
      </c>
      <c r="AU1637" s="6">
        <v>24.57</v>
      </c>
      <c r="AV1637" s="15">
        <v>0.96</v>
      </c>
      <c r="AW1637" s="15">
        <v>0.66</v>
      </c>
    </row>
    <row r="1638" spans="2:49" x14ac:dyDescent="0.25">
      <c r="B1638" s="6" t="s">
        <v>3681</v>
      </c>
      <c r="C1638" s="6" t="s">
        <v>3682</v>
      </c>
      <c r="D1638" s="6" t="s">
        <v>3683</v>
      </c>
      <c r="E1638" s="7" t="s">
        <v>51</v>
      </c>
      <c r="F1638" s="6" t="s">
        <v>50</v>
      </c>
      <c r="G1638" s="6" t="s">
        <v>52</v>
      </c>
      <c r="H1638" s="6" t="s">
        <v>316</v>
      </c>
      <c r="I1638" s="8">
        <v>2</v>
      </c>
      <c r="J1638" s="8">
        <f t="shared" si="79"/>
        <v>2</v>
      </c>
      <c r="K1638" s="6" t="s">
        <v>61</v>
      </c>
      <c r="L1638" s="9">
        <v>42221</v>
      </c>
      <c r="M1638" s="10">
        <v>226311</v>
      </c>
      <c r="N1638" s="10">
        <v>227232</v>
      </c>
      <c r="O1638" s="10">
        <v>921</v>
      </c>
      <c r="P1638" s="10">
        <v>2518</v>
      </c>
      <c r="Q1638" s="10">
        <v>2518</v>
      </c>
      <c r="R1638" s="10">
        <v>20036</v>
      </c>
      <c r="S1638" s="10">
        <v>20036</v>
      </c>
      <c r="T1638" s="10">
        <v>27079</v>
      </c>
      <c r="U1638" s="10">
        <v>58105</v>
      </c>
      <c r="V1638" s="10">
        <v>22554</v>
      </c>
      <c r="W1638" s="10">
        <v>-2051.96</v>
      </c>
      <c r="X1638" s="10">
        <v>-13400</v>
      </c>
      <c r="Y1638" s="10">
        <v>75804</v>
      </c>
      <c r="Z1638" s="10">
        <v>54108</v>
      </c>
      <c r="AA1638" s="10">
        <v>8201</v>
      </c>
      <c r="AB1638" s="10">
        <v>20734</v>
      </c>
      <c r="AC1638" s="10">
        <v>57697</v>
      </c>
      <c r="AD1638" s="10">
        <v>5000</v>
      </c>
      <c r="AE1638" s="10">
        <v>511717</v>
      </c>
      <c r="AF1638" s="10">
        <v>489767</v>
      </c>
      <c r="AG1638" s="10">
        <v>92810</v>
      </c>
      <c r="AH1638" s="10">
        <v>182014</v>
      </c>
      <c r="AI1638" s="11">
        <v>0.06</v>
      </c>
      <c r="AJ1638" s="11">
        <v>0.1</v>
      </c>
      <c r="AK1638" s="11">
        <v>0.1</v>
      </c>
      <c r="AL1638" s="12">
        <v>12.31</v>
      </c>
      <c r="AM1638" s="12">
        <v>534.87</v>
      </c>
      <c r="AN1638" s="13">
        <v>0.54</v>
      </c>
      <c r="AO1638" s="14">
        <v>43.7</v>
      </c>
      <c r="AP1638" s="14">
        <v>89.43</v>
      </c>
      <c r="AQ1638" s="15">
        <v>0.11</v>
      </c>
      <c r="AR1638" s="16">
        <v>3.92</v>
      </c>
      <c r="AS1638" s="14">
        <v>37.03</v>
      </c>
      <c r="AT1638" s="14">
        <v>8.85</v>
      </c>
      <c r="AU1638" s="6">
        <v>4.09</v>
      </c>
      <c r="AV1638" s="15">
        <v>1.32</v>
      </c>
      <c r="AW1638" s="15">
        <v>0.21</v>
      </c>
    </row>
    <row r="1639" spans="2:49" x14ac:dyDescent="0.25">
      <c r="B1639" s="6" t="s">
        <v>3684</v>
      </c>
      <c r="C1639" s="6" t="s">
        <v>3685</v>
      </c>
      <c r="D1639" s="6" t="s">
        <v>84</v>
      </c>
      <c r="E1639" s="7">
        <v>84105</v>
      </c>
      <c r="F1639" s="6" t="s">
        <v>223</v>
      </c>
      <c r="G1639" s="6" t="s">
        <v>59</v>
      </c>
      <c r="H1639" s="6" t="s">
        <v>81</v>
      </c>
      <c r="I1639" s="8">
        <v>3</v>
      </c>
      <c r="J1639" s="8">
        <f t="shared" si="79"/>
        <v>4</v>
      </c>
      <c r="K1639" s="6" t="s">
        <v>61</v>
      </c>
      <c r="L1639" s="9">
        <v>34598</v>
      </c>
      <c r="M1639" s="10">
        <v>227053</v>
      </c>
      <c r="N1639" s="10">
        <v>227053</v>
      </c>
      <c r="O1639" s="10">
        <v>0</v>
      </c>
      <c r="P1639" s="10">
        <v>0</v>
      </c>
      <c r="Q1639" s="10">
        <v>0</v>
      </c>
      <c r="R1639" s="10">
        <v>-59056</v>
      </c>
      <c r="S1639" s="10">
        <v>-59056</v>
      </c>
      <c r="T1639" s="10">
        <v>-59056</v>
      </c>
      <c r="U1639" s="10">
        <v>-37523</v>
      </c>
      <c r="V1639" s="10">
        <v>-59056</v>
      </c>
      <c r="W1639" s="10">
        <v>-48876.86</v>
      </c>
      <c r="X1639" s="10">
        <v>0</v>
      </c>
      <c r="Y1639" s="10">
        <v>-1860</v>
      </c>
      <c r="Z1639" s="10">
        <v>-31763</v>
      </c>
      <c r="AA1639" s="10">
        <v>53095</v>
      </c>
      <c r="AB1639" s="10">
        <v>205400</v>
      </c>
      <c r="AC1639" s="10">
        <v>0</v>
      </c>
      <c r="AD1639" s="10">
        <v>8465</v>
      </c>
      <c r="AE1639" s="10">
        <v>88446</v>
      </c>
      <c r="AF1639" s="10">
        <v>49643</v>
      </c>
      <c r="AG1639" s="10">
        <v>230642</v>
      </c>
      <c r="AH1639" s="10">
        <v>228782</v>
      </c>
      <c r="AI1639" s="11">
        <v>0.08</v>
      </c>
      <c r="AJ1639" s="11">
        <v>0.5</v>
      </c>
      <c r="AK1639" s="11">
        <v>0.53</v>
      </c>
      <c r="AL1639" s="12">
        <v>48.81</v>
      </c>
      <c r="AM1639" s="12">
        <v>113.35</v>
      </c>
      <c r="AN1639" s="13">
        <v>3.75</v>
      </c>
      <c r="AO1639" s="14">
        <v>82.1</v>
      </c>
      <c r="AP1639" s="14">
        <v>135.91</v>
      </c>
      <c r="AQ1639" s="15">
        <v>-0.64</v>
      </c>
      <c r="AR1639" s="16">
        <v>-66.77</v>
      </c>
      <c r="AS1639" s="14">
        <v>-185.93</v>
      </c>
      <c r="AT1639" s="14">
        <v>-26.01</v>
      </c>
      <c r="AU1639" s="6">
        <v>-118.96</v>
      </c>
      <c r="AV1639" s="15">
        <v>-7.39</v>
      </c>
      <c r="AW1639" s="15">
        <v>0.17</v>
      </c>
    </row>
    <row r="1640" spans="2:49" x14ac:dyDescent="0.25">
      <c r="B1640" s="6" t="s">
        <v>3686</v>
      </c>
      <c r="C1640" s="6" t="s">
        <v>3687</v>
      </c>
      <c r="D1640" s="6" t="s">
        <v>94</v>
      </c>
      <c r="E1640" s="7" t="s">
        <v>521</v>
      </c>
      <c r="F1640" s="6" t="s">
        <v>271</v>
      </c>
      <c r="G1640" s="6" t="s">
        <v>97</v>
      </c>
      <c r="H1640" s="6" t="s">
        <v>81</v>
      </c>
      <c r="I1640" s="8">
        <v>3</v>
      </c>
      <c r="J1640" s="8">
        <f t="shared" si="79"/>
        <v>4</v>
      </c>
      <c r="K1640" s="6" t="s">
        <v>61</v>
      </c>
      <c r="L1640" s="9">
        <v>39563</v>
      </c>
      <c r="M1640" s="10">
        <v>226929</v>
      </c>
      <c r="N1640" s="10">
        <v>226929</v>
      </c>
      <c r="O1640" s="10">
        <v>0</v>
      </c>
      <c r="P1640" s="10">
        <v>960</v>
      </c>
      <c r="Q1640" s="10">
        <v>960</v>
      </c>
      <c r="R1640" s="10">
        <v>-1586</v>
      </c>
      <c r="S1640" s="10">
        <v>-1586</v>
      </c>
      <c r="T1640" s="10">
        <v>-626</v>
      </c>
      <c r="U1640" s="10">
        <v>-626</v>
      </c>
      <c r="V1640" s="10">
        <v>-626</v>
      </c>
      <c r="W1640" s="10">
        <v>-10910.46</v>
      </c>
      <c r="X1640" s="10">
        <v>226935</v>
      </c>
      <c r="Y1640" s="10">
        <v>49902</v>
      </c>
      <c r="Z1640" s="10">
        <v>44959</v>
      </c>
      <c r="AA1640" s="10">
        <v>45520</v>
      </c>
      <c r="AB1640" s="10">
        <v>95462</v>
      </c>
      <c r="AC1640" s="10">
        <v>0</v>
      </c>
      <c r="AD1640" s="10">
        <v>66388</v>
      </c>
      <c r="AE1640" s="10">
        <v>192803</v>
      </c>
      <c r="AF1640" s="10">
        <v>24000</v>
      </c>
      <c r="AG1640" s="10">
        <v>177027</v>
      </c>
      <c r="AH1640" s="10">
        <v>-6</v>
      </c>
      <c r="AI1640" s="11">
        <v>0</v>
      </c>
      <c r="AJ1640" s="11">
        <v>0.09</v>
      </c>
      <c r="AK1640" s="11">
        <v>1.1399999999999999</v>
      </c>
      <c r="AL1640" s="12">
        <v>21.6</v>
      </c>
      <c r="AM1640" s="12">
        <v>300.64999999999998</v>
      </c>
      <c r="AN1640" s="13">
        <v>245.89</v>
      </c>
      <c r="AO1640" s="14">
        <v>76.680000000000007</v>
      </c>
      <c r="AP1640" s="14">
        <v>76.680000000000007</v>
      </c>
      <c r="AQ1640" s="15">
        <v>1.87</v>
      </c>
      <c r="AR1640" s="16">
        <v>-0.82</v>
      </c>
      <c r="AS1640" s="14">
        <v>-3.53</v>
      </c>
      <c r="AT1640" s="14">
        <v>-0.7</v>
      </c>
      <c r="AU1640" s="6">
        <v>-6.61</v>
      </c>
      <c r="AV1640" s="15">
        <v>2.68</v>
      </c>
      <c r="AW1640" s="15">
        <v>0.47</v>
      </c>
    </row>
    <row r="1641" spans="2:49" x14ac:dyDescent="0.25">
      <c r="B1641" s="6" t="s">
        <v>3688</v>
      </c>
      <c r="C1641" s="6" t="s">
        <v>3689</v>
      </c>
      <c r="D1641" s="6" t="s">
        <v>503</v>
      </c>
      <c r="E1641" s="7">
        <v>97201</v>
      </c>
      <c r="F1641" s="6" t="s">
        <v>504</v>
      </c>
      <c r="G1641" s="6" t="s">
        <v>220</v>
      </c>
      <c r="H1641" s="6" t="s">
        <v>104</v>
      </c>
      <c r="I1641" s="8">
        <v>5</v>
      </c>
      <c r="J1641" s="8">
        <f t="shared" si="79"/>
        <v>9</v>
      </c>
      <c r="K1641" s="6" t="s">
        <v>61</v>
      </c>
      <c r="L1641" s="9">
        <v>43088</v>
      </c>
      <c r="M1641" s="10">
        <v>226916</v>
      </c>
      <c r="N1641" s="10">
        <v>226916</v>
      </c>
      <c r="O1641" s="10">
        <v>0</v>
      </c>
      <c r="P1641" s="10">
        <v>0</v>
      </c>
      <c r="Q1641" s="10">
        <v>0</v>
      </c>
      <c r="R1641" s="10">
        <v>-21644</v>
      </c>
      <c r="S1641" s="10">
        <v>-21644</v>
      </c>
      <c r="T1641" s="10">
        <v>-21644</v>
      </c>
      <c r="U1641" s="10">
        <v>-20141</v>
      </c>
      <c r="V1641" s="10">
        <v>-21644</v>
      </c>
      <c r="W1641" s="10">
        <v>-17971.04</v>
      </c>
      <c r="X1641" s="10">
        <v>11817</v>
      </c>
      <c r="Y1641" s="10">
        <v>73915</v>
      </c>
      <c r="Z1641" s="10">
        <v>1318</v>
      </c>
      <c r="AA1641" s="10">
        <v>93653</v>
      </c>
      <c r="AB1641" s="10">
        <v>99644</v>
      </c>
      <c r="AC1641" s="10">
        <v>32068</v>
      </c>
      <c r="AD1641" s="10">
        <v>5000</v>
      </c>
      <c r="AE1641" s="10">
        <v>14419</v>
      </c>
      <c r="AF1641" s="10">
        <v>5996</v>
      </c>
      <c r="AG1641" s="10">
        <v>120933</v>
      </c>
      <c r="AH1641" s="10">
        <v>183031</v>
      </c>
      <c r="AI1641" s="11">
        <v>0.76</v>
      </c>
      <c r="AJ1641" s="11">
        <v>0.78</v>
      </c>
      <c r="AK1641" s="11">
        <v>0.78</v>
      </c>
      <c r="AL1641" s="12">
        <v>0.42</v>
      </c>
      <c r="AM1641" s="12">
        <v>25.26</v>
      </c>
      <c r="AN1641" s="13">
        <v>0.05</v>
      </c>
      <c r="AO1641" s="14">
        <v>74.45</v>
      </c>
      <c r="AP1641" s="14">
        <v>90.86</v>
      </c>
      <c r="AQ1641" s="15">
        <v>0.22</v>
      </c>
      <c r="AR1641" s="16">
        <v>-150.11000000000001</v>
      </c>
      <c r="AS1641" s="14">
        <v>-1642.19</v>
      </c>
      <c r="AT1641" s="14">
        <v>-9.5399999999999991</v>
      </c>
      <c r="AU1641" s="6">
        <v>-360.97</v>
      </c>
      <c r="AV1641" s="15">
        <v>-8.6300000000000008</v>
      </c>
      <c r="AW1641" s="15">
        <v>1.67</v>
      </c>
    </row>
    <row r="1642" spans="2:49" x14ac:dyDescent="0.25">
      <c r="B1642" s="6" t="s">
        <v>3690</v>
      </c>
      <c r="C1642" s="6">
        <v>169</v>
      </c>
      <c r="D1642" s="6" t="s">
        <v>297</v>
      </c>
      <c r="E1642" s="7" t="s">
        <v>298</v>
      </c>
      <c r="F1642" s="6" t="s">
        <v>142</v>
      </c>
      <c r="G1642" s="6" t="s">
        <v>76</v>
      </c>
      <c r="H1642" s="6" t="s">
        <v>81</v>
      </c>
      <c r="I1642" s="8">
        <v>5</v>
      </c>
      <c r="J1642" s="8">
        <f t="shared" si="79"/>
        <v>9</v>
      </c>
      <c r="K1642" s="6" t="s">
        <v>61</v>
      </c>
      <c r="L1642" s="9">
        <v>42301</v>
      </c>
      <c r="M1642" s="10">
        <v>226871</v>
      </c>
      <c r="N1642" s="10">
        <v>226871</v>
      </c>
      <c r="O1642" s="10">
        <v>0</v>
      </c>
      <c r="P1642" s="10">
        <v>4028</v>
      </c>
      <c r="Q1642" s="10">
        <v>4028</v>
      </c>
      <c r="R1642" s="10">
        <v>13503</v>
      </c>
      <c r="S1642" s="10">
        <v>13503</v>
      </c>
      <c r="T1642" s="10">
        <v>19144</v>
      </c>
      <c r="U1642" s="10">
        <v>56661</v>
      </c>
      <c r="V1642" s="10">
        <v>17531</v>
      </c>
      <c r="W1642" s="10">
        <v>-9360.86</v>
      </c>
      <c r="X1642" s="10">
        <v>0</v>
      </c>
      <c r="Y1642" s="10">
        <v>84530</v>
      </c>
      <c r="Z1642" s="10">
        <v>201095</v>
      </c>
      <c r="AA1642" s="10">
        <v>62209</v>
      </c>
      <c r="AB1642" s="10">
        <v>121067</v>
      </c>
      <c r="AC1642" s="10">
        <v>0</v>
      </c>
      <c r="AD1642" s="10">
        <v>5000</v>
      </c>
      <c r="AE1642" s="10">
        <v>315259</v>
      </c>
      <c r="AF1642" s="10">
        <v>177581</v>
      </c>
      <c r="AG1642" s="10">
        <v>142341</v>
      </c>
      <c r="AH1642" s="10">
        <v>226871</v>
      </c>
      <c r="AI1642" s="11">
        <v>1.82</v>
      </c>
      <c r="AJ1642" s="11">
        <v>2.31</v>
      </c>
      <c r="AK1642" s="11">
        <v>2.35</v>
      </c>
      <c r="AL1642" s="12">
        <v>45.18</v>
      </c>
      <c r="AM1642" s="12">
        <v>148.49</v>
      </c>
      <c r="AN1642" s="13">
        <v>3.52</v>
      </c>
      <c r="AO1642" s="14">
        <v>18.62</v>
      </c>
      <c r="AP1642" s="14">
        <v>36.21</v>
      </c>
      <c r="AQ1642" s="15">
        <v>1.1299999999999999</v>
      </c>
      <c r="AR1642" s="16">
        <v>4.28</v>
      </c>
      <c r="AS1642" s="14">
        <v>6.71</v>
      </c>
      <c r="AT1642" s="14">
        <v>5.95</v>
      </c>
      <c r="AU1642" s="6">
        <v>7.6</v>
      </c>
      <c r="AV1642" s="15">
        <v>1.73</v>
      </c>
      <c r="AW1642" s="15">
        <v>0.46</v>
      </c>
    </row>
    <row r="1643" spans="2:49" x14ac:dyDescent="0.25">
      <c r="B1643" s="6" t="s">
        <v>3691</v>
      </c>
      <c r="C1643" s="6" t="s">
        <v>3692</v>
      </c>
      <c r="D1643" s="6" t="s">
        <v>94</v>
      </c>
      <c r="E1643" s="7" t="s">
        <v>95</v>
      </c>
      <c r="F1643" s="6" t="s">
        <v>96</v>
      </c>
      <c r="G1643" s="6" t="s">
        <v>97</v>
      </c>
      <c r="H1643" s="6" t="s">
        <v>66</v>
      </c>
      <c r="I1643" s="8">
        <v>5</v>
      </c>
      <c r="J1643" s="8">
        <f t="shared" si="79"/>
        <v>9</v>
      </c>
      <c r="K1643" s="6" t="s">
        <v>61</v>
      </c>
      <c r="L1643" s="9">
        <v>38968</v>
      </c>
      <c r="M1643" s="10">
        <v>226728</v>
      </c>
      <c r="N1643" s="10">
        <v>226728</v>
      </c>
      <c r="O1643" s="10">
        <v>0</v>
      </c>
      <c r="P1643" s="10">
        <v>228</v>
      </c>
      <c r="Q1643" s="10">
        <v>228</v>
      </c>
      <c r="R1643" s="10">
        <v>854</v>
      </c>
      <c r="S1643" s="10">
        <v>854</v>
      </c>
      <c r="T1643" s="10">
        <v>2186</v>
      </c>
      <c r="U1643" s="10">
        <v>17501</v>
      </c>
      <c r="V1643" s="10">
        <v>1082</v>
      </c>
      <c r="W1643" s="10">
        <v>-5212.8599999999997</v>
      </c>
      <c r="X1643" s="10">
        <v>0</v>
      </c>
      <c r="Y1643" s="10">
        <v>46511</v>
      </c>
      <c r="Z1643" s="10">
        <v>47755</v>
      </c>
      <c r="AA1643" s="10">
        <v>34162</v>
      </c>
      <c r="AB1643" s="10">
        <v>147427</v>
      </c>
      <c r="AC1643" s="10">
        <v>0</v>
      </c>
      <c r="AD1643" s="10">
        <v>6672</v>
      </c>
      <c r="AE1643" s="10">
        <v>102409</v>
      </c>
      <c r="AF1643" s="10">
        <v>25609</v>
      </c>
      <c r="AG1643" s="10">
        <v>180217</v>
      </c>
      <c r="AH1643" s="10">
        <v>226728</v>
      </c>
      <c r="AI1643" s="11">
        <v>0.78</v>
      </c>
      <c r="AJ1643" s="11">
        <v>1.52</v>
      </c>
      <c r="AK1643" s="11">
        <v>2.92</v>
      </c>
      <c r="AL1643" s="12">
        <v>31.03</v>
      </c>
      <c r="AM1643" s="12">
        <v>52.49</v>
      </c>
      <c r="AN1643" s="13">
        <v>58.49</v>
      </c>
      <c r="AO1643" s="14">
        <v>25.66</v>
      </c>
      <c r="AP1643" s="14">
        <v>53.37</v>
      </c>
      <c r="AQ1643" s="15">
        <v>1.86</v>
      </c>
      <c r="AR1643" s="16">
        <v>0.83</v>
      </c>
      <c r="AS1643" s="14">
        <v>1.79</v>
      </c>
      <c r="AT1643" s="14">
        <v>0.38</v>
      </c>
      <c r="AU1643" s="6">
        <v>3.33</v>
      </c>
      <c r="AV1643" s="15">
        <v>0.97</v>
      </c>
      <c r="AW1643" s="15">
        <v>0.6</v>
      </c>
    </row>
    <row r="1644" spans="2:49" x14ac:dyDescent="0.25">
      <c r="B1644" s="6" t="s">
        <v>3693</v>
      </c>
      <c r="C1644" s="6" t="s">
        <v>3694</v>
      </c>
      <c r="D1644" s="6" t="s">
        <v>89</v>
      </c>
      <c r="E1644" s="7">
        <v>91701</v>
      </c>
      <c r="F1644" s="6" t="s">
        <v>89</v>
      </c>
      <c r="G1644" s="6" t="s">
        <v>90</v>
      </c>
      <c r="H1644" s="6" t="s">
        <v>81</v>
      </c>
      <c r="I1644" s="8">
        <v>5</v>
      </c>
      <c r="J1644" s="8">
        <f t="shared" si="79"/>
        <v>9</v>
      </c>
      <c r="K1644" s="6" t="s">
        <v>61</v>
      </c>
      <c r="L1644" s="9">
        <v>39105</v>
      </c>
      <c r="M1644" s="10">
        <v>226539</v>
      </c>
      <c r="N1644" s="10">
        <v>226539</v>
      </c>
      <c r="O1644" s="10">
        <v>0</v>
      </c>
      <c r="P1644" s="10">
        <v>0</v>
      </c>
      <c r="Q1644" s="10">
        <v>0</v>
      </c>
      <c r="R1644" s="10">
        <v>-34923</v>
      </c>
      <c r="S1644" s="10">
        <v>-34923</v>
      </c>
      <c r="T1644" s="10">
        <v>-32003</v>
      </c>
      <c r="U1644" s="10">
        <v>-15376</v>
      </c>
      <c r="V1644" s="10">
        <v>-34923</v>
      </c>
      <c r="W1644" s="10">
        <v>-34448.42</v>
      </c>
      <c r="X1644" s="10">
        <v>475</v>
      </c>
      <c r="Y1644" s="10">
        <v>90566</v>
      </c>
      <c r="Z1644" s="10">
        <v>43719</v>
      </c>
      <c r="AA1644" s="10">
        <v>112282</v>
      </c>
      <c r="AB1644" s="10">
        <v>89631</v>
      </c>
      <c r="AC1644" s="10">
        <v>0</v>
      </c>
      <c r="AD1644" s="10">
        <v>6640</v>
      </c>
      <c r="AE1644" s="10">
        <v>155572</v>
      </c>
      <c r="AF1644" s="10">
        <v>101040</v>
      </c>
      <c r="AG1644" s="10">
        <v>135973</v>
      </c>
      <c r="AH1644" s="10">
        <v>226064</v>
      </c>
      <c r="AI1644" s="11">
        <v>0.67</v>
      </c>
      <c r="AJ1644" s="11">
        <v>0.84</v>
      </c>
      <c r="AK1644" s="11">
        <v>0.89</v>
      </c>
      <c r="AL1644" s="12">
        <v>17.18</v>
      </c>
      <c r="AM1644" s="12">
        <v>163.03</v>
      </c>
      <c r="AN1644" s="13">
        <v>4.3899999999999997</v>
      </c>
      <c r="AO1644" s="14">
        <v>39.58</v>
      </c>
      <c r="AP1644" s="14">
        <v>71.900000000000006</v>
      </c>
      <c r="AQ1644" s="15">
        <v>0.43</v>
      </c>
      <c r="AR1644" s="16">
        <v>-22.45</v>
      </c>
      <c r="AS1644" s="14">
        <v>-79.88</v>
      </c>
      <c r="AT1644" s="14">
        <v>-15.42</v>
      </c>
      <c r="AU1644" s="6">
        <v>-34.56</v>
      </c>
      <c r="AV1644" s="15">
        <v>-2.5299999999999998</v>
      </c>
      <c r="AW1644" s="15">
        <v>7.0000000000000007E-2</v>
      </c>
    </row>
    <row r="1645" spans="2:49" x14ac:dyDescent="0.25">
      <c r="B1645" s="6" t="s">
        <v>3695</v>
      </c>
      <c r="C1645" s="6" t="s">
        <v>3130</v>
      </c>
      <c r="D1645" s="6" t="s">
        <v>313</v>
      </c>
      <c r="E1645" s="7">
        <v>90201</v>
      </c>
      <c r="F1645" s="6" t="s">
        <v>313</v>
      </c>
      <c r="G1645" s="6" t="s">
        <v>59</v>
      </c>
      <c r="H1645" s="6" t="s">
        <v>231</v>
      </c>
      <c r="I1645" s="8">
        <v>5</v>
      </c>
      <c r="J1645" s="8">
        <f t="shared" si="79"/>
        <v>9</v>
      </c>
      <c r="K1645" s="6" t="s">
        <v>61</v>
      </c>
      <c r="L1645" s="9">
        <v>43370</v>
      </c>
      <c r="M1645" s="10">
        <v>226446</v>
      </c>
      <c r="N1645" s="10">
        <v>226446</v>
      </c>
      <c r="O1645" s="10">
        <v>0</v>
      </c>
      <c r="P1645" s="10">
        <v>0</v>
      </c>
      <c r="Q1645" s="10">
        <v>0</v>
      </c>
      <c r="R1645" s="10">
        <v>-4235</v>
      </c>
      <c r="S1645" s="10">
        <v>-4235</v>
      </c>
      <c r="T1645" s="10">
        <v>-4225</v>
      </c>
      <c r="U1645" s="10">
        <v>-4225</v>
      </c>
      <c r="V1645" s="10">
        <v>-4235</v>
      </c>
      <c r="W1645" s="10">
        <v>-4422.74</v>
      </c>
      <c r="X1645" s="10">
        <v>28638</v>
      </c>
      <c r="Y1645" s="10">
        <v>47914</v>
      </c>
      <c r="Z1645" s="10">
        <v>3439</v>
      </c>
      <c r="AA1645" s="10">
        <v>50386</v>
      </c>
      <c r="AB1645" s="10">
        <v>75195</v>
      </c>
      <c r="AC1645" s="10">
        <v>91019</v>
      </c>
      <c r="AD1645" s="10">
        <v>5000</v>
      </c>
      <c r="AE1645" s="10">
        <v>20910</v>
      </c>
      <c r="AF1645" s="10">
        <v>0</v>
      </c>
      <c r="AG1645" s="10">
        <v>87513</v>
      </c>
      <c r="AH1645" s="10">
        <v>9874</v>
      </c>
      <c r="AI1645" s="11">
        <v>0.69</v>
      </c>
      <c r="AJ1645" s="11">
        <v>1.23</v>
      </c>
      <c r="AK1645" s="11">
        <v>1.34</v>
      </c>
      <c r="AL1645" s="12">
        <v>13.6</v>
      </c>
      <c r="AM1645" s="12">
        <v>31.53</v>
      </c>
      <c r="AN1645" s="13">
        <v>2.56</v>
      </c>
      <c r="AO1645" s="14">
        <v>74.78</v>
      </c>
      <c r="AP1645" s="14">
        <v>83.55</v>
      </c>
      <c r="AQ1645" s="15">
        <v>0</v>
      </c>
      <c r="AR1645" s="16">
        <v>-20.25</v>
      </c>
      <c r="AS1645" s="14">
        <v>-123.15</v>
      </c>
      <c r="AT1645" s="14">
        <v>-1.87</v>
      </c>
      <c r="AU1645" s="6">
        <v>0</v>
      </c>
      <c r="AV1645" s="15">
        <v>9.34</v>
      </c>
      <c r="AW1645" s="15">
        <v>1.88</v>
      </c>
    </row>
    <row r="1646" spans="2:49" x14ac:dyDescent="0.25">
      <c r="B1646" s="6" t="s">
        <v>3696</v>
      </c>
      <c r="C1646" s="6" t="s">
        <v>3697</v>
      </c>
      <c r="D1646" s="6" t="s">
        <v>160</v>
      </c>
      <c r="E1646" s="7">
        <v>94901</v>
      </c>
      <c r="F1646" s="6" t="s">
        <v>160</v>
      </c>
      <c r="G1646" s="6" t="s">
        <v>108</v>
      </c>
      <c r="H1646" s="6" t="s">
        <v>231</v>
      </c>
      <c r="I1646" s="8">
        <v>10</v>
      </c>
      <c r="J1646" s="8">
        <f t="shared" si="79"/>
        <v>24</v>
      </c>
      <c r="K1646" s="6" t="s">
        <v>61</v>
      </c>
      <c r="L1646" s="9">
        <v>42963</v>
      </c>
      <c r="M1646" s="10">
        <v>226442</v>
      </c>
      <c r="N1646" s="10">
        <v>226442</v>
      </c>
      <c r="O1646" s="10">
        <v>0</v>
      </c>
      <c r="P1646" s="10">
        <v>0</v>
      </c>
      <c r="Q1646" s="10">
        <v>0</v>
      </c>
      <c r="R1646" s="10">
        <v>-83999</v>
      </c>
      <c r="S1646" s="10">
        <v>-83999</v>
      </c>
      <c r="T1646" s="10">
        <v>-81098</v>
      </c>
      <c r="U1646" s="10">
        <v>-45139</v>
      </c>
      <c r="V1646" s="10">
        <v>-83999</v>
      </c>
      <c r="W1646" s="10">
        <v>-60459.9</v>
      </c>
      <c r="X1646" s="10">
        <v>0</v>
      </c>
      <c r="Y1646" s="10">
        <v>44655</v>
      </c>
      <c r="Z1646" s="10">
        <v>-127265</v>
      </c>
      <c r="AA1646" s="10">
        <v>82962</v>
      </c>
      <c r="AB1646" s="10">
        <v>165823</v>
      </c>
      <c r="AC1646" s="10">
        <v>0</v>
      </c>
      <c r="AD1646" s="10">
        <v>5000</v>
      </c>
      <c r="AE1646" s="10">
        <v>80435</v>
      </c>
      <c r="AF1646" s="10">
        <v>60237</v>
      </c>
      <c r="AG1646" s="10">
        <v>181787</v>
      </c>
      <c r="AH1646" s="10">
        <v>226442</v>
      </c>
      <c r="AI1646" s="11">
        <v>0.06</v>
      </c>
      <c r="AJ1646" s="11">
        <v>0.08</v>
      </c>
      <c r="AK1646" s="11">
        <v>0.1</v>
      </c>
      <c r="AL1646" s="12">
        <v>5.22</v>
      </c>
      <c r="AM1646" s="12">
        <v>390.4</v>
      </c>
      <c r="AN1646" s="13">
        <v>8.33</v>
      </c>
      <c r="AO1646" s="14">
        <v>245.09</v>
      </c>
      <c r="AP1646" s="14">
        <v>258.22000000000003</v>
      </c>
      <c r="AQ1646" s="15">
        <v>-2.11</v>
      </c>
      <c r="AR1646" s="16">
        <v>-104.43</v>
      </c>
      <c r="AS1646" s="14">
        <v>-66</v>
      </c>
      <c r="AT1646" s="14">
        <v>-37.1</v>
      </c>
      <c r="AU1646" s="6">
        <v>-139.44999999999999</v>
      </c>
      <c r="AV1646" s="15">
        <v>-11.72</v>
      </c>
      <c r="AW1646" s="15">
        <v>0.68</v>
      </c>
    </row>
    <row r="1647" spans="2:49" x14ac:dyDescent="0.25">
      <c r="B1647" s="6" t="s">
        <v>3698</v>
      </c>
      <c r="C1647" s="6" t="s">
        <v>3699</v>
      </c>
      <c r="D1647" s="6" t="s">
        <v>504</v>
      </c>
      <c r="E1647" s="7">
        <v>97101</v>
      </c>
      <c r="F1647" s="6" t="s">
        <v>504</v>
      </c>
      <c r="G1647" s="6" t="s">
        <v>220</v>
      </c>
      <c r="H1647" s="6" t="s">
        <v>104</v>
      </c>
      <c r="I1647" s="8">
        <v>5</v>
      </c>
      <c r="J1647" s="8">
        <f t="shared" si="79"/>
        <v>9</v>
      </c>
      <c r="K1647" s="6" t="s">
        <v>61</v>
      </c>
      <c r="L1647" s="9">
        <v>37543</v>
      </c>
      <c r="M1647" s="10">
        <v>226409</v>
      </c>
      <c r="N1647" s="10">
        <v>226409</v>
      </c>
      <c r="O1647" s="10">
        <v>0</v>
      </c>
      <c r="P1647" s="10">
        <v>935</v>
      </c>
      <c r="Q1647" s="10">
        <v>935</v>
      </c>
      <c r="R1647" s="10">
        <v>2318</v>
      </c>
      <c r="S1647" s="10">
        <v>2318</v>
      </c>
      <c r="T1647" s="10">
        <v>3499</v>
      </c>
      <c r="U1647" s="10">
        <v>17681</v>
      </c>
      <c r="V1647" s="10">
        <v>3253</v>
      </c>
      <c r="W1647" s="10">
        <v>-17017.939999999999</v>
      </c>
      <c r="X1647" s="10">
        <v>-12697</v>
      </c>
      <c r="Y1647" s="10">
        <v>31583</v>
      </c>
      <c r="Z1647" s="10">
        <v>196255</v>
      </c>
      <c r="AA1647" s="10">
        <v>63009</v>
      </c>
      <c r="AB1647" s="10">
        <v>139395</v>
      </c>
      <c r="AC1647" s="10">
        <v>12697</v>
      </c>
      <c r="AD1647" s="10">
        <v>11618</v>
      </c>
      <c r="AE1647" s="10">
        <v>201046</v>
      </c>
      <c r="AF1647" s="10">
        <v>104373</v>
      </c>
      <c r="AG1647" s="10">
        <v>182129</v>
      </c>
      <c r="AH1647" s="10">
        <v>226409</v>
      </c>
      <c r="AI1647" s="11">
        <v>-59.1</v>
      </c>
      <c r="AJ1647" s="11">
        <v>-86.82</v>
      </c>
      <c r="AK1647" s="11">
        <v>-143.58000000000001</v>
      </c>
      <c r="AL1647" s="12">
        <v>29.75</v>
      </c>
      <c r="AM1647" s="12">
        <v>-1.25</v>
      </c>
      <c r="AN1647" s="13">
        <v>60.92</v>
      </c>
      <c r="AO1647" s="14">
        <v>-0.34</v>
      </c>
      <c r="AP1647" s="14">
        <v>2.38</v>
      </c>
      <c r="AQ1647" s="15">
        <v>1.88</v>
      </c>
      <c r="AR1647" s="16">
        <v>1.1499999999999999</v>
      </c>
      <c r="AS1647" s="14">
        <v>1.18</v>
      </c>
      <c r="AT1647" s="14">
        <v>1.02</v>
      </c>
      <c r="AU1647" s="6">
        <v>2.2200000000000002</v>
      </c>
      <c r="AV1647" s="15">
        <v>8.19</v>
      </c>
      <c r="AW1647" s="15">
        <v>0.26</v>
      </c>
    </row>
    <row r="1648" spans="2:49" x14ac:dyDescent="0.25">
      <c r="B1648" s="6" t="s">
        <v>3700</v>
      </c>
      <c r="C1648" s="6" t="s">
        <v>3701</v>
      </c>
      <c r="D1648" s="6" t="s">
        <v>3702</v>
      </c>
      <c r="E1648" s="7">
        <v>95501</v>
      </c>
      <c r="F1648" s="6" t="s">
        <v>648</v>
      </c>
      <c r="G1648" s="6" t="s">
        <v>108</v>
      </c>
      <c r="H1648" s="6" t="s">
        <v>53</v>
      </c>
      <c r="I1648" s="8">
        <v>3</v>
      </c>
      <c r="J1648" s="8">
        <f t="shared" si="79"/>
        <v>4</v>
      </c>
      <c r="K1648" s="6" t="s">
        <v>61</v>
      </c>
      <c r="L1648" s="9">
        <v>42321</v>
      </c>
      <c r="M1648" s="10">
        <v>226241</v>
      </c>
      <c r="N1648" s="10">
        <v>226241</v>
      </c>
      <c r="O1648" s="10">
        <v>0</v>
      </c>
      <c r="P1648" s="10">
        <v>3166</v>
      </c>
      <c r="Q1648" s="10">
        <v>3166</v>
      </c>
      <c r="R1648" s="10">
        <v>11494</v>
      </c>
      <c r="S1648" s="10">
        <v>11494</v>
      </c>
      <c r="T1648" s="10">
        <v>14660</v>
      </c>
      <c r="U1648" s="10">
        <v>25406</v>
      </c>
      <c r="V1648" s="10">
        <v>14660</v>
      </c>
      <c r="W1648" s="10">
        <v>5040.5600000000004</v>
      </c>
      <c r="X1648" s="10">
        <v>0</v>
      </c>
      <c r="Y1648" s="10">
        <v>89953</v>
      </c>
      <c r="Z1648" s="10">
        <v>59238</v>
      </c>
      <c r="AA1648" s="10">
        <v>62347</v>
      </c>
      <c r="AB1648" s="10">
        <v>80337</v>
      </c>
      <c r="AC1648" s="10">
        <v>0</v>
      </c>
      <c r="AD1648" s="10">
        <v>5000</v>
      </c>
      <c r="AE1648" s="10">
        <v>78329</v>
      </c>
      <c r="AF1648" s="10">
        <v>25136</v>
      </c>
      <c r="AG1648" s="10">
        <v>136288</v>
      </c>
      <c r="AH1648" s="10">
        <v>226241</v>
      </c>
      <c r="AI1648" s="11">
        <v>1.99</v>
      </c>
      <c r="AJ1648" s="11">
        <v>3.27</v>
      </c>
      <c r="AK1648" s="11">
        <v>3.27</v>
      </c>
      <c r="AL1648" s="12">
        <v>33.159999999999997</v>
      </c>
      <c r="AM1648" s="12">
        <v>43.02</v>
      </c>
      <c r="AN1648" s="13">
        <v>0</v>
      </c>
      <c r="AO1648" s="14">
        <v>20.79</v>
      </c>
      <c r="AP1648" s="14">
        <v>24.37</v>
      </c>
      <c r="AQ1648" s="15">
        <v>2.36</v>
      </c>
      <c r="AR1648" s="16">
        <v>14.67</v>
      </c>
      <c r="AS1648" s="14">
        <v>19.399999999999999</v>
      </c>
      <c r="AT1648" s="14">
        <v>5.08</v>
      </c>
      <c r="AU1648" s="6">
        <v>45.73</v>
      </c>
      <c r="AV1648" s="15">
        <v>3.66</v>
      </c>
      <c r="AW1648" s="15">
        <v>1.34</v>
      </c>
    </row>
    <row r="1649" spans="2:49" x14ac:dyDescent="0.25">
      <c r="B1649" s="6" t="s">
        <v>3703</v>
      </c>
      <c r="C1649" s="6">
        <v>439</v>
      </c>
      <c r="D1649" s="6" t="s">
        <v>3704</v>
      </c>
      <c r="E1649" s="7" t="s">
        <v>3705</v>
      </c>
      <c r="F1649" s="6" t="s">
        <v>778</v>
      </c>
      <c r="G1649" s="6" t="s">
        <v>52</v>
      </c>
      <c r="H1649" s="6" t="s">
        <v>53</v>
      </c>
      <c r="I1649" s="8">
        <v>5</v>
      </c>
      <c r="J1649" s="8">
        <f t="shared" si="79"/>
        <v>9</v>
      </c>
      <c r="K1649" s="6" t="s">
        <v>61</v>
      </c>
      <c r="L1649" s="9">
        <v>38125</v>
      </c>
      <c r="M1649" s="10">
        <v>225576</v>
      </c>
      <c r="N1649" s="10">
        <v>226205</v>
      </c>
      <c r="O1649" s="10">
        <v>629</v>
      </c>
      <c r="P1649" s="10">
        <v>3073</v>
      </c>
      <c r="Q1649" s="10">
        <v>3073</v>
      </c>
      <c r="R1649" s="10">
        <v>9320</v>
      </c>
      <c r="S1649" s="10">
        <v>9320</v>
      </c>
      <c r="T1649" s="10">
        <v>15225</v>
      </c>
      <c r="U1649" s="10">
        <v>36119</v>
      </c>
      <c r="V1649" s="10">
        <v>12393</v>
      </c>
      <c r="W1649" s="10">
        <v>-12563.08</v>
      </c>
      <c r="X1649" s="10">
        <v>2292</v>
      </c>
      <c r="Y1649" s="10">
        <v>83968</v>
      </c>
      <c r="Z1649" s="10">
        <v>92942</v>
      </c>
      <c r="AA1649" s="10">
        <v>59050</v>
      </c>
      <c r="AB1649" s="10">
        <v>103521</v>
      </c>
      <c r="AC1649" s="10">
        <v>5708</v>
      </c>
      <c r="AD1649" s="10">
        <v>6640</v>
      </c>
      <c r="AE1649" s="10">
        <v>479164</v>
      </c>
      <c r="AF1649" s="10">
        <v>425345</v>
      </c>
      <c r="AG1649" s="10">
        <v>135900</v>
      </c>
      <c r="AH1649" s="10">
        <v>217576</v>
      </c>
      <c r="AI1649" s="11">
        <v>1.01</v>
      </c>
      <c r="AJ1649" s="11">
        <v>1.45</v>
      </c>
      <c r="AK1649" s="11">
        <v>1.76</v>
      </c>
      <c r="AL1649" s="12">
        <v>21.37</v>
      </c>
      <c r="AM1649" s="12">
        <v>77.73</v>
      </c>
      <c r="AN1649" s="13">
        <v>15.32</v>
      </c>
      <c r="AO1649" s="14">
        <v>6.38</v>
      </c>
      <c r="AP1649" s="14">
        <v>80.599999999999994</v>
      </c>
      <c r="AQ1649" s="15">
        <v>0.22</v>
      </c>
      <c r="AR1649" s="16">
        <v>1.95</v>
      </c>
      <c r="AS1649" s="14">
        <v>10.029999999999999</v>
      </c>
      <c r="AT1649" s="14">
        <v>4.13</v>
      </c>
      <c r="AU1649" s="6">
        <v>2.19</v>
      </c>
      <c r="AV1649" s="15">
        <v>0.8</v>
      </c>
      <c r="AW1649" s="15">
        <v>0.32</v>
      </c>
    </row>
    <row r="1650" spans="2:49" x14ac:dyDescent="0.25">
      <c r="B1650" s="6" t="s">
        <v>3706</v>
      </c>
      <c r="C1650" s="6" t="s">
        <v>3707</v>
      </c>
      <c r="D1650" s="6" t="s">
        <v>160</v>
      </c>
      <c r="E1650" s="7">
        <v>94911</v>
      </c>
      <c r="F1650" s="6" t="s">
        <v>160</v>
      </c>
      <c r="G1650" s="6" t="s">
        <v>108</v>
      </c>
      <c r="H1650" s="6" t="s">
        <v>104</v>
      </c>
      <c r="I1650" s="8" t="s">
        <v>60</v>
      </c>
      <c r="J1650" s="8" t="s">
        <v>60</v>
      </c>
      <c r="K1650" s="6" t="s">
        <v>61</v>
      </c>
      <c r="L1650" s="9">
        <v>40246</v>
      </c>
      <c r="M1650" s="10">
        <v>225927</v>
      </c>
      <c r="N1650" s="10">
        <v>225927</v>
      </c>
      <c r="O1650" s="10">
        <v>0</v>
      </c>
      <c r="P1650" s="10">
        <v>0</v>
      </c>
      <c r="Q1650" s="10">
        <v>0</v>
      </c>
      <c r="R1650" s="10">
        <v>-9110</v>
      </c>
      <c r="S1650" s="10">
        <v>-9110</v>
      </c>
      <c r="T1650" s="10">
        <v>-8724</v>
      </c>
      <c r="U1650" s="10">
        <v>1218</v>
      </c>
      <c r="V1650" s="10">
        <v>-9110</v>
      </c>
      <c r="W1650" s="10">
        <v>-22566.02</v>
      </c>
      <c r="X1650" s="10">
        <v>139941</v>
      </c>
      <c r="Y1650" s="10">
        <v>72103</v>
      </c>
      <c r="Z1650" s="10">
        <v>81219</v>
      </c>
      <c r="AA1650" s="10">
        <v>68666</v>
      </c>
      <c r="AB1650" s="10">
        <v>38049</v>
      </c>
      <c r="AC1650" s="10">
        <v>65573</v>
      </c>
      <c r="AD1650" s="10">
        <v>6640</v>
      </c>
      <c r="AE1650" s="10">
        <v>267842</v>
      </c>
      <c r="AF1650" s="10">
        <v>65539</v>
      </c>
      <c r="AG1650" s="10">
        <v>88251</v>
      </c>
      <c r="AH1650" s="10">
        <v>20413</v>
      </c>
      <c r="AI1650" s="11">
        <v>0.78</v>
      </c>
      <c r="AJ1650" s="11">
        <v>1.02</v>
      </c>
      <c r="AK1650" s="11">
        <v>1.1200000000000001</v>
      </c>
      <c r="AL1650" s="12">
        <v>70.16</v>
      </c>
      <c r="AM1650" s="12">
        <v>423.8</v>
      </c>
      <c r="AN1650" s="13">
        <v>28.38</v>
      </c>
      <c r="AO1650" s="14">
        <v>67.61</v>
      </c>
      <c r="AP1650" s="14">
        <v>69.680000000000007</v>
      </c>
      <c r="AQ1650" s="15">
        <v>1.24</v>
      </c>
      <c r="AR1650" s="16">
        <v>-3.4</v>
      </c>
      <c r="AS1650" s="14">
        <v>-11.22</v>
      </c>
      <c r="AT1650" s="14">
        <v>-4.03</v>
      </c>
      <c r="AU1650" s="6">
        <v>-13.9</v>
      </c>
      <c r="AV1650" s="15">
        <v>1.41</v>
      </c>
      <c r="AW1650" s="15">
        <v>0.37</v>
      </c>
    </row>
    <row r="1651" spans="2:49" x14ac:dyDescent="0.25">
      <c r="B1651" s="6" t="s">
        <v>3708</v>
      </c>
      <c r="C1651" s="6" t="s">
        <v>3709</v>
      </c>
      <c r="D1651" s="6" t="s">
        <v>255</v>
      </c>
      <c r="E1651" s="7" t="s">
        <v>256</v>
      </c>
      <c r="F1651" s="6" t="s">
        <v>255</v>
      </c>
      <c r="G1651" s="6" t="s">
        <v>52</v>
      </c>
      <c r="H1651" s="6" t="s">
        <v>53</v>
      </c>
      <c r="I1651" s="8">
        <v>10</v>
      </c>
      <c r="J1651" s="8">
        <f>IF(I1651=0,0,IF(I1651=1,1,IF(I1651=2,2,(IF(I1651=3,4,IF(I1651=5,9,IF(I1651=10,24,IF(I1651=25,49,IF(I1651=50,99,"X")))))))))</f>
        <v>24</v>
      </c>
      <c r="K1651" s="6" t="s">
        <v>61</v>
      </c>
      <c r="L1651" s="9">
        <v>37047</v>
      </c>
      <c r="M1651" s="10">
        <v>225909</v>
      </c>
      <c r="N1651" s="10">
        <v>225909</v>
      </c>
      <c r="O1651" s="10">
        <v>0</v>
      </c>
      <c r="P1651" s="10">
        <v>0</v>
      </c>
      <c r="Q1651" s="10">
        <v>0</v>
      </c>
      <c r="R1651" s="10">
        <v>-67792</v>
      </c>
      <c r="S1651" s="10">
        <v>-67792</v>
      </c>
      <c r="T1651" s="10">
        <v>-65414</v>
      </c>
      <c r="U1651" s="10">
        <v>-7316</v>
      </c>
      <c r="V1651" s="10">
        <v>-67792</v>
      </c>
      <c r="W1651" s="10">
        <v>-91937.88</v>
      </c>
      <c r="X1651" s="10">
        <v>0</v>
      </c>
      <c r="Y1651" s="10">
        <v>121980</v>
      </c>
      <c r="Z1651" s="10">
        <v>108968</v>
      </c>
      <c r="AA1651" s="10">
        <v>131121</v>
      </c>
      <c r="AB1651" s="10">
        <v>71663</v>
      </c>
      <c r="AC1651" s="10">
        <v>1507</v>
      </c>
      <c r="AD1651" s="10">
        <v>404970</v>
      </c>
      <c r="AE1651" s="10">
        <v>826715</v>
      </c>
      <c r="AF1651" s="10">
        <v>677665</v>
      </c>
      <c r="AG1651" s="10">
        <v>105201</v>
      </c>
      <c r="AH1651" s="10">
        <v>227181</v>
      </c>
      <c r="AI1651" s="11">
        <v>0.06</v>
      </c>
      <c r="AJ1651" s="11">
        <v>0.16</v>
      </c>
      <c r="AK1651" s="11">
        <v>0.72</v>
      </c>
      <c r="AL1651" s="12">
        <v>31.73</v>
      </c>
      <c r="AM1651" s="12">
        <v>690</v>
      </c>
      <c r="AN1651" s="13">
        <v>183.93</v>
      </c>
      <c r="AO1651" s="14">
        <v>24.74</v>
      </c>
      <c r="AP1651" s="14">
        <v>86.82</v>
      </c>
      <c r="AQ1651" s="15">
        <v>0.16</v>
      </c>
      <c r="AR1651" s="16">
        <v>-8.1999999999999993</v>
      </c>
      <c r="AS1651" s="14">
        <v>-62.21</v>
      </c>
      <c r="AT1651" s="14">
        <v>-30.01</v>
      </c>
      <c r="AU1651" s="6">
        <v>-10</v>
      </c>
      <c r="AV1651" s="15">
        <v>-1.92</v>
      </c>
      <c r="AW1651" s="15">
        <v>-0.06</v>
      </c>
    </row>
    <row r="1652" spans="2:49" x14ac:dyDescent="0.25">
      <c r="B1652" s="6" t="s">
        <v>3710</v>
      </c>
      <c r="C1652" s="6" t="s">
        <v>3711</v>
      </c>
      <c r="D1652" s="6" t="s">
        <v>84</v>
      </c>
      <c r="E1652" s="7">
        <v>82103</v>
      </c>
      <c r="F1652" s="6" t="s">
        <v>58</v>
      </c>
      <c r="G1652" s="6" t="s">
        <v>59</v>
      </c>
      <c r="H1652" s="6" t="s">
        <v>66</v>
      </c>
      <c r="I1652" s="8">
        <v>5</v>
      </c>
      <c r="J1652" s="8">
        <f>IF(I1652=0,0,IF(I1652=1,1,IF(I1652=2,2,(IF(I1652=3,4,IF(I1652=5,9,IF(I1652=10,24,IF(I1652=25,49,IF(I1652=50,99,"X")))))))))</f>
        <v>9</v>
      </c>
      <c r="K1652" s="6" t="s">
        <v>61</v>
      </c>
      <c r="L1652" s="9">
        <v>40268</v>
      </c>
      <c r="M1652" s="10">
        <v>225694</v>
      </c>
      <c r="N1652" s="10">
        <v>225695</v>
      </c>
      <c r="O1652" s="10">
        <v>1</v>
      </c>
      <c r="P1652" s="10">
        <v>0</v>
      </c>
      <c r="Q1652" s="10">
        <v>0</v>
      </c>
      <c r="R1652" s="10">
        <v>-53876</v>
      </c>
      <c r="S1652" s="10">
        <v>-53876</v>
      </c>
      <c r="T1652" s="10">
        <v>-51160</v>
      </c>
      <c r="U1652" s="10">
        <v>-49391</v>
      </c>
      <c r="V1652" s="10">
        <v>-53876</v>
      </c>
      <c r="W1652" s="10">
        <v>-41917.56</v>
      </c>
      <c r="X1652" s="10">
        <v>36634</v>
      </c>
      <c r="Y1652" s="10">
        <v>-21862</v>
      </c>
      <c r="Z1652" s="10">
        <v>-30510</v>
      </c>
      <c r="AA1652" s="10">
        <v>37668</v>
      </c>
      <c r="AB1652" s="10">
        <v>35121</v>
      </c>
      <c r="AC1652" s="10">
        <v>188615</v>
      </c>
      <c r="AD1652" s="10">
        <v>5000</v>
      </c>
      <c r="AE1652" s="10">
        <v>70504</v>
      </c>
      <c r="AF1652" s="10">
        <v>44192</v>
      </c>
      <c r="AG1652" s="10">
        <v>58941</v>
      </c>
      <c r="AH1652" s="10">
        <v>445</v>
      </c>
      <c r="AI1652" s="11">
        <v>-0.12</v>
      </c>
      <c r="AJ1652" s="11">
        <v>0.08</v>
      </c>
      <c r="AK1652" s="11">
        <v>0.79</v>
      </c>
      <c r="AL1652" s="12">
        <v>10.86</v>
      </c>
      <c r="AM1652" s="12">
        <v>48.52</v>
      </c>
      <c r="AN1652" s="13">
        <v>18.649999999999999</v>
      </c>
      <c r="AO1652" s="14">
        <v>47.32</v>
      </c>
      <c r="AP1652" s="14">
        <v>143.27000000000001</v>
      </c>
      <c r="AQ1652" s="15">
        <v>-0.69</v>
      </c>
      <c r="AR1652" s="16">
        <v>-76.42</v>
      </c>
      <c r="AS1652" s="14">
        <v>-176.58</v>
      </c>
      <c r="AT1652" s="14">
        <v>-23.87</v>
      </c>
      <c r="AU1652" s="6">
        <v>-121.91</v>
      </c>
      <c r="AV1652" s="15">
        <v>-5.07</v>
      </c>
      <c r="AW1652" s="15">
        <v>-0.22</v>
      </c>
    </row>
    <row r="1653" spans="2:49" x14ac:dyDescent="0.25">
      <c r="B1653" s="6" t="s">
        <v>3712</v>
      </c>
      <c r="C1653" s="6" t="s">
        <v>3713</v>
      </c>
      <c r="D1653" s="6" t="s">
        <v>3714</v>
      </c>
      <c r="E1653" s="7">
        <v>90033</v>
      </c>
      <c r="F1653" s="6" t="s">
        <v>347</v>
      </c>
      <c r="G1653" s="6" t="s">
        <v>59</v>
      </c>
      <c r="H1653" s="6" t="s">
        <v>104</v>
      </c>
      <c r="I1653" s="8">
        <v>5</v>
      </c>
      <c r="J1653" s="8">
        <f>IF(I1653=0,0,IF(I1653=1,1,IF(I1653=2,2,(IF(I1653=3,4,IF(I1653=5,9,IF(I1653=10,24,IF(I1653=25,49,IF(I1653=50,99,"X")))))))))</f>
        <v>9</v>
      </c>
      <c r="K1653" s="6" t="s">
        <v>61</v>
      </c>
      <c r="L1653" s="9">
        <v>41509</v>
      </c>
      <c r="M1653" s="10">
        <v>225666</v>
      </c>
      <c r="N1653" s="10">
        <v>225666</v>
      </c>
      <c r="O1653" s="10">
        <v>0</v>
      </c>
      <c r="P1653" s="10">
        <v>0</v>
      </c>
      <c r="Q1653" s="10">
        <v>0</v>
      </c>
      <c r="R1653" s="10">
        <v>-6464</v>
      </c>
      <c r="S1653" s="10">
        <v>-6464</v>
      </c>
      <c r="T1653" s="10">
        <v>-5309</v>
      </c>
      <c r="U1653" s="10">
        <v>1923</v>
      </c>
      <c r="V1653" s="10">
        <v>-6464</v>
      </c>
      <c r="W1653" s="10">
        <v>-7728.86</v>
      </c>
      <c r="X1653" s="10">
        <v>8879</v>
      </c>
      <c r="Y1653" s="10">
        <v>94121</v>
      </c>
      <c r="Z1653" s="10">
        <v>9763</v>
      </c>
      <c r="AA1653" s="10">
        <v>96084</v>
      </c>
      <c r="AB1653" s="10">
        <v>82720</v>
      </c>
      <c r="AC1653" s="10">
        <v>36145</v>
      </c>
      <c r="AD1653" s="10">
        <v>5000</v>
      </c>
      <c r="AE1653" s="10">
        <v>72397</v>
      </c>
      <c r="AF1653" s="10">
        <v>19011</v>
      </c>
      <c r="AG1653" s="10">
        <v>95400</v>
      </c>
      <c r="AH1653" s="10">
        <v>180642</v>
      </c>
      <c r="AI1653" s="11">
        <v>0.6</v>
      </c>
      <c r="AJ1653" s="11">
        <v>0.64</v>
      </c>
      <c r="AK1653" s="11">
        <v>0.85</v>
      </c>
      <c r="AL1653" s="12">
        <v>4.13</v>
      </c>
      <c r="AM1653" s="12">
        <v>171.41</v>
      </c>
      <c r="AN1653" s="13">
        <v>21.08</v>
      </c>
      <c r="AO1653" s="14">
        <v>86.51</v>
      </c>
      <c r="AP1653" s="14">
        <v>86.51</v>
      </c>
      <c r="AQ1653" s="15">
        <v>0.51</v>
      </c>
      <c r="AR1653" s="16">
        <v>-8.93</v>
      </c>
      <c r="AS1653" s="14">
        <v>-66.209999999999994</v>
      </c>
      <c r="AT1653" s="14">
        <v>-2.86</v>
      </c>
      <c r="AU1653" s="6">
        <v>-34</v>
      </c>
      <c r="AV1653" s="15">
        <v>0.64</v>
      </c>
      <c r="AW1653" s="15">
        <v>0.71</v>
      </c>
    </row>
    <row r="1654" spans="2:49" x14ac:dyDescent="0.25">
      <c r="B1654" s="6" t="s">
        <v>3715</v>
      </c>
      <c r="C1654" s="6" t="s">
        <v>3210</v>
      </c>
      <c r="D1654" s="6" t="s">
        <v>57</v>
      </c>
      <c r="E1654" s="7">
        <v>82108</v>
      </c>
      <c r="F1654" s="6" t="s">
        <v>58</v>
      </c>
      <c r="G1654" s="6" t="s">
        <v>59</v>
      </c>
      <c r="H1654" s="6" t="s">
        <v>231</v>
      </c>
      <c r="I1654" s="8" t="s">
        <v>60</v>
      </c>
      <c r="J1654" s="8" t="s">
        <v>60</v>
      </c>
      <c r="K1654" s="6" t="s">
        <v>61</v>
      </c>
      <c r="L1654" s="9">
        <v>39882</v>
      </c>
      <c r="M1654" s="10">
        <v>225529</v>
      </c>
      <c r="N1654" s="10">
        <v>225529</v>
      </c>
      <c r="O1654" s="10">
        <v>0</v>
      </c>
      <c r="P1654" s="10">
        <v>0</v>
      </c>
      <c r="Q1654" s="10">
        <v>0</v>
      </c>
      <c r="R1654" s="10">
        <v>-104612</v>
      </c>
      <c r="S1654" s="10">
        <v>-104612</v>
      </c>
      <c r="T1654" s="10">
        <v>-102849</v>
      </c>
      <c r="U1654" s="10">
        <v>-100761</v>
      </c>
      <c r="V1654" s="10">
        <v>-104612</v>
      </c>
      <c r="W1654" s="10">
        <v>-78723.48</v>
      </c>
      <c r="X1654" s="10">
        <v>-4212</v>
      </c>
      <c r="Y1654" s="10">
        <v>-36468</v>
      </c>
      <c r="Z1654" s="10">
        <v>-102284</v>
      </c>
      <c r="AA1654" s="10">
        <v>69519</v>
      </c>
      <c r="AB1654" s="10">
        <v>226024</v>
      </c>
      <c r="AC1654" s="10">
        <v>6422</v>
      </c>
      <c r="AD1654" s="10">
        <v>5000</v>
      </c>
      <c r="AE1654" s="10">
        <v>64533</v>
      </c>
      <c r="AF1654" s="10">
        <v>2017</v>
      </c>
      <c r="AG1654" s="10">
        <v>255575</v>
      </c>
      <c r="AH1654" s="10">
        <v>223319</v>
      </c>
      <c r="AI1654" s="11">
        <v>7.0000000000000007E-2</v>
      </c>
      <c r="AJ1654" s="11">
        <v>7.0000000000000007E-2</v>
      </c>
      <c r="AK1654" s="11">
        <v>0.38</v>
      </c>
      <c r="AL1654" s="12">
        <v>0</v>
      </c>
      <c r="AM1654" s="12">
        <v>226.01</v>
      </c>
      <c r="AN1654" s="13">
        <v>12.63</v>
      </c>
      <c r="AO1654" s="14">
        <v>254.88</v>
      </c>
      <c r="AP1654" s="14">
        <v>258.5</v>
      </c>
      <c r="AQ1654" s="15">
        <v>-50.71</v>
      </c>
      <c r="AR1654" s="16">
        <v>-162.11000000000001</v>
      </c>
      <c r="AS1654" s="14">
        <v>-102.28</v>
      </c>
      <c r="AT1654" s="14">
        <v>-46.39</v>
      </c>
      <c r="AU1654" s="6">
        <v>-5186.51</v>
      </c>
      <c r="AV1654" s="15">
        <v>-18.100000000000001</v>
      </c>
      <c r="AW1654" s="15">
        <v>0.73</v>
      </c>
    </row>
    <row r="1655" spans="2:49" x14ac:dyDescent="0.25">
      <c r="B1655" s="6" t="s">
        <v>3716</v>
      </c>
      <c r="C1655" s="6" t="s">
        <v>3717</v>
      </c>
      <c r="D1655" s="6" t="s">
        <v>150</v>
      </c>
      <c r="E1655" s="7" t="s">
        <v>1870</v>
      </c>
      <c r="F1655" s="6" t="s">
        <v>150</v>
      </c>
      <c r="G1655" s="6" t="s">
        <v>52</v>
      </c>
      <c r="H1655" s="6" t="s">
        <v>104</v>
      </c>
      <c r="I1655" s="8">
        <v>5</v>
      </c>
      <c r="J1655" s="8">
        <f>IF(I1655=0,0,IF(I1655=1,1,IF(I1655=2,2,(IF(I1655=3,4,IF(I1655=5,9,IF(I1655=10,24,IF(I1655=25,49,IF(I1655=50,99,"X")))))))))</f>
        <v>9</v>
      </c>
      <c r="K1655" s="6" t="s">
        <v>61</v>
      </c>
      <c r="L1655" s="9">
        <v>42424</v>
      </c>
      <c r="M1655" s="10">
        <v>225480</v>
      </c>
      <c r="N1655" s="10">
        <v>225480</v>
      </c>
      <c r="O1655" s="10">
        <v>0</v>
      </c>
      <c r="P1655" s="10">
        <v>533</v>
      </c>
      <c r="Q1655" s="10">
        <v>533</v>
      </c>
      <c r="R1655" s="10">
        <v>631</v>
      </c>
      <c r="S1655" s="10">
        <v>631</v>
      </c>
      <c r="T1655" s="10">
        <v>1796</v>
      </c>
      <c r="U1655" s="10">
        <v>4443</v>
      </c>
      <c r="V1655" s="10">
        <v>1164</v>
      </c>
      <c r="W1655" s="10">
        <v>-5141.62</v>
      </c>
      <c r="X1655" s="10">
        <v>85063</v>
      </c>
      <c r="Y1655" s="10">
        <v>43687</v>
      </c>
      <c r="Z1655" s="10">
        <v>17489</v>
      </c>
      <c r="AA1655" s="10">
        <v>45392</v>
      </c>
      <c r="AB1655" s="10">
        <v>121928</v>
      </c>
      <c r="AC1655" s="10">
        <v>19785</v>
      </c>
      <c r="AD1655" s="10">
        <v>5000</v>
      </c>
      <c r="AE1655" s="10">
        <v>138227</v>
      </c>
      <c r="AF1655" s="10">
        <v>59854</v>
      </c>
      <c r="AG1655" s="10">
        <v>162008</v>
      </c>
      <c r="AH1655" s="10">
        <v>120632</v>
      </c>
      <c r="AI1655" s="11">
        <v>0.44</v>
      </c>
      <c r="AJ1655" s="11">
        <v>0.5</v>
      </c>
      <c r="AK1655" s="11">
        <v>0.65</v>
      </c>
      <c r="AL1655" s="12">
        <v>12.12</v>
      </c>
      <c r="AM1655" s="12">
        <v>238.66</v>
      </c>
      <c r="AN1655" s="13">
        <v>28.48</v>
      </c>
      <c r="AO1655" s="14">
        <v>87.19</v>
      </c>
      <c r="AP1655" s="14">
        <v>87.35</v>
      </c>
      <c r="AQ1655" s="15">
        <v>0.28999999999999998</v>
      </c>
      <c r="AR1655" s="16">
        <v>0.46</v>
      </c>
      <c r="AS1655" s="14">
        <v>3.61</v>
      </c>
      <c r="AT1655" s="14">
        <v>0.28000000000000003</v>
      </c>
      <c r="AU1655" s="6">
        <v>1.05</v>
      </c>
      <c r="AV1655" s="15">
        <v>1.72</v>
      </c>
      <c r="AW1655" s="15">
        <v>0.51</v>
      </c>
    </row>
    <row r="1656" spans="2:49" x14ac:dyDescent="0.25">
      <c r="B1656" s="6" t="s">
        <v>3718</v>
      </c>
      <c r="C1656" s="6" t="s">
        <v>3719</v>
      </c>
      <c r="D1656" s="6" t="s">
        <v>89</v>
      </c>
      <c r="E1656" s="7">
        <v>91701</v>
      </c>
      <c r="F1656" s="6" t="s">
        <v>89</v>
      </c>
      <c r="G1656" s="6" t="s">
        <v>90</v>
      </c>
      <c r="H1656" s="6" t="s">
        <v>81</v>
      </c>
      <c r="I1656" s="8">
        <v>5</v>
      </c>
      <c r="J1656" s="8">
        <f>IF(I1656=0,0,IF(I1656=1,1,IF(I1656=2,2,(IF(I1656=3,4,IF(I1656=5,9,IF(I1656=10,24,IF(I1656=25,49,IF(I1656=50,99,"X")))))))))</f>
        <v>9</v>
      </c>
      <c r="K1656" s="6" t="s">
        <v>61</v>
      </c>
      <c r="L1656" s="9">
        <v>40613</v>
      </c>
      <c r="M1656" s="10">
        <v>224618</v>
      </c>
      <c r="N1656" s="10">
        <v>224618</v>
      </c>
      <c r="O1656" s="10">
        <v>0</v>
      </c>
      <c r="P1656" s="10">
        <v>304</v>
      </c>
      <c r="Q1656" s="10">
        <v>304</v>
      </c>
      <c r="R1656" s="10">
        <v>21658</v>
      </c>
      <c r="S1656" s="10">
        <v>21658</v>
      </c>
      <c r="T1656" s="10">
        <v>21962</v>
      </c>
      <c r="U1656" s="10">
        <v>22140</v>
      </c>
      <c r="V1656" s="10">
        <v>21962</v>
      </c>
      <c r="W1656" s="10">
        <v>18955.28</v>
      </c>
      <c r="X1656" s="10">
        <v>47348</v>
      </c>
      <c r="Y1656" s="10">
        <v>80304</v>
      </c>
      <c r="Z1656" s="10">
        <v>-115894</v>
      </c>
      <c r="AA1656" s="10">
        <v>64687</v>
      </c>
      <c r="AB1656" s="10">
        <v>92039</v>
      </c>
      <c r="AC1656" s="10">
        <v>29225</v>
      </c>
      <c r="AD1656" s="10">
        <v>5000</v>
      </c>
      <c r="AE1656" s="10">
        <v>139199</v>
      </c>
      <c r="AF1656" s="10">
        <v>2815</v>
      </c>
      <c r="AG1656" s="10">
        <v>115089</v>
      </c>
      <c r="AH1656" s="10">
        <v>148045</v>
      </c>
      <c r="AI1656" s="11">
        <v>0.48</v>
      </c>
      <c r="AJ1656" s="11">
        <v>0.5</v>
      </c>
      <c r="AK1656" s="11">
        <v>0.54</v>
      </c>
      <c r="AL1656" s="12">
        <v>5.76</v>
      </c>
      <c r="AM1656" s="12">
        <v>631.1</v>
      </c>
      <c r="AN1656" s="13">
        <v>16.97</v>
      </c>
      <c r="AO1656" s="14">
        <v>181.75</v>
      </c>
      <c r="AP1656" s="14">
        <v>183.26</v>
      </c>
      <c r="AQ1656" s="15">
        <v>-41.17</v>
      </c>
      <c r="AR1656" s="16">
        <v>15.56</v>
      </c>
      <c r="AS1656" s="14">
        <v>-18.690000000000001</v>
      </c>
      <c r="AT1656" s="14">
        <v>9.64</v>
      </c>
      <c r="AU1656" s="6">
        <v>769.38</v>
      </c>
      <c r="AV1656" s="15">
        <v>2.74</v>
      </c>
      <c r="AW1656" s="15">
        <v>0.7</v>
      </c>
    </row>
    <row r="1657" spans="2:49" x14ac:dyDescent="0.25">
      <c r="B1657" s="6" t="s">
        <v>3720</v>
      </c>
      <c r="C1657" s="6" t="s">
        <v>2130</v>
      </c>
      <c r="D1657" s="6" t="s">
        <v>57</v>
      </c>
      <c r="E1657" s="7">
        <v>82105</v>
      </c>
      <c r="F1657" s="6" t="s">
        <v>80</v>
      </c>
      <c r="G1657" s="6" t="s">
        <v>59</v>
      </c>
      <c r="H1657" s="6" t="s">
        <v>53</v>
      </c>
      <c r="I1657" s="8" t="s">
        <v>60</v>
      </c>
      <c r="J1657" s="8" t="s">
        <v>60</v>
      </c>
      <c r="K1657" s="6" t="s">
        <v>61</v>
      </c>
      <c r="L1657" s="9">
        <v>40910</v>
      </c>
      <c r="M1657" s="10">
        <v>224238</v>
      </c>
      <c r="N1657" s="10">
        <v>224258</v>
      </c>
      <c r="O1657" s="10">
        <v>20</v>
      </c>
      <c r="P1657" s="10">
        <v>0</v>
      </c>
      <c r="Q1657" s="10">
        <v>0</v>
      </c>
      <c r="R1657" s="10">
        <v>21601</v>
      </c>
      <c r="S1657" s="10">
        <v>21601</v>
      </c>
      <c r="T1657" s="10">
        <v>54942</v>
      </c>
      <c r="U1657" s="10">
        <v>199393</v>
      </c>
      <c r="V1657" s="10">
        <v>21601</v>
      </c>
      <c r="W1657" s="10">
        <v>-325428.26</v>
      </c>
      <c r="X1657" s="10">
        <v>0</v>
      </c>
      <c r="Y1657" s="10">
        <v>224238</v>
      </c>
      <c r="Z1657" s="10">
        <v>3067819</v>
      </c>
      <c r="AA1657" s="10">
        <v>0</v>
      </c>
      <c r="AB1657" s="10">
        <v>0</v>
      </c>
      <c r="AC1657" s="10">
        <v>0</v>
      </c>
      <c r="AD1657" s="10">
        <v>7500</v>
      </c>
      <c r="AE1657" s="10">
        <v>4632818</v>
      </c>
      <c r="AF1657" s="10">
        <v>4550708</v>
      </c>
      <c r="AG1657" s="10">
        <v>0</v>
      </c>
      <c r="AH1657" s="10">
        <v>224238</v>
      </c>
      <c r="AI1657" s="11">
        <v>8.8800000000000008</v>
      </c>
      <c r="AJ1657" s="11">
        <v>9.93</v>
      </c>
      <c r="AK1657" s="11">
        <v>9.93</v>
      </c>
      <c r="AL1657" s="12">
        <v>13.97</v>
      </c>
      <c r="AM1657" s="12">
        <v>0</v>
      </c>
      <c r="AN1657" s="13">
        <v>0</v>
      </c>
      <c r="AO1657" s="14">
        <v>0.18</v>
      </c>
      <c r="AP1657" s="14">
        <v>33.78</v>
      </c>
      <c r="AQ1657" s="15">
        <v>0.67</v>
      </c>
      <c r="AR1657" s="16">
        <v>0.47</v>
      </c>
      <c r="AS1657" s="14">
        <v>0.7</v>
      </c>
      <c r="AT1657" s="14">
        <v>9.6300000000000008</v>
      </c>
      <c r="AU1657" s="6">
        <v>0.47</v>
      </c>
      <c r="AV1657" s="15">
        <v>0.91</v>
      </c>
      <c r="AW1657" s="15">
        <v>1.4</v>
      </c>
    </row>
    <row r="1658" spans="2:49" x14ac:dyDescent="0.25">
      <c r="B1658" s="6" t="s">
        <v>3721</v>
      </c>
      <c r="C1658" s="6" t="s">
        <v>3722</v>
      </c>
      <c r="D1658" s="6" t="s">
        <v>277</v>
      </c>
      <c r="E1658" s="7">
        <v>97401</v>
      </c>
      <c r="F1658" s="6" t="s">
        <v>277</v>
      </c>
      <c r="G1658" s="6" t="s">
        <v>137</v>
      </c>
      <c r="H1658" s="6" t="s">
        <v>81</v>
      </c>
      <c r="I1658" s="8">
        <v>2</v>
      </c>
      <c r="J1658" s="8">
        <f>IF(I1658=0,0,IF(I1658=1,1,IF(I1658=2,2,(IF(I1658=3,4,IF(I1658=5,9,IF(I1658=10,24,IF(I1658=25,49,IF(I1658=50,99,"X")))))))))</f>
        <v>2</v>
      </c>
      <c r="K1658" s="6" t="s">
        <v>61</v>
      </c>
      <c r="L1658" s="9">
        <v>36741</v>
      </c>
      <c r="M1658" s="10">
        <v>224256</v>
      </c>
      <c r="N1658" s="10">
        <v>224256</v>
      </c>
      <c r="O1658" s="10">
        <v>0</v>
      </c>
      <c r="P1658" s="10">
        <v>0</v>
      </c>
      <c r="Q1658" s="10">
        <v>0</v>
      </c>
      <c r="R1658" s="10">
        <v>-82562</v>
      </c>
      <c r="S1658" s="10">
        <v>-82562</v>
      </c>
      <c r="T1658" s="10">
        <v>12740</v>
      </c>
      <c r="U1658" s="10">
        <v>18610</v>
      </c>
      <c r="V1658" s="10">
        <v>-82562</v>
      </c>
      <c r="W1658" s="10">
        <v>-17062.78</v>
      </c>
      <c r="X1658" s="10">
        <v>-94693</v>
      </c>
      <c r="Y1658" s="10">
        <v>31667</v>
      </c>
      <c r="Z1658" s="10">
        <v>-104453</v>
      </c>
      <c r="AA1658" s="10">
        <v>15038</v>
      </c>
      <c r="AB1658" s="10">
        <v>5912</v>
      </c>
      <c r="AC1658" s="10">
        <v>165298</v>
      </c>
      <c r="AD1658" s="10">
        <v>6639</v>
      </c>
      <c r="AE1658" s="10">
        <v>838049</v>
      </c>
      <c r="AF1658" s="10">
        <v>617763</v>
      </c>
      <c r="AG1658" s="10">
        <v>27291</v>
      </c>
      <c r="AH1658" s="10">
        <v>153651</v>
      </c>
      <c r="AI1658" s="11">
        <v>0.13</v>
      </c>
      <c r="AJ1658" s="11">
        <v>0.54</v>
      </c>
      <c r="AK1658" s="11">
        <v>0.65</v>
      </c>
      <c r="AL1658" s="12">
        <v>224.7</v>
      </c>
      <c r="AM1658" s="12">
        <v>635.69000000000005</v>
      </c>
      <c r="AN1658" s="13">
        <v>60.19</v>
      </c>
      <c r="AO1658" s="14">
        <v>40.58</v>
      </c>
      <c r="AP1658" s="14">
        <v>112.46</v>
      </c>
      <c r="AQ1658" s="15">
        <v>-0.17</v>
      </c>
      <c r="AR1658" s="16">
        <v>-9.85</v>
      </c>
      <c r="AS1658" s="14">
        <v>-79.040000000000006</v>
      </c>
      <c r="AT1658" s="14">
        <v>-36.82</v>
      </c>
      <c r="AU1658" s="6">
        <v>-13.36</v>
      </c>
      <c r="AV1658" s="15">
        <v>-2.56</v>
      </c>
      <c r="AW1658" s="15">
        <v>0.02</v>
      </c>
    </row>
    <row r="1659" spans="2:49" x14ac:dyDescent="0.25">
      <c r="B1659" s="6" t="s">
        <v>3723</v>
      </c>
      <c r="C1659" s="6" t="s">
        <v>3724</v>
      </c>
      <c r="D1659" s="6" t="s">
        <v>2279</v>
      </c>
      <c r="E1659" s="7">
        <v>82107</v>
      </c>
      <c r="F1659" s="6" t="s">
        <v>58</v>
      </c>
      <c r="G1659" s="6" t="s">
        <v>59</v>
      </c>
      <c r="H1659" s="6" t="s">
        <v>71</v>
      </c>
      <c r="I1659" s="8">
        <v>10</v>
      </c>
      <c r="J1659" s="8">
        <f>IF(I1659=0,0,IF(I1659=1,1,IF(I1659=2,2,(IF(I1659=3,4,IF(I1659=5,9,IF(I1659=10,24,IF(I1659=25,49,IF(I1659=50,99,"X")))))))))</f>
        <v>24</v>
      </c>
      <c r="K1659" s="6" t="s">
        <v>61</v>
      </c>
      <c r="L1659" s="9">
        <v>43130</v>
      </c>
      <c r="M1659" s="10">
        <v>224223</v>
      </c>
      <c r="N1659" s="10">
        <v>224223</v>
      </c>
      <c r="O1659" s="10">
        <v>0</v>
      </c>
      <c r="P1659" s="10">
        <v>0</v>
      </c>
      <c r="Q1659" s="10">
        <v>0</v>
      </c>
      <c r="R1659" s="10">
        <v>-149345</v>
      </c>
      <c r="S1659" s="10">
        <v>-149345</v>
      </c>
      <c r="T1659" s="10">
        <v>-149345</v>
      </c>
      <c r="U1659" s="10">
        <v>-149345</v>
      </c>
      <c r="V1659" s="10">
        <v>-149345</v>
      </c>
      <c r="W1659" s="10">
        <v>-103423.58</v>
      </c>
      <c r="X1659" s="10">
        <v>53125</v>
      </c>
      <c r="Y1659" s="10">
        <v>-49545</v>
      </c>
      <c r="Z1659" s="10">
        <v>-327571</v>
      </c>
      <c r="AA1659" s="10">
        <v>110244</v>
      </c>
      <c r="AB1659" s="10">
        <v>55473</v>
      </c>
      <c r="AC1659" s="10">
        <v>165436</v>
      </c>
      <c r="AD1659" s="10">
        <v>5000</v>
      </c>
      <c r="AE1659" s="10">
        <v>90046</v>
      </c>
      <c r="AF1659" s="10">
        <v>26169</v>
      </c>
      <c r="AG1659" s="10">
        <v>108332</v>
      </c>
      <c r="AH1659" s="10">
        <v>5662</v>
      </c>
      <c r="AI1659" s="11">
        <v>0.01</v>
      </c>
      <c r="AJ1659" s="11">
        <v>0.04</v>
      </c>
      <c r="AK1659" s="11">
        <v>0.16</v>
      </c>
      <c r="AL1659" s="12">
        <v>20.010000000000002</v>
      </c>
      <c r="AM1659" s="12">
        <v>536.08000000000004</v>
      </c>
      <c r="AN1659" s="13">
        <v>74.53</v>
      </c>
      <c r="AO1659" s="14">
        <v>452.73</v>
      </c>
      <c r="AP1659" s="14">
        <v>463.78</v>
      </c>
      <c r="AQ1659" s="15">
        <v>-12.52</v>
      </c>
      <c r="AR1659" s="16">
        <v>-165.85</v>
      </c>
      <c r="AS1659" s="14">
        <v>-45.59</v>
      </c>
      <c r="AT1659" s="14">
        <v>-66.61</v>
      </c>
      <c r="AU1659" s="6">
        <v>-570.69000000000005</v>
      </c>
      <c r="AV1659" s="15">
        <v>-18.8</v>
      </c>
      <c r="AW1659" s="15">
        <v>1.04</v>
      </c>
    </row>
    <row r="1660" spans="2:49" x14ac:dyDescent="0.25">
      <c r="B1660" s="6" t="s">
        <v>3725</v>
      </c>
      <c r="C1660" s="6" t="s">
        <v>3726</v>
      </c>
      <c r="D1660" s="6" t="s">
        <v>74</v>
      </c>
      <c r="E1660" s="7" t="s">
        <v>75</v>
      </c>
      <c r="F1660" s="6" t="s">
        <v>74</v>
      </c>
      <c r="G1660" s="6" t="s">
        <v>76</v>
      </c>
      <c r="H1660" s="6" t="s">
        <v>104</v>
      </c>
      <c r="I1660" s="8">
        <v>10</v>
      </c>
      <c r="J1660" s="8">
        <f>IF(I1660=0,0,IF(I1660=1,1,IF(I1660=2,2,(IF(I1660=3,4,IF(I1660=5,9,IF(I1660=10,24,IF(I1660=25,49,IF(I1660=50,99,"X")))))))))</f>
        <v>24</v>
      </c>
      <c r="K1660" s="6" t="s">
        <v>61</v>
      </c>
      <c r="L1660" s="9">
        <v>41255</v>
      </c>
      <c r="M1660" s="10">
        <v>224211</v>
      </c>
      <c r="N1660" s="10">
        <v>224211</v>
      </c>
      <c r="O1660" s="10">
        <v>0</v>
      </c>
      <c r="P1660" s="10">
        <v>0</v>
      </c>
      <c r="Q1660" s="10">
        <v>0</v>
      </c>
      <c r="R1660" s="10">
        <v>7512</v>
      </c>
      <c r="S1660" s="10">
        <v>7512</v>
      </c>
      <c r="T1660" s="10">
        <v>7919</v>
      </c>
      <c r="U1660" s="10">
        <v>16790</v>
      </c>
      <c r="V1660" s="10">
        <v>7512</v>
      </c>
      <c r="W1660" s="10">
        <v>-10231.92</v>
      </c>
      <c r="X1660" s="10">
        <v>0</v>
      </c>
      <c r="Y1660" s="10">
        <v>84547</v>
      </c>
      <c r="Z1660" s="10">
        <v>-186950</v>
      </c>
      <c r="AA1660" s="10">
        <v>59987</v>
      </c>
      <c r="AB1660" s="10">
        <v>108738</v>
      </c>
      <c r="AC1660" s="10">
        <v>0</v>
      </c>
      <c r="AD1660" s="10">
        <v>5000</v>
      </c>
      <c r="AE1660" s="10">
        <v>694299</v>
      </c>
      <c r="AF1660" s="10">
        <v>9131</v>
      </c>
      <c r="AG1660" s="10">
        <v>139664</v>
      </c>
      <c r="AH1660" s="10">
        <v>224211</v>
      </c>
      <c r="AI1660" s="11">
        <v>0</v>
      </c>
      <c r="AJ1660" s="11">
        <v>0.76</v>
      </c>
      <c r="AK1660" s="11">
        <v>0.79</v>
      </c>
      <c r="AL1660" s="12">
        <v>1055.27</v>
      </c>
      <c r="AM1660" s="12">
        <v>2245.94</v>
      </c>
      <c r="AN1660" s="13">
        <v>41.26</v>
      </c>
      <c r="AO1660" s="14">
        <v>125.45</v>
      </c>
      <c r="AP1660" s="14">
        <v>126.97</v>
      </c>
      <c r="AQ1660" s="15">
        <v>-20.47</v>
      </c>
      <c r="AR1660" s="16">
        <v>1.08</v>
      </c>
      <c r="AS1660" s="14">
        <v>-4.0199999999999996</v>
      </c>
      <c r="AT1660" s="14">
        <v>3.35</v>
      </c>
      <c r="AU1660" s="6">
        <v>82.27</v>
      </c>
      <c r="AV1660" s="15">
        <v>0.42</v>
      </c>
      <c r="AW1660" s="15">
        <v>0.38</v>
      </c>
    </row>
    <row r="1661" spans="2:49" x14ac:dyDescent="0.25">
      <c r="B1661" s="6" t="s">
        <v>3727</v>
      </c>
      <c r="C1661" s="6" t="s">
        <v>3728</v>
      </c>
      <c r="D1661" s="6" t="s">
        <v>359</v>
      </c>
      <c r="E1661" s="7" t="s">
        <v>95</v>
      </c>
      <c r="F1661" s="6" t="s">
        <v>96</v>
      </c>
      <c r="G1661" s="6" t="s">
        <v>97</v>
      </c>
      <c r="H1661" s="6" t="s">
        <v>66</v>
      </c>
      <c r="I1661" s="8">
        <v>2</v>
      </c>
      <c r="J1661" s="8">
        <f>IF(I1661=0,0,IF(I1661=1,1,IF(I1661=2,2,(IF(I1661=3,4,IF(I1661=5,9,IF(I1661=10,24,IF(I1661=25,49,IF(I1661=50,99,"X")))))))))</f>
        <v>2</v>
      </c>
      <c r="K1661" s="6" t="s">
        <v>61</v>
      </c>
      <c r="L1661" s="9">
        <v>42635</v>
      </c>
      <c r="M1661" s="10">
        <v>223792</v>
      </c>
      <c r="N1661" s="10">
        <v>223792</v>
      </c>
      <c r="O1661" s="10">
        <v>0</v>
      </c>
      <c r="P1661" s="10">
        <v>0</v>
      </c>
      <c r="Q1661" s="10">
        <v>0</v>
      </c>
      <c r="R1661" s="10">
        <v>2146</v>
      </c>
      <c r="S1661" s="10">
        <v>2146</v>
      </c>
      <c r="T1661" s="10">
        <v>2146</v>
      </c>
      <c r="U1661" s="10">
        <v>8196</v>
      </c>
      <c r="V1661" s="10">
        <v>2146</v>
      </c>
      <c r="W1661" s="10">
        <v>-1214.8</v>
      </c>
      <c r="X1661" s="10">
        <v>0</v>
      </c>
      <c r="Y1661" s="10">
        <v>19802</v>
      </c>
      <c r="Z1661" s="10">
        <v>18222</v>
      </c>
      <c r="AA1661" s="10">
        <v>11024</v>
      </c>
      <c r="AB1661" s="10">
        <v>171540</v>
      </c>
      <c r="AC1661" s="10">
        <v>0</v>
      </c>
      <c r="AD1661" s="10">
        <v>5000</v>
      </c>
      <c r="AE1661" s="10">
        <v>45957</v>
      </c>
      <c r="AF1661" s="10">
        <v>35962</v>
      </c>
      <c r="AG1661" s="10">
        <v>203990</v>
      </c>
      <c r="AH1661" s="10">
        <v>223792</v>
      </c>
      <c r="AI1661" s="11">
        <v>0.32</v>
      </c>
      <c r="AJ1661" s="11">
        <v>0.32</v>
      </c>
      <c r="AK1661" s="11">
        <v>1.32</v>
      </c>
      <c r="AL1661" s="12">
        <v>0</v>
      </c>
      <c r="AM1661" s="12">
        <v>13.39</v>
      </c>
      <c r="AN1661" s="13">
        <v>12.21</v>
      </c>
      <c r="AO1661" s="14">
        <v>16.52</v>
      </c>
      <c r="AP1661" s="14">
        <v>60.35</v>
      </c>
      <c r="AQ1661" s="15">
        <v>0.51</v>
      </c>
      <c r="AR1661" s="16">
        <v>4.67</v>
      </c>
      <c r="AS1661" s="14">
        <v>11.78</v>
      </c>
      <c r="AT1661" s="14">
        <v>0.96</v>
      </c>
      <c r="AU1661" s="6">
        <v>5.97</v>
      </c>
      <c r="AV1661" s="15">
        <v>1.47</v>
      </c>
      <c r="AW1661" s="15">
        <v>1.01</v>
      </c>
    </row>
    <row r="1662" spans="2:49" x14ac:dyDescent="0.25">
      <c r="B1662" s="6" t="s">
        <v>3729</v>
      </c>
      <c r="C1662" s="6" t="s">
        <v>3730</v>
      </c>
      <c r="D1662" s="6" t="s">
        <v>155</v>
      </c>
      <c r="E1662" s="7">
        <v>81103</v>
      </c>
      <c r="F1662" s="6" t="s">
        <v>70</v>
      </c>
      <c r="G1662" s="6" t="s">
        <v>59</v>
      </c>
      <c r="H1662" s="6" t="s">
        <v>53</v>
      </c>
      <c r="I1662" s="8">
        <v>10</v>
      </c>
      <c r="J1662" s="8">
        <f>IF(I1662=0,0,IF(I1662=1,1,IF(I1662=2,2,(IF(I1662=3,4,IF(I1662=5,9,IF(I1662=10,24,IF(I1662=25,49,IF(I1662=50,99,"X")))))))))</f>
        <v>24</v>
      </c>
      <c r="K1662" s="6" t="s">
        <v>61</v>
      </c>
      <c r="L1662" s="9">
        <v>38568</v>
      </c>
      <c r="M1662" s="10">
        <v>223651</v>
      </c>
      <c r="N1662" s="10">
        <v>223651</v>
      </c>
      <c r="O1662" s="10">
        <v>0</v>
      </c>
      <c r="P1662" s="10">
        <v>0</v>
      </c>
      <c r="Q1662" s="10">
        <v>0</v>
      </c>
      <c r="R1662" s="10">
        <v>-80827</v>
      </c>
      <c r="S1662" s="10">
        <v>-80827</v>
      </c>
      <c r="T1662" s="10">
        <v>-80827</v>
      </c>
      <c r="U1662" s="10">
        <v>-70468</v>
      </c>
      <c r="V1662" s="10">
        <v>-80827</v>
      </c>
      <c r="W1662" s="10">
        <v>-68572.14</v>
      </c>
      <c r="X1662" s="10">
        <v>0</v>
      </c>
      <c r="Y1662" s="10">
        <v>-25161</v>
      </c>
      <c r="Z1662" s="10">
        <v>-29691</v>
      </c>
      <c r="AA1662" s="10">
        <v>223105</v>
      </c>
      <c r="AB1662" s="10">
        <v>84687</v>
      </c>
      <c r="AC1662" s="10">
        <v>0</v>
      </c>
      <c r="AD1662" s="10">
        <v>2000000</v>
      </c>
      <c r="AE1662" s="10">
        <v>142300</v>
      </c>
      <c r="AF1662" s="10">
        <v>19169</v>
      </c>
      <c r="AG1662" s="10">
        <v>248812</v>
      </c>
      <c r="AH1662" s="10">
        <v>206181</v>
      </c>
      <c r="AI1662" s="11">
        <v>0.02</v>
      </c>
      <c r="AJ1662" s="11">
        <v>0.73</v>
      </c>
      <c r="AK1662" s="11">
        <v>0.77</v>
      </c>
      <c r="AL1662" s="12">
        <v>183.78</v>
      </c>
      <c r="AM1662" s="12">
        <v>231.4</v>
      </c>
      <c r="AN1662" s="13">
        <v>10.46</v>
      </c>
      <c r="AO1662" s="14">
        <v>112.39</v>
      </c>
      <c r="AP1662" s="14">
        <v>120.87</v>
      </c>
      <c r="AQ1662" s="15">
        <v>-1.55</v>
      </c>
      <c r="AR1662" s="16">
        <v>-56.8</v>
      </c>
      <c r="AS1662" s="14">
        <v>-272.23</v>
      </c>
      <c r="AT1662" s="14">
        <v>-36.14</v>
      </c>
      <c r="AU1662" s="6">
        <v>-421.65</v>
      </c>
      <c r="AV1662" s="15">
        <v>-7.16</v>
      </c>
      <c r="AW1662" s="15">
        <v>0.28000000000000003</v>
      </c>
    </row>
    <row r="1663" spans="2:49" x14ac:dyDescent="0.25">
      <c r="B1663" s="6" t="s">
        <v>3731</v>
      </c>
      <c r="C1663" s="6" t="s">
        <v>800</v>
      </c>
      <c r="D1663" s="6" t="s">
        <v>84</v>
      </c>
      <c r="E1663" s="7">
        <v>83106</v>
      </c>
      <c r="F1663" s="6" t="s">
        <v>80</v>
      </c>
      <c r="G1663" s="6" t="s">
        <v>59</v>
      </c>
      <c r="H1663" s="6" t="s">
        <v>231</v>
      </c>
      <c r="I1663" s="8" t="s">
        <v>60</v>
      </c>
      <c r="J1663" s="8" t="s">
        <v>60</v>
      </c>
      <c r="K1663" s="6" t="s">
        <v>61</v>
      </c>
      <c r="L1663" s="9">
        <v>43244</v>
      </c>
      <c r="M1663" s="10">
        <v>223427</v>
      </c>
      <c r="N1663" s="10">
        <v>223427</v>
      </c>
      <c r="O1663" s="10">
        <v>0</v>
      </c>
      <c r="P1663" s="10">
        <v>0</v>
      </c>
      <c r="Q1663" s="10">
        <v>0</v>
      </c>
      <c r="R1663" s="10">
        <v>-81799</v>
      </c>
      <c r="S1663" s="10">
        <v>-81799</v>
      </c>
      <c r="T1663" s="10">
        <v>-81799</v>
      </c>
      <c r="U1663" s="10">
        <v>-79051</v>
      </c>
      <c r="V1663" s="10">
        <v>-81799</v>
      </c>
      <c r="W1663" s="10">
        <v>-56103.28</v>
      </c>
      <c r="X1663" s="10">
        <v>0</v>
      </c>
      <c r="Y1663" s="10">
        <v>16795</v>
      </c>
      <c r="Z1663" s="10">
        <v>-156792</v>
      </c>
      <c r="AA1663" s="10">
        <v>92644</v>
      </c>
      <c r="AB1663" s="10">
        <v>164730</v>
      </c>
      <c r="AC1663" s="10">
        <v>0</v>
      </c>
      <c r="AD1663" s="10">
        <v>5000</v>
      </c>
      <c r="AE1663" s="10">
        <v>1790</v>
      </c>
      <c r="AF1663" s="10">
        <v>0</v>
      </c>
      <c r="AG1663" s="10">
        <v>206632</v>
      </c>
      <c r="AH1663" s="10">
        <v>315</v>
      </c>
      <c r="AI1663" s="11">
        <v>0</v>
      </c>
      <c r="AJ1663" s="11">
        <v>0.01</v>
      </c>
      <c r="AK1663" s="11">
        <v>0.01</v>
      </c>
      <c r="AL1663" s="12">
        <v>2.92</v>
      </c>
      <c r="AM1663" s="12">
        <v>275.08999999999997</v>
      </c>
      <c r="AN1663" s="13">
        <v>0</v>
      </c>
      <c r="AO1663" s="14">
        <v>8821.06</v>
      </c>
      <c r="AP1663" s="14">
        <v>8859.33</v>
      </c>
      <c r="AQ1663" s="15">
        <v>0</v>
      </c>
      <c r="AR1663" s="16">
        <v>-4569.78</v>
      </c>
      <c r="AS1663" s="14">
        <v>-52.17</v>
      </c>
      <c r="AT1663" s="14">
        <v>-36.61</v>
      </c>
      <c r="AU1663" s="6">
        <v>0</v>
      </c>
      <c r="AV1663" s="15">
        <v>-446.3</v>
      </c>
      <c r="AW1663" s="15">
        <v>35.58</v>
      </c>
    </row>
    <row r="1664" spans="2:49" x14ac:dyDescent="0.25">
      <c r="B1664" s="6" t="s">
        <v>3732</v>
      </c>
      <c r="C1664" s="6" t="s">
        <v>3733</v>
      </c>
      <c r="D1664" s="6" t="s">
        <v>3734</v>
      </c>
      <c r="E1664" s="7">
        <v>98511</v>
      </c>
      <c r="F1664" s="6" t="s">
        <v>537</v>
      </c>
      <c r="G1664" s="6" t="s">
        <v>137</v>
      </c>
      <c r="H1664" s="6" t="s">
        <v>66</v>
      </c>
      <c r="I1664" s="8">
        <v>10</v>
      </c>
      <c r="J1664" s="8">
        <f t="shared" ref="J1664:J1677" si="80">IF(I1664=0,0,IF(I1664=1,1,IF(I1664=2,2,(IF(I1664=3,4,IF(I1664=5,9,IF(I1664=10,24,IF(I1664=25,49,IF(I1664=50,99,"X")))))))))</f>
        <v>24</v>
      </c>
      <c r="K1664" s="6" t="s">
        <v>61</v>
      </c>
      <c r="L1664" s="9">
        <v>37838</v>
      </c>
      <c r="M1664" s="10">
        <v>221853</v>
      </c>
      <c r="N1664" s="10">
        <v>223200</v>
      </c>
      <c r="O1664" s="10">
        <v>1347</v>
      </c>
      <c r="P1664" s="10">
        <v>0</v>
      </c>
      <c r="Q1664" s="10">
        <v>0</v>
      </c>
      <c r="R1664" s="10">
        <v>361</v>
      </c>
      <c r="S1664" s="10">
        <v>361</v>
      </c>
      <c r="T1664" s="10">
        <v>876</v>
      </c>
      <c r="U1664" s="10">
        <v>22221</v>
      </c>
      <c r="V1664" s="10">
        <v>361</v>
      </c>
      <c r="W1664" s="10">
        <v>-6113.9</v>
      </c>
      <c r="X1664" s="10">
        <v>115250</v>
      </c>
      <c r="Y1664" s="10">
        <v>71085</v>
      </c>
      <c r="Z1664" s="10">
        <v>7665</v>
      </c>
      <c r="AA1664" s="10">
        <v>118386</v>
      </c>
      <c r="AB1664" s="10">
        <v>42552</v>
      </c>
      <c r="AC1664" s="10">
        <v>79603</v>
      </c>
      <c r="AD1664" s="10">
        <v>6640</v>
      </c>
      <c r="AE1664" s="10">
        <v>158870</v>
      </c>
      <c r="AF1664" s="10">
        <v>129387</v>
      </c>
      <c r="AG1664" s="10">
        <v>71165</v>
      </c>
      <c r="AH1664" s="10">
        <v>27000</v>
      </c>
      <c r="AI1664" s="11">
        <v>0.06</v>
      </c>
      <c r="AJ1664" s="11">
        <v>0.19</v>
      </c>
      <c r="AK1664" s="11">
        <v>0.22</v>
      </c>
      <c r="AL1664" s="12">
        <v>27.59</v>
      </c>
      <c r="AM1664" s="12">
        <v>305.27</v>
      </c>
      <c r="AN1664" s="13">
        <v>5.01</v>
      </c>
      <c r="AO1664" s="14">
        <v>80.47</v>
      </c>
      <c r="AP1664" s="14">
        <v>95.18</v>
      </c>
      <c r="AQ1664" s="15">
        <v>0.06</v>
      </c>
      <c r="AR1664" s="16">
        <v>0.23</v>
      </c>
      <c r="AS1664" s="14">
        <v>4.71</v>
      </c>
      <c r="AT1664" s="14">
        <v>0.16</v>
      </c>
      <c r="AU1664" s="6">
        <v>0.28000000000000003</v>
      </c>
      <c r="AV1664" s="15">
        <v>2.4</v>
      </c>
      <c r="AW1664" s="15">
        <v>0.39</v>
      </c>
    </row>
    <row r="1665" spans="2:49" x14ac:dyDescent="0.25">
      <c r="B1665" s="6" t="s">
        <v>3735</v>
      </c>
      <c r="C1665" s="6" t="s">
        <v>3736</v>
      </c>
      <c r="D1665" s="6" t="s">
        <v>354</v>
      </c>
      <c r="E1665" s="7">
        <v>93401</v>
      </c>
      <c r="F1665" s="6" t="s">
        <v>354</v>
      </c>
      <c r="G1665" s="6" t="s">
        <v>108</v>
      </c>
      <c r="H1665" s="6" t="s">
        <v>81</v>
      </c>
      <c r="I1665" s="8">
        <v>3</v>
      </c>
      <c r="J1665" s="8">
        <f t="shared" si="80"/>
        <v>4</v>
      </c>
      <c r="K1665" s="6" t="s">
        <v>61</v>
      </c>
      <c r="L1665" s="9">
        <v>39968</v>
      </c>
      <c r="M1665" s="10">
        <v>223173</v>
      </c>
      <c r="N1665" s="10">
        <v>223173</v>
      </c>
      <c r="O1665" s="10">
        <v>0</v>
      </c>
      <c r="P1665" s="10">
        <v>0</v>
      </c>
      <c r="Q1665" s="10">
        <v>0</v>
      </c>
      <c r="R1665" s="10">
        <v>7322</v>
      </c>
      <c r="S1665" s="10">
        <v>7322</v>
      </c>
      <c r="T1665" s="10">
        <v>9423</v>
      </c>
      <c r="U1665" s="10">
        <v>12022</v>
      </c>
      <c r="V1665" s="10">
        <v>7322</v>
      </c>
      <c r="W1665" s="10">
        <v>1129.9000000000001</v>
      </c>
      <c r="X1665" s="10">
        <v>113087</v>
      </c>
      <c r="Y1665" s="10">
        <v>70403</v>
      </c>
      <c r="Z1665" s="10">
        <v>3097</v>
      </c>
      <c r="AA1665" s="10">
        <v>34063</v>
      </c>
      <c r="AB1665" s="10">
        <v>24704</v>
      </c>
      <c r="AC1665" s="10">
        <v>70138</v>
      </c>
      <c r="AD1665" s="10">
        <v>7500</v>
      </c>
      <c r="AE1665" s="10">
        <v>155567</v>
      </c>
      <c r="AF1665" s="10">
        <v>44751</v>
      </c>
      <c r="AG1665" s="10">
        <v>83387</v>
      </c>
      <c r="AH1665" s="10">
        <v>40703</v>
      </c>
      <c r="AI1665" s="11">
        <v>0.45</v>
      </c>
      <c r="AJ1665" s="11">
        <v>0.73</v>
      </c>
      <c r="AK1665" s="11">
        <v>0.74</v>
      </c>
      <c r="AL1665" s="12">
        <v>67.28</v>
      </c>
      <c r="AM1665" s="12">
        <v>350.36</v>
      </c>
      <c r="AN1665" s="13">
        <v>2.42</v>
      </c>
      <c r="AO1665" s="14">
        <v>96.05</v>
      </c>
      <c r="AP1665" s="14">
        <v>98.01</v>
      </c>
      <c r="AQ1665" s="15">
        <v>7.0000000000000007E-2</v>
      </c>
      <c r="AR1665" s="16">
        <v>4.71</v>
      </c>
      <c r="AS1665" s="14">
        <v>236.42</v>
      </c>
      <c r="AT1665" s="14">
        <v>3.28</v>
      </c>
      <c r="AU1665" s="6">
        <v>16.36</v>
      </c>
      <c r="AV1665" s="15">
        <v>2.69</v>
      </c>
      <c r="AW1665" s="15">
        <v>0.52</v>
      </c>
    </row>
    <row r="1666" spans="2:49" x14ac:dyDescent="0.25">
      <c r="B1666" s="6" t="s">
        <v>3737</v>
      </c>
      <c r="C1666" s="6" t="s">
        <v>3738</v>
      </c>
      <c r="D1666" s="6" t="s">
        <v>84</v>
      </c>
      <c r="E1666" s="7">
        <v>82108</v>
      </c>
      <c r="F1666" s="6" t="s">
        <v>58</v>
      </c>
      <c r="G1666" s="6" t="s">
        <v>59</v>
      </c>
      <c r="H1666" s="6" t="s">
        <v>66</v>
      </c>
      <c r="I1666" s="8">
        <v>5</v>
      </c>
      <c r="J1666" s="8">
        <f t="shared" si="80"/>
        <v>9</v>
      </c>
      <c r="K1666" s="6" t="s">
        <v>61</v>
      </c>
      <c r="L1666" s="9">
        <v>40809</v>
      </c>
      <c r="M1666" s="10">
        <v>223135</v>
      </c>
      <c r="N1666" s="10">
        <v>223135</v>
      </c>
      <c r="O1666" s="10">
        <v>0</v>
      </c>
      <c r="P1666" s="10">
        <v>0</v>
      </c>
      <c r="Q1666" s="10">
        <v>0</v>
      </c>
      <c r="R1666" s="10">
        <v>-55784</v>
      </c>
      <c r="S1666" s="10">
        <v>-55784</v>
      </c>
      <c r="T1666" s="10">
        <v>-55283</v>
      </c>
      <c r="U1666" s="10">
        <v>-38530</v>
      </c>
      <c r="V1666" s="10">
        <v>-55784</v>
      </c>
      <c r="W1666" s="10">
        <v>-63303.8</v>
      </c>
      <c r="X1666" s="10">
        <v>0</v>
      </c>
      <c r="Y1666" s="10">
        <v>41495</v>
      </c>
      <c r="Z1666" s="10">
        <v>49946</v>
      </c>
      <c r="AA1666" s="10">
        <v>94670</v>
      </c>
      <c r="AB1666" s="10">
        <v>154826</v>
      </c>
      <c r="AC1666" s="10">
        <v>0</v>
      </c>
      <c r="AD1666" s="10">
        <v>5000</v>
      </c>
      <c r="AE1666" s="10">
        <v>402016</v>
      </c>
      <c r="AF1666" s="10">
        <v>283117</v>
      </c>
      <c r="AG1666" s="10">
        <v>181640</v>
      </c>
      <c r="AH1666" s="10">
        <v>223135</v>
      </c>
      <c r="AI1666" s="11">
        <v>0.32</v>
      </c>
      <c r="AJ1666" s="11">
        <v>0.32</v>
      </c>
      <c r="AK1666" s="11">
        <v>0.34</v>
      </c>
      <c r="AL1666" s="12">
        <v>3.47</v>
      </c>
      <c r="AM1666" s="12">
        <v>684.17</v>
      </c>
      <c r="AN1666" s="13">
        <v>9.58</v>
      </c>
      <c r="AO1666" s="14">
        <v>85.87</v>
      </c>
      <c r="AP1666" s="14">
        <v>87.58</v>
      </c>
      <c r="AQ1666" s="15">
        <v>0.18</v>
      </c>
      <c r="AR1666" s="16">
        <v>-13.88</v>
      </c>
      <c r="AS1666" s="14">
        <v>-111.69</v>
      </c>
      <c r="AT1666" s="14">
        <v>-25</v>
      </c>
      <c r="AU1666" s="6">
        <v>-19.7</v>
      </c>
      <c r="AV1666" s="15">
        <v>-2.41</v>
      </c>
      <c r="AW1666" s="15">
        <v>0.2</v>
      </c>
    </row>
    <row r="1667" spans="2:49" x14ac:dyDescent="0.25">
      <c r="B1667" s="6" t="s">
        <v>3739</v>
      </c>
      <c r="C1667" s="6" t="s">
        <v>3740</v>
      </c>
      <c r="D1667" s="6" t="s">
        <v>196</v>
      </c>
      <c r="E1667" s="7">
        <v>83102</v>
      </c>
      <c r="F1667" s="6" t="s">
        <v>80</v>
      </c>
      <c r="G1667" s="6" t="s">
        <v>59</v>
      </c>
      <c r="H1667" s="6" t="s">
        <v>152</v>
      </c>
      <c r="I1667" s="8">
        <v>2</v>
      </c>
      <c r="J1667" s="8">
        <f t="shared" si="80"/>
        <v>2</v>
      </c>
      <c r="K1667" s="6" t="s">
        <v>61</v>
      </c>
      <c r="L1667" s="9">
        <v>41632</v>
      </c>
      <c r="M1667" s="10">
        <v>223128</v>
      </c>
      <c r="N1667" s="10">
        <v>223128</v>
      </c>
      <c r="O1667" s="10">
        <v>0</v>
      </c>
      <c r="P1667" s="10">
        <v>163</v>
      </c>
      <c r="Q1667" s="10">
        <v>163</v>
      </c>
      <c r="R1667" s="10">
        <v>-132</v>
      </c>
      <c r="S1667" s="10">
        <v>-132</v>
      </c>
      <c r="T1667" s="10">
        <v>258</v>
      </c>
      <c r="U1667" s="10">
        <v>2913</v>
      </c>
      <c r="V1667" s="10">
        <v>31</v>
      </c>
      <c r="W1667" s="10">
        <v>-2093.2199999999998</v>
      </c>
      <c r="X1667" s="10">
        <v>0</v>
      </c>
      <c r="Y1667" s="10">
        <v>31171</v>
      </c>
      <c r="Z1667" s="10">
        <v>4165</v>
      </c>
      <c r="AA1667" s="10">
        <v>23781</v>
      </c>
      <c r="AB1667" s="10">
        <v>71676</v>
      </c>
      <c r="AC1667" s="10">
        <v>0</v>
      </c>
      <c r="AD1667" s="10">
        <v>5000</v>
      </c>
      <c r="AE1667" s="10">
        <v>51243</v>
      </c>
      <c r="AF1667" s="10">
        <v>4768</v>
      </c>
      <c r="AG1667" s="10">
        <v>191957</v>
      </c>
      <c r="AH1667" s="10">
        <v>223128</v>
      </c>
      <c r="AI1667" s="11">
        <v>0.43</v>
      </c>
      <c r="AJ1667" s="11">
        <v>0.97</v>
      </c>
      <c r="AK1667" s="11">
        <v>0.97</v>
      </c>
      <c r="AL1667" s="12">
        <v>40.76</v>
      </c>
      <c r="AM1667" s="12">
        <v>88.06</v>
      </c>
      <c r="AN1667" s="13">
        <v>0</v>
      </c>
      <c r="AO1667" s="14">
        <v>91.63</v>
      </c>
      <c r="AP1667" s="14">
        <v>91.87</v>
      </c>
      <c r="AQ1667" s="15">
        <v>0.87</v>
      </c>
      <c r="AR1667" s="16">
        <v>-0.26</v>
      </c>
      <c r="AS1667" s="14">
        <v>-3.17</v>
      </c>
      <c r="AT1667" s="14">
        <v>-0.06</v>
      </c>
      <c r="AU1667" s="6">
        <v>-2.77</v>
      </c>
      <c r="AV1667" s="15">
        <v>0.61</v>
      </c>
      <c r="AW1667" s="15">
        <v>0.99</v>
      </c>
    </row>
    <row r="1668" spans="2:49" x14ac:dyDescent="0.25">
      <c r="B1668" s="6" t="s">
        <v>3741</v>
      </c>
      <c r="C1668" s="6" t="s">
        <v>3742</v>
      </c>
      <c r="D1668" s="6" t="s">
        <v>84</v>
      </c>
      <c r="E1668" s="7">
        <v>81101</v>
      </c>
      <c r="F1668" s="6" t="s">
        <v>70</v>
      </c>
      <c r="G1668" s="6" t="s">
        <v>59</v>
      </c>
      <c r="H1668" s="6" t="s">
        <v>316</v>
      </c>
      <c r="I1668" s="8">
        <v>5</v>
      </c>
      <c r="J1668" s="8">
        <f t="shared" si="80"/>
        <v>9</v>
      </c>
      <c r="K1668" s="6" t="s">
        <v>61</v>
      </c>
      <c r="L1668" s="9">
        <v>39045</v>
      </c>
      <c r="M1668" s="10">
        <v>223072</v>
      </c>
      <c r="N1668" s="10">
        <v>223111</v>
      </c>
      <c r="O1668" s="10">
        <v>39</v>
      </c>
      <c r="P1668" s="10">
        <v>0</v>
      </c>
      <c r="Q1668" s="10">
        <v>0</v>
      </c>
      <c r="R1668" s="10">
        <v>-181099</v>
      </c>
      <c r="S1668" s="10">
        <v>-181099</v>
      </c>
      <c r="T1668" s="10">
        <v>-163111</v>
      </c>
      <c r="U1668" s="10">
        <v>-86446</v>
      </c>
      <c r="V1668" s="10">
        <v>-181099</v>
      </c>
      <c r="W1668" s="10">
        <v>-279591.59999999998</v>
      </c>
      <c r="X1668" s="10">
        <v>0</v>
      </c>
      <c r="Y1668" s="10">
        <v>36326</v>
      </c>
      <c r="Z1668" s="10">
        <v>-317928</v>
      </c>
      <c r="AA1668" s="10">
        <v>97042</v>
      </c>
      <c r="AB1668" s="10">
        <v>66908</v>
      </c>
      <c r="AC1668" s="10">
        <v>0</v>
      </c>
      <c r="AD1668" s="10">
        <v>6639</v>
      </c>
      <c r="AE1668" s="10">
        <v>4204462</v>
      </c>
      <c r="AF1668" s="10">
        <v>3980879</v>
      </c>
      <c r="AG1668" s="10">
        <v>186746</v>
      </c>
      <c r="AH1668" s="10">
        <v>223072</v>
      </c>
      <c r="AI1668" s="11">
        <v>0.01</v>
      </c>
      <c r="AJ1668" s="11">
        <v>0.06</v>
      </c>
      <c r="AK1668" s="11">
        <v>0.06</v>
      </c>
      <c r="AL1668" s="12">
        <v>301.8</v>
      </c>
      <c r="AM1668" s="12">
        <v>6977.98</v>
      </c>
      <c r="AN1668" s="13">
        <v>0</v>
      </c>
      <c r="AO1668" s="14">
        <v>86.09</v>
      </c>
      <c r="AP1668" s="14">
        <v>107.56</v>
      </c>
      <c r="AQ1668" s="15">
        <v>-0.08</v>
      </c>
      <c r="AR1668" s="16">
        <v>-4.3099999999999996</v>
      </c>
      <c r="AS1668" s="14">
        <v>-56.96</v>
      </c>
      <c r="AT1668" s="14">
        <v>-81.180000000000007</v>
      </c>
      <c r="AU1668" s="6">
        <v>-4.55</v>
      </c>
      <c r="AV1668" s="15">
        <v>-4.38</v>
      </c>
      <c r="AW1668" s="15">
        <v>0.14000000000000001</v>
      </c>
    </row>
    <row r="1669" spans="2:49" x14ac:dyDescent="0.25">
      <c r="B1669" s="6" t="s">
        <v>3743</v>
      </c>
      <c r="C1669" s="6" t="s">
        <v>3744</v>
      </c>
      <c r="D1669" s="6" t="s">
        <v>540</v>
      </c>
      <c r="E1669" s="7">
        <v>91451</v>
      </c>
      <c r="F1669" s="6" t="s">
        <v>350</v>
      </c>
      <c r="G1669" s="6" t="s">
        <v>220</v>
      </c>
      <c r="H1669" s="6" t="s">
        <v>66</v>
      </c>
      <c r="I1669" s="8">
        <v>5</v>
      </c>
      <c r="J1669" s="8">
        <f t="shared" si="80"/>
        <v>9</v>
      </c>
      <c r="K1669" s="6" t="s">
        <v>61</v>
      </c>
      <c r="L1669" s="9">
        <v>35807</v>
      </c>
      <c r="M1669" s="10">
        <v>223037</v>
      </c>
      <c r="N1669" s="10">
        <v>223038</v>
      </c>
      <c r="O1669" s="10">
        <v>1</v>
      </c>
      <c r="P1669" s="10">
        <v>0</v>
      </c>
      <c r="Q1669" s="10">
        <v>0</v>
      </c>
      <c r="R1669" s="10">
        <v>-29613</v>
      </c>
      <c r="S1669" s="10">
        <v>-29613</v>
      </c>
      <c r="T1669" s="10">
        <v>-28592</v>
      </c>
      <c r="U1669" s="10">
        <v>-18574</v>
      </c>
      <c r="V1669" s="10">
        <v>-29613</v>
      </c>
      <c r="W1669" s="10">
        <v>-25727.48</v>
      </c>
      <c r="X1669" s="10">
        <v>0</v>
      </c>
      <c r="Y1669" s="10">
        <v>63650</v>
      </c>
      <c r="Z1669" s="10">
        <v>20388</v>
      </c>
      <c r="AA1669" s="10">
        <v>107710</v>
      </c>
      <c r="AB1669" s="10">
        <v>140885</v>
      </c>
      <c r="AC1669" s="10">
        <v>0</v>
      </c>
      <c r="AD1669" s="10">
        <v>6640</v>
      </c>
      <c r="AE1669" s="10">
        <v>40765</v>
      </c>
      <c r="AF1669" s="10">
        <v>16939</v>
      </c>
      <c r="AG1669" s="10">
        <v>159387</v>
      </c>
      <c r="AH1669" s="10">
        <v>223037</v>
      </c>
      <c r="AI1669" s="11">
        <v>0.04</v>
      </c>
      <c r="AJ1669" s="11">
        <v>1.18</v>
      </c>
      <c r="AK1669" s="11">
        <v>1.3</v>
      </c>
      <c r="AL1669" s="12">
        <v>33.76</v>
      </c>
      <c r="AM1669" s="12">
        <v>41.4</v>
      </c>
      <c r="AN1669" s="13">
        <v>3.47</v>
      </c>
      <c r="AO1669" s="14">
        <v>44.96</v>
      </c>
      <c r="AP1669" s="14">
        <v>49.99</v>
      </c>
      <c r="AQ1669" s="15">
        <v>1.2</v>
      </c>
      <c r="AR1669" s="16">
        <v>-72.64</v>
      </c>
      <c r="AS1669" s="14">
        <v>-145.25</v>
      </c>
      <c r="AT1669" s="14">
        <v>-13.28</v>
      </c>
      <c r="AU1669" s="6">
        <v>-174.82</v>
      </c>
      <c r="AV1669" s="15">
        <v>-6.48</v>
      </c>
      <c r="AW1669" s="15">
        <v>0.25</v>
      </c>
    </row>
    <row r="1670" spans="2:49" x14ac:dyDescent="0.25">
      <c r="B1670" s="6" t="s">
        <v>3745</v>
      </c>
      <c r="C1670" s="6" t="s">
        <v>669</v>
      </c>
      <c r="D1670" s="6" t="s">
        <v>84</v>
      </c>
      <c r="E1670" s="7">
        <v>81103</v>
      </c>
      <c r="F1670" s="6" t="s">
        <v>70</v>
      </c>
      <c r="G1670" s="6" t="s">
        <v>59</v>
      </c>
      <c r="H1670" s="6" t="s">
        <v>81</v>
      </c>
      <c r="I1670" s="8">
        <v>5</v>
      </c>
      <c r="J1670" s="8">
        <f t="shared" si="80"/>
        <v>9</v>
      </c>
      <c r="K1670" s="6" t="s">
        <v>61</v>
      </c>
      <c r="L1670" s="9">
        <v>40715</v>
      </c>
      <c r="M1670" s="10">
        <v>223032</v>
      </c>
      <c r="N1670" s="10">
        <v>223032</v>
      </c>
      <c r="O1670" s="10">
        <v>0</v>
      </c>
      <c r="P1670" s="10">
        <v>960</v>
      </c>
      <c r="Q1670" s="10">
        <v>960</v>
      </c>
      <c r="R1670" s="10">
        <v>-619</v>
      </c>
      <c r="S1670" s="10">
        <v>-619</v>
      </c>
      <c r="T1670" s="10">
        <v>341</v>
      </c>
      <c r="U1670" s="10">
        <v>18820</v>
      </c>
      <c r="V1670" s="10">
        <v>341</v>
      </c>
      <c r="W1670" s="10">
        <v>-3831.92</v>
      </c>
      <c r="X1670" s="10">
        <v>-15288</v>
      </c>
      <c r="Y1670" s="10">
        <v>59768</v>
      </c>
      <c r="Z1670" s="10">
        <v>-63018</v>
      </c>
      <c r="AA1670" s="10">
        <v>45433</v>
      </c>
      <c r="AB1670" s="10">
        <v>64302</v>
      </c>
      <c r="AC1670" s="10">
        <v>15288</v>
      </c>
      <c r="AD1670" s="10">
        <v>5000</v>
      </c>
      <c r="AE1670" s="10">
        <v>199092</v>
      </c>
      <c r="AF1670" s="10">
        <v>79622</v>
      </c>
      <c r="AG1670" s="10">
        <v>147976</v>
      </c>
      <c r="AH1670" s="10">
        <v>223032</v>
      </c>
      <c r="AI1670" s="11">
        <v>0.22</v>
      </c>
      <c r="AJ1670" s="11">
        <v>0.46</v>
      </c>
      <c r="AK1670" s="11">
        <v>0.46</v>
      </c>
      <c r="AL1670" s="12">
        <v>100.01</v>
      </c>
      <c r="AM1670" s="12">
        <v>571.78</v>
      </c>
      <c r="AN1670" s="13">
        <v>0.38</v>
      </c>
      <c r="AO1670" s="14">
        <v>131.22</v>
      </c>
      <c r="AP1670" s="14">
        <v>130.66999999999999</v>
      </c>
      <c r="AQ1670" s="15">
        <v>-0.79</v>
      </c>
      <c r="AR1670" s="16">
        <v>-0.31</v>
      </c>
      <c r="AS1670" s="14">
        <v>-0.98</v>
      </c>
      <c r="AT1670" s="14">
        <v>-0.28000000000000003</v>
      </c>
      <c r="AU1670" s="6">
        <v>-0.78</v>
      </c>
      <c r="AV1670" s="15">
        <v>0.3</v>
      </c>
      <c r="AW1670" s="15">
        <v>0.47</v>
      </c>
    </row>
    <row r="1671" spans="2:49" x14ac:dyDescent="0.25">
      <c r="B1671" s="6" t="s">
        <v>3746</v>
      </c>
      <c r="C1671" s="6" t="s">
        <v>3747</v>
      </c>
      <c r="D1671" s="6" t="s">
        <v>64</v>
      </c>
      <c r="E1671" s="7">
        <v>85104</v>
      </c>
      <c r="F1671" s="6" t="s">
        <v>65</v>
      </c>
      <c r="G1671" s="6" t="s">
        <v>59</v>
      </c>
      <c r="H1671" s="6" t="s">
        <v>53</v>
      </c>
      <c r="I1671" s="8">
        <v>3</v>
      </c>
      <c r="J1671" s="8">
        <f t="shared" si="80"/>
        <v>4</v>
      </c>
      <c r="K1671" s="6" t="s">
        <v>61</v>
      </c>
      <c r="L1671" s="9">
        <v>42824</v>
      </c>
      <c r="M1671" s="10">
        <v>222213</v>
      </c>
      <c r="N1671" s="10">
        <v>222890</v>
      </c>
      <c r="O1671" s="10">
        <v>677</v>
      </c>
      <c r="P1671" s="10">
        <v>279</v>
      </c>
      <c r="Q1671" s="10">
        <v>279</v>
      </c>
      <c r="R1671" s="10">
        <v>59726</v>
      </c>
      <c r="S1671" s="10">
        <v>59726</v>
      </c>
      <c r="T1671" s="10">
        <v>60005</v>
      </c>
      <c r="U1671" s="10">
        <v>95673</v>
      </c>
      <c r="V1671" s="10">
        <v>60005</v>
      </c>
      <c r="W1671" s="10">
        <v>12094.26</v>
      </c>
      <c r="X1671" s="10">
        <v>983</v>
      </c>
      <c r="Y1671" s="10">
        <v>151530</v>
      </c>
      <c r="Z1671" s="10">
        <v>115795</v>
      </c>
      <c r="AA1671" s="10">
        <v>64391</v>
      </c>
      <c r="AB1671" s="10">
        <v>23067</v>
      </c>
      <c r="AC1671" s="10">
        <v>1121</v>
      </c>
      <c r="AD1671" s="10">
        <v>5000</v>
      </c>
      <c r="AE1671" s="10">
        <v>724051</v>
      </c>
      <c r="AF1671" s="10">
        <v>567732</v>
      </c>
      <c r="AG1671" s="10">
        <v>69562</v>
      </c>
      <c r="AH1671" s="10">
        <v>220109</v>
      </c>
      <c r="AI1671" s="11">
        <v>0.12</v>
      </c>
      <c r="AJ1671" s="11">
        <v>0.24</v>
      </c>
      <c r="AK1671" s="11">
        <v>0.26</v>
      </c>
      <c r="AL1671" s="12">
        <v>121.09</v>
      </c>
      <c r="AM1671" s="12">
        <v>3066.41</v>
      </c>
      <c r="AN1671" s="13">
        <v>17.82</v>
      </c>
      <c r="AO1671" s="14">
        <v>83.15</v>
      </c>
      <c r="AP1671" s="14">
        <v>84.01</v>
      </c>
      <c r="AQ1671" s="15">
        <v>0.2</v>
      </c>
      <c r="AR1671" s="16">
        <v>8.25</v>
      </c>
      <c r="AS1671" s="14">
        <v>51.58</v>
      </c>
      <c r="AT1671" s="14">
        <v>26.88</v>
      </c>
      <c r="AU1671" s="6">
        <v>10.52</v>
      </c>
      <c r="AV1671" s="15">
        <v>2.41</v>
      </c>
      <c r="AW1671" s="15">
        <v>0.28999999999999998</v>
      </c>
    </row>
    <row r="1672" spans="2:49" x14ac:dyDescent="0.25">
      <c r="B1672" s="6" t="s">
        <v>3748</v>
      </c>
      <c r="C1672" s="6" t="s">
        <v>3749</v>
      </c>
      <c r="D1672" s="6" t="s">
        <v>84</v>
      </c>
      <c r="E1672" s="7">
        <v>85105</v>
      </c>
      <c r="F1672" s="6" t="s">
        <v>65</v>
      </c>
      <c r="G1672" s="6" t="s">
        <v>59</v>
      </c>
      <c r="H1672" s="6" t="s">
        <v>104</v>
      </c>
      <c r="I1672" s="8">
        <v>5</v>
      </c>
      <c r="J1672" s="8">
        <f t="shared" si="80"/>
        <v>9</v>
      </c>
      <c r="K1672" s="6" t="s">
        <v>61</v>
      </c>
      <c r="L1672" s="9">
        <v>38224</v>
      </c>
      <c r="M1672" s="10">
        <v>222817</v>
      </c>
      <c r="N1672" s="10">
        <v>222817</v>
      </c>
      <c r="O1672" s="10">
        <v>0</v>
      </c>
      <c r="P1672" s="10">
        <v>0</v>
      </c>
      <c r="Q1672" s="10">
        <v>0</v>
      </c>
      <c r="R1672" s="10">
        <v>-34223</v>
      </c>
      <c r="S1672" s="10">
        <v>-34223</v>
      </c>
      <c r="T1672" s="10">
        <v>-34223</v>
      </c>
      <c r="U1672" s="10">
        <v>-26880</v>
      </c>
      <c r="V1672" s="10">
        <v>-34223</v>
      </c>
      <c r="W1672" s="10">
        <v>-30520.26</v>
      </c>
      <c r="X1672" s="10">
        <v>137091</v>
      </c>
      <c r="Y1672" s="10">
        <v>57313</v>
      </c>
      <c r="Z1672" s="10">
        <v>14001</v>
      </c>
      <c r="AA1672" s="10">
        <v>99097</v>
      </c>
      <c r="AB1672" s="10">
        <v>46021</v>
      </c>
      <c r="AC1672" s="10">
        <v>74408</v>
      </c>
      <c r="AD1672" s="10">
        <v>6972</v>
      </c>
      <c r="AE1672" s="10">
        <v>57545</v>
      </c>
      <c r="AF1672" s="10">
        <v>16829</v>
      </c>
      <c r="AG1672" s="10">
        <v>91096</v>
      </c>
      <c r="AH1672" s="10">
        <v>11318</v>
      </c>
      <c r="AI1672" s="11">
        <v>0.96</v>
      </c>
      <c r="AJ1672" s="11">
        <v>1.27</v>
      </c>
      <c r="AK1672" s="11">
        <v>1.27</v>
      </c>
      <c r="AL1672" s="12">
        <v>16.09</v>
      </c>
      <c r="AM1672" s="12">
        <v>69.63</v>
      </c>
      <c r="AN1672" s="13">
        <v>0</v>
      </c>
      <c r="AO1672" s="14">
        <v>55.63</v>
      </c>
      <c r="AP1672" s="14">
        <v>75.67</v>
      </c>
      <c r="AQ1672" s="15">
        <v>0.83</v>
      </c>
      <c r="AR1672" s="16">
        <v>-59.47</v>
      </c>
      <c r="AS1672" s="14">
        <v>-244.43</v>
      </c>
      <c r="AT1672" s="14">
        <v>-15.36</v>
      </c>
      <c r="AU1672" s="6">
        <v>-203.36</v>
      </c>
      <c r="AV1672" s="15">
        <v>1.32</v>
      </c>
      <c r="AW1672" s="15">
        <v>0.27</v>
      </c>
    </row>
    <row r="1673" spans="2:49" x14ac:dyDescent="0.25">
      <c r="B1673" s="6" t="s">
        <v>3750</v>
      </c>
      <c r="C1673" s="6">
        <v>121</v>
      </c>
      <c r="D1673" s="6" t="s">
        <v>3751</v>
      </c>
      <c r="E1673" s="7" t="s">
        <v>3752</v>
      </c>
      <c r="F1673" s="6" t="s">
        <v>1293</v>
      </c>
      <c r="G1673" s="6" t="s">
        <v>97</v>
      </c>
      <c r="H1673" s="6" t="s">
        <v>231</v>
      </c>
      <c r="I1673" s="8">
        <v>10</v>
      </c>
      <c r="J1673" s="8">
        <f t="shared" si="80"/>
        <v>24</v>
      </c>
      <c r="K1673" s="6" t="s">
        <v>61</v>
      </c>
      <c r="L1673" s="9">
        <v>41626</v>
      </c>
      <c r="M1673" s="10">
        <v>222734</v>
      </c>
      <c r="N1673" s="10">
        <v>222734</v>
      </c>
      <c r="O1673" s="10">
        <v>0</v>
      </c>
      <c r="P1673" s="10">
        <v>2575</v>
      </c>
      <c r="Q1673" s="10">
        <v>2575</v>
      </c>
      <c r="R1673" s="10">
        <v>6404</v>
      </c>
      <c r="S1673" s="10">
        <v>6404</v>
      </c>
      <c r="T1673" s="10">
        <v>8979</v>
      </c>
      <c r="U1673" s="10">
        <v>20119</v>
      </c>
      <c r="V1673" s="10">
        <v>8979</v>
      </c>
      <c r="W1673" s="10">
        <v>-5976.08</v>
      </c>
      <c r="X1673" s="10">
        <v>0</v>
      </c>
      <c r="Y1673" s="10">
        <v>24433</v>
      </c>
      <c r="Z1673" s="10">
        <v>78424</v>
      </c>
      <c r="AA1673" s="10">
        <v>83378</v>
      </c>
      <c r="AB1673" s="10">
        <v>161277</v>
      </c>
      <c r="AC1673" s="10">
        <v>0</v>
      </c>
      <c r="AD1673" s="10">
        <v>5000</v>
      </c>
      <c r="AE1673" s="10">
        <v>211346</v>
      </c>
      <c r="AF1673" s="10">
        <v>112336</v>
      </c>
      <c r="AG1673" s="10">
        <v>198301</v>
      </c>
      <c r="AH1673" s="10">
        <v>222734</v>
      </c>
      <c r="AI1673" s="11">
        <v>0.03</v>
      </c>
      <c r="AJ1673" s="11">
        <v>0.4</v>
      </c>
      <c r="AK1673" s="11">
        <v>0.74</v>
      </c>
      <c r="AL1673" s="12">
        <v>79.900000000000006</v>
      </c>
      <c r="AM1673" s="12">
        <v>241.31</v>
      </c>
      <c r="AN1673" s="13">
        <v>73.22</v>
      </c>
      <c r="AO1673" s="14">
        <v>62.89</v>
      </c>
      <c r="AP1673" s="14">
        <v>62.89</v>
      </c>
      <c r="AQ1673" s="15">
        <v>0.7</v>
      </c>
      <c r="AR1673" s="16">
        <v>3.03</v>
      </c>
      <c r="AS1673" s="14">
        <v>8.17</v>
      </c>
      <c r="AT1673" s="14">
        <v>2.88</v>
      </c>
      <c r="AU1673" s="6">
        <v>5.7</v>
      </c>
      <c r="AV1673" s="15">
        <v>1.05</v>
      </c>
      <c r="AW1673" s="15">
        <v>0.41</v>
      </c>
    </row>
    <row r="1674" spans="2:49" x14ac:dyDescent="0.25">
      <c r="B1674" s="6" t="s">
        <v>3753</v>
      </c>
      <c r="C1674" s="6" t="s">
        <v>3754</v>
      </c>
      <c r="D1674" s="6" t="s">
        <v>84</v>
      </c>
      <c r="E1674" s="7">
        <v>83103</v>
      </c>
      <c r="F1674" s="6" t="s">
        <v>80</v>
      </c>
      <c r="G1674" s="6" t="s">
        <v>59</v>
      </c>
      <c r="H1674" s="6" t="s">
        <v>66</v>
      </c>
      <c r="I1674" s="8">
        <v>5</v>
      </c>
      <c r="J1674" s="8">
        <f t="shared" si="80"/>
        <v>9</v>
      </c>
      <c r="K1674" s="6" t="s">
        <v>61</v>
      </c>
      <c r="L1674" s="9">
        <v>43475</v>
      </c>
      <c r="M1674" s="10">
        <v>222661</v>
      </c>
      <c r="N1674" s="10">
        <v>222661</v>
      </c>
      <c r="O1674" s="10">
        <v>0</v>
      </c>
      <c r="P1674" s="10">
        <v>4836</v>
      </c>
      <c r="Q1674" s="10">
        <v>4836</v>
      </c>
      <c r="R1674" s="10">
        <v>18194</v>
      </c>
      <c r="S1674" s="10">
        <v>18194</v>
      </c>
      <c r="T1674" s="10">
        <v>23030</v>
      </c>
      <c r="U1674" s="10">
        <v>29951</v>
      </c>
      <c r="V1674" s="10">
        <v>23030</v>
      </c>
      <c r="W1674" s="10">
        <v>14966.92</v>
      </c>
      <c r="X1674" s="10">
        <v>0</v>
      </c>
      <c r="Y1674" s="10">
        <v>100519</v>
      </c>
      <c r="Z1674" s="10">
        <v>23182</v>
      </c>
      <c r="AA1674" s="10">
        <v>68626</v>
      </c>
      <c r="AB1674" s="10">
        <v>89001</v>
      </c>
      <c r="AC1674" s="10">
        <v>0</v>
      </c>
      <c r="AD1674" s="10">
        <v>5000</v>
      </c>
      <c r="AE1674" s="10">
        <v>51654</v>
      </c>
      <c r="AF1674" s="10">
        <v>34499</v>
      </c>
      <c r="AG1674" s="10">
        <v>122142</v>
      </c>
      <c r="AH1674" s="10">
        <v>222661</v>
      </c>
      <c r="AI1674" s="11">
        <v>0.6</v>
      </c>
      <c r="AJ1674" s="11">
        <v>0.6</v>
      </c>
      <c r="AK1674" s="11">
        <v>0.6</v>
      </c>
      <c r="AL1674" s="12">
        <v>0</v>
      </c>
      <c r="AM1674" s="12">
        <v>83.92</v>
      </c>
      <c r="AN1674" s="13">
        <v>0</v>
      </c>
      <c r="AO1674" s="14">
        <v>55.12</v>
      </c>
      <c r="AP1674" s="14">
        <v>55.12</v>
      </c>
      <c r="AQ1674" s="15">
        <v>0.67</v>
      </c>
      <c r="AR1674" s="16">
        <v>35.22</v>
      </c>
      <c r="AS1674" s="14">
        <v>78.48</v>
      </c>
      <c r="AT1674" s="14">
        <v>8.17</v>
      </c>
      <c r="AU1674" s="6">
        <v>52.74</v>
      </c>
      <c r="AV1674" s="15">
        <v>5.92</v>
      </c>
      <c r="AW1674" s="15">
        <v>1.3</v>
      </c>
    </row>
    <row r="1675" spans="2:49" x14ac:dyDescent="0.25">
      <c r="B1675" s="6" t="s">
        <v>3755</v>
      </c>
      <c r="C1675" s="6" t="s">
        <v>3756</v>
      </c>
      <c r="D1675" s="6" t="s">
        <v>64</v>
      </c>
      <c r="E1675" s="7">
        <v>85101</v>
      </c>
      <c r="F1675" s="6" t="s">
        <v>65</v>
      </c>
      <c r="G1675" s="6" t="s">
        <v>59</v>
      </c>
      <c r="H1675" s="6" t="s">
        <v>231</v>
      </c>
      <c r="I1675" s="8">
        <v>1</v>
      </c>
      <c r="J1675" s="8">
        <f t="shared" si="80"/>
        <v>1</v>
      </c>
      <c r="K1675" s="6" t="s">
        <v>61</v>
      </c>
      <c r="L1675" s="9">
        <v>42384</v>
      </c>
      <c r="M1675" s="10">
        <v>222435</v>
      </c>
      <c r="N1675" s="10">
        <v>222435</v>
      </c>
      <c r="O1675" s="10">
        <v>0</v>
      </c>
      <c r="P1675" s="10">
        <v>0</v>
      </c>
      <c r="Q1675" s="10">
        <v>0</v>
      </c>
      <c r="R1675" s="10">
        <v>-30184</v>
      </c>
      <c r="S1675" s="10">
        <v>-30184</v>
      </c>
      <c r="T1675" s="10">
        <v>-28479</v>
      </c>
      <c r="U1675" s="10">
        <v>-27923</v>
      </c>
      <c r="V1675" s="10">
        <v>-30184</v>
      </c>
      <c r="W1675" s="10">
        <v>-28026.48</v>
      </c>
      <c r="X1675" s="10">
        <v>0</v>
      </c>
      <c r="Y1675" s="10">
        <v>-12689</v>
      </c>
      <c r="Z1675" s="10">
        <v>-30016</v>
      </c>
      <c r="AA1675" s="10">
        <v>13858</v>
      </c>
      <c r="AB1675" s="10">
        <v>72563</v>
      </c>
      <c r="AC1675" s="10">
        <v>0</v>
      </c>
      <c r="AD1675" s="10">
        <v>6000</v>
      </c>
      <c r="AE1675" s="10">
        <v>176106</v>
      </c>
      <c r="AF1675" s="10">
        <v>6119</v>
      </c>
      <c r="AG1675" s="10">
        <v>235124</v>
      </c>
      <c r="AH1675" s="10">
        <v>222435</v>
      </c>
      <c r="AI1675" s="11">
        <v>7.0000000000000007E-2</v>
      </c>
      <c r="AJ1675" s="11">
        <v>0.93</v>
      </c>
      <c r="AK1675" s="11">
        <v>0.93</v>
      </c>
      <c r="AL1675" s="12">
        <v>253.78</v>
      </c>
      <c r="AM1675" s="12">
        <v>279.02</v>
      </c>
      <c r="AN1675" s="13">
        <v>0</v>
      </c>
      <c r="AO1675" s="14">
        <v>103.48</v>
      </c>
      <c r="AP1675" s="14">
        <v>117.04</v>
      </c>
      <c r="AQ1675" s="15">
        <v>-4.91</v>
      </c>
      <c r="AR1675" s="16">
        <v>-17.14</v>
      </c>
      <c r="AS1675" s="14">
        <v>-100.56</v>
      </c>
      <c r="AT1675" s="14">
        <v>-13.57</v>
      </c>
      <c r="AU1675" s="6">
        <v>-493.28</v>
      </c>
      <c r="AV1675" s="15">
        <v>-2.19</v>
      </c>
      <c r="AW1675" s="15">
        <v>0.41</v>
      </c>
    </row>
    <row r="1676" spans="2:49" x14ac:dyDescent="0.25">
      <c r="B1676" s="6" t="s">
        <v>3757</v>
      </c>
      <c r="C1676" s="6" t="s">
        <v>3758</v>
      </c>
      <c r="D1676" s="6" t="s">
        <v>3759</v>
      </c>
      <c r="E1676" s="7" t="s">
        <v>3760</v>
      </c>
      <c r="F1676" s="6" t="s">
        <v>142</v>
      </c>
      <c r="G1676" s="6" t="s">
        <v>76</v>
      </c>
      <c r="H1676" s="6" t="s">
        <v>66</v>
      </c>
      <c r="I1676" s="8">
        <v>5</v>
      </c>
      <c r="J1676" s="8">
        <f t="shared" si="80"/>
        <v>9</v>
      </c>
      <c r="K1676" s="6" t="s">
        <v>61</v>
      </c>
      <c r="L1676" s="9">
        <v>41304</v>
      </c>
      <c r="M1676" s="10">
        <v>222421</v>
      </c>
      <c r="N1676" s="10">
        <v>222421</v>
      </c>
      <c r="O1676" s="10">
        <v>0</v>
      </c>
      <c r="P1676" s="10">
        <v>94</v>
      </c>
      <c r="Q1676" s="10">
        <v>94</v>
      </c>
      <c r="R1676" s="10">
        <v>1530</v>
      </c>
      <c r="S1676" s="10">
        <v>1530</v>
      </c>
      <c r="T1676" s="10">
        <v>1624</v>
      </c>
      <c r="U1676" s="10">
        <v>1624</v>
      </c>
      <c r="V1676" s="10">
        <v>1624</v>
      </c>
      <c r="W1676" s="10">
        <v>1226.8800000000001</v>
      </c>
      <c r="X1676" s="10">
        <v>187</v>
      </c>
      <c r="Y1676" s="10">
        <v>62008</v>
      </c>
      <c r="Z1676" s="10">
        <v>-15862</v>
      </c>
      <c r="AA1676" s="10">
        <v>69827</v>
      </c>
      <c r="AB1676" s="10">
        <v>137098</v>
      </c>
      <c r="AC1676" s="10">
        <v>229</v>
      </c>
      <c r="AD1676" s="10">
        <v>5000</v>
      </c>
      <c r="AE1676" s="10">
        <v>25531</v>
      </c>
      <c r="AF1676" s="10">
        <v>0</v>
      </c>
      <c r="AG1676" s="10">
        <v>161962</v>
      </c>
      <c r="AH1676" s="10">
        <v>223783</v>
      </c>
      <c r="AI1676" s="11">
        <v>0.19</v>
      </c>
      <c r="AJ1676" s="11">
        <v>0.57999999999999996</v>
      </c>
      <c r="AK1676" s="11">
        <v>0.64</v>
      </c>
      <c r="AL1676" s="12">
        <v>25.05</v>
      </c>
      <c r="AM1676" s="12">
        <v>87.74</v>
      </c>
      <c r="AN1676" s="13">
        <v>3.67</v>
      </c>
      <c r="AO1676" s="14">
        <v>154.55000000000001</v>
      </c>
      <c r="AP1676" s="14">
        <v>162.4</v>
      </c>
      <c r="AQ1676" s="15">
        <v>0</v>
      </c>
      <c r="AR1676" s="16">
        <v>5.99</v>
      </c>
      <c r="AS1676" s="14">
        <v>-9.65</v>
      </c>
      <c r="AT1676" s="14">
        <v>0.69</v>
      </c>
      <c r="AU1676" s="6">
        <v>0</v>
      </c>
      <c r="AV1676" s="15">
        <v>1.61</v>
      </c>
      <c r="AW1676" s="15">
        <v>1.77</v>
      </c>
    </row>
    <row r="1677" spans="2:49" x14ac:dyDescent="0.25">
      <c r="B1677" s="6" t="s">
        <v>3761</v>
      </c>
      <c r="C1677" s="6" t="s">
        <v>2130</v>
      </c>
      <c r="D1677" s="6" t="s">
        <v>57</v>
      </c>
      <c r="E1677" s="7">
        <v>82101</v>
      </c>
      <c r="F1677" s="6" t="s">
        <v>80</v>
      </c>
      <c r="G1677" s="6" t="s">
        <v>59</v>
      </c>
      <c r="H1677" s="6" t="s">
        <v>316</v>
      </c>
      <c r="I1677" s="8">
        <v>2</v>
      </c>
      <c r="J1677" s="8">
        <f t="shared" si="80"/>
        <v>2</v>
      </c>
      <c r="K1677" s="6" t="s">
        <v>61</v>
      </c>
      <c r="L1677" s="9">
        <v>38393</v>
      </c>
      <c r="M1677" s="10">
        <v>222389</v>
      </c>
      <c r="N1677" s="10">
        <v>222389</v>
      </c>
      <c r="O1677" s="10">
        <v>0</v>
      </c>
      <c r="P1677" s="10">
        <v>1436</v>
      </c>
      <c r="Q1677" s="10">
        <v>1436</v>
      </c>
      <c r="R1677" s="10">
        <v>2792</v>
      </c>
      <c r="S1677" s="10">
        <v>2792</v>
      </c>
      <c r="T1677" s="10">
        <v>4880</v>
      </c>
      <c r="U1677" s="10">
        <v>20709</v>
      </c>
      <c r="V1677" s="10">
        <v>4228</v>
      </c>
      <c r="W1677" s="10">
        <v>-8658.68</v>
      </c>
      <c r="X1677" s="10">
        <v>0</v>
      </c>
      <c r="Y1677" s="10">
        <v>48877</v>
      </c>
      <c r="Z1677" s="10">
        <v>75780</v>
      </c>
      <c r="AA1677" s="10">
        <v>30822</v>
      </c>
      <c r="AB1677" s="10">
        <v>68482</v>
      </c>
      <c r="AC1677" s="10">
        <v>0</v>
      </c>
      <c r="AD1677" s="10">
        <v>165970</v>
      </c>
      <c r="AE1677" s="10">
        <v>200397</v>
      </c>
      <c r="AF1677" s="10">
        <v>158264</v>
      </c>
      <c r="AG1677" s="10">
        <v>173512</v>
      </c>
      <c r="AH1677" s="10">
        <v>222389</v>
      </c>
      <c r="AI1677" s="11">
        <v>0.85</v>
      </c>
      <c r="AJ1677" s="11">
        <v>8.2100000000000009</v>
      </c>
      <c r="AK1677" s="11">
        <v>8.2100000000000009</v>
      </c>
      <c r="AL1677" s="12">
        <v>61.16</v>
      </c>
      <c r="AM1677" s="12">
        <v>10.65</v>
      </c>
      <c r="AN1677" s="13">
        <v>0</v>
      </c>
      <c r="AO1677" s="14">
        <v>2.56</v>
      </c>
      <c r="AP1677" s="14">
        <v>62.19</v>
      </c>
      <c r="AQ1677" s="15">
        <v>0.48</v>
      </c>
      <c r="AR1677" s="16">
        <v>1.39</v>
      </c>
      <c r="AS1677" s="14">
        <v>3.68</v>
      </c>
      <c r="AT1677" s="14">
        <v>1.26</v>
      </c>
      <c r="AU1677" s="6">
        <v>1.76</v>
      </c>
      <c r="AV1677" s="15">
        <v>0.74</v>
      </c>
      <c r="AW1677" s="15">
        <v>0.66</v>
      </c>
    </row>
    <row r="1678" spans="2:49" x14ac:dyDescent="0.25">
      <c r="B1678" s="6" t="s">
        <v>3762</v>
      </c>
      <c r="C1678" s="6" t="s">
        <v>3763</v>
      </c>
      <c r="D1678" s="6" t="s">
        <v>84</v>
      </c>
      <c r="E1678" s="7">
        <v>85101</v>
      </c>
      <c r="F1678" s="6" t="s">
        <v>65</v>
      </c>
      <c r="G1678" s="6" t="s">
        <v>59</v>
      </c>
      <c r="H1678" s="6" t="s">
        <v>53</v>
      </c>
      <c r="I1678" s="8" t="s">
        <v>60</v>
      </c>
      <c r="J1678" s="8" t="s">
        <v>60</v>
      </c>
      <c r="K1678" s="6" t="s">
        <v>54</v>
      </c>
      <c r="L1678" s="9">
        <v>35033</v>
      </c>
      <c r="M1678" s="10">
        <v>214735</v>
      </c>
      <c r="N1678" s="10">
        <v>222236</v>
      </c>
      <c r="O1678" s="10">
        <v>7501</v>
      </c>
      <c r="P1678" s="10">
        <v>29031</v>
      </c>
      <c r="Q1678" s="10">
        <v>29031</v>
      </c>
      <c r="R1678" s="10">
        <v>109856</v>
      </c>
      <c r="S1678" s="10">
        <v>109856</v>
      </c>
      <c r="T1678" s="10">
        <v>138887</v>
      </c>
      <c r="U1678" s="10">
        <v>148948</v>
      </c>
      <c r="V1678" s="10">
        <v>138887</v>
      </c>
      <c r="W1678" s="10">
        <v>40477.72</v>
      </c>
      <c r="X1678" s="10">
        <v>0</v>
      </c>
      <c r="Y1678" s="10">
        <v>152080</v>
      </c>
      <c r="Z1678" s="10">
        <v>702426</v>
      </c>
      <c r="AA1678" s="10">
        <v>0</v>
      </c>
      <c r="AB1678" s="10">
        <v>356</v>
      </c>
      <c r="AC1678" s="10">
        <v>0</v>
      </c>
      <c r="AD1678" s="10">
        <v>800784</v>
      </c>
      <c r="AE1678" s="10">
        <v>712158</v>
      </c>
      <c r="AF1678" s="10">
        <v>536107</v>
      </c>
      <c r="AG1678" s="10">
        <v>62655</v>
      </c>
      <c r="AH1678" s="10">
        <v>214735</v>
      </c>
      <c r="AI1678" s="11">
        <v>14.03</v>
      </c>
      <c r="AJ1678" s="11">
        <v>18.09</v>
      </c>
      <c r="AK1678" s="11">
        <v>18.09</v>
      </c>
      <c r="AL1678" s="12">
        <v>66.2</v>
      </c>
      <c r="AM1678" s="12">
        <v>55.92</v>
      </c>
      <c r="AN1678" s="13">
        <v>0</v>
      </c>
      <c r="AO1678" s="14">
        <v>1.37</v>
      </c>
      <c r="AP1678" s="14">
        <v>1.37</v>
      </c>
      <c r="AQ1678" s="15">
        <v>1.31</v>
      </c>
      <c r="AR1678" s="16">
        <v>15.43</v>
      </c>
      <c r="AS1678" s="14">
        <v>15.64</v>
      </c>
      <c r="AT1678" s="14">
        <v>51.16</v>
      </c>
      <c r="AU1678" s="6">
        <v>20.49</v>
      </c>
      <c r="AV1678" s="15">
        <v>12.62</v>
      </c>
      <c r="AW1678" s="15">
        <v>9.9700000000000006</v>
      </c>
    </row>
    <row r="1679" spans="2:49" x14ac:dyDescent="0.25">
      <c r="B1679" s="6" t="s">
        <v>3764</v>
      </c>
      <c r="C1679" s="6" t="s">
        <v>3765</v>
      </c>
      <c r="D1679" s="6" t="s">
        <v>84</v>
      </c>
      <c r="E1679" s="7">
        <v>82108</v>
      </c>
      <c r="F1679" s="6" t="s">
        <v>80</v>
      </c>
      <c r="G1679" s="6" t="s">
        <v>59</v>
      </c>
      <c r="H1679" s="6" t="s">
        <v>316</v>
      </c>
      <c r="I1679" s="8">
        <v>5</v>
      </c>
      <c r="J1679" s="8">
        <f>IF(I1679=0,0,IF(I1679=1,1,IF(I1679=2,2,(IF(I1679=3,4,IF(I1679=5,9,IF(I1679=10,24,IF(I1679=25,49,IF(I1679=50,99,"X")))))))))</f>
        <v>9</v>
      </c>
      <c r="K1679" s="6" t="s">
        <v>61</v>
      </c>
      <c r="L1679" s="9">
        <v>41013</v>
      </c>
      <c r="M1679" s="10">
        <v>221699</v>
      </c>
      <c r="N1679" s="10">
        <v>221699</v>
      </c>
      <c r="O1679" s="10">
        <v>0</v>
      </c>
      <c r="P1679" s="10">
        <v>0</v>
      </c>
      <c r="Q1679" s="10">
        <v>0</v>
      </c>
      <c r="R1679" s="10">
        <v>-56823</v>
      </c>
      <c r="S1679" s="10">
        <v>-56823</v>
      </c>
      <c r="T1679" s="10">
        <v>-56823</v>
      </c>
      <c r="U1679" s="10">
        <v>-49295</v>
      </c>
      <c r="V1679" s="10">
        <v>-56823</v>
      </c>
      <c r="W1679" s="10">
        <v>-58542.48</v>
      </c>
      <c r="X1679" s="10">
        <v>0</v>
      </c>
      <c r="Y1679" s="10">
        <v>-4908</v>
      </c>
      <c r="Z1679" s="10">
        <v>129902</v>
      </c>
      <c r="AA1679" s="10">
        <v>35946</v>
      </c>
      <c r="AB1679" s="10">
        <v>62457</v>
      </c>
      <c r="AC1679" s="10">
        <v>0</v>
      </c>
      <c r="AD1679" s="10">
        <v>5000</v>
      </c>
      <c r="AE1679" s="10">
        <v>132249</v>
      </c>
      <c r="AF1679" s="10">
        <v>45460</v>
      </c>
      <c r="AG1679" s="10">
        <v>226607</v>
      </c>
      <c r="AH1679" s="10">
        <v>221699</v>
      </c>
      <c r="AI1679" s="11">
        <v>36.51</v>
      </c>
      <c r="AJ1679" s="11">
        <v>36.979999999999997</v>
      </c>
      <c r="AK1679" s="11">
        <v>36.979999999999997</v>
      </c>
      <c r="AL1679" s="12">
        <v>1.78</v>
      </c>
      <c r="AM1679" s="12">
        <v>3.73</v>
      </c>
      <c r="AN1679" s="13">
        <v>0</v>
      </c>
      <c r="AO1679" s="14">
        <v>1.77</v>
      </c>
      <c r="AP1679" s="14">
        <v>1.77</v>
      </c>
      <c r="AQ1679" s="15">
        <v>2.86</v>
      </c>
      <c r="AR1679" s="16">
        <v>-42.97</v>
      </c>
      <c r="AS1679" s="14">
        <v>-43.74</v>
      </c>
      <c r="AT1679" s="14">
        <v>-25.63</v>
      </c>
      <c r="AU1679" s="6">
        <v>-125</v>
      </c>
      <c r="AV1679" s="15">
        <v>3.91</v>
      </c>
      <c r="AW1679" s="15">
        <v>-7.75</v>
      </c>
    </row>
    <row r="1680" spans="2:49" x14ac:dyDescent="0.25">
      <c r="B1680" s="6" t="s">
        <v>3766</v>
      </c>
      <c r="C1680" s="6" t="s">
        <v>2843</v>
      </c>
      <c r="D1680" s="6" t="s">
        <v>1178</v>
      </c>
      <c r="E1680" s="7">
        <v>81102</v>
      </c>
      <c r="F1680" s="6" t="s">
        <v>70</v>
      </c>
      <c r="G1680" s="6" t="s">
        <v>59</v>
      </c>
      <c r="H1680" s="6" t="s">
        <v>81</v>
      </c>
      <c r="I1680" s="8">
        <v>1</v>
      </c>
      <c r="J1680" s="8">
        <f>IF(I1680=0,0,IF(I1680=1,1,IF(I1680=2,2,(IF(I1680=3,4,IF(I1680=5,9,IF(I1680=10,24,IF(I1680=25,49,IF(I1680=50,99,"X")))))))))</f>
        <v>1</v>
      </c>
      <c r="K1680" s="6" t="s">
        <v>61</v>
      </c>
      <c r="L1680" s="9">
        <v>41555</v>
      </c>
      <c r="M1680" s="10">
        <v>221647</v>
      </c>
      <c r="N1680" s="10">
        <v>221647</v>
      </c>
      <c r="O1680" s="10">
        <v>0</v>
      </c>
      <c r="P1680" s="10">
        <v>10163</v>
      </c>
      <c r="Q1680" s="10">
        <v>10163</v>
      </c>
      <c r="R1680" s="10">
        <v>28575</v>
      </c>
      <c r="S1680" s="10">
        <v>28575</v>
      </c>
      <c r="T1680" s="10">
        <v>38738</v>
      </c>
      <c r="U1680" s="10">
        <v>40455</v>
      </c>
      <c r="V1680" s="10">
        <v>38738</v>
      </c>
      <c r="W1680" s="10">
        <v>29612.54</v>
      </c>
      <c r="X1680" s="10">
        <v>167093</v>
      </c>
      <c r="Y1680" s="10">
        <v>39990</v>
      </c>
      <c r="Z1680" s="10">
        <v>-9641</v>
      </c>
      <c r="AA1680" s="10">
        <v>1065</v>
      </c>
      <c r="AB1680" s="10">
        <v>107169</v>
      </c>
      <c r="AC1680" s="10">
        <v>4838</v>
      </c>
      <c r="AD1680" s="10">
        <v>5000</v>
      </c>
      <c r="AE1680" s="10">
        <v>48908</v>
      </c>
      <c r="AF1680" s="10">
        <v>6186</v>
      </c>
      <c r="AG1680" s="10">
        <v>176819</v>
      </c>
      <c r="AH1680" s="10">
        <v>49716</v>
      </c>
      <c r="AI1680" s="11">
        <v>0.73</v>
      </c>
      <c r="AJ1680" s="11">
        <v>0.73</v>
      </c>
      <c r="AK1680" s="11">
        <v>0.73</v>
      </c>
      <c r="AL1680" s="12">
        <v>0.32</v>
      </c>
      <c r="AM1680" s="12">
        <v>115.88</v>
      </c>
      <c r="AN1680" s="13">
        <v>0</v>
      </c>
      <c r="AO1680" s="14">
        <v>119.56</v>
      </c>
      <c r="AP1680" s="14">
        <v>119.71</v>
      </c>
      <c r="AQ1680" s="15">
        <v>-1.56</v>
      </c>
      <c r="AR1680" s="16">
        <v>58.43</v>
      </c>
      <c r="AS1680" s="14">
        <v>-296.39</v>
      </c>
      <c r="AT1680" s="14">
        <v>12.89</v>
      </c>
      <c r="AU1680" s="6">
        <v>461.93</v>
      </c>
      <c r="AV1680" s="15">
        <v>13.76</v>
      </c>
      <c r="AW1680" s="15">
        <v>1.39</v>
      </c>
    </row>
    <row r="1681" spans="2:49" x14ac:dyDescent="0.25">
      <c r="B1681" s="6" t="s">
        <v>3767</v>
      </c>
      <c r="C1681" s="6" t="s">
        <v>3768</v>
      </c>
      <c r="D1681" s="6" t="s">
        <v>84</v>
      </c>
      <c r="E1681" s="7">
        <v>85104</v>
      </c>
      <c r="F1681" s="6" t="s">
        <v>65</v>
      </c>
      <c r="G1681" s="6" t="s">
        <v>59</v>
      </c>
      <c r="H1681" s="6" t="s">
        <v>104</v>
      </c>
      <c r="I1681" s="8" t="s">
        <v>60</v>
      </c>
      <c r="J1681" s="8" t="s">
        <v>60</v>
      </c>
      <c r="K1681" s="6" t="s">
        <v>61</v>
      </c>
      <c r="L1681" s="9">
        <v>35051</v>
      </c>
      <c r="M1681" s="10">
        <v>221322</v>
      </c>
      <c r="N1681" s="10">
        <v>221322</v>
      </c>
      <c r="O1681" s="10">
        <v>0</v>
      </c>
      <c r="P1681" s="10">
        <v>1492</v>
      </c>
      <c r="Q1681" s="10">
        <v>1492</v>
      </c>
      <c r="R1681" s="10">
        <v>3225</v>
      </c>
      <c r="S1681" s="10">
        <v>3225</v>
      </c>
      <c r="T1681" s="10">
        <v>4717</v>
      </c>
      <c r="U1681" s="10">
        <v>9153</v>
      </c>
      <c r="V1681" s="10">
        <v>4717</v>
      </c>
      <c r="W1681" s="10">
        <v>-3418.24</v>
      </c>
      <c r="X1681" s="10">
        <v>9310</v>
      </c>
      <c r="Y1681" s="10">
        <v>93826</v>
      </c>
      <c r="Z1681" s="10">
        <v>55920</v>
      </c>
      <c r="AA1681" s="10">
        <v>84710</v>
      </c>
      <c r="AB1681" s="10">
        <v>68260</v>
      </c>
      <c r="AC1681" s="10">
        <v>11820</v>
      </c>
      <c r="AD1681" s="10">
        <v>6640</v>
      </c>
      <c r="AE1681" s="10">
        <v>95916</v>
      </c>
      <c r="AF1681" s="10">
        <v>11487</v>
      </c>
      <c r="AG1681" s="10">
        <v>116801</v>
      </c>
      <c r="AH1681" s="10">
        <v>201317</v>
      </c>
      <c r="AI1681" s="11">
        <v>0.3</v>
      </c>
      <c r="AJ1681" s="11">
        <v>0.35</v>
      </c>
      <c r="AK1681" s="11">
        <v>2.48</v>
      </c>
      <c r="AL1681" s="12">
        <v>2.82</v>
      </c>
      <c r="AM1681" s="12">
        <v>95.35</v>
      </c>
      <c r="AN1681" s="13">
        <v>117.77</v>
      </c>
      <c r="AO1681" s="14">
        <v>35.520000000000003</v>
      </c>
      <c r="AP1681" s="14">
        <v>41.7</v>
      </c>
      <c r="AQ1681" s="15">
        <v>4.87</v>
      </c>
      <c r="AR1681" s="16">
        <v>3.36</v>
      </c>
      <c r="AS1681" s="14">
        <v>5.77</v>
      </c>
      <c r="AT1681" s="14">
        <v>1.46</v>
      </c>
      <c r="AU1681" s="6">
        <v>28.08</v>
      </c>
      <c r="AV1681" s="15">
        <v>2.08</v>
      </c>
      <c r="AW1681" s="15">
        <v>0.78</v>
      </c>
    </row>
    <row r="1682" spans="2:49" x14ac:dyDescent="0.25">
      <c r="B1682" s="6" t="s">
        <v>3769</v>
      </c>
      <c r="C1682" s="6" t="s">
        <v>708</v>
      </c>
      <c r="D1682" s="6" t="s">
        <v>641</v>
      </c>
      <c r="E1682" s="7" t="s">
        <v>642</v>
      </c>
      <c r="F1682" s="6" t="s">
        <v>641</v>
      </c>
      <c r="G1682" s="6" t="s">
        <v>97</v>
      </c>
      <c r="H1682" s="6" t="s">
        <v>71</v>
      </c>
      <c r="I1682" s="8" t="s">
        <v>60</v>
      </c>
      <c r="J1682" s="8" t="s">
        <v>60</v>
      </c>
      <c r="K1682" s="6" t="s">
        <v>61</v>
      </c>
      <c r="L1682" s="9">
        <v>41769</v>
      </c>
      <c r="M1682" s="10">
        <v>221141</v>
      </c>
      <c r="N1682" s="10">
        <v>221141</v>
      </c>
      <c r="O1682" s="10">
        <v>0</v>
      </c>
      <c r="P1682" s="10">
        <v>0</v>
      </c>
      <c r="Q1682" s="10">
        <v>0</v>
      </c>
      <c r="R1682" s="10">
        <v>-155836</v>
      </c>
      <c r="S1682" s="10">
        <v>-155836</v>
      </c>
      <c r="T1682" s="10">
        <v>-155836</v>
      </c>
      <c r="U1682" s="10">
        <v>-155556</v>
      </c>
      <c r="V1682" s="10">
        <v>-155836</v>
      </c>
      <c r="W1682" s="10">
        <v>-174518.76</v>
      </c>
      <c r="X1682" s="10">
        <v>11555</v>
      </c>
      <c r="Y1682" s="10">
        <v>-338892</v>
      </c>
      <c r="Z1682" s="10">
        <v>8648</v>
      </c>
      <c r="AA1682" s="10">
        <v>89575</v>
      </c>
      <c r="AB1682" s="10">
        <v>529343</v>
      </c>
      <c r="AC1682" s="10">
        <v>0</v>
      </c>
      <c r="AD1682" s="10">
        <v>5000</v>
      </c>
      <c r="AE1682" s="10">
        <v>1233277</v>
      </c>
      <c r="AF1682" s="10">
        <v>0</v>
      </c>
      <c r="AG1682" s="10">
        <v>560033</v>
      </c>
      <c r="AH1682" s="10">
        <v>0</v>
      </c>
      <c r="AI1682" s="11">
        <v>0</v>
      </c>
      <c r="AJ1682" s="11">
        <v>0.97</v>
      </c>
      <c r="AK1682" s="11">
        <v>1.01</v>
      </c>
      <c r="AL1682" s="12">
        <v>1930.86</v>
      </c>
      <c r="AM1682" s="12">
        <v>785.34</v>
      </c>
      <c r="AN1682" s="13">
        <v>76.400000000000006</v>
      </c>
      <c r="AO1682" s="14">
        <v>99.06</v>
      </c>
      <c r="AP1682" s="14">
        <v>99.3</v>
      </c>
      <c r="AQ1682" s="15">
        <v>0</v>
      </c>
      <c r="AR1682" s="16">
        <v>-12.64</v>
      </c>
      <c r="AS1682" s="14">
        <v>-1801.99</v>
      </c>
      <c r="AT1682" s="14">
        <v>-70.47</v>
      </c>
      <c r="AU1682" s="6">
        <v>0</v>
      </c>
      <c r="AV1682" s="15">
        <v>-4.6100000000000003</v>
      </c>
      <c r="AW1682" s="15">
        <v>0.27</v>
      </c>
    </row>
    <row r="1683" spans="2:49" x14ac:dyDescent="0.25">
      <c r="B1683" s="6" t="s">
        <v>3770</v>
      </c>
      <c r="C1683" s="6" t="s">
        <v>3771</v>
      </c>
      <c r="D1683" s="6" t="s">
        <v>500</v>
      </c>
      <c r="E1683" s="7">
        <v>90301</v>
      </c>
      <c r="F1683" s="6" t="s">
        <v>500</v>
      </c>
      <c r="G1683" s="6" t="s">
        <v>59</v>
      </c>
      <c r="H1683" s="6" t="s">
        <v>104</v>
      </c>
      <c r="I1683" s="8">
        <v>5</v>
      </c>
      <c r="J1683" s="8">
        <f t="shared" ref="J1683:J1700" si="81">IF(I1683=0,0,IF(I1683=1,1,IF(I1683=2,2,(IF(I1683=3,4,IF(I1683=5,9,IF(I1683=10,24,IF(I1683=25,49,IF(I1683=50,99,"X")))))))))</f>
        <v>9</v>
      </c>
      <c r="K1683" s="6" t="s">
        <v>61</v>
      </c>
      <c r="L1683" s="9">
        <v>43585</v>
      </c>
      <c r="M1683" s="10">
        <v>221013</v>
      </c>
      <c r="N1683" s="10">
        <v>221013</v>
      </c>
      <c r="O1683" s="10">
        <v>0</v>
      </c>
      <c r="P1683" s="10">
        <v>0</v>
      </c>
      <c r="Q1683" s="10">
        <v>0</v>
      </c>
      <c r="R1683" s="10">
        <v>-15473</v>
      </c>
      <c r="S1683" s="10">
        <v>-15473</v>
      </c>
      <c r="T1683" s="10">
        <v>-15257</v>
      </c>
      <c r="U1683" s="10">
        <v>-3879</v>
      </c>
      <c r="V1683" s="10">
        <v>-15473</v>
      </c>
      <c r="W1683" s="10">
        <v>-17722.900000000001</v>
      </c>
      <c r="X1683" s="10">
        <v>0</v>
      </c>
      <c r="Y1683" s="10">
        <v>29429</v>
      </c>
      <c r="Z1683" s="10">
        <v>-15293</v>
      </c>
      <c r="AA1683" s="10">
        <v>32863</v>
      </c>
      <c r="AB1683" s="10">
        <v>183935</v>
      </c>
      <c r="AC1683" s="10">
        <v>0</v>
      </c>
      <c r="AD1683" s="10">
        <v>5000</v>
      </c>
      <c r="AE1683" s="10">
        <v>160872</v>
      </c>
      <c r="AF1683" s="10">
        <v>139353</v>
      </c>
      <c r="AG1683" s="10">
        <v>191584</v>
      </c>
      <c r="AH1683" s="10">
        <v>221013</v>
      </c>
      <c r="AI1683" s="11">
        <v>0.08</v>
      </c>
      <c r="AJ1683" s="11">
        <v>0.16</v>
      </c>
      <c r="AK1683" s="11">
        <v>0.18</v>
      </c>
      <c r="AL1683" s="12">
        <v>15.33</v>
      </c>
      <c r="AM1683" s="12">
        <v>224.3</v>
      </c>
      <c r="AN1683" s="13">
        <v>4.33</v>
      </c>
      <c r="AO1683" s="14">
        <v>74.2</v>
      </c>
      <c r="AP1683" s="14">
        <v>109.51</v>
      </c>
      <c r="AQ1683" s="15">
        <v>-0.11</v>
      </c>
      <c r="AR1683" s="16">
        <v>-9.6199999999999992</v>
      </c>
      <c r="AS1683" s="14">
        <v>-101.18</v>
      </c>
      <c r="AT1683" s="14">
        <v>-7</v>
      </c>
      <c r="AU1683" s="6">
        <v>-11.1</v>
      </c>
      <c r="AV1683" s="15">
        <v>-1</v>
      </c>
      <c r="AW1683" s="15">
        <v>0.3</v>
      </c>
    </row>
    <row r="1684" spans="2:49" x14ac:dyDescent="0.25">
      <c r="B1684" s="6" t="s">
        <v>3772</v>
      </c>
      <c r="C1684" s="6">
        <v>503</v>
      </c>
      <c r="D1684" s="6" t="s">
        <v>3773</v>
      </c>
      <c r="E1684" s="7">
        <v>90701</v>
      </c>
      <c r="F1684" s="6" t="s">
        <v>3774</v>
      </c>
      <c r="G1684" s="6" t="s">
        <v>220</v>
      </c>
      <c r="H1684" s="6" t="s">
        <v>66</v>
      </c>
      <c r="I1684" s="8">
        <v>5</v>
      </c>
      <c r="J1684" s="8">
        <f t="shared" si="81"/>
        <v>9</v>
      </c>
      <c r="K1684" s="6" t="s">
        <v>61</v>
      </c>
      <c r="L1684" s="9">
        <v>42846</v>
      </c>
      <c r="M1684" s="10">
        <v>220966</v>
      </c>
      <c r="N1684" s="10">
        <v>220966</v>
      </c>
      <c r="O1684" s="10">
        <v>0</v>
      </c>
      <c r="P1684" s="10">
        <v>0</v>
      </c>
      <c r="Q1684" s="10">
        <v>0</v>
      </c>
      <c r="R1684" s="10">
        <v>-48836</v>
      </c>
      <c r="S1684" s="10">
        <v>-48836</v>
      </c>
      <c r="T1684" s="10">
        <v>-48639</v>
      </c>
      <c r="U1684" s="10">
        <v>-48639</v>
      </c>
      <c r="V1684" s="10">
        <v>-48836</v>
      </c>
      <c r="W1684" s="10">
        <v>-41147.1</v>
      </c>
      <c r="X1684" s="10">
        <v>26744</v>
      </c>
      <c r="Y1684" s="10">
        <v>2034</v>
      </c>
      <c r="Z1684" s="10">
        <v>-36005</v>
      </c>
      <c r="AA1684" s="10">
        <v>70469</v>
      </c>
      <c r="AB1684" s="10">
        <v>159036</v>
      </c>
      <c r="AC1684" s="10">
        <v>44568</v>
      </c>
      <c r="AD1684" s="10">
        <v>5000</v>
      </c>
      <c r="AE1684" s="10">
        <v>109905</v>
      </c>
      <c r="AF1684" s="10">
        <v>64399</v>
      </c>
      <c r="AG1684" s="10">
        <v>174364</v>
      </c>
      <c r="AH1684" s="10">
        <v>18543</v>
      </c>
      <c r="AI1684" s="11">
        <v>0.05</v>
      </c>
      <c r="AJ1684" s="11">
        <v>0.22</v>
      </c>
      <c r="AK1684" s="11">
        <v>0.34</v>
      </c>
      <c r="AL1684" s="12">
        <v>36.26</v>
      </c>
      <c r="AM1684" s="12">
        <v>209.38</v>
      </c>
      <c r="AN1684" s="13">
        <v>23.41</v>
      </c>
      <c r="AO1684" s="14">
        <v>115.86</v>
      </c>
      <c r="AP1684" s="14">
        <v>132.76</v>
      </c>
      <c r="AQ1684" s="15">
        <v>-0.56000000000000005</v>
      </c>
      <c r="AR1684" s="16">
        <v>-44.43</v>
      </c>
      <c r="AS1684" s="14">
        <v>-135.63999999999999</v>
      </c>
      <c r="AT1684" s="14">
        <v>-22.1</v>
      </c>
      <c r="AU1684" s="6">
        <v>-75.83</v>
      </c>
      <c r="AV1684" s="15">
        <v>-4.53</v>
      </c>
      <c r="AW1684" s="15">
        <v>0.37</v>
      </c>
    </row>
    <row r="1685" spans="2:49" x14ac:dyDescent="0.25">
      <c r="B1685" s="6" t="s">
        <v>3775</v>
      </c>
      <c r="C1685" s="6" t="s">
        <v>3776</v>
      </c>
      <c r="D1685" s="6" t="s">
        <v>3777</v>
      </c>
      <c r="E1685" s="7" t="s">
        <v>3778</v>
      </c>
      <c r="F1685" s="6" t="s">
        <v>1063</v>
      </c>
      <c r="G1685" s="6" t="s">
        <v>97</v>
      </c>
      <c r="H1685" s="6" t="s">
        <v>81</v>
      </c>
      <c r="I1685" s="8">
        <v>5</v>
      </c>
      <c r="J1685" s="8">
        <f t="shared" si="81"/>
        <v>9</v>
      </c>
      <c r="K1685" s="6" t="s">
        <v>61</v>
      </c>
      <c r="L1685" s="9">
        <v>40704</v>
      </c>
      <c r="M1685" s="10">
        <v>220872</v>
      </c>
      <c r="N1685" s="10">
        <v>220872</v>
      </c>
      <c r="O1685" s="10">
        <v>0</v>
      </c>
      <c r="P1685" s="10">
        <v>0</v>
      </c>
      <c r="Q1685" s="10">
        <v>0</v>
      </c>
      <c r="R1685" s="10">
        <v>-12324</v>
      </c>
      <c r="S1685" s="10">
        <v>-12324</v>
      </c>
      <c r="T1685" s="10">
        <v>-12324</v>
      </c>
      <c r="U1685" s="10">
        <v>-11908</v>
      </c>
      <c r="V1685" s="10">
        <v>-12324</v>
      </c>
      <c r="W1685" s="10">
        <v>-4105</v>
      </c>
      <c r="X1685" s="10">
        <v>34397</v>
      </c>
      <c r="Y1685" s="10">
        <v>9368</v>
      </c>
      <c r="Z1685" s="10">
        <v>-133498</v>
      </c>
      <c r="AA1685" s="10">
        <v>25272</v>
      </c>
      <c r="AB1685" s="10">
        <v>18073</v>
      </c>
      <c r="AC1685" s="10">
        <v>173101</v>
      </c>
      <c r="AD1685" s="10">
        <v>5000</v>
      </c>
      <c r="AE1685" s="10">
        <v>56392</v>
      </c>
      <c r="AF1685" s="10">
        <v>968</v>
      </c>
      <c r="AG1685" s="10">
        <v>38403</v>
      </c>
      <c r="AH1685" s="10">
        <v>13374</v>
      </c>
      <c r="AI1685" s="11">
        <v>7.0000000000000007E-2</v>
      </c>
      <c r="AJ1685" s="11">
        <v>0.11</v>
      </c>
      <c r="AK1685" s="11">
        <v>0.28999999999999998</v>
      </c>
      <c r="AL1685" s="12">
        <v>12.87</v>
      </c>
      <c r="AM1685" s="12">
        <v>322.95999999999998</v>
      </c>
      <c r="AN1685" s="13">
        <v>55.35</v>
      </c>
      <c r="AO1685" s="14">
        <v>336.47</v>
      </c>
      <c r="AP1685" s="14">
        <v>336.73</v>
      </c>
      <c r="AQ1685" s="15">
        <v>-137.91</v>
      </c>
      <c r="AR1685" s="16">
        <v>-21.85</v>
      </c>
      <c r="AS1685" s="14">
        <v>-9.23</v>
      </c>
      <c r="AT1685" s="14">
        <v>-5.58</v>
      </c>
      <c r="AU1685" s="6">
        <v>-1273.1400000000001</v>
      </c>
      <c r="AV1685" s="15">
        <v>-0.36</v>
      </c>
      <c r="AW1685" s="15">
        <v>1.24</v>
      </c>
    </row>
    <row r="1686" spans="2:49" x14ac:dyDescent="0.25">
      <c r="B1686" s="6" t="s">
        <v>3779</v>
      </c>
      <c r="C1686" s="6" t="s">
        <v>3780</v>
      </c>
      <c r="D1686" s="6" t="s">
        <v>84</v>
      </c>
      <c r="E1686" s="7">
        <v>81103</v>
      </c>
      <c r="F1686" s="6" t="s">
        <v>70</v>
      </c>
      <c r="G1686" s="6" t="s">
        <v>59</v>
      </c>
      <c r="H1686" s="6" t="s">
        <v>81</v>
      </c>
      <c r="I1686" s="8">
        <v>5</v>
      </c>
      <c r="J1686" s="8">
        <f t="shared" si="81"/>
        <v>9</v>
      </c>
      <c r="K1686" s="6" t="s">
        <v>54</v>
      </c>
      <c r="L1686" s="9">
        <v>38342</v>
      </c>
      <c r="M1686" s="10">
        <v>220766</v>
      </c>
      <c r="N1686" s="10">
        <v>220766</v>
      </c>
      <c r="O1686" s="10">
        <v>0</v>
      </c>
      <c r="P1686" s="10">
        <v>117</v>
      </c>
      <c r="Q1686" s="10">
        <v>117</v>
      </c>
      <c r="R1686" s="10">
        <v>-18603</v>
      </c>
      <c r="S1686" s="10">
        <v>-18603</v>
      </c>
      <c r="T1686" s="10">
        <v>-18486</v>
      </c>
      <c r="U1686" s="10">
        <v>-16509</v>
      </c>
      <c r="V1686" s="10">
        <v>-18486</v>
      </c>
      <c r="W1686" s="10">
        <v>-22089.8</v>
      </c>
      <c r="X1686" s="10">
        <v>0</v>
      </c>
      <c r="Y1686" s="10">
        <v>83032</v>
      </c>
      <c r="Z1686" s="10">
        <v>42102</v>
      </c>
      <c r="AA1686" s="10">
        <v>117428</v>
      </c>
      <c r="AB1686" s="10">
        <v>78438</v>
      </c>
      <c r="AC1686" s="10">
        <v>0</v>
      </c>
      <c r="AD1686" s="10">
        <v>33200</v>
      </c>
      <c r="AE1686" s="10">
        <v>119372</v>
      </c>
      <c r="AF1686" s="10">
        <v>31048</v>
      </c>
      <c r="AG1686" s="10">
        <v>137734</v>
      </c>
      <c r="AH1686" s="10">
        <v>1000</v>
      </c>
      <c r="AI1686" s="11">
        <v>0.85</v>
      </c>
      <c r="AJ1686" s="11">
        <v>0.88</v>
      </c>
      <c r="AK1686" s="11">
        <v>1.18</v>
      </c>
      <c r="AL1686" s="12">
        <v>3.18</v>
      </c>
      <c r="AM1686" s="12">
        <v>195.12</v>
      </c>
      <c r="AN1686" s="13">
        <v>39.5</v>
      </c>
      <c r="AO1686" s="14">
        <v>62.54</v>
      </c>
      <c r="AP1686" s="14">
        <v>64.73</v>
      </c>
      <c r="AQ1686" s="15">
        <v>1.36</v>
      </c>
      <c r="AR1686" s="16">
        <v>-15.58</v>
      </c>
      <c r="AS1686" s="14">
        <v>-44.19</v>
      </c>
      <c r="AT1686" s="14">
        <v>-8.43</v>
      </c>
      <c r="AU1686" s="6">
        <v>-59.92</v>
      </c>
      <c r="AV1686" s="15">
        <v>-1.59</v>
      </c>
      <c r="AW1686" s="15">
        <v>0.43</v>
      </c>
    </row>
    <row r="1687" spans="2:49" x14ac:dyDescent="0.25">
      <c r="B1687" s="6" t="s">
        <v>3781</v>
      </c>
      <c r="C1687" s="6" t="s">
        <v>3782</v>
      </c>
      <c r="D1687" s="6" t="s">
        <v>960</v>
      </c>
      <c r="E1687" s="7" t="s">
        <v>961</v>
      </c>
      <c r="F1687" s="6" t="s">
        <v>960</v>
      </c>
      <c r="G1687" s="6" t="s">
        <v>220</v>
      </c>
      <c r="H1687" s="6" t="s">
        <v>104</v>
      </c>
      <c r="I1687" s="8">
        <v>5</v>
      </c>
      <c r="J1687" s="8">
        <f t="shared" si="81"/>
        <v>9</v>
      </c>
      <c r="K1687" s="6" t="s">
        <v>61</v>
      </c>
      <c r="L1687" s="9">
        <v>42948</v>
      </c>
      <c r="M1687" s="10">
        <v>217126</v>
      </c>
      <c r="N1687" s="10">
        <v>220693</v>
      </c>
      <c r="O1687" s="10">
        <v>3567</v>
      </c>
      <c r="P1687" s="10">
        <v>0</v>
      </c>
      <c r="Q1687" s="10">
        <v>0</v>
      </c>
      <c r="R1687" s="10">
        <v>-38762</v>
      </c>
      <c r="S1687" s="10">
        <v>-38762</v>
      </c>
      <c r="T1687" s="10">
        <v>-38762</v>
      </c>
      <c r="U1687" s="10">
        <v>-30751</v>
      </c>
      <c r="V1687" s="10">
        <v>-38762</v>
      </c>
      <c r="W1687" s="10">
        <v>-32048.16</v>
      </c>
      <c r="X1687" s="10">
        <v>-10925</v>
      </c>
      <c r="Y1687" s="10">
        <v>72441</v>
      </c>
      <c r="Z1687" s="10">
        <v>-7336</v>
      </c>
      <c r="AA1687" s="10">
        <v>111495</v>
      </c>
      <c r="AB1687" s="10">
        <v>117859</v>
      </c>
      <c r="AC1687" s="10">
        <v>10925</v>
      </c>
      <c r="AD1687" s="10">
        <v>5000</v>
      </c>
      <c r="AE1687" s="10">
        <v>33504</v>
      </c>
      <c r="AF1687" s="10">
        <v>11895</v>
      </c>
      <c r="AG1687" s="10">
        <v>133760</v>
      </c>
      <c r="AH1687" s="10">
        <v>217126</v>
      </c>
      <c r="AI1687" s="11">
        <v>-15.16</v>
      </c>
      <c r="AJ1687" s="11">
        <v>-18.21</v>
      </c>
      <c r="AK1687" s="11">
        <v>-23.58</v>
      </c>
      <c r="AL1687" s="12">
        <v>4.51</v>
      </c>
      <c r="AM1687" s="12">
        <v>-2.2200000000000002</v>
      </c>
      <c r="AN1687" s="13">
        <v>7.95</v>
      </c>
      <c r="AO1687" s="14">
        <v>-13</v>
      </c>
      <c r="AP1687" s="14">
        <v>132.22999999999999</v>
      </c>
      <c r="AQ1687" s="15">
        <v>-0.62</v>
      </c>
      <c r="AR1687" s="16">
        <v>-115.69</v>
      </c>
      <c r="AS1687" s="14">
        <v>-528.38</v>
      </c>
      <c r="AT1687" s="14">
        <v>-17.850000000000001</v>
      </c>
      <c r="AU1687" s="6">
        <v>-325.87</v>
      </c>
      <c r="AV1687" s="15">
        <v>-11.48</v>
      </c>
      <c r="AW1687" s="15">
        <v>24.1</v>
      </c>
    </row>
    <row r="1688" spans="2:49" x14ac:dyDescent="0.25">
      <c r="B1688" s="6" t="s">
        <v>3783</v>
      </c>
      <c r="C1688" s="6" t="s">
        <v>3784</v>
      </c>
      <c r="D1688" s="6" t="s">
        <v>839</v>
      </c>
      <c r="E1688" s="7">
        <v>92001</v>
      </c>
      <c r="F1688" s="6" t="s">
        <v>839</v>
      </c>
      <c r="G1688" s="6" t="s">
        <v>90</v>
      </c>
      <c r="H1688" s="6" t="s">
        <v>316</v>
      </c>
      <c r="I1688" s="8">
        <v>5</v>
      </c>
      <c r="J1688" s="8">
        <f t="shared" si="81"/>
        <v>9</v>
      </c>
      <c r="K1688" s="6" t="s">
        <v>61</v>
      </c>
      <c r="L1688" s="9">
        <v>40099</v>
      </c>
      <c r="M1688" s="10">
        <v>220629</v>
      </c>
      <c r="N1688" s="10">
        <v>220633</v>
      </c>
      <c r="O1688" s="10">
        <v>4</v>
      </c>
      <c r="P1688" s="10">
        <v>960</v>
      </c>
      <c r="Q1688" s="10">
        <v>960</v>
      </c>
      <c r="R1688" s="10">
        <v>21435</v>
      </c>
      <c r="S1688" s="10">
        <v>21435</v>
      </c>
      <c r="T1688" s="10">
        <v>22395</v>
      </c>
      <c r="U1688" s="10">
        <v>26030</v>
      </c>
      <c r="V1688" s="10">
        <v>22395</v>
      </c>
      <c r="W1688" s="10">
        <v>14082.3</v>
      </c>
      <c r="X1688" s="10">
        <v>36326</v>
      </c>
      <c r="Y1688" s="10">
        <v>99112</v>
      </c>
      <c r="Z1688" s="10">
        <v>32125</v>
      </c>
      <c r="AA1688" s="10">
        <v>97178</v>
      </c>
      <c r="AB1688" s="10">
        <v>24052</v>
      </c>
      <c r="AC1688" s="10">
        <v>54606</v>
      </c>
      <c r="AD1688" s="10">
        <v>5000</v>
      </c>
      <c r="AE1688" s="10">
        <v>47655</v>
      </c>
      <c r="AF1688" s="10">
        <v>4017</v>
      </c>
      <c r="AG1688" s="10">
        <v>66911</v>
      </c>
      <c r="AH1688" s="10">
        <v>129697</v>
      </c>
      <c r="AI1688" s="11">
        <v>2.34</v>
      </c>
      <c r="AJ1688" s="11">
        <v>2.88</v>
      </c>
      <c r="AK1688" s="11">
        <v>3.27</v>
      </c>
      <c r="AL1688" s="12">
        <v>11.79</v>
      </c>
      <c r="AM1688" s="12">
        <v>39.49</v>
      </c>
      <c r="AN1688" s="13">
        <v>8.5399999999999991</v>
      </c>
      <c r="AO1688" s="14">
        <v>27.97</v>
      </c>
      <c r="AP1688" s="14">
        <v>32.590000000000003</v>
      </c>
      <c r="AQ1688" s="15">
        <v>8</v>
      </c>
      <c r="AR1688" s="16">
        <v>44.98</v>
      </c>
      <c r="AS1688" s="14">
        <v>66.72</v>
      </c>
      <c r="AT1688" s="14">
        <v>9.7200000000000006</v>
      </c>
      <c r="AU1688" s="6">
        <v>533.61</v>
      </c>
      <c r="AV1688" s="15">
        <v>15.06</v>
      </c>
      <c r="AW1688" s="15">
        <v>2.0499999999999998</v>
      </c>
    </row>
    <row r="1689" spans="2:49" x14ac:dyDescent="0.25">
      <c r="B1689" s="6" t="s">
        <v>3785</v>
      </c>
      <c r="C1689" s="6" t="s">
        <v>3786</v>
      </c>
      <c r="D1689" s="6" t="s">
        <v>155</v>
      </c>
      <c r="E1689" s="7">
        <v>81107</v>
      </c>
      <c r="F1689" s="6" t="s">
        <v>80</v>
      </c>
      <c r="G1689" s="6" t="s">
        <v>59</v>
      </c>
      <c r="H1689" s="6" t="s">
        <v>81</v>
      </c>
      <c r="I1689" s="8">
        <v>10</v>
      </c>
      <c r="J1689" s="8">
        <f t="shared" si="81"/>
        <v>24</v>
      </c>
      <c r="K1689" s="6" t="s">
        <v>61</v>
      </c>
      <c r="L1689" s="9">
        <v>42725</v>
      </c>
      <c r="M1689" s="10">
        <v>220581</v>
      </c>
      <c r="N1689" s="10">
        <v>220581</v>
      </c>
      <c r="O1689" s="10">
        <v>0</v>
      </c>
      <c r="P1689" s="10">
        <v>0</v>
      </c>
      <c r="Q1689" s="10">
        <v>0</v>
      </c>
      <c r="R1689" s="10">
        <v>-80258</v>
      </c>
      <c r="S1689" s="10">
        <v>-80258</v>
      </c>
      <c r="T1689" s="10">
        <v>-79592</v>
      </c>
      <c r="U1689" s="10">
        <v>-69733</v>
      </c>
      <c r="V1689" s="10">
        <v>-80258</v>
      </c>
      <c r="W1689" s="10">
        <v>-66586.62</v>
      </c>
      <c r="X1689" s="10">
        <v>174081</v>
      </c>
      <c r="Y1689" s="10">
        <v>21359</v>
      </c>
      <c r="Z1689" s="10">
        <v>-8025</v>
      </c>
      <c r="AA1689" s="10">
        <v>133466</v>
      </c>
      <c r="AB1689" s="10">
        <v>103663</v>
      </c>
      <c r="AC1689" s="10">
        <v>41568</v>
      </c>
      <c r="AD1689" s="10">
        <v>5000</v>
      </c>
      <c r="AE1689" s="10">
        <v>84863</v>
      </c>
      <c r="AF1689" s="10">
        <v>29577</v>
      </c>
      <c r="AG1689" s="10">
        <v>157654</v>
      </c>
      <c r="AH1689" s="10">
        <v>4932</v>
      </c>
      <c r="AI1689" s="11">
        <v>0.33</v>
      </c>
      <c r="AJ1689" s="11">
        <v>0.65</v>
      </c>
      <c r="AK1689" s="11">
        <v>0.65</v>
      </c>
      <c r="AL1689" s="12">
        <v>44.83</v>
      </c>
      <c r="AM1689" s="12">
        <v>153.49</v>
      </c>
      <c r="AN1689" s="13">
        <v>0</v>
      </c>
      <c r="AO1689" s="14">
        <v>100.09</v>
      </c>
      <c r="AP1689" s="14">
        <v>109.46</v>
      </c>
      <c r="AQ1689" s="15">
        <v>-0.27</v>
      </c>
      <c r="AR1689" s="16">
        <v>-94.57</v>
      </c>
      <c r="AS1689" s="14">
        <v>-1000.1</v>
      </c>
      <c r="AT1689" s="14">
        <v>-36.380000000000003</v>
      </c>
      <c r="AU1689" s="6">
        <v>-271.35000000000002</v>
      </c>
      <c r="AV1689" s="15">
        <v>-7.3</v>
      </c>
      <c r="AW1689" s="15">
        <v>0.17</v>
      </c>
    </row>
    <row r="1690" spans="2:49" x14ac:dyDescent="0.25">
      <c r="B1690" s="6" t="s">
        <v>3787</v>
      </c>
      <c r="C1690" s="6" t="s">
        <v>3788</v>
      </c>
      <c r="D1690" s="6" t="s">
        <v>57</v>
      </c>
      <c r="E1690" s="7">
        <v>82109</v>
      </c>
      <c r="F1690" s="6" t="s">
        <v>58</v>
      </c>
      <c r="G1690" s="6" t="s">
        <v>59</v>
      </c>
      <c r="H1690" s="6" t="s">
        <v>66</v>
      </c>
      <c r="I1690" s="8">
        <v>1</v>
      </c>
      <c r="J1690" s="8">
        <f t="shared" si="81"/>
        <v>1</v>
      </c>
      <c r="K1690" s="6" t="s">
        <v>61</v>
      </c>
      <c r="L1690" s="9">
        <v>42563</v>
      </c>
      <c r="M1690" s="10">
        <v>220309</v>
      </c>
      <c r="N1690" s="10">
        <v>220309</v>
      </c>
      <c r="O1690" s="10">
        <v>0</v>
      </c>
      <c r="P1690" s="10">
        <v>960</v>
      </c>
      <c r="Q1690" s="10">
        <v>960</v>
      </c>
      <c r="R1690" s="10">
        <v>-52387</v>
      </c>
      <c r="S1690" s="10">
        <v>-52387</v>
      </c>
      <c r="T1690" s="10">
        <v>-51427</v>
      </c>
      <c r="U1690" s="10">
        <v>-51427</v>
      </c>
      <c r="V1690" s="10">
        <v>-51427</v>
      </c>
      <c r="W1690" s="10">
        <v>-44321.94</v>
      </c>
      <c r="X1690" s="10">
        <v>0</v>
      </c>
      <c r="Y1690" s="10">
        <v>-1837</v>
      </c>
      <c r="Z1690" s="10">
        <v>-47387</v>
      </c>
      <c r="AA1690" s="10">
        <v>49439</v>
      </c>
      <c r="AB1690" s="10">
        <v>39876</v>
      </c>
      <c r="AC1690" s="10">
        <v>0</v>
      </c>
      <c r="AD1690" s="10">
        <v>5000</v>
      </c>
      <c r="AE1690" s="10">
        <v>150589</v>
      </c>
      <c r="AF1690" s="10">
        <v>0</v>
      </c>
      <c r="AG1690" s="10">
        <v>222146</v>
      </c>
      <c r="AH1690" s="10">
        <v>220309</v>
      </c>
      <c r="AI1690" s="11">
        <v>0.03</v>
      </c>
      <c r="AJ1690" s="11">
        <v>0.72</v>
      </c>
      <c r="AK1690" s="11">
        <v>0.76</v>
      </c>
      <c r="AL1690" s="12">
        <v>223.84</v>
      </c>
      <c r="AM1690" s="12">
        <v>320.5</v>
      </c>
      <c r="AN1690" s="13">
        <v>0</v>
      </c>
      <c r="AO1690" s="14">
        <v>131.33000000000001</v>
      </c>
      <c r="AP1690" s="14">
        <v>131.47</v>
      </c>
      <c r="AQ1690" s="15">
        <v>0</v>
      </c>
      <c r="AR1690" s="16">
        <v>-34.79</v>
      </c>
      <c r="AS1690" s="14">
        <v>-110.55</v>
      </c>
      <c r="AT1690" s="14">
        <v>-23.78</v>
      </c>
      <c r="AU1690" s="6">
        <v>0</v>
      </c>
      <c r="AV1690" s="15">
        <v>-4.38</v>
      </c>
      <c r="AW1690" s="15">
        <v>0.43</v>
      </c>
    </row>
    <row r="1691" spans="2:49" x14ac:dyDescent="0.25">
      <c r="B1691" s="6" t="s">
        <v>3789</v>
      </c>
      <c r="C1691" s="6" t="s">
        <v>3790</v>
      </c>
      <c r="D1691" s="6" t="s">
        <v>84</v>
      </c>
      <c r="E1691" s="7">
        <v>84105</v>
      </c>
      <c r="F1691" s="6" t="s">
        <v>223</v>
      </c>
      <c r="G1691" s="6" t="s">
        <v>59</v>
      </c>
      <c r="H1691" s="6" t="s">
        <v>316</v>
      </c>
      <c r="I1691" s="8">
        <v>2</v>
      </c>
      <c r="J1691" s="8">
        <f t="shared" si="81"/>
        <v>2</v>
      </c>
      <c r="K1691" s="6" t="s">
        <v>61</v>
      </c>
      <c r="L1691" s="9">
        <v>38005</v>
      </c>
      <c r="M1691" s="10">
        <v>219184</v>
      </c>
      <c r="N1691" s="10">
        <v>220116</v>
      </c>
      <c r="O1691" s="10">
        <v>932</v>
      </c>
      <c r="P1691" s="10">
        <v>0</v>
      </c>
      <c r="Q1691" s="10">
        <v>0</v>
      </c>
      <c r="R1691" s="10">
        <v>8229</v>
      </c>
      <c r="S1691" s="10">
        <v>8229</v>
      </c>
      <c r="T1691" s="10">
        <v>10964</v>
      </c>
      <c r="U1691" s="10">
        <v>11825</v>
      </c>
      <c r="V1691" s="10">
        <v>8229</v>
      </c>
      <c r="W1691" s="10">
        <v>3516.24</v>
      </c>
      <c r="X1691" s="10">
        <v>0</v>
      </c>
      <c r="Y1691" s="10">
        <v>114567</v>
      </c>
      <c r="Z1691" s="10">
        <v>52</v>
      </c>
      <c r="AA1691" s="10">
        <v>115914</v>
      </c>
      <c r="AB1691" s="10">
        <v>71161</v>
      </c>
      <c r="AC1691" s="10">
        <v>0</v>
      </c>
      <c r="AD1691" s="10">
        <v>6639</v>
      </c>
      <c r="AE1691" s="10">
        <v>131296</v>
      </c>
      <c r="AF1691" s="10">
        <v>1672</v>
      </c>
      <c r="AG1691" s="10">
        <v>104617</v>
      </c>
      <c r="AH1691" s="10">
        <v>219184</v>
      </c>
      <c r="AI1691" s="11">
        <v>0.33</v>
      </c>
      <c r="AJ1691" s="11">
        <v>1.56</v>
      </c>
      <c r="AK1691" s="11">
        <v>1.66</v>
      </c>
      <c r="AL1691" s="12">
        <v>158.16999999999999</v>
      </c>
      <c r="AM1691" s="12">
        <v>268.14</v>
      </c>
      <c r="AN1691" s="13">
        <v>12.73</v>
      </c>
      <c r="AO1691" s="14">
        <v>59.35</v>
      </c>
      <c r="AP1691" s="14">
        <v>99.96</v>
      </c>
      <c r="AQ1691" s="15">
        <v>0.03</v>
      </c>
      <c r="AR1691" s="16">
        <v>6.27</v>
      </c>
      <c r="AS1691" s="14">
        <v>15825</v>
      </c>
      <c r="AT1691" s="14">
        <v>3.75</v>
      </c>
      <c r="AU1691" s="6">
        <v>492.17</v>
      </c>
      <c r="AV1691" s="15">
        <v>1.08</v>
      </c>
      <c r="AW1691" s="15">
        <v>0.56000000000000005</v>
      </c>
    </row>
    <row r="1692" spans="2:49" x14ac:dyDescent="0.25">
      <c r="B1692" s="6" t="s">
        <v>3791</v>
      </c>
      <c r="C1692" s="6" t="s">
        <v>3792</v>
      </c>
      <c r="D1692" s="6" t="s">
        <v>2067</v>
      </c>
      <c r="E1692" s="7">
        <v>90851</v>
      </c>
      <c r="F1692" s="6" t="s">
        <v>132</v>
      </c>
      <c r="G1692" s="6" t="s">
        <v>90</v>
      </c>
      <c r="H1692" s="6" t="s">
        <v>81</v>
      </c>
      <c r="I1692" s="8">
        <v>3</v>
      </c>
      <c r="J1692" s="8">
        <f t="shared" si="81"/>
        <v>4</v>
      </c>
      <c r="K1692" s="6" t="s">
        <v>61</v>
      </c>
      <c r="L1692" s="9">
        <v>42895</v>
      </c>
      <c r="M1692" s="10">
        <v>219947</v>
      </c>
      <c r="N1692" s="10">
        <v>219947</v>
      </c>
      <c r="O1692" s="10">
        <v>0</v>
      </c>
      <c r="P1692" s="10">
        <v>0</v>
      </c>
      <c r="Q1692" s="10">
        <v>0</v>
      </c>
      <c r="R1692" s="10">
        <v>-41190</v>
      </c>
      <c r="S1692" s="10">
        <v>-41190</v>
      </c>
      <c r="T1692" s="10">
        <v>-41190</v>
      </c>
      <c r="U1692" s="10">
        <v>-40850</v>
      </c>
      <c r="V1692" s="10">
        <v>-41190</v>
      </c>
      <c r="W1692" s="10">
        <v>-33527.160000000003</v>
      </c>
      <c r="X1692" s="10">
        <v>0</v>
      </c>
      <c r="Y1692" s="10">
        <v>-26696</v>
      </c>
      <c r="Z1692" s="10">
        <v>-36190</v>
      </c>
      <c r="AA1692" s="10">
        <v>66069</v>
      </c>
      <c r="AB1692" s="10">
        <v>189856</v>
      </c>
      <c r="AC1692" s="10">
        <v>0</v>
      </c>
      <c r="AD1692" s="10">
        <v>5000</v>
      </c>
      <c r="AE1692" s="10">
        <v>68664</v>
      </c>
      <c r="AF1692" s="10">
        <v>1886</v>
      </c>
      <c r="AG1692" s="10">
        <v>246643</v>
      </c>
      <c r="AH1692" s="10">
        <v>219947</v>
      </c>
      <c r="AI1692" s="11">
        <v>0.14000000000000001</v>
      </c>
      <c r="AJ1692" s="11">
        <v>1.35</v>
      </c>
      <c r="AK1692" s="11">
        <v>1.66</v>
      </c>
      <c r="AL1692" s="12">
        <v>79.790000000000006</v>
      </c>
      <c r="AM1692" s="12">
        <v>58.78</v>
      </c>
      <c r="AN1692" s="13">
        <v>20.29</v>
      </c>
      <c r="AO1692" s="14">
        <v>58.65</v>
      </c>
      <c r="AP1692" s="14">
        <v>152.71</v>
      </c>
      <c r="AQ1692" s="15">
        <v>-19.190000000000001</v>
      </c>
      <c r="AR1692" s="16">
        <v>-59.99</v>
      </c>
      <c r="AS1692" s="14">
        <v>-113.82</v>
      </c>
      <c r="AT1692" s="14">
        <v>-18.73</v>
      </c>
      <c r="AU1692" s="6">
        <v>-2183.9899999999998</v>
      </c>
      <c r="AV1692" s="15">
        <v>-6.54</v>
      </c>
      <c r="AW1692" s="15">
        <v>0.16</v>
      </c>
    </row>
    <row r="1693" spans="2:49" x14ac:dyDescent="0.25">
      <c r="B1693" s="6" t="s">
        <v>3793</v>
      </c>
      <c r="C1693" s="6" t="s">
        <v>3794</v>
      </c>
      <c r="D1693" s="6" t="s">
        <v>758</v>
      </c>
      <c r="E1693" s="7">
        <v>93201</v>
      </c>
      <c r="F1693" s="6" t="s">
        <v>274</v>
      </c>
      <c r="G1693" s="6" t="s">
        <v>90</v>
      </c>
      <c r="H1693" s="6" t="s">
        <v>53</v>
      </c>
      <c r="I1693" s="8">
        <v>10</v>
      </c>
      <c r="J1693" s="8">
        <f t="shared" si="81"/>
        <v>24</v>
      </c>
      <c r="K1693" s="6" t="s">
        <v>61</v>
      </c>
      <c r="L1693" s="9">
        <v>37769</v>
      </c>
      <c r="M1693" s="10">
        <v>219756</v>
      </c>
      <c r="N1693" s="10">
        <v>219756</v>
      </c>
      <c r="O1693" s="10">
        <v>0</v>
      </c>
      <c r="P1693" s="10">
        <v>2137</v>
      </c>
      <c r="Q1693" s="10">
        <v>2137</v>
      </c>
      <c r="R1693" s="10">
        <v>9997</v>
      </c>
      <c r="S1693" s="10">
        <v>9997</v>
      </c>
      <c r="T1693" s="10">
        <v>13073</v>
      </c>
      <c r="U1693" s="10">
        <v>40404</v>
      </c>
      <c r="V1693" s="10">
        <v>12134</v>
      </c>
      <c r="W1693" s="10">
        <v>-51508.46</v>
      </c>
      <c r="X1693" s="10">
        <v>0</v>
      </c>
      <c r="Y1693" s="10">
        <v>106028</v>
      </c>
      <c r="Z1693" s="10">
        <v>597775</v>
      </c>
      <c r="AA1693" s="10">
        <v>82985</v>
      </c>
      <c r="AB1693" s="10">
        <v>69501</v>
      </c>
      <c r="AC1693" s="10">
        <v>0</v>
      </c>
      <c r="AD1693" s="10">
        <v>767688</v>
      </c>
      <c r="AE1693" s="10">
        <v>652509</v>
      </c>
      <c r="AF1693" s="10">
        <v>561841</v>
      </c>
      <c r="AG1693" s="10">
        <v>114944</v>
      </c>
      <c r="AH1693" s="10">
        <v>220972</v>
      </c>
      <c r="AI1693" s="11">
        <v>1.83</v>
      </c>
      <c r="AJ1693" s="11">
        <v>2.35</v>
      </c>
      <c r="AK1693" s="11">
        <v>2.36</v>
      </c>
      <c r="AL1693" s="12">
        <v>32.6</v>
      </c>
      <c r="AM1693" s="12">
        <v>120.12</v>
      </c>
      <c r="AN1693" s="13">
        <v>1.18</v>
      </c>
      <c r="AO1693" s="14">
        <v>5.88</v>
      </c>
      <c r="AP1693" s="14">
        <v>8.39</v>
      </c>
      <c r="AQ1693" s="15">
        <v>1.06</v>
      </c>
      <c r="AR1693" s="16">
        <v>1.53</v>
      </c>
      <c r="AS1693" s="14">
        <v>1.67</v>
      </c>
      <c r="AT1693" s="14">
        <v>4.55</v>
      </c>
      <c r="AU1693" s="6">
        <v>1.78</v>
      </c>
      <c r="AV1693" s="15">
        <v>2.2000000000000002</v>
      </c>
      <c r="AW1693" s="15">
        <v>0.45</v>
      </c>
    </row>
    <row r="1694" spans="2:49" x14ac:dyDescent="0.25">
      <c r="B1694" s="6" t="s">
        <v>3795</v>
      </c>
      <c r="C1694" s="6" t="s">
        <v>1238</v>
      </c>
      <c r="D1694" s="6" t="s">
        <v>84</v>
      </c>
      <c r="E1694" s="7">
        <v>82105</v>
      </c>
      <c r="F1694" s="6" t="s">
        <v>58</v>
      </c>
      <c r="G1694" s="6" t="s">
        <v>59</v>
      </c>
      <c r="H1694" s="6" t="s">
        <v>81</v>
      </c>
      <c r="I1694" s="8">
        <v>2</v>
      </c>
      <c r="J1694" s="8">
        <f t="shared" si="81"/>
        <v>2</v>
      </c>
      <c r="K1694" s="6" t="s">
        <v>61</v>
      </c>
      <c r="L1694" s="9">
        <v>40947</v>
      </c>
      <c r="M1694" s="10">
        <v>219440</v>
      </c>
      <c r="N1694" s="10">
        <v>219440</v>
      </c>
      <c r="O1694" s="10">
        <v>0</v>
      </c>
      <c r="P1694" s="10">
        <v>0</v>
      </c>
      <c r="Q1694" s="10">
        <v>0</v>
      </c>
      <c r="R1694" s="10">
        <v>32038</v>
      </c>
      <c r="S1694" s="10">
        <v>32038</v>
      </c>
      <c r="T1694" s="10">
        <v>34421</v>
      </c>
      <c r="U1694" s="10">
        <v>55167</v>
      </c>
      <c r="V1694" s="10">
        <v>32038</v>
      </c>
      <c r="W1694" s="10">
        <v>20606.88</v>
      </c>
      <c r="X1694" s="10">
        <v>0</v>
      </c>
      <c r="Y1694" s="10">
        <v>69274</v>
      </c>
      <c r="Z1694" s="10">
        <v>42900</v>
      </c>
      <c r="AA1694" s="10">
        <v>11613</v>
      </c>
      <c r="AB1694" s="10">
        <v>110085</v>
      </c>
      <c r="AC1694" s="10">
        <v>0</v>
      </c>
      <c r="AD1694" s="10">
        <v>5000</v>
      </c>
      <c r="AE1694" s="10">
        <v>108898</v>
      </c>
      <c r="AF1694" s="10">
        <v>87056</v>
      </c>
      <c r="AG1694" s="10">
        <v>150166</v>
      </c>
      <c r="AH1694" s="10">
        <v>219440</v>
      </c>
      <c r="AI1694" s="11">
        <v>0.11</v>
      </c>
      <c r="AJ1694" s="11">
        <v>0.31</v>
      </c>
      <c r="AK1694" s="11">
        <v>0.35</v>
      </c>
      <c r="AL1694" s="12">
        <v>20.46</v>
      </c>
      <c r="AM1694" s="12">
        <v>150.02000000000001</v>
      </c>
      <c r="AN1694" s="13">
        <v>4.17</v>
      </c>
      <c r="AO1694" s="14">
        <v>57.47</v>
      </c>
      <c r="AP1694" s="14">
        <v>60.61</v>
      </c>
      <c r="AQ1694" s="15">
        <v>0.49</v>
      </c>
      <c r="AR1694" s="16">
        <v>29.42</v>
      </c>
      <c r="AS1694" s="14">
        <v>74.680000000000007</v>
      </c>
      <c r="AT1694" s="14">
        <v>14.6</v>
      </c>
      <c r="AU1694" s="6">
        <v>36.799999999999997</v>
      </c>
      <c r="AV1694" s="15">
        <v>4.4800000000000004</v>
      </c>
      <c r="AW1694" s="15">
        <v>0.74</v>
      </c>
    </row>
    <row r="1695" spans="2:49" x14ac:dyDescent="0.25">
      <c r="B1695" s="6" t="s">
        <v>3796</v>
      </c>
      <c r="C1695" s="6" t="s">
        <v>3797</v>
      </c>
      <c r="D1695" s="6" t="s">
        <v>3702</v>
      </c>
      <c r="E1695" s="7">
        <v>95501</v>
      </c>
      <c r="F1695" s="6" t="s">
        <v>648</v>
      </c>
      <c r="G1695" s="6" t="s">
        <v>108</v>
      </c>
      <c r="H1695" s="6" t="s">
        <v>231</v>
      </c>
      <c r="I1695" s="8">
        <v>5</v>
      </c>
      <c r="J1695" s="8">
        <f t="shared" si="81"/>
        <v>9</v>
      </c>
      <c r="K1695" s="6" t="s">
        <v>61</v>
      </c>
      <c r="L1695" s="9">
        <v>43466</v>
      </c>
      <c r="M1695" s="10">
        <v>219432</v>
      </c>
      <c r="N1695" s="10">
        <v>219432</v>
      </c>
      <c r="O1695" s="10">
        <v>0</v>
      </c>
      <c r="P1695" s="10">
        <v>0</v>
      </c>
      <c r="Q1695" s="10">
        <v>0</v>
      </c>
      <c r="R1695" s="10">
        <v>-976</v>
      </c>
      <c r="S1695" s="10">
        <v>-976</v>
      </c>
      <c r="T1695" s="10">
        <v>-730</v>
      </c>
      <c r="U1695" s="10">
        <v>4436</v>
      </c>
      <c r="V1695" s="10">
        <v>-976</v>
      </c>
      <c r="W1695" s="10">
        <v>-4868.84</v>
      </c>
      <c r="X1695" s="10">
        <v>0</v>
      </c>
      <c r="Y1695" s="10">
        <v>175542</v>
      </c>
      <c r="Z1695" s="10">
        <v>4756</v>
      </c>
      <c r="AA1695" s="10">
        <v>85105</v>
      </c>
      <c r="AB1695" s="10">
        <v>25616</v>
      </c>
      <c r="AC1695" s="10">
        <v>0</v>
      </c>
      <c r="AD1695" s="10">
        <v>5000</v>
      </c>
      <c r="AE1695" s="10">
        <v>99987</v>
      </c>
      <c r="AF1695" s="10">
        <v>46692</v>
      </c>
      <c r="AG1695" s="10">
        <v>43890</v>
      </c>
      <c r="AH1695" s="10">
        <v>219432</v>
      </c>
      <c r="AI1695" s="11">
        <v>0.17</v>
      </c>
      <c r="AJ1695" s="11">
        <v>0.5</v>
      </c>
      <c r="AK1695" s="11">
        <v>0.7</v>
      </c>
      <c r="AL1695" s="12">
        <v>40.729999999999997</v>
      </c>
      <c r="AM1695" s="12">
        <v>622.07000000000005</v>
      </c>
      <c r="AN1695" s="13">
        <v>24.99</v>
      </c>
      <c r="AO1695" s="14">
        <v>75.849999999999994</v>
      </c>
      <c r="AP1695" s="14">
        <v>95.24</v>
      </c>
      <c r="AQ1695" s="15">
        <v>0.1</v>
      </c>
      <c r="AR1695" s="16">
        <v>-0.98</v>
      </c>
      <c r="AS1695" s="14">
        <v>-20.52</v>
      </c>
      <c r="AT1695" s="14">
        <v>-0.44</v>
      </c>
      <c r="AU1695" s="6">
        <v>-2.09</v>
      </c>
      <c r="AV1695" s="15">
        <v>0.28999999999999998</v>
      </c>
      <c r="AW1695" s="15">
        <v>0.55000000000000004</v>
      </c>
    </row>
    <row r="1696" spans="2:49" x14ac:dyDescent="0.25">
      <c r="B1696" s="6" t="s">
        <v>3798</v>
      </c>
      <c r="C1696" s="6" t="s">
        <v>3799</v>
      </c>
      <c r="D1696" s="6" t="s">
        <v>94</v>
      </c>
      <c r="E1696" s="7" t="s">
        <v>835</v>
      </c>
      <c r="G1696" s="6" t="s">
        <v>97</v>
      </c>
      <c r="H1696" s="6" t="s">
        <v>66</v>
      </c>
      <c r="I1696" s="8">
        <v>10</v>
      </c>
      <c r="J1696" s="8">
        <f t="shared" si="81"/>
        <v>24</v>
      </c>
      <c r="K1696" s="6" t="s">
        <v>61</v>
      </c>
      <c r="L1696" s="9">
        <v>41003</v>
      </c>
      <c r="M1696" s="10">
        <v>219066</v>
      </c>
      <c r="N1696" s="10">
        <v>219066</v>
      </c>
      <c r="O1696" s="10">
        <v>0</v>
      </c>
      <c r="P1696" s="10">
        <v>0</v>
      </c>
      <c r="Q1696" s="10">
        <v>0</v>
      </c>
      <c r="R1696" s="10">
        <v>-39612</v>
      </c>
      <c r="S1696" s="10">
        <v>-39612</v>
      </c>
      <c r="T1696" s="10">
        <v>-37789</v>
      </c>
      <c r="U1696" s="10">
        <v>-37789</v>
      </c>
      <c r="V1696" s="10">
        <v>-39612</v>
      </c>
      <c r="W1696" s="10">
        <v>-37643.1</v>
      </c>
      <c r="X1696" s="10">
        <v>0</v>
      </c>
      <c r="Y1696" s="10">
        <v>-7489</v>
      </c>
      <c r="Z1696" s="10">
        <v>-24853</v>
      </c>
      <c r="AA1696" s="10">
        <v>55540</v>
      </c>
      <c r="AB1696" s="10">
        <v>84890</v>
      </c>
      <c r="AC1696" s="10">
        <v>0</v>
      </c>
      <c r="AD1696" s="10">
        <v>5000</v>
      </c>
      <c r="AE1696" s="10">
        <v>222577</v>
      </c>
      <c r="AF1696" s="10">
        <v>0</v>
      </c>
      <c r="AG1696" s="10">
        <v>226555</v>
      </c>
      <c r="AH1696" s="10">
        <v>219066</v>
      </c>
      <c r="AI1696" s="11">
        <v>0.18</v>
      </c>
      <c r="AJ1696" s="11">
        <v>0.98</v>
      </c>
      <c r="AK1696" s="11">
        <v>0.98</v>
      </c>
      <c r="AL1696" s="12">
        <v>297.55</v>
      </c>
      <c r="AM1696" s="12">
        <v>359.39</v>
      </c>
      <c r="AN1696" s="13">
        <v>0</v>
      </c>
      <c r="AO1696" s="14">
        <v>101.61</v>
      </c>
      <c r="AP1696" s="14">
        <v>111.17</v>
      </c>
      <c r="AQ1696" s="15">
        <v>0</v>
      </c>
      <c r="AR1696" s="16">
        <v>-17.8</v>
      </c>
      <c r="AS1696" s="14">
        <v>-159.38999999999999</v>
      </c>
      <c r="AT1696" s="14">
        <v>-18.079999999999998</v>
      </c>
      <c r="AU1696" s="6">
        <v>0</v>
      </c>
      <c r="AV1696" s="15">
        <v>-2.5099999999999998</v>
      </c>
      <c r="AW1696" s="15">
        <v>0.36</v>
      </c>
    </row>
    <row r="1697" spans="2:49" x14ac:dyDescent="0.25">
      <c r="B1697" s="6" t="s">
        <v>3800</v>
      </c>
      <c r="C1697" s="6" t="s">
        <v>1465</v>
      </c>
      <c r="D1697" s="6" t="s">
        <v>89</v>
      </c>
      <c r="E1697" s="7">
        <v>91701</v>
      </c>
      <c r="F1697" s="6" t="s">
        <v>89</v>
      </c>
      <c r="G1697" s="6" t="s">
        <v>90</v>
      </c>
      <c r="H1697" s="6" t="s">
        <v>104</v>
      </c>
      <c r="I1697" s="8">
        <v>5</v>
      </c>
      <c r="J1697" s="8">
        <f t="shared" si="81"/>
        <v>9</v>
      </c>
      <c r="K1697" s="6" t="s">
        <v>61</v>
      </c>
      <c r="L1697" s="9">
        <v>39018</v>
      </c>
      <c r="M1697" s="10">
        <v>218973</v>
      </c>
      <c r="N1697" s="10">
        <v>218973</v>
      </c>
      <c r="O1697" s="10">
        <v>0</v>
      </c>
      <c r="P1697" s="10">
        <v>960</v>
      </c>
      <c r="Q1697" s="10">
        <v>960</v>
      </c>
      <c r="R1697" s="10">
        <v>4251</v>
      </c>
      <c r="S1697" s="10">
        <v>4251</v>
      </c>
      <c r="T1697" s="10">
        <v>6522</v>
      </c>
      <c r="U1697" s="10">
        <v>19599</v>
      </c>
      <c r="V1697" s="10">
        <v>5211</v>
      </c>
      <c r="W1697" s="10">
        <v>-15882.52</v>
      </c>
      <c r="X1697" s="10">
        <v>-1</v>
      </c>
      <c r="Y1697" s="10">
        <v>52633</v>
      </c>
      <c r="Z1697" s="10">
        <v>145858</v>
      </c>
      <c r="AA1697" s="10">
        <v>85577</v>
      </c>
      <c r="AB1697" s="10">
        <v>93645</v>
      </c>
      <c r="AC1697" s="10">
        <v>1760</v>
      </c>
      <c r="AD1697" s="10">
        <v>11288</v>
      </c>
      <c r="AE1697" s="10">
        <v>308716</v>
      </c>
      <c r="AF1697" s="10">
        <v>71137</v>
      </c>
      <c r="AG1697" s="10">
        <v>166806</v>
      </c>
      <c r="AH1697" s="10">
        <v>219440</v>
      </c>
      <c r="AI1697" s="11">
        <v>0.46</v>
      </c>
      <c r="AJ1697" s="11">
        <v>1.45</v>
      </c>
      <c r="AK1697" s="11">
        <v>1.46</v>
      </c>
      <c r="AL1697" s="12">
        <v>265.99</v>
      </c>
      <c r="AM1697" s="12">
        <v>347.81</v>
      </c>
      <c r="AN1697" s="13">
        <v>2.0299999999999998</v>
      </c>
      <c r="AO1697" s="14">
        <v>52.75</v>
      </c>
      <c r="AP1697" s="14">
        <v>52.75</v>
      </c>
      <c r="AQ1697" s="15">
        <v>2.0499999999999998</v>
      </c>
      <c r="AR1697" s="16">
        <v>1.38</v>
      </c>
      <c r="AS1697" s="14">
        <v>2.91</v>
      </c>
      <c r="AT1697" s="14">
        <v>1.94</v>
      </c>
      <c r="AU1697" s="6">
        <v>5.98</v>
      </c>
      <c r="AV1697" s="15">
        <v>0.65</v>
      </c>
      <c r="AW1697" s="15">
        <v>0.42</v>
      </c>
    </row>
    <row r="1698" spans="2:49" x14ac:dyDescent="0.25">
      <c r="B1698" s="6" t="s">
        <v>3801</v>
      </c>
      <c r="C1698" s="6" t="s">
        <v>3802</v>
      </c>
      <c r="D1698" s="6" t="s">
        <v>641</v>
      </c>
      <c r="E1698" s="7" t="s">
        <v>642</v>
      </c>
      <c r="F1698" s="6" t="s">
        <v>641</v>
      </c>
      <c r="G1698" s="6" t="s">
        <v>97</v>
      </c>
      <c r="H1698" s="6" t="s">
        <v>66</v>
      </c>
      <c r="I1698" s="8">
        <v>25</v>
      </c>
      <c r="J1698" s="8">
        <f t="shared" si="81"/>
        <v>49</v>
      </c>
      <c r="K1698" s="6" t="s">
        <v>61</v>
      </c>
      <c r="L1698" s="9">
        <v>42746</v>
      </c>
      <c r="M1698" s="10">
        <v>218924</v>
      </c>
      <c r="N1698" s="10">
        <v>218924</v>
      </c>
      <c r="O1698" s="10">
        <v>0</v>
      </c>
      <c r="P1698" s="10">
        <v>0</v>
      </c>
      <c r="Q1698" s="10">
        <v>0</v>
      </c>
      <c r="R1698" s="10">
        <v>-122658</v>
      </c>
      <c r="S1698" s="10">
        <v>-122658</v>
      </c>
      <c r="T1698" s="10">
        <v>-122606</v>
      </c>
      <c r="U1698" s="10">
        <v>-122370</v>
      </c>
      <c r="V1698" s="10">
        <v>-122658</v>
      </c>
      <c r="W1698" s="10">
        <v>-76827.66</v>
      </c>
      <c r="X1698" s="10">
        <v>-26101</v>
      </c>
      <c r="Y1698" s="10">
        <v>-8202</v>
      </c>
      <c r="Z1698" s="10">
        <v>-370621</v>
      </c>
      <c r="AA1698" s="10">
        <v>143294</v>
      </c>
      <c r="AB1698" s="10">
        <v>191895</v>
      </c>
      <c r="AC1698" s="10">
        <v>26101</v>
      </c>
      <c r="AD1698" s="10">
        <v>5000</v>
      </c>
      <c r="AE1698" s="10">
        <v>24503</v>
      </c>
      <c r="AF1698" s="10">
        <v>4020</v>
      </c>
      <c r="AG1698" s="10">
        <v>201025</v>
      </c>
      <c r="AH1698" s="10">
        <v>0</v>
      </c>
      <c r="AI1698" s="11">
        <v>0.02</v>
      </c>
      <c r="AJ1698" s="11">
        <v>0.05</v>
      </c>
      <c r="AK1698" s="11">
        <v>0.05</v>
      </c>
      <c r="AL1698" s="12">
        <v>16.04</v>
      </c>
      <c r="AM1698" s="12">
        <v>623.64</v>
      </c>
      <c r="AN1698" s="13">
        <v>3.38</v>
      </c>
      <c r="AO1698" s="14">
        <v>1605.76</v>
      </c>
      <c r="AP1698" s="14">
        <v>1612.55</v>
      </c>
      <c r="AQ1698" s="15">
        <v>-92.19</v>
      </c>
      <c r="AR1698" s="16">
        <v>-500.58</v>
      </c>
      <c r="AS1698" s="14">
        <v>-33.1</v>
      </c>
      <c r="AT1698" s="14">
        <v>-56.03</v>
      </c>
      <c r="AU1698" s="6">
        <v>-3051.19</v>
      </c>
      <c r="AV1698" s="15">
        <v>-51.96</v>
      </c>
      <c r="AW1698" s="15">
        <v>4.16</v>
      </c>
    </row>
    <row r="1699" spans="2:49" x14ac:dyDescent="0.25">
      <c r="B1699" s="6" t="s">
        <v>3803</v>
      </c>
      <c r="C1699" s="6" t="s">
        <v>3804</v>
      </c>
      <c r="D1699" s="6" t="s">
        <v>277</v>
      </c>
      <c r="E1699" s="7">
        <v>97401</v>
      </c>
      <c r="F1699" s="6" t="s">
        <v>277</v>
      </c>
      <c r="G1699" s="6" t="s">
        <v>137</v>
      </c>
      <c r="H1699" s="6" t="s">
        <v>66</v>
      </c>
      <c r="I1699" s="8">
        <v>10</v>
      </c>
      <c r="J1699" s="8">
        <f t="shared" si="81"/>
        <v>24</v>
      </c>
      <c r="K1699" s="6" t="s">
        <v>61</v>
      </c>
      <c r="L1699" s="9">
        <v>37579</v>
      </c>
      <c r="M1699" s="10">
        <v>218699</v>
      </c>
      <c r="N1699" s="10">
        <v>218699</v>
      </c>
      <c r="O1699" s="10">
        <v>0</v>
      </c>
      <c r="P1699" s="10">
        <v>0</v>
      </c>
      <c r="Q1699" s="10">
        <v>0</v>
      </c>
      <c r="R1699" s="10">
        <v>-75826</v>
      </c>
      <c r="S1699" s="10">
        <v>-75826</v>
      </c>
      <c r="T1699" s="10">
        <v>-75826</v>
      </c>
      <c r="U1699" s="10">
        <v>-74162</v>
      </c>
      <c r="V1699" s="10">
        <v>-75826</v>
      </c>
      <c r="W1699" s="10">
        <v>-58191.14</v>
      </c>
      <c r="X1699" s="10">
        <v>0</v>
      </c>
      <c r="Y1699" s="10">
        <v>-15760</v>
      </c>
      <c r="Z1699" s="10">
        <v>-188159</v>
      </c>
      <c r="AA1699" s="10">
        <v>65340</v>
      </c>
      <c r="AB1699" s="10">
        <v>223847</v>
      </c>
      <c r="AC1699" s="10">
        <v>0</v>
      </c>
      <c r="AD1699" s="10">
        <v>6640</v>
      </c>
      <c r="AE1699" s="10">
        <v>220497</v>
      </c>
      <c r="AF1699" s="10">
        <v>151699</v>
      </c>
      <c r="AG1699" s="10">
        <v>234459</v>
      </c>
      <c r="AH1699" s="10">
        <v>218699</v>
      </c>
      <c r="AI1699" s="11">
        <v>0.01</v>
      </c>
      <c r="AJ1699" s="11">
        <v>0.01</v>
      </c>
      <c r="AK1699" s="11">
        <v>0.17</v>
      </c>
      <c r="AL1699" s="12">
        <v>2.2799999999999998</v>
      </c>
      <c r="AM1699" s="12">
        <v>625.95000000000005</v>
      </c>
      <c r="AN1699" s="13">
        <v>106.76</v>
      </c>
      <c r="AO1699" s="14">
        <v>184.88</v>
      </c>
      <c r="AP1699" s="14">
        <v>185.33</v>
      </c>
      <c r="AQ1699" s="15">
        <v>-1.24</v>
      </c>
      <c r="AR1699" s="16">
        <v>-34.39</v>
      </c>
      <c r="AS1699" s="14">
        <v>-40.299999999999997</v>
      </c>
      <c r="AT1699" s="14">
        <v>-34.67</v>
      </c>
      <c r="AU1699" s="6">
        <v>-49.98</v>
      </c>
      <c r="AV1699" s="15">
        <v>-4.9400000000000004</v>
      </c>
      <c r="AW1699" s="15">
        <v>0.41</v>
      </c>
    </row>
    <row r="1700" spans="2:49" x14ac:dyDescent="0.25">
      <c r="B1700" s="6" t="s">
        <v>3805</v>
      </c>
      <c r="C1700" s="6" t="s">
        <v>3806</v>
      </c>
      <c r="D1700" s="6" t="s">
        <v>503</v>
      </c>
      <c r="E1700" s="7">
        <v>97201</v>
      </c>
      <c r="F1700" s="6" t="s">
        <v>504</v>
      </c>
      <c r="G1700" s="6" t="s">
        <v>220</v>
      </c>
      <c r="H1700" s="6" t="s">
        <v>104</v>
      </c>
      <c r="I1700" s="8">
        <v>5</v>
      </c>
      <c r="J1700" s="8">
        <f t="shared" si="81"/>
        <v>9</v>
      </c>
      <c r="K1700" s="6" t="s">
        <v>61</v>
      </c>
      <c r="L1700" s="9">
        <v>41872</v>
      </c>
      <c r="M1700" s="10">
        <v>218660</v>
      </c>
      <c r="N1700" s="10">
        <v>218666</v>
      </c>
      <c r="O1700" s="10">
        <v>6</v>
      </c>
      <c r="P1700" s="10">
        <v>0</v>
      </c>
      <c r="Q1700" s="10">
        <v>0</v>
      </c>
      <c r="R1700" s="10">
        <v>-49378</v>
      </c>
      <c r="S1700" s="10">
        <v>-49378</v>
      </c>
      <c r="T1700" s="10">
        <v>-48560</v>
      </c>
      <c r="U1700" s="10">
        <v>-45825</v>
      </c>
      <c r="V1700" s="10">
        <v>-49378</v>
      </c>
      <c r="W1700" s="10">
        <v>-35415.82</v>
      </c>
      <c r="X1700" s="10">
        <v>-5702</v>
      </c>
      <c r="Y1700" s="10">
        <v>-2047</v>
      </c>
      <c r="Z1700" s="10">
        <v>-205997</v>
      </c>
      <c r="AA1700" s="10">
        <v>36893</v>
      </c>
      <c r="AB1700" s="10">
        <v>91699</v>
      </c>
      <c r="AC1700" s="10">
        <v>50160</v>
      </c>
      <c r="AD1700" s="10">
        <v>5000</v>
      </c>
      <c r="AE1700" s="10">
        <v>223191</v>
      </c>
      <c r="AF1700" s="10">
        <v>85867</v>
      </c>
      <c r="AG1700" s="10">
        <v>170547</v>
      </c>
      <c r="AH1700" s="10">
        <v>174202</v>
      </c>
      <c r="AI1700" s="11">
        <v>0.24</v>
      </c>
      <c r="AJ1700" s="11">
        <v>0.01</v>
      </c>
      <c r="AK1700" s="11">
        <v>0.33</v>
      </c>
      <c r="AL1700" s="12">
        <v>-158.62</v>
      </c>
      <c r="AM1700" s="12">
        <v>686.87</v>
      </c>
      <c r="AN1700" s="13">
        <v>219.33</v>
      </c>
      <c r="AO1700" s="14">
        <v>188.67</v>
      </c>
      <c r="AP1700" s="14">
        <v>192.3</v>
      </c>
      <c r="AQ1700" s="15">
        <v>-2.4</v>
      </c>
      <c r="AR1700" s="16">
        <v>-22.12</v>
      </c>
      <c r="AS1700" s="14">
        <v>-23.97</v>
      </c>
      <c r="AT1700" s="14">
        <v>-22.58</v>
      </c>
      <c r="AU1700" s="6">
        <v>-57.51</v>
      </c>
      <c r="AV1700" s="15">
        <v>-2.85</v>
      </c>
      <c r="AW1700" s="15">
        <v>0.48</v>
      </c>
    </row>
    <row r="1701" spans="2:49" x14ac:dyDescent="0.25">
      <c r="B1701" s="6" t="s">
        <v>3807</v>
      </c>
      <c r="C1701" s="6" t="s">
        <v>3808</v>
      </c>
      <c r="D1701" s="6" t="s">
        <v>3454</v>
      </c>
      <c r="E1701" s="7">
        <v>95611</v>
      </c>
      <c r="F1701" s="6" t="s">
        <v>648</v>
      </c>
      <c r="G1701" s="6" t="s">
        <v>108</v>
      </c>
      <c r="H1701" s="6" t="s">
        <v>104</v>
      </c>
      <c r="I1701" s="8" t="s">
        <v>60</v>
      </c>
      <c r="J1701" s="8" t="s">
        <v>60</v>
      </c>
      <c r="K1701" s="6" t="s">
        <v>61</v>
      </c>
      <c r="L1701" s="9">
        <v>42747</v>
      </c>
      <c r="M1701" s="10">
        <v>218583</v>
      </c>
      <c r="N1701" s="10">
        <v>218583</v>
      </c>
      <c r="O1701" s="10">
        <v>0</v>
      </c>
      <c r="P1701" s="10">
        <v>0</v>
      </c>
      <c r="Q1701" s="10">
        <v>0</v>
      </c>
      <c r="R1701" s="10">
        <v>-180801</v>
      </c>
      <c r="S1701" s="10">
        <v>-180801</v>
      </c>
      <c r="T1701" s="10">
        <v>-180801</v>
      </c>
      <c r="U1701" s="10">
        <v>-180801</v>
      </c>
      <c r="V1701" s="10">
        <v>-180801</v>
      </c>
      <c r="W1701" s="10">
        <v>-122378.28</v>
      </c>
      <c r="X1701" s="10">
        <v>0</v>
      </c>
      <c r="Y1701" s="10">
        <v>-50422</v>
      </c>
      <c r="Z1701" s="10">
        <v>-374446</v>
      </c>
      <c r="AA1701" s="10">
        <v>131214</v>
      </c>
      <c r="AB1701" s="10">
        <v>255337</v>
      </c>
      <c r="AC1701" s="10">
        <v>0</v>
      </c>
      <c r="AD1701" s="10">
        <v>5000</v>
      </c>
      <c r="AE1701" s="10">
        <v>5106</v>
      </c>
      <c r="AF1701" s="10">
        <v>0</v>
      </c>
      <c r="AG1701" s="10">
        <v>269005</v>
      </c>
      <c r="AH1701" s="10">
        <v>218583</v>
      </c>
      <c r="AI1701" s="11">
        <v>0.01</v>
      </c>
      <c r="AJ1701" s="11">
        <v>0.02</v>
      </c>
      <c r="AK1701" s="11">
        <v>0.02</v>
      </c>
      <c r="AL1701" s="12">
        <v>1.03</v>
      </c>
      <c r="AM1701" s="12">
        <v>443.18</v>
      </c>
      <c r="AN1701" s="13">
        <v>0</v>
      </c>
      <c r="AO1701" s="14">
        <v>6485.64</v>
      </c>
      <c r="AP1701" s="14">
        <v>7433.45</v>
      </c>
      <c r="AQ1701" s="15">
        <v>0</v>
      </c>
      <c r="AR1701" s="16">
        <v>-3540.95</v>
      </c>
      <c r="AS1701" s="14">
        <v>-48.28</v>
      </c>
      <c r="AT1701" s="14">
        <v>-82.72</v>
      </c>
      <c r="AU1701" s="6">
        <v>0</v>
      </c>
      <c r="AV1701" s="15">
        <v>-353.95</v>
      </c>
      <c r="AW1701" s="15">
        <v>18.239999999999998</v>
      </c>
    </row>
    <row r="1702" spans="2:49" x14ac:dyDescent="0.25">
      <c r="B1702" s="6" t="s">
        <v>3809</v>
      </c>
      <c r="C1702" s="6" t="s">
        <v>3810</v>
      </c>
      <c r="D1702" s="6" t="s">
        <v>354</v>
      </c>
      <c r="E1702" s="7">
        <v>93401</v>
      </c>
      <c r="F1702" s="6" t="s">
        <v>354</v>
      </c>
      <c r="G1702" s="6" t="s">
        <v>108</v>
      </c>
      <c r="H1702" s="6" t="s">
        <v>66</v>
      </c>
      <c r="I1702" s="8">
        <v>5</v>
      </c>
      <c r="J1702" s="8">
        <f t="shared" ref="J1702:J1710" si="82">IF(I1702=0,0,IF(I1702=1,1,IF(I1702=2,2,(IF(I1702=3,4,IF(I1702=5,9,IF(I1702=10,24,IF(I1702=25,49,IF(I1702=50,99,"X")))))))))</f>
        <v>9</v>
      </c>
      <c r="K1702" s="6" t="s">
        <v>61</v>
      </c>
      <c r="L1702" s="9">
        <v>40960</v>
      </c>
      <c r="M1702" s="10">
        <v>218490</v>
      </c>
      <c r="N1702" s="10">
        <v>218490</v>
      </c>
      <c r="O1702" s="10">
        <v>0</v>
      </c>
      <c r="P1702" s="10">
        <v>0</v>
      </c>
      <c r="Q1702" s="10">
        <v>0</v>
      </c>
      <c r="R1702" s="10">
        <v>-97110</v>
      </c>
      <c r="S1702" s="10">
        <v>-97110</v>
      </c>
      <c r="T1702" s="10">
        <v>-97110</v>
      </c>
      <c r="U1702" s="10">
        <v>-94181</v>
      </c>
      <c r="V1702" s="10">
        <v>-97110</v>
      </c>
      <c r="W1702" s="10">
        <v>-90886.86</v>
      </c>
      <c r="X1702" s="10">
        <v>-325</v>
      </c>
      <c r="Y1702" s="10">
        <v>-53249</v>
      </c>
      <c r="Z1702" s="10">
        <v>22189</v>
      </c>
      <c r="AA1702" s="10">
        <v>53332</v>
      </c>
      <c r="AB1702" s="10">
        <v>204457</v>
      </c>
      <c r="AC1702" s="10">
        <v>325</v>
      </c>
      <c r="AD1702" s="10">
        <v>5000</v>
      </c>
      <c r="AE1702" s="10">
        <v>296688</v>
      </c>
      <c r="AF1702" s="10">
        <v>214919</v>
      </c>
      <c r="AG1702" s="10">
        <v>271414</v>
      </c>
      <c r="AH1702" s="10">
        <v>218490</v>
      </c>
      <c r="AI1702" s="11">
        <v>0.18</v>
      </c>
      <c r="AJ1702" s="11">
        <v>0.16</v>
      </c>
      <c r="AK1702" s="11">
        <v>0.3</v>
      </c>
      <c r="AL1702" s="12">
        <v>-10.4</v>
      </c>
      <c r="AM1702" s="12">
        <v>362.98</v>
      </c>
      <c r="AN1702" s="13">
        <v>62.36</v>
      </c>
      <c r="AO1702" s="14">
        <v>92.35</v>
      </c>
      <c r="AP1702" s="14">
        <v>92.52</v>
      </c>
      <c r="AQ1702" s="15">
        <v>0.1</v>
      </c>
      <c r="AR1702" s="16">
        <v>-32.729999999999997</v>
      </c>
      <c r="AS1702" s="14">
        <v>-437.65</v>
      </c>
      <c r="AT1702" s="14">
        <v>-44.45</v>
      </c>
      <c r="AU1702" s="6">
        <v>-45.18</v>
      </c>
      <c r="AV1702" s="15">
        <v>-5.27</v>
      </c>
      <c r="AW1702" s="15">
        <v>0.13</v>
      </c>
    </row>
    <row r="1703" spans="2:49" x14ac:dyDescent="0.25">
      <c r="B1703" s="6" t="s">
        <v>3811</v>
      </c>
      <c r="C1703" s="6" t="s">
        <v>3812</v>
      </c>
      <c r="D1703" s="6" t="s">
        <v>3052</v>
      </c>
      <c r="E1703" s="7" t="s">
        <v>3053</v>
      </c>
      <c r="F1703" s="6" t="s">
        <v>255</v>
      </c>
      <c r="G1703" s="6" t="s">
        <v>52</v>
      </c>
      <c r="H1703" s="6" t="s">
        <v>104</v>
      </c>
      <c r="I1703" s="8">
        <v>5</v>
      </c>
      <c r="J1703" s="8">
        <f t="shared" si="82"/>
        <v>9</v>
      </c>
      <c r="K1703" s="6" t="s">
        <v>61</v>
      </c>
      <c r="L1703" s="9">
        <v>40480</v>
      </c>
      <c r="M1703" s="10">
        <v>218422</v>
      </c>
      <c r="N1703" s="10">
        <v>218422</v>
      </c>
      <c r="O1703" s="10">
        <v>0</v>
      </c>
      <c r="P1703" s="10">
        <v>0</v>
      </c>
      <c r="Q1703" s="10">
        <v>0</v>
      </c>
      <c r="R1703" s="10">
        <v>-8859</v>
      </c>
      <c r="S1703" s="10">
        <v>-8859</v>
      </c>
      <c r="T1703" s="10">
        <v>-8776</v>
      </c>
      <c r="U1703" s="10">
        <v>-8776</v>
      </c>
      <c r="V1703" s="10">
        <v>-8859</v>
      </c>
      <c r="W1703" s="10">
        <v>-14811.02</v>
      </c>
      <c r="X1703" s="10">
        <v>-22105</v>
      </c>
      <c r="Y1703" s="10">
        <v>55624</v>
      </c>
      <c r="Z1703" s="10">
        <v>313</v>
      </c>
      <c r="AA1703" s="10">
        <v>61241</v>
      </c>
      <c r="AB1703" s="10">
        <v>118044</v>
      </c>
      <c r="AC1703" s="10">
        <v>22105</v>
      </c>
      <c r="AD1703" s="10">
        <v>5000</v>
      </c>
      <c r="AE1703" s="10">
        <v>194286</v>
      </c>
      <c r="AF1703" s="10">
        <v>51091</v>
      </c>
      <c r="AG1703" s="10">
        <v>140693</v>
      </c>
      <c r="AH1703" s="10">
        <v>218422</v>
      </c>
      <c r="AI1703" s="11">
        <v>0.73</v>
      </c>
      <c r="AJ1703" s="11">
        <v>0.74</v>
      </c>
      <c r="AK1703" s="11">
        <v>0.74</v>
      </c>
      <c r="AL1703" s="12">
        <v>2.83</v>
      </c>
      <c r="AM1703" s="12">
        <v>427.9</v>
      </c>
      <c r="AN1703" s="13">
        <v>0.75</v>
      </c>
      <c r="AO1703" s="14">
        <v>99.6</v>
      </c>
      <c r="AP1703" s="14">
        <v>99.84</v>
      </c>
      <c r="AQ1703" s="15">
        <v>0.01</v>
      </c>
      <c r="AR1703" s="16">
        <v>-4.5599999999999996</v>
      </c>
      <c r="AS1703" s="14">
        <v>-2830.35</v>
      </c>
      <c r="AT1703" s="14">
        <v>-4.0599999999999996</v>
      </c>
      <c r="AU1703" s="6">
        <v>-17.34</v>
      </c>
      <c r="AV1703" s="15">
        <v>-0.47</v>
      </c>
      <c r="AW1703" s="15">
        <v>0.43</v>
      </c>
    </row>
    <row r="1704" spans="2:49" x14ac:dyDescent="0.25">
      <c r="B1704" s="6" t="s">
        <v>3813</v>
      </c>
      <c r="C1704" s="6" t="s">
        <v>3814</v>
      </c>
      <c r="D1704" s="6" t="s">
        <v>867</v>
      </c>
      <c r="E1704" s="7" t="s">
        <v>868</v>
      </c>
      <c r="F1704" s="6" t="s">
        <v>867</v>
      </c>
      <c r="G1704" s="6" t="s">
        <v>76</v>
      </c>
      <c r="H1704" s="6" t="s">
        <v>316</v>
      </c>
      <c r="I1704" s="8">
        <v>5</v>
      </c>
      <c r="J1704" s="8">
        <f t="shared" si="82"/>
        <v>9</v>
      </c>
      <c r="K1704" s="6" t="s">
        <v>61</v>
      </c>
      <c r="L1704" s="9">
        <v>39203</v>
      </c>
      <c r="M1704" s="10">
        <v>218306</v>
      </c>
      <c r="N1704" s="10">
        <v>218306</v>
      </c>
      <c r="O1704" s="10">
        <v>0</v>
      </c>
      <c r="P1704" s="10">
        <v>0</v>
      </c>
      <c r="Q1704" s="10">
        <v>0</v>
      </c>
      <c r="R1704" s="10">
        <v>2578</v>
      </c>
      <c r="S1704" s="10">
        <v>2578</v>
      </c>
      <c r="T1704" s="10">
        <v>2644</v>
      </c>
      <c r="U1704" s="10">
        <v>28846</v>
      </c>
      <c r="V1704" s="10">
        <v>2578</v>
      </c>
      <c r="W1704" s="10">
        <v>-4398.08</v>
      </c>
      <c r="X1704" s="10">
        <v>-34696</v>
      </c>
      <c r="Y1704" s="10">
        <v>79767</v>
      </c>
      <c r="Z1704" s="10">
        <v>66720</v>
      </c>
      <c r="AA1704" s="10">
        <v>62889</v>
      </c>
      <c r="AB1704" s="10">
        <v>44753</v>
      </c>
      <c r="AC1704" s="10">
        <v>34696</v>
      </c>
      <c r="AD1704" s="10">
        <v>6639</v>
      </c>
      <c r="AE1704" s="10">
        <v>62752</v>
      </c>
      <c r="AF1704" s="10">
        <v>30520</v>
      </c>
      <c r="AG1704" s="10">
        <v>103843</v>
      </c>
      <c r="AH1704" s="10">
        <v>218306</v>
      </c>
      <c r="AI1704" s="11">
        <v>-2.38</v>
      </c>
      <c r="AJ1704" s="11">
        <v>-2.41</v>
      </c>
      <c r="AK1704" s="11">
        <v>-2.41</v>
      </c>
      <c r="AL1704" s="12">
        <v>0.82</v>
      </c>
      <c r="AM1704" s="12">
        <v>-34.71</v>
      </c>
      <c r="AN1704" s="13">
        <v>0</v>
      </c>
      <c r="AO1704" s="14">
        <v>-21.28</v>
      </c>
      <c r="AP1704" s="14">
        <v>-6.32</v>
      </c>
      <c r="AQ1704" s="15">
        <v>2.19</v>
      </c>
      <c r="AR1704" s="16">
        <v>4.1100000000000003</v>
      </c>
      <c r="AS1704" s="14">
        <v>3.86</v>
      </c>
      <c r="AT1704" s="14">
        <v>1.18</v>
      </c>
      <c r="AU1704" s="6">
        <v>8.4499999999999993</v>
      </c>
      <c r="AV1704" s="15">
        <v>-10.35</v>
      </c>
      <c r="AW1704" s="15">
        <v>-0.64</v>
      </c>
    </row>
    <row r="1705" spans="2:49" x14ac:dyDescent="0.25">
      <c r="B1705" s="6" t="s">
        <v>3815</v>
      </c>
      <c r="C1705" s="6" t="s">
        <v>3816</v>
      </c>
      <c r="D1705" s="6" t="s">
        <v>160</v>
      </c>
      <c r="E1705" s="7">
        <v>94901</v>
      </c>
      <c r="F1705" s="6" t="s">
        <v>160</v>
      </c>
      <c r="G1705" s="6" t="s">
        <v>108</v>
      </c>
      <c r="H1705" s="6" t="s">
        <v>53</v>
      </c>
      <c r="I1705" s="8">
        <v>3</v>
      </c>
      <c r="J1705" s="8">
        <f t="shared" si="82"/>
        <v>4</v>
      </c>
      <c r="K1705" s="6" t="s">
        <v>61</v>
      </c>
      <c r="L1705" s="9">
        <v>34226</v>
      </c>
      <c r="M1705" s="10">
        <v>218294</v>
      </c>
      <c r="N1705" s="10">
        <v>218294</v>
      </c>
      <c r="O1705" s="10">
        <v>0</v>
      </c>
      <c r="P1705" s="10">
        <v>0</v>
      </c>
      <c r="Q1705" s="10">
        <v>0</v>
      </c>
      <c r="R1705" s="10">
        <v>-183547</v>
      </c>
      <c r="S1705" s="10">
        <v>-183547</v>
      </c>
      <c r="T1705" s="10">
        <v>-183547</v>
      </c>
      <c r="U1705" s="10">
        <v>-91265</v>
      </c>
      <c r="V1705" s="10">
        <v>-183547</v>
      </c>
      <c r="W1705" s="10">
        <v>-220077.92</v>
      </c>
      <c r="X1705" s="10">
        <v>-22304</v>
      </c>
      <c r="Y1705" s="10">
        <v>19087</v>
      </c>
      <c r="Z1705" s="10">
        <v>671676</v>
      </c>
      <c r="AA1705" s="10">
        <v>93442</v>
      </c>
      <c r="AB1705" s="10">
        <v>103271</v>
      </c>
      <c r="AC1705" s="10">
        <v>25004</v>
      </c>
      <c r="AD1705" s="10">
        <v>33194</v>
      </c>
      <c r="AE1705" s="10">
        <v>830468</v>
      </c>
      <c r="AF1705" s="10">
        <v>660203</v>
      </c>
      <c r="AG1705" s="10">
        <v>174203</v>
      </c>
      <c r="AH1705" s="10">
        <v>215594</v>
      </c>
      <c r="AI1705" s="11">
        <v>0.6</v>
      </c>
      <c r="AJ1705" s="11">
        <v>0.94</v>
      </c>
      <c r="AK1705" s="11">
        <v>1.17</v>
      </c>
      <c r="AL1705" s="12">
        <v>77.52</v>
      </c>
      <c r="AM1705" s="12">
        <v>250.85</v>
      </c>
      <c r="AN1705" s="13">
        <v>52.87</v>
      </c>
      <c r="AO1705" s="14">
        <v>17.55</v>
      </c>
      <c r="AP1705" s="14">
        <v>18.28</v>
      </c>
      <c r="AQ1705" s="15">
        <v>1.02</v>
      </c>
      <c r="AR1705" s="16">
        <v>-22.1</v>
      </c>
      <c r="AS1705" s="14">
        <v>-27.33</v>
      </c>
      <c r="AT1705" s="14">
        <v>-84.08</v>
      </c>
      <c r="AU1705" s="6">
        <v>-27.8</v>
      </c>
      <c r="AV1705" s="15">
        <v>-4.97</v>
      </c>
      <c r="AW1705" s="15">
        <v>-0.49</v>
      </c>
    </row>
    <row r="1706" spans="2:49" x14ac:dyDescent="0.25">
      <c r="B1706" s="6" t="s">
        <v>3817</v>
      </c>
      <c r="C1706" s="6" t="s">
        <v>3818</v>
      </c>
      <c r="D1706" s="6" t="s">
        <v>196</v>
      </c>
      <c r="E1706" s="7">
        <v>83102</v>
      </c>
      <c r="F1706" s="6" t="s">
        <v>80</v>
      </c>
      <c r="G1706" s="6" t="s">
        <v>59</v>
      </c>
      <c r="H1706" s="6" t="s">
        <v>66</v>
      </c>
      <c r="I1706" s="8">
        <v>5</v>
      </c>
      <c r="J1706" s="8">
        <f t="shared" si="82"/>
        <v>9</v>
      </c>
      <c r="K1706" s="6" t="s">
        <v>61</v>
      </c>
      <c r="L1706" s="9">
        <v>42804</v>
      </c>
      <c r="M1706" s="10">
        <v>218254</v>
      </c>
      <c r="N1706" s="10">
        <v>218254</v>
      </c>
      <c r="O1706" s="10">
        <v>0</v>
      </c>
      <c r="P1706" s="10">
        <v>0</v>
      </c>
      <c r="Q1706" s="10">
        <v>0</v>
      </c>
      <c r="R1706" s="10">
        <v>-41368</v>
      </c>
      <c r="S1706" s="10">
        <v>-41368</v>
      </c>
      <c r="T1706" s="10">
        <v>-38572</v>
      </c>
      <c r="U1706" s="10">
        <v>-32522</v>
      </c>
      <c r="V1706" s="10">
        <v>-41368</v>
      </c>
      <c r="W1706" s="10">
        <v>-31835.34</v>
      </c>
      <c r="X1706" s="10">
        <v>0</v>
      </c>
      <c r="Y1706" s="10">
        <v>17575</v>
      </c>
      <c r="Z1706" s="10">
        <v>-40063</v>
      </c>
      <c r="AA1706" s="10">
        <v>57541</v>
      </c>
      <c r="AB1706" s="10">
        <v>110043</v>
      </c>
      <c r="AC1706" s="10">
        <v>0</v>
      </c>
      <c r="AD1706" s="10">
        <v>5000</v>
      </c>
      <c r="AE1706" s="10">
        <v>84538</v>
      </c>
      <c r="AF1706" s="10">
        <v>12645</v>
      </c>
      <c r="AG1706" s="10">
        <v>200679</v>
      </c>
      <c r="AH1706" s="10">
        <v>218254</v>
      </c>
      <c r="AI1706" s="11">
        <v>0.54</v>
      </c>
      <c r="AJ1706" s="11">
        <v>0.73</v>
      </c>
      <c r="AK1706" s="11">
        <v>0.73</v>
      </c>
      <c r="AL1706" s="12">
        <v>30.04</v>
      </c>
      <c r="AM1706" s="12">
        <v>177.63</v>
      </c>
      <c r="AN1706" s="13">
        <v>0</v>
      </c>
      <c r="AO1706" s="14">
        <v>117.13</v>
      </c>
      <c r="AP1706" s="14">
        <v>147.38999999999999</v>
      </c>
      <c r="AQ1706" s="15">
        <v>-3.17</v>
      </c>
      <c r="AR1706" s="16">
        <v>-48.93</v>
      </c>
      <c r="AS1706" s="14">
        <v>-103.26</v>
      </c>
      <c r="AT1706" s="14">
        <v>-18.95</v>
      </c>
      <c r="AU1706" s="6">
        <v>-327.14999999999998</v>
      </c>
      <c r="AV1706" s="15">
        <v>-5.46</v>
      </c>
      <c r="AW1706" s="15">
        <v>0.48</v>
      </c>
    </row>
    <row r="1707" spans="2:49" x14ac:dyDescent="0.25">
      <c r="B1707" s="6" t="s">
        <v>3819</v>
      </c>
      <c r="C1707" s="6" t="s">
        <v>3820</v>
      </c>
      <c r="D1707" s="6" t="s">
        <v>338</v>
      </c>
      <c r="E1707" s="7">
        <v>94501</v>
      </c>
      <c r="F1707" s="6" t="s">
        <v>338</v>
      </c>
      <c r="G1707" s="6" t="s">
        <v>108</v>
      </c>
      <c r="H1707" s="6" t="s">
        <v>71</v>
      </c>
      <c r="I1707" s="8">
        <v>1</v>
      </c>
      <c r="J1707" s="8">
        <f t="shared" si="82"/>
        <v>1</v>
      </c>
      <c r="K1707" s="6" t="s">
        <v>61</v>
      </c>
      <c r="L1707" s="9">
        <v>42888</v>
      </c>
      <c r="M1707" s="10">
        <v>218154</v>
      </c>
      <c r="N1707" s="10">
        <v>218154</v>
      </c>
      <c r="O1707" s="10">
        <v>0</v>
      </c>
      <c r="P1707" s="10">
        <v>467</v>
      </c>
      <c r="Q1707" s="10">
        <v>467</v>
      </c>
      <c r="R1707" s="10">
        <v>-101</v>
      </c>
      <c r="S1707" s="10">
        <v>-101</v>
      </c>
      <c r="T1707" s="10">
        <v>366</v>
      </c>
      <c r="U1707" s="10">
        <v>366</v>
      </c>
      <c r="V1707" s="10">
        <v>366</v>
      </c>
      <c r="W1707" s="10">
        <v>-2088.3200000000002</v>
      </c>
      <c r="X1707" s="10">
        <v>-2593</v>
      </c>
      <c r="Y1707" s="10">
        <v>15239</v>
      </c>
      <c r="Z1707" s="10">
        <v>23670</v>
      </c>
      <c r="AA1707" s="10">
        <v>20606</v>
      </c>
      <c r="AB1707" s="10">
        <v>47182</v>
      </c>
      <c r="AC1707" s="10">
        <v>2593</v>
      </c>
      <c r="AD1707" s="10">
        <v>5000</v>
      </c>
      <c r="AE1707" s="10">
        <v>24023</v>
      </c>
      <c r="AF1707" s="10">
        <v>0</v>
      </c>
      <c r="AG1707" s="10">
        <v>200322</v>
      </c>
      <c r="AH1707" s="10">
        <v>218154</v>
      </c>
      <c r="AI1707" s="11">
        <v>47.21</v>
      </c>
      <c r="AJ1707" s="11">
        <v>177.95</v>
      </c>
      <c r="AK1707" s="11">
        <v>177.95</v>
      </c>
      <c r="AL1707" s="12">
        <v>29.12</v>
      </c>
      <c r="AM1707" s="12">
        <v>0.24</v>
      </c>
      <c r="AN1707" s="13">
        <v>0</v>
      </c>
      <c r="AO1707" s="14">
        <v>0.56000000000000005</v>
      </c>
      <c r="AP1707" s="14">
        <v>1.47</v>
      </c>
      <c r="AQ1707" s="15">
        <v>0</v>
      </c>
      <c r="AR1707" s="16">
        <v>-0.42</v>
      </c>
      <c r="AS1707" s="14">
        <v>-0.43</v>
      </c>
      <c r="AT1707" s="14">
        <v>-0.05</v>
      </c>
      <c r="AU1707" s="6">
        <v>0</v>
      </c>
      <c r="AV1707" s="15">
        <v>6.51</v>
      </c>
      <c r="AW1707" s="15">
        <v>11.74</v>
      </c>
    </row>
    <row r="1708" spans="2:49" x14ac:dyDescent="0.25">
      <c r="B1708" s="6" t="s">
        <v>3821</v>
      </c>
      <c r="C1708" s="6" t="s">
        <v>3822</v>
      </c>
      <c r="D1708" s="6" t="s">
        <v>504</v>
      </c>
      <c r="E1708" s="7">
        <v>97101</v>
      </c>
      <c r="F1708" s="6" t="s">
        <v>504</v>
      </c>
      <c r="G1708" s="6" t="s">
        <v>220</v>
      </c>
      <c r="H1708" s="6" t="s">
        <v>81</v>
      </c>
      <c r="I1708" s="8">
        <v>2</v>
      </c>
      <c r="J1708" s="8">
        <f t="shared" si="82"/>
        <v>2</v>
      </c>
      <c r="K1708" s="6" t="s">
        <v>61</v>
      </c>
      <c r="L1708" s="9">
        <v>43144</v>
      </c>
      <c r="M1708" s="10">
        <v>218132</v>
      </c>
      <c r="N1708" s="10">
        <v>218132</v>
      </c>
      <c r="O1708" s="10">
        <v>0</v>
      </c>
      <c r="P1708" s="10">
        <v>2887</v>
      </c>
      <c r="Q1708" s="10">
        <v>2887</v>
      </c>
      <c r="R1708" s="10">
        <v>6120</v>
      </c>
      <c r="S1708" s="10">
        <v>6120</v>
      </c>
      <c r="T1708" s="10">
        <v>9679</v>
      </c>
      <c r="U1708" s="10">
        <v>33900</v>
      </c>
      <c r="V1708" s="10">
        <v>9007</v>
      </c>
      <c r="W1708" s="10">
        <v>1845.8</v>
      </c>
      <c r="X1708" s="10">
        <v>0</v>
      </c>
      <c r="Y1708" s="10">
        <v>43903</v>
      </c>
      <c r="Z1708" s="10">
        <v>21220</v>
      </c>
      <c r="AA1708" s="10">
        <v>9658</v>
      </c>
      <c r="AB1708" s="10">
        <v>63844</v>
      </c>
      <c r="AC1708" s="10">
        <v>0</v>
      </c>
      <c r="AD1708" s="10">
        <v>5000</v>
      </c>
      <c r="AE1708" s="10">
        <v>115605</v>
      </c>
      <c r="AF1708" s="10">
        <v>89346</v>
      </c>
      <c r="AG1708" s="10">
        <v>174229</v>
      </c>
      <c r="AH1708" s="10">
        <v>218132</v>
      </c>
      <c r="AI1708" s="11">
        <v>0.09</v>
      </c>
      <c r="AJ1708" s="11">
        <v>0.56000000000000005</v>
      </c>
      <c r="AK1708" s="11">
        <v>0.79</v>
      </c>
      <c r="AL1708" s="12">
        <v>25.94</v>
      </c>
      <c r="AM1708" s="12">
        <v>68.64</v>
      </c>
      <c r="AN1708" s="13">
        <v>12.53</v>
      </c>
      <c r="AO1708" s="14">
        <v>28.74</v>
      </c>
      <c r="AP1708" s="14">
        <v>81.64</v>
      </c>
      <c r="AQ1708" s="15">
        <v>0.24</v>
      </c>
      <c r="AR1708" s="16">
        <v>5.29</v>
      </c>
      <c r="AS1708" s="14">
        <v>28.84</v>
      </c>
      <c r="AT1708" s="14">
        <v>2.81</v>
      </c>
      <c r="AU1708" s="6">
        <v>6.85</v>
      </c>
      <c r="AV1708" s="15">
        <v>1.67</v>
      </c>
      <c r="AW1708" s="15">
        <v>0.53</v>
      </c>
    </row>
    <row r="1709" spans="2:49" x14ac:dyDescent="0.25">
      <c r="B1709" s="6" t="s">
        <v>3823</v>
      </c>
      <c r="C1709" s="6">
        <v>286</v>
      </c>
      <c r="D1709" s="6" t="s">
        <v>2988</v>
      </c>
      <c r="E1709" s="7" t="s">
        <v>250</v>
      </c>
      <c r="F1709" s="6" t="s">
        <v>127</v>
      </c>
      <c r="G1709" s="6" t="s">
        <v>76</v>
      </c>
      <c r="H1709" s="6" t="s">
        <v>71</v>
      </c>
      <c r="I1709" s="8">
        <v>10</v>
      </c>
      <c r="J1709" s="8">
        <f t="shared" si="82"/>
        <v>24</v>
      </c>
      <c r="K1709" s="6" t="s">
        <v>61</v>
      </c>
      <c r="L1709" s="9">
        <v>35858</v>
      </c>
      <c r="M1709" s="10">
        <v>218112</v>
      </c>
      <c r="N1709" s="10">
        <v>218112</v>
      </c>
      <c r="O1709" s="10">
        <v>0</v>
      </c>
      <c r="P1709" s="10">
        <v>0</v>
      </c>
      <c r="Q1709" s="10">
        <v>0</v>
      </c>
      <c r="R1709" s="10">
        <v>-121934</v>
      </c>
      <c r="S1709" s="10">
        <v>-121934</v>
      </c>
      <c r="T1709" s="10">
        <v>-121350</v>
      </c>
      <c r="U1709" s="10">
        <v>-114008</v>
      </c>
      <c r="V1709" s="10">
        <v>-121934</v>
      </c>
      <c r="W1709" s="10">
        <v>-95504.14</v>
      </c>
      <c r="X1709" s="10">
        <v>10563</v>
      </c>
      <c r="Y1709" s="10">
        <v>14304</v>
      </c>
      <c r="Z1709" s="10">
        <v>-243721</v>
      </c>
      <c r="AA1709" s="10">
        <v>78852</v>
      </c>
      <c r="AB1709" s="10">
        <v>150532</v>
      </c>
      <c r="AC1709" s="10">
        <v>17669</v>
      </c>
      <c r="AD1709" s="10">
        <v>6639</v>
      </c>
      <c r="AE1709" s="10">
        <v>326185</v>
      </c>
      <c r="AF1709" s="10">
        <v>5794</v>
      </c>
      <c r="AG1709" s="10">
        <v>186139</v>
      </c>
      <c r="AH1709" s="10">
        <v>189880</v>
      </c>
      <c r="AI1709" s="11">
        <v>0.01</v>
      </c>
      <c r="AJ1709" s="11">
        <v>0.05</v>
      </c>
      <c r="AK1709" s="11">
        <v>0.56000000000000005</v>
      </c>
      <c r="AL1709" s="12">
        <v>33.42</v>
      </c>
      <c r="AM1709" s="12">
        <v>1003.45</v>
      </c>
      <c r="AN1709" s="13">
        <v>484.09</v>
      </c>
      <c r="AO1709" s="14">
        <v>174.16</v>
      </c>
      <c r="AP1709" s="14">
        <v>174.72</v>
      </c>
      <c r="AQ1709" s="15">
        <v>-42.06</v>
      </c>
      <c r="AR1709" s="16">
        <v>-37.380000000000003</v>
      </c>
      <c r="AS1709" s="14">
        <v>-50.03</v>
      </c>
      <c r="AT1709" s="14">
        <v>-55.9</v>
      </c>
      <c r="AU1709" s="6">
        <v>-2104.4899999999998</v>
      </c>
      <c r="AV1709" s="15">
        <v>-5.92</v>
      </c>
      <c r="AW1709" s="15">
        <v>0.38</v>
      </c>
    </row>
    <row r="1710" spans="2:49" x14ac:dyDescent="0.25">
      <c r="B1710" s="6" t="s">
        <v>3824</v>
      </c>
      <c r="C1710" s="6" t="s">
        <v>3825</v>
      </c>
      <c r="D1710" s="6" t="s">
        <v>3826</v>
      </c>
      <c r="E1710" s="7">
        <v>94342</v>
      </c>
      <c r="F1710" s="6" t="s">
        <v>107</v>
      </c>
      <c r="G1710" s="6" t="s">
        <v>108</v>
      </c>
      <c r="H1710" s="6" t="s">
        <v>81</v>
      </c>
      <c r="I1710" s="8">
        <v>10</v>
      </c>
      <c r="J1710" s="8">
        <f t="shared" si="82"/>
        <v>24</v>
      </c>
      <c r="K1710" s="6" t="s">
        <v>61</v>
      </c>
      <c r="L1710" s="9">
        <v>42714</v>
      </c>
      <c r="M1710" s="10">
        <v>215266</v>
      </c>
      <c r="N1710" s="10">
        <v>218108</v>
      </c>
      <c r="O1710" s="10">
        <v>2842</v>
      </c>
      <c r="P1710" s="10">
        <v>0</v>
      </c>
      <c r="Q1710" s="10">
        <v>0</v>
      </c>
      <c r="R1710" s="10">
        <v>-880</v>
      </c>
      <c r="S1710" s="10">
        <v>-880</v>
      </c>
      <c r="T1710" s="10">
        <v>-880</v>
      </c>
      <c r="U1710" s="10">
        <v>-880</v>
      </c>
      <c r="V1710" s="10">
        <v>-880</v>
      </c>
      <c r="W1710" s="10">
        <v>-11805.88</v>
      </c>
      <c r="X1710" s="10">
        <v>0</v>
      </c>
      <c r="Y1710" s="10">
        <v>23851</v>
      </c>
      <c r="Z1710" s="10">
        <v>30218</v>
      </c>
      <c r="AA1710" s="10">
        <v>74621</v>
      </c>
      <c r="AB1710" s="10">
        <v>174113</v>
      </c>
      <c r="AC1710" s="10">
        <v>0</v>
      </c>
      <c r="AD1710" s="10">
        <v>5000</v>
      </c>
      <c r="AE1710" s="10">
        <v>232220</v>
      </c>
      <c r="AF1710" s="10">
        <v>100793</v>
      </c>
      <c r="AG1710" s="10">
        <v>191415</v>
      </c>
      <c r="AH1710" s="10">
        <v>215266</v>
      </c>
      <c r="AI1710" s="11">
        <v>0.28000000000000003</v>
      </c>
      <c r="AJ1710" s="11">
        <v>0.43</v>
      </c>
      <c r="AK1710" s="11">
        <v>0.65</v>
      </c>
      <c r="AL1710" s="12">
        <v>48.79</v>
      </c>
      <c r="AM1710" s="12">
        <v>377.5</v>
      </c>
      <c r="AN1710" s="13">
        <v>75.790000000000006</v>
      </c>
      <c r="AO1710" s="14">
        <v>86.44</v>
      </c>
      <c r="AP1710" s="14">
        <v>86.99</v>
      </c>
      <c r="AQ1710" s="15">
        <v>0.3</v>
      </c>
      <c r="AR1710" s="16">
        <v>-0.38</v>
      </c>
      <c r="AS1710" s="14">
        <v>-2.91</v>
      </c>
      <c r="AT1710" s="14">
        <v>-0.41</v>
      </c>
      <c r="AU1710" s="6">
        <v>-0.87</v>
      </c>
      <c r="AV1710" s="15">
        <v>0.19</v>
      </c>
      <c r="AW1710" s="15">
        <v>0.39</v>
      </c>
    </row>
    <row r="1711" spans="2:49" x14ac:dyDescent="0.25">
      <c r="B1711" s="6" t="s">
        <v>3827</v>
      </c>
      <c r="C1711" s="6" t="s">
        <v>2020</v>
      </c>
      <c r="D1711" s="6" t="s">
        <v>196</v>
      </c>
      <c r="E1711" s="7">
        <v>83102</v>
      </c>
      <c r="F1711" s="6" t="s">
        <v>80</v>
      </c>
      <c r="G1711" s="6" t="s">
        <v>59</v>
      </c>
      <c r="H1711" s="6" t="s">
        <v>71</v>
      </c>
      <c r="I1711" s="8" t="s">
        <v>60</v>
      </c>
      <c r="J1711" s="8" t="s">
        <v>60</v>
      </c>
      <c r="K1711" s="6" t="s">
        <v>61</v>
      </c>
      <c r="L1711" s="9">
        <v>42868</v>
      </c>
      <c r="M1711" s="10">
        <v>218104</v>
      </c>
      <c r="N1711" s="10">
        <v>218104</v>
      </c>
      <c r="O1711" s="10">
        <v>0</v>
      </c>
      <c r="P1711" s="10">
        <v>0</v>
      </c>
      <c r="Q1711" s="10">
        <v>0</v>
      </c>
      <c r="R1711" s="10">
        <v>67012</v>
      </c>
      <c r="S1711" s="10">
        <v>67012</v>
      </c>
      <c r="T1711" s="10">
        <v>72119</v>
      </c>
      <c r="U1711" s="10">
        <v>72119</v>
      </c>
      <c r="V1711" s="10">
        <v>67012</v>
      </c>
      <c r="W1711" s="10">
        <v>58554.74</v>
      </c>
      <c r="X1711" s="10">
        <v>112209</v>
      </c>
      <c r="Y1711" s="10">
        <v>-76</v>
      </c>
      <c r="Z1711" s="10">
        <v>-40457</v>
      </c>
      <c r="AA1711" s="10">
        <v>105129</v>
      </c>
      <c r="AB1711" s="10">
        <v>9852</v>
      </c>
      <c r="AC1711" s="10">
        <v>102275</v>
      </c>
      <c r="AD1711" s="10">
        <v>5000</v>
      </c>
      <c r="AE1711" s="10">
        <v>39197</v>
      </c>
      <c r="AF1711" s="10">
        <v>0</v>
      </c>
      <c r="AG1711" s="10">
        <v>115905</v>
      </c>
      <c r="AH1711" s="10">
        <v>3620</v>
      </c>
      <c r="AI1711" s="11">
        <v>0</v>
      </c>
      <c r="AJ1711" s="11">
        <v>0.5</v>
      </c>
      <c r="AK1711" s="11">
        <v>0.5</v>
      </c>
      <c r="AL1711" s="12">
        <v>64.13</v>
      </c>
      <c r="AM1711" s="12">
        <v>130.29</v>
      </c>
      <c r="AN1711" s="13">
        <v>0</v>
      </c>
      <c r="AO1711" s="14">
        <v>201.45</v>
      </c>
      <c r="AP1711" s="14">
        <v>203.21</v>
      </c>
      <c r="AQ1711" s="15">
        <v>0</v>
      </c>
      <c r="AR1711" s="16">
        <v>170.96</v>
      </c>
      <c r="AS1711" s="14">
        <v>-165.64</v>
      </c>
      <c r="AT1711" s="14">
        <v>30.72</v>
      </c>
      <c r="AU1711" s="6">
        <v>0</v>
      </c>
      <c r="AV1711" s="15">
        <v>23.27</v>
      </c>
      <c r="AW1711" s="15">
        <v>1.77</v>
      </c>
    </row>
    <row r="1712" spans="2:49" x14ac:dyDescent="0.25">
      <c r="B1712" s="6" t="s">
        <v>3828</v>
      </c>
      <c r="C1712" s="6" t="s">
        <v>3829</v>
      </c>
      <c r="D1712" s="6" t="s">
        <v>793</v>
      </c>
      <c r="E1712" s="7">
        <v>93025</v>
      </c>
      <c r="F1712" s="6" t="s">
        <v>274</v>
      </c>
      <c r="G1712" s="6" t="s">
        <v>90</v>
      </c>
      <c r="H1712" s="6" t="s">
        <v>81</v>
      </c>
      <c r="I1712" s="8">
        <v>1</v>
      </c>
      <c r="J1712" s="8">
        <f t="shared" ref="J1712:J1718" si="83">IF(I1712=0,0,IF(I1712=1,1,IF(I1712=2,2,(IF(I1712=3,4,IF(I1712=5,9,IF(I1712=10,24,IF(I1712=25,49,IF(I1712=50,99,"X")))))))))</f>
        <v>1</v>
      </c>
      <c r="K1712" s="6" t="s">
        <v>61</v>
      </c>
      <c r="L1712" s="9">
        <v>43631</v>
      </c>
      <c r="M1712" s="10">
        <v>218015</v>
      </c>
      <c r="N1712" s="10">
        <v>218015</v>
      </c>
      <c r="O1712" s="10">
        <v>0</v>
      </c>
      <c r="P1712" s="10">
        <v>9586</v>
      </c>
      <c r="Q1712" s="10">
        <v>9586</v>
      </c>
      <c r="R1712" s="10">
        <v>36063</v>
      </c>
      <c r="S1712" s="10">
        <v>36063</v>
      </c>
      <c r="T1712" s="10">
        <v>45649</v>
      </c>
      <c r="U1712" s="10">
        <v>45649</v>
      </c>
      <c r="V1712" s="10">
        <v>45649</v>
      </c>
      <c r="W1712" s="10">
        <v>29470.66</v>
      </c>
      <c r="X1712" s="10">
        <v>2981</v>
      </c>
      <c r="Y1712" s="10">
        <v>52796</v>
      </c>
      <c r="Z1712" s="10">
        <v>66063</v>
      </c>
      <c r="AA1712" s="10">
        <v>7143</v>
      </c>
      <c r="AB1712" s="10">
        <v>18568</v>
      </c>
      <c r="AC1712" s="10">
        <v>1588</v>
      </c>
      <c r="AD1712" s="10">
        <v>30000</v>
      </c>
      <c r="AE1712" s="10">
        <v>77119</v>
      </c>
      <c r="AF1712" s="10">
        <v>0</v>
      </c>
      <c r="AG1712" s="10">
        <v>163631</v>
      </c>
      <c r="AH1712" s="10">
        <v>213446</v>
      </c>
      <c r="AI1712" s="11">
        <v>6.99</v>
      </c>
      <c r="AJ1712" s="11">
        <v>6.99</v>
      </c>
      <c r="AK1712" s="11">
        <v>6.99</v>
      </c>
      <c r="AL1712" s="12">
        <v>0</v>
      </c>
      <c r="AM1712" s="12">
        <v>24.05</v>
      </c>
      <c r="AN1712" s="13">
        <v>0</v>
      </c>
      <c r="AO1712" s="14">
        <v>14.31</v>
      </c>
      <c r="AP1712" s="14">
        <v>14.34</v>
      </c>
      <c r="AQ1712" s="15">
        <v>0</v>
      </c>
      <c r="AR1712" s="16">
        <v>46.76</v>
      </c>
      <c r="AS1712" s="14">
        <v>54.59</v>
      </c>
      <c r="AT1712" s="14">
        <v>16.54</v>
      </c>
      <c r="AU1712" s="6">
        <v>0</v>
      </c>
      <c r="AV1712" s="15">
        <v>8.43</v>
      </c>
      <c r="AW1712" s="15">
        <v>3.58</v>
      </c>
    </row>
    <row r="1713" spans="2:49" x14ac:dyDescent="0.25">
      <c r="B1713" s="6" t="s">
        <v>3830</v>
      </c>
      <c r="C1713" s="6" t="s">
        <v>3831</v>
      </c>
      <c r="D1713" s="6" t="s">
        <v>703</v>
      </c>
      <c r="E1713" s="7" t="s">
        <v>2047</v>
      </c>
      <c r="F1713" s="6" t="s">
        <v>703</v>
      </c>
      <c r="G1713" s="6" t="s">
        <v>52</v>
      </c>
      <c r="H1713" s="6" t="s">
        <v>81</v>
      </c>
      <c r="I1713" s="8">
        <v>3</v>
      </c>
      <c r="J1713" s="8">
        <f t="shared" si="83"/>
        <v>4</v>
      </c>
      <c r="K1713" s="6" t="s">
        <v>61</v>
      </c>
      <c r="L1713" s="9">
        <v>43004</v>
      </c>
      <c r="M1713" s="10">
        <v>217856</v>
      </c>
      <c r="N1713" s="10">
        <v>217856</v>
      </c>
      <c r="O1713" s="10">
        <v>0</v>
      </c>
      <c r="P1713" s="10">
        <v>16113</v>
      </c>
      <c r="Q1713" s="10">
        <v>16113</v>
      </c>
      <c r="R1713" s="10">
        <v>59540</v>
      </c>
      <c r="S1713" s="10">
        <v>59540</v>
      </c>
      <c r="T1713" s="10">
        <v>75653</v>
      </c>
      <c r="U1713" s="10">
        <v>76866</v>
      </c>
      <c r="V1713" s="10">
        <v>75653</v>
      </c>
      <c r="W1713" s="10">
        <v>50766.080000000002</v>
      </c>
      <c r="X1713" s="10">
        <v>31239</v>
      </c>
      <c r="Y1713" s="10">
        <v>118544</v>
      </c>
      <c r="Z1713" s="10">
        <v>70806</v>
      </c>
      <c r="AA1713" s="10">
        <v>40815</v>
      </c>
      <c r="AB1713" s="10">
        <v>79690</v>
      </c>
      <c r="AC1713" s="10">
        <v>13721</v>
      </c>
      <c r="AD1713" s="10">
        <v>5000</v>
      </c>
      <c r="AE1713" s="10">
        <v>137699</v>
      </c>
      <c r="AF1713" s="10">
        <v>27889</v>
      </c>
      <c r="AG1713" s="10">
        <v>85591</v>
      </c>
      <c r="AH1713" s="10">
        <v>172770</v>
      </c>
      <c r="AI1713" s="11">
        <v>1.67</v>
      </c>
      <c r="AJ1713" s="11">
        <v>1.68</v>
      </c>
      <c r="AK1713" s="11">
        <v>1.73</v>
      </c>
      <c r="AL1713" s="12">
        <v>1.01</v>
      </c>
      <c r="AM1713" s="12">
        <v>229.79</v>
      </c>
      <c r="AN1713" s="13">
        <v>0</v>
      </c>
      <c r="AO1713" s="14">
        <v>46.04</v>
      </c>
      <c r="AP1713" s="14">
        <v>48.58</v>
      </c>
      <c r="AQ1713" s="15">
        <v>2.54</v>
      </c>
      <c r="AR1713" s="16">
        <v>43.24</v>
      </c>
      <c r="AS1713" s="14">
        <v>84.09</v>
      </c>
      <c r="AT1713" s="14">
        <v>27.33</v>
      </c>
      <c r="AU1713" s="6">
        <v>213.49</v>
      </c>
      <c r="AV1713" s="15">
        <v>8.59</v>
      </c>
      <c r="AW1713" s="15">
        <v>1.18</v>
      </c>
    </row>
    <row r="1714" spans="2:49" x14ac:dyDescent="0.25">
      <c r="B1714" s="6" t="s">
        <v>3832</v>
      </c>
      <c r="C1714" s="6" t="s">
        <v>3833</v>
      </c>
      <c r="D1714" s="6" t="s">
        <v>155</v>
      </c>
      <c r="E1714" s="7">
        <v>81101</v>
      </c>
      <c r="F1714" s="6" t="s">
        <v>70</v>
      </c>
      <c r="G1714" s="6" t="s">
        <v>59</v>
      </c>
      <c r="H1714" s="6" t="s">
        <v>53</v>
      </c>
      <c r="I1714" s="8">
        <v>1</v>
      </c>
      <c r="J1714" s="8">
        <f t="shared" si="83"/>
        <v>1</v>
      </c>
      <c r="K1714" s="6" t="s">
        <v>61</v>
      </c>
      <c r="L1714" s="9">
        <v>34914</v>
      </c>
      <c r="M1714" s="10">
        <v>217541</v>
      </c>
      <c r="N1714" s="10">
        <v>217541</v>
      </c>
      <c r="O1714" s="10">
        <v>0</v>
      </c>
      <c r="P1714" s="10">
        <v>0</v>
      </c>
      <c r="Q1714" s="10">
        <v>0</v>
      </c>
      <c r="R1714" s="10">
        <v>-10076</v>
      </c>
      <c r="S1714" s="10">
        <v>-10076</v>
      </c>
      <c r="T1714" s="10">
        <v>-10076</v>
      </c>
      <c r="U1714" s="10">
        <v>-10076</v>
      </c>
      <c r="V1714" s="10">
        <v>-10076</v>
      </c>
      <c r="W1714" s="10">
        <v>-32326.639999999999</v>
      </c>
      <c r="X1714" s="10">
        <v>0</v>
      </c>
      <c r="Y1714" s="10">
        <v>76790</v>
      </c>
      <c r="Z1714" s="10">
        <v>67882</v>
      </c>
      <c r="AA1714" s="10">
        <v>88664</v>
      </c>
      <c r="AB1714" s="10">
        <v>104837</v>
      </c>
      <c r="AC1714" s="10">
        <v>0</v>
      </c>
      <c r="AD1714" s="10">
        <v>196979</v>
      </c>
      <c r="AE1714" s="10">
        <v>504823</v>
      </c>
      <c r="AF1714" s="10">
        <v>358347</v>
      </c>
      <c r="AG1714" s="10">
        <v>140751</v>
      </c>
      <c r="AH1714" s="10">
        <v>217541</v>
      </c>
      <c r="AI1714" s="11">
        <v>0.22</v>
      </c>
      <c r="AJ1714" s="11">
        <v>0.56000000000000005</v>
      </c>
      <c r="AK1714" s="11">
        <v>0.6</v>
      </c>
      <c r="AL1714" s="12">
        <v>139.09</v>
      </c>
      <c r="AM1714" s="12">
        <v>625.91</v>
      </c>
      <c r="AN1714" s="13">
        <v>13.08</v>
      </c>
      <c r="AO1714" s="14">
        <v>48.48</v>
      </c>
      <c r="AP1714" s="14">
        <v>86.55</v>
      </c>
      <c r="AQ1714" s="15">
        <v>0.19</v>
      </c>
      <c r="AR1714" s="16">
        <v>-2</v>
      </c>
      <c r="AS1714" s="14">
        <v>-14.84</v>
      </c>
      <c r="AT1714" s="14">
        <v>-4.63</v>
      </c>
      <c r="AU1714" s="6">
        <v>-2.81</v>
      </c>
      <c r="AV1714" s="15">
        <v>-0.28000000000000003</v>
      </c>
      <c r="AW1714" s="15">
        <v>0.18</v>
      </c>
    </row>
    <row r="1715" spans="2:49" x14ac:dyDescent="0.25">
      <c r="B1715" s="6" t="s">
        <v>3834</v>
      </c>
      <c r="C1715" s="6" t="s">
        <v>3835</v>
      </c>
      <c r="D1715" s="6" t="s">
        <v>1140</v>
      </c>
      <c r="E1715" s="7">
        <v>82101</v>
      </c>
      <c r="F1715" s="6" t="s">
        <v>58</v>
      </c>
      <c r="G1715" s="6" t="s">
        <v>59</v>
      </c>
      <c r="H1715" s="6" t="s">
        <v>81</v>
      </c>
      <c r="I1715" s="8">
        <v>5</v>
      </c>
      <c r="J1715" s="8">
        <f t="shared" si="83"/>
        <v>9</v>
      </c>
      <c r="K1715" s="6" t="s">
        <v>61</v>
      </c>
      <c r="L1715" s="9">
        <v>43008</v>
      </c>
      <c r="M1715" s="10">
        <v>217508</v>
      </c>
      <c r="N1715" s="10">
        <v>217508</v>
      </c>
      <c r="O1715" s="10">
        <v>0</v>
      </c>
      <c r="P1715" s="10">
        <v>0</v>
      </c>
      <c r="Q1715" s="10">
        <v>0</v>
      </c>
      <c r="R1715" s="10">
        <v>-35273</v>
      </c>
      <c r="S1715" s="10">
        <v>-35273</v>
      </c>
      <c r="T1715" s="10">
        <v>-33941</v>
      </c>
      <c r="U1715" s="10">
        <v>-28880</v>
      </c>
      <c r="V1715" s="10">
        <v>-35273</v>
      </c>
      <c r="W1715" s="10">
        <v>-35518.54</v>
      </c>
      <c r="X1715" s="10">
        <v>0</v>
      </c>
      <c r="Y1715" s="10">
        <v>15734</v>
      </c>
      <c r="Z1715" s="10">
        <v>-30273</v>
      </c>
      <c r="AA1715" s="10">
        <v>60465</v>
      </c>
      <c r="AB1715" s="10">
        <v>166037</v>
      </c>
      <c r="AC1715" s="10">
        <v>0</v>
      </c>
      <c r="AD1715" s="10">
        <v>5000</v>
      </c>
      <c r="AE1715" s="10">
        <v>254553</v>
      </c>
      <c r="AF1715" s="10">
        <v>99582</v>
      </c>
      <c r="AG1715" s="10">
        <v>201774</v>
      </c>
      <c r="AH1715" s="10">
        <v>217508</v>
      </c>
      <c r="AI1715" s="11">
        <v>0.43</v>
      </c>
      <c r="AJ1715" s="11">
        <v>0.82</v>
      </c>
      <c r="AK1715" s="11">
        <v>0.83</v>
      </c>
      <c r="AL1715" s="12">
        <v>122.33</v>
      </c>
      <c r="AM1715" s="12">
        <v>334.73</v>
      </c>
      <c r="AN1715" s="13">
        <v>2.08</v>
      </c>
      <c r="AO1715" s="14">
        <v>73.7</v>
      </c>
      <c r="AP1715" s="14">
        <v>111.89</v>
      </c>
      <c r="AQ1715" s="15">
        <v>-0.3</v>
      </c>
      <c r="AR1715" s="16">
        <v>-13.86</v>
      </c>
      <c r="AS1715" s="14">
        <v>-116.52</v>
      </c>
      <c r="AT1715" s="14">
        <v>-16.22</v>
      </c>
      <c r="AU1715" s="6">
        <v>-35.42</v>
      </c>
      <c r="AV1715" s="15">
        <v>-2.0099999999999998</v>
      </c>
      <c r="AW1715" s="15">
        <v>0.24</v>
      </c>
    </row>
    <row r="1716" spans="2:49" x14ac:dyDescent="0.25">
      <c r="B1716" s="6" t="s">
        <v>3836</v>
      </c>
      <c r="C1716" s="6" t="s">
        <v>3837</v>
      </c>
      <c r="D1716" s="6" t="s">
        <v>142</v>
      </c>
      <c r="E1716" s="7" t="s">
        <v>366</v>
      </c>
      <c r="F1716" s="6" t="s">
        <v>142</v>
      </c>
      <c r="G1716" s="6" t="s">
        <v>76</v>
      </c>
      <c r="H1716" s="6" t="s">
        <v>81</v>
      </c>
      <c r="I1716" s="8">
        <v>3</v>
      </c>
      <c r="J1716" s="8">
        <f t="shared" si="83"/>
        <v>4</v>
      </c>
      <c r="K1716" s="6" t="s">
        <v>61</v>
      </c>
      <c r="L1716" s="9">
        <v>40142</v>
      </c>
      <c r="M1716" s="10">
        <v>217256</v>
      </c>
      <c r="N1716" s="10">
        <v>217282</v>
      </c>
      <c r="O1716" s="10">
        <v>26</v>
      </c>
      <c r="P1716" s="10">
        <v>361</v>
      </c>
      <c r="Q1716" s="10">
        <v>361</v>
      </c>
      <c r="R1716" s="10">
        <v>7119</v>
      </c>
      <c r="S1716" s="10">
        <v>7119</v>
      </c>
      <c r="T1716" s="10">
        <v>11063</v>
      </c>
      <c r="U1716" s="10">
        <v>35216</v>
      </c>
      <c r="V1716" s="10">
        <v>7480</v>
      </c>
      <c r="W1716" s="10">
        <v>-628.5</v>
      </c>
      <c r="X1716" s="10">
        <v>57241</v>
      </c>
      <c r="Y1716" s="10">
        <v>31627</v>
      </c>
      <c r="Z1716" s="10">
        <v>67775</v>
      </c>
      <c r="AA1716" s="10">
        <v>24652</v>
      </c>
      <c r="AB1716" s="10">
        <v>36807</v>
      </c>
      <c r="AC1716" s="10">
        <v>111896</v>
      </c>
      <c r="AD1716" s="10">
        <v>5000</v>
      </c>
      <c r="AE1716" s="10">
        <v>135310</v>
      </c>
      <c r="AF1716" s="10">
        <v>90979</v>
      </c>
      <c r="AG1716" s="10">
        <v>73733</v>
      </c>
      <c r="AH1716" s="10">
        <v>48119</v>
      </c>
      <c r="AI1716" s="11">
        <v>0.13</v>
      </c>
      <c r="AJ1716" s="11">
        <v>0.56000000000000005</v>
      </c>
      <c r="AK1716" s="11">
        <v>0.67</v>
      </c>
      <c r="AL1716" s="12">
        <v>47.45</v>
      </c>
      <c r="AM1716" s="12">
        <v>128.33000000000001</v>
      </c>
      <c r="AN1716" s="13">
        <v>11.99</v>
      </c>
      <c r="AO1716" s="14">
        <v>48.9</v>
      </c>
      <c r="AP1716" s="14">
        <v>49.91</v>
      </c>
      <c r="AQ1716" s="15">
        <v>0.74</v>
      </c>
      <c r="AR1716" s="16">
        <v>5.26</v>
      </c>
      <c r="AS1716" s="14">
        <v>10.5</v>
      </c>
      <c r="AT1716" s="14">
        <v>3.28</v>
      </c>
      <c r="AU1716" s="6">
        <v>7.82</v>
      </c>
      <c r="AV1716" s="15">
        <v>5.35</v>
      </c>
      <c r="AW1716" s="15">
        <v>0.49</v>
      </c>
    </row>
    <row r="1717" spans="2:49" x14ac:dyDescent="0.25">
      <c r="B1717" s="6" t="s">
        <v>3838</v>
      </c>
      <c r="C1717" s="6" t="s">
        <v>3839</v>
      </c>
      <c r="D1717" s="6" t="s">
        <v>474</v>
      </c>
      <c r="E1717" s="7" t="s">
        <v>1721</v>
      </c>
      <c r="F1717" s="6" t="s">
        <v>474</v>
      </c>
      <c r="G1717" s="6" t="s">
        <v>76</v>
      </c>
      <c r="H1717" s="6" t="s">
        <v>81</v>
      </c>
      <c r="I1717" s="8">
        <v>3</v>
      </c>
      <c r="J1717" s="8">
        <f t="shared" si="83"/>
        <v>4</v>
      </c>
      <c r="K1717" s="6" t="s">
        <v>61</v>
      </c>
      <c r="L1717" s="9">
        <v>43273</v>
      </c>
      <c r="M1717" s="10">
        <v>217264</v>
      </c>
      <c r="N1717" s="10">
        <v>217264</v>
      </c>
      <c r="O1717" s="10">
        <v>0</v>
      </c>
      <c r="P1717" s="10">
        <v>0</v>
      </c>
      <c r="Q1717" s="10">
        <v>0</v>
      </c>
      <c r="R1717" s="10">
        <v>770</v>
      </c>
      <c r="S1717" s="10">
        <v>770</v>
      </c>
      <c r="T1717" s="10">
        <v>770</v>
      </c>
      <c r="U1717" s="10">
        <v>770</v>
      </c>
      <c r="V1717" s="10">
        <v>770</v>
      </c>
      <c r="W1717" s="10">
        <v>-1989.42</v>
      </c>
      <c r="X1717" s="10">
        <v>142200</v>
      </c>
      <c r="Y1717" s="10">
        <v>33510</v>
      </c>
      <c r="Z1717" s="10">
        <v>2983</v>
      </c>
      <c r="AA1717" s="10">
        <v>37664</v>
      </c>
      <c r="AB1717" s="10">
        <v>45387</v>
      </c>
      <c r="AC1717" s="10">
        <v>62617</v>
      </c>
      <c r="AD1717" s="10">
        <v>5000</v>
      </c>
      <c r="AE1717" s="10">
        <v>60661</v>
      </c>
      <c r="AF1717" s="10">
        <v>0</v>
      </c>
      <c r="AG1717" s="10">
        <v>121137</v>
      </c>
      <c r="AH1717" s="10">
        <v>12447</v>
      </c>
      <c r="AI1717" s="11">
        <v>0.76</v>
      </c>
      <c r="AJ1717" s="11">
        <v>0.81</v>
      </c>
      <c r="AK1717" s="11">
        <v>1.05</v>
      </c>
      <c r="AL1717" s="12">
        <v>4.8899999999999997</v>
      </c>
      <c r="AM1717" s="12">
        <v>113</v>
      </c>
      <c r="AN1717" s="13">
        <v>22.74</v>
      </c>
      <c r="AO1717" s="14">
        <v>95.08</v>
      </c>
      <c r="AP1717" s="14">
        <v>95.08</v>
      </c>
      <c r="AQ1717" s="15">
        <v>0</v>
      </c>
      <c r="AR1717" s="16">
        <v>1.27</v>
      </c>
      <c r="AS1717" s="14">
        <v>25.81</v>
      </c>
      <c r="AT1717" s="14">
        <v>0.35</v>
      </c>
      <c r="AU1717" s="6">
        <v>0</v>
      </c>
      <c r="AV1717" s="15">
        <v>5.93</v>
      </c>
      <c r="AW1717" s="15">
        <v>0.89</v>
      </c>
    </row>
    <row r="1718" spans="2:49" x14ac:dyDescent="0.25">
      <c r="B1718" s="6" t="s">
        <v>3840</v>
      </c>
      <c r="C1718" s="6" t="s">
        <v>3841</v>
      </c>
      <c r="D1718" s="6" t="s">
        <v>79</v>
      </c>
      <c r="E1718" s="7">
        <v>83154</v>
      </c>
      <c r="F1718" s="6" t="s">
        <v>80</v>
      </c>
      <c r="G1718" s="6" t="s">
        <v>59</v>
      </c>
      <c r="H1718" s="6" t="s">
        <v>66</v>
      </c>
      <c r="I1718" s="8">
        <v>10</v>
      </c>
      <c r="J1718" s="8">
        <f t="shared" si="83"/>
        <v>24</v>
      </c>
      <c r="K1718" s="6" t="s">
        <v>61</v>
      </c>
      <c r="L1718" s="9">
        <v>43581</v>
      </c>
      <c r="M1718" s="10">
        <v>217029</v>
      </c>
      <c r="N1718" s="10">
        <v>217029</v>
      </c>
      <c r="O1718" s="10">
        <v>0</v>
      </c>
      <c r="P1718" s="10">
        <v>0</v>
      </c>
      <c r="Q1718" s="10">
        <v>0</v>
      </c>
      <c r="R1718" s="10">
        <v>-40226</v>
      </c>
      <c r="S1718" s="10">
        <v>-40226</v>
      </c>
      <c r="T1718" s="10">
        <v>-40226</v>
      </c>
      <c r="U1718" s="10">
        <v>-40226</v>
      </c>
      <c r="V1718" s="10">
        <v>-40226</v>
      </c>
      <c r="W1718" s="10">
        <v>-31034.92</v>
      </c>
      <c r="X1718" s="10">
        <v>-2396</v>
      </c>
      <c r="Y1718" s="10">
        <v>20078</v>
      </c>
      <c r="Z1718" s="10">
        <v>-29190</v>
      </c>
      <c r="AA1718" s="10">
        <v>60304</v>
      </c>
      <c r="AB1718" s="10">
        <v>128328</v>
      </c>
      <c r="AC1718" s="10">
        <v>2396</v>
      </c>
      <c r="AD1718" s="10">
        <v>5000</v>
      </c>
      <c r="AE1718" s="10">
        <v>15138</v>
      </c>
      <c r="AF1718" s="10">
        <v>0</v>
      </c>
      <c r="AG1718" s="10">
        <v>194555</v>
      </c>
      <c r="AH1718" s="10">
        <v>217029</v>
      </c>
      <c r="AI1718" s="11">
        <v>0.18</v>
      </c>
      <c r="AJ1718" s="11">
        <v>0.19</v>
      </c>
      <c r="AK1718" s="11">
        <v>0.34</v>
      </c>
      <c r="AL1718" s="12">
        <v>0.87</v>
      </c>
      <c r="AM1718" s="12">
        <v>80.91</v>
      </c>
      <c r="AN1718" s="13">
        <v>11.17</v>
      </c>
      <c r="AO1718" s="14">
        <v>292.39999999999998</v>
      </c>
      <c r="AP1718" s="14">
        <v>292.83</v>
      </c>
      <c r="AQ1718" s="15">
        <v>0</v>
      </c>
      <c r="AR1718" s="16">
        <v>-265.73</v>
      </c>
      <c r="AS1718" s="14">
        <v>-137.81</v>
      </c>
      <c r="AT1718" s="14">
        <v>-18.53</v>
      </c>
      <c r="AU1718" s="6">
        <v>0</v>
      </c>
      <c r="AV1718" s="15">
        <v>-26.03</v>
      </c>
      <c r="AW1718" s="15">
        <v>2.38</v>
      </c>
    </row>
    <row r="1719" spans="2:49" x14ac:dyDescent="0.25">
      <c r="B1719" s="6" t="s">
        <v>3842</v>
      </c>
      <c r="C1719" s="6" t="s">
        <v>800</v>
      </c>
      <c r="D1719" s="6" t="s">
        <v>79</v>
      </c>
      <c r="E1719" s="7">
        <v>83106</v>
      </c>
      <c r="F1719" s="6" t="s">
        <v>80</v>
      </c>
      <c r="G1719" s="6" t="s">
        <v>59</v>
      </c>
      <c r="H1719" s="6" t="s">
        <v>81</v>
      </c>
      <c r="I1719" s="8" t="s">
        <v>60</v>
      </c>
      <c r="J1719" s="8" t="s">
        <v>60</v>
      </c>
      <c r="K1719" s="6" t="s">
        <v>61</v>
      </c>
      <c r="L1719" s="9">
        <v>40695</v>
      </c>
      <c r="M1719" s="10">
        <v>216919</v>
      </c>
      <c r="N1719" s="10">
        <v>216919</v>
      </c>
      <c r="O1719" s="10">
        <v>0</v>
      </c>
      <c r="P1719" s="10">
        <v>0</v>
      </c>
      <c r="Q1719" s="10">
        <v>0</v>
      </c>
      <c r="R1719" s="10">
        <v>-73214</v>
      </c>
      <c r="S1719" s="10">
        <v>-73214</v>
      </c>
      <c r="T1719" s="10">
        <v>-72827</v>
      </c>
      <c r="U1719" s="10">
        <v>-66072</v>
      </c>
      <c r="V1719" s="10">
        <v>-73214</v>
      </c>
      <c r="W1719" s="10">
        <v>-51240.06</v>
      </c>
      <c r="X1719" s="10">
        <v>-28217</v>
      </c>
      <c r="Y1719" s="10">
        <v>36063</v>
      </c>
      <c r="Z1719" s="10">
        <v>-124305</v>
      </c>
      <c r="AA1719" s="10">
        <v>98102</v>
      </c>
      <c r="AB1719" s="10">
        <v>101082</v>
      </c>
      <c r="AC1719" s="10">
        <v>28217</v>
      </c>
      <c r="AD1719" s="10">
        <v>5000</v>
      </c>
      <c r="AE1719" s="10">
        <v>10919</v>
      </c>
      <c r="AF1719" s="10">
        <v>4504</v>
      </c>
      <c r="AG1719" s="10">
        <v>156632</v>
      </c>
      <c r="AH1719" s="10">
        <v>220912</v>
      </c>
      <c r="AI1719" s="11">
        <v>0.01</v>
      </c>
      <c r="AJ1719" s="11">
        <v>0.05</v>
      </c>
      <c r="AK1719" s="11">
        <v>0.05</v>
      </c>
      <c r="AL1719" s="12">
        <v>9.4499999999999993</v>
      </c>
      <c r="AM1719" s="12">
        <v>255.13</v>
      </c>
      <c r="AN1719" s="13">
        <v>0</v>
      </c>
      <c r="AO1719" s="14">
        <v>1199.77</v>
      </c>
      <c r="AP1719" s="14">
        <v>1238.43</v>
      </c>
      <c r="AQ1719" s="15">
        <v>-27.6</v>
      </c>
      <c r="AR1719" s="16">
        <v>-670.52</v>
      </c>
      <c r="AS1719" s="14">
        <v>-58.9</v>
      </c>
      <c r="AT1719" s="14">
        <v>-33.75</v>
      </c>
      <c r="AU1719" s="6">
        <v>-1625.53</v>
      </c>
      <c r="AV1719" s="15">
        <v>-66.67</v>
      </c>
      <c r="AW1719" s="15">
        <v>5.05</v>
      </c>
    </row>
    <row r="1720" spans="2:49" x14ac:dyDescent="0.25">
      <c r="B1720" s="6" t="s">
        <v>3843</v>
      </c>
      <c r="C1720" s="6" t="s">
        <v>800</v>
      </c>
      <c r="D1720" s="6" t="s">
        <v>79</v>
      </c>
      <c r="E1720" s="7">
        <v>83106</v>
      </c>
      <c r="F1720" s="6" t="s">
        <v>80</v>
      </c>
      <c r="G1720" s="6" t="s">
        <v>59</v>
      </c>
      <c r="H1720" s="6" t="s">
        <v>81</v>
      </c>
      <c r="I1720" s="8">
        <v>2</v>
      </c>
      <c r="J1720" s="8">
        <f>IF(I1720=0,0,IF(I1720=1,1,IF(I1720=2,2,(IF(I1720=3,4,IF(I1720=5,9,IF(I1720=10,24,IF(I1720=25,49,IF(I1720=50,99,"X")))))))))</f>
        <v>2</v>
      </c>
      <c r="K1720" s="6" t="s">
        <v>61</v>
      </c>
      <c r="L1720" s="9">
        <v>40702</v>
      </c>
      <c r="M1720" s="10">
        <v>216865</v>
      </c>
      <c r="N1720" s="10">
        <v>216865</v>
      </c>
      <c r="O1720" s="10">
        <v>0</v>
      </c>
      <c r="P1720" s="10">
        <v>0</v>
      </c>
      <c r="Q1720" s="10">
        <v>0</v>
      </c>
      <c r="R1720" s="10">
        <v>-62302</v>
      </c>
      <c r="S1720" s="10">
        <v>-62302</v>
      </c>
      <c r="T1720" s="10">
        <v>-62302</v>
      </c>
      <c r="U1720" s="10">
        <v>-61581</v>
      </c>
      <c r="V1720" s="10">
        <v>-62302</v>
      </c>
      <c r="W1720" s="10">
        <v>-59817.36</v>
      </c>
      <c r="X1720" s="10">
        <v>3986</v>
      </c>
      <c r="Y1720" s="10">
        <v>70425</v>
      </c>
      <c r="Z1720" s="10">
        <v>-24300</v>
      </c>
      <c r="AA1720" s="10">
        <v>213694</v>
      </c>
      <c r="AB1720" s="10">
        <v>110861</v>
      </c>
      <c r="AC1720" s="10">
        <v>866</v>
      </c>
      <c r="AD1720" s="10">
        <v>5000</v>
      </c>
      <c r="AE1720" s="10">
        <v>285844</v>
      </c>
      <c r="AF1720" s="10">
        <v>1201</v>
      </c>
      <c r="AG1720" s="10">
        <v>145574</v>
      </c>
      <c r="AH1720" s="10">
        <v>212013</v>
      </c>
      <c r="AI1720" s="11">
        <v>0.92</v>
      </c>
      <c r="AJ1720" s="11">
        <v>0.92</v>
      </c>
      <c r="AK1720" s="11">
        <v>0.92</v>
      </c>
      <c r="AL1720" s="12">
        <v>4.04</v>
      </c>
      <c r="AM1720" s="12">
        <v>755.69</v>
      </c>
      <c r="AN1720" s="13">
        <v>0</v>
      </c>
      <c r="AO1720" s="14">
        <v>107.54</v>
      </c>
      <c r="AP1720" s="14">
        <v>108.5</v>
      </c>
      <c r="AQ1720" s="15">
        <v>-20.23</v>
      </c>
      <c r="AR1720" s="16">
        <v>-21.8</v>
      </c>
      <c r="AS1720" s="14">
        <v>-256.39</v>
      </c>
      <c r="AT1720" s="14">
        <v>-28.73</v>
      </c>
      <c r="AU1720" s="6">
        <v>-5187.51</v>
      </c>
      <c r="AV1720" s="15">
        <v>-3.44</v>
      </c>
      <c r="AW1720" s="15">
        <v>0.33</v>
      </c>
    </row>
    <row r="1721" spans="2:49" x14ac:dyDescent="0.25">
      <c r="B1721" s="6" t="s">
        <v>3844</v>
      </c>
      <c r="C1721" s="6" t="s">
        <v>3845</v>
      </c>
      <c r="D1721" s="6" t="s">
        <v>84</v>
      </c>
      <c r="E1721" s="7">
        <v>82107</v>
      </c>
      <c r="F1721" s="6" t="s">
        <v>58</v>
      </c>
      <c r="G1721" s="6" t="s">
        <v>59</v>
      </c>
      <c r="H1721" s="6" t="s">
        <v>71</v>
      </c>
      <c r="I1721" s="8" t="s">
        <v>60</v>
      </c>
      <c r="J1721" s="8" t="s">
        <v>60</v>
      </c>
      <c r="K1721" s="6" t="s">
        <v>61</v>
      </c>
      <c r="L1721" s="9">
        <v>39842</v>
      </c>
      <c r="M1721" s="10">
        <v>216855</v>
      </c>
      <c r="N1721" s="10">
        <v>216855</v>
      </c>
      <c r="O1721" s="10">
        <v>0</v>
      </c>
      <c r="P1721" s="10">
        <v>960</v>
      </c>
      <c r="Q1721" s="10">
        <v>960</v>
      </c>
      <c r="R1721" s="10">
        <v>-55251</v>
      </c>
      <c r="S1721" s="10">
        <v>-55251</v>
      </c>
      <c r="T1721" s="10">
        <v>-52773</v>
      </c>
      <c r="U1721" s="10">
        <v>-48148</v>
      </c>
      <c r="V1721" s="10">
        <v>-54291</v>
      </c>
      <c r="W1721" s="10">
        <v>-40361.22</v>
      </c>
      <c r="X1721" s="10">
        <v>0</v>
      </c>
      <c r="Y1721" s="10">
        <v>-2853</v>
      </c>
      <c r="Z1721" s="10">
        <v>-84833</v>
      </c>
      <c r="AA1721" s="10">
        <v>39261</v>
      </c>
      <c r="AB1721" s="10">
        <v>144079</v>
      </c>
      <c r="AC1721" s="10">
        <v>0</v>
      </c>
      <c r="AD1721" s="10">
        <v>6000</v>
      </c>
      <c r="AE1721" s="10">
        <v>80820</v>
      </c>
      <c r="AF1721" s="10">
        <v>19631</v>
      </c>
      <c r="AG1721" s="10">
        <v>219708</v>
      </c>
      <c r="AH1721" s="10">
        <v>216855</v>
      </c>
      <c r="AI1721" s="11">
        <v>0.01</v>
      </c>
      <c r="AJ1721" s="11">
        <v>0.4</v>
      </c>
      <c r="AK1721" s="11">
        <v>0.4</v>
      </c>
      <c r="AL1721" s="12">
        <v>100</v>
      </c>
      <c r="AM1721" s="12">
        <v>252.13</v>
      </c>
      <c r="AN1721" s="13">
        <v>0</v>
      </c>
      <c r="AO1721" s="14">
        <v>190.39</v>
      </c>
      <c r="AP1721" s="14">
        <v>204.97</v>
      </c>
      <c r="AQ1721" s="15">
        <v>-4.32</v>
      </c>
      <c r="AR1721" s="16">
        <v>-68.36</v>
      </c>
      <c r="AS1721" s="14">
        <v>-65.13</v>
      </c>
      <c r="AT1721" s="14">
        <v>-25.48</v>
      </c>
      <c r="AU1721" s="6">
        <v>-281.45</v>
      </c>
      <c r="AV1721" s="15">
        <v>-7.62</v>
      </c>
      <c r="AW1721" s="15">
        <v>0.63</v>
      </c>
    </row>
    <row r="1722" spans="2:49" x14ac:dyDescent="0.25">
      <c r="B1722" s="6" t="s">
        <v>3846</v>
      </c>
      <c r="C1722" s="6" t="s">
        <v>3847</v>
      </c>
      <c r="D1722" s="6" t="s">
        <v>681</v>
      </c>
      <c r="E1722" s="7">
        <v>84103</v>
      </c>
      <c r="F1722" s="6" t="s">
        <v>223</v>
      </c>
      <c r="G1722" s="6" t="s">
        <v>59</v>
      </c>
      <c r="H1722" s="6" t="s">
        <v>81</v>
      </c>
      <c r="I1722" s="8">
        <v>5</v>
      </c>
      <c r="J1722" s="8">
        <f>IF(I1722=0,0,IF(I1722=1,1,IF(I1722=2,2,(IF(I1722=3,4,IF(I1722=5,9,IF(I1722=10,24,IF(I1722=25,49,IF(I1722=50,99,"X")))))))))</f>
        <v>9</v>
      </c>
      <c r="K1722" s="6" t="s">
        <v>61</v>
      </c>
      <c r="L1722" s="9">
        <v>42776</v>
      </c>
      <c r="M1722" s="10">
        <v>216590</v>
      </c>
      <c r="N1722" s="10">
        <v>216770</v>
      </c>
      <c r="O1722" s="10">
        <v>180</v>
      </c>
      <c r="P1722" s="10">
        <v>0</v>
      </c>
      <c r="Q1722" s="10">
        <v>0</v>
      </c>
      <c r="R1722" s="10">
        <v>-7525</v>
      </c>
      <c r="S1722" s="10">
        <v>-7525</v>
      </c>
      <c r="T1722" s="10">
        <v>-7525</v>
      </c>
      <c r="U1722" s="10">
        <v>-5816</v>
      </c>
      <c r="V1722" s="10">
        <v>-7525</v>
      </c>
      <c r="W1722" s="10">
        <v>-8174.72</v>
      </c>
      <c r="X1722" s="10">
        <v>0</v>
      </c>
      <c r="Y1722" s="10">
        <v>23307</v>
      </c>
      <c r="Z1722" s="10">
        <v>-1720</v>
      </c>
      <c r="AA1722" s="10">
        <v>72098</v>
      </c>
      <c r="AB1722" s="10">
        <v>147951</v>
      </c>
      <c r="AC1722" s="10">
        <v>0</v>
      </c>
      <c r="AD1722" s="10">
        <v>5000</v>
      </c>
      <c r="AE1722" s="10">
        <v>59237</v>
      </c>
      <c r="AF1722" s="10">
        <v>7532</v>
      </c>
      <c r="AG1722" s="10">
        <v>193283</v>
      </c>
      <c r="AH1722" s="10">
        <v>5916</v>
      </c>
      <c r="AI1722" s="11">
        <v>0.54</v>
      </c>
      <c r="AJ1722" s="11">
        <v>1.03</v>
      </c>
      <c r="AK1722" s="11">
        <v>1.04</v>
      </c>
      <c r="AL1722" s="12">
        <v>40.700000000000003</v>
      </c>
      <c r="AM1722" s="12">
        <v>91.81</v>
      </c>
      <c r="AN1722" s="13">
        <v>0.38</v>
      </c>
      <c r="AO1722" s="14">
        <v>87.92</v>
      </c>
      <c r="AP1722" s="14">
        <v>98.2</v>
      </c>
      <c r="AQ1722" s="15">
        <v>-0.23</v>
      </c>
      <c r="AR1722" s="16">
        <v>-12.7</v>
      </c>
      <c r="AS1722" s="14">
        <v>-437.5</v>
      </c>
      <c r="AT1722" s="14">
        <v>-3.47</v>
      </c>
      <c r="AU1722" s="6">
        <v>-99.91</v>
      </c>
      <c r="AV1722" s="15">
        <v>-0.95</v>
      </c>
      <c r="AW1722" s="15">
        <v>0.77</v>
      </c>
    </row>
    <row r="1723" spans="2:49" x14ac:dyDescent="0.25">
      <c r="B1723" s="6" t="s">
        <v>3848</v>
      </c>
      <c r="C1723" s="6" t="s">
        <v>3849</v>
      </c>
      <c r="D1723" s="6" t="s">
        <v>84</v>
      </c>
      <c r="E1723" s="7">
        <v>81109</v>
      </c>
      <c r="F1723" s="6" t="s">
        <v>58</v>
      </c>
      <c r="G1723" s="6" t="s">
        <v>59</v>
      </c>
      <c r="H1723" s="6" t="s">
        <v>66</v>
      </c>
      <c r="I1723" s="8" t="s">
        <v>60</v>
      </c>
      <c r="J1723" s="8" t="s">
        <v>60</v>
      </c>
      <c r="K1723" s="6" t="s">
        <v>61</v>
      </c>
      <c r="L1723" s="9">
        <v>40024</v>
      </c>
      <c r="M1723" s="10">
        <v>216667</v>
      </c>
      <c r="N1723" s="10">
        <v>216667</v>
      </c>
      <c r="O1723" s="10">
        <v>0</v>
      </c>
      <c r="P1723" s="10">
        <v>960</v>
      </c>
      <c r="Q1723" s="10">
        <v>960</v>
      </c>
      <c r="R1723" s="10">
        <v>968</v>
      </c>
      <c r="S1723" s="10">
        <v>968</v>
      </c>
      <c r="T1723" s="10">
        <v>1932</v>
      </c>
      <c r="U1723" s="10">
        <v>1932</v>
      </c>
      <c r="V1723" s="10">
        <v>1928</v>
      </c>
      <c r="W1723" s="10">
        <v>-28287.599999999999</v>
      </c>
      <c r="X1723" s="10">
        <v>2810</v>
      </c>
      <c r="Y1723" s="10">
        <v>2062</v>
      </c>
      <c r="Z1723" s="10">
        <v>89890</v>
      </c>
      <c r="AA1723" s="10">
        <v>0</v>
      </c>
      <c r="AB1723" s="10">
        <v>0</v>
      </c>
      <c r="AC1723" s="10">
        <v>213857</v>
      </c>
      <c r="AD1723" s="10">
        <v>200000</v>
      </c>
      <c r="AE1723" s="10">
        <v>610995</v>
      </c>
      <c r="AF1723" s="10">
        <v>0</v>
      </c>
      <c r="AG1723" s="10">
        <v>748</v>
      </c>
      <c r="AH1723" s="10">
        <v>0</v>
      </c>
      <c r="AI1723" s="11">
        <v>0</v>
      </c>
      <c r="AJ1723" s="11">
        <v>1.17</v>
      </c>
      <c r="AK1723" s="11">
        <v>1.17</v>
      </c>
      <c r="AL1723" s="12">
        <v>1015.03</v>
      </c>
      <c r="AM1723" s="12">
        <v>874.15</v>
      </c>
      <c r="AN1723" s="13">
        <v>0</v>
      </c>
      <c r="AO1723" s="14">
        <v>85.29</v>
      </c>
      <c r="AP1723" s="14">
        <v>85.29</v>
      </c>
      <c r="AQ1723" s="15">
        <v>0</v>
      </c>
      <c r="AR1723" s="16">
        <v>0.16</v>
      </c>
      <c r="AS1723" s="14">
        <v>1.08</v>
      </c>
      <c r="AT1723" s="14">
        <v>0.45</v>
      </c>
      <c r="AU1723" s="6">
        <v>0</v>
      </c>
      <c r="AV1723" s="15">
        <v>0.83</v>
      </c>
      <c r="AW1723" s="15">
        <v>0.36</v>
      </c>
    </row>
    <row r="1724" spans="2:49" x14ac:dyDescent="0.25">
      <c r="B1724" s="6" t="s">
        <v>3850</v>
      </c>
      <c r="C1724" s="6" t="s">
        <v>3851</v>
      </c>
      <c r="D1724" s="6" t="s">
        <v>1457</v>
      </c>
      <c r="E1724" s="7">
        <v>93101</v>
      </c>
      <c r="F1724" s="6" t="s">
        <v>274</v>
      </c>
      <c r="G1724" s="6" t="s">
        <v>90</v>
      </c>
      <c r="H1724" s="6" t="s">
        <v>66</v>
      </c>
      <c r="I1724" s="8">
        <v>3</v>
      </c>
      <c r="J1724" s="8">
        <f>IF(I1724=0,0,IF(I1724=1,1,IF(I1724=2,2,(IF(I1724=3,4,IF(I1724=5,9,IF(I1724=10,24,IF(I1724=25,49,IF(I1724=50,99,"X")))))))))</f>
        <v>4</v>
      </c>
      <c r="K1724" s="6" t="s">
        <v>61</v>
      </c>
      <c r="L1724" s="9">
        <v>42895</v>
      </c>
      <c r="M1724" s="10">
        <v>216460</v>
      </c>
      <c r="N1724" s="10">
        <v>216460</v>
      </c>
      <c r="O1724" s="10">
        <v>0</v>
      </c>
      <c r="P1724" s="10">
        <v>0</v>
      </c>
      <c r="Q1724" s="10">
        <v>0</v>
      </c>
      <c r="R1724" s="10">
        <v>97885</v>
      </c>
      <c r="S1724" s="10">
        <v>97885</v>
      </c>
      <c r="T1724" s="10">
        <v>97885</v>
      </c>
      <c r="U1724" s="10">
        <v>99226</v>
      </c>
      <c r="V1724" s="10">
        <v>97885</v>
      </c>
      <c r="W1724" s="10">
        <v>63868.24</v>
      </c>
      <c r="X1724" s="10">
        <v>-18301</v>
      </c>
      <c r="Y1724" s="10">
        <v>116081</v>
      </c>
      <c r="Z1724" s="10">
        <v>105352</v>
      </c>
      <c r="AA1724" s="10">
        <v>16488</v>
      </c>
      <c r="AB1724" s="10">
        <v>66245</v>
      </c>
      <c r="AC1724" s="10">
        <v>18301</v>
      </c>
      <c r="AD1724" s="10">
        <v>5000</v>
      </c>
      <c r="AE1724" s="10">
        <v>202966</v>
      </c>
      <c r="AF1724" s="10">
        <v>20113</v>
      </c>
      <c r="AG1724" s="10">
        <v>82078</v>
      </c>
      <c r="AH1724" s="10">
        <v>216460</v>
      </c>
      <c r="AI1724" s="11">
        <v>1.75</v>
      </c>
      <c r="AJ1724" s="11">
        <v>1.91</v>
      </c>
      <c r="AK1724" s="11">
        <v>1.91</v>
      </c>
      <c r="AL1724" s="12">
        <v>24.5</v>
      </c>
      <c r="AM1724" s="12">
        <v>343.75</v>
      </c>
      <c r="AN1724" s="13">
        <v>0</v>
      </c>
      <c r="AO1724" s="14">
        <v>47.22</v>
      </c>
      <c r="AP1724" s="14">
        <v>48.09</v>
      </c>
      <c r="AQ1724" s="15">
        <v>5.24</v>
      </c>
      <c r="AR1724" s="16">
        <v>48.23</v>
      </c>
      <c r="AS1724" s="14">
        <v>92.91</v>
      </c>
      <c r="AT1724" s="14">
        <v>45.22</v>
      </c>
      <c r="AU1724" s="6">
        <v>486.68</v>
      </c>
      <c r="AV1724" s="15">
        <v>7.38</v>
      </c>
      <c r="AW1724" s="15">
        <v>1.04</v>
      </c>
    </row>
    <row r="1725" spans="2:49" x14ac:dyDescent="0.25">
      <c r="B1725" s="6" t="s">
        <v>3852</v>
      </c>
      <c r="C1725" s="6" t="s">
        <v>3853</v>
      </c>
      <c r="D1725" s="6" t="s">
        <v>1218</v>
      </c>
      <c r="E1725" s="7">
        <v>83102</v>
      </c>
      <c r="F1725" s="6" t="s">
        <v>80</v>
      </c>
      <c r="G1725" s="6" t="s">
        <v>59</v>
      </c>
      <c r="H1725" s="6" t="s">
        <v>66</v>
      </c>
      <c r="I1725" s="8">
        <v>2</v>
      </c>
      <c r="J1725" s="8">
        <f>IF(I1725=0,0,IF(I1725=1,1,IF(I1725=2,2,(IF(I1725=3,4,IF(I1725=5,9,IF(I1725=10,24,IF(I1725=25,49,IF(I1725=50,99,"X")))))))))</f>
        <v>2</v>
      </c>
      <c r="K1725" s="6" t="s">
        <v>61</v>
      </c>
      <c r="L1725" s="9">
        <v>42200</v>
      </c>
      <c r="M1725" s="10">
        <v>216438</v>
      </c>
      <c r="N1725" s="10">
        <v>216438</v>
      </c>
      <c r="O1725" s="10">
        <v>0</v>
      </c>
      <c r="P1725" s="10">
        <v>467</v>
      </c>
      <c r="Q1725" s="10">
        <v>467</v>
      </c>
      <c r="R1725" s="10">
        <v>28</v>
      </c>
      <c r="S1725" s="10">
        <v>28</v>
      </c>
      <c r="T1725" s="10">
        <v>1174</v>
      </c>
      <c r="U1725" s="10">
        <v>4822</v>
      </c>
      <c r="V1725" s="10">
        <v>495</v>
      </c>
      <c r="W1725" s="10">
        <v>-15942.02</v>
      </c>
      <c r="X1725" s="10">
        <v>0</v>
      </c>
      <c r="Y1725" s="10">
        <v>53983</v>
      </c>
      <c r="Z1725" s="10">
        <v>110591</v>
      </c>
      <c r="AA1725" s="10">
        <v>55653</v>
      </c>
      <c r="AB1725" s="10">
        <v>96594</v>
      </c>
      <c r="AC1725" s="10">
        <v>0</v>
      </c>
      <c r="AD1725" s="10">
        <v>5000</v>
      </c>
      <c r="AE1725" s="10">
        <v>256144</v>
      </c>
      <c r="AF1725" s="10">
        <v>2752</v>
      </c>
      <c r="AG1725" s="10">
        <v>162455</v>
      </c>
      <c r="AH1725" s="10">
        <v>216438</v>
      </c>
      <c r="AI1725" s="11">
        <v>1.91</v>
      </c>
      <c r="AJ1725" s="11">
        <v>1.97</v>
      </c>
      <c r="AK1725" s="11">
        <v>1.99</v>
      </c>
      <c r="AL1725" s="12">
        <v>12.3</v>
      </c>
      <c r="AM1725" s="12">
        <v>282</v>
      </c>
      <c r="AN1725" s="13">
        <v>4.99</v>
      </c>
      <c r="AO1725" s="14">
        <v>49.68</v>
      </c>
      <c r="AP1725" s="14">
        <v>56.82</v>
      </c>
      <c r="AQ1725" s="15">
        <v>40.19</v>
      </c>
      <c r="AR1725" s="16">
        <v>0.01</v>
      </c>
      <c r="AS1725" s="14">
        <v>0.03</v>
      </c>
      <c r="AT1725" s="14">
        <v>0.01</v>
      </c>
      <c r="AU1725" s="6">
        <v>1.02</v>
      </c>
      <c r="AV1725" s="15">
        <v>0.3</v>
      </c>
      <c r="AW1725" s="15">
        <v>0.45</v>
      </c>
    </row>
    <row r="1726" spans="2:49" x14ac:dyDescent="0.25">
      <c r="B1726" s="6" t="s">
        <v>3854</v>
      </c>
      <c r="C1726" s="6" t="s">
        <v>3855</v>
      </c>
      <c r="D1726" s="6" t="s">
        <v>758</v>
      </c>
      <c r="E1726" s="7">
        <v>93201</v>
      </c>
      <c r="F1726" s="6" t="s">
        <v>274</v>
      </c>
      <c r="G1726" s="6" t="s">
        <v>90</v>
      </c>
      <c r="H1726" s="6" t="s">
        <v>316</v>
      </c>
      <c r="I1726" s="8" t="s">
        <v>60</v>
      </c>
      <c r="J1726" s="8" t="s">
        <v>60</v>
      </c>
      <c r="K1726" s="6" t="s">
        <v>61</v>
      </c>
      <c r="L1726" s="9">
        <v>42649</v>
      </c>
      <c r="M1726" s="10">
        <v>216221</v>
      </c>
      <c r="N1726" s="10">
        <v>216221</v>
      </c>
      <c r="O1726" s="10">
        <v>0</v>
      </c>
      <c r="P1726" s="10">
        <v>0</v>
      </c>
      <c r="Q1726" s="10">
        <v>0</v>
      </c>
      <c r="R1726" s="10">
        <v>-15580</v>
      </c>
      <c r="S1726" s="10">
        <v>-15580</v>
      </c>
      <c r="T1726" s="10">
        <v>-15259</v>
      </c>
      <c r="U1726" s="10">
        <v>-12852</v>
      </c>
      <c r="V1726" s="10">
        <v>-15580</v>
      </c>
      <c r="W1726" s="10">
        <v>-27333.14</v>
      </c>
      <c r="X1726" s="10">
        <v>2142</v>
      </c>
      <c r="Y1726" s="10">
        <v>-3932</v>
      </c>
      <c r="Z1726" s="10">
        <v>46057</v>
      </c>
      <c r="AA1726" s="10">
        <v>8478</v>
      </c>
      <c r="AB1726" s="10">
        <v>9898</v>
      </c>
      <c r="AC1726" s="10">
        <v>189289</v>
      </c>
      <c r="AD1726" s="10">
        <v>5000</v>
      </c>
      <c r="AE1726" s="10">
        <v>309063</v>
      </c>
      <c r="AF1726" s="10">
        <v>12436</v>
      </c>
      <c r="AG1726" s="10">
        <v>30864</v>
      </c>
      <c r="AH1726" s="10">
        <v>24790</v>
      </c>
      <c r="AI1726" s="11">
        <v>1.18</v>
      </c>
      <c r="AJ1726" s="11">
        <v>1.33</v>
      </c>
      <c r="AK1726" s="11">
        <v>1.39</v>
      </c>
      <c r="AL1726" s="12">
        <v>54.86</v>
      </c>
      <c r="AM1726" s="12">
        <v>349.06</v>
      </c>
      <c r="AN1726" s="13">
        <v>20.94</v>
      </c>
      <c r="AO1726" s="14">
        <v>69.069999999999993</v>
      </c>
      <c r="AP1726" s="14">
        <v>85.1</v>
      </c>
      <c r="AQ1726" s="15">
        <v>3.7</v>
      </c>
      <c r="AR1726" s="16">
        <v>-5.04</v>
      </c>
      <c r="AS1726" s="14">
        <v>-33.83</v>
      </c>
      <c r="AT1726" s="14">
        <v>-7.21</v>
      </c>
      <c r="AU1726" s="6">
        <v>-125.28</v>
      </c>
      <c r="AV1726" s="15">
        <v>0.42</v>
      </c>
      <c r="AW1726" s="15">
        <v>0.34</v>
      </c>
    </row>
    <row r="1727" spans="2:49" x14ac:dyDescent="0.25">
      <c r="B1727" s="6" t="s">
        <v>3856</v>
      </c>
      <c r="C1727" s="6" t="s">
        <v>3857</v>
      </c>
      <c r="D1727" s="6" t="s">
        <v>255</v>
      </c>
      <c r="E1727" s="7" t="s">
        <v>256</v>
      </c>
      <c r="F1727" s="6" t="s">
        <v>255</v>
      </c>
      <c r="G1727" s="6" t="s">
        <v>52</v>
      </c>
      <c r="H1727" s="6" t="s">
        <v>104</v>
      </c>
      <c r="I1727" s="8">
        <v>3</v>
      </c>
      <c r="J1727" s="8">
        <f>IF(I1727=0,0,IF(I1727=1,1,IF(I1727=2,2,(IF(I1727=3,4,IF(I1727=5,9,IF(I1727=10,24,IF(I1727=25,49,IF(I1727=50,99,"X")))))))))</f>
        <v>4</v>
      </c>
      <c r="K1727" s="6" t="s">
        <v>61</v>
      </c>
      <c r="L1727" s="9">
        <v>40921</v>
      </c>
      <c r="M1727" s="10">
        <v>215910</v>
      </c>
      <c r="N1727" s="10">
        <v>215910</v>
      </c>
      <c r="O1727" s="10">
        <v>0</v>
      </c>
      <c r="P1727" s="10">
        <v>0</v>
      </c>
      <c r="Q1727" s="10">
        <v>0</v>
      </c>
      <c r="R1727" s="10">
        <v>45273</v>
      </c>
      <c r="S1727" s="10">
        <v>45273</v>
      </c>
      <c r="T1727" s="10">
        <v>45273</v>
      </c>
      <c r="U1727" s="10">
        <v>45273</v>
      </c>
      <c r="V1727" s="10">
        <v>45273</v>
      </c>
      <c r="W1727" s="10">
        <v>28279.02</v>
      </c>
      <c r="X1727" s="10">
        <v>0</v>
      </c>
      <c r="Y1727" s="10">
        <v>80697</v>
      </c>
      <c r="Z1727" s="10">
        <v>78623</v>
      </c>
      <c r="AA1727" s="10">
        <v>34826</v>
      </c>
      <c r="AB1727" s="10">
        <v>50820</v>
      </c>
      <c r="AC1727" s="10">
        <v>0</v>
      </c>
      <c r="AD1727" s="10">
        <v>5000</v>
      </c>
      <c r="AE1727" s="10">
        <v>80550</v>
      </c>
      <c r="AF1727" s="10">
        <v>0</v>
      </c>
      <c r="AG1727" s="10">
        <v>135213</v>
      </c>
      <c r="AH1727" s="10">
        <v>215910</v>
      </c>
      <c r="AI1727" s="11">
        <v>2.4700000000000002</v>
      </c>
      <c r="AJ1727" s="11">
        <v>41.36</v>
      </c>
      <c r="AK1727" s="11">
        <v>41.8</v>
      </c>
      <c r="AL1727" s="12">
        <v>124.96</v>
      </c>
      <c r="AM1727" s="12">
        <v>5.13</v>
      </c>
      <c r="AN1727" s="13">
        <v>1.42</v>
      </c>
      <c r="AO1727" s="14">
        <v>2.39</v>
      </c>
      <c r="AP1727" s="14">
        <v>2.39</v>
      </c>
      <c r="AQ1727" s="15">
        <v>0</v>
      </c>
      <c r="AR1727" s="16">
        <v>56.2</v>
      </c>
      <c r="AS1727" s="14">
        <v>57.58</v>
      </c>
      <c r="AT1727" s="14">
        <v>20.97</v>
      </c>
      <c r="AU1727" s="6">
        <v>0</v>
      </c>
      <c r="AV1727" s="15">
        <v>10.28</v>
      </c>
      <c r="AW1727" s="15">
        <v>18.32</v>
      </c>
    </row>
    <row r="1728" spans="2:49" x14ac:dyDescent="0.25">
      <c r="B1728" s="6" t="s">
        <v>3858</v>
      </c>
      <c r="C1728" s="6" t="s">
        <v>2415</v>
      </c>
      <c r="D1728" s="6" t="s">
        <v>277</v>
      </c>
      <c r="E1728" s="7">
        <v>97401</v>
      </c>
      <c r="F1728" s="6" t="s">
        <v>277</v>
      </c>
      <c r="G1728" s="6" t="s">
        <v>137</v>
      </c>
      <c r="H1728" s="6" t="s">
        <v>81</v>
      </c>
      <c r="I1728" s="8">
        <v>5</v>
      </c>
      <c r="J1728" s="8">
        <f>IF(I1728=0,0,IF(I1728=1,1,IF(I1728=2,2,(IF(I1728=3,4,IF(I1728=5,9,IF(I1728=10,24,IF(I1728=25,49,IF(I1728=50,99,"X")))))))))</f>
        <v>9</v>
      </c>
      <c r="K1728" s="6" t="s">
        <v>61</v>
      </c>
      <c r="L1728" s="9">
        <v>43347</v>
      </c>
      <c r="M1728" s="10">
        <v>215716</v>
      </c>
      <c r="N1728" s="10">
        <v>215716</v>
      </c>
      <c r="O1728" s="10">
        <v>0</v>
      </c>
      <c r="P1728" s="10">
        <v>0</v>
      </c>
      <c r="Q1728" s="10">
        <v>0</v>
      </c>
      <c r="R1728" s="10">
        <v>-66528</v>
      </c>
      <c r="S1728" s="10">
        <v>-66528</v>
      </c>
      <c r="T1728" s="10">
        <v>-66218</v>
      </c>
      <c r="U1728" s="10">
        <v>-52966</v>
      </c>
      <c r="V1728" s="10">
        <v>-66528</v>
      </c>
      <c r="W1728" s="10">
        <v>-51980.68</v>
      </c>
      <c r="X1728" s="10">
        <v>0</v>
      </c>
      <c r="Y1728" s="10">
        <v>17261</v>
      </c>
      <c r="Z1728" s="10">
        <v>-119504</v>
      </c>
      <c r="AA1728" s="10">
        <v>97267</v>
      </c>
      <c r="AB1728" s="10">
        <v>165133</v>
      </c>
      <c r="AC1728" s="10">
        <v>0</v>
      </c>
      <c r="AD1728" s="10">
        <v>5000</v>
      </c>
      <c r="AE1728" s="10">
        <v>154413</v>
      </c>
      <c r="AF1728" s="10">
        <v>95980</v>
      </c>
      <c r="AG1728" s="10">
        <v>198455</v>
      </c>
      <c r="AH1728" s="10">
        <v>215716</v>
      </c>
      <c r="AI1728" s="11">
        <v>0.01</v>
      </c>
      <c r="AJ1728" s="11">
        <v>0.11</v>
      </c>
      <c r="AK1728" s="11">
        <v>0.22</v>
      </c>
      <c r="AL1728" s="12">
        <v>47.86</v>
      </c>
      <c r="AM1728" s="12">
        <v>487.86</v>
      </c>
      <c r="AN1728" s="13">
        <v>47.39</v>
      </c>
      <c r="AO1728" s="14">
        <v>174.17</v>
      </c>
      <c r="AP1728" s="14">
        <v>177.39</v>
      </c>
      <c r="AQ1728" s="15">
        <v>-1.25</v>
      </c>
      <c r="AR1728" s="16">
        <v>-43.08</v>
      </c>
      <c r="AS1728" s="14">
        <v>-55.67</v>
      </c>
      <c r="AT1728" s="14">
        <v>-30.84</v>
      </c>
      <c r="AU1728" s="6">
        <v>-69.31</v>
      </c>
      <c r="AV1728" s="15">
        <v>-5.55</v>
      </c>
      <c r="AW1728" s="15">
        <v>0.43</v>
      </c>
    </row>
    <row r="1729" spans="2:49" x14ac:dyDescent="0.25">
      <c r="B1729" s="6" t="s">
        <v>3859</v>
      </c>
      <c r="C1729" s="6" t="s">
        <v>3860</v>
      </c>
      <c r="D1729" s="6" t="s">
        <v>277</v>
      </c>
      <c r="E1729" s="7">
        <v>97401</v>
      </c>
      <c r="F1729" s="6" t="s">
        <v>277</v>
      </c>
      <c r="G1729" s="6" t="s">
        <v>137</v>
      </c>
      <c r="H1729" s="6" t="s">
        <v>81</v>
      </c>
      <c r="I1729" s="8" t="s">
        <v>60</v>
      </c>
      <c r="J1729" s="8" t="s">
        <v>60</v>
      </c>
      <c r="K1729" s="6" t="s">
        <v>61</v>
      </c>
      <c r="L1729" s="9">
        <v>40501</v>
      </c>
      <c r="M1729" s="10">
        <v>215589</v>
      </c>
      <c r="N1729" s="10">
        <v>215589</v>
      </c>
      <c r="O1729" s="10">
        <v>0</v>
      </c>
      <c r="P1729" s="10">
        <v>86</v>
      </c>
      <c r="Q1729" s="10">
        <v>86</v>
      </c>
      <c r="R1729" s="10">
        <v>-143</v>
      </c>
      <c r="S1729" s="10">
        <v>-143</v>
      </c>
      <c r="T1729" s="10">
        <v>649</v>
      </c>
      <c r="U1729" s="10">
        <v>13695</v>
      </c>
      <c r="V1729" s="10">
        <v>-57</v>
      </c>
      <c r="W1729" s="10">
        <v>-3256.74</v>
      </c>
      <c r="X1729" s="10">
        <v>-5430</v>
      </c>
      <c r="Y1729" s="10">
        <v>47911</v>
      </c>
      <c r="Z1729" s="10">
        <v>4349</v>
      </c>
      <c r="AA1729" s="10">
        <v>29162</v>
      </c>
      <c r="AB1729" s="10">
        <v>61339</v>
      </c>
      <c r="AC1729" s="10">
        <v>11279</v>
      </c>
      <c r="AD1729" s="10">
        <v>5000</v>
      </c>
      <c r="AE1729" s="10">
        <v>87875</v>
      </c>
      <c r="AF1729" s="10">
        <v>31702</v>
      </c>
      <c r="AG1729" s="10">
        <v>156399</v>
      </c>
      <c r="AH1729" s="10">
        <v>209740</v>
      </c>
      <c r="AI1729" s="11">
        <v>0.48</v>
      </c>
      <c r="AJ1729" s="11">
        <v>0.84</v>
      </c>
      <c r="AK1729" s="11">
        <v>1.1200000000000001</v>
      </c>
      <c r="AL1729" s="12">
        <v>29.72</v>
      </c>
      <c r="AM1729" s="12">
        <v>107.45</v>
      </c>
      <c r="AN1729" s="13">
        <v>5.96</v>
      </c>
      <c r="AO1729" s="14">
        <v>56.95</v>
      </c>
      <c r="AP1729" s="14">
        <v>95.05</v>
      </c>
      <c r="AQ1729" s="15">
        <v>0.14000000000000001</v>
      </c>
      <c r="AR1729" s="16">
        <v>-0.16</v>
      </c>
      <c r="AS1729" s="14">
        <v>-3.29</v>
      </c>
      <c r="AT1729" s="14">
        <v>-7.0000000000000007E-2</v>
      </c>
      <c r="AU1729" s="6">
        <v>-0.45</v>
      </c>
      <c r="AV1729" s="15">
        <v>0.67</v>
      </c>
      <c r="AW1729" s="15">
        <v>0.57999999999999996</v>
      </c>
    </row>
    <row r="1730" spans="2:49" x14ac:dyDescent="0.25">
      <c r="B1730" s="6" t="s">
        <v>3861</v>
      </c>
      <c r="C1730" s="6" t="s">
        <v>3862</v>
      </c>
      <c r="D1730" s="6" t="s">
        <v>1457</v>
      </c>
      <c r="E1730" s="7">
        <v>93101</v>
      </c>
      <c r="F1730" s="6" t="s">
        <v>274</v>
      </c>
      <c r="G1730" s="6" t="s">
        <v>90</v>
      </c>
      <c r="H1730" s="6" t="s">
        <v>81</v>
      </c>
      <c r="I1730" s="8">
        <v>5</v>
      </c>
      <c r="J1730" s="8">
        <f t="shared" ref="J1730:J1755" si="84">IF(I1730=0,0,IF(I1730=1,1,IF(I1730=2,2,(IF(I1730=3,4,IF(I1730=5,9,IF(I1730=10,24,IF(I1730=25,49,IF(I1730=50,99,"X")))))))))</f>
        <v>9</v>
      </c>
      <c r="K1730" s="6" t="s">
        <v>61</v>
      </c>
      <c r="L1730" s="9">
        <v>42307</v>
      </c>
      <c r="M1730" s="10">
        <v>215022</v>
      </c>
      <c r="N1730" s="10">
        <v>215022</v>
      </c>
      <c r="O1730" s="10">
        <v>0</v>
      </c>
      <c r="P1730" s="10">
        <v>0</v>
      </c>
      <c r="Q1730" s="10">
        <v>0</v>
      </c>
      <c r="R1730" s="10">
        <v>-17748</v>
      </c>
      <c r="S1730" s="10">
        <v>-17748</v>
      </c>
      <c r="T1730" s="10">
        <v>-17748</v>
      </c>
      <c r="U1730" s="10">
        <v>-17148</v>
      </c>
      <c r="V1730" s="10">
        <v>-17748</v>
      </c>
      <c r="W1730" s="10">
        <v>-13983.78</v>
      </c>
      <c r="X1730" s="10">
        <v>0</v>
      </c>
      <c r="Y1730" s="10">
        <v>19218</v>
      </c>
      <c r="Z1730" s="10">
        <v>-11165</v>
      </c>
      <c r="AA1730" s="10">
        <v>35886</v>
      </c>
      <c r="AB1730" s="10">
        <v>179091</v>
      </c>
      <c r="AC1730" s="10">
        <v>0</v>
      </c>
      <c r="AD1730" s="10">
        <v>5000</v>
      </c>
      <c r="AE1730" s="10">
        <v>11382</v>
      </c>
      <c r="AF1730" s="10">
        <v>3117</v>
      </c>
      <c r="AG1730" s="10">
        <v>195804</v>
      </c>
      <c r="AH1730" s="10">
        <v>215022</v>
      </c>
      <c r="AI1730" s="11">
        <v>0.16</v>
      </c>
      <c r="AJ1730" s="11">
        <v>0.23</v>
      </c>
      <c r="AK1730" s="11">
        <v>0.38</v>
      </c>
      <c r="AL1730" s="12">
        <v>2.35</v>
      </c>
      <c r="AM1730" s="12">
        <v>40.340000000000003</v>
      </c>
      <c r="AN1730" s="13">
        <v>5.49</v>
      </c>
      <c r="AO1730" s="14">
        <v>192.78</v>
      </c>
      <c r="AP1730" s="14">
        <v>198.09</v>
      </c>
      <c r="AQ1730" s="15">
        <v>-3.58</v>
      </c>
      <c r="AR1730" s="16">
        <v>-155.93</v>
      </c>
      <c r="AS1730" s="14">
        <v>-158.96</v>
      </c>
      <c r="AT1730" s="14">
        <v>-8.25</v>
      </c>
      <c r="AU1730" s="6">
        <v>-569.39</v>
      </c>
      <c r="AV1730" s="15">
        <v>-14.03</v>
      </c>
      <c r="AW1730" s="15">
        <v>2.99</v>
      </c>
    </row>
    <row r="1731" spans="2:49" x14ac:dyDescent="0.25">
      <c r="B1731" s="6" t="s">
        <v>3863</v>
      </c>
      <c r="C1731" s="6" t="s">
        <v>3864</v>
      </c>
      <c r="D1731" s="6" t="s">
        <v>84</v>
      </c>
      <c r="E1731" s="7">
        <v>81106</v>
      </c>
      <c r="F1731" s="6" t="s">
        <v>70</v>
      </c>
      <c r="G1731" s="6" t="s">
        <v>59</v>
      </c>
      <c r="H1731" s="6" t="s">
        <v>152</v>
      </c>
      <c r="I1731" s="8">
        <v>5</v>
      </c>
      <c r="J1731" s="8">
        <f t="shared" si="84"/>
        <v>9</v>
      </c>
      <c r="K1731" s="6" t="s">
        <v>61</v>
      </c>
      <c r="L1731" s="9">
        <v>39080</v>
      </c>
      <c r="M1731" s="10">
        <v>215014</v>
      </c>
      <c r="N1731" s="10">
        <v>215014</v>
      </c>
      <c r="O1731" s="10">
        <v>0</v>
      </c>
      <c r="P1731" s="10">
        <v>0</v>
      </c>
      <c r="Q1731" s="10">
        <v>0</v>
      </c>
      <c r="R1731" s="10">
        <v>-48421</v>
      </c>
      <c r="S1731" s="10">
        <v>-48421</v>
      </c>
      <c r="T1731" s="10">
        <v>-30234</v>
      </c>
      <c r="U1731" s="10">
        <v>52581</v>
      </c>
      <c r="V1731" s="10">
        <v>-48421</v>
      </c>
      <c r="W1731" s="10">
        <v>-49247.519999999997</v>
      </c>
      <c r="X1731" s="10">
        <v>39</v>
      </c>
      <c r="Y1731" s="10">
        <v>121062</v>
      </c>
      <c r="Z1731" s="10">
        <v>-357120</v>
      </c>
      <c r="AA1731" s="10">
        <v>127994</v>
      </c>
      <c r="AB1731" s="10">
        <v>60337</v>
      </c>
      <c r="AC1731" s="10">
        <v>0</v>
      </c>
      <c r="AD1731" s="10">
        <v>6672</v>
      </c>
      <c r="AE1731" s="10">
        <v>1453338</v>
      </c>
      <c r="AF1731" s="10">
        <v>1308329</v>
      </c>
      <c r="AG1731" s="10">
        <v>93952</v>
      </c>
      <c r="AH1731" s="10">
        <v>214975</v>
      </c>
      <c r="AI1731" s="11">
        <v>0.89</v>
      </c>
      <c r="AJ1731" s="11">
        <v>1.07</v>
      </c>
      <c r="AK1731" s="11">
        <v>1.1100000000000001</v>
      </c>
      <c r="AL1731" s="12">
        <v>39.520000000000003</v>
      </c>
      <c r="AM1731" s="12">
        <v>495.38</v>
      </c>
      <c r="AN1731" s="13">
        <v>7.8</v>
      </c>
      <c r="AO1731" s="14">
        <v>28.93</v>
      </c>
      <c r="AP1731" s="14">
        <v>104.54</v>
      </c>
      <c r="AQ1731" s="15">
        <v>-0.27</v>
      </c>
      <c r="AR1731" s="16">
        <v>-3.33</v>
      </c>
      <c r="AS1731" s="14">
        <v>-13.56</v>
      </c>
      <c r="AT1731" s="14">
        <v>-22.52</v>
      </c>
      <c r="AU1731" s="6">
        <v>-3.7</v>
      </c>
      <c r="AV1731" s="15">
        <v>-1.28</v>
      </c>
      <c r="AW1731" s="15">
        <v>-0.15</v>
      </c>
    </row>
    <row r="1732" spans="2:49" x14ac:dyDescent="0.25">
      <c r="B1732" s="6" t="s">
        <v>3865</v>
      </c>
      <c r="C1732" s="6" t="s">
        <v>1723</v>
      </c>
      <c r="D1732" s="6" t="s">
        <v>57</v>
      </c>
      <c r="E1732" s="7">
        <v>82108</v>
      </c>
      <c r="G1732" s="6" t="s">
        <v>59</v>
      </c>
      <c r="H1732" s="6" t="s">
        <v>81</v>
      </c>
      <c r="I1732" s="8">
        <v>3</v>
      </c>
      <c r="J1732" s="8">
        <f t="shared" si="84"/>
        <v>4</v>
      </c>
      <c r="K1732" s="6" t="s">
        <v>61</v>
      </c>
      <c r="L1732" s="9">
        <v>43101</v>
      </c>
      <c r="M1732" s="10">
        <v>215004</v>
      </c>
      <c r="N1732" s="10">
        <v>215004</v>
      </c>
      <c r="O1732" s="10">
        <v>0</v>
      </c>
      <c r="P1732" s="10">
        <v>0</v>
      </c>
      <c r="Q1732" s="10">
        <v>0</v>
      </c>
      <c r="R1732" s="10">
        <v>-33300</v>
      </c>
      <c r="S1732" s="10">
        <v>-33300</v>
      </c>
      <c r="T1732" s="10">
        <v>-33044</v>
      </c>
      <c r="U1732" s="10">
        <v>-24896</v>
      </c>
      <c r="V1732" s="10">
        <v>-33300</v>
      </c>
      <c r="W1732" s="10">
        <v>-48266.879999999997</v>
      </c>
      <c r="X1732" s="10">
        <v>167414</v>
      </c>
      <c r="Y1732" s="10">
        <v>48990</v>
      </c>
      <c r="Z1732" s="10">
        <v>67728</v>
      </c>
      <c r="AA1732" s="10">
        <v>64650</v>
      </c>
      <c r="AB1732" s="10">
        <v>13315</v>
      </c>
      <c r="AC1732" s="10">
        <v>26472</v>
      </c>
      <c r="AD1732" s="10">
        <v>5000</v>
      </c>
      <c r="AE1732" s="10">
        <v>444200</v>
      </c>
      <c r="AF1732" s="10">
        <v>91228</v>
      </c>
      <c r="AG1732" s="10">
        <v>139542</v>
      </c>
      <c r="AH1732" s="10">
        <v>21118</v>
      </c>
      <c r="AI1732" s="11">
        <v>0.05</v>
      </c>
      <c r="AJ1732" s="11">
        <v>0.84</v>
      </c>
      <c r="AK1732" s="11">
        <v>0.94</v>
      </c>
      <c r="AL1732" s="12">
        <v>492.09</v>
      </c>
      <c r="AM1732" s="12">
        <v>811.19</v>
      </c>
      <c r="AN1732" s="13">
        <v>67.12</v>
      </c>
      <c r="AO1732" s="14">
        <v>84.21</v>
      </c>
      <c r="AP1732" s="14">
        <v>84.75</v>
      </c>
      <c r="AQ1732" s="15">
        <v>0.74</v>
      </c>
      <c r="AR1732" s="16">
        <v>-7.5</v>
      </c>
      <c r="AS1732" s="14">
        <v>-49.17</v>
      </c>
      <c r="AT1732" s="14">
        <v>-15.49</v>
      </c>
      <c r="AU1732" s="6">
        <v>-36.5</v>
      </c>
      <c r="AV1732" s="15">
        <v>-0.52</v>
      </c>
      <c r="AW1732" s="15">
        <v>0.3</v>
      </c>
    </row>
    <row r="1733" spans="2:49" x14ac:dyDescent="0.25">
      <c r="B1733" s="6" t="s">
        <v>3866</v>
      </c>
      <c r="C1733" s="6" t="s">
        <v>3867</v>
      </c>
      <c r="D1733" s="6" t="s">
        <v>359</v>
      </c>
      <c r="E1733" s="7" t="s">
        <v>95</v>
      </c>
      <c r="F1733" s="6" t="s">
        <v>96</v>
      </c>
      <c r="G1733" s="6" t="s">
        <v>97</v>
      </c>
      <c r="H1733" s="6" t="s">
        <v>81</v>
      </c>
      <c r="I1733" s="8">
        <v>3</v>
      </c>
      <c r="J1733" s="8">
        <f t="shared" si="84"/>
        <v>4</v>
      </c>
      <c r="K1733" s="6" t="s">
        <v>61</v>
      </c>
      <c r="L1733" s="9">
        <v>43889</v>
      </c>
      <c r="M1733" s="10">
        <v>214878</v>
      </c>
      <c r="N1733" s="10">
        <v>214878</v>
      </c>
      <c r="O1733" s="10">
        <v>0</v>
      </c>
      <c r="P1733" s="10">
        <v>2937</v>
      </c>
      <c r="Q1733" s="10">
        <v>2937</v>
      </c>
      <c r="R1733" s="10">
        <v>2566</v>
      </c>
      <c r="S1733" s="10">
        <v>2566</v>
      </c>
      <c r="T1733" s="10">
        <v>5503</v>
      </c>
      <c r="U1733" s="10">
        <v>5503</v>
      </c>
      <c r="V1733" s="10">
        <v>5503</v>
      </c>
      <c r="W1733" s="10">
        <v>3052.6</v>
      </c>
      <c r="X1733" s="10">
        <v>132561</v>
      </c>
      <c r="Y1733" s="10">
        <v>6683</v>
      </c>
      <c r="Z1733" s="10">
        <v>2566</v>
      </c>
      <c r="AA1733" s="10">
        <v>23062</v>
      </c>
      <c r="AB1733" s="10">
        <v>23330</v>
      </c>
      <c r="AC1733" s="10">
        <v>79694</v>
      </c>
      <c r="AD1733" s="10">
        <v>0</v>
      </c>
      <c r="AE1733" s="10">
        <v>29896</v>
      </c>
      <c r="AF1733" s="10">
        <v>0</v>
      </c>
      <c r="AG1733" s="10">
        <v>128501</v>
      </c>
      <c r="AH1733" s="10">
        <v>2623</v>
      </c>
      <c r="AI1733" s="11">
        <v>0.17</v>
      </c>
      <c r="AJ1733" s="11">
        <v>1.08</v>
      </c>
      <c r="AK1733" s="11">
        <v>1.1299999999999999</v>
      </c>
      <c r="AL1733" s="12">
        <v>40.35</v>
      </c>
      <c r="AM1733" s="12">
        <v>45.62</v>
      </c>
      <c r="AN1733" s="13">
        <v>2.4300000000000002</v>
      </c>
      <c r="AO1733" s="14">
        <v>88.25</v>
      </c>
      <c r="AP1733" s="14">
        <v>91.42</v>
      </c>
      <c r="AQ1733" s="15">
        <v>0</v>
      </c>
      <c r="AR1733" s="16">
        <v>8.58</v>
      </c>
      <c r="AS1733" s="14">
        <v>100</v>
      </c>
      <c r="AT1733" s="14">
        <v>1.19</v>
      </c>
      <c r="AU1733" s="6">
        <v>0</v>
      </c>
      <c r="AV1733" s="15">
        <v>14.43</v>
      </c>
      <c r="AW1733" s="15">
        <v>1.56</v>
      </c>
    </row>
    <row r="1734" spans="2:49" x14ac:dyDescent="0.25">
      <c r="B1734" s="6" t="s">
        <v>3868</v>
      </c>
      <c r="C1734" s="6" t="s">
        <v>3869</v>
      </c>
      <c r="D1734" s="6" t="s">
        <v>84</v>
      </c>
      <c r="E1734" s="7">
        <v>83104</v>
      </c>
      <c r="F1734" s="6" t="s">
        <v>80</v>
      </c>
      <c r="G1734" s="6" t="s">
        <v>59</v>
      </c>
      <c r="H1734" s="6" t="s">
        <v>81</v>
      </c>
      <c r="I1734" s="8">
        <v>3</v>
      </c>
      <c r="J1734" s="8">
        <f t="shared" si="84"/>
        <v>4</v>
      </c>
      <c r="K1734" s="6" t="s">
        <v>61</v>
      </c>
      <c r="L1734" s="9">
        <v>40634</v>
      </c>
      <c r="M1734" s="10">
        <v>214876</v>
      </c>
      <c r="N1734" s="10">
        <v>214876</v>
      </c>
      <c r="O1734" s="10">
        <v>0</v>
      </c>
      <c r="P1734" s="10">
        <v>0</v>
      </c>
      <c r="Q1734" s="10">
        <v>0</v>
      </c>
      <c r="R1734" s="10">
        <v>-58000</v>
      </c>
      <c r="S1734" s="10">
        <v>-58000</v>
      </c>
      <c r="T1734" s="10">
        <v>-57066</v>
      </c>
      <c r="U1734" s="10">
        <v>-57066</v>
      </c>
      <c r="V1734" s="10">
        <v>-58000</v>
      </c>
      <c r="W1734" s="10">
        <v>-52027.96</v>
      </c>
      <c r="X1734" s="10">
        <v>75575</v>
      </c>
      <c r="Y1734" s="10">
        <v>-14218</v>
      </c>
      <c r="Z1734" s="10">
        <v>52844</v>
      </c>
      <c r="AA1734" s="10">
        <v>42076</v>
      </c>
      <c r="AB1734" s="10">
        <v>39281</v>
      </c>
      <c r="AC1734" s="10">
        <v>136801</v>
      </c>
      <c r="AD1734" s="10">
        <v>5000</v>
      </c>
      <c r="AE1734" s="10">
        <v>80113</v>
      </c>
      <c r="AF1734" s="10">
        <v>69332</v>
      </c>
      <c r="AG1734" s="10">
        <v>92293</v>
      </c>
      <c r="AH1734" s="10">
        <v>2500</v>
      </c>
      <c r="AI1734" s="11">
        <v>-0.18</v>
      </c>
      <c r="AJ1734" s="11">
        <v>0.15</v>
      </c>
      <c r="AK1734" s="11">
        <v>0.4</v>
      </c>
      <c r="AL1734" s="12">
        <v>15.29</v>
      </c>
      <c r="AM1734" s="12">
        <v>42.85</v>
      </c>
      <c r="AN1734" s="13">
        <v>11.02</v>
      </c>
      <c r="AO1734" s="14">
        <v>34.04</v>
      </c>
      <c r="AP1734" s="14">
        <v>34.04</v>
      </c>
      <c r="AQ1734" s="15">
        <v>0.76</v>
      </c>
      <c r="AR1734" s="16">
        <v>-72.400000000000006</v>
      </c>
      <c r="AS1734" s="14">
        <v>-109.76</v>
      </c>
      <c r="AT1734" s="14">
        <v>-26.99</v>
      </c>
      <c r="AU1734" s="6">
        <v>-83.66</v>
      </c>
      <c r="AV1734" s="15">
        <v>3.61</v>
      </c>
      <c r="AW1734" s="15">
        <v>-0.59</v>
      </c>
    </row>
    <row r="1735" spans="2:49" x14ac:dyDescent="0.25">
      <c r="B1735" s="6" t="s">
        <v>3870</v>
      </c>
      <c r="C1735" s="6" t="s">
        <v>3871</v>
      </c>
      <c r="D1735" s="6" t="s">
        <v>648</v>
      </c>
      <c r="E1735" s="7">
        <v>95501</v>
      </c>
      <c r="F1735" s="6" t="s">
        <v>648</v>
      </c>
      <c r="G1735" s="6" t="s">
        <v>108</v>
      </c>
      <c r="H1735" s="6" t="s">
        <v>81</v>
      </c>
      <c r="I1735" s="8">
        <v>5</v>
      </c>
      <c r="J1735" s="8">
        <f t="shared" si="84"/>
        <v>9</v>
      </c>
      <c r="K1735" s="6" t="s">
        <v>61</v>
      </c>
      <c r="L1735" s="9">
        <v>35089</v>
      </c>
      <c r="M1735" s="10">
        <v>201535</v>
      </c>
      <c r="N1735" s="10">
        <v>214731</v>
      </c>
      <c r="O1735" s="10">
        <v>13196</v>
      </c>
      <c r="P1735" s="10">
        <v>184</v>
      </c>
      <c r="Q1735" s="10">
        <v>184</v>
      </c>
      <c r="R1735" s="10">
        <v>695</v>
      </c>
      <c r="S1735" s="10">
        <v>695</v>
      </c>
      <c r="T1735" s="10">
        <v>2471</v>
      </c>
      <c r="U1735" s="10">
        <v>24857</v>
      </c>
      <c r="V1735" s="10">
        <v>879</v>
      </c>
      <c r="W1735" s="10">
        <v>-14964.5</v>
      </c>
      <c r="X1735" s="10">
        <v>87325</v>
      </c>
      <c r="Y1735" s="10">
        <v>79586</v>
      </c>
      <c r="Z1735" s="10">
        <v>-111547</v>
      </c>
      <c r="AA1735" s="10">
        <v>77598</v>
      </c>
      <c r="AB1735" s="10">
        <v>91522</v>
      </c>
      <c r="AC1735" s="10">
        <v>16751</v>
      </c>
      <c r="AD1735" s="10">
        <v>132412</v>
      </c>
      <c r="AE1735" s="10">
        <v>590853</v>
      </c>
      <c r="AF1735" s="10">
        <v>227897</v>
      </c>
      <c r="AG1735" s="10">
        <v>105198</v>
      </c>
      <c r="AH1735" s="10">
        <v>97425</v>
      </c>
      <c r="AI1735" s="11">
        <v>0</v>
      </c>
      <c r="AJ1735" s="11">
        <v>0.51</v>
      </c>
      <c r="AK1735" s="11">
        <v>0.54</v>
      </c>
      <c r="AL1735" s="12">
        <v>612</v>
      </c>
      <c r="AM1735" s="12">
        <v>1990.75</v>
      </c>
      <c r="AN1735" s="13">
        <v>35.15</v>
      </c>
      <c r="AO1735" s="14">
        <v>114.13</v>
      </c>
      <c r="AP1735" s="14">
        <v>118.88</v>
      </c>
      <c r="AQ1735" s="15">
        <v>-0.49</v>
      </c>
      <c r="AR1735" s="16">
        <v>0.12</v>
      </c>
      <c r="AS1735" s="14">
        <v>-0.62</v>
      </c>
      <c r="AT1735" s="14">
        <v>0.34</v>
      </c>
      <c r="AU1735" s="6">
        <v>0.3</v>
      </c>
      <c r="AV1735" s="15">
        <v>0.44</v>
      </c>
      <c r="AW1735" s="15">
        <v>0.33</v>
      </c>
    </row>
    <row r="1736" spans="2:49" x14ac:dyDescent="0.25">
      <c r="B1736" s="6" t="s">
        <v>3872</v>
      </c>
      <c r="C1736" s="6" t="s">
        <v>3873</v>
      </c>
      <c r="D1736" s="6" t="s">
        <v>3774</v>
      </c>
      <c r="E1736" s="7">
        <v>90701</v>
      </c>
      <c r="F1736" s="6" t="s">
        <v>3774</v>
      </c>
      <c r="G1736" s="6" t="s">
        <v>220</v>
      </c>
      <c r="H1736" s="6" t="s">
        <v>81</v>
      </c>
      <c r="I1736" s="8">
        <v>5</v>
      </c>
      <c r="J1736" s="8">
        <f t="shared" si="84"/>
        <v>9</v>
      </c>
      <c r="K1736" s="6" t="s">
        <v>61</v>
      </c>
      <c r="L1736" s="9">
        <v>40252</v>
      </c>
      <c r="M1736" s="10">
        <v>214351</v>
      </c>
      <c r="N1736" s="10">
        <v>214662</v>
      </c>
      <c r="O1736" s="10">
        <v>311</v>
      </c>
      <c r="P1736" s="10">
        <v>0</v>
      </c>
      <c r="Q1736" s="10">
        <v>0</v>
      </c>
      <c r="R1736" s="10">
        <v>-115644</v>
      </c>
      <c r="S1736" s="10">
        <v>-115644</v>
      </c>
      <c r="T1736" s="10">
        <v>-114681</v>
      </c>
      <c r="U1736" s="10">
        <v>-29841</v>
      </c>
      <c r="V1736" s="10">
        <v>-115644</v>
      </c>
      <c r="W1736" s="10">
        <v>-34043.26</v>
      </c>
      <c r="X1736" s="10">
        <v>7917</v>
      </c>
      <c r="Y1736" s="10">
        <v>42014</v>
      </c>
      <c r="Z1736" s="10">
        <v>-1580991</v>
      </c>
      <c r="AA1736" s="10">
        <v>92015</v>
      </c>
      <c r="AB1736" s="10">
        <v>105467</v>
      </c>
      <c r="AC1736" s="10">
        <v>28586</v>
      </c>
      <c r="AD1736" s="10">
        <v>5000</v>
      </c>
      <c r="AE1736" s="10">
        <v>928948</v>
      </c>
      <c r="AF1736" s="10">
        <v>863843</v>
      </c>
      <c r="AG1736" s="10">
        <v>145898</v>
      </c>
      <c r="AH1736" s="10">
        <v>177748</v>
      </c>
      <c r="AI1736" s="11">
        <v>0.01</v>
      </c>
      <c r="AJ1736" s="11">
        <v>0.01</v>
      </c>
      <c r="AK1736" s="11">
        <v>0.03</v>
      </c>
      <c r="AL1736" s="12">
        <v>18.899999999999999</v>
      </c>
      <c r="AM1736" s="12">
        <v>5131.37</v>
      </c>
      <c r="AN1736" s="13">
        <v>54.4</v>
      </c>
      <c r="AO1736" s="14">
        <v>267.73</v>
      </c>
      <c r="AP1736" s="14">
        <v>270.19</v>
      </c>
      <c r="AQ1736" s="15">
        <v>-1.83</v>
      </c>
      <c r="AR1736" s="16">
        <v>-12.45</v>
      </c>
      <c r="AS1736" s="14">
        <v>-7.31</v>
      </c>
      <c r="AT1736" s="14">
        <v>-53.95</v>
      </c>
      <c r="AU1736" s="6">
        <v>-13.39</v>
      </c>
      <c r="AV1736" s="15">
        <v>-3.77</v>
      </c>
      <c r="AW1736" s="15">
        <v>0.5</v>
      </c>
    </row>
    <row r="1737" spans="2:49" x14ac:dyDescent="0.25">
      <c r="B1737" s="6" t="s">
        <v>3874</v>
      </c>
      <c r="C1737" s="6" t="s">
        <v>3875</v>
      </c>
      <c r="D1737" s="6" t="s">
        <v>3876</v>
      </c>
      <c r="E1737" s="7" t="s">
        <v>606</v>
      </c>
      <c r="F1737" s="6" t="s">
        <v>607</v>
      </c>
      <c r="G1737" s="6" t="s">
        <v>97</v>
      </c>
      <c r="H1737" s="6" t="s">
        <v>81</v>
      </c>
      <c r="I1737" s="8">
        <v>5</v>
      </c>
      <c r="J1737" s="8">
        <f t="shared" si="84"/>
        <v>9</v>
      </c>
      <c r="K1737" s="6" t="s">
        <v>61</v>
      </c>
      <c r="L1737" s="9">
        <v>43491</v>
      </c>
      <c r="M1737" s="10">
        <v>214642</v>
      </c>
      <c r="N1737" s="10">
        <v>214642</v>
      </c>
      <c r="O1737" s="10">
        <v>0</v>
      </c>
      <c r="P1737" s="10">
        <v>0</v>
      </c>
      <c r="Q1737" s="10">
        <v>0</v>
      </c>
      <c r="R1737" s="10">
        <v>-64789</v>
      </c>
      <c r="S1737" s="10">
        <v>-64789</v>
      </c>
      <c r="T1737" s="10">
        <v>-64550</v>
      </c>
      <c r="U1737" s="10">
        <v>-59824</v>
      </c>
      <c r="V1737" s="10">
        <v>-64789</v>
      </c>
      <c r="W1737" s="10">
        <v>-49465.66</v>
      </c>
      <c r="X1737" s="10">
        <v>109525</v>
      </c>
      <c r="Y1737" s="10">
        <v>-33601</v>
      </c>
      <c r="Z1737" s="10">
        <v>-59927</v>
      </c>
      <c r="AA1737" s="10">
        <v>35973</v>
      </c>
      <c r="AB1737" s="10">
        <v>98197</v>
      </c>
      <c r="AC1737" s="10">
        <v>101177</v>
      </c>
      <c r="AD1737" s="10">
        <v>5000</v>
      </c>
      <c r="AE1737" s="10">
        <v>35532</v>
      </c>
      <c r="AF1737" s="10">
        <v>20056</v>
      </c>
      <c r="AG1737" s="10">
        <v>147066</v>
      </c>
      <c r="AH1737" s="10">
        <v>3940</v>
      </c>
      <c r="AI1737" s="11">
        <v>0.05</v>
      </c>
      <c r="AJ1737" s="11">
        <v>0.16</v>
      </c>
      <c r="AK1737" s="11">
        <v>0.16</v>
      </c>
      <c r="AL1737" s="12">
        <v>18.05</v>
      </c>
      <c r="AM1737" s="12">
        <v>138.13999999999999</v>
      </c>
      <c r="AN1737" s="13">
        <v>0</v>
      </c>
      <c r="AO1737" s="14">
        <v>268.08999999999997</v>
      </c>
      <c r="AP1737" s="14">
        <v>268.66000000000003</v>
      </c>
      <c r="AQ1737" s="15">
        <v>-2.99</v>
      </c>
      <c r="AR1737" s="16">
        <v>-182.34</v>
      </c>
      <c r="AS1737" s="14">
        <v>-108.11</v>
      </c>
      <c r="AT1737" s="14">
        <v>-30.18</v>
      </c>
      <c r="AU1737" s="6">
        <v>-323.04000000000002</v>
      </c>
      <c r="AV1737" s="15">
        <v>-15.72</v>
      </c>
      <c r="AW1737" s="15">
        <v>1.1100000000000001</v>
      </c>
    </row>
    <row r="1738" spans="2:49" x14ac:dyDescent="0.25">
      <c r="B1738" s="6" t="s">
        <v>3877</v>
      </c>
      <c r="C1738" s="6">
        <v>333</v>
      </c>
      <c r="D1738" s="6" t="s">
        <v>3878</v>
      </c>
      <c r="E1738" s="7">
        <v>92062</v>
      </c>
      <c r="F1738" s="6" t="s">
        <v>839</v>
      </c>
      <c r="G1738" s="6" t="s">
        <v>90</v>
      </c>
      <c r="H1738" s="6" t="s">
        <v>66</v>
      </c>
      <c r="I1738" s="8">
        <v>1</v>
      </c>
      <c r="J1738" s="8">
        <f t="shared" si="84"/>
        <v>1</v>
      </c>
      <c r="K1738" s="6" t="s">
        <v>61</v>
      </c>
      <c r="L1738" s="9">
        <v>40848</v>
      </c>
      <c r="M1738" s="10">
        <v>214152</v>
      </c>
      <c r="N1738" s="10">
        <v>214152</v>
      </c>
      <c r="O1738" s="10">
        <v>0</v>
      </c>
      <c r="P1738" s="10">
        <v>0</v>
      </c>
      <c r="Q1738" s="10">
        <v>0</v>
      </c>
      <c r="R1738" s="10">
        <v>-96589</v>
      </c>
      <c r="S1738" s="10">
        <v>-96589</v>
      </c>
      <c r="T1738" s="10">
        <v>-96565</v>
      </c>
      <c r="U1738" s="10">
        <v>-96565</v>
      </c>
      <c r="V1738" s="10">
        <v>-96589</v>
      </c>
      <c r="W1738" s="10">
        <v>-64187.58</v>
      </c>
      <c r="X1738" s="10">
        <v>1050</v>
      </c>
      <c r="Y1738" s="10">
        <v>-6931</v>
      </c>
      <c r="Z1738" s="10">
        <v>-231227</v>
      </c>
      <c r="AA1738" s="10">
        <v>88420</v>
      </c>
      <c r="AB1738" s="10">
        <v>171087</v>
      </c>
      <c r="AC1738" s="10">
        <v>5900</v>
      </c>
      <c r="AD1738" s="10">
        <v>5000</v>
      </c>
      <c r="AE1738" s="10">
        <v>20230</v>
      </c>
      <c r="AF1738" s="10">
        <v>0</v>
      </c>
      <c r="AG1738" s="10">
        <v>215183</v>
      </c>
      <c r="AH1738" s="10">
        <v>207202</v>
      </c>
      <c r="AI1738" s="11">
        <v>0</v>
      </c>
      <c r="AJ1738" s="11">
        <v>7.0000000000000007E-2</v>
      </c>
      <c r="AK1738" s="11">
        <v>0.08</v>
      </c>
      <c r="AL1738" s="12">
        <v>30.59</v>
      </c>
      <c r="AM1738" s="12">
        <v>408.04</v>
      </c>
      <c r="AN1738" s="13">
        <v>3.1</v>
      </c>
      <c r="AO1738" s="14">
        <v>1238.7</v>
      </c>
      <c r="AP1738" s="14">
        <v>1242.99</v>
      </c>
      <c r="AQ1738" s="15">
        <v>0</v>
      </c>
      <c r="AR1738" s="16">
        <v>-477.45</v>
      </c>
      <c r="AS1738" s="14">
        <v>-41.77</v>
      </c>
      <c r="AT1738" s="14">
        <v>-45.1</v>
      </c>
      <c r="AU1738" s="6">
        <v>0</v>
      </c>
      <c r="AV1738" s="15">
        <v>-48.89</v>
      </c>
      <c r="AW1738" s="15">
        <v>3.73</v>
      </c>
    </row>
    <row r="1739" spans="2:49" x14ac:dyDescent="0.25">
      <c r="B1739" s="6" t="s">
        <v>3879</v>
      </c>
      <c r="C1739" s="6" t="s">
        <v>3880</v>
      </c>
      <c r="D1739" s="6" t="s">
        <v>84</v>
      </c>
      <c r="E1739" s="7">
        <v>82103</v>
      </c>
      <c r="F1739" s="6" t="s">
        <v>58</v>
      </c>
      <c r="G1739" s="6" t="s">
        <v>59</v>
      </c>
      <c r="H1739" s="6" t="s">
        <v>71</v>
      </c>
      <c r="I1739" s="8">
        <v>3</v>
      </c>
      <c r="J1739" s="8">
        <f t="shared" si="84"/>
        <v>4</v>
      </c>
      <c r="K1739" s="6" t="s">
        <v>61</v>
      </c>
      <c r="L1739" s="9">
        <v>34226</v>
      </c>
      <c r="M1739" s="10">
        <v>214117</v>
      </c>
      <c r="N1739" s="10">
        <v>214117</v>
      </c>
      <c r="O1739" s="10">
        <v>0</v>
      </c>
      <c r="P1739" s="10">
        <v>714</v>
      </c>
      <c r="Q1739" s="10">
        <v>714</v>
      </c>
      <c r="R1739" s="10">
        <v>4674</v>
      </c>
      <c r="S1739" s="10">
        <v>4674</v>
      </c>
      <c r="T1739" s="10">
        <v>5664</v>
      </c>
      <c r="U1739" s="10">
        <v>15736</v>
      </c>
      <c r="V1739" s="10">
        <v>5388</v>
      </c>
      <c r="W1739" s="10">
        <v>1840.74</v>
      </c>
      <c r="X1739" s="10">
        <v>0</v>
      </c>
      <c r="Y1739" s="10">
        <v>77379</v>
      </c>
      <c r="Z1739" s="10">
        <v>21039</v>
      </c>
      <c r="AA1739" s="10">
        <v>62605</v>
      </c>
      <c r="AB1739" s="10">
        <v>102912</v>
      </c>
      <c r="AC1739" s="10">
        <v>0</v>
      </c>
      <c r="AD1739" s="10">
        <v>6640</v>
      </c>
      <c r="AE1739" s="10">
        <v>35703</v>
      </c>
      <c r="AF1739" s="10">
        <v>19263</v>
      </c>
      <c r="AG1739" s="10">
        <v>136738</v>
      </c>
      <c r="AH1739" s="10">
        <v>214117</v>
      </c>
      <c r="AI1739" s="11">
        <v>1.32</v>
      </c>
      <c r="AJ1739" s="11">
        <v>1.34</v>
      </c>
      <c r="AK1739" s="11">
        <v>1.54</v>
      </c>
      <c r="AL1739" s="12">
        <v>0.34</v>
      </c>
      <c r="AM1739" s="12">
        <v>28.1</v>
      </c>
      <c r="AN1739" s="13">
        <v>3.68</v>
      </c>
      <c r="AO1739" s="14">
        <v>29.89</v>
      </c>
      <c r="AP1739" s="14">
        <v>41.07</v>
      </c>
      <c r="AQ1739" s="15">
        <v>1.0900000000000001</v>
      </c>
      <c r="AR1739" s="16">
        <v>13.09</v>
      </c>
      <c r="AS1739" s="14">
        <v>22.22</v>
      </c>
      <c r="AT1739" s="14">
        <v>2.1800000000000002</v>
      </c>
      <c r="AU1739" s="6">
        <v>24.26</v>
      </c>
      <c r="AV1739" s="15">
        <v>3.46</v>
      </c>
      <c r="AW1739" s="15">
        <v>1.43</v>
      </c>
    </row>
    <row r="1740" spans="2:49" x14ac:dyDescent="0.25">
      <c r="B1740" s="6" t="s">
        <v>3881</v>
      </c>
      <c r="C1740" s="6" t="s">
        <v>3882</v>
      </c>
      <c r="D1740" s="6" t="s">
        <v>761</v>
      </c>
      <c r="E1740" s="7">
        <v>95201</v>
      </c>
      <c r="F1740" s="6" t="s">
        <v>160</v>
      </c>
      <c r="G1740" s="6" t="s">
        <v>108</v>
      </c>
      <c r="H1740" s="6" t="s">
        <v>66</v>
      </c>
      <c r="I1740" s="8">
        <v>5</v>
      </c>
      <c r="J1740" s="8">
        <f t="shared" si="84"/>
        <v>9</v>
      </c>
      <c r="K1740" s="6" t="s">
        <v>61</v>
      </c>
      <c r="L1740" s="9">
        <v>38304</v>
      </c>
      <c r="M1740" s="10">
        <v>213853</v>
      </c>
      <c r="N1740" s="10">
        <v>213853</v>
      </c>
      <c r="O1740" s="10">
        <v>0</v>
      </c>
      <c r="P1740" s="10">
        <v>0</v>
      </c>
      <c r="Q1740" s="10">
        <v>0</v>
      </c>
      <c r="R1740" s="10">
        <v>-59802</v>
      </c>
      <c r="S1740" s="10">
        <v>-59802</v>
      </c>
      <c r="T1740" s="10">
        <v>-59802</v>
      </c>
      <c r="U1740" s="10">
        <v>-46382</v>
      </c>
      <c r="V1740" s="10">
        <v>-59802</v>
      </c>
      <c r="W1740" s="10">
        <v>-58603.46</v>
      </c>
      <c r="X1740" s="10">
        <v>0</v>
      </c>
      <c r="Y1740" s="10">
        <v>21336</v>
      </c>
      <c r="Z1740" s="10">
        <v>9081</v>
      </c>
      <c r="AA1740" s="10">
        <v>102355</v>
      </c>
      <c r="AB1740" s="10">
        <v>171069</v>
      </c>
      <c r="AC1740" s="10">
        <v>0</v>
      </c>
      <c r="AD1740" s="10">
        <v>6640</v>
      </c>
      <c r="AE1740" s="10">
        <v>255425</v>
      </c>
      <c r="AF1740" s="10">
        <v>212988</v>
      </c>
      <c r="AG1740" s="10">
        <v>192517</v>
      </c>
      <c r="AH1740" s="10">
        <v>213853</v>
      </c>
      <c r="AI1740" s="11">
        <v>0.02</v>
      </c>
      <c r="AJ1740" s="11">
        <v>0.13</v>
      </c>
      <c r="AK1740" s="11">
        <v>0.17</v>
      </c>
      <c r="AL1740" s="12">
        <v>41.67</v>
      </c>
      <c r="AM1740" s="12">
        <v>452.36</v>
      </c>
      <c r="AN1740" s="13">
        <v>15.94</v>
      </c>
      <c r="AO1740" s="14">
        <v>94.71</v>
      </c>
      <c r="AP1740" s="14">
        <v>96.44</v>
      </c>
      <c r="AQ1740" s="15">
        <v>0.04</v>
      </c>
      <c r="AR1740" s="16">
        <v>-23.41</v>
      </c>
      <c r="AS1740" s="14">
        <v>-658.54</v>
      </c>
      <c r="AT1740" s="14">
        <v>-27.96</v>
      </c>
      <c r="AU1740" s="6">
        <v>-28.08</v>
      </c>
      <c r="AV1740" s="15">
        <v>-3.48</v>
      </c>
      <c r="AW1740" s="15">
        <v>0.19</v>
      </c>
    </row>
    <row r="1741" spans="2:49" x14ac:dyDescent="0.25">
      <c r="B1741" s="6" t="s">
        <v>3883</v>
      </c>
      <c r="C1741" s="6" t="s">
        <v>3884</v>
      </c>
      <c r="D1741" s="6" t="s">
        <v>359</v>
      </c>
      <c r="E1741" s="7" t="s">
        <v>95</v>
      </c>
      <c r="F1741" s="6" t="s">
        <v>96</v>
      </c>
      <c r="G1741" s="6" t="s">
        <v>97</v>
      </c>
      <c r="H1741" s="6" t="s">
        <v>81</v>
      </c>
      <c r="I1741" s="8">
        <v>5</v>
      </c>
      <c r="J1741" s="8">
        <f t="shared" si="84"/>
        <v>9</v>
      </c>
      <c r="K1741" s="6" t="s">
        <v>61</v>
      </c>
      <c r="L1741" s="9">
        <v>39729</v>
      </c>
      <c r="M1741" s="10">
        <v>213827</v>
      </c>
      <c r="N1741" s="10">
        <v>213831</v>
      </c>
      <c r="O1741" s="10">
        <v>4</v>
      </c>
      <c r="P1741" s="10">
        <v>411</v>
      </c>
      <c r="Q1741" s="10">
        <v>411</v>
      </c>
      <c r="R1741" s="10">
        <v>28651</v>
      </c>
      <c r="S1741" s="10">
        <v>28651</v>
      </c>
      <c r="T1741" s="10">
        <v>29062</v>
      </c>
      <c r="U1741" s="10">
        <v>29062</v>
      </c>
      <c r="V1741" s="10">
        <v>29062</v>
      </c>
      <c r="W1741" s="10">
        <v>14387.74</v>
      </c>
      <c r="X1741" s="10">
        <v>-25361</v>
      </c>
      <c r="Y1741" s="10">
        <v>68954</v>
      </c>
      <c r="Z1741" s="10">
        <v>80751</v>
      </c>
      <c r="AA1741" s="10">
        <v>47668</v>
      </c>
      <c r="AB1741" s="10">
        <v>83706</v>
      </c>
      <c r="AC1741" s="10">
        <v>25361</v>
      </c>
      <c r="AD1741" s="10">
        <v>6640</v>
      </c>
      <c r="AE1741" s="10">
        <v>100420</v>
      </c>
      <c r="AF1741" s="10">
        <v>0</v>
      </c>
      <c r="AG1741" s="10">
        <v>119512</v>
      </c>
      <c r="AH1741" s="10">
        <v>213827</v>
      </c>
      <c r="AI1741" s="11">
        <v>1.06</v>
      </c>
      <c r="AJ1741" s="11">
        <v>1.42</v>
      </c>
      <c r="AK1741" s="11">
        <v>6.03</v>
      </c>
      <c r="AL1741" s="12">
        <v>10.24</v>
      </c>
      <c r="AM1741" s="12">
        <v>41.35</v>
      </c>
      <c r="AN1741" s="13">
        <v>129.26</v>
      </c>
      <c r="AO1741" s="14">
        <v>16.57</v>
      </c>
      <c r="AP1741" s="14">
        <v>19.59</v>
      </c>
      <c r="AQ1741" s="15">
        <v>0</v>
      </c>
      <c r="AR1741" s="16">
        <v>28.53</v>
      </c>
      <c r="AS1741" s="14">
        <v>35.479999999999997</v>
      </c>
      <c r="AT1741" s="14">
        <v>13.4</v>
      </c>
      <c r="AU1741" s="6">
        <v>0</v>
      </c>
      <c r="AV1741" s="15">
        <v>4.3</v>
      </c>
      <c r="AW1741" s="15">
        <v>1.96</v>
      </c>
    </row>
    <row r="1742" spans="2:49" x14ac:dyDescent="0.25">
      <c r="B1742" s="6" t="s">
        <v>3885</v>
      </c>
      <c r="C1742" s="6" t="s">
        <v>3886</v>
      </c>
      <c r="D1742" s="6" t="s">
        <v>3887</v>
      </c>
      <c r="E1742" s="7" t="s">
        <v>3888</v>
      </c>
      <c r="F1742" s="6" t="s">
        <v>127</v>
      </c>
      <c r="G1742" s="6" t="s">
        <v>76</v>
      </c>
      <c r="H1742" s="6" t="s">
        <v>71</v>
      </c>
      <c r="I1742" s="8">
        <v>3</v>
      </c>
      <c r="J1742" s="8">
        <f t="shared" si="84"/>
        <v>4</v>
      </c>
      <c r="K1742" s="6" t="s">
        <v>61</v>
      </c>
      <c r="L1742" s="9">
        <v>41621</v>
      </c>
      <c r="M1742" s="10">
        <v>213763</v>
      </c>
      <c r="N1742" s="10">
        <v>213763</v>
      </c>
      <c r="O1742" s="10">
        <v>0</v>
      </c>
      <c r="P1742" s="10">
        <v>1046</v>
      </c>
      <c r="Q1742" s="10">
        <v>1046</v>
      </c>
      <c r="R1742" s="10">
        <v>3938</v>
      </c>
      <c r="S1742" s="10">
        <v>3938</v>
      </c>
      <c r="T1742" s="10">
        <v>9193</v>
      </c>
      <c r="U1742" s="10">
        <v>24795</v>
      </c>
      <c r="V1742" s="10">
        <v>4984</v>
      </c>
      <c r="W1742" s="10">
        <v>2365.46</v>
      </c>
      <c r="X1742" s="10">
        <v>123661</v>
      </c>
      <c r="Y1742" s="10">
        <v>79565</v>
      </c>
      <c r="Z1742" s="10">
        <v>24193</v>
      </c>
      <c r="AA1742" s="10">
        <v>58117</v>
      </c>
      <c r="AB1742" s="10">
        <v>18393</v>
      </c>
      <c r="AC1742" s="10">
        <v>89982</v>
      </c>
      <c r="AD1742" s="10">
        <v>5000</v>
      </c>
      <c r="AE1742" s="10">
        <v>88434</v>
      </c>
      <c r="AF1742" s="10">
        <v>56792</v>
      </c>
      <c r="AG1742" s="10">
        <v>44216</v>
      </c>
      <c r="AH1742" s="10">
        <v>120</v>
      </c>
      <c r="AI1742" s="11">
        <v>1.36</v>
      </c>
      <c r="AJ1742" s="11">
        <v>1.72</v>
      </c>
      <c r="AK1742" s="11">
        <v>1.72</v>
      </c>
      <c r="AL1742" s="12">
        <v>11.01</v>
      </c>
      <c r="AM1742" s="12">
        <v>49.28</v>
      </c>
      <c r="AN1742" s="13">
        <v>0</v>
      </c>
      <c r="AO1742" s="14">
        <v>20.77</v>
      </c>
      <c r="AP1742" s="14">
        <v>72.64</v>
      </c>
      <c r="AQ1742" s="15">
        <v>0.43</v>
      </c>
      <c r="AR1742" s="16">
        <v>4.45</v>
      </c>
      <c r="AS1742" s="14">
        <v>16.28</v>
      </c>
      <c r="AT1742" s="14">
        <v>1.84</v>
      </c>
      <c r="AU1742" s="6">
        <v>6.93</v>
      </c>
      <c r="AV1742" s="15">
        <v>6.38</v>
      </c>
      <c r="AW1742" s="15">
        <v>0.63</v>
      </c>
    </row>
    <row r="1743" spans="2:49" x14ac:dyDescent="0.25">
      <c r="B1743" s="6" t="s">
        <v>3889</v>
      </c>
      <c r="C1743" s="6">
        <v>476</v>
      </c>
      <c r="D1743" s="6" t="s">
        <v>3890</v>
      </c>
      <c r="E1743" s="7">
        <v>92526</v>
      </c>
      <c r="F1743" s="6" t="s">
        <v>500</v>
      </c>
      <c r="G1743" s="6" t="s">
        <v>59</v>
      </c>
      <c r="H1743" s="6" t="s">
        <v>104</v>
      </c>
      <c r="I1743" s="8">
        <v>5</v>
      </c>
      <c r="J1743" s="8">
        <f t="shared" si="84"/>
        <v>9</v>
      </c>
      <c r="K1743" s="6" t="s">
        <v>61</v>
      </c>
      <c r="L1743" s="9">
        <v>39753</v>
      </c>
      <c r="M1743" s="10">
        <v>213708</v>
      </c>
      <c r="N1743" s="10">
        <v>213708</v>
      </c>
      <c r="O1743" s="10">
        <v>0</v>
      </c>
      <c r="P1743" s="10">
        <v>0</v>
      </c>
      <c r="Q1743" s="10">
        <v>0</v>
      </c>
      <c r="R1743" s="10">
        <v>-48969</v>
      </c>
      <c r="S1743" s="10">
        <v>-48969</v>
      </c>
      <c r="T1743" s="10">
        <v>-48969</v>
      </c>
      <c r="U1743" s="10">
        <v>-27642</v>
      </c>
      <c r="V1743" s="10">
        <v>-48969</v>
      </c>
      <c r="W1743" s="10">
        <v>-58204.88</v>
      </c>
      <c r="X1743" s="10">
        <v>0</v>
      </c>
      <c r="Y1743" s="10">
        <v>22640</v>
      </c>
      <c r="Z1743" s="10">
        <v>151114</v>
      </c>
      <c r="AA1743" s="10">
        <v>53422</v>
      </c>
      <c r="AB1743" s="10">
        <v>172759</v>
      </c>
      <c r="AC1743" s="10">
        <v>0</v>
      </c>
      <c r="AD1743" s="10">
        <v>6639</v>
      </c>
      <c r="AE1743" s="10">
        <v>249071</v>
      </c>
      <c r="AF1743" s="10">
        <v>229722</v>
      </c>
      <c r="AG1743" s="10">
        <v>191068</v>
      </c>
      <c r="AH1743" s="10">
        <v>213708</v>
      </c>
      <c r="AI1743" s="11">
        <v>7.0000000000000007E-2</v>
      </c>
      <c r="AJ1743" s="11">
        <v>0.17</v>
      </c>
      <c r="AK1743" s="11">
        <v>0.19</v>
      </c>
      <c r="AL1743" s="12">
        <v>16.260000000000002</v>
      </c>
      <c r="AM1743" s="12">
        <v>177.82</v>
      </c>
      <c r="AN1743" s="13">
        <v>2.73</v>
      </c>
      <c r="AO1743" s="14">
        <v>37.89</v>
      </c>
      <c r="AP1743" s="14">
        <v>39.33</v>
      </c>
      <c r="AQ1743" s="15">
        <v>0.66</v>
      </c>
      <c r="AR1743" s="16">
        <v>-19.66</v>
      </c>
      <c r="AS1743" s="14">
        <v>-32.409999999999997</v>
      </c>
      <c r="AT1743" s="14">
        <v>-22.91</v>
      </c>
      <c r="AU1743" s="6">
        <v>-21.32</v>
      </c>
      <c r="AV1743" s="15">
        <v>-2.4900000000000002</v>
      </c>
      <c r="AW1743" s="15">
        <v>-0.05</v>
      </c>
    </row>
    <row r="1744" spans="2:49" x14ac:dyDescent="0.25">
      <c r="B1744" s="6" t="s">
        <v>3891</v>
      </c>
      <c r="C1744" s="6" t="s">
        <v>3892</v>
      </c>
      <c r="D1744" s="6" t="s">
        <v>1540</v>
      </c>
      <c r="E1744" s="7">
        <v>85104</v>
      </c>
      <c r="F1744" s="6" t="s">
        <v>65</v>
      </c>
      <c r="G1744" s="6" t="s">
        <v>59</v>
      </c>
      <c r="H1744" s="6" t="s">
        <v>81</v>
      </c>
      <c r="I1744" s="8">
        <v>3</v>
      </c>
      <c r="J1744" s="8">
        <f t="shared" si="84"/>
        <v>4</v>
      </c>
      <c r="K1744" s="6" t="s">
        <v>61</v>
      </c>
      <c r="L1744" s="9">
        <v>40164</v>
      </c>
      <c r="M1744" s="10">
        <v>213514</v>
      </c>
      <c r="N1744" s="10">
        <v>213514</v>
      </c>
      <c r="O1744" s="10">
        <v>0</v>
      </c>
      <c r="P1744" s="10">
        <v>0</v>
      </c>
      <c r="Q1744" s="10">
        <v>0</v>
      </c>
      <c r="R1744" s="10">
        <v>-111131</v>
      </c>
      <c r="S1744" s="10">
        <v>-111131</v>
      </c>
      <c r="T1744" s="10">
        <v>-110964</v>
      </c>
      <c r="U1744" s="10">
        <v>-104361</v>
      </c>
      <c r="V1744" s="10">
        <v>-111131</v>
      </c>
      <c r="W1744" s="10">
        <v>-40708.86</v>
      </c>
      <c r="X1744" s="10">
        <v>35803</v>
      </c>
      <c r="Y1744" s="10">
        <v>-55120</v>
      </c>
      <c r="Z1744" s="10">
        <v>-842065</v>
      </c>
      <c r="AA1744" s="10">
        <v>79718</v>
      </c>
      <c r="AB1744" s="10">
        <v>1102</v>
      </c>
      <c r="AC1744" s="10">
        <v>176896</v>
      </c>
      <c r="AD1744" s="10">
        <v>5000</v>
      </c>
      <c r="AE1744" s="10">
        <v>61539</v>
      </c>
      <c r="AF1744" s="10">
        <v>3912</v>
      </c>
      <c r="AG1744" s="10">
        <v>91738</v>
      </c>
      <c r="AH1744" s="10">
        <v>815</v>
      </c>
      <c r="AI1744" s="11">
        <v>0</v>
      </c>
      <c r="AJ1744" s="11">
        <v>0.04</v>
      </c>
      <c r="AK1744" s="11">
        <v>0.06</v>
      </c>
      <c r="AL1744" s="12">
        <v>57.67</v>
      </c>
      <c r="AM1744" s="12">
        <v>1204.42</v>
      </c>
      <c r="AN1744" s="13">
        <v>33.340000000000003</v>
      </c>
      <c r="AO1744" s="14">
        <v>1460.44</v>
      </c>
      <c r="AP1744" s="14">
        <v>1468.34</v>
      </c>
      <c r="AQ1744" s="15">
        <v>-215.25</v>
      </c>
      <c r="AR1744" s="16">
        <v>-180.59</v>
      </c>
      <c r="AS1744" s="14">
        <v>-13.2</v>
      </c>
      <c r="AT1744" s="14">
        <v>-52.05</v>
      </c>
      <c r="AU1744" s="6">
        <v>-2840.77</v>
      </c>
      <c r="AV1744" s="15">
        <v>-19.920000000000002</v>
      </c>
      <c r="AW1744" s="15">
        <v>3.13</v>
      </c>
    </row>
    <row r="1745" spans="2:49" x14ac:dyDescent="0.25">
      <c r="B1745" s="6" t="s">
        <v>3893</v>
      </c>
      <c r="C1745" s="6" t="s">
        <v>3894</v>
      </c>
      <c r="D1745" s="6" t="s">
        <v>1764</v>
      </c>
      <c r="E1745" s="7">
        <v>84102</v>
      </c>
      <c r="F1745" s="6" t="s">
        <v>223</v>
      </c>
      <c r="G1745" s="6" t="s">
        <v>59</v>
      </c>
      <c r="H1745" s="6" t="s">
        <v>66</v>
      </c>
      <c r="I1745" s="8">
        <v>5</v>
      </c>
      <c r="J1745" s="8">
        <f t="shared" si="84"/>
        <v>9</v>
      </c>
      <c r="K1745" s="6" t="s">
        <v>61</v>
      </c>
      <c r="L1745" s="9">
        <v>41851</v>
      </c>
      <c r="M1745" s="10">
        <v>213338</v>
      </c>
      <c r="N1745" s="10">
        <v>213338</v>
      </c>
      <c r="O1745" s="10">
        <v>0</v>
      </c>
      <c r="P1745" s="10">
        <v>2289</v>
      </c>
      <c r="Q1745" s="10">
        <v>2289</v>
      </c>
      <c r="R1745" s="10">
        <v>-4724</v>
      </c>
      <c r="S1745" s="10">
        <v>-4724</v>
      </c>
      <c r="T1745" s="10">
        <v>1332</v>
      </c>
      <c r="U1745" s="10">
        <v>12761</v>
      </c>
      <c r="V1745" s="10">
        <v>-2435</v>
      </c>
      <c r="W1745" s="10">
        <v>-4872.28</v>
      </c>
      <c r="X1745" s="10">
        <v>2496</v>
      </c>
      <c r="Y1745" s="10">
        <v>51692</v>
      </c>
      <c r="Z1745" s="10">
        <v>8196</v>
      </c>
      <c r="AA1745" s="10">
        <v>45313</v>
      </c>
      <c r="AB1745" s="10">
        <v>80609</v>
      </c>
      <c r="AC1745" s="10">
        <v>5439</v>
      </c>
      <c r="AD1745" s="10">
        <v>5000</v>
      </c>
      <c r="AE1745" s="10">
        <v>136153</v>
      </c>
      <c r="AF1745" s="10">
        <v>26627</v>
      </c>
      <c r="AG1745" s="10">
        <v>156207</v>
      </c>
      <c r="AH1745" s="10">
        <v>205403</v>
      </c>
      <c r="AI1745" s="11">
        <v>0.59</v>
      </c>
      <c r="AJ1745" s="11">
        <v>0.9</v>
      </c>
      <c r="AK1745" s="11">
        <v>0.9</v>
      </c>
      <c r="AL1745" s="12">
        <v>63.34</v>
      </c>
      <c r="AM1745" s="12">
        <v>270.08999999999997</v>
      </c>
      <c r="AN1745" s="13">
        <v>7.0000000000000007E-2</v>
      </c>
      <c r="AO1745" s="14">
        <v>89.07</v>
      </c>
      <c r="AP1745" s="14">
        <v>93.98</v>
      </c>
      <c r="AQ1745" s="15">
        <v>0.31</v>
      </c>
      <c r="AR1745" s="16">
        <v>-3.47</v>
      </c>
      <c r="AS1745" s="14">
        <v>-57.64</v>
      </c>
      <c r="AT1745" s="14">
        <v>-2.21</v>
      </c>
      <c r="AU1745" s="6">
        <v>-17.739999999999998</v>
      </c>
      <c r="AV1745" s="15">
        <v>0.23</v>
      </c>
      <c r="AW1745" s="15">
        <v>0.51</v>
      </c>
    </row>
    <row r="1746" spans="2:49" x14ac:dyDescent="0.25">
      <c r="B1746" s="6" t="s">
        <v>3895</v>
      </c>
      <c r="C1746" s="6" t="s">
        <v>3896</v>
      </c>
      <c r="D1746" s="6" t="s">
        <v>160</v>
      </c>
      <c r="E1746" s="7">
        <v>94901</v>
      </c>
      <c r="F1746" s="6" t="s">
        <v>160</v>
      </c>
      <c r="G1746" s="6" t="s">
        <v>108</v>
      </c>
      <c r="H1746" s="6" t="s">
        <v>81</v>
      </c>
      <c r="I1746" s="8">
        <v>2</v>
      </c>
      <c r="J1746" s="8">
        <f t="shared" si="84"/>
        <v>2</v>
      </c>
      <c r="K1746" s="6" t="s">
        <v>61</v>
      </c>
      <c r="L1746" s="9">
        <v>42367</v>
      </c>
      <c r="M1746" s="10">
        <v>213278</v>
      </c>
      <c r="N1746" s="10">
        <v>213278</v>
      </c>
      <c r="O1746" s="10">
        <v>0</v>
      </c>
      <c r="P1746" s="10">
        <v>2661</v>
      </c>
      <c r="Q1746" s="10">
        <v>2661</v>
      </c>
      <c r="R1746" s="10">
        <v>12551</v>
      </c>
      <c r="S1746" s="10">
        <v>12551</v>
      </c>
      <c r="T1746" s="10">
        <v>15960</v>
      </c>
      <c r="U1746" s="10">
        <v>20730</v>
      </c>
      <c r="V1746" s="10">
        <v>15212</v>
      </c>
      <c r="W1746" s="10">
        <v>6543.3</v>
      </c>
      <c r="X1746" s="10">
        <v>47831</v>
      </c>
      <c r="Y1746" s="10">
        <v>33016</v>
      </c>
      <c r="Z1746" s="10">
        <v>25317</v>
      </c>
      <c r="AA1746" s="10">
        <v>12030</v>
      </c>
      <c r="AB1746" s="10">
        <v>94864</v>
      </c>
      <c r="AC1746" s="10">
        <v>9029</v>
      </c>
      <c r="AD1746" s="10">
        <v>5000</v>
      </c>
      <c r="AE1746" s="10">
        <v>117642</v>
      </c>
      <c r="AF1746" s="10">
        <v>12534</v>
      </c>
      <c r="AG1746" s="10">
        <v>171233</v>
      </c>
      <c r="AH1746" s="10">
        <v>156418</v>
      </c>
      <c r="AI1746" s="11">
        <v>0.05</v>
      </c>
      <c r="AJ1746" s="11">
        <v>1.4</v>
      </c>
      <c r="AK1746" s="11">
        <v>2.41</v>
      </c>
      <c r="AL1746" s="12">
        <v>99.41</v>
      </c>
      <c r="AM1746" s="12">
        <v>87</v>
      </c>
      <c r="AN1746" s="13">
        <v>73.680000000000007</v>
      </c>
      <c r="AO1746" s="14">
        <v>37.03</v>
      </c>
      <c r="AP1746" s="14">
        <v>78.48</v>
      </c>
      <c r="AQ1746" s="15">
        <v>2.02</v>
      </c>
      <c r="AR1746" s="16">
        <v>10.67</v>
      </c>
      <c r="AS1746" s="14">
        <v>49.58</v>
      </c>
      <c r="AT1746" s="14">
        <v>5.88</v>
      </c>
      <c r="AU1746" s="6">
        <v>100.14</v>
      </c>
      <c r="AV1746" s="15">
        <v>3</v>
      </c>
      <c r="AW1746" s="15">
        <v>0.69</v>
      </c>
    </row>
    <row r="1747" spans="2:49" x14ac:dyDescent="0.25">
      <c r="B1747" s="6" t="s">
        <v>3897</v>
      </c>
      <c r="C1747" s="6" t="s">
        <v>3898</v>
      </c>
      <c r="D1747" s="6" t="s">
        <v>3899</v>
      </c>
      <c r="E1747" s="7" t="s">
        <v>2312</v>
      </c>
      <c r="F1747" s="6" t="s">
        <v>271</v>
      </c>
      <c r="G1747" s="6" t="s">
        <v>97</v>
      </c>
      <c r="H1747" s="6" t="s">
        <v>81</v>
      </c>
      <c r="I1747" s="8">
        <v>10</v>
      </c>
      <c r="J1747" s="8">
        <f t="shared" si="84"/>
        <v>24</v>
      </c>
      <c r="K1747" s="6" t="s">
        <v>61</v>
      </c>
      <c r="L1747" s="9">
        <v>36998</v>
      </c>
      <c r="M1747" s="10">
        <v>213191</v>
      </c>
      <c r="N1747" s="10">
        <v>213191</v>
      </c>
      <c r="O1747" s="10">
        <v>0</v>
      </c>
      <c r="P1747" s="10">
        <v>0</v>
      </c>
      <c r="Q1747" s="10">
        <v>0</v>
      </c>
      <c r="R1747" s="10">
        <v>-984</v>
      </c>
      <c r="S1747" s="10">
        <v>-984</v>
      </c>
      <c r="T1747" s="10">
        <v>-984</v>
      </c>
      <c r="U1747" s="10">
        <v>12211</v>
      </c>
      <c r="V1747" s="10">
        <v>-984</v>
      </c>
      <c r="W1747" s="10">
        <v>-5458.28</v>
      </c>
      <c r="X1747" s="10">
        <v>0</v>
      </c>
      <c r="Y1747" s="10">
        <v>96539</v>
      </c>
      <c r="Z1747" s="10">
        <v>24346</v>
      </c>
      <c r="AA1747" s="10">
        <v>113295</v>
      </c>
      <c r="AB1747" s="10">
        <v>101386</v>
      </c>
      <c r="AC1747" s="10">
        <v>0</v>
      </c>
      <c r="AD1747" s="10">
        <v>13280</v>
      </c>
      <c r="AE1747" s="10">
        <v>80258</v>
      </c>
      <c r="AF1747" s="10">
        <v>51319</v>
      </c>
      <c r="AG1747" s="10">
        <v>116652</v>
      </c>
      <c r="AH1747" s="10">
        <v>213191</v>
      </c>
      <c r="AI1747" s="11">
        <v>0.22</v>
      </c>
      <c r="AJ1747" s="11">
        <v>0.62</v>
      </c>
      <c r="AK1747" s="11">
        <v>0.65</v>
      </c>
      <c r="AL1747" s="12">
        <v>30.09</v>
      </c>
      <c r="AM1747" s="12">
        <v>136.99</v>
      </c>
      <c r="AN1747" s="13">
        <v>2.0699999999999998</v>
      </c>
      <c r="AO1747" s="14">
        <v>55.31</v>
      </c>
      <c r="AP1747" s="14">
        <v>69.67</v>
      </c>
      <c r="AQ1747" s="15">
        <v>0.47</v>
      </c>
      <c r="AR1747" s="16">
        <v>-1.23</v>
      </c>
      <c r="AS1747" s="14">
        <v>-4.04</v>
      </c>
      <c r="AT1747" s="14">
        <v>-0.46</v>
      </c>
      <c r="AU1747" s="6">
        <v>-1.92</v>
      </c>
      <c r="AV1747" s="15">
        <v>0.59</v>
      </c>
      <c r="AW1747" s="15">
        <v>0.57999999999999996</v>
      </c>
    </row>
    <row r="1748" spans="2:49" x14ac:dyDescent="0.25">
      <c r="B1748" s="6" t="s">
        <v>3900</v>
      </c>
      <c r="C1748" s="6" t="s">
        <v>3901</v>
      </c>
      <c r="D1748" s="6" t="s">
        <v>313</v>
      </c>
      <c r="E1748" s="7">
        <v>90201</v>
      </c>
      <c r="F1748" s="6" t="s">
        <v>313</v>
      </c>
      <c r="G1748" s="6" t="s">
        <v>59</v>
      </c>
      <c r="H1748" s="6" t="s">
        <v>71</v>
      </c>
      <c r="I1748" s="8">
        <v>1</v>
      </c>
      <c r="J1748" s="8">
        <f t="shared" si="84"/>
        <v>1</v>
      </c>
      <c r="K1748" s="6" t="s">
        <v>61</v>
      </c>
      <c r="L1748" s="9">
        <v>40192</v>
      </c>
      <c r="M1748" s="10">
        <v>213110</v>
      </c>
      <c r="N1748" s="10">
        <v>213110</v>
      </c>
      <c r="O1748" s="10">
        <v>0</v>
      </c>
      <c r="P1748" s="10">
        <v>0</v>
      </c>
      <c r="Q1748" s="10">
        <v>0</v>
      </c>
      <c r="R1748" s="10">
        <v>-28095</v>
      </c>
      <c r="S1748" s="10">
        <v>-28095</v>
      </c>
      <c r="T1748" s="10">
        <v>-17639</v>
      </c>
      <c r="U1748" s="10">
        <v>-3442</v>
      </c>
      <c r="V1748" s="10">
        <v>-28095</v>
      </c>
      <c r="W1748" s="10">
        <v>-10253.24</v>
      </c>
      <c r="X1748" s="10">
        <v>43179</v>
      </c>
      <c r="Y1748" s="10">
        <v>17344</v>
      </c>
      <c r="Z1748" s="10">
        <v>-101750</v>
      </c>
      <c r="AA1748" s="10">
        <v>21042</v>
      </c>
      <c r="AB1748" s="10">
        <v>6097</v>
      </c>
      <c r="AC1748" s="10">
        <v>169931</v>
      </c>
      <c r="AD1748" s="10">
        <v>5000</v>
      </c>
      <c r="AE1748" s="10">
        <v>56176</v>
      </c>
      <c r="AF1748" s="10">
        <v>113978</v>
      </c>
      <c r="AG1748" s="10">
        <v>25835</v>
      </c>
      <c r="AH1748" s="10">
        <v>0</v>
      </c>
      <c r="AI1748" s="11">
        <v>-0.51</v>
      </c>
      <c r="AJ1748" s="11">
        <v>-0.47</v>
      </c>
      <c r="AK1748" s="11">
        <v>-0.46</v>
      </c>
      <c r="AL1748" s="12">
        <v>9.3699999999999992</v>
      </c>
      <c r="AM1748" s="12">
        <v>229.33</v>
      </c>
      <c r="AN1748" s="13">
        <v>0.8</v>
      </c>
      <c r="AO1748" s="14">
        <v>222</v>
      </c>
      <c r="AP1748" s="14">
        <v>281.13</v>
      </c>
      <c r="AQ1748" s="15">
        <v>-0.89</v>
      </c>
      <c r="AR1748" s="16">
        <v>-50.01</v>
      </c>
      <c r="AS1748" s="14">
        <v>-27.61</v>
      </c>
      <c r="AT1748" s="14">
        <v>-13.18</v>
      </c>
      <c r="AU1748" s="6">
        <v>-24.65</v>
      </c>
      <c r="AV1748" s="15">
        <v>-3.09</v>
      </c>
      <c r="AW1748" s="15">
        <v>0.84</v>
      </c>
    </row>
    <row r="1749" spans="2:49" x14ac:dyDescent="0.25">
      <c r="B1749" s="6" t="s">
        <v>3902</v>
      </c>
      <c r="C1749" s="6" t="s">
        <v>3903</v>
      </c>
      <c r="D1749" s="6" t="s">
        <v>84</v>
      </c>
      <c r="E1749" s="7">
        <v>84105</v>
      </c>
      <c r="F1749" s="6" t="s">
        <v>223</v>
      </c>
      <c r="G1749" s="6" t="s">
        <v>59</v>
      </c>
      <c r="H1749" s="6" t="s">
        <v>66</v>
      </c>
      <c r="I1749" s="8">
        <v>5</v>
      </c>
      <c r="J1749" s="8">
        <f t="shared" si="84"/>
        <v>9</v>
      </c>
      <c r="K1749" s="6" t="s">
        <v>61</v>
      </c>
      <c r="L1749" s="9">
        <v>40088</v>
      </c>
      <c r="M1749" s="10">
        <v>213023</v>
      </c>
      <c r="N1749" s="10">
        <v>213023</v>
      </c>
      <c r="O1749" s="10">
        <v>0</v>
      </c>
      <c r="P1749" s="10">
        <v>0</v>
      </c>
      <c r="Q1749" s="10">
        <v>0</v>
      </c>
      <c r="R1749" s="10">
        <v>-37484</v>
      </c>
      <c r="S1749" s="10">
        <v>-37484</v>
      </c>
      <c r="T1749" s="10">
        <v>-37484</v>
      </c>
      <c r="U1749" s="10">
        <v>-30476</v>
      </c>
      <c r="V1749" s="10">
        <v>-37484</v>
      </c>
      <c r="W1749" s="10">
        <v>-37617.019999999997</v>
      </c>
      <c r="X1749" s="10">
        <v>146844</v>
      </c>
      <c r="Y1749" s="10">
        <v>38558</v>
      </c>
      <c r="Z1749" s="10">
        <v>-74467</v>
      </c>
      <c r="AA1749" s="10">
        <v>70929</v>
      </c>
      <c r="AB1749" s="10">
        <v>7790</v>
      </c>
      <c r="AC1749" s="10">
        <v>63179</v>
      </c>
      <c r="AD1749" s="10">
        <v>6640</v>
      </c>
      <c r="AE1749" s="10">
        <v>302446</v>
      </c>
      <c r="AF1749" s="10">
        <v>40977</v>
      </c>
      <c r="AG1749" s="10">
        <v>111286</v>
      </c>
      <c r="AH1749" s="10">
        <v>3000</v>
      </c>
      <c r="AI1749" s="11">
        <v>1.07</v>
      </c>
      <c r="AJ1749" s="11">
        <v>1.1599999999999999</v>
      </c>
      <c r="AK1749" s="11">
        <v>1.1599999999999999</v>
      </c>
      <c r="AL1749" s="12">
        <v>34.92</v>
      </c>
      <c r="AM1749" s="12">
        <v>463.75</v>
      </c>
      <c r="AN1749" s="13">
        <v>1.73</v>
      </c>
      <c r="AO1749" s="14">
        <v>74.31</v>
      </c>
      <c r="AP1749" s="14">
        <v>124.62</v>
      </c>
      <c r="AQ1749" s="15">
        <v>-1.82</v>
      </c>
      <c r="AR1749" s="16">
        <v>-12.39</v>
      </c>
      <c r="AS1749" s="14">
        <v>-50.34</v>
      </c>
      <c r="AT1749" s="14">
        <v>-17.600000000000001</v>
      </c>
      <c r="AU1749" s="6">
        <v>-91.48</v>
      </c>
      <c r="AV1749" s="15">
        <v>-1.1200000000000001</v>
      </c>
      <c r="AW1749" s="15">
        <v>0.25</v>
      </c>
    </row>
    <row r="1750" spans="2:49" x14ac:dyDescent="0.25">
      <c r="B1750" s="6" t="s">
        <v>3904</v>
      </c>
      <c r="C1750" s="6" t="s">
        <v>1809</v>
      </c>
      <c r="D1750" s="6" t="s">
        <v>489</v>
      </c>
      <c r="E1750" s="7" t="s">
        <v>167</v>
      </c>
      <c r="F1750" s="6" t="s">
        <v>168</v>
      </c>
      <c r="G1750" s="6" t="s">
        <v>97</v>
      </c>
      <c r="H1750" s="6" t="s">
        <v>53</v>
      </c>
      <c r="I1750" s="8">
        <v>5</v>
      </c>
      <c r="J1750" s="8">
        <f t="shared" si="84"/>
        <v>9</v>
      </c>
      <c r="K1750" s="6" t="s">
        <v>61</v>
      </c>
      <c r="L1750" s="9">
        <v>43582</v>
      </c>
      <c r="M1750" s="10">
        <v>190608</v>
      </c>
      <c r="N1750" s="10">
        <v>212962</v>
      </c>
      <c r="O1750" s="10">
        <v>22354</v>
      </c>
      <c r="P1750" s="10">
        <v>2308</v>
      </c>
      <c r="Q1750" s="10">
        <v>2308</v>
      </c>
      <c r="R1750" s="10">
        <v>10878</v>
      </c>
      <c r="S1750" s="10">
        <v>10878</v>
      </c>
      <c r="T1750" s="10">
        <v>13186</v>
      </c>
      <c r="U1750" s="10">
        <v>13767</v>
      </c>
      <c r="V1750" s="10">
        <v>13186</v>
      </c>
      <c r="W1750" s="10">
        <v>7554.62</v>
      </c>
      <c r="X1750" s="10">
        <v>0</v>
      </c>
      <c r="Y1750" s="10">
        <v>107460</v>
      </c>
      <c r="Z1750" s="10">
        <v>21179</v>
      </c>
      <c r="AA1750" s="10">
        <v>113276</v>
      </c>
      <c r="AB1750" s="10">
        <v>64296</v>
      </c>
      <c r="AC1750" s="10">
        <v>0</v>
      </c>
      <c r="AD1750" s="10">
        <v>5000</v>
      </c>
      <c r="AE1750" s="10">
        <v>43086</v>
      </c>
      <c r="AF1750" s="10">
        <v>3811</v>
      </c>
      <c r="AG1750" s="10">
        <v>84435</v>
      </c>
      <c r="AH1750" s="10">
        <v>191895</v>
      </c>
      <c r="AI1750" s="11">
        <v>1.87</v>
      </c>
      <c r="AJ1750" s="11">
        <v>1.92</v>
      </c>
      <c r="AK1750" s="11">
        <v>1.92</v>
      </c>
      <c r="AL1750" s="12">
        <v>2.12</v>
      </c>
      <c r="AM1750" s="12">
        <v>87.17</v>
      </c>
      <c r="AN1750" s="13">
        <v>0</v>
      </c>
      <c r="AO1750" s="14">
        <v>47.45</v>
      </c>
      <c r="AP1750" s="14">
        <v>50.84</v>
      </c>
      <c r="AQ1750" s="15">
        <v>5.56</v>
      </c>
      <c r="AR1750" s="16">
        <v>25.25</v>
      </c>
      <c r="AS1750" s="14">
        <v>51.36</v>
      </c>
      <c r="AT1750" s="14">
        <v>5.71</v>
      </c>
      <c r="AU1750" s="6">
        <v>285.44</v>
      </c>
      <c r="AV1750" s="15">
        <v>4.05</v>
      </c>
      <c r="AW1750" s="15">
        <v>1.37</v>
      </c>
    </row>
    <row r="1751" spans="2:49" x14ac:dyDescent="0.25">
      <c r="B1751" s="6" t="s">
        <v>3905</v>
      </c>
      <c r="C1751" s="6" t="s">
        <v>3906</v>
      </c>
      <c r="D1751" s="6" t="s">
        <v>84</v>
      </c>
      <c r="E1751" s="7">
        <v>83104</v>
      </c>
      <c r="F1751" s="6" t="s">
        <v>80</v>
      </c>
      <c r="G1751" s="6" t="s">
        <v>59</v>
      </c>
      <c r="H1751" s="6" t="s">
        <v>81</v>
      </c>
      <c r="I1751" s="8">
        <v>5</v>
      </c>
      <c r="J1751" s="8">
        <f t="shared" si="84"/>
        <v>9</v>
      </c>
      <c r="K1751" s="6" t="s">
        <v>61</v>
      </c>
      <c r="L1751" s="9">
        <v>39576</v>
      </c>
      <c r="M1751" s="10">
        <v>212725</v>
      </c>
      <c r="N1751" s="10">
        <v>212725</v>
      </c>
      <c r="O1751" s="10">
        <v>0</v>
      </c>
      <c r="P1751" s="10">
        <v>0</v>
      </c>
      <c r="Q1751" s="10">
        <v>0</v>
      </c>
      <c r="R1751" s="10">
        <v>1229</v>
      </c>
      <c r="S1751" s="10">
        <v>1229</v>
      </c>
      <c r="T1751" s="10">
        <v>2373</v>
      </c>
      <c r="U1751" s="10">
        <v>3573</v>
      </c>
      <c r="V1751" s="10">
        <v>1229</v>
      </c>
      <c r="W1751" s="10">
        <v>-341.3</v>
      </c>
      <c r="X1751" s="10">
        <v>0</v>
      </c>
      <c r="Y1751" s="10">
        <v>48323</v>
      </c>
      <c r="Z1751" s="10">
        <v>143</v>
      </c>
      <c r="AA1751" s="10">
        <v>37620</v>
      </c>
      <c r="AB1751" s="10">
        <v>102069</v>
      </c>
      <c r="AC1751" s="10">
        <v>0</v>
      </c>
      <c r="AD1751" s="10">
        <v>6639</v>
      </c>
      <c r="AE1751" s="10">
        <v>55778</v>
      </c>
      <c r="AF1751" s="10">
        <v>2500</v>
      </c>
      <c r="AG1751" s="10">
        <v>164402</v>
      </c>
      <c r="AH1751" s="10">
        <v>212725</v>
      </c>
      <c r="AI1751" s="11">
        <v>0.93</v>
      </c>
      <c r="AJ1751" s="11">
        <v>1</v>
      </c>
      <c r="AK1751" s="11">
        <v>1.51</v>
      </c>
      <c r="AL1751" s="12">
        <v>3.95</v>
      </c>
      <c r="AM1751" s="12">
        <v>77.040000000000006</v>
      </c>
      <c r="AN1751" s="13">
        <v>30.66</v>
      </c>
      <c r="AO1751" s="14">
        <v>63.07</v>
      </c>
      <c r="AP1751" s="14">
        <v>99.74</v>
      </c>
      <c r="AQ1751" s="15">
        <v>0.06</v>
      </c>
      <c r="AR1751" s="16">
        <v>2.2000000000000002</v>
      </c>
      <c r="AS1751" s="14">
        <v>859.44</v>
      </c>
      <c r="AT1751" s="14">
        <v>0.57999999999999996</v>
      </c>
      <c r="AU1751" s="6">
        <v>49.16</v>
      </c>
      <c r="AV1751" s="15">
        <v>0.77</v>
      </c>
      <c r="AW1751" s="15">
        <v>0.87</v>
      </c>
    </row>
    <row r="1752" spans="2:49" x14ac:dyDescent="0.25">
      <c r="B1752" s="6" t="s">
        <v>3907</v>
      </c>
      <c r="C1752" s="6" t="s">
        <v>446</v>
      </c>
      <c r="D1752" s="6" t="s">
        <v>447</v>
      </c>
      <c r="E1752" s="7">
        <v>92241</v>
      </c>
      <c r="F1752" s="6" t="s">
        <v>448</v>
      </c>
      <c r="G1752" s="6" t="s">
        <v>90</v>
      </c>
      <c r="H1752" s="6" t="s">
        <v>71</v>
      </c>
      <c r="I1752" s="8">
        <v>3</v>
      </c>
      <c r="J1752" s="8">
        <f t="shared" si="84"/>
        <v>4</v>
      </c>
      <c r="K1752" s="6" t="s">
        <v>61</v>
      </c>
      <c r="L1752" s="9">
        <v>41845</v>
      </c>
      <c r="M1752" s="10">
        <v>212183</v>
      </c>
      <c r="N1752" s="10">
        <v>212687</v>
      </c>
      <c r="O1752" s="10">
        <v>504</v>
      </c>
      <c r="P1752" s="10">
        <v>5010</v>
      </c>
      <c r="Q1752" s="10">
        <v>5010</v>
      </c>
      <c r="R1752" s="10">
        <v>6520</v>
      </c>
      <c r="S1752" s="10">
        <v>6520</v>
      </c>
      <c r="T1752" s="10">
        <v>12886</v>
      </c>
      <c r="U1752" s="10">
        <v>14886</v>
      </c>
      <c r="V1752" s="10">
        <v>11530</v>
      </c>
      <c r="W1752" s="10">
        <v>2555.34</v>
      </c>
      <c r="X1752" s="10">
        <v>0</v>
      </c>
      <c r="Y1752" s="10">
        <v>-4292</v>
      </c>
      <c r="Z1752" s="10">
        <v>6181</v>
      </c>
      <c r="AA1752" s="10">
        <v>4322</v>
      </c>
      <c r="AB1752" s="10">
        <v>34980</v>
      </c>
      <c r="AC1752" s="10">
        <v>0</v>
      </c>
      <c r="AD1752" s="10">
        <v>5000</v>
      </c>
      <c r="AE1752" s="10">
        <v>184565</v>
      </c>
      <c r="AF1752" s="10">
        <v>6000</v>
      </c>
      <c r="AG1752" s="10">
        <v>216097</v>
      </c>
      <c r="AH1752" s="10">
        <v>211805</v>
      </c>
      <c r="AI1752" s="11">
        <v>0.18</v>
      </c>
      <c r="AJ1752" s="11">
        <v>1.58</v>
      </c>
      <c r="AK1752" s="11">
        <v>1.6</v>
      </c>
      <c r="AL1752" s="12">
        <v>264.51</v>
      </c>
      <c r="AM1752" s="12">
        <v>186.12</v>
      </c>
      <c r="AN1752" s="13">
        <v>3.68</v>
      </c>
      <c r="AO1752" s="14">
        <v>60.53</v>
      </c>
      <c r="AP1752" s="14">
        <v>96.65</v>
      </c>
      <c r="AQ1752" s="15">
        <v>1.03</v>
      </c>
      <c r="AR1752" s="16">
        <v>3.53</v>
      </c>
      <c r="AS1752" s="14">
        <v>105.48</v>
      </c>
      <c r="AT1752" s="14">
        <v>3.07</v>
      </c>
      <c r="AU1752" s="6">
        <v>108.67</v>
      </c>
      <c r="AV1752" s="15">
        <v>1.1100000000000001</v>
      </c>
      <c r="AW1752" s="15">
        <v>0.48</v>
      </c>
    </row>
    <row r="1753" spans="2:49" x14ac:dyDescent="0.25">
      <c r="B1753" s="6" t="s">
        <v>3908</v>
      </c>
      <c r="C1753" s="6" t="s">
        <v>3909</v>
      </c>
      <c r="D1753" s="6" t="s">
        <v>3251</v>
      </c>
      <c r="E1753" s="7" t="s">
        <v>3252</v>
      </c>
      <c r="F1753" s="6" t="s">
        <v>102</v>
      </c>
      <c r="G1753" s="6" t="s">
        <v>97</v>
      </c>
      <c r="H1753" s="6" t="s">
        <v>81</v>
      </c>
      <c r="I1753" s="8">
        <v>5</v>
      </c>
      <c r="J1753" s="8">
        <f t="shared" si="84"/>
        <v>9</v>
      </c>
      <c r="K1753" s="6" t="s">
        <v>61</v>
      </c>
      <c r="L1753" s="9">
        <v>37404</v>
      </c>
      <c r="M1753" s="10">
        <v>212682</v>
      </c>
      <c r="N1753" s="10">
        <v>212682</v>
      </c>
      <c r="O1753" s="10">
        <v>0</v>
      </c>
      <c r="P1753" s="10">
        <v>0</v>
      </c>
      <c r="Q1753" s="10">
        <v>0</v>
      </c>
      <c r="R1753" s="10">
        <v>-57251</v>
      </c>
      <c r="S1753" s="10">
        <v>-57251</v>
      </c>
      <c r="T1753" s="10">
        <v>-57163</v>
      </c>
      <c r="U1753" s="10">
        <v>-42147</v>
      </c>
      <c r="V1753" s="10">
        <v>-57251</v>
      </c>
      <c r="W1753" s="10">
        <v>-40280.04</v>
      </c>
      <c r="X1753" s="10">
        <v>-140384</v>
      </c>
      <c r="Y1753" s="10">
        <v>-9059</v>
      </c>
      <c r="Z1753" s="10">
        <v>-114342</v>
      </c>
      <c r="AA1753" s="10">
        <v>28998</v>
      </c>
      <c r="AB1753" s="10">
        <v>10451</v>
      </c>
      <c r="AC1753" s="10">
        <v>201786</v>
      </c>
      <c r="AD1753" s="10">
        <v>8317</v>
      </c>
      <c r="AE1753" s="10">
        <v>35254</v>
      </c>
      <c r="AF1753" s="10">
        <v>37065</v>
      </c>
      <c r="AG1753" s="10">
        <v>19955</v>
      </c>
      <c r="AH1753" s="10">
        <v>151280</v>
      </c>
      <c r="AI1753" s="11">
        <v>0.02</v>
      </c>
      <c r="AJ1753" s="11">
        <v>-0.12</v>
      </c>
      <c r="AK1753" s="11">
        <v>-0.01</v>
      </c>
      <c r="AL1753" s="12">
        <v>-33.17</v>
      </c>
      <c r="AM1753" s="12">
        <v>231.98</v>
      </c>
      <c r="AN1753" s="13">
        <v>25.18</v>
      </c>
      <c r="AO1753" s="14">
        <v>405.32</v>
      </c>
      <c r="AP1753" s="14">
        <v>424.34</v>
      </c>
      <c r="AQ1753" s="15">
        <v>-3.08</v>
      </c>
      <c r="AR1753" s="16">
        <v>-162.4</v>
      </c>
      <c r="AS1753" s="14">
        <v>-50.07</v>
      </c>
      <c r="AT1753" s="14">
        <v>-26.92</v>
      </c>
      <c r="AU1753" s="6">
        <v>-154.46</v>
      </c>
      <c r="AV1753" s="15">
        <v>-16.18</v>
      </c>
      <c r="AW1753" s="15">
        <v>1.48</v>
      </c>
    </row>
    <row r="1754" spans="2:49" x14ac:dyDescent="0.25">
      <c r="B1754" s="6" t="s">
        <v>3910</v>
      </c>
      <c r="C1754" s="6" t="s">
        <v>3911</v>
      </c>
      <c r="D1754" s="6" t="s">
        <v>3912</v>
      </c>
      <c r="E1754" s="7" t="s">
        <v>3913</v>
      </c>
      <c r="F1754" s="6" t="s">
        <v>3912</v>
      </c>
      <c r="G1754" s="6" t="s">
        <v>76</v>
      </c>
      <c r="H1754" s="6" t="s">
        <v>66</v>
      </c>
      <c r="I1754" s="8">
        <v>3</v>
      </c>
      <c r="J1754" s="8">
        <f t="shared" si="84"/>
        <v>4</v>
      </c>
      <c r="K1754" s="6" t="s">
        <v>61</v>
      </c>
      <c r="L1754" s="9">
        <v>42535</v>
      </c>
      <c r="M1754" s="10">
        <v>212160</v>
      </c>
      <c r="N1754" s="10">
        <v>212160</v>
      </c>
      <c r="O1754" s="10">
        <v>0</v>
      </c>
      <c r="P1754" s="10">
        <v>0</v>
      </c>
      <c r="Q1754" s="10">
        <v>0</v>
      </c>
      <c r="R1754" s="10">
        <v>1510</v>
      </c>
      <c r="S1754" s="10">
        <v>1510</v>
      </c>
      <c r="T1754" s="10">
        <v>2840</v>
      </c>
      <c r="U1754" s="10">
        <v>10383</v>
      </c>
      <c r="V1754" s="10">
        <v>1510</v>
      </c>
      <c r="W1754" s="10">
        <v>-2669.76</v>
      </c>
      <c r="X1754" s="10">
        <v>79477</v>
      </c>
      <c r="Y1754" s="10">
        <v>73872</v>
      </c>
      <c r="Z1754" s="10">
        <v>6548</v>
      </c>
      <c r="AA1754" s="10">
        <v>64765</v>
      </c>
      <c r="AB1754" s="10">
        <v>81782</v>
      </c>
      <c r="AC1754" s="10">
        <v>40430</v>
      </c>
      <c r="AD1754" s="10">
        <v>5000</v>
      </c>
      <c r="AE1754" s="10">
        <v>113722</v>
      </c>
      <c r="AF1754" s="10">
        <v>16040</v>
      </c>
      <c r="AG1754" s="10">
        <v>97858</v>
      </c>
      <c r="AH1754" s="10">
        <v>92253</v>
      </c>
      <c r="AI1754" s="11">
        <v>0.03</v>
      </c>
      <c r="AJ1754" s="11">
        <v>1.42</v>
      </c>
      <c r="AK1754" s="11">
        <v>1.46</v>
      </c>
      <c r="AL1754" s="12">
        <v>158.28</v>
      </c>
      <c r="AM1754" s="12">
        <v>174.4</v>
      </c>
      <c r="AN1754" s="13">
        <v>4</v>
      </c>
      <c r="AO1754" s="14">
        <v>58.91</v>
      </c>
      <c r="AP1754" s="14">
        <v>94.24</v>
      </c>
      <c r="AQ1754" s="15">
        <v>0.41</v>
      </c>
      <c r="AR1754" s="16">
        <v>1.33</v>
      </c>
      <c r="AS1754" s="14">
        <v>23.06</v>
      </c>
      <c r="AT1754" s="14">
        <v>0.71</v>
      </c>
      <c r="AU1754" s="6">
        <v>9.41</v>
      </c>
      <c r="AV1754" s="15">
        <v>2.23</v>
      </c>
      <c r="AW1754" s="15">
        <v>0.53</v>
      </c>
    </row>
    <row r="1755" spans="2:49" x14ac:dyDescent="0.25">
      <c r="B1755" s="6" t="s">
        <v>3914</v>
      </c>
      <c r="C1755" s="6" t="s">
        <v>3915</v>
      </c>
      <c r="D1755" s="6" t="s">
        <v>150</v>
      </c>
      <c r="E1755" s="7" t="s">
        <v>151</v>
      </c>
      <c r="F1755" s="6" t="s">
        <v>150</v>
      </c>
      <c r="G1755" s="6" t="s">
        <v>52</v>
      </c>
      <c r="H1755" s="6" t="s">
        <v>104</v>
      </c>
      <c r="I1755" s="8">
        <v>5</v>
      </c>
      <c r="J1755" s="8">
        <f t="shared" si="84"/>
        <v>9</v>
      </c>
      <c r="K1755" s="6" t="s">
        <v>61</v>
      </c>
      <c r="L1755" s="9">
        <v>38758</v>
      </c>
      <c r="M1755" s="10">
        <v>212082</v>
      </c>
      <c r="N1755" s="10">
        <v>212085</v>
      </c>
      <c r="O1755" s="10">
        <v>3</v>
      </c>
      <c r="P1755" s="10">
        <v>0</v>
      </c>
      <c r="Q1755" s="10">
        <v>0</v>
      </c>
      <c r="R1755" s="10">
        <v>-7017</v>
      </c>
      <c r="S1755" s="10">
        <v>-7017</v>
      </c>
      <c r="T1755" s="10">
        <v>-6449</v>
      </c>
      <c r="U1755" s="10">
        <v>5163</v>
      </c>
      <c r="V1755" s="10">
        <v>-7017</v>
      </c>
      <c r="W1755" s="10">
        <v>1538.34</v>
      </c>
      <c r="X1755" s="10">
        <v>0</v>
      </c>
      <c r="Y1755" s="10">
        <v>55887</v>
      </c>
      <c r="Z1755" s="10">
        <v>-176351</v>
      </c>
      <c r="AA1755" s="10">
        <v>47142</v>
      </c>
      <c r="AB1755" s="10">
        <v>147208</v>
      </c>
      <c r="AC1755" s="10">
        <v>0</v>
      </c>
      <c r="AD1755" s="10">
        <v>6639</v>
      </c>
      <c r="AE1755" s="10">
        <v>97088</v>
      </c>
      <c r="AF1755" s="10">
        <v>13534</v>
      </c>
      <c r="AG1755" s="10">
        <v>156195</v>
      </c>
      <c r="AH1755" s="10">
        <v>212082</v>
      </c>
      <c r="AI1755" s="11">
        <v>0.11</v>
      </c>
      <c r="AJ1755" s="11">
        <v>0.27</v>
      </c>
      <c r="AK1755" s="11">
        <v>0.31</v>
      </c>
      <c r="AL1755" s="12">
        <v>73.44</v>
      </c>
      <c r="AM1755" s="12">
        <v>627.91</v>
      </c>
      <c r="AN1755" s="13">
        <v>16.71</v>
      </c>
      <c r="AO1755" s="14">
        <v>280.60000000000002</v>
      </c>
      <c r="AP1755" s="14">
        <v>281.64</v>
      </c>
      <c r="AQ1755" s="15">
        <v>-13.03</v>
      </c>
      <c r="AR1755" s="16">
        <v>-7.23</v>
      </c>
      <c r="AS1755" s="14">
        <v>-3.98</v>
      </c>
      <c r="AT1755" s="14">
        <v>-3.31</v>
      </c>
      <c r="AU1755" s="6">
        <v>-51.85</v>
      </c>
      <c r="AV1755" s="15">
        <v>-0.56000000000000005</v>
      </c>
      <c r="AW1755" s="15">
        <v>0.88</v>
      </c>
    </row>
    <row r="1756" spans="2:49" x14ac:dyDescent="0.25">
      <c r="B1756" s="6" t="s">
        <v>3916</v>
      </c>
      <c r="C1756" s="6" t="s">
        <v>3917</v>
      </c>
      <c r="D1756" s="6" t="s">
        <v>3918</v>
      </c>
      <c r="E1756" s="7">
        <v>82109</v>
      </c>
      <c r="F1756" s="6" t="s">
        <v>58</v>
      </c>
      <c r="G1756" s="6" t="s">
        <v>59</v>
      </c>
      <c r="H1756" s="6" t="s">
        <v>152</v>
      </c>
      <c r="I1756" s="8" t="s">
        <v>60</v>
      </c>
      <c r="J1756" s="8" t="s">
        <v>60</v>
      </c>
      <c r="K1756" s="6" t="s">
        <v>61</v>
      </c>
      <c r="L1756" s="9">
        <v>43284</v>
      </c>
      <c r="M1756" s="10">
        <v>209122</v>
      </c>
      <c r="N1756" s="10">
        <v>212045</v>
      </c>
      <c r="O1756" s="10">
        <v>2923</v>
      </c>
      <c r="P1756" s="10">
        <v>0</v>
      </c>
      <c r="Q1756" s="10">
        <v>0</v>
      </c>
      <c r="R1756" s="10">
        <v>-47137</v>
      </c>
      <c r="S1756" s="10">
        <v>-47137</v>
      </c>
      <c r="T1756" s="10">
        <v>-47137</v>
      </c>
      <c r="U1756" s="10">
        <v>-47137</v>
      </c>
      <c r="V1756" s="10">
        <v>-47137</v>
      </c>
      <c r="W1756" s="10">
        <v>-38501.74</v>
      </c>
      <c r="X1756" s="10">
        <v>0</v>
      </c>
      <c r="Y1756" s="10">
        <v>-45522</v>
      </c>
      <c r="Z1756" s="10">
        <v>27</v>
      </c>
      <c r="AA1756" s="10">
        <v>0</v>
      </c>
      <c r="AB1756" s="10">
        <v>26901</v>
      </c>
      <c r="AC1756" s="10">
        <v>0</v>
      </c>
      <c r="AD1756" s="10">
        <v>5000</v>
      </c>
      <c r="AE1756" s="10">
        <v>19763</v>
      </c>
      <c r="AF1756" s="10">
        <v>0</v>
      </c>
      <c r="AG1756" s="10">
        <v>254644</v>
      </c>
      <c r="AH1756" s="10">
        <v>209122</v>
      </c>
      <c r="AI1756" s="11">
        <v>0.2</v>
      </c>
      <c r="AJ1756" s="11">
        <v>1</v>
      </c>
      <c r="AK1756" s="11">
        <v>1</v>
      </c>
      <c r="AL1756" s="12">
        <v>27.07</v>
      </c>
      <c r="AM1756" s="12">
        <v>27.9</v>
      </c>
      <c r="AN1756" s="13">
        <v>0</v>
      </c>
      <c r="AO1756" s="14">
        <v>99.86</v>
      </c>
      <c r="AP1756" s="14">
        <v>99.86</v>
      </c>
      <c r="AQ1756" s="15">
        <v>0</v>
      </c>
      <c r="AR1756" s="16">
        <v>-238.51</v>
      </c>
      <c r="AS1756" s="14">
        <v>-174581.48</v>
      </c>
      <c r="AT1756" s="14">
        <v>-22.54</v>
      </c>
      <c r="AU1756" s="6">
        <v>0</v>
      </c>
      <c r="AV1756" s="15">
        <v>-23.84</v>
      </c>
      <c r="AW1756" s="15">
        <v>0.74</v>
      </c>
    </row>
    <row r="1757" spans="2:49" x14ac:dyDescent="0.25">
      <c r="B1757" s="6" t="s">
        <v>3919</v>
      </c>
      <c r="C1757" s="6" t="s">
        <v>965</v>
      </c>
      <c r="D1757" s="6" t="s">
        <v>255</v>
      </c>
      <c r="E1757" s="7" t="s">
        <v>256</v>
      </c>
      <c r="F1757" s="6" t="s">
        <v>255</v>
      </c>
      <c r="G1757" s="6" t="s">
        <v>52</v>
      </c>
      <c r="H1757" s="6" t="s">
        <v>81</v>
      </c>
      <c r="I1757" s="8">
        <v>5</v>
      </c>
      <c r="J1757" s="8">
        <f t="shared" ref="J1757:J1771" si="85">IF(I1757=0,0,IF(I1757=1,1,IF(I1757=2,2,(IF(I1757=3,4,IF(I1757=5,9,IF(I1757=10,24,IF(I1757=25,49,IF(I1757=50,99,"X")))))))))</f>
        <v>9</v>
      </c>
      <c r="K1757" s="6" t="s">
        <v>61</v>
      </c>
      <c r="L1757" s="9">
        <v>41166</v>
      </c>
      <c r="M1757" s="10">
        <v>211817</v>
      </c>
      <c r="N1757" s="10">
        <v>211817</v>
      </c>
      <c r="O1757" s="10">
        <v>0</v>
      </c>
      <c r="P1757" s="10">
        <v>0</v>
      </c>
      <c r="Q1757" s="10">
        <v>0</v>
      </c>
      <c r="R1757" s="10">
        <v>-35440</v>
      </c>
      <c r="S1757" s="10">
        <v>-35440</v>
      </c>
      <c r="T1757" s="10">
        <v>-34997</v>
      </c>
      <c r="U1757" s="10">
        <v>-22654</v>
      </c>
      <c r="V1757" s="10">
        <v>-35440</v>
      </c>
      <c r="W1757" s="10">
        <v>-18034.48</v>
      </c>
      <c r="X1757" s="10">
        <v>0</v>
      </c>
      <c r="Y1757" s="10">
        <v>11258</v>
      </c>
      <c r="Z1757" s="10">
        <v>-192800</v>
      </c>
      <c r="AA1757" s="10">
        <v>33560</v>
      </c>
      <c r="AB1757" s="10">
        <v>179466</v>
      </c>
      <c r="AC1757" s="10">
        <v>0</v>
      </c>
      <c r="AD1757" s="10">
        <v>5000</v>
      </c>
      <c r="AE1757" s="10">
        <v>40122</v>
      </c>
      <c r="AF1757" s="10">
        <v>23610</v>
      </c>
      <c r="AG1757" s="10">
        <v>200559</v>
      </c>
      <c r="AH1757" s="10">
        <v>211817</v>
      </c>
      <c r="AI1757" s="11">
        <v>0.06</v>
      </c>
      <c r="AJ1757" s="11">
        <v>0.08</v>
      </c>
      <c r="AK1757" s="11">
        <v>0.09</v>
      </c>
      <c r="AL1757" s="12">
        <v>6.1</v>
      </c>
      <c r="AM1757" s="12">
        <v>335.78</v>
      </c>
      <c r="AN1757" s="13">
        <v>1.42</v>
      </c>
      <c r="AO1757" s="14">
        <v>466.25</v>
      </c>
      <c r="AP1757" s="14">
        <v>580.53</v>
      </c>
      <c r="AQ1757" s="15">
        <v>-8.17</v>
      </c>
      <c r="AR1757" s="16">
        <v>-88.33</v>
      </c>
      <c r="AS1757" s="14">
        <v>-18.38</v>
      </c>
      <c r="AT1757" s="14">
        <v>-16.73</v>
      </c>
      <c r="AU1757" s="6">
        <v>-150.11000000000001</v>
      </c>
      <c r="AV1757" s="15">
        <v>-9.0500000000000007</v>
      </c>
      <c r="AW1757" s="15">
        <v>1.59</v>
      </c>
    </row>
    <row r="1758" spans="2:49" x14ac:dyDescent="0.25">
      <c r="B1758" s="6" t="s">
        <v>3920</v>
      </c>
      <c r="C1758" s="6" t="s">
        <v>3921</v>
      </c>
      <c r="D1758" s="6" t="s">
        <v>277</v>
      </c>
      <c r="E1758" s="7">
        <v>97401</v>
      </c>
      <c r="F1758" s="6" t="s">
        <v>277</v>
      </c>
      <c r="G1758" s="6" t="s">
        <v>137</v>
      </c>
      <c r="H1758" s="6" t="s">
        <v>66</v>
      </c>
      <c r="I1758" s="8">
        <v>5</v>
      </c>
      <c r="J1758" s="8">
        <f t="shared" si="85"/>
        <v>9</v>
      </c>
      <c r="K1758" s="6" t="s">
        <v>61</v>
      </c>
      <c r="L1758" s="9">
        <v>38227</v>
      </c>
      <c r="M1758" s="10">
        <v>211639</v>
      </c>
      <c r="N1758" s="10">
        <v>211639</v>
      </c>
      <c r="O1758" s="10">
        <v>0</v>
      </c>
      <c r="P1758" s="10">
        <v>7094</v>
      </c>
      <c r="Q1758" s="10">
        <v>7094</v>
      </c>
      <c r="R1758" s="10">
        <v>9266</v>
      </c>
      <c r="S1758" s="10">
        <v>9266</v>
      </c>
      <c r="T1758" s="10">
        <v>16360</v>
      </c>
      <c r="U1758" s="10">
        <v>26373</v>
      </c>
      <c r="V1758" s="10">
        <v>16360</v>
      </c>
      <c r="W1758" s="10">
        <v>-29841.72</v>
      </c>
      <c r="X1758" s="10">
        <v>0</v>
      </c>
      <c r="Y1758" s="10">
        <v>98469</v>
      </c>
      <c r="Z1758" s="10">
        <v>361812</v>
      </c>
      <c r="AA1758" s="10">
        <v>83721</v>
      </c>
      <c r="AB1758" s="10">
        <v>98289</v>
      </c>
      <c r="AC1758" s="10">
        <v>0</v>
      </c>
      <c r="AD1758" s="10">
        <v>6639</v>
      </c>
      <c r="AE1758" s="10">
        <v>530525</v>
      </c>
      <c r="AF1758" s="10">
        <v>175063</v>
      </c>
      <c r="AG1758" s="10">
        <v>113170</v>
      </c>
      <c r="AH1758" s="10">
        <v>211639</v>
      </c>
      <c r="AI1758" s="11">
        <v>5.05</v>
      </c>
      <c r="AJ1758" s="11">
        <v>5.26</v>
      </c>
      <c r="AK1758" s="11">
        <v>5.33</v>
      </c>
      <c r="AL1758" s="12">
        <v>23.54</v>
      </c>
      <c r="AM1758" s="12">
        <v>212.17</v>
      </c>
      <c r="AN1758" s="13">
        <v>7.16</v>
      </c>
      <c r="AO1758" s="14">
        <v>12.57</v>
      </c>
      <c r="AP1758" s="14">
        <v>31.8</v>
      </c>
      <c r="AQ1758" s="15">
        <v>2.0699999999999998</v>
      </c>
      <c r="AR1758" s="16">
        <v>1.75</v>
      </c>
      <c r="AS1758" s="14">
        <v>2.56</v>
      </c>
      <c r="AT1758" s="14">
        <v>4.38</v>
      </c>
      <c r="AU1758" s="6">
        <v>5.29</v>
      </c>
      <c r="AV1758" s="15">
        <v>1.08</v>
      </c>
      <c r="AW1758" s="15">
        <v>0.49</v>
      </c>
    </row>
    <row r="1759" spans="2:49" x14ac:dyDescent="0.25">
      <c r="B1759" s="6" t="s">
        <v>3922</v>
      </c>
      <c r="C1759" s="6" t="s">
        <v>3923</v>
      </c>
      <c r="D1759" s="6" t="s">
        <v>3924</v>
      </c>
      <c r="E1759" s="7" t="s">
        <v>3925</v>
      </c>
      <c r="F1759" s="6" t="s">
        <v>127</v>
      </c>
      <c r="G1759" s="6" t="s">
        <v>76</v>
      </c>
      <c r="H1759" s="6" t="s">
        <v>71</v>
      </c>
      <c r="I1759" s="8">
        <v>5</v>
      </c>
      <c r="J1759" s="8">
        <f t="shared" si="85"/>
        <v>9</v>
      </c>
      <c r="K1759" s="6" t="s">
        <v>61</v>
      </c>
      <c r="L1759" s="9">
        <v>41647</v>
      </c>
      <c r="M1759" s="10">
        <v>211571</v>
      </c>
      <c r="N1759" s="10">
        <v>211571</v>
      </c>
      <c r="O1759" s="10">
        <v>0</v>
      </c>
      <c r="P1759" s="10">
        <v>0</v>
      </c>
      <c r="Q1759" s="10">
        <v>0</v>
      </c>
      <c r="R1759" s="10">
        <v>19553</v>
      </c>
      <c r="S1759" s="10">
        <v>19553</v>
      </c>
      <c r="T1759" s="10">
        <v>19553</v>
      </c>
      <c r="U1759" s="10">
        <v>21863</v>
      </c>
      <c r="V1759" s="10">
        <v>19553</v>
      </c>
      <c r="W1759" s="10">
        <v>5000.32</v>
      </c>
      <c r="X1759" s="10">
        <v>-19626</v>
      </c>
      <c r="Y1759" s="10">
        <v>54273</v>
      </c>
      <c r="Z1759" s="10">
        <v>83112</v>
      </c>
      <c r="AA1759" s="10">
        <v>30663</v>
      </c>
      <c r="AB1759" s="10">
        <v>37602</v>
      </c>
      <c r="AC1759" s="10">
        <v>102144</v>
      </c>
      <c r="AD1759" s="10">
        <v>5000</v>
      </c>
      <c r="AE1759" s="10">
        <v>141384</v>
      </c>
      <c r="AF1759" s="10">
        <v>21196</v>
      </c>
      <c r="AG1759" s="10">
        <v>55154</v>
      </c>
      <c r="AH1759" s="10">
        <v>129053</v>
      </c>
      <c r="AI1759" s="11">
        <v>1.54</v>
      </c>
      <c r="AJ1759" s="11">
        <v>2.06</v>
      </c>
      <c r="AK1759" s="11">
        <v>2.06</v>
      </c>
      <c r="AL1759" s="12">
        <v>51.85</v>
      </c>
      <c r="AM1759" s="12">
        <v>133.36000000000001</v>
      </c>
      <c r="AN1759" s="13">
        <v>0</v>
      </c>
      <c r="AO1759" s="14">
        <v>41.22</v>
      </c>
      <c r="AP1759" s="14">
        <v>41.22</v>
      </c>
      <c r="AQ1759" s="15">
        <v>3.92</v>
      </c>
      <c r="AR1759" s="16">
        <v>13.83</v>
      </c>
      <c r="AS1759" s="14">
        <v>23.53</v>
      </c>
      <c r="AT1759" s="14">
        <v>9.24</v>
      </c>
      <c r="AU1759" s="6">
        <v>92.25</v>
      </c>
      <c r="AV1759" s="15">
        <v>4.37</v>
      </c>
      <c r="AW1759" s="15">
        <v>0.76</v>
      </c>
    </row>
    <row r="1760" spans="2:49" x14ac:dyDescent="0.25">
      <c r="B1760" s="6" t="s">
        <v>3926</v>
      </c>
      <c r="C1760" s="6" t="s">
        <v>3927</v>
      </c>
      <c r="D1760" s="6" t="s">
        <v>64</v>
      </c>
      <c r="E1760" s="7">
        <v>85104</v>
      </c>
      <c r="F1760" s="6" t="s">
        <v>65</v>
      </c>
      <c r="G1760" s="6" t="s">
        <v>59</v>
      </c>
      <c r="H1760" s="6" t="s">
        <v>81</v>
      </c>
      <c r="I1760" s="8">
        <v>2</v>
      </c>
      <c r="J1760" s="8">
        <f t="shared" si="85"/>
        <v>2</v>
      </c>
      <c r="K1760" s="6" t="s">
        <v>61</v>
      </c>
      <c r="L1760" s="9">
        <v>42976</v>
      </c>
      <c r="M1760" s="10">
        <v>211477</v>
      </c>
      <c r="N1760" s="10">
        <v>211477</v>
      </c>
      <c r="O1760" s="10">
        <v>0</v>
      </c>
      <c r="P1760" s="10">
        <v>0</v>
      </c>
      <c r="Q1760" s="10">
        <v>0</v>
      </c>
      <c r="R1760" s="10">
        <v>-25345</v>
      </c>
      <c r="S1760" s="10">
        <v>-25345</v>
      </c>
      <c r="T1760" s="10">
        <v>-25345</v>
      </c>
      <c r="U1760" s="10">
        <v>-25345</v>
      </c>
      <c r="V1760" s="10">
        <v>-25345</v>
      </c>
      <c r="W1760" s="10">
        <v>-15903.38</v>
      </c>
      <c r="X1760" s="10">
        <v>27010</v>
      </c>
      <c r="Y1760" s="10">
        <v>-11680</v>
      </c>
      <c r="Z1760" s="10">
        <v>-90431</v>
      </c>
      <c r="AA1760" s="10">
        <v>12479</v>
      </c>
      <c r="AB1760" s="10">
        <v>170163</v>
      </c>
      <c r="AC1760" s="10">
        <v>9960</v>
      </c>
      <c r="AD1760" s="10">
        <v>5000</v>
      </c>
      <c r="AE1760" s="10">
        <v>26331</v>
      </c>
      <c r="AF1760" s="10">
        <v>0</v>
      </c>
      <c r="AG1760" s="10">
        <v>213197</v>
      </c>
      <c r="AH1760" s="10">
        <v>174507</v>
      </c>
      <c r="AI1760" s="11">
        <v>0.03</v>
      </c>
      <c r="AJ1760" s="11">
        <v>0.12</v>
      </c>
      <c r="AK1760" s="11">
        <v>0.23</v>
      </c>
      <c r="AL1760" s="12">
        <v>18.059999999999999</v>
      </c>
      <c r="AM1760" s="12">
        <v>186.69</v>
      </c>
      <c r="AN1760" s="13">
        <v>21.17</v>
      </c>
      <c r="AO1760" s="14">
        <v>439.5</v>
      </c>
      <c r="AP1760" s="14">
        <v>443.44</v>
      </c>
      <c r="AQ1760" s="15">
        <v>0</v>
      </c>
      <c r="AR1760" s="16">
        <v>-96.26</v>
      </c>
      <c r="AS1760" s="14">
        <v>-28.03</v>
      </c>
      <c r="AT1760" s="14">
        <v>-11.98</v>
      </c>
      <c r="AU1760" s="6">
        <v>0</v>
      </c>
      <c r="AV1760" s="15">
        <v>-8.91</v>
      </c>
      <c r="AW1760" s="15">
        <v>1.99</v>
      </c>
    </row>
    <row r="1761" spans="2:49" x14ac:dyDescent="0.25">
      <c r="B1761" s="6" t="s">
        <v>3928</v>
      </c>
      <c r="C1761" s="6" t="s">
        <v>3929</v>
      </c>
      <c r="D1761" s="6" t="s">
        <v>433</v>
      </c>
      <c r="E1761" s="7" t="s">
        <v>434</v>
      </c>
      <c r="F1761" s="6" t="s">
        <v>435</v>
      </c>
      <c r="G1761" s="6" t="s">
        <v>76</v>
      </c>
      <c r="H1761" s="6" t="s">
        <v>71</v>
      </c>
      <c r="I1761" s="8">
        <v>1</v>
      </c>
      <c r="J1761" s="8">
        <f t="shared" si="85"/>
        <v>1</v>
      </c>
      <c r="K1761" s="6" t="s">
        <v>61</v>
      </c>
      <c r="L1761" s="9">
        <v>42770</v>
      </c>
      <c r="M1761" s="10">
        <v>211355</v>
      </c>
      <c r="N1761" s="10">
        <v>211355</v>
      </c>
      <c r="O1761" s="10">
        <v>0</v>
      </c>
      <c r="P1761" s="10">
        <v>0</v>
      </c>
      <c r="Q1761" s="10">
        <v>0</v>
      </c>
      <c r="R1761" s="10">
        <v>3452</v>
      </c>
      <c r="S1761" s="10">
        <v>3452</v>
      </c>
      <c r="T1761" s="10">
        <v>5068</v>
      </c>
      <c r="U1761" s="10">
        <v>37834</v>
      </c>
      <c r="V1761" s="10">
        <v>3452</v>
      </c>
      <c r="W1761" s="10">
        <v>-4806.72</v>
      </c>
      <c r="X1761" s="10">
        <v>-7719</v>
      </c>
      <c r="Y1761" s="10">
        <v>34208</v>
      </c>
      <c r="Z1761" s="10">
        <v>28512</v>
      </c>
      <c r="AA1761" s="10">
        <v>47475</v>
      </c>
      <c r="AB1761" s="10">
        <v>146429</v>
      </c>
      <c r="AC1761" s="10">
        <v>7719</v>
      </c>
      <c r="AD1761" s="10">
        <v>5000</v>
      </c>
      <c r="AE1761" s="10">
        <v>178760</v>
      </c>
      <c r="AF1761" s="10">
        <v>78317</v>
      </c>
      <c r="AG1761" s="10">
        <v>169428</v>
      </c>
      <c r="AH1761" s="10">
        <v>211355</v>
      </c>
      <c r="AI1761" s="11">
        <v>7.0000000000000007E-2</v>
      </c>
      <c r="AJ1761" s="11">
        <v>0.21</v>
      </c>
      <c r="AK1761" s="11">
        <v>0.92</v>
      </c>
      <c r="AL1761" s="12">
        <v>25.46</v>
      </c>
      <c r="AM1761" s="12">
        <v>220.83</v>
      </c>
      <c r="AN1761" s="13">
        <v>132.22</v>
      </c>
      <c r="AO1761" s="14">
        <v>60.79</v>
      </c>
      <c r="AP1761" s="14">
        <v>84.05</v>
      </c>
      <c r="AQ1761" s="15">
        <v>0.36</v>
      </c>
      <c r="AR1761" s="16">
        <v>1.93</v>
      </c>
      <c r="AS1761" s="14">
        <v>12.11</v>
      </c>
      <c r="AT1761" s="14">
        <v>1.63</v>
      </c>
      <c r="AU1761" s="6">
        <v>4.41</v>
      </c>
      <c r="AV1761" s="15">
        <v>0.93</v>
      </c>
      <c r="AW1761" s="15">
        <v>0.4</v>
      </c>
    </row>
    <row r="1762" spans="2:49" x14ac:dyDescent="0.25">
      <c r="B1762" s="6" t="s">
        <v>3930</v>
      </c>
      <c r="C1762" s="6" t="s">
        <v>3931</v>
      </c>
      <c r="D1762" s="6" t="s">
        <v>64</v>
      </c>
      <c r="E1762" s="7">
        <v>85106</v>
      </c>
      <c r="F1762" s="6" t="s">
        <v>65</v>
      </c>
      <c r="G1762" s="6" t="s">
        <v>59</v>
      </c>
      <c r="H1762" s="6" t="s">
        <v>81</v>
      </c>
      <c r="I1762" s="8">
        <v>3</v>
      </c>
      <c r="J1762" s="8">
        <f t="shared" si="85"/>
        <v>4</v>
      </c>
      <c r="K1762" s="6" t="s">
        <v>61</v>
      </c>
      <c r="L1762" s="9">
        <v>41878</v>
      </c>
      <c r="M1762" s="10">
        <v>211138</v>
      </c>
      <c r="N1762" s="10">
        <v>211138</v>
      </c>
      <c r="O1762" s="10">
        <v>0</v>
      </c>
      <c r="P1762" s="10">
        <v>0</v>
      </c>
      <c r="Q1762" s="10">
        <v>0</v>
      </c>
      <c r="R1762" s="10">
        <v>-17148</v>
      </c>
      <c r="S1762" s="10">
        <v>-17148</v>
      </c>
      <c r="T1762" s="10">
        <v>-16339</v>
      </c>
      <c r="U1762" s="10">
        <v>-6331</v>
      </c>
      <c r="V1762" s="10">
        <v>-17148</v>
      </c>
      <c r="W1762" s="10">
        <v>-14797</v>
      </c>
      <c r="X1762" s="10">
        <v>0</v>
      </c>
      <c r="Y1762" s="10">
        <v>76313</v>
      </c>
      <c r="Z1762" s="10">
        <v>-10262</v>
      </c>
      <c r="AA1762" s="10">
        <v>84691</v>
      </c>
      <c r="AB1762" s="10">
        <v>87787</v>
      </c>
      <c r="AC1762" s="10">
        <v>0</v>
      </c>
      <c r="AD1762" s="10">
        <v>5000</v>
      </c>
      <c r="AE1762" s="10">
        <v>58538</v>
      </c>
      <c r="AF1762" s="10">
        <v>44036</v>
      </c>
      <c r="AG1762" s="10">
        <v>134825</v>
      </c>
      <c r="AH1762" s="10">
        <v>211138</v>
      </c>
      <c r="AI1762" s="11">
        <v>0.16</v>
      </c>
      <c r="AJ1762" s="11">
        <v>0.16</v>
      </c>
      <c r="AK1762" s="11">
        <v>0.21</v>
      </c>
      <c r="AL1762" s="12">
        <v>0.25</v>
      </c>
      <c r="AM1762" s="12">
        <v>183.7</v>
      </c>
      <c r="AN1762" s="13">
        <v>6.07</v>
      </c>
      <c r="AO1762" s="14">
        <v>117.53</v>
      </c>
      <c r="AP1762" s="14">
        <v>117.53</v>
      </c>
      <c r="AQ1762" s="15">
        <v>-0.23</v>
      </c>
      <c r="AR1762" s="16">
        <v>-29.29</v>
      </c>
      <c r="AS1762" s="14">
        <v>-167.1</v>
      </c>
      <c r="AT1762" s="14">
        <v>-8.1199999999999992</v>
      </c>
      <c r="AU1762" s="6">
        <v>-38.94</v>
      </c>
      <c r="AV1762" s="15">
        <v>-2.68</v>
      </c>
      <c r="AW1762" s="15">
        <v>0.68</v>
      </c>
    </row>
    <row r="1763" spans="2:49" x14ac:dyDescent="0.25">
      <c r="B1763" s="6" t="s">
        <v>3932</v>
      </c>
      <c r="C1763" s="6" t="s">
        <v>3933</v>
      </c>
      <c r="D1763" s="6" t="s">
        <v>84</v>
      </c>
      <c r="E1763" s="7">
        <v>81104</v>
      </c>
      <c r="F1763" s="6" t="s">
        <v>70</v>
      </c>
      <c r="G1763" s="6" t="s">
        <v>59</v>
      </c>
      <c r="H1763" s="6" t="s">
        <v>104</v>
      </c>
      <c r="I1763" s="8">
        <v>10</v>
      </c>
      <c r="J1763" s="8">
        <f t="shared" si="85"/>
        <v>24</v>
      </c>
      <c r="K1763" s="6" t="s">
        <v>61</v>
      </c>
      <c r="L1763" s="9">
        <v>38163</v>
      </c>
      <c r="M1763" s="10">
        <v>211002</v>
      </c>
      <c r="N1763" s="10">
        <v>211002</v>
      </c>
      <c r="O1763" s="10">
        <v>0</v>
      </c>
      <c r="P1763" s="10">
        <v>1224</v>
      </c>
      <c r="Q1763" s="10">
        <v>1224</v>
      </c>
      <c r="R1763" s="10">
        <v>55513</v>
      </c>
      <c r="S1763" s="10">
        <v>55513</v>
      </c>
      <c r="T1763" s="10">
        <v>56816</v>
      </c>
      <c r="U1763" s="10">
        <v>63064</v>
      </c>
      <c r="V1763" s="10">
        <v>56737</v>
      </c>
      <c r="W1763" s="10">
        <v>37811.120000000003</v>
      </c>
      <c r="X1763" s="10">
        <v>0</v>
      </c>
      <c r="Y1763" s="10">
        <v>100898</v>
      </c>
      <c r="Z1763" s="10">
        <v>62608</v>
      </c>
      <c r="AA1763" s="10">
        <v>54422</v>
      </c>
      <c r="AB1763" s="10">
        <v>78444</v>
      </c>
      <c r="AC1763" s="10">
        <v>0</v>
      </c>
      <c r="AD1763" s="10">
        <v>6640</v>
      </c>
      <c r="AE1763" s="10">
        <v>97130</v>
      </c>
      <c r="AF1763" s="10">
        <v>32253</v>
      </c>
      <c r="AG1763" s="10">
        <v>110104</v>
      </c>
      <c r="AH1763" s="10">
        <v>211002</v>
      </c>
      <c r="AI1763" s="11">
        <v>4.05</v>
      </c>
      <c r="AJ1763" s="11">
        <v>5.1100000000000003</v>
      </c>
      <c r="AK1763" s="11">
        <v>5.18</v>
      </c>
      <c r="AL1763" s="12">
        <v>22.55</v>
      </c>
      <c r="AM1763" s="12">
        <v>40.96</v>
      </c>
      <c r="AN1763" s="13">
        <v>1.55</v>
      </c>
      <c r="AO1763" s="14">
        <v>12.9</v>
      </c>
      <c r="AP1763" s="14">
        <v>35.54</v>
      </c>
      <c r="AQ1763" s="15">
        <v>1.94</v>
      </c>
      <c r="AR1763" s="16">
        <v>57.15</v>
      </c>
      <c r="AS1763" s="14">
        <v>88.67</v>
      </c>
      <c r="AT1763" s="14">
        <v>26.31</v>
      </c>
      <c r="AU1763" s="6">
        <v>172.12</v>
      </c>
      <c r="AV1763" s="15">
        <v>7.9</v>
      </c>
      <c r="AW1763" s="15">
        <v>3.02</v>
      </c>
    </row>
    <row r="1764" spans="2:49" x14ac:dyDescent="0.25">
      <c r="B1764" s="6" t="s">
        <v>3934</v>
      </c>
      <c r="C1764" s="6" t="s">
        <v>3935</v>
      </c>
      <c r="D1764" s="6" t="s">
        <v>255</v>
      </c>
      <c r="E1764" s="7" t="s">
        <v>256</v>
      </c>
      <c r="F1764" s="6" t="s">
        <v>255</v>
      </c>
      <c r="G1764" s="6" t="s">
        <v>52</v>
      </c>
      <c r="H1764" s="6" t="s">
        <v>71</v>
      </c>
      <c r="I1764" s="8">
        <v>5</v>
      </c>
      <c r="J1764" s="8">
        <f t="shared" si="85"/>
        <v>9</v>
      </c>
      <c r="K1764" s="6" t="s">
        <v>61</v>
      </c>
      <c r="L1764" s="9">
        <v>42396</v>
      </c>
      <c r="M1764" s="10">
        <v>208876</v>
      </c>
      <c r="N1764" s="10">
        <v>210889</v>
      </c>
      <c r="O1764" s="10">
        <v>2013</v>
      </c>
      <c r="P1764" s="10">
        <v>27368</v>
      </c>
      <c r="Q1764" s="10">
        <v>27368</v>
      </c>
      <c r="R1764" s="10">
        <v>-16775</v>
      </c>
      <c r="S1764" s="10">
        <v>-16775</v>
      </c>
      <c r="T1764" s="10">
        <v>10593</v>
      </c>
      <c r="U1764" s="10">
        <v>10593</v>
      </c>
      <c r="V1764" s="10">
        <v>10593</v>
      </c>
      <c r="W1764" s="10">
        <v>-4988.62</v>
      </c>
      <c r="X1764" s="10">
        <v>132668</v>
      </c>
      <c r="Y1764" s="10">
        <v>32324</v>
      </c>
      <c r="Z1764" s="10">
        <v>116597</v>
      </c>
      <c r="AA1764" s="10">
        <v>23724</v>
      </c>
      <c r="AB1764" s="10">
        <v>21370</v>
      </c>
      <c r="AC1764" s="10">
        <v>76102</v>
      </c>
      <c r="AD1764" s="10">
        <v>5000</v>
      </c>
      <c r="AE1764" s="10">
        <v>161680</v>
      </c>
      <c r="AF1764" s="10">
        <v>0</v>
      </c>
      <c r="AG1764" s="10">
        <v>100450</v>
      </c>
      <c r="AH1764" s="10">
        <v>106</v>
      </c>
      <c r="AI1764" s="11">
        <v>6.52</v>
      </c>
      <c r="AJ1764" s="11">
        <v>6.58</v>
      </c>
      <c r="AK1764" s="11">
        <v>6.58</v>
      </c>
      <c r="AL1764" s="12">
        <v>2.23</v>
      </c>
      <c r="AM1764" s="12">
        <v>50.13</v>
      </c>
      <c r="AN1764" s="13">
        <v>0</v>
      </c>
      <c r="AO1764" s="14">
        <v>15.21</v>
      </c>
      <c r="AP1764" s="14">
        <v>27.88</v>
      </c>
      <c r="AQ1764" s="15">
        <v>0</v>
      </c>
      <c r="AR1764" s="16">
        <v>-10.38</v>
      </c>
      <c r="AS1764" s="14">
        <v>-14.39</v>
      </c>
      <c r="AT1764" s="14">
        <v>-8.0299999999999994</v>
      </c>
      <c r="AU1764" s="6">
        <v>0</v>
      </c>
      <c r="AV1764" s="15">
        <v>8.27</v>
      </c>
      <c r="AW1764" s="15">
        <v>0.93</v>
      </c>
    </row>
    <row r="1765" spans="2:49" x14ac:dyDescent="0.25">
      <c r="B1765" s="6" t="s">
        <v>3936</v>
      </c>
      <c r="C1765" s="6" t="s">
        <v>3937</v>
      </c>
      <c r="D1765" s="6" t="s">
        <v>3938</v>
      </c>
      <c r="E1765" s="7">
        <v>90615</v>
      </c>
      <c r="F1765" s="6" t="s">
        <v>3774</v>
      </c>
      <c r="G1765" s="6" t="s">
        <v>220</v>
      </c>
      <c r="H1765" s="6" t="s">
        <v>81</v>
      </c>
      <c r="I1765" s="8">
        <v>5</v>
      </c>
      <c r="J1765" s="8">
        <f t="shared" si="85"/>
        <v>9</v>
      </c>
      <c r="K1765" s="6" t="s">
        <v>61</v>
      </c>
      <c r="L1765" s="9">
        <v>40215</v>
      </c>
      <c r="M1765" s="10">
        <v>119793</v>
      </c>
      <c r="N1765" s="10">
        <v>210342</v>
      </c>
      <c r="O1765" s="10">
        <v>90549</v>
      </c>
      <c r="P1765" s="10">
        <v>4704</v>
      </c>
      <c r="Q1765" s="10">
        <v>4704</v>
      </c>
      <c r="R1765" s="10">
        <v>22060</v>
      </c>
      <c r="S1765" s="10">
        <v>22060</v>
      </c>
      <c r="T1765" s="10">
        <v>26764</v>
      </c>
      <c r="U1765" s="10">
        <v>46126</v>
      </c>
      <c r="V1765" s="10">
        <v>26764</v>
      </c>
      <c r="W1765" s="10">
        <v>-10582.34</v>
      </c>
      <c r="X1765" s="10">
        <v>15911</v>
      </c>
      <c r="Y1765" s="10">
        <v>32036</v>
      </c>
      <c r="Z1765" s="10">
        <v>121185</v>
      </c>
      <c r="AA1765" s="10">
        <v>119126</v>
      </c>
      <c r="AB1765" s="10">
        <v>41710</v>
      </c>
      <c r="AC1765" s="10">
        <v>13684</v>
      </c>
      <c r="AD1765" s="10">
        <v>5000</v>
      </c>
      <c r="AE1765" s="10">
        <v>618061</v>
      </c>
      <c r="AF1765" s="10">
        <v>53112</v>
      </c>
      <c r="AG1765" s="10">
        <v>76876</v>
      </c>
      <c r="AH1765" s="10">
        <v>24599</v>
      </c>
      <c r="AI1765" s="11">
        <v>1.07</v>
      </c>
      <c r="AJ1765" s="11">
        <v>1.1299999999999999</v>
      </c>
      <c r="AK1765" s="11">
        <v>1.1499999999999999</v>
      </c>
      <c r="AL1765" s="12">
        <v>85.41</v>
      </c>
      <c r="AM1765" s="12">
        <v>1956.21</v>
      </c>
      <c r="AN1765" s="13">
        <v>24.89</v>
      </c>
      <c r="AO1765" s="14">
        <v>79.62</v>
      </c>
      <c r="AP1765" s="14">
        <v>80.39</v>
      </c>
      <c r="AQ1765" s="15">
        <v>2.2799999999999998</v>
      </c>
      <c r="AR1765" s="16">
        <v>3.57</v>
      </c>
      <c r="AS1765" s="14">
        <v>18.2</v>
      </c>
      <c r="AT1765" s="14">
        <v>18.420000000000002</v>
      </c>
      <c r="AU1765" s="6">
        <v>41.53</v>
      </c>
      <c r="AV1765" s="15">
        <v>1.84</v>
      </c>
      <c r="AW1765" s="15">
        <v>0.35</v>
      </c>
    </row>
    <row r="1766" spans="2:49" x14ac:dyDescent="0.25">
      <c r="B1766" s="6" t="s">
        <v>3939</v>
      </c>
      <c r="C1766" s="6" t="s">
        <v>3940</v>
      </c>
      <c r="D1766" s="6" t="s">
        <v>277</v>
      </c>
      <c r="E1766" s="7">
        <v>97401</v>
      </c>
      <c r="F1766" s="6" t="s">
        <v>277</v>
      </c>
      <c r="G1766" s="6" t="s">
        <v>137</v>
      </c>
      <c r="H1766" s="6" t="s">
        <v>316</v>
      </c>
      <c r="I1766" s="8">
        <v>5</v>
      </c>
      <c r="J1766" s="8">
        <f t="shared" si="85"/>
        <v>9</v>
      </c>
      <c r="K1766" s="6" t="s">
        <v>61</v>
      </c>
      <c r="L1766" s="9">
        <v>37480</v>
      </c>
      <c r="M1766" s="10">
        <v>210153</v>
      </c>
      <c r="N1766" s="10">
        <v>210153</v>
      </c>
      <c r="O1766" s="10">
        <v>0</v>
      </c>
      <c r="P1766" s="10">
        <v>7446</v>
      </c>
      <c r="Q1766" s="10">
        <v>7446</v>
      </c>
      <c r="R1766" s="10">
        <v>27313</v>
      </c>
      <c r="S1766" s="10">
        <v>27313</v>
      </c>
      <c r="T1766" s="10">
        <v>34759</v>
      </c>
      <c r="U1766" s="10">
        <v>82088</v>
      </c>
      <c r="V1766" s="10">
        <v>34759</v>
      </c>
      <c r="W1766" s="10">
        <v>-27290.34</v>
      </c>
      <c r="X1766" s="10">
        <v>2447</v>
      </c>
      <c r="Y1766" s="10">
        <v>137189</v>
      </c>
      <c r="Z1766" s="10">
        <v>353175</v>
      </c>
      <c r="AA1766" s="10">
        <v>84086</v>
      </c>
      <c r="AB1766" s="10">
        <v>49165</v>
      </c>
      <c r="AC1766" s="10">
        <v>8181</v>
      </c>
      <c r="AD1766" s="10">
        <v>200000</v>
      </c>
      <c r="AE1766" s="10">
        <v>1013965</v>
      </c>
      <c r="AF1766" s="10">
        <v>654860</v>
      </c>
      <c r="AG1766" s="10">
        <v>64783</v>
      </c>
      <c r="AH1766" s="10">
        <v>189736</v>
      </c>
      <c r="AI1766" s="11">
        <v>0.68</v>
      </c>
      <c r="AJ1766" s="11">
        <v>0.7</v>
      </c>
      <c r="AK1766" s="11">
        <v>0.73</v>
      </c>
      <c r="AL1766" s="12">
        <v>22.23</v>
      </c>
      <c r="AM1766" s="12">
        <v>2424.96</v>
      </c>
      <c r="AN1766" s="13">
        <v>21.76</v>
      </c>
      <c r="AO1766" s="14">
        <v>64.87</v>
      </c>
      <c r="AP1766" s="14">
        <v>48.77</v>
      </c>
      <c r="AQ1766" s="15">
        <v>0.54</v>
      </c>
      <c r="AR1766" s="16">
        <v>2.69</v>
      </c>
      <c r="AS1766" s="14">
        <v>7.73</v>
      </c>
      <c r="AT1766" s="14">
        <v>13</v>
      </c>
      <c r="AU1766" s="6">
        <v>4.17</v>
      </c>
      <c r="AV1766" s="15">
        <v>1.55</v>
      </c>
      <c r="AW1766" s="15">
        <v>0.25</v>
      </c>
    </row>
    <row r="1767" spans="2:49" x14ac:dyDescent="0.25">
      <c r="B1767" s="6" t="s">
        <v>3941</v>
      </c>
      <c r="C1767" s="6" t="s">
        <v>3942</v>
      </c>
      <c r="D1767" s="6" t="s">
        <v>84</v>
      </c>
      <c r="E1767" s="7">
        <v>82107</v>
      </c>
      <c r="F1767" s="6" t="s">
        <v>58</v>
      </c>
      <c r="G1767" s="6" t="s">
        <v>59</v>
      </c>
      <c r="H1767" s="6" t="s">
        <v>81</v>
      </c>
      <c r="I1767" s="8">
        <v>5</v>
      </c>
      <c r="J1767" s="8">
        <f t="shared" si="85"/>
        <v>9</v>
      </c>
      <c r="K1767" s="6" t="s">
        <v>61</v>
      </c>
      <c r="L1767" s="9">
        <v>40907</v>
      </c>
      <c r="M1767" s="10">
        <v>122400</v>
      </c>
      <c r="N1767" s="10">
        <v>210054</v>
      </c>
      <c r="O1767" s="10">
        <v>87654</v>
      </c>
      <c r="P1767" s="10">
        <v>0</v>
      </c>
      <c r="Q1767" s="10">
        <v>0</v>
      </c>
      <c r="R1767" s="10">
        <v>-28809</v>
      </c>
      <c r="S1767" s="10">
        <v>-28809</v>
      </c>
      <c r="T1767" s="10">
        <v>-24513</v>
      </c>
      <c r="U1767" s="10">
        <v>11316</v>
      </c>
      <c r="V1767" s="10">
        <v>-28809</v>
      </c>
      <c r="W1767" s="10">
        <v>-17832.240000000002</v>
      </c>
      <c r="X1767" s="10">
        <v>2129</v>
      </c>
      <c r="Y1767" s="10">
        <v>-38881</v>
      </c>
      <c r="Z1767" s="10">
        <v>-73996</v>
      </c>
      <c r="AA1767" s="10">
        <v>51203</v>
      </c>
      <c r="AB1767" s="10">
        <v>109323</v>
      </c>
      <c r="AC1767" s="10">
        <v>0</v>
      </c>
      <c r="AD1767" s="10">
        <v>5000</v>
      </c>
      <c r="AE1767" s="10">
        <v>66540</v>
      </c>
      <c r="AF1767" s="10">
        <v>51302</v>
      </c>
      <c r="AG1767" s="10">
        <v>161281</v>
      </c>
      <c r="AH1767" s="10">
        <v>120271</v>
      </c>
      <c r="AI1767" s="11">
        <v>0.06</v>
      </c>
      <c r="AJ1767" s="11">
        <v>0.11</v>
      </c>
      <c r="AK1767" s="11">
        <v>0.11</v>
      </c>
      <c r="AL1767" s="12">
        <v>20.12</v>
      </c>
      <c r="AM1767" s="12">
        <v>310.48</v>
      </c>
      <c r="AN1767" s="13">
        <v>0</v>
      </c>
      <c r="AO1767" s="14">
        <v>209.04</v>
      </c>
      <c r="AP1767" s="14">
        <v>211.21</v>
      </c>
      <c r="AQ1767" s="15">
        <v>-1.44</v>
      </c>
      <c r="AR1767" s="16">
        <v>-43.3</v>
      </c>
      <c r="AS1767" s="14">
        <v>-38.93</v>
      </c>
      <c r="AT1767" s="14">
        <v>-23.54</v>
      </c>
      <c r="AU1767" s="6">
        <v>-56.16</v>
      </c>
      <c r="AV1767" s="15">
        <v>-4.88</v>
      </c>
      <c r="AW1767" s="15">
        <v>0.56999999999999995</v>
      </c>
    </row>
    <row r="1768" spans="2:49" x14ac:dyDescent="0.25">
      <c r="B1768" s="6" t="s">
        <v>3943</v>
      </c>
      <c r="C1768" s="6" t="s">
        <v>3944</v>
      </c>
      <c r="D1768" s="6" t="s">
        <v>57</v>
      </c>
      <c r="E1768" s="7">
        <v>82102</v>
      </c>
      <c r="F1768" s="6" t="s">
        <v>58</v>
      </c>
      <c r="G1768" s="6" t="s">
        <v>59</v>
      </c>
      <c r="H1768" s="6" t="s">
        <v>53</v>
      </c>
      <c r="I1768" s="8">
        <v>1</v>
      </c>
      <c r="J1768" s="8">
        <f t="shared" si="85"/>
        <v>1</v>
      </c>
      <c r="K1768" s="6" t="s">
        <v>61</v>
      </c>
      <c r="L1768" s="9">
        <v>43515</v>
      </c>
      <c r="M1768" s="10">
        <v>210020</v>
      </c>
      <c r="N1768" s="10">
        <v>210020</v>
      </c>
      <c r="O1768" s="10">
        <v>0</v>
      </c>
      <c r="P1768" s="10">
        <v>0</v>
      </c>
      <c r="Q1768" s="10">
        <v>0</v>
      </c>
      <c r="R1768" s="10">
        <v>-61190</v>
      </c>
      <c r="S1768" s="10">
        <v>-61190</v>
      </c>
      <c r="T1768" s="10">
        <v>-61190</v>
      </c>
      <c r="U1768" s="10">
        <v>-54487</v>
      </c>
      <c r="V1768" s="10">
        <v>-61190</v>
      </c>
      <c r="W1768" s="10">
        <v>-48509.24</v>
      </c>
      <c r="X1768" s="10">
        <v>0</v>
      </c>
      <c r="Y1768" s="10">
        <v>-17625</v>
      </c>
      <c r="Z1768" s="10">
        <v>-56190</v>
      </c>
      <c r="AA1768" s="10">
        <v>36836</v>
      </c>
      <c r="AB1768" s="10">
        <v>16594</v>
      </c>
      <c r="AC1768" s="10">
        <v>0</v>
      </c>
      <c r="AD1768" s="10">
        <v>5000</v>
      </c>
      <c r="AE1768" s="10">
        <v>73216</v>
      </c>
      <c r="AF1768" s="10">
        <v>20121</v>
      </c>
      <c r="AG1768" s="10">
        <v>227645</v>
      </c>
      <c r="AH1768" s="10">
        <v>210020</v>
      </c>
      <c r="AI1768" s="11">
        <v>0.01</v>
      </c>
      <c r="AJ1768" s="11">
        <v>0.41</v>
      </c>
      <c r="AK1768" s="11">
        <v>0.41</v>
      </c>
      <c r="AL1768" s="12">
        <v>89.54</v>
      </c>
      <c r="AM1768" s="12">
        <v>204.64</v>
      </c>
      <c r="AN1768" s="13">
        <v>0</v>
      </c>
      <c r="AO1768" s="14">
        <v>176.75</v>
      </c>
      <c r="AP1768" s="14">
        <v>176.75</v>
      </c>
      <c r="AQ1768" s="15">
        <v>-2.79</v>
      </c>
      <c r="AR1768" s="16">
        <v>-83.57</v>
      </c>
      <c r="AS1768" s="14">
        <v>-108.9</v>
      </c>
      <c r="AT1768" s="14">
        <v>-29.14</v>
      </c>
      <c r="AU1768" s="6">
        <v>-304.11</v>
      </c>
      <c r="AV1768" s="15">
        <v>-9.4</v>
      </c>
      <c r="AW1768" s="15">
        <v>0.57999999999999996</v>
      </c>
    </row>
    <row r="1769" spans="2:49" x14ac:dyDescent="0.25">
      <c r="B1769" s="6" t="s">
        <v>3945</v>
      </c>
      <c r="C1769" s="6" t="s">
        <v>3946</v>
      </c>
      <c r="D1769" s="6" t="s">
        <v>74</v>
      </c>
      <c r="E1769" s="7" t="s">
        <v>75</v>
      </c>
      <c r="F1769" s="6" t="s">
        <v>74</v>
      </c>
      <c r="G1769" s="6" t="s">
        <v>76</v>
      </c>
      <c r="H1769" s="6" t="s">
        <v>71</v>
      </c>
      <c r="I1769" s="8">
        <v>3</v>
      </c>
      <c r="J1769" s="8">
        <f t="shared" si="85"/>
        <v>4</v>
      </c>
      <c r="K1769" s="6" t="s">
        <v>61</v>
      </c>
      <c r="L1769" s="9">
        <v>39806</v>
      </c>
      <c r="M1769" s="10">
        <v>210053</v>
      </c>
      <c r="N1769" s="10">
        <v>209739</v>
      </c>
      <c r="O1769" s="10">
        <v>-314</v>
      </c>
      <c r="P1769" s="10">
        <v>5289</v>
      </c>
      <c r="Q1769" s="10">
        <v>5289</v>
      </c>
      <c r="R1769" s="10">
        <v>19861</v>
      </c>
      <c r="S1769" s="10">
        <v>19861</v>
      </c>
      <c r="T1769" s="10">
        <v>34721</v>
      </c>
      <c r="U1769" s="10">
        <v>68646</v>
      </c>
      <c r="V1769" s="10">
        <v>25150</v>
      </c>
      <c r="W1769" s="10">
        <v>-74945.56</v>
      </c>
      <c r="X1769" s="10">
        <v>0</v>
      </c>
      <c r="Y1769" s="10">
        <v>102184</v>
      </c>
      <c r="Z1769" s="10">
        <v>670610</v>
      </c>
      <c r="AA1769" s="10">
        <v>28844</v>
      </c>
      <c r="AB1769" s="10">
        <v>25698</v>
      </c>
      <c r="AC1769" s="10">
        <v>0</v>
      </c>
      <c r="AD1769" s="10">
        <v>6639</v>
      </c>
      <c r="AE1769" s="10">
        <v>1562144</v>
      </c>
      <c r="AF1769" s="10">
        <v>1390653</v>
      </c>
      <c r="AG1769" s="10">
        <v>107869</v>
      </c>
      <c r="AH1769" s="10">
        <v>210053</v>
      </c>
      <c r="AI1769" s="11">
        <v>0.14000000000000001</v>
      </c>
      <c r="AJ1769" s="11">
        <v>0.19</v>
      </c>
      <c r="AK1769" s="11">
        <v>0.19</v>
      </c>
      <c r="AL1769" s="12">
        <v>83.51</v>
      </c>
      <c r="AM1769" s="12">
        <v>2975.39</v>
      </c>
      <c r="AN1769" s="13">
        <v>0</v>
      </c>
      <c r="AO1769" s="14">
        <v>57.07</v>
      </c>
      <c r="AP1769" s="14">
        <v>57.07</v>
      </c>
      <c r="AQ1769" s="15">
        <v>0.48</v>
      </c>
      <c r="AR1769" s="16">
        <v>1.27</v>
      </c>
      <c r="AS1769" s="14">
        <v>2.96</v>
      </c>
      <c r="AT1769" s="14">
        <v>9.4600000000000009</v>
      </c>
      <c r="AU1769" s="6">
        <v>1.43</v>
      </c>
      <c r="AV1769" s="15">
        <v>0.97</v>
      </c>
      <c r="AW1769" s="15">
        <v>0.16</v>
      </c>
    </row>
    <row r="1770" spans="2:49" x14ac:dyDescent="0.25">
      <c r="B1770" s="6" t="s">
        <v>3947</v>
      </c>
      <c r="C1770" s="6" t="s">
        <v>3948</v>
      </c>
      <c r="D1770" s="6" t="s">
        <v>354</v>
      </c>
      <c r="E1770" s="7">
        <v>93401</v>
      </c>
      <c r="F1770" s="6" t="s">
        <v>354</v>
      </c>
      <c r="G1770" s="6" t="s">
        <v>108</v>
      </c>
      <c r="H1770" s="6" t="s">
        <v>104</v>
      </c>
      <c r="I1770" s="8">
        <v>5</v>
      </c>
      <c r="J1770" s="8">
        <f t="shared" si="85"/>
        <v>9</v>
      </c>
      <c r="K1770" s="6" t="s">
        <v>61</v>
      </c>
      <c r="L1770" s="9">
        <v>43379</v>
      </c>
      <c r="M1770" s="10">
        <v>209668</v>
      </c>
      <c r="N1770" s="10">
        <v>209668</v>
      </c>
      <c r="O1770" s="10">
        <v>0</v>
      </c>
      <c r="P1770" s="10">
        <v>1196</v>
      </c>
      <c r="Q1770" s="10">
        <v>1196</v>
      </c>
      <c r="R1770" s="10">
        <v>7703</v>
      </c>
      <c r="S1770" s="10">
        <v>7703</v>
      </c>
      <c r="T1770" s="10">
        <v>8899</v>
      </c>
      <c r="U1770" s="10">
        <v>11094</v>
      </c>
      <c r="V1770" s="10">
        <v>8899</v>
      </c>
      <c r="W1770" s="10">
        <v>4364.62</v>
      </c>
      <c r="X1770" s="10">
        <v>0</v>
      </c>
      <c r="Y1770" s="10">
        <v>59451</v>
      </c>
      <c r="Z1770" s="10">
        <v>22823</v>
      </c>
      <c r="AA1770" s="10">
        <v>53592</v>
      </c>
      <c r="AB1770" s="10">
        <v>105672</v>
      </c>
      <c r="AC1770" s="10">
        <v>0</v>
      </c>
      <c r="AD1770" s="10">
        <v>5000</v>
      </c>
      <c r="AE1770" s="10">
        <v>34630</v>
      </c>
      <c r="AF1770" s="10">
        <v>11842</v>
      </c>
      <c r="AG1770" s="10">
        <v>150217</v>
      </c>
      <c r="AH1770" s="10">
        <v>209668</v>
      </c>
      <c r="AI1770" s="11">
        <v>1.02</v>
      </c>
      <c r="AJ1770" s="11">
        <v>1.72</v>
      </c>
      <c r="AK1770" s="11">
        <v>1.93</v>
      </c>
      <c r="AL1770" s="12">
        <v>14.2</v>
      </c>
      <c r="AM1770" s="12">
        <v>28.3</v>
      </c>
      <c r="AN1770" s="13">
        <v>4.2699999999999996</v>
      </c>
      <c r="AO1770" s="14">
        <v>34.090000000000003</v>
      </c>
      <c r="AP1770" s="14">
        <v>34.090000000000003</v>
      </c>
      <c r="AQ1770" s="15">
        <v>1.93</v>
      </c>
      <c r="AR1770" s="16">
        <v>22.24</v>
      </c>
      <c r="AS1770" s="14">
        <v>33.75</v>
      </c>
      <c r="AT1770" s="14">
        <v>3.67</v>
      </c>
      <c r="AU1770" s="6">
        <v>65.05</v>
      </c>
      <c r="AV1770" s="15">
        <v>3.9</v>
      </c>
      <c r="AW1770" s="15">
        <v>1.68</v>
      </c>
    </row>
    <row r="1771" spans="2:49" x14ac:dyDescent="0.25">
      <c r="B1771" s="6" t="s">
        <v>3949</v>
      </c>
      <c r="C1771" s="6" t="s">
        <v>3950</v>
      </c>
      <c r="D1771" s="6" t="s">
        <v>255</v>
      </c>
      <c r="E1771" s="7" t="s">
        <v>3126</v>
      </c>
      <c r="F1771" s="6" t="s">
        <v>255</v>
      </c>
      <c r="G1771" s="6" t="s">
        <v>52</v>
      </c>
      <c r="H1771" s="6" t="s">
        <v>81</v>
      </c>
      <c r="I1771" s="8">
        <v>1</v>
      </c>
      <c r="J1771" s="8">
        <f t="shared" si="85"/>
        <v>1</v>
      </c>
      <c r="K1771" s="6" t="s">
        <v>61</v>
      </c>
      <c r="L1771" s="9">
        <v>40351</v>
      </c>
      <c r="M1771" s="10">
        <v>209524</v>
      </c>
      <c r="N1771" s="10">
        <v>209524</v>
      </c>
      <c r="O1771" s="10">
        <v>0</v>
      </c>
      <c r="P1771" s="10">
        <v>960</v>
      </c>
      <c r="Q1771" s="10">
        <v>960</v>
      </c>
      <c r="R1771" s="10">
        <v>10116</v>
      </c>
      <c r="S1771" s="10">
        <v>10116</v>
      </c>
      <c r="T1771" s="10">
        <v>11076</v>
      </c>
      <c r="U1771" s="10">
        <v>11076</v>
      </c>
      <c r="V1771" s="10">
        <v>11076</v>
      </c>
      <c r="W1771" s="10">
        <v>10384.5</v>
      </c>
      <c r="X1771" s="10">
        <v>24273</v>
      </c>
      <c r="Y1771" s="10">
        <v>36194</v>
      </c>
      <c r="Z1771" s="10">
        <v>-27909</v>
      </c>
      <c r="AA1771" s="10">
        <v>24969</v>
      </c>
      <c r="AB1771" s="10">
        <v>119611</v>
      </c>
      <c r="AC1771" s="10">
        <v>0</v>
      </c>
      <c r="AD1771" s="10">
        <v>5000</v>
      </c>
      <c r="AE1771" s="10">
        <v>3771</v>
      </c>
      <c r="AF1771" s="10">
        <v>2290</v>
      </c>
      <c r="AG1771" s="10">
        <v>173330</v>
      </c>
      <c r="AH1771" s="10">
        <v>185251</v>
      </c>
      <c r="AI1771" s="11">
        <v>0.01</v>
      </c>
      <c r="AJ1771" s="11">
        <v>0.01</v>
      </c>
      <c r="AK1771" s="11">
        <v>0.05</v>
      </c>
      <c r="AL1771" s="12">
        <v>0</v>
      </c>
      <c r="AM1771" s="12">
        <v>65.8</v>
      </c>
      <c r="AN1771" s="13">
        <v>2.21</v>
      </c>
      <c r="AO1771" s="14">
        <v>840.1</v>
      </c>
      <c r="AP1771" s="14">
        <v>840.1</v>
      </c>
      <c r="AQ1771" s="15">
        <v>-12.19</v>
      </c>
      <c r="AR1771" s="16">
        <v>268.26</v>
      </c>
      <c r="AS1771" s="14">
        <v>-36.25</v>
      </c>
      <c r="AT1771" s="14">
        <v>4.83</v>
      </c>
      <c r="AU1771" s="6">
        <v>441.75</v>
      </c>
      <c r="AV1771" s="15">
        <v>36.35</v>
      </c>
      <c r="AW1771" s="15">
        <v>10.59</v>
      </c>
    </row>
    <row r="1772" spans="2:49" x14ac:dyDescent="0.25">
      <c r="B1772" s="6" t="s">
        <v>3951</v>
      </c>
      <c r="C1772" s="6" t="s">
        <v>685</v>
      </c>
      <c r="D1772" s="6" t="s">
        <v>155</v>
      </c>
      <c r="E1772" s="7">
        <v>81102</v>
      </c>
      <c r="F1772" s="6" t="s">
        <v>70</v>
      </c>
      <c r="G1772" s="6" t="s">
        <v>59</v>
      </c>
      <c r="H1772" s="6" t="s">
        <v>81</v>
      </c>
      <c r="I1772" s="8" t="s">
        <v>60</v>
      </c>
      <c r="J1772" s="8" t="s">
        <v>60</v>
      </c>
      <c r="K1772" s="6" t="s">
        <v>61</v>
      </c>
      <c r="L1772" s="9">
        <v>40702</v>
      </c>
      <c r="M1772" s="10">
        <v>209226</v>
      </c>
      <c r="N1772" s="10">
        <v>209226</v>
      </c>
      <c r="O1772" s="10">
        <v>0</v>
      </c>
      <c r="P1772" s="10">
        <v>0</v>
      </c>
      <c r="Q1772" s="10">
        <v>0</v>
      </c>
      <c r="R1772" s="10">
        <v>-93200</v>
      </c>
      <c r="S1772" s="10">
        <v>-93200</v>
      </c>
      <c r="T1772" s="10">
        <v>-93200</v>
      </c>
      <c r="U1772" s="10">
        <v>-93200</v>
      </c>
      <c r="V1772" s="10">
        <v>-93200</v>
      </c>
      <c r="W1772" s="10">
        <v>-75429.38</v>
      </c>
      <c r="X1772" s="10">
        <v>0</v>
      </c>
      <c r="Y1772" s="10">
        <v>-83275</v>
      </c>
      <c r="Z1772" s="10">
        <v>-76593</v>
      </c>
      <c r="AA1772" s="10">
        <v>9899</v>
      </c>
      <c r="AB1772" s="10">
        <v>254946</v>
      </c>
      <c r="AC1772" s="10">
        <v>0</v>
      </c>
      <c r="AD1772" s="10">
        <v>5000</v>
      </c>
      <c r="AE1772" s="10">
        <v>136624</v>
      </c>
      <c r="AF1772" s="10">
        <v>2366</v>
      </c>
      <c r="AG1772" s="10">
        <v>292501</v>
      </c>
      <c r="AH1772" s="10">
        <v>209226</v>
      </c>
      <c r="AI1772" s="11">
        <v>0.56999999999999995</v>
      </c>
      <c r="AJ1772" s="11">
        <v>0.6</v>
      </c>
      <c r="AK1772" s="11">
        <v>0.63</v>
      </c>
      <c r="AL1772" s="12">
        <v>9.31</v>
      </c>
      <c r="AM1772" s="12">
        <v>262.42</v>
      </c>
      <c r="AN1772" s="13">
        <v>10.73</v>
      </c>
      <c r="AO1772" s="14">
        <v>156.06</v>
      </c>
      <c r="AP1772" s="14">
        <v>156.06</v>
      </c>
      <c r="AQ1772" s="15">
        <v>-32.369999999999997</v>
      </c>
      <c r="AR1772" s="16">
        <v>-68.22</v>
      </c>
      <c r="AS1772" s="14">
        <v>-121.68</v>
      </c>
      <c r="AT1772" s="14">
        <v>-44.55</v>
      </c>
      <c r="AU1772" s="6">
        <v>-3939.14</v>
      </c>
      <c r="AV1772" s="15">
        <v>-8.84</v>
      </c>
      <c r="AW1772" s="15">
        <v>0.38</v>
      </c>
    </row>
    <row r="1773" spans="2:49" x14ac:dyDescent="0.25">
      <c r="B1773" s="6" t="s">
        <v>3952</v>
      </c>
      <c r="C1773" s="6">
        <v>443</v>
      </c>
      <c r="D1773" s="6" t="s">
        <v>3953</v>
      </c>
      <c r="E1773" s="7">
        <v>97698</v>
      </c>
      <c r="F1773" s="6" t="s">
        <v>136</v>
      </c>
      <c r="G1773" s="6" t="s">
        <v>137</v>
      </c>
      <c r="H1773" s="6" t="s">
        <v>316</v>
      </c>
      <c r="I1773" s="8">
        <v>3</v>
      </c>
      <c r="J1773" s="8">
        <f t="shared" ref="J1773:J1778" si="86">IF(I1773=0,0,IF(I1773=1,1,IF(I1773=2,2,(IF(I1773=3,4,IF(I1773=5,9,IF(I1773=10,24,IF(I1773=25,49,IF(I1773=50,99,"X")))))))))</f>
        <v>4</v>
      </c>
      <c r="K1773" s="6" t="s">
        <v>61</v>
      </c>
      <c r="L1773" s="9">
        <v>37762</v>
      </c>
      <c r="M1773" s="10">
        <v>209163</v>
      </c>
      <c r="N1773" s="10">
        <v>209163</v>
      </c>
      <c r="O1773" s="10">
        <v>0</v>
      </c>
      <c r="P1773" s="10">
        <v>1179</v>
      </c>
      <c r="Q1773" s="10">
        <v>1179</v>
      </c>
      <c r="R1773" s="10">
        <v>24139</v>
      </c>
      <c r="S1773" s="10">
        <v>24139</v>
      </c>
      <c r="T1773" s="10">
        <v>25707</v>
      </c>
      <c r="U1773" s="10">
        <v>64866</v>
      </c>
      <c r="V1773" s="10">
        <v>25318</v>
      </c>
      <c r="W1773" s="10">
        <v>5174.3999999999996</v>
      </c>
      <c r="X1773" s="10">
        <v>14207</v>
      </c>
      <c r="Y1773" s="10">
        <v>119011</v>
      </c>
      <c r="Z1773" s="10">
        <v>141580</v>
      </c>
      <c r="AA1773" s="10">
        <v>64540</v>
      </c>
      <c r="AB1773" s="10">
        <v>57766</v>
      </c>
      <c r="AC1773" s="10">
        <v>13650</v>
      </c>
      <c r="AD1773" s="10">
        <v>139414</v>
      </c>
      <c r="AE1773" s="10">
        <v>172410</v>
      </c>
      <c r="AF1773" s="10">
        <v>136389</v>
      </c>
      <c r="AG1773" s="10">
        <v>76502</v>
      </c>
      <c r="AH1773" s="10">
        <v>181306</v>
      </c>
      <c r="AI1773" s="11">
        <v>1</v>
      </c>
      <c r="AJ1773" s="11">
        <v>1.22</v>
      </c>
      <c r="AK1773" s="11">
        <v>1.3</v>
      </c>
      <c r="AL1773" s="12">
        <v>10.31</v>
      </c>
      <c r="AM1773" s="12">
        <v>110.83</v>
      </c>
      <c r="AN1773" s="13">
        <v>3.73</v>
      </c>
      <c r="AO1773" s="14">
        <v>16.100000000000001</v>
      </c>
      <c r="AP1773" s="14">
        <v>17.88</v>
      </c>
      <c r="AQ1773" s="15">
        <v>1.04</v>
      </c>
      <c r="AR1773" s="16">
        <v>14</v>
      </c>
      <c r="AS1773" s="14">
        <v>17.05</v>
      </c>
      <c r="AT1773" s="14">
        <v>11.54</v>
      </c>
      <c r="AU1773" s="6">
        <v>17.7</v>
      </c>
      <c r="AV1773" s="15">
        <v>5.91</v>
      </c>
      <c r="AW1773" s="15">
        <v>0.86</v>
      </c>
    </row>
    <row r="1774" spans="2:49" x14ac:dyDescent="0.25">
      <c r="B1774" s="6" t="s">
        <v>3954</v>
      </c>
      <c r="C1774" s="6" t="s">
        <v>3955</v>
      </c>
      <c r="D1774" s="6" t="s">
        <v>269</v>
      </c>
      <c r="E1774" s="7" t="s">
        <v>270</v>
      </c>
      <c r="F1774" s="6" t="s">
        <v>271</v>
      </c>
      <c r="G1774" s="6" t="s">
        <v>97</v>
      </c>
      <c r="H1774" s="6" t="s">
        <v>81</v>
      </c>
      <c r="I1774" s="8">
        <v>2</v>
      </c>
      <c r="J1774" s="8">
        <f t="shared" si="86"/>
        <v>2</v>
      </c>
      <c r="K1774" s="6" t="s">
        <v>61</v>
      </c>
      <c r="L1774" s="9">
        <v>38317</v>
      </c>
      <c r="M1774" s="10">
        <v>208942</v>
      </c>
      <c r="N1774" s="10">
        <v>208942</v>
      </c>
      <c r="O1774" s="10">
        <v>0</v>
      </c>
      <c r="P1774" s="10">
        <v>0</v>
      </c>
      <c r="Q1774" s="10">
        <v>0</v>
      </c>
      <c r="R1774" s="10">
        <v>-13425</v>
      </c>
      <c r="S1774" s="10">
        <v>-13425</v>
      </c>
      <c r="T1774" s="10">
        <v>-11863</v>
      </c>
      <c r="U1774" s="10">
        <v>-5811</v>
      </c>
      <c r="V1774" s="10">
        <v>-13425</v>
      </c>
      <c r="W1774" s="10">
        <v>-34379.96</v>
      </c>
      <c r="X1774" s="10">
        <v>0</v>
      </c>
      <c r="Y1774" s="10">
        <v>51197</v>
      </c>
      <c r="Z1774" s="10">
        <v>153264</v>
      </c>
      <c r="AA1774" s="10">
        <v>38978</v>
      </c>
      <c r="AB1774" s="10">
        <v>98556</v>
      </c>
      <c r="AC1774" s="10">
        <v>0</v>
      </c>
      <c r="AD1774" s="10">
        <v>6639</v>
      </c>
      <c r="AE1774" s="10">
        <v>392343</v>
      </c>
      <c r="AF1774" s="10">
        <v>277280</v>
      </c>
      <c r="AG1774" s="10">
        <v>157745</v>
      </c>
      <c r="AH1774" s="10">
        <v>208942</v>
      </c>
      <c r="AI1774" s="11">
        <v>0.01</v>
      </c>
      <c r="AJ1774" s="11">
        <v>2.5</v>
      </c>
      <c r="AK1774" s="11">
        <v>2.69</v>
      </c>
      <c r="AL1774" s="12">
        <v>184.07</v>
      </c>
      <c r="AM1774" s="12">
        <v>97.62</v>
      </c>
      <c r="AN1774" s="13">
        <v>13.8</v>
      </c>
      <c r="AO1774" s="14">
        <v>10.9</v>
      </c>
      <c r="AP1774" s="14">
        <v>60.94</v>
      </c>
      <c r="AQ1774" s="15">
        <v>0.55000000000000004</v>
      </c>
      <c r="AR1774" s="16">
        <v>-3.42</v>
      </c>
      <c r="AS1774" s="14">
        <v>-8.76</v>
      </c>
      <c r="AT1774" s="14">
        <v>-6.43</v>
      </c>
      <c r="AU1774" s="6">
        <v>-4.84</v>
      </c>
      <c r="AV1774" s="15">
        <v>-0.43</v>
      </c>
      <c r="AW1774" s="15">
        <v>0</v>
      </c>
    </row>
    <row r="1775" spans="2:49" x14ac:dyDescent="0.25">
      <c r="B1775" s="6" t="s">
        <v>3956</v>
      </c>
      <c r="C1775" s="6" t="s">
        <v>3957</v>
      </c>
      <c r="D1775" s="6" t="s">
        <v>50</v>
      </c>
      <c r="E1775" s="7" t="s">
        <v>51</v>
      </c>
      <c r="F1775" s="6" t="s">
        <v>50</v>
      </c>
      <c r="G1775" s="6" t="s">
        <v>52</v>
      </c>
      <c r="H1775" s="6" t="s">
        <v>104</v>
      </c>
      <c r="I1775" s="8">
        <v>10</v>
      </c>
      <c r="J1775" s="8">
        <f t="shared" si="86"/>
        <v>24</v>
      </c>
      <c r="K1775" s="6" t="s">
        <v>61</v>
      </c>
      <c r="L1775" s="9">
        <v>41649</v>
      </c>
      <c r="M1775" s="10">
        <v>208727</v>
      </c>
      <c r="N1775" s="10">
        <v>208728</v>
      </c>
      <c r="O1775" s="10">
        <v>1</v>
      </c>
      <c r="P1775" s="10">
        <v>0</v>
      </c>
      <c r="Q1775" s="10">
        <v>0</v>
      </c>
      <c r="R1775" s="10">
        <v>-4175</v>
      </c>
      <c r="S1775" s="10">
        <v>-4175</v>
      </c>
      <c r="T1775" s="10">
        <v>-4175</v>
      </c>
      <c r="U1775" s="10">
        <v>5984</v>
      </c>
      <c r="V1775" s="10">
        <v>-4175</v>
      </c>
      <c r="W1775" s="10">
        <v>-47742.86</v>
      </c>
      <c r="X1775" s="10">
        <v>187597</v>
      </c>
      <c r="Y1775" s="10">
        <v>-16931</v>
      </c>
      <c r="Z1775" s="10">
        <v>359997</v>
      </c>
      <c r="AA1775" s="10">
        <v>58849</v>
      </c>
      <c r="AB1775" s="10">
        <v>156496</v>
      </c>
      <c r="AC1775" s="10">
        <v>17242</v>
      </c>
      <c r="AD1775" s="10">
        <v>5000</v>
      </c>
      <c r="AE1775" s="10">
        <v>570076</v>
      </c>
      <c r="AF1775" s="10">
        <v>477960</v>
      </c>
      <c r="AG1775" s="10">
        <v>208416</v>
      </c>
      <c r="AH1775" s="10">
        <v>3888</v>
      </c>
      <c r="AI1775" s="11">
        <v>7.0000000000000007E-2</v>
      </c>
      <c r="AJ1775" s="11">
        <v>0.19</v>
      </c>
      <c r="AK1775" s="11">
        <v>0.44</v>
      </c>
      <c r="AL1775" s="12">
        <v>42.26</v>
      </c>
      <c r="AM1775" s="12">
        <v>335.15</v>
      </c>
      <c r="AN1775" s="13">
        <v>89.91</v>
      </c>
      <c r="AO1775" s="14">
        <v>36.85</v>
      </c>
      <c r="AP1775" s="14">
        <v>36.85</v>
      </c>
      <c r="AQ1775" s="15">
        <v>0.75</v>
      </c>
      <c r="AR1775" s="16">
        <v>-0.73</v>
      </c>
      <c r="AS1775" s="14">
        <v>-1.1599999999999999</v>
      </c>
      <c r="AT1775" s="14">
        <v>-2</v>
      </c>
      <c r="AU1775" s="6">
        <v>-0.87</v>
      </c>
      <c r="AV1775" s="15">
        <v>1.69</v>
      </c>
      <c r="AW1775" s="15">
        <v>0.17</v>
      </c>
    </row>
    <row r="1776" spans="2:49" x14ac:dyDescent="0.25">
      <c r="B1776" s="6" t="s">
        <v>3958</v>
      </c>
      <c r="C1776" s="6" t="s">
        <v>800</v>
      </c>
      <c r="D1776" s="6" t="s">
        <v>79</v>
      </c>
      <c r="E1776" s="7">
        <v>83106</v>
      </c>
      <c r="F1776" s="6" t="s">
        <v>80</v>
      </c>
      <c r="G1776" s="6" t="s">
        <v>59</v>
      </c>
      <c r="H1776" s="6" t="s">
        <v>81</v>
      </c>
      <c r="I1776" s="8">
        <v>5</v>
      </c>
      <c r="J1776" s="8">
        <f t="shared" si="86"/>
        <v>9</v>
      </c>
      <c r="K1776" s="6" t="s">
        <v>61</v>
      </c>
      <c r="L1776" s="9">
        <v>39672</v>
      </c>
      <c r="M1776" s="10">
        <v>208622</v>
      </c>
      <c r="N1776" s="10">
        <v>208622</v>
      </c>
      <c r="O1776" s="10">
        <v>0</v>
      </c>
      <c r="P1776" s="10">
        <v>0</v>
      </c>
      <c r="Q1776" s="10">
        <v>0</v>
      </c>
      <c r="R1776" s="10">
        <v>5767</v>
      </c>
      <c r="S1776" s="10">
        <v>5767</v>
      </c>
      <c r="T1776" s="10">
        <v>6629</v>
      </c>
      <c r="U1776" s="10">
        <v>14561</v>
      </c>
      <c r="V1776" s="10">
        <v>5767</v>
      </c>
      <c r="W1776" s="10">
        <v>-5881.9</v>
      </c>
      <c r="X1776" s="10">
        <v>98180</v>
      </c>
      <c r="Y1776" s="10">
        <v>48541</v>
      </c>
      <c r="Z1776" s="10">
        <v>79943</v>
      </c>
      <c r="AA1776" s="10">
        <v>38915</v>
      </c>
      <c r="AB1776" s="10">
        <v>120705</v>
      </c>
      <c r="AC1776" s="10">
        <v>765</v>
      </c>
      <c r="AD1776" s="10">
        <v>31194</v>
      </c>
      <c r="AE1776" s="10">
        <v>145634</v>
      </c>
      <c r="AF1776" s="10">
        <v>109692</v>
      </c>
      <c r="AG1776" s="10">
        <v>159316</v>
      </c>
      <c r="AH1776" s="10">
        <v>8419</v>
      </c>
      <c r="AI1776" s="11">
        <v>0.56000000000000005</v>
      </c>
      <c r="AJ1776" s="11">
        <v>1.06</v>
      </c>
      <c r="AK1776" s="11">
        <v>1.5</v>
      </c>
      <c r="AL1776" s="12">
        <v>20.57</v>
      </c>
      <c r="AM1776" s="12">
        <v>53</v>
      </c>
      <c r="AN1776" s="13">
        <v>17.86</v>
      </c>
      <c r="AO1776" s="14">
        <v>6.51</v>
      </c>
      <c r="AP1776" s="14">
        <v>54.77</v>
      </c>
      <c r="AQ1776" s="15">
        <v>0.73</v>
      </c>
      <c r="AR1776" s="16">
        <v>3.96</v>
      </c>
      <c r="AS1776" s="14">
        <v>7.21</v>
      </c>
      <c r="AT1776" s="14">
        <v>2.76</v>
      </c>
      <c r="AU1776" s="6">
        <v>5.26</v>
      </c>
      <c r="AV1776" s="15">
        <v>2.85</v>
      </c>
      <c r="AW1776" s="15">
        <v>0.45</v>
      </c>
    </row>
    <row r="1777" spans="2:49" x14ac:dyDescent="0.25">
      <c r="B1777" s="6" t="s">
        <v>3959</v>
      </c>
      <c r="C1777" s="6" t="s">
        <v>3960</v>
      </c>
      <c r="D1777" s="6" t="s">
        <v>301</v>
      </c>
      <c r="E1777" s="7">
        <v>92401</v>
      </c>
      <c r="F1777" s="6" t="s">
        <v>301</v>
      </c>
      <c r="G1777" s="6" t="s">
        <v>90</v>
      </c>
      <c r="H1777" s="6" t="s">
        <v>81</v>
      </c>
      <c r="I1777" s="8">
        <v>5</v>
      </c>
      <c r="J1777" s="8">
        <f t="shared" si="86"/>
        <v>9</v>
      </c>
      <c r="K1777" s="6" t="s">
        <v>61</v>
      </c>
      <c r="L1777" s="9">
        <v>38650</v>
      </c>
      <c r="M1777" s="10">
        <v>208292</v>
      </c>
      <c r="N1777" s="10">
        <v>208292</v>
      </c>
      <c r="O1777" s="10">
        <v>0</v>
      </c>
      <c r="P1777" s="10">
        <v>0</v>
      </c>
      <c r="Q1777" s="10">
        <v>0</v>
      </c>
      <c r="R1777" s="10">
        <v>-14880</v>
      </c>
      <c r="S1777" s="10">
        <v>-14880</v>
      </c>
      <c r="T1777" s="10">
        <v>-14880</v>
      </c>
      <c r="U1777" s="10">
        <v>-14310</v>
      </c>
      <c r="V1777" s="10">
        <v>-14880</v>
      </c>
      <c r="W1777" s="10">
        <v>-21438.880000000001</v>
      </c>
      <c r="X1777" s="10">
        <v>0</v>
      </c>
      <c r="Y1777" s="10">
        <v>70481</v>
      </c>
      <c r="Z1777" s="10">
        <v>58658</v>
      </c>
      <c r="AA1777" s="10">
        <v>100772</v>
      </c>
      <c r="AB1777" s="10">
        <v>119173</v>
      </c>
      <c r="AC1777" s="10">
        <v>0</v>
      </c>
      <c r="AD1777" s="10">
        <v>6639</v>
      </c>
      <c r="AE1777" s="10">
        <v>150385</v>
      </c>
      <c r="AF1777" s="10">
        <v>1949</v>
      </c>
      <c r="AG1777" s="10">
        <v>137811</v>
      </c>
      <c r="AH1777" s="10">
        <v>208292</v>
      </c>
      <c r="AI1777" s="11">
        <v>1.21</v>
      </c>
      <c r="AJ1777" s="11">
        <v>1.53</v>
      </c>
      <c r="AK1777" s="11">
        <v>1.63</v>
      </c>
      <c r="AL1777" s="12">
        <v>51.1</v>
      </c>
      <c r="AM1777" s="12">
        <v>238.44</v>
      </c>
      <c r="AN1777" s="13">
        <v>14.8</v>
      </c>
      <c r="AO1777" s="14">
        <v>60.69</v>
      </c>
      <c r="AP1777" s="14">
        <v>60.99</v>
      </c>
      <c r="AQ1777" s="15">
        <v>30.1</v>
      </c>
      <c r="AR1777" s="16">
        <v>-9.89</v>
      </c>
      <c r="AS1777" s="14">
        <v>-25.37</v>
      </c>
      <c r="AT1777" s="14">
        <v>-7.14</v>
      </c>
      <c r="AU1777" s="6">
        <v>-763.47</v>
      </c>
      <c r="AV1777" s="15">
        <v>-1.06</v>
      </c>
      <c r="AW1777" s="15">
        <v>0.45</v>
      </c>
    </row>
    <row r="1778" spans="2:49" x14ac:dyDescent="0.25">
      <c r="B1778" s="6" t="s">
        <v>3961</v>
      </c>
      <c r="C1778" s="6" t="s">
        <v>3962</v>
      </c>
      <c r="D1778" s="6" t="s">
        <v>64</v>
      </c>
      <c r="E1778" s="7">
        <v>85103</v>
      </c>
      <c r="F1778" s="6" t="s">
        <v>65</v>
      </c>
      <c r="G1778" s="6" t="s">
        <v>59</v>
      </c>
      <c r="H1778" s="6" t="s">
        <v>71</v>
      </c>
      <c r="I1778" s="8">
        <v>5</v>
      </c>
      <c r="J1778" s="8">
        <f t="shared" si="86"/>
        <v>9</v>
      </c>
      <c r="K1778" s="6" t="s">
        <v>61</v>
      </c>
      <c r="L1778" s="9">
        <v>43455</v>
      </c>
      <c r="M1778" s="10">
        <v>208218</v>
      </c>
      <c r="N1778" s="10">
        <v>208218</v>
      </c>
      <c r="O1778" s="10">
        <v>0</v>
      </c>
      <c r="P1778" s="10">
        <v>0</v>
      </c>
      <c r="Q1778" s="10">
        <v>0</v>
      </c>
      <c r="R1778" s="10">
        <v>-48756</v>
      </c>
      <c r="S1778" s="10">
        <v>-48756</v>
      </c>
      <c r="T1778" s="10">
        <v>-48060</v>
      </c>
      <c r="U1778" s="10">
        <v>-39510</v>
      </c>
      <c r="V1778" s="10">
        <v>-48756</v>
      </c>
      <c r="W1778" s="10">
        <v>-39134.879999999997</v>
      </c>
      <c r="X1778" s="10">
        <v>0</v>
      </c>
      <c r="Y1778" s="10">
        <v>-2580</v>
      </c>
      <c r="Z1778" s="10">
        <v>-33346</v>
      </c>
      <c r="AA1778" s="10">
        <v>37426</v>
      </c>
      <c r="AB1778" s="10">
        <v>97515</v>
      </c>
      <c r="AC1778" s="10">
        <v>0</v>
      </c>
      <c r="AD1778" s="10">
        <v>5000</v>
      </c>
      <c r="AE1778" s="10">
        <v>67191</v>
      </c>
      <c r="AF1778" s="10">
        <v>33679</v>
      </c>
      <c r="AG1778" s="10">
        <v>210798</v>
      </c>
      <c r="AH1778" s="10">
        <v>208218</v>
      </c>
      <c r="AI1778" s="11">
        <v>0</v>
      </c>
      <c r="AJ1778" s="11">
        <v>0.42</v>
      </c>
      <c r="AK1778" s="11">
        <v>0.42</v>
      </c>
      <c r="AL1778" s="12">
        <v>57.55</v>
      </c>
      <c r="AM1778" s="12">
        <v>134.97999999999999</v>
      </c>
      <c r="AN1778" s="13">
        <v>0</v>
      </c>
      <c r="AO1778" s="14">
        <v>117.63</v>
      </c>
      <c r="AP1778" s="14">
        <v>149.63</v>
      </c>
      <c r="AQ1778" s="15">
        <v>-0.99</v>
      </c>
      <c r="AR1778" s="16">
        <v>-72.56</v>
      </c>
      <c r="AS1778" s="14">
        <v>-146.21</v>
      </c>
      <c r="AT1778" s="14">
        <v>-23.42</v>
      </c>
      <c r="AU1778" s="6">
        <v>-144.77000000000001</v>
      </c>
      <c r="AV1778" s="15">
        <v>-7.94</v>
      </c>
      <c r="AW1778" s="15">
        <v>0.42</v>
      </c>
    </row>
    <row r="1779" spans="2:49" x14ac:dyDescent="0.25">
      <c r="B1779" s="6" t="s">
        <v>3963</v>
      </c>
      <c r="C1779" s="6" t="s">
        <v>3964</v>
      </c>
      <c r="D1779" s="6" t="s">
        <v>2590</v>
      </c>
      <c r="E1779" s="7">
        <v>92705</v>
      </c>
      <c r="F1779" s="6" t="s">
        <v>2590</v>
      </c>
      <c r="G1779" s="6" t="s">
        <v>108</v>
      </c>
      <c r="H1779" s="6" t="s">
        <v>152</v>
      </c>
      <c r="I1779" s="8" t="s">
        <v>60</v>
      </c>
      <c r="J1779" s="8" t="s">
        <v>60</v>
      </c>
      <c r="K1779" s="6" t="s">
        <v>61</v>
      </c>
      <c r="L1779" s="9">
        <v>34596</v>
      </c>
      <c r="M1779" s="10">
        <v>208173</v>
      </c>
      <c r="N1779" s="10">
        <v>208173</v>
      </c>
      <c r="O1779" s="10">
        <v>0</v>
      </c>
      <c r="P1779" s="10">
        <v>2572</v>
      </c>
      <c r="Q1779" s="10">
        <v>2572</v>
      </c>
      <c r="R1779" s="10">
        <v>41461</v>
      </c>
      <c r="S1779" s="10">
        <v>41461</v>
      </c>
      <c r="T1779" s="10">
        <v>44427</v>
      </c>
      <c r="U1779" s="10">
        <v>78552</v>
      </c>
      <c r="V1779" s="10">
        <v>44033</v>
      </c>
      <c r="W1779" s="10">
        <v>34320</v>
      </c>
      <c r="X1779" s="10">
        <v>0</v>
      </c>
      <c r="Y1779" s="10">
        <v>192176</v>
      </c>
      <c r="Z1779" s="10">
        <v>-719576</v>
      </c>
      <c r="AA1779" s="10">
        <v>0</v>
      </c>
      <c r="AB1779" s="10">
        <v>7505</v>
      </c>
      <c r="AC1779" s="10">
        <v>0</v>
      </c>
      <c r="AD1779" s="10">
        <v>80080</v>
      </c>
      <c r="AE1779" s="10">
        <v>1110576</v>
      </c>
      <c r="AF1779" s="10">
        <v>895686</v>
      </c>
      <c r="AG1779" s="10">
        <v>15997</v>
      </c>
      <c r="AH1779" s="10">
        <v>208173</v>
      </c>
      <c r="AI1779" s="11">
        <v>37.25</v>
      </c>
      <c r="AJ1779" s="11">
        <v>37.39</v>
      </c>
      <c r="AK1779" s="11">
        <v>53.1</v>
      </c>
      <c r="AL1779" s="12">
        <v>0.86</v>
      </c>
      <c r="AM1779" s="12">
        <v>79.73</v>
      </c>
      <c r="AN1779" s="13">
        <v>7.56</v>
      </c>
      <c r="AO1779" s="14">
        <v>0.38</v>
      </c>
      <c r="AP1779" s="14">
        <v>164.73</v>
      </c>
      <c r="AQ1779" s="15">
        <v>-0.8</v>
      </c>
      <c r="AR1779" s="16">
        <v>3.73</v>
      </c>
      <c r="AS1779" s="14">
        <v>-5.76</v>
      </c>
      <c r="AT1779" s="14">
        <v>19.920000000000002</v>
      </c>
      <c r="AU1779" s="6">
        <v>4.63</v>
      </c>
      <c r="AV1779" s="15">
        <v>1.56</v>
      </c>
      <c r="AW1779" s="15">
        <v>6.63</v>
      </c>
    </row>
    <row r="1780" spans="2:49" x14ac:dyDescent="0.25">
      <c r="B1780" s="6" t="s">
        <v>3965</v>
      </c>
      <c r="C1780" s="6" t="s">
        <v>3966</v>
      </c>
      <c r="D1780" s="6" t="s">
        <v>3774</v>
      </c>
      <c r="E1780" s="7">
        <v>90701</v>
      </c>
      <c r="F1780" s="6" t="s">
        <v>3774</v>
      </c>
      <c r="G1780" s="6" t="s">
        <v>220</v>
      </c>
      <c r="H1780" s="6" t="s">
        <v>81</v>
      </c>
      <c r="I1780" s="8">
        <v>5</v>
      </c>
      <c r="J1780" s="8">
        <f t="shared" ref="J1780:J1785" si="87">IF(I1780=0,0,IF(I1780=1,1,IF(I1780=2,2,(IF(I1780=3,4,IF(I1780=5,9,IF(I1780=10,24,IF(I1780=25,49,IF(I1780=50,99,"X")))))))))</f>
        <v>9</v>
      </c>
      <c r="K1780" s="6" t="s">
        <v>61</v>
      </c>
      <c r="L1780" s="9">
        <v>37435</v>
      </c>
      <c r="M1780" s="10">
        <v>207936</v>
      </c>
      <c r="N1780" s="10">
        <v>207936</v>
      </c>
      <c r="O1780" s="10">
        <v>0</v>
      </c>
      <c r="P1780" s="10">
        <v>0</v>
      </c>
      <c r="Q1780" s="10">
        <v>0</v>
      </c>
      <c r="R1780" s="10">
        <v>-2479</v>
      </c>
      <c r="S1780" s="10">
        <v>-2479</v>
      </c>
      <c r="T1780" s="10">
        <v>-2479</v>
      </c>
      <c r="U1780" s="10">
        <v>-2479</v>
      </c>
      <c r="V1780" s="10">
        <v>-2479</v>
      </c>
      <c r="W1780" s="10">
        <v>-5966.5</v>
      </c>
      <c r="X1780" s="10">
        <v>1905</v>
      </c>
      <c r="Y1780" s="10">
        <v>59235</v>
      </c>
      <c r="Z1780" s="10">
        <v>17521</v>
      </c>
      <c r="AA1780" s="10">
        <v>55180</v>
      </c>
      <c r="AB1780" s="10">
        <v>120043</v>
      </c>
      <c r="AC1780" s="10">
        <v>9099</v>
      </c>
      <c r="AD1780" s="10">
        <v>0</v>
      </c>
      <c r="AE1780" s="10">
        <v>73301</v>
      </c>
      <c r="AF1780" s="10">
        <v>0</v>
      </c>
      <c r="AG1780" s="10">
        <v>139602</v>
      </c>
      <c r="AH1780" s="10">
        <v>196932</v>
      </c>
      <c r="AI1780" s="11">
        <v>0.2</v>
      </c>
      <c r="AJ1780" s="11">
        <v>0.57999999999999996</v>
      </c>
      <c r="AK1780" s="11">
        <v>1.41</v>
      </c>
      <c r="AL1780" s="12">
        <v>33.76</v>
      </c>
      <c r="AM1780" s="12">
        <v>126.02</v>
      </c>
      <c r="AN1780" s="13">
        <v>74.88</v>
      </c>
      <c r="AO1780" s="14">
        <v>71.010000000000005</v>
      </c>
      <c r="AP1780" s="14">
        <v>76.099999999999994</v>
      </c>
      <c r="AQ1780" s="15">
        <v>0</v>
      </c>
      <c r="AR1780" s="16">
        <v>-3.38</v>
      </c>
      <c r="AS1780" s="14">
        <v>-14.15</v>
      </c>
      <c r="AT1780" s="14">
        <v>-1.19</v>
      </c>
      <c r="AU1780" s="6">
        <v>0</v>
      </c>
      <c r="AV1780" s="15">
        <v>0.35</v>
      </c>
      <c r="AW1780" s="15">
        <v>0.73</v>
      </c>
    </row>
    <row r="1781" spans="2:49" x14ac:dyDescent="0.25">
      <c r="B1781" s="6" t="s">
        <v>3967</v>
      </c>
      <c r="C1781" s="6" t="s">
        <v>3968</v>
      </c>
      <c r="D1781" s="6" t="s">
        <v>350</v>
      </c>
      <c r="E1781" s="7">
        <v>91101</v>
      </c>
      <c r="F1781" s="6" t="s">
        <v>350</v>
      </c>
      <c r="G1781" s="6" t="s">
        <v>220</v>
      </c>
      <c r="H1781" s="6" t="s">
        <v>81</v>
      </c>
      <c r="I1781" s="8">
        <v>5</v>
      </c>
      <c r="J1781" s="8">
        <f t="shared" si="87"/>
        <v>9</v>
      </c>
      <c r="K1781" s="6" t="s">
        <v>61</v>
      </c>
      <c r="L1781" s="9">
        <v>42234</v>
      </c>
      <c r="M1781" s="10">
        <v>207690</v>
      </c>
      <c r="N1781" s="10">
        <v>207690</v>
      </c>
      <c r="O1781" s="10">
        <v>0</v>
      </c>
      <c r="P1781" s="10">
        <v>151</v>
      </c>
      <c r="Q1781" s="10">
        <v>151</v>
      </c>
      <c r="R1781" s="10">
        <v>444</v>
      </c>
      <c r="S1781" s="10">
        <v>444</v>
      </c>
      <c r="T1781" s="10">
        <v>1113</v>
      </c>
      <c r="U1781" s="10">
        <v>8448</v>
      </c>
      <c r="V1781" s="10">
        <v>595</v>
      </c>
      <c r="W1781" s="10">
        <v>-2750.16</v>
      </c>
      <c r="X1781" s="10">
        <v>197355</v>
      </c>
      <c r="Y1781" s="10">
        <v>49696</v>
      </c>
      <c r="Z1781" s="10">
        <v>19092</v>
      </c>
      <c r="AA1781" s="10">
        <v>44625</v>
      </c>
      <c r="AB1781" s="10">
        <v>124532</v>
      </c>
      <c r="AC1781" s="10">
        <v>0</v>
      </c>
      <c r="AD1781" s="10">
        <v>5000</v>
      </c>
      <c r="AE1781" s="10">
        <v>62376</v>
      </c>
      <c r="AF1781" s="10">
        <v>33083</v>
      </c>
      <c r="AG1781" s="10">
        <v>157994</v>
      </c>
      <c r="AH1781" s="10">
        <v>10335</v>
      </c>
      <c r="AI1781" s="11">
        <v>0.9</v>
      </c>
      <c r="AJ1781" s="11">
        <v>1.1599999999999999</v>
      </c>
      <c r="AK1781" s="11">
        <v>1.21</v>
      </c>
      <c r="AL1781" s="12">
        <v>10.74</v>
      </c>
      <c r="AM1781" s="12">
        <v>55.23</v>
      </c>
      <c r="AN1781" s="13">
        <v>2.0699999999999998</v>
      </c>
      <c r="AO1781" s="14">
        <v>38.86</v>
      </c>
      <c r="AP1781" s="14">
        <v>69.39</v>
      </c>
      <c r="AQ1781" s="15">
        <v>0.57999999999999996</v>
      </c>
      <c r="AR1781" s="16">
        <v>0.71</v>
      </c>
      <c r="AS1781" s="14">
        <v>2.33</v>
      </c>
      <c r="AT1781" s="14">
        <v>0.21</v>
      </c>
      <c r="AU1781" s="6">
        <v>1.34</v>
      </c>
      <c r="AV1781" s="15">
        <v>7.65</v>
      </c>
      <c r="AW1781" s="15">
        <v>0.7</v>
      </c>
    </row>
    <row r="1782" spans="2:49" x14ac:dyDescent="0.25">
      <c r="B1782" s="6" t="s">
        <v>3969</v>
      </c>
      <c r="C1782" s="6" t="s">
        <v>3970</v>
      </c>
      <c r="D1782" s="6" t="s">
        <v>84</v>
      </c>
      <c r="E1782" s="7">
        <v>82104</v>
      </c>
      <c r="F1782" s="6" t="s">
        <v>58</v>
      </c>
      <c r="G1782" s="6" t="s">
        <v>59</v>
      </c>
      <c r="H1782" s="6" t="s">
        <v>53</v>
      </c>
      <c r="I1782" s="8">
        <v>5</v>
      </c>
      <c r="J1782" s="8">
        <f t="shared" si="87"/>
        <v>9</v>
      </c>
      <c r="K1782" s="6" t="s">
        <v>61</v>
      </c>
      <c r="L1782" s="9">
        <v>38881</v>
      </c>
      <c r="M1782" s="10">
        <v>207647</v>
      </c>
      <c r="N1782" s="10">
        <v>207647</v>
      </c>
      <c r="O1782" s="10">
        <v>0</v>
      </c>
      <c r="P1782" s="10">
        <v>0</v>
      </c>
      <c r="Q1782" s="10">
        <v>0</v>
      </c>
      <c r="R1782" s="10">
        <v>-56248</v>
      </c>
      <c r="S1782" s="10">
        <v>-56248</v>
      </c>
      <c r="T1782" s="10">
        <v>-54743</v>
      </c>
      <c r="U1782" s="10">
        <v>117</v>
      </c>
      <c r="V1782" s="10">
        <v>-56248</v>
      </c>
      <c r="W1782" s="10">
        <v>-89553.12</v>
      </c>
      <c r="X1782" s="10">
        <v>0</v>
      </c>
      <c r="Y1782" s="10">
        <v>60106</v>
      </c>
      <c r="Z1782" s="10">
        <v>226402</v>
      </c>
      <c r="AA1782" s="10">
        <v>107868</v>
      </c>
      <c r="AB1782" s="10">
        <v>107386</v>
      </c>
      <c r="AC1782" s="10">
        <v>0</v>
      </c>
      <c r="AD1782" s="10">
        <v>6700</v>
      </c>
      <c r="AE1782" s="10">
        <v>804365</v>
      </c>
      <c r="AF1782" s="10">
        <v>738767</v>
      </c>
      <c r="AG1782" s="10">
        <v>153667</v>
      </c>
      <c r="AH1782" s="10">
        <v>213773</v>
      </c>
      <c r="AI1782" s="11">
        <v>0.04</v>
      </c>
      <c r="AJ1782" s="11">
        <v>0.06</v>
      </c>
      <c r="AK1782" s="11">
        <v>0.09</v>
      </c>
      <c r="AL1782" s="12">
        <v>13.72</v>
      </c>
      <c r="AM1782" s="12">
        <v>1282.51</v>
      </c>
      <c r="AN1782" s="13">
        <v>27.86</v>
      </c>
      <c r="AO1782" s="14">
        <v>68.06</v>
      </c>
      <c r="AP1782" s="14">
        <v>71.849999999999994</v>
      </c>
      <c r="AQ1782" s="15">
        <v>0.31</v>
      </c>
      <c r="AR1782" s="16">
        <v>-6.99</v>
      </c>
      <c r="AS1782" s="14">
        <v>-24.84</v>
      </c>
      <c r="AT1782" s="14">
        <v>-27.09</v>
      </c>
      <c r="AU1782" s="6">
        <v>-7.61</v>
      </c>
      <c r="AV1782" s="15">
        <v>-1.75</v>
      </c>
      <c r="AW1782" s="15">
        <v>0.12</v>
      </c>
    </row>
    <row r="1783" spans="2:49" x14ac:dyDescent="0.25">
      <c r="B1783" s="6" t="s">
        <v>3971</v>
      </c>
      <c r="C1783" s="6" t="s">
        <v>3972</v>
      </c>
      <c r="D1783" s="6" t="s">
        <v>155</v>
      </c>
      <c r="E1783" s="7">
        <v>81102</v>
      </c>
      <c r="F1783" s="6" t="s">
        <v>70</v>
      </c>
      <c r="G1783" s="6" t="s">
        <v>59</v>
      </c>
      <c r="H1783" s="6" t="s">
        <v>81</v>
      </c>
      <c r="I1783" s="8">
        <v>10</v>
      </c>
      <c r="J1783" s="8">
        <f t="shared" si="87"/>
        <v>24</v>
      </c>
      <c r="K1783" s="6" t="s">
        <v>61</v>
      </c>
      <c r="L1783" s="9">
        <v>43586</v>
      </c>
      <c r="M1783" s="10">
        <v>207478</v>
      </c>
      <c r="N1783" s="10">
        <v>207479</v>
      </c>
      <c r="O1783" s="10">
        <v>1</v>
      </c>
      <c r="P1783" s="10">
        <v>0</v>
      </c>
      <c r="Q1783" s="10">
        <v>0</v>
      </c>
      <c r="R1783" s="10">
        <v>-129764</v>
      </c>
      <c r="S1783" s="10">
        <v>-129764</v>
      </c>
      <c r="T1783" s="10">
        <v>-129569</v>
      </c>
      <c r="U1783" s="10">
        <v>-117711</v>
      </c>
      <c r="V1783" s="10">
        <v>-129764</v>
      </c>
      <c r="W1783" s="10">
        <v>-100572.84</v>
      </c>
      <c r="X1783" s="10">
        <v>0</v>
      </c>
      <c r="Y1783" s="10">
        <v>-49116</v>
      </c>
      <c r="Z1783" s="10">
        <v>-124764</v>
      </c>
      <c r="AA1783" s="10">
        <v>67136</v>
      </c>
      <c r="AB1783" s="10">
        <v>195668</v>
      </c>
      <c r="AC1783" s="10">
        <v>0</v>
      </c>
      <c r="AD1783" s="10">
        <v>5000</v>
      </c>
      <c r="AE1783" s="10">
        <v>110087</v>
      </c>
      <c r="AF1783" s="10">
        <v>65878</v>
      </c>
      <c r="AG1783" s="10">
        <v>256594</v>
      </c>
      <c r="AH1783" s="10">
        <v>207478</v>
      </c>
      <c r="AI1783" s="11">
        <v>0.17</v>
      </c>
      <c r="AJ1783" s="11">
        <v>0.16</v>
      </c>
      <c r="AK1783" s="11">
        <v>0.19</v>
      </c>
      <c r="AL1783" s="12">
        <v>-1.38</v>
      </c>
      <c r="AM1783" s="12">
        <v>323.42</v>
      </c>
      <c r="AN1783" s="13">
        <v>11.95</v>
      </c>
      <c r="AO1783" s="14">
        <v>209.4</v>
      </c>
      <c r="AP1783" s="14">
        <v>213.33</v>
      </c>
      <c r="AQ1783" s="15">
        <v>-1.89</v>
      </c>
      <c r="AR1783" s="16">
        <v>-117.87</v>
      </c>
      <c r="AS1783" s="14">
        <v>-104.01</v>
      </c>
      <c r="AT1783" s="14">
        <v>-62.54</v>
      </c>
      <c r="AU1783" s="6">
        <v>-196.98</v>
      </c>
      <c r="AV1783" s="15">
        <v>-14.6</v>
      </c>
      <c r="AW1783" s="15">
        <v>0.4</v>
      </c>
    </row>
    <row r="1784" spans="2:49" x14ac:dyDescent="0.25">
      <c r="B1784" s="6" t="s">
        <v>3973</v>
      </c>
      <c r="C1784" s="6" t="s">
        <v>3974</v>
      </c>
      <c r="D1784" s="6" t="s">
        <v>160</v>
      </c>
      <c r="E1784" s="7">
        <v>94911</v>
      </c>
      <c r="F1784" s="6" t="s">
        <v>160</v>
      </c>
      <c r="G1784" s="6" t="s">
        <v>108</v>
      </c>
      <c r="H1784" s="6" t="s">
        <v>81</v>
      </c>
      <c r="I1784" s="8">
        <v>5</v>
      </c>
      <c r="J1784" s="8">
        <f t="shared" si="87"/>
        <v>9</v>
      </c>
      <c r="K1784" s="6" t="s">
        <v>61</v>
      </c>
      <c r="L1784" s="9">
        <v>40078</v>
      </c>
      <c r="M1784" s="10">
        <v>207452</v>
      </c>
      <c r="N1784" s="10">
        <v>207452</v>
      </c>
      <c r="O1784" s="10">
        <v>0</v>
      </c>
      <c r="P1784" s="10">
        <v>0</v>
      </c>
      <c r="Q1784" s="10">
        <v>0</v>
      </c>
      <c r="R1784" s="10">
        <v>-29707</v>
      </c>
      <c r="S1784" s="10">
        <v>-29707</v>
      </c>
      <c r="T1784" s="10">
        <v>-27618</v>
      </c>
      <c r="U1784" s="10">
        <v>-15784</v>
      </c>
      <c r="V1784" s="10">
        <v>-29707</v>
      </c>
      <c r="W1784" s="10">
        <v>-21415.32</v>
      </c>
      <c r="X1784" s="10">
        <v>0</v>
      </c>
      <c r="Y1784" s="10">
        <v>37437</v>
      </c>
      <c r="Z1784" s="10">
        <v>-66850</v>
      </c>
      <c r="AA1784" s="10">
        <v>81393</v>
      </c>
      <c r="AB1784" s="10">
        <v>76930</v>
      </c>
      <c r="AC1784" s="10">
        <v>0</v>
      </c>
      <c r="AD1784" s="10">
        <v>5000</v>
      </c>
      <c r="AE1784" s="10">
        <v>83298</v>
      </c>
      <c r="AF1784" s="10">
        <v>5589</v>
      </c>
      <c r="AG1784" s="10">
        <v>170015</v>
      </c>
      <c r="AH1784" s="10">
        <v>207452</v>
      </c>
      <c r="AI1784" s="11">
        <v>0.02</v>
      </c>
      <c r="AJ1784" s="11">
        <v>0.5</v>
      </c>
      <c r="AK1784" s="11">
        <v>0.53</v>
      </c>
      <c r="AL1784" s="12">
        <v>121.69</v>
      </c>
      <c r="AM1784" s="12">
        <v>307.69</v>
      </c>
      <c r="AN1784" s="13">
        <v>7.94</v>
      </c>
      <c r="AO1784" s="14">
        <v>174.45</v>
      </c>
      <c r="AP1784" s="14">
        <v>180.25</v>
      </c>
      <c r="AQ1784" s="15">
        <v>-11.96</v>
      </c>
      <c r="AR1784" s="16">
        <v>-35.659999999999997</v>
      </c>
      <c r="AS1784" s="14">
        <v>-44.44</v>
      </c>
      <c r="AT1784" s="14">
        <v>-14.32</v>
      </c>
      <c r="AU1784" s="6">
        <v>-531.53</v>
      </c>
      <c r="AV1784" s="15">
        <v>-3.86</v>
      </c>
      <c r="AW1784" s="15">
        <v>0.67</v>
      </c>
    </row>
    <row r="1785" spans="2:49" x14ac:dyDescent="0.25">
      <c r="B1785" s="6" t="s">
        <v>3975</v>
      </c>
      <c r="C1785" s="6" t="s">
        <v>3976</v>
      </c>
      <c r="D1785" s="6" t="s">
        <v>1866</v>
      </c>
      <c r="E1785" s="7">
        <v>92221</v>
      </c>
      <c r="F1785" s="6" t="s">
        <v>448</v>
      </c>
      <c r="G1785" s="6" t="s">
        <v>90</v>
      </c>
      <c r="H1785" s="6" t="s">
        <v>53</v>
      </c>
      <c r="I1785" s="8">
        <v>5</v>
      </c>
      <c r="J1785" s="8">
        <f t="shared" si="87"/>
        <v>9</v>
      </c>
      <c r="K1785" s="6" t="s">
        <v>61</v>
      </c>
      <c r="L1785" s="9">
        <v>36878</v>
      </c>
      <c r="M1785" s="10">
        <v>207319</v>
      </c>
      <c r="N1785" s="10">
        <v>207319</v>
      </c>
      <c r="O1785" s="10">
        <v>0</v>
      </c>
      <c r="P1785" s="10">
        <v>0</v>
      </c>
      <c r="Q1785" s="10">
        <v>0</v>
      </c>
      <c r="R1785" s="10">
        <v>163</v>
      </c>
      <c r="S1785" s="10">
        <v>163</v>
      </c>
      <c r="T1785" s="10">
        <v>2216</v>
      </c>
      <c r="U1785" s="10">
        <v>38780</v>
      </c>
      <c r="V1785" s="10">
        <v>163</v>
      </c>
      <c r="W1785" s="10">
        <v>-65775.62</v>
      </c>
      <c r="X1785" s="10">
        <v>0</v>
      </c>
      <c r="Y1785" s="10">
        <v>105417</v>
      </c>
      <c r="Z1785" s="10">
        <v>491893</v>
      </c>
      <c r="AA1785" s="10">
        <v>87993</v>
      </c>
      <c r="AB1785" s="10">
        <v>73999</v>
      </c>
      <c r="AC1785" s="10">
        <v>0</v>
      </c>
      <c r="AD1785" s="10">
        <v>1426527</v>
      </c>
      <c r="AE1785" s="10">
        <v>967023</v>
      </c>
      <c r="AF1785" s="10">
        <v>929179</v>
      </c>
      <c r="AG1785" s="10">
        <v>101902</v>
      </c>
      <c r="AH1785" s="10">
        <v>207319</v>
      </c>
      <c r="AI1785" s="11">
        <v>0.04</v>
      </c>
      <c r="AJ1785" s="11">
        <v>0.15</v>
      </c>
      <c r="AK1785" s="11">
        <v>0.18</v>
      </c>
      <c r="AL1785" s="12">
        <v>40.880000000000003</v>
      </c>
      <c r="AM1785" s="12">
        <v>746.64</v>
      </c>
      <c r="AN1785" s="13">
        <v>9.32</v>
      </c>
      <c r="AO1785" s="14">
        <v>23.53</v>
      </c>
      <c r="AP1785" s="14">
        <v>47.46</v>
      </c>
      <c r="AQ1785" s="15">
        <v>0.53</v>
      </c>
      <c r="AR1785" s="16">
        <v>0.02</v>
      </c>
      <c r="AS1785" s="14">
        <v>0.03</v>
      </c>
      <c r="AT1785" s="14">
        <v>0.08</v>
      </c>
      <c r="AU1785" s="6">
        <v>0.02</v>
      </c>
      <c r="AV1785" s="15">
        <v>0.32</v>
      </c>
      <c r="AW1785" s="15">
        <v>0.08</v>
      </c>
    </row>
    <row r="1786" spans="2:49" x14ac:dyDescent="0.25">
      <c r="B1786" s="6" t="s">
        <v>3977</v>
      </c>
      <c r="C1786" s="6" t="s">
        <v>800</v>
      </c>
      <c r="D1786" s="6" t="s">
        <v>79</v>
      </c>
      <c r="E1786" s="7">
        <v>83106</v>
      </c>
      <c r="F1786" s="6" t="s">
        <v>80</v>
      </c>
      <c r="G1786" s="6" t="s">
        <v>59</v>
      </c>
      <c r="H1786" s="6" t="s">
        <v>81</v>
      </c>
      <c r="I1786" s="8" t="s">
        <v>60</v>
      </c>
      <c r="J1786" s="8" t="s">
        <v>60</v>
      </c>
      <c r="K1786" s="6" t="s">
        <v>61</v>
      </c>
      <c r="L1786" s="9">
        <v>39217</v>
      </c>
      <c r="M1786" s="10">
        <v>207303</v>
      </c>
      <c r="N1786" s="10">
        <v>207303</v>
      </c>
      <c r="O1786" s="10">
        <v>0</v>
      </c>
      <c r="P1786" s="10">
        <v>0</v>
      </c>
      <c r="Q1786" s="10">
        <v>0</v>
      </c>
      <c r="R1786" s="10">
        <v>-12256</v>
      </c>
      <c r="S1786" s="10">
        <v>-12256</v>
      </c>
      <c r="T1786" s="10">
        <v>-11492</v>
      </c>
      <c r="U1786" s="10">
        <v>-11492</v>
      </c>
      <c r="V1786" s="10">
        <v>-12256</v>
      </c>
      <c r="W1786" s="10">
        <v>-10954.2</v>
      </c>
      <c r="X1786" s="10">
        <v>0</v>
      </c>
      <c r="Y1786" s="10">
        <v>13835</v>
      </c>
      <c r="Z1786" s="10">
        <v>2298</v>
      </c>
      <c r="AA1786" s="10">
        <v>24257</v>
      </c>
      <c r="AB1786" s="10">
        <v>83896</v>
      </c>
      <c r="AC1786" s="10">
        <v>0</v>
      </c>
      <c r="AD1786" s="10">
        <v>26640</v>
      </c>
      <c r="AE1786" s="10">
        <v>40568</v>
      </c>
      <c r="AF1786" s="10">
        <v>2308</v>
      </c>
      <c r="AG1786" s="10">
        <v>193468</v>
      </c>
      <c r="AH1786" s="10">
        <v>207303</v>
      </c>
      <c r="AI1786" s="11">
        <v>2.65</v>
      </c>
      <c r="AJ1786" s="11">
        <v>2.87</v>
      </c>
      <c r="AK1786" s="11">
        <v>4.0999999999999996</v>
      </c>
      <c r="AL1786" s="12">
        <v>3.53</v>
      </c>
      <c r="AM1786" s="12">
        <v>17.36</v>
      </c>
      <c r="AN1786" s="13">
        <v>20.02</v>
      </c>
      <c r="AO1786" s="14">
        <v>22.99</v>
      </c>
      <c r="AP1786" s="14">
        <v>94.34</v>
      </c>
      <c r="AQ1786" s="15">
        <v>1</v>
      </c>
      <c r="AR1786" s="16">
        <v>-30.21</v>
      </c>
      <c r="AS1786" s="14">
        <v>-533.33000000000004</v>
      </c>
      <c r="AT1786" s="14">
        <v>-5.91</v>
      </c>
      <c r="AU1786" s="6">
        <v>-531.02</v>
      </c>
      <c r="AV1786" s="15">
        <v>-2.7</v>
      </c>
      <c r="AW1786" s="15">
        <v>0.28999999999999998</v>
      </c>
    </row>
    <row r="1787" spans="2:49" x14ac:dyDescent="0.25">
      <c r="B1787" s="6" t="s">
        <v>3978</v>
      </c>
      <c r="C1787" s="6">
        <v>412</v>
      </c>
      <c r="D1787" s="6" t="s">
        <v>3979</v>
      </c>
      <c r="E1787" s="7" t="s">
        <v>653</v>
      </c>
      <c r="F1787" s="6" t="s">
        <v>652</v>
      </c>
      <c r="G1787" s="6" t="s">
        <v>220</v>
      </c>
      <c r="H1787" s="6" t="s">
        <v>104</v>
      </c>
      <c r="I1787" s="8">
        <v>5</v>
      </c>
      <c r="J1787" s="8">
        <f>IF(I1787=0,0,IF(I1787=1,1,IF(I1787=2,2,(IF(I1787=3,4,IF(I1787=5,9,IF(I1787=10,24,IF(I1787=25,49,IF(I1787=50,99,"X")))))))))</f>
        <v>9</v>
      </c>
      <c r="K1787" s="6" t="s">
        <v>61</v>
      </c>
      <c r="L1787" s="9">
        <v>40955</v>
      </c>
      <c r="M1787" s="10">
        <v>200274</v>
      </c>
      <c r="N1787" s="10">
        <v>206967</v>
      </c>
      <c r="O1787" s="10">
        <v>6693</v>
      </c>
      <c r="P1787" s="10">
        <v>796</v>
      </c>
      <c r="Q1787" s="10">
        <v>796</v>
      </c>
      <c r="R1787" s="10">
        <v>93</v>
      </c>
      <c r="S1787" s="10">
        <v>93</v>
      </c>
      <c r="T1787" s="10">
        <v>1818</v>
      </c>
      <c r="U1787" s="10">
        <v>4052</v>
      </c>
      <c r="V1787" s="10">
        <v>889</v>
      </c>
      <c r="W1787" s="10">
        <v>-2984.64</v>
      </c>
      <c r="X1787" s="10">
        <v>0</v>
      </c>
      <c r="Y1787" s="10">
        <v>162530</v>
      </c>
      <c r="Z1787" s="10">
        <v>31302</v>
      </c>
      <c r="AA1787" s="10">
        <v>155693</v>
      </c>
      <c r="AB1787" s="10">
        <v>13163</v>
      </c>
      <c r="AC1787" s="10">
        <v>0</v>
      </c>
      <c r="AD1787" s="10">
        <v>5000</v>
      </c>
      <c r="AE1787" s="10">
        <v>64023</v>
      </c>
      <c r="AF1787" s="10">
        <v>3908</v>
      </c>
      <c r="AG1787" s="10">
        <v>37744</v>
      </c>
      <c r="AH1787" s="10">
        <v>200274</v>
      </c>
      <c r="AI1787" s="11">
        <v>1.23</v>
      </c>
      <c r="AJ1787" s="11">
        <v>2.08</v>
      </c>
      <c r="AK1787" s="11">
        <v>2.4700000000000002</v>
      </c>
      <c r="AL1787" s="12">
        <v>37.04</v>
      </c>
      <c r="AM1787" s="12">
        <v>231.77</v>
      </c>
      <c r="AN1787" s="13">
        <v>17.239999999999998</v>
      </c>
      <c r="AO1787" s="14">
        <v>37.96</v>
      </c>
      <c r="AP1787" s="14">
        <v>51.11</v>
      </c>
      <c r="AQ1787" s="15">
        <v>8.01</v>
      </c>
      <c r="AR1787" s="16">
        <v>0.15</v>
      </c>
      <c r="AS1787" s="14">
        <v>0.3</v>
      </c>
      <c r="AT1787" s="14">
        <v>0.05</v>
      </c>
      <c r="AU1787" s="6">
        <v>2.38</v>
      </c>
      <c r="AV1787" s="15">
        <v>0.75</v>
      </c>
      <c r="AW1787" s="15">
        <v>0.83</v>
      </c>
    </row>
    <row r="1788" spans="2:49" x14ac:dyDescent="0.25">
      <c r="B1788" s="6" t="s">
        <v>3980</v>
      </c>
      <c r="C1788" s="6" t="s">
        <v>3981</v>
      </c>
      <c r="D1788" s="6" t="s">
        <v>127</v>
      </c>
      <c r="E1788" s="7" t="s">
        <v>259</v>
      </c>
      <c r="F1788" s="6" t="s">
        <v>127</v>
      </c>
      <c r="G1788" s="6" t="s">
        <v>76</v>
      </c>
      <c r="H1788" s="6" t="s">
        <v>71</v>
      </c>
      <c r="I1788" s="8">
        <v>5</v>
      </c>
      <c r="J1788" s="8">
        <f>IF(I1788=0,0,IF(I1788=1,1,IF(I1788=2,2,(IF(I1788=3,4,IF(I1788=5,9,IF(I1788=10,24,IF(I1788=25,49,IF(I1788=50,99,"X")))))))))</f>
        <v>9</v>
      </c>
      <c r="K1788" s="6" t="s">
        <v>61</v>
      </c>
      <c r="L1788" s="9">
        <v>41230</v>
      </c>
      <c r="M1788" s="10">
        <v>206884</v>
      </c>
      <c r="N1788" s="10">
        <v>206884</v>
      </c>
      <c r="O1788" s="10">
        <v>0</v>
      </c>
      <c r="P1788" s="10">
        <v>523</v>
      </c>
      <c r="Q1788" s="10">
        <v>523</v>
      </c>
      <c r="R1788" s="10">
        <v>-14791</v>
      </c>
      <c r="S1788" s="10">
        <v>-14791</v>
      </c>
      <c r="T1788" s="10">
        <v>-13824</v>
      </c>
      <c r="U1788" s="10">
        <v>-9148</v>
      </c>
      <c r="V1788" s="10">
        <v>-14268</v>
      </c>
      <c r="W1788" s="10">
        <v>-18022.32</v>
      </c>
      <c r="X1788" s="10">
        <v>17277</v>
      </c>
      <c r="Y1788" s="10">
        <v>37418</v>
      </c>
      <c r="Z1788" s="10">
        <v>-34262</v>
      </c>
      <c r="AA1788" s="10">
        <v>48637</v>
      </c>
      <c r="AB1788" s="10">
        <v>155106</v>
      </c>
      <c r="AC1788" s="10">
        <v>1507</v>
      </c>
      <c r="AD1788" s="10">
        <v>5000</v>
      </c>
      <c r="AE1788" s="10">
        <v>225471</v>
      </c>
      <c r="AF1788" s="10">
        <v>11970</v>
      </c>
      <c r="AG1788" s="10">
        <v>167959</v>
      </c>
      <c r="AH1788" s="10">
        <v>188100</v>
      </c>
      <c r="AI1788" s="11">
        <v>0.09</v>
      </c>
      <c r="AJ1788" s="11">
        <v>0.11</v>
      </c>
      <c r="AK1788" s="11">
        <v>0.83</v>
      </c>
      <c r="AL1788" s="12">
        <v>5.63</v>
      </c>
      <c r="AM1788" s="12">
        <v>548.24</v>
      </c>
      <c r="AN1788" s="13">
        <v>324.13</v>
      </c>
      <c r="AO1788" s="14">
        <v>114.46</v>
      </c>
      <c r="AP1788" s="14">
        <v>115.2</v>
      </c>
      <c r="AQ1788" s="15">
        <v>-2.86</v>
      </c>
      <c r="AR1788" s="16">
        <v>-6.56</v>
      </c>
      <c r="AS1788" s="14">
        <v>-43.17</v>
      </c>
      <c r="AT1788" s="14">
        <v>-7.15</v>
      </c>
      <c r="AU1788" s="6">
        <v>-123.57</v>
      </c>
      <c r="AV1788" s="15">
        <v>-0.41</v>
      </c>
      <c r="AW1788" s="15">
        <v>0.43</v>
      </c>
    </row>
    <row r="1789" spans="2:49" x14ac:dyDescent="0.25">
      <c r="B1789" s="6" t="s">
        <v>3982</v>
      </c>
      <c r="C1789" s="6" t="s">
        <v>3983</v>
      </c>
      <c r="D1789" s="6" t="s">
        <v>537</v>
      </c>
      <c r="E1789" s="7">
        <v>98401</v>
      </c>
      <c r="F1789" s="6" t="s">
        <v>537</v>
      </c>
      <c r="G1789" s="6" t="s">
        <v>137</v>
      </c>
      <c r="H1789" s="6" t="s">
        <v>81</v>
      </c>
      <c r="I1789" s="8">
        <v>25</v>
      </c>
      <c r="J1789" s="8">
        <f>IF(I1789=0,0,IF(I1789=1,1,IF(I1789=2,2,(IF(I1789=3,4,IF(I1789=5,9,IF(I1789=10,24,IF(I1789=25,49,IF(I1789=50,99,"49")))))))))</f>
        <v>49</v>
      </c>
      <c r="K1789" s="6" t="s">
        <v>61</v>
      </c>
      <c r="L1789" s="9">
        <v>41418</v>
      </c>
      <c r="M1789" s="10">
        <v>206833</v>
      </c>
      <c r="N1789" s="10">
        <v>206833</v>
      </c>
      <c r="O1789" s="10">
        <v>0</v>
      </c>
      <c r="P1789" s="10">
        <v>0</v>
      </c>
      <c r="Q1789" s="10">
        <v>0</v>
      </c>
      <c r="R1789" s="10">
        <v>-128878</v>
      </c>
      <c r="S1789" s="10">
        <v>-128878</v>
      </c>
      <c r="T1789" s="10">
        <v>-125770</v>
      </c>
      <c r="U1789" s="10">
        <v>-99736</v>
      </c>
      <c r="V1789" s="10">
        <v>-128878</v>
      </c>
      <c r="W1789" s="10">
        <v>-107991.03999999999</v>
      </c>
      <c r="X1789" s="10">
        <v>25014</v>
      </c>
      <c r="Y1789" s="10">
        <v>-35265</v>
      </c>
      <c r="Z1789" s="10">
        <v>24694</v>
      </c>
      <c r="AA1789" s="10">
        <v>85853</v>
      </c>
      <c r="AB1789" s="10">
        <v>44291</v>
      </c>
      <c r="AC1789" s="10">
        <v>179819</v>
      </c>
      <c r="AD1789" s="10">
        <v>5000</v>
      </c>
      <c r="AE1789" s="10">
        <v>147335</v>
      </c>
      <c r="AF1789" s="10">
        <v>142063</v>
      </c>
      <c r="AG1789" s="10">
        <v>62279</v>
      </c>
      <c r="AH1789" s="10">
        <v>2000</v>
      </c>
      <c r="AI1789" s="11">
        <v>0.01</v>
      </c>
      <c r="AJ1789" s="11">
        <v>7.0000000000000007E-2</v>
      </c>
      <c r="AK1789" s="11">
        <v>0.11</v>
      </c>
      <c r="AL1789" s="12">
        <v>4.7699999999999996</v>
      </c>
      <c r="AM1789" s="12">
        <v>66.319999999999993</v>
      </c>
      <c r="AN1789" s="13">
        <v>2.71</v>
      </c>
      <c r="AO1789" s="14">
        <v>30.27</v>
      </c>
      <c r="AP1789" s="14">
        <v>83.24</v>
      </c>
      <c r="AQ1789" s="15">
        <v>0.17</v>
      </c>
      <c r="AR1789" s="16">
        <v>-87.47</v>
      </c>
      <c r="AS1789" s="14">
        <v>-521.9</v>
      </c>
      <c r="AT1789" s="14">
        <v>-62.31</v>
      </c>
      <c r="AU1789" s="6">
        <v>-90.72</v>
      </c>
      <c r="AV1789" s="15">
        <v>-8.8000000000000007</v>
      </c>
      <c r="AW1789" s="15">
        <v>-1.25</v>
      </c>
    </row>
    <row r="1790" spans="2:49" x14ac:dyDescent="0.25">
      <c r="B1790" s="6" t="s">
        <v>3984</v>
      </c>
      <c r="C1790" s="6" t="s">
        <v>1548</v>
      </c>
      <c r="D1790" s="6" t="s">
        <v>84</v>
      </c>
      <c r="E1790" s="7">
        <v>82109</v>
      </c>
      <c r="F1790" s="6" t="s">
        <v>58</v>
      </c>
      <c r="G1790" s="6" t="s">
        <v>59</v>
      </c>
      <c r="H1790" s="6" t="s">
        <v>104</v>
      </c>
      <c r="I1790" s="8" t="s">
        <v>60</v>
      </c>
      <c r="J1790" s="8" t="s">
        <v>60</v>
      </c>
      <c r="K1790" s="6" t="s">
        <v>61</v>
      </c>
      <c r="L1790" s="9">
        <v>39814</v>
      </c>
      <c r="M1790" s="10">
        <v>206770</v>
      </c>
      <c r="N1790" s="10">
        <v>206772</v>
      </c>
      <c r="O1790" s="10">
        <v>2</v>
      </c>
      <c r="P1790" s="10">
        <v>1684</v>
      </c>
      <c r="Q1790" s="10">
        <v>1684</v>
      </c>
      <c r="R1790" s="10">
        <v>7180</v>
      </c>
      <c r="S1790" s="10">
        <v>7180</v>
      </c>
      <c r="T1790" s="10">
        <v>9696</v>
      </c>
      <c r="U1790" s="10">
        <v>21477</v>
      </c>
      <c r="V1790" s="10">
        <v>8864</v>
      </c>
      <c r="W1790" s="10">
        <v>4832</v>
      </c>
      <c r="X1790" s="10">
        <v>12243</v>
      </c>
      <c r="Y1790" s="10">
        <v>44580</v>
      </c>
      <c r="Z1790" s="10">
        <v>17694</v>
      </c>
      <c r="AA1790" s="10">
        <v>20669</v>
      </c>
      <c r="AB1790" s="10">
        <v>85254</v>
      </c>
      <c r="AC1790" s="10">
        <v>14011</v>
      </c>
      <c r="AD1790" s="10">
        <v>8000</v>
      </c>
      <c r="AE1790" s="10">
        <v>46579</v>
      </c>
      <c r="AF1790" s="10">
        <v>25228</v>
      </c>
      <c r="AG1790" s="10">
        <v>148179</v>
      </c>
      <c r="AH1790" s="10">
        <v>180516</v>
      </c>
      <c r="AI1790" s="11">
        <v>0.34</v>
      </c>
      <c r="AJ1790" s="11">
        <v>0.42</v>
      </c>
      <c r="AK1790" s="11">
        <v>0.75</v>
      </c>
      <c r="AL1790" s="12">
        <v>4.12</v>
      </c>
      <c r="AM1790" s="12">
        <v>63.04</v>
      </c>
      <c r="AN1790" s="13">
        <v>16.329999999999998</v>
      </c>
      <c r="AO1790" s="14">
        <v>60.97</v>
      </c>
      <c r="AP1790" s="14">
        <v>62.01</v>
      </c>
      <c r="AQ1790" s="15">
        <v>0.7</v>
      </c>
      <c r="AR1790" s="16">
        <v>15.41</v>
      </c>
      <c r="AS1790" s="14">
        <v>40.58</v>
      </c>
      <c r="AT1790" s="14">
        <v>3.47</v>
      </c>
      <c r="AU1790" s="6">
        <v>28.46</v>
      </c>
      <c r="AV1790" s="15">
        <v>4.68</v>
      </c>
      <c r="AW1790" s="15">
        <v>1.08</v>
      </c>
    </row>
    <row r="1791" spans="2:49" x14ac:dyDescent="0.25">
      <c r="B1791" s="6" t="s">
        <v>3985</v>
      </c>
      <c r="C1791" s="6">
        <v>407</v>
      </c>
      <c r="D1791" s="6" t="s">
        <v>3986</v>
      </c>
      <c r="E1791" s="7">
        <v>95108</v>
      </c>
      <c r="F1791" s="6" t="s">
        <v>160</v>
      </c>
      <c r="G1791" s="6" t="s">
        <v>108</v>
      </c>
      <c r="H1791" s="6" t="s">
        <v>81</v>
      </c>
      <c r="I1791" s="8">
        <v>1</v>
      </c>
      <c r="J1791" s="8">
        <f>IF(I1791=0,0,IF(I1791=1,1,IF(I1791=2,2,(IF(I1791=3,4,IF(I1791=5,9,IF(I1791=10,24,IF(I1791=25,49,IF(I1791=50,99,"X")))))))))</f>
        <v>1</v>
      </c>
      <c r="K1791" s="6" t="s">
        <v>61</v>
      </c>
      <c r="L1791" s="9">
        <v>43446</v>
      </c>
      <c r="M1791" s="10">
        <v>206643</v>
      </c>
      <c r="N1791" s="10">
        <v>206643</v>
      </c>
      <c r="O1791" s="10">
        <v>0</v>
      </c>
      <c r="P1791" s="10">
        <v>0</v>
      </c>
      <c r="Q1791" s="10">
        <v>0</v>
      </c>
      <c r="R1791" s="10">
        <v>-3163</v>
      </c>
      <c r="S1791" s="10">
        <v>-3163</v>
      </c>
      <c r="T1791" s="10">
        <v>-3163</v>
      </c>
      <c r="U1791" s="10">
        <v>-3163</v>
      </c>
      <c r="V1791" s="10">
        <v>-3163</v>
      </c>
      <c r="W1791" s="10">
        <v>-5789.54</v>
      </c>
      <c r="X1791" s="10">
        <v>52247</v>
      </c>
      <c r="Y1791" s="10">
        <v>34691</v>
      </c>
      <c r="Z1791" s="10">
        <v>-19177</v>
      </c>
      <c r="AA1791" s="10">
        <v>37464</v>
      </c>
      <c r="AB1791" s="10">
        <v>140815</v>
      </c>
      <c r="AC1791" s="10">
        <v>29806</v>
      </c>
      <c r="AD1791" s="10">
        <v>5000</v>
      </c>
      <c r="AE1791" s="10">
        <v>110244</v>
      </c>
      <c r="AF1791" s="10">
        <v>0</v>
      </c>
      <c r="AG1791" s="10">
        <v>142146</v>
      </c>
      <c r="AH1791" s="10">
        <v>124590</v>
      </c>
      <c r="AI1791" s="11">
        <v>0.02</v>
      </c>
      <c r="AJ1791" s="11">
        <v>0.84</v>
      </c>
      <c r="AK1791" s="11">
        <v>0.85</v>
      </c>
      <c r="AL1791" s="12">
        <v>183.58</v>
      </c>
      <c r="AM1791" s="12">
        <v>270.64</v>
      </c>
      <c r="AN1791" s="13">
        <v>3.48</v>
      </c>
      <c r="AO1791" s="14">
        <v>117.26</v>
      </c>
      <c r="AP1791" s="14">
        <v>117.4</v>
      </c>
      <c r="AQ1791" s="15">
        <v>0</v>
      </c>
      <c r="AR1791" s="16">
        <v>-2.87</v>
      </c>
      <c r="AS1791" s="14">
        <v>-16.489999999999998</v>
      </c>
      <c r="AT1791" s="14">
        <v>-1.53</v>
      </c>
      <c r="AU1791" s="6">
        <v>0</v>
      </c>
      <c r="AV1791" s="15">
        <v>0.85</v>
      </c>
      <c r="AW1791" s="15">
        <v>0.61</v>
      </c>
    </row>
    <row r="1792" spans="2:49" x14ac:dyDescent="0.25">
      <c r="B1792" s="6" t="s">
        <v>3987</v>
      </c>
      <c r="C1792" s="6" t="s">
        <v>3988</v>
      </c>
      <c r="D1792" s="6" t="s">
        <v>440</v>
      </c>
      <c r="E1792" s="7">
        <v>95801</v>
      </c>
      <c r="F1792" s="6" t="s">
        <v>440</v>
      </c>
      <c r="G1792" s="6" t="s">
        <v>220</v>
      </c>
      <c r="H1792" s="6" t="s">
        <v>81</v>
      </c>
      <c r="I1792" s="8" t="s">
        <v>60</v>
      </c>
      <c r="J1792" s="8" t="s">
        <v>60</v>
      </c>
      <c r="K1792" s="6" t="s">
        <v>61</v>
      </c>
      <c r="L1792" s="9">
        <v>41108</v>
      </c>
      <c r="M1792" s="10">
        <v>206560</v>
      </c>
      <c r="N1792" s="10">
        <v>206560</v>
      </c>
      <c r="O1792" s="10">
        <v>0</v>
      </c>
      <c r="P1792" s="10">
        <v>0</v>
      </c>
      <c r="Q1792" s="10">
        <v>0</v>
      </c>
      <c r="R1792" s="10">
        <v>-8944</v>
      </c>
      <c r="S1792" s="10">
        <v>-8944</v>
      </c>
      <c r="T1792" s="10">
        <v>-8944</v>
      </c>
      <c r="U1792" s="10">
        <v>-8944</v>
      </c>
      <c r="V1792" s="10">
        <v>-8944</v>
      </c>
      <c r="W1792" s="10">
        <v>-7588.76</v>
      </c>
      <c r="X1792" s="10">
        <v>59596</v>
      </c>
      <c r="Y1792" s="10">
        <v>14691</v>
      </c>
      <c r="Z1792" s="10">
        <v>-12174</v>
      </c>
      <c r="AA1792" s="10">
        <v>22506</v>
      </c>
      <c r="AB1792" s="10">
        <v>36448</v>
      </c>
      <c r="AC1792" s="10">
        <v>139603</v>
      </c>
      <c r="AD1792" s="10">
        <v>5000</v>
      </c>
      <c r="AE1792" s="10">
        <v>29100</v>
      </c>
      <c r="AF1792" s="10">
        <v>0</v>
      </c>
      <c r="AG1792" s="10">
        <v>52266</v>
      </c>
      <c r="AH1792" s="10">
        <v>7361</v>
      </c>
      <c r="AI1792" s="11">
        <v>0.03</v>
      </c>
      <c r="AJ1792" s="11">
        <v>0.71</v>
      </c>
      <c r="AK1792" s="11">
        <v>0.71</v>
      </c>
      <c r="AL1792" s="12">
        <v>48.24</v>
      </c>
      <c r="AM1792" s="12">
        <v>77.44</v>
      </c>
      <c r="AN1792" s="13">
        <v>0</v>
      </c>
      <c r="AO1792" s="14">
        <v>141.84</v>
      </c>
      <c r="AP1792" s="14">
        <v>141.84</v>
      </c>
      <c r="AQ1792" s="15">
        <v>0</v>
      </c>
      <c r="AR1792" s="16">
        <v>-30.74</v>
      </c>
      <c r="AS1792" s="14">
        <v>-73.47</v>
      </c>
      <c r="AT1792" s="14">
        <v>-4.33</v>
      </c>
      <c r="AU1792" s="6">
        <v>0</v>
      </c>
      <c r="AV1792" s="15">
        <v>4.72</v>
      </c>
      <c r="AW1792" s="15">
        <v>1.37</v>
      </c>
    </row>
    <row r="1793" spans="2:49" x14ac:dyDescent="0.25">
      <c r="B1793" s="6" t="s">
        <v>3989</v>
      </c>
      <c r="C1793" s="6" t="s">
        <v>3990</v>
      </c>
      <c r="D1793" s="6" t="s">
        <v>3714</v>
      </c>
      <c r="E1793" s="7">
        <v>90033</v>
      </c>
      <c r="F1793" s="6" t="s">
        <v>347</v>
      </c>
      <c r="G1793" s="6" t="s">
        <v>59</v>
      </c>
      <c r="H1793" s="6" t="s">
        <v>66</v>
      </c>
      <c r="I1793" s="8">
        <v>3</v>
      </c>
      <c r="J1793" s="8">
        <f>IF(I1793=0,0,IF(I1793=1,1,IF(I1793=2,2,(IF(I1793=3,4,IF(I1793=5,9,IF(I1793=10,24,IF(I1793=25,49,IF(I1793=50,99,"X")))))))))</f>
        <v>4</v>
      </c>
      <c r="K1793" s="6" t="s">
        <v>61</v>
      </c>
      <c r="L1793" s="9">
        <v>41039</v>
      </c>
      <c r="M1793" s="10">
        <v>206496</v>
      </c>
      <c r="N1793" s="10">
        <v>206496</v>
      </c>
      <c r="O1793" s="10">
        <v>0</v>
      </c>
      <c r="P1793" s="10">
        <v>7787</v>
      </c>
      <c r="Q1793" s="10">
        <v>7787</v>
      </c>
      <c r="R1793" s="10">
        <v>15103</v>
      </c>
      <c r="S1793" s="10">
        <v>15103</v>
      </c>
      <c r="T1793" s="10">
        <v>22890</v>
      </c>
      <c r="U1793" s="10">
        <v>23750</v>
      </c>
      <c r="V1793" s="10">
        <v>22890</v>
      </c>
      <c r="W1793" s="10">
        <v>12349.88</v>
      </c>
      <c r="X1793" s="10">
        <v>0</v>
      </c>
      <c r="Y1793" s="10">
        <v>62825</v>
      </c>
      <c r="Z1793" s="10">
        <v>45364</v>
      </c>
      <c r="AA1793" s="10">
        <v>50757</v>
      </c>
      <c r="AB1793" s="10">
        <v>62903</v>
      </c>
      <c r="AC1793" s="10">
        <v>0</v>
      </c>
      <c r="AD1793" s="10">
        <v>5000</v>
      </c>
      <c r="AE1793" s="10">
        <v>81007</v>
      </c>
      <c r="AF1793" s="10">
        <v>2790</v>
      </c>
      <c r="AG1793" s="10">
        <v>143671</v>
      </c>
      <c r="AH1793" s="10">
        <v>206496</v>
      </c>
      <c r="AI1793" s="11">
        <v>2.4</v>
      </c>
      <c r="AJ1793" s="11">
        <v>2.4</v>
      </c>
      <c r="AK1793" s="11">
        <v>2.4</v>
      </c>
      <c r="AL1793" s="12">
        <v>0</v>
      </c>
      <c r="AM1793" s="12">
        <v>81.52</v>
      </c>
      <c r="AN1793" s="13">
        <v>0</v>
      </c>
      <c r="AO1793" s="14">
        <v>40.159999999999997</v>
      </c>
      <c r="AP1793" s="14">
        <v>44</v>
      </c>
      <c r="AQ1793" s="15">
        <v>16.260000000000002</v>
      </c>
      <c r="AR1793" s="16">
        <v>18.64</v>
      </c>
      <c r="AS1793" s="14">
        <v>33.29</v>
      </c>
      <c r="AT1793" s="14">
        <v>7.31</v>
      </c>
      <c r="AU1793" s="6">
        <v>541.33000000000004</v>
      </c>
      <c r="AV1793" s="15">
        <v>3.85</v>
      </c>
      <c r="AW1793" s="15">
        <v>1.1399999999999999</v>
      </c>
    </row>
    <row r="1794" spans="2:49" x14ac:dyDescent="0.25">
      <c r="B1794" s="6" t="s">
        <v>3991</v>
      </c>
      <c r="C1794" s="6" t="s">
        <v>3078</v>
      </c>
      <c r="D1794" s="6" t="s">
        <v>160</v>
      </c>
      <c r="E1794" s="7">
        <v>94901</v>
      </c>
      <c r="F1794" s="6" t="s">
        <v>160</v>
      </c>
      <c r="G1794" s="6" t="s">
        <v>108</v>
      </c>
      <c r="H1794" s="6" t="s">
        <v>81</v>
      </c>
      <c r="I1794" s="8">
        <v>5</v>
      </c>
      <c r="J1794" s="8">
        <f>IF(I1794=0,0,IF(I1794=1,1,IF(I1794=2,2,(IF(I1794=3,4,IF(I1794=5,9,IF(I1794=10,24,IF(I1794=25,49,IF(I1794=50,99,"X")))))))))</f>
        <v>9</v>
      </c>
      <c r="K1794" s="6" t="s">
        <v>61</v>
      </c>
      <c r="L1794" s="9">
        <v>40628</v>
      </c>
      <c r="M1794" s="10">
        <v>206410</v>
      </c>
      <c r="N1794" s="10">
        <v>206410</v>
      </c>
      <c r="O1794" s="10">
        <v>0</v>
      </c>
      <c r="P1794" s="10">
        <v>10018</v>
      </c>
      <c r="Q1794" s="10">
        <v>10018</v>
      </c>
      <c r="R1794" s="10">
        <v>27772</v>
      </c>
      <c r="S1794" s="10">
        <v>27772</v>
      </c>
      <c r="T1794" s="10">
        <v>37790</v>
      </c>
      <c r="U1794" s="10">
        <v>41267</v>
      </c>
      <c r="V1794" s="10">
        <v>37790</v>
      </c>
      <c r="W1794" s="10">
        <v>17065.8</v>
      </c>
      <c r="X1794" s="10">
        <v>118096</v>
      </c>
      <c r="Y1794" s="10">
        <v>92880</v>
      </c>
      <c r="Z1794" s="10">
        <v>121796</v>
      </c>
      <c r="AA1794" s="10">
        <v>54071</v>
      </c>
      <c r="AB1794" s="10">
        <v>13874</v>
      </c>
      <c r="AC1794" s="10">
        <v>68091</v>
      </c>
      <c r="AD1794" s="10">
        <v>5000</v>
      </c>
      <c r="AE1794" s="10">
        <v>146461</v>
      </c>
      <c r="AF1794" s="10">
        <v>1306</v>
      </c>
      <c r="AG1794" s="10">
        <v>45439</v>
      </c>
      <c r="AH1794" s="10">
        <v>20223</v>
      </c>
      <c r="AI1794" s="11">
        <v>5.78</v>
      </c>
      <c r="AJ1794" s="11">
        <v>6.25</v>
      </c>
      <c r="AK1794" s="11">
        <v>6.58</v>
      </c>
      <c r="AL1794" s="12">
        <v>18.22</v>
      </c>
      <c r="AM1794" s="12">
        <v>70</v>
      </c>
      <c r="AN1794" s="13">
        <v>12.37</v>
      </c>
      <c r="AO1794" s="14">
        <v>15.07</v>
      </c>
      <c r="AP1794" s="14">
        <v>16.84</v>
      </c>
      <c r="AQ1794" s="15">
        <v>93.26</v>
      </c>
      <c r="AR1794" s="16">
        <v>18.96</v>
      </c>
      <c r="AS1794" s="14">
        <v>22.8</v>
      </c>
      <c r="AT1794" s="14">
        <v>13.45</v>
      </c>
      <c r="AU1794" s="6">
        <v>2126.4899999999998</v>
      </c>
      <c r="AV1794" s="15">
        <v>15.66</v>
      </c>
      <c r="AW1794" s="15">
        <v>1.93</v>
      </c>
    </row>
    <row r="1795" spans="2:49" x14ac:dyDescent="0.25">
      <c r="B1795" s="6" t="s">
        <v>3992</v>
      </c>
      <c r="C1795" s="6" t="s">
        <v>3993</v>
      </c>
      <c r="D1795" s="6" t="s">
        <v>3994</v>
      </c>
      <c r="E1795" s="7">
        <v>90023</v>
      </c>
      <c r="F1795" s="6" t="s">
        <v>313</v>
      </c>
      <c r="G1795" s="6" t="s">
        <v>59</v>
      </c>
      <c r="H1795" s="6" t="s">
        <v>81</v>
      </c>
      <c r="I1795" s="8">
        <v>5</v>
      </c>
      <c r="J1795" s="8">
        <f>IF(I1795=0,0,IF(I1795=1,1,IF(I1795=2,2,(IF(I1795=3,4,IF(I1795=5,9,IF(I1795=10,24,IF(I1795=25,49,IF(I1795=50,99,"X")))))))))</f>
        <v>9</v>
      </c>
      <c r="K1795" s="6" t="s">
        <v>61</v>
      </c>
      <c r="L1795" s="9">
        <v>42383</v>
      </c>
      <c r="M1795" s="10">
        <v>206390</v>
      </c>
      <c r="N1795" s="10">
        <v>206390</v>
      </c>
      <c r="O1795" s="10">
        <v>0</v>
      </c>
      <c r="P1795" s="10">
        <v>0</v>
      </c>
      <c r="Q1795" s="10">
        <v>0</v>
      </c>
      <c r="R1795" s="10">
        <v>3207</v>
      </c>
      <c r="S1795" s="10">
        <v>3207</v>
      </c>
      <c r="T1795" s="10">
        <v>5301</v>
      </c>
      <c r="U1795" s="10">
        <v>19989</v>
      </c>
      <c r="V1795" s="10">
        <v>3207</v>
      </c>
      <c r="W1795" s="10">
        <v>1854.62</v>
      </c>
      <c r="X1795" s="10">
        <v>69340</v>
      </c>
      <c r="Y1795" s="10">
        <v>13004</v>
      </c>
      <c r="Z1795" s="10">
        <v>-15037</v>
      </c>
      <c r="AA1795" s="10">
        <v>31671</v>
      </c>
      <c r="AB1795" s="10">
        <v>39507</v>
      </c>
      <c r="AC1795" s="10">
        <v>137050</v>
      </c>
      <c r="AD1795" s="10">
        <v>5000</v>
      </c>
      <c r="AE1795" s="10">
        <v>82210</v>
      </c>
      <c r="AF1795" s="10">
        <v>29207</v>
      </c>
      <c r="AG1795" s="10">
        <v>56336</v>
      </c>
      <c r="AH1795" s="10">
        <v>0</v>
      </c>
      <c r="AI1795" s="11">
        <v>0.06</v>
      </c>
      <c r="AJ1795" s="11">
        <v>0.18</v>
      </c>
      <c r="AK1795" s="11">
        <v>0.55000000000000004</v>
      </c>
      <c r="AL1795" s="12">
        <v>20.99</v>
      </c>
      <c r="AM1795" s="12">
        <v>181.03</v>
      </c>
      <c r="AN1795" s="13">
        <v>61.84</v>
      </c>
      <c r="AO1795" s="14">
        <v>118.29</v>
      </c>
      <c r="AP1795" s="14">
        <v>118.29</v>
      </c>
      <c r="AQ1795" s="15">
        <v>-0.51</v>
      </c>
      <c r="AR1795" s="16">
        <v>3.9</v>
      </c>
      <c r="AS1795" s="14">
        <v>-21.33</v>
      </c>
      <c r="AT1795" s="14">
        <v>1.55</v>
      </c>
      <c r="AU1795" s="6">
        <v>10.98</v>
      </c>
      <c r="AV1795" s="15">
        <v>4.25</v>
      </c>
      <c r="AW1795" s="15">
        <v>0.7</v>
      </c>
    </row>
    <row r="1796" spans="2:49" x14ac:dyDescent="0.25">
      <c r="B1796" s="6" t="s">
        <v>3995</v>
      </c>
      <c r="C1796" s="6" t="s">
        <v>2737</v>
      </c>
      <c r="D1796" s="6" t="s">
        <v>2279</v>
      </c>
      <c r="E1796" s="7">
        <v>82107</v>
      </c>
      <c r="F1796" s="6" t="s">
        <v>58</v>
      </c>
      <c r="G1796" s="6" t="s">
        <v>59</v>
      </c>
      <c r="H1796" s="6" t="s">
        <v>81</v>
      </c>
      <c r="I1796" s="8" t="s">
        <v>60</v>
      </c>
      <c r="J1796" s="8" t="s">
        <v>60</v>
      </c>
      <c r="K1796" s="6" t="s">
        <v>61</v>
      </c>
      <c r="L1796" s="9">
        <v>42054</v>
      </c>
      <c r="M1796" s="10">
        <v>206377</v>
      </c>
      <c r="N1796" s="10">
        <v>206377</v>
      </c>
      <c r="O1796" s="10">
        <v>0</v>
      </c>
      <c r="P1796" s="10">
        <v>0</v>
      </c>
      <c r="Q1796" s="10">
        <v>0</v>
      </c>
      <c r="R1796" s="10">
        <v>-13567</v>
      </c>
      <c r="S1796" s="10">
        <v>-13567</v>
      </c>
      <c r="T1796" s="10">
        <v>-13567</v>
      </c>
      <c r="U1796" s="10">
        <v>-13567</v>
      </c>
      <c r="V1796" s="10">
        <v>-13567</v>
      </c>
      <c r="W1796" s="10">
        <v>-11896.68</v>
      </c>
      <c r="X1796" s="10">
        <v>-39423</v>
      </c>
      <c r="Y1796" s="10">
        <v>5772</v>
      </c>
      <c r="Z1796" s="10">
        <v>2276</v>
      </c>
      <c r="AA1796" s="10">
        <v>15228</v>
      </c>
      <c r="AB1796" s="10">
        <v>60464</v>
      </c>
      <c r="AC1796" s="10">
        <v>39423</v>
      </c>
      <c r="AD1796" s="10">
        <v>5000</v>
      </c>
      <c r="AE1796" s="10">
        <v>22663</v>
      </c>
      <c r="AF1796" s="10">
        <v>0</v>
      </c>
      <c r="AG1796" s="10">
        <v>161182</v>
      </c>
      <c r="AH1796" s="10">
        <v>206377</v>
      </c>
      <c r="AI1796" s="11">
        <v>1.0900000000000001</v>
      </c>
      <c r="AJ1796" s="11">
        <v>1.0900000000000001</v>
      </c>
      <c r="AK1796" s="11">
        <v>1.1200000000000001</v>
      </c>
      <c r="AL1796" s="12">
        <v>0.02</v>
      </c>
      <c r="AM1796" s="12">
        <v>36.44</v>
      </c>
      <c r="AN1796" s="13">
        <v>0.85</v>
      </c>
      <c r="AO1796" s="14">
        <v>89.6</v>
      </c>
      <c r="AP1796" s="14">
        <v>89.96</v>
      </c>
      <c r="AQ1796" s="15">
        <v>0</v>
      </c>
      <c r="AR1796" s="16">
        <v>-59.86</v>
      </c>
      <c r="AS1796" s="14">
        <v>-596.09</v>
      </c>
      <c r="AT1796" s="14">
        <v>-6.57</v>
      </c>
      <c r="AU1796" s="6">
        <v>0</v>
      </c>
      <c r="AV1796" s="15">
        <v>-5.31</v>
      </c>
      <c r="AW1796" s="15">
        <v>1.41</v>
      </c>
    </row>
    <row r="1797" spans="2:49" x14ac:dyDescent="0.25">
      <c r="B1797" s="6" t="s">
        <v>3996</v>
      </c>
      <c r="C1797" s="6" t="s">
        <v>3997</v>
      </c>
      <c r="D1797" s="6" t="s">
        <v>3998</v>
      </c>
      <c r="E1797" s="7">
        <v>90025</v>
      </c>
      <c r="F1797" s="6" t="s">
        <v>500</v>
      </c>
      <c r="G1797" s="6" t="s">
        <v>59</v>
      </c>
      <c r="H1797" s="6" t="s">
        <v>53</v>
      </c>
      <c r="I1797" s="8">
        <v>3</v>
      </c>
      <c r="J1797" s="8">
        <f>IF(I1797=0,0,IF(I1797=1,1,IF(I1797=2,2,(IF(I1797=3,4,IF(I1797=5,9,IF(I1797=10,24,IF(I1797=25,49,IF(I1797=50,99,"X")))))))))</f>
        <v>4</v>
      </c>
      <c r="K1797" s="6" t="s">
        <v>54</v>
      </c>
      <c r="L1797" s="9">
        <v>36998</v>
      </c>
      <c r="M1797" s="10">
        <v>206208</v>
      </c>
      <c r="N1797" s="10">
        <v>206208</v>
      </c>
      <c r="O1797" s="10">
        <v>0</v>
      </c>
      <c r="P1797" s="10">
        <v>0</v>
      </c>
      <c r="Q1797" s="10">
        <v>0</v>
      </c>
      <c r="R1797" s="10">
        <v>-208339</v>
      </c>
      <c r="S1797" s="10">
        <v>-208339</v>
      </c>
      <c r="T1797" s="10">
        <v>-208339</v>
      </c>
      <c r="U1797" s="10">
        <v>-172520</v>
      </c>
      <c r="V1797" s="10">
        <v>-208339</v>
      </c>
      <c r="W1797" s="10">
        <v>-133449.79999999999</v>
      </c>
      <c r="X1797" s="10">
        <v>0</v>
      </c>
      <c r="Y1797" s="10">
        <v>-106646</v>
      </c>
      <c r="Z1797" s="10">
        <v>-976902</v>
      </c>
      <c r="AA1797" s="10">
        <v>49775</v>
      </c>
      <c r="AB1797" s="10">
        <v>224303</v>
      </c>
      <c r="AC1797" s="10">
        <v>0</v>
      </c>
      <c r="AD1797" s="10">
        <v>560977</v>
      </c>
      <c r="AE1797" s="10">
        <v>638129</v>
      </c>
      <c r="AF1797" s="10">
        <v>393489</v>
      </c>
      <c r="AG1797" s="10">
        <v>314359</v>
      </c>
      <c r="AH1797" s="10">
        <v>206695</v>
      </c>
      <c r="AI1797" s="11">
        <v>0</v>
      </c>
      <c r="AJ1797" s="11">
        <v>0.15</v>
      </c>
      <c r="AK1797" s="11">
        <v>0.15</v>
      </c>
      <c r="AL1797" s="12">
        <v>423.19</v>
      </c>
      <c r="AM1797" s="12">
        <v>1843.66</v>
      </c>
      <c r="AN1797" s="13">
        <v>0</v>
      </c>
      <c r="AO1797" s="14">
        <v>252.81</v>
      </c>
      <c r="AP1797" s="14">
        <v>252.57</v>
      </c>
      <c r="AQ1797" s="15">
        <v>-2.48</v>
      </c>
      <c r="AR1797" s="16">
        <v>-32.65</v>
      </c>
      <c r="AS1797" s="14">
        <v>-21.33</v>
      </c>
      <c r="AT1797" s="14">
        <v>-101.03</v>
      </c>
      <c r="AU1797" s="6">
        <v>-52.95</v>
      </c>
      <c r="AV1797" s="15">
        <v>-8.2200000000000006</v>
      </c>
      <c r="AW1797" s="15">
        <v>0.46</v>
      </c>
    </row>
    <row r="1798" spans="2:49" x14ac:dyDescent="0.25">
      <c r="B1798" s="6" t="s">
        <v>3999</v>
      </c>
      <c r="C1798" s="6" t="s">
        <v>4000</v>
      </c>
      <c r="D1798" s="6" t="s">
        <v>84</v>
      </c>
      <c r="E1798" s="7">
        <v>81104</v>
      </c>
      <c r="F1798" s="6" t="s">
        <v>70</v>
      </c>
      <c r="G1798" s="6" t="s">
        <v>59</v>
      </c>
      <c r="H1798" s="6" t="s">
        <v>53</v>
      </c>
      <c r="I1798" s="8">
        <v>2</v>
      </c>
      <c r="J1798" s="8">
        <f>IF(I1798=0,0,IF(I1798=1,1,IF(I1798=2,2,(IF(I1798=3,4,IF(I1798=5,9,IF(I1798=10,24,IF(I1798=25,49,IF(I1798=50,99,"X")))))))))</f>
        <v>2</v>
      </c>
      <c r="K1798" s="6" t="s">
        <v>61</v>
      </c>
      <c r="L1798" s="9">
        <v>33525</v>
      </c>
      <c r="M1798" s="10">
        <v>206140</v>
      </c>
      <c r="N1798" s="10">
        <v>206140</v>
      </c>
      <c r="O1798" s="10">
        <v>0</v>
      </c>
      <c r="P1798" s="10">
        <v>0</v>
      </c>
      <c r="Q1798" s="10">
        <v>0</v>
      </c>
      <c r="R1798" s="10">
        <v>-70434</v>
      </c>
      <c r="S1798" s="10">
        <v>-70434</v>
      </c>
      <c r="T1798" s="10">
        <v>-38863</v>
      </c>
      <c r="U1798" s="10">
        <v>12393</v>
      </c>
      <c r="V1798" s="10">
        <v>-70434</v>
      </c>
      <c r="W1798" s="10">
        <v>-75729</v>
      </c>
      <c r="X1798" s="10">
        <v>0</v>
      </c>
      <c r="Y1798" s="10">
        <v>76984</v>
      </c>
      <c r="Z1798" s="10">
        <v>2138</v>
      </c>
      <c r="AA1798" s="10">
        <v>118112</v>
      </c>
      <c r="AB1798" s="10">
        <v>48206</v>
      </c>
      <c r="AC1798" s="10">
        <v>0</v>
      </c>
      <c r="AD1798" s="10">
        <v>6640</v>
      </c>
      <c r="AE1798" s="10">
        <v>1122680</v>
      </c>
      <c r="AF1798" s="10">
        <v>1071810</v>
      </c>
      <c r="AG1798" s="10">
        <v>129156</v>
      </c>
      <c r="AH1798" s="10">
        <v>206140</v>
      </c>
      <c r="AI1798" s="11">
        <v>0.02</v>
      </c>
      <c r="AJ1798" s="11">
        <v>0.04</v>
      </c>
      <c r="AK1798" s="11">
        <v>0.04</v>
      </c>
      <c r="AL1798" s="12">
        <v>48.64</v>
      </c>
      <c r="AM1798" s="12">
        <v>3095.66</v>
      </c>
      <c r="AN1798" s="13">
        <v>4.47</v>
      </c>
      <c r="AO1798" s="14">
        <v>99.81</v>
      </c>
      <c r="AP1798" s="14">
        <v>98.93</v>
      </c>
      <c r="AQ1798" s="15">
        <v>0</v>
      </c>
      <c r="AR1798" s="16">
        <v>-6.27</v>
      </c>
      <c r="AS1798" s="14">
        <v>-3294.39</v>
      </c>
      <c r="AT1798" s="14">
        <v>-34.17</v>
      </c>
      <c r="AU1798" s="6">
        <v>-6.57</v>
      </c>
      <c r="AV1798" s="15">
        <v>-2.16</v>
      </c>
      <c r="AW1798" s="15">
        <v>0.18</v>
      </c>
    </row>
    <row r="1799" spans="2:49" x14ac:dyDescent="0.25">
      <c r="B1799" s="6" t="s">
        <v>4001</v>
      </c>
      <c r="C1799" s="6" t="s">
        <v>4002</v>
      </c>
      <c r="D1799" s="6" t="s">
        <v>142</v>
      </c>
      <c r="E1799" s="7" t="s">
        <v>366</v>
      </c>
      <c r="F1799" s="6" t="s">
        <v>142</v>
      </c>
      <c r="G1799" s="6" t="s">
        <v>76</v>
      </c>
      <c r="H1799" s="6" t="s">
        <v>81</v>
      </c>
      <c r="I1799" s="8">
        <v>10</v>
      </c>
      <c r="J1799" s="8">
        <f>IF(I1799=0,0,IF(I1799=1,1,IF(I1799=2,2,(IF(I1799=3,4,IF(I1799=5,9,IF(I1799=10,24,IF(I1799=25,49,IF(I1799=50,99,"X")))))))))</f>
        <v>24</v>
      </c>
      <c r="K1799" s="6" t="s">
        <v>61</v>
      </c>
      <c r="L1799" s="9">
        <v>42571</v>
      </c>
      <c r="M1799" s="10">
        <v>206132</v>
      </c>
      <c r="N1799" s="10">
        <v>206132</v>
      </c>
      <c r="O1799" s="10">
        <v>0</v>
      </c>
      <c r="P1799" s="10">
        <v>0</v>
      </c>
      <c r="Q1799" s="10">
        <v>0</v>
      </c>
      <c r="R1799" s="10">
        <v>-72073</v>
      </c>
      <c r="S1799" s="10">
        <v>-72073</v>
      </c>
      <c r="T1799" s="10">
        <v>-71755</v>
      </c>
      <c r="U1799" s="10">
        <v>-67399</v>
      </c>
      <c r="V1799" s="10">
        <v>-72073</v>
      </c>
      <c r="W1799" s="10">
        <v>-61125.42</v>
      </c>
      <c r="X1799" s="10">
        <v>-12240</v>
      </c>
      <c r="Y1799" s="10">
        <v>14320</v>
      </c>
      <c r="Z1799" s="10">
        <v>26149</v>
      </c>
      <c r="AA1799" s="10">
        <v>108937</v>
      </c>
      <c r="AB1799" s="10">
        <v>137507</v>
      </c>
      <c r="AC1799" s="10">
        <v>12465</v>
      </c>
      <c r="AD1799" s="10">
        <v>5000</v>
      </c>
      <c r="AE1799" s="10">
        <v>53812</v>
      </c>
      <c r="AF1799" s="10">
        <v>21006</v>
      </c>
      <c r="AG1799" s="10">
        <v>179347</v>
      </c>
      <c r="AH1799" s="10">
        <v>205907</v>
      </c>
      <c r="AI1799" s="11">
        <v>0.76</v>
      </c>
      <c r="AJ1799" s="11">
        <v>0.98</v>
      </c>
      <c r="AK1799" s="11">
        <v>1.25</v>
      </c>
      <c r="AL1799" s="12">
        <v>9.82</v>
      </c>
      <c r="AM1799" s="12">
        <v>49.15</v>
      </c>
      <c r="AN1799" s="13">
        <v>12.61</v>
      </c>
      <c r="AO1799" s="14">
        <v>48.66</v>
      </c>
      <c r="AP1799" s="14">
        <v>51.41</v>
      </c>
      <c r="AQ1799" s="15">
        <v>1.24</v>
      </c>
      <c r="AR1799" s="16">
        <v>-133.93</v>
      </c>
      <c r="AS1799" s="14">
        <v>-275.62</v>
      </c>
      <c r="AT1799" s="14">
        <v>-34.96</v>
      </c>
      <c r="AU1799" s="6">
        <v>-343.11</v>
      </c>
      <c r="AV1799" s="15">
        <v>-14.34</v>
      </c>
      <c r="AW1799" s="15">
        <v>-0.6</v>
      </c>
    </row>
    <row r="1800" spans="2:49" x14ac:dyDescent="0.25">
      <c r="B1800" s="6" t="s">
        <v>4003</v>
      </c>
      <c r="C1800" s="6" t="s">
        <v>4004</v>
      </c>
      <c r="D1800" s="6" t="s">
        <v>277</v>
      </c>
      <c r="E1800" s="7">
        <v>97404</v>
      </c>
      <c r="F1800" s="6" t="s">
        <v>277</v>
      </c>
      <c r="G1800" s="6" t="s">
        <v>137</v>
      </c>
      <c r="H1800" s="6" t="s">
        <v>53</v>
      </c>
      <c r="I1800" s="8" t="s">
        <v>60</v>
      </c>
      <c r="J1800" s="8" t="s">
        <v>60</v>
      </c>
      <c r="K1800" s="6" t="s">
        <v>61</v>
      </c>
      <c r="L1800" s="9">
        <v>39638</v>
      </c>
      <c r="M1800" s="10">
        <v>206108</v>
      </c>
      <c r="N1800" s="10">
        <v>206108</v>
      </c>
      <c r="O1800" s="10">
        <v>0</v>
      </c>
      <c r="P1800" s="10">
        <v>47</v>
      </c>
      <c r="Q1800" s="10">
        <v>47</v>
      </c>
      <c r="R1800" s="10">
        <v>263</v>
      </c>
      <c r="S1800" s="10">
        <v>263</v>
      </c>
      <c r="T1800" s="10">
        <v>637</v>
      </c>
      <c r="U1800" s="10">
        <v>2137</v>
      </c>
      <c r="V1800" s="10">
        <v>310</v>
      </c>
      <c r="W1800" s="10">
        <v>-2857.8</v>
      </c>
      <c r="X1800" s="10">
        <v>0</v>
      </c>
      <c r="Y1800" s="10">
        <v>8085</v>
      </c>
      <c r="Z1800" s="10">
        <v>22068</v>
      </c>
      <c r="AA1800" s="10">
        <v>0</v>
      </c>
      <c r="AB1800" s="10">
        <v>187409</v>
      </c>
      <c r="AC1800" s="10">
        <v>0</v>
      </c>
      <c r="AD1800" s="10">
        <v>6640</v>
      </c>
      <c r="AE1800" s="10">
        <v>51083</v>
      </c>
      <c r="AF1800" s="10">
        <v>8305</v>
      </c>
      <c r="AG1800" s="10">
        <v>198023</v>
      </c>
      <c r="AH1800" s="10">
        <v>206108</v>
      </c>
      <c r="AI1800" s="11">
        <v>1.7</v>
      </c>
      <c r="AJ1800" s="11">
        <v>1.81</v>
      </c>
      <c r="AK1800" s="11">
        <v>2.42</v>
      </c>
      <c r="AL1800" s="12">
        <v>3.53</v>
      </c>
      <c r="AM1800" s="12">
        <v>32.14</v>
      </c>
      <c r="AN1800" s="13">
        <v>0</v>
      </c>
      <c r="AO1800" s="14">
        <v>34.61</v>
      </c>
      <c r="AP1800" s="14">
        <v>56.8</v>
      </c>
      <c r="AQ1800" s="15">
        <v>2.66</v>
      </c>
      <c r="AR1800" s="16">
        <v>0.51</v>
      </c>
      <c r="AS1800" s="14">
        <v>1.19</v>
      </c>
      <c r="AT1800" s="14">
        <v>0.13</v>
      </c>
      <c r="AU1800" s="6">
        <v>3.17</v>
      </c>
      <c r="AV1800" s="15">
        <v>0.69</v>
      </c>
      <c r="AW1800" s="15">
        <v>0.91</v>
      </c>
    </row>
    <row r="1801" spans="2:49" x14ac:dyDescent="0.25">
      <c r="B1801" s="6" t="s">
        <v>4005</v>
      </c>
      <c r="C1801" s="6" t="s">
        <v>4006</v>
      </c>
      <c r="D1801" s="6" t="s">
        <v>1020</v>
      </c>
      <c r="E1801" s="7" t="s">
        <v>1021</v>
      </c>
      <c r="F1801" s="6" t="s">
        <v>1020</v>
      </c>
      <c r="G1801" s="6" t="s">
        <v>52</v>
      </c>
      <c r="H1801" s="6" t="s">
        <v>66</v>
      </c>
      <c r="I1801" s="8">
        <v>3</v>
      </c>
      <c r="J1801" s="8">
        <f>IF(I1801=0,0,IF(I1801=1,1,IF(I1801=2,2,(IF(I1801=3,4,IF(I1801=5,9,IF(I1801=10,24,IF(I1801=25,49,IF(I1801=50,99,"X")))))))))</f>
        <v>4</v>
      </c>
      <c r="K1801" s="6" t="s">
        <v>61</v>
      </c>
      <c r="L1801" s="9">
        <v>41626</v>
      </c>
      <c r="M1801" s="10">
        <v>206060</v>
      </c>
      <c r="N1801" s="10">
        <v>206060</v>
      </c>
      <c r="O1801" s="10">
        <v>0</v>
      </c>
      <c r="P1801" s="10">
        <v>5074</v>
      </c>
      <c r="Q1801" s="10">
        <v>5074</v>
      </c>
      <c r="R1801" s="10">
        <v>17370</v>
      </c>
      <c r="S1801" s="10">
        <v>17370</v>
      </c>
      <c r="T1801" s="10">
        <v>31180</v>
      </c>
      <c r="U1801" s="10">
        <v>59745</v>
      </c>
      <c r="V1801" s="10">
        <v>22444</v>
      </c>
      <c r="W1801" s="10">
        <v>9161.6</v>
      </c>
      <c r="X1801" s="10">
        <v>0</v>
      </c>
      <c r="Y1801" s="10">
        <v>62115</v>
      </c>
      <c r="Z1801" s="10">
        <v>72986</v>
      </c>
      <c r="AA1801" s="10">
        <v>29620</v>
      </c>
      <c r="AB1801" s="10">
        <v>108400</v>
      </c>
      <c r="AC1801" s="10">
        <v>0</v>
      </c>
      <c r="AD1801" s="10">
        <v>5000</v>
      </c>
      <c r="AE1801" s="10">
        <v>285081</v>
      </c>
      <c r="AF1801" s="10">
        <v>76128</v>
      </c>
      <c r="AG1801" s="10">
        <v>143945</v>
      </c>
      <c r="AH1801" s="10">
        <v>206060</v>
      </c>
      <c r="AI1801" s="11">
        <v>1.82</v>
      </c>
      <c r="AJ1801" s="11">
        <v>2.17</v>
      </c>
      <c r="AK1801" s="11">
        <v>2.2400000000000002</v>
      </c>
      <c r="AL1801" s="12">
        <v>58.02</v>
      </c>
      <c r="AM1801" s="12">
        <v>233.77</v>
      </c>
      <c r="AN1801" s="13">
        <v>1.44</v>
      </c>
      <c r="AO1801" s="14">
        <v>32.79</v>
      </c>
      <c r="AP1801" s="14">
        <v>74.400000000000006</v>
      </c>
      <c r="AQ1801" s="15">
        <v>0.96</v>
      </c>
      <c r="AR1801" s="16">
        <v>6.09</v>
      </c>
      <c r="AS1801" s="14">
        <v>23.8</v>
      </c>
      <c r="AT1801" s="14">
        <v>8.43</v>
      </c>
      <c r="AU1801" s="6">
        <v>22.82</v>
      </c>
      <c r="AV1801" s="15">
        <v>1.71</v>
      </c>
      <c r="AW1801" s="15">
        <v>0.43</v>
      </c>
    </row>
    <row r="1802" spans="2:49" x14ac:dyDescent="0.25">
      <c r="B1802" s="6" t="s">
        <v>4007</v>
      </c>
      <c r="C1802" s="6" t="s">
        <v>2742</v>
      </c>
      <c r="D1802" s="6" t="s">
        <v>57</v>
      </c>
      <c r="E1802" s="7">
        <v>82108</v>
      </c>
      <c r="F1802" s="6" t="s">
        <v>58</v>
      </c>
      <c r="G1802" s="6" t="s">
        <v>59</v>
      </c>
      <c r="H1802" s="6" t="s">
        <v>104</v>
      </c>
      <c r="I1802" s="8" t="s">
        <v>60</v>
      </c>
      <c r="J1802" s="8" t="s">
        <v>60</v>
      </c>
      <c r="K1802" s="6" t="s">
        <v>61</v>
      </c>
      <c r="L1802" s="9">
        <v>40745</v>
      </c>
      <c r="M1802" s="10">
        <v>205757</v>
      </c>
      <c r="N1802" s="10">
        <v>205907</v>
      </c>
      <c r="O1802" s="10">
        <v>150</v>
      </c>
      <c r="P1802" s="10">
        <v>0</v>
      </c>
      <c r="Q1802" s="10">
        <v>0</v>
      </c>
      <c r="R1802" s="10">
        <v>-10923</v>
      </c>
      <c r="S1802" s="10">
        <v>-10923</v>
      </c>
      <c r="T1802" s="10">
        <v>-10923</v>
      </c>
      <c r="U1802" s="10">
        <v>-10923</v>
      </c>
      <c r="V1802" s="10">
        <v>-10923</v>
      </c>
      <c r="W1802" s="10">
        <v>-8815.64</v>
      </c>
      <c r="X1802" s="10">
        <v>69497</v>
      </c>
      <c r="Y1802" s="10">
        <v>4730</v>
      </c>
      <c r="Z1802" s="10">
        <v>-9550</v>
      </c>
      <c r="AA1802" s="10">
        <v>12993</v>
      </c>
      <c r="AB1802" s="10">
        <v>47194</v>
      </c>
      <c r="AC1802" s="10">
        <v>133129</v>
      </c>
      <c r="AD1802" s="10">
        <v>5000</v>
      </c>
      <c r="AE1802" s="10">
        <v>16256</v>
      </c>
      <c r="AF1802" s="10">
        <v>0</v>
      </c>
      <c r="AG1802" s="10">
        <v>67898</v>
      </c>
      <c r="AH1802" s="10">
        <v>3131</v>
      </c>
      <c r="AI1802" s="11">
        <v>7.0000000000000007E-2</v>
      </c>
      <c r="AJ1802" s="11">
        <v>0.63</v>
      </c>
      <c r="AK1802" s="11">
        <v>0.63</v>
      </c>
      <c r="AL1802" s="12">
        <v>25.09</v>
      </c>
      <c r="AM1802" s="12">
        <v>46.21</v>
      </c>
      <c r="AN1802" s="13">
        <v>0</v>
      </c>
      <c r="AO1802" s="14">
        <v>158.72999999999999</v>
      </c>
      <c r="AP1802" s="14">
        <v>158.75</v>
      </c>
      <c r="AQ1802" s="15">
        <v>0</v>
      </c>
      <c r="AR1802" s="16">
        <v>-67.19</v>
      </c>
      <c r="AS1802" s="14">
        <v>-114.38</v>
      </c>
      <c r="AT1802" s="14">
        <v>-5.31</v>
      </c>
      <c r="AU1802" s="6">
        <v>0</v>
      </c>
      <c r="AV1802" s="15">
        <v>6.11</v>
      </c>
      <c r="AW1802" s="15">
        <v>2.17</v>
      </c>
    </row>
    <row r="1803" spans="2:49" x14ac:dyDescent="0.25">
      <c r="B1803" s="6" t="s">
        <v>4008</v>
      </c>
      <c r="C1803" s="6" t="s">
        <v>669</v>
      </c>
      <c r="D1803" s="6" t="s">
        <v>84</v>
      </c>
      <c r="E1803" s="7">
        <v>81103</v>
      </c>
      <c r="F1803" s="6" t="s">
        <v>70</v>
      </c>
      <c r="G1803" s="6" t="s">
        <v>59</v>
      </c>
      <c r="H1803" s="6" t="s">
        <v>81</v>
      </c>
      <c r="I1803" s="8">
        <v>3</v>
      </c>
      <c r="J1803" s="8">
        <f>IF(I1803=0,0,IF(I1803=1,1,IF(I1803=2,2,(IF(I1803=3,4,IF(I1803=5,9,IF(I1803=10,24,IF(I1803=25,49,IF(I1803=50,99,"X")))))))))</f>
        <v>4</v>
      </c>
      <c r="K1803" s="6" t="s">
        <v>61</v>
      </c>
      <c r="L1803" s="9">
        <v>41697</v>
      </c>
      <c r="M1803" s="10">
        <v>205768</v>
      </c>
      <c r="N1803" s="10">
        <v>205768</v>
      </c>
      <c r="O1803" s="10">
        <v>0</v>
      </c>
      <c r="P1803" s="10">
        <v>3107</v>
      </c>
      <c r="Q1803" s="10">
        <v>3107</v>
      </c>
      <c r="R1803" s="10">
        <v>12750</v>
      </c>
      <c r="S1803" s="10">
        <v>12750</v>
      </c>
      <c r="T1803" s="10">
        <v>15857</v>
      </c>
      <c r="U1803" s="10">
        <v>26556</v>
      </c>
      <c r="V1803" s="10">
        <v>15857</v>
      </c>
      <c r="W1803" s="10">
        <v>-222.2</v>
      </c>
      <c r="X1803" s="10">
        <v>0</v>
      </c>
      <c r="Y1803" s="10">
        <v>31005</v>
      </c>
      <c r="Z1803" s="10">
        <v>100024</v>
      </c>
      <c r="AA1803" s="10">
        <v>21560</v>
      </c>
      <c r="AB1803" s="10">
        <v>79583</v>
      </c>
      <c r="AC1803" s="10">
        <v>0</v>
      </c>
      <c r="AD1803" s="10">
        <v>5000</v>
      </c>
      <c r="AE1803" s="10">
        <v>172659</v>
      </c>
      <c r="AF1803" s="10">
        <v>82798</v>
      </c>
      <c r="AG1803" s="10">
        <v>174763</v>
      </c>
      <c r="AH1803" s="10">
        <v>205768</v>
      </c>
      <c r="AI1803" s="11">
        <v>0.3</v>
      </c>
      <c r="AJ1803" s="11">
        <v>1.25</v>
      </c>
      <c r="AK1803" s="11">
        <v>1.25</v>
      </c>
      <c r="AL1803" s="12">
        <v>119.23</v>
      </c>
      <c r="AM1803" s="12">
        <v>147.41999999999999</v>
      </c>
      <c r="AN1803" s="13">
        <v>0</v>
      </c>
      <c r="AO1803" s="14">
        <v>41.45</v>
      </c>
      <c r="AP1803" s="14">
        <v>42.07</v>
      </c>
      <c r="AQ1803" s="15">
        <v>1.21</v>
      </c>
      <c r="AR1803" s="16">
        <v>7.38</v>
      </c>
      <c r="AS1803" s="14">
        <v>12.75</v>
      </c>
      <c r="AT1803" s="14">
        <v>6.2</v>
      </c>
      <c r="AU1803" s="6">
        <v>15.4</v>
      </c>
      <c r="AV1803" s="15">
        <v>1.83</v>
      </c>
      <c r="AW1803" s="15">
        <v>0.54</v>
      </c>
    </row>
    <row r="1804" spans="2:49" x14ac:dyDescent="0.25">
      <c r="B1804" s="6" t="s">
        <v>4009</v>
      </c>
      <c r="C1804" s="6" t="s">
        <v>4010</v>
      </c>
      <c r="D1804" s="6" t="s">
        <v>84</v>
      </c>
      <c r="E1804" s="7">
        <v>82108</v>
      </c>
      <c r="F1804" s="6" t="s">
        <v>58</v>
      </c>
      <c r="G1804" s="6" t="s">
        <v>59</v>
      </c>
      <c r="H1804" s="6" t="s">
        <v>53</v>
      </c>
      <c r="I1804" s="8">
        <v>10</v>
      </c>
      <c r="J1804" s="8">
        <f>IF(I1804=0,0,IF(I1804=1,1,IF(I1804=2,2,(IF(I1804=3,4,IF(I1804=5,9,IF(I1804=10,24,IF(I1804=25,49,IF(I1804=50,99,"X")))))))))</f>
        <v>24</v>
      </c>
      <c r="K1804" s="6" t="s">
        <v>61</v>
      </c>
      <c r="L1804" s="9">
        <v>38454</v>
      </c>
      <c r="M1804" s="10">
        <v>205635</v>
      </c>
      <c r="N1804" s="10">
        <v>205635</v>
      </c>
      <c r="O1804" s="10">
        <v>0</v>
      </c>
      <c r="P1804" s="10">
        <v>0</v>
      </c>
      <c r="Q1804" s="10">
        <v>0</v>
      </c>
      <c r="R1804" s="10">
        <v>3017459</v>
      </c>
      <c r="S1804" s="10">
        <v>3017459</v>
      </c>
      <c r="T1804" s="10">
        <v>3029101</v>
      </c>
      <c r="U1804" s="10">
        <v>3083555</v>
      </c>
      <c r="V1804" s="10">
        <v>3017459</v>
      </c>
      <c r="W1804" s="10">
        <v>2070937.16</v>
      </c>
      <c r="X1804" s="10">
        <v>8512</v>
      </c>
      <c r="Y1804" s="10">
        <v>-139954</v>
      </c>
      <c r="Z1804" s="10">
        <v>3430584</v>
      </c>
      <c r="AA1804" s="10">
        <v>363153</v>
      </c>
      <c r="AB1804" s="10">
        <v>105561</v>
      </c>
      <c r="AC1804" s="10">
        <v>5909</v>
      </c>
      <c r="AD1804" s="10">
        <v>6971</v>
      </c>
      <c r="AE1804" s="10">
        <v>3662715</v>
      </c>
      <c r="AF1804" s="10">
        <v>0</v>
      </c>
      <c r="AG1804" s="10">
        <v>339680</v>
      </c>
      <c r="AH1804" s="10">
        <v>191214</v>
      </c>
      <c r="AI1804" s="11">
        <v>9.43</v>
      </c>
      <c r="AJ1804" s="11">
        <v>15.78</v>
      </c>
      <c r="AK1804" s="11">
        <v>15.78</v>
      </c>
      <c r="AL1804" s="12">
        <v>2578.25</v>
      </c>
      <c r="AM1804" s="12">
        <v>241.81</v>
      </c>
      <c r="AN1804" s="13">
        <v>0</v>
      </c>
      <c r="AO1804" s="14">
        <v>6.34</v>
      </c>
      <c r="AP1804" s="14">
        <v>6.34</v>
      </c>
      <c r="AQ1804" s="15">
        <v>0</v>
      </c>
      <c r="AR1804" s="16">
        <v>82.38</v>
      </c>
      <c r="AS1804" s="14">
        <v>87.96</v>
      </c>
      <c r="AT1804" s="14">
        <v>1467.39</v>
      </c>
      <c r="AU1804" s="6">
        <v>0</v>
      </c>
      <c r="AV1804" s="15">
        <v>83.32</v>
      </c>
      <c r="AW1804" s="15">
        <v>8.9600000000000009</v>
      </c>
    </row>
    <row r="1805" spans="2:49" x14ac:dyDescent="0.25">
      <c r="B1805" s="6" t="s">
        <v>4011</v>
      </c>
      <c r="C1805" s="6" t="s">
        <v>4012</v>
      </c>
      <c r="D1805" s="6" t="s">
        <v>127</v>
      </c>
      <c r="E1805" s="7" t="s">
        <v>126</v>
      </c>
      <c r="F1805" s="6" t="s">
        <v>127</v>
      </c>
      <c r="G1805" s="6" t="s">
        <v>76</v>
      </c>
      <c r="H1805" s="6" t="s">
        <v>66</v>
      </c>
      <c r="I1805" s="8">
        <v>10</v>
      </c>
      <c r="J1805" s="8">
        <f>IF(I1805=0,0,IF(I1805=1,1,IF(I1805=2,2,(IF(I1805=3,4,IF(I1805=5,9,IF(I1805=10,24,IF(I1805=25,49,IF(I1805=50,99,"X")))))))))</f>
        <v>24</v>
      </c>
      <c r="K1805" s="6" t="s">
        <v>61</v>
      </c>
      <c r="L1805" s="9">
        <v>39784</v>
      </c>
      <c r="M1805" s="10">
        <v>205599</v>
      </c>
      <c r="N1805" s="10">
        <v>205599</v>
      </c>
      <c r="O1805" s="10">
        <v>0</v>
      </c>
      <c r="P1805" s="10">
        <v>0</v>
      </c>
      <c r="Q1805" s="10">
        <v>0</v>
      </c>
      <c r="R1805" s="10">
        <v>2693</v>
      </c>
      <c r="S1805" s="10">
        <v>2693</v>
      </c>
      <c r="T1805" s="10">
        <v>6179</v>
      </c>
      <c r="U1805" s="10">
        <v>6256</v>
      </c>
      <c r="V1805" s="10">
        <v>2693</v>
      </c>
      <c r="W1805" s="10">
        <v>-6823.94</v>
      </c>
      <c r="X1805" s="10">
        <v>-8519</v>
      </c>
      <c r="Y1805" s="10">
        <v>87673</v>
      </c>
      <c r="Z1805" s="10">
        <v>86393</v>
      </c>
      <c r="AA1805" s="10">
        <v>103593</v>
      </c>
      <c r="AB1805" s="10">
        <v>78867</v>
      </c>
      <c r="AC1805" s="10">
        <v>8519</v>
      </c>
      <c r="AD1805" s="10">
        <v>6640</v>
      </c>
      <c r="AE1805" s="10">
        <v>164589</v>
      </c>
      <c r="AF1805" s="10">
        <v>1763</v>
      </c>
      <c r="AG1805" s="10">
        <v>110219</v>
      </c>
      <c r="AH1805" s="10">
        <v>206411</v>
      </c>
      <c r="AI1805" s="11">
        <v>0.77</v>
      </c>
      <c r="AJ1805" s="11">
        <v>2.44</v>
      </c>
      <c r="AK1805" s="11">
        <v>2.5099999999999998</v>
      </c>
      <c r="AL1805" s="12">
        <v>188.75</v>
      </c>
      <c r="AM1805" s="12">
        <v>196.76</v>
      </c>
      <c r="AN1805" s="13">
        <v>8.3699999999999992</v>
      </c>
      <c r="AO1805" s="14">
        <v>39.43</v>
      </c>
      <c r="AP1805" s="14">
        <v>47.51</v>
      </c>
      <c r="AQ1805" s="15">
        <v>49</v>
      </c>
      <c r="AR1805" s="16">
        <v>1.64</v>
      </c>
      <c r="AS1805" s="14">
        <v>3.12</v>
      </c>
      <c r="AT1805" s="14">
        <v>1.31</v>
      </c>
      <c r="AU1805" s="6">
        <v>152.75</v>
      </c>
      <c r="AV1805" s="15">
        <v>0.53</v>
      </c>
      <c r="AW1805" s="15">
        <v>0.56000000000000005</v>
      </c>
    </row>
    <row r="1806" spans="2:49" x14ac:dyDescent="0.25">
      <c r="B1806" s="6" t="s">
        <v>4013</v>
      </c>
      <c r="C1806" s="6" t="s">
        <v>4014</v>
      </c>
      <c r="D1806" s="6" t="s">
        <v>94</v>
      </c>
      <c r="E1806" s="7" t="s">
        <v>95</v>
      </c>
      <c r="F1806" s="6" t="s">
        <v>96</v>
      </c>
      <c r="G1806" s="6" t="s">
        <v>97</v>
      </c>
      <c r="H1806" s="6" t="s">
        <v>81</v>
      </c>
      <c r="I1806" s="8">
        <v>5</v>
      </c>
      <c r="J1806" s="8">
        <f>IF(I1806=0,0,IF(I1806=1,1,IF(I1806=2,2,(IF(I1806=3,4,IF(I1806=5,9,IF(I1806=10,24,IF(I1806=25,49,IF(I1806=50,99,"X")))))))))</f>
        <v>9</v>
      </c>
      <c r="K1806" s="6" t="s">
        <v>61</v>
      </c>
      <c r="L1806" s="9">
        <v>40834</v>
      </c>
      <c r="M1806" s="10">
        <v>205567</v>
      </c>
      <c r="N1806" s="10">
        <v>205567</v>
      </c>
      <c r="O1806" s="10">
        <v>0</v>
      </c>
      <c r="P1806" s="10">
        <v>458</v>
      </c>
      <c r="Q1806" s="10">
        <v>458</v>
      </c>
      <c r="R1806" s="10">
        <v>1724</v>
      </c>
      <c r="S1806" s="10">
        <v>1724</v>
      </c>
      <c r="T1806" s="10">
        <v>2442</v>
      </c>
      <c r="U1806" s="10">
        <v>11452</v>
      </c>
      <c r="V1806" s="10">
        <v>2182</v>
      </c>
      <c r="W1806" s="10">
        <v>-1364.02</v>
      </c>
      <c r="X1806" s="10">
        <v>-99367</v>
      </c>
      <c r="Y1806" s="10">
        <v>44787</v>
      </c>
      <c r="Z1806" s="10">
        <v>28509</v>
      </c>
      <c r="AA1806" s="10">
        <v>31627</v>
      </c>
      <c r="AB1806" s="10">
        <v>38525</v>
      </c>
      <c r="AC1806" s="10">
        <v>99575</v>
      </c>
      <c r="AD1806" s="10">
        <v>5000</v>
      </c>
      <c r="AE1806" s="10">
        <v>40177</v>
      </c>
      <c r="AF1806" s="10">
        <v>12785</v>
      </c>
      <c r="AG1806" s="10">
        <v>61205</v>
      </c>
      <c r="AH1806" s="10">
        <v>205359</v>
      </c>
      <c r="AI1806" s="11">
        <v>0.42</v>
      </c>
      <c r="AJ1806" s="11">
        <v>0.42</v>
      </c>
      <c r="AK1806" s="11">
        <v>3.51</v>
      </c>
      <c r="AL1806" s="12">
        <v>0</v>
      </c>
      <c r="AM1806" s="12">
        <v>17.46</v>
      </c>
      <c r="AN1806" s="13">
        <v>42.22</v>
      </c>
      <c r="AO1806" s="14">
        <v>19.41</v>
      </c>
      <c r="AP1806" s="14">
        <v>29.04</v>
      </c>
      <c r="AQ1806" s="15">
        <v>2.23</v>
      </c>
      <c r="AR1806" s="16">
        <v>4.29</v>
      </c>
      <c r="AS1806" s="14">
        <v>6.05</v>
      </c>
      <c r="AT1806" s="14">
        <v>0.84</v>
      </c>
      <c r="AU1806" s="6">
        <v>13.48</v>
      </c>
      <c r="AV1806" s="15">
        <v>2.6</v>
      </c>
      <c r="AW1806" s="15">
        <v>1.31</v>
      </c>
    </row>
    <row r="1807" spans="2:49" x14ac:dyDescent="0.25">
      <c r="B1807" s="6" t="s">
        <v>4015</v>
      </c>
      <c r="C1807" s="6" t="s">
        <v>2130</v>
      </c>
      <c r="D1807" s="6" t="s">
        <v>84</v>
      </c>
      <c r="E1807" s="7">
        <v>82101</v>
      </c>
      <c r="F1807" s="6" t="s">
        <v>80</v>
      </c>
      <c r="G1807" s="6" t="s">
        <v>59</v>
      </c>
      <c r="H1807" s="6" t="s">
        <v>81</v>
      </c>
      <c r="I1807" s="8" t="s">
        <v>60</v>
      </c>
      <c r="J1807" s="8" t="s">
        <v>60</v>
      </c>
      <c r="K1807" s="6" t="s">
        <v>61</v>
      </c>
      <c r="L1807" s="9">
        <v>40390</v>
      </c>
      <c r="M1807" s="10">
        <v>205543</v>
      </c>
      <c r="N1807" s="10">
        <v>205543</v>
      </c>
      <c r="O1807" s="10">
        <v>0</v>
      </c>
      <c r="P1807" s="10">
        <v>219</v>
      </c>
      <c r="Q1807" s="10">
        <v>219</v>
      </c>
      <c r="R1807" s="10">
        <v>1107</v>
      </c>
      <c r="S1807" s="10">
        <v>1107</v>
      </c>
      <c r="T1807" s="10">
        <v>1326</v>
      </c>
      <c r="U1807" s="10">
        <v>2074</v>
      </c>
      <c r="V1807" s="10">
        <v>1326</v>
      </c>
      <c r="W1807" s="10">
        <v>-1326.32</v>
      </c>
      <c r="X1807" s="10">
        <v>0</v>
      </c>
      <c r="Y1807" s="10">
        <v>40937</v>
      </c>
      <c r="Z1807" s="10">
        <v>14490</v>
      </c>
      <c r="AA1807" s="10">
        <v>36027</v>
      </c>
      <c r="AB1807" s="10">
        <v>101211</v>
      </c>
      <c r="AC1807" s="10">
        <v>0</v>
      </c>
      <c r="AD1807" s="10">
        <v>10000</v>
      </c>
      <c r="AE1807" s="10">
        <v>37943</v>
      </c>
      <c r="AF1807" s="10">
        <v>2840</v>
      </c>
      <c r="AG1807" s="10">
        <v>164606</v>
      </c>
      <c r="AH1807" s="10">
        <v>205543</v>
      </c>
      <c r="AI1807" s="11">
        <v>1.5</v>
      </c>
      <c r="AJ1807" s="11">
        <v>1.51</v>
      </c>
      <c r="AK1807" s="11">
        <v>1.53</v>
      </c>
      <c r="AL1807" s="12">
        <v>0.4</v>
      </c>
      <c r="AM1807" s="12">
        <v>50.29</v>
      </c>
      <c r="AN1807" s="13">
        <v>0.56000000000000005</v>
      </c>
      <c r="AO1807" s="14">
        <v>60.6</v>
      </c>
      <c r="AP1807" s="14">
        <v>61.81</v>
      </c>
      <c r="AQ1807" s="15">
        <v>5.0999999999999996</v>
      </c>
      <c r="AR1807" s="16">
        <v>2.92</v>
      </c>
      <c r="AS1807" s="14">
        <v>7.64</v>
      </c>
      <c r="AT1807" s="14">
        <v>0.54</v>
      </c>
      <c r="AU1807" s="6">
        <v>38.979999999999997</v>
      </c>
      <c r="AV1807" s="15">
        <v>1.1000000000000001</v>
      </c>
      <c r="AW1807" s="15">
        <v>1.2</v>
      </c>
    </row>
    <row r="1808" spans="2:49" x14ac:dyDescent="0.25">
      <c r="B1808" s="6" t="s">
        <v>4016</v>
      </c>
      <c r="C1808" s="6" t="s">
        <v>4017</v>
      </c>
      <c r="D1808" s="6" t="s">
        <v>89</v>
      </c>
      <c r="E1808" s="7">
        <v>91701</v>
      </c>
      <c r="F1808" s="6" t="s">
        <v>89</v>
      </c>
      <c r="G1808" s="6" t="s">
        <v>90</v>
      </c>
      <c r="H1808" s="6" t="s">
        <v>71</v>
      </c>
      <c r="I1808" s="8">
        <v>10</v>
      </c>
      <c r="J1808" s="8">
        <f t="shared" ref="J1808:J1815" si="88">IF(I1808=0,0,IF(I1808=1,1,IF(I1808=2,2,(IF(I1808=3,4,IF(I1808=5,9,IF(I1808=10,24,IF(I1808=25,49,IF(I1808=50,99,"X")))))))))</f>
        <v>24</v>
      </c>
      <c r="K1808" s="6" t="s">
        <v>61</v>
      </c>
      <c r="L1808" s="9">
        <v>43718</v>
      </c>
      <c r="M1808" s="10">
        <v>205532</v>
      </c>
      <c r="N1808" s="10">
        <v>205532</v>
      </c>
      <c r="O1808" s="10">
        <v>0</v>
      </c>
      <c r="P1808" s="10">
        <v>0</v>
      </c>
      <c r="Q1808" s="10">
        <v>0</v>
      </c>
      <c r="R1808" s="10">
        <v>-37264</v>
      </c>
      <c r="S1808" s="10">
        <v>-37264</v>
      </c>
      <c r="T1808" s="10">
        <v>-36556</v>
      </c>
      <c r="U1808" s="10">
        <v>-36237</v>
      </c>
      <c r="V1808" s="10">
        <v>-37264</v>
      </c>
      <c r="W1808" s="10">
        <v>-25310.36</v>
      </c>
      <c r="X1808" s="10">
        <v>0</v>
      </c>
      <c r="Y1808" s="10">
        <v>47966</v>
      </c>
      <c r="Z1808" s="10">
        <v>-80428</v>
      </c>
      <c r="AA1808" s="10">
        <v>98037</v>
      </c>
      <c r="AB1808" s="10">
        <v>132725</v>
      </c>
      <c r="AC1808" s="10">
        <v>0</v>
      </c>
      <c r="AD1808" s="10">
        <v>5000</v>
      </c>
      <c r="AE1808" s="10">
        <v>22281</v>
      </c>
      <c r="AF1808" s="10">
        <v>2549</v>
      </c>
      <c r="AG1808" s="10">
        <v>157566</v>
      </c>
      <c r="AH1808" s="10">
        <v>205532</v>
      </c>
      <c r="AI1808" s="11">
        <v>0.75</v>
      </c>
      <c r="AJ1808" s="11">
        <v>1.5</v>
      </c>
      <c r="AK1808" s="11">
        <v>1.58</v>
      </c>
      <c r="AL1808" s="12">
        <v>16.54</v>
      </c>
      <c r="AM1808" s="12">
        <v>28.6</v>
      </c>
      <c r="AN1808" s="13">
        <v>1.62</v>
      </c>
      <c r="AO1808" s="14">
        <v>56.18</v>
      </c>
      <c r="AP1808" s="14">
        <v>460.97</v>
      </c>
      <c r="AQ1808" s="15">
        <v>-31.55</v>
      </c>
      <c r="AR1808" s="16">
        <v>-167.25</v>
      </c>
      <c r="AS1808" s="14">
        <v>-46.33</v>
      </c>
      <c r="AT1808" s="14">
        <v>-18.13</v>
      </c>
      <c r="AU1808" s="6">
        <v>-1461.91</v>
      </c>
      <c r="AV1808" s="15">
        <v>-16.690000000000001</v>
      </c>
      <c r="AW1808" s="15">
        <v>0.02</v>
      </c>
    </row>
    <row r="1809" spans="2:49" x14ac:dyDescent="0.25">
      <c r="B1809" s="6" t="s">
        <v>4018</v>
      </c>
      <c r="C1809" s="6" t="s">
        <v>4019</v>
      </c>
      <c r="D1809" s="6" t="s">
        <v>2279</v>
      </c>
      <c r="E1809" s="7">
        <v>82107</v>
      </c>
      <c r="F1809" s="6" t="s">
        <v>58</v>
      </c>
      <c r="G1809" s="6" t="s">
        <v>59</v>
      </c>
      <c r="H1809" s="6" t="s">
        <v>81</v>
      </c>
      <c r="I1809" s="8">
        <v>3</v>
      </c>
      <c r="J1809" s="8">
        <f t="shared" si="88"/>
        <v>4</v>
      </c>
      <c r="K1809" s="6" t="s">
        <v>61</v>
      </c>
      <c r="L1809" s="9">
        <v>42803</v>
      </c>
      <c r="M1809" s="10">
        <v>205480</v>
      </c>
      <c r="N1809" s="10">
        <v>205522</v>
      </c>
      <c r="O1809" s="10">
        <v>42</v>
      </c>
      <c r="P1809" s="10">
        <v>3171</v>
      </c>
      <c r="Q1809" s="10">
        <v>3171</v>
      </c>
      <c r="R1809" s="10">
        <v>-22989</v>
      </c>
      <c r="S1809" s="10">
        <v>-22989</v>
      </c>
      <c r="T1809" s="10">
        <v>-12708</v>
      </c>
      <c r="U1809" s="10">
        <v>32079</v>
      </c>
      <c r="V1809" s="10">
        <v>-19818</v>
      </c>
      <c r="W1809" s="10">
        <v>-17292.78</v>
      </c>
      <c r="X1809" s="10">
        <v>52861</v>
      </c>
      <c r="Y1809" s="10">
        <v>75846</v>
      </c>
      <c r="Z1809" s="10">
        <v>-14137</v>
      </c>
      <c r="AA1809" s="10">
        <v>102292</v>
      </c>
      <c r="AB1809" s="10">
        <v>48059</v>
      </c>
      <c r="AC1809" s="10">
        <v>11325</v>
      </c>
      <c r="AD1809" s="10">
        <v>5000</v>
      </c>
      <c r="AE1809" s="10">
        <v>199365</v>
      </c>
      <c r="AF1809" s="10">
        <v>125952</v>
      </c>
      <c r="AG1809" s="10">
        <v>118309</v>
      </c>
      <c r="AH1809" s="10">
        <v>141294</v>
      </c>
      <c r="AI1809" s="11">
        <v>0.03</v>
      </c>
      <c r="AJ1809" s="11">
        <v>0.41</v>
      </c>
      <c r="AK1809" s="11">
        <v>0.6</v>
      </c>
      <c r="AL1809" s="12">
        <v>79.55</v>
      </c>
      <c r="AM1809" s="12">
        <v>338.31</v>
      </c>
      <c r="AN1809" s="13">
        <v>42.07</v>
      </c>
      <c r="AO1809" s="14">
        <v>61.11</v>
      </c>
      <c r="AP1809" s="14">
        <v>107.09</v>
      </c>
      <c r="AQ1809" s="15">
        <v>-0.11</v>
      </c>
      <c r="AR1809" s="16">
        <v>-11.53</v>
      </c>
      <c r="AS1809" s="14">
        <v>-162.62</v>
      </c>
      <c r="AT1809" s="14">
        <v>-11.19</v>
      </c>
      <c r="AU1809" s="6">
        <v>-18.25</v>
      </c>
      <c r="AV1809" s="15">
        <v>-0.5</v>
      </c>
      <c r="AW1809" s="15">
        <v>0.23</v>
      </c>
    </row>
    <row r="1810" spans="2:49" x14ac:dyDescent="0.25">
      <c r="B1810" s="6" t="s">
        <v>4020</v>
      </c>
      <c r="C1810" s="6" t="s">
        <v>4021</v>
      </c>
      <c r="D1810" s="6" t="s">
        <v>255</v>
      </c>
      <c r="E1810" s="7" t="s">
        <v>256</v>
      </c>
      <c r="F1810" s="6" t="s">
        <v>255</v>
      </c>
      <c r="G1810" s="6" t="s">
        <v>52</v>
      </c>
      <c r="H1810" s="6" t="s">
        <v>81</v>
      </c>
      <c r="I1810" s="8">
        <v>5</v>
      </c>
      <c r="J1810" s="8">
        <f t="shared" si="88"/>
        <v>9</v>
      </c>
      <c r="K1810" s="6" t="s">
        <v>61</v>
      </c>
      <c r="L1810" s="9">
        <v>42748</v>
      </c>
      <c r="M1810" s="10">
        <v>205390</v>
      </c>
      <c r="N1810" s="10">
        <v>205390</v>
      </c>
      <c r="O1810" s="10">
        <v>0</v>
      </c>
      <c r="P1810" s="10">
        <v>0</v>
      </c>
      <c r="Q1810" s="10">
        <v>0</v>
      </c>
      <c r="R1810" s="10">
        <v>-23730</v>
      </c>
      <c r="S1810" s="10">
        <v>-23730</v>
      </c>
      <c r="T1810" s="10">
        <v>-23730</v>
      </c>
      <c r="U1810" s="10">
        <v>-12145</v>
      </c>
      <c r="V1810" s="10">
        <v>-23730</v>
      </c>
      <c r="W1810" s="10">
        <v>-22448.94</v>
      </c>
      <c r="X1810" s="10">
        <v>0</v>
      </c>
      <c r="Y1810" s="10">
        <v>44971</v>
      </c>
      <c r="Z1810" s="10">
        <v>9659</v>
      </c>
      <c r="AA1810" s="10">
        <v>69923</v>
      </c>
      <c r="AB1810" s="10">
        <v>133831</v>
      </c>
      <c r="AC1810" s="10">
        <v>0</v>
      </c>
      <c r="AD1810" s="10">
        <v>5000</v>
      </c>
      <c r="AE1810" s="10">
        <v>72135</v>
      </c>
      <c r="AF1810" s="10">
        <v>41897</v>
      </c>
      <c r="AG1810" s="10">
        <v>160419</v>
      </c>
      <c r="AH1810" s="10">
        <v>205390</v>
      </c>
      <c r="AI1810" s="11">
        <v>0.2</v>
      </c>
      <c r="AJ1810" s="11">
        <v>0.37</v>
      </c>
      <c r="AK1810" s="11">
        <v>0.51</v>
      </c>
      <c r="AL1810" s="12">
        <v>17.329999999999998</v>
      </c>
      <c r="AM1810" s="12">
        <v>131.56</v>
      </c>
      <c r="AN1810" s="13">
        <v>14.03</v>
      </c>
      <c r="AO1810" s="14">
        <v>81.27</v>
      </c>
      <c r="AP1810" s="14">
        <v>86.61</v>
      </c>
      <c r="AQ1810" s="15">
        <v>0.23</v>
      </c>
      <c r="AR1810" s="16">
        <v>-32.9</v>
      </c>
      <c r="AS1810" s="14">
        <v>-245.68</v>
      </c>
      <c r="AT1810" s="14">
        <v>-11.55</v>
      </c>
      <c r="AU1810" s="6">
        <v>-56.64</v>
      </c>
      <c r="AV1810" s="15">
        <v>-3.2</v>
      </c>
      <c r="AW1810" s="15">
        <v>0.45</v>
      </c>
    </row>
    <row r="1811" spans="2:49" x14ac:dyDescent="0.25">
      <c r="B1811" s="6" t="s">
        <v>4022</v>
      </c>
      <c r="C1811" s="6" t="s">
        <v>1131</v>
      </c>
      <c r="D1811" s="6" t="s">
        <v>255</v>
      </c>
      <c r="E1811" s="7" t="s">
        <v>256</v>
      </c>
      <c r="F1811" s="6" t="s">
        <v>255</v>
      </c>
      <c r="G1811" s="6" t="s">
        <v>52</v>
      </c>
      <c r="H1811" s="6" t="s">
        <v>71</v>
      </c>
      <c r="I1811" s="8">
        <v>5</v>
      </c>
      <c r="J1811" s="8">
        <f t="shared" si="88"/>
        <v>9</v>
      </c>
      <c r="K1811" s="6" t="s">
        <v>61</v>
      </c>
      <c r="L1811" s="9">
        <v>40564</v>
      </c>
      <c r="M1811" s="10">
        <v>205318</v>
      </c>
      <c r="N1811" s="10">
        <v>205318</v>
      </c>
      <c r="O1811" s="10">
        <v>0</v>
      </c>
      <c r="P1811" s="10">
        <v>496</v>
      </c>
      <c r="Q1811" s="10">
        <v>496</v>
      </c>
      <c r="R1811" s="10">
        <v>1865</v>
      </c>
      <c r="S1811" s="10">
        <v>1865</v>
      </c>
      <c r="T1811" s="10">
        <v>8067</v>
      </c>
      <c r="U1811" s="10">
        <v>56636</v>
      </c>
      <c r="V1811" s="10">
        <v>2361</v>
      </c>
      <c r="W1811" s="10">
        <v>-31290.7</v>
      </c>
      <c r="X1811" s="10">
        <v>97084</v>
      </c>
      <c r="Y1811" s="10">
        <v>165777</v>
      </c>
      <c r="Z1811" s="10">
        <v>169309</v>
      </c>
      <c r="AA1811" s="10">
        <v>107308</v>
      </c>
      <c r="AB1811" s="10">
        <v>29499</v>
      </c>
      <c r="AC1811" s="10">
        <v>108234</v>
      </c>
      <c r="AD1811" s="10">
        <v>5000</v>
      </c>
      <c r="AE1811" s="10">
        <v>689644</v>
      </c>
      <c r="AF1811" s="10">
        <v>677698</v>
      </c>
      <c r="AG1811" s="10">
        <v>38981</v>
      </c>
      <c r="AH1811" s="10">
        <v>107674</v>
      </c>
      <c r="AI1811" s="11">
        <v>7.0000000000000007E-2</v>
      </c>
      <c r="AJ1811" s="11">
        <v>0.12</v>
      </c>
      <c r="AK1811" s="11">
        <v>0.16</v>
      </c>
      <c r="AL1811" s="12">
        <v>6.3</v>
      </c>
      <c r="AM1811" s="12">
        <v>180.83</v>
      </c>
      <c r="AN1811" s="13">
        <v>5.57</v>
      </c>
      <c r="AO1811" s="14">
        <v>10.72</v>
      </c>
      <c r="AP1811" s="14">
        <v>75.45</v>
      </c>
      <c r="AQ1811" s="15">
        <v>0.25</v>
      </c>
      <c r="AR1811" s="16">
        <v>0.27</v>
      </c>
      <c r="AS1811" s="14">
        <v>1.1000000000000001</v>
      </c>
      <c r="AT1811" s="14">
        <v>0.91</v>
      </c>
      <c r="AU1811" s="6">
        <v>0.28000000000000003</v>
      </c>
      <c r="AV1811" s="15">
        <v>0.96</v>
      </c>
      <c r="AW1811" s="15">
        <v>0.09</v>
      </c>
    </row>
    <row r="1812" spans="2:49" x14ac:dyDescent="0.25">
      <c r="B1812" s="6" t="s">
        <v>4023</v>
      </c>
      <c r="C1812" s="6">
        <v>201</v>
      </c>
      <c r="D1812" s="6" t="s">
        <v>4024</v>
      </c>
      <c r="E1812" s="7">
        <v>95195</v>
      </c>
      <c r="F1812" s="6" t="s">
        <v>957</v>
      </c>
      <c r="G1812" s="6" t="s">
        <v>108</v>
      </c>
      <c r="H1812" s="6" t="s">
        <v>104</v>
      </c>
      <c r="I1812" s="8">
        <v>5</v>
      </c>
      <c r="J1812" s="8">
        <f t="shared" si="88"/>
        <v>9</v>
      </c>
      <c r="K1812" s="6" t="s">
        <v>61</v>
      </c>
      <c r="L1812" s="9">
        <v>39723</v>
      </c>
      <c r="M1812" s="10">
        <v>205239</v>
      </c>
      <c r="N1812" s="10">
        <v>205239</v>
      </c>
      <c r="O1812" s="10">
        <v>0</v>
      </c>
      <c r="P1812" s="10">
        <v>0</v>
      </c>
      <c r="Q1812" s="10">
        <v>0</v>
      </c>
      <c r="R1812" s="10">
        <v>-129917</v>
      </c>
      <c r="S1812" s="10">
        <v>-129917</v>
      </c>
      <c r="T1812" s="10">
        <v>-118492</v>
      </c>
      <c r="U1812" s="10">
        <v>-95701</v>
      </c>
      <c r="V1812" s="10">
        <v>-129917</v>
      </c>
      <c r="W1812" s="10">
        <v>-182650.8</v>
      </c>
      <c r="X1812" s="10">
        <v>-344</v>
      </c>
      <c r="Y1812" s="10">
        <v>-5903</v>
      </c>
      <c r="Z1812" s="10">
        <v>106940</v>
      </c>
      <c r="AA1812" s="10">
        <v>78294</v>
      </c>
      <c r="AB1812" s="10">
        <v>135340</v>
      </c>
      <c r="AC1812" s="10">
        <v>344</v>
      </c>
      <c r="AD1812" s="10">
        <v>5000</v>
      </c>
      <c r="AE1812" s="10">
        <v>2036020</v>
      </c>
      <c r="AF1812" s="10">
        <v>1424686</v>
      </c>
      <c r="AG1812" s="10">
        <v>210798</v>
      </c>
      <c r="AH1812" s="10">
        <v>205239</v>
      </c>
      <c r="AI1812" s="11">
        <v>7.0000000000000007E-2</v>
      </c>
      <c r="AJ1812" s="11">
        <v>0.32</v>
      </c>
      <c r="AK1812" s="11">
        <v>0.32</v>
      </c>
      <c r="AL1812" s="12">
        <v>848.01</v>
      </c>
      <c r="AM1812" s="12">
        <v>3288.28</v>
      </c>
      <c r="AN1812" s="13">
        <v>0</v>
      </c>
      <c r="AO1812" s="14">
        <v>94.72</v>
      </c>
      <c r="AP1812" s="14">
        <v>94.75</v>
      </c>
      <c r="AQ1812" s="15">
        <v>0.08</v>
      </c>
      <c r="AR1812" s="16">
        <v>-6.38</v>
      </c>
      <c r="AS1812" s="14">
        <v>-121.49</v>
      </c>
      <c r="AT1812" s="14">
        <v>-63.3</v>
      </c>
      <c r="AU1812" s="6">
        <v>-9.1199999999999992</v>
      </c>
      <c r="AV1812" s="15">
        <v>-3.69</v>
      </c>
      <c r="AW1812" s="15">
        <v>0.19</v>
      </c>
    </row>
    <row r="1813" spans="2:49" x14ac:dyDescent="0.25">
      <c r="B1813" s="6" t="s">
        <v>4025</v>
      </c>
      <c r="C1813" s="6" t="s">
        <v>4026</v>
      </c>
      <c r="D1813" s="6" t="s">
        <v>2442</v>
      </c>
      <c r="E1813" s="7">
        <v>93037</v>
      </c>
      <c r="F1813" s="6" t="s">
        <v>274</v>
      </c>
      <c r="G1813" s="6" t="s">
        <v>90</v>
      </c>
      <c r="H1813" s="6" t="s">
        <v>81</v>
      </c>
      <c r="I1813" s="8">
        <v>5</v>
      </c>
      <c r="J1813" s="8">
        <f t="shared" si="88"/>
        <v>9</v>
      </c>
      <c r="K1813" s="6" t="s">
        <v>61</v>
      </c>
      <c r="L1813" s="9">
        <v>42721</v>
      </c>
      <c r="M1813" s="10">
        <v>205196</v>
      </c>
      <c r="N1813" s="10">
        <v>205196</v>
      </c>
      <c r="O1813" s="10">
        <v>0</v>
      </c>
      <c r="P1813" s="10">
        <v>2432</v>
      </c>
      <c r="Q1813" s="10">
        <v>2432</v>
      </c>
      <c r="R1813" s="10">
        <v>5167</v>
      </c>
      <c r="S1813" s="10">
        <v>5167</v>
      </c>
      <c r="T1813" s="10">
        <v>7599</v>
      </c>
      <c r="U1813" s="10">
        <v>32096</v>
      </c>
      <c r="V1813" s="10">
        <v>7599</v>
      </c>
      <c r="W1813" s="10">
        <v>-19034.46</v>
      </c>
      <c r="X1813" s="10">
        <v>82861</v>
      </c>
      <c r="Y1813" s="10">
        <v>108950</v>
      </c>
      <c r="Z1813" s="10">
        <v>224969</v>
      </c>
      <c r="AA1813" s="10">
        <v>86898</v>
      </c>
      <c r="AB1813" s="10">
        <v>75030</v>
      </c>
      <c r="AC1813" s="10">
        <v>17777</v>
      </c>
      <c r="AD1813" s="10">
        <v>5000</v>
      </c>
      <c r="AE1813" s="10">
        <v>290388</v>
      </c>
      <c r="AF1813" s="10">
        <v>159206</v>
      </c>
      <c r="AG1813" s="10">
        <v>80174</v>
      </c>
      <c r="AH1813" s="10">
        <v>106263</v>
      </c>
      <c r="AI1813" s="11">
        <v>1.81</v>
      </c>
      <c r="AJ1813" s="11">
        <v>1.97</v>
      </c>
      <c r="AK1813" s="11">
        <v>2.0099999999999998</v>
      </c>
      <c r="AL1813" s="12">
        <v>18.079999999999998</v>
      </c>
      <c r="AM1813" s="12">
        <v>240.43</v>
      </c>
      <c r="AN1813" s="13">
        <v>4.4000000000000004</v>
      </c>
      <c r="AO1813" s="14">
        <v>22.53</v>
      </c>
      <c r="AP1813" s="14">
        <v>22.53</v>
      </c>
      <c r="AQ1813" s="15">
        <v>1.41</v>
      </c>
      <c r="AR1813" s="16">
        <v>1.78</v>
      </c>
      <c r="AS1813" s="14">
        <v>2.2999999999999998</v>
      </c>
      <c r="AT1813" s="14">
        <v>2.52</v>
      </c>
      <c r="AU1813" s="6">
        <v>3.25</v>
      </c>
      <c r="AV1813" s="15">
        <v>3.75</v>
      </c>
      <c r="AW1813" s="15">
        <v>0.48</v>
      </c>
    </row>
    <row r="1814" spans="2:49" x14ac:dyDescent="0.25">
      <c r="B1814" s="6" t="s">
        <v>4027</v>
      </c>
      <c r="C1814" s="6">
        <v>261</v>
      </c>
      <c r="D1814" s="6" t="s">
        <v>4028</v>
      </c>
      <c r="E1814" s="7" t="s">
        <v>4029</v>
      </c>
      <c r="F1814" s="6" t="s">
        <v>255</v>
      </c>
      <c r="G1814" s="6" t="s">
        <v>52</v>
      </c>
      <c r="H1814" s="6" t="s">
        <v>104</v>
      </c>
      <c r="I1814" s="8">
        <v>3</v>
      </c>
      <c r="J1814" s="8">
        <f t="shared" si="88"/>
        <v>4</v>
      </c>
      <c r="K1814" s="6" t="s">
        <v>61</v>
      </c>
      <c r="L1814" s="9">
        <v>37922</v>
      </c>
      <c r="M1814" s="10">
        <v>205177</v>
      </c>
      <c r="N1814" s="10">
        <v>205177</v>
      </c>
      <c r="O1814" s="10">
        <v>0</v>
      </c>
      <c r="P1814" s="10">
        <v>38</v>
      </c>
      <c r="Q1814" s="10">
        <v>38</v>
      </c>
      <c r="R1814" s="10">
        <v>-3061</v>
      </c>
      <c r="S1814" s="10">
        <v>-3061</v>
      </c>
      <c r="T1814" s="10">
        <v>-3023</v>
      </c>
      <c r="U1814" s="10">
        <v>30876</v>
      </c>
      <c r="V1814" s="10">
        <v>-3023</v>
      </c>
      <c r="W1814" s="10">
        <v>-6161.18</v>
      </c>
      <c r="X1814" s="10">
        <v>0</v>
      </c>
      <c r="Y1814" s="10">
        <v>52141</v>
      </c>
      <c r="Z1814" s="10">
        <v>-3061</v>
      </c>
      <c r="AA1814" s="10">
        <v>19357</v>
      </c>
      <c r="AB1814" s="10">
        <v>148022</v>
      </c>
      <c r="AC1814" s="10">
        <v>0</v>
      </c>
      <c r="AD1814" s="10">
        <v>0</v>
      </c>
      <c r="AE1814" s="10">
        <v>98161</v>
      </c>
      <c r="AF1814" s="10">
        <v>-38898</v>
      </c>
      <c r="AG1814" s="10">
        <v>153036</v>
      </c>
      <c r="AH1814" s="10">
        <v>0</v>
      </c>
      <c r="AI1814" s="11">
        <v>-0.55000000000000004</v>
      </c>
      <c r="AJ1814" s="11">
        <v>1.32</v>
      </c>
      <c r="AK1814" s="11">
        <v>1.32</v>
      </c>
      <c r="AL1814" s="12">
        <v>340.42</v>
      </c>
      <c r="AM1814" s="12">
        <v>244.75</v>
      </c>
      <c r="AN1814" s="13">
        <v>0</v>
      </c>
      <c r="AO1814" s="14">
        <v>105.99</v>
      </c>
      <c r="AP1814" s="14">
        <v>103.12</v>
      </c>
      <c r="AQ1814" s="15">
        <v>0.08</v>
      </c>
      <c r="AR1814" s="16">
        <v>-3.12</v>
      </c>
      <c r="AS1814" s="14">
        <v>-100</v>
      </c>
      <c r="AT1814" s="14">
        <v>-1.49</v>
      </c>
      <c r="AU1814" s="6">
        <v>7.87</v>
      </c>
      <c r="AV1814" s="15">
        <v>0.41</v>
      </c>
      <c r="AW1814" s="15">
        <v>0.69</v>
      </c>
    </row>
    <row r="1815" spans="2:49" x14ac:dyDescent="0.25">
      <c r="B1815" s="6" t="s">
        <v>4030</v>
      </c>
      <c r="C1815" s="6" t="s">
        <v>86</v>
      </c>
      <c r="D1815" s="6" t="s">
        <v>84</v>
      </c>
      <c r="E1815" s="7">
        <v>81106</v>
      </c>
      <c r="F1815" s="6" t="s">
        <v>70</v>
      </c>
      <c r="G1815" s="6" t="s">
        <v>59</v>
      </c>
      <c r="H1815" s="6" t="s">
        <v>71</v>
      </c>
      <c r="I1815" s="8">
        <v>2</v>
      </c>
      <c r="J1815" s="8">
        <f t="shared" si="88"/>
        <v>2</v>
      </c>
      <c r="K1815" s="6" t="s">
        <v>61</v>
      </c>
      <c r="L1815" s="9">
        <v>36567</v>
      </c>
      <c r="M1815" s="10">
        <v>205160</v>
      </c>
      <c r="N1815" s="10">
        <v>205160</v>
      </c>
      <c r="O1815" s="10">
        <v>0</v>
      </c>
      <c r="P1815" s="10">
        <v>1626</v>
      </c>
      <c r="Q1815" s="10">
        <v>1626</v>
      </c>
      <c r="R1815" s="10">
        <v>5816</v>
      </c>
      <c r="S1815" s="10">
        <v>5816</v>
      </c>
      <c r="T1815" s="10">
        <v>7442</v>
      </c>
      <c r="U1815" s="10">
        <v>12522</v>
      </c>
      <c r="V1815" s="10">
        <v>7442</v>
      </c>
      <c r="W1815" s="10">
        <v>-3780.48</v>
      </c>
      <c r="X1815" s="10">
        <v>0</v>
      </c>
      <c r="Y1815" s="10">
        <v>92586</v>
      </c>
      <c r="Z1815" s="10">
        <v>93778</v>
      </c>
      <c r="AA1815" s="10">
        <v>77784</v>
      </c>
      <c r="AB1815" s="10">
        <v>64321</v>
      </c>
      <c r="AC1815" s="10">
        <v>0</v>
      </c>
      <c r="AD1815" s="10">
        <v>6639</v>
      </c>
      <c r="AE1815" s="10">
        <v>102685</v>
      </c>
      <c r="AF1815" s="10">
        <v>67241</v>
      </c>
      <c r="AG1815" s="10">
        <v>112574</v>
      </c>
      <c r="AH1815" s="10">
        <v>205160</v>
      </c>
      <c r="AI1815" s="11">
        <v>2.5</v>
      </c>
      <c r="AJ1815" s="11">
        <v>2.68</v>
      </c>
      <c r="AK1815" s="11">
        <v>3.98</v>
      </c>
      <c r="AL1815" s="12">
        <v>2.78</v>
      </c>
      <c r="AM1815" s="12">
        <v>28.48</v>
      </c>
      <c r="AN1815" s="13">
        <v>20.29</v>
      </c>
      <c r="AO1815" s="14">
        <v>8.67</v>
      </c>
      <c r="AP1815" s="14">
        <v>8.67</v>
      </c>
      <c r="AQ1815" s="15">
        <v>1.39</v>
      </c>
      <c r="AR1815" s="16">
        <v>5.66</v>
      </c>
      <c r="AS1815" s="14">
        <v>6.2</v>
      </c>
      <c r="AT1815" s="14">
        <v>2.83</v>
      </c>
      <c r="AU1815" s="6">
        <v>8.65</v>
      </c>
      <c r="AV1815" s="15">
        <v>2.9</v>
      </c>
      <c r="AW1815" s="15">
        <v>1.3</v>
      </c>
    </row>
    <row r="1816" spans="2:49" x14ac:dyDescent="0.25">
      <c r="B1816" s="6" t="s">
        <v>4031</v>
      </c>
      <c r="C1816" s="6" t="s">
        <v>4032</v>
      </c>
      <c r="D1816" s="6" t="s">
        <v>84</v>
      </c>
      <c r="E1816" s="7">
        <v>83104</v>
      </c>
      <c r="G1816" s="6" t="s">
        <v>59</v>
      </c>
      <c r="H1816" s="6" t="s">
        <v>71</v>
      </c>
      <c r="I1816" s="8" t="s">
        <v>60</v>
      </c>
      <c r="J1816" s="8" t="s">
        <v>60</v>
      </c>
      <c r="K1816" s="6" t="s">
        <v>61</v>
      </c>
      <c r="L1816" s="9">
        <v>36265</v>
      </c>
      <c r="M1816" s="10">
        <v>205138</v>
      </c>
      <c r="N1816" s="10">
        <v>205138</v>
      </c>
      <c r="O1816" s="10">
        <v>0</v>
      </c>
      <c r="P1816" s="10">
        <v>0</v>
      </c>
      <c r="Q1816" s="10">
        <v>0</v>
      </c>
      <c r="R1816" s="10">
        <v>-11544</v>
      </c>
      <c r="S1816" s="10">
        <v>-11544</v>
      </c>
      <c r="T1816" s="10">
        <v>-11544</v>
      </c>
      <c r="U1816" s="10">
        <v>-11544</v>
      </c>
      <c r="V1816" s="10">
        <v>-11544</v>
      </c>
      <c r="W1816" s="10">
        <v>-9972.0400000000009</v>
      </c>
      <c r="X1816" s="10">
        <v>52058</v>
      </c>
      <c r="Y1816" s="10">
        <v>23103</v>
      </c>
      <c r="Z1816" s="10">
        <v>-4904</v>
      </c>
      <c r="AA1816" s="10">
        <v>34647</v>
      </c>
      <c r="AB1816" s="10">
        <v>0</v>
      </c>
      <c r="AC1816" s="10">
        <v>153080</v>
      </c>
      <c r="AD1816" s="10">
        <v>6640</v>
      </c>
      <c r="AE1816" s="10">
        <v>25777</v>
      </c>
      <c r="AF1816" s="10">
        <v>22479</v>
      </c>
      <c r="AG1816" s="10">
        <v>28955</v>
      </c>
      <c r="AH1816" s="10">
        <v>0</v>
      </c>
      <c r="AI1816" s="11">
        <v>7.0000000000000007E-2</v>
      </c>
      <c r="AJ1816" s="11">
        <v>0.11</v>
      </c>
      <c r="AK1816" s="11">
        <v>0.11</v>
      </c>
      <c r="AL1816" s="12">
        <v>1.93</v>
      </c>
      <c r="AM1816" s="12">
        <v>60.68</v>
      </c>
      <c r="AN1816" s="13">
        <v>0</v>
      </c>
      <c r="AO1816" s="14">
        <v>119.02</v>
      </c>
      <c r="AP1816" s="14">
        <v>119.02</v>
      </c>
      <c r="AQ1816" s="15">
        <v>-0.22</v>
      </c>
      <c r="AR1816" s="16">
        <v>-44.78</v>
      </c>
      <c r="AS1816" s="14">
        <v>-235.4</v>
      </c>
      <c r="AT1816" s="14">
        <v>-5.63</v>
      </c>
      <c r="AU1816" s="6">
        <v>-51.35</v>
      </c>
      <c r="AV1816" s="15">
        <v>6.13</v>
      </c>
      <c r="AW1816" s="15">
        <v>1.3</v>
      </c>
    </row>
    <row r="1817" spans="2:49" x14ac:dyDescent="0.25">
      <c r="B1817" s="6" t="s">
        <v>4033</v>
      </c>
      <c r="C1817" s="6" t="s">
        <v>4034</v>
      </c>
      <c r="D1817" s="6" t="s">
        <v>347</v>
      </c>
      <c r="E1817" s="7">
        <v>90101</v>
      </c>
      <c r="F1817" s="6" t="s">
        <v>347</v>
      </c>
      <c r="G1817" s="6" t="s">
        <v>59</v>
      </c>
      <c r="H1817" s="6" t="s">
        <v>53</v>
      </c>
      <c r="I1817" s="8">
        <v>10</v>
      </c>
      <c r="J1817" s="8">
        <f>IF(I1817=0,0,IF(I1817=1,1,IF(I1817=2,2,(IF(I1817=3,4,IF(I1817=5,9,IF(I1817=10,24,IF(I1817=25,49,IF(I1817=50,99,"X")))))))))</f>
        <v>24</v>
      </c>
      <c r="K1817" s="6" t="s">
        <v>61</v>
      </c>
      <c r="L1817" s="9">
        <v>33661</v>
      </c>
      <c r="M1817" s="10">
        <v>203865</v>
      </c>
      <c r="N1817" s="10">
        <v>205038</v>
      </c>
      <c r="O1817" s="10">
        <v>1173</v>
      </c>
      <c r="P1817" s="10">
        <v>0</v>
      </c>
      <c r="Q1817" s="10">
        <v>0</v>
      </c>
      <c r="R1817" s="10">
        <v>-108614</v>
      </c>
      <c r="S1817" s="10">
        <v>-108614</v>
      </c>
      <c r="T1817" s="10">
        <v>-107715</v>
      </c>
      <c r="U1817" s="10">
        <v>-42143</v>
      </c>
      <c r="V1817" s="10">
        <v>-108614</v>
      </c>
      <c r="W1817" s="10">
        <v>-28709.5</v>
      </c>
      <c r="X1817" s="10">
        <v>32340</v>
      </c>
      <c r="Y1817" s="10">
        <v>38455</v>
      </c>
      <c r="Z1817" s="10">
        <v>-1418299</v>
      </c>
      <c r="AA1817" s="10">
        <v>81939</v>
      </c>
      <c r="AB1817" s="10">
        <v>97707</v>
      </c>
      <c r="AC1817" s="10">
        <v>12356</v>
      </c>
      <c r="AD1817" s="10">
        <v>33194</v>
      </c>
      <c r="AE1817" s="10">
        <v>690886</v>
      </c>
      <c r="AF1817" s="10">
        <v>660352</v>
      </c>
      <c r="AG1817" s="10">
        <v>153054</v>
      </c>
      <c r="AH1817" s="10">
        <v>51183</v>
      </c>
      <c r="AI1817" s="11">
        <v>0.01</v>
      </c>
      <c r="AJ1817" s="11">
        <v>0.01</v>
      </c>
      <c r="AK1817" s="11">
        <v>0.01</v>
      </c>
      <c r="AL1817" s="12">
        <v>18.489999999999998</v>
      </c>
      <c r="AM1817" s="12">
        <v>4569.28</v>
      </c>
      <c r="AN1817" s="13">
        <v>4.4400000000000004</v>
      </c>
      <c r="AO1817" s="14">
        <v>303.88</v>
      </c>
      <c r="AP1817" s="14">
        <v>305.29000000000002</v>
      </c>
      <c r="AQ1817" s="15">
        <v>-2.15</v>
      </c>
      <c r="AR1817" s="16">
        <v>-15.72</v>
      </c>
      <c r="AS1817" s="14">
        <v>-7.66</v>
      </c>
      <c r="AT1817" s="14">
        <v>-53.28</v>
      </c>
      <c r="AU1817" s="6">
        <v>-16.45</v>
      </c>
      <c r="AV1817" s="15">
        <v>-4.0999999999999996</v>
      </c>
      <c r="AW1817" s="15">
        <v>0.56999999999999995</v>
      </c>
    </row>
    <row r="1818" spans="2:49" x14ac:dyDescent="0.25">
      <c r="B1818" s="6" t="s">
        <v>4035</v>
      </c>
      <c r="C1818" s="6" t="s">
        <v>4036</v>
      </c>
      <c r="D1818" s="6" t="s">
        <v>4037</v>
      </c>
      <c r="E1818" s="7" t="s">
        <v>4038</v>
      </c>
      <c r="F1818" s="6" t="s">
        <v>150</v>
      </c>
      <c r="G1818" s="6" t="s">
        <v>52</v>
      </c>
      <c r="H1818" s="6" t="s">
        <v>81</v>
      </c>
      <c r="I1818" s="8">
        <v>5</v>
      </c>
      <c r="J1818" s="8">
        <f>IF(I1818=0,0,IF(I1818=1,1,IF(I1818=2,2,(IF(I1818=3,4,IF(I1818=5,9,IF(I1818=10,24,IF(I1818=25,49,IF(I1818=50,99,"X")))))))))</f>
        <v>9</v>
      </c>
      <c r="K1818" s="6" t="s">
        <v>61</v>
      </c>
      <c r="L1818" s="9">
        <v>43139</v>
      </c>
      <c r="M1818" s="10">
        <v>204919</v>
      </c>
      <c r="N1818" s="10">
        <v>204919</v>
      </c>
      <c r="O1818" s="10">
        <v>0</v>
      </c>
      <c r="P1818" s="10">
        <v>0</v>
      </c>
      <c r="Q1818" s="10">
        <v>0</v>
      </c>
      <c r="R1818" s="10">
        <v>-86273</v>
      </c>
      <c r="S1818" s="10">
        <v>-86273</v>
      </c>
      <c r="T1818" s="10">
        <v>-82749</v>
      </c>
      <c r="U1818" s="10">
        <v>-73391</v>
      </c>
      <c r="V1818" s="10">
        <v>-86273</v>
      </c>
      <c r="W1818" s="10">
        <v>-65412.34</v>
      </c>
      <c r="X1818" s="10">
        <v>0</v>
      </c>
      <c r="Y1818" s="10">
        <v>-7794</v>
      </c>
      <c r="Z1818" s="10">
        <v>-67387</v>
      </c>
      <c r="AA1818" s="10">
        <v>71578</v>
      </c>
      <c r="AB1818" s="10">
        <v>201452</v>
      </c>
      <c r="AC1818" s="10">
        <v>0</v>
      </c>
      <c r="AD1818" s="10">
        <v>5000</v>
      </c>
      <c r="AE1818" s="10">
        <v>81409</v>
      </c>
      <c r="AF1818" s="10">
        <v>29674</v>
      </c>
      <c r="AG1818" s="10">
        <v>212713</v>
      </c>
      <c r="AH1818" s="10">
        <v>204919</v>
      </c>
      <c r="AI1818" s="11">
        <v>0.64</v>
      </c>
      <c r="AJ1818" s="11">
        <v>1.28</v>
      </c>
      <c r="AK1818" s="11">
        <v>1.74</v>
      </c>
      <c r="AL1818" s="12">
        <v>33.26</v>
      </c>
      <c r="AM1818" s="12">
        <v>50.31</v>
      </c>
      <c r="AN1818" s="13">
        <v>24.27</v>
      </c>
      <c r="AO1818" s="14">
        <v>36.51</v>
      </c>
      <c r="AP1818" s="14">
        <v>182.78</v>
      </c>
      <c r="AQ1818" s="15">
        <v>-2.27</v>
      </c>
      <c r="AR1818" s="16">
        <v>-105.97</v>
      </c>
      <c r="AS1818" s="14">
        <v>-128.03</v>
      </c>
      <c r="AT1818" s="14">
        <v>-42.1</v>
      </c>
      <c r="AU1818" s="6">
        <v>-290.74</v>
      </c>
      <c r="AV1818" s="15">
        <v>-12.29</v>
      </c>
      <c r="AW1818" s="15">
        <v>-1.02</v>
      </c>
    </row>
    <row r="1819" spans="2:49" x14ac:dyDescent="0.25">
      <c r="B1819" s="6" t="s">
        <v>4039</v>
      </c>
      <c r="C1819" s="6" t="s">
        <v>4040</v>
      </c>
      <c r="D1819" s="6" t="s">
        <v>160</v>
      </c>
      <c r="E1819" s="7">
        <v>94901</v>
      </c>
      <c r="F1819" s="6" t="s">
        <v>160</v>
      </c>
      <c r="G1819" s="6" t="s">
        <v>108</v>
      </c>
      <c r="H1819" s="6" t="s">
        <v>81</v>
      </c>
      <c r="I1819" s="8" t="s">
        <v>60</v>
      </c>
      <c r="J1819" s="8" t="s">
        <v>60</v>
      </c>
      <c r="K1819" s="6" t="s">
        <v>61</v>
      </c>
      <c r="L1819" s="9">
        <v>42515</v>
      </c>
      <c r="M1819" s="10">
        <v>204681</v>
      </c>
      <c r="N1819" s="10">
        <v>204681</v>
      </c>
      <c r="O1819" s="10">
        <v>0</v>
      </c>
      <c r="P1819" s="10">
        <v>1569</v>
      </c>
      <c r="Q1819" s="10">
        <v>1569</v>
      </c>
      <c r="R1819" s="10">
        <v>5902</v>
      </c>
      <c r="S1819" s="10">
        <v>5902</v>
      </c>
      <c r="T1819" s="10">
        <v>7504</v>
      </c>
      <c r="U1819" s="10">
        <v>7504</v>
      </c>
      <c r="V1819" s="10">
        <v>7471</v>
      </c>
      <c r="W1819" s="10">
        <v>1968.64</v>
      </c>
      <c r="X1819" s="10">
        <v>0</v>
      </c>
      <c r="Y1819" s="10">
        <v>7504</v>
      </c>
      <c r="Z1819" s="10">
        <v>36828</v>
      </c>
      <c r="AA1819" s="10">
        <v>0</v>
      </c>
      <c r="AB1819" s="10">
        <v>18349</v>
      </c>
      <c r="AC1819" s="10">
        <v>0</v>
      </c>
      <c r="AD1819" s="10">
        <v>5000</v>
      </c>
      <c r="AE1819" s="10">
        <v>45622</v>
      </c>
      <c r="AF1819" s="10">
        <v>0</v>
      </c>
      <c r="AG1819" s="10">
        <v>197177</v>
      </c>
      <c r="AH1819" s="10">
        <v>204681</v>
      </c>
      <c r="AI1819" s="11">
        <v>3.26</v>
      </c>
      <c r="AJ1819" s="11">
        <v>5.19</v>
      </c>
      <c r="AK1819" s="11">
        <v>5.19</v>
      </c>
      <c r="AL1819" s="12">
        <v>29.81</v>
      </c>
      <c r="AM1819" s="12">
        <v>16.059999999999999</v>
      </c>
      <c r="AN1819" s="13">
        <v>0</v>
      </c>
      <c r="AO1819" s="14">
        <v>19.28</v>
      </c>
      <c r="AP1819" s="14">
        <v>19.28</v>
      </c>
      <c r="AQ1819" s="15">
        <v>0</v>
      </c>
      <c r="AR1819" s="16">
        <v>12.94</v>
      </c>
      <c r="AS1819" s="14">
        <v>16.03</v>
      </c>
      <c r="AT1819" s="14">
        <v>2.88</v>
      </c>
      <c r="AU1819" s="6">
        <v>0</v>
      </c>
      <c r="AV1819" s="15">
        <v>2.68</v>
      </c>
      <c r="AW1819" s="15">
        <v>1.88</v>
      </c>
    </row>
    <row r="1820" spans="2:49" x14ac:dyDescent="0.25">
      <c r="B1820" s="6" t="s">
        <v>4041</v>
      </c>
      <c r="C1820" s="6" t="s">
        <v>4042</v>
      </c>
      <c r="D1820" s="6" t="s">
        <v>94</v>
      </c>
      <c r="E1820" s="7" t="s">
        <v>675</v>
      </c>
      <c r="F1820" s="6" t="s">
        <v>96</v>
      </c>
      <c r="G1820" s="6" t="s">
        <v>97</v>
      </c>
      <c r="H1820" s="6" t="s">
        <v>71</v>
      </c>
      <c r="I1820" s="8">
        <v>5</v>
      </c>
      <c r="J1820" s="8">
        <f t="shared" ref="J1820:J1828" si="89">IF(I1820=0,0,IF(I1820=1,1,IF(I1820=2,2,(IF(I1820=3,4,IF(I1820=5,9,IF(I1820=10,24,IF(I1820=25,49,IF(I1820=50,99,"X")))))))))</f>
        <v>9</v>
      </c>
      <c r="K1820" s="6" t="s">
        <v>61</v>
      </c>
      <c r="L1820" s="9">
        <v>38064</v>
      </c>
      <c r="M1820" s="10">
        <v>204594</v>
      </c>
      <c r="N1820" s="10">
        <v>204594</v>
      </c>
      <c r="O1820" s="10">
        <v>0</v>
      </c>
      <c r="P1820" s="10">
        <v>917</v>
      </c>
      <c r="Q1820" s="10">
        <v>917</v>
      </c>
      <c r="R1820" s="10">
        <v>6125</v>
      </c>
      <c r="S1820" s="10">
        <v>6125</v>
      </c>
      <c r="T1820" s="10">
        <v>7045</v>
      </c>
      <c r="U1820" s="10">
        <v>8726</v>
      </c>
      <c r="V1820" s="10">
        <v>7042</v>
      </c>
      <c r="W1820" s="10">
        <v>5194.6400000000003</v>
      </c>
      <c r="X1820" s="10">
        <v>99151</v>
      </c>
      <c r="Y1820" s="10">
        <v>29731</v>
      </c>
      <c r="Z1820" s="10">
        <v>-9332</v>
      </c>
      <c r="AA1820" s="10">
        <v>24230</v>
      </c>
      <c r="AB1820" s="10">
        <v>59486</v>
      </c>
      <c r="AC1820" s="10">
        <v>105443</v>
      </c>
      <c r="AD1820" s="10">
        <v>40000</v>
      </c>
      <c r="AE1820" s="10">
        <v>25032</v>
      </c>
      <c r="AF1820" s="10">
        <v>12429</v>
      </c>
      <c r="AG1820" s="10">
        <v>69420</v>
      </c>
      <c r="AH1820" s="10">
        <v>0</v>
      </c>
      <c r="AI1820" s="11">
        <v>0.28000000000000003</v>
      </c>
      <c r="AJ1820" s="11">
        <v>0.28000000000000003</v>
      </c>
      <c r="AK1820" s="11">
        <v>0.35</v>
      </c>
      <c r="AL1820" s="12">
        <v>0.16</v>
      </c>
      <c r="AM1820" s="12">
        <v>74.099999999999994</v>
      </c>
      <c r="AN1820" s="13">
        <v>3.95</v>
      </c>
      <c r="AO1820" s="14">
        <v>143.79</v>
      </c>
      <c r="AP1820" s="14">
        <v>137.28</v>
      </c>
      <c r="AQ1820" s="15">
        <v>-0.75</v>
      </c>
      <c r="AR1820" s="16">
        <v>24.47</v>
      </c>
      <c r="AS1820" s="14">
        <v>-65.63</v>
      </c>
      <c r="AT1820" s="14">
        <v>2.99</v>
      </c>
      <c r="AU1820" s="6">
        <v>49.28</v>
      </c>
      <c r="AV1820" s="15">
        <v>12.87</v>
      </c>
      <c r="AW1820" s="15">
        <v>1.72</v>
      </c>
    </row>
    <row r="1821" spans="2:49" x14ac:dyDescent="0.25">
      <c r="B1821" s="6" t="s">
        <v>4043</v>
      </c>
      <c r="C1821" s="6" t="s">
        <v>4044</v>
      </c>
      <c r="D1821" s="6" t="s">
        <v>2050</v>
      </c>
      <c r="E1821" s="7" t="s">
        <v>2051</v>
      </c>
      <c r="F1821" s="6" t="s">
        <v>2050</v>
      </c>
      <c r="G1821" s="6" t="s">
        <v>76</v>
      </c>
      <c r="H1821" s="6" t="s">
        <v>53</v>
      </c>
      <c r="I1821" s="8">
        <v>10</v>
      </c>
      <c r="J1821" s="8">
        <f t="shared" si="89"/>
        <v>24</v>
      </c>
      <c r="K1821" s="6" t="s">
        <v>61</v>
      </c>
      <c r="L1821" s="9">
        <v>37237</v>
      </c>
      <c r="M1821" s="10">
        <v>204543</v>
      </c>
      <c r="N1821" s="10">
        <v>204543</v>
      </c>
      <c r="O1821" s="10">
        <v>0</v>
      </c>
      <c r="P1821" s="10">
        <v>0</v>
      </c>
      <c r="Q1821" s="10">
        <v>0</v>
      </c>
      <c r="R1821" s="10">
        <v>-124556</v>
      </c>
      <c r="S1821" s="10">
        <v>-124556</v>
      </c>
      <c r="T1821" s="10">
        <v>-124556</v>
      </c>
      <c r="U1821" s="10">
        <v>-119177</v>
      </c>
      <c r="V1821" s="10">
        <v>-124556</v>
      </c>
      <c r="W1821" s="10">
        <v>-28199</v>
      </c>
      <c r="X1821" s="10">
        <v>0</v>
      </c>
      <c r="Y1821" s="10">
        <v>-54166</v>
      </c>
      <c r="Z1821" s="10">
        <v>-1439150</v>
      </c>
      <c r="AA1821" s="10">
        <v>157572</v>
      </c>
      <c r="AB1821" s="10">
        <v>96015</v>
      </c>
      <c r="AC1821" s="10">
        <v>0</v>
      </c>
      <c r="AD1821" s="10">
        <v>6639</v>
      </c>
      <c r="AE1821" s="10">
        <v>359797</v>
      </c>
      <c r="AF1821" s="10">
        <v>307141</v>
      </c>
      <c r="AG1821" s="10">
        <v>262184</v>
      </c>
      <c r="AH1821" s="10">
        <v>208018</v>
      </c>
      <c r="AI1821" s="11">
        <v>0.02</v>
      </c>
      <c r="AJ1821" s="11">
        <v>0.02</v>
      </c>
      <c r="AK1821" s="11">
        <v>0.03</v>
      </c>
      <c r="AL1821" s="12">
        <v>5.26</v>
      </c>
      <c r="AM1821" s="12">
        <v>2473.42</v>
      </c>
      <c r="AN1821" s="13">
        <v>11.18</v>
      </c>
      <c r="AO1821" s="14">
        <v>497.11</v>
      </c>
      <c r="AP1821" s="14">
        <v>503.54</v>
      </c>
      <c r="AQ1821" s="15">
        <v>-4.6900000000000004</v>
      </c>
      <c r="AR1821" s="16">
        <v>-34.619999999999997</v>
      </c>
      <c r="AS1821" s="14">
        <v>-8.65</v>
      </c>
      <c r="AT1821" s="14">
        <v>-60.89</v>
      </c>
      <c r="AU1821" s="6">
        <v>-40.549999999999997</v>
      </c>
      <c r="AV1821" s="15">
        <v>-6.42</v>
      </c>
      <c r="AW1821" s="15">
        <v>0.96</v>
      </c>
    </row>
    <row r="1822" spans="2:49" x14ac:dyDescent="0.25">
      <c r="B1822" s="6" t="s">
        <v>4045</v>
      </c>
      <c r="C1822" s="6">
        <v>152</v>
      </c>
      <c r="D1822" s="6" t="s">
        <v>4046</v>
      </c>
      <c r="E1822" s="7" t="s">
        <v>4047</v>
      </c>
      <c r="F1822" s="6" t="s">
        <v>74</v>
      </c>
      <c r="G1822" s="6" t="s">
        <v>76</v>
      </c>
      <c r="H1822" s="6" t="s">
        <v>104</v>
      </c>
      <c r="I1822" s="8">
        <v>1</v>
      </c>
      <c r="J1822" s="8">
        <f t="shared" si="89"/>
        <v>1</v>
      </c>
      <c r="K1822" s="6" t="s">
        <v>61</v>
      </c>
      <c r="L1822" s="9">
        <v>39910</v>
      </c>
      <c r="M1822" s="10">
        <v>204419</v>
      </c>
      <c r="N1822" s="10">
        <v>204419</v>
      </c>
      <c r="O1822" s="10">
        <v>0</v>
      </c>
      <c r="P1822" s="10">
        <v>550</v>
      </c>
      <c r="Q1822" s="10">
        <v>550</v>
      </c>
      <c r="R1822" s="10">
        <v>273</v>
      </c>
      <c r="S1822" s="10">
        <v>273</v>
      </c>
      <c r="T1822" s="10">
        <v>823</v>
      </c>
      <c r="U1822" s="10">
        <v>9812</v>
      </c>
      <c r="V1822" s="10">
        <v>823</v>
      </c>
      <c r="W1822" s="10">
        <v>-7904.44</v>
      </c>
      <c r="X1822" s="10">
        <v>100462</v>
      </c>
      <c r="Y1822" s="10">
        <v>29237</v>
      </c>
      <c r="Z1822" s="10">
        <v>17556</v>
      </c>
      <c r="AA1822" s="10">
        <v>161706</v>
      </c>
      <c r="AB1822" s="10">
        <v>82894</v>
      </c>
      <c r="AC1822" s="10">
        <v>69660</v>
      </c>
      <c r="AD1822" s="10">
        <v>5000</v>
      </c>
      <c r="AE1822" s="10">
        <v>187737</v>
      </c>
      <c r="AF1822" s="10">
        <v>26636</v>
      </c>
      <c r="AG1822" s="10">
        <v>105522</v>
      </c>
      <c r="AH1822" s="10">
        <v>34297</v>
      </c>
      <c r="AI1822" s="11">
        <v>0.37</v>
      </c>
      <c r="AJ1822" s="11">
        <v>0.75</v>
      </c>
      <c r="AK1822" s="11">
        <v>0.95</v>
      </c>
      <c r="AL1822" s="12">
        <v>114.84</v>
      </c>
      <c r="AM1822" s="12">
        <v>349.72</v>
      </c>
      <c r="AN1822" s="13">
        <v>59.2</v>
      </c>
      <c r="AO1822" s="14">
        <v>90.65</v>
      </c>
      <c r="AP1822" s="14">
        <v>90.65</v>
      </c>
      <c r="AQ1822" s="15">
        <v>0.66</v>
      </c>
      <c r="AR1822" s="16">
        <v>0.15</v>
      </c>
      <c r="AS1822" s="14">
        <v>1.56</v>
      </c>
      <c r="AT1822" s="14">
        <v>0.13</v>
      </c>
      <c r="AU1822" s="6">
        <v>1.02</v>
      </c>
      <c r="AV1822" s="15">
        <v>1.89</v>
      </c>
      <c r="AW1822" s="15">
        <v>0.46</v>
      </c>
    </row>
    <row r="1823" spans="2:49" x14ac:dyDescent="0.25">
      <c r="B1823" s="6" t="s">
        <v>4048</v>
      </c>
      <c r="C1823" s="6">
        <v>250</v>
      </c>
      <c r="D1823" s="6" t="s">
        <v>1350</v>
      </c>
      <c r="E1823" s="7" t="s">
        <v>1351</v>
      </c>
      <c r="F1823" s="6" t="s">
        <v>1352</v>
      </c>
      <c r="G1823" s="6" t="s">
        <v>52</v>
      </c>
      <c r="H1823" s="6" t="s">
        <v>316</v>
      </c>
      <c r="I1823" s="8">
        <v>5</v>
      </c>
      <c r="J1823" s="8">
        <f t="shared" si="89"/>
        <v>9</v>
      </c>
      <c r="K1823" s="6" t="s">
        <v>61</v>
      </c>
      <c r="L1823" s="9">
        <v>38881</v>
      </c>
      <c r="M1823" s="10">
        <v>204319</v>
      </c>
      <c r="N1823" s="10">
        <v>204319</v>
      </c>
      <c r="O1823" s="10">
        <v>0</v>
      </c>
      <c r="P1823" s="10">
        <v>0</v>
      </c>
      <c r="Q1823" s="10">
        <v>0</v>
      </c>
      <c r="R1823" s="10">
        <v>-25750</v>
      </c>
      <c r="S1823" s="10">
        <v>-25750</v>
      </c>
      <c r="T1823" s="10">
        <v>-25750</v>
      </c>
      <c r="U1823" s="10">
        <v>7930</v>
      </c>
      <c r="V1823" s="10">
        <v>-25750</v>
      </c>
      <c r="W1823" s="10">
        <v>-36574.639999999999</v>
      </c>
      <c r="X1823" s="10">
        <v>0</v>
      </c>
      <c r="Y1823" s="10">
        <v>50693</v>
      </c>
      <c r="Z1823" s="10">
        <v>20656</v>
      </c>
      <c r="AA1823" s="10">
        <v>56556</v>
      </c>
      <c r="AB1823" s="10">
        <v>133928</v>
      </c>
      <c r="AC1823" s="10">
        <v>0</v>
      </c>
      <c r="AD1823" s="10">
        <v>6639</v>
      </c>
      <c r="AE1823" s="10">
        <v>368382</v>
      </c>
      <c r="AF1823" s="10">
        <v>345259</v>
      </c>
      <c r="AG1823" s="10">
        <v>153626</v>
      </c>
      <c r="AH1823" s="10">
        <v>204319</v>
      </c>
      <c r="AI1823" s="11">
        <v>0.01</v>
      </c>
      <c r="AJ1823" s="11">
        <v>0.05</v>
      </c>
      <c r="AK1823" s="11">
        <v>7.0000000000000007E-2</v>
      </c>
      <c r="AL1823" s="12">
        <v>25.47</v>
      </c>
      <c r="AM1823" s="12">
        <v>814.84</v>
      </c>
      <c r="AN1823" s="13">
        <v>11.66</v>
      </c>
      <c r="AO1823" s="14">
        <v>94.39</v>
      </c>
      <c r="AP1823" s="14">
        <v>94.39</v>
      </c>
      <c r="AQ1823" s="15">
        <v>0.06</v>
      </c>
      <c r="AR1823" s="16">
        <v>-6.99</v>
      </c>
      <c r="AS1823" s="14">
        <v>-124.66</v>
      </c>
      <c r="AT1823" s="14">
        <v>-12.6</v>
      </c>
      <c r="AU1823" s="6">
        <v>-7.46</v>
      </c>
      <c r="AV1823" s="15">
        <v>-1.03</v>
      </c>
      <c r="AW1823" s="15">
        <v>0.23</v>
      </c>
    </row>
    <row r="1824" spans="2:49" x14ac:dyDescent="0.25">
      <c r="B1824" s="6" t="s">
        <v>4049</v>
      </c>
      <c r="C1824" s="6">
        <v>2181</v>
      </c>
      <c r="D1824" s="6" t="s">
        <v>1020</v>
      </c>
      <c r="E1824" s="7" t="s">
        <v>1021</v>
      </c>
      <c r="F1824" s="6" t="s">
        <v>1020</v>
      </c>
      <c r="G1824" s="6" t="s">
        <v>52</v>
      </c>
      <c r="H1824" s="6" t="s">
        <v>81</v>
      </c>
      <c r="I1824" s="8">
        <v>5</v>
      </c>
      <c r="J1824" s="8">
        <f t="shared" si="89"/>
        <v>9</v>
      </c>
      <c r="K1824" s="6" t="s">
        <v>61</v>
      </c>
      <c r="L1824" s="9">
        <v>43448</v>
      </c>
      <c r="M1824" s="10">
        <v>204294</v>
      </c>
      <c r="N1824" s="10">
        <v>204294</v>
      </c>
      <c r="O1824" s="10">
        <v>0</v>
      </c>
      <c r="P1824" s="10">
        <v>2622</v>
      </c>
      <c r="Q1824" s="10">
        <v>2622</v>
      </c>
      <c r="R1824" s="10">
        <v>8828</v>
      </c>
      <c r="S1824" s="10">
        <v>8828</v>
      </c>
      <c r="T1824" s="10">
        <v>11450</v>
      </c>
      <c r="U1824" s="10">
        <v>15535</v>
      </c>
      <c r="V1824" s="10">
        <v>11450</v>
      </c>
      <c r="W1824" s="10">
        <v>2812.82</v>
      </c>
      <c r="X1824" s="10">
        <v>-854</v>
      </c>
      <c r="Y1824" s="10">
        <v>88435</v>
      </c>
      <c r="Z1824" s="10">
        <v>35749</v>
      </c>
      <c r="AA1824" s="10">
        <v>85235</v>
      </c>
      <c r="AB1824" s="10">
        <v>78185</v>
      </c>
      <c r="AC1824" s="10">
        <v>17117</v>
      </c>
      <c r="AD1824" s="10">
        <v>5000</v>
      </c>
      <c r="AE1824" s="10">
        <v>105056</v>
      </c>
      <c r="AF1824" s="10">
        <v>54525</v>
      </c>
      <c r="AG1824" s="10">
        <v>98742</v>
      </c>
      <c r="AH1824" s="10">
        <v>188031</v>
      </c>
      <c r="AI1824" s="11">
        <v>0.11</v>
      </c>
      <c r="AJ1824" s="11">
        <v>0.71</v>
      </c>
      <c r="AK1824" s="11">
        <v>0.73</v>
      </c>
      <c r="AL1824" s="12">
        <v>73.72</v>
      </c>
      <c r="AM1824" s="12">
        <v>215.35</v>
      </c>
      <c r="AN1824" s="13">
        <v>2.4300000000000002</v>
      </c>
      <c r="AO1824" s="14">
        <v>65.97</v>
      </c>
      <c r="AP1824" s="14">
        <v>65.97</v>
      </c>
      <c r="AQ1824" s="15">
        <v>0.66</v>
      </c>
      <c r="AR1824" s="16">
        <v>8.4</v>
      </c>
      <c r="AS1824" s="14">
        <v>24.69</v>
      </c>
      <c r="AT1824" s="14">
        <v>4.32</v>
      </c>
      <c r="AU1824" s="6">
        <v>16.190000000000001</v>
      </c>
      <c r="AV1824" s="15">
        <v>2.13</v>
      </c>
      <c r="AW1824" s="15">
        <v>0.61</v>
      </c>
    </row>
    <row r="1825" spans="2:49" x14ac:dyDescent="0.25">
      <c r="B1825" s="6" t="s">
        <v>4050</v>
      </c>
      <c r="C1825" s="6" t="s">
        <v>4051</v>
      </c>
      <c r="D1825" s="6" t="s">
        <v>489</v>
      </c>
      <c r="E1825" s="7" t="s">
        <v>95</v>
      </c>
      <c r="F1825" s="6" t="s">
        <v>168</v>
      </c>
      <c r="G1825" s="6" t="s">
        <v>97</v>
      </c>
      <c r="H1825" s="6" t="s">
        <v>71</v>
      </c>
      <c r="I1825" s="8">
        <v>1</v>
      </c>
      <c r="J1825" s="8">
        <f t="shared" si="89"/>
        <v>1</v>
      </c>
      <c r="K1825" s="6" t="s">
        <v>61</v>
      </c>
      <c r="L1825" s="9">
        <v>43979</v>
      </c>
      <c r="M1825" s="10">
        <v>204241</v>
      </c>
      <c r="N1825" s="10">
        <v>204241</v>
      </c>
      <c r="O1825" s="10">
        <v>0</v>
      </c>
      <c r="P1825" s="10">
        <v>246</v>
      </c>
      <c r="Q1825" s="10">
        <v>246</v>
      </c>
      <c r="R1825" s="10">
        <v>923</v>
      </c>
      <c r="S1825" s="10">
        <v>923</v>
      </c>
      <c r="T1825" s="10">
        <v>1169</v>
      </c>
      <c r="U1825" s="10">
        <v>1169</v>
      </c>
      <c r="V1825" s="10">
        <v>1169</v>
      </c>
      <c r="W1825" s="10">
        <v>-918.42</v>
      </c>
      <c r="X1825" s="10">
        <v>0</v>
      </c>
      <c r="Y1825" s="10">
        <v>3836</v>
      </c>
      <c r="Z1825" s="10">
        <v>5923</v>
      </c>
      <c r="AA1825" s="10">
        <v>2483</v>
      </c>
      <c r="AB1825" s="10">
        <v>179852</v>
      </c>
      <c r="AC1825" s="10">
        <v>0</v>
      </c>
      <c r="AD1825" s="10">
        <v>5000</v>
      </c>
      <c r="AE1825" s="10">
        <v>37456</v>
      </c>
      <c r="AF1825" s="10">
        <v>0</v>
      </c>
      <c r="AG1825" s="10">
        <v>200405</v>
      </c>
      <c r="AH1825" s="10">
        <v>204241</v>
      </c>
      <c r="AI1825" s="11">
        <v>1.19</v>
      </c>
      <c r="AJ1825" s="11">
        <v>1.19</v>
      </c>
      <c r="AK1825" s="11">
        <v>1.19</v>
      </c>
      <c r="AL1825" s="12">
        <v>0</v>
      </c>
      <c r="AM1825" s="12">
        <v>56.64</v>
      </c>
      <c r="AN1825" s="13">
        <v>0</v>
      </c>
      <c r="AO1825" s="14">
        <v>84.18</v>
      </c>
      <c r="AP1825" s="14">
        <v>84.19</v>
      </c>
      <c r="AQ1825" s="15">
        <v>0</v>
      </c>
      <c r="AR1825" s="16">
        <v>2.46</v>
      </c>
      <c r="AS1825" s="14">
        <v>15.58</v>
      </c>
      <c r="AT1825" s="14">
        <v>0.45</v>
      </c>
      <c r="AU1825" s="6">
        <v>0</v>
      </c>
      <c r="AV1825" s="15">
        <v>0.98</v>
      </c>
      <c r="AW1825" s="15">
        <v>1.2</v>
      </c>
    </row>
    <row r="1826" spans="2:49" x14ac:dyDescent="0.25">
      <c r="B1826" s="6" t="s">
        <v>4052</v>
      </c>
      <c r="C1826" s="6">
        <v>175</v>
      </c>
      <c r="D1826" s="6" t="s">
        <v>4053</v>
      </c>
      <c r="E1826" s="7" t="s">
        <v>4054</v>
      </c>
      <c r="F1826" s="6" t="s">
        <v>641</v>
      </c>
      <c r="G1826" s="6" t="s">
        <v>97</v>
      </c>
      <c r="H1826" s="6" t="s">
        <v>66</v>
      </c>
      <c r="I1826" s="8">
        <v>10</v>
      </c>
      <c r="J1826" s="8">
        <f t="shared" si="89"/>
        <v>24</v>
      </c>
      <c r="K1826" s="6" t="s">
        <v>61</v>
      </c>
      <c r="L1826" s="9">
        <v>39514</v>
      </c>
      <c r="M1826" s="10">
        <v>204240</v>
      </c>
      <c r="N1826" s="10">
        <v>204240</v>
      </c>
      <c r="O1826" s="10">
        <v>0</v>
      </c>
      <c r="P1826" s="10">
        <v>128</v>
      </c>
      <c r="Q1826" s="10">
        <v>128</v>
      </c>
      <c r="R1826" s="10">
        <v>24034</v>
      </c>
      <c r="S1826" s="10">
        <v>24034</v>
      </c>
      <c r="T1826" s="10">
        <v>24177</v>
      </c>
      <c r="U1826" s="10">
        <v>37554</v>
      </c>
      <c r="V1826" s="10">
        <v>24162</v>
      </c>
      <c r="W1826" s="10">
        <v>6815.74</v>
      </c>
      <c r="X1826" s="10">
        <v>-114</v>
      </c>
      <c r="Y1826" s="10">
        <v>85590</v>
      </c>
      <c r="Z1826" s="10">
        <v>100095</v>
      </c>
      <c r="AA1826" s="10">
        <v>70050</v>
      </c>
      <c r="AB1826" s="10">
        <v>100618</v>
      </c>
      <c r="AC1826" s="10">
        <v>6477</v>
      </c>
      <c r="AD1826" s="10">
        <v>6639</v>
      </c>
      <c r="AE1826" s="10">
        <v>163004</v>
      </c>
      <c r="AF1826" s="10">
        <v>114273</v>
      </c>
      <c r="AG1826" s="10">
        <v>112173</v>
      </c>
      <c r="AH1826" s="10">
        <v>129781</v>
      </c>
      <c r="AI1826" s="11">
        <v>0.7</v>
      </c>
      <c r="AJ1826" s="11">
        <v>0.84</v>
      </c>
      <c r="AK1826" s="11">
        <v>0.92</v>
      </c>
      <c r="AL1826" s="12">
        <v>12.55</v>
      </c>
      <c r="AM1826" s="12">
        <v>160.35</v>
      </c>
      <c r="AN1826" s="13">
        <v>7.75</v>
      </c>
      <c r="AO1826" s="14">
        <v>32.42</v>
      </c>
      <c r="AP1826" s="14">
        <v>38.590000000000003</v>
      </c>
      <c r="AQ1826" s="15">
        <v>0.88</v>
      </c>
      <c r="AR1826" s="16">
        <v>14.74</v>
      </c>
      <c r="AS1826" s="14">
        <v>24.01</v>
      </c>
      <c r="AT1826" s="14">
        <v>11.77</v>
      </c>
      <c r="AU1826" s="6">
        <v>21.03</v>
      </c>
      <c r="AV1826" s="15">
        <v>2.88</v>
      </c>
      <c r="AW1826" s="15">
        <v>0.6</v>
      </c>
    </row>
    <row r="1827" spans="2:49" x14ac:dyDescent="0.25">
      <c r="B1827" s="6" t="s">
        <v>4055</v>
      </c>
      <c r="C1827" s="6" t="s">
        <v>4056</v>
      </c>
      <c r="D1827" s="6" t="s">
        <v>503</v>
      </c>
      <c r="E1827" s="7">
        <v>97201</v>
      </c>
      <c r="F1827" s="6" t="s">
        <v>504</v>
      </c>
      <c r="G1827" s="6" t="s">
        <v>220</v>
      </c>
      <c r="H1827" s="6" t="s">
        <v>81</v>
      </c>
      <c r="I1827" s="8">
        <v>5</v>
      </c>
      <c r="J1827" s="8">
        <f t="shared" si="89"/>
        <v>9</v>
      </c>
      <c r="K1827" s="6" t="s">
        <v>61</v>
      </c>
      <c r="L1827" s="9">
        <v>41524</v>
      </c>
      <c r="M1827" s="10">
        <v>204239</v>
      </c>
      <c r="N1827" s="10">
        <v>204239</v>
      </c>
      <c r="O1827" s="10">
        <v>0</v>
      </c>
      <c r="P1827" s="10">
        <v>0</v>
      </c>
      <c r="Q1827" s="10">
        <v>0</v>
      </c>
      <c r="R1827" s="10">
        <v>-6010</v>
      </c>
      <c r="S1827" s="10">
        <v>-6010</v>
      </c>
      <c r="T1827" s="10">
        <v>-5734</v>
      </c>
      <c r="U1827" s="10">
        <v>4065</v>
      </c>
      <c r="V1827" s="10">
        <v>-6010</v>
      </c>
      <c r="W1827" s="10">
        <v>-13429.48</v>
      </c>
      <c r="X1827" s="10">
        <v>0</v>
      </c>
      <c r="Y1827" s="10">
        <v>39270</v>
      </c>
      <c r="Z1827" s="10">
        <v>81490</v>
      </c>
      <c r="AA1827" s="10">
        <v>67246</v>
      </c>
      <c r="AB1827" s="10">
        <v>110011</v>
      </c>
      <c r="AC1827" s="10">
        <v>0</v>
      </c>
      <c r="AD1827" s="10">
        <v>5000</v>
      </c>
      <c r="AE1827" s="10">
        <v>98822</v>
      </c>
      <c r="AF1827" s="10">
        <v>10157</v>
      </c>
      <c r="AG1827" s="10">
        <v>164969</v>
      </c>
      <c r="AH1827" s="10">
        <v>204239</v>
      </c>
      <c r="AI1827" s="11">
        <v>3.83</v>
      </c>
      <c r="AJ1827" s="11">
        <v>8.59</v>
      </c>
      <c r="AK1827" s="11">
        <v>9.08</v>
      </c>
      <c r="AL1827" s="12">
        <v>81.89</v>
      </c>
      <c r="AM1827" s="12">
        <v>21.3</v>
      </c>
      <c r="AN1827" s="13">
        <v>8.43</v>
      </c>
      <c r="AO1827" s="14">
        <v>9.8800000000000008</v>
      </c>
      <c r="AP1827" s="14">
        <v>17.54</v>
      </c>
      <c r="AQ1827" s="15">
        <v>8.02</v>
      </c>
      <c r="AR1827" s="16">
        <v>-6.08</v>
      </c>
      <c r="AS1827" s="14">
        <v>-7.38</v>
      </c>
      <c r="AT1827" s="14">
        <v>-2.94</v>
      </c>
      <c r="AU1827" s="6">
        <v>-59.17</v>
      </c>
      <c r="AV1827" s="15">
        <v>0.76</v>
      </c>
      <c r="AW1827" s="15">
        <v>0.69</v>
      </c>
    </row>
    <row r="1828" spans="2:49" x14ac:dyDescent="0.25">
      <c r="B1828" s="6" t="s">
        <v>4057</v>
      </c>
      <c r="C1828" s="6" t="s">
        <v>4058</v>
      </c>
      <c r="D1828" s="6" t="s">
        <v>1246</v>
      </c>
      <c r="E1828" s="7">
        <v>96701</v>
      </c>
      <c r="F1828" s="6" t="s">
        <v>322</v>
      </c>
      <c r="G1828" s="6" t="s">
        <v>137</v>
      </c>
      <c r="H1828" s="6" t="s">
        <v>53</v>
      </c>
      <c r="I1828" s="8">
        <v>5</v>
      </c>
      <c r="J1828" s="8">
        <f t="shared" si="89"/>
        <v>9</v>
      </c>
      <c r="K1828" s="6" t="s">
        <v>61</v>
      </c>
      <c r="L1828" s="9">
        <v>40288</v>
      </c>
      <c r="M1828" s="10">
        <v>204189</v>
      </c>
      <c r="N1828" s="10">
        <v>204189</v>
      </c>
      <c r="O1828" s="10">
        <v>0</v>
      </c>
      <c r="P1828" s="10">
        <v>0</v>
      </c>
      <c r="Q1828" s="10">
        <v>0</v>
      </c>
      <c r="R1828" s="10">
        <v>-3945</v>
      </c>
      <c r="S1828" s="10">
        <v>-3945</v>
      </c>
      <c r="T1828" s="10">
        <v>-3715</v>
      </c>
      <c r="U1828" s="10">
        <v>2815</v>
      </c>
      <c r="V1828" s="10">
        <v>-3945</v>
      </c>
      <c r="W1828" s="10">
        <v>-7805.36</v>
      </c>
      <c r="X1828" s="10">
        <v>-56</v>
      </c>
      <c r="Y1828" s="10">
        <v>85334</v>
      </c>
      <c r="Z1828" s="10">
        <v>30132</v>
      </c>
      <c r="AA1828" s="10">
        <v>85641</v>
      </c>
      <c r="AB1828" s="10">
        <v>91180</v>
      </c>
      <c r="AC1828" s="10">
        <v>56</v>
      </c>
      <c r="AD1828" s="10">
        <v>5000</v>
      </c>
      <c r="AE1828" s="10">
        <v>75636</v>
      </c>
      <c r="AF1828" s="10">
        <v>23053</v>
      </c>
      <c r="AG1828" s="10">
        <v>118799</v>
      </c>
      <c r="AH1828" s="10">
        <v>62422</v>
      </c>
      <c r="AI1828" s="11">
        <v>0.35</v>
      </c>
      <c r="AJ1828" s="11">
        <v>0.36</v>
      </c>
      <c r="AK1828" s="11">
        <v>1.43</v>
      </c>
      <c r="AL1828" s="12">
        <v>0.39</v>
      </c>
      <c r="AM1828" s="12">
        <v>110.64</v>
      </c>
      <c r="AN1828" s="13">
        <v>68.84</v>
      </c>
      <c r="AO1828" s="14">
        <v>48.3</v>
      </c>
      <c r="AP1828" s="14">
        <v>60.16</v>
      </c>
      <c r="AQ1828" s="15">
        <v>1.31</v>
      </c>
      <c r="AR1828" s="16">
        <v>-5.22</v>
      </c>
      <c r="AS1828" s="14">
        <v>-13.09</v>
      </c>
      <c r="AT1828" s="14">
        <v>-1.93</v>
      </c>
      <c r="AU1828" s="6">
        <v>-17.11</v>
      </c>
      <c r="AV1828" s="15">
        <v>0.06</v>
      </c>
      <c r="AW1828" s="15">
        <v>0.61</v>
      </c>
    </row>
    <row r="1829" spans="2:49" x14ac:dyDescent="0.25">
      <c r="B1829" s="6" t="s">
        <v>4059</v>
      </c>
      <c r="C1829" s="6" t="s">
        <v>4060</v>
      </c>
      <c r="D1829" s="6" t="s">
        <v>338</v>
      </c>
      <c r="E1829" s="7">
        <v>94501</v>
      </c>
      <c r="F1829" s="6" t="s">
        <v>338</v>
      </c>
      <c r="G1829" s="6" t="s">
        <v>108</v>
      </c>
      <c r="H1829" s="6" t="s">
        <v>152</v>
      </c>
      <c r="I1829" s="8" t="s">
        <v>60</v>
      </c>
      <c r="J1829" s="8" t="s">
        <v>60</v>
      </c>
      <c r="K1829" s="6" t="s">
        <v>61</v>
      </c>
      <c r="L1829" s="9">
        <v>40777</v>
      </c>
      <c r="M1829" s="10">
        <v>204185</v>
      </c>
      <c r="N1829" s="10">
        <v>204185</v>
      </c>
      <c r="O1829" s="10">
        <v>0</v>
      </c>
      <c r="P1829" s="10">
        <v>1105</v>
      </c>
      <c r="Q1829" s="10">
        <v>1105</v>
      </c>
      <c r="R1829" s="10">
        <v>4146</v>
      </c>
      <c r="S1829" s="10">
        <v>4146</v>
      </c>
      <c r="T1829" s="10">
        <v>5251</v>
      </c>
      <c r="U1829" s="10">
        <v>5251</v>
      </c>
      <c r="V1829" s="10">
        <v>5251</v>
      </c>
      <c r="W1829" s="10">
        <v>898.4</v>
      </c>
      <c r="X1829" s="10">
        <v>0</v>
      </c>
      <c r="Y1829" s="10">
        <v>5633</v>
      </c>
      <c r="Z1829" s="10">
        <v>3324</v>
      </c>
      <c r="AA1829" s="10">
        <v>0</v>
      </c>
      <c r="AB1829" s="10">
        <v>0</v>
      </c>
      <c r="AC1829" s="10">
        <v>0</v>
      </c>
      <c r="AD1829" s="10">
        <v>10000</v>
      </c>
      <c r="AE1829" s="10">
        <v>77574</v>
      </c>
      <c r="AF1829" s="10">
        <v>0</v>
      </c>
      <c r="AG1829" s="10">
        <v>198552</v>
      </c>
      <c r="AH1829" s="10">
        <v>204185</v>
      </c>
      <c r="AI1829" s="11">
        <v>0.28000000000000003</v>
      </c>
      <c r="AJ1829" s="11">
        <v>0.28000000000000003</v>
      </c>
      <c r="AK1829" s="11">
        <v>1.05</v>
      </c>
      <c r="AL1829" s="12">
        <v>0</v>
      </c>
      <c r="AM1829" s="12">
        <v>134.47</v>
      </c>
      <c r="AN1829" s="13">
        <v>100.01</v>
      </c>
      <c r="AO1829" s="14">
        <v>95.61</v>
      </c>
      <c r="AP1829" s="14">
        <v>95.72</v>
      </c>
      <c r="AQ1829" s="15">
        <v>0</v>
      </c>
      <c r="AR1829" s="16">
        <v>5.34</v>
      </c>
      <c r="AS1829" s="14">
        <v>124.73</v>
      </c>
      <c r="AT1829" s="14">
        <v>2.0299999999999998</v>
      </c>
      <c r="AU1829" s="6">
        <v>0</v>
      </c>
      <c r="AV1829" s="15">
        <v>1.24</v>
      </c>
      <c r="AW1829" s="15">
        <v>0.77</v>
      </c>
    </row>
    <row r="1830" spans="2:49" x14ac:dyDescent="0.25">
      <c r="B1830" s="6" t="s">
        <v>4061</v>
      </c>
      <c r="C1830" s="6" t="s">
        <v>3432</v>
      </c>
      <c r="D1830" s="6" t="s">
        <v>94</v>
      </c>
      <c r="E1830" s="7" t="s">
        <v>835</v>
      </c>
      <c r="G1830" s="6" t="s">
        <v>97</v>
      </c>
      <c r="H1830" s="6" t="s">
        <v>81</v>
      </c>
      <c r="I1830" s="8">
        <v>5</v>
      </c>
      <c r="J1830" s="8">
        <f t="shared" ref="J1830:J1838" si="90">IF(I1830=0,0,IF(I1830=1,1,IF(I1830=2,2,(IF(I1830=3,4,IF(I1830=5,9,IF(I1830=10,24,IF(I1830=25,49,IF(I1830=50,99,"X")))))))))</f>
        <v>9</v>
      </c>
      <c r="K1830" s="6" t="s">
        <v>61</v>
      </c>
      <c r="L1830" s="9">
        <v>40852</v>
      </c>
      <c r="M1830" s="10">
        <v>204070</v>
      </c>
      <c r="N1830" s="10">
        <v>204070</v>
      </c>
      <c r="O1830" s="10">
        <v>0</v>
      </c>
      <c r="P1830" s="10">
        <v>0</v>
      </c>
      <c r="Q1830" s="10">
        <v>0</v>
      </c>
      <c r="R1830" s="10">
        <v>-230160</v>
      </c>
      <c r="S1830" s="10">
        <v>-230160</v>
      </c>
      <c r="T1830" s="10">
        <v>-227738</v>
      </c>
      <c r="U1830" s="10">
        <v>-163429</v>
      </c>
      <c r="V1830" s="10">
        <v>-230160</v>
      </c>
      <c r="W1830" s="10">
        <v>-205796.4</v>
      </c>
      <c r="X1830" s="10">
        <v>0</v>
      </c>
      <c r="Y1830" s="10">
        <v>-151229</v>
      </c>
      <c r="Z1830" s="10">
        <v>123962</v>
      </c>
      <c r="AA1830" s="10">
        <v>52438</v>
      </c>
      <c r="AB1830" s="10">
        <v>241803</v>
      </c>
      <c r="AC1830" s="10">
        <v>0</v>
      </c>
      <c r="AD1830" s="10">
        <v>340000</v>
      </c>
      <c r="AE1830" s="10">
        <v>399223</v>
      </c>
      <c r="AF1830" s="10">
        <v>160666</v>
      </c>
      <c r="AG1830" s="10">
        <v>355299</v>
      </c>
      <c r="AH1830" s="10">
        <v>204070</v>
      </c>
      <c r="AI1830" s="11">
        <v>0.03</v>
      </c>
      <c r="AJ1830" s="11">
        <v>0.83</v>
      </c>
      <c r="AK1830" s="11">
        <v>0.87</v>
      </c>
      <c r="AL1830" s="12">
        <v>390.32</v>
      </c>
      <c r="AM1830" s="12">
        <v>277.51</v>
      </c>
      <c r="AN1830" s="13">
        <v>17.84</v>
      </c>
      <c r="AO1830" s="14">
        <v>67.36</v>
      </c>
      <c r="AP1830" s="14">
        <v>70.2</v>
      </c>
      <c r="AQ1830" s="15">
        <v>0.77</v>
      </c>
      <c r="AR1830" s="16">
        <v>-57.65</v>
      </c>
      <c r="AS1830" s="14">
        <v>-185.67</v>
      </c>
      <c r="AT1830" s="14">
        <v>-112.78</v>
      </c>
      <c r="AU1830" s="6">
        <v>-143.25</v>
      </c>
      <c r="AV1830" s="15">
        <v>-10.88</v>
      </c>
      <c r="AW1830" s="15">
        <v>-0.13</v>
      </c>
    </row>
    <row r="1831" spans="2:49" x14ac:dyDescent="0.25">
      <c r="B1831" s="6" t="s">
        <v>4062</v>
      </c>
      <c r="C1831" s="6" t="s">
        <v>4063</v>
      </c>
      <c r="D1831" s="6" t="s">
        <v>1178</v>
      </c>
      <c r="E1831" s="7">
        <v>81103</v>
      </c>
      <c r="F1831" s="6" t="s">
        <v>70</v>
      </c>
      <c r="G1831" s="6" t="s">
        <v>59</v>
      </c>
      <c r="H1831" s="6" t="s">
        <v>81</v>
      </c>
      <c r="I1831" s="8">
        <v>5</v>
      </c>
      <c r="J1831" s="8">
        <f t="shared" si="90"/>
        <v>9</v>
      </c>
      <c r="K1831" s="6" t="s">
        <v>61</v>
      </c>
      <c r="L1831" s="9">
        <v>41445</v>
      </c>
      <c r="M1831" s="10">
        <v>204031</v>
      </c>
      <c r="N1831" s="10">
        <v>204031</v>
      </c>
      <c r="O1831" s="10">
        <v>0</v>
      </c>
      <c r="P1831" s="10">
        <v>167</v>
      </c>
      <c r="Q1831" s="10">
        <v>167</v>
      </c>
      <c r="R1831" s="10">
        <v>1850</v>
      </c>
      <c r="S1831" s="10">
        <v>1850</v>
      </c>
      <c r="T1831" s="10">
        <v>2017</v>
      </c>
      <c r="U1831" s="10">
        <v>2017</v>
      </c>
      <c r="V1831" s="10">
        <v>2017</v>
      </c>
      <c r="W1831" s="10">
        <v>-386.02</v>
      </c>
      <c r="X1831" s="10">
        <v>1885</v>
      </c>
      <c r="Y1831" s="10">
        <v>38326</v>
      </c>
      <c r="Z1831" s="10">
        <v>4651</v>
      </c>
      <c r="AA1831" s="10">
        <v>44468</v>
      </c>
      <c r="AB1831" s="10">
        <v>108194</v>
      </c>
      <c r="AC1831" s="10">
        <v>14954</v>
      </c>
      <c r="AD1831" s="10">
        <v>7500</v>
      </c>
      <c r="AE1831" s="10">
        <v>43014</v>
      </c>
      <c r="AF1831" s="10">
        <v>0</v>
      </c>
      <c r="AG1831" s="10">
        <v>150751</v>
      </c>
      <c r="AH1831" s="10">
        <v>10240</v>
      </c>
      <c r="AI1831" s="11">
        <v>0.59</v>
      </c>
      <c r="AJ1831" s="11">
        <v>1.06</v>
      </c>
      <c r="AK1831" s="11">
        <v>1.0900000000000001</v>
      </c>
      <c r="AL1831" s="12">
        <v>29.66</v>
      </c>
      <c r="AM1831" s="12">
        <v>78.180000000000007</v>
      </c>
      <c r="AN1831" s="13">
        <v>1.8</v>
      </c>
      <c r="AO1831" s="14">
        <v>83.66</v>
      </c>
      <c r="AP1831" s="14">
        <v>89.19</v>
      </c>
      <c r="AQ1831" s="15">
        <v>0</v>
      </c>
      <c r="AR1831" s="16">
        <v>4.3</v>
      </c>
      <c r="AS1831" s="14">
        <v>39.78</v>
      </c>
      <c r="AT1831" s="14">
        <v>0.91</v>
      </c>
      <c r="AU1831" s="6">
        <v>0</v>
      </c>
      <c r="AV1831" s="15">
        <v>1.74</v>
      </c>
      <c r="AW1831" s="15">
        <v>1.07</v>
      </c>
    </row>
    <row r="1832" spans="2:49" x14ac:dyDescent="0.25">
      <c r="B1832" s="6" t="s">
        <v>4064</v>
      </c>
      <c r="C1832" s="6" t="s">
        <v>4065</v>
      </c>
      <c r="D1832" s="6" t="s">
        <v>147</v>
      </c>
      <c r="E1832" s="7">
        <v>94301</v>
      </c>
      <c r="F1832" s="6" t="s">
        <v>107</v>
      </c>
      <c r="G1832" s="6" t="s">
        <v>108</v>
      </c>
      <c r="H1832" s="6" t="s">
        <v>81</v>
      </c>
      <c r="I1832" s="8">
        <v>5</v>
      </c>
      <c r="J1832" s="8">
        <f t="shared" si="90"/>
        <v>9</v>
      </c>
      <c r="K1832" s="6" t="s">
        <v>61</v>
      </c>
      <c r="L1832" s="9">
        <v>40233</v>
      </c>
      <c r="M1832" s="10">
        <v>203663</v>
      </c>
      <c r="N1832" s="10">
        <v>204002</v>
      </c>
      <c r="O1832" s="10">
        <v>339</v>
      </c>
      <c r="P1832" s="10">
        <v>884</v>
      </c>
      <c r="Q1832" s="10">
        <v>884</v>
      </c>
      <c r="R1832" s="10">
        <v>2577</v>
      </c>
      <c r="S1832" s="10">
        <v>2577</v>
      </c>
      <c r="T1832" s="10">
        <v>3464</v>
      </c>
      <c r="U1832" s="10">
        <v>4467</v>
      </c>
      <c r="V1832" s="10">
        <v>3461</v>
      </c>
      <c r="W1832" s="10">
        <v>-2244.34</v>
      </c>
      <c r="X1832" s="10">
        <v>50783</v>
      </c>
      <c r="Y1832" s="10">
        <v>28056</v>
      </c>
      <c r="Z1832" s="10">
        <v>8171</v>
      </c>
      <c r="AA1832" s="10">
        <v>26110</v>
      </c>
      <c r="AB1832" s="10">
        <v>85537</v>
      </c>
      <c r="AC1832" s="10">
        <v>27317</v>
      </c>
      <c r="AD1832" s="10">
        <v>5000</v>
      </c>
      <c r="AE1832" s="10">
        <v>113132</v>
      </c>
      <c r="AF1832" s="10">
        <v>29384</v>
      </c>
      <c r="AG1832" s="10">
        <v>148290</v>
      </c>
      <c r="AH1832" s="10">
        <v>125563</v>
      </c>
      <c r="AI1832" s="11">
        <v>0.55000000000000004</v>
      </c>
      <c r="AJ1832" s="11">
        <v>0.56000000000000005</v>
      </c>
      <c r="AK1832" s="11">
        <v>0.8</v>
      </c>
      <c r="AL1832" s="12">
        <v>2.0099999999999998</v>
      </c>
      <c r="AM1832" s="12">
        <v>214.77</v>
      </c>
      <c r="AN1832" s="13">
        <v>39.85</v>
      </c>
      <c r="AO1832" s="14">
        <v>92.6</v>
      </c>
      <c r="AP1832" s="14">
        <v>92.78</v>
      </c>
      <c r="AQ1832" s="15">
        <v>0.28000000000000003</v>
      </c>
      <c r="AR1832" s="16">
        <v>2.2799999999999998</v>
      </c>
      <c r="AS1832" s="14">
        <v>31.54</v>
      </c>
      <c r="AT1832" s="14">
        <v>1.27</v>
      </c>
      <c r="AU1832" s="6">
        <v>8.77</v>
      </c>
      <c r="AV1832" s="15">
        <v>1.82</v>
      </c>
      <c r="AW1832" s="15">
        <v>0.57999999999999996</v>
      </c>
    </row>
    <row r="1833" spans="2:49" x14ac:dyDescent="0.25">
      <c r="B1833" s="6" t="s">
        <v>4066</v>
      </c>
      <c r="C1833" s="6" t="s">
        <v>4067</v>
      </c>
      <c r="D1833" s="6" t="s">
        <v>84</v>
      </c>
      <c r="E1833" s="7">
        <v>83106</v>
      </c>
      <c r="F1833" s="6" t="s">
        <v>80</v>
      </c>
      <c r="G1833" s="6" t="s">
        <v>59</v>
      </c>
      <c r="H1833" s="6" t="s">
        <v>81</v>
      </c>
      <c r="I1833" s="8">
        <v>3</v>
      </c>
      <c r="J1833" s="8">
        <f t="shared" si="90"/>
        <v>4</v>
      </c>
      <c r="K1833" s="6" t="s">
        <v>61</v>
      </c>
      <c r="L1833" s="9">
        <v>43617</v>
      </c>
      <c r="M1833" s="10">
        <v>203927</v>
      </c>
      <c r="N1833" s="10">
        <v>203927</v>
      </c>
      <c r="O1833" s="10">
        <v>0</v>
      </c>
      <c r="P1833" s="10">
        <v>0</v>
      </c>
      <c r="Q1833" s="10">
        <v>0</v>
      </c>
      <c r="R1833" s="10">
        <v>-1235</v>
      </c>
      <c r="S1833" s="10">
        <v>-1235</v>
      </c>
      <c r="T1833" s="10">
        <v>-1235</v>
      </c>
      <c r="U1833" s="10">
        <v>-1235</v>
      </c>
      <c r="V1833" s="10">
        <v>-1235</v>
      </c>
      <c r="W1833" s="10">
        <v>-2701.1</v>
      </c>
      <c r="X1833" s="10">
        <v>168080</v>
      </c>
      <c r="Y1833" s="10">
        <v>26525</v>
      </c>
      <c r="Z1833" s="10">
        <v>-2457</v>
      </c>
      <c r="AA1833" s="10">
        <v>28507</v>
      </c>
      <c r="AB1833" s="10">
        <v>31680</v>
      </c>
      <c r="AC1833" s="10">
        <v>35330</v>
      </c>
      <c r="AD1833" s="10">
        <v>5000</v>
      </c>
      <c r="AE1833" s="10">
        <v>46513</v>
      </c>
      <c r="AF1833" s="10">
        <v>0</v>
      </c>
      <c r="AG1833" s="10">
        <v>142072</v>
      </c>
      <c r="AH1833" s="10">
        <v>517</v>
      </c>
      <c r="AI1833" s="11">
        <v>0.83</v>
      </c>
      <c r="AJ1833" s="11">
        <v>0.95</v>
      </c>
      <c r="AK1833" s="11">
        <v>0.95</v>
      </c>
      <c r="AL1833" s="12">
        <v>10.16</v>
      </c>
      <c r="AM1833" s="12">
        <v>99.07</v>
      </c>
      <c r="AN1833" s="13">
        <v>0</v>
      </c>
      <c r="AO1833" s="14">
        <v>104.96</v>
      </c>
      <c r="AP1833" s="14">
        <v>105.28</v>
      </c>
      <c r="AQ1833" s="15">
        <v>0</v>
      </c>
      <c r="AR1833" s="16">
        <v>-2.66</v>
      </c>
      <c r="AS1833" s="14">
        <v>-50.26</v>
      </c>
      <c r="AT1833" s="14">
        <v>-0.61</v>
      </c>
      <c r="AU1833" s="6">
        <v>0</v>
      </c>
      <c r="AV1833" s="15">
        <v>6.45</v>
      </c>
      <c r="AW1833" s="15">
        <v>1</v>
      </c>
    </row>
    <row r="1834" spans="2:49" x14ac:dyDescent="0.25">
      <c r="B1834" s="6" t="s">
        <v>4068</v>
      </c>
      <c r="C1834" s="6" t="s">
        <v>685</v>
      </c>
      <c r="D1834" s="6" t="s">
        <v>155</v>
      </c>
      <c r="E1834" s="7">
        <v>81102</v>
      </c>
      <c r="F1834" s="6" t="s">
        <v>70</v>
      </c>
      <c r="G1834" s="6" t="s">
        <v>59</v>
      </c>
      <c r="H1834" s="6" t="s">
        <v>81</v>
      </c>
      <c r="I1834" s="8">
        <v>5</v>
      </c>
      <c r="J1834" s="8">
        <f t="shared" si="90"/>
        <v>9</v>
      </c>
      <c r="K1834" s="6" t="s">
        <v>61</v>
      </c>
      <c r="L1834" s="9">
        <v>42819</v>
      </c>
      <c r="M1834" s="10">
        <v>203669</v>
      </c>
      <c r="N1834" s="10">
        <v>203669</v>
      </c>
      <c r="O1834" s="10">
        <v>0</v>
      </c>
      <c r="P1834" s="10">
        <v>0</v>
      </c>
      <c r="Q1834" s="10">
        <v>0</v>
      </c>
      <c r="R1834" s="10">
        <v>-46734</v>
      </c>
      <c r="S1834" s="10">
        <v>-46734</v>
      </c>
      <c r="T1834" s="10">
        <v>-46734</v>
      </c>
      <c r="U1834" s="10">
        <v>-42214</v>
      </c>
      <c r="V1834" s="10">
        <v>-46734</v>
      </c>
      <c r="W1834" s="10">
        <v>-39116.400000000001</v>
      </c>
      <c r="X1834" s="10">
        <v>48768</v>
      </c>
      <c r="Y1834" s="10">
        <v>5598</v>
      </c>
      <c r="Z1834" s="10">
        <v>-646</v>
      </c>
      <c r="AA1834" s="10">
        <v>49664</v>
      </c>
      <c r="AB1834" s="10">
        <v>29251</v>
      </c>
      <c r="AC1834" s="10">
        <v>154901</v>
      </c>
      <c r="AD1834" s="10">
        <v>5000</v>
      </c>
      <c r="AE1834" s="10">
        <v>44199</v>
      </c>
      <c r="AF1834" s="10">
        <v>18769</v>
      </c>
      <c r="AG1834" s="10">
        <v>43170</v>
      </c>
      <c r="AH1834" s="10">
        <v>0</v>
      </c>
      <c r="AI1834" s="11">
        <v>0.26</v>
      </c>
      <c r="AJ1834" s="11">
        <v>0.55000000000000004</v>
      </c>
      <c r="AK1834" s="11">
        <v>0.56999999999999995</v>
      </c>
      <c r="AL1834" s="12">
        <v>22.51</v>
      </c>
      <c r="AM1834" s="12">
        <v>80.59</v>
      </c>
      <c r="AN1834" s="13">
        <v>1.86</v>
      </c>
      <c r="AO1834" s="14">
        <v>100.32</v>
      </c>
      <c r="AP1834" s="14">
        <v>101.46</v>
      </c>
      <c r="AQ1834" s="15">
        <v>-0.03</v>
      </c>
      <c r="AR1834" s="16">
        <v>-105.74</v>
      </c>
      <c r="AS1834" s="14">
        <v>-7234.37</v>
      </c>
      <c r="AT1834" s="14">
        <v>-22.95</v>
      </c>
      <c r="AU1834" s="6">
        <v>-249</v>
      </c>
      <c r="AV1834" s="15">
        <v>-4.22</v>
      </c>
      <c r="AW1834" s="15">
        <v>0.43</v>
      </c>
    </row>
    <row r="1835" spans="2:49" x14ac:dyDescent="0.25">
      <c r="B1835" s="6" t="s">
        <v>4069</v>
      </c>
      <c r="C1835" s="6" t="s">
        <v>4070</v>
      </c>
      <c r="D1835" s="6" t="s">
        <v>1352</v>
      </c>
      <c r="E1835" s="7" t="s">
        <v>2133</v>
      </c>
      <c r="F1835" s="6" t="s">
        <v>1352</v>
      </c>
      <c r="G1835" s="6" t="s">
        <v>52</v>
      </c>
      <c r="H1835" s="6" t="s">
        <v>81</v>
      </c>
      <c r="I1835" s="8">
        <v>5</v>
      </c>
      <c r="J1835" s="8">
        <f t="shared" si="90"/>
        <v>9</v>
      </c>
      <c r="K1835" s="6" t="s">
        <v>61</v>
      </c>
      <c r="L1835" s="9">
        <v>42551</v>
      </c>
      <c r="M1835" s="10">
        <v>203586</v>
      </c>
      <c r="N1835" s="10">
        <v>203586</v>
      </c>
      <c r="O1835" s="10">
        <v>0</v>
      </c>
      <c r="P1835" s="10">
        <v>0</v>
      </c>
      <c r="Q1835" s="10">
        <v>0</v>
      </c>
      <c r="R1835" s="10">
        <v>-9508</v>
      </c>
      <c r="S1835" s="10">
        <v>-9508</v>
      </c>
      <c r="T1835" s="10">
        <v>-9133</v>
      </c>
      <c r="U1835" s="10">
        <v>-1595</v>
      </c>
      <c r="V1835" s="10">
        <v>-9508</v>
      </c>
      <c r="W1835" s="10">
        <v>-3037.42</v>
      </c>
      <c r="X1835" s="10">
        <v>0</v>
      </c>
      <c r="Y1835" s="10">
        <v>46296</v>
      </c>
      <c r="Z1835" s="10">
        <v>-117017</v>
      </c>
      <c r="AA1835" s="10">
        <v>77762</v>
      </c>
      <c r="AB1835" s="10">
        <v>123121</v>
      </c>
      <c r="AC1835" s="10">
        <v>0</v>
      </c>
      <c r="AD1835" s="10">
        <v>5000</v>
      </c>
      <c r="AE1835" s="10">
        <v>68801</v>
      </c>
      <c r="AF1835" s="10">
        <v>15958</v>
      </c>
      <c r="AG1835" s="10">
        <v>157290</v>
      </c>
      <c r="AH1835" s="10">
        <v>203586</v>
      </c>
      <c r="AI1835" s="11">
        <v>0.13</v>
      </c>
      <c r="AJ1835" s="11">
        <v>0.31</v>
      </c>
      <c r="AK1835" s="11">
        <v>0.33</v>
      </c>
      <c r="AL1835" s="12">
        <v>49.48</v>
      </c>
      <c r="AM1835" s="12">
        <v>370.18</v>
      </c>
      <c r="AN1835" s="13">
        <v>5.94</v>
      </c>
      <c r="AO1835" s="14">
        <v>235.08</v>
      </c>
      <c r="AP1835" s="14">
        <v>270.08</v>
      </c>
      <c r="AQ1835" s="15">
        <v>-7.33</v>
      </c>
      <c r="AR1835" s="16">
        <v>-13.82</v>
      </c>
      <c r="AS1835" s="14">
        <v>-8.1300000000000008</v>
      </c>
      <c r="AT1835" s="14">
        <v>-4.67</v>
      </c>
      <c r="AU1835" s="6">
        <v>-59.58</v>
      </c>
      <c r="AV1835" s="15">
        <v>-1.22</v>
      </c>
      <c r="AW1835" s="15">
        <v>0.9</v>
      </c>
    </row>
    <row r="1836" spans="2:49" x14ac:dyDescent="0.25">
      <c r="B1836" s="6" t="s">
        <v>4071</v>
      </c>
      <c r="C1836" s="6" t="s">
        <v>3432</v>
      </c>
      <c r="D1836" s="6" t="s">
        <v>1342</v>
      </c>
      <c r="E1836" s="7" t="s">
        <v>835</v>
      </c>
      <c r="G1836" s="6" t="s">
        <v>97</v>
      </c>
      <c r="H1836" s="6" t="s">
        <v>81</v>
      </c>
      <c r="I1836" s="8">
        <v>10</v>
      </c>
      <c r="J1836" s="8">
        <f t="shared" si="90"/>
        <v>24</v>
      </c>
      <c r="K1836" s="6" t="s">
        <v>61</v>
      </c>
      <c r="L1836" s="9">
        <v>43098</v>
      </c>
      <c r="M1836" s="10">
        <v>203448</v>
      </c>
      <c r="N1836" s="10">
        <v>203448</v>
      </c>
      <c r="O1836" s="10">
        <v>0</v>
      </c>
      <c r="P1836" s="10">
        <v>0</v>
      </c>
      <c r="Q1836" s="10">
        <v>0</v>
      </c>
      <c r="R1836" s="10">
        <v>-174241</v>
      </c>
      <c r="S1836" s="10">
        <v>-174241</v>
      </c>
      <c r="T1836" s="10">
        <v>-171594</v>
      </c>
      <c r="U1836" s="10">
        <v>-135399</v>
      </c>
      <c r="V1836" s="10">
        <v>-174241</v>
      </c>
      <c r="W1836" s="10">
        <v>-159939.98000000001</v>
      </c>
      <c r="X1836" s="10">
        <v>0</v>
      </c>
      <c r="Y1836" s="10">
        <v>-124863</v>
      </c>
      <c r="Z1836" s="10">
        <v>107565</v>
      </c>
      <c r="AA1836" s="10">
        <v>71179</v>
      </c>
      <c r="AB1836" s="10">
        <v>236664</v>
      </c>
      <c r="AC1836" s="10">
        <v>0</v>
      </c>
      <c r="AD1836" s="10">
        <v>280000</v>
      </c>
      <c r="AE1836" s="10">
        <v>405272</v>
      </c>
      <c r="AF1836" s="10">
        <v>147347</v>
      </c>
      <c r="AG1836" s="10">
        <v>328311</v>
      </c>
      <c r="AH1836" s="10">
        <v>203448</v>
      </c>
      <c r="AI1836" s="11">
        <v>0.02</v>
      </c>
      <c r="AJ1836" s="11">
        <v>0.84</v>
      </c>
      <c r="AK1836" s="11">
        <v>0.87</v>
      </c>
      <c r="AL1836" s="12">
        <v>427.96</v>
      </c>
      <c r="AM1836" s="12">
        <v>325.70999999999998</v>
      </c>
      <c r="AN1836" s="13">
        <v>17.05</v>
      </c>
      <c r="AO1836" s="14">
        <v>73.290000000000006</v>
      </c>
      <c r="AP1836" s="14">
        <v>73.459999999999994</v>
      </c>
      <c r="AQ1836" s="15">
        <v>0.73</v>
      </c>
      <c r="AR1836" s="16">
        <v>-42.99</v>
      </c>
      <c r="AS1836" s="14">
        <v>-161.99</v>
      </c>
      <c r="AT1836" s="14">
        <v>-85.64</v>
      </c>
      <c r="AU1836" s="6">
        <v>-118.25</v>
      </c>
      <c r="AV1836" s="15">
        <v>-8.23</v>
      </c>
      <c r="AW1836" s="15">
        <v>0.01</v>
      </c>
    </row>
    <row r="1837" spans="2:49" x14ac:dyDescent="0.25">
      <c r="B1837" s="6" t="s">
        <v>4072</v>
      </c>
      <c r="C1837" s="6" t="s">
        <v>4073</v>
      </c>
      <c r="D1837" s="6" t="s">
        <v>350</v>
      </c>
      <c r="E1837" s="7">
        <v>91101</v>
      </c>
      <c r="F1837" s="6" t="s">
        <v>350</v>
      </c>
      <c r="G1837" s="6" t="s">
        <v>220</v>
      </c>
      <c r="H1837" s="6" t="s">
        <v>66</v>
      </c>
      <c r="I1837" s="8">
        <v>10</v>
      </c>
      <c r="J1837" s="8">
        <f t="shared" si="90"/>
        <v>24</v>
      </c>
      <c r="K1837" s="6" t="s">
        <v>61</v>
      </c>
      <c r="L1837" s="9">
        <v>41039</v>
      </c>
      <c r="M1837" s="10">
        <v>203349</v>
      </c>
      <c r="N1837" s="10">
        <v>203349</v>
      </c>
      <c r="O1837" s="10">
        <v>0</v>
      </c>
      <c r="P1837" s="10">
        <v>0</v>
      </c>
      <c r="Q1837" s="10">
        <v>0</v>
      </c>
      <c r="R1837" s="10">
        <v>-24697</v>
      </c>
      <c r="S1837" s="10">
        <v>-24697</v>
      </c>
      <c r="T1837" s="10">
        <v>-23974</v>
      </c>
      <c r="U1837" s="10">
        <v>-16546</v>
      </c>
      <c r="V1837" s="10">
        <v>-24697</v>
      </c>
      <c r="W1837" s="10">
        <v>-17726.32</v>
      </c>
      <c r="X1837" s="10">
        <v>0</v>
      </c>
      <c r="Y1837" s="10">
        <v>54184</v>
      </c>
      <c r="Z1837" s="10">
        <v>-66648</v>
      </c>
      <c r="AA1837" s="10">
        <v>84419</v>
      </c>
      <c r="AB1837" s="10">
        <v>125072</v>
      </c>
      <c r="AC1837" s="10">
        <v>0</v>
      </c>
      <c r="AD1837" s="10">
        <v>5001</v>
      </c>
      <c r="AE1837" s="10">
        <v>63650</v>
      </c>
      <c r="AF1837" s="10">
        <v>32332</v>
      </c>
      <c r="AG1837" s="10">
        <v>153447</v>
      </c>
      <c r="AH1837" s="10">
        <v>207631</v>
      </c>
      <c r="AI1837" s="11">
        <v>0.18</v>
      </c>
      <c r="AJ1837" s="11">
        <v>0.34</v>
      </c>
      <c r="AK1837" s="11">
        <v>0.47</v>
      </c>
      <c r="AL1837" s="12">
        <v>19.52</v>
      </c>
      <c r="AM1837" s="12">
        <v>157.9</v>
      </c>
      <c r="AN1837" s="13">
        <v>14.84</v>
      </c>
      <c r="AO1837" s="14">
        <v>105.74</v>
      </c>
      <c r="AP1837" s="14">
        <v>204.71</v>
      </c>
      <c r="AQ1837" s="15">
        <v>-2.06</v>
      </c>
      <c r="AR1837" s="16">
        <v>-38.799999999999997</v>
      </c>
      <c r="AS1837" s="14">
        <v>-37.06</v>
      </c>
      <c r="AT1837" s="14">
        <v>-12.15</v>
      </c>
      <c r="AU1837" s="6">
        <v>-76.39</v>
      </c>
      <c r="AV1837" s="15">
        <v>-4.03</v>
      </c>
      <c r="AW1837" s="15">
        <v>0.54</v>
      </c>
    </row>
    <row r="1838" spans="2:49" x14ac:dyDescent="0.25">
      <c r="B1838" s="6" t="s">
        <v>4074</v>
      </c>
      <c r="C1838" s="6" t="s">
        <v>4075</v>
      </c>
      <c r="D1838" s="6" t="s">
        <v>84</v>
      </c>
      <c r="E1838" s="7">
        <v>85101</v>
      </c>
      <c r="F1838" s="6" t="s">
        <v>65</v>
      </c>
      <c r="G1838" s="6" t="s">
        <v>59</v>
      </c>
      <c r="H1838" s="6" t="s">
        <v>53</v>
      </c>
      <c r="I1838" s="8">
        <v>5</v>
      </c>
      <c r="J1838" s="8">
        <f t="shared" si="90"/>
        <v>9</v>
      </c>
      <c r="K1838" s="6" t="s">
        <v>61</v>
      </c>
      <c r="L1838" s="9">
        <v>35177</v>
      </c>
      <c r="M1838" s="10">
        <v>203348</v>
      </c>
      <c r="N1838" s="10">
        <v>203348</v>
      </c>
      <c r="O1838" s="10">
        <v>0</v>
      </c>
      <c r="P1838" s="10">
        <v>186</v>
      </c>
      <c r="Q1838" s="10">
        <v>186</v>
      </c>
      <c r="R1838" s="10">
        <v>-13236</v>
      </c>
      <c r="S1838" s="10">
        <v>-13236</v>
      </c>
      <c r="T1838" s="10">
        <v>-12267</v>
      </c>
      <c r="U1838" s="10">
        <v>31000</v>
      </c>
      <c r="V1838" s="10">
        <v>-13050</v>
      </c>
      <c r="W1838" s="10">
        <v>-60268.4</v>
      </c>
      <c r="X1838" s="10">
        <v>15766</v>
      </c>
      <c r="Y1838" s="10">
        <v>28606</v>
      </c>
      <c r="Z1838" s="10">
        <v>388678</v>
      </c>
      <c r="AA1838" s="10">
        <v>119643</v>
      </c>
      <c r="AB1838" s="10">
        <v>96398</v>
      </c>
      <c r="AC1838" s="10">
        <v>22790</v>
      </c>
      <c r="AD1838" s="10">
        <v>368187</v>
      </c>
      <c r="AE1838" s="10">
        <v>678353</v>
      </c>
      <c r="AF1838" s="10">
        <v>636576</v>
      </c>
      <c r="AG1838" s="10">
        <v>151952</v>
      </c>
      <c r="AH1838" s="10">
        <v>108772</v>
      </c>
      <c r="AI1838" s="11">
        <v>0.05</v>
      </c>
      <c r="AJ1838" s="11">
        <v>0.13</v>
      </c>
      <c r="AK1838" s="11">
        <v>0.15</v>
      </c>
      <c r="AL1838" s="12">
        <v>39.46</v>
      </c>
      <c r="AM1838" s="12">
        <v>558.83000000000004</v>
      </c>
      <c r="AN1838" s="13">
        <v>10.48</v>
      </c>
      <c r="AO1838" s="14">
        <v>39.99</v>
      </c>
      <c r="AP1838" s="14">
        <v>42.7</v>
      </c>
      <c r="AQ1838" s="15">
        <v>0.61</v>
      </c>
      <c r="AR1838" s="16">
        <v>-1.95</v>
      </c>
      <c r="AS1838" s="14">
        <v>-3.41</v>
      </c>
      <c r="AT1838" s="14">
        <v>-6.51</v>
      </c>
      <c r="AU1838" s="6">
        <v>-2.08</v>
      </c>
      <c r="AV1838" s="15">
        <v>0.14000000000000001</v>
      </c>
      <c r="AW1838" s="15">
        <v>0.11</v>
      </c>
    </row>
    <row r="1839" spans="2:49" x14ac:dyDescent="0.25">
      <c r="B1839" s="6" t="s">
        <v>4076</v>
      </c>
      <c r="C1839" s="6" t="s">
        <v>303</v>
      </c>
      <c r="D1839" s="6" t="s">
        <v>2279</v>
      </c>
      <c r="E1839" s="7">
        <v>82107</v>
      </c>
      <c r="F1839" s="6" t="s">
        <v>58</v>
      </c>
      <c r="G1839" s="6" t="s">
        <v>59</v>
      </c>
      <c r="H1839" s="6" t="s">
        <v>81</v>
      </c>
      <c r="I1839" s="8" t="s">
        <v>60</v>
      </c>
      <c r="J1839" s="8" t="s">
        <v>60</v>
      </c>
      <c r="K1839" s="6" t="s">
        <v>61</v>
      </c>
      <c r="L1839" s="9">
        <v>41369</v>
      </c>
      <c r="M1839" s="10">
        <v>203193</v>
      </c>
      <c r="N1839" s="10">
        <v>203193</v>
      </c>
      <c r="O1839" s="10">
        <v>0</v>
      </c>
      <c r="P1839" s="10">
        <v>6502</v>
      </c>
      <c r="Q1839" s="10">
        <v>6502</v>
      </c>
      <c r="R1839" s="10">
        <v>24707</v>
      </c>
      <c r="S1839" s="10">
        <v>24707</v>
      </c>
      <c r="T1839" s="10">
        <v>32067</v>
      </c>
      <c r="U1839" s="10">
        <v>36859</v>
      </c>
      <c r="V1839" s="10">
        <v>31209</v>
      </c>
      <c r="W1839" s="10">
        <v>15647.04</v>
      </c>
      <c r="X1839" s="10">
        <v>0</v>
      </c>
      <c r="Y1839" s="10">
        <v>38237</v>
      </c>
      <c r="Z1839" s="10">
        <v>31280</v>
      </c>
      <c r="AA1839" s="10">
        <v>0</v>
      </c>
      <c r="AB1839" s="10">
        <v>163554</v>
      </c>
      <c r="AC1839" s="10">
        <v>0</v>
      </c>
      <c r="AD1839" s="10">
        <v>5000</v>
      </c>
      <c r="AE1839" s="10">
        <v>203244</v>
      </c>
      <c r="AF1839" s="10">
        <v>14374</v>
      </c>
      <c r="AG1839" s="10">
        <v>164956</v>
      </c>
      <c r="AH1839" s="10">
        <v>203193</v>
      </c>
      <c r="AI1839" s="11">
        <v>5.16</v>
      </c>
      <c r="AJ1839" s="11">
        <v>5.0599999999999996</v>
      </c>
      <c r="AK1839" s="11">
        <v>5.0599999999999996</v>
      </c>
      <c r="AL1839" s="12">
        <v>-6.24</v>
      </c>
      <c r="AM1839" s="12">
        <v>81.42</v>
      </c>
      <c r="AN1839" s="13">
        <v>0</v>
      </c>
      <c r="AO1839" s="14">
        <v>18.36</v>
      </c>
      <c r="AP1839" s="14">
        <v>84.61</v>
      </c>
      <c r="AQ1839" s="15">
        <v>2.1800000000000002</v>
      </c>
      <c r="AR1839" s="16">
        <v>12.16</v>
      </c>
      <c r="AS1839" s="14">
        <v>78.989999999999995</v>
      </c>
      <c r="AT1839" s="14">
        <v>12.16</v>
      </c>
      <c r="AU1839" s="6">
        <v>171.89</v>
      </c>
      <c r="AV1839" s="15">
        <v>2.54</v>
      </c>
      <c r="AW1839" s="15">
        <v>0.78</v>
      </c>
    </row>
    <row r="1840" spans="2:49" x14ac:dyDescent="0.25">
      <c r="B1840" s="6" t="s">
        <v>4077</v>
      </c>
      <c r="C1840" s="6" t="s">
        <v>4078</v>
      </c>
      <c r="D1840" s="6" t="s">
        <v>504</v>
      </c>
      <c r="E1840" s="7">
        <v>97101</v>
      </c>
      <c r="F1840" s="6" t="s">
        <v>504</v>
      </c>
      <c r="G1840" s="6" t="s">
        <v>220</v>
      </c>
      <c r="H1840" s="6" t="s">
        <v>81</v>
      </c>
      <c r="I1840" s="8">
        <v>1</v>
      </c>
      <c r="J1840" s="8">
        <f t="shared" ref="J1840:J1853" si="91">IF(I1840=0,0,IF(I1840=1,1,IF(I1840=2,2,(IF(I1840=3,4,IF(I1840=5,9,IF(I1840=10,24,IF(I1840=25,49,IF(I1840=50,99,"X")))))))))</f>
        <v>1</v>
      </c>
      <c r="K1840" s="6" t="s">
        <v>61</v>
      </c>
      <c r="L1840" s="9">
        <v>41676</v>
      </c>
      <c r="M1840" s="10">
        <v>202607</v>
      </c>
      <c r="N1840" s="10">
        <v>203161</v>
      </c>
      <c r="O1840" s="10">
        <v>554</v>
      </c>
      <c r="P1840" s="10">
        <v>1616</v>
      </c>
      <c r="Q1840" s="10">
        <v>1616</v>
      </c>
      <c r="R1840" s="10">
        <v>6312</v>
      </c>
      <c r="S1840" s="10">
        <v>6312</v>
      </c>
      <c r="T1840" s="10">
        <v>11229</v>
      </c>
      <c r="U1840" s="10">
        <v>24238</v>
      </c>
      <c r="V1840" s="10">
        <v>7928</v>
      </c>
      <c r="W1840" s="10">
        <v>1202.76</v>
      </c>
      <c r="X1840" s="10">
        <v>-472</v>
      </c>
      <c r="Y1840" s="10">
        <v>51679</v>
      </c>
      <c r="Z1840" s="10">
        <v>33578</v>
      </c>
      <c r="AA1840" s="10">
        <v>34944</v>
      </c>
      <c r="AB1840" s="10">
        <v>66021</v>
      </c>
      <c r="AC1840" s="10">
        <v>4962</v>
      </c>
      <c r="AD1840" s="10">
        <v>5000</v>
      </c>
      <c r="AE1840" s="10">
        <v>144144</v>
      </c>
      <c r="AF1840" s="10">
        <v>15822</v>
      </c>
      <c r="AG1840" s="10">
        <v>145966</v>
      </c>
      <c r="AH1840" s="10">
        <v>198117</v>
      </c>
      <c r="AI1840" s="11">
        <v>1.81</v>
      </c>
      <c r="AJ1840" s="11">
        <v>2</v>
      </c>
      <c r="AK1840" s="11">
        <v>2.16</v>
      </c>
      <c r="AL1840" s="12">
        <v>20.34</v>
      </c>
      <c r="AM1840" s="12">
        <v>141.38999999999999</v>
      </c>
      <c r="AN1840" s="13">
        <v>2.02</v>
      </c>
      <c r="AO1840" s="14">
        <v>41.12</v>
      </c>
      <c r="AP1840" s="14">
        <v>76.709999999999994</v>
      </c>
      <c r="AQ1840" s="15">
        <v>2.12</v>
      </c>
      <c r="AR1840" s="16">
        <v>4.38</v>
      </c>
      <c r="AS1840" s="14">
        <v>18.8</v>
      </c>
      <c r="AT1840" s="14">
        <v>3.12</v>
      </c>
      <c r="AU1840" s="6">
        <v>39.89</v>
      </c>
      <c r="AV1840" s="15">
        <v>1.23</v>
      </c>
      <c r="AW1840" s="15">
        <v>0.52</v>
      </c>
    </row>
    <row r="1841" spans="2:49" x14ac:dyDescent="0.25">
      <c r="B1841" s="6" t="s">
        <v>4079</v>
      </c>
      <c r="C1841" s="6" t="s">
        <v>4080</v>
      </c>
      <c r="D1841" s="6" t="s">
        <v>4081</v>
      </c>
      <c r="E1841" s="7" t="s">
        <v>4082</v>
      </c>
      <c r="F1841" s="6" t="s">
        <v>641</v>
      </c>
      <c r="G1841" s="6" t="s">
        <v>97</v>
      </c>
      <c r="H1841" s="6" t="s">
        <v>81</v>
      </c>
      <c r="I1841" s="8">
        <v>5</v>
      </c>
      <c r="J1841" s="8">
        <f t="shared" si="91"/>
        <v>9</v>
      </c>
      <c r="K1841" s="6" t="s">
        <v>61</v>
      </c>
      <c r="L1841" s="9">
        <v>42292</v>
      </c>
      <c r="M1841" s="10">
        <v>203150</v>
      </c>
      <c r="N1841" s="10">
        <v>203150</v>
      </c>
      <c r="O1841" s="10">
        <v>0</v>
      </c>
      <c r="P1841" s="10">
        <v>0</v>
      </c>
      <c r="Q1841" s="10">
        <v>0</v>
      </c>
      <c r="R1841" s="10">
        <v>-2400</v>
      </c>
      <c r="S1841" s="10">
        <v>-2400</v>
      </c>
      <c r="T1841" s="10">
        <v>-2400</v>
      </c>
      <c r="U1841" s="10">
        <v>-921</v>
      </c>
      <c r="V1841" s="10">
        <v>-2400</v>
      </c>
      <c r="W1841" s="10">
        <v>-1963.68</v>
      </c>
      <c r="X1841" s="10">
        <v>0</v>
      </c>
      <c r="Y1841" s="10">
        <v>27921</v>
      </c>
      <c r="Z1841" s="10">
        <v>-13618</v>
      </c>
      <c r="AA1841" s="10">
        <v>57943</v>
      </c>
      <c r="AB1841" s="10">
        <v>143784</v>
      </c>
      <c r="AC1841" s="10">
        <v>0</v>
      </c>
      <c r="AD1841" s="10">
        <v>5000</v>
      </c>
      <c r="AE1841" s="10">
        <v>21519</v>
      </c>
      <c r="AF1841" s="10">
        <v>6368</v>
      </c>
      <c r="AG1841" s="10">
        <v>176833</v>
      </c>
      <c r="AH1841" s="10">
        <v>204754</v>
      </c>
      <c r="AI1841" s="11">
        <v>0.23</v>
      </c>
      <c r="AJ1841" s="11">
        <v>0.28000000000000003</v>
      </c>
      <c r="AK1841" s="11">
        <v>0.43</v>
      </c>
      <c r="AL1841" s="12">
        <v>3.22</v>
      </c>
      <c r="AM1841" s="12">
        <v>72.16</v>
      </c>
      <c r="AN1841" s="13">
        <v>9.26</v>
      </c>
      <c r="AO1841" s="14">
        <v>164.71</v>
      </c>
      <c r="AP1841" s="14">
        <v>163.28</v>
      </c>
      <c r="AQ1841" s="15">
        <v>-2.14</v>
      </c>
      <c r="AR1841" s="16">
        <v>-11.15</v>
      </c>
      <c r="AS1841" s="14">
        <v>-17.62</v>
      </c>
      <c r="AT1841" s="14">
        <v>-1.18</v>
      </c>
      <c r="AU1841" s="6">
        <v>-37.69</v>
      </c>
      <c r="AV1841" s="15">
        <v>-0.11</v>
      </c>
      <c r="AW1841" s="15">
        <v>1.83</v>
      </c>
    </row>
    <row r="1842" spans="2:49" x14ac:dyDescent="0.25">
      <c r="B1842" s="6" t="s">
        <v>4083</v>
      </c>
      <c r="C1842" s="6" t="s">
        <v>4084</v>
      </c>
      <c r="D1842" s="6" t="s">
        <v>84</v>
      </c>
      <c r="E1842" s="7">
        <v>83104</v>
      </c>
      <c r="F1842" s="6" t="s">
        <v>80</v>
      </c>
      <c r="G1842" s="6" t="s">
        <v>59</v>
      </c>
      <c r="H1842" s="6" t="s">
        <v>231</v>
      </c>
      <c r="I1842" s="8">
        <v>3</v>
      </c>
      <c r="J1842" s="8">
        <f t="shared" si="91"/>
        <v>4</v>
      </c>
      <c r="K1842" s="6" t="s">
        <v>61</v>
      </c>
      <c r="L1842" s="9">
        <v>42490</v>
      </c>
      <c r="M1842" s="10">
        <v>203007</v>
      </c>
      <c r="N1842" s="10">
        <v>203007</v>
      </c>
      <c r="O1842" s="10">
        <v>0</v>
      </c>
      <c r="P1842" s="10">
        <v>2603</v>
      </c>
      <c r="Q1842" s="10">
        <v>2603</v>
      </c>
      <c r="R1842" s="10">
        <v>6803</v>
      </c>
      <c r="S1842" s="10">
        <v>6803</v>
      </c>
      <c r="T1842" s="10">
        <v>9916</v>
      </c>
      <c r="U1842" s="10">
        <v>13190</v>
      </c>
      <c r="V1842" s="10">
        <v>9406</v>
      </c>
      <c r="W1842" s="10">
        <v>7124.84</v>
      </c>
      <c r="X1842" s="10">
        <v>0</v>
      </c>
      <c r="Y1842" s="10">
        <v>41028</v>
      </c>
      <c r="Z1842" s="10">
        <v>-15082</v>
      </c>
      <c r="AA1842" s="10">
        <v>25314</v>
      </c>
      <c r="AB1842" s="10">
        <v>123829</v>
      </c>
      <c r="AC1842" s="10">
        <v>0</v>
      </c>
      <c r="AD1842" s="10">
        <v>5000</v>
      </c>
      <c r="AE1842" s="10">
        <v>44913</v>
      </c>
      <c r="AF1842" s="10">
        <v>29242</v>
      </c>
      <c r="AG1842" s="10">
        <v>161979</v>
      </c>
      <c r="AH1842" s="10">
        <v>3551</v>
      </c>
      <c r="AI1842" s="11">
        <v>0.09</v>
      </c>
      <c r="AJ1842" s="11">
        <v>0.39</v>
      </c>
      <c r="AK1842" s="11">
        <v>0.4</v>
      </c>
      <c r="AL1842" s="12">
        <v>18.73</v>
      </c>
      <c r="AM1842" s="12">
        <v>78.36</v>
      </c>
      <c r="AN1842" s="13">
        <v>1.1100000000000001</v>
      </c>
      <c r="AO1842" s="14">
        <v>83.16</v>
      </c>
      <c r="AP1842" s="14">
        <v>128.91999999999999</v>
      </c>
      <c r="AQ1842" s="15">
        <v>-0.52</v>
      </c>
      <c r="AR1842" s="16">
        <v>15.15</v>
      </c>
      <c r="AS1842" s="14">
        <v>-45.11</v>
      </c>
      <c r="AT1842" s="14">
        <v>3.35</v>
      </c>
      <c r="AU1842" s="6">
        <v>23.26</v>
      </c>
      <c r="AV1842" s="15">
        <v>2.93</v>
      </c>
      <c r="AW1842" s="15">
        <v>1.04</v>
      </c>
    </row>
    <row r="1843" spans="2:49" x14ac:dyDescent="0.25">
      <c r="B1843" s="6" t="s">
        <v>4085</v>
      </c>
      <c r="C1843" s="6" t="s">
        <v>4086</v>
      </c>
      <c r="D1843" s="6" t="s">
        <v>155</v>
      </c>
      <c r="E1843" s="7">
        <v>81101</v>
      </c>
      <c r="F1843" s="6" t="s">
        <v>70</v>
      </c>
      <c r="G1843" s="6" t="s">
        <v>59</v>
      </c>
      <c r="H1843" s="6" t="s">
        <v>104</v>
      </c>
      <c r="I1843" s="8">
        <v>10</v>
      </c>
      <c r="J1843" s="8">
        <f t="shared" si="91"/>
        <v>24</v>
      </c>
      <c r="K1843" s="6" t="s">
        <v>61</v>
      </c>
      <c r="L1843" s="9">
        <v>35314</v>
      </c>
      <c r="M1843" s="10">
        <v>202997</v>
      </c>
      <c r="N1843" s="10">
        <v>202997</v>
      </c>
      <c r="O1843" s="10">
        <v>0</v>
      </c>
      <c r="P1843" s="10">
        <v>0</v>
      </c>
      <c r="Q1843" s="10">
        <v>0</v>
      </c>
      <c r="R1843" s="10">
        <v>-128960</v>
      </c>
      <c r="S1843" s="10">
        <v>-128960</v>
      </c>
      <c r="T1843" s="10">
        <v>-124349</v>
      </c>
      <c r="U1843" s="10">
        <v>-119704</v>
      </c>
      <c r="V1843" s="10">
        <v>-128960</v>
      </c>
      <c r="W1843" s="10">
        <v>-108660</v>
      </c>
      <c r="X1843" s="10">
        <v>0</v>
      </c>
      <c r="Y1843" s="10">
        <v>-25913</v>
      </c>
      <c r="Z1843" s="10">
        <v>16664</v>
      </c>
      <c r="AA1843" s="10">
        <v>153565</v>
      </c>
      <c r="AB1843" s="10">
        <v>137437</v>
      </c>
      <c r="AC1843" s="10">
        <v>0</v>
      </c>
      <c r="AD1843" s="10">
        <v>6639</v>
      </c>
      <c r="AE1843" s="10">
        <v>204524</v>
      </c>
      <c r="AF1843" s="10">
        <v>19606</v>
      </c>
      <c r="AG1843" s="10">
        <v>228910</v>
      </c>
      <c r="AH1843" s="10">
        <v>202997</v>
      </c>
      <c r="AI1843" s="11">
        <v>0.28999999999999998</v>
      </c>
      <c r="AJ1843" s="11">
        <v>1.82</v>
      </c>
      <c r="AK1843" s="11">
        <v>2.3199999999999998</v>
      </c>
      <c r="AL1843" s="12">
        <v>215.85</v>
      </c>
      <c r="AM1843" s="12">
        <v>125.19</v>
      </c>
      <c r="AN1843" s="13">
        <v>71.36</v>
      </c>
      <c r="AO1843" s="14">
        <v>38.92</v>
      </c>
      <c r="AP1843" s="14">
        <v>91.85</v>
      </c>
      <c r="AQ1843" s="15">
        <v>0.85</v>
      </c>
      <c r="AR1843" s="16">
        <v>-63.05</v>
      </c>
      <c r="AS1843" s="14">
        <v>-773.88</v>
      </c>
      <c r="AT1843" s="14">
        <v>-63.53</v>
      </c>
      <c r="AU1843" s="6">
        <v>-657.76</v>
      </c>
      <c r="AV1843" s="15">
        <v>-9.1999999999999993</v>
      </c>
      <c r="AW1843" s="15">
        <v>-0.5</v>
      </c>
    </row>
    <row r="1844" spans="2:49" x14ac:dyDescent="0.25">
      <c r="B1844" s="6" t="s">
        <v>4087</v>
      </c>
      <c r="C1844" s="6" t="s">
        <v>4088</v>
      </c>
      <c r="D1844" s="6" t="s">
        <v>4089</v>
      </c>
      <c r="E1844" s="7" t="s">
        <v>4090</v>
      </c>
      <c r="F1844" s="6" t="s">
        <v>1642</v>
      </c>
      <c r="G1844" s="6" t="s">
        <v>76</v>
      </c>
      <c r="H1844" s="6" t="s">
        <v>66</v>
      </c>
      <c r="I1844" s="8">
        <v>10</v>
      </c>
      <c r="J1844" s="8">
        <f t="shared" si="91"/>
        <v>24</v>
      </c>
      <c r="K1844" s="6" t="s">
        <v>61</v>
      </c>
      <c r="L1844" s="9">
        <v>43432</v>
      </c>
      <c r="M1844" s="10">
        <v>202869</v>
      </c>
      <c r="N1844" s="10">
        <v>202869</v>
      </c>
      <c r="O1844" s="10">
        <v>0</v>
      </c>
      <c r="P1844" s="10">
        <v>5937</v>
      </c>
      <c r="Q1844" s="10">
        <v>5937</v>
      </c>
      <c r="R1844" s="10">
        <v>23453</v>
      </c>
      <c r="S1844" s="10">
        <v>23453</v>
      </c>
      <c r="T1844" s="10">
        <v>29506</v>
      </c>
      <c r="U1844" s="10">
        <v>29506</v>
      </c>
      <c r="V1844" s="10">
        <v>29390</v>
      </c>
      <c r="W1844" s="10">
        <v>17857.72</v>
      </c>
      <c r="X1844" s="10">
        <v>0</v>
      </c>
      <c r="Y1844" s="10">
        <v>93645</v>
      </c>
      <c r="Z1844" s="10">
        <v>33558</v>
      </c>
      <c r="AA1844" s="10">
        <v>88690</v>
      </c>
      <c r="AB1844" s="10">
        <v>81903</v>
      </c>
      <c r="AC1844" s="10">
        <v>0</v>
      </c>
      <c r="AD1844" s="10">
        <v>5000</v>
      </c>
      <c r="AE1844" s="10">
        <v>93340</v>
      </c>
      <c r="AF1844" s="10">
        <v>0</v>
      </c>
      <c r="AG1844" s="10">
        <v>110019</v>
      </c>
      <c r="AH1844" s="10">
        <v>203664</v>
      </c>
      <c r="AI1844" s="11">
        <v>0.33</v>
      </c>
      <c r="AJ1844" s="11">
        <v>3.4</v>
      </c>
      <c r="AK1844" s="11">
        <v>3.52</v>
      </c>
      <c r="AL1844" s="12">
        <v>144.56</v>
      </c>
      <c r="AM1844" s="12">
        <v>86.76</v>
      </c>
      <c r="AN1844" s="13">
        <v>5.46</v>
      </c>
      <c r="AO1844" s="14">
        <v>28.41</v>
      </c>
      <c r="AP1844" s="14">
        <v>64.05</v>
      </c>
      <c r="AQ1844" s="15">
        <v>0</v>
      </c>
      <c r="AR1844" s="16">
        <v>25.13</v>
      </c>
      <c r="AS1844" s="14">
        <v>69.89</v>
      </c>
      <c r="AT1844" s="14">
        <v>11.56</v>
      </c>
      <c r="AU1844" s="6">
        <v>0</v>
      </c>
      <c r="AV1844" s="15">
        <v>4.22</v>
      </c>
      <c r="AW1844" s="15">
        <v>1.19</v>
      </c>
    </row>
    <row r="1845" spans="2:49" x14ac:dyDescent="0.25">
      <c r="B1845" s="6" t="s">
        <v>4091</v>
      </c>
      <c r="C1845" s="6" t="s">
        <v>4092</v>
      </c>
      <c r="D1845" s="6" t="s">
        <v>469</v>
      </c>
      <c r="E1845" s="7" t="s">
        <v>470</v>
      </c>
      <c r="F1845" s="6" t="s">
        <v>219</v>
      </c>
      <c r="G1845" s="6" t="s">
        <v>220</v>
      </c>
      <c r="H1845" s="6" t="s">
        <v>71</v>
      </c>
      <c r="I1845" s="8">
        <v>10</v>
      </c>
      <c r="J1845" s="8">
        <f t="shared" si="91"/>
        <v>24</v>
      </c>
      <c r="K1845" s="6" t="s">
        <v>61</v>
      </c>
      <c r="L1845" s="9">
        <v>40649</v>
      </c>
      <c r="M1845" s="10">
        <v>202825</v>
      </c>
      <c r="N1845" s="10">
        <v>202825</v>
      </c>
      <c r="O1845" s="10">
        <v>0</v>
      </c>
      <c r="P1845" s="10">
        <v>0</v>
      </c>
      <c r="Q1845" s="10">
        <v>0</v>
      </c>
      <c r="R1845" s="10">
        <v>-37283</v>
      </c>
      <c r="S1845" s="10">
        <v>-37283</v>
      </c>
      <c r="T1845" s="10">
        <v>-36502</v>
      </c>
      <c r="U1845" s="10">
        <v>-22948</v>
      </c>
      <c r="V1845" s="10">
        <v>-37283</v>
      </c>
      <c r="W1845" s="10">
        <v>-32235.360000000001</v>
      </c>
      <c r="X1845" s="10">
        <v>0</v>
      </c>
      <c r="Y1845" s="10">
        <v>-21651</v>
      </c>
      <c r="Z1845" s="10">
        <v>-28112</v>
      </c>
      <c r="AA1845" s="10">
        <v>84912</v>
      </c>
      <c r="AB1845" s="10">
        <v>172904</v>
      </c>
      <c r="AC1845" s="10">
        <v>0</v>
      </c>
      <c r="AD1845" s="10">
        <v>8000</v>
      </c>
      <c r="AE1845" s="10">
        <v>118012</v>
      </c>
      <c r="AF1845" s="10">
        <v>17310</v>
      </c>
      <c r="AG1845" s="10">
        <v>224476</v>
      </c>
      <c r="AH1845" s="10">
        <v>202825</v>
      </c>
      <c r="AI1845" s="11">
        <v>0.62</v>
      </c>
      <c r="AJ1845" s="11">
        <v>0.7</v>
      </c>
      <c r="AK1845" s="11">
        <v>0.72</v>
      </c>
      <c r="AL1845" s="12">
        <v>20.28</v>
      </c>
      <c r="AM1845" s="12">
        <v>223.36</v>
      </c>
      <c r="AN1845" s="13">
        <v>5.95</v>
      </c>
      <c r="AO1845" s="14">
        <v>118.02</v>
      </c>
      <c r="AP1845" s="14">
        <v>123.82</v>
      </c>
      <c r="AQ1845" s="15">
        <v>-1.62</v>
      </c>
      <c r="AR1845" s="16">
        <v>-31.59</v>
      </c>
      <c r="AS1845" s="14">
        <v>-132.62</v>
      </c>
      <c r="AT1845" s="14">
        <v>-18.38</v>
      </c>
      <c r="AU1845" s="6">
        <v>-215.38</v>
      </c>
      <c r="AV1845" s="15">
        <v>-3.7</v>
      </c>
      <c r="AW1845" s="15">
        <v>0.44</v>
      </c>
    </row>
    <row r="1846" spans="2:49" x14ac:dyDescent="0.25">
      <c r="B1846" s="6" t="s">
        <v>4093</v>
      </c>
      <c r="C1846" s="6" t="s">
        <v>4094</v>
      </c>
      <c r="D1846" s="6" t="s">
        <v>160</v>
      </c>
      <c r="E1846" s="7">
        <v>94901</v>
      </c>
      <c r="F1846" s="6" t="s">
        <v>160</v>
      </c>
      <c r="G1846" s="6" t="s">
        <v>108</v>
      </c>
      <c r="H1846" s="6" t="s">
        <v>316</v>
      </c>
      <c r="I1846" s="8">
        <v>3</v>
      </c>
      <c r="J1846" s="8">
        <f t="shared" si="91"/>
        <v>4</v>
      </c>
      <c r="K1846" s="6" t="s">
        <v>61</v>
      </c>
      <c r="L1846" s="9">
        <v>42945</v>
      </c>
      <c r="M1846" s="10">
        <v>202565</v>
      </c>
      <c r="N1846" s="10">
        <v>202565</v>
      </c>
      <c r="O1846" s="10">
        <v>0</v>
      </c>
      <c r="P1846" s="10">
        <v>349</v>
      </c>
      <c r="Q1846" s="10">
        <v>349</v>
      </c>
      <c r="R1846" s="10">
        <v>1132</v>
      </c>
      <c r="S1846" s="10">
        <v>1132</v>
      </c>
      <c r="T1846" s="10">
        <v>3843</v>
      </c>
      <c r="U1846" s="10">
        <v>12621</v>
      </c>
      <c r="V1846" s="10">
        <v>1481</v>
      </c>
      <c r="W1846" s="10">
        <v>-12291.24</v>
      </c>
      <c r="X1846" s="10">
        <v>0</v>
      </c>
      <c r="Y1846" s="10">
        <v>56521</v>
      </c>
      <c r="Z1846" s="10">
        <v>119998</v>
      </c>
      <c r="AA1846" s="10">
        <v>53794</v>
      </c>
      <c r="AB1846" s="10">
        <v>86395</v>
      </c>
      <c r="AC1846" s="10">
        <v>0</v>
      </c>
      <c r="AD1846" s="10">
        <v>7500</v>
      </c>
      <c r="AE1846" s="10">
        <v>204144</v>
      </c>
      <c r="AF1846" s="10">
        <v>169904</v>
      </c>
      <c r="AG1846" s="10">
        <v>146044</v>
      </c>
      <c r="AH1846" s="10">
        <v>202565</v>
      </c>
      <c r="AI1846" s="11">
        <v>0.28000000000000003</v>
      </c>
      <c r="AJ1846" s="11">
        <v>0.41</v>
      </c>
      <c r="AK1846" s="11">
        <v>0.41</v>
      </c>
      <c r="AL1846" s="12">
        <v>18.329999999999998</v>
      </c>
      <c r="AM1846" s="12">
        <v>204.95</v>
      </c>
      <c r="AN1846" s="13">
        <v>0.55000000000000004</v>
      </c>
      <c r="AO1846" s="14">
        <v>40.729999999999997</v>
      </c>
      <c r="AP1846" s="14">
        <v>41.22</v>
      </c>
      <c r="AQ1846" s="15">
        <v>0.71</v>
      </c>
      <c r="AR1846" s="16">
        <v>0.55000000000000004</v>
      </c>
      <c r="AS1846" s="14">
        <v>0.94</v>
      </c>
      <c r="AT1846" s="14">
        <v>0.56000000000000005</v>
      </c>
      <c r="AU1846" s="6">
        <v>0.67</v>
      </c>
      <c r="AV1846" s="15">
        <v>0.56000000000000005</v>
      </c>
      <c r="AW1846" s="15">
        <v>0.28999999999999998</v>
      </c>
    </row>
    <row r="1847" spans="2:49" x14ac:dyDescent="0.25">
      <c r="B1847" s="6" t="s">
        <v>4095</v>
      </c>
      <c r="C1847" s="6" t="s">
        <v>4096</v>
      </c>
      <c r="D1847" s="6" t="s">
        <v>84</v>
      </c>
      <c r="E1847" s="7">
        <v>82103</v>
      </c>
      <c r="F1847" s="6" t="s">
        <v>58</v>
      </c>
      <c r="G1847" s="6" t="s">
        <v>59</v>
      </c>
      <c r="H1847" s="6" t="s">
        <v>81</v>
      </c>
      <c r="I1847" s="8">
        <v>5</v>
      </c>
      <c r="J1847" s="8">
        <f t="shared" si="91"/>
        <v>9</v>
      </c>
      <c r="K1847" s="6" t="s">
        <v>61</v>
      </c>
      <c r="L1847" s="9">
        <v>37666</v>
      </c>
      <c r="M1847" s="10">
        <v>202557</v>
      </c>
      <c r="N1847" s="10">
        <v>202557</v>
      </c>
      <c r="O1847" s="10">
        <v>0</v>
      </c>
      <c r="P1847" s="10">
        <v>257</v>
      </c>
      <c r="Q1847" s="10">
        <v>257</v>
      </c>
      <c r="R1847" s="10">
        <v>-24675</v>
      </c>
      <c r="S1847" s="10">
        <v>-24675</v>
      </c>
      <c r="T1847" s="10">
        <v>-24418</v>
      </c>
      <c r="U1847" s="10">
        <v>-18641</v>
      </c>
      <c r="V1847" s="10">
        <v>-24418</v>
      </c>
      <c r="W1847" s="10">
        <v>-28444.42</v>
      </c>
      <c r="X1847" s="10">
        <v>190299</v>
      </c>
      <c r="Y1847" s="10">
        <v>20742</v>
      </c>
      <c r="Z1847" s="10">
        <v>34335</v>
      </c>
      <c r="AA1847" s="10">
        <v>50092</v>
      </c>
      <c r="AB1847" s="10">
        <v>118265</v>
      </c>
      <c r="AC1847" s="10">
        <v>10764</v>
      </c>
      <c r="AD1847" s="10">
        <v>6971</v>
      </c>
      <c r="AE1847" s="10">
        <v>171248</v>
      </c>
      <c r="AF1847" s="10">
        <v>26715</v>
      </c>
      <c r="AG1847" s="10">
        <v>171051</v>
      </c>
      <c r="AH1847" s="10">
        <v>1494</v>
      </c>
      <c r="AI1847" s="11">
        <v>-0.19</v>
      </c>
      <c r="AJ1847" s="11">
        <v>-0.04</v>
      </c>
      <c r="AK1847" s="11">
        <v>1.3</v>
      </c>
      <c r="AL1847" s="12">
        <v>29.6</v>
      </c>
      <c r="AM1847" s="12">
        <v>220.84</v>
      </c>
      <c r="AN1847" s="13">
        <v>264.14999999999998</v>
      </c>
      <c r="AO1847" s="14">
        <v>65.13</v>
      </c>
      <c r="AP1847" s="14">
        <v>79.95</v>
      </c>
      <c r="AQ1847" s="15">
        <v>1.29</v>
      </c>
      <c r="AR1847" s="16">
        <v>-14.41</v>
      </c>
      <c r="AS1847" s="14">
        <v>-71.87</v>
      </c>
      <c r="AT1847" s="14">
        <v>-12.18</v>
      </c>
      <c r="AU1847" s="6">
        <v>-92.36</v>
      </c>
      <c r="AV1847" s="15">
        <v>0.68</v>
      </c>
      <c r="AW1847" s="15">
        <v>0.33</v>
      </c>
    </row>
    <row r="1848" spans="2:49" x14ac:dyDescent="0.25">
      <c r="B1848" s="6" t="s">
        <v>4097</v>
      </c>
      <c r="C1848" s="6" t="s">
        <v>4098</v>
      </c>
      <c r="D1848" s="6" t="s">
        <v>2279</v>
      </c>
      <c r="E1848" s="7">
        <v>82107</v>
      </c>
      <c r="F1848" s="6" t="s">
        <v>58</v>
      </c>
      <c r="G1848" s="6" t="s">
        <v>59</v>
      </c>
      <c r="H1848" s="6" t="s">
        <v>81</v>
      </c>
      <c r="I1848" s="8">
        <v>5</v>
      </c>
      <c r="J1848" s="8">
        <f t="shared" si="91"/>
        <v>9</v>
      </c>
      <c r="K1848" s="6" t="s">
        <v>61</v>
      </c>
      <c r="L1848" s="9">
        <v>43260</v>
      </c>
      <c r="M1848" s="10">
        <v>202517</v>
      </c>
      <c r="N1848" s="10">
        <v>202517</v>
      </c>
      <c r="O1848" s="10">
        <v>0</v>
      </c>
      <c r="P1848" s="10">
        <v>0</v>
      </c>
      <c r="Q1848" s="10">
        <v>0</v>
      </c>
      <c r="R1848" s="10">
        <v>-47126</v>
      </c>
      <c r="S1848" s="10">
        <v>-47126</v>
      </c>
      <c r="T1848" s="10">
        <v>-47126</v>
      </c>
      <c r="U1848" s="10">
        <v>-47126</v>
      </c>
      <c r="V1848" s="10">
        <v>-47126</v>
      </c>
      <c r="W1848" s="10">
        <v>-35168.14</v>
      </c>
      <c r="X1848" s="10">
        <v>19306</v>
      </c>
      <c r="Y1848" s="10">
        <v>-7546</v>
      </c>
      <c r="Z1848" s="10">
        <v>-50705</v>
      </c>
      <c r="AA1848" s="10">
        <v>39534</v>
      </c>
      <c r="AB1848" s="10">
        <v>22045</v>
      </c>
      <c r="AC1848" s="10">
        <v>183211</v>
      </c>
      <c r="AD1848" s="10">
        <v>5000</v>
      </c>
      <c r="AE1848" s="10">
        <v>12741</v>
      </c>
      <c r="AF1848" s="10">
        <v>11600</v>
      </c>
      <c r="AG1848" s="10">
        <v>26852</v>
      </c>
      <c r="AH1848" s="10">
        <v>0</v>
      </c>
      <c r="AI1848" s="11">
        <v>0.02</v>
      </c>
      <c r="AJ1848" s="11">
        <v>0.02</v>
      </c>
      <c r="AK1848" s="11">
        <v>0.02</v>
      </c>
      <c r="AL1848" s="12">
        <v>0</v>
      </c>
      <c r="AM1848" s="12">
        <v>107.92</v>
      </c>
      <c r="AN1848" s="13">
        <v>0</v>
      </c>
      <c r="AO1848" s="14">
        <v>494.24</v>
      </c>
      <c r="AP1848" s="14">
        <v>497.97</v>
      </c>
      <c r="AQ1848" s="15">
        <v>-4.37</v>
      </c>
      <c r="AR1848" s="16">
        <v>-369.88</v>
      </c>
      <c r="AS1848" s="14">
        <v>-92.94</v>
      </c>
      <c r="AT1848" s="14">
        <v>-23.27</v>
      </c>
      <c r="AU1848" s="6">
        <v>-406.26</v>
      </c>
      <c r="AV1848" s="15">
        <v>-31.76</v>
      </c>
      <c r="AW1848" s="15">
        <v>3.04</v>
      </c>
    </row>
    <row r="1849" spans="2:49" x14ac:dyDescent="0.25">
      <c r="B1849" s="6" t="s">
        <v>4099</v>
      </c>
      <c r="C1849" s="6" t="s">
        <v>4100</v>
      </c>
      <c r="D1849" s="6" t="s">
        <v>1585</v>
      </c>
      <c r="E1849" s="7" t="s">
        <v>1586</v>
      </c>
      <c r="F1849" s="6" t="s">
        <v>255</v>
      </c>
      <c r="G1849" s="6" t="s">
        <v>52</v>
      </c>
      <c r="H1849" s="6" t="s">
        <v>71</v>
      </c>
      <c r="I1849" s="8">
        <v>3</v>
      </c>
      <c r="J1849" s="8">
        <f t="shared" si="91"/>
        <v>4</v>
      </c>
      <c r="K1849" s="6" t="s">
        <v>61</v>
      </c>
      <c r="L1849" s="9">
        <v>40198</v>
      </c>
      <c r="M1849" s="10">
        <v>202152</v>
      </c>
      <c r="N1849" s="10">
        <v>202152</v>
      </c>
      <c r="O1849" s="10">
        <v>0</v>
      </c>
      <c r="P1849" s="10">
        <v>803</v>
      </c>
      <c r="Q1849" s="10">
        <v>803</v>
      </c>
      <c r="R1849" s="10">
        <v>1272</v>
      </c>
      <c r="S1849" s="10">
        <v>1272</v>
      </c>
      <c r="T1849" s="10">
        <v>2418</v>
      </c>
      <c r="U1849" s="10">
        <v>18190</v>
      </c>
      <c r="V1849" s="10">
        <v>2075</v>
      </c>
      <c r="W1849" s="10">
        <v>-3585.9</v>
      </c>
      <c r="X1849" s="10">
        <v>0</v>
      </c>
      <c r="Y1849" s="10">
        <v>72256</v>
      </c>
      <c r="Z1849" s="10">
        <v>22349</v>
      </c>
      <c r="AA1849" s="10">
        <v>53176</v>
      </c>
      <c r="AB1849" s="10">
        <v>103083</v>
      </c>
      <c r="AC1849" s="10">
        <v>0</v>
      </c>
      <c r="AD1849" s="10">
        <v>5000</v>
      </c>
      <c r="AE1849" s="10">
        <v>104484</v>
      </c>
      <c r="AF1849" s="10">
        <v>46757</v>
      </c>
      <c r="AG1849" s="10">
        <v>129896</v>
      </c>
      <c r="AH1849" s="10">
        <v>202152</v>
      </c>
      <c r="AI1849" s="11">
        <v>0.8</v>
      </c>
      <c r="AJ1849" s="11">
        <v>0.97</v>
      </c>
      <c r="AK1849" s="11">
        <v>1.03</v>
      </c>
      <c r="AL1849" s="12">
        <v>16.510000000000002</v>
      </c>
      <c r="AM1849" s="12">
        <v>155.12</v>
      </c>
      <c r="AN1849" s="13">
        <v>6.32</v>
      </c>
      <c r="AO1849" s="14">
        <v>53.57</v>
      </c>
      <c r="AP1849" s="14">
        <v>78.61</v>
      </c>
      <c r="AQ1849" s="15">
        <v>0.48</v>
      </c>
      <c r="AR1849" s="16">
        <v>1.22</v>
      </c>
      <c r="AS1849" s="14">
        <v>5.69</v>
      </c>
      <c r="AT1849" s="14">
        <v>0.63</v>
      </c>
      <c r="AU1849" s="6">
        <v>2.72</v>
      </c>
      <c r="AV1849" s="15">
        <v>0.84</v>
      </c>
      <c r="AW1849" s="15">
        <v>0.52</v>
      </c>
    </row>
    <row r="1850" spans="2:49" x14ac:dyDescent="0.25">
      <c r="B1850" s="6" t="s">
        <v>4101</v>
      </c>
      <c r="C1850" s="6" t="s">
        <v>4102</v>
      </c>
      <c r="D1850" s="6" t="s">
        <v>4103</v>
      </c>
      <c r="E1850" s="7">
        <v>90638</v>
      </c>
      <c r="F1850" s="6" t="s">
        <v>1642</v>
      </c>
      <c r="G1850" s="6" t="s">
        <v>76</v>
      </c>
      <c r="H1850" s="6" t="s">
        <v>81</v>
      </c>
      <c r="I1850" s="8">
        <v>3</v>
      </c>
      <c r="J1850" s="8">
        <f t="shared" si="91"/>
        <v>4</v>
      </c>
      <c r="K1850" s="6" t="s">
        <v>61</v>
      </c>
      <c r="L1850" s="9">
        <v>39143</v>
      </c>
      <c r="M1850" s="10">
        <v>202142</v>
      </c>
      <c r="N1850" s="10">
        <v>202142</v>
      </c>
      <c r="O1850" s="10">
        <v>0</v>
      </c>
      <c r="P1850" s="10">
        <v>1794</v>
      </c>
      <c r="Q1850" s="10">
        <v>1794</v>
      </c>
      <c r="R1850" s="10">
        <v>10851</v>
      </c>
      <c r="S1850" s="10">
        <v>10851</v>
      </c>
      <c r="T1850" s="10">
        <v>13434</v>
      </c>
      <c r="U1850" s="10">
        <v>14422</v>
      </c>
      <c r="V1850" s="10">
        <v>12645</v>
      </c>
      <c r="W1850" s="10">
        <v>7574.5</v>
      </c>
      <c r="X1850" s="10">
        <v>8331</v>
      </c>
      <c r="Y1850" s="10">
        <v>34537</v>
      </c>
      <c r="Z1850" s="10">
        <v>24491</v>
      </c>
      <c r="AA1850" s="10">
        <v>20016</v>
      </c>
      <c r="AB1850" s="10">
        <v>64755</v>
      </c>
      <c r="AC1850" s="10">
        <v>73055</v>
      </c>
      <c r="AD1850" s="10">
        <v>11617</v>
      </c>
      <c r="AE1850" s="10">
        <v>42581</v>
      </c>
      <c r="AF1850" s="10">
        <v>0</v>
      </c>
      <c r="AG1850" s="10">
        <v>94550</v>
      </c>
      <c r="AH1850" s="10">
        <v>61990</v>
      </c>
      <c r="AI1850" s="11">
        <v>1.89</v>
      </c>
      <c r="AJ1850" s="11">
        <v>2.0499999999999998</v>
      </c>
      <c r="AK1850" s="11">
        <v>2.39</v>
      </c>
      <c r="AL1850" s="12">
        <v>4.8</v>
      </c>
      <c r="AM1850" s="12">
        <v>38.06</v>
      </c>
      <c r="AN1850" s="13">
        <v>10.93</v>
      </c>
      <c r="AO1850" s="14">
        <v>41.61</v>
      </c>
      <c r="AP1850" s="14">
        <v>42.48</v>
      </c>
      <c r="AQ1850" s="15">
        <v>0</v>
      </c>
      <c r="AR1850" s="16">
        <v>25.48</v>
      </c>
      <c r="AS1850" s="14">
        <v>44.31</v>
      </c>
      <c r="AT1850" s="14">
        <v>5.37</v>
      </c>
      <c r="AU1850" s="6">
        <v>0</v>
      </c>
      <c r="AV1850" s="15">
        <v>10.78</v>
      </c>
      <c r="AW1850" s="15">
        <v>1.52</v>
      </c>
    </row>
    <row r="1851" spans="2:49" x14ac:dyDescent="0.25">
      <c r="B1851" s="6" t="s">
        <v>4104</v>
      </c>
      <c r="C1851" s="6" t="s">
        <v>4105</v>
      </c>
      <c r="D1851" s="6" t="s">
        <v>3994</v>
      </c>
      <c r="E1851" s="7">
        <v>90023</v>
      </c>
      <c r="F1851" s="6" t="s">
        <v>313</v>
      </c>
      <c r="G1851" s="6" t="s">
        <v>59</v>
      </c>
      <c r="H1851" s="6" t="s">
        <v>81</v>
      </c>
      <c r="I1851" s="8">
        <v>3</v>
      </c>
      <c r="J1851" s="8">
        <f t="shared" si="91"/>
        <v>4</v>
      </c>
      <c r="K1851" s="6" t="s">
        <v>61</v>
      </c>
      <c r="L1851" s="9">
        <v>43525</v>
      </c>
      <c r="M1851" s="10">
        <v>201938</v>
      </c>
      <c r="N1851" s="10">
        <v>201938</v>
      </c>
      <c r="O1851" s="10">
        <v>0</v>
      </c>
      <c r="P1851" s="10">
        <v>0</v>
      </c>
      <c r="Q1851" s="10">
        <v>0</v>
      </c>
      <c r="R1851" s="10">
        <v>2630</v>
      </c>
      <c r="S1851" s="10">
        <v>2630</v>
      </c>
      <c r="T1851" s="10">
        <v>2630</v>
      </c>
      <c r="U1851" s="10">
        <v>7597</v>
      </c>
      <c r="V1851" s="10">
        <v>2630</v>
      </c>
      <c r="W1851" s="10">
        <v>-5038.3</v>
      </c>
      <c r="X1851" s="10">
        <v>333</v>
      </c>
      <c r="Y1851" s="10">
        <v>75518</v>
      </c>
      <c r="Z1851" s="10">
        <v>-22987</v>
      </c>
      <c r="AA1851" s="10">
        <v>79351</v>
      </c>
      <c r="AB1851" s="10">
        <v>116012</v>
      </c>
      <c r="AC1851" s="10">
        <v>3917</v>
      </c>
      <c r="AD1851" s="10">
        <v>5000</v>
      </c>
      <c r="AE1851" s="10">
        <v>213038</v>
      </c>
      <c r="AF1851" s="10">
        <v>170942</v>
      </c>
      <c r="AG1851" s="10">
        <v>125350</v>
      </c>
      <c r="AH1851" s="10">
        <v>4869</v>
      </c>
      <c r="AI1851" s="11">
        <v>7.0000000000000007E-2</v>
      </c>
      <c r="AJ1851" s="11">
        <v>0.11</v>
      </c>
      <c r="AK1851" s="11">
        <v>0.18</v>
      </c>
      <c r="AL1851" s="12">
        <v>15.31</v>
      </c>
      <c r="AM1851" s="12">
        <v>656.68</v>
      </c>
      <c r="AN1851" s="13">
        <v>28.83</v>
      </c>
      <c r="AO1851" s="14">
        <v>110.68</v>
      </c>
      <c r="AP1851" s="14">
        <v>110.79</v>
      </c>
      <c r="AQ1851" s="15">
        <v>-0.13</v>
      </c>
      <c r="AR1851" s="16">
        <v>1.23</v>
      </c>
      <c r="AS1851" s="14">
        <v>-11.44</v>
      </c>
      <c r="AT1851" s="14">
        <v>1.3</v>
      </c>
      <c r="AU1851" s="6">
        <v>1.54</v>
      </c>
      <c r="AV1851" s="15">
        <v>0.44</v>
      </c>
      <c r="AW1851" s="15">
        <v>0.38</v>
      </c>
    </row>
    <row r="1852" spans="2:49" x14ac:dyDescent="0.25">
      <c r="B1852" s="6" t="s">
        <v>4106</v>
      </c>
      <c r="C1852" s="6" t="s">
        <v>4107</v>
      </c>
      <c r="D1852" s="6" t="s">
        <v>84</v>
      </c>
      <c r="E1852" s="7">
        <v>84104</v>
      </c>
      <c r="F1852" s="6" t="s">
        <v>223</v>
      </c>
      <c r="G1852" s="6" t="s">
        <v>59</v>
      </c>
      <c r="H1852" s="6" t="s">
        <v>316</v>
      </c>
      <c r="I1852" s="8">
        <v>3</v>
      </c>
      <c r="J1852" s="8">
        <f t="shared" si="91"/>
        <v>4</v>
      </c>
      <c r="K1852" s="6" t="s">
        <v>61</v>
      </c>
      <c r="L1852" s="9">
        <v>41662</v>
      </c>
      <c r="M1852" s="10">
        <v>201920</v>
      </c>
      <c r="N1852" s="10">
        <v>201920</v>
      </c>
      <c r="O1852" s="10">
        <v>0</v>
      </c>
      <c r="P1852" s="10">
        <v>168</v>
      </c>
      <c r="Q1852" s="10">
        <v>168</v>
      </c>
      <c r="R1852" s="10">
        <v>863</v>
      </c>
      <c r="S1852" s="10">
        <v>863</v>
      </c>
      <c r="T1852" s="10">
        <v>1031</v>
      </c>
      <c r="U1852" s="10">
        <v>1031</v>
      </c>
      <c r="V1852" s="10">
        <v>1031</v>
      </c>
      <c r="W1852" s="10">
        <v>-14936.86</v>
      </c>
      <c r="X1852" s="10">
        <v>22000</v>
      </c>
      <c r="Y1852" s="10">
        <v>4205</v>
      </c>
      <c r="Z1852" s="10">
        <v>140225</v>
      </c>
      <c r="AA1852" s="10">
        <v>3077</v>
      </c>
      <c r="AB1852" s="10">
        <v>4195</v>
      </c>
      <c r="AC1852" s="10">
        <v>146000</v>
      </c>
      <c r="AD1852" s="10">
        <v>5000</v>
      </c>
      <c r="AE1852" s="10">
        <v>183704</v>
      </c>
      <c r="AF1852" s="10">
        <v>0</v>
      </c>
      <c r="AG1852" s="10">
        <v>51715</v>
      </c>
      <c r="AH1852" s="10">
        <v>33920</v>
      </c>
      <c r="AI1852" s="11">
        <v>1.45</v>
      </c>
      <c r="AJ1852" s="11">
        <v>4.2300000000000004</v>
      </c>
      <c r="AK1852" s="11">
        <v>4.2300000000000004</v>
      </c>
      <c r="AL1852" s="12">
        <v>215.22</v>
      </c>
      <c r="AM1852" s="12">
        <v>79.13</v>
      </c>
      <c r="AN1852" s="13">
        <v>0</v>
      </c>
      <c r="AO1852" s="14">
        <v>23.66</v>
      </c>
      <c r="AP1852" s="14">
        <v>23.67</v>
      </c>
      <c r="AQ1852" s="15">
        <v>0</v>
      </c>
      <c r="AR1852" s="16">
        <v>0.47</v>
      </c>
      <c r="AS1852" s="14">
        <v>0.62</v>
      </c>
      <c r="AT1852" s="14">
        <v>0.43</v>
      </c>
      <c r="AU1852" s="6">
        <v>0</v>
      </c>
      <c r="AV1852" s="15">
        <v>6.33</v>
      </c>
      <c r="AW1852" s="15">
        <v>0.78</v>
      </c>
    </row>
    <row r="1853" spans="2:49" x14ac:dyDescent="0.25">
      <c r="B1853" s="6" t="s">
        <v>4108</v>
      </c>
      <c r="C1853" s="6" t="s">
        <v>4109</v>
      </c>
      <c r="D1853" s="6" t="s">
        <v>255</v>
      </c>
      <c r="E1853" s="7" t="s">
        <v>2629</v>
      </c>
      <c r="F1853" s="6" t="s">
        <v>255</v>
      </c>
      <c r="G1853" s="6" t="s">
        <v>52</v>
      </c>
      <c r="H1853" s="6" t="s">
        <v>71</v>
      </c>
      <c r="I1853" s="8">
        <v>5</v>
      </c>
      <c r="J1853" s="8">
        <f t="shared" si="91"/>
        <v>9</v>
      </c>
      <c r="K1853" s="6" t="s">
        <v>61</v>
      </c>
      <c r="L1853" s="9">
        <v>37949</v>
      </c>
      <c r="M1853" s="10">
        <v>201822</v>
      </c>
      <c r="N1853" s="10">
        <v>201822</v>
      </c>
      <c r="O1853" s="10">
        <v>0</v>
      </c>
      <c r="P1853" s="10">
        <v>0</v>
      </c>
      <c r="Q1853" s="10">
        <v>0</v>
      </c>
      <c r="R1853" s="10">
        <v>-34978</v>
      </c>
      <c r="S1853" s="10">
        <v>-34978</v>
      </c>
      <c r="T1853" s="10">
        <v>-34978</v>
      </c>
      <c r="U1853" s="10">
        <v>-24890</v>
      </c>
      <c r="V1853" s="10">
        <v>-34978</v>
      </c>
      <c r="W1853" s="10">
        <v>-23459</v>
      </c>
      <c r="X1853" s="10">
        <v>-18000</v>
      </c>
      <c r="Y1853" s="10">
        <v>55205</v>
      </c>
      <c r="Z1853" s="10">
        <v>-165870</v>
      </c>
      <c r="AA1853" s="10">
        <v>83216</v>
      </c>
      <c r="AB1853" s="10">
        <v>98636</v>
      </c>
      <c r="AC1853" s="10">
        <v>18000</v>
      </c>
      <c r="AD1853" s="10">
        <v>6639</v>
      </c>
      <c r="AE1853" s="10">
        <v>135720</v>
      </c>
      <c r="AF1853" s="10">
        <v>35221</v>
      </c>
      <c r="AG1853" s="10">
        <v>130589</v>
      </c>
      <c r="AH1853" s="10">
        <v>203794</v>
      </c>
      <c r="AI1853" s="11">
        <v>0.23</v>
      </c>
      <c r="AJ1853" s="11">
        <v>0.3</v>
      </c>
      <c r="AK1853" s="11">
        <v>0.33</v>
      </c>
      <c r="AL1853" s="12">
        <v>38.03</v>
      </c>
      <c r="AM1853" s="12">
        <v>721.58</v>
      </c>
      <c r="AN1853" s="13">
        <v>14.54</v>
      </c>
      <c r="AO1853" s="14">
        <v>219.45</v>
      </c>
      <c r="AP1853" s="14">
        <v>222.21</v>
      </c>
      <c r="AQ1853" s="15">
        <v>-4.71</v>
      </c>
      <c r="AR1853" s="16">
        <v>-25.77</v>
      </c>
      <c r="AS1853" s="14">
        <v>-21.09</v>
      </c>
      <c r="AT1853" s="14">
        <v>-17.329999999999998</v>
      </c>
      <c r="AU1853" s="6">
        <v>-99.31</v>
      </c>
      <c r="AV1853" s="15">
        <v>-3.2</v>
      </c>
      <c r="AW1853" s="15">
        <v>0.61</v>
      </c>
    </row>
    <row r="1854" spans="2:49" x14ac:dyDescent="0.25">
      <c r="B1854" s="6" t="s">
        <v>4110</v>
      </c>
      <c r="C1854" s="6" t="s">
        <v>2515</v>
      </c>
      <c r="D1854" s="6" t="s">
        <v>155</v>
      </c>
      <c r="E1854" s="7">
        <v>81106</v>
      </c>
      <c r="F1854" s="6" t="s">
        <v>70</v>
      </c>
      <c r="G1854" s="6" t="s">
        <v>59</v>
      </c>
      <c r="H1854" s="6" t="s">
        <v>81</v>
      </c>
      <c r="I1854" s="8" t="s">
        <v>60</v>
      </c>
      <c r="J1854" s="8" t="s">
        <v>60</v>
      </c>
      <c r="K1854" s="6" t="s">
        <v>61</v>
      </c>
      <c r="L1854" s="9">
        <v>39826</v>
      </c>
      <c r="M1854" s="10">
        <v>201469</v>
      </c>
      <c r="N1854" s="10">
        <v>201469</v>
      </c>
      <c r="O1854" s="10">
        <v>0</v>
      </c>
      <c r="P1854" s="10">
        <v>960</v>
      </c>
      <c r="Q1854" s="10">
        <v>960</v>
      </c>
      <c r="R1854" s="10">
        <v>-44284</v>
      </c>
      <c r="S1854" s="10">
        <v>-44284</v>
      </c>
      <c r="T1854" s="10">
        <v>-43300</v>
      </c>
      <c r="U1854" s="10">
        <v>-41800</v>
      </c>
      <c r="V1854" s="10">
        <v>-43324</v>
      </c>
      <c r="W1854" s="10">
        <v>-30594.400000000001</v>
      </c>
      <c r="X1854" s="10">
        <v>74776</v>
      </c>
      <c r="Y1854" s="10">
        <v>28450</v>
      </c>
      <c r="Z1854" s="10">
        <v>-118354</v>
      </c>
      <c r="AA1854" s="10">
        <v>69295</v>
      </c>
      <c r="AB1854" s="10">
        <v>26761</v>
      </c>
      <c r="AC1854" s="10">
        <v>121779</v>
      </c>
      <c r="AD1854" s="10">
        <v>5000</v>
      </c>
      <c r="AE1854" s="10">
        <v>76391</v>
      </c>
      <c r="AF1854" s="10">
        <v>8513</v>
      </c>
      <c r="AG1854" s="10">
        <v>51240</v>
      </c>
      <c r="AH1854" s="10">
        <v>4914</v>
      </c>
      <c r="AI1854" s="11">
        <v>0.17</v>
      </c>
      <c r="AJ1854" s="11">
        <v>0.2</v>
      </c>
      <c r="AK1854" s="11">
        <v>0.37</v>
      </c>
      <c r="AL1854" s="12">
        <v>10.25</v>
      </c>
      <c r="AM1854" s="12">
        <v>385.78</v>
      </c>
      <c r="AN1854" s="13">
        <v>54.67</v>
      </c>
      <c r="AO1854" s="14">
        <v>242.71</v>
      </c>
      <c r="AP1854" s="14">
        <v>254.93</v>
      </c>
      <c r="AQ1854" s="15">
        <v>-13.9</v>
      </c>
      <c r="AR1854" s="16">
        <v>-57.97</v>
      </c>
      <c r="AS1854" s="14">
        <v>-37.42</v>
      </c>
      <c r="AT1854" s="14">
        <v>-21.98</v>
      </c>
      <c r="AU1854" s="6">
        <v>-520.19000000000005</v>
      </c>
      <c r="AV1854" s="15">
        <v>-4.88</v>
      </c>
      <c r="AW1854" s="15">
        <v>0.78</v>
      </c>
    </row>
    <row r="1855" spans="2:49" x14ac:dyDescent="0.25">
      <c r="B1855" s="6" t="s">
        <v>4111</v>
      </c>
      <c r="C1855" s="6" t="s">
        <v>4112</v>
      </c>
      <c r="D1855" s="6" t="s">
        <v>312</v>
      </c>
      <c r="E1855" s="7">
        <v>90001</v>
      </c>
      <c r="F1855" s="6" t="s">
        <v>313</v>
      </c>
      <c r="G1855" s="6" t="s">
        <v>59</v>
      </c>
      <c r="H1855" s="6" t="s">
        <v>231</v>
      </c>
      <c r="I1855" s="8">
        <v>5</v>
      </c>
      <c r="J1855" s="8">
        <f>IF(I1855=0,0,IF(I1855=1,1,IF(I1855=2,2,(IF(I1855=3,4,IF(I1855=5,9,IF(I1855=10,24,IF(I1855=25,49,IF(I1855=50,99,"X")))))))))</f>
        <v>9</v>
      </c>
      <c r="K1855" s="6" t="s">
        <v>61</v>
      </c>
      <c r="L1855" s="9">
        <v>37886</v>
      </c>
      <c r="M1855" s="10">
        <v>201459</v>
      </c>
      <c r="N1855" s="10">
        <v>201459</v>
      </c>
      <c r="O1855" s="10">
        <v>0</v>
      </c>
      <c r="P1855" s="10">
        <v>0</v>
      </c>
      <c r="Q1855" s="10">
        <v>0</v>
      </c>
      <c r="R1855" s="10">
        <v>-30541</v>
      </c>
      <c r="S1855" s="10">
        <v>-30541</v>
      </c>
      <c r="T1855" s="10">
        <v>-30541</v>
      </c>
      <c r="U1855" s="10">
        <v>-30541</v>
      </c>
      <c r="V1855" s="10">
        <v>-30541</v>
      </c>
      <c r="W1855" s="10">
        <v>-24126.04</v>
      </c>
      <c r="X1855" s="10">
        <v>-40</v>
      </c>
      <c r="Y1855" s="10">
        <v>43639</v>
      </c>
      <c r="Z1855" s="10">
        <v>-112420</v>
      </c>
      <c r="AA1855" s="10">
        <v>72085</v>
      </c>
      <c r="AB1855" s="10">
        <v>142171</v>
      </c>
      <c r="AC1855" s="10">
        <v>40</v>
      </c>
      <c r="AD1855" s="10">
        <v>6640</v>
      </c>
      <c r="AE1855" s="10">
        <v>160961</v>
      </c>
      <c r="AF1855" s="10">
        <v>5794</v>
      </c>
      <c r="AG1855" s="10">
        <v>157780</v>
      </c>
      <c r="AH1855" s="10">
        <v>201459</v>
      </c>
      <c r="AI1855" s="11">
        <v>0.02</v>
      </c>
      <c r="AJ1855" s="11">
        <v>0.56000000000000005</v>
      </c>
      <c r="AK1855" s="11">
        <v>0.56999999999999995</v>
      </c>
      <c r="AL1855" s="12">
        <v>261.62</v>
      </c>
      <c r="AM1855" s="12">
        <v>608.39</v>
      </c>
      <c r="AN1855" s="13">
        <v>3.26</v>
      </c>
      <c r="AO1855" s="14">
        <v>165.7</v>
      </c>
      <c r="AP1855" s="14">
        <v>169.84</v>
      </c>
      <c r="AQ1855" s="15">
        <v>-19.399999999999999</v>
      </c>
      <c r="AR1855" s="16">
        <v>-18.97</v>
      </c>
      <c r="AS1855" s="14">
        <v>-27.17</v>
      </c>
      <c r="AT1855" s="14">
        <v>-15.16</v>
      </c>
      <c r="AU1855" s="6">
        <v>-527.11</v>
      </c>
      <c r="AV1855" s="15">
        <v>-2.48</v>
      </c>
      <c r="AW1855" s="15">
        <v>0.51</v>
      </c>
    </row>
    <row r="1856" spans="2:49" x14ac:dyDescent="0.25">
      <c r="B1856" s="6" t="s">
        <v>4113</v>
      </c>
      <c r="C1856" s="6" t="s">
        <v>4114</v>
      </c>
      <c r="D1856" s="6" t="s">
        <v>1910</v>
      </c>
      <c r="E1856" s="7" t="s">
        <v>835</v>
      </c>
      <c r="F1856" s="6" t="s">
        <v>271</v>
      </c>
      <c r="G1856" s="6" t="s">
        <v>97</v>
      </c>
      <c r="H1856" s="6" t="s">
        <v>152</v>
      </c>
      <c r="I1856" s="8">
        <v>3</v>
      </c>
      <c r="J1856" s="8">
        <f>IF(I1856=0,0,IF(I1856=1,1,IF(I1856=2,2,(IF(I1856=3,4,IF(I1856=5,9,IF(I1856=10,24,IF(I1856=25,49,IF(I1856=50,99,"X")))))))))</f>
        <v>4</v>
      </c>
      <c r="K1856" s="6" t="s">
        <v>61</v>
      </c>
      <c r="L1856" s="9">
        <v>41242</v>
      </c>
      <c r="M1856" s="10">
        <v>201275</v>
      </c>
      <c r="N1856" s="10">
        <v>201275</v>
      </c>
      <c r="O1856" s="10">
        <v>0</v>
      </c>
      <c r="P1856" s="10">
        <v>0</v>
      </c>
      <c r="Q1856" s="10">
        <v>0</v>
      </c>
      <c r="R1856" s="10">
        <v>-33779</v>
      </c>
      <c r="S1856" s="10">
        <v>-33779</v>
      </c>
      <c r="T1856" s="10">
        <v>-33779</v>
      </c>
      <c r="U1856" s="10">
        <v>-10321</v>
      </c>
      <c r="V1856" s="10">
        <v>-33779</v>
      </c>
      <c r="W1856" s="10">
        <v>-39538.980000000003</v>
      </c>
      <c r="X1856" s="10">
        <v>109</v>
      </c>
      <c r="Y1856" s="10">
        <v>62694</v>
      </c>
      <c r="Z1856" s="10">
        <v>41255</v>
      </c>
      <c r="AA1856" s="10">
        <v>66513</v>
      </c>
      <c r="AB1856" s="10">
        <v>103955</v>
      </c>
      <c r="AC1856" s="10">
        <v>546</v>
      </c>
      <c r="AD1856" s="10">
        <v>5000</v>
      </c>
      <c r="AE1856" s="10">
        <v>251012</v>
      </c>
      <c r="AF1856" s="10">
        <v>125035</v>
      </c>
      <c r="AG1856" s="10">
        <v>138035</v>
      </c>
      <c r="AH1856" s="10">
        <v>200620</v>
      </c>
      <c r="AI1856" s="11">
        <v>0.28000000000000003</v>
      </c>
      <c r="AJ1856" s="11">
        <v>0.6</v>
      </c>
      <c r="AK1856" s="11">
        <v>0.6</v>
      </c>
      <c r="AL1856" s="12">
        <v>119.31</v>
      </c>
      <c r="AM1856" s="12">
        <v>544.9</v>
      </c>
      <c r="AN1856" s="13">
        <v>0</v>
      </c>
      <c r="AO1856" s="14">
        <v>83.56</v>
      </c>
      <c r="AP1856" s="14">
        <v>83.56</v>
      </c>
      <c r="AQ1856" s="15">
        <v>0.33</v>
      </c>
      <c r="AR1856" s="16">
        <v>-13.46</v>
      </c>
      <c r="AS1856" s="14">
        <v>-81.88</v>
      </c>
      <c r="AT1856" s="14">
        <v>-16.78</v>
      </c>
      <c r="AU1856" s="6">
        <v>-27.02</v>
      </c>
      <c r="AV1856" s="15">
        <v>-1.84</v>
      </c>
      <c r="AW1856" s="15">
        <v>0.27</v>
      </c>
    </row>
    <row r="1857" spans="2:49" x14ac:dyDescent="0.25">
      <c r="B1857" s="6" t="s">
        <v>4115</v>
      </c>
      <c r="C1857" s="6" t="s">
        <v>4116</v>
      </c>
      <c r="D1857" s="6" t="s">
        <v>264</v>
      </c>
      <c r="E1857" s="7" t="s">
        <v>1956</v>
      </c>
      <c r="F1857" s="6" t="s">
        <v>142</v>
      </c>
      <c r="G1857" s="6" t="s">
        <v>76</v>
      </c>
      <c r="H1857" s="6" t="s">
        <v>81</v>
      </c>
      <c r="I1857" s="8">
        <v>10</v>
      </c>
      <c r="J1857" s="8">
        <f>IF(I1857=0,0,IF(I1857=1,1,IF(I1857=2,2,(IF(I1857=3,4,IF(I1857=5,9,IF(I1857=10,24,IF(I1857=25,49,IF(I1857=50,99,"X")))))))))</f>
        <v>24</v>
      </c>
      <c r="K1857" s="6" t="s">
        <v>61</v>
      </c>
      <c r="L1857" s="9">
        <v>43182</v>
      </c>
      <c r="M1857" s="10">
        <v>201146</v>
      </c>
      <c r="N1857" s="10">
        <v>201146</v>
      </c>
      <c r="O1857" s="10">
        <v>0</v>
      </c>
      <c r="P1857" s="10">
        <v>4243</v>
      </c>
      <c r="Q1857" s="10">
        <v>4243</v>
      </c>
      <c r="R1857" s="10">
        <v>15406</v>
      </c>
      <c r="S1857" s="10">
        <v>15406</v>
      </c>
      <c r="T1857" s="10">
        <v>19649</v>
      </c>
      <c r="U1857" s="10">
        <v>20208</v>
      </c>
      <c r="V1857" s="10">
        <v>19649</v>
      </c>
      <c r="W1857" s="10">
        <v>11578.48</v>
      </c>
      <c r="X1857" s="10">
        <v>-1106</v>
      </c>
      <c r="Y1857" s="10">
        <v>49564</v>
      </c>
      <c r="Z1857" s="10">
        <v>19652</v>
      </c>
      <c r="AA1857" s="10">
        <v>27295</v>
      </c>
      <c r="AB1857" s="10">
        <v>108743</v>
      </c>
      <c r="AC1857" s="10">
        <v>1106</v>
      </c>
      <c r="AD1857" s="10">
        <v>5000</v>
      </c>
      <c r="AE1857" s="10">
        <v>74040</v>
      </c>
      <c r="AF1857" s="10">
        <v>18021</v>
      </c>
      <c r="AG1857" s="10">
        <v>150476</v>
      </c>
      <c r="AH1857" s="10">
        <v>201146</v>
      </c>
      <c r="AI1857" s="11">
        <v>0.76</v>
      </c>
      <c r="AJ1857" s="11">
        <v>0.92</v>
      </c>
      <c r="AK1857" s="11">
        <v>1.03</v>
      </c>
      <c r="AL1857" s="12">
        <v>15.92</v>
      </c>
      <c r="AM1857" s="12">
        <v>129.16999999999999</v>
      </c>
      <c r="AN1857" s="13">
        <v>0</v>
      </c>
      <c r="AO1857" s="14">
        <v>73.459999999999994</v>
      </c>
      <c r="AP1857" s="14">
        <v>73.459999999999994</v>
      </c>
      <c r="AQ1857" s="15">
        <v>1.0900000000000001</v>
      </c>
      <c r="AR1857" s="16">
        <v>20.81</v>
      </c>
      <c r="AS1857" s="14">
        <v>78.39</v>
      </c>
      <c r="AT1857" s="14">
        <v>7.66</v>
      </c>
      <c r="AU1857" s="6">
        <v>85.49</v>
      </c>
      <c r="AV1857" s="15">
        <v>3.54</v>
      </c>
      <c r="AW1857" s="15">
        <v>0.89</v>
      </c>
    </row>
    <row r="1858" spans="2:49" x14ac:dyDescent="0.25">
      <c r="B1858" s="6" t="s">
        <v>4117</v>
      </c>
      <c r="C1858" s="6" t="s">
        <v>4118</v>
      </c>
      <c r="D1858" s="6" t="s">
        <v>94</v>
      </c>
      <c r="E1858" s="7" t="s">
        <v>95</v>
      </c>
      <c r="F1858" s="6" t="s">
        <v>168</v>
      </c>
      <c r="G1858" s="6" t="s">
        <v>97</v>
      </c>
      <c r="H1858" s="6" t="s">
        <v>66</v>
      </c>
      <c r="I1858" s="8">
        <v>5</v>
      </c>
      <c r="J1858" s="8">
        <f>IF(I1858=0,0,IF(I1858=1,1,IF(I1858=2,2,(IF(I1858=3,4,IF(I1858=5,9,IF(I1858=10,24,IF(I1858=25,49,IF(I1858=50,99,"X")))))))))</f>
        <v>9</v>
      </c>
      <c r="K1858" s="6" t="s">
        <v>61</v>
      </c>
      <c r="L1858" s="9">
        <v>42013</v>
      </c>
      <c r="M1858" s="10">
        <v>200955</v>
      </c>
      <c r="N1858" s="10">
        <v>200955</v>
      </c>
      <c r="O1858" s="10">
        <v>0</v>
      </c>
      <c r="P1858" s="10">
        <v>0</v>
      </c>
      <c r="Q1858" s="10">
        <v>0</v>
      </c>
      <c r="R1858" s="10">
        <v>482</v>
      </c>
      <c r="S1858" s="10">
        <v>482</v>
      </c>
      <c r="T1858" s="10">
        <v>1430</v>
      </c>
      <c r="U1858" s="10">
        <v>9871</v>
      </c>
      <c r="V1858" s="10">
        <v>482</v>
      </c>
      <c r="W1858" s="10">
        <v>-1576.64</v>
      </c>
      <c r="X1858" s="10">
        <v>0</v>
      </c>
      <c r="Y1858" s="10">
        <v>47404</v>
      </c>
      <c r="Z1858" s="10">
        <v>6918</v>
      </c>
      <c r="AA1858" s="10">
        <v>35308</v>
      </c>
      <c r="AB1858" s="10">
        <v>118599</v>
      </c>
      <c r="AC1858" s="10">
        <v>0</v>
      </c>
      <c r="AD1858" s="10">
        <v>5000</v>
      </c>
      <c r="AE1858" s="10">
        <v>57639</v>
      </c>
      <c r="AF1858" s="10">
        <v>20467</v>
      </c>
      <c r="AG1858" s="10">
        <v>153551</v>
      </c>
      <c r="AH1858" s="10">
        <v>200955</v>
      </c>
      <c r="AI1858" s="11">
        <v>0.53</v>
      </c>
      <c r="AJ1858" s="11">
        <v>0.72</v>
      </c>
      <c r="AK1858" s="11">
        <v>0.77</v>
      </c>
      <c r="AL1858" s="12">
        <v>16.32</v>
      </c>
      <c r="AM1858" s="12">
        <v>112.62</v>
      </c>
      <c r="AN1858" s="13">
        <v>4.5599999999999996</v>
      </c>
      <c r="AO1858" s="14">
        <v>83.34</v>
      </c>
      <c r="AP1858" s="14">
        <v>88</v>
      </c>
      <c r="AQ1858" s="15">
        <v>0.34</v>
      </c>
      <c r="AR1858" s="16">
        <v>0.84</v>
      </c>
      <c r="AS1858" s="14">
        <v>6.97</v>
      </c>
      <c r="AT1858" s="14">
        <v>0.24</v>
      </c>
      <c r="AU1858" s="6">
        <v>2.36</v>
      </c>
      <c r="AV1858" s="15">
        <v>0.79</v>
      </c>
      <c r="AW1858" s="15">
        <v>0.81</v>
      </c>
    </row>
    <row r="1859" spans="2:49" x14ac:dyDescent="0.25">
      <c r="B1859" s="6" t="s">
        <v>4119</v>
      </c>
      <c r="C1859" s="6" t="s">
        <v>4120</v>
      </c>
      <c r="D1859" s="6" t="s">
        <v>448</v>
      </c>
      <c r="E1859" s="7">
        <v>92101</v>
      </c>
      <c r="F1859" s="6" t="s">
        <v>448</v>
      </c>
      <c r="G1859" s="6" t="s">
        <v>90</v>
      </c>
      <c r="H1859" s="6" t="s">
        <v>53</v>
      </c>
      <c r="I1859" s="8">
        <v>5</v>
      </c>
      <c r="J1859" s="8">
        <f>IF(I1859=0,0,IF(I1859=1,1,IF(I1859=2,2,(IF(I1859=3,4,IF(I1859=5,9,IF(I1859=10,24,IF(I1859=25,49,IF(I1859=50,99,"X")))))))))</f>
        <v>9</v>
      </c>
      <c r="K1859" s="6" t="s">
        <v>61</v>
      </c>
      <c r="L1859" s="9">
        <v>35166</v>
      </c>
      <c r="M1859" s="10">
        <v>200951</v>
      </c>
      <c r="N1859" s="10">
        <v>200951</v>
      </c>
      <c r="O1859" s="10">
        <v>0</v>
      </c>
      <c r="P1859" s="10">
        <v>739</v>
      </c>
      <c r="Q1859" s="10">
        <v>739</v>
      </c>
      <c r="R1859" s="10">
        <v>-12181</v>
      </c>
      <c r="S1859" s="10">
        <v>-12181</v>
      </c>
      <c r="T1859" s="10">
        <v>-11442</v>
      </c>
      <c r="U1859" s="10">
        <v>8533</v>
      </c>
      <c r="V1859" s="10">
        <v>-11442</v>
      </c>
      <c r="W1859" s="10">
        <v>-44720.38</v>
      </c>
      <c r="X1859" s="10">
        <v>0</v>
      </c>
      <c r="Y1859" s="10">
        <v>29831</v>
      </c>
      <c r="Z1859" s="10">
        <v>214597</v>
      </c>
      <c r="AA1859" s="10">
        <v>49456</v>
      </c>
      <c r="AB1859" s="10">
        <v>67499</v>
      </c>
      <c r="AC1859" s="10">
        <v>0</v>
      </c>
      <c r="AD1859" s="10">
        <v>7304</v>
      </c>
      <c r="AE1859" s="10">
        <v>567274</v>
      </c>
      <c r="AF1859" s="10">
        <v>447563</v>
      </c>
      <c r="AG1859" s="10">
        <v>171120</v>
      </c>
      <c r="AH1859" s="10">
        <v>180106</v>
      </c>
      <c r="AI1859" s="11">
        <v>0.21</v>
      </c>
      <c r="AJ1859" s="11">
        <v>0.34</v>
      </c>
      <c r="AK1859" s="11">
        <v>0.34</v>
      </c>
      <c r="AL1859" s="12">
        <v>79</v>
      </c>
      <c r="AM1859" s="12">
        <v>737.06</v>
      </c>
      <c r="AN1859" s="13">
        <v>0.17</v>
      </c>
      <c r="AO1859" s="14">
        <v>61.76</v>
      </c>
      <c r="AP1859" s="14">
        <v>62.17</v>
      </c>
      <c r="AQ1859" s="15">
        <v>0.48</v>
      </c>
      <c r="AR1859" s="16">
        <v>-2.15</v>
      </c>
      <c r="AS1859" s="14">
        <v>-5.68</v>
      </c>
      <c r="AT1859" s="14">
        <v>-6.06</v>
      </c>
      <c r="AU1859" s="6">
        <v>-2.72</v>
      </c>
      <c r="AV1859" s="15">
        <v>-0.24</v>
      </c>
      <c r="AW1859" s="15">
        <v>0.19</v>
      </c>
    </row>
    <row r="1860" spans="2:49" x14ac:dyDescent="0.25">
      <c r="B1860" s="6" t="s">
        <v>4121</v>
      </c>
      <c r="C1860" s="6">
        <v>900</v>
      </c>
      <c r="D1860" s="6" t="s">
        <v>472</v>
      </c>
      <c r="E1860" s="7" t="s">
        <v>473</v>
      </c>
      <c r="F1860" s="6" t="s">
        <v>474</v>
      </c>
      <c r="G1860" s="6" t="s">
        <v>76</v>
      </c>
      <c r="H1860" s="6" t="s">
        <v>66</v>
      </c>
      <c r="I1860" s="8" t="s">
        <v>60</v>
      </c>
      <c r="J1860" s="8" t="s">
        <v>60</v>
      </c>
      <c r="K1860" s="6" t="s">
        <v>61</v>
      </c>
      <c r="L1860" s="9">
        <v>37791</v>
      </c>
      <c r="M1860" s="10">
        <v>200452</v>
      </c>
      <c r="N1860" s="10">
        <v>200831</v>
      </c>
      <c r="O1860" s="10">
        <v>379</v>
      </c>
      <c r="P1860" s="10">
        <v>0</v>
      </c>
      <c r="Q1860" s="10">
        <v>0</v>
      </c>
      <c r="R1860" s="10">
        <v>708</v>
      </c>
      <c r="S1860" s="10">
        <v>708</v>
      </c>
      <c r="T1860" s="10">
        <v>46817</v>
      </c>
      <c r="U1860" s="10">
        <v>215110</v>
      </c>
      <c r="V1860" s="10">
        <v>708</v>
      </c>
      <c r="W1860" s="10">
        <v>-67454.759999999995</v>
      </c>
      <c r="X1860" s="10">
        <v>0</v>
      </c>
      <c r="Y1860" s="10">
        <v>194512</v>
      </c>
      <c r="Z1860" s="10">
        <v>167158</v>
      </c>
      <c r="AA1860" s="10">
        <v>0</v>
      </c>
      <c r="AB1860" s="10">
        <v>0</v>
      </c>
      <c r="AC1860" s="10">
        <v>717</v>
      </c>
      <c r="AD1860" s="10">
        <v>6639</v>
      </c>
      <c r="AE1860" s="10">
        <v>3202643</v>
      </c>
      <c r="AF1860" s="10">
        <v>3148083</v>
      </c>
      <c r="AG1860" s="10">
        <v>5223</v>
      </c>
      <c r="AH1860" s="10">
        <v>199735</v>
      </c>
      <c r="AI1860" s="11">
        <v>0.01</v>
      </c>
      <c r="AJ1860" s="11">
        <v>0.04</v>
      </c>
      <c r="AK1860" s="11">
        <v>0.04</v>
      </c>
      <c r="AL1860" s="12">
        <v>56.04</v>
      </c>
      <c r="AM1860" s="12">
        <v>78860.240000000005</v>
      </c>
      <c r="AN1860" s="13">
        <v>0</v>
      </c>
      <c r="AO1860" s="14">
        <v>66.569999999999993</v>
      </c>
      <c r="AP1860" s="14">
        <v>68.84</v>
      </c>
      <c r="AQ1860" s="15">
        <v>0.05</v>
      </c>
      <c r="AR1860" s="16">
        <v>0.02</v>
      </c>
      <c r="AS1860" s="14">
        <v>0.42</v>
      </c>
      <c r="AT1860" s="14">
        <v>0.35</v>
      </c>
      <c r="AU1860" s="6">
        <v>0.02</v>
      </c>
      <c r="AV1860" s="15">
        <v>0.26</v>
      </c>
      <c r="AW1860" s="15">
        <v>0.09</v>
      </c>
    </row>
    <row r="1861" spans="2:49" x14ac:dyDescent="0.25">
      <c r="B1861" s="6" t="s">
        <v>4122</v>
      </c>
      <c r="C1861" s="6" t="s">
        <v>4123</v>
      </c>
      <c r="D1861" s="6" t="s">
        <v>84</v>
      </c>
      <c r="E1861" s="7">
        <v>81103</v>
      </c>
      <c r="F1861" s="6" t="s">
        <v>70</v>
      </c>
      <c r="G1861" s="6" t="s">
        <v>59</v>
      </c>
      <c r="H1861" s="6" t="s">
        <v>53</v>
      </c>
      <c r="I1861" s="8">
        <v>5</v>
      </c>
      <c r="J1861" s="8">
        <f>IF(I1861=0,0,IF(I1861=1,1,IF(I1861=2,2,(IF(I1861=3,4,IF(I1861=5,9,IF(I1861=10,24,IF(I1861=25,49,IF(I1861=50,99,"X")))))))))</f>
        <v>9</v>
      </c>
      <c r="K1861" s="6" t="s">
        <v>61</v>
      </c>
      <c r="L1861" s="9">
        <v>34031</v>
      </c>
      <c r="M1861" s="10">
        <v>200793</v>
      </c>
      <c r="N1861" s="10">
        <v>200794</v>
      </c>
      <c r="O1861" s="10">
        <v>1</v>
      </c>
      <c r="P1861" s="10">
        <v>0</v>
      </c>
      <c r="Q1861" s="10">
        <v>0</v>
      </c>
      <c r="R1861" s="10">
        <v>-55468</v>
      </c>
      <c r="S1861" s="10">
        <v>-55468</v>
      </c>
      <c r="T1861" s="10">
        <v>-55230</v>
      </c>
      <c r="U1861" s="10">
        <v>-27718</v>
      </c>
      <c r="V1861" s="10">
        <v>-55468</v>
      </c>
      <c r="W1861" s="10">
        <v>-306277.44</v>
      </c>
      <c r="X1861" s="10">
        <v>0</v>
      </c>
      <c r="Y1861" s="10">
        <v>39056</v>
      </c>
      <c r="Z1861" s="10">
        <v>2165190</v>
      </c>
      <c r="AA1861" s="10">
        <v>111215</v>
      </c>
      <c r="AB1861" s="10">
        <v>116806</v>
      </c>
      <c r="AC1861" s="10">
        <v>0</v>
      </c>
      <c r="AD1861" s="10">
        <v>2385215</v>
      </c>
      <c r="AE1861" s="10">
        <v>3311593</v>
      </c>
      <c r="AF1861" s="10">
        <v>3224646</v>
      </c>
      <c r="AG1861" s="10">
        <v>161737</v>
      </c>
      <c r="AH1861" s="10">
        <v>200793</v>
      </c>
      <c r="AI1861" s="11">
        <v>0.01</v>
      </c>
      <c r="AJ1861" s="11">
        <v>0.08</v>
      </c>
      <c r="AK1861" s="11">
        <v>0.08</v>
      </c>
      <c r="AL1861" s="12">
        <v>123.77</v>
      </c>
      <c r="AM1861" s="12">
        <v>2475.27</v>
      </c>
      <c r="AN1861" s="13">
        <v>0</v>
      </c>
      <c r="AO1861" s="14">
        <v>33.79</v>
      </c>
      <c r="AP1861" s="14">
        <v>34.409999999999997</v>
      </c>
      <c r="AQ1861" s="15">
        <v>0.67</v>
      </c>
      <c r="AR1861" s="16">
        <v>-1.67</v>
      </c>
      <c r="AS1861" s="14">
        <v>-2.56</v>
      </c>
      <c r="AT1861" s="14">
        <v>-27.62</v>
      </c>
      <c r="AU1861" s="6">
        <v>-1.72</v>
      </c>
      <c r="AV1861" s="15">
        <v>-1.27</v>
      </c>
      <c r="AW1861" s="15">
        <v>0.05</v>
      </c>
    </row>
    <row r="1862" spans="2:49" x14ac:dyDescent="0.25">
      <c r="B1862" s="6" t="s">
        <v>4124</v>
      </c>
      <c r="C1862" s="6" t="s">
        <v>4125</v>
      </c>
      <c r="D1862" s="6" t="s">
        <v>140</v>
      </c>
      <c r="E1862" s="7" t="s">
        <v>171</v>
      </c>
      <c r="F1862" s="6" t="s">
        <v>142</v>
      </c>
      <c r="G1862" s="6" t="s">
        <v>76</v>
      </c>
      <c r="H1862" s="6" t="s">
        <v>53</v>
      </c>
      <c r="I1862" s="8">
        <v>5</v>
      </c>
      <c r="J1862" s="8">
        <f>IF(I1862=0,0,IF(I1862=1,1,IF(I1862=2,2,(IF(I1862=3,4,IF(I1862=5,9,IF(I1862=10,24,IF(I1862=25,49,IF(I1862=50,99,"X")))))))))</f>
        <v>9</v>
      </c>
      <c r="K1862" s="6" t="s">
        <v>61</v>
      </c>
      <c r="L1862" s="9">
        <v>35607</v>
      </c>
      <c r="M1862" s="10">
        <v>200572</v>
      </c>
      <c r="N1862" s="10">
        <v>200572</v>
      </c>
      <c r="O1862" s="10">
        <v>0</v>
      </c>
      <c r="P1862" s="10">
        <v>1703</v>
      </c>
      <c r="Q1862" s="10">
        <v>1703</v>
      </c>
      <c r="R1862" s="10">
        <v>907</v>
      </c>
      <c r="S1862" s="10">
        <v>907</v>
      </c>
      <c r="T1862" s="10">
        <v>2610</v>
      </c>
      <c r="U1862" s="10">
        <v>22740</v>
      </c>
      <c r="V1862" s="10">
        <v>2610</v>
      </c>
      <c r="W1862" s="10">
        <v>-6279.76</v>
      </c>
      <c r="X1862" s="10">
        <v>-2128</v>
      </c>
      <c r="Y1862" s="10">
        <v>109776</v>
      </c>
      <c r="Z1862" s="10">
        <v>10608</v>
      </c>
      <c r="AA1862" s="10">
        <v>107733</v>
      </c>
      <c r="AB1862" s="10">
        <v>53293</v>
      </c>
      <c r="AC1862" s="10">
        <v>6005</v>
      </c>
      <c r="AD1862" s="10">
        <v>6972</v>
      </c>
      <c r="AE1862" s="10">
        <v>202601</v>
      </c>
      <c r="AF1862" s="10">
        <v>110677</v>
      </c>
      <c r="AG1862" s="10">
        <v>85172</v>
      </c>
      <c r="AH1862" s="10">
        <v>172156</v>
      </c>
      <c r="AI1862" s="11">
        <v>0.69</v>
      </c>
      <c r="AJ1862" s="11">
        <v>0.7</v>
      </c>
      <c r="AK1862" s="11">
        <v>0.72</v>
      </c>
      <c r="AL1862" s="12">
        <v>2.17</v>
      </c>
      <c r="AM1862" s="12">
        <v>469.21</v>
      </c>
      <c r="AN1862" s="13">
        <v>2.9</v>
      </c>
      <c r="AO1862" s="14">
        <v>63.26</v>
      </c>
      <c r="AP1862" s="14">
        <v>90.16</v>
      </c>
      <c r="AQ1862" s="15">
        <v>0.1</v>
      </c>
      <c r="AR1862" s="16">
        <v>0.45</v>
      </c>
      <c r="AS1862" s="14">
        <v>8.5500000000000007</v>
      </c>
      <c r="AT1862" s="14">
        <v>0.45</v>
      </c>
      <c r="AU1862" s="6">
        <v>0.82</v>
      </c>
      <c r="AV1862" s="15">
        <v>0.57999999999999996</v>
      </c>
      <c r="AW1862" s="15">
        <v>0.34</v>
      </c>
    </row>
    <row r="1863" spans="2:49" x14ac:dyDescent="0.25">
      <c r="B1863" s="6" t="s">
        <v>4126</v>
      </c>
      <c r="C1863" s="6" t="s">
        <v>4127</v>
      </c>
      <c r="D1863" s="6" t="s">
        <v>312</v>
      </c>
      <c r="E1863" s="7">
        <v>90001</v>
      </c>
      <c r="F1863" s="6" t="s">
        <v>313</v>
      </c>
      <c r="G1863" s="6" t="s">
        <v>59</v>
      </c>
      <c r="H1863" s="6" t="s">
        <v>81</v>
      </c>
      <c r="I1863" s="8">
        <v>10</v>
      </c>
      <c r="J1863" s="8">
        <f>IF(I1863=0,0,IF(I1863=1,1,IF(I1863=2,2,(IF(I1863=3,4,IF(I1863=5,9,IF(I1863=10,24,IF(I1863=25,49,IF(I1863=50,99,"X")))))))))</f>
        <v>24</v>
      </c>
      <c r="K1863" s="6" t="s">
        <v>61</v>
      </c>
      <c r="L1863" s="9">
        <v>39394</v>
      </c>
      <c r="M1863" s="10">
        <v>200559</v>
      </c>
      <c r="N1863" s="10">
        <v>200559</v>
      </c>
      <c r="O1863" s="10">
        <v>0</v>
      </c>
      <c r="P1863" s="10">
        <v>0</v>
      </c>
      <c r="Q1863" s="10">
        <v>0</v>
      </c>
      <c r="R1863" s="10">
        <v>-82352</v>
      </c>
      <c r="S1863" s="10">
        <v>-82352</v>
      </c>
      <c r="T1863" s="10">
        <v>-81158</v>
      </c>
      <c r="U1863" s="10">
        <v>-55293</v>
      </c>
      <c r="V1863" s="10">
        <v>-82352</v>
      </c>
      <c r="W1863" s="10">
        <v>-66417.539999999994</v>
      </c>
      <c r="X1863" s="10">
        <v>0</v>
      </c>
      <c r="Y1863" s="10">
        <v>14734</v>
      </c>
      <c r="Z1863" s="10">
        <v>-21185</v>
      </c>
      <c r="AA1863" s="10">
        <v>88715</v>
      </c>
      <c r="AB1863" s="10">
        <v>166939</v>
      </c>
      <c r="AC1863" s="10">
        <v>0</v>
      </c>
      <c r="AD1863" s="10">
        <v>6639</v>
      </c>
      <c r="AE1863" s="10">
        <v>69056</v>
      </c>
      <c r="AF1863" s="10">
        <v>58584</v>
      </c>
      <c r="AG1863" s="10">
        <v>185825</v>
      </c>
      <c r="AH1863" s="10">
        <v>200559</v>
      </c>
      <c r="AI1863" s="11">
        <v>-0.12</v>
      </c>
      <c r="AJ1863" s="11">
        <v>0.03</v>
      </c>
      <c r="AK1863" s="11">
        <v>0.13</v>
      </c>
      <c r="AL1863" s="12">
        <v>21.81</v>
      </c>
      <c r="AM1863" s="12">
        <v>159.43</v>
      </c>
      <c r="AN1863" s="13">
        <v>14</v>
      </c>
      <c r="AO1863" s="14">
        <v>119.17</v>
      </c>
      <c r="AP1863" s="14">
        <v>130.68</v>
      </c>
      <c r="AQ1863" s="15">
        <v>-0.36</v>
      </c>
      <c r="AR1863" s="16">
        <v>-119.25</v>
      </c>
      <c r="AS1863" s="14">
        <v>-388.73</v>
      </c>
      <c r="AT1863" s="14">
        <v>-41.06</v>
      </c>
      <c r="AU1863" s="6">
        <v>-140.57</v>
      </c>
      <c r="AV1863" s="15">
        <v>-13.19</v>
      </c>
      <c r="AW1863" s="15">
        <v>0.16</v>
      </c>
    </row>
    <row r="1864" spans="2:49" x14ac:dyDescent="0.25">
      <c r="B1864" s="6" t="s">
        <v>4128</v>
      </c>
      <c r="C1864" s="6" t="s">
        <v>1115</v>
      </c>
      <c r="D1864" s="6" t="s">
        <v>64</v>
      </c>
      <c r="E1864" s="7">
        <v>85104</v>
      </c>
      <c r="F1864" s="6" t="s">
        <v>65</v>
      </c>
      <c r="G1864" s="6" t="s">
        <v>59</v>
      </c>
      <c r="H1864" s="6" t="s">
        <v>81</v>
      </c>
      <c r="I1864" s="8" t="s">
        <v>60</v>
      </c>
      <c r="J1864" s="8" t="s">
        <v>60</v>
      </c>
      <c r="K1864" s="6" t="s">
        <v>61</v>
      </c>
      <c r="L1864" s="9">
        <v>40361</v>
      </c>
      <c r="M1864" s="10">
        <v>199957</v>
      </c>
      <c r="N1864" s="10">
        <v>199957</v>
      </c>
      <c r="O1864" s="10">
        <v>0</v>
      </c>
      <c r="P1864" s="10">
        <v>960</v>
      </c>
      <c r="Q1864" s="10">
        <v>960</v>
      </c>
      <c r="R1864" s="10">
        <v>1427</v>
      </c>
      <c r="S1864" s="10">
        <v>1427</v>
      </c>
      <c r="T1864" s="10">
        <v>2387</v>
      </c>
      <c r="U1864" s="10">
        <v>3121</v>
      </c>
      <c r="V1864" s="10">
        <v>2387</v>
      </c>
      <c r="W1864" s="10">
        <v>-193.32</v>
      </c>
      <c r="X1864" s="10">
        <v>49390</v>
      </c>
      <c r="Y1864" s="10">
        <v>2565</v>
      </c>
      <c r="Z1864" s="10">
        <v>2382</v>
      </c>
      <c r="AA1864" s="10">
        <v>0</v>
      </c>
      <c r="AB1864" s="10">
        <v>188657</v>
      </c>
      <c r="AC1864" s="10">
        <v>0</v>
      </c>
      <c r="AD1864" s="10">
        <v>5000</v>
      </c>
      <c r="AE1864" s="10">
        <v>49000</v>
      </c>
      <c r="AF1864" s="10">
        <v>34454</v>
      </c>
      <c r="AG1864" s="10">
        <v>197392</v>
      </c>
      <c r="AH1864" s="10">
        <v>150567</v>
      </c>
      <c r="AI1864" s="11">
        <v>0.03</v>
      </c>
      <c r="AJ1864" s="11">
        <v>0.06</v>
      </c>
      <c r="AK1864" s="11">
        <v>0.32</v>
      </c>
      <c r="AL1864" s="12">
        <v>2.33</v>
      </c>
      <c r="AM1864" s="12">
        <v>83.44</v>
      </c>
      <c r="AN1864" s="13">
        <v>13.58</v>
      </c>
      <c r="AO1864" s="14">
        <v>93.37</v>
      </c>
      <c r="AP1864" s="14">
        <v>95.14</v>
      </c>
      <c r="AQ1864" s="15">
        <v>7.0000000000000007E-2</v>
      </c>
      <c r="AR1864" s="16">
        <v>2.91</v>
      </c>
      <c r="AS1864" s="14">
        <v>59.91</v>
      </c>
      <c r="AT1864" s="14">
        <v>0.71</v>
      </c>
      <c r="AU1864" s="6">
        <v>4.1399999999999997</v>
      </c>
      <c r="AV1864" s="15">
        <v>2.66</v>
      </c>
      <c r="AW1864" s="15">
        <v>0.89</v>
      </c>
    </row>
    <row r="1865" spans="2:49" x14ac:dyDescent="0.25">
      <c r="B1865" s="6" t="s">
        <v>4129</v>
      </c>
      <c r="C1865" s="6" t="s">
        <v>4130</v>
      </c>
      <c r="D1865" s="6" t="s">
        <v>160</v>
      </c>
      <c r="E1865" s="7">
        <v>94901</v>
      </c>
      <c r="F1865" s="6" t="s">
        <v>160</v>
      </c>
      <c r="G1865" s="6" t="s">
        <v>108</v>
      </c>
      <c r="H1865" s="6" t="s">
        <v>71</v>
      </c>
      <c r="I1865" s="8">
        <v>5</v>
      </c>
      <c r="J1865" s="8">
        <f>IF(I1865=0,0,IF(I1865=1,1,IF(I1865=2,2,(IF(I1865=3,4,IF(I1865=5,9,IF(I1865=10,24,IF(I1865=25,49,IF(I1865=50,99,"X")))))))))</f>
        <v>9</v>
      </c>
      <c r="K1865" s="6" t="s">
        <v>61</v>
      </c>
      <c r="L1865" s="9">
        <v>42689</v>
      </c>
      <c r="M1865" s="10">
        <v>199854</v>
      </c>
      <c r="N1865" s="10">
        <v>199854</v>
      </c>
      <c r="O1865" s="10">
        <v>0</v>
      </c>
      <c r="P1865" s="10">
        <v>0</v>
      </c>
      <c r="Q1865" s="10">
        <v>0</v>
      </c>
      <c r="R1865" s="10">
        <v>-10526</v>
      </c>
      <c r="S1865" s="10">
        <v>-10526</v>
      </c>
      <c r="T1865" s="10">
        <v>-10271</v>
      </c>
      <c r="U1865" s="10">
        <v>-4561</v>
      </c>
      <c r="V1865" s="10">
        <v>-10526</v>
      </c>
      <c r="W1865" s="10">
        <v>-8883.44</v>
      </c>
      <c r="X1865" s="10">
        <v>0</v>
      </c>
      <c r="Y1865" s="10">
        <v>59023</v>
      </c>
      <c r="Z1865" s="10">
        <v>2090</v>
      </c>
      <c r="AA1865" s="10">
        <v>77190</v>
      </c>
      <c r="AB1865" s="10">
        <v>138582</v>
      </c>
      <c r="AC1865" s="10">
        <v>0</v>
      </c>
      <c r="AD1865" s="10">
        <v>5000</v>
      </c>
      <c r="AE1865" s="10">
        <v>13531</v>
      </c>
      <c r="AF1865" s="10">
        <v>5875</v>
      </c>
      <c r="AG1865" s="10">
        <v>140831</v>
      </c>
      <c r="AH1865" s="10">
        <v>199854</v>
      </c>
      <c r="AI1865" s="11">
        <v>0.28999999999999998</v>
      </c>
      <c r="AJ1865" s="11">
        <v>0.49</v>
      </c>
      <c r="AK1865" s="11">
        <v>0.67</v>
      </c>
      <c r="AL1865" s="12">
        <v>4.03</v>
      </c>
      <c r="AM1865" s="12">
        <v>29.25</v>
      </c>
      <c r="AN1865" s="13">
        <v>3.73</v>
      </c>
      <c r="AO1865" s="14">
        <v>84.55</v>
      </c>
      <c r="AP1865" s="14">
        <v>84.55</v>
      </c>
      <c r="AQ1865" s="15">
        <v>0.36</v>
      </c>
      <c r="AR1865" s="16">
        <v>-77.790000000000006</v>
      </c>
      <c r="AS1865" s="14">
        <v>-503.64</v>
      </c>
      <c r="AT1865" s="14">
        <v>-5.27</v>
      </c>
      <c r="AU1865" s="6">
        <v>-179.17</v>
      </c>
      <c r="AV1865" s="15">
        <v>-5.72</v>
      </c>
      <c r="AW1865" s="15">
        <v>2.11</v>
      </c>
    </row>
    <row r="1866" spans="2:49" x14ac:dyDescent="0.25">
      <c r="B1866" s="6" t="s">
        <v>4131</v>
      </c>
      <c r="C1866" s="6" t="s">
        <v>4132</v>
      </c>
      <c r="D1866" s="6" t="s">
        <v>84</v>
      </c>
      <c r="E1866" s="7">
        <v>82109</v>
      </c>
      <c r="F1866" s="6" t="s">
        <v>58</v>
      </c>
      <c r="G1866" s="6" t="s">
        <v>59</v>
      </c>
      <c r="H1866" s="6" t="s">
        <v>104</v>
      </c>
      <c r="I1866" s="8" t="s">
        <v>60</v>
      </c>
      <c r="J1866" s="8" t="s">
        <v>60</v>
      </c>
      <c r="K1866" s="6" t="s">
        <v>61</v>
      </c>
      <c r="L1866" s="9">
        <v>33547</v>
      </c>
      <c r="M1866" s="10">
        <v>199701</v>
      </c>
      <c r="N1866" s="10">
        <v>199701</v>
      </c>
      <c r="O1866" s="10">
        <v>0</v>
      </c>
      <c r="P1866" s="10">
        <v>0</v>
      </c>
      <c r="Q1866" s="10">
        <v>0</v>
      </c>
      <c r="R1866" s="10">
        <v>-27529</v>
      </c>
      <c r="S1866" s="10">
        <v>-27529</v>
      </c>
      <c r="T1866" s="10">
        <v>-25794</v>
      </c>
      <c r="U1866" s="10">
        <v>-15848</v>
      </c>
      <c r="V1866" s="10">
        <v>-27529</v>
      </c>
      <c r="W1866" s="10">
        <v>-19005.580000000002</v>
      </c>
      <c r="X1866" s="10">
        <v>128901</v>
      </c>
      <c r="Y1866" s="10">
        <v>26960</v>
      </c>
      <c r="Z1866" s="10">
        <v>-86949</v>
      </c>
      <c r="AA1866" s="10">
        <v>36928</v>
      </c>
      <c r="AB1866" s="10">
        <v>13577</v>
      </c>
      <c r="AC1866" s="10">
        <v>70800</v>
      </c>
      <c r="AD1866" s="10">
        <v>6639</v>
      </c>
      <c r="AE1866" s="10">
        <v>89683</v>
      </c>
      <c r="AF1866" s="10">
        <v>66588</v>
      </c>
      <c r="AG1866" s="10">
        <v>101941</v>
      </c>
      <c r="AH1866" s="10">
        <v>0</v>
      </c>
      <c r="AI1866" s="11">
        <v>0.01</v>
      </c>
      <c r="AJ1866" s="11">
        <v>0.08</v>
      </c>
      <c r="AK1866" s="11">
        <v>0.14000000000000001</v>
      </c>
      <c r="AL1866" s="12">
        <v>20.7</v>
      </c>
      <c r="AM1866" s="12">
        <v>333.48</v>
      </c>
      <c r="AN1866" s="13">
        <v>16.23</v>
      </c>
      <c r="AO1866" s="14">
        <v>178.42</v>
      </c>
      <c r="AP1866" s="14">
        <v>196.95</v>
      </c>
      <c r="AQ1866" s="15">
        <v>-1.31</v>
      </c>
      <c r="AR1866" s="16">
        <v>-30.7</v>
      </c>
      <c r="AS1866" s="14">
        <v>-31.66</v>
      </c>
      <c r="AT1866" s="14">
        <v>-13.79</v>
      </c>
      <c r="AU1866" s="6">
        <v>-41.34</v>
      </c>
      <c r="AV1866" s="15">
        <v>-1.7</v>
      </c>
      <c r="AW1866" s="15">
        <v>0.6</v>
      </c>
    </row>
    <row r="1867" spans="2:49" x14ac:dyDescent="0.25">
      <c r="B1867" s="6" t="s">
        <v>4133</v>
      </c>
      <c r="C1867" s="6" t="s">
        <v>4134</v>
      </c>
      <c r="D1867" s="6" t="s">
        <v>1869</v>
      </c>
      <c r="E1867" s="7" t="s">
        <v>1870</v>
      </c>
      <c r="F1867" s="6" t="s">
        <v>150</v>
      </c>
      <c r="G1867" s="6" t="s">
        <v>52</v>
      </c>
      <c r="H1867" s="6" t="s">
        <v>71</v>
      </c>
      <c r="I1867" s="8">
        <v>5</v>
      </c>
      <c r="J1867" s="8">
        <f t="shared" ref="J1867:J1878" si="92">IF(I1867=0,0,IF(I1867=1,1,IF(I1867=2,2,(IF(I1867=3,4,IF(I1867=5,9,IF(I1867=10,24,IF(I1867=25,49,IF(I1867=50,99,"X")))))))))</f>
        <v>9</v>
      </c>
      <c r="K1867" s="6" t="s">
        <v>61</v>
      </c>
      <c r="L1867" s="9">
        <v>41733</v>
      </c>
      <c r="M1867" s="10">
        <v>199636</v>
      </c>
      <c r="N1867" s="10">
        <v>199636</v>
      </c>
      <c r="O1867" s="10">
        <v>0</v>
      </c>
      <c r="P1867" s="10">
        <v>0</v>
      </c>
      <c r="Q1867" s="10">
        <v>0</v>
      </c>
      <c r="R1867" s="10">
        <v>-12212</v>
      </c>
      <c r="S1867" s="10">
        <v>-12212</v>
      </c>
      <c r="T1867" s="10">
        <v>-10676</v>
      </c>
      <c r="U1867" s="10">
        <v>-1723</v>
      </c>
      <c r="V1867" s="10">
        <v>-12212</v>
      </c>
      <c r="W1867" s="10">
        <v>-3563.26</v>
      </c>
      <c r="X1867" s="10">
        <v>4197</v>
      </c>
      <c r="Y1867" s="10">
        <v>55908</v>
      </c>
      <c r="Z1867" s="10">
        <v>-104897</v>
      </c>
      <c r="AA1867" s="10">
        <v>56784</v>
      </c>
      <c r="AB1867" s="10">
        <v>111595</v>
      </c>
      <c r="AC1867" s="10">
        <v>-11</v>
      </c>
      <c r="AD1867" s="10">
        <v>5000</v>
      </c>
      <c r="AE1867" s="10">
        <v>32907</v>
      </c>
      <c r="AF1867" s="10">
        <v>20782</v>
      </c>
      <c r="AG1867" s="10">
        <v>145631</v>
      </c>
      <c r="AH1867" s="10">
        <v>197342</v>
      </c>
      <c r="AI1867" s="11">
        <v>0</v>
      </c>
      <c r="AJ1867" s="11">
        <v>0.08</v>
      </c>
      <c r="AK1867" s="11">
        <v>0.09</v>
      </c>
      <c r="AL1867" s="12">
        <v>17.690000000000001</v>
      </c>
      <c r="AM1867" s="12">
        <v>331.92</v>
      </c>
      <c r="AN1867" s="13">
        <v>3</v>
      </c>
      <c r="AO1867" s="14">
        <v>408.01</v>
      </c>
      <c r="AP1867" s="14">
        <v>418.77</v>
      </c>
      <c r="AQ1867" s="15">
        <v>-5.05</v>
      </c>
      <c r="AR1867" s="16">
        <v>-37.11</v>
      </c>
      <c r="AS1867" s="14">
        <v>-11.64</v>
      </c>
      <c r="AT1867" s="14">
        <v>-6.12</v>
      </c>
      <c r="AU1867" s="6">
        <v>-58.76</v>
      </c>
      <c r="AV1867" s="15">
        <v>-3.25</v>
      </c>
      <c r="AW1867" s="15">
        <v>1.67</v>
      </c>
    </row>
    <row r="1868" spans="2:49" x14ac:dyDescent="0.25">
      <c r="B1868" s="6" t="s">
        <v>4135</v>
      </c>
      <c r="C1868" s="6" t="s">
        <v>4136</v>
      </c>
      <c r="D1868" s="6" t="s">
        <v>142</v>
      </c>
      <c r="E1868" s="7" t="s">
        <v>366</v>
      </c>
      <c r="F1868" s="6" t="s">
        <v>142</v>
      </c>
      <c r="G1868" s="6" t="s">
        <v>76</v>
      </c>
      <c r="H1868" s="6" t="s">
        <v>66</v>
      </c>
      <c r="I1868" s="8">
        <v>10</v>
      </c>
      <c r="J1868" s="8">
        <f t="shared" si="92"/>
        <v>24</v>
      </c>
      <c r="K1868" s="6" t="s">
        <v>61</v>
      </c>
      <c r="L1868" s="9">
        <v>35200</v>
      </c>
      <c r="M1868" s="10">
        <v>199502</v>
      </c>
      <c r="N1868" s="10">
        <v>199605</v>
      </c>
      <c r="O1868" s="10">
        <v>103</v>
      </c>
      <c r="P1868" s="10">
        <v>20509</v>
      </c>
      <c r="Q1868" s="10">
        <v>20509</v>
      </c>
      <c r="R1868" s="10">
        <v>44660</v>
      </c>
      <c r="S1868" s="10">
        <v>44660</v>
      </c>
      <c r="T1868" s="10">
        <v>71218</v>
      </c>
      <c r="U1868" s="10">
        <v>94904</v>
      </c>
      <c r="V1868" s="10">
        <v>65169</v>
      </c>
      <c r="W1868" s="10">
        <v>23292.720000000001</v>
      </c>
      <c r="X1868" s="10">
        <v>1986</v>
      </c>
      <c r="Y1868" s="10">
        <v>2208</v>
      </c>
      <c r="Z1868" s="10">
        <v>201286</v>
      </c>
      <c r="AA1868" s="10">
        <v>160003</v>
      </c>
      <c r="AB1868" s="10">
        <v>120279</v>
      </c>
      <c r="AC1868" s="10">
        <v>0</v>
      </c>
      <c r="AD1868" s="10">
        <v>-72751</v>
      </c>
      <c r="AE1868" s="10">
        <v>540113</v>
      </c>
      <c r="AF1868" s="10">
        <v>144216</v>
      </c>
      <c r="AG1868" s="10">
        <v>197294</v>
      </c>
      <c r="AH1868" s="10">
        <v>197516</v>
      </c>
      <c r="AI1868" s="11">
        <v>0.9</v>
      </c>
      <c r="AJ1868" s="11">
        <v>1.45</v>
      </c>
      <c r="AK1868" s="11">
        <v>1.47</v>
      </c>
      <c r="AL1868" s="12">
        <v>268.72000000000003</v>
      </c>
      <c r="AM1868" s="12">
        <v>492.95</v>
      </c>
      <c r="AN1868" s="13">
        <v>6.93</v>
      </c>
      <c r="AO1868" s="14">
        <v>50.02</v>
      </c>
      <c r="AP1868" s="14">
        <v>62.73</v>
      </c>
      <c r="AQ1868" s="15">
        <v>1.4</v>
      </c>
      <c r="AR1868" s="16">
        <v>8.27</v>
      </c>
      <c r="AS1868" s="14">
        <v>22.19</v>
      </c>
      <c r="AT1868" s="14">
        <v>22.39</v>
      </c>
      <c r="AU1868" s="6">
        <v>30.97</v>
      </c>
      <c r="AV1868" s="15">
        <v>3.12</v>
      </c>
      <c r="AW1868" s="15">
        <v>0.43</v>
      </c>
    </row>
    <row r="1869" spans="2:49" x14ac:dyDescent="0.25">
      <c r="B1869" s="6" t="s">
        <v>4137</v>
      </c>
      <c r="C1869" s="6" t="s">
        <v>4138</v>
      </c>
      <c r="D1869" s="6" t="s">
        <v>127</v>
      </c>
      <c r="E1869" s="7" t="s">
        <v>259</v>
      </c>
      <c r="F1869" s="6" t="s">
        <v>127</v>
      </c>
      <c r="G1869" s="6" t="s">
        <v>76</v>
      </c>
      <c r="H1869" s="6" t="s">
        <v>81</v>
      </c>
      <c r="I1869" s="8">
        <v>5</v>
      </c>
      <c r="J1869" s="8">
        <f t="shared" si="92"/>
        <v>9</v>
      </c>
      <c r="K1869" s="6" t="s">
        <v>61</v>
      </c>
      <c r="L1869" s="9">
        <v>43669</v>
      </c>
      <c r="M1869" s="10">
        <v>199462</v>
      </c>
      <c r="N1869" s="10">
        <v>199462</v>
      </c>
      <c r="O1869" s="10">
        <v>0</v>
      </c>
      <c r="P1869" s="10">
        <v>566</v>
      </c>
      <c r="Q1869" s="10">
        <v>566</v>
      </c>
      <c r="R1869" s="10">
        <v>2128</v>
      </c>
      <c r="S1869" s="10">
        <v>2128</v>
      </c>
      <c r="T1869" s="10">
        <v>2802</v>
      </c>
      <c r="U1869" s="10">
        <v>3302</v>
      </c>
      <c r="V1869" s="10">
        <v>2694</v>
      </c>
      <c r="W1869" s="10">
        <v>742.32</v>
      </c>
      <c r="X1869" s="10">
        <v>-341</v>
      </c>
      <c r="Y1869" s="10">
        <v>48203</v>
      </c>
      <c r="Z1869" s="10">
        <v>8298</v>
      </c>
      <c r="AA1869" s="10">
        <v>36635</v>
      </c>
      <c r="AB1869" s="10">
        <v>6848</v>
      </c>
      <c r="AC1869" s="10">
        <v>341</v>
      </c>
      <c r="AD1869" s="10">
        <v>6000</v>
      </c>
      <c r="AE1869" s="10">
        <v>25035</v>
      </c>
      <c r="AF1869" s="10">
        <v>7500</v>
      </c>
      <c r="AG1869" s="10">
        <v>150918</v>
      </c>
      <c r="AH1869" s="10">
        <v>199462</v>
      </c>
      <c r="AI1869" s="11">
        <v>1.7</v>
      </c>
      <c r="AJ1869" s="11">
        <v>1.74</v>
      </c>
      <c r="AK1869" s="11">
        <v>1.74</v>
      </c>
      <c r="AL1869" s="12">
        <v>0.68</v>
      </c>
      <c r="AM1869" s="12">
        <v>24</v>
      </c>
      <c r="AN1869" s="13">
        <v>0</v>
      </c>
      <c r="AO1869" s="14">
        <v>40.28</v>
      </c>
      <c r="AP1869" s="14">
        <v>66.849999999999994</v>
      </c>
      <c r="AQ1869" s="15">
        <v>1.1100000000000001</v>
      </c>
      <c r="AR1869" s="16">
        <v>8.5</v>
      </c>
      <c r="AS1869" s="14">
        <v>25.64</v>
      </c>
      <c r="AT1869" s="14">
        <v>1.07</v>
      </c>
      <c r="AU1869" s="6">
        <v>28.37</v>
      </c>
      <c r="AV1869" s="15">
        <v>2.1</v>
      </c>
      <c r="AW1869" s="15">
        <v>1.63</v>
      </c>
    </row>
    <row r="1870" spans="2:49" x14ac:dyDescent="0.25">
      <c r="B1870" s="6" t="s">
        <v>4139</v>
      </c>
      <c r="C1870" s="6">
        <v>336</v>
      </c>
      <c r="D1870" s="6" t="s">
        <v>4140</v>
      </c>
      <c r="E1870" s="7" t="s">
        <v>2673</v>
      </c>
      <c r="F1870" s="6" t="s">
        <v>1642</v>
      </c>
      <c r="G1870" s="6" t="s">
        <v>76</v>
      </c>
      <c r="H1870" s="6" t="s">
        <v>81</v>
      </c>
      <c r="I1870" s="8">
        <v>10</v>
      </c>
      <c r="J1870" s="8">
        <f t="shared" si="92"/>
        <v>24</v>
      </c>
      <c r="K1870" s="6" t="s">
        <v>61</v>
      </c>
      <c r="L1870" s="9">
        <v>37712</v>
      </c>
      <c r="M1870" s="10">
        <v>199347</v>
      </c>
      <c r="N1870" s="10">
        <v>199347</v>
      </c>
      <c r="O1870" s="10">
        <v>0</v>
      </c>
      <c r="P1870" s="10">
        <v>3582</v>
      </c>
      <c r="Q1870" s="10">
        <v>3582</v>
      </c>
      <c r="R1870" s="10">
        <v>10436</v>
      </c>
      <c r="S1870" s="10">
        <v>10436</v>
      </c>
      <c r="T1870" s="10">
        <v>14018</v>
      </c>
      <c r="U1870" s="10">
        <v>18218</v>
      </c>
      <c r="V1870" s="10">
        <v>14018</v>
      </c>
      <c r="W1870" s="10">
        <v>2895.1</v>
      </c>
      <c r="X1870" s="10">
        <v>0</v>
      </c>
      <c r="Y1870" s="10">
        <v>141386</v>
      </c>
      <c r="Z1870" s="10">
        <v>83193</v>
      </c>
      <c r="AA1870" s="10">
        <v>122487</v>
      </c>
      <c r="AB1870" s="10">
        <v>42987</v>
      </c>
      <c r="AC1870" s="10">
        <v>0</v>
      </c>
      <c r="AD1870" s="10">
        <v>6639</v>
      </c>
      <c r="AE1870" s="10">
        <v>83193</v>
      </c>
      <c r="AF1870" s="10">
        <v>73413</v>
      </c>
      <c r="AG1870" s="10">
        <v>57961</v>
      </c>
      <c r="AH1870" s="10">
        <v>199347</v>
      </c>
      <c r="AI1870" s="11">
        <v>0</v>
      </c>
      <c r="AJ1870" s="11">
        <v>0</v>
      </c>
      <c r="AK1870" s="11">
        <v>0</v>
      </c>
      <c r="AL1870" s="12">
        <v>0</v>
      </c>
      <c r="AM1870" s="12">
        <v>0</v>
      </c>
      <c r="AN1870" s="13">
        <v>1.35</v>
      </c>
      <c r="AO1870" s="14">
        <v>0</v>
      </c>
      <c r="AP1870" s="14">
        <v>0</v>
      </c>
      <c r="AQ1870" s="15">
        <v>1.1299999999999999</v>
      </c>
      <c r="AR1870" s="16">
        <v>12.54</v>
      </c>
      <c r="AS1870" s="14">
        <v>12.54</v>
      </c>
      <c r="AT1870" s="14">
        <v>5.24</v>
      </c>
      <c r="AU1870" s="6">
        <v>14.22</v>
      </c>
      <c r="AV1870" s="15">
        <v>0</v>
      </c>
      <c r="AW1870" s="15">
        <v>0</v>
      </c>
    </row>
    <row r="1871" spans="2:49" x14ac:dyDescent="0.25">
      <c r="B1871" s="6" t="s">
        <v>4141</v>
      </c>
      <c r="C1871" s="6" t="s">
        <v>4142</v>
      </c>
      <c r="D1871" s="6" t="s">
        <v>277</v>
      </c>
      <c r="E1871" s="7">
        <v>97401</v>
      </c>
      <c r="F1871" s="6" t="s">
        <v>277</v>
      </c>
      <c r="G1871" s="6" t="s">
        <v>137</v>
      </c>
      <c r="H1871" s="6" t="s">
        <v>104</v>
      </c>
      <c r="I1871" s="8">
        <v>2</v>
      </c>
      <c r="J1871" s="8">
        <f t="shared" si="92"/>
        <v>2</v>
      </c>
      <c r="K1871" s="6" t="s">
        <v>61</v>
      </c>
      <c r="L1871" s="9">
        <v>35502</v>
      </c>
      <c r="M1871" s="10">
        <v>199322</v>
      </c>
      <c r="N1871" s="10">
        <v>199322</v>
      </c>
      <c r="O1871" s="10">
        <v>0</v>
      </c>
      <c r="P1871" s="10">
        <v>0</v>
      </c>
      <c r="Q1871" s="10">
        <v>0</v>
      </c>
      <c r="R1871" s="10">
        <v>-265792</v>
      </c>
      <c r="S1871" s="10">
        <v>-265792</v>
      </c>
      <c r="T1871" s="10">
        <v>-265792</v>
      </c>
      <c r="U1871" s="10">
        <v>-264745</v>
      </c>
      <c r="V1871" s="10">
        <v>-265792</v>
      </c>
      <c r="W1871" s="10">
        <v>-152090.12</v>
      </c>
      <c r="X1871" s="10">
        <v>0</v>
      </c>
      <c r="Y1871" s="10">
        <v>49833</v>
      </c>
      <c r="Z1871" s="10">
        <v>-1097772</v>
      </c>
      <c r="AA1871" s="10">
        <v>67072</v>
      </c>
      <c r="AB1871" s="10">
        <v>123780</v>
      </c>
      <c r="AC1871" s="10">
        <v>0</v>
      </c>
      <c r="AD1871" s="10">
        <v>6639</v>
      </c>
      <c r="AE1871" s="10">
        <v>133071</v>
      </c>
      <c r="AF1871" s="10">
        <v>49419</v>
      </c>
      <c r="AG1871" s="10">
        <v>149489</v>
      </c>
      <c r="AH1871" s="10">
        <v>199322</v>
      </c>
      <c r="AI1871" s="11">
        <v>0.01</v>
      </c>
      <c r="AJ1871" s="11">
        <v>7.0000000000000007E-2</v>
      </c>
      <c r="AK1871" s="11">
        <v>7.0000000000000007E-2</v>
      </c>
      <c r="AL1871" s="12">
        <v>133.85</v>
      </c>
      <c r="AM1871" s="12">
        <v>2957.08</v>
      </c>
      <c r="AN1871" s="13">
        <v>3.05</v>
      </c>
      <c r="AO1871" s="14">
        <v>922.75</v>
      </c>
      <c r="AP1871" s="14">
        <v>924.95</v>
      </c>
      <c r="AQ1871" s="15">
        <v>-22.21</v>
      </c>
      <c r="AR1871" s="16">
        <v>-199.74</v>
      </c>
      <c r="AS1871" s="14">
        <v>-24.21</v>
      </c>
      <c r="AT1871" s="14">
        <v>-133.35</v>
      </c>
      <c r="AU1871" s="6">
        <v>-537.83000000000004</v>
      </c>
      <c r="AV1871" s="15">
        <v>-26.48</v>
      </c>
      <c r="AW1871" s="15">
        <v>1.79</v>
      </c>
    </row>
    <row r="1872" spans="2:49" x14ac:dyDescent="0.25">
      <c r="B1872" s="6" t="s">
        <v>4143</v>
      </c>
      <c r="C1872" s="6" t="s">
        <v>4144</v>
      </c>
      <c r="D1872" s="6" t="s">
        <v>84</v>
      </c>
      <c r="E1872" s="7">
        <v>82107</v>
      </c>
      <c r="F1872" s="6" t="s">
        <v>58</v>
      </c>
      <c r="G1872" s="6" t="s">
        <v>59</v>
      </c>
      <c r="H1872" s="6" t="s">
        <v>81</v>
      </c>
      <c r="I1872" s="8">
        <v>1</v>
      </c>
      <c r="J1872" s="8">
        <f t="shared" si="92"/>
        <v>1</v>
      </c>
      <c r="K1872" s="6" t="s">
        <v>61</v>
      </c>
      <c r="L1872" s="9">
        <v>41145</v>
      </c>
      <c r="M1872" s="10">
        <v>199312</v>
      </c>
      <c r="N1872" s="10">
        <v>199312</v>
      </c>
      <c r="O1872" s="10">
        <v>0</v>
      </c>
      <c r="P1872" s="10">
        <v>1384</v>
      </c>
      <c r="Q1872" s="10">
        <v>1384</v>
      </c>
      <c r="R1872" s="10">
        <v>-1258</v>
      </c>
      <c r="S1872" s="10">
        <v>-1258</v>
      </c>
      <c r="T1872" s="10">
        <v>126</v>
      </c>
      <c r="U1872" s="10">
        <v>363</v>
      </c>
      <c r="V1872" s="10">
        <v>126</v>
      </c>
      <c r="W1872" s="10">
        <v>671.08</v>
      </c>
      <c r="X1872" s="10">
        <v>116081</v>
      </c>
      <c r="Y1872" s="10">
        <v>26619</v>
      </c>
      <c r="Z1872" s="10">
        <v>-19124</v>
      </c>
      <c r="AA1872" s="10">
        <v>25641</v>
      </c>
      <c r="AB1872" s="10">
        <v>58008</v>
      </c>
      <c r="AC1872" s="10">
        <v>22545</v>
      </c>
      <c r="AD1872" s="10">
        <v>5000</v>
      </c>
      <c r="AE1872" s="10">
        <v>14429</v>
      </c>
      <c r="AF1872" s="10">
        <v>1388</v>
      </c>
      <c r="AG1872" s="10">
        <v>150148</v>
      </c>
      <c r="AH1872" s="10">
        <v>60686</v>
      </c>
      <c r="AI1872" s="11">
        <v>0.01</v>
      </c>
      <c r="AJ1872" s="11">
        <v>0.39</v>
      </c>
      <c r="AK1872" s="11">
        <v>0.39</v>
      </c>
      <c r="AL1872" s="12">
        <v>22.88</v>
      </c>
      <c r="AM1872" s="12">
        <v>69.89</v>
      </c>
      <c r="AN1872" s="13">
        <v>0</v>
      </c>
      <c r="AO1872" s="14">
        <v>232.35</v>
      </c>
      <c r="AP1872" s="14">
        <v>232.54</v>
      </c>
      <c r="AQ1872" s="15">
        <v>-13.78</v>
      </c>
      <c r="AR1872" s="16">
        <v>-8.7200000000000006</v>
      </c>
      <c r="AS1872" s="14">
        <v>-6.58</v>
      </c>
      <c r="AT1872" s="14">
        <v>-0.63</v>
      </c>
      <c r="AU1872" s="6">
        <v>-90.63</v>
      </c>
      <c r="AV1872" s="15">
        <v>7.71</v>
      </c>
      <c r="AW1872" s="15">
        <v>2.68</v>
      </c>
    </row>
    <row r="1873" spans="2:49" x14ac:dyDescent="0.25">
      <c r="B1873" s="6" t="s">
        <v>4145</v>
      </c>
      <c r="C1873" s="6" t="s">
        <v>4146</v>
      </c>
      <c r="D1873" s="6" t="s">
        <v>3912</v>
      </c>
      <c r="E1873" s="7" t="s">
        <v>3913</v>
      </c>
      <c r="F1873" s="6" t="s">
        <v>3912</v>
      </c>
      <c r="G1873" s="6" t="s">
        <v>76</v>
      </c>
      <c r="H1873" s="6" t="s">
        <v>53</v>
      </c>
      <c r="I1873" s="8">
        <v>10</v>
      </c>
      <c r="J1873" s="8">
        <f t="shared" si="92"/>
        <v>24</v>
      </c>
      <c r="K1873" s="6" t="s">
        <v>61</v>
      </c>
      <c r="L1873" s="9">
        <v>36000</v>
      </c>
      <c r="M1873" s="10">
        <v>199081</v>
      </c>
      <c r="N1873" s="10">
        <v>199125</v>
      </c>
      <c r="O1873" s="10">
        <v>44</v>
      </c>
      <c r="P1873" s="10">
        <v>0</v>
      </c>
      <c r="Q1873" s="10">
        <v>0</v>
      </c>
      <c r="R1873" s="10">
        <v>-86011</v>
      </c>
      <c r="S1873" s="10">
        <v>-86011</v>
      </c>
      <c r="T1873" s="10">
        <v>-86011</v>
      </c>
      <c r="U1873" s="10">
        <v>-82425</v>
      </c>
      <c r="V1873" s="10">
        <v>-86011</v>
      </c>
      <c r="W1873" s="10">
        <v>-64494.46</v>
      </c>
      <c r="X1873" s="10">
        <v>0</v>
      </c>
      <c r="Y1873" s="10">
        <v>-55053</v>
      </c>
      <c r="Z1873" s="10">
        <v>-139227</v>
      </c>
      <c r="AA1873" s="10">
        <v>73582</v>
      </c>
      <c r="AB1873" s="10">
        <v>130970</v>
      </c>
      <c r="AC1873" s="10">
        <v>0</v>
      </c>
      <c r="AD1873" s="10">
        <v>6639</v>
      </c>
      <c r="AE1873" s="10">
        <v>238211</v>
      </c>
      <c r="AF1873" s="10">
        <v>188544</v>
      </c>
      <c r="AG1873" s="10">
        <v>258744</v>
      </c>
      <c r="AH1873" s="10">
        <v>203691</v>
      </c>
      <c r="AI1873" s="11">
        <v>0.04</v>
      </c>
      <c r="AJ1873" s="11">
        <v>0.19</v>
      </c>
      <c r="AK1873" s="11">
        <v>0.21</v>
      </c>
      <c r="AL1873" s="12">
        <v>62.53</v>
      </c>
      <c r="AM1873" s="12">
        <v>322.87</v>
      </c>
      <c r="AN1873" s="13">
        <v>11.53</v>
      </c>
      <c r="AO1873" s="14">
        <v>155.02000000000001</v>
      </c>
      <c r="AP1873" s="14">
        <v>100.84</v>
      </c>
      <c r="AQ1873" s="15">
        <v>-0.74</v>
      </c>
      <c r="AR1873" s="16">
        <v>-36.11</v>
      </c>
      <c r="AS1873" s="14">
        <v>-61.78</v>
      </c>
      <c r="AT1873" s="14">
        <v>-43.2</v>
      </c>
      <c r="AU1873" s="6">
        <v>-45.62</v>
      </c>
      <c r="AV1873" s="15">
        <v>-5.58</v>
      </c>
      <c r="AW1873" s="15">
        <v>0.14000000000000001</v>
      </c>
    </row>
    <row r="1874" spans="2:49" x14ac:dyDescent="0.25">
      <c r="B1874" s="6" t="s">
        <v>4147</v>
      </c>
      <c r="C1874" s="6" t="s">
        <v>4148</v>
      </c>
      <c r="D1874" s="6" t="s">
        <v>2060</v>
      </c>
      <c r="E1874" s="7">
        <v>91928</v>
      </c>
      <c r="F1874" s="6" t="s">
        <v>89</v>
      </c>
      <c r="G1874" s="6" t="s">
        <v>90</v>
      </c>
      <c r="H1874" s="6" t="s">
        <v>81</v>
      </c>
      <c r="I1874" s="8">
        <v>5</v>
      </c>
      <c r="J1874" s="8">
        <f t="shared" si="92"/>
        <v>9</v>
      </c>
      <c r="K1874" s="6" t="s">
        <v>61</v>
      </c>
      <c r="L1874" s="9">
        <v>41437</v>
      </c>
      <c r="M1874" s="10">
        <v>198781</v>
      </c>
      <c r="N1874" s="10">
        <v>198781</v>
      </c>
      <c r="O1874" s="10">
        <v>0</v>
      </c>
      <c r="P1874" s="10">
        <v>0</v>
      </c>
      <c r="Q1874" s="10">
        <v>0</v>
      </c>
      <c r="R1874" s="10">
        <v>-59774</v>
      </c>
      <c r="S1874" s="10">
        <v>-59774</v>
      </c>
      <c r="T1874" s="10">
        <v>-59717</v>
      </c>
      <c r="U1874" s="10">
        <v>-51550</v>
      </c>
      <c r="V1874" s="10">
        <v>-59774</v>
      </c>
      <c r="W1874" s="10">
        <v>-51335.24</v>
      </c>
      <c r="X1874" s="10">
        <v>0</v>
      </c>
      <c r="Y1874" s="10">
        <v>7374</v>
      </c>
      <c r="Z1874" s="10">
        <v>8384</v>
      </c>
      <c r="AA1874" s="10">
        <v>57533</v>
      </c>
      <c r="AB1874" s="10">
        <v>156490</v>
      </c>
      <c r="AC1874" s="10">
        <v>0</v>
      </c>
      <c r="AD1874" s="10">
        <v>5000</v>
      </c>
      <c r="AE1874" s="10">
        <v>76465</v>
      </c>
      <c r="AF1874" s="10">
        <v>18472</v>
      </c>
      <c r="AG1874" s="10">
        <v>191407</v>
      </c>
      <c r="AH1874" s="10">
        <v>198781</v>
      </c>
      <c r="AI1874" s="11">
        <v>0.04</v>
      </c>
      <c r="AJ1874" s="11">
        <v>0.28999999999999998</v>
      </c>
      <c r="AK1874" s="11">
        <v>0.87</v>
      </c>
      <c r="AL1874" s="12">
        <v>30.35</v>
      </c>
      <c r="AM1874" s="12">
        <v>125.67</v>
      </c>
      <c r="AN1874" s="13">
        <v>70</v>
      </c>
      <c r="AO1874" s="14">
        <v>87.39</v>
      </c>
      <c r="AP1874" s="14">
        <v>89.04</v>
      </c>
      <c r="AQ1874" s="15">
        <v>0.45</v>
      </c>
      <c r="AR1874" s="16">
        <v>-78.17</v>
      </c>
      <c r="AS1874" s="14">
        <v>-712.95</v>
      </c>
      <c r="AT1874" s="14">
        <v>-30.07</v>
      </c>
      <c r="AU1874" s="6">
        <v>-323.58999999999997</v>
      </c>
      <c r="AV1874" s="15">
        <v>-8.73</v>
      </c>
      <c r="AW1874" s="15">
        <v>0.21</v>
      </c>
    </row>
    <row r="1875" spans="2:49" x14ac:dyDescent="0.25">
      <c r="B1875" s="6" t="s">
        <v>4149</v>
      </c>
      <c r="C1875" s="6" t="s">
        <v>4150</v>
      </c>
      <c r="D1875" s="6" t="s">
        <v>84</v>
      </c>
      <c r="E1875" s="7">
        <v>83154</v>
      </c>
      <c r="F1875" s="6" t="s">
        <v>80</v>
      </c>
      <c r="G1875" s="6" t="s">
        <v>59</v>
      </c>
      <c r="H1875" s="6" t="s">
        <v>152</v>
      </c>
      <c r="I1875" s="8">
        <v>1</v>
      </c>
      <c r="J1875" s="8">
        <f t="shared" si="92"/>
        <v>1</v>
      </c>
      <c r="K1875" s="6" t="s">
        <v>61</v>
      </c>
      <c r="L1875" s="9">
        <v>41209</v>
      </c>
      <c r="M1875" s="10">
        <v>198685</v>
      </c>
      <c r="N1875" s="10">
        <v>198685</v>
      </c>
      <c r="O1875" s="10">
        <v>0</v>
      </c>
      <c r="P1875" s="10">
        <v>1971</v>
      </c>
      <c r="Q1875" s="10">
        <v>1971</v>
      </c>
      <c r="R1875" s="10">
        <v>23903</v>
      </c>
      <c r="S1875" s="10">
        <v>23903</v>
      </c>
      <c r="T1875" s="10">
        <v>28904</v>
      </c>
      <c r="U1875" s="10">
        <v>39664</v>
      </c>
      <c r="V1875" s="10">
        <v>25874</v>
      </c>
      <c r="W1875" s="10">
        <v>20466.560000000001</v>
      </c>
      <c r="X1875" s="10">
        <v>-1093</v>
      </c>
      <c r="Y1875" s="10">
        <v>55633</v>
      </c>
      <c r="Z1875" s="10">
        <v>7318</v>
      </c>
      <c r="AA1875" s="10">
        <v>6015</v>
      </c>
      <c r="AB1875" s="10">
        <v>22195</v>
      </c>
      <c r="AC1875" s="10">
        <v>9524</v>
      </c>
      <c r="AD1875" s="10">
        <v>5000</v>
      </c>
      <c r="AE1875" s="10">
        <v>55439</v>
      </c>
      <c r="AF1875" s="10">
        <v>27262</v>
      </c>
      <c r="AG1875" s="10">
        <v>133528</v>
      </c>
      <c r="AH1875" s="10">
        <v>190254</v>
      </c>
      <c r="AI1875" s="11">
        <v>0.68</v>
      </c>
      <c r="AJ1875" s="11">
        <v>0.81</v>
      </c>
      <c r="AK1875" s="11">
        <v>0.86</v>
      </c>
      <c r="AL1875" s="12">
        <v>7.76</v>
      </c>
      <c r="AM1875" s="12">
        <v>82.6</v>
      </c>
      <c r="AN1875" s="13">
        <v>2.96</v>
      </c>
      <c r="AO1875" s="14">
        <v>59.21</v>
      </c>
      <c r="AP1875" s="14">
        <v>86.8</v>
      </c>
      <c r="AQ1875" s="15">
        <v>0.27</v>
      </c>
      <c r="AR1875" s="16">
        <v>43.12</v>
      </c>
      <c r="AS1875" s="14">
        <v>326.63</v>
      </c>
      <c r="AT1875" s="14">
        <v>12.03</v>
      </c>
      <c r="AU1875" s="6">
        <v>87.68</v>
      </c>
      <c r="AV1875" s="15">
        <v>6.37</v>
      </c>
      <c r="AW1875" s="15">
        <v>1.17</v>
      </c>
    </row>
    <row r="1876" spans="2:49" x14ac:dyDescent="0.25">
      <c r="B1876" s="6" t="s">
        <v>4151</v>
      </c>
      <c r="C1876" s="6" t="s">
        <v>4152</v>
      </c>
      <c r="D1876" s="6" t="s">
        <v>4153</v>
      </c>
      <c r="E1876" s="7" t="s">
        <v>4154</v>
      </c>
      <c r="F1876" s="6" t="s">
        <v>1020</v>
      </c>
      <c r="G1876" s="6" t="s">
        <v>52</v>
      </c>
      <c r="H1876" s="6" t="s">
        <v>53</v>
      </c>
      <c r="I1876" s="8">
        <v>5</v>
      </c>
      <c r="J1876" s="8">
        <f t="shared" si="92"/>
        <v>9</v>
      </c>
      <c r="K1876" s="6" t="s">
        <v>61</v>
      </c>
      <c r="L1876" s="9">
        <v>43204</v>
      </c>
      <c r="M1876" s="10">
        <v>198586</v>
      </c>
      <c r="N1876" s="10">
        <v>198587</v>
      </c>
      <c r="O1876" s="10">
        <v>1</v>
      </c>
      <c r="P1876" s="10">
        <v>3167</v>
      </c>
      <c r="Q1876" s="10">
        <v>3167</v>
      </c>
      <c r="R1876" s="10">
        <v>13125</v>
      </c>
      <c r="S1876" s="10">
        <v>13125</v>
      </c>
      <c r="T1876" s="10">
        <v>16292</v>
      </c>
      <c r="U1876" s="10">
        <v>29168</v>
      </c>
      <c r="V1876" s="10">
        <v>16292</v>
      </c>
      <c r="W1876" s="10">
        <v>9208.36</v>
      </c>
      <c r="X1876" s="10">
        <v>0</v>
      </c>
      <c r="Y1876" s="10">
        <v>66708</v>
      </c>
      <c r="Z1876" s="10">
        <v>14826</v>
      </c>
      <c r="AA1876" s="10">
        <v>47249</v>
      </c>
      <c r="AB1876" s="10">
        <v>106869</v>
      </c>
      <c r="AC1876" s="10">
        <v>0</v>
      </c>
      <c r="AD1876" s="10">
        <v>5000</v>
      </c>
      <c r="AE1876" s="10">
        <v>73392</v>
      </c>
      <c r="AF1876" s="10">
        <v>45580</v>
      </c>
      <c r="AG1876" s="10">
        <v>131878</v>
      </c>
      <c r="AH1876" s="10">
        <v>198586</v>
      </c>
      <c r="AI1876" s="11">
        <v>0.23</v>
      </c>
      <c r="AJ1876" s="11">
        <v>0.49</v>
      </c>
      <c r="AK1876" s="11">
        <v>0.49</v>
      </c>
      <c r="AL1876" s="12">
        <v>26.38</v>
      </c>
      <c r="AM1876" s="12">
        <v>154.02000000000001</v>
      </c>
      <c r="AN1876" s="13">
        <v>0.38</v>
      </c>
      <c r="AO1876" s="14">
        <v>76.88</v>
      </c>
      <c r="AP1876" s="14">
        <v>79.8</v>
      </c>
      <c r="AQ1876" s="15">
        <v>0.33</v>
      </c>
      <c r="AR1876" s="16">
        <v>17.88</v>
      </c>
      <c r="AS1876" s="14">
        <v>88.53</v>
      </c>
      <c r="AT1876" s="14">
        <v>6.61</v>
      </c>
      <c r="AU1876" s="6">
        <v>28.8</v>
      </c>
      <c r="AV1876" s="15">
        <v>3.33</v>
      </c>
      <c r="AW1876" s="15">
        <v>0.79</v>
      </c>
    </row>
    <row r="1877" spans="2:49" x14ac:dyDescent="0.25">
      <c r="B1877" s="6" t="s">
        <v>4155</v>
      </c>
      <c r="C1877" s="6" t="s">
        <v>4156</v>
      </c>
      <c r="D1877" s="6" t="s">
        <v>89</v>
      </c>
      <c r="E1877" s="7">
        <v>91701</v>
      </c>
      <c r="F1877" s="6" t="s">
        <v>89</v>
      </c>
      <c r="G1877" s="6" t="s">
        <v>90</v>
      </c>
      <c r="H1877" s="6" t="s">
        <v>66</v>
      </c>
      <c r="I1877" s="8">
        <v>3</v>
      </c>
      <c r="J1877" s="8">
        <f t="shared" si="92"/>
        <v>4</v>
      </c>
      <c r="K1877" s="6" t="s">
        <v>61</v>
      </c>
      <c r="L1877" s="9">
        <v>42725</v>
      </c>
      <c r="M1877" s="10">
        <v>198188</v>
      </c>
      <c r="N1877" s="10">
        <v>198188</v>
      </c>
      <c r="O1877" s="10">
        <v>0</v>
      </c>
      <c r="P1877" s="10">
        <v>2789</v>
      </c>
      <c r="Q1877" s="10">
        <v>2789</v>
      </c>
      <c r="R1877" s="10">
        <v>-10819</v>
      </c>
      <c r="S1877" s="10">
        <v>-10819</v>
      </c>
      <c r="T1877" s="10">
        <v>-6643</v>
      </c>
      <c r="U1877" s="10">
        <v>611</v>
      </c>
      <c r="V1877" s="10">
        <v>-8030</v>
      </c>
      <c r="W1877" s="10">
        <v>-6836.42</v>
      </c>
      <c r="X1877" s="10">
        <v>-6580</v>
      </c>
      <c r="Y1877" s="10">
        <v>49364</v>
      </c>
      <c r="Z1877" s="10">
        <v>-1517</v>
      </c>
      <c r="AA1877" s="10">
        <v>42435</v>
      </c>
      <c r="AB1877" s="10">
        <v>117389</v>
      </c>
      <c r="AC1877" s="10">
        <v>6580</v>
      </c>
      <c r="AD1877" s="10">
        <v>5000</v>
      </c>
      <c r="AE1877" s="10">
        <v>40486</v>
      </c>
      <c r="AF1877" s="10">
        <v>6844</v>
      </c>
      <c r="AG1877" s="10">
        <v>142244</v>
      </c>
      <c r="AH1877" s="10">
        <v>198188</v>
      </c>
      <c r="AI1877" s="11">
        <v>0.74</v>
      </c>
      <c r="AJ1877" s="11">
        <v>0.79</v>
      </c>
      <c r="AK1877" s="11">
        <v>0.79</v>
      </c>
      <c r="AL1877" s="12">
        <v>4.12</v>
      </c>
      <c r="AM1877" s="12">
        <v>97.98</v>
      </c>
      <c r="AN1877" s="13">
        <v>0.05</v>
      </c>
      <c r="AO1877" s="14">
        <v>100.44</v>
      </c>
      <c r="AP1877" s="14">
        <v>103.35</v>
      </c>
      <c r="AQ1877" s="15">
        <v>-0.22</v>
      </c>
      <c r="AR1877" s="16">
        <v>-26.72</v>
      </c>
      <c r="AS1877" s="14">
        <v>-713.18</v>
      </c>
      <c r="AT1877" s="14">
        <v>-5.46</v>
      </c>
      <c r="AU1877" s="6">
        <v>-158.08000000000001</v>
      </c>
      <c r="AV1877" s="15">
        <v>-1.36</v>
      </c>
      <c r="AW1877" s="15">
        <v>0.96</v>
      </c>
    </row>
    <row r="1878" spans="2:49" x14ac:dyDescent="0.25">
      <c r="B1878" s="6" t="s">
        <v>4157</v>
      </c>
      <c r="C1878" s="6" t="s">
        <v>4158</v>
      </c>
      <c r="D1878" s="6" t="s">
        <v>57</v>
      </c>
      <c r="E1878" s="7">
        <v>82103</v>
      </c>
      <c r="F1878" s="6" t="s">
        <v>58</v>
      </c>
      <c r="G1878" s="6" t="s">
        <v>59</v>
      </c>
      <c r="H1878" s="6" t="s">
        <v>81</v>
      </c>
      <c r="I1878" s="8">
        <v>1</v>
      </c>
      <c r="J1878" s="8">
        <f t="shared" si="92"/>
        <v>1</v>
      </c>
      <c r="K1878" s="6" t="s">
        <v>61</v>
      </c>
      <c r="L1878" s="9">
        <v>43161</v>
      </c>
      <c r="M1878" s="10">
        <v>198111</v>
      </c>
      <c r="N1878" s="10">
        <v>198111</v>
      </c>
      <c r="O1878" s="10">
        <v>0</v>
      </c>
      <c r="P1878" s="10">
        <v>226</v>
      </c>
      <c r="Q1878" s="10">
        <v>226</v>
      </c>
      <c r="R1878" s="10">
        <v>1451</v>
      </c>
      <c r="S1878" s="10">
        <v>1451</v>
      </c>
      <c r="T1878" s="10">
        <v>1811</v>
      </c>
      <c r="U1878" s="10">
        <v>6225</v>
      </c>
      <c r="V1878" s="10">
        <v>1677</v>
      </c>
      <c r="W1878" s="10">
        <v>-4159.5600000000004</v>
      </c>
      <c r="X1878" s="10">
        <v>77287</v>
      </c>
      <c r="Y1878" s="10">
        <v>38349</v>
      </c>
      <c r="Z1878" s="10">
        <v>4588</v>
      </c>
      <c r="AA1878" s="10">
        <v>33051</v>
      </c>
      <c r="AB1878" s="10">
        <v>13930</v>
      </c>
      <c r="AC1878" s="10">
        <v>110476</v>
      </c>
      <c r="AD1878" s="10">
        <v>9000</v>
      </c>
      <c r="AE1878" s="10">
        <v>133327</v>
      </c>
      <c r="AF1878" s="10">
        <v>66018</v>
      </c>
      <c r="AG1878" s="10">
        <v>49286</v>
      </c>
      <c r="AH1878" s="10">
        <v>10348</v>
      </c>
      <c r="AI1878" s="11">
        <v>0.22</v>
      </c>
      <c r="AJ1878" s="11">
        <v>0.52</v>
      </c>
      <c r="AK1878" s="11">
        <v>0.76</v>
      </c>
      <c r="AL1878" s="12">
        <v>48.88</v>
      </c>
      <c r="AM1878" s="12">
        <v>198.38</v>
      </c>
      <c r="AN1878" s="13">
        <v>38.93</v>
      </c>
      <c r="AO1878" s="14">
        <v>66.03</v>
      </c>
      <c r="AP1878" s="14">
        <v>96.56</v>
      </c>
      <c r="AQ1878" s="15">
        <v>7.0000000000000007E-2</v>
      </c>
      <c r="AR1878" s="16">
        <v>1.0900000000000001</v>
      </c>
      <c r="AS1878" s="14">
        <v>31.63</v>
      </c>
      <c r="AT1878" s="14">
        <v>0.73</v>
      </c>
      <c r="AU1878" s="6">
        <v>2.2000000000000002</v>
      </c>
      <c r="AV1878" s="15">
        <v>2.67</v>
      </c>
      <c r="AW1878" s="15">
        <v>0.43</v>
      </c>
    </row>
    <row r="1879" spans="2:49" x14ac:dyDescent="0.25">
      <c r="B1879" s="6" t="s">
        <v>4159</v>
      </c>
      <c r="C1879" s="6">
        <v>644</v>
      </c>
      <c r="D1879" s="6" t="s">
        <v>4160</v>
      </c>
      <c r="E1879" s="7">
        <v>93565</v>
      </c>
      <c r="F1879" s="6" t="s">
        <v>354</v>
      </c>
      <c r="G1879" s="6" t="s">
        <v>108</v>
      </c>
      <c r="H1879" s="6" t="s">
        <v>152</v>
      </c>
      <c r="I1879" s="8" t="s">
        <v>60</v>
      </c>
      <c r="J1879" s="8" t="s">
        <v>60</v>
      </c>
      <c r="K1879" s="6" t="s">
        <v>61</v>
      </c>
      <c r="L1879" s="9">
        <v>35486</v>
      </c>
      <c r="M1879" s="10">
        <v>193759</v>
      </c>
      <c r="N1879" s="10">
        <v>197868</v>
      </c>
      <c r="O1879" s="10">
        <v>4109</v>
      </c>
      <c r="P1879" s="10">
        <v>1988</v>
      </c>
      <c r="Q1879" s="10">
        <v>1988</v>
      </c>
      <c r="R1879" s="10">
        <v>-666</v>
      </c>
      <c r="S1879" s="10">
        <v>-666</v>
      </c>
      <c r="T1879" s="10">
        <v>5829</v>
      </c>
      <c r="U1879" s="10">
        <v>20811</v>
      </c>
      <c r="V1879" s="10">
        <v>1322</v>
      </c>
      <c r="W1879" s="10">
        <v>-6449.86</v>
      </c>
      <c r="X1879" s="10">
        <v>79991</v>
      </c>
      <c r="Y1879" s="10">
        <v>35455</v>
      </c>
      <c r="Z1879" s="10">
        <v>23903</v>
      </c>
      <c r="AA1879" s="10">
        <v>9650</v>
      </c>
      <c r="AB1879" s="10">
        <v>8956</v>
      </c>
      <c r="AC1879" s="10">
        <v>66342</v>
      </c>
      <c r="AD1879" s="10">
        <v>6639</v>
      </c>
      <c r="AE1879" s="10">
        <v>241972</v>
      </c>
      <c r="AF1879" s="10">
        <v>34019</v>
      </c>
      <c r="AG1879" s="10">
        <v>91962</v>
      </c>
      <c r="AH1879" s="10">
        <v>47426</v>
      </c>
      <c r="AI1879" s="11">
        <v>7.0000000000000007E-2</v>
      </c>
      <c r="AJ1879" s="11">
        <v>0.39</v>
      </c>
      <c r="AK1879" s="11">
        <v>0.94</v>
      </c>
      <c r="AL1879" s="12">
        <v>128.55000000000001</v>
      </c>
      <c r="AM1879" s="12">
        <v>495</v>
      </c>
      <c r="AN1879" s="13">
        <v>222.83</v>
      </c>
      <c r="AO1879" s="14">
        <v>89.96</v>
      </c>
      <c r="AP1879" s="14">
        <v>90.12</v>
      </c>
      <c r="AQ1879" s="15">
        <v>0.7</v>
      </c>
      <c r="AR1879" s="16">
        <v>-0.28000000000000003</v>
      </c>
      <c r="AS1879" s="14">
        <v>-2.79</v>
      </c>
      <c r="AT1879" s="14">
        <v>-0.34</v>
      </c>
      <c r="AU1879" s="6">
        <v>-1.96</v>
      </c>
      <c r="AV1879" s="15">
        <v>1.55</v>
      </c>
      <c r="AW1879" s="15">
        <v>0.42</v>
      </c>
    </row>
    <row r="1880" spans="2:49" x14ac:dyDescent="0.25">
      <c r="B1880" s="6" t="s">
        <v>4161</v>
      </c>
      <c r="C1880" s="6" t="s">
        <v>4162</v>
      </c>
      <c r="D1880" s="6" t="s">
        <v>4163</v>
      </c>
      <c r="E1880" s="7" t="s">
        <v>4164</v>
      </c>
      <c r="F1880" s="6" t="s">
        <v>751</v>
      </c>
      <c r="G1880" s="6" t="s">
        <v>97</v>
      </c>
      <c r="H1880" s="6" t="s">
        <v>71</v>
      </c>
      <c r="I1880" s="8">
        <v>5</v>
      </c>
      <c r="J1880" s="8">
        <f t="shared" ref="J1880:J1886" si="93">IF(I1880=0,0,IF(I1880=1,1,IF(I1880=2,2,(IF(I1880=3,4,IF(I1880=5,9,IF(I1880=10,24,IF(I1880=25,49,IF(I1880=50,99,"X")))))))))</f>
        <v>9</v>
      </c>
      <c r="K1880" s="6" t="s">
        <v>61</v>
      </c>
      <c r="L1880" s="9">
        <v>39511</v>
      </c>
      <c r="M1880" s="10">
        <v>197792</v>
      </c>
      <c r="N1880" s="10">
        <v>197792</v>
      </c>
      <c r="O1880" s="10">
        <v>0</v>
      </c>
      <c r="P1880" s="10">
        <v>0</v>
      </c>
      <c r="Q1880" s="10">
        <v>0</v>
      </c>
      <c r="R1880" s="10">
        <v>-16323</v>
      </c>
      <c r="S1880" s="10">
        <v>-16323</v>
      </c>
      <c r="T1880" s="10">
        <v>-16323</v>
      </c>
      <c r="U1880" s="10">
        <v>-16323</v>
      </c>
      <c r="V1880" s="10">
        <v>-16323</v>
      </c>
      <c r="W1880" s="10">
        <v>-16668.099999999999</v>
      </c>
      <c r="X1880" s="10">
        <v>270</v>
      </c>
      <c r="Y1880" s="10">
        <v>28203</v>
      </c>
      <c r="Z1880" s="10">
        <v>-3707</v>
      </c>
      <c r="AA1880" s="10">
        <v>43856</v>
      </c>
      <c r="AB1880" s="10">
        <v>73279</v>
      </c>
      <c r="AC1880" s="10">
        <v>9256</v>
      </c>
      <c r="AD1880" s="10">
        <v>12616</v>
      </c>
      <c r="AE1880" s="10">
        <v>95803</v>
      </c>
      <c r="AF1880" s="10">
        <v>5589</v>
      </c>
      <c r="AG1880" s="10">
        <v>160333</v>
      </c>
      <c r="AH1880" s="10">
        <v>188266</v>
      </c>
      <c r="AI1880" s="11">
        <v>19.649999999999999</v>
      </c>
      <c r="AJ1880" s="11">
        <v>19.649999999999999</v>
      </c>
      <c r="AK1880" s="11">
        <v>20</v>
      </c>
      <c r="AL1880" s="12">
        <v>0</v>
      </c>
      <c r="AM1880" s="12">
        <v>9.57</v>
      </c>
      <c r="AN1880" s="13">
        <v>2.89</v>
      </c>
      <c r="AO1880" s="14">
        <v>4.71</v>
      </c>
      <c r="AP1880" s="14">
        <v>103.87</v>
      </c>
      <c r="AQ1880" s="15">
        <v>-0.66</v>
      </c>
      <c r="AR1880" s="16">
        <v>-17.04</v>
      </c>
      <c r="AS1880" s="14">
        <v>-440.33</v>
      </c>
      <c r="AT1880" s="14">
        <v>-8.25</v>
      </c>
      <c r="AU1880" s="6">
        <v>-292.06</v>
      </c>
      <c r="AV1880" s="15">
        <v>-1.69</v>
      </c>
      <c r="AW1880" s="15">
        <v>-1.46</v>
      </c>
    </row>
    <row r="1881" spans="2:49" x14ac:dyDescent="0.25">
      <c r="B1881" s="6" t="s">
        <v>4165</v>
      </c>
      <c r="C1881" s="6">
        <v>217</v>
      </c>
      <c r="D1881" s="6" t="s">
        <v>4166</v>
      </c>
      <c r="E1881" s="7">
        <v>95145</v>
      </c>
      <c r="F1881" s="6" t="s">
        <v>160</v>
      </c>
      <c r="G1881" s="6" t="s">
        <v>108</v>
      </c>
      <c r="H1881" s="6" t="s">
        <v>104</v>
      </c>
      <c r="I1881" s="8">
        <v>5</v>
      </c>
      <c r="J1881" s="8">
        <f t="shared" si="93"/>
        <v>9</v>
      </c>
      <c r="K1881" s="6" t="s">
        <v>61</v>
      </c>
      <c r="L1881" s="9">
        <v>39640</v>
      </c>
      <c r="M1881" s="10">
        <v>197770</v>
      </c>
      <c r="N1881" s="10">
        <v>197770</v>
      </c>
      <c r="O1881" s="10">
        <v>0</v>
      </c>
      <c r="P1881" s="10">
        <v>0</v>
      </c>
      <c r="Q1881" s="10">
        <v>0</v>
      </c>
      <c r="R1881" s="10">
        <v>-79931</v>
      </c>
      <c r="S1881" s="10">
        <v>-79931</v>
      </c>
      <c r="T1881" s="10">
        <v>-79931</v>
      </c>
      <c r="U1881" s="10">
        <v>-63242</v>
      </c>
      <c r="V1881" s="10">
        <v>-79931</v>
      </c>
      <c r="W1881" s="10">
        <v>-68433.62</v>
      </c>
      <c r="X1881" s="10">
        <v>108287</v>
      </c>
      <c r="Y1881" s="10">
        <v>29246</v>
      </c>
      <c r="Z1881" s="10">
        <v>2913</v>
      </c>
      <c r="AA1881" s="10">
        <v>132211</v>
      </c>
      <c r="AB1881" s="10">
        <v>100252</v>
      </c>
      <c r="AC1881" s="10">
        <v>37799</v>
      </c>
      <c r="AD1881" s="10">
        <v>6639</v>
      </c>
      <c r="AE1881" s="10">
        <v>107851</v>
      </c>
      <c r="AF1881" s="10">
        <v>41738</v>
      </c>
      <c r="AG1881" s="10">
        <v>130725</v>
      </c>
      <c r="AH1881" s="10">
        <v>51684</v>
      </c>
      <c r="AI1881" s="11">
        <v>0.04</v>
      </c>
      <c r="AJ1881" s="11">
        <v>0.68</v>
      </c>
      <c r="AK1881" s="11">
        <v>0.72</v>
      </c>
      <c r="AL1881" s="12">
        <v>107.82</v>
      </c>
      <c r="AM1881" s="12">
        <v>196.61</v>
      </c>
      <c r="AN1881" s="13">
        <v>6.28</v>
      </c>
      <c r="AO1881" s="14">
        <v>85.34</v>
      </c>
      <c r="AP1881" s="14">
        <v>97.3</v>
      </c>
      <c r="AQ1881" s="15">
        <v>7.0000000000000007E-2</v>
      </c>
      <c r="AR1881" s="16">
        <v>-74.11</v>
      </c>
      <c r="AS1881" s="14">
        <v>-2743.94</v>
      </c>
      <c r="AT1881" s="14">
        <v>-40.42</v>
      </c>
      <c r="AU1881" s="6">
        <v>-191.51</v>
      </c>
      <c r="AV1881" s="15">
        <v>-6.83</v>
      </c>
      <c r="AW1881" s="15">
        <v>7.0000000000000007E-2</v>
      </c>
    </row>
    <row r="1882" spans="2:49" x14ac:dyDescent="0.25">
      <c r="B1882" s="6" t="s">
        <v>4167</v>
      </c>
      <c r="C1882" s="6" t="s">
        <v>4168</v>
      </c>
      <c r="D1882" s="6" t="s">
        <v>127</v>
      </c>
      <c r="E1882" s="7" t="s">
        <v>259</v>
      </c>
      <c r="F1882" s="6" t="s">
        <v>127</v>
      </c>
      <c r="G1882" s="6" t="s">
        <v>76</v>
      </c>
      <c r="H1882" s="6" t="s">
        <v>81</v>
      </c>
      <c r="I1882" s="8">
        <v>10</v>
      </c>
      <c r="J1882" s="8">
        <f t="shared" si="93"/>
        <v>24</v>
      </c>
      <c r="K1882" s="6" t="s">
        <v>61</v>
      </c>
      <c r="L1882" s="9">
        <v>39583</v>
      </c>
      <c r="M1882" s="10">
        <v>197724</v>
      </c>
      <c r="N1882" s="10">
        <v>197724</v>
      </c>
      <c r="O1882" s="10">
        <v>0</v>
      </c>
      <c r="P1882" s="10">
        <v>0</v>
      </c>
      <c r="Q1882" s="10">
        <v>0</v>
      </c>
      <c r="R1882" s="10">
        <v>-36630</v>
      </c>
      <c r="S1882" s="10">
        <v>-36630</v>
      </c>
      <c r="T1882" s="10">
        <v>-35320</v>
      </c>
      <c r="U1882" s="10">
        <v>-24263</v>
      </c>
      <c r="V1882" s="10">
        <v>-36630</v>
      </c>
      <c r="W1882" s="10">
        <v>-32137.22</v>
      </c>
      <c r="X1882" s="10">
        <v>94395</v>
      </c>
      <c r="Y1882" s="10">
        <v>38226</v>
      </c>
      <c r="Z1882" s="10">
        <v>-12815</v>
      </c>
      <c r="AA1882" s="10">
        <v>74800</v>
      </c>
      <c r="AB1882" s="10">
        <v>19972</v>
      </c>
      <c r="AC1882" s="10">
        <v>101077</v>
      </c>
      <c r="AD1882" s="10">
        <v>6640</v>
      </c>
      <c r="AE1882" s="10">
        <v>116253</v>
      </c>
      <c r="AF1882" s="10">
        <v>75580</v>
      </c>
      <c r="AG1882" s="10">
        <v>60230</v>
      </c>
      <c r="AH1882" s="10">
        <v>4061</v>
      </c>
      <c r="AI1882" s="11">
        <v>0.2</v>
      </c>
      <c r="AJ1882" s="11">
        <v>0.49</v>
      </c>
      <c r="AK1882" s="11">
        <v>0.56999999999999995</v>
      </c>
      <c r="AL1882" s="12">
        <v>37.270000000000003</v>
      </c>
      <c r="AM1882" s="12">
        <v>157.58000000000001</v>
      </c>
      <c r="AN1882" s="13">
        <v>10.220000000000001</v>
      </c>
      <c r="AO1882" s="14">
        <v>60.74</v>
      </c>
      <c r="AP1882" s="14">
        <v>111.02</v>
      </c>
      <c r="AQ1882" s="15">
        <v>-0.17</v>
      </c>
      <c r="AR1882" s="16">
        <v>-31.51</v>
      </c>
      <c r="AS1882" s="14">
        <v>-285.83999999999997</v>
      </c>
      <c r="AT1882" s="14">
        <v>-18.53</v>
      </c>
      <c r="AU1882" s="6">
        <v>-48.47</v>
      </c>
      <c r="AV1882" s="15">
        <v>-1.43</v>
      </c>
      <c r="AW1882" s="15">
        <v>0.15</v>
      </c>
    </row>
    <row r="1883" spans="2:49" x14ac:dyDescent="0.25">
      <c r="B1883" s="6" t="s">
        <v>4169</v>
      </c>
      <c r="C1883" s="6" t="s">
        <v>4170</v>
      </c>
      <c r="D1883" s="6" t="s">
        <v>1642</v>
      </c>
      <c r="E1883" s="7" t="s">
        <v>2673</v>
      </c>
      <c r="F1883" s="6" t="s">
        <v>1642</v>
      </c>
      <c r="G1883" s="6" t="s">
        <v>76</v>
      </c>
      <c r="H1883" s="6" t="s">
        <v>81</v>
      </c>
      <c r="I1883" s="8">
        <v>2</v>
      </c>
      <c r="J1883" s="8">
        <f t="shared" si="93"/>
        <v>2</v>
      </c>
      <c r="K1883" s="6" t="s">
        <v>61</v>
      </c>
      <c r="L1883" s="9">
        <v>41153</v>
      </c>
      <c r="M1883" s="10">
        <v>197549</v>
      </c>
      <c r="N1883" s="10">
        <v>197549</v>
      </c>
      <c r="O1883" s="10">
        <v>0</v>
      </c>
      <c r="P1883" s="10">
        <v>387</v>
      </c>
      <c r="Q1883" s="10">
        <v>387</v>
      </c>
      <c r="R1883" s="10">
        <v>6865</v>
      </c>
      <c r="S1883" s="10">
        <v>6865</v>
      </c>
      <c r="T1883" s="10">
        <v>7464</v>
      </c>
      <c r="U1883" s="10">
        <v>12879</v>
      </c>
      <c r="V1883" s="10">
        <v>7252</v>
      </c>
      <c r="W1883" s="10">
        <v>2253.2800000000002</v>
      </c>
      <c r="X1883" s="10">
        <v>0</v>
      </c>
      <c r="Y1883" s="10">
        <v>28520</v>
      </c>
      <c r="Z1883" s="10">
        <v>-29822</v>
      </c>
      <c r="AA1883" s="10">
        <v>21586</v>
      </c>
      <c r="AB1883" s="10">
        <v>30706</v>
      </c>
      <c r="AC1883" s="10">
        <v>0</v>
      </c>
      <c r="AD1883" s="10">
        <v>5000</v>
      </c>
      <c r="AE1883" s="10">
        <v>137681</v>
      </c>
      <c r="AF1883" s="10">
        <v>77466</v>
      </c>
      <c r="AG1883" s="10">
        <v>169029</v>
      </c>
      <c r="AH1883" s="10">
        <v>197549</v>
      </c>
      <c r="AI1883" s="11">
        <v>0.34</v>
      </c>
      <c r="AJ1883" s="11">
        <v>0.36</v>
      </c>
      <c r="AK1883" s="11">
        <v>0.36</v>
      </c>
      <c r="AL1883" s="12">
        <v>6.78</v>
      </c>
      <c r="AM1883" s="12">
        <v>355.18</v>
      </c>
      <c r="AN1883" s="13">
        <v>0.45</v>
      </c>
      <c r="AO1883" s="14">
        <v>121.13</v>
      </c>
      <c r="AP1883" s="14">
        <v>121.66</v>
      </c>
      <c r="AQ1883" s="15">
        <v>-0.38</v>
      </c>
      <c r="AR1883" s="16">
        <v>4.99</v>
      </c>
      <c r="AS1883" s="14">
        <v>-23.02</v>
      </c>
      <c r="AT1883" s="14">
        <v>3.48</v>
      </c>
      <c r="AU1883" s="6">
        <v>8.86</v>
      </c>
      <c r="AV1883" s="15">
        <v>0.97</v>
      </c>
      <c r="AW1883" s="15">
        <v>0.52</v>
      </c>
    </row>
    <row r="1884" spans="2:49" x14ac:dyDescent="0.25">
      <c r="B1884" s="6" t="s">
        <v>4171</v>
      </c>
      <c r="C1884" s="6" t="s">
        <v>4172</v>
      </c>
      <c r="D1884" s="6" t="s">
        <v>107</v>
      </c>
      <c r="E1884" s="7">
        <v>94060</v>
      </c>
      <c r="F1884" s="6" t="s">
        <v>107</v>
      </c>
      <c r="G1884" s="6" t="s">
        <v>108</v>
      </c>
      <c r="H1884" s="6" t="s">
        <v>81</v>
      </c>
      <c r="I1884" s="8">
        <v>5</v>
      </c>
      <c r="J1884" s="8">
        <f t="shared" si="93"/>
        <v>9</v>
      </c>
      <c r="K1884" s="6" t="s">
        <v>61</v>
      </c>
      <c r="L1884" s="9">
        <v>42258</v>
      </c>
      <c r="M1884" s="10">
        <v>197503</v>
      </c>
      <c r="N1884" s="10">
        <v>197503</v>
      </c>
      <c r="O1884" s="10">
        <v>0</v>
      </c>
      <c r="P1884" s="10">
        <v>6740</v>
      </c>
      <c r="Q1884" s="10">
        <v>6740</v>
      </c>
      <c r="R1884" s="10">
        <v>27487</v>
      </c>
      <c r="S1884" s="10">
        <v>27487</v>
      </c>
      <c r="T1884" s="10">
        <v>34999</v>
      </c>
      <c r="U1884" s="10">
        <v>52119</v>
      </c>
      <c r="V1884" s="10">
        <v>34227</v>
      </c>
      <c r="W1884" s="10">
        <v>-2596.04</v>
      </c>
      <c r="X1884" s="10">
        <v>0</v>
      </c>
      <c r="Y1884" s="10">
        <v>114667</v>
      </c>
      <c r="Z1884" s="10">
        <v>297304</v>
      </c>
      <c r="AA1884" s="10">
        <v>77725</v>
      </c>
      <c r="AB1884" s="10">
        <v>67615</v>
      </c>
      <c r="AC1884" s="10">
        <v>0</v>
      </c>
      <c r="AD1884" s="10">
        <v>5000</v>
      </c>
      <c r="AE1884" s="10">
        <v>318925</v>
      </c>
      <c r="AF1884" s="10">
        <v>154177</v>
      </c>
      <c r="AG1884" s="10">
        <v>82836</v>
      </c>
      <c r="AH1884" s="10">
        <v>197503</v>
      </c>
      <c r="AI1884" s="11">
        <v>14.3</v>
      </c>
      <c r="AJ1884" s="11">
        <v>16.88</v>
      </c>
      <c r="AK1884" s="11">
        <v>17.57</v>
      </c>
      <c r="AL1884" s="12">
        <v>44</v>
      </c>
      <c r="AM1884" s="12">
        <v>40.74</v>
      </c>
      <c r="AN1884" s="13">
        <v>11.86</v>
      </c>
      <c r="AO1884" s="14">
        <v>2.94</v>
      </c>
      <c r="AP1884" s="14">
        <v>6.78</v>
      </c>
      <c r="AQ1884" s="15">
        <v>1.93</v>
      </c>
      <c r="AR1884" s="16">
        <v>8.6199999999999992</v>
      </c>
      <c r="AS1884" s="14">
        <v>9.25</v>
      </c>
      <c r="AT1884" s="14">
        <v>13.92</v>
      </c>
      <c r="AU1884" s="6">
        <v>17.829999999999998</v>
      </c>
      <c r="AV1884" s="15">
        <v>4.38</v>
      </c>
      <c r="AW1884" s="15">
        <v>3.03</v>
      </c>
    </row>
    <row r="1885" spans="2:49" x14ac:dyDescent="0.25">
      <c r="B1885" s="6" t="s">
        <v>4173</v>
      </c>
      <c r="C1885" s="6" t="s">
        <v>3264</v>
      </c>
      <c r="D1885" s="6" t="s">
        <v>175</v>
      </c>
      <c r="E1885" s="7">
        <v>96001</v>
      </c>
      <c r="F1885" s="6" t="s">
        <v>175</v>
      </c>
      <c r="G1885" s="6" t="s">
        <v>137</v>
      </c>
      <c r="H1885" s="6" t="s">
        <v>81</v>
      </c>
      <c r="I1885" s="8">
        <v>3</v>
      </c>
      <c r="J1885" s="8">
        <f t="shared" si="93"/>
        <v>4</v>
      </c>
      <c r="K1885" s="6" t="s">
        <v>61</v>
      </c>
      <c r="L1885" s="9">
        <v>42334</v>
      </c>
      <c r="M1885" s="10">
        <v>197385</v>
      </c>
      <c r="N1885" s="10">
        <v>197385</v>
      </c>
      <c r="O1885" s="10">
        <v>0</v>
      </c>
      <c r="P1885" s="10">
        <v>0</v>
      </c>
      <c r="Q1885" s="10">
        <v>0</v>
      </c>
      <c r="R1885" s="10">
        <v>8130</v>
      </c>
      <c r="S1885" s="10">
        <v>8130</v>
      </c>
      <c r="T1885" s="10">
        <v>9375</v>
      </c>
      <c r="U1885" s="10">
        <v>19552</v>
      </c>
      <c r="V1885" s="10">
        <v>8130</v>
      </c>
      <c r="W1885" s="10">
        <v>4147.96</v>
      </c>
      <c r="X1885" s="10">
        <v>0</v>
      </c>
      <c r="Y1885" s="10">
        <v>63755</v>
      </c>
      <c r="Z1885" s="10">
        <v>14090</v>
      </c>
      <c r="AA1885" s="10">
        <v>56829</v>
      </c>
      <c r="AB1885" s="10">
        <v>93505</v>
      </c>
      <c r="AC1885" s="10">
        <v>0</v>
      </c>
      <c r="AD1885" s="10">
        <v>5000</v>
      </c>
      <c r="AE1885" s="10">
        <v>62666</v>
      </c>
      <c r="AF1885" s="10">
        <v>28132</v>
      </c>
      <c r="AG1885" s="10">
        <v>133630</v>
      </c>
      <c r="AH1885" s="10">
        <v>197385</v>
      </c>
      <c r="AI1885" s="11">
        <v>0.05</v>
      </c>
      <c r="AJ1885" s="11">
        <v>-0.08</v>
      </c>
      <c r="AK1885" s="11">
        <v>1.55</v>
      </c>
      <c r="AL1885" s="12">
        <v>-5.62</v>
      </c>
      <c r="AM1885" s="12">
        <v>60.06</v>
      </c>
      <c r="AN1885" s="13">
        <v>2.58</v>
      </c>
      <c r="AO1885" s="14">
        <v>35.58</v>
      </c>
      <c r="AP1885" s="14">
        <v>77.52</v>
      </c>
      <c r="AQ1885" s="15">
        <v>0.5</v>
      </c>
      <c r="AR1885" s="16">
        <v>12.97</v>
      </c>
      <c r="AS1885" s="14">
        <v>57.7</v>
      </c>
      <c r="AT1885" s="14">
        <v>4.12</v>
      </c>
      <c r="AU1885" s="6">
        <v>28.9</v>
      </c>
      <c r="AV1885" s="15">
        <v>2.2400000000000002</v>
      </c>
      <c r="AW1885" s="15">
        <v>0.85</v>
      </c>
    </row>
    <row r="1886" spans="2:49" x14ac:dyDescent="0.25">
      <c r="B1886" s="6" t="s">
        <v>4174</v>
      </c>
      <c r="C1886" s="6" t="s">
        <v>4175</v>
      </c>
      <c r="D1886" s="6" t="s">
        <v>4176</v>
      </c>
      <c r="E1886" s="7" t="s">
        <v>961</v>
      </c>
      <c r="F1886" s="6" t="s">
        <v>960</v>
      </c>
      <c r="G1886" s="6" t="s">
        <v>220</v>
      </c>
      <c r="H1886" s="6" t="s">
        <v>152</v>
      </c>
      <c r="I1886" s="8">
        <v>2</v>
      </c>
      <c r="J1886" s="8">
        <f t="shared" si="93"/>
        <v>2</v>
      </c>
      <c r="K1886" s="6" t="s">
        <v>61</v>
      </c>
      <c r="L1886" s="9">
        <v>42560</v>
      </c>
      <c r="M1886" s="10">
        <v>197380</v>
      </c>
      <c r="N1886" s="10">
        <v>197380</v>
      </c>
      <c r="O1886" s="10">
        <v>0</v>
      </c>
      <c r="P1886" s="10">
        <v>2459</v>
      </c>
      <c r="Q1886" s="10">
        <v>2459</v>
      </c>
      <c r="R1886" s="10">
        <v>7247</v>
      </c>
      <c r="S1886" s="10">
        <v>7247</v>
      </c>
      <c r="T1886" s="10">
        <v>9706</v>
      </c>
      <c r="U1886" s="10">
        <v>40830</v>
      </c>
      <c r="V1886" s="10">
        <v>9706</v>
      </c>
      <c r="W1886" s="10">
        <v>-45799.98</v>
      </c>
      <c r="X1886" s="10">
        <v>0</v>
      </c>
      <c r="Y1886" s="10">
        <v>85650</v>
      </c>
      <c r="Z1886" s="10">
        <v>523897</v>
      </c>
      <c r="AA1886" s="10">
        <v>34534</v>
      </c>
      <c r="AB1886" s="10">
        <v>91837</v>
      </c>
      <c r="AC1886" s="10">
        <v>0</v>
      </c>
      <c r="AD1886" s="10">
        <v>5000</v>
      </c>
      <c r="AE1886" s="10">
        <v>553274</v>
      </c>
      <c r="AF1886" s="10">
        <v>365551</v>
      </c>
      <c r="AG1886" s="10">
        <v>111730</v>
      </c>
      <c r="AH1886" s="10">
        <v>197380</v>
      </c>
      <c r="AI1886" s="11">
        <v>6.32</v>
      </c>
      <c r="AJ1886" s="11">
        <v>6.84</v>
      </c>
      <c r="AK1886" s="11">
        <v>6.84</v>
      </c>
      <c r="AL1886" s="12">
        <v>26.11</v>
      </c>
      <c r="AM1886" s="12">
        <v>88.42</v>
      </c>
      <c r="AN1886" s="13">
        <v>0</v>
      </c>
      <c r="AO1886" s="14">
        <v>4.96</v>
      </c>
      <c r="AP1886" s="14">
        <v>5.31</v>
      </c>
      <c r="AQ1886" s="15">
        <v>1.43</v>
      </c>
      <c r="AR1886" s="16">
        <v>1.31</v>
      </c>
      <c r="AS1886" s="14">
        <v>1.38</v>
      </c>
      <c r="AT1886" s="14">
        <v>3.67</v>
      </c>
      <c r="AU1886" s="6">
        <v>1.98</v>
      </c>
      <c r="AV1886" s="15">
        <v>3.55</v>
      </c>
      <c r="AW1886" s="15">
        <v>1.08</v>
      </c>
    </row>
    <row r="1887" spans="2:49" x14ac:dyDescent="0.25">
      <c r="B1887" s="6" t="s">
        <v>4177</v>
      </c>
      <c r="C1887" s="6" t="s">
        <v>901</v>
      </c>
      <c r="D1887" s="6" t="s">
        <v>659</v>
      </c>
      <c r="E1887" s="7">
        <v>97639</v>
      </c>
      <c r="F1887" s="6" t="s">
        <v>277</v>
      </c>
      <c r="G1887" s="6" t="s">
        <v>137</v>
      </c>
      <c r="H1887" s="6" t="s">
        <v>53</v>
      </c>
      <c r="I1887" s="8" t="s">
        <v>60</v>
      </c>
      <c r="J1887" s="8" t="s">
        <v>60</v>
      </c>
      <c r="K1887" s="6" t="s">
        <v>61</v>
      </c>
      <c r="L1887" s="9">
        <v>41326</v>
      </c>
      <c r="M1887" s="10">
        <v>197309</v>
      </c>
      <c r="N1887" s="10">
        <v>197309</v>
      </c>
      <c r="O1887" s="10">
        <v>0</v>
      </c>
      <c r="P1887" s="10">
        <v>0</v>
      </c>
      <c r="Q1887" s="10">
        <v>0</v>
      </c>
      <c r="R1887" s="10">
        <v>-6215</v>
      </c>
      <c r="S1887" s="10">
        <v>-6215</v>
      </c>
      <c r="T1887" s="10">
        <v>-5686</v>
      </c>
      <c r="U1887" s="10">
        <v>-1141</v>
      </c>
      <c r="V1887" s="10">
        <v>-6215</v>
      </c>
      <c r="W1887" s="10">
        <v>-856.22</v>
      </c>
      <c r="X1887" s="10">
        <v>8173</v>
      </c>
      <c r="Y1887" s="10">
        <v>51427</v>
      </c>
      <c r="Z1887" s="10">
        <v>-72861</v>
      </c>
      <c r="AA1887" s="10">
        <v>44663</v>
      </c>
      <c r="AB1887" s="10">
        <v>65823</v>
      </c>
      <c r="AC1887" s="10">
        <v>29939</v>
      </c>
      <c r="AD1887" s="10">
        <v>5000</v>
      </c>
      <c r="AE1887" s="10">
        <v>16977</v>
      </c>
      <c r="AF1887" s="10">
        <v>12578</v>
      </c>
      <c r="AG1887" s="10">
        <v>118474</v>
      </c>
      <c r="AH1887" s="10">
        <v>161728</v>
      </c>
      <c r="AI1887" s="11">
        <v>0</v>
      </c>
      <c r="AJ1887" s="11">
        <v>7.0000000000000007E-2</v>
      </c>
      <c r="AK1887" s="11">
        <v>7.0000000000000007E-2</v>
      </c>
      <c r="AL1887" s="12">
        <v>7.86</v>
      </c>
      <c r="AM1887" s="12">
        <v>145.01</v>
      </c>
      <c r="AN1887" s="13">
        <v>0</v>
      </c>
      <c r="AO1887" s="14">
        <v>352.13</v>
      </c>
      <c r="AP1887" s="14">
        <v>529.16999999999996</v>
      </c>
      <c r="AQ1887" s="15">
        <v>-5.79</v>
      </c>
      <c r="AR1887" s="16">
        <v>-36.61</v>
      </c>
      <c r="AS1887" s="14">
        <v>-8.5299999999999994</v>
      </c>
      <c r="AT1887" s="14">
        <v>-3.15</v>
      </c>
      <c r="AU1887" s="6">
        <v>-49.41</v>
      </c>
      <c r="AV1887" s="15">
        <v>-1.93</v>
      </c>
      <c r="AW1887" s="15">
        <v>2.44</v>
      </c>
    </row>
    <row r="1888" spans="2:49" x14ac:dyDescent="0.25">
      <c r="B1888" s="6" t="s">
        <v>4178</v>
      </c>
      <c r="C1888" s="6" t="s">
        <v>4179</v>
      </c>
      <c r="D1888" s="6" t="s">
        <v>529</v>
      </c>
      <c r="E1888" s="7">
        <v>84105</v>
      </c>
      <c r="F1888" s="6" t="s">
        <v>223</v>
      </c>
      <c r="G1888" s="6" t="s">
        <v>59</v>
      </c>
      <c r="H1888" s="6" t="s">
        <v>81</v>
      </c>
      <c r="I1888" s="8">
        <v>5</v>
      </c>
      <c r="J1888" s="8">
        <f t="shared" ref="J1888:J1894" si="94">IF(I1888=0,0,IF(I1888=1,1,IF(I1888=2,2,(IF(I1888=3,4,IF(I1888=5,9,IF(I1888=10,24,IF(I1888=25,49,IF(I1888=50,99,"X")))))))))</f>
        <v>9</v>
      </c>
      <c r="K1888" s="6" t="s">
        <v>61</v>
      </c>
      <c r="L1888" s="9">
        <v>35839</v>
      </c>
      <c r="M1888" s="10">
        <v>197247</v>
      </c>
      <c r="N1888" s="10">
        <v>197247</v>
      </c>
      <c r="O1888" s="10">
        <v>0</v>
      </c>
      <c r="P1888" s="10">
        <v>0</v>
      </c>
      <c r="Q1888" s="10">
        <v>0</v>
      </c>
      <c r="R1888" s="10">
        <v>-348</v>
      </c>
      <c r="S1888" s="10">
        <v>-348</v>
      </c>
      <c r="T1888" s="10">
        <v>-348</v>
      </c>
      <c r="U1888" s="10">
        <v>4903</v>
      </c>
      <c r="V1888" s="10">
        <v>-348</v>
      </c>
      <c r="W1888" s="10">
        <v>-4460.3599999999997</v>
      </c>
      <c r="X1888" s="10">
        <v>-38520</v>
      </c>
      <c r="Y1888" s="10">
        <v>62970</v>
      </c>
      <c r="Z1888" s="10">
        <v>33120</v>
      </c>
      <c r="AA1888" s="10">
        <v>83856</v>
      </c>
      <c r="AB1888" s="10">
        <v>67293</v>
      </c>
      <c r="AC1888" s="10">
        <v>38520</v>
      </c>
      <c r="AD1888" s="10">
        <v>6639</v>
      </c>
      <c r="AE1888" s="10">
        <v>54869</v>
      </c>
      <c r="AF1888" s="10">
        <v>9932</v>
      </c>
      <c r="AG1888" s="10">
        <v>95757</v>
      </c>
      <c r="AH1888" s="10">
        <v>2620</v>
      </c>
      <c r="AI1888" s="11">
        <v>4.3</v>
      </c>
      <c r="AJ1888" s="11">
        <v>6.01</v>
      </c>
      <c r="AK1888" s="11">
        <v>6.52</v>
      </c>
      <c r="AL1888" s="12">
        <v>21.25</v>
      </c>
      <c r="AM1888" s="12">
        <v>18.23</v>
      </c>
      <c r="AN1888" s="13">
        <v>6.37</v>
      </c>
      <c r="AO1888" s="14">
        <v>12.39</v>
      </c>
      <c r="AP1888" s="14">
        <v>39.64</v>
      </c>
      <c r="AQ1888" s="15">
        <v>3.33</v>
      </c>
      <c r="AR1888" s="16">
        <v>-0.63</v>
      </c>
      <c r="AS1888" s="14">
        <v>-1.05</v>
      </c>
      <c r="AT1888" s="14">
        <v>-0.18</v>
      </c>
      <c r="AU1888" s="6">
        <v>-3.5</v>
      </c>
      <c r="AV1888" s="15">
        <v>0.86</v>
      </c>
      <c r="AW1888" s="15">
        <v>0.84</v>
      </c>
    </row>
    <row r="1889" spans="2:49" x14ac:dyDescent="0.25">
      <c r="B1889" s="6" t="s">
        <v>4180</v>
      </c>
      <c r="C1889" s="6" t="s">
        <v>4181</v>
      </c>
      <c r="D1889" s="6" t="s">
        <v>1585</v>
      </c>
      <c r="E1889" s="7" t="s">
        <v>1586</v>
      </c>
      <c r="F1889" s="6" t="s">
        <v>255</v>
      </c>
      <c r="G1889" s="6" t="s">
        <v>52</v>
      </c>
      <c r="H1889" s="6" t="s">
        <v>316</v>
      </c>
      <c r="I1889" s="8">
        <v>1</v>
      </c>
      <c r="J1889" s="8">
        <f t="shared" si="94"/>
        <v>1</v>
      </c>
      <c r="K1889" s="6" t="s">
        <v>61</v>
      </c>
      <c r="L1889" s="9">
        <v>41236</v>
      </c>
      <c r="M1889" s="10">
        <v>197220</v>
      </c>
      <c r="N1889" s="10">
        <v>197220</v>
      </c>
      <c r="O1889" s="10">
        <v>0</v>
      </c>
      <c r="P1889" s="10">
        <v>439</v>
      </c>
      <c r="Q1889" s="10">
        <v>439</v>
      </c>
      <c r="R1889" s="10">
        <v>1423</v>
      </c>
      <c r="S1889" s="10">
        <v>1423</v>
      </c>
      <c r="T1889" s="10">
        <v>1862</v>
      </c>
      <c r="U1889" s="10">
        <v>1862</v>
      </c>
      <c r="V1889" s="10">
        <v>1862</v>
      </c>
      <c r="W1889" s="10">
        <v>778.98</v>
      </c>
      <c r="X1889" s="10">
        <v>6316</v>
      </c>
      <c r="Y1889" s="10">
        <v>-43666</v>
      </c>
      <c r="Z1889" s="10">
        <v>5579</v>
      </c>
      <c r="AA1889" s="10">
        <v>2831</v>
      </c>
      <c r="AB1889" s="10">
        <v>1687</v>
      </c>
      <c r="AC1889" s="10">
        <v>23684</v>
      </c>
      <c r="AD1889" s="10">
        <v>10000</v>
      </c>
      <c r="AE1889" s="10">
        <v>9397</v>
      </c>
      <c r="AF1889" s="10">
        <v>623</v>
      </c>
      <c r="AG1889" s="10">
        <v>217202</v>
      </c>
      <c r="AH1889" s="10">
        <v>167220</v>
      </c>
      <c r="AI1889" s="11">
        <v>2.2799999999999998</v>
      </c>
      <c r="AJ1889" s="11">
        <v>2.2999999999999998</v>
      </c>
      <c r="AK1889" s="11">
        <v>2.2999999999999998</v>
      </c>
      <c r="AL1889" s="12">
        <v>0.15</v>
      </c>
      <c r="AM1889" s="12">
        <v>5.71</v>
      </c>
      <c r="AN1889" s="13">
        <v>0</v>
      </c>
      <c r="AO1889" s="14">
        <v>40.630000000000003</v>
      </c>
      <c r="AP1889" s="14">
        <v>40.630000000000003</v>
      </c>
      <c r="AQ1889" s="15">
        <v>8.9600000000000009</v>
      </c>
      <c r="AR1889" s="16">
        <v>15.14</v>
      </c>
      <c r="AS1889" s="14">
        <v>25.51</v>
      </c>
      <c r="AT1889" s="14">
        <v>0.72</v>
      </c>
      <c r="AU1889" s="6">
        <v>228.41</v>
      </c>
      <c r="AV1889" s="15">
        <v>16.11</v>
      </c>
      <c r="AW1889" s="15">
        <v>3.99</v>
      </c>
    </row>
    <row r="1890" spans="2:49" x14ac:dyDescent="0.25">
      <c r="B1890" s="6" t="s">
        <v>4182</v>
      </c>
      <c r="C1890" s="6" t="s">
        <v>4183</v>
      </c>
      <c r="D1890" s="6" t="s">
        <v>1063</v>
      </c>
      <c r="E1890" s="7" t="s">
        <v>1243</v>
      </c>
      <c r="F1890" s="6" t="s">
        <v>1063</v>
      </c>
      <c r="G1890" s="6" t="s">
        <v>97</v>
      </c>
      <c r="H1890" s="6" t="s">
        <v>81</v>
      </c>
      <c r="I1890" s="8">
        <v>10</v>
      </c>
      <c r="J1890" s="8">
        <f t="shared" si="94"/>
        <v>24</v>
      </c>
      <c r="K1890" s="6" t="s">
        <v>61</v>
      </c>
      <c r="L1890" s="9">
        <v>38692</v>
      </c>
      <c r="M1890" s="10">
        <v>197173</v>
      </c>
      <c r="N1890" s="10">
        <v>197173</v>
      </c>
      <c r="O1890" s="10">
        <v>0</v>
      </c>
      <c r="P1890" s="10">
        <v>2769</v>
      </c>
      <c r="Q1890" s="10">
        <v>2769</v>
      </c>
      <c r="R1890" s="10">
        <v>8240</v>
      </c>
      <c r="S1890" s="10">
        <v>8240</v>
      </c>
      <c r="T1890" s="10">
        <v>11009</v>
      </c>
      <c r="U1890" s="10">
        <v>11360</v>
      </c>
      <c r="V1890" s="10">
        <v>11009</v>
      </c>
      <c r="W1890" s="10">
        <v>-999.1</v>
      </c>
      <c r="X1890" s="10">
        <v>0</v>
      </c>
      <c r="Y1890" s="10">
        <v>77321</v>
      </c>
      <c r="Z1890" s="10">
        <v>84615</v>
      </c>
      <c r="AA1890" s="10">
        <v>113779</v>
      </c>
      <c r="AB1890" s="10">
        <v>99921</v>
      </c>
      <c r="AC1890" s="10">
        <v>0</v>
      </c>
      <c r="AD1890" s="10">
        <v>50000</v>
      </c>
      <c r="AE1890" s="10">
        <v>118235</v>
      </c>
      <c r="AF1890" s="10">
        <v>60000</v>
      </c>
      <c r="AG1890" s="10">
        <v>120596</v>
      </c>
      <c r="AH1890" s="10">
        <v>197917</v>
      </c>
      <c r="AI1890" s="11">
        <v>1.27</v>
      </c>
      <c r="AJ1890" s="11">
        <v>1.7</v>
      </c>
      <c r="AK1890" s="11">
        <v>1.88</v>
      </c>
      <c r="AL1890" s="12">
        <v>23.95</v>
      </c>
      <c r="AM1890" s="12">
        <v>92.57</v>
      </c>
      <c r="AN1890" s="13">
        <v>9.85</v>
      </c>
      <c r="AO1890" s="14">
        <v>26.23</v>
      </c>
      <c r="AP1890" s="14">
        <v>28.43</v>
      </c>
      <c r="AQ1890" s="15">
        <v>1.41</v>
      </c>
      <c r="AR1890" s="16">
        <v>6.97</v>
      </c>
      <c r="AS1890" s="14">
        <v>9.74</v>
      </c>
      <c r="AT1890" s="14">
        <v>4.18</v>
      </c>
      <c r="AU1890" s="6">
        <v>13.73</v>
      </c>
      <c r="AV1890" s="15">
        <v>1.68</v>
      </c>
      <c r="AW1890" s="15">
        <v>0.73</v>
      </c>
    </row>
    <row r="1891" spans="2:49" x14ac:dyDescent="0.25">
      <c r="B1891" s="6" t="s">
        <v>4184</v>
      </c>
      <c r="C1891" s="6" t="s">
        <v>4185</v>
      </c>
      <c r="D1891" s="6" t="s">
        <v>1256</v>
      </c>
      <c r="E1891" s="7">
        <v>96212</v>
      </c>
      <c r="F1891" s="6" t="s">
        <v>1256</v>
      </c>
      <c r="G1891" s="6" t="s">
        <v>137</v>
      </c>
      <c r="H1891" s="6" t="s">
        <v>81</v>
      </c>
      <c r="I1891" s="8">
        <v>5</v>
      </c>
      <c r="J1891" s="8">
        <f t="shared" si="94"/>
        <v>9</v>
      </c>
      <c r="K1891" s="6" t="s">
        <v>61</v>
      </c>
      <c r="L1891" s="9">
        <v>36661</v>
      </c>
      <c r="M1891" s="10">
        <v>197136</v>
      </c>
      <c r="N1891" s="10">
        <v>197136</v>
      </c>
      <c r="O1891" s="10">
        <v>0</v>
      </c>
      <c r="P1891" s="10">
        <v>0</v>
      </c>
      <c r="Q1891" s="10">
        <v>0</v>
      </c>
      <c r="R1891" s="10">
        <v>3452</v>
      </c>
      <c r="S1891" s="10">
        <v>3452</v>
      </c>
      <c r="T1891" s="10">
        <v>3452</v>
      </c>
      <c r="U1891" s="10">
        <v>9202</v>
      </c>
      <c r="V1891" s="10">
        <v>3452</v>
      </c>
      <c r="W1891" s="10">
        <v>1177.7</v>
      </c>
      <c r="X1891" s="10">
        <v>98568</v>
      </c>
      <c r="Y1891" s="10">
        <v>0</v>
      </c>
      <c r="Z1891" s="10">
        <v>6639</v>
      </c>
      <c r="AA1891" s="10">
        <v>24828</v>
      </c>
      <c r="AB1891" s="10">
        <v>54228</v>
      </c>
      <c r="AC1891" s="10">
        <v>0</v>
      </c>
      <c r="AD1891" s="10">
        <v>6639</v>
      </c>
      <c r="AE1891" s="10">
        <v>24616</v>
      </c>
      <c r="AF1891" s="10">
        <v>23000</v>
      </c>
      <c r="AG1891" s="10">
        <v>70288</v>
      </c>
      <c r="AH1891" s="10">
        <v>98568</v>
      </c>
      <c r="AI1891" s="11">
        <v>0</v>
      </c>
      <c r="AJ1891" s="11">
        <v>0</v>
      </c>
      <c r="AK1891" s="11">
        <v>7.0000000000000007E-2</v>
      </c>
      <c r="AL1891" s="12">
        <v>0</v>
      </c>
      <c r="AM1891" s="12">
        <v>117.8</v>
      </c>
      <c r="AN1891" s="13">
        <v>2.95</v>
      </c>
      <c r="AO1891" s="14">
        <v>93.44</v>
      </c>
      <c r="AP1891" s="14">
        <v>93.44</v>
      </c>
      <c r="AQ1891" s="15">
        <v>0.28999999999999998</v>
      </c>
      <c r="AR1891" s="16">
        <v>14.02</v>
      </c>
      <c r="AS1891" s="14">
        <v>52</v>
      </c>
      <c r="AT1891" s="14">
        <v>1.75</v>
      </c>
      <c r="AU1891" s="6">
        <v>15.01</v>
      </c>
      <c r="AV1891" s="15">
        <v>9.18</v>
      </c>
      <c r="AW1891" s="15">
        <v>1.54</v>
      </c>
    </row>
    <row r="1892" spans="2:49" x14ac:dyDescent="0.25">
      <c r="B1892" s="6" t="s">
        <v>4186</v>
      </c>
      <c r="C1892" s="6">
        <v>39</v>
      </c>
      <c r="D1892" s="6" t="s">
        <v>3463</v>
      </c>
      <c r="E1892" s="7">
        <v>97202</v>
      </c>
      <c r="F1892" s="6" t="s">
        <v>504</v>
      </c>
      <c r="G1892" s="6" t="s">
        <v>220</v>
      </c>
      <c r="H1892" s="6" t="s">
        <v>81</v>
      </c>
      <c r="I1892" s="8">
        <v>10</v>
      </c>
      <c r="J1892" s="8">
        <f t="shared" si="94"/>
        <v>24</v>
      </c>
      <c r="K1892" s="6" t="s">
        <v>61</v>
      </c>
      <c r="L1892" s="9">
        <v>42767</v>
      </c>
      <c r="M1892" s="10">
        <v>196886</v>
      </c>
      <c r="N1892" s="10">
        <v>196886</v>
      </c>
      <c r="O1892" s="10">
        <v>0</v>
      </c>
      <c r="P1892" s="10">
        <v>0</v>
      </c>
      <c r="Q1892" s="10">
        <v>0</v>
      </c>
      <c r="R1892" s="10">
        <v>-40944</v>
      </c>
      <c r="S1892" s="10">
        <v>-40944</v>
      </c>
      <c r="T1892" s="10">
        <v>-40596</v>
      </c>
      <c r="U1892" s="10">
        <v>-38475</v>
      </c>
      <c r="V1892" s="10">
        <v>-40944</v>
      </c>
      <c r="W1892" s="10">
        <v>-33713.519999999997</v>
      </c>
      <c r="X1892" s="10">
        <v>94227</v>
      </c>
      <c r="Y1892" s="10">
        <v>33707</v>
      </c>
      <c r="Z1892" s="10">
        <v>2244</v>
      </c>
      <c r="AA1892" s="10">
        <v>85119</v>
      </c>
      <c r="AB1892" s="10">
        <v>26720</v>
      </c>
      <c r="AC1892" s="10">
        <v>101828</v>
      </c>
      <c r="AD1892" s="10">
        <v>5000</v>
      </c>
      <c r="AE1892" s="10">
        <v>27552</v>
      </c>
      <c r="AF1892" s="10">
        <v>6185</v>
      </c>
      <c r="AG1892" s="10">
        <v>61351</v>
      </c>
      <c r="AH1892" s="10">
        <v>831</v>
      </c>
      <c r="AI1892" s="11">
        <v>0.15</v>
      </c>
      <c r="AJ1892" s="11">
        <v>0.69</v>
      </c>
      <c r="AK1892" s="11">
        <v>1</v>
      </c>
      <c r="AL1892" s="12">
        <v>20.76</v>
      </c>
      <c r="AM1892" s="12">
        <v>47.04</v>
      </c>
      <c r="AN1892" s="13">
        <v>12.35</v>
      </c>
      <c r="AO1892" s="14">
        <v>77.400000000000006</v>
      </c>
      <c r="AP1892" s="14">
        <v>91.86</v>
      </c>
      <c r="AQ1892" s="15">
        <v>0.36</v>
      </c>
      <c r="AR1892" s="16">
        <v>-148.61000000000001</v>
      </c>
      <c r="AS1892" s="14">
        <v>-1824.6</v>
      </c>
      <c r="AT1892" s="14">
        <v>-20.8</v>
      </c>
      <c r="AU1892" s="6">
        <v>-661.99</v>
      </c>
      <c r="AV1892" s="15">
        <v>-3.34</v>
      </c>
      <c r="AW1892" s="15">
        <v>0.37</v>
      </c>
    </row>
    <row r="1893" spans="2:49" x14ac:dyDescent="0.25">
      <c r="B1893" s="6" t="s">
        <v>4187</v>
      </c>
      <c r="C1893" s="6" t="s">
        <v>4188</v>
      </c>
      <c r="D1893" s="6" t="s">
        <v>504</v>
      </c>
      <c r="E1893" s="7">
        <v>97101</v>
      </c>
      <c r="F1893" s="6" t="s">
        <v>504</v>
      </c>
      <c r="G1893" s="6" t="s">
        <v>220</v>
      </c>
      <c r="H1893" s="6" t="s">
        <v>81</v>
      </c>
      <c r="I1893" s="8">
        <v>5</v>
      </c>
      <c r="J1893" s="8">
        <f t="shared" si="94"/>
        <v>9</v>
      </c>
      <c r="K1893" s="6" t="s">
        <v>61</v>
      </c>
      <c r="L1893" s="9">
        <v>38405</v>
      </c>
      <c r="M1893" s="10">
        <v>196779</v>
      </c>
      <c r="N1893" s="10">
        <v>196779</v>
      </c>
      <c r="O1893" s="10">
        <v>0</v>
      </c>
      <c r="P1893" s="10">
        <v>0</v>
      </c>
      <c r="Q1893" s="10">
        <v>0</v>
      </c>
      <c r="R1893" s="10">
        <v>5978</v>
      </c>
      <c r="S1893" s="10">
        <v>5978</v>
      </c>
      <c r="T1893" s="10">
        <v>5978</v>
      </c>
      <c r="U1893" s="10">
        <v>5978</v>
      </c>
      <c r="V1893" s="10">
        <v>5978</v>
      </c>
      <c r="W1893" s="10">
        <v>-17907.72</v>
      </c>
      <c r="X1893" s="10">
        <v>-90280</v>
      </c>
      <c r="Y1893" s="10">
        <v>81535</v>
      </c>
      <c r="Z1893" s="10">
        <v>212482</v>
      </c>
      <c r="AA1893" s="10">
        <v>74355</v>
      </c>
      <c r="AB1893" s="10">
        <v>15492</v>
      </c>
      <c r="AC1893" s="10">
        <v>90280</v>
      </c>
      <c r="AD1893" s="10">
        <v>300000</v>
      </c>
      <c r="AE1893" s="10">
        <v>248530</v>
      </c>
      <c r="AF1893" s="10">
        <v>243529</v>
      </c>
      <c r="AG1893" s="10">
        <v>24964</v>
      </c>
      <c r="AH1893" s="10">
        <v>196779</v>
      </c>
      <c r="AI1893" s="11">
        <v>0.01</v>
      </c>
      <c r="AJ1893" s="11">
        <v>0.02</v>
      </c>
      <c r="AK1893" s="11">
        <v>0.15</v>
      </c>
      <c r="AL1893" s="12">
        <v>0.77</v>
      </c>
      <c r="AM1893" s="12">
        <v>105.58</v>
      </c>
      <c r="AN1893" s="13">
        <v>7.99</v>
      </c>
      <c r="AO1893" s="14">
        <v>13.6</v>
      </c>
      <c r="AP1893" s="14">
        <v>14.5</v>
      </c>
      <c r="AQ1893" s="15">
        <v>0.87</v>
      </c>
      <c r="AR1893" s="16">
        <v>2.41</v>
      </c>
      <c r="AS1893" s="14">
        <v>2.81</v>
      </c>
      <c r="AT1893" s="14">
        <v>3.04</v>
      </c>
      <c r="AU1893" s="6">
        <v>2.4500000000000002</v>
      </c>
      <c r="AV1893" s="15">
        <v>1.03</v>
      </c>
      <c r="AW1893" s="15">
        <v>0.26</v>
      </c>
    </row>
    <row r="1894" spans="2:49" x14ac:dyDescent="0.25">
      <c r="B1894" s="6" t="s">
        <v>4189</v>
      </c>
      <c r="C1894" s="6" t="s">
        <v>4190</v>
      </c>
      <c r="D1894" s="6" t="s">
        <v>132</v>
      </c>
      <c r="E1894" s="7">
        <v>90901</v>
      </c>
      <c r="F1894" s="6" t="s">
        <v>132</v>
      </c>
      <c r="G1894" s="6" t="s">
        <v>90</v>
      </c>
      <c r="H1894" s="6" t="s">
        <v>104</v>
      </c>
      <c r="I1894" s="8">
        <v>5</v>
      </c>
      <c r="J1894" s="8">
        <f t="shared" si="94"/>
        <v>9</v>
      </c>
      <c r="K1894" s="6" t="s">
        <v>61</v>
      </c>
      <c r="L1894" s="9">
        <v>40521</v>
      </c>
      <c r="M1894" s="10">
        <v>196733</v>
      </c>
      <c r="N1894" s="10">
        <v>196733</v>
      </c>
      <c r="O1894" s="10">
        <v>0</v>
      </c>
      <c r="P1894" s="10">
        <v>1766</v>
      </c>
      <c r="Q1894" s="10">
        <v>1766</v>
      </c>
      <c r="R1894" s="10">
        <v>6645</v>
      </c>
      <c r="S1894" s="10">
        <v>6645</v>
      </c>
      <c r="T1894" s="10">
        <v>8411</v>
      </c>
      <c r="U1894" s="10">
        <v>8411</v>
      </c>
      <c r="V1894" s="10">
        <v>8411</v>
      </c>
      <c r="W1894" s="10">
        <v>-15636.8</v>
      </c>
      <c r="X1894" s="10">
        <v>-125136</v>
      </c>
      <c r="Y1894" s="10">
        <v>8411</v>
      </c>
      <c r="Z1894" s="10">
        <v>209842</v>
      </c>
      <c r="AA1894" s="10">
        <v>0</v>
      </c>
      <c r="AB1894" s="10">
        <v>57716</v>
      </c>
      <c r="AC1894" s="10">
        <v>125136</v>
      </c>
      <c r="AD1894" s="10">
        <v>5000</v>
      </c>
      <c r="AE1894" s="10">
        <v>244377</v>
      </c>
      <c r="AF1894" s="10">
        <v>206830</v>
      </c>
      <c r="AG1894" s="10">
        <v>63186</v>
      </c>
      <c r="AH1894" s="10">
        <v>196733</v>
      </c>
      <c r="AI1894" s="11">
        <v>0.76</v>
      </c>
      <c r="AJ1894" s="11">
        <v>1.0900000000000001</v>
      </c>
      <c r="AK1894" s="11">
        <v>1.0900000000000001</v>
      </c>
      <c r="AL1894" s="12">
        <v>20.61</v>
      </c>
      <c r="AM1894" s="12">
        <v>66.02</v>
      </c>
      <c r="AN1894" s="13">
        <v>0</v>
      </c>
      <c r="AO1894" s="14">
        <v>14.13</v>
      </c>
      <c r="AP1894" s="14">
        <v>14.13</v>
      </c>
      <c r="AQ1894" s="15">
        <v>1.01</v>
      </c>
      <c r="AR1894" s="16">
        <v>2.72</v>
      </c>
      <c r="AS1894" s="14">
        <v>3.17</v>
      </c>
      <c r="AT1894" s="14">
        <v>3.38</v>
      </c>
      <c r="AU1894" s="6">
        <v>3.21</v>
      </c>
      <c r="AV1894" s="15">
        <v>1.2</v>
      </c>
      <c r="AW1894" s="15">
        <v>0.42</v>
      </c>
    </row>
    <row r="1895" spans="2:49" x14ac:dyDescent="0.25">
      <c r="B1895" s="6" t="s">
        <v>4191</v>
      </c>
      <c r="C1895" s="6" t="s">
        <v>4192</v>
      </c>
      <c r="D1895" s="6" t="s">
        <v>4193</v>
      </c>
      <c r="E1895" s="7" t="s">
        <v>4194</v>
      </c>
      <c r="F1895" s="6" t="s">
        <v>102</v>
      </c>
      <c r="G1895" s="6" t="s">
        <v>97</v>
      </c>
      <c r="H1895" s="6" t="s">
        <v>71</v>
      </c>
      <c r="I1895" s="8" t="s">
        <v>60</v>
      </c>
      <c r="J1895" s="8" t="s">
        <v>60</v>
      </c>
      <c r="K1895" s="6" t="s">
        <v>61</v>
      </c>
      <c r="L1895" s="9">
        <v>40957</v>
      </c>
      <c r="M1895" s="10">
        <v>196358</v>
      </c>
      <c r="N1895" s="10">
        <v>196358</v>
      </c>
      <c r="O1895" s="10">
        <v>0</v>
      </c>
      <c r="P1895" s="10">
        <v>2598</v>
      </c>
      <c r="Q1895" s="10">
        <v>2598</v>
      </c>
      <c r="R1895" s="10">
        <v>9212</v>
      </c>
      <c r="S1895" s="10">
        <v>9212</v>
      </c>
      <c r="T1895" s="10">
        <v>12064</v>
      </c>
      <c r="U1895" s="10">
        <v>40628</v>
      </c>
      <c r="V1895" s="10">
        <v>11810</v>
      </c>
      <c r="W1895" s="10">
        <v>2999.08</v>
      </c>
      <c r="X1895" s="10">
        <v>39369</v>
      </c>
      <c r="Y1895" s="10">
        <v>56919</v>
      </c>
      <c r="Z1895" s="10">
        <v>41304</v>
      </c>
      <c r="AA1895" s="10">
        <v>14832</v>
      </c>
      <c r="AB1895" s="10">
        <v>81477</v>
      </c>
      <c r="AC1895" s="10">
        <v>49541</v>
      </c>
      <c r="AD1895" s="10">
        <v>5000</v>
      </c>
      <c r="AE1895" s="10">
        <v>104347</v>
      </c>
      <c r="AF1895" s="10">
        <v>86762</v>
      </c>
      <c r="AG1895" s="10">
        <v>90950</v>
      </c>
      <c r="AH1895" s="10">
        <v>108500</v>
      </c>
      <c r="AI1895" s="11">
        <v>0.06</v>
      </c>
      <c r="AJ1895" s="11">
        <v>0.17</v>
      </c>
      <c r="AK1895" s="11">
        <v>0.35</v>
      </c>
      <c r="AL1895" s="12">
        <v>10.25</v>
      </c>
      <c r="AM1895" s="12">
        <v>128.66</v>
      </c>
      <c r="AN1895" s="13">
        <v>16.170000000000002</v>
      </c>
      <c r="AO1895" s="14">
        <v>48.12</v>
      </c>
      <c r="AP1895" s="14">
        <v>60.42</v>
      </c>
      <c r="AQ1895" s="15">
        <v>0.48</v>
      </c>
      <c r="AR1895" s="16">
        <v>8.83</v>
      </c>
      <c r="AS1895" s="14">
        <v>22.3</v>
      </c>
      <c r="AT1895" s="14">
        <v>4.6900000000000004</v>
      </c>
      <c r="AU1895" s="6">
        <v>10.62</v>
      </c>
      <c r="AV1895" s="15">
        <v>4.5599999999999996</v>
      </c>
      <c r="AW1895" s="15">
        <v>0.55000000000000004</v>
      </c>
    </row>
    <row r="1896" spans="2:49" x14ac:dyDescent="0.25">
      <c r="B1896" s="6" t="s">
        <v>4195</v>
      </c>
      <c r="C1896" s="6" t="s">
        <v>4196</v>
      </c>
      <c r="D1896" s="6" t="s">
        <v>155</v>
      </c>
      <c r="E1896" s="7">
        <v>81103</v>
      </c>
      <c r="F1896" s="6" t="s">
        <v>70</v>
      </c>
      <c r="G1896" s="6" t="s">
        <v>59</v>
      </c>
      <c r="H1896" s="6" t="s">
        <v>81</v>
      </c>
      <c r="I1896" s="8" t="s">
        <v>60</v>
      </c>
      <c r="J1896" s="8" t="s">
        <v>60</v>
      </c>
      <c r="K1896" s="6" t="s">
        <v>61</v>
      </c>
      <c r="L1896" s="9">
        <v>33500</v>
      </c>
      <c r="M1896" s="10">
        <v>196270</v>
      </c>
      <c r="N1896" s="10">
        <v>196270</v>
      </c>
      <c r="O1896" s="10">
        <v>0</v>
      </c>
      <c r="P1896" s="10">
        <v>0</v>
      </c>
      <c r="Q1896" s="10">
        <v>0</v>
      </c>
      <c r="R1896" s="10">
        <v>14058</v>
      </c>
      <c r="S1896" s="10">
        <v>14058</v>
      </c>
      <c r="T1896" s="10">
        <v>14084</v>
      </c>
      <c r="U1896" s="10">
        <v>14084</v>
      </c>
      <c r="V1896" s="10">
        <v>14058</v>
      </c>
      <c r="W1896" s="10">
        <v>5500.02</v>
      </c>
      <c r="X1896" s="10">
        <v>126022</v>
      </c>
      <c r="Y1896" s="10">
        <v>19624</v>
      </c>
      <c r="Z1896" s="10">
        <v>3333</v>
      </c>
      <c r="AA1896" s="10">
        <v>2524</v>
      </c>
      <c r="AB1896" s="10">
        <v>142479</v>
      </c>
      <c r="AC1896" s="10">
        <v>8989</v>
      </c>
      <c r="AD1896" s="10">
        <v>6640</v>
      </c>
      <c r="AE1896" s="10">
        <v>139180</v>
      </c>
      <c r="AF1896" s="10">
        <v>0</v>
      </c>
      <c r="AG1896" s="10">
        <v>167657</v>
      </c>
      <c r="AH1896" s="10">
        <v>61259</v>
      </c>
      <c r="AI1896" s="11">
        <v>0.03</v>
      </c>
      <c r="AJ1896" s="11">
        <v>1.05</v>
      </c>
      <c r="AK1896" s="11">
        <v>1.05</v>
      </c>
      <c r="AL1896" s="12">
        <v>248.15</v>
      </c>
      <c r="AM1896" s="12">
        <v>269.66000000000003</v>
      </c>
      <c r="AN1896" s="13">
        <v>1.03</v>
      </c>
      <c r="AO1896" s="14">
        <v>95.07</v>
      </c>
      <c r="AP1896" s="14">
        <v>97.61</v>
      </c>
      <c r="AQ1896" s="15">
        <v>0</v>
      </c>
      <c r="AR1896" s="16">
        <v>10.1</v>
      </c>
      <c r="AS1896" s="14">
        <v>421.78</v>
      </c>
      <c r="AT1896" s="14">
        <v>7.16</v>
      </c>
      <c r="AU1896" s="6">
        <v>0</v>
      </c>
      <c r="AV1896" s="15">
        <v>3.08</v>
      </c>
      <c r="AW1896" s="15">
        <v>0.59</v>
      </c>
    </row>
    <row r="1897" spans="2:49" x14ac:dyDescent="0.25">
      <c r="B1897" s="6" t="s">
        <v>4197</v>
      </c>
      <c r="C1897" s="6" t="s">
        <v>4198</v>
      </c>
      <c r="D1897" s="6" t="s">
        <v>160</v>
      </c>
      <c r="E1897" s="7">
        <v>94901</v>
      </c>
      <c r="F1897" s="6" t="s">
        <v>160</v>
      </c>
      <c r="G1897" s="6" t="s">
        <v>108</v>
      </c>
      <c r="H1897" s="6" t="s">
        <v>81</v>
      </c>
      <c r="I1897" s="8">
        <v>3</v>
      </c>
      <c r="J1897" s="8">
        <f>IF(I1897=0,0,IF(I1897=1,1,IF(I1897=2,2,(IF(I1897=3,4,IF(I1897=5,9,IF(I1897=10,24,IF(I1897=25,49,IF(I1897=50,99,"X")))))))))</f>
        <v>4</v>
      </c>
      <c r="K1897" s="6" t="s">
        <v>61</v>
      </c>
      <c r="L1897" s="9">
        <v>38056</v>
      </c>
      <c r="M1897" s="10">
        <v>196254</v>
      </c>
      <c r="N1897" s="10">
        <v>196254</v>
      </c>
      <c r="O1897" s="10">
        <v>0</v>
      </c>
      <c r="P1897" s="10">
        <v>0</v>
      </c>
      <c r="Q1897" s="10">
        <v>0</v>
      </c>
      <c r="R1897" s="10">
        <v>81</v>
      </c>
      <c r="S1897" s="10">
        <v>81</v>
      </c>
      <c r="T1897" s="10">
        <v>81</v>
      </c>
      <c r="U1897" s="10">
        <v>5678</v>
      </c>
      <c r="V1897" s="10">
        <v>81</v>
      </c>
      <c r="W1897" s="10">
        <v>-1780.04</v>
      </c>
      <c r="X1897" s="10">
        <v>63516</v>
      </c>
      <c r="Y1897" s="10">
        <v>31060</v>
      </c>
      <c r="Z1897" s="10">
        <v>10280</v>
      </c>
      <c r="AA1897" s="10">
        <v>28697</v>
      </c>
      <c r="AB1897" s="10">
        <v>9029</v>
      </c>
      <c r="AC1897" s="10">
        <v>132738</v>
      </c>
      <c r="AD1897" s="10">
        <v>6639</v>
      </c>
      <c r="AE1897" s="10">
        <v>30701</v>
      </c>
      <c r="AF1897" s="10">
        <v>16161</v>
      </c>
      <c r="AG1897" s="10">
        <v>32456</v>
      </c>
      <c r="AH1897" s="10">
        <v>0</v>
      </c>
      <c r="AI1897" s="11">
        <v>0.51</v>
      </c>
      <c r="AJ1897" s="11">
        <v>0.74</v>
      </c>
      <c r="AK1897" s="11">
        <v>1.99</v>
      </c>
      <c r="AL1897" s="12">
        <v>3.02</v>
      </c>
      <c r="AM1897" s="12">
        <v>15.9</v>
      </c>
      <c r="AN1897" s="13">
        <v>16.79</v>
      </c>
      <c r="AO1897" s="14">
        <v>23.76</v>
      </c>
      <c r="AP1897" s="14">
        <v>66.52</v>
      </c>
      <c r="AQ1897" s="15">
        <v>0.64</v>
      </c>
      <c r="AR1897" s="16">
        <v>0.26</v>
      </c>
      <c r="AS1897" s="14">
        <v>0.79</v>
      </c>
      <c r="AT1897" s="14">
        <v>0.04</v>
      </c>
      <c r="AU1897" s="6">
        <v>0.5</v>
      </c>
      <c r="AV1897" s="15">
        <v>15.63</v>
      </c>
      <c r="AW1897" s="15">
        <v>1.1599999999999999</v>
      </c>
    </row>
    <row r="1898" spans="2:49" x14ac:dyDescent="0.25">
      <c r="B1898" s="6" t="s">
        <v>4199</v>
      </c>
      <c r="C1898" s="6" t="s">
        <v>4200</v>
      </c>
      <c r="D1898" s="6" t="s">
        <v>338</v>
      </c>
      <c r="E1898" s="7">
        <v>94525</v>
      </c>
      <c r="F1898" s="6" t="s">
        <v>338</v>
      </c>
      <c r="G1898" s="6" t="s">
        <v>108</v>
      </c>
      <c r="H1898" s="6" t="s">
        <v>231</v>
      </c>
      <c r="I1898" s="8">
        <v>5</v>
      </c>
      <c r="J1898" s="8">
        <f>IF(I1898=0,0,IF(I1898=1,1,IF(I1898=2,2,(IF(I1898=3,4,IF(I1898=5,9,IF(I1898=10,24,IF(I1898=25,49,IF(I1898=50,99,"X")))))))))</f>
        <v>9</v>
      </c>
      <c r="K1898" s="6" t="s">
        <v>61</v>
      </c>
      <c r="L1898" s="9">
        <v>39387</v>
      </c>
      <c r="M1898" s="10">
        <v>196195</v>
      </c>
      <c r="N1898" s="10">
        <v>196195</v>
      </c>
      <c r="O1898" s="10">
        <v>0</v>
      </c>
      <c r="P1898" s="10">
        <v>564</v>
      </c>
      <c r="Q1898" s="10">
        <v>564</v>
      </c>
      <c r="R1898" s="10">
        <v>6821</v>
      </c>
      <c r="S1898" s="10">
        <v>6821</v>
      </c>
      <c r="T1898" s="10">
        <v>7385</v>
      </c>
      <c r="U1898" s="10">
        <v>7551</v>
      </c>
      <c r="V1898" s="10">
        <v>7385</v>
      </c>
      <c r="W1898" s="10">
        <v>2912.5</v>
      </c>
      <c r="X1898" s="10">
        <v>16159</v>
      </c>
      <c r="Y1898" s="10">
        <v>93018</v>
      </c>
      <c r="Z1898" s="10">
        <v>25627</v>
      </c>
      <c r="AA1898" s="10">
        <v>93586</v>
      </c>
      <c r="AB1898" s="10">
        <v>62007</v>
      </c>
      <c r="AC1898" s="10">
        <v>37517</v>
      </c>
      <c r="AD1898" s="10">
        <v>26640</v>
      </c>
      <c r="AE1898" s="10">
        <v>36447</v>
      </c>
      <c r="AF1898" s="10">
        <v>0</v>
      </c>
      <c r="AG1898" s="10">
        <v>68331</v>
      </c>
      <c r="AH1898" s="10">
        <v>145190</v>
      </c>
      <c r="AI1898" s="11">
        <v>2.5299999999999998</v>
      </c>
      <c r="AJ1898" s="11">
        <v>3.01</v>
      </c>
      <c r="AK1898" s="11">
        <v>3.44</v>
      </c>
      <c r="AL1898" s="12">
        <v>9.3699999999999992</v>
      </c>
      <c r="AM1898" s="12">
        <v>36.020000000000003</v>
      </c>
      <c r="AN1898" s="13">
        <v>8.44</v>
      </c>
      <c r="AO1898" s="14">
        <v>29.06</v>
      </c>
      <c r="AP1898" s="14">
        <v>29.69</v>
      </c>
      <c r="AQ1898" s="15">
        <v>0</v>
      </c>
      <c r="AR1898" s="16">
        <v>18.71</v>
      </c>
      <c r="AS1898" s="14">
        <v>26.62</v>
      </c>
      <c r="AT1898" s="14">
        <v>3.48</v>
      </c>
      <c r="AU1898" s="6">
        <v>0</v>
      </c>
      <c r="AV1898" s="15">
        <v>10.49</v>
      </c>
      <c r="AW1898" s="15">
        <v>1.72</v>
      </c>
    </row>
    <row r="1899" spans="2:49" x14ac:dyDescent="0.25">
      <c r="B1899" s="6" t="s">
        <v>4201</v>
      </c>
      <c r="C1899" s="6" t="s">
        <v>4202</v>
      </c>
      <c r="D1899" s="6" t="s">
        <v>616</v>
      </c>
      <c r="E1899" s="7">
        <v>91501</v>
      </c>
      <c r="F1899" s="6" t="s">
        <v>616</v>
      </c>
      <c r="G1899" s="6" t="s">
        <v>220</v>
      </c>
      <c r="H1899" s="6" t="s">
        <v>104</v>
      </c>
      <c r="I1899" s="8">
        <v>5</v>
      </c>
      <c r="J1899" s="8">
        <f>IF(I1899=0,0,IF(I1899=1,1,IF(I1899=2,2,(IF(I1899=3,4,IF(I1899=5,9,IF(I1899=10,24,IF(I1899=25,49,IF(I1899=50,99,"X")))))))))</f>
        <v>9</v>
      </c>
      <c r="K1899" s="6" t="s">
        <v>61</v>
      </c>
      <c r="L1899" s="9">
        <v>41321</v>
      </c>
      <c r="M1899" s="10">
        <v>196029</v>
      </c>
      <c r="N1899" s="10">
        <v>196029</v>
      </c>
      <c r="O1899" s="10">
        <v>0</v>
      </c>
      <c r="P1899" s="10">
        <v>1893</v>
      </c>
      <c r="Q1899" s="10">
        <v>1893</v>
      </c>
      <c r="R1899" s="10">
        <v>6813</v>
      </c>
      <c r="S1899" s="10">
        <v>6813</v>
      </c>
      <c r="T1899" s="10">
        <v>8706</v>
      </c>
      <c r="U1899" s="10">
        <v>8706</v>
      </c>
      <c r="V1899" s="10">
        <v>8706</v>
      </c>
      <c r="W1899" s="10">
        <v>6695.5</v>
      </c>
      <c r="X1899" s="10">
        <v>0</v>
      </c>
      <c r="Y1899" s="10">
        <v>185675</v>
      </c>
      <c r="Z1899" s="10">
        <v>-1579</v>
      </c>
      <c r="AA1899" s="10">
        <v>201581</v>
      </c>
      <c r="AB1899" s="10">
        <v>0</v>
      </c>
      <c r="AC1899" s="10">
        <v>0</v>
      </c>
      <c r="AD1899" s="10">
        <v>6000</v>
      </c>
      <c r="AE1899" s="10">
        <v>9101</v>
      </c>
      <c r="AF1899" s="10">
        <v>0</v>
      </c>
      <c r="AG1899" s="10">
        <v>10354</v>
      </c>
      <c r="AH1899" s="10">
        <v>196029</v>
      </c>
      <c r="AI1899" s="11">
        <v>0.5</v>
      </c>
      <c r="AJ1899" s="11">
        <v>0.94</v>
      </c>
      <c r="AK1899" s="11">
        <v>0.95</v>
      </c>
      <c r="AL1899" s="12">
        <v>7.65</v>
      </c>
      <c r="AM1899" s="12">
        <v>332.53</v>
      </c>
      <c r="AN1899" s="13">
        <v>0</v>
      </c>
      <c r="AO1899" s="14">
        <v>105.09</v>
      </c>
      <c r="AP1899" s="14">
        <v>117.35</v>
      </c>
      <c r="AQ1899" s="15">
        <v>0</v>
      </c>
      <c r="AR1899" s="16">
        <v>74.86</v>
      </c>
      <c r="AS1899" s="14">
        <v>-431.48</v>
      </c>
      <c r="AT1899" s="14">
        <v>3.48</v>
      </c>
      <c r="AU1899" s="6">
        <v>0</v>
      </c>
      <c r="AV1899" s="15">
        <v>12.01</v>
      </c>
      <c r="AW1899" s="15">
        <v>4.2300000000000004</v>
      </c>
    </row>
    <row r="1900" spans="2:49" x14ac:dyDescent="0.25">
      <c r="B1900" s="6" t="s">
        <v>4203</v>
      </c>
      <c r="C1900" s="6" t="s">
        <v>4204</v>
      </c>
      <c r="D1900" s="6" t="s">
        <v>140</v>
      </c>
      <c r="E1900" s="7" t="s">
        <v>4205</v>
      </c>
      <c r="F1900" s="6" t="s">
        <v>142</v>
      </c>
      <c r="G1900" s="6" t="s">
        <v>76</v>
      </c>
      <c r="H1900" s="6" t="s">
        <v>81</v>
      </c>
      <c r="I1900" s="8">
        <v>3</v>
      </c>
      <c r="J1900" s="8">
        <f>IF(I1900=0,0,IF(I1900=1,1,IF(I1900=2,2,(IF(I1900=3,4,IF(I1900=5,9,IF(I1900=10,24,IF(I1900=25,49,IF(I1900=50,99,"X")))))))))</f>
        <v>4</v>
      </c>
      <c r="K1900" s="6" t="s">
        <v>61</v>
      </c>
      <c r="L1900" s="9">
        <v>33863</v>
      </c>
      <c r="M1900" s="10">
        <v>195872</v>
      </c>
      <c r="N1900" s="10">
        <v>195872</v>
      </c>
      <c r="O1900" s="10">
        <v>0</v>
      </c>
      <c r="P1900" s="10">
        <v>2356</v>
      </c>
      <c r="Q1900" s="10">
        <v>2356</v>
      </c>
      <c r="R1900" s="10">
        <v>8793</v>
      </c>
      <c r="S1900" s="10">
        <v>8793</v>
      </c>
      <c r="T1900" s="10">
        <v>12219</v>
      </c>
      <c r="U1900" s="10">
        <v>20931</v>
      </c>
      <c r="V1900" s="10">
        <v>11149</v>
      </c>
      <c r="W1900" s="10">
        <v>1015.02</v>
      </c>
      <c r="X1900" s="10">
        <v>0</v>
      </c>
      <c r="Y1900" s="10">
        <v>70820</v>
      </c>
      <c r="Z1900" s="10">
        <v>82527</v>
      </c>
      <c r="AA1900" s="10">
        <v>49145</v>
      </c>
      <c r="AB1900" s="10">
        <v>93559</v>
      </c>
      <c r="AC1900" s="10">
        <v>0</v>
      </c>
      <c r="AD1900" s="10">
        <v>6640</v>
      </c>
      <c r="AE1900" s="10">
        <v>95214</v>
      </c>
      <c r="AF1900" s="10">
        <v>43071</v>
      </c>
      <c r="AG1900" s="10">
        <v>125052</v>
      </c>
      <c r="AH1900" s="10">
        <v>195872</v>
      </c>
      <c r="AI1900" s="11">
        <v>17.47</v>
      </c>
      <c r="AJ1900" s="11">
        <v>17.77</v>
      </c>
      <c r="AK1900" s="11">
        <v>18.25</v>
      </c>
      <c r="AL1900" s="12">
        <v>1.57</v>
      </c>
      <c r="AM1900" s="12">
        <v>8.2200000000000006</v>
      </c>
      <c r="AN1900" s="13">
        <v>2.52</v>
      </c>
      <c r="AO1900" s="14">
        <v>3</v>
      </c>
      <c r="AP1900" s="14">
        <v>13.32</v>
      </c>
      <c r="AQ1900" s="15">
        <v>1.92</v>
      </c>
      <c r="AR1900" s="16">
        <v>9.23</v>
      </c>
      <c r="AS1900" s="14">
        <v>10.65</v>
      </c>
      <c r="AT1900" s="14">
        <v>4.49</v>
      </c>
      <c r="AU1900" s="6">
        <v>20.420000000000002</v>
      </c>
      <c r="AV1900" s="15">
        <v>3.29</v>
      </c>
      <c r="AW1900" s="15">
        <v>2.94</v>
      </c>
    </row>
    <row r="1901" spans="2:49" x14ac:dyDescent="0.25">
      <c r="B1901" s="6" t="s">
        <v>4206</v>
      </c>
      <c r="C1901" s="6" t="s">
        <v>4207</v>
      </c>
      <c r="D1901" s="6" t="s">
        <v>4208</v>
      </c>
      <c r="E1901" s="7" t="s">
        <v>4209</v>
      </c>
      <c r="F1901" s="6" t="s">
        <v>255</v>
      </c>
      <c r="G1901" s="6" t="s">
        <v>52</v>
      </c>
      <c r="H1901" s="6" t="s">
        <v>316</v>
      </c>
      <c r="I1901" s="8">
        <v>5</v>
      </c>
      <c r="J1901" s="8">
        <f>IF(I1901=0,0,IF(I1901=1,1,IF(I1901=2,2,(IF(I1901=3,4,IF(I1901=5,9,IF(I1901=10,24,IF(I1901=25,49,IF(I1901=50,99,"X")))))))))</f>
        <v>9</v>
      </c>
      <c r="K1901" s="6" t="s">
        <v>61</v>
      </c>
      <c r="L1901" s="9">
        <v>42788</v>
      </c>
      <c r="M1901" s="10">
        <v>195726</v>
      </c>
      <c r="N1901" s="10">
        <v>195728</v>
      </c>
      <c r="O1901" s="10">
        <v>2</v>
      </c>
      <c r="P1901" s="10">
        <v>2068</v>
      </c>
      <c r="Q1901" s="10">
        <v>2068</v>
      </c>
      <c r="R1901" s="10">
        <v>5674</v>
      </c>
      <c r="S1901" s="10">
        <v>5674</v>
      </c>
      <c r="T1901" s="10">
        <v>7743</v>
      </c>
      <c r="U1901" s="10">
        <v>7743</v>
      </c>
      <c r="V1901" s="10">
        <v>7742</v>
      </c>
      <c r="W1901" s="10">
        <v>-1297.1400000000001</v>
      </c>
      <c r="X1901" s="10">
        <v>85121</v>
      </c>
      <c r="Y1901" s="10">
        <v>74497</v>
      </c>
      <c r="Z1901" s="10">
        <v>51491</v>
      </c>
      <c r="AA1901" s="10">
        <v>81439</v>
      </c>
      <c r="AB1901" s="10">
        <v>23543</v>
      </c>
      <c r="AC1901" s="10">
        <v>58375</v>
      </c>
      <c r="AD1901" s="10">
        <v>5000</v>
      </c>
      <c r="AE1901" s="10">
        <v>110052</v>
      </c>
      <c r="AF1901" s="10">
        <v>0</v>
      </c>
      <c r="AG1901" s="10">
        <v>62854</v>
      </c>
      <c r="AH1901" s="10">
        <v>52230</v>
      </c>
      <c r="AI1901" s="11">
        <v>0.63</v>
      </c>
      <c r="AJ1901" s="11">
        <v>1.89</v>
      </c>
      <c r="AK1901" s="11">
        <v>1.89</v>
      </c>
      <c r="AL1901" s="12">
        <v>134.63999999999999</v>
      </c>
      <c r="AM1901" s="12">
        <v>173.16</v>
      </c>
      <c r="AN1901" s="13">
        <v>0</v>
      </c>
      <c r="AO1901" s="14">
        <v>52.98</v>
      </c>
      <c r="AP1901" s="14">
        <v>53.21</v>
      </c>
      <c r="AQ1901" s="15">
        <v>0</v>
      </c>
      <c r="AR1901" s="16">
        <v>5.16</v>
      </c>
      <c r="AS1901" s="14">
        <v>11.02</v>
      </c>
      <c r="AT1901" s="14">
        <v>2.9</v>
      </c>
      <c r="AU1901" s="6">
        <v>0</v>
      </c>
      <c r="AV1901" s="15">
        <v>4.91</v>
      </c>
      <c r="AW1901" s="15">
        <v>0.69</v>
      </c>
    </row>
    <row r="1902" spans="2:49" x14ac:dyDescent="0.25">
      <c r="B1902" s="6" t="s">
        <v>4210</v>
      </c>
      <c r="C1902" s="6" t="s">
        <v>4211</v>
      </c>
      <c r="D1902" s="6" t="s">
        <v>469</v>
      </c>
      <c r="E1902" s="7" t="s">
        <v>470</v>
      </c>
      <c r="F1902" s="6" t="s">
        <v>219</v>
      </c>
      <c r="G1902" s="6" t="s">
        <v>220</v>
      </c>
      <c r="H1902" s="6" t="s">
        <v>81</v>
      </c>
      <c r="I1902" s="8" t="s">
        <v>60</v>
      </c>
      <c r="J1902" s="8" t="s">
        <v>60</v>
      </c>
      <c r="K1902" s="6" t="s">
        <v>61</v>
      </c>
      <c r="L1902" s="9">
        <v>39583</v>
      </c>
      <c r="M1902" s="10">
        <v>195574</v>
      </c>
      <c r="N1902" s="10">
        <v>195574</v>
      </c>
      <c r="O1902" s="10">
        <v>0</v>
      </c>
      <c r="P1902" s="10">
        <v>0</v>
      </c>
      <c r="Q1902" s="10">
        <v>0</v>
      </c>
      <c r="R1902" s="10">
        <v>3280</v>
      </c>
      <c r="S1902" s="10">
        <v>3280</v>
      </c>
      <c r="T1902" s="10">
        <v>3280</v>
      </c>
      <c r="U1902" s="10">
        <v>3280</v>
      </c>
      <c r="V1902" s="10">
        <v>3280</v>
      </c>
      <c r="W1902" s="10">
        <v>2743.6</v>
      </c>
      <c r="X1902" s="10">
        <v>0</v>
      </c>
      <c r="Y1902" s="10">
        <v>71904</v>
      </c>
      <c r="Z1902" s="10">
        <v>-43780</v>
      </c>
      <c r="AA1902" s="10">
        <v>68087</v>
      </c>
      <c r="AB1902" s="10">
        <v>103868</v>
      </c>
      <c r="AC1902" s="10">
        <v>0</v>
      </c>
      <c r="AD1902" s="10">
        <v>6639</v>
      </c>
      <c r="AE1902" s="10">
        <v>62680</v>
      </c>
      <c r="AF1902" s="10">
        <v>0</v>
      </c>
      <c r="AG1902" s="10">
        <v>123670</v>
      </c>
      <c r="AH1902" s="10">
        <v>195574</v>
      </c>
      <c r="AI1902" s="11">
        <v>0.52</v>
      </c>
      <c r="AJ1902" s="11">
        <v>0.56999999999999995</v>
      </c>
      <c r="AK1902" s="11">
        <v>0.59</v>
      </c>
      <c r="AL1902" s="12">
        <v>10.75</v>
      </c>
      <c r="AM1902" s="12">
        <v>309.89999999999998</v>
      </c>
      <c r="AN1902" s="13">
        <v>2.92</v>
      </c>
      <c r="AO1902" s="14">
        <v>169.85</v>
      </c>
      <c r="AP1902" s="14">
        <v>169.85</v>
      </c>
      <c r="AQ1902" s="15">
        <v>0</v>
      </c>
      <c r="AR1902" s="16">
        <v>5.23</v>
      </c>
      <c r="AS1902" s="14">
        <v>-7.49</v>
      </c>
      <c r="AT1902" s="14">
        <v>1.68</v>
      </c>
      <c r="AU1902" s="6">
        <v>0</v>
      </c>
      <c r="AV1902" s="15">
        <v>0.97</v>
      </c>
      <c r="AW1902" s="15">
        <v>0.9</v>
      </c>
    </row>
    <row r="1903" spans="2:49" x14ac:dyDescent="0.25">
      <c r="B1903" s="6" t="s">
        <v>4212</v>
      </c>
      <c r="C1903" s="6" t="s">
        <v>4213</v>
      </c>
      <c r="D1903" s="6" t="s">
        <v>1582</v>
      </c>
      <c r="E1903" s="7">
        <v>98701</v>
      </c>
      <c r="F1903" s="6" t="s">
        <v>1582</v>
      </c>
      <c r="G1903" s="6" t="s">
        <v>137</v>
      </c>
      <c r="H1903" s="6" t="s">
        <v>81</v>
      </c>
      <c r="I1903" s="8">
        <v>10</v>
      </c>
      <c r="J1903" s="8">
        <f>IF(I1903=0,0,IF(I1903=1,1,IF(I1903=2,2,(IF(I1903=3,4,IF(I1903=5,9,IF(I1903=10,24,IF(I1903=25,49,IF(I1903=50,99,"X")))))))))</f>
        <v>24</v>
      </c>
      <c r="K1903" s="6" t="s">
        <v>61</v>
      </c>
      <c r="L1903" s="9">
        <v>40057</v>
      </c>
      <c r="M1903" s="10">
        <v>195523</v>
      </c>
      <c r="N1903" s="10">
        <v>195523</v>
      </c>
      <c r="O1903" s="10">
        <v>0</v>
      </c>
      <c r="P1903" s="10">
        <v>0</v>
      </c>
      <c r="Q1903" s="10">
        <v>0</v>
      </c>
      <c r="R1903" s="10">
        <v>-145160</v>
      </c>
      <c r="S1903" s="10">
        <v>-145160</v>
      </c>
      <c r="T1903" s="10">
        <v>-141166</v>
      </c>
      <c r="U1903" s="10">
        <v>-86365</v>
      </c>
      <c r="V1903" s="10">
        <v>-145160</v>
      </c>
      <c r="W1903" s="10">
        <v>-129687.34</v>
      </c>
      <c r="X1903" s="10">
        <v>12100</v>
      </c>
      <c r="Y1903" s="10">
        <v>-18763</v>
      </c>
      <c r="Z1903" s="10">
        <v>-109989</v>
      </c>
      <c r="AA1903" s="10">
        <v>87795</v>
      </c>
      <c r="AB1903" s="10">
        <v>176170</v>
      </c>
      <c r="AC1903" s="10">
        <v>8000</v>
      </c>
      <c r="AD1903" s="10">
        <v>6660</v>
      </c>
      <c r="AE1903" s="10">
        <v>583847</v>
      </c>
      <c r="AF1903" s="10">
        <v>532447</v>
      </c>
      <c r="AG1903" s="10">
        <v>208664</v>
      </c>
      <c r="AH1903" s="10">
        <v>177801</v>
      </c>
      <c r="AI1903" s="11">
        <v>0.01</v>
      </c>
      <c r="AJ1903" s="11">
        <v>7.0000000000000007E-2</v>
      </c>
      <c r="AK1903" s="11">
        <v>7.0000000000000007E-2</v>
      </c>
      <c r="AL1903" s="12">
        <v>72.62</v>
      </c>
      <c r="AM1903" s="12">
        <v>1151.78</v>
      </c>
      <c r="AN1903" s="13">
        <v>3.97</v>
      </c>
      <c r="AO1903" s="14">
        <v>118.73</v>
      </c>
      <c r="AP1903" s="14">
        <v>118.84</v>
      </c>
      <c r="AQ1903" s="15">
        <v>-0.21</v>
      </c>
      <c r="AR1903" s="16">
        <v>-24.86</v>
      </c>
      <c r="AS1903" s="14">
        <v>-131.97999999999999</v>
      </c>
      <c r="AT1903" s="14">
        <v>-74.239999999999995</v>
      </c>
      <c r="AU1903" s="6">
        <v>-27.26</v>
      </c>
      <c r="AV1903" s="15">
        <v>-5.93</v>
      </c>
      <c r="AW1903" s="15">
        <v>0.17</v>
      </c>
    </row>
    <row r="1904" spans="2:49" x14ac:dyDescent="0.25">
      <c r="B1904" s="6" t="s">
        <v>4214</v>
      </c>
      <c r="C1904" s="6" t="s">
        <v>3337</v>
      </c>
      <c r="D1904" s="6" t="s">
        <v>84</v>
      </c>
      <c r="E1904" s="7">
        <v>85101</v>
      </c>
      <c r="F1904" s="6" t="s">
        <v>65</v>
      </c>
      <c r="G1904" s="6" t="s">
        <v>59</v>
      </c>
      <c r="H1904" s="6" t="s">
        <v>66</v>
      </c>
      <c r="I1904" s="8" t="s">
        <v>60</v>
      </c>
      <c r="J1904" s="8" t="s">
        <v>60</v>
      </c>
      <c r="K1904" s="6" t="s">
        <v>61</v>
      </c>
      <c r="L1904" s="9">
        <v>40390</v>
      </c>
      <c r="M1904" s="10">
        <v>195398</v>
      </c>
      <c r="N1904" s="10">
        <v>195398</v>
      </c>
      <c r="O1904" s="10">
        <v>0</v>
      </c>
      <c r="P1904" s="10">
        <v>901</v>
      </c>
      <c r="Q1904" s="10">
        <v>901</v>
      </c>
      <c r="R1904" s="10">
        <v>4540</v>
      </c>
      <c r="S1904" s="10">
        <v>4540</v>
      </c>
      <c r="T1904" s="10">
        <v>5605</v>
      </c>
      <c r="U1904" s="10">
        <v>7965</v>
      </c>
      <c r="V1904" s="10">
        <v>5441</v>
      </c>
      <c r="W1904" s="10">
        <v>-83.66</v>
      </c>
      <c r="X1904" s="10">
        <v>0</v>
      </c>
      <c r="Y1904" s="10">
        <v>28655</v>
      </c>
      <c r="Z1904" s="10">
        <v>17519</v>
      </c>
      <c r="AA1904" s="10">
        <v>20049</v>
      </c>
      <c r="AB1904" s="10">
        <v>91704</v>
      </c>
      <c r="AC1904" s="10">
        <v>12517</v>
      </c>
      <c r="AD1904" s="10">
        <v>10000</v>
      </c>
      <c r="AE1904" s="10">
        <v>87913</v>
      </c>
      <c r="AF1904" s="10">
        <v>2752</v>
      </c>
      <c r="AG1904" s="10">
        <v>154226</v>
      </c>
      <c r="AH1904" s="10">
        <v>182881</v>
      </c>
      <c r="AI1904" s="11">
        <v>1.0900000000000001</v>
      </c>
      <c r="AJ1904" s="11">
        <v>1.22</v>
      </c>
      <c r="AK1904" s="11">
        <v>1.22</v>
      </c>
      <c r="AL1904" s="12">
        <v>16.5</v>
      </c>
      <c r="AM1904" s="12">
        <v>150.97999999999999</v>
      </c>
      <c r="AN1904" s="13">
        <v>0.22</v>
      </c>
      <c r="AO1904" s="14">
        <v>79.540000000000006</v>
      </c>
      <c r="AP1904" s="14">
        <v>80.069999999999993</v>
      </c>
      <c r="AQ1904" s="15">
        <v>6.37</v>
      </c>
      <c r="AR1904" s="16">
        <v>5.16</v>
      </c>
      <c r="AS1904" s="14">
        <v>25.91</v>
      </c>
      <c r="AT1904" s="14">
        <v>2.3199999999999998</v>
      </c>
      <c r="AU1904" s="6">
        <v>164.97</v>
      </c>
      <c r="AV1904" s="15">
        <v>1.4</v>
      </c>
      <c r="AW1904" s="15">
        <v>0.7</v>
      </c>
    </row>
    <row r="1905" spans="2:49" x14ac:dyDescent="0.25">
      <c r="B1905" s="6" t="s">
        <v>4215</v>
      </c>
      <c r="C1905" s="6" t="s">
        <v>4216</v>
      </c>
      <c r="D1905" s="6" t="s">
        <v>84</v>
      </c>
      <c r="E1905" s="7">
        <v>85101</v>
      </c>
      <c r="F1905" s="6" t="s">
        <v>65</v>
      </c>
      <c r="G1905" s="6" t="s">
        <v>59</v>
      </c>
      <c r="H1905" s="6" t="s">
        <v>231</v>
      </c>
      <c r="I1905" s="8">
        <v>3</v>
      </c>
      <c r="J1905" s="8">
        <f>IF(I1905=0,0,IF(I1905=1,1,IF(I1905=2,2,(IF(I1905=3,4,IF(I1905=5,9,IF(I1905=10,24,IF(I1905=25,49,IF(I1905=50,99,"X")))))))))</f>
        <v>4</v>
      </c>
      <c r="K1905" s="6" t="s">
        <v>61</v>
      </c>
      <c r="L1905" s="9">
        <v>38197</v>
      </c>
      <c r="M1905" s="10">
        <v>195205</v>
      </c>
      <c r="N1905" s="10">
        <v>195205</v>
      </c>
      <c r="O1905" s="10">
        <v>0</v>
      </c>
      <c r="P1905" s="10">
        <v>0</v>
      </c>
      <c r="Q1905" s="10">
        <v>0</v>
      </c>
      <c r="R1905" s="10">
        <v>-26110</v>
      </c>
      <c r="S1905" s="10">
        <v>-26110</v>
      </c>
      <c r="T1905" s="10">
        <v>-26094</v>
      </c>
      <c r="U1905" s="10">
        <v>-26094</v>
      </c>
      <c r="V1905" s="10">
        <v>-26110</v>
      </c>
      <c r="W1905" s="10">
        <v>-9378.2199999999993</v>
      </c>
      <c r="X1905" s="10">
        <v>49530</v>
      </c>
      <c r="Y1905" s="10">
        <v>13246</v>
      </c>
      <c r="Z1905" s="10">
        <v>-205587</v>
      </c>
      <c r="AA1905" s="10">
        <v>36807</v>
      </c>
      <c r="AB1905" s="10">
        <v>28919</v>
      </c>
      <c r="AC1905" s="10">
        <v>108160</v>
      </c>
      <c r="AD1905" s="10">
        <v>6639</v>
      </c>
      <c r="AE1905" s="10">
        <v>20956</v>
      </c>
      <c r="AF1905" s="10">
        <v>0</v>
      </c>
      <c r="AG1905" s="10">
        <v>73799</v>
      </c>
      <c r="AH1905" s="10">
        <v>37515</v>
      </c>
      <c r="AI1905" s="11">
        <v>0</v>
      </c>
      <c r="AJ1905" s="11">
        <v>0.01</v>
      </c>
      <c r="AK1905" s="11">
        <v>0.09</v>
      </c>
      <c r="AL1905" s="12">
        <v>1.78</v>
      </c>
      <c r="AM1905" s="12">
        <v>446.13</v>
      </c>
      <c r="AN1905" s="13">
        <v>35.5</v>
      </c>
      <c r="AO1905" s="14">
        <v>1076.03</v>
      </c>
      <c r="AP1905" s="14">
        <v>1081.04</v>
      </c>
      <c r="AQ1905" s="15">
        <v>0</v>
      </c>
      <c r="AR1905" s="16">
        <v>-124.59</v>
      </c>
      <c r="AS1905" s="14">
        <v>-12.7</v>
      </c>
      <c r="AT1905" s="14">
        <v>-13.38</v>
      </c>
      <c r="AU1905" s="6">
        <v>0</v>
      </c>
      <c r="AV1905" s="15">
        <v>-11.12</v>
      </c>
      <c r="AW1905" s="15">
        <v>3.38</v>
      </c>
    </row>
    <row r="1906" spans="2:49" x14ac:dyDescent="0.25">
      <c r="B1906" s="6" t="s">
        <v>4217</v>
      </c>
      <c r="C1906" s="6" t="s">
        <v>1907</v>
      </c>
      <c r="D1906" s="6" t="s">
        <v>94</v>
      </c>
      <c r="E1906" s="7" t="s">
        <v>909</v>
      </c>
      <c r="F1906" s="6" t="s">
        <v>271</v>
      </c>
      <c r="G1906" s="6" t="s">
        <v>97</v>
      </c>
      <c r="H1906" s="6" t="s">
        <v>53</v>
      </c>
      <c r="I1906" s="8">
        <v>5</v>
      </c>
      <c r="J1906" s="8">
        <f>IF(I1906=0,0,IF(I1906=1,1,IF(I1906=2,2,(IF(I1906=3,4,IF(I1906=5,9,IF(I1906=10,24,IF(I1906=25,49,IF(I1906=50,99,"X")))))))))</f>
        <v>9</v>
      </c>
      <c r="K1906" s="6" t="s">
        <v>61</v>
      </c>
      <c r="L1906" s="9">
        <v>34498</v>
      </c>
      <c r="M1906" s="10">
        <v>195202</v>
      </c>
      <c r="N1906" s="10">
        <v>195202</v>
      </c>
      <c r="O1906" s="10">
        <v>0</v>
      </c>
      <c r="P1906" s="10">
        <v>0</v>
      </c>
      <c r="Q1906" s="10">
        <v>0</v>
      </c>
      <c r="R1906" s="10">
        <v>-9861</v>
      </c>
      <c r="S1906" s="10">
        <v>-9861</v>
      </c>
      <c r="T1906" s="10">
        <v>-8023</v>
      </c>
      <c r="U1906" s="10">
        <v>-1647</v>
      </c>
      <c r="V1906" s="10">
        <v>-9861</v>
      </c>
      <c r="W1906" s="10">
        <v>-15288.48</v>
      </c>
      <c r="X1906" s="10">
        <v>34200</v>
      </c>
      <c r="Y1906" s="10">
        <v>79770</v>
      </c>
      <c r="Z1906" s="10">
        <v>34160</v>
      </c>
      <c r="AA1906" s="10">
        <v>84570</v>
      </c>
      <c r="AB1906" s="10">
        <v>69680</v>
      </c>
      <c r="AC1906" s="10">
        <v>14661</v>
      </c>
      <c r="AD1906" s="10">
        <v>6639</v>
      </c>
      <c r="AE1906" s="10">
        <v>170512</v>
      </c>
      <c r="AF1906" s="10">
        <v>88928</v>
      </c>
      <c r="AG1906" s="10">
        <v>100771</v>
      </c>
      <c r="AH1906" s="10">
        <v>146261</v>
      </c>
      <c r="AI1906" s="11">
        <v>0.17</v>
      </c>
      <c r="AJ1906" s="11">
        <v>0.55000000000000004</v>
      </c>
      <c r="AK1906" s="11">
        <v>0.73</v>
      </c>
      <c r="AL1906" s="12">
        <v>75.069999999999993</v>
      </c>
      <c r="AM1906" s="12">
        <v>334.73</v>
      </c>
      <c r="AN1906" s="13">
        <v>36.79</v>
      </c>
      <c r="AO1906" s="14">
        <v>62.95</v>
      </c>
      <c r="AP1906" s="14">
        <v>79.97</v>
      </c>
      <c r="AQ1906" s="15">
        <v>0.38</v>
      </c>
      <c r="AR1906" s="16">
        <v>-5.78</v>
      </c>
      <c r="AS1906" s="14">
        <v>-28.87</v>
      </c>
      <c r="AT1906" s="14">
        <v>-5.05</v>
      </c>
      <c r="AU1906" s="6">
        <v>-11.09</v>
      </c>
      <c r="AV1906" s="15">
        <v>0.02</v>
      </c>
      <c r="AW1906" s="15">
        <v>0.32</v>
      </c>
    </row>
    <row r="1907" spans="2:49" x14ac:dyDescent="0.25">
      <c r="B1907" s="6" t="s">
        <v>4218</v>
      </c>
      <c r="C1907" s="6" t="s">
        <v>2737</v>
      </c>
      <c r="D1907" s="6" t="s">
        <v>2279</v>
      </c>
      <c r="E1907" s="7">
        <v>82107</v>
      </c>
      <c r="F1907" s="6" t="s">
        <v>58</v>
      </c>
      <c r="G1907" s="6" t="s">
        <v>59</v>
      </c>
      <c r="H1907" s="6" t="s">
        <v>66</v>
      </c>
      <c r="I1907" s="8" t="s">
        <v>60</v>
      </c>
      <c r="J1907" s="8" t="s">
        <v>60</v>
      </c>
      <c r="K1907" s="6" t="s">
        <v>61</v>
      </c>
      <c r="L1907" s="9">
        <v>43517</v>
      </c>
      <c r="M1907" s="10">
        <v>195107</v>
      </c>
      <c r="N1907" s="10">
        <v>195107</v>
      </c>
      <c r="O1907" s="10">
        <v>0</v>
      </c>
      <c r="P1907" s="10">
        <v>771</v>
      </c>
      <c r="Q1907" s="10">
        <v>771</v>
      </c>
      <c r="R1907" s="10">
        <v>890</v>
      </c>
      <c r="S1907" s="10">
        <v>890</v>
      </c>
      <c r="T1907" s="10">
        <v>1661</v>
      </c>
      <c r="U1907" s="10">
        <v>1703</v>
      </c>
      <c r="V1907" s="10">
        <v>1661</v>
      </c>
      <c r="W1907" s="10">
        <v>43.24</v>
      </c>
      <c r="X1907" s="10">
        <v>192373</v>
      </c>
      <c r="Y1907" s="10">
        <v>10707</v>
      </c>
      <c r="Z1907" s="10">
        <v>5890</v>
      </c>
      <c r="AA1907" s="10">
        <v>8686</v>
      </c>
      <c r="AB1907" s="10">
        <v>82795</v>
      </c>
      <c r="AC1907" s="10">
        <v>2734</v>
      </c>
      <c r="AD1907" s="10">
        <v>5000</v>
      </c>
      <c r="AE1907" s="10">
        <v>23304</v>
      </c>
      <c r="AF1907" s="10">
        <v>6058</v>
      </c>
      <c r="AG1907" s="10">
        <v>181666</v>
      </c>
      <c r="AH1907" s="10">
        <v>0</v>
      </c>
      <c r="AI1907" s="11">
        <v>0.86</v>
      </c>
      <c r="AJ1907" s="11">
        <v>0.86</v>
      </c>
      <c r="AK1907" s="11">
        <v>1</v>
      </c>
      <c r="AL1907" s="12">
        <v>0.15</v>
      </c>
      <c r="AM1907" s="12">
        <v>33.76</v>
      </c>
      <c r="AN1907" s="13">
        <v>4.3</v>
      </c>
      <c r="AO1907" s="14">
        <v>74.2</v>
      </c>
      <c r="AP1907" s="14">
        <v>74.73</v>
      </c>
      <c r="AQ1907" s="15">
        <v>0.97</v>
      </c>
      <c r="AR1907" s="16">
        <v>3.82</v>
      </c>
      <c r="AS1907" s="14">
        <v>15.11</v>
      </c>
      <c r="AT1907" s="14">
        <v>0.46</v>
      </c>
      <c r="AU1907" s="6">
        <v>14.69</v>
      </c>
      <c r="AV1907" s="15">
        <v>18.510000000000002</v>
      </c>
      <c r="AW1907" s="15">
        <v>1.65</v>
      </c>
    </row>
    <row r="1908" spans="2:49" x14ac:dyDescent="0.25">
      <c r="B1908" s="6" t="s">
        <v>4219</v>
      </c>
      <c r="C1908" s="6" t="s">
        <v>4220</v>
      </c>
      <c r="D1908" s="6" t="s">
        <v>3342</v>
      </c>
      <c r="E1908" s="7" t="s">
        <v>3343</v>
      </c>
      <c r="F1908" s="6" t="s">
        <v>3342</v>
      </c>
      <c r="G1908" s="6" t="s">
        <v>76</v>
      </c>
      <c r="H1908" s="6" t="s">
        <v>66</v>
      </c>
      <c r="I1908" s="8">
        <v>25</v>
      </c>
      <c r="J1908" s="8">
        <f>IF(I1908=0,0,IF(I1908=1,1,IF(I1908=2,2,(IF(I1908=3,4,IF(I1908=5,9,IF(I1908=10,24,IF(I1908=25,49,IF(I1908=50,99,"49")))))))))</f>
        <v>49</v>
      </c>
      <c r="K1908" s="6" t="s">
        <v>61</v>
      </c>
      <c r="L1908" s="9">
        <v>42483</v>
      </c>
      <c r="M1908" s="10">
        <v>195102</v>
      </c>
      <c r="N1908" s="10">
        <v>195102</v>
      </c>
      <c r="O1908" s="10">
        <v>0</v>
      </c>
      <c r="P1908" s="10">
        <v>960</v>
      </c>
      <c r="Q1908" s="10">
        <v>960</v>
      </c>
      <c r="R1908" s="10">
        <v>-812</v>
      </c>
      <c r="S1908" s="10">
        <v>-812</v>
      </c>
      <c r="T1908" s="10">
        <v>148</v>
      </c>
      <c r="U1908" s="10">
        <v>6293</v>
      </c>
      <c r="V1908" s="10">
        <v>148</v>
      </c>
      <c r="W1908" s="10">
        <v>-5407.12</v>
      </c>
      <c r="X1908" s="10">
        <v>123393</v>
      </c>
      <c r="Y1908" s="10">
        <v>32650</v>
      </c>
      <c r="Z1908" s="10">
        <v>4724</v>
      </c>
      <c r="AA1908" s="10">
        <v>23503</v>
      </c>
      <c r="AB1908" s="10">
        <v>123951</v>
      </c>
      <c r="AC1908" s="10">
        <v>27248</v>
      </c>
      <c r="AD1908" s="10">
        <v>5000</v>
      </c>
      <c r="AE1908" s="10">
        <v>131052</v>
      </c>
      <c r="AF1908" s="10">
        <v>111113</v>
      </c>
      <c r="AG1908" s="10">
        <v>135204</v>
      </c>
      <c r="AH1908" s="10">
        <v>44461</v>
      </c>
      <c r="AI1908" s="11">
        <v>7.0000000000000007E-2</v>
      </c>
      <c r="AJ1908" s="11">
        <v>7.0000000000000007E-2</v>
      </c>
      <c r="AK1908" s="11">
        <v>0.16</v>
      </c>
      <c r="AL1908" s="12">
        <v>0</v>
      </c>
      <c r="AM1908" s="12">
        <v>274.37</v>
      </c>
      <c r="AN1908" s="13">
        <v>20.76</v>
      </c>
      <c r="AO1908" s="14">
        <v>94.47</v>
      </c>
      <c r="AP1908" s="14">
        <v>96.4</v>
      </c>
      <c r="AQ1908" s="15">
        <v>0.04</v>
      </c>
      <c r="AR1908" s="16">
        <v>-0.62</v>
      </c>
      <c r="AS1908" s="14">
        <v>-17.190000000000001</v>
      </c>
      <c r="AT1908" s="14">
        <v>-0.42</v>
      </c>
      <c r="AU1908" s="6">
        <v>-0.73</v>
      </c>
      <c r="AV1908" s="15">
        <v>2.13</v>
      </c>
      <c r="AW1908" s="15">
        <v>0.43</v>
      </c>
    </row>
    <row r="1909" spans="2:49" x14ac:dyDescent="0.25">
      <c r="B1909" s="6" t="s">
        <v>4221</v>
      </c>
      <c r="C1909" s="6" t="s">
        <v>4222</v>
      </c>
      <c r="D1909" s="6" t="s">
        <v>127</v>
      </c>
      <c r="E1909" s="7" t="s">
        <v>259</v>
      </c>
      <c r="F1909" s="6" t="s">
        <v>127</v>
      </c>
      <c r="G1909" s="6" t="s">
        <v>76</v>
      </c>
      <c r="H1909" s="6" t="s">
        <v>71</v>
      </c>
      <c r="I1909" s="8">
        <v>5</v>
      </c>
      <c r="J1909" s="8">
        <f>IF(I1909=0,0,IF(I1909=1,1,IF(I1909=2,2,(IF(I1909=3,4,IF(I1909=5,9,IF(I1909=10,24,IF(I1909=25,49,IF(I1909=50,99,"X")))))))))</f>
        <v>9</v>
      </c>
      <c r="K1909" s="6" t="s">
        <v>61</v>
      </c>
      <c r="L1909" s="9">
        <v>38534</v>
      </c>
      <c r="M1909" s="10">
        <v>195000</v>
      </c>
      <c r="N1909" s="10">
        <v>195000</v>
      </c>
      <c r="O1909" s="10">
        <v>0</v>
      </c>
      <c r="P1909" s="10">
        <v>1954</v>
      </c>
      <c r="Q1909" s="10">
        <v>1954</v>
      </c>
      <c r="R1909" s="10">
        <v>3564</v>
      </c>
      <c r="S1909" s="10">
        <v>3564</v>
      </c>
      <c r="T1909" s="10">
        <v>6153</v>
      </c>
      <c r="U1909" s="10">
        <v>21954</v>
      </c>
      <c r="V1909" s="10">
        <v>5518</v>
      </c>
      <c r="W1909" s="10">
        <v>929.54</v>
      </c>
      <c r="X1909" s="10">
        <v>101988</v>
      </c>
      <c r="Y1909" s="10">
        <v>58225</v>
      </c>
      <c r="Z1909" s="10">
        <v>20789</v>
      </c>
      <c r="AA1909" s="10">
        <v>37790</v>
      </c>
      <c r="AB1909" s="10">
        <v>21310</v>
      </c>
      <c r="AC1909" s="10">
        <v>93012</v>
      </c>
      <c r="AD1909" s="10">
        <v>6640</v>
      </c>
      <c r="AE1909" s="10">
        <v>68244</v>
      </c>
      <c r="AF1909" s="10">
        <v>54541</v>
      </c>
      <c r="AG1909" s="10">
        <v>43763</v>
      </c>
      <c r="AH1909" s="10">
        <v>0</v>
      </c>
      <c r="AI1909" s="11">
        <v>0.25</v>
      </c>
      <c r="AJ1909" s="11">
        <v>0.3</v>
      </c>
      <c r="AK1909" s="11">
        <v>0.43</v>
      </c>
      <c r="AL1909" s="12">
        <v>1.98</v>
      </c>
      <c r="AM1909" s="12">
        <v>62.41</v>
      </c>
      <c r="AN1909" s="13">
        <v>6</v>
      </c>
      <c r="AO1909" s="14">
        <v>34.17</v>
      </c>
      <c r="AP1909" s="14">
        <v>70.11</v>
      </c>
      <c r="AQ1909" s="15">
        <v>0.38</v>
      </c>
      <c r="AR1909" s="16">
        <v>5.22</v>
      </c>
      <c r="AS1909" s="14">
        <v>17.14</v>
      </c>
      <c r="AT1909" s="14">
        <v>1.83</v>
      </c>
      <c r="AU1909" s="6">
        <v>6.53</v>
      </c>
      <c r="AV1909" s="15">
        <v>7.96</v>
      </c>
      <c r="AW1909" s="15">
        <v>0.67</v>
      </c>
    </row>
    <row r="1910" spans="2:49" x14ac:dyDescent="0.25">
      <c r="B1910" s="6" t="s">
        <v>4223</v>
      </c>
      <c r="C1910" s="6" t="s">
        <v>4224</v>
      </c>
      <c r="D1910" s="6" t="s">
        <v>500</v>
      </c>
      <c r="E1910" s="7">
        <v>90301</v>
      </c>
      <c r="F1910" s="6" t="s">
        <v>500</v>
      </c>
      <c r="G1910" s="6" t="s">
        <v>59</v>
      </c>
      <c r="H1910" s="6" t="s">
        <v>81</v>
      </c>
      <c r="I1910" s="8" t="s">
        <v>60</v>
      </c>
      <c r="J1910" s="8" t="s">
        <v>60</v>
      </c>
      <c r="K1910" s="6" t="s">
        <v>61</v>
      </c>
      <c r="L1910" s="9">
        <v>40929</v>
      </c>
      <c r="M1910" s="10">
        <v>194983</v>
      </c>
      <c r="N1910" s="10">
        <v>194983</v>
      </c>
      <c r="O1910" s="10">
        <v>0</v>
      </c>
      <c r="P1910" s="10">
        <v>0</v>
      </c>
      <c r="Q1910" s="10">
        <v>0</v>
      </c>
      <c r="R1910" s="10">
        <v>56308</v>
      </c>
      <c r="S1910" s="10">
        <v>56308</v>
      </c>
      <c r="T1910" s="10">
        <v>56308</v>
      </c>
      <c r="U1910" s="10">
        <v>56308</v>
      </c>
      <c r="V1910" s="10">
        <v>56308</v>
      </c>
      <c r="W1910" s="10">
        <v>43601.1</v>
      </c>
      <c r="X1910" s="10">
        <v>30826</v>
      </c>
      <c r="Y1910" s="10">
        <v>37646</v>
      </c>
      <c r="Z1910" s="10">
        <v>23253</v>
      </c>
      <c r="AA1910" s="10">
        <v>0</v>
      </c>
      <c r="AB1910" s="10">
        <v>91198</v>
      </c>
      <c r="AC1910" s="10">
        <v>0</v>
      </c>
      <c r="AD1910" s="10">
        <v>5000</v>
      </c>
      <c r="AE1910" s="10">
        <v>1253</v>
      </c>
      <c r="AF1910" s="10">
        <v>0</v>
      </c>
      <c r="AG1910" s="10">
        <v>157337</v>
      </c>
      <c r="AH1910" s="10">
        <v>164157</v>
      </c>
      <c r="AI1910" s="11">
        <v>0.42</v>
      </c>
      <c r="AJ1910" s="11">
        <v>0.42</v>
      </c>
      <c r="AK1910" s="11">
        <v>0.42</v>
      </c>
      <c r="AL1910" s="12">
        <v>0</v>
      </c>
      <c r="AM1910" s="12">
        <v>6.86</v>
      </c>
      <c r="AN1910" s="13">
        <v>0</v>
      </c>
      <c r="AO1910" s="14">
        <v>239.43</v>
      </c>
      <c r="AP1910" s="14">
        <v>-1755.79</v>
      </c>
      <c r="AQ1910" s="15">
        <v>0</v>
      </c>
      <c r="AR1910" s="16">
        <v>4493.8500000000004</v>
      </c>
      <c r="AS1910" s="14">
        <v>242.15</v>
      </c>
      <c r="AT1910" s="14">
        <v>28.88</v>
      </c>
      <c r="AU1910" s="6">
        <v>0</v>
      </c>
      <c r="AV1910" s="15">
        <v>464.28</v>
      </c>
      <c r="AW1910" s="15">
        <v>35.270000000000003</v>
      </c>
    </row>
    <row r="1911" spans="2:49" x14ac:dyDescent="0.25">
      <c r="B1911" s="6" t="s">
        <v>4225</v>
      </c>
      <c r="C1911" s="6" t="s">
        <v>4226</v>
      </c>
      <c r="D1911" s="6" t="s">
        <v>255</v>
      </c>
      <c r="E1911" s="7" t="s">
        <v>256</v>
      </c>
      <c r="F1911" s="6" t="s">
        <v>255</v>
      </c>
      <c r="G1911" s="6" t="s">
        <v>52</v>
      </c>
      <c r="H1911" s="6" t="s">
        <v>81</v>
      </c>
      <c r="I1911" s="8">
        <v>10</v>
      </c>
      <c r="J1911" s="8">
        <f>IF(I1911=0,0,IF(I1911=1,1,IF(I1911=2,2,(IF(I1911=3,4,IF(I1911=5,9,IF(I1911=10,24,IF(I1911=25,49,IF(I1911=50,99,"X")))))))))</f>
        <v>24</v>
      </c>
      <c r="K1911" s="6" t="s">
        <v>61</v>
      </c>
      <c r="L1911" s="9">
        <v>43568</v>
      </c>
      <c r="M1911" s="10">
        <v>194908</v>
      </c>
      <c r="N1911" s="10">
        <v>194908</v>
      </c>
      <c r="O1911" s="10">
        <v>0</v>
      </c>
      <c r="P1911" s="10">
        <v>0</v>
      </c>
      <c r="Q1911" s="10">
        <v>0</v>
      </c>
      <c r="R1911" s="10">
        <v>-96944</v>
      </c>
      <c r="S1911" s="10">
        <v>-96944</v>
      </c>
      <c r="T1911" s="10">
        <v>-96789</v>
      </c>
      <c r="U1911" s="10">
        <v>-92328</v>
      </c>
      <c r="V1911" s="10">
        <v>-96944</v>
      </c>
      <c r="W1911" s="10">
        <v>-81187.92</v>
      </c>
      <c r="X1911" s="10">
        <v>0</v>
      </c>
      <c r="Y1911" s="10">
        <v>-29560</v>
      </c>
      <c r="Z1911" s="10">
        <v>15514</v>
      </c>
      <c r="AA1911" s="10">
        <v>89470</v>
      </c>
      <c r="AB1911" s="10">
        <v>181919</v>
      </c>
      <c r="AC1911" s="10">
        <v>0</v>
      </c>
      <c r="AD1911" s="10">
        <v>5000</v>
      </c>
      <c r="AE1911" s="10">
        <v>70647</v>
      </c>
      <c r="AF1911" s="10">
        <v>25002</v>
      </c>
      <c r="AG1911" s="10">
        <v>224468</v>
      </c>
      <c r="AH1911" s="10">
        <v>194908</v>
      </c>
      <c r="AI1911" s="11">
        <v>0.34</v>
      </c>
      <c r="AJ1911" s="11">
        <v>0.98</v>
      </c>
      <c r="AK1911" s="11">
        <v>1.01</v>
      </c>
      <c r="AL1911" s="12">
        <v>53.76</v>
      </c>
      <c r="AM1911" s="12">
        <v>72.77</v>
      </c>
      <c r="AN1911" s="13">
        <v>2.2000000000000002</v>
      </c>
      <c r="AO1911" s="14">
        <v>64.23</v>
      </c>
      <c r="AP1911" s="14">
        <v>78.040000000000006</v>
      </c>
      <c r="AQ1911" s="15">
        <v>0.62</v>
      </c>
      <c r="AR1911" s="16">
        <v>-137.22</v>
      </c>
      <c r="AS1911" s="14">
        <v>-624.88</v>
      </c>
      <c r="AT1911" s="14">
        <v>-49.74</v>
      </c>
      <c r="AU1911" s="6">
        <v>-387.74</v>
      </c>
      <c r="AV1911" s="15">
        <v>-15.71</v>
      </c>
      <c r="AW1911" s="15">
        <v>-0.47</v>
      </c>
    </row>
    <row r="1912" spans="2:49" x14ac:dyDescent="0.25">
      <c r="B1912" s="6" t="s">
        <v>4227</v>
      </c>
      <c r="C1912" s="6" t="s">
        <v>4228</v>
      </c>
      <c r="D1912" s="6" t="s">
        <v>1063</v>
      </c>
      <c r="E1912" s="7" t="s">
        <v>4229</v>
      </c>
      <c r="F1912" s="6" t="s">
        <v>1063</v>
      </c>
      <c r="G1912" s="6" t="s">
        <v>97</v>
      </c>
      <c r="H1912" s="6" t="s">
        <v>104</v>
      </c>
      <c r="I1912" s="8">
        <v>5</v>
      </c>
      <c r="J1912" s="8">
        <f>IF(I1912=0,0,IF(I1912=1,1,IF(I1912=2,2,(IF(I1912=3,4,IF(I1912=5,9,IF(I1912=10,24,IF(I1912=25,49,IF(I1912=50,99,"X")))))))))</f>
        <v>9</v>
      </c>
      <c r="K1912" s="6" t="s">
        <v>61</v>
      </c>
      <c r="L1912" s="9">
        <v>43778</v>
      </c>
      <c r="M1912" s="10">
        <v>194304</v>
      </c>
      <c r="N1912" s="10">
        <v>194304</v>
      </c>
      <c r="O1912" s="10">
        <v>0</v>
      </c>
      <c r="P1912" s="10">
        <v>0</v>
      </c>
      <c r="Q1912" s="10">
        <v>0</v>
      </c>
      <c r="R1912" s="10">
        <v>-149728</v>
      </c>
      <c r="S1912" s="10">
        <v>-149728</v>
      </c>
      <c r="T1912" s="10">
        <v>-148527</v>
      </c>
      <c r="U1912" s="10">
        <v>-141895</v>
      </c>
      <c r="V1912" s="10">
        <v>-149728</v>
      </c>
      <c r="W1912" s="10">
        <v>-112627.84</v>
      </c>
      <c r="X1912" s="10">
        <v>0</v>
      </c>
      <c r="Y1912" s="10">
        <v>-65934</v>
      </c>
      <c r="Z1912" s="10">
        <v>-146282</v>
      </c>
      <c r="AA1912" s="10">
        <v>107008</v>
      </c>
      <c r="AB1912" s="10">
        <v>232659</v>
      </c>
      <c r="AC1912" s="10">
        <v>0</v>
      </c>
      <c r="AD1912" s="10">
        <v>5000</v>
      </c>
      <c r="AE1912" s="10">
        <v>64579</v>
      </c>
      <c r="AF1912" s="10">
        <v>22309</v>
      </c>
      <c r="AG1912" s="10">
        <v>260238</v>
      </c>
      <c r="AH1912" s="10">
        <v>194304</v>
      </c>
      <c r="AI1912" s="11">
        <v>0.02</v>
      </c>
      <c r="AJ1912" s="11">
        <v>0.21</v>
      </c>
      <c r="AK1912" s="11">
        <v>0.23</v>
      </c>
      <c r="AL1912" s="12">
        <v>66.98</v>
      </c>
      <c r="AM1912" s="12">
        <v>255.22</v>
      </c>
      <c r="AN1912" s="13">
        <v>5.49</v>
      </c>
      <c r="AO1912" s="14">
        <v>285.69</v>
      </c>
      <c r="AP1912" s="14">
        <v>326.52</v>
      </c>
      <c r="AQ1912" s="15">
        <v>-6.56</v>
      </c>
      <c r="AR1912" s="16">
        <v>-231.85</v>
      </c>
      <c r="AS1912" s="14">
        <v>-102.36</v>
      </c>
      <c r="AT1912" s="14">
        <v>-77.06</v>
      </c>
      <c r="AU1912" s="6">
        <v>-671.16</v>
      </c>
      <c r="AV1912" s="15">
        <v>-26.66</v>
      </c>
      <c r="AW1912" s="15">
        <v>0.59</v>
      </c>
    </row>
    <row r="1913" spans="2:49" x14ac:dyDescent="0.25">
      <c r="B1913" s="6" t="s">
        <v>4230</v>
      </c>
      <c r="C1913" s="6" t="s">
        <v>4231</v>
      </c>
      <c r="D1913" s="6" t="s">
        <v>681</v>
      </c>
      <c r="E1913" s="7">
        <v>84103</v>
      </c>
      <c r="F1913" s="6" t="s">
        <v>223</v>
      </c>
      <c r="G1913" s="6" t="s">
        <v>59</v>
      </c>
      <c r="H1913" s="6" t="s">
        <v>53</v>
      </c>
      <c r="I1913" s="8">
        <v>2</v>
      </c>
      <c r="J1913" s="8">
        <f>IF(I1913=0,0,IF(I1913=1,1,IF(I1913=2,2,(IF(I1913=3,4,IF(I1913=5,9,IF(I1913=10,24,IF(I1913=25,49,IF(I1913=50,99,"X")))))))))</f>
        <v>2</v>
      </c>
      <c r="K1913" s="6" t="s">
        <v>61</v>
      </c>
      <c r="L1913" s="9">
        <v>34138</v>
      </c>
      <c r="M1913" s="10">
        <v>194270</v>
      </c>
      <c r="N1913" s="10">
        <v>194287</v>
      </c>
      <c r="O1913" s="10">
        <v>17</v>
      </c>
      <c r="P1913" s="10">
        <v>251</v>
      </c>
      <c r="Q1913" s="10">
        <v>251</v>
      </c>
      <c r="R1913" s="10">
        <v>-15411</v>
      </c>
      <c r="S1913" s="10">
        <v>-15411</v>
      </c>
      <c r="T1913" s="10">
        <v>-13318</v>
      </c>
      <c r="U1913" s="10">
        <v>36325</v>
      </c>
      <c r="V1913" s="10">
        <v>-15160</v>
      </c>
      <c r="W1913" s="10">
        <v>-51274.7</v>
      </c>
      <c r="X1913" s="10">
        <v>-1155</v>
      </c>
      <c r="Y1913" s="10">
        <v>9318</v>
      </c>
      <c r="Z1913" s="10">
        <v>252365</v>
      </c>
      <c r="AA1913" s="10">
        <v>0</v>
      </c>
      <c r="AB1913" s="10">
        <v>76119</v>
      </c>
      <c r="AC1913" s="10">
        <v>1155</v>
      </c>
      <c r="AD1913" s="10">
        <v>298745</v>
      </c>
      <c r="AE1913" s="10">
        <v>637470</v>
      </c>
      <c r="AF1913" s="10">
        <v>487597</v>
      </c>
      <c r="AG1913" s="10">
        <v>183797</v>
      </c>
      <c r="AH1913" s="10">
        <v>194270</v>
      </c>
      <c r="AI1913" s="11">
        <v>0</v>
      </c>
      <c r="AJ1913" s="11">
        <v>0.49</v>
      </c>
      <c r="AK1913" s="11">
        <v>0.49</v>
      </c>
      <c r="AL1913" s="12">
        <v>276.23</v>
      </c>
      <c r="AM1913" s="12">
        <v>590.41999999999996</v>
      </c>
      <c r="AN1913" s="13">
        <v>0</v>
      </c>
      <c r="AO1913" s="14">
        <v>47.66</v>
      </c>
      <c r="AP1913" s="14">
        <v>60.33</v>
      </c>
      <c r="AQ1913" s="15">
        <v>0.52</v>
      </c>
      <c r="AR1913" s="16">
        <v>-2.42</v>
      </c>
      <c r="AS1913" s="14">
        <v>-6.11</v>
      </c>
      <c r="AT1913" s="14">
        <v>-7.93</v>
      </c>
      <c r="AU1913" s="6">
        <v>-3.16</v>
      </c>
      <c r="AV1913" s="15">
        <v>-0.27</v>
      </c>
      <c r="AW1913" s="15">
        <v>0.16</v>
      </c>
    </row>
    <row r="1914" spans="2:49" x14ac:dyDescent="0.25">
      <c r="B1914" s="6" t="s">
        <v>4232</v>
      </c>
      <c r="C1914" s="6" t="s">
        <v>4233</v>
      </c>
      <c r="D1914" s="6" t="s">
        <v>155</v>
      </c>
      <c r="E1914" s="7">
        <v>81105</v>
      </c>
      <c r="F1914" s="6" t="s">
        <v>70</v>
      </c>
      <c r="G1914" s="6" t="s">
        <v>59</v>
      </c>
      <c r="H1914" s="6" t="s">
        <v>66</v>
      </c>
      <c r="I1914" s="8" t="s">
        <v>60</v>
      </c>
      <c r="J1914" s="8" t="s">
        <v>60</v>
      </c>
      <c r="K1914" s="6" t="s">
        <v>61</v>
      </c>
      <c r="L1914" s="9">
        <v>43851</v>
      </c>
      <c r="M1914" s="10">
        <v>194037</v>
      </c>
      <c r="N1914" s="10">
        <v>194037</v>
      </c>
      <c r="O1914" s="10">
        <v>0</v>
      </c>
      <c r="P1914" s="10">
        <v>0</v>
      </c>
      <c r="Q1914" s="10">
        <v>0</v>
      </c>
      <c r="R1914" s="10">
        <v>-20445</v>
      </c>
      <c r="S1914" s="10">
        <v>-20445</v>
      </c>
      <c r="T1914" s="10">
        <v>-20445</v>
      </c>
      <c r="U1914" s="10">
        <v>-20445</v>
      </c>
      <c r="V1914" s="10">
        <v>-20445</v>
      </c>
      <c r="W1914" s="10">
        <v>-18687.419999999998</v>
      </c>
      <c r="X1914" s="10">
        <v>7015</v>
      </c>
      <c r="Y1914" s="10">
        <v>-20146</v>
      </c>
      <c r="Z1914" s="10">
        <v>-15445</v>
      </c>
      <c r="AA1914" s="10">
        <v>0</v>
      </c>
      <c r="AB1914" s="10">
        <v>26054</v>
      </c>
      <c r="AC1914" s="10">
        <v>187022</v>
      </c>
      <c r="AD1914" s="10">
        <v>5000</v>
      </c>
      <c r="AE1914" s="10">
        <v>81453</v>
      </c>
      <c r="AF1914" s="10">
        <v>0</v>
      </c>
      <c r="AG1914" s="10">
        <v>27161</v>
      </c>
      <c r="AH1914" s="10">
        <v>0</v>
      </c>
      <c r="AI1914" s="11">
        <v>0.27</v>
      </c>
      <c r="AJ1914" s="11">
        <v>0.84</v>
      </c>
      <c r="AK1914" s="11">
        <v>0.84</v>
      </c>
      <c r="AL1914" s="12">
        <v>102.02</v>
      </c>
      <c r="AM1914" s="12">
        <v>162.87</v>
      </c>
      <c r="AN1914" s="13">
        <v>0</v>
      </c>
      <c r="AO1914" s="14">
        <v>118.96</v>
      </c>
      <c r="AP1914" s="14">
        <v>118.96</v>
      </c>
      <c r="AQ1914" s="15">
        <v>0</v>
      </c>
      <c r="AR1914" s="16">
        <v>-25.1</v>
      </c>
      <c r="AS1914" s="14">
        <v>-132.37</v>
      </c>
      <c r="AT1914" s="14">
        <v>-10.54</v>
      </c>
      <c r="AU1914" s="6">
        <v>0</v>
      </c>
      <c r="AV1914" s="15">
        <v>0.27</v>
      </c>
      <c r="AW1914" s="15">
        <v>0.59</v>
      </c>
    </row>
    <row r="1915" spans="2:49" x14ac:dyDescent="0.25">
      <c r="B1915" s="6" t="s">
        <v>4234</v>
      </c>
      <c r="C1915" s="6" t="s">
        <v>4235</v>
      </c>
      <c r="D1915" s="6" t="s">
        <v>1063</v>
      </c>
      <c r="E1915" s="7" t="s">
        <v>1243</v>
      </c>
      <c r="F1915" s="6" t="s">
        <v>1063</v>
      </c>
      <c r="G1915" s="6" t="s">
        <v>97</v>
      </c>
      <c r="H1915" s="6" t="s">
        <v>71</v>
      </c>
      <c r="I1915" s="8">
        <v>3</v>
      </c>
      <c r="J1915" s="8">
        <f t="shared" ref="J1915:J1930" si="95">IF(I1915=0,0,IF(I1915=1,1,IF(I1915=2,2,(IF(I1915=3,4,IF(I1915=5,9,IF(I1915=10,24,IF(I1915=25,49,IF(I1915=50,99,"X")))))))))</f>
        <v>4</v>
      </c>
      <c r="K1915" s="6" t="s">
        <v>61</v>
      </c>
      <c r="L1915" s="9">
        <v>36472</v>
      </c>
      <c r="M1915" s="10">
        <v>193951</v>
      </c>
      <c r="N1915" s="10">
        <v>193951</v>
      </c>
      <c r="O1915" s="10">
        <v>0</v>
      </c>
      <c r="P1915" s="10">
        <v>0</v>
      </c>
      <c r="Q1915" s="10">
        <v>0</v>
      </c>
      <c r="R1915" s="10">
        <v>-91820</v>
      </c>
      <c r="S1915" s="10">
        <v>-91820</v>
      </c>
      <c r="T1915" s="10">
        <v>-91820</v>
      </c>
      <c r="U1915" s="10">
        <v>-78058</v>
      </c>
      <c r="V1915" s="10">
        <v>-91820</v>
      </c>
      <c r="W1915" s="10">
        <v>-92665.34</v>
      </c>
      <c r="X1915" s="10">
        <v>-21713</v>
      </c>
      <c r="Y1915" s="10">
        <v>-13941</v>
      </c>
      <c r="Z1915" s="10">
        <v>187521</v>
      </c>
      <c r="AA1915" s="10">
        <v>68357</v>
      </c>
      <c r="AB1915" s="10">
        <v>77280</v>
      </c>
      <c r="AC1915" s="10">
        <v>112903</v>
      </c>
      <c r="AD1915" s="10">
        <v>26555</v>
      </c>
      <c r="AE1915" s="10">
        <v>199092</v>
      </c>
      <c r="AF1915" s="10">
        <v>154397</v>
      </c>
      <c r="AG1915" s="10">
        <v>95524</v>
      </c>
      <c r="AH1915" s="10">
        <v>102860</v>
      </c>
      <c r="AI1915" s="11">
        <v>0.16</v>
      </c>
      <c r="AJ1915" s="11">
        <v>3.45</v>
      </c>
      <c r="AK1915" s="11">
        <v>6.45</v>
      </c>
      <c r="AL1915" s="12">
        <v>40.61</v>
      </c>
      <c r="AM1915" s="12">
        <v>11.49</v>
      </c>
      <c r="AN1915" s="13">
        <v>37.049999999999997</v>
      </c>
      <c r="AO1915" s="14">
        <v>3.41</v>
      </c>
      <c r="AP1915" s="14">
        <v>5.74</v>
      </c>
      <c r="AQ1915" s="15">
        <v>1.21</v>
      </c>
      <c r="AR1915" s="16">
        <v>-46.12</v>
      </c>
      <c r="AS1915" s="14">
        <v>-48.97</v>
      </c>
      <c r="AT1915" s="14">
        <v>-47.34</v>
      </c>
      <c r="AU1915" s="6">
        <v>-59.47</v>
      </c>
      <c r="AV1915" s="15">
        <v>8.31</v>
      </c>
      <c r="AW1915" s="15">
        <v>-6.66</v>
      </c>
    </row>
    <row r="1916" spans="2:49" x14ac:dyDescent="0.25">
      <c r="B1916" s="6" t="s">
        <v>4236</v>
      </c>
      <c r="C1916" s="6" t="s">
        <v>4237</v>
      </c>
      <c r="D1916" s="6" t="s">
        <v>474</v>
      </c>
      <c r="E1916" s="7" t="s">
        <v>1721</v>
      </c>
      <c r="F1916" s="6" t="s">
        <v>474</v>
      </c>
      <c r="G1916" s="6" t="s">
        <v>76</v>
      </c>
      <c r="H1916" s="6" t="s">
        <v>81</v>
      </c>
      <c r="I1916" s="8">
        <v>10</v>
      </c>
      <c r="J1916" s="8">
        <f t="shared" si="95"/>
        <v>24</v>
      </c>
      <c r="K1916" s="6" t="s">
        <v>61</v>
      </c>
      <c r="L1916" s="9">
        <v>41472</v>
      </c>
      <c r="M1916" s="10">
        <v>193813</v>
      </c>
      <c r="N1916" s="10">
        <v>193813</v>
      </c>
      <c r="O1916" s="10">
        <v>0</v>
      </c>
      <c r="P1916" s="10">
        <v>0</v>
      </c>
      <c r="Q1916" s="10">
        <v>0</v>
      </c>
      <c r="R1916" s="10">
        <v>-37929</v>
      </c>
      <c r="S1916" s="10">
        <v>-37929</v>
      </c>
      <c r="T1916" s="10">
        <v>-37929</v>
      </c>
      <c r="U1916" s="10">
        <v>-30243</v>
      </c>
      <c r="V1916" s="10">
        <v>-37929</v>
      </c>
      <c r="W1916" s="10">
        <v>-25598.46</v>
      </c>
      <c r="X1916" s="10">
        <v>59687</v>
      </c>
      <c r="Y1916" s="10">
        <v>45533</v>
      </c>
      <c r="Z1916" s="10">
        <v>-118975</v>
      </c>
      <c r="AA1916" s="10">
        <v>100145</v>
      </c>
      <c r="AB1916" s="10">
        <v>56258</v>
      </c>
      <c r="AC1916" s="10">
        <v>76685</v>
      </c>
      <c r="AD1916" s="10">
        <v>5000</v>
      </c>
      <c r="AE1916" s="10">
        <v>59844</v>
      </c>
      <c r="AF1916" s="10">
        <v>13931</v>
      </c>
      <c r="AG1916" s="10">
        <v>71595</v>
      </c>
      <c r="AH1916" s="10">
        <v>57441</v>
      </c>
      <c r="AI1916" s="11">
        <v>0.09</v>
      </c>
      <c r="AJ1916" s="11">
        <v>0.23</v>
      </c>
      <c r="AK1916" s="11">
        <v>0.26</v>
      </c>
      <c r="AL1916" s="12">
        <v>44.71</v>
      </c>
      <c r="AM1916" s="12">
        <v>431.49</v>
      </c>
      <c r="AN1916" s="13">
        <v>10.45</v>
      </c>
      <c r="AO1916" s="14">
        <v>296.98</v>
      </c>
      <c r="AP1916" s="14">
        <v>298.81</v>
      </c>
      <c r="AQ1916" s="15">
        <v>-8.5399999999999991</v>
      </c>
      <c r="AR1916" s="16">
        <v>-63.38</v>
      </c>
      <c r="AS1916" s="14">
        <v>-31.88</v>
      </c>
      <c r="AT1916" s="14">
        <v>-19.57</v>
      </c>
      <c r="AU1916" s="6">
        <v>-272.26</v>
      </c>
      <c r="AV1916" s="15">
        <v>-5.75</v>
      </c>
      <c r="AW1916" s="15">
        <v>0.97</v>
      </c>
    </row>
    <row r="1917" spans="2:49" x14ac:dyDescent="0.25">
      <c r="B1917" s="6" t="s">
        <v>4238</v>
      </c>
      <c r="C1917" s="6" t="s">
        <v>4239</v>
      </c>
      <c r="D1917" s="6" t="s">
        <v>359</v>
      </c>
      <c r="E1917" s="7" t="s">
        <v>95</v>
      </c>
      <c r="F1917" s="6" t="s">
        <v>168</v>
      </c>
      <c r="G1917" s="6" t="s">
        <v>97</v>
      </c>
      <c r="H1917" s="6" t="s">
        <v>81</v>
      </c>
      <c r="I1917" s="8">
        <v>3</v>
      </c>
      <c r="J1917" s="8">
        <f t="shared" si="95"/>
        <v>4</v>
      </c>
      <c r="K1917" s="6" t="s">
        <v>61</v>
      </c>
      <c r="L1917" s="9">
        <v>39904</v>
      </c>
      <c r="M1917" s="10">
        <v>183437</v>
      </c>
      <c r="N1917" s="10">
        <v>193729</v>
      </c>
      <c r="O1917" s="10">
        <v>10292</v>
      </c>
      <c r="P1917" s="10">
        <v>0</v>
      </c>
      <c r="Q1917" s="10">
        <v>0</v>
      </c>
      <c r="R1917" s="10">
        <v>-10002</v>
      </c>
      <c r="S1917" s="10">
        <v>-10002</v>
      </c>
      <c r="T1917" s="10">
        <v>-10002</v>
      </c>
      <c r="U1917" s="10">
        <v>-4744</v>
      </c>
      <c r="V1917" s="10">
        <v>-10002</v>
      </c>
      <c r="W1917" s="10">
        <v>-8001.78</v>
      </c>
      <c r="X1917" s="10">
        <v>-12144</v>
      </c>
      <c r="Y1917" s="10">
        <v>36854</v>
      </c>
      <c r="Z1917" s="10">
        <v>-141367</v>
      </c>
      <c r="AA1917" s="10">
        <v>49463</v>
      </c>
      <c r="AB1917" s="10">
        <v>71524</v>
      </c>
      <c r="AC1917" s="10">
        <v>14917</v>
      </c>
      <c r="AD1917" s="10">
        <v>5000</v>
      </c>
      <c r="AE1917" s="10">
        <v>217930</v>
      </c>
      <c r="AF1917" s="10">
        <v>72768</v>
      </c>
      <c r="AG1917" s="10">
        <v>131666</v>
      </c>
      <c r="AH1917" s="10">
        <v>180664</v>
      </c>
      <c r="AI1917" s="11">
        <v>0.02</v>
      </c>
      <c r="AJ1917" s="11">
        <v>0.39</v>
      </c>
      <c r="AK1917" s="11">
        <v>0.41</v>
      </c>
      <c r="AL1917" s="12">
        <v>256.77</v>
      </c>
      <c r="AM1917" s="12">
        <v>864.9</v>
      </c>
      <c r="AN1917" s="13">
        <v>11.64</v>
      </c>
      <c r="AO1917" s="14">
        <v>164.29</v>
      </c>
      <c r="AP1917" s="14">
        <v>162.16999999999999</v>
      </c>
      <c r="AQ1917" s="15">
        <v>-1.94</v>
      </c>
      <c r="AR1917" s="16">
        <v>-4.59</v>
      </c>
      <c r="AS1917" s="14">
        <v>-7.08</v>
      </c>
      <c r="AT1917" s="14">
        <v>-5.45</v>
      </c>
      <c r="AU1917" s="6">
        <v>-13.75</v>
      </c>
      <c r="AV1917" s="15">
        <v>-0.55000000000000004</v>
      </c>
      <c r="AW1917" s="15">
        <v>0.46</v>
      </c>
    </row>
    <row r="1918" spans="2:49" x14ac:dyDescent="0.25">
      <c r="B1918" s="6" t="s">
        <v>4240</v>
      </c>
      <c r="C1918" s="6">
        <v>377</v>
      </c>
      <c r="D1918" s="6" t="s">
        <v>4241</v>
      </c>
      <c r="E1918" s="7" t="s">
        <v>4242</v>
      </c>
      <c r="F1918" s="6" t="s">
        <v>150</v>
      </c>
      <c r="G1918" s="6" t="s">
        <v>52</v>
      </c>
      <c r="H1918" s="6" t="s">
        <v>53</v>
      </c>
      <c r="I1918" s="8">
        <v>5</v>
      </c>
      <c r="J1918" s="8">
        <f t="shared" si="95"/>
        <v>9</v>
      </c>
      <c r="K1918" s="6" t="s">
        <v>61</v>
      </c>
      <c r="L1918" s="9">
        <v>36437</v>
      </c>
      <c r="M1918" s="10">
        <v>193402</v>
      </c>
      <c r="N1918" s="10">
        <v>193409</v>
      </c>
      <c r="O1918" s="10">
        <v>7</v>
      </c>
      <c r="P1918" s="10">
        <v>4992</v>
      </c>
      <c r="Q1918" s="10">
        <v>4992</v>
      </c>
      <c r="R1918" s="10">
        <v>23674</v>
      </c>
      <c r="S1918" s="10">
        <v>23674</v>
      </c>
      <c r="T1918" s="10">
        <v>28744</v>
      </c>
      <c r="U1918" s="10">
        <v>30022</v>
      </c>
      <c r="V1918" s="10">
        <v>28666</v>
      </c>
      <c r="W1918" s="10">
        <v>22227.58</v>
      </c>
      <c r="X1918" s="10">
        <v>0</v>
      </c>
      <c r="Y1918" s="10">
        <v>54548</v>
      </c>
      <c r="Z1918" s="10">
        <v>-24301</v>
      </c>
      <c r="AA1918" s="10">
        <v>45005</v>
      </c>
      <c r="AB1918" s="10">
        <v>77873</v>
      </c>
      <c r="AC1918" s="10">
        <v>0</v>
      </c>
      <c r="AD1918" s="10">
        <v>6640</v>
      </c>
      <c r="AE1918" s="10">
        <v>55642</v>
      </c>
      <c r="AF1918" s="10">
        <v>28942</v>
      </c>
      <c r="AG1918" s="10">
        <v>138854</v>
      </c>
      <c r="AH1918" s="10">
        <v>193402</v>
      </c>
      <c r="AI1918" s="11">
        <v>0.16</v>
      </c>
      <c r="AJ1918" s="11">
        <v>0.32</v>
      </c>
      <c r="AK1918" s="11">
        <v>0.35</v>
      </c>
      <c r="AL1918" s="12">
        <v>22.3</v>
      </c>
      <c r="AM1918" s="12">
        <v>197.37</v>
      </c>
      <c r="AN1918" s="13">
        <v>4.59</v>
      </c>
      <c r="AO1918" s="14">
        <v>136.81</v>
      </c>
      <c r="AP1918" s="14">
        <v>143.66999999999999</v>
      </c>
      <c r="AQ1918" s="15">
        <v>-0.84</v>
      </c>
      <c r="AR1918" s="16">
        <v>42.55</v>
      </c>
      <c r="AS1918" s="14">
        <v>-97.42</v>
      </c>
      <c r="AT1918" s="14">
        <v>12.24</v>
      </c>
      <c r="AU1918" s="6">
        <v>81.8</v>
      </c>
      <c r="AV1918" s="15">
        <v>6.32</v>
      </c>
      <c r="AW1918" s="15">
        <v>1.05</v>
      </c>
    </row>
    <row r="1919" spans="2:49" x14ac:dyDescent="0.25">
      <c r="B1919" s="6" t="s">
        <v>4243</v>
      </c>
      <c r="C1919" s="6" t="s">
        <v>4244</v>
      </c>
      <c r="D1919" s="6" t="s">
        <v>277</v>
      </c>
      <c r="E1919" s="7">
        <v>97405</v>
      </c>
      <c r="F1919" s="6" t="s">
        <v>277</v>
      </c>
      <c r="G1919" s="6" t="s">
        <v>137</v>
      </c>
      <c r="H1919" s="6" t="s">
        <v>231</v>
      </c>
      <c r="I1919" s="8">
        <v>5</v>
      </c>
      <c r="J1919" s="8">
        <f t="shared" si="95"/>
        <v>9</v>
      </c>
      <c r="K1919" s="6" t="s">
        <v>61</v>
      </c>
      <c r="L1919" s="9">
        <v>35684</v>
      </c>
      <c r="M1919" s="10">
        <v>193195</v>
      </c>
      <c r="N1919" s="10">
        <v>193195</v>
      </c>
      <c r="O1919" s="10">
        <v>0</v>
      </c>
      <c r="P1919" s="10">
        <v>0</v>
      </c>
      <c r="Q1919" s="10">
        <v>0</v>
      </c>
      <c r="R1919" s="10">
        <v>-29153</v>
      </c>
      <c r="S1919" s="10">
        <v>-29153</v>
      </c>
      <c r="T1919" s="10">
        <v>-28869</v>
      </c>
      <c r="U1919" s="10">
        <v>-23556</v>
      </c>
      <c r="V1919" s="10">
        <v>-29153</v>
      </c>
      <c r="W1919" s="10">
        <v>-28467.119999999999</v>
      </c>
      <c r="X1919" s="10">
        <v>82246</v>
      </c>
      <c r="Y1919" s="10">
        <v>37484</v>
      </c>
      <c r="Z1919" s="10">
        <v>25164</v>
      </c>
      <c r="AA1919" s="10">
        <v>74076</v>
      </c>
      <c r="AB1919" s="10">
        <v>16872</v>
      </c>
      <c r="AC1919" s="10">
        <v>107553</v>
      </c>
      <c r="AD1919" s="10">
        <v>6640</v>
      </c>
      <c r="AE1919" s="10">
        <v>96552</v>
      </c>
      <c r="AF1919" s="10">
        <v>9218</v>
      </c>
      <c r="AG1919" s="10">
        <v>48712</v>
      </c>
      <c r="AH1919" s="10">
        <v>3950</v>
      </c>
      <c r="AI1919" s="11">
        <v>0.04</v>
      </c>
      <c r="AJ1919" s="11">
        <v>1.69</v>
      </c>
      <c r="AK1919" s="11">
        <v>1.79</v>
      </c>
      <c r="AL1919" s="12">
        <v>150.58000000000001</v>
      </c>
      <c r="AM1919" s="12">
        <v>112.68</v>
      </c>
      <c r="AN1919" s="13">
        <v>4.43</v>
      </c>
      <c r="AO1919" s="14">
        <v>50.66</v>
      </c>
      <c r="AP1919" s="14">
        <v>73.94</v>
      </c>
      <c r="AQ1919" s="15">
        <v>2.73</v>
      </c>
      <c r="AR1919" s="16">
        <v>-30.19</v>
      </c>
      <c r="AS1919" s="14">
        <v>-115.85</v>
      </c>
      <c r="AT1919" s="14">
        <v>-15.09</v>
      </c>
      <c r="AU1919" s="6">
        <v>-316.26</v>
      </c>
      <c r="AV1919" s="15">
        <v>0.64</v>
      </c>
      <c r="AW1919" s="15">
        <v>0.25</v>
      </c>
    </row>
    <row r="1920" spans="2:49" x14ac:dyDescent="0.25">
      <c r="B1920" s="6" t="s">
        <v>4245</v>
      </c>
      <c r="C1920" s="6" t="s">
        <v>4246</v>
      </c>
      <c r="D1920" s="6" t="s">
        <v>84</v>
      </c>
      <c r="E1920" s="7">
        <v>83107</v>
      </c>
      <c r="F1920" s="6" t="s">
        <v>80</v>
      </c>
      <c r="G1920" s="6" t="s">
        <v>59</v>
      </c>
      <c r="H1920" s="6" t="s">
        <v>71</v>
      </c>
      <c r="I1920" s="8">
        <v>5</v>
      </c>
      <c r="J1920" s="8">
        <f t="shared" si="95"/>
        <v>9</v>
      </c>
      <c r="K1920" s="6" t="s">
        <v>61</v>
      </c>
      <c r="L1920" s="9">
        <v>43015</v>
      </c>
      <c r="M1920" s="10">
        <v>193159</v>
      </c>
      <c r="N1920" s="10">
        <v>193159</v>
      </c>
      <c r="O1920" s="10">
        <v>0</v>
      </c>
      <c r="P1920" s="10">
        <v>0</v>
      </c>
      <c r="Q1920" s="10">
        <v>0</v>
      </c>
      <c r="R1920" s="10">
        <v>-74317</v>
      </c>
      <c r="S1920" s="10">
        <v>-74317</v>
      </c>
      <c r="T1920" s="10">
        <v>-73875</v>
      </c>
      <c r="U1920" s="10">
        <v>-73875</v>
      </c>
      <c r="V1920" s="10">
        <v>-74317</v>
      </c>
      <c r="W1920" s="10">
        <v>-59945.22</v>
      </c>
      <c r="X1920" s="10">
        <v>0</v>
      </c>
      <c r="Y1920" s="10">
        <v>-31490</v>
      </c>
      <c r="Z1920" s="10">
        <v>-69317</v>
      </c>
      <c r="AA1920" s="10">
        <v>44768</v>
      </c>
      <c r="AB1920" s="10">
        <v>177410</v>
      </c>
      <c r="AC1920" s="10">
        <v>0</v>
      </c>
      <c r="AD1920" s="10">
        <v>5000</v>
      </c>
      <c r="AE1920" s="10">
        <v>125106</v>
      </c>
      <c r="AF1920" s="10">
        <v>30256</v>
      </c>
      <c r="AG1920" s="10">
        <v>224649</v>
      </c>
      <c r="AH1920" s="10">
        <v>193159</v>
      </c>
      <c r="AI1920" s="11">
        <v>0.01</v>
      </c>
      <c r="AJ1920" s="11">
        <v>0.02</v>
      </c>
      <c r="AK1920" s="11">
        <v>0.51</v>
      </c>
      <c r="AL1920" s="12">
        <v>3.93</v>
      </c>
      <c r="AM1920" s="12">
        <v>295.83999999999997</v>
      </c>
      <c r="AN1920" s="13">
        <v>168.36</v>
      </c>
      <c r="AO1920" s="14">
        <v>147.56</v>
      </c>
      <c r="AP1920" s="14">
        <v>155.41</v>
      </c>
      <c r="AQ1920" s="15">
        <v>-2.29</v>
      </c>
      <c r="AR1920" s="16">
        <v>-59.4</v>
      </c>
      <c r="AS1920" s="14">
        <v>-107.21</v>
      </c>
      <c r="AT1920" s="14">
        <v>-38.47</v>
      </c>
      <c r="AU1920" s="6">
        <v>-245.63</v>
      </c>
      <c r="AV1920" s="15">
        <v>-7.52</v>
      </c>
      <c r="AW1920" s="15">
        <v>0.36</v>
      </c>
    </row>
    <row r="1921" spans="2:49" x14ac:dyDescent="0.25">
      <c r="B1921" s="6" t="s">
        <v>4247</v>
      </c>
      <c r="C1921" s="6" t="s">
        <v>4248</v>
      </c>
      <c r="D1921" s="6" t="s">
        <v>778</v>
      </c>
      <c r="E1921" s="7" t="s">
        <v>2176</v>
      </c>
      <c r="F1921" s="6" t="s">
        <v>778</v>
      </c>
      <c r="G1921" s="6" t="s">
        <v>52</v>
      </c>
      <c r="H1921" s="6" t="s">
        <v>104</v>
      </c>
      <c r="I1921" s="8">
        <v>5</v>
      </c>
      <c r="J1921" s="8">
        <f t="shared" si="95"/>
        <v>9</v>
      </c>
      <c r="K1921" s="6" t="s">
        <v>61</v>
      </c>
      <c r="L1921" s="9">
        <v>42368</v>
      </c>
      <c r="M1921" s="10">
        <v>192709</v>
      </c>
      <c r="N1921" s="10">
        <v>193121</v>
      </c>
      <c r="O1921" s="10">
        <v>412</v>
      </c>
      <c r="P1921" s="10">
        <v>42</v>
      </c>
      <c r="Q1921" s="10">
        <v>42</v>
      </c>
      <c r="R1921" s="10">
        <v>160</v>
      </c>
      <c r="S1921" s="10">
        <v>160</v>
      </c>
      <c r="T1921" s="10">
        <v>4502</v>
      </c>
      <c r="U1921" s="10">
        <v>14133</v>
      </c>
      <c r="V1921" s="10">
        <v>202</v>
      </c>
      <c r="W1921" s="10">
        <v>-3249.74</v>
      </c>
      <c r="X1921" s="10">
        <v>0</v>
      </c>
      <c r="Y1921" s="10">
        <v>51657</v>
      </c>
      <c r="Z1921" s="10">
        <v>38785</v>
      </c>
      <c r="AA1921" s="10">
        <v>44374</v>
      </c>
      <c r="AB1921" s="10">
        <v>89159</v>
      </c>
      <c r="AC1921" s="10">
        <v>0</v>
      </c>
      <c r="AD1921" s="10">
        <v>5000</v>
      </c>
      <c r="AE1921" s="10">
        <v>113106</v>
      </c>
      <c r="AF1921" s="10">
        <v>20228</v>
      </c>
      <c r="AG1921" s="10">
        <v>141052</v>
      </c>
      <c r="AH1921" s="10">
        <v>192709</v>
      </c>
      <c r="AI1921" s="11">
        <v>3.16</v>
      </c>
      <c r="AJ1921" s="11">
        <v>3.3</v>
      </c>
      <c r="AK1921" s="11">
        <v>3.53</v>
      </c>
      <c r="AL1921" s="12">
        <v>6.65</v>
      </c>
      <c r="AM1921" s="12">
        <v>67.180000000000007</v>
      </c>
      <c r="AN1921" s="13">
        <v>11.27</v>
      </c>
      <c r="AO1921" s="14">
        <v>23.27</v>
      </c>
      <c r="AP1921" s="14">
        <v>65.709999999999994</v>
      </c>
      <c r="AQ1921" s="15">
        <v>1.92</v>
      </c>
      <c r="AR1921" s="16">
        <v>0.14000000000000001</v>
      </c>
      <c r="AS1921" s="14">
        <v>0.41</v>
      </c>
      <c r="AT1921" s="14">
        <v>0.08</v>
      </c>
      <c r="AU1921" s="6">
        <v>0.79</v>
      </c>
      <c r="AV1921" s="15">
        <v>0.52</v>
      </c>
      <c r="AW1921" s="15">
        <v>0.48</v>
      </c>
    </row>
    <row r="1922" spans="2:49" x14ac:dyDescent="0.25">
      <c r="B1922" s="6" t="s">
        <v>4249</v>
      </c>
      <c r="C1922" s="6" t="s">
        <v>4250</v>
      </c>
      <c r="D1922" s="6" t="s">
        <v>4251</v>
      </c>
      <c r="E1922" s="7">
        <v>90061</v>
      </c>
      <c r="F1922" s="6" t="s">
        <v>347</v>
      </c>
      <c r="G1922" s="6" t="s">
        <v>59</v>
      </c>
      <c r="H1922" s="6" t="s">
        <v>81</v>
      </c>
      <c r="I1922" s="8">
        <v>3</v>
      </c>
      <c r="J1922" s="8">
        <f t="shared" si="95"/>
        <v>4</v>
      </c>
      <c r="K1922" s="6" t="s">
        <v>61</v>
      </c>
      <c r="L1922" s="9">
        <v>42298</v>
      </c>
      <c r="M1922" s="10">
        <v>192972</v>
      </c>
      <c r="N1922" s="10">
        <v>192972</v>
      </c>
      <c r="O1922" s="10">
        <v>0</v>
      </c>
      <c r="P1922" s="10">
        <v>0</v>
      </c>
      <c r="Q1922" s="10">
        <v>0</v>
      </c>
      <c r="R1922" s="10">
        <v>-1333</v>
      </c>
      <c r="S1922" s="10">
        <v>-1333</v>
      </c>
      <c r="T1922" s="10">
        <v>1085</v>
      </c>
      <c r="U1922" s="10">
        <v>22539</v>
      </c>
      <c r="V1922" s="10">
        <v>-1333</v>
      </c>
      <c r="W1922" s="10">
        <v>-2589.46</v>
      </c>
      <c r="X1922" s="10">
        <v>15976</v>
      </c>
      <c r="Y1922" s="10">
        <v>40698</v>
      </c>
      <c r="Z1922" s="10">
        <v>-40007</v>
      </c>
      <c r="AA1922" s="10">
        <v>19597</v>
      </c>
      <c r="AB1922" s="10">
        <v>37063</v>
      </c>
      <c r="AC1922" s="10">
        <v>0</v>
      </c>
      <c r="AD1922" s="10">
        <v>5000</v>
      </c>
      <c r="AE1922" s="10">
        <v>146447</v>
      </c>
      <c r="AF1922" s="10">
        <v>37249</v>
      </c>
      <c r="AG1922" s="10">
        <v>152274</v>
      </c>
      <c r="AH1922" s="10">
        <v>176996</v>
      </c>
      <c r="AI1922" s="11">
        <v>0.04</v>
      </c>
      <c r="AJ1922" s="11">
        <v>0.82</v>
      </c>
      <c r="AK1922" s="11">
        <v>0.82</v>
      </c>
      <c r="AL1922" s="12">
        <v>194.3</v>
      </c>
      <c r="AM1922" s="12">
        <v>315.77999999999997</v>
      </c>
      <c r="AN1922" s="13">
        <v>0</v>
      </c>
      <c r="AO1922" s="14">
        <v>91.21</v>
      </c>
      <c r="AP1922" s="14">
        <v>127.32</v>
      </c>
      <c r="AQ1922" s="15">
        <v>-1.07</v>
      </c>
      <c r="AR1922" s="16">
        <v>-0.91</v>
      </c>
      <c r="AS1922" s="14">
        <v>-3.33</v>
      </c>
      <c r="AT1922" s="14">
        <v>-0.69</v>
      </c>
      <c r="AU1922" s="6">
        <v>-3.58</v>
      </c>
      <c r="AV1922" s="15">
        <v>0.37</v>
      </c>
      <c r="AW1922" s="15">
        <v>0.45</v>
      </c>
    </row>
    <row r="1923" spans="2:49" x14ac:dyDescent="0.25">
      <c r="B1923" s="6" t="s">
        <v>4252</v>
      </c>
      <c r="C1923" s="6" t="s">
        <v>4253</v>
      </c>
      <c r="D1923" s="6" t="s">
        <v>4254</v>
      </c>
      <c r="E1923" s="7" t="s">
        <v>4255</v>
      </c>
      <c r="F1923" s="6" t="s">
        <v>751</v>
      </c>
      <c r="G1923" s="6" t="s">
        <v>97</v>
      </c>
      <c r="H1923" s="6" t="s">
        <v>81</v>
      </c>
      <c r="I1923" s="8">
        <v>5</v>
      </c>
      <c r="J1923" s="8">
        <f t="shared" si="95"/>
        <v>9</v>
      </c>
      <c r="K1923" s="6" t="s">
        <v>61</v>
      </c>
      <c r="L1923" s="9">
        <v>42909</v>
      </c>
      <c r="M1923" s="10">
        <v>192803</v>
      </c>
      <c r="N1923" s="10">
        <v>192803</v>
      </c>
      <c r="O1923" s="10">
        <v>0</v>
      </c>
      <c r="P1923" s="10">
        <v>0</v>
      </c>
      <c r="Q1923" s="10">
        <v>0</v>
      </c>
      <c r="R1923" s="10">
        <v>-23404</v>
      </c>
      <c r="S1923" s="10">
        <v>-23404</v>
      </c>
      <c r="T1923" s="10">
        <v>-22808</v>
      </c>
      <c r="U1923" s="10">
        <v>-10469</v>
      </c>
      <c r="V1923" s="10">
        <v>-23404</v>
      </c>
      <c r="W1923" s="10">
        <v>-20779.2</v>
      </c>
      <c r="X1923" s="10">
        <v>-43184</v>
      </c>
      <c r="Y1923" s="10">
        <v>29096</v>
      </c>
      <c r="Z1923" s="10">
        <v>8766</v>
      </c>
      <c r="AA1923" s="10">
        <v>43991</v>
      </c>
      <c r="AB1923" s="10">
        <v>91251</v>
      </c>
      <c r="AC1923" s="10">
        <v>43184</v>
      </c>
      <c r="AD1923" s="10">
        <v>5000</v>
      </c>
      <c r="AE1923" s="10">
        <v>50171</v>
      </c>
      <c r="AF1923" s="10">
        <v>29756</v>
      </c>
      <c r="AG1923" s="10">
        <v>120523</v>
      </c>
      <c r="AH1923" s="10">
        <v>192803</v>
      </c>
      <c r="AI1923" s="11">
        <v>0.86</v>
      </c>
      <c r="AJ1923" s="11">
        <v>1.99</v>
      </c>
      <c r="AK1923" s="11">
        <v>3.24</v>
      </c>
      <c r="AL1923" s="12">
        <v>13.36</v>
      </c>
      <c r="AM1923" s="12">
        <v>13.84</v>
      </c>
      <c r="AN1923" s="13">
        <v>14.68</v>
      </c>
      <c r="AO1923" s="14">
        <v>12.54</v>
      </c>
      <c r="AP1923" s="14">
        <v>82.53</v>
      </c>
      <c r="AQ1923" s="15">
        <v>0.28999999999999998</v>
      </c>
      <c r="AR1923" s="16">
        <v>-46.65</v>
      </c>
      <c r="AS1923" s="14">
        <v>-266.99</v>
      </c>
      <c r="AT1923" s="14">
        <v>-12.14</v>
      </c>
      <c r="AU1923" s="6">
        <v>-78.650000000000006</v>
      </c>
      <c r="AV1923" s="15">
        <v>-4.33</v>
      </c>
      <c r="AW1923" s="15">
        <v>-1.27</v>
      </c>
    </row>
    <row r="1924" spans="2:49" x14ac:dyDescent="0.25">
      <c r="B1924" s="6" t="s">
        <v>4256</v>
      </c>
      <c r="C1924" s="6" t="s">
        <v>4257</v>
      </c>
      <c r="D1924" s="6" t="s">
        <v>196</v>
      </c>
      <c r="E1924" s="7">
        <v>83104</v>
      </c>
      <c r="F1924" s="6" t="s">
        <v>80</v>
      </c>
      <c r="G1924" s="6" t="s">
        <v>59</v>
      </c>
      <c r="H1924" s="6" t="s">
        <v>66</v>
      </c>
      <c r="I1924" s="8">
        <v>5</v>
      </c>
      <c r="J1924" s="8">
        <f t="shared" si="95"/>
        <v>9</v>
      </c>
      <c r="K1924" s="6" t="s">
        <v>61</v>
      </c>
      <c r="L1924" s="9">
        <v>42850</v>
      </c>
      <c r="M1924" s="10">
        <v>192803</v>
      </c>
      <c r="N1924" s="10">
        <v>192803</v>
      </c>
      <c r="O1924" s="10">
        <v>0</v>
      </c>
      <c r="P1924" s="10">
        <v>0</v>
      </c>
      <c r="Q1924" s="10">
        <v>0</v>
      </c>
      <c r="R1924" s="10">
        <v>-49400</v>
      </c>
      <c r="S1924" s="10">
        <v>-49400</v>
      </c>
      <c r="T1924" s="10">
        <v>-48128</v>
      </c>
      <c r="U1924" s="10">
        <v>-34910</v>
      </c>
      <c r="V1924" s="10">
        <v>-49400</v>
      </c>
      <c r="W1924" s="10">
        <v>-40562.74</v>
      </c>
      <c r="X1924" s="10">
        <v>-6215</v>
      </c>
      <c r="Y1924" s="10">
        <v>56816</v>
      </c>
      <c r="Z1924" s="10">
        <v>-48931</v>
      </c>
      <c r="AA1924" s="10">
        <v>76325</v>
      </c>
      <c r="AB1924" s="10">
        <v>74123</v>
      </c>
      <c r="AC1924" s="10">
        <v>6277</v>
      </c>
      <c r="AD1924" s="10">
        <v>5000</v>
      </c>
      <c r="AE1924" s="10">
        <v>124906</v>
      </c>
      <c r="AF1924" s="10">
        <v>61178</v>
      </c>
      <c r="AG1924" s="10">
        <v>129711</v>
      </c>
      <c r="AH1924" s="10">
        <v>192741</v>
      </c>
      <c r="AI1924" s="11">
        <v>0.68</v>
      </c>
      <c r="AJ1924" s="11">
        <v>0.74</v>
      </c>
      <c r="AK1924" s="11">
        <v>0.74</v>
      </c>
      <c r="AL1924" s="12">
        <v>9.2200000000000006</v>
      </c>
      <c r="AM1924" s="12">
        <v>228.04</v>
      </c>
      <c r="AN1924" s="13">
        <v>0</v>
      </c>
      <c r="AO1924" s="14">
        <v>68.959999999999994</v>
      </c>
      <c r="AP1924" s="14">
        <v>139.16999999999999</v>
      </c>
      <c r="AQ1924" s="15">
        <v>-0.8</v>
      </c>
      <c r="AR1924" s="16">
        <v>-39.549999999999997</v>
      </c>
      <c r="AS1924" s="14">
        <v>-100.96</v>
      </c>
      <c r="AT1924" s="14">
        <v>-25.62</v>
      </c>
      <c r="AU1924" s="6">
        <v>-80.75</v>
      </c>
      <c r="AV1924" s="15">
        <v>-4.91</v>
      </c>
      <c r="AW1924" s="15">
        <v>0.11</v>
      </c>
    </row>
    <row r="1925" spans="2:49" x14ac:dyDescent="0.25">
      <c r="B1925" s="6" t="s">
        <v>4258</v>
      </c>
      <c r="C1925" s="6" t="s">
        <v>4259</v>
      </c>
      <c r="D1925" s="6" t="s">
        <v>4260</v>
      </c>
      <c r="E1925" s="7">
        <v>90801</v>
      </c>
      <c r="F1925" s="6" t="s">
        <v>1360</v>
      </c>
      <c r="G1925" s="6" t="s">
        <v>90</v>
      </c>
      <c r="H1925" s="6" t="s">
        <v>81</v>
      </c>
      <c r="I1925" s="8">
        <v>2</v>
      </c>
      <c r="J1925" s="8">
        <f t="shared" si="95"/>
        <v>2</v>
      </c>
      <c r="K1925" s="6" t="s">
        <v>61</v>
      </c>
      <c r="L1925" s="9">
        <v>41286</v>
      </c>
      <c r="M1925" s="10">
        <v>192592</v>
      </c>
      <c r="N1925" s="10">
        <v>192592</v>
      </c>
      <c r="O1925" s="10">
        <v>0</v>
      </c>
      <c r="P1925" s="10">
        <v>0</v>
      </c>
      <c r="Q1925" s="10">
        <v>0</v>
      </c>
      <c r="R1925" s="10">
        <v>-16750</v>
      </c>
      <c r="S1925" s="10">
        <v>-16750</v>
      </c>
      <c r="T1925" s="10">
        <v>-16380</v>
      </c>
      <c r="U1925" s="10">
        <v>-12209</v>
      </c>
      <c r="V1925" s="10">
        <v>-16750</v>
      </c>
      <c r="W1925" s="10">
        <v>-45139.32</v>
      </c>
      <c r="X1925" s="10">
        <v>18198</v>
      </c>
      <c r="Y1925" s="10">
        <v>27830</v>
      </c>
      <c r="Z1925" s="10">
        <v>-14544</v>
      </c>
      <c r="AA1925" s="10">
        <v>37846</v>
      </c>
      <c r="AB1925" s="10">
        <v>17426</v>
      </c>
      <c r="AC1925" s="10">
        <v>139228</v>
      </c>
      <c r="AD1925" s="10">
        <v>4750</v>
      </c>
      <c r="AE1925" s="10">
        <v>822699</v>
      </c>
      <c r="AF1925" s="10">
        <v>804081</v>
      </c>
      <c r="AG1925" s="10">
        <v>25534</v>
      </c>
      <c r="AH1925" s="10">
        <v>35166</v>
      </c>
      <c r="AI1925" s="11">
        <v>0.01</v>
      </c>
      <c r="AJ1925" s="11">
        <v>0.02</v>
      </c>
      <c r="AK1925" s="11">
        <v>0.02</v>
      </c>
      <c r="AL1925" s="12">
        <v>13.51</v>
      </c>
      <c r="AM1925" s="12">
        <v>1822.07</v>
      </c>
      <c r="AN1925" s="13">
        <v>8.2200000000000006</v>
      </c>
      <c r="AO1925" s="14">
        <v>101.36</v>
      </c>
      <c r="AP1925" s="14">
        <v>101.77</v>
      </c>
      <c r="AQ1925" s="15">
        <v>-0.02</v>
      </c>
      <c r="AR1925" s="16">
        <v>-2.04</v>
      </c>
      <c r="AS1925" s="14">
        <v>-115.17</v>
      </c>
      <c r="AT1925" s="14">
        <v>-8.6999999999999993</v>
      </c>
      <c r="AU1925" s="6">
        <v>-2.08</v>
      </c>
      <c r="AV1925" s="15">
        <v>-0.24</v>
      </c>
      <c r="AW1925" s="15">
        <v>0.21</v>
      </c>
    </row>
    <row r="1926" spans="2:49" x14ac:dyDescent="0.25">
      <c r="B1926" s="6" t="s">
        <v>4261</v>
      </c>
      <c r="C1926" s="6">
        <v>112</v>
      </c>
      <c r="D1926" s="6" t="s">
        <v>4262</v>
      </c>
      <c r="E1926" s="7">
        <v>90603</v>
      </c>
      <c r="F1926" s="6" t="s">
        <v>1360</v>
      </c>
      <c r="G1926" s="6" t="s">
        <v>90</v>
      </c>
      <c r="H1926" s="6" t="s">
        <v>53</v>
      </c>
      <c r="I1926" s="8">
        <v>3</v>
      </c>
      <c r="J1926" s="8">
        <f t="shared" si="95"/>
        <v>4</v>
      </c>
      <c r="K1926" s="6" t="s">
        <v>61</v>
      </c>
      <c r="L1926" s="9">
        <v>37015</v>
      </c>
      <c r="M1926" s="10">
        <v>192580</v>
      </c>
      <c r="N1926" s="10">
        <v>192580</v>
      </c>
      <c r="O1926" s="10">
        <v>0</v>
      </c>
      <c r="P1926" s="10">
        <v>0</v>
      </c>
      <c r="Q1926" s="10">
        <v>0</v>
      </c>
      <c r="R1926" s="10">
        <v>-81727</v>
      </c>
      <c r="S1926" s="10">
        <v>-81727</v>
      </c>
      <c r="T1926" s="10">
        <v>-73496</v>
      </c>
      <c r="U1926" s="10">
        <v>33932</v>
      </c>
      <c r="V1926" s="10">
        <v>-81727</v>
      </c>
      <c r="W1926" s="10">
        <v>-203183</v>
      </c>
      <c r="X1926" s="10">
        <v>6035</v>
      </c>
      <c r="Y1926" s="10">
        <v>50368</v>
      </c>
      <c r="Z1926" s="10">
        <v>1158696</v>
      </c>
      <c r="AA1926" s="10">
        <v>22881</v>
      </c>
      <c r="AB1926" s="10">
        <v>70462</v>
      </c>
      <c r="AC1926" s="10">
        <v>57610</v>
      </c>
      <c r="AD1926" s="10">
        <v>199164</v>
      </c>
      <c r="AE1926" s="10">
        <v>1881611</v>
      </c>
      <c r="AF1926" s="10">
        <v>1579451</v>
      </c>
      <c r="AG1926" s="10">
        <v>84602</v>
      </c>
      <c r="AH1926" s="10">
        <v>128935</v>
      </c>
      <c r="AI1926" s="11">
        <v>0.04</v>
      </c>
      <c r="AJ1926" s="11">
        <v>0.48</v>
      </c>
      <c r="AK1926" s="11">
        <v>0.48</v>
      </c>
      <c r="AL1926" s="12">
        <v>488.73</v>
      </c>
      <c r="AM1926" s="12">
        <v>1520.55</v>
      </c>
      <c r="AN1926" s="13">
        <v>0.79</v>
      </c>
      <c r="AO1926" s="14">
        <v>32.450000000000003</v>
      </c>
      <c r="AP1926" s="14">
        <v>37.89</v>
      </c>
      <c r="AQ1926" s="15">
        <v>0.73</v>
      </c>
      <c r="AR1926" s="16">
        <v>-4.34</v>
      </c>
      <c r="AS1926" s="14">
        <v>-7.05</v>
      </c>
      <c r="AT1926" s="14">
        <v>-42.44</v>
      </c>
      <c r="AU1926" s="6">
        <v>-5.17</v>
      </c>
      <c r="AV1926" s="15">
        <v>-1.97</v>
      </c>
      <c r="AW1926" s="15">
        <v>0.05</v>
      </c>
    </row>
    <row r="1927" spans="2:49" x14ac:dyDescent="0.25">
      <c r="B1927" s="6" t="s">
        <v>4263</v>
      </c>
      <c r="C1927" s="6">
        <v>308</v>
      </c>
      <c r="D1927" s="6" t="s">
        <v>4264</v>
      </c>
      <c r="E1927" s="7" t="s">
        <v>4265</v>
      </c>
      <c r="F1927" s="6" t="s">
        <v>127</v>
      </c>
      <c r="G1927" s="6" t="s">
        <v>76</v>
      </c>
      <c r="H1927" s="6" t="s">
        <v>81</v>
      </c>
      <c r="I1927" s="8">
        <v>5</v>
      </c>
      <c r="J1927" s="8">
        <f t="shared" si="95"/>
        <v>9</v>
      </c>
      <c r="K1927" s="6" t="s">
        <v>61</v>
      </c>
      <c r="L1927" s="9">
        <v>41453</v>
      </c>
      <c r="M1927" s="10">
        <v>192367</v>
      </c>
      <c r="N1927" s="10">
        <v>192367</v>
      </c>
      <c r="O1927" s="10">
        <v>0</v>
      </c>
      <c r="P1927" s="10">
        <v>0</v>
      </c>
      <c r="Q1927" s="10">
        <v>0</v>
      </c>
      <c r="R1927" s="10">
        <v>-88957</v>
      </c>
      <c r="S1927" s="10">
        <v>-88957</v>
      </c>
      <c r="T1927" s="10">
        <v>-88957</v>
      </c>
      <c r="U1927" s="10">
        <v>-86825</v>
      </c>
      <c r="V1927" s="10">
        <v>-88957</v>
      </c>
      <c r="W1927" s="10">
        <v>-111496.32000000001</v>
      </c>
      <c r="X1927" s="10">
        <v>109147</v>
      </c>
      <c r="Y1927" s="10">
        <v>-25980</v>
      </c>
      <c r="Z1927" s="10">
        <v>70622</v>
      </c>
      <c r="AA1927" s="10">
        <v>68277</v>
      </c>
      <c r="AB1927" s="10">
        <v>121738</v>
      </c>
      <c r="AC1927" s="10">
        <v>47125</v>
      </c>
      <c r="AD1927" s="10">
        <v>30000</v>
      </c>
      <c r="AE1927" s="10">
        <v>902335</v>
      </c>
      <c r="AF1927" s="10">
        <v>301953</v>
      </c>
      <c r="AG1927" s="10">
        <v>171222</v>
      </c>
      <c r="AH1927" s="10">
        <v>36095</v>
      </c>
      <c r="AI1927" s="11">
        <v>0</v>
      </c>
      <c r="AJ1927" s="11">
        <v>0.72</v>
      </c>
      <c r="AK1927" s="11">
        <v>0.73</v>
      </c>
      <c r="AL1927" s="12">
        <v>1112.3499999999999</v>
      </c>
      <c r="AM1927" s="12">
        <v>1365.24</v>
      </c>
      <c r="AN1927" s="13">
        <v>5.74</v>
      </c>
      <c r="AO1927" s="14">
        <v>91.77</v>
      </c>
      <c r="AP1927" s="14">
        <v>92.17</v>
      </c>
      <c r="AQ1927" s="15">
        <v>0.23</v>
      </c>
      <c r="AR1927" s="16">
        <v>-9.86</v>
      </c>
      <c r="AS1927" s="14">
        <v>-125.96</v>
      </c>
      <c r="AT1927" s="14">
        <v>-46.24</v>
      </c>
      <c r="AU1927" s="6">
        <v>-29.46</v>
      </c>
      <c r="AV1927" s="15">
        <v>-2.9</v>
      </c>
      <c r="AW1927" s="15">
        <v>0.24</v>
      </c>
    </row>
    <row r="1928" spans="2:49" x14ac:dyDescent="0.25">
      <c r="B1928" s="6" t="s">
        <v>4266</v>
      </c>
      <c r="C1928" s="6" t="s">
        <v>4267</v>
      </c>
      <c r="D1928" s="6" t="s">
        <v>4268</v>
      </c>
      <c r="E1928" s="7">
        <v>91305</v>
      </c>
      <c r="F1928" s="6" t="s">
        <v>350</v>
      </c>
      <c r="G1928" s="6" t="s">
        <v>220</v>
      </c>
      <c r="H1928" s="6" t="s">
        <v>81</v>
      </c>
      <c r="I1928" s="8">
        <v>10</v>
      </c>
      <c r="J1928" s="8">
        <f t="shared" si="95"/>
        <v>24</v>
      </c>
      <c r="K1928" s="6" t="s">
        <v>61</v>
      </c>
      <c r="L1928" s="9">
        <v>42767</v>
      </c>
      <c r="M1928" s="10">
        <v>192310</v>
      </c>
      <c r="N1928" s="10">
        <v>192310</v>
      </c>
      <c r="O1928" s="10">
        <v>0</v>
      </c>
      <c r="P1928" s="10">
        <v>4929</v>
      </c>
      <c r="Q1928" s="10">
        <v>4929</v>
      </c>
      <c r="R1928" s="10">
        <v>18506</v>
      </c>
      <c r="S1928" s="10">
        <v>18506</v>
      </c>
      <c r="T1928" s="10">
        <v>23435</v>
      </c>
      <c r="U1928" s="10">
        <v>25238</v>
      </c>
      <c r="V1928" s="10">
        <v>23435</v>
      </c>
      <c r="W1928" s="10">
        <v>15142.52</v>
      </c>
      <c r="X1928" s="10">
        <v>0</v>
      </c>
      <c r="Y1928" s="10">
        <v>67284</v>
      </c>
      <c r="Z1928" s="10">
        <v>23506</v>
      </c>
      <c r="AA1928" s="10">
        <v>41513</v>
      </c>
      <c r="AB1928" s="10">
        <v>97238</v>
      </c>
      <c r="AC1928" s="10">
        <v>0</v>
      </c>
      <c r="AD1928" s="10">
        <v>5000</v>
      </c>
      <c r="AE1928" s="10">
        <v>54878</v>
      </c>
      <c r="AF1928" s="10">
        <v>27038</v>
      </c>
      <c r="AG1928" s="10">
        <v>125026</v>
      </c>
      <c r="AH1928" s="10">
        <v>192310</v>
      </c>
      <c r="AI1928" s="11">
        <v>0.73</v>
      </c>
      <c r="AJ1928" s="11">
        <v>0.82</v>
      </c>
      <c r="AK1928" s="11">
        <v>0.89</v>
      </c>
      <c r="AL1928" s="12">
        <v>5.05</v>
      </c>
      <c r="AM1928" s="12">
        <v>90.01</v>
      </c>
      <c r="AN1928" s="13">
        <v>0</v>
      </c>
      <c r="AO1928" s="14">
        <v>56.96</v>
      </c>
      <c r="AP1928" s="14">
        <v>57.17</v>
      </c>
      <c r="AQ1928" s="15">
        <v>0.87</v>
      </c>
      <c r="AR1928" s="16">
        <v>33.72</v>
      </c>
      <c r="AS1928" s="14">
        <v>78.73</v>
      </c>
      <c r="AT1928" s="14">
        <v>9.6199999999999992</v>
      </c>
      <c r="AU1928" s="6">
        <v>68.44</v>
      </c>
      <c r="AV1928" s="15">
        <v>5.46</v>
      </c>
      <c r="AW1928" s="15">
        <v>1.18</v>
      </c>
    </row>
    <row r="1929" spans="2:49" x14ac:dyDescent="0.25">
      <c r="B1929" s="6" t="s">
        <v>4269</v>
      </c>
      <c r="C1929" s="6" t="s">
        <v>4270</v>
      </c>
      <c r="D1929" s="6" t="s">
        <v>3300</v>
      </c>
      <c r="E1929" s="7" t="s">
        <v>3301</v>
      </c>
      <c r="F1929" s="6" t="s">
        <v>652</v>
      </c>
      <c r="G1929" s="6" t="s">
        <v>220</v>
      </c>
      <c r="H1929" s="6" t="s">
        <v>104</v>
      </c>
      <c r="I1929" s="8">
        <v>3</v>
      </c>
      <c r="J1929" s="8">
        <f t="shared" si="95"/>
        <v>4</v>
      </c>
      <c r="K1929" s="6" t="s">
        <v>61</v>
      </c>
      <c r="L1929" s="9">
        <v>40909</v>
      </c>
      <c r="M1929" s="10">
        <v>192124</v>
      </c>
      <c r="N1929" s="10">
        <v>192124</v>
      </c>
      <c r="O1929" s="10">
        <v>0</v>
      </c>
      <c r="P1929" s="10">
        <v>239</v>
      </c>
      <c r="Q1929" s="10">
        <v>239</v>
      </c>
      <c r="R1929" s="10">
        <v>954</v>
      </c>
      <c r="S1929" s="10">
        <v>954</v>
      </c>
      <c r="T1929" s="10">
        <v>1194</v>
      </c>
      <c r="U1929" s="10">
        <v>2220</v>
      </c>
      <c r="V1929" s="10">
        <v>1193</v>
      </c>
      <c r="W1929" s="10">
        <v>-2836.38</v>
      </c>
      <c r="X1929" s="10">
        <v>7668</v>
      </c>
      <c r="Y1929" s="10">
        <v>27956</v>
      </c>
      <c r="Z1929" s="10">
        <v>23667</v>
      </c>
      <c r="AA1929" s="10">
        <v>26814</v>
      </c>
      <c r="AB1929" s="10">
        <v>130195</v>
      </c>
      <c r="AC1929" s="10">
        <v>14626</v>
      </c>
      <c r="AD1929" s="10">
        <v>5000</v>
      </c>
      <c r="AE1929" s="10">
        <v>59289</v>
      </c>
      <c r="AF1929" s="10">
        <v>1954</v>
      </c>
      <c r="AG1929" s="10">
        <v>149542</v>
      </c>
      <c r="AH1929" s="10">
        <v>19588</v>
      </c>
      <c r="AI1929" s="11">
        <v>0.2</v>
      </c>
      <c r="AJ1929" s="11">
        <v>0.74</v>
      </c>
      <c r="AK1929" s="11">
        <v>1.67</v>
      </c>
      <c r="AL1929" s="12">
        <v>32.81</v>
      </c>
      <c r="AM1929" s="12">
        <v>70.92</v>
      </c>
      <c r="AN1929" s="13">
        <v>56.1</v>
      </c>
      <c r="AO1929" s="14">
        <v>54.55</v>
      </c>
      <c r="AP1929" s="14">
        <v>60.08</v>
      </c>
      <c r="AQ1929" s="15">
        <v>12.11</v>
      </c>
      <c r="AR1929" s="16">
        <v>1.61</v>
      </c>
      <c r="AS1929" s="14">
        <v>4.03</v>
      </c>
      <c r="AT1929" s="14">
        <v>0.5</v>
      </c>
      <c r="AU1929" s="6">
        <v>48.82</v>
      </c>
      <c r="AV1929" s="15">
        <v>1.72</v>
      </c>
      <c r="AW1929" s="15">
        <v>0.83</v>
      </c>
    </row>
    <row r="1930" spans="2:49" x14ac:dyDescent="0.25">
      <c r="B1930" s="6" t="s">
        <v>4271</v>
      </c>
      <c r="C1930" s="6" t="s">
        <v>4272</v>
      </c>
      <c r="D1930" s="6" t="s">
        <v>1100</v>
      </c>
      <c r="E1930" s="7">
        <v>96901</v>
      </c>
      <c r="F1930" s="6" t="s">
        <v>1100</v>
      </c>
      <c r="G1930" s="6" t="s">
        <v>137</v>
      </c>
      <c r="H1930" s="6" t="s">
        <v>316</v>
      </c>
      <c r="I1930" s="8">
        <v>1</v>
      </c>
      <c r="J1930" s="8">
        <f t="shared" si="95"/>
        <v>1</v>
      </c>
      <c r="K1930" s="6" t="s">
        <v>61</v>
      </c>
      <c r="L1930" s="9">
        <v>34509</v>
      </c>
      <c r="M1930" s="10">
        <v>192087</v>
      </c>
      <c r="N1930" s="10">
        <v>192087</v>
      </c>
      <c r="O1930" s="10">
        <v>0</v>
      </c>
      <c r="P1930" s="10">
        <v>0</v>
      </c>
      <c r="Q1930" s="10">
        <v>0</v>
      </c>
      <c r="R1930" s="10">
        <v>64278</v>
      </c>
      <c r="S1930" s="10">
        <v>64278</v>
      </c>
      <c r="T1930" s="10">
        <v>64278</v>
      </c>
      <c r="U1930" s="10">
        <v>115637</v>
      </c>
      <c r="V1930" s="10">
        <v>64278</v>
      </c>
      <c r="W1930" s="10">
        <v>-40418.06</v>
      </c>
      <c r="X1930" s="10">
        <v>534</v>
      </c>
      <c r="Y1930" s="10">
        <v>74121</v>
      </c>
      <c r="Z1930" s="10">
        <v>-124647</v>
      </c>
      <c r="AA1930" s="10">
        <v>3042</v>
      </c>
      <c r="AB1930" s="10">
        <v>31938</v>
      </c>
      <c r="AC1930" s="10">
        <v>5611</v>
      </c>
      <c r="AD1930" s="10">
        <v>13278</v>
      </c>
      <c r="AE1930" s="10">
        <v>2482982</v>
      </c>
      <c r="AF1930" s="10">
        <v>2335131</v>
      </c>
      <c r="AG1930" s="10">
        <v>112355</v>
      </c>
      <c r="AH1930" s="10">
        <v>185942</v>
      </c>
      <c r="AI1930" s="11">
        <v>0.16</v>
      </c>
      <c r="AJ1930" s="11">
        <v>0.18</v>
      </c>
      <c r="AK1930" s="11">
        <v>0.19</v>
      </c>
      <c r="AL1930" s="12">
        <v>27.14</v>
      </c>
      <c r="AM1930" s="12">
        <v>2401.59</v>
      </c>
      <c r="AN1930" s="13">
        <v>6.69</v>
      </c>
      <c r="AO1930" s="14">
        <v>31.69</v>
      </c>
      <c r="AP1930" s="14">
        <v>105.02</v>
      </c>
      <c r="AQ1930" s="15">
        <v>-0.05</v>
      </c>
      <c r="AR1930" s="16">
        <v>2.59</v>
      </c>
      <c r="AS1930" s="14">
        <v>-51.57</v>
      </c>
      <c r="AT1930" s="14">
        <v>33.46</v>
      </c>
      <c r="AU1930" s="6">
        <v>2.75</v>
      </c>
      <c r="AV1930" s="15">
        <v>2.0499999999999998</v>
      </c>
      <c r="AW1930" s="15">
        <v>0.12</v>
      </c>
    </row>
    <row r="1931" spans="2:49" x14ac:dyDescent="0.25">
      <c r="B1931" s="6" t="s">
        <v>4273</v>
      </c>
      <c r="C1931" s="6" t="s">
        <v>2526</v>
      </c>
      <c r="D1931" s="6" t="s">
        <v>255</v>
      </c>
      <c r="E1931" s="7" t="s">
        <v>256</v>
      </c>
      <c r="F1931" s="6" t="s">
        <v>255</v>
      </c>
      <c r="G1931" s="6" t="s">
        <v>52</v>
      </c>
      <c r="H1931" s="6" t="s">
        <v>53</v>
      </c>
      <c r="I1931" s="8" t="s">
        <v>60</v>
      </c>
      <c r="J1931" s="8" t="s">
        <v>60</v>
      </c>
      <c r="K1931" s="6" t="s">
        <v>61</v>
      </c>
      <c r="L1931" s="9">
        <v>39539</v>
      </c>
      <c r="M1931" s="10">
        <v>192024</v>
      </c>
      <c r="N1931" s="10">
        <v>192085</v>
      </c>
      <c r="O1931" s="10">
        <v>61</v>
      </c>
      <c r="P1931" s="10">
        <v>3093</v>
      </c>
      <c r="Q1931" s="10">
        <v>3093</v>
      </c>
      <c r="R1931" s="10">
        <v>11361</v>
      </c>
      <c r="S1931" s="10">
        <v>11361</v>
      </c>
      <c r="T1931" s="10">
        <v>14467</v>
      </c>
      <c r="U1931" s="10">
        <v>27512</v>
      </c>
      <c r="V1931" s="10">
        <v>14454</v>
      </c>
      <c r="W1931" s="10">
        <v>3221.54</v>
      </c>
      <c r="X1931" s="10">
        <v>42135</v>
      </c>
      <c r="Y1931" s="10">
        <v>24531</v>
      </c>
      <c r="Z1931" s="10">
        <v>56221</v>
      </c>
      <c r="AA1931" s="10">
        <v>0</v>
      </c>
      <c r="AB1931" s="10">
        <v>3126</v>
      </c>
      <c r="AC1931" s="10">
        <v>124227</v>
      </c>
      <c r="AD1931" s="10">
        <v>6640</v>
      </c>
      <c r="AE1931" s="10">
        <v>124470</v>
      </c>
      <c r="AF1931" s="10">
        <v>23473</v>
      </c>
      <c r="AG1931" s="10">
        <v>43266</v>
      </c>
      <c r="AH1931" s="10">
        <v>25662</v>
      </c>
      <c r="AI1931" s="11">
        <v>0.04</v>
      </c>
      <c r="AJ1931" s="11">
        <v>0.28000000000000003</v>
      </c>
      <c r="AK1931" s="11">
        <v>1.48</v>
      </c>
      <c r="AL1931" s="12">
        <v>30.52</v>
      </c>
      <c r="AM1931" s="12">
        <v>146.69</v>
      </c>
      <c r="AN1931" s="13">
        <v>154.16</v>
      </c>
      <c r="AO1931" s="14">
        <v>54.83</v>
      </c>
      <c r="AP1931" s="14">
        <v>54.83</v>
      </c>
      <c r="AQ1931" s="15">
        <v>2.4</v>
      </c>
      <c r="AR1931" s="16">
        <v>9.1300000000000008</v>
      </c>
      <c r="AS1931" s="14">
        <v>20.21</v>
      </c>
      <c r="AT1931" s="14">
        <v>5.92</v>
      </c>
      <c r="AU1931" s="6">
        <v>48.4</v>
      </c>
      <c r="AV1931" s="15">
        <v>5.91</v>
      </c>
      <c r="AW1931" s="15">
        <v>0.65</v>
      </c>
    </row>
    <row r="1932" spans="2:49" x14ac:dyDescent="0.25">
      <c r="B1932" s="6" t="s">
        <v>4274</v>
      </c>
      <c r="C1932" s="6" t="s">
        <v>4275</v>
      </c>
      <c r="D1932" s="6" t="s">
        <v>127</v>
      </c>
      <c r="E1932" s="7" t="s">
        <v>250</v>
      </c>
      <c r="F1932" s="6" t="s">
        <v>127</v>
      </c>
      <c r="G1932" s="6" t="s">
        <v>76</v>
      </c>
      <c r="H1932" s="6" t="s">
        <v>53</v>
      </c>
      <c r="I1932" s="8">
        <v>3</v>
      </c>
      <c r="J1932" s="8">
        <f t="shared" ref="J1932:J1937" si="96">IF(I1932=0,0,IF(I1932=1,1,IF(I1932=2,2,(IF(I1932=3,4,IF(I1932=5,9,IF(I1932=10,24,IF(I1932=25,49,IF(I1932=50,99,"X")))))))))</f>
        <v>4</v>
      </c>
      <c r="K1932" s="6" t="s">
        <v>61</v>
      </c>
      <c r="L1932" s="9">
        <v>38905</v>
      </c>
      <c r="M1932" s="10">
        <v>190372</v>
      </c>
      <c r="N1932" s="10">
        <v>192013</v>
      </c>
      <c r="O1932" s="10">
        <v>1641</v>
      </c>
      <c r="P1932" s="10">
        <v>10495</v>
      </c>
      <c r="Q1932" s="10">
        <v>10495</v>
      </c>
      <c r="R1932" s="10">
        <v>32108</v>
      </c>
      <c r="S1932" s="10">
        <v>32108</v>
      </c>
      <c r="T1932" s="10">
        <v>45905</v>
      </c>
      <c r="U1932" s="10">
        <v>91047</v>
      </c>
      <c r="V1932" s="10">
        <v>42603</v>
      </c>
      <c r="W1932" s="10">
        <v>-20917.64</v>
      </c>
      <c r="X1932" s="10">
        <v>234</v>
      </c>
      <c r="Y1932" s="10">
        <v>111725</v>
      </c>
      <c r="Z1932" s="10">
        <v>200218</v>
      </c>
      <c r="AA1932" s="10">
        <v>20014</v>
      </c>
      <c r="AB1932" s="10">
        <v>59564</v>
      </c>
      <c r="AC1932" s="10">
        <v>0</v>
      </c>
      <c r="AD1932" s="10">
        <v>6639</v>
      </c>
      <c r="AE1932" s="10">
        <v>1140714</v>
      </c>
      <c r="AF1932" s="10">
        <v>1070210</v>
      </c>
      <c r="AG1932" s="10">
        <v>78647</v>
      </c>
      <c r="AH1932" s="10">
        <v>190138</v>
      </c>
      <c r="AI1932" s="11">
        <v>0.03</v>
      </c>
      <c r="AJ1932" s="11">
        <v>0.1</v>
      </c>
      <c r="AK1932" s="11">
        <v>0.1</v>
      </c>
      <c r="AL1932" s="12">
        <v>80.599999999999994</v>
      </c>
      <c r="AM1932" s="12">
        <v>3191.79</v>
      </c>
      <c r="AN1932" s="13">
        <v>2.78</v>
      </c>
      <c r="AO1932" s="14">
        <v>61.13</v>
      </c>
      <c r="AP1932" s="14">
        <v>82.45</v>
      </c>
      <c r="AQ1932" s="15">
        <v>0.19</v>
      </c>
      <c r="AR1932" s="16">
        <v>2.81</v>
      </c>
      <c r="AS1932" s="14">
        <v>16.04</v>
      </c>
      <c r="AT1932" s="14">
        <v>16.87</v>
      </c>
      <c r="AU1932" s="6">
        <v>3</v>
      </c>
      <c r="AV1932" s="15">
        <v>1.68</v>
      </c>
      <c r="AW1932" s="15">
        <v>0.18</v>
      </c>
    </row>
    <row r="1933" spans="2:49" x14ac:dyDescent="0.25">
      <c r="B1933" s="6" t="s">
        <v>4276</v>
      </c>
      <c r="C1933" s="6" t="s">
        <v>4277</v>
      </c>
      <c r="D1933" s="6" t="s">
        <v>74</v>
      </c>
      <c r="E1933" s="7" t="s">
        <v>75</v>
      </c>
      <c r="F1933" s="6" t="s">
        <v>74</v>
      </c>
      <c r="G1933" s="6" t="s">
        <v>76</v>
      </c>
      <c r="H1933" s="6" t="s">
        <v>81</v>
      </c>
      <c r="I1933" s="8">
        <v>10</v>
      </c>
      <c r="J1933" s="8">
        <f t="shared" si="96"/>
        <v>24</v>
      </c>
      <c r="K1933" s="6" t="s">
        <v>61</v>
      </c>
      <c r="L1933" s="9">
        <v>41486</v>
      </c>
      <c r="M1933" s="10">
        <v>191991</v>
      </c>
      <c r="N1933" s="10">
        <v>191991</v>
      </c>
      <c r="O1933" s="10">
        <v>0</v>
      </c>
      <c r="P1933" s="10">
        <v>0</v>
      </c>
      <c r="Q1933" s="10">
        <v>0</v>
      </c>
      <c r="R1933" s="10">
        <v>-87527</v>
      </c>
      <c r="S1933" s="10">
        <v>-87527</v>
      </c>
      <c r="T1933" s="10">
        <v>-87527</v>
      </c>
      <c r="U1933" s="10">
        <v>-81331</v>
      </c>
      <c r="V1933" s="10">
        <v>-87527</v>
      </c>
      <c r="W1933" s="10">
        <v>-67664.7</v>
      </c>
      <c r="X1933" s="10">
        <v>7650</v>
      </c>
      <c r="Y1933" s="10">
        <v>-11376</v>
      </c>
      <c r="Z1933" s="10">
        <v>-87527</v>
      </c>
      <c r="AA1933" s="10">
        <v>69406</v>
      </c>
      <c r="AB1933" s="10">
        <v>156623</v>
      </c>
      <c r="AC1933" s="10">
        <v>0</v>
      </c>
      <c r="AD1933" s="10">
        <v>0</v>
      </c>
      <c r="AE1933" s="10">
        <v>-247473</v>
      </c>
      <c r="AF1933" s="10">
        <v>18484</v>
      </c>
      <c r="AG1933" s="10">
        <v>203367</v>
      </c>
      <c r="AH1933" s="10">
        <v>184341</v>
      </c>
      <c r="AI1933" s="11">
        <v>-2.0699999999999998</v>
      </c>
      <c r="AJ1933" s="11">
        <v>-1.83</v>
      </c>
      <c r="AK1933" s="11">
        <v>-1.78</v>
      </c>
      <c r="AL1933" s="12">
        <v>70.150000000000006</v>
      </c>
      <c r="AM1933" s="12">
        <v>281.93</v>
      </c>
      <c r="AN1933" s="13">
        <v>16.399999999999999</v>
      </c>
      <c r="AO1933" s="14">
        <v>-64.36</v>
      </c>
      <c r="AP1933" s="14">
        <v>-64.61</v>
      </c>
      <c r="AQ1933" s="15">
        <v>-4.74</v>
      </c>
      <c r="AR1933" s="16">
        <v>-35.369999999999997</v>
      </c>
      <c r="AS1933" s="14">
        <v>-100</v>
      </c>
      <c r="AT1933" s="14">
        <v>-45.59</v>
      </c>
      <c r="AU1933" s="6">
        <v>-473.53</v>
      </c>
      <c r="AV1933" s="15">
        <v>1.2</v>
      </c>
      <c r="AW1933" s="15">
        <v>-0.76</v>
      </c>
    </row>
    <row r="1934" spans="2:49" x14ac:dyDescent="0.25">
      <c r="B1934" s="6" t="s">
        <v>4278</v>
      </c>
      <c r="C1934" s="6" t="s">
        <v>4279</v>
      </c>
      <c r="D1934" s="6" t="s">
        <v>347</v>
      </c>
      <c r="E1934" s="7">
        <v>90101</v>
      </c>
      <c r="F1934" s="6" t="s">
        <v>347</v>
      </c>
      <c r="G1934" s="6" t="s">
        <v>59</v>
      </c>
      <c r="H1934" s="6" t="s">
        <v>66</v>
      </c>
      <c r="I1934" s="8">
        <v>3</v>
      </c>
      <c r="J1934" s="8">
        <f t="shared" si="96"/>
        <v>4</v>
      </c>
      <c r="K1934" s="6" t="s">
        <v>61</v>
      </c>
      <c r="L1934" s="9">
        <v>36147</v>
      </c>
      <c r="M1934" s="10">
        <v>191978</v>
      </c>
      <c r="N1934" s="10">
        <v>191978</v>
      </c>
      <c r="O1934" s="10">
        <v>0</v>
      </c>
      <c r="P1934" s="10">
        <v>35</v>
      </c>
      <c r="Q1934" s="10">
        <v>35</v>
      </c>
      <c r="R1934" s="10">
        <v>31232</v>
      </c>
      <c r="S1934" s="10">
        <v>31232</v>
      </c>
      <c r="T1934" s="10">
        <v>32038</v>
      </c>
      <c r="U1934" s="10">
        <v>47080</v>
      </c>
      <c r="V1934" s="10">
        <v>31267</v>
      </c>
      <c r="W1934" s="10">
        <v>24885.599999999999</v>
      </c>
      <c r="X1934" s="10">
        <v>38715</v>
      </c>
      <c r="Y1934" s="10">
        <v>89680</v>
      </c>
      <c r="Z1934" s="10">
        <v>-81570</v>
      </c>
      <c r="AA1934" s="10">
        <v>41381</v>
      </c>
      <c r="AB1934" s="10">
        <v>15436</v>
      </c>
      <c r="AC1934" s="10">
        <v>52963</v>
      </c>
      <c r="AD1934" s="10">
        <v>6640</v>
      </c>
      <c r="AE1934" s="10">
        <v>140975</v>
      </c>
      <c r="AF1934" s="10">
        <v>18026</v>
      </c>
      <c r="AG1934" s="10">
        <v>49335</v>
      </c>
      <c r="AH1934" s="10">
        <v>100300</v>
      </c>
      <c r="AI1934" s="11">
        <v>0.01</v>
      </c>
      <c r="AJ1934" s="11">
        <v>0.59</v>
      </c>
      <c r="AK1934" s="11">
        <v>0.6</v>
      </c>
      <c r="AL1934" s="12">
        <v>227.18</v>
      </c>
      <c r="AM1934" s="12">
        <v>724.94</v>
      </c>
      <c r="AN1934" s="13">
        <v>0.76</v>
      </c>
      <c r="AO1934" s="14">
        <v>146.13</v>
      </c>
      <c r="AP1934" s="14">
        <v>157.86000000000001</v>
      </c>
      <c r="AQ1934" s="15">
        <v>-4.53</v>
      </c>
      <c r="AR1934" s="16">
        <v>22.15</v>
      </c>
      <c r="AS1934" s="14">
        <v>-38.29</v>
      </c>
      <c r="AT1934" s="14">
        <v>16.27</v>
      </c>
      <c r="AU1934" s="6">
        <v>173.26</v>
      </c>
      <c r="AV1934" s="15">
        <v>3.94</v>
      </c>
      <c r="AW1934" s="15">
        <v>0.63</v>
      </c>
    </row>
    <row r="1935" spans="2:49" x14ac:dyDescent="0.25">
      <c r="B1935" s="6" t="s">
        <v>4280</v>
      </c>
      <c r="C1935" s="6">
        <v>36</v>
      </c>
      <c r="D1935" s="6" t="s">
        <v>4281</v>
      </c>
      <c r="E1935" s="7">
        <v>93039</v>
      </c>
      <c r="F1935" s="6" t="s">
        <v>274</v>
      </c>
      <c r="G1935" s="6" t="s">
        <v>90</v>
      </c>
      <c r="H1935" s="6" t="s">
        <v>81</v>
      </c>
      <c r="I1935" s="8">
        <v>10</v>
      </c>
      <c r="J1935" s="8">
        <f t="shared" si="96"/>
        <v>24</v>
      </c>
      <c r="K1935" s="6" t="s">
        <v>61</v>
      </c>
      <c r="L1935" s="9">
        <v>43074</v>
      </c>
      <c r="M1935" s="10">
        <v>191964</v>
      </c>
      <c r="N1935" s="10">
        <v>191964</v>
      </c>
      <c r="O1935" s="10">
        <v>0</v>
      </c>
      <c r="P1935" s="10">
        <v>0</v>
      </c>
      <c r="Q1935" s="10">
        <v>0</v>
      </c>
      <c r="R1935" s="10">
        <v>-47014</v>
      </c>
      <c r="S1935" s="10">
        <v>-47014</v>
      </c>
      <c r="T1935" s="10">
        <v>-47014</v>
      </c>
      <c r="U1935" s="10">
        <v>-47014</v>
      </c>
      <c r="V1935" s="10">
        <v>-47014</v>
      </c>
      <c r="W1935" s="10">
        <v>-37793.360000000001</v>
      </c>
      <c r="X1935" s="10">
        <v>14459</v>
      </c>
      <c r="Y1935" s="10">
        <v>47753</v>
      </c>
      <c r="Z1935" s="10">
        <v>-38524</v>
      </c>
      <c r="AA1935" s="10">
        <v>91035</v>
      </c>
      <c r="AB1935" s="10">
        <v>134858</v>
      </c>
      <c r="AC1935" s="10">
        <v>0</v>
      </c>
      <c r="AD1935" s="10">
        <v>5000</v>
      </c>
      <c r="AE1935" s="10">
        <v>62340</v>
      </c>
      <c r="AF1935" s="10">
        <v>76738</v>
      </c>
      <c r="AG1935" s="10">
        <v>144211</v>
      </c>
      <c r="AH1935" s="10">
        <v>177505</v>
      </c>
      <c r="AI1935" s="11">
        <v>-1.64</v>
      </c>
      <c r="AJ1935" s="11">
        <v>-1.57</v>
      </c>
      <c r="AK1935" s="11">
        <v>-0.14000000000000001</v>
      </c>
      <c r="AL1935" s="12">
        <v>12.55</v>
      </c>
      <c r="AM1935" s="12">
        <v>252.21</v>
      </c>
      <c r="AN1935" s="13">
        <v>271.39999999999998</v>
      </c>
      <c r="AO1935" s="14">
        <v>162.07</v>
      </c>
      <c r="AP1935" s="14">
        <v>161.80000000000001</v>
      </c>
      <c r="AQ1935" s="15">
        <v>-0.5</v>
      </c>
      <c r="AR1935" s="16">
        <v>-75.42</v>
      </c>
      <c r="AS1935" s="14">
        <v>-122.04</v>
      </c>
      <c r="AT1935" s="14">
        <v>-24.49</v>
      </c>
      <c r="AU1935" s="6">
        <v>-61.27</v>
      </c>
      <c r="AV1935" s="15">
        <v>-7.97</v>
      </c>
      <c r="AW1935" s="15">
        <v>0.52</v>
      </c>
    </row>
    <row r="1936" spans="2:49" x14ac:dyDescent="0.25">
      <c r="B1936" s="6" t="s">
        <v>4282</v>
      </c>
      <c r="C1936" s="6" t="s">
        <v>4283</v>
      </c>
      <c r="D1936" s="6" t="s">
        <v>107</v>
      </c>
      <c r="E1936" s="7">
        <v>94001</v>
      </c>
      <c r="F1936" s="6" t="s">
        <v>107</v>
      </c>
      <c r="G1936" s="6" t="s">
        <v>108</v>
      </c>
      <c r="H1936" s="6" t="s">
        <v>104</v>
      </c>
      <c r="I1936" s="8">
        <v>5</v>
      </c>
      <c r="J1936" s="8">
        <f t="shared" si="96"/>
        <v>9</v>
      </c>
      <c r="K1936" s="6" t="s">
        <v>61</v>
      </c>
      <c r="L1936" s="9">
        <v>40701</v>
      </c>
      <c r="M1936" s="10">
        <v>191894</v>
      </c>
      <c r="N1936" s="10">
        <v>191894</v>
      </c>
      <c r="O1936" s="10">
        <v>0</v>
      </c>
      <c r="P1936" s="10">
        <v>0</v>
      </c>
      <c r="Q1936" s="10">
        <v>0</v>
      </c>
      <c r="R1936" s="10">
        <v>-3230</v>
      </c>
      <c r="S1936" s="10">
        <v>-3230</v>
      </c>
      <c r="T1936" s="10">
        <v>-2894</v>
      </c>
      <c r="U1936" s="10">
        <v>18</v>
      </c>
      <c r="V1936" s="10">
        <v>-3230</v>
      </c>
      <c r="W1936" s="10">
        <v>-17176.740000000002</v>
      </c>
      <c r="X1936" s="10">
        <v>146</v>
      </c>
      <c r="Y1936" s="10">
        <v>-76188</v>
      </c>
      <c r="Z1936" s="10">
        <v>40035</v>
      </c>
      <c r="AA1936" s="10">
        <v>48203</v>
      </c>
      <c r="AB1936" s="10">
        <v>243046</v>
      </c>
      <c r="AC1936" s="10">
        <v>0</v>
      </c>
      <c r="AD1936" s="10">
        <v>10000</v>
      </c>
      <c r="AE1936" s="10">
        <v>311486</v>
      </c>
      <c r="AF1936" s="10">
        <v>297287</v>
      </c>
      <c r="AG1936" s="10">
        <v>268082</v>
      </c>
      <c r="AH1936" s="10">
        <v>191748</v>
      </c>
      <c r="AI1936" s="11">
        <v>0.02</v>
      </c>
      <c r="AJ1936" s="11">
        <v>0.06</v>
      </c>
      <c r="AK1936" s="11">
        <v>0.06</v>
      </c>
      <c r="AL1936" s="12">
        <v>16.46</v>
      </c>
      <c r="AM1936" s="12">
        <v>326.69</v>
      </c>
      <c r="AN1936" s="13">
        <v>0</v>
      </c>
      <c r="AO1936" s="14">
        <v>78.099999999999994</v>
      </c>
      <c r="AP1936" s="14">
        <v>87.15</v>
      </c>
      <c r="AQ1936" s="15">
        <v>0.13</v>
      </c>
      <c r="AR1936" s="16">
        <v>-1.04</v>
      </c>
      <c r="AS1936" s="14">
        <v>-8.07</v>
      </c>
      <c r="AT1936" s="14">
        <v>-1.68</v>
      </c>
      <c r="AU1936" s="6">
        <v>-1.0900000000000001</v>
      </c>
      <c r="AV1936" s="15">
        <v>-0.02</v>
      </c>
      <c r="AW1936" s="15">
        <v>0.24</v>
      </c>
    </row>
    <row r="1937" spans="2:49" x14ac:dyDescent="0.25">
      <c r="B1937" s="6" t="s">
        <v>4284</v>
      </c>
      <c r="C1937" s="6" t="s">
        <v>4285</v>
      </c>
      <c r="D1937" s="6" t="s">
        <v>174</v>
      </c>
      <c r="E1937" s="7">
        <v>96231</v>
      </c>
      <c r="F1937" s="6" t="s">
        <v>175</v>
      </c>
      <c r="G1937" s="6" t="s">
        <v>137</v>
      </c>
      <c r="H1937" s="6" t="s">
        <v>152</v>
      </c>
      <c r="I1937" s="8">
        <v>1</v>
      </c>
      <c r="J1937" s="8">
        <f t="shared" si="96"/>
        <v>1</v>
      </c>
      <c r="K1937" s="6" t="s">
        <v>61</v>
      </c>
      <c r="L1937" s="9">
        <v>40529</v>
      </c>
      <c r="M1937" s="10">
        <v>191629</v>
      </c>
      <c r="N1937" s="10">
        <v>191629</v>
      </c>
      <c r="O1937" s="10">
        <v>0</v>
      </c>
      <c r="P1937" s="10">
        <v>3629</v>
      </c>
      <c r="Q1937" s="10">
        <v>3629</v>
      </c>
      <c r="R1937" s="10">
        <v>4335</v>
      </c>
      <c r="S1937" s="10">
        <v>4335</v>
      </c>
      <c r="T1937" s="10">
        <v>9128</v>
      </c>
      <c r="U1937" s="10">
        <v>23980</v>
      </c>
      <c r="V1937" s="10">
        <v>7964</v>
      </c>
      <c r="W1937" s="10">
        <v>2218.36</v>
      </c>
      <c r="X1937" s="10">
        <v>0</v>
      </c>
      <c r="Y1937" s="10">
        <v>59256</v>
      </c>
      <c r="Z1937" s="10">
        <v>-12136</v>
      </c>
      <c r="AA1937" s="10">
        <v>21664</v>
      </c>
      <c r="AB1937" s="10">
        <v>43189</v>
      </c>
      <c r="AC1937" s="10">
        <v>0</v>
      </c>
      <c r="AD1937" s="10">
        <v>5000</v>
      </c>
      <c r="AE1937" s="10">
        <v>145305</v>
      </c>
      <c r="AF1937" s="10">
        <v>78514</v>
      </c>
      <c r="AG1937" s="10">
        <v>132373</v>
      </c>
      <c r="AH1937" s="10">
        <v>191629</v>
      </c>
      <c r="AI1937" s="11">
        <v>0.31</v>
      </c>
      <c r="AJ1937" s="11">
        <v>0.42</v>
      </c>
      <c r="AK1937" s="11">
        <v>0.42</v>
      </c>
      <c r="AL1937" s="12">
        <v>32.46</v>
      </c>
      <c r="AM1937" s="12">
        <v>427.86</v>
      </c>
      <c r="AN1937" s="13">
        <v>2.31</v>
      </c>
      <c r="AO1937" s="14">
        <v>108.27</v>
      </c>
      <c r="AP1937" s="14">
        <v>108.35</v>
      </c>
      <c r="AQ1937" s="15">
        <v>-0.15</v>
      </c>
      <c r="AR1937" s="16">
        <v>2.98</v>
      </c>
      <c r="AS1937" s="14">
        <v>-35.72</v>
      </c>
      <c r="AT1937" s="14">
        <v>2.2599999999999998</v>
      </c>
      <c r="AU1937" s="6">
        <v>5.52</v>
      </c>
      <c r="AV1937" s="15">
        <v>1.1100000000000001</v>
      </c>
      <c r="AW1937" s="15">
        <v>0.49</v>
      </c>
    </row>
    <row r="1938" spans="2:49" x14ac:dyDescent="0.25">
      <c r="B1938" s="6" t="s">
        <v>4286</v>
      </c>
      <c r="C1938" s="6" t="s">
        <v>1960</v>
      </c>
      <c r="D1938" s="6" t="s">
        <v>347</v>
      </c>
      <c r="E1938" s="7">
        <v>90101</v>
      </c>
      <c r="F1938" s="6" t="s">
        <v>347</v>
      </c>
      <c r="G1938" s="6" t="s">
        <v>59</v>
      </c>
      <c r="H1938" s="6" t="s">
        <v>81</v>
      </c>
      <c r="I1938" s="8" t="s">
        <v>60</v>
      </c>
      <c r="J1938" s="8" t="s">
        <v>60</v>
      </c>
      <c r="K1938" s="6" t="s">
        <v>61</v>
      </c>
      <c r="L1938" s="9">
        <v>40757</v>
      </c>
      <c r="M1938" s="10">
        <v>191528</v>
      </c>
      <c r="N1938" s="10">
        <v>191528</v>
      </c>
      <c r="O1938" s="10">
        <v>0</v>
      </c>
      <c r="P1938" s="10">
        <v>0</v>
      </c>
      <c r="Q1938" s="10">
        <v>0</v>
      </c>
      <c r="R1938" s="10">
        <v>-4273</v>
      </c>
      <c r="S1938" s="10">
        <v>-4273</v>
      </c>
      <c r="T1938" s="10">
        <v>-4273</v>
      </c>
      <c r="U1938" s="10">
        <v>5564</v>
      </c>
      <c r="V1938" s="10">
        <v>-4273</v>
      </c>
      <c r="W1938" s="10">
        <v>-2094.98</v>
      </c>
      <c r="X1938" s="10">
        <v>13595</v>
      </c>
      <c r="Y1938" s="10">
        <v>22787</v>
      </c>
      <c r="Z1938" s="10">
        <v>-96761</v>
      </c>
      <c r="AA1938" s="10">
        <v>21373</v>
      </c>
      <c r="AB1938" s="10">
        <v>112989</v>
      </c>
      <c r="AC1938" s="10">
        <v>5520</v>
      </c>
      <c r="AD1938" s="10">
        <v>6000</v>
      </c>
      <c r="AE1938" s="10">
        <v>112056</v>
      </c>
      <c r="AF1938" s="10">
        <v>95779</v>
      </c>
      <c r="AG1938" s="10">
        <v>163221</v>
      </c>
      <c r="AH1938" s="10">
        <v>172413</v>
      </c>
      <c r="AI1938" s="11">
        <v>0.01</v>
      </c>
      <c r="AJ1938" s="11">
        <v>7.0000000000000007E-2</v>
      </c>
      <c r="AK1938" s="11">
        <v>0.08</v>
      </c>
      <c r="AL1938" s="12">
        <v>23.68</v>
      </c>
      <c r="AM1938" s="12">
        <v>445.3</v>
      </c>
      <c r="AN1938" s="13">
        <v>4.88</v>
      </c>
      <c r="AO1938" s="14">
        <v>186.27</v>
      </c>
      <c r="AP1938" s="14">
        <v>186.35</v>
      </c>
      <c r="AQ1938" s="15">
        <v>-1.01</v>
      </c>
      <c r="AR1938" s="16">
        <v>-3.81</v>
      </c>
      <c r="AS1938" s="14">
        <v>-4.42</v>
      </c>
      <c r="AT1938" s="14">
        <v>-2.23</v>
      </c>
      <c r="AU1938" s="6">
        <v>-4.46</v>
      </c>
      <c r="AV1938" s="15">
        <v>-7.0000000000000007E-2</v>
      </c>
      <c r="AW1938" s="15">
        <v>0.61</v>
      </c>
    </row>
    <row r="1939" spans="2:49" x14ac:dyDescent="0.25">
      <c r="B1939" s="6" t="s">
        <v>4287</v>
      </c>
      <c r="C1939" s="6" t="s">
        <v>4288</v>
      </c>
      <c r="D1939" s="6" t="s">
        <v>274</v>
      </c>
      <c r="E1939" s="7">
        <v>92901</v>
      </c>
      <c r="F1939" s="6" t="s">
        <v>274</v>
      </c>
      <c r="G1939" s="6" t="s">
        <v>90</v>
      </c>
      <c r="H1939" s="6" t="s">
        <v>104</v>
      </c>
      <c r="I1939" s="8" t="s">
        <v>60</v>
      </c>
      <c r="J1939" s="8" t="s">
        <v>60</v>
      </c>
      <c r="K1939" s="6" t="s">
        <v>61</v>
      </c>
      <c r="L1939" s="9">
        <v>37959</v>
      </c>
      <c r="M1939" s="10">
        <v>191483</v>
      </c>
      <c r="N1939" s="10">
        <v>191488</v>
      </c>
      <c r="O1939" s="10">
        <v>5</v>
      </c>
      <c r="P1939" s="10">
        <v>0</v>
      </c>
      <c r="Q1939" s="10">
        <v>0</v>
      </c>
      <c r="R1939" s="10">
        <v>-143985</v>
      </c>
      <c r="S1939" s="10">
        <v>-143985</v>
      </c>
      <c r="T1939" s="10">
        <v>-142791</v>
      </c>
      <c r="U1939" s="10">
        <v>-138319</v>
      </c>
      <c r="V1939" s="10">
        <v>-143985</v>
      </c>
      <c r="W1939" s="10">
        <v>-88454.48</v>
      </c>
      <c r="X1939" s="10">
        <v>0</v>
      </c>
      <c r="Y1939" s="10">
        <v>7928</v>
      </c>
      <c r="Z1939" s="10">
        <v>-433556</v>
      </c>
      <c r="AA1939" s="10">
        <v>91525</v>
      </c>
      <c r="AB1939" s="10">
        <v>76532</v>
      </c>
      <c r="AC1939" s="10">
        <v>0</v>
      </c>
      <c r="AD1939" s="10">
        <v>16598</v>
      </c>
      <c r="AE1939" s="10">
        <v>5876</v>
      </c>
      <c r="AF1939" s="10">
        <v>0</v>
      </c>
      <c r="AG1939" s="10">
        <v>183612</v>
      </c>
      <c r="AH1939" s="10">
        <v>191540</v>
      </c>
      <c r="AI1939" s="11">
        <v>0.01</v>
      </c>
      <c r="AJ1939" s="11">
        <v>0.01</v>
      </c>
      <c r="AK1939" s="11">
        <v>0.01</v>
      </c>
      <c r="AL1939" s="12">
        <v>6.63</v>
      </c>
      <c r="AM1939" s="12">
        <v>856.36</v>
      </c>
      <c r="AN1939" s="13">
        <v>0</v>
      </c>
      <c r="AO1939" s="14">
        <v>7433.13</v>
      </c>
      <c r="AP1939" s="14">
        <v>7478.42</v>
      </c>
      <c r="AQ1939" s="15">
        <v>0</v>
      </c>
      <c r="AR1939" s="16">
        <v>-2450.39</v>
      </c>
      <c r="AS1939" s="14">
        <v>-33.21</v>
      </c>
      <c r="AT1939" s="14">
        <v>-75.19</v>
      </c>
      <c r="AU1939" s="6">
        <v>0</v>
      </c>
      <c r="AV1939" s="15">
        <v>-245.52</v>
      </c>
      <c r="AW1939" s="15">
        <v>18.420000000000002</v>
      </c>
    </row>
    <row r="1940" spans="2:49" x14ac:dyDescent="0.25">
      <c r="B1940" s="6" t="s">
        <v>4289</v>
      </c>
      <c r="C1940" s="6" t="s">
        <v>4290</v>
      </c>
      <c r="D1940" s="6" t="s">
        <v>4291</v>
      </c>
      <c r="E1940" s="7">
        <v>91965</v>
      </c>
      <c r="F1940" s="6" t="s">
        <v>89</v>
      </c>
      <c r="G1940" s="6" t="s">
        <v>90</v>
      </c>
      <c r="H1940" s="6" t="s">
        <v>316</v>
      </c>
      <c r="I1940" s="8">
        <v>1</v>
      </c>
      <c r="J1940" s="8">
        <f>IF(I1940=0,0,IF(I1940=1,1,IF(I1940=2,2,(IF(I1940=3,4,IF(I1940=5,9,IF(I1940=10,24,IF(I1940=25,49,IF(I1940=50,99,"X")))))))))</f>
        <v>1</v>
      </c>
      <c r="K1940" s="6" t="s">
        <v>61</v>
      </c>
      <c r="L1940" s="9">
        <v>43805</v>
      </c>
      <c r="M1940" s="10">
        <v>191420</v>
      </c>
      <c r="N1940" s="10">
        <v>191420</v>
      </c>
      <c r="O1940" s="10">
        <v>0</v>
      </c>
      <c r="P1940" s="10">
        <v>1052</v>
      </c>
      <c r="Q1940" s="10">
        <v>1052</v>
      </c>
      <c r="R1940" s="10">
        <v>3854</v>
      </c>
      <c r="S1940" s="10">
        <v>3854</v>
      </c>
      <c r="T1940" s="10">
        <v>5295</v>
      </c>
      <c r="U1940" s="10">
        <v>16935</v>
      </c>
      <c r="V1940" s="10">
        <v>4906</v>
      </c>
      <c r="W1940" s="10">
        <v>-2033.92</v>
      </c>
      <c r="X1940" s="10">
        <v>45324</v>
      </c>
      <c r="Y1940" s="10">
        <v>29884</v>
      </c>
      <c r="Z1940" s="10">
        <v>26926</v>
      </c>
      <c r="AA1940" s="10">
        <v>10983</v>
      </c>
      <c r="AB1940" s="10">
        <v>17196</v>
      </c>
      <c r="AC1940" s="10">
        <v>54517</v>
      </c>
      <c r="AD1940" s="10">
        <v>5000</v>
      </c>
      <c r="AE1940" s="10">
        <v>116765</v>
      </c>
      <c r="AF1940" s="10">
        <v>38273</v>
      </c>
      <c r="AG1940" s="10">
        <v>107019</v>
      </c>
      <c r="AH1940" s="10">
        <v>91579</v>
      </c>
      <c r="AI1940" s="11">
        <v>0.01</v>
      </c>
      <c r="AJ1940" s="11">
        <v>0.88</v>
      </c>
      <c r="AK1940" s="11">
        <v>0.88</v>
      </c>
      <c r="AL1940" s="12">
        <v>145.75</v>
      </c>
      <c r="AM1940" s="12">
        <v>199.22</v>
      </c>
      <c r="AN1940" s="13">
        <v>0</v>
      </c>
      <c r="AO1940" s="14">
        <v>76.900000000000006</v>
      </c>
      <c r="AP1940" s="14">
        <v>76.59</v>
      </c>
      <c r="AQ1940" s="15">
        <v>0.7</v>
      </c>
      <c r="AR1940" s="16">
        <v>3.3</v>
      </c>
      <c r="AS1940" s="14">
        <v>14.31</v>
      </c>
      <c r="AT1940" s="14">
        <v>2.0099999999999998</v>
      </c>
      <c r="AU1940" s="6">
        <v>10.07</v>
      </c>
      <c r="AV1940" s="15">
        <v>2.69</v>
      </c>
      <c r="AW1940" s="15">
        <v>0.54</v>
      </c>
    </row>
    <row r="1941" spans="2:49" x14ac:dyDescent="0.25">
      <c r="B1941" s="6" t="s">
        <v>4292</v>
      </c>
      <c r="C1941" s="6" t="s">
        <v>4293</v>
      </c>
      <c r="D1941" s="6" t="s">
        <v>94</v>
      </c>
      <c r="E1941" s="7" t="s">
        <v>95</v>
      </c>
      <c r="F1941" s="6" t="s">
        <v>96</v>
      </c>
      <c r="G1941" s="6" t="s">
        <v>97</v>
      </c>
      <c r="H1941" s="6" t="s">
        <v>71</v>
      </c>
      <c r="I1941" s="8">
        <v>3</v>
      </c>
      <c r="J1941" s="8">
        <f>IF(I1941=0,0,IF(I1941=1,1,IF(I1941=2,2,(IF(I1941=3,4,IF(I1941=5,9,IF(I1941=10,24,IF(I1941=25,49,IF(I1941=50,99,"X")))))))))</f>
        <v>4</v>
      </c>
      <c r="K1941" s="6" t="s">
        <v>61</v>
      </c>
      <c r="L1941" s="9">
        <v>41345</v>
      </c>
      <c r="M1941" s="10">
        <v>191256</v>
      </c>
      <c r="N1941" s="10">
        <v>191256</v>
      </c>
      <c r="O1941" s="10">
        <v>0</v>
      </c>
      <c r="P1941" s="10">
        <v>0</v>
      </c>
      <c r="Q1941" s="10">
        <v>0</v>
      </c>
      <c r="R1941" s="10">
        <v>-9129</v>
      </c>
      <c r="S1941" s="10">
        <v>-9129</v>
      </c>
      <c r="T1941" s="10">
        <v>-9129</v>
      </c>
      <c r="U1941" s="10">
        <v>-982</v>
      </c>
      <c r="V1941" s="10">
        <v>-9129</v>
      </c>
      <c r="W1941" s="10">
        <v>-14821.92</v>
      </c>
      <c r="X1941" s="10">
        <v>56716</v>
      </c>
      <c r="Y1941" s="10">
        <v>26430</v>
      </c>
      <c r="Z1941" s="10">
        <v>60464</v>
      </c>
      <c r="AA1941" s="10">
        <v>18897</v>
      </c>
      <c r="AB1941" s="10">
        <v>9549</v>
      </c>
      <c r="AC1941" s="10">
        <v>133517</v>
      </c>
      <c r="AD1941" s="10">
        <v>5000</v>
      </c>
      <c r="AE1941" s="10">
        <v>97272</v>
      </c>
      <c r="AF1941" s="10">
        <v>25799</v>
      </c>
      <c r="AG1941" s="10">
        <v>31309</v>
      </c>
      <c r="AH1941" s="10">
        <v>1023</v>
      </c>
      <c r="AI1941" s="11">
        <v>0.92</v>
      </c>
      <c r="AJ1941" s="11">
        <v>1.94</v>
      </c>
      <c r="AK1941" s="11">
        <v>1.98</v>
      </c>
      <c r="AL1941" s="12">
        <v>68.92</v>
      </c>
      <c r="AM1941" s="12">
        <v>78.73</v>
      </c>
      <c r="AN1941" s="13">
        <v>2.91</v>
      </c>
      <c r="AO1941" s="14">
        <v>37.06</v>
      </c>
      <c r="AP1941" s="14">
        <v>37.840000000000003</v>
      </c>
      <c r="AQ1941" s="15">
        <v>2.34</v>
      </c>
      <c r="AR1941" s="16">
        <v>-9.39</v>
      </c>
      <c r="AS1941" s="14">
        <v>-15.1</v>
      </c>
      <c r="AT1941" s="14">
        <v>-4.7699999999999996</v>
      </c>
      <c r="AU1941" s="6">
        <v>-35.39</v>
      </c>
      <c r="AV1941" s="15">
        <v>7.32</v>
      </c>
      <c r="AW1941" s="15">
        <v>0.5</v>
      </c>
    </row>
    <row r="1942" spans="2:49" x14ac:dyDescent="0.25">
      <c r="B1942" s="6" t="s">
        <v>4294</v>
      </c>
      <c r="C1942" s="6" t="s">
        <v>4295</v>
      </c>
      <c r="D1942" s="6" t="s">
        <v>4296</v>
      </c>
      <c r="E1942" s="7" t="s">
        <v>141</v>
      </c>
      <c r="F1942" s="6" t="s">
        <v>142</v>
      </c>
      <c r="G1942" s="6" t="s">
        <v>76</v>
      </c>
      <c r="H1942" s="6" t="s">
        <v>53</v>
      </c>
      <c r="I1942" s="8">
        <v>5</v>
      </c>
      <c r="J1942" s="8">
        <f>IF(I1942=0,0,IF(I1942=1,1,IF(I1942=2,2,(IF(I1942=3,4,IF(I1942=5,9,IF(I1942=10,24,IF(I1942=25,49,IF(I1942=50,99,"X")))))))))</f>
        <v>9</v>
      </c>
      <c r="K1942" s="6" t="s">
        <v>61</v>
      </c>
      <c r="L1942" s="9">
        <v>40288</v>
      </c>
      <c r="M1942" s="10">
        <v>190392</v>
      </c>
      <c r="N1942" s="10">
        <v>191190</v>
      </c>
      <c r="O1942" s="10">
        <v>798</v>
      </c>
      <c r="P1942" s="10">
        <v>1457</v>
      </c>
      <c r="Q1942" s="10">
        <v>1457</v>
      </c>
      <c r="R1942" s="10">
        <v>17708</v>
      </c>
      <c r="S1942" s="10">
        <v>17708</v>
      </c>
      <c r="T1942" s="10">
        <v>20917</v>
      </c>
      <c r="U1942" s="10">
        <v>22778</v>
      </c>
      <c r="V1942" s="10">
        <v>19165</v>
      </c>
      <c r="W1942" s="10">
        <v>20938.8</v>
      </c>
      <c r="X1942" s="10">
        <v>-2764</v>
      </c>
      <c r="Y1942" s="10">
        <v>59242</v>
      </c>
      <c r="Z1942" s="10">
        <v>-147888</v>
      </c>
      <c r="AA1942" s="10">
        <v>39138</v>
      </c>
      <c r="AB1942" s="10">
        <v>75578</v>
      </c>
      <c r="AC1942" s="10">
        <v>7949</v>
      </c>
      <c r="AD1942" s="10">
        <v>5000</v>
      </c>
      <c r="AE1942" s="10">
        <v>116702</v>
      </c>
      <c r="AF1942" s="10">
        <v>68890</v>
      </c>
      <c r="AG1942" s="10">
        <v>125101</v>
      </c>
      <c r="AH1942" s="10">
        <v>187107</v>
      </c>
      <c r="AI1942" s="11">
        <v>0.08</v>
      </c>
      <c r="AJ1942" s="11">
        <v>0.15</v>
      </c>
      <c r="AK1942" s="11">
        <v>0.18</v>
      </c>
      <c r="AL1942" s="12">
        <v>34.19</v>
      </c>
      <c r="AM1942" s="12">
        <v>709.05</v>
      </c>
      <c r="AN1942" s="13">
        <v>16.239999999999998</v>
      </c>
      <c r="AO1942" s="14">
        <v>224.55</v>
      </c>
      <c r="AP1942" s="14">
        <v>226.72</v>
      </c>
      <c r="AQ1942" s="15">
        <v>-2.15</v>
      </c>
      <c r="AR1942" s="16">
        <v>15.17</v>
      </c>
      <c r="AS1942" s="14">
        <v>-11.97</v>
      </c>
      <c r="AT1942" s="14">
        <v>9.3000000000000007</v>
      </c>
      <c r="AU1942" s="6">
        <v>25.7</v>
      </c>
      <c r="AV1942" s="15">
        <v>2.4</v>
      </c>
      <c r="AW1942" s="15">
        <v>0.73</v>
      </c>
    </row>
    <row r="1943" spans="2:49" x14ac:dyDescent="0.25">
      <c r="B1943" s="6" t="s">
        <v>4297</v>
      </c>
      <c r="C1943" s="6" t="s">
        <v>4298</v>
      </c>
      <c r="D1943" s="6" t="s">
        <v>255</v>
      </c>
      <c r="E1943" s="7" t="s">
        <v>4299</v>
      </c>
      <c r="F1943" s="6" t="s">
        <v>255</v>
      </c>
      <c r="G1943" s="6" t="s">
        <v>52</v>
      </c>
      <c r="H1943" s="6" t="s">
        <v>231</v>
      </c>
      <c r="I1943" s="8">
        <v>10</v>
      </c>
      <c r="J1943" s="8">
        <f>IF(I1943=0,0,IF(I1943=1,1,IF(I1943=2,2,(IF(I1943=3,4,IF(I1943=5,9,IF(I1943=10,24,IF(I1943=25,49,IF(I1943=50,99,"X")))))))))</f>
        <v>24</v>
      </c>
      <c r="K1943" s="6" t="s">
        <v>61</v>
      </c>
      <c r="L1943" s="9">
        <v>38723</v>
      </c>
      <c r="M1943" s="10">
        <v>191097</v>
      </c>
      <c r="N1943" s="10">
        <v>191097</v>
      </c>
      <c r="O1943" s="10">
        <v>0</v>
      </c>
      <c r="P1943" s="10">
        <v>0</v>
      </c>
      <c r="Q1943" s="10">
        <v>0</v>
      </c>
      <c r="R1943" s="10">
        <v>-27402</v>
      </c>
      <c r="S1943" s="10">
        <v>-27402</v>
      </c>
      <c r="T1943" s="10">
        <v>-27159</v>
      </c>
      <c r="U1943" s="10">
        <v>-12766</v>
      </c>
      <c r="V1943" s="10">
        <v>-27402</v>
      </c>
      <c r="W1943" s="10">
        <v>-20392.22</v>
      </c>
      <c r="X1943" s="10">
        <v>791</v>
      </c>
      <c r="Y1943" s="10">
        <v>61360</v>
      </c>
      <c r="Z1943" s="10">
        <v>-94121</v>
      </c>
      <c r="AA1943" s="10">
        <v>107888</v>
      </c>
      <c r="AB1943" s="10">
        <v>87881</v>
      </c>
      <c r="AC1943" s="10">
        <v>-791</v>
      </c>
      <c r="AD1943" s="10">
        <v>6639</v>
      </c>
      <c r="AE1943" s="10">
        <v>107807</v>
      </c>
      <c r="AF1943" s="10">
        <v>53848</v>
      </c>
      <c r="AG1943" s="10">
        <v>130528</v>
      </c>
      <c r="AH1943" s="10">
        <v>1847</v>
      </c>
      <c r="AI1943" s="11">
        <v>0.06</v>
      </c>
      <c r="AJ1943" s="11">
        <v>0.26</v>
      </c>
      <c r="AK1943" s="11">
        <v>0.3</v>
      </c>
      <c r="AL1943" s="12">
        <v>68.77</v>
      </c>
      <c r="AM1943" s="12">
        <v>500.36</v>
      </c>
      <c r="AN1943" s="13">
        <v>13.15</v>
      </c>
      <c r="AO1943" s="14">
        <v>167.26</v>
      </c>
      <c r="AP1943" s="14">
        <v>187.31</v>
      </c>
      <c r="AQ1943" s="15">
        <v>-1.75</v>
      </c>
      <c r="AR1943" s="16">
        <v>-25.42</v>
      </c>
      <c r="AS1943" s="14">
        <v>-29.11</v>
      </c>
      <c r="AT1943" s="14">
        <v>-14.34</v>
      </c>
      <c r="AU1943" s="6">
        <v>-50.89</v>
      </c>
      <c r="AV1943" s="15">
        <v>-2.92</v>
      </c>
      <c r="AW1943" s="15">
        <v>0.54</v>
      </c>
    </row>
    <row r="1944" spans="2:49" x14ac:dyDescent="0.25">
      <c r="B1944" s="6" t="s">
        <v>4300</v>
      </c>
      <c r="C1944" s="6" t="s">
        <v>3432</v>
      </c>
      <c r="D1944" s="6" t="s">
        <v>1342</v>
      </c>
      <c r="E1944" s="7" t="s">
        <v>835</v>
      </c>
      <c r="G1944" s="6" t="s">
        <v>97</v>
      </c>
      <c r="H1944" s="6" t="s">
        <v>66</v>
      </c>
      <c r="I1944" s="8">
        <v>1</v>
      </c>
      <c r="J1944" s="8">
        <f>IF(I1944=0,0,IF(I1944=1,1,IF(I1944=2,2,(IF(I1944=3,4,IF(I1944=5,9,IF(I1944=10,24,IF(I1944=25,49,IF(I1944=50,99,"X")))))))))</f>
        <v>1</v>
      </c>
      <c r="K1944" s="6" t="s">
        <v>61</v>
      </c>
      <c r="L1944" s="9">
        <v>43620</v>
      </c>
      <c r="M1944" s="10">
        <v>191020</v>
      </c>
      <c r="N1944" s="10">
        <v>191020</v>
      </c>
      <c r="O1944" s="10">
        <v>0</v>
      </c>
      <c r="P1944" s="10">
        <v>177</v>
      </c>
      <c r="Q1944" s="10">
        <v>177</v>
      </c>
      <c r="R1944" s="10">
        <v>666</v>
      </c>
      <c r="S1944" s="10">
        <v>666</v>
      </c>
      <c r="T1944" s="10">
        <v>843</v>
      </c>
      <c r="U1944" s="10">
        <v>843</v>
      </c>
      <c r="V1944" s="10">
        <v>843</v>
      </c>
      <c r="W1944" s="10">
        <v>-791.22</v>
      </c>
      <c r="X1944" s="10">
        <v>0</v>
      </c>
      <c r="Y1944" s="10">
        <v>4797</v>
      </c>
      <c r="Z1944" s="10">
        <v>5603</v>
      </c>
      <c r="AA1944" s="10">
        <v>3395</v>
      </c>
      <c r="AB1944" s="10">
        <v>68109</v>
      </c>
      <c r="AC1944" s="10">
        <v>0</v>
      </c>
      <c r="AD1944" s="10">
        <v>5000</v>
      </c>
      <c r="AE1944" s="10">
        <v>28236</v>
      </c>
      <c r="AF1944" s="10">
        <v>0</v>
      </c>
      <c r="AG1944" s="10">
        <v>186223</v>
      </c>
      <c r="AH1944" s="10">
        <v>191020</v>
      </c>
      <c r="AI1944" s="11">
        <v>0.45</v>
      </c>
      <c r="AJ1944" s="11">
        <v>1.25</v>
      </c>
      <c r="AK1944" s="11">
        <v>1.25</v>
      </c>
      <c r="AL1944" s="12">
        <v>34.15</v>
      </c>
      <c r="AM1944" s="12">
        <v>43.74</v>
      </c>
      <c r="AN1944" s="13">
        <v>0</v>
      </c>
      <c r="AO1944" s="14">
        <v>80.14</v>
      </c>
      <c r="AP1944" s="14">
        <v>80.16</v>
      </c>
      <c r="AQ1944" s="15">
        <v>0</v>
      </c>
      <c r="AR1944" s="16">
        <v>2.36</v>
      </c>
      <c r="AS1944" s="14">
        <v>11.89</v>
      </c>
      <c r="AT1944" s="14">
        <v>0.35</v>
      </c>
      <c r="AU1944" s="6">
        <v>0</v>
      </c>
      <c r="AV1944" s="15">
        <v>1.1000000000000001</v>
      </c>
      <c r="AW1944" s="15">
        <v>1.41</v>
      </c>
    </row>
    <row r="1945" spans="2:49" x14ac:dyDescent="0.25">
      <c r="B1945" s="6" t="s">
        <v>4301</v>
      </c>
      <c r="C1945" s="6" t="s">
        <v>4302</v>
      </c>
      <c r="D1945" s="6" t="s">
        <v>142</v>
      </c>
      <c r="E1945" s="7" t="s">
        <v>366</v>
      </c>
      <c r="F1945" s="6" t="s">
        <v>142</v>
      </c>
      <c r="G1945" s="6" t="s">
        <v>76</v>
      </c>
      <c r="H1945" s="6" t="s">
        <v>53</v>
      </c>
      <c r="I1945" s="8" t="s">
        <v>60</v>
      </c>
      <c r="J1945" s="8" t="s">
        <v>60</v>
      </c>
      <c r="K1945" s="6" t="s">
        <v>61</v>
      </c>
      <c r="L1945" s="9">
        <v>40669</v>
      </c>
      <c r="M1945" s="10">
        <v>190928</v>
      </c>
      <c r="N1945" s="10">
        <v>190928</v>
      </c>
      <c r="O1945" s="10">
        <v>0</v>
      </c>
      <c r="P1945" s="10">
        <v>2404</v>
      </c>
      <c r="Q1945" s="10">
        <v>2404</v>
      </c>
      <c r="R1945" s="10">
        <v>5396</v>
      </c>
      <c r="S1945" s="10">
        <v>5396</v>
      </c>
      <c r="T1945" s="10">
        <v>10186</v>
      </c>
      <c r="U1945" s="10">
        <v>33845</v>
      </c>
      <c r="V1945" s="10">
        <v>7800</v>
      </c>
      <c r="W1945" s="10">
        <v>-54982.14</v>
      </c>
      <c r="X1945" s="10">
        <v>0</v>
      </c>
      <c r="Y1945" s="10">
        <v>35200</v>
      </c>
      <c r="Z1945" s="10">
        <v>478829</v>
      </c>
      <c r="AA1945" s="10">
        <v>0</v>
      </c>
      <c r="AB1945" s="10">
        <v>42044</v>
      </c>
      <c r="AC1945" s="10">
        <v>0</v>
      </c>
      <c r="AD1945" s="10">
        <v>5000</v>
      </c>
      <c r="AE1945" s="10">
        <v>864207</v>
      </c>
      <c r="AF1945" s="10">
        <v>778221</v>
      </c>
      <c r="AG1945" s="10">
        <v>155728</v>
      </c>
      <c r="AH1945" s="10">
        <v>190928</v>
      </c>
      <c r="AI1945" s="11">
        <v>0.15</v>
      </c>
      <c r="AJ1945" s="11">
        <v>0.22</v>
      </c>
      <c r="AK1945" s="11">
        <v>0.22</v>
      </c>
      <c r="AL1945" s="12">
        <v>55.36</v>
      </c>
      <c r="AM1945" s="12">
        <v>881.23</v>
      </c>
      <c r="AN1945" s="13">
        <v>0</v>
      </c>
      <c r="AO1945" s="14">
        <v>44.59</v>
      </c>
      <c r="AP1945" s="14">
        <v>44.11</v>
      </c>
      <c r="AQ1945" s="15">
        <v>0.62</v>
      </c>
      <c r="AR1945" s="16">
        <v>0.62</v>
      </c>
      <c r="AS1945" s="14">
        <v>1.1299999999999999</v>
      </c>
      <c r="AT1945" s="14">
        <v>2.83</v>
      </c>
      <c r="AU1945" s="6">
        <v>0.69</v>
      </c>
      <c r="AV1945" s="15">
        <v>0.59</v>
      </c>
      <c r="AW1945" s="15">
        <v>0.15</v>
      </c>
    </row>
    <row r="1946" spans="2:49" x14ac:dyDescent="0.25">
      <c r="B1946" s="6" t="s">
        <v>4303</v>
      </c>
      <c r="C1946" s="6" t="s">
        <v>4304</v>
      </c>
      <c r="D1946" s="6" t="s">
        <v>4305</v>
      </c>
      <c r="E1946" s="7" t="s">
        <v>2836</v>
      </c>
      <c r="F1946" s="6" t="s">
        <v>50</v>
      </c>
      <c r="G1946" s="6" t="s">
        <v>52</v>
      </c>
      <c r="H1946" s="6" t="s">
        <v>104</v>
      </c>
      <c r="I1946" s="8">
        <v>5</v>
      </c>
      <c r="J1946" s="8">
        <f>IF(I1946=0,0,IF(I1946=1,1,IF(I1946=2,2,(IF(I1946=3,4,IF(I1946=5,9,IF(I1946=10,24,IF(I1946=25,49,IF(I1946=50,99,"X")))))))))</f>
        <v>9</v>
      </c>
      <c r="K1946" s="6" t="s">
        <v>61</v>
      </c>
      <c r="L1946" s="9">
        <v>39562</v>
      </c>
      <c r="M1946" s="10">
        <v>190926</v>
      </c>
      <c r="N1946" s="10">
        <v>190926</v>
      </c>
      <c r="O1946" s="10">
        <v>0</v>
      </c>
      <c r="P1946" s="10">
        <v>0</v>
      </c>
      <c r="Q1946" s="10">
        <v>0</v>
      </c>
      <c r="R1946" s="10">
        <v>9197</v>
      </c>
      <c r="S1946" s="10">
        <v>9197</v>
      </c>
      <c r="T1946" s="10">
        <v>9197</v>
      </c>
      <c r="U1946" s="10">
        <v>13489</v>
      </c>
      <c r="V1946" s="10">
        <v>9197</v>
      </c>
      <c r="W1946" s="10">
        <v>5421.08</v>
      </c>
      <c r="X1946" s="10">
        <v>0</v>
      </c>
      <c r="Y1946" s="10">
        <v>51198</v>
      </c>
      <c r="Z1946" s="10">
        <v>15332</v>
      </c>
      <c r="AA1946" s="10">
        <v>64193</v>
      </c>
      <c r="AB1946" s="10">
        <v>97619</v>
      </c>
      <c r="AC1946" s="10">
        <v>0</v>
      </c>
      <c r="AD1946" s="10">
        <v>6639</v>
      </c>
      <c r="AE1946" s="10">
        <v>25415</v>
      </c>
      <c r="AF1946" s="10">
        <v>3208</v>
      </c>
      <c r="AG1946" s="10">
        <v>139728</v>
      </c>
      <c r="AH1946" s="10">
        <v>190926</v>
      </c>
      <c r="AI1946" s="11">
        <v>0.73</v>
      </c>
      <c r="AJ1946" s="11">
        <v>2.23</v>
      </c>
      <c r="AK1946" s="11">
        <v>2.23</v>
      </c>
      <c r="AL1946" s="12">
        <v>28.15</v>
      </c>
      <c r="AM1946" s="12">
        <v>25.69</v>
      </c>
      <c r="AN1946" s="13">
        <v>0</v>
      </c>
      <c r="AO1946" s="14">
        <v>39.24</v>
      </c>
      <c r="AP1946" s="14">
        <v>39.67</v>
      </c>
      <c r="AQ1946" s="15">
        <v>4.78</v>
      </c>
      <c r="AR1946" s="16">
        <v>36.19</v>
      </c>
      <c r="AS1946" s="14">
        <v>59.99</v>
      </c>
      <c r="AT1946" s="14">
        <v>4.82</v>
      </c>
      <c r="AU1946" s="6">
        <v>286.69</v>
      </c>
      <c r="AV1946" s="15">
        <v>5.45</v>
      </c>
      <c r="AW1946" s="15">
        <v>2.0499999999999998</v>
      </c>
    </row>
    <row r="1947" spans="2:49" x14ac:dyDescent="0.25">
      <c r="B1947" s="6" t="s">
        <v>4306</v>
      </c>
      <c r="C1947" s="6" t="s">
        <v>4307</v>
      </c>
      <c r="D1947" s="6" t="s">
        <v>219</v>
      </c>
      <c r="E1947" s="7" t="s">
        <v>4308</v>
      </c>
      <c r="F1947" s="6" t="s">
        <v>219</v>
      </c>
      <c r="G1947" s="6" t="s">
        <v>220</v>
      </c>
      <c r="H1947" s="6" t="s">
        <v>81</v>
      </c>
      <c r="I1947" s="8" t="s">
        <v>60</v>
      </c>
      <c r="J1947" s="8" t="s">
        <v>60</v>
      </c>
      <c r="K1947" s="6" t="s">
        <v>61</v>
      </c>
      <c r="L1947" s="9">
        <v>41201</v>
      </c>
      <c r="M1947" s="10">
        <v>190851</v>
      </c>
      <c r="N1947" s="10">
        <v>190851</v>
      </c>
      <c r="O1947" s="10">
        <v>0</v>
      </c>
      <c r="P1947" s="10">
        <v>960</v>
      </c>
      <c r="Q1947" s="10">
        <v>960</v>
      </c>
      <c r="R1947" s="10">
        <v>1468</v>
      </c>
      <c r="S1947" s="10">
        <v>1468</v>
      </c>
      <c r="T1947" s="10">
        <v>2428</v>
      </c>
      <c r="U1947" s="10">
        <v>2428</v>
      </c>
      <c r="V1947" s="10">
        <v>2428</v>
      </c>
      <c r="W1947" s="10">
        <v>3672.44</v>
      </c>
      <c r="X1947" s="10">
        <v>0</v>
      </c>
      <c r="Y1947" s="10">
        <v>54231</v>
      </c>
      <c r="Z1947" s="10">
        <v>-53354</v>
      </c>
      <c r="AA1947" s="10">
        <v>51965</v>
      </c>
      <c r="AB1947" s="10">
        <v>117216</v>
      </c>
      <c r="AC1947" s="10">
        <v>0</v>
      </c>
      <c r="AD1947" s="10">
        <v>5000</v>
      </c>
      <c r="AE1947" s="10">
        <v>36780</v>
      </c>
      <c r="AF1947" s="10">
        <v>16111</v>
      </c>
      <c r="AG1947" s="10">
        <v>136620</v>
      </c>
      <c r="AH1947" s="10">
        <v>190851</v>
      </c>
      <c r="AI1947" s="11">
        <v>0.01</v>
      </c>
      <c r="AJ1947" s="11">
        <v>0.02</v>
      </c>
      <c r="AK1947" s="11">
        <v>0.23</v>
      </c>
      <c r="AL1947" s="12">
        <v>2.1800000000000002</v>
      </c>
      <c r="AM1947" s="12">
        <v>236.47</v>
      </c>
      <c r="AN1947" s="13">
        <v>35.770000000000003</v>
      </c>
      <c r="AO1947" s="14">
        <v>243.99</v>
      </c>
      <c r="AP1947" s="14">
        <v>245.06</v>
      </c>
      <c r="AQ1947" s="15">
        <v>-3.31</v>
      </c>
      <c r="AR1947" s="16">
        <v>3.99</v>
      </c>
      <c r="AS1947" s="14">
        <v>-2.75</v>
      </c>
      <c r="AT1947" s="14">
        <v>0.77</v>
      </c>
      <c r="AU1947" s="6">
        <v>9.11</v>
      </c>
      <c r="AV1947" s="15">
        <v>1.31</v>
      </c>
      <c r="AW1947" s="15">
        <v>1.31</v>
      </c>
    </row>
    <row r="1948" spans="2:49" x14ac:dyDescent="0.25">
      <c r="B1948" s="6" t="s">
        <v>4309</v>
      </c>
      <c r="C1948" s="6" t="s">
        <v>4310</v>
      </c>
      <c r="D1948" s="6" t="s">
        <v>537</v>
      </c>
      <c r="E1948" s="7">
        <v>98401</v>
      </c>
      <c r="F1948" s="6" t="s">
        <v>537</v>
      </c>
      <c r="G1948" s="6" t="s">
        <v>137</v>
      </c>
      <c r="H1948" s="6" t="s">
        <v>81</v>
      </c>
      <c r="I1948" s="8">
        <v>2</v>
      </c>
      <c r="J1948" s="8">
        <f t="shared" ref="J1948:J1978" si="97">IF(I1948=0,0,IF(I1948=1,1,IF(I1948=2,2,(IF(I1948=3,4,IF(I1948=5,9,IF(I1948=10,24,IF(I1948=25,49,IF(I1948=50,99,"X")))))))))</f>
        <v>2</v>
      </c>
      <c r="K1948" s="6" t="s">
        <v>61</v>
      </c>
      <c r="L1948" s="9">
        <v>43180</v>
      </c>
      <c r="M1948" s="10">
        <v>190764</v>
      </c>
      <c r="N1948" s="10">
        <v>190764</v>
      </c>
      <c r="O1948" s="10">
        <v>0</v>
      </c>
      <c r="P1948" s="10">
        <v>1566</v>
      </c>
      <c r="Q1948" s="10">
        <v>1566</v>
      </c>
      <c r="R1948" s="10">
        <v>3379</v>
      </c>
      <c r="S1948" s="10">
        <v>3379</v>
      </c>
      <c r="T1948" s="10">
        <v>4945</v>
      </c>
      <c r="U1948" s="10">
        <v>4945</v>
      </c>
      <c r="V1948" s="10">
        <v>4945</v>
      </c>
      <c r="W1948" s="10">
        <v>-1096.78</v>
      </c>
      <c r="X1948" s="10">
        <v>39601</v>
      </c>
      <c r="Y1948" s="10">
        <v>21307</v>
      </c>
      <c r="Z1948" s="10">
        <v>30109</v>
      </c>
      <c r="AA1948" s="10">
        <v>15857</v>
      </c>
      <c r="AB1948" s="10">
        <v>18453</v>
      </c>
      <c r="AC1948" s="10">
        <v>123096</v>
      </c>
      <c r="AD1948" s="10">
        <v>5000</v>
      </c>
      <c r="AE1948" s="10">
        <v>81156</v>
      </c>
      <c r="AF1948" s="10">
        <v>1822</v>
      </c>
      <c r="AG1948" s="10">
        <v>46361</v>
      </c>
      <c r="AH1948" s="10">
        <v>28067</v>
      </c>
      <c r="AI1948" s="11">
        <v>1.37</v>
      </c>
      <c r="AJ1948" s="11">
        <v>1.54</v>
      </c>
      <c r="AK1948" s="11">
        <v>1.57</v>
      </c>
      <c r="AL1948" s="12">
        <v>16.2</v>
      </c>
      <c r="AM1948" s="12">
        <v>107.17</v>
      </c>
      <c r="AN1948" s="13">
        <v>3.39</v>
      </c>
      <c r="AO1948" s="14">
        <v>62.16</v>
      </c>
      <c r="AP1948" s="14">
        <v>62.9</v>
      </c>
      <c r="AQ1948" s="15">
        <v>16.53</v>
      </c>
      <c r="AR1948" s="16">
        <v>4.16</v>
      </c>
      <c r="AS1948" s="14">
        <v>11.22</v>
      </c>
      <c r="AT1948" s="14">
        <v>1.77</v>
      </c>
      <c r="AU1948" s="6">
        <v>185.46</v>
      </c>
      <c r="AV1948" s="15">
        <v>5.88</v>
      </c>
      <c r="AW1948" s="15">
        <v>0.74</v>
      </c>
    </row>
    <row r="1949" spans="2:49" x14ac:dyDescent="0.25">
      <c r="B1949" s="6" t="s">
        <v>4311</v>
      </c>
      <c r="C1949" s="6" t="s">
        <v>4312</v>
      </c>
      <c r="D1949" s="6" t="s">
        <v>1056</v>
      </c>
      <c r="E1949" s="7">
        <v>84107</v>
      </c>
      <c r="F1949" s="6" t="s">
        <v>223</v>
      </c>
      <c r="G1949" s="6" t="s">
        <v>59</v>
      </c>
      <c r="H1949" s="6" t="s">
        <v>66</v>
      </c>
      <c r="I1949" s="8">
        <v>3</v>
      </c>
      <c r="J1949" s="8">
        <f t="shared" si="97"/>
        <v>4</v>
      </c>
      <c r="K1949" s="6" t="s">
        <v>61</v>
      </c>
      <c r="L1949" s="9">
        <v>42510</v>
      </c>
      <c r="M1949" s="10">
        <v>190710</v>
      </c>
      <c r="N1949" s="10">
        <v>190710</v>
      </c>
      <c r="O1949" s="10">
        <v>0</v>
      </c>
      <c r="P1949" s="10">
        <v>0</v>
      </c>
      <c r="Q1949" s="10">
        <v>0</v>
      </c>
      <c r="R1949" s="10">
        <v>-33400</v>
      </c>
      <c r="S1949" s="10">
        <v>-33400</v>
      </c>
      <c r="T1949" s="10">
        <v>-33400</v>
      </c>
      <c r="U1949" s="10">
        <v>-33242</v>
      </c>
      <c r="V1949" s="10">
        <v>-33400</v>
      </c>
      <c r="W1949" s="10">
        <v>-25594.1</v>
      </c>
      <c r="X1949" s="10">
        <v>-51178</v>
      </c>
      <c r="Y1949" s="10">
        <v>-10833</v>
      </c>
      <c r="Z1949" s="10">
        <v>-40359</v>
      </c>
      <c r="AA1949" s="10">
        <v>20813</v>
      </c>
      <c r="AB1949" s="10">
        <v>137179</v>
      </c>
      <c r="AC1949" s="10">
        <v>51178</v>
      </c>
      <c r="AD1949" s="10">
        <v>5000</v>
      </c>
      <c r="AE1949" s="10">
        <v>32391</v>
      </c>
      <c r="AF1949" s="10">
        <v>7342</v>
      </c>
      <c r="AG1949" s="10">
        <v>150365</v>
      </c>
      <c r="AH1949" s="10">
        <v>190710</v>
      </c>
      <c r="AI1949" s="11">
        <v>0.28000000000000003</v>
      </c>
      <c r="AJ1949" s="11">
        <v>0.33</v>
      </c>
      <c r="AK1949" s="11">
        <v>0.35</v>
      </c>
      <c r="AL1949" s="12">
        <v>7.16</v>
      </c>
      <c r="AM1949" s="12">
        <v>126.74</v>
      </c>
      <c r="AN1949" s="13">
        <v>2.46</v>
      </c>
      <c r="AO1949" s="14">
        <v>219.06</v>
      </c>
      <c r="AP1949" s="14">
        <v>224.6</v>
      </c>
      <c r="AQ1949" s="15">
        <v>-5.5</v>
      </c>
      <c r="AR1949" s="16">
        <v>-103.12</v>
      </c>
      <c r="AS1949" s="14">
        <v>-82.76</v>
      </c>
      <c r="AT1949" s="14">
        <v>-17.510000000000002</v>
      </c>
      <c r="AU1949" s="6">
        <v>-454.92</v>
      </c>
      <c r="AV1949" s="15">
        <v>-10.56</v>
      </c>
      <c r="AW1949" s="15">
        <v>1.1299999999999999</v>
      </c>
    </row>
    <row r="1950" spans="2:49" x14ac:dyDescent="0.25">
      <c r="B1950" s="6" t="s">
        <v>4313</v>
      </c>
      <c r="C1950" s="6" t="s">
        <v>4314</v>
      </c>
      <c r="D1950" s="6" t="s">
        <v>1444</v>
      </c>
      <c r="E1950" s="7" t="s">
        <v>1021</v>
      </c>
      <c r="F1950" s="6" t="s">
        <v>1020</v>
      </c>
      <c r="G1950" s="6" t="s">
        <v>52</v>
      </c>
      <c r="H1950" s="6" t="s">
        <v>81</v>
      </c>
      <c r="I1950" s="8">
        <v>1</v>
      </c>
      <c r="J1950" s="8">
        <f t="shared" si="97"/>
        <v>1</v>
      </c>
      <c r="K1950" s="6" t="s">
        <v>61</v>
      </c>
      <c r="L1950" s="9">
        <v>41622</v>
      </c>
      <c r="M1950" s="10">
        <v>190488</v>
      </c>
      <c r="N1950" s="10">
        <v>190494</v>
      </c>
      <c r="O1950" s="10">
        <v>6</v>
      </c>
      <c r="P1950" s="10">
        <v>0</v>
      </c>
      <c r="Q1950" s="10">
        <v>0</v>
      </c>
      <c r="R1950" s="10">
        <v>-81689</v>
      </c>
      <c r="S1950" s="10">
        <v>-81689</v>
      </c>
      <c r="T1950" s="10">
        <v>-81689</v>
      </c>
      <c r="U1950" s="10">
        <v>-79399</v>
      </c>
      <c r="V1950" s="10">
        <v>-81689</v>
      </c>
      <c r="W1950" s="10">
        <v>-61615.4</v>
      </c>
      <c r="X1950" s="10">
        <v>37169</v>
      </c>
      <c r="Y1950" s="10">
        <v>-55044</v>
      </c>
      <c r="Z1950" s="10">
        <v>-83208</v>
      </c>
      <c r="AA1950" s="10">
        <v>37705</v>
      </c>
      <c r="AB1950" s="10">
        <v>32809</v>
      </c>
      <c r="AC1950" s="10">
        <v>150370</v>
      </c>
      <c r="AD1950" s="10">
        <v>5000</v>
      </c>
      <c r="AE1950" s="10">
        <v>31417</v>
      </c>
      <c r="AF1950" s="10">
        <v>6867</v>
      </c>
      <c r="AG1950" s="10">
        <v>95162</v>
      </c>
      <c r="AH1950" s="10">
        <v>2949</v>
      </c>
      <c r="AI1950" s="11">
        <v>0.02</v>
      </c>
      <c r="AJ1950" s="11">
        <v>0.08</v>
      </c>
      <c r="AK1950" s="11">
        <v>0.19</v>
      </c>
      <c r="AL1950" s="12">
        <v>12.6</v>
      </c>
      <c r="AM1950" s="12">
        <v>157.75</v>
      </c>
      <c r="AN1950" s="13">
        <v>21.65</v>
      </c>
      <c r="AO1950" s="14">
        <v>342.45</v>
      </c>
      <c r="AP1950" s="14">
        <v>364.85</v>
      </c>
      <c r="AQ1950" s="15">
        <v>-12.12</v>
      </c>
      <c r="AR1950" s="16">
        <v>-260.02</v>
      </c>
      <c r="AS1950" s="14">
        <v>-98.17</v>
      </c>
      <c r="AT1950" s="14">
        <v>-42.88</v>
      </c>
      <c r="AU1950" s="6">
        <v>-1189.5899999999999</v>
      </c>
      <c r="AV1950" s="15">
        <v>-25.02</v>
      </c>
      <c r="AW1950" s="15">
        <v>1.21</v>
      </c>
    </row>
    <row r="1951" spans="2:49" x14ac:dyDescent="0.25">
      <c r="B1951" s="6" t="s">
        <v>4315</v>
      </c>
      <c r="C1951" s="6" t="s">
        <v>4316</v>
      </c>
      <c r="D1951" s="6" t="s">
        <v>150</v>
      </c>
      <c r="E1951" s="7" t="s">
        <v>151</v>
      </c>
      <c r="F1951" s="6" t="s">
        <v>150</v>
      </c>
      <c r="G1951" s="6" t="s">
        <v>52</v>
      </c>
      <c r="H1951" s="6" t="s">
        <v>81</v>
      </c>
      <c r="I1951" s="8">
        <v>5</v>
      </c>
      <c r="J1951" s="8">
        <f t="shared" si="97"/>
        <v>9</v>
      </c>
      <c r="K1951" s="6" t="s">
        <v>61</v>
      </c>
      <c r="L1951" s="9">
        <v>33374</v>
      </c>
      <c r="M1951" s="10">
        <v>190476</v>
      </c>
      <c r="N1951" s="10">
        <v>190476</v>
      </c>
      <c r="O1951" s="10">
        <v>0</v>
      </c>
      <c r="P1951" s="10">
        <v>0</v>
      </c>
      <c r="Q1951" s="10">
        <v>0</v>
      </c>
      <c r="R1951" s="10">
        <v>-29440</v>
      </c>
      <c r="S1951" s="10">
        <v>-29440</v>
      </c>
      <c r="T1951" s="10">
        <v>-29370</v>
      </c>
      <c r="U1951" s="10">
        <v>-17478</v>
      </c>
      <c r="V1951" s="10">
        <v>-29440</v>
      </c>
      <c r="W1951" s="10">
        <v>-29937.06</v>
      </c>
      <c r="X1951" s="10">
        <v>20677</v>
      </c>
      <c r="Y1951" s="10">
        <v>68252</v>
      </c>
      <c r="Z1951" s="10">
        <v>18733</v>
      </c>
      <c r="AA1951" s="10">
        <v>85525</v>
      </c>
      <c r="AB1951" s="10">
        <v>59425</v>
      </c>
      <c r="AC1951" s="10">
        <v>38366</v>
      </c>
      <c r="AD1951" s="10">
        <v>36580</v>
      </c>
      <c r="AE1951" s="10">
        <v>132927</v>
      </c>
      <c r="AF1951" s="10">
        <v>111010</v>
      </c>
      <c r="AG1951" s="10">
        <v>84665</v>
      </c>
      <c r="AH1951" s="10">
        <v>132240</v>
      </c>
      <c r="AI1951" s="11">
        <v>0.05</v>
      </c>
      <c r="AJ1951" s="11">
        <v>0.08</v>
      </c>
      <c r="AK1951" s="11">
        <v>0.21</v>
      </c>
      <c r="AL1951" s="12">
        <v>5.16</v>
      </c>
      <c r="AM1951" s="12">
        <v>307.8</v>
      </c>
      <c r="AN1951" s="13">
        <v>25.77</v>
      </c>
      <c r="AO1951" s="14">
        <v>79.13</v>
      </c>
      <c r="AP1951" s="14">
        <v>85.91</v>
      </c>
      <c r="AQ1951" s="15">
        <v>0.17</v>
      </c>
      <c r="AR1951" s="16">
        <v>-22.15</v>
      </c>
      <c r="AS1951" s="14">
        <v>-157.16</v>
      </c>
      <c r="AT1951" s="14">
        <v>-15.46</v>
      </c>
      <c r="AU1951" s="6">
        <v>-26.52</v>
      </c>
      <c r="AV1951" s="15">
        <v>-1.8</v>
      </c>
      <c r="AW1951" s="15">
        <v>0.25</v>
      </c>
    </row>
    <row r="1952" spans="2:49" x14ac:dyDescent="0.25">
      <c r="B1952" s="6" t="s">
        <v>4317</v>
      </c>
      <c r="C1952" s="6" t="s">
        <v>4318</v>
      </c>
      <c r="D1952" s="6" t="s">
        <v>84</v>
      </c>
      <c r="E1952" s="7">
        <v>83101</v>
      </c>
      <c r="F1952" s="6" t="s">
        <v>80</v>
      </c>
      <c r="G1952" s="6" t="s">
        <v>59</v>
      </c>
      <c r="H1952" s="6" t="s">
        <v>104</v>
      </c>
      <c r="I1952" s="8">
        <v>10</v>
      </c>
      <c r="J1952" s="8">
        <f t="shared" si="97"/>
        <v>24</v>
      </c>
      <c r="K1952" s="6" t="s">
        <v>61</v>
      </c>
      <c r="L1952" s="9">
        <v>37649</v>
      </c>
      <c r="M1952" s="10">
        <v>190309</v>
      </c>
      <c r="N1952" s="10">
        <v>190309</v>
      </c>
      <c r="O1952" s="10">
        <v>0</v>
      </c>
      <c r="P1952" s="10">
        <v>0</v>
      </c>
      <c r="Q1952" s="10">
        <v>0</v>
      </c>
      <c r="R1952" s="10">
        <v>-10671</v>
      </c>
      <c r="S1952" s="10">
        <v>-10671</v>
      </c>
      <c r="T1952" s="10">
        <v>-10671</v>
      </c>
      <c r="U1952" s="10">
        <v>-8175</v>
      </c>
      <c r="V1952" s="10">
        <v>-10671</v>
      </c>
      <c r="W1952" s="10">
        <v>-13647.26</v>
      </c>
      <c r="X1952" s="10">
        <v>2422</v>
      </c>
      <c r="Y1952" s="10">
        <v>51120</v>
      </c>
      <c r="Z1952" s="10">
        <v>50035</v>
      </c>
      <c r="AA1952" s="10">
        <v>87520</v>
      </c>
      <c r="AB1952" s="10">
        <v>133258</v>
      </c>
      <c r="AC1952" s="10">
        <v>-2422</v>
      </c>
      <c r="AD1952" s="10">
        <v>6640</v>
      </c>
      <c r="AE1952" s="10">
        <v>52709</v>
      </c>
      <c r="AF1952" s="10">
        <v>7177</v>
      </c>
      <c r="AG1952" s="10">
        <v>141611</v>
      </c>
      <c r="AH1952" s="10">
        <v>190309</v>
      </c>
      <c r="AI1952" s="11">
        <v>131.76</v>
      </c>
      <c r="AJ1952" s="11">
        <v>222.22</v>
      </c>
      <c r="AK1952" s="11">
        <v>234.7</v>
      </c>
      <c r="AL1952" s="12">
        <v>33.200000000000003</v>
      </c>
      <c r="AM1952" s="12">
        <v>0.5</v>
      </c>
      <c r="AN1952" s="13">
        <v>4.58</v>
      </c>
      <c r="AO1952" s="14">
        <v>0.37</v>
      </c>
      <c r="AP1952" s="14">
        <v>5.07</v>
      </c>
      <c r="AQ1952" s="15">
        <v>6.97</v>
      </c>
      <c r="AR1952" s="16">
        <v>-20.25</v>
      </c>
      <c r="AS1952" s="14">
        <v>-21.33</v>
      </c>
      <c r="AT1952" s="14">
        <v>-5.61</v>
      </c>
      <c r="AU1952" s="6">
        <v>-148.68</v>
      </c>
      <c r="AV1952" s="15">
        <v>1.04</v>
      </c>
      <c r="AW1952" s="15">
        <v>-26.36</v>
      </c>
    </row>
    <row r="1953" spans="2:49" x14ac:dyDescent="0.25">
      <c r="B1953" s="6" t="s">
        <v>4319</v>
      </c>
      <c r="C1953" s="6" t="s">
        <v>4320</v>
      </c>
      <c r="D1953" s="6" t="s">
        <v>1187</v>
      </c>
      <c r="E1953" s="7" t="s">
        <v>1188</v>
      </c>
      <c r="F1953" s="6" t="s">
        <v>960</v>
      </c>
      <c r="G1953" s="6" t="s">
        <v>220</v>
      </c>
      <c r="H1953" s="6" t="s">
        <v>71</v>
      </c>
      <c r="I1953" s="8">
        <v>10</v>
      </c>
      <c r="J1953" s="8">
        <f t="shared" si="97"/>
        <v>24</v>
      </c>
      <c r="K1953" s="6" t="s">
        <v>61</v>
      </c>
      <c r="L1953" s="9">
        <v>39686</v>
      </c>
      <c r="M1953" s="10">
        <v>190302</v>
      </c>
      <c r="N1953" s="10">
        <v>190302</v>
      </c>
      <c r="O1953" s="10">
        <v>0</v>
      </c>
      <c r="P1953" s="10">
        <v>0</v>
      </c>
      <c r="Q1953" s="10">
        <v>0</v>
      </c>
      <c r="R1953" s="10">
        <v>-24134</v>
      </c>
      <c r="S1953" s="10">
        <v>-24134</v>
      </c>
      <c r="T1953" s="10">
        <v>-23287</v>
      </c>
      <c r="U1953" s="10">
        <v>-16049</v>
      </c>
      <c r="V1953" s="10">
        <v>-24134</v>
      </c>
      <c r="W1953" s="10">
        <v>-26972.560000000001</v>
      </c>
      <c r="X1953" s="10">
        <v>318</v>
      </c>
      <c r="Y1953" s="10">
        <v>62362</v>
      </c>
      <c r="Z1953" s="10">
        <v>33444</v>
      </c>
      <c r="AA1953" s="10">
        <v>86003</v>
      </c>
      <c r="AB1953" s="10">
        <v>109853</v>
      </c>
      <c r="AC1953" s="10">
        <v>-81</v>
      </c>
      <c r="AD1953" s="10">
        <v>6639</v>
      </c>
      <c r="AE1953" s="10">
        <v>158408</v>
      </c>
      <c r="AF1953" s="10">
        <v>128386</v>
      </c>
      <c r="AG1953" s="10">
        <v>128021</v>
      </c>
      <c r="AH1953" s="10">
        <v>190065</v>
      </c>
      <c r="AI1953" s="11">
        <v>0</v>
      </c>
      <c r="AJ1953" s="11">
        <v>0.18</v>
      </c>
      <c r="AK1953" s="11">
        <v>0.24</v>
      </c>
      <c r="AL1953" s="12">
        <v>43.3</v>
      </c>
      <c r="AM1953" s="12">
        <v>358.8</v>
      </c>
      <c r="AN1953" s="13">
        <v>12.58</v>
      </c>
      <c r="AO1953" s="14">
        <v>80.5</v>
      </c>
      <c r="AP1953" s="14">
        <v>78.89</v>
      </c>
      <c r="AQ1953" s="15">
        <v>0.26</v>
      </c>
      <c r="AR1953" s="16">
        <v>-15.24</v>
      </c>
      <c r="AS1953" s="14">
        <v>-72.16</v>
      </c>
      <c r="AT1953" s="14">
        <v>-12.68</v>
      </c>
      <c r="AU1953" s="6">
        <v>-18.8</v>
      </c>
      <c r="AV1953" s="15">
        <v>-1.84</v>
      </c>
      <c r="AW1953" s="15">
        <v>0.27</v>
      </c>
    </row>
    <row r="1954" spans="2:49" x14ac:dyDescent="0.25">
      <c r="B1954" s="6" t="s">
        <v>4321</v>
      </c>
      <c r="C1954" s="6" t="s">
        <v>4322</v>
      </c>
      <c r="D1954" s="6" t="s">
        <v>84</v>
      </c>
      <c r="E1954" s="7">
        <v>82108</v>
      </c>
      <c r="F1954" s="6" t="s">
        <v>58</v>
      </c>
      <c r="G1954" s="6" t="s">
        <v>59</v>
      </c>
      <c r="H1954" s="6" t="s">
        <v>104</v>
      </c>
      <c r="I1954" s="8">
        <v>1</v>
      </c>
      <c r="J1954" s="8">
        <f t="shared" si="97"/>
        <v>1</v>
      </c>
      <c r="K1954" s="6" t="s">
        <v>61</v>
      </c>
      <c r="L1954" s="9">
        <v>41016</v>
      </c>
      <c r="M1954" s="10">
        <v>187504</v>
      </c>
      <c r="N1954" s="10">
        <v>190224</v>
      </c>
      <c r="O1954" s="10">
        <v>2720</v>
      </c>
      <c r="P1954" s="10">
        <v>0</v>
      </c>
      <c r="Q1954" s="10">
        <v>0</v>
      </c>
      <c r="R1954" s="10">
        <v>-13443</v>
      </c>
      <c r="S1954" s="10">
        <v>-13443</v>
      </c>
      <c r="T1954" s="10">
        <v>-12728</v>
      </c>
      <c r="U1954" s="10">
        <v>-4112</v>
      </c>
      <c r="V1954" s="10">
        <v>-13443</v>
      </c>
      <c r="W1954" s="10">
        <v>-10846.86</v>
      </c>
      <c r="X1954" s="10">
        <v>8750</v>
      </c>
      <c r="Y1954" s="10">
        <v>12423</v>
      </c>
      <c r="Z1954" s="10">
        <v>-47353</v>
      </c>
      <c r="AA1954" s="10">
        <v>14980</v>
      </c>
      <c r="AB1954" s="10">
        <v>115719</v>
      </c>
      <c r="AC1954" s="10">
        <v>4250</v>
      </c>
      <c r="AD1954" s="10">
        <v>5000</v>
      </c>
      <c r="AE1954" s="10">
        <v>87641</v>
      </c>
      <c r="AF1954" s="10">
        <v>18149</v>
      </c>
      <c r="AG1954" s="10">
        <v>170831</v>
      </c>
      <c r="AH1954" s="10">
        <v>174504</v>
      </c>
      <c r="AI1954" s="11">
        <v>0.28999999999999998</v>
      </c>
      <c r="AJ1954" s="11">
        <v>0.5</v>
      </c>
      <c r="AK1954" s="11">
        <v>0.51</v>
      </c>
      <c r="AL1954" s="12">
        <v>55.39</v>
      </c>
      <c r="AM1954" s="12">
        <v>277.57</v>
      </c>
      <c r="AN1954" s="13">
        <v>4.1500000000000004</v>
      </c>
      <c r="AO1954" s="14">
        <v>154.03</v>
      </c>
      <c r="AP1954" s="14">
        <v>154.03</v>
      </c>
      <c r="AQ1954" s="15">
        <v>-2.61</v>
      </c>
      <c r="AR1954" s="16">
        <v>-15.34</v>
      </c>
      <c r="AS1954" s="14">
        <v>-28.39</v>
      </c>
      <c r="AT1954" s="14">
        <v>-7.17</v>
      </c>
      <c r="AU1954" s="6">
        <v>-74.069999999999993</v>
      </c>
      <c r="AV1954" s="15">
        <v>-1.38</v>
      </c>
      <c r="AW1954" s="15">
        <v>0.63</v>
      </c>
    </row>
    <row r="1955" spans="2:49" x14ac:dyDescent="0.25">
      <c r="B1955" s="6" t="s">
        <v>4323</v>
      </c>
      <c r="C1955" s="6" t="s">
        <v>4324</v>
      </c>
      <c r="D1955" s="6" t="s">
        <v>196</v>
      </c>
      <c r="E1955" s="7">
        <v>83101</v>
      </c>
      <c r="F1955" s="6" t="s">
        <v>80</v>
      </c>
      <c r="G1955" s="6" t="s">
        <v>59</v>
      </c>
      <c r="H1955" s="6" t="s">
        <v>81</v>
      </c>
      <c r="I1955" s="8">
        <v>3</v>
      </c>
      <c r="J1955" s="8">
        <f t="shared" si="97"/>
        <v>4</v>
      </c>
      <c r="K1955" s="6" t="s">
        <v>61</v>
      </c>
      <c r="L1955" s="9">
        <v>43585</v>
      </c>
      <c r="M1955" s="10">
        <v>189876</v>
      </c>
      <c r="N1955" s="10">
        <v>189876</v>
      </c>
      <c r="O1955" s="10">
        <v>0</v>
      </c>
      <c r="P1955" s="10">
        <v>0</v>
      </c>
      <c r="Q1955" s="10">
        <v>0</v>
      </c>
      <c r="R1955" s="10">
        <v>-19789</v>
      </c>
      <c r="S1955" s="10">
        <v>-19789</v>
      </c>
      <c r="T1955" s="10">
        <v>-17049</v>
      </c>
      <c r="U1955" s="10">
        <v>-6970</v>
      </c>
      <c r="V1955" s="10">
        <v>-19789</v>
      </c>
      <c r="W1955" s="10">
        <v>-12023.6</v>
      </c>
      <c r="X1955" s="10">
        <v>86584</v>
      </c>
      <c r="Y1955" s="10">
        <v>33960</v>
      </c>
      <c r="Z1955" s="10">
        <v>-67952</v>
      </c>
      <c r="AA1955" s="10">
        <v>36705</v>
      </c>
      <c r="AB1955" s="10">
        <v>44660</v>
      </c>
      <c r="AC1955" s="10">
        <v>103292</v>
      </c>
      <c r="AD1955" s="10">
        <v>5000</v>
      </c>
      <c r="AE1955" s="10">
        <v>61538</v>
      </c>
      <c r="AF1955" s="10">
        <v>30288</v>
      </c>
      <c r="AG1955" s="10">
        <v>52624</v>
      </c>
      <c r="AH1955" s="10">
        <v>0</v>
      </c>
      <c r="AI1955" s="11">
        <v>0.24</v>
      </c>
      <c r="AJ1955" s="11">
        <v>0.27</v>
      </c>
      <c r="AK1955" s="11">
        <v>0.31</v>
      </c>
      <c r="AL1955" s="12">
        <v>6.74</v>
      </c>
      <c r="AM1955" s="12">
        <v>235.53</v>
      </c>
      <c r="AN1955" s="13">
        <v>6.1</v>
      </c>
      <c r="AO1955" s="14">
        <v>165.76</v>
      </c>
      <c r="AP1955" s="14">
        <v>210.42</v>
      </c>
      <c r="AQ1955" s="15">
        <v>-2.2400000000000002</v>
      </c>
      <c r="AR1955" s="16">
        <v>-32.159999999999997</v>
      </c>
      <c r="AS1955" s="14">
        <v>-29.12</v>
      </c>
      <c r="AT1955" s="14">
        <v>-10.42</v>
      </c>
      <c r="AU1955" s="6">
        <v>-65.34</v>
      </c>
      <c r="AV1955" s="15">
        <v>-1.07</v>
      </c>
      <c r="AW1955" s="15">
        <v>0.72</v>
      </c>
    </row>
    <row r="1956" spans="2:49" x14ac:dyDescent="0.25">
      <c r="B1956" s="6" t="s">
        <v>4325</v>
      </c>
      <c r="C1956" s="6" t="s">
        <v>4326</v>
      </c>
      <c r="D1956" s="6" t="s">
        <v>359</v>
      </c>
      <c r="E1956" s="7" t="s">
        <v>95</v>
      </c>
      <c r="F1956" s="6" t="s">
        <v>96</v>
      </c>
      <c r="G1956" s="6" t="s">
        <v>97</v>
      </c>
      <c r="H1956" s="6" t="s">
        <v>81</v>
      </c>
      <c r="I1956" s="8">
        <v>10</v>
      </c>
      <c r="J1956" s="8">
        <f t="shared" si="97"/>
        <v>24</v>
      </c>
      <c r="K1956" s="6" t="s">
        <v>61</v>
      </c>
      <c r="L1956" s="9">
        <v>42525</v>
      </c>
      <c r="M1956" s="10">
        <v>189746</v>
      </c>
      <c r="N1956" s="10">
        <v>189746</v>
      </c>
      <c r="O1956" s="10">
        <v>0</v>
      </c>
      <c r="P1956" s="10">
        <v>0</v>
      </c>
      <c r="Q1956" s="10">
        <v>0</v>
      </c>
      <c r="R1956" s="10">
        <v>-196743</v>
      </c>
      <c r="S1956" s="10">
        <v>-196743</v>
      </c>
      <c r="T1956" s="10">
        <v>-196031</v>
      </c>
      <c r="U1956" s="10">
        <v>-185883</v>
      </c>
      <c r="V1956" s="10">
        <v>-196743</v>
      </c>
      <c r="W1956" s="10">
        <v>-154330.12</v>
      </c>
      <c r="X1956" s="10">
        <v>0</v>
      </c>
      <c r="Y1956" s="10">
        <v>-125786</v>
      </c>
      <c r="Z1956" s="10">
        <v>-190724</v>
      </c>
      <c r="AA1956" s="10">
        <v>88164</v>
      </c>
      <c r="AB1956" s="10">
        <v>217322</v>
      </c>
      <c r="AC1956" s="10">
        <v>0</v>
      </c>
      <c r="AD1956" s="10">
        <v>5000</v>
      </c>
      <c r="AE1956" s="10">
        <v>223719</v>
      </c>
      <c r="AF1956" s="10">
        <v>27904</v>
      </c>
      <c r="AG1956" s="10">
        <v>315532</v>
      </c>
      <c r="AH1956" s="10">
        <v>189746</v>
      </c>
      <c r="AI1956" s="11">
        <v>0.02</v>
      </c>
      <c r="AJ1956" s="11">
        <v>0.45</v>
      </c>
      <c r="AK1956" s="11">
        <v>0.46</v>
      </c>
      <c r="AL1956" s="12">
        <v>337.34</v>
      </c>
      <c r="AM1956" s="12">
        <v>469.38</v>
      </c>
      <c r="AN1956" s="13">
        <v>6.16</v>
      </c>
      <c r="AO1956" s="14">
        <v>183.89</v>
      </c>
      <c r="AP1956" s="14">
        <v>185.25</v>
      </c>
      <c r="AQ1956" s="15">
        <v>-6.84</v>
      </c>
      <c r="AR1956" s="16">
        <v>-87.94</v>
      </c>
      <c r="AS1956" s="14">
        <v>-103.16</v>
      </c>
      <c r="AT1956" s="14">
        <v>-103.69</v>
      </c>
      <c r="AU1956" s="6">
        <v>-705.07</v>
      </c>
      <c r="AV1956" s="15">
        <v>-13.81</v>
      </c>
      <c r="AW1956" s="15">
        <v>0.27</v>
      </c>
    </row>
    <row r="1957" spans="2:49" x14ac:dyDescent="0.25">
      <c r="B1957" s="6" t="s">
        <v>4327</v>
      </c>
      <c r="C1957" s="6" t="s">
        <v>4328</v>
      </c>
      <c r="D1957" s="6" t="s">
        <v>499</v>
      </c>
      <c r="E1957" s="7">
        <v>90045</v>
      </c>
      <c r="F1957" s="6" t="s">
        <v>500</v>
      </c>
      <c r="G1957" s="6" t="s">
        <v>59</v>
      </c>
      <c r="H1957" s="6" t="s">
        <v>81</v>
      </c>
      <c r="I1957" s="8">
        <v>5</v>
      </c>
      <c r="J1957" s="8">
        <f t="shared" si="97"/>
        <v>9</v>
      </c>
      <c r="K1957" s="6" t="s">
        <v>61</v>
      </c>
      <c r="L1957" s="9">
        <v>42094</v>
      </c>
      <c r="M1957" s="10">
        <v>189729</v>
      </c>
      <c r="N1957" s="10">
        <v>189729</v>
      </c>
      <c r="O1957" s="10">
        <v>0</v>
      </c>
      <c r="P1957" s="10">
        <v>2952</v>
      </c>
      <c r="Q1957" s="10">
        <v>2952</v>
      </c>
      <c r="R1957" s="10">
        <v>8198</v>
      </c>
      <c r="S1957" s="10">
        <v>8198</v>
      </c>
      <c r="T1957" s="10">
        <v>13864</v>
      </c>
      <c r="U1957" s="10">
        <v>38177</v>
      </c>
      <c r="V1957" s="10">
        <v>11150</v>
      </c>
      <c r="W1957" s="10">
        <v>3455.6</v>
      </c>
      <c r="X1957" s="10">
        <v>0</v>
      </c>
      <c r="Y1957" s="10">
        <v>55321</v>
      </c>
      <c r="Z1957" s="10">
        <v>33044</v>
      </c>
      <c r="AA1957" s="10">
        <v>36035</v>
      </c>
      <c r="AB1957" s="10">
        <v>107945</v>
      </c>
      <c r="AC1957" s="10">
        <v>0</v>
      </c>
      <c r="AD1957" s="10">
        <v>5000</v>
      </c>
      <c r="AE1957" s="10">
        <v>141324</v>
      </c>
      <c r="AF1957" s="10">
        <v>28515</v>
      </c>
      <c r="AG1957" s="10">
        <v>134408</v>
      </c>
      <c r="AH1957" s="10">
        <v>189729</v>
      </c>
      <c r="AI1957" s="11">
        <v>3.7</v>
      </c>
      <c r="AJ1957" s="11">
        <v>4.78</v>
      </c>
      <c r="AK1957" s="11">
        <v>4.96</v>
      </c>
      <c r="AL1957" s="12">
        <v>46.83</v>
      </c>
      <c r="AM1957" s="12">
        <v>60.87</v>
      </c>
      <c r="AN1957" s="13">
        <v>7.18</v>
      </c>
      <c r="AO1957" s="14">
        <v>16.079999999999998</v>
      </c>
      <c r="AP1957" s="14">
        <v>76.62</v>
      </c>
      <c r="AQ1957" s="15">
        <v>1.1599999999999999</v>
      </c>
      <c r="AR1957" s="16">
        <v>5.8</v>
      </c>
      <c r="AS1957" s="14">
        <v>24.81</v>
      </c>
      <c r="AT1957" s="14">
        <v>4.32</v>
      </c>
      <c r="AU1957" s="6">
        <v>28.75</v>
      </c>
      <c r="AV1957" s="15">
        <v>1.66</v>
      </c>
      <c r="AW1957" s="15">
        <v>0.64</v>
      </c>
    </row>
    <row r="1958" spans="2:49" x14ac:dyDescent="0.25">
      <c r="B1958" s="6" t="s">
        <v>4329</v>
      </c>
      <c r="C1958" s="6" t="s">
        <v>4330</v>
      </c>
      <c r="D1958" s="6" t="s">
        <v>160</v>
      </c>
      <c r="E1958" s="7">
        <v>94901</v>
      </c>
      <c r="F1958" s="6" t="s">
        <v>160</v>
      </c>
      <c r="G1958" s="6" t="s">
        <v>108</v>
      </c>
      <c r="H1958" s="6" t="s">
        <v>104</v>
      </c>
      <c r="I1958" s="8">
        <v>5</v>
      </c>
      <c r="J1958" s="8">
        <f t="shared" si="97"/>
        <v>9</v>
      </c>
      <c r="K1958" s="6" t="s">
        <v>61</v>
      </c>
      <c r="L1958" s="9">
        <v>41542</v>
      </c>
      <c r="M1958" s="10">
        <v>189692</v>
      </c>
      <c r="N1958" s="10">
        <v>189692</v>
      </c>
      <c r="O1958" s="10">
        <v>0</v>
      </c>
      <c r="P1958" s="10">
        <v>0</v>
      </c>
      <c r="Q1958" s="10">
        <v>0</v>
      </c>
      <c r="R1958" s="10">
        <v>1781</v>
      </c>
      <c r="S1958" s="10">
        <v>1781</v>
      </c>
      <c r="T1958" s="10">
        <v>1781</v>
      </c>
      <c r="U1958" s="10">
        <v>2071</v>
      </c>
      <c r="V1958" s="10">
        <v>1781</v>
      </c>
      <c r="W1958" s="10">
        <v>-213.14</v>
      </c>
      <c r="X1958" s="10">
        <v>0</v>
      </c>
      <c r="Y1958" s="10">
        <v>40650</v>
      </c>
      <c r="Z1958" s="10">
        <v>8987</v>
      </c>
      <c r="AA1958" s="10">
        <v>42930</v>
      </c>
      <c r="AB1958" s="10">
        <v>133067</v>
      </c>
      <c r="AC1958" s="10">
        <v>0</v>
      </c>
      <c r="AD1958" s="10">
        <v>5000</v>
      </c>
      <c r="AE1958" s="10">
        <v>27468</v>
      </c>
      <c r="AF1958" s="10">
        <v>15194</v>
      </c>
      <c r="AG1958" s="10">
        <v>149042</v>
      </c>
      <c r="AH1958" s="10">
        <v>189692</v>
      </c>
      <c r="AI1958" s="11">
        <v>0.24</v>
      </c>
      <c r="AJ1958" s="11">
        <v>0.52</v>
      </c>
      <c r="AK1958" s="11">
        <v>0.78</v>
      </c>
      <c r="AL1958" s="12">
        <v>8.58</v>
      </c>
      <c r="AM1958" s="12">
        <v>38.14</v>
      </c>
      <c r="AN1958" s="13">
        <v>7.63</v>
      </c>
      <c r="AO1958" s="14">
        <v>57.49</v>
      </c>
      <c r="AP1958" s="14">
        <v>67.28</v>
      </c>
      <c r="AQ1958" s="15">
        <v>0.59</v>
      </c>
      <c r="AR1958" s="16">
        <v>6.48</v>
      </c>
      <c r="AS1958" s="14">
        <v>19.82</v>
      </c>
      <c r="AT1958" s="14">
        <v>0.94</v>
      </c>
      <c r="AU1958" s="6">
        <v>11.72</v>
      </c>
      <c r="AV1958" s="15">
        <v>1.53</v>
      </c>
      <c r="AW1958" s="15">
        <v>1.35</v>
      </c>
    </row>
    <row r="1959" spans="2:49" x14ac:dyDescent="0.25">
      <c r="B1959" s="6" t="s">
        <v>4331</v>
      </c>
      <c r="C1959" s="6">
        <v>288</v>
      </c>
      <c r="D1959" s="6" t="s">
        <v>4332</v>
      </c>
      <c r="E1959" s="7">
        <v>98531</v>
      </c>
      <c r="F1959" s="6" t="s">
        <v>537</v>
      </c>
      <c r="G1959" s="6" t="s">
        <v>137</v>
      </c>
      <c r="H1959" s="6" t="s">
        <v>66</v>
      </c>
      <c r="I1959" s="8">
        <v>5</v>
      </c>
      <c r="J1959" s="8">
        <f t="shared" si="97"/>
        <v>9</v>
      </c>
      <c r="K1959" s="6" t="s">
        <v>61</v>
      </c>
      <c r="L1959" s="9">
        <v>39893</v>
      </c>
      <c r="M1959" s="10">
        <v>189641</v>
      </c>
      <c r="N1959" s="10">
        <v>189641</v>
      </c>
      <c r="O1959" s="10">
        <v>0</v>
      </c>
      <c r="P1959" s="10">
        <v>10882</v>
      </c>
      <c r="Q1959" s="10">
        <v>10882</v>
      </c>
      <c r="R1959" s="10">
        <v>37335</v>
      </c>
      <c r="S1959" s="10">
        <v>37335</v>
      </c>
      <c r="T1959" s="10">
        <v>48217</v>
      </c>
      <c r="U1959" s="10">
        <v>58125</v>
      </c>
      <c r="V1959" s="10">
        <v>48217</v>
      </c>
      <c r="W1959" s="10">
        <v>27474.36</v>
      </c>
      <c r="X1959" s="10">
        <v>143427</v>
      </c>
      <c r="Y1959" s="10">
        <v>102956</v>
      </c>
      <c r="Z1959" s="10">
        <v>108314</v>
      </c>
      <c r="AA1959" s="10">
        <v>47851</v>
      </c>
      <c r="AB1959" s="10">
        <v>63550</v>
      </c>
      <c r="AC1959" s="10">
        <v>4809</v>
      </c>
      <c r="AD1959" s="10">
        <v>5000</v>
      </c>
      <c r="AE1959" s="10">
        <v>115010</v>
      </c>
      <c r="AF1959" s="10">
        <v>14372</v>
      </c>
      <c r="AG1959" s="10">
        <v>81876</v>
      </c>
      <c r="AH1959" s="10">
        <v>41405</v>
      </c>
      <c r="AI1959" s="11">
        <v>15.15</v>
      </c>
      <c r="AJ1959" s="11">
        <v>16.149999999999999</v>
      </c>
      <c r="AK1959" s="11">
        <v>18.03</v>
      </c>
      <c r="AL1959" s="12">
        <v>10.55</v>
      </c>
      <c r="AM1959" s="12">
        <v>23.18</v>
      </c>
      <c r="AN1959" s="13">
        <v>19.920000000000002</v>
      </c>
      <c r="AO1959" s="14">
        <v>4.8499999999999996</v>
      </c>
      <c r="AP1959" s="14">
        <v>5.82</v>
      </c>
      <c r="AQ1959" s="15">
        <v>7.54</v>
      </c>
      <c r="AR1959" s="16">
        <v>32.46</v>
      </c>
      <c r="AS1959" s="14">
        <v>34.47</v>
      </c>
      <c r="AT1959" s="14">
        <v>19.690000000000001</v>
      </c>
      <c r="AU1959" s="6">
        <v>259.77999999999997</v>
      </c>
      <c r="AV1959" s="15">
        <v>42.45</v>
      </c>
      <c r="AW1959" s="15">
        <v>6.8</v>
      </c>
    </row>
    <row r="1960" spans="2:49" x14ac:dyDescent="0.25">
      <c r="B1960" s="6" t="s">
        <v>4333</v>
      </c>
      <c r="C1960" s="6" t="s">
        <v>4334</v>
      </c>
      <c r="D1960" s="6" t="s">
        <v>84</v>
      </c>
      <c r="E1960" s="7">
        <v>82101</v>
      </c>
      <c r="F1960" s="6" t="s">
        <v>58</v>
      </c>
      <c r="G1960" s="6" t="s">
        <v>59</v>
      </c>
      <c r="H1960" s="6" t="s">
        <v>104</v>
      </c>
      <c r="I1960" s="8">
        <v>5</v>
      </c>
      <c r="J1960" s="8">
        <f t="shared" si="97"/>
        <v>9</v>
      </c>
      <c r="K1960" s="6" t="s">
        <v>61</v>
      </c>
      <c r="L1960" s="9">
        <v>38966</v>
      </c>
      <c r="M1960" s="10">
        <v>189557</v>
      </c>
      <c r="N1960" s="10">
        <v>189557</v>
      </c>
      <c r="O1960" s="10">
        <v>0</v>
      </c>
      <c r="P1960" s="10">
        <v>0</v>
      </c>
      <c r="Q1960" s="10">
        <v>0</v>
      </c>
      <c r="R1960" s="10">
        <v>-32246</v>
      </c>
      <c r="S1960" s="10">
        <v>-32246</v>
      </c>
      <c r="T1960" s="10">
        <v>-32246</v>
      </c>
      <c r="U1960" s="10">
        <v>-32246</v>
      </c>
      <c r="V1960" s="10">
        <v>-32246</v>
      </c>
      <c r="W1960" s="10">
        <v>-9935.08</v>
      </c>
      <c r="X1960" s="10">
        <v>57753</v>
      </c>
      <c r="Y1960" s="10">
        <v>1782</v>
      </c>
      <c r="Z1960" s="10">
        <v>-269954</v>
      </c>
      <c r="AA1960" s="10">
        <v>47362</v>
      </c>
      <c r="AB1960" s="10">
        <v>16842</v>
      </c>
      <c r="AC1960" s="10">
        <v>128984</v>
      </c>
      <c r="AD1960" s="10">
        <v>6639</v>
      </c>
      <c r="AE1960" s="10">
        <v>8388</v>
      </c>
      <c r="AF1960" s="10">
        <v>0</v>
      </c>
      <c r="AG1960" s="10">
        <v>58791</v>
      </c>
      <c r="AH1960" s="10">
        <v>2820</v>
      </c>
      <c r="AI1960" s="11">
        <v>0</v>
      </c>
      <c r="AJ1960" s="11">
        <v>0.03</v>
      </c>
      <c r="AK1960" s="11">
        <v>0.03</v>
      </c>
      <c r="AL1960" s="12">
        <v>11.15</v>
      </c>
      <c r="AM1960" s="12">
        <v>533.29</v>
      </c>
      <c r="AN1960" s="13">
        <v>2.0299999999999998</v>
      </c>
      <c r="AO1960" s="14">
        <v>3316.23</v>
      </c>
      <c r="AP1960" s="14">
        <v>3318.34</v>
      </c>
      <c r="AQ1960" s="15">
        <v>0</v>
      </c>
      <c r="AR1960" s="16">
        <v>-384.43</v>
      </c>
      <c r="AS1960" s="14">
        <v>-11.95</v>
      </c>
      <c r="AT1960" s="14">
        <v>-17.010000000000002</v>
      </c>
      <c r="AU1960" s="6">
        <v>0</v>
      </c>
      <c r="AV1960" s="15">
        <v>-36.020000000000003</v>
      </c>
      <c r="AW1960" s="15">
        <v>9.5299999999999994</v>
      </c>
    </row>
    <row r="1961" spans="2:49" x14ac:dyDescent="0.25">
      <c r="B1961" s="6" t="s">
        <v>4335</v>
      </c>
      <c r="C1961" s="6" t="s">
        <v>4336</v>
      </c>
      <c r="D1961" s="6" t="s">
        <v>3401</v>
      </c>
      <c r="E1961" s="7" t="s">
        <v>3402</v>
      </c>
      <c r="F1961" s="6" t="s">
        <v>142</v>
      </c>
      <c r="G1961" s="6" t="s">
        <v>76</v>
      </c>
      <c r="H1961" s="6" t="s">
        <v>81</v>
      </c>
      <c r="I1961" s="8">
        <v>5</v>
      </c>
      <c r="J1961" s="8">
        <f t="shared" si="97"/>
        <v>9</v>
      </c>
      <c r="K1961" s="6" t="s">
        <v>61</v>
      </c>
      <c r="L1961" s="9">
        <v>42465</v>
      </c>
      <c r="M1961" s="10">
        <v>189553</v>
      </c>
      <c r="N1961" s="10">
        <v>189553</v>
      </c>
      <c r="O1961" s="10">
        <v>0</v>
      </c>
      <c r="P1961" s="10">
        <v>7771</v>
      </c>
      <c r="Q1961" s="10">
        <v>7771</v>
      </c>
      <c r="R1961" s="10">
        <v>29233</v>
      </c>
      <c r="S1961" s="10">
        <v>29233</v>
      </c>
      <c r="T1961" s="10">
        <v>37004</v>
      </c>
      <c r="U1961" s="10">
        <v>37878</v>
      </c>
      <c r="V1961" s="10">
        <v>37004</v>
      </c>
      <c r="W1961" s="10">
        <v>10123.040000000001</v>
      </c>
      <c r="X1961" s="10">
        <v>2457</v>
      </c>
      <c r="Y1961" s="10">
        <v>92452</v>
      </c>
      <c r="Z1961" s="10">
        <v>107184</v>
      </c>
      <c r="AA1961" s="10">
        <v>51615</v>
      </c>
      <c r="AB1961" s="10">
        <v>50366</v>
      </c>
      <c r="AC1961" s="10">
        <v>24984</v>
      </c>
      <c r="AD1961" s="10">
        <v>5000</v>
      </c>
      <c r="AE1961" s="10">
        <v>326228</v>
      </c>
      <c r="AF1961" s="10">
        <v>203219</v>
      </c>
      <c r="AG1961" s="10">
        <v>72117</v>
      </c>
      <c r="AH1961" s="10">
        <v>162112</v>
      </c>
      <c r="AI1961" s="11">
        <v>0.78</v>
      </c>
      <c r="AJ1961" s="11">
        <v>0.75</v>
      </c>
      <c r="AK1961" s="11">
        <v>0.75</v>
      </c>
      <c r="AL1961" s="12">
        <v>-11.14</v>
      </c>
      <c r="AM1961" s="12">
        <v>606.89</v>
      </c>
      <c r="AN1961" s="13">
        <v>0.93</v>
      </c>
      <c r="AO1961" s="14">
        <v>50.18</v>
      </c>
      <c r="AP1961" s="14">
        <v>67.14</v>
      </c>
      <c r="AQ1961" s="15">
        <v>0.53</v>
      </c>
      <c r="AR1961" s="16">
        <v>8.9600000000000009</v>
      </c>
      <c r="AS1961" s="14">
        <v>27.27</v>
      </c>
      <c r="AT1961" s="14">
        <v>15.42</v>
      </c>
      <c r="AU1961" s="6">
        <v>14.38</v>
      </c>
      <c r="AV1961" s="15">
        <v>2.48</v>
      </c>
      <c r="AW1961" s="15">
        <v>0.38</v>
      </c>
    </row>
    <row r="1962" spans="2:49" x14ac:dyDescent="0.25">
      <c r="B1962" s="6" t="s">
        <v>4337</v>
      </c>
      <c r="C1962" s="6" t="s">
        <v>4338</v>
      </c>
      <c r="D1962" s="6" t="s">
        <v>277</v>
      </c>
      <c r="E1962" s="7">
        <v>97401</v>
      </c>
      <c r="F1962" s="6" t="s">
        <v>277</v>
      </c>
      <c r="G1962" s="6" t="s">
        <v>137</v>
      </c>
      <c r="H1962" s="6" t="s">
        <v>53</v>
      </c>
      <c r="I1962" s="8">
        <v>3</v>
      </c>
      <c r="J1962" s="8">
        <f t="shared" si="97"/>
        <v>4</v>
      </c>
      <c r="K1962" s="6" t="s">
        <v>61</v>
      </c>
      <c r="L1962" s="9">
        <v>35487</v>
      </c>
      <c r="M1962" s="10">
        <v>189501</v>
      </c>
      <c r="N1962" s="10">
        <v>189501</v>
      </c>
      <c r="O1962" s="10">
        <v>0</v>
      </c>
      <c r="P1962" s="10">
        <v>0</v>
      </c>
      <c r="Q1962" s="10">
        <v>0</v>
      </c>
      <c r="R1962" s="10">
        <v>-57258</v>
      </c>
      <c r="S1962" s="10">
        <v>-57258</v>
      </c>
      <c r="T1962" s="10">
        <v>-53842</v>
      </c>
      <c r="U1962" s="10">
        <v>-53842</v>
      </c>
      <c r="V1962" s="10">
        <v>-57258</v>
      </c>
      <c r="W1962" s="10">
        <v>-103259.76</v>
      </c>
      <c r="X1962" s="10">
        <v>420</v>
      </c>
      <c r="Y1962" s="10">
        <v>40221</v>
      </c>
      <c r="Z1962" s="10">
        <v>2786</v>
      </c>
      <c r="AA1962" s="10">
        <v>112233</v>
      </c>
      <c r="AB1962" s="10">
        <v>127362</v>
      </c>
      <c r="AC1962" s="10">
        <v>0</v>
      </c>
      <c r="AD1962" s="10">
        <v>6639</v>
      </c>
      <c r="AE1962" s="10">
        <v>1500475</v>
      </c>
      <c r="AF1962" s="10">
        <v>1393610</v>
      </c>
      <c r="AG1962" s="10">
        <v>149280</v>
      </c>
      <c r="AH1962" s="10">
        <v>187868</v>
      </c>
      <c r="AI1962" s="11">
        <v>7.0000000000000007E-2</v>
      </c>
      <c r="AJ1962" s="11">
        <v>0.23</v>
      </c>
      <c r="AK1962" s="11">
        <v>0.23</v>
      </c>
      <c r="AL1962" s="12">
        <v>131.06</v>
      </c>
      <c r="AM1962" s="12">
        <v>1097.54</v>
      </c>
      <c r="AN1962" s="13">
        <v>6.54</v>
      </c>
      <c r="AO1962" s="14">
        <v>30.33</v>
      </c>
      <c r="AP1962" s="14">
        <v>99.81</v>
      </c>
      <c r="AQ1962" s="15">
        <v>0</v>
      </c>
      <c r="AR1962" s="16">
        <v>-3.82</v>
      </c>
      <c r="AS1962" s="14">
        <v>-2055.1999999999998</v>
      </c>
      <c r="AT1962" s="14">
        <v>-30.22</v>
      </c>
      <c r="AU1962" s="6">
        <v>-4.1100000000000003</v>
      </c>
      <c r="AV1962" s="15">
        <v>-1.79</v>
      </c>
      <c r="AW1962" s="15">
        <v>0.02</v>
      </c>
    </row>
    <row r="1963" spans="2:49" x14ac:dyDescent="0.25">
      <c r="B1963" s="6" t="s">
        <v>4339</v>
      </c>
      <c r="C1963" s="6" t="s">
        <v>4340</v>
      </c>
      <c r="D1963" s="6" t="s">
        <v>448</v>
      </c>
      <c r="E1963" s="7">
        <v>92101</v>
      </c>
      <c r="F1963" s="6" t="s">
        <v>448</v>
      </c>
      <c r="G1963" s="6" t="s">
        <v>90</v>
      </c>
      <c r="H1963" s="6" t="s">
        <v>53</v>
      </c>
      <c r="I1963" s="8">
        <v>3</v>
      </c>
      <c r="J1963" s="8">
        <f t="shared" si="97"/>
        <v>4</v>
      </c>
      <c r="K1963" s="6" t="s">
        <v>61</v>
      </c>
      <c r="L1963" s="9">
        <v>43216</v>
      </c>
      <c r="M1963" s="10">
        <v>189277</v>
      </c>
      <c r="N1963" s="10">
        <v>189277</v>
      </c>
      <c r="O1963" s="10">
        <v>0</v>
      </c>
      <c r="P1963" s="10">
        <v>0</v>
      </c>
      <c r="Q1963" s="10">
        <v>0</v>
      </c>
      <c r="R1963" s="10">
        <v>-110341</v>
      </c>
      <c r="S1963" s="10">
        <v>-110341</v>
      </c>
      <c r="T1963" s="10">
        <v>-110341</v>
      </c>
      <c r="U1963" s="10">
        <v>-110341</v>
      </c>
      <c r="V1963" s="10">
        <v>-110341</v>
      </c>
      <c r="W1963" s="10">
        <v>-80634.460000000006</v>
      </c>
      <c r="X1963" s="10">
        <v>0</v>
      </c>
      <c r="Y1963" s="10">
        <v>51525</v>
      </c>
      <c r="Z1963" s="10">
        <v>-143573</v>
      </c>
      <c r="AA1963" s="10">
        <v>159980</v>
      </c>
      <c r="AB1963" s="10">
        <v>70340</v>
      </c>
      <c r="AC1963" s="10">
        <v>0</v>
      </c>
      <c r="AD1963" s="10">
        <v>5000</v>
      </c>
      <c r="AE1963" s="10">
        <v>24401</v>
      </c>
      <c r="AF1963" s="10">
        <v>0</v>
      </c>
      <c r="AG1963" s="10">
        <v>137752</v>
      </c>
      <c r="AH1963" s="10">
        <v>189277</v>
      </c>
      <c r="AI1963" s="11">
        <v>0.04</v>
      </c>
      <c r="AJ1963" s="11">
        <v>0.2</v>
      </c>
      <c r="AK1963" s="11">
        <v>0.2</v>
      </c>
      <c r="AL1963" s="12">
        <v>35.31</v>
      </c>
      <c r="AM1963" s="12">
        <v>305.05</v>
      </c>
      <c r="AN1963" s="13">
        <v>0</v>
      </c>
      <c r="AO1963" s="14">
        <v>478.37</v>
      </c>
      <c r="AP1963" s="14">
        <v>688.39</v>
      </c>
      <c r="AQ1963" s="15">
        <v>0</v>
      </c>
      <c r="AR1963" s="16">
        <v>-452.2</v>
      </c>
      <c r="AS1963" s="14">
        <v>-76.849999999999994</v>
      </c>
      <c r="AT1963" s="14">
        <v>-58.3</v>
      </c>
      <c r="AU1963" s="6">
        <v>0</v>
      </c>
      <c r="AV1963" s="15">
        <v>-47.35</v>
      </c>
      <c r="AW1963" s="15">
        <v>1.62</v>
      </c>
    </row>
    <row r="1964" spans="2:49" x14ac:dyDescent="0.25">
      <c r="B1964" s="6" t="s">
        <v>4341</v>
      </c>
      <c r="C1964" s="6" t="s">
        <v>4065</v>
      </c>
      <c r="D1964" s="6" t="s">
        <v>147</v>
      </c>
      <c r="E1964" s="7">
        <v>94301</v>
      </c>
      <c r="F1964" s="6" t="s">
        <v>107</v>
      </c>
      <c r="G1964" s="6" t="s">
        <v>108</v>
      </c>
      <c r="H1964" s="6" t="s">
        <v>81</v>
      </c>
      <c r="I1964" s="8">
        <v>3</v>
      </c>
      <c r="J1964" s="8">
        <f t="shared" si="97"/>
        <v>4</v>
      </c>
      <c r="K1964" s="6" t="s">
        <v>61</v>
      </c>
      <c r="L1964" s="9">
        <v>40233</v>
      </c>
      <c r="M1964" s="10">
        <v>189225</v>
      </c>
      <c r="N1964" s="10">
        <v>189225</v>
      </c>
      <c r="O1964" s="10">
        <v>0</v>
      </c>
      <c r="P1964" s="10">
        <v>834</v>
      </c>
      <c r="Q1964" s="10">
        <v>834</v>
      </c>
      <c r="R1964" s="10">
        <v>2488</v>
      </c>
      <c r="S1964" s="10">
        <v>2488</v>
      </c>
      <c r="T1964" s="10">
        <v>3322</v>
      </c>
      <c r="U1964" s="10">
        <v>25624</v>
      </c>
      <c r="V1964" s="10">
        <v>3322</v>
      </c>
      <c r="W1964" s="10">
        <v>-26124.34</v>
      </c>
      <c r="X1964" s="10">
        <v>-22736</v>
      </c>
      <c r="Y1964" s="10">
        <v>40595</v>
      </c>
      <c r="Z1964" s="10">
        <v>92539</v>
      </c>
      <c r="AA1964" s="10">
        <v>12493</v>
      </c>
      <c r="AB1964" s="10">
        <v>56930</v>
      </c>
      <c r="AC1964" s="10">
        <v>45984</v>
      </c>
      <c r="AD1964" s="10">
        <v>5000</v>
      </c>
      <c r="AE1964" s="10">
        <v>580740</v>
      </c>
      <c r="AF1964" s="10">
        <v>508045</v>
      </c>
      <c r="AG1964" s="10">
        <v>102646</v>
      </c>
      <c r="AH1964" s="10">
        <v>165977</v>
      </c>
      <c r="AI1964" s="11">
        <v>0.1</v>
      </c>
      <c r="AJ1964" s="11">
        <v>0.1</v>
      </c>
      <c r="AK1964" s="11">
        <v>0.15</v>
      </c>
      <c r="AL1964" s="12">
        <v>4.43</v>
      </c>
      <c r="AM1964" s="12">
        <v>1182.3699999999999</v>
      </c>
      <c r="AN1964" s="13">
        <v>21.7</v>
      </c>
      <c r="AO1964" s="14">
        <v>84.06</v>
      </c>
      <c r="AP1964" s="14">
        <v>84.07</v>
      </c>
      <c r="AQ1964" s="15">
        <v>0.18</v>
      </c>
      <c r="AR1964" s="16">
        <v>0.43</v>
      </c>
      <c r="AS1964" s="14">
        <v>2.69</v>
      </c>
      <c r="AT1964" s="14">
        <v>1.31</v>
      </c>
      <c r="AU1964" s="6">
        <v>0.49</v>
      </c>
      <c r="AV1964" s="15">
        <v>0.43</v>
      </c>
      <c r="AW1964" s="15">
        <v>0.23</v>
      </c>
    </row>
    <row r="1965" spans="2:49" x14ac:dyDescent="0.25">
      <c r="B1965" s="6" t="s">
        <v>4342</v>
      </c>
      <c r="C1965" s="6" t="s">
        <v>4343</v>
      </c>
      <c r="D1965" s="6" t="s">
        <v>369</v>
      </c>
      <c r="E1965" s="7">
        <v>85101</v>
      </c>
      <c r="F1965" s="6" t="s">
        <v>65</v>
      </c>
      <c r="G1965" s="6" t="s">
        <v>59</v>
      </c>
      <c r="H1965" s="6" t="s">
        <v>104</v>
      </c>
      <c r="I1965" s="8">
        <v>5</v>
      </c>
      <c r="J1965" s="8">
        <f t="shared" si="97"/>
        <v>9</v>
      </c>
      <c r="K1965" s="6" t="s">
        <v>61</v>
      </c>
      <c r="L1965" s="9">
        <v>40219</v>
      </c>
      <c r="M1965" s="10">
        <v>189088</v>
      </c>
      <c r="N1965" s="10">
        <v>189088</v>
      </c>
      <c r="O1965" s="10">
        <v>0</v>
      </c>
      <c r="P1965" s="10">
        <v>220</v>
      </c>
      <c r="Q1965" s="10">
        <v>220</v>
      </c>
      <c r="R1965" s="10">
        <v>829</v>
      </c>
      <c r="S1965" s="10">
        <v>829</v>
      </c>
      <c r="T1965" s="10">
        <v>1373</v>
      </c>
      <c r="U1965" s="10">
        <v>12001</v>
      </c>
      <c r="V1965" s="10">
        <v>1049</v>
      </c>
      <c r="W1965" s="10">
        <v>-3996.46</v>
      </c>
      <c r="X1965" s="10">
        <v>0</v>
      </c>
      <c r="Y1965" s="10">
        <v>55738</v>
      </c>
      <c r="Z1965" s="10">
        <v>45893</v>
      </c>
      <c r="AA1965" s="10">
        <v>42179</v>
      </c>
      <c r="AB1965" s="10">
        <v>109652</v>
      </c>
      <c r="AC1965" s="10">
        <v>0</v>
      </c>
      <c r="AD1965" s="10">
        <v>6640</v>
      </c>
      <c r="AE1965" s="10">
        <v>58532</v>
      </c>
      <c r="AF1965" s="10">
        <v>40931</v>
      </c>
      <c r="AG1965" s="10">
        <v>133350</v>
      </c>
      <c r="AH1965" s="10">
        <v>189088</v>
      </c>
      <c r="AI1965" s="11">
        <v>0.75</v>
      </c>
      <c r="AJ1965" s="11">
        <v>1.02</v>
      </c>
      <c r="AK1965" s="11">
        <v>1.39</v>
      </c>
      <c r="AL1965" s="12">
        <v>6.58</v>
      </c>
      <c r="AM1965" s="12">
        <v>34.119999999999997</v>
      </c>
      <c r="AN1965" s="13">
        <v>8.92</v>
      </c>
      <c r="AO1965" s="14">
        <v>21.59</v>
      </c>
      <c r="AP1965" s="14">
        <v>21.59</v>
      </c>
      <c r="AQ1965" s="15">
        <v>1.1200000000000001</v>
      </c>
      <c r="AR1965" s="16">
        <v>1.42</v>
      </c>
      <c r="AS1965" s="14">
        <v>1.81</v>
      </c>
      <c r="AT1965" s="14">
        <v>0.44</v>
      </c>
      <c r="AU1965" s="6">
        <v>2.0299999999999998</v>
      </c>
      <c r="AV1965" s="15">
        <v>2.17</v>
      </c>
      <c r="AW1965" s="15">
        <v>0.78</v>
      </c>
    </row>
    <row r="1966" spans="2:49" x14ac:dyDescent="0.25">
      <c r="B1966" s="6" t="s">
        <v>4344</v>
      </c>
      <c r="C1966" s="6" t="s">
        <v>4345</v>
      </c>
      <c r="D1966" s="6" t="s">
        <v>588</v>
      </c>
      <c r="E1966" s="7">
        <v>96301</v>
      </c>
      <c r="F1966" s="6" t="s">
        <v>588</v>
      </c>
      <c r="G1966" s="6" t="s">
        <v>137</v>
      </c>
      <c r="H1966" s="6" t="s">
        <v>81</v>
      </c>
      <c r="I1966" s="8">
        <v>10</v>
      </c>
      <c r="J1966" s="8">
        <f t="shared" si="97"/>
        <v>24</v>
      </c>
      <c r="K1966" s="6" t="s">
        <v>61</v>
      </c>
      <c r="L1966" s="9">
        <v>35230</v>
      </c>
      <c r="M1966" s="10">
        <v>188879</v>
      </c>
      <c r="N1966" s="10">
        <v>188879</v>
      </c>
      <c r="O1966" s="10">
        <v>0</v>
      </c>
      <c r="P1966" s="10">
        <v>0</v>
      </c>
      <c r="Q1966" s="10">
        <v>0</v>
      </c>
      <c r="R1966" s="10">
        <v>-44660</v>
      </c>
      <c r="S1966" s="10">
        <v>-44660</v>
      </c>
      <c r="T1966" s="10">
        <v>-41781</v>
      </c>
      <c r="U1966" s="10">
        <v>-30245</v>
      </c>
      <c r="V1966" s="10">
        <v>-44660</v>
      </c>
      <c r="W1966" s="10">
        <v>-35256.82</v>
      </c>
      <c r="X1966" s="10">
        <v>9014</v>
      </c>
      <c r="Y1966" s="10">
        <v>31305</v>
      </c>
      <c r="Z1966" s="10">
        <v>-41633</v>
      </c>
      <c r="AA1966" s="10">
        <v>84675</v>
      </c>
      <c r="AB1966" s="10">
        <v>125322</v>
      </c>
      <c r="AC1966" s="10">
        <v>22536</v>
      </c>
      <c r="AD1966" s="10">
        <v>6639</v>
      </c>
      <c r="AE1966" s="10">
        <v>108250</v>
      </c>
      <c r="AF1966" s="10">
        <v>73183</v>
      </c>
      <c r="AG1966" s="10">
        <v>135038</v>
      </c>
      <c r="AH1966" s="10">
        <v>157329</v>
      </c>
      <c r="AI1966" s="11">
        <v>0.09</v>
      </c>
      <c r="AJ1966" s="11">
        <v>0.21</v>
      </c>
      <c r="AK1966" s="11">
        <v>0.33</v>
      </c>
      <c r="AL1966" s="12">
        <v>24.48</v>
      </c>
      <c r="AM1966" s="12">
        <v>245.35</v>
      </c>
      <c r="AN1966" s="13">
        <v>24.03</v>
      </c>
      <c r="AO1966" s="14">
        <v>99.2</v>
      </c>
      <c r="AP1966" s="14">
        <v>138.46</v>
      </c>
      <c r="AQ1966" s="15">
        <v>-0.56999999999999995</v>
      </c>
      <c r="AR1966" s="16">
        <v>-41.26</v>
      </c>
      <c r="AS1966" s="14">
        <v>-107.27</v>
      </c>
      <c r="AT1966" s="14">
        <v>-23.64</v>
      </c>
      <c r="AU1966" s="6">
        <v>-61.03</v>
      </c>
      <c r="AV1966" s="15">
        <v>-4.62</v>
      </c>
      <c r="AW1966" s="15">
        <v>0.27</v>
      </c>
    </row>
    <row r="1967" spans="2:49" x14ac:dyDescent="0.25">
      <c r="B1967" s="6" t="s">
        <v>4346</v>
      </c>
      <c r="C1967" s="6" t="s">
        <v>4347</v>
      </c>
      <c r="D1967" s="6" t="s">
        <v>277</v>
      </c>
      <c r="E1967" s="7">
        <v>97401</v>
      </c>
      <c r="F1967" s="6" t="s">
        <v>277</v>
      </c>
      <c r="G1967" s="6" t="s">
        <v>137</v>
      </c>
      <c r="H1967" s="6" t="s">
        <v>316</v>
      </c>
      <c r="I1967" s="8">
        <v>5</v>
      </c>
      <c r="J1967" s="8">
        <f t="shared" si="97"/>
        <v>9</v>
      </c>
      <c r="K1967" s="6" t="s">
        <v>61</v>
      </c>
      <c r="L1967" s="9">
        <v>41649</v>
      </c>
      <c r="M1967" s="10">
        <v>188851</v>
      </c>
      <c r="N1967" s="10">
        <v>188851</v>
      </c>
      <c r="O1967" s="10">
        <v>0</v>
      </c>
      <c r="P1967" s="10">
        <v>0</v>
      </c>
      <c r="Q1967" s="10">
        <v>0</v>
      </c>
      <c r="R1967" s="10">
        <v>-37603</v>
      </c>
      <c r="S1967" s="10">
        <v>-37603</v>
      </c>
      <c r="T1967" s="10">
        <v>-35325</v>
      </c>
      <c r="U1967" s="10">
        <v>-33820</v>
      </c>
      <c r="V1967" s="10">
        <v>-37603</v>
      </c>
      <c r="W1967" s="10">
        <v>-32236.2</v>
      </c>
      <c r="X1967" s="10">
        <v>-30</v>
      </c>
      <c r="Y1967" s="10">
        <v>22861</v>
      </c>
      <c r="Z1967" s="10">
        <v>2802</v>
      </c>
      <c r="AA1967" s="10">
        <v>71040</v>
      </c>
      <c r="AB1967" s="10">
        <v>64832</v>
      </c>
      <c r="AC1967" s="10">
        <v>30</v>
      </c>
      <c r="AD1967" s="10">
        <v>5000</v>
      </c>
      <c r="AE1967" s="10">
        <v>95202</v>
      </c>
      <c r="AF1967" s="10">
        <v>37940</v>
      </c>
      <c r="AG1967" s="10">
        <v>165960</v>
      </c>
      <c r="AH1967" s="10">
        <v>188851</v>
      </c>
      <c r="AI1967" s="11">
        <v>0.1</v>
      </c>
      <c r="AJ1967" s="11">
        <v>0.45</v>
      </c>
      <c r="AK1967" s="11">
        <v>0.63</v>
      </c>
      <c r="AL1967" s="12">
        <v>58.54</v>
      </c>
      <c r="AM1967" s="12">
        <v>194.07</v>
      </c>
      <c r="AN1967" s="13">
        <v>9.1199999999999992</v>
      </c>
      <c r="AO1967" s="14">
        <v>93.99</v>
      </c>
      <c r="AP1967" s="14">
        <v>97.06</v>
      </c>
      <c r="AQ1967" s="15">
        <v>7.0000000000000007E-2</v>
      </c>
      <c r="AR1967" s="16">
        <v>-39.5</v>
      </c>
      <c r="AS1967" s="14">
        <v>-1342.01</v>
      </c>
      <c r="AT1967" s="14">
        <v>-19.91</v>
      </c>
      <c r="AU1967" s="6">
        <v>-99.11</v>
      </c>
      <c r="AV1967" s="15">
        <v>-4.63</v>
      </c>
      <c r="AW1967" s="15">
        <v>0.34</v>
      </c>
    </row>
    <row r="1968" spans="2:49" x14ac:dyDescent="0.25">
      <c r="B1968" s="6" t="s">
        <v>4348</v>
      </c>
      <c r="C1968" s="6" t="s">
        <v>4349</v>
      </c>
      <c r="D1968" s="6" t="s">
        <v>4350</v>
      </c>
      <c r="E1968" s="7">
        <v>90027</v>
      </c>
      <c r="F1968" s="6" t="s">
        <v>500</v>
      </c>
      <c r="G1968" s="6" t="s">
        <v>59</v>
      </c>
      <c r="H1968" s="6" t="s">
        <v>66</v>
      </c>
      <c r="I1968" s="8">
        <v>5</v>
      </c>
      <c r="J1968" s="8">
        <f t="shared" si="97"/>
        <v>9</v>
      </c>
      <c r="K1968" s="6" t="s">
        <v>61</v>
      </c>
      <c r="L1968" s="9">
        <v>40344</v>
      </c>
      <c r="M1968" s="10">
        <v>188674</v>
      </c>
      <c r="N1968" s="10">
        <v>188674</v>
      </c>
      <c r="O1968" s="10">
        <v>0</v>
      </c>
      <c r="P1968" s="10">
        <v>3698</v>
      </c>
      <c r="Q1968" s="10">
        <v>3698</v>
      </c>
      <c r="R1968" s="10">
        <v>12818</v>
      </c>
      <c r="S1968" s="10">
        <v>12818</v>
      </c>
      <c r="T1968" s="10">
        <v>19299</v>
      </c>
      <c r="U1968" s="10">
        <v>24874</v>
      </c>
      <c r="V1968" s="10">
        <v>16516</v>
      </c>
      <c r="W1968" s="10">
        <v>10180.94</v>
      </c>
      <c r="X1968" s="10">
        <v>125034</v>
      </c>
      <c r="Y1968" s="10">
        <v>56141</v>
      </c>
      <c r="Z1968" s="10">
        <v>39913</v>
      </c>
      <c r="AA1968" s="10">
        <v>26984</v>
      </c>
      <c r="AB1968" s="10">
        <v>55322</v>
      </c>
      <c r="AC1968" s="10">
        <v>63545</v>
      </c>
      <c r="AD1968" s="10">
        <v>5000</v>
      </c>
      <c r="AE1968" s="10">
        <v>71587</v>
      </c>
      <c r="AF1968" s="10">
        <v>0</v>
      </c>
      <c r="AG1968" s="10">
        <v>69239</v>
      </c>
      <c r="AH1968" s="10">
        <v>346</v>
      </c>
      <c r="AI1968" s="11">
        <v>2.27</v>
      </c>
      <c r="AJ1968" s="11">
        <v>2.2999999999999998</v>
      </c>
      <c r="AK1968" s="11">
        <v>2.36</v>
      </c>
      <c r="AL1968" s="12">
        <v>1.49</v>
      </c>
      <c r="AM1968" s="12">
        <v>82.26</v>
      </c>
      <c r="AN1968" s="13">
        <v>1.73</v>
      </c>
      <c r="AO1968" s="14">
        <v>42.38</v>
      </c>
      <c r="AP1968" s="14">
        <v>44.25</v>
      </c>
      <c r="AQ1968" s="15">
        <v>0</v>
      </c>
      <c r="AR1968" s="16">
        <v>17.91</v>
      </c>
      <c r="AS1968" s="14">
        <v>32.11</v>
      </c>
      <c r="AT1968" s="14">
        <v>6.79</v>
      </c>
      <c r="AU1968" s="6">
        <v>0</v>
      </c>
      <c r="AV1968" s="15">
        <v>12.39</v>
      </c>
      <c r="AW1968" s="15">
        <v>1.08</v>
      </c>
    </row>
    <row r="1969" spans="2:49" x14ac:dyDescent="0.25">
      <c r="B1969" s="6" t="s">
        <v>4351</v>
      </c>
      <c r="C1969" s="6" t="s">
        <v>4352</v>
      </c>
      <c r="D1969" s="6" t="s">
        <v>277</v>
      </c>
      <c r="E1969" s="7">
        <v>97401</v>
      </c>
      <c r="F1969" s="6" t="s">
        <v>277</v>
      </c>
      <c r="G1969" s="6" t="s">
        <v>137</v>
      </c>
      <c r="H1969" s="6" t="s">
        <v>104</v>
      </c>
      <c r="I1969" s="8">
        <v>1</v>
      </c>
      <c r="J1969" s="8">
        <f t="shared" si="97"/>
        <v>1</v>
      </c>
      <c r="K1969" s="6" t="s">
        <v>61</v>
      </c>
      <c r="L1969" s="9">
        <v>38146</v>
      </c>
      <c r="M1969" s="10">
        <v>188654</v>
      </c>
      <c r="N1969" s="10">
        <v>188654</v>
      </c>
      <c r="O1969" s="10">
        <v>0</v>
      </c>
      <c r="P1969" s="10">
        <v>734</v>
      </c>
      <c r="Q1969" s="10">
        <v>734</v>
      </c>
      <c r="R1969" s="10">
        <v>232</v>
      </c>
      <c r="S1969" s="10">
        <v>232</v>
      </c>
      <c r="T1969" s="10">
        <v>1716</v>
      </c>
      <c r="U1969" s="10">
        <v>4271</v>
      </c>
      <c r="V1969" s="10">
        <v>966</v>
      </c>
      <c r="W1969" s="10">
        <v>-1581.46</v>
      </c>
      <c r="X1969" s="10">
        <v>-2738</v>
      </c>
      <c r="Y1969" s="10">
        <v>14380</v>
      </c>
      <c r="Z1969" s="10">
        <v>17263</v>
      </c>
      <c r="AA1969" s="10">
        <v>16391</v>
      </c>
      <c r="AB1969" s="10">
        <v>7263</v>
      </c>
      <c r="AC1969" s="10">
        <v>136698</v>
      </c>
      <c r="AD1969" s="10">
        <v>6971</v>
      </c>
      <c r="AE1969" s="10">
        <v>47962</v>
      </c>
      <c r="AF1969" s="10">
        <v>0</v>
      </c>
      <c r="AG1969" s="10">
        <v>37576</v>
      </c>
      <c r="AH1969" s="10">
        <v>54694</v>
      </c>
      <c r="AI1969" s="11">
        <v>0.56000000000000005</v>
      </c>
      <c r="AJ1969" s="11">
        <v>0.86</v>
      </c>
      <c r="AK1969" s="11">
        <v>1.56</v>
      </c>
      <c r="AL1969" s="12">
        <v>17.170000000000002</v>
      </c>
      <c r="AM1969" s="12">
        <v>63.42</v>
      </c>
      <c r="AN1969" s="13">
        <v>41.3</v>
      </c>
      <c r="AO1969" s="14">
        <v>64.010000000000005</v>
      </c>
      <c r="AP1969" s="14">
        <v>64.010000000000005</v>
      </c>
      <c r="AQ1969" s="15">
        <v>0</v>
      </c>
      <c r="AR1969" s="16">
        <v>0.48</v>
      </c>
      <c r="AS1969" s="14">
        <v>1.34</v>
      </c>
      <c r="AT1969" s="14">
        <v>0.12</v>
      </c>
      <c r="AU1969" s="6">
        <v>0</v>
      </c>
      <c r="AV1969" s="15">
        <v>7.45</v>
      </c>
      <c r="AW1969" s="15">
        <v>0.96</v>
      </c>
    </row>
    <row r="1970" spans="2:49" x14ac:dyDescent="0.25">
      <c r="B1970" s="6" t="s">
        <v>4353</v>
      </c>
      <c r="C1970" s="6" t="s">
        <v>4354</v>
      </c>
      <c r="D1970" s="6" t="s">
        <v>440</v>
      </c>
      <c r="E1970" s="7">
        <v>95804</v>
      </c>
      <c r="F1970" s="6" t="s">
        <v>440</v>
      </c>
      <c r="G1970" s="6" t="s">
        <v>220</v>
      </c>
      <c r="H1970" s="6" t="s">
        <v>81</v>
      </c>
      <c r="I1970" s="8">
        <v>2</v>
      </c>
      <c r="J1970" s="8">
        <f t="shared" si="97"/>
        <v>2</v>
      </c>
      <c r="K1970" s="6" t="s">
        <v>61</v>
      </c>
      <c r="L1970" s="9">
        <v>40746</v>
      </c>
      <c r="M1970" s="10">
        <v>188643</v>
      </c>
      <c r="N1970" s="10">
        <v>188643</v>
      </c>
      <c r="O1970" s="10">
        <v>0</v>
      </c>
      <c r="P1970" s="10">
        <v>0</v>
      </c>
      <c r="Q1970" s="10">
        <v>0</v>
      </c>
      <c r="R1970" s="10">
        <v>-92368</v>
      </c>
      <c r="S1970" s="10">
        <v>-92368</v>
      </c>
      <c r="T1970" s="10">
        <v>-91554</v>
      </c>
      <c r="U1970" s="10">
        <v>-69751</v>
      </c>
      <c r="V1970" s="10">
        <v>-92368</v>
      </c>
      <c r="W1970" s="10">
        <v>-105851.74</v>
      </c>
      <c r="X1970" s="10">
        <v>0</v>
      </c>
      <c r="Y1970" s="10">
        <v>-25874</v>
      </c>
      <c r="Z1970" s="10">
        <v>129459</v>
      </c>
      <c r="AA1970" s="10">
        <v>54124</v>
      </c>
      <c r="AB1970" s="10">
        <v>61036</v>
      </c>
      <c r="AC1970" s="10">
        <v>0</v>
      </c>
      <c r="AD1970" s="10">
        <v>5000</v>
      </c>
      <c r="AE1970" s="10">
        <v>621025</v>
      </c>
      <c r="AF1970" s="10">
        <v>564631</v>
      </c>
      <c r="AG1970" s="10">
        <v>214517</v>
      </c>
      <c r="AH1970" s="10">
        <v>188643</v>
      </c>
      <c r="AI1970" s="11">
        <v>0.24</v>
      </c>
      <c r="AJ1970" s="11">
        <v>0.56000000000000005</v>
      </c>
      <c r="AK1970" s="11">
        <v>0.6</v>
      </c>
      <c r="AL1970" s="12">
        <v>57.54</v>
      </c>
      <c r="AM1970" s="12">
        <v>157.27000000000001</v>
      </c>
      <c r="AN1970" s="13">
        <v>8.01</v>
      </c>
      <c r="AO1970" s="14">
        <v>15.09</v>
      </c>
      <c r="AP1970" s="14">
        <v>79.150000000000006</v>
      </c>
      <c r="AQ1970" s="15">
        <v>0.23</v>
      </c>
      <c r="AR1970" s="16">
        <v>-14.87</v>
      </c>
      <c r="AS1970" s="14">
        <v>-71.349999999999994</v>
      </c>
      <c r="AT1970" s="14">
        <v>-48.96</v>
      </c>
      <c r="AU1970" s="6">
        <v>-16.36</v>
      </c>
      <c r="AV1970" s="15">
        <v>-3.73</v>
      </c>
      <c r="AW1970" s="15">
        <v>-0.43</v>
      </c>
    </row>
    <row r="1971" spans="2:49" x14ac:dyDescent="0.25">
      <c r="B1971" s="6" t="s">
        <v>4355</v>
      </c>
      <c r="C1971" s="6" t="s">
        <v>4356</v>
      </c>
      <c r="D1971" s="6" t="s">
        <v>500</v>
      </c>
      <c r="E1971" s="7">
        <v>90301</v>
      </c>
      <c r="F1971" s="6" t="s">
        <v>500</v>
      </c>
      <c r="G1971" s="6" t="s">
        <v>59</v>
      </c>
      <c r="H1971" s="6" t="s">
        <v>66</v>
      </c>
      <c r="I1971" s="8">
        <v>3</v>
      </c>
      <c r="J1971" s="8">
        <f t="shared" si="97"/>
        <v>4</v>
      </c>
      <c r="K1971" s="6" t="s">
        <v>61</v>
      </c>
      <c r="L1971" s="9">
        <v>42931</v>
      </c>
      <c r="M1971" s="10">
        <v>188606</v>
      </c>
      <c r="N1971" s="10">
        <v>188606</v>
      </c>
      <c r="O1971" s="10">
        <v>0</v>
      </c>
      <c r="P1971" s="10">
        <v>0</v>
      </c>
      <c r="Q1971" s="10">
        <v>0</v>
      </c>
      <c r="R1971" s="10">
        <v>-42794</v>
      </c>
      <c r="S1971" s="10">
        <v>-42794</v>
      </c>
      <c r="T1971" s="10">
        <v>-42794</v>
      </c>
      <c r="U1971" s="10">
        <v>-42794</v>
      </c>
      <c r="V1971" s="10">
        <v>-42794</v>
      </c>
      <c r="W1971" s="10">
        <v>-32395.56</v>
      </c>
      <c r="X1971" s="10">
        <v>47403</v>
      </c>
      <c r="Y1971" s="10">
        <v>-8072</v>
      </c>
      <c r="Z1971" s="10">
        <v>-33992</v>
      </c>
      <c r="AA1971" s="10">
        <v>36503</v>
      </c>
      <c r="AB1971" s="10">
        <v>32978</v>
      </c>
      <c r="AC1971" s="10">
        <v>117979</v>
      </c>
      <c r="AD1971" s="10">
        <v>5000</v>
      </c>
      <c r="AE1971" s="10">
        <v>4997</v>
      </c>
      <c r="AF1971" s="10">
        <v>0</v>
      </c>
      <c r="AG1971" s="10">
        <v>78699</v>
      </c>
      <c r="AH1971" s="10">
        <v>23224</v>
      </c>
      <c r="AI1971" s="11">
        <v>0.05</v>
      </c>
      <c r="AJ1971" s="11">
        <v>0.13</v>
      </c>
      <c r="AK1971" s="11">
        <v>0.13</v>
      </c>
      <c r="AL1971" s="12">
        <v>6.13</v>
      </c>
      <c r="AM1971" s="12">
        <v>70.84</v>
      </c>
      <c r="AN1971" s="13">
        <v>0</v>
      </c>
      <c r="AO1971" s="14">
        <v>774.48</v>
      </c>
      <c r="AP1971" s="14">
        <v>780.25</v>
      </c>
      <c r="AQ1971" s="15">
        <v>0</v>
      </c>
      <c r="AR1971" s="16">
        <v>-856.39</v>
      </c>
      <c r="AS1971" s="14">
        <v>-125.89</v>
      </c>
      <c r="AT1971" s="14">
        <v>-22.69</v>
      </c>
      <c r="AU1971" s="6">
        <v>0</v>
      </c>
      <c r="AV1971" s="15">
        <v>-76.63</v>
      </c>
      <c r="AW1971" s="15">
        <v>6.86</v>
      </c>
    </row>
    <row r="1972" spans="2:49" x14ac:dyDescent="0.25">
      <c r="B1972" s="6" t="s">
        <v>4357</v>
      </c>
      <c r="C1972" s="6" t="s">
        <v>4358</v>
      </c>
      <c r="D1972" s="6" t="s">
        <v>500</v>
      </c>
      <c r="E1972" s="7">
        <v>90301</v>
      </c>
      <c r="F1972" s="6" t="s">
        <v>500</v>
      </c>
      <c r="G1972" s="6" t="s">
        <v>59</v>
      </c>
      <c r="H1972" s="6" t="s">
        <v>53</v>
      </c>
      <c r="I1972" s="8">
        <v>3</v>
      </c>
      <c r="J1972" s="8">
        <f t="shared" si="97"/>
        <v>4</v>
      </c>
      <c r="K1972" s="6" t="s">
        <v>61</v>
      </c>
      <c r="L1972" s="9">
        <v>33952</v>
      </c>
      <c r="M1972" s="10">
        <v>188598</v>
      </c>
      <c r="N1972" s="10">
        <v>188598</v>
      </c>
      <c r="O1972" s="10">
        <v>0</v>
      </c>
      <c r="P1972" s="10">
        <v>360</v>
      </c>
      <c r="Q1972" s="10">
        <v>360</v>
      </c>
      <c r="R1972" s="10">
        <v>-726</v>
      </c>
      <c r="S1972" s="10">
        <v>-726</v>
      </c>
      <c r="T1972" s="10">
        <v>1481</v>
      </c>
      <c r="U1972" s="10">
        <v>24607</v>
      </c>
      <c r="V1972" s="10">
        <v>-366</v>
      </c>
      <c r="W1972" s="10">
        <v>-37874.94</v>
      </c>
      <c r="X1972" s="10">
        <v>11083</v>
      </c>
      <c r="Y1972" s="10">
        <v>61322</v>
      </c>
      <c r="Z1972" s="10">
        <v>60967</v>
      </c>
      <c r="AA1972" s="10">
        <v>33857</v>
      </c>
      <c r="AB1972" s="10">
        <v>28612</v>
      </c>
      <c r="AC1972" s="10">
        <v>70417</v>
      </c>
      <c r="AD1972" s="10">
        <v>6639</v>
      </c>
      <c r="AE1972" s="10">
        <v>885043</v>
      </c>
      <c r="AF1972" s="10">
        <v>512012</v>
      </c>
      <c r="AG1972" s="10">
        <v>56859</v>
      </c>
      <c r="AH1972" s="10">
        <v>107098</v>
      </c>
      <c r="AI1972" s="11">
        <v>0.02</v>
      </c>
      <c r="AJ1972" s="11">
        <v>0.04</v>
      </c>
      <c r="AK1972" s="11">
        <v>0.61</v>
      </c>
      <c r="AL1972" s="12">
        <v>28.06</v>
      </c>
      <c r="AM1972" s="12">
        <v>1732.26</v>
      </c>
      <c r="AN1972" s="13">
        <v>663.67</v>
      </c>
      <c r="AO1972" s="14">
        <v>69.2</v>
      </c>
      <c r="AP1972" s="14">
        <v>93.11</v>
      </c>
      <c r="AQ1972" s="15">
        <v>0.12</v>
      </c>
      <c r="AR1972" s="16">
        <v>-0.08</v>
      </c>
      <c r="AS1972" s="14">
        <v>-1.19</v>
      </c>
      <c r="AT1972" s="14">
        <v>-0.38</v>
      </c>
      <c r="AU1972" s="6">
        <v>-0.14000000000000001</v>
      </c>
      <c r="AV1972" s="15">
        <v>0.84</v>
      </c>
      <c r="AW1972" s="15">
        <v>0.22</v>
      </c>
    </row>
    <row r="1973" spans="2:49" x14ac:dyDescent="0.25">
      <c r="B1973" s="6" t="s">
        <v>4359</v>
      </c>
      <c r="C1973" s="6" t="s">
        <v>4360</v>
      </c>
      <c r="D1973" s="6" t="s">
        <v>338</v>
      </c>
      <c r="E1973" s="7">
        <v>94501</v>
      </c>
      <c r="F1973" s="6" t="s">
        <v>338</v>
      </c>
      <c r="G1973" s="6" t="s">
        <v>108</v>
      </c>
      <c r="H1973" s="6" t="s">
        <v>81</v>
      </c>
      <c r="I1973" s="8">
        <v>5</v>
      </c>
      <c r="J1973" s="8">
        <f t="shared" si="97"/>
        <v>9</v>
      </c>
      <c r="K1973" s="6" t="s">
        <v>61</v>
      </c>
      <c r="L1973" s="9">
        <v>41074</v>
      </c>
      <c r="M1973" s="10">
        <v>188553</v>
      </c>
      <c r="N1973" s="10">
        <v>188553</v>
      </c>
      <c r="O1973" s="10">
        <v>0</v>
      </c>
      <c r="P1973" s="10">
        <v>0</v>
      </c>
      <c r="Q1973" s="10">
        <v>0</v>
      </c>
      <c r="R1973" s="10">
        <v>-42185</v>
      </c>
      <c r="S1973" s="10">
        <v>-42185</v>
      </c>
      <c r="T1973" s="10">
        <v>-42185</v>
      </c>
      <c r="U1973" s="10">
        <v>-38704</v>
      </c>
      <c r="V1973" s="10">
        <v>-42185</v>
      </c>
      <c r="W1973" s="10">
        <v>-32628.94</v>
      </c>
      <c r="X1973" s="10">
        <v>18735</v>
      </c>
      <c r="Y1973" s="10">
        <v>25075</v>
      </c>
      <c r="Z1973" s="10">
        <v>-40569</v>
      </c>
      <c r="AA1973" s="10">
        <v>93659</v>
      </c>
      <c r="AB1973" s="10">
        <v>74730</v>
      </c>
      <c r="AC1973" s="10">
        <v>17980</v>
      </c>
      <c r="AD1973" s="10">
        <v>7500</v>
      </c>
      <c r="AE1973" s="10">
        <v>32877</v>
      </c>
      <c r="AF1973" s="10">
        <v>6788</v>
      </c>
      <c r="AG1973" s="10">
        <v>145498</v>
      </c>
      <c r="AH1973" s="10">
        <v>151838</v>
      </c>
      <c r="AI1973" s="11">
        <v>0.06</v>
      </c>
      <c r="AJ1973" s="11">
        <v>0.37</v>
      </c>
      <c r="AK1973" s="11">
        <v>0.38</v>
      </c>
      <c r="AL1973" s="12">
        <v>40.89</v>
      </c>
      <c r="AM1973" s="12">
        <v>150.36000000000001</v>
      </c>
      <c r="AN1973" s="13">
        <v>1.39</v>
      </c>
      <c r="AO1973" s="14">
        <v>207.68</v>
      </c>
      <c r="AP1973" s="14">
        <v>223.4</v>
      </c>
      <c r="AQ1973" s="15">
        <v>-5.98</v>
      </c>
      <c r="AR1973" s="16">
        <v>-128.31</v>
      </c>
      <c r="AS1973" s="14">
        <v>-103.98</v>
      </c>
      <c r="AT1973" s="14">
        <v>-22.37</v>
      </c>
      <c r="AU1973" s="6">
        <v>-621.46</v>
      </c>
      <c r="AV1973" s="15">
        <v>-12.52</v>
      </c>
      <c r="AW1973" s="15">
        <v>1.01</v>
      </c>
    </row>
    <row r="1974" spans="2:49" x14ac:dyDescent="0.25">
      <c r="B1974" s="6" t="s">
        <v>4361</v>
      </c>
      <c r="C1974" s="6" t="s">
        <v>4362</v>
      </c>
      <c r="D1974" s="6" t="s">
        <v>4363</v>
      </c>
      <c r="E1974" s="7">
        <v>93587</v>
      </c>
      <c r="F1974" s="6" t="s">
        <v>354</v>
      </c>
      <c r="G1974" s="6" t="s">
        <v>108</v>
      </c>
      <c r="H1974" s="6" t="s">
        <v>104</v>
      </c>
      <c r="I1974" s="8">
        <v>2</v>
      </c>
      <c r="J1974" s="8">
        <f t="shared" si="97"/>
        <v>2</v>
      </c>
      <c r="K1974" s="6" t="s">
        <v>54</v>
      </c>
      <c r="L1974" s="9">
        <v>35899</v>
      </c>
      <c r="M1974" s="10">
        <v>188507</v>
      </c>
      <c r="N1974" s="10">
        <v>188507</v>
      </c>
      <c r="O1974" s="10">
        <v>0</v>
      </c>
      <c r="P1974" s="10">
        <v>0</v>
      </c>
      <c r="Q1974" s="10">
        <v>0</v>
      </c>
      <c r="R1974" s="10">
        <v>-68600</v>
      </c>
      <c r="S1974" s="10">
        <v>-68600</v>
      </c>
      <c r="T1974" s="10">
        <v>-68600</v>
      </c>
      <c r="U1974" s="10">
        <v>24518</v>
      </c>
      <c r="V1974" s="10">
        <v>-68600</v>
      </c>
      <c r="W1974" s="10">
        <v>-211829.98</v>
      </c>
      <c r="X1974" s="10">
        <v>165</v>
      </c>
      <c r="Y1974" s="10">
        <v>61417</v>
      </c>
      <c r="Z1974" s="10">
        <v>1390093</v>
      </c>
      <c r="AA1974" s="10">
        <v>21542</v>
      </c>
      <c r="AB1974" s="10">
        <v>80216</v>
      </c>
      <c r="AC1974" s="10">
        <v>-165</v>
      </c>
      <c r="AD1974" s="10">
        <v>1191880</v>
      </c>
      <c r="AE1974" s="10">
        <v>1838610</v>
      </c>
      <c r="AF1974" s="10">
        <v>1611826</v>
      </c>
      <c r="AG1974" s="10">
        <v>127255</v>
      </c>
      <c r="AH1974" s="10">
        <v>14967</v>
      </c>
      <c r="AI1974" s="11">
        <v>0.49</v>
      </c>
      <c r="AJ1974" s="11">
        <v>0.51</v>
      </c>
      <c r="AK1974" s="11">
        <v>0.51</v>
      </c>
      <c r="AL1974" s="12">
        <v>23.44</v>
      </c>
      <c r="AM1974" s="12">
        <v>1253.1500000000001</v>
      </c>
      <c r="AN1974" s="13">
        <v>-0.21</v>
      </c>
      <c r="AO1974" s="14">
        <v>24.06</v>
      </c>
      <c r="AP1974" s="14">
        <v>24.39</v>
      </c>
      <c r="AQ1974" s="15">
        <v>0.86</v>
      </c>
      <c r="AR1974" s="16">
        <v>-3.73</v>
      </c>
      <c r="AS1974" s="14">
        <v>-4.93</v>
      </c>
      <c r="AT1974" s="14">
        <v>-36.39</v>
      </c>
      <c r="AU1974" s="6">
        <v>-4.26</v>
      </c>
      <c r="AV1974" s="15">
        <v>-1.54</v>
      </c>
      <c r="AW1974" s="15">
        <v>0.04</v>
      </c>
    </row>
    <row r="1975" spans="2:49" x14ac:dyDescent="0.25">
      <c r="B1975" s="6" t="s">
        <v>4364</v>
      </c>
      <c r="C1975" s="6" t="s">
        <v>4365</v>
      </c>
      <c r="D1975" s="6" t="s">
        <v>1540</v>
      </c>
      <c r="E1975" s="7">
        <v>85105</v>
      </c>
      <c r="F1975" s="6" t="s">
        <v>65</v>
      </c>
      <c r="G1975" s="6" t="s">
        <v>59</v>
      </c>
      <c r="H1975" s="6" t="s">
        <v>81</v>
      </c>
      <c r="I1975" s="8">
        <v>2</v>
      </c>
      <c r="J1975" s="8">
        <f t="shared" si="97"/>
        <v>2</v>
      </c>
      <c r="K1975" s="6" t="s">
        <v>61</v>
      </c>
      <c r="L1975" s="9">
        <v>40178</v>
      </c>
      <c r="M1975" s="10">
        <v>188404</v>
      </c>
      <c r="N1975" s="10">
        <v>188404</v>
      </c>
      <c r="O1975" s="10">
        <v>0</v>
      </c>
      <c r="P1975" s="10">
        <v>0</v>
      </c>
      <c r="Q1975" s="10">
        <v>0</v>
      </c>
      <c r="R1975" s="10">
        <v>-48630</v>
      </c>
      <c r="S1975" s="10">
        <v>-48630</v>
      </c>
      <c r="T1975" s="10">
        <v>-48626</v>
      </c>
      <c r="U1975" s="10">
        <v>-47302</v>
      </c>
      <c r="V1975" s="10">
        <v>-48630</v>
      </c>
      <c r="W1975" s="10">
        <v>-48341.64</v>
      </c>
      <c r="X1975" s="10">
        <v>0</v>
      </c>
      <c r="Y1975" s="10">
        <v>23396</v>
      </c>
      <c r="Z1975" s="10">
        <v>16930</v>
      </c>
      <c r="AA1975" s="10">
        <v>63998</v>
      </c>
      <c r="AB1975" s="10">
        <v>94921</v>
      </c>
      <c r="AC1975" s="10">
        <v>0</v>
      </c>
      <c r="AD1975" s="10">
        <v>6000</v>
      </c>
      <c r="AE1975" s="10">
        <v>210626</v>
      </c>
      <c r="AF1975" s="10">
        <v>19181</v>
      </c>
      <c r="AG1975" s="10">
        <v>165008</v>
      </c>
      <c r="AH1975" s="10">
        <v>188404</v>
      </c>
      <c r="AI1975" s="11">
        <v>0.97</v>
      </c>
      <c r="AJ1975" s="11">
        <v>0.98</v>
      </c>
      <c r="AK1975" s="11">
        <v>0.99</v>
      </c>
      <c r="AL1975" s="12">
        <v>6.1</v>
      </c>
      <c r="AM1975" s="12">
        <v>422.22</v>
      </c>
      <c r="AN1975" s="13">
        <v>1.69</v>
      </c>
      <c r="AO1975" s="14">
        <v>91.88</v>
      </c>
      <c r="AP1975" s="14">
        <v>91.96</v>
      </c>
      <c r="AQ1975" s="15">
        <v>0.88</v>
      </c>
      <c r="AR1975" s="16">
        <v>-23.09</v>
      </c>
      <c r="AS1975" s="14">
        <v>-287.24</v>
      </c>
      <c r="AT1975" s="14">
        <v>-25.81</v>
      </c>
      <c r="AU1975" s="6">
        <v>-253.53</v>
      </c>
      <c r="AV1975" s="15">
        <v>-3.41</v>
      </c>
      <c r="AW1975" s="15">
        <v>0.3</v>
      </c>
    </row>
    <row r="1976" spans="2:49" x14ac:dyDescent="0.25">
      <c r="B1976" s="6" t="s">
        <v>4366</v>
      </c>
      <c r="C1976" s="6" t="s">
        <v>4367</v>
      </c>
      <c r="D1976" s="6" t="s">
        <v>255</v>
      </c>
      <c r="E1976" s="7" t="s">
        <v>256</v>
      </c>
      <c r="F1976" s="6" t="s">
        <v>255</v>
      </c>
      <c r="G1976" s="6" t="s">
        <v>52</v>
      </c>
      <c r="H1976" s="6" t="s">
        <v>104</v>
      </c>
      <c r="I1976" s="8">
        <v>5</v>
      </c>
      <c r="J1976" s="8">
        <f t="shared" si="97"/>
        <v>9</v>
      </c>
      <c r="K1976" s="6" t="s">
        <v>61</v>
      </c>
      <c r="L1976" s="9">
        <v>43473</v>
      </c>
      <c r="M1976" s="10">
        <v>188326</v>
      </c>
      <c r="N1976" s="10">
        <v>188326</v>
      </c>
      <c r="O1976" s="10">
        <v>0</v>
      </c>
      <c r="P1976" s="10">
        <v>835</v>
      </c>
      <c r="Q1976" s="10">
        <v>835</v>
      </c>
      <c r="R1976" s="10">
        <v>1787</v>
      </c>
      <c r="S1976" s="10">
        <v>1787</v>
      </c>
      <c r="T1976" s="10">
        <v>2622</v>
      </c>
      <c r="U1976" s="10">
        <v>11610</v>
      </c>
      <c r="V1976" s="10">
        <v>2622</v>
      </c>
      <c r="W1976" s="10">
        <v>-2332.52</v>
      </c>
      <c r="X1976" s="10">
        <v>37439</v>
      </c>
      <c r="Y1976" s="10">
        <v>33428</v>
      </c>
      <c r="Z1976" s="10">
        <v>5752</v>
      </c>
      <c r="AA1976" s="10">
        <v>24085</v>
      </c>
      <c r="AB1976" s="10">
        <v>37424</v>
      </c>
      <c r="AC1976" s="10">
        <v>81665</v>
      </c>
      <c r="AD1976" s="10">
        <v>5000</v>
      </c>
      <c r="AE1976" s="10">
        <v>102125</v>
      </c>
      <c r="AF1976" s="10">
        <v>39457</v>
      </c>
      <c r="AG1976" s="10">
        <v>73233</v>
      </c>
      <c r="AH1976" s="10">
        <v>69222</v>
      </c>
      <c r="AI1976" s="11">
        <v>0.32</v>
      </c>
      <c r="AJ1976" s="11">
        <v>0.66</v>
      </c>
      <c r="AK1976" s="11">
        <v>0.66</v>
      </c>
      <c r="AL1976" s="12">
        <v>61.19</v>
      </c>
      <c r="AM1976" s="12">
        <v>222.11</v>
      </c>
      <c r="AN1976" s="13">
        <v>0</v>
      </c>
      <c r="AO1976" s="14">
        <v>93.58</v>
      </c>
      <c r="AP1976" s="14">
        <v>94.37</v>
      </c>
      <c r="AQ1976" s="15">
        <v>0.15</v>
      </c>
      <c r="AR1976" s="16">
        <v>1.75</v>
      </c>
      <c r="AS1976" s="14">
        <v>31.07</v>
      </c>
      <c r="AT1976" s="14">
        <v>0.95</v>
      </c>
      <c r="AU1976" s="6">
        <v>4.53</v>
      </c>
      <c r="AV1976" s="15">
        <v>2.59</v>
      </c>
      <c r="AW1976" s="15">
        <v>0.56000000000000005</v>
      </c>
    </row>
    <row r="1977" spans="2:49" x14ac:dyDescent="0.25">
      <c r="B1977" s="6" t="s">
        <v>4368</v>
      </c>
      <c r="C1977" s="6" t="s">
        <v>4369</v>
      </c>
      <c r="D1977" s="6" t="s">
        <v>84</v>
      </c>
      <c r="E1977" s="7">
        <v>82109</v>
      </c>
      <c r="F1977" s="6" t="s">
        <v>58</v>
      </c>
      <c r="G1977" s="6" t="s">
        <v>59</v>
      </c>
      <c r="H1977" s="6" t="s">
        <v>66</v>
      </c>
      <c r="I1977" s="8">
        <v>3</v>
      </c>
      <c r="J1977" s="8">
        <f t="shared" si="97"/>
        <v>4</v>
      </c>
      <c r="K1977" s="6" t="s">
        <v>61</v>
      </c>
      <c r="L1977" s="9">
        <v>39828</v>
      </c>
      <c r="M1977" s="10">
        <v>188128</v>
      </c>
      <c r="N1977" s="10">
        <v>188128</v>
      </c>
      <c r="O1977" s="10">
        <v>0</v>
      </c>
      <c r="P1977" s="10">
        <v>0</v>
      </c>
      <c r="Q1977" s="10">
        <v>0</v>
      </c>
      <c r="R1977" s="10">
        <v>-19754</v>
      </c>
      <c r="S1977" s="10">
        <v>-19754</v>
      </c>
      <c r="T1977" s="10">
        <v>-19754</v>
      </c>
      <c r="U1977" s="10">
        <v>-18871</v>
      </c>
      <c r="V1977" s="10">
        <v>-19754</v>
      </c>
      <c r="W1977" s="10">
        <v>-17249.22</v>
      </c>
      <c r="X1977" s="10">
        <v>0</v>
      </c>
      <c r="Y1977" s="10">
        <v>19515</v>
      </c>
      <c r="Z1977" s="10">
        <v>7841</v>
      </c>
      <c r="AA1977" s="10">
        <v>58893</v>
      </c>
      <c r="AB1977" s="10">
        <v>142592</v>
      </c>
      <c r="AC1977" s="10">
        <v>0</v>
      </c>
      <c r="AD1977" s="10">
        <v>6639</v>
      </c>
      <c r="AE1977" s="10">
        <v>24389</v>
      </c>
      <c r="AF1977" s="10">
        <v>6554</v>
      </c>
      <c r="AG1977" s="10">
        <v>168613</v>
      </c>
      <c r="AH1977" s="10">
        <v>188128</v>
      </c>
      <c r="AI1977" s="11">
        <v>1.17</v>
      </c>
      <c r="AJ1977" s="11">
        <v>1.69</v>
      </c>
      <c r="AK1977" s="11">
        <v>1.78</v>
      </c>
      <c r="AL1977" s="12">
        <v>9.92</v>
      </c>
      <c r="AM1977" s="12">
        <v>21.44</v>
      </c>
      <c r="AN1977" s="13">
        <v>1.67</v>
      </c>
      <c r="AO1977" s="14">
        <v>41.18</v>
      </c>
      <c r="AP1977" s="14">
        <v>67.849999999999994</v>
      </c>
      <c r="AQ1977" s="15">
        <v>1.2</v>
      </c>
      <c r="AR1977" s="16">
        <v>-81</v>
      </c>
      <c r="AS1977" s="14">
        <v>-251.93</v>
      </c>
      <c r="AT1977" s="14">
        <v>-10.5</v>
      </c>
      <c r="AU1977" s="6">
        <v>-301.39999999999998</v>
      </c>
      <c r="AV1977" s="15">
        <v>-7.65</v>
      </c>
      <c r="AW1977" s="15">
        <v>0.41</v>
      </c>
    </row>
    <row r="1978" spans="2:49" x14ac:dyDescent="0.25">
      <c r="B1978" s="6" t="s">
        <v>4370</v>
      </c>
      <c r="C1978" s="6" t="s">
        <v>4371</v>
      </c>
      <c r="D1978" s="6" t="s">
        <v>2067</v>
      </c>
      <c r="E1978" s="7">
        <v>90851</v>
      </c>
      <c r="F1978" s="6" t="s">
        <v>132</v>
      </c>
      <c r="G1978" s="6" t="s">
        <v>90</v>
      </c>
      <c r="H1978" s="6" t="s">
        <v>66</v>
      </c>
      <c r="I1978" s="8">
        <v>5</v>
      </c>
      <c r="J1978" s="8">
        <f t="shared" si="97"/>
        <v>9</v>
      </c>
      <c r="K1978" s="6" t="s">
        <v>61</v>
      </c>
      <c r="L1978" s="9">
        <v>41137</v>
      </c>
      <c r="M1978" s="10">
        <v>188092</v>
      </c>
      <c r="N1978" s="10">
        <v>188093</v>
      </c>
      <c r="O1978" s="10">
        <v>1</v>
      </c>
      <c r="P1978" s="10">
        <v>0</v>
      </c>
      <c r="Q1978" s="10">
        <v>0</v>
      </c>
      <c r="R1978" s="10">
        <v>-27669</v>
      </c>
      <c r="S1978" s="10">
        <v>-27669</v>
      </c>
      <c r="T1978" s="10">
        <v>-27669</v>
      </c>
      <c r="U1978" s="10">
        <v>-27669</v>
      </c>
      <c r="V1978" s="10">
        <v>-27669</v>
      </c>
      <c r="W1978" s="10">
        <v>-9329.56</v>
      </c>
      <c r="X1978" s="10">
        <v>62206</v>
      </c>
      <c r="Y1978" s="10">
        <v>27210</v>
      </c>
      <c r="Z1978" s="10">
        <v>-247652</v>
      </c>
      <c r="AA1978" s="10">
        <v>54493</v>
      </c>
      <c r="AB1978" s="10">
        <v>5693</v>
      </c>
      <c r="AC1978" s="10">
        <v>125886</v>
      </c>
      <c r="AD1978" s="10">
        <v>5000</v>
      </c>
      <c r="AE1978" s="10">
        <v>51337</v>
      </c>
      <c r="AF1978" s="10">
        <v>0</v>
      </c>
      <c r="AG1978" s="10">
        <v>34996</v>
      </c>
      <c r="AH1978" s="10">
        <v>0</v>
      </c>
      <c r="AI1978" s="11">
        <v>0.15</v>
      </c>
      <c r="AJ1978" s="11">
        <v>0.17</v>
      </c>
      <c r="AK1978" s="11">
        <v>0.17</v>
      </c>
      <c r="AL1978" s="12">
        <v>10.29</v>
      </c>
      <c r="AM1978" s="12">
        <v>666.09</v>
      </c>
      <c r="AN1978" s="13">
        <v>2.89</v>
      </c>
      <c r="AO1978" s="14">
        <v>579.84</v>
      </c>
      <c r="AP1978" s="14">
        <v>582.4</v>
      </c>
      <c r="AQ1978" s="15">
        <v>0</v>
      </c>
      <c r="AR1978" s="16">
        <v>-53.9</v>
      </c>
      <c r="AS1978" s="14">
        <v>-11.17</v>
      </c>
      <c r="AT1978" s="14">
        <v>-14.71</v>
      </c>
      <c r="AU1978" s="6">
        <v>0</v>
      </c>
      <c r="AV1978" s="15">
        <v>-4.8</v>
      </c>
      <c r="AW1978" s="15">
        <v>1.6</v>
      </c>
    </row>
    <row r="1979" spans="2:49" x14ac:dyDescent="0.25">
      <c r="B1979" s="6" t="s">
        <v>4372</v>
      </c>
      <c r="C1979" s="6" t="s">
        <v>4373</v>
      </c>
      <c r="D1979" s="6" t="s">
        <v>84</v>
      </c>
      <c r="E1979" s="7">
        <v>85101</v>
      </c>
      <c r="F1979" s="6" t="s">
        <v>65</v>
      </c>
      <c r="G1979" s="6" t="s">
        <v>59</v>
      </c>
      <c r="H1979" s="6" t="s">
        <v>66</v>
      </c>
      <c r="I1979" s="8" t="s">
        <v>60</v>
      </c>
      <c r="J1979" s="8" t="s">
        <v>60</v>
      </c>
      <c r="K1979" s="6" t="s">
        <v>61</v>
      </c>
      <c r="L1979" s="9">
        <v>42102</v>
      </c>
      <c r="M1979" s="10">
        <v>188034</v>
      </c>
      <c r="N1979" s="10">
        <v>188034</v>
      </c>
      <c r="O1979" s="10">
        <v>0</v>
      </c>
      <c r="P1979" s="10">
        <v>960</v>
      </c>
      <c r="Q1979" s="10">
        <v>960</v>
      </c>
      <c r="R1979" s="10">
        <v>-115885</v>
      </c>
      <c r="S1979" s="10">
        <v>-115885</v>
      </c>
      <c r="T1979" s="10">
        <v>-114925</v>
      </c>
      <c r="U1979" s="10">
        <v>-114925</v>
      </c>
      <c r="V1979" s="10">
        <v>-114925</v>
      </c>
      <c r="W1979" s="10">
        <v>-106811.74</v>
      </c>
      <c r="X1979" s="10">
        <v>-21586</v>
      </c>
      <c r="Y1979" s="10">
        <v>-16271</v>
      </c>
      <c r="Z1979" s="10">
        <v>-135197</v>
      </c>
      <c r="AA1979" s="10">
        <v>13069</v>
      </c>
      <c r="AB1979" s="10">
        <v>2062</v>
      </c>
      <c r="AC1979" s="10">
        <v>21586</v>
      </c>
      <c r="AD1979" s="10">
        <v>5000</v>
      </c>
      <c r="AE1979" s="10">
        <v>574589</v>
      </c>
      <c r="AF1979" s="10">
        <v>0</v>
      </c>
      <c r="AG1979" s="10">
        <v>182719</v>
      </c>
      <c r="AH1979" s="10">
        <v>20104</v>
      </c>
      <c r="AI1979" s="11">
        <v>0.02</v>
      </c>
      <c r="AJ1979" s="11">
        <v>0.35</v>
      </c>
      <c r="AK1979" s="11">
        <v>0.81</v>
      </c>
      <c r="AL1979" s="12">
        <v>451.3</v>
      </c>
      <c r="AM1979" s="12">
        <v>1250.45</v>
      </c>
      <c r="AN1979" s="13">
        <v>623.4</v>
      </c>
      <c r="AO1979" s="14">
        <v>123.51</v>
      </c>
      <c r="AP1979" s="14">
        <v>123.53</v>
      </c>
      <c r="AQ1979" s="15">
        <v>0</v>
      </c>
      <c r="AR1979" s="16">
        <v>-20.170000000000002</v>
      </c>
      <c r="AS1979" s="14">
        <v>-85.72</v>
      </c>
      <c r="AT1979" s="14">
        <v>-61.63</v>
      </c>
      <c r="AU1979" s="6">
        <v>0</v>
      </c>
      <c r="AV1979" s="15">
        <v>-4.4400000000000004</v>
      </c>
      <c r="AW1979" s="15">
        <v>0.28999999999999998</v>
      </c>
    </row>
    <row r="1980" spans="2:49" x14ac:dyDescent="0.25">
      <c r="B1980" s="6" t="s">
        <v>4374</v>
      </c>
      <c r="C1980" s="6" t="s">
        <v>4288</v>
      </c>
      <c r="D1980" s="6" t="s">
        <v>274</v>
      </c>
      <c r="E1980" s="7">
        <v>92901</v>
      </c>
      <c r="F1980" s="6" t="s">
        <v>274</v>
      </c>
      <c r="G1980" s="6" t="s">
        <v>90</v>
      </c>
      <c r="H1980" s="6" t="s">
        <v>152</v>
      </c>
      <c r="I1980" s="8">
        <v>10</v>
      </c>
      <c r="J1980" s="8">
        <f>IF(I1980=0,0,IF(I1980=1,1,IF(I1980=2,2,(IF(I1980=3,4,IF(I1980=5,9,IF(I1980=10,24,IF(I1980=25,49,IF(I1980=50,99,"X")))))))))</f>
        <v>24</v>
      </c>
      <c r="K1980" s="6" t="s">
        <v>61</v>
      </c>
      <c r="L1980" s="9">
        <v>42255</v>
      </c>
      <c r="M1980" s="10">
        <v>187998</v>
      </c>
      <c r="N1980" s="10">
        <v>187998</v>
      </c>
      <c r="O1980" s="10">
        <v>0</v>
      </c>
      <c r="P1980" s="10">
        <v>154</v>
      </c>
      <c r="Q1980" s="10">
        <v>154</v>
      </c>
      <c r="R1980" s="10">
        <v>-12477</v>
      </c>
      <c r="S1980" s="10">
        <v>-12477</v>
      </c>
      <c r="T1980" s="10">
        <v>-11189</v>
      </c>
      <c r="U1980" s="10">
        <v>6829</v>
      </c>
      <c r="V1980" s="10">
        <v>-12323</v>
      </c>
      <c r="W1980" s="10">
        <v>-30694.080000000002</v>
      </c>
      <c r="X1980" s="10">
        <v>0</v>
      </c>
      <c r="Y1980" s="10">
        <v>31721</v>
      </c>
      <c r="Z1980" s="10">
        <v>172980</v>
      </c>
      <c r="AA1980" s="10">
        <v>19924</v>
      </c>
      <c r="AB1980" s="10">
        <v>105781</v>
      </c>
      <c r="AC1980" s="10">
        <v>0</v>
      </c>
      <c r="AD1980" s="10">
        <v>5000</v>
      </c>
      <c r="AE1980" s="10">
        <v>451524</v>
      </c>
      <c r="AF1980" s="10">
        <v>400594</v>
      </c>
      <c r="AG1980" s="10">
        <v>156277</v>
      </c>
      <c r="AH1980" s="10">
        <v>187998</v>
      </c>
      <c r="AI1980" s="11">
        <v>0.01</v>
      </c>
      <c r="AJ1980" s="11">
        <v>0.52</v>
      </c>
      <c r="AK1980" s="11">
        <v>0.52</v>
      </c>
      <c r="AL1980" s="12">
        <v>91.29</v>
      </c>
      <c r="AM1980" s="12">
        <v>214.29</v>
      </c>
      <c r="AN1980" s="13">
        <v>0</v>
      </c>
      <c r="AO1980" s="14">
        <v>57.68</v>
      </c>
      <c r="AP1980" s="14">
        <v>24.61</v>
      </c>
      <c r="AQ1980" s="15">
        <v>0.43</v>
      </c>
      <c r="AR1980" s="16">
        <v>-2.76</v>
      </c>
      <c r="AS1980" s="14">
        <v>-7.21</v>
      </c>
      <c r="AT1980" s="14">
        <v>-6.64</v>
      </c>
      <c r="AU1980" s="6">
        <v>-3.11</v>
      </c>
      <c r="AV1980" s="15">
        <v>0.01</v>
      </c>
      <c r="AW1980" s="15">
        <v>0.09</v>
      </c>
    </row>
    <row r="1981" spans="2:49" x14ac:dyDescent="0.25">
      <c r="B1981" s="6" t="s">
        <v>4375</v>
      </c>
      <c r="C1981" s="6">
        <v>58</v>
      </c>
      <c r="D1981" s="6" t="s">
        <v>4376</v>
      </c>
      <c r="E1981" s="7" t="s">
        <v>4377</v>
      </c>
      <c r="F1981" s="6" t="s">
        <v>286</v>
      </c>
      <c r="G1981" s="6" t="s">
        <v>76</v>
      </c>
      <c r="H1981" s="6" t="s">
        <v>316</v>
      </c>
      <c r="I1981" s="8" t="s">
        <v>60</v>
      </c>
      <c r="J1981" s="8" t="s">
        <v>60</v>
      </c>
      <c r="K1981" s="6" t="s">
        <v>61</v>
      </c>
      <c r="L1981" s="9">
        <v>36130</v>
      </c>
      <c r="M1981" s="10">
        <v>187921</v>
      </c>
      <c r="N1981" s="10">
        <v>187921</v>
      </c>
      <c r="O1981" s="10">
        <v>0</v>
      </c>
      <c r="P1981" s="10">
        <v>0</v>
      </c>
      <c r="Q1981" s="10">
        <v>0</v>
      </c>
      <c r="R1981" s="10">
        <v>-5539</v>
      </c>
      <c r="S1981" s="10">
        <v>-5539</v>
      </c>
      <c r="T1981" s="10">
        <v>-5539</v>
      </c>
      <c r="U1981" s="10">
        <v>1021</v>
      </c>
      <c r="V1981" s="10">
        <v>-5539</v>
      </c>
      <c r="W1981" s="10">
        <v>-9493.56</v>
      </c>
      <c r="X1981" s="10">
        <v>2071</v>
      </c>
      <c r="Y1981" s="10">
        <v>1315</v>
      </c>
      <c r="Z1981" s="10">
        <v>3392</v>
      </c>
      <c r="AA1981" s="10">
        <v>0</v>
      </c>
      <c r="AB1981" s="10">
        <v>69430</v>
      </c>
      <c r="AC1981" s="10">
        <v>0</v>
      </c>
      <c r="AD1981" s="10">
        <v>6639</v>
      </c>
      <c r="AE1981" s="10">
        <v>121471</v>
      </c>
      <c r="AF1981" s="10">
        <v>23502</v>
      </c>
      <c r="AG1981" s="10">
        <v>186606</v>
      </c>
      <c r="AH1981" s="10">
        <v>185850</v>
      </c>
      <c r="AI1981" s="11">
        <v>0.14000000000000001</v>
      </c>
      <c r="AJ1981" s="11">
        <v>0.83</v>
      </c>
      <c r="AK1981" s="11">
        <v>0.83</v>
      </c>
      <c r="AL1981" s="12">
        <v>156.26</v>
      </c>
      <c r="AM1981" s="12">
        <v>227.8</v>
      </c>
      <c r="AN1981" s="13">
        <v>0</v>
      </c>
      <c r="AO1981" s="14">
        <v>97.21</v>
      </c>
      <c r="AP1981" s="14">
        <v>97.21</v>
      </c>
      <c r="AQ1981" s="15">
        <v>0.14000000000000001</v>
      </c>
      <c r="AR1981" s="16">
        <v>-4.5599999999999996</v>
      </c>
      <c r="AS1981" s="14">
        <v>-163.30000000000001</v>
      </c>
      <c r="AT1981" s="14">
        <v>-2.95</v>
      </c>
      <c r="AU1981" s="6">
        <v>-23.57</v>
      </c>
      <c r="AV1981" s="15">
        <v>-0.26</v>
      </c>
      <c r="AW1981" s="15">
        <v>0.51</v>
      </c>
    </row>
    <row r="1982" spans="2:49" x14ac:dyDescent="0.25">
      <c r="B1982" s="6" t="s">
        <v>4378</v>
      </c>
      <c r="C1982" s="6" t="s">
        <v>4379</v>
      </c>
      <c r="D1982" s="6" t="s">
        <v>2228</v>
      </c>
      <c r="E1982" s="7" t="s">
        <v>95</v>
      </c>
      <c r="F1982" s="6" t="s">
        <v>96</v>
      </c>
      <c r="G1982" s="6" t="s">
        <v>97</v>
      </c>
      <c r="H1982" s="6" t="s">
        <v>81</v>
      </c>
      <c r="I1982" s="8">
        <v>3</v>
      </c>
      <c r="J1982" s="8">
        <f>IF(I1982=0,0,IF(I1982=1,1,IF(I1982=2,2,(IF(I1982=3,4,IF(I1982=5,9,IF(I1982=10,24,IF(I1982=25,49,IF(I1982=50,99,"X")))))))))</f>
        <v>4</v>
      </c>
      <c r="K1982" s="6" t="s">
        <v>61</v>
      </c>
      <c r="L1982" s="9">
        <v>41807</v>
      </c>
      <c r="M1982" s="10">
        <v>187783</v>
      </c>
      <c r="N1982" s="10">
        <v>187783</v>
      </c>
      <c r="O1982" s="10">
        <v>0</v>
      </c>
      <c r="P1982" s="10">
        <v>0</v>
      </c>
      <c r="Q1982" s="10">
        <v>0</v>
      </c>
      <c r="R1982" s="10">
        <v>-11247</v>
      </c>
      <c r="S1982" s="10">
        <v>-11247</v>
      </c>
      <c r="T1982" s="10">
        <v>-10893</v>
      </c>
      <c r="U1982" s="10">
        <v>3089</v>
      </c>
      <c r="V1982" s="10">
        <v>-11247</v>
      </c>
      <c r="W1982" s="10">
        <v>-16444.04</v>
      </c>
      <c r="X1982" s="10">
        <v>0</v>
      </c>
      <c r="Y1982" s="10">
        <v>-2238</v>
      </c>
      <c r="Z1982" s="10">
        <v>46890</v>
      </c>
      <c r="AA1982" s="10">
        <v>28815</v>
      </c>
      <c r="AB1982" s="10">
        <v>123610</v>
      </c>
      <c r="AC1982" s="10">
        <v>0</v>
      </c>
      <c r="AD1982" s="10">
        <v>50000</v>
      </c>
      <c r="AE1982" s="10">
        <v>134347</v>
      </c>
      <c r="AF1982" s="10">
        <v>79110</v>
      </c>
      <c r="AG1982" s="10">
        <v>190021</v>
      </c>
      <c r="AH1982" s="10">
        <v>187783</v>
      </c>
      <c r="AI1982" s="11">
        <v>0.08</v>
      </c>
      <c r="AJ1982" s="11">
        <v>0.49</v>
      </c>
      <c r="AK1982" s="11">
        <v>0.7</v>
      </c>
      <c r="AL1982" s="12">
        <v>58.65</v>
      </c>
      <c r="AM1982" s="12">
        <v>143.31</v>
      </c>
      <c r="AN1982" s="13">
        <v>30.53</v>
      </c>
      <c r="AO1982" s="14">
        <v>64.819999999999993</v>
      </c>
      <c r="AP1982" s="14">
        <v>56.58</v>
      </c>
      <c r="AQ1982" s="15">
        <v>0.59</v>
      </c>
      <c r="AR1982" s="16">
        <v>-8.3699999999999992</v>
      </c>
      <c r="AS1982" s="14">
        <v>-23.99</v>
      </c>
      <c r="AT1982" s="14">
        <v>-5.99</v>
      </c>
      <c r="AU1982" s="6">
        <v>-14.22</v>
      </c>
      <c r="AV1982" s="15">
        <v>-0.55000000000000004</v>
      </c>
      <c r="AW1982" s="15">
        <v>0.34</v>
      </c>
    </row>
    <row r="1983" spans="2:49" x14ac:dyDescent="0.25">
      <c r="B1983" s="6" t="s">
        <v>4380</v>
      </c>
      <c r="C1983" s="6" t="s">
        <v>1115</v>
      </c>
      <c r="D1983" s="6" t="s">
        <v>84</v>
      </c>
      <c r="E1983" s="7">
        <v>85104</v>
      </c>
      <c r="F1983" s="6" t="s">
        <v>65</v>
      </c>
      <c r="G1983" s="6" t="s">
        <v>59</v>
      </c>
      <c r="H1983" s="6" t="s">
        <v>81</v>
      </c>
      <c r="I1983" s="8" t="s">
        <v>60</v>
      </c>
      <c r="J1983" s="8" t="s">
        <v>60</v>
      </c>
      <c r="K1983" s="6" t="s">
        <v>61</v>
      </c>
      <c r="L1983" s="9">
        <v>41032</v>
      </c>
      <c r="M1983" s="10">
        <v>187717</v>
      </c>
      <c r="N1983" s="10">
        <v>187717</v>
      </c>
      <c r="O1983" s="10">
        <v>0</v>
      </c>
      <c r="P1983" s="10">
        <v>960</v>
      </c>
      <c r="Q1983" s="10">
        <v>960</v>
      </c>
      <c r="R1983" s="10">
        <v>3812</v>
      </c>
      <c r="S1983" s="10">
        <v>3812</v>
      </c>
      <c r="T1983" s="10">
        <v>4772</v>
      </c>
      <c r="U1983" s="10">
        <v>12844</v>
      </c>
      <c r="V1983" s="10">
        <v>4772</v>
      </c>
      <c r="W1983" s="10">
        <v>-3417.52</v>
      </c>
      <c r="X1983" s="10">
        <v>40437</v>
      </c>
      <c r="Y1983" s="10">
        <v>67475</v>
      </c>
      <c r="Z1983" s="10">
        <v>61186</v>
      </c>
      <c r="AA1983" s="10">
        <v>52315</v>
      </c>
      <c r="AB1983" s="10">
        <v>68266</v>
      </c>
      <c r="AC1983" s="10">
        <v>26912</v>
      </c>
      <c r="AD1983" s="10">
        <v>5000</v>
      </c>
      <c r="AE1983" s="10">
        <v>89099</v>
      </c>
      <c r="AF1983" s="10">
        <v>14550</v>
      </c>
      <c r="AG1983" s="10">
        <v>93330</v>
      </c>
      <c r="AH1983" s="10">
        <v>120368</v>
      </c>
      <c r="AI1983" s="11">
        <v>7.88</v>
      </c>
      <c r="AJ1983" s="11">
        <v>9.09</v>
      </c>
      <c r="AK1983" s="11">
        <v>9.42</v>
      </c>
      <c r="AL1983" s="12">
        <v>18.38</v>
      </c>
      <c r="AM1983" s="12">
        <v>23.69</v>
      </c>
      <c r="AN1983" s="13">
        <v>5</v>
      </c>
      <c r="AO1983" s="14">
        <v>8.8800000000000008</v>
      </c>
      <c r="AP1983" s="14">
        <v>31.33</v>
      </c>
      <c r="AQ1983" s="15">
        <v>4.21</v>
      </c>
      <c r="AR1983" s="16">
        <v>4.28</v>
      </c>
      <c r="AS1983" s="14">
        <v>6.23</v>
      </c>
      <c r="AT1983" s="14">
        <v>2.0299999999999998</v>
      </c>
      <c r="AU1983" s="6">
        <v>26.2</v>
      </c>
      <c r="AV1983" s="15">
        <v>5.19</v>
      </c>
      <c r="AW1983" s="15">
        <v>1.02</v>
      </c>
    </row>
    <row r="1984" spans="2:49" x14ac:dyDescent="0.25">
      <c r="B1984" s="6" t="s">
        <v>4381</v>
      </c>
      <c r="C1984" s="6" t="s">
        <v>4382</v>
      </c>
      <c r="D1984" s="6" t="s">
        <v>2228</v>
      </c>
      <c r="E1984" s="7" t="s">
        <v>95</v>
      </c>
      <c r="F1984" s="6" t="s">
        <v>96</v>
      </c>
      <c r="G1984" s="6" t="s">
        <v>97</v>
      </c>
      <c r="H1984" s="6" t="s">
        <v>81</v>
      </c>
      <c r="I1984" s="8">
        <v>5</v>
      </c>
      <c r="J1984" s="8">
        <f>IF(I1984=0,0,IF(I1984=1,1,IF(I1984=2,2,(IF(I1984=3,4,IF(I1984=5,9,IF(I1984=10,24,IF(I1984=25,49,IF(I1984=50,99,"X")))))))))</f>
        <v>9</v>
      </c>
      <c r="K1984" s="6" t="s">
        <v>61</v>
      </c>
      <c r="L1984" s="9">
        <v>41626</v>
      </c>
      <c r="M1984" s="10">
        <v>187470</v>
      </c>
      <c r="N1984" s="10">
        <v>187620</v>
      </c>
      <c r="O1984" s="10">
        <v>150</v>
      </c>
      <c r="P1984" s="10">
        <v>0</v>
      </c>
      <c r="Q1984" s="10">
        <v>0</v>
      </c>
      <c r="R1984" s="10">
        <v>1371</v>
      </c>
      <c r="S1984" s="10">
        <v>1371</v>
      </c>
      <c r="T1984" s="10">
        <v>1371</v>
      </c>
      <c r="U1984" s="10">
        <v>1371</v>
      </c>
      <c r="V1984" s="10">
        <v>1371</v>
      </c>
      <c r="W1984" s="10">
        <v>-159.66</v>
      </c>
      <c r="X1984" s="10">
        <v>264</v>
      </c>
      <c r="Y1984" s="10">
        <v>42607</v>
      </c>
      <c r="Z1984" s="10">
        <v>189</v>
      </c>
      <c r="AA1984" s="10">
        <v>54980</v>
      </c>
      <c r="AB1984" s="10">
        <v>111585</v>
      </c>
      <c r="AC1984" s="10">
        <v>0</v>
      </c>
      <c r="AD1984" s="10">
        <v>5000</v>
      </c>
      <c r="AE1984" s="10">
        <v>31128</v>
      </c>
      <c r="AF1984" s="10">
        <v>15329</v>
      </c>
      <c r="AG1984" s="10">
        <v>144863</v>
      </c>
      <c r="AH1984" s="10">
        <v>0</v>
      </c>
      <c r="AI1984" s="11">
        <v>0.16</v>
      </c>
      <c r="AJ1984" s="11">
        <v>0.25</v>
      </c>
      <c r="AK1984" s="11">
        <v>0.52</v>
      </c>
      <c r="AL1984" s="12">
        <v>4.95</v>
      </c>
      <c r="AM1984" s="12">
        <v>75.87</v>
      </c>
      <c r="AN1984" s="13">
        <v>15.87</v>
      </c>
      <c r="AO1984" s="14">
        <v>98.08</v>
      </c>
      <c r="AP1984" s="14">
        <v>99.39</v>
      </c>
      <c r="AQ1984" s="15">
        <v>0.01</v>
      </c>
      <c r="AR1984" s="16">
        <v>4.4000000000000004</v>
      </c>
      <c r="AS1984" s="14">
        <v>725.4</v>
      </c>
      <c r="AT1984" s="14">
        <v>0.73</v>
      </c>
      <c r="AU1984" s="6">
        <v>8.94</v>
      </c>
      <c r="AV1984" s="15">
        <v>1.19</v>
      </c>
      <c r="AW1984" s="15">
        <v>1.23</v>
      </c>
    </row>
    <row r="1985" spans="2:49" x14ac:dyDescent="0.25">
      <c r="B1985" s="6" t="s">
        <v>4383</v>
      </c>
      <c r="C1985" s="6" t="s">
        <v>4384</v>
      </c>
      <c r="D1985" s="6" t="s">
        <v>64</v>
      </c>
      <c r="E1985" s="7">
        <v>85107</v>
      </c>
      <c r="F1985" s="6" t="s">
        <v>65</v>
      </c>
      <c r="G1985" s="6" t="s">
        <v>59</v>
      </c>
      <c r="H1985" s="6" t="s">
        <v>66</v>
      </c>
      <c r="I1985" s="8">
        <v>2</v>
      </c>
      <c r="J1985" s="8">
        <f>IF(I1985=0,0,IF(I1985=1,1,IF(I1985=2,2,(IF(I1985=3,4,IF(I1985=5,9,IF(I1985=10,24,IF(I1985=25,49,IF(I1985=50,99,"X")))))))))</f>
        <v>2</v>
      </c>
      <c r="K1985" s="6" t="s">
        <v>61</v>
      </c>
      <c r="L1985" s="9">
        <v>43678</v>
      </c>
      <c r="M1985" s="10">
        <v>187558</v>
      </c>
      <c r="N1985" s="10">
        <v>187558</v>
      </c>
      <c r="O1985" s="10">
        <v>0</v>
      </c>
      <c r="P1985" s="10">
        <v>5091</v>
      </c>
      <c r="Q1985" s="10">
        <v>5091</v>
      </c>
      <c r="R1985" s="10">
        <v>20479</v>
      </c>
      <c r="S1985" s="10">
        <v>20479</v>
      </c>
      <c r="T1985" s="10">
        <v>25684</v>
      </c>
      <c r="U1985" s="10">
        <v>27030</v>
      </c>
      <c r="V1985" s="10">
        <v>25570</v>
      </c>
      <c r="W1985" s="10">
        <v>17796.16</v>
      </c>
      <c r="X1985" s="10">
        <v>0</v>
      </c>
      <c r="Y1985" s="10">
        <v>37500</v>
      </c>
      <c r="Z1985" s="10">
        <v>15362</v>
      </c>
      <c r="AA1985" s="10">
        <v>21011</v>
      </c>
      <c r="AB1985" s="10">
        <v>100854</v>
      </c>
      <c r="AC1985" s="10">
        <v>0</v>
      </c>
      <c r="AD1985" s="10">
        <v>5000</v>
      </c>
      <c r="AE1985" s="10">
        <v>45733</v>
      </c>
      <c r="AF1985" s="10">
        <v>13785</v>
      </c>
      <c r="AG1985" s="10">
        <v>150058</v>
      </c>
      <c r="AH1985" s="10">
        <v>187558</v>
      </c>
      <c r="AI1985" s="11">
        <v>0.75</v>
      </c>
      <c r="AJ1985" s="11">
        <v>1.1499999999999999</v>
      </c>
      <c r="AK1985" s="11">
        <v>1.18</v>
      </c>
      <c r="AL1985" s="12">
        <v>20.51</v>
      </c>
      <c r="AM1985" s="12">
        <v>64.7</v>
      </c>
      <c r="AN1985" s="13">
        <v>0.48</v>
      </c>
      <c r="AO1985" s="14">
        <v>58.97</v>
      </c>
      <c r="AP1985" s="14">
        <v>66.41</v>
      </c>
      <c r="AQ1985" s="15">
        <v>1.1100000000000001</v>
      </c>
      <c r="AR1985" s="16">
        <v>44.78</v>
      </c>
      <c r="AS1985" s="14">
        <v>133.31</v>
      </c>
      <c r="AT1985" s="14">
        <v>10.92</v>
      </c>
      <c r="AU1985" s="6">
        <v>148.56</v>
      </c>
      <c r="AV1985" s="15">
        <v>6.87</v>
      </c>
      <c r="AW1985" s="15">
        <v>1.4</v>
      </c>
    </row>
    <row r="1986" spans="2:49" x14ac:dyDescent="0.25">
      <c r="B1986" s="6" t="s">
        <v>4385</v>
      </c>
      <c r="C1986" s="6" t="s">
        <v>4386</v>
      </c>
      <c r="D1986" s="6" t="s">
        <v>84</v>
      </c>
      <c r="E1986" s="7">
        <v>82108</v>
      </c>
      <c r="F1986" s="6" t="s">
        <v>58</v>
      </c>
      <c r="G1986" s="6" t="s">
        <v>59</v>
      </c>
      <c r="H1986" s="6" t="s">
        <v>316</v>
      </c>
      <c r="I1986" s="8">
        <v>1</v>
      </c>
      <c r="J1986" s="8">
        <f>IF(I1986=0,0,IF(I1986=1,1,IF(I1986=2,2,(IF(I1986=3,4,IF(I1986=5,9,IF(I1986=10,24,IF(I1986=25,49,IF(I1986=50,99,"X")))))))))</f>
        <v>1</v>
      </c>
      <c r="K1986" s="6" t="s">
        <v>61</v>
      </c>
      <c r="L1986" s="9">
        <v>40263</v>
      </c>
      <c r="M1986" s="10">
        <v>187542</v>
      </c>
      <c r="N1986" s="10">
        <v>187542</v>
      </c>
      <c r="O1986" s="10">
        <v>0</v>
      </c>
      <c r="P1986" s="10">
        <v>0</v>
      </c>
      <c r="Q1986" s="10">
        <v>0</v>
      </c>
      <c r="R1986" s="10">
        <v>28928</v>
      </c>
      <c r="S1986" s="10">
        <v>28928</v>
      </c>
      <c r="T1986" s="10">
        <v>29324</v>
      </c>
      <c r="U1986" s="10">
        <v>36700</v>
      </c>
      <c r="V1986" s="10">
        <v>28928</v>
      </c>
      <c r="W1986" s="10">
        <v>35312.639999999999</v>
      </c>
      <c r="X1986" s="10">
        <v>289</v>
      </c>
      <c r="Y1986" s="10">
        <v>52666</v>
      </c>
      <c r="Z1986" s="10">
        <v>-241400</v>
      </c>
      <c r="AA1986" s="10">
        <v>17036</v>
      </c>
      <c r="AB1986" s="10">
        <v>37637</v>
      </c>
      <c r="AC1986" s="10">
        <v>128</v>
      </c>
      <c r="AD1986" s="10">
        <v>11000</v>
      </c>
      <c r="AE1986" s="10">
        <v>65764</v>
      </c>
      <c r="AF1986" s="10">
        <v>21846</v>
      </c>
      <c r="AG1986" s="10">
        <v>134748</v>
      </c>
      <c r="AH1986" s="10">
        <v>187125</v>
      </c>
      <c r="AI1986" s="11">
        <v>0.02</v>
      </c>
      <c r="AJ1986" s="11">
        <v>0.12</v>
      </c>
      <c r="AK1986" s="11">
        <v>0.14000000000000001</v>
      </c>
      <c r="AL1986" s="12">
        <v>61.5</v>
      </c>
      <c r="AM1986" s="12">
        <v>819.07</v>
      </c>
      <c r="AN1986" s="13">
        <v>13.19</v>
      </c>
      <c r="AO1986" s="14">
        <v>466.62</v>
      </c>
      <c r="AP1986" s="14">
        <v>467.07</v>
      </c>
      <c r="AQ1986" s="15">
        <v>-11.05</v>
      </c>
      <c r="AR1986" s="16">
        <v>43.99</v>
      </c>
      <c r="AS1986" s="14">
        <v>-11.98</v>
      </c>
      <c r="AT1986" s="14">
        <v>15.42</v>
      </c>
      <c r="AU1986" s="6">
        <v>132.41999999999999</v>
      </c>
      <c r="AV1986" s="15">
        <v>5.52</v>
      </c>
      <c r="AW1986" s="15">
        <v>1.36</v>
      </c>
    </row>
    <row r="1987" spans="2:49" x14ac:dyDescent="0.25">
      <c r="B1987" s="6" t="s">
        <v>4387</v>
      </c>
      <c r="C1987" s="6" t="s">
        <v>4388</v>
      </c>
      <c r="D1987" s="6" t="s">
        <v>3649</v>
      </c>
      <c r="E1987" s="7" t="s">
        <v>2457</v>
      </c>
      <c r="F1987" s="6" t="s">
        <v>168</v>
      </c>
      <c r="G1987" s="6" t="s">
        <v>97</v>
      </c>
      <c r="H1987" s="6" t="s">
        <v>104</v>
      </c>
      <c r="I1987" s="8" t="s">
        <v>60</v>
      </c>
      <c r="J1987" s="8" t="s">
        <v>60</v>
      </c>
      <c r="K1987" s="6" t="s">
        <v>61</v>
      </c>
      <c r="L1987" s="9">
        <v>42250</v>
      </c>
      <c r="M1987" s="10">
        <v>187515</v>
      </c>
      <c r="N1987" s="10">
        <v>187515</v>
      </c>
      <c r="O1987" s="10">
        <v>0</v>
      </c>
      <c r="P1987" s="10">
        <v>960</v>
      </c>
      <c r="Q1987" s="10">
        <v>960</v>
      </c>
      <c r="R1987" s="10">
        <v>3854</v>
      </c>
      <c r="S1987" s="10">
        <v>3854</v>
      </c>
      <c r="T1987" s="10">
        <v>4814</v>
      </c>
      <c r="U1987" s="10">
        <v>4814</v>
      </c>
      <c r="V1987" s="10">
        <v>4814</v>
      </c>
      <c r="W1987" s="10">
        <v>2630.28</v>
      </c>
      <c r="X1987" s="10">
        <v>79558</v>
      </c>
      <c r="Y1987" s="10">
        <v>31700</v>
      </c>
      <c r="Z1987" s="10">
        <v>1816</v>
      </c>
      <c r="AA1987" s="10">
        <v>24725</v>
      </c>
      <c r="AB1987" s="10">
        <v>14894</v>
      </c>
      <c r="AC1987" s="10">
        <v>105318</v>
      </c>
      <c r="AD1987" s="10">
        <v>5000</v>
      </c>
      <c r="AE1987" s="10">
        <v>27799</v>
      </c>
      <c r="AF1987" s="10">
        <v>0</v>
      </c>
      <c r="AG1987" s="10">
        <v>50497</v>
      </c>
      <c r="AH1987" s="10">
        <v>2639</v>
      </c>
      <c r="AI1987" s="11">
        <v>1.03</v>
      </c>
      <c r="AJ1987" s="11">
        <v>1.07</v>
      </c>
      <c r="AK1987" s="11">
        <v>1.1000000000000001</v>
      </c>
      <c r="AL1987" s="12">
        <v>1.5</v>
      </c>
      <c r="AM1987" s="12">
        <v>58.6</v>
      </c>
      <c r="AN1987" s="13">
        <v>1.47</v>
      </c>
      <c r="AO1987" s="14">
        <v>91.24</v>
      </c>
      <c r="AP1987" s="14">
        <v>93.47</v>
      </c>
      <c r="AQ1987" s="15">
        <v>0</v>
      </c>
      <c r="AR1987" s="16">
        <v>13.86</v>
      </c>
      <c r="AS1987" s="14">
        <v>212.22</v>
      </c>
      <c r="AT1987" s="14">
        <v>2.06</v>
      </c>
      <c r="AU1987" s="6">
        <v>0</v>
      </c>
      <c r="AV1987" s="15">
        <v>13.29</v>
      </c>
      <c r="AW1987" s="15">
        <v>1.48</v>
      </c>
    </row>
    <row r="1988" spans="2:49" x14ac:dyDescent="0.25">
      <c r="B1988" s="6" t="s">
        <v>4389</v>
      </c>
      <c r="C1988" s="6" t="s">
        <v>4390</v>
      </c>
      <c r="D1988" s="6" t="s">
        <v>127</v>
      </c>
      <c r="E1988" s="7" t="s">
        <v>259</v>
      </c>
      <c r="F1988" s="6" t="s">
        <v>127</v>
      </c>
      <c r="G1988" s="6" t="s">
        <v>76</v>
      </c>
      <c r="H1988" s="6" t="s">
        <v>71</v>
      </c>
      <c r="I1988" s="8">
        <v>5</v>
      </c>
      <c r="J1988" s="8">
        <f t="shared" ref="J1988:J1996" si="98">IF(I1988=0,0,IF(I1988=1,1,IF(I1988=2,2,(IF(I1988=3,4,IF(I1988=5,9,IF(I1988=10,24,IF(I1988=25,49,IF(I1988=50,99,"X")))))))))</f>
        <v>9</v>
      </c>
      <c r="K1988" s="6" t="s">
        <v>61</v>
      </c>
      <c r="L1988" s="9">
        <v>40499</v>
      </c>
      <c r="M1988" s="10">
        <v>187266</v>
      </c>
      <c r="N1988" s="10">
        <v>187416</v>
      </c>
      <c r="O1988" s="10">
        <v>150</v>
      </c>
      <c r="P1988" s="10">
        <v>0</v>
      </c>
      <c r="Q1988" s="10">
        <v>0</v>
      </c>
      <c r="R1988" s="10">
        <v>-21939</v>
      </c>
      <c r="S1988" s="10">
        <v>-21939</v>
      </c>
      <c r="T1988" s="10">
        <v>-21939</v>
      </c>
      <c r="U1988" s="10">
        <v>-15783</v>
      </c>
      <c r="V1988" s="10">
        <v>-21939</v>
      </c>
      <c r="W1988" s="10">
        <v>-11956.82</v>
      </c>
      <c r="X1988" s="10">
        <v>0</v>
      </c>
      <c r="Y1988" s="10">
        <v>59648</v>
      </c>
      <c r="Z1988" s="10">
        <v>-122485</v>
      </c>
      <c r="AA1988" s="10">
        <v>74171</v>
      </c>
      <c r="AB1988" s="10">
        <v>103129</v>
      </c>
      <c r="AC1988" s="10">
        <v>0</v>
      </c>
      <c r="AD1988" s="10">
        <v>5000</v>
      </c>
      <c r="AE1988" s="10">
        <v>43868</v>
      </c>
      <c r="AF1988" s="10">
        <v>40226</v>
      </c>
      <c r="AG1988" s="10">
        <v>127618</v>
      </c>
      <c r="AH1988" s="10">
        <v>187266</v>
      </c>
      <c r="AI1988" s="11">
        <v>0.01</v>
      </c>
      <c r="AJ1988" s="11">
        <v>0.02</v>
      </c>
      <c r="AK1988" s="11">
        <v>0.02</v>
      </c>
      <c r="AL1988" s="12">
        <v>3.44</v>
      </c>
      <c r="AM1988" s="12">
        <v>469.27</v>
      </c>
      <c r="AN1988" s="13">
        <v>0.11</v>
      </c>
      <c r="AO1988" s="14">
        <v>379.21</v>
      </c>
      <c r="AP1988" s="14">
        <v>379.21</v>
      </c>
      <c r="AQ1988" s="15">
        <v>-3.04</v>
      </c>
      <c r="AR1988" s="16">
        <v>-50.01</v>
      </c>
      <c r="AS1988" s="14">
        <v>-17.91</v>
      </c>
      <c r="AT1988" s="14">
        <v>-11.72</v>
      </c>
      <c r="AU1988" s="6">
        <v>-54.54</v>
      </c>
      <c r="AV1988" s="15">
        <v>-5.08</v>
      </c>
      <c r="AW1988" s="15">
        <v>1.3</v>
      </c>
    </row>
    <row r="1989" spans="2:49" x14ac:dyDescent="0.25">
      <c r="B1989" s="6" t="s">
        <v>4391</v>
      </c>
      <c r="C1989" s="6" t="s">
        <v>4392</v>
      </c>
      <c r="D1989" s="6" t="s">
        <v>1642</v>
      </c>
      <c r="E1989" s="7" t="s">
        <v>2673</v>
      </c>
      <c r="F1989" s="6" t="s">
        <v>1642</v>
      </c>
      <c r="G1989" s="6" t="s">
        <v>76</v>
      </c>
      <c r="H1989" s="6" t="s">
        <v>81</v>
      </c>
      <c r="I1989" s="8">
        <v>10</v>
      </c>
      <c r="J1989" s="8">
        <f t="shared" si="98"/>
        <v>24</v>
      </c>
      <c r="K1989" s="6" t="s">
        <v>61</v>
      </c>
      <c r="L1989" s="9">
        <v>40425</v>
      </c>
      <c r="M1989" s="10">
        <v>180123</v>
      </c>
      <c r="N1989" s="10">
        <v>187225</v>
      </c>
      <c r="O1989" s="10">
        <v>7102</v>
      </c>
      <c r="P1989" s="10">
        <v>0</v>
      </c>
      <c r="Q1989" s="10">
        <v>0</v>
      </c>
      <c r="R1989" s="10">
        <v>-23230</v>
      </c>
      <c r="S1989" s="10">
        <v>-23230</v>
      </c>
      <c r="T1989" s="10">
        <v>-23230</v>
      </c>
      <c r="U1989" s="10">
        <v>-23230</v>
      </c>
      <c r="V1989" s="10">
        <v>-23230</v>
      </c>
      <c r="W1989" s="10">
        <v>-12685.32</v>
      </c>
      <c r="X1989" s="10">
        <v>-869</v>
      </c>
      <c r="Y1989" s="10">
        <v>57965</v>
      </c>
      <c r="Z1989" s="10">
        <v>-296236</v>
      </c>
      <c r="AA1989" s="10">
        <v>94430</v>
      </c>
      <c r="AB1989" s="10">
        <v>109822</v>
      </c>
      <c r="AC1989" s="10">
        <v>869</v>
      </c>
      <c r="AD1989" s="10">
        <v>5000</v>
      </c>
      <c r="AE1989" s="10">
        <v>296887</v>
      </c>
      <c r="AF1989" s="10">
        <v>272867</v>
      </c>
      <c r="AG1989" s="10">
        <v>123403</v>
      </c>
      <c r="AH1989" s="10">
        <v>182237</v>
      </c>
      <c r="AI1989" s="11">
        <v>0.01</v>
      </c>
      <c r="AJ1989" s="11">
        <v>0.03</v>
      </c>
      <c r="AK1989" s="11">
        <v>0.04</v>
      </c>
      <c r="AL1989" s="12">
        <v>23.47</v>
      </c>
      <c r="AM1989" s="12">
        <v>1714.22</v>
      </c>
      <c r="AN1989" s="13">
        <v>6.87</v>
      </c>
      <c r="AO1989" s="14">
        <v>199.32</v>
      </c>
      <c r="AP1989" s="14">
        <v>199.78</v>
      </c>
      <c r="AQ1989" s="15">
        <v>-1.0900000000000001</v>
      </c>
      <c r="AR1989" s="16">
        <v>-7.82</v>
      </c>
      <c r="AS1989" s="14">
        <v>-7.84</v>
      </c>
      <c r="AT1989" s="14">
        <v>-12.9</v>
      </c>
      <c r="AU1989" s="6">
        <v>-8.51</v>
      </c>
      <c r="AV1989" s="15">
        <v>-1.32</v>
      </c>
      <c r="AW1989" s="15">
        <v>0.44</v>
      </c>
    </row>
    <row r="1990" spans="2:49" x14ac:dyDescent="0.25">
      <c r="B1990" s="6" t="s">
        <v>4393</v>
      </c>
      <c r="C1990" s="6" t="s">
        <v>4394</v>
      </c>
      <c r="D1990" s="6" t="s">
        <v>570</v>
      </c>
      <c r="E1990" s="7" t="s">
        <v>571</v>
      </c>
      <c r="F1990" s="6" t="s">
        <v>50</v>
      </c>
      <c r="G1990" s="6" t="s">
        <v>52</v>
      </c>
      <c r="H1990" s="6" t="s">
        <v>66</v>
      </c>
      <c r="I1990" s="8">
        <v>5</v>
      </c>
      <c r="J1990" s="8">
        <f t="shared" si="98"/>
        <v>9</v>
      </c>
      <c r="K1990" s="6" t="s">
        <v>61</v>
      </c>
      <c r="L1990" s="9">
        <v>43424</v>
      </c>
      <c r="M1990" s="10">
        <v>187100</v>
      </c>
      <c r="N1990" s="10">
        <v>187100</v>
      </c>
      <c r="O1990" s="10">
        <v>0</v>
      </c>
      <c r="P1990" s="10">
        <v>5128</v>
      </c>
      <c r="Q1990" s="10">
        <v>5128</v>
      </c>
      <c r="R1990" s="10">
        <v>19294</v>
      </c>
      <c r="S1990" s="10">
        <v>19294</v>
      </c>
      <c r="T1990" s="10">
        <v>24422</v>
      </c>
      <c r="U1990" s="10">
        <v>24422</v>
      </c>
      <c r="V1990" s="10">
        <v>24422</v>
      </c>
      <c r="W1990" s="10">
        <v>14547.96</v>
      </c>
      <c r="X1990" s="10">
        <v>-1733</v>
      </c>
      <c r="Y1990" s="10">
        <v>59225</v>
      </c>
      <c r="Z1990" s="10">
        <v>45066</v>
      </c>
      <c r="AA1990" s="10">
        <v>41727</v>
      </c>
      <c r="AB1990" s="10">
        <v>83531</v>
      </c>
      <c r="AC1990" s="10">
        <v>1733</v>
      </c>
      <c r="AD1990" s="10">
        <v>12800</v>
      </c>
      <c r="AE1990" s="10">
        <v>57142</v>
      </c>
      <c r="AF1990" s="10">
        <v>0</v>
      </c>
      <c r="AG1990" s="10">
        <v>126142</v>
      </c>
      <c r="AH1990" s="10">
        <v>0</v>
      </c>
      <c r="AI1990" s="11">
        <v>4.21</v>
      </c>
      <c r="AJ1990" s="11">
        <v>4.7300000000000004</v>
      </c>
      <c r="AK1990" s="11">
        <v>4.7300000000000004</v>
      </c>
      <c r="AL1990" s="12">
        <v>12.2</v>
      </c>
      <c r="AM1990" s="12">
        <v>34</v>
      </c>
      <c r="AN1990" s="13">
        <v>0</v>
      </c>
      <c r="AO1990" s="14">
        <v>21.13</v>
      </c>
      <c r="AP1990" s="14">
        <v>21.13</v>
      </c>
      <c r="AQ1990" s="15">
        <v>0</v>
      </c>
      <c r="AR1990" s="16">
        <v>33.770000000000003</v>
      </c>
      <c r="AS1990" s="14">
        <v>42.81</v>
      </c>
      <c r="AT1990" s="14">
        <v>10.31</v>
      </c>
      <c r="AU1990" s="6">
        <v>0</v>
      </c>
      <c r="AV1990" s="15">
        <v>5.63</v>
      </c>
      <c r="AW1990" s="15">
        <v>2.25</v>
      </c>
    </row>
    <row r="1991" spans="2:49" x14ac:dyDescent="0.25">
      <c r="B1991" s="6" t="s">
        <v>4395</v>
      </c>
      <c r="C1991" s="6" t="s">
        <v>4396</v>
      </c>
      <c r="D1991" s="6" t="s">
        <v>175</v>
      </c>
      <c r="E1991" s="7">
        <v>96001</v>
      </c>
      <c r="F1991" s="6" t="s">
        <v>175</v>
      </c>
      <c r="G1991" s="6" t="s">
        <v>137</v>
      </c>
      <c r="H1991" s="6" t="s">
        <v>66</v>
      </c>
      <c r="I1991" s="8">
        <v>10</v>
      </c>
      <c r="J1991" s="8">
        <f t="shared" si="98"/>
        <v>24</v>
      </c>
      <c r="K1991" s="6" t="s">
        <v>61</v>
      </c>
      <c r="L1991" s="9">
        <v>43623</v>
      </c>
      <c r="M1991" s="10">
        <v>186964</v>
      </c>
      <c r="N1991" s="10">
        <v>186964</v>
      </c>
      <c r="O1991" s="10">
        <v>0</v>
      </c>
      <c r="P1991" s="10">
        <v>2091</v>
      </c>
      <c r="Q1991" s="10">
        <v>2091</v>
      </c>
      <c r="R1991" s="10">
        <v>7468</v>
      </c>
      <c r="S1991" s="10">
        <v>7468</v>
      </c>
      <c r="T1991" s="10">
        <v>9559</v>
      </c>
      <c r="U1991" s="10">
        <v>9559</v>
      </c>
      <c r="V1991" s="10">
        <v>9559</v>
      </c>
      <c r="W1991" s="10">
        <v>5665.52</v>
      </c>
      <c r="X1991" s="10">
        <v>147600</v>
      </c>
      <c r="Y1991" s="10">
        <v>33935</v>
      </c>
      <c r="Z1991" s="10">
        <v>12308</v>
      </c>
      <c r="AA1991" s="10">
        <v>25885</v>
      </c>
      <c r="AB1991" s="10">
        <v>48227</v>
      </c>
      <c r="AC1991" s="10">
        <v>28199</v>
      </c>
      <c r="AD1991" s="10">
        <v>5000</v>
      </c>
      <c r="AE1991" s="10">
        <v>31080</v>
      </c>
      <c r="AF1991" s="10">
        <v>0</v>
      </c>
      <c r="AG1991" s="10">
        <v>124830</v>
      </c>
      <c r="AH1991" s="10">
        <v>11165</v>
      </c>
      <c r="AI1991" s="11">
        <v>0.28999999999999998</v>
      </c>
      <c r="AJ1991" s="11">
        <v>0.96</v>
      </c>
      <c r="AK1991" s="11">
        <v>1.66</v>
      </c>
      <c r="AL1991" s="12">
        <v>23.99</v>
      </c>
      <c r="AM1991" s="12">
        <v>44.16</v>
      </c>
      <c r="AN1991" s="13">
        <v>25.27</v>
      </c>
      <c r="AO1991" s="14">
        <v>60.4</v>
      </c>
      <c r="AP1991" s="14">
        <v>60.4</v>
      </c>
      <c r="AQ1991" s="15">
        <v>0</v>
      </c>
      <c r="AR1991" s="16">
        <v>24.03</v>
      </c>
      <c r="AS1991" s="14">
        <v>60.68</v>
      </c>
      <c r="AT1991" s="14">
        <v>3.99</v>
      </c>
      <c r="AU1991" s="6">
        <v>0</v>
      </c>
      <c r="AV1991" s="15">
        <v>18.13</v>
      </c>
      <c r="AW1991" s="15">
        <v>1.56</v>
      </c>
    </row>
    <row r="1992" spans="2:49" x14ac:dyDescent="0.25">
      <c r="B1992" s="6" t="s">
        <v>4397</v>
      </c>
      <c r="C1992" s="6" t="s">
        <v>4398</v>
      </c>
      <c r="D1992" s="6" t="s">
        <v>4399</v>
      </c>
      <c r="E1992" s="7">
        <v>90028</v>
      </c>
      <c r="F1992" s="6" t="s">
        <v>500</v>
      </c>
      <c r="G1992" s="6" t="s">
        <v>59</v>
      </c>
      <c r="H1992" s="6" t="s">
        <v>104</v>
      </c>
      <c r="I1992" s="8">
        <v>10</v>
      </c>
      <c r="J1992" s="8">
        <f t="shared" si="98"/>
        <v>24</v>
      </c>
      <c r="K1992" s="6" t="s">
        <v>61</v>
      </c>
      <c r="L1992" s="9">
        <v>42852</v>
      </c>
      <c r="M1992" s="10">
        <v>186822</v>
      </c>
      <c r="N1992" s="10">
        <v>186822</v>
      </c>
      <c r="O1992" s="10">
        <v>0</v>
      </c>
      <c r="P1992" s="10">
        <v>0</v>
      </c>
      <c r="Q1992" s="10">
        <v>0</v>
      </c>
      <c r="R1992" s="10">
        <v>-20921</v>
      </c>
      <c r="S1992" s="10">
        <v>-20921</v>
      </c>
      <c r="T1992" s="10">
        <v>-20921</v>
      </c>
      <c r="U1992" s="10">
        <v>-14522</v>
      </c>
      <c r="V1992" s="10">
        <v>-20921</v>
      </c>
      <c r="W1992" s="10">
        <v>-16055.54</v>
      </c>
      <c r="X1992" s="10">
        <v>0</v>
      </c>
      <c r="Y1992" s="10">
        <v>32959</v>
      </c>
      <c r="Z1992" s="10">
        <v>-50353</v>
      </c>
      <c r="AA1992" s="10">
        <v>46689</v>
      </c>
      <c r="AB1992" s="10">
        <v>99635</v>
      </c>
      <c r="AC1992" s="10">
        <v>0</v>
      </c>
      <c r="AD1992" s="10">
        <v>5000</v>
      </c>
      <c r="AE1992" s="10">
        <v>58498</v>
      </c>
      <c r="AF1992" s="10">
        <v>29643</v>
      </c>
      <c r="AG1992" s="10">
        <v>153863</v>
      </c>
      <c r="AH1992" s="10">
        <v>186822</v>
      </c>
      <c r="AI1992" s="11">
        <v>0.02</v>
      </c>
      <c r="AJ1992" s="11">
        <v>0.26</v>
      </c>
      <c r="AK1992" s="11">
        <v>0.27</v>
      </c>
      <c r="AL1992" s="12">
        <v>49.65</v>
      </c>
      <c r="AM1992" s="12">
        <v>254.01</v>
      </c>
      <c r="AN1992" s="13">
        <v>1.33</v>
      </c>
      <c r="AO1992" s="14">
        <v>185.58</v>
      </c>
      <c r="AP1992" s="14">
        <v>186.08</v>
      </c>
      <c r="AQ1992" s="15">
        <v>-1.7</v>
      </c>
      <c r="AR1992" s="16">
        <v>-35.76</v>
      </c>
      <c r="AS1992" s="14">
        <v>-41.55</v>
      </c>
      <c r="AT1992" s="14">
        <v>-11.2</v>
      </c>
      <c r="AU1992" s="6">
        <v>-70.58</v>
      </c>
      <c r="AV1992" s="15">
        <v>-3.68</v>
      </c>
      <c r="AW1992" s="15">
        <v>0.78</v>
      </c>
    </row>
    <row r="1993" spans="2:49" x14ac:dyDescent="0.25">
      <c r="B1993" s="6" t="s">
        <v>4400</v>
      </c>
      <c r="C1993" s="6" t="s">
        <v>4401</v>
      </c>
      <c r="D1993" s="6" t="s">
        <v>136</v>
      </c>
      <c r="E1993" s="7">
        <v>97701</v>
      </c>
      <c r="F1993" s="6" t="s">
        <v>136</v>
      </c>
      <c r="G1993" s="6" t="s">
        <v>137</v>
      </c>
      <c r="H1993" s="6" t="s">
        <v>316</v>
      </c>
      <c r="I1993" s="8">
        <v>3</v>
      </c>
      <c r="J1993" s="8">
        <f t="shared" si="98"/>
        <v>4</v>
      </c>
      <c r="K1993" s="6" t="s">
        <v>61</v>
      </c>
      <c r="L1993" s="9">
        <v>38804</v>
      </c>
      <c r="M1993" s="10">
        <v>186775</v>
      </c>
      <c r="N1993" s="10">
        <v>186775</v>
      </c>
      <c r="O1993" s="10">
        <v>0</v>
      </c>
      <c r="P1993" s="10">
        <v>0</v>
      </c>
      <c r="Q1993" s="10">
        <v>0</v>
      </c>
      <c r="R1993" s="10">
        <v>-121380</v>
      </c>
      <c r="S1993" s="10">
        <v>-121380</v>
      </c>
      <c r="T1993" s="10">
        <v>-116482</v>
      </c>
      <c r="U1993" s="10">
        <v>-66750</v>
      </c>
      <c r="V1993" s="10">
        <v>-121380</v>
      </c>
      <c r="W1993" s="10">
        <v>-104661.9</v>
      </c>
      <c r="X1993" s="10">
        <v>-8955</v>
      </c>
      <c r="Y1993" s="10">
        <v>39107</v>
      </c>
      <c r="Z1993" s="10">
        <v>9903</v>
      </c>
      <c r="AA1993" s="10">
        <v>107668</v>
      </c>
      <c r="AB1993" s="10">
        <v>51069</v>
      </c>
      <c r="AC1993" s="10">
        <v>11738</v>
      </c>
      <c r="AD1993" s="10">
        <v>6639</v>
      </c>
      <c r="AE1993" s="10">
        <v>272053</v>
      </c>
      <c r="AF1993" s="10">
        <v>155355</v>
      </c>
      <c r="AG1993" s="10">
        <v>135930</v>
      </c>
      <c r="AH1993" s="10">
        <v>183992</v>
      </c>
      <c r="AI1993" s="11">
        <v>0.01</v>
      </c>
      <c r="AJ1993" s="11">
        <v>0.48</v>
      </c>
      <c r="AK1993" s="11">
        <v>0.47</v>
      </c>
      <c r="AL1993" s="12">
        <v>222.28</v>
      </c>
      <c r="AM1993" s="12">
        <v>601.16</v>
      </c>
      <c r="AN1993" s="13">
        <v>-2.27</v>
      </c>
      <c r="AO1993" s="14">
        <v>90.64</v>
      </c>
      <c r="AP1993" s="14">
        <v>96.36</v>
      </c>
      <c r="AQ1993" s="15">
        <v>0.06</v>
      </c>
      <c r="AR1993" s="16">
        <v>-44.62</v>
      </c>
      <c r="AS1993" s="14">
        <v>-1225.69</v>
      </c>
      <c r="AT1993" s="14">
        <v>-64.989999999999995</v>
      </c>
      <c r="AU1993" s="6">
        <v>-78.13</v>
      </c>
      <c r="AV1993" s="15">
        <v>-7.26</v>
      </c>
      <c r="AW1993" s="15">
        <v>7.0000000000000007E-2</v>
      </c>
    </row>
    <row r="1994" spans="2:49" x14ac:dyDescent="0.25">
      <c r="B1994" s="6" t="s">
        <v>4402</v>
      </c>
      <c r="C1994" s="6" t="s">
        <v>4403</v>
      </c>
      <c r="D1994" s="6" t="s">
        <v>84</v>
      </c>
      <c r="E1994" s="7">
        <v>83103</v>
      </c>
      <c r="F1994" s="6" t="s">
        <v>80</v>
      </c>
      <c r="G1994" s="6" t="s">
        <v>59</v>
      </c>
      <c r="H1994" s="6" t="s">
        <v>81</v>
      </c>
      <c r="I1994" s="8">
        <v>1</v>
      </c>
      <c r="J1994" s="8">
        <f t="shared" si="98"/>
        <v>1</v>
      </c>
      <c r="K1994" s="6" t="s">
        <v>61</v>
      </c>
      <c r="L1994" s="9">
        <v>40085</v>
      </c>
      <c r="M1994" s="10">
        <v>186763</v>
      </c>
      <c r="N1994" s="10">
        <v>186763</v>
      </c>
      <c r="O1994" s="10">
        <v>0</v>
      </c>
      <c r="P1994" s="10">
        <v>0</v>
      </c>
      <c r="Q1994" s="10">
        <v>0</v>
      </c>
      <c r="R1994" s="10">
        <v>542</v>
      </c>
      <c r="S1994" s="10">
        <v>542</v>
      </c>
      <c r="T1994" s="10">
        <v>542</v>
      </c>
      <c r="U1994" s="10">
        <v>542</v>
      </c>
      <c r="V1994" s="10">
        <v>542</v>
      </c>
      <c r="W1994" s="10">
        <v>6952.54</v>
      </c>
      <c r="X1994" s="10">
        <v>2187</v>
      </c>
      <c r="Y1994" s="10">
        <v>14076</v>
      </c>
      <c r="Z1994" s="10">
        <v>-126107</v>
      </c>
      <c r="AA1994" s="10">
        <v>11996</v>
      </c>
      <c r="AB1994" s="10">
        <v>30284</v>
      </c>
      <c r="AC1994" s="10">
        <v>104881</v>
      </c>
      <c r="AD1994" s="10">
        <v>6600</v>
      </c>
      <c r="AE1994" s="10">
        <v>26187</v>
      </c>
      <c r="AF1994" s="10">
        <v>0</v>
      </c>
      <c r="AG1994" s="10">
        <v>67806</v>
      </c>
      <c r="AH1994" s="10">
        <v>79695</v>
      </c>
      <c r="AI1994" s="11">
        <v>0.06</v>
      </c>
      <c r="AJ1994" s="11">
        <v>0.17</v>
      </c>
      <c r="AK1994" s="11">
        <v>0.17</v>
      </c>
      <c r="AL1994" s="12">
        <v>32.61</v>
      </c>
      <c r="AM1994" s="12">
        <v>316.44</v>
      </c>
      <c r="AN1994" s="13">
        <v>1.24</v>
      </c>
      <c r="AO1994" s="14">
        <v>579.64</v>
      </c>
      <c r="AP1994" s="14">
        <v>581.55999999999995</v>
      </c>
      <c r="AQ1994" s="15">
        <v>0</v>
      </c>
      <c r="AR1994" s="16">
        <v>2.0699999999999998</v>
      </c>
      <c r="AS1994" s="14">
        <v>-0.43</v>
      </c>
      <c r="AT1994" s="14">
        <v>0.28999999999999998</v>
      </c>
      <c r="AU1994" s="6">
        <v>0</v>
      </c>
      <c r="AV1994" s="15">
        <v>2</v>
      </c>
      <c r="AW1994" s="15">
        <v>2.21</v>
      </c>
    </row>
    <row r="1995" spans="2:49" x14ac:dyDescent="0.25">
      <c r="B1995" s="6" t="s">
        <v>4404</v>
      </c>
      <c r="C1995" s="6" t="s">
        <v>4405</v>
      </c>
      <c r="D1995" s="6" t="s">
        <v>84</v>
      </c>
      <c r="E1995" s="7">
        <v>84101</v>
      </c>
      <c r="F1995" s="6" t="s">
        <v>223</v>
      </c>
      <c r="G1995" s="6" t="s">
        <v>59</v>
      </c>
      <c r="H1995" s="6" t="s">
        <v>81</v>
      </c>
      <c r="I1995" s="8">
        <v>3</v>
      </c>
      <c r="J1995" s="8">
        <f t="shared" si="98"/>
        <v>4</v>
      </c>
      <c r="K1995" s="6" t="s">
        <v>61</v>
      </c>
      <c r="L1995" s="9">
        <v>38609</v>
      </c>
      <c r="M1995" s="10">
        <v>186676</v>
      </c>
      <c r="N1995" s="10">
        <v>186676</v>
      </c>
      <c r="O1995" s="10">
        <v>0</v>
      </c>
      <c r="P1995" s="10">
        <v>783</v>
      </c>
      <c r="Q1995" s="10">
        <v>783</v>
      </c>
      <c r="R1995" s="10">
        <v>1129</v>
      </c>
      <c r="S1995" s="10">
        <v>1129</v>
      </c>
      <c r="T1995" s="10">
        <v>1912</v>
      </c>
      <c r="U1995" s="10">
        <v>6422</v>
      </c>
      <c r="V1995" s="10">
        <v>1912</v>
      </c>
      <c r="W1995" s="10">
        <v>6967.72</v>
      </c>
      <c r="X1995" s="10">
        <v>0</v>
      </c>
      <c r="Y1995" s="10">
        <v>37925</v>
      </c>
      <c r="Z1995" s="10">
        <v>-116848</v>
      </c>
      <c r="AA1995" s="10">
        <v>29742</v>
      </c>
      <c r="AB1995" s="10">
        <v>116133</v>
      </c>
      <c r="AC1995" s="10">
        <v>0</v>
      </c>
      <c r="AD1995" s="10">
        <v>6639</v>
      </c>
      <c r="AE1995" s="10">
        <v>39319</v>
      </c>
      <c r="AF1995" s="10">
        <v>9624</v>
      </c>
      <c r="AG1995" s="10">
        <v>148751</v>
      </c>
      <c r="AH1995" s="10">
        <v>186676</v>
      </c>
      <c r="AI1995" s="11">
        <v>0.12</v>
      </c>
      <c r="AJ1995" s="11">
        <v>0.15</v>
      </c>
      <c r="AK1995" s="11">
        <v>0.19</v>
      </c>
      <c r="AL1995" s="12">
        <v>9.7100000000000009</v>
      </c>
      <c r="AM1995" s="12">
        <v>377.95</v>
      </c>
      <c r="AN1995" s="13">
        <v>11.72</v>
      </c>
      <c r="AO1995" s="14">
        <v>397.18</v>
      </c>
      <c r="AP1995" s="14">
        <v>397.18</v>
      </c>
      <c r="AQ1995" s="15">
        <v>-12.14</v>
      </c>
      <c r="AR1995" s="16">
        <v>2.87</v>
      </c>
      <c r="AS1995" s="14">
        <v>-0.97</v>
      </c>
      <c r="AT1995" s="14">
        <v>0.6</v>
      </c>
      <c r="AU1995" s="6">
        <v>11.73</v>
      </c>
      <c r="AV1995" s="15">
        <v>1.0900000000000001</v>
      </c>
      <c r="AW1995" s="15">
        <v>1.51</v>
      </c>
    </row>
    <row r="1996" spans="2:49" x14ac:dyDescent="0.25">
      <c r="B1996" s="6" t="s">
        <v>4406</v>
      </c>
      <c r="C1996" s="6" t="s">
        <v>4407</v>
      </c>
      <c r="D1996" s="6" t="s">
        <v>350</v>
      </c>
      <c r="E1996" s="7">
        <v>91101</v>
      </c>
      <c r="F1996" s="6" t="s">
        <v>350</v>
      </c>
      <c r="G1996" s="6" t="s">
        <v>220</v>
      </c>
      <c r="H1996" s="6" t="s">
        <v>81</v>
      </c>
      <c r="I1996" s="8">
        <v>5</v>
      </c>
      <c r="J1996" s="8">
        <f t="shared" si="98"/>
        <v>9</v>
      </c>
      <c r="K1996" s="6" t="s">
        <v>61</v>
      </c>
      <c r="L1996" s="9">
        <v>39774</v>
      </c>
      <c r="M1996" s="10">
        <v>186436</v>
      </c>
      <c r="N1996" s="10">
        <v>186436</v>
      </c>
      <c r="O1996" s="10">
        <v>0</v>
      </c>
      <c r="P1996" s="10">
        <v>0</v>
      </c>
      <c r="Q1996" s="10">
        <v>0</v>
      </c>
      <c r="R1996" s="10">
        <v>-90579</v>
      </c>
      <c r="S1996" s="10">
        <v>-90579</v>
      </c>
      <c r="T1996" s="10">
        <v>-66153</v>
      </c>
      <c r="U1996" s="10">
        <v>-60275</v>
      </c>
      <c r="V1996" s="10">
        <v>-90579</v>
      </c>
      <c r="W1996" s="10">
        <v>-25758.26</v>
      </c>
      <c r="X1996" s="10">
        <v>0</v>
      </c>
      <c r="Y1996" s="10">
        <v>62650</v>
      </c>
      <c r="Z1996" s="10">
        <v>-524353</v>
      </c>
      <c r="AA1996" s="10">
        <v>117218</v>
      </c>
      <c r="AB1996" s="10">
        <v>79298</v>
      </c>
      <c r="AC1996" s="10">
        <v>0</v>
      </c>
      <c r="AD1996" s="10">
        <v>5000</v>
      </c>
      <c r="AE1996" s="10">
        <v>107426</v>
      </c>
      <c r="AF1996" s="10">
        <v>58392</v>
      </c>
      <c r="AG1996" s="10">
        <v>124968</v>
      </c>
      <c r="AH1996" s="10">
        <v>187618</v>
      </c>
      <c r="AI1996" s="11">
        <v>0.15</v>
      </c>
      <c r="AJ1996" s="11">
        <v>0.22</v>
      </c>
      <c r="AK1996" s="11">
        <v>0.23</v>
      </c>
      <c r="AL1996" s="12">
        <v>32.03</v>
      </c>
      <c r="AM1996" s="12">
        <v>608.41</v>
      </c>
      <c r="AN1996" s="13">
        <v>3.34</v>
      </c>
      <c r="AO1996" s="14">
        <v>196.6</v>
      </c>
      <c r="AP1996" s="14">
        <v>588.11</v>
      </c>
      <c r="AQ1996" s="15">
        <v>-8.98</v>
      </c>
      <c r="AR1996" s="16">
        <v>-84.32</v>
      </c>
      <c r="AS1996" s="14">
        <v>-17.27</v>
      </c>
      <c r="AT1996" s="14">
        <v>-48.58</v>
      </c>
      <c r="AU1996" s="6">
        <v>-155.12</v>
      </c>
      <c r="AV1996" s="15">
        <v>-10.66</v>
      </c>
      <c r="AW1996" s="15">
        <v>0.41</v>
      </c>
    </row>
    <row r="1997" spans="2:49" x14ac:dyDescent="0.25">
      <c r="B1997" s="6" t="s">
        <v>4408</v>
      </c>
      <c r="C1997" s="6" t="s">
        <v>318</v>
      </c>
      <c r="D1997" s="6" t="s">
        <v>57</v>
      </c>
      <c r="E1997" s="7">
        <v>82101</v>
      </c>
      <c r="F1997" s="6" t="s">
        <v>58</v>
      </c>
      <c r="G1997" s="6" t="s">
        <v>59</v>
      </c>
      <c r="H1997" s="6" t="s">
        <v>81</v>
      </c>
      <c r="I1997" s="8" t="s">
        <v>60</v>
      </c>
      <c r="J1997" s="8" t="s">
        <v>60</v>
      </c>
      <c r="K1997" s="6" t="s">
        <v>61</v>
      </c>
      <c r="L1997" s="9">
        <v>40430</v>
      </c>
      <c r="M1997" s="10">
        <v>186371</v>
      </c>
      <c r="N1997" s="10">
        <v>186371</v>
      </c>
      <c r="O1997" s="10">
        <v>0</v>
      </c>
      <c r="P1997" s="10">
        <v>960</v>
      </c>
      <c r="Q1997" s="10">
        <v>960</v>
      </c>
      <c r="R1997" s="10">
        <v>-25795</v>
      </c>
      <c r="S1997" s="10">
        <v>-25795</v>
      </c>
      <c r="T1997" s="10">
        <v>-24515</v>
      </c>
      <c r="U1997" s="10">
        <v>-24515</v>
      </c>
      <c r="V1997" s="10">
        <v>-24835</v>
      </c>
      <c r="W1997" s="10">
        <v>-24437.4</v>
      </c>
      <c r="X1997" s="10">
        <v>19315</v>
      </c>
      <c r="Y1997" s="10">
        <v>-2985</v>
      </c>
      <c r="Z1997" s="10">
        <v>-11572</v>
      </c>
      <c r="AA1997" s="10">
        <v>20147</v>
      </c>
      <c r="AB1997" s="10">
        <v>16017</v>
      </c>
      <c r="AC1997" s="10">
        <v>140523</v>
      </c>
      <c r="AD1997" s="10">
        <v>8000</v>
      </c>
      <c r="AE1997" s="10">
        <v>137993</v>
      </c>
      <c r="AF1997" s="10">
        <v>16174</v>
      </c>
      <c r="AG1997" s="10">
        <v>48833</v>
      </c>
      <c r="AH1997" s="10">
        <v>26533</v>
      </c>
      <c r="AI1997" s="11">
        <v>0.45</v>
      </c>
      <c r="AJ1997" s="11">
        <v>0.78</v>
      </c>
      <c r="AK1997" s="11">
        <v>0.81</v>
      </c>
      <c r="AL1997" s="12">
        <v>97.14</v>
      </c>
      <c r="AM1997" s="12">
        <v>283.27</v>
      </c>
      <c r="AN1997" s="13">
        <v>7.59</v>
      </c>
      <c r="AO1997" s="14">
        <v>107.98</v>
      </c>
      <c r="AP1997" s="14">
        <v>108.39</v>
      </c>
      <c r="AQ1997" s="15">
        <v>-0.72</v>
      </c>
      <c r="AR1997" s="16">
        <v>-18.690000000000001</v>
      </c>
      <c r="AS1997" s="14">
        <v>-222.91</v>
      </c>
      <c r="AT1997" s="14">
        <v>-13.84</v>
      </c>
      <c r="AU1997" s="6">
        <v>-159.47999999999999</v>
      </c>
      <c r="AV1997" s="15">
        <v>-0.65</v>
      </c>
      <c r="AW1997" s="15">
        <v>0.43</v>
      </c>
    </row>
    <row r="1998" spans="2:49" x14ac:dyDescent="0.25">
      <c r="B1998" s="6" t="s">
        <v>4409</v>
      </c>
      <c r="C1998" s="6" t="s">
        <v>4410</v>
      </c>
      <c r="D1998" s="6" t="s">
        <v>529</v>
      </c>
      <c r="E1998" s="7">
        <v>84101</v>
      </c>
      <c r="F1998" s="6" t="s">
        <v>223</v>
      </c>
      <c r="G1998" s="6" t="s">
        <v>59</v>
      </c>
      <c r="H1998" s="6" t="s">
        <v>81</v>
      </c>
      <c r="I1998" s="8" t="s">
        <v>60</v>
      </c>
      <c r="J1998" s="8" t="s">
        <v>60</v>
      </c>
      <c r="K1998" s="6" t="s">
        <v>61</v>
      </c>
      <c r="L1998" s="9">
        <v>42755</v>
      </c>
      <c r="M1998" s="10">
        <v>186340</v>
      </c>
      <c r="N1998" s="10">
        <v>186340</v>
      </c>
      <c r="O1998" s="10">
        <v>0</v>
      </c>
      <c r="P1998" s="10">
        <v>0</v>
      </c>
      <c r="Q1998" s="10">
        <v>0</v>
      </c>
      <c r="R1998" s="10">
        <v>-33254</v>
      </c>
      <c r="S1998" s="10">
        <v>-33254</v>
      </c>
      <c r="T1998" s="10">
        <v>-33254</v>
      </c>
      <c r="U1998" s="10">
        <v>-29716</v>
      </c>
      <c r="V1998" s="10">
        <v>-33254</v>
      </c>
      <c r="W1998" s="10">
        <v>-26852.84</v>
      </c>
      <c r="X1998" s="10">
        <v>134602</v>
      </c>
      <c r="Y1998" s="10">
        <v>9652</v>
      </c>
      <c r="Z1998" s="10">
        <v>-105956</v>
      </c>
      <c r="AA1998" s="10">
        <v>35979</v>
      </c>
      <c r="AB1998" s="10">
        <v>17054</v>
      </c>
      <c r="AC1998" s="10">
        <v>51738</v>
      </c>
      <c r="AD1998" s="10">
        <v>5000</v>
      </c>
      <c r="AE1998" s="10">
        <v>165175</v>
      </c>
      <c r="AF1998" s="10">
        <v>51409</v>
      </c>
      <c r="AG1998" s="10">
        <v>124950</v>
      </c>
      <c r="AH1998" s="10">
        <v>0</v>
      </c>
      <c r="AI1998" s="11">
        <v>0.02</v>
      </c>
      <c r="AJ1998" s="11">
        <v>0.42</v>
      </c>
      <c r="AK1998" s="11">
        <v>0.42</v>
      </c>
      <c r="AL1998" s="12">
        <v>209.57</v>
      </c>
      <c r="AM1998" s="12">
        <v>549.04999999999995</v>
      </c>
      <c r="AN1998" s="13">
        <v>0</v>
      </c>
      <c r="AO1998" s="14">
        <v>163.15</v>
      </c>
      <c r="AP1998" s="14">
        <v>164.15</v>
      </c>
      <c r="AQ1998" s="15">
        <v>-2.06</v>
      </c>
      <c r="AR1998" s="16">
        <v>-20.13</v>
      </c>
      <c r="AS1998" s="14">
        <v>-31.38</v>
      </c>
      <c r="AT1998" s="14">
        <v>-17.850000000000001</v>
      </c>
      <c r="AU1998" s="6">
        <v>-64.69</v>
      </c>
      <c r="AV1998" s="15">
        <v>-1.69</v>
      </c>
      <c r="AW1998" s="15">
        <v>0.46</v>
      </c>
    </row>
    <row r="1999" spans="2:49" x14ac:dyDescent="0.25">
      <c r="B1999" s="6" t="s">
        <v>4411</v>
      </c>
      <c r="C1999" s="6" t="s">
        <v>4412</v>
      </c>
      <c r="D1999" s="6" t="s">
        <v>4413</v>
      </c>
      <c r="E1999" s="7" t="s">
        <v>1170</v>
      </c>
      <c r="F1999" s="6" t="s">
        <v>1063</v>
      </c>
      <c r="G1999" s="6" t="s">
        <v>97</v>
      </c>
      <c r="H1999" s="6" t="s">
        <v>81</v>
      </c>
      <c r="I1999" s="8">
        <v>3</v>
      </c>
      <c r="J1999" s="8">
        <f t="shared" ref="J1999:J2008" si="99">IF(I1999=0,0,IF(I1999=1,1,IF(I1999=2,2,(IF(I1999=3,4,IF(I1999=5,9,IF(I1999=10,24,IF(I1999=25,49,IF(I1999=50,99,"X")))))))))</f>
        <v>4</v>
      </c>
      <c r="K1999" s="6" t="s">
        <v>61</v>
      </c>
      <c r="L1999" s="9">
        <v>39991</v>
      </c>
      <c r="M1999" s="10">
        <v>186077</v>
      </c>
      <c r="N1999" s="10">
        <v>186077</v>
      </c>
      <c r="O1999" s="10">
        <v>0</v>
      </c>
      <c r="P1999" s="10">
        <v>377</v>
      </c>
      <c r="Q1999" s="10">
        <v>377</v>
      </c>
      <c r="R1999" s="10">
        <v>1023</v>
      </c>
      <c r="S1999" s="10">
        <v>1023</v>
      </c>
      <c r="T1999" s="10">
        <v>9686</v>
      </c>
      <c r="U1999" s="10">
        <v>23089</v>
      </c>
      <c r="V1999" s="10">
        <v>1400</v>
      </c>
      <c r="W1999" s="10">
        <v>-3084.22</v>
      </c>
      <c r="X1999" s="10">
        <v>31215</v>
      </c>
      <c r="Y1999" s="10">
        <v>60462</v>
      </c>
      <c r="Z1999" s="10">
        <v>58921</v>
      </c>
      <c r="AA1999" s="10">
        <v>54334</v>
      </c>
      <c r="AB1999" s="10">
        <v>66617</v>
      </c>
      <c r="AC1999" s="10">
        <v>22402</v>
      </c>
      <c r="AD1999" s="10">
        <v>5000</v>
      </c>
      <c r="AE1999" s="10">
        <v>182444</v>
      </c>
      <c r="AF1999" s="10">
        <v>111988</v>
      </c>
      <c r="AG1999" s="10">
        <v>103213</v>
      </c>
      <c r="AH1999" s="10">
        <v>132460</v>
      </c>
      <c r="AI1999" s="11">
        <v>0.51</v>
      </c>
      <c r="AJ1999" s="11">
        <v>0.61</v>
      </c>
      <c r="AK1999" s="11">
        <v>0.82</v>
      </c>
      <c r="AL1999" s="12">
        <v>16.489999999999998</v>
      </c>
      <c r="AM1999" s="12">
        <v>246.3</v>
      </c>
      <c r="AN1999" s="13">
        <v>1.1599999999999999</v>
      </c>
      <c r="AO1999" s="14">
        <v>47.11</v>
      </c>
      <c r="AP1999" s="14">
        <v>67.7</v>
      </c>
      <c r="AQ1999" s="15">
        <v>0.53</v>
      </c>
      <c r="AR1999" s="16">
        <v>0.56000000000000005</v>
      </c>
      <c r="AS1999" s="14">
        <v>1.74</v>
      </c>
      <c r="AT1999" s="14">
        <v>0.55000000000000004</v>
      </c>
      <c r="AU1999" s="6">
        <v>0.91</v>
      </c>
      <c r="AV1999" s="15">
        <v>1.1499999999999999</v>
      </c>
      <c r="AW1999" s="15">
        <v>0.33</v>
      </c>
    </row>
    <row r="2000" spans="2:49" x14ac:dyDescent="0.25">
      <c r="B2000" s="6" t="s">
        <v>4414</v>
      </c>
      <c r="C2000" s="6" t="s">
        <v>4415</v>
      </c>
      <c r="D2000" s="6" t="s">
        <v>94</v>
      </c>
      <c r="E2000" s="7" t="s">
        <v>167</v>
      </c>
      <c r="F2000" s="6" t="s">
        <v>168</v>
      </c>
      <c r="G2000" s="6" t="s">
        <v>97</v>
      </c>
      <c r="H2000" s="6" t="s">
        <v>81</v>
      </c>
      <c r="I2000" s="8">
        <v>2</v>
      </c>
      <c r="J2000" s="8">
        <f t="shared" si="99"/>
        <v>2</v>
      </c>
      <c r="K2000" s="6" t="s">
        <v>61</v>
      </c>
      <c r="L2000" s="9">
        <v>40375</v>
      </c>
      <c r="M2000" s="10">
        <v>186052</v>
      </c>
      <c r="N2000" s="10">
        <v>186052</v>
      </c>
      <c r="O2000" s="10">
        <v>0</v>
      </c>
      <c r="P2000" s="10">
        <v>938</v>
      </c>
      <c r="Q2000" s="10">
        <v>938</v>
      </c>
      <c r="R2000" s="10">
        <v>2341</v>
      </c>
      <c r="S2000" s="10">
        <v>2341</v>
      </c>
      <c r="T2000" s="10">
        <v>3678</v>
      </c>
      <c r="U2000" s="10">
        <v>4102</v>
      </c>
      <c r="V2000" s="10">
        <v>3279</v>
      </c>
      <c r="W2000" s="10">
        <v>-1737.36</v>
      </c>
      <c r="X2000" s="10">
        <v>8247</v>
      </c>
      <c r="Y2000" s="10">
        <v>9456</v>
      </c>
      <c r="Z2000" s="10">
        <v>40146</v>
      </c>
      <c r="AA2000" s="10">
        <v>4993</v>
      </c>
      <c r="AB2000" s="10">
        <v>152222</v>
      </c>
      <c r="AC2000" s="10">
        <v>0</v>
      </c>
      <c r="AD2000" s="10">
        <v>5000</v>
      </c>
      <c r="AE2000" s="10">
        <v>56775</v>
      </c>
      <c r="AF2000" s="10">
        <v>1255</v>
      </c>
      <c r="AG2000" s="10">
        <v>176596</v>
      </c>
      <c r="AH2000" s="10">
        <v>177805</v>
      </c>
      <c r="AI2000" s="11">
        <v>0.05</v>
      </c>
      <c r="AJ2000" s="11">
        <v>3.34</v>
      </c>
      <c r="AK2000" s="11">
        <v>3.34</v>
      </c>
      <c r="AL2000" s="12">
        <v>105.7</v>
      </c>
      <c r="AM2000" s="12">
        <v>33.9</v>
      </c>
      <c r="AN2000" s="13">
        <v>0</v>
      </c>
      <c r="AO2000" s="14">
        <v>29.29</v>
      </c>
      <c r="AP2000" s="14">
        <v>29.29</v>
      </c>
      <c r="AQ2000" s="15">
        <v>31.99</v>
      </c>
      <c r="AR2000" s="16">
        <v>4.12</v>
      </c>
      <c r="AS2000" s="14">
        <v>5.83</v>
      </c>
      <c r="AT2000" s="14">
        <v>1.26</v>
      </c>
      <c r="AU2000" s="6">
        <v>186.53</v>
      </c>
      <c r="AV2000" s="15">
        <v>2.0499999999999998</v>
      </c>
      <c r="AW2000" s="15">
        <v>1.1200000000000001</v>
      </c>
    </row>
    <row r="2001" spans="2:49" x14ac:dyDescent="0.25">
      <c r="B2001" s="6" t="s">
        <v>4416</v>
      </c>
      <c r="C2001" s="6" t="s">
        <v>4417</v>
      </c>
      <c r="D2001" s="6" t="s">
        <v>4418</v>
      </c>
      <c r="E2001" s="7" t="s">
        <v>4419</v>
      </c>
      <c r="F2001" s="6" t="s">
        <v>474</v>
      </c>
      <c r="G2001" s="6" t="s">
        <v>76</v>
      </c>
      <c r="H2001" s="6" t="s">
        <v>81</v>
      </c>
      <c r="I2001" s="8">
        <v>3</v>
      </c>
      <c r="J2001" s="8">
        <f t="shared" si="99"/>
        <v>4</v>
      </c>
      <c r="K2001" s="6" t="s">
        <v>61</v>
      </c>
      <c r="L2001" s="9">
        <v>39198</v>
      </c>
      <c r="M2001" s="10">
        <v>186044</v>
      </c>
      <c r="N2001" s="10">
        <v>186044</v>
      </c>
      <c r="O2001" s="10">
        <v>0</v>
      </c>
      <c r="P2001" s="10">
        <v>0</v>
      </c>
      <c r="Q2001" s="10">
        <v>0</v>
      </c>
      <c r="R2001" s="10">
        <v>-3933</v>
      </c>
      <c r="S2001" s="10">
        <v>-3933</v>
      </c>
      <c r="T2001" s="10">
        <v>-3275</v>
      </c>
      <c r="U2001" s="10">
        <v>-740</v>
      </c>
      <c r="V2001" s="10">
        <v>-3933</v>
      </c>
      <c r="W2001" s="10">
        <v>-4565.4799999999996</v>
      </c>
      <c r="X2001" s="10">
        <v>4511</v>
      </c>
      <c r="Y2001" s="10">
        <v>27125</v>
      </c>
      <c r="Z2001" s="10">
        <v>7868</v>
      </c>
      <c r="AA2001" s="10">
        <v>30927</v>
      </c>
      <c r="AB2001" s="10">
        <v>28282</v>
      </c>
      <c r="AC2001" s="10">
        <v>43062</v>
      </c>
      <c r="AD2001" s="10">
        <v>6639</v>
      </c>
      <c r="AE2001" s="10">
        <v>36835</v>
      </c>
      <c r="AF2001" s="10">
        <v>0</v>
      </c>
      <c r="AG2001" s="10">
        <v>115857</v>
      </c>
      <c r="AH2001" s="10">
        <v>138471</v>
      </c>
      <c r="AI2001" s="11">
        <v>1.35</v>
      </c>
      <c r="AJ2001" s="11">
        <v>2.72</v>
      </c>
      <c r="AK2001" s="11">
        <v>2.9</v>
      </c>
      <c r="AL2001" s="12">
        <v>33.53</v>
      </c>
      <c r="AM2001" s="12">
        <v>28.75</v>
      </c>
      <c r="AN2001" s="13">
        <v>4.58</v>
      </c>
      <c r="AO2001" s="14">
        <v>34.46</v>
      </c>
      <c r="AP2001" s="14">
        <v>78.64</v>
      </c>
      <c r="AQ2001" s="15">
        <v>0</v>
      </c>
      <c r="AR2001" s="16">
        <v>-10.68</v>
      </c>
      <c r="AS2001" s="14">
        <v>-49.99</v>
      </c>
      <c r="AT2001" s="14">
        <v>-2.11</v>
      </c>
      <c r="AU2001" s="6">
        <v>0</v>
      </c>
      <c r="AV2001" s="15">
        <v>2.0299999999999998</v>
      </c>
      <c r="AW2001" s="15">
        <v>0.87</v>
      </c>
    </row>
    <row r="2002" spans="2:49" x14ac:dyDescent="0.25">
      <c r="B2002" s="6" t="s">
        <v>4420</v>
      </c>
      <c r="C2002" s="6" t="s">
        <v>4421</v>
      </c>
      <c r="D2002" s="6" t="s">
        <v>277</v>
      </c>
      <c r="E2002" s="7">
        <v>97401</v>
      </c>
      <c r="F2002" s="6" t="s">
        <v>277</v>
      </c>
      <c r="G2002" s="6" t="s">
        <v>137</v>
      </c>
      <c r="H2002" s="6" t="s">
        <v>53</v>
      </c>
      <c r="I2002" s="8">
        <v>10</v>
      </c>
      <c r="J2002" s="8">
        <f t="shared" si="99"/>
        <v>24</v>
      </c>
      <c r="K2002" s="6" t="s">
        <v>61</v>
      </c>
      <c r="L2002" s="9">
        <v>40907</v>
      </c>
      <c r="M2002" s="10">
        <v>185680</v>
      </c>
      <c r="N2002" s="10">
        <v>185680</v>
      </c>
      <c r="O2002" s="10">
        <v>0</v>
      </c>
      <c r="P2002" s="10">
        <v>0</v>
      </c>
      <c r="Q2002" s="10">
        <v>0</v>
      </c>
      <c r="R2002" s="10">
        <v>-84930</v>
      </c>
      <c r="S2002" s="10">
        <v>-84930</v>
      </c>
      <c r="T2002" s="10">
        <v>-84930</v>
      </c>
      <c r="U2002" s="10">
        <v>-74204</v>
      </c>
      <c r="V2002" s="10">
        <v>-84930</v>
      </c>
      <c r="W2002" s="10">
        <v>-77947.5</v>
      </c>
      <c r="X2002" s="10">
        <v>26851</v>
      </c>
      <c r="Y2002" s="10">
        <v>-1098</v>
      </c>
      <c r="Z2002" s="10">
        <v>14417</v>
      </c>
      <c r="AA2002" s="10">
        <v>78928</v>
      </c>
      <c r="AB2002" s="10">
        <v>149331</v>
      </c>
      <c r="AC2002" s="10">
        <v>25062</v>
      </c>
      <c r="AD2002" s="10">
        <v>5000</v>
      </c>
      <c r="AE2002" s="10">
        <v>228462</v>
      </c>
      <c r="AF2002" s="10">
        <v>92979</v>
      </c>
      <c r="AG2002" s="10">
        <v>161716</v>
      </c>
      <c r="AH2002" s="10">
        <v>133767</v>
      </c>
      <c r="AI2002" s="11">
        <v>0.13</v>
      </c>
      <c r="AJ2002" s="11">
        <v>0.2</v>
      </c>
      <c r="AK2002" s="11">
        <v>0.64</v>
      </c>
      <c r="AL2002" s="12">
        <v>28.2</v>
      </c>
      <c r="AM2002" s="12">
        <v>410.36</v>
      </c>
      <c r="AN2002" s="13">
        <v>179.08</v>
      </c>
      <c r="AO2002" s="14">
        <v>93.19</v>
      </c>
      <c r="AP2002" s="14">
        <v>93.69</v>
      </c>
      <c r="AQ2002" s="15">
        <v>0.16</v>
      </c>
      <c r="AR2002" s="16">
        <v>-37.17</v>
      </c>
      <c r="AS2002" s="14">
        <v>-589.1</v>
      </c>
      <c r="AT2002" s="14">
        <v>-45.74</v>
      </c>
      <c r="AU2002" s="6">
        <v>-91.34</v>
      </c>
      <c r="AV2002" s="15">
        <v>-5.25</v>
      </c>
      <c r="AW2002" s="15">
        <v>0.17</v>
      </c>
    </row>
    <row r="2003" spans="2:49" x14ac:dyDescent="0.25">
      <c r="B2003" s="6" t="s">
        <v>4422</v>
      </c>
      <c r="C2003" s="6" t="s">
        <v>4423</v>
      </c>
      <c r="D2003" s="6" t="s">
        <v>150</v>
      </c>
      <c r="E2003" s="7" t="s">
        <v>151</v>
      </c>
      <c r="F2003" s="6" t="s">
        <v>150</v>
      </c>
      <c r="G2003" s="6" t="s">
        <v>52</v>
      </c>
      <c r="H2003" s="6" t="s">
        <v>81</v>
      </c>
      <c r="I2003" s="8">
        <v>2</v>
      </c>
      <c r="J2003" s="8">
        <f t="shared" si="99"/>
        <v>2</v>
      </c>
      <c r="K2003" s="6" t="s">
        <v>61</v>
      </c>
      <c r="L2003" s="9">
        <v>41356</v>
      </c>
      <c r="M2003" s="10">
        <v>185652</v>
      </c>
      <c r="N2003" s="10">
        <v>185652</v>
      </c>
      <c r="O2003" s="10">
        <v>0</v>
      </c>
      <c r="P2003" s="10">
        <v>0</v>
      </c>
      <c r="Q2003" s="10">
        <v>0</v>
      </c>
      <c r="R2003" s="10">
        <v>-2217</v>
      </c>
      <c r="S2003" s="10">
        <v>-2217</v>
      </c>
      <c r="T2003" s="10">
        <v>412</v>
      </c>
      <c r="U2003" s="10">
        <v>14292</v>
      </c>
      <c r="V2003" s="10">
        <v>-2217</v>
      </c>
      <c r="W2003" s="10">
        <v>1463.68</v>
      </c>
      <c r="X2003" s="10">
        <v>93230</v>
      </c>
      <c r="Y2003" s="10">
        <v>45661</v>
      </c>
      <c r="Z2003" s="10">
        <v>-72238</v>
      </c>
      <c r="AA2003" s="10">
        <v>30240</v>
      </c>
      <c r="AB2003" s="10">
        <v>42377</v>
      </c>
      <c r="AC2003" s="10">
        <v>56971</v>
      </c>
      <c r="AD2003" s="10">
        <v>5000</v>
      </c>
      <c r="AE2003" s="10">
        <v>80005</v>
      </c>
      <c r="AF2003" s="10">
        <v>32374</v>
      </c>
      <c r="AG2003" s="10">
        <v>83020</v>
      </c>
      <c r="AH2003" s="10">
        <v>35451</v>
      </c>
      <c r="AI2003" s="11">
        <v>0.02</v>
      </c>
      <c r="AJ2003" s="11">
        <v>0.03</v>
      </c>
      <c r="AK2003" s="11">
        <v>0.33</v>
      </c>
      <c r="AL2003" s="12">
        <v>4.37</v>
      </c>
      <c r="AM2003" s="12">
        <v>372.25</v>
      </c>
      <c r="AN2003" s="13">
        <v>83.36</v>
      </c>
      <c r="AO2003" s="14">
        <v>180.93</v>
      </c>
      <c r="AP2003" s="14">
        <v>190.29</v>
      </c>
      <c r="AQ2003" s="15">
        <v>-2.23</v>
      </c>
      <c r="AR2003" s="16">
        <v>-2.77</v>
      </c>
      <c r="AS2003" s="14">
        <v>-3.07</v>
      </c>
      <c r="AT2003" s="14">
        <v>-1.19</v>
      </c>
      <c r="AU2003" s="6">
        <v>-6.85</v>
      </c>
      <c r="AV2003" s="15">
        <v>1.62</v>
      </c>
      <c r="AW2003" s="15">
        <v>0.73</v>
      </c>
    </row>
    <row r="2004" spans="2:49" x14ac:dyDescent="0.25">
      <c r="B2004" s="6" t="s">
        <v>4424</v>
      </c>
      <c r="C2004" s="6" t="s">
        <v>4425</v>
      </c>
      <c r="D2004" s="6" t="s">
        <v>217</v>
      </c>
      <c r="E2004" s="7" t="s">
        <v>218</v>
      </c>
      <c r="F2004" s="6" t="s">
        <v>219</v>
      </c>
      <c r="G2004" s="6" t="s">
        <v>220</v>
      </c>
      <c r="H2004" s="6" t="s">
        <v>81</v>
      </c>
      <c r="I2004" s="8">
        <v>5</v>
      </c>
      <c r="J2004" s="8">
        <f t="shared" si="99"/>
        <v>9</v>
      </c>
      <c r="K2004" s="6" t="s">
        <v>61</v>
      </c>
      <c r="L2004" s="9">
        <v>41754</v>
      </c>
      <c r="M2004" s="10">
        <v>185623</v>
      </c>
      <c r="N2004" s="10">
        <v>185623</v>
      </c>
      <c r="O2004" s="10">
        <v>0</v>
      </c>
      <c r="P2004" s="10">
        <v>0</v>
      </c>
      <c r="Q2004" s="10">
        <v>0</v>
      </c>
      <c r="R2004" s="10">
        <v>-19199</v>
      </c>
      <c r="S2004" s="10">
        <v>-19199</v>
      </c>
      <c r="T2004" s="10">
        <v>-19198</v>
      </c>
      <c r="U2004" s="10">
        <v>-17927</v>
      </c>
      <c r="V2004" s="10">
        <v>-19199</v>
      </c>
      <c r="W2004" s="10">
        <v>-8005.24</v>
      </c>
      <c r="X2004" s="10">
        <v>0</v>
      </c>
      <c r="Y2004" s="10">
        <v>43307</v>
      </c>
      <c r="Z2004" s="10">
        <v>-142628</v>
      </c>
      <c r="AA2004" s="10">
        <v>64627</v>
      </c>
      <c r="AB2004" s="10">
        <v>127732</v>
      </c>
      <c r="AC2004" s="10">
        <v>0</v>
      </c>
      <c r="AD2004" s="10">
        <v>5000</v>
      </c>
      <c r="AE2004" s="10">
        <v>30113</v>
      </c>
      <c r="AF2004" s="10">
        <v>12228</v>
      </c>
      <c r="AG2004" s="10">
        <v>142316</v>
      </c>
      <c r="AH2004" s="10">
        <v>185623</v>
      </c>
      <c r="AI2004" s="11">
        <v>0.09</v>
      </c>
      <c r="AJ2004" s="11">
        <v>0.35</v>
      </c>
      <c r="AK2004" s="11">
        <v>0.4</v>
      </c>
      <c r="AL2004" s="12">
        <v>22.4</v>
      </c>
      <c r="AM2004" s="12">
        <v>112.86</v>
      </c>
      <c r="AN2004" s="13">
        <v>4.32</v>
      </c>
      <c r="AO2004" s="14">
        <v>148.16</v>
      </c>
      <c r="AP2004" s="14">
        <v>573.64</v>
      </c>
      <c r="AQ2004" s="15">
        <v>-11.66</v>
      </c>
      <c r="AR2004" s="16">
        <v>-63.76</v>
      </c>
      <c r="AS2004" s="14">
        <v>-13.46</v>
      </c>
      <c r="AT2004" s="14">
        <v>-10.34</v>
      </c>
      <c r="AU2004" s="6">
        <v>-157.01</v>
      </c>
      <c r="AV2004" s="15">
        <v>-6.25</v>
      </c>
      <c r="AW2004" s="15">
        <v>1.04</v>
      </c>
    </row>
    <row r="2005" spans="2:49" x14ac:dyDescent="0.25">
      <c r="B2005" s="6" t="s">
        <v>4426</v>
      </c>
      <c r="C2005" s="6" t="s">
        <v>4427</v>
      </c>
      <c r="D2005" s="6" t="s">
        <v>350</v>
      </c>
      <c r="E2005" s="7">
        <v>91101</v>
      </c>
      <c r="F2005" s="6" t="s">
        <v>350</v>
      </c>
      <c r="G2005" s="6" t="s">
        <v>220</v>
      </c>
      <c r="H2005" s="6" t="s">
        <v>152</v>
      </c>
      <c r="I2005" s="8">
        <v>2</v>
      </c>
      <c r="J2005" s="8">
        <f t="shared" si="99"/>
        <v>2</v>
      </c>
      <c r="K2005" s="6" t="s">
        <v>61</v>
      </c>
      <c r="L2005" s="9">
        <v>42781</v>
      </c>
      <c r="M2005" s="10">
        <v>185326</v>
      </c>
      <c r="N2005" s="10">
        <v>185577</v>
      </c>
      <c r="O2005" s="10">
        <v>251</v>
      </c>
      <c r="P2005" s="10">
        <v>0</v>
      </c>
      <c r="Q2005" s="10">
        <v>0</v>
      </c>
      <c r="R2005" s="10">
        <v>-50103</v>
      </c>
      <c r="S2005" s="10">
        <v>-50103</v>
      </c>
      <c r="T2005" s="10">
        <v>-50103</v>
      </c>
      <c r="U2005" s="10">
        <v>-49598</v>
      </c>
      <c r="V2005" s="10">
        <v>-50103</v>
      </c>
      <c r="W2005" s="10">
        <v>-38517.760000000002</v>
      </c>
      <c r="X2005" s="10">
        <v>0</v>
      </c>
      <c r="Y2005" s="10">
        <v>31838</v>
      </c>
      <c r="Z2005" s="10">
        <v>-44970</v>
      </c>
      <c r="AA2005" s="10">
        <v>78614</v>
      </c>
      <c r="AB2005" s="10">
        <v>53799</v>
      </c>
      <c r="AC2005" s="10">
        <v>0</v>
      </c>
      <c r="AD2005" s="10">
        <v>5000</v>
      </c>
      <c r="AE2005" s="10">
        <v>28339</v>
      </c>
      <c r="AF2005" s="10">
        <v>1161</v>
      </c>
      <c r="AG2005" s="10">
        <v>153488</v>
      </c>
      <c r="AH2005" s="10">
        <v>185326</v>
      </c>
      <c r="AI2005" s="11">
        <v>0.26</v>
      </c>
      <c r="AJ2005" s="11">
        <v>0.32</v>
      </c>
      <c r="AK2005" s="11">
        <v>0.38</v>
      </c>
      <c r="AL2005" s="12">
        <v>8.23</v>
      </c>
      <c r="AM2005" s="12">
        <v>167.99</v>
      </c>
      <c r="AN2005" s="13">
        <v>8.5500000000000007</v>
      </c>
      <c r="AO2005" s="14">
        <v>252.74</v>
      </c>
      <c r="AP2005" s="14">
        <v>258.69</v>
      </c>
      <c r="AQ2005" s="15">
        <v>-38.729999999999997</v>
      </c>
      <c r="AR2005" s="16">
        <v>-176.8</v>
      </c>
      <c r="AS2005" s="14">
        <v>-111.41</v>
      </c>
      <c r="AT2005" s="14">
        <v>-27.04</v>
      </c>
      <c r="AU2005" s="6">
        <v>-4315.5</v>
      </c>
      <c r="AV2005" s="15">
        <v>-18.329999999999998</v>
      </c>
      <c r="AW2005" s="15">
        <v>1.18</v>
      </c>
    </row>
    <row r="2006" spans="2:49" x14ac:dyDescent="0.25">
      <c r="B2006" s="6" t="s">
        <v>4428</v>
      </c>
      <c r="C2006" s="6" t="s">
        <v>4429</v>
      </c>
      <c r="D2006" s="6" t="s">
        <v>160</v>
      </c>
      <c r="E2006" s="7">
        <v>94901</v>
      </c>
      <c r="F2006" s="6" t="s">
        <v>160</v>
      </c>
      <c r="G2006" s="6" t="s">
        <v>108</v>
      </c>
      <c r="H2006" s="6" t="s">
        <v>81</v>
      </c>
      <c r="I2006" s="8">
        <v>10</v>
      </c>
      <c r="J2006" s="8">
        <f t="shared" si="99"/>
        <v>24</v>
      </c>
      <c r="K2006" s="6" t="s">
        <v>61</v>
      </c>
      <c r="L2006" s="9">
        <v>42606</v>
      </c>
      <c r="M2006" s="10">
        <v>185532</v>
      </c>
      <c r="N2006" s="10">
        <v>185547</v>
      </c>
      <c r="O2006" s="10">
        <v>15</v>
      </c>
      <c r="P2006" s="10">
        <v>0</v>
      </c>
      <c r="Q2006" s="10">
        <v>0</v>
      </c>
      <c r="R2006" s="10">
        <v>1041</v>
      </c>
      <c r="S2006" s="10">
        <v>1041</v>
      </c>
      <c r="T2006" s="10">
        <v>7580</v>
      </c>
      <c r="U2006" s="10">
        <v>22589</v>
      </c>
      <c r="V2006" s="10">
        <v>1041</v>
      </c>
      <c r="W2006" s="10">
        <v>-9353.0400000000009</v>
      </c>
      <c r="X2006" s="10">
        <v>0</v>
      </c>
      <c r="Y2006" s="10">
        <v>81367</v>
      </c>
      <c r="Z2006" s="10">
        <v>59664</v>
      </c>
      <c r="AA2006" s="10">
        <v>80448</v>
      </c>
      <c r="AB2006" s="10">
        <v>92545</v>
      </c>
      <c r="AC2006" s="10">
        <v>0</v>
      </c>
      <c r="AD2006" s="10">
        <v>5000</v>
      </c>
      <c r="AE2006" s="10">
        <v>295930</v>
      </c>
      <c r="AF2006" s="10">
        <v>131559</v>
      </c>
      <c r="AG2006" s="10">
        <v>104165</v>
      </c>
      <c r="AH2006" s="10">
        <v>4107</v>
      </c>
      <c r="AI2006" s="11">
        <v>0.14000000000000001</v>
      </c>
      <c r="AJ2006" s="11">
        <v>1.83</v>
      </c>
      <c r="AK2006" s="11">
        <v>2.87</v>
      </c>
      <c r="AL2006" s="12">
        <v>187.98</v>
      </c>
      <c r="AM2006" s="12">
        <v>197.62</v>
      </c>
      <c r="AN2006" s="13">
        <v>115.64</v>
      </c>
      <c r="AO2006" s="14">
        <v>19.32</v>
      </c>
      <c r="AP2006" s="14">
        <v>79.84</v>
      </c>
      <c r="AQ2006" s="15">
        <v>0.45</v>
      </c>
      <c r="AR2006" s="16">
        <v>0.35</v>
      </c>
      <c r="AS2006" s="14">
        <v>1.74</v>
      </c>
      <c r="AT2006" s="14">
        <v>0.56000000000000005</v>
      </c>
      <c r="AU2006" s="6">
        <v>0.79</v>
      </c>
      <c r="AV2006" s="15">
        <v>0.42</v>
      </c>
      <c r="AW2006" s="15">
        <v>0.24</v>
      </c>
    </row>
    <row r="2007" spans="2:49" x14ac:dyDescent="0.25">
      <c r="B2007" s="6" t="s">
        <v>4430</v>
      </c>
      <c r="C2007" s="6" t="s">
        <v>4431</v>
      </c>
      <c r="D2007" s="6" t="s">
        <v>57</v>
      </c>
      <c r="E2007" s="7">
        <v>82104</v>
      </c>
      <c r="F2007" s="6" t="s">
        <v>58</v>
      </c>
      <c r="G2007" s="6" t="s">
        <v>59</v>
      </c>
      <c r="H2007" s="6" t="s">
        <v>66</v>
      </c>
      <c r="I2007" s="8">
        <v>3</v>
      </c>
      <c r="J2007" s="8">
        <f t="shared" si="99"/>
        <v>4</v>
      </c>
      <c r="K2007" s="6" t="s">
        <v>61</v>
      </c>
      <c r="L2007" s="9">
        <v>43249</v>
      </c>
      <c r="M2007" s="10">
        <v>185535</v>
      </c>
      <c r="N2007" s="10">
        <v>185535</v>
      </c>
      <c r="O2007" s="10">
        <v>0</v>
      </c>
      <c r="P2007" s="10">
        <v>0</v>
      </c>
      <c r="Q2007" s="10">
        <v>0</v>
      </c>
      <c r="R2007" s="10">
        <v>-936</v>
      </c>
      <c r="S2007" s="10">
        <v>-936</v>
      </c>
      <c r="T2007" s="10">
        <v>-936</v>
      </c>
      <c r="U2007" s="10">
        <v>1954</v>
      </c>
      <c r="V2007" s="10">
        <v>-936</v>
      </c>
      <c r="W2007" s="10">
        <v>-3470.32</v>
      </c>
      <c r="X2007" s="10">
        <v>0</v>
      </c>
      <c r="Y2007" s="10">
        <v>30579</v>
      </c>
      <c r="Z2007" s="10">
        <v>13492</v>
      </c>
      <c r="AA2007" s="10">
        <v>27123</v>
      </c>
      <c r="AB2007" s="10">
        <v>131711</v>
      </c>
      <c r="AC2007" s="10">
        <v>0</v>
      </c>
      <c r="AD2007" s="10">
        <v>5000</v>
      </c>
      <c r="AE2007" s="10">
        <v>47800</v>
      </c>
      <c r="AF2007" s="10">
        <v>12079</v>
      </c>
      <c r="AG2007" s="10">
        <v>154956</v>
      </c>
      <c r="AH2007" s="10">
        <v>185535</v>
      </c>
      <c r="AI2007" s="11">
        <v>0.97</v>
      </c>
      <c r="AJ2007" s="11">
        <v>1</v>
      </c>
      <c r="AK2007" s="11">
        <v>1.05</v>
      </c>
      <c r="AL2007" s="12">
        <v>1.75</v>
      </c>
      <c r="AM2007" s="12">
        <v>79.16</v>
      </c>
      <c r="AN2007" s="13">
        <v>3.15</v>
      </c>
      <c r="AO2007" s="14">
        <v>71.28</v>
      </c>
      <c r="AP2007" s="14">
        <v>71.77</v>
      </c>
      <c r="AQ2007" s="15">
        <v>1.1200000000000001</v>
      </c>
      <c r="AR2007" s="16">
        <v>-1.96</v>
      </c>
      <c r="AS2007" s="14">
        <v>-6.94</v>
      </c>
      <c r="AT2007" s="14">
        <v>-0.5</v>
      </c>
      <c r="AU2007" s="6">
        <v>-7.75</v>
      </c>
      <c r="AV2007" s="15">
        <v>0.41</v>
      </c>
      <c r="AW2007" s="15">
        <v>0.87</v>
      </c>
    </row>
    <row r="2008" spans="2:49" x14ac:dyDescent="0.25">
      <c r="B2008" s="6" t="s">
        <v>4432</v>
      </c>
      <c r="C2008" s="6" t="s">
        <v>4433</v>
      </c>
      <c r="D2008" s="6" t="s">
        <v>84</v>
      </c>
      <c r="E2008" s="7">
        <v>81102</v>
      </c>
      <c r="F2008" s="6" t="s">
        <v>70</v>
      </c>
      <c r="G2008" s="6" t="s">
        <v>59</v>
      </c>
      <c r="H2008" s="6" t="s">
        <v>104</v>
      </c>
      <c r="I2008" s="8">
        <v>1</v>
      </c>
      <c r="J2008" s="8">
        <f t="shared" si="99"/>
        <v>1</v>
      </c>
      <c r="K2008" s="6" t="s">
        <v>61</v>
      </c>
      <c r="L2008" s="9">
        <v>34757</v>
      </c>
      <c r="M2008" s="10">
        <v>185482</v>
      </c>
      <c r="N2008" s="10">
        <v>185482</v>
      </c>
      <c r="O2008" s="10">
        <v>0</v>
      </c>
      <c r="P2008" s="10">
        <v>0</v>
      </c>
      <c r="Q2008" s="10">
        <v>0</v>
      </c>
      <c r="R2008" s="10">
        <v>-36528</v>
      </c>
      <c r="S2008" s="10">
        <v>-36528</v>
      </c>
      <c r="T2008" s="10">
        <v>-22942</v>
      </c>
      <c r="U2008" s="10">
        <v>66642</v>
      </c>
      <c r="V2008" s="10">
        <v>-36528</v>
      </c>
      <c r="W2008" s="10">
        <v>-139199.79999999999</v>
      </c>
      <c r="X2008" s="10">
        <v>-2811</v>
      </c>
      <c r="Y2008" s="10">
        <v>133186</v>
      </c>
      <c r="Z2008" s="10">
        <v>762520</v>
      </c>
      <c r="AA2008" s="10">
        <v>65821</v>
      </c>
      <c r="AB2008" s="10">
        <v>5920</v>
      </c>
      <c r="AC2008" s="10">
        <v>18433</v>
      </c>
      <c r="AD2008" s="10">
        <v>763461</v>
      </c>
      <c r="AE2008" s="10">
        <v>1877375</v>
      </c>
      <c r="AF2008" s="10">
        <v>1701768</v>
      </c>
      <c r="AG2008" s="10">
        <v>33863</v>
      </c>
      <c r="AH2008" s="10">
        <v>169860</v>
      </c>
      <c r="AI2008" s="11">
        <v>7.0000000000000007E-2</v>
      </c>
      <c r="AJ2008" s="11">
        <v>0.16</v>
      </c>
      <c r="AK2008" s="11">
        <v>0.16</v>
      </c>
      <c r="AL2008" s="12">
        <v>186.23</v>
      </c>
      <c r="AM2008" s="12">
        <v>7608.21</v>
      </c>
      <c r="AN2008" s="13">
        <v>0</v>
      </c>
      <c r="AO2008" s="14">
        <v>58.87</v>
      </c>
      <c r="AP2008" s="14">
        <v>59.38</v>
      </c>
      <c r="AQ2008" s="15">
        <v>0.45</v>
      </c>
      <c r="AR2008" s="16">
        <v>-1.95</v>
      </c>
      <c r="AS2008" s="14">
        <v>-4.79</v>
      </c>
      <c r="AT2008" s="14">
        <v>-19.690000000000001</v>
      </c>
      <c r="AU2008" s="6">
        <v>-2.15</v>
      </c>
      <c r="AV2008" s="15">
        <v>-0.89</v>
      </c>
      <c r="AW2008" s="15">
        <v>0.12</v>
      </c>
    </row>
    <row r="2009" spans="2:49" x14ac:dyDescent="0.25">
      <c r="B2009" s="6" t="s">
        <v>4434</v>
      </c>
      <c r="C2009" s="6" t="s">
        <v>4435</v>
      </c>
      <c r="D2009" s="6" t="s">
        <v>255</v>
      </c>
      <c r="E2009" s="7" t="s">
        <v>256</v>
      </c>
      <c r="F2009" s="6" t="s">
        <v>255</v>
      </c>
      <c r="G2009" s="6" t="s">
        <v>52</v>
      </c>
      <c r="H2009" s="6" t="s">
        <v>81</v>
      </c>
      <c r="I2009" s="8" t="s">
        <v>60</v>
      </c>
      <c r="J2009" s="8" t="s">
        <v>60</v>
      </c>
      <c r="K2009" s="6" t="s">
        <v>61</v>
      </c>
      <c r="L2009" s="9">
        <v>41118</v>
      </c>
      <c r="M2009" s="10">
        <v>185472</v>
      </c>
      <c r="N2009" s="10">
        <v>185472</v>
      </c>
      <c r="O2009" s="10">
        <v>0</v>
      </c>
      <c r="P2009" s="10">
        <v>14400</v>
      </c>
      <c r="Q2009" s="10">
        <v>14400</v>
      </c>
      <c r="R2009" s="10">
        <v>52053</v>
      </c>
      <c r="S2009" s="10">
        <v>52053</v>
      </c>
      <c r="T2009" s="10">
        <v>66453</v>
      </c>
      <c r="U2009" s="10">
        <v>66643</v>
      </c>
      <c r="V2009" s="10">
        <v>66453</v>
      </c>
      <c r="W2009" s="10">
        <v>10832.2</v>
      </c>
      <c r="X2009" s="10">
        <v>0</v>
      </c>
      <c r="Y2009" s="10">
        <v>79268</v>
      </c>
      <c r="Z2009" s="10">
        <v>416194</v>
      </c>
      <c r="AA2009" s="10">
        <v>13051</v>
      </c>
      <c r="AB2009" s="10">
        <v>16131</v>
      </c>
      <c r="AC2009" s="10">
        <v>0</v>
      </c>
      <c r="AD2009" s="10">
        <v>5000</v>
      </c>
      <c r="AE2009" s="10">
        <v>433964</v>
      </c>
      <c r="AF2009" s="10">
        <v>4251</v>
      </c>
      <c r="AG2009" s="10">
        <v>106204</v>
      </c>
      <c r="AH2009" s="10">
        <v>185472</v>
      </c>
      <c r="AI2009" s="11">
        <v>29.1</v>
      </c>
      <c r="AJ2009" s="11">
        <v>33.67</v>
      </c>
      <c r="AK2009" s="11">
        <v>33.67</v>
      </c>
      <c r="AL2009" s="12">
        <v>113.07</v>
      </c>
      <c r="AM2009" s="12">
        <v>43.27</v>
      </c>
      <c r="AN2009" s="13">
        <v>0</v>
      </c>
      <c r="AO2009" s="14">
        <v>2.94</v>
      </c>
      <c r="AP2009" s="14">
        <v>4.09</v>
      </c>
      <c r="AQ2009" s="15">
        <v>97.9</v>
      </c>
      <c r="AR2009" s="16">
        <v>11.99</v>
      </c>
      <c r="AS2009" s="14">
        <v>12.51</v>
      </c>
      <c r="AT2009" s="14">
        <v>28.07</v>
      </c>
      <c r="AU2009" s="6">
        <v>1224.49</v>
      </c>
      <c r="AV2009" s="15">
        <v>5.34</v>
      </c>
      <c r="AW2009" s="15">
        <v>5.98</v>
      </c>
    </row>
    <row r="2010" spans="2:49" x14ac:dyDescent="0.25">
      <c r="B2010" s="6" t="s">
        <v>4436</v>
      </c>
      <c r="C2010" s="6" t="s">
        <v>4437</v>
      </c>
      <c r="D2010" s="6" t="s">
        <v>4438</v>
      </c>
      <c r="E2010" s="7">
        <v>98061</v>
      </c>
      <c r="F2010" s="6" t="s">
        <v>552</v>
      </c>
      <c r="G2010" s="6" t="s">
        <v>137</v>
      </c>
      <c r="H2010" s="6" t="s">
        <v>81</v>
      </c>
      <c r="I2010" s="8">
        <v>5</v>
      </c>
      <c r="J2010" s="8">
        <f t="shared" ref="J2010:J2020" si="100">IF(I2010=0,0,IF(I2010=1,1,IF(I2010=2,2,(IF(I2010=3,4,IF(I2010=5,9,IF(I2010=10,24,IF(I2010=25,49,IF(I2010=50,99,"X")))))))))</f>
        <v>9</v>
      </c>
      <c r="K2010" s="6" t="s">
        <v>61</v>
      </c>
      <c r="L2010" s="9">
        <v>37725</v>
      </c>
      <c r="M2010" s="10">
        <v>185327</v>
      </c>
      <c r="N2010" s="10">
        <v>185327</v>
      </c>
      <c r="O2010" s="10">
        <v>0</v>
      </c>
      <c r="P2010" s="10">
        <v>0</v>
      </c>
      <c r="Q2010" s="10">
        <v>0</v>
      </c>
      <c r="R2010" s="10">
        <v>-58070</v>
      </c>
      <c r="S2010" s="10">
        <v>-58070</v>
      </c>
      <c r="T2010" s="10">
        <v>-57832</v>
      </c>
      <c r="U2010" s="10">
        <v>-55575</v>
      </c>
      <c r="V2010" s="10">
        <v>-58070</v>
      </c>
      <c r="W2010" s="10">
        <v>-54287.58</v>
      </c>
      <c r="X2010" s="10">
        <v>0</v>
      </c>
      <c r="Y2010" s="10">
        <v>461</v>
      </c>
      <c r="Z2010" s="10">
        <v>64869</v>
      </c>
      <c r="AA2010" s="10">
        <v>70032</v>
      </c>
      <c r="AB2010" s="10">
        <v>172434</v>
      </c>
      <c r="AC2010" s="10">
        <v>0</v>
      </c>
      <c r="AD2010" s="10">
        <v>5000</v>
      </c>
      <c r="AE2010" s="10">
        <v>103246</v>
      </c>
      <c r="AF2010" s="10">
        <v>67018</v>
      </c>
      <c r="AG2010" s="10">
        <v>184866</v>
      </c>
      <c r="AH2010" s="10">
        <v>185327</v>
      </c>
      <c r="AI2010" s="11">
        <v>0.43</v>
      </c>
      <c r="AJ2010" s="11">
        <v>1.0900000000000001</v>
      </c>
      <c r="AK2010" s="11">
        <v>1.18</v>
      </c>
      <c r="AL2010" s="12">
        <v>39.1</v>
      </c>
      <c r="AM2010" s="12">
        <v>59.22</v>
      </c>
      <c r="AN2010" s="13">
        <v>5.22</v>
      </c>
      <c r="AO2010" s="14">
        <v>29.45</v>
      </c>
      <c r="AP2010" s="14">
        <v>37.17</v>
      </c>
      <c r="AQ2010" s="15">
        <v>0.97</v>
      </c>
      <c r="AR2010" s="16">
        <v>-56.24</v>
      </c>
      <c r="AS2010" s="14">
        <v>-89.52</v>
      </c>
      <c r="AT2010" s="14">
        <v>-31.33</v>
      </c>
      <c r="AU2010" s="6">
        <v>-86.65</v>
      </c>
      <c r="AV2010" s="15">
        <v>-6.7</v>
      </c>
      <c r="AW2010" s="15">
        <v>-0.55000000000000004</v>
      </c>
    </row>
    <row r="2011" spans="2:49" x14ac:dyDescent="0.25">
      <c r="B2011" s="6" t="s">
        <v>4439</v>
      </c>
      <c r="C2011" s="6" t="s">
        <v>4440</v>
      </c>
      <c r="D2011" s="6" t="s">
        <v>57</v>
      </c>
      <c r="E2011" s="7">
        <v>82102</v>
      </c>
      <c r="G2011" s="6" t="s">
        <v>59</v>
      </c>
      <c r="H2011" s="6" t="s">
        <v>66</v>
      </c>
      <c r="I2011" s="8">
        <v>1</v>
      </c>
      <c r="J2011" s="8">
        <f t="shared" si="100"/>
        <v>1</v>
      </c>
      <c r="K2011" s="6" t="s">
        <v>61</v>
      </c>
      <c r="L2011" s="9">
        <v>42894</v>
      </c>
      <c r="M2011" s="10">
        <v>184323</v>
      </c>
      <c r="N2011" s="10">
        <v>185260</v>
      </c>
      <c r="O2011" s="10">
        <v>937</v>
      </c>
      <c r="P2011" s="10">
        <v>0</v>
      </c>
      <c r="Q2011" s="10">
        <v>0</v>
      </c>
      <c r="R2011" s="10">
        <v>-69554</v>
      </c>
      <c r="S2011" s="10">
        <v>-69554</v>
      </c>
      <c r="T2011" s="10">
        <v>-69554</v>
      </c>
      <c r="U2011" s="10">
        <v>-69554</v>
      </c>
      <c r="V2011" s="10">
        <v>-69554</v>
      </c>
      <c r="W2011" s="10">
        <v>-51864</v>
      </c>
      <c r="X2011" s="10">
        <v>-537</v>
      </c>
      <c r="Y2011" s="10">
        <v>7552</v>
      </c>
      <c r="Z2011" s="10">
        <v>-69236</v>
      </c>
      <c r="AA2011" s="10">
        <v>73008</v>
      </c>
      <c r="AB2011" s="10">
        <v>128962</v>
      </c>
      <c r="AC2011" s="10">
        <v>9539</v>
      </c>
      <c r="AD2011" s="10">
        <v>5000</v>
      </c>
      <c r="AE2011" s="10">
        <v>9374</v>
      </c>
      <c r="AF2011" s="10">
        <v>0</v>
      </c>
      <c r="AG2011" s="10">
        <v>167232</v>
      </c>
      <c r="AH2011" s="10">
        <v>43228</v>
      </c>
      <c r="AI2011" s="11">
        <v>0.04</v>
      </c>
      <c r="AJ2011" s="11">
        <v>0.08</v>
      </c>
      <c r="AK2011" s="11">
        <v>0.12</v>
      </c>
      <c r="AL2011" s="12">
        <v>6.12</v>
      </c>
      <c r="AM2011" s="12">
        <v>152.09</v>
      </c>
      <c r="AN2011" s="13">
        <v>6.11</v>
      </c>
      <c r="AO2011" s="14">
        <v>796.66</v>
      </c>
      <c r="AP2011" s="14">
        <v>838.6</v>
      </c>
      <c r="AQ2011" s="15">
        <v>0</v>
      </c>
      <c r="AR2011" s="16">
        <v>-741.99</v>
      </c>
      <c r="AS2011" s="14">
        <v>-100.46</v>
      </c>
      <c r="AT2011" s="14">
        <v>-37.729999999999997</v>
      </c>
      <c r="AU2011" s="6">
        <v>0</v>
      </c>
      <c r="AV2011" s="15">
        <v>-73.930000000000007</v>
      </c>
      <c r="AW2011" s="15">
        <v>4.0999999999999996</v>
      </c>
    </row>
    <row r="2012" spans="2:49" x14ac:dyDescent="0.25">
      <c r="B2012" s="6" t="s">
        <v>4441</v>
      </c>
      <c r="C2012" s="6" t="s">
        <v>4442</v>
      </c>
      <c r="D2012" s="6" t="s">
        <v>84</v>
      </c>
      <c r="E2012" s="7">
        <v>83104</v>
      </c>
      <c r="F2012" s="6" t="s">
        <v>80</v>
      </c>
      <c r="G2012" s="6" t="s">
        <v>59</v>
      </c>
      <c r="H2012" s="6" t="s">
        <v>53</v>
      </c>
      <c r="I2012" s="8">
        <v>2</v>
      </c>
      <c r="J2012" s="8">
        <f t="shared" si="100"/>
        <v>2</v>
      </c>
      <c r="K2012" s="6" t="s">
        <v>61</v>
      </c>
      <c r="L2012" s="9">
        <v>33722</v>
      </c>
      <c r="M2012" s="10">
        <v>179062</v>
      </c>
      <c r="N2012" s="10">
        <v>185062</v>
      </c>
      <c r="O2012" s="10">
        <v>6000</v>
      </c>
      <c r="P2012" s="10">
        <v>12562</v>
      </c>
      <c r="Q2012" s="10">
        <v>12562</v>
      </c>
      <c r="R2012" s="10">
        <v>46982</v>
      </c>
      <c r="S2012" s="10">
        <v>46982</v>
      </c>
      <c r="T2012" s="10">
        <v>59544</v>
      </c>
      <c r="U2012" s="10">
        <v>78906</v>
      </c>
      <c r="V2012" s="10">
        <v>59544</v>
      </c>
      <c r="W2012" s="10">
        <v>-9979.58</v>
      </c>
      <c r="X2012" s="10">
        <v>0</v>
      </c>
      <c r="Y2012" s="10">
        <v>124402</v>
      </c>
      <c r="Z2012" s="10">
        <v>568825</v>
      </c>
      <c r="AA2012" s="10">
        <v>38196</v>
      </c>
      <c r="AB2012" s="10">
        <v>30850</v>
      </c>
      <c r="AC2012" s="10">
        <v>0</v>
      </c>
      <c r="AD2012" s="10">
        <v>165970</v>
      </c>
      <c r="AE2012" s="10">
        <v>587132</v>
      </c>
      <c r="AF2012" s="10">
        <v>176231</v>
      </c>
      <c r="AG2012" s="10">
        <v>54660</v>
      </c>
      <c r="AH2012" s="10">
        <v>179062</v>
      </c>
      <c r="AI2012" s="11">
        <v>13.77</v>
      </c>
      <c r="AJ2012" s="11">
        <v>14.83</v>
      </c>
      <c r="AK2012" s="11">
        <v>23.35</v>
      </c>
      <c r="AL2012" s="12">
        <v>37.380000000000003</v>
      </c>
      <c r="AM2012" s="12">
        <v>115.88</v>
      </c>
      <c r="AN2012" s="13">
        <v>0</v>
      </c>
      <c r="AO2012" s="14">
        <v>3</v>
      </c>
      <c r="AP2012" s="14">
        <v>3.12</v>
      </c>
      <c r="AQ2012" s="15">
        <v>3.23</v>
      </c>
      <c r="AR2012" s="16">
        <v>8</v>
      </c>
      <c r="AS2012" s="14">
        <v>8.26</v>
      </c>
      <c r="AT2012" s="14">
        <v>26.24</v>
      </c>
      <c r="AU2012" s="6">
        <v>26.66</v>
      </c>
      <c r="AV2012" s="15">
        <v>6.86</v>
      </c>
      <c r="AW2012" s="15">
        <v>4.7699999999999996</v>
      </c>
    </row>
    <row r="2013" spans="2:49" x14ac:dyDescent="0.25">
      <c r="B2013" s="6" t="s">
        <v>4443</v>
      </c>
      <c r="C2013" s="6">
        <v>81</v>
      </c>
      <c r="D2013" s="6" t="s">
        <v>4444</v>
      </c>
      <c r="E2013" s="7">
        <v>96972</v>
      </c>
      <c r="F2013" s="6" t="s">
        <v>1100</v>
      </c>
      <c r="G2013" s="6" t="s">
        <v>137</v>
      </c>
      <c r="H2013" s="6" t="s">
        <v>152</v>
      </c>
      <c r="I2013" s="8">
        <v>5</v>
      </c>
      <c r="J2013" s="8">
        <f t="shared" si="100"/>
        <v>9</v>
      </c>
      <c r="K2013" s="6" t="s">
        <v>61</v>
      </c>
      <c r="L2013" s="9">
        <v>34625</v>
      </c>
      <c r="M2013" s="10">
        <v>184902</v>
      </c>
      <c r="N2013" s="10">
        <v>184902</v>
      </c>
      <c r="O2013" s="10">
        <v>0</v>
      </c>
      <c r="P2013" s="10">
        <v>1953</v>
      </c>
      <c r="Q2013" s="10">
        <v>1953</v>
      </c>
      <c r="R2013" s="10">
        <v>7783</v>
      </c>
      <c r="S2013" s="10">
        <v>7783</v>
      </c>
      <c r="T2013" s="10">
        <v>10670</v>
      </c>
      <c r="U2013" s="10">
        <v>27350</v>
      </c>
      <c r="V2013" s="10">
        <v>9736</v>
      </c>
      <c r="W2013" s="10">
        <v>-13766.98</v>
      </c>
      <c r="X2013" s="10">
        <v>4723</v>
      </c>
      <c r="Y2013" s="10">
        <v>61490</v>
      </c>
      <c r="Z2013" s="10">
        <v>162067</v>
      </c>
      <c r="AA2013" s="10">
        <v>52989</v>
      </c>
      <c r="AB2013" s="10">
        <v>73170</v>
      </c>
      <c r="AC2013" s="10">
        <v>11604</v>
      </c>
      <c r="AD2013" s="10">
        <v>6640</v>
      </c>
      <c r="AE2013" s="10">
        <v>314474</v>
      </c>
      <c r="AF2013" s="10">
        <v>262683</v>
      </c>
      <c r="AG2013" s="10">
        <v>114096</v>
      </c>
      <c r="AH2013" s="10">
        <v>170863</v>
      </c>
      <c r="AI2013" s="11">
        <v>0.23</v>
      </c>
      <c r="AJ2013" s="11">
        <v>0.32</v>
      </c>
      <c r="AK2013" s="11">
        <v>0.36</v>
      </c>
      <c r="AL2013" s="12">
        <v>25.02</v>
      </c>
      <c r="AM2013" s="12">
        <v>409.2</v>
      </c>
      <c r="AN2013" s="13">
        <v>10.52</v>
      </c>
      <c r="AO2013" s="14">
        <v>45.43</v>
      </c>
      <c r="AP2013" s="14">
        <v>48.46</v>
      </c>
      <c r="AQ2013" s="15">
        <v>0.62</v>
      </c>
      <c r="AR2013" s="16">
        <v>2.4700000000000002</v>
      </c>
      <c r="AS2013" s="14">
        <v>4.8</v>
      </c>
      <c r="AT2013" s="14">
        <v>4.21</v>
      </c>
      <c r="AU2013" s="6">
        <v>2.96</v>
      </c>
      <c r="AV2013" s="15">
        <v>1.1299999999999999</v>
      </c>
      <c r="AW2013" s="15">
        <v>0.26</v>
      </c>
    </row>
    <row r="2014" spans="2:49" x14ac:dyDescent="0.25">
      <c r="B2014" s="6" t="s">
        <v>4445</v>
      </c>
      <c r="C2014" s="6" t="s">
        <v>4446</v>
      </c>
      <c r="D2014" s="6" t="s">
        <v>338</v>
      </c>
      <c r="E2014" s="7">
        <v>94501</v>
      </c>
      <c r="F2014" s="6" t="s">
        <v>338</v>
      </c>
      <c r="G2014" s="6" t="s">
        <v>108</v>
      </c>
      <c r="H2014" s="6" t="s">
        <v>53</v>
      </c>
      <c r="I2014" s="8">
        <v>5</v>
      </c>
      <c r="J2014" s="8">
        <f t="shared" si="100"/>
        <v>9</v>
      </c>
      <c r="K2014" s="6" t="s">
        <v>61</v>
      </c>
      <c r="L2014" s="9">
        <v>36615</v>
      </c>
      <c r="M2014" s="10">
        <v>184786</v>
      </c>
      <c r="N2014" s="10">
        <v>184815</v>
      </c>
      <c r="O2014" s="10">
        <v>29</v>
      </c>
      <c r="P2014" s="10">
        <v>0</v>
      </c>
      <c r="Q2014" s="10">
        <v>0</v>
      </c>
      <c r="R2014" s="10">
        <v>-11833</v>
      </c>
      <c r="S2014" s="10">
        <v>-11833</v>
      </c>
      <c r="T2014" s="10">
        <v>-11415</v>
      </c>
      <c r="U2014" s="10">
        <v>7490</v>
      </c>
      <c r="V2014" s="10">
        <v>-11833</v>
      </c>
      <c r="W2014" s="10">
        <v>-36390.559999999998</v>
      </c>
      <c r="X2014" s="10">
        <v>0</v>
      </c>
      <c r="Y2014" s="10">
        <v>57095</v>
      </c>
      <c r="Z2014" s="10">
        <v>237060</v>
      </c>
      <c r="AA2014" s="10">
        <v>73180</v>
      </c>
      <c r="AB2014" s="10">
        <v>94224</v>
      </c>
      <c r="AC2014" s="10">
        <v>0</v>
      </c>
      <c r="AD2014" s="10">
        <v>6639</v>
      </c>
      <c r="AE2014" s="10">
        <v>325874</v>
      </c>
      <c r="AF2014" s="10">
        <v>57971</v>
      </c>
      <c r="AG2014" s="10">
        <v>127691</v>
      </c>
      <c r="AH2014" s="10">
        <v>184786</v>
      </c>
      <c r="AI2014" s="11">
        <v>2.8</v>
      </c>
      <c r="AJ2014" s="11">
        <v>3.02</v>
      </c>
      <c r="AK2014" s="11">
        <v>3.02</v>
      </c>
      <c r="AL2014" s="12">
        <v>37.630000000000003</v>
      </c>
      <c r="AM2014" s="12">
        <v>249.24</v>
      </c>
      <c r="AN2014" s="13">
        <v>0</v>
      </c>
      <c r="AO2014" s="14">
        <v>27.13</v>
      </c>
      <c r="AP2014" s="14">
        <v>27.25</v>
      </c>
      <c r="AQ2014" s="15">
        <v>4.09</v>
      </c>
      <c r="AR2014" s="16">
        <v>-3.63</v>
      </c>
      <c r="AS2014" s="14">
        <v>-4.99</v>
      </c>
      <c r="AT2014" s="14">
        <v>-6.4</v>
      </c>
      <c r="AU2014" s="6">
        <v>-20.41</v>
      </c>
      <c r="AV2014" s="15">
        <v>-0.01</v>
      </c>
      <c r="AW2014" s="15">
        <v>0.46</v>
      </c>
    </row>
    <row r="2015" spans="2:49" x14ac:dyDescent="0.25">
      <c r="B2015" s="6" t="s">
        <v>4447</v>
      </c>
      <c r="C2015" s="6" t="s">
        <v>4448</v>
      </c>
      <c r="D2015" s="6" t="s">
        <v>57</v>
      </c>
      <c r="E2015" s="7">
        <v>82101</v>
      </c>
      <c r="F2015" s="6" t="s">
        <v>58</v>
      </c>
      <c r="G2015" s="6" t="s">
        <v>59</v>
      </c>
      <c r="H2015" s="6" t="s">
        <v>66</v>
      </c>
      <c r="I2015" s="8">
        <v>3</v>
      </c>
      <c r="J2015" s="8">
        <f t="shared" si="100"/>
        <v>4</v>
      </c>
      <c r="K2015" s="6" t="s">
        <v>61</v>
      </c>
      <c r="L2015" s="9">
        <v>43180</v>
      </c>
      <c r="M2015" s="10">
        <v>184807</v>
      </c>
      <c r="N2015" s="10">
        <v>184807</v>
      </c>
      <c r="O2015" s="10">
        <v>0</v>
      </c>
      <c r="P2015" s="10">
        <v>0</v>
      </c>
      <c r="Q2015" s="10">
        <v>0</v>
      </c>
      <c r="R2015" s="10">
        <v>-14297</v>
      </c>
      <c r="S2015" s="10">
        <v>-14297</v>
      </c>
      <c r="T2015" s="10">
        <v>-14297</v>
      </c>
      <c r="U2015" s="10">
        <v>-13803</v>
      </c>
      <c r="V2015" s="10">
        <v>-14297</v>
      </c>
      <c r="W2015" s="10">
        <v>-11994.28</v>
      </c>
      <c r="X2015" s="10">
        <v>-1408</v>
      </c>
      <c r="Y2015" s="10">
        <v>18840</v>
      </c>
      <c r="Z2015" s="10">
        <v>-30868</v>
      </c>
      <c r="AA2015" s="10">
        <v>42062</v>
      </c>
      <c r="AB2015" s="10">
        <v>39890</v>
      </c>
      <c r="AC2015" s="10">
        <v>1408</v>
      </c>
      <c r="AD2015" s="10">
        <v>5000</v>
      </c>
      <c r="AE2015" s="10">
        <v>60219</v>
      </c>
      <c r="AF2015" s="10">
        <v>947</v>
      </c>
      <c r="AG2015" s="10">
        <v>164559</v>
      </c>
      <c r="AH2015" s="10">
        <v>184807</v>
      </c>
      <c r="AI2015" s="11">
        <v>0.89</v>
      </c>
      <c r="AJ2015" s="11">
        <v>1.25</v>
      </c>
      <c r="AK2015" s="11">
        <v>1.98</v>
      </c>
      <c r="AL2015" s="12">
        <v>20.57</v>
      </c>
      <c r="AM2015" s="12">
        <v>64.83</v>
      </c>
      <c r="AN2015" s="13">
        <v>3.88</v>
      </c>
      <c r="AO2015" s="14">
        <v>49.63</v>
      </c>
      <c r="AP2015" s="14">
        <v>151.26</v>
      </c>
      <c r="AQ2015" s="15">
        <v>-32.6</v>
      </c>
      <c r="AR2015" s="16">
        <v>-23.74</v>
      </c>
      <c r="AS2015" s="14">
        <v>-46.32</v>
      </c>
      <c r="AT2015" s="14">
        <v>-7.74</v>
      </c>
      <c r="AU2015" s="6">
        <v>-1509.71</v>
      </c>
      <c r="AV2015" s="15">
        <v>-2.39</v>
      </c>
      <c r="AW2015" s="15">
        <v>0.41</v>
      </c>
    </row>
    <row r="2016" spans="2:49" x14ac:dyDescent="0.25">
      <c r="B2016" s="6" t="s">
        <v>4449</v>
      </c>
      <c r="C2016" s="6" t="s">
        <v>4450</v>
      </c>
      <c r="D2016" s="6" t="s">
        <v>1457</v>
      </c>
      <c r="E2016" s="7">
        <v>93101</v>
      </c>
      <c r="F2016" s="6" t="s">
        <v>274</v>
      </c>
      <c r="G2016" s="6" t="s">
        <v>90</v>
      </c>
      <c r="H2016" s="6" t="s">
        <v>81</v>
      </c>
      <c r="I2016" s="8">
        <v>5</v>
      </c>
      <c r="J2016" s="8">
        <f t="shared" si="100"/>
        <v>9</v>
      </c>
      <c r="K2016" s="6" t="s">
        <v>61</v>
      </c>
      <c r="L2016" s="9">
        <v>43489</v>
      </c>
      <c r="M2016" s="10">
        <v>184635</v>
      </c>
      <c r="N2016" s="10">
        <v>184635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6045</v>
      </c>
      <c r="V2016" s="10">
        <v>0</v>
      </c>
      <c r="W2016" s="10">
        <v>-983</v>
      </c>
      <c r="X2016" s="10">
        <v>0</v>
      </c>
      <c r="Y2016" s="10">
        <v>41299</v>
      </c>
      <c r="Z2016" s="10">
        <v>5000</v>
      </c>
      <c r="AA2016" s="10">
        <v>35254</v>
      </c>
      <c r="AB2016" s="10">
        <v>94499</v>
      </c>
      <c r="AC2016" s="10">
        <v>0</v>
      </c>
      <c r="AD2016" s="10">
        <v>5000</v>
      </c>
      <c r="AE2016" s="10">
        <v>17075</v>
      </c>
      <c r="AF2016" s="10">
        <v>16429</v>
      </c>
      <c r="AG2016" s="10">
        <v>143336</v>
      </c>
      <c r="AH2016" s="10">
        <v>184635</v>
      </c>
      <c r="AI2016" s="11">
        <v>0.05</v>
      </c>
      <c r="AJ2016" s="11">
        <v>0.05</v>
      </c>
      <c r="AK2016" s="11">
        <v>0.05</v>
      </c>
      <c r="AL2016" s="12">
        <v>0</v>
      </c>
      <c r="AM2016" s="12">
        <v>30.33</v>
      </c>
      <c r="AN2016" s="13">
        <v>0</v>
      </c>
      <c r="AO2016" s="14">
        <v>70.72</v>
      </c>
      <c r="AP2016" s="14">
        <v>70.72</v>
      </c>
      <c r="AQ2016" s="15">
        <v>0.3</v>
      </c>
      <c r="AR2016" s="16">
        <v>0</v>
      </c>
      <c r="AS2016" s="14">
        <v>0</v>
      </c>
      <c r="AT2016" s="14">
        <v>0</v>
      </c>
      <c r="AU2016" s="6">
        <v>0</v>
      </c>
      <c r="AV2016" s="15">
        <v>1.95</v>
      </c>
      <c r="AW2016" s="15">
        <v>1.86</v>
      </c>
    </row>
    <row r="2017" spans="2:49" x14ac:dyDescent="0.25">
      <c r="B2017" s="6" t="s">
        <v>4451</v>
      </c>
      <c r="C2017" s="6" t="s">
        <v>2328</v>
      </c>
      <c r="D2017" s="6" t="s">
        <v>359</v>
      </c>
      <c r="E2017" s="7" t="s">
        <v>95</v>
      </c>
      <c r="F2017" s="6" t="s">
        <v>96</v>
      </c>
      <c r="G2017" s="6" t="s">
        <v>97</v>
      </c>
      <c r="H2017" s="6" t="s">
        <v>66</v>
      </c>
      <c r="I2017" s="8">
        <v>2</v>
      </c>
      <c r="J2017" s="8">
        <f t="shared" si="100"/>
        <v>2</v>
      </c>
      <c r="K2017" s="6" t="s">
        <v>61</v>
      </c>
      <c r="L2017" s="9">
        <v>43880</v>
      </c>
      <c r="M2017" s="10">
        <v>184624</v>
      </c>
      <c r="N2017" s="10">
        <v>184624</v>
      </c>
      <c r="O2017" s="10">
        <v>0</v>
      </c>
      <c r="P2017" s="10">
        <v>1147</v>
      </c>
      <c r="Q2017" s="10">
        <v>1147</v>
      </c>
      <c r="R2017" s="10">
        <v>4275</v>
      </c>
      <c r="S2017" s="10">
        <v>4275</v>
      </c>
      <c r="T2017" s="10">
        <v>5422</v>
      </c>
      <c r="U2017" s="10">
        <v>5422</v>
      </c>
      <c r="V2017" s="10">
        <v>5422</v>
      </c>
      <c r="W2017" s="10">
        <v>703.62</v>
      </c>
      <c r="X2017" s="10">
        <v>126614</v>
      </c>
      <c r="Y2017" s="10">
        <v>19059</v>
      </c>
      <c r="Z2017" s="10">
        <v>9275</v>
      </c>
      <c r="AA2017" s="10">
        <v>13260</v>
      </c>
      <c r="AB2017" s="10">
        <v>49187</v>
      </c>
      <c r="AC2017" s="10">
        <v>45628</v>
      </c>
      <c r="AD2017" s="10">
        <v>5000</v>
      </c>
      <c r="AE2017" s="10">
        <v>76937</v>
      </c>
      <c r="AF2017" s="10">
        <v>0</v>
      </c>
      <c r="AG2017" s="10">
        <v>119937</v>
      </c>
      <c r="AH2017" s="10">
        <v>12382</v>
      </c>
      <c r="AI2017" s="11">
        <v>0.65</v>
      </c>
      <c r="AJ2017" s="11">
        <v>1.07</v>
      </c>
      <c r="AK2017" s="11">
        <v>1.1399999999999999</v>
      </c>
      <c r="AL2017" s="12">
        <v>54.34</v>
      </c>
      <c r="AM2017" s="12">
        <v>146.47999999999999</v>
      </c>
      <c r="AN2017" s="13">
        <v>9.8000000000000007</v>
      </c>
      <c r="AO2017" s="14">
        <v>87.56</v>
      </c>
      <c r="AP2017" s="14">
        <v>87.94</v>
      </c>
      <c r="AQ2017" s="15">
        <v>0</v>
      </c>
      <c r="AR2017" s="16">
        <v>5.56</v>
      </c>
      <c r="AS2017" s="14">
        <v>46.09</v>
      </c>
      <c r="AT2017" s="14">
        <v>2.3199999999999998</v>
      </c>
      <c r="AU2017" s="6">
        <v>0</v>
      </c>
      <c r="AV2017" s="15">
        <v>5.01</v>
      </c>
      <c r="AW2017" s="15">
        <v>0.73</v>
      </c>
    </row>
    <row r="2018" spans="2:49" x14ac:dyDescent="0.25">
      <c r="B2018" s="6" t="s">
        <v>4452</v>
      </c>
      <c r="C2018" s="6" t="s">
        <v>4453</v>
      </c>
      <c r="D2018" s="6" t="s">
        <v>3482</v>
      </c>
      <c r="E2018" s="7">
        <v>95701</v>
      </c>
      <c r="F2018" s="6" t="s">
        <v>3482</v>
      </c>
      <c r="G2018" s="6" t="s">
        <v>220</v>
      </c>
      <c r="H2018" s="6" t="s">
        <v>81</v>
      </c>
      <c r="I2018" s="8">
        <v>3</v>
      </c>
      <c r="J2018" s="8">
        <f t="shared" si="100"/>
        <v>4</v>
      </c>
      <c r="K2018" s="6" t="s">
        <v>61</v>
      </c>
      <c r="L2018" s="9">
        <v>36528</v>
      </c>
      <c r="M2018" s="10">
        <v>184195</v>
      </c>
      <c r="N2018" s="10">
        <v>184195</v>
      </c>
      <c r="O2018" s="10">
        <v>0</v>
      </c>
      <c r="P2018" s="10">
        <v>4824</v>
      </c>
      <c r="Q2018" s="10">
        <v>4824</v>
      </c>
      <c r="R2018" s="10">
        <v>17340</v>
      </c>
      <c r="S2018" s="10">
        <v>17340</v>
      </c>
      <c r="T2018" s="10">
        <v>22164</v>
      </c>
      <c r="U2018" s="10">
        <v>26414</v>
      </c>
      <c r="V2018" s="10">
        <v>22164</v>
      </c>
      <c r="W2018" s="10">
        <v>-19488.16</v>
      </c>
      <c r="X2018" s="10">
        <v>37710</v>
      </c>
      <c r="Y2018" s="10">
        <v>94297</v>
      </c>
      <c r="Z2018" s="10">
        <v>368898</v>
      </c>
      <c r="AA2018" s="10">
        <v>62120</v>
      </c>
      <c r="AB2018" s="10">
        <v>22275</v>
      </c>
      <c r="AC2018" s="10">
        <v>51841</v>
      </c>
      <c r="AD2018" s="10">
        <v>6639</v>
      </c>
      <c r="AE2018" s="10">
        <v>377137</v>
      </c>
      <c r="AF2018" s="10">
        <v>10089</v>
      </c>
      <c r="AG2018" s="10">
        <v>38057</v>
      </c>
      <c r="AH2018" s="10">
        <v>94644</v>
      </c>
      <c r="AI2018" s="11">
        <v>45.73</v>
      </c>
      <c r="AJ2018" s="11">
        <v>46.3</v>
      </c>
      <c r="AK2018" s="11">
        <v>46.96</v>
      </c>
      <c r="AL2018" s="12">
        <v>8.61</v>
      </c>
      <c r="AM2018" s="12">
        <v>31.23</v>
      </c>
      <c r="AN2018" s="13">
        <v>10.15</v>
      </c>
      <c r="AO2018" s="14">
        <v>2.0699999999999998</v>
      </c>
      <c r="AP2018" s="14">
        <v>2.1800000000000002</v>
      </c>
      <c r="AQ2018" s="15">
        <v>36.56</v>
      </c>
      <c r="AR2018" s="16">
        <v>4.5999999999999996</v>
      </c>
      <c r="AS2018" s="14">
        <v>4.7</v>
      </c>
      <c r="AT2018" s="14">
        <v>9.41</v>
      </c>
      <c r="AU2018" s="6">
        <v>171.87</v>
      </c>
      <c r="AV2018" s="15">
        <v>21.99</v>
      </c>
      <c r="AW2018" s="15">
        <v>7.37</v>
      </c>
    </row>
    <row r="2019" spans="2:49" x14ac:dyDescent="0.25">
      <c r="B2019" s="6" t="s">
        <v>4454</v>
      </c>
      <c r="C2019" s="6" t="s">
        <v>4455</v>
      </c>
      <c r="D2019" s="6" t="s">
        <v>529</v>
      </c>
      <c r="E2019" s="7">
        <v>84105</v>
      </c>
      <c r="F2019" s="6" t="s">
        <v>223</v>
      </c>
      <c r="G2019" s="6" t="s">
        <v>59</v>
      </c>
      <c r="H2019" s="6" t="s">
        <v>66</v>
      </c>
      <c r="I2019" s="8">
        <v>1</v>
      </c>
      <c r="J2019" s="8">
        <f t="shared" si="100"/>
        <v>1</v>
      </c>
      <c r="K2019" s="6" t="s">
        <v>61</v>
      </c>
      <c r="L2019" s="9">
        <v>43316</v>
      </c>
      <c r="M2019" s="10">
        <v>184193</v>
      </c>
      <c r="N2019" s="10">
        <v>184193</v>
      </c>
      <c r="O2019" s="10">
        <v>0</v>
      </c>
      <c r="P2019" s="10">
        <v>6896</v>
      </c>
      <c r="Q2019" s="10">
        <v>6896</v>
      </c>
      <c r="R2019" s="10">
        <v>25940</v>
      </c>
      <c r="S2019" s="10">
        <v>25940</v>
      </c>
      <c r="T2019" s="10">
        <v>32836</v>
      </c>
      <c r="U2019" s="10">
        <v>32879</v>
      </c>
      <c r="V2019" s="10">
        <v>32836</v>
      </c>
      <c r="W2019" s="10">
        <v>22359.18</v>
      </c>
      <c r="X2019" s="10">
        <v>-1799</v>
      </c>
      <c r="Y2019" s="10">
        <v>57782</v>
      </c>
      <c r="Z2019" s="10">
        <v>30811</v>
      </c>
      <c r="AA2019" s="10">
        <v>24674</v>
      </c>
      <c r="AB2019" s="10">
        <v>67627</v>
      </c>
      <c r="AC2019" s="10">
        <v>1935</v>
      </c>
      <c r="AD2019" s="10">
        <v>5000</v>
      </c>
      <c r="AE2019" s="10">
        <v>51524</v>
      </c>
      <c r="AF2019" s="10">
        <v>3018</v>
      </c>
      <c r="AG2019" s="10">
        <v>125258</v>
      </c>
      <c r="AH2019" s="10">
        <v>184839</v>
      </c>
      <c r="AI2019" s="11">
        <v>0.33</v>
      </c>
      <c r="AJ2019" s="11">
        <v>2.21</v>
      </c>
      <c r="AK2019" s="11">
        <v>2.36</v>
      </c>
      <c r="AL2019" s="12">
        <v>75.73</v>
      </c>
      <c r="AM2019" s="12">
        <v>58.28</v>
      </c>
      <c r="AN2019" s="13">
        <v>5.9</v>
      </c>
      <c r="AO2019" s="14">
        <v>39.97</v>
      </c>
      <c r="AP2019" s="14">
        <v>40.200000000000003</v>
      </c>
      <c r="AQ2019" s="15">
        <v>10.210000000000001</v>
      </c>
      <c r="AR2019" s="16">
        <v>50.35</v>
      </c>
      <c r="AS2019" s="14">
        <v>84.19</v>
      </c>
      <c r="AT2019" s="14">
        <v>14.08</v>
      </c>
      <c r="AU2019" s="6">
        <v>859.51</v>
      </c>
      <c r="AV2019" s="15">
        <v>7.84</v>
      </c>
      <c r="AW2019" s="15">
        <v>1.79</v>
      </c>
    </row>
    <row r="2020" spans="2:49" x14ac:dyDescent="0.25">
      <c r="B2020" s="6" t="s">
        <v>4456</v>
      </c>
      <c r="C2020" s="6" t="s">
        <v>4457</v>
      </c>
      <c r="D2020" s="6" t="s">
        <v>1246</v>
      </c>
      <c r="E2020" s="7">
        <v>96701</v>
      </c>
      <c r="F2020" s="6" t="s">
        <v>322</v>
      </c>
      <c r="G2020" s="6" t="s">
        <v>137</v>
      </c>
      <c r="H2020" s="6" t="s">
        <v>53</v>
      </c>
      <c r="I2020" s="8">
        <v>5</v>
      </c>
      <c r="J2020" s="8">
        <f t="shared" si="100"/>
        <v>9</v>
      </c>
      <c r="K2020" s="6" t="s">
        <v>61</v>
      </c>
      <c r="L2020" s="9">
        <v>39422</v>
      </c>
      <c r="M2020" s="10">
        <v>183992</v>
      </c>
      <c r="N2020" s="10">
        <v>183992</v>
      </c>
      <c r="O2020" s="10">
        <v>0</v>
      </c>
      <c r="P2020" s="10">
        <v>150</v>
      </c>
      <c r="Q2020" s="10">
        <v>150</v>
      </c>
      <c r="R2020" s="10">
        <v>22386</v>
      </c>
      <c r="S2020" s="10">
        <v>22386</v>
      </c>
      <c r="T2020" s="10">
        <v>22536</v>
      </c>
      <c r="U2020" s="10">
        <v>24172</v>
      </c>
      <c r="V2020" s="10">
        <v>22536</v>
      </c>
      <c r="W2020" s="10">
        <v>15368.1</v>
      </c>
      <c r="X2020" s="10">
        <v>0</v>
      </c>
      <c r="Y2020" s="10">
        <v>62226</v>
      </c>
      <c r="Z2020" s="10">
        <v>11533</v>
      </c>
      <c r="AA2020" s="10">
        <v>56049</v>
      </c>
      <c r="AB2020" s="10">
        <v>64570</v>
      </c>
      <c r="AC2020" s="10">
        <v>0</v>
      </c>
      <c r="AD2020" s="10">
        <v>6971</v>
      </c>
      <c r="AE2020" s="10">
        <v>49218</v>
      </c>
      <c r="AF2020" s="10">
        <v>18697</v>
      </c>
      <c r="AG2020" s="10">
        <v>123645</v>
      </c>
      <c r="AH2020" s="10">
        <v>185871</v>
      </c>
      <c r="AI2020" s="11">
        <v>0.61</v>
      </c>
      <c r="AJ2020" s="11">
        <v>0.68</v>
      </c>
      <c r="AK2020" s="11">
        <v>0.82</v>
      </c>
      <c r="AL2020" s="12">
        <v>4.9400000000000004</v>
      </c>
      <c r="AM2020" s="12">
        <v>107.45</v>
      </c>
      <c r="AN2020" s="13">
        <v>5.88</v>
      </c>
      <c r="AO2020" s="14">
        <v>74.98</v>
      </c>
      <c r="AP2020" s="14">
        <v>76.569999999999993</v>
      </c>
      <c r="AQ2020" s="15">
        <v>0.62</v>
      </c>
      <c r="AR2020" s="16">
        <v>45.48</v>
      </c>
      <c r="AS2020" s="14">
        <v>194.1</v>
      </c>
      <c r="AT2020" s="14">
        <v>12.17</v>
      </c>
      <c r="AU2020" s="6">
        <v>119.73</v>
      </c>
      <c r="AV2020" s="15">
        <v>5.74</v>
      </c>
      <c r="AW2020" s="15">
        <v>1.1599999999999999</v>
      </c>
    </row>
    <row r="2021" spans="2:49" x14ac:dyDescent="0.25">
      <c r="B2021" s="6" t="s">
        <v>4458</v>
      </c>
      <c r="C2021" s="6" t="s">
        <v>4459</v>
      </c>
      <c r="D2021" s="6" t="s">
        <v>50</v>
      </c>
      <c r="E2021" s="7" t="s">
        <v>51</v>
      </c>
      <c r="F2021" s="6" t="s">
        <v>50</v>
      </c>
      <c r="G2021" s="6" t="s">
        <v>52</v>
      </c>
      <c r="H2021" s="6" t="s">
        <v>104</v>
      </c>
      <c r="I2021" s="8" t="s">
        <v>60</v>
      </c>
      <c r="J2021" s="8" t="s">
        <v>60</v>
      </c>
      <c r="K2021" s="6" t="s">
        <v>61</v>
      </c>
      <c r="L2021" s="9">
        <v>43278</v>
      </c>
      <c r="M2021" s="10">
        <v>183970</v>
      </c>
      <c r="N2021" s="10">
        <v>183970</v>
      </c>
      <c r="O2021" s="10">
        <v>0</v>
      </c>
      <c r="P2021" s="10">
        <v>0</v>
      </c>
      <c r="Q2021" s="10">
        <v>0</v>
      </c>
      <c r="R2021" s="10">
        <v>-2912</v>
      </c>
      <c r="S2021" s="10">
        <v>-2912</v>
      </c>
      <c r="T2021" s="10">
        <v>-2912</v>
      </c>
      <c r="U2021" s="10">
        <v>-1006</v>
      </c>
      <c r="V2021" s="10">
        <v>-2912</v>
      </c>
      <c r="W2021" s="10">
        <v>-8258.68</v>
      </c>
      <c r="X2021" s="10">
        <v>96976</v>
      </c>
      <c r="Y2021" s="10">
        <v>35590</v>
      </c>
      <c r="Z2021" s="10">
        <v>-1458</v>
      </c>
      <c r="AA2021" s="10">
        <v>35172</v>
      </c>
      <c r="AB2021" s="10">
        <v>34578</v>
      </c>
      <c r="AC2021" s="10">
        <v>72996</v>
      </c>
      <c r="AD2021" s="10">
        <v>5000</v>
      </c>
      <c r="AE2021" s="10">
        <v>150414</v>
      </c>
      <c r="AF2021" s="10">
        <v>12446</v>
      </c>
      <c r="AG2021" s="10">
        <v>75384</v>
      </c>
      <c r="AH2021" s="10">
        <v>13998</v>
      </c>
      <c r="AI2021" s="11">
        <v>0.63</v>
      </c>
      <c r="AJ2021" s="11">
        <v>0.9</v>
      </c>
      <c r="AK2021" s="11">
        <v>0.91</v>
      </c>
      <c r="AL2021" s="12">
        <v>82.48</v>
      </c>
      <c r="AM2021" s="12">
        <v>368.2</v>
      </c>
      <c r="AN2021" s="13">
        <v>0</v>
      </c>
      <c r="AO2021" s="14">
        <v>100.89</v>
      </c>
      <c r="AP2021" s="14">
        <v>100.97</v>
      </c>
      <c r="AQ2021" s="15">
        <v>-0.12</v>
      </c>
      <c r="AR2021" s="16">
        <v>-1.94</v>
      </c>
      <c r="AS2021" s="14">
        <v>-199.73</v>
      </c>
      <c r="AT2021" s="14">
        <v>-1.58</v>
      </c>
      <c r="AU2021" s="6">
        <v>-23.4</v>
      </c>
      <c r="AV2021" s="15">
        <v>1.63</v>
      </c>
      <c r="AW2021" s="15">
        <v>0.49</v>
      </c>
    </row>
    <row r="2022" spans="2:49" x14ac:dyDescent="0.25">
      <c r="B2022" s="6" t="s">
        <v>4460</v>
      </c>
      <c r="C2022" s="6" t="s">
        <v>510</v>
      </c>
      <c r="D2022" s="6" t="s">
        <v>64</v>
      </c>
      <c r="E2022" s="7">
        <v>85103</v>
      </c>
      <c r="F2022" s="6" t="s">
        <v>65</v>
      </c>
      <c r="G2022" s="6" t="s">
        <v>59</v>
      </c>
      <c r="H2022" s="6" t="s">
        <v>71</v>
      </c>
      <c r="I2022" s="8">
        <v>5</v>
      </c>
      <c r="J2022" s="8">
        <f>IF(I2022=0,0,IF(I2022=1,1,IF(I2022=2,2,(IF(I2022=3,4,IF(I2022=5,9,IF(I2022=10,24,IF(I2022=25,49,IF(I2022=50,99,"X")))))))))</f>
        <v>9</v>
      </c>
      <c r="K2022" s="6" t="s">
        <v>61</v>
      </c>
      <c r="L2022" s="9">
        <v>43216</v>
      </c>
      <c r="M2022" s="10">
        <v>183950</v>
      </c>
      <c r="N2022" s="10">
        <v>183950</v>
      </c>
      <c r="O2022" s="10">
        <v>0</v>
      </c>
      <c r="P2022" s="10">
        <v>3940</v>
      </c>
      <c r="Q2022" s="10">
        <v>3940</v>
      </c>
      <c r="R2022" s="10">
        <v>22688</v>
      </c>
      <c r="S2022" s="10">
        <v>22688</v>
      </c>
      <c r="T2022" s="10">
        <v>26628</v>
      </c>
      <c r="U2022" s="10">
        <v>26628</v>
      </c>
      <c r="V2022" s="10">
        <v>26628</v>
      </c>
      <c r="W2022" s="10">
        <v>19876.7</v>
      </c>
      <c r="X2022" s="10">
        <v>0</v>
      </c>
      <c r="Y2022" s="10">
        <v>68449</v>
      </c>
      <c r="Z2022" s="10">
        <v>9151</v>
      </c>
      <c r="AA2022" s="10">
        <v>46456</v>
      </c>
      <c r="AB2022" s="10">
        <v>78171</v>
      </c>
      <c r="AC2022" s="10">
        <v>0</v>
      </c>
      <c r="AD2022" s="10">
        <v>5000</v>
      </c>
      <c r="AE2022" s="10">
        <v>21916</v>
      </c>
      <c r="AF2022" s="10">
        <v>0</v>
      </c>
      <c r="AG2022" s="10">
        <v>115501</v>
      </c>
      <c r="AH2022" s="10">
        <v>183950</v>
      </c>
      <c r="AI2022" s="11">
        <v>1.52</v>
      </c>
      <c r="AJ2022" s="11">
        <v>1.8</v>
      </c>
      <c r="AK2022" s="11">
        <v>1.8</v>
      </c>
      <c r="AL2022" s="12">
        <v>6.58</v>
      </c>
      <c r="AM2022" s="12">
        <v>37.93</v>
      </c>
      <c r="AN2022" s="13">
        <v>0</v>
      </c>
      <c r="AO2022" s="14">
        <v>55.53</v>
      </c>
      <c r="AP2022" s="14">
        <v>58.25</v>
      </c>
      <c r="AQ2022" s="15">
        <v>0</v>
      </c>
      <c r="AR2022" s="16">
        <v>103.52</v>
      </c>
      <c r="AS2022" s="14">
        <v>247.93</v>
      </c>
      <c r="AT2022" s="14">
        <v>12.33</v>
      </c>
      <c r="AU2022" s="6">
        <v>0</v>
      </c>
      <c r="AV2022" s="15">
        <v>13.85</v>
      </c>
      <c r="AW2022" s="15">
        <v>2.83</v>
      </c>
    </row>
    <row r="2023" spans="2:49" x14ac:dyDescent="0.25">
      <c r="B2023" s="6" t="s">
        <v>4461</v>
      </c>
      <c r="C2023" s="6" t="s">
        <v>4462</v>
      </c>
      <c r="D2023" s="6" t="s">
        <v>84</v>
      </c>
      <c r="E2023" s="7">
        <v>82102</v>
      </c>
      <c r="F2023" s="6" t="s">
        <v>58</v>
      </c>
      <c r="G2023" s="6" t="s">
        <v>59</v>
      </c>
      <c r="H2023" s="6" t="s">
        <v>81</v>
      </c>
      <c r="I2023" s="8">
        <v>1</v>
      </c>
      <c r="J2023" s="8">
        <f>IF(I2023=0,0,IF(I2023=1,1,IF(I2023=2,2,(IF(I2023=3,4,IF(I2023=5,9,IF(I2023=10,24,IF(I2023=25,49,IF(I2023=50,99,"X")))))))))</f>
        <v>1</v>
      </c>
      <c r="K2023" s="6" t="s">
        <v>61</v>
      </c>
      <c r="L2023" s="9">
        <v>39861</v>
      </c>
      <c r="M2023" s="10">
        <v>183918</v>
      </c>
      <c r="N2023" s="10">
        <v>183918</v>
      </c>
      <c r="O2023" s="10">
        <v>0</v>
      </c>
      <c r="P2023" s="10">
        <v>0</v>
      </c>
      <c r="Q2023" s="10">
        <v>0</v>
      </c>
      <c r="R2023" s="10">
        <v>-52311</v>
      </c>
      <c r="S2023" s="10">
        <v>-52311</v>
      </c>
      <c r="T2023" s="10">
        <v>-52311</v>
      </c>
      <c r="U2023" s="10">
        <v>-47505</v>
      </c>
      <c r="V2023" s="10">
        <v>-52311</v>
      </c>
      <c r="W2023" s="10">
        <v>-33146.92</v>
      </c>
      <c r="X2023" s="10">
        <v>0</v>
      </c>
      <c r="Y2023" s="10">
        <v>-25554</v>
      </c>
      <c r="Z2023" s="10">
        <v>-150088</v>
      </c>
      <c r="AA2023" s="10">
        <v>26766</v>
      </c>
      <c r="AB2023" s="10">
        <v>188293</v>
      </c>
      <c r="AC2023" s="10">
        <v>0</v>
      </c>
      <c r="AD2023" s="10">
        <v>5000</v>
      </c>
      <c r="AE2023" s="10">
        <v>7585</v>
      </c>
      <c r="AF2023" s="10">
        <v>5178</v>
      </c>
      <c r="AG2023" s="10">
        <v>209472</v>
      </c>
      <c r="AH2023" s="10">
        <v>183918</v>
      </c>
      <c r="AI2023" s="11">
        <v>0</v>
      </c>
      <c r="AJ2023" s="11">
        <v>0.01</v>
      </c>
      <c r="AK2023" s="11">
        <v>0.02</v>
      </c>
      <c r="AL2023" s="12">
        <v>3.09</v>
      </c>
      <c r="AM2023" s="12">
        <v>270.57</v>
      </c>
      <c r="AN2023" s="13">
        <v>1.02</v>
      </c>
      <c r="AO2023" s="14">
        <v>2075.64</v>
      </c>
      <c r="AP2023" s="14">
        <v>2078.75</v>
      </c>
      <c r="AQ2023" s="15">
        <v>-28.99</v>
      </c>
      <c r="AR2023" s="16">
        <v>-689.66</v>
      </c>
      <c r="AS2023" s="14">
        <v>-34.85</v>
      </c>
      <c r="AT2023" s="14">
        <v>-28.44</v>
      </c>
      <c r="AU2023" s="6">
        <v>-1010.25</v>
      </c>
      <c r="AV2023" s="15">
        <v>-67.91</v>
      </c>
      <c r="AW2023" s="15">
        <v>7.44</v>
      </c>
    </row>
    <row r="2024" spans="2:49" x14ac:dyDescent="0.25">
      <c r="B2024" s="6" t="s">
        <v>4463</v>
      </c>
      <c r="C2024" s="6" t="s">
        <v>4464</v>
      </c>
      <c r="D2024" s="6" t="s">
        <v>84</v>
      </c>
      <c r="E2024" s="7">
        <v>82103</v>
      </c>
      <c r="F2024" s="6" t="s">
        <v>58</v>
      </c>
      <c r="G2024" s="6" t="s">
        <v>59</v>
      </c>
      <c r="H2024" s="6" t="s">
        <v>81</v>
      </c>
      <c r="I2024" s="8" t="s">
        <v>60</v>
      </c>
      <c r="J2024" s="8" t="s">
        <v>60</v>
      </c>
      <c r="K2024" s="6" t="s">
        <v>61</v>
      </c>
      <c r="L2024" s="9">
        <v>41237</v>
      </c>
      <c r="M2024" s="10">
        <v>183813</v>
      </c>
      <c r="N2024" s="10">
        <v>183813</v>
      </c>
      <c r="O2024" s="10">
        <v>0</v>
      </c>
      <c r="P2024" s="10">
        <v>0</v>
      </c>
      <c r="Q2024" s="10">
        <v>0</v>
      </c>
      <c r="R2024" s="10">
        <v>8223</v>
      </c>
      <c r="S2024" s="10">
        <v>8223</v>
      </c>
      <c r="T2024" s="10">
        <v>8223</v>
      </c>
      <c r="U2024" s="10">
        <v>8223</v>
      </c>
      <c r="V2024" s="10">
        <v>8223</v>
      </c>
      <c r="W2024" s="10">
        <v>7079.42</v>
      </c>
      <c r="X2024" s="10">
        <v>114679</v>
      </c>
      <c r="Y2024" s="10">
        <v>8223</v>
      </c>
      <c r="Z2024" s="10">
        <v>8223</v>
      </c>
      <c r="AA2024" s="10">
        <v>0</v>
      </c>
      <c r="AB2024" s="10">
        <v>203</v>
      </c>
      <c r="AC2024" s="10">
        <v>16738</v>
      </c>
      <c r="AD2024" s="10">
        <v>0</v>
      </c>
      <c r="AE2024" s="10">
        <v>-24860</v>
      </c>
      <c r="AF2024" s="10">
        <v>0</v>
      </c>
      <c r="AG2024" s="10">
        <v>158852</v>
      </c>
      <c r="AH2024" s="10">
        <v>52396</v>
      </c>
      <c r="AI2024" s="11">
        <v>0.67</v>
      </c>
      <c r="AJ2024" s="11">
        <v>0.75</v>
      </c>
      <c r="AK2024" s="11">
        <v>0.75</v>
      </c>
      <c r="AL2024" s="12">
        <v>-5.15</v>
      </c>
      <c r="AM2024" s="12">
        <v>-67.83</v>
      </c>
      <c r="AN2024" s="13">
        <v>0</v>
      </c>
      <c r="AO2024" s="14">
        <v>133.08000000000001</v>
      </c>
      <c r="AP2024" s="14">
        <v>133.08000000000001</v>
      </c>
      <c r="AQ2024" s="15">
        <v>0</v>
      </c>
      <c r="AR2024" s="16">
        <v>-33.08</v>
      </c>
      <c r="AS2024" s="14">
        <v>100</v>
      </c>
      <c r="AT2024" s="14">
        <v>4.47</v>
      </c>
      <c r="AU2024" s="6">
        <v>0</v>
      </c>
      <c r="AV2024" s="15">
        <v>-9.7200000000000006</v>
      </c>
      <c r="AW2024" s="15">
        <v>-0.98</v>
      </c>
    </row>
    <row r="2025" spans="2:49" x14ac:dyDescent="0.25">
      <c r="B2025" s="6" t="s">
        <v>4465</v>
      </c>
      <c r="C2025" s="6" t="s">
        <v>4466</v>
      </c>
      <c r="D2025" s="6" t="s">
        <v>142</v>
      </c>
      <c r="E2025" s="7" t="s">
        <v>366</v>
      </c>
      <c r="F2025" s="6" t="s">
        <v>142</v>
      </c>
      <c r="G2025" s="6" t="s">
        <v>76</v>
      </c>
      <c r="H2025" s="6" t="s">
        <v>53</v>
      </c>
      <c r="I2025" s="8">
        <v>10</v>
      </c>
      <c r="J2025" s="8">
        <f t="shared" ref="J2025:J2041" si="101">IF(I2025=0,0,IF(I2025=1,1,IF(I2025=2,2,(IF(I2025=3,4,IF(I2025=5,9,IF(I2025=10,24,IF(I2025=25,49,IF(I2025=50,99,"X")))))))))</f>
        <v>24</v>
      </c>
      <c r="K2025" s="6" t="s">
        <v>61</v>
      </c>
      <c r="L2025" s="9">
        <v>35555</v>
      </c>
      <c r="M2025" s="10">
        <v>183418</v>
      </c>
      <c r="N2025" s="10">
        <v>183488</v>
      </c>
      <c r="O2025" s="10">
        <v>70</v>
      </c>
      <c r="P2025" s="10">
        <v>0</v>
      </c>
      <c r="Q2025" s="10">
        <v>0</v>
      </c>
      <c r="R2025" s="10">
        <v>-54122</v>
      </c>
      <c r="S2025" s="10">
        <v>-54122</v>
      </c>
      <c r="T2025" s="10">
        <v>-54122</v>
      </c>
      <c r="U2025" s="10">
        <v>-31038</v>
      </c>
      <c r="V2025" s="10">
        <v>-54122</v>
      </c>
      <c r="W2025" s="10">
        <v>-126390.14</v>
      </c>
      <c r="X2025" s="10">
        <v>-14018</v>
      </c>
      <c r="Y2025" s="10">
        <v>74350</v>
      </c>
      <c r="Z2025" s="10">
        <v>779655</v>
      </c>
      <c r="AA2025" s="10">
        <v>119470</v>
      </c>
      <c r="AB2025" s="10">
        <v>38731</v>
      </c>
      <c r="AC2025" s="10">
        <v>14018</v>
      </c>
      <c r="AD2025" s="10">
        <v>6639</v>
      </c>
      <c r="AE2025" s="10">
        <v>907831</v>
      </c>
      <c r="AF2025" s="10">
        <v>890834</v>
      </c>
      <c r="AG2025" s="10">
        <v>95050</v>
      </c>
      <c r="AH2025" s="10">
        <v>183418</v>
      </c>
      <c r="AI2025" s="11">
        <v>0.02</v>
      </c>
      <c r="AJ2025" s="11">
        <v>0.12</v>
      </c>
      <c r="AK2025" s="11">
        <v>0.14000000000000001</v>
      </c>
      <c r="AL2025" s="12">
        <v>24.33</v>
      </c>
      <c r="AM2025" s="12">
        <v>413.27</v>
      </c>
      <c r="AN2025" s="13">
        <v>3.77</v>
      </c>
      <c r="AO2025" s="14">
        <v>13.79</v>
      </c>
      <c r="AP2025" s="14">
        <v>14.12</v>
      </c>
      <c r="AQ2025" s="15">
        <v>0.88</v>
      </c>
      <c r="AR2025" s="16">
        <v>-5.96</v>
      </c>
      <c r="AS2025" s="14">
        <v>-6.94</v>
      </c>
      <c r="AT2025" s="14">
        <v>-29.51</v>
      </c>
      <c r="AU2025" s="6">
        <v>-6.08</v>
      </c>
      <c r="AV2025" s="15">
        <v>-1.21</v>
      </c>
      <c r="AW2025" s="15">
        <v>-0.15</v>
      </c>
    </row>
    <row r="2026" spans="2:49" x14ac:dyDescent="0.25">
      <c r="B2026" s="6" t="s">
        <v>4467</v>
      </c>
      <c r="C2026" s="6" t="s">
        <v>4468</v>
      </c>
      <c r="D2026" s="6" t="s">
        <v>1368</v>
      </c>
      <c r="E2026" s="7">
        <v>92601</v>
      </c>
      <c r="F2026" s="6" t="s">
        <v>301</v>
      </c>
      <c r="G2026" s="6" t="s">
        <v>90</v>
      </c>
      <c r="H2026" s="6" t="s">
        <v>71</v>
      </c>
      <c r="I2026" s="8">
        <v>5</v>
      </c>
      <c r="J2026" s="8">
        <f t="shared" si="101"/>
        <v>9</v>
      </c>
      <c r="K2026" s="6" t="s">
        <v>61</v>
      </c>
      <c r="L2026" s="9">
        <v>40535</v>
      </c>
      <c r="M2026" s="10">
        <v>183409</v>
      </c>
      <c r="N2026" s="10">
        <v>183409</v>
      </c>
      <c r="O2026" s="10">
        <v>0</v>
      </c>
      <c r="P2026" s="10">
        <v>468</v>
      </c>
      <c r="Q2026" s="10">
        <v>468</v>
      </c>
      <c r="R2026" s="10">
        <v>-420</v>
      </c>
      <c r="S2026" s="10">
        <v>-420</v>
      </c>
      <c r="T2026" s="10">
        <v>771</v>
      </c>
      <c r="U2026" s="10">
        <v>3518</v>
      </c>
      <c r="V2026" s="10">
        <v>48</v>
      </c>
      <c r="W2026" s="10">
        <v>-9229.08</v>
      </c>
      <c r="X2026" s="10">
        <v>0</v>
      </c>
      <c r="Y2026" s="10">
        <v>75931</v>
      </c>
      <c r="Z2026" s="10">
        <v>70518</v>
      </c>
      <c r="AA2026" s="10">
        <v>88722</v>
      </c>
      <c r="AB2026" s="10">
        <v>103223</v>
      </c>
      <c r="AC2026" s="10">
        <v>0</v>
      </c>
      <c r="AD2026" s="10">
        <v>5000</v>
      </c>
      <c r="AE2026" s="10">
        <v>140370</v>
      </c>
      <c r="AF2026" s="10">
        <v>60087</v>
      </c>
      <c r="AG2026" s="10">
        <v>107478</v>
      </c>
      <c r="AH2026" s="10">
        <v>0</v>
      </c>
      <c r="AI2026" s="11">
        <v>0.05</v>
      </c>
      <c r="AJ2026" s="11">
        <v>0.38</v>
      </c>
      <c r="AK2026" s="11">
        <v>1.18</v>
      </c>
      <c r="AL2026" s="12">
        <v>44.32</v>
      </c>
      <c r="AM2026" s="12">
        <v>227.71</v>
      </c>
      <c r="AN2026" s="13">
        <v>106.74</v>
      </c>
      <c r="AO2026" s="14">
        <v>48.43</v>
      </c>
      <c r="AP2026" s="14">
        <v>49.76</v>
      </c>
      <c r="AQ2026" s="15">
        <v>1.17</v>
      </c>
      <c r="AR2026" s="16">
        <v>-0.3</v>
      </c>
      <c r="AS2026" s="14">
        <v>-0.6</v>
      </c>
      <c r="AT2026" s="14">
        <v>-0.23</v>
      </c>
      <c r="AU2026" s="6">
        <v>-0.7</v>
      </c>
      <c r="AV2026" s="15">
        <v>0.44</v>
      </c>
      <c r="AW2026" s="15">
        <v>0.45</v>
      </c>
    </row>
    <row r="2027" spans="2:49" x14ac:dyDescent="0.25">
      <c r="B2027" s="6" t="s">
        <v>4469</v>
      </c>
      <c r="C2027" s="6" t="s">
        <v>4470</v>
      </c>
      <c r="D2027" s="6" t="s">
        <v>255</v>
      </c>
      <c r="E2027" s="7" t="s">
        <v>256</v>
      </c>
      <c r="F2027" s="6" t="s">
        <v>255</v>
      </c>
      <c r="G2027" s="6" t="s">
        <v>52</v>
      </c>
      <c r="H2027" s="6" t="s">
        <v>81</v>
      </c>
      <c r="I2027" s="8">
        <v>2</v>
      </c>
      <c r="J2027" s="8">
        <f t="shared" si="101"/>
        <v>2</v>
      </c>
      <c r="K2027" s="6" t="s">
        <v>61</v>
      </c>
      <c r="L2027" s="9">
        <v>41459</v>
      </c>
      <c r="M2027" s="10">
        <v>183304</v>
      </c>
      <c r="N2027" s="10">
        <v>183304</v>
      </c>
      <c r="O2027" s="10">
        <v>0</v>
      </c>
      <c r="P2027" s="10">
        <v>0</v>
      </c>
      <c r="Q2027" s="10">
        <v>0</v>
      </c>
      <c r="R2027" s="10">
        <v>-49169</v>
      </c>
      <c r="S2027" s="10">
        <v>-49169</v>
      </c>
      <c r="T2027" s="10">
        <v>-49164</v>
      </c>
      <c r="U2027" s="10">
        <v>-48414</v>
      </c>
      <c r="V2027" s="10">
        <v>-49169</v>
      </c>
      <c r="W2027" s="10">
        <v>-33366.980000000003</v>
      </c>
      <c r="X2027" s="10">
        <v>-293</v>
      </c>
      <c r="Y2027" s="10">
        <v>-1431</v>
      </c>
      <c r="Z2027" s="10">
        <v>-111309</v>
      </c>
      <c r="AA2027" s="10">
        <v>43139</v>
      </c>
      <c r="AB2027" s="10">
        <v>140731</v>
      </c>
      <c r="AC2027" s="10">
        <v>293</v>
      </c>
      <c r="AD2027" s="10">
        <v>5000</v>
      </c>
      <c r="AE2027" s="10">
        <v>17858</v>
      </c>
      <c r="AF2027" s="10">
        <v>1500</v>
      </c>
      <c r="AG2027" s="10">
        <v>184442</v>
      </c>
      <c r="AH2027" s="10">
        <v>183304</v>
      </c>
      <c r="AI2027" s="11">
        <v>0.08</v>
      </c>
      <c r="AJ2027" s="11">
        <v>0.1</v>
      </c>
      <c r="AK2027" s="11">
        <v>0.13</v>
      </c>
      <c r="AL2027" s="12">
        <v>5.07</v>
      </c>
      <c r="AM2027" s="12">
        <v>248.74</v>
      </c>
      <c r="AN2027" s="13">
        <v>7.32</v>
      </c>
      <c r="AO2027" s="14">
        <v>714.77</v>
      </c>
      <c r="AP2027" s="14">
        <v>723.3</v>
      </c>
      <c r="AQ2027" s="15">
        <v>-74.209999999999994</v>
      </c>
      <c r="AR2027" s="16">
        <v>-275.33</v>
      </c>
      <c r="AS2027" s="14">
        <v>-44.17</v>
      </c>
      <c r="AT2027" s="14">
        <v>-26.82</v>
      </c>
      <c r="AU2027" s="6">
        <v>-3277.93</v>
      </c>
      <c r="AV2027" s="15">
        <v>-27.82</v>
      </c>
      <c r="AW2027" s="15">
        <v>2.74</v>
      </c>
    </row>
    <row r="2028" spans="2:49" x14ac:dyDescent="0.25">
      <c r="B2028" s="6" t="s">
        <v>4471</v>
      </c>
      <c r="C2028" s="6" t="s">
        <v>4472</v>
      </c>
      <c r="D2028" s="6" t="s">
        <v>255</v>
      </c>
      <c r="E2028" s="7" t="s">
        <v>256</v>
      </c>
      <c r="F2028" s="6" t="s">
        <v>255</v>
      </c>
      <c r="G2028" s="6" t="s">
        <v>52</v>
      </c>
      <c r="H2028" s="6" t="s">
        <v>81</v>
      </c>
      <c r="I2028" s="8">
        <v>3</v>
      </c>
      <c r="J2028" s="8">
        <f t="shared" si="101"/>
        <v>4</v>
      </c>
      <c r="K2028" s="6" t="s">
        <v>61</v>
      </c>
      <c r="L2028" s="9">
        <v>37827</v>
      </c>
      <c r="M2028" s="10">
        <v>183249</v>
      </c>
      <c r="N2028" s="10">
        <v>183253</v>
      </c>
      <c r="O2028" s="10">
        <v>4</v>
      </c>
      <c r="P2028" s="10">
        <v>0</v>
      </c>
      <c r="Q2028" s="10">
        <v>0</v>
      </c>
      <c r="R2028" s="10">
        <v>-4263</v>
      </c>
      <c r="S2028" s="10">
        <v>-4263</v>
      </c>
      <c r="T2028" s="10">
        <v>-3578</v>
      </c>
      <c r="U2028" s="10">
        <v>6852</v>
      </c>
      <c r="V2028" s="10">
        <v>-4263</v>
      </c>
      <c r="W2028" s="10">
        <v>3274.96</v>
      </c>
      <c r="X2028" s="10">
        <v>-178</v>
      </c>
      <c r="Y2028" s="10">
        <v>40957</v>
      </c>
      <c r="Z2028" s="10">
        <v>-133638</v>
      </c>
      <c r="AA2028" s="10">
        <v>34527</v>
      </c>
      <c r="AB2028" s="10">
        <v>78366</v>
      </c>
      <c r="AC2028" s="10">
        <v>540</v>
      </c>
      <c r="AD2028" s="10">
        <v>6706</v>
      </c>
      <c r="AE2028" s="10">
        <v>47023</v>
      </c>
      <c r="AF2028" s="10">
        <v>10515</v>
      </c>
      <c r="AG2028" s="10">
        <v>141752</v>
      </c>
      <c r="AH2028" s="10">
        <v>182887</v>
      </c>
      <c r="AI2028" s="11">
        <v>0.09</v>
      </c>
      <c r="AJ2028" s="11">
        <v>0.18</v>
      </c>
      <c r="AK2028" s="11">
        <v>0.22</v>
      </c>
      <c r="AL2028" s="12">
        <v>29.34</v>
      </c>
      <c r="AM2028" s="12">
        <v>429.52</v>
      </c>
      <c r="AN2028" s="13">
        <v>13.21</v>
      </c>
      <c r="AO2028" s="14">
        <v>361.03</v>
      </c>
      <c r="AP2028" s="14">
        <v>384.2</v>
      </c>
      <c r="AQ2028" s="15">
        <v>-12.71</v>
      </c>
      <c r="AR2028" s="16">
        <v>-9.07</v>
      </c>
      <c r="AS2028" s="14">
        <v>-3.19</v>
      </c>
      <c r="AT2028" s="14">
        <v>-2.33</v>
      </c>
      <c r="AU2028" s="6">
        <v>-40.54</v>
      </c>
      <c r="AV2028" s="15">
        <v>-0.51</v>
      </c>
      <c r="AW2028" s="15">
        <v>1.29</v>
      </c>
    </row>
    <row r="2029" spans="2:49" x14ac:dyDescent="0.25">
      <c r="B2029" s="6" t="s">
        <v>4473</v>
      </c>
      <c r="C2029" s="6" t="s">
        <v>4474</v>
      </c>
      <c r="D2029" s="6" t="s">
        <v>84</v>
      </c>
      <c r="E2029" s="7">
        <v>82108</v>
      </c>
      <c r="F2029" s="6" t="s">
        <v>58</v>
      </c>
      <c r="G2029" s="6" t="s">
        <v>59</v>
      </c>
      <c r="H2029" s="6" t="s">
        <v>66</v>
      </c>
      <c r="I2029" s="8">
        <v>1</v>
      </c>
      <c r="J2029" s="8">
        <f t="shared" si="101"/>
        <v>1</v>
      </c>
      <c r="K2029" s="6" t="s">
        <v>61</v>
      </c>
      <c r="L2029" s="9">
        <v>40631</v>
      </c>
      <c r="M2029" s="10">
        <v>183198</v>
      </c>
      <c r="N2029" s="10">
        <v>183198</v>
      </c>
      <c r="O2029" s="10">
        <v>0</v>
      </c>
      <c r="P2029" s="10">
        <v>0</v>
      </c>
      <c r="Q2029" s="10">
        <v>0</v>
      </c>
      <c r="R2029" s="10">
        <v>89</v>
      </c>
      <c r="S2029" s="10">
        <v>89</v>
      </c>
      <c r="T2029" s="10">
        <v>89</v>
      </c>
      <c r="U2029" s="10">
        <v>89</v>
      </c>
      <c r="V2029" s="10">
        <v>89</v>
      </c>
      <c r="W2029" s="10">
        <v>-6393.22</v>
      </c>
      <c r="X2029" s="10">
        <v>3828</v>
      </c>
      <c r="Y2029" s="10">
        <v>61579</v>
      </c>
      <c r="Z2029" s="10">
        <v>6933</v>
      </c>
      <c r="AA2029" s="10">
        <v>69909</v>
      </c>
      <c r="AB2029" s="10">
        <v>80178</v>
      </c>
      <c r="AC2029" s="10">
        <v>12768</v>
      </c>
      <c r="AD2029" s="10">
        <v>5000</v>
      </c>
      <c r="AE2029" s="10">
        <v>151211</v>
      </c>
      <c r="AF2029" s="10">
        <v>98325</v>
      </c>
      <c r="AG2029" s="10">
        <v>108851</v>
      </c>
      <c r="AH2029" s="10">
        <v>166602</v>
      </c>
      <c r="AI2029" s="11">
        <v>0.08</v>
      </c>
      <c r="AJ2029" s="11">
        <v>0.24</v>
      </c>
      <c r="AK2029" s="11">
        <v>0.37</v>
      </c>
      <c r="AL2029" s="12">
        <v>47.27</v>
      </c>
      <c r="AM2029" s="12">
        <v>424.03</v>
      </c>
      <c r="AN2029" s="13">
        <v>34.99</v>
      </c>
      <c r="AO2029" s="14">
        <v>94.74</v>
      </c>
      <c r="AP2029" s="14">
        <v>95.42</v>
      </c>
      <c r="AQ2029" s="15">
        <v>7.0000000000000007E-2</v>
      </c>
      <c r="AR2029" s="16">
        <v>0.06</v>
      </c>
      <c r="AS2029" s="14">
        <v>1.28</v>
      </c>
      <c r="AT2029" s="14">
        <v>0.05</v>
      </c>
      <c r="AU2029" s="6">
        <v>0.09</v>
      </c>
      <c r="AV2029" s="15">
        <v>0.42</v>
      </c>
      <c r="AW2029" s="15">
        <v>0.41</v>
      </c>
    </row>
    <row r="2030" spans="2:49" x14ac:dyDescent="0.25">
      <c r="B2030" s="6" t="s">
        <v>4475</v>
      </c>
      <c r="C2030" s="6" t="s">
        <v>4476</v>
      </c>
      <c r="D2030" s="6" t="s">
        <v>338</v>
      </c>
      <c r="E2030" s="7">
        <v>94501</v>
      </c>
      <c r="F2030" s="6" t="s">
        <v>338</v>
      </c>
      <c r="G2030" s="6" t="s">
        <v>108</v>
      </c>
      <c r="H2030" s="6" t="s">
        <v>71</v>
      </c>
      <c r="I2030" s="8">
        <v>10</v>
      </c>
      <c r="J2030" s="8">
        <f t="shared" si="101"/>
        <v>24</v>
      </c>
      <c r="K2030" s="6" t="s">
        <v>61</v>
      </c>
      <c r="L2030" s="9">
        <v>42238</v>
      </c>
      <c r="M2030" s="10">
        <v>183161</v>
      </c>
      <c r="N2030" s="10">
        <v>183161</v>
      </c>
      <c r="O2030" s="10">
        <v>0</v>
      </c>
      <c r="P2030" s="10">
        <v>0</v>
      </c>
      <c r="Q2030" s="10">
        <v>0</v>
      </c>
      <c r="R2030" s="10">
        <v>-15794</v>
      </c>
      <c r="S2030" s="10">
        <v>-15794</v>
      </c>
      <c r="T2030" s="10">
        <v>-14104</v>
      </c>
      <c r="U2030" s="10">
        <v>-14104</v>
      </c>
      <c r="V2030" s="10">
        <v>-15794</v>
      </c>
      <c r="W2030" s="10">
        <v>-44386.720000000001</v>
      </c>
      <c r="X2030" s="10">
        <v>12</v>
      </c>
      <c r="Y2030" s="10">
        <v>83478</v>
      </c>
      <c r="Z2030" s="10">
        <v>-386422</v>
      </c>
      <c r="AA2030" s="10">
        <v>201982</v>
      </c>
      <c r="AB2030" s="10">
        <v>84926</v>
      </c>
      <c r="AC2030" s="10">
        <v>605</v>
      </c>
      <c r="AD2030" s="10">
        <v>5000</v>
      </c>
      <c r="AE2030" s="10">
        <v>1407221</v>
      </c>
      <c r="AF2030" s="10">
        <v>1310706</v>
      </c>
      <c r="AG2030" s="10">
        <v>99078</v>
      </c>
      <c r="AH2030" s="10">
        <v>182544</v>
      </c>
      <c r="AI2030" s="11">
        <v>0</v>
      </c>
      <c r="AJ2030" s="11">
        <v>0.05</v>
      </c>
      <c r="AK2030" s="11">
        <v>7.0000000000000007E-2</v>
      </c>
      <c r="AL2030" s="12">
        <v>133.22999999999999</v>
      </c>
      <c r="AM2030" s="12">
        <v>4908.43</v>
      </c>
      <c r="AN2030" s="13">
        <v>55.34</v>
      </c>
      <c r="AO2030" s="14">
        <v>96.58</v>
      </c>
      <c r="AP2030" s="14">
        <v>127.46</v>
      </c>
      <c r="AQ2030" s="15">
        <v>-0.28999999999999998</v>
      </c>
      <c r="AR2030" s="16">
        <v>-1.1200000000000001</v>
      </c>
      <c r="AS2030" s="14">
        <v>-4.09</v>
      </c>
      <c r="AT2030" s="14">
        <v>-8.6199999999999992</v>
      </c>
      <c r="AU2030" s="6">
        <v>-1.21</v>
      </c>
      <c r="AV2030" s="15">
        <v>-0.42</v>
      </c>
      <c r="AW2030" s="15">
        <v>0.2</v>
      </c>
    </row>
    <row r="2031" spans="2:49" x14ac:dyDescent="0.25">
      <c r="B2031" s="6" t="s">
        <v>4477</v>
      </c>
      <c r="C2031" s="6" t="s">
        <v>4478</v>
      </c>
      <c r="D2031" s="6" t="s">
        <v>504</v>
      </c>
      <c r="E2031" s="7">
        <v>97101</v>
      </c>
      <c r="F2031" s="6" t="s">
        <v>504</v>
      </c>
      <c r="G2031" s="6" t="s">
        <v>220</v>
      </c>
      <c r="H2031" s="6" t="s">
        <v>71</v>
      </c>
      <c r="I2031" s="8">
        <v>10</v>
      </c>
      <c r="J2031" s="8">
        <f t="shared" si="101"/>
        <v>24</v>
      </c>
      <c r="K2031" s="6" t="s">
        <v>61</v>
      </c>
      <c r="L2031" s="9">
        <v>43216</v>
      </c>
      <c r="M2031" s="10">
        <v>182386</v>
      </c>
      <c r="N2031" s="10">
        <v>183008</v>
      </c>
      <c r="O2031" s="10">
        <v>622</v>
      </c>
      <c r="P2031" s="10">
        <v>0</v>
      </c>
      <c r="Q2031" s="10">
        <v>0</v>
      </c>
      <c r="R2031" s="10">
        <v>-24874</v>
      </c>
      <c r="S2031" s="10">
        <v>-24874</v>
      </c>
      <c r="T2031" s="10">
        <v>-20183</v>
      </c>
      <c r="U2031" s="10">
        <v>-6753</v>
      </c>
      <c r="V2031" s="10">
        <v>-24874</v>
      </c>
      <c r="W2031" s="10">
        <v>-21649.62</v>
      </c>
      <c r="X2031" s="10">
        <v>0</v>
      </c>
      <c r="Y2031" s="10">
        <v>3346</v>
      </c>
      <c r="Z2031" s="10">
        <v>26403</v>
      </c>
      <c r="AA2031" s="10">
        <v>49915</v>
      </c>
      <c r="AB2031" s="10">
        <v>142778</v>
      </c>
      <c r="AC2031" s="10">
        <v>0</v>
      </c>
      <c r="AD2031" s="10">
        <v>5000</v>
      </c>
      <c r="AE2031" s="10">
        <v>97976</v>
      </c>
      <c r="AF2031" s="10">
        <v>84980</v>
      </c>
      <c r="AG2031" s="10">
        <v>179040</v>
      </c>
      <c r="AH2031" s="10">
        <v>182386</v>
      </c>
      <c r="AI2031" s="11">
        <v>0.18</v>
      </c>
      <c r="AJ2031" s="11">
        <v>0.21</v>
      </c>
      <c r="AK2031" s="11">
        <v>0.21</v>
      </c>
      <c r="AL2031" s="12">
        <v>4.1500000000000004</v>
      </c>
      <c r="AM2031" s="12">
        <v>123.81</v>
      </c>
      <c r="AN2031" s="13">
        <v>0</v>
      </c>
      <c r="AO2031" s="14">
        <v>62.84</v>
      </c>
      <c r="AP2031" s="14">
        <v>73.05</v>
      </c>
      <c r="AQ2031" s="15">
        <v>0.31</v>
      </c>
      <c r="AR2031" s="16">
        <v>-25.39</v>
      </c>
      <c r="AS2031" s="14">
        <v>-94.21</v>
      </c>
      <c r="AT2031" s="14">
        <v>-13.64</v>
      </c>
      <c r="AU2031" s="6">
        <v>-29.27</v>
      </c>
      <c r="AV2031" s="15">
        <v>-2.64</v>
      </c>
      <c r="AW2031" s="15">
        <v>0.22</v>
      </c>
    </row>
    <row r="2032" spans="2:49" x14ac:dyDescent="0.25">
      <c r="B2032" s="6" t="s">
        <v>4479</v>
      </c>
      <c r="C2032" s="6" t="s">
        <v>4480</v>
      </c>
      <c r="D2032" s="6" t="s">
        <v>89</v>
      </c>
      <c r="E2032" s="7">
        <v>91702</v>
      </c>
      <c r="F2032" s="6" t="s">
        <v>89</v>
      </c>
      <c r="G2032" s="6" t="s">
        <v>90</v>
      </c>
      <c r="H2032" s="6" t="s">
        <v>53</v>
      </c>
      <c r="I2032" s="8">
        <v>3</v>
      </c>
      <c r="J2032" s="8">
        <f t="shared" si="101"/>
        <v>4</v>
      </c>
      <c r="K2032" s="6" t="s">
        <v>61</v>
      </c>
      <c r="L2032" s="9">
        <v>41712</v>
      </c>
      <c r="M2032" s="10">
        <v>182929</v>
      </c>
      <c r="N2032" s="10">
        <v>182929</v>
      </c>
      <c r="O2032" s="10">
        <v>0</v>
      </c>
      <c r="P2032" s="10">
        <v>3671</v>
      </c>
      <c r="Q2032" s="10">
        <v>3671</v>
      </c>
      <c r="R2032" s="10">
        <v>10073</v>
      </c>
      <c r="S2032" s="10">
        <v>10073</v>
      </c>
      <c r="T2032" s="10">
        <v>16167</v>
      </c>
      <c r="U2032" s="10">
        <v>22841</v>
      </c>
      <c r="V2032" s="10">
        <v>13744</v>
      </c>
      <c r="W2032" s="10">
        <v>-366.14</v>
      </c>
      <c r="X2032" s="10">
        <v>-791</v>
      </c>
      <c r="Y2032" s="10">
        <v>55795</v>
      </c>
      <c r="Z2032" s="10">
        <v>21785</v>
      </c>
      <c r="AA2032" s="10">
        <v>37921</v>
      </c>
      <c r="AB2032" s="10">
        <v>50465</v>
      </c>
      <c r="AC2032" s="10">
        <v>791</v>
      </c>
      <c r="AD2032" s="10">
        <v>12000</v>
      </c>
      <c r="AE2032" s="10">
        <v>299816</v>
      </c>
      <c r="AF2032" s="10">
        <v>214972</v>
      </c>
      <c r="AG2032" s="10">
        <v>126343</v>
      </c>
      <c r="AH2032" s="10">
        <v>182929</v>
      </c>
      <c r="AI2032" s="11">
        <v>0.88</v>
      </c>
      <c r="AJ2032" s="11">
        <v>1.1200000000000001</v>
      </c>
      <c r="AK2032" s="11">
        <v>1.1399999999999999</v>
      </c>
      <c r="AL2032" s="12">
        <v>35.58</v>
      </c>
      <c r="AM2032" s="12">
        <v>211.43</v>
      </c>
      <c r="AN2032" s="13">
        <v>1.71</v>
      </c>
      <c r="AO2032" s="14">
        <v>24.9</v>
      </c>
      <c r="AP2032" s="14">
        <v>92.73</v>
      </c>
      <c r="AQ2032" s="15">
        <v>0.1</v>
      </c>
      <c r="AR2032" s="16">
        <v>3.36</v>
      </c>
      <c r="AS2032" s="14">
        <v>46.24</v>
      </c>
      <c r="AT2032" s="14">
        <v>5.51</v>
      </c>
      <c r="AU2032" s="6">
        <v>4.6900000000000004</v>
      </c>
      <c r="AV2032" s="15">
        <v>1.02</v>
      </c>
      <c r="AW2032" s="15">
        <v>0.28000000000000003</v>
      </c>
    </row>
    <row r="2033" spans="2:49" x14ac:dyDescent="0.25">
      <c r="B2033" s="6" t="s">
        <v>4481</v>
      </c>
      <c r="C2033" s="6" t="s">
        <v>1099</v>
      </c>
      <c r="D2033" s="6" t="s">
        <v>1100</v>
      </c>
      <c r="E2033" s="7">
        <v>96901</v>
      </c>
      <c r="F2033" s="6" t="s">
        <v>1100</v>
      </c>
      <c r="G2033" s="6" t="s">
        <v>137</v>
      </c>
      <c r="H2033" s="6" t="s">
        <v>316</v>
      </c>
      <c r="I2033" s="8">
        <v>2</v>
      </c>
      <c r="J2033" s="8">
        <f t="shared" si="101"/>
        <v>2</v>
      </c>
      <c r="K2033" s="6" t="s">
        <v>61</v>
      </c>
      <c r="L2033" s="9">
        <v>43008</v>
      </c>
      <c r="M2033" s="10">
        <v>182907</v>
      </c>
      <c r="N2033" s="10">
        <v>182907</v>
      </c>
      <c r="O2033" s="10">
        <v>0</v>
      </c>
      <c r="P2033" s="10">
        <v>4384</v>
      </c>
      <c r="Q2033" s="10">
        <v>4384</v>
      </c>
      <c r="R2033" s="10">
        <v>7746</v>
      </c>
      <c r="S2033" s="10">
        <v>7746</v>
      </c>
      <c r="T2033" s="10">
        <v>12920</v>
      </c>
      <c r="U2033" s="10">
        <v>15143</v>
      </c>
      <c r="V2033" s="10">
        <v>12130</v>
      </c>
      <c r="W2033" s="10">
        <v>6744.78</v>
      </c>
      <c r="X2033" s="10">
        <v>102336</v>
      </c>
      <c r="Y2033" s="10">
        <v>59856</v>
      </c>
      <c r="Z2033" s="10">
        <v>6691</v>
      </c>
      <c r="AA2033" s="10">
        <v>45892</v>
      </c>
      <c r="AB2033" s="10">
        <v>17065</v>
      </c>
      <c r="AC2033" s="10">
        <v>66221</v>
      </c>
      <c r="AD2033" s="10">
        <v>5000</v>
      </c>
      <c r="AE2033" s="10">
        <v>79744</v>
      </c>
      <c r="AF2033" s="10">
        <v>8383</v>
      </c>
      <c r="AG2033" s="10">
        <v>56830</v>
      </c>
      <c r="AH2033" s="10">
        <v>14350</v>
      </c>
      <c r="AI2033" s="11">
        <v>0.85</v>
      </c>
      <c r="AJ2033" s="11">
        <v>0.98</v>
      </c>
      <c r="AK2033" s="11">
        <v>0.98</v>
      </c>
      <c r="AL2033" s="12">
        <v>18.260000000000002</v>
      </c>
      <c r="AM2033" s="12">
        <v>213.73</v>
      </c>
      <c r="AN2033" s="13">
        <v>0</v>
      </c>
      <c r="AO2033" s="14">
        <v>91.61</v>
      </c>
      <c r="AP2033" s="14">
        <v>91.61</v>
      </c>
      <c r="AQ2033" s="15">
        <v>0.8</v>
      </c>
      <c r="AR2033" s="16">
        <v>9.7100000000000009</v>
      </c>
      <c r="AS2033" s="14">
        <v>115.77</v>
      </c>
      <c r="AT2033" s="14">
        <v>4.2300000000000004</v>
      </c>
      <c r="AU2033" s="6">
        <v>92.4</v>
      </c>
      <c r="AV2033" s="15">
        <v>5.68</v>
      </c>
      <c r="AW2033" s="15">
        <v>0.75</v>
      </c>
    </row>
    <row r="2034" spans="2:49" x14ac:dyDescent="0.25">
      <c r="B2034" s="6" t="s">
        <v>4482</v>
      </c>
      <c r="C2034" s="6" t="s">
        <v>4483</v>
      </c>
      <c r="D2034" s="6" t="s">
        <v>4484</v>
      </c>
      <c r="E2034" s="7">
        <v>92523</v>
      </c>
      <c r="F2034" s="6" t="s">
        <v>301</v>
      </c>
      <c r="G2034" s="6" t="s">
        <v>90</v>
      </c>
      <c r="H2034" s="6" t="s">
        <v>71</v>
      </c>
      <c r="I2034" s="8">
        <v>5</v>
      </c>
      <c r="J2034" s="8">
        <f t="shared" si="101"/>
        <v>9</v>
      </c>
      <c r="K2034" s="6" t="s">
        <v>61</v>
      </c>
      <c r="L2034" s="9">
        <v>40909</v>
      </c>
      <c r="M2034" s="10">
        <v>182780</v>
      </c>
      <c r="N2034" s="10">
        <v>182786</v>
      </c>
      <c r="O2034" s="10">
        <v>6</v>
      </c>
      <c r="P2034" s="10">
        <v>0</v>
      </c>
      <c r="Q2034" s="10">
        <v>0</v>
      </c>
      <c r="R2034" s="10">
        <v>-42147</v>
      </c>
      <c r="S2034" s="10">
        <v>-42147</v>
      </c>
      <c r="T2034" s="10">
        <v>-40514</v>
      </c>
      <c r="U2034" s="10">
        <v>-9940</v>
      </c>
      <c r="V2034" s="10">
        <v>-42147</v>
      </c>
      <c r="W2034" s="10">
        <v>-52863.4</v>
      </c>
      <c r="X2034" s="10">
        <v>0</v>
      </c>
      <c r="Y2034" s="10">
        <v>42742</v>
      </c>
      <c r="Z2034" s="10">
        <v>36138</v>
      </c>
      <c r="AA2034" s="10">
        <v>71828</v>
      </c>
      <c r="AB2034" s="10">
        <v>126281</v>
      </c>
      <c r="AC2034" s="10">
        <v>0</v>
      </c>
      <c r="AD2034" s="10">
        <v>5000</v>
      </c>
      <c r="AE2034" s="10">
        <v>457098</v>
      </c>
      <c r="AF2034" s="10">
        <v>411451</v>
      </c>
      <c r="AG2034" s="10">
        <v>140038</v>
      </c>
      <c r="AH2034" s="10">
        <v>182780</v>
      </c>
      <c r="AI2034" s="11">
        <v>0.03</v>
      </c>
      <c r="AJ2034" s="11">
        <v>7.0000000000000007E-2</v>
      </c>
      <c r="AK2034" s="11">
        <v>0.12</v>
      </c>
      <c r="AL2034" s="12">
        <v>29.97</v>
      </c>
      <c r="AM2034" s="12">
        <v>1010.39</v>
      </c>
      <c r="AN2034" s="13">
        <v>37.020000000000003</v>
      </c>
      <c r="AO2034" s="14">
        <v>85.98</v>
      </c>
      <c r="AP2034" s="14">
        <v>92.09</v>
      </c>
      <c r="AQ2034" s="15">
        <v>0.09</v>
      </c>
      <c r="AR2034" s="16">
        <v>-9.2200000000000006</v>
      </c>
      <c r="AS2034" s="14">
        <v>-116.63</v>
      </c>
      <c r="AT2034" s="14">
        <v>-23.06</v>
      </c>
      <c r="AU2034" s="6">
        <v>-10.24</v>
      </c>
      <c r="AV2034" s="15">
        <v>-1.81</v>
      </c>
      <c r="AW2034" s="15">
        <v>0.18</v>
      </c>
    </row>
    <row r="2035" spans="2:49" x14ac:dyDescent="0.25">
      <c r="B2035" s="6" t="s">
        <v>4485</v>
      </c>
      <c r="C2035" s="6" t="s">
        <v>4486</v>
      </c>
      <c r="D2035" s="6" t="s">
        <v>84</v>
      </c>
      <c r="E2035" s="7">
        <v>82102</v>
      </c>
      <c r="F2035" s="6" t="s">
        <v>58</v>
      </c>
      <c r="G2035" s="6" t="s">
        <v>59</v>
      </c>
      <c r="H2035" s="6" t="s">
        <v>81</v>
      </c>
      <c r="I2035" s="8">
        <v>5</v>
      </c>
      <c r="J2035" s="8">
        <f t="shared" si="101"/>
        <v>9</v>
      </c>
      <c r="K2035" s="6" t="s">
        <v>61</v>
      </c>
      <c r="L2035" s="9">
        <v>36405</v>
      </c>
      <c r="M2035" s="10">
        <v>182703</v>
      </c>
      <c r="N2035" s="10">
        <v>182703</v>
      </c>
      <c r="O2035" s="10">
        <v>0</v>
      </c>
      <c r="P2035" s="10">
        <v>0</v>
      </c>
      <c r="Q2035" s="10">
        <v>0</v>
      </c>
      <c r="R2035" s="10">
        <v>27607</v>
      </c>
      <c r="S2035" s="10">
        <v>27607</v>
      </c>
      <c r="T2035" s="10">
        <v>27607</v>
      </c>
      <c r="U2035" s="10">
        <v>27607</v>
      </c>
      <c r="V2035" s="10">
        <v>27607</v>
      </c>
      <c r="W2035" s="10">
        <v>36507.519999999997</v>
      </c>
      <c r="X2035" s="10">
        <v>104596</v>
      </c>
      <c r="Y2035" s="10">
        <v>75469</v>
      </c>
      <c r="Z2035" s="10">
        <v>-257554</v>
      </c>
      <c r="AA2035" s="10">
        <v>49605</v>
      </c>
      <c r="AB2035" s="10">
        <v>12951</v>
      </c>
      <c r="AC2035" s="10">
        <v>36025</v>
      </c>
      <c r="AD2035" s="10">
        <v>6640</v>
      </c>
      <c r="AE2035" s="10">
        <v>25783</v>
      </c>
      <c r="AF2035" s="10">
        <v>0</v>
      </c>
      <c r="AG2035" s="10">
        <v>71209</v>
      </c>
      <c r="AH2035" s="10">
        <v>42082</v>
      </c>
      <c r="AI2035" s="11">
        <v>0.05</v>
      </c>
      <c r="AJ2035" s="11">
        <v>7.0000000000000007E-2</v>
      </c>
      <c r="AK2035" s="11">
        <v>0.09</v>
      </c>
      <c r="AL2035" s="12">
        <v>7.41</v>
      </c>
      <c r="AM2035" s="12">
        <v>945.12</v>
      </c>
      <c r="AN2035" s="13">
        <v>12.96</v>
      </c>
      <c r="AO2035" s="14">
        <v>1091.9100000000001</v>
      </c>
      <c r="AP2035" s="14">
        <v>1098.93</v>
      </c>
      <c r="AQ2035" s="15">
        <v>0</v>
      </c>
      <c r="AR2035" s="16">
        <v>107.07</v>
      </c>
      <c r="AS2035" s="14">
        <v>-10.72</v>
      </c>
      <c r="AT2035" s="14">
        <v>15.11</v>
      </c>
      <c r="AU2035" s="6">
        <v>0</v>
      </c>
      <c r="AV2035" s="15">
        <v>12.93</v>
      </c>
      <c r="AW2035" s="15">
        <v>3.16</v>
      </c>
    </row>
    <row r="2036" spans="2:49" x14ac:dyDescent="0.25">
      <c r="B2036" s="6" t="s">
        <v>4487</v>
      </c>
      <c r="C2036" s="6" t="s">
        <v>4488</v>
      </c>
      <c r="D2036" s="6" t="s">
        <v>57</v>
      </c>
      <c r="E2036" s="7">
        <v>82104</v>
      </c>
      <c r="F2036" s="6" t="s">
        <v>58</v>
      </c>
      <c r="G2036" s="6" t="s">
        <v>59</v>
      </c>
      <c r="H2036" s="6" t="s">
        <v>66</v>
      </c>
      <c r="I2036" s="8">
        <v>1</v>
      </c>
      <c r="J2036" s="8">
        <f t="shared" si="101"/>
        <v>1</v>
      </c>
      <c r="K2036" s="6" t="s">
        <v>61</v>
      </c>
      <c r="L2036" s="9">
        <v>41611</v>
      </c>
      <c r="M2036" s="10">
        <v>182672</v>
      </c>
      <c r="N2036" s="10">
        <v>182672</v>
      </c>
      <c r="O2036" s="10">
        <v>0</v>
      </c>
      <c r="P2036" s="10">
        <v>1549</v>
      </c>
      <c r="Q2036" s="10">
        <v>1549</v>
      </c>
      <c r="R2036" s="10">
        <v>-81</v>
      </c>
      <c r="S2036" s="10">
        <v>-81</v>
      </c>
      <c r="T2036" s="10">
        <v>1545</v>
      </c>
      <c r="U2036" s="10">
        <v>2753</v>
      </c>
      <c r="V2036" s="10">
        <v>1468</v>
      </c>
      <c r="W2036" s="10">
        <v>-26443.52</v>
      </c>
      <c r="X2036" s="10">
        <v>-580</v>
      </c>
      <c r="Y2036" s="10">
        <v>29019</v>
      </c>
      <c r="Z2036" s="10">
        <v>256510</v>
      </c>
      <c r="AA2036" s="10">
        <v>37233</v>
      </c>
      <c r="AB2036" s="10">
        <v>97112</v>
      </c>
      <c r="AC2036" s="10">
        <v>580</v>
      </c>
      <c r="AD2036" s="10">
        <v>5000</v>
      </c>
      <c r="AE2036" s="10">
        <v>307223</v>
      </c>
      <c r="AF2036" s="10">
        <v>2138</v>
      </c>
      <c r="AG2036" s="10">
        <v>153073</v>
      </c>
      <c r="AH2036" s="10">
        <v>182672</v>
      </c>
      <c r="AI2036" s="11">
        <v>5.51</v>
      </c>
      <c r="AJ2036" s="11">
        <v>6.07</v>
      </c>
      <c r="AK2036" s="11">
        <v>6.11</v>
      </c>
      <c r="AL2036" s="12">
        <v>54.77</v>
      </c>
      <c r="AM2036" s="12">
        <v>116.47</v>
      </c>
      <c r="AN2036" s="13">
        <v>4.25</v>
      </c>
      <c r="AO2036" s="14">
        <v>16.18</v>
      </c>
      <c r="AP2036" s="14">
        <v>16.510000000000002</v>
      </c>
      <c r="AQ2036" s="15">
        <v>119.98</v>
      </c>
      <c r="AR2036" s="16">
        <v>-0.03</v>
      </c>
      <c r="AS2036" s="14">
        <v>-0.03</v>
      </c>
      <c r="AT2036" s="14">
        <v>-0.04</v>
      </c>
      <c r="AU2036" s="6">
        <v>-3.79</v>
      </c>
      <c r="AV2036" s="15">
        <v>0.67</v>
      </c>
      <c r="AW2036" s="15">
        <v>0.92</v>
      </c>
    </row>
    <row r="2037" spans="2:49" x14ac:dyDescent="0.25">
      <c r="B2037" s="6" t="s">
        <v>4489</v>
      </c>
      <c r="C2037" s="6">
        <v>90</v>
      </c>
      <c r="D2037" s="6" t="s">
        <v>4490</v>
      </c>
      <c r="E2037" s="7" t="s">
        <v>4491</v>
      </c>
      <c r="F2037" s="6" t="s">
        <v>74</v>
      </c>
      <c r="G2037" s="6" t="s">
        <v>76</v>
      </c>
      <c r="H2037" s="6" t="s">
        <v>66</v>
      </c>
      <c r="I2037" s="8">
        <v>10</v>
      </c>
      <c r="J2037" s="8">
        <f t="shared" si="101"/>
        <v>24</v>
      </c>
      <c r="K2037" s="6" t="s">
        <v>61</v>
      </c>
      <c r="L2037" s="9">
        <v>38896</v>
      </c>
      <c r="M2037" s="10">
        <v>182642</v>
      </c>
      <c r="N2037" s="10">
        <v>182642</v>
      </c>
      <c r="O2037" s="10">
        <v>0</v>
      </c>
      <c r="P2037" s="10">
        <v>0</v>
      </c>
      <c r="Q2037" s="10">
        <v>0</v>
      </c>
      <c r="R2037" s="10">
        <v>-29439</v>
      </c>
      <c r="S2037" s="10">
        <v>-29439</v>
      </c>
      <c r="T2037" s="10">
        <v>-28751</v>
      </c>
      <c r="U2037" s="10">
        <v>-8095</v>
      </c>
      <c r="V2037" s="10">
        <v>-29439</v>
      </c>
      <c r="W2037" s="10">
        <v>-24833.119999999999</v>
      </c>
      <c r="X2037" s="10">
        <v>-568</v>
      </c>
      <c r="Y2037" s="10">
        <v>67082</v>
      </c>
      <c r="Z2037" s="10">
        <v>-90550</v>
      </c>
      <c r="AA2037" s="10">
        <v>98120</v>
      </c>
      <c r="AB2037" s="10">
        <v>101716</v>
      </c>
      <c r="AC2037" s="10">
        <v>568</v>
      </c>
      <c r="AD2037" s="10">
        <v>6640</v>
      </c>
      <c r="AE2037" s="10">
        <v>181633</v>
      </c>
      <c r="AF2037" s="10">
        <v>100018</v>
      </c>
      <c r="AG2037" s="10">
        <v>114992</v>
      </c>
      <c r="AH2037" s="10">
        <v>182642</v>
      </c>
      <c r="AI2037" s="11">
        <v>0.1</v>
      </c>
      <c r="AJ2037" s="11">
        <v>0.28000000000000003</v>
      </c>
      <c r="AK2037" s="11">
        <v>0.38</v>
      </c>
      <c r="AL2037" s="12">
        <v>76.13</v>
      </c>
      <c r="AM2037" s="12">
        <v>669.03</v>
      </c>
      <c r="AN2037" s="13">
        <v>42.05</v>
      </c>
      <c r="AO2037" s="14">
        <v>118.24</v>
      </c>
      <c r="AP2037" s="14">
        <v>149.85</v>
      </c>
      <c r="AQ2037" s="15">
        <v>-0.91</v>
      </c>
      <c r="AR2037" s="16">
        <v>-16.21</v>
      </c>
      <c r="AS2037" s="14">
        <v>-32.51</v>
      </c>
      <c r="AT2037" s="14">
        <v>-16.12</v>
      </c>
      <c r="AU2037" s="6">
        <v>-29.43</v>
      </c>
      <c r="AV2037" s="15">
        <v>-2.12</v>
      </c>
      <c r="AW2037" s="15">
        <v>0.34</v>
      </c>
    </row>
    <row r="2038" spans="2:49" x14ac:dyDescent="0.25">
      <c r="B2038" s="6" t="s">
        <v>4492</v>
      </c>
      <c r="C2038" s="6" t="s">
        <v>4493</v>
      </c>
      <c r="D2038" s="6" t="s">
        <v>4494</v>
      </c>
      <c r="E2038" s="7">
        <v>94122</v>
      </c>
      <c r="F2038" s="6" t="s">
        <v>107</v>
      </c>
      <c r="G2038" s="6" t="s">
        <v>108</v>
      </c>
      <c r="H2038" s="6" t="s">
        <v>71</v>
      </c>
      <c r="I2038" s="8">
        <v>5</v>
      </c>
      <c r="J2038" s="8">
        <f t="shared" si="101"/>
        <v>9</v>
      </c>
      <c r="K2038" s="6" t="s">
        <v>61</v>
      </c>
      <c r="L2038" s="9">
        <v>41499</v>
      </c>
      <c r="M2038" s="10">
        <v>182611</v>
      </c>
      <c r="N2038" s="10">
        <v>182611</v>
      </c>
      <c r="O2038" s="10">
        <v>0</v>
      </c>
      <c r="P2038" s="10">
        <v>0</v>
      </c>
      <c r="Q2038" s="10">
        <v>0</v>
      </c>
      <c r="R2038" s="10">
        <v>-16295</v>
      </c>
      <c r="S2038" s="10">
        <v>-16295</v>
      </c>
      <c r="T2038" s="10">
        <v>-16295</v>
      </c>
      <c r="U2038" s="10">
        <v>-12601</v>
      </c>
      <c r="V2038" s="10">
        <v>-16295</v>
      </c>
      <c r="W2038" s="10">
        <v>-13892.94</v>
      </c>
      <c r="X2038" s="10">
        <v>0</v>
      </c>
      <c r="Y2038" s="10">
        <v>20271</v>
      </c>
      <c r="Z2038" s="10">
        <v>1569</v>
      </c>
      <c r="AA2038" s="10">
        <v>38789</v>
      </c>
      <c r="AB2038" s="10">
        <v>161304</v>
      </c>
      <c r="AC2038" s="10">
        <v>0</v>
      </c>
      <c r="AD2038" s="10">
        <v>5000</v>
      </c>
      <c r="AE2038" s="10">
        <v>19070</v>
      </c>
      <c r="AF2038" s="10">
        <v>7872</v>
      </c>
      <c r="AG2038" s="10">
        <v>163720</v>
      </c>
      <c r="AH2038" s="10">
        <v>183991</v>
      </c>
      <c r="AI2038" s="11">
        <v>0.49</v>
      </c>
      <c r="AJ2038" s="11">
        <v>0.54</v>
      </c>
      <c r="AK2038" s="11">
        <v>0.65</v>
      </c>
      <c r="AL2038" s="12">
        <v>1.76</v>
      </c>
      <c r="AM2038" s="12">
        <v>38.06</v>
      </c>
      <c r="AN2038" s="13">
        <v>3.61</v>
      </c>
      <c r="AO2038" s="14">
        <v>90.77</v>
      </c>
      <c r="AP2038" s="14">
        <v>91.77</v>
      </c>
      <c r="AQ2038" s="15">
        <v>0.2</v>
      </c>
      <c r="AR2038" s="16">
        <v>-85.45</v>
      </c>
      <c r="AS2038" s="14">
        <v>-1038.56</v>
      </c>
      <c r="AT2038" s="14">
        <v>-8.92</v>
      </c>
      <c r="AU2038" s="6">
        <v>-207</v>
      </c>
      <c r="AV2038" s="15">
        <v>-7.63</v>
      </c>
      <c r="AW2038" s="15">
        <v>1.28</v>
      </c>
    </row>
    <row r="2039" spans="2:49" x14ac:dyDescent="0.25">
      <c r="B2039" s="6" t="s">
        <v>4495</v>
      </c>
      <c r="C2039" s="6" t="s">
        <v>4496</v>
      </c>
      <c r="D2039" s="6" t="s">
        <v>652</v>
      </c>
      <c r="E2039" s="7" t="s">
        <v>653</v>
      </c>
      <c r="F2039" s="6" t="s">
        <v>652</v>
      </c>
      <c r="G2039" s="6" t="s">
        <v>220</v>
      </c>
      <c r="H2039" s="6" t="s">
        <v>66</v>
      </c>
      <c r="I2039" s="8">
        <v>5</v>
      </c>
      <c r="J2039" s="8">
        <f t="shared" si="101"/>
        <v>9</v>
      </c>
      <c r="K2039" s="6" t="s">
        <v>61</v>
      </c>
      <c r="L2039" s="9">
        <v>40663</v>
      </c>
      <c r="M2039" s="10">
        <v>182570</v>
      </c>
      <c r="N2039" s="10">
        <v>182570</v>
      </c>
      <c r="O2039" s="10">
        <v>0</v>
      </c>
      <c r="P2039" s="10">
        <v>0</v>
      </c>
      <c r="Q2039" s="10">
        <v>0</v>
      </c>
      <c r="R2039" s="10">
        <v>-81316</v>
      </c>
      <c r="S2039" s="10">
        <v>-81316</v>
      </c>
      <c r="T2039" s="10">
        <v>-78533</v>
      </c>
      <c r="U2039" s="10">
        <v>-78533</v>
      </c>
      <c r="V2039" s="10">
        <v>-81316</v>
      </c>
      <c r="W2039" s="10">
        <v>-91754.58</v>
      </c>
      <c r="X2039" s="10">
        <v>0</v>
      </c>
      <c r="Y2039" s="10">
        <v>6025</v>
      </c>
      <c r="Z2039" s="10">
        <v>241491</v>
      </c>
      <c r="AA2039" s="10">
        <v>84820</v>
      </c>
      <c r="AB2039" s="10">
        <v>148598</v>
      </c>
      <c r="AC2039" s="10">
        <v>0</v>
      </c>
      <c r="AD2039" s="10">
        <v>5000</v>
      </c>
      <c r="AE2039" s="10">
        <v>360968</v>
      </c>
      <c r="AF2039" s="10">
        <v>316980</v>
      </c>
      <c r="AG2039" s="10">
        <v>176545</v>
      </c>
      <c r="AH2039" s="10">
        <v>182570</v>
      </c>
      <c r="AI2039" s="11">
        <v>-0.59</v>
      </c>
      <c r="AJ2039" s="11">
        <v>-0.14000000000000001</v>
      </c>
      <c r="AK2039" s="11">
        <v>2.73</v>
      </c>
      <c r="AL2039" s="12">
        <v>14.33</v>
      </c>
      <c r="AM2039" s="12">
        <v>32.82</v>
      </c>
      <c r="AN2039" s="13">
        <v>91.22</v>
      </c>
      <c r="AO2039" s="14">
        <v>4.46</v>
      </c>
      <c r="AP2039" s="14">
        <v>33.1</v>
      </c>
      <c r="AQ2039" s="15">
        <v>0.76</v>
      </c>
      <c r="AR2039" s="16">
        <v>-22.53</v>
      </c>
      <c r="AS2039" s="14">
        <v>-33.67</v>
      </c>
      <c r="AT2039" s="14">
        <v>-44.54</v>
      </c>
      <c r="AU2039" s="6">
        <v>-25.65</v>
      </c>
      <c r="AV2039" s="15">
        <v>-4.1100000000000003</v>
      </c>
      <c r="AW2039" s="15">
        <v>-2.54</v>
      </c>
    </row>
    <row r="2040" spans="2:49" x14ac:dyDescent="0.25">
      <c r="B2040" s="6" t="s">
        <v>4497</v>
      </c>
      <c r="C2040" s="6" t="s">
        <v>1300</v>
      </c>
      <c r="D2040" s="6" t="s">
        <v>94</v>
      </c>
      <c r="E2040" s="7" t="s">
        <v>95</v>
      </c>
      <c r="F2040" s="6" t="s">
        <v>96</v>
      </c>
      <c r="G2040" s="6" t="s">
        <v>97</v>
      </c>
      <c r="H2040" s="6" t="s">
        <v>104</v>
      </c>
      <c r="I2040" s="8">
        <v>1</v>
      </c>
      <c r="J2040" s="8">
        <f t="shared" si="101"/>
        <v>1</v>
      </c>
      <c r="K2040" s="6" t="s">
        <v>61</v>
      </c>
      <c r="L2040" s="9">
        <v>39417</v>
      </c>
      <c r="M2040" s="10">
        <v>182230</v>
      </c>
      <c r="N2040" s="10">
        <v>182230</v>
      </c>
      <c r="O2040" s="10">
        <v>0</v>
      </c>
      <c r="P2040" s="10">
        <v>11039</v>
      </c>
      <c r="Q2040" s="10">
        <v>11039</v>
      </c>
      <c r="R2040" s="10">
        <v>17372</v>
      </c>
      <c r="S2040" s="10">
        <v>17372</v>
      </c>
      <c r="T2040" s="10">
        <v>28770</v>
      </c>
      <c r="U2040" s="10">
        <v>49292</v>
      </c>
      <c r="V2040" s="10">
        <v>28411</v>
      </c>
      <c r="W2040" s="10">
        <v>6192.54</v>
      </c>
      <c r="X2040" s="10">
        <v>0</v>
      </c>
      <c r="Y2040" s="10">
        <v>12164</v>
      </c>
      <c r="Z2040" s="10">
        <v>76959</v>
      </c>
      <c r="AA2040" s="10">
        <v>53897</v>
      </c>
      <c r="AB2040" s="10">
        <v>89733</v>
      </c>
      <c r="AC2040" s="10">
        <v>0</v>
      </c>
      <c r="AD2040" s="10">
        <v>6660</v>
      </c>
      <c r="AE2040" s="10">
        <v>305148</v>
      </c>
      <c r="AF2040" s="10">
        <v>180674</v>
      </c>
      <c r="AG2040" s="10">
        <v>170066</v>
      </c>
      <c r="AH2040" s="10">
        <v>182230</v>
      </c>
      <c r="AI2040" s="11">
        <v>0</v>
      </c>
      <c r="AJ2040" s="11">
        <v>0.83</v>
      </c>
      <c r="AK2040" s="11">
        <v>0.55000000000000004</v>
      </c>
      <c r="AL2040" s="12">
        <v>367.16</v>
      </c>
      <c r="AM2040" s="12">
        <v>478.85</v>
      </c>
      <c r="AN2040" s="13">
        <v>0</v>
      </c>
      <c r="AO2040" s="14">
        <v>74.13</v>
      </c>
      <c r="AP2040" s="14">
        <v>74.78</v>
      </c>
      <c r="AQ2040" s="15">
        <v>0.43</v>
      </c>
      <c r="AR2040" s="16">
        <v>5.69</v>
      </c>
      <c r="AS2040" s="14">
        <v>22.57</v>
      </c>
      <c r="AT2040" s="14">
        <v>9.5299999999999994</v>
      </c>
      <c r="AU2040" s="6">
        <v>9.6199999999999992</v>
      </c>
      <c r="AV2040" s="15">
        <v>2.0099999999999998</v>
      </c>
      <c r="AW2040" s="15">
        <v>0.37</v>
      </c>
    </row>
    <row r="2041" spans="2:49" x14ac:dyDescent="0.25">
      <c r="B2041" s="6" t="s">
        <v>4498</v>
      </c>
      <c r="C2041" s="6" t="s">
        <v>4499</v>
      </c>
      <c r="D2041" s="6" t="s">
        <v>84</v>
      </c>
      <c r="E2041" s="7">
        <v>82102</v>
      </c>
      <c r="F2041" s="6" t="s">
        <v>80</v>
      </c>
      <c r="G2041" s="6" t="s">
        <v>59</v>
      </c>
      <c r="H2041" s="6" t="s">
        <v>81</v>
      </c>
      <c r="I2041" s="8">
        <v>5</v>
      </c>
      <c r="J2041" s="8">
        <f t="shared" si="101"/>
        <v>9</v>
      </c>
      <c r="K2041" s="6" t="s">
        <v>61</v>
      </c>
      <c r="L2041" s="9">
        <v>36206</v>
      </c>
      <c r="M2041" s="10">
        <v>182075</v>
      </c>
      <c r="N2041" s="10">
        <v>182075</v>
      </c>
      <c r="O2041" s="10">
        <v>0</v>
      </c>
      <c r="P2041" s="10">
        <v>0</v>
      </c>
      <c r="Q2041" s="10">
        <v>0</v>
      </c>
      <c r="R2041" s="10">
        <v>-69821</v>
      </c>
      <c r="S2041" s="10">
        <v>-69821</v>
      </c>
      <c r="T2041" s="10">
        <v>-65969</v>
      </c>
      <c r="U2041" s="10">
        <v>-51297</v>
      </c>
      <c r="V2041" s="10">
        <v>-69821</v>
      </c>
      <c r="W2041" s="10">
        <v>-56059.8</v>
      </c>
      <c r="X2041" s="10">
        <v>0</v>
      </c>
      <c r="Y2041" s="10">
        <v>49317</v>
      </c>
      <c r="Z2041" s="10">
        <v>-22538</v>
      </c>
      <c r="AA2041" s="10">
        <v>98592</v>
      </c>
      <c r="AB2041" s="10">
        <v>65222</v>
      </c>
      <c r="AC2041" s="10">
        <v>0</v>
      </c>
      <c r="AD2041" s="10">
        <v>6639</v>
      </c>
      <c r="AE2041" s="10">
        <v>115922</v>
      </c>
      <c r="AF2041" s="10">
        <v>105604</v>
      </c>
      <c r="AG2041" s="10">
        <v>132758</v>
      </c>
      <c r="AH2041" s="10">
        <v>0</v>
      </c>
      <c r="AI2041" s="11">
        <v>0.04</v>
      </c>
      <c r="AJ2041" s="11">
        <v>0.04</v>
      </c>
      <c r="AK2041" s="11">
        <v>7.0000000000000007E-2</v>
      </c>
      <c r="AL2041" s="12">
        <v>0</v>
      </c>
      <c r="AM2041" s="12">
        <v>375.46</v>
      </c>
      <c r="AN2041" s="13">
        <v>8.48</v>
      </c>
      <c r="AO2041" s="14">
        <v>119.44</v>
      </c>
      <c r="AP2041" s="14">
        <v>119.44</v>
      </c>
      <c r="AQ2041" s="15">
        <v>-0.21</v>
      </c>
      <c r="AR2041" s="16">
        <v>-60.23</v>
      </c>
      <c r="AS2041" s="14">
        <v>-309.79000000000002</v>
      </c>
      <c r="AT2041" s="14">
        <v>-38.35</v>
      </c>
      <c r="AU2041" s="6">
        <v>-66.12</v>
      </c>
      <c r="AV2041" s="15">
        <v>-7.55</v>
      </c>
      <c r="AW2041" s="15">
        <v>0.21</v>
      </c>
    </row>
    <row r="2042" spans="2:49" x14ac:dyDescent="0.25">
      <c r="B2042" s="6" t="s">
        <v>4500</v>
      </c>
      <c r="C2042" s="6" t="s">
        <v>4501</v>
      </c>
      <c r="D2042" s="6" t="s">
        <v>175</v>
      </c>
      <c r="E2042" s="7">
        <v>96001</v>
      </c>
      <c r="F2042" s="6" t="s">
        <v>175</v>
      </c>
      <c r="G2042" s="6" t="s">
        <v>137</v>
      </c>
      <c r="H2042" s="6" t="s">
        <v>81</v>
      </c>
      <c r="I2042" s="8" t="s">
        <v>60</v>
      </c>
      <c r="J2042" s="8" t="s">
        <v>60</v>
      </c>
      <c r="K2042" s="6" t="s">
        <v>61</v>
      </c>
      <c r="L2042" s="9">
        <v>43025</v>
      </c>
      <c r="M2042" s="10">
        <v>182050</v>
      </c>
      <c r="N2042" s="10">
        <v>182050</v>
      </c>
      <c r="O2042" s="10">
        <v>0</v>
      </c>
      <c r="P2042" s="10">
        <v>4357</v>
      </c>
      <c r="Q2042" s="10">
        <v>4357</v>
      </c>
      <c r="R2042" s="10">
        <v>13083</v>
      </c>
      <c r="S2042" s="10">
        <v>13083</v>
      </c>
      <c r="T2042" s="10">
        <v>17440</v>
      </c>
      <c r="U2042" s="10">
        <v>17920</v>
      </c>
      <c r="V2042" s="10">
        <v>17440</v>
      </c>
      <c r="W2042" s="10">
        <v>11450.16</v>
      </c>
      <c r="X2042" s="10">
        <v>126912</v>
      </c>
      <c r="Y2042" s="10">
        <v>50893</v>
      </c>
      <c r="Z2042" s="10">
        <v>17656</v>
      </c>
      <c r="AA2042" s="10">
        <v>29590</v>
      </c>
      <c r="AB2042" s="10">
        <v>38043</v>
      </c>
      <c r="AC2042" s="10">
        <v>55138</v>
      </c>
      <c r="AD2042" s="10">
        <v>5000</v>
      </c>
      <c r="AE2042" s="10">
        <v>36062</v>
      </c>
      <c r="AF2042" s="10">
        <v>0</v>
      </c>
      <c r="AG2042" s="10">
        <v>76019</v>
      </c>
      <c r="AH2042" s="10">
        <v>0</v>
      </c>
      <c r="AI2042" s="11">
        <v>0.08</v>
      </c>
      <c r="AJ2042" s="11">
        <v>0.08</v>
      </c>
      <c r="AK2042" s="11">
        <v>2.0299999999999998</v>
      </c>
      <c r="AL2042" s="12">
        <v>0</v>
      </c>
      <c r="AM2042" s="12">
        <v>48.71</v>
      </c>
      <c r="AN2042" s="13">
        <v>1.21</v>
      </c>
      <c r="AO2042" s="14">
        <v>49.21</v>
      </c>
      <c r="AP2042" s="14">
        <v>51.04</v>
      </c>
      <c r="AQ2042" s="15">
        <v>0</v>
      </c>
      <c r="AR2042" s="16">
        <v>36.28</v>
      </c>
      <c r="AS2042" s="14">
        <v>74.099999999999994</v>
      </c>
      <c r="AT2042" s="14">
        <v>7.19</v>
      </c>
      <c r="AU2042" s="6">
        <v>0</v>
      </c>
      <c r="AV2042" s="15">
        <v>20.85</v>
      </c>
      <c r="AW2042" s="15">
        <v>1.67</v>
      </c>
    </row>
    <row r="2043" spans="2:49" x14ac:dyDescent="0.25">
      <c r="B2043" s="6" t="s">
        <v>4502</v>
      </c>
      <c r="C2043" s="6" t="s">
        <v>4503</v>
      </c>
      <c r="D2043" s="6" t="s">
        <v>641</v>
      </c>
      <c r="E2043" s="7" t="s">
        <v>642</v>
      </c>
      <c r="F2043" s="6" t="s">
        <v>641</v>
      </c>
      <c r="G2043" s="6" t="s">
        <v>97</v>
      </c>
      <c r="H2043" s="6" t="s">
        <v>81</v>
      </c>
      <c r="I2043" s="8">
        <v>5</v>
      </c>
      <c r="J2043" s="8">
        <f>IF(I2043=0,0,IF(I2043=1,1,IF(I2043=2,2,(IF(I2043=3,4,IF(I2043=5,9,IF(I2043=10,24,IF(I2043=25,49,IF(I2043=50,99,"X")))))))))</f>
        <v>9</v>
      </c>
      <c r="K2043" s="6" t="s">
        <v>61</v>
      </c>
      <c r="L2043" s="9">
        <v>42483</v>
      </c>
      <c r="M2043" s="10">
        <v>181788</v>
      </c>
      <c r="N2043" s="10">
        <v>181788</v>
      </c>
      <c r="O2043" s="10">
        <v>0</v>
      </c>
      <c r="P2043" s="10">
        <v>0</v>
      </c>
      <c r="Q2043" s="10">
        <v>0</v>
      </c>
      <c r="R2043" s="10">
        <v>-11340</v>
      </c>
      <c r="S2043" s="10">
        <v>-11340</v>
      </c>
      <c r="T2043" s="10">
        <v>-6531</v>
      </c>
      <c r="U2043" s="10">
        <v>4556</v>
      </c>
      <c r="V2043" s="10">
        <v>-11340</v>
      </c>
      <c r="W2043" s="10">
        <v>-8930.68</v>
      </c>
      <c r="X2043" s="10">
        <v>124482</v>
      </c>
      <c r="Y2043" s="10">
        <v>67241</v>
      </c>
      <c r="Z2043" s="10">
        <v>2722</v>
      </c>
      <c r="AA2043" s="10">
        <v>83850</v>
      </c>
      <c r="AB2043" s="10">
        <v>27443</v>
      </c>
      <c r="AC2043" s="10">
        <v>57306</v>
      </c>
      <c r="AD2043" s="10">
        <v>5000</v>
      </c>
      <c r="AE2043" s="10">
        <v>88564</v>
      </c>
      <c r="AF2043" s="10">
        <v>20536</v>
      </c>
      <c r="AG2043" s="10">
        <v>57241</v>
      </c>
      <c r="AH2043" s="10">
        <v>0</v>
      </c>
      <c r="AI2043" s="11">
        <v>3.38</v>
      </c>
      <c r="AJ2043" s="11">
        <v>4.05</v>
      </c>
      <c r="AK2043" s="11">
        <v>4.1900000000000004</v>
      </c>
      <c r="AL2043" s="12">
        <v>21.41</v>
      </c>
      <c r="AM2043" s="12">
        <v>50.68</v>
      </c>
      <c r="AN2043" s="13">
        <v>4.5999999999999996</v>
      </c>
      <c r="AO2043" s="14">
        <v>18.21</v>
      </c>
      <c r="AP2043" s="14">
        <v>96.93</v>
      </c>
      <c r="AQ2043" s="15">
        <v>0.13</v>
      </c>
      <c r="AR2043" s="16">
        <v>-12.8</v>
      </c>
      <c r="AS2043" s="14">
        <v>-416.61</v>
      </c>
      <c r="AT2043" s="14">
        <v>-6.24</v>
      </c>
      <c r="AU2043" s="6">
        <v>-55.22</v>
      </c>
      <c r="AV2043" s="15">
        <v>2.0699999999999998</v>
      </c>
      <c r="AW2043" s="15">
        <v>0.09</v>
      </c>
    </row>
    <row r="2044" spans="2:49" x14ac:dyDescent="0.25">
      <c r="B2044" s="6" t="s">
        <v>4504</v>
      </c>
      <c r="C2044" s="6" t="s">
        <v>609</v>
      </c>
      <c r="D2044" s="6" t="s">
        <v>160</v>
      </c>
      <c r="E2044" s="7">
        <v>94901</v>
      </c>
      <c r="F2044" s="6" t="s">
        <v>160</v>
      </c>
      <c r="G2044" s="6" t="s">
        <v>108</v>
      </c>
      <c r="H2044" s="6" t="s">
        <v>66</v>
      </c>
      <c r="I2044" s="8">
        <v>3</v>
      </c>
      <c r="J2044" s="8">
        <f>IF(I2044=0,0,IF(I2044=1,1,IF(I2044=2,2,(IF(I2044=3,4,IF(I2044=5,9,IF(I2044=10,24,IF(I2044=25,49,IF(I2044=50,99,"X")))))))))</f>
        <v>4</v>
      </c>
      <c r="K2044" s="6" t="s">
        <v>61</v>
      </c>
      <c r="L2044" s="9">
        <v>40061</v>
      </c>
      <c r="M2044" s="10">
        <v>181642</v>
      </c>
      <c r="N2044" s="10">
        <v>181642</v>
      </c>
      <c r="O2044" s="10">
        <v>0</v>
      </c>
      <c r="P2044" s="10">
        <v>118</v>
      </c>
      <c r="Q2044" s="10">
        <v>118</v>
      </c>
      <c r="R2044" s="10">
        <v>-6531</v>
      </c>
      <c r="S2044" s="10">
        <v>-6531</v>
      </c>
      <c r="T2044" s="10">
        <v>-6413</v>
      </c>
      <c r="U2044" s="10">
        <v>3952</v>
      </c>
      <c r="V2044" s="10">
        <v>-6413</v>
      </c>
      <c r="W2044" s="10">
        <v>-19436.28</v>
      </c>
      <c r="X2044" s="10">
        <v>0</v>
      </c>
      <c r="Y2044" s="10">
        <v>49953</v>
      </c>
      <c r="Z2044" s="10">
        <v>98188</v>
      </c>
      <c r="AA2044" s="10">
        <v>49204</v>
      </c>
      <c r="AB2044" s="10">
        <v>101564</v>
      </c>
      <c r="AC2044" s="10">
        <v>0</v>
      </c>
      <c r="AD2044" s="10">
        <v>5000</v>
      </c>
      <c r="AE2044" s="10">
        <v>210365</v>
      </c>
      <c r="AF2044" s="10">
        <v>149089</v>
      </c>
      <c r="AG2044" s="10">
        <v>133516</v>
      </c>
      <c r="AH2044" s="10">
        <v>183469</v>
      </c>
      <c r="AI2044" s="11">
        <v>0.36</v>
      </c>
      <c r="AJ2044" s="11">
        <v>0.52</v>
      </c>
      <c r="AK2044" s="11">
        <v>0.55000000000000004</v>
      </c>
      <c r="AL2044" s="12">
        <v>36.31</v>
      </c>
      <c r="AM2044" s="12">
        <v>302.10000000000002</v>
      </c>
      <c r="AN2044" s="13">
        <v>6.07</v>
      </c>
      <c r="AO2044" s="14">
        <v>53.26</v>
      </c>
      <c r="AP2044" s="14">
        <v>53.32</v>
      </c>
      <c r="AQ2044" s="15">
        <v>0.66</v>
      </c>
      <c r="AR2044" s="16">
        <v>-3.1</v>
      </c>
      <c r="AS2044" s="14">
        <v>-6.65</v>
      </c>
      <c r="AT2044" s="14">
        <v>-3.6</v>
      </c>
      <c r="AU2044" s="6">
        <v>-4.38</v>
      </c>
      <c r="AV2044" s="15">
        <v>-0.1</v>
      </c>
      <c r="AW2044" s="15">
        <v>0.27</v>
      </c>
    </row>
    <row r="2045" spans="2:49" x14ac:dyDescent="0.25">
      <c r="B2045" s="6" t="s">
        <v>4505</v>
      </c>
      <c r="C2045" s="6" t="s">
        <v>4506</v>
      </c>
      <c r="D2045" s="6" t="s">
        <v>196</v>
      </c>
      <c r="E2045" s="7">
        <v>83101</v>
      </c>
      <c r="F2045" s="6" t="s">
        <v>80</v>
      </c>
      <c r="G2045" s="6" t="s">
        <v>59</v>
      </c>
      <c r="H2045" s="6" t="s">
        <v>71</v>
      </c>
      <c r="I2045" s="8">
        <v>3</v>
      </c>
      <c r="J2045" s="8">
        <f>IF(I2045=0,0,IF(I2045=1,1,IF(I2045=2,2,(IF(I2045=3,4,IF(I2045=5,9,IF(I2045=10,24,IF(I2045=25,49,IF(I2045=50,99,"X")))))))))</f>
        <v>4</v>
      </c>
      <c r="K2045" s="6" t="s">
        <v>61</v>
      </c>
      <c r="L2045" s="9">
        <v>43713</v>
      </c>
      <c r="M2045" s="10">
        <v>181561</v>
      </c>
      <c r="N2045" s="10">
        <v>181561</v>
      </c>
      <c r="O2045" s="10">
        <v>0</v>
      </c>
      <c r="P2045" s="10">
        <v>381</v>
      </c>
      <c r="Q2045" s="10">
        <v>381</v>
      </c>
      <c r="R2045" s="10">
        <v>157</v>
      </c>
      <c r="S2045" s="10">
        <v>157</v>
      </c>
      <c r="T2045" s="10">
        <v>538</v>
      </c>
      <c r="U2045" s="10">
        <v>649</v>
      </c>
      <c r="V2045" s="10">
        <v>538</v>
      </c>
      <c r="W2045" s="10">
        <v>-419.96</v>
      </c>
      <c r="X2045" s="10">
        <v>0</v>
      </c>
      <c r="Y2045" s="10">
        <v>33733</v>
      </c>
      <c r="Z2045" s="10">
        <v>1164</v>
      </c>
      <c r="AA2045" s="10">
        <v>36150</v>
      </c>
      <c r="AB2045" s="10">
        <v>110599</v>
      </c>
      <c r="AC2045" s="10">
        <v>0</v>
      </c>
      <c r="AD2045" s="10">
        <v>5000</v>
      </c>
      <c r="AE2045" s="10">
        <v>19513</v>
      </c>
      <c r="AF2045" s="10">
        <v>5275</v>
      </c>
      <c r="AG2045" s="10">
        <v>147828</v>
      </c>
      <c r="AH2045" s="10">
        <v>181561</v>
      </c>
      <c r="AI2045" s="11">
        <v>0.04</v>
      </c>
      <c r="AJ2045" s="11">
        <v>0.76</v>
      </c>
      <c r="AK2045" s="11">
        <v>0.8</v>
      </c>
      <c r="AL2045" s="12">
        <v>25.59</v>
      </c>
      <c r="AM2045" s="12">
        <v>43.58</v>
      </c>
      <c r="AN2045" s="13">
        <v>1.19</v>
      </c>
      <c r="AO2045" s="14">
        <v>91.71</v>
      </c>
      <c r="AP2045" s="14">
        <v>94.03</v>
      </c>
      <c r="AQ2045" s="15">
        <v>0.22</v>
      </c>
      <c r="AR2045" s="16">
        <v>0.8</v>
      </c>
      <c r="AS2045" s="14">
        <v>13.49</v>
      </c>
      <c r="AT2045" s="14">
        <v>0.09</v>
      </c>
      <c r="AU2045" s="6">
        <v>2.98</v>
      </c>
      <c r="AV2045" s="15">
        <v>1.32</v>
      </c>
      <c r="AW2045" s="15">
        <v>1.77</v>
      </c>
    </row>
    <row r="2046" spans="2:49" x14ac:dyDescent="0.25">
      <c r="B2046" s="6" t="s">
        <v>4507</v>
      </c>
      <c r="C2046" s="6" t="s">
        <v>4508</v>
      </c>
      <c r="D2046" s="6" t="s">
        <v>64</v>
      </c>
      <c r="E2046" s="7">
        <v>85104</v>
      </c>
      <c r="F2046" s="6" t="s">
        <v>65</v>
      </c>
      <c r="G2046" s="6" t="s">
        <v>59</v>
      </c>
      <c r="H2046" s="6" t="s">
        <v>53</v>
      </c>
      <c r="I2046" s="8">
        <v>1</v>
      </c>
      <c r="J2046" s="8">
        <f>IF(I2046=0,0,IF(I2046=1,1,IF(I2046=2,2,(IF(I2046=3,4,IF(I2046=5,9,IF(I2046=10,24,IF(I2046=25,49,IF(I2046=50,99,"X")))))))))</f>
        <v>1</v>
      </c>
      <c r="K2046" s="6" t="s">
        <v>61</v>
      </c>
      <c r="L2046" s="9">
        <v>37432</v>
      </c>
      <c r="M2046" s="10">
        <v>180997</v>
      </c>
      <c r="N2046" s="10">
        <v>180997</v>
      </c>
      <c r="O2046" s="10">
        <v>0</v>
      </c>
      <c r="P2046" s="10">
        <v>3048</v>
      </c>
      <c r="Q2046" s="10">
        <v>3048</v>
      </c>
      <c r="R2046" s="10">
        <v>10758</v>
      </c>
      <c r="S2046" s="10">
        <v>10758</v>
      </c>
      <c r="T2046" s="10">
        <v>15850</v>
      </c>
      <c r="U2046" s="10">
        <v>122456</v>
      </c>
      <c r="V2046" s="10">
        <v>13806</v>
      </c>
      <c r="W2046" s="10">
        <v>-160154.29999999999</v>
      </c>
      <c r="X2046" s="10">
        <v>0</v>
      </c>
      <c r="Y2046" s="10">
        <v>56796</v>
      </c>
      <c r="Z2046" s="10">
        <v>903839</v>
      </c>
      <c r="AA2046" s="10">
        <v>7521</v>
      </c>
      <c r="AB2046" s="10">
        <v>16170</v>
      </c>
      <c r="AC2046" s="10">
        <v>0</v>
      </c>
      <c r="AD2046" s="10">
        <v>6639</v>
      </c>
      <c r="AE2046" s="10">
        <v>2965099</v>
      </c>
      <c r="AF2046" s="10">
        <v>2902253</v>
      </c>
      <c r="AG2046" s="10">
        <v>124201</v>
      </c>
      <c r="AH2046" s="10">
        <v>180997</v>
      </c>
      <c r="AI2046" s="11">
        <v>0.02</v>
      </c>
      <c r="AJ2046" s="11">
        <v>0.03</v>
      </c>
      <c r="AK2046" s="11">
        <v>0.03</v>
      </c>
      <c r="AL2046" s="12">
        <v>31.13</v>
      </c>
      <c r="AM2046" s="12">
        <v>5961.91</v>
      </c>
      <c r="AN2046" s="13">
        <v>0</v>
      </c>
      <c r="AO2046" s="14">
        <v>69.37</v>
      </c>
      <c r="AP2046" s="14">
        <v>69.52</v>
      </c>
      <c r="AQ2046" s="15">
        <v>0.31</v>
      </c>
      <c r="AR2046" s="16">
        <v>0.36</v>
      </c>
      <c r="AS2046" s="14">
        <v>1.19</v>
      </c>
      <c r="AT2046" s="14">
        <v>5.94</v>
      </c>
      <c r="AU2046" s="6">
        <v>0.37</v>
      </c>
      <c r="AV2046" s="15">
        <v>0.63</v>
      </c>
      <c r="AW2046" s="15">
        <v>0.14000000000000001</v>
      </c>
    </row>
    <row r="2047" spans="2:49" x14ac:dyDescent="0.25">
      <c r="B2047" s="6" t="s">
        <v>4509</v>
      </c>
      <c r="C2047" s="6" t="s">
        <v>4510</v>
      </c>
      <c r="D2047" s="6" t="s">
        <v>277</v>
      </c>
      <c r="E2047" s="7">
        <v>97401</v>
      </c>
      <c r="F2047" s="6" t="s">
        <v>277</v>
      </c>
      <c r="G2047" s="6" t="s">
        <v>137</v>
      </c>
      <c r="H2047" s="6" t="s">
        <v>81</v>
      </c>
      <c r="I2047" s="8">
        <v>10</v>
      </c>
      <c r="J2047" s="8">
        <f>IF(I2047=0,0,IF(I2047=1,1,IF(I2047=2,2,(IF(I2047=3,4,IF(I2047=5,9,IF(I2047=10,24,IF(I2047=25,49,IF(I2047=50,99,"X")))))))))</f>
        <v>24</v>
      </c>
      <c r="K2047" s="6" t="s">
        <v>61</v>
      </c>
      <c r="L2047" s="9">
        <v>41391</v>
      </c>
      <c r="M2047" s="10">
        <v>180944</v>
      </c>
      <c r="N2047" s="10">
        <v>180944</v>
      </c>
      <c r="O2047" s="10">
        <v>0</v>
      </c>
      <c r="P2047" s="10">
        <v>0</v>
      </c>
      <c r="Q2047" s="10">
        <v>0</v>
      </c>
      <c r="R2047" s="10">
        <v>4026</v>
      </c>
      <c r="S2047" s="10">
        <v>4026</v>
      </c>
      <c r="T2047" s="10">
        <v>4808</v>
      </c>
      <c r="U2047" s="10">
        <v>11151</v>
      </c>
      <c r="V2047" s="10">
        <v>4026</v>
      </c>
      <c r="W2047" s="10">
        <v>-105.24</v>
      </c>
      <c r="X2047" s="10">
        <v>44720</v>
      </c>
      <c r="Y2047" s="10">
        <v>38633</v>
      </c>
      <c r="Z2047" s="10">
        <v>12390</v>
      </c>
      <c r="AA2047" s="10">
        <v>59606</v>
      </c>
      <c r="AB2047" s="10">
        <v>59680</v>
      </c>
      <c r="AC2047" s="10">
        <v>35223</v>
      </c>
      <c r="AD2047" s="10">
        <v>7650</v>
      </c>
      <c r="AE2047" s="10">
        <v>80206</v>
      </c>
      <c r="AF2047" s="10">
        <v>13196</v>
      </c>
      <c r="AG2047" s="10">
        <v>107088</v>
      </c>
      <c r="AH2047" s="10">
        <v>99506</v>
      </c>
      <c r="AI2047" s="11">
        <v>1.1299999999999999</v>
      </c>
      <c r="AJ2047" s="11">
        <v>2.0699999999999998</v>
      </c>
      <c r="AK2047" s="11">
        <v>2.64</v>
      </c>
      <c r="AL2047" s="12">
        <v>46.87</v>
      </c>
      <c r="AM2047" s="12">
        <v>63.88</v>
      </c>
      <c r="AN2047" s="13">
        <v>24.68</v>
      </c>
      <c r="AO2047" s="14">
        <v>31.48</v>
      </c>
      <c r="AP2047" s="14">
        <v>84.55</v>
      </c>
      <c r="AQ2047" s="15">
        <v>0.94</v>
      </c>
      <c r="AR2047" s="16">
        <v>5.0199999999999996</v>
      </c>
      <c r="AS2047" s="14">
        <v>32.49</v>
      </c>
      <c r="AT2047" s="14">
        <v>2.23</v>
      </c>
      <c r="AU2047" s="6">
        <v>30.51</v>
      </c>
      <c r="AV2047" s="15">
        <v>2.86</v>
      </c>
      <c r="AW2047" s="15">
        <v>0.63</v>
      </c>
    </row>
    <row r="2048" spans="2:49" x14ac:dyDescent="0.25">
      <c r="B2048" s="6" t="s">
        <v>4511</v>
      </c>
      <c r="C2048" s="6" t="s">
        <v>4512</v>
      </c>
      <c r="D2048" s="6" t="s">
        <v>84</v>
      </c>
      <c r="E2048" s="7">
        <v>82101</v>
      </c>
      <c r="F2048" s="6" t="s">
        <v>58</v>
      </c>
      <c r="G2048" s="6" t="s">
        <v>59</v>
      </c>
      <c r="H2048" s="6" t="s">
        <v>81</v>
      </c>
      <c r="I2048" s="8" t="s">
        <v>60</v>
      </c>
      <c r="J2048" s="8" t="s">
        <v>60</v>
      </c>
      <c r="K2048" s="6" t="s">
        <v>61</v>
      </c>
      <c r="L2048" s="9">
        <v>42473</v>
      </c>
      <c r="M2048" s="10">
        <v>180920</v>
      </c>
      <c r="N2048" s="10">
        <v>180920</v>
      </c>
      <c r="O2048" s="10">
        <v>0</v>
      </c>
      <c r="P2048" s="10">
        <v>8195</v>
      </c>
      <c r="Q2048" s="10">
        <v>8195</v>
      </c>
      <c r="R2048" s="10">
        <v>30827</v>
      </c>
      <c r="S2048" s="10">
        <v>30827</v>
      </c>
      <c r="T2048" s="10">
        <v>39022</v>
      </c>
      <c r="U2048" s="10">
        <v>39022</v>
      </c>
      <c r="V2048" s="10">
        <v>39022</v>
      </c>
      <c r="W2048" s="10">
        <v>26077.16</v>
      </c>
      <c r="X2048" s="10">
        <v>113920</v>
      </c>
      <c r="Y2048" s="10">
        <v>61893</v>
      </c>
      <c r="Z2048" s="10">
        <v>37578</v>
      </c>
      <c r="AA2048" s="10">
        <v>12897</v>
      </c>
      <c r="AB2048" s="10">
        <v>10842</v>
      </c>
      <c r="AC2048" s="10">
        <v>67000</v>
      </c>
      <c r="AD2048" s="10">
        <v>5000</v>
      </c>
      <c r="AE2048" s="10">
        <v>72144</v>
      </c>
      <c r="AF2048" s="10">
        <v>0</v>
      </c>
      <c r="AG2048" s="10">
        <v>52027</v>
      </c>
      <c r="AH2048" s="10">
        <v>0</v>
      </c>
      <c r="AI2048" s="11">
        <v>1.45</v>
      </c>
      <c r="AJ2048" s="11">
        <v>2.0499999999999998</v>
      </c>
      <c r="AK2048" s="11">
        <v>2.09</v>
      </c>
      <c r="AL2048" s="12">
        <v>41.03</v>
      </c>
      <c r="AM2048" s="12">
        <v>104.55</v>
      </c>
      <c r="AN2048" s="13">
        <v>2.62</v>
      </c>
      <c r="AO2048" s="14">
        <v>47.91</v>
      </c>
      <c r="AP2048" s="14">
        <v>47.91</v>
      </c>
      <c r="AQ2048" s="15">
        <v>0</v>
      </c>
      <c r="AR2048" s="16">
        <v>42.73</v>
      </c>
      <c r="AS2048" s="14">
        <v>82.03</v>
      </c>
      <c r="AT2048" s="14">
        <v>17.04</v>
      </c>
      <c r="AU2048" s="6">
        <v>0</v>
      </c>
      <c r="AV2048" s="15">
        <v>14.76</v>
      </c>
      <c r="AW2048" s="15">
        <v>1.36</v>
      </c>
    </row>
    <row r="2049" spans="2:49" x14ac:dyDescent="0.25">
      <c r="B2049" s="6" t="s">
        <v>4513</v>
      </c>
      <c r="C2049" s="6" t="s">
        <v>4514</v>
      </c>
      <c r="D2049" s="6" t="s">
        <v>79</v>
      </c>
      <c r="E2049" s="7">
        <v>83153</v>
      </c>
      <c r="G2049" s="6" t="s">
        <v>59</v>
      </c>
      <c r="H2049" s="6" t="s">
        <v>81</v>
      </c>
      <c r="I2049" s="8">
        <v>25</v>
      </c>
      <c r="J2049" s="8">
        <f>IF(I2049=0,0,IF(I2049=1,1,IF(I2049=2,2,(IF(I2049=3,4,IF(I2049=5,9,IF(I2049=10,24,IF(I2049=25,49,IF(I2049=50,99,"49")))))))))</f>
        <v>49</v>
      </c>
      <c r="K2049" s="6" t="s">
        <v>61</v>
      </c>
      <c r="L2049" s="9">
        <v>43239</v>
      </c>
      <c r="M2049" s="10">
        <v>180874</v>
      </c>
      <c r="N2049" s="10">
        <v>180874</v>
      </c>
      <c r="O2049" s="10">
        <v>0</v>
      </c>
      <c r="P2049" s="10">
        <v>0</v>
      </c>
      <c r="Q2049" s="10">
        <v>0</v>
      </c>
      <c r="R2049" s="10">
        <v>-85431</v>
      </c>
      <c r="S2049" s="10">
        <v>-85431</v>
      </c>
      <c r="T2049" s="10">
        <v>-85431</v>
      </c>
      <c r="U2049" s="10">
        <v>-85431</v>
      </c>
      <c r="V2049" s="10">
        <v>-85431</v>
      </c>
      <c r="W2049" s="10">
        <v>-65727.740000000005</v>
      </c>
      <c r="X2049" s="10">
        <v>47984</v>
      </c>
      <c r="Y2049" s="10">
        <v>7714</v>
      </c>
      <c r="Z2049" s="10">
        <v>-61053</v>
      </c>
      <c r="AA2049" s="10">
        <v>93145</v>
      </c>
      <c r="AB2049" s="10">
        <v>93784</v>
      </c>
      <c r="AC2049" s="10">
        <v>0</v>
      </c>
      <c r="AD2049" s="10">
        <v>5000</v>
      </c>
      <c r="AE2049" s="10">
        <v>26153</v>
      </c>
      <c r="AF2049" s="10">
        <v>23135</v>
      </c>
      <c r="AG2049" s="10">
        <v>173160</v>
      </c>
      <c r="AH2049" s="10">
        <v>0</v>
      </c>
      <c r="AI2049" s="11">
        <v>0.01</v>
      </c>
      <c r="AJ2049" s="11">
        <v>0.02</v>
      </c>
      <c r="AK2049" s="11">
        <v>0.03</v>
      </c>
      <c r="AL2049" s="12">
        <v>1.77</v>
      </c>
      <c r="AM2049" s="12">
        <v>181.17</v>
      </c>
      <c r="AN2049" s="13">
        <v>2.79</v>
      </c>
      <c r="AO2049" s="14">
        <v>333.2</v>
      </c>
      <c r="AP2049" s="14">
        <v>333.45</v>
      </c>
      <c r="AQ2049" s="15">
        <v>-2.64</v>
      </c>
      <c r="AR2049" s="16">
        <v>-326.66000000000003</v>
      </c>
      <c r="AS2049" s="14">
        <v>-139.93</v>
      </c>
      <c r="AT2049" s="14">
        <v>-47.23</v>
      </c>
      <c r="AU2049" s="6">
        <v>-369.27</v>
      </c>
      <c r="AV2049" s="15">
        <v>-33.479999999999997</v>
      </c>
      <c r="AW2049" s="15">
        <v>1.19</v>
      </c>
    </row>
    <row r="2050" spans="2:49" x14ac:dyDescent="0.25">
      <c r="B2050" s="6" t="s">
        <v>4515</v>
      </c>
      <c r="C2050" s="6" t="s">
        <v>4516</v>
      </c>
      <c r="D2050" s="6" t="s">
        <v>662</v>
      </c>
      <c r="E2050" s="7" t="s">
        <v>571</v>
      </c>
      <c r="F2050" s="6" t="s">
        <v>50</v>
      </c>
      <c r="G2050" s="6" t="s">
        <v>52</v>
      </c>
      <c r="H2050" s="6" t="s">
        <v>66</v>
      </c>
      <c r="I2050" s="8">
        <v>10</v>
      </c>
      <c r="J2050" s="8">
        <f>IF(I2050=0,0,IF(I2050=1,1,IF(I2050=2,2,(IF(I2050=3,4,IF(I2050=5,9,IF(I2050=10,24,IF(I2050=25,49,IF(I2050=50,99,"X")))))))))</f>
        <v>24</v>
      </c>
      <c r="K2050" s="6" t="s">
        <v>61</v>
      </c>
      <c r="L2050" s="9">
        <v>40502</v>
      </c>
      <c r="M2050" s="10">
        <v>180817</v>
      </c>
      <c r="N2050" s="10">
        <v>180817</v>
      </c>
      <c r="O2050" s="10">
        <v>0</v>
      </c>
      <c r="P2050" s="10">
        <v>0</v>
      </c>
      <c r="Q2050" s="10">
        <v>0</v>
      </c>
      <c r="R2050" s="10">
        <v>-6775</v>
      </c>
      <c r="S2050" s="10">
        <v>-6775</v>
      </c>
      <c r="T2050" s="10">
        <v>-6775</v>
      </c>
      <c r="U2050" s="10">
        <v>-6461</v>
      </c>
      <c r="V2050" s="10">
        <v>-6775</v>
      </c>
      <c r="W2050" s="10">
        <v>-8693.9599999999991</v>
      </c>
      <c r="X2050" s="10">
        <v>0</v>
      </c>
      <c r="Y2050" s="10">
        <v>55616</v>
      </c>
      <c r="Z2050" s="10">
        <v>28268</v>
      </c>
      <c r="AA2050" s="10">
        <v>105614</v>
      </c>
      <c r="AB2050" s="10">
        <v>76062</v>
      </c>
      <c r="AC2050" s="10">
        <v>0</v>
      </c>
      <c r="AD2050" s="10">
        <v>5000</v>
      </c>
      <c r="AE2050" s="10">
        <v>39447</v>
      </c>
      <c r="AF2050" s="10">
        <v>0</v>
      </c>
      <c r="AG2050" s="10">
        <v>127656</v>
      </c>
      <c r="AH2050" s="10">
        <v>183272</v>
      </c>
      <c r="AI2050" s="11">
        <v>1.74</v>
      </c>
      <c r="AJ2050" s="11">
        <v>3.12</v>
      </c>
      <c r="AK2050" s="11">
        <v>3.53</v>
      </c>
      <c r="AL2050" s="12">
        <v>30.39</v>
      </c>
      <c r="AM2050" s="12">
        <v>31.1</v>
      </c>
      <c r="AN2050" s="13">
        <v>8.93</v>
      </c>
      <c r="AO2050" s="14">
        <v>27.96</v>
      </c>
      <c r="AP2050" s="14">
        <v>28.34</v>
      </c>
      <c r="AQ2050" s="15">
        <v>0</v>
      </c>
      <c r="AR2050" s="16">
        <v>-17.170000000000002</v>
      </c>
      <c r="AS2050" s="14">
        <v>-23.97</v>
      </c>
      <c r="AT2050" s="14">
        <v>-3.75</v>
      </c>
      <c r="AU2050" s="6">
        <v>0</v>
      </c>
      <c r="AV2050" s="15">
        <v>-1.1100000000000001</v>
      </c>
      <c r="AW2050" s="15">
        <v>0.91</v>
      </c>
    </row>
    <row r="2051" spans="2:49" x14ac:dyDescent="0.25">
      <c r="B2051" s="6" t="s">
        <v>4517</v>
      </c>
      <c r="C2051" s="6" t="s">
        <v>4518</v>
      </c>
      <c r="D2051" s="6" t="s">
        <v>57</v>
      </c>
      <c r="E2051" s="7">
        <v>82102</v>
      </c>
      <c r="F2051" s="6" t="s">
        <v>58</v>
      </c>
      <c r="G2051" s="6" t="s">
        <v>59</v>
      </c>
      <c r="H2051" s="6" t="s">
        <v>81</v>
      </c>
      <c r="I2051" s="8">
        <v>1</v>
      </c>
      <c r="J2051" s="8">
        <f>IF(I2051=0,0,IF(I2051=1,1,IF(I2051=2,2,(IF(I2051=3,4,IF(I2051=5,9,IF(I2051=10,24,IF(I2051=25,49,IF(I2051=50,99,"X")))))))))</f>
        <v>1</v>
      </c>
      <c r="K2051" s="6" t="s">
        <v>61</v>
      </c>
      <c r="L2051" s="9">
        <v>39854</v>
      </c>
      <c r="M2051" s="10">
        <v>180807</v>
      </c>
      <c r="N2051" s="10">
        <v>180807</v>
      </c>
      <c r="O2051" s="10">
        <v>0</v>
      </c>
      <c r="P2051" s="10">
        <v>525</v>
      </c>
      <c r="Q2051" s="10">
        <v>525</v>
      </c>
      <c r="R2051" s="10">
        <v>-4946</v>
      </c>
      <c r="S2051" s="10">
        <v>-4946</v>
      </c>
      <c r="T2051" s="10">
        <v>-2059</v>
      </c>
      <c r="U2051" s="10">
        <v>8923</v>
      </c>
      <c r="V2051" s="10">
        <v>-4421</v>
      </c>
      <c r="W2051" s="10">
        <v>-34629.32</v>
      </c>
      <c r="X2051" s="10">
        <v>49548</v>
      </c>
      <c r="Y2051" s="10">
        <v>62371</v>
      </c>
      <c r="Z2051" s="10">
        <v>270826</v>
      </c>
      <c r="AA2051" s="10">
        <v>48439</v>
      </c>
      <c r="AB2051" s="10">
        <v>26981</v>
      </c>
      <c r="AC2051" s="10">
        <v>28362</v>
      </c>
      <c r="AD2051" s="10">
        <v>5000</v>
      </c>
      <c r="AE2051" s="10">
        <v>418314</v>
      </c>
      <c r="AF2051" s="10">
        <v>49001</v>
      </c>
      <c r="AG2051" s="10">
        <v>90074</v>
      </c>
      <c r="AH2051" s="10">
        <v>102897</v>
      </c>
      <c r="AI2051" s="11">
        <v>2.23</v>
      </c>
      <c r="AJ2051" s="11">
        <v>2.4900000000000002</v>
      </c>
      <c r="AK2051" s="11">
        <v>2.5</v>
      </c>
      <c r="AL2051" s="12">
        <v>76.09</v>
      </c>
      <c r="AM2051" s="12">
        <v>448.31</v>
      </c>
      <c r="AN2051" s="13">
        <v>3.64</v>
      </c>
      <c r="AO2051" s="14">
        <v>35.26</v>
      </c>
      <c r="AP2051" s="14">
        <v>35.26</v>
      </c>
      <c r="AQ2051" s="15">
        <v>5.53</v>
      </c>
      <c r="AR2051" s="16">
        <v>-1.18</v>
      </c>
      <c r="AS2051" s="14">
        <v>-1.83</v>
      </c>
      <c r="AT2051" s="14">
        <v>-2.74</v>
      </c>
      <c r="AU2051" s="6">
        <v>-10.09</v>
      </c>
      <c r="AV2051" s="15">
        <v>0.95</v>
      </c>
      <c r="AW2051" s="15">
        <v>0.44</v>
      </c>
    </row>
    <row r="2052" spans="2:49" x14ac:dyDescent="0.25">
      <c r="B2052" s="6" t="s">
        <v>4519</v>
      </c>
      <c r="C2052" s="6" t="s">
        <v>4520</v>
      </c>
      <c r="D2052" s="6" t="s">
        <v>3397</v>
      </c>
      <c r="E2052" s="7">
        <v>81105</v>
      </c>
      <c r="F2052" s="6" t="s">
        <v>70</v>
      </c>
      <c r="G2052" s="6" t="s">
        <v>59</v>
      </c>
      <c r="H2052" s="6" t="s">
        <v>71</v>
      </c>
      <c r="I2052" s="8">
        <v>1</v>
      </c>
      <c r="J2052" s="8">
        <f>IF(I2052=0,0,IF(I2052=1,1,IF(I2052=2,2,(IF(I2052=3,4,IF(I2052=5,9,IF(I2052=10,24,IF(I2052=25,49,IF(I2052=50,99,"X")))))))))</f>
        <v>1</v>
      </c>
      <c r="K2052" s="6" t="s">
        <v>61</v>
      </c>
      <c r="L2052" s="9">
        <v>41955</v>
      </c>
      <c r="M2052" s="10">
        <v>180774</v>
      </c>
      <c r="N2052" s="10">
        <v>180774</v>
      </c>
      <c r="O2052" s="10">
        <v>0</v>
      </c>
      <c r="P2052" s="10">
        <v>2187</v>
      </c>
      <c r="Q2052" s="10">
        <v>2187</v>
      </c>
      <c r="R2052" s="10">
        <v>2590</v>
      </c>
      <c r="S2052" s="10">
        <v>2590</v>
      </c>
      <c r="T2052" s="10">
        <v>5062</v>
      </c>
      <c r="U2052" s="10">
        <v>8646</v>
      </c>
      <c r="V2052" s="10">
        <v>4777</v>
      </c>
      <c r="W2052" s="10">
        <v>2230.16</v>
      </c>
      <c r="X2052" s="10">
        <v>0</v>
      </c>
      <c r="Y2052" s="10">
        <v>-32711</v>
      </c>
      <c r="Z2052" s="10">
        <v>9822</v>
      </c>
      <c r="AA2052" s="10">
        <v>7861</v>
      </c>
      <c r="AB2052" s="10">
        <v>163197</v>
      </c>
      <c r="AC2052" s="10">
        <v>0</v>
      </c>
      <c r="AD2052" s="10">
        <v>5000</v>
      </c>
      <c r="AE2052" s="10">
        <v>30753</v>
      </c>
      <c r="AF2052" s="10">
        <v>5542</v>
      </c>
      <c r="AG2052" s="10">
        <v>213485</v>
      </c>
      <c r="AH2052" s="10">
        <v>180774</v>
      </c>
      <c r="AI2052" s="11">
        <v>0.12</v>
      </c>
      <c r="AJ2052" s="11">
        <v>1.0900000000000001</v>
      </c>
      <c r="AK2052" s="11">
        <v>1.6</v>
      </c>
      <c r="AL2052" s="12">
        <v>30.52</v>
      </c>
      <c r="AM2052" s="12">
        <v>26.51</v>
      </c>
      <c r="AN2052" s="13">
        <v>15.93</v>
      </c>
      <c r="AO2052" s="14">
        <v>51.12</v>
      </c>
      <c r="AP2052" s="14">
        <v>68.06</v>
      </c>
      <c r="AQ2052" s="15">
        <v>1.77</v>
      </c>
      <c r="AR2052" s="16">
        <v>8.42</v>
      </c>
      <c r="AS2052" s="14">
        <v>26.37</v>
      </c>
      <c r="AT2052" s="14">
        <v>1.43</v>
      </c>
      <c r="AU2052" s="6">
        <v>46.73</v>
      </c>
      <c r="AV2052" s="15">
        <v>2.66</v>
      </c>
      <c r="AW2052" s="15">
        <v>1.35</v>
      </c>
    </row>
    <row r="2053" spans="2:49" x14ac:dyDescent="0.25">
      <c r="B2053" s="6" t="s">
        <v>4521</v>
      </c>
      <c r="C2053" s="6" t="s">
        <v>4522</v>
      </c>
      <c r="D2053" s="6" t="s">
        <v>140</v>
      </c>
      <c r="E2053" s="7" t="s">
        <v>331</v>
      </c>
      <c r="F2053" s="6" t="s">
        <v>142</v>
      </c>
      <c r="G2053" s="6" t="s">
        <v>76</v>
      </c>
      <c r="H2053" s="6" t="s">
        <v>66</v>
      </c>
      <c r="I2053" s="8">
        <v>3</v>
      </c>
      <c r="J2053" s="8">
        <f>IF(I2053=0,0,IF(I2053=1,1,IF(I2053=2,2,(IF(I2053=3,4,IF(I2053=5,9,IF(I2053=10,24,IF(I2053=25,49,IF(I2053=50,99,"X")))))))))</f>
        <v>4</v>
      </c>
      <c r="K2053" s="6" t="s">
        <v>61</v>
      </c>
      <c r="L2053" s="9">
        <v>41783</v>
      </c>
      <c r="M2053" s="10">
        <v>180469</v>
      </c>
      <c r="N2053" s="10">
        <v>180478</v>
      </c>
      <c r="O2053" s="10">
        <v>9</v>
      </c>
      <c r="P2053" s="10">
        <v>793</v>
      </c>
      <c r="Q2053" s="10">
        <v>793</v>
      </c>
      <c r="R2053" s="10">
        <v>21470</v>
      </c>
      <c r="S2053" s="10">
        <v>21470</v>
      </c>
      <c r="T2053" s="10">
        <v>22263</v>
      </c>
      <c r="U2053" s="10">
        <v>53065</v>
      </c>
      <c r="V2053" s="10">
        <v>22263</v>
      </c>
      <c r="W2053" s="10">
        <v>6562.24</v>
      </c>
      <c r="X2053" s="10">
        <v>0</v>
      </c>
      <c r="Y2053" s="10">
        <v>76384</v>
      </c>
      <c r="Z2053" s="10">
        <v>50112</v>
      </c>
      <c r="AA2053" s="10">
        <v>23195</v>
      </c>
      <c r="AB2053" s="10">
        <v>86707</v>
      </c>
      <c r="AC2053" s="10">
        <v>0</v>
      </c>
      <c r="AD2053" s="10">
        <v>5000</v>
      </c>
      <c r="AE2053" s="10">
        <v>206036</v>
      </c>
      <c r="AF2053" s="10">
        <v>177358</v>
      </c>
      <c r="AG2053" s="10">
        <v>104085</v>
      </c>
      <c r="AH2053" s="10">
        <v>180469</v>
      </c>
      <c r="AI2053" s="11">
        <v>0.12</v>
      </c>
      <c r="AJ2053" s="11">
        <v>0.17</v>
      </c>
      <c r="AK2053" s="11">
        <v>0.18</v>
      </c>
      <c r="AL2053" s="12">
        <v>13.1</v>
      </c>
      <c r="AM2053" s="12">
        <v>539.29999999999995</v>
      </c>
      <c r="AN2053" s="13">
        <v>5.24</v>
      </c>
      <c r="AO2053" s="14">
        <v>75.680000000000007</v>
      </c>
      <c r="AP2053" s="14">
        <v>75.680000000000007</v>
      </c>
      <c r="AQ2053" s="15">
        <v>0.28000000000000003</v>
      </c>
      <c r="AR2053" s="16">
        <v>10.42</v>
      </c>
      <c r="AS2053" s="14">
        <v>42.84</v>
      </c>
      <c r="AT2053" s="14">
        <v>11.9</v>
      </c>
      <c r="AU2053" s="6">
        <v>12.11</v>
      </c>
      <c r="AV2053" s="15">
        <v>2.19</v>
      </c>
      <c r="AW2053" s="15">
        <v>0.38</v>
      </c>
    </row>
    <row r="2054" spans="2:49" x14ac:dyDescent="0.25">
      <c r="B2054" s="6" t="s">
        <v>4523</v>
      </c>
      <c r="C2054" s="6" t="s">
        <v>4524</v>
      </c>
      <c r="D2054" s="6" t="s">
        <v>196</v>
      </c>
      <c r="E2054" s="7">
        <v>83104</v>
      </c>
      <c r="F2054" s="6" t="s">
        <v>80</v>
      </c>
      <c r="G2054" s="6" t="s">
        <v>59</v>
      </c>
      <c r="H2054" s="6" t="s">
        <v>66</v>
      </c>
      <c r="I2054" s="8" t="s">
        <v>60</v>
      </c>
      <c r="J2054" s="8" t="s">
        <v>60</v>
      </c>
      <c r="K2054" s="6" t="s">
        <v>61</v>
      </c>
      <c r="L2054" s="9">
        <v>42969</v>
      </c>
      <c r="M2054" s="10">
        <v>180252</v>
      </c>
      <c r="N2054" s="10">
        <v>180252</v>
      </c>
      <c r="O2054" s="10">
        <v>0</v>
      </c>
      <c r="P2054" s="10">
        <v>1470</v>
      </c>
      <c r="Q2054" s="10">
        <v>1470</v>
      </c>
      <c r="R2054" s="10">
        <v>5382</v>
      </c>
      <c r="S2054" s="10">
        <v>5382</v>
      </c>
      <c r="T2054" s="10">
        <v>6852</v>
      </c>
      <c r="U2054" s="10">
        <v>6852</v>
      </c>
      <c r="V2054" s="10">
        <v>6852</v>
      </c>
      <c r="W2054" s="10">
        <v>2721.64</v>
      </c>
      <c r="X2054" s="10">
        <v>35193</v>
      </c>
      <c r="Y2054" s="10">
        <v>18428</v>
      </c>
      <c r="Z2054" s="10">
        <v>10382</v>
      </c>
      <c r="AA2054" s="10">
        <v>10900</v>
      </c>
      <c r="AB2054" s="10">
        <v>8772</v>
      </c>
      <c r="AC2054" s="10">
        <v>145059</v>
      </c>
      <c r="AD2054" s="10">
        <v>5000</v>
      </c>
      <c r="AE2054" s="10">
        <v>53426</v>
      </c>
      <c r="AF2054" s="10">
        <v>0</v>
      </c>
      <c r="AG2054" s="10">
        <v>16765</v>
      </c>
      <c r="AH2054" s="10">
        <v>0</v>
      </c>
      <c r="AI2054" s="11">
        <v>0.25</v>
      </c>
      <c r="AJ2054" s="11">
        <v>0.26</v>
      </c>
      <c r="AK2054" s="11">
        <v>1.24</v>
      </c>
      <c r="AL2054" s="12">
        <v>0.76</v>
      </c>
      <c r="AM2054" s="12">
        <v>95.65</v>
      </c>
      <c r="AN2054" s="13">
        <v>84.26</v>
      </c>
      <c r="AO2054" s="14">
        <v>80.48</v>
      </c>
      <c r="AP2054" s="14">
        <v>80.569999999999993</v>
      </c>
      <c r="AQ2054" s="15">
        <v>0</v>
      </c>
      <c r="AR2054" s="16">
        <v>10.07</v>
      </c>
      <c r="AS2054" s="14">
        <v>51.84</v>
      </c>
      <c r="AT2054" s="14">
        <v>2.99</v>
      </c>
      <c r="AU2054" s="6">
        <v>0</v>
      </c>
      <c r="AV2054" s="15">
        <v>8.26</v>
      </c>
      <c r="AW2054" s="15">
        <v>0.93</v>
      </c>
    </row>
    <row r="2055" spans="2:49" x14ac:dyDescent="0.25">
      <c r="B2055" s="6" t="s">
        <v>4525</v>
      </c>
      <c r="C2055" s="6" t="s">
        <v>4526</v>
      </c>
      <c r="D2055" s="6" t="s">
        <v>347</v>
      </c>
      <c r="E2055" s="7">
        <v>90101</v>
      </c>
      <c r="F2055" s="6" t="s">
        <v>347</v>
      </c>
      <c r="G2055" s="6" t="s">
        <v>59</v>
      </c>
      <c r="H2055" s="6" t="s">
        <v>81</v>
      </c>
      <c r="I2055" s="8">
        <v>1</v>
      </c>
      <c r="J2055" s="8">
        <f>IF(I2055=0,0,IF(I2055=1,1,IF(I2055=2,2,(IF(I2055=3,4,IF(I2055=5,9,IF(I2055=10,24,IF(I2055=25,49,IF(I2055=50,99,"X")))))))))</f>
        <v>1</v>
      </c>
      <c r="K2055" s="6" t="s">
        <v>61</v>
      </c>
      <c r="L2055" s="9">
        <v>38426</v>
      </c>
      <c r="M2055" s="10">
        <v>180227</v>
      </c>
      <c r="N2055" s="10">
        <v>180227</v>
      </c>
      <c r="O2055" s="10">
        <v>0</v>
      </c>
      <c r="P2055" s="10">
        <v>960</v>
      </c>
      <c r="Q2055" s="10">
        <v>960</v>
      </c>
      <c r="R2055" s="10">
        <v>-834</v>
      </c>
      <c r="S2055" s="10">
        <v>-834</v>
      </c>
      <c r="T2055" s="10">
        <v>250</v>
      </c>
      <c r="U2055" s="10">
        <v>3386</v>
      </c>
      <c r="V2055" s="10">
        <v>126</v>
      </c>
      <c r="W2055" s="10">
        <v>-2918.52</v>
      </c>
      <c r="X2055" s="10">
        <v>-1434</v>
      </c>
      <c r="Y2055" s="10">
        <v>26287</v>
      </c>
      <c r="Z2055" s="10">
        <v>8370</v>
      </c>
      <c r="AA2055" s="10">
        <v>20255</v>
      </c>
      <c r="AB2055" s="10">
        <v>35594</v>
      </c>
      <c r="AC2055" s="10">
        <v>1434</v>
      </c>
      <c r="AD2055" s="10">
        <v>6640</v>
      </c>
      <c r="AE2055" s="10">
        <v>65408</v>
      </c>
      <c r="AF2055" s="10">
        <v>10898</v>
      </c>
      <c r="AG2055" s="10">
        <v>152506</v>
      </c>
      <c r="AH2055" s="10">
        <v>180227</v>
      </c>
      <c r="AI2055" s="11">
        <v>0.56000000000000005</v>
      </c>
      <c r="AJ2055" s="11">
        <v>0.97</v>
      </c>
      <c r="AK2055" s="11">
        <v>1.01</v>
      </c>
      <c r="AL2055" s="12">
        <v>44.13</v>
      </c>
      <c r="AM2055" s="12">
        <v>126.62</v>
      </c>
      <c r="AN2055" s="13">
        <v>3.66</v>
      </c>
      <c r="AO2055" s="14">
        <v>82.78</v>
      </c>
      <c r="AP2055" s="14">
        <v>87.2</v>
      </c>
      <c r="AQ2055" s="15">
        <v>0.77</v>
      </c>
      <c r="AR2055" s="16">
        <v>-1.28</v>
      </c>
      <c r="AS2055" s="14">
        <v>-9.9600000000000009</v>
      </c>
      <c r="AT2055" s="14">
        <v>-0.46</v>
      </c>
      <c r="AU2055" s="6">
        <v>-7.65</v>
      </c>
      <c r="AV2055" s="15">
        <v>0.48</v>
      </c>
      <c r="AW2055" s="15">
        <v>0.72</v>
      </c>
    </row>
    <row r="2056" spans="2:49" x14ac:dyDescent="0.25">
      <c r="B2056" s="6" t="s">
        <v>4527</v>
      </c>
      <c r="C2056" s="6" t="s">
        <v>2737</v>
      </c>
      <c r="D2056" s="6" t="s">
        <v>2279</v>
      </c>
      <c r="E2056" s="7">
        <v>82107</v>
      </c>
      <c r="F2056" s="6" t="s">
        <v>58</v>
      </c>
      <c r="G2056" s="6" t="s">
        <v>59</v>
      </c>
      <c r="H2056" s="6" t="s">
        <v>104</v>
      </c>
      <c r="I2056" s="8" t="s">
        <v>60</v>
      </c>
      <c r="J2056" s="8" t="s">
        <v>60</v>
      </c>
      <c r="K2056" s="6" t="s">
        <v>61</v>
      </c>
      <c r="L2056" s="9">
        <v>41369</v>
      </c>
      <c r="M2056" s="10">
        <v>180217</v>
      </c>
      <c r="N2056" s="10">
        <v>180217</v>
      </c>
      <c r="O2056" s="10">
        <v>0</v>
      </c>
      <c r="P2056" s="10">
        <v>0</v>
      </c>
      <c r="Q2056" s="10">
        <v>0</v>
      </c>
      <c r="R2056" s="10">
        <v>-92712</v>
      </c>
      <c r="S2056" s="10">
        <v>-92712</v>
      </c>
      <c r="T2056" s="10">
        <v>-92655</v>
      </c>
      <c r="U2056" s="10">
        <v>-91686</v>
      </c>
      <c r="V2056" s="10">
        <v>-92712</v>
      </c>
      <c r="W2056" s="10">
        <v>-74237.820000000007</v>
      </c>
      <c r="X2056" s="10">
        <v>89723</v>
      </c>
      <c r="Y2056" s="10">
        <v>-34666</v>
      </c>
      <c r="Z2056" s="10">
        <v>739</v>
      </c>
      <c r="AA2056" s="10">
        <v>22307</v>
      </c>
      <c r="AB2056" s="10">
        <v>39843</v>
      </c>
      <c r="AC2056" s="10">
        <v>71577</v>
      </c>
      <c r="AD2056" s="10">
        <v>5000</v>
      </c>
      <c r="AE2056" s="10">
        <v>1737</v>
      </c>
      <c r="AF2056" s="10">
        <v>0</v>
      </c>
      <c r="AG2056" s="10">
        <v>143306</v>
      </c>
      <c r="AH2056" s="10">
        <v>6826</v>
      </c>
      <c r="AI2056" s="11">
        <v>3.72</v>
      </c>
      <c r="AJ2056" s="11">
        <v>5.03</v>
      </c>
      <c r="AK2056" s="11">
        <v>5.03</v>
      </c>
      <c r="AL2056" s="12">
        <v>0.91</v>
      </c>
      <c r="AM2056" s="12">
        <v>0.57999999999999996</v>
      </c>
      <c r="AN2056" s="13">
        <v>0</v>
      </c>
      <c r="AO2056" s="14">
        <v>19.86</v>
      </c>
      <c r="AP2056" s="14">
        <v>57.46</v>
      </c>
      <c r="AQ2056" s="15">
        <v>0</v>
      </c>
      <c r="AR2056" s="16">
        <v>-5337.48</v>
      </c>
      <c r="AS2056" s="14">
        <v>-12545.6</v>
      </c>
      <c r="AT2056" s="14">
        <v>-51.44</v>
      </c>
      <c r="AU2056" s="6">
        <v>0</v>
      </c>
      <c r="AV2056" s="15">
        <v>-281.91000000000003</v>
      </c>
      <c r="AW2056" s="15">
        <v>-125.56</v>
      </c>
    </row>
    <row r="2057" spans="2:49" x14ac:dyDescent="0.25">
      <c r="B2057" s="6" t="s">
        <v>4528</v>
      </c>
      <c r="C2057" s="6" t="s">
        <v>4529</v>
      </c>
      <c r="D2057" s="6" t="s">
        <v>616</v>
      </c>
      <c r="E2057" s="7">
        <v>91501</v>
      </c>
      <c r="F2057" s="6" t="s">
        <v>616</v>
      </c>
      <c r="G2057" s="6" t="s">
        <v>220</v>
      </c>
      <c r="H2057" s="6" t="s">
        <v>53</v>
      </c>
      <c r="I2057" s="8">
        <v>5</v>
      </c>
      <c r="J2057" s="8">
        <f t="shared" ref="J2057:J2063" si="102">IF(I2057=0,0,IF(I2057=1,1,IF(I2057=2,2,(IF(I2057=3,4,IF(I2057=5,9,IF(I2057=10,24,IF(I2057=25,49,IF(I2057=50,99,"X")))))))))</f>
        <v>9</v>
      </c>
      <c r="K2057" s="6" t="s">
        <v>61</v>
      </c>
      <c r="L2057" s="9">
        <v>34540</v>
      </c>
      <c r="M2057" s="10">
        <v>180206</v>
      </c>
      <c r="N2057" s="10">
        <v>180206</v>
      </c>
      <c r="O2057" s="10">
        <v>0</v>
      </c>
      <c r="P2057" s="10">
        <v>0</v>
      </c>
      <c r="Q2057" s="10">
        <v>0</v>
      </c>
      <c r="R2057" s="10">
        <v>-14032</v>
      </c>
      <c r="S2057" s="10">
        <v>-14032</v>
      </c>
      <c r="T2057" s="10">
        <v>-14032</v>
      </c>
      <c r="U2057" s="10">
        <v>22164</v>
      </c>
      <c r="V2057" s="10">
        <v>-14032</v>
      </c>
      <c r="W2057" s="10">
        <v>-47096.58</v>
      </c>
      <c r="X2057" s="10">
        <v>0</v>
      </c>
      <c r="Y2057" s="10">
        <v>110759</v>
      </c>
      <c r="Z2057" s="10">
        <v>277633</v>
      </c>
      <c r="AA2057" s="10">
        <v>93640</v>
      </c>
      <c r="AB2057" s="10">
        <v>53016</v>
      </c>
      <c r="AC2057" s="10">
        <v>0</v>
      </c>
      <c r="AD2057" s="10">
        <v>880736</v>
      </c>
      <c r="AE2057" s="10">
        <v>477318</v>
      </c>
      <c r="AF2057" s="10">
        <v>413836</v>
      </c>
      <c r="AG2057" s="10">
        <v>69447</v>
      </c>
      <c r="AH2057" s="10">
        <v>180206</v>
      </c>
      <c r="AI2057" s="11">
        <v>0.26</v>
      </c>
      <c r="AJ2057" s="11">
        <v>0.32</v>
      </c>
      <c r="AK2057" s="11">
        <v>0.32</v>
      </c>
      <c r="AL2057" s="12">
        <v>25.65</v>
      </c>
      <c r="AM2057" s="12">
        <v>1005.86</v>
      </c>
      <c r="AN2057" s="13">
        <v>0</v>
      </c>
      <c r="AO2057" s="14">
        <v>40.020000000000003</v>
      </c>
      <c r="AP2057" s="14">
        <v>42.46</v>
      </c>
      <c r="AQ2057" s="15">
        <v>0.67</v>
      </c>
      <c r="AR2057" s="16">
        <v>-2.94</v>
      </c>
      <c r="AS2057" s="14">
        <v>-5.05</v>
      </c>
      <c r="AT2057" s="14">
        <v>-7.79</v>
      </c>
      <c r="AU2057" s="6">
        <v>-3.39</v>
      </c>
      <c r="AV2057" s="15">
        <v>-0.19</v>
      </c>
      <c r="AW2057" s="15">
        <v>0.14000000000000001</v>
      </c>
    </row>
    <row r="2058" spans="2:49" x14ac:dyDescent="0.25">
      <c r="B2058" s="6" t="s">
        <v>4530</v>
      </c>
      <c r="C2058" s="6" t="s">
        <v>4531</v>
      </c>
      <c r="D2058" s="6" t="s">
        <v>255</v>
      </c>
      <c r="E2058" s="7" t="s">
        <v>1501</v>
      </c>
      <c r="F2058" s="6" t="s">
        <v>255</v>
      </c>
      <c r="G2058" s="6" t="s">
        <v>52</v>
      </c>
      <c r="H2058" s="6" t="s">
        <v>81</v>
      </c>
      <c r="I2058" s="8">
        <v>1</v>
      </c>
      <c r="J2058" s="8">
        <f t="shared" si="102"/>
        <v>1</v>
      </c>
      <c r="K2058" s="6" t="s">
        <v>61</v>
      </c>
      <c r="L2058" s="9">
        <v>43064</v>
      </c>
      <c r="M2058" s="10">
        <v>180158</v>
      </c>
      <c r="N2058" s="10">
        <v>180158</v>
      </c>
      <c r="O2058" s="10">
        <v>0</v>
      </c>
      <c r="P2058" s="10">
        <v>235</v>
      </c>
      <c r="Q2058" s="10">
        <v>235</v>
      </c>
      <c r="R2058" s="10">
        <v>-85</v>
      </c>
      <c r="S2058" s="10">
        <v>-85</v>
      </c>
      <c r="T2058" s="10">
        <v>150</v>
      </c>
      <c r="U2058" s="10">
        <v>150</v>
      </c>
      <c r="V2058" s="10">
        <v>150</v>
      </c>
      <c r="W2058" s="10">
        <v>-2379.7800000000002</v>
      </c>
      <c r="X2058" s="10">
        <v>-899</v>
      </c>
      <c r="Y2058" s="10">
        <v>29389</v>
      </c>
      <c r="Z2058" s="10">
        <v>5675</v>
      </c>
      <c r="AA2058" s="10">
        <v>28687</v>
      </c>
      <c r="AB2058" s="10">
        <v>135639</v>
      </c>
      <c r="AC2058" s="10">
        <v>1120</v>
      </c>
      <c r="AD2058" s="10">
        <v>5000</v>
      </c>
      <c r="AE2058" s="10">
        <v>53982</v>
      </c>
      <c r="AF2058" s="10">
        <v>0</v>
      </c>
      <c r="AG2058" s="10">
        <v>149649</v>
      </c>
      <c r="AH2058" s="10">
        <v>179937</v>
      </c>
      <c r="AI2058" s="11">
        <v>0.99</v>
      </c>
      <c r="AJ2058" s="11">
        <v>1.1299999999999999</v>
      </c>
      <c r="AK2058" s="11">
        <v>1.1200000000000001</v>
      </c>
      <c r="AL2058" s="12">
        <v>13.27</v>
      </c>
      <c r="AM2058" s="12">
        <v>115.35</v>
      </c>
      <c r="AN2058" s="13">
        <v>-0.93</v>
      </c>
      <c r="AO2058" s="14">
        <v>89.49</v>
      </c>
      <c r="AP2058" s="14">
        <v>89.49</v>
      </c>
      <c r="AQ2058" s="15">
        <v>0</v>
      </c>
      <c r="AR2058" s="16">
        <v>-0.16</v>
      </c>
      <c r="AS2058" s="14">
        <v>-1.5</v>
      </c>
      <c r="AT2058" s="14">
        <v>-0.05</v>
      </c>
      <c r="AU2058" s="6">
        <v>0</v>
      </c>
      <c r="AV2058" s="15">
        <v>0.46</v>
      </c>
      <c r="AW2058" s="15">
        <v>0.84</v>
      </c>
    </row>
    <row r="2059" spans="2:49" x14ac:dyDescent="0.25">
      <c r="B2059" s="6" t="s">
        <v>4532</v>
      </c>
      <c r="C2059" s="6" t="s">
        <v>4533</v>
      </c>
      <c r="D2059" s="6" t="s">
        <v>359</v>
      </c>
      <c r="E2059" s="7" t="s">
        <v>95</v>
      </c>
      <c r="F2059" s="6" t="s">
        <v>96</v>
      </c>
      <c r="G2059" s="6" t="s">
        <v>97</v>
      </c>
      <c r="H2059" s="6" t="s">
        <v>104</v>
      </c>
      <c r="I2059" s="8">
        <v>3</v>
      </c>
      <c r="J2059" s="8">
        <f t="shared" si="102"/>
        <v>4</v>
      </c>
      <c r="K2059" s="6" t="s">
        <v>61</v>
      </c>
      <c r="L2059" s="9">
        <v>43922</v>
      </c>
      <c r="M2059" s="10">
        <v>180142</v>
      </c>
      <c r="N2059" s="10">
        <v>180142</v>
      </c>
      <c r="O2059" s="10">
        <v>0</v>
      </c>
      <c r="P2059" s="10">
        <v>9938</v>
      </c>
      <c r="Q2059" s="10">
        <v>9938</v>
      </c>
      <c r="R2059" s="10">
        <v>36897</v>
      </c>
      <c r="S2059" s="10">
        <v>36897</v>
      </c>
      <c r="T2059" s="10">
        <v>46835</v>
      </c>
      <c r="U2059" s="10">
        <v>46835</v>
      </c>
      <c r="V2059" s="10">
        <v>46835</v>
      </c>
      <c r="W2059" s="10">
        <v>31295.58</v>
      </c>
      <c r="X2059" s="10">
        <v>1223</v>
      </c>
      <c r="Y2059" s="10">
        <v>50499</v>
      </c>
      <c r="Z2059" s="10">
        <v>41897</v>
      </c>
      <c r="AA2059" s="10">
        <v>2730</v>
      </c>
      <c r="AB2059" s="10">
        <v>76065</v>
      </c>
      <c r="AC2059" s="10">
        <v>0</v>
      </c>
      <c r="AD2059" s="10">
        <v>5000</v>
      </c>
      <c r="AE2059" s="10">
        <v>91465</v>
      </c>
      <c r="AF2059" s="10">
        <v>0</v>
      </c>
      <c r="AG2059" s="10">
        <v>129643</v>
      </c>
      <c r="AH2059" s="10">
        <v>178919</v>
      </c>
      <c r="AI2059" s="11">
        <v>1.69</v>
      </c>
      <c r="AJ2059" s="11">
        <v>1.85</v>
      </c>
      <c r="AK2059" s="11">
        <v>1.85</v>
      </c>
      <c r="AL2059" s="12">
        <v>15.79</v>
      </c>
      <c r="AM2059" s="12">
        <v>137.19</v>
      </c>
      <c r="AN2059" s="13">
        <v>0</v>
      </c>
      <c r="AO2059" s="14">
        <v>54.02</v>
      </c>
      <c r="AP2059" s="14">
        <v>54.19</v>
      </c>
      <c r="AQ2059" s="15">
        <v>0</v>
      </c>
      <c r="AR2059" s="16">
        <v>40.340000000000003</v>
      </c>
      <c r="AS2059" s="14">
        <v>88.07</v>
      </c>
      <c r="AT2059" s="14">
        <v>20.48</v>
      </c>
      <c r="AU2059" s="6">
        <v>0</v>
      </c>
      <c r="AV2059" s="15">
        <v>6.8</v>
      </c>
      <c r="AW2059" s="15">
        <v>1.1499999999999999</v>
      </c>
    </row>
    <row r="2060" spans="2:49" x14ac:dyDescent="0.25">
      <c r="B2060" s="6" t="s">
        <v>4534</v>
      </c>
      <c r="C2060" s="6" t="s">
        <v>2069</v>
      </c>
      <c r="D2060" s="6" t="s">
        <v>160</v>
      </c>
      <c r="E2060" s="7">
        <v>94901</v>
      </c>
      <c r="F2060" s="6" t="s">
        <v>160</v>
      </c>
      <c r="G2060" s="6" t="s">
        <v>108</v>
      </c>
      <c r="H2060" s="6" t="s">
        <v>81</v>
      </c>
      <c r="I2060" s="8">
        <v>3</v>
      </c>
      <c r="J2060" s="8">
        <f t="shared" si="102"/>
        <v>4</v>
      </c>
      <c r="K2060" s="6" t="s">
        <v>61</v>
      </c>
      <c r="L2060" s="9">
        <v>41570</v>
      </c>
      <c r="M2060" s="10">
        <v>179971</v>
      </c>
      <c r="N2060" s="10">
        <v>179971</v>
      </c>
      <c r="O2060" s="10">
        <v>0</v>
      </c>
      <c r="P2060" s="10">
        <v>0</v>
      </c>
      <c r="Q2060" s="10">
        <v>0</v>
      </c>
      <c r="R2060" s="10">
        <v>-17015</v>
      </c>
      <c r="S2060" s="10">
        <v>-17015</v>
      </c>
      <c r="T2060" s="10">
        <v>-17015</v>
      </c>
      <c r="U2060" s="10">
        <v>-17015</v>
      </c>
      <c r="V2060" s="10">
        <v>-17015</v>
      </c>
      <c r="W2060" s="10">
        <v>-16063.46</v>
      </c>
      <c r="X2060" s="10">
        <v>0</v>
      </c>
      <c r="Y2060" s="10">
        <v>-1210</v>
      </c>
      <c r="Z2060" s="10">
        <v>22123</v>
      </c>
      <c r="AA2060" s="10">
        <v>14500</v>
      </c>
      <c r="AB2060" s="10">
        <v>141564</v>
      </c>
      <c r="AC2060" s="10">
        <v>0</v>
      </c>
      <c r="AD2060" s="10">
        <v>5000</v>
      </c>
      <c r="AE2060" s="10">
        <v>28102</v>
      </c>
      <c r="AF2060" s="10">
        <v>2057</v>
      </c>
      <c r="AG2060" s="10">
        <v>181181</v>
      </c>
      <c r="AH2060" s="10">
        <v>179971</v>
      </c>
      <c r="AI2060" s="11">
        <v>1.95</v>
      </c>
      <c r="AJ2060" s="11">
        <v>5.26</v>
      </c>
      <c r="AK2060" s="11">
        <v>5.72</v>
      </c>
      <c r="AL2060" s="12">
        <v>29.81</v>
      </c>
      <c r="AM2060" s="12">
        <v>8.9600000000000009</v>
      </c>
      <c r="AN2060" s="13">
        <v>4.18</v>
      </c>
      <c r="AO2060" s="14">
        <v>16.04</v>
      </c>
      <c r="AP2060" s="14">
        <v>21.28</v>
      </c>
      <c r="AQ2060" s="15">
        <v>10.75</v>
      </c>
      <c r="AR2060" s="16">
        <v>-60.55</v>
      </c>
      <c r="AS2060" s="14">
        <v>-76.91</v>
      </c>
      <c r="AT2060" s="14">
        <v>-9.4499999999999993</v>
      </c>
      <c r="AU2060" s="6">
        <v>-827.18</v>
      </c>
      <c r="AV2060" s="15">
        <v>-5.51</v>
      </c>
      <c r="AW2060" s="15">
        <v>-0.39</v>
      </c>
    </row>
    <row r="2061" spans="2:49" x14ac:dyDescent="0.25">
      <c r="B2061" s="6" t="s">
        <v>4535</v>
      </c>
      <c r="C2061" s="6" t="s">
        <v>4536</v>
      </c>
      <c r="D2061" s="6" t="s">
        <v>3172</v>
      </c>
      <c r="E2061" s="7">
        <v>95193</v>
      </c>
      <c r="F2061" s="6" t="s">
        <v>957</v>
      </c>
      <c r="G2061" s="6" t="s">
        <v>108</v>
      </c>
      <c r="H2061" s="6" t="s">
        <v>231</v>
      </c>
      <c r="I2061" s="8">
        <v>3</v>
      </c>
      <c r="J2061" s="8">
        <f t="shared" si="102"/>
        <v>4</v>
      </c>
      <c r="K2061" s="6" t="s">
        <v>61</v>
      </c>
      <c r="L2061" s="9">
        <v>37111</v>
      </c>
      <c r="M2061" s="10">
        <v>179830</v>
      </c>
      <c r="N2061" s="10">
        <v>179830</v>
      </c>
      <c r="O2061" s="10">
        <v>0</v>
      </c>
      <c r="P2061" s="10">
        <v>0</v>
      </c>
      <c r="Q2061" s="10">
        <v>0</v>
      </c>
      <c r="R2061" s="10">
        <v>-1336</v>
      </c>
      <c r="S2061" s="10">
        <v>-1336</v>
      </c>
      <c r="T2061" s="10">
        <v>-1336</v>
      </c>
      <c r="U2061" s="10">
        <v>5808</v>
      </c>
      <c r="V2061" s="10">
        <v>-1336</v>
      </c>
      <c r="W2061" s="10">
        <v>-25247.5</v>
      </c>
      <c r="X2061" s="10">
        <v>-16176</v>
      </c>
      <c r="Y2061" s="10">
        <v>25157</v>
      </c>
      <c r="Z2061" s="10">
        <v>125997</v>
      </c>
      <c r="AA2061" s="10">
        <v>22210</v>
      </c>
      <c r="AB2061" s="10">
        <v>93560</v>
      </c>
      <c r="AC2061" s="10">
        <v>49266</v>
      </c>
      <c r="AD2061" s="10">
        <v>315946</v>
      </c>
      <c r="AE2061" s="10">
        <v>415472</v>
      </c>
      <c r="AF2061" s="10">
        <v>350735</v>
      </c>
      <c r="AG2061" s="10">
        <v>105407</v>
      </c>
      <c r="AH2061" s="10">
        <v>146740</v>
      </c>
      <c r="AI2061" s="11">
        <v>0.14000000000000001</v>
      </c>
      <c r="AJ2061" s="11">
        <v>0.19</v>
      </c>
      <c r="AK2061" s="11">
        <v>0.22</v>
      </c>
      <c r="AL2061" s="12">
        <v>24.99</v>
      </c>
      <c r="AM2061" s="12">
        <v>673.75</v>
      </c>
      <c r="AN2061" s="13">
        <v>21.98</v>
      </c>
      <c r="AO2061" s="14">
        <v>69.67</v>
      </c>
      <c r="AP2061" s="14">
        <v>69.67</v>
      </c>
      <c r="AQ2061" s="15">
        <v>0.36</v>
      </c>
      <c r="AR2061" s="16">
        <v>-0.32</v>
      </c>
      <c r="AS2061" s="14">
        <v>-1.06</v>
      </c>
      <c r="AT2061" s="14">
        <v>-0.74</v>
      </c>
      <c r="AU2061" s="6">
        <v>-0.38</v>
      </c>
      <c r="AV2061" s="15">
        <v>0.32</v>
      </c>
      <c r="AW2061" s="15">
        <v>0.22</v>
      </c>
    </row>
    <row r="2062" spans="2:49" x14ac:dyDescent="0.25">
      <c r="B2062" s="6" t="s">
        <v>4537</v>
      </c>
      <c r="C2062" s="6" t="s">
        <v>4538</v>
      </c>
      <c r="D2062" s="6" t="s">
        <v>4539</v>
      </c>
      <c r="E2062" s="7">
        <v>90089</v>
      </c>
      <c r="F2062" s="6" t="s">
        <v>313</v>
      </c>
      <c r="G2062" s="6" t="s">
        <v>59</v>
      </c>
      <c r="H2062" s="6" t="s">
        <v>81</v>
      </c>
      <c r="I2062" s="8">
        <v>5</v>
      </c>
      <c r="J2062" s="8">
        <f t="shared" si="102"/>
        <v>9</v>
      </c>
      <c r="K2062" s="6" t="s">
        <v>61</v>
      </c>
      <c r="L2062" s="9">
        <v>39312</v>
      </c>
      <c r="M2062" s="10">
        <v>179823</v>
      </c>
      <c r="N2062" s="10">
        <v>179823</v>
      </c>
      <c r="O2062" s="10">
        <v>0</v>
      </c>
      <c r="P2062" s="10">
        <v>0</v>
      </c>
      <c r="Q2062" s="10">
        <v>0</v>
      </c>
      <c r="R2062" s="10">
        <v>3890</v>
      </c>
      <c r="S2062" s="10">
        <v>3890</v>
      </c>
      <c r="T2062" s="10">
        <v>4278</v>
      </c>
      <c r="U2062" s="10">
        <v>7656</v>
      </c>
      <c r="V2062" s="10">
        <v>3890</v>
      </c>
      <c r="W2062" s="10">
        <v>3262.3</v>
      </c>
      <c r="X2062" s="10">
        <v>0</v>
      </c>
      <c r="Y2062" s="10">
        <v>55046</v>
      </c>
      <c r="Z2062" s="10">
        <v>-9727</v>
      </c>
      <c r="AA2062" s="10">
        <v>47826</v>
      </c>
      <c r="AB2062" s="10">
        <v>119299</v>
      </c>
      <c r="AC2062" s="10">
        <v>383</v>
      </c>
      <c r="AD2062" s="10">
        <v>6639</v>
      </c>
      <c r="AE2062" s="10">
        <v>18593</v>
      </c>
      <c r="AF2062" s="10">
        <v>4243</v>
      </c>
      <c r="AG2062" s="10">
        <v>124394</v>
      </c>
      <c r="AH2062" s="10">
        <v>179440</v>
      </c>
      <c r="AI2062" s="11">
        <v>0.3</v>
      </c>
      <c r="AJ2062" s="11">
        <v>0.44</v>
      </c>
      <c r="AK2062" s="11">
        <v>0.62</v>
      </c>
      <c r="AL2062" s="12">
        <v>6.37</v>
      </c>
      <c r="AM2062" s="12">
        <v>67.13</v>
      </c>
      <c r="AN2062" s="13">
        <v>8.27</v>
      </c>
      <c r="AO2062" s="14">
        <v>125.14</v>
      </c>
      <c r="AP2062" s="14">
        <v>152.32</v>
      </c>
      <c r="AQ2062" s="15">
        <v>-2.29</v>
      </c>
      <c r="AR2062" s="16">
        <v>20.92</v>
      </c>
      <c r="AS2062" s="14">
        <v>-39.99</v>
      </c>
      <c r="AT2062" s="14">
        <v>2.16</v>
      </c>
      <c r="AU2062" s="6">
        <v>91.68</v>
      </c>
      <c r="AV2062" s="15">
        <v>3.43</v>
      </c>
      <c r="AW2062" s="15">
        <v>1.93</v>
      </c>
    </row>
    <row r="2063" spans="2:49" x14ac:dyDescent="0.25">
      <c r="B2063" s="6" t="s">
        <v>4540</v>
      </c>
      <c r="C2063" s="6" t="s">
        <v>4541</v>
      </c>
      <c r="D2063" s="6" t="s">
        <v>94</v>
      </c>
      <c r="E2063" s="7" t="s">
        <v>95</v>
      </c>
      <c r="F2063" s="6" t="s">
        <v>96</v>
      </c>
      <c r="G2063" s="6" t="s">
        <v>97</v>
      </c>
      <c r="H2063" s="6" t="s">
        <v>53</v>
      </c>
      <c r="I2063" s="8">
        <v>5</v>
      </c>
      <c r="J2063" s="8">
        <f t="shared" si="102"/>
        <v>9</v>
      </c>
      <c r="K2063" s="6" t="s">
        <v>61</v>
      </c>
      <c r="L2063" s="9">
        <v>38301</v>
      </c>
      <c r="M2063" s="10">
        <v>179709</v>
      </c>
      <c r="N2063" s="10">
        <v>179750</v>
      </c>
      <c r="O2063" s="10">
        <v>41</v>
      </c>
      <c r="P2063" s="10">
        <v>1378</v>
      </c>
      <c r="Q2063" s="10">
        <v>1378</v>
      </c>
      <c r="R2063" s="10">
        <v>6260</v>
      </c>
      <c r="S2063" s="10">
        <v>6260</v>
      </c>
      <c r="T2063" s="10">
        <v>21082</v>
      </c>
      <c r="U2063" s="10">
        <v>69275</v>
      </c>
      <c r="V2063" s="10">
        <v>7638</v>
      </c>
      <c r="W2063" s="10">
        <v>-55745.760000000002</v>
      </c>
      <c r="X2063" s="10">
        <v>0</v>
      </c>
      <c r="Y2063" s="10">
        <v>114721</v>
      </c>
      <c r="Z2063" s="10">
        <v>185960</v>
      </c>
      <c r="AA2063" s="10">
        <v>53980</v>
      </c>
      <c r="AB2063" s="10">
        <v>35351</v>
      </c>
      <c r="AC2063" s="10">
        <v>0</v>
      </c>
      <c r="AD2063" s="10">
        <v>6639</v>
      </c>
      <c r="AE2063" s="10">
        <v>1536344</v>
      </c>
      <c r="AF2063" s="10">
        <v>1427470</v>
      </c>
      <c r="AG2063" s="10">
        <v>64988</v>
      </c>
      <c r="AH2063" s="10">
        <v>179709</v>
      </c>
      <c r="AI2063" s="11">
        <v>1.25</v>
      </c>
      <c r="AJ2063" s="11">
        <v>1.66</v>
      </c>
      <c r="AK2063" s="11">
        <v>1.7</v>
      </c>
      <c r="AL2063" s="12">
        <v>53.2</v>
      </c>
      <c r="AM2063" s="12">
        <v>353.88</v>
      </c>
      <c r="AN2063" s="13">
        <v>5.15</v>
      </c>
      <c r="AO2063" s="14">
        <v>4.16</v>
      </c>
      <c r="AP2063" s="14">
        <v>87.9</v>
      </c>
      <c r="AQ2063" s="15">
        <v>0.13</v>
      </c>
      <c r="AR2063" s="16">
        <v>0.41</v>
      </c>
      <c r="AS2063" s="14">
        <v>3.37</v>
      </c>
      <c r="AT2063" s="14">
        <v>3.48</v>
      </c>
      <c r="AU2063" s="6">
        <v>0.44</v>
      </c>
      <c r="AV2063" s="15">
        <v>0.42</v>
      </c>
      <c r="AW2063" s="15">
        <v>0.1</v>
      </c>
    </row>
    <row r="2064" spans="2:49" x14ac:dyDescent="0.25">
      <c r="B2064" s="6" t="s">
        <v>4542</v>
      </c>
      <c r="C2064" s="6" t="s">
        <v>4543</v>
      </c>
      <c r="D2064" s="6" t="s">
        <v>338</v>
      </c>
      <c r="E2064" s="7">
        <v>94501</v>
      </c>
      <c r="F2064" s="6" t="s">
        <v>338</v>
      </c>
      <c r="G2064" s="6" t="s">
        <v>108</v>
      </c>
      <c r="H2064" s="6" t="s">
        <v>66</v>
      </c>
      <c r="I2064" s="8" t="s">
        <v>60</v>
      </c>
      <c r="J2064" s="8" t="s">
        <v>60</v>
      </c>
      <c r="K2064" s="6" t="s">
        <v>61</v>
      </c>
      <c r="L2064" s="9">
        <v>40759</v>
      </c>
      <c r="M2064" s="10">
        <v>179659</v>
      </c>
      <c r="N2064" s="10">
        <v>179659</v>
      </c>
      <c r="O2064" s="10">
        <v>0</v>
      </c>
      <c r="P2064" s="10">
        <v>960</v>
      </c>
      <c r="Q2064" s="10">
        <v>960</v>
      </c>
      <c r="R2064" s="10">
        <v>6336</v>
      </c>
      <c r="S2064" s="10">
        <v>6336</v>
      </c>
      <c r="T2064" s="10">
        <v>8059</v>
      </c>
      <c r="U2064" s="10">
        <v>8059</v>
      </c>
      <c r="V2064" s="10">
        <v>7296</v>
      </c>
      <c r="W2064" s="10">
        <v>5578.28</v>
      </c>
      <c r="X2064" s="10">
        <v>0</v>
      </c>
      <c r="Y2064" s="10">
        <v>41393</v>
      </c>
      <c r="Z2064" s="10">
        <v>2732</v>
      </c>
      <c r="AA2064" s="10">
        <v>32417</v>
      </c>
      <c r="AB2064" s="10">
        <v>108561</v>
      </c>
      <c r="AC2064" s="10">
        <v>0</v>
      </c>
      <c r="AD2064" s="10">
        <v>5000</v>
      </c>
      <c r="AE2064" s="10">
        <v>17625</v>
      </c>
      <c r="AF2064" s="10">
        <v>7983</v>
      </c>
      <c r="AG2064" s="10">
        <v>138266</v>
      </c>
      <c r="AH2064" s="10">
        <v>179659</v>
      </c>
      <c r="AI2064" s="11">
        <v>0.41</v>
      </c>
      <c r="AJ2064" s="11">
        <v>0.55000000000000004</v>
      </c>
      <c r="AK2064" s="11">
        <v>0.67</v>
      </c>
      <c r="AL2064" s="12">
        <v>4.2</v>
      </c>
      <c r="AM2064" s="12">
        <v>37.65</v>
      </c>
      <c r="AN2064" s="13">
        <v>3.29</v>
      </c>
      <c r="AO2064" s="14">
        <v>82.04</v>
      </c>
      <c r="AP2064" s="14">
        <v>84.5</v>
      </c>
      <c r="AQ2064" s="15">
        <v>0.34</v>
      </c>
      <c r="AR2064" s="16">
        <v>35.950000000000003</v>
      </c>
      <c r="AS2064" s="14">
        <v>231.92</v>
      </c>
      <c r="AT2064" s="14">
        <v>3.53</v>
      </c>
      <c r="AU2064" s="6">
        <v>79.37</v>
      </c>
      <c r="AV2064" s="15">
        <v>5.46</v>
      </c>
      <c r="AW2064" s="15">
        <v>2.13</v>
      </c>
    </row>
    <row r="2065" spans="2:49" x14ac:dyDescent="0.25">
      <c r="B2065" s="6" t="s">
        <v>4544</v>
      </c>
      <c r="C2065" s="6" t="s">
        <v>4545</v>
      </c>
      <c r="D2065" s="6" t="s">
        <v>142</v>
      </c>
      <c r="E2065" s="7" t="s">
        <v>366</v>
      </c>
      <c r="F2065" s="6" t="s">
        <v>142</v>
      </c>
      <c r="G2065" s="6" t="s">
        <v>76</v>
      </c>
      <c r="H2065" s="6" t="s">
        <v>53</v>
      </c>
      <c r="I2065" s="8">
        <v>5</v>
      </c>
      <c r="J2065" s="8">
        <f>IF(I2065=0,0,IF(I2065=1,1,IF(I2065=2,2,(IF(I2065=3,4,IF(I2065=5,9,IF(I2065=10,24,IF(I2065=25,49,IF(I2065=50,99,"X")))))))))</f>
        <v>9</v>
      </c>
      <c r="K2065" s="6" t="s">
        <v>61</v>
      </c>
      <c r="L2065" s="9">
        <v>39427</v>
      </c>
      <c r="M2065" s="10">
        <v>179634</v>
      </c>
      <c r="N2065" s="10">
        <v>179634</v>
      </c>
      <c r="O2065" s="10">
        <v>0</v>
      </c>
      <c r="P2065" s="10">
        <v>2126</v>
      </c>
      <c r="Q2065" s="10">
        <v>2126</v>
      </c>
      <c r="R2065" s="10">
        <v>41699</v>
      </c>
      <c r="S2065" s="10">
        <v>41699</v>
      </c>
      <c r="T2065" s="10">
        <v>45787</v>
      </c>
      <c r="U2065" s="10">
        <v>50405</v>
      </c>
      <c r="V2065" s="10">
        <v>43825</v>
      </c>
      <c r="W2065" s="10">
        <v>32193.08</v>
      </c>
      <c r="X2065" s="10">
        <v>0</v>
      </c>
      <c r="Y2065" s="10">
        <v>50195</v>
      </c>
      <c r="Z2065" s="10">
        <v>23808</v>
      </c>
      <c r="AA2065" s="10">
        <v>85310</v>
      </c>
      <c r="AB2065" s="10">
        <v>53922</v>
      </c>
      <c r="AC2065" s="10">
        <v>0</v>
      </c>
      <c r="AD2065" s="10">
        <v>6639</v>
      </c>
      <c r="AE2065" s="10">
        <v>75201</v>
      </c>
      <c r="AF2065" s="10">
        <v>8466</v>
      </c>
      <c r="AG2065" s="10">
        <v>132568</v>
      </c>
      <c r="AH2065" s="10">
        <v>182763</v>
      </c>
      <c r="AI2065" s="11">
        <v>1.22</v>
      </c>
      <c r="AJ2065" s="11">
        <v>1.48</v>
      </c>
      <c r="AK2065" s="11">
        <v>1.51</v>
      </c>
      <c r="AL2065" s="12">
        <v>23.11</v>
      </c>
      <c r="AM2065" s="12">
        <v>119.91</v>
      </c>
      <c r="AN2065" s="13">
        <v>2.5499999999999998</v>
      </c>
      <c r="AO2065" s="14">
        <v>58.72</v>
      </c>
      <c r="AP2065" s="14">
        <v>68.34</v>
      </c>
      <c r="AQ2065" s="15">
        <v>2.81</v>
      </c>
      <c r="AR2065" s="16">
        <v>55.45</v>
      </c>
      <c r="AS2065" s="14">
        <v>175.15</v>
      </c>
      <c r="AT2065" s="14">
        <v>23.21</v>
      </c>
      <c r="AU2065" s="6">
        <v>492.55</v>
      </c>
      <c r="AV2065" s="15">
        <v>7.54</v>
      </c>
      <c r="AW2065" s="15">
        <v>1.18</v>
      </c>
    </row>
    <row r="2066" spans="2:49" x14ac:dyDescent="0.25">
      <c r="B2066" s="6" t="s">
        <v>4546</v>
      </c>
      <c r="C2066" s="6" t="s">
        <v>3512</v>
      </c>
      <c r="D2066" s="6" t="s">
        <v>84</v>
      </c>
      <c r="E2066" s="7">
        <v>81103</v>
      </c>
      <c r="F2066" s="6" t="s">
        <v>70</v>
      </c>
      <c r="G2066" s="6" t="s">
        <v>59</v>
      </c>
      <c r="H2066" s="6" t="s">
        <v>53</v>
      </c>
      <c r="I2066" s="8" t="s">
        <v>60</v>
      </c>
      <c r="J2066" s="8" t="s">
        <v>60</v>
      </c>
      <c r="K2066" s="6" t="s">
        <v>61</v>
      </c>
      <c r="L2066" s="9">
        <v>41237</v>
      </c>
      <c r="M2066" s="10">
        <v>179469</v>
      </c>
      <c r="N2066" s="10">
        <v>179469</v>
      </c>
      <c r="O2066" s="10">
        <v>0</v>
      </c>
      <c r="P2066" s="10">
        <v>6366</v>
      </c>
      <c r="Q2066" s="10">
        <v>6366</v>
      </c>
      <c r="R2066" s="10">
        <v>67526</v>
      </c>
      <c r="S2066" s="10">
        <v>67526</v>
      </c>
      <c r="T2066" s="10">
        <v>73892</v>
      </c>
      <c r="U2066" s="10">
        <v>75627</v>
      </c>
      <c r="V2066" s="10">
        <v>73892</v>
      </c>
      <c r="W2066" s="10">
        <v>57546.64</v>
      </c>
      <c r="X2066" s="10">
        <v>632</v>
      </c>
      <c r="Y2066" s="10">
        <v>58488</v>
      </c>
      <c r="Z2066" s="10">
        <v>-12094</v>
      </c>
      <c r="AA2066" s="10">
        <v>49667</v>
      </c>
      <c r="AB2066" s="10">
        <v>58611</v>
      </c>
      <c r="AC2066" s="10">
        <v>0</v>
      </c>
      <c r="AD2066" s="10">
        <v>7000</v>
      </c>
      <c r="AE2066" s="10">
        <v>57315</v>
      </c>
      <c r="AF2066" s="10">
        <v>0</v>
      </c>
      <c r="AG2066" s="10">
        <v>120981</v>
      </c>
      <c r="AH2066" s="10">
        <v>178837</v>
      </c>
      <c r="AI2066" s="11">
        <v>0.05</v>
      </c>
      <c r="AJ2066" s="11">
        <v>0.05</v>
      </c>
      <c r="AK2066" s="11">
        <v>0.83</v>
      </c>
      <c r="AL2066" s="12">
        <v>0</v>
      </c>
      <c r="AM2066" s="12">
        <v>206.54</v>
      </c>
      <c r="AN2066" s="13">
        <v>0</v>
      </c>
      <c r="AO2066" s="14">
        <v>121.1</v>
      </c>
      <c r="AP2066" s="14">
        <v>121.1</v>
      </c>
      <c r="AQ2066" s="15">
        <v>0</v>
      </c>
      <c r="AR2066" s="16">
        <v>117.82</v>
      </c>
      <c r="AS2066" s="14">
        <v>-558.34</v>
      </c>
      <c r="AT2066" s="14">
        <v>37.630000000000003</v>
      </c>
      <c r="AU2066" s="6">
        <v>0</v>
      </c>
      <c r="AV2066" s="15">
        <v>15.38</v>
      </c>
      <c r="AW2066" s="15">
        <v>1.39</v>
      </c>
    </row>
    <row r="2067" spans="2:49" x14ac:dyDescent="0.25">
      <c r="B2067" s="6" t="s">
        <v>4547</v>
      </c>
      <c r="C2067" s="6" t="s">
        <v>3200</v>
      </c>
      <c r="D2067" s="6" t="s">
        <v>57</v>
      </c>
      <c r="E2067" s="7">
        <v>82104</v>
      </c>
      <c r="F2067" s="6" t="s">
        <v>58</v>
      </c>
      <c r="G2067" s="6" t="s">
        <v>59</v>
      </c>
      <c r="H2067" s="6" t="s">
        <v>104</v>
      </c>
      <c r="I2067" s="8">
        <v>5</v>
      </c>
      <c r="J2067" s="8">
        <f t="shared" ref="J2067:J2084" si="103">IF(I2067=0,0,IF(I2067=1,1,IF(I2067=2,2,(IF(I2067=3,4,IF(I2067=5,9,IF(I2067=10,24,IF(I2067=25,49,IF(I2067=50,99,"X")))))))))</f>
        <v>9</v>
      </c>
      <c r="K2067" s="6" t="s">
        <v>61</v>
      </c>
      <c r="L2067" s="9">
        <v>42712</v>
      </c>
      <c r="M2067" s="10">
        <v>179458</v>
      </c>
      <c r="N2067" s="10">
        <v>179458</v>
      </c>
      <c r="O2067" s="10">
        <v>0</v>
      </c>
      <c r="P2067" s="10">
        <v>0</v>
      </c>
      <c r="Q2067" s="10">
        <v>0</v>
      </c>
      <c r="R2067" s="10">
        <v>-25593</v>
      </c>
      <c r="S2067" s="10">
        <v>-25593</v>
      </c>
      <c r="T2067" s="10">
        <v>-25328</v>
      </c>
      <c r="U2067" s="10">
        <v>-13305</v>
      </c>
      <c r="V2067" s="10">
        <v>-25593</v>
      </c>
      <c r="W2067" s="10">
        <v>-23912.16</v>
      </c>
      <c r="X2067" s="10">
        <v>0</v>
      </c>
      <c r="Y2067" s="10">
        <v>22157</v>
      </c>
      <c r="Z2067" s="10">
        <v>-30960</v>
      </c>
      <c r="AA2067" s="10">
        <v>39849</v>
      </c>
      <c r="AB2067" s="10">
        <v>82531</v>
      </c>
      <c r="AC2067" s="10">
        <v>0</v>
      </c>
      <c r="AD2067" s="10">
        <v>5000</v>
      </c>
      <c r="AE2067" s="10">
        <v>137684</v>
      </c>
      <c r="AF2067" s="10">
        <v>112345</v>
      </c>
      <c r="AG2067" s="10">
        <v>157301</v>
      </c>
      <c r="AH2067" s="10">
        <v>179458</v>
      </c>
      <c r="AI2067" s="11">
        <v>0.08</v>
      </c>
      <c r="AJ2067" s="11">
        <v>0.14000000000000001</v>
      </c>
      <c r="AK2067" s="11">
        <v>0.15</v>
      </c>
      <c r="AL2067" s="12">
        <v>21.71</v>
      </c>
      <c r="AM2067" s="12">
        <v>385.96</v>
      </c>
      <c r="AN2067" s="13">
        <v>1.95</v>
      </c>
      <c r="AO2067" s="14">
        <v>122.49</v>
      </c>
      <c r="AP2067" s="14">
        <v>122.49</v>
      </c>
      <c r="AQ2067" s="15">
        <v>-0.28000000000000003</v>
      </c>
      <c r="AR2067" s="16">
        <v>-18.59</v>
      </c>
      <c r="AS2067" s="14">
        <v>-82.66</v>
      </c>
      <c r="AT2067" s="14">
        <v>-14.26</v>
      </c>
      <c r="AU2067" s="6">
        <v>-22.78</v>
      </c>
      <c r="AV2067" s="15">
        <v>-2.27</v>
      </c>
      <c r="AW2067" s="15">
        <v>0.37</v>
      </c>
    </row>
    <row r="2068" spans="2:49" x14ac:dyDescent="0.25">
      <c r="B2068" s="6" t="s">
        <v>4548</v>
      </c>
      <c r="C2068" s="6" t="s">
        <v>4549</v>
      </c>
      <c r="D2068" s="6" t="s">
        <v>155</v>
      </c>
      <c r="E2068" s="7">
        <v>81104</v>
      </c>
      <c r="F2068" s="6" t="s">
        <v>70</v>
      </c>
      <c r="G2068" s="6" t="s">
        <v>59</v>
      </c>
      <c r="H2068" s="6" t="s">
        <v>104</v>
      </c>
      <c r="I2068" s="8">
        <v>5</v>
      </c>
      <c r="J2068" s="8">
        <f t="shared" si="103"/>
        <v>9</v>
      </c>
      <c r="K2068" s="6" t="s">
        <v>61</v>
      </c>
      <c r="L2068" s="9">
        <v>40508</v>
      </c>
      <c r="M2068" s="10">
        <v>179317</v>
      </c>
      <c r="N2068" s="10">
        <v>179317</v>
      </c>
      <c r="O2068" s="10">
        <v>0</v>
      </c>
      <c r="P2068" s="10">
        <v>0</v>
      </c>
      <c r="Q2068" s="10">
        <v>0</v>
      </c>
      <c r="R2068" s="10">
        <v>-67137</v>
      </c>
      <c r="S2068" s="10">
        <v>-67137</v>
      </c>
      <c r="T2068" s="10">
        <v>-63637</v>
      </c>
      <c r="U2068" s="10">
        <v>-54159</v>
      </c>
      <c r="V2068" s="10">
        <v>-67137</v>
      </c>
      <c r="W2068" s="10">
        <v>-57691.92</v>
      </c>
      <c r="X2068" s="10">
        <v>0</v>
      </c>
      <c r="Y2068" s="10">
        <v>-6156</v>
      </c>
      <c r="Z2068" s="10">
        <v>1182</v>
      </c>
      <c r="AA2068" s="10">
        <v>108013</v>
      </c>
      <c r="AB2068" s="10">
        <v>126742</v>
      </c>
      <c r="AC2068" s="10">
        <v>0</v>
      </c>
      <c r="AD2068" s="10">
        <v>5000</v>
      </c>
      <c r="AE2068" s="10">
        <v>167785</v>
      </c>
      <c r="AF2068" s="10">
        <v>45548</v>
      </c>
      <c r="AG2068" s="10">
        <v>185473</v>
      </c>
      <c r="AH2068" s="10">
        <v>179317</v>
      </c>
      <c r="AI2068" s="11">
        <v>0.04</v>
      </c>
      <c r="AJ2068" s="11">
        <v>0.52</v>
      </c>
      <c r="AK2068" s="11">
        <v>1.1100000000000001</v>
      </c>
      <c r="AL2068" s="12">
        <v>104.83</v>
      </c>
      <c r="AM2068" s="12">
        <v>212.54</v>
      </c>
      <c r="AN2068" s="13">
        <v>131.41</v>
      </c>
      <c r="AO2068" s="14">
        <v>65.260000000000005</v>
      </c>
      <c r="AP2068" s="14">
        <v>99.3</v>
      </c>
      <c r="AQ2068" s="15">
        <v>0.03</v>
      </c>
      <c r="AR2068" s="16">
        <v>-40.01</v>
      </c>
      <c r="AS2068" s="14">
        <v>-5679.95</v>
      </c>
      <c r="AT2068" s="14">
        <v>-37.44</v>
      </c>
      <c r="AU2068" s="6">
        <v>-147.4</v>
      </c>
      <c r="AV2068" s="15">
        <v>-5.49</v>
      </c>
      <c r="AW2068" s="15">
        <v>0.06</v>
      </c>
    </row>
    <row r="2069" spans="2:49" x14ac:dyDescent="0.25">
      <c r="B2069" s="6" t="s">
        <v>4550</v>
      </c>
      <c r="C2069" s="6" t="s">
        <v>4551</v>
      </c>
      <c r="D2069" s="6" t="s">
        <v>84</v>
      </c>
      <c r="E2069" s="7">
        <v>82101</v>
      </c>
      <c r="F2069" s="6" t="s">
        <v>58</v>
      </c>
      <c r="G2069" s="6" t="s">
        <v>59</v>
      </c>
      <c r="H2069" s="6" t="s">
        <v>53</v>
      </c>
      <c r="I2069" s="8">
        <v>5</v>
      </c>
      <c r="J2069" s="8">
        <f t="shared" si="103"/>
        <v>9</v>
      </c>
      <c r="K2069" s="6" t="s">
        <v>61</v>
      </c>
      <c r="L2069" s="9">
        <v>35802</v>
      </c>
      <c r="M2069" s="10">
        <v>179258</v>
      </c>
      <c r="N2069" s="10">
        <v>179258</v>
      </c>
      <c r="O2069" s="10">
        <v>0</v>
      </c>
      <c r="P2069" s="10">
        <v>0</v>
      </c>
      <c r="Q2069" s="10">
        <v>0</v>
      </c>
      <c r="R2069" s="10">
        <v>14221</v>
      </c>
      <c r="S2069" s="10">
        <v>14221</v>
      </c>
      <c r="T2069" s="10">
        <v>14276</v>
      </c>
      <c r="U2069" s="10">
        <v>47984</v>
      </c>
      <c r="V2069" s="10">
        <v>14221</v>
      </c>
      <c r="W2069" s="10">
        <v>-1391.42</v>
      </c>
      <c r="X2069" s="10">
        <v>0</v>
      </c>
      <c r="Y2069" s="10">
        <v>106585</v>
      </c>
      <c r="Z2069" s="10">
        <v>-227479</v>
      </c>
      <c r="AA2069" s="10">
        <v>78952</v>
      </c>
      <c r="AB2069" s="10">
        <v>48203</v>
      </c>
      <c r="AC2069" s="10">
        <v>0</v>
      </c>
      <c r="AD2069" s="10">
        <v>497910</v>
      </c>
      <c r="AE2069" s="10">
        <v>661524</v>
      </c>
      <c r="AF2069" s="10">
        <v>430710</v>
      </c>
      <c r="AG2069" s="10">
        <v>72673</v>
      </c>
      <c r="AH2069" s="10">
        <v>179258</v>
      </c>
      <c r="AI2069" s="11">
        <v>0.22</v>
      </c>
      <c r="AJ2069" s="11">
        <v>0.26</v>
      </c>
      <c r="AK2069" s="11">
        <v>0.26</v>
      </c>
      <c r="AL2069" s="12">
        <v>77.400000000000006</v>
      </c>
      <c r="AM2069" s="12">
        <v>4360.96</v>
      </c>
      <c r="AN2069" s="13">
        <v>0.08</v>
      </c>
      <c r="AO2069" s="14">
        <v>133.08000000000001</v>
      </c>
      <c r="AP2069" s="14">
        <v>134.38999999999999</v>
      </c>
      <c r="AQ2069" s="15">
        <v>-0.53</v>
      </c>
      <c r="AR2069" s="16">
        <v>2.15</v>
      </c>
      <c r="AS2069" s="14">
        <v>-6.25</v>
      </c>
      <c r="AT2069" s="14">
        <v>7.93</v>
      </c>
      <c r="AU2069" s="6">
        <v>3.3</v>
      </c>
      <c r="AV2069" s="15">
        <v>0.76</v>
      </c>
      <c r="AW2069" s="15">
        <v>0.33</v>
      </c>
    </row>
    <row r="2070" spans="2:49" x14ac:dyDescent="0.25">
      <c r="B2070" s="6" t="s">
        <v>4552</v>
      </c>
      <c r="C2070" s="6">
        <v>56</v>
      </c>
      <c r="D2070" s="6" t="s">
        <v>4553</v>
      </c>
      <c r="E2070" s="7" t="s">
        <v>4554</v>
      </c>
      <c r="F2070" s="6" t="s">
        <v>286</v>
      </c>
      <c r="G2070" s="6" t="s">
        <v>76</v>
      </c>
      <c r="H2070" s="6" t="s">
        <v>53</v>
      </c>
      <c r="I2070" s="8">
        <v>5</v>
      </c>
      <c r="J2070" s="8">
        <f t="shared" si="103"/>
        <v>9</v>
      </c>
      <c r="K2070" s="6" t="s">
        <v>61</v>
      </c>
      <c r="L2070" s="9">
        <v>37427</v>
      </c>
      <c r="M2070" s="10">
        <v>179150</v>
      </c>
      <c r="N2070" s="10">
        <v>179171</v>
      </c>
      <c r="O2070" s="10">
        <v>21</v>
      </c>
      <c r="P2070" s="10">
        <v>0</v>
      </c>
      <c r="Q2070" s="10">
        <v>0</v>
      </c>
      <c r="R2070" s="10">
        <v>-7214</v>
      </c>
      <c r="S2070" s="10">
        <v>-7214</v>
      </c>
      <c r="T2070" s="10">
        <v>-1923</v>
      </c>
      <c r="U2070" s="10">
        <v>44307</v>
      </c>
      <c r="V2070" s="10">
        <v>-7214</v>
      </c>
      <c r="W2070" s="10">
        <v>-58003.66</v>
      </c>
      <c r="X2070" s="10">
        <v>0</v>
      </c>
      <c r="Y2070" s="10">
        <v>104263</v>
      </c>
      <c r="Z2070" s="10">
        <v>44701</v>
      </c>
      <c r="AA2070" s="10">
        <v>95764</v>
      </c>
      <c r="AB2070" s="10">
        <v>51313</v>
      </c>
      <c r="AC2070" s="10">
        <v>0</v>
      </c>
      <c r="AD2070" s="10">
        <v>50000</v>
      </c>
      <c r="AE2070" s="10">
        <v>1344580</v>
      </c>
      <c r="AF2070" s="10">
        <v>1045134</v>
      </c>
      <c r="AG2070" s="10">
        <v>77544</v>
      </c>
      <c r="AH2070" s="10">
        <v>181807</v>
      </c>
      <c r="AI2070" s="11">
        <v>0.63</v>
      </c>
      <c r="AJ2070" s="11">
        <v>4.01</v>
      </c>
      <c r="AK2070" s="11">
        <v>4.71</v>
      </c>
      <c r="AL2070" s="12">
        <v>432.38</v>
      </c>
      <c r="AM2070" s="12">
        <v>295.07</v>
      </c>
      <c r="AN2070" s="13">
        <v>10.31</v>
      </c>
      <c r="AO2070" s="14">
        <v>4.7300000000000004</v>
      </c>
      <c r="AP2070" s="14">
        <v>96.68</v>
      </c>
      <c r="AQ2070" s="15">
        <v>0.04</v>
      </c>
      <c r="AR2070" s="16">
        <v>-0.54</v>
      </c>
      <c r="AS2070" s="14">
        <v>-16.14</v>
      </c>
      <c r="AT2070" s="14">
        <v>-4.03</v>
      </c>
      <c r="AU2070" s="6">
        <v>-0.69</v>
      </c>
      <c r="AV2070" s="15">
        <v>-0.1</v>
      </c>
      <c r="AW2070" s="15">
        <v>0</v>
      </c>
    </row>
    <row r="2071" spans="2:49" x14ac:dyDescent="0.25">
      <c r="B2071" s="6" t="s">
        <v>4555</v>
      </c>
      <c r="C2071" s="6" t="s">
        <v>4556</v>
      </c>
      <c r="D2071" s="6" t="s">
        <v>350</v>
      </c>
      <c r="E2071" s="7">
        <v>91101</v>
      </c>
      <c r="F2071" s="6" t="s">
        <v>350</v>
      </c>
      <c r="G2071" s="6" t="s">
        <v>220</v>
      </c>
      <c r="H2071" s="6" t="s">
        <v>81</v>
      </c>
      <c r="I2071" s="8">
        <v>10</v>
      </c>
      <c r="J2071" s="8">
        <f t="shared" si="103"/>
        <v>24</v>
      </c>
      <c r="K2071" s="6" t="s">
        <v>61</v>
      </c>
      <c r="L2071" s="9">
        <v>40654</v>
      </c>
      <c r="M2071" s="10">
        <v>167982</v>
      </c>
      <c r="N2071" s="10">
        <v>179094</v>
      </c>
      <c r="O2071" s="10">
        <v>11112</v>
      </c>
      <c r="P2071" s="10">
        <v>0</v>
      </c>
      <c r="Q2071" s="10">
        <v>0</v>
      </c>
      <c r="R2071" s="10">
        <v>-38487</v>
      </c>
      <c r="S2071" s="10">
        <v>-38487</v>
      </c>
      <c r="T2071" s="10">
        <v>-38487</v>
      </c>
      <c r="U2071" s="10">
        <v>-38487</v>
      </c>
      <c r="V2071" s="10">
        <v>-38487</v>
      </c>
      <c r="W2071" s="10">
        <v>-32654.04</v>
      </c>
      <c r="X2071" s="10">
        <v>65854</v>
      </c>
      <c r="Y2071" s="10">
        <v>28491</v>
      </c>
      <c r="Z2071" s="10">
        <v>9508</v>
      </c>
      <c r="AA2071" s="10">
        <v>104818</v>
      </c>
      <c r="AB2071" s="10">
        <v>21763</v>
      </c>
      <c r="AC2071" s="10">
        <v>102128</v>
      </c>
      <c r="AD2071" s="10">
        <v>5000</v>
      </c>
      <c r="AE2071" s="10">
        <v>32349</v>
      </c>
      <c r="AF2071" s="10">
        <v>0</v>
      </c>
      <c r="AG2071" s="10">
        <v>37363</v>
      </c>
      <c r="AH2071" s="10">
        <v>0</v>
      </c>
      <c r="AI2071" s="11">
        <v>0.49</v>
      </c>
      <c r="AJ2071" s="11">
        <v>1.0900000000000001</v>
      </c>
      <c r="AK2071" s="11">
        <v>1.43</v>
      </c>
      <c r="AL2071" s="12">
        <v>28.91</v>
      </c>
      <c r="AM2071" s="12">
        <v>58.55</v>
      </c>
      <c r="AN2071" s="13">
        <v>16.440000000000001</v>
      </c>
      <c r="AO2071" s="14">
        <v>70.13</v>
      </c>
      <c r="AP2071" s="14">
        <v>70.61</v>
      </c>
      <c r="AQ2071" s="15">
        <v>0</v>
      </c>
      <c r="AR2071" s="16">
        <v>-118.97</v>
      </c>
      <c r="AS2071" s="14">
        <v>-404.79</v>
      </c>
      <c r="AT2071" s="14">
        <v>-22.91</v>
      </c>
      <c r="AU2071" s="6">
        <v>0</v>
      </c>
      <c r="AV2071" s="15">
        <v>-1.37</v>
      </c>
      <c r="AW2071" s="15">
        <v>0.24</v>
      </c>
    </row>
    <row r="2072" spans="2:49" x14ac:dyDescent="0.25">
      <c r="B2072" s="6" t="s">
        <v>4557</v>
      </c>
      <c r="C2072" s="6" t="s">
        <v>4558</v>
      </c>
      <c r="D2072" s="6" t="s">
        <v>132</v>
      </c>
      <c r="E2072" s="7">
        <v>90901</v>
      </c>
      <c r="F2072" s="6" t="s">
        <v>132</v>
      </c>
      <c r="G2072" s="6" t="s">
        <v>90</v>
      </c>
      <c r="H2072" s="6" t="s">
        <v>81</v>
      </c>
      <c r="I2072" s="8">
        <v>3</v>
      </c>
      <c r="J2072" s="8">
        <f t="shared" si="103"/>
        <v>4</v>
      </c>
      <c r="K2072" s="6" t="s">
        <v>61</v>
      </c>
      <c r="L2072" s="9">
        <v>43645</v>
      </c>
      <c r="M2072" s="10">
        <v>179052</v>
      </c>
      <c r="N2072" s="10">
        <v>179061</v>
      </c>
      <c r="O2072" s="10">
        <v>9</v>
      </c>
      <c r="P2072" s="10">
        <v>0</v>
      </c>
      <c r="Q2072" s="10">
        <v>0</v>
      </c>
      <c r="R2072" s="10">
        <v>-70659</v>
      </c>
      <c r="S2072" s="10">
        <v>-70659</v>
      </c>
      <c r="T2072" s="10">
        <v>-70659</v>
      </c>
      <c r="U2072" s="10">
        <v>-70599</v>
      </c>
      <c r="V2072" s="10">
        <v>-70659</v>
      </c>
      <c r="W2072" s="10">
        <v>-49431.42</v>
      </c>
      <c r="X2072" s="10">
        <v>0</v>
      </c>
      <c r="Y2072" s="10">
        <v>74386</v>
      </c>
      <c r="Z2072" s="10">
        <v>-133543</v>
      </c>
      <c r="AA2072" s="10">
        <v>153729</v>
      </c>
      <c r="AB2072" s="10">
        <v>79424</v>
      </c>
      <c r="AC2072" s="10">
        <v>0</v>
      </c>
      <c r="AD2072" s="10">
        <v>5000</v>
      </c>
      <c r="AE2072" s="10">
        <v>22920</v>
      </c>
      <c r="AF2072" s="10">
        <v>2040</v>
      </c>
      <c r="AG2072" s="10">
        <v>104666</v>
      </c>
      <c r="AH2072" s="10">
        <v>179052</v>
      </c>
      <c r="AI2072" s="11">
        <v>0.01</v>
      </c>
      <c r="AJ2072" s="11">
        <v>0.12</v>
      </c>
      <c r="AK2072" s="11">
        <v>0.14000000000000001</v>
      </c>
      <c r="AL2072" s="12">
        <v>32.54</v>
      </c>
      <c r="AM2072" s="12">
        <v>519</v>
      </c>
      <c r="AN2072" s="13">
        <v>4.79</v>
      </c>
      <c r="AO2072" s="14">
        <v>658.35</v>
      </c>
      <c r="AP2072" s="14">
        <v>682.65</v>
      </c>
      <c r="AQ2072" s="15">
        <v>-65.459999999999994</v>
      </c>
      <c r="AR2072" s="16">
        <v>-308.29000000000002</v>
      </c>
      <c r="AS2072" s="14">
        <v>-52.91</v>
      </c>
      <c r="AT2072" s="14">
        <v>-39.46</v>
      </c>
      <c r="AU2072" s="6">
        <v>-3463.68</v>
      </c>
      <c r="AV2072" s="15">
        <v>-32</v>
      </c>
      <c r="AW2072" s="15">
        <v>2.2000000000000002</v>
      </c>
    </row>
    <row r="2073" spans="2:49" x14ac:dyDescent="0.25">
      <c r="B2073" s="6" t="s">
        <v>4559</v>
      </c>
      <c r="C2073" s="6">
        <v>566</v>
      </c>
      <c r="D2073" s="6" t="s">
        <v>4560</v>
      </c>
      <c r="E2073" s="7">
        <v>92551</v>
      </c>
      <c r="F2073" s="6" t="s">
        <v>301</v>
      </c>
      <c r="G2073" s="6" t="s">
        <v>90</v>
      </c>
      <c r="H2073" s="6" t="s">
        <v>66</v>
      </c>
      <c r="I2073" s="8">
        <v>5</v>
      </c>
      <c r="J2073" s="8">
        <f t="shared" si="103"/>
        <v>9</v>
      </c>
      <c r="K2073" s="6" t="s">
        <v>61</v>
      </c>
      <c r="L2073" s="9">
        <v>42214</v>
      </c>
      <c r="M2073" s="10">
        <v>178761</v>
      </c>
      <c r="N2073" s="10">
        <v>178761</v>
      </c>
      <c r="O2073" s="10">
        <v>0</v>
      </c>
      <c r="P2073" s="10">
        <v>0</v>
      </c>
      <c r="Q2073" s="10">
        <v>0</v>
      </c>
      <c r="R2073" s="10">
        <v>-51320</v>
      </c>
      <c r="S2073" s="10">
        <v>-51320</v>
      </c>
      <c r="T2073" s="10">
        <v>-49181</v>
      </c>
      <c r="U2073" s="10">
        <v>-18159</v>
      </c>
      <c r="V2073" s="10">
        <v>-51320</v>
      </c>
      <c r="W2073" s="10">
        <v>-45973.58</v>
      </c>
      <c r="X2073" s="10">
        <v>0</v>
      </c>
      <c r="Y2073" s="10">
        <v>26212</v>
      </c>
      <c r="Z2073" s="10">
        <v>46041</v>
      </c>
      <c r="AA2073" s="10">
        <v>71938</v>
      </c>
      <c r="AB2073" s="10">
        <v>111851</v>
      </c>
      <c r="AC2073" s="10">
        <v>0</v>
      </c>
      <c r="AD2073" s="10">
        <v>5000</v>
      </c>
      <c r="AE2073" s="10">
        <v>96658</v>
      </c>
      <c r="AF2073" s="10">
        <v>73587</v>
      </c>
      <c r="AG2073" s="10">
        <v>152549</v>
      </c>
      <c r="AH2073" s="10">
        <v>178761</v>
      </c>
      <c r="AI2073" s="11">
        <v>0.13</v>
      </c>
      <c r="AJ2073" s="11">
        <v>0.7</v>
      </c>
      <c r="AK2073" s="11">
        <v>1.46</v>
      </c>
      <c r="AL2073" s="12">
        <v>18.28</v>
      </c>
      <c r="AM2073" s="12">
        <v>37.21</v>
      </c>
      <c r="AN2073" s="13">
        <v>24.1</v>
      </c>
      <c r="AO2073" s="14">
        <v>16.309999999999999</v>
      </c>
      <c r="AP2073" s="14">
        <v>52.37</v>
      </c>
      <c r="AQ2073" s="15">
        <v>0.63</v>
      </c>
      <c r="AR2073" s="16">
        <v>-53.09</v>
      </c>
      <c r="AS2073" s="14">
        <v>-111.47</v>
      </c>
      <c r="AT2073" s="14">
        <v>-28.71</v>
      </c>
      <c r="AU2073" s="6">
        <v>-69.739999999999995</v>
      </c>
      <c r="AV2073" s="15">
        <v>-5.47</v>
      </c>
      <c r="AW2073" s="15">
        <v>-1.34</v>
      </c>
    </row>
    <row r="2074" spans="2:49" x14ac:dyDescent="0.25">
      <c r="B2074" s="6" t="s">
        <v>4561</v>
      </c>
      <c r="C2074" s="6" t="s">
        <v>4562</v>
      </c>
      <c r="D2074" s="6" t="s">
        <v>84</v>
      </c>
      <c r="E2074" s="7">
        <v>85105</v>
      </c>
      <c r="F2074" s="6" t="s">
        <v>65</v>
      </c>
      <c r="G2074" s="6" t="s">
        <v>59</v>
      </c>
      <c r="H2074" s="6" t="s">
        <v>71</v>
      </c>
      <c r="I2074" s="8">
        <v>5</v>
      </c>
      <c r="J2074" s="8">
        <f t="shared" si="103"/>
        <v>9</v>
      </c>
      <c r="K2074" s="6" t="s">
        <v>61</v>
      </c>
      <c r="L2074" s="9">
        <v>41541</v>
      </c>
      <c r="M2074" s="10">
        <v>178728</v>
      </c>
      <c r="N2074" s="10">
        <v>178728</v>
      </c>
      <c r="O2074" s="10">
        <v>0</v>
      </c>
      <c r="P2074" s="10">
        <v>0</v>
      </c>
      <c r="Q2074" s="10">
        <v>0</v>
      </c>
      <c r="R2074" s="10">
        <v>-69960</v>
      </c>
      <c r="S2074" s="10">
        <v>-69960</v>
      </c>
      <c r="T2074" s="10">
        <v>-65104</v>
      </c>
      <c r="U2074" s="10">
        <v>-56247</v>
      </c>
      <c r="V2074" s="10">
        <v>-69960</v>
      </c>
      <c r="W2074" s="10">
        <v>-66784.259999999995</v>
      </c>
      <c r="X2074" s="10">
        <v>0</v>
      </c>
      <c r="Y2074" s="10">
        <v>17387</v>
      </c>
      <c r="Z2074" s="10">
        <v>69977</v>
      </c>
      <c r="AA2074" s="10">
        <v>95495</v>
      </c>
      <c r="AB2074" s="10">
        <v>128595</v>
      </c>
      <c r="AC2074" s="10">
        <v>0</v>
      </c>
      <c r="AD2074" s="10">
        <v>5000</v>
      </c>
      <c r="AE2074" s="10">
        <v>262561</v>
      </c>
      <c r="AF2074" s="10">
        <v>23646</v>
      </c>
      <c r="AG2074" s="10">
        <v>161341</v>
      </c>
      <c r="AH2074" s="10">
        <v>2957</v>
      </c>
      <c r="AI2074" s="11">
        <v>3.77</v>
      </c>
      <c r="AJ2074" s="11">
        <v>18.16</v>
      </c>
      <c r="AK2074" s="11">
        <v>18.41</v>
      </c>
      <c r="AL2074" s="12">
        <v>375.58</v>
      </c>
      <c r="AM2074" s="12">
        <v>28.9</v>
      </c>
      <c r="AN2074" s="13">
        <v>6.34</v>
      </c>
      <c r="AO2074" s="14">
        <v>4.93</v>
      </c>
      <c r="AP2074" s="14">
        <v>73.349999999999994</v>
      </c>
      <c r="AQ2074" s="15">
        <v>2.96</v>
      </c>
      <c r="AR2074" s="16">
        <v>-26.65</v>
      </c>
      <c r="AS2074" s="14">
        <v>-99.98</v>
      </c>
      <c r="AT2074" s="14">
        <v>-39.14</v>
      </c>
      <c r="AU2074" s="6">
        <v>-295.86</v>
      </c>
      <c r="AV2074" s="15">
        <v>-4.37</v>
      </c>
      <c r="AW2074" s="15">
        <v>-2.58</v>
      </c>
    </row>
    <row r="2075" spans="2:49" x14ac:dyDescent="0.25">
      <c r="B2075" s="6" t="s">
        <v>4563</v>
      </c>
      <c r="C2075" s="6" t="s">
        <v>4564</v>
      </c>
      <c r="D2075" s="6" t="s">
        <v>4565</v>
      </c>
      <c r="E2075" s="7" t="s">
        <v>4566</v>
      </c>
      <c r="F2075" s="6" t="s">
        <v>735</v>
      </c>
      <c r="G2075" s="6" t="s">
        <v>137</v>
      </c>
      <c r="H2075" s="6" t="s">
        <v>316</v>
      </c>
      <c r="I2075" s="8">
        <v>3</v>
      </c>
      <c r="J2075" s="8">
        <f t="shared" si="103"/>
        <v>4</v>
      </c>
      <c r="K2075" s="6" t="s">
        <v>61</v>
      </c>
      <c r="L2075" s="9">
        <v>38239</v>
      </c>
      <c r="M2075" s="10">
        <v>178718</v>
      </c>
      <c r="N2075" s="10">
        <v>178718</v>
      </c>
      <c r="O2075" s="10">
        <v>0</v>
      </c>
      <c r="P2075" s="10">
        <v>0</v>
      </c>
      <c r="Q2075" s="10">
        <v>0</v>
      </c>
      <c r="R2075" s="10">
        <v>-22701</v>
      </c>
      <c r="S2075" s="10">
        <v>-22701</v>
      </c>
      <c r="T2075" s="10">
        <v>-17670</v>
      </c>
      <c r="U2075" s="10">
        <v>17607</v>
      </c>
      <c r="V2075" s="10">
        <v>-22701</v>
      </c>
      <c r="W2075" s="10">
        <v>-62008.14</v>
      </c>
      <c r="X2075" s="10">
        <v>2514</v>
      </c>
      <c r="Y2075" s="10">
        <v>31108</v>
      </c>
      <c r="Z2075" s="10">
        <v>116719</v>
      </c>
      <c r="AA2075" s="10">
        <v>14339</v>
      </c>
      <c r="AB2075" s="10">
        <v>72171</v>
      </c>
      <c r="AC2075" s="10">
        <v>2749</v>
      </c>
      <c r="AD2075" s="10">
        <v>10000</v>
      </c>
      <c r="AE2075" s="10">
        <v>1032713</v>
      </c>
      <c r="AF2075" s="10">
        <v>954887</v>
      </c>
      <c r="AG2075" s="10">
        <v>144861</v>
      </c>
      <c r="AH2075" s="10">
        <v>173455</v>
      </c>
      <c r="AI2075" s="11">
        <v>0.12</v>
      </c>
      <c r="AJ2075" s="11">
        <v>0.15</v>
      </c>
      <c r="AK2075" s="11">
        <v>0.16</v>
      </c>
      <c r="AL2075" s="12">
        <v>34.18</v>
      </c>
      <c r="AM2075" s="12">
        <v>1170.6400000000001</v>
      </c>
      <c r="AN2075" s="13">
        <v>3.12</v>
      </c>
      <c r="AO2075" s="14">
        <v>47.54</v>
      </c>
      <c r="AP2075" s="14">
        <v>87.63</v>
      </c>
      <c r="AQ2075" s="15">
        <v>0.12</v>
      </c>
      <c r="AR2075" s="16">
        <v>-2.2000000000000002</v>
      </c>
      <c r="AS2075" s="14">
        <v>-19.45</v>
      </c>
      <c r="AT2075" s="14">
        <v>-12.7</v>
      </c>
      <c r="AU2075" s="6">
        <v>-2.38</v>
      </c>
      <c r="AV2075" s="15">
        <v>-0.68</v>
      </c>
      <c r="AW2075" s="15">
        <v>0.1</v>
      </c>
    </row>
    <row r="2076" spans="2:49" x14ac:dyDescent="0.25">
      <c r="B2076" s="6" t="s">
        <v>4567</v>
      </c>
      <c r="C2076" s="6" t="s">
        <v>4568</v>
      </c>
      <c r="D2076" s="6" t="s">
        <v>648</v>
      </c>
      <c r="E2076" s="7">
        <v>95501</v>
      </c>
      <c r="F2076" s="6" t="s">
        <v>648</v>
      </c>
      <c r="G2076" s="6" t="s">
        <v>108</v>
      </c>
      <c r="H2076" s="6" t="s">
        <v>104</v>
      </c>
      <c r="I2076" s="8">
        <v>5</v>
      </c>
      <c r="J2076" s="8">
        <f t="shared" si="103"/>
        <v>9</v>
      </c>
      <c r="K2076" s="6" t="s">
        <v>61</v>
      </c>
      <c r="L2076" s="9">
        <v>43487</v>
      </c>
      <c r="M2076" s="10">
        <v>178514</v>
      </c>
      <c r="N2076" s="10">
        <v>178514</v>
      </c>
      <c r="O2076" s="10">
        <v>0</v>
      </c>
      <c r="P2076" s="10">
        <v>0</v>
      </c>
      <c r="Q2076" s="10">
        <v>0</v>
      </c>
      <c r="R2076" s="10">
        <v>-36103</v>
      </c>
      <c r="S2076" s="10">
        <v>-36103</v>
      </c>
      <c r="T2076" s="10">
        <v>-35387</v>
      </c>
      <c r="U2076" s="10">
        <v>-29324</v>
      </c>
      <c r="V2076" s="10">
        <v>-36103</v>
      </c>
      <c r="W2076" s="10">
        <v>-28046.54</v>
      </c>
      <c r="X2076" s="10">
        <v>0</v>
      </c>
      <c r="Y2076" s="10">
        <v>37408</v>
      </c>
      <c r="Z2076" s="10">
        <v>-31103</v>
      </c>
      <c r="AA2076" s="10">
        <v>71028</v>
      </c>
      <c r="AB2076" s="10">
        <v>127051</v>
      </c>
      <c r="AC2076" s="10">
        <v>0</v>
      </c>
      <c r="AD2076" s="10">
        <v>5000</v>
      </c>
      <c r="AE2076" s="10">
        <v>40078</v>
      </c>
      <c r="AF2076" s="10">
        <v>26177</v>
      </c>
      <c r="AG2076" s="10">
        <v>141106</v>
      </c>
      <c r="AH2076" s="10">
        <v>178514</v>
      </c>
      <c r="AI2076" s="11">
        <v>7.0000000000000007E-2</v>
      </c>
      <c r="AJ2076" s="11">
        <v>0.32</v>
      </c>
      <c r="AK2076" s="11">
        <v>0.33</v>
      </c>
      <c r="AL2076" s="12">
        <v>21.06</v>
      </c>
      <c r="AM2076" s="12">
        <v>105.99</v>
      </c>
      <c r="AN2076" s="13">
        <v>1.1499999999999999</v>
      </c>
      <c r="AO2076" s="14">
        <v>103.66</v>
      </c>
      <c r="AP2076" s="14">
        <v>177.61</v>
      </c>
      <c r="AQ2076" s="15">
        <v>-1.19</v>
      </c>
      <c r="AR2076" s="16">
        <v>-90.08</v>
      </c>
      <c r="AS2076" s="14">
        <v>-116.08</v>
      </c>
      <c r="AT2076" s="14">
        <v>-20.22</v>
      </c>
      <c r="AU2076" s="6">
        <v>-137.91999999999999</v>
      </c>
      <c r="AV2076" s="15">
        <v>-9.4</v>
      </c>
      <c r="AW2076" s="15">
        <v>0.46</v>
      </c>
    </row>
    <row r="2077" spans="2:49" x14ac:dyDescent="0.25">
      <c r="B2077" s="6" t="s">
        <v>4569</v>
      </c>
      <c r="C2077" s="6" t="s">
        <v>4570</v>
      </c>
      <c r="D2077" s="6" t="s">
        <v>448</v>
      </c>
      <c r="E2077" s="7">
        <v>92101</v>
      </c>
      <c r="F2077" s="6" t="s">
        <v>448</v>
      </c>
      <c r="G2077" s="6" t="s">
        <v>90</v>
      </c>
      <c r="H2077" s="6" t="s">
        <v>66</v>
      </c>
      <c r="I2077" s="8">
        <v>5</v>
      </c>
      <c r="J2077" s="8">
        <f t="shared" si="103"/>
        <v>9</v>
      </c>
      <c r="K2077" s="6" t="s">
        <v>61</v>
      </c>
      <c r="L2077" s="9">
        <v>41627</v>
      </c>
      <c r="M2077" s="10">
        <v>178451</v>
      </c>
      <c r="N2077" s="10">
        <v>178451</v>
      </c>
      <c r="O2077" s="10">
        <v>0</v>
      </c>
      <c r="P2077" s="10">
        <v>0</v>
      </c>
      <c r="Q2077" s="10">
        <v>0</v>
      </c>
      <c r="R2077" s="10">
        <v>-25570</v>
      </c>
      <c r="S2077" s="10">
        <v>-25570</v>
      </c>
      <c r="T2077" s="10">
        <v>-25570</v>
      </c>
      <c r="U2077" s="10">
        <v>-4700</v>
      </c>
      <c r="V2077" s="10">
        <v>-25570</v>
      </c>
      <c r="W2077" s="10">
        <v>-24321.22</v>
      </c>
      <c r="X2077" s="10">
        <v>0</v>
      </c>
      <c r="Y2077" s="10">
        <v>64834</v>
      </c>
      <c r="Z2077" s="10">
        <v>-851</v>
      </c>
      <c r="AA2077" s="10">
        <v>69611</v>
      </c>
      <c r="AB2077" s="10">
        <v>85498</v>
      </c>
      <c r="AC2077" s="10">
        <v>0</v>
      </c>
      <c r="AD2077" s="10">
        <v>5000</v>
      </c>
      <c r="AE2077" s="10">
        <v>97907</v>
      </c>
      <c r="AF2077" s="10">
        <v>81049</v>
      </c>
      <c r="AG2077" s="10">
        <v>116443</v>
      </c>
      <c r="AH2077" s="10">
        <v>181277</v>
      </c>
      <c r="AI2077" s="11">
        <v>0.12</v>
      </c>
      <c r="AJ2077" s="11">
        <v>0.16</v>
      </c>
      <c r="AK2077" s="11">
        <v>0.17</v>
      </c>
      <c r="AL2077" s="12">
        <v>8.43</v>
      </c>
      <c r="AM2077" s="12">
        <v>301.60000000000002</v>
      </c>
      <c r="AN2077" s="13">
        <v>2.19</v>
      </c>
      <c r="AO2077" s="14">
        <v>99.64</v>
      </c>
      <c r="AP2077" s="14">
        <v>100.87</v>
      </c>
      <c r="AQ2077" s="15">
        <v>-0.01</v>
      </c>
      <c r="AR2077" s="16">
        <v>-26.12</v>
      </c>
      <c r="AS2077" s="14">
        <v>-3004.7</v>
      </c>
      <c r="AT2077" s="14">
        <v>-14.33</v>
      </c>
      <c r="AU2077" s="6">
        <v>-31.55</v>
      </c>
      <c r="AV2077" s="15">
        <v>-2.75</v>
      </c>
      <c r="AW2077" s="15">
        <v>0.35</v>
      </c>
    </row>
    <row r="2078" spans="2:49" x14ac:dyDescent="0.25">
      <c r="B2078" s="6" t="s">
        <v>4571</v>
      </c>
      <c r="C2078" s="6" t="s">
        <v>4572</v>
      </c>
      <c r="D2078" s="6" t="s">
        <v>960</v>
      </c>
      <c r="E2078" s="7" t="s">
        <v>961</v>
      </c>
      <c r="F2078" s="6" t="s">
        <v>960</v>
      </c>
      <c r="G2078" s="6" t="s">
        <v>220</v>
      </c>
      <c r="H2078" s="6" t="s">
        <v>71</v>
      </c>
      <c r="I2078" s="8">
        <v>2</v>
      </c>
      <c r="J2078" s="8">
        <f t="shared" si="103"/>
        <v>2</v>
      </c>
      <c r="K2078" s="6" t="s">
        <v>61</v>
      </c>
      <c r="L2078" s="9">
        <v>41241</v>
      </c>
      <c r="M2078" s="10">
        <v>178449</v>
      </c>
      <c r="N2078" s="10">
        <v>178449</v>
      </c>
      <c r="O2078" s="10">
        <v>0</v>
      </c>
      <c r="P2078" s="10">
        <v>0</v>
      </c>
      <c r="Q2078" s="10">
        <v>0</v>
      </c>
      <c r="R2078" s="10">
        <v>-1240</v>
      </c>
      <c r="S2078" s="10">
        <v>-1240</v>
      </c>
      <c r="T2078" s="10">
        <v>-1239</v>
      </c>
      <c r="U2078" s="10">
        <v>408</v>
      </c>
      <c r="V2078" s="10">
        <v>-1240</v>
      </c>
      <c r="W2078" s="10">
        <v>-228.32</v>
      </c>
      <c r="X2078" s="10">
        <v>99330</v>
      </c>
      <c r="Y2078" s="10">
        <v>30205</v>
      </c>
      <c r="Z2078" s="10">
        <v>-22150</v>
      </c>
      <c r="AA2078" s="10">
        <v>36622</v>
      </c>
      <c r="AB2078" s="10">
        <v>59505</v>
      </c>
      <c r="AC2078" s="10">
        <v>79119</v>
      </c>
      <c r="AD2078" s="10">
        <v>5000</v>
      </c>
      <c r="AE2078" s="10">
        <v>14153</v>
      </c>
      <c r="AF2078" s="10">
        <v>8126</v>
      </c>
      <c r="AG2078" s="10">
        <v>69125</v>
      </c>
      <c r="AH2078" s="10">
        <v>0</v>
      </c>
      <c r="AI2078" s="11">
        <v>0.12</v>
      </c>
      <c r="AJ2078" s="11">
        <v>0.17</v>
      </c>
      <c r="AK2078" s="11">
        <v>0.17</v>
      </c>
      <c r="AL2078" s="12">
        <v>3.22</v>
      </c>
      <c r="AM2078" s="12">
        <v>87.88</v>
      </c>
      <c r="AN2078" s="13">
        <v>0</v>
      </c>
      <c r="AO2078" s="14">
        <v>255.68</v>
      </c>
      <c r="AP2078" s="14">
        <v>256.5</v>
      </c>
      <c r="AQ2078" s="15">
        <v>-2.73</v>
      </c>
      <c r="AR2078" s="16">
        <v>-8.76</v>
      </c>
      <c r="AS2078" s="14">
        <v>-5.6</v>
      </c>
      <c r="AT2078" s="14">
        <v>-0.69</v>
      </c>
      <c r="AU2078" s="6">
        <v>-15.26</v>
      </c>
      <c r="AV2078" s="15">
        <v>7.82</v>
      </c>
      <c r="AW2078" s="15">
        <v>2.48</v>
      </c>
    </row>
    <row r="2079" spans="2:49" x14ac:dyDescent="0.25">
      <c r="B2079" s="6" t="s">
        <v>4573</v>
      </c>
      <c r="C2079" s="6" t="s">
        <v>4574</v>
      </c>
      <c r="D2079" s="6" t="s">
        <v>1256</v>
      </c>
      <c r="E2079" s="7">
        <v>96212</v>
      </c>
      <c r="F2079" s="6" t="s">
        <v>1256</v>
      </c>
      <c r="G2079" s="6" t="s">
        <v>137</v>
      </c>
      <c r="H2079" s="6" t="s">
        <v>81</v>
      </c>
      <c r="I2079" s="8">
        <v>5</v>
      </c>
      <c r="J2079" s="8">
        <f t="shared" si="103"/>
        <v>9</v>
      </c>
      <c r="K2079" s="6" t="s">
        <v>61</v>
      </c>
      <c r="L2079" s="9">
        <v>40737</v>
      </c>
      <c r="M2079" s="10">
        <v>178304</v>
      </c>
      <c r="N2079" s="10">
        <v>178304</v>
      </c>
      <c r="O2079" s="10">
        <v>0</v>
      </c>
      <c r="P2079" s="10">
        <v>0</v>
      </c>
      <c r="Q2079" s="10">
        <v>0</v>
      </c>
      <c r="R2079" s="10">
        <v>-17810</v>
      </c>
      <c r="S2079" s="10">
        <v>-17810</v>
      </c>
      <c r="T2079" s="10">
        <v>-17810</v>
      </c>
      <c r="U2079" s="10">
        <v>-17810</v>
      </c>
      <c r="V2079" s="10">
        <v>-17810</v>
      </c>
      <c r="W2079" s="10">
        <v>-7119.34</v>
      </c>
      <c r="X2079" s="10">
        <v>-2777</v>
      </c>
      <c r="Y2079" s="10">
        <v>40989</v>
      </c>
      <c r="Z2079" s="10">
        <v>-153819</v>
      </c>
      <c r="AA2079" s="10">
        <v>58433</v>
      </c>
      <c r="AB2079" s="10">
        <v>127222</v>
      </c>
      <c r="AC2079" s="10">
        <v>2777</v>
      </c>
      <c r="AD2079" s="10">
        <v>5000</v>
      </c>
      <c r="AE2079" s="10">
        <v>52512</v>
      </c>
      <c r="AF2079" s="10">
        <v>1811</v>
      </c>
      <c r="AG2079" s="10">
        <v>134538</v>
      </c>
      <c r="AH2079" s="10">
        <v>178304</v>
      </c>
      <c r="AI2079" s="11">
        <v>0.15</v>
      </c>
      <c r="AJ2079" s="11">
        <v>0.23</v>
      </c>
      <c r="AK2079" s="11">
        <v>0.25</v>
      </c>
      <c r="AL2079" s="12">
        <v>30.8</v>
      </c>
      <c r="AM2079" s="12">
        <v>535.27</v>
      </c>
      <c r="AN2079" s="13">
        <v>9.19</v>
      </c>
      <c r="AO2079" s="14">
        <v>388.8</v>
      </c>
      <c r="AP2079" s="14">
        <v>392.92</v>
      </c>
      <c r="AQ2079" s="15">
        <v>-84.94</v>
      </c>
      <c r="AR2079" s="16">
        <v>-33.92</v>
      </c>
      <c r="AS2079" s="14">
        <v>-11.58</v>
      </c>
      <c r="AT2079" s="14">
        <v>-9.99</v>
      </c>
      <c r="AU2079" s="6">
        <v>-983.43</v>
      </c>
      <c r="AV2079" s="15">
        <v>-3.52</v>
      </c>
      <c r="AW2079" s="15">
        <v>1.23</v>
      </c>
    </row>
    <row r="2080" spans="2:49" x14ac:dyDescent="0.25">
      <c r="B2080" s="6" t="s">
        <v>4575</v>
      </c>
      <c r="C2080" s="6" t="s">
        <v>4576</v>
      </c>
      <c r="D2080" s="6" t="s">
        <v>652</v>
      </c>
      <c r="E2080" s="7" t="s">
        <v>653</v>
      </c>
      <c r="F2080" s="6" t="s">
        <v>652</v>
      </c>
      <c r="G2080" s="6" t="s">
        <v>220</v>
      </c>
      <c r="H2080" s="6" t="s">
        <v>81</v>
      </c>
      <c r="I2080" s="8">
        <v>5</v>
      </c>
      <c r="J2080" s="8">
        <f t="shared" si="103"/>
        <v>9</v>
      </c>
      <c r="K2080" s="6" t="s">
        <v>61</v>
      </c>
      <c r="L2080" s="9">
        <v>36865</v>
      </c>
      <c r="M2080" s="10">
        <v>178271</v>
      </c>
      <c r="N2080" s="10">
        <v>178271</v>
      </c>
      <c r="O2080" s="10">
        <v>0</v>
      </c>
      <c r="P2080" s="10">
        <v>1881</v>
      </c>
      <c r="Q2080" s="10">
        <v>1881</v>
      </c>
      <c r="R2080" s="10">
        <v>5702</v>
      </c>
      <c r="S2080" s="10">
        <v>5702</v>
      </c>
      <c r="T2080" s="10">
        <v>9949</v>
      </c>
      <c r="U2080" s="10">
        <v>51317</v>
      </c>
      <c r="V2080" s="10">
        <v>7583</v>
      </c>
      <c r="W2080" s="10">
        <v>-10657.64</v>
      </c>
      <c r="X2080" s="10">
        <v>8667</v>
      </c>
      <c r="Y2080" s="10">
        <v>109111</v>
      </c>
      <c r="Z2080" s="10">
        <v>114068</v>
      </c>
      <c r="AA2080" s="10">
        <v>53658</v>
      </c>
      <c r="AB2080" s="10">
        <v>26743</v>
      </c>
      <c r="AC2080" s="10">
        <v>23559</v>
      </c>
      <c r="AD2080" s="10">
        <v>6640</v>
      </c>
      <c r="AE2080" s="10">
        <v>294319</v>
      </c>
      <c r="AF2080" s="10">
        <v>185715</v>
      </c>
      <c r="AG2080" s="10">
        <v>45601</v>
      </c>
      <c r="AH2080" s="10">
        <v>146045</v>
      </c>
      <c r="AI2080" s="11">
        <v>0.74</v>
      </c>
      <c r="AJ2080" s="11">
        <v>0.98</v>
      </c>
      <c r="AK2080" s="11">
        <v>1</v>
      </c>
      <c r="AL2080" s="12">
        <v>52.59</v>
      </c>
      <c r="AM2080" s="12">
        <v>563.03</v>
      </c>
      <c r="AN2080" s="13">
        <v>4.78</v>
      </c>
      <c r="AO2080" s="14">
        <v>36.75</v>
      </c>
      <c r="AP2080" s="14">
        <v>61.24</v>
      </c>
      <c r="AQ2080" s="15">
        <v>0.61</v>
      </c>
      <c r="AR2080" s="16">
        <v>1.94</v>
      </c>
      <c r="AS2080" s="14">
        <v>5</v>
      </c>
      <c r="AT2080" s="14">
        <v>3.2</v>
      </c>
      <c r="AU2080" s="6">
        <v>3.07</v>
      </c>
      <c r="AV2080" s="15">
        <v>1.28</v>
      </c>
      <c r="AW2080" s="15">
        <v>0.28000000000000003</v>
      </c>
    </row>
    <row r="2081" spans="2:49" x14ac:dyDescent="0.25">
      <c r="B2081" s="6" t="s">
        <v>4577</v>
      </c>
      <c r="C2081" s="6">
        <v>166</v>
      </c>
      <c r="D2081" s="6" t="s">
        <v>4578</v>
      </c>
      <c r="E2081" s="7" t="s">
        <v>4579</v>
      </c>
      <c r="F2081" s="6" t="s">
        <v>102</v>
      </c>
      <c r="G2081" s="6" t="s">
        <v>97</v>
      </c>
      <c r="H2081" s="6" t="s">
        <v>81</v>
      </c>
      <c r="I2081" s="8">
        <v>10</v>
      </c>
      <c r="J2081" s="8">
        <f t="shared" si="103"/>
        <v>24</v>
      </c>
      <c r="K2081" s="6" t="s">
        <v>61</v>
      </c>
      <c r="L2081" s="9">
        <v>36934</v>
      </c>
      <c r="M2081" s="10">
        <v>178247</v>
      </c>
      <c r="N2081" s="10">
        <v>178247</v>
      </c>
      <c r="O2081" s="10">
        <v>0</v>
      </c>
      <c r="P2081" s="10">
        <v>0</v>
      </c>
      <c r="Q2081" s="10">
        <v>0</v>
      </c>
      <c r="R2081" s="10">
        <v>-55504</v>
      </c>
      <c r="S2081" s="10">
        <v>-55504</v>
      </c>
      <c r="T2081" s="10">
        <v>-49885</v>
      </c>
      <c r="U2081" s="10">
        <v>-18428</v>
      </c>
      <c r="V2081" s="10">
        <v>-55504</v>
      </c>
      <c r="W2081" s="10">
        <v>-52929.24</v>
      </c>
      <c r="X2081" s="10">
        <v>0</v>
      </c>
      <c r="Y2081" s="10">
        <v>66768</v>
      </c>
      <c r="Z2081" s="10">
        <v>12554</v>
      </c>
      <c r="AA2081" s="10">
        <v>94202</v>
      </c>
      <c r="AB2081" s="10">
        <v>93246</v>
      </c>
      <c r="AC2081" s="10">
        <v>0</v>
      </c>
      <c r="AD2081" s="10">
        <v>6640</v>
      </c>
      <c r="AE2081" s="10">
        <v>306700</v>
      </c>
      <c r="AF2081" s="10">
        <v>252786</v>
      </c>
      <c r="AG2081" s="10">
        <v>111479</v>
      </c>
      <c r="AH2081" s="10">
        <v>178247</v>
      </c>
      <c r="AI2081" s="11">
        <v>0.08</v>
      </c>
      <c r="AJ2081" s="11">
        <v>0.1</v>
      </c>
      <c r="AK2081" s="11">
        <v>0.15</v>
      </c>
      <c r="AL2081" s="12">
        <v>9.18</v>
      </c>
      <c r="AM2081" s="12">
        <v>785.93</v>
      </c>
      <c r="AN2081" s="13">
        <v>15.28</v>
      </c>
      <c r="AO2081" s="14">
        <v>79.349999999999994</v>
      </c>
      <c r="AP2081" s="14">
        <v>95.91</v>
      </c>
      <c r="AQ2081" s="15">
        <v>0.05</v>
      </c>
      <c r="AR2081" s="16">
        <v>-18.100000000000001</v>
      </c>
      <c r="AS2081" s="14">
        <v>-442.12</v>
      </c>
      <c r="AT2081" s="14">
        <v>-31.14</v>
      </c>
      <c r="AU2081" s="6">
        <v>-21.96</v>
      </c>
      <c r="AV2081" s="15">
        <v>-3.05</v>
      </c>
      <c r="AW2081" s="15">
        <v>0.13</v>
      </c>
    </row>
    <row r="2082" spans="2:49" x14ac:dyDescent="0.25">
      <c r="B2082" s="6" t="s">
        <v>4580</v>
      </c>
      <c r="C2082" s="6">
        <v>230</v>
      </c>
      <c r="D2082" s="6" t="s">
        <v>4581</v>
      </c>
      <c r="E2082" s="7" t="s">
        <v>4582</v>
      </c>
      <c r="F2082" s="6" t="s">
        <v>127</v>
      </c>
      <c r="G2082" s="6" t="s">
        <v>76</v>
      </c>
      <c r="H2082" s="6" t="s">
        <v>71</v>
      </c>
      <c r="I2082" s="8">
        <v>10</v>
      </c>
      <c r="J2082" s="8">
        <f t="shared" si="103"/>
        <v>24</v>
      </c>
      <c r="K2082" s="6" t="s">
        <v>61</v>
      </c>
      <c r="L2082" s="9">
        <v>42489</v>
      </c>
      <c r="M2082" s="10">
        <v>178177</v>
      </c>
      <c r="N2082" s="10">
        <v>178177</v>
      </c>
      <c r="O2082" s="10">
        <v>0</v>
      </c>
      <c r="P2082" s="10">
        <v>375</v>
      </c>
      <c r="Q2082" s="10">
        <v>375</v>
      </c>
      <c r="R2082" s="10">
        <v>1203</v>
      </c>
      <c r="S2082" s="10">
        <v>1203</v>
      </c>
      <c r="T2082" s="10">
        <v>1578</v>
      </c>
      <c r="U2082" s="10">
        <v>1578</v>
      </c>
      <c r="V2082" s="10">
        <v>1578</v>
      </c>
      <c r="W2082" s="10">
        <v>-10143.92</v>
      </c>
      <c r="X2082" s="10">
        <v>16343</v>
      </c>
      <c r="Y2082" s="10">
        <v>107030</v>
      </c>
      <c r="Z2082" s="10">
        <v>7476</v>
      </c>
      <c r="AA2082" s="10">
        <v>268873</v>
      </c>
      <c r="AB2082" s="10">
        <v>22243</v>
      </c>
      <c r="AC2082" s="10">
        <v>13134</v>
      </c>
      <c r="AD2082" s="10">
        <v>5000</v>
      </c>
      <c r="AE2082" s="10">
        <v>273944</v>
      </c>
      <c r="AF2082" s="10">
        <v>0</v>
      </c>
      <c r="AG2082" s="10">
        <v>58013</v>
      </c>
      <c r="AH2082" s="10">
        <v>148700</v>
      </c>
      <c r="AI2082" s="11">
        <v>0.01</v>
      </c>
      <c r="AJ2082" s="11">
        <v>1.05</v>
      </c>
      <c r="AK2082" s="11">
        <v>1.05</v>
      </c>
      <c r="AL2082" s="12">
        <v>547.58000000000004</v>
      </c>
      <c r="AM2082" s="12">
        <v>1315.64</v>
      </c>
      <c r="AN2082" s="13">
        <v>0</v>
      </c>
      <c r="AO2082" s="14">
        <v>94.91</v>
      </c>
      <c r="AP2082" s="14">
        <v>97.27</v>
      </c>
      <c r="AQ2082" s="15">
        <v>0</v>
      </c>
      <c r="AR2082" s="16">
        <v>0.44</v>
      </c>
      <c r="AS2082" s="14">
        <v>16.09</v>
      </c>
      <c r="AT2082" s="14">
        <v>0.68</v>
      </c>
      <c r="AU2082" s="6">
        <v>0</v>
      </c>
      <c r="AV2082" s="15">
        <v>0.42</v>
      </c>
      <c r="AW2082" s="15">
        <v>0.41</v>
      </c>
    </row>
    <row r="2083" spans="2:49" x14ac:dyDescent="0.25">
      <c r="B2083" s="6" t="s">
        <v>4583</v>
      </c>
      <c r="C2083" s="6">
        <v>257</v>
      </c>
      <c r="D2083" s="6" t="s">
        <v>3036</v>
      </c>
      <c r="E2083" s="7">
        <v>90032</v>
      </c>
      <c r="F2083" s="6" t="s">
        <v>347</v>
      </c>
      <c r="G2083" s="6" t="s">
        <v>59</v>
      </c>
      <c r="H2083" s="6" t="s">
        <v>104</v>
      </c>
      <c r="I2083" s="8">
        <v>1</v>
      </c>
      <c r="J2083" s="8">
        <f t="shared" si="103"/>
        <v>1</v>
      </c>
      <c r="K2083" s="6" t="s">
        <v>61</v>
      </c>
      <c r="L2083" s="9">
        <v>40092</v>
      </c>
      <c r="M2083" s="10">
        <v>178140</v>
      </c>
      <c r="N2083" s="10">
        <v>178140</v>
      </c>
      <c r="O2083" s="10">
        <v>0</v>
      </c>
      <c r="P2083" s="10">
        <v>0</v>
      </c>
      <c r="Q2083" s="10">
        <v>0</v>
      </c>
      <c r="R2083" s="10">
        <v>-156123</v>
      </c>
      <c r="S2083" s="10">
        <v>-156123</v>
      </c>
      <c r="T2083" s="10">
        <v>-155050</v>
      </c>
      <c r="U2083" s="10">
        <v>-57865</v>
      </c>
      <c r="V2083" s="10">
        <v>-156123</v>
      </c>
      <c r="W2083" s="10">
        <v>-312784.64000000001</v>
      </c>
      <c r="X2083" s="10">
        <v>2188</v>
      </c>
      <c r="Y2083" s="10">
        <v>-56996</v>
      </c>
      <c r="Z2083" s="10">
        <v>1787612</v>
      </c>
      <c r="AA2083" s="10">
        <v>14899</v>
      </c>
      <c r="AB2083" s="10">
        <v>85171</v>
      </c>
      <c r="AC2083" s="10">
        <v>0</v>
      </c>
      <c r="AD2083" s="10">
        <v>5000</v>
      </c>
      <c r="AE2083" s="10">
        <v>2037198</v>
      </c>
      <c r="AF2083" s="10">
        <v>1926771</v>
      </c>
      <c r="AG2083" s="10">
        <v>235136</v>
      </c>
      <c r="AH2083" s="10">
        <v>175952</v>
      </c>
      <c r="AI2083" s="11">
        <v>0.31</v>
      </c>
      <c r="AJ2083" s="11">
        <v>0.46</v>
      </c>
      <c r="AK2083" s="11">
        <v>0.49</v>
      </c>
      <c r="AL2083" s="12">
        <v>69.59</v>
      </c>
      <c r="AM2083" s="12">
        <v>347.55</v>
      </c>
      <c r="AN2083" s="13">
        <v>11.43</v>
      </c>
      <c r="AO2083" s="14">
        <v>11.14</v>
      </c>
      <c r="AP2083" s="14">
        <v>12.25</v>
      </c>
      <c r="AQ2083" s="15">
        <v>0.93</v>
      </c>
      <c r="AR2083" s="16">
        <v>-7.66</v>
      </c>
      <c r="AS2083" s="14">
        <v>-8.73</v>
      </c>
      <c r="AT2083" s="14">
        <v>-87.64</v>
      </c>
      <c r="AU2083" s="6">
        <v>-8.1</v>
      </c>
      <c r="AV2083" s="15">
        <v>-3.88</v>
      </c>
      <c r="AW2083" s="15">
        <v>-0.27</v>
      </c>
    </row>
    <row r="2084" spans="2:49" x14ac:dyDescent="0.25">
      <c r="B2084" s="6" t="s">
        <v>4584</v>
      </c>
      <c r="C2084" s="6" t="s">
        <v>4585</v>
      </c>
      <c r="D2084" s="6" t="s">
        <v>89</v>
      </c>
      <c r="E2084" s="7">
        <v>91701</v>
      </c>
      <c r="F2084" s="6" t="s">
        <v>89</v>
      </c>
      <c r="G2084" s="6" t="s">
        <v>90</v>
      </c>
      <c r="H2084" s="6" t="s">
        <v>81</v>
      </c>
      <c r="I2084" s="8">
        <v>5</v>
      </c>
      <c r="J2084" s="8">
        <f t="shared" si="103"/>
        <v>9</v>
      </c>
      <c r="K2084" s="6" t="s">
        <v>61</v>
      </c>
      <c r="L2084" s="9">
        <v>40596</v>
      </c>
      <c r="M2084" s="10">
        <v>178098</v>
      </c>
      <c r="N2084" s="10">
        <v>178098</v>
      </c>
      <c r="O2084" s="10">
        <v>0</v>
      </c>
      <c r="P2084" s="10">
        <v>0</v>
      </c>
      <c r="Q2084" s="10">
        <v>0</v>
      </c>
      <c r="R2084" s="10">
        <v>-17980</v>
      </c>
      <c r="S2084" s="10">
        <v>-17980</v>
      </c>
      <c r="T2084" s="10">
        <v>-17626</v>
      </c>
      <c r="U2084" s="10">
        <v>-10351</v>
      </c>
      <c r="V2084" s="10">
        <v>-17980</v>
      </c>
      <c r="W2084" s="10">
        <v>-16802.72</v>
      </c>
      <c r="X2084" s="10">
        <v>0</v>
      </c>
      <c r="Y2084" s="10">
        <v>54705</v>
      </c>
      <c r="Z2084" s="10">
        <v>484</v>
      </c>
      <c r="AA2084" s="10">
        <v>92293</v>
      </c>
      <c r="AB2084" s="10">
        <v>105124</v>
      </c>
      <c r="AC2084" s="10">
        <v>0</v>
      </c>
      <c r="AD2084" s="10">
        <v>5000</v>
      </c>
      <c r="AE2084" s="10">
        <v>66822</v>
      </c>
      <c r="AF2084" s="10">
        <v>33244</v>
      </c>
      <c r="AG2084" s="10">
        <v>123393</v>
      </c>
      <c r="AH2084" s="10">
        <v>178098</v>
      </c>
      <c r="AI2084" s="11">
        <v>0.03</v>
      </c>
      <c r="AJ2084" s="11">
        <v>0.44</v>
      </c>
      <c r="AK2084" s="11">
        <v>0.61</v>
      </c>
      <c r="AL2084" s="12">
        <v>45.91</v>
      </c>
      <c r="AM2084" s="12">
        <v>160.66</v>
      </c>
      <c r="AN2084" s="13">
        <v>18.3</v>
      </c>
      <c r="AO2084" s="14">
        <v>82.41</v>
      </c>
      <c r="AP2084" s="14">
        <v>99.28</v>
      </c>
      <c r="AQ2084" s="15">
        <v>0.01</v>
      </c>
      <c r="AR2084" s="16">
        <v>-26.91</v>
      </c>
      <c r="AS2084" s="14">
        <v>-3714.88</v>
      </c>
      <c r="AT2084" s="14">
        <v>-10.1</v>
      </c>
      <c r="AU2084" s="6">
        <v>-54.08</v>
      </c>
      <c r="AV2084" s="15">
        <v>-2.67</v>
      </c>
      <c r="AW2084" s="15">
        <v>0.47</v>
      </c>
    </row>
    <row r="2085" spans="2:49" x14ac:dyDescent="0.25">
      <c r="B2085" s="6" t="s">
        <v>4586</v>
      </c>
      <c r="C2085" s="6" t="s">
        <v>4587</v>
      </c>
      <c r="D2085" s="6" t="s">
        <v>94</v>
      </c>
      <c r="E2085" s="7" t="s">
        <v>835</v>
      </c>
      <c r="F2085" s="6" t="s">
        <v>168</v>
      </c>
      <c r="G2085" s="6" t="s">
        <v>97</v>
      </c>
      <c r="H2085" s="6" t="s">
        <v>104</v>
      </c>
      <c r="I2085" s="8" t="s">
        <v>60</v>
      </c>
      <c r="J2085" s="8" t="s">
        <v>60</v>
      </c>
      <c r="K2085" s="6" t="s">
        <v>61</v>
      </c>
      <c r="L2085" s="9">
        <v>38979</v>
      </c>
      <c r="M2085" s="10">
        <v>177603</v>
      </c>
      <c r="N2085" s="10">
        <v>178090</v>
      </c>
      <c r="O2085" s="10">
        <v>487</v>
      </c>
      <c r="P2085" s="10">
        <v>0</v>
      </c>
      <c r="Q2085" s="10">
        <v>0</v>
      </c>
      <c r="R2085" s="10">
        <v>-87669</v>
      </c>
      <c r="S2085" s="10">
        <v>-87669</v>
      </c>
      <c r="T2085" s="10">
        <v>-87456</v>
      </c>
      <c r="U2085" s="10">
        <v>-82076</v>
      </c>
      <c r="V2085" s="10">
        <v>-87669</v>
      </c>
      <c r="W2085" s="10">
        <v>-64256.9</v>
      </c>
      <c r="X2085" s="10">
        <v>0</v>
      </c>
      <c r="Y2085" s="10">
        <v>-12216</v>
      </c>
      <c r="Z2085" s="10">
        <v>-206285</v>
      </c>
      <c r="AA2085" s="10">
        <v>57890</v>
      </c>
      <c r="AB2085" s="10">
        <v>88654</v>
      </c>
      <c r="AC2085" s="10">
        <v>0</v>
      </c>
      <c r="AD2085" s="10">
        <v>6639</v>
      </c>
      <c r="AE2085" s="10">
        <v>166730</v>
      </c>
      <c r="AF2085" s="10">
        <v>19069</v>
      </c>
      <c r="AG2085" s="10">
        <v>189819</v>
      </c>
      <c r="AH2085" s="10">
        <v>177603</v>
      </c>
      <c r="AI2085" s="11">
        <v>0.06</v>
      </c>
      <c r="AJ2085" s="11">
        <v>0.35</v>
      </c>
      <c r="AK2085" s="11">
        <v>0.4</v>
      </c>
      <c r="AL2085" s="12">
        <v>213.63</v>
      </c>
      <c r="AM2085" s="12">
        <v>705.87</v>
      </c>
      <c r="AN2085" s="13">
        <v>37.72</v>
      </c>
      <c r="AO2085" s="14">
        <v>223.23</v>
      </c>
      <c r="AP2085" s="14">
        <v>223.72</v>
      </c>
      <c r="AQ2085" s="15">
        <v>-10.82</v>
      </c>
      <c r="AR2085" s="16">
        <v>-52.58</v>
      </c>
      <c r="AS2085" s="14">
        <v>-42.5</v>
      </c>
      <c r="AT2085" s="14">
        <v>-49.36</v>
      </c>
      <c r="AU2085" s="6">
        <v>-459.75</v>
      </c>
      <c r="AV2085" s="15">
        <v>-7.53</v>
      </c>
      <c r="AW2085" s="15">
        <v>0.5</v>
      </c>
    </row>
    <row r="2086" spans="2:49" x14ac:dyDescent="0.25">
      <c r="B2086" s="6" t="s">
        <v>4588</v>
      </c>
      <c r="C2086" s="6" t="s">
        <v>4589</v>
      </c>
      <c r="D2086" s="6" t="s">
        <v>94</v>
      </c>
      <c r="E2086" s="7" t="s">
        <v>95</v>
      </c>
      <c r="F2086" s="6" t="s">
        <v>96</v>
      </c>
      <c r="G2086" s="6" t="s">
        <v>97</v>
      </c>
      <c r="H2086" s="6" t="s">
        <v>81</v>
      </c>
      <c r="I2086" s="8">
        <v>1</v>
      </c>
      <c r="J2086" s="8">
        <f>IF(I2086=0,0,IF(I2086=1,1,IF(I2086=2,2,(IF(I2086=3,4,IF(I2086=5,9,IF(I2086=10,24,IF(I2086=25,49,IF(I2086=50,99,"X")))))))))</f>
        <v>1</v>
      </c>
      <c r="K2086" s="6" t="s">
        <v>61</v>
      </c>
      <c r="L2086" s="9">
        <v>41326</v>
      </c>
      <c r="M2086" s="10">
        <v>178054</v>
      </c>
      <c r="N2086" s="10">
        <v>178054</v>
      </c>
      <c r="O2086" s="10">
        <v>0</v>
      </c>
      <c r="P2086" s="10">
        <v>0</v>
      </c>
      <c r="Q2086" s="10">
        <v>0</v>
      </c>
      <c r="R2086" s="10">
        <v>-18764</v>
      </c>
      <c r="S2086" s="10">
        <v>-18764</v>
      </c>
      <c r="T2086" s="10">
        <v>-18764</v>
      </c>
      <c r="U2086" s="10">
        <v>-18764</v>
      </c>
      <c r="V2086" s="10">
        <v>-18764</v>
      </c>
      <c r="W2086" s="10">
        <v>-7560.96</v>
      </c>
      <c r="X2086" s="10">
        <v>74109</v>
      </c>
      <c r="Y2086" s="10">
        <v>4942</v>
      </c>
      <c r="Z2086" s="10">
        <v>-133572</v>
      </c>
      <c r="AA2086" s="10">
        <v>21175</v>
      </c>
      <c r="AB2086" s="10">
        <v>10531</v>
      </c>
      <c r="AC2086" s="10">
        <v>97624</v>
      </c>
      <c r="AD2086" s="10">
        <v>0</v>
      </c>
      <c r="AE2086" s="10">
        <v>14102</v>
      </c>
      <c r="AF2086" s="10">
        <v>7697</v>
      </c>
      <c r="AG2086" s="10">
        <v>75488</v>
      </c>
      <c r="AH2086" s="10">
        <v>6321</v>
      </c>
      <c r="AI2086" s="11">
        <v>0.02</v>
      </c>
      <c r="AJ2086" s="11">
        <v>0.04</v>
      </c>
      <c r="AK2086" s="11">
        <v>0.04</v>
      </c>
      <c r="AL2086" s="12">
        <v>6.19</v>
      </c>
      <c r="AM2086" s="12">
        <v>306.70999999999998</v>
      </c>
      <c r="AN2086" s="13">
        <v>0</v>
      </c>
      <c r="AO2086" s="14">
        <v>1045.8499999999999</v>
      </c>
      <c r="AP2086" s="14">
        <v>1047.18</v>
      </c>
      <c r="AQ2086" s="15">
        <v>-17.350000000000001</v>
      </c>
      <c r="AR2086" s="16">
        <v>-133.06</v>
      </c>
      <c r="AS2086" s="14">
        <v>-14.05</v>
      </c>
      <c r="AT2086" s="14">
        <v>-10.54</v>
      </c>
      <c r="AU2086" s="6">
        <v>-243.78</v>
      </c>
      <c r="AV2086" s="15">
        <v>-10.82</v>
      </c>
      <c r="AW2086" s="15">
        <v>3.84</v>
      </c>
    </row>
    <row r="2087" spans="2:49" x14ac:dyDescent="0.25">
      <c r="B2087" s="6" t="s">
        <v>4590</v>
      </c>
      <c r="C2087" s="6" t="s">
        <v>4591</v>
      </c>
      <c r="D2087" s="6" t="s">
        <v>84</v>
      </c>
      <c r="E2087" s="7">
        <v>82105</v>
      </c>
      <c r="F2087" s="6" t="s">
        <v>58</v>
      </c>
      <c r="G2087" s="6" t="s">
        <v>59</v>
      </c>
      <c r="H2087" s="6" t="s">
        <v>231</v>
      </c>
      <c r="I2087" s="8">
        <v>1</v>
      </c>
      <c r="J2087" s="8">
        <f>IF(I2087=0,0,IF(I2087=1,1,IF(I2087=2,2,(IF(I2087=3,4,IF(I2087=5,9,IF(I2087=10,24,IF(I2087=25,49,IF(I2087=50,99,"X")))))))))</f>
        <v>1</v>
      </c>
      <c r="K2087" s="6" t="s">
        <v>61</v>
      </c>
      <c r="L2087" s="9">
        <v>39879</v>
      </c>
      <c r="M2087" s="10">
        <v>177663</v>
      </c>
      <c r="N2087" s="10">
        <v>177663</v>
      </c>
      <c r="O2087" s="10">
        <v>0</v>
      </c>
      <c r="P2087" s="10">
        <v>0</v>
      </c>
      <c r="Q2087" s="10">
        <v>0</v>
      </c>
      <c r="R2087" s="10">
        <v>53</v>
      </c>
      <c r="S2087" s="10">
        <v>53</v>
      </c>
      <c r="T2087" s="10">
        <v>53</v>
      </c>
      <c r="U2087" s="10">
        <v>218</v>
      </c>
      <c r="V2087" s="10">
        <v>53</v>
      </c>
      <c r="W2087" s="10">
        <v>1790.2</v>
      </c>
      <c r="X2087" s="10">
        <v>22068</v>
      </c>
      <c r="Y2087" s="10">
        <v>8879</v>
      </c>
      <c r="Z2087" s="10">
        <v>-55284</v>
      </c>
      <c r="AA2087" s="10">
        <v>8514</v>
      </c>
      <c r="AB2087" s="10">
        <v>142384</v>
      </c>
      <c r="AC2087" s="10">
        <v>1323</v>
      </c>
      <c r="AD2087" s="10">
        <v>5000</v>
      </c>
      <c r="AE2087" s="10">
        <v>39231</v>
      </c>
      <c r="AF2087" s="10">
        <v>3785</v>
      </c>
      <c r="AG2087" s="10">
        <v>167461</v>
      </c>
      <c r="AH2087" s="10">
        <v>154272</v>
      </c>
      <c r="AI2087" s="11">
        <v>0.31</v>
      </c>
      <c r="AJ2087" s="11">
        <v>0.37</v>
      </c>
      <c r="AK2087" s="11">
        <v>0.38</v>
      </c>
      <c r="AL2087" s="12">
        <v>10.27</v>
      </c>
      <c r="AM2087" s="12">
        <v>201.31</v>
      </c>
      <c r="AN2087" s="13">
        <v>1.98</v>
      </c>
      <c r="AO2087" s="14">
        <v>240.58</v>
      </c>
      <c r="AP2087" s="14">
        <v>240.92</v>
      </c>
      <c r="AQ2087" s="15">
        <v>-14.61</v>
      </c>
      <c r="AR2087" s="16">
        <v>0.14000000000000001</v>
      </c>
      <c r="AS2087" s="14">
        <v>-0.1</v>
      </c>
      <c r="AT2087" s="14">
        <v>0.03</v>
      </c>
      <c r="AU2087" s="6">
        <v>1.4</v>
      </c>
      <c r="AV2087" s="15">
        <v>0.88</v>
      </c>
      <c r="AW2087" s="15">
        <v>1.21</v>
      </c>
    </row>
    <row r="2088" spans="2:49" x14ac:dyDescent="0.25">
      <c r="B2088" s="6" t="s">
        <v>4592</v>
      </c>
      <c r="C2088" s="6">
        <v>197</v>
      </c>
      <c r="D2088" s="6" t="s">
        <v>4593</v>
      </c>
      <c r="E2088" s="7" t="s">
        <v>4594</v>
      </c>
      <c r="F2088" s="6" t="s">
        <v>74</v>
      </c>
      <c r="G2088" s="6" t="s">
        <v>76</v>
      </c>
      <c r="H2088" s="6" t="s">
        <v>81</v>
      </c>
      <c r="I2088" s="8">
        <v>10</v>
      </c>
      <c r="J2088" s="8">
        <f>IF(I2088=0,0,IF(I2088=1,1,IF(I2088=2,2,(IF(I2088=3,4,IF(I2088=5,9,IF(I2088=10,24,IF(I2088=25,49,IF(I2088=50,99,"X")))))))))</f>
        <v>24</v>
      </c>
      <c r="K2088" s="6" t="s">
        <v>61</v>
      </c>
      <c r="L2088" s="9">
        <v>39264</v>
      </c>
      <c r="M2088" s="10">
        <v>177574</v>
      </c>
      <c r="N2088" s="10">
        <v>177574</v>
      </c>
      <c r="O2088" s="10">
        <v>0</v>
      </c>
      <c r="P2088" s="10">
        <v>0</v>
      </c>
      <c r="Q2088" s="10">
        <v>0</v>
      </c>
      <c r="R2088" s="10">
        <v>-66632</v>
      </c>
      <c r="S2088" s="10">
        <v>-66632</v>
      </c>
      <c r="T2088" s="10">
        <v>-63401</v>
      </c>
      <c r="U2088" s="10">
        <v>-60527</v>
      </c>
      <c r="V2088" s="10">
        <v>-66632</v>
      </c>
      <c r="W2088" s="10">
        <v>-38701.040000000001</v>
      </c>
      <c r="X2088" s="10">
        <v>-84282</v>
      </c>
      <c r="Y2088" s="10">
        <v>31205</v>
      </c>
      <c r="Z2088" s="10">
        <v>-257772</v>
      </c>
      <c r="AA2088" s="10">
        <v>127076</v>
      </c>
      <c r="AB2088" s="10">
        <v>40892</v>
      </c>
      <c r="AC2088" s="10">
        <v>84282</v>
      </c>
      <c r="AD2088" s="10">
        <v>6639</v>
      </c>
      <c r="AE2088" s="10">
        <v>86164</v>
      </c>
      <c r="AF2088" s="10">
        <v>60630</v>
      </c>
      <c r="AG2088" s="10">
        <v>62087</v>
      </c>
      <c r="AH2088" s="10">
        <v>157668</v>
      </c>
      <c r="AI2088" s="11">
        <v>0</v>
      </c>
      <c r="AJ2088" s="11">
        <v>0.06</v>
      </c>
      <c r="AK2088" s="11">
        <v>0.08</v>
      </c>
      <c r="AL2088" s="12">
        <v>40.6</v>
      </c>
      <c r="AM2088" s="12">
        <v>793.03</v>
      </c>
      <c r="AN2088" s="13">
        <v>10.210000000000001</v>
      </c>
      <c r="AO2088" s="14">
        <v>374.21</v>
      </c>
      <c r="AP2088" s="14">
        <v>399.16</v>
      </c>
      <c r="AQ2088" s="15">
        <v>-4.25</v>
      </c>
      <c r="AR2088" s="16">
        <v>-77.33</v>
      </c>
      <c r="AS2088" s="14">
        <v>-25.85</v>
      </c>
      <c r="AT2088" s="14">
        <v>-37.520000000000003</v>
      </c>
      <c r="AU2088" s="6">
        <v>-109.9</v>
      </c>
      <c r="AV2088" s="15">
        <v>-9.36</v>
      </c>
      <c r="AW2088" s="15">
        <v>0.9</v>
      </c>
    </row>
    <row r="2089" spans="2:49" x14ac:dyDescent="0.25">
      <c r="B2089" s="6" t="s">
        <v>4595</v>
      </c>
      <c r="C2089" s="6" t="s">
        <v>4596</v>
      </c>
      <c r="D2089" s="6" t="s">
        <v>453</v>
      </c>
      <c r="E2089" s="7" t="s">
        <v>454</v>
      </c>
      <c r="F2089" s="6" t="s">
        <v>150</v>
      </c>
      <c r="G2089" s="6" t="s">
        <v>52</v>
      </c>
      <c r="H2089" s="6" t="s">
        <v>81</v>
      </c>
      <c r="I2089" s="8">
        <v>10</v>
      </c>
      <c r="J2089" s="8">
        <f>IF(I2089=0,0,IF(I2089=1,1,IF(I2089=2,2,(IF(I2089=3,4,IF(I2089=5,9,IF(I2089=10,24,IF(I2089=25,49,IF(I2089=50,99,"X")))))))))</f>
        <v>24</v>
      </c>
      <c r="K2089" s="6" t="s">
        <v>61</v>
      </c>
      <c r="L2089" s="9">
        <v>40879</v>
      </c>
      <c r="M2089" s="10">
        <v>177531</v>
      </c>
      <c r="N2089" s="10">
        <v>177531</v>
      </c>
      <c r="O2089" s="10">
        <v>0</v>
      </c>
      <c r="P2089" s="10">
        <v>0</v>
      </c>
      <c r="Q2089" s="10">
        <v>0</v>
      </c>
      <c r="R2089" s="10">
        <v>-160987</v>
      </c>
      <c r="S2089" s="10">
        <v>-160987</v>
      </c>
      <c r="T2089" s="10">
        <v>-160523</v>
      </c>
      <c r="U2089" s="10">
        <v>-157894</v>
      </c>
      <c r="V2089" s="10">
        <v>-160987</v>
      </c>
      <c r="W2089" s="10">
        <v>-134752.9</v>
      </c>
      <c r="X2089" s="10">
        <v>0</v>
      </c>
      <c r="Y2089" s="10">
        <v>-100944</v>
      </c>
      <c r="Z2089" s="10">
        <v>57583</v>
      </c>
      <c r="AA2089" s="10">
        <v>74373</v>
      </c>
      <c r="AB2089" s="10">
        <v>234092</v>
      </c>
      <c r="AC2089" s="10">
        <v>0</v>
      </c>
      <c r="AD2089" s="10">
        <v>5000</v>
      </c>
      <c r="AE2089" s="10">
        <v>71988</v>
      </c>
      <c r="AF2089" s="10">
        <v>5258</v>
      </c>
      <c r="AG2089" s="10">
        <v>278475</v>
      </c>
      <c r="AH2089" s="10">
        <v>43</v>
      </c>
      <c r="AI2089" s="11">
        <v>3.54</v>
      </c>
      <c r="AJ2089" s="11">
        <v>5.52</v>
      </c>
      <c r="AK2089" s="11">
        <v>7.47</v>
      </c>
      <c r="AL2089" s="12">
        <v>31.67</v>
      </c>
      <c r="AM2089" s="12">
        <v>10.210000000000001</v>
      </c>
      <c r="AN2089" s="13">
        <v>31.3</v>
      </c>
      <c r="AO2089" s="14">
        <v>10.97</v>
      </c>
      <c r="AP2089" s="14">
        <v>20.010000000000002</v>
      </c>
      <c r="AQ2089" s="15">
        <v>10.95</v>
      </c>
      <c r="AR2089" s="16">
        <v>-223.63</v>
      </c>
      <c r="AS2089" s="14">
        <v>-279.57</v>
      </c>
      <c r="AT2089" s="14">
        <v>-90.68</v>
      </c>
      <c r="AU2089" s="6">
        <v>-3061.75</v>
      </c>
      <c r="AV2089" s="15">
        <v>-25.95</v>
      </c>
      <c r="AW2089" s="15">
        <v>-9.86</v>
      </c>
    </row>
    <row r="2090" spans="2:49" x14ac:dyDescent="0.25">
      <c r="B2090" s="6" t="s">
        <v>4597</v>
      </c>
      <c r="C2090" s="6" t="s">
        <v>4598</v>
      </c>
      <c r="D2090" s="6" t="s">
        <v>3401</v>
      </c>
      <c r="E2090" s="7" t="s">
        <v>3402</v>
      </c>
      <c r="F2090" s="6" t="s">
        <v>142</v>
      </c>
      <c r="G2090" s="6" t="s">
        <v>76</v>
      </c>
      <c r="H2090" s="6" t="s">
        <v>53</v>
      </c>
      <c r="I2090" s="8" t="s">
        <v>60</v>
      </c>
      <c r="J2090" s="8" t="s">
        <v>60</v>
      </c>
      <c r="K2090" s="6" t="s">
        <v>61</v>
      </c>
      <c r="L2090" s="9">
        <v>41900</v>
      </c>
      <c r="M2090" s="10">
        <v>177520</v>
      </c>
      <c r="N2090" s="10">
        <v>177520</v>
      </c>
      <c r="O2090" s="10">
        <v>0</v>
      </c>
      <c r="P2090" s="10">
        <v>1990</v>
      </c>
      <c r="Q2090" s="10">
        <v>1990</v>
      </c>
      <c r="R2090" s="10">
        <v>8007</v>
      </c>
      <c r="S2090" s="10">
        <v>8007</v>
      </c>
      <c r="T2090" s="10">
        <v>9997</v>
      </c>
      <c r="U2090" s="10">
        <v>12186</v>
      </c>
      <c r="V2090" s="10">
        <v>9997</v>
      </c>
      <c r="W2090" s="10">
        <v>1911.4</v>
      </c>
      <c r="X2090" s="10">
        <v>18686</v>
      </c>
      <c r="Y2090" s="10">
        <v>13044</v>
      </c>
      <c r="Z2090" s="10">
        <v>12854</v>
      </c>
      <c r="AA2090" s="10">
        <v>0</v>
      </c>
      <c r="AB2090" s="10">
        <v>62002</v>
      </c>
      <c r="AC2090" s="10">
        <v>14445</v>
      </c>
      <c r="AD2090" s="10">
        <v>5000</v>
      </c>
      <c r="AE2090" s="10">
        <v>151304</v>
      </c>
      <c r="AF2090" s="10">
        <v>32828</v>
      </c>
      <c r="AG2090" s="10">
        <v>150031</v>
      </c>
      <c r="AH2090" s="10">
        <v>144389</v>
      </c>
      <c r="AI2090" s="11">
        <v>0.2</v>
      </c>
      <c r="AJ2090" s="11">
        <v>0.96</v>
      </c>
      <c r="AK2090" s="11">
        <v>0.99</v>
      </c>
      <c r="AL2090" s="12">
        <v>184.07</v>
      </c>
      <c r="AM2090" s="12">
        <v>262.7</v>
      </c>
      <c r="AN2090" s="13">
        <v>6.05</v>
      </c>
      <c r="AO2090" s="14">
        <v>91.5</v>
      </c>
      <c r="AP2090" s="14">
        <v>79.319999999999993</v>
      </c>
      <c r="AQ2090" s="15">
        <v>0.39</v>
      </c>
      <c r="AR2090" s="16">
        <v>5.29</v>
      </c>
      <c r="AS2090" s="14">
        <v>62.29</v>
      </c>
      <c r="AT2090" s="14">
        <v>4.51</v>
      </c>
      <c r="AU2090" s="6">
        <v>24.39</v>
      </c>
      <c r="AV2090" s="15">
        <v>1.61</v>
      </c>
      <c r="AW2090" s="15">
        <v>0.5</v>
      </c>
    </row>
    <row r="2091" spans="2:49" x14ac:dyDescent="0.25">
      <c r="B2091" s="6" t="s">
        <v>4599</v>
      </c>
      <c r="C2091" s="6" t="s">
        <v>4600</v>
      </c>
      <c r="D2091" s="6" t="s">
        <v>322</v>
      </c>
      <c r="E2091" s="7">
        <v>96501</v>
      </c>
      <c r="F2091" s="6" t="s">
        <v>322</v>
      </c>
      <c r="G2091" s="6" t="s">
        <v>137</v>
      </c>
      <c r="H2091" s="6" t="s">
        <v>104</v>
      </c>
      <c r="I2091" s="8">
        <v>10</v>
      </c>
      <c r="J2091" s="8">
        <f t="shared" ref="J2091:J2099" si="104">IF(I2091=0,0,IF(I2091=1,1,IF(I2091=2,2,(IF(I2091=3,4,IF(I2091=5,9,IF(I2091=10,24,IF(I2091=25,49,IF(I2091=50,99,"X")))))))))</f>
        <v>24</v>
      </c>
      <c r="K2091" s="6" t="s">
        <v>61</v>
      </c>
      <c r="L2091" s="9">
        <v>42689</v>
      </c>
      <c r="M2091" s="10">
        <v>177464</v>
      </c>
      <c r="N2091" s="10">
        <v>177464</v>
      </c>
      <c r="O2091" s="10">
        <v>0</v>
      </c>
      <c r="P2091" s="10">
        <v>0</v>
      </c>
      <c r="Q2091" s="10">
        <v>0</v>
      </c>
      <c r="R2091" s="10">
        <v>-17780</v>
      </c>
      <c r="S2091" s="10">
        <v>-17780</v>
      </c>
      <c r="T2091" s="10">
        <v>-16146</v>
      </c>
      <c r="U2091" s="10">
        <v>-2263</v>
      </c>
      <c r="V2091" s="10">
        <v>-17780</v>
      </c>
      <c r="W2091" s="10">
        <v>-15771.98</v>
      </c>
      <c r="X2091" s="10">
        <v>0</v>
      </c>
      <c r="Y2091" s="10">
        <v>79029</v>
      </c>
      <c r="Z2091" s="10">
        <v>6385</v>
      </c>
      <c r="AA2091" s="10">
        <v>98942</v>
      </c>
      <c r="AB2091" s="10">
        <v>69531</v>
      </c>
      <c r="AC2091" s="10">
        <v>0</v>
      </c>
      <c r="AD2091" s="10">
        <v>5000</v>
      </c>
      <c r="AE2091" s="10">
        <v>61802</v>
      </c>
      <c r="AF2091" s="10">
        <v>13700</v>
      </c>
      <c r="AG2091" s="10">
        <v>98435</v>
      </c>
      <c r="AH2091" s="10">
        <v>177464</v>
      </c>
      <c r="AI2091" s="11">
        <v>0.43</v>
      </c>
      <c r="AJ2091" s="11">
        <v>0.99</v>
      </c>
      <c r="AK2091" s="11">
        <v>1.18</v>
      </c>
      <c r="AL2091" s="12">
        <v>46.36</v>
      </c>
      <c r="AM2091" s="12">
        <v>148.62</v>
      </c>
      <c r="AN2091" s="13">
        <v>16.13</v>
      </c>
      <c r="AO2091" s="14">
        <v>65.760000000000005</v>
      </c>
      <c r="AP2091" s="14">
        <v>89.67</v>
      </c>
      <c r="AQ2091" s="15">
        <v>0.47</v>
      </c>
      <c r="AR2091" s="16">
        <v>-28.77</v>
      </c>
      <c r="AS2091" s="14">
        <v>-278.47000000000003</v>
      </c>
      <c r="AT2091" s="14">
        <v>-10.02</v>
      </c>
      <c r="AU2091" s="6">
        <v>-129.78</v>
      </c>
      <c r="AV2091" s="15">
        <v>-2.61</v>
      </c>
      <c r="AW2091" s="15">
        <v>0.46</v>
      </c>
    </row>
    <row r="2092" spans="2:49" x14ac:dyDescent="0.25">
      <c r="B2092" s="6" t="s">
        <v>4601</v>
      </c>
      <c r="C2092" s="6" t="s">
        <v>4602</v>
      </c>
      <c r="D2092" s="6" t="s">
        <v>107</v>
      </c>
      <c r="E2092" s="7">
        <v>94001</v>
      </c>
      <c r="F2092" s="6" t="s">
        <v>107</v>
      </c>
      <c r="G2092" s="6" t="s">
        <v>108</v>
      </c>
      <c r="H2092" s="6" t="s">
        <v>81</v>
      </c>
      <c r="I2092" s="8">
        <v>1</v>
      </c>
      <c r="J2092" s="8">
        <f t="shared" si="104"/>
        <v>1</v>
      </c>
      <c r="K2092" s="6" t="s">
        <v>61</v>
      </c>
      <c r="L2092" s="9">
        <v>38889</v>
      </c>
      <c r="M2092" s="10">
        <v>177112</v>
      </c>
      <c r="N2092" s="10">
        <v>177112</v>
      </c>
      <c r="O2092" s="10">
        <v>0</v>
      </c>
      <c r="P2092" s="10">
        <v>0</v>
      </c>
      <c r="Q2092" s="10">
        <v>0</v>
      </c>
      <c r="R2092" s="10">
        <v>-64354</v>
      </c>
      <c r="S2092" s="10">
        <v>-64354</v>
      </c>
      <c r="T2092" s="10">
        <v>-60618</v>
      </c>
      <c r="U2092" s="10">
        <v>-42676</v>
      </c>
      <c r="V2092" s="10">
        <v>-64354</v>
      </c>
      <c r="W2092" s="10">
        <v>-55482.12</v>
      </c>
      <c r="X2092" s="10">
        <v>50934</v>
      </c>
      <c r="Y2092" s="10">
        <v>-11151</v>
      </c>
      <c r="Z2092" s="10">
        <v>-17782</v>
      </c>
      <c r="AA2092" s="10">
        <v>26446</v>
      </c>
      <c r="AB2092" s="10">
        <v>56569</v>
      </c>
      <c r="AC2092" s="10">
        <v>126178</v>
      </c>
      <c r="AD2092" s="10">
        <v>6639</v>
      </c>
      <c r="AE2092" s="10">
        <v>201366</v>
      </c>
      <c r="AF2092" s="10">
        <v>129610</v>
      </c>
      <c r="AG2092" s="10">
        <v>62085</v>
      </c>
      <c r="AH2092" s="10">
        <v>0</v>
      </c>
      <c r="AI2092" s="11">
        <v>0.22</v>
      </c>
      <c r="AJ2092" s="11">
        <v>0.33</v>
      </c>
      <c r="AK2092" s="11">
        <v>0.36</v>
      </c>
      <c r="AL2092" s="12">
        <v>45.89</v>
      </c>
      <c r="AM2092" s="12">
        <v>382.17</v>
      </c>
      <c r="AN2092" s="13">
        <v>11.08</v>
      </c>
      <c r="AO2092" s="14">
        <v>99.25</v>
      </c>
      <c r="AP2092" s="14">
        <v>108.83</v>
      </c>
      <c r="AQ2092" s="15">
        <v>-0.14000000000000001</v>
      </c>
      <c r="AR2092" s="16">
        <v>-31.96</v>
      </c>
      <c r="AS2092" s="14">
        <v>-361.91</v>
      </c>
      <c r="AT2092" s="14">
        <v>-36.340000000000003</v>
      </c>
      <c r="AU2092" s="6">
        <v>-49.65</v>
      </c>
      <c r="AV2092" s="15">
        <v>-3.51</v>
      </c>
      <c r="AW2092" s="15">
        <v>0.19</v>
      </c>
    </row>
    <row r="2093" spans="2:49" x14ac:dyDescent="0.25">
      <c r="B2093" s="6" t="s">
        <v>4603</v>
      </c>
      <c r="C2093" s="6" t="s">
        <v>4604</v>
      </c>
      <c r="D2093" s="6" t="s">
        <v>84</v>
      </c>
      <c r="E2093" s="7">
        <v>82104</v>
      </c>
      <c r="F2093" s="6" t="s">
        <v>58</v>
      </c>
      <c r="G2093" s="6" t="s">
        <v>59</v>
      </c>
      <c r="H2093" s="6" t="s">
        <v>81</v>
      </c>
      <c r="I2093" s="8">
        <v>1</v>
      </c>
      <c r="J2093" s="8">
        <f t="shared" si="104"/>
        <v>1</v>
      </c>
      <c r="K2093" s="6" t="s">
        <v>61</v>
      </c>
      <c r="L2093" s="9">
        <v>39665</v>
      </c>
      <c r="M2093" s="10">
        <v>177071</v>
      </c>
      <c r="N2093" s="10">
        <v>177081</v>
      </c>
      <c r="O2093" s="10">
        <v>10</v>
      </c>
      <c r="P2093" s="10">
        <v>0</v>
      </c>
      <c r="Q2093" s="10">
        <v>0</v>
      </c>
      <c r="R2093" s="10">
        <v>-65046</v>
      </c>
      <c r="S2093" s="10">
        <v>-65046</v>
      </c>
      <c r="T2093" s="10">
        <v>-59244</v>
      </c>
      <c r="U2093" s="10">
        <v>-9698</v>
      </c>
      <c r="V2093" s="10">
        <v>-65046</v>
      </c>
      <c r="W2093" s="10">
        <v>-73968.800000000003</v>
      </c>
      <c r="X2093" s="10">
        <v>0</v>
      </c>
      <c r="Y2093" s="10">
        <v>-9263</v>
      </c>
      <c r="Z2093" s="10">
        <v>78484</v>
      </c>
      <c r="AA2093" s="10">
        <v>19145</v>
      </c>
      <c r="AB2093" s="10">
        <v>124663</v>
      </c>
      <c r="AC2093" s="10">
        <v>0</v>
      </c>
      <c r="AD2093" s="10">
        <v>6639</v>
      </c>
      <c r="AE2093" s="10">
        <v>548351</v>
      </c>
      <c r="AF2093" s="10">
        <v>384416</v>
      </c>
      <c r="AG2093" s="10">
        <v>186334</v>
      </c>
      <c r="AH2093" s="10">
        <v>177071</v>
      </c>
      <c r="AI2093" s="11">
        <v>0.4</v>
      </c>
      <c r="AJ2093" s="11">
        <v>0.9</v>
      </c>
      <c r="AK2093" s="11">
        <v>0.92</v>
      </c>
      <c r="AL2093" s="12">
        <v>176.79</v>
      </c>
      <c r="AM2093" s="12">
        <v>339.29</v>
      </c>
      <c r="AN2093" s="13">
        <v>5.89</v>
      </c>
      <c r="AO2093" s="14">
        <v>32.340000000000003</v>
      </c>
      <c r="AP2093" s="14">
        <v>85.37</v>
      </c>
      <c r="AQ2093" s="15">
        <v>0.2</v>
      </c>
      <c r="AR2093" s="16">
        <v>-11.86</v>
      </c>
      <c r="AS2093" s="14">
        <v>-82.88</v>
      </c>
      <c r="AT2093" s="14">
        <v>-36.729999999999997</v>
      </c>
      <c r="AU2093" s="6">
        <v>-16.920000000000002</v>
      </c>
      <c r="AV2093" s="15">
        <v>-2.73</v>
      </c>
      <c r="AW2093" s="15">
        <v>-0.04</v>
      </c>
    </row>
    <row r="2094" spans="2:49" x14ac:dyDescent="0.25">
      <c r="B2094" s="6" t="s">
        <v>4605</v>
      </c>
      <c r="C2094" s="6" t="s">
        <v>4606</v>
      </c>
      <c r="D2094" s="6" t="s">
        <v>127</v>
      </c>
      <c r="E2094" s="7" t="s">
        <v>126</v>
      </c>
      <c r="F2094" s="6" t="s">
        <v>127</v>
      </c>
      <c r="G2094" s="6" t="s">
        <v>76</v>
      </c>
      <c r="H2094" s="6" t="s">
        <v>81</v>
      </c>
      <c r="I2094" s="8">
        <v>3</v>
      </c>
      <c r="J2094" s="8">
        <f t="shared" si="104"/>
        <v>4</v>
      </c>
      <c r="K2094" s="6" t="s">
        <v>61</v>
      </c>
      <c r="L2094" s="9">
        <v>42558</v>
      </c>
      <c r="M2094" s="10">
        <v>177079</v>
      </c>
      <c r="N2094" s="10">
        <v>177079</v>
      </c>
      <c r="O2094" s="10">
        <v>0</v>
      </c>
      <c r="P2094" s="10">
        <v>147</v>
      </c>
      <c r="Q2094" s="10">
        <v>147</v>
      </c>
      <c r="R2094" s="10">
        <v>1399</v>
      </c>
      <c r="S2094" s="10">
        <v>1399</v>
      </c>
      <c r="T2094" s="10">
        <v>5898</v>
      </c>
      <c r="U2094" s="10">
        <v>25180</v>
      </c>
      <c r="V2094" s="10">
        <v>1546</v>
      </c>
      <c r="W2094" s="10">
        <v>-555.12</v>
      </c>
      <c r="X2094" s="10">
        <v>93374</v>
      </c>
      <c r="Y2094" s="10">
        <v>42508</v>
      </c>
      <c r="Z2094" s="10">
        <v>22700</v>
      </c>
      <c r="AA2094" s="10">
        <v>26810</v>
      </c>
      <c r="AB2094" s="10">
        <v>6066</v>
      </c>
      <c r="AC2094" s="10">
        <v>83705</v>
      </c>
      <c r="AD2094" s="10">
        <v>5000</v>
      </c>
      <c r="AE2094" s="10">
        <v>97788</v>
      </c>
      <c r="AF2094" s="10">
        <v>39804</v>
      </c>
      <c r="AG2094" s="10">
        <v>50866</v>
      </c>
      <c r="AH2094" s="10">
        <v>0</v>
      </c>
      <c r="AI2094" s="11">
        <v>2.91</v>
      </c>
      <c r="AJ2094" s="11">
        <v>3.5</v>
      </c>
      <c r="AK2094" s="11">
        <v>4.51</v>
      </c>
      <c r="AL2094" s="12">
        <v>15.45</v>
      </c>
      <c r="AM2094" s="12">
        <v>34.43</v>
      </c>
      <c r="AN2094" s="13">
        <v>26.28</v>
      </c>
      <c r="AO2094" s="14">
        <v>13.16</v>
      </c>
      <c r="AP2094" s="14">
        <v>76.790000000000006</v>
      </c>
      <c r="AQ2094" s="15">
        <v>0.56999999999999995</v>
      </c>
      <c r="AR2094" s="16">
        <v>1.43</v>
      </c>
      <c r="AS2094" s="14">
        <v>6.16</v>
      </c>
      <c r="AT2094" s="14">
        <v>0.79</v>
      </c>
      <c r="AU2094" s="6">
        <v>3.51</v>
      </c>
      <c r="AV2094" s="15">
        <v>4.43</v>
      </c>
      <c r="AW2094" s="15">
        <v>0.48</v>
      </c>
    </row>
    <row r="2095" spans="2:49" x14ac:dyDescent="0.25">
      <c r="B2095" s="6" t="s">
        <v>4607</v>
      </c>
      <c r="C2095" s="6" t="s">
        <v>4608</v>
      </c>
      <c r="D2095" s="6" t="s">
        <v>150</v>
      </c>
      <c r="E2095" s="7" t="s">
        <v>151</v>
      </c>
      <c r="F2095" s="6" t="s">
        <v>150</v>
      </c>
      <c r="G2095" s="6" t="s">
        <v>52</v>
      </c>
      <c r="H2095" s="6" t="s">
        <v>81</v>
      </c>
      <c r="I2095" s="8">
        <v>10</v>
      </c>
      <c r="J2095" s="8">
        <f t="shared" si="104"/>
        <v>24</v>
      </c>
      <c r="K2095" s="6" t="s">
        <v>61</v>
      </c>
      <c r="L2095" s="9">
        <v>40808</v>
      </c>
      <c r="M2095" s="10">
        <v>177052</v>
      </c>
      <c r="N2095" s="10">
        <v>177052</v>
      </c>
      <c r="O2095" s="10">
        <v>0</v>
      </c>
      <c r="P2095" s="10">
        <v>0</v>
      </c>
      <c r="Q2095" s="10">
        <v>0</v>
      </c>
      <c r="R2095" s="10">
        <v>-32129</v>
      </c>
      <c r="S2095" s="10">
        <v>-32129</v>
      </c>
      <c r="T2095" s="10">
        <v>-27325</v>
      </c>
      <c r="U2095" s="10">
        <v>-3978</v>
      </c>
      <c r="V2095" s="10">
        <v>-32129</v>
      </c>
      <c r="W2095" s="10">
        <v>-29168.14</v>
      </c>
      <c r="X2095" s="10">
        <v>106700</v>
      </c>
      <c r="Y2095" s="10">
        <v>33254</v>
      </c>
      <c r="Z2095" s="10">
        <v>-15633</v>
      </c>
      <c r="AA2095" s="10">
        <v>101378</v>
      </c>
      <c r="AB2095" s="10">
        <v>34292</v>
      </c>
      <c r="AC2095" s="10">
        <v>68526</v>
      </c>
      <c r="AD2095" s="10">
        <v>5000</v>
      </c>
      <c r="AE2095" s="10">
        <v>206153</v>
      </c>
      <c r="AF2095" s="10">
        <v>133791</v>
      </c>
      <c r="AG2095" s="10">
        <v>75272</v>
      </c>
      <c r="AH2095" s="10">
        <v>1826</v>
      </c>
      <c r="AI2095" s="11">
        <v>0.06</v>
      </c>
      <c r="AJ2095" s="11">
        <v>0.35</v>
      </c>
      <c r="AK2095" s="11">
        <v>0.66</v>
      </c>
      <c r="AL2095" s="12">
        <v>65.48</v>
      </c>
      <c r="AM2095" s="12">
        <v>273.83</v>
      </c>
      <c r="AN2095" s="13">
        <v>69.41</v>
      </c>
      <c r="AO2095" s="14">
        <v>53.06</v>
      </c>
      <c r="AP2095" s="14">
        <v>107.58</v>
      </c>
      <c r="AQ2095" s="15">
        <v>-0.12</v>
      </c>
      <c r="AR2095" s="16">
        <v>-15.59</v>
      </c>
      <c r="AS2095" s="14">
        <v>-205.52</v>
      </c>
      <c r="AT2095" s="14">
        <v>-18.149999999999999</v>
      </c>
      <c r="AU2095" s="6">
        <v>-24.01</v>
      </c>
      <c r="AV2095" s="15">
        <v>-0.9</v>
      </c>
      <c r="AW2095" s="15">
        <v>0.12</v>
      </c>
    </row>
    <row r="2096" spans="2:49" x14ac:dyDescent="0.25">
      <c r="B2096" s="6" t="s">
        <v>4609</v>
      </c>
      <c r="C2096" s="6" t="s">
        <v>4610</v>
      </c>
      <c r="D2096" s="6" t="s">
        <v>127</v>
      </c>
      <c r="E2096" s="7" t="s">
        <v>259</v>
      </c>
      <c r="F2096" s="6" t="s">
        <v>127</v>
      </c>
      <c r="G2096" s="6" t="s">
        <v>76</v>
      </c>
      <c r="H2096" s="6" t="s">
        <v>81</v>
      </c>
      <c r="I2096" s="8">
        <v>2</v>
      </c>
      <c r="J2096" s="8">
        <f t="shared" si="104"/>
        <v>2</v>
      </c>
      <c r="K2096" s="6" t="s">
        <v>61</v>
      </c>
      <c r="L2096" s="9">
        <v>43795</v>
      </c>
      <c r="M2096" s="10">
        <v>176999</v>
      </c>
      <c r="N2096" s="10">
        <v>176999</v>
      </c>
      <c r="O2096" s="10">
        <v>0</v>
      </c>
      <c r="P2096" s="10">
        <v>0</v>
      </c>
      <c r="Q2096" s="10">
        <v>0</v>
      </c>
      <c r="R2096" s="10">
        <v>27</v>
      </c>
      <c r="S2096" s="10">
        <v>27</v>
      </c>
      <c r="T2096" s="10">
        <v>27</v>
      </c>
      <c r="U2096" s="10">
        <v>2690</v>
      </c>
      <c r="V2096" s="10">
        <v>27</v>
      </c>
      <c r="W2096" s="10">
        <v>-1122.8800000000001</v>
      </c>
      <c r="X2096" s="10">
        <v>0</v>
      </c>
      <c r="Y2096" s="10">
        <v>45232</v>
      </c>
      <c r="Z2096" s="10">
        <v>5116</v>
      </c>
      <c r="AA2096" s="10">
        <v>39008</v>
      </c>
      <c r="AB2096" s="10">
        <v>76309</v>
      </c>
      <c r="AC2096" s="10">
        <v>0</v>
      </c>
      <c r="AD2096" s="10">
        <v>5000</v>
      </c>
      <c r="AE2096" s="10">
        <v>20938</v>
      </c>
      <c r="AF2096" s="10">
        <v>18394</v>
      </c>
      <c r="AG2096" s="10">
        <v>131767</v>
      </c>
      <c r="AH2096" s="10">
        <v>176999</v>
      </c>
      <c r="AI2096" s="11">
        <v>0.05</v>
      </c>
      <c r="AJ2096" s="11">
        <v>0.05</v>
      </c>
      <c r="AK2096" s="11">
        <v>0.16</v>
      </c>
      <c r="AL2096" s="12">
        <v>0</v>
      </c>
      <c r="AM2096" s="12">
        <v>43.1</v>
      </c>
      <c r="AN2096" s="13">
        <v>3.55</v>
      </c>
      <c r="AO2096" s="14">
        <v>75.349999999999994</v>
      </c>
      <c r="AP2096" s="14">
        <v>75.569999999999993</v>
      </c>
      <c r="AQ2096" s="15">
        <v>0.28000000000000003</v>
      </c>
      <c r="AR2096" s="16">
        <v>0.13</v>
      </c>
      <c r="AS2096" s="14">
        <v>0.53</v>
      </c>
      <c r="AT2096" s="14">
        <v>0.02</v>
      </c>
      <c r="AU2096" s="6">
        <v>0.15</v>
      </c>
      <c r="AV2096" s="15">
        <v>1.22</v>
      </c>
      <c r="AW2096" s="15">
        <v>1.51</v>
      </c>
    </row>
    <row r="2097" spans="2:49" x14ac:dyDescent="0.25">
      <c r="B2097" s="6" t="s">
        <v>4611</v>
      </c>
      <c r="C2097" s="6" t="s">
        <v>4612</v>
      </c>
      <c r="D2097" s="6" t="s">
        <v>1199</v>
      </c>
      <c r="E2097" s="7">
        <v>91441</v>
      </c>
      <c r="F2097" s="6" t="s">
        <v>350</v>
      </c>
      <c r="G2097" s="6" t="s">
        <v>220</v>
      </c>
      <c r="H2097" s="6" t="s">
        <v>81</v>
      </c>
      <c r="I2097" s="8">
        <v>5</v>
      </c>
      <c r="J2097" s="8">
        <f t="shared" si="104"/>
        <v>9</v>
      </c>
      <c r="K2097" s="6" t="s">
        <v>61</v>
      </c>
      <c r="L2097" s="9">
        <v>43329</v>
      </c>
      <c r="M2097" s="10">
        <v>176966</v>
      </c>
      <c r="N2097" s="10">
        <v>176966</v>
      </c>
      <c r="O2097" s="10">
        <v>0</v>
      </c>
      <c r="P2097" s="10">
        <v>0</v>
      </c>
      <c r="Q2097" s="10">
        <v>0</v>
      </c>
      <c r="R2097" s="10">
        <v>-20429</v>
      </c>
      <c r="S2097" s="10">
        <v>-20429</v>
      </c>
      <c r="T2097" s="10">
        <v>-20429</v>
      </c>
      <c r="U2097" s="10">
        <v>-18791</v>
      </c>
      <c r="V2097" s="10">
        <v>-20429</v>
      </c>
      <c r="W2097" s="10">
        <v>-11483.14</v>
      </c>
      <c r="X2097" s="10">
        <v>0</v>
      </c>
      <c r="Y2097" s="10">
        <v>55958</v>
      </c>
      <c r="Z2097" s="10">
        <v>-100131</v>
      </c>
      <c r="AA2097" s="10">
        <v>90502</v>
      </c>
      <c r="AB2097" s="10">
        <v>97875</v>
      </c>
      <c r="AC2097" s="10">
        <v>0</v>
      </c>
      <c r="AD2097" s="10">
        <v>5000</v>
      </c>
      <c r="AE2097" s="10">
        <v>28695</v>
      </c>
      <c r="AF2097" s="10">
        <v>4577</v>
      </c>
      <c r="AG2097" s="10">
        <v>121008</v>
      </c>
      <c r="AH2097" s="10">
        <v>176966</v>
      </c>
      <c r="AI2097" s="11">
        <v>1.37</v>
      </c>
      <c r="AJ2097" s="11">
        <v>2.29</v>
      </c>
      <c r="AK2097" s="11">
        <v>2.97</v>
      </c>
      <c r="AL2097" s="12">
        <v>15.11</v>
      </c>
      <c r="AM2097" s="12">
        <v>24.17</v>
      </c>
      <c r="AN2097" s="13">
        <v>11.29</v>
      </c>
      <c r="AO2097" s="14">
        <v>28.31</v>
      </c>
      <c r="AP2097" s="14">
        <v>448.95</v>
      </c>
      <c r="AQ2097" s="15">
        <v>-21.88</v>
      </c>
      <c r="AR2097" s="16">
        <v>-71.19</v>
      </c>
      <c r="AS2097" s="14">
        <v>-20.399999999999999</v>
      </c>
      <c r="AT2097" s="14">
        <v>-11.54</v>
      </c>
      <c r="AU2097" s="6">
        <v>-446.34</v>
      </c>
      <c r="AV2097" s="15">
        <v>-7.03</v>
      </c>
      <c r="AW2097" s="15">
        <v>-0.27</v>
      </c>
    </row>
    <row r="2098" spans="2:49" x14ac:dyDescent="0.25">
      <c r="B2098" s="6" t="s">
        <v>4613</v>
      </c>
      <c r="C2098" s="6" t="s">
        <v>4614</v>
      </c>
      <c r="D2098" s="6" t="s">
        <v>354</v>
      </c>
      <c r="E2098" s="7">
        <v>93401</v>
      </c>
      <c r="F2098" s="6" t="s">
        <v>354</v>
      </c>
      <c r="G2098" s="6" t="s">
        <v>108</v>
      </c>
      <c r="H2098" s="6" t="s">
        <v>53</v>
      </c>
      <c r="I2098" s="8">
        <v>5</v>
      </c>
      <c r="J2098" s="8">
        <f t="shared" si="104"/>
        <v>9</v>
      </c>
      <c r="K2098" s="6" t="s">
        <v>61</v>
      </c>
      <c r="L2098" s="9">
        <v>38469</v>
      </c>
      <c r="M2098" s="10">
        <v>176807</v>
      </c>
      <c r="N2098" s="10">
        <v>176807</v>
      </c>
      <c r="O2098" s="10">
        <v>0</v>
      </c>
      <c r="P2098" s="10">
        <v>0</v>
      </c>
      <c r="Q2098" s="10">
        <v>0</v>
      </c>
      <c r="R2098" s="10">
        <v>-11872</v>
      </c>
      <c r="S2098" s="10">
        <v>-11872</v>
      </c>
      <c r="T2098" s="10">
        <v>-2498</v>
      </c>
      <c r="U2098" s="10">
        <v>26373</v>
      </c>
      <c r="V2098" s="10">
        <v>-11872</v>
      </c>
      <c r="W2098" s="10">
        <v>-25940.34</v>
      </c>
      <c r="X2098" s="10">
        <v>0</v>
      </c>
      <c r="Y2098" s="10">
        <v>67460</v>
      </c>
      <c r="Z2098" s="10">
        <v>64307</v>
      </c>
      <c r="AA2098" s="10">
        <v>59840</v>
      </c>
      <c r="AB2098" s="10">
        <v>52035</v>
      </c>
      <c r="AC2098" s="10">
        <v>0</v>
      </c>
      <c r="AD2098" s="10">
        <v>6640</v>
      </c>
      <c r="AE2098" s="10">
        <v>502088</v>
      </c>
      <c r="AF2098" s="10">
        <v>446153</v>
      </c>
      <c r="AG2098" s="10">
        <v>109347</v>
      </c>
      <c r="AH2098" s="10">
        <v>176807</v>
      </c>
      <c r="AI2098" s="11">
        <v>0.43</v>
      </c>
      <c r="AJ2098" s="11">
        <v>0.62</v>
      </c>
      <c r="AK2098" s="11">
        <v>0.67</v>
      </c>
      <c r="AL2098" s="12">
        <v>33.54</v>
      </c>
      <c r="AM2098" s="12">
        <v>274.44</v>
      </c>
      <c r="AN2098" s="13">
        <v>7.82</v>
      </c>
      <c r="AO2098" s="14">
        <v>16.600000000000001</v>
      </c>
      <c r="AP2098" s="14">
        <v>87.19</v>
      </c>
      <c r="AQ2098" s="15">
        <v>0.14000000000000001</v>
      </c>
      <c r="AR2098" s="16">
        <v>-2.36</v>
      </c>
      <c r="AS2098" s="14">
        <v>-18.46</v>
      </c>
      <c r="AT2098" s="14">
        <v>-6.71</v>
      </c>
      <c r="AU2098" s="6">
        <v>-2.66</v>
      </c>
      <c r="AV2098" s="15">
        <v>-0.34</v>
      </c>
      <c r="AW2098" s="15">
        <v>0.03</v>
      </c>
    </row>
    <row r="2099" spans="2:49" x14ac:dyDescent="0.25">
      <c r="B2099" s="6" t="s">
        <v>4615</v>
      </c>
      <c r="C2099" s="6" t="s">
        <v>4616</v>
      </c>
      <c r="D2099" s="6" t="s">
        <v>127</v>
      </c>
      <c r="E2099" s="7" t="s">
        <v>259</v>
      </c>
      <c r="F2099" s="6" t="s">
        <v>127</v>
      </c>
      <c r="G2099" s="6" t="s">
        <v>76</v>
      </c>
      <c r="H2099" s="6" t="s">
        <v>81</v>
      </c>
      <c r="I2099" s="8">
        <v>5</v>
      </c>
      <c r="J2099" s="8">
        <f t="shared" si="104"/>
        <v>9</v>
      </c>
      <c r="K2099" s="6" t="s">
        <v>61</v>
      </c>
      <c r="L2099" s="9">
        <v>42790</v>
      </c>
      <c r="M2099" s="10">
        <v>176683</v>
      </c>
      <c r="N2099" s="10">
        <v>176683</v>
      </c>
      <c r="O2099" s="10">
        <v>0</v>
      </c>
      <c r="P2099" s="10">
        <v>0</v>
      </c>
      <c r="Q2099" s="10">
        <v>0</v>
      </c>
      <c r="R2099" s="10">
        <v>-40575</v>
      </c>
      <c r="S2099" s="10">
        <v>-40575</v>
      </c>
      <c r="T2099" s="10">
        <v>-40195</v>
      </c>
      <c r="U2099" s="10">
        <v>-39887</v>
      </c>
      <c r="V2099" s="10">
        <v>-40575</v>
      </c>
      <c r="W2099" s="10">
        <v>-35957.1</v>
      </c>
      <c r="X2099" s="10">
        <v>176683</v>
      </c>
      <c r="Y2099" s="10">
        <v>668</v>
      </c>
      <c r="Z2099" s="10">
        <v>6299</v>
      </c>
      <c r="AA2099" s="10">
        <v>57590</v>
      </c>
      <c r="AB2099" s="10">
        <v>46859</v>
      </c>
      <c r="AC2099" s="10">
        <v>0</v>
      </c>
      <c r="AD2099" s="10">
        <v>5000</v>
      </c>
      <c r="AE2099" s="10">
        <v>85579</v>
      </c>
      <c r="AF2099" s="10">
        <v>255</v>
      </c>
      <c r="AG2099" s="10">
        <v>176015</v>
      </c>
      <c r="AH2099" s="10">
        <v>0</v>
      </c>
      <c r="AI2099" s="11">
        <v>0.57999999999999996</v>
      </c>
      <c r="AJ2099" s="11">
        <v>0.7</v>
      </c>
      <c r="AK2099" s="11">
        <v>1.1299999999999999</v>
      </c>
      <c r="AL2099" s="12">
        <v>18.38</v>
      </c>
      <c r="AM2099" s="12">
        <v>154.06</v>
      </c>
      <c r="AN2099" s="13">
        <v>5.82</v>
      </c>
      <c r="AO2099" s="14">
        <v>88.02</v>
      </c>
      <c r="AP2099" s="14">
        <v>92.64</v>
      </c>
      <c r="AQ2099" s="15">
        <v>24.7</v>
      </c>
      <c r="AR2099" s="16">
        <v>-47.41</v>
      </c>
      <c r="AS2099" s="14">
        <v>-644.15</v>
      </c>
      <c r="AT2099" s="14">
        <v>-22.96</v>
      </c>
      <c r="AU2099" s="6">
        <v>-15911.76</v>
      </c>
      <c r="AV2099" s="15">
        <v>-2.2400000000000002</v>
      </c>
      <c r="AW2099" s="15">
        <v>0.34</v>
      </c>
    </row>
    <row r="2100" spans="2:49" x14ac:dyDescent="0.25">
      <c r="B2100" s="6" t="s">
        <v>4617</v>
      </c>
      <c r="C2100" s="6" t="s">
        <v>4618</v>
      </c>
      <c r="D2100" s="6" t="s">
        <v>155</v>
      </c>
      <c r="E2100" s="7">
        <v>81102</v>
      </c>
      <c r="F2100" s="6" t="s">
        <v>70</v>
      </c>
      <c r="G2100" s="6" t="s">
        <v>59</v>
      </c>
      <c r="H2100" s="6" t="s">
        <v>66</v>
      </c>
      <c r="I2100" s="8" t="s">
        <v>60</v>
      </c>
      <c r="J2100" s="8" t="s">
        <v>60</v>
      </c>
      <c r="K2100" s="6" t="s">
        <v>61</v>
      </c>
      <c r="L2100" s="9">
        <v>39256</v>
      </c>
      <c r="M2100" s="10">
        <v>176590</v>
      </c>
      <c r="N2100" s="10">
        <v>176590</v>
      </c>
      <c r="O2100" s="10">
        <v>0</v>
      </c>
      <c r="P2100" s="10">
        <v>0</v>
      </c>
      <c r="Q2100" s="10">
        <v>0</v>
      </c>
      <c r="R2100" s="10">
        <v>-338</v>
      </c>
      <c r="S2100" s="10">
        <v>-338</v>
      </c>
      <c r="T2100" s="10">
        <v>2543</v>
      </c>
      <c r="U2100" s="10">
        <v>8394</v>
      </c>
      <c r="V2100" s="10">
        <v>-338</v>
      </c>
      <c r="W2100" s="10">
        <v>-15354.34</v>
      </c>
      <c r="X2100" s="10">
        <v>39619</v>
      </c>
      <c r="Y2100" s="10">
        <v>7815</v>
      </c>
      <c r="Z2100" s="10">
        <v>40595</v>
      </c>
      <c r="AA2100" s="10">
        <v>0</v>
      </c>
      <c r="AB2100" s="10">
        <v>231</v>
      </c>
      <c r="AC2100" s="10">
        <v>136971</v>
      </c>
      <c r="AD2100" s="10">
        <v>6640</v>
      </c>
      <c r="AE2100" s="10">
        <v>373826</v>
      </c>
      <c r="AF2100" s="10">
        <v>138000</v>
      </c>
      <c r="AG2100" s="10">
        <v>31804</v>
      </c>
      <c r="AH2100" s="10">
        <v>0</v>
      </c>
      <c r="AI2100" s="11">
        <v>0.1</v>
      </c>
      <c r="AJ2100" s="11">
        <v>0.17</v>
      </c>
      <c r="AK2100" s="11">
        <v>0.71</v>
      </c>
      <c r="AL2100" s="12">
        <v>50.11</v>
      </c>
      <c r="AM2100" s="12">
        <v>709.64</v>
      </c>
      <c r="AN2100" s="13">
        <v>365.32</v>
      </c>
      <c r="AO2100" s="14">
        <v>89</v>
      </c>
      <c r="AP2100" s="14">
        <v>89.14</v>
      </c>
      <c r="AQ2100" s="15">
        <v>0.28999999999999998</v>
      </c>
      <c r="AR2100" s="16">
        <v>-0.09</v>
      </c>
      <c r="AS2100" s="14">
        <v>-0.83</v>
      </c>
      <c r="AT2100" s="14">
        <v>-0.19</v>
      </c>
      <c r="AU2100" s="6">
        <v>-0.24</v>
      </c>
      <c r="AV2100" s="15">
        <v>1.24</v>
      </c>
      <c r="AW2100" s="15">
        <v>0.33</v>
      </c>
    </row>
    <row r="2101" spans="2:49" x14ac:dyDescent="0.25">
      <c r="B2101" s="6" t="s">
        <v>4619</v>
      </c>
      <c r="C2101" s="6" t="s">
        <v>2206</v>
      </c>
      <c r="D2101" s="6" t="s">
        <v>269</v>
      </c>
      <c r="E2101" s="7" t="s">
        <v>270</v>
      </c>
      <c r="F2101" s="6" t="s">
        <v>271</v>
      </c>
      <c r="G2101" s="6" t="s">
        <v>97</v>
      </c>
      <c r="H2101" s="6" t="s">
        <v>104</v>
      </c>
      <c r="I2101" s="8">
        <v>3</v>
      </c>
      <c r="J2101" s="8">
        <f t="shared" ref="J2101:J2106" si="105">IF(I2101=0,0,IF(I2101=1,1,IF(I2101=2,2,(IF(I2101=3,4,IF(I2101=5,9,IF(I2101=10,24,IF(I2101=25,49,IF(I2101=50,99,"X")))))))))</f>
        <v>4</v>
      </c>
      <c r="K2101" s="6" t="s">
        <v>61</v>
      </c>
      <c r="L2101" s="9">
        <v>43860</v>
      </c>
      <c r="M2101" s="10">
        <v>176555</v>
      </c>
      <c r="N2101" s="10">
        <v>176555</v>
      </c>
      <c r="O2101" s="10">
        <v>0</v>
      </c>
      <c r="P2101" s="10">
        <v>216</v>
      </c>
      <c r="Q2101" s="10">
        <v>216</v>
      </c>
      <c r="R2101" s="10">
        <v>814</v>
      </c>
      <c r="S2101" s="10">
        <v>814</v>
      </c>
      <c r="T2101" s="10">
        <v>1030</v>
      </c>
      <c r="U2101" s="10">
        <v>1030</v>
      </c>
      <c r="V2101" s="10">
        <v>1030</v>
      </c>
      <c r="W2101" s="10">
        <v>53.84</v>
      </c>
      <c r="X2101" s="10">
        <v>42310</v>
      </c>
      <c r="Y2101" s="10">
        <v>14678</v>
      </c>
      <c r="Z2101" s="10">
        <v>5814</v>
      </c>
      <c r="AA2101" s="10">
        <v>12648</v>
      </c>
      <c r="AB2101" s="10">
        <v>7485</v>
      </c>
      <c r="AC2101" s="10">
        <v>134245</v>
      </c>
      <c r="AD2101" s="10">
        <v>5000</v>
      </c>
      <c r="AE2101" s="10">
        <v>10533</v>
      </c>
      <c r="AF2101" s="10">
        <v>0</v>
      </c>
      <c r="AG2101" s="10">
        <v>27632</v>
      </c>
      <c r="AH2101" s="10">
        <v>0</v>
      </c>
      <c r="AI2101" s="11">
        <v>1.26</v>
      </c>
      <c r="AJ2101" s="11">
        <v>1.26</v>
      </c>
      <c r="AK2101" s="11">
        <v>2.23</v>
      </c>
      <c r="AL2101" s="12">
        <v>0</v>
      </c>
      <c r="AM2101" s="12">
        <v>10.49</v>
      </c>
      <c r="AN2101" s="13">
        <v>9.33</v>
      </c>
      <c r="AO2101" s="14">
        <v>44.8</v>
      </c>
      <c r="AP2101" s="14">
        <v>44.8</v>
      </c>
      <c r="AQ2101" s="15">
        <v>0</v>
      </c>
      <c r="AR2101" s="16">
        <v>7.73</v>
      </c>
      <c r="AS2101" s="14">
        <v>14</v>
      </c>
      <c r="AT2101" s="14">
        <v>0.46</v>
      </c>
      <c r="AU2101" s="6">
        <v>0</v>
      </c>
      <c r="AV2101" s="15">
        <v>58.99</v>
      </c>
      <c r="AW2101" s="15">
        <v>3.17</v>
      </c>
    </row>
    <row r="2102" spans="2:49" x14ac:dyDescent="0.25">
      <c r="B2102" s="6" t="s">
        <v>4620</v>
      </c>
      <c r="C2102" s="6" t="s">
        <v>4621</v>
      </c>
      <c r="D2102" s="6" t="s">
        <v>4622</v>
      </c>
      <c r="E2102" s="7" t="s">
        <v>909</v>
      </c>
      <c r="F2102" s="6" t="s">
        <v>271</v>
      </c>
      <c r="G2102" s="6" t="s">
        <v>97</v>
      </c>
      <c r="H2102" s="6" t="s">
        <v>81</v>
      </c>
      <c r="I2102" s="8">
        <v>3</v>
      </c>
      <c r="J2102" s="8">
        <f t="shared" si="105"/>
        <v>4</v>
      </c>
      <c r="K2102" s="6" t="s">
        <v>61</v>
      </c>
      <c r="L2102" s="9">
        <v>42420</v>
      </c>
      <c r="M2102" s="10">
        <v>176550</v>
      </c>
      <c r="N2102" s="10">
        <v>176550</v>
      </c>
      <c r="O2102" s="10">
        <v>0</v>
      </c>
      <c r="P2102" s="10">
        <v>1334</v>
      </c>
      <c r="Q2102" s="10">
        <v>1334</v>
      </c>
      <c r="R2102" s="10">
        <v>2949</v>
      </c>
      <c r="S2102" s="10">
        <v>2949</v>
      </c>
      <c r="T2102" s="10">
        <v>5020</v>
      </c>
      <c r="U2102" s="10">
        <v>12777</v>
      </c>
      <c r="V2102" s="10">
        <v>4283</v>
      </c>
      <c r="W2102" s="10">
        <v>2011.72</v>
      </c>
      <c r="X2102" s="10">
        <v>-57537</v>
      </c>
      <c r="Y2102" s="10">
        <v>31698</v>
      </c>
      <c r="Z2102" s="10">
        <v>4644</v>
      </c>
      <c r="AA2102" s="10">
        <v>19672</v>
      </c>
      <c r="AB2102" s="10">
        <v>43908</v>
      </c>
      <c r="AC2102" s="10">
        <v>57537</v>
      </c>
      <c r="AD2102" s="10">
        <v>5000</v>
      </c>
      <c r="AE2102" s="10">
        <v>43141</v>
      </c>
      <c r="AF2102" s="10">
        <v>20814</v>
      </c>
      <c r="AG2102" s="10">
        <v>87315</v>
      </c>
      <c r="AH2102" s="10">
        <v>176550</v>
      </c>
      <c r="AI2102" s="11">
        <v>0.02</v>
      </c>
      <c r="AJ2102" s="11">
        <v>0.03</v>
      </c>
      <c r="AK2102" s="11">
        <v>0.85</v>
      </c>
      <c r="AL2102" s="12">
        <v>0.53</v>
      </c>
      <c r="AM2102" s="12">
        <v>65.430000000000007</v>
      </c>
      <c r="AN2102" s="13">
        <v>6.5</v>
      </c>
      <c r="AO2102" s="14">
        <v>61.03</v>
      </c>
      <c r="AP2102" s="14">
        <v>89.24</v>
      </c>
      <c r="AQ2102" s="15">
        <v>0.22</v>
      </c>
      <c r="AR2102" s="16">
        <v>6.84</v>
      </c>
      <c r="AS2102" s="14">
        <v>63.5</v>
      </c>
      <c r="AT2102" s="14">
        <v>1.67</v>
      </c>
      <c r="AU2102" s="6">
        <v>14.17</v>
      </c>
      <c r="AV2102" s="15">
        <v>1.92</v>
      </c>
      <c r="AW2102" s="15">
        <v>0.93</v>
      </c>
    </row>
    <row r="2103" spans="2:49" x14ac:dyDescent="0.25">
      <c r="B2103" s="6" t="s">
        <v>4623</v>
      </c>
      <c r="C2103" s="6">
        <v>1822</v>
      </c>
      <c r="D2103" s="6" t="s">
        <v>4624</v>
      </c>
      <c r="E2103" s="7">
        <v>94657</v>
      </c>
      <c r="F2103" s="6" t="s">
        <v>338</v>
      </c>
      <c r="G2103" s="6" t="s">
        <v>108</v>
      </c>
      <c r="H2103" s="6" t="s">
        <v>53</v>
      </c>
      <c r="I2103" s="8">
        <v>5</v>
      </c>
      <c r="J2103" s="8">
        <f t="shared" si="105"/>
        <v>9</v>
      </c>
      <c r="K2103" s="6" t="s">
        <v>61</v>
      </c>
      <c r="L2103" s="9">
        <v>34634</v>
      </c>
      <c r="M2103" s="10">
        <v>176478</v>
      </c>
      <c r="N2103" s="10">
        <v>176502</v>
      </c>
      <c r="O2103" s="10">
        <v>24</v>
      </c>
      <c r="P2103" s="10">
        <v>0</v>
      </c>
      <c r="Q2103" s="10">
        <v>0</v>
      </c>
      <c r="R2103" s="10">
        <v>-60752</v>
      </c>
      <c r="S2103" s="10">
        <v>-60752</v>
      </c>
      <c r="T2103" s="10">
        <v>-58106</v>
      </c>
      <c r="U2103" s="10">
        <v>-9992</v>
      </c>
      <c r="V2103" s="10">
        <v>-60752</v>
      </c>
      <c r="W2103" s="10">
        <v>-162612.29999999999</v>
      </c>
      <c r="X2103" s="10">
        <v>0</v>
      </c>
      <c r="Y2103" s="10">
        <v>14316</v>
      </c>
      <c r="Z2103" s="10">
        <v>826201</v>
      </c>
      <c r="AA2103" s="10">
        <v>98405</v>
      </c>
      <c r="AB2103" s="10">
        <v>133197</v>
      </c>
      <c r="AC2103" s="10">
        <v>0</v>
      </c>
      <c r="AD2103" s="10">
        <v>10000</v>
      </c>
      <c r="AE2103" s="10">
        <v>1990192</v>
      </c>
      <c r="AF2103" s="10">
        <v>1879728</v>
      </c>
      <c r="AG2103" s="10">
        <v>170266</v>
      </c>
      <c r="AH2103" s="10">
        <v>181562</v>
      </c>
      <c r="AI2103" s="11">
        <v>0.28000000000000003</v>
      </c>
      <c r="AJ2103" s="11">
        <v>0.45</v>
      </c>
      <c r="AK2103" s="11">
        <v>0.67</v>
      </c>
      <c r="AL2103" s="12">
        <v>57.2</v>
      </c>
      <c r="AM2103" s="12">
        <v>351.16</v>
      </c>
      <c r="AN2103" s="13">
        <v>72.680000000000007</v>
      </c>
      <c r="AO2103" s="14">
        <v>24.74</v>
      </c>
      <c r="AP2103" s="14">
        <v>42.09</v>
      </c>
      <c r="AQ2103" s="15">
        <v>0.44</v>
      </c>
      <c r="AR2103" s="16">
        <v>-3.05</v>
      </c>
      <c r="AS2103" s="14">
        <v>-7.35</v>
      </c>
      <c r="AT2103" s="14">
        <v>-34.42</v>
      </c>
      <c r="AU2103" s="6">
        <v>-3.23</v>
      </c>
      <c r="AV2103" s="15">
        <v>-1.68</v>
      </c>
      <c r="AW2103" s="15">
        <v>-0.15</v>
      </c>
    </row>
    <row r="2104" spans="2:49" x14ac:dyDescent="0.25">
      <c r="B2104" s="6" t="s">
        <v>4625</v>
      </c>
      <c r="C2104" s="6">
        <v>134</v>
      </c>
      <c r="D2104" s="6" t="s">
        <v>2988</v>
      </c>
      <c r="E2104" s="7" t="s">
        <v>250</v>
      </c>
      <c r="F2104" s="6" t="s">
        <v>127</v>
      </c>
      <c r="G2104" s="6" t="s">
        <v>76</v>
      </c>
      <c r="H2104" s="6" t="s">
        <v>104</v>
      </c>
      <c r="I2104" s="8">
        <v>10</v>
      </c>
      <c r="J2104" s="8">
        <f t="shared" si="105"/>
        <v>24</v>
      </c>
      <c r="K2104" s="6" t="s">
        <v>61</v>
      </c>
      <c r="L2104" s="9">
        <v>40910</v>
      </c>
      <c r="M2104" s="10">
        <v>176237</v>
      </c>
      <c r="N2104" s="10">
        <v>176237</v>
      </c>
      <c r="O2104" s="10">
        <v>0</v>
      </c>
      <c r="P2104" s="10">
        <v>0</v>
      </c>
      <c r="Q2104" s="10">
        <v>0</v>
      </c>
      <c r="R2104" s="10">
        <v>-23519</v>
      </c>
      <c r="S2104" s="10">
        <v>-23519</v>
      </c>
      <c r="T2104" s="10">
        <v>-23319</v>
      </c>
      <c r="U2104" s="10">
        <v>-7976</v>
      </c>
      <c r="V2104" s="10">
        <v>-23519</v>
      </c>
      <c r="W2104" s="10">
        <v>-25069.8</v>
      </c>
      <c r="X2104" s="10">
        <v>0</v>
      </c>
      <c r="Y2104" s="10">
        <v>55055</v>
      </c>
      <c r="Z2104" s="10">
        <v>27638</v>
      </c>
      <c r="AA2104" s="10">
        <v>73019</v>
      </c>
      <c r="AB2104" s="10">
        <v>107975</v>
      </c>
      <c r="AC2104" s="10">
        <v>0</v>
      </c>
      <c r="AD2104" s="10">
        <v>5000</v>
      </c>
      <c r="AE2104" s="10">
        <v>118908</v>
      </c>
      <c r="AF2104" s="10">
        <v>89546</v>
      </c>
      <c r="AG2104" s="10">
        <v>128089</v>
      </c>
      <c r="AH2104" s="10">
        <v>183144</v>
      </c>
      <c r="AI2104" s="11">
        <v>0.04</v>
      </c>
      <c r="AJ2104" s="11">
        <v>0.23</v>
      </c>
      <c r="AK2104" s="11">
        <v>0.33</v>
      </c>
      <c r="AL2104" s="12">
        <v>35.42</v>
      </c>
      <c r="AM2104" s="12">
        <v>250.96</v>
      </c>
      <c r="AN2104" s="13">
        <v>17.239999999999998</v>
      </c>
      <c r="AO2104" s="14">
        <v>75.09</v>
      </c>
      <c r="AP2104" s="14">
        <v>76.760000000000005</v>
      </c>
      <c r="AQ2104" s="15">
        <v>0.31</v>
      </c>
      <c r="AR2104" s="16">
        <v>-19.78</v>
      </c>
      <c r="AS2104" s="14">
        <v>-85.1</v>
      </c>
      <c r="AT2104" s="14">
        <v>-13.35</v>
      </c>
      <c r="AU2104" s="6">
        <v>-26.26</v>
      </c>
      <c r="AV2104" s="15">
        <v>-2.13</v>
      </c>
      <c r="AW2104" s="15">
        <v>0.27</v>
      </c>
    </row>
    <row r="2105" spans="2:49" x14ac:dyDescent="0.25">
      <c r="B2105" s="6" t="s">
        <v>4626</v>
      </c>
      <c r="C2105" s="6" t="s">
        <v>4627</v>
      </c>
      <c r="D2105" s="6" t="s">
        <v>64</v>
      </c>
      <c r="E2105" s="7">
        <v>85101</v>
      </c>
      <c r="F2105" s="6" t="s">
        <v>65</v>
      </c>
      <c r="G2105" s="6" t="s">
        <v>59</v>
      </c>
      <c r="H2105" s="6" t="s">
        <v>104</v>
      </c>
      <c r="I2105" s="8">
        <v>5</v>
      </c>
      <c r="J2105" s="8">
        <f t="shared" si="105"/>
        <v>9</v>
      </c>
      <c r="K2105" s="6" t="s">
        <v>61</v>
      </c>
      <c r="L2105" s="9">
        <v>43419</v>
      </c>
      <c r="M2105" s="10">
        <v>176188</v>
      </c>
      <c r="N2105" s="10">
        <v>176188</v>
      </c>
      <c r="O2105" s="10">
        <v>0</v>
      </c>
      <c r="P2105" s="10">
        <v>0</v>
      </c>
      <c r="Q2105" s="10">
        <v>0</v>
      </c>
      <c r="R2105" s="10">
        <v>-45331</v>
      </c>
      <c r="S2105" s="10">
        <v>-45331</v>
      </c>
      <c r="T2105" s="10">
        <v>-45331</v>
      </c>
      <c r="U2105" s="10">
        <v>-45331</v>
      </c>
      <c r="V2105" s="10">
        <v>-45331</v>
      </c>
      <c r="W2105" s="10">
        <v>-31556.240000000002</v>
      </c>
      <c r="X2105" s="10">
        <v>0</v>
      </c>
      <c r="Y2105" s="10">
        <v>-6829</v>
      </c>
      <c r="Z2105" s="10">
        <v>-85788</v>
      </c>
      <c r="AA2105" s="10">
        <v>42918</v>
      </c>
      <c r="AB2105" s="10">
        <v>82550</v>
      </c>
      <c r="AC2105" s="10">
        <v>0</v>
      </c>
      <c r="AD2105" s="10">
        <v>5000</v>
      </c>
      <c r="AE2105" s="10">
        <v>10968</v>
      </c>
      <c r="AF2105" s="10">
        <v>0</v>
      </c>
      <c r="AG2105" s="10">
        <v>183017</v>
      </c>
      <c r="AH2105" s="10">
        <v>176188</v>
      </c>
      <c r="AI2105" s="11">
        <v>7.0000000000000007E-2</v>
      </c>
      <c r="AJ2105" s="11">
        <v>7.0000000000000007E-2</v>
      </c>
      <c r="AK2105" s="11">
        <v>0.12</v>
      </c>
      <c r="AL2105" s="12">
        <v>1.01</v>
      </c>
      <c r="AM2105" s="12">
        <v>186.07</v>
      </c>
      <c r="AN2105" s="13">
        <v>8.49</v>
      </c>
      <c r="AO2105" s="14">
        <v>862.45</v>
      </c>
      <c r="AP2105" s="14">
        <v>882.17</v>
      </c>
      <c r="AQ2105" s="15">
        <v>0</v>
      </c>
      <c r="AR2105" s="16">
        <v>-413.3</v>
      </c>
      <c r="AS2105" s="14">
        <v>-52.84</v>
      </c>
      <c r="AT2105" s="14">
        <v>-25.73</v>
      </c>
      <c r="AU2105" s="6">
        <v>0</v>
      </c>
      <c r="AV2105" s="15">
        <v>-40.99</v>
      </c>
      <c r="AW2105" s="15">
        <v>3.88</v>
      </c>
    </row>
    <row r="2106" spans="2:49" x14ac:dyDescent="0.25">
      <c r="B2106" s="6" t="s">
        <v>4628</v>
      </c>
      <c r="C2106" s="6" t="s">
        <v>4629</v>
      </c>
      <c r="D2106" s="6" t="s">
        <v>160</v>
      </c>
      <c r="E2106" s="7">
        <v>94905</v>
      </c>
      <c r="F2106" s="6" t="s">
        <v>160</v>
      </c>
      <c r="G2106" s="6" t="s">
        <v>108</v>
      </c>
      <c r="H2106" s="6" t="s">
        <v>81</v>
      </c>
      <c r="I2106" s="8">
        <v>3</v>
      </c>
      <c r="J2106" s="8">
        <f t="shared" si="105"/>
        <v>4</v>
      </c>
      <c r="K2106" s="6" t="s">
        <v>61</v>
      </c>
      <c r="L2106" s="9">
        <v>43490</v>
      </c>
      <c r="M2106" s="10">
        <v>176174</v>
      </c>
      <c r="N2106" s="10">
        <v>176174</v>
      </c>
      <c r="O2106" s="10">
        <v>0</v>
      </c>
      <c r="P2106" s="10">
        <v>0</v>
      </c>
      <c r="Q2106" s="10">
        <v>0</v>
      </c>
      <c r="R2106" s="10">
        <v>-14006</v>
      </c>
      <c r="S2106" s="10">
        <v>-14006</v>
      </c>
      <c r="T2106" s="10">
        <v>-13578</v>
      </c>
      <c r="U2106" s="10">
        <v>-736</v>
      </c>
      <c r="V2106" s="10">
        <v>-14006</v>
      </c>
      <c r="W2106" s="10">
        <v>-16855.12</v>
      </c>
      <c r="X2106" s="10">
        <v>94</v>
      </c>
      <c r="Y2106" s="10">
        <v>15400</v>
      </c>
      <c r="Z2106" s="10">
        <v>36254</v>
      </c>
      <c r="AA2106" s="10">
        <v>13982</v>
      </c>
      <c r="AB2106" s="10">
        <v>126477</v>
      </c>
      <c r="AC2106" s="10">
        <v>786</v>
      </c>
      <c r="AD2106" s="10">
        <v>5000</v>
      </c>
      <c r="AE2106" s="10">
        <v>95437</v>
      </c>
      <c r="AF2106" s="10">
        <v>41264</v>
      </c>
      <c r="AG2106" s="10">
        <v>159988</v>
      </c>
      <c r="AH2106" s="10">
        <v>175294</v>
      </c>
      <c r="AI2106" s="11">
        <v>12.43</v>
      </c>
      <c r="AJ2106" s="11">
        <v>14.02</v>
      </c>
      <c r="AK2106" s="11">
        <v>14.94</v>
      </c>
      <c r="AL2106" s="12">
        <v>11.77</v>
      </c>
      <c r="AM2106" s="12">
        <v>8.1199999999999992</v>
      </c>
      <c r="AN2106" s="13">
        <v>6.79</v>
      </c>
      <c r="AO2106" s="14">
        <v>3.8</v>
      </c>
      <c r="AP2106" s="14">
        <v>62.01</v>
      </c>
      <c r="AQ2106" s="15">
        <v>0.88</v>
      </c>
      <c r="AR2106" s="16">
        <v>-14.68</v>
      </c>
      <c r="AS2106" s="14">
        <v>-38.630000000000003</v>
      </c>
      <c r="AT2106" s="14">
        <v>-7.95</v>
      </c>
      <c r="AU2106" s="6">
        <v>-33.94</v>
      </c>
      <c r="AV2106" s="15">
        <v>-1.2</v>
      </c>
      <c r="AW2106" s="15">
        <v>-1.63</v>
      </c>
    </row>
    <row r="2107" spans="2:49" x14ac:dyDescent="0.25">
      <c r="B2107" s="6" t="s">
        <v>4630</v>
      </c>
      <c r="C2107" s="6" t="s">
        <v>4631</v>
      </c>
      <c r="D2107" s="6" t="s">
        <v>448</v>
      </c>
      <c r="E2107" s="7">
        <v>92101</v>
      </c>
      <c r="F2107" s="6" t="s">
        <v>448</v>
      </c>
      <c r="G2107" s="6" t="s">
        <v>90</v>
      </c>
      <c r="H2107" s="6" t="s">
        <v>316</v>
      </c>
      <c r="I2107" s="8" t="s">
        <v>60</v>
      </c>
      <c r="J2107" s="8" t="s">
        <v>60</v>
      </c>
      <c r="K2107" s="6" t="s">
        <v>61</v>
      </c>
      <c r="L2107" s="9">
        <v>43641</v>
      </c>
      <c r="M2107" s="10">
        <v>175796</v>
      </c>
      <c r="N2107" s="10">
        <v>175796</v>
      </c>
      <c r="O2107" s="10">
        <v>0</v>
      </c>
      <c r="P2107" s="10">
        <v>79</v>
      </c>
      <c r="Q2107" s="10">
        <v>79</v>
      </c>
      <c r="R2107" s="10">
        <v>40</v>
      </c>
      <c r="S2107" s="10">
        <v>40</v>
      </c>
      <c r="T2107" s="10">
        <v>125</v>
      </c>
      <c r="U2107" s="10">
        <v>125</v>
      </c>
      <c r="V2107" s="10">
        <v>119</v>
      </c>
      <c r="W2107" s="10">
        <v>-960.56</v>
      </c>
      <c r="X2107" s="10">
        <v>1191</v>
      </c>
      <c r="Y2107" s="10">
        <v>278</v>
      </c>
      <c r="Z2107" s="10">
        <v>5508</v>
      </c>
      <c r="AA2107" s="10">
        <v>0</v>
      </c>
      <c r="AB2107" s="10">
        <v>104505</v>
      </c>
      <c r="AC2107" s="10">
        <v>9109</v>
      </c>
      <c r="AD2107" s="10">
        <v>5000</v>
      </c>
      <c r="AE2107" s="10">
        <v>18252</v>
      </c>
      <c r="AF2107" s="10">
        <v>0</v>
      </c>
      <c r="AG2107" s="10">
        <v>166409</v>
      </c>
      <c r="AH2107" s="10">
        <v>165496</v>
      </c>
      <c r="AI2107" s="11">
        <v>0.44</v>
      </c>
      <c r="AJ2107" s="11">
        <v>1.46</v>
      </c>
      <c r="AK2107" s="11">
        <v>1.46</v>
      </c>
      <c r="AL2107" s="12">
        <v>26.02</v>
      </c>
      <c r="AM2107" s="12">
        <v>25.66</v>
      </c>
      <c r="AN2107" s="13">
        <v>0</v>
      </c>
      <c r="AO2107" s="14">
        <v>68.53</v>
      </c>
      <c r="AP2107" s="14">
        <v>69.819999999999993</v>
      </c>
      <c r="AQ2107" s="15">
        <v>0</v>
      </c>
      <c r="AR2107" s="16">
        <v>0.22</v>
      </c>
      <c r="AS2107" s="14">
        <v>0.73</v>
      </c>
      <c r="AT2107" s="14">
        <v>0.02</v>
      </c>
      <c r="AU2107" s="6">
        <v>0</v>
      </c>
      <c r="AV2107" s="15">
        <v>2.36</v>
      </c>
      <c r="AW2107" s="15">
        <v>1.86</v>
      </c>
    </row>
    <row r="2108" spans="2:49" x14ac:dyDescent="0.25">
      <c r="B2108" s="6" t="s">
        <v>4632</v>
      </c>
      <c r="C2108" s="6" t="s">
        <v>4633</v>
      </c>
      <c r="D2108" s="6" t="s">
        <v>107</v>
      </c>
      <c r="E2108" s="7">
        <v>94002</v>
      </c>
      <c r="F2108" s="6" t="s">
        <v>107</v>
      </c>
      <c r="G2108" s="6" t="s">
        <v>108</v>
      </c>
      <c r="H2108" s="6" t="s">
        <v>66</v>
      </c>
      <c r="I2108" s="8">
        <v>3</v>
      </c>
      <c r="J2108" s="8">
        <f t="shared" ref="J2108:J2125" si="106">IF(I2108=0,0,IF(I2108=1,1,IF(I2108=2,2,(IF(I2108=3,4,IF(I2108=5,9,IF(I2108=10,24,IF(I2108=25,49,IF(I2108=50,99,"X")))))))))</f>
        <v>4</v>
      </c>
      <c r="K2108" s="6" t="s">
        <v>61</v>
      </c>
      <c r="L2108" s="9">
        <v>40953</v>
      </c>
      <c r="M2108" s="10">
        <v>175753</v>
      </c>
      <c r="N2108" s="10">
        <v>175753</v>
      </c>
      <c r="O2108" s="10">
        <v>0</v>
      </c>
      <c r="P2108" s="10">
        <v>921</v>
      </c>
      <c r="Q2108" s="10">
        <v>921</v>
      </c>
      <c r="R2108" s="10">
        <v>3466</v>
      </c>
      <c r="S2108" s="10">
        <v>3466</v>
      </c>
      <c r="T2108" s="10">
        <v>4387</v>
      </c>
      <c r="U2108" s="10">
        <v>7629</v>
      </c>
      <c r="V2108" s="10">
        <v>4387</v>
      </c>
      <c r="W2108" s="10">
        <v>2474.16</v>
      </c>
      <c r="X2108" s="10">
        <v>0</v>
      </c>
      <c r="Y2108" s="10">
        <v>26319</v>
      </c>
      <c r="Z2108" s="10">
        <v>8466</v>
      </c>
      <c r="AA2108" s="10">
        <v>18274</v>
      </c>
      <c r="AB2108" s="10">
        <v>138963</v>
      </c>
      <c r="AC2108" s="10">
        <v>0</v>
      </c>
      <c r="AD2108" s="10">
        <v>5000</v>
      </c>
      <c r="AE2108" s="10">
        <v>13187</v>
      </c>
      <c r="AF2108" s="10">
        <v>5469</v>
      </c>
      <c r="AG2108" s="10">
        <v>149434</v>
      </c>
      <c r="AH2108" s="10">
        <v>175753</v>
      </c>
      <c r="AI2108" s="11">
        <v>2.2200000000000002</v>
      </c>
      <c r="AJ2108" s="11">
        <v>2.85</v>
      </c>
      <c r="AK2108" s="11">
        <v>3.38</v>
      </c>
      <c r="AL2108" s="12">
        <v>2.95</v>
      </c>
      <c r="AM2108" s="12">
        <v>5.5</v>
      </c>
      <c r="AN2108" s="13">
        <v>2.4700000000000002</v>
      </c>
      <c r="AO2108" s="14">
        <v>17.3</v>
      </c>
      <c r="AP2108" s="14">
        <v>35.799999999999997</v>
      </c>
      <c r="AQ2108" s="15">
        <v>1.55</v>
      </c>
      <c r="AR2108" s="16">
        <v>26.28</v>
      </c>
      <c r="AS2108" s="14">
        <v>40.94</v>
      </c>
      <c r="AT2108" s="14">
        <v>1.97</v>
      </c>
      <c r="AU2108" s="6">
        <v>63.38</v>
      </c>
      <c r="AV2108" s="15">
        <v>6.04</v>
      </c>
      <c r="AW2108" s="15">
        <v>3.4</v>
      </c>
    </row>
    <row r="2109" spans="2:49" x14ac:dyDescent="0.25">
      <c r="B2109" s="6" t="s">
        <v>4634</v>
      </c>
      <c r="C2109" s="6" t="s">
        <v>4635</v>
      </c>
      <c r="D2109" s="6" t="s">
        <v>1327</v>
      </c>
      <c r="E2109" s="7">
        <v>90026</v>
      </c>
      <c r="F2109" s="6" t="s">
        <v>313</v>
      </c>
      <c r="G2109" s="6" t="s">
        <v>59</v>
      </c>
      <c r="H2109" s="6" t="s">
        <v>81</v>
      </c>
      <c r="I2109" s="8">
        <v>5</v>
      </c>
      <c r="J2109" s="8">
        <f t="shared" si="106"/>
        <v>9</v>
      </c>
      <c r="K2109" s="6" t="s">
        <v>61</v>
      </c>
      <c r="L2109" s="9">
        <v>38234</v>
      </c>
      <c r="M2109" s="10">
        <v>174667</v>
      </c>
      <c r="N2109" s="10">
        <v>175724</v>
      </c>
      <c r="O2109" s="10">
        <v>1057</v>
      </c>
      <c r="P2109" s="10">
        <v>0</v>
      </c>
      <c r="Q2109" s="10">
        <v>0</v>
      </c>
      <c r="R2109" s="10">
        <v>-74213</v>
      </c>
      <c r="S2109" s="10">
        <v>-74213</v>
      </c>
      <c r="T2109" s="10">
        <v>-62859</v>
      </c>
      <c r="U2109" s="10">
        <v>-15893</v>
      </c>
      <c r="V2109" s="10">
        <v>-74213</v>
      </c>
      <c r="W2109" s="10">
        <v>-122813.72</v>
      </c>
      <c r="X2109" s="10">
        <v>0</v>
      </c>
      <c r="Y2109" s="10">
        <v>32615</v>
      </c>
      <c r="Z2109" s="10">
        <v>343326</v>
      </c>
      <c r="AA2109" s="10">
        <v>82629</v>
      </c>
      <c r="AB2109" s="10">
        <v>113890</v>
      </c>
      <c r="AC2109" s="10">
        <v>0</v>
      </c>
      <c r="AD2109" s="10">
        <v>323641</v>
      </c>
      <c r="AE2109" s="10">
        <v>1298174</v>
      </c>
      <c r="AF2109" s="10">
        <v>1190006</v>
      </c>
      <c r="AG2109" s="10">
        <v>144161</v>
      </c>
      <c r="AH2109" s="10">
        <v>176776</v>
      </c>
      <c r="AI2109" s="11">
        <v>0.06</v>
      </c>
      <c r="AJ2109" s="11">
        <v>0.12</v>
      </c>
      <c r="AK2109" s="11">
        <v>0.16</v>
      </c>
      <c r="AL2109" s="12">
        <v>76.95</v>
      </c>
      <c r="AM2109" s="12">
        <v>1649.41</v>
      </c>
      <c r="AN2109" s="13">
        <v>62.7</v>
      </c>
      <c r="AO2109" s="14">
        <v>50.88</v>
      </c>
      <c r="AP2109" s="14">
        <v>73.55</v>
      </c>
      <c r="AQ2109" s="15">
        <v>0.28999999999999998</v>
      </c>
      <c r="AR2109" s="16">
        <v>-5.72</v>
      </c>
      <c r="AS2109" s="14">
        <v>-21.62</v>
      </c>
      <c r="AT2109" s="14">
        <v>-42.49</v>
      </c>
      <c r="AU2109" s="6">
        <v>-6.24</v>
      </c>
      <c r="AV2109" s="15">
        <v>-2.4500000000000002</v>
      </c>
      <c r="AW2109" s="15">
        <v>7.0000000000000007E-2</v>
      </c>
    </row>
    <row r="2110" spans="2:49" x14ac:dyDescent="0.25">
      <c r="B2110" s="6" t="s">
        <v>4636</v>
      </c>
      <c r="C2110" s="6" t="s">
        <v>1135</v>
      </c>
      <c r="D2110" s="6" t="s">
        <v>84</v>
      </c>
      <c r="E2110" s="7">
        <v>83102</v>
      </c>
      <c r="F2110" s="6" t="s">
        <v>80</v>
      </c>
      <c r="G2110" s="6" t="s">
        <v>59</v>
      </c>
      <c r="H2110" s="6" t="s">
        <v>81</v>
      </c>
      <c r="I2110" s="8">
        <v>5</v>
      </c>
      <c r="J2110" s="8">
        <f t="shared" si="106"/>
        <v>9</v>
      </c>
      <c r="K2110" s="6" t="s">
        <v>61</v>
      </c>
      <c r="L2110" s="9">
        <v>34437</v>
      </c>
      <c r="M2110" s="10">
        <v>175673</v>
      </c>
      <c r="N2110" s="10">
        <v>175673</v>
      </c>
      <c r="O2110" s="10">
        <v>0</v>
      </c>
      <c r="P2110" s="10">
        <v>0</v>
      </c>
      <c r="Q2110" s="10">
        <v>0</v>
      </c>
      <c r="R2110" s="10">
        <v>-62946</v>
      </c>
      <c r="S2110" s="10">
        <v>-62946</v>
      </c>
      <c r="T2110" s="10">
        <v>-62946</v>
      </c>
      <c r="U2110" s="10">
        <v>-62946</v>
      </c>
      <c r="V2110" s="10">
        <v>-62946</v>
      </c>
      <c r="W2110" s="10">
        <v>-53341.32</v>
      </c>
      <c r="X2110" s="10">
        <v>15908</v>
      </c>
      <c r="Y2110" s="10">
        <v>-41095</v>
      </c>
      <c r="Z2110" s="10">
        <v>-62190</v>
      </c>
      <c r="AA2110" s="10">
        <v>21851</v>
      </c>
      <c r="AB2110" s="10">
        <v>151638</v>
      </c>
      <c r="AC2110" s="10">
        <v>0</v>
      </c>
      <c r="AD2110" s="10">
        <v>6639</v>
      </c>
      <c r="AE2110" s="10">
        <v>167898</v>
      </c>
      <c r="AF2110" s="10">
        <v>0</v>
      </c>
      <c r="AG2110" s="10">
        <v>216768</v>
      </c>
      <c r="AH2110" s="10">
        <v>0</v>
      </c>
      <c r="AI2110" s="11">
        <v>0</v>
      </c>
      <c r="AJ2110" s="11">
        <v>0</v>
      </c>
      <c r="AK2110" s="11">
        <v>0.73</v>
      </c>
      <c r="AL2110" s="12">
        <v>0</v>
      </c>
      <c r="AM2110" s="12">
        <v>382.12</v>
      </c>
      <c r="AN2110" s="13">
        <v>343.07</v>
      </c>
      <c r="AO2110" s="14">
        <v>137.04</v>
      </c>
      <c r="AP2110" s="14">
        <v>137.04</v>
      </c>
      <c r="AQ2110" s="15">
        <v>0</v>
      </c>
      <c r="AR2110" s="16">
        <v>-37.49</v>
      </c>
      <c r="AS2110" s="14">
        <v>-101.22</v>
      </c>
      <c r="AT2110" s="14">
        <v>-35.83</v>
      </c>
      <c r="AU2110" s="6">
        <v>0</v>
      </c>
      <c r="AV2110" s="15">
        <v>-4.99</v>
      </c>
      <c r="AW2110" s="15">
        <v>0.36</v>
      </c>
    </row>
    <row r="2111" spans="2:49" x14ac:dyDescent="0.25">
      <c r="B2111" s="6" t="s">
        <v>4637</v>
      </c>
      <c r="C2111" s="6" t="s">
        <v>4638</v>
      </c>
      <c r="D2111" s="6" t="s">
        <v>347</v>
      </c>
      <c r="E2111" s="7">
        <v>90101</v>
      </c>
      <c r="F2111" s="6" t="s">
        <v>347</v>
      </c>
      <c r="G2111" s="6" t="s">
        <v>59</v>
      </c>
      <c r="H2111" s="6" t="s">
        <v>231</v>
      </c>
      <c r="I2111" s="8">
        <v>3</v>
      </c>
      <c r="J2111" s="8">
        <f t="shared" si="106"/>
        <v>4</v>
      </c>
      <c r="K2111" s="6" t="s">
        <v>61</v>
      </c>
      <c r="L2111" s="9">
        <v>40269</v>
      </c>
      <c r="M2111" s="10">
        <v>175635</v>
      </c>
      <c r="N2111" s="10">
        <v>175635</v>
      </c>
      <c r="O2111" s="10">
        <v>0</v>
      </c>
      <c r="P2111" s="10">
        <v>0</v>
      </c>
      <c r="Q2111" s="10">
        <v>0</v>
      </c>
      <c r="R2111" s="10">
        <v>-6364</v>
      </c>
      <c r="S2111" s="10">
        <v>-6364</v>
      </c>
      <c r="T2111" s="10">
        <v>-5917</v>
      </c>
      <c r="U2111" s="10">
        <v>-1164</v>
      </c>
      <c r="V2111" s="10">
        <v>-6364</v>
      </c>
      <c r="W2111" s="10">
        <v>18141.599999999999</v>
      </c>
      <c r="X2111" s="10">
        <v>-43</v>
      </c>
      <c r="Y2111" s="10">
        <v>28204</v>
      </c>
      <c r="Z2111" s="10">
        <v>-401610</v>
      </c>
      <c r="AA2111" s="10">
        <v>27934</v>
      </c>
      <c r="AB2111" s="10">
        <v>145281</v>
      </c>
      <c r="AC2111" s="10">
        <v>43</v>
      </c>
      <c r="AD2111" s="10">
        <v>5000</v>
      </c>
      <c r="AE2111" s="10">
        <v>30535</v>
      </c>
      <c r="AF2111" s="10">
        <v>10162</v>
      </c>
      <c r="AG2111" s="10">
        <v>147388</v>
      </c>
      <c r="AH2111" s="10">
        <v>175635</v>
      </c>
      <c r="AI2111" s="11">
        <v>0.02</v>
      </c>
      <c r="AJ2111" s="11">
        <v>0.05</v>
      </c>
      <c r="AK2111" s="11">
        <v>0.05</v>
      </c>
      <c r="AL2111" s="12">
        <v>19.27</v>
      </c>
      <c r="AM2111" s="12">
        <v>1046.8699999999999</v>
      </c>
      <c r="AN2111" s="13">
        <v>2.09</v>
      </c>
      <c r="AO2111" s="14">
        <v>1404.05</v>
      </c>
      <c r="AP2111" s="14">
        <v>1415.24</v>
      </c>
      <c r="AQ2111" s="15">
        <v>-39.520000000000003</v>
      </c>
      <c r="AR2111" s="16">
        <v>-20.84</v>
      </c>
      <c r="AS2111" s="14">
        <v>-1.58</v>
      </c>
      <c r="AT2111" s="14">
        <v>-3.62</v>
      </c>
      <c r="AU2111" s="6">
        <v>-62.63</v>
      </c>
      <c r="AV2111" s="15">
        <v>-1.67</v>
      </c>
      <c r="AW2111" s="15">
        <v>3.45</v>
      </c>
    </row>
    <row r="2112" spans="2:49" x14ac:dyDescent="0.25">
      <c r="B2112" s="6" t="s">
        <v>4639</v>
      </c>
      <c r="C2112" s="6" t="s">
        <v>4640</v>
      </c>
      <c r="D2112" s="6" t="s">
        <v>570</v>
      </c>
      <c r="E2112" s="7" t="s">
        <v>51</v>
      </c>
      <c r="F2112" s="6" t="s">
        <v>50</v>
      </c>
      <c r="G2112" s="6" t="s">
        <v>52</v>
      </c>
      <c r="H2112" s="6" t="s">
        <v>81</v>
      </c>
      <c r="I2112" s="8">
        <v>5</v>
      </c>
      <c r="J2112" s="8">
        <f t="shared" si="106"/>
        <v>9</v>
      </c>
      <c r="K2112" s="6" t="s">
        <v>61</v>
      </c>
      <c r="L2112" s="9">
        <v>39386</v>
      </c>
      <c r="M2112" s="10">
        <v>175613</v>
      </c>
      <c r="N2112" s="10">
        <v>175613</v>
      </c>
      <c r="O2112" s="10">
        <v>0</v>
      </c>
      <c r="P2112" s="10">
        <v>0</v>
      </c>
      <c r="Q2112" s="10">
        <v>0</v>
      </c>
      <c r="R2112" s="10">
        <v>-6391</v>
      </c>
      <c r="S2112" s="10">
        <v>-6391</v>
      </c>
      <c r="T2112" s="10">
        <v>-6391</v>
      </c>
      <c r="U2112" s="10">
        <v>-6391</v>
      </c>
      <c r="V2112" s="10">
        <v>-6391</v>
      </c>
      <c r="W2112" s="10">
        <v>-519.9</v>
      </c>
      <c r="X2112" s="10">
        <v>46315</v>
      </c>
      <c r="Y2112" s="10">
        <v>38211</v>
      </c>
      <c r="Z2112" s="10">
        <v>-148923</v>
      </c>
      <c r="AA2112" s="10">
        <v>44918</v>
      </c>
      <c r="AB2112" s="10">
        <v>119711</v>
      </c>
      <c r="AC2112" s="10">
        <v>0</v>
      </c>
      <c r="AD2112" s="10">
        <v>6640</v>
      </c>
      <c r="AE2112" s="10">
        <v>108562</v>
      </c>
      <c r="AF2112" s="10">
        <v>0</v>
      </c>
      <c r="AG2112" s="10">
        <v>137590</v>
      </c>
      <c r="AH2112" s="10">
        <v>129486</v>
      </c>
      <c r="AI2112" s="11">
        <v>0.17</v>
      </c>
      <c r="AJ2112" s="11">
        <v>0.42</v>
      </c>
      <c r="AK2112" s="11">
        <v>0.42</v>
      </c>
      <c r="AL2112" s="12">
        <v>130.5</v>
      </c>
      <c r="AM2112" s="12">
        <v>673.7</v>
      </c>
      <c r="AN2112" s="13">
        <v>0</v>
      </c>
      <c r="AO2112" s="14">
        <v>237.18</v>
      </c>
      <c r="AP2112" s="14">
        <v>237.18</v>
      </c>
      <c r="AQ2112" s="15">
        <v>0</v>
      </c>
      <c r="AR2112" s="16">
        <v>-5.89</v>
      </c>
      <c r="AS2112" s="14">
        <v>-4.29</v>
      </c>
      <c r="AT2112" s="14">
        <v>-3.64</v>
      </c>
      <c r="AU2112" s="6">
        <v>0</v>
      </c>
      <c r="AV2112" s="15">
        <v>-0.31</v>
      </c>
      <c r="AW2112" s="15">
        <v>0.73</v>
      </c>
    </row>
    <row r="2113" spans="2:49" x14ac:dyDescent="0.25">
      <c r="B2113" s="6" t="s">
        <v>4641</v>
      </c>
      <c r="C2113" s="6" t="s">
        <v>4642</v>
      </c>
      <c r="D2113" s="6" t="s">
        <v>2337</v>
      </c>
      <c r="E2113" s="7" t="s">
        <v>2338</v>
      </c>
      <c r="F2113" s="6" t="s">
        <v>2337</v>
      </c>
      <c r="G2113" s="6" t="s">
        <v>52</v>
      </c>
      <c r="H2113" s="6" t="s">
        <v>81</v>
      </c>
      <c r="I2113" s="8">
        <v>1</v>
      </c>
      <c r="J2113" s="8">
        <f t="shared" si="106"/>
        <v>1</v>
      </c>
      <c r="K2113" s="6" t="s">
        <v>61</v>
      </c>
      <c r="L2113" s="9">
        <v>41975</v>
      </c>
      <c r="M2113" s="10">
        <v>175596</v>
      </c>
      <c r="N2113" s="10">
        <v>175596</v>
      </c>
      <c r="O2113" s="10">
        <v>0</v>
      </c>
      <c r="P2113" s="10">
        <v>0</v>
      </c>
      <c r="Q2113" s="10">
        <v>0</v>
      </c>
      <c r="R2113" s="10">
        <v>-51212</v>
      </c>
      <c r="S2113" s="10">
        <v>-51212</v>
      </c>
      <c r="T2113" s="10">
        <v>-49785</v>
      </c>
      <c r="U2113" s="10">
        <v>-18328</v>
      </c>
      <c r="V2113" s="10">
        <v>-51212</v>
      </c>
      <c r="W2113" s="10">
        <v>-50183.199999999997</v>
      </c>
      <c r="X2113" s="10">
        <v>2613</v>
      </c>
      <c r="Y2113" s="10">
        <v>-5076</v>
      </c>
      <c r="Z2113" s="10">
        <v>83382</v>
      </c>
      <c r="AA2113" s="10">
        <v>6329</v>
      </c>
      <c r="AB2113" s="10">
        <v>11013</v>
      </c>
      <c r="AC2113" s="10">
        <v>3919</v>
      </c>
      <c r="AD2113" s="10">
        <v>5000</v>
      </c>
      <c r="AE2113" s="10">
        <v>133807</v>
      </c>
      <c r="AF2113" s="10">
        <v>51723</v>
      </c>
      <c r="AG2113" s="10">
        <v>176753</v>
      </c>
      <c r="AH2113" s="10">
        <v>169064</v>
      </c>
      <c r="AI2113" s="11">
        <v>6.08</v>
      </c>
      <c r="AJ2113" s="11">
        <v>6.48</v>
      </c>
      <c r="AK2113" s="11">
        <v>6.73</v>
      </c>
      <c r="AL2113" s="12">
        <v>9.7899999999999991</v>
      </c>
      <c r="AM2113" s="12">
        <v>23.61</v>
      </c>
      <c r="AN2113" s="13">
        <v>6.09</v>
      </c>
      <c r="AO2113" s="14">
        <v>8.85</v>
      </c>
      <c r="AP2113" s="14">
        <v>37.68</v>
      </c>
      <c r="AQ2113" s="15">
        <v>1.61</v>
      </c>
      <c r="AR2113" s="16">
        <v>-38.270000000000003</v>
      </c>
      <c r="AS2113" s="14">
        <v>-61.42</v>
      </c>
      <c r="AT2113" s="14">
        <v>-29.16</v>
      </c>
      <c r="AU2113" s="6">
        <v>-99.01</v>
      </c>
      <c r="AV2113" s="15">
        <v>-3.81</v>
      </c>
      <c r="AW2113" s="15">
        <v>-1.86</v>
      </c>
    </row>
    <row r="2114" spans="2:49" x14ac:dyDescent="0.25">
      <c r="B2114" s="6" t="s">
        <v>4643</v>
      </c>
      <c r="C2114" s="6">
        <v>51</v>
      </c>
      <c r="D2114" s="6" t="s">
        <v>4644</v>
      </c>
      <c r="E2114" s="7" t="s">
        <v>434</v>
      </c>
      <c r="F2114" s="6" t="s">
        <v>435</v>
      </c>
      <c r="G2114" s="6" t="s">
        <v>76</v>
      </c>
      <c r="H2114" s="6" t="s">
        <v>71</v>
      </c>
      <c r="I2114" s="8">
        <v>5</v>
      </c>
      <c r="J2114" s="8">
        <f t="shared" si="106"/>
        <v>9</v>
      </c>
      <c r="K2114" s="6" t="s">
        <v>61</v>
      </c>
      <c r="L2114" s="9">
        <v>41145</v>
      </c>
      <c r="M2114" s="10">
        <v>175270</v>
      </c>
      <c r="N2114" s="10">
        <v>175270</v>
      </c>
      <c r="O2114" s="10">
        <v>0</v>
      </c>
      <c r="P2114" s="10">
        <v>0</v>
      </c>
      <c r="Q2114" s="10">
        <v>0</v>
      </c>
      <c r="R2114" s="10">
        <v>-21410</v>
      </c>
      <c r="S2114" s="10">
        <v>-21410</v>
      </c>
      <c r="T2114" s="10">
        <v>-20813</v>
      </c>
      <c r="U2114" s="10">
        <v>-19258</v>
      </c>
      <c r="V2114" s="10">
        <v>-21410</v>
      </c>
      <c r="W2114" s="10">
        <v>-18103.38</v>
      </c>
      <c r="X2114" s="10">
        <v>11913</v>
      </c>
      <c r="Y2114" s="10">
        <v>21904</v>
      </c>
      <c r="Z2114" s="10">
        <v>-16667</v>
      </c>
      <c r="AA2114" s="10">
        <v>47610</v>
      </c>
      <c r="AB2114" s="10">
        <v>92249</v>
      </c>
      <c r="AC2114" s="10">
        <v>0</v>
      </c>
      <c r="AD2114" s="10">
        <v>5000</v>
      </c>
      <c r="AE2114" s="10">
        <v>61325</v>
      </c>
      <c r="AF2114" s="10">
        <v>19666</v>
      </c>
      <c r="AG2114" s="10">
        <v>153366</v>
      </c>
      <c r="AH2114" s="10">
        <v>163357</v>
      </c>
      <c r="AI2114" s="11">
        <v>0.38</v>
      </c>
      <c r="AJ2114" s="11">
        <v>0.56000000000000005</v>
      </c>
      <c r="AK2114" s="11">
        <v>0.56000000000000005</v>
      </c>
      <c r="AL2114" s="12">
        <v>26.9</v>
      </c>
      <c r="AM2114" s="12">
        <v>173.29</v>
      </c>
      <c r="AN2114" s="13">
        <v>1.28</v>
      </c>
      <c r="AO2114" s="14">
        <v>120.38</v>
      </c>
      <c r="AP2114" s="14">
        <v>127.18</v>
      </c>
      <c r="AQ2114" s="15">
        <v>-0.85</v>
      </c>
      <c r="AR2114" s="16">
        <v>-34.909999999999997</v>
      </c>
      <c r="AS2114" s="14">
        <v>-128.46</v>
      </c>
      <c r="AT2114" s="14">
        <v>-12.22</v>
      </c>
      <c r="AU2114" s="6">
        <v>-108.87</v>
      </c>
      <c r="AV2114" s="15">
        <v>-3.49</v>
      </c>
      <c r="AW2114" s="15">
        <v>0.59</v>
      </c>
    </row>
    <row r="2115" spans="2:49" x14ac:dyDescent="0.25">
      <c r="B2115" s="6" t="s">
        <v>4645</v>
      </c>
      <c r="C2115" s="6" t="s">
        <v>4646</v>
      </c>
      <c r="D2115" s="6" t="s">
        <v>160</v>
      </c>
      <c r="E2115" s="7">
        <v>94905</v>
      </c>
      <c r="F2115" s="6" t="s">
        <v>160</v>
      </c>
      <c r="G2115" s="6" t="s">
        <v>108</v>
      </c>
      <c r="H2115" s="6" t="s">
        <v>316</v>
      </c>
      <c r="I2115" s="8">
        <v>1</v>
      </c>
      <c r="J2115" s="8">
        <f t="shared" si="106"/>
        <v>1</v>
      </c>
      <c r="K2115" s="6" t="s">
        <v>61</v>
      </c>
      <c r="L2115" s="9">
        <v>41611</v>
      </c>
      <c r="M2115" s="10">
        <v>175172</v>
      </c>
      <c r="N2115" s="10">
        <v>175202</v>
      </c>
      <c r="O2115" s="10">
        <v>30</v>
      </c>
      <c r="P2115" s="10">
        <v>661</v>
      </c>
      <c r="Q2115" s="10">
        <v>661</v>
      </c>
      <c r="R2115" s="10">
        <v>5296</v>
      </c>
      <c r="S2115" s="10">
        <v>5296</v>
      </c>
      <c r="T2115" s="10">
        <v>59357</v>
      </c>
      <c r="U2115" s="10">
        <v>98513</v>
      </c>
      <c r="V2115" s="10">
        <v>5957</v>
      </c>
      <c r="W2115" s="10">
        <v>-20887.18</v>
      </c>
      <c r="X2115" s="10">
        <v>789</v>
      </c>
      <c r="Y2115" s="10">
        <v>115955</v>
      </c>
      <c r="Z2115" s="10">
        <v>9899</v>
      </c>
      <c r="AA2115" s="10">
        <v>14632</v>
      </c>
      <c r="AB2115" s="10">
        <v>27492</v>
      </c>
      <c r="AC2115" s="10">
        <v>189</v>
      </c>
      <c r="AD2115" s="10">
        <v>30000</v>
      </c>
      <c r="AE2115" s="10">
        <v>1694471</v>
      </c>
      <c r="AF2115" s="10">
        <v>1645582</v>
      </c>
      <c r="AG2115" s="10">
        <v>59028</v>
      </c>
      <c r="AH2115" s="10">
        <v>174194</v>
      </c>
      <c r="AI2115" s="11">
        <v>0.26</v>
      </c>
      <c r="AJ2115" s="11">
        <v>0.97</v>
      </c>
      <c r="AK2115" s="11">
        <v>3.63</v>
      </c>
      <c r="AL2115" s="12">
        <v>19.59</v>
      </c>
      <c r="AM2115" s="12">
        <v>81.98</v>
      </c>
      <c r="AN2115" s="13">
        <v>73.680000000000007</v>
      </c>
      <c r="AO2115" s="14">
        <v>0.8</v>
      </c>
      <c r="AP2115" s="14">
        <v>99.42</v>
      </c>
      <c r="AQ2115" s="15">
        <v>0.01</v>
      </c>
      <c r="AR2115" s="16">
        <v>0.31</v>
      </c>
      <c r="AS2115" s="14">
        <v>53.5</v>
      </c>
      <c r="AT2115" s="14">
        <v>3.02</v>
      </c>
      <c r="AU2115" s="6">
        <v>0.32</v>
      </c>
      <c r="AV2115" s="15">
        <v>0.39</v>
      </c>
      <c r="AW2115" s="15">
        <v>0.26</v>
      </c>
    </row>
    <row r="2116" spans="2:49" x14ac:dyDescent="0.25">
      <c r="B2116" s="6" t="s">
        <v>4647</v>
      </c>
      <c r="C2116" s="6" t="s">
        <v>4648</v>
      </c>
      <c r="D2116" s="6" t="s">
        <v>1327</v>
      </c>
      <c r="E2116" s="7">
        <v>90026</v>
      </c>
      <c r="F2116" s="6" t="s">
        <v>313</v>
      </c>
      <c r="G2116" s="6" t="s">
        <v>59</v>
      </c>
      <c r="H2116" s="6" t="s">
        <v>81</v>
      </c>
      <c r="I2116" s="8">
        <v>5</v>
      </c>
      <c r="J2116" s="8">
        <f t="shared" si="106"/>
        <v>9</v>
      </c>
      <c r="K2116" s="6" t="s">
        <v>61</v>
      </c>
      <c r="L2116" s="9">
        <v>38975</v>
      </c>
      <c r="M2116" s="10">
        <v>175106</v>
      </c>
      <c r="N2116" s="10">
        <v>175099</v>
      </c>
      <c r="O2116" s="10">
        <v>-7</v>
      </c>
      <c r="P2116" s="10">
        <v>0</v>
      </c>
      <c r="Q2116" s="10">
        <v>0</v>
      </c>
      <c r="R2116" s="10">
        <v>-142280</v>
      </c>
      <c r="S2116" s="10">
        <v>-142280</v>
      </c>
      <c r="T2116" s="10">
        <v>-140280</v>
      </c>
      <c r="U2116" s="10">
        <v>-122530</v>
      </c>
      <c r="V2116" s="10">
        <v>-142280</v>
      </c>
      <c r="W2116" s="10">
        <v>-128990.12</v>
      </c>
      <c r="X2116" s="10">
        <v>0</v>
      </c>
      <c r="Y2116" s="10">
        <v>-75287</v>
      </c>
      <c r="Z2116" s="10">
        <v>55468</v>
      </c>
      <c r="AA2116" s="10">
        <v>62537</v>
      </c>
      <c r="AB2116" s="10">
        <v>201101</v>
      </c>
      <c r="AC2116" s="10">
        <v>0</v>
      </c>
      <c r="AD2116" s="10">
        <v>6639</v>
      </c>
      <c r="AE2116" s="10">
        <v>335951</v>
      </c>
      <c r="AF2116" s="10">
        <v>315069</v>
      </c>
      <c r="AG2116" s="10">
        <v>250393</v>
      </c>
      <c r="AH2116" s="10">
        <v>175106</v>
      </c>
      <c r="AI2116" s="11">
        <v>0.73</v>
      </c>
      <c r="AJ2116" s="11">
        <v>0.82</v>
      </c>
      <c r="AK2116" s="11">
        <v>0.99</v>
      </c>
      <c r="AL2116" s="12">
        <v>3.88</v>
      </c>
      <c r="AM2116" s="12">
        <v>28.86</v>
      </c>
      <c r="AN2116" s="13">
        <v>7.07</v>
      </c>
      <c r="AO2116" s="14">
        <v>5.98</v>
      </c>
      <c r="AP2116" s="14">
        <v>83.49</v>
      </c>
      <c r="AQ2116" s="15">
        <v>0.18</v>
      </c>
      <c r="AR2116" s="16">
        <v>-42.35</v>
      </c>
      <c r="AS2116" s="14">
        <v>-256.51</v>
      </c>
      <c r="AT2116" s="14">
        <v>-81.25</v>
      </c>
      <c r="AU2116" s="6">
        <v>-45.16</v>
      </c>
      <c r="AV2116" s="15">
        <v>-8.0500000000000007</v>
      </c>
      <c r="AW2116" s="15">
        <v>-3.65</v>
      </c>
    </row>
    <row r="2117" spans="2:49" x14ac:dyDescent="0.25">
      <c r="B2117" s="6" t="s">
        <v>4649</v>
      </c>
      <c r="C2117" s="6" t="s">
        <v>4650</v>
      </c>
      <c r="D2117" s="6" t="s">
        <v>84</v>
      </c>
      <c r="E2117" s="7">
        <v>84106</v>
      </c>
      <c r="F2117" s="6" t="s">
        <v>223</v>
      </c>
      <c r="G2117" s="6" t="s">
        <v>59</v>
      </c>
      <c r="H2117" s="6" t="s">
        <v>81</v>
      </c>
      <c r="I2117" s="8">
        <v>1</v>
      </c>
      <c r="J2117" s="8">
        <f t="shared" si="106"/>
        <v>1</v>
      </c>
      <c r="K2117" s="6" t="s">
        <v>61</v>
      </c>
      <c r="L2117" s="9">
        <v>40263</v>
      </c>
      <c r="M2117" s="10">
        <v>175035</v>
      </c>
      <c r="N2117" s="10">
        <v>175036</v>
      </c>
      <c r="O2117" s="10">
        <v>1</v>
      </c>
      <c r="P2117" s="10">
        <v>0</v>
      </c>
      <c r="Q2117" s="10">
        <v>0</v>
      </c>
      <c r="R2117" s="10">
        <v>4551</v>
      </c>
      <c r="S2117" s="10">
        <v>4551</v>
      </c>
      <c r="T2117" s="10">
        <v>12635</v>
      </c>
      <c r="U2117" s="10">
        <v>25106</v>
      </c>
      <c r="V2117" s="10">
        <v>4551</v>
      </c>
      <c r="W2117" s="10">
        <v>-7346.66</v>
      </c>
      <c r="X2117" s="10">
        <v>50946</v>
      </c>
      <c r="Y2117" s="10">
        <v>49762</v>
      </c>
      <c r="Z2117" s="10">
        <v>34169</v>
      </c>
      <c r="AA2117" s="10">
        <v>15627</v>
      </c>
      <c r="AB2117" s="10">
        <v>6302</v>
      </c>
      <c r="AC2117" s="10">
        <v>108884</v>
      </c>
      <c r="AD2117" s="10">
        <v>7000</v>
      </c>
      <c r="AE2117" s="10">
        <v>385113</v>
      </c>
      <c r="AF2117" s="10">
        <v>69632</v>
      </c>
      <c r="AG2117" s="10">
        <v>16389</v>
      </c>
      <c r="AH2117" s="10">
        <v>15205</v>
      </c>
      <c r="AI2117" s="11">
        <v>0.46</v>
      </c>
      <c r="AJ2117" s="11">
        <v>0.51</v>
      </c>
      <c r="AK2117" s="11">
        <v>0.9</v>
      </c>
      <c r="AL2117" s="12">
        <v>39.659999999999997</v>
      </c>
      <c r="AM2117" s="12">
        <v>1003.34</v>
      </c>
      <c r="AN2117" s="13">
        <v>282.12</v>
      </c>
      <c r="AO2117" s="14">
        <v>90.66</v>
      </c>
      <c r="AP2117" s="14">
        <v>91.13</v>
      </c>
      <c r="AQ2117" s="15">
        <v>0.49</v>
      </c>
      <c r="AR2117" s="16">
        <v>1.18</v>
      </c>
      <c r="AS2117" s="14">
        <v>13.32</v>
      </c>
      <c r="AT2117" s="14">
        <v>2.6</v>
      </c>
      <c r="AU2117" s="6">
        <v>6.54</v>
      </c>
      <c r="AV2117" s="15">
        <v>1.35</v>
      </c>
      <c r="AW2117" s="15">
        <v>0.36</v>
      </c>
    </row>
    <row r="2118" spans="2:49" x14ac:dyDescent="0.25">
      <c r="B2118" s="6" t="s">
        <v>4651</v>
      </c>
      <c r="C2118" s="6" t="s">
        <v>4652</v>
      </c>
      <c r="D2118" s="6" t="s">
        <v>2050</v>
      </c>
      <c r="E2118" s="7" t="s">
        <v>2051</v>
      </c>
      <c r="F2118" s="6" t="s">
        <v>2050</v>
      </c>
      <c r="G2118" s="6" t="s">
        <v>76</v>
      </c>
      <c r="H2118" s="6" t="s">
        <v>81</v>
      </c>
      <c r="I2118" s="8">
        <v>2</v>
      </c>
      <c r="J2118" s="8">
        <f t="shared" si="106"/>
        <v>2</v>
      </c>
      <c r="K2118" s="6" t="s">
        <v>61</v>
      </c>
      <c r="L2118" s="9">
        <v>41068</v>
      </c>
      <c r="M2118" s="10">
        <v>175030</v>
      </c>
      <c r="N2118" s="10">
        <v>175030</v>
      </c>
      <c r="O2118" s="10">
        <v>0</v>
      </c>
      <c r="P2118" s="10">
        <v>0</v>
      </c>
      <c r="Q2118" s="10">
        <v>0</v>
      </c>
      <c r="R2118" s="10">
        <v>-11688</v>
      </c>
      <c r="S2118" s="10">
        <v>-11688</v>
      </c>
      <c r="T2118" s="10">
        <v>-11688</v>
      </c>
      <c r="U2118" s="10">
        <v>5762</v>
      </c>
      <c r="V2118" s="10">
        <v>-11688</v>
      </c>
      <c r="W2118" s="10">
        <v>-15076.84</v>
      </c>
      <c r="X2118" s="10">
        <v>0</v>
      </c>
      <c r="Y2118" s="10">
        <v>32912</v>
      </c>
      <c r="Z2118" s="10">
        <v>-10696</v>
      </c>
      <c r="AA2118" s="10">
        <v>26178</v>
      </c>
      <c r="AB2118" s="10">
        <v>101490</v>
      </c>
      <c r="AC2118" s="10">
        <v>0</v>
      </c>
      <c r="AD2118" s="10">
        <v>5000</v>
      </c>
      <c r="AE2118" s="10">
        <v>159205</v>
      </c>
      <c r="AF2118" s="10">
        <v>85571</v>
      </c>
      <c r="AG2118" s="10">
        <v>142118</v>
      </c>
      <c r="AH2118" s="10">
        <v>175030</v>
      </c>
      <c r="AI2118" s="11">
        <v>0.39</v>
      </c>
      <c r="AJ2118" s="11">
        <v>0.41</v>
      </c>
      <c r="AK2118" s="11">
        <v>0.43</v>
      </c>
      <c r="AL2118" s="12">
        <v>7.73</v>
      </c>
      <c r="AM2118" s="12">
        <v>429.54</v>
      </c>
      <c r="AN2118" s="13">
        <v>8.7100000000000009</v>
      </c>
      <c r="AO2118" s="14">
        <v>106.51</v>
      </c>
      <c r="AP2118" s="14">
        <v>106.72</v>
      </c>
      <c r="AQ2118" s="15">
        <v>-0.13</v>
      </c>
      <c r="AR2118" s="16">
        <v>-7.34</v>
      </c>
      <c r="AS2118" s="14">
        <v>-109.27</v>
      </c>
      <c r="AT2118" s="14">
        <v>-6.68</v>
      </c>
      <c r="AU2118" s="6">
        <v>-13.66</v>
      </c>
      <c r="AV2118" s="15">
        <v>-0.72</v>
      </c>
      <c r="AW2118" s="15">
        <v>0.39</v>
      </c>
    </row>
    <row r="2119" spans="2:49" x14ac:dyDescent="0.25">
      <c r="B2119" s="6" t="s">
        <v>4653</v>
      </c>
      <c r="C2119" s="6" t="s">
        <v>4654</v>
      </c>
      <c r="D2119" s="6" t="s">
        <v>867</v>
      </c>
      <c r="E2119" s="7" t="s">
        <v>868</v>
      </c>
      <c r="F2119" s="6" t="s">
        <v>867</v>
      </c>
      <c r="G2119" s="6" t="s">
        <v>76</v>
      </c>
      <c r="H2119" s="6" t="s">
        <v>71</v>
      </c>
      <c r="I2119" s="8">
        <v>5</v>
      </c>
      <c r="J2119" s="8">
        <f t="shared" si="106"/>
        <v>9</v>
      </c>
      <c r="K2119" s="6" t="s">
        <v>61</v>
      </c>
      <c r="L2119" s="9">
        <v>42214</v>
      </c>
      <c r="M2119" s="10">
        <v>174966</v>
      </c>
      <c r="N2119" s="10">
        <v>174966</v>
      </c>
      <c r="O2119" s="10">
        <v>0</v>
      </c>
      <c r="P2119" s="10">
        <v>0</v>
      </c>
      <c r="Q2119" s="10">
        <v>0</v>
      </c>
      <c r="R2119" s="10">
        <v>-101702</v>
      </c>
      <c r="S2119" s="10">
        <v>-101702</v>
      </c>
      <c r="T2119" s="10">
        <v>-101053</v>
      </c>
      <c r="U2119" s="10">
        <v>-64225</v>
      </c>
      <c r="V2119" s="10">
        <v>-101702</v>
      </c>
      <c r="W2119" s="10">
        <v>-92226.48</v>
      </c>
      <c r="X2119" s="10">
        <v>453</v>
      </c>
      <c r="Y2119" s="10">
        <v>83429</v>
      </c>
      <c r="Z2119" s="10">
        <v>-129774</v>
      </c>
      <c r="AA2119" s="10">
        <v>113905</v>
      </c>
      <c r="AB2119" s="10">
        <v>72649</v>
      </c>
      <c r="AC2119" s="10">
        <v>0</v>
      </c>
      <c r="AD2119" s="10">
        <v>5000</v>
      </c>
      <c r="AE2119" s="10">
        <v>482702</v>
      </c>
      <c r="AF2119" s="10">
        <v>455007</v>
      </c>
      <c r="AG2119" s="10">
        <v>91537</v>
      </c>
      <c r="AH2119" s="10">
        <v>18820</v>
      </c>
      <c r="AI2119" s="11">
        <v>0</v>
      </c>
      <c r="AJ2119" s="11">
        <v>0.02</v>
      </c>
      <c r="AK2119" s="11">
        <v>0.04</v>
      </c>
      <c r="AL2119" s="12">
        <v>19.440000000000001</v>
      </c>
      <c r="AM2119" s="12">
        <v>2384.92</v>
      </c>
      <c r="AN2119" s="13">
        <v>26.78</v>
      </c>
      <c r="AO2119" s="14">
        <v>126.34</v>
      </c>
      <c r="AP2119" s="14">
        <v>126.17</v>
      </c>
      <c r="AQ2119" s="15">
        <v>-0.28999999999999998</v>
      </c>
      <c r="AR2119" s="16">
        <v>-21.07</v>
      </c>
      <c r="AS2119" s="14">
        <v>-78.37</v>
      </c>
      <c r="AT2119" s="14">
        <v>-58.13</v>
      </c>
      <c r="AU2119" s="6">
        <v>-22.35</v>
      </c>
      <c r="AV2119" s="15">
        <v>-4.8</v>
      </c>
      <c r="AW2119" s="15">
        <v>0.2</v>
      </c>
    </row>
    <row r="2120" spans="2:49" x14ac:dyDescent="0.25">
      <c r="B2120" s="6" t="s">
        <v>4655</v>
      </c>
      <c r="C2120" s="6" t="s">
        <v>4656</v>
      </c>
      <c r="D2120" s="6" t="s">
        <v>313</v>
      </c>
      <c r="E2120" s="7">
        <v>90201</v>
      </c>
      <c r="F2120" s="6" t="s">
        <v>313</v>
      </c>
      <c r="G2120" s="6" t="s">
        <v>59</v>
      </c>
      <c r="H2120" s="6" t="s">
        <v>81</v>
      </c>
      <c r="I2120" s="8">
        <v>5</v>
      </c>
      <c r="J2120" s="8">
        <f t="shared" si="106"/>
        <v>9</v>
      </c>
      <c r="K2120" s="6" t="s">
        <v>61</v>
      </c>
      <c r="L2120" s="9">
        <v>42220</v>
      </c>
      <c r="M2120" s="10">
        <v>174875</v>
      </c>
      <c r="N2120" s="10">
        <v>174875</v>
      </c>
      <c r="O2120" s="10">
        <v>0</v>
      </c>
      <c r="P2120" s="10">
        <v>4765</v>
      </c>
      <c r="Q2120" s="10">
        <v>4765</v>
      </c>
      <c r="R2120" s="10">
        <v>18052</v>
      </c>
      <c r="S2120" s="10">
        <v>18052</v>
      </c>
      <c r="T2120" s="10">
        <v>24752</v>
      </c>
      <c r="U2120" s="10">
        <v>26923</v>
      </c>
      <c r="V2120" s="10">
        <v>22817</v>
      </c>
      <c r="W2120" s="10">
        <v>15738.24</v>
      </c>
      <c r="X2120" s="10">
        <v>0</v>
      </c>
      <c r="Y2120" s="10">
        <v>62688</v>
      </c>
      <c r="Z2120" s="10">
        <v>24720</v>
      </c>
      <c r="AA2120" s="10">
        <v>53937</v>
      </c>
      <c r="AB2120" s="10">
        <v>56589</v>
      </c>
      <c r="AC2120" s="10">
        <v>0</v>
      </c>
      <c r="AD2120" s="10">
        <v>5000</v>
      </c>
      <c r="AE2120" s="10">
        <v>64504</v>
      </c>
      <c r="AF2120" s="10">
        <v>7326</v>
      </c>
      <c r="AG2120" s="10">
        <v>112187</v>
      </c>
      <c r="AH2120" s="10">
        <v>174875</v>
      </c>
      <c r="AI2120" s="11">
        <v>0.98</v>
      </c>
      <c r="AJ2120" s="11">
        <v>2.12</v>
      </c>
      <c r="AK2120" s="11">
        <v>2.38</v>
      </c>
      <c r="AL2120" s="12">
        <v>56.18</v>
      </c>
      <c r="AM2120" s="12">
        <v>77.010000000000005</v>
      </c>
      <c r="AN2120" s="13">
        <v>0.98</v>
      </c>
      <c r="AO2120" s="14">
        <v>37.200000000000003</v>
      </c>
      <c r="AP2120" s="14">
        <v>61.68</v>
      </c>
      <c r="AQ2120" s="15">
        <v>3.37</v>
      </c>
      <c r="AR2120" s="16">
        <v>27.99</v>
      </c>
      <c r="AS2120" s="14">
        <v>73.03</v>
      </c>
      <c r="AT2120" s="14">
        <v>10.32</v>
      </c>
      <c r="AU2120" s="6">
        <v>246.41</v>
      </c>
      <c r="AV2120" s="15">
        <v>4.67</v>
      </c>
      <c r="AW2120" s="15">
        <v>1.19</v>
      </c>
    </row>
    <row r="2121" spans="2:49" x14ac:dyDescent="0.25">
      <c r="B2121" s="6" t="s">
        <v>4657</v>
      </c>
      <c r="C2121" s="6" t="s">
        <v>4658</v>
      </c>
      <c r="D2121" s="6" t="s">
        <v>57</v>
      </c>
      <c r="E2121" s="7">
        <v>82102</v>
      </c>
      <c r="F2121" s="6" t="s">
        <v>58</v>
      </c>
      <c r="G2121" s="6" t="s">
        <v>59</v>
      </c>
      <c r="H2121" s="6" t="s">
        <v>81</v>
      </c>
      <c r="I2121" s="8">
        <v>3</v>
      </c>
      <c r="J2121" s="8">
        <f t="shared" si="106"/>
        <v>4</v>
      </c>
      <c r="K2121" s="6" t="s">
        <v>61</v>
      </c>
      <c r="L2121" s="9">
        <v>42558</v>
      </c>
      <c r="M2121" s="10">
        <v>174648</v>
      </c>
      <c r="N2121" s="10">
        <v>174648</v>
      </c>
      <c r="O2121" s="10">
        <v>0</v>
      </c>
      <c r="P2121" s="10">
        <v>0</v>
      </c>
      <c r="Q2121" s="10">
        <v>0</v>
      </c>
      <c r="R2121" s="10">
        <v>-18417</v>
      </c>
      <c r="S2121" s="10">
        <v>-18417</v>
      </c>
      <c r="T2121" s="10">
        <v>-18417</v>
      </c>
      <c r="U2121" s="10">
        <v>-8986</v>
      </c>
      <c r="V2121" s="10">
        <v>-18417</v>
      </c>
      <c r="W2121" s="10">
        <v>-15652.1</v>
      </c>
      <c r="X2121" s="10">
        <v>87022</v>
      </c>
      <c r="Y2121" s="10">
        <v>28290</v>
      </c>
      <c r="Z2121" s="10">
        <v>-20915</v>
      </c>
      <c r="AA2121" s="10">
        <v>44821</v>
      </c>
      <c r="AB2121" s="10">
        <v>20431</v>
      </c>
      <c r="AC2121" s="10">
        <v>71216</v>
      </c>
      <c r="AD2121" s="10">
        <v>5000</v>
      </c>
      <c r="AE2121" s="10">
        <v>54335</v>
      </c>
      <c r="AF2121" s="10">
        <v>18800</v>
      </c>
      <c r="AG2121" s="10">
        <v>75142</v>
      </c>
      <c r="AH2121" s="10">
        <v>16410</v>
      </c>
      <c r="AI2121" s="11">
        <v>0.17</v>
      </c>
      <c r="AJ2121" s="11">
        <v>0.47</v>
      </c>
      <c r="AK2121" s="11">
        <v>0.48</v>
      </c>
      <c r="AL2121" s="12">
        <v>47</v>
      </c>
      <c r="AM2121" s="12">
        <v>183.55</v>
      </c>
      <c r="AN2121" s="13">
        <v>0.41</v>
      </c>
      <c r="AO2121" s="14">
        <v>137.34</v>
      </c>
      <c r="AP2121" s="14">
        <v>138.49</v>
      </c>
      <c r="AQ2121" s="15">
        <v>-1.1100000000000001</v>
      </c>
      <c r="AR2121" s="16">
        <v>-33.9</v>
      </c>
      <c r="AS2121" s="14">
        <v>-88.06</v>
      </c>
      <c r="AT2121" s="14">
        <v>-10.55</v>
      </c>
      <c r="AU2121" s="6">
        <v>-97.96</v>
      </c>
      <c r="AV2121" s="15">
        <v>-0.2</v>
      </c>
      <c r="AW2121" s="15">
        <v>0.69</v>
      </c>
    </row>
    <row r="2122" spans="2:49" x14ac:dyDescent="0.25">
      <c r="B2122" s="6" t="s">
        <v>4659</v>
      </c>
      <c r="C2122" s="6" t="s">
        <v>4660</v>
      </c>
      <c r="D2122" s="6" t="s">
        <v>3714</v>
      </c>
      <c r="E2122" s="7">
        <v>90033</v>
      </c>
      <c r="F2122" s="6" t="s">
        <v>347</v>
      </c>
      <c r="G2122" s="6" t="s">
        <v>59</v>
      </c>
      <c r="H2122" s="6" t="s">
        <v>53</v>
      </c>
      <c r="I2122" s="8">
        <v>5</v>
      </c>
      <c r="J2122" s="8">
        <f t="shared" si="106"/>
        <v>9</v>
      </c>
      <c r="K2122" s="6" t="s">
        <v>61</v>
      </c>
      <c r="L2122" s="9">
        <v>40285</v>
      </c>
      <c r="M2122" s="10">
        <v>174631</v>
      </c>
      <c r="N2122" s="10">
        <v>174631</v>
      </c>
      <c r="O2122" s="10">
        <v>0</v>
      </c>
      <c r="P2122" s="10">
        <v>0</v>
      </c>
      <c r="Q2122" s="10">
        <v>0</v>
      </c>
      <c r="R2122" s="10">
        <v>-42004</v>
      </c>
      <c r="S2122" s="10">
        <v>-42004</v>
      </c>
      <c r="T2122" s="10">
        <v>-41213</v>
      </c>
      <c r="U2122" s="10">
        <v>-33472</v>
      </c>
      <c r="V2122" s="10">
        <v>-42004</v>
      </c>
      <c r="W2122" s="10">
        <v>-34437.82</v>
      </c>
      <c r="X2122" s="10">
        <v>635</v>
      </c>
      <c r="Y2122" s="10">
        <v>23377</v>
      </c>
      <c r="Z2122" s="10">
        <v>-36061</v>
      </c>
      <c r="AA2122" s="10">
        <v>99256</v>
      </c>
      <c r="AB2122" s="10">
        <v>87948</v>
      </c>
      <c r="AC2122" s="10">
        <v>0</v>
      </c>
      <c r="AD2122" s="10">
        <v>5000</v>
      </c>
      <c r="AE2122" s="10">
        <v>90777</v>
      </c>
      <c r="AF2122" s="10">
        <v>50759</v>
      </c>
      <c r="AG2122" s="10">
        <v>151254</v>
      </c>
      <c r="AH2122" s="10">
        <v>173996</v>
      </c>
      <c r="AI2122" s="11">
        <v>0.04</v>
      </c>
      <c r="AJ2122" s="11">
        <v>0.33</v>
      </c>
      <c r="AK2122" s="11">
        <v>0.36</v>
      </c>
      <c r="AL2122" s="12">
        <v>67.319999999999993</v>
      </c>
      <c r="AM2122" s="12">
        <v>264.97000000000003</v>
      </c>
      <c r="AN2122" s="13">
        <v>6.13</v>
      </c>
      <c r="AO2122" s="14">
        <v>122.64</v>
      </c>
      <c r="AP2122" s="14">
        <v>139.72</v>
      </c>
      <c r="AQ2122" s="15">
        <v>-0.71</v>
      </c>
      <c r="AR2122" s="16">
        <v>-46.27</v>
      </c>
      <c r="AS2122" s="14">
        <v>-116.48</v>
      </c>
      <c r="AT2122" s="14">
        <v>-24.05</v>
      </c>
      <c r="AU2122" s="6">
        <v>-82.75</v>
      </c>
      <c r="AV2122" s="15">
        <v>-5.48</v>
      </c>
      <c r="AW2122" s="15">
        <v>0.37</v>
      </c>
    </row>
    <row r="2123" spans="2:49" x14ac:dyDescent="0.25">
      <c r="B2123" s="6" t="s">
        <v>4661</v>
      </c>
      <c r="C2123" s="6" t="s">
        <v>4662</v>
      </c>
      <c r="D2123" s="6" t="s">
        <v>2681</v>
      </c>
      <c r="E2123" s="7">
        <v>91951</v>
      </c>
      <c r="F2123" s="6" t="s">
        <v>89</v>
      </c>
      <c r="G2123" s="6" t="s">
        <v>90</v>
      </c>
      <c r="H2123" s="6" t="s">
        <v>81</v>
      </c>
      <c r="I2123" s="8">
        <v>5</v>
      </c>
      <c r="J2123" s="8">
        <f t="shared" si="106"/>
        <v>9</v>
      </c>
      <c r="K2123" s="6" t="s">
        <v>61</v>
      </c>
      <c r="L2123" s="9">
        <v>39016</v>
      </c>
      <c r="M2123" s="10">
        <v>174538</v>
      </c>
      <c r="N2123" s="10">
        <v>174538</v>
      </c>
      <c r="O2123" s="10">
        <v>0</v>
      </c>
      <c r="P2123" s="10">
        <v>726</v>
      </c>
      <c r="Q2123" s="10">
        <v>726</v>
      </c>
      <c r="R2123" s="10">
        <v>1116</v>
      </c>
      <c r="S2123" s="10">
        <v>1116</v>
      </c>
      <c r="T2123" s="10">
        <v>8422</v>
      </c>
      <c r="U2123" s="10">
        <v>80376</v>
      </c>
      <c r="V2123" s="10">
        <v>1842</v>
      </c>
      <c r="W2123" s="10">
        <v>-16280.94</v>
      </c>
      <c r="X2123" s="10">
        <v>72816</v>
      </c>
      <c r="Y2123" s="10">
        <v>79142</v>
      </c>
      <c r="Z2123" s="10">
        <v>161931</v>
      </c>
      <c r="AA2123" s="10">
        <v>33575</v>
      </c>
      <c r="AB2123" s="10">
        <v>29312</v>
      </c>
      <c r="AC2123" s="10">
        <v>21426</v>
      </c>
      <c r="AD2123" s="10">
        <v>6639</v>
      </c>
      <c r="AE2123" s="10">
        <v>332567</v>
      </c>
      <c r="AF2123" s="10">
        <v>321880</v>
      </c>
      <c r="AG2123" s="10">
        <v>73970</v>
      </c>
      <c r="AH2123" s="10">
        <v>80296</v>
      </c>
      <c r="AI2123" s="11">
        <v>0.01</v>
      </c>
      <c r="AJ2123" s="11">
        <v>0.03</v>
      </c>
      <c r="AK2123" s="11">
        <v>0.06</v>
      </c>
      <c r="AL2123" s="12">
        <v>7.27</v>
      </c>
      <c r="AM2123" s="12">
        <v>638.02</v>
      </c>
      <c r="AN2123" s="13">
        <v>11.48</v>
      </c>
      <c r="AO2123" s="14">
        <v>50.84</v>
      </c>
      <c r="AP2123" s="14">
        <v>51.31</v>
      </c>
      <c r="AQ2123" s="15">
        <v>0.5</v>
      </c>
      <c r="AR2123" s="16">
        <v>0.34</v>
      </c>
      <c r="AS2123" s="14">
        <v>0.69</v>
      </c>
      <c r="AT2123" s="14">
        <v>0.64</v>
      </c>
      <c r="AU2123" s="6">
        <v>0.35</v>
      </c>
      <c r="AV2123" s="15">
        <v>1.79</v>
      </c>
      <c r="AW2123" s="15">
        <v>0.19</v>
      </c>
    </row>
    <row r="2124" spans="2:49" x14ac:dyDescent="0.25">
      <c r="B2124" s="6" t="s">
        <v>4663</v>
      </c>
      <c r="C2124" s="6" t="s">
        <v>4664</v>
      </c>
      <c r="D2124" s="6" t="s">
        <v>84</v>
      </c>
      <c r="E2124" s="7">
        <v>84104</v>
      </c>
      <c r="F2124" s="6" t="s">
        <v>223</v>
      </c>
      <c r="G2124" s="6" t="s">
        <v>59</v>
      </c>
      <c r="H2124" s="6" t="s">
        <v>66</v>
      </c>
      <c r="I2124" s="8">
        <v>1</v>
      </c>
      <c r="J2124" s="8">
        <f t="shared" si="106"/>
        <v>1</v>
      </c>
      <c r="K2124" s="6" t="s">
        <v>61</v>
      </c>
      <c r="L2124" s="9">
        <v>40885</v>
      </c>
      <c r="M2124" s="10">
        <v>174460</v>
      </c>
      <c r="N2124" s="10">
        <v>174460</v>
      </c>
      <c r="O2124" s="10">
        <v>0</v>
      </c>
      <c r="P2124" s="10">
        <v>898</v>
      </c>
      <c r="Q2124" s="10">
        <v>898</v>
      </c>
      <c r="R2124" s="10">
        <v>2500</v>
      </c>
      <c r="S2124" s="10">
        <v>2500</v>
      </c>
      <c r="T2124" s="10">
        <v>5466</v>
      </c>
      <c r="U2124" s="10">
        <v>7449</v>
      </c>
      <c r="V2124" s="10">
        <v>3398</v>
      </c>
      <c r="W2124" s="10">
        <v>-8567.0400000000009</v>
      </c>
      <c r="X2124" s="10">
        <v>0</v>
      </c>
      <c r="Y2124" s="10">
        <v>40694</v>
      </c>
      <c r="Z2124" s="10">
        <v>91518</v>
      </c>
      <c r="AA2124" s="10">
        <v>31186</v>
      </c>
      <c r="AB2124" s="10">
        <v>72901</v>
      </c>
      <c r="AC2124" s="10">
        <v>0</v>
      </c>
      <c r="AD2124" s="10">
        <v>5000</v>
      </c>
      <c r="AE2124" s="10">
        <v>186219</v>
      </c>
      <c r="AF2124" s="10">
        <v>25775</v>
      </c>
      <c r="AG2124" s="10">
        <v>133766</v>
      </c>
      <c r="AH2124" s="10">
        <v>174460</v>
      </c>
      <c r="AI2124" s="11">
        <v>1.5</v>
      </c>
      <c r="AJ2124" s="11">
        <v>2.62</v>
      </c>
      <c r="AK2124" s="11">
        <v>2.64</v>
      </c>
      <c r="AL2124" s="12">
        <v>140.5</v>
      </c>
      <c r="AM2124" s="12">
        <v>163.54</v>
      </c>
      <c r="AN2124" s="13">
        <v>2.16</v>
      </c>
      <c r="AO2124" s="14">
        <v>32.630000000000003</v>
      </c>
      <c r="AP2124" s="14">
        <v>50.85</v>
      </c>
      <c r="AQ2124" s="15">
        <v>3.55</v>
      </c>
      <c r="AR2124" s="16">
        <v>1.34</v>
      </c>
      <c r="AS2124" s="14">
        <v>2.73</v>
      </c>
      <c r="AT2124" s="14">
        <v>1.43</v>
      </c>
      <c r="AU2124" s="6">
        <v>9.6999999999999993</v>
      </c>
      <c r="AV2124" s="15">
        <v>0.56000000000000005</v>
      </c>
      <c r="AW2124" s="15">
        <v>0.46</v>
      </c>
    </row>
    <row r="2125" spans="2:49" x14ac:dyDescent="0.25">
      <c r="B2125" s="6" t="s">
        <v>4665</v>
      </c>
      <c r="C2125" s="6" t="s">
        <v>4666</v>
      </c>
      <c r="D2125" s="6" t="s">
        <v>84</v>
      </c>
      <c r="E2125" s="7">
        <v>83103</v>
      </c>
      <c r="F2125" s="6" t="s">
        <v>80</v>
      </c>
      <c r="G2125" s="6" t="s">
        <v>59</v>
      </c>
      <c r="H2125" s="6" t="s">
        <v>104</v>
      </c>
      <c r="I2125" s="8">
        <v>3</v>
      </c>
      <c r="J2125" s="8">
        <f t="shared" si="106"/>
        <v>4</v>
      </c>
      <c r="K2125" s="6" t="s">
        <v>61</v>
      </c>
      <c r="L2125" s="9">
        <v>40969</v>
      </c>
      <c r="M2125" s="10">
        <v>174454</v>
      </c>
      <c r="N2125" s="10">
        <v>174454</v>
      </c>
      <c r="O2125" s="10">
        <v>0</v>
      </c>
      <c r="P2125" s="10">
        <v>0</v>
      </c>
      <c r="Q2125" s="10">
        <v>0</v>
      </c>
      <c r="R2125" s="10">
        <v>1960</v>
      </c>
      <c r="S2125" s="10">
        <v>1960</v>
      </c>
      <c r="T2125" s="10">
        <v>1960</v>
      </c>
      <c r="U2125" s="10">
        <v>1960</v>
      </c>
      <c r="V2125" s="10">
        <v>1960</v>
      </c>
      <c r="W2125" s="10">
        <v>-11941.88</v>
      </c>
      <c r="X2125" s="10">
        <v>0</v>
      </c>
      <c r="Y2125" s="10">
        <v>41687</v>
      </c>
      <c r="Z2125" s="10">
        <v>-3724</v>
      </c>
      <c r="AA2125" s="10">
        <v>39283</v>
      </c>
      <c r="AB2125" s="10">
        <v>107065</v>
      </c>
      <c r="AC2125" s="10">
        <v>0</v>
      </c>
      <c r="AD2125" s="10">
        <v>5000</v>
      </c>
      <c r="AE2125" s="10">
        <v>343333</v>
      </c>
      <c r="AF2125" s="10">
        <v>301171</v>
      </c>
      <c r="AG2125" s="10">
        <v>132767</v>
      </c>
      <c r="AH2125" s="10">
        <v>174454</v>
      </c>
      <c r="AI2125" s="11">
        <v>0.15</v>
      </c>
      <c r="AJ2125" s="11">
        <v>0.16</v>
      </c>
      <c r="AK2125" s="11">
        <v>0.18</v>
      </c>
      <c r="AL2125" s="12">
        <v>4.26</v>
      </c>
      <c r="AM2125" s="12">
        <v>635.80999999999995</v>
      </c>
      <c r="AN2125" s="13">
        <v>8.08</v>
      </c>
      <c r="AO2125" s="14">
        <v>68.3</v>
      </c>
      <c r="AP2125" s="14">
        <v>101.08</v>
      </c>
      <c r="AQ2125" s="15">
        <v>-0.01</v>
      </c>
      <c r="AR2125" s="16">
        <v>0.56999999999999995</v>
      </c>
      <c r="AS2125" s="14">
        <v>-52.63</v>
      </c>
      <c r="AT2125" s="14">
        <v>1.1200000000000001</v>
      </c>
      <c r="AU2125" s="6">
        <v>0.65</v>
      </c>
      <c r="AV2125" s="15">
        <v>0.25</v>
      </c>
      <c r="AW2125" s="15">
        <v>0.22</v>
      </c>
    </row>
    <row r="2126" spans="2:49" x14ac:dyDescent="0.25">
      <c r="B2126" s="6" t="s">
        <v>4667</v>
      </c>
      <c r="C2126" s="6" t="s">
        <v>1192</v>
      </c>
      <c r="D2126" s="6" t="s">
        <v>196</v>
      </c>
      <c r="E2126" s="7">
        <v>83102</v>
      </c>
      <c r="F2126" s="6" t="s">
        <v>80</v>
      </c>
      <c r="G2126" s="6" t="s">
        <v>59</v>
      </c>
      <c r="H2126" s="6" t="s">
        <v>66</v>
      </c>
      <c r="I2126" s="8" t="s">
        <v>60</v>
      </c>
      <c r="J2126" s="8" t="s">
        <v>60</v>
      </c>
      <c r="K2126" s="6" t="s">
        <v>61</v>
      </c>
      <c r="L2126" s="9">
        <v>40814</v>
      </c>
      <c r="M2126" s="10">
        <v>172482</v>
      </c>
      <c r="N2126" s="10">
        <v>174289</v>
      </c>
      <c r="O2126" s="10">
        <v>1807</v>
      </c>
      <c r="P2126" s="10">
        <v>960</v>
      </c>
      <c r="Q2126" s="10">
        <v>960</v>
      </c>
      <c r="R2126" s="10">
        <v>-5891</v>
      </c>
      <c r="S2126" s="10">
        <v>-5891</v>
      </c>
      <c r="T2126" s="10">
        <v>-4546</v>
      </c>
      <c r="U2126" s="10">
        <v>-4546</v>
      </c>
      <c r="V2126" s="10">
        <v>-4931</v>
      </c>
      <c r="W2126" s="10">
        <v>-5392.9</v>
      </c>
      <c r="X2126" s="10">
        <v>-5325</v>
      </c>
      <c r="Y2126" s="10">
        <v>-2609</v>
      </c>
      <c r="Z2126" s="10">
        <v>-34097</v>
      </c>
      <c r="AA2126" s="10">
        <v>3122</v>
      </c>
      <c r="AB2126" s="10">
        <v>18978</v>
      </c>
      <c r="AC2126" s="10">
        <v>5325</v>
      </c>
      <c r="AD2126" s="10">
        <v>5000</v>
      </c>
      <c r="AE2126" s="10">
        <v>95048</v>
      </c>
      <c r="AF2126" s="10">
        <v>12650</v>
      </c>
      <c r="AG2126" s="10">
        <v>169766</v>
      </c>
      <c r="AH2126" s="10">
        <v>162132</v>
      </c>
      <c r="AI2126" s="11">
        <v>0.18</v>
      </c>
      <c r="AJ2126" s="11">
        <v>0.64</v>
      </c>
      <c r="AK2126" s="11">
        <v>0.64</v>
      </c>
      <c r="AL2126" s="12">
        <v>124.52</v>
      </c>
      <c r="AM2126" s="12">
        <v>265.33</v>
      </c>
      <c r="AN2126" s="13">
        <v>0</v>
      </c>
      <c r="AO2126" s="14">
        <v>135.77000000000001</v>
      </c>
      <c r="AP2126" s="14">
        <v>135.87</v>
      </c>
      <c r="AQ2126" s="15">
        <v>-2.7</v>
      </c>
      <c r="AR2126" s="16">
        <v>-6.2</v>
      </c>
      <c r="AS2126" s="14">
        <v>-17.28</v>
      </c>
      <c r="AT2126" s="14">
        <v>-3.42</v>
      </c>
      <c r="AU2126" s="6">
        <v>-46.57</v>
      </c>
      <c r="AV2126" s="15">
        <v>-0.42</v>
      </c>
      <c r="AW2126" s="15">
        <v>0.6</v>
      </c>
    </row>
    <row r="2127" spans="2:49" x14ac:dyDescent="0.25">
      <c r="B2127" s="6" t="s">
        <v>4668</v>
      </c>
      <c r="C2127" s="6" t="s">
        <v>4669</v>
      </c>
      <c r="D2127" s="6" t="s">
        <v>4670</v>
      </c>
      <c r="E2127" s="7">
        <v>94108</v>
      </c>
      <c r="F2127" s="6" t="s">
        <v>107</v>
      </c>
      <c r="G2127" s="6" t="s">
        <v>108</v>
      </c>
      <c r="H2127" s="6" t="s">
        <v>231</v>
      </c>
      <c r="I2127" s="8">
        <v>10</v>
      </c>
      <c r="J2127" s="8">
        <f>IF(I2127=0,0,IF(I2127=1,1,IF(I2127=2,2,(IF(I2127=3,4,IF(I2127=5,9,IF(I2127=10,24,IF(I2127=25,49,IF(I2127=50,99,"X")))))))))</f>
        <v>24</v>
      </c>
      <c r="K2127" s="6" t="s">
        <v>61</v>
      </c>
      <c r="L2127" s="9">
        <v>41053</v>
      </c>
      <c r="M2127" s="10">
        <v>173616</v>
      </c>
      <c r="N2127" s="10">
        <v>174241</v>
      </c>
      <c r="O2127" s="10">
        <v>625</v>
      </c>
      <c r="P2127" s="10">
        <v>0</v>
      </c>
      <c r="Q2127" s="10">
        <v>0</v>
      </c>
      <c r="R2127" s="10">
        <v>-52275</v>
      </c>
      <c r="S2127" s="10">
        <v>-52275</v>
      </c>
      <c r="T2127" s="10">
        <v>-52275</v>
      </c>
      <c r="U2127" s="10">
        <v>-51074</v>
      </c>
      <c r="V2127" s="10">
        <v>-52275</v>
      </c>
      <c r="W2127" s="10">
        <v>-33587.980000000003</v>
      </c>
      <c r="X2127" s="10">
        <v>4955</v>
      </c>
      <c r="Y2127" s="10">
        <v>20750</v>
      </c>
      <c r="Z2127" s="10">
        <v>-183927</v>
      </c>
      <c r="AA2127" s="10">
        <v>77320</v>
      </c>
      <c r="AB2127" s="10">
        <v>147111</v>
      </c>
      <c r="AC2127" s="10">
        <v>0</v>
      </c>
      <c r="AD2127" s="10">
        <v>0</v>
      </c>
      <c r="AE2127" s="10">
        <v>70090</v>
      </c>
      <c r="AF2127" s="10">
        <v>3865</v>
      </c>
      <c r="AG2127" s="10">
        <v>152866</v>
      </c>
      <c r="AH2127" s="10">
        <v>168661</v>
      </c>
      <c r="AI2127" s="11">
        <v>0.15</v>
      </c>
      <c r="AJ2127" s="11">
        <v>0.17</v>
      </c>
      <c r="AK2127" s="11">
        <v>0.34</v>
      </c>
      <c r="AL2127" s="12">
        <v>5.9</v>
      </c>
      <c r="AM2127" s="12">
        <v>456.11</v>
      </c>
      <c r="AN2127" s="13">
        <v>70.63</v>
      </c>
      <c r="AO2127" s="14">
        <v>276.32</v>
      </c>
      <c r="AP2127" s="14">
        <v>362.42</v>
      </c>
      <c r="AQ2127" s="15">
        <v>-47.59</v>
      </c>
      <c r="AR2127" s="16">
        <v>-74.58</v>
      </c>
      <c r="AS2127" s="14">
        <v>-28.42</v>
      </c>
      <c r="AT2127" s="14">
        <v>-30.11</v>
      </c>
      <c r="AU2127" s="6">
        <v>-1352.52</v>
      </c>
      <c r="AV2127" s="15">
        <v>-8.6</v>
      </c>
      <c r="AW2127" s="15">
        <v>0.78</v>
      </c>
    </row>
    <row r="2128" spans="2:49" x14ac:dyDescent="0.25">
      <c r="B2128" s="6" t="s">
        <v>4671</v>
      </c>
      <c r="C2128" s="6" t="s">
        <v>4672</v>
      </c>
      <c r="D2128" s="6" t="s">
        <v>84</v>
      </c>
      <c r="E2128" s="7">
        <v>82101</v>
      </c>
      <c r="F2128" s="6" t="s">
        <v>58</v>
      </c>
      <c r="G2128" s="6" t="s">
        <v>59</v>
      </c>
      <c r="H2128" s="6" t="s">
        <v>81</v>
      </c>
      <c r="I2128" s="8" t="s">
        <v>60</v>
      </c>
      <c r="J2128" s="8" t="s">
        <v>60</v>
      </c>
      <c r="K2128" s="6" t="s">
        <v>61</v>
      </c>
      <c r="L2128" s="9">
        <v>41185</v>
      </c>
      <c r="M2128" s="10">
        <v>174116</v>
      </c>
      <c r="N2128" s="10">
        <v>174116</v>
      </c>
      <c r="O2128" s="10">
        <v>0</v>
      </c>
      <c r="P2128" s="10">
        <v>0</v>
      </c>
      <c r="Q2128" s="10">
        <v>0</v>
      </c>
      <c r="R2128" s="10">
        <v>-55687</v>
      </c>
      <c r="S2128" s="10">
        <v>-55687</v>
      </c>
      <c r="T2128" s="10">
        <v>-55687</v>
      </c>
      <c r="U2128" s="10">
        <v>-55687</v>
      </c>
      <c r="V2128" s="10">
        <v>-55687</v>
      </c>
      <c r="W2128" s="10">
        <v>-44479.38</v>
      </c>
      <c r="X2128" s="10">
        <v>-697</v>
      </c>
      <c r="Y2128" s="10">
        <v>-28781</v>
      </c>
      <c r="Z2128" s="10">
        <v>-5331</v>
      </c>
      <c r="AA2128" s="10">
        <v>28238</v>
      </c>
      <c r="AB2128" s="10">
        <v>44264</v>
      </c>
      <c r="AC2128" s="10">
        <v>697</v>
      </c>
      <c r="AD2128" s="10">
        <v>8000</v>
      </c>
      <c r="AE2128" s="10">
        <v>6241</v>
      </c>
      <c r="AF2128" s="10">
        <v>0</v>
      </c>
      <c r="AG2128" s="10">
        <v>202200</v>
      </c>
      <c r="AH2128" s="10">
        <v>174116</v>
      </c>
      <c r="AI2128" s="11">
        <v>0.41</v>
      </c>
      <c r="AJ2128" s="11">
        <v>0.54</v>
      </c>
      <c r="AK2128" s="11">
        <v>0.54</v>
      </c>
      <c r="AL2128" s="12">
        <v>3</v>
      </c>
      <c r="AM2128" s="12">
        <v>20.53</v>
      </c>
      <c r="AN2128" s="13">
        <v>0</v>
      </c>
      <c r="AO2128" s="14">
        <v>185.42</v>
      </c>
      <c r="AP2128" s="14">
        <v>185.42</v>
      </c>
      <c r="AQ2128" s="15">
        <v>0</v>
      </c>
      <c r="AR2128" s="16">
        <v>-892.28</v>
      </c>
      <c r="AS2128" s="14">
        <v>-1044.5899999999999</v>
      </c>
      <c r="AT2128" s="14">
        <v>-31.98</v>
      </c>
      <c r="AU2128" s="6">
        <v>0</v>
      </c>
      <c r="AV2128" s="15">
        <v>-87.99</v>
      </c>
      <c r="AW2128" s="15">
        <v>2.3199999999999998</v>
      </c>
    </row>
    <row r="2129" spans="2:49" x14ac:dyDescent="0.25">
      <c r="B2129" s="6" t="s">
        <v>4673</v>
      </c>
      <c r="C2129" s="6" t="s">
        <v>742</v>
      </c>
      <c r="D2129" s="6" t="s">
        <v>743</v>
      </c>
      <c r="E2129" s="7" t="s">
        <v>744</v>
      </c>
      <c r="F2129" s="6" t="s">
        <v>743</v>
      </c>
      <c r="G2129" s="6" t="s">
        <v>52</v>
      </c>
      <c r="H2129" s="6" t="s">
        <v>66</v>
      </c>
      <c r="I2129" s="8">
        <v>0</v>
      </c>
      <c r="J2129" s="8">
        <f t="shared" ref="J2129:J2141" si="107">IF(I2129=0,0,IF(I2129=1,1,IF(I2129=2,2,(IF(I2129=3,4,IF(I2129=5,9,IF(I2129=10,24,IF(I2129=25,49,IF(I2129=50,99,"X")))))))))</f>
        <v>0</v>
      </c>
      <c r="K2129" s="6" t="s">
        <v>61</v>
      </c>
      <c r="L2129" s="9">
        <v>41611</v>
      </c>
      <c r="M2129" s="10">
        <v>173991</v>
      </c>
      <c r="N2129" s="10">
        <v>173991</v>
      </c>
      <c r="O2129" s="10">
        <v>0</v>
      </c>
      <c r="P2129" s="10">
        <v>0</v>
      </c>
      <c r="Q2129" s="10">
        <v>0</v>
      </c>
      <c r="R2129" s="10">
        <v>-32628</v>
      </c>
      <c r="S2129" s="10">
        <v>-32628</v>
      </c>
      <c r="T2129" s="10">
        <v>-32628</v>
      </c>
      <c r="U2129" s="10">
        <v>-26837</v>
      </c>
      <c r="V2129" s="10">
        <v>-32628</v>
      </c>
      <c r="W2129" s="10">
        <v>-25162.92</v>
      </c>
      <c r="X2129" s="10">
        <v>68699</v>
      </c>
      <c r="Y2129" s="10">
        <v>-21170</v>
      </c>
      <c r="Z2129" s="10">
        <v>-48660</v>
      </c>
      <c r="AA2129" s="10">
        <v>9235</v>
      </c>
      <c r="AB2129" s="10">
        <v>15154</v>
      </c>
      <c r="AC2129" s="10">
        <v>103891</v>
      </c>
      <c r="AD2129" s="10">
        <v>5000</v>
      </c>
      <c r="AE2129" s="10">
        <v>49503</v>
      </c>
      <c r="AF2129" s="10">
        <v>7136</v>
      </c>
      <c r="AG2129" s="10">
        <v>91270</v>
      </c>
      <c r="AH2129" s="10">
        <v>1401</v>
      </c>
      <c r="AI2129" s="11">
        <v>0.06</v>
      </c>
      <c r="AJ2129" s="11">
        <v>0.39</v>
      </c>
      <c r="AK2129" s="11">
        <v>0.43</v>
      </c>
      <c r="AL2129" s="12">
        <v>66.97</v>
      </c>
      <c r="AM2129" s="12">
        <v>181.07</v>
      </c>
      <c r="AN2129" s="13">
        <v>8.7100000000000009</v>
      </c>
      <c r="AO2129" s="14">
        <v>198.3</v>
      </c>
      <c r="AP2129" s="14">
        <v>198.3</v>
      </c>
      <c r="AQ2129" s="15">
        <v>-6.82</v>
      </c>
      <c r="AR2129" s="16">
        <v>-65.91</v>
      </c>
      <c r="AS2129" s="14">
        <v>-67.05</v>
      </c>
      <c r="AT2129" s="14">
        <v>-18.75</v>
      </c>
      <c r="AU2129" s="6">
        <v>-457.23</v>
      </c>
      <c r="AV2129" s="15">
        <v>-4.4000000000000004</v>
      </c>
      <c r="AW2129" s="15">
        <v>0.8</v>
      </c>
    </row>
    <row r="2130" spans="2:49" x14ac:dyDescent="0.25">
      <c r="B2130" s="6" t="s">
        <v>4674</v>
      </c>
      <c r="C2130" s="6" t="s">
        <v>4675</v>
      </c>
      <c r="D2130" s="6" t="s">
        <v>3397</v>
      </c>
      <c r="E2130" s="7">
        <v>81106</v>
      </c>
      <c r="G2130" s="6" t="s">
        <v>59</v>
      </c>
      <c r="H2130" s="6" t="s">
        <v>81</v>
      </c>
      <c r="I2130" s="8">
        <v>5</v>
      </c>
      <c r="J2130" s="8">
        <f t="shared" si="107"/>
        <v>9</v>
      </c>
      <c r="K2130" s="6" t="s">
        <v>61</v>
      </c>
      <c r="L2130" s="9">
        <v>39674</v>
      </c>
      <c r="M2130" s="10">
        <v>173876</v>
      </c>
      <c r="N2130" s="10">
        <v>173876</v>
      </c>
      <c r="O2130" s="10">
        <v>0</v>
      </c>
      <c r="P2130" s="10">
        <v>0</v>
      </c>
      <c r="Q2130" s="10">
        <v>0</v>
      </c>
      <c r="R2130" s="10">
        <v>-32499</v>
      </c>
      <c r="S2130" s="10">
        <v>-32499</v>
      </c>
      <c r="T2130" s="10">
        <v>-32499</v>
      </c>
      <c r="U2130" s="10">
        <v>-27982</v>
      </c>
      <c r="V2130" s="10">
        <v>-32499</v>
      </c>
      <c r="W2130" s="10">
        <v>-28287.9</v>
      </c>
      <c r="X2130" s="10">
        <v>168658</v>
      </c>
      <c r="Y2130" s="10">
        <v>38770</v>
      </c>
      <c r="Z2130" s="10">
        <v>-25155</v>
      </c>
      <c r="AA2130" s="10">
        <v>59338</v>
      </c>
      <c r="AB2130" s="10">
        <v>75922</v>
      </c>
      <c r="AC2130" s="10">
        <v>4499</v>
      </c>
      <c r="AD2130" s="10">
        <v>6639</v>
      </c>
      <c r="AE2130" s="10">
        <v>94950</v>
      </c>
      <c r="AF2130" s="10">
        <v>9035</v>
      </c>
      <c r="AG2130" s="10">
        <v>130607</v>
      </c>
      <c r="AH2130" s="10">
        <v>719</v>
      </c>
      <c r="AI2130" s="11">
        <v>0.49</v>
      </c>
      <c r="AJ2130" s="11">
        <v>0.75</v>
      </c>
      <c r="AK2130" s="11">
        <v>0.75</v>
      </c>
      <c r="AL2130" s="12">
        <v>61.09</v>
      </c>
      <c r="AM2130" s="12">
        <v>303.58999999999997</v>
      </c>
      <c r="AN2130" s="13">
        <v>0.22</v>
      </c>
      <c r="AO2130" s="14">
        <v>120</v>
      </c>
      <c r="AP2130" s="14">
        <v>126.49</v>
      </c>
      <c r="AQ2130" s="15">
        <v>-2.78</v>
      </c>
      <c r="AR2130" s="16">
        <v>-34.229999999999997</v>
      </c>
      <c r="AS2130" s="14">
        <v>-129.19</v>
      </c>
      <c r="AT2130" s="14">
        <v>-18.690000000000001</v>
      </c>
      <c r="AU2130" s="6">
        <v>-359.7</v>
      </c>
      <c r="AV2130" s="15">
        <v>-1.89</v>
      </c>
      <c r="AW2130" s="15">
        <v>0.45</v>
      </c>
    </row>
    <row r="2131" spans="2:49" x14ac:dyDescent="0.25">
      <c r="B2131" s="6" t="s">
        <v>4676</v>
      </c>
      <c r="C2131" s="6" t="s">
        <v>4677</v>
      </c>
      <c r="D2131" s="6" t="s">
        <v>4678</v>
      </c>
      <c r="E2131" s="7">
        <v>91401</v>
      </c>
      <c r="F2131" s="6" t="s">
        <v>350</v>
      </c>
      <c r="G2131" s="6" t="s">
        <v>220</v>
      </c>
      <c r="H2131" s="6" t="s">
        <v>81</v>
      </c>
      <c r="I2131" s="8">
        <v>10</v>
      </c>
      <c r="J2131" s="8">
        <f t="shared" si="107"/>
        <v>24</v>
      </c>
      <c r="K2131" s="6" t="s">
        <v>61</v>
      </c>
      <c r="L2131" s="9">
        <v>43481</v>
      </c>
      <c r="M2131" s="10">
        <v>173863</v>
      </c>
      <c r="N2131" s="10">
        <v>173863</v>
      </c>
      <c r="O2131" s="10">
        <v>0</v>
      </c>
      <c r="P2131" s="10">
        <v>0</v>
      </c>
      <c r="Q2131" s="10">
        <v>0</v>
      </c>
      <c r="R2131" s="10">
        <v>-41430</v>
      </c>
      <c r="S2131" s="10">
        <v>-41430</v>
      </c>
      <c r="T2131" s="10">
        <v>-38080</v>
      </c>
      <c r="U2131" s="10">
        <v>-21295</v>
      </c>
      <c r="V2131" s="10">
        <v>-41430</v>
      </c>
      <c r="W2131" s="10">
        <v>-36783.56</v>
      </c>
      <c r="X2131" s="10">
        <v>15635</v>
      </c>
      <c r="Y2131" s="10">
        <v>85281</v>
      </c>
      <c r="Z2131" s="10">
        <v>-23292</v>
      </c>
      <c r="AA2131" s="10">
        <v>123579</v>
      </c>
      <c r="AB2131" s="10">
        <v>71095</v>
      </c>
      <c r="AC2131" s="10">
        <v>8371</v>
      </c>
      <c r="AD2131" s="10">
        <v>5000</v>
      </c>
      <c r="AE2131" s="10">
        <v>192927</v>
      </c>
      <c r="AF2131" s="10">
        <v>188746</v>
      </c>
      <c r="AG2131" s="10">
        <v>80211</v>
      </c>
      <c r="AH2131" s="10">
        <v>149857</v>
      </c>
      <c r="AI2131" s="11">
        <v>0</v>
      </c>
      <c r="AJ2131" s="11">
        <v>0.01</v>
      </c>
      <c r="AK2131" s="11">
        <v>0.02</v>
      </c>
      <c r="AL2131" s="12">
        <v>3.73</v>
      </c>
      <c r="AM2131" s="12">
        <v>877.46</v>
      </c>
      <c r="AN2131" s="13">
        <v>2.95</v>
      </c>
      <c r="AO2131" s="14">
        <v>111.91</v>
      </c>
      <c r="AP2131" s="14">
        <v>112.07</v>
      </c>
      <c r="AQ2131" s="15">
        <v>-0.12</v>
      </c>
      <c r="AR2131" s="16">
        <v>-21.47</v>
      </c>
      <c r="AS2131" s="14">
        <v>-177.87</v>
      </c>
      <c r="AT2131" s="14">
        <v>-23.83</v>
      </c>
      <c r="AU2131" s="6">
        <v>-21.95</v>
      </c>
      <c r="AV2131" s="15">
        <v>-2.89</v>
      </c>
      <c r="AW2131" s="15">
        <v>0.25</v>
      </c>
    </row>
    <row r="2132" spans="2:49" x14ac:dyDescent="0.25">
      <c r="B2132" s="6" t="s">
        <v>4679</v>
      </c>
      <c r="C2132" s="6" t="s">
        <v>4680</v>
      </c>
      <c r="D2132" s="6" t="s">
        <v>1100</v>
      </c>
      <c r="E2132" s="7">
        <v>96901</v>
      </c>
      <c r="F2132" s="6" t="s">
        <v>1100</v>
      </c>
      <c r="G2132" s="6" t="s">
        <v>137</v>
      </c>
      <c r="H2132" s="6" t="s">
        <v>152</v>
      </c>
      <c r="I2132" s="8">
        <v>1</v>
      </c>
      <c r="J2132" s="8">
        <f t="shared" si="107"/>
        <v>1</v>
      </c>
      <c r="K2132" s="6" t="s">
        <v>61</v>
      </c>
      <c r="L2132" s="9">
        <v>43175</v>
      </c>
      <c r="M2132" s="10">
        <v>173753</v>
      </c>
      <c r="N2132" s="10">
        <v>173753</v>
      </c>
      <c r="O2132" s="10">
        <v>0</v>
      </c>
      <c r="P2132" s="10">
        <v>432</v>
      </c>
      <c r="Q2132" s="10">
        <v>432</v>
      </c>
      <c r="R2132" s="10">
        <v>668</v>
      </c>
      <c r="S2132" s="10">
        <v>668</v>
      </c>
      <c r="T2132" s="10">
        <v>3188</v>
      </c>
      <c r="U2132" s="10">
        <v>5723</v>
      </c>
      <c r="V2132" s="10">
        <v>1100</v>
      </c>
      <c r="W2132" s="10">
        <v>-1980.98</v>
      </c>
      <c r="X2132" s="10">
        <v>0</v>
      </c>
      <c r="Y2132" s="10">
        <v>27277</v>
      </c>
      <c r="Z2132" s="10">
        <v>7191</v>
      </c>
      <c r="AA2132" s="10">
        <v>21711</v>
      </c>
      <c r="AB2132" s="10">
        <v>50375</v>
      </c>
      <c r="AC2132" s="10">
        <v>0</v>
      </c>
      <c r="AD2132" s="10">
        <v>5000</v>
      </c>
      <c r="AE2132" s="10">
        <v>102498</v>
      </c>
      <c r="AF2132" s="10">
        <v>43095</v>
      </c>
      <c r="AG2132" s="10">
        <v>146476</v>
      </c>
      <c r="AH2132" s="10">
        <v>173753</v>
      </c>
      <c r="AI2132" s="11">
        <v>0.65</v>
      </c>
      <c r="AJ2132" s="11">
        <v>1.03</v>
      </c>
      <c r="AK2132" s="11">
        <v>1.03</v>
      </c>
      <c r="AL2132" s="12">
        <v>45.88</v>
      </c>
      <c r="AM2132" s="12">
        <v>141.06</v>
      </c>
      <c r="AN2132" s="13">
        <v>0</v>
      </c>
      <c r="AO2132" s="14">
        <v>56</v>
      </c>
      <c r="AP2132" s="14">
        <v>92.98</v>
      </c>
      <c r="AQ2132" s="15">
        <v>0.17</v>
      </c>
      <c r="AR2132" s="16">
        <v>0.65</v>
      </c>
      <c r="AS2132" s="14">
        <v>9.2899999999999991</v>
      </c>
      <c r="AT2132" s="14">
        <v>0.38</v>
      </c>
      <c r="AU2132" s="6">
        <v>1.55</v>
      </c>
      <c r="AV2132" s="15">
        <v>0.43</v>
      </c>
      <c r="AW2132" s="15">
        <v>0.46</v>
      </c>
    </row>
    <row r="2133" spans="2:49" x14ac:dyDescent="0.25">
      <c r="B2133" s="6" t="s">
        <v>4681</v>
      </c>
      <c r="C2133" s="6" t="s">
        <v>4682</v>
      </c>
      <c r="D2133" s="6" t="s">
        <v>313</v>
      </c>
      <c r="E2133" s="7">
        <v>90201</v>
      </c>
      <c r="F2133" s="6" t="s">
        <v>313</v>
      </c>
      <c r="G2133" s="6" t="s">
        <v>59</v>
      </c>
      <c r="H2133" s="6" t="s">
        <v>104</v>
      </c>
      <c r="I2133" s="8">
        <v>2</v>
      </c>
      <c r="J2133" s="8">
        <f t="shared" si="107"/>
        <v>2</v>
      </c>
      <c r="K2133" s="6" t="s">
        <v>61</v>
      </c>
      <c r="L2133" s="9">
        <v>38303</v>
      </c>
      <c r="M2133" s="10">
        <v>173571</v>
      </c>
      <c r="N2133" s="10">
        <v>173571</v>
      </c>
      <c r="O2133" s="10">
        <v>0</v>
      </c>
      <c r="P2133" s="10">
        <v>0</v>
      </c>
      <c r="Q2133" s="10">
        <v>0</v>
      </c>
      <c r="R2133" s="10">
        <v>-25806</v>
      </c>
      <c r="S2133" s="10">
        <v>-25806</v>
      </c>
      <c r="T2133" s="10">
        <v>-24278</v>
      </c>
      <c r="U2133" s="10">
        <v>-21297</v>
      </c>
      <c r="V2133" s="10">
        <v>-25806</v>
      </c>
      <c r="W2133" s="10">
        <v>-20428.64</v>
      </c>
      <c r="X2133" s="10">
        <v>0</v>
      </c>
      <c r="Y2133" s="10">
        <v>17480</v>
      </c>
      <c r="Z2133" s="10">
        <v>-12690</v>
      </c>
      <c r="AA2133" s="10">
        <v>37164</v>
      </c>
      <c r="AB2133" s="10">
        <v>125459</v>
      </c>
      <c r="AC2133" s="10">
        <v>0</v>
      </c>
      <c r="AD2133" s="10">
        <v>6639</v>
      </c>
      <c r="AE2133" s="10">
        <v>44191</v>
      </c>
      <c r="AF2133" s="10">
        <v>14413</v>
      </c>
      <c r="AG2133" s="10">
        <v>156091</v>
      </c>
      <c r="AH2133" s="10">
        <v>173571</v>
      </c>
      <c r="AI2133" s="11">
        <v>0.52</v>
      </c>
      <c r="AJ2133" s="11">
        <v>0.53</v>
      </c>
      <c r="AK2133" s="11">
        <v>1.67</v>
      </c>
      <c r="AL2133" s="12">
        <v>0.33</v>
      </c>
      <c r="AM2133" s="12">
        <v>40.619999999999997</v>
      </c>
      <c r="AN2133" s="13">
        <v>37.479999999999997</v>
      </c>
      <c r="AO2133" s="14">
        <v>39.86</v>
      </c>
      <c r="AP2133" s="14">
        <v>128.72</v>
      </c>
      <c r="AQ2133" s="15">
        <v>-0.88</v>
      </c>
      <c r="AR2133" s="16">
        <v>-58.4</v>
      </c>
      <c r="AS2133" s="14">
        <v>-203.36</v>
      </c>
      <c r="AT2133" s="14">
        <v>-14.87</v>
      </c>
      <c r="AU2133" s="6">
        <v>-179.05</v>
      </c>
      <c r="AV2133" s="15">
        <v>-6.02</v>
      </c>
      <c r="AW2133" s="15">
        <v>-0.01</v>
      </c>
    </row>
    <row r="2134" spans="2:49" x14ac:dyDescent="0.25">
      <c r="B2134" s="6" t="s">
        <v>4683</v>
      </c>
      <c r="C2134" s="6" t="s">
        <v>800</v>
      </c>
      <c r="D2134" s="6" t="s">
        <v>79</v>
      </c>
      <c r="E2134" s="7">
        <v>83106</v>
      </c>
      <c r="F2134" s="6" t="s">
        <v>80</v>
      </c>
      <c r="G2134" s="6" t="s">
        <v>59</v>
      </c>
      <c r="H2134" s="6" t="s">
        <v>81</v>
      </c>
      <c r="I2134" s="8">
        <v>1</v>
      </c>
      <c r="J2134" s="8">
        <f t="shared" si="107"/>
        <v>1</v>
      </c>
      <c r="K2134" s="6" t="s">
        <v>61</v>
      </c>
      <c r="L2134" s="9">
        <v>43124</v>
      </c>
      <c r="M2134" s="10">
        <v>173317</v>
      </c>
      <c r="N2134" s="10">
        <v>173317</v>
      </c>
      <c r="O2134" s="10">
        <v>0</v>
      </c>
      <c r="P2134" s="10">
        <v>126</v>
      </c>
      <c r="Q2134" s="10">
        <v>126</v>
      </c>
      <c r="R2134" s="10">
        <v>3955</v>
      </c>
      <c r="S2134" s="10">
        <v>3955</v>
      </c>
      <c r="T2134" s="10">
        <v>4478</v>
      </c>
      <c r="U2134" s="10">
        <v>7193</v>
      </c>
      <c r="V2134" s="10">
        <v>4081</v>
      </c>
      <c r="W2134" s="10">
        <v>3508.8</v>
      </c>
      <c r="X2134" s="10">
        <v>32045</v>
      </c>
      <c r="Y2134" s="10">
        <v>11553</v>
      </c>
      <c r="Z2134" s="10">
        <v>-5788</v>
      </c>
      <c r="AA2134" s="10">
        <v>4147</v>
      </c>
      <c r="AB2134" s="10">
        <v>9999</v>
      </c>
      <c r="AC2134" s="10">
        <v>139247</v>
      </c>
      <c r="AD2134" s="10">
        <v>5000</v>
      </c>
      <c r="AE2134" s="10">
        <v>10522</v>
      </c>
      <c r="AF2134" s="10">
        <v>9817</v>
      </c>
      <c r="AG2134" s="10">
        <v>22517</v>
      </c>
      <c r="AH2134" s="10">
        <v>2025</v>
      </c>
      <c r="AI2134" s="11">
        <v>7.0000000000000007E-2</v>
      </c>
      <c r="AJ2134" s="11">
        <v>0.27</v>
      </c>
      <c r="AK2134" s="11">
        <v>0.27</v>
      </c>
      <c r="AL2134" s="12">
        <v>1.08</v>
      </c>
      <c r="AM2134" s="12">
        <v>5.82</v>
      </c>
      <c r="AN2134" s="13">
        <v>0</v>
      </c>
      <c r="AO2134" s="14">
        <v>24.85</v>
      </c>
      <c r="AP2134" s="14">
        <v>155.01</v>
      </c>
      <c r="AQ2134" s="15">
        <v>-0.59</v>
      </c>
      <c r="AR2134" s="16">
        <v>37.590000000000003</v>
      </c>
      <c r="AS2134" s="14">
        <v>-68.33</v>
      </c>
      <c r="AT2134" s="14">
        <v>2.2799999999999998</v>
      </c>
      <c r="AU2134" s="6">
        <v>40.29</v>
      </c>
      <c r="AV2134" s="15">
        <v>21.7</v>
      </c>
      <c r="AW2134" s="15">
        <v>3.51</v>
      </c>
    </row>
    <row r="2135" spans="2:49" x14ac:dyDescent="0.25">
      <c r="B2135" s="6" t="s">
        <v>4684</v>
      </c>
      <c r="C2135" s="6" t="s">
        <v>4685</v>
      </c>
      <c r="D2135" s="6" t="s">
        <v>277</v>
      </c>
      <c r="E2135" s="7">
        <v>97401</v>
      </c>
      <c r="F2135" s="6" t="s">
        <v>277</v>
      </c>
      <c r="G2135" s="6" t="s">
        <v>137</v>
      </c>
      <c r="H2135" s="6" t="s">
        <v>104</v>
      </c>
      <c r="I2135" s="8">
        <v>3</v>
      </c>
      <c r="J2135" s="8">
        <f t="shared" si="107"/>
        <v>4</v>
      </c>
      <c r="K2135" s="6" t="s">
        <v>61</v>
      </c>
      <c r="L2135" s="9">
        <v>41887</v>
      </c>
      <c r="M2135" s="10">
        <v>173298</v>
      </c>
      <c r="N2135" s="10">
        <v>173298</v>
      </c>
      <c r="O2135" s="10">
        <v>0</v>
      </c>
      <c r="P2135" s="10">
        <v>0</v>
      </c>
      <c r="Q2135" s="10">
        <v>0</v>
      </c>
      <c r="R2135" s="10">
        <v>-86388</v>
      </c>
      <c r="S2135" s="10">
        <v>-86388</v>
      </c>
      <c r="T2135" s="10">
        <v>-80168</v>
      </c>
      <c r="U2135" s="10">
        <v>-62324</v>
      </c>
      <c r="V2135" s="10">
        <v>-86388</v>
      </c>
      <c r="W2135" s="10">
        <v>-58374.06</v>
      </c>
      <c r="X2135" s="10">
        <v>0</v>
      </c>
      <c r="Y2135" s="10">
        <v>-24100</v>
      </c>
      <c r="Z2135" s="10">
        <v>-133187</v>
      </c>
      <c r="AA2135" s="10">
        <v>32814</v>
      </c>
      <c r="AB2135" s="10">
        <v>75924</v>
      </c>
      <c r="AC2135" s="10">
        <v>0</v>
      </c>
      <c r="AD2135" s="10">
        <v>5000</v>
      </c>
      <c r="AE2135" s="10">
        <v>55772</v>
      </c>
      <c r="AF2135" s="10">
        <v>39478</v>
      </c>
      <c r="AG2135" s="10">
        <v>197398</v>
      </c>
      <c r="AH2135" s="10">
        <v>10762</v>
      </c>
      <c r="AI2135" s="11">
        <v>0.04</v>
      </c>
      <c r="AJ2135" s="11">
        <v>7.0000000000000007E-2</v>
      </c>
      <c r="AK2135" s="11">
        <v>0.09</v>
      </c>
      <c r="AL2135" s="12">
        <v>11.13</v>
      </c>
      <c r="AM2135" s="12">
        <v>307.29000000000002</v>
      </c>
      <c r="AN2135" s="13">
        <v>5.22</v>
      </c>
      <c r="AO2135" s="14">
        <v>302.12</v>
      </c>
      <c r="AP2135" s="14">
        <v>338.81</v>
      </c>
      <c r="AQ2135" s="15">
        <v>-3.37</v>
      </c>
      <c r="AR2135" s="16">
        <v>-154.88999999999999</v>
      </c>
      <c r="AS2135" s="14">
        <v>-64.86</v>
      </c>
      <c r="AT2135" s="14">
        <v>-49.85</v>
      </c>
      <c r="AU2135" s="6">
        <v>-218.83</v>
      </c>
      <c r="AV2135" s="15">
        <v>-17.5</v>
      </c>
      <c r="AW2135" s="15">
        <v>0.78</v>
      </c>
    </row>
    <row r="2136" spans="2:49" x14ac:dyDescent="0.25">
      <c r="B2136" s="6" t="s">
        <v>4686</v>
      </c>
      <c r="C2136" s="6" t="s">
        <v>4687</v>
      </c>
      <c r="D2136" s="6" t="s">
        <v>1352</v>
      </c>
      <c r="E2136" s="7" t="s">
        <v>2133</v>
      </c>
      <c r="F2136" s="6" t="s">
        <v>1352</v>
      </c>
      <c r="G2136" s="6" t="s">
        <v>52</v>
      </c>
      <c r="H2136" s="6" t="s">
        <v>53</v>
      </c>
      <c r="I2136" s="8">
        <v>10</v>
      </c>
      <c r="J2136" s="8">
        <f t="shared" si="107"/>
        <v>24</v>
      </c>
      <c r="K2136" s="6" t="s">
        <v>61</v>
      </c>
      <c r="L2136" s="9">
        <v>35222</v>
      </c>
      <c r="M2136" s="10">
        <v>173159</v>
      </c>
      <c r="N2136" s="10">
        <v>173159</v>
      </c>
      <c r="O2136" s="10">
        <v>0</v>
      </c>
      <c r="P2136" s="10">
        <v>0</v>
      </c>
      <c r="Q2136" s="10">
        <v>0</v>
      </c>
      <c r="R2136" s="10">
        <v>-27905</v>
      </c>
      <c r="S2136" s="10">
        <v>-27905</v>
      </c>
      <c r="T2136" s="10">
        <v>-27905</v>
      </c>
      <c r="U2136" s="10">
        <v>-8384</v>
      </c>
      <c r="V2136" s="10">
        <v>-27905</v>
      </c>
      <c r="W2136" s="10">
        <v>-56206.46</v>
      </c>
      <c r="X2136" s="10">
        <v>1449</v>
      </c>
      <c r="Y2136" s="10">
        <v>116155</v>
      </c>
      <c r="Z2136" s="10">
        <v>331335</v>
      </c>
      <c r="AA2136" s="10">
        <v>121407</v>
      </c>
      <c r="AB2136" s="10">
        <v>27665</v>
      </c>
      <c r="AC2136" s="10">
        <v>1197</v>
      </c>
      <c r="AD2136" s="10">
        <v>6640</v>
      </c>
      <c r="AE2136" s="10">
        <v>350059</v>
      </c>
      <c r="AF2136" s="10">
        <v>323161</v>
      </c>
      <c r="AG2136" s="10">
        <v>55807</v>
      </c>
      <c r="AH2136" s="10">
        <v>170513</v>
      </c>
      <c r="AI2136" s="11">
        <v>0.37</v>
      </c>
      <c r="AJ2136" s="11">
        <v>1.45</v>
      </c>
      <c r="AK2136" s="11">
        <v>1.47</v>
      </c>
      <c r="AL2136" s="12">
        <v>38.81</v>
      </c>
      <c r="AM2136" s="12">
        <v>108.63</v>
      </c>
      <c r="AN2136" s="13">
        <v>0.63</v>
      </c>
      <c r="AO2136" s="14">
        <v>4.91</v>
      </c>
      <c r="AP2136" s="14">
        <v>5.35</v>
      </c>
      <c r="AQ2136" s="15">
        <v>1.03</v>
      </c>
      <c r="AR2136" s="16">
        <v>-7.97</v>
      </c>
      <c r="AS2136" s="14">
        <v>-8.42</v>
      </c>
      <c r="AT2136" s="14">
        <v>-16.12</v>
      </c>
      <c r="AU2136" s="6">
        <v>-8.64</v>
      </c>
      <c r="AV2136" s="15">
        <v>1.72</v>
      </c>
      <c r="AW2136" s="15">
        <v>-0.6</v>
      </c>
    </row>
    <row r="2137" spans="2:49" x14ac:dyDescent="0.25">
      <c r="B2137" s="6" t="s">
        <v>4688</v>
      </c>
      <c r="C2137" s="6" t="s">
        <v>4689</v>
      </c>
      <c r="D2137" s="6" t="s">
        <v>4690</v>
      </c>
      <c r="E2137" s="7" t="s">
        <v>4691</v>
      </c>
      <c r="F2137" s="6" t="s">
        <v>751</v>
      </c>
      <c r="G2137" s="6" t="s">
        <v>97</v>
      </c>
      <c r="H2137" s="6" t="s">
        <v>81</v>
      </c>
      <c r="I2137" s="8">
        <v>5</v>
      </c>
      <c r="J2137" s="8">
        <f t="shared" si="107"/>
        <v>9</v>
      </c>
      <c r="K2137" s="6" t="s">
        <v>61</v>
      </c>
      <c r="L2137" s="9">
        <v>42690</v>
      </c>
      <c r="M2137" s="10">
        <v>173143</v>
      </c>
      <c r="N2137" s="10">
        <v>173143</v>
      </c>
      <c r="O2137" s="10">
        <v>0</v>
      </c>
      <c r="P2137" s="10">
        <v>0</v>
      </c>
      <c r="Q2137" s="10">
        <v>0</v>
      </c>
      <c r="R2137" s="10">
        <v>-69782</v>
      </c>
      <c r="S2137" s="10">
        <v>-69782</v>
      </c>
      <c r="T2137" s="10">
        <v>-69782</v>
      </c>
      <c r="U2137" s="10">
        <v>-69782</v>
      </c>
      <c r="V2137" s="10">
        <v>-69782</v>
      </c>
      <c r="W2137" s="10">
        <v>-54884.480000000003</v>
      </c>
      <c r="X2137" s="10">
        <v>0</v>
      </c>
      <c r="Y2137" s="10">
        <v>16171</v>
      </c>
      <c r="Z2137" s="10">
        <v>-47614</v>
      </c>
      <c r="AA2137" s="10">
        <v>83680</v>
      </c>
      <c r="AB2137" s="10">
        <v>106495</v>
      </c>
      <c r="AC2137" s="10">
        <v>0</v>
      </c>
      <c r="AD2137" s="10">
        <v>5000</v>
      </c>
      <c r="AE2137" s="10">
        <v>47893</v>
      </c>
      <c r="AF2137" s="10">
        <v>0</v>
      </c>
      <c r="AG2137" s="10">
        <v>156972</v>
      </c>
      <c r="AH2137" s="10">
        <v>173143</v>
      </c>
      <c r="AI2137" s="11">
        <v>0.19</v>
      </c>
      <c r="AJ2137" s="11">
        <v>0.49</v>
      </c>
      <c r="AK2137" s="11">
        <v>0.5</v>
      </c>
      <c r="AL2137" s="12">
        <v>59.49</v>
      </c>
      <c r="AM2137" s="12">
        <v>219.04</v>
      </c>
      <c r="AN2137" s="13">
        <v>3.11</v>
      </c>
      <c r="AO2137" s="14">
        <v>199.42</v>
      </c>
      <c r="AP2137" s="14">
        <v>199.42</v>
      </c>
      <c r="AQ2137" s="15">
        <v>0</v>
      </c>
      <c r="AR2137" s="16">
        <v>-145.69999999999999</v>
      </c>
      <c r="AS2137" s="14">
        <v>-146.56</v>
      </c>
      <c r="AT2137" s="14">
        <v>-40.299999999999997</v>
      </c>
      <c r="AU2137" s="6">
        <v>0</v>
      </c>
      <c r="AV2137" s="15">
        <v>-16.18</v>
      </c>
      <c r="AW2137" s="15">
        <v>0.62</v>
      </c>
    </row>
    <row r="2138" spans="2:49" x14ac:dyDescent="0.25">
      <c r="B2138" s="6" t="s">
        <v>4692</v>
      </c>
      <c r="C2138" s="6" t="s">
        <v>4693</v>
      </c>
      <c r="D2138" s="6" t="s">
        <v>94</v>
      </c>
      <c r="E2138" s="7" t="s">
        <v>521</v>
      </c>
      <c r="F2138" s="6" t="s">
        <v>271</v>
      </c>
      <c r="G2138" s="6" t="s">
        <v>97</v>
      </c>
      <c r="H2138" s="6" t="s">
        <v>81</v>
      </c>
      <c r="I2138" s="8">
        <v>1</v>
      </c>
      <c r="J2138" s="8">
        <f t="shared" si="107"/>
        <v>1</v>
      </c>
      <c r="K2138" s="6" t="s">
        <v>61</v>
      </c>
      <c r="L2138" s="9">
        <v>39273</v>
      </c>
      <c r="M2138" s="10">
        <v>173120</v>
      </c>
      <c r="N2138" s="10">
        <v>173120</v>
      </c>
      <c r="O2138" s="10">
        <v>0</v>
      </c>
      <c r="P2138" s="10">
        <v>0</v>
      </c>
      <c r="Q2138" s="10">
        <v>0</v>
      </c>
      <c r="R2138" s="10">
        <v>618</v>
      </c>
      <c r="S2138" s="10">
        <v>618</v>
      </c>
      <c r="T2138" s="10">
        <v>1099</v>
      </c>
      <c r="U2138" s="10">
        <v>2179</v>
      </c>
      <c r="V2138" s="10">
        <v>618</v>
      </c>
      <c r="W2138" s="10">
        <v>1593.94</v>
      </c>
      <c r="X2138" s="10">
        <v>0</v>
      </c>
      <c r="Y2138" s="10">
        <v>50309</v>
      </c>
      <c r="Z2138" s="10">
        <v>-34067</v>
      </c>
      <c r="AA2138" s="10">
        <v>41625</v>
      </c>
      <c r="AB2138" s="10">
        <v>106537</v>
      </c>
      <c r="AC2138" s="10">
        <v>0</v>
      </c>
      <c r="AD2138" s="10">
        <v>6639</v>
      </c>
      <c r="AE2138" s="10">
        <v>33232</v>
      </c>
      <c r="AF2138" s="10">
        <v>52</v>
      </c>
      <c r="AG2138" s="10">
        <v>122811</v>
      </c>
      <c r="AH2138" s="10">
        <v>173120</v>
      </c>
      <c r="AI2138" s="11">
        <v>0.16</v>
      </c>
      <c r="AJ2138" s="11">
        <v>0.35</v>
      </c>
      <c r="AK2138" s="11">
        <v>0.53</v>
      </c>
      <c r="AL2138" s="12">
        <v>25.14</v>
      </c>
      <c r="AM2138" s="12">
        <v>182.37</v>
      </c>
      <c r="AN2138" s="13">
        <v>23.39</v>
      </c>
      <c r="AO2138" s="14">
        <v>187.21</v>
      </c>
      <c r="AP2138" s="14">
        <v>202.51</v>
      </c>
      <c r="AQ2138" s="15">
        <v>-655.13</v>
      </c>
      <c r="AR2138" s="16">
        <v>1.86</v>
      </c>
      <c r="AS2138" s="14">
        <v>-1.81</v>
      </c>
      <c r="AT2138" s="14">
        <v>0.36</v>
      </c>
      <c r="AU2138" s="6">
        <v>1188.46</v>
      </c>
      <c r="AV2138" s="15">
        <v>0.81</v>
      </c>
      <c r="AW2138" s="15">
        <v>1.24</v>
      </c>
    </row>
    <row r="2139" spans="2:49" x14ac:dyDescent="0.25">
      <c r="B2139" s="6" t="s">
        <v>4694</v>
      </c>
      <c r="C2139" s="6" t="s">
        <v>4695</v>
      </c>
      <c r="D2139" s="6" t="s">
        <v>500</v>
      </c>
      <c r="E2139" s="7">
        <v>90301</v>
      </c>
      <c r="F2139" s="6" t="s">
        <v>500</v>
      </c>
      <c r="G2139" s="6" t="s">
        <v>59</v>
      </c>
      <c r="H2139" s="6" t="s">
        <v>53</v>
      </c>
      <c r="I2139" s="8">
        <v>5</v>
      </c>
      <c r="J2139" s="8">
        <f t="shared" si="107"/>
        <v>9</v>
      </c>
      <c r="K2139" s="6" t="s">
        <v>61</v>
      </c>
      <c r="L2139" s="9">
        <v>42664</v>
      </c>
      <c r="M2139" s="10">
        <v>173051</v>
      </c>
      <c r="N2139" s="10">
        <v>173051</v>
      </c>
      <c r="O2139" s="10">
        <v>0</v>
      </c>
      <c r="P2139" s="10">
        <v>0</v>
      </c>
      <c r="Q2139" s="10">
        <v>0</v>
      </c>
      <c r="R2139" s="10">
        <v>3080</v>
      </c>
      <c r="S2139" s="10">
        <v>3080</v>
      </c>
      <c r="T2139" s="10">
        <v>3080</v>
      </c>
      <c r="U2139" s="10">
        <v>28532</v>
      </c>
      <c r="V2139" s="10">
        <v>3080</v>
      </c>
      <c r="W2139" s="10">
        <v>-22794.94</v>
      </c>
      <c r="X2139" s="10">
        <v>7340</v>
      </c>
      <c r="Y2139" s="10">
        <v>87379</v>
      </c>
      <c r="Z2139" s="10">
        <v>-147801</v>
      </c>
      <c r="AA2139" s="10">
        <v>89325</v>
      </c>
      <c r="AB2139" s="10">
        <v>67284</v>
      </c>
      <c r="AC2139" s="10">
        <v>4049</v>
      </c>
      <c r="AD2139" s="10">
        <v>5000</v>
      </c>
      <c r="AE2139" s="10">
        <v>853175</v>
      </c>
      <c r="AF2139" s="10">
        <v>783910</v>
      </c>
      <c r="AG2139" s="10">
        <v>82676</v>
      </c>
      <c r="AH2139" s="10">
        <v>162715</v>
      </c>
      <c r="AI2139" s="11">
        <v>0.03</v>
      </c>
      <c r="AJ2139" s="11">
        <v>0.12</v>
      </c>
      <c r="AK2139" s="11">
        <v>0.49</v>
      </c>
      <c r="AL2139" s="12">
        <v>24.81</v>
      </c>
      <c r="AM2139" s="12">
        <v>583.21</v>
      </c>
      <c r="AN2139" s="13">
        <v>109.97</v>
      </c>
      <c r="AO2139" s="14">
        <v>16.47</v>
      </c>
      <c r="AP2139" s="14">
        <v>117.32</v>
      </c>
      <c r="AQ2139" s="15">
        <v>-0.19</v>
      </c>
      <c r="AR2139" s="16">
        <v>0.36</v>
      </c>
      <c r="AS2139" s="14">
        <v>-2.08</v>
      </c>
      <c r="AT2139" s="14">
        <v>1.78</v>
      </c>
      <c r="AU2139" s="6">
        <v>0.39</v>
      </c>
      <c r="AV2139" s="15">
        <v>0.36</v>
      </c>
      <c r="AW2139" s="15">
        <v>0.08</v>
      </c>
    </row>
    <row r="2140" spans="2:49" x14ac:dyDescent="0.25">
      <c r="B2140" s="6" t="s">
        <v>4696</v>
      </c>
      <c r="C2140" s="6" t="s">
        <v>4697</v>
      </c>
      <c r="D2140" s="6" t="s">
        <v>255</v>
      </c>
      <c r="E2140" s="7" t="s">
        <v>256</v>
      </c>
      <c r="F2140" s="6" t="s">
        <v>255</v>
      </c>
      <c r="G2140" s="6" t="s">
        <v>52</v>
      </c>
      <c r="H2140" s="6" t="s">
        <v>231</v>
      </c>
      <c r="I2140" s="8">
        <v>3</v>
      </c>
      <c r="J2140" s="8">
        <f t="shared" si="107"/>
        <v>4</v>
      </c>
      <c r="K2140" s="6" t="s">
        <v>61</v>
      </c>
      <c r="L2140" s="9">
        <v>43407</v>
      </c>
      <c r="M2140" s="10">
        <v>172661</v>
      </c>
      <c r="N2140" s="10">
        <v>172920</v>
      </c>
      <c r="O2140" s="10">
        <v>259</v>
      </c>
      <c r="P2140" s="10">
        <v>0</v>
      </c>
      <c r="Q2140" s="10">
        <v>0</v>
      </c>
      <c r="R2140" s="10">
        <v>-17297</v>
      </c>
      <c r="S2140" s="10">
        <v>-17297</v>
      </c>
      <c r="T2140" s="10">
        <v>-15605</v>
      </c>
      <c r="U2140" s="10">
        <v>1159</v>
      </c>
      <c r="V2140" s="10">
        <v>-17297</v>
      </c>
      <c r="W2140" s="10">
        <v>-15585.3</v>
      </c>
      <c r="X2140" s="10">
        <v>0</v>
      </c>
      <c r="Y2140" s="10">
        <v>55336</v>
      </c>
      <c r="Z2140" s="10">
        <v>755</v>
      </c>
      <c r="AA2140" s="10">
        <v>56497</v>
      </c>
      <c r="AB2140" s="10">
        <v>85628</v>
      </c>
      <c r="AC2140" s="10">
        <v>0</v>
      </c>
      <c r="AD2140" s="10">
        <v>5000</v>
      </c>
      <c r="AE2140" s="10">
        <v>76400</v>
      </c>
      <c r="AF2140" s="10">
        <v>33750</v>
      </c>
      <c r="AG2140" s="10">
        <v>117325</v>
      </c>
      <c r="AH2140" s="10">
        <v>172661</v>
      </c>
      <c r="AI2140" s="11">
        <v>0.7</v>
      </c>
      <c r="AJ2140" s="11">
        <v>0.82</v>
      </c>
      <c r="AK2140" s="11">
        <v>0.9</v>
      </c>
      <c r="AL2140" s="12">
        <v>11.81</v>
      </c>
      <c r="AM2140" s="12">
        <v>145.58000000000001</v>
      </c>
      <c r="AN2140" s="13">
        <v>7.82</v>
      </c>
      <c r="AO2140" s="14">
        <v>62.1</v>
      </c>
      <c r="AP2140" s="14">
        <v>99.01</v>
      </c>
      <c r="AQ2140" s="15">
        <v>0.02</v>
      </c>
      <c r="AR2140" s="16">
        <v>-22.64</v>
      </c>
      <c r="AS2140" s="14">
        <v>-2290.9899999999998</v>
      </c>
      <c r="AT2140" s="14">
        <v>-10.02</v>
      </c>
      <c r="AU2140" s="6">
        <v>-51.25</v>
      </c>
      <c r="AV2140" s="15">
        <v>-2.12</v>
      </c>
      <c r="AW2140" s="15">
        <v>0.35</v>
      </c>
    </row>
    <row r="2141" spans="2:49" x14ac:dyDescent="0.25">
      <c r="B2141" s="6" t="s">
        <v>4698</v>
      </c>
      <c r="C2141" s="6" t="s">
        <v>4699</v>
      </c>
      <c r="D2141" s="6" t="s">
        <v>147</v>
      </c>
      <c r="E2141" s="7">
        <v>94301</v>
      </c>
      <c r="F2141" s="6" t="s">
        <v>107</v>
      </c>
      <c r="G2141" s="6" t="s">
        <v>108</v>
      </c>
      <c r="H2141" s="6" t="s">
        <v>71</v>
      </c>
      <c r="I2141" s="8">
        <v>1</v>
      </c>
      <c r="J2141" s="8">
        <f t="shared" si="107"/>
        <v>1</v>
      </c>
      <c r="K2141" s="6" t="s">
        <v>61</v>
      </c>
      <c r="L2141" s="9">
        <v>41586</v>
      </c>
      <c r="M2141" s="10">
        <v>171534</v>
      </c>
      <c r="N2141" s="10">
        <v>172858</v>
      </c>
      <c r="O2141" s="10">
        <v>1324</v>
      </c>
      <c r="P2141" s="10">
        <v>1109</v>
      </c>
      <c r="Q2141" s="10">
        <v>1109</v>
      </c>
      <c r="R2141" s="10">
        <v>17881</v>
      </c>
      <c r="S2141" s="10">
        <v>17881</v>
      </c>
      <c r="T2141" s="10">
        <v>18990</v>
      </c>
      <c r="U2141" s="10">
        <v>23219</v>
      </c>
      <c r="V2141" s="10">
        <v>18990</v>
      </c>
      <c r="W2141" s="10">
        <v>14473.26</v>
      </c>
      <c r="X2141" s="10">
        <v>0</v>
      </c>
      <c r="Y2141" s="10">
        <v>30447</v>
      </c>
      <c r="Z2141" s="10">
        <v>-45377</v>
      </c>
      <c r="AA2141" s="10">
        <v>7799</v>
      </c>
      <c r="AB2141" s="10">
        <v>124303</v>
      </c>
      <c r="AC2141" s="10">
        <v>0</v>
      </c>
      <c r="AD2141" s="10">
        <v>5000</v>
      </c>
      <c r="AE2141" s="10">
        <v>86034</v>
      </c>
      <c r="AF2141" s="10">
        <v>26207</v>
      </c>
      <c r="AG2141" s="10">
        <v>141087</v>
      </c>
      <c r="AH2141" s="10">
        <v>171534</v>
      </c>
      <c r="AI2141" s="11">
        <v>0.2</v>
      </c>
      <c r="AJ2141" s="11">
        <v>0.36</v>
      </c>
      <c r="AK2141" s="11">
        <v>0.46</v>
      </c>
      <c r="AL2141" s="12">
        <v>44.15</v>
      </c>
      <c r="AM2141" s="12">
        <v>335.31</v>
      </c>
      <c r="AN2141" s="13">
        <v>25.58</v>
      </c>
      <c r="AO2141" s="14">
        <v>152.74</v>
      </c>
      <c r="AP2141" s="14">
        <v>152.74</v>
      </c>
      <c r="AQ2141" s="15">
        <v>-1.73</v>
      </c>
      <c r="AR2141" s="16">
        <v>20.78</v>
      </c>
      <c r="AS2141" s="14">
        <v>-39.409999999999997</v>
      </c>
      <c r="AT2141" s="14">
        <v>10.42</v>
      </c>
      <c r="AU2141" s="6">
        <v>68.23</v>
      </c>
      <c r="AV2141" s="15">
        <v>3.08</v>
      </c>
      <c r="AW2141" s="15">
        <v>0.73</v>
      </c>
    </row>
    <row r="2142" spans="2:49" x14ac:dyDescent="0.25">
      <c r="B2142" s="6" t="s">
        <v>4700</v>
      </c>
      <c r="C2142" s="6" t="s">
        <v>685</v>
      </c>
      <c r="D2142" s="6" t="s">
        <v>84</v>
      </c>
      <c r="E2142" s="7">
        <v>81102</v>
      </c>
      <c r="F2142" s="6" t="s">
        <v>70</v>
      </c>
      <c r="G2142" s="6" t="s">
        <v>59</v>
      </c>
      <c r="H2142" s="6" t="s">
        <v>71</v>
      </c>
      <c r="I2142" s="8" t="s">
        <v>60</v>
      </c>
      <c r="J2142" s="8" t="s">
        <v>60</v>
      </c>
      <c r="K2142" s="6" t="s">
        <v>61</v>
      </c>
      <c r="L2142" s="9">
        <v>40061</v>
      </c>
      <c r="M2142" s="10">
        <v>172828</v>
      </c>
      <c r="N2142" s="10">
        <v>172828</v>
      </c>
      <c r="O2142" s="10">
        <v>0</v>
      </c>
      <c r="P2142" s="10">
        <v>0</v>
      </c>
      <c r="Q2142" s="10">
        <v>0</v>
      </c>
      <c r="R2142" s="10">
        <v>-11278</v>
      </c>
      <c r="S2142" s="10">
        <v>-11278</v>
      </c>
      <c r="T2142" s="10">
        <v>49260</v>
      </c>
      <c r="U2142" s="10">
        <v>49260</v>
      </c>
      <c r="V2142" s="10">
        <v>-11278</v>
      </c>
      <c r="W2142" s="10">
        <v>-1102966.28</v>
      </c>
      <c r="X2142" s="10">
        <v>0</v>
      </c>
      <c r="Y2142" s="10">
        <v>56204</v>
      </c>
      <c r="Z2142" s="10">
        <v>10465706</v>
      </c>
      <c r="AA2142" s="10">
        <v>0</v>
      </c>
      <c r="AB2142" s="10">
        <v>0</v>
      </c>
      <c r="AC2142" s="10">
        <v>0</v>
      </c>
      <c r="AD2142" s="10">
        <v>10686000</v>
      </c>
      <c r="AE2142" s="10">
        <v>12861298</v>
      </c>
      <c r="AF2142" s="10">
        <v>8150070</v>
      </c>
      <c r="AG2142" s="10">
        <v>116624</v>
      </c>
      <c r="AH2142" s="10">
        <v>172828</v>
      </c>
      <c r="AI2142" s="11">
        <v>0</v>
      </c>
      <c r="AJ2142" s="11">
        <v>3.11</v>
      </c>
      <c r="AK2142" s="11">
        <v>4.22</v>
      </c>
      <c r="AL2142" s="12">
        <v>7251.3</v>
      </c>
      <c r="AM2142" s="12">
        <v>3449.49</v>
      </c>
      <c r="AN2142" s="13">
        <v>2565.42</v>
      </c>
      <c r="AO2142" s="14">
        <v>8.69</v>
      </c>
      <c r="AP2142" s="14">
        <v>18.62</v>
      </c>
      <c r="AQ2142" s="15">
        <v>1.28</v>
      </c>
      <c r="AR2142" s="16">
        <v>-0.09</v>
      </c>
      <c r="AS2142" s="14">
        <v>-0.11</v>
      </c>
      <c r="AT2142" s="14">
        <v>-6.53</v>
      </c>
      <c r="AU2142" s="6">
        <v>-0.14000000000000001</v>
      </c>
      <c r="AV2142" s="15">
        <v>2.23</v>
      </c>
      <c r="AW2142" s="15">
        <v>0.27</v>
      </c>
    </row>
    <row r="2143" spans="2:49" x14ac:dyDescent="0.25">
      <c r="B2143" s="6" t="s">
        <v>4701</v>
      </c>
      <c r="C2143" s="6" t="s">
        <v>4702</v>
      </c>
      <c r="D2143" s="6" t="s">
        <v>4703</v>
      </c>
      <c r="E2143" s="7">
        <v>97634</v>
      </c>
      <c r="F2143" s="6" t="s">
        <v>277</v>
      </c>
      <c r="G2143" s="6" t="s">
        <v>137</v>
      </c>
      <c r="H2143" s="6" t="s">
        <v>53</v>
      </c>
      <c r="I2143" s="8">
        <v>3</v>
      </c>
      <c r="J2143" s="8">
        <f>IF(I2143=0,0,IF(I2143=1,1,IF(I2143=2,2,(IF(I2143=3,4,IF(I2143=5,9,IF(I2143=10,24,IF(I2143=25,49,IF(I2143=50,99,"X")))))))))</f>
        <v>4</v>
      </c>
      <c r="K2143" s="6" t="s">
        <v>61</v>
      </c>
      <c r="L2143" s="9">
        <v>41891</v>
      </c>
      <c r="M2143" s="10">
        <v>172804</v>
      </c>
      <c r="N2143" s="10">
        <v>172804</v>
      </c>
      <c r="O2143" s="10">
        <v>0</v>
      </c>
      <c r="P2143" s="10">
        <v>2243</v>
      </c>
      <c r="Q2143" s="10">
        <v>2243</v>
      </c>
      <c r="R2143" s="10">
        <v>2034</v>
      </c>
      <c r="S2143" s="10">
        <v>2034</v>
      </c>
      <c r="T2143" s="10">
        <v>8801</v>
      </c>
      <c r="U2143" s="10">
        <v>9025</v>
      </c>
      <c r="V2143" s="10">
        <v>4277</v>
      </c>
      <c r="W2143" s="10">
        <v>2124.52</v>
      </c>
      <c r="X2143" s="10">
        <v>0</v>
      </c>
      <c r="Y2143" s="10">
        <v>47267</v>
      </c>
      <c r="Z2143" s="10">
        <v>-12998</v>
      </c>
      <c r="AA2143" s="10">
        <v>37280</v>
      </c>
      <c r="AB2143" s="10">
        <v>44711</v>
      </c>
      <c r="AC2143" s="10">
        <v>0</v>
      </c>
      <c r="AD2143" s="10">
        <v>5000</v>
      </c>
      <c r="AE2143" s="10">
        <v>142404</v>
      </c>
      <c r="AF2143" s="10">
        <v>1567</v>
      </c>
      <c r="AG2143" s="10">
        <v>125880</v>
      </c>
      <c r="AH2143" s="10">
        <v>173147</v>
      </c>
      <c r="AI2143" s="11">
        <v>5.36</v>
      </c>
      <c r="AJ2143" s="11">
        <v>5.54</v>
      </c>
      <c r="AK2143" s="11">
        <v>5.7</v>
      </c>
      <c r="AL2143" s="12">
        <v>9.1300000000000008</v>
      </c>
      <c r="AM2143" s="12">
        <v>70.62</v>
      </c>
      <c r="AN2143" s="13">
        <v>8.57</v>
      </c>
      <c r="AO2143" s="14">
        <v>17.34</v>
      </c>
      <c r="AP2143" s="14">
        <v>109.13</v>
      </c>
      <c r="AQ2143" s="15">
        <v>-8.2899999999999991</v>
      </c>
      <c r="AR2143" s="16">
        <v>1.43</v>
      </c>
      <c r="AS2143" s="14">
        <v>-15.65</v>
      </c>
      <c r="AT2143" s="14">
        <v>1.18</v>
      </c>
      <c r="AU2143" s="6">
        <v>129.80000000000001</v>
      </c>
      <c r="AV2143" s="15">
        <v>0.63</v>
      </c>
      <c r="AW2143" s="15">
        <v>0.43</v>
      </c>
    </row>
    <row r="2144" spans="2:49" x14ac:dyDescent="0.25">
      <c r="B2144" s="6" t="s">
        <v>4704</v>
      </c>
      <c r="C2144" s="6" t="s">
        <v>4705</v>
      </c>
      <c r="D2144" s="6" t="s">
        <v>84</v>
      </c>
      <c r="E2144" s="7">
        <v>82104</v>
      </c>
      <c r="F2144" s="6" t="s">
        <v>58</v>
      </c>
      <c r="G2144" s="6" t="s">
        <v>59</v>
      </c>
      <c r="H2144" s="6" t="s">
        <v>81</v>
      </c>
      <c r="I2144" s="8" t="s">
        <v>60</v>
      </c>
      <c r="J2144" s="8" t="s">
        <v>60</v>
      </c>
      <c r="K2144" s="6" t="s">
        <v>61</v>
      </c>
      <c r="L2144" s="9">
        <v>39911</v>
      </c>
      <c r="M2144" s="10">
        <v>172668</v>
      </c>
      <c r="N2144" s="10">
        <v>172668</v>
      </c>
      <c r="O2144" s="10">
        <v>0</v>
      </c>
      <c r="P2144" s="10">
        <v>0</v>
      </c>
      <c r="Q2144" s="10">
        <v>0</v>
      </c>
      <c r="R2144" s="10">
        <v>-57024</v>
      </c>
      <c r="S2144" s="10">
        <v>-57024</v>
      </c>
      <c r="T2144" s="10">
        <v>-55335</v>
      </c>
      <c r="U2144" s="10">
        <v>-51259</v>
      </c>
      <c r="V2144" s="10">
        <v>-57024</v>
      </c>
      <c r="W2144" s="10">
        <v>-34931.360000000001</v>
      </c>
      <c r="X2144" s="10">
        <v>0</v>
      </c>
      <c r="Y2144" s="10">
        <v>-7405</v>
      </c>
      <c r="Z2144" s="10">
        <v>-167526</v>
      </c>
      <c r="AA2144" s="10">
        <v>35970</v>
      </c>
      <c r="AB2144" s="10">
        <v>124698</v>
      </c>
      <c r="AC2144" s="10">
        <v>0</v>
      </c>
      <c r="AD2144" s="10">
        <v>5000</v>
      </c>
      <c r="AE2144" s="10">
        <v>17873</v>
      </c>
      <c r="AF2144" s="10">
        <v>7620</v>
      </c>
      <c r="AG2144" s="10">
        <v>180073</v>
      </c>
      <c r="AH2144" s="10">
        <v>172668</v>
      </c>
      <c r="AI2144" s="11">
        <v>0.01</v>
      </c>
      <c r="AJ2144" s="11">
        <v>0.06</v>
      </c>
      <c r="AK2144" s="11">
        <v>0.06</v>
      </c>
      <c r="AL2144" s="12">
        <v>19.37</v>
      </c>
      <c r="AM2144" s="12">
        <v>327.04000000000002</v>
      </c>
      <c r="AN2144" s="13">
        <v>0</v>
      </c>
      <c r="AO2144" s="14">
        <v>915.27</v>
      </c>
      <c r="AP2144" s="14">
        <v>1037.31</v>
      </c>
      <c r="AQ2144" s="15">
        <v>-21.99</v>
      </c>
      <c r="AR2144" s="16">
        <v>-319.05</v>
      </c>
      <c r="AS2144" s="14">
        <v>-34.04</v>
      </c>
      <c r="AT2144" s="14">
        <v>-33.03</v>
      </c>
      <c r="AU2144" s="6">
        <v>-748.35</v>
      </c>
      <c r="AV2144" s="15">
        <v>-32.549999999999997</v>
      </c>
      <c r="AW2144" s="15">
        <v>3.02</v>
      </c>
    </row>
    <row r="2145" spans="2:49" x14ac:dyDescent="0.25">
      <c r="B2145" s="6" t="s">
        <v>4706</v>
      </c>
      <c r="C2145" s="6" t="s">
        <v>4707</v>
      </c>
      <c r="D2145" s="6" t="s">
        <v>4708</v>
      </c>
      <c r="E2145" s="7">
        <v>96801</v>
      </c>
      <c r="F2145" s="6" t="s">
        <v>179</v>
      </c>
      <c r="G2145" s="6" t="s">
        <v>137</v>
      </c>
      <c r="H2145" s="6" t="s">
        <v>66</v>
      </c>
      <c r="I2145" s="8">
        <v>2</v>
      </c>
      <c r="J2145" s="8">
        <f t="shared" ref="J2145:J2164" si="108">IF(I2145=0,0,IF(I2145=1,1,IF(I2145=2,2,(IF(I2145=3,4,IF(I2145=5,9,IF(I2145=10,24,IF(I2145=25,49,IF(I2145=50,99,"X")))))))))</f>
        <v>2</v>
      </c>
      <c r="K2145" s="6" t="s">
        <v>61</v>
      </c>
      <c r="L2145" s="9">
        <v>39870</v>
      </c>
      <c r="M2145" s="10">
        <v>172416</v>
      </c>
      <c r="N2145" s="10">
        <v>172424</v>
      </c>
      <c r="O2145" s="10">
        <v>8</v>
      </c>
      <c r="P2145" s="10">
        <v>0</v>
      </c>
      <c r="Q2145" s="10">
        <v>0</v>
      </c>
      <c r="R2145" s="10">
        <v>-6859</v>
      </c>
      <c r="S2145" s="10">
        <v>-6859</v>
      </c>
      <c r="T2145" s="10">
        <v>-6485</v>
      </c>
      <c r="U2145" s="10">
        <v>-4652</v>
      </c>
      <c r="V2145" s="10">
        <v>-6859</v>
      </c>
      <c r="W2145" s="10">
        <v>-7304.02</v>
      </c>
      <c r="X2145" s="10">
        <v>0</v>
      </c>
      <c r="Y2145" s="10">
        <v>-22561</v>
      </c>
      <c r="Z2145" s="10">
        <v>197</v>
      </c>
      <c r="AA2145" s="10">
        <v>27225</v>
      </c>
      <c r="AB2145" s="10">
        <v>187575</v>
      </c>
      <c r="AC2145" s="10">
        <v>0</v>
      </c>
      <c r="AD2145" s="10">
        <v>5000</v>
      </c>
      <c r="AE2145" s="10">
        <v>52605</v>
      </c>
      <c r="AF2145" s="10">
        <v>3491</v>
      </c>
      <c r="AG2145" s="10">
        <v>194977</v>
      </c>
      <c r="AH2145" s="10">
        <v>172416</v>
      </c>
      <c r="AI2145" s="11">
        <v>0.8</v>
      </c>
      <c r="AJ2145" s="11">
        <v>0.83</v>
      </c>
      <c r="AK2145" s="11">
        <v>0.96</v>
      </c>
      <c r="AL2145" s="12">
        <v>4.0199999999999996</v>
      </c>
      <c r="AM2145" s="12">
        <v>94.7</v>
      </c>
      <c r="AN2145" s="13">
        <v>13.39</v>
      </c>
      <c r="AO2145" s="14">
        <v>97.5</v>
      </c>
      <c r="AP2145" s="14">
        <v>99.63</v>
      </c>
      <c r="AQ2145" s="15">
        <v>0.06</v>
      </c>
      <c r="AR2145" s="16">
        <v>-13.04</v>
      </c>
      <c r="AS2145" s="14">
        <v>-3481.73</v>
      </c>
      <c r="AT2145" s="14">
        <v>-3.98</v>
      </c>
      <c r="AU2145" s="6">
        <v>-196.48</v>
      </c>
      <c r="AV2145" s="15">
        <v>-1.03</v>
      </c>
      <c r="AW2145" s="15">
        <v>0.75</v>
      </c>
    </row>
    <row r="2146" spans="2:49" x14ac:dyDescent="0.25">
      <c r="B2146" s="6" t="s">
        <v>4709</v>
      </c>
      <c r="C2146" s="6" t="s">
        <v>4710</v>
      </c>
      <c r="D2146" s="6" t="s">
        <v>127</v>
      </c>
      <c r="E2146" s="7" t="s">
        <v>259</v>
      </c>
      <c r="F2146" s="6" t="s">
        <v>127</v>
      </c>
      <c r="G2146" s="6" t="s">
        <v>76</v>
      </c>
      <c r="H2146" s="6" t="s">
        <v>53</v>
      </c>
      <c r="I2146" s="8">
        <v>5</v>
      </c>
      <c r="J2146" s="8">
        <f t="shared" si="108"/>
        <v>9</v>
      </c>
      <c r="K2146" s="6" t="s">
        <v>61</v>
      </c>
      <c r="L2146" s="9">
        <v>38581</v>
      </c>
      <c r="M2146" s="10">
        <v>172273</v>
      </c>
      <c r="N2146" s="10">
        <v>172273</v>
      </c>
      <c r="O2146" s="10">
        <v>0</v>
      </c>
      <c r="P2146" s="10">
        <v>195</v>
      </c>
      <c r="Q2146" s="10">
        <v>195</v>
      </c>
      <c r="R2146" s="10">
        <v>-1707</v>
      </c>
      <c r="S2146" s="10">
        <v>-1707</v>
      </c>
      <c r="T2146" s="10">
        <v>1631</v>
      </c>
      <c r="U2146" s="10">
        <v>6672</v>
      </c>
      <c r="V2146" s="10">
        <v>-1512</v>
      </c>
      <c r="W2146" s="10">
        <v>-16378.38</v>
      </c>
      <c r="X2146" s="10">
        <v>0</v>
      </c>
      <c r="Y2146" s="10">
        <v>26202</v>
      </c>
      <c r="Z2146" s="10">
        <v>74967</v>
      </c>
      <c r="AA2146" s="10">
        <v>13833</v>
      </c>
      <c r="AB2146" s="10">
        <v>117319</v>
      </c>
      <c r="AC2146" s="10">
        <v>0</v>
      </c>
      <c r="AD2146" s="10">
        <v>6640</v>
      </c>
      <c r="AE2146" s="10">
        <v>329629</v>
      </c>
      <c r="AF2146" s="10">
        <v>276576</v>
      </c>
      <c r="AG2146" s="10">
        <v>146071</v>
      </c>
      <c r="AH2146" s="10">
        <v>126464</v>
      </c>
      <c r="AI2146" s="11">
        <v>16.88</v>
      </c>
      <c r="AJ2146" s="11">
        <v>16.88</v>
      </c>
      <c r="AK2146" s="11">
        <v>18.47</v>
      </c>
      <c r="AL2146" s="12">
        <v>0</v>
      </c>
      <c r="AM2146" s="12">
        <v>7.08</v>
      </c>
      <c r="AN2146" s="13">
        <v>9.5399999999999991</v>
      </c>
      <c r="AO2146" s="14">
        <v>0.87</v>
      </c>
      <c r="AP2146" s="14">
        <v>77.260000000000005</v>
      </c>
      <c r="AQ2146" s="15">
        <v>0.27</v>
      </c>
      <c r="AR2146" s="16">
        <v>-0.52</v>
      </c>
      <c r="AS2146" s="14">
        <v>-2.2799999999999998</v>
      </c>
      <c r="AT2146" s="14">
        <v>-0.99</v>
      </c>
      <c r="AU2146" s="6">
        <v>-0.62</v>
      </c>
      <c r="AV2146" s="15">
        <v>0.1</v>
      </c>
      <c r="AW2146" s="15">
        <v>-0.17</v>
      </c>
    </row>
    <row r="2147" spans="2:49" x14ac:dyDescent="0.25">
      <c r="B2147" s="6" t="s">
        <v>4711</v>
      </c>
      <c r="C2147" s="6" t="s">
        <v>4712</v>
      </c>
      <c r="D2147" s="6" t="s">
        <v>160</v>
      </c>
      <c r="E2147" s="7">
        <v>94901</v>
      </c>
      <c r="F2147" s="6" t="s">
        <v>160</v>
      </c>
      <c r="G2147" s="6" t="s">
        <v>108</v>
      </c>
      <c r="H2147" s="6" t="s">
        <v>104</v>
      </c>
      <c r="I2147" s="8">
        <v>2</v>
      </c>
      <c r="J2147" s="8">
        <f t="shared" si="108"/>
        <v>2</v>
      </c>
      <c r="K2147" s="6" t="s">
        <v>61</v>
      </c>
      <c r="L2147" s="9">
        <v>42059</v>
      </c>
      <c r="M2147" s="10">
        <v>172240</v>
      </c>
      <c r="N2147" s="10">
        <v>172240</v>
      </c>
      <c r="O2147" s="10">
        <v>0</v>
      </c>
      <c r="P2147" s="10">
        <v>960</v>
      </c>
      <c r="Q2147" s="10">
        <v>960</v>
      </c>
      <c r="R2147" s="10">
        <v>38110</v>
      </c>
      <c r="S2147" s="10">
        <v>38110</v>
      </c>
      <c r="T2147" s="10">
        <v>39070</v>
      </c>
      <c r="U2147" s="10">
        <v>39070</v>
      </c>
      <c r="V2147" s="10">
        <v>39070</v>
      </c>
      <c r="W2147" s="10">
        <v>34237.620000000003</v>
      </c>
      <c r="X2147" s="10">
        <v>0</v>
      </c>
      <c r="Y2147" s="10">
        <v>78088</v>
      </c>
      <c r="Z2147" s="10">
        <v>-121539</v>
      </c>
      <c r="AA2147" s="10">
        <v>44619</v>
      </c>
      <c r="AB2147" s="10">
        <v>40056</v>
      </c>
      <c r="AC2147" s="10">
        <v>0</v>
      </c>
      <c r="AD2147" s="10">
        <v>5000</v>
      </c>
      <c r="AE2147" s="10">
        <v>107768</v>
      </c>
      <c r="AF2147" s="10">
        <v>47929</v>
      </c>
      <c r="AG2147" s="10">
        <v>94152</v>
      </c>
      <c r="AH2147" s="10">
        <v>172240</v>
      </c>
      <c r="AI2147" s="11">
        <v>-0.2</v>
      </c>
      <c r="AJ2147" s="11">
        <v>-0.2</v>
      </c>
      <c r="AK2147" s="11">
        <v>0.44</v>
      </c>
      <c r="AL2147" s="12">
        <v>0.64</v>
      </c>
      <c r="AM2147" s="12">
        <v>519.27</v>
      </c>
      <c r="AN2147" s="13">
        <v>180.5</v>
      </c>
      <c r="AO2147" s="14">
        <v>126.02</v>
      </c>
      <c r="AP2147" s="14">
        <v>212.78</v>
      </c>
      <c r="AQ2147" s="15">
        <v>-2.54</v>
      </c>
      <c r="AR2147" s="16">
        <v>35.36</v>
      </c>
      <c r="AS2147" s="14">
        <v>-31.36</v>
      </c>
      <c r="AT2147" s="14">
        <v>22.13</v>
      </c>
      <c r="AU2147" s="6">
        <v>79.510000000000005</v>
      </c>
      <c r="AV2147" s="15">
        <v>5.1100000000000003</v>
      </c>
      <c r="AW2147" s="15">
        <v>0.67</v>
      </c>
    </row>
    <row r="2148" spans="2:49" x14ac:dyDescent="0.25">
      <c r="B2148" s="6" t="s">
        <v>4713</v>
      </c>
      <c r="C2148" s="6" t="s">
        <v>4714</v>
      </c>
      <c r="D2148" s="6" t="s">
        <v>2776</v>
      </c>
      <c r="E2148" s="7">
        <v>94148</v>
      </c>
      <c r="F2148" s="6" t="s">
        <v>107</v>
      </c>
      <c r="G2148" s="6" t="s">
        <v>108</v>
      </c>
      <c r="H2148" s="6" t="s">
        <v>316</v>
      </c>
      <c r="I2148" s="8">
        <v>1</v>
      </c>
      <c r="J2148" s="8">
        <f t="shared" si="108"/>
        <v>1</v>
      </c>
      <c r="K2148" s="6" t="s">
        <v>61</v>
      </c>
      <c r="L2148" s="9">
        <v>42395</v>
      </c>
      <c r="M2148" s="10">
        <v>172239</v>
      </c>
      <c r="N2148" s="10">
        <v>172239</v>
      </c>
      <c r="O2148" s="10">
        <v>0</v>
      </c>
      <c r="P2148" s="10">
        <v>1837</v>
      </c>
      <c r="Q2148" s="10">
        <v>1837</v>
      </c>
      <c r="R2148" s="10">
        <v>6435</v>
      </c>
      <c r="S2148" s="10">
        <v>6435</v>
      </c>
      <c r="T2148" s="10">
        <v>8272</v>
      </c>
      <c r="U2148" s="10">
        <v>18036</v>
      </c>
      <c r="V2148" s="10">
        <v>8272</v>
      </c>
      <c r="W2148" s="10">
        <v>-44205.38</v>
      </c>
      <c r="X2148" s="10">
        <v>-1054</v>
      </c>
      <c r="Y2148" s="10">
        <v>27939</v>
      </c>
      <c r="Z2148" s="10">
        <v>195507</v>
      </c>
      <c r="AA2148" s="10">
        <v>10664</v>
      </c>
      <c r="AB2148" s="10">
        <v>29072</v>
      </c>
      <c r="AC2148" s="10">
        <v>1054</v>
      </c>
      <c r="AD2148" s="10">
        <v>5000</v>
      </c>
      <c r="AE2148" s="10">
        <v>977314</v>
      </c>
      <c r="AF2148" s="10">
        <v>782133</v>
      </c>
      <c r="AG2148" s="10">
        <v>143246</v>
      </c>
      <c r="AH2148" s="10">
        <v>172239</v>
      </c>
      <c r="AI2148" s="11">
        <v>0</v>
      </c>
      <c r="AJ2148" s="11">
        <v>0.25</v>
      </c>
      <c r="AK2148" s="11">
        <v>0.25</v>
      </c>
      <c r="AL2148" s="12">
        <v>406.42</v>
      </c>
      <c r="AM2148" s="12">
        <v>1950.34</v>
      </c>
      <c r="AN2148" s="13">
        <v>0</v>
      </c>
      <c r="AO2148" s="14">
        <v>79.989999999999995</v>
      </c>
      <c r="AP2148" s="14">
        <v>80</v>
      </c>
      <c r="AQ2148" s="15">
        <v>0.25</v>
      </c>
      <c r="AR2148" s="16">
        <v>0.66</v>
      </c>
      <c r="AS2148" s="14">
        <v>3.29</v>
      </c>
      <c r="AT2148" s="14">
        <v>3.74</v>
      </c>
      <c r="AU2148" s="6">
        <v>0.82</v>
      </c>
      <c r="AV2148" s="15">
        <v>0.46</v>
      </c>
      <c r="AW2148" s="15">
        <v>0.21</v>
      </c>
    </row>
    <row r="2149" spans="2:49" x14ac:dyDescent="0.25">
      <c r="B2149" s="6" t="s">
        <v>4715</v>
      </c>
      <c r="C2149" s="6" t="s">
        <v>4716</v>
      </c>
      <c r="D2149" s="6" t="s">
        <v>4717</v>
      </c>
      <c r="E2149" s="7" t="s">
        <v>95</v>
      </c>
      <c r="F2149" s="6" t="s">
        <v>96</v>
      </c>
      <c r="G2149" s="6" t="s">
        <v>97</v>
      </c>
      <c r="H2149" s="6" t="s">
        <v>81</v>
      </c>
      <c r="I2149" s="8">
        <v>5</v>
      </c>
      <c r="J2149" s="8">
        <f t="shared" si="108"/>
        <v>9</v>
      </c>
      <c r="K2149" s="6" t="s">
        <v>61</v>
      </c>
      <c r="L2149" s="9">
        <v>43818</v>
      </c>
      <c r="M2149" s="10">
        <v>172190</v>
      </c>
      <c r="N2149" s="10">
        <v>172190</v>
      </c>
      <c r="O2149" s="10">
        <v>0</v>
      </c>
      <c r="P2149" s="10">
        <v>920</v>
      </c>
      <c r="Q2149" s="10">
        <v>920</v>
      </c>
      <c r="R2149" s="10">
        <v>3164</v>
      </c>
      <c r="S2149" s="10">
        <v>3164</v>
      </c>
      <c r="T2149" s="10">
        <v>4084</v>
      </c>
      <c r="U2149" s="10">
        <v>4084</v>
      </c>
      <c r="V2149" s="10">
        <v>4084</v>
      </c>
      <c r="W2149" s="10">
        <v>2005.36</v>
      </c>
      <c r="X2149" s="10">
        <v>116817</v>
      </c>
      <c r="Y2149" s="10">
        <v>45847</v>
      </c>
      <c r="Z2149" s="10">
        <v>8164</v>
      </c>
      <c r="AA2149" s="10">
        <v>43813</v>
      </c>
      <c r="AB2149" s="10">
        <v>7956</v>
      </c>
      <c r="AC2149" s="10">
        <v>52423</v>
      </c>
      <c r="AD2149" s="10">
        <v>5000</v>
      </c>
      <c r="AE2149" s="10">
        <v>19300</v>
      </c>
      <c r="AF2149" s="10">
        <v>0</v>
      </c>
      <c r="AG2149" s="10">
        <v>73920</v>
      </c>
      <c r="AH2149" s="10">
        <v>2950</v>
      </c>
      <c r="AI2149" s="11">
        <v>1.74</v>
      </c>
      <c r="AJ2149" s="11">
        <v>2.36</v>
      </c>
      <c r="AK2149" s="11">
        <v>2.36</v>
      </c>
      <c r="AL2149" s="12">
        <v>10.68</v>
      </c>
      <c r="AM2149" s="12">
        <v>23.29</v>
      </c>
      <c r="AN2149" s="13">
        <v>0</v>
      </c>
      <c r="AO2149" s="14">
        <v>42.35</v>
      </c>
      <c r="AP2149" s="14">
        <v>57.7</v>
      </c>
      <c r="AQ2149" s="15">
        <v>0</v>
      </c>
      <c r="AR2149" s="16">
        <v>16.39</v>
      </c>
      <c r="AS2149" s="14">
        <v>38.76</v>
      </c>
      <c r="AT2149" s="14">
        <v>1.84</v>
      </c>
      <c r="AU2149" s="6">
        <v>0</v>
      </c>
      <c r="AV2149" s="15">
        <v>26.06</v>
      </c>
      <c r="AW2149" s="15">
        <v>1.99</v>
      </c>
    </row>
    <row r="2150" spans="2:49" x14ac:dyDescent="0.25">
      <c r="B2150" s="6" t="s">
        <v>4718</v>
      </c>
      <c r="C2150" s="6" t="s">
        <v>4719</v>
      </c>
      <c r="D2150" s="6" t="s">
        <v>500</v>
      </c>
      <c r="E2150" s="7">
        <v>90301</v>
      </c>
      <c r="F2150" s="6" t="s">
        <v>500</v>
      </c>
      <c r="G2150" s="6" t="s">
        <v>59</v>
      </c>
      <c r="H2150" s="6" t="s">
        <v>81</v>
      </c>
      <c r="I2150" s="8">
        <v>5</v>
      </c>
      <c r="J2150" s="8">
        <f t="shared" si="108"/>
        <v>9</v>
      </c>
      <c r="K2150" s="6" t="s">
        <v>61</v>
      </c>
      <c r="L2150" s="9">
        <v>39136</v>
      </c>
      <c r="M2150" s="10">
        <v>172159</v>
      </c>
      <c r="N2150" s="10">
        <v>172159</v>
      </c>
      <c r="O2150" s="10">
        <v>0</v>
      </c>
      <c r="P2150" s="10">
        <v>0</v>
      </c>
      <c r="Q2150" s="10">
        <v>0</v>
      </c>
      <c r="R2150" s="10">
        <v>3624</v>
      </c>
      <c r="S2150" s="10">
        <v>3624</v>
      </c>
      <c r="T2150" s="10">
        <v>4125</v>
      </c>
      <c r="U2150" s="10">
        <v>32762</v>
      </c>
      <c r="V2150" s="10">
        <v>3624</v>
      </c>
      <c r="W2150" s="10">
        <v>-9204.48</v>
      </c>
      <c r="X2150" s="10">
        <v>0</v>
      </c>
      <c r="Y2150" s="10">
        <v>62545</v>
      </c>
      <c r="Z2150" s="10">
        <v>73990</v>
      </c>
      <c r="AA2150" s="10">
        <v>45075</v>
      </c>
      <c r="AB2150" s="10">
        <v>105940</v>
      </c>
      <c r="AC2150" s="10">
        <v>0</v>
      </c>
      <c r="AD2150" s="10">
        <v>6639</v>
      </c>
      <c r="AE2150" s="10">
        <v>201627</v>
      </c>
      <c r="AF2150" s="10">
        <v>189274</v>
      </c>
      <c r="AG2150" s="10">
        <v>109614</v>
      </c>
      <c r="AH2150" s="10">
        <v>172159</v>
      </c>
      <c r="AI2150" s="11">
        <v>0.11</v>
      </c>
      <c r="AJ2150" s="11">
        <v>0.22</v>
      </c>
      <c r="AK2150" s="11">
        <v>0.24</v>
      </c>
      <c r="AL2150" s="12">
        <v>11.47</v>
      </c>
      <c r="AM2150" s="12">
        <v>172.39</v>
      </c>
      <c r="AN2150" s="13">
        <v>2.06</v>
      </c>
      <c r="AO2150" s="14">
        <v>26.03</v>
      </c>
      <c r="AP2150" s="14">
        <v>63.3</v>
      </c>
      <c r="AQ2150" s="15">
        <v>0.39</v>
      </c>
      <c r="AR2150" s="16">
        <v>1.8</v>
      </c>
      <c r="AS2150" s="14">
        <v>4.9000000000000004</v>
      </c>
      <c r="AT2150" s="14">
        <v>2.11</v>
      </c>
      <c r="AU2150" s="6">
        <v>1.91</v>
      </c>
      <c r="AV2150" s="15">
        <v>0.84</v>
      </c>
      <c r="AW2150" s="15">
        <v>0.23</v>
      </c>
    </row>
    <row r="2151" spans="2:49" x14ac:dyDescent="0.25">
      <c r="B2151" s="6" t="s">
        <v>4720</v>
      </c>
      <c r="C2151" s="6" t="s">
        <v>4721</v>
      </c>
      <c r="D2151" s="6" t="s">
        <v>255</v>
      </c>
      <c r="E2151" s="7" t="s">
        <v>1501</v>
      </c>
      <c r="F2151" s="6" t="s">
        <v>255</v>
      </c>
      <c r="G2151" s="6" t="s">
        <v>52</v>
      </c>
      <c r="H2151" s="6" t="s">
        <v>53</v>
      </c>
      <c r="I2151" s="8">
        <v>1</v>
      </c>
      <c r="J2151" s="8">
        <f t="shared" si="108"/>
        <v>1</v>
      </c>
      <c r="K2151" s="6" t="s">
        <v>61</v>
      </c>
      <c r="L2151" s="9">
        <v>41334</v>
      </c>
      <c r="M2151" s="10">
        <v>171946</v>
      </c>
      <c r="N2151" s="10">
        <v>171946</v>
      </c>
      <c r="O2151" s="10">
        <v>0</v>
      </c>
      <c r="P2151" s="10">
        <v>2514</v>
      </c>
      <c r="Q2151" s="10">
        <v>2514</v>
      </c>
      <c r="R2151" s="10">
        <v>11643</v>
      </c>
      <c r="S2151" s="10">
        <v>11643</v>
      </c>
      <c r="T2151" s="10">
        <v>14157</v>
      </c>
      <c r="U2151" s="10">
        <v>20512</v>
      </c>
      <c r="V2151" s="10">
        <v>14157</v>
      </c>
      <c r="W2151" s="10">
        <v>8842.52</v>
      </c>
      <c r="X2151" s="10">
        <v>0</v>
      </c>
      <c r="Y2151" s="10">
        <v>41329</v>
      </c>
      <c r="Z2151" s="10">
        <v>-1478</v>
      </c>
      <c r="AA2151" s="10">
        <v>27668</v>
      </c>
      <c r="AB2151" s="10">
        <v>59374</v>
      </c>
      <c r="AC2151" s="10">
        <v>0</v>
      </c>
      <c r="AD2151" s="10">
        <v>5000</v>
      </c>
      <c r="AE2151" s="10">
        <v>64294</v>
      </c>
      <c r="AF2151" s="10">
        <v>11287</v>
      </c>
      <c r="AG2151" s="10">
        <v>130617</v>
      </c>
      <c r="AH2151" s="10">
        <v>171946</v>
      </c>
      <c r="AI2151" s="11">
        <v>0.53</v>
      </c>
      <c r="AJ2151" s="11">
        <v>0.81</v>
      </c>
      <c r="AK2151" s="11">
        <v>0.81</v>
      </c>
      <c r="AL2151" s="12">
        <v>37.5</v>
      </c>
      <c r="AM2151" s="12">
        <v>181.04</v>
      </c>
      <c r="AN2151" s="13">
        <v>0</v>
      </c>
      <c r="AO2151" s="14">
        <v>102.17</v>
      </c>
      <c r="AP2151" s="14">
        <v>102.3</v>
      </c>
      <c r="AQ2151" s="15">
        <v>-0.13</v>
      </c>
      <c r="AR2151" s="16">
        <v>18.11</v>
      </c>
      <c r="AS2151" s="14">
        <v>-787.75</v>
      </c>
      <c r="AT2151" s="14">
        <v>6.77</v>
      </c>
      <c r="AU2151" s="6">
        <v>103.15</v>
      </c>
      <c r="AV2151" s="15">
        <v>3.1</v>
      </c>
      <c r="AW2151" s="15">
        <v>0.83</v>
      </c>
    </row>
    <row r="2152" spans="2:49" x14ac:dyDescent="0.25">
      <c r="B2152" s="6" t="s">
        <v>4722</v>
      </c>
      <c r="C2152" s="6">
        <v>143</v>
      </c>
      <c r="D2152" s="6" t="s">
        <v>4723</v>
      </c>
      <c r="E2152" s="7" t="s">
        <v>4724</v>
      </c>
      <c r="F2152" s="6" t="s">
        <v>74</v>
      </c>
      <c r="G2152" s="6" t="s">
        <v>76</v>
      </c>
      <c r="H2152" s="6" t="s">
        <v>66</v>
      </c>
      <c r="I2152" s="8">
        <v>1</v>
      </c>
      <c r="J2152" s="8">
        <f t="shared" si="108"/>
        <v>1</v>
      </c>
      <c r="K2152" s="6" t="s">
        <v>61</v>
      </c>
      <c r="L2152" s="9">
        <v>43798</v>
      </c>
      <c r="M2152" s="10">
        <v>171941</v>
      </c>
      <c r="N2152" s="10">
        <v>171941</v>
      </c>
      <c r="O2152" s="10">
        <v>0</v>
      </c>
      <c r="P2152" s="10">
        <v>5445</v>
      </c>
      <c r="Q2152" s="10">
        <v>5445</v>
      </c>
      <c r="R2152" s="10">
        <v>19283</v>
      </c>
      <c r="S2152" s="10">
        <v>19283</v>
      </c>
      <c r="T2152" s="10">
        <v>24728</v>
      </c>
      <c r="U2152" s="10">
        <v>26030</v>
      </c>
      <c r="V2152" s="10">
        <v>24728</v>
      </c>
      <c r="W2152" s="10">
        <v>16789.7</v>
      </c>
      <c r="X2152" s="10">
        <v>4128</v>
      </c>
      <c r="Y2152" s="10">
        <v>35668</v>
      </c>
      <c r="Z2152" s="10">
        <v>24317</v>
      </c>
      <c r="AA2152" s="10">
        <v>14832</v>
      </c>
      <c r="AB2152" s="10">
        <v>61676</v>
      </c>
      <c r="AC2152" s="10">
        <v>10155</v>
      </c>
      <c r="AD2152" s="10">
        <v>5000</v>
      </c>
      <c r="AE2152" s="10">
        <v>38342</v>
      </c>
      <c r="AF2152" s="10">
        <v>19531</v>
      </c>
      <c r="AG2152" s="10">
        <v>126118</v>
      </c>
      <c r="AH2152" s="10">
        <v>157658</v>
      </c>
      <c r="AI2152" s="11">
        <v>0.75</v>
      </c>
      <c r="AJ2152" s="11">
        <v>1.28</v>
      </c>
      <c r="AK2152" s="11">
        <v>1.38</v>
      </c>
      <c r="AL2152" s="12">
        <v>15.23</v>
      </c>
      <c r="AM2152" s="12">
        <v>36.01</v>
      </c>
      <c r="AN2152" s="13">
        <v>2.79</v>
      </c>
      <c r="AO2152" s="14">
        <v>35.549999999999997</v>
      </c>
      <c r="AP2152" s="14">
        <v>36.58</v>
      </c>
      <c r="AQ2152" s="15">
        <v>1.25</v>
      </c>
      <c r="AR2152" s="16">
        <v>50.29</v>
      </c>
      <c r="AS2152" s="14">
        <v>79.3</v>
      </c>
      <c r="AT2152" s="14">
        <v>11.21</v>
      </c>
      <c r="AU2152" s="6">
        <v>98.73</v>
      </c>
      <c r="AV2152" s="15">
        <v>9.5</v>
      </c>
      <c r="AW2152" s="15">
        <v>1.92</v>
      </c>
    </row>
    <row r="2153" spans="2:49" x14ac:dyDescent="0.25">
      <c r="B2153" s="6" t="s">
        <v>4725</v>
      </c>
      <c r="C2153" s="6" t="s">
        <v>4726</v>
      </c>
      <c r="D2153" s="6" t="s">
        <v>1063</v>
      </c>
      <c r="E2153" s="7" t="s">
        <v>1243</v>
      </c>
      <c r="F2153" s="6" t="s">
        <v>1063</v>
      </c>
      <c r="G2153" s="6" t="s">
        <v>97</v>
      </c>
      <c r="H2153" s="6" t="s">
        <v>104</v>
      </c>
      <c r="I2153" s="8">
        <v>5</v>
      </c>
      <c r="J2153" s="8">
        <f t="shared" si="108"/>
        <v>9</v>
      </c>
      <c r="K2153" s="6" t="s">
        <v>61</v>
      </c>
      <c r="L2153" s="9">
        <v>41278</v>
      </c>
      <c r="M2153" s="10">
        <v>171684</v>
      </c>
      <c r="N2153" s="10">
        <v>171684</v>
      </c>
      <c r="O2153" s="10">
        <v>0</v>
      </c>
      <c r="P2153" s="10">
        <v>0</v>
      </c>
      <c r="Q2153" s="10">
        <v>0</v>
      </c>
      <c r="R2153" s="10">
        <v>-16299</v>
      </c>
      <c r="S2153" s="10">
        <v>-16299</v>
      </c>
      <c r="T2153" s="10">
        <v>-16299</v>
      </c>
      <c r="U2153" s="10">
        <v>-16299</v>
      </c>
      <c r="V2153" s="10">
        <v>-16299</v>
      </c>
      <c r="W2153" s="10">
        <v>-8550.44</v>
      </c>
      <c r="X2153" s="10">
        <v>73137</v>
      </c>
      <c r="Y2153" s="10">
        <v>28306</v>
      </c>
      <c r="Z2153" s="10">
        <v>-77628</v>
      </c>
      <c r="AA2153" s="10">
        <v>42402</v>
      </c>
      <c r="AB2153" s="10">
        <v>19871</v>
      </c>
      <c r="AC2153" s="10">
        <v>98547</v>
      </c>
      <c r="AD2153" s="10">
        <v>5000</v>
      </c>
      <c r="AE2153" s="10">
        <v>4223</v>
      </c>
      <c r="AF2153" s="10">
        <v>0</v>
      </c>
      <c r="AG2153" s="10">
        <v>44831</v>
      </c>
      <c r="AH2153" s="10">
        <v>0</v>
      </c>
      <c r="AI2153" s="11">
        <v>0.02</v>
      </c>
      <c r="AJ2153" s="11">
        <v>0.05</v>
      </c>
      <c r="AK2153" s="11">
        <v>0.05</v>
      </c>
      <c r="AL2153" s="12">
        <v>4.47</v>
      </c>
      <c r="AM2153" s="12">
        <v>202.3</v>
      </c>
      <c r="AN2153" s="13">
        <v>1.08</v>
      </c>
      <c r="AO2153" s="14">
        <v>1907.91</v>
      </c>
      <c r="AP2153" s="14">
        <v>1938.22</v>
      </c>
      <c r="AQ2153" s="15">
        <v>0</v>
      </c>
      <c r="AR2153" s="16">
        <v>-385.96</v>
      </c>
      <c r="AS2153" s="14">
        <v>-21</v>
      </c>
      <c r="AT2153" s="14">
        <v>-9.49</v>
      </c>
      <c r="AU2153" s="6">
        <v>0</v>
      </c>
      <c r="AV2153" s="15">
        <v>-31.85</v>
      </c>
      <c r="AW2153" s="15">
        <v>9.84</v>
      </c>
    </row>
    <row r="2154" spans="2:49" x14ac:dyDescent="0.25">
      <c r="B2154" s="6" t="s">
        <v>4727</v>
      </c>
      <c r="C2154" s="6">
        <v>765</v>
      </c>
      <c r="D2154" s="6" t="s">
        <v>1453</v>
      </c>
      <c r="E2154" s="7" t="s">
        <v>1454</v>
      </c>
      <c r="F2154" s="6" t="s">
        <v>1020</v>
      </c>
      <c r="G2154" s="6" t="s">
        <v>52</v>
      </c>
      <c r="H2154" s="6" t="s">
        <v>316</v>
      </c>
      <c r="I2154" s="8">
        <v>2</v>
      </c>
      <c r="J2154" s="8">
        <f t="shared" si="108"/>
        <v>2</v>
      </c>
      <c r="K2154" s="6" t="s">
        <v>61</v>
      </c>
      <c r="L2154" s="9">
        <v>38135</v>
      </c>
      <c r="M2154" s="10">
        <v>171681</v>
      </c>
      <c r="N2154" s="10">
        <v>171684</v>
      </c>
      <c r="O2154" s="10">
        <v>3</v>
      </c>
      <c r="P2154" s="10">
        <v>0</v>
      </c>
      <c r="Q2154" s="10">
        <v>0</v>
      </c>
      <c r="R2154" s="10">
        <v>-2220</v>
      </c>
      <c r="S2154" s="10">
        <v>-2220</v>
      </c>
      <c r="T2154" s="10">
        <v>2187</v>
      </c>
      <c r="U2154" s="10">
        <v>12601</v>
      </c>
      <c r="V2154" s="10">
        <v>-2220</v>
      </c>
      <c r="W2154" s="10">
        <v>-17782.400000000001</v>
      </c>
      <c r="X2154" s="10">
        <v>10590</v>
      </c>
      <c r="Y2154" s="10">
        <v>58132</v>
      </c>
      <c r="Z2154" s="10">
        <v>145554</v>
      </c>
      <c r="AA2154" s="10">
        <v>52454</v>
      </c>
      <c r="AB2154" s="10">
        <v>15186</v>
      </c>
      <c r="AC2154" s="10">
        <v>62476</v>
      </c>
      <c r="AD2154" s="10">
        <v>464715</v>
      </c>
      <c r="AE2154" s="10">
        <v>270084</v>
      </c>
      <c r="AF2154" s="10">
        <v>236871</v>
      </c>
      <c r="AG2154" s="10">
        <v>51073</v>
      </c>
      <c r="AH2154" s="10">
        <v>98615</v>
      </c>
      <c r="AI2154" s="11">
        <v>0.05</v>
      </c>
      <c r="AJ2154" s="11">
        <v>0.14000000000000001</v>
      </c>
      <c r="AK2154" s="11">
        <v>0.27</v>
      </c>
      <c r="AL2154" s="12">
        <v>22.71</v>
      </c>
      <c r="AM2154" s="12">
        <v>393.44</v>
      </c>
      <c r="AN2154" s="13">
        <v>32.75</v>
      </c>
      <c r="AO2154" s="14">
        <v>45.99</v>
      </c>
      <c r="AP2154" s="14">
        <v>46.07</v>
      </c>
      <c r="AQ2154" s="15">
        <v>0.61</v>
      </c>
      <c r="AR2154" s="16">
        <v>-0.82</v>
      </c>
      <c r="AS2154" s="14">
        <v>-1.53</v>
      </c>
      <c r="AT2154" s="14">
        <v>-1.29</v>
      </c>
      <c r="AU2154" s="6">
        <v>-0.94</v>
      </c>
      <c r="AV2154" s="15">
        <v>1.1200000000000001</v>
      </c>
      <c r="AW2154" s="15">
        <v>0.21</v>
      </c>
    </row>
    <row r="2155" spans="2:49" x14ac:dyDescent="0.25">
      <c r="B2155" s="6" t="s">
        <v>4728</v>
      </c>
      <c r="C2155" s="6" t="s">
        <v>4729</v>
      </c>
      <c r="D2155" s="6" t="s">
        <v>350</v>
      </c>
      <c r="E2155" s="7">
        <v>91105</v>
      </c>
      <c r="F2155" s="6" t="s">
        <v>350</v>
      </c>
      <c r="G2155" s="6" t="s">
        <v>220</v>
      </c>
      <c r="H2155" s="6" t="s">
        <v>81</v>
      </c>
      <c r="I2155" s="8">
        <v>5</v>
      </c>
      <c r="J2155" s="8">
        <f t="shared" si="108"/>
        <v>9</v>
      </c>
      <c r="K2155" s="6" t="s">
        <v>61</v>
      </c>
      <c r="L2155" s="9">
        <v>42423</v>
      </c>
      <c r="M2155" s="10">
        <v>171496</v>
      </c>
      <c r="N2155" s="10">
        <v>171496</v>
      </c>
      <c r="O2155" s="10">
        <v>0</v>
      </c>
      <c r="P2155" s="10">
        <v>819</v>
      </c>
      <c r="Q2155" s="10">
        <v>819</v>
      </c>
      <c r="R2155" s="10">
        <v>-2435</v>
      </c>
      <c r="S2155" s="10">
        <v>-2435</v>
      </c>
      <c r="T2155" s="10">
        <v>-1616</v>
      </c>
      <c r="U2155" s="10">
        <v>1776</v>
      </c>
      <c r="V2155" s="10">
        <v>-1616</v>
      </c>
      <c r="W2155" s="10">
        <v>-4059.16</v>
      </c>
      <c r="X2155" s="10">
        <v>69411</v>
      </c>
      <c r="Y2155" s="10">
        <v>19523</v>
      </c>
      <c r="Z2155" s="10">
        <v>22032</v>
      </c>
      <c r="AA2155" s="10">
        <v>27219</v>
      </c>
      <c r="AB2155" s="10">
        <v>24189</v>
      </c>
      <c r="AC2155" s="10">
        <v>100020</v>
      </c>
      <c r="AD2155" s="10">
        <v>5000</v>
      </c>
      <c r="AE2155" s="10">
        <v>36111</v>
      </c>
      <c r="AF2155" s="10">
        <v>21973</v>
      </c>
      <c r="AG2155" s="10">
        <v>51953</v>
      </c>
      <c r="AH2155" s="10">
        <v>2065</v>
      </c>
      <c r="AI2155" s="11">
        <v>0.3</v>
      </c>
      <c r="AJ2155" s="11">
        <v>1.01</v>
      </c>
      <c r="AK2155" s="11">
        <v>1.01</v>
      </c>
      <c r="AL2155" s="12">
        <v>20.84</v>
      </c>
      <c r="AM2155" s="12">
        <v>33.24</v>
      </c>
      <c r="AN2155" s="13">
        <v>0</v>
      </c>
      <c r="AO2155" s="14">
        <v>38.86</v>
      </c>
      <c r="AP2155" s="14">
        <v>38.99</v>
      </c>
      <c r="AQ2155" s="15">
        <v>1</v>
      </c>
      <c r="AR2155" s="16">
        <v>-6.74</v>
      </c>
      <c r="AS2155" s="14">
        <v>-11.05</v>
      </c>
      <c r="AT2155" s="14">
        <v>-1.42</v>
      </c>
      <c r="AU2155" s="6">
        <v>-11.08</v>
      </c>
      <c r="AV2155" s="15">
        <v>18.600000000000001</v>
      </c>
      <c r="AW2155" s="15">
        <v>0.9</v>
      </c>
    </row>
    <row r="2156" spans="2:49" x14ac:dyDescent="0.25">
      <c r="B2156" s="6" t="s">
        <v>4730</v>
      </c>
      <c r="C2156" s="6" t="s">
        <v>4731</v>
      </c>
      <c r="D2156" s="6" t="s">
        <v>1764</v>
      </c>
      <c r="E2156" s="7">
        <v>84102</v>
      </c>
      <c r="F2156" s="6" t="s">
        <v>223</v>
      </c>
      <c r="G2156" s="6" t="s">
        <v>59</v>
      </c>
      <c r="H2156" s="6" t="s">
        <v>81</v>
      </c>
      <c r="I2156" s="8">
        <v>3</v>
      </c>
      <c r="J2156" s="8">
        <f t="shared" si="108"/>
        <v>4</v>
      </c>
      <c r="K2156" s="6" t="s">
        <v>61</v>
      </c>
      <c r="L2156" s="9">
        <v>43617</v>
      </c>
      <c r="M2156" s="10">
        <v>171421</v>
      </c>
      <c r="N2156" s="10">
        <v>171421</v>
      </c>
      <c r="O2156" s="10">
        <v>0</v>
      </c>
      <c r="P2156" s="10">
        <v>0</v>
      </c>
      <c r="Q2156" s="10">
        <v>0</v>
      </c>
      <c r="R2156" s="10">
        <v>9</v>
      </c>
      <c r="S2156" s="10">
        <v>9</v>
      </c>
      <c r="T2156" s="10">
        <v>9</v>
      </c>
      <c r="U2156" s="10">
        <v>9</v>
      </c>
      <c r="V2156" s="10">
        <v>9</v>
      </c>
      <c r="W2156" s="10">
        <v>-994.64</v>
      </c>
      <c r="X2156" s="10">
        <v>99889</v>
      </c>
      <c r="Y2156" s="10">
        <v>40319</v>
      </c>
      <c r="Z2156" s="10">
        <v>5448</v>
      </c>
      <c r="AA2156" s="10">
        <v>39345</v>
      </c>
      <c r="AB2156" s="10">
        <v>0</v>
      </c>
      <c r="AC2156" s="10">
        <v>71532</v>
      </c>
      <c r="AD2156" s="10">
        <v>5000</v>
      </c>
      <c r="AE2156" s="10">
        <v>16874</v>
      </c>
      <c r="AF2156" s="10">
        <v>0</v>
      </c>
      <c r="AG2156" s="10">
        <v>59570</v>
      </c>
      <c r="AH2156" s="10">
        <v>0</v>
      </c>
      <c r="AI2156" s="11">
        <v>1.38</v>
      </c>
      <c r="AJ2156" s="11">
        <v>1.38</v>
      </c>
      <c r="AK2156" s="11">
        <v>1.48</v>
      </c>
      <c r="AL2156" s="12">
        <v>0</v>
      </c>
      <c r="AM2156" s="12">
        <v>31.38</v>
      </c>
      <c r="AN2156" s="13">
        <v>2.2400000000000002</v>
      </c>
      <c r="AO2156" s="14">
        <v>67.709999999999994</v>
      </c>
      <c r="AP2156" s="14">
        <v>67.709999999999994</v>
      </c>
      <c r="AQ2156" s="15">
        <v>0</v>
      </c>
      <c r="AR2156" s="16">
        <v>0.05</v>
      </c>
      <c r="AS2156" s="14">
        <v>0.17</v>
      </c>
      <c r="AT2156" s="14">
        <v>0.01</v>
      </c>
      <c r="AU2156" s="6">
        <v>0</v>
      </c>
      <c r="AV2156" s="15">
        <v>23.65</v>
      </c>
      <c r="AW2156" s="15">
        <v>1.94</v>
      </c>
    </row>
    <row r="2157" spans="2:49" x14ac:dyDescent="0.25">
      <c r="B2157" s="6" t="s">
        <v>4732</v>
      </c>
      <c r="C2157" s="6" t="s">
        <v>4733</v>
      </c>
      <c r="D2157" s="6" t="s">
        <v>4734</v>
      </c>
      <c r="E2157" s="7">
        <v>93004</v>
      </c>
      <c r="F2157" s="6" t="s">
        <v>274</v>
      </c>
      <c r="G2157" s="6" t="s">
        <v>90</v>
      </c>
      <c r="H2157" s="6" t="s">
        <v>66</v>
      </c>
      <c r="I2157" s="8">
        <v>3</v>
      </c>
      <c r="J2157" s="8">
        <f t="shared" si="108"/>
        <v>4</v>
      </c>
      <c r="K2157" s="6" t="s">
        <v>61</v>
      </c>
      <c r="L2157" s="9">
        <v>43613</v>
      </c>
      <c r="M2157" s="10">
        <v>171241</v>
      </c>
      <c r="N2157" s="10">
        <v>171241</v>
      </c>
      <c r="O2157" s="10">
        <v>0</v>
      </c>
      <c r="P2157" s="10">
        <v>0</v>
      </c>
      <c r="Q2157" s="10">
        <v>0</v>
      </c>
      <c r="R2157" s="10">
        <v>-24470</v>
      </c>
      <c r="S2157" s="10">
        <v>-24470</v>
      </c>
      <c r="T2157" s="10">
        <v>-24470</v>
      </c>
      <c r="U2157" s="10">
        <v>-22750</v>
      </c>
      <c r="V2157" s="10">
        <v>-24470</v>
      </c>
      <c r="W2157" s="10">
        <v>-19419.240000000002</v>
      </c>
      <c r="X2157" s="10">
        <v>0</v>
      </c>
      <c r="Y2157" s="10">
        <v>25828</v>
      </c>
      <c r="Z2157" s="10">
        <v>-25816</v>
      </c>
      <c r="AA2157" s="10">
        <v>51116</v>
      </c>
      <c r="AB2157" s="10">
        <v>107158</v>
      </c>
      <c r="AC2157" s="10">
        <v>0</v>
      </c>
      <c r="AD2157" s="10">
        <v>5000</v>
      </c>
      <c r="AE2157" s="10">
        <v>34805</v>
      </c>
      <c r="AF2157" s="10">
        <v>14587</v>
      </c>
      <c r="AG2157" s="10">
        <v>145413</v>
      </c>
      <c r="AH2157" s="10">
        <v>171241</v>
      </c>
      <c r="AI2157" s="11">
        <v>0.18</v>
      </c>
      <c r="AJ2157" s="11">
        <v>0.27</v>
      </c>
      <c r="AK2157" s="11">
        <v>0.33</v>
      </c>
      <c r="AL2157" s="12">
        <v>11.44</v>
      </c>
      <c r="AM2157" s="12">
        <v>146.9</v>
      </c>
      <c r="AN2157" s="13">
        <v>8.24</v>
      </c>
      <c r="AO2157" s="14">
        <v>170.49</v>
      </c>
      <c r="AP2157" s="14">
        <v>174.17</v>
      </c>
      <c r="AQ2157" s="15">
        <v>-1.77</v>
      </c>
      <c r="AR2157" s="16">
        <v>-70.31</v>
      </c>
      <c r="AS2157" s="14">
        <v>-94.79</v>
      </c>
      <c r="AT2157" s="14">
        <v>-14.29</v>
      </c>
      <c r="AU2157" s="6">
        <v>-167.75</v>
      </c>
      <c r="AV2157" s="15">
        <v>-7.16</v>
      </c>
      <c r="AW2157" s="15">
        <v>0.92</v>
      </c>
    </row>
    <row r="2158" spans="2:49" x14ac:dyDescent="0.25">
      <c r="B2158" s="6" t="s">
        <v>4735</v>
      </c>
      <c r="C2158" s="6" t="s">
        <v>4736</v>
      </c>
      <c r="D2158" s="6" t="s">
        <v>4737</v>
      </c>
      <c r="E2158" s="7" t="s">
        <v>4738</v>
      </c>
      <c r="F2158" s="6" t="s">
        <v>150</v>
      </c>
      <c r="G2158" s="6" t="s">
        <v>52</v>
      </c>
      <c r="H2158" s="6" t="s">
        <v>66</v>
      </c>
      <c r="I2158" s="8">
        <v>5</v>
      </c>
      <c r="J2158" s="8">
        <f t="shared" si="108"/>
        <v>9</v>
      </c>
      <c r="K2158" s="6" t="s">
        <v>61</v>
      </c>
      <c r="L2158" s="9">
        <v>41564</v>
      </c>
      <c r="M2158" s="10">
        <v>171192</v>
      </c>
      <c r="N2158" s="10">
        <v>171192</v>
      </c>
      <c r="O2158" s="10">
        <v>0</v>
      </c>
      <c r="P2158" s="10">
        <v>0</v>
      </c>
      <c r="Q2158" s="10">
        <v>0</v>
      </c>
      <c r="R2158" s="10">
        <v>-579</v>
      </c>
      <c r="S2158" s="10">
        <v>-579</v>
      </c>
      <c r="T2158" s="10">
        <v>-579</v>
      </c>
      <c r="U2158" s="10">
        <v>-579</v>
      </c>
      <c r="V2158" s="10">
        <v>-579</v>
      </c>
      <c r="W2158" s="10">
        <v>-2232.7399999999998</v>
      </c>
      <c r="X2158" s="10">
        <v>-291</v>
      </c>
      <c r="Y2158" s="10">
        <v>66546</v>
      </c>
      <c r="Z2158" s="10">
        <v>12525</v>
      </c>
      <c r="AA2158" s="10">
        <v>67125</v>
      </c>
      <c r="AB2158" s="10">
        <v>102990</v>
      </c>
      <c r="AC2158" s="10">
        <v>291</v>
      </c>
      <c r="AD2158" s="10">
        <v>5000</v>
      </c>
      <c r="AE2158" s="10">
        <v>25451</v>
      </c>
      <c r="AF2158" s="10">
        <v>0</v>
      </c>
      <c r="AG2158" s="10">
        <v>104355</v>
      </c>
      <c r="AH2158" s="10">
        <v>171192</v>
      </c>
      <c r="AI2158" s="11">
        <v>0.03</v>
      </c>
      <c r="AJ2158" s="11">
        <v>0.19</v>
      </c>
      <c r="AK2158" s="11">
        <v>1.97</v>
      </c>
      <c r="AL2158" s="12">
        <v>4.24</v>
      </c>
      <c r="AM2158" s="12">
        <v>44.47</v>
      </c>
      <c r="AN2158" s="13">
        <v>48.37</v>
      </c>
      <c r="AO2158" s="14">
        <v>50.79</v>
      </c>
      <c r="AP2158" s="14">
        <v>50.79</v>
      </c>
      <c r="AQ2158" s="15">
        <v>0</v>
      </c>
      <c r="AR2158" s="16">
        <v>-2.27</v>
      </c>
      <c r="AS2158" s="14">
        <v>-4.62</v>
      </c>
      <c r="AT2158" s="14">
        <v>-0.34</v>
      </c>
      <c r="AU2158" s="6">
        <v>0</v>
      </c>
      <c r="AV2158" s="15">
        <v>0.63</v>
      </c>
      <c r="AW2158" s="15">
        <v>1.4</v>
      </c>
    </row>
    <row r="2159" spans="2:49" x14ac:dyDescent="0.25">
      <c r="B2159" s="6" t="s">
        <v>4739</v>
      </c>
      <c r="C2159" s="6" t="s">
        <v>4740</v>
      </c>
      <c r="D2159" s="6" t="s">
        <v>84</v>
      </c>
      <c r="E2159" s="7">
        <v>83104</v>
      </c>
      <c r="F2159" s="6" t="s">
        <v>80</v>
      </c>
      <c r="G2159" s="6" t="s">
        <v>59</v>
      </c>
      <c r="H2159" s="6" t="s">
        <v>104</v>
      </c>
      <c r="I2159" s="8">
        <v>5</v>
      </c>
      <c r="J2159" s="8">
        <f t="shared" si="108"/>
        <v>9</v>
      </c>
      <c r="K2159" s="6" t="s">
        <v>61</v>
      </c>
      <c r="L2159" s="9">
        <v>40669</v>
      </c>
      <c r="M2159" s="10">
        <v>171080</v>
      </c>
      <c r="N2159" s="10">
        <v>171080</v>
      </c>
      <c r="O2159" s="10">
        <v>0</v>
      </c>
      <c r="P2159" s="10">
        <v>0</v>
      </c>
      <c r="Q2159" s="10">
        <v>0</v>
      </c>
      <c r="R2159" s="10">
        <v>-53002</v>
      </c>
      <c r="S2159" s="10">
        <v>-53002</v>
      </c>
      <c r="T2159" s="10">
        <v>-52118</v>
      </c>
      <c r="U2159" s="10">
        <v>-35716</v>
      </c>
      <c r="V2159" s="10">
        <v>-53002</v>
      </c>
      <c r="W2159" s="10">
        <v>-50953.14</v>
      </c>
      <c r="X2159" s="10">
        <v>14240</v>
      </c>
      <c r="Y2159" s="10">
        <v>21954</v>
      </c>
      <c r="Z2159" s="10">
        <v>-106813</v>
      </c>
      <c r="AA2159" s="10">
        <v>64498</v>
      </c>
      <c r="AB2159" s="10">
        <v>118988</v>
      </c>
      <c r="AC2159" s="10">
        <v>10105</v>
      </c>
      <c r="AD2159" s="10">
        <v>5000</v>
      </c>
      <c r="AE2159" s="10">
        <v>391688</v>
      </c>
      <c r="AF2159" s="10">
        <v>13501</v>
      </c>
      <c r="AG2159" s="10">
        <v>177721</v>
      </c>
      <c r="AH2159" s="10">
        <v>185435</v>
      </c>
      <c r="AI2159" s="11">
        <v>0.02</v>
      </c>
      <c r="AJ2159" s="11">
        <v>0.02</v>
      </c>
      <c r="AK2159" s="11">
        <v>0.75</v>
      </c>
      <c r="AL2159" s="12">
        <v>0</v>
      </c>
      <c r="AM2159" s="12">
        <v>954.4</v>
      </c>
      <c r="AN2159" s="13">
        <v>765.14</v>
      </c>
      <c r="AO2159" s="14">
        <v>127.13</v>
      </c>
      <c r="AP2159" s="14">
        <v>127.27</v>
      </c>
      <c r="AQ2159" s="15">
        <v>-7.91</v>
      </c>
      <c r="AR2159" s="16">
        <v>-13.53</v>
      </c>
      <c r="AS2159" s="14">
        <v>-49.62</v>
      </c>
      <c r="AT2159" s="14">
        <v>-30.98</v>
      </c>
      <c r="AU2159" s="6">
        <v>-392.58</v>
      </c>
      <c r="AV2159" s="15">
        <v>-2.04</v>
      </c>
      <c r="AW2159" s="15">
        <v>0.34</v>
      </c>
    </row>
    <row r="2160" spans="2:49" x14ac:dyDescent="0.25">
      <c r="B2160" s="6" t="s">
        <v>4741</v>
      </c>
      <c r="C2160" s="6">
        <v>119</v>
      </c>
      <c r="D2160" s="6" t="s">
        <v>4742</v>
      </c>
      <c r="E2160" s="7" t="s">
        <v>4743</v>
      </c>
      <c r="F2160" s="6" t="s">
        <v>127</v>
      </c>
      <c r="G2160" s="6" t="s">
        <v>76</v>
      </c>
      <c r="H2160" s="6" t="s">
        <v>316</v>
      </c>
      <c r="I2160" s="8">
        <v>3</v>
      </c>
      <c r="J2160" s="8">
        <f t="shared" si="108"/>
        <v>4</v>
      </c>
      <c r="K2160" s="6" t="s">
        <v>61</v>
      </c>
      <c r="L2160" s="9">
        <v>35956</v>
      </c>
      <c r="M2160" s="10">
        <v>171034</v>
      </c>
      <c r="N2160" s="10">
        <v>171034</v>
      </c>
      <c r="O2160" s="10">
        <v>0</v>
      </c>
      <c r="P2160" s="10">
        <v>0</v>
      </c>
      <c r="Q2160" s="10">
        <v>0</v>
      </c>
      <c r="R2160" s="10">
        <v>-16851</v>
      </c>
      <c r="S2160" s="10">
        <v>-16851</v>
      </c>
      <c r="T2160" s="10">
        <v>-12771</v>
      </c>
      <c r="U2160" s="10">
        <v>-9210</v>
      </c>
      <c r="V2160" s="10">
        <v>-16851</v>
      </c>
      <c r="W2160" s="10">
        <v>-20753.240000000002</v>
      </c>
      <c r="X2160" s="10">
        <v>29172</v>
      </c>
      <c r="Y2160" s="10">
        <v>52879</v>
      </c>
      <c r="Z2160" s="10">
        <v>37094</v>
      </c>
      <c r="AA2160" s="10">
        <v>59880</v>
      </c>
      <c r="AB2160" s="10">
        <v>36293</v>
      </c>
      <c r="AC2160" s="10">
        <v>71132</v>
      </c>
      <c r="AD2160" s="10">
        <v>9363</v>
      </c>
      <c r="AE2160" s="10">
        <v>207770</v>
      </c>
      <c r="AF2160" s="10">
        <v>105433</v>
      </c>
      <c r="AG2160" s="10">
        <v>47023</v>
      </c>
      <c r="AH2160" s="10">
        <v>70730</v>
      </c>
      <c r="AI2160" s="11">
        <v>0</v>
      </c>
      <c r="AJ2160" s="11">
        <v>0.13</v>
      </c>
      <c r="AK2160" s="11">
        <v>0.6</v>
      </c>
      <c r="AL2160" s="12">
        <v>43.98</v>
      </c>
      <c r="AM2160" s="12">
        <v>511.58</v>
      </c>
      <c r="AN2160" s="13">
        <v>168.53</v>
      </c>
      <c r="AO2160" s="14">
        <v>80.81</v>
      </c>
      <c r="AP2160" s="14">
        <v>82.15</v>
      </c>
      <c r="AQ2160" s="15">
        <v>0.35</v>
      </c>
      <c r="AR2160" s="16">
        <v>-8.11</v>
      </c>
      <c r="AS2160" s="14">
        <v>-45.43</v>
      </c>
      <c r="AT2160" s="14">
        <v>-9.85</v>
      </c>
      <c r="AU2160" s="6">
        <v>-15.98</v>
      </c>
      <c r="AV2160" s="15">
        <v>-7.0000000000000007E-2</v>
      </c>
      <c r="AW2160" s="15">
        <v>0.3</v>
      </c>
    </row>
    <row r="2161" spans="2:49" x14ac:dyDescent="0.25">
      <c r="B2161" s="6" t="s">
        <v>4744</v>
      </c>
      <c r="C2161" s="6" t="s">
        <v>4745</v>
      </c>
      <c r="D2161" s="6" t="s">
        <v>84</v>
      </c>
      <c r="E2161" s="7">
        <v>81101</v>
      </c>
      <c r="F2161" s="6" t="s">
        <v>70</v>
      </c>
      <c r="G2161" s="6" t="s">
        <v>59</v>
      </c>
      <c r="H2161" s="6" t="s">
        <v>53</v>
      </c>
      <c r="I2161" s="8">
        <v>5</v>
      </c>
      <c r="J2161" s="8">
        <f t="shared" si="108"/>
        <v>9</v>
      </c>
      <c r="K2161" s="6" t="s">
        <v>61</v>
      </c>
      <c r="L2161" s="9">
        <v>39828</v>
      </c>
      <c r="M2161" s="10">
        <v>171026</v>
      </c>
      <c r="N2161" s="10">
        <v>171026</v>
      </c>
      <c r="O2161" s="10">
        <v>0</v>
      </c>
      <c r="P2161" s="10">
        <v>0</v>
      </c>
      <c r="Q2161" s="10">
        <v>0</v>
      </c>
      <c r="R2161" s="10">
        <v>-22794</v>
      </c>
      <c r="S2161" s="10">
        <v>-22794</v>
      </c>
      <c r="T2161" s="10">
        <v>-22794</v>
      </c>
      <c r="U2161" s="10">
        <v>23393</v>
      </c>
      <c r="V2161" s="10">
        <v>-22794</v>
      </c>
      <c r="W2161" s="10">
        <v>-86864.18</v>
      </c>
      <c r="X2161" s="10">
        <v>0</v>
      </c>
      <c r="Y2161" s="10">
        <v>60145</v>
      </c>
      <c r="Z2161" s="10">
        <v>669971</v>
      </c>
      <c r="AA2161" s="10">
        <v>48073</v>
      </c>
      <c r="AB2161" s="10">
        <v>61039</v>
      </c>
      <c r="AC2161" s="10">
        <v>0</v>
      </c>
      <c r="AD2161" s="10">
        <v>5000</v>
      </c>
      <c r="AE2161" s="10">
        <v>710768</v>
      </c>
      <c r="AF2161" s="10">
        <v>660144</v>
      </c>
      <c r="AG2161" s="10">
        <v>110881</v>
      </c>
      <c r="AH2161" s="10">
        <v>171026</v>
      </c>
      <c r="AI2161" s="11">
        <v>1.1499999999999999</v>
      </c>
      <c r="AJ2161" s="11">
        <v>1.4</v>
      </c>
      <c r="AK2161" s="11">
        <v>1.43</v>
      </c>
      <c r="AL2161" s="12">
        <v>18.27</v>
      </c>
      <c r="AM2161" s="12">
        <v>115.04</v>
      </c>
      <c r="AN2161" s="13">
        <v>2.44</v>
      </c>
      <c r="AO2161" s="14">
        <v>4.99</v>
      </c>
      <c r="AP2161" s="14">
        <v>5.74</v>
      </c>
      <c r="AQ2161" s="15">
        <v>1.01</v>
      </c>
      <c r="AR2161" s="16">
        <v>-3.21</v>
      </c>
      <c r="AS2161" s="14">
        <v>-3.4</v>
      </c>
      <c r="AT2161" s="14">
        <v>-13.33</v>
      </c>
      <c r="AU2161" s="6">
        <v>-3.45</v>
      </c>
      <c r="AV2161" s="15">
        <v>2.13</v>
      </c>
      <c r="AW2161" s="15">
        <v>-0.13</v>
      </c>
    </row>
    <row r="2162" spans="2:49" x14ac:dyDescent="0.25">
      <c r="B2162" s="6" t="s">
        <v>4746</v>
      </c>
      <c r="C2162" s="6" t="s">
        <v>3234</v>
      </c>
      <c r="D2162" s="6" t="s">
        <v>84</v>
      </c>
      <c r="E2162" s="7">
        <v>82101</v>
      </c>
      <c r="F2162" s="6" t="s">
        <v>58</v>
      </c>
      <c r="G2162" s="6" t="s">
        <v>59</v>
      </c>
      <c r="H2162" s="6" t="s">
        <v>81</v>
      </c>
      <c r="I2162" s="8">
        <v>10</v>
      </c>
      <c r="J2162" s="8">
        <f t="shared" si="108"/>
        <v>24</v>
      </c>
      <c r="K2162" s="6" t="s">
        <v>61</v>
      </c>
      <c r="L2162" s="9">
        <v>40092</v>
      </c>
      <c r="M2162" s="10">
        <v>170975</v>
      </c>
      <c r="N2162" s="10">
        <v>170975</v>
      </c>
      <c r="O2162" s="10">
        <v>0</v>
      </c>
      <c r="P2162" s="10">
        <v>0</v>
      </c>
      <c r="Q2162" s="10">
        <v>0</v>
      </c>
      <c r="R2162" s="10">
        <v>-83487</v>
      </c>
      <c r="S2162" s="10">
        <v>-83487</v>
      </c>
      <c r="T2162" s="10">
        <v>-82060</v>
      </c>
      <c r="U2162" s="10">
        <v>-74221</v>
      </c>
      <c r="V2162" s="10">
        <v>-83487</v>
      </c>
      <c r="W2162" s="10">
        <v>-64384.36</v>
      </c>
      <c r="X2162" s="10">
        <v>0</v>
      </c>
      <c r="Y2162" s="10">
        <v>1262</v>
      </c>
      <c r="Z2162" s="10">
        <v>-41934</v>
      </c>
      <c r="AA2162" s="10">
        <v>99834</v>
      </c>
      <c r="AB2162" s="10">
        <v>147176</v>
      </c>
      <c r="AC2162" s="10">
        <v>0</v>
      </c>
      <c r="AD2162" s="10">
        <v>5000</v>
      </c>
      <c r="AE2162" s="10">
        <v>31310</v>
      </c>
      <c r="AF2162" s="10">
        <v>20464</v>
      </c>
      <c r="AG2162" s="10">
        <v>172533</v>
      </c>
      <c r="AH2162" s="10">
        <v>173795</v>
      </c>
      <c r="AI2162" s="11">
        <v>0.09</v>
      </c>
      <c r="AJ2162" s="11">
        <v>0.2</v>
      </c>
      <c r="AK2162" s="11">
        <v>0.2</v>
      </c>
      <c r="AL2162" s="12">
        <v>12.77</v>
      </c>
      <c r="AM2162" s="12">
        <v>111.88</v>
      </c>
      <c r="AN2162" s="13">
        <v>0</v>
      </c>
      <c r="AO2162" s="14">
        <v>171.25</v>
      </c>
      <c r="AP2162" s="14">
        <v>233.93</v>
      </c>
      <c r="AQ2162" s="15">
        <v>-2.0499999999999998</v>
      </c>
      <c r="AR2162" s="16">
        <v>-266.64999999999998</v>
      </c>
      <c r="AS2162" s="14">
        <v>-199.09</v>
      </c>
      <c r="AT2162" s="14">
        <v>-48.83</v>
      </c>
      <c r="AU2162" s="6">
        <v>-407.97</v>
      </c>
      <c r="AV2162" s="15">
        <v>-28.37</v>
      </c>
      <c r="AW2162" s="15">
        <v>0.38</v>
      </c>
    </row>
    <row r="2163" spans="2:49" x14ac:dyDescent="0.25">
      <c r="B2163" s="6" t="s">
        <v>4747</v>
      </c>
      <c r="C2163" s="6" t="s">
        <v>4748</v>
      </c>
      <c r="D2163" s="6" t="s">
        <v>89</v>
      </c>
      <c r="E2163" s="7">
        <v>91701</v>
      </c>
      <c r="F2163" s="6" t="s">
        <v>89</v>
      </c>
      <c r="G2163" s="6" t="s">
        <v>90</v>
      </c>
      <c r="H2163" s="6" t="s">
        <v>81</v>
      </c>
      <c r="I2163" s="8">
        <v>2</v>
      </c>
      <c r="J2163" s="8">
        <f t="shared" si="108"/>
        <v>2</v>
      </c>
      <c r="K2163" s="6" t="s">
        <v>61</v>
      </c>
      <c r="L2163" s="9">
        <v>41291</v>
      </c>
      <c r="M2163" s="10">
        <v>170943</v>
      </c>
      <c r="N2163" s="10">
        <v>170943</v>
      </c>
      <c r="O2163" s="10">
        <v>0</v>
      </c>
      <c r="P2163" s="10">
        <v>302</v>
      </c>
      <c r="Q2163" s="10">
        <v>302</v>
      </c>
      <c r="R2163" s="10">
        <v>999</v>
      </c>
      <c r="S2163" s="10">
        <v>999</v>
      </c>
      <c r="T2163" s="10">
        <v>1301</v>
      </c>
      <c r="U2163" s="10">
        <v>1301</v>
      </c>
      <c r="V2163" s="10">
        <v>1301</v>
      </c>
      <c r="W2163" s="10">
        <v>-2666.5</v>
      </c>
      <c r="X2163" s="10">
        <v>24916</v>
      </c>
      <c r="Y2163" s="10">
        <v>301</v>
      </c>
      <c r="Z2163" s="10">
        <v>32149</v>
      </c>
      <c r="AA2163" s="10">
        <v>0</v>
      </c>
      <c r="AB2163" s="10">
        <v>51515</v>
      </c>
      <c r="AC2163" s="10">
        <v>84000</v>
      </c>
      <c r="AD2163" s="10">
        <v>15000</v>
      </c>
      <c r="AE2163" s="10">
        <v>44459</v>
      </c>
      <c r="AF2163" s="10">
        <v>0</v>
      </c>
      <c r="AG2163" s="10">
        <v>86642</v>
      </c>
      <c r="AH2163" s="10">
        <v>62027</v>
      </c>
      <c r="AI2163" s="11">
        <v>2.87</v>
      </c>
      <c r="AJ2163" s="11">
        <v>3.61</v>
      </c>
      <c r="AK2163" s="11">
        <v>3.61</v>
      </c>
      <c r="AL2163" s="12">
        <v>19.18</v>
      </c>
      <c r="AM2163" s="12">
        <v>25.97</v>
      </c>
      <c r="AN2163" s="13">
        <v>0</v>
      </c>
      <c r="AO2163" s="14">
        <v>27.69</v>
      </c>
      <c r="AP2163" s="14">
        <v>27.69</v>
      </c>
      <c r="AQ2163" s="15">
        <v>0</v>
      </c>
      <c r="AR2163" s="16">
        <v>2.25</v>
      </c>
      <c r="AS2163" s="14">
        <v>3.11</v>
      </c>
      <c r="AT2163" s="14">
        <v>0.57999999999999996</v>
      </c>
      <c r="AU2163" s="6">
        <v>0</v>
      </c>
      <c r="AV2163" s="15">
        <v>14.28</v>
      </c>
      <c r="AW2163" s="15">
        <v>1.19</v>
      </c>
    </row>
    <row r="2164" spans="2:49" x14ac:dyDescent="0.25">
      <c r="B2164" s="6" t="s">
        <v>4749</v>
      </c>
      <c r="C2164" s="6" t="s">
        <v>3972</v>
      </c>
      <c r="D2164" s="6" t="s">
        <v>155</v>
      </c>
      <c r="E2164" s="7">
        <v>81102</v>
      </c>
      <c r="F2164" s="6" t="s">
        <v>70</v>
      </c>
      <c r="G2164" s="6" t="s">
        <v>59</v>
      </c>
      <c r="H2164" s="6" t="s">
        <v>81</v>
      </c>
      <c r="I2164" s="8">
        <v>5</v>
      </c>
      <c r="J2164" s="8">
        <f t="shared" si="108"/>
        <v>9</v>
      </c>
      <c r="K2164" s="6" t="s">
        <v>61</v>
      </c>
      <c r="L2164" s="9">
        <v>41402</v>
      </c>
      <c r="M2164" s="10">
        <v>170781</v>
      </c>
      <c r="N2164" s="10">
        <v>170866</v>
      </c>
      <c r="O2164" s="10">
        <v>85</v>
      </c>
      <c r="P2164" s="10">
        <v>0</v>
      </c>
      <c r="Q2164" s="10">
        <v>0</v>
      </c>
      <c r="R2164" s="10">
        <v>53112</v>
      </c>
      <c r="S2164" s="10">
        <v>53112</v>
      </c>
      <c r="T2164" s="10">
        <v>53112</v>
      </c>
      <c r="U2164" s="10">
        <v>79261</v>
      </c>
      <c r="V2164" s="10">
        <v>53112</v>
      </c>
      <c r="W2164" s="10">
        <v>59600.28</v>
      </c>
      <c r="X2164" s="10">
        <v>0</v>
      </c>
      <c r="Y2164" s="10">
        <v>58751</v>
      </c>
      <c r="Z2164" s="10">
        <v>-442588</v>
      </c>
      <c r="AA2164" s="10">
        <v>72602</v>
      </c>
      <c r="AB2164" s="10">
        <v>52046</v>
      </c>
      <c r="AC2164" s="10">
        <v>0</v>
      </c>
      <c r="AD2164" s="10">
        <v>5000</v>
      </c>
      <c r="AE2164" s="10">
        <v>236115</v>
      </c>
      <c r="AF2164" s="10">
        <v>163843</v>
      </c>
      <c r="AG2164" s="10">
        <v>115510</v>
      </c>
      <c r="AH2164" s="10">
        <v>174261</v>
      </c>
      <c r="AI2164" s="11">
        <v>0.01</v>
      </c>
      <c r="AJ2164" s="11">
        <v>0.06</v>
      </c>
      <c r="AK2164" s="11">
        <v>0.06</v>
      </c>
      <c r="AL2164" s="12">
        <v>74.31</v>
      </c>
      <c r="AM2164" s="12">
        <v>2110.5100000000002</v>
      </c>
      <c r="AN2164" s="13">
        <v>0</v>
      </c>
      <c r="AO2164" s="14">
        <v>286.8</v>
      </c>
      <c r="AP2164" s="14">
        <v>287.45</v>
      </c>
      <c r="AQ2164" s="15">
        <v>-2.7</v>
      </c>
      <c r="AR2164" s="16">
        <v>22.49</v>
      </c>
      <c r="AS2164" s="14">
        <v>-12</v>
      </c>
      <c r="AT2164" s="14">
        <v>31.1</v>
      </c>
      <c r="AU2164" s="6">
        <v>32.42</v>
      </c>
      <c r="AV2164" s="15">
        <v>3.96</v>
      </c>
      <c r="AW2164" s="15">
        <v>0.68</v>
      </c>
    </row>
    <row r="2165" spans="2:49" x14ac:dyDescent="0.25">
      <c r="B2165" s="6" t="s">
        <v>4750</v>
      </c>
      <c r="C2165" s="6" t="s">
        <v>4751</v>
      </c>
      <c r="D2165" s="6" t="s">
        <v>84</v>
      </c>
      <c r="E2165" s="7">
        <v>81101</v>
      </c>
      <c r="F2165" s="6" t="s">
        <v>70</v>
      </c>
      <c r="G2165" s="6" t="s">
        <v>59</v>
      </c>
      <c r="H2165" s="6" t="s">
        <v>81</v>
      </c>
      <c r="I2165" s="8" t="s">
        <v>60</v>
      </c>
      <c r="J2165" s="8" t="s">
        <v>60</v>
      </c>
      <c r="K2165" s="6" t="s">
        <v>61</v>
      </c>
      <c r="L2165" s="9">
        <v>39322</v>
      </c>
      <c r="M2165" s="10">
        <v>170839</v>
      </c>
      <c r="N2165" s="10">
        <v>170839</v>
      </c>
      <c r="O2165" s="10">
        <v>0</v>
      </c>
      <c r="P2165" s="10">
        <v>0</v>
      </c>
      <c r="Q2165" s="10">
        <v>0</v>
      </c>
      <c r="R2165" s="10">
        <v>-1293</v>
      </c>
      <c r="S2165" s="10">
        <v>-1293</v>
      </c>
      <c r="T2165" s="10">
        <v>-1293</v>
      </c>
      <c r="U2165" s="10">
        <v>-1293</v>
      </c>
      <c r="V2165" s="10">
        <v>-1293</v>
      </c>
      <c r="W2165" s="10">
        <v>-4105.1400000000003</v>
      </c>
      <c r="X2165" s="10">
        <v>93354</v>
      </c>
      <c r="Y2165" s="10">
        <v>41166</v>
      </c>
      <c r="Z2165" s="10">
        <v>6933</v>
      </c>
      <c r="AA2165" s="10">
        <v>41401</v>
      </c>
      <c r="AB2165" s="10">
        <v>18456</v>
      </c>
      <c r="AC2165" s="10">
        <v>77485</v>
      </c>
      <c r="AD2165" s="10">
        <v>6640</v>
      </c>
      <c r="AE2165" s="10">
        <v>66609</v>
      </c>
      <c r="AF2165" s="10">
        <v>0</v>
      </c>
      <c r="AG2165" s="10">
        <v>52188</v>
      </c>
      <c r="AH2165" s="10">
        <v>0</v>
      </c>
      <c r="AI2165" s="11">
        <v>1.01</v>
      </c>
      <c r="AJ2165" s="11">
        <v>1.04</v>
      </c>
      <c r="AK2165" s="11">
        <v>1.1200000000000001</v>
      </c>
      <c r="AL2165" s="12">
        <v>3.55</v>
      </c>
      <c r="AM2165" s="12">
        <v>164.49</v>
      </c>
      <c r="AN2165" s="13">
        <v>10.34</v>
      </c>
      <c r="AO2165" s="14">
        <v>89.31</v>
      </c>
      <c r="AP2165" s="14">
        <v>89.23</v>
      </c>
      <c r="AQ2165" s="15">
        <v>0</v>
      </c>
      <c r="AR2165" s="16">
        <v>-1.94</v>
      </c>
      <c r="AS2165" s="14">
        <v>-18.649999999999999</v>
      </c>
      <c r="AT2165" s="14">
        <v>-0.76</v>
      </c>
      <c r="AU2165" s="6">
        <v>0</v>
      </c>
      <c r="AV2165" s="15">
        <v>4.43</v>
      </c>
      <c r="AW2165" s="15">
        <v>0.7</v>
      </c>
    </row>
    <row r="2166" spans="2:49" x14ac:dyDescent="0.25">
      <c r="B2166" s="6" t="s">
        <v>4752</v>
      </c>
      <c r="C2166" s="6">
        <v>22</v>
      </c>
      <c r="D2166" s="6" t="s">
        <v>4753</v>
      </c>
      <c r="E2166" s="7">
        <v>92201</v>
      </c>
      <c r="F2166" s="6" t="s">
        <v>448</v>
      </c>
      <c r="G2166" s="6" t="s">
        <v>90</v>
      </c>
      <c r="H2166" s="6" t="s">
        <v>104</v>
      </c>
      <c r="I2166" s="8" t="s">
        <v>60</v>
      </c>
      <c r="J2166" s="8" t="s">
        <v>60</v>
      </c>
      <c r="K2166" s="6" t="s">
        <v>61</v>
      </c>
      <c r="L2166" s="9">
        <v>38864</v>
      </c>
      <c r="M2166" s="10">
        <v>170797</v>
      </c>
      <c r="N2166" s="10">
        <v>170802</v>
      </c>
      <c r="O2166" s="10">
        <v>5</v>
      </c>
      <c r="P2166" s="10">
        <v>0</v>
      </c>
      <c r="Q2166" s="10">
        <v>0</v>
      </c>
      <c r="R2166" s="10">
        <v>-11593</v>
      </c>
      <c r="S2166" s="10">
        <v>-11593</v>
      </c>
      <c r="T2166" s="10">
        <v>-8556</v>
      </c>
      <c r="U2166" s="10">
        <v>8969</v>
      </c>
      <c r="V2166" s="10">
        <v>-11593</v>
      </c>
      <c r="W2166" s="10">
        <v>-8719.18</v>
      </c>
      <c r="X2166" s="10">
        <v>0</v>
      </c>
      <c r="Y2166" s="10">
        <v>51332</v>
      </c>
      <c r="Z2166" s="10">
        <v>-11649</v>
      </c>
      <c r="AA2166" s="10">
        <v>27457</v>
      </c>
      <c r="AB2166" s="10">
        <v>49187</v>
      </c>
      <c r="AC2166" s="10">
        <v>0</v>
      </c>
      <c r="AD2166" s="10">
        <v>3320</v>
      </c>
      <c r="AE2166" s="10">
        <v>64333</v>
      </c>
      <c r="AF2166" s="10">
        <v>52571</v>
      </c>
      <c r="AG2166" s="10">
        <v>119465</v>
      </c>
      <c r="AH2166" s="10">
        <v>170797</v>
      </c>
      <c r="AI2166" s="11">
        <v>0.11</v>
      </c>
      <c r="AJ2166" s="11">
        <v>0.16</v>
      </c>
      <c r="AK2166" s="11">
        <v>0.16</v>
      </c>
      <c r="AL2166" s="12">
        <v>7.82</v>
      </c>
      <c r="AM2166" s="12">
        <v>221.52</v>
      </c>
      <c r="AN2166" s="13">
        <v>0</v>
      </c>
      <c r="AO2166" s="14">
        <v>114.27</v>
      </c>
      <c r="AP2166" s="14">
        <v>118.11</v>
      </c>
      <c r="AQ2166" s="15">
        <v>-0.22</v>
      </c>
      <c r="AR2166" s="16">
        <v>-18.02</v>
      </c>
      <c r="AS2166" s="14">
        <v>-99.52</v>
      </c>
      <c r="AT2166" s="14">
        <v>-6.79</v>
      </c>
      <c r="AU2166" s="6">
        <v>-22.05</v>
      </c>
      <c r="AV2166" s="15">
        <v>-1.46</v>
      </c>
      <c r="AW2166" s="15">
        <v>0.56999999999999995</v>
      </c>
    </row>
    <row r="2167" spans="2:49" x14ac:dyDescent="0.25">
      <c r="B2167" s="6" t="s">
        <v>4754</v>
      </c>
      <c r="C2167" s="6" t="s">
        <v>4755</v>
      </c>
      <c r="D2167" s="6" t="s">
        <v>1352</v>
      </c>
      <c r="E2167" s="7" t="s">
        <v>2133</v>
      </c>
      <c r="F2167" s="6" t="s">
        <v>1352</v>
      </c>
      <c r="G2167" s="6" t="s">
        <v>52</v>
      </c>
      <c r="H2167" s="6" t="s">
        <v>81</v>
      </c>
      <c r="I2167" s="8">
        <v>5</v>
      </c>
      <c r="J2167" s="8">
        <f t="shared" ref="J2167:J2173" si="109">IF(I2167=0,0,IF(I2167=1,1,IF(I2167=2,2,(IF(I2167=3,4,IF(I2167=5,9,IF(I2167=10,24,IF(I2167=25,49,IF(I2167=50,99,"X")))))))))</f>
        <v>9</v>
      </c>
      <c r="K2167" s="6" t="s">
        <v>61</v>
      </c>
      <c r="L2167" s="9">
        <v>40731</v>
      </c>
      <c r="M2167" s="10">
        <v>170743</v>
      </c>
      <c r="N2167" s="10">
        <v>170743</v>
      </c>
      <c r="O2167" s="10">
        <v>0</v>
      </c>
      <c r="P2167" s="10">
        <v>737</v>
      </c>
      <c r="Q2167" s="10">
        <v>737</v>
      </c>
      <c r="R2167" s="10">
        <v>3107</v>
      </c>
      <c r="S2167" s="10">
        <v>3107</v>
      </c>
      <c r="T2167" s="10">
        <v>3844</v>
      </c>
      <c r="U2167" s="10">
        <v>4274</v>
      </c>
      <c r="V2167" s="10">
        <v>3844</v>
      </c>
      <c r="W2167" s="10">
        <v>312.08</v>
      </c>
      <c r="X2167" s="10">
        <v>64112</v>
      </c>
      <c r="Y2167" s="10">
        <v>38845</v>
      </c>
      <c r="Z2167" s="10">
        <v>18416</v>
      </c>
      <c r="AA2167" s="10">
        <v>58757</v>
      </c>
      <c r="AB2167" s="10">
        <v>21239</v>
      </c>
      <c r="AC2167" s="10">
        <v>74362</v>
      </c>
      <c r="AD2167" s="10">
        <v>5000</v>
      </c>
      <c r="AE2167" s="10">
        <v>41454</v>
      </c>
      <c r="AF2167" s="10">
        <v>4361</v>
      </c>
      <c r="AG2167" s="10">
        <v>57536</v>
      </c>
      <c r="AH2167" s="10">
        <v>32269</v>
      </c>
      <c r="AI2167" s="11">
        <v>0.35</v>
      </c>
      <c r="AJ2167" s="11">
        <v>1.31</v>
      </c>
      <c r="AK2167" s="11">
        <v>1.61</v>
      </c>
      <c r="AL2167" s="12">
        <v>46.45</v>
      </c>
      <c r="AM2167" s="12">
        <v>62.88</v>
      </c>
      <c r="AN2167" s="13">
        <v>14.65</v>
      </c>
      <c r="AO2167" s="14">
        <v>55.57</v>
      </c>
      <c r="AP2167" s="14">
        <v>55.57</v>
      </c>
      <c r="AQ2167" s="15">
        <v>4.22</v>
      </c>
      <c r="AR2167" s="16">
        <v>7.5</v>
      </c>
      <c r="AS2167" s="14">
        <v>16.87</v>
      </c>
      <c r="AT2167" s="14">
        <v>1.82</v>
      </c>
      <c r="AU2167" s="6">
        <v>71.25</v>
      </c>
      <c r="AV2167" s="15">
        <v>10.65</v>
      </c>
      <c r="AW2167" s="15">
        <v>1.06</v>
      </c>
    </row>
    <row r="2168" spans="2:49" x14ac:dyDescent="0.25">
      <c r="B2168" s="6" t="s">
        <v>4756</v>
      </c>
      <c r="C2168" s="6" t="s">
        <v>4757</v>
      </c>
      <c r="D2168" s="6" t="s">
        <v>102</v>
      </c>
      <c r="E2168" s="7" t="s">
        <v>103</v>
      </c>
      <c r="F2168" s="6" t="s">
        <v>102</v>
      </c>
      <c r="G2168" s="6" t="s">
        <v>97</v>
      </c>
      <c r="H2168" s="6" t="s">
        <v>71</v>
      </c>
      <c r="I2168" s="8">
        <v>1</v>
      </c>
      <c r="J2168" s="8">
        <f t="shared" si="109"/>
        <v>1</v>
      </c>
      <c r="K2168" s="6" t="s">
        <v>61</v>
      </c>
      <c r="L2168" s="9">
        <v>39415</v>
      </c>
      <c r="M2168" s="10">
        <v>170722</v>
      </c>
      <c r="N2168" s="10">
        <v>170722</v>
      </c>
      <c r="O2168" s="10">
        <v>0</v>
      </c>
      <c r="P2168" s="10">
        <v>0</v>
      </c>
      <c r="Q2168" s="10">
        <v>0</v>
      </c>
      <c r="R2168" s="10">
        <v>-25492</v>
      </c>
      <c r="S2168" s="10">
        <v>-25492</v>
      </c>
      <c r="T2168" s="10">
        <v>-20633</v>
      </c>
      <c r="U2168" s="10">
        <v>30471</v>
      </c>
      <c r="V2168" s="10">
        <v>-25492</v>
      </c>
      <c r="W2168" s="10">
        <v>-34536.74</v>
      </c>
      <c r="X2168" s="10">
        <v>83534</v>
      </c>
      <c r="Y2168" s="10">
        <v>47554</v>
      </c>
      <c r="Z2168" s="10">
        <v>46985</v>
      </c>
      <c r="AA2168" s="10">
        <v>31611</v>
      </c>
      <c r="AB2168" s="10">
        <v>97519</v>
      </c>
      <c r="AC2168" s="10">
        <v>4030</v>
      </c>
      <c r="AD2168" s="10">
        <v>6640</v>
      </c>
      <c r="AE2168" s="10">
        <v>380281</v>
      </c>
      <c r="AF2168" s="10">
        <v>329013</v>
      </c>
      <c r="AG2168" s="10">
        <v>119138</v>
      </c>
      <c r="AH2168" s="10">
        <v>83158</v>
      </c>
      <c r="AI2168" s="11">
        <v>0.37</v>
      </c>
      <c r="AJ2168" s="11">
        <v>0.46</v>
      </c>
      <c r="AK2168" s="11">
        <v>0.49</v>
      </c>
      <c r="AL2168" s="12">
        <v>17.079999999999998</v>
      </c>
      <c r="AM2168" s="12">
        <v>260.39</v>
      </c>
      <c r="AN2168" s="13">
        <v>4.7699999999999996</v>
      </c>
      <c r="AO2168" s="14">
        <v>23.43</v>
      </c>
      <c r="AP2168" s="14">
        <v>87.64</v>
      </c>
      <c r="AQ2168" s="15">
        <v>0.14000000000000001</v>
      </c>
      <c r="AR2168" s="16">
        <v>-6.7</v>
      </c>
      <c r="AS2168" s="14">
        <v>-54.26</v>
      </c>
      <c r="AT2168" s="14">
        <v>-14.93</v>
      </c>
      <c r="AU2168" s="6">
        <v>-7.75</v>
      </c>
      <c r="AV2168" s="15">
        <v>-0.65</v>
      </c>
      <c r="AW2168" s="15">
        <v>-0.02</v>
      </c>
    </row>
    <row r="2169" spans="2:49" x14ac:dyDescent="0.25">
      <c r="B2169" s="6" t="s">
        <v>4758</v>
      </c>
      <c r="C2169" s="6" t="s">
        <v>2039</v>
      </c>
      <c r="D2169" s="6" t="s">
        <v>277</v>
      </c>
      <c r="E2169" s="7">
        <v>97401</v>
      </c>
      <c r="F2169" s="6" t="s">
        <v>277</v>
      </c>
      <c r="G2169" s="6" t="s">
        <v>137</v>
      </c>
      <c r="H2169" s="6" t="s">
        <v>81</v>
      </c>
      <c r="I2169" s="8">
        <v>10</v>
      </c>
      <c r="J2169" s="8">
        <f t="shared" si="109"/>
        <v>24</v>
      </c>
      <c r="K2169" s="6" t="s">
        <v>61</v>
      </c>
      <c r="L2169" s="9">
        <v>37236</v>
      </c>
      <c r="M2169" s="10">
        <v>170707</v>
      </c>
      <c r="N2169" s="10">
        <v>170707</v>
      </c>
      <c r="O2169" s="10">
        <v>0</v>
      </c>
      <c r="P2169" s="10">
        <v>0</v>
      </c>
      <c r="Q2169" s="10">
        <v>0</v>
      </c>
      <c r="R2169" s="10">
        <v>-28440</v>
      </c>
      <c r="S2169" s="10">
        <v>-28440</v>
      </c>
      <c r="T2169" s="10">
        <v>-28440</v>
      </c>
      <c r="U2169" s="10">
        <v>-19024</v>
      </c>
      <c r="V2169" s="10">
        <v>-28440</v>
      </c>
      <c r="W2169" s="10">
        <v>-56217.36</v>
      </c>
      <c r="X2169" s="10">
        <v>0</v>
      </c>
      <c r="Y2169" s="10">
        <v>53753</v>
      </c>
      <c r="Z2169" s="10">
        <v>256956</v>
      </c>
      <c r="AA2169" s="10">
        <v>81984</v>
      </c>
      <c r="AB2169" s="10">
        <v>98392</v>
      </c>
      <c r="AC2169" s="10">
        <v>0</v>
      </c>
      <c r="AD2169" s="10">
        <v>6639</v>
      </c>
      <c r="AE2169" s="10">
        <v>450029</v>
      </c>
      <c r="AF2169" s="10">
        <v>335097</v>
      </c>
      <c r="AG2169" s="10">
        <v>116954</v>
      </c>
      <c r="AH2169" s="10">
        <v>170707</v>
      </c>
      <c r="AI2169" s="11">
        <v>0.43</v>
      </c>
      <c r="AJ2169" s="11">
        <v>0.57999999999999996</v>
      </c>
      <c r="AK2169" s="11">
        <v>0.6</v>
      </c>
      <c r="AL2169" s="12">
        <v>58.39</v>
      </c>
      <c r="AM2169" s="12">
        <v>583.36</v>
      </c>
      <c r="AN2169" s="13">
        <v>9.2899999999999991</v>
      </c>
      <c r="AO2169" s="14">
        <v>41.85</v>
      </c>
      <c r="AP2169" s="14">
        <v>43.16</v>
      </c>
      <c r="AQ2169" s="15">
        <v>0.77</v>
      </c>
      <c r="AR2169" s="16">
        <v>-6.32</v>
      </c>
      <c r="AS2169" s="14">
        <v>-11.07</v>
      </c>
      <c r="AT2169" s="14">
        <v>-16.66</v>
      </c>
      <c r="AU2169" s="6">
        <v>-8.49</v>
      </c>
      <c r="AV2169" s="15">
        <v>-1.1599999999999999</v>
      </c>
      <c r="AW2169" s="15">
        <v>0.13</v>
      </c>
    </row>
    <row r="2170" spans="2:49" x14ac:dyDescent="0.25">
      <c r="B2170" s="6" t="s">
        <v>4759</v>
      </c>
      <c r="C2170" s="6" t="s">
        <v>4760</v>
      </c>
      <c r="D2170" s="6" t="s">
        <v>313</v>
      </c>
      <c r="E2170" s="7">
        <v>90201</v>
      </c>
      <c r="F2170" s="6" t="s">
        <v>313</v>
      </c>
      <c r="G2170" s="6" t="s">
        <v>59</v>
      </c>
      <c r="H2170" s="6" t="s">
        <v>53</v>
      </c>
      <c r="I2170" s="8">
        <v>1</v>
      </c>
      <c r="J2170" s="8">
        <f t="shared" si="109"/>
        <v>1</v>
      </c>
      <c r="K2170" s="6" t="s">
        <v>61</v>
      </c>
      <c r="L2170" s="9">
        <v>43466</v>
      </c>
      <c r="M2170" s="10">
        <v>170482</v>
      </c>
      <c r="N2170" s="10">
        <v>170482</v>
      </c>
      <c r="O2170" s="10">
        <v>0</v>
      </c>
      <c r="P2170" s="10">
        <v>80</v>
      </c>
      <c r="Q2170" s="10">
        <v>80</v>
      </c>
      <c r="R2170" s="10">
        <v>352</v>
      </c>
      <c r="S2170" s="10">
        <v>352</v>
      </c>
      <c r="T2170" s="10">
        <v>433</v>
      </c>
      <c r="U2170" s="10">
        <v>5597</v>
      </c>
      <c r="V2170" s="10">
        <v>432</v>
      </c>
      <c r="W2170" s="10">
        <v>-13350.96</v>
      </c>
      <c r="X2170" s="10">
        <v>0</v>
      </c>
      <c r="Y2170" s="10">
        <v>23804</v>
      </c>
      <c r="Z2170" s="10">
        <v>5498</v>
      </c>
      <c r="AA2170" s="10">
        <v>34033</v>
      </c>
      <c r="AB2170" s="10">
        <v>46263</v>
      </c>
      <c r="AC2170" s="10">
        <v>0</v>
      </c>
      <c r="AD2170" s="10">
        <v>5000</v>
      </c>
      <c r="AE2170" s="10">
        <v>334187</v>
      </c>
      <c r="AF2170" s="10">
        <v>262921</v>
      </c>
      <c r="AG2170" s="10">
        <v>146678</v>
      </c>
      <c r="AH2170" s="10">
        <v>170482</v>
      </c>
      <c r="AI2170" s="11">
        <v>0.2</v>
      </c>
      <c r="AJ2170" s="11">
        <v>0.22</v>
      </c>
      <c r="AK2170" s="11">
        <v>0.22</v>
      </c>
      <c r="AL2170" s="12">
        <v>11.66</v>
      </c>
      <c r="AM2170" s="12">
        <v>806.22</v>
      </c>
      <c r="AN2170" s="13">
        <v>0</v>
      </c>
      <c r="AO2170" s="14">
        <v>98.29</v>
      </c>
      <c r="AP2170" s="14">
        <v>98.35</v>
      </c>
      <c r="AQ2170" s="15">
        <v>0.02</v>
      </c>
      <c r="AR2170" s="16">
        <v>0.11</v>
      </c>
      <c r="AS2170" s="14">
        <v>6.4</v>
      </c>
      <c r="AT2170" s="14">
        <v>0.21</v>
      </c>
      <c r="AU2170" s="6">
        <v>0.13</v>
      </c>
      <c r="AV2170" s="15">
        <v>0.18</v>
      </c>
      <c r="AW2170" s="15">
        <v>0.28999999999999998</v>
      </c>
    </row>
    <row r="2171" spans="2:49" x14ac:dyDescent="0.25">
      <c r="B2171" s="6" t="s">
        <v>4761</v>
      </c>
      <c r="C2171" s="6" t="s">
        <v>4762</v>
      </c>
      <c r="D2171" s="6" t="s">
        <v>84</v>
      </c>
      <c r="E2171" s="7">
        <v>81101</v>
      </c>
      <c r="F2171" s="6" t="s">
        <v>70</v>
      </c>
      <c r="G2171" s="6" t="s">
        <v>59</v>
      </c>
      <c r="H2171" s="6" t="s">
        <v>53</v>
      </c>
      <c r="I2171" s="8">
        <v>3</v>
      </c>
      <c r="J2171" s="8">
        <f t="shared" si="109"/>
        <v>4</v>
      </c>
      <c r="K2171" s="6" t="s">
        <v>61</v>
      </c>
      <c r="L2171" s="9">
        <v>37788</v>
      </c>
      <c r="M2171" s="10">
        <v>170470</v>
      </c>
      <c r="N2171" s="10">
        <v>170470</v>
      </c>
      <c r="O2171" s="10">
        <v>0</v>
      </c>
      <c r="P2171" s="10">
        <v>0</v>
      </c>
      <c r="Q2171" s="10">
        <v>0</v>
      </c>
      <c r="R2171" s="10">
        <v>-62497</v>
      </c>
      <c r="S2171" s="10">
        <v>-62497</v>
      </c>
      <c r="T2171" s="10">
        <v>-53984</v>
      </c>
      <c r="U2171" s="10">
        <v>6540</v>
      </c>
      <c r="V2171" s="10">
        <v>-62497</v>
      </c>
      <c r="W2171" s="10">
        <v>-92991.08</v>
      </c>
      <c r="X2171" s="10">
        <v>881</v>
      </c>
      <c r="Y2171" s="10">
        <v>15005</v>
      </c>
      <c r="Z2171" s="10">
        <v>-58832</v>
      </c>
      <c r="AA2171" s="10">
        <v>65294</v>
      </c>
      <c r="AB2171" s="10">
        <v>53343</v>
      </c>
      <c r="AC2171" s="10">
        <v>436</v>
      </c>
      <c r="AD2171" s="10">
        <v>6639</v>
      </c>
      <c r="AE2171" s="10">
        <v>1333345</v>
      </c>
      <c r="AF2171" s="10">
        <v>1277503</v>
      </c>
      <c r="AG2171" s="10">
        <v>155029</v>
      </c>
      <c r="AH2171" s="10">
        <v>169153</v>
      </c>
      <c r="AI2171" s="11">
        <v>0.03</v>
      </c>
      <c r="AJ2171" s="11">
        <v>0.04</v>
      </c>
      <c r="AK2171" s="11">
        <v>0.04</v>
      </c>
      <c r="AL2171" s="12">
        <v>36.65</v>
      </c>
      <c r="AM2171" s="12">
        <v>3215.71</v>
      </c>
      <c r="AN2171" s="13">
        <v>6.49</v>
      </c>
      <c r="AO2171" s="14">
        <v>104.15</v>
      </c>
      <c r="AP2171" s="14">
        <v>104.41</v>
      </c>
      <c r="AQ2171" s="15">
        <v>-0.05</v>
      </c>
      <c r="AR2171" s="16">
        <v>-4.6900000000000004</v>
      </c>
      <c r="AS2171" s="14">
        <v>-106.23</v>
      </c>
      <c r="AT2171" s="14">
        <v>-36.659999999999997</v>
      </c>
      <c r="AU2171" s="6">
        <v>-4.8899999999999997</v>
      </c>
      <c r="AV2171" s="15">
        <v>-2.14</v>
      </c>
      <c r="AW2171" s="15">
        <v>0.19</v>
      </c>
    </row>
    <row r="2172" spans="2:49" x14ac:dyDescent="0.25">
      <c r="B2172" s="6" t="s">
        <v>4763</v>
      </c>
      <c r="C2172" s="6" t="s">
        <v>4764</v>
      </c>
      <c r="D2172" s="6" t="s">
        <v>255</v>
      </c>
      <c r="E2172" s="7" t="s">
        <v>256</v>
      </c>
      <c r="F2172" s="6" t="s">
        <v>255</v>
      </c>
      <c r="G2172" s="6" t="s">
        <v>52</v>
      </c>
      <c r="H2172" s="6" t="s">
        <v>81</v>
      </c>
      <c r="I2172" s="8">
        <v>3</v>
      </c>
      <c r="J2172" s="8">
        <f t="shared" si="109"/>
        <v>4</v>
      </c>
      <c r="K2172" s="6" t="s">
        <v>61</v>
      </c>
      <c r="L2172" s="9">
        <v>42124</v>
      </c>
      <c r="M2172" s="10">
        <v>170413</v>
      </c>
      <c r="N2172" s="10">
        <v>170413</v>
      </c>
      <c r="O2172" s="10">
        <v>0</v>
      </c>
      <c r="P2172" s="10">
        <v>0</v>
      </c>
      <c r="Q2172" s="10">
        <v>0</v>
      </c>
      <c r="R2172" s="10">
        <v>-9487</v>
      </c>
      <c r="S2172" s="10">
        <v>-9487</v>
      </c>
      <c r="T2172" s="10">
        <v>-9486</v>
      </c>
      <c r="U2172" s="10">
        <v>-3554</v>
      </c>
      <c r="V2172" s="10">
        <v>-9487</v>
      </c>
      <c r="W2172" s="10">
        <v>-7057.16</v>
      </c>
      <c r="X2172" s="10">
        <v>0</v>
      </c>
      <c r="Y2172" s="10">
        <v>25934</v>
      </c>
      <c r="Z2172" s="10">
        <v>-28498</v>
      </c>
      <c r="AA2172" s="10">
        <v>34487</v>
      </c>
      <c r="AB2172" s="10">
        <v>109286</v>
      </c>
      <c r="AC2172" s="10">
        <v>0</v>
      </c>
      <c r="AD2172" s="10">
        <v>5000</v>
      </c>
      <c r="AE2172" s="10">
        <v>29456</v>
      </c>
      <c r="AF2172" s="10">
        <v>8411</v>
      </c>
      <c r="AG2172" s="10">
        <v>144479</v>
      </c>
      <c r="AH2172" s="10">
        <v>170413</v>
      </c>
      <c r="AI2172" s="11">
        <v>0.11</v>
      </c>
      <c r="AJ2172" s="11">
        <v>0.22</v>
      </c>
      <c r="AK2172" s="11">
        <v>0.37</v>
      </c>
      <c r="AL2172" s="12">
        <v>12.53</v>
      </c>
      <c r="AM2172" s="12">
        <v>142.29</v>
      </c>
      <c r="AN2172" s="13">
        <v>18.329999999999998</v>
      </c>
      <c r="AO2172" s="14">
        <v>193.86</v>
      </c>
      <c r="AP2172" s="14">
        <v>196.75</v>
      </c>
      <c r="AQ2172" s="15">
        <v>-3.39</v>
      </c>
      <c r="AR2172" s="16">
        <v>-32.21</v>
      </c>
      <c r="AS2172" s="14">
        <v>-33.29</v>
      </c>
      <c r="AT2172" s="14">
        <v>-5.57</v>
      </c>
      <c r="AU2172" s="6">
        <v>-112.79</v>
      </c>
      <c r="AV2172" s="15">
        <v>-2.71</v>
      </c>
      <c r="AW2172" s="15">
        <v>1.23</v>
      </c>
    </row>
    <row r="2173" spans="2:49" x14ac:dyDescent="0.25">
      <c r="B2173" s="6" t="s">
        <v>4765</v>
      </c>
      <c r="C2173" s="6" t="s">
        <v>4766</v>
      </c>
      <c r="D2173" s="6" t="s">
        <v>4767</v>
      </c>
      <c r="E2173" s="7">
        <v>95632</v>
      </c>
      <c r="F2173" s="6" t="s">
        <v>440</v>
      </c>
      <c r="G2173" s="6" t="s">
        <v>220</v>
      </c>
      <c r="H2173" s="6" t="s">
        <v>71</v>
      </c>
      <c r="I2173" s="8">
        <v>5</v>
      </c>
      <c r="J2173" s="8">
        <f t="shared" si="109"/>
        <v>9</v>
      </c>
      <c r="K2173" s="6" t="s">
        <v>61</v>
      </c>
      <c r="L2173" s="9">
        <v>41649</v>
      </c>
      <c r="M2173" s="10">
        <v>170335</v>
      </c>
      <c r="N2173" s="10">
        <v>170335</v>
      </c>
      <c r="O2173" s="10">
        <v>0</v>
      </c>
      <c r="P2173" s="10">
        <v>960</v>
      </c>
      <c r="Q2173" s="10">
        <v>960</v>
      </c>
      <c r="R2173" s="10">
        <v>-3881</v>
      </c>
      <c r="S2173" s="10">
        <v>-3881</v>
      </c>
      <c r="T2173" s="10">
        <v>-2921</v>
      </c>
      <c r="U2173" s="10">
        <v>-2921</v>
      </c>
      <c r="V2173" s="10">
        <v>-2921</v>
      </c>
      <c r="W2173" s="10">
        <v>-3582.82</v>
      </c>
      <c r="X2173" s="10">
        <v>0</v>
      </c>
      <c r="Y2173" s="10">
        <v>24874</v>
      </c>
      <c r="Z2173" s="10">
        <v>4453</v>
      </c>
      <c r="AA2173" s="10">
        <v>23273</v>
      </c>
      <c r="AB2173" s="10">
        <v>110196</v>
      </c>
      <c r="AC2173" s="10">
        <v>0</v>
      </c>
      <c r="AD2173" s="10">
        <v>5000</v>
      </c>
      <c r="AE2173" s="10">
        <v>24471</v>
      </c>
      <c r="AF2173" s="10">
        <v>8431</v>
      </c>
      <c r="AG2173" s="10">
        <v>145461</v>
      </c>
      <c r="AH2173" s="10">
        <v>170335</v>
      </c>
      <c r="AI2173" s="11">
        <v>0.51</v>
      </c>
      <c r="AJ2173" s="11">
        <v>0.54</v>
      </c>
      <c r="AK2173" s="11">
        <v>0.8</v>
      </c>
      <c r="AL2173" s="12">
        <v>1.45</v>
      </c>
      <c r="AM2173" s="12">
        <v>49.54</v>
      </c>
      <c r="AN2173" s="13">
        <v>11.06</v>
      </c>
      <c r="AO2173" s="14">
        <v>81.8</v>
      </c>
      <c r="AP2173" s="14">
        <v>81.8</v>
      </c>
      <c r="AQ2173" s="15">
        <v>0.53</v>
      </c>
      <c r="AR2173" s="16">
        <v>-15.86</v>
      </c>
      <c r="AS2173" s="14">
        <v>-87.15</v>
      </c>
      <c r="AT2173" s="14">
        <v>-2.2799999999999998</v>
      </c>
      <c r="AU2173" s="6">
        <v>-46.03</v>
      </c>
      <c r="AV2173" s="15">
        <v>-0.48</v>
      </c>
      <c r="AW2173" s="15">
        <v>1.29</v>
      </c>
    </row>
    <row r="2174" spans="2:49" x14ac:dyDescent="0.25">
      <c r="B2174" s="6" t="s">
        <v>4768</v>
      </c>
      <c r="C2174" s="6" t="s">
        <v>3093</v>
      </c>
      <c r="D2174" s="6" t="s">
        <v>1178</v>
      </c>
      <c r="E2174" s="7">
        <v>81101</v>
      </c>
      <c r="F2174" s="6" t="s">
        <v>70</v>
      </c>
      <c r="G2174" s="6" t="s">
        <v>59</v>
      </c>
      <c r="H2174" s="6" t="s">
        <v>81</v>
      </c>
      <c r="I2174" s="8" t="s">
        <v>60</v>
      </c>
      <c r="J2174" s="8" t="s">
        <v>60</v>
      </c>
      <c r="K2174" s="6" t="s">
        <v>61</v>
      </c>
      <c r="L2174" s="9">
        <v>41486</v>
      </c>
      <c r="M2174" s="10">
        <v>170112</v>
      </c>
      <c r="N2174" s="10">
        <v>170229</v>
      </c>
      <c r="O2174" s="10">
        <v>117</v>
      </c>
      <c r="P2174" s="10">
        <v>960</v>
      </c>
      <c r="Q2174" s="10">
        <v>960</v>
      </c>
      <c r="R2174" s="10">
        <v>-139981</v>
      </c>
      <c r="S2174" s="10">
        <v>-139981</v>
      </c>
      <c r="T2174" s="10">
        <v>-138410</v>
      </c>
      <c r="U2174" s="10">
        <v>-119252</v>
      </c>
      <c r="V2174" s="10">
        <v>-139021</v>
      </c>
      <c r="W2174" s="10">
        <v>-122711.22</v>
      </c>
      <c r="X2174" s="10">
        <v>-50274</v>
      </c>
      <c r="Y2174" s="10">
        <v>-45915</v>
      </c>
      <c r="Z2174" s="10">
        <v>7099</v>
      </c>
      <c r="AA2174" s="10">
        <v>65857</v>
      </c>
      <c r="AB2174" s="10">
        <v>79532</v>
      </c>
      <c r="AC2174" s="10">
        <v>50274</v>
      </c>
      <c r="AD2174" s="10">
        <v>5000</v>
      </c>
      <c r="AE2174" s="10">
        <v>288932</v>
      </c>
      <c r="AF2174" s="10">
        <v>259319</v>
      </c>
      <c r="AG2174" s="10">
        <v>165753</v>
      </c>
      <c r="AH2174" s="10">
        <v>170112</v>
      </c>
      <c r="AI2174" s="11">
        <v>0.02</v>
      </c>
      <c r="AJ2174" s="11">
        <v>0.03</v>
      </c>
      <c r="AK2174" s="11">
        <v>0.12</v>
      </c>
      <c r="AL2174" s="12">
        <v>5.31</v>
      </c>
      <c r="AM2174" s="12">
        <v>427.66</v>
      </c>
      <c r="AN2174" s="13">
        <v>9.7100000000000009</v>
      </c>
      <c r="AO2174" s="14">
        <v>88.82</v>
      </c>
      <c r="AP2174" s="14">
        <v>97.54</v>
      </c>
      <c r="AQ2174" s="15">
        <v>0.03</v>
      </c>
      <c r="AR2174" s="16">
        <v>-48.45</v>
      </c>
      <c r="AS2174" s="14">
        <v>-1971.84</v>
      </c>
      <c r="AT2174" s="14">
        <v>-82.29</v>
      </c>
      <c r="AU2174" s="6">
        <v>-53.98</v>
      </c>
      <c r="AV2174" s="15">
        <v>-8.65</v>
      </c>
      <c r="AW2174" s="15">
        <v>-0.02</v>
      </c>
    </row>
    <row r="2175" spans="2:49" x14ac:dyDescent="0.25">
      <c r="B2175" s="6" t="s">
        <v>4769</v>
      </c>
      <c r="C2175" s="6" t="s">
        <v>4770</v>
      </c>
      <c r="D2175" s="6" t="s">
        <v>84</v>
      </c>
      <c r="E2175" s="7">
        <v>81102</v>
      </c>
      <c r="F2175" s="6" t="s">
        <v>70</v>
      </c>
      <c r="G2175" s="6" t="s">
        <v>59</v>
      </c>
      <c r="H2175" s="6" t="s">
        <v>81</v>
      </c>
      <c r="I2175" s="8">
        <v>5</v>
      </c>
      <c r="J2175" s="8">
        <f t="shared" ref="J2175:J2181" si="110">IF(I2175=0,0,IF(I2175=1,1,IF(I2175=2,2,(IF(I2175=3,4,IF(I2175=5,9,IF(I2175=10,24,IF(I2175=25,49,IF(I2175=50,99,"X")))))))))</f>
        <v>9</v>
      </c>
      <c r="K2175" s="6" t="s">
        <v>61</v>
      </c>
      <c r="L2175" s="9">
        <v>39436</v>
      </c>
      <c r="M2175" s="10">
        <v>170134</v>
      </c>
      <c r="N2175" s="10">
        <v>170134</v>
      </c>
      <c r="O2175" s="10">
        <v>0</v>
      </c>
      <c r="P2175" s="10">
        <v>0</v>
      </c>
      <c r="Q2175" s="10">
        <v>0</v>
      </c>
      <c r="R2175" s="10">
        <v>-15534</v>
      </c>
      <c r="S2175" s="10">
        <v>-15534</v>
      </c>
      <c r="T2175" s="10">
        <v>-15449</v>
      </c>
      <c r="U2175" s="10">
        <v>-12353</v>
      </c>
      <c r="V2175" s="10">
        <v>-15534</v>
      </c>
      <c r="W2175" s="10">
        <v>-8890.42</v>
      </c>
      <c r="X2175" s="10">
        <v>48058</v>
      </c>
      <c r="Y2175" s="10">
        <v>8296</v>
      </c>
      <c r="Z2175" s="10">
        <v>-75509</v>
      </c>
      <c r="AA2175" s="10">
        <v>20034</v>
      </c>
      <c r="AB2175" s="10">
        <v>22454</v>
      </c>
      <c r="AC2175" s="10">
        <v>110978</v>
      </c>
      <c r="AD2175" s="10">
        <v>16597</v>
      </c>
      <c r="AE2175" s="10">
        <v>26544</v>
      </c>
      <c r="AF2175" s="10">
        <v>4601</v>
      </c>
      <c r="AG2175" s="10">
        <v>50860</v>
      </c>
      <c r="AH2175" s="10">
        <v>11098</v>
      </c>
      <c r="AI2175" s="11">
        <v>0.02</v>
      </c>
      <c r="AJ2175" s="11">
        <v>0.16</v>
      </c>
      <c r="AK2175" s="11">
        <v>0.21</v>
      </c>
      <c r="AL2175" s="12">
        <v>32.049999999999997</v>
      </c>
      <c r="AM2175" s="12">
        <v>225.61</v>
      </c>
      <c r="AN2175" s="13">
        <v>5.57</v>
      </c>
      <c r="AO2175" s="14">
        <v>382.09</v>
      </c>
      <c r="AP2175" s="14">
        <v>384.47</v>
      </c>
      <c r="AQ2175" s="15">
        <v>-16.41</v>
      </c>
      <c r="AR2175" s="16">
        <v>-58.52</v>
      </c>
      <c r="AS2175" s="14">
        <v>-20.57</v>
      </c>
      <c r="AT2175" s="14">
        <v>-9.1300000000000008</v>
      </c>
      <c r="AU2175" s="6">
        <v>-337.62</v>
      </c>
      <c r="AV2175" s="15">
        <v>-3.26</v>
      </c>
      <c r="AW2175" s="15">
        <v>1.66</v>
      </c>
    </row>
    <row r="2176" spans="2:49" x14ac:dyDescent="0.25">
      <c r="B2176" s="6" t="s">
        <v>4771</v>
      </c>
      <c r="C2176" s="6" t="s">
        <v>4772</v>
      </c>
      <c r="D2176" s="6" t="s">
        <v>160</v>
      </c>
      <c r="E2176" s="7">
        <v>94901</v>
      </c>
      <c r="F2176" s="6" t="s">
        <v>160</v>
      </c>
      <c r="G2176" s="6" t="s">
        <v>108</v>
      </c>
      <c r="H2176" s="6" t="s">
        <v>81</v>
      </c>
      <c r="I2176" s="8">
        <v>5</v>
      </c>
      <c r="J2176" s="8">
        <f t="shared" si="110"/>
        <v>9</v>
      </c>
      <c r="K2176" s="6" t="s">
        <v>61</v>
      </c>
      <c r="L2176" s="9">
        <v>40603</v>
      </c>
      <c r="M2176" s="10">
        <v>170087</v>
      </c>
      <c r="N2176" s="10">
        <v>170087</v>
      </c>
      <c r="O2176" s="10">
        <v>0</v>
      </c>
      <c r="P2176" s="10">
        <v>0</v>
      </c>
      <c r="Q2176" s="10">
        <v>0</v>
      </c>
      <c r="R2176" s="10">
        <v>-47162</v>
      </c>
      <c r="S2176" s="10">
        <v>-47162</v>
      </c>
      <c r="T2176" s="10">
        <v>-45118</v>
      </c>
      <c r="U2176" s="10">
        <v>-39304</v>
      </c>
      <c r="V2176" s="10">
        <v>-47162</v>
      </c>
      <c r="W2176" s="10">
        <v>-33050.379999999997</v>
      </c>
      <c r="X2176" s="10">
        <v>0</v>
      </c>
      <c r="Y2176" s="10">
        <v>7204</v>
      </c>
      <c r="Z2176" s="10">
        <v>-82167</v>
      </c>
      <c r="AA2176" s="10">
        <v>52976</v>
      </c>
      <c r="AB2176" s="10">
        <v>107664</v>
      </c>
      <c r="AC2176" s="10">
        <v>0</v>
      </c>
      <c r="AD2176" s="10">
        <v>5000</v>
      </c>
      <c r="AE2176" s="10">
        <v>47150</v>
      </c>
      <c r="AF2176" s="10">
        <v>13985</v>
      </c>
      <c r="AG2176" s="10">
        <v>164412</v>
      </c>
      <c r="AH2176" s="10">
        <v>171616</v>
      </c>
      <c r="AI2176" s="11">
        <v>0.08</v>
      </c>
      <c r="AJ2176" s="11">
        <v>0.31</v>
      </c>
      <c r="AK2176" s="11">
        <v>0.34</v>
      </c>
      <c r="AL2176" s="12">
        <v>49.43</v>
      </c>
      <c r="AM2176" s="12">
        <v>216.53</v>
      </c>
      <c r="AN2176" s="13">
        <v>4.9000000000000004</v>
      </c>
      <c r="AO2176" s="14">
        <v>209.73</v>
      </c>
      <c r="AP2176" s="14">
        <v>274.27</v>
      </c>
      <c r="AQ2176" s="15">
        <v>-5.88</v>
      </c>
      <c r="AR2176" s="16">
        <v>-100.03</v>
      </c>
      <c r="AS2176" s="14">
        <v>-57.4</v>
      </c>
      <c r="AT2176" s="14">
        <v>-27.73</v>
      </c>
      <c r="AU2176" s="6">
        <v>-337.23</v>
      </c>
      <c r="AV2176" s="15">
        <v>-10.93</v>
      </c>
      <c r="AW2176" s="15">
        <v>0.74</v>
      </c>
    </row>
    <row r="2177" spans="2:49" x14ac:dyDescent="0.25">
      <c r="B2177" s="6" t="s">
        <v>4773</v>
      </c>
      <c r="C2177" s="6" t="s">
        <v>4774</v>
      </c>
      <c r="D2177" s="6" t="s">
        <v>4775</v>
      </c>
      <c r="E2177" s="7" t="s">
        <v>4776</v>
      </c>
      <c r="F2177" s="6" t="s">
        <v>703</v>
      </c>
      <c r="G2177" s="6" t="s">
        <v>52</v>
      </c>
      <c r="H2177" s="6" t="s">
        <v>81</v>
      </c>
      <c r="I2177" s="8">
        <v>5</v>
      </c>
      <c r="J2177" s="8">
        <f t="shared" si="110"/>
        <v>9</v>
      </c>
      <c r="K2177" s="6" t="s">
        <v>61</v>
      </c>
      <c r="L2177" s="9">
        <v>37721</v>
      </c>
      <c r="M2177" s="10">
        <v>170058</v>
      </c>
      <c r="N2177" s="10">
        <v>170058</v>
      </c>
      <c r="O2177" s="10">
        <v>0</v>
      </c>
      <c r="P2177" s="10">
        <v>352</v>
      </c>
      <c r="Q2177" s="10">
        <v>352</v>
      </c>
      <c r="R2177" s="10">
        <v>25622</v>
      </c>
      <c r="S2177" s="10">
        <v>25622</v>
      </c>
      <c r="T2177" s="10">
        <v>25974</v>
      </c>
      <c r="U2177" s="10">
        <v>34110</v>
      </c>
      <c r="V2177" s="10">
        <v>25974</v>
      </c>
      <c r="W2177" s="10">
        <v>28709.64</v>
      </c>
      <c r="X2177" s="10">
        <v>0</v>
      </c>
      <c r="Y2177" s="10">
        <v>85798</v>
      </c>
      <c r="Z2177" s="10">
        <v>-256904</v>
      </c>
      <c r="AA2177" s="10">
        <v>61439</v>
      </c>
      <c r="AB2177" s="10">
        <v>77446</v>
      </c>
      <c r="AC2177" s="10">
        <v>0</v>
      </c>
      <c r="AD2177" s="10">
        <v>6640</v>
      </c>
      <c r="AE2177" s="10">
        <v>187095</v>
      </c>
      <c r="AF2177" s="10">
        <v>173049</v>
      </c>
      <c r="AG2177" s="10">
        <v>88768</v>
      </c>
      <c r="AH2177" s="10">
        <v>174566</v>
      </c>
      <c r="AI2177" s="11">
        <v>0.02</v>
      </c>
      <c r="AJ2177" s="11">
        <v>0.03</v>
      </c>
      <c r="AK2177" s="11">
        <v>0.03</v>
      </c>
      <c r="AL2177" s="12">
        <v>9.19</v>
      </c>
      <c r="AM2177" s="12">
        <v>1785.92</v>
      </c>
      <c r="AN2177" s="13">
        <v>2.34</v>
      </c>
      <c r="AO2177" s="14">
        <v>235.37</v>
      </c>
      <c r="AP2177" s="14">
        <v>237.31</v>
      </c>
      <c r="AQ2177" s="15">
        <v>-1.48</v>
      </c>
      <c r="AR2177" s="16">
        <v>13.69</v>
      </c>
      <c r="AS2177" s="14">
        <v>-9.9700000000000006</v>
      </c>
      <c r="AT2177" s="14">
        <v>15.07</v>
      </c>
      <c r="AU2177" s="6">
        <v>14.81</v>
      </c>
      <c r="AV2177" s="15">
        <v>2.31</v>
      </c>
      <c r="AW2177" s="15">
        <v>0.6</v>
      </c>
    </row>
    <row r="2178" spans="2:49" x14ac:dyDescent="0.25">
      <c r="B2178" s="6" t="s">
        <v>4777</v>
      </c>
      <c r="C2178" s="6" t="s">
        <v>4778</v>
      </c>
      <c r="D2178" s="6" t="s">
        <v>102</v>
      </c>
      <c r="E2178" s="7" t="s">
        <v>103</v>
      </c>
      <c r="F2178" s="6" t="s">
        <v>102</v>
      </c>
      <c r="G2178" s="6" t="s">
        <v>97</v>
      </c>
      <c r="H2178" s="6" t="s">
        <v>66</v>
      </c>
      <c r="I2178" s="8">
        <v>10</v>
      </c>
      <c r="J2178" s="8">
        <f t="shared" si="110"/>
        <v>24</v>
      </c>
      <c r="K2178" s="6" t="s">
        <v>61</v>
      </c>
      <c r="L2178" s="9">
        <v>39623</v>
      </c>
      <c r="M2178" s="10">
        <v>169989</v>
      </c>
      <c r="N2178" s="10">
        <v>169989</v>
      </c>
      <c r="O2178" s="10">
        <v>0</v>
      </c>
      <c r="P2178" s="10">
        <v>0</v>
      </c>
      <c r="Q2178" s="10">
        <v>0</v>
      </c>
      <c r="R2178" s="10">
        <v>-11543</v>
      </c>
      <c r="S2178" s="10">
        <v>-11543</v>
      </c>
      <c r="T2178" s="10">
        <v>-11543</v>
      </c>
      <c r="U2178" s="10">
        <v>-11543</v>
      </c>
      <c r="V2178" s="10">
        <v>-11543</v>
      </c>
      <c r="W2178" s="10">
        <v>-9801.98</v>
      </c>
      <c r="X2178" s="10">
        <v>-8511</v>
      </c>
      <c r="Y2178" s="10">
        <v>-44637</v>
      </c>
      <c r="Z2178" s="10">
        <v>-4453</v>
      </c>
      <c r="AA2178" s="10">
        <v>85264</v>
      </c>
      <c r="AB2178" s="10">
        <v>170972</v>
      </c>
      <c r="AC2178" s="10">
        <v>8511</v>
      </c>
      <c r="AD2178" s="10">
        <v>6639</v>
      </c>
      <c r="AE2178" s="10">
        <v>20869</v>
      </c>
      <c r="AF2178" s="10">
        <v>3503</v>
      </c>
      <c r="AG2178" s="10">
        <v>206115</v>
      </c>
      <c r="AH2178" s="10">
        <v>169989</v>
      </c>
      <c r="AI2178" s="11">
        <v>0.28000000000000003</v>
      </c>
      <c r="AJ2178" s="11">
        <v>0.56000000000000005</v>
      </c>
      <c r="AK2178" s="11">
        <v>0.75</v>
      </c>
      <c r="AL2178" s="12">
        <v>13.46</v>
      </c>
      <c r="AM2178" s="12">
        <v>38.729999999999997</v>
      </c>
      <c r="AN2178" s="13">
        <v>9.49</v>
      </c>
      <c r="AO2178" s="14">
        <v>110.64</v>
      </c>
      <c r="AP2178" s="14">
        <v>121.34</v>
      </c>
      <c r="AQ2178" s="15">
        <v>-1.27</v>
      </c>
      <c r="AR2178" s="16">
        <v>-55.31</v>
      </c>
      <c r="AS2178" s="14">
        <v>-259.22000000000003</v>
      </c>
      <c r="AT2178" s="14">
        <v>-6.79</v>
      </c>
      <c r="AU2178" s="6">
        <v>-329.52</v>
      </c>
      <c r="AV2178" s="15">
        <v>-4.9800000000000004</v>
      </c>
      <c r="AW2178" s="15">
        <v>1.33</v>
      </c>
    </row>
    <row r="2179" spans="2:49" x14ac:dyDescent="0.25">
      <c r="B2179" s="6" t="s">
        <v>4779</v>
      </c>
      <c r="C2179" s="6" t="s">
        <v>4533</v>
      </c>
      <c r="D2179" s="6" t="s">
        <v>489</v>
      </c>
      <c r="E2179" s="7" t="s">
        <v>95</v>
      </c>
      <c r="F2179" s="6" t="s">
        <v>96</v>
      </c>
      <c r="G2179" s="6" t="s">
        <v>97</v>
      </c>
      <c r="H2179" s="6" t="s">
        <v>71</v>
      </c>
      <c r="I2179" s="8">
        <v>5</v>
      </c>
      <c r="J2179" s="8">
        <f t="shared" si="110"/>
        <v>9</v>
      </c>
      <c r="K2179" s="6" t="s">
        <v>61</v>
      </c>
      <c r="L2179" s="9">
        <v>43615</v>
      </c>
      <c r="M2179" s="10">
        <v>168222</v>
      </c>
      <c r="N2179" s="10">
        <v>169862</v>
      </c>
      <c r="O2179" s="10">
        <v>1640</v>
      </c>
      <c r="P2179" s="10">
        <v>0</v>
      </c>
      <c r="Q2179" s="10">
        <v>0</v>
      </c>
      <c r="R2179" s="10">
        <v>-22372</v>
      </c>
      <c r="S2179" s="10">
        <v>-22372</v>
      </c>
      <c r="T2179" s="10">
        <v>-22372</v>
      </c>
      <c r="U2179" s="10">
        <v>-22372</v>
      </c>
      <c r="V2179" s="10">
        <v>-22372</v>
      </c>
      <c r="W2179" s="10">
        <v>-22915.56</v>
      </c>
      <c r="X2179" s="10">
        <v>-1949</v>
      </c>
      <c r="Y2179" s="10">
        <v>47949</v>
      </c>
      <c r="Z2179" s="10">
        <v>-17850</v>
      </c>
      <c r="AA2179" s="10">
        <v>86277</v>
      </c>
      <c r="AB2179" s="10">
        <v>73457</v>
      </c>
      <c r="AC2179" s="10">
        <v>5314</v>
      </c>
      <c r="AD2179" s="10">
        <v>5000</v>
      </c>
      <c r="AE2179" s="10">
        <v>152224</v>
      </c>
      <c r="AF2179" s="10">
        <v>0</v>
      </c>
      <c r="AG2179" s="10">
        <v>114959</v>
      </c>
      <c r="AH2179" s="10">
        <v>164857</v>
      </c>
      <c r="AI2179" s="11">
        <v>0.81</v>
      </c>
      <c r="AJ2179" s="11">
        <v>0.85</v>
      </c>
      <c r="AK2179" s="11">
        <v>0.9</v>
      </c>
      <c r="AL2179" s="12">
        <v>14.95</v>
      </c>
      <c r="AM2179" s="12">
        <v>509.06</v>
      </c>
      <c r="AN2179" s="13">
        <v>17.55</v>
      </c>
      <c r="AO2179" s="14">
        <v>111.73</v>
      </c>
      <c r="AP2179" s="14">
        <v>111.73</v>
      </c>
      <c r="AQ2179" s="15">
        <v>0</v>
      </c>
      <c r="AR2179" s="16">
        <v>-14.7</v>
      </c>
      <c r="AS2179" s="14">
        <v>-125.33</v>
      </c>
      <c r="AT2179" s="14">
        <v>-13.3</v>
      </c>
      <c r="AU2179" s="6">
        <v>0</v>
      </c>
      <c r="AV2179" s="15">
        <v>-1.91</v>
      </c>
      <c r="AW2179" s="15">
        <v>0.42</v>
      </c>
    </row>
    <row r="2180" spans="2:49" x14ac:dyDescent="0.25">
      <c r="B2180" s="6" t="s">
        <v>4780</v>
      </c>
      <c r="C2180" s="6" t="s">
        <v>1935</v>
      </c>
      <c r="D2180" s="6" t="s">
        <v>127</v>
      </c>
      <c r="E2180" s="7" t="s">
        <v>259</v>
      </c>
      <c r="F2180" s="6" t="s">
        <v>127</v>
      </c>
      <c r="G2180" s="6" t="s">
        <v>76</v>
      </c>
      <c r="H2180" s="6" t="s">
        <v>104</v>
      </c>
      <c r="I2180" s="8">
        <v>5</v>
      </c>
      <c r="J2180" s="8">
        <f t="shared" si="110"/>
        <v>9</v>
      </c>
      <c r="K2180" s="6" t="s">
        <v>61</v>
      </c>
      <c r="L2180" s="9">
        <v>40956</v>
      </c>
      <c r="M2180" s="10">
        <v>169855</v>
      </c>
      <c r="N2180" s="10">
        <v>169855</v>
      </c>
      <c r="O2180" s="10">
        <v>0</v>
      </c>
      <c r="P2180" s="10">
        <v>729</v>
      </c>
      <c r="Q2180" s="10">
        <v>729</v>
      </c>
      <c r="R2180" s="10">
        <v>30540</v>
      </c>
      <c r="S2180" s="10">
        <v>30540</v>
      </c>
      <c r="T2180" s="10">
        <v>33551</v>
      </c>
      <c r="U2180" s="10">
        <v>42958</v>
      </c>
      <c r="V2180" s="10">
        <v>31269</v>
      </c>
      <c r="W2180" s="10">
        <v>13067.32</v>
      </c>
      <c r="X2180" s="10">
        <v>0</v>
      </c>
      <c r="Y2180" s="10">
        <v>65825</v>
      </c>
      <c r="Z2180" s="10">
        <v>83902</v>
      </c>
      <c r="AA2180" s="10">
        <v>45423</v>
      </c>
      <c r="AB2180" s="10">
        <v>69080</v>
      </c>
      <c r="AC2180" s="10">
        <v>0</v>
      </c>
      <c r="AD2180" s="10">
        <v>5000</v>
      </c>
      <c r="AE2180" s="10">
        <v>218484</v>
      </c>
      <c r="AF2180" s="10">
        <v>69192</v>
      </c>
      <c r="AG2180" s="10">
        <v>104030</v>
      </c>
      <c r="AH2180" s="10">
        <v>169855</v>
      </c>
      <c r="AI2180" s="11">
        <v>0.37</v>
      </c>
      <c r="AJ2180" s="11">
        <v>0.69</v>
      </c>
      <c r="AK2180" s="11">
        <v>1.1100000000000001</v>
      </c>
      <c r="AL2180" s="12">
        <v>91.62</v>
      </c>
      <c r="AM2180" s="12">
        <v>465.73</v>
      </c>
      <c r="AN2180" s="13">
        <v>117.85</v>
      </c>
      <c r="AO2180" s="14">
        <v>61.6</v>
      </c>
      <c r="AP2180" s="14">
        <v>61.6</v>
      </c>
      <c r="AQ2180" s="15">
        <v>1.21</v>
      </c>
      <c r="AR2180" s="16">
        <v>13.98</v>
      </c>
      <c r="AS2180" s="14">
        <v>36.4</v>
      </c>
      <c r="AT2180" s="14">
        <v>17.98</v>
      </c>
      <c r="AU2180" s="6">
        <v>44.14</v>
      </c>
      <c r="AV2180" s="15">
        <v>2.76</v>
      </c>
      <c r="AW2180" s="15">
        <v>0.5</v>
      </c>
    </row>
    <row r="2181" spans="2:49" x14ac:dyDescent="0.25">
      <c r="B2181" s="6" t="s">
        <v>4781</v>
      </c>
      <c r="C2181" s="6" t="s">
        <v>4782</v>
      </c>
      <c r="D2181" s="6" t="s">
        <v>474</v>
      </c>
      <c r="E2181" s="7" t="s">
        <v>4783</v>
      </c>
      <c r="F2181" s="6" t="s">
        <v>474</v>
      </c>
      <c r="G2181" s="6" t="s">
        <v>76</v>
      </c>
      <c r="H2181" s="6" t="s">
        <v>104</v>
      </c>
      <c r="I2181" s="8">
        <v>3</v>
      </c>
      <c r="J2181" s="8">
        <f t="shared" si="110"/>
        <v>4</v>
      </c>
      <c r="K2181" s="6" t="s">
        <v>61</v>
      </c>
      <c r="L2181" s="9">
        <v>43886</v>
      </c>
      <c r="M2181" s="10">
        <v>169736</v>
      </c>
      <c r="N2181" s="10">
        <v>169736</v>
      </c>
      <c r="O2181" s="10">
        <v>0</v>
      </c>
      <c r="P2181" s="10">
        <v>610</v>
      </c>
      <c r="Q2181" s="10">
        <v>610</v>
      </c>
      <c r="R2181" s="10">
        <v>1715</v>
      </c>
      <c r="S2181" s="10">
        <v>1715</v>
      </c>
      <c r="T2181" s="10">
        <v>3439</v>
      </c>
      <c r="U2181" s="10">
        <v>11425</v>
      </c>
      <c r="V2181" s="10">
        <v>2325</v>
      </c>
      <c r="W2181" s="10">
        <v>-6891.94</v>
      </c>
      <c r="X2181" s="10">
        <v>4726</v>
      </c>
      <c r="Y2181" s="10">
        <v>31074</v>
      </c>
      <c r="Z2181" s="10">
        <v>6715</v>
      </c>
      <c r="AA2181" s="10">
        <v>31193</v>
      </c>
      <c r="AB2181" s="10">
        <v>116848</v>
      </c>
      <c r="AC2181" s="10">
        <v>1031</v>
      </c>
      <c r="AD2181" s="10">
        <v>5000</v>
      </c>
      <c r="AE2181" s="10">
        <v>231006</v>
      </c>
      <c r="AF2181" s="10">
        <v>32530</v>
      </c>
      <c r="AG2181" s="10">
        <v>137631</v>
      </c>
      <c r="AH2181" s="10">
        <v>163979</v>
      </c>
      <c r="AI2181" s="11">
        <v>0.86</v>
      </c>
      <c r="AJ2181" s="11">
        <v>0.99</v>
      </c>
      <c r="AK2181" s="11">
        <v>1</v>
      </c>
      <c r="AL2181" s="12">
        <v>51.68</v>
      </c>
      <c r="AM2181" s="12">
        <v>514.73</v>
      </c>
      <c r="AN2181" s="13">
        <v>5.8</v>
      </c>
      <c r="AO2181" s="14">
        <v>85.82</v>
      </c>
      <c r="AP2181" s="14">
        <v>97.09</v>
      </c>
      <c r="AQ2181" s="15">
        <v>0.21</v>
      </c>
      <c r="AR2181" s="16">
        <v>0.74</v>
      </c>
      <c r="AS2181" s="14">
        <v>25.54</v>
      </c>
      <c r="AT2181" s="14">
        <v>1.01</v>
      </c>
      <c r="AU2181" s="6">
        <v>5.27</v>
      </c>
      <c r="AV2181" s="15">
        <v>0.42</v>
      </c>
      <c r="AW2181" s="15">
        <v>0.39</v>
      </c>
    </row>
    <row r="2182" spans="2:49" x14ac:dyDescent="0.25">
      <c r="B2182" s="6" t="s">
        <v>4784</v>
      </c>
      <c r="C2182" s="6" t="s">
        <v>3439</v>
      </c>
      <c r="D2182" s="6" t="s">
        <v>127</v>
      </c>
      <c r="E2182" s="7" t="s">
        <v>259</v>
      </c>
      <c r="F2182" s="6" t="s">
        <v>127</v>
      </c>
      <c r="G2182" s="6" t="s">
        <v>76</v>
      </c>
      <c r="H2182" s="6" t="s">
        <v>81</v>
      </c>
      <c r="I2182" s="8" t="s">
        <v>60</v>
      </c>
      <c r="J2182" s="8" t="s">
        <v>60</v>
      </c>
      <c r="K2182" s="6" t="s">
        <v>61</v>
      </c>
      <c r="L2182" s="9">
        <v>42760</v>
      </c>
      <c r="M2182" s="10">
        <v>169647</v>
      </c>
      <c r="N2182" s="10">
        <v>169647</v>
      </c>
      <c r="O2182" s="10">
        <v>0</v>
      </c>
      <c r="P2182" s="10">
        <v>3929</v>
      </c>
      <c r="Q2182" s="10">
        <v>3929</v>
      </c>
      <c r="R2182" s="10">
        <v>14548</v>
      </c>
      <c r="S2182" s="10">
        <v>14548</v>
      </c>
      <c r="T2182" s="10">
        <v>18477</v>
      </c>
      <c r="U2182" s="10">
        <v>18477</v>
      </c>
      <c r="V2182" s="10">
        <v>18477</v>
      </c>
      <c r="W2182" s="10">
        <v>11678.88</v>
      </c>
      <c r="X2182" s="10">
        <v>0</v>
      </c>
      <c r="Y2182" s="10">
        <v>34714</v>
      </c>
      <c r="Z2182" s="10">
        <v>19548</v>
      </c>
      <c r="AA2182" s="10">
        <v>15303</v>
      </c>
      <c r="AB2182" s="10">
        <v>114400</v>
      </c>
      <c r="AC2182" s="10">
        <v>0</v>
      </c>
      <c r="AD2182" s="10">
        <v>5000</v>
      </c>
      <c r="AE2182" s="10">
        <v>48246</v>
      </c>
      <c r="AF2182" s="10">
        <v>0</v>
      </c>
      <c r="AG2182" s="10">
        <v>134933</v>
      </c>
      <c r="AH2182" s="10">
        <v>169647</v>
      </c>
      <c r="AI2182" s="11">
        <v>1.5</v>
      </c>
      <c r="AJ2182" s="11">
        <v>1.68</v>
      </c>
      <c r="AK2182" s="11">
        <v>1.68</v>
      </c>
      <c r="AL2182" s="12">
        <v>11.24</v>
      </c>
      <c r="AM2182" s="12">
        <v>76.569999999999993</v>
      </c>
      <c r="AN2182" s="13">
        <v>0</v>
      </c>
      <c r="AO2182" s="14">
        <v>59.48</v>
      </c>
      <c r="AP2182" s="14">
        <v>59.48</v>
      </c>
      <c r="AQ2182" s="15">
        <v>0</v>
      </c>
      <c r="AR2182" s="16">
        <v>30.15</v>
      </c>
      <c r="AS2182" s="14">
        <v>74.42</v>
      </c>
      <c r="AT2182" s="14">
        <v>8.58</v>
      </c>
      <c r="AU2182" s="6">
        <v>0</v>
      </c>
      <c r="AV2182" s="15">
        <v>4.8600000000000003</v>
      </c>
      <c r="AW2182" s="15">
        <v>1.23</v>
      </c>
    </row>
    <row r="2183" spans="2:49" x14ac:dyDescent="0.25">
      <c r="B2183" s="6" t="s">
        <v>4785</v>
      </c>
      <c r="C2183" s="6" t="s">
        <v>4786</v>
      </c>
      <c r="D2183" s="6" t="s">
        <v>4787</v>
      </c>
      <c r="E2183" s="7">
        <v>97401</v>
      </c>
      <c r="F2183" s="6" t="s">
        <v>552</v>
      </c>
      <c r="G2183" s="6" t="s">
        <v>137</v>
      </c>
      <c r="H2183" s="6" t="s">
        <v>81</v>
      </c>
      <c r="I2183" s="8">
        <v>1</v>
      </c>
      <c r="J2183" s="8">
        <f t="shared" ref="J2183:J2196" si="111">IF(I2183=0,0,IF(I2183=1,1,IF(I2183=2,2,(IF(I2183=3,4,IF(I2183=5,9,IF(I2183=10,24,IF(I2183=25,49,IF(I2183=50,99,"X")))))))))</f>
        <v>1</v>
      </c>
      <c r="K2183" s="6" t="s">
        <v>61</v>
      </c>
      <c r="L2183" s="9">
        <v>43208</v>
      </c>
      <c r="M2183" s="10">
        <v>169579</v>
      </c>
      <c r="N2183" s="10">
        <v>169579</v>
      </c>
      <c r="O2183" s="10">
        <v>0</v>
      </c>
      <c r="P2183" s="10">
        <v>104</v>
      </c>
      <c r="Q2183" s="10">
        <v>104</v>
      </c>
      <c r="R2183" s="10">
        <v>3493</v>
      </c>
      <c r="S2183" s="10">
        <v>3493</v>
      </c>
      <c r="T2183" s="10">
        <v>4967</v>
      </c>
      <c r="U2183" s="10">
        <v>10617</v>
      </c>
      <c r="V2183" s="10">
        <v>3597</v>
      </c>
      <c r="W2183" s="10">
        <v>2413.6799999999998</v>
      </c>
      <c r="X2183" s="10">
        <v>31286</v>
      </c>
      <c r="Y2183" s="10">
        <v>33710</v>
      </c>
      <c r="Z2183" s="10">
        <v>-2414</v>
      </c>
      <c r="AA2183" s="10">
        <v>21038</v>
      </c>
      <c r="AB2183" s="10">
        <v>15254</v>
      </c>
      <c r="AC2183" s="10">
        <v>105703</v>
      </c>
      <c r="AD2183" s="10">
        <v>5000</v>
      </c>
      <c r="AE2183" s="10">
        <v>42619</v>
      </c>
      <c r="AF2183" s="10">
        <v>19647</v>
      </c>
      <c r="AG2183" s="10">
        <v>30166</v>
      </c>
      <c r="AH2183" s="10">
        <v>32590</v>
      </c>
      <c r="AI2183" s="11">
        <v>0.33</v>
      </c>
      <c r="AJ2183" s="11">
        <v>0.34</v>
      </c>
      <c r="AK2183" s="11">
        <v>0.5</v>
      </c>
      <c r="AL2183" s="12">
        <v>0.84</v>
      </c>
      <c r="AM2183" s="12">
        <v>117.63</v>
      </c>
      <c r="AN2183" s="13">
        <v>15.09</v>
      </c>
      <c r="AO2183" s="14">
        <v>104.17</v>
      </c>
      <c r="AP2183" s="14">
        <v>105.66</v>
      </c>
      <c r="AQ2183" s="15">
        <v>-0.12</v>
      </c>
      <c r="AR2183" s="16">
        <v>8.1999999999999993</v>
      </c>
      <c r="AS2183" s="14">
        <v>-144.69999999999999</v>
      </c>
      <c r="AT2183" s="14">
        <v>2.06</v>
      </c>
      <c r="AU2183" s="6">
        <v>17.78</v>
      </c>
      <c r="AV2183" s="15">
        <v>6.19</v>
      </c>
      <c r="AW2183" s="15">
        <v>0.93</v>
      </c>
    </row>
    <row r="2184" spans="2:49" x14ac:dyDescent="0.25">
      <c r="B2184" s="6" t="s">
        <v>4788</v>
      </c>
      <c r="C2184" s="6" t="s">
        <v>4789</v>
      </c>
      <c r="D2184" s="6" t="s">
        <v>4790</v>
      </c>
      <c r="E2184" s="7" t="s">
        <v>4791</v>
      </c>
      <c r="F2184" s="6" t="s">
        <v>2337</v>
      </c>
      <c r="G2184" s="6" t="s">
        <v>52</v>
      </c>
      <c r="H2184" s="6" t="s">
        <v>81</v>
      </c>
      <c r="I2184" s="8">
        <v>3</v>
      </c>
      <c r="J2184" s="8">
        <f t="shared" si="111"/>
        <v>4</v>
      </c>
      <c r="K2184" s="6" t="s">
        <v>61</v>
      </c>
      <c r="L2184" s="9">
        <v>42439</v>
      </c>
      <c r="M2184" s="10">
        <v>169364</v>
      </c>
      <c r="N2184" s="10">
        <v>169364</v>
      </c>
      <c r="O2184" s="10">
        <v>0</v>
      </c>
      <c r="P2184" s="10">
        <v>879</v>
      </c>
      <c r="Q2184" s="10">
        <v>879</v>
      </c>
      <c r="R2184" s="10">
        <v>12540</v>
      </c>
      <c r="S2184" s="10">
        <v>12540</v>
      </c>
      <c r="T2184" s="10">
        <v>13675</v>
      </c>
      <c r="U2184" s="10">
        <v>27068</v>
      </c>
      <c r="V2184" s="10">
        <v>13419</v>
      </c>
      <c r="W2184" s="10">
        <v>8193.2800000000007</v>
      </c>
      <c r="X2184" s="10">
        <v>-19928</v>
      </c>
      <c r="Y2184" s="10">
        <v>63520</v>
      </c>
      <c r="Z2184" s="10">
        <v>136</v>
      </c>
      <c r="AA2184" s="10">
        <v>35315</v>
      </c>
      <c r="AB2184" s="10">
        <v>74206</v>
      </c>
      <c r="AC2184" s="10">
        <v>19928</v>
      </c>
      <c r="AD2184" s="10">
        <v>5000</v>
      </c>
      <c r="AE2184" s="10">
        <v>68464</v>
      </c>
      <c r="AF2184" s="10">
        <v>15636</v>
      </c>
      <c r="AG2184" s="10">
        <v>85916</v>
      </c>
      <c r="AH2184" s="10">
        <v>169364</v>
      </c>
      <c r="AI2184" s="11">
        <v>0.76</v>
      </c>
      <c r="AJ2184" s="11">
        <v>0.77</v>
      </c>
      <c r="AK2184" s="11">
        <v>0.77</v>
      </c>
      <c r="AL2184" s="12">
        <v>1.43</v>
      </c>
      <c r="AM2184" s="12">
        <v>232.4</v>
      </c>
      <c r="AN2184" s="13">
        <v>0</v>
      </c>
      <c r="AO2184" s="14">
        <v>99.8</v>
      </c>
      <c r="AP2184" s="14">
        <v>99.8</v>
      </c>
      <c r="AQ2184" s="15">
        <v>0.01</v>
      </c>
      <c r="AR2184" s="16">
        <v>18.32</v>
      </c>
      <c r="AS2184" s="14">
        <v>9220.59</v>
      </c>
      <c r="AT2184" s="14">
        <v>7.4</v>
      </c>
      <c r="AU2184" s="6">
        <v>80.2</v>
      </c>
      <c r="AV2184" s="15">
        <v>2.98</v>
      </c>
      <c r="AW2184" s="15">
        <v>0.78</v>
      </c>
    </row>
    <row r="2185" spans="2:49" x14ac:dyDescent="0.25">
      <c r="B2185" s="6" t="s">
        <v>4792</v>
      </c>
      <c r="C2185" s="6" t="s">
        <v>4793</v>
      </c>
      <c r="D2185" s="6" t="s">
        <v>1100</v>
      </c>
      <c r="E2185" s="7">
        <v>96901</v>
      </c>
      <c r="F2185" s="6" t="s">
        <v>1100</v>
      </c>
      <c r="G2185" s="6" t="s">
        <v>137</v>
      </c>
      <c r="H2185" s="6" t="s">
        <v>71</v>
      </c>
      <c r="I2185" s="8">
        <v>5</v>
      </c>
      <c r="J2185" s="8">
        <f t="shared" si="111"/>
        <v>9</v>
      </c>
      <c r="K2185" s="6" t="s">
        <v>61</v>
      </c>
      <c r="L2185" s="9">
        <v>41411</v>
      </c>
      <c r="M2185" s="10">
        <v>169344</v>
      </c>
      <c r="N2185" s="10">
        <v>169344</v>
      </c>
      <c r="O2185" s="10">
        <v>0</v>
      </c>
      <c r="P2185" s="10">
        <v>311</v>
      </c>
      <c r="Q2185" s="10">
        <v>311</v>
      </c>
      <c r="R2185" s="10">
        <v>1169</v>
      </c>
      <c r="S2185" s="10">
        <v>1169</v>
      </c>
      <c r="T2185" s="10">
        <v>4751</v>
      </c>
      <c r="U2185" s="10">
        <v>30751</v>
      </c>
      <c r="V2185" s="10">
        <v>1480</v>
      </c>
      <c r="W2185" s="10">
        <v>-4658.68</v>
      </c>
      <c r="X2185" s="10">
        <v>132874</v>
      </c>
      <c r="Y2185" s="10">
        <v>44783</v>
      </c>
      <c r="Z2185" s="10">
        <v>38362</v>
      </c>
      <c r="AA2185" s="10">
        <v>12983</v>
      </c>
      <c r="AB2185" s="10">
        <v>72463</v>
      </c>
      <c r="AC2185" s="10">
        <v>36470</v>
      </c>
      <c r="AD2185" s="10">
        <v>5000</v>
      </c>
      <c r="AE2185" s="10">
        <v>153944</v>
      </c>
      <c r="AF2185" s="10">
        <v>125360</v>
      </c>
      <c r="AG2185" s="10">
        <v>88091</v>
      </c>
      <c r="AH2185" s="10">
        <v>0</v>
      </c>
      <c r="AI2185" s="11">
        <v>1.02</v>
      </c>
      <c r="AJ2185" s="11">
        <v>1.02</v>
      </c>
      <c r="AK2185" s="11">
        <v>1.02</v>
      </c>
      <c r="AL2185" s="12">
        <v>0</v>
      </c>
      <c r="AM2185" s="12">
        <v>81.05</v>
      </c>
      <c r="AN2185" s="13">
        <v>0</v>
      </c>
      <c r="AO2185" s="14">
        <v>18.22</v>
      </c>
      <c r="AP2185" s="14">
        <v>75.08</v>
      </c>
      <c r="AQ2185" s="15">
        <v>0.31</v>
      </c>
      <c r="AR2185" s="16">
        <v>0.76</v>
      </c>
      <c r="AS2185" s="14">
        <v>3.05</v>
      </c>
      <c r="AT2185" s="14">
        <v>0.69</v>
      </c>
      <c r="AU2185" s="6">
        <v>0.93</v>
      </c>
      <c r="AV2185" s="15">
        <v>2.89</v>
      </c>
      <c r="AW2185" s="15">
        <v>0.27</v>
      </c>
    </row>
    <row r="2186" spans="2:49" x14ac:dyDescent="0.25">
      <c r="B2186" s="6" t="s">
        <v>4794</v>
      </c>
      <c r="C2186" s="6" t="s">
        <v>4795</v>
      </c>
      <c r="D2186" s="6" t="s">
        <v>1352</v>
      </c>
      <c r="E2186" s="7" t="s">
        <v>2133</v>
      </c>
      <c r="F2186" s="6" t="s">
        <v>1352</v>
      </c>
      <c r="G2186" s="6" t="s">
        <v>52</v>
      </c>
      <c r="H2186" s="6" t="s">
        <v>71</v>
      </c>
      <c r="I2186" s="8">
        <v>5</v>
      </c>
      <c r="J2186" s="8">
        <f t="shared" si="111"/>
        <v>9</v>
      </c>
      <c r="K2186" s="6" t="s">
        <v>61</v>
      </c>
      <c r="L2186" s="9">
        <v>40199</v>
      </c>
      <c r="M2186" s="10">
        <v>169332</v>
      </c>
      <c r="N2186" s="10">
        <v>169332</v>
      </c>
      <c r="O2186" s="10">
        <v>0</v>
      </c>
      <c r="P2186" s="10">
        <v>0</v>
      </c>
      <c r="Q2186" s="10">
        <v>0</v>
      </c>
      <c r="R2186" s="10">
        <v>-2431</v>
      </c>
      <c r="S2186" s="10">
        <v>-2431</v>
      </c>
      <c r="T2186" s="10">
        <v>-2339</v>
      </c>
      <c r="U2186" s="10">
        <v>986</v>
      </c>
      <c r="V2186" s="10">
        <v>-2431</v>
      </c>
      <c r="W2186" s="10">
        <v>-3654.76</v>
      </c>
      <c r="X2186" s="10">
        <v>-622</v>
      </c>
      <c r="Y2186" s="10">
        <v>61595</v>
      </c>
      <c r="Z2186" s="10">
        <v>1250</v>
      </c>
      <c r="AA2186" s="10">
        <v>81676</v>
      </c>
      <c r="AB2186" s="10">
        <v>93580</v>
      </c>
      <c r="AC2186" s="10">
        <v>622</v>
      </c>
      <c r="AD2186" s="10">
        <v>5000</v>
      </c>
      <c r="AE2186" s="10">
        <v>42714</v>
      </c>
      <c r="AF2186" s="10">
        <v>0</v>
      </c>
      <c r="AG2186" s="10">
        <v>111577</v>
      </c>
      <c r="AH2186" s="10">
        <v>173794</v>
      </c>
      <c r="AI2186" s="11">
        <v>0.6</v>
      </c>
      <c r="AJ2186" s="11">
        <v>1.22</v>
      </c>
      <c r="AK2186" s="11">
        <v>1.25</v>
      </c>
      <c r="AL2186" s="12">
        <v>45.58</v>
      </c>
      <c r="AM2186" s="12">
        <v>109.93</v>
      </c>
      <c r="AN2186" s="13">
        <v>1.75</v>
      </c>
      <c r="AO2186" s="14">
        <v>80.209999999999994</v>
      </c>
      <c r="AP2186" s="14">
        <v>97.07</v>
      </c>
      <c r="AQ2186" s="15">
        <v>0</v>
      </c>
      <c r="AR2186" s="16">
        <v>-5.69</v>
      </c>
      <c r="AS2186" s="14">
        <v>-194.48</v>
      </c>
      <c r="AT2186" s="14">
        <v>-1.44</v>
      </c>
      <c r="AU2186" s="6">
        <v>0</v>
      </c>
      <c r="AV2186" s="15">
        <v>-0.04</v>
      </c>
      <c r="AW2186" s="15">
        <v>0.87</v>
      </c>
    </row>
    <row r="2187" spans="2:49" x14ac:dyDescent="0.25">
      <c r="B2187" s="6" t="s">
        <v>4796</v>
      </c>
      <c r="C2187" s="6" t="s">
        <v>4797</v>
      </c>
      <c r="D2187" s="6" t="s">
        <v>255</v>
      </c>
      <c r="E2187" s="7" t="s">
        <v>1501</v>
      </c>
      <c r="F2187" s="6" t="s">
        <v>255</v>
      </c>
      <c r="G2187" s="6" t="s">
        <v>52</v>
      </c>
      <c r="H2187" s="6" t="s">
        <v>71</v>
      </c>
      <c r="I2187" s="8">
        <v>3</v>
      </c>
      <c r="J2187" s="8">
        <f t="shared" si="111"/>
        <v>4</v>
      </c>
      <c r="K2187" s="6" t="s">
        <v>61</v>
      </c>
      <c r="L2187" s="9">
        <v>40051</v>
      </c>
      <c r="M2187" s="10">
        <v>169325</v>
      </c>
      <c r="N2187" s="10">
        <v>169325</v>
      </c>
      <c r="O2187" s="10">
        <v>0</v>
      </c>
      <c r="P2187" s="10">
        <v>236</v>
      </c>
      <c r="Q2187" s="10">
        <v>236</v>
      </c>
      <c r="R2187" s="10">
        <v>711</v>
      </c>
      <c r="S2187" s="10">
        <v>711</v>
      </c>
      <c r="T2187" s="10">
        <v>1254</v>
      </c>
      <c r="U2187" s="10">
        <v>1804</v>
      </c>
      <c r="V2187" s="10">
        <v>947</v>
      </c>
      <c r="W2187" s="10">
        <v>-671.42</v>
      </c>
      <c r="X2187" s="10">
        <v>0</v>
      </c>
      <c r="Y2187" s="10">
        <v>22432</v>
      </c>
      <c r="Z2187" s="10">
        <v>7351</v>
      </c>
      <c r="AA2187" s="10">
        <v>23955</v>
      </c>
      <c r="AB2187" s="10">
        <v>108654</v>
      </c>
      <c r="AC2187" s="10">
        <v>0</v>
      </c>
      <c r="AD2187" s="10">
        <v>6640</v>
      </c>
      <c r="AE2187" s="10">
        <v>30839</v>
      </c>
      <c r="AF2187" s="10">
        <v>9529</v>
      </c>
      <c r="AG2187" s="10">
        <v>146893</v>
      </c>
      <c r="AH2187" s="10">
        <v>169325</v>
      </c>
      <c r="AI2187" s="11">
        <v>0.28999999999999998</v>
      </c>
      <c r="AJ2187" s="11">
        <v>0.59</v>
      </c>
      <c r="AK2187" s="11">
        <v>0.9</v>
      </c>
      <c r="AL2187" s="12">
        <v>14.7</v>
      </c>
      <c r="AM2187" s="12">
        <v>57.26</v>
      </c>
      <c r="AN2187" s="13">
        <v>15.76</v>
      </c>
      <c r="AO2187" s="14">
        <v>75.77</v>
      </c>
      <c r="AP2187" s="14">
        <v>76.16</v>
      </c>
      <c r="AQ2187" s="15">
        <v>0.77</v>
      </c>
      <c r="AR2187" s="16">
        <v>2.31</v>
      </c>
      <c r="AS2187" s="14">
        <v>9.67</v>
      </c>
      <c r="AT2187" s="14">
        <v>0.42</v>
      </c>
      <c r="AU2187" s="6">
        <v>7.46</v>
      </c>
      <c r="AV2187" s="15">
        <v>1.04</v>
      </c>
      <c r="AW2187" s="15">
        <v>1.1499999999999999</v>
      </c>
    </row>
    <row r="2188" spans="2:49" x14ac:dyDescent="0.25">
      <c r="B2188" s="6" t="s">
        <v>4798</v>
      </c>
      <c r="C2188" s="6" t="s">
        <v>3479</v>
      </c>
      <c r="D2188" s="6" t="s">
        <v>1218</v>
      </c>
      <c r="E2188" s="7">
        <v>83104</v>
      </c>
      <c r="F2188" s="6" t="s">
        <v>80</v>
      </c>
      <c r="G2188" s="6" t="s">
        <v>59</v>
      </c>
      <c r="H2188" s="6" t="s">
        <v>104</v>
      </c>
      <c r="I2188" s="8">
        <v>1</v>
      </c>
      <c r="J2188" s="8">
        <f t="shared" si="111"/>
        <v>1</v>
      </c>
      <c r="K2188" s="6" t="s">
        <v>61</v>
      </c>
      <c r="L2188" s="9">
        <v>41845</v>
      </c>
      <c r="M2188" s="10">
        <v>169314</v>
      </c>
      <c r="N2188" s="10">
        <v>169314</v>
      </c>
      <c r="O2188" s="10">
        <v>0</v>
      </c>
      <c r="P2188" s="10">
        <v>523</v>
      </c>
      <c r="Q2188" s="10">
        <v>523</v>
      </c>
      <c r="R2188" s="10">
        <v>1966</v>
      </c>
      <c r="S2188" s="10">
        <v>1966</v>
      </c>
      <c r="T2188" s="10">
        <v>8184</v>
      </c>
      <c r="U2188" s="10">
        <v>27892</v>
      </c>
      <c r="V2188" s="10">
        <v>2489</v>
      </c>
      <c r="W2188" s="10">
        <v>-14258.5</v>
      </c>
      <c r="X2188" s="10">
        <v>0</v>
      </c>
      <c r="Y2188" s="10">
        <v>36919</v>
      </c>
      <c r="Z2188" s="10">
        <v>132169</v>
      </c>
      <c r="AA2188" s="10">
        <v>8524</v>
      </c>
      <c r="AB2188" s="10">
        <v>65123</v>
      </c>
      <c r="AC2188" s="10">
        <v>0</v>
      </c>
      <c r="AD2188" s="10">
        <v>5000</v>
      </c>
      <c r="AE2188" s="10">
        <v>321889</v>
      </c>
      <c r="AF2188" s="10">
        <v>286968</v>
      </c>
      <c r="AG2188" s="10">
        <v>132395</v>
      </c>
      <c r="AH2188" s="10">
        <v>169314</v>
      </c>
      <c r="AI2188" s="11">
        <v>0.11</v>
      </c>
      <c r="AJ2188" s="11">
        <v>0.13</v>
      </c>
      <c r="AK2188" s="11">
        <v>0.18</v>
      </c>
      <c r="AL2188" s="12">
        <v>7.25</v>
      </c>
      <c r="AM2188" s="12">
        <v>515.45000000000005</v>
      </c>
      <c r="AN2188" s="13">
        <v>23.77</v>
      </c>
      <c r="AO2188" s="14">
        <v>58.89</v>
      </c>
      <c r="AP2188" s="14">
        <v>58.94</v>
      </c>
      <c r="AQ2188" s="15">
        <v>0.46</v>
      </c>
      <c r="AR2188" s="16">
        <v>0.61</v>
      </c>
      <c r="AS2188" s="14">
        <v>1.49</v>
      </c>
      <c r="AT2188" s="14">
        <v>1.1599999999999999</v>
      </c>
      <c r="AU2188" s="6">
        <v>0.69</v>
      </c>
      <c r="AV2188" s="15">
        <v>0.51</v>
      </c>
      <c r="AW2188" s="15">
        <v>0.22</v>
      </c>
    </row>
    <row r="2189" spans="2:49" x14ac:dyDescent="0.25">
      <c r="B2189" s="6" t="s">
        <v>4799</v>
      </c>
      <c r="C2189" s="6" t="s">
        <v>4800</v>
      </c>
      <c r="D2189" s="6" t="s">
        <v>652</v>
      </c>
      <c r="E2189" s="7" t="s">
        <v>653</v>
      </c>
      <c r="F2189" s="6" t="s">
        <v>652</v>
      </c>
      <c r="G2189" s="6" t="s">
        <v>220</v>
      </c>
      <c r="H2189" s="6" t="s">
        <v>81</v>
      </c>
      <c r="I2189" s="8">
        <v>5</v>
      </c>
      <c r="J2189" s="8">
        <f t="shared" si="111"/>
        <v>9</v>
      </c>
      <c r="K2189" s="6" t="s">
        <v>61</v>
      </c>
      <c r="L2189" s="9">
        <v>34283</v>
      </c>
      <c r="M2189" s="10">
        <v>169300</v>
      </c>
      <c r="N2189" s="10">
        <v>169300</v>
      </c>
      <c r="O2189" s="10">
        <v>0</v>
      </c>
      <c r="P2189" s="10">
        <v>0</v>
      </c>
      <c r="Q2189" s="10">
        <v>0</v>
      </c>
      <c r="R2189" s="10">
        <v>-34533</v>
      </c>
      <c r="S2189" s="10">
        <v>-34533</v>
      </c>
      <c r="T2189" s="10">
        <v>-34533</v>
      </c>
      <c r="U2189" s="10">
        <v>-34533</v>
      </c>
      <c r="V2189" s="10">
        <v>-34533</v>
      </c>
      <c r="W2189" s="10">
        <v>-33386.559999999998</v>
      </c>
      <c r="X2189" s="10">
        <v>19588</v>
      </c>
      <c r="Y2189" s="10">
        <v>18077</v>
      </c>
      <c r="Z2189" s="10">
        <v>9812</v>
      </c>
      <c r="AA2189" s="10">
        <v>65066</v>
      </c>
      <c r="AB2189" s="10">
        <v>13467</v>
      </c>
      <c r="AC2189" s="10">
        <v>126100</v>
      </c>
      <c r="AD2189" s="10">
        <v>6639</v>
      </c>
      <c r="AE2189" s="10">
        <v>129286</v>
      </c>
      <c r="AF2189" s="10">
        <v>34366</v>
      </c>
      <c r="AG2189" s="10">
        <v>25123</v>
      </c>
      <c r="AH2189" s="10">
        <v>23612</v>
      </c>
      <c r="AI2189" s="11">
        <v>-0.17</v>
      </c>
      <c r="AJ2189" s="11">
        <v>0.51</v>
      </c>
      <c r="AK2189" s="11">
        <v>0.84</v>
      </c>
      <c r="AL2189" s="12">
        <v>163.71</v>
      </c>
      <c r="AM2189" s="12">
        <v>269.45999999999998</v>
      </c>
      <c r="AN2189" s="13">
        <v>78.599999999999994</v>
      </c>
      <c r="AO2189" s="14">
        <v>87.55</v>
      </c>
      <c r="AP2189" s="14">
        <v>92.41</v>
      </c>
      <c r="AQ2189" s="15">
        <v>0.28999999999999998</v>
      </c>
      <c r="AR2189" s="16">
        <v>-26.71</v>
      </c>
      <c r="AS2189" s="14">
        <v>-351.95</v>
      </c>
      <c r="AT2189" s="14">
        <v>-20.399999999999999</v>
      </c>
      <c r="AU2189" s="6">
        <v>-100.49</v>
      </c>
      <c r="AV2189" s="15">
        <v>-1.58</v>
      </c>
      <c r="AW2189" s="15">
        <v>0.31</v>
      </c>
    </row>
    <row r="2190" spans="2:49" x14ac:dyDescent="0.25">
      <c r="B2190" s="6" t="s">
        <v>4801</v>
      </c>
      <c r="C2190" s="6" t="s">
        <v>4802</v>
      </c>
      <c r="D2190" s="6" t="s">
        <v>84</v>
      </c>
      <c r="E2190" s="7">
        <v>82106</v>
      </c>
      <c r="F2190" s="6" t="s">
        <v>58</v>
      </c>
      <c r="G2190" s="6" t="s">
        <v>59</v>
      </c>
      <c r="H2190" s="6" t="s">
        <v>81</v>
      </c>
      <c r="I2190" s="8">
        <v>3</v>
      </c>
      <c r="J2190" s="8">
        <f t="shared" si="111"/>
        <v>4</v>
      </c>
      <c r="K2190" s="6" t="s">
        <v>61</v>
      </c>
      <c r="L2190" s="9">
        <v>33484</v>
      </c>
      <c r="M2190" s="10">
        <v>169143</v>
      </c>
      <c r="N2190" s="10">
        <v>169143</v>
      </c>
      <c r="O2190" s="10">
        <v>0</v>
      </c>
      <c r="P2190" s="10">
        <v>0</v>
      </c>
      <c r="Q2190" s="10">
        <v>0</v>
      </c>
      <c r="R2190" s="10">
        <v>-14120</v>
      </c>
      <c r="S2190" s="10">
        <v>-14120</v>
      </c>
      <c r="T2190" s="10">
        <v>-12604</v>
      </c>
      <c r="U2190" s="10">
        <v>-3251</v>
      </c>
      <c r="V2190" s="10">
        <v>-14120</v>
      </c>
      <c r="W2190" s="10">
        <v>-8348.1</v>
      </c>
      <c r="X2190" s="10">
        <v>0</v>
      </c>
      <c r="Y2190" s="10">
        <v>33673</v>
      </c>
      <c r="Z2190" s="10">
        <v>-47587</v>
      </c>
      <c r="AA2190" s="10">
        <v>37082</v>
      </c>
      <c r="AB2190" s="10">
        <v>120721</v>
      </c>
      <c r="AC2190" s="10">
        <v>0</v>
      </c>
      <c r="AD2190" s="10">
        <v>6639</v>
      </c>
      <c r="AE2190" s="10">
        <v>28003</v>
      </c>
      <c r="AF2190" s="10">
        <v>26146</v>
      </c>
      <c r="AG2190" s="10">
        <v>135470</v>
      </c>
      <c r="AH2190" s="10">
        <v>169143</v>
      </c>
      <c r="AI2190" s="11">
        <v>0.01</v>
      </c>
      <c r="AJ2190" s="11">
        <v>0.02</v>
      </c>
      <c r="AK2190" s="11">
        <v>0.03</v>
      </c>
      <c r="AL2190" s="12">
        <v>1.2</v>
      </c>
      <c r="AM2190" s="12">
        <v>194.82</v>
      </c>
      <c r="AN2190" s="13">
        <v>0.69</v>
      </c>
      <c r="AO2190" s="14">
        <v>261.8</v>
      </c>
      <c r="AP2190" s="14">
        <v>269.94</v>
      </c>
      <c r="AQ2190" s="15">
        <v>-1.82</v>
      </c>
      <c r="AR2190" s="16">
        <v>-50.42</v>
      </c>
      <c r="AS2190" s="14">
        <v>-29.67</v>
      </c>
      <c r="AT2190" s="14">
        <v>-8.35</v>
      </c>
      <c r="AU2190" s="6">
        <v>-54</v>
      </c>
      <c r="AV2190" s="15">
        <v>-4.6399999999999997</v>
      </c>
      <c r="AW2190" s="15">
        <v>1.34</v>
      </c>
    </row>
    <row r="2191" spans="2:49" x14ac:dyDescent="0.25">
      <c r="B2191" s="6" t="s">
        <v>4803</v>
      </c>
      <c r="C2191" s="6" t="s">
        <v>4804</v>
      </c>
      <c r="D2191" s="6" t="s">
        <v>155</v>
      </c>
      <c r="E2191" s="7">
        <v>81106</v>
      </c>
      <c r="F2191" s="6" t="s">
        <v>70</v>
      </c>
      <c r="G2191" s="6" t="s">
        <v>59</v>
      </c>
      <c r="H2191" s="6" t="s">
        <v>66</v>
      </c>
      <c r="I2191" s="8">
        <v>5</v>
      </c>
      <c r="J2191" s="8">
        <f t="shared" si="111"/>
        <v>9</v>
      </c>
      <c r="K2191" s="6" t="s">
        <v>61</v>
      </c>
      <c r="L2191" s="9">
        <v>43812</v>
      </c>
      <c r="M2191" s="10">
        <v>169033</v>
      </c>
      <c r="N2191" s="10">
        <v>169033</v>
      </c>
      <c r="O2191" s="10">
        <v>0</v>
      </c>
      <c r="P2191" s="10">
        <v>0</v>
      </c>
      <c r="Q2191" s="10">
        <v>0</v>
      </c>
      <c r="R2191" s="10">
        <v>-13811</v>
      </c>
      <c r="S2191" s="10">
        <v>-13811</v>
      </c>
      <c r="T2191" s="10">
        <v>-13811</v>
      </c>
      <c r="U2191" s="10">
        <v>-10731</v>
      </c>
      <c r="V2191" s="10">
        <v>-13811</v>
      </c>
      <c r="W2191" s="10">
        <v>-11868.42</v>
      </c>
      <c r="X2191" s="10">
        <v>0</v>
      </c>
      <c r="Y2191" s="10">
        <v>56086</v>
      </c>
      <c r="Z2191" s="10">
        <v>-8811</v>
      </c>
      <c r="AA2191" s="10">
        <v>64977</v>
      </c>
      <c r="AB2191" s="10">
        <v>69119</v>
      </c>
      <c r="AC2191" s="10">
        <v>0</v>
      </c>
      <c r="AD2191" s="10">
        <v>5000</v>
      </c>
      <c r="AE2191" s="10">
        <v>33707</v>
      </c>
      <c r="AF2191" s="10">
        <v>23995</v>
      </c>
      <c r="AG2191" s="10">
        <v>112947</v>
      </c>
      <c r="AH2191" s="10">
        <v>169033</v>
      </c>
      <c r="AI2191" s="11">
        <v>0.23</v>
      </c>
      <c r="AJ2191" s="11">
        <v>0.23</v>
      </c>
      <c r="AK2191" s="11">
        <v>0.23</v>
      </c>
      <c r="AL2191" s="12">
        <v>0</v>
      </c>
      <c r="AM2191" s="12">
        <v>135.52000000000001</v>
      </c>
      <c r="AN2191" s="13">
        <v>0</v>
      </c>
      <c r="AO2191" s="14">
        <v>126.14</v>
      </c>
      <c r="AP2191" s="14">
        <v>126.14</v>
      </c>
      <c r="AQ2191" s="15">
        <v>-0.37</v>
      </c>
      <c r="AR2191" s="16">
        <v>-40.97</v>
      </c>
      <c r="AS2191" s="14">
        <v>-156.75</v>
      </c>
      <c r="AT2191" s="14">
        <v>-8.17</v>
      </c>
      <c r="AU2191" s="6">
        <v>-57.56</v>
      </c>
      <c r="AV2191" s="15">
        <v>-3.83</v>
      </c>
      <c r="AW2191" s="15">
        <v>0.89</v>
      </c>
    </row>
    <row r="2192" spans="2:49" x14ac:dyDescent="0.25">
      <c r="B2192" s="6" t="s">
        <v>4805</v>
      </c>
      <c r="C2192" s="6" t="s">
        <v>4806</v>
      </c>
      <c r="D2192" s="6" t="s">
        <v>196</v>
      </c>
      <c r="E2192" s="7">
        <v>83104</v>
      </c>
      <c r="F2192" s="6" t="s">
        <v>80</v>
      </c>
      <c r="G2192" s="6" t="s">
        <v>59</v>
      </c>
      <c r="H2192" s="6" t="s">
        <v>71</v>
      </c>
      <c r="I2192" s="8">
        <v>5</v>
      </c>
      <c r="J2192" s="8">
        <f t="shared" si="111"/>
        <v>9</v>
      </c>
      <c r="K2192" s="6" t="s">
        <v>61</v>
      </c>
      <c r="L2192" s="9">
        <v>43466</v>
      </c>
      <c r="M2192" s="10">
        <v>169005</v>
      </c>
      <c r="N2192" s="10">
        <v>169005</v>
      </c>
      <c r="O2192" s="10">
        <v>0</v>
      </c>
      <c r="P2192" s="10">
        <v>0</v>
      </c>
      <c r="Q2192" s="10">
        <v>0</v>
      </c>
      <c r="R2192" s="10">
        <v>-67745</v>
      </c>
      <c r="S2192" s="10">
        <v>-67745</v>
      </c>
      <c r="T2192" s="10">
        <v>-67745</v>
      </c>
      <c r="U2192" s="10">
        <v>-60874</v>
      </c>
      <c r="V2192" s="10">
        <v>-67745</v>
      </c>
      <c r="W2192" s="10">
        <v>-53773.34</v>
      </c>
      <c r="X2192" s="10">
        <v>-14270</v>
      </c>
      <c r="Y2192" s="10">
        <v>26856</v>
      </c>
      <c r="Z2192" s="10">
        <v>-42745</v>
      </c>
      <c r="AA2192" s="10">
        <v>99305</v>
      </c>
      <c r="AB2192" s="10">
        <v>123436</v>
      </c>
      <c r="AC2192" s="10">
        <v>14270</v>
      </c>
      <c r="AD2192" s="10">
        <v>5000</v>
      </c>
      <c r="AE2192" s="10">
        <v>53551</v>
      </c>
      <c r="AF2192" s="10">
        <v>28056</v>
      </c>
      <c r="AG2192" s="10">
        <v>127879</v>
      </c>
      <c r="AH2192" s="10">
        <v>169005</v>
      </c>
      <c r="AI2192" s="11">
        <v>0.03</v>
      </c>
      <c r="AJ2192" s="11">
        <v>0.08</v>
      </c>
      <c r="AK2192" s="11">
        <v>0.26</v>
      </c>
      <c r="AL2192" s="12">
        <v>11.31</v>
      </c>
      <c r="AM2192" s="12">
        <v>243.87</v>
      </c>
      <c r="AN2192" s="13">
        <v>37.6</v>
      </c>
      <c r="AO2192" s="14">
        <v>179.82</v>
      </c>
      <c r="AP2192" s="14">
        <v>179.82</v>
      </c>
      <c r="AQ2192" s="15">
        <v>-1.52</v>
      </c>
      <c r="AR2192" s="16">
        <v>-126.51</v>
      </c>
      <c r="AS2192" s="14">
        <v>-158.49</v>
      </c>
      <c r="AT2192" s="14">
        <v>-40.08</v>
      </c>
      <c r="AU2192" s="6">
        <v>-241.46</v>
      </c>
      <c r="AV2192" s="15">
        <v>-14.16</v>
      </c>
      <c r="AW2192" s="15">
        <v>0.49</v>
      </c>
    </row>
    <row r="2193" spans="2:49" x14ac:dyDescent="0.25">
      <c r="B2193" s="6" t="s">
        <v>4807</v>
      </c>
      <c r="C2193" s="6" t="s">
        <v>4808</v>
      </c>
      <c r="D2193" s="6" t="s">
        <v>474</v>
      </c>
      <c r="E2193" s="7" t="s">
        <v>4783</v>
      </c>
      <c r="F2193" s="6" t="s">
        <v>474</v>
      </c>
      <c r="G2193" s="6" t="s">
        <v>76</v>
      </c>
      <c r="H2193" s="6" t="s">
        <v>104</v>
      </c>
      <c r="I2193" s="8">
        <v>5</v>
      </c>
      <c r="J2193" s="8">
        <f t="shared" si="111"/>
        <v>9</v>
      </c>
      <c r="K2193" s="6" t="s">
        <v>61</v>
      </c>
      <c r="L2193" s="9">
        <v>43693</v>
      </c>
      <c r="M2193" s="10">
        <v>168939</v>
      </c>
      <c r="N2193" s="10">
        <v>168939</v>
      </c>
      <c r="O2193" s="10">
        <v>0</v>
      </c>
      <c r="P2193" s="10">
        <v>0</v>
      </c>
      <c r="Q2193" s="10">
        <v>0</v>
      </c>
      <c r="R2193" s="10">
        <v>-18501</v>
      </c>
      <c r="S2193" s="10">
        <v>-18501</v>
      </c>
      <c r="T2193" s="10">
        <v>-18501</v>
      </c>
      <c r="U2193" s="10">
        <v>-18501</v>
      </c>
      <c r="V2193" s="10">
        <v>-18501</v>
      </c>
      <c r="W2193" s="10">
        <v>-14772.62</v>
      </c>
      <c r="X2193" s="10">
        <v>0</v>
      </c>
      <c r="Y2193" s="10">
        <v>44778</v>
      </c>
      <c r="Z2193" s="10">
        <v>-14751</v>
      </c>
      <c r="AA2193" s="10">
        <v>76838</v>
      </c>
      <c r="AB2193" s="10">
        <v>105023</v>
      </c>
      <c r="AC2193" s="10">
        <v>0</v>
      </c>
      <c r="AD2193" s="10">
        <v>5000</v>
      </c>
      <c r="AE2193" s="10">
        <v>21422</v>
      </c>
      <c r="AF2193" s="10">
        <v>0</v>
      </c>
      <c r="AG2193" s="10">
        <v>124161</v>
      </c>
      <c r="AH2193" s="10">
        <v>168939</v>
      </c>
      <c r="AI2193" s="11">
        <v>0.35</v>
      </c>
      <c r="AJ2193" s="11">
        <v>0.54</v>
      </c>
      <c r="AK2193" s="11">
        <v>0.59</v>
      </c>
      <c r="AL2193" s="12">
        <v>14.72</v>
      </c>
      <c r="AM2193" s="12">
        <v>104.88</v>
      </c>
      <c r="AN2193" s="13">
        <v>4.13</v>
      </c>
      <c r="AO2193" s="14">
        <v>168.86</v>
      </c>
      <c r="AP2193" s="14">
        <v>168.86</v>
      </c>
      <c r="AQ2193" s="15">
        <v>0</v>
      </c>
      <c r="AR2193" s="16">
        <v>-86.36</v>
      </c>
      <c r="AS2193" s="14">
        <v>-125.42</v>
      </c>
      <c r="AT2193" s="14">
        <v>-10.95</v>
      </c>
      <c r="AU2193" s="6">
        <v>0</v>
      </c>
      <c r="AV2193" s="15">
        <v>-8.34</v>
      </c>
      <c r="AW2193" s="15">
        <v>1.37</v>
      </c>
    </row>
    <row r="2194" spans="2:49" x14ac:dyDescent="0.25">
      <c r="B2194" s="6" t="s">
        <v>4809</v>
      </c>
      <c r="C2194" s="6" t="s">
        <v>4810</v>
      </c>
      <c r="D2194" s="6" t="s">
        <v>1764</v>
      </c>
      <c r="E2194" s="7">
        <v>84101</v>
      </c>
      <c r="F2194" s="6" t="s">
        <v>223</v>
      </c>
      <c r="G2194" s="6" t="s">
        <v>59</v>
      </c>
      <c r="H2194" s="6" t="s">
        <v>104</v>
      </c>
      <c r="I2194" s="8">
        <v>5</v>
      </c>
      <c r="J2194" s="8">
        <f t="shared" si="111"/>
        <v>9</v>
      </c>
      <c r="K2194" s="6" t="s">
        <v>61</v>
      </c>
      <c r="L2194" s="9">
        <v>38420</v>
      </c>
      <c r="M2194" s="10">
        <v>168927</v>
      </c>
      <c r="N2194" s="10">
        <v>168927</v>
      </c>
      <c r="O2194" s="10">
        <v>0</v>
      </c>
      <c r="P2194" s="10">
        <v>0</v>
      </c>
      <c r="Q2194" s="10">
        <v>0</v>
      </c>
      <c r="R2194" s="10">
        <v>76674</v>
      </c>
      <c r="S2194" s="10">
        <v>76674</v>
      </c>
      <c r="T2194" s="10">
        <v>78960</v>
      </c>
      <c r="U2194" s="10">
        <v>88194</v>
      </c>
      <c r="V2194" s="10">
        <v>76674</v>
      </c>
      <c r="W2194" s="10">
        <v>64574.76</v>
      </c>
      <c r="X2194" s="10">
        <v>0</v>
      </c>
      <c r="Y2194" s="10">
        <v>107221</v>
      </c>
      <c r="Z2194" s="10">
        <v>-66712</v>
      </c>
      <c r="AA2194" s="10">
        <v>17446</v>
      </c>
      <c r="AB2194" s="10">
        <v>41756</v>
      </c>
      <c r="AC2194" s="10">
        <v>0</v>
      </c>
      <c r="AD2194" s="10">
        <v>6639</v>
      </c>
      <c r="AE2194" s="10">
        <v>64899</v>
      </c>
      <c r="AF2194" s="10">
        <v>14379</v>
      </c>
      <c r="AG2194" s="10">
        <v>61706</v>
      </c>
      <c r="AH2194" s="10">
        <v>168927</v>
      </c>
      <c r="AI2194" s="11">
        <v>0</v>
      </c>
      <c r="AJ2194" s="11">
        <v>0.4</v>
      </c>
      <c r="AK2194" s="11">
        <v>0.41</v>
      </c>
      <c r="AL2194" s="12">
        <v>104.89</v>
      </c>
      <c r="AM2194" s="12">
        <v>718.09</v>
      </c>
      <c r="AN2194" s="13">
        <v>2.3199999999999998</v>
      </c>
      <c r="AO2194" s="14">
        <v>189.66</v>
      </c>
      <c r="AP2194" s="14">
        <v>202.79</v>
      </c>
      <c r="AQ2194" s="15">
        <v>-4.6399999999999997</v>
      </c>
      <c r="AR2194" s="16">
        <v>118.14</v>
      </c>
      <c r="AS2194" s="14">
        <v>-114.93</v>
      </c>
      <c r="AT2194" s="14">
        <v>45.39</v>
      </c>
      <c r="AU2194" s="6">
        <v>533.24</v>
      </c>
      <c r="AV2194" s="15">
        <v>14.49</v>
      </c>
      <c r="AW2194" s="15">
        <v>1.1399999999999999</v>
      </c>
    </row>
    <row r="2195" spans="2:49" x14ac:dyDescent="0.25">
      <c r="B2195" s="6" t="s">
        <v>4811</v>
      </c>
      <c r="C2195" s="6" t="s">
        <v>4812</v>
      </c>
      <c r="D2195" s="6" t="s">
        <v>504</v>
      </c>
      <c r="E2195" s="7">
        <v>97101</v>
      </c>
      <c r="F2195" s="6" t="s">
        <v>504</v>
      </c>
      <c r="G2195" s="6" t="s">
        <v>220</v>
      </c>
      <c r="H2195" s="6" t="s">
        <v>104</v>
      </c>
      <c r="I2195" s="8">
        <v>3</v>
      </c>
      <c r="J2195" s="8">
        <f t="shared" si="111"/>
        <v>4</v>
      </c>
      <c r="K2195" s="6" t="s">
        <v>61</v>
      </c>
      <c r="L2195" s="9">
        <v>41053</v>
      </c>
      <c r="M2195" s="10">
        <v>168827</v>
      </c>
      <c r="N2195" s="10">
        <v>168827</v>
      </c>
      <c r="O2195" s="10">
        <v>0</v>
      </c>
      <c r="P2195" s="10">
        <v>0</v>
      </c>
      <c r="Q2195" s="10">
        <v>0</v>
      </c>
      <c r="R2195" s="10">
        <v>-17212</v>
      </c>
      <c r="S2195" s="10">
        <v>-17212</v>
      </c>
      <c r="T2195" s="10">
        <v>-15134</v>
      </c>
      <c r="U2195" s="10">
        <v>25548</v>
      </c>
      <c r="V2195" s="10">
        <v>-17212</v>
      </c>
      <c r="W2195" s="10">
        <v>-37578.879999999997</v>
      </c>
      <c r="X2195" s="10">
        <v>49491</v>
      </c>
      <c r="Y2195" s="10">
        <v>37516</v>
      </c>
      <c r="Z2195" s="10">
        <v>-81222</v>
      </c>
      <c r="AA2195" s="10">
        <v>28562</v>
      </c>
      <c r="AB2195" s="10">
        <v>71894</v>
      </c>
      <c r="AC2195" s="10">
        <v>4500</v>
      </c>
      <c r="AD2195" s="10">
        <v>5000</v>
      </c>
      <c r="AE2195" s="10">
        <v>758625</v>
      </c>
      <c r="AF2195" s="10">
        <v>748097</v>
      </c>
      <c r="AG2195" s="10">
        <v>126811</v>
      </c>
      <c r="AH2195" s="10">
        <v>114836</v>
      </c>
      <c r="AI2195" s="11">
        <v>0.01</v>
      </c>
      <c r="AJ2195" s="11">
        <v>0.03</v>
      </c>
      <c r="AK2195" s="11">
        <v>0.03</v>
      </c>
      <c r="AL2195" s="12">
        <v>9.9600000000000009</v>
      </c>
      <c r="AM2195" s="12">
        <v>862.65</v>
      </c>
      <c r="AN2195" s="13">
        <v>4.51</v>
      </c>
      <c r="AO2195" s="14">
        <v>41.48</v>
      </c>
      <c r="AP2195" s="14">
        <v>110.71</v>
      </c>
      <c r="AQ2195" s="15">
        <v>-0.11</v>
      </c>
      <c r="AR2195" s="16">
        <v>-2.27</v>
      </c>
      <c r="AS2195" s="14">
        <v>-21.19</v>
      </c>
      <c r="AT2195" s="14">
        <v>-10.199999999999999</v>
      </c>
      <c r="AU2195" s="6">
        <v>-2.2999999999999998</v>
      </c>
      <c r="AV2195" s="15">
        <v>-0.47</v>
      </c>
      <c r="AW2195" s="15">
        <v>0.08</v>
      </c>
    </row>
    <row r="2196" spans="2:49" x14ac:dyDescent="0.25">
      <c r="B2196" s="6" t="s">
        <v>4813</v>
      </c>
      <c r="C2196" s="6" t="s">
        <v>4814</v>
      </c>
      <c r="D2196" s="6" t="s">
        <v>2767</v>
      </c>
      <c r="E2196" s="7">
        <v>91338</v>
      </c>
      <c r="F2196" s="6" t="s">
        <v>350</v>
      </c>
      <c r="G2196" s="6" t="s">
        <v>220</v>
      </c>
      <c r="H2196" s="6" t="s">
        <v>66</v>
      </c>
      <c r="I2196" s="8">
        <v>2</v>
      </c>
      <c r="J2196" s="8">
        <f t="shared" si="111"/>
        <v>2</v>
      </c>
      <c r="K2196" s="6" t="s">
        <v>61</v>
      </c>
      <c r="L2196" s="9">
        <v>42804</v>
      </c>
      <c r="M2196" s="10">
        <v>168704</v>
      </c>
      <c r="N2196" s="10">
        <v>168704</v>
      </c>
      <c r="O2196" s="10">
        <v>0</v>
      </c>
      <c r="P2196" s="10">
        <v>0</v>
      </c>
      <c r="Q2196" s="10">
        <v>0</v>
      </c>
      <c r="R2196" s="10">
        <v>132</v>
      </c>
      <c r="S2196" s="10">
        <v>132</v>
      </c>
      <c r="T2196" s="10">
        <v>2296</v>
      </c>
      <c r="U2196" s="10">
        <v>2296</v>
      </c>
      <c r="V2196" s="10">
        <v>132</v>
      </c>
      <c r="W2196" s="10">
        <v>-6735.56</v>
      </c>
      <c r="X2196" s="10">
        <v>91735</v>
      </c>
      <c r="Y2196" s="10">
        <v>7418</v>
      </c>
      <c r="Z2196" s="10">
        <v>31922</v>
      </c>
      <c r="AA2196" s="10">
        <v>4517</v>
      </c>
      <c r="AB2196" s="10">
        <v>47078</v>
      </c>
      <c r="AC2196" s="10">
        <v>41574</v>
      </c>
      <c r="AD2196" s="10">
        <v>5000</v>
      </c>
      <c r="AE2196" s="10">
        <v>166426</v>
      </c>
      <c r="AF2196" s="10">
        <v>53784</v>
      </c>
      <c r="AG2196" s="10">
        <v>119712</v>
      </c>
      <c r="AH2196" s="10">
        <v>35395</v>
      </c>
      <c r="AI2196" s="11">
        <v>7.0000000000000007E-2</v>
      </c>
      <c r="AJ2196" s="11">
        <v>0.84</v>
      </c>
      <c r="AK2196" s="11">
        <v>0.84</v>
      </c>
      <c r="AL2196" s="12">
        <v>221.69</v>
      </c>
      <c r="AM2196" s="12">
        <v>299.77</v>
      </c>
      <c r="AN2196" s="13">
        <v>0</v>
      </c>
      <c r="AO2196" s="14">
        <v>80.7</v>
      </c>
      <c r="AP2196" s="14">
        <v>80.819999999999993</v>
      </c>
      <c r="AQ2196" s="15">
        <v>0.59</v>
      </c>
      <c r="AR2196" s="16">
        <v>0.08</v>
      </c>
      <c r="AS2196" s="14">
        <v>0.41</v>
      </c>
      <c r="AT2196" s="14">
        <v>0.08</v>
      </c>
      <c r="AU2196" s="6">
        <v>0.25</v>
      </c>
      <c r="AV2196" s="15">
        <v>1.7</v>
      </c>
      <c r="AW2196" s="15">
        <v>0.42</v>
      </c>
    </row>
    <row r="2197" spans="2:49" x14ac:dyDescent="0.25">
      <c r="B2197" s="6" t="s">
        <v>4815</v>
      </c>
      <c r="C2197" s="6" t="s">
        <v>4283</v>
      </c>
      <c r="D2197" s="6" t="s">
        <v>107</v>
      </c>
      <c r="E2197" s="7">
        <v>94001</v>
      </c>
      <c r="F2197" s="6" t="s">
        <v>107</v>
      </c>
      <c r="G2197" s="6" t="s">
        <v>108</v>
      </c>
      <c r="H2197" s="6" t="s">
        <v>104</v>
      </c>
      <c r="I2197" s="8" t="s">
        <v>60</v>
      </c>
      <c r="J2197" s="8" t="s">
        <v>60</v>
      </c>
      <c r="K2197" s="6" t="s">
        <v>61</v>
      </c>
      <c r="L2197" s="9">
        <v>40689</v>
      </c>
      <c r="M2197" s="10">
        <v>168588</v>
      </c>
      <c r="N2197" s="10">
        <v>168588</v>
      </c>
      <c r="O2197" s="10">
        <v>0</v>
      </c>
      <c r="P2197" s="10">
        <v>0</v>
      </c>
      <c r="Q2197" s="10">
        <v>0</v>
      </c>
      <c r="R2197" s="10">
        <v>15560</v>
      </c>
      <c r="S2197" s="10">
        <v>15560</v>
      </c>
      <c r="T2197" s="10">
        <v>15560</v>
      </c>
      <c r="U2197" s="10">
        <v>15560</v>
      </c>
      <c r="V2197" s="10">
        <v>15560</v>
      </c>
      <c r="W2197" s="10">
        <v>6823.26</v>
      </c>
      <c r="X2197" s="10">
        <v>136561</v>
      </c>
      <c r="Y2197" s="10">
        <v>76823</v>
      </c>
      <c r="Z2197" s="10">
        <v>34769</v>
      </c>
      <c r="AA2197" s="10">
        <v>60219</v>
      </c>
      <c r="AB2197" s="10">
        <v>22740</v>
      </c>
      <c r="AC2197" s="10">
        <v>30565</v>
      </c>
      <c r="AD2197" s="10">
        <v>5000</v>
      </c>
      <c r="AE2197" s="10">
        <v>88465</v>
      </c>
      <c r="AF2197" s="10">
        <v>0</v>
      </c>
      <c r="AG2197" s="10">
        <v>61200</v>
      </c>
      <c r="AH2197" s="10">
        <v>0</v>
      </c>
      <c r="AI2197" s="11">
        <v>1.24</v>
      </c>
      <c r="AJ2197" s="11">
        <v>1.24</v>
      </c>
      <c r="AK2197" s="11">
        <v>1.65</v>
      </c>
      <c r="AL2197" s="12">
        <v>0</v>
      </c>
      <c r="AM2197" s="12">
        <v>210.65</v>
      </c>
      <c r="AN2197" s="13">
        <v>46.15</v>
      </c>
      <c r="AO2197" s="14">
        <v>60.7</v>
      </c>
      <c r="AP2197" s="14">
        <v>60.7</v>
      </c>
      <c r="AQ2197" s="15">
        <v>0</v>
      </c>
      <c r="AR2197" s="16">
        <v>17.59</v>
      </c>
      <c r="AS2197" s="14">
        <v>44.75</v>
      </c>
      <c r="AT2197" s="14">
        <v>9.23</v>
      </c>
      <c r="AU2197" s="6">
        <v>0</v>
      </c>
      <c r="AV2197" s="15">
        <v>7.25</v>
      </c>
      <c r="AW2197" s="15">
        <v>0.78</v>
      </c>
    </row>
    <row r="2198" spans="2:49" x14ac:dyDescent="0.25">
      <c r="B2198" s="6" t="s">
        <v>4816</v>
      </c>
      <c r="C2198" s="6" t="s">
        <v>4817</v>
      </c>
      <c r="D2198" s="6" t="s">
        <v>155</v>
      </c>
      <c r="E2198" s="7">
        <v>81106</v>
      </c>
      <c r="F2198" s="6" t="s">
        <v>70</v>
      </c>
      <c r="G2198" s="6" t="s">
        <v>59</v>
      </c>
      <c r="H2198" s="6" t="s">
        <v>66</v>
      </c>
      <c r="I2198" s="8">
        <v>5</v>
      </c>
      <c r="J2198" s="8">
        <f>IF(I2198=0,0,IF(I2198=1,1,IF(I2198=2,2,(IF(I2198=3,4,IF(I2198=5,9,IF(I2198=10,24,IF(I2198=25,49,IF(I2198=50,99,"X")))))))))</f>
        <v>9</v>
      </c>
      <c r="K2198" s="6" t="s">
        <v>61</v>
      </c>
      <c r="L2198" s="9">
        <v>43284</v>
      </c>
      <c r="M2198" s="10">
        <v>167793</v>
      </c>
      <c r="N2198" s="10">
        <v>168573</v>
      </c>
      <c r="O2198" s="10">
        <v>780</v>
      </c>
      <c r="P2198" s="10">
        <v>0</v>
      </c>
      <c r="Q2198" s="10">
        <v>0</v>
      </c>
      <c r="R2198" s="10">
        <v>25020</v>
      </c>
      <c r="S2198" s="10">
        <v>25020</v>
      </c>
      <c r="T2198" s="10">
        <v>25020</v>
      </c>
      <c r="U2198" s="10">
        <v>25496</v>
      </c>
      <c r="V2198" s="10">
        <v>25020</v>
      </c>
      <c r="W2198" s="10">
        <v>25448.400000000001</v>
      </c>
      <c r="X2198" s="10">
        <v>24535</v>
      </c>
      <c r="Y2198" s="10">
        <v>80825</v>
      </c>
      <c r="Z2198" s="10">
        <v>-105068</v>
      </c>
      <c r="AA2198" s="10">
        <v>53828</v>
      </c>
      <c r="AB2198" s="10">
        <v>22259</v>
      </c>
      <c r="AC2198" s="10">
        <v>48258</v>
      </c>
      <c r="AD2198" s="10">
        <v>5000</v>
      </c>
      <c r="AE2198" s="10">
        <v>21792</v>
      </c>
      <c r="AF2198" s="10">
        <v>2784</v>
      </c>
      <c r="AG2198" s="10">
        <v>38710</v>
      </c>
      <c r="AH2198" s="10">
        <v>95000</v>
      </c>
      <c r="AI2198" s="11">
        <v>0.06</v>
      </c>
      <c r="AJ2198" s="11">
        <v>0.11</v>
      </c>
      <c r="AK2198" s="11">
        <v>0.16</v>
      </c>
      <c r="AL2198" s="12">
        <v>12.48</v>
      </c>
      <c r="AM2198" s="12">
        <v>503.8</v>
      </c>
      <c r="AN2198" s="13">
        <v>12.15</v>
      </c>
      <c r="AO2198" s="14">
        <v>558.49</v>
      </c>
      <c r="AP2198" s="14">
        <v>582.14</v>
      </c>
      <c r="AQ2198" s="15">
        <v>-37.74</v>
      </c>
      <c r="AR2198" s="16">
        <v>114.81</v>
      </c>
      <c r="AS2198" s="14">
        <v>-23.81</v>
      </c>
      <c r="AT2198" s="14">
        <v>14.91</v>
      </c>
      <c r="AU2198" s="6">
        <v>898.71</v>
      </c>
      <c r="AV2198" s="15">
        <v>13.89</v>
      </c>
      <c r="AW2198" s="15">
        <v>2.37</v>
      </c>
    </row>
    <row r="2199" spans="2:49" x14ac:dyDescent="0.25">
      <c r="B2199" s="6" t="s">
        <v>4818</v>
      </c>
      <c r="C2199" s="6" t="s">
        <v>4819</v>
      </c>
      <c r="D2199" s="6" t="s">
        <v>500</v>
      </c>
      <c r="E2199" s="7">
        <v>90301</v>
      </c>
      <c r="F2199" s="6" t="s">
        <v>500</v>
      </c>
      <c r="G2199" s="6" t="s">
        <v>59</v>
      </c>
      <c r="H2199" s="6" t="s">
        <v>53</v>
      </c>
      <c r="I2199" s="8">
        <v>3</v>
      </c>
      <c r="J2199" s="8">
        <f>IF(I2199=0,0,IF(I2199=1,1,IF(I2199=2,2,(IF(I2199=3,4,IF(I2199=5,9,IF(I2199=10,24,IF(I2199=25,49,IF(I2199=50,99,"X")))))))))</f>
        <v>4</v>
      </c>
      <c r="K2199" s="6" t="s">
        <v>61</v>
      </c>
      <c r="L2199" s="9">
        <v>35866</v>
      </c>
      <c r="M2199" s="10">
        <v>168542</v>
      </c>
      <c r="N2199" s="10">
        <v>168542</v>
      </c>
      <c r="O2199" s="10">
        <v>0</v>
      </c>
      <c r="P2199" s="10">
        <v>0</v>
      </c>
      <c r="Q2199" s="10">
        <v>0</v>
      </c>
      <c r="R2199" s="10">
        <v>-84</v>
      </c>
      <c r="S2199" s="10">
        <v>-84</v>
      </c>
      <c r="T2199" s="10">
        <v>-25</v>
      </c>
      <c r="U2199" s="10">
        <v>9608</v>
      </c>
      <c r="V2199" s="10">
        <v>-84</v>
      </c>
      <c r="W2199" s="10">
        <v>-23800.9</v>
      </c>
      <c r="X2199" s="10">
        <v>23878</v>
      </c>
      <c r="Y2199" s="10">
        <v>69089</v>
      </c>
      <c r="Z2199" s="10">
        <v>233803</v>
      </c>
      <c r="AA2199" s="10">
        <v>54912</v>
      </c>
      <c r="AB2199" s="10">
        <v>41334</v>
      </c>
      <c r="AC2199" s="10">
        <v>36753</v>
      </c>
      <c r="AD2199" s="10">
        <v>371772</v>
      </c>
      <c r="AE2199" s="10">
        <v>243818</v>
      </c>
      <c r="AF2199" s="10">
        <v>141080</v>
      </c>
      <c r="AG2199" s="10">
        <v>62700</v>
      </c>
      <c r="AH2199" s="10">
        <v>107911</v>
      </c>
      <c r="AI2199" s="11">
        <v>4.53</v>
      </c>
      <c r="AJ2199" s="11">
        <v>6.07</v>
      </c>
      <c r="AK2199" s="11">
        <v>8.2100000000000009</v>
      </c>
      <c r="AL2199" s="12">
        <v>32.82</v>
      </c>
      <c r="AM2199" s="12">
        <v>36.25</v>
      </c>
      <c r="AN2199" s="13">
        <v>45.83</v>
      </c>
      <c r="AO2199" s="14">
        <v>4.1100000000000003</v>
      </c>
      <c r="AP2199" s="14">
        <v>4.1100000000000003</v>
      </c>
      <c r="AQ2199" s="15">
        <v>1.66</v>
      </c>
      <c r="AR2199" s="16">
        <v>-0.03</v>
      </c>
      <c r="AS2199" s="14">
        <v>-0.04</v>
      </c>
      <c r="AT2199" s="14">
        <v>-0.05</v>
      </c>
      <c r="AU2199" s="6">
        <v>-0.06</v>
      </c>
      <c r="AV2199" s="15">
        <v>12.57</v>
      </c>
      <c r="AW2199" s="15">
        <v>1.18</v>
      </c>
    </row>
    <row r="2200" spans="2:49" x14ac:dyDescent="0.25">
      <c r="B2200" s="6" t="s">
        <v>4820</v>
      </c>
      <c r="C2200" s="6" t="s">
        <v>4821</v>
      </c>
      <c r="D2200" s="6" t="s">
        <v>84</v>
      </c>
      <c r="E2200" s="7">
        <v>83102</v>
      </c>
      <c r="F2200" s="6" t="s">
        <v>80</v>
      </c>
      <c r="G2200" s="6" t="s">
        <v>59</v>
      </c>
      <c r="H2200" s="6" t="s">
        <v>66</v>
      </c>
      <c r="I2200" s="8">
        <v>5</v>
      </c>
      <c r="J2200" s="8">
        <f>IF(I2200=0,0,IF(I2200=1,1,IF(I2200=2,2,(IF(I2200=3,4,IF(I2200=5,9,IF(I2200=10,24,IF(I2200=25,49,IF(I2200=50,99,"X")))))))))</f>
        <v>9</v>
      </c>
      <c r="K2200" s="6" t="s">
        <v>61</v>
      </c>
      <c r="L2200" s="9">
        <v>41762</v>
      </c>
      <c r="M2200" s="10">
        <v>168461</v>
      </c>
      <c r="N2200" s="10">
        <v>168461</v>
      </c>
      <c r="O2200" s="10">
        <v>0</v>
      </c>
      <c r="P2200" s="10">
        <v>0</v>
      </c>
      <c r="Q2200" s="10">
        <v>0</v>
      </c>
      <c r="R2200" s="10">
        <v>-1530</v>
      </c>
      <c r="S2200" s="10">
        <v>-1530</v>
      </c>
      <c r="T2200" s="10">
        <v>-1528</v>
      </c>
      <c r="U2200" s="10">
        <v>13368</v>
      </c>
      <c r="V2200" s="10">
        <v>-1530</v>
      </c>
      <c r="W2200" s="10">
        <v>-5010.3</v>
      </c>
      <c r="X2200" s="10">
        <v>104220</v>
      </c>
      <c r="Y2200" s="10">
        <v>67401</v>
      </c>
      <c r="Z2200" s="10">
        <v>3803</v>
      </c>
      <c r="AA2200" s="10">
        <v>47687</v>
      </c>
      <c r="AB2200" s="10">
        <v>18688</v>
      </c>
      <c r="AC2200" s="10">
        <v>62567</v>
      </c>
      <c r="AD2200" s="10">
        <v>5000</v>
      </c>
      <c r="AE2200" s="10">
        <v>88993</v>
      </c>
      <c r="AF2200" s="10">
        <v>29790</v>
      </c>
      <c r="AG2200" s="10">
        <v>38493</v>
      </c>
      <c r="AH2200" s="10">
        <v>1674</v>
      </c>
      <c r="AI2200" s="11">
        <v>0.9</v>
      </c>
      <c r="AJ2200" s="11">
        <v>0.97</v>
      </c>
      <c r="AK2200" s="11">
        <v>0.97</v>
      </c>
      <c r="AL2200" s="12">
        <v>9.52</v>
      </c>
      <c r="AM2200" s="12">
        <v>216.94</v>
      </c>
      <c r="AN2200" s="13">
        <v>0</v>
      </c>
      <c r="AO2200" s="14">
        <v>68.430000000000007</v>
      </c>
      <c r="AP2200" s="14">
        <v>95.73</v>
      </c>
      <c r="AQ2200" s="15">
        <v>0.13</v>
      </c>
      <c r="AR2200" s="16">
        <v>-1.72</v>
      </c>
      <c r="AS2200" s="14">
        <v>-40.229999999999997</v>
      </c>
      <c r="AT2200" s="14">
        <v>-0.91</v>
      </c>
      <c r="AU2200" s="6">
        <v>-5.14</v>
      </c>
      <c r="AV2200" s="15">
        <v>3.25</v>
      </c>
      <c r="AW2200" s="15">
        <v>0.5</v>
      </c>
    </row>
    <row r="2201" spans="2:49" x14ac:dyDescent="0.25">
      <c r="B2201" s="6" t="s">
        <v>4822</v>
      </c>
      <c r="C2201" s="6" t="s">
        <v>4823</v>
      </c>
      <c r="D2201" s="6" t="s">
        <v>274</v>
      </c>
      <c r="E2201" s="7">
        <v>92901</v>
      </c>
      <c r="F2201" s="6" t="s">
        <v>274</v>
      </c>
      <c r="G2201" s="6" t="s">
        <v>90</v>
      </c>
      <c r="H2201" s="6" t="s">
        <v>104</v>
      </c>
      <c r="I2201" s="8" t="s">
        <v>60</v>
      </c>
      <c r="J2201" s="8" t="s">
        <v>60</v>
      </c>
      <c r="K2201" s="6" t="s">
        <v>61</v>
      </c>
      <c r="L2201" s="9">
        <v>39945</v>
      </c>
      <c r="M2201" s="10">
        <v>168394</v>
      </c>
      <c r="N2201" s="10">
        <v>168394</v>
      </c>
      <c r="O2201" s="10">
        <v>0</v>
      </c>
      <c r="P2201" s="10">
        <v>960</v>
      </c>
      <c r="Q2201" s="10">
        <v>960</v>
      </c>
      <c r="R2201" s="10">
        <v>-50124</v>
      </c>
      <c r="S2201" s="10">
        <v>-50124</v>
      </c>
      <c r="T2201" s="10">
        <v>-48438</v>
      </c>
      <c r="U2201" s="10">
        <v>-29462</v>
      </c>
      <c r="V2201" s="10">
        <v>-49164</v>
      </c>
      <c r="W2201" s="10">
        <v>-46273.120000000003</v>
      </c>
      <c r="X2201" s="10">
        <v>0</v>
      </c>
      <c r="Y2201" s="10">
        <v>4734</v>
      </c>
      <c r="Z2201" s="10">
        <v>866</v>
      </c>
      <c r="AA2201" s="10">
        <v>29143</v>
      </c>
      <c r="AB2201" s="10">
        <v>58594</v>
      </c>
      <c r="AC2201" s="10">
        <v>0</v>
      </c>
      <c r="AD2201" s="10">
        <v>5000</v>
      </c>
      <c r="AE2201" s="10">
        <v>186769</v>
      </c>
      <c r="AF2201" s="10">
        <v>167603</v>
      </c>
      <c r="AG2201" s="10">
        <v>163660</v>
      </c>
      <c r="AH2201" s="10">
        <v>168394</v>
      </c>
      <c r="AI2201" s="11">
        <v>0.01</v>
      </c>
      <c r="AJ2201" s="11">
        <v>0.06</v>
      </c>
      <c r="AK2201" s="11">
        <v>0.11</v>
      </c>
      <c r="AL2201" s="12">
        <v>18.37</v>
      </c>
      <c r="AM2201" s="12">
        <v>377.22</v>
      </c>
      <c r="AN2201" s="13">
        <v>20.079999999999998</v>
      </c>
      <c r="AO2201" s="14">
        <v>91.82</v>
      </c>
      <c r="AP2201" s="14">
        <v>99.54</v>
      </c>
      <c r="AQ2201" s="15">
        <v>0.01</v>
      </c>
      <c r="AR2201" s="16">
        <v>-26.84</v>
      </c>
      <c r="AS2201" s="14">
        <v>-5787.99</v>
      </c>
      <c r="AT2201" s="14">
        <v>-29.77</v>
      </c>
      <c r="AU2201" s="6">
        <v>-29.91</v>
      </c>
      <c r="AV2201" s="15">
        <v>-3.75</v>
      </c>
      <c r="AW2201" s="15">
        <v>0.17</v>
      </c>
    </row>
    <row r="2202" spans="2:49" x14ac:dyDescent="0.25">
      <c r="B2202" s="6" t="s">
        <v>4824</v>
      </c>
      <c r="C2202" s="6" t="s">
        <v>4825</v>
      </c>
      <c r="D2202" s="6" t="s">
        <v>50</v>
      </c>
      <c r="E2202" s="7" t="s">
        <v>51</v>
      </c>
      <c r="F2202" s="6" t="s">
        <v>50</v>
      </c>
      <c r="G2202" s="6" t="s">
        <v>52</v>
      </c>
      <c r="H2202" s="6" t="s">
        <v>81</v>
      </c>
      <c r="I2202" s="8">
        <v>2</v>
      </c>
      <c r="J2202" s="8">
        <f>IF(I2202=0,0,IF(I2202=1,1,IF(I2202=2,2,(IF(I2202=3,4,IF(I2202=5,9,IF(I2202=10,24,IF(I2202=25,49,IF(I2202=50,99,"X")))))))))</f>
        <v>2</v>
      </c>
      <c r="K2202" s="6" t="s">
        <v>61</v>
      </c>
      <c r="L2202" s="9">
        <v>40015</v>
      </c>
      <c r="M2202" s="10">
        <v>168270</v>
      </c>
      <c r="N2202" s="10">
        <v>168270</v>
      </c>
      <c r="O2202" s="10">
        <v>0</v>
      </c>
      <c r="P2202" s="10">
        <v>357</v>
      </c>
      <c r="Q2202" s="10">
        <v>357</v>
      </c>
      <c r="R2202" s="10">
        <v>-7161</v>
      </c>
      <c r="S2202" s="10">
        <v>-7161</v>
      </c>
      <c r="T2202" s="10">
        <v>-6344</v>
      </c>
      <c r="U2202" s="10">
        <v>2319</v>
      </c>
      <c r="V2202" s="10">
        <v>-6804</v>
      </c>
      <c r="W2202" s="10">
        <v>-12068.96</v>
      </c>
      <c r="X2202" s="10">
        <v>9893</v>
      </c>
      <c r="Y2202" s="10">
        <v>37616</v>
      </c>
      <c r="Z2202" s="10">
        <v>4816</v>
      </c>
      <c r="AA2202" s="10">
        <v>22934</v>
      </c>
      <c r="AB2202" s="10">
        <v>64867</v>
      </c>
      <c r="AC2202" s="10">
        <v>0</v>
      </c>
      <c r="AD2202" s="10">
        <v>5000</v>
      </c>
      <c r="AE2202" s="10">
        <v>167620</v>
      </c>
      <c r="AF2202" s="10">
        <v>32510</v>
      </c>
      <c r="AG2202" s="10">
        <v>130654</v>
      </c>
      <c r="AH2202" s="10">
        <v>158377</v>
      </c>
      <c r="AI2202" s="11">
        <v>0.05</v>
      </c>
      <c r="AJ2202" s="11">
        <v>0.3</v>
      </c>
      <c r="AK2202" s="11">
        <v>0.98</v>
      </c>
      <c r="AL2202" s="12">
        <v>72.680000000000007</v>
      </c>
      <c r="AM2202" s="12">
        <v>380.35</v>
      </c>
      <c r="AN2202" s="13">
        <v>201.81</v>
      </c>
      <c r="AO2202" s="14">
        <v>82.35</v>
      </c>
      <c r="AP2202" s="14">
        <v>97.13</v>
      </c>
      <c r="AQ2202" s="15">
        <v>0.15</v>
      </c>
      <c r="AR2202" s="16">
        <v>-4.2699999999999996</v>
      </c>
      <c r="AS2202" s="14">
        <v>-148.69</v>
      </c>
      <c r="AT2202" s="14">
        <v>-4.26</v>
      </c>
      <c r="AU2202" s="6">
        <v>-22.03</v>
      </c>
      <c r="AV2202" s="15">
        <v>-0.09</v>
      </c>
      <c r="AW2202" s="15">
        <v>0.39</v>
      </c>
    </row>
    <row r="2203" spans="2:49" x14ac:dyDescent="0.25">
      <c r="B2203" s="6" t="s">
        <v>4826</v>
      </c>
      <c r="C2203" s="6" t="s">
        <v>4827</v>
      </c>
      <c r="D2203" s="6" t="s">
        <v>448</v>
      </c>
      <c r="E2203" s="7">
        <v>92101</v>
      </c>
      <c r="F2203" s="6" t="s">
        <v>448</v>
      </c>
      <c r="G2203" s="6" t="s">
        <v>90</v>
      </c>
      <c r="H2203" s="6" t="s">
        <v>81</v>
      </c>
      <c r="I2203" s="8">
        <v>10</v>
      </c>
      <c r="J2203" s="8">
        <f>IF(I2203=0,0,IF(I2203=1,1,IF(I2203=2,2,(IF(I2203=3,4,IF(I2203=5,9,IF(I2203=10,24,IF(I2203=25,49,IF(I2203=50,99,"X")))))))))</f>
        <v>24</v>
      </c>
      <c r="K2203" s="6" t="s">
        <v>61</v>
      </c>
      <c r="L2203" s="9">
        <v>33269</v>
      </c>
      <c r="M2203" s="10">
        <v>168260</v>
      </c>
      <c r="N2203" s="10">
        <v>168260</v>
      </c>
      <c r="O2203" s="10">
        <v>0</v>
      </c>
      <c r="P2203" s="10">
        <v>0</v>
      </c>
      <c r="Q2203" s="10">
        <v>0</v>
      </c>
      <c r="R2203" s="10">
        <v>-34180</v>
      </c>
      <c r="S2203" s="10">
        <v>-34180</v>
      </c>
      <c r="T2203" s="10">
        <v>-33993</v>
      </c>
      <c r="U2203" s="10">
        <v>-30636</v>
      </c>
      <c r="V2203" s="10">
        <v>-34180</v>
      </c>
      <c r="W2203" s="10">
        <v>-28071.78</v>
      </c>
      <c r="X2203" s="10">
        <v>52384</v>
      </c>
      <c r="Y2203" s="10">
        <v>50419</v>
      </c>
      <c r="Z2203" s="10">
        <v>-26877</v>
      </c>
      <c r="AA2203" s="10">
        <v>118886</v>
      </c>
      <c r="AB2203" s="10">
        <v>63649</v>
      </c>
      <c r="AC2203" s="10">
        <v>25276</v>
      </c>
      <c r="AD2203" s="10">
        <v>6639</v>
      </c>
      <c r="AE2203" s="10">
        <v>62250</v>
      </c>
      <c r="AF2203" s="10">
        <v>11182</v>
      </c>
      <c r="AG2203" s="10">
        <v>92565</v>
      </c>
      <c r="AH2203" s="10">
        <v>90600</v>
      </c>
      <c r="AI2203" s="11">
        <v>0.02</v>
      </c>
      <c r="AJ2203" s="11">
        <v>0.34</v>
      </c>
      <c r="AK2203" s="11">
        <v>0.59</v>
      </c>
      <c r="AL2203" s="12">
        <v>57.76</v>
      </c>
      <c r="AM2203" s="12">
        <v>263.55</v>
      </c>
      <c r="AN2203" s="13">
        <v>47.41</v>
      </c>
      <c r="AO2203" s="14">
        <v>138.59</v>
      </c>
      <c r="AP2203" s="14">
        <v>143.18</v>
      </c>
      <c r="AQ2203" s="15">
        <v>-2.4</v>
      </c>
      <c r="AR2203" s="16">
        <v>-54.91</v>
      </c>
      <c r="AS2203" s="14">
        <v>-127.17</v>
      </c>
      <c r="AT2203" s="14">
        <v>-20.309999999999999</v>
      </c>
      <c r="AU2203" s="6">
        <v>-305.67</v>
      </c>
      <c r="AV2203" s="15">
        <v>-4.78</v>
      </c>
      <c r="AW2203" s="15">
        <v>0.55000000000000004</v>
      </c>
    </row>
    <row r="2204" spans="2:49" x14ac:dyDescent="0.25">
      <c r="B2204" s="6" t="s">
        <v>4828</v>
      </c>
      <c r="C2204" s="6" t="s">
        <v>4829</v>
      </c>
      <c r="D2204" s="6" t="s">
        <v>2311</v>
      </c>
      <c r="E2204" s="7" t="s">
        <v>2312</v>
      </c>
      <c r="F2204" s="6" t="s">
        <v>271</v>
      </c>
      <c r="G2204" s="6" t="s">
        <v>97</v>
      </c>
      <c r="H2204" s="6" t="s">
        <v>104</v>
      </c>
      <c r="I2204" s="8">
        <v>3</v>
      </c>
      <c r="J2204" s="8">
        <f>IF(I2204=0,0,IF(I2204=1,1,IF(I2204=2,2,(IF(I2204=3,4,IF(I2204=5,9,IF(I2204=10,24,IF(I2204=25,49,IF(I2204=50,99,"X")))))))))</f>
        <v>4</v>
      </c>
      <c r="K2204" s="6" t="s">
        <v>61</v>
      </c>
      <c r="L2204" s="9">
        <v>42899</v>
      </c>
      <c r="M2204" s="10">
        <v>168258</v>
      </c>
      <c r="N2204" s="10">
        <v>168258</v>
      </c>
      <c r="O2204" s="10">
        <v>0</v>
      </c>
      <c r="P2204" s="10">
        <v>0</v>
      </c>
      <c r="Q2204" s="10">
        <v>0</v>
      </c>
      <c r="R2204" s="10">
        <v>-393</v>
      </c>
      <c r="S2204" s="10">
        <v>-393</v>
      </c>
      <c r="T2204" s="10">
        <v>-393</v>
      </c>
      <c r="U2204" s="10">
        <v>-393</v>
      </c>
      <c r="V2204" s="10">
        <v>-393</v>
      </c>
      <c r="W2204" s="10">
        <v>-4486.5600000000004</v>
      </c>
      <c r="X2204" s="10">
        <v>75066</v>
      </c>
      <c r="Y2204" s="10">
        <v>27032</v>
      </c>
      <c r="Z2204" s="10">
        <v>-6892</v>
      </c>
      <c r="AA2204" s="10">
        <v>27335</v>
      </c>
      <c r="AB2204" s="10">
        <v>14592</v>
      </c>
      <c r="AC2204" s="10">
        <v>93192</v>
      </c>
      <c r="AD2204" s="10">
        <v>5000</v>
      </c>
      <c r="AE2204" s="10">
        <v>114642</v>
      </c>
      <c r="AF2204" s="10">
        <v>58121</v>
      </c>
      <c r="AG2204" s="10">
        <v>48034</v>
      </c>
      <c r="AH2204" s="10">
        <v>0</v>
      </c>
      <c r="AI2204" s="11">
        <v>0.2</v>
      </c>
      <c r="AJ2204" s="11">
        <v>0.26</v>
      </c>
      <c r="AK2204" s="11">
        <v>0.47</v>
      </c>
      <c r="AL2204" s="12">
        <v>16.64</v>
      </c>
      <c r="AM2204" s="12">
        <v>309.8</v>
      </c>
      <c r="AN2204" s="13">
        <v>53.49</v>
      </c>
      <c r="AO2204" s="14">
        <v>106.01</v>
      </c>
      <c r="AP2204" s="14">
        <v>106.01</v>
      </c>
      <c r="AQ2204" s="15">
        <v>-0.12</v>
      </c>
      <c r="AR2204" s="16">
        <v>-0.34</v>
      </c>
      <c r="AS2204" s="14">
        <v>-5.7</v>
      </c>
      <c r="AT2204" s="14">
        <v>-0.23</v>
      </c>
      <c r="AU2204" s="6">
        <v>-0.68</v>
      </c>
      <c r="AV2204" s="15">
        <v>2.2999999999999998</v>
      </c>
      <c r="AW2204" s="15">
        <v>0.48</v>
      </c>
    </row>
    <row r="2205" spans="2:49" x14ac:dyDescent="0.25">
      <c r="B2205" s="6" t="s">
        <v>4830</v>
      </c>
      <c r="C2205" s="6" t="s">
        <v>4831</v>
      </c>
      <c r="D2205" s="6" t="s">
        <v>284</v>
      </c>
      <c r="E2205" s="7" t="s">
        <v>285</v>
      </c>
      <c r="F2205" s="6" t="s">
        <v>286</v>
      </c>
      <c r="G2205" s="6" t="s">
        <v>76</v>
      </c>
      <c r="H2205" s="6" t="s">
        <v>81</v>
      </c>
      <c r="I2205" s="8">
        <v>5</v>
      </c>
      <c r="J2205" s="8">
        <f>IF(I2205=0,0,IF(I2205=1,1,IF(I2205=2,2,(IF(I2205=3,4,IF(I2205=5,9,IF(I2205=10,24,IF(I2205=25,49,IF(I2205=50,99,"X")))))))))</f>
        <v>9</v>
      </c>
      <c r="K2205" s="6" t="s">
        <v>61</v>
      </c>
      <c r="L2205" s="9">
        <v>39883</v>
      </c>
      <c r="M2205" s="10">
        <v>170474</v>
      </c>
      <c r="N2205" s="10">
        <v>168253</v>
      </c>
      <c r="O2205" s="10">
        <v>-2221</v>
      </c>
      <c r="P2205" s="10">
        <v>0</v>
      </c>
      <c r="Q2205" s="10">
        <v>0</v>
      </c>
      <c r="R2205" s="10">
        <v>10328</v>
      </c>
      <c r="S2205" s="10">
        <v>10328</v>
      </c>
      <c r="T2205" s="10">
        <v>11478</v>
      </c>
      <c r="U2205" s="10">
        <v>28588</v>
      </c>
      <c r="V2205" s="10">
        <v>10328</v>
      </c>
      <c r="W2205" s="10">
        <v>10348.58</v>
      </c>
      <c r="X2205" s="10">
        <v>1423</v>
      </c>
      <c r="Y2205" s="10">
        <v>69128</v>
      </c>
      <c r="Z2205" s="10">
        <v>-230277</v>
      </c>
      <c r="AA2205" s="10">
        <v>60850</v>
      </c>
      <c r="AB2205" s="10">
        <v>50391</v>
      </c>
      <c r="AC2205" s="10">
        <v>570</v>
      </c>
      <c r="AD2205" s="10">
        <v>5000</v>
      </c>
      <c r="AE2205" s="10">
        <v>316261</v>
      </c>
      <c r="AF2205" s="10">
        <v>47684</v>
      </c>
      <c r="AG2205" s="10">
        <v>100776</v>
      </c>
      <c r="AH2205" s="10">
        <v>168481</v>
      </c>
      <c r="AI2205" s="11">
        <v>0.03</v>
      </c>
      <c r="AJ2205" s="11">
        <v>1.1399999999999999</v>
      </c>
      <c r="AK2205" s="11">
        <v>1.1399999999999999</v>
      </c>
      <c r="AL2205" s="12">
        <v>550.59</v>
      </c>
      <c r="AM2205" s="12">
        <v>840.23</v>
      </c>
      <c r="AN2205" s="13">
        <v>0</v>
      </c>
      <c r="AO2205" s="14">
        <v>74.790000000000006</v>
      </c>
      <c r="AP2205" s="14">
        <v>172.81</v>
      </c>
      <c r="AQ2205" s="15">
        <v>-4.83</v>
      </c>
      <c r="AR2205" s="16">
        <v>3.27</v>
      </c>
      <c r="AS2205" s="14">
        <v>-4.49</v>
      </c>
      <c r="AT2205" s="14">
        <v>6.06</v>
      </c>
      <c r="AU2205" s="6">
        <v>21.66</v>
      </c>
      <c r="AV2205" s="15">
        <v>0.78</v>
      </c>
      <c r="AW2205" s="15">
        <v>0.31</v>
      </c>
    </row>
    <row r="2206" spans="2:49" x14ac:dyDescent="0.25">
      <c r="B2206" s="6" t="s">
        <v>4832</v>
      </c>
      <c r="C2206" s="6" t="s">
        <v>4833</v>
      </c>
      <c r="D2206" s="6" t="s">
        <v>84</v>
      </c>
      <c r="E2206" s="7">
        <v>82108</v>
      </c>
      <c r="F2206" s="6" t="s">
        <v>80</v>
      </c>
      <c r="G2206" s="6" t="s">
        <v>59</v>
      </c>
      <c r="H2206" s="6" t="s">
        <v>81</v>
      </c>
      <c r="I2206" s="8">
        <v>2</v>
      </c>
      <c r="J2206" s="8">
        <f>IF(I2206=0,0,IF(I2206=1,1,IF(I2206=2,2,(IF(I2206=3,4,IF(I2206=5,9,IF(I2206=10,24,IF(I2206=25,49,IF(I2206=50,99,"X")))))))))</f>
        <v>2</v>
      </c>
      <c r="K2206" s="6" t="s">
        <v>61</v>
      </c>
      <c r="L2206" s="9">
        <v>41941</v>
      </c>
      <c r="M2206" s="10">
        <v>168205</v>
      </c>
      <c r="N2206" s="10">
        <v>168205</v>
      </c>
      <c r="O2206" s="10">
        <v>0</v>
      </c>
      <c r="P2206" s="10">
        <v>0</v>
      </c>
      <c r="Q2206" s="10">
        <v>0</v>
      </c>
      <c r="R2206" s="10">
        <v>-42823</v>
      </c>
      <c r="S2206" s="10">
        <v>-42823</v>
      </c>
      <c r="T2206" s="10">
        <v>-42823</v>
      </c>
      <c r="U2206" s="10">
        <v>-37942</v>
      </c>
      <c r="V2206" s="10">
        <v>-42823</v>
      </c>
      <c r="W2206" s="10">
        <v>-34218.06</v>
      </c>
      <c r="X2206" s="10">
        <v>23039</v>
      </c>
      <c r="Y2206" s="10">
        <v>-3719</v>
      </c>
      <c r="Z2206" s="10">
        <v>-37823</v>
      </c>
      <c r="AA2206" s="10">
        <v>31578</v>
      </c>
      <c r="AB2206" s="10">
        <v>127632</v>
      </c>
      <c r="AC2206" s="10">
        <v>0</v>
      </c>
      <c r="AD2206" s="10">
        <v>5000</v>
      </c>
      <c r="AE2206" s="10">
        <v>55726</v>
      </c>
      <c r="AF2206" s="10">
        <v>10375</v>
      </c>
      <c r="AG2206" s="10">
        <v>171924</v>
      </c>
      <c r="AH2206" s="10">
        <v>145166</v>
      </c>
      <c r="AI2206" s="11">
        <v>0.28999999999999998</v>
      </c>
      <c r="AJ2206" s="11">
        <v>0.32</v>
      </c>
      <c r="AK2206" s="11">
        <v>0.49</v>
      </c>
      <c r="AL2206" s="12">
        <v>6.54</v>
      </c>
      <c r="AM2206" s="12">
        <v>195.5</v>
      </c>
      <c r="AN2206" s="13">
        <v>32.520000000000003</v>
      </c>
      <c r="AO2206" s="14">
        <v>167.54</v>
      </c>
      <c r="AP2206" s="14">
        <v>167.87</v>
      </c>
      <c r="AQ2206" s="15">
        <v>-3.65</v>
      </c>
      <c r="AR2206" s="16">
        <v>-76.849999999999994</v>
      </c>
      <c r="AS2206" s="14">
        <v>-113.22</v>
      </c>
      <c r="AT2206" s="14">
        <v>-25.46</v>
      </c>
      <c r="AU2206" s="6">
        <v>-412.75</v>
      </c>
      <c r="AV2206" s="15">
        <v>-8.1300000000000008</v>
      </c>
      <c r="AW2206" s="15">
        <v>0.6</v>
      </c>
    </row>
    <row r="2207" spans="2:49" x14ac:dyDescent="0.25">
      <c r="B2207" s="6" t="s">
        <v>4834</v>
      </c>
      <c r="C2207" s="6" t="s">
        <v>4835</v>
      </c>
      <c r="D2207" s="6" t="s">
        <v>277</v>
      </c>
      <c r="E2207" s="7">
        <v>97401</v>
      </c>
      <c r="F2207" s="6" t="s">
        <v>277</v>
      </c>
      <c r="G2207" s="6" t="s">
        <v>137</v>
      </c>
      <c r="H2207" s="6" t="s">
        <v>81</v>
      </c>
      <c r="I2207" s="8" t="s">
        <v>60</v>
      </c>
      <c r="J2207" s="8" t="s">
        <v>60</v>
      </c>
      <c r="K2207" s="6" t="s">
        <v>61</v>
      </c>
      <c r="L2207" s="9">
        <v>40563</v>
      </c>
      <c r="M2207" s="10">
        <v>168040</v>
      </c>
      <c r="N2207" s="10">
        <v>168040</v>
      </c>
      <c r="O2207" s="10">
        <v>0</v>
      </c>
      <c r="P2207" s="10">
        <v>0</v>
      </c>
      <c r="Q2207" s="10">
        <v>0</v>
      </c>
      <c r="R2207" s="10">
        <v>-16784</v>
      </c>
      <c r="S2207" s="10">
        <v>-16784</v>
      </c>
      <c r="T2207" s="10">
        <v>-16763</v>
      </c>
      <c r="U2207" s="10">
        <v>-16763</v>
      </c>
      <c r="V2207" s="10">
        <v>-16784</v>
      </c>
      <c r="W2207" s="10">
        <v>-14512.5</v>
      </c>
      <c r="X2207" s="10">
        <v>0</v>
      </c>
      <c r="Y2207" s="10">
        <v>41371</v>
      </c>
      <c r="Z2207" s="10">
        <v>-52435</v>
      </c>
      <c r="AA2207" s="10">
        <v>57269</v>
      </c>
      <c r="AB2207" s="10">
        <v>122410</v>
      </c>
      <c r="AC2207" s="10">
        <v>0</v>
      </c>
      <c r="AD2207" s="10">
        <v>5000</v>
      </c>
      <c r="AE2207" s="10">
        <v>106205</v>
      </c>
      <c r="AF2207" s="10">
        <v>93459</v>
      </c>
      <c r="AG2207" s="10">
        <v>126669</v>
      </c>
      <c r="AH2207" s="10">
        <v>168040</v>
      </c>
      <c r="AI2207" s="11">
        <v>0.04</v>
      </c>
      <c r="AJ2207" s="11">
        <v>0.04</v>
      </c>
      <c r="AK2207" s="11">
        <v>0.08</v>
      </c>
      <c r="AL2207" s="12">
        <v>2.8</v>
      </c>
      <c r="AM2207" s="12">
        <v>429.15</v>
      </c>
      <c r="AN2207" s="13">
        <v>12.85</v>
      </c>
      <c r="AO2207" s="14">
        <v>142.18</v>
      </c>
      <c r="AP2207" s="14">
        <v>149.37</v>
      </c>
      <c r="AQ2207" s="15">
        <v>-0.56000000000000005</v>
      </c>
      <c r="AR2207" s="16">
        <v>-15.8</v>
      </c>
      <c r="AS2207" s="14">
        <v>-32.01</v>
      </c>
      <c r="AT2207" s="14">
        <v>-9.99</v>
      </c>
      <c r="AU2207" s="6">
        <v>-17.96</v>
      </c>
      <c r="AV2207" s="15">
        <v>-1.86</v>
      </c>
      <c r="AW2207" s="15">
        <v>0.46</v>
      </c>
    </row>
    <row r="2208" spans="2:49" x14ac:dyDescent="0.25">
      <c r="B2208" s="6" t="s">
        <v>4836</v>
      </c>
      <c r="C2208" s="6" t="s">
        <v>4837</v>
      </c>
      <c r="D2208" s="6" t="s">
        <v>127</v>
      </c>
      <c r="E2208" s="7" t="s">
        <v>259</v>
      </c>
      <c r="F2208" s="6" t="s">
        <v>127</v>
      </c>
      <c r="G2208" s="6" t="s">
        <v>76</v>
      </c>
      <c r="H2208" s="6" t="s">
        <v>81</v>
      </c>
      <c r="I2208" s="8">
        <v>2</v>
      </c>
      <c r="J2208" s="8">
        <f>IF(I2208=0,0,IF(I2208=1,1,IF(I2208=2,2,(IF(I2208=3,4,IF(I2208=5,9,IF(I2208=10,24,IF(I2208=25,49,IF(I2208=50,99,"X")))))))))</f>
        <v>2</v>
      </c>
      <c r="K2208" s="6" t="s">
        <v>61</v>
      </c>
      <c r="L2208" s="9">
        <v>40410</v>
      </c>
      <c r="M2208" s="10">
        <v>167528</v>
      </c>
      <c r="N2208" s="10">
        <v>167905</v>
      </c>
      <c r="O2208" s="10">
        <v>377</v>
      </c>
      <c r="P2208" s="10">
        <v>4627</v>
      </c>
      <c r="Q2208" s="10">
        <v>4627</v>
      </c>
      <c r="R2208" s="10">
        <v>15985</v>
      </c>
      <c r="S2208" s="10">
        <v>15985</v>
      </c>
      <c r="T2208" s="10">
        <v>20612</v>
      </c>
      <c r="U2208" s="10">
        <v>31932</v>
      </c>
      <c r="V2208" s="10">
        <v>20612</v>
      </c>
      <c r="W2208" s="10">
        <v>7216</v>
      </c>
      <c r="X2208" s="10">
        <v>32630</v>
      </c>
      <c r="Y2208" s="10">
        <v>60278</v>
      </c>
      <c r="Z2208" s="10">
        <v>62986</v>
      </c>
      <c r="AA2208" s="10">
        <v>29068</v>
      </c>
      <c r="AB2208" s="10">
        <v>44867</v>
      </c>
      <c r="AC2208" s="10">
        <v>42120</v>
      </c>
      <c r="AD2208" s="10">
        <v>5000</v>
      </c>
      <c r="AE2208" s="10">
        <v>137361</v>
      </c>
      <c r="AF2208" s="10">
        <v>54810</v>
      </c>
      <c r="AG2208" s="10">
        <v>65130</v>
      </c>
      <c r="AH2208" s="10">
        <v>38864</v>
      </c>
      <c r="AI2208" s="11">
        <v>0.94</v>
      </c>
      <c r="AJ2208" s="11">
        <v>1.02</v>
      </c>
      <c r="AK2208" s="11">
        <v>1.1000000000000001</v>
      </c>
      <c r="AL2208" s="12">
        <v>12</v>
      </c>
      <c r="AM2208" s="12">
        <v>247.96</v>
      </c>
      <c r="AN2208" s="13">
        <v>14</v>
      </c>
      <c r="AO2208" s="14">
        <v>53.78</v>
      </c>
      <c r="AP2208" s="14">
        <v>54.15</v>
      </c>
      <c r="AQ2208" s="15">
        <v>1.1499999999999999</v>
      </c>
      <c r="AR2208" s="16">
        <v>11.64</v>
      </c>
      <c r="AS2208" s="14">
        <v>25.38</v>
      </c>
      <c r="AT2208" s="14">
        <v>9.5399999999999991</v>
      </c>
      <c r="AU2208" s="6">
        <v>29.16</v>
      </c>
      <c r="AV2208" s="15">
        <v>4.13</v>
      </c>
      <c r="AW2208" s="15">
        <v>0.57999999999999996</v>
      </c>
    </row>
    <row r="2209" spans="2:49" x14ac:dyDescent="0.25">
      <c r="B2209" s="6" t="s">
        <v>4838</v>
      </c>
      <c r="C2209" s="6" t="s">
        <v>800</v>
      </c>
      <c r="D2209" s="6" t="s">
        <v>84</v>
      </c>
      <c r="E2209" s="7">
        <v>83106</v>
      </c>
      <c r="F2209" s="6" t="s">
        <v>80</v>
      </c>
      <c r="G2209" s="6" t="s">
        <v>59</v>
      </c>
      <c r="H2209" s="6" t="s">
        <v>81</v>
      </c>
      <c r="I2209" s="8">
        <v>3</v>
      </c>
      <c r="J2209" s="8">
        <f>IF(I2209=0,0,IF(I2209=1,1,IF(I2209=2,2,(IF(I2209=3,4,IF(I2209=5,9,IF(I2209=10,24,IF(I2209=25,49,IF(I2209=50,99,"X")))))))))</f>
        <v>4</v>
      </c>
      <c r="K2209" s="6" t="s">
        <v>61</v>
      </c>
      <c r="L2209" s="9">
        <v>41643</v>
      </c>
      <c r="M2209" s="10">
        <v>167810</v>
      </c>
      <c r="N2209" s="10">
        <v>167810</v>
      </c>
      <c r="O2209" s="10">
        <v>0</v>
      </c>
      <c r="P2209" s="10">
        <v>0</v>
      </c>
      <c r="Q2209" s="10">
        <v>0</v>
      </c>
      <c r="R2209" s="10">
        <v>-8257</v>
      </c>
      <c r="S2209" s="10">
        <v>-8257</v>
      </c>
      <c r="T2209" s="10">
        <v>-8257</v>
      </c>
      <c r="U2209" s="10">
        <v>-1793</v>
      </c>
      <c r="V2209" s="10">
        <v>-8257</v>
      </c>
      <c r="W2209" s="10">
        <v>-7523.84</v>
      </c>
      <c r="X2209" s="10">
        <v>0</v>
      </c>
      <c r="Y2209" s="10">
        <v>21180</v>
      </c>
      <c r="Z2209" s="10">
        <v>-4106</v>
      </c>
      <c r="AA2209" s="10">
        <v>18508</v>
      </c>
      <c r="AB2209" s="10">
        <v>61057</v>
      </c>
      <c r="AC2209" s="10">
        <v>0</v>
      </c>
      <c r="AD2209" s="10">
        <v>5001</v>
      </c>
      <c r="AE2209" s="10">
        <v>29115</v>
      </c>
      <c r="AF2209" s="10">
        <v>17237</v>
      </c>
      <c r="AG2209" s="10">
        <v>146630</v>
      </c>
      <c r="AH2209" s="10">
        <v>123999</v>
      </c>
      <c r="AI2209" s="11">
        <v>0.32</v>
      </c>
      <c r="AJ2209" s="11">
        <v>0.35</v>
      </c>
      <c r="AK2209" s="11">
        <v>0.42</v>
      </c>
      <c r="AL2209" s="12">
        <v>1.29</v>
      </c>
      <c r="AM2209" s="12">
        <v>61.03</v>
      </c>
      <c r="AN2209" s="13">
        <v>3.96</v>
      </c>
      <c r="AO2209" s="14">
        <v>85.37</v>
      </c>
      <c r="AP2209" s="14">
        <v>114.1</v>
      </c>
      <c r="AQ2209" s="15">
        <v>-0.24</v>
      </c>
      <c r="AR2209" s="16">
        <v>-28.36</v>
      </c>
      <c r="AS2209" s="14">
        <v>-201.1</v>
      </c>
      <c r="AT2209" s="14">
        <v>-4.92</v>
      </c>
      <c r="AU2209" s="6">
        <v>-47.9</v>
      </c>
      <c r="AV2209" s="15">
        <v>-2.14</v>
      </c>
      <c r="AW2209" s="15">
        <v>0.94</v>
      </c>
    </row>
    <row r="2210" spans="2:49" x14ac:dyDescent="0.25">
      <c r="B2210" s="6" t="s">
        <v>4839</v>
      </c>
      <c r="C2210" s="6" t="s">
        <v>4840</v>
      </c>
      <c r="D2210" s="6" t="s">
        <v>127</v>
      </c>
      <c r="E2210" s="7" t="s">
        <v>259</v>
      </c>
      <c r="F2210" s="6" t="s">
        <v>127</v>
      </c>
      <c r="G2210" s="6" t="s">
        <v>76</v>
      </c>
      <c r="H2210" s="6" t="s">
        <v>81</v>
      </c>
      <c r="I2210" s="8" t="s">
        <v>60</v>
      </c>
      <c r="J2210" s="8" t="s">
        <v>60</v>
      </c>
      <c r="K2210" s="6" t="s">
        <v>61</v>
      </c>
      <c r="L2210" s="9">
        <v>41541</v>
      </c>
      <c r="M2210" s="10">
        <v>167488</v>
      </c>
      <c r="N2210" s="10">
        <v>167483</v>
      </c>
      <c r="O2210" s="10">
        <v>-5</v>
      </c>
      <c r="P2210" s="10">
        <v>960</v>
      </c>
      <c r="Q2210" s="10">
        <v>960</v>
      </c>
      <c r="R2210" s="10">
        <v>-66958</v>
      </c>
      <c r="S2210" s="10">
        <v>-66958</v>
      </c>
      <c r="T2210" s="10">
        <v>-65998</v>
      </c>
      <c r="U2210" s="10">
        <v>-59109</v>
      </c>
      <c r="V2210" s="10">
        <v>-65998</v>
      </c>
      <c r="W2210" s="10">
        <v>-56592.06</v>
      </c>
      <c r="X2210" s="10">
        <v>81758</v>
      </c>
      <c r="Y2210" s="10">
        <v>18625</v>
      </c>
      <c r="Z2210" s="10">
        <v>-57623</v>
      </c>
      <c r="AA2210" s="10">
        <v>71431</v>
      </c>
      <c r="AB2210" s="10">
        <v>17756</v>
      </c>
      <c r="AC2210" s="10">
        <v>84515</v>
      </c>
      <c r="AD2210" s="10">
        <v>5000</v>
      </c>
      <c r="AE2210" s="10">
        <v>181276</v>
      </c>
      <c r="AF2210" s="10">
        <v>43010</v>
      </c>
      <c r="AG2210" s="10">
        <v>64348</v>
      </c>
      <c r="AH2210" s="10">
        <v>1215</v>
      </c>
      <c r="AI2210" s="11">
        <v>0.21</v>
      </c>
      <c r="AJ2210" s="11">
        <v>0.55000000000000004</v>
      </c>
      <c r="AK2210" s="11">
        <v>0.57999999999999996</v>
      </c>
      <c r="AL2210" s="12">
        <v>177.83</v>
      </c>
      <c r="AM2210" s="12">
        <v>577.74</v>
      </c>
      <c r="AN2210" s="13">
        <v>13.09</v>
      </c>
      <c r="AO2210" s="14">
        <v>131.79</v>
      </c>
      <c r="AP2210" s="14">
        <v>131.79</v>
      </c>
      <c r="AQ2210" s="15">
        <v>-1.34</v>
      </c>
      <c r="AR2210" s="16">
        <v>-36.94</v>
      </c>
      <c r="AS2210" s="14">
        <v>-116.2</v>
      </c>
      <c r="AT2210" s="14">
        <v>-39.979999999999997</v>
      </c>
      <c r="AU2210" s="6">
        <v>-155.68</v>
      </c>
      <c r="AV2210" s="15">
        <v>-4.3600000000000003</v>
      </c>
      <c r="AW2210" s="15">
        <v>0.31</v>
      </c>
    </row>
    <row r="2211" spans="2:49" x14ac:dyDescent="0.25">
      <c r="B2211" s="6" t="s">
        <v>4841</v>
      </c>
      <c r="C2211" s="6" t="s">
        <v>2469</v>
      </c>
      <c r="D2211" s="6" t="s">
        <v>84</v>
      </c>
      <c r="E2211" s="7">
        <v>82101</v>
      </c>
      <c r="F2211" s="6" t="s">
        <v>58</v>
      </c>
      <c r="G2211" s="6" t="s">
        <v>59</v>
      </c>
      <c r="H2211" s="6" t="s">
        <v>316</v>
      </c>
      <c r="I2211" s="8" t="s">
        <v>60</v>
      </c>
      <c r="J2211" s="8" t="s">
        <v>60</v>
      </c>
      <c r="K2211" s="6" t="s">
        <v>61</v>
      </c>
      <c r="L2211" s="9">
        <v>42173</v>
      </c>
      <c r="M2211" s="10">
        <v>167440</v>
      </c>
      <c r="N2211" s="10">
        <v>167440</v>
      </c>
      <c r="O2211" s="10">
        <v>0</v>
      </c>
      <c r="P2211" s="10">
        <v>0</v>
      </c>
      <c r="Q2211" s="10">
        <v>0</v>
      </c>
      <c r="R2211" s="10">
        <v>-1869</v>
      </c>
      <c r="S2211" s="10">
        <v>-1869</v>
      </c>
      <c r="T2211" s="10">
        <v>-1869</v>
      </c>
      <c r="U2211" s="10">
        <v>-1869</v>
      </c>
      <c r="V2211" s="10">
        <v>-1869</v>
      </c>
      <c r="W2211" s="10">
        <v>0</v>
      </c>
      <c r="X2211" s="10">
        <v>0</v>
      </c>
      <c r="Y2211" s="10">
        <v>5481</v>
      </c>
      <c r="Z2211" s="10">
        <v>-20750</v>
      </c>
      <c r="AA2211" s="10">
        <v>7350</v>
      </c>
      <c r="AB2211" s="10">
        <v>0</v>
      </c>
      <c r="AC2211" s="10">
        <v>0</v>
      </c>
      <c r="AD2211" s="10">
        <v>5000</v>
      </c>
      <c r="AE2211" s="10">
        <v>0</v>
      </c>
      <c r="AF2211" s="10">
        <v>0</v>
      </c>
      <c r="AG2211" s="10">
        <v>161959</v>
      </c>
      <c r="AH2211" s="10">
        <v>167440</v>
      </c>
      <c r="AI2211" s="11">
        <v>0</v>
      </c>
      <c r="AJ2211" s="11">
        <v>0</v>
      </c>
      <c r="AK2211" s="11">
        <v>0</v>
      </c>
      <c r="AL2211" s="12">
        <v>0</v>
      </c>
      <c r="AM2211" s="12">
        <v>46.12</v>
      </c>
      <c r="AN2211" s="13">
        <v>0</v>
      </c>
      <c r="AO2211" s="14">
        <v>0</v>
      </c>
      <c r="AP2211" s="14">
        <v>0</v>
      </c>
      <c r="AQ2211" s="15">
        <v>0</v>
      </c>
      <c r="AR2211" s="16">
        <v>0</v>
      </c>
      <c r="AS2211" s="14">
        <v>-9.01</v>
      </c>
      <c r="AT2211" s="14">
        <v>-1.1200000000000001</v>
      </c>
      <c r="AU2211" s="6">
        <v>0</v>
      </c>
      <c r="AV2211" s="15">
        <v>0</v>
      </c>
      <c r="AW2211" s="15">
        <v>0</v>
      </c>
    </row>
    <row r="2212" spans="2:49" x14ac:dyDescent="0.25">
      <c r="B2212" s="6" t="s">
        <v>4842</v>
      </c>
      <c r="C2212" s="6" t="s">
        <v>4843</v>
      </c>
      <c r="D2212" s="6" t="s">
        <v>4844</v>
      </c>
      <c r="E2212" s="7">
        <v>82107</v>
      </c>
      <c r="F2212" s="6" t="s">
        <v>58</v>
      </c>
      <c r="G2212" s="6" t="s">
        <v>59</v>
      </c>
      <c r="H2212" s="6" t="s">
        <v>66</v>
      </c>
      <c r="I2212" s="8" t="s">
        <v>60</v>
      </c>
      <c r="J2212" s="8" t="s">
        <v>60</v>
      </c>
      <c r="K2212" s="6" t="s">
        <v>61</v>
      </c>
      <c r="L2212" s="9">
        <v>41474</v>
      </c>
      <c r="M2212" s="10">
        <v>167414</v>
      </c>
      <c r="N2212" s="10">
        <v>167414</v>
      </c>
      <c r="O2212" s="10">
        <v>0</v>
      </c>
      <c r="P2212" s="10">
        <v>960</v>
      </c>
      <c r="Q2212" s="10">
        <v>960</v>
      </c>
      <c r="R2212" s="10">
        <v>954</v>
      </c>
      <c r="S2212" s="10">
        <v>954</v>
      </c>
      <c r="T2212" s="10">
        <v>2578</v>
      </c>
      <c r="U2212" s="10">
        <v>2578</v>
      </c>
      <c r="V2212" s="10">
        <v>1914</v>
      </c>
      <c r="W2212" s="10">
        <v>-97.82</v>
      </c>
      <c r="X2212" s="10">
        <v>2</v>
      </c>
      <c r="Y2212" s="10">
        <v>22864</v>
      </c>
      <c r="Z2212" s="10">
        <v>-19059</v>
      </c>
      <c r="AA2212" s="10">
        <v>20005</v>
      </c>
      <c r="AB2212" s="10">
        <v>47597</v>
      </c>
      <c r="AC2212" s="10">
        <v>29998</v>
      </c>
      <c r="AD2212" s="10">
        <v>5000</v>
      </c>
      <c r="AE2212" s="10">
        <v>82594</v>
      </c>
      <c r="AF2212" s="10">
        <v>31452</v>
      </c>
      <c r="AG2212" s="10">
        <v>114552</v>
      </c>
      <c r="AH2212" s="10">
        <v>137414</v>
      </c>
      <c r="AI2212" s="11">
        <v>0.02</v>
      </c>
      <c r="AJ2212" s="11">
        <v>0.38</v>
      </c>
      <c r="AK2212" s="11">
        <v>0.61</v>
      </c>
      <c r="AL2212" s="12">
        <v>65.989999999999995</v>
      </c>
      <c r="AM2212" s="12">
        <v>210.03</v>
      </c>
      <c r="AN2212" s="13">
        <v>40.29</v>
      </c>
      <c r="AO2212" s="14">
        <v>102.1</v>
      </c>
      <c r="AP2212" s="14">
        <v>123.08</v>
      </c>
      <c r="AQ2212" s="15">
        <v>-0.61</v>
      </c>
      <c r="AR2212" s="16">
        <v>1.1599999999999999</v>
      </c>
      <c r="AS2212" s="14">
        <v>-5.01</v>
      </c>
      <c r="AT2212" s="14">
        <v>0.56999999999999995</v>
      </c>
      <c r="AU2212" s="6">
        <v>3.03</v>
      </c>
      <c r="AV2212" s="15">
        <v>1.03</v>
      </c>
      <c r="AW2212" s="15">
        <v>0.59</v>
      </c>
    </row>
    <row r="2213" spans="2:49" x14ac:dyDescent="0.25">
      <c r="B2213" s="6" t="s">
        <v>4845</v>
      </c>
      <c r="C2213" s="6" t="s">
        <v>4846</v>
      </c>
      <c r="D2213" s="6" t="s">
        <v>4350</v>
      </c>
      <c r="E2213" s="7">
        <v>90027</v>
      </c>
      <c r="F2213" s="6" t="s">
        <v>500</v>
      </c>
      <c r="G2213" s="6" t="s">
        <v>59</v>
      </c>
      <c r="H2213" s="6" t="s">
        <v>316</v>
      </c>
      <c r="I2213" s="8" t="s">
        <v>60</v>
      </c>
      <c r="J2213" s="8" t="s">
        <v>60</v>
      </c>
      <c r="K2213" s="6" t="s">
        <v>61</v>
      </c>
      <c r="L2213" s="9">
        <v>36526</v>
      </c>
      <c r="M2213" s="10">
        <v>167316</v>
      </c>
      <c r="N2213" s="10">
        <v>167317</v>
      </c>
      <c r="O2213" s="10">
        <v>1</v>
      </c>
      <c r="P2213" s="10">
        <v>936</v>
      </c>
      <c r="Q2213" s="10">
        <v>936</v>
      </c>
      <c r="R2213" s="10">
        <v>-1263</v>
      </c>
      <c r="S2213" s="10">
        <v>-1263</v>
      </c>
      <c r="T2213" s="10">
        <v>517</v>
      </c>
      <c r="U2213" s="10">
        <v>18830</v>
      </c>
      <c r="V2213" s="10">
        <v>-327</v>
      </c>
      <c r="W2213" s="10">
        <v>-942.98</v>
      </c>
      <c r="X2213" s="10">
        <v>1452</v>
      </c>
      <c r="Y2213" s="10">
        <v>22108</v>
      </c>
      <c r="Z2213" s="10">
        <v>-8737</v>
      </c>
      <c r="AA2213" s="10">
        <v>0</v>
      </c>
      <c r="AB2213" s="10">
        <v>63718</v>
      </c>
      <c r="AC2213" s="10">
        <v>3862</v>
      </c>
      <c r="AD2213" s="10">
        <v>6640</v>
      </c>
      <c r="AE2213" s="10">
        <v>47020</v>
      </c>
      <c r="AF2213" s="10">
        <v>26156</v>
      </c>
      <c r="AG2213" s="10">
        <v>141346</v>
      </c>
      <c r="AH2213" s="10">
        <v>162002</v>
      </c>
      <c r="AI2213" s="11">
        <v>0.36</v>
      </c>
      <c r="AJ2213" s="11">
        <v>0.36</v>
      </c>
      <c r="AK2213" s="11">
        <v>0.59</v>
      </c>
      <c r="AL2213" s="12">
        <v>0</v>
      </c>
      <c r="AM2213" s="12">
        <v>87.85</v>
      </c>
      <c r="AN2213" s="13">
        <v>0.79</v>
      </c>
      <c r="AO2213" s="14">
        <v>75.36</v>
      </c>
      <c r="AP2213" s="14">
        <v>118.58</v>
      </c>
      <c r="AQ2213" s="15">
        <v>-0.33</v>
      </c>
      <c r="AR2213" s="16">
        <v>-2.69</v>
      </c>
      <c r="AS2213" s="14">
        <v>-14.46</v>
      </c>
      <c r="AT2213" s="14">
        <v>-0.75</v>
      </c>
      <c r="AU2213" s="6">
        <v>-4.83</v>
      </c>
      <c r="AV2213" s="15">
        <v>0.98</v>
      </c>
      <c r="AW2213" s="15">
        <v>0.75</v>
      </c>
    </row>
    <row r="2214" spans="2:49" x14ac:dyDescent="0.25">
      <c r="B2214" s="6" t="s">
        <v>4847</v>
      </c>
      <c r="C2214" s="6" t="s">
        <v>4848</v>
      </c>
      <c r="D2214" s="6" t="s">
        <v>64</v>
      </c>
      <c r="E2214" s="7">
        <v>85108</v>
      </c>
      <c r="F2214" s="6" t="s">
        <v>65</v>
      </c>
      <c r="G2214" s="6" t="s">
        <v>59</v>
      </c>
      <c r="H2214" s="6" t="s">
        <v>71</v>
      </c>
      <c r="I2214" s="8">
        <v>5</v>
      </c>
      <c r="J2214" s="8">
        <f t="shared" ref="J2214:J2222" si="112">IF(I2214=0,0,IF(I2214=1,1,IF(I2214=2,2,(IF(I2214=3,4,IF(I2214=5,9,IF(I2214=10,24,IF(I2214=25,49,IF(I2214=50,99,"X")))))))))</f>
        <v>9</v>
      </c>
      <c r="K2214" s="6" t="s">
        <v>61</v>
      </c>
      <c r="L2214" s="9">
        <v>42783</v>
      </c>
      <c r="M2214" s="10">
        <v>167265</v>
      </c>
      <c r="N2214" s="10">
        <v>167265</v>
      </c>
      <c r="O2214" s="10">
        <v>0</v>
      </c>
      <c r="P2214" s="10">
        <v>0</v>
      </c>
      <c r="Q2214" s="10">
        <v>0</v>
      </c>
      <c r="R2214" s="10">
        <v>-67957</v>
      </c>
      <c r="S2214" s="10">
        <v>-67957</v>
      </c>
      <c r="T2214" s="10">
        <v>-67957</v>
      </c>
      <c r="U2214" s="10">
        <v>-66721</v>
      </c>
      <c r="V2214" s="10">
        <v>-67957</v>
      </c>
      <c r="W2214" s="10">
        <v>-41916.28</v>
      </c>
      <c r="X2214" s="10">
        <v>0</v>
      </c>
      <c r="Y2214" s="10">
        <v>9849</v>
      </c>
      <c r="Z2214" s="10">
        <v>-226262</v>
      </c>
      <c r="AA2214" s="10">
        <v>88881</v>
      </c>
      <c r="AB2214" s="10">
        <v>109734</v>
      </c>
      <c r="AC2214" s="10">
        <v>0</v>
      </c>
      <c r="AD2214" s="10">
        <v>5000</v>
      </c>
      <c r="AE2214" s="10">
        <v>28160</v>
      </c>
      <c r="AF2214" s="10">
        <v>3387</v>
      </c>
      <c r="AG2214" s="10">
        <v>159344</v>
      </c>
      <c r="AH2214" s="10">
        <v>169193</v>
      </c>
      <c r="AI2214" s="11">
        <v>0.01</v>
      </c>
      <c r="AJ2214" s="11">
        <v>0.06</v>
      </c>
      <c r="AK2214" s="11">
        <v>0.1</v>
      </c>
      <c r="AL2214" s="12">
        <v>27.76</v>
      </c>
      <c r="AM2214" s="12">
        <v>566.6</v>
      </c>
      <c r="AN2214" s="13">
        <v>19.690000000000001</v>
      </c>
      <c r="AO2214" s="14">
        <v>890.59</v>
      </c>
      <c r="AP2214" s="14">
        <v>903.49</v>
      </c>
      <c r="AQ2214" s="15">
        <v>-66.8</v>
      </c>
      <c r="AR2214" s="16">
        <v>-241.32</v>
      </c>
      <c r="AS2214" s="14">
        <v>-30.03</v>
      </c>
      <c r="AT2214" s="14">
        <v>-40.630000000000003</v>
      </c>
      <c r="AU2214" s="6">
        <v>-2006.41</v>
      </c>
      <c r="AV2214" s="15">
        <v>-25.54</v>
      </c>
      <c r="AW2214" s="15">
        <v>2.42</v>
      </c>
    </row>
    <row r="2215" spans="2:49" x14ac:dyDescent="0.25">
      <c r="B2215" s="6" t="s">
        <v>4849</v>
      </c>
      <c r="C2215" s="6" t="s">
        <v>4850</v>
      </c>
      <c r="D2215" s="6" t="s">
        <v>84</v>
      </c>
      <c r="E2215" s="7">
        <v>84101</v>
      </c>
      <c r="F2215" s="6" t="s">
        <v>223</v>
      </c>
      <c r="G2215" s="6" t="s">
        <v>59</v>
      </c>
      <c r="H2215" s="6" t="s">
        <v>81</v>
      </c>
      <c r="I2215" s="8">
        <v>2</v>
      </c>
      <c r="J2215" s="8">
        <f t="shared" si="112"/>
        <v>2</v>
      </c>
      <c r="K2215" s="6" t="s">
        <v>61</v>
      </c>
      <c r="L2215" s="9">
        <v>40222</v>
      </c>
      <c r="M2215" s="10">
        <v>167179</v>
      </c>
      <c r="N2215" s="10">
        <v>167179</v>
      </c>
      <c r="O2215" s="10">
        <v>0</v>
      </c>
      <c r="P2215" s="10">
        <v>0</v>
      </c>
      <c r="Q2215" s="10">
        <v>0</v>
      </c>
      <c r="R2215" s="10">
        <v>-13051</v>
      </c>
      <c r="S2215" s="10">
        <v>-13051</v>
      </c>
      <c r="T2215" s="10">
        <v>-13051</v>
      </c>
      <c r="U2215" s="10">
        <v>-7309</v>
      </c>
      <c r="V2215" s="10">
        <v>-13051</v>
      </c>
      <c r="W2215" s="10">
        <v>-12817.62</v>
      </c>
      <c r="X2215" s="10">
        <v>100274</v>
      </c>
      <c r="Y2215" s="10">
        <v>34995</v>
      </c>
      <c r="Z2215" s="10">
        <v>18603</v>
      </c>
      <c r="AA2215" s="10">
        <v>41799</v>
      </c>
      <c r="AB2215" s="10">
        <v>66053</v>
      </c>
      <c r="AC2215" s="10">
        <v>355</v>
      </c>
      <c r="AD2215" s="10">
        <v>7000</v>
      </c>
      <c r="AE2215" s="10">
        <v>31516</v>
      </c>
      <c r="AF2215" s="10">
        <v>2193</v>
      </c>
      <c r="AG2215" s="10">
        <v>131829</v>
      </c>
      <c r="AH2215" s="10">
        <v>66550</v>
      </c>
      <c r="AI2215" s="11">
        <v>1.1599999999999999</v>
      </c>
      <c r="AJ2215" s="11">
        <v>2.12</v>
      </c>
      <c r="AK2215" s="11">
        <v>2.2400000000000002</v>
      </c>
      <c r="AL2215" s="12">
        <v>27.05</v>
      </c>
      <c r="AM2215" s="12">
        <v>35.64</v>
      </c>
      <c r="AN2215" s="13">
        <v>3.4</v>
      </c>
      <c r="AO2215" s="14">
        <v>41.52</v>
      </c>
      <c r="AP2215" s="14">
        <v>40.97</v>
      </c>
      <c r="AQ2215" s="15">
        <v>8.48</v>
      </c>
      <c r="AR2215" s="16">
        <v>-41.41</v>
      </c>
      <c r="AS2215" s="14">
        <v>-70.16</v>
      </c>
      <c r="AT2215" s="14">
        <v>-7.81</v>
      </c>
      <c r="AU2215" s="6">
        <v>-595.12</v>
      </c>
      <c r="AV2215" s="15">
        <v>8.5500000000000007</v>
      </c>
      <c r="AW2215" s="15">
        <v>0.69</v>
      </c>
    </row>
    <row r="2216" spans="2:49" x14ac:dyDescent="0.25">
      <c r="B2216" s="6" t="s">
        <v>4851</v>
      </c>
      <c r="C2216" s="6" t="s">
        <v>4852</v>
      </c>
      <c r="D2216" s="6" t="s">
        <v>4853</v>
      </c>
      <c r="E2216" s="7" t="s">
        <v>4854</v>
      </c>
      <c r="F2216" s="6" t="s">
        <v>703</v>
      </c>
      <c r="G2216" s="6" t="s">
        <v>52</v>
      </c>
      <c r="H2216" s="6" t="s">
        <v>81</v>
      </c>
      <c r="I2216" s="8">
        <v>5</v>
      </c>
      <c r="J2216" s="8">
        <f t="shared" si="112"/>
        <v>9</v>
      </c>
      <c r="K2216" s="6" t="s">
        <v>61</v>
      </c>
      <c r="L2216" s="9">
        <v>40909</v>
      </c>
      <c r="M2216" s="10">
        <v>166559</v>
      </c>
      <c r="N2216" s="10">
        <v>167070</v>
      </c>
      <c r="O2216" s="10">
        <v>511</v>
      </c>
      <c r="P2216" s="10">
        <v>960</v>
      </c>
      <c r="Q2216" s="10">
        <v>960</v>
      </c>
      <c r="R2216" s="10">
        <v>631</v>
      </c>
      <c r="S2216" s="10">
        <v>631</v>
      </c>
      <c r="T2216" s="10">
        <v>1591</v>
      </c>
      <c r="U2216" s="10">
        <v>1591</v>
      </c>
      <c r="V2216" s="10">
        <v>1591</v>
      </c>
      <c r="W2216" s="10">
        <v>-601.70000000000005</v>
      </c>
      <c r="X2216" s="10">
        <v>81657</v>
      </c>
      <c r="Y2216" s="10">
        <v>61390</v>
      </c>
      <c r="Z2216" s="10">
        <v>10459</v>
      </c>
      <c r="AA2216" s="10">
        <v>65163</v>
      </c>
      <c r="AB2216" s="10">
        <v>45998</v>
      </c>
      <c r="AC2216" s="10">
        <v>56345</v>
      </c>
      <c r="AD2216" s="10">
        <v>5000</v>
      </c>
      <c r="AE2216" s="10">
        <v>31174</v>
      </c>
      <c r="AF2216" s="10">
        <v>0</v>
      </c>
      <c r="AG2216" s="10">
        <v>61619</v>
      </c>
      <c r="AH2216" s="10">
        <v>41352</v>
      </c>
      <c r="AI2216" s="11">
        <v>0.69</v>
      </c>
      <c r="AJ2216" s="11">
        <v>1</v>
      </c>
      <c r="AK2216" s="11">
        <v>1.56</v>
      </c>
      <c r="AL2216" s="12">
        <v>13.29</v>
      </c>
      <c r="AM2216" s="12">
        <v>61</v>
      </c>
      <c r="AN2216" s="13">
        <v>24.36</v>
      </c>
      <c r="AO2216" s="14">
        <v>64.12</v>
      </c>
      <c r="AP2216" s="14">
        <v>66.45</v>
      </c>
      <c r="AQ2216" s="15">
        <v>0</v>
      </c>
      <c r="AR2216" s="16">
        <v>2.02</v>
      </c>
      <c r="AS2216" s="14">
        <v>6.03</v>
      </c>
      <c r="AT2216" s="14">
        <v>0.38</v>
      </c>
      <c r="AU2216" s="6">
        <v>0</v>
      </c>
      <c r="AV2216" s="15">
        <v>11.23</v>
      </c>
      <c r="AW2216" s="15">
        <v>1.21</v>
      </c>
    </row>
    <row r="2217" spans="2:49" x14ac:dyDescent="0.25">
      <c r="B2217" s="6" t="s">
        <v>4855</v>
      </c>
      <c r="C2217" s="6" t="s">
        <v>4856</v>
      </c>
      <c r="D2217" s="6" t="s">
        <v>1457</v>
      </c>
      <c r="E2217" s="7">
        <v>93101</v>
      </c>
      <c r="F2217" s="6" t="s">
        <v>274</v>
      </c>
      <c r="G2217" s="6" t="s">
        <v>90</v>
      </c>
      <c r="H2217" s="6" t="s">
        <v>53</v>
      </c>
      <c r="I2217" s="8">
        <v>10</v>
      </c>
      <c r="J2217" s="8">
        <f t="shared" si="112"/>
        <v>24</v>
      </c>
      <c r="K2217" s="6" t="s">
        <v>61</v>
      </c>
      <c r="L2217" s="9">
        <v>43175</v>
      </c>
      <c r="M2217" s="10">
        <v>167041</v>
      </c>
      <c r="N2217" s="10">
        <v>167041</v>
      </c>
      <c r="O2217" s="10">
        <v>0</v>
      </c>
      <c r="P2217" s="10">
        <v>0</v>
      </c>
      <c r="Q2217" s="10">
        <v>0</v>
      </c>
      <c r="R2217" s="10">
        <v>-38644</v>
      </c>
      <c r="S2217" s="10">
        <v>-38644</v>
      </c>
      <c r="T2217" s="10">
        <v>-38644</v>
      </c>
      <c r="U2217" s="10">
        <v>-38644</v>
      </c>
      <c r="V2217" s="10">
        <v>-38644</v>
      </c>
      <c r="W2217" s="10">
        <v>-29494.92</v>
      </c>
      <c r="X2217" s="10">
        <v>0</v>
      </c>
      <c r="Y2217" s="10">
        <v>26292</v>
      </c>
      <c r="Z2217" s="10">
        <v>-37866</v>
      </c>
      <c r="AA2217" s="10">
        <v>69828</v>
      </c>
      <c r="AB2217" s="10">
        <v>108534</v>
      </c>
      <c r="AC2217" s="10">
        <v>0</v>
      </c>
      <c r="AD2217" s="10">
        <v>5000</v>
      </c>
      <c r="AE2217" s="10">
        <v>21292</v>
      </c>
      <c r="AF2217" s="10">
        <v>0</v>
      </c>
      <c r="AG2217" s="10">
        <v>140749</v>
      </c>
      <c r="AH2217" s="10">
        <v>167041</v>
      </c>
      <c r="AI2217" s="11">
        <v>0.05</v>
      </c>
      <c r="AJ2217" s="11">
        <v>0.23</v>
      </c>
      <c r="AK2217" s="11">
        <v>0.4</v>
      </c>
      <c r="AL2217" s="12">
        <v>21.18</v>
      </c>
      <c r="AM2217" s="12">
        <v>136.61000000000001</v>
      </c>
      <c r="AN2217" s="13">
        <v>19.510000000000002</v>
      </c>
      <c r="AO2217" s="14">
        <v>250.85</v>
      </c>
      <c r="AP2217" s="14">
        <v>277.83999999999997</v>
      </c>
      <c r="AQ2217" s="15">
        <v>0</v>
      </c>
      <c r="AR2217" s="16">
        <v>-181.5</v>
      </c>
      <c r="AS2217" s="14">
        <v>-102.05</v>
      </c>
      <c r="AT2217" s="14">
        <v>-23.13</v>
      </c>
      <c r="AU2217" s="6">
        <v>0</v>
      </c>
      <c r="AV2217" s="15">
        <v>-18.48</v>
      </c>
      <c r="AW2217" s="15">
        <v>1.37</v>
      </c>
    </row>
    <row r="2218" spans="2:49" x14ac:dyDescent="0.25">
      <c r="B2218" s="6" t="s">
        <v>4857</v>
      </c>
      <c r="C2218" s="6" t="s">
        <v>4858</v>
      </c>
      <c r="D2218" s="6" t="s">
        <v>127</v>
      </c>
      <c r="E2218" s="7" t="s">
        <v>259</v>
      </c>
      <c r="F2218" s="6" t="s">
        <v>127</v>
      </c>
      <c r="G2218" s="6" t="s">
        <v>76</v>
      </c>
      <c r="H2218" s="6" t="s">
        <v>66</v>
      </c>
      <c r="I2218" s="8">
        <v>5</v>
      </c>
      <c r="J2218" s="8">
        <f t="shared" si="112"/>
        <v>9</v>
      </c>
      <c r="K2218" s="6" t="s">
        <v>61</v>
      </c>
      <c r="L2218" s="9">
        <v>43519</v>
      </c>
      <c r="M2218" s="10">
        <v>167039</v>
      </c>
      <c r="N2218" s="10">
        <v>167039</v>
      </c>
      <c r="O2218" s="10">
        <v>0</v>
      </c>
      <c r="P2218" s="10">
        <v>0</v>
      </c>
      <c r="Q2218" s="10">
        <v>0</v>
      </c>
      <c r="R2218" s="10">
        <v>-8216</v>
      </c>
      <c r="S2218" s="10">
        <v>-8216</v>
      </c>
      <c r="T2218" s="10">
        <v>-6823</v>
      </c>
      <c r="U2218" s="10">
        <v>920</v>
      </c>
      <c r="V2218" s="10">
        <v>-8216</v>
      </c>
      <c r="W2218" s="10">
        <v>-12842.56</v>
      </c>
      <c r="X2218" s="10">
        <v>0</v>
      </c>
      <c r="Y2218" s="10">
        <v>83703</v>
      </c>
      <c r="Z2218" s="10">
        <v>11784</v>
      </c>
      <c r="AA2218" s="10">
        <v>89751</v>
      </c>
      <c r="AB2218" s="10">
        <v>27804</v>
      </c>
      <c r="AC2218" s="10">
        <v>0</v>
      </c>
      <c r="AD2218" s="10">
        <v>5000</v>
      </c>
      <c r="AE2218" s="10">
        <v>166928</v>
      </c>
      <c r="AF2218" s="10">
        <v>83896</v>
      </c>
      <c r="AG2218" s="10">
        <v>83336</v>
      </c>
      <c r="AH2218" s="10">
        <v>167039</v>
      </c>
      <c r="AI2218" s="11">
        <v>0.26</v>
      </c>
      <c r="AJ2218" s="11">
        <v>0.44</v>
      </c>
      <c r="AK2218" s="11">
        <v>0.63</v>
      </c>
      <c r="AL2218" s="12">
        <v>51.72</v>
      </c>
      <c r="AM2218" s="12">
        <v>568.19000000000005</v>
      </c>
      <c r="AN2218" s="13">
        <v>52.81</v>
      </c>
      <c r="AO2218" s="14">
        <v>78.790000000000006</v>
      </c>
      <c r="AP2218" s="14">
        <v>92.94</v>
      </c>
      <c r="AQ2218" s="15">
        <v>0.14000000000000001</v>
      </c>
      <c r="AR2218" s="16">
        <v>-4.92</v>
      </c>
      <c r="AS2218" s="14">
        <v>-69.72</v>
      </c>
      <c r="AT2218" s="14">
        <v>-4.92</v>
      </c>
      <c r="AU2218" s="6">
        <v>-9.7899999999999991</v>
      </c>
      <c r="AV2218" s="15">
        <v>-0.43</v>
      </c>
      <c r="AW2218" s="15">
        <v>0.34</v>
      </c>
    </row>
    <row r="2219" spans="2:49" x14ac:dyDescent="0.25">
      <c r="B2219" s="6" t="s">
        <v>4859</v>
      </c>
      <c r="C2219" s="6" t="s">
        <v>4860</v>
      </c>
      <c r="D2219" s="6" t="s">
        <v>616</v>
      </c>
      <c r="E2219" s="7">
        <v>91501</v>
      </c>
      <c r="F2219" s="6" t="s">
        <v>616</v>
      </c>
      <c r="G2219" s="6" t="s">
        <v>220</v>
      </c>
      <c r="H2219" s="6" t="s">
        <v>81</v>
      </c>
      <c r="I2219" s="8">
        <v>5</v>
      </c>
      <c r="J2219" s="8">
        <f t="shared" si="112"/>
        <v>9</v>
      </c>
      <c r="K2219" s="6" t="s">
        <v>61</v>
      </c>
      <c r="L2219" s="9">
        <v>43258</v>
      </c>
      <c r="M2219" s="10">
        <v>166895</v>
      </c>
      <c r="N2219" s="10">
        <v>166895</v>
      </c>
      <c r="O2219" s="10">
        <v>0</v>
      </c>
      <c r="P2219" s="10">
        <v>0</v>
      </c>
      <c r="Q2219" s="10">
        <v>0</v>
      </c>
      <c r="R2219" s="10">
        <v>-102311</v>
      </c>
      <c r="S2219" s="10">
        <v>-102311</v>
      </c>
      <c r="T2219" s="10">
        <v>-102311</v>
      </c>
      <c r="U2219" s="10">
        <v>-101183</v>
      </c>
      <c r="V2219" s="10">
        <v>-102311</v>
      </c>
      <c r="W2219" s="10">
        <v>-72353.539999999994</v>
      </c>
      <c r="X2219" s="10">
        <v>24</v>
      </c>
      <c r="Y2219" s="10">
        <v>-49875</v>
      </c>
      <c r="Z2219" s="10">
        <v>-175621</v>
      </c>
      <c r="AA2219" s="10">
        <v>65475</v>
      </c>
      <c r="AB2219" s="10">
        <v>173665</v>
      </c>
      <c r="AC2219" s="10">
        <v>-24</v>
      </c>
      <c r="AD2219" s="10">
        <v>5000</v>
      </c>
      <c r="AE2219" s="10">
        <v>26050</v>
      </c>
      <c r="AF2219" s="10">
        <v>0</v>
      </c>
      <c r="AG2219" s="10">
        <v>219114</v>
      </c>
      <c r="AH2219" s="10">
        <v>169215</v>
      </c>
      <c r="AI2219" s="11">
        <v>0</v>
      </c>
      <c r="AJ2219" s="11">
        <v>0.13</v>
      </c>
      <c r="AK2219" s="11">
        <v>0.13</v>
      </c>
      <c r="AL2219" s="12">
        <v>54.43</v>
      </c>
      <c r="AM2219" s="12">
        <v>323.77999999999997</v>
      </c>
      <c r="AN2219" s="13">
        <v>0.39</v>
      </c>
      <c r="AO2219" s="14">
        <v>756.43</v>
      </c>
      <c r="AP2219" s="14">
        <v>774.17</v>
      </c>
      <c r="AQ2219" s="15">
        <v>0</v>
      </c>
      <c r="AR2219" s="16">
        <v>-392.75</v>
      </c>
      <c r="AS2219" s="14">
        <v>-58.26</v>
      </c>
      <c r="AT2219" s="14">
        <v>-61.3</v>
      </c>
      <c r="AU2219" s="6">
        <v>0</v>
      </c>
      <c r="AV2219" s="15">
        <v>-41.68</v>
      </c>
      <c r="AW2219" s="15">
        <v>2.13</v>
      </c>
    </row>
    <row r="2220" spans="2:49" x14ac:dyDescent="0.25">
      <c r="B2220" s="6" t="s">
        <v>4861</v>
      </c>
      <c r="C2220" s="6" t="s">
        <v>2638</v>
      </c>
      <c r="D2220" s="6" t="s">
        <v>255</v>
      </c>
      <c r="E2220" s="7" t="s">
        <v>256</v>
      </c>
      <c r="F2220" s="6" t="s">
        <v>255</v>
      </c>
      <c r="G2220" s="6" t="s">
        <v>52</v>
      </c>
      <c r="H2220" s="6" t="s">
        <v>81</v>
      </c>
      <c r="I2220" s="8">
        <v>10</v>
      </c>
      <c r="J2220" s="8">
        <f t="shared" si="112"/>
        <v>24</v>
      </c>
      <c r="K2220" s="6" t="s">
        <v>61</v>
      </c>
      <c r="L2220" s="9">
        <v>40467</v>
      </c>
      <c r="M2220" s="10">
        <v>166879</v>
      </c>
      <c r="N2220" s="10">
        <v>166879</v>
      </c>
      <c r="O2220" s="10">
        <v>0</v>
      </c>
      <c r="P2220" s="10">
        <v>0</v>
      </c>
      <c r="Q2220" s="10">
        <v>0</v>
      </c>
      <c r="R2220" s="10">
        <v>-139606</v>
      </c>
      <c r="S2220" s="10">
        <v>-139606</v>
      </c>
      <c r="T2220" s="10">
        <v>-139606</v>
      </c>
      <c r="U2220" s="10">
        <v>-139606</v>
      </c>
      <c r="V2220" s="10">
        <v>-139606</v>
      </c>
      <c r="W2220" s="10">
        <v>-85006.62</v>
      </c>
      <c r="X2220" s="10">
        <v>163367</v>
      </c>
      <c r="Y2220" s="10">
        <v>-7144</v>
      </c>
      <c r="Z2220" s="10">
        <v>-499539</v>
      </c>
      <c r="AA2220" s="10">
        <v>167480</v>
      </c>
      <c r="AB2220" s="10">
        <v>116786</v>
      </c>
      <c r="AC2220" s="10">
        <v>0</v>
      </c>
      <c r="AD2220" s="10">
        <v>5000</v>
      </c>
      <c r="AE2220" s="10">
        <v>82354</v>
      </c>
      <c r="AF2220" s="10">
        <v>0</v>
      </c>
      <c r="AG2220" s="10">
        <v>174023</v>
      </c>
      <c r="AH2220" s="10">
        <v>3512</v>
      </c>
      <c r="AI2220" s="11">
        <v>0</v>
      </c>
      <c r="AJ2220" s="11">
        <v>0.08</v>
      </c>
      <c r="AK2220" s="11">
        <v>0.17</v>
      </c>
      <c r="AL2220" s="12">
        <v>83.28</v>
      </c>
      <c r="AM2220" s="12">
        <v>1001.91</v>
      </c>
      <c r="AN2220" s="13">
        <v>91.12</v>
      </c>
      <c r="AO2220" s="14">
        <v>588.1</v>
      </c>
      <c r="AP2220" s="14">
        <v>706.58</v>
      </c>
      <c r="AQ2220" s="15">
        <v>0</v>
      </c>
      <c r="AR2220" s="16">
        <v>-169.52</v>
      </c>
      <c r="AS2220" s="14">
        <v>-27.95</v>
      </c>
      <c r="AT2220" s="14">
        <v>-83.66</v>
      </c>
      <c r="AU2220" s="6">
        <v>0</v>
      </c>
      <c r="AV2220" s="15">
        <v>-20.420000000000002</v>
      </c>
      <c r="AW2220" s="15">
        <v>1.25</v>
      </c>
    </row>
    <row r="2221" spans="2:49" x14ac:dyDescent="0.25">
      <c r="B2221" s="6" t="s">
        <v>4862</v>
      </c>
      <c r="C2221" s="6" t="s">
        <v>4770</v>
      </c>
      <c r="D2221" s="6" t="s">
        <v>84</v>
      </c>
      <c r="E2221" s="7">
        <v>81102</v>
      </c>
      <c r="F2221" s="6" t="s">
        <v>70</v>
      </c>
      <c r="G2221" s="6" t="s">
        <v>59</v>
      </c>
      <c r="H2221" s="6" t="s">
        <v>81</v>
      </c>
      <c r="I2221" s="8">
        <v>1</v>
      </c>
      <c r="J2221" s="8">
        <f t="shared" si="112"/>
        <v>1</v>
      </c>
      <c r="K2221" s="6" t="s">
        <v>61</v>
      </c>
      <c r="L2221" s="9">
        <v>41765</v>
      </c>
      <c r="M2221" s="10">
        <v>166833</v>
      </c>
      <c r="N2221" s="10">
        <v>166833</v>
      </c>
      <c r="O2221" s="10">
        <v>0</v>
      </c>
      <c r="P2221" s="10">
        <v>9689</v>
      </c>
      <c r="Q2221" s="10">
        <v>9689</v>
      </c>
      <c r="R2221" s="10">
        <v>32155</v>
      </c>
      <c r="S2221" s="10">
        <v>32155</v>
      </c>
      <c r="T2221" s="10">
        <v>41844</v>
      </c>
      <c r="U2221" s="10">
        <v>43746</v>
      </c>
      <c r="V2221" s="10">
        <v>41844</v>
      </c>
      <c r="W2221" s="10">
        <v>28576.78</v>
      </c>
      <c r="X2221" s="10">
        <v>0</v>
      </c>
      <c r="Y2221" s="10">
        <v>62376</v>
      </c>
      <c r="Z2221" s="10">
        <v>29071</v>
      </c>
      <c r="AA2221" s="10">
        <v>17124</v>
      </c>
      <c r="AB2221" s="10">
        <v>80378</v>
      </c>
      <c r="AC2221" s="10">
        <v>0</v>
      </c>
      <c r="AD2221" s="10">
        <v>5000</v>
      </c>
      <c r="AE2221" s="10">
        <v>79306</v>
      </c>
      <c r="AF2221" s="10">
        <v>13306</v>
      </c>
      <c r="AG2221" s="10">
        <v>104457</v>
      </c>
      <c r="AH2221" s="10">
        <v>2623</v>
      </c>
      <c r="AI2221" s="11">
        <v>1.74</v>
      </c>
      <c r="AJ2221" s="11">
        <v>1.74</v>
      </c>
      <c r="AK2221" s="11">
        <v>1.74</v>
      </c>
      <c r="AL2221" s="12">
        <v>0.35</v>
      </c>
      <c r="AM2221" s="12">
        <v>130.69</v>
      </c>
      <c r="AN2221" s="13">
        <v>0</v>
      </c>
      <c r="AO2221" s="14">
        <v>48.39</v>
      </c>
      <c r="AP2221" s="14">
        <v>62.77</v>
      </c>
      <c r="AQ2221" s="15">
        <v>2.1800000000000002</v>
      </c>
      <c r="AR2221" s="16">
        <v>40.549999999999997</v>
      </c>
      <c r="AS2221" s="14">
        <v>110.61</v>
      </c>
      <c r="AT2221" s="14">
        <v>19.27</v>
      </c>
      <c r="AU2221" s="6">
        <v>241.66</v>
      </c>
      <c r="AV2221" s="15">
        <v>6.93</v>
      </c>
      <c r="AW2221" s="15">
        <v>1.18</v>
      </c>
    </row>
    <row r="2222" spans="2:49" x14ac:dyDescent="0.25">
      <c r="B2222" s="6" t="s">
        <v>4863</v>
      </c>
      <c r="C2222" s="6" t="s">
        <v>4864</v>
      </c>
      <c r="D2222" s="6" t="s">
        <v>2337</v>
      </c>
      <c r="E2222" s="7" t="s">
        <v>2338</v>
      </c>
      <c r="F2222" s="6" t="s">
        <v>2337</v>
      </c>
      <c r="G2222" s="6" t="s">
        <v>52</v>
      </c>
      <c r="H2222" s="6" t="s">
        <v>81</v>
      </c>
      <c r="I2222" s="8">
        <v>10</v>
      </c>
      <c r="J2222" s="8">
        <f t="shared" si="112"/>
        <v>24</v>
      </c>
      <c r="K2222" s="6" t="s">
        <v>61</v>
      </c>
      <c r="L2222" s="9">
        <v>37655</v>
      </c>
      <c r="M2222" s="10">
        <v>166632</v>
      </c>
      <c r="N2222" s="10">
        <v>166632</v>
      </c>
      <c r="O2222" s="10">
        <v>0</v>
      </c>
      <c r="P2222" s="10">
        <v>0</v>
      </c>
      <c r="Q2222" s="10">
        <v>0</v>
      </c>
      <c r="R2222" s="10">
        <v>-6632</v>
      </c>
      <c r="S2222" s="10">
        <v>-6632</v>
      </c>
      <c r="T2222" s="10">
        <v>-6632</v>
      </c>
      <c r="U2222" s="10">
        <v>-6632</v>
      </c>
      <c r="V2222" s="10">
        <v>-6632</v>
      </c>
      <c r="W2222" s="10">
        <v>-9080.56</v>
      </c>
      <c r="X2222" s="10">
        <v>82501</v>
      </c>
      <c r="Y2222" s="10">
        <v>39972</v>
      </c>
      <c r="Z2222" s="10">
        <v>19104</v>
      </c>
      <c r="AA2222" s="10">
        <v>46019</v>
      </c>
      <c r="AB2222" s="10">
        <v>30688</v>
      </c>
      <c r="AC2222" s="10">
        <v>84131</v>
      </c>
      <c r="AD2222" s="10">
        <v>6639</v>
      </c>
      <c r="AE2222" s="10">
        <v>65718</v>
      </c>
      <c r="AF2222" s="10">
        <v>46467</v>
      </c>
      <c r="AG2222" s="10">
        <v>42529</v>
      </c>
      <c r="AH2222" s="10">
        <v>0</v>
      </c>
      <c r="AI2222" s="11">
        <v>0.28999999999999998</v>
      </c>
      <c r="AJ2222" s="11">
        <v>0.24</v>
      </c>
      <c r="AK2222" s="11">
        <v>0.43</v>
      </c>
      <c r="AL2222" s="12">
        <v>-4.4000000000000004</v>
      </c>
      <c r="AM2222" s="12">
        <v>127.58</v>
      </c>
      <c r="AN2222" s="13">
        <v>18.010000000000002</v>
      </c>
      <c r="AO2222" s="14">
        <v>68.3</v>
      </c>
      <c r="AP2222" s="14">
        <v>70.930000000000007</v>
      </c>
      <c r="AQ2222" s="15">
        <v>0.41</v>
      </c>
      <c r="AR2222" s="16">
        <v>-10.09</v>
      </c>
      <c r="AS2222" s="14">
        <v>-34.72</v>
      </c>
      <c r="AT2222" s="14">
        <v>-3.98</v>
      </c>
      <c r="AU2222" s="6">
        <v>-14.27</v>
      </c>
      <c r="AV2222" s="15">
        <v>4.54</v>
      </c>
      <c r="AW2222" s="15">
        <v>0.5</v>
      </c>
    </row>
    <row r="2223" spans="2:49" x14ac:dyDescent="0.25">
      <c r="B2223" s="6" t="s">
        <v>4865</v>
      </c>
      <c r="C2223" s="6" t="s">
        <v>4866</v>
      </c>
      <c r="D2223" s="6" t="s">
        <v>255</v>
      </c>
      <c r="E2223" s="7" t="s">
        <v>1210</v>
      </c>
      <c r="F2223" s="6" t="s">
        <v>255</v>
      </c>
      <c r="G2223" s="6" t="s">
        <v>52</v>
      </c>
      <c r="H2223" s="6" t="s">
        <v>53</v>
      </c>
      <c r="I2223" s="8" t="s">
        <v>60</v>
      </c>
      <c r="J2223" s="8" t="s">
        <v>60</v>
      </c>
      <c r="K2223" s="6" t="s">
        <v>61</v>
      </c>
      <c r="L2223" s="9">
        <v>41139</v>
      </c>
      <c r="M2223" s="10">
        <v>166595</v>
      </c>
      <c r="N2223" s="10">
        <v>166595</v>
      </c>
      <c r="O2223" s="10">
        <v>0</v>
      </c>
      <c r="P2223" s="10">
        <v>1640</v>
      </c>
      <c r="Q2223" s="10">
        <v>1640</v>
      </c>
      <c r="R2223" s="10">
        <v>60279</v>
      </c>
      <c r="S2223" s="10">
        <v>60279</v>
      </c>
      <c r="T2223" s="10">
        <v>61919</v>
      </c>
      <c r="U2223" s="10">
        <v>88037</v>
      </c>
      <c r="V2223" s="10">
        <v>61919</v>
      </c>
      <c r="W2223" s="10">
        <v>50800.94</v>
      </c>
      <c r="X2223" s="10">
        <v>0</v>
      </c>
      <c r="Y2223" s="10">
        <v>93673</v>
      </c>
      <c r="Z2223" s="10">
        <v>-356223</v>
      </c>
      <c r="AA2223" s="10">
        <v>845</v>
      </c>
      <c r="AB2223" s="10">
        <v>21962</v>
      </c>
      <c r="AC2223" s="10">
        <v>0</v>
      </c>
      <c r="AD2223" s="10">
        <v>7500</v>
      </c>
      <c r="AE2223" s="10">
        <v>502691</v>
      </c>
      <c r="AF2223" s="10">
        <v>374234</v>
      </c>
      <c r="AG2223" s="10">
        <v>72922</v>
      </c>
      <c r="AH2223" s="10">
        <v>166595</v>
      </c>
      <c r="AI2223" s="11">
        <v>0.01</v>
      </c>
      <c r="AJ2223" s="11">
        <v>0.15</v>
      </c>
      <c r="AK2223" s="11">
        <v>0.15</v>
      </c>
      <c r="AL2223" s="12">
        <v>257.52999999999997</v>
      </c>
      <c r="AM2223" s="12">
        <v>4227.5</v>
      </c>
      <c r="AN2223" s="13">
        <v>0</v>
      </c>
      <c r="AO2223" s="14">
        <v>170.35</v>
      </c>
      <c r="AP2223" s="14">
        <v>170.86</v>
      </c>
      <c r="AQ2223" s="15">
        <v>-0.95</v>
      </c>
      <c r="AR2223" s="16">
        <v>11.99</v>
      </c>
      <c r="AS2223" s="14">
        <v>-16.920000000000002</v>
      </c>
      <c r="AT2223" s="14">
        <v>36.18</v>
      </c>
      <c r="AU2223" s="6">
        <v>16.11</v>
      </c>
      <c r="AV2223" s="15">
        <v>3.22</v>
      </c>
      <c r="AW2223" s="15">
        <v>0.42</v>
      </c>
    </row>
    <row r="2224" spans="2:49" x14ac:dyDescent="0.25">
      <c r="B2224" s="6" t="s">
        <v>4867</v>
      </c>
      <c r="C2224" s="6" t="s">
        <v>3799</v>
      </c>
      <c r="D2224" s="6" t="s">
        <v>1342</v>
      </c>
      <c r="E2224" s="7" t="s">
        <v>835</v>
      </c>
      <c r="G2224" s="6" t="s">
        <v>97</v>
      </c>
      <c r="H2224" s="6" t="s">
        <v>81</v>
      </c>
      <c r="I2224" s="8">
        <v>5</v>
      </c>
      <c r="J2224" s="8">
        <f>IF(I2224=0,0,IF(I2224=1,1,IF(I2224=2,2,(IF(I2224=3,4,IF(I2224=5,9,IF(I2224=10,24,IF(I2224=25,49,IF(I2224=50,99,"X")))))))))</f>
        <v>9</v>
      </c>
      <c r="K2224" s="6" t="s">
        <v>61</v>
      </c>
      <c r="L2224" s="9">
        <v>41647</v>
      </c>
      <c r="M2224" s="10">
        <v>166422</v>
      </c>
      <c r="N2224" s="10">
        <v>166422</v>
      </c>
      <c r="O2224" s="10">
        <v>0</v>
      </c>
      <c r="P2224" s="10">
        <v>4724</v>
      </c>
      <c r="Q2224" s="10">
        <v>4724</v>
      </c>
      <c r="R2224" s="10">
        <v>17460</v>
      </c>
      <c r="S2224" s="10">
        <v>17460</v>
      </c>
      <c r="T2224" s="10">
        <v>22184</v>
      </c>
      <c r="U2224" s="10">
        <v>24590</v>
      </c>
      <c r="V2224" s="10">
        <v>22184</v>
      </c>
      <c r="W2224" s="10">
        <v>11439.2</v>
      </c>
      <c r="X2224" s="10">
        <v>46798</v>
      </c>
      <c r="Y2224" s="10">
        <v>37324</v>
      </c>
      <c r="Z2224" s="10">
        <v>53552</v>
      </c>
      <c r="AA2224" s="10">
        <v>25045</v>
      </c>
      <c r="AB2224" s="10">
        <v>39682</v>
      </c>
      <c r="AC2224" s="10">
        <v>43365</v>
      </c>
      <c r="AD2224" s="10">
        <v>5000</v>
      </c>
      <c r="AE2224" s="10">
        <v>77372</v>
      </c>
      <c r="AF2224" s="10">
        <v>17495</v>
      </c>
      <c r="AG2224" s="10">
        <v>85733</v>
      </c>
      <c r="AH2224" s="10">
        <v>76259</v>
      </c>
      <c r="AI2224" s="11">
        <v>1.5</v>
      </c>
      <c r="AJ2224" s="11">
        <v>2.6</v>
      </c>
      <c r="AK2224" s="11">
        <v>2.6</v>
      </c>
      <c r="AL2224" s="12">
        <v>54.54</v>
      </c>
      <c r="AM2224" s="12">
        <v>64.25</v>
      </c>
      <c r="AN2224" s="13">
        <v>0.09</v>
      </c>
      <c r="AO2224" s="14">
        <v>29.78</v>
      </c>
      <c r="AP2224" s="14">
        <v>30.79</v>
      </c>
      <c r="AQ2224" s="15">
        <v>3.06</v>
      </c>
      <c r="AR2224" s="16">
        <v>22.57</v>
      </c>
      <c r="AS2224" s="14">
        <v>32.6</v>
      </c>
      <c r="AT2224" s="14">
        <v>10.49</v>
      </c>
      <c r="AU2224" s="6">
        <v>99.8</v>
      </c>
      <c r="AV2224" s="15">
        <v>9.84</v>
      </c>
      <c r="AW2224" s="15">
        <v>1.23</v>
      </c>
    </row>
    <row r="2225" spans="2:49" x14ac:dyDescent="0.25">
      <c r="B2225" s="6" t="s">
        <v>4868</v>
      </c>
      <c r="C2225" s="6" t="s">
        <v>4869</v>
      </c>
      <c r="D2225" s="6" t="s">
        <v>817</v>
      </c>
      <c r="E2225" s="7">
        <v>90031</v>
      </c>
      <c r="F2225" s="6" t="s">
        <v>347</v>
      </c>
      <c r="G2225" s="6" t="s">
        <v>59</v>
      </c>
      <c r="H2225" s="6" t="s">
        <v>53</v>
      </c>
      <c r="I2225" s="8">
        <v>5</v>
      </c>
      <c r="J2225" s="8">
        <f>IF(I2225=0,0,IF(I2225=1,1,IF(I2225=2,2,(IF(I2225=3,4,IF(I2225=5,9,IF(I2225=10,24,IF(I2225=25,49,IF(I2225=50,99,"X")))))))))</f>
        <v>9</v>
      </c>
      <c r="K2225" s="6" t="s">
        <v>61</v>
      </c>
      <c r="L2225" s="9">
        <v>41584</v>
      </c>
      <c r="M2225" s="10">
        <v>166320</v>
      </c>
      <c r="N2225" s="10">
        <v>166320</v>
      </c>
      <c r="O2225" s="10">
        <v>0</v>
      </c>
      <c r="P2225" s="10">
        <v>0</v>
      </c>
      <c r="Q2225" s="10">
        <v>0</v>
      </c>
      <c r="R2225" s="10">
        <v>-35230</v>
      </c>
      <c r="S2225" s="10">
        <v>-35230</v>
      </c>
      <c r="T2225" s="10">
        <v>-29944</v>
      </c>
      <c r="U2225" s="10">
        <v>-19403</v>
      </c>
      <c r="V2225" s="10">
        <v>-35230</v>
      </c>
      <c r="W2225" s="10">
        <v>-28135.06</v>
      </c>
      <c r="X2225" s="10">
        <v>-3250</v>
      </c>
      <c r="Y2225" s="10">
        <v>4162</v>
      </c>
      <c r="Z2225" s="10">
        <v>12939</v>
      </c>
      <c r="AA2225" s="10">
        <v>57219</v>
      </c>
      <c r="AB2225" s="10">
        <v>140860</v>
      </c>
      <c r="AC2225" s="10">
        <v>3250</v>
      </c>
      <c r="AD2225" s="10">
        <v>5000</v>
      </c>
      <c r="AE2225" s="10">
        <v>85088</v>
      </c>
      <c r="AF2225" s="10">
        <v>25296</v>
      </c>
      <c r="AG2225" s="10">
        <v>158908</v>
      </c>
      <c r="AH2225" s="10">
        <v>166320</v>
      </c>
      <c r="AI2225" s="11">
        <v>1.1299999999999999</v>
      </c>
      <c r="AJ2225" s="11">
        <v>1.44</v>
      </c>
      <c r="AK2225" s="11">
        <v>1.9</v>
      </c>
      <c r="AL2225" s="12">
        <v>20.86</v>
      </c>
      <c r="AM2225" s="12">
        <v>69.87</v>
      </c>
      <c r="AN2225" s="13">
        <v>31.61</v>
      </c>
      <c r="AO2225" s="14">
        <v>36.99</v>
      </c>
      <c r="AP2225" s="14">
        <v>84.79</v>
      </c>
      <c r="AQ2225" s="15">
        <v>0.51</v>
      </c>
      <c r="AR2225" s="16">
        <v>-41.4</v>
      </c>
      <c r="AS2225" s="14">
        <v>-272.27999999999997</v>
      </c>
      <c r="AT2225" s="14">
        <v>-21.18</v>
      </c>
      <c r="AU2225" s="6">
        <v>-139.27000000000001</v>
      </c>
      <c r="AV2225" s="15">
        <v>-4.66</v>
      </c>
      <c r="AW2225" s="15">
        <v>-0.11</v>
      </c>
    </row>
    <row r="2226" spans="2:49" x14ac:dyDescent="0.25">
      <c r="B2226" s="6" t="s">
        <v>4870</v>
      </c>
      <c r="C2226" s="6" t="s">
        <v>2166</v>
      </c>
      <c r="D2226" s="6" t="s">
        <v>529</v>
      </c>
      <c r="E2226" s="7">
        <v>84105</v>
      </c>
      <c r="F2226" s="6" t="s">
        <v>223</v>
      </c>
      <c r="G2226" s="6" t="s">
        <v>59</v>
      </c>
      <c r="H2226" s="6" t="s">
        <v>104</v>
      </c>
      <c r="I2226" s="8" t="s">
        <v>60</v>
      </c>
      <c r="J2226" s="8" t="s">
        <v>60</v>
      </c>
      <c r="K2226" s="6" t="s">
        <v>61</v>
      </c>
      <c r="L2226" s="9">
        <v>37680</v>
      </c>
      <c r="M2226" s="10">
        <v>166282</v>
      </c>
      <c r="N2226" s="10">
        <v>166282</v>
      </c>
      <c r="O2226" s="10">
        <v>0</v>
      </c>
      <c r="P2226" s="10">
        <v>987</v>
      </c>
      <c r="Q2226" s="10">
        <v>987</v>
      </c>
      <c r="R2226" s="10">
        <v>-43458</v>
      </c>
      <c r="S2226" s="10">
        <v>-43458</v>
      </c>
      <c r="T2226" s="10">
        <v>-41813</v>
      </c>
      <c r="U2226" s="10">
        <v>-41483</v>
      </c>
      <c r="V2226" s="10">
        <v>-42471</v>
      </c>
      <c r="W2226" s="10">
        <v>-4771.78</v>
      </c>
      <c r="X2226" s="10">
        <v>0</v>
      </c>
      <c r="Y2226" s="10">
        <v>37333</v>
      </c>
      <c r="Z2226" s="10">
        <v>-494713</v>
      </c>
      <c r="AA2226" s="10">
        <v>76151</v>
      </c>
      <c r="AB2226" s="10">
        <v>115379</v>
      </c>
      <c r="AC2226" s="10">
        <v>0</v>
      </c>
      <c r="AD2226" s="10">
        <v>6639</v>
      </c>
      <c r="AE2226" s="10">
        <v>25104</v>
      </c>
      <c r="AF2226" s="10">
        <v>11938</v>
      </c>
      <c r="AG2226" s="10">
        <v>130138</v>
      </c>
      <c r="AH2226" s="10">
        <v>167471</v>
      </c>
      <c r="AI2226" s="11">
        <v>0.02</v>
      </c>
      <c r="AJ2226" s="11">
        <v>0.05</v>
      </c>
      <c r="AK2226" s="11">
        <v>0.05</v>
      </c>
      <c r="AL2226" s="12">
        <v>16.88</v>
      </c>
      <c r="AM2226" s="12">
        <v>721.8</v>
      </c>
      <c r="AN2226" s="13">
        <v>0.63</v>
      </c>
      <c r="AO2226" s="14">
        <v>1039.3800000000001</v>
      </c>
      <c r="AP2226" s="14">
        <v>2070.65</v>
      </c>
      <c r="AQ2226" s="15">
        <v>-41.44</v>
      </c>
      <c r="AR2226" s="16">
        <v>-173.11</v>
      </c>
      <c r="AS2226" s="14">
        <v>-8.7799999999999994</v>
      </c>
      <c r="AT2226" s="14">
        <v>-26.14</v>
      </c>
      <c r="AU2226" s="6">
        <v>-364.03</v>
      </c>
      <c r="AV2226" s="15">
        <v>-17.53</v>
      </c>
      <c r="AW2226" s="15">
        <v>2.85</v>
      </c>
    </row>
    <row r="2227" spans="2:49" x14ac:dyDescent="0.25">
      <c r="B2227" s="6" t="s">
        <v>4871</v>
      </c>
      <c r="C2227" s="6" t="s">
        <v>4872</v>
      </c>
      <c r="D2227" s="6" t="s">
        <v>347</v>
      </c>
      <c r="E2227" s="7">
        <v>90101</v>
      </c>
      <c r="F2227" s="6" t="s">
        <v>347</v>
      </c>
      <c r="G2227" s="6" t="s">
        <v>59</v>
      </c>
      <c r="H2227" s="6" t="s">
        <v>81</v>
      </c>
      <c r="I2227" s="8">
        <v>5</v>
      </c>
      <c r="J2227" s="8">
        <f>IF(I2227=0,0,IF(I2227=1,1,IF(I2227=2,2,(IF(I2227=3,4,IF(I2227=5,9,IF(I2227=10,24,IF(I2227=25,49,IF(I2227=50,99,"X")))))))))</f>
        <v>9</v>
      </c>
      <c r="K2227" s="6" t="s">
        <v>61</v>
      </c>
      <c r="L2227" s="9">
        <v>40137</v>
      </c>
      <c r="M2227" s="10">
        <v>166217</v>
      </c>
      <c r="N2227" s="10">
        <v>166217</v>
      </c>
      <c r="O2227" s="10">
        <v>0</v>
      </c>
      <c r="P2227" s="10">
        <v>65</v>
      </c>
      <c r="Q2227" s="10">
        <v>65</v>
      </c>
      <c r="R2227" s="10">
        <v>243</v>
      </c>
      <c r="S2227" s="10">
        <v>243</v>
      </c>
      <c r="T2227" s="10">
        <v>308</v>
      </c>
      <c r="U2227" s="10">
        <v>7673</v>
      </c>
      <c r="V2227" s="10">
        <v>308</v>
      </c>
      <c r="W2227" s="10">
        <v>-16029.54</v>
      </c>
      <c r="X2227" s="10">
        <v>0</v>
      </c>
      <c r="Y2227" s="10">
        <v>46848</v>
      </c>
      <c r="Z2227" s="10">
        <v>34645</v>
      </c>
      <c r="AA2227" s="10">
        <v>38266</v>
      </c>
      <c r="AB2227" s="10">
        <v>101037</v>
      </c>
      <c r="AC2227" s="10">
        <v>0</v>
      </c>
      <c r="AD2227" s="10">
        <v>5000</v>
      </c>
      <c r="AE2227" s="10">
        <v>354931</v>
      </c>
      <c r="AF2227" s="10">
        <v>332523</v>
      </c>
      <c r="AG2227" s="10">
        <v>119369</v>
      </c>
      <c r="AH2227" s="10">
        <v>166217</v>
      </c>
      <c r="AI2227" s="11">
        <v>0</v>
      </c>
      <c r="AJ2227" s="11">
        <v>0</v>
      </c>
      <c r="AK2227" s="11">
        <v>7.0000000000000007E-2</v>
      </c>
      <c r="AL2227" s="12">
        <v>0</v>
      </c>
      <c r="AM2227" s="12">
        <v>961.05</v>
      </c>
      <c r="AN2227" s="13">
        <v>44.05</v>
      </c>
      <c r="AO2227" s="14">
        <v>89.78</v>
      </c>
      <c r="AP2227" s="14">
        <v>90.24</v>
      </c>
      <c r="AQ2227" s="15">
        <v>0.1</v>
      </c>
      <c r="AR2227" s="16">
        <v>7.0000000000000007E-2</v>
      </c>
      <c r="AS2227" s="14">
        <v>0.7</v>
      </c>
      <c r="AT2227" s="14">
        <v>0.15</v>
      </c>
      <c r="AU2227" s="6">
        <v>7.0000000000000007E-2</v>
      </c>
      <c r="AV2227" s="15">
        <v>0.22</v>
      </c>
      <c r="AW2227" s="15">
        <v>0.25</v>
      </c>
    </row>
    <row r="2228" spans="2:49" x14ac:dyDescent="0.25">
      <c r="B2228" s="6" t="s">
        <v>4873</v>
      </c>
      <c r="C2228" s="6" t="s">
        <v>4874</v>
      </c>
      <c r="D2228" s="6" t="s">
        <v>277</v>
      </c>
      <c r="E2228" s="7">
        <v>97405</v>
      </c>
      <c r="F2228" s="6" t="s">
        <v>277</v>
      </c>
      <c r="G2228" s="6" t="s">
        <v>137</v>
      </c>
      <c r="H2228" s="6" t="s">
        <v>104</v>
      </c>
      <c r="I2228" s="8">
        <v>1</v>
      </c>
      <c r="J2228" s="8">
        <f>IF(I2228=0,0,IF(I2228=1,1,IF(I2228=2,2,(IF(I2228=3,4,IF(I2228=5,9,IF(I2228=10,24,IF(I2228=25,49,IF(I2228=50,99,"X")))))))))</f>
        <v>1</v>
      </c>
      <c r="K2228" s="6" t="s">
        <v>61</v>
      </c>
      <c r="L2228" s="9">
        <v>40813</v>
      </c>
      <c r="M2228" s="10">
        <v>165389</v>
      </c>
      <c r="N2228" s="10">
        <v>166209</v>
      </c>
      <c r="O2228" s="10">
        <v>820</v>
      </c>
      <c r="P2228" s="10">
        <v>0</v>
      </c>
      <c r="Q2228" s="10">
        <v>0</v>
      </c>
      <c r="R2228" s="10">
        <v>-27465</v>
      </c>
      <c r="S2228" s="10">
        <v>-27465</v>
      </c>
      <c r="T2228" s="10">
        <v>-25845</v>
      </c>
      <c r="U2228" s="10">
        <v>-9561</v>
      </c>
      <c r="V2228" s="10">
        <v>-27465</v>
      </c>
      <c r="W2228" s="10">
        <v>-24026.6</v>
      </c>
      <c r="X2228" s="10">
        <v>2615</v>
      </c>
      <c r="Y2228" s="10">
        <v>11594</v>
      </c>
      <c r="Z2228" s="10">
        <v>-9554</v>
      </c>
      <c r="AA2228" s="10">
        <v>19842</v>
      </c>
      <c r="AB2228" s="10">
        <v>78466</v>
      </c>
      <c r="AC2228" s="10">
        <v>18290</v>
      </c>
      <c r="AD2228" s="10">
        <v>5000</v>
      </c>
      <c r="AE2228" s="10">
        <v>98096</v>
      </c>
      <c r="AF2228" s="10">
        <v>39091</v>
      </c>
      <c r="AG2228" s="10">
        <v>135505</v>
      </c>
      <c r="AH2228" s="10">
        <v>144484</v>
      </c>
      <c r="AI2228" s="11">
        <v>0.6</v>
      </c>
      <c r="AJ2228" s="11">
        <v>0.62</v>
      </c>
      <c r="AK2228" s="11">
        <v>0.65</v>
      </c>
      <c r="AL2228" s="12">
        <v>3.19</v>
      </c>
      <c r="AM2228" s="12">
        <v>201.62</v>
      </c>
      <c r="AN2228" s="13">
        <v>6.21</v>
      </c>
      <c r="AO2228" s="14">
        <v>87.81</v>
      </c>
      <c r="AP2228" s="14">
        <v>109.74</v>
      </c>
      <c r="AQ2228" s="15">
        <v>-0.24</v>
      </c>
      <c r="AR2228" s="16">
        <v>-28</v>
      </c>
      <c r="AS2228" s="14">
        <v>-287.47000000000003</v>
      </c>
      <c r="AT2228" s="14">
        <v>-16.61</v>
      </c>
      <c r="AU2228" s="6">
        <v>-70.260000000000005</v>
      </c>
      <c r="AV2228" s="15">
        <v>-2.87</v>
      </c>
      <c r="AW2228" s="15">
        <v>0.33</v>
      </c>
    </row>
    <row r="2229" spans="2:49" x14ac:dyDescent="0.25">
      <c r="B2229" s="6" t="s">
        <v>4875</v>
      </c>
      <c r="C2229" s="6" t="s">
        <v>4876</v>
      </c>
      <c r="D2229" s="6" t="s">
        <v>94</v>
      </c>
      <c r="E2229" s="7" t="s">
        <v>95</v>
      </c>
      <c r="F2229" s="6" t="s">
        <v>96</v>
      </c>
      <c r="G2229" s="6" t="s">
        <v>97</v>
      </c>
      <c r="H2229" s="6" t="s">
        <v>53</v>
      </c>
      <c r="I2229" s="8">
        <v>5</v>
      </c>
      <c r="J2229" s="8">
        <f>IF(I2229=0,0,IF(I2229=1,1,IF(I2229=2,2,(IF(I2229=3,4,IF(I2229=5,9,IF(I2229=10,24,IF(I2229=25,49,IF(I2229=50,99,"X")))))))))</f>
        <v>9</v>
      </c>
      <c r="K2229" s="6" t="s">
        <v>61</v>
      </c>
      <c r="L2229" s="9">
        <v>43253</v>
      </c>
      <c r="M2229" s="10">
        <v>166103</v>
      </c>
      <c r="N2229" s="10">
        <v>166102</v>
      </c>
      <c r="O2229" s="10">
        <v>-1</v>
      </c>
      <c r="P2229" s="10">
        <v>1922</v>
      </c>
      <c r="Q2229" s="10">
        <v>1922</v>
      </c>
      <c r="R2229" s="10">
        <v>5737</v>
      </c>
      <c r="S2229" s="10">
        <v>5737</v>
      </c>
      <c r="T2229" s="10">
        <v>7659</v>
      </c>
      <c r="U2229" s="10">
        <v>7659</v>
      </c>
      <c r="V2229" s="10">
        <v>7659</v>
      </c>
      <c r="W2229" s="10">
        <v>2487.7399999999998</v>
      </c>
      <c r="X2229" s="10">
        <v>12338</v>
      </c>
      <c r="Y2229" s="10">
        <v>67577</v>
      </c>
      <c r="Z2229" s="10">
        <v>21665</v>
      </c>
      <c r="AA2229" s="10">
        <v>73936</v>
      </c>
      <c r="AB2229" s="10">
        <v>59824</v>
      </c>
      <c r="AC2229" s="10">
        <v>5115</v>
      </c>
      <c r="AD2229" s="10">
        <v>5000</v>
      </c>
      <c r="AE2229" s="10">
        <v>58489</v>
      </c>
      <c r="AF2229" s="10">
        <v>0</v>
      </c>
      <c r="AG2229" s="10">
        <v>93411</v>
      </c>
      <c r="AH2229" s="10">
        <v>148650</v>
      </c>
      <c r="AI2229" s="11">
        <v>1.34</v>
      </c>
      <c r="AJ2229" s="11">
        <v>1.77</v>
      </c>
      <c r="AK2229" s="11">
        <v>1.77</v>
      </c>
      <c r="AL2229" s="12">
        <v>30.95</v>
      </c>
      <c r="AM2229" s="12">
        <v>120.89</v>
      </c>
      <c r="AN2229" s="13">
        <v>0</v>
      </c>
      <c r="AO2229" s="14">
        <v>56.57</v>
      </c>
      <c r="AP2229" s="14">
        <v>62.96</v>
      </c>
      <c r="AQ2229" s="15">
        <v>0</v>
      </c>
      <c r="AR2229" s="16">
        <v>9.81</v>
      </c>
      <c r="AS2229" s="14">
        <v>26.48</v>
      </c>
      <c r="AT2229" s="14">
        <v>3.45</v>
      </c>
      <c r="AU2229" s="6">
        <v>0</v>
      </c>
      <c r="AV2229" s="15">
        <v>2.66</v>
      </c>
      <c r="AW2229" s="15">
        <v>0.89</v>
      </c>
    </row>
    <row r="2230" spans="2:49" x14ac:dyDescent="0.25">
      <c r="B2230" s="6" t="s">
        <v>4877</v>
      </c>
      <c r="C2230" s="6">
        <v>226</v>
      </c>
      <c r="D2230" s="6" t="s">
        <v>4878</v>
      </c>
      <c r="E2230" s="7" t="s">
        <v>4879</v>
      </c>
      <c r="F2230" s="6" t="s">
        <v>1352</v>
      </c>
      <c r="G2230" s="6" t="s">
        <v>52</v>
      </c>
      <c r="H2230" s="6" t="s">
        <v>53</v>
      </c>
      <c r="I2230" s="8">
        <v>5</v>
      </c>
      <c r="J2230" s="8">
        <f>IF(I2230=0,0,IF(I2230=1,1,IF(I2230=2,2,(IF(I2230=3,4,IF(I2230=5,9,IF(I2230=10,24,IF(I2230=25,49,IF(I2230=50,99,"X")))))))))</f>
        <v>9</v>
      </c>
      <c r="K2230" s="6" t="s">
        <v>61</v>
      </c>
      <c r="L2230" s="9">
        <v>36818</v>
      </c>
      <c r="M2230" s="10">
        <v>163774</v>
      </c>
      <c r="N2230" s="10">
        <v>166051</v>
      </c>
      <c r="O2230" s="10">
        <v>2277</v>
      </c>
      <c r="P2230" s="10">
        <v>0</v>
      </c>
      <c r="Q2230" s="10">
        <v>0</v>
      </c>
      <c r="R2230" s="10">
        <v>-65945</v>
      </c>
      <c r="S2230" s="10">
        <v>-65945</v>
      </c>
      <c r="T2230" s="10">
        <v>-64180</v>
      </c>
      <c r="U2230" s="10">
        <v>-47639</v>
      </c>
      <c r="V2230" s="10">
        <v>-65945</v>
      </c>
      <c r="W2230" s="10">
        <v>-88248.4</v>
      </c>
      <c r="X2230" s="10">
        <v>27041</v>
      </c>
      <c r="Y2230" s="10">
        <v>33830</v>
      </c>
      <c r="Z2230" s="10">
        <v>-311622</v>
      </c>
      <c r="AA2230" s="10">
        <v>105279</v>
      </c>
      <c r="AB2230" s="10">
        <v>56796</v>
      </c>
      <c r="AC2230" s="10">
        <v>43810</v>
      </c>
      <c r="AD2230" s="10">
        <v>239000</v>
      </c>
      <c r="AE2230" s="10">
        <v>1390043</v>
      </c>
      <c r="AF2230" s="10">
        <v>1312067</v>
      </c>
      <c r="AG2230" s="10">
        <v>86134</v>
      </c>
      <c r="AH2230" s="10">
        <v>92923</v>
      </c>
      <c r="AI2230" s="11">
        <v>0.02</v>
      </c>
      <c r="AJ2230" s="11">
        <v>0.03</v>
      </c>
      <c r="AK2230" s="11">
        <v>0.05</v>
      </c>
      <c r="AL2230" s="12">
        <v>24.37</v>
      </c>
      <c r="AM2230" s="12">
        <v>4614.2299999999996</v>
      </c>
      <c r="AN2230" s="13">
        <v>55.13</v>
      </c>
      <c r="AO2230" s="14">
        <v>119.82</v>
      </c>
      <c r="AP2230" s="14">
        <v>122.42</v>
      </c>
      <c r="AQ2230" s="15">
        <v>-0.24</v>
      </c>
      <c r="AR2230" s="16">
        <v>-4.74</v>
      </c>
      <c r="AS2230" s="14">
        <v>-21.16</v>
      </c>
      <c r="AT2230" s="14">
        <v>-40.270000000000003</v>
      </c>
      <c r="AU2230" s="6">
        <v>-5.03</v>
      </c>
      <c r="AV2230" s="15">
        <v>-2.29</v>
      </c>
      <c r="AW2230" s="15">
        <v>0.22</v>
      </c>
    </row>
    <row r="2231" spans="2:49" x14ac:dyDescent="0.25">
      <c r="B2231" s="6" t="s">
        <v>4880</v>
      </c>
      <c r="C2231" s="6" t="s">
        <v>4881</v>
      </c>
      <c r="D2231" s="6" t="s">
        <v>1352</v>
      </c>
      <c r="E2231" s="7" t="s">
        <v>2133</v>
      </c>
      <c r="F2231" s="6" t="s">
        <v>1352</v>
      </c>
      <c r="G2231" s="6" t="s">
        <v>52</v>
      </c>
      <c r="H2231" s="6" t="s">
        <v>81</v>
      </c>
      <c r="I2231" s="8">
        <v>3</v>
      </c>
      <c r="J2231" s="8">
        <f>IF(I2231=0,0,IF(I2231=1,1,IF(I2231=2,2,(IF(I2231=3,4,IF(I2231=5,9,IF(I2231=10,24,IF(I2231=25,49,IF(I2231=50,99,"X")))))))))</f>
        <v>4</v>
      </c>
      <c r="K2231" s="6" t="s">
        <v>61</v>
      </c>
      <c r="L2231" s="9">
        <v>40064</v>
      </c>
      <c r="M2231" s="10">
        <v>165902</v>
      </c>
      <c r="N2231" s="10">
        <v>165902</v>
      </c>
      <c r="O2231" s="10">
        <v>0</v>
      </c>
      <c r="P2231" s="10">
        <v>360</v>
      </c>
      <c r="Q2231" s="10">
        <v>360</v>
      </c>
      <c r="R2231" s="10">
        <v>568</v>
      </c>
      <c r="S2231" s="10">
        <v>568</v>
      </c>
      <c r="T2231" s="10">
        <v>928</v>
      </c>
      <c r="U2231" s="10">
        <v>4289</v>
      </c>
      <c r="V2231" s="10">
        <v>928</v>
      </c>
      <c r="W2231" s="10">
        <v>-4725.7</v>
      </c>
      <c r="X2231" s="10">
        <v>-630</v>
      </c>
      <c r="Y2231" s="10">
        <v>26970</v>
      </c>
      <c r="Z2231" s="10">
        <v>20629</v>
      </c>
      <c r="AA2231" s="10">
        <v>24688</v>
      </c>
      <c r="AB2231" s="10">
        <v>84654</v>
      </c>
      <c r="AC2231" s="10">
        <v>28636</v>
      </c>
      <c r="AD2231" s="10">
        <v>5000</v>
      </c>
      <c r="AE2231" s="10">
        <v>105759</v>
      </c>
      <c r="AF2231" s="10">
        <v>33728</v>
      </c>
      <c r="AG2231" s="10">
        <v>110296</v>
      </c>
      <c r="AH2231" s="10">
        <v>137896</v>
      </c>
      <c r="AI2231" s="11">
        <v>0.02</v>
      </c>
      <c r="AJ2231" s="11">
        <v>0.33</v>
      </c>
      <c r="AK2231" s="11">
        <v>0.85</v>
      </c>
      <c r="AL2231" s="12">
        <v>55.45</v>
      </c>
      <c r="AM2231" s="12">
        <v>218.83</v>
      </c>
      <c r="AN2231" s="13">
        <v>96.72</v>
      </c>
      <c r="AO2231" s="14">
        <v>79.849999999999994</v>
      </c>
      <c r="AP2231" s="14">
        <v>80.489999999999995</v>
      </c>
      <c r="AQ2231" s="15">
        <v>0.61</v>
      </c>
      <c r="AR2231" s="16">
        <v>0.54</v>
      </c>
      <c r="AS2231" s="14">
        <v>2.75</v>
      </c>
      <c r="AT2231" s="14">
        <v>0.34</v>
      </c>
      <c r="AU2231" s="6">
        <v>1.68</v>
      </c>
      <c r="AV2231" s="15">
        <v>1.01</v>
      </c>
      <c r="AW2231" s="15">
        <v>0.51</v>
      </c>
    </row>
    <row r="2232" spans="2:49" x14ac:dyDescent="0.25">
      <c r="B2232" s="6" t="s">
        <v>4882</v>
      </c>
      <c r="C2232" s="6" t="s">
        <v>4883</v>
      </c>
      <c r="D2232" s="6" t="s">
        <v>160</v>
      </c>
      <c r="E2232" s="7">
        <v>94901</v>
      </c>
      <c r="F2232" s="6" t="s">
        <v>160</v>
      </c>
      <c r="G2232" s="6" t="s">
        <v>108</v>
      </c>
      <c r="H2232" s="6" t="s">
        <v>66</v>
      </c>
      <c r="I2232" s="8" t="s">
        <v>60</v>
      </c>
      <c r="J2232" s="8" t="s">
        <v>60</v>
      </c>
      <c r="K2232" s="6" t="s">
        <v>61</v>
      </c>
      <c r="L2232" s="9">
        <v>43333</v>
      </c>
      <c r="M2232" s="10">
        <v>165854</v>
      </c>
      <c r="N2232" s="10">
        <v>165854</v>
      </c>
      <c r="O2232" s="10">
        <v>0</v>
      </c>
      <c r="P2232" s="10">
        <v>0</v>
      </c>
      <c r="Q2232" s="10">
        <v>0</v>
      </c>
      <c r="R2232" s="10">
        <v>-6083</v>
      </c>
      <c r="S2232" s="10">
        <v>-6083</v>
      </c>
      <c r="T2232" s="10">
        <v>-6083</v>
      </c>
      <c r="U2232" s="10">
        <v>-6083</v>
      </c>
      <c r="V2232" s="10">
        <v>-6083</v>
      </c>
      <c r="W2232" s="10">
        <v>-16064.44</v>
      </c>
      <c r="X2232" s="10">
        <v>-13435</v>
      </c>
      <c r="Y2232" s="10">
        <v>-6083</v>
      </c>
      <c r="Z2232" s="10">
        <v>16188</v>
      </c>
      <c r="AA2232" s="10">
        <v>0</v>
      </c>
      <c r="AB2232" s="10">
        <v>0</v>
      </c>
      <c r="AC2232" s="10">
        <v>81521</v>
      </c>
      <c r="AD2232" s="10">
        <v>5000</v>
      </c>
      <c r="AE2232" s="10">
        <v>255669</v>
      </c>
      <c r="AF2232" s="10">
        <v>0</v>
      </c>
      <c r="AG2232" s="10">
        <v>90416</v>
      </c>
      <c r="AH2232" s="10">
        <v>97768</v>
      </c>
      <c r="AI2232" s="11">
        <v>0.01</v>
      </c>
      <c r="AJ2232" s="11">
        <v>0.91</v>
      </c>
      <c r="AK2232" s="11">
        <v>1.07</v>
      </c>
      <c r="AL2232" s="12">
        <v>470.71</v>
      </c>
      <c r="AM2232" s="12">
        <v>500.51</v>
      </c>
      <c r="AN2232" s="13">
        <v>81.430000000000007</v>
      </c>
      <c r="AO2232" s="14">
        <v>93.5</v>
      </c>
      <c r="AP2232" s="14">
        <v>93.67</v>
      </c>
      <c r="AQ2232" s="15">
        <v>0</v>
      </c>
      <c r="AR2232" s="16">
        <v>-2.38</v>
      </c>
      <c r="AS2232" s="14">
        <v>-37.58</v>
      </c>
      <c r="AT2232" s="14">
        <v>-3.67</v>
      </c>
      <c r="AU2232" s="6">
        <v>0</v>
      </c>
      <c r="AV2232" s="15">
        <v>0.22</v>
      </c>
      <c r="AW2232" s="15">
        <v>0.4</v>
      </c>
    </row>
    <row r="2233" spans="2:49" x14ac:dyDescent="0.25">
      <c r="B2233" s="6" t="s">
        <v>4884</v>
      </c>
      <c r="C2233" s="6" t="s">
        <v>4885</v>
      </c>
      <c r="D2233" s="6" t="s">
        <v>84</v>
      </c>
      <c r="E2233" s="7">
        <v>82106</v>
      </c>
      <c r="F2233" s="6" t="s">
        <v>58</v>
      </c>
      <c r="G2233" s="6" t="s">
        <v>59</v>
      </c>
      <c r="H2233" s="6" t="s">
        <v>81</v>
      </c>
      <c r="I2233" s="8">
        <v>3</v>
      </c>
      <c r="J2233" s="8">
        <f t="shared" ref="J2233:J2248" si="113">IF(I2233=0,0,IF(I2233=1,1,IF(I2233=2,2,(IF(I2233=3,4,IF(I2233=5,9,IF(I2233=10,24,IF(I2233=25,49,IF(I2233=50,99,"X")))))))))</f>
        <v>4</v>
      </c>
      <c r="K2233" s="6" t="s">
        <v>61</v>
      </c>
      <c r="L2233" s="9">
        <v>34180</v>
      </c>
      <c r="M2233" s="10">
        <v>165733</v>
      </c>
      <c r="N2233" s="10">
        <v>165733</v>
      </c>
      <c r="O2233" s="10">
        <v>0</v>
      </c>
      <c r="P2233" s="10">
        <v>0</v>
      </c>
      <c r="Q2233" s="10">
        <v>0</v>
      </c>
      <c r="R2233" s="10">
        <v>3209</v>
      </c>
      <c r="S2233" s="10">
        <v>3209</v>
      </c>
      <c r="T2233" s="10">
        <v>3209</v>
      </c>
      <c r="U2233" s="10">
        <v>5609</v>
      </c>
      <c r="V2233" s="10">
        <v>3209</v>
      </c>
      <c r="W2233" s="10">
        <v>-184.34</v>
      </c>
      <c r="X2233" s="10">
        <v>2680</v>
      </c>
      <c r="Y2233" s="10">
        <v>38456</v>
      </c>
      <c r="Z2233" s="10">
        <v>14169</v>
      </c>
      <c r="AA2233" s="10">
        <v>31747</v>
      </c>
      <c r="AB2233" s="10">
        <v>6094</v>
      </c>
      <c r="AC2233" s="10">
        <v>8131</v>
      </c>
      <c r="AD2233" s="10">
        <v>6640</v>
      </c>
      <c r="AE2233" s="10">
        <v>47535</v>
      </c>
      <c r="AF2233" s="10">
        <v>22466</v>
      </c>
      <c r="AG2233" s="10">
        <v>119146</v>
      </c>
      <c r="AH2233" s="10">
        <v>154922</v>
      </c>
      <c r="AI2233" s="11">
        <v>0.17</v>
      </c>
      <c r="AJ2233" s="11">
        <v>0.75</v>
      </c>
      <c r="AK2233" s="11">
        <v>0.75</v>
      </c>
      <c r="AL2233" s="12">
        <v>42.09</v>
      </c>
      <c r="AM2233" s="12">
        <v>94.37</v>
      </c>
      <c r="AN2233" s="13">
        <v>0</v>
      </c>
      <c r="AO2233" s="14">
        <v>70.19</v>
      </c>
      <c r="AP2233" s="14">
        <v>70.19</v>
      </c>
      <c r="AQ2233" s="15">
        <v>0.63</v>
      </c>
      <c r="AR2233" s="16">
        <v>6.75</v>
      </c>
      <c r="AS2233" s="14">
        <v>22.65</v>
      </c>
      <c r="AT2233" s="14">
        <v>1.94</v>
      </c>
      <c r="AU2233" s="6">
        <v>14.28</v>
      </c>
      <c r="AV2233" s="15">
        <v>1.83</v>
      </c>
      <c r="AW2233" s="15">
        <v>0.83</v>
      </c>
    </row>
    <row r="2234" spans="2:49" x14ac:dyDescent="0.25">
      <c r="B2234" s="6" t="s">
        <v>4886</v>
      </c>
      <c r="C2234" s="6" t="s">
        <v>4887</v>
      </c>
      <c r="D2234" s="6" t="s">
        <v>761</v>
      </c>
      <c r="E2234" s="7">
        <v>95201</v>
      </c>
      <c r="F2234" s="6" t="s">
        <v>160</v>
      </c>
      <c r="G2234" s="6" t="s">
        <v>108</v>
      </c>
      <c r="H2234" s="6" t="s">
        <v>104</v>
      </c>
      <c r="I2234" s="8">
        <v>5</v>
      </c>
      <c r="J2234" s="8">
        <f t="shared" si="113"/>
        <v>9</v>
      </c>
      <c r="K2234" s="6" t="s">
        <v>61</v>
      </c>
      <c r="L2234" s="9">
        <v>42923</v>
      </c>
      <c r="M2234" s="10">
        <v>165564</v>
      </c>
      <c r="N2234" s="10">
        <v>165636</v>
      </c>
      <c r="O2234" s="10">
        <v>72</v>
      </c>
      <c r="P2234" s="10">
        <v>16</v>
      </c>
      <c r="Q2234" s="10">
        <v>16</v>
      </c>
      <c r="R2234" s="10">
        <v>-11498</v>
      </c>
      <c r="S2234" s="10">
        <v>-11498</v>
      </c>
      <c r="T2234" s="10">
        <v>-9630</v>
      </c>
      <c r="U2234" s="10">
        <v>8255</v>
      </c>
      <c r="V2234" s="10">
        <v>-11482</v>
      </c>
      <c r="W2234" s="10">
        <v>-12925.14</v>
      </c>
      <c r="X2234" s="10">
        <v>165564</v>
      </c>
      <c r="Y2234" s="10">
        <v>24067</v>
      </c>
      <c r="Z2234" s="10">
        <v>13569</v>
      </c>
      <c r="AA2234" s="10">
        <v>21339</v>
      </c>
      <c r="AB2234" s="10">
        <v>100827</v>
      </c>
      <c r="AC2234" s="10">
        <v>0</v>
      </c>
      <c r="AD2234" s="10">
        <v>5000</v>
      </c>
      <c r="AE2234" s="10">
        <v>110175</v>
      </c>
      <c r="AF2234" s="10">
        <v>39762</v>
      </c>
      <c r="AG2234" s="10">
        <v>141497</v>
      </c>
      <c r="AH2234" s="10">
        <v>0</v>
      </c>
      <c r="AI2234" s="11">
        <v>0</v>
      </c>
      <c r="AJ2234" s="11">
        <v>0.88</v>
      </c>
      <c r="AK2234" s="11">
        <v>0.89</v>
      </c>
      <c r="AL2234" s="12">
        <v>151.27000000000001</v>
      </c>
      <c r="AM2234" s="12">
        <v>202.18</v>
      </c>
      <c r="AN2234" s="13">
        <v>1.03</v>
      </c>
      <c r="AO2234" s="14">
        <v>72.13</v>
      </c>
      <c r="AP2234" s="14">
        <v>87.68</v>
      </c>
      <c r="AQ2234" s="15">
        <v>0.34</v>
      </c>
      <c r="AR2234" s="16">
        <v>-10.44</v>
      </c>
      <c r="AS2234" s="14">
        <v>-84.74</v>
      </c>
      <c r="AT2234" s="14">
        <v>-6.94</v>
      </c>
      <c r="AU2234" s="6">
        <v>-28.92</v>
      </c>
      <c r="AV2234" s="15">
        <v>1.7</v>
      </c>
      <c r="AW2234" s="15">
        <v>0.39</v>
      </c>
    </row>
    <row r="2235" spans="2:49" x14ac:dyDescent="0.25">
      <c r="B2235" s="6" t="s">
        <v>4888</v>
      </c>
      <c r="C2235" s="6" t="s">
        <v>4889</v>
      </c>
      <c r="D2235" s="6" t="s">
        <v>652</v>
      </c>
      <c r="E2235" s="7" t="s">
        <v>653</v>
      </c>
      <c r="F2235" s="6" t="s">
        <v>652</v>
      </c>
      <c r="G2235" s="6" t="s">
        <v>220</v>
      </c>
      <c r="H2235" s="6" t="s">
        <v>81</v>
      </c>
      <c r="I2235" s="8">
        <v>3</v>
      </c>
      <c r="J2235" s="8">
        <f t="shared" si="113"/>
        <v>4</v>
      </c>
      <c r="K2235" s="6" t="s">
        <v>61</v>
      </c>
      <c r="L2235" s="9">
        <v>42186</v>
      </c>
      <c r="M2235" s="10">
        <v>165575</v>
      </c>
      <c r="N2235" s="10">
        <v>165575</v>
      </c>
      <c r="O2235" s="10">
        <v>0</v>
      </c>
      <c r="P2235" s="10">
        <v>3531</v>
      </c>
      <c r="Q2235" s="10">
        <v>3531</v>
      </c>
      <c r="R2235" s="10">
        <v>-14224</v>
      </c>
      <c r="S2235" s="10">
        <v>-14224</v>
      </c>
      <c r="T2235" s="10">
        <v>-10693</v>
      </c>
      <c r="U2235" s="10">
        <v>-2777</v>
      </c>
      <c r="V2235" s="10">
        <v>-10693</v>
      </c>
      <c r="W2235" s="10">
        <v>-8727.98</v>
      </c>
      <c r="X2235" s="10">
        <v>70018</v>
      </c>
      <c r="Y2235" s="10">
        <v>56058</v>
      </c>
      <c r="Z2235" s="10">
        <v>-54763</v>
      </c>
      <c r="AA2235" s="10">
        <v>64518</v>
      </c>
      <c r="AB2235" s="10">
        <v>2528</v>
      </c>
      <c r="AC2235" s="10">
        <v>60598</v>
      </c>
      <c r="AD2235" s="10">
        <v>5000</v>
      </c>
      <c r="AE2235" s="10">
        <v>86484</v>
      </c>
      <c r="AF2235" s="10">
        <v>25995</v>
      </c>
      <c r="AG2235" s="10">
        <v>48919</v>
      </c>
      <c r="AH2235" s="10">
        <v>34959</v>
      </c>
      <c r="AI2235" s="11">
        <v>0.46</v>
      </c>
      <c r="AJ2235" s="11">
        <v>0.28999999999999998</v>
      </c>
      <c r="AK2235" s="11">
        <v>0.43</v>
      </c>
      <c r="AL2235" s="12">
        <v>-50.85</v>
      </c>
      <c r="AM2235" s="12">
        <v>458.54</v>
      </c>
      <c r="AN2235" s="13">
        <v>43.27</v>
      </c>
      <c r="AO2235" s="14">
        <v>161.30000000000001</v>
      </c>
      <c r="AP2235" s="14">
        <v>163.32</v>
      </c>
      <c r="AQ2235" s="15">
        <v>-2.11</v>
      </c>
      <c r="AR2235" s="16">
        <v>-16.45</v>
      </c>
      <c r="AS2235" s="14">
        <v>-25.97</v>
      </c>
      <c r="AT2235" s="14">
        <v>-8.59</v>
      </c>
      <c r="AU2235" s="6">
        <v>-54.72</v>
      </c>
      <c r="AV2235" s="15">
        <v>0.19</v>
      </c>
      <c r="AW2235" s="15">
        <v>0.61</v>
      </c>
    </row>
    <row r="2236" spans="2:49" x14ac:dyDescent="0.25">
      <c r="B2236" s="6" t="s">
        <v>4890</v>
      </c>
      <c r="C2236" s="6" t="s">
        <v>4891</v>
      </c>
      <c r="D2236" s="6" t="s">
        <v>255</v>
      </c>
      <c r="E2236" s="7" t="s">
        <v>256</v>
      </c>
      <c r="F2236" s="6" t="s">
        <v>255</v>
      </c>
      <c r="G2236" s="6" t="s">
        <v>52</v>
      </c>
      <c r="H2236" s="6" t="s">
        <v>81</v>
      </c>
      <c r="I2236" s="8">
        <v>2</v>
      </c>
      <c r="J2236" s="8">
        <f t="shared" si="113"/>
        <v>2</v>
      </c>
      <c r="K2236" s="6" t="s">
        <v>61</v>
      </c>
      <c r="L2236" s="9">
        <v>43007</v>
      </c>
      <c r="M2236" s="10">
        <v>165525</v>
      </c>
      <c r="N2236" s="10">
        <v>165525</v>
      </c>
      <c r="O2236" s="10">
        <v>0</v>
      </c>
      <c r="P2236" s="10">
        <v>0</v>
      </c>
      <c r="Q2236" s="10">
        <v>0</v>
      </c>
      <c r="R2236" s="10">
        <v>-58201</v>
      </c>
      <c r="S2236" s="10">
        <v>-58201</v>
      </c>
      <c r="T2236" s="10">
        <v>-58201</v>
      </c>
      <c r="U2236" s="10">
        <v>-48233</v>
      </c>
      <c r="V2236" s="10">
        <v>-58201</v>
      </c>
      <c r="W2236" s="10">
        <v>-48567.56</v>
      </c>
      <c r="X2236" s="10">
        <v>80628</v>
      </c>
      <c r="Y2236" s="10">
        <v>-18954</v>
      </c>
      <c r="Z2236" s="10">
        <v>-2498</v>
      </c>
      <c r="AA2236" s="10">
        <v>26876</v>
      </c>
      <c r="AB2236" s="10">
        <v>24108</v>
      </c>
      <c r="AC2236" s="10">
        <v>68639</v>
      </c>
      <c r="AD2236" s="10">
        <v>5100</v>
      </c>
      <c r="AE2236" s="10">
        <v>53916</v>
      </c>
      <c r="AF2236" s="10">
        <v>34076</v>
      </c>
      <c r="AG2236" s="10">
        <v>115840</v>
      </c>
      <c r="AH2236" s="10">
        <v>16258</v>
      </c>
      <c r="AI2236" s="11">
        <v>0.23</v>
      </c>
      <c r="AJ2236" s="11">
        <v>0.33</v>
      </c>
      <c r="AK2236" s="11">
        <v>0.35</v>
      </c>
      <c r="AL2236" s="12">
        <v>12.83</v>
      </c>
      <c r="AM2236" s="12">
        <v>109.91</v>
      </c>
      <c r="AN2236" s="13">
        <v>2.15</v>
      </c>
      <c r="AO2236" s="14">
        <v>104.47</v>
      </c>
      <c r="AP2236" s="14">
        <v>104.63</v>
      </c>
      <c r="AQ2236" s="15">
        <v>-7.0000000000000007E-2</v>
      </c>
      <c r="AR2236" s="16">
        <v>-107.95</v>
      </c>
      <c r="AS2236" s="14">
        <v>-2329.9</v>
      </c>
      <c r="AT2236" s="14">
        <v>-35.159999999999997</v>
      </c>
      <c r="AU2236" s="6">
        <v>-170.8</v>
      </c>
      <c r="AV2236" s="15">
        <v>-7.93</v>
      </c>
      <c r="AW2236" s="15">
        <v>0.18</v>
      </c>
    </row>
    <row r="2237" spans="2:49" x14ac:dyDescent="0.25">
      <c r="B2237" s="6" t="s">
        <v>4892</v>
      </c>
      <c r="C2237" s="6" t="s">
        <v>4716</v>
      </c>
      <c r="D2237" s="6" t="s">
        <v>4717</v>
      </c>
      <c r="E2237" s="7" t="s">
        <v>95</v>
      </c>
      <c r="F2237" s="6" t="s">
        <v>96</v>
      </c>
      <c r="G2237" s="6" t="s">
        <v>97</v>
      </c>
      <c r="H2237" s="6" t="s">
        <v>81</v>
      </c>
      <c r="I2237" s="8">
        <v>3</v>
      </c>
      <c r="J2237" s="8">
        <f t="shared" si="113"/>
        <v>4</v>
      </c>
      <c r="K2237" s="6" t="s">
        <v>61</v>
      </c>
      <c r="L2237" s="9">
        <v>43504</v>
      </c>
      <c r="M2237" s="10">
        <v>165476</v>
      </c>
      <c r="N2237" s="10">
        <v>165476</v>
      </c>
      <c r="O2237" s="10">
        <v>0</v>
      </c>
      <c r="P2237" s="10">
        <v>2134</v>
      </c>
      <c r="Q2237" s="10">
        <v>2134</v>
      </c>
      <c r="R2237" s="10">
        <v>7678</v>
      </c>
      <c r="S2237" s="10">
        <v>7678</v>
      </c>
      <c r="T2237" s="10">
        <v>10813</v>
      </c>
      <c r="U2237" s="10">
        <v>18644</v>
      </c>
      <c r="V2237" s="10">
        <v>9812</v>
      </c>
      <c r="W2237" s="10">
        <v>4594.8</v>
      </c>
      <c r="X2237" s="10">
        <v>87480</v>
      </c>
      <c r="Y2237" s="10">
        <v>47631</v>
      </c>
      <c r="Z2237" s="10">
        <v>15952</v>
      </c>
      <c r="AA2237" s="10">
        <v>26389</v>
      </c>
      <c r="AB2237" s="10">
        <v>21616</v>
      </c>
      <c r="AC2237" s="10">
        <v>41847</v>
      </c>
      <c r="AD2237" s="10">
        <v>5000</v>
      </c>
      <c r="AE2237" s="10">
        <v>77462</v>
      </c>
      <c r="AF2237" s="10">
        <v>49053</v>
      </c>
      <c r="AG2237" s="10">
        <v>75998</v>
      </c>
      <c r="AH2237" s="10">
        <v>36149</v>
      </c>
      <c r="AI2237" s="11">
        <v>0.37</v>
      </c>
      <c r="AJ2237" s="11">
        <v>0.78</v>
      </c>
      <c r="AK2237" s="11">
        <v>0.78</v>
      </c>
      <c r="AL2237" s="12">
        <v>32.479999999999997</v>
      </c>
      <c r="AM2237" s="12">
        <v>111.1</v>
      </c>
      <c r="AN2237" s="13">
        <v>0</v>
      </c>
      <c r="AO2237" s="14">
        <v>46.95</v>
      </c>
      <c r="AP2237" s="14">
        <v>79.41</v>
      </c>
      <c r="AQ2237" s="15">
        <v>0.33</v>
      </c>
      <c r="AR2237" s="16">
        <v>9.91</v>
      </c>
      <c r="AS2237" s="14">
        <v>48.13</v>
      </c>
      <c r="AT2237" s="14">
        <v>4.6399999999999997</v>
      </c>
      <c r="AU2237" s="6">
        <v>15.65</v>
      </c>
      <c r="AV2237" s="15">
        <v>5.22</v>
      </c>
      <c r="AW2237" s="15">
        <v>0.63</v>
      </c>
    </row>
    <row r="2238" spans="2:49" x14ac:dyDescent="0.25">
      <c r="B2238" s="6" t="s">
        <v>4893</v>
      </c>
      <c r="C2238" s="6" t="s">
        <v>4894</v>
      </c>
      <c r="D2238" s="6" t="s">
        <v>142</v>
      </c>
      <c r="E2238" s="7" t="s">
        <v>366</v>
      </c>
      <c r="F2238" s="6" t="s">
        <v>142</v>
      </c>
      <c r="G2238" s="6" t="s">
        <v>76</v>
      </c>
      <c r="H2238" s="6" t="s">
        <v>81</v>
      </c>
      <c r="I2238" s="8">
        <v>5</v>
      </c>
      <c r="J2238" s="8">
        <f t="shared" si="113"/>
        <v>9</v>
      </c>
      <c r="K2238" s="6" t="s">
        <v>61</v>
      </c>
      <c r="L2238" s="9">
        <v>38230</v>
      </c>
      <c r="M2238" s="10">
        <v>152961</v>
      </c>
      <c r="N2238" s="10">
        <v>165261</v>
      </c>
      <c r="O2238" s="10">
        <v>12300</v>
      </c>
      <c r="P2238" s="10">
        <v>0</v>
      </c>
      <c r="Q2238" s="10">
        <v>0</v>
      </c>
      <c r="R2238" s="10">
        <v>-679</v>
      </c>
      <c r="S2238" s="10">
        <v>-679</v>
      </c>
      <c r="T2238" s="10">
        <v>-679</v>
      </c>
      <c r="U2238" s="10">
        <v>19007</v>
      </c>
      <c r="V2238" s="10">
        <v>-679</v>
      </c>
      <c r="W2238" s="10">
        <v>-6588.26</v>
      </c>
      <c r="X2238" s="10">
        <v>0</v>
      </c>
      <c r="Y2238" s="10">
        <v>77367</v>
      </c>
      <c r="Z2238" s="10">
        <v>509</v>
      </c>
      <c r="AA2238" s="10">
        <v>65776</v>
      </c>
      <c r="AB2238" s="10">
        <v>68578</v>
      </c>
      <c r="AC2238" s="10">
        <v>0</v>
      </c>
      <c r="AD2238" s="10">
        <v>6639</v>
      </c>
      <c r="AE2238" s="10">
        <v>150363</v>
      </c>
      <c r="AF2238" s="10">
        <v>134914</v>
      </c>
      <c r="AG2238" s="10">
        <v>75958</v>
      </c>
      <c r="AH2238" s="10">
        <v>153325</v>
      </c>
      <c r="AI2238" s="11">
        <v>1.2</v>
      </c>
      <c r="AJ2238" s="11">
        <v>1.93</v>
      </c>
      <c r="AK2238" s="11">
        <v>3.02</v>
      </c>
      <c r="AL2238" s="12">
        <v>8.7200000000000006</v>
      </c>
      <c r="AM2238" s="12">
        <v>24.28</v>
      </c>
      <c r="AN2238" s="13">
        <v>13.14</v>
      </c>
      <c r="AO2238" s="14">
        <v>3.41</v>
      </c>
      <c r="AP2238" s="14">
        <v>99.66</v>
      </c>
      <c r="AQ2238" s="15">
        <v>0</v>
      </c>
      <c r="AR2238" s="16">
        <v>-0.45</v>
      </c>
      <c r="AS2238" s="14">
        <v>-133.4</v>
      </c>
      <c r="AT2238" s="14">
        <v>-0.44</v>
      </c>
      <c r="AU2238" s="6">
        <v>-0.5</v>
      </c>
      <c r="AV2238" s="15">
        <v>0.32</v>
      </c>
      <c r="AW2238" s="15">
        <v>0.11</v>
      </c>
    </row>
    <row r="2239" spans="2:49" x14ac:dyDescent="0.25">
      <c r="B2239" s="6" t="s">
        <v>4895</v>
      </c>
      <c r="C2239" s="6" t="s">
        <v>4896</v>
      </c>
      <c r="D2239" s="6" t="s">
        <v>136</v>
      </c>
      <c r="E2239" s="7">
        <v>97701</v>
      </c>
      <c r="F2239" s="6" t="s">
        <v>136</v>
      </c>
      <c r="G2239" s="6" t="s">
        <v>137</v>
      </c>
      <c r="H2239" s="6" t="s">
        <v>81</v>
      </c>
      <c r="I2239" s="8">
        <v>3</v>
      </c>
      <c r="J2239" s="8">
        <f t="shared" si="113"/>
        <v>4</v>
      </c>
      <c r="K2239" s="6" t="s">
        <v>61</v>
      </c>
      <c r="L2239" s="9">
        <v>36571</v>
      </c>
      <c r="M2239" s="10">
        <v>165136</v>
      </c>
      <c r="N2239" s="10">
        <v>165136</v>
      </c>
      <c r="O2239" s="10">
        <v>0</v>
      </c>
      <c r="P2239" s="10">
        <v>960</v>
      </c>
      <c r="Q2239" s="10">
        <v>960</v>
      </c>
      <c r="R2239" s="10">
        <v>-3037</v>
      </c>
      <c r="S2239" s="10">
        <v>-3037</v>
      </c>
      <c r="T2239" s="10">
        <v>-2077</v>
      </c>
      <c r="U2239" s="10">
        <v>9981</v>
      </c>
      <c r="V2239" s="10">
        <v>-2077</v>
      </c>
      <c r="W2239" s="10">
        <v>-6194.06</v>
      </c>
      <c r="X2239" s="10">
        <v>49138</v>
      </c>
      <c r="Y2239" s="10">
        <v>42205</v>
      </c>
      <c r="Z2239" s="10">
        <v>-3037</v>
      </c>
      <c r="AA2239" s="10">
        <v>31934</v>
      </c>
      <c r="AB2239" s="10">
        <v>68125</v>
      </c>
      <c r="AC2239" s="10">
        <v>38803</v>
      </c>
      <c r="AD2239" s="10">
        <v>0</v>
      </c>
      <c r="AE2239" s="10">
        <v>117867</v>
      </c>
      <c r="AF2239" s="10">
        <v>-12058</v>
      </c>
      <c r="AG2239" s="10">
        <v>84128</v>
      </c>
      <c r="AH2239" s="10">
        <v>77195</v>
      </c>
      <c r="AI2239" s="11">
        <v>0.28000000000000003</v>
      </c>
      <c r="AJ2239" s="11">
        <v>1.07</v>
      </c>
      <c r="AK2239" s="11">
        <v>1.07</v>
      </c>
      <c r="AL2239" s="12">
        <v>210.69</v>
      </c>
      <c r="AM2239" s="12">
        <v>354.06</v>
      </c>
      <c r="AN2239" s="13">
        <v>0</v>
      </c>
      <c r="AO2239" s="14">
        <v>102.58</v>
      </c>
      <c r="AP2239" s="14">
        <v>102.58</v>
      </c>
      <c r="AQ2239" s="15">
        <v>0.25</v>
      </c>
      <c r="AR2239" s="16">
        <v>-2.58</v>
      </c>
      <c r="AS2239" s="14">
        <v>-100</v>
      </c>
      <c r="AT2239" s="14">
        <v>-1.84</v>
      </c>
      <c r="AU2239" s="6">
        <v>25.19</v>
      </c>
      <c r="AV2239" s="15">
        <v>1.22</v>
      </c>
      <c r="AW2239" s="15">
        <v>0.54</v>
      </c>
    </row>
    <row r="2240" spans="2:49" x14ac:dyDescent="0.25">
      <c r="B2240" s="6" t="s">
        <v>4897</v>
      </c>
      <c r="C2240" s="6" t="s">
        <v>4898</v>
      </c>
      <c r="D2240" s="6" t="s">
        <v>2337</v>
      </c>
      <c r="E2240" s="7" t="s">
        <v>2338</v>
      </c>
      <c r="F2240" s="6" t="s">
        <v>2337</v>
      </c>
      <c r="G2240" s="6" t="s">
        <v>52</v>
      </c>
      <c r="H2240" s="6" t="s">
        <v>104</v>
      </c>
      <c r="I2240" s="8">
        <v>5</v>
      </c>
      <c r="J2240" s="8">
        <f t="shared" si="113"/>
        <v>9</v>
      </c>
      <c r="K2240" s="6" t="s">
        <v>61</v>
      </c>
      <c r="L2240" s="9">
        <v>43046</v>
      </c>
      <c r="M2240" s="10">
        <v>165125</v>
      </c>
      <c r="N2240" s="10">
        <v>165125</v>
      </c>
      <c r="O2240" s="10">
        <v>0</v>
      </c>
      <c r="P2240" s="10">
        <v>0</v>
      </c>
      <c r="Q2240" s="10">
        <v>0</v>
      </c>
      <c r="R2240" s="10">
        <v>-20360</v>
      </c>
      <c r="S2240" s="10">
        <v>-20360</v>
      </c>
      <c r="T2240" s="10">
        <v>-20360</v>
      </c>
      <c r="U2240" s="10">
        <v>-19852</v>
      </c>
      <c r="V2240" s="10">
        <v>-20360</v>
      </c>
      <c r="W2240" s="10">
        <v>-17065.400000000001</v>
      </c>
      <c r="X2240" s="10">
        <v>53615</v>
      </c>
      <c r="Y2240" s="10">
        <v>27692</v>
      </c>
      <c r="Z2240" s="10">
        <v>-22310</v>
      </c>
      <c r="AA2240" s="10">
        <v>59004</v>
      </c>
      <c r="AB2240" s="10">
        <v>23791</v>
      </c>
      <c r="AC2240" s="10">
        <v>110067</v>
      </c>
      <c r="AD2240" s="10">
        <v>5000</v>
      </c>
      <c r="AE2240" s="10">
        <v>52900</v>
      </c>
      <c r="AF2240" s="10">
        <v>1269</v>
      </c>
      <c r="AG2240" s="10">
        <v>27366</v>
      </c>
      <c r="AH2240" s="10">
        <v>1443</v>
      </c>
      <c r="AI2240" s="11">
        <v>0.56000000000000005</v>
      </c>
      <c r="AJ2240" s="11">
        <v>0.63</v>
      </c>
      <c r="AK2240" s="11">
        <v>0.71</v>
      </c>
      <c r="AL2240" s="12">
        <v>10.66</v>
      </c>
      <c r="AM2240" s="12">
        <v>189.25</v>
      </c>
      <c r="AN2240" s="13">
        <v>13.96</v>
      </c>
      <c r="AO2240" s="14">
        <v>136.57</v>
      </c>
      <c r="AP2240" s="14">
        <v>142.16999999999999</v>
      </c>
      <c r="AQ2240" s="15">
        <v>-17.579999999999998</v>
      </c>
      <c r="AR2240" s="16">
        <v>-38.49</v>
      </c>
      <c r="AS2240" s="14">
        <v>-91.26</v>
      </c>
      <c r="AT2240" s="14">
        <v>-12.33</v>
      </c>
      <c r="AU2240" s="6">
        <v>-1604.41</v>
      </c>
      <c r="AV2240" s="15">
        <v>-0.81</v>
      </c>
      <c r="AW2240" s="15">
        <v>0.69</v>
      </c>
    </row>
    <row r="2241" spans="2:49" x14ac:dyDescent="0.25">
      <c r="B2241" s="6" t="s">
        <v>4899</v>
      </c>
      <c r="C2241" s="6" t="s">
        <v>4900</v>
      </c>
      <c r="D2241" s="6" t="s">
        <v>4901</v>
      </c>
      <c r="E2241" s="7">
        <v>91307</v>
      </c>
      <c r="F2241" s="6" t="s">
        <v>616</v>
      </c>
      <c r="G2241" s="6" t="s">
        <v>220</v>
      </c>
      <c r="H2241" s="6" t="s">
        <v>104</v>
      </c>
      <c r="I2241" s="8">
        <v>5</v>
      </c>
      <c r="J2241" s="8">
        <f t="shared" si="113"/>
        <v>9</v>
      </c>
      <c r="K2241" s="6" t="s">
        <v>61</v>
      </c>
      <c r="L2241" s="9">
        <v>42329</v>
      </c>
      <c r="M2241" s="10">
        <v>165019</v>
      </c>
      <c r="N2241" s="10">
        <v>165019</v>
      </c>
      <c r="O2241" s="10">
        <v>0</v>
      </c>
      <c r="P2241" s="10">
        <v>535</v>
      </c>
      <c r="Q2241" s="10">
        <v>535</v>
      </c>
      <c r="R2241" s="10">
        <v>1993</v>
      </c>
      <c r="S2241" s="10">
        <v>1993</v>
      </c>
      <c r="T2241" s="10">
        <v>2528</v>
      </c>
      <c r="U2241" s="10">
        <v>2986</v>
      </c>
      <c r="V2241" s="10">
        <v>2528</v>
      </c>
      <c r="W2241" s="10">
        <v>-2453</v>
      </c>
      <c r="X2241" s="10">
        <v>0</v>
      </c>
      <c r="Y2241" s="10">
        <v>38064</v>
      </c>
      <c r="Z2241" s="10">
        <v>28138</v>
      </c>
      <c r="AA2241" s="10">
        <v>34342</v>
      </c>
      <c r="AB2241" s="10">
        <v>121105</v>
      </c>
      <c r="AC2241" s="10">
        <v>0</v>
      </c>
      <c r="AD2241" s="10">
        <v>5000</v>
      </c>
      <c r="AE2241" s="10">
        <v>69678</v>
      </c>
      <c r="AF2241" s="10">
        <v>36957</v>
      </c>
      <c r="AG2241" s="10">
        <v>126955</v>
      </c>
      <c r="AH2241" s="10">
        <v>165019</v>
      </c>
      <c r="AI2241" s="11">
        <v>0.26</v>
      </c>
      <c r="AJ2241" s="11">
        <v>0.57999999999999996</v>
      </c>
      <c r="AK2241" s="11">
        <v>0.8</v>
      </c>
      <c r="AL2241" s="12">
        <v>28.59</v>
      </c>
      <c r="AM2241" s="12">
        <v>116.11</v>
      </c>
      <c r="AN2241" s="13">
        <v>19.59</v>
      </c>
      <c r="AO2241" s="14">
        <v>58.77</v>
      </c>
      <c r="AP2241" s="14">
        <v>59.62</v>
      </c>
      <c r="AQ2241" s="15">
        <v>0.76</v>
      </c>
      <c r="AR2241" s="16">
        <v>2.86</v>
      </c>
      <c r="AS2241" s="14">
        <v>7.08</v>
      </c>
      <c r="AT2241" s="14">
        <v>1.21</v>
      </c>
      <c r="AU2241" s="6">
        <v>5.39</v>
      </c>
      <c r="AV2241" s="15">
        <v>0.84</v>
      </c>
      <c r="AW2241" s="15">
        <v>0.62</v>
      </c>
    </row>
    <row r="2242" spans="2:49" x14ac:dyDescent="0.25">
      <c r="B2242" s="6" t="s">
        <v>4902</v>
      </c>
      <c r="C2242" s="6" t="s">
        <v>4903</v>
      </c>
      <c r="D2242" s="6" t="s">
        <v>74</v>
      </c>
      <c r="E2242" s="7" t="s">
        <v>75</v>
      </c>
      <c r="F2242" s="6" t="s">
        <v>74</v>
      </c>
      <c r="G2242" s="6" t="s">
        <v>76</v>
      </c>
      <c r="H2242" s="6" t="s">
        <v>66</v>
      </c>
      <c r="I2242" s="8">
        <v>5</v>
      </c>
      <c r="J2242" s="8">
        <f t="shared" si="113"/>
        <v>9</v>
      </c>
      <c r="K2242" s="6" t="s">
        <v>61</v>
      </c>
      <c r="L2242" s="9">
        <v>40129</v>
      </c>
      <c r="M2242" s="10">
        <v>165017</v>
      </c>
      <c r="N2242" s="10">
        <v>165017</v>
      </c>
      <c r="O2242" s="10">
        <v>0</v>
      </c>
      <c r="P2242" s="10">
        <v>0</v>
      </c>
      <c r="Q2242" s="10">
        <v>0</v>
      </c>
      <c r="R2242" s="10">
        <v>-6662</v>
      </c>
      <c r="S2242" s="10">
        <v>-6662</v>
      </c>
      <c r="T2242" s="10">
        <v>-6662</v>
      </c>
      <c r="U2242" s="10">
        <v>9944</v>
      </c>
      <c r="V2242" s="10">
        <v>-6662</v>
      </c>
      <c r="W2242" s="10">
        <v>-11958.36</v>
      </c>
      <c r="X2242" s="10">
        <v>307</v>
      </c>
      <c r="Y2242" s="10">
        <v>50890</v>
      </c>
      <c r="Z2242" s="10">
        <v>784</v>
      </c>
      <c r="AA2242" s="10">
        <v>68613</v>
      </c>
      <c r="AB2242" s="10">
        <v>89586</v>
      </c>
      <c r="AC2242" s="10">
        <v>2068</v>
      </c>
      <c r="AD2242" s="10">
        <v>5000</v>
      </c>
      <c r="AE2242" s="10">
        <v>164543</v>
      </c>
      <c r="AF2242" s="10">
        <v>132344</v>
      </c>
      <c r="AG2242" s="10">
        <v>112059</v>
      </c>
      <c r="AH2242" s="10">
        <v>162642</v>
      </c>
      <c r="AI2242" s="11">
        <v>0.08</v>
      </c>
      <c r="AJ2242" s="11">
        <v>0.19</v>
      </c>
      <c r="AK2242" s="11">
        <v>0.2</v>
      </c>
      <c r="AL2242" s="12">
        <v>38.97</v>
      </c>
      <c r="AM2242" s="12">
        <v>515.16999999999996</v>
      </c>
      <c r="AN2242" s="13">
        <v>1.5</v>
      </c>
      <c r="AO2242" s="14">
        <v>99.26</v>
      </c>
      <c r="AP2242" s="14">
        <v>99.52</v>
      </c>
      <c r="AQ2242" s="15">
        <v>0.01</v>
      </c>
      <c r="AR2242" s="16">
        <v>-4.05</v>
      </c>
      <c r="AS2242" s="14">
        <v>-849.74</v>
      </c>
      <c r="AT2242" s="14">
        <v>-4.04</v>
      </c>
      <c r="AU2242" s="6">
        <v>-5.03</v>
      </c>
      <c r="AV2242" s="15">
        <v>-0.25</v>
      </c>
      <c r="AW2242" s="15">
        <v>0.34</v>
      </c>
    </row>
    <row r="2243" spans="2:49" x14ac:dyDescent="0.25">
      <c r="B2243" s="6" t="s">
        <v>4904</v>
      </c>
      <c r="C2243" s="6" t="s">
        <v>4905</v>
      </c>
      <c r="D2243" s="6" t="s">
        <v>4906</v>
      </c>
      <c r="E2243" s="7" t="s">
        <v>4907</v>
      </c>
      <c r="F2243" s="6" t="s">
        <v>751</v>
      </c>
      <c r="G2243" s="6" t="s">
        <v>97</v>
      </c>
      <c r="H2243" s="6" t="s">
        <v>71</v>
      </c>
      <c r="I2243" s="8">
        <v>5</v>
      </c>
      <c r="J2243" s="8">
        <f t="shared" si="113"/>
        <v>9</v>
      </c>
      <c r="K2243" s="6" t="s">
        <v>61</v>
      </c>
      <c r="L2243" s="9">
        <v>40894</v>
      </c>
      <c r="M2243" s="10">
        <v>164962</v>
      </c>
      <c r="N2243" s="10">
        <v>164962</v>
      </c>
      <c r="O2243" s="10">
        <v>0</v>
      </c>
      <c r="P2243" s="10">
        <v>0</v>
      </c>
      <c r="Q2243" s="10">
        <v>0</v>
      </c>
      <c r="R2243" s="10">
        <v>-59937</v>
      </c>
      <c r="S2243" s="10">
        <v>-59937</v>
      </c>
      <c r="T2243" s="10">
        <v>-58453</v>
      </c>
      <c r="U2243" s="10">
        <v>-42757</v>
      </c>
      <c r="V2243" s="10">
        <v>-59937</v>
      </c>
      <c r="W2243" s="10">
        <v>-47304.32</v>
      </c>
      <c r="X2243" s="10">
        <v>0</v>
      </c>
      <c r="Y2243" s="10">
        <v>-56620</v>
      </c>
      <c r="Z2243" s="10">
        <v>-89270</v>
      </c>
      <c r="AA2243" s="10">
        <v>55113</v>
      </c>
      <c r="AB2243" s="10">
        <v>211620</v>
      </c>
      <c r="AC2243" s="10">
        <v>0</v>
      </c>
      <c r="AD2243" s="10">
        <v>5000</v>
      </c>
      <c r="AE2243" s="10">
        <v>147453</v>
      </c>
      <c r="AF2243" s="10">
        <v>77171</v>
      </c>
      <c r="AG2243" s="10">
        <v>221582</v>
      </c>
      <c r="AH2243" s="10">
        <v>164962</v>
      </c>
      <c r="AI2243" s="11">
        <v>0.17</v>
      </c>
      <c r="AJ2243" s="11">
        <v>0.28999999999999998</v>
      </c>
      <c r="AK2243" s="11">
        <v>0.35</v>
      </c>
      <c r="AL2243" s="12">
        <v>53.34</v>
      </c>
      <c r="AM2243" s="12">
        <v>324.27999999999997</v>
      </c>
      <c r="AN2243" s="13">
        <v>26.5</v>
      </c>
      <c r="AO2243" s="14">
        <v>135.36000000000001</v>
      </c>
      <c r="AP2243" s="14">
        <v>160.54</v>
      </c>
      <c r="AQ2243" s="15">
        <v>-1.1599999999999999</v>
      </c>
      <c r="AR2243" s="16">
        <v>-40.65</v>
      </c>
      <c r="AS2243" s="14">
        <v>-67.14</v>
      </c>
      <c r="AT2243" s="14">
        <v>-36.33</v>
      </c>
      <c r="AU2243" s="6">
        <v>-77.67</v>
      </c>
      <c r="AV2243" s="15">
        <v>-5.6</v>
      </c>
      <c r="AW2243" s="15">
        <v>0.3</v>
      </c>
    </row>
    <row r="2244" spans="2:49" x14ac:dyDescent="0.25">
      <c r="B2244" s="6" t="s">
        <v>4908</v>
      </c>
      <c r="C2244" s="6" t="s">
        <v>4909</v>
      </c>
      <c r="D2244" s="6" t="s">
        <v>84</v>
      </c>
      <c r="E2244" s="7">
        <v>81102</v>
      </c>
      <c r="F2244" s="6" t="s">
        <v>70</v>
      </c>
      <c r="G2244" s="6" t="s">
        <v>59</v>
      </c>
      <c r="H2244" s="6" t="s">
        <v>81</v>
      </c>
      <c r="I2244" s="8">
        <v>3</v>
      </c>
      <c r="J2244" s="8">
        <f t="shared" si="113"/>
        <v>4</v>
      </c>
      <c r="K2244" s="6" t="s">
        <v>61</v>
      </c>
      <c r="L2244" s="9">
        <v>41164</v>
      </c>
      <c r="M2244" s="10">
        <v>164958</v>
      </c>
      <c r="N2244" s="10">
        <v>164958</v>
      </c>
      <c r="O2244" s="10">
        <v>0</v>
      </c>
      <c r="P2244" s="10">
        <v>0</v>
      </c>
      <c r="Q2244" s="10">
        <v>0</v>
      </c>
      <c r="R2244" s="10">
        <v>-15419</v>
      </c>
      <c r="S2244" s="10">
        <v>-15419</v>
      </c>
      <c r="T2244" s="10">
        <v>-15419</v>
      </c>
      <c r="U2244" s="10">
        <v>-11460</v>
      </c>
      <c r="V2244" s="10">
        <v>-15419</v>
      </c>
      <c r="W2244" s="10">
        <v>-18694.88</v>
      </c>
      <c r="X2244" s="10">
        <v>17396</v>
      </c>
      <c r="Y2244" s="10">
        <v>19895</v>
      </c>
      <c r="Z2244" s="10">
        <v>12764</v>
      </c>
      <c r="AA2244" s="10">
        <v>30746</v>
      </c>
      <c r="AB2244" s="10">
        <v>75912</v>
      </c>
      <c r="AC2244" s="10">
        <v>19563</v>
      </c>
      <c r="AD2244" s="10">
        <v>5000</v>
      </c>
      <c r="AE2244" s="10">
        <v>139846</v>
      </c>
      <c r="AF2244" s="10">
        <v>4949</v>
      </c>
      <c r="AG2244" s="10">
        <v>125500</v>
      </c>
      <c r="AH2244" s="10">
        <v>127999</v>
      </c>
      <c r="AI2244" s="11">
        <v>0.72</v>
      </c>
      <c r="AJ2244" s="11">
        <v>1.05</v>
      </c>
      <c r="AK2244" s="11">
        <v>1.06</v>
      </c>
      <c r="AL2244" s="12">
        <v>94.04</v>
      </c>
      <c r="AM2244" s="12">
        <v>315.38</v>
      </c>
      <c r="AN2244" s="13">
        <v>1.95</v>
      </c>
      <c r="AO2244" s="14">
        <v>90.87</v>
      </c>
      <c r="AP2244" s="14">
        <v>90.87</v>
      </c>
      <c r="AQ2244" s="15">
        <v>2.58</v>
      </c>
      <c r="AR2244" s="16">
        <v>-11.03</v>
      </c>
      <c r="AS2244" s="14">
        <v>-120.8</v>
      </c>
      <c r="AT2244" s="14">
        <v>-9.35</v>
      </c>
      <c r="AU2244" s="6">
        <v>-311.56</v>
      </c>
      <c r="AV2244" s="15">
        <v>-0.88</v>
      </c>
      <c r="AW2244" s="15">
        <v>0.43</v>
      </c>
    </row>
    <row r="2245" spans="2:49" x14ac:dyDescent="0.25">
      <c r="B2245" s="6" t="s">
        <v>4910</v>
      </c>
      <c r="C2245" s="6" t="s">
        <v>4911</v>
      </c>
      <c r="D2245" s="6" t="s">
        <v>277</v>
      </c>
      <c r="E2245" s="7">
        <v>97401</v>
      </c>
      <c r="F2245" s="6" t="s">
        <v>277</v>
      </c>
      <c r="G2245" s="6" t="s">
        <v>137</v>
      </c>
      <c r="H2245" s="6" t="s">
        <v>66</v>
      </c>
      <c r="I2245" s="8">
        <v>10</v>
      </c>
      <c r="J2245" s="8">
        <f t="shared" si="113"/>
        <v>24</v>
      </c>
      <c r="K2245" s="6" t="s">
        <v>61</v>
      </c>
      <c r="L2245" s="9">
        <v>43418</v>
      </c>
      <c r="M2245" s="10">
        <v>164944</v>
      </c>
      <c r="N2245" s="10">
        <v>164944</v>
      </c>
      <c r="O2245" s="10">
        <v>0</v>
      </c>
      <c r="P2245" s="10">
        <v>0</v>
      </c>
      <c r="Q2245" s="10">
        <v>0</v>
      </c>
      <c r="R2245" s="10">
        <v>-42050</v>
      </c>
      <c r="S2245" s="10">
        <v>-42050</v>
      </c>
      <c r="T2245" s="10">
        <v>-42050</v>
      </c>
      <c r="U2245" s="10">
        <v>-34797</v>
      </c>
      <c r="V2245" s="10">
        <v>-42050</v>
      </c>
      <c r="W2245" s="10">
        <v>-42578.7</v>
      </c>
      <c r="X2245" s="10">
        <v>0</v>
      </c>
      <c r="Y2245" s="10">
        <v>13123</v>
      </c>
      <c r="Z2245" s="10">
        <v>-39219</v>
      </c>
      <c r="AA2245" s="10">
        <v>51537</v>
      </c>
      <c r="AB2245" s="10">
        <v>110555</v>
      </c>
      <c r="AC2245" s="10">
        <v>0</v>
      </c>
      <c r="AD2245" s="10">
        <v>5000</v>
      </c>
      <c r="AE2245" s="10">
        <v>282296</v>
      </c>
      <c r="AF2245" s="10">
        <v>247749</v>
      </c>
      <c r="AG2245" s="10">
        <v>151821</v>
      </c>
      <c r="AH2245" s="10">
        <v>164944</v>
      </c>
      <c r="AI2245" s="11">
        <v>0.35</v>
      </c>
      <c r="AJ2245" s="11">
        <v>0.48</v>
      </c>
      <c r="AK2245" s="11">
        <v>0.48</v>
      </c>
      <c r="AL2245" s="12">
        <v>19.75</v>
      </c>
      <c r="AM2245" s="12">
        <v>167.38</v>
      </c>
      <c r="AN2245" s="13">
        <v>0</v>
      </c>
      <c r="AO2245" s="14">
        <v>25</v>
      </c>
      <c r="AP2245" s="14">
        <v>113.89</v>
      </c>
      <c r="AQ2245" s="15">
        <v>-0.16</v>
      </c>
      <c r="AR2245" s="16">
        <v>-14.9</v>
      </c>
      <c r="AS2245" s="14">
        <v>-107.22</v>
      </c>
      <c r="AT2245" s="14">
        <v>-25.49</v>
      </c>
      <c r="AU2245" s="6">
        <v>-16.97</v>
      </c>
      <c r="AV2245" s="15">
        <v>-2.6</v>
      </c>
      <c r="AW2245" s="15">
        <v>-0.16</v>
      </c>
    </row>
    <row r="2246" spans="2:49" x14ac:dyDescent="0.25">
      <c r="B2246" s="6" t="s">
        <v>4912</v>
      </c>
      <c r="C2246" s="6" t="s">
        <v>4913</v>
      </c>
      <c r="D2246" s="6" t="s">
        <v>4914</v>
      </c>
      <c r="E2246" s="7" t="s">
        <v>4915</v>
      </c>
      <c r="F2246" s="6" t="s">
        <v>1063</v>
      </c>
      <c r="G2246" s="6" t="s">
        <v>97</v>
      </c>
      <c r="H2246" s="6" t="s">
        <v>66</v>
      </c>
      <c r="I2246" s="8">
        <v>2</v>
      </c>
      <c r="J2246" s="8">
        <f t="shared" si="113"/>
        <v>2</v>
      </c>
      <c r="K2246" s="6" t="s">
        <v>61</v>
      </c>
      <c r="L2246" s="9">
        <v>43622</v>
      </c>
      <c r="M2246" s="10">
        <v>164917</v>
      </c>
      <c r="N2246" s="10">
        <v>164917</v>
      </c>
      <c r="O2246" s="10">
        <v>0</v>
      </c>
      <c r="P2246" s="10">
        <v>7076</v>
      </c>
      <c r="Q2246" s="10">
        <v>7076</v>
      </c>
      <c r="R2246" s="10">
        <v>24341</v>
      </c>
      <c r="S2246" s="10">
        <v>24341</v>
      </c>
      <c r="T2246" s="10">
        <v>32569</v>
      </c>
      <c r="U2246" s="10">
        <v>43895</v>
      </c>
      <c r="V2246" s="10">
        <v>31417</v>
      </c>
      <c r="W2246" s="10">
        <v>17344.36</v>
      </c>
      <c r="X2246" s="10">
        <v>117295</v>
      </c>
      <c r="Y2246" s="10">
        <v>91152</v>
      </c>
      <c r="Z2246" s="10">
        <v>74586</v>
      </c>
      <c r="AA2246" s="10">
        <v>52360</v>
      </c>
      <c r="AB2246" s="10">
        <v>17709</v>
      </c>
      <c r="AC2246" s="10">
        <v>44605</v>
      </c>
      <c r="AD2246" s="10">
        <v>50000</v>
      </c>
      <c r="AE2246" s="10">
        <v>105892</v>
      </c>
      <c r="AF2246" s="10">
        <v>29888</v>
      </c>
      <c r="AG2246" s="10">
        <v>29160</v>
      </c>
      <c r="AH2246" s="10">
        <v>3017</v>
      </c>
      <c r="AI2246" s="11">
        <v>6.25</v>
      </c>
      <c r="AJ2246" s="11">
        <v>6.83</v>
      </c>
      <c r="AK2246" s="11">
        <v>6.99</v>
      </c>
      <c r="AL2246" s="12">
        <v>13.86</v>
      </c>
      <c r="AM2246" s="12">
        <v>53.05</v>
      </c>
      <c r="AN2246" s="13">
        <v>3.85</v>
      </c>
      <c r="AO2246" s="14">
        <v>10.27</v>
      </c>
      <c r="AP2246" s="14">
        <v>29.56</v>
      </c>
      <c r="AQ2246" s="15">
        <v>2.5</v>
      </c>
      <c r="AR2246" s="16">
        <v>22.99</v>
      </c>
      <c r="AS2246" s="14">
        <v>32.630000000000003</v>
      </c>
      <c r="AT2246" s="14">
        <v>14.76</v>
      </c>
      <c r="AU2246" s="6">
        <v>81.44</v>
      </c>
      <c r="AV2246" s="15">
        <v>12.65</v>
      </c>
      <c r="AW2246" s="15">
        <v>2.12</v>
      </c>
    </row>
    <row r="2247" spans="2:49" x14ac:dyDescent="0.25">
      <c r="B2247" s="6" t="s">
        <v>4916</v>
      </c>
      <c r="C2247" s="6">
        <v>560</v>
      </c>
      <c r="D2247" s="6" t="s">
        <v>4053</v>
      </c>
      <c r="E2247" s="7" t="s">
        <v>4054</v>
      </c>
      <c r="F2247" s="6" t="s">
        <v>641</v>
      </c>
      <c r="G2247" s="6" t="s">
        <v>97</v>
      </c>
      <c r="H2247" s="6" t="s">
        <v>71</v>
      </c>
      <c r="I2247" s="8">
        <v>3</v>
      </c>
      <c r="J2247" s="8">
        <f t="shared" si="113"/>
        <v>4</v>
      </c>
      <c r="K2247" s="6" t="s">
        <v>61</v>
      </c>
      <c r="L2247" s="9">
        <v>40778</v>
      </c>
      <c r="M2247" s="10">
        <v>164773</v>
      </c>
      <c r="N2247" s="10">
        <v>164773</v>
      </c>
      <c r="O2247" s="10">
        <v>0</v>
      </c>
      <c r="P2247" s="10">
        <v>0</v>
      </c>
      <c r="Q2247" s="10">
        <v>0</v>
      </c>
      <c r="R2247" s="10">
        <v>-3142</v>
      </c>
      <c r="S2247" s="10">
        <v>-3142</v>
      </c>
      <c r="T2247" s="10">
        <v>-3142</v>
      </c>
      <c r="U2247" s="10">
        <v>648</v>
      </c>
      <c r="V2247" s="10">
        <v>-3142</v>
      </c>
      <c r="W2247" s="10">
        <v>-4121.68</v>
      </c>
      <c r="X2247" s="10">
        <v>0</v>
      </c>
      <c r="Y2247" s="10">
        <v>47595</v>
      </c>
      <c r="Z2247" s="10">
        <v>10526</v>
      </c>
      <c r="AA2247" s="10">
        <v>48202</v>
      </c>
      <c r="AB2247" s="10">
        <v>99857</v>
      </c>
      <c r="AC2247" s="10">
        <v>0</v>
      </c>
      <c r="AD2247" s="10">
        <v>5000</v>
      </c>
      <c r="AE2247" s="10">
        <v>24413</v>
      </c>
      <c r="AF2247" s="10">
        <v>3474</v>
      </c>
      <c r="AG2247" s="10">
        <v>117178</v>
      </c>
      <c r="AH2247" s="10">
        <v>0</v>
      </c>
      <c r="AI2247" s="11">
        <v>0.78</v>
      </c>
      <c r="AJ2247" s="11">
        <v>1.97</v>
      </c>
      <c r="AK2247" s="11">
        <v>1.97</v>
      </c>
      <c r="AL2247" s="12">
        <v>27.56</v>
      </c>
      <c r="AM2247" s="12">
        <v>32.6</v>
      </c>
      <c r="AN2247" s="13">
        <v>0</v>
      </c>
      <c r="AO2247" s="14">
        <v>43.47</v>
      </c>
      <c r="AP2247" s="14">
        <v>56.88</v>
      </c>
      <c r="AQ2247" s="15">
        <v>3.03</v>
      </c>
      <c r="AR2247" s="16">
        <v>-12.87</v>
      </c>
      <c r="AS2247" s="14">
        <v>-29.85</v>
      </c>
      <c r="AT2247" s="14">
        <v>-1.91</v>
      </c>
      <c r="AU2247" s="6">
        <v>-90.44</v>
      </c>
      <c r="AV2247" s="15">
        <v>-0.16</v>
      </c>
      <c r="AW2247" s="15">
        <v>1.2</v>
      </c>
    </row>
    <row r="2248" spans="2:49" x14ac:dyDescent="0.25">
      <c r="B2248" s="6" t="s">
        <v>4917</v>
      </c>
      <c r="C2248" s="6" t="s">
        <v>4918</v>
      </c>
      <c r="D2248" s="6" t="s">
        <v>255</v>
      </c>
      <c r="E2248" s="7" t="s">
        <v>256</v>
      </c>
      <c r="F2248" s="6" t="s">
        <v>255</v>
      </c>
      <c r="G2248" s="6" t="s">
        <v>52</v>
      </c>
      <c r="H2248" s="6" t="s">
        <v>53</v>
      </c>
      <c r="I2248" s="8">
        <v>5</v>
      </c>
      <c r="J2248" s="8">
        <f t="shared" si="113"/>
        <v>9</v>
      </c>
      <c r="K2248" s="6" t="s">
        <v>61</v>
      </c>
      <c r="L2248" s="9">
        <v>42600</v>
      </c>
      <c r="M2248" s="10">
        <v>164742</v>
      </c>
      <c r="N2248" s="10">
        <v>164742</v>
      </c>
      <c r="O2248" s="10">
        <v>0</v>
      </c>
      <c r="P2248" s="10">
        <v>0</v>
      </c>
      <c r="Q2248" s="10">
        <v>0</v>
      </c>
      <c r="R2248" s="10">
        <v>-7124</v>
      </c>
      <c r="S2248" s="10">
        <v>-7124</v>
      </c>
      <c r="T2248" s="10">
        <v>-7124</v>
      </c>
      <c r="U2248" s="10">
        <v>7298</v>
      </c>
      <c r="V2248" s="10">
        <v>-7124</v>
      </c>
      <c r="W2248" s="10">
        <v>-6038.04</v>
      </c>
      <c r="X2248" s="10">
        <v>0</v>
      </c>
      <c r="Y2248" s="10">
        <v>44751</v>
      </c>
      <c r="Z2248" s="10">
        <v>-23920</v>
      </c>
      <c r="AA2248" s="10">
        <v>40818</v>
      </c>
      <c r="AB2248" s="10">
        <v>97207</v>
      </c>
      <c r="AC2248" s="10">
        <v>0</v>
      </c>
      <c r="AD2248" s="10">
        <v>5000</v>
      </c>
      <c r="AE2248" s="10">
        <v>44351</v>
      </c>
      <c r="AF2248" s="10">
        <v>14341</v>
      </c>
      <c r="AG2248" s="10">
        <v>119991</v>
      </c>
      <c r="AH2248" s="10">
        <v>164742</v>
      </c>
      <c r="AI2248" s="11">
        <v>0.31</v>
      </c>
      <c r="AJ2248" s="11">
        <v>0.4</v>
      </c>
      <c r="AK2248" s="11">
        <v>0.46</v>
      </c>
      <c r="AL2248" s="12">
        <v>12.44</v>
      </c>
      <c r="AM2248" s="12">
        <v>195.74</v>
      </c>
      <c r="AN2248" s="13">
        <v>8.23</v>
      </c>
      <c r="AO2248" s="14">
        <v>147.11000000000001</v>
      </c>
      <c r="AP2248" s="14">
        <v>153.93</v>
      </c>
      <c r="AQ2248" s="15">
        <v>-1.67</v>
      </c>
      <c r="AR2248" s="16">
        <v>-16.059999999999999</v>
      </c>
      <c r="AS2248" s="14">
        <v>-29.78</v>
      </c>
      <c r="AT2248" s="14">
        <v>-4.32</v>
      </c>
      <c r="AU2248" s="6">
        <v>-49.68</v>
      </c>
      <c r="AV2248" s="15">
        <v>-1.08</v>
      </c>
      <c r="AW2248" s="15">
        <v>0.86</v>
      </c>
    </row>
    <row r="2249" spans="2:49" x14ac:dyDescent="0.25">
      <c r="B2249" s="6" t="s">
        <v>4919</v>
      </c>
      <c r="C2249" s="6" t="s">
        <v>2610</v>
      </c>
      <c r="D2249" s="6" t="s">
        <v>84</v>
      </c>
      <c r="E2249" s="7">
        <v>82109</v>
      </c>
      <c r="F2249" s="6" t="s">
        <v>58</v>
      </c>
      <c r="G2249" s="6" t="s">
        <v>59</v>
      </c>
      <c r="H2249" s="6" t="s">
        <v>71</v>
      </c>
      <c r="I2249" s="8" t="s">
        <v>60</v>
      </c>
      <c r="J2249" s="8" t="s">
        <v>60</v>
      </c>
      <c r="K2249" s="6" t="s">
        <v>61</v>
      </c>
      <c r="L2249" s="9">
        <v>38344</v>
      </c>
      <c r="M2249" s="10">
        <v>164626</v>
      </c>
      <c r="N2249" s="10">
        <v>164626</v>
      </c>
      <c r="O2249" s="10">
        <v>0</v>
      </c>
      <c r="P2249" s="10">
        <v>2</v>
      </c>
      <c r="Q2249" s="10">
        <v>2</v>
      </c>
      <c r="R2249" s="10">
        <v>-84015</v>
      </c>
      <c r="S2249" s="10">
        <v>-84015</v>
      </c>
      <c r="T2249" s="10">
        <v>-83942</v>
      </c>
      <c r="U2249" s="10">
        <v>-35310</v>
      </c>
      <c r="V2249" s="10">
        <v>-84013</v>
      </c>
      <c r="W2249" s="10">
        <v>91082.54</v>
      </c>
      <c r="X2249" s="10">
        <v>63636</v>
      </c>
      <c r="Y2249" s="10">
        <v>-9286</v>
      </c>
      <c r="Z2249" s="10">
        <v>-2983121</v>
      </c>
      <c r="AA2249" s="10">
        <v>24609</v>
      </c>
      <c r="AB2249" s="10">
        <v>23629</v>
      </c>
      <c r="AC2249" s="10">
        <v>100407</v>
      </c>
      <c r="AD2249" s="10">
        <v>6639</v>
      </c>
      <c r="AE2249" s="10">
        <v>518778</v>
      </c>
      <c r="AF2249" s="10">
        <v>58505</v>
      </c>
      <c r="AG2249" s="10">
        <v>73505</v>
      </c>
      <c r="AH2249" s="10">
        <v>583</v>
      </c>
      <c r="AI2249" s="11">
        <v>0.01</v>
      </c>
      <c r="AJ2249" s="11">
        <v>0.02</v>
      </c>
      <c r="AK2249" s="11">
        <v>0.13</v>
      </c>
      <c r="AL2249" s="12">
        <v>129.32</v>
      </c>
      <c r="AM2249" s="12">
        <v>7259.52</v>
      </c>
      <c r="AN2249" s="13">
        <v>832.99</v>
      </c>
      <c r="AO2249" s="14">
        <v>676.01</v>
      </c>
      <c r="AP2249" s="14">
        <v>675.03</v>
      </c>
      <c r="AQ2249" s="15">
        <v>-50.99</v>
      </c>
      <c r="AR2249" s="16">
        <v>-16.190000000000001</v>
      </c>
      <c r="AS2249" s="14">
        <v>-2.82</v>
      </c>
      <c r="AT2249" s="14">
        <v>-51.03</v>
      </c>
      <c r="AU2249" s="6">
        <v>-143.6</v>
      </c>
      <c r="AV2249" s="15">
        <v>-3.34</v>
      </c>
      <c r="AW2249" s="15">
        <v>1.27</v>
      </c>
    </row>
    <row r="2250" spans="2:49" x14ac:dyDescent="0.25">
      <c r="B2250" s="6" t="s">
        <v>4920</v>
      </c>
      <c r="C2250" s="6" t="s">
        <v>4921</v>
      </c>
      <c r="D2250" s="6" t="s">
        <v>641</v>
      </c>
      <c r="E2250" s="7" t="s">
        <v>642</v>
      </c>
      <c r="F2250" s="6" t="s">
        <v>641</v>
      </c>
      <c r="G2250" s="6" t="s">
        <v>97</v>
      </c>
      <c r="H2250" s="6" t="s">
        <v>81</v>
      </c>
      <c r="I2250" s="8">
        <v>3</v>
      </c>
      <c r="J2250" s="8">
        <f t="shared" ref="J2250:J2257" si="114">IF(I2250=0,0,IF(I2250=1,1,IF(I2250=2,2,(IF(I2250=3,4,IF(I2250=5,9,IF(I2250=10,24,IF(I2250=25,49,IF(I2250=50,99,"X")))))))))</f>
        <v>4</v>
      </c>
      <c r="K2250" s="6" t="s">
        <v>61</v>
      </c>
      <c r="L2250" s="9">
        <v>39798</v>
      </c>
      <c r="M2250" s="10">
        <v>164596</v>
      </c>
      <c r="N2250" s="10">
        <v>164599</v>
      </c>
      <c r="O2250" s="10">
        <v>3</v>
      </c>
      <c r="P2250" s="10">
        <v>1049</v>
      </c>
      <c r="Q2250" s="10">
        <v>1049</v>
      </c>
      <c r="R2250" s="10">
        <v>2788</v>
      </c>
      <c r="S2250" s="10">
        <v>2788</v>
      </c>
      <c r="T2250" s="10">
        <v>3927</v>
      </c>
      <c r="U2250" s="10">
        <v>11168</v>
      </c>
      <c r="V2250" s="10">
        <v>3837</v>
      </c>
      <c r="W2250" s="10">
        <v>-1244.2</v>
      </c>
      <c r="X2250" s="10">
        <v>23668</v>
      </c>
      <c r="Y2250" s="10">
        <v>17950</v>
      </c>
      <c r="Z2250" s="10">
        <v>-720</v>
      </c>
      <c r="AA2250" s="10">
        <v>8145</v>
      </c>
      <c r="AB2250" s="10">
        <v>32782</v>
      </c>
      <c r="AC2250" s="10">
        <v>47603</v>
      </c>
      <c r="AD2250" s="10">
        <v>6639</v>
      </c>
      <c r="AE2250" s="10">
        <v>110725</v>
      </c>
      <c r="AF2250" s="10">
        <v>7240</v>
      </c>
      <c r="AG2250" s="10">
        <v>99043</v>
      </c>
      <c r="AH2250" s="10">
        <v>93325</v>
      </c>
      <c r="AI2250" s="11">
        <v>0.77</v>
      </c>
      <c r="AJ2250" s="11">
        <v>0.92</v>
      </c>
      <c r="AK2250" s="11">
        <v>0.93</v>
      </c>
      <c r="AL2250" s="12">
        <v>36.82</v>
      </c>
      <c r="AM2250" s="12">
        <v>272.92</v>
      </c>
      <c r="AN2250" s="13">
        <v>1.52</v>
      </c>
      <c r="AO2250" s="14">
        <v>100.41</v>
      </c>
      <c r="AP2250" s="14">
        <v>100.65</v>
      </c>
      <c r="AQ2250" s="15">
        <v>-0.1</v>
      </c>
      <c r="AR2250" s="16">
        <v>2.52</v>
      </c>
      <c r="AS2250" s="14">
        <v>-387.22</v>
      </c>
      <c r="AT2250" s="14">
        <v>1.69</v>
      </c>
      <c r="AU2250" s="6">
        <v>38.51</v>
      </c>
      <c r="AV2250" s="15">
        <v>1.75</v>
      </c>
      <c r="AW2250" s="15">
        <v>0.56000000000000005</v>
      </c>
    </row>
    <row r="2251" spans="2:49" x14ac:dyDescent="0.25">
      <c r="B2251" s="6" t="s">
        <v>4922</v>
      </c>
      <c r="C2251" s="6" t="s">
        <v>4923</v>
      </c>
      <c r="D2251" s="6" t="s">
        <v>150</v>
      </c>
      <c r="E2251" s="7" t="s">
        <v>151</v>
      </c>
      <c r="F2251" s="6" t="s">
        <v>150</v>
      </c>
      <c r="G2251" s="6" t="s">
        <v>52</v>
      </c>
      <c r="H2251" s="6" t="s">
        <v>231</v>
      </c>
      <c r="I2251" s="8">
        <v>5</v>
      </c>
      <c r="J2251" s="8">
        <f t="shared" si="114"/>
        <v>9</v>
      </c>
      <c r="K2251" s="6" t="s">
        <v>61</v>
      </c>
      <c r="L2251" s="9">
        <v>37538</v>
      </c>
      <c r="M2251" s="10">
        <v>164378</v>
      </c>
      <c r="N2251" s="10">
        <v>164378</v>
      </c>
      <c r="O2251" s="10">
        <v>0</v>
      </c>
      <c r="P2251" s="10">
        <v>53</v>
      </c>
      <c r="Q2251" s="10">
        <v>53</v>
      </c>
      <c r="R2251" s="10">
        <v>200</v>
      </c>
      <c r="S2251" s="10">
        <v>200</v>
      </c>
      <c r="T2251" s="10">
        <v>253</v>
      </c>
      <c r="U2251" s="10">
        <v>253</v>
      </c>
      <c r="V2251" s="10">
        <v>253</v>
      </c>
      <c r="W2251" s="10">
        <v>-3554.4</v>
      </c>
      <c r="X2251" s="10">
        <v>-661</v>
      </c>
      <c r="Y2251" s="10">
        <v>253</v>
      </c>
      <c r="Z2251" s="10">
        <v>20156</v>
      </c>
      <c r="AA2251" s="10">
        <v>0</v>
      </c>
      <c r="AB2251" s="10">
        <v>137243</v>
      </c>
      <c r="AC2251" s="10">
        <v>661</v>
      </c>
      <c r="AD2251" s="10">
        <v>49800</v>
      </c>
      <c r="AE2251" s="10">
        <v>63686</v>
      </c>
      <c r="AF2251" s="10">
        <v>33956</v>
      </c>
      <c r="AG2251" s="10">
        <v>163464</v>
      </c>
      <c r="AH2251" s="10">
        <v>164378</v>
      </c>
      <c r="AI2251" s="11">
        <v>7.0000000000000007E-2</v>
      </c>
      <c r="AJ2251" s="11">
        <v>0.16</v>
      </c>
      <c r="AK2251" s="11">
        <v>2.15</v>
      </c>
      <c r="AL2251" s="12">
        <v>2.67</v>
      </c>
      <c r="AM2251" s="12">
        <v>30.34</v>
      </c>
      <c r="AN2251" s="13">
        <v>60.4</v>
      </c>
      <c r="AO2251" s="14">
        <v>21.72</v>
      </c>
      <c r="AP2251" s="14">
        <v>68.349999999999994</v>
      </c>
      <c r="AQ2251" s="15">
        <v>0.59</v>
      </c>
      <c r="AR2251" s="16">
        <v>0.31</v>
      </c>
      <c r="AS2251" s="14">
        <v>0.99</v>
      </c>
      <c r="AT2251" s="14">
        <v>0.12</v>
      </c>
      <c r="AU2251" s="6">
        <v>0.59</v>
      </c>
      <c r="AV2251" s="15">
        <v>0.47</v>
      </c>
      <c r="AW2251" s="15">
        <v>0.55000000000000004</v>
      </c>
    </row>
    <row r="2252" spans="2:49" x14ac:dyDescent="0.25">
      <c r="B2252" s="6" t="s">
        <v>4924</v>
      </c>
      <c r="C2252" s="6" t="s">
        <v>4925</v>
      </c>
      <c r="D2252" s="6" t="s">
        <v>359</v>
      </c>
      <c r="E2252" s="7" t="s">
        <v>95</v>
      </c>
      <c r="F2252" s="6" t="s">
        <v>96</v>
      </c>
      <c r="G2252" s="6" t="s">
        <v>97</v>
      </c>
      <c r="H2252" s="6" t="s">
        <v>81</v>
      </c>
      <c r="I2252" s="8">
        <v>5</v>
      </c>
      <c r="J2252" s="8">
        <f t="shared" si="114"/>
        <v>9</v>
      </c>
      <c r="K2252" s="6" t="s">
        <v>61</v>
      </c>
      <c r="L2252" s="9">
        <v>41593</v>
      </c>
      <c r="M2252" s="10">
        <v>164352</v>
      </c>
      <c r="N2252" s="10">
        <v>164352</v>
      </c>
      <c r="O2252" s="10">
        <v>0</v>
      </c>
      <c r="P2252" s="10">
        <v>0</v>
      </c>
      <c r="Q2252" s="10">
        <v>0</v>
      </c>
      <c r="R2252" s="10">
        <v>-15730</v>
      </c>
      <c r="S2252" s="10">
        <v>-15730</v>
      </c>
      <c r="T2252" s="10">
        <v>-15730</v>
      </c>
      <c r="U2252" s="10">
        <v>20270</v>
      </c>
      <c r="V2252" s="10">
        <v>-15730</v>
      </c>
      <c r="W2252" s="10">
        <v>-23462.86</v>
      </c>
      <c r="X2252" s="10">
        <v>0</v>
      </c>
      <c r="Y2252" s="10">
        <v>45977</v>
      </c>
      <c r="Z2252" s="10">
        <v>23949</v>
      </c>
      <c r="AA2252" s="10">
        <v>21529</v>
      </c>
      <c r="AB2252" s="10">
        <v>53291</v>
      </c>
      <c r="AC2252" s="10">
        <v>0</v>
      </c>
      <c r="AD2252" s="10">
        <v>5000</v>
      </c>
      <c r="AE2252" s="10">
        <v>236048</v>
      </c>
      <c r="AF2252" s="10">
        <v>212139</v>
      </c>
      <c r="AG2252" s="10">
        <v>118375</v>
      </c>
      <c r="AH2252" s="10">
        <v>164352</v>
      </c>
      <c r="AI2252" s="11">
        <v>0.03</v>
      </c>
      <c r="AJ2252" s="11">
        <v>0.09</v>
      </c>
      <c r="AK2252" s="11">
        <v>0.11</v>
      </c>
      <c r="AL2252" s="12">
        <v>28.48</v>
      </c>
      <c r="AM2252" s="12">
        <v>645.03</v>
      </c>
      <c r="AN2252" s="13">
        <v>10.98</v>
      </c>
      <c r="AO2252" s="14">
        <v>89.85</v>
      </c>
      <c r="AP2252" s="14">
        <v>89.85</v>
      </c>
      <c r="AQ2252" s="15">
        <v>0.11</v>
      </c>
      <c r="AR2252" s="16">
        <v>-6.66</v>
      </c>
      <c r="AS2252" s="14">
        <v>-65.680000000000007</v>
      </c>
      <c r="AT2252" s="14">
        <v>-9.57</v>
      </c>
      <c r="AU2252" s="6">
        <v>-7.41</v>
      </c>
      <c r="AV2252" s="15">
        <v>-0.72</v>
      </c>
      <c r="AW2252" s="15">
        <v>0.25</v>
      </c>
    </row>
    <row r="2253" spans="2:49" x14ac:dyDescent="0.25">
      <c r="B2253" s="6" t="s">
        <v>4926</v>
      </c>
      <c r="C2253" s="6" t="s">
        <v>4927</v>
      </c>
      <c r="D2253" s="6" t="s">
        <v>1066</v>
      </c>
      <c r="E2253" s="7">
        <v>90021</v>
      </c>
      <c r="F2253" s="6" t="s">
        <v>313</v>
      </c>
      <c r="G2253" s="6" t="s">
        <v>59</v>
      </c>
      <c r="H2253" s="6" t="s">
        <v>53</v>
      </c>
      <c r="I2253" s="8">
        <v>3</v>
      </c>
      <c r="J2253" s="8">
        <f t="shared" si="114"/>
        <v>4</v>
      </c>
      <c r="K2253" s="6" t="s">
        <v>61</v>
      </c>
      <c r="L2253" s="9">
        <v>36500</v>
      </c>
      <c r="M2253" s="10">
        <v>164351</v>
      </c>
      <c r="N2253" s="10">
        <v>164351</v>
      </c>
      <c r="O2253" s="10">
        <v>0</v>
      </c>
      <c r="P2253" s="10">
        <v>0</v>
      </c>
      <c r="Q2253" s="10">
        <v>0</v>
      </c>
      <c r="R2253" s="10">
        <v>-7104</v>
      </c>
      <c r="S2253" s="10">
        <v>-7104</v>
      </c>
      <c r="T2253" s="10">
        <v>-6174</v>
      </c>
      <c r="U2253" s="10">
        <v>21277</v>
      </c>
      <c r="V2253" s="10">
        <v>-7104</v>
      </c>
      <c r="W2253" s="10">
        <v>-52254.1</v>
      </c>
      <c r="X2253" s="10">
        <v>67</v>
      </c>
      <c r="Y2253" s="10">
        <v>84443</v>
      </c>
      <c r="Z2253" s="10">
        <v>415965</v>
      </c>
      <c r="AA2253" s="10">
        <v>62027</v>
      </c>
      <c r="AB2253" s="10">
        <v>69236</v>
      </c>
      <c r="AC2253" s="10">
        <v>67</v>
      </c>
      <c r="AD2253" s="10">
        <v>9958</v>
      </c>
      <c r="AE2253" s="10">
        <v>559218</v>
      </c>
      <c r="AF2253" s="10">
        <v>507870</v>
      </c>
      <c r="AG2253" s="10">
        <v>79841</v>
      </c>
      <c r="AH2253" s="10">
        <v>164217</v>
      </c>
      <c r="AI2253" s="11">
        <v>0.05</v>
      </c>
      <c r="AJ2253" s="11">
        <v>0.13</v>
      </c>
      <c r="AK2253" s="11">
        <v>0.37</v>
      </c>
      <c r="AL2253" s="12">
        <v>24.85</v>
      </c>
      <c r="AM2253" s="12">
        <v>598.65</v>
      </c>
      <c r="AN2253" s="13">
        <v>69.7</v>
      </c>
      <c r="AO2253" s="14">
        <v>23.81</v>
      </c>
      <c r="AP2253" s="14">
        <v>25.56</v>
      </c>
      <c r="AQ2253" s="15">
        <v>0.82</v>
      </c>
      <c r="AR2253" s="16">
        <v>-1.27</v>
      </c>
      <c r="AS2253" s="14">
        <v>-1.71</v>
      </c>
      <c r="AT2253" s="14">
        <v>-4.32</v>
      </c>
      <c r="AU2253" s="6">
        <v>-1.4</v>
      </c>
      <c r="AV2253" s="15">
        <v>0.35</v>
      </c>
      <c r="AW2253" s="15">
        <v>0.11</v>
      </c>
    </row>
    <row r="2254" spans="2:49" x14ac:dyDescent="0.25">
      <c r="B2254" s="6" t="s">
        <v>4928</v>
      </c>
      <c r="C2254" s="6" t="s">
        <v>476</v>
      </c>
      <c r="D2254" s="6" t="s">
        <v>57</v>
      </c>
      <c r="E2254" s="7">
        <v>82108</v>
      </c>
      <c r="F2254" s="6" t="s">
        <v>58</v>
      </c>
      <c r="G2254" s="6" t="s">
        <v>59</v>
      </c>
      <c r="H2254" s="6" t="s">
        <v>81</v>
      </c>
      <c r="I2254" s="8">
        <v>5</v>
      </c>
      <c r="J2254" s="8">
        <f t="shared" si="114"/>
        <v>9</v>
      </c>
      <c r="K2254" s="6" t="s">
        <v>61</v>
      </c>
      <c r="L2254" s="9">
        <v>41023</v>
      </c>
      <c r="M2254" s="10">
        <v>164281</v>
      </c>
      <c r="N2254" s="10">
        <v>164281</v>
      </c>
      <c r="O2254" s="10">
        <v>0</v>
      </c>
      <c r="P2254" s="10">
        <v>0</v>
      </c>
      <c r="Q2254" s="10">
        <v>0</v>
      </c>
      <c r="R2254" s="10">
        <v>-58735</v>
      </c>
      <c r="S2254" s="10">
        <v>-58735</v>
      </c>
      <c r="T2254" s="10">
        <v>-58735</v>
      </c>
      <c r="U2254" s="10">
        <v>-58110</v>
      </c>
      <c r="V2254" s="10">
        <v>-58735</v>
      </c>
      <c r="W2254" s="10">
        <v>-45415.02</v>
      </c>
      <c r="X2254" s="10">
        <v>1420</v>
      </c>
      <c r="Y2254" s="10">
        <v>-16133</v>
      </c>
      <c r="Z2254" s="10">
        <v>-87715</v>
      </c>
      <c r="AA2254" s="10">
        <v>52274</v>
      </c>
      <c r="AB2254" s="10">
        <v>123821</v>
      </c>
      <c r="AC2254" s="10">
        <v>80</v>
      </c>
      <c r="AD2254" s="10">
        <v>5000</v>
      </c>
      <c r="AE2254" s="10">
        <v>92248</v>
      </c>
      <c r="AF2254" s="10">
        <v>3127</v>
      </c>
      <c r="AG2254" s="10">
        <v>180334</v>
      </c>
      <c r="AH2254" s="10">
        <v>162781</v>
      </c>
      <c r="AI2254" s="11">
        <v>0.03</v>
      </c>
      <c r="AJ2254" s="11">
        <v>0.5</v>
      </c>
      <c r="AK2254" s="11">
        <v>0.51</v>
      </c>
      <c r="AL2254" s="12">
        <v>179.85</v>
      </c>
      <c r="AM2254" s="12">
        <v>349.9</v>
      </c>
      <c r="AN2254" s="13">
        <v>3.54</v>
      </c>
      <c r="AO2254" s="14">
        <v>190.09</v>
      </c>
      <c r="AP2254" s="14">
        <v>195.09</v>
      </c>
      <c r="AQ2254" s="15">
        <v>-28.05</v>
      </c>
      <c r="AR2254" s="16">
        <v>-63.67</v>
      </c>
      <c r="AS2254" s="14">
        <v>-66.959999999999994</v>
      </c>
      <c r="AT2254" s="14">
        <v>-35.75</v>
      </c>
      <c r="AU2254" s="6">
        <v>-1878.32</v>
      </c>
      <c r="AV2254" s="15">
        <v>-7.91</v>
      </c>
      <c r="AW2254" s="15">
        <v>0.51</v>
      </c>
    </row>
    <row r="2255" spans="2:49" x14ac:dyDescent="0.25">
      <c r="B2255" s="6" t="s">
        <v>4929</v>
      </c>
      <c r="C2255" s="6" t="s">
        <v>4930</v>
      </c>
      <c r="D2255" s="6" t="s">
        <v>1056</v>
      </c>
      <c r="E2255" s="7">
        <v>84107</v>
      </c>
      <c r="F2255" s="6" t="s">
        <v>223</v>
      </c>
      <c r="G2255" s="6" t="s">
        <v>59</v>
      </c>
      <c r="H2255" s="6" t="s">
        <v>104</v>
      </c>
      <c r="I2255" s="8">
        <v>5</v>
      </c>
      <c r="J2255" s="8">
        <f t="shared" si="114"/>
        <v>9</v>
      </c>
      <c r="K2255" s="6" t="s">
        <v>61</v>
      </c>
      <c r="L2255" s="9">
        <v>42705</v>
      </c>
      <c r="M2255" s="10">
        <v>164279</v>
      </c>
      <c r="N2255" s="10">
        <v>164279</v>
      </c>
      <c r="O2255" s="10">
        <v>0</v>
      </c>
      <c r="P2255" s="10">
        <v>0</v>
      </c>
      <c r="Q2255" s="10">
        <v>0</v>
      </c>
      <c r="R2255" s="10">
        <v>-21618</v>
      </c>
      <c r="S2255" s="10">
        <v>-21618</v>
      </c>
      <c r="T2255" s="10">
        <v>-21618</v>
      </c>
      <c r="U2255" s="10">
        <v>-4595</v>
      </c>
      <c r="V2255" s="10">
        <v>-21618</v>
      </c>
      <c r="W2255" s="10">
        <v>-9411.06</v>
      </c>
      <c r="X2255" s="10">
        <v>0</v>
      </c>
      <c r="Y2255" s="10">
        <v>55452</v>
      </c>
      <c r="Z2255" s="10">
        <v>-197491</v>
      </c>
      <c r="AA2255" s="10">
        <v>61487</v>
      </c>
      <c r="AB2255" s="10">
        <v>94449</v>
      </c>
      <c r="AC2255" s="10">
        <v>0</v>
      </c>
      <c r="AD2255" s="10">
        <v>5000</v>
      </c>
      <c r="AE2255" s="10">
        <v>99153</v>
      </c>
      <c r="AF2255" s="10">
        <v>71357</v>
      </c>
      <c r="AG2255" s="10">
        <v>108827</v>
      </c>
      <c r="AH2255" s="10">
        <v>164279</v>
      </c>
      <c r="AI2255" s="11">
        <v>2.0499999999999998</v>
      </c>
      <c r="AJ2255" s="11">
        <v>2.95</v>
      </c>
      <c r="AK2255" s="11">
        <v>3.86</v>
      </c>
      <c r="AL2255" s="12">
        <v>14.3</v>
      </c>
      <c r="AM2255" s="12">
        <v>23.81</v>
      </c>
      <c r="AN2255" s="13">
        <v>14.34</v>
      </c>
      <c r="AO2255" s="14">
        <v>7.26</v>
      </c>
      <c r="AP2255" s="14">
        <v>299.18</v>
      </c>
      <c r="AQ2255" s="15">
        <v>-2.77</v>
      </c>
      <c r="AR2255" s="16">
        <v>-21.8</v>
      </c>
      <c r="AS2255" s="14">
        <v>-10.95</v>
      </c>
      <c r="AT2255" s="14">
        <v>-13.16</v>
      </c>
      <c r="AU2255" s="6">
        <v>-30.3</v>
      </c>
      <c r="AV2255" s="15">
        <v>-2.5499999999999998</v>
      </c>
      <c r="AW2255" s="15">
        <v>-1.3</v>
      </c>
    </row>
    <row r="2256" spans="2:49" x14ac:dyDescent="0.25">
      <c r="B2256" s="6" t="s">
        <v>4931</v>
      </c>
      <c r="C2256" s="6" t="s">
        <v>4932</v>
      </c>
      <c r="D2256" s="6" t="s">
        <v>448</v>
      </c>
      <c r="E2256" s="7">
        <v>92101</v>
      </c>
      <c r="F2256" s="6" t="s">
        <v>448</v>
      </c>
      <c r="G2256" s="6" t="s">
        <v>90</v>
      </c>
      <c r="H2256" s="6" t="s">
        <v>81</v>
      </c>
      <c r="I2256" s="8">
        <v>3</v>
      </c>
      <c r="J2256" s="8">
        <f t="shared" si="114"/>
        <v>4</v>
      </c>
      <c r="K2256" s="6" t="s">
        <v>61</v>
      </c>
      <c r="L2256" s="9">
        <v>43505</v>
      </c>
      <c r="M2256" s="10">
        <v>164061</v>
      </c>
      <c r="N2256" s="10">
        <v>164061</v>
      </c>
      <c r="O2256" s="10">
        <v>0</v>
      </c>
      <c r="P2256" s="10">
        <v>0</v>
      </c>
      <c r="Q2256" s="10">
        <v>0</v>
      </c>
      <c r="R2256" s="10">
        <v>6659</v>
      </c>
      <c r="S2256" s="10">
        <v>6659</v>
      </c>
      <c r="T2256" s="10">
        <v>6659</v>
      </c>
      <c r="U2256" s="10">
        <v>6659</v>
      </c>
      <c r="V2256" s="10">
        <v>6659</v>
      </c>
      <c r="W2256" s="10">
        <v>4551.96</v>
      </c>
      <c r="X2256" s="10">
        <v>0</v>
      </c>
      <c r="Y2256" s="10">
        <v>33336</v>
      </c>
      <c r="Z2256" s="10">
        <v>3570</v>
      </c>
      <c r="AA2256" s="10">
        <v>36164</v>
      </c>
      <c r="AB2256" s="10">
        <v>95707</v>
      </c>
      <c r="AC2256" s="10">
        <v>0</v>
      </c>
      <c r="AD2256" s="10">
        <v>5000</v>
      </c>
      <c r="AE2256" s="10">
        <v>14026</v>
      </c>
      <c r="AF2256" s="10">
        <v>0</v>
      </c>
      <c r="AG2256" s="10">
        <v>130725</v>
      </c>
      <c r="AH2256" s="10">
        <v>164061</v>
      </c>
      <c r="AI2256" s="11">
        <v>0.55000000000000004</v>
      </c>
      <c r="AJ2256" s="11">
        <v>1.2</v>
      </c>
      <c r="AK2256" s="11">
        <v>1.44</v>
      </c>
      <c r="AL2256" s="12">
        <v>13.83</v>
      </c>
      <c r="AM2256" s="12">
        <v>26.82</v>
      </c>
      <c r="AN2256" s="13">
        <v>5.12</v>
      </c>
      <c r="AO2256" s="14">
        <v>69.430000000000007</v>
      </c>
      <c r="AP2256" s="14">
        <v>74.55</v>
      </c>
      <c r="AQ2256" s="15">
        <v>0</v>
      </c>
      <c r="AR2256" s="16">
        <v>47.48</v>
      </c>
      <c r="AS2256" s="14">
        <v>186.53</v>
      </c>
      <c r="AT2256" s="14">
        <v>4.0599999999999996</v>
      </c>
      <c r="AU2256" s="6">
        <v>0</v>
      </c>
      <c r="AV2256" s="15">
        <v>6.23</v>
      </c>
      <c r="AW2256" s="15">
        <v>2.5299999999999998</v>
      </c>
    </row>
    <row r="2257" spans="2:49" x14ac:dyDescent="0.25">
      <c r="B2257" s="6" t="s">
        <v>4933</v>
      </c>
      <c r="C2257" s="6" t="s">
        <v>4138</v>
      </c>
      <c r="D2257" s="6" t="s">
        <v>127</v>
      </c>
      <c r="E2257" s="7" t="s">
        <v>259</v>
      </c>
      <c r="F2257" s="6" t="s">
        <v>127</v>
      </c>
      <c r="G2257" s="6" t="s">
        <v>76</v>
      </c>
      <c r="H2257" s="6" t="s">
        <v>81</v>
      </c>
      <c r="I2257" s="8">
        <v>3</v>
      </c>
      <c r="J2257" s="8">
        <f t="shared" si="114"/>
        <v>4</v>
      </c>
      <c r="K2257" s="6" t="s">
        <v>61</v>
      </c>
      <c r="L2257" s="9">
        <v>43358</v>
      </c>
      <c r="M2257" s="10">
        <v>163999</v>
      </c>
      <c r="N2257" s="10">
        <v>163999</v>
      </c>
      <c r="O2257" s="10">
        <v>0</v>
      </c>
      <c r="P2257" s="10">
        <v>1005</v>
      </c>
      <c r="Q2257" s="10">
        <v>1005</v>
      </c>
      <c r="R2257" s="10">
        <v>3782</v>
      </c>
      <c r="S2257" s="10">
        <v>3782</v>
      </c>
      <c r="T2257" s="10">
        <v>8867</v>
      </c>
      <c r="U2257" s="10">
        <v>24374</v>
      </c>
      <c r="V2257" s="10">
        <v>4787</v>
      </c>
      <c r="W2257" s="10">
        <v>-1669.44</v>
      </c>
      <c r="X2257" s="10">
        <v>-89565</v>
      </c>
      <c r="Y2257" s="10">
        <v>24383</v>
      </c>
      <c r="Z2257" s="10">
        <v>54122</v>
      </c>
      <c r="AA2257" s="10">
        <v>4780</v>
      </c>
      <c r="AB2257" s="10">
        <v>32763</v>
      </c>
      <c r="AC2257" s="10">
        <v>89565</v>
      </c>
      <c r="AD2257" s="10">
        <v>5000</v>
      </c>
      <c r="AE2257" s="10">
        <v>137893</v>
      </c>
      <c r="AF2257" s="10">
        <v>52895</v>
      </c>
      <c r="AG2257" s="10">
        <v>50051</v>
      </c>
      <c r="AH2257" s="10">
        <v>163999</v>
      </c>
      <c r="AI2257" s="11">
        <v>0.33</v>
      </c>
      <c r="AJ2257" s="11">
        <v>0.52</v>
      </c>
      <c r="AK2257" s="11">
        <v>1.42</v>
      </c>
      <c r="AL2257" s="12">
        <v>25.01</v>
      </c>
      <c r="AM2257" s="12">
        <v>153.82</v>
      </c>
      <c r="AN2257" s="13">
        <v>118.57</v>
      </c>
      <c r="AO2257" s="14">
        <v>43.26</v>
      </c>
      <c r="AP2257" s="14">
        <v>60.75</v>
      </c>
      <c r="AQ2257" s="15">
        <v>1.02</v>
      </c>
      <c r="AR2257" s="16">
        <v>2.74</v>
      </c>
      <c r="AS2257" s="14">
        <v>6.99</v>
      </c>
      <c r="AT2257" s="14">
        <v>2.31</v>
      </c>
      <c r="AU2257" s="6">
        <v>7.15</v>
      </c>
      <c r="AV2257" s="15">
        <v>1.1200000000000001</v>
      </c>
      <c r="AW2257" s="15">
        <v>0.44</v>
      </c>
    </row>
    <row r="2258" spans="2:49" x14ac:dyDescent="0.25">
      <c r="B2258" s="6" t="s">
        <v>4934</v>
      </c>
      <c r="C2258" s="6" t="s">
        <v>4935</v>
      </c>
      <c r="D2258" s="6" t="s">
        <v>286</v>
      </c>
      <c r="E2258" s="7" t="s">
        <v>328</v>
      </c>
      <c r="F2258" s="6" t="s">
        <v>286</v>
      </c>
      <c r="G2258" s="6" t="s">
        <v>76</v>
      </c>
      <c r="H2258" s="6" t="s">
        <v>81</v>
      </c>
      <c r="I2258" s="8" t="s">
        <v>60</v>
      </c>
      <c r="J2258" s="8" t="s">
        <v>60</v>
      </c>
      <c r="K2258" s="6" t="s">
        <v>61</v>
      </c>
      <c r="L2258" s="9">
        <v>40709</v>
      </c>
      <c r="M2258" s="10">
        <v>163968</v>
      </c>
      <c r="N2258" s="10">
        <v>163968</v>
      </c>
      <c r="O2258" s="10">
        <v>0</v>
      </c>
      <c r="P2258" s="10">
        <v>11963</v>
      </c>
      <c r="Q2258" s="10">
        <v>11963</v>
      </c>
      <c r="R2258" s="10">
        <v>41780</v>
      </c>
      <c r="S2258" s="10">
        <v>41780</v>
      </c>
      <c r="T2258" s="10">
        <v>54606</v>
      </c>
      <c r="U2258" s="10">
        <v>62964</v>
      </c>
      <c r="V2258" s="10">
        <v>53743</v>
      </c>
      <c r="W2258" s="10">
        <v>20794.38</v>
      </c>
      <c r="X2258" s="10">
        <v>0</v>
      </c>
      <c r="Y2258" s="10">
        <v>54907</v>
      </c>
      <c r="Z2258" s="10">
        <v>218627</v>
      </c>
      <c r="AA2258" s="10">
        <v>54</v>
      </c>
      <c r="AB2258" s="10">
        <v>92079</v>
      </c>
      <c r="AC2258" s="10">
        <v>0</v>
      </c>
      <c r="AD2258" s="10">
        <v>5000</v>
      </c>
      <c r="AE2258" s="10">
        <v>244320</v>
      </c>
      <c r="AF2258" s="10">
        <v>22608</v>
      </c>
      <c r="AG2258" s="10">
        <v>109061</v>
      </c>
      <c r="AH2258" s="10">
        <v>163968</v>
      </c>
      <c r="AI2258" s="11">
        <v>17.59</v>
      </c>
      <c r="AJ2258" s="11">
        <v>18.93</v>
      </c>
      <c r="AK2258" s="11">
        <v>19.05</v>
      </c>
      <c r="AL2258" s="12">
        <v>33.78</v>
      </c>
      <c r="AM2258" s="12">
        <v>38.020000000000003</v>
      </c>
      <c r="AN2258" s="13">
        <v>2.99</v>
      </c>
      <c r="AO2258" s="14">
        <v>4.71</v>
      </c>
      <c r="AP2258" s="14">
        <v>10.52</v>
      </c>
      <c r="AQ2258" s="15">
        <v>9.67</v>
      </c>
      <c r="AR2258" s="16">
        <v>17.100000000000001</v>
      </c>
      <c r="AS2258" s="14">
        <v>19.11</v>
      </c>
      <c r="AT2258" s="14">
        <v>25.48</v>
      </c>
      <c r="AU2258" s="6">
        <v>184.8</v>
      </c>
      <c r="AV2258" s="15">
        <v>5.16</v>
      </c>
      <c r="AW2258" s="15">
        <v>3.7</v>
      </c>
    </row>
    <row r="2259" spans="2:49" x14ac:dyDescent="0.25">
      <c r="B2259" s="6" t="s">
        <v>4936</v>
      </c>
      <c r="C2259" s="6" t="s">
        <v>4937</v>
      </c>
      <c r="D2259" s="6" t="s">
        <v>175</v>
      </c>
      <c r="E2259" s="7">
        <v>96001</v>
      </c>
      <c r="F2259" s="6" t="s">
        <v>175</v>
      </c>
      <c r="G2259" s="6" t="s">
        <v>137</v>
      </c>
      <c r="H2259" s="6" t="s">
        <v>152</v>
      </c>
      <c r="I2259" s="8">
        <v>3</v>
      </c>
      <c r="J2259" s="8">
        <f>IF(I2259=0,0,IF(I2259=1,1,IF(I2259=2,2,(IF(I2259=3,4,IF(I2259=5,9,IF(I2259=10,24,IF(I2259=25,49,IF(I2259=50,99,"X")))))))))</f>
        <v>4</v>
      </c>
      <c r="K2259" s="6" t="s">
        <v>61</v>
      </c>
      <c r="L2259" s="9">
        <v>38804</v>
      </c>
      <c r="M2259" s="10">
        <v>163925</v>
      </c>
      <c r="N2259" s="10">
        <v>163925</v>
      </c>
      <c r="O2259" s="10">
        <v>0</v>
      </c>
      <c r="P2259" s="10">
        <v>195</v>
      </c>
      <c r="Q2259" s="10">
        <v>195</v>
      </c>
      <c r="R2259" s="10">
        <v>5202</v>
      </c>
      <c r="S2259" s="10">
        <v>5202</v>
      </c>
      <c r="T2259" s="10">
        <v>6690</v>
      </c>
      <c r="U2259" s="10">
        <v>35234</v>
      </c>
      <c r="V2259" s="10">
        <v>5397</v>
      </c>
      <c r="W2259" s="10">
        <v>-31066.76</v>
      </c>
      <c r="X2259" s="10">
        <v>-5731</v>
      </c>
      <c r="Y2259" s="10">
        <v>74801</v>
      </c>
      <c r="Z2259" s="10">
        <v>289198</v>
      </c>
      <c r="AA2259" s="10">
        <v>33815</v>
      </c>
      <c r="AB2259" s="10">
        <v>53399</v>
      </c>
      <c r="AC2259" s="10">
        <v>4020</v>
      </c>
      <c r="AD2259" s="10">
        <v>33194</v>
      </c>
      <c r="AE2259" s="10">
        <v>476672</v>
      </c>
      <c r="AF2259" s="10">
        <v>409431</v>
      </c>
      <c r="AG2259" s="10">
        <v>85104</v>
      </c>
      <c r="AH2259" s="10">
        <v>165636</v>
      </c>
      <c r="AI2259" s="11">
        <v>0.18</v>
      </c>
      <c r="AJ2259" s="11">
        <v>0.28000000000000003</v>
      </c>
      <c r="AK2259" s="11">
        <v>0.39</v>
      </c>
      <c r="AL2259" s="12">
        <v>37.229999999999997</v>
      </c>
      <c r="AM2259" s="12">
        <v>697.25</v>
      </c>
      <c r="AN2259" s="13">
        <v>42.59</v>
      </c>
      <c r="AO2259" s="14">
        <v>36.21</v>
      </c>
      <c r="AP2259" s="14">
        <v>39.33</v>
      </c>
      <c r="AQ2259" s="15">
        <v>0.71</v>
      </c>
      <c r="AR2259" s="16">
        <v>1.0900000000000001</v>
      </c>
      <c r="AS2259" s="14">
        <v>1.8</v>
      </c>
      <c r="AT2259" s="14">
        <v>3.17</v>
      </c>
      <c r="AU2259" s="6">
        <v>1.27</v>
      </c>
      <c r="AV2259" s="15">
        <v>0.77</v>
      </c>
      <c r="AW2259" s="15">
        <v>0.18</v>
      </c>
    </row>
    <row r="2260" spans="2:49" x14ac:dyDescent="0.25">
      <c r="B2260" s="6" t="s">
        <v>4938</v>
      </c>
      <c r="C2260" s="6" t="s">
        <v>4939</v>
      </c>
      <c r="D2260" s="6" t="s">
        <v>347</v>
      </c>
      <c r="E2260" s="7">
        <v>90101</v>
      </c>
      <c r="F2260" s="6" t="s">
        <v>347</v>
      </c>
      <c r="G2260" s="6" t="s">
        <v>59</v>
      </c>
      <c r="H2260" s="6" t="s">
        <v>104</v>
      </c>
      <c r="I2260" s="8">
        <v>5</v>
      </c>
      <c r="J2260" s="8">
        <f>IF(I2260=0,0,IF(I2260=1,1,IF(I2260=2,2,(IF(I2260=3,4,IF(I2260=5,9,IF(I2260=10,24,IF(I2260=25,49,IF(I2260=50,99,"X")))))))))</f>
        <v>9</v>
      </c>
      <c r="K2260" s="6" t="s">
        <v>61</v>
      </c>
      <c r="L2260" s="9">
        <v>40463</v>
      </c>
      <c r="M2260" s="10">
        <v>163923</v>
      </c>
      <c r="N2260" s="10">
        <v>163923</v>
      </c>
      <c r="O2260" s="10">
        <v>0</v>
      </c>
      <c r="P2260" s="10">
        <v>0</v>
      </c>
      <c r="Q2260" s="10">
        <v>0</v>
      </c>
      <c r="R2260" s="10">
        <v>-92226</v>
      </c>
      <c r="S2260" s="10">
        <v>-92226</v>
      </c>
      <c r="T2260" s="10">
        <v>-92226</v>
      </c>
      <c r="U2260" s="10">
        <v>-92226</v>
      </c>
      <c r="V2260" s="10">
        <v>-92226</v>
      </c>
      <c r="W2260" s="10">
        <v>-69727.360000000001</v>
      </c>
      <c r="X2260" s="10">
        <v>17068</v>
      </c>
      <c r="Y2260" s="10">
        <v>-8627</v>
      </c>
      <c r="Z2260" s="10">
        <v>-84516</v>
      </c>
      <c r="AA2260" s="10">
        <v>114843</v>
      </c>
      <c r="AB2260" s="10">
        <v>115435</v>
      </c>
      <c r="AC2260" s="10">
        <v>11728</v>
      </c>
      <c r="AD2260" s="10">
        <v>7000</v>
      </c>
      <c r="AE2260" s="10">
        <v>25438</v>
      </c>
      <c r="AF2260" s="10">
        <v>4171</v>
      </c>
      <c r="AG2260" s="10">
        <v>165875</v>
      </c>
      <c r="AH2260" s="10">
        <v>140180</v>
      </c>
      <c r="AI2260" s="11">
        <v>0.03</v>
      </c>
      <c r="AJ2260" s="11">
        <v>0.15</v>
      </c>
      <c r="AK2260" s="11">
        <v>0.21</v>
      </c>
      <c r="AL2260" s="12">
        <v>27.95</v>
      </c>
      <c r="AM2260" s="12">
        <v>207.68</v>
      </c>
      <c r="AN2260" s="13">
        <v>12.72</v>
      </c>
      <c r="AO2260" s="14">
        <v>402.76</v>
      </c>
      <c r="AP2260" s="14">
        <v>432.24</v>
      </c>
      <c r="AQ2260" s="15">
        <v>-20.260000000000002</v>
      </c>
      <c r="AR2260" s="16">
        <v>-362.55</v>
      </c>
      <c r="AS2260" s="14">
        <v>-109.12</v>
      </c>
      <c r="AT2260" s="14">
        <v>-56.26</v>
      </c>
      <c r="AU2260" s="6">
        <v>-2211.12</v>
      </c>
      <c r="AV2260" s="15">
        <v>-38</v>
      </c>
      <c r="AW2260" s="15">
        <v>1.3</v>
      </c>
    </row>
    <row r="2261" spans="2:49" x14ac:dyDescent="0.25">
      <c r="B2261" s="6" t="s">
        <v>4940</v>
      </c>
      <c r="C2261" s="6">
        <v>149</v>
      </c>
      <c r="D2261" s="6" t="s">
        <v>4941</v>
      </c>
      <c r="E2261" s="7" t="s">
        <v>4942</v>
      </c>
      <c r="F2261" s="6" t="s">
        <v>751</v>
      </c>
      <c r="G2261" s="6" t="s">
        <v>97</v>
      </c>
      <c r="H2261" s="6" t="s">
        <v>53</v>
      </c>
      <c r="I2261" s="8">
        <v>5</v>
      </c>
      <c r="J2261" s="8">
        <f>IF(I2261=0,0,IF(I2261=1,1,IF(I2261=2,2,(IF(I2261=3,4,IF(I2261=5,9,IF(I2261=10,24,IF(I2261=25,49,IF(I2261=50,99,"X")))))))))</f>
        <v>9</v>
      </c>
      <c r="K2261" s="6" t="s">
        <v>61</v>
      </c>
      <c r="L2261" s="9">
        <v>41836</v>
      </c>
      <c r="M2261" s="10">
        <v>163549</v>
      </c>
      <c r="N2261" s="10">
        <v>163598</v>
      </c>
      <c r="O2261" s="10">
        <v>49</v>
      </c>
      <c r="P2261" s="10">
        <v>0</v>
      </c>
      <c r="Q2261" s="10">
        <v>0</v>
      </c>
      <c r="R2261" s="10">
        <v>13168</v>
      </c>
      <c r="S2261" s="10">
        <v>13168</v>
      </c>
      <c r="T2261" s="10">
        <v>16529</v>
      </c>
      <c r="U2261" s="10">
        <v>16529</v>
      </c>
      <c r="V2261" s="10">
        <v>13168</v>
      </c>
      <c r="W2261" s="10">
        <v>10617.88</v>
      </c>
      <c r="X2261" s="10">
        <v>0</v>
      </c>
      <c r="Y2261" s="10">
        <v>26398</v>
      </c>
      <c r="Z2261" s="10">
        <v>696</v>
      </c>
      <c r="AA2261" s="10">
        <v>38174</v>
      </c>
      <c r="AB2261" s="10">
        <v>108948</v>
      </c>
      <c r="AC2261" s="10">
        <v>0</v>
      </c>
      <c r="AD2261" s="10">
        <v>5000</v>
      </c>
      <c r="AE2261" s="10">
        <v>64089</v>
      </c>
      <c r="AF2261" s="10">
        <v>34159</v>
      </c>
      <c r="AG2261" s="10">
        <v>139455</v>
      </c>
      <c r="AH2261" s="10">
        <v>165853</v>
      </c>
      <c r="AI2261" s="11">
        <v>0.34</v>
      </c>
      <c r="AJ2261" s="11">
        <v>0.61</v>
      </c>
      <c r="AK2261" s="11">
        <v>0.67</v>
      </c>
      <c r="AL2261" s="12">
        <v>26.32</v>
      </c>
      <c r="AM2261" s="12">
        <v>115.52</v>
      </c>
      <c r="AN2261" s="13">
        <v>5.92</v>
      </c>
      <c r="AO2261" s="14">
        <v>69.819999999999993</v>
      </c>
      <c r="AP2261" s="14">
        <v>98.91</v>
      </c>
      <c r="AQ2261" s="15">
        <v>0.02</v>
      </c>
      <c r="AR2261" s="16">
        <v>20.55</v>
      </c>
      <c r="AS2261" s="14">
        <v>1891.95</v>
      </c>
      <c r="AT2261" s="14">
        <v>8.0500000000000007</v>
      </c>
      <c r="AU2261" s="6">
        <v>38.549999999999997</v>
      </c>
      <c r="AV2261" s="15">
        <v>2.8</v>
      </c>
      <c r="AW2261" s="15">
        <v>0.75</v>
      </c>
    </row>
    <row r="2262" spans="2:49" x14ac:dyDescent="0.25">
      <c r="B2262" s="6" t="s">
        <v>4943</v>
      </c>
      <c r="C2262" s="6" t="s">
        <v>4944</v>
      </c>
      <c r="D2262" s="6" t="s">
        <v>1404</v>
      </c>
      <c r="E2262" s="7" t="s">
        <v>1405</v>
      </c>
      <c r="F2262" s="6" t="s">
        <v>255</v>
      </c>
      <c r="G2262" s="6" t="s">
        <v>52</v>
      </c>
      <c r="H2262" s="6" t="s">
        <v>104</v>
      </c>
      <c r="I2262" s="8" t="s">
        <v>60</v>
      </c>
      <c r="J2262" s="8" t="s">
        <v>60</v>
      </c>
      <c r="K2262" s="6" t="s">
        <v>61</v>
      </c>
      <c r="L2262" s="9">
        <v>38987</v>
      </c>
      <c r="M2262" s="10">
        <v>163582</v>
      </c>
      <c r="N2262" s="10">
        <v>163585</v>
      </c>
      <c r="O2262" s="10">
        <v>3</v>
      </c>
      <c r="P2262" s="10">
        <v>5130</v>
      </c>
      <c r="Q2262" s="10">
        <v>5130</v>
      </c>
      <c r="R2262" s="10">
        <v>26451</v>
      </c>
      <c r="S2262" s="10">
        <v>26451</v>
      </c>
      <c r="T2262" s="10">
        <v>32354</v>
      </c>
      <c r="U2262" s="10">
        <v>46890</v>
      </c>
      <c r="V2262" s="10">
        <v>31581</v>
      </c>
      <c r="W2262" s="10">
        <v>21398.74</v>
      </c>
      <c r="X2262" s="10">
        <v>67557</v>
      </c>
      <c r="Y2262" s="10">
        <v>-38731</v>
      </c>
      <c r="Z2262" s="10">
        <v>39065</v>
      </c>
      <c r="AA2262" s="10">
        <v>43991</v>
      </c>
      <c r="AB2262" s="10">
        <v>8727</v>
      </c>
      <c r="AC2262" s="10">
        <v>96025</v>
      </c>
      <c r="AD2262" s="10">
        <v>12614</v>
      </c>
      <c r="AE2262" s="10">
        <v>53514</v>
      </c>
      <c r="AF2262" s="10">
        <v>19838</v>
      </c>
      <c r="AG2262" s="10">
        <v>106288</v>
      </c>
      <c r="AH2262" s="10">
        <v>0</v>
      </c>
      <c r="AI2262" s="11">
        <v>7.0000000000000007E-2</v>
      </c>
      <c r="AJ2262" s="11">
        <v>7.0000000000000007E-2</v>
      </c>
      <c r="AK2262" s="11">
        <v>2.4</v>
      </c>
      <c r="AL2262" s="12">
        <v>0</v>
      </c>
      <c r="AM2262" s="12">
        <v>25</v>
      </c>
      <c r="AN2262" s="13">
        <v>72.06</v>
      </c>
      <c r="AO2262" s="14">
        <v>26.26</v>
      </c>
      <c r="AP2262" s="14">
        <v>27</v>
      </c>
      <c r="AQ2262" s="15">
        <v>1.97</v>
      </c>
      <c r="AR2262" s="16">
        <v>49.43</v>
      </c>
      <c r="AS2262" s="14">
        <v>67.709999999999994</v>
      </c>
      <c r="AT2262" s="14">
        <v>16.170000000000002</v>
      </c>
      <c r="AU2262" s="6">
        <v>133.34</v>
      </c>
      <c r="AV2262" s="15">
        <v>26.02</v>
      </c>
      <c r="AW2262" s="15">
        <v>2.0299999999999998</v>
      </c>
    </row>
    <row r="2263" spans="2:49" x14ac:dyDescent="0.25">
      <c r="B2263" s="6" t="s">
        <v>4945</v>
      </c>
      <c r="C2263" s="6" t="s">
        <v>4946</v>
      </c>
      <c r="D2263" s="6" t="s">
        <v>84</v>
      </c>
      <c r="E2263" s="7">
        <v>82109</v>
      </c>
      <c r="F2263" s="6" t="s">
        <v>58</v>
      </c>
      <c r="G2263" s="6" t="s">
        <v>59</v>
      </c>
      <c r="H2263" s="6" t="s">
        <v>53</v>
      </c>
      <c r="I2263" s="8" t="s">
        <v>60</v>
      </c>
      <c r="J2263" s="8" t="s">
        <v>60</v>
      </c>
      <c r="K2263" s="6" t="s">
        <v>61</v>
      </c>
      <c r="L2263" s="9">
        <v>36573</v>
      </c>
      <c r="M2263" s="10">
        <v>163557</v>
      </c>
      <c r="N2263" s="10">
        <v>163562</v>
      </c>
      <c r="O2263" s="10">
        <v>5</v>
      </c>
      <c r="P2263" s="10">
        <v>0</v>
      </c>
      <c r="Q2263" s="10">
        <v>0</v>
      </c>
      <c r="R2263" s="10">
        <v>-118900</v>
      </c>
      <c r="S2263" s="10">
        <v>-118900</v>
      </c>
      <c r="T2263" s="10">
        <v>-118900</v>
      </c>
      <c r="U2263" s="10">
        <v>-118900</v>
      </c>
      <c r="V2263" s="10">
        <v>-118900</v>
      </c>
      <c r="W2263" s="10">
        <v>-63232.2</v>
      </c>
      <c r="X2263" s="10">
        <v>0</v>
      </c>
      <c r="Y2263" s="10">
        <v>-11160</v>
      </c>
      <c r="Z2263" s="10">
        <v>-562154</v>
      </c>
      <c r="AA2263" s="10">
        <v>107376</v>
      </c>
      <c r="AB2263" s="10">
        <v>112749</v>
      </c>
      <c r="AC2263" s="10">
        <v>0</v>
      </c>
      <c r="AD2263" s="10">
        <v>6639</v>
      </c>
      <c r="AE2263" s="10">
        <v>46036</v>
      </c>
      <c r="AF2263" s="10">
        <v>0</v>
      </c>
      <c r="AG2263" s="10">
        <v>174717</v>
      </c>
      <c r="AH2263" s="10">
        <v>163557</v>
      </c>
      <c r="AI2263" s="11">
        <v>0.01</v>
      </c>
      <c r="AJ2263" s="11">
        <v>7.0000000000000007E-2</v>
      </c>
      <c r="AK2263" s="11">
        <v>0.08</v>
      </c>
      <c r="AL2263" s="12">
        <v>85.92</v>
      </c>
      <c r="AM2263" s="12">
        <v>1253.04</v>
      </c>
      <c r="AN2263" s="13">
        <v>3.78</v>
      </c>
      <c r="AO2263" s="14">
        <v>1320.99</v>
      </c>
      <c r="AP2263" s="14">
        <v>1321.12</v>
      </c>
      <c r="AQ2263" s="15">
        <v>0</v>
      </c>
      <c r="AR2263" s="16">
        <v>-258.27999999999997</v>
      </c>
      <c r="AS2263" s="14">
        <v>-21.15</v>
      </c>
      <c r="AT2263" s="14">
        <v>-72.7</v>
      </c>
      <c r="AU2263" s="6">
        <v>0</v>
      </c>
      <c r="AV2263" s="15">
        <v>-29.1</v>
      </c>
      <c r="AW2263" s="15">
        <v>2.85</v>
      </c>
    </row>
    <row r="2264" spans="2:49" x14ac:dyDescent="0.25">
      <c r="B2264" s="6" t="s">
        <v>4947</v>
      </c>
      <c r="C2264" s="6">
        <v>504</v>
      </c>
      <c r="D2264" s="6" t="s">
        <v>4948</v>
      </c>
      <c r="E2264" s="7">
        <v>92401</v>
      </c>
      <c r="F2264" s="6" t="s">
        <v>301</v>
      </c>
      <c r="G2264" s="6" t="s">
        <v>90</v>
      </c>
      <c r="H2264" s="6" t="s">
        <v>53</v>
      </c>
      <c r="I2264" s="8">
        <v>5</v>
      </c>
      <c r="J2264" s="8">
        <f t="shared" ref="J2264:J2282" si="115">IF(I2264=0,0,IF(I2264=1,1,IF(I2264=2,2,(IF(I2264=3,4,IF(I2264=5,9,IF(I2264=10,24,IF(I2264=25,49,IF(I2264=50,99,"X")))))))))</f>
        <v>9</v>
      </c>
      <c r="K2264" s="6" t="s">
        <v>61</v>
      </c>
      <c r="L2264" s="9">
        <v>35649</v>
      </c>
      <c r="M2264" s="10">
        <v>163459</v>
      </c>
      <c r="N2264" s="10">
        <v>163459</v>
      </c>
      <c r="O2264" s="10">
        <v>0</v>
      </c>
      <c r="P2264" s="10">
        <v>0</v>
      </c>
      <c r="Q2264" s="10">
        <v>0</v>
      </c>
      <c r="R2264" s="10">
        <v>-135206</v>
      </c>
      <c r="S2264" s="10">
        <v>-135206</v>
      </c>
      <c r="T2264" s="10">
        <v>-131968</v>
      </c>
      <c r="U2264" s="10">
        <v>-109065</v>
      </c>
      <c r="V2264" s="10">
        <v>-135206</v>
      </c>
      <c r="W2264" s="10">
        <v>-129964.58</v>
      </c>
      <c r="X2264" s="10">
        <v>0</v>
      </c>
      <c r="Y2264" s="10">
        <v>-117120</v>
      </c>
      <c r="Z2264" s="10">
        <v>47201</v>
      </c>
      <c r="AA2264" s="10">
        <v>66539</v>
      </c>
      <c r="AB2264" s="10">
        <v>99783</v>
      </c>
      <c r="AC2264" s="10">
        <v>0</v>
      </c>
      <c r="AD2264" s="10">
        <v>10000</v>
      </c>
      <c r="AE2264" s="10">
        <v>538953</v>
      </c>
      <c r="AF2264" s="10">
        <v>386231</v>
      </c>
      <c r="AG2264" s="10">
        <v>281867</v>
      </c>
      <c r="AH2264" s="10">
        <v>164747</v>
      </c>
      <c r="AI2264" s="11">
        <v>0.02</v>
      </c>
      <c r="AJ2264" s="11">
        <v>0.43</v>
      </c>
      <c r="AK2264" s="11">
        <v>0.52</v>
      </c>
      <c r="AL2264" s="12">
        <v>259.62</v>
      </c>
      <c r="AM2264" s="12">
        <v>374.94</v>
      </c>
      <c r="AN2264" s="13">
        <v>60.87</v>
      </c>
      <c r="AO2264" s="14">
        <v>54.47</v>
      </c>
      <c r="AP2264" s="14">
        <v>91.24</v>
      </c>
      <c r="AQ2264" s="15">
        <v>0.12</v>
      </c>
      <c r="AR2264" s="16">
        <v>-25.09</v>
      </c>
      <c r="AS2264" s="14">
        <v>-286.45</v>
      </c>
      <c r="AT2264" s="14">
        <v>-82.72</v>
      </c>
      <c r="AU2264" s="6">
        <v>-35.01</v>
      </c>
      <c r="AV2264" s="15">
        <v>-6.41</v>
      </c>
      <c r="AW2264" s="15">
        <v>-0.06</v>
      </c>
    </row>
    <row r="2265" spans="2:49" x14ac:dyDescent="0.25">
      <c r="B2265" s="6" t="s">
        <v>4949</v>
      </c>
      <c r="C2265" s="6" t="s">
        <v>4950</v>
      </c>
      <c r="D2265" s="6" t="s">
        <v>127</v>
      </c>
      <c r="E2265" s="7" t="s">
        <v>259</v>
      </c>
      <c r="F2265" s="6" t="s">
        <v>127</v>
      </c>
      <c r="G2265" s="6" t="s">
        <v>76</v>
      </c>
      <c r="H2265" s="6" t="s">
        <v>81</v>
      </c>
      <c r="I2265" s="8">
        <v>5</v>
      </c>
      <c r="J2265" s="8">
        <f t="shared" si="115"/>
        <v>9</v>
      </c>
      <c r="K2265" s="6" t="s">
        <v>61</v>
      </c>
      <c r="L2265" s="9">
        <v>38142</v>
      </c>
      <c r="M2265" s="10">
        <v>163406</v>
      </c>
      <c r="N2265" s="10">
        <v>163406</v>
      </c>
      <c r="O2265" s="10">
        <v>0</v>
      </c>
      <c r="P2265" s="10">
        <v>0</v>
      </c>
      <c r="Q2265" s="10">
        <v>0</v>
      </c>
      <c r="R2265" s="10">
        <v>-6242</v>
      </c>
      <c r="S2265" s="10">
        <v>-6242</v>
      </c>
      <c r="T2265" s="10">
        <v>-6242</v>
      </c>
      <c r="U2265" s="10">
        <v>-3035</v>
      </c>
      <c r="V2265" s="10">
        <v>-6242</v>
      </c>
      <c r="W2265" s="10">
        <v>-9925.9599999999991</v>
      </c>
      <c r="X2265" s="10">
        <v>-2</v>
      </c>
      <c r="Y2265" s="10">
        <v>84743</v>
      </c>
      <c r="Z2265" s="10">
        <v>-900</v>
      </c>
      <c r="AA2265" s="10">
        <v>89989</v>
      </c>
      <c r="AB2265" s="10">
        <v>60416</v>
      </c>
      <c r="AC2265" s="10">
        <v>2</v>
      </c>
      <c r="AD2265" s="10">
        <v>6639</v>
      </c>
      <c r="AE2265" s="10">
        <v>124659</v>
      </c>
      <c r="AF2265" s="10">
        <v>37947</v>
      </c>
      <c r="AG2265" s="10">
        <v>78661</v>
      </c>
      <c r="AH2265" s="10">
        <v>163406</v>
      </c>
      <c r="AI2265" s="11">
        <v>0.01</v>
      </c>
      <c r="AJ2265" s="11">
        <v>0.56999999999999995</v>
      </c>
      <c r="AK2265" s="11">
        <v>0.74</v>
      </c>
      <c r="AL2265" s="12">
        <v>145.13</v>
      </c>
      <c r="AM2265" s="12">
        <v>539.16</v>
      </c>
      <c r="AN2265" s="13">
        <v>43.35</v>
      </c>
      <c r="AO2265" s="14">
        <v>94.51</v>
      </c>
      <c r="AP2265" s="14">
        <v>100.72</v>
      </c>
      <c r="AQ2265" s="15">
        <v>-0.02</v>
      </c>
      <c r="AR2265" s="16">
        <v>-5.01</v>
      </c>
      <c r="AS2265" s="14">
        <v>-693.56</v>
      </c>
      <c r="AT2265" s="14">
        <v>-3.82</v>
      </c>
      <c r="AU2265" s="6">
        <v>-16.45</v>
      </c>
      <c r="AV2265" s="15">
        <v>-0.41</v>
      </c>
      <c r="AW2265" s="15">
        <v>0.44</v>
      </c>
    </row>
    <row r="2266" spans="2:49" x14ac:dyDescent="0.25">
      <c r="B2266" s="6" t="s">
        <v>4951</v>
      </c>
      <c r="C2266" s="6" t="s">
        <v>4952</v>
      </c>
      <c r="D2266" s="6" t="s">
        <v>255</v>
      </c>
      <c r="E2266" s="7" t="s">
        <v>492</v>
      </c>
      <c r="F2266" s="6" t="s">
        <v>255</v>
      </c>
      <c r="G2266" s="6" t="s">
        <v>52</v>
      </c>
      <c r="H2266" s="6" t="s">
        <v>81</v>
      </c>
      <c r="I2266" s="8">
        <v>3</v>
      </c>
      <c r="J2266" s="8">
        <f t="shared" si="115"/>
        <v>4</v>
      </c>
      <c r="K2266" s="6" t="s">
        <v>61</v>
      </c>
      <c r="L2266" s="9">
        <v>38055</v>
      </c>
      <c r="M2266" s="10">
        <v>163340</v>
      </c>
      <c r="N2266" s="10">
        <v>163340</v>
      </c>
      <c r="O2266" s="10">
        <v>0</v>
      </c>
      <c r="P2266" s="10">
        <v>0</v>
      </c>
      <c r="Q2266" s="10">
        <v>0</v>
      </c>
      <c r="R2266" s="10">
        <v>-71662</v>
      </c>
      <c r="S2266" s="10">
        <v>-71662</v>
      </c>
      <c r="T2266" s="10">
        <v>-71662</v>
      </c>
      <c r="U2266" s="10">
        <v>-67663</v>
      </c>
      <c r="V2266" s="10">
        <v>-71662</v>
      </c>
      <c r="W2266" s="10">
        <v>-51513.52</v>
      </c>
      <c r="X2266" s="10">
        <v>30146</v>
      </c>
      <c r="Y2266" s="10">
        <v>-37187</v>
      </c>
      <c r="Z2266" s="10">
        <v>-129176</v>
      </c>
      <c r="AA2266" s="10">
        <v>25220</v>
      </c>
      <c r="AB2266" s="10">
        <v>47335</v>
      </c>
      <c r="AC2266" s="10">
        <v>56447</v>
      </c>
      <c r="AD2266" s="10">
        <v>13279</v>
      </c>
      <c r="AE2266" s="10">
        <v>48362</v>
      </c>
      <c r="AF2266" s="10">
        <v>9484</v>
      </c>
      <c r="AG2266" s="10">
        <v>144080</v>
      </c>
      <c r="AH2266" s="10">
        <v>76747</v>
      </c>
      <c r="AI2266" s="11">
        <v>0.16</v>
      </c>
      <c r="AJ2266" s="11">
        <v>0.22</v>
      </c>
      <c r="AK2266" s="11">
        <v>0.22</v>
      </c>
      <c r="AL2266" s="12">
        <v>22</v>
      </c>
      <c r="AM2266" s="12">
        <v>314.73</v>
      </c>
      <c r="AN2266" s="13">
        <v>0.08</v>
      </c>
      <c r="AO2266" s="14">
        <v>362.49</v>
      </c>
      <c r="AP2266" s="14">
        <v>367.1</v>
      </c>
      <c r="AQ2266" s="15">
        <v>-13.62</v>
      </c>
      <c r="AR2266" s="16">
        <v>-148.18</v>
      </c>
      <c r="AS2266" s="14">
        <v>-55.48</v>
      </c>
      <c r="AT2266" s="14">
        <v>-43.87</v>
      </c>
      <c r="AU2266" s="6">
        <v>-755.61</v>
      </c>
      <c r="AV2266" s="15">
        <v>-15.89</v>
      </c>
      <c r="AW2266" s="15">
        <v>1</v>
      </c>
    </row>
    <row r="2267" spans="2:49" x14ac:dyDescent="0.25">
      <c r="B2267" s="6" t="s">
        <v>4953</v>
      </c>
      <c r="C2267" s="6" t="s">
        <v>4954</v>
      </c>
      <c r="D2267" s="6" t="s">
        <v>4955</v>
      </c>
      <c r="E2267" s="7" t="s">
        <v>4956</v>
      </c>
      <c r="F2267" s="6" t="s">
        <v>474</v>
      </c>
      <c r="G2267" s="6" t="s">
        <v>76</v>
      </c>
      <c r="H2267" s="6" t="s">
        <v>71</v>
      </c>
      <c r="I2267" s="8">
        <v>2</v>
      </c>
      <c r="J2267" s="8">
        <f t="shared" si="115"/>
        <v>2</v>
      </c>
      <c r="K2267" s="6" t="s">
        <v>61</v>
      </c>
      <c r="L2267" s="9">
        <v>42916</v>
      </c>
      <c r="M2267" s="10">
        <v>162896</v>
      </c>
      <c r="N2267" s="10">
        <v>163014</v>
      </c>
      <c r="O2267" s="10">
        <v>118</v>
      </c>
      <c r="P2267" s="10">
        <v>1389</v>
      </c>
      <c r="Q2267" s="10">
        <v>1389</v>
      </c>
      <c r="R2267" s="10">
        <v>4070</v>
      </c>
      <c r="S2267" s="10">
        <v>4070</v>
      </c>
      <c r="T2267" s="10">
        <v>5839</v>
      </c>
      <c r="U2267" s="10">
        <v>5839</v>
      </c>
      <c r="V2267" s="10">
        <v>5459</v>
      </c>
      <c r="W2267" s="10">
        <v>5348.04</v>
      </c>
      <c r="X2267" s="10">
        <v>9150</v>
      </c>
      <c r="Y2267" s="10">
        <v>26865</v>
      </c>
      <c r="Z2267" s="10">
        <v>-25648</v>
      </c>
      <c r="AA2267" s="10">
        <v>19474</v>
      </c>
      <c r="AB2267" s="10">
        <v>98280</v>
      </c>
      <c r="AC2267" s="10">
        <v>0</v>
      </c>
      <c r="AD2267" s="10">
        <v>5000</v>
      </c>
      <c r="AE2267" s="10">
        <v>21551</v>
      </c>
      <c r="AF2267" s="10">
        <v>16759</v>
      </c>
      <c r="AG2267" s="10">
        <v>136031</v>
      </c>
      <c r="AH2267" s="10">
        <v>153746</v>
      </c>
      <c r="AI2267" s="11">
        <v>0.64</v>
      </c>
      <c r="AJ2267" s="11">
        <v>0.13</v>
      </c>
      <c r="AK2267" s="11">
        <v>0.13</v>
      </c>
      <c r="AL2267" s="12">
        <v>-40.630000000000003</v>
      </c>
      <c r="AM2267" s="12">
        <v>95.43</v>
      </c>
      <c r="AN2267" s="13">
        <v>0</v>
      </c>
      <c r="AO2267" s="14">
        <v>167.33</v>
      </c>
      <c r="AP2267" s="14">
        <v>219.01</v>
      </c>
      <c r="AQ2267" s="15">
        <v>-1.53</v>
      </c>
      <c r="AR2267" s="16">
        <v>18.89</v>
      </c>
      <c r="AS2267" s="14">
        <v>-15.87</v>
      </c>
      <c r="AT2267" s="14">
        <v>2.5</v>
      </c>
      <c r="AU2267" s="6">
        <v>24.29</v>
      </c>
      <c r="AV2267" s="15">
        <v>3.78</v>
      </c>
      <c r="AW2267" s="15">
        <v>1.6</v>
      </c>
    </row>
    <row r="2268" spans="2:49" x14ac:dyDescent="0.25">
      <c r="B2268" s="6" t="s">
        <v>4957</v>
      </c>
      <c r="C2268" s="6" t="s">
        <v>4958</v>
      </c>
      <c r="D2268" s="6" t="s">
        <v>359</v>
      </c>
      <c r="E2268" s="7" t="s">
        <v>95</v>
      </c>
      <c r="F2268" s="6" t="s">
        <v>96</v>
      </c>
      <c r="G2268" s="6" t="s">
        <v>97</v>
      </c>
      <c r="H2268" s="6" t="s">
        <v>81</v>
      </c>
      <c r="I2268" s="8">
        <v>5</v>
      </c>
      <c r="J2268" s="8">
        <f t="shared" si="115"/>
        <v>9</v>
      </c>
      <c r="K2268" s="6" t="s">
        <v>61</v>
      </c>
      <c r="L2268" s="9">
        <v>41570</v>
      </c>
      <c r="M2268" s="10">
        <v>162993</v>
      </c>
      <c r="N2268" s="10">
        <v>162993</v>
      </c>
      <c r="O2268" s="10">
        <v>0</v>
      </c>
      <c r="P2268" s="10">
        <v>416</v>
      </c>
      <c r="Q2268" s="10">
        <v>416</v>
      </c>
      <c r="R2268" s="10">
        <v>1564</v>
      </c>
      <c r="S2268" s="10">
        <v>1564</v>
      </c>
      <c r="T2268" s="10">
        <v>2386</v>
      </c>
      <c r="U2268" s="10">
        <v>4006</v>
      </c>
      <c r="V2268" s="10">
        <v>1980</v>
      </c>
      <c r="W2268" s="10">
        <v>-1443.24</v>
      </c>
      <c r="X2268" s="10">
        <v>-83776</v>
      </c>
      <c r="Y2268" s="10">
        <v>21218</v>
      </c>
      <c r="Z2268" s="10">
        <v>32530</v>
      </c>
      <c r="AA2268" s="10">
        <v>16694</v>
      </c>
      <c r="AB2268" s="10">
        <v>36974</v>
      </c>
      <c r="AC2268" s="10">
        <v>83776</v>
      </c>
      <c r="AD2268" s="10">
        <v>5000</v>
      </c>
      <c r="AE2268" s="10">
        <v>35006</v>
      </c>
      <c r="AF2268" s="10">
        <v>893</v>
      </c>
      <c r="AG2268" s="10">
        <v>57999</v>
      </c>
      <c r="AH2268" s="10">
        <v>162993</v>
      </c>
      <c r="AI2268" s="11">
        <v>0.14000000000000001</v>
      </c>
      <c r="AJ2268" s="11">
        <v>0.39</v>
      </c>
      <c r="AK2268" s="11">
        <v>15.73</v>
      </c>
      <c r="AL2268" s="12">
        <v>1.2</v>
      </c>
      <c r="AM2268" s="12">
        <v>5.51</v>
      </c>
      <c r="AN2268" s="13">
        <v>73.459999999999994</v>
      </c>
      <c r="AO2268" s="14">
        <v>6.2</v>
      </c>
      <c r="AP2268" s="14">
        <v>7.07</v>
      </c>
      <c r="AQ2268" s="15">
        <v>36.43</v>
      </c>
      <c r="AR2268" s="16">
        <v>4.47</v>
      </c>
      <c r="AS2268" s="14">
        <v>4.8099999999999996</v>
      </c>
      <c r="AT2268" s="14">
        <v>0.96</v>
      </c>
      <c r="AU2268" s="6">
        <v>175.14</v>
      </c>
      <c r="AV2268" s="15">
        <v>3.27</v>
      </c>
      <c r="AW2268" s="15">
        <v>3.03</v>
      </c>
    </row>
    <row r="2269" spans="2:49" x14ac:dyDescent="0.25">
      <c r="B2269" s="6" t="s">
        <v>4959</v>
      </c>
      <c r="C2269" s="6" t="s">
        <v>4960</v>
      </c>
      <c r="D2269" s="6" t="s">
        <v>359</v>
      </c>
      <c r="E2269" s="7" t="s">
        <v>95</v>
      </c>
      <c r="F2269" s="6" t="s">
        <v>96</v>
      </c>
      <c r="G2269" s="6" t="s">
        <v>97</v>
      </c>
      <c r="H2269" s="6" t="s">
        <v>53</v>
      </c>
      <c r="I2269" s="8">
        <v>5</v>
      </c>
      <c r="J2269" s="8">
        <f t="shared" si="115"/>
        <v>9</v>
      </c>
      <c r="K2269" s="6" t="s">
        <v>61</v>
      </c>
      <c r="L2269" s="9">
        <v>41368</v>
      </c>
      <c r="M2269" s="10">
        <v>162977</v>
      </c>
      <c r="N2269" s="10">
        <v>162977</v>
      </c>
      <c r="O2269" s="10">
        <v>0</v>
      </c>
      <c r="P2269" s="10">
        <v>598</v>
      </c>
      <c r="Q2269" s="10">
        <v>598</v>
      </c>
      <c r="R2269" s="10">
        <v>22849</v>
      </c>
      <c r="S2269" s="10">
        <v>22849</v>
      </c>
      <c r="T2269" s="10">
        <v>23447</v>
      </c>
      <c r="U2269" s="10">
        <v>28712</v>
      </c>
      <c r="V2269" s="10">
        <v>23447</v>
      </c>
      <c r="W2269" s="10">
        <v>11232.56</v>
      </c>
      <c r="X2269" s="10">
        <v>56</v>
      </c>
      <c r="Y2269" s="10">
        <v>46375</v>
      </c>
      <c r="Z2269" s="10">
        <v>55420</v>
      </c>
      <c r="AA2269" s="10">
        <v>35637</v>
      </c>
      <c r="AB2269" s="10">
        <v>22969</v>
      </c>
      <c r="AC2269" s="10">
        <v>0</v>
      </c>
      <c r="AD2269" s="10">
        <v>5000</v>
      </c>
      <c r="AE2269" s="10">
        <v>104996</v>
      </c>
      <c r="AF2269" s="10">
        <v>26323</v>
      </c>
      <c r="AG2269" s="10">
        <v>116602</v>
      </c>
      <c r="AH2269" s="10">
        <v>162921</v>
      </c>
      <c r="AI2269" s="11">
        <v>1.4</v>
      </c>
      <c r="AJ2269" s="11">
        <v>1.59</v>
      </c>
      <c r="AK2269" s="11">
        <v>1.59</v>
      </c>
      <c r="AL2269" s="12">
        <v>20.6</v>
      </c>
      <c r="AM2269" s="12">
        <v>153.06</v>
      </c>
      <c r="AN2269" s="13">
        <v>0</v>
      </c>
      <c r="AO2269" s="14">
        <v>47.22</v>
      </c>
      <c r="AP2269" s="14">
        <v>47.22</v>
      </c>
      <c r="AQ2269" s="15">
        <v>2.11</v>
      </c>
      <c r="AR2269" s="16">
        <v>21.76</v>
      </c>
      <c r="AS2269" s="14">
        <v>41.23</v>
      </c>
      <c r="AT2269" s="14">
        <v>14.02</v>
      </c>
      <c r="AU2269" s="6">
        <v>86.8</v>
      </c>
      <c r="AV2269" s="15">
        <v>3.44</v>
      </c>
      <c r="AW2269" s="15">
        <v>0.79</v>
      </c>
    </row>
    <row r="2270" spans="2:49" x14ac:dyDescent="0.25">
      <c r="B2270" s="6" t="s">
        <v>4961</v>
      </c>
      <c r="C2270" s="6" t="s">
        <v>4962</v>
      </c>
      <c r="D2270" s="6" t="s">
        <v>2067</v>
      </c>
      <c r="E2270" s="7">
        <v>90851</v>
      </c>
      <c r="F2270" s="6" t="s">
        <v>132</v>
      </c>
      <c r="G2270" s="6" t="s">
        <v>90</v>
      </c>
      <c r="H2270" s="6" t="s">
        <v>81</v>
      </c>
      <c r="I2270" s="8">
        <v>3</v>
      </c>
      <c r="J2270" s="8">
        <f t="shared" si="115"/>
        <v>4</v>
      </c>
      <c r="K2270" s="6" t="s">
        <v>61</v>
      </c>
      <c r="L2270" s="9">
        <v>38630</v>
      </c>
      <c r="M2270" s="10">
        <v>162971</v>
      </c>
      <c r="N2270" s="10">
        <v>162971</v>
      </c>
      <c r="O2270" s="10">
        <v>0</v>
      </c>
      <c r="P2270" s="10">
        <v>0</v>
      </c>
      <c r="Q2270" s="10">
        <v>0</v>
      </c>
      <c r="R2270" s="10">
        <v>-21035</v>
      </c>
      <c r="S2270" s="10">
        <v>-21035</v>
      </c>
      <c r="T2270" s="10">
        <v>-21035</v>
      </c>
      <c r="U2270" s="10">
        <v>-15932</v>
      </c>
      <c r="V2270" s="10">
        <v>-21035</v>
      </c>
      <c r="W2270" s="10">
        <v>-19884.099999999999</v>
      </c>
      <c r="X2270" s="10">
        <v>14341</v>
      </c>
      <c r="Y2270" s="10">
        <v>2336</v>
      </c>
      <c r="Z2270" s="10">
        <v>1821</v>
      </c>
      <c r="AA2270" s="10">
        <v>34375</v>
      </c>
      <c r="AB2270" s="10">
        <v>114561</v>
      </c>
      <c r="AC2270" s="10">
        <v>23902</v>
      </c>
      <c r="AD2270" s="10">
        <v>6639</v>
      </c>
      <c r="AE2270" s="10">
        <v>73671</v>
      </c>
      <c r="AF2270" s="10">
        <v>7730</v>
      </c>
      <c r="AG2270" s="10">
        <v>136733</v>
      </c>
      <c r="AH2270" s="10">
        <v>124728</v>
      </c>
      <c r="AI2270" s="11">
        <v>0.57999999999999996</v>
      </c>
      <c r="AJ2270" s="11">
        <v>0.77</v>
      </c>
      <c r="AK2270" s="11">
        <v>0.93</v>
      </c>
      <c r="AL2270" s="12">
        <v>30.44</v>
      </c>
      <c r="AM2270" s="12">
        <v>158.31</v>
      </c>
      <c r="AN2270" s="13">
        <v>24.86</v>
      </c>
      <c r="AO2270" s="14">
        <v>95.88</v>
      </c>
      <c r="AP2270" s="14">
        <v>97.53</v>
      </c>
      <c r="AQ2270" s="15">
        <v>0.24</v>
      </c>
      <c r="AR2270" s="16">
        <v>-28.55</v>
      </c>
      <c r="AS2270" s="14">
        <v>-1155.1300000000001</v>
      </c>
      <c r="AT2270" s="14">
        <v>-12.91</v>
      </c>
      <c r="AU2270" s="6">
        <v>-272.12</v>
      </c>
      <c r="AV2270" s="15">
        <v>-2.27</v>
      </c>
      <c r="AW2270" s="15">
        <v>0.49</v>
      </c>
    </row>
    <row r="2271" spans="2:49" x14ac:dyDescent="0.25">
      <c r="B2271" s="6" t="s">
        <v>4963</v>
      </c>
      <c r="C2271" s="6" t="s">
        <v>4964</v>
      </c>
      <c r="D2271" s="6" t="s">
        <v>648</v>
      </c>
      <c r="E2271" s="7">
        <v>95501</v>
      </c>
      <c r="F2271" s="6" t="s">
        <v>648</v>
      </c>
      <c r="G2271" s="6" t="s">
        <v>108</v>
      </c>
      <c r="H2271" s="6" t="s">
        <v>81</v>
      </c>
      <c r="I2271" s="8">
        <v>1</v>
      </c>
      <c r="J2271" s="8">
        <f t="shared" si="115"/>
        <v>1</v>
      </c>
      <c r="K2271" s="6" t="s">
        <v>61</v>
      </c>
      <c r="L2271" s="9">
        <v>39934</v>
      </c>
      <c r="M2271" s="10">
        <v>162894</v>
      </c>
      <c r="N2271" s="10">
        <v>162894</v>
      </c>
      <c r="O2271" s="10">
        <v>0</v>
      </c>
      <c r="P2271" s="10">
        <v>0</v>
      </c>
      <c r="Q2271" s="10">
        <v>0</v>
      </c>
      <c r="R2271" s="10">
        <v>1671</v>
      </c>
      <c r="S2271" s="10">
        <v>1671</v>
      </c>
      <c r="T2271" s="10">
        <v>4919</v>
      </c>
      <c r="U2271" s="10">
        <v>4919</v>
      </c>
      <c r="V2271" s="10">
        <v>1671</v>
      </c>
      <c r="W2271" s="10">
        <v>3519.32</v>
      </c>
      <c r="X2271" s="10">
        <v>0</v>
      </c>
      <c r="Y2271" s="10">
        <v>6315</v>
      </c>
      <c r="Z2271" s="10">
        <v>-16342</v>
      </c>
      <c r="AA2271" s="10">
        <v>17025</v>
      </c>
      <c r="AB2271" s="10">
        <v>96907</v>
      </c>
      <c r="AC2271" s="10">
        <v>0</v>
      </c>
      <c r="AD2271" s="10">
        <v>7000</v>
      </c>
      <c r="AE2271" s="10">
        <v>34910</v>
      </c>
      <c r="AF2271" s="10">
        <v>20674</v>
      </c>
      <c r="AG2271" s="10">
        <v>156579</v>
      </c>
      <c r="AH2271" s="10">
        <v>162894</v>
      </c>
      <c r="AI2271" s="11">
        <v>0.56999999999999995</v>
      </c>
      <c r="AJ2271" s="11">
        <v>0.89</v>
      </c>
      <c r="AK2271" s="11">
        <v>1.43</v>
      </c>
      <c r="AL2271" s="12">
        <v>6.56</v>
      </c>
      <c r="AM2271" s="12">
        <v>21.32</v>
      </c>
      <c r="AN2271" s="13">
        <v>11.07</v>
      </c>
      <c r="AO2271" s="14">
        <v>26.57</v>
      </c>
      <c r="AP2271" s="14">
        <v>146.81</v>
      </c>
      <c r="AQ2271" s="15">
        <v>-0.79</v>
      </c>
      <c r="AR2271" s="16">
        <v>4.79</v>
      </c>
      <c r="AS2271" s="14">
        <v>-10.23</v>
      </c>
      <c r="AT2271" s="14">
        <v>1.03</v>
      </c>
      <c r="AU2271" s="6">
        <v>8.08</v>
      </c>
      <c r="AV2271" s="15">
        <v>1.06</v>
      </c>
      <c r="AW2271" s="15">
        <v>0.92</v>
      </c>
    </row>
    <row r="2272" spans="2:49" x14ac:dyDescent="0.25">
      <c r="B2272" s="6" t="s">
        <v>4965</v>
      </c>
      <c r="C2272" s="6" t="s">
        <v>4966</v>
      </c>
      <c r="D2272" s="6" t="s">
        <v>175</v>
      </c>
      <c r="E2272" s="7">
        <v>96001</v>
      </c>
      <c r="F2272" s="6" t="s">
        <v>175</v>
      </c>
      <c r="G2272" s="6" t="s">
        <v>137</v>
      </c>
      <c r="H2272" s="6" t="s">
        <v>66</v>
      </c>
      <c r="I2272" s="8">
        <v>1</v>
      </c>
      <c r="J2272" s="8">
        <f t="shared" si="115"/>
        <v>1</v>
      </c>
      <c r="K2272" s="6" t="s">
        <v>61</v>
      </c>
      <c r="L2272" s="9">
        <v>43307</v>
      </c>
      <c r="M2272" s="10">
        <v>162892</v>
      </c>
      <c r="N2272" s="10">
        <v>162892</v>
      </c>
      <c r="O2272" s="10">
        <v>0</v>
      </c>
      <c r="P2272" s="10">
        <v>0</v>
      </c>
      <c r="Q2272" s="10">
        <v>0</v>
      </c>
      <c r="R2272" s="10">
        <v>-12905</v>
      </c>
      <c r="S2272" s="10">
        <v>-12905</v>
      </c>
      <c r="T2272" s="10">
        <v>-12905</v>
      </c>
      <c r="U2272" s="10">
        <v>-12905</v>
      </c>
      <c r="V2272" s="10">
        <v>-12905</v>
      </c>
      <c r="W2272" s="10">
        <v>-11462.88</v>
      </c>
      <c r="X2272" s="10">
        <v>-10000</v>
      </c>
      <c r="Y2272" s="10">
        <v>13297</v>
      </c>
      <c r="Z2272" s="10">
        <v>-7952</v>
      </c>
      <c r="AA2272" s="10">
        <v>25328</v>
      </c>
      <c r="AB2272" s="10">
        <v>100331</v>
      </c>
      <c r="AC2272" s="10">
        <v>10000</v>
      </c>
      <c r="AD2272" s="10">
        <v>5000</v>
      </c>
      <c r="AE2272" s="10">
        <v>40400</v>
      </c>
      <c r="AF2272" s="10">
        <v>0</v>
      </c>
      <c r="AG2272" s="10">
        <v>139595</v>
      </c>
      <c r="AH2272" s="10">
        <v>162892</v>
      </c>
      <c r="AI2272" s="11">
        <v>0.6</v>
      </c>
      <c r="AJ2272" s="11">
        <v>0.84</v>
      </c>
      <c r="AK2272" s="11">
        <v>0.84</v>
      </c>
      <c r="AL2272" s="12">
        <v>25.32</v>
      </c>
      <c r="AM2272" s="12">
        <v>116.36</v>
      </c>
      <c r="AN2272" s="13">
        <v>0</v>
      </c>
      <c r="AO2272" s="14">
        <v>119.68</v>
      </c>
      <c r="AP2272" s="14">
        <v>119.68</v>
      </c>
      <c r="AQ2272" s="15">
        <v>0</v>
      </c>
      <c r="AR2272" s="16">
        <v>-31.94</v>
      </c>
      <c r="AS2272" s="14">
        <v>-162.29</v>
      </c>
      <c r="AT2272" s="14">
        <v>-7.92</v>
      </c>
      <c r="AU2272" s="6">
        <v>0</v>
      </c>
      <c r="AV2272" s="15">
        <v>-3.12</v>
      </c>
      <c r="AW2272" s="15">
        <v>0.83</v>
      </c>
    </row>
    <row r="2273" spans="2:49" x14ac:dyDescent="0.25">
      <c r="B2273" s="6" t="s">
        <v>4967</v>
      </c>
      <c r="C2273" s="6" t="s">
        <v>1539</v>
      </c>
      <c r="D2273" s="6" t="s">
        <v>64</v>
      </c>
      <c r="E2273" s="7">
        <v>85101</v>
      </c>
      <c r="F2273" s="6" t="s">
        <v>65</v>
      </c>
      <c r="G2273" s="6" t="s">
        <v>59</v>
      </c>
      <c r="H2273" s="6" t="s">
        <v>53</v>
      </c>
      <c r="I2273" s="8">
        <v>3</v>
      </c>
      <c r="J2273" s="8">
        <f t="shared" si="115"/>
        <v>4</v>
      </c>
      <c r="K2273" s="6" t="s">
        <v>61</v>
      </c>
      <c r="L2273" s="9">
        <v>40746</v>
      </c>
      <c r="M2273" s="10">
        <v>162842</v>
      </c>
      <c r="N2273" s="10">
        <v>162842</v>
      </c>
      <c r="O2273" s="10">
        <v>0</v>
      </c>
      <c r="P2273" s="10">
        <v>0</v>
      </c>
      <c r="Q2273" s="10">
        <v>0</v>
      </c>
      <c r="R2273" s="10">
        <v>-53851</v>
      </c>
      <c r="S2273" s="10">
        <v>-53851</v>
      </c>
      <c r="T2273" s="10">
        <v>-53851</v>
      </c>
      <c r="U2273" s="10">
        <v>-53435</v>
      </c>
      <c r="V2273" s="10">
        <v>-53851</v>
      </c>
      <c r="W2273" s="10">
        <v>-36135.519999999997</v>
      </c>
      <c r="X2273" s="10">
        <v>-38122</v>
      </c>
      <c r="Y2273" s="10">
        <v>-40292</v>
      </c>
      <c r="Z2273" s="10">
        <v>-130352</v>
      </c>
      <c r="AA2273" s="10">
        <v>21415</v>
      </c>
      <c r="AB2273" s="10">
        <v>37961</v>
      </c>
      <c r="AC2273" s="10">
        <v>38677</v>
      </c>
      <c r="AD2273" s="10">
        <v>5000</v>
      </c>
      <c r="AE2273" s="10">
        <v>21896</v>
      </c>
      <c r="AF2273" s="10">
        <v>831</v>
      </c>
      <c r="AG2273" s="10">
        <v>164457</v>
      </c>
      <c r="AH2273" s="10">
        <v>162287</v>
      </c>
      <c r="AI2273" s="11">
        <v>0.02</v>
      </c>
      <c r="AJ2273" s="11">
        <v>0.19</v>
      </c>
      <c r="AK2273" s="11">
        <v>0.19</v>
      </c>
      <c r="AL2273" s="12">
        <v>42.13</v>
      </c>
      <c r="AM2273" s="12">
        <v>192.81</v>
      </c>
      <c r="AN2273" s="13">
        <v>0</v>
      </c>
      <c r="AO2273" s="14">
        <v>496.87</v>
      </c>
      <c r="AP2273" s="14">
        <v>695.32</v>
      </c>
      <c r="AQ2273" s="15">
        <v>-156.86000000000001</v>
      </c>
      <c r="AR2273" s="16">
        <v>-245.94</v>
      </c>
      <c r="AS2273" s="14">
        <v>-41.31</v>
      </c>
      <c r="AT2273" s="14">
        <v>-33.07</v>
      </c>
      <c r="AU2273" s="6">
        <v>-6480.26</v>
      </c>
      <c r="AV2273" s="15">
        <v>-25.48</v>
      </c>
      <c r="AW2273" s="15">
        <v>1.84</v>
      </c>
    </row>
    <row r="2274" spans="2:49" x14ac:dyDescent="0.25">
      <c r="B2274" s="6" t="s">
        <v>4968</v>
      </c>
      <c r="C2274" s="6" t="s">
        <v>4969</v>
      </c>
      <c r="D2274" s="6" t="s">
        <v>4970</v>
      </c>
      <c r="E2274" s="7">
        <v>94354</v>
      </c>
      <c r="F2274" s="6" t="s">
        <v>107</v>
      </c>
      <c r="G2274" s="6" t="s">
        <v>108</v>
      </c>
      <c r="H2274" s="6" t="s">
        <v>81</v>
      </c>
      <c r="I2274" s="8">
        <v>10</v>
      </c>
      <c r="J2274" s="8">
        <f t="shared" si="115"/>
        <v>24</v>
      </c>
      <c r="K2274" s="6" t="s">
        <v>61</v>
      </c>
      <c r="L2274" s="9">
        <v>41947</v>
      </c>
      <c r="M2274" s="10">
        <v>162824</v>
      </c>
      <c r="N2274" s="10">
        <v>162824</v>
      </c>
      <c r="O2274" s="10">
        <v>0</v>
      </c>
      <c r="P2274" s="10">
        <v>269</v>
      </c>
      <c r="Q2274" s="10">
        <v>269</v>
      </c>
      <c r="R2274" s="10">
        <v>654</v>
      </c>
      <c r="S2274" s="10">
        <v>654</v>
      </c>
      <c r="T2274" s="10">
        <v>1177</v>
      </c>
      <c r="U2274" s="10">
        <v>2677</v>
      </c>
      <c r="V2274" s="10">
        <v>923</v>
      </c>
      <c r="W2274" s="10">
        <v>-11305.38</v>
      </c>
      <c r="X2274" s="10">
        <v>-16673</v>
      </c>
      <c r="Y2274" s="10">
        <v>67945</v>
      </c>
      <c r="Z2274" s="10">
        <v>15599</v>
      </c>
      <c r="AA2274" s="10">
        <v>77006</v>
      </c>
      <c r="AB2274" s="10">
        <v>38354</v>
      </c>
      <c r="AC2274" s="10">
        <v>17718</v>
      </c>
      <c r="AD2274" s="10">
        <v>14000</v>
      </c>
      <c r="AE2274" s="10">
        <v>282776</v>
      </c>
      <c r="AF2274" s="10">
        <v>54190</v>
      </c>
      <c r="AG2274" s="10">
        <v>77161</v>
      </c>
      <c r="AH2274" s="10">
        <v>161779</v>
      </c>
      <c r="AI2274" s="11">
        <v>0.06</v>
      </c>
      <c r="AJ2274" s="11">
        <v>0.13</v>
      </c>
      <c r="AK2274" s="11">
        <v>0.87</v>
      </c>
      <c r="AL2274" s="12">
        <v>40</v>
      </c>
      <c r="AM2274" s="12">
        <v>993.57</v>
      </c>
      <c r="AN2274" s="13">
        <v>430.56</v>
      </c>
      <c r="AO2274" s="14">
        <v>92.6</v>
      </c>
      <c r="AP2274" s="14">
        <v>94.48</v>
      </c>
      <c r="AQ2274" s="15">
        <v>0.28999999999999998</v>
      </c>
      <c r="AR2274" s="16">
        <v>0.23</v>
      </c>
      <c r="AS2274" s="14">
        <v>4.1900000000000004</v>
      </c>
      <c r="AT2274" s="14">
        <v>0.4</v>
      </c>
      <c r="AU2274" s="6">
        <v>1.21</v>
      </c>
      <c r="AV2274" s="15">
        <v>0.57999999999999996</v>
      </c>
      <c r="AW2274" s="15">
        <v>0.37</v>
      </c>
    </row>
    <row r="2275" spans="2:49" x14ac:dyDescent="0.25">
      <c r="B2275" s="6" t="s">
        <v>4971</v>
      </c>
      <c r="C2275" s="6" t="s">
        <v>4972</v>
      </c>
      <c r="D2275" s="6" t="s">
        <v>4973</v>
      </c>
      <c r="E2275" s="7" t="s">
        <v>4974</v>
      </c>
      <c r="F2275" s="6" t="s">
        <v>552</v>
      </c>
      <c r="G2275" s="6" t="s">
        <v>137</v>
      </c>
      <c r="H2275" s="6" t="s">
        <v>66</v>
      </c>
      <c r="I2275" s="8">
        <v>5</v>
      </c>
      <c r="J2275" s="8">
        <f t="shared" si="115"/>
        <v>9</v>
      </c>
      <c r="K2275" s="6" t="s">
        <v>61</v>
      </c>
      <c r="L2275" s="9">
        <v>38282</v>
      </c>
      <c r="M2275" s="10">
        <v>162822</v>
      </c>
      <c r="N2275" s="10">
        <v>162822</v>
      </c>
      <c r="O2275" s="10">
        <v>0</v>
      </c>
      <c r="P2275" s="10">
        <v>0</v>
      </c>
      <c r="Q2275" s="10">
        <v>0</v>
      </c>
      <c r="R2275" s="10">
        <v>-60742</v>
      </c>
      <c r="S2275" s="10">
        <v>-60742</v>
      </c>
      <c r="T2275" s="10">
        <v>-46981</v>
      </c>
      <c r="U2275" s="10">
        <v>-46981</v>
      </c>
      <c r="V2275" s="10">
        <v>-60742</v>
      </c>
      <c r="W2275" s="10">
        <v>-107790.04</v>
      </c>
      <c r="X2275" s="10">
        <v>149843</v>
      </c>
      <c r="Y2275" s="10">
        <v>32148</v>
      </c>
      <c r="Z2275" s="10">
        <v>151904</v>
      </c>
      <c r="AA2275" s="10">
        <v>100268</v>
      </c>
      <c r="AB2275" s="10">
        <v>121407</v>
      </c>
      <c r="AC2275" s="10">
        <v>-60</v>
      </c>
      <c r="AD2275" s="10">
        <v>6639</v>
      </c>
      <c r="AE2275" s="10">
        <v>1527275</v>
      </c>
      <c r="AF2275" s="10">
        <v>1177163</v>
      </c>
      <c r="AG2275" s="10">
        <v>130734</v>
      </c>
      <c r="AH2275" s="10">
        <v>13039</v>
      </c>
      <c r="AI2275" s="11">
        <v>0.12</v>
      </c>
      <c r="AJ2275" s="11">
        <v>0.2</v>
      </c>
      <c r="AK2275" s="11">
        <v>0.25</v>
      </c>
      <c r="AL2275" s="12">
        <v>242.03</v>
      </c>
      <c r="AM2275" s="12">
        <v>3783.99</v>
      </c>
      <c r="AN2275" s="13">
        <v>159.66</v>
      </c>
      <c r="AO2275" s="14">
        <v>89.93</v>
      </c>
      <c r="AP2275" s="14">
        <v>90.05</v>
      </c>
      <c r="AQ2275" s="15">
        <v>0.13</v>
      </c>
      <c r="AR2275" s="16">
        <v>-3.98</v>
      </c>
      <c r="AS2275" s="14">
        <v>-39.99</v>
      </c>
      <c r="AT2275" s="14">
        <v>-37.31</v>
      </c>
      <c r="AU2275" s="6">
        <v>-5.16</v>
      </c>
      <c r="AV2275" s="15">
        <v>-1.87</v>
      </c>
      <c r="AW2275" s="15">
        <v>0.19</v>
      </c>
    </row>
    <row r="2276" spans="2:49" x14ac:dyDescent="0.25">
      <c r="B2276" s="6" t="s">
        <v>4975</v>
      </c>
      <c r="C2276" s="6" t="s">
        <v>4976</v>
      </c>
      <c r="D2276" s="6" t="s">
        <v>350</v>
      </c>
      <c r="E2276" s="7">
        <v>91105</v>
      </c>
      <c r="F2276" s="6" t="s">
        <v>350</v>
      </c>
      <c r="G2276" s="6" t="s">
        <v>220</v>
      </c>
      <c r="H2276" s="6" t="s">
        <v>104</v>
      </c>
      <c r="I2276" s="8">
        <v>10</v>
      </c>
      <c r="J2276" s="8">
        <f t="shared" si="115"/>
        <v>24</v>
      </c>
      <c r="K2276" s="6" t="s">
        <v>61</v>
      </c>
      <c r="L2276" s="9">
        <v>42881</v>
      </c>
      <c r="M2276" s="10">
        <v>162739</v>
      </c>
      <c r="N2276" s="10">
        <v>162739</v>
      </c>
      <c r="O2276" s="10">
        <v>0</v>
      </c>
      <c r="P2276" s="10">
        <v>0</v>
      </c>
      <c r="Q2276" s="10">
        <v>0</v>
      </c>
      <c r="R2276" s="10">
        <v>-51904</v>
      </c>
      <c r="S2276" s="10">
        <v>-51904</v>
      </c>
      <c r="T2276" s="10">
        <v>-51903</v>
      </c>
      <c r="U2276" s="10">
        <v>-50570</v>
      </c>
      <c r="V2276" s="10">
        <v>-51904</v>
      </c>
      <c r="W2276" s="10">
        <v>-37697.64</v>
      </c>
      <c r="X2276" s="10">
        <v>0</v>
      </c>
      <c r="Y2276" s="10">
        <v>4212</v>
      </c>
      <c r="Z2276" s="10">
        <v>-76628</v>
      </c>
      <c r="AA2276" s="10">
        <v>67787</v>
      </c>
      <c r="AB2276" s="10">
        <v>157065</v>
      </c>
      <c r="AC2276" s="10">
        <v>0</v>
      </c>
      <c r="AD2276" s="10">
        <v>5000</v>
      </c>
      <c r="AE2276" s="10">
        <v>19323</v>
      </c>
      <c r="AF2276" s="10">
        <v>3416</v>
      </c>
      <c r="AG2276" s="10">
        <v>158527</v>
      </c>
      <c r="AH2276" s="10">
        <v>162739</v>
      </c>
      <c r="AI2276" s="11">
        <v>0.02</v>
      </c>
      <c r="AJ2276" s="11">
        <v>0.02</v>
      </c>
      <c r="AK2276" s="11">
        <v>0.17</v>
      </c>
      <c r="AL2276" s="12">
        <v>0.4</v>
      </c>
      <c r="AM2276" s="12">
        <v>216.3</v>
      </c>
      <c r="AN2276" s="13">
        <v>30.04</v>
      </c>
      <c r="AO2276" s="14">
        <v>492.93</v>
      </c>
      <c r="AP2276" s="14">
        <v>496.56</v>
      </c>
      <c r="AQ2276" s="15">
        <v>-22.43</v>
      </c>
      <c r="AR2276" s="16">
        <v>-268.61</v>
      </c>
      <c r="AS2276" s="14">
        <v>-67.739999999999995</v>
      </c>
      <c r="AT2276" s="14">
        <v>-31.89</v>
      </c>
      <c r="AU2276" s="6">
        <v>-1519.44</v>
      </c>
      <c r="AV2276" s="15">
        <v>-27.55</v>
      </c>
      <c r="AW2276" s="15">
        <v>1.97</v>
      </c>
    </row>
    <row r="2277" spans="2:49" x14ac:dyDescent="0.25">
      <c r="B2277" s="6" t="s">
        <v>4977</v>
      </c>
      <c r="C2277" s="6" t="s">
        <v>4978</v>
      </c>
      <c r="D2277" s="6" t="s">
        <v>150</v>
      </c>
      <c r="E2277" s="7" t="s">
        <v>151</v>
      </c>
      <c r="F2277" s="6" t="s">
        <v>150</v>
      </c>
      <c r="G2277" s="6" t="s">
        <v>52</v>
      </c>
      <c r="H2277" s="6" t="s">
        <v>81</v>
      </c>
      <c r="I2277" s="8">
        <v>3</v>
      </c>
      <c r="J2277" s="8">
        <f t="shared" si="115"/>
        <v>4</v>
      </c>
      <c r="K2277" s="6" t="s">
        <v>61</v>
      </c>
      <c r="L2277" s="9">
        <v>42787</v>
      </c>
      <c r="M2277" s="10">
        <v>162645</v>
      </c>
      <c r="N2277" s="10">
        <v>162645</v>
      </c>
      <c r="O2277" s="10">
        <v>0</v>
      </c>
      <c r="P2277" s="10">
        <v>2575</v>
      </c>
      <c r="Q2277" s="10">
        <v>2575</v>
      </c>
      <c r="R2277" s="10">
        <v>9911</v>
      </c>
      <c r="S2277" s="10">
        <v>9911</v>
      </c>
      <c r="T2277" s="10">
        <v>12486</v>
      </c>
      <c r="U2277" s="10">
        <v>13490</v>
      </c>
      <c r="V2277" s="10">
        <v>12486</v>
      </c>
      <c r="W2277" s="10">
        <v>8110.3</v>
      </c>
      <c r="X2277" s="10">
        <v>0</v>
      </c>
      <c r="Y2277" s="10">
        <v>51501</v>
      </c>
      <c r="Z2277" s="10">
        <v>10169</v>
      </c>
      <c r="AA2277" s="10">
        <v>37425</v>
      </c>
      <c r="AB2277" s="10">
        <v>92958</v>
      </c>
      <c r="AC2277" s="10">
        <v>0</v>
      </c>
      <c r="AD2277" s="10">
        <v>5000</v>
      </c>
      <c r="AE2277" s="10">
        <v>31709</v>
      </c>
      <c r="AF2277" s="10">
        <v>4273</v>
      </c>
      <c r="AG2277" s="10">
        <v>111189</v>
      </c>
      <c r="AH2277" s="10">
        <v>162690</v>
      </c>
      <c r="AI2277" s="11">
        <v>1.29</v>
      </c>
      <c r="AJ2277" s="11">
        <v>1.47</v>
      </c>
      <c r="AK2277" s="11">
        <v>1.51</v>
      </c>
      <c r="AL2277" s="12">
        <v>7.4</v>
      </c>
      <c r="AM2277" s="12">
        <v>58.84</v>
      </c>
      <c r="AN2277" s="13">
        <v>1.42</v>
      </c>
      <c r="AO2277" s="14">
        <v>57.31</v>
      </c>
      <c r="AP2277" s="14">
        <v>67.930000000000007</v>
      </c>
      <c r="AQ2277" s="15">
        <v>2.38</v>
      </c>
      <c r="AR2277" s="16">
        <v>31.26</v>
      </c>
      <c r="AS2277" s="14">
        <v>97.46</v>
      </c>
      <c r="AT2277" s="14">
        <v>6.09</v>
      </c>
      <c r="AU2277" s="6">
        <v>231.94</v>
      </c>
      <c r="AV2277" s="15">
        <v>5.0199999999999996</v>
      </c>
      <c r="AW2277" s="15">
        <v>1.45</v>
      </c>
    </row>
    <row r="2278" spans="2:49" x14ac:dyDescent="0.25">
      <c r="B2278" s="6" t="s">
        <v>4979</v>
      </c>
      <c r="C2278" s="6" t="s">
        <v>4980</v>
      </c>
      <c r="D2278" s="6" t="s">
        <v>84</v>
      </c>
      <c r="E2278" s="7">
        <v>85104</v>
      </c>
      <c r="F2278" s="6" t="s">
        <v>65</v>
      </c>
      <c r="G2278" s="6" t="s">
        <v>59</v>
      </c>
      <c r="H2278" s="6" t="s">
        <v>81</v>
      </c>
      <c r="I2278" s="8">
        <v>3</v>
      </c>
      <c r="J2278" s="8">
        <f t="shared" si="115"/>
        <v>4</v>
      </c>
      <c r="K2278" s="6" t="s">
        <v>61</v>
      </c>
      <c r="L2278" s="9">
        <v>37894</v>
      </c>
      <c r="M2278" s="10">
        <v>162465</v>
      </c>
      <c r="N2278" s="10">
        <v>162465</v>
      </c>
      <c r="O2278" s="10">
        <v>0</v>
      </c>
      <c r="P2278" s="10">
        <v>0</v>
      </c>
      <c r="Q2278" s="10">
        <v>0</v>
      </c>
      <c r="R2278" s="10">
        <v>-24</v>
      </c>
      <c r="S2278" s="10">
        <v>-24</v>
      </c>
      <c r="T2278" s="10">
        <v>-24</v>
      </c>
      <c r="U2278" s="10">
        <v>3517</v>
      </c>
      <c r="V2278" s="10">
        <v>-24</v>
      </c>
      <c r="W2278" s="10">
        <v>-6483.64</v>
      </c>
      <c r="X2278" s="10">
        <v>0</v>
      </c>
      <c r="Y2278" s="10">
        <v>45612</v>
      </c>
      <c r="Z2278" s="10">
        <v>6344</v>
      </c>
      <c r="AA2278" s="10">
        <v>64728</v>
      </c>
      <c r="AB2278" s="10">
        <v>86552</v>
      </c>
      <c r="AC2278" s="10">
        <v>0</v>
      </c>
      <c r="AD2278" s="10">
        <v>6640</v>
      </c>
      <c r="AE2278" s="10">
        <v>152095</v>
      </c>
      <c r="AF2278" s="10">
        <v>26785</v>
      </c>
      <c r="AG2278" s="10">
        <v>118846</v>
      </c>
      <c r="AH2278" s="10">
        <v>164458</v>
      </c>
      <c r="AI2278" s="11">
        <v>0.05</v>
      </c>
      <c r="AJ2278" s="11">
        <v>0.88</v>
      </c>
      <c r="AK2278" s="11">
        <v>0.89</v>
      </c>
      <c r="AL2278" s="12">
        <v>258.18</v>
      </c>
      <c r="AM2278" s="12">
        <v>425.42</v>
      </c>
      <c r="AN2278" s="13">
        <v>4.55</v>
      </c>
      <c r="AO2278" s="14">
        <v>92.34</v>
      </c>
      <c r="AP2278" s="14">
        <v>95.83</v>
      </c>
      <c r="AQ2278" s="15">
        <v>0.24</v>
      </c>
      <c r="AR2278" s="16">
        <v>-0.02</v>
      </c>
      <c r="AS2278" s="14">
        <v>-0.38</v>
      </c>
      <c r="AT2278" s="14">
        <v>-0.01</v>
      </c>
      <c r="AU2278" s="6">
        <v>-0.09</v>
      </c>
      <c r="AV2278" s="15">
        <v>0.23</v>
      </c>
      <c r="AW2278" s="15">
        <v>0.45</v>
      </c>
    </row>
    <row r="2279" spans="2:49" x14ac:dyDescent="0.25">
      <c r="B2279" s="6" t="s">
        <v>4981</v>
      </c>
      <c r="C2279" s="6" t="s">
        <v>4982</v>
      </c>
      <c r="D2279" s="6" t="s">
        <v>94</v>
      </c>
      <c r="E2279" s="7" t="s">
        <v>95</v>
      </c>
      <c r="F2279" s="6" t="s">
        <v>96</v>
      </c>
      <c r="G2279" s="6" t="s">
        <v>97</v>
      </c>
      <c r="H2279" s="6" t="s">
        <v>81</v>
      </c>
      <c r="I2279" s="8">
        <v>2</v>
      </c>
      <c r="J2279" s="8">
        <f t="shared" si="115"/>
        <v>2</v>
      </c>
      <c r="K2279" s="6" t="s">
        <v>61</v>
      </c>
      <c r="L2279" s="9">
        <v>36602</v>
      </c>
      <c r="M2279" s="10">
        <v>162398</v>
      </c>
      <c r="N2279" s="10">
        <v>162398</v>
      </c>
      <c r="O2279" s="10">
        <v>0</v>
      </c>
      <c r="P2279" s="10">
        <v>0</v>
      </c>
      <c r="Q2279" s="10">
        <v>0</v>
      </c>
      <c r="R2279" s="10">
        <v>1705</v>
      </c>
      <c r="S2279" s="10">
        <v>1705</v>
      </c>
      <c r="T2279" s="10">
        <v>1706</v>
      </c>
      <c r="U2279" s="10">
        <v>2714</v>
      </c>
      <c r="V2279" s="10">
        <v>1705</v>
      </c>
      <c r="W2279" s="10">
        <v>2214.4</v>
      </c>
      <c r="X2279" s="10">
        <v>31</v>
      </c>
      <c r="Y2279" s="10">
        <v>12643</v>
      </c>
      <c r="Z2279" s="10">
        <v>-40370</v>
      </c>
      <c r="AA2279" s="10">
        <v>11306</v>
      </c>
      <c r="AB2279" s="10">
        <v>108071</v>
      </c>
      <c r="AC2279" s="10">
        <v>11063</v>
      </c>
      <c r="AD2279" s="10">
        <v>6971</v>
      </c>
      <c r="AE2279" s="10">
        <v>39315</v>
      </c>
      <c r="AF2279" s="10">
        <v>12987</v>
      </c>
      <c r="AG2279" s="10">
        <v>138692</v>
      </c>
      <c r="AH2279" s="10">
        <v>151304</v>
      </c>
      <c r="AI2279" s="11">
        <v>0</v>
      </c>
      <c r="AJ2279" s="11">
        <v>0.22</v>
      </c>
      <c r="AK2279" s="11">
        <v>0.33</v>
      </c>
      <c r="AL2279" s="12">
        <v>38.090000000000003</v>
      </c>
      <c r="AM2279" s="12">
        <v>189.81</v>
      </c>
      <c r="AN2279" s="13">
        <v>19.95</v>
      </c>
      <c r="AO2279" s="14">
        <v>200.83</v>
      </c>
      <c r="AP2279" s="14">
        <v>202.68</v>
      </c>
      <c r="AQ2279" s="15">
        <v>-3.11</v>
      </c>
      <c r="AR2279" s="16">
        <v>4.34</v>
      </c>
      <c r="AS2279" s="14">
        <v>-4.22</v>
      </c>
      <c r="AT2279" s="14">
        <v>1.05</v>
      </c>
      <c r="AU2279" s="6">
        <v>13.13</v>
      </c>
      <c r="AV2279" s="15">
        <v>1.18</v>
      </c>
      <c r="AW2279" s="15">
        <v>1.08</v>
      </c>
    </row>
    <row r="2280" spans="2:49" x14ac:dyDescent="0.25">
      <c r="B2280" s="6" t="s">
        <v>4983</v>
      </c>
      <c r="C2280" s="6" t="s">
        <v>4984</v>
      </c>
      <c r="D2280" s="6" t="s">
        <v>529</v>
      </c>
      <c r="E2280" s="7">
        <v>84104</v>
      </c>
      <c r="F2280" s="6" t="s">
        <v>223</v>
      </c>
      <c r="G2280" s="6" t="s">
        <v>59</v>
      </c>
      <c r="H2280" s="6" t="s">
        <v>66</v>
      </c>
      <c r="I2280" s="8">
        <v>2</v>
      </c>
      <c r="J2280" s="8">
        <f t="shared" si="115"/>
        <v>2</v>
      </c>
      <c r="K2280" s="6" t="s">
        <v>61</v>
      </c>
      <c r="L2280" s="9">
        <v>41334</v>
      </c>
      <c r="M2280" s="10">
        <v>162356</v>
      </c>
      <c r="N2280" s="10">
        <v>162356</v>
      </c>
      <c r="O2280" s="10">
        <v>0</v>
      </c>
      <c r="P2280" s="10">
        <v>0</v>
      </c>
      <c r="Q2280" s="10">
        <v>0</v>
      </c>
      <c r="R2280" s="10">
        <v>4132</v>
      </c>
      <c r="S2280" s="10">
        <v>4132</v>
      </c>
      <c r="T2280" s="10">
        <v>5180</v>
      </c>
      <c r="U2280" s="10">
        <v>7307</v>
      </c>
      <c r="V2280" s="10">
        <v>4132</v>
      </c>
      <c r="W2280" s="10">
        <v>-1162.74</v>
      </c>
      <c r="X2280" s="10">
        <v>0</v>
      </c>
      <c r="Y2280" s="10">
        <v>21436</v>
      </c>
      <c r="Z2280" s="10">
        <v>14701</v>
      </c>
      <c r="AA2280" s="10">
        <v>15263</v>
      </c>
      <c r="AB2280" s="10">
        <v>93150</v>
      </c>
      <c r="AC2280" s="10">
        <v>0</v>
      </c>
      <c r="AD2280" s="10">
        <v>5000</v>
      </c>
      <c r="AE2280" s="10">
        <v>110617</v>
      </c>
      <c r="AF2280" s="10">
        <v>11918</v>
      </c>
      <c r="AG2280" s="10">
        <v>140920</v>
      </c>
      <c r="AH2280" s="10">
        <v>162356</v>
      </c>
      <c r="AI2280" s="11">
        <v>0.66</v>
      </c>
      <c r="AJ2280" s="11">
        <v>0.98</v>
      </c>
      <c r="AK2280" s="11">
        <v>1.06</v>
      </c>
      <c r="AL2280" s="12">
        <v>66.3</v>
      </c>
      <c r="AM2280" s="12">
        <v>238.52</v>
      </c>
      <c r="AN2280" s="13">
        <v>16.27</v>
      </c>
      <c r="AO2280" s="14">
        <v>84.41</v>
      </c>
      <c r="AP2280" s="14">
        <v>86.71</v>
      </c>
      <c r="AQ2280" s="15">
        <v>1.23</v>
      </c>
      <c r="AR2280" s="16">
        <v>3.74</v>
      </c>
      <c r="AS2280" s="14">
        <v>28.11</v>
      </c>
      <c r="AT2280" s="14">
        <v>2.5499999999999998</v>
      </c>
      <c r="AU2280" s="6">
        <v>34.67</v>
      </c>
      <c r="AV2280" s="15">
        <v>0.79</v>
      </c>
      <c r="AW2280" s="15">
        <v>0.54</v>
      </c>
    </row>
    <row r="2281" spans="2:49" x14ac:dyDescent="0.25">
      <c r="B2281" s="6" t="s">
        <v>4985</v>
      </c>
      <c r="C2281" s="6" t="s">
        <v>4986</v>
      </c>
      <c r="D2281" s="6" t="s">
        <v>4987</v>
      </c>
      <c r="E2281" s="7" t="s">
        <v>4988</v>
      </c>
      <c r="F2281" s="6" t="s">
        <v>255</v>
      </c>
      <c r="G2281" s="6" t="s">
        <v>52</v>
      </c>
      <c r="H2281" s="6" t="s">
        <v>104</v>
      </c>
      <c r="I2281" s="8">
        <v>5</v>
      </c>
      <c r="J2281" s="8">
        <f t="shared" si="115"/>
        <v>9</v>
      </c>
      <c r="K2281" s="6" t="s">
        <v>61</v>
      </c>
      <c r="L2281" s="9">
        <v>40221</v>
      </c>
      <c r="M2281" s="10">
        <v>162132</v>
      </c>
      <c r="N2281" s="10">
        <v>162293</v>
      </c>
      <c r="O2281" s="10">
        <v>161</v>
      </c>
      <c r="P2281" s="10">
        <v>0</v>
      </c>
      <c r="Q2281" s="10">
        <v>0</v>
      </c>
      <c r="R2281" s="10">
        <v>-90850</v>
      </c>
      <c r="S2281" s="10">
        <v>-90850</v>
      </c>
      <c r="T2281" s="10">
        <v>-86413</v>
      </c>
      <c r="U2281" s="10">
        <v>-63841</v>
      </c>
      <c r="V2281" s="10">
        <v>-90850</v>
      </c>
      <c r="W2281" s="10">
        <v>-79952.240000000005</v>
      </c>
      <c r="X2281" s="10">
        <v>0</v>
      </c>
      <c r="Y2281" s="10">
        <v>-26641</v>
      </c>
      <c r="Z2281" s="10">
        <v>5526</v>
      </c>
      <c r="AA2281" s="10">
        <v>46619</v>
      </c>
      <c r="AB2281" s="10">
        <v>156349</v>
      </c>
      <c r="AC2281" s="10">
        <v>0</v>
      </c>
      <c r="AD2281" s="10">
        <v>5000</v>
      </c>
      <c r="AE2281" s="10">
        <v>262257</v>
      </c>
      <c r="AF2281" s="10">
        <v>122624</v>
      </c>
      <c r="AG2281" s="10">
        <v>188773</v>
      </c>
      <c r="AH2281" s="10">
        <v>162132</v>
      </c>
      <c r="AI2281" s="11">
        <v>0.79</v>
      </c>
      <c r="AJ2281" s="11">
        <v>0.87</v>
      </c>
      <c r="AK2281" s="11">
        <v>0.89</v>
      </c>
      <c r="AL2281" s="12">
        <v>27.51</v>
      </c>
      <c r="AM2281" s="12">
        <v>300.24</v>
      </c>
      <c r="AN2281" s="13">
        <v>7.35</v>
      </c>
      <c r="AO2281" s="14">
        <v>60.03</v>
      </c>
      <c r="AP2281" s="14">
        <v>97.89</v>
      </c>
      <c r="AQ2281" s="15">
        <v>0.05</v>
      </c>
      <c r="AR2281" s="16">
        <v>-34.64</v>
      </c>
      <c r="AS2281" s="14">
        <v>-1644.05</v>
      </c>
      <c r="AT2281" s="14">
        <v>-56.03</v>
      </c>
      <c r="AU2281" s="6">
        <v>-74.09</v>
      </c>
      <c r="AV2281" s="15">
        <v>-5.98</v>
      </c>
      <c r="AW2281" s="15">
        <v>-0.03</v>
      </c>
    </row>
    <row r="2282" spans="2:49" x14ac:dyDescent="0.25">
      <c r="B2282" s="6" t="s">
        <v>4989</v>
      </c>
      <c r="C2282" s="6" t="s">
        <v>4990</v>
      </c>
      <c r="D2282" s="6" t="s">
        <v>347</v>
      </c>
      <c r="E2282" s="7">
        <v>90101</v>
      </c>
      <c r="F2282" s="6" t="s">
        <v>347</v>
      </c>
      <c r="G2282" s="6" t="s">
        <v>59</v>
      </c>
      <c r="H2282" s="6" t="s">
        <v>81</v>
      </c>
      <c r="I2282" s="8">
        <v>5</v>
      </c>
      <c r="J2282" s="8">
        <f t="shared" si="115"/>
        <v>9</v>
      </c>
      <c r="K2282" s="6" t="s">
        <v>61</v>
      </c>
      <c r="L2282" s="9">
        <v>42830</v>
      </c>
      <c r="M2282" s="10">
        <v>162266</v>
      </c>
      <c r="N2282" s="10">
        <v>162266</v>
      </c>
      <c r="O2282" s="10">
        <v>0</v>
      </c>
      <c r="P2282" s="10">
        <v>0</v>
      </c>
      <c r="Q2282" s="10">
        <v>0</v>
      </c>
      <c r="R2282" s="10">
        <v>-16903</v>
      </c>
      <c r="S2282" s="10">
        <v>-16903</v>
      </c>
      <c r="T2282" s="10">
        <v>-16903</v>
      </c>
      <c r="U2282" s="10">
        <v>-16903</v>
      </c>
      <c r="V2282" s="10">
        <v>-16903</v>
      </c>
      <c r="W2282" s="10">
        <v>-15904.02</v>
      </c>
      <c r="X2282" s="10">
        <v>4607</v>
      </c>
      <c r="Y2282" s="10">
        <v>42472</v>
      </c>
      <c r="Z2282" s="10">
        <v>-52647</v>
      </c>
      <c r="AA2282" s="10">
        <v>58754</v>
      </c>
      <c r="AB2282" s="10">
        <v>96804</v>
      </c>
      <c r="AC2282" s="10">
        <v>7553</v>
      </c>
      <c r="AD2282" s="10">
        <v>5000</v>
      </c>
      <c r="AE2282" s="10">
        <v>138511</v>
      </c>
      <c r="AF2282" s="10">
        <v>100401</v>
      </c>
      <c r="AG2282" s="10">
        <v>112241</v>
      </c>
      <c r="AH2282" s="10">
        <v>150106</v>
      </c>
      <c r="AI2282" s="11">
        <v>0.15</v>
      </c>
      <c r="AJ2282" s="11">
        <v>0.15</v>
      </c>
      <c r="AK2282" s="11">
        <v>0.2</v>
      </c>
      <c r="AL2282" s="12">
        <v>0</v>
      </c>
      <c r="AM2282" s="12">
        <v>572.30999999999995</v>
      </c>
      <c r="AN2282" s="13">
        <v>19.7</v>
      </c>
      <c r="AO2282" s="14">
        <v>137.49</v>
      </c>
      <c r="AP2282" s="14">
        <v>138.01</v>
      </c>
      <c r="AQ2282" s="15">
        <v>-0.52</v>
      </c>
      <c r="AR2282" s="16">
        <v>-12.2</v>
      </c>
      <c r="AS2282" s="14">
        <v>-32.11</v>
      </c>
      <c r="AT2282" s="14">
        <v>-10.42</v>
      </c>
      <c r="AU2282" s="6">
        <v>-16.84</v>
      </c>
      <c r="AV2282" s="15">
        <v>-1.45</v>
      </c>
      <c r="AW2282" s="15">
        <v>0.41</v>
      </c>
    </row>
    <row r="2283" spans="2:49" x14ac:dyDescent="0.25">
      <c r="B2283" s="6" t="s">
        <v>4991</v>
      </c>
      <c r="C2283" s="6" t="s">
        <v>1742</v>
      </c>
      <c r="D2283" s="6" t="s">
        <v>94</v>
      </c>
      <c r="E2283" s="7" t="s">
        <v>95</v>
      </c>
      <c r="F2283" s="6" t="s">
        <v>96</v>
      </c>
      <c r="G2283" s="6" t="s">
        <v>97</v>
      </c>
      <c r="H2283" s="6" t="s">
        <v>71</v>
      </c>
      <c r="I2283" s="8" t="s">
        <v>60</v>
      </c>
      <c r="J2283" s="8" t="s">
        <v>60</v>
      </c>
      <c r="K2283" s="6" t="s">
        <v>61</v>
      </c>
      <c r="L2283" s="9">
        <v>41543</v>
      </c>
      <c r="M2283" s="10">
        <v>162258</v>
      </c>
      <c r="N2283" s="10">
        <v>162258</v>
      </c>
      <c r="O2283" s="10">
        <v>0</v>
      </c>
      <c r="P2283" s="10">
        <v>0</v>
      </c>
      <c r="Q2283" s="10">
        <v>0</v>
      </c>
      <c r="R2283" s="10">
        <v>-30092</v>
      </c>
      <c r="S2283" s="10">
        <v>-30092</v>
      </c>
      <c r="T2283" s="10">
        <v>-30092</v>
      </c>
      <c r="U2283" s="10">
        <v>-30092</v>
      </c>
      <c r="V2283" s="10">
        <v>-30092</v>
      </c>
      <c r="W2283" s="10">
        <v>-21064.400000000001</v>
      </c>
      <c r="X2283" s="10">
        <v>0</v>
      </c>
      <c r="Y2283" s="10">
        <v>-30092</v>
      </c>
      <c r="Z2283" s="10">
        <v>-30092</v>
      </c>
      <c r="AA2283" s="10">
        <v>0</v>
      </c>
      <c r="AB2283" s="10">
        <v>192350</v>
      </c>
      <c r="AC2283" s="10">
        <v>0</v>
      </c>
      <c r="AD2283" s="10">
        <v>0</v>
      </c>
      <c r="AE2283" s="10">
        <v>-30092</v>
      </c>
      <c r="AF2283" s="10">
        <v>0</v>
      </c>
      <c r="AG2283" s="10">
        <v>192350</v>
      </c>
      <c r="AH2283" s="10">
        <v>0</v>
      </c>
      <c r="AI2283" s="11">
        <v>0</v>
      </c>
      <c r="AJ2283" s="11">
        <v>0</v>
      </c>
      <c r="AK2283" s="11">
        <v>0</v>
      </c>
      <c r="AL2283" s="12">
        <v>12.89</v>
      </c>
      <c r="AM2283" s="12">
        <v>0</v>
      </c>
      <c r="AN2283" s="13">
        <v>0</v>
      </c>
      <c r="AO2283" s="14">
        <v>0</v>
      </c>
      <c r="AP2283" s="14">
        <v>0</v>
      </c>
      <c r="AQ2283" s="15">
        <v>0</v>
      </c>
      <c r="AR2283" s="16">
        <v>-100</v>
      </c>
      <c r="AS2283" s="14">
        <v>-100</v>
      </c>
      <c r="AT2283" s="14">
        <v>-18.55</v>
      </c>
      <c r="AU2283" s="6">
        <v>0</v>
      </c>
      <c r="AV2283" s="15">
        <v>0</v>
      </c>
      <c r="AW2283" s="15">
        <v>0</v>
      </c>
    </row>
    <row r="2284" spans="2:49" x14ac:dyDescent="0.25">
      <c r="B2284" s="6" t="s">
        <v>4992</v>
      </c>
      <c r="C2284" s="6" t="s">
        <v>4993</v>
      </c>
      <c r="D2284" s="6" t="s">
        <v>4994</v>
      </c>
      <c r="E2284" s="7" t="s">
        <v>4995</v>
      </c>
      <c r="F2284" s="6" t="s">
        <v>751</v>
      </c>
      <c r="G2284" s="6" t="s">
        <v>97</v>
      </c>
      <c r="H2284" s="6" t="s">
        <v>81</v>
      </c>
      <c r="I2284" s="8">
        <v>3</v>
      </c>
      <c r="J2284" s="8">
        <f>IF(I2284=0,0,IF(I2284=1,1,IF(I2284=2,2,(IF(I2284=3,4,IF(I2284=5,9,IF(I2284=10,24,IF(I2284=25,49,IF(I2284=50,99,"X")))))))))</f>
        <v>4</v>
      </c>
      <c r="K2284" s="6" t="s">
        <v>61</v>
      </c>
      <c r="L2284" s="9">
        <v>42711</v>
      </c>
      <c r="M2284" s="10">
        <v>162165</v>
      </c>
      <c r="N2284" s="10">
        <v>162165</v>
      </c>
      <c r="O2284" s="10">
        <v>0</v>
      </c>
      <c r="P2284" s="10">
        <v>0</v>
      </c>
      <c r="Q2284" s="10">
        <v>0</v>
      </c>
      <c r="R2284" s="10">
        <v>-41655</v>
      </c>
      <c r="S2284" s="10">
        <v>-41655</v>
      </c>
      <c r="T2284" s="10">
        <v>-40968</v>
      </c>
      <c r="U2284" s="10">
        <v>-30383</v>
      </c>
      <c r="V2284" s="10">
        <v>-41655</v>
      </c>
      <c r="W2284" s="10">
        <v>-28098.080000000002</v>
      </c>
      <c r="X2284" s="10">
        <v>20350</v>
      </c>
      <c r="Y2284" s="10">
        <v>-11939</v>
      </c>
      <c r="Z2284" s="10">
        <v>-96074</v>
      </c>
      <c r="AA2284" s="10">
        <v>18753</v>
      </c>
      <c r="AB2284" s="10">
        <v>18905</v>
      </c>
      <c r="AC2284" s="10">
        <v>141222</v>
      </c>
      <c r="AD2284" s="10">
        <v>5000</v>
      </c>
      <c r="AE2284" s="10">
        <v>32003</v>
      </c>
      <c r="AF2284" s="10">
        <v>21819</v>
      </c>
      <c r="AG2284" s="10">
        <v>32882</v>
      </c>
      <c r="AH2284" s="10">
        <v>593</v>
      </c>
      <c r="AI2284" s="11">
        <v>0.02</v>
      </c>
      <c r="AJ2284" s="11">
        <v>0.04</v>
      </c>
      <c r="AK2284" s="11">
        <v>0.09</v>
      </c>
      <c r="AL2284" s="12">
        <v>3.54</v>
      </c>
      <c r="AM2284" s="12">
        <v>189.2</v>
      </c>
      <c r="AN2284" s="13">
        <v>10.79</v>
      </c>
      <c r="AO2284" s="14">
        <v>300.92</v>
      </c>
      <c r="AP2284" s="14">
        <v>385.2</v>
      </c>
      <c r="AQ2284" s="15">
        <v>-4.4000000000000004</v>
      </c>
      <c r="AR2284" s="16">
        <v>-130.16</v>
      </c>
      <c r="AS2284" s="14">
        <v>-43.36</v>
      </c>
      <c r="AT2284" s="14">
        <v>-25.69</v>
      </c>
      <c r="AU2284" s="6">
        <v>-190.91</v>
      </c>
      <c r="AV2284" s="15">
        <v>-11.67</v>
      </c>
      <c r="AW2284" s="15">
        <v>1.0900000000000001</v>
      </c>
    </row>
    <row r="2285" spans="2:49" x14ac:dyDescent="0.25">
      <c r="B2285" s="6" t="s">
        <v>4996</v>
      </c>
      <c r="C2285" s="6" t="s">
        <v>4997</v>
      </c>
      <c r="D2285" s="6" t="s">
        <v>337</v>
      </c>
      <c r="E2285" s="7">
        <v>94639</v>
      </c>
      <c r="F2285" s="6" t="s">
        <v>338</v>
      </c>
      <c r="G2285" s="6" t="s">
        <v>108</v>
      </c>
      <c r="H2285" s="6" t="s">
        <v>152</v>
      </c>
      <c r="I2285" s="8">
        <v>3</v>
      </c>
      <c r="J2285" s="8">
        <f>IF(I2285=0,0,IF(I2285=1,1,IF(I2285=2,2,(IF(I2285=3,4,IF(I2285=5,9,IF(I2285=10,24,IF(I2285=25,49,IF(I2285=50,99,"X")))))))))</f>
        <v>4</v>
      </c>
      <c r="K2285" s="6" t="s">
        <v>61</v>
      </c>
      <c r="L2285" s="9">
        <v>34460</v>
      </c>
      <c r="M2285" s="10">
        <v>161911</v>
      </c>
      <c r="N2285" s="10">
        <v>162158</v>
      </c>
      <c r="O2285" s="10">
        <v>247</v>
      </c>
      <c r="P2285" s="10">
        <v>656</v>
      </c>
      <c r="Q2285" s="10">
        <v>656</v>
      </c>
      <c r="R2285" s="10">
        <v>692</v>
      </c>
      <c r="S2285" s="10">
        <v>692</v>
      </c>
      <c r="T2285" s="10">
        <v>13628</v>
      </c>
      <c r="U2285" s="10">
        <v>63159</v>
      </c>
      <c r="V2285" s="10">
        <v>1348</v>
      </c>
      <c r="W2285" s="10">
        <v>-92672.1</v>
      </c>
      <c r="X2285" s="10">
        <v>0</v>
      </c>
      <c r="Y2285" s="10">
        <v>68758</v>
      </c>
      <c r="Z2285" s="10">
        <v>804013</v>
      </c>
      <c r="AA2285" s="10">
        <v>11647</v>
      </c>
      <c r="AB2285" s="10">
        <v>73856</v>
      </c>
      <c r="AC2285" s="10">
        <v>0</v>
      </c>
      <c r="AD2285" s="10">
        <v>375000</v>
      </c>
      <c r="AE2285" s="10">
        <v>1383343</v>
      </c>
      <c r="AF2285" s="10">
        <v>1346521</v>
      </c>
      <c r="AG2285" s="10">
        <v>93153</v>
      </c>
      <c r="AH2285" s="10">
        <v>161911</v>
      </c>
      <c r="AI2285" s="11">
        <v>0.67</v>
      </c>
      <c r="AJ2285" s="11">
        <v>1.29</v>
      </c>
      <c r="AK2285" s="11">
        <v>1.29</v>
      </c>
      <c r="AL2285" s="12">
        <v>37.56</v>
      </c>
      <c r="AM2285" s="12">
        <v>105.01</v>
      </c>
      <c r="AN2285" s="13">
        <v>0</v>
      </c>
      <c r="AO2285" s="14">
        <v>1.96</v>
      </c>
      <c r="AP2285" s="14">
        <v>41.88</v>
      </c>
      <c r="AQ2285" s="15">
        <v>0.6</v>
      </c>
      <c r="AR2285" s="16">
        <v>0.05</v>
      </c>
      <c r="AS2285" s="14">
        <v>0.09</v>
      </c>
      <c r="AT2285" s="14">
        <v>0.43</v>
      </c>
      <c r="AU2285" s="6">
        <v>0.05</v>
      </c>
      <c r="AV2285" s="15">
        <v>0.38</v>
      </c>
      <c r="AW2285" s="15">
        <v>0.06</v>
      </c>
    </row>
    <row r="2286" spans="2:49" x14ac:dyDescent="0.25">
      <c r="B2286" s="6" t="s">
        <v>4998</v>
      </c>
      <c r="C2286" s="6" t="s">
        <v>4999</v>
      </c>
      <c r="D2286" s="6" t="s">
        <v>5000</v>
      </c>
      <c r="E2286" s="7">
        <v>97701</v>
      </c>
      <c r="F2286" s="6" t="s">
        <v>136</v>
      </c>
      <c r="G2286" s="6" t="s">
        <v>137</v>
      </c>
      <c r="H2286" s="6" t="s">
        <v>66</v>
      </c>
      <c r="I2286" s="8" t="s">
        <v>60</v>
      </c>
      <c r="J2286" s="8" t="s">
        <v>60</v>
      </c>
      <c r="K2286" s="6" t="s">
        <v>61</v>
      </c>
      <c r="L2286" s="9">
        <v>39463</v>
      </c>
      <c r="M2286" s="10">
        <v>162119</v>
      </c>
      <c r="N2286" s="10">
        <v>162119</v>
      </c>
      <c r="O2286" s="10">
        <v>0</v>
      </c>
      <c r="P2286" s="10">
        <v>0</v>
      </c>
      <c r="Q2286" s="10">
        <v>0</v>
      </c>
      <c r="R2286" s="10">
        <v>-129</v>
      </c>
      <c r="S2286" s="10">
        <v>-129</v>
      </c>
      <c r="T2286" s="10">
        <v>-129</v>
      </c>
      <c r="U2286" s="10">
        <v>-129</v>
      </c>
      <c r="V2286" s="10">
        <v>-129</v>
      </c>
      <c r="W2286" s="10">
        <v>-1025.0999999999999</v>
      </c>
      <c r="X2286" s="10">
        <v>0</v>
      </c>
      <c r="Y2286" s="10">
        <v>-92</v>
      </c>
      <c r="Z2286" s="10">
        <v>9219</v>
      </c>
      <c r="AA2286" s="10">
        <v>0</v>
      </c>
      <c r="AB2286" s="10">
        <v>0</v>
      </c>
      <c r="AC2286" s="10">
        <v>0</v>
      </c>
      <c r="AD2286" s="10">
        <v>7000</v>
      </c>
      <c r="AE2286" s="10">
        <v>9219</v>
      </c>
      <c r="AF2286" s="10">
        <v>0</v>
      </c>
      <c r="AG2286" s="10">
        <v>162211</v>
      </c>
      <c r="AH2286" s="10">
        <v>162119</v>
      </c>
      <c r="AI2286" s="11">
        <v>0</v>
      </c>
      <c r="AJ2286" s="11">
        <v>0</v>
      </c>
      <c r="AK2286" s="11">
        <v>0</v>
      </c>
      <c r="AL2286" s="12">
        <v>0</v>
      </c>
      <c r="AM2286" s="12">
        <v>0</v>
      </c>
      <c r="AN2286" s="13">
        <v>0</v>
      </c>
      <c r="AO2286" s="14">
        <v>0</v>
      </c>
      <c r="AP2286" s="14">
        <v>0</v>
      </c>
      <c r="AQ2286" s="15">
        <v>0</v>
      </c>
      <c r="AR2286" s="16">
        <v>-1.4</v>
      </c>
      <c r="AS2286" s="14">
        <v>-1.4</v>
      </c>
      <c r="AT2286" s="14">
        <v>-0.08</v>
      </c>
      <c r="AU2286" s="6">
        <v>0</v>
      </c>
      <c r="AV2286" s="15">
        <v>0</v>
      </c>
      <c r="AW2286" s="15">
        <v>0</v>
      </c>
    </row>
    <row r="2287" spans="2:49" x14ac:dyDescent="0.25">
      <c r="B2287" s="6" t="s">
        <v>5001</v>
      </c>
      <c r="C2287" s="6" t="s">
        <v>5002</v>
      </c>
      <c r="D2287" s="6" t="s">
        <v>5003</v>
      </c>
      <c r="E2287" s="7" t="s">
        <v>4209</v>
      </c>
      <c r="F2287" s="6" t="s">
        <v>255</v>
      </c>
      <c r="G2287" s="6" t="s">
        <v>52</v>
      </c>
      <c r="H2287" s="6" t="s">
        <v>104</v>
      </c>
      <c r="I2287" s="8">
        <v>5</v>
      </c>
      <c r="J2287" s="8">
        <f t="shared" ref="J2287:J2300" si="116">IF(I2287=0,0,IF(I2287=1,1,IF(I2287=2,2,(IF(I2287=3,4,IF(I2287=5,9,IF(I2287=10,24,IF(I2287=25,49,IF(I2287=50,99,"X")))))))))</f>
        <v>9</v>
      </c>
      <c r="K2287" s="6" t="s">
        <v>61</v>
      </c>
      <c r="L2287" s="9">
        <v>41078</v>
      </c>
      <c r="M2287" s="10">
        <v>162045</v>
      </c>
      <c r="N2287" s="10">
        <v>162045</v>
      </c>
      <c r="O2287" s="10">
        <v>0</v>
      </c>
      <c r="P2287" s="10">
        <v>3340</v>
      </c>
      <c r="Q2287" s="10">
        <v>3340</v>
      </c>
      <c r="R2287" s="10">
        <v>12632</v>
      </c>
      <c r="S2287" s="10">
        <v>12632</v>
      </c>
      <c r="T2287" s="10">
        <v>15972</v>
      </c>
      <c r="U2287" s="10">
        <v>15972</v>
      </c>
      <c r="V2287" s="10">
        <v>15972</v>
      </c>
      <c r="W2287" s="10">
        <v>13547.98</v>
      </c>
      <c r="X2287" s="10">
        <v>13997</v>
      </c>
      <c r="Y2287" s="10">
        <v>46242</v>
      </c>
      <c r="Z2287" s="10">
        <v>-18011</v>
      </c>
      <c r="AA2287" s="10">
        <v>30060</v>
      </c>
      <c r="AB2287" s="10">
        <v>112128</v>
      </c>
      <c r="AC2287" s="10">
        <v>0</v>
      </c>
      <c r="AD2287" s="10">
        <v>5000</v>
      </c>
      <c r="AE2287" s="10">
        <v>7757</v>
      </c>
      <c r="AF2287" s="10">
        <v>0</v>
      </c>
      <c r="AG2287" s="10">
        <v>115803</v>
      </c>
      <c r="AH2287" s="10">
        <v>148048</v>
      </c>
      <c r="AI2287" s="11">
        <v>0.32</v>
      </c>
      <c r="AJ2287" s="11">
        <v>0.32</v>
      </c>
      <c r="AK2287" s="11">
        <v>0.32</v>
      </c>
      <c r="AL2287" s="12">
        <v>0</v>
      </c>
      <c r="AM2287" s="12">
        <v>76.099999999999994</v>
      </c>
      <c r="AN2287" s="13">
        <v>0</v>
      </c>
      <c r="AO2287" s="14">
        <v>315.56</v>
      </c>
      <c r="AP2287" s="14">
        <v>332.19</v>
      </c>
      <c r="AQ2287" s="15">
        <v>0</v>
      </c>
      <c r="AR2287" s="16">
        <v>162.85</v>
      </c>
      <c r="AS2287" s="14">
        <v>-70.13</v>
      </c>
      <c r="AT2287" s="14">
        <v>7.8</v>
      </c>
      <c r="AU2287" s="6">
        <v>0</v>
      </c>
      <c r="AV2287" s="15">
        <v>24.01</v>
      </c>
      <c r="AW2287" s="15">
        <v>4.3</v>
      </c>
    </row>
    <row r="2288" spans="2:49" x14ac:dyDescent="0.25">
      <c r="B2288" s="6" t="s">
        <v>5004</v>
      </c>
      <c r="C2288" s="6" t="s">
        <v>5005</v>
      </c>
      <c r="D2288" s="6" t="s">
        <v>406</v>
      </c>
      <c r="E2288" s="7" t="s">
        <v>407</v>
      </c>
      <c r="F2288" s="6" t="s">
        <v>142</v>
      </c>
      <c r="G2288" s="6" t="s">
        <v>76</v>
      </c>
      <c r="H2288" s="6" t="s">
        <v>81</v>
      </c>
      <c r="I2288" s="8">
        <v>3</v>
      </c>
      <c r="J2288" s="8">
        <f t="shared" si="116"/>
        <v>4</v>
      </c>
      <c r="K2288" s="6" t="s">
        <v>61</v>
      </c>
      <c r="L2288" s="9">
        <v>42244</v>
      </c>
      <c r="M2288" s="10">
        <v>161633</v>
      </c>
      <c r="N2288" s="10">
        <v>161633</v>
      </c>
      <c r="O2288" s="10">
        <v>0</v>
      </c>
      <c r="P2288" s="10">
        <v>0</v>
      </c>
      <c r="Q2288" s="10">
        <v>0</v>
      </c>
      <c r="R2288" s="10">
        <v>-6824</v>
      </c>
      <c r="S2288" s="10">
        <v>-6824</v>
      </c>
      <c r="T2288" s="10">
        <v>-6337</v>
      </c>
      <c r="U2288" s="10">
        <v>7645</v>
      </c>
      <c r="V2288" s="10">
        <v>-6824</v>
      </c>
      <c r="W2288" s="10">
        <v>-7408.68</v>
      </c>
      <c r="X2288" s="10">
        <v>0</v>
      </c>
      <c r="Y2288" s="10">
        <v>32528</v>
      </c>
      <c r="Z2288" s="10">
        <v>7854</v>
      </c>
      <c r="AA2288" s="10">
        <v>27086</v>
      </c>
      <c r="AB2288" s="10">
        <v>96986</v>
      </c>
      <c r="AC2288" s="10">
        <v>0</v>
      </c>
      <c r="AD2288" s="10">
        <v>5000</v>
      </c>
      <c r="AE2288" s="10">
        <v>46696</v>
      </c>
      <c r="AF2288" s="10">
        <v>27324</v>
      </c>
      <c r="AG2288" s="10">
        <v>129105</v>
      </c>
      <c r="AH2288" s="10">
        <v>161633</v>
      </c>
      <c r="AI2288" s="11">
        <v>0.27</v>
      </c>
      <c r="AJ2288" s="11">
        <v>0.38</v>
      </c>
      <c r="AK2288" s="11">
        <v>0.5</v>
      </c>
      <c r="AL2288" s="12">
        <v>9.16</v>
      </c>
      <c r="AM2288" s="12">
        <v>107.8</v>
      </c>
      <c r="AN2288" s="13">
        <v>10.36</v>
      </c>
      <c r="AO2288" s="14">
        <v>82.79</v>
      </c>
      <c r="AP2288" s="14">
        <v>83.18</v>
      </c>
      <c r="AQ2288" s="15">
        <v>0.28999999999999998</v>
      </c>
      <c r="AR2288" s="16">
        <v>-14.61</v>
      </c>
      <c r="AS2288" s="14">
        <v>-86.89</v>
      </c>
      <c r="AT2288" s="14">
        <v>-4.22</v>
      </c>
      <c r="AU2288" s="6">
        <v>-24.97</v>
      </c>
      <c r="AV2288" s="15">
        <v>-0.68</v>
      </c>
      <c r="AW2288" s="15">
        <v>0.67</v>
      </c>
    </row>
    <row r="2289" spans="2:49" x14ac:dyDescent="0.25">
      <c r="B2289" s="6" t="s">
        <v>5006</v>
      </c>
      <c r="C2289" s="6" t="s">
        <v>5007</v>
      </c>
      <c r="D2289" s="6" t="s">
        <v>4251</v>
      </c>
      <c r="E2289" s="7">
        <v>90061</v>
      </c>
      <c r="F2289" s="6" t="s">
        <v>347</v>
      </c>
      <c r="G2289" s="6" t="s">
        <v>59</v>
      </c>
      <c r="H2289" s="6" t="s">
        <v>81</v>
      </c>
      <c r="I2289" s="8">
        <v>3</v>
      </c>
      <c r="J2289" s="8">
        <f t="shared" si="116"/>
        <v>4</v>
      </c>
      <c r="K2289" s="6" t="s">
        <v>61</v>
      </c>
      <c r="L2289" s="9">
        <v>41257</v>
      </c>
      <c r="M2289" s="10">
        <v>161587</v>
      </c>
      <c r="N2289" s="10">
        <v>161587</v>
      </c>
      <c r="O2289" s="10">
        <v>0</v>
      </c>
      <c r="P2289" s="10">
        <v>87</v>
      </c>
      <c r="Q2289" s="10">
        <v>87</v>
      </c>
      <c r="R2289" s="10">
        <v>290</v>
      </c>
      <c r="S2289" s="10">
        <v>290</v>
      </c>
      <c r="T2289" s="10">
        <v>3951</v>
      </c>
      <c r="U2289" s="10">
        <v>3951</v>
      </c>
      <c r="V2289" s="10">
        <v>377</v>
      </c>
      <c r="W2289" s="10">
        <v>-3329.28</v>
      </c>
      <c r="X2289" s="10">
        <v>71663</v>
      </c>
      <c r="Y2289" s="10">
        <v>27311</v>
      </c>
      <c r="Z2289" s="10">
        <v>14366</v>
      </c>
      <c r="AA2289" s="10">
        <v>24168</v>
      </c>
      <c r="AB2289" s="10">
        <v>27475</v>
      </c>
      <c r="AC2289" s="10">
        <v>74924</v>
      </c>
      <c r="AD2289" s="10">
        <v>5700</v>
      </c>
      <c r="AE2289" s="10">
        <v>140703</v>
      </c>
      <c r="AF2289" s="10">
        <v>104526</v>
      </c>
      <c r="AG2289" s="10">
        <v>59352</v>
      </c>
      <c r="AH2289" s="10">
        <v>15000</v>
      </c>
      <c r="AI2289" s="11">
        <v>0.01</v>
      </c>
      <c r="AJ2289" s="11">
        <v>0.04</v>
      </c>
      <c r="AK2289" s="11">
        <v>0.28999999999999998</v>
      </c>
      <c r="AL2289" s="12">
        <v>9.7799999999999994</v>
      </c>
      <c r="AM2289" s="12">
        <v>336.21</v>
      </c>
      <c r="AN2289" s="13">
        <v>68.400000000000006</v>
      </c>
      <c r="AO2289" s="14">
        <v>89.13</v>
      </c>
      <c r="AP2289" s="14">
        <v>89.79</v>
      </c>
      <c r="AQ2289" s="15">
        <v>0.14000000000000001</v>
      </c>
      <c r="AR2289" s="16">
        <v>0.21</v>
      </c>
      <c r="AS2289" s="14">
        <v>2.02</v>
      </c>
      <c r="AT2289" s="14">
        <v>0.18</v>
      </c>
      <c r="AU2289" s="6">
        <v>0.28000000000000003</v>
      </c>
      <c r="AV2289" s="15">
        <v>2.04</v>
      </c>
      <c r="AW2289" s="15">
        <v>0.38</v>
      </c>
    </row>
    <row r="2290" spans="2:49" x14ac:dyDescent="0.25">
      <c r="B2290" s="6" t="s">
        <v>5008</v>
      </c>
      <c r="C2290" s="6" t="s">
        <v>5009</v>
      </c>
      <c r="D2290" s="6" t="s">
        <v>504</v>
      </c>
      <c r="E2290" s="7">
        <v>97101</v>
      </c>
      <c r="F2290" s="6" t="s">
        <v>504</v>
      </c>
      <c r="G2290" s="6" t="s">
        <v>220</v>
      </c>
      <c r="H2290" s="6" t="s">
        <v>81</v>
      </c>
      <c r="I2290" s="8">
        <v>10</v>
      </c>
      <c r="J2290" s="8">
        <f t="shared" si="116"/>
        <v>24</v>
      </c>
      <c r="K2290" s="6" t="s">
        <v>61</v>
      </c>
      <c r="L2290" s="9">
        <v>40729</v>
      </c>
      <c r="M2290" s="10">
        <v>161433</v>
      </c>
      <c r="N2290" s="10">
        <v>161446</v>
      </c>
      <c r="O2290" s="10">
        <v>13</v>
      </c>
      <c r="P2290" s="10">
        <v>0</v>
      </c>
      <c r="Q2290" s="10">
        <v>0</v>
      </c>
      <c r="R2290" s="10">
        <v>-32153</v>
      </c>
      <c r="S2290" s="10">
        <v>-32153</v>
      </c>
      <c r="T2290" s="10">
        <v>-32139</v>
      </c>
      <c r="U2290" s="10">
        <v>-31305</v>
      </c>
      <c r="V2290" s="10">
        <v>-32153</v>
      </c>
      <c r="W2290" s="10">
        <v>-25937.18</v>
      </c>
      <c r="X2290" s="10">
        <v>0</v>
      </c>
      <c r="Y2290" s="10">
        <v>21806</v>
      </c>
      <c r="Z2290" s="10">
        <v>-48323</v>
      </c>
      <c r="AA2290" s="10">
        <v>63340</v>
      </c>
      <c r="AB2290" s="10">
        <v>129353</v>
      </c>
      <c r="AC2290" s="10">
        <v>0</v>
      </c>
      <c r="AD2290" s="10">
        <v>5000</v>
      </c>
      <c r="AE2290" s="10">
        <v>78134</v>
      </c>
      <c r="AF2290" s="10">
        <v>28724</v>
      </c>
      <c r="AG2290" s="10">
        <v>139627</v>
      </c>
      <c r="AH2290" s="10">
        <v>161433</v>
      </c>
      <c r="AI2290" s="11">
        <v>0.06</v>
      </c>
      <c r="AJ2290" s="11">
        <v>0.14000000000000001</v>
      </c>
      <c r="AK2290" s="11">
        <v>0.41</v>
      </c>
      <c r="AL2290" s="12">
        <v>22.73</v>
      </c>
      <c r="AM2290" s="12">
        <v>314.06</v>
      </c>
      <c r="AN2290" s="13">
        <v>71.36</v>
      </c>
      <c r="AO2290" s="14">
        <v>155.9</v>
      </c>
      <c r="AP2290" s="14">
        <v>161.85</v>
      </c>
      <c r="AQ2290" s="15">
        <v>-1.68</v>
      </c>
      <c r="AR2290" s="16">
        <v>-41.15</v>
      </c>
      <c r="AS2290" s="14">
        <v>-66.540000000000006</v>
      </c>
      <c r="AT2290" s="14">
        <v>-19.920000000000002</v>
      </c>
      <c r="AU2290" s="6">
        <v>-111.94</v>
      </c>
      <c r="AV2290" s="15">
        <v>-4.79</v>
      </c>
      <c r="AW2290" s="15">
        <v>0.52</v>
      </c>
    </row>
    <row r="2291" spans="2:49" x14ac:dyDescent="0.25">
      <c r="B2291" s="6" t="s">
        <v>5010</v>
      </c>
      <c r="C2291" s="6">
        <v>220</v>
      </c>
      <c r="D2291" s="6" t="s">
        <v>4941</v>
      </c>
      <c r="E2291" s="7" t="s">
        <v>4942</v>
      </c>
      <c r="F2291" s="6" t="s">
        <v>751</v>
      </c>
      <c r="G2291" s="6" t="s">
        <v>97</v>
      </c>
      <c r="H2291" s="6" t="s">
        <v>53</v>
      </c>
      <c r="I2291" s="8">
        <v>5</v>
      </c>
      <c r="J2291" s="8">
        <f t="shared" si="116"/>
        <v>9</v>
      </c>
      <c r="K2291" s="6" t="s">
        <v>61</v>
      </c>
      <c r="L2291" s="9">
        <v>39368</v>
      </c>
      <c r="M2291" s="10">
        <v>161411</v>
      </c>
      <c r="N2291" s="10">
        <v>161411</v>
      </c>
      <c r="O2291" s="10">
        <v>0</v>
      </c>
      <c r="P2291" s="10">
        <v>0</v>
      </c>
      <c r="Q2291" s="10">
        <v>0</v>
      </c>
      <c r="R2291" s="10">
        <v>3593</v>
      </c>
      <c r="S2291" s="10">
        <v>3593</v>
      </c>
      <c r="T2291" s="10">
        <v>4865</v>
      </c>
      <c r="U2291" s="10">
        <v>11449</v>
      </c>
      <c r="V2291" s="10">
        <v>3593</v>
      </c>
      <c r="W2291" s="10">
        <v>24654.98</v>
      </c>
      <c r="X2291" s="10">
        <v>0</v>
      </c>
      <c r="Y2291" s="10">
        <v>16383</v>
      </c>
      <c r="Z2291" s="10">
        <v>-454499</v>
      </c>
      <c r="AA2291" s="10">
        <v>33088</v>
      </c>
      <c r="AB2291" s="10">
        <v>90611</v>
      </c>
      <c r="AC2291" s="10">
        <v>0</v>
      </c>
      <c r="AD2291" s="10">
        <v>6640</v>
      </c>
      <c r="AE2291" s="10">
        <v>162674</v>
      </c>
      <c r="AF2291" s="10">
        <v>102316</v>
      </c>
      <c r="AG2291" s="10">
        <v>145028</v>
      </c>
      <c r="AH2291" s="10">
        <v>161411</v>
      </c>
      <c r="AI2291" s="11">
        <v>0.01</v>
      </c>
      <c r="AJ2291" s="11">
        <v>0.1</v>
      </c>
      <c r="AK2291" s="11">
        <v>0.1</v>
      </c>
      <c r="AL2291" s="12">
        <v>123.02</v>
      </c>
      <c r="AM2291" s="12">
        <v>1513.11</v>
      </c>
      <c r="AN2291" s="13">
        <v>0.28999999999999998</v>
      </c>
      <c r="AO2291" s="14">
        <v>374.72</v>
      </c>
      <c r="AP2291" s="14">
        <v>379.39</v>
      </c>
      <c r="AQ2291" s="15">
        <v>-4.4400000000000004</v>
      </c>
      <c r="AR2291" s="16">
        <v>2.21</v>
      </c>
      <c r="AS2291" s="14">
        <v>-0.79</v>
      </c>
      <c r="AT2291" s="14">
        <v>2.23</v>
      </c>
      <c r="AU2291" s="6">
        <v>3.51</v>
      </c>
      <c r="AV2291" s="15">
        <v>0.47</v>
      </c>
      <c r="AW2291" s="15">
        <v>0.85</v>
      </c>
    </row>
    <row r="2292" spans="2:49" x14ac:dyDescent="0.25">
      <c r="B2292" s="6" t="s">
        <v>5011</v>
      </c>
      <c r="C2292" s="6" t="s">
        <v>5012</v>
      </c>
      <c r="D2292" s="6" t="s">
        <v>94</v>
      </c>
      <c r="E2292" s="7" t="s">
        <v>95</v>
      </c>
      <c r="F2292" s="6" t="s">
        <v>96</v>
      </c>
      <c r="G2292" s="6" t="s">
        <v>97</v>
      </c>
      <c r="H2292" s="6" t="s">
        <v>81</v>
      </c>
      <c r="I2292" s="8">
        <v>3</v>
      </c>
      <c r="J2292" s="8">
        <f t="shared" si="116"/>
        <v>4</v>
      </c>
      <c r="K2292" s="6" t="s">
        <v>61</v>
      </c>
      <c r="L2292" s="9">
        <v>33553</v>
      </c>
      <c r="M2292" s="10">
        <v>161267</v>
      </c>
      <c r="N2292" s="10">
        <v>161267</v>
      </c>
      <c r="O2292" s="10">
        <v>0</v>
      </c>
      <c r="P2292" s="10">
        <v>209</v>
      </c>
      <c r="Q2292" s="10">
        <v>209</v>
      </c>
      <c r="R2292" s="10">
        <v>-415</v>
      </c>
      <c r="S2292" s="10">
        <v>-415</v>
      </c>
      <c r="T2292" s="10">
        <v>-28</v>
      </c>
      <c r="U2292" s="10">
        <v>2540</v>
      </c>
      <c r="V2292" s="10">
        <v>-206</v>
      </c>
      <c r="W2292" s="10">
        <v>-6399.58</v>
      </c>
      <c r="X2292" s="10">
        <v>69258</v>
      </c>
      <c r="Y2292" s="10">
        <v>28604</v>
      </c>
      <c r="Z2292" s="10">
        <v>60277</v>
      </c>
      <c r="AA2292" s="10">
        <v>40589</v>
      </c>
      <c r="AB2292" s="10">
        <v>19777</v>
      </c>
      <c r="AC2292" s="10">
        <v>91783</v>
      </c>
      <c r="AD2292" s="10">
        <v>6640</v>
      </c>
      <c r="AE2292" s="10">
        <v>77858</v>
      </c>
      <c r="AF2292" s="10">
        <v>8692</v>
      </c>
      <c r="AG2292" s="10">
        <v>40880</v>
      </c>
      <c r="AH2292" s="10">
        <v>226</v>
      </c>
      <c r="AI2292" s="11">
        <v>11.5</v>
      </c>
      <c r="AJ2292" s="11">
        <v>12.43</v>
      </c>
      <c r="AK2292" s="11">
        <v>13.66</v>
      </c>
      <c r="AL2292" s="12">
        <v>10.29</v>
      </c>
      <c r="AM2292" s="12">
        <v>13.56</v>
      </c>
      <c r="AN2292" s="13">
        <v>13.82</v>
      </c>
      <c r="AO2292" s="14">
        <v>17.78</v>
      </c>
      <c r="AP2292" s="14">
        <v>11.22</v>
      </c>
      <c r="AQ2292" s="15">
        <v>6.93</v>
      </c>
      <c r="AR2292" s="16">
        <v>-0.53</v>
      </c>
      <c r="AS2292" s="14">
        <v>-0.69</v>
      </c>
      <c r="AT2292" s="14">
        <v>-0.26</v>
      </c>
      <c r="AU2292" s="6">
        <v>-4.7699999999999996</v>
      </c>
      <c r="AV2292" s="15">
        <v>28.99</v>
      </c>
      <c r="AW2292" s="15">
        <v>1.34</v>
      </c>
    </row>
    <row r="2293" spans="2:49" x14ac:dyDescent="0.25">
      <c r="B2293" s="6" t="s">
        <v>5013</v>
      </c>
      <c r="C2293" s="6" t="s">
        <v>5014</v>
      </c>
      <c r="D2293" s="6" t="s">
        <v>873</v>
      </c>
      <c r="E2293" s="7">
        <v>82106</v>
      </c>
      <c r="F2293" s="6" t="s">
        <v>58</v>
      </c>
      <c r="G2293" s="6" t="s">
        <v>59</v>
      </c>
      <c r="H2293" s="6" t="s">
        <v>66</v>
      </c>
      <c r="I2293" s="8">
        <v>3</v>
      </c>
      <c r="J2293" s="8">
        <f t="shared" si="116"/>
        <v>4</v>
      </c>
      <c r="K2293" s="6" t="s">
        <v>61</v>
      </c>
      <c r="L2293" s="9">
        <v>42873</v>
      </c>
      <c r="M2293" s="10">
        <v>161231</v>
      </c>
      <c r="N2293" s="10">
        <v>161231</v>
      </c>
      <c r="O2293" s="10">
        <v>0</v>
      </c>
      <c r="P2293" s="10">
        <v>6615</v>
      </c>
      <c r="Q2293" s="10">
        <v>6615</v>
      </c>
      <c r="R2293" s="10">
        <v>24886</v>
      </c>
      <c r="S2293" s="10">
        <v>24886</v>
      </c>
      <c r="T2293" s="10">
        <v>31501</v>
      </c>
      <c r="U2293" s="10">
        <v>34797</v>
      </c>
      <c r="V2293" s="10">
        <v>31501</v>
      </c>
      <c r="W2293" s="10">
        <v>14769.9</v>
      </c>
      <c r="X2293" s="10">
        <v>0</v>
      </c>
      <c r="Y2293" s="10">
        <v>52131</v>
      </c>
      <c r="Z2293" s="10">
        <v>93769</v>
      </c>
      <c r="AA2293" s="10">
        <v>18598</v>
      </c>
      <c r="AB2293" s="10">
        <v>74196</v>
      </c>
      <c r="AC2293" s="10">
        <v>0</v>
      </c>
      <c r="AD2293" s="10">
        <v>5000</v>
      </c>
      <c r="AE2293" s="10">
        <v>120119</v>
      </c>
      <c r="AF2293" s="10">
        <v>16209</v>
      </c>
      <c r="AG2293" s="10">
        <v>109100</v>
      </c>
      <c r="AH2293" s="10">
        <v>161231</v>
      </c>
      <c r="AI2293" s="11">
        <v>3.72</v>
      </c>
      <c r="AJ2293" s="11">
        <v>3.72</v>
      </c>
      <c r="AK2293" s="11">
        <v>3.94</v>
      </c>
      <c r="AL2293" s="12">
        <v>0</v>
      </c>
      <c r="AM2293" s="12">
        <v>86.95</v>
      </c>
      <c r="AN2293" s="13">
        <v>1.62</v>
      </c>
      <c r="AO2293" s="14">
        <v>21.94</v>
      </c>
      <c r="AP2293" s="14">
        <v>21.94</v>
      </c>
      <c r="AQ2293" s="15">
        <v>5.79</v>
      </c>
      <c r="AR2293" s="16">
        <v>20.72</v>
      </c>
      <c r="AS2293" s="14">
        <v>26.54</v>
      </c>
      <c r="AT2293" s="14">
        <v>15.44</v>
      </c>
      <c r="AU2293" s="6">
        <v>153.53</v>
      </c>
      <c r="AV2293" s="15">
        <v>4.29</v>
      </c>
      <c r="AW2293" s="15">
        <v>1.4</v>
      </c>
    </row>
    <row r="2294" spans="2:49" x14ac:dyDescent="0.25">
      <c r="B2294" s="6" t="s">
        <v>5015</v>
      </c>
      <c r="C2294" s="6" t="s">
        <v>5016</v>
      </c>
      <c r="D2294" s="6" t="s">
        <v>674</v>
      </c>
      <c r="E2294" s="7" t="s">
        <v>675</v>
      </c>
      <c r="F2294" s="6" t="s">
        <v>96</v>
      </c>
      <c r="G2294" s="6" t="s">
        <v>97</v>
      </c>
      <c r="H2294" s="6" t="s">
        <v>53</v>
      </c>
      <c r="I2294" s="8">
        <v>2</v>
      </c>
      <c r="J2294" s="8">
        <f t="shared" si="116"/>
        <v>2</v>
      </c>
      <c r="K2294" s="6" t="s">
        <v>61</v>
      </c>
      <c r="L2294" s="9">
        <v>42427</v>
      </c>
      <c r="M2294" s="10">
        <v>160853</v>
      </c>
      <c r="N2294" s="10">
        <v>160962</v>
      </c>
      <c r="O2294" s="10">
        <v>109</v>
      </c>
      <c r="P2294" s="10">
        <v>5031</v>
      </c>
      <c r="Q2294" s="10">
        <v>5031</v>
      </c>
      <c r="R2294" s="10">
        <v>5991</v>
      </c>
      <c r="S2294" s="10">
        <v>5991</v>
      </c>
      <c r="T2294" s="10">
        <v>11612</v>
      </c>
      <c r="U2294" s="10">
        <v>16117</v>
      </c>
      <c r="V2294" s="10">
        <v>11022</v>
      </c>
      <c r="W2294" s="10">
        <v>6153.22</v>
      </c>
      <c r="X2294" s="10">
        <v>19377</v>
      </c>
      <c r="Y2294" s="10">
        <v>22732</v>
      </c>
      <c r="Z2294" s="10">
        <v>16839</v>
      </c>
      <c r="AA2294" s="10">
        <v>4249</v>
      </c>
      <c r="AB2294" s="10">
        <v>10177</v>
      </c>
      <c r="AC2294" s="10">
        <v>106033</v>
      </c>
      <c r="AD2294" s="10">
        <v>5000</v>
      </c>
      <c r="AE2294" s="10">
        <v>53151</v>
      </c>
      <c r="AF2294" s="10">
        <v>7193</v>
      </c>
      <c r="AG2294" s="10">
        <v>32088</v>
      </c>
      <c r="AH2294" s="10">
        <v>35443</v>
      </c>
      <c r="AI2294" s="11">
        <v>0.41</v>
      </c>
      <c r="AJ2294" s="11">
        <v>1.1200000000000001</v>
      </c>
      <c r="AK2294" s="11">
        <v>1.27</v>
      </c>
      <c r="AL2294" s="12">
        <v>57.45</v>
      </c>
      <c r="AM2294" s="12">
        <v>94.5</v>
      </c>
      <c r="AN2294" s="13">
        <v>11.78</v>
      </c>
      <c r="AO2294" s="14">
        <v>68.209999999999994</v>
      </c>
      <c r="AP2294" s="14">
        <v>68.319999999999993</v>
      </c>
      <c r="AQ2294" s="15">
        <v>2.34</v>
      </c>
      <c r="AR2294" s="16">
        <v>11.27</v>
      </c>
      <c r="AS2294" s="14">
        <v>35.58</v>
      </c>
      <c r="AT2294" s="14">
        <v>3.72</v>
      </c>
      <c r="AU2294" s="6">
        <v>83.29</v>
      </c>
      <c r="AV2294" s="15">
        <v>8.2100000000000009</v>
      </c>
      <c r="AW2294" s="15">
        <v>0.93</v>
      </c>
    </row>
    <row r="2295" spans="2:49" x14ac:dyDescent="0.25">
      <c r="B2295" s="6" t="s">
        <v>5017</v>
      </c>
      <c r="C2295" s="6" t="s">
        <v>5018</v>
      </c>
      <c r="D2295" s="6" t="s">
        <v>1457</v>
      </c>
      <c r="E2295" s="7">
        <v>93101</v>
      </c>
      <c r="F2295" s="6" t="s">
        <v>274</v>
      </c>
      <c r="G2295" s="6" t="s">
        <v>90</v>
      </c>
      <c r="H2295" s="6" t="s">
        <v>66</v>
      </c>
      <c r="I2295" s="8">
        <v>3</v>
      </c>
      <c r="J2295" s="8">
        <f t="shared" si="116"/>
        <v>4</v>
      </c>
      <c r="K2295" s="6" t="s">
        <v>61</v>
      </c>
      <c r="L2295" s="9">
        <v>40073</v>
      </c>
      <c r="M2295" s="10">
        <v>160951</v>
      </c>
      <c r="N2295" s="10">
        <v>160951</v>
      </c>
      <c r="O2295" s="10">
        <v>0</v>
      </c>
      <c r="P2295" s="10">
        <v>3051</v>
      </c>
      <c r="Q2295" s="10">
        <v>3051</v>
      </c>
      <c r="R2295" s="10">
        <v>10125</v>
      </c>
      <c r="S2295" s="10">
        <v>10125</v>
      </c>
      <c r="T2295" s="10">
        <v>14482</v>
      </c>
      <c r="U2295" s="10">
        <v>14482</v>
      </c>
      <c r="V2295" s="10">
        <v>13176</v>
      </c>
      <c r="W2295" s="10">
        <v>8667.16</v>
      </c>
      <c r="X2295" s="10">
        <v>0</v>
      </c>
      <c r="Y2295" s="10">
        <v>48519</v>
      </c>
      <c r="Z2295" s="10">
        <v>16248</v>
      </c>
      <c r="AA2295" s="10">
        <v>48986</v>
      </c>
      <c r="AB2295" s="10">
        <v>84850</v>
      </c>
      <c r="AC2295" s="10">
        <v>0</v>
      </c>
      <c r="AD2295" s="10">
        <v>5000</v>
      </c>
      <c r="AE2295" s="10">
        <v>48589</v>
      </c>
      <c r="AF2295" s="10">
        <v>0</v>
      </c>
      <c r="AG2295" s="10">
        <v>112432</v>
      </c>
      <c r="AH2295" s="10">
        <v>160951</v>
      </c>
      <c r="AI2295" s="11">
        <v>1.6</v>
      </c>
      <c r="AJ2295" s="11">
        <v>2.14</v>
      </c>
      <c r="AK2295" s="11">
        <v>2.23</v>
      </c>
      <c r="AL2295" s="12">
        <v>26.15</v>
      </c>
      <c r="AM2295" s="12">
        <v>69.73</v>
      </c>
      <c r="AN2295" s="13">
        <v>4.4400000000000004</v>
      </c>
      <c r="AO2295" s="14">
        <v>44.82</v>
      </c>
      <c r="AP2295" s="14">
        <v>66.56</v>
      </c>
      <c r="AQ2295" s="15">
        <v>0</v>
      </c>
      <c r="AR2295" s="16">
        <v>20.84</v>
      </c>
      <c r="AS2295" s="14">
        <v>62.32</v>
      </c>
      <c r="AT2295" s="14">
        <v>6.29</v>
      </c>
      <c r="AU2295" s="6">
        <v>0</v>
      </c>
      <c r="AV2295" s="15">
        <v>3.58</v>
      </c>
      <c r="AW2295" s="15">
        <v>1.1299999999999999</v>
      </c>
    </row>
    <row r="2296" spans="2:49" x14ac:dyDescent="0.25">
      <c r="B2296" s="6" t="s">
        <v>5019</v>
      </c>
      <c r="C2296" s="6">
        <v>550</v>
      </c>
      <c r="D2296" s="6" t="s">
        <v>5020</v>
      </c>
      <c r="E2296" s="7">
        <v>94142</v>
      </c>
      <c r="F2296" s="6" t="s">
        <v>107</v>
      </c>
      <c r="G2296" s="6" t="s">
        <v>108</v>
      </c>
      <c r="H2296" s="6" t="s">
        <v>104</v>
      </c>
      <c r="I2296" s="8">
        <v>10</v>
      </c>
      <c r="J2296" s="8">
        <f t="shared" si="116"/>
        <v>24</v>
      </c>
      <c r="K2296" s="6" t="s">
        <v>61</v>
      </c>
      <c r="L2296" s="9">
        <v>39177</v>
      </c>
      <c r="M2296" s="10">
        <v>160757</v>
      </c>
      <c r="N2296" s="10">
        <v>160757</v>
      </c>
      <c r="O2296" s="10">
        <v>0</v>
      </c>
      <c r="P2296" s="10">
        <v>0</v>
      </c>
      <c r="Q2296" s="10">
        <v>0</v>
      </c>
      <c r="R2296" s="10">
        <v>-44341</v>
      </c>
      <c r="S2296" s="10">
        <v>-44341</v>
      </c>
      <c r="T2296" s="10">
        <v>-44117</v>
      </c>
      <c r="U2296" s="10">
        <v>-32721</v>
      </c>
      <c r="V2296" s="10">
        <v>-44341</v>
      </c>
      <c r="W2296" s="10">
        <v>-37250</v>
      </c>
      <c r="X2296" s="10">
        <v>-6718</v>
      </c>
      <c r="Y2296" s="10">
        <v>47599</v>
      </c>
      <c r="Z2296" s="10">
        <v>-22174</v>
      </c>
      <c r="AA2296" s="10">
        <v>91684</v>
      </c>
      <c r="AB2296" s="10">
        <v>53015</v>
      </c>
      <c r="AC2296" s="10">
        <v>22268</v>
      </c>
      <c r="AD2296" s="10">
        <v>6640</v>
      </c>
      <c r="AE2296" s="10">
        <v>82171</v>
      </c>
      <c r="AF2296" s="10">
        <v>46048</v>
      </c>
      <c r="AG2296" s="10">
        <v>90890</v>
      </c>
      <c r="AH2296" s="10">
        <v>145207</v>
      </c>
      <c r="AI2296" s="11">
        <v>0.06</v>
      </c>
      <c r="AJ2296" s="11">
        <v>0.28999999999999998</v>
      </c>
      <c r="AK2296" s="11">
        <v>0.39</v>
      </c>
      <c r="AL2296" s="12">
        <v>48.17</v>
      </c>
      <c r="AM2296" s="12">
        <v>297.25</v>
      </c>
      <c r="AN2296" s="13">
        <v>19.68</v>
      </c>
      <c r="AO2296" s="14">
        <v>113.71</v>
      </c>
      <c r="AP2296" s="14">
        <v>126.99</v>
      </c>
      <c r="AQ2296" s="15">
        <v>-0.48</v>
      </c>
      <c r="AR2296" s="16">
        <v>-53.96</v>
      </c>
      <c r="AS2296" s="14">
        <v>-199.97</v>
      </c>
      <c r="AT2296" s="14">
        <v>-27.58</v>
      </c>
      <c r="AU2296" s="6">
        <v>-96.29</v>
      </c>
      <c r="AV2296" s="15">
        <v>-6.11</v>
      </c>
      <c r="AW2296" s="15">
        <v>0.31</v>
      </c>
    </row>
    <row r="2297" spans="2:49" x14ac:dyDescent="0.25">
      <c r="B2297" s="6" t="s">
        <v>5021</v>
      </c>
      <c r="C2297" s="6" t="s">
        <v>5022</v>
      </c>
      <c r="D2297" s="6" t="s">
        <v>793</v>
      </c>
      <c r="E2297" s="7">
        <v>93025</v>
      </c>
      <c r="F2297" s="6" t="s">
        <v>274</v>
      </c>
      <c r="G2297" s="6" t="s">
        <v>90</v>
      </c>
      <c r="H2297" s="6" t="s">
        <v>81</v>
      </c>
      <c r="I2297" s="8">
        <v>5</v>
      </c>
      <c r="J2297" s="8">
        <f t="shared" si="116"/>
        <v>9</v>
      </c>
      <c r="K2297" s="6" t="s">
        <v>61</v>
      </c>
      <c r="L2297" s="9">
        <v>41814</v>
      </c>
      <c r="M2297" s="10">
        <v>160694</v>
      </c>
      <c r="N2297" s="10">
        <v>160694</v>
      </c>
      <c r="O2297" s="10">
        <v>0</v>
      </c>
      <c r="P2297" s="10">
        <v>1319</v>
      </c>
      <c r="Q2297" s="10">
        <v>1319</v>
      </c>
      <c r="R2297" s="10">
        <v>4798</v>
      </c>
      <c r="S2297" s="10">
        <v>4798</v>
      </c>
      <c r="T2297" s="10">
        <v>6120</v>
      </c>
      <c r="U2297" s="10">
        <v>6120</v>
      </c>
      <c r="V2297" s="10">
        <v>6117</v>
      </c>
      <c r="W2297" s="10">
        <v>1433.36</v>
      </c>
      <c r="X2297" s="10">
        <v>12</v>
      </c>
      <c r="Y2297" s="10">
        <v>27537</v>
      </c>
      <c r="Z2297" s="10">
        <v>11146</v>
      </c>
      <c r="AA2297" s="10">
        <v>24571</v>
      </c>
      <c r="AB2297" s="10">
        <v>72620</v>
      </c>
      <c r="AC2297" s="10">
        <v>0</v>
      </c>
      <c r="AD2297" s="10">
        <v>5000</v>
      </c>
      <c r="AE2297" s="10">
        <v>69847</v>
      </c>
      <c r="AF2297" s="10">
        <v>0</v>
      </c>
      <c r="AG2297" s="10">
        <v>133157</v>
      </c>
      <c r="AH2297" s="10">
        <v>160682</v>
      </c>
      <c r="AI2297" s="11">
        <v>0.09</v>
      </c>
      <c r="AJ2297" s="11">
        <v>1.19</v>
      </c>
      <c r="AK2297" s="11">
        <v>1.19</v>
      </c>
      <c r="AL2297" s="12">
        <v>144.44999999999999</v>
      </c>
      <c r="AM2297" s="12">
        <v>158.47</v>
      </c>
      <c r="AN2297" s="13">
        <v>0</v>
      </c>
      <c r="AO2297" s="14">
        <v>83.92</v>
      </c>
      <c r="AP2297" s="14">
        <v>84.04</v>
      </c>
      <c r="AQ2297" s="15">
        <v>0</v>
      </c>
      <c r="AR2297" s="16">
        <v>6.87</v>
      </c>
      <c r="AS2297" s="14">
        <v>43.05</v>
      </c>
      <c r="AT2297" s="14">
        <v>2.99</v>
      </c>
      <c r="AU2297" s="6">
        <v>0</v>
      </c>
      <c r="AV2297" s="15">
        <v>1.39</v>
      </c>
      <c r="AW2297" s="15">
        <v>0.73</v>
      </c>
    </row>
    <row r="2298" spans="2:49" x14ac:dyDescent="0.25">
      <c r="B2298" s="6" t="s">
        <v>5023</v>
      </c>
      <c r="C2298" s="6" t="s">
        <v>5024</v>
      </c>
      <c r="D2298" s="6" t="s">
        <v>57</v>
      </c>
      <c r="E2298" s="7">
        <v>82109</v>
      </c>
      <c r="F2298" s="6" t="s">
        <v>58</v>
      </c>
      <c r="G2298" s="6" t="s">
        <v>59</v>
      </c>
      <c r="H2298" s="6" t="s">
        <v>81</v>
      </c>
      <c r="I2298" s="8">
        <v>2</v>
      </c>
      <c r="J2298" s="8">
        <f t="shared" si="116"/>
        <v>2</v>
      </c>
      <c r="K2298" s="6" t="s">
        <v>61</v>
      </c>
      <c r="L2298" s="9">
        <v>42815</v>
      </c>
      <c r="M2298" s="10">
        <v>157812</v>
      </c>
      <c r="N2298" s="10">
        <v>160670</v>
      </c>
      <c r="O2298" s="10">
        <v>2858</v>
      </c>
      <c r="P2298" s="10">
        <v>198</v>
      </c>
      <c r="Q2298" s="10">
        <v>198</v>
      </c>
      <c r="R2298" s="10">
        <v>746</v>
      </c>
      <c r="S2298" s="10">
        <v>746</v>
      </c>
      <c r="T2298" s="10">
        <v>1265</v>
      </c>
      <c r="U2298" s="10">
        <v>14375</v>
      </c>
      <c r="V2298" s="10">
        <v>944</v>
      </c>
      <c r="W2298" s="10">
        <v>-2308.38</v>
      </c>
      <c r="X2298" s="10">
        <v>0</v>
      </c>
      <c r="Y2298" s="10">
        <v>54130</v>
      </c>
      <c r="Z2298" s="10">
        <v>-87465</v>
      </c>
      <c r="AA2298" s="10">
        <v>40625</v>
      </c>
      <c r="AB2298" s="10">
        <v>68430</v>
      </c>
      <c r="AC2298" s="10">
        <v>0</v>
      </c>
      <c r="AD2298" s="10">
        <v>5000</v>
      </c>
      <c r="AE2298" s="10">
        <v>214207</v>
      </c>
      <c r="AF2298" s="10">
        <v>111199</v>
      </c>
      <c r="AG2298" s="10">
        <v>103682</v>
      </c>
      <c r="AH2298" s="10">
        <v>157812</v>
      </c>
      <c r="AI2298" s="11">
        <v>0.09</v>
      </c>
      <c r="AJ2298" s="11">
        <v>0.34</v>
      </c>
      <c r="AK2298" s="11">
        <v>0.34</v>
      </c>
      <c r="AL2298" s="12">
        <v>173.28</v>
      </c>
      <c r="AM2298" s="12">
        <v>1039.03</v>
      </c>
      <c r="AN2298" s="13">
        <v>0</v>
      </c>
      <c r="AO2298" s="14">
        <v>139.69999999999999</v>
      </c>
      <c r="AP2298" s="14">
        <v>140.83000000000001</v>
      </c>
      <c r="AQ2298" s="15">
        <v>-0.79</v>
      </c>
      <c r="AR2298" s="16">
        <v>0.35</v>
      </c>
      <c r="AS2298" s="14">
        <v>-0.85</v>
      </c>
      <c r="AT2298" s="14">
        <v>0.47</v>
      </c>
      <c r="AU2298" s="6">
        <v>0.67</v>
      </c>
      <c r="AV2298" s="15">
        <v>0.27</v>
      </c>
      <c r="AW2298" s="15">
        <v>0.42</v>
      </c>
    </row>
    <row r="2299" spans="2:49" x14ac:dyDescent="0.25">
      <c r="B2299" s="6" t="s">
        <v>5025</v>
      </c>
      <c r="C2299" s="6" t="s">
        <v>5026</v>
      </c>
      <c r="D2299" s="6" t="s">
        <v>322</v>
      </c>
      <c r="E2299" s="7">
        <v>96501</v>
      </c>
      <c r="F2299" s="6" t="s">
        <v>322</v>
      </c>
      <c r="G2299" s="6" t="s">
        <v>137</v>
      </c>
      <c r="H2299" s="6" t="s">
        <v>81</v>
      </c>
      <c r="I2299" s="8">
        <v>2</v>
      </c>
      <c r="J2299" s="8">
        <f t="shared" si="116"/>
        <v>2</v>
      </c>
      <c r="K2299" s="6" t="s">
        <v>61</v>
      </c>
      <c r="L2299" s="9">
        <v>40225</v>
      </c>
      <c r="M2299" s="10">
        <v>160663</v>
      </c>
      <c r="N2299" s="10">
        <v>160663</v>
      </c>
      <c r="O2299" s="10">
        <v>0</v>
      </c>
      <c r="P2299" s="10">
        <v>0</v>
      </c>
      <c r="Q2299" s="10">
        <v>0</v>
      </c>
      <c r="R2299" s="10">
        <v>-10196</v>
      </c>
      <c r="S2299" s="10">
        <v>-10196</v>
      </c>
      <c r="T2299" s="10">
        <v>-10196</v>
      </c>
      <c r="U2299" s="10">
        <v>-10196</v>
      </c>
      <c r="V2299" s="10">
        <v>-10196</v>
      </c>
      <c r="W2299" s="10">
        <v>-9988.84</v>
      </c>
      <c r="X2299" s="10">
        <v>2375</v>
      </c>
      <c r="Y2299" s="10">
        <v>4631</v>
      </c>
      <c r="Z2299" s="10">
        <v>-10196</v>
      </c>
      <c r="AA2299" s="10">
        <v>14552</v>
      </c>
      <c r="AB2299" s="10">
        <v>85190</v>
      </c>
      <c r="AC2299" s="10">
        <v>39400</v>
      </c>
      <c r="AD2299" s="10">
        <v>0</v>
      </c>
      <c r="AE2299" s="10">
        <v>61095</v>
      </c>
      <c r="AF2299" s="10">
        <v>0</v>
      </c>
      <c r="AG2299" s="10">
        <v>116632</v>
      </c>
      <c r="AH2299" s="10">
        <v>118888</v>
      </c>
      <c r="AI2299" s="11">
        <v>-0.67</v>
      </c>
      <c r="AJ2299" s="11">
        <v>0.47</v>
      </c>
      <c r="AK2299" s="11">
        <v>0.52</v>
      </c>
      <c r="AL2299" s="12">
        <v>297.35000000000002</v>
      </c>
      <c r="AM2299" s="12">
        <v>269</v>
      </c>
      <c r="AN2299" s="13">
        <v>13.74</v>
      </c>
      <c r="AO2299" s="14">
        <v>190.83</v>
      </c>
      <c r="AP2299" s="14">
        <v>116.69</v>
      </c>
      <c r="AQ2299" s="15">
        <v>0</v>
      </c>
      <c r="AR2299" s="16">
        <v>-16.690000000000001</v>
      </c>
      <c r="AS2299" s="14">
        <v>-100</v>
      </c>
      <c r="AT2299" s="14">
        <v>-6.35</v>
      </c>
      <c r="AU2299" s="6">
        <v>0</v>
      </c>
      <c r="AV2299" s="15">
        <v>-0.76</v>
      </c>
      <c r="AW2299" s="15">
        <v>0.83</v>
      </c>
    </row>
    <row r="2300" spans="2:49" x14ac:dyDescent="0.25">
      <c r="B2300" s="6" t="s">
        <v>5027</v>
      </c>
      <c r="C2300" s="6" t="s">
        <v>5028</v>
      </c>
      <c r="D2300" s="6" t="s">
        <v>277</v>
      </c>
      <c r="E2300" s="7">
        <v>97401</v>
      </c>
      <c r="F2300" s="6" t="s">
        <v>277</v>
      </c>
      <c r="G2300" s="6" t="s">
        <v>137</v>
      </c>
      <c r="H2300" s="6" t="s">
        <v>81</v>
      </c>
      <c r="I2300" s="8">
        <v>2</v>
      </c>
      <c r="J2300" s="8">
        <f t="shared" si="116"/>
        <v>2</v>
      </c>
      <c r="K2300" s="6" t="s">
        <v>61</v>
      </c>
      <c r="L2300" s="9">
        <v>41662</v>
      </c>
      <c r="M2300" s="10">
        <v>160654</v>
      </c>
      <c r="N2300" s="10">
        <v>160654</v>
      </c>
      <c r="O2300" s="10">
        <v>0</v>
      </c>
      <c r="P2300" s="10">
        <v>2122</v>
      </c>
      <c r="Q2300" s="10">
        <v>2122</v>
      </c>
      <c r="R2300" s="10">
        <v>8380</v>
      </c>
      <c r="S2300" s="10">
        <v>8380</v>
      </c>
      <c r="T2300" s="10">
        <v>10502</v>
      </c>
      <c r="U2300" s="10">
        <v>11056</v>
      </c>
      <c r="V2300" s="10">
        <v>10502</v>
      </c>
      <c r="W2300" s="10">
        <v>6764.94</v>
      </c>
      <c r="X2300" s="10">
        <v>110</v>
      </c>
      <c r="Y2300" s="10">
        <v>31741</v>
      </c>
      <c r="Z2300" s="10">
        <v>5797</v>
      </c>
      <c r="AA2300" s="10">
        <v>29007</v>
      </c>
      <c r="AB2300" s="10">
        <v>101936</v>
      </c>
      <c r="AC2300" s="10">
        <v>1550</v>
      </c>
      <c r="AD2300" s="10">
        <v>5000</v>
      </c>
      <c r="AE2300" s="10">
        <v>32221</v>
      </c>
      <c r="AF2300" s="10">
        <v>1292</v>
      </c>
      <c r="AG2300" s="10">
        <v>127363</v>
      </c>
      <c r="AH2300" s="10">
        <v>158994</v>
      </c>
      <c r="AI2300" s="11">
        <v>0.61</v>
      </c>
      <c r="AJ2300" s="11">
        <v>1.29</v>
      </c>
      <c r="AK2300" s="11">
        <v>1.3</v>
      </c>
      <c r="AL2300" s="12">
        <v>35.81</v>
      </c>
      <c r="AM2300" s="12">
        <v>66.22</v>
      </c>
      <c r="AN2300" s="13">
        <v>0.56000000000000005</v>
      </c>
      <c r="AO2300" s="14">
        <v>73.59</v>
      </c>
      <c r="AP2300" s="14">
        <v>82.01</v>
      </c>
      <c r="AQ2300" s="15">
        <v>4.49</v>
      </c>
      <c r="AR2300" s="16">
        <v>26.01</v>
      </c>
      <c r="AS2300" s="14">
        <v>144.56</v>
      </c>
      <c r="AT2300" s="14">
        <v>5.22</v>
      </c>
      <c r="AU2300" s="6">
        <v>648.61</v>
      </c>
      <c r="AV2300" s="15">
        <v>4.3099999999999996</v>
      </c>
      <c r="AW2300" s="15">
        <v>1.32</v>
      </c>
    </row>
    <row r="2301" spans="2:49" x14ac:dyDescent="0.25">
      <c r="B2301" s="6" t="s">
        <v>5029</v>
      </c>
      <c r="C2301" s="6" t="s">
        <v>1192</v>
      </c>
      <c r="D2301" s="6" t="s">
        <v>196</v>
      </c>
      <c r="E2301" s="7">
        <v>83102</v>
      </c>
      <c r="F2301" s="6" t="s">
        <v>80</v>
      </c>
      <c r="G2301" s="6" t="s">
        <v>59</v>
      </c>
      <c r="H2301" s="6" t="s">
        <v>81</v>
      </c>
      <c r="I2301" s="8" t="s">
        <v>60</v>
      </c>
      <c r="J2301" s="8" t="s">
        <v>60</v>
      </c>
      <c r="K2301" s="6" t="s">
        <v>61</v>
      </c>
      <c r="L2301" s="9">
        <v>41662</v>
      </c>
      <c r="M2301" s="10">
        <v>160642</v>
      </c>
      <c r="N2301" s="10">
        <v>160642</v>
      </c>
      <c r="O2301" s="10">
        <v>0</v>
      </c>
      <c r="P2301" s="10">
        <v>921</v>
      </c>
      <c r="Q2301" s="10">
        <v>921</v>
      </c>
      <c r="R2301" s="10">
        <v>3464</v>
      </c>
      <c r="S2301" s="10">
        <v>3464</v>
      </c>
      <c r="T2301" s="10">
        <v>4385</v>
      </c>
      <c r="U2301" s="10">
        <v>4385</v>
      </c>
      <c r="V2301" s="10">
        <v>4385</v>
      </c>
      <c r="W2301" s="10">
        <v>-1224.76</v>
      </c>
      <c r="X2301" s="10">
        <v>9605</v>
      </c>
      <c r="Y2301" s="10">
        <v>15627</v>
      </c>
      <c r="Z2301" s="10">
        <v>11668</v>
      </c>
      <c r="AA2301" s="10">
        <v>20850</v>
      </c>
      <c r="AB2301" s="10">
        <v>14711</v>
      </c>
      <c r="AC2301" s="10">
        <v>13588</v>
      </c>
      <c r="AD2301" s="10">
        <v>5000</v>
      </c>
      <c r="AE2301" s="10">
        <v>100817</v>
      </c>
      <c r="AF2301" s="10">
        <v>16502</v>
      </c>
      <c r="AG2301" s="10">
        <v>131427</v>
      </c>
      <c r="AH2301" s="10">
        <v>137449</v>
      </c>
      <c r="AI2301" s="11">
        <v>0.46</v>
      </c>
      <c r="AJ2301" s="11">
        <v>0.95</v>
      </c>
      <c r="AK2301" s="11">
        <v>0.95</v>
      </c>
      <c r="AL2301" s="12">
        <v>97.23</v>
      </c>
      <c r="AM2301" s="12">
        <v>221.14</v>
      </c>
      <c r="AN2301" s="13">
        <v>0</v>
      </c>
      <c r="AO2301" s="14">
        <v>88.36</v>
      </c>
      <c r="AP2301" s="14">
        <v>88.43</v>
      </c>
      <c r="AQ2301" s="15">
        <v>0.71</v>
      </c>
      <c r="AR2301" s="16">
        <v>3.44</v>
      </c>
      <c r="AS2301" s="14">
        <v>29.69</v>
      </c>
      <c r="AT2301" s="14">
        <v>2.16</v>
      </c>
      <c r="AU2301" s="6">
        <v>20.99</v>
      </c>
      <c r="AV2301" s="15">
        <v>1.21</v>
      </c>
      <c r="AW2301" s="15">
        <v>0.56000000000000005</v>
      </c>
    </row>
    <row r="2302" spans="2:49" x14ac:dyDescent="0.25">
      <c r="B2302" s="6" t="s">
        <v>5030</v>
      </c>
      <c r="C2302" s="6" t="s">
        <v>5031</v>
      </c>
      <c r="D2302" s="6" t="s">
        <v>277</v>
      </c>
      <c r="E2302" s="7">
        <v>97401</v>
      </c>
      <c r="F2302" s="6" t="s">
        <v>277</v>
      </c>
      <c r="G2302" s="6" t="s">
        <v>137</v>
      </c>
      <c r="H2302" s="6" t="s">
        <v>66</v>
      </c>
      <c r="I2302" s="8">
        <v>1</v>
      </c>
      <c r="J2302" s="8">
        <f>IF(I2302=0,0,IF(I2302=1,1,IF(I2302=2,2,(IF(I2302=3,4,IF(I2302=5,9,IF(I2302=10,24,IF(I2302=25,49,IF(I2302=50,99,"X")))))))))</f>
        <v>1</v>
      </c>
      <c r="K2302" s="6" t="s">
        <v>61</v>
      </c>
      <c r="L2302" s="9">
        <v>42144</v>
      </c>
      <c r="M2302" s="10">
        <v>160585</v>
      </c>
      <c r="N2302" s="10">
        <v>160638</v>
      </c>
      <c r="O2302" s="10">
        <v>53</v>
      </c>
      <c r="P2302" s="10">
        <v>0</v>
      </c>
      <c r="Q2302" s="10">
        <v>0</v>
      </c>
      <c r="R2302" s="10">
        <v>-12659</v>
      </c>
      <c r="S2302" s="10">
        <v>-12659</v>
      </c>
      <c r="T2302" s="10">
        <v>-1390</v>
      </c>
      <c r="U2302" s="10">
        <v>-1390</v>
      </c>
      <c r="V2302" s="10">
        <v>-12659</v>
      </c>
      <c r="W2302" s="10">
        <v>-65073.82</v>
      </c>
      <c r="X2302" s="10">
        <v>54867</v>
      </c>
      <c r="Y2302" s="10">
        <v>20022</v>
      </c>
      <c r="Z2302" s="10">
        <v>363541</v>
      </c>
      <c r="AA2302" s="10">
        <v>51180</v>
      </c>
      <c r="AB2302" s="10">
        <v>52913</v>
      </c>
      <c r="AC2302" s="10">
        <v>55851</v>
      </c>
      <c r="AD2302" s="10">
        <v>5000</v>
      </c>
      <c r="AE2302" s="10">
        <v>1053734</v>
      </c>
      <c r="AF2302" s="10">
        <v>776740</v>
      </c>
      <c r="AG2302" s="10">
        <v>84712</v>
      </c>
      <c r="AH2302" s="10">
        <v>49867</v>
      </c>
      <c r="AI2302" s="11">
        <v>0.1</v>
      </c>
      <c r="AJ2302" s="11">
        <v>0.12</v>
      </c>
      <c r="AK2302" s="11">
        <v>0.42</v>
      </c>
      <c r="AL2302" s="12">
        <v>28.66</v>
      </c>
      <c r="AM2302" s="12">
        <v>1695.92</v>
      </c>
      <c r="AN2302" s="13">
        <v>444.99</v>
      </c>
      <c r="AO2302" s="14">
        <v>62.84</v>
      </c>
      <c r="AP2302" s="14">
        <v>65.5</v>
      </c>
      <c r="AQ2302" s="15">
        <v>0.47</v>
      </c>
      <c r="AR2302" s="16">
        <v>-1.2</v>
      </c>
      <c r="AS2302" s="14">
        <v>-3.48</v>
      </c>
      <c r="AT2302" s="14">
        <v>-7.88</v>
      </c>
      <c r="AU2302" s="6">
        <v>-1.63</v>
      </c>
      <c r="AV2302" s="15">
        <v>0.23</v>
      </c>
      <c r="AW2302" s="15">
        <v>0.18</v>
      </c>
    </row>
    <row r="2303" spans="2:49" x14ac:dyDescent="0.25">
      <c r="B2303" s="6" t="s">
        <v>5032</v>
      </c>
      <c r="C2303" s="6" t="s">
        <v>5033</v>
      </c>
      <c r="D2303" s="6" t="s">
        <v>136</v>
      </c>
      <c r="E2303" s="7">
        <v>97703</v>
      </c>
      <c r="F2303" s="6" t="s">
        <v>136</v>
      </c>
      <c r="G2303" s="6" t="s">
        <v>137</v>
      </c>
      <c r="H2303" s="6" t="s">
        <v>71</v>
      </c>
      <c r="I2303" s="8">
        <v>5</v>
      </c>
      <c r="J2303" s="8">
        <f>IF(I2303=0,0,IF(I2303=1,1,IF(I2303=2,2,(IF(I2303=3,4,IF(I2303=5,9,IF(I2303=10,24,IF(I2303=25,49,IF(I2303=50,99,"X")))))))))</f>
        <v>9</v>
      </c>
      <c r="K2303" s="6" t="s">
        <v>61</v>
      </c>
      <c r="L2303" s="9">
        <v>43746</v>
      </c>
      <c r="M2303" s="10">
        <v>160591</v>
      </c>
      <c r="N2303" s="10">
        <v>160591</v>
      </c>
      <c r="O2303" s="10">
        <v>0</v>
      </c>
      <c r="P2303" s="10">
        <v>3573</v>
      </c>
      <c r="Q2303" s="10">
        <v>3573</v>
      </c>
      <c r="R2303" s="10">
        <v>253</v>
      </c>
      <c r="S2303" s="10">
        <v>253</v>
      </c>
      <c r="T2303" s="10">
        <v>4033</v>
      </c>
      <c r="U2303" s="10">
        <v>7443</v>
      </c>
      <c r="V2303" s="10">
        <v>3826</v>
      </c>
      <c r="W2303" s="10">
        <v>-4705.8</v>
      </c>
      <c r="X2303" s="10">
        <v>-9414</v>
      </c>
      <c r="Y2303" s="10">
        <v>41876</v>
      </c>
      <c r="Z2303" s="10">
        <v>51662</v>
      </c>
      <c r="AA2303" s="10">
        <v>34804</v>
      </c>
      <c r="AB2303" s="10">
        <v>87491</v>
      </c>
      <c r="AC2303" s="10">
        <v>9872</v>
      </c>
      <c r="AD2303" s="10">
        <v>5000</v>
      </c>
      <c r="AE2303" s="10">
        <v>120812</v>
      </c>
      <c r="AF2303" s="10">
        <v>60709</v>
      </c>
      <c r="AG2303" s="10">
        <v>108843</v>
      </c>
      <c r="AH2303" s="10">
        <v>160133</v>
      </c>
      <c r="AI2303" s="11">
        <v>1.48</v>
      </c>
      <c r="AJ2303" s="11">
        <v>2.14</v>
      </c>
      <c r="AK2303" s="11">
        <v>2.31</v>
      </c>
      <c r="AL2303" s="12">
        <v>38.590000000000003</v>
      </c>
      <c r="AM2303" s="12">
        <v>78.91</v>
      </c>
      <c r="AN2303" s="13">
        <v>9.7799999999999994</v>
      </c>
      <c r="AO2303" s="14">
        <v>21.54</v>
      </c>
      <c r="AP2303" s="14">
        <v>57.24</v>
      </c>
      <c r="AQ2303" s="15">
        <v>0.85</v>
      </c>
      <c r="AR2303" s="16">
        <v>0.21</v>
      </c>
      <c r="AS2303" s="14">
        <v>0.49</v>
      </c>
      <c r="AT2303" s="14">
        <v>0.16</v>
      </c>
      <c r="AU2303" s="6">
        <v>0.42</v>
      </c>
      <c r="AV2303" s="15">
        <v>0.8</v>
      </c>
      <c r="AW2303" s="15">
        <v>0.44</v>
      </c>
    </row>
    <row r="2304" spans="2:49" x14ac:dyDescent="0.25">
      <c r="B2304" s="6" t="s">
        <v>5034</v>
      </c>
      <c r="C2304" s="6" t="s">
        <v>1115</v>
      </c>
      <c r="D2304" s="6" t="s">
        <v>64</v>
      </c>
      <c r="E2304" s="7">
        <v>85104</v>
      </c>
      <c r="F2304" s="6" t="s">
        <v>65</v>
      </c>
      <c r="G2304" s="6" t="s">
        <v>59</v>
      </c>
      <c r="H2304" s="6" t="s">
        <v>104</v>
      </c>
      <c r="I2304" s="8" t="s">
        <v>60</v>
      </c>
      <c r="J2304" s="8" t="s">
        <v>60</v>
      </c>
      <c r="K2304" s="6" t="s">
        <v>61</v>
      </c>
      <c r="L2304" s="9">
        <v>36570</v>
      </c>
      <c r="M2304" s="10">
        <v>160577</v>
      </c>
      <c r="N2304" s="10">
        <v>160577</v>
      </c>
      <c r="O2304" s="10">
        <v>0</v>
      </c>
      <c r="P2304" s="10">
        <v>0</v>
      </c>
      <c r="Q2304" s="10">
        <v>0</v>
      </c>
      <c r="R2304" s="10">
        <v>-27925</v>
      </c>
      <c r="S2304" s="10">
        <v>-27925</v>
      </c>
      <c r="T2304" s="10">
        <v>-27855</v>
      </c>
      <c r="U2304" s="10">
        <v>-27396</v>
      </c>
      <c r="V2304" s="10">
        <v>-27925</v>
      </c>
      <c r="W2304" s="10">
        <v>-16691.78</v>
      </c>
      <c r="X2304" s="10">
        <v>0</v>
      </c>
      <c r="Y2304" s="10">
        <v>30380</v>
      </c>
      <c r="Z2304" s="10">
        <v>-105275</v>
      </c>
      <c r="AA2304" s="10">
        <v>50556</v>
      </c>
      <c r="AB2304" s="10">
        <v>103321</v>
      </c>
      <c r="AC2304" s="10">
        <v>0</v>
      </c>
      <c r="AD2304" s="10">
        <v>6639</v>
      </c>
      <c r="AE2304" s="10">
        <v>18107</v>
      </c>
      <c r="AF2304" s="10">
        <v>919</v>
      </c>
      <c r="AG2304" s="10">
        <v>130197</v>
      </c>
      <c r="AH2304" s="10">
        <v>160577</v>
      </c>
      <c r="AI2304" s="11">
        <v>0.05</v>
      </c>
      <c r="AJ2304" s="11">
        <v>0.06</v>
      </c>
      <c r="AK2304" s="11">
        <v>0.14000000000000001</v>
      </c>
      <c r="AL2304" s="12">
        <v>3.19</v>
      </c>
      <c r="AM2304" s="12">
        <v>340.07</v>
      </c>
      <c r="AN2304" s="13">
        <v>22.1</v>
      </c>
      <c r="AO2304" s="14">
        <v>679.23</v>
      </c>
      <c r="AP2304" s="14">
        <v>681.4</v>
      </c>
      <c r="AQ2304" s="15">
        <v>-114.55</v>
      </c>
      <c r="AR2304" s="16">
        <v>-154.22</v>
      </c>
      <c r="AS2304" s="14">
        <v>-26.53</v>
      </c>
      <c r="AT2304" s="14">
        <v>-17.39</v>
      </c>
      <c r="AU2304" s="6">
        <v>-3038.63</v>
      </c>
      <c r="AV2304" s="15">
        <v>-15.37</v>
      </c>
      <c r="AW2304" s="15">
        <v>2.54</v>
      </c>
    </row>
    <row r="2305" spans="2:49" x14ac:dyDescent="0.25">
      <c r="B2305" s="6" t="s">
        <v>5035</v>
      </c>
      <c r="C2305" s="6" t="s">
        <v>5036</v>
      </c>
      <c r="D2305" s="6" t="s">
        <v>503</v>
      </c>
      <c r="E2305" s="7">
        <v>97201</v>
      </c>
      <c r="F2305" s="6" t="s">
        <v>504</v>
      </c>
      <c r="G2305" s="6" t="s">
        <v>220</v>
      </c>
      <c r="H2305" s="6" t="s">
        <v>53</v>
      </c>
      <c r="I2305" s="8">
        <v>10</v>
      </c>
      <c r="J2305" s="8">
        <f>IF(I2305=0,0,IF(I2305=1,1,IF(I2305=2,2,(IF(I2305=3,4,IF(I2305=5,9,IF(I2305=10,24,IF(I2305=25,49,IF(I2305=50,99,"X")))))))))</f>
        <v>24</v>
      </c>
      <c r="K2305" s="6" t="s">
        <v>61</v>
      </c>
      <c r="L2305" s="9">
        <v>42978</v>
      </c>
      <c r="M2305" s="10">
        <v>159214</v>
      </c>
      <c r="N2305" s="10">
        <v>160534</v>
      </c>
      <c r="O2305" s="10">
        <v>1320</v>
      </c>
      <c r="P2305" s="10">
        <v>0</v>
      </c>
      <c r="Q2305" s="10">
        <v>0</v>
      </c>
      <c r="R2305" s="10">
        <v>-57103</v>
      </c>
      <c r="S2305" s="10">
        <v>-57103</v>
      </c>
      <c r="T2305" s="10">
        <v>-57629</v>
      </c>
      <c r="U2305" s="10">
        <v>-38279</v>
      </c>
      <c r="V2305" s="10">
        <v>-57103</v>
      </c>
      <c r="W2305" s="10">
        <v>-49393.46</v>
      </c>
      <c r="X2305" s="10">
        <v>0</v>
      </c>
      <c r="Y2305" s="10">
        <v>69753</v>
      </c>
      <c r="Z2305" s="10">
        <v>13143</v>
      </c>
      <c r="AA2305" s="10">
        <v>128002</v>
      </c>
      <c r="AB2305" s="10">
        <v>70512</v>
      </c>
      <c r="AC2305" s="10">
        <v>0</v>
      </c>
      <c r="AD2305" s="10">
        <v>5000</v>
      </c>
      <c r="AE2305" s="10">
        <v>62542</v>
      </c>
      <c r="AF2305" s="10">
        <v>47789</v>
      </c>
      <c r="AG2305" s="10">
        <v>89461</v>
      </c>
      <c r="AH2305" s="10">
        <v>159214</v>
      </c>
      <c r="AI2305" s="11">
        <v>0.3</v>
      </c>
      <c r="AJ2305" s="11">
        <v>0.38</v>
      </c>
      <c r="AK2305" s="11">
        <v>0.38</v>
      </c>
      <c r="AL2305" s="12">
        <v>6.48</v>
      </c>
      <c r="AM2305" s="12">
        <v>157.30000000000001</v>
      </c>
      <c r="AN2305" s="13">
        <v>0</v>
      </c>
      <c r="AO2305" s="14">
        <v>62.5</v>
      </c>
      <c r="AP2305" s="14">
        <v>78.989999999999995</v>
      </c>
      <c r="AQ2305" s="15">
        <v>0.28000000000000003</v>
      </c>
      <c r="AR2305" s="16">
        <v>-91.3</v>
      </c>
      <c r="AS2305" s="14">
        <v>-434.47</v>
      </c>
      <c r="AT2305" s="14">
        <v>-35.869999999999997</v>
      </c>
      <c r="AU2305" s="6">
        <v>-119.49</v>
      </c>
      <c r="AV2305" s="15">
        <v>-9.98</v>
      </c>
      <c r="AW2305" s="15">
        <v>-0.22</v>
      </c>
    </row>
    <row r="2306" spans="2:49" x14ac:dyDescent="0.25">
      <c r="B2306" s="6" t="s">
        <v>5037</v>
      </c>
      <c r="C2306" s="6" t="s">
        <v>5038</v>
      </c>
      <c r="D2306" s="6" t="s">
        <v>107</v>
      </c>
      <c r="E2306" s="7">
        <v>94002</v>
      </c>
      <c r="F2306" s="6" t="s">
        <v>107</v>
      </c>
      <c r="G2306" s="6" t="s">
        <v>108</v>
      </c>
      <c r="H2306" s="6" t="s">
        <v>71</v>
      </c>
      <c r="I2306" s="8">
        <v>5</v>
      </c>
      <c r="J2306" s="8">
        <f>IF(I2306=0,0,IF(I2306=1,1,IF(I2306=2,2,(IF(I2306=3,4,IF(I2306=5,9,IF(I2306=10,24,IF(I2306=25,49,IF(I2306=50,99,"X")))))))))</f>
        <v>9</v>
      </c>
      <c r="K2306" s="6" t="s">
        <v>61</v>
      </c>
      <c r="L2306" s="9">
        <v>38310</v>
      </c>
      <c r="M2306" s="10">
        <v>160346</v>
      </c>
      <c r="N2306" s="10">
        <v>160346</v>
      </c>
      <c r="O2306" s="10">
        <v>0</v>
      </c>
      <c r="P2306" s="10">
        <v>0</v>
      </c>
      <c r="Q2306" s="10">
        <v>0</v>
      </c>
      <c r="R2306" s="10">
        <v>-11196</v>
      </c>
      <c r="S2306" s="10">
        <v>-11196</v>
      </c>
      <c r="T2306" s="10">
        <v>-11196</v>
      </c>
      <c r="U2306" s="10">
        <v>5744</v>
      </c>
      <c r="V2306" s="10">
        <v>-11196</v>
      </c>
      <c r="W2306" s="10">
        <v>-10813.78</v>
      </c>
      <c r="X2306" s="10">
        <v>0</v>
      </c>
      <c r="Y2306" s="10">
        <v>37538</v>
      </c>
      <c r="Z2306" s="10">
        <v>-5553</v>
      </c>
      <c r="AA2306" s="10">
        <v>41980</v>
      </c>
      <c r="AB2306" s="10">
        <v>104503</v>
      </c>
      <c r="AC2306" s="10">
        <v>0</v>
      </c>
      <c r="AD2306" s="10">
        <v>6639</v>
      </c>
      <c r="AE2306" s="10">
        <v>54754</v>
      </c>
      <c r="AF2306" s="10">
        <v>42341</v>
      </c>
      <c r="AG2306" s="10">
        <v>122808</v>
      </c>
      <c r="AH2306" s="10">
        <v>160346</v>
      </c>
      <c r="AI2306" s="11">
        <v>0.08</v>
      </c>
      <c r="AJ2306" s="11">
        <v>0.2</v>
      </c>
      <c r="AK2306" s="11">
        <v>0.24</v>
      </c>
      <c r="AL2306" s="12">
        <v>14.64</v>
      </c>
      <c r="AM2306" s="12">
        <v>151</v>
      </c>
      <c r="AN2306" s="13">
        <v>4.3499999999999996</v>
      </c>
      <c r="AO2306" s="14">
        <v>94.08</v>
      </c>
      <c r="AP2306" s="14">
        <v>110.14</v>
      </c>
      <c r="AQ2306" s="15">
        <v>-0.13</v>
      </c>
      <c r="AR2306" s="16">
        <v>-20.45</v>
      </c>
      <c r="AS2306" s="14">
        <v>-201.62</v>
      </c>
      <c r="AT2306" s="14">
        <v>-6.98</v>
      </c>
      <c r="AU2306" s="6">
        <v>-26.44</v>
      </c>
      <c r="AV2306" s="15">
        <v>-1.6</v>
      </c>
      <c r="AW2306" s="15">
        <v>0.55000000000000004</v>
      </c>
    </row>
    <row r="2307" spans="2:49" x14ac:dyDescent="0.25">
      <c r="B2307" s="6" t="s">
        <v>5039</v>
      </c>
      <c r="C2307" s="6" t="s">
        <v>5040</v>
      </c>
      <c r="D2307" s="6" t="s">
        <v>107</v>
      </c>
      <c r="E2307" s="7">
        <v>94001</v>
      </c>
      <c r="F2307" s="6" t="s">
        <v>107</v>
      </c>
      <c r="G2307" s="6" t="s">
        <v>108</v>
      </c>
      <c r="H2307" s="6" t="s">
        <v>81</v>
      </c>
      <c r="I2307" s="8">
        <v>10</v>
      </c>
      <c r="J2307" s="8">
        <f>IF(I2307=0,0,IF(I2307=1,1,IF(I2307=2,2,(IF(I2307=3,4,IF(I2307=5,9,IF(I2307=10,24,IF(I2307=25,49,IF(I2307=50,99,"X")))))))))</f>
        <v>24</v>
      </c>
      <c r="K2307" s="6" t="s">
        <v>61</v>
      </c>
      <c r="L2307" s="9">
        <v>37557</v>
      </c>
      <c r="M2307" s="10">
        <v>160343</v>
      </c>
      <c r="N2307" s="10">
        <v>160343</v>
      </c>
      <c r="O2307" s="10">
        <v>0</v>
      </c>
      <c r="P2307" s="10">
        <v>0</v>
      </c>
      <c r="Q2307" s="10">
        <v>0</v>
      </c>
      <c r="R2307" s="10">
        <v>-170240</v>
      </c>
      <c r="S2307" s="10">
        <v>-170240</v>
      </c>
      <c r="T2307" s="10">
        <v>-168551</v>
      </c>
      <c r="U2307" s="10">
        <v>-107882</v>
      </c>
      <c r="V2307" s="10">
        <v>-170240</v>
      </c>
      <c r="W2307" s="10">
        <v>-149268.64000000001</v>
      </c>
      <c r="X2307" s="10">
        <v>112252</v>
      </c>
      <c r="Y2307" s="10">
        <v>25308</v>
      </c>
      <c r="Z2307" s="10">
        <v>810</v>
      </c>
      <c r="AA2307" s="10">
        <v>144172</v>
      </c>
      <c r="AB2307" s="10">
        <v>114979</v>
      </c>
      <c r="AC2307" s="10">
        <v>2389</v>
      </c>
      <c r="AD2307" s="10">
        <v>6639</v>
      </c>
      <c r="AE2307" s="10">
        <v>359481</v>
      </c>
      <c r="AF2307" s="10">
        <v>181837</v>
      </c>
      <c r="AG2307" s="10">
        <v>132646</v>
      </c>
      <c r="AH2307" s="10">
        <v>45702</v>
      </c>
      <c r="AI2307" s="11">
        <v>0.2</v>
      </c>
      <c r="AJ2307" s="11">
        <v>0.33</v>
      </c>
      <c r="AK2307" s="11">
        <v>0.49</v>
      </c>
      <c r="AL2307" s="12">
        <v>100.03</v>
      </c>
      <c r="AM2307" s="12">
        <v>942.69</v>
      </c>
      <c r="AN2307" s="13">
        <v>132.12</v>
      </c>
      <c r="AO2307" s="14">
        <v>98.36</v>
      </c>
      <c r="AP2307" s="14">
        <v>99.77</v>
      </c>
      <c r="AQ2307" s="15">
        <v>0</v>
      </c>
      <c r="AR2307" s="16">
        <v>-47.36</v>
      </c>
      <c r="AS2307" s="14">
        <v>-21017.279999999999</v>
      </c>
      <c r="AT2307" s="14">
        <v>-106.17</v>
      </c>
      <c r="AU2307" s="6">
        <v>-93.62</v>
      </c>
      <c r="AV2307" s="15">
        <v>-9.08</v>
      </c>
      <c r="AW2307" s="15">
        <v>0.06</v>
      </c>
    </row>
    <row r="2308" spans="2:49" x14ac:dyDescent="0.25">
      <c r="B2308" s="6" t="s">
        <v>5041</v>
      </c>
      <c r="C2308" s="6" t="s">
        <v>5042</v>
      </c>
      <c r="D2308" s="6" t="s">
        <v>659</v>
      </c>
      <c r="E2308" s="7">
        <v>97639</v>
      </c>
      <c r="F2308" s="6" t="s">
        <v>277</v>
      </c>
      <c r="G2308" s="6" t="s">
        <v>137</v>
      </c>
      <c r="H2308" s="6" t="s">
        <v>81</v>
      </c>
      <c r="I2308" s="8">
        <v>5</v>
      </c>
      <c r="J2308" s="8">
        <f>IF(I2308=0,0,IF(I2308=1,1,IF(I2308=2,2,(IF(I2308=3,4,IF(I2308=5,9,IF(I2308=10,24,IF(I2308=25,49,IF(I2308=50,99,"X")))))))))</f>
        <v>9</v>
      </c>
      <c r="K2308" s="6" t="s">
        <v>61</v>
      </c>
      <c r="L2308" s="9">
        <v>41563</v>
      </c>
      <c r="M2308" s="10">
        <v>160309</v>
      </c>
      <c r="N2308" s="10">
        <v>160309</v>
      </c>
      <c r="O2308" s="10">
        <v>0</v>
      </c>
      <c r="P2308" s="10">
        <v>3319</v>
      </c>
      <c r="Q2308" s="10">
        <v>3319</v>
      </c>
      <c r="R2308" s="10">
        <v>20005</v>
      </c>
      <c r="S2308" s="10">
        <v>20005</v>
      </c>
      <c r="T2308" s="10">
        <v>27743</v>
      </c>
      <c r="U2308" s="10">
        <v>35506</v>
      </c>
      <c r="V2308" s="10">
        <v>23324</v>
      </c>
      <c r="W2308" s="10">
        <v>11348.16</v>
      </c>
      <c r="X2308" s="10">
        <v>0</v>
      </c>
      <c r="Y2308" s="10">
        <v>55082</v>
      </c>
      <c r="Z2308" s="10">
        <v>18292</v>
      </c>
      <c r="AA2308" s="10">
        <v>15461</v>
      </c>
      <c r="AB2308" s="10">
        <v>98132</v>
      </c>
      <c r="AC2308" s="10">
        <v>0</v>
      </c>
      <c r="AD2308" s="10">
        <v>20000</v>
      </c>
      <c r="AE2308" s="10">
        <v>243718</v>
      </c>
      <c r="AF2308" s="10">
        <v>156271</v>
      </c>
      <c r="AG2308" s="10">
        <v>105227</v>
      </c>
      <c r="AH2308" s="10">
        <v>160309</v>
      </c>
      <c r="AI2308" s="11">
        <v>0.01</v>
      </c>
      <c r="AJ2308" s="11">
        <v>0.12</v>
      </c>
      <c r="AK2308" s="11">
        <v>0.76</v>
      </c>
      <c r="AL2308" s="12">
        <v>27.86</v>
      </c>
      <c r="AM2308" s="12">
        <v>392.98</v>
      </c>
      <c r="AN2308" s="13">
        <v>166.62</v>
      </c>
      <c r="AO2308" s="14">
        <v>47.13</v>
      </c>
      <c r="AP2308" s="14">
        <v>92.49</v>
      </c>
      <c r="AQ2308" s="15">
        <v>0.12</v>
      </c>
      <c r="AR2308" s="16">
        <v>8.2100000000000009</v>
      </c>
      <c r="AS2308" s="14">
        <v>109.36</v>
      </c>
      <c r="AT2308" s="14">
        <v>12.48</v>
      </c>
      <c r="AU2308" s="6">
        <v>12.8</v>
      </c>
      <c r="AV2308" s="15">
        <v>2.0299999999999998</v>
      </c>
      <c r="AW2308" s="15">
        <v>0.35</v>
      </c>
    </row>
    <row r="2309" spans="2:49" x14ac:dyDescent="0.25">
      <c r="B2309" s="6" t="s">
        <v>5043</v>
      </c>
      <c r="C2309" s="6" t="s">
        <v>5044</v>
      </c>
      <c r="D2309" s="6" t="s">
        <v>1359</v>
      </c>
      <c r="E2309" s="7">
        <v>90632</v>
      </c>
      <c r="F2309" s="6" t="s">
        <v>1360</v>
      </c>
      <c r="G2309" s="6" t="s">
        <v>90</v>
      </c>
      <c r="H2309" s="6" t="s">
        <v>104</v>
      </c>
      <c r="I2309" s="8" t="s">
        <v>60</v>
      </c>
      <c r="J2309" s="8" t="s">
        <v>60</v>
      </c>
      <c r="K2309" s="6" t="s">
        <v>61</v>
      </c>
      <c r="L2309" s="9">
        <v>40661</v>
      </c>
      <c r="M2309" s="10">
        <v>160278</v>
      </c>
      <c r="N2309" s="10">
        <v>160279</v>
      </c>
      <c r="O2309" s="10">
        <v>1</v>
      </c>
      <c r="P2309" s="10">
        <v>2741</v>
      </c>
      <c r="Q2309" s="10">
        <v>2741</v>
      </c>
      <c r="R2309" s="10">
        <v>9717</v>
      </c>
      <c r="S2309" s="10">
        <v>9717</v>
      </c>
      <c r="T2309" s="10">
        <v>12458</v>
      </c>
      <c r="U2309" s="10">
        <v>12458</v>
      </c>
      <c r="V2309" s="10">
        <v>12458</v>
      </c>
      <c r="W2309" s="10">
        <v>-29735.040000000001</v>
      </c>
      <c r="X2309" s="10">
        <v>-22203</v>
      </c>
      <c r="Y2309" s="10">
        <v>12939</v>
      </c>
      <c r="Z2309" s="10">
        <v>385790</v>
      </c>
      <c r="AA2309" s="10">
        <v>432</v>
      </c>
      <c r="AB2309" s="10">
        <v>1441</v>
      </c>
      <c r="AC2309" s="10">
        <v>22203</v>
      </c>
      <c r="AD2309" s="10">
        <v>5000</v>
      </c>
      <c r="AE2309" s="10">
        <v>413851</v>
      </c>
      <c r="AF2309" s="10">
        <v>0</v>
      </c>
      <c r="AG2309" s="10">
        <v>125136</v>
      </c>
      <c r="AH2309" s="10">
        <v>160278</v>
      </c>
      <c r="AI2309" s="11">
        <v>8.0500000000000007</v>
      </c>
      <c r="AJ2309" s="11">
        <v>14.86</v>
      </c>
      <c r="AK2309" s="11">
        <v>14.86</v>
      </c>
      <c r="AL2309" s="12">
        <v>426.1</v>
      </c>
      <c r="AM2309" s="12">
        <v>68.03</v>
      </c>
      <c r="AN2309" s="13">
        <v>0</v>
      </c>
      <c r="AO2309" s="14">
        <v>6.73</v>
      </c>
      <c r="AP2309" s="14">
        <v>6.78</v>
      </c>
      <c r="AQ2309" s="15">
        <v>0</v>
      </c>
      <c r="AR2309" s="16">
        <v>2.35</v>
      </c>
      <c r="AS2309" s="14">
        <v>2.52</v>
      </c>
      <c r="AT2309" s="14">
        <v>6.06</v>
      </c>
      <c r="AU2309" s="6">
        <v>0</v>
      </c>
      <c r="AV2309" s="15">
        <v>1.91</v>
      </c>
      <c r="AW2309" s="15">
        <v>2.23</v>
      </c>
    </row>
    <row r="2310" spans="2:49" x14ac:dyDescent="0.25">
      <c r="B2310" s="6" t="s">
        <v>5045</v>
      </c>
      <c r="C2310" s="6" t="s">
        <v>5046</v>
      </c>
      <c r="D2310" s="6" t="s">
        <v>359</v>
      </c>
      <c r="E2310" s="7" t="s">
        <v>95</v>
      </c>
      <c r="F2310" s="6" t="s">
        <v>96</v>
      </c>
      <c r="G2310" s="6" t="s">
        <v>97</v>
      </c>
      <c r="H2310" s="6" t="s">
        <v>81</v>
      </c>
      <c r="I2310" s="8">
        <v>3</v>
      </c>
      <c r="J2310" s="8">
        <f t="shared" ref="J2310:J2319" si="117">IF(I2310=0,0,IF(I2310=1,1,IF(I2310=2,2,(IF(I2310=3,4,IF(I2310=5,9,IF(I2310=10,24,IF(I2310=25,49,IF(I2310=50,99,"X")))))))))</f>
        <v>4</v>
      </c>
      <c r="K2310" s="6" t="s">
        <v>61</v>
      </c>
      <c r="L2310" s="9">
        <v>43602</v>
      </c>
      <c r="M2310" s="10">
        <v>160273</v>
      </c>
      <c r="N2310" s="10">
        <v>160273</v>
      </c>
      <c r="O2310" s="10">
        <v>0</v>
      </c>
      <c r="P2310" s="10">
        <v>336</v>
      </c>
      <c r="Q2310" s="10">
        <v>336</v>
      </c>
      <c r="R2310" s="10">
        <v>1264</v>
      </c>
      <c r="S2310" s="10">
        <v>1264</v>
      </c>
      <c r="T2310" s="10">
        <v>1600</v>
      </c>
      <c r="U2310" s="10">
        <v>1600</v>
      </c>
      <c r="V2310" s="10">
        <v>1600</v>
      </c>
      <c r="W2310" s="10">
        <v>188.12</v>
      </c>
      <c r="X2310" s="10">
        <v>0</v>
      </c>
      <c r="Y2310" s="10">
        <v>3965</v>
      </c>
      <c r="Z2310" s="10">
        <v>6932</v>
      </c>
      <c r="AA2310" s="10">
        <v>2365</v>
      </c>
      <c r="AB2310" s="10">
        <v>40095</v>
      </c>
      <c r="AC2310" s="10">
        <v>0</v>
      </c>
      <c r="AD2310" s="10">
        <v>5000</v>
      </c>
      <c r="AE2310" s="10">
        <v>16899</v>
      </c>
      <c r="AF2310" s="10">
        <v>0</v>
      </c>
      <c r="AG2310" s="10">
        <v>156308</v>
      </c>
      <c r="AH2310" s="10">
        <v>160273</v>
      </c>
      <c r="AI2310" s="11">
        <v>0.48</v>
      </c>
      <c r="AJ2310" s="11">
        <v>1.7</v>
      </c>
      <c r="AK2310" s="11">
        <v>1.7</v>
      </c>
      <c r="AL2310" s="12">
        <v>27.23</v>
      </c>
      <c r="AM2310" s="12">
        <v>22.96</v>
      </c>
      <c r="AN2310" s="13">
        <v>0</v>
      </c>
      <c r="AO2310" s="14">
        <v>58.98</v>
      </c>
      <c r="AP2310" s="14">
        <v>58.98</v>
      </c>
      <c r="AQ2310" s="15">
        <v>0</v>
      </c>
      <c r="AR2310" s="16">
        <v>7.48</v>
      </c>
      <c r="AS2310" s="14">
        <v>18.23</v>
      </c>
      <c r="AT2310" s="14">
        <v>0.79</v>
      </c>
      <c r="AU2310" s="6">
        <v>0</v>
      </c>
      <c r="AV2310" s="15">
        <v>2.08</v>
      </c>
      <c r="AW2310" s="15">
        <v>1.93</v>
      </c>
    </row>
    <row r="2311" spans="2:49" x14ac:dyDescent="0.25">
      <c r="B2311" s="6" t="s">
        <v>5047</v>
      </c>
      <c r="C2311" s="6" t="s">
        <v>5048</v>
      </c>
      <c r="D2311" s="6" t="s">
        <v>354</v>
      </c>
      <c r="E2311" s="7">
        <v>93401</v>
      </c>
      <c r="F2311" s="6" t="s">
        <v>354</v>
      </c>
      <c r="G2311" s="6" t="s">
        <v>108</v>
      </c>
      <c r="H2311" s="6" t="s">
        <v>104</v>
      </c>
      <c r="I2311" s="8">
        <v>5</v>
      </c>
      <c r="J2311" s="8">
        <f t="shared" si="117"/>
        <v>9</v>
      </c>
      <c r="K2311" s="6" t="s">
        <v>61</v>
      </c>
      <c r="L2311" s="9">
        <v>40075</v>
      </c>
      <c r="M2311" s="10">
        <v>136072</v>
      </c>
      <c r="N2311" s="10">
        <v>160249</v>
      </c>
      <c r="O2311" s="10">
        <v>24177</v>
      </c>
      <c r="P2311" s="10">
        <v>0</v>
      </c>
      <c r="Q2311" s="10">
        <v>0</v>
      </c>
      <c r="R2311" s="10">
        <v>-83762</v>
      </c>
      <c r="S2311" s="10">
        <v>-83762</v>
      </c>
      <c r="T2311" s="10">
        <v>-80366</v>
      </c>
      <c r="U2311" s="10">
        <v>-80063</v>
      </c>
      <c r="V2311" s="10">
        <v>-83762</v>
      </c>
      <c r="W2311" s="10">
        <v>-63768.18</v>
      </c>
      <c r="X2311" s="10">
        <v>17829</v>
      </c>
      <c r="Y2311" s="10">
        <v>-8463</v>
      </c>
      <c r="Z2311" s="10">
        <v>-17167</v>
      </c>
      <c r="AA2311" s="10">
        <v>92393</v>
      </c>
      <c r="AB2311" s="10">
        <v>36533</v>
      </c>
      <c r="AC2311" s="10">
        <v>97449</v>
      </c>
      <c r="AD2311" s="10">
        <v>5000</v>
      </c>
      <c r="AE2311" s="10">
        <v>12635</v>
      </c>
      <c r="AF2311" s="10">
        <v>605</v>
      </c>
      <c r="AG2311" s="10">
        <v>47086</v>
      </c>
      <c r="AH2311" s="10">
        <v>20794</v>
      </c>
      <c r="AI2311" s="11">
        <v>-1.78</v>
      </c>
      <c r="AJ2311" s="11">
        <v>-1.35</v>
      </c>
      <c r="AK2311" s="11">
        <v>0.93</v>
      </c>
      <c r="AL2311" s="12">
        <v>14.54</v>
      </c>
      <c r="AM2311" s="12">
        <v>32.22</v>
      </c>
      <c r="AN2311" s="13">
        <v>78.099999999999994</v>
      </c>
      <c r="AO2311" s="14">
        <v>102.37</v>
      </c>
      <c r="AP2311" s="14">
        <v>235.87</v>
      </c>
      <c r="AQ2311" s="15">
        <v>-28.38</v>
      </c>
      <c r="AR2311" s="16">
        <v>-662.94</v>
      </c>
      <c r="AS2311" s="14">
        <v>-487.92</v>
      </c>
      <c r="AT2311" s="14">
        <v>-61.56</v>
      </c>
      <c r="AU2311" s="6">
        <v>-13844.96</v>
      </c>
      <c r="AV2311" s="15">
        <v>-62.38</v>
      </c>
      <c r="AW2311" s="15">
        <v>-1.47</v>
      </c>
    </row>
    <row r="2312" spans="2:49" x14ac:dyDescent="0.25">
      <c r="B2312" s="6" t="s">
        <v>5049</v>
      </c>
      <c r="C2312" s="6" t="s">
        <v>5050</v>
      </c>
      <c r="D2312" s="6" t="s">
        <v>469</v>
      </c>
      <c r="E2312" s="7" t="s">
        <v>470</v>
      </c>
      <c r="F2312" s="6" t="s">
        <v>219</v>
      </c>
      <c r="G2312" s="6" t="s">
        <v>220</v>
      </c>
      <c r="H2312" s="6" t="s">
        <v>104</v>
      </c>
      <c r="I2312" s="8">
        <v>10</v>
      </c>
      <c r="J2312" s="8">
        <f t="shared" si="117"/>
        <v>24</v>
      </c>
      <c r="K2312" s="6" t="s">
        <v>61</v>
      </c>
      <c r="L2312" s="9">
        <v>39875</v>
      </c>
      <c r="M2312" s="10">
        <v>160193</v>
      </c>
      <c r="N2312" s="10">
        <v>160193</v>
      </c>
      <c r="O2312" s="10">
        <v>0</v>
      </c>
      <c r="P2312" s="10">
        <v>0</v>
      </c>
      <c r="Q2312" s="10">
        <v>0</v>
      </c>
      <c r="R2312" s="10">
        <v>-51840</v>
      </c>
      <c r="S2312" s="10">
        <v>-51840</v>
      </c>
      <c r="T2312" s="10">
        <v>-51545</v>
      </c>
      <c r="U2312" s="10">
        <v>-46165</v>
      </c>
      <c r="V2312" s="10">
        <v>-51840</v>
      </c>
      <c r="W2312" s="10">
        <v>-45829.8</v>
      </c>
      <c r="X2312" s="10">
        <v>0</v>
      </c>
      <c r="Y2312" s="10">
        <v>19032</v>
      </c>
      <c r="Z2312" s="10">
        <v>38040</v>
      </c>
      <c r="AA2312" s="10">
        <v>63185</v>
      </c>
      <c r="AB2312" s="10">
        <v>103991</v>
      </c>
      <c r="AC2312" s="10">
        <v>0</v>
      </c>
      <c r="AD2312" s="10">
        <v>5000</v>
      </c>
      <c r="AE2312" s="10">
        <v>57785</v>
      </c>
      <c r="AF2312" s="10">
        <v>29326</v>
      </c>
      <c r="AG2312" s="10">
        <v>141161</v>
      </c>
      <c r="AH2312" s="10">
        <v>160193</v>
      </c>
      <c r="AI2312" s="11">
        <v>0.03</v>
      </c>
      <c r="AJ2312" s="11">
        <v>0.17</v>
      </c>
      <c r="AK2312" s="11">
        <v>2.4300000000000002</v>
      </c>
      <c r="AL2312" s="12">
        <v>3.66</v>
      </c>
      <c r="AM2312" s="12">
        <v>29.83</v>
      </c>
      <c r="AN2312" s="13">
        <v>54.72</v>
      </c>
      <c r="AO2312" s="14">
        <v>20.239999999999998</v>
      </c>
      <c r="AP2312" s="14">
        <v>34.17</v>
      </c>
      <c r="AQ2312" s="15">
        <v>1.3</v>
      </c>
      <c r="AR2312" s="16">
        <v>-89.71</v>
      </c>
      <c r="AS2312" s="14">
        <v>-136.28</v>
      </c>
      <c r="AT2312" s="14">
        <v>-32.36</v>
      </c>
      <c r="AU2312" s="6">
        <v>-176.77</v>
      </c>
      <c r="AV2312" s="15">
        <v>-9.6199999999999992</v>
      </c>
      <c r="AW2312" s="15">
        <v>-1.68</v>
      </c>
    </row>
    <row r="2313" spans="2:49" x14ac:dyDescent="0.25">
      <c r="B2313" s="6" t="s">
        <v>5051</v>
      </c>
      <c r="C2313" s="6" t="s">
        <v>5052</v>
      </c>
      <c r="D2313" s="6" t="s">
        <v>84</v>
      </c>
      <c r="E2313" s="7">
        <v>81101</v>
      </c>
      <c r="F2313" s="6" t="s">
        <v>70</v>
      </c>
      <c r="G2313" s="6" t="s">
        <v>59</v>
      </c>
      <c r="H2313" s="6" t="s">
        <v>81</v>
      </c>
      <c r="I2313" s="8">
        <v>1</v>
      </c>
      <c r="J2313" s="8">
        <f t="shared" si="117"/>
        <v>1</v>
      </c>
      <c r="K2313" s="6" t="s">
        <v>61</v>
      </c>
      <c r="L2313" s="9">
        <v>40402</v>
      </c>
      <c r="M2313" s="10">
        <v>160143</v>
      </c>
      <c r="N2313" s="10">
        <v>160143</v>
      </c>
      <c r="O2313" s="10">
        <v>0</v>
      </c>
      <c r="P2313" s="10">
        <v>9725</v>
      </c>
      <c r="Q2313" s="10">
        <v>9725</v>
      </c>
      <c r="R2313" s="10">
        <v>-13388</v>
      </c>
      <c r="S2313" s="10">
        <v>-13388</v>
      </c>
      <c r="T2313" s="10">
        <v>-2241</v>
      </c>
      <c r="U2313" s="10">
        <v>107721</v>
      </c>
      <c r="V2313" s="10">
        <v>-3663</v>
      </c>
      <c r="W2313" s="10">
        <v>-43906.82</v>
      </c>
      <c r="X2313" s="10">
        <v>0</v>
      </c>
      <c r="Y2313" s="10">
        <v>51145</v>
      </c>
      <c r="Z2313" s="10">
        <v>60351</v>
      </c>
      <c r="AA2313" s="10">
        <v>71927</v>
      </c>
      <c r="AB2313" s="10">
        <v>53837</v>
      </c>
      <c r="AC2313" s="10">
        <v>0</v>
      </c>
      <c r="AD2313" s="10">
        <v>10000</v>
      </c>
      <c r="AE2313" s="10">
        <v>962623</v>
      </c>
      <c r="AF2313" s="10">
        <v>825331</v>
      </c>
      <c r="AG2313" s="10">
        <v>108998</v>
      </c>
      <c r="AH2313" s="10">
        <v>20425</v>
      </c>
      <c r="AI2313" s="11">
        <v>0.04</v>
      </c>
      <c r="AJ2313" s="11">
        <v>0.15</v>
      </c>
      <c r="AK2313" s="11">
        <v>0.15</v>
      </c>
      <c r="AL2313" s="12">
        <v>229.32</v>
      </c>
      <c r="AM2313" s="12">
        <v>2972.16</v>
      </c>
      <c r="AN2313" s="13">
        <v>0</v>
      </c>
      <c r="AO2313" s="14">
        <v>93.51</v>
      </c>
      <c r="AP2313" s="14">
        <v>93.7</v>
      </c>
      <c r="AQ2313" s="15">
        <v>7.0000000000000007E-2</v>
      </c>
      <c r="AR2313" s="16">
        <v>-1.39</v>
      </c>
      <c r="AS2313" s="14">
        <v>-22.18</v>
      </c>
      <c r="AT2313" s="14">
        <v>-8.36</v>
      </c>
      <c r="AU2313" s="6">
        <v>-1.62</v>
      </c>
      <c r="AV2313" s="15">
        <v>0.13</v>
      </c>
      <c r="AW2313" s="15">
        <v>0.21</v>
      </c>
    </row>
    <row r="2314" spans="2:49" x14ac:dyDescent="0.25">
      <c r="B2314" s="6" t="s">
        <v>5053</v>
      </c>
      <c r="C2314" s="6" t="s">
        <v>5054</v>
      </c>
      <c r="D2314" s="6" t="s">
        <v>140</v>
      </c>
      <c r="E2314" s="7" t="s">
        <v>331</v>
      </c>
      <c r="F2314" s="6" t="s">
        <v>142</v>
      </c>
      <c r="G2314" s="6" t="s">
        <v>76</v>
      </c>
      <c r="H2314" s="6" t="s">
        <v>81</v>
      </c>
      <c r="I2314" s="8">
        <v>3</v>
      </c>
      <c r="J2314" s="8">
        <f t="shared" si="117"/>
        <v>4</v>
      </c>
      <c r="K2314" s="6" t="s">
        <v>61</v>
      </c>
      <c r="L2314" s="9">
        <v>42854</v>
      </c>
      <c r="M2314" s="10">
        <v>160115</v>
      </c>
      <c r="N2314" s="10">
        <v>160125</v>
      </c>
      <c r="O2314" s="10">
        <v>10</v>
      </c>
      <c r="P2314" s="10">
        <v>1189</v>
      </c>
      <c r="Q2314" s="10">
        <v>1189</v>
      </c>
      <c r="R2314" s="10">
        <v>2135</v>
      </c>
      <c r="S2314" s="10">
        <v>2135</v>
      </c>
      <c r="T2314" s="10">
        <v>3324</v>
      </c>
      <c r="U2314" s="10">
        <v>4812</v>
      </c>
      <c r="V2314" s="10">
        <v>3324</v>
      </c>
      <c r="W2314" s="10">
        <v>652.58000000000004</v>
      </c>
      <c r="X2314" s="10">
        <v>0</v>
      </c>
      <c r="Y2314" s="10">
        <v>15490</v>
      </c>
      <c r="Z2314" s="10">
        <v>11039</v>
      </c>
      <c r="AA2314" s="10">
        <v>12982</v>
      </c>
      <c r="AB2314" s="10">
        <v>75884</v>
      </c>
      <c r="AC2314" s="10">
        <v>0</v>
      </c>
      <c r="AD2314" s="10">
        <v>5000</v>
      </c>
      <c r="AE2314" s="10">
        <v>33607</v>
      </c>
      <c r="AF2314" s="10">
        <v>5210</v>
      </c>
      <c r="AG2314" s="10">
        <v>144625</v>
      </c>
      <c r="AH2314" s="10">
        <v>160115</v>
      </c>
      <c r="AI2314" s="11">
        <v>0.79</v>
      </c>
      <c r="AJ2314" s="11">
        <v>1.23</v>
      </c>
      <c r="AK2314" s="11">
        <v>1.34</v>
      </c>
      <c r="AL2314" s="12">
        <v>21.26</v>
      </c>
      <c r="AM2314" s="12">
        <v>52.92</v>
      </c>
      <c r="AN2314" s="13">
        <v>4.9400000000000004</v>
      </c>
      <c r="AO2314" s="14">
        <v>63.26</v>
      </c>
      <c r="AP2314" s="14">
        <v>67.150000000000006</v>
      </c>
      <c r="AQ2314" s="15">
        <v>2.12</v>
      </c>
      <c r="AR2314" s="16">
        <v>6.35</v>
      </c>
      <c r="AS2314" s="14">
        <v>19.34</v>
      </c>
      <c r="AT2314" s="14">
        <v>1.33</v>
      </c>
      <c r="AU2314" s="6">
        <v>40.98</v>
      </c>
      <c r="AV2314" s="15">
        <v>1.79</v>
      </c>
      <c r="AW2314" s="15">
        <v>1.1200000000000001</v>
      </c>
    </row>
    <row r="2315" spans="2:49" x14ac:dyDescent="0.25">
      <c r="B2315" s="6" t="s">
        <v>5055</v>
      </c>
      <c r="C2315" s="6" t="s">
        <v>5056</v>
      </c>
      <c r="D2315" s="6" t="s">
        <v>5057</v>
      </c>
      <c r="E2315" s="7">
        <v>90062</v>
      </c>
      <c r="F2315" s="6" t="s">
        <v>347</v>
      </c>
      <c r="G2315" s="6" t="s">
        <v>59</v>
      </c>
      <c r="H2315" s="6" t="s">
        <v>81</v>
      </c>
      <c r="I2315" s="8">
        <v>5</v>
      </c>
      <c r="J2315" s="8">
        <f t="shared" si="117"/>
        <v>9</v>
      </c>
      <c r="K2315" s="6" t="s">
        <v>61</v>
      </c>
      <c r="L2315" s="9">
        <v>42871</v>
      </c>
      <c r="M2315" s="10">
        <v>160105</v>
      </c>
      <c r="N2315" s="10">
        <v>160105</v>
      </c>
      <c r="O2315" s="10">
        <v>0</v>
      </c>
      <c r="P2315" s="10">
        <v>0</v>
      </c>
      <c r="Q2315" s="10">
        <v>0</v>
      </c>
      <c r="R2315" s="10">
        <v>-26035</v>
      </c>
      <c r="S2315" s="10">
        <v>-26035</v>
      </c>
      <c r="T2315" s="10">
        <v>-20840</v>
      </c>
      <c r="U2315" s="10">
        <v>23005</v>
      </c>
      <c r="V2315" s="10">
        <v>-26035</v>
      </c>
      <c r="W2315" s="10">
        <v>-20510.86</v>
      </c>
      <c r="X2315" s="10">
        <v>0</v>
      </c>
      <c r="Y2315" s="10">
        <v>65308</v>
      </c>
      <c r="Z2315" s="10">
        <v>-21035</v>
      </c>
      <c r="AA2315" s="10">
        <v>33115</v>
      </c>
      <c r="AB2315" s="10">
        <v>74611</v>
      </c>
      <c r="AC2315" s="10">
        <v>0</v>
      </c>
      <c r="AD2315" s="10">
        <v>5000</v>
      </c>
      <c r="AE2315" s="10">
        <v>127524</v>
      </c>
      <c r="AF2315" s="10">
        <v>99733</v>
      </c>
      <c r="AG2315" s="10">
        <v>94797</v>
      </c>
      <c r="AH2315" s="10">
        <v>160105</v>
      </c>
      <c r="AI2315" s="11">
        <v>0.22</v>
      </c>
      <c r="AJ2315" s="11">
        <v>0.28999999999999998</v>
      </c>
      <c r="AK2315" s="11">
        <v>0.32</v>
      </c>
      <c r="AL2315" s="12">
        <v>14.4</v>
      </c>
      <c r="AM2315" s="12">
        <v>328.83</v>
      </c>
      <c r="AN2315" s="13">
        <v>5.68</v>
      </c>
      <c r="AO2315" s="14">
        <v>67.900000000000006</v>
      </c>
      <c r="AP2315" s="14">
        <v>116.49</v>
      </c>
      <c r="AQ2315" s="15">
        <v>-0.21</v>
      </c>
      <c r="AR2315" s="16">
        <v>-20.420000000000002</v>
      </c>
      <c r="AS2315" s="14">
        <v>-123.77</v>
      </c>
      <c r="AT2315" s="14">
        <v>-16.260000000000002</v>
      </c>
      <c r="AU2315" s="6">
        <v>-26.1</v>
      </c>
      <c r="AV2315" s="15">
        <v>-2.21</v>
      </c>
      <c r="AW2315" s="15">
        <v>0.19</v>
      </c>
    </row>
    <row r="2316" spans="2:49" x14ac:dyDescent="0.25">
      <c r="B2316" s="6" t="s">
        <v>5058</v>
      </c>
      <c r="C2316" s="6" t="s">
        <v>5059</v>
      </c>
      <c r="D2316" s="6" t="s">
        <v>84</v>
      </c>
      <c r="E2316" s="7">
        <v>83106</v>
      </c>
      <c r="F2316" s="6" t="s">
        <v>80</v>
      </c>
      <c r="G2316" s="6" t="s">
        <v>59</v>
      </c>
      <c r="H2316" s="6" t="s">
        <v>81</v>
      </c>
      <c r="I2316" s="8">
        <v>3</v>
      </c>
      <c r="J2316" s="8">
        <f t="shared" si="117"/>
        <v>4</v>
      </c>
      <c r="K2316" s="6" t="s">
        <v>61</v>
      </c>
      <c r="L2316" s="9">
        <v>40939</v>
      </c>
      <c r="M2316" s="10">
        <v>152977</v>
      </c>
      <c r="N2316" s="10">
        <v>160068</v>
      </c>
      <c r="O2316" s="10">
        <v>7091</v>
      </c>
      <c r="P2316" s="10">
        <v>4688</v>
      </c>
      <c r="Q2316" s="10">
        <v>4688</v>
      </c>
      <c r="R2316" s="10">
        <v>25327</v>
      </c>
      <c r="S2316" s="10">
        <v>25327</v>
      </c>
      <c r="T2316" s="10">
        <v>31570</v>
      </c>
      <c r="U2316" s="10">
        <v>38392</v>
      </c>
      <c r="V2316" s="10">
        <v>30015</v>
      </c>
      <c r="W2316" s="10">
        <v>19784.3</v>
      </c>
      <c r="X2316" s="10">
        <v>0</v>
      </c>
      <c r="Y2316" s="10">
        <v>24026</v>
      </c>
      <c r="Z2316" s="10">
        <v>45443</v>
      </c>
      <c r="AA2316" s="10">
        <v>20202</v>
      </c>
      <c r="AB2316" s="10">
        <v>65032</v>
      </c>
      <c r="AC2316" s="10">
        <v>0</v>
      </c>
      <c r="AD2316" s="10">
        <v>5000</v>
      </c>
      <c r="AE2316" s="10">
        <v>68628</v>
      </c>
      <c r="AF2316" s="10">
        <v>6821</v>
      </c>
      <c r="AG2316" s="10">
        <v>130503</v>
      </c>
      <c r="AH2316" s="10">
        <v>154529</v>
      </c>
      <c r="AI2316" s="11">
        <v>1.85</v>
      </c>
      <c r="AJ2316" s="11">
        <v>2.71</v>
      </c>
      <c r="AK2316" s="11">
        <v>2.79</v>
      </c>
      <c r="AL2316" s="12">
        <v>44.62</v>
      </c>
      <c r="AM2316" s="12">
        <v>61.01</v>
      </c>
      <c r="AN2316" s="13">
        <v>4.6399999999999997</v>
      </c>
      <c r="AO2316" s="14">
        <v>32.229999999999997</v>
      </c>
      <c r="AP2316" s="14">
        <v>33.78</v>
      </c>
      <c r="AQ2316" s="15">
        <v>6.66</v>
      </c>
      <c r="AR2316" s="16">
        <v>36.9</v>
      </c>
      <c r="AS2316" s="14">
        <v>55.73</v>
      </c>
      <c r="AT2316" s="14">
        <v>16.559999999999999</v>
      </c>
      <c r="AU2316" s="6">
        <v>371.31</v>
      </c>
      <c r="AV2316" s="15">
        <v>6.26</v>
      </c>
      <c r="AW2316" s="15">
        <v>1.48</v>
      </c>
    </row>
    <row r="2317" spans="2:49" x14ac:dyDescent="0.25">
      <c r="B2317" s="6" t="s">
        <v>5060</v>
      </c>
      <c r="C2317" s="6" t="s">
        <v>5061</v>
      </c>
      <c r="D2317" s="6" t="s">
        <v>255</v>
      </c>
      <c r="E2317" s="7" t="s">
        <v>492</v>
      </c>
      <c r="F2317" s="6" t="s">
        <v>255</v>
      </c>
      <c r="G2317" s="6" t="s">
        <v>52</v>
      </c>
      <c r="H2317" s="6" t="s">
        <v>81</v>
      </c>
      <c r="I2317" s="8">
        <v>1</v>
      </c>
      <c r="J2317" s="8">
        <f t="shared" si="117"/>
        <v>1</v>
      </c>
      <c r="K2317" s="6" t="s">
        <v>61</v>
      </c>
      <c r="L2317" s="9">
        <v>43312</v>
      </c>
      <c r="M2317" s="10">
        <v>159935</v>
      </c>
      <c r="N2317" s="10">
        <v>159935</v>
      </c>
      <c r="O2317" s="10">
        <v>0</v>
      </c>
      <c r="P2317" s="10">
        <v>59</v>
      </c>
      <c r="Q2317" s="10">
        <v>59</v>
      </c>
      <c r="R2317" s="10">
        <v>5509</v>
      </c>
      <c r="S2317" s="10">
        <v>5509</v>
      </c>
      <c r="T2317" s="10">
        <v>5568</v>
      </c>
      <c r="U2317" s="10">
        <v>5568</v>
      </c>
      <c r="V2317" s="10">
        <v>5568</v>
      </c>
      <c r="W2317" s="10">
        <v>-1375.52</v>
      </c>
      <c r="X2317" s="10">
        <v>0</v>
      </c>
      <c r="Y2317" s="10">
        <v>5789</v>
      </c>
      <c r="Z2317" s="10">
        <v>12312</v>
      </c>
      <c r="AA2317" s="10">
        <v>6005</v>
      </c>
      <c r="AB2317" s="10">
        <v>127592</v>
      </c>
      <c r="AC2317" s="10">
        <v>0</v>
      </c>
      <c r="AD2317" s="10">
        <v>5000</v>
      </c>
      <c r="AE2317" s="10">
        <v>127280</v>
      </c>
      <c r="AF2317" s="10">
        <v>0</v>
      </c>
      <c r="AG2317" s="10">
        <v>154146</v>
      </c>
      <c r="AH2317" s="10">
        <v>159935</v>
      </c>
      <c r="AI2317" s="11">
        <v>0.01</v>
      </c>
      <c r="AJ2317" s="11">
        <v>0.48</v>
      </c>
      <c r="AK2317" s="11">
        <v>0.74</v>
      </c>
      <c r="AL2317" s="12">
        <v>122.18</v>
      </c>
      <c r="AM2317" s="12">
        <v>268.44</v>
      </c>
      <c r="AN2317" s="13">
        <v>67.53</v>
      </c>
      <c r="AO2317" s="14">
        <v>90.31</v>
      </c>
      <c r="AP2317" s="14">
        <v>90.33</v>
      </c>
      <c r="AQ2317" s="15">
        <v>0</v>
      </c>
      <c r="AR2317" s="16">
        <v>4.33</v>
      </c>
      <c r="AS2317" s="14">
        <v>44.74</v>
      </c>
      <c r="AT2317" s="14">
        <v>3.44</v>
      </c>
      <c r="AU2317" s="6">
        <v>0</v>
      </c>
      <c r="AV2317" s="15">
        <v>0.88</v>
      </c>
      <c r="AW2317" s="15">
        <v>0.49</v>
      </c>
    </row>
    <row r="2318" spans="2:49" x14ac:dyDescent="0.25">
      <c r="B2318" s="6" t="s">
        <v>5062</v>
      </c>
      <c r="C2318" s="6" t="s">
        <v>5063</v>
      </c>
      <c r="D2318" s="6" t="s">
        <v>5064</v>
      </c>
      <c r="E2318" s="7">
        <v>98556</v>
      </c>
      <c r="F2318" s="6" t="s">
        <v>552</v>
      </c>
      <c r="G2318" s="6" t="s">
        <v>137</v>
      </c>
      <c r="H2318" s="6" t="s">
        <v>66</v>
      </c>
      <c r="I2318" s="8">
        <v>5</v>
      </c>
      <c r="J2318" s="8">
        <f t="shared" si="117"/>
        <v>9</v>
      </c>
      <c r="K2318" s="6" t="s">
        <v>61</v>
      </c>
      <c r="L2318" s="9">
        <v>43181</v>
      </c>
      <c r="M2318" s="10">
        <v>159931</v>
      </c>
      <c r="N2318" s="10">
        <v>159931</v>
      </c>
      <c r="O2318" s="10">
        <v>0</v>
      </c>
      <c r="P2318" s="10">
        <v>0</v>
      </c>
      <c r="Q2318" s="10">
        <v>0</v>
      </c>
      <c r="R2318" s="10">
        <v>-46667</v>
      </c>
      <c r="S2318" s="10">
        <v>-46667</v>
      </c>
      <c r="T2318" s="10">
        <v>-46667</v>
      </c>
      <c r="U2318" s="10">
        <v>-45292</v>
      </c>
      <c r="V2318" s="10">
        <v>-46667</v>
      </c>
      <c r="W2318" s="10">
        <v>-32582.28</v>
      </c>
      <c r="X2318" s="10">
        <v>0</v>
      </c>
      <c r="Y2318" s="10">
        <v>-7048</v>
      </c>
      <c r="Z2318" s="10">
        <v>-93128</v>
      </c>
      <c r="AA2318" s="10">
        <v>39557</v>
      </c>
      <c r="AB2318" s="10">
        <v>142285</v>
      </c>
      <c r="AC2318" s="10">
        <v>0</v>
      </c>
      <c r="AD2318" s="10">
        <v>5000</v>
      </c>
      <c r="AE2318" s="10">
        <v>20909</v>
      </c>
      <c r="AF2318" s="10">
        <v>3781</v>
      </c>
      <c r="AG2318" s="10">
        <v>166979</v>
      </c>
      <c r="AH2318" s="10">
        <v>159931</v>
      </c>
      <c r="AI2318" s="11">
        <v>0.05</v>
      </c>
      <c r="AJ2318" s="11">
        <v>0.11</v>
      </c>
      <c r="AK2318" s="11">
        <v>0.15</v>
      </c>
      <c r="AL2318" s="12">
        <v>15.66</v>
      </c>
      <c r="AM2318" s="12">
        <v>240.94</v>
      </c>
      <c r="AN2318" s="13">
        <v>11.3</v>
      </c>
      <c r="AO2318" s="14">
        <v>534.48</v>
      </c>
      <c r="AP2318" s="14">
        <v>545.4</v>
      </c>
      <c r="AQ2318" s="15">
        <v>-24.63</v>
      </c>
      <c r="AR2318" s="16">
        <v>-223.19</v>
      </c>
      <c r="AS2318" s="14">
        <v>-50.11</v>
      </c>
      <c r="AT2318" s="14">
        <v>-29.18</v>
      </c>
      <c r="AU2318" s="6">
        <v>-1234.25</v>
      </c>
      <c r="AV2318" s="15">
        <v>-22.97</v>
      </c>
      <c r="AW2318" s="15">
        <v>1.98</v>
      </c>
    </row>
    <row r="2319" spans="2:49" x14ac:dyDescent="0.25">
      <c r="B2319" s="6" t="s">
        <v>5065</v>
      </c>
      <c r="C2319" s="6" t="s">
        <v>5066</v>
      </c>
      <c r="D2319" s="6" t="s">
        <v>5067</v>
      </c>
      <c r="E2319" s="7">
        <v>91935</v>
      </c>
      <c r="F2319" s="6" t="s">
        <v>89</v>
      </c>
      <c r="G2319" s="6" t="s">
        <v>90</v>
      </c>
      <c r="H2319" s="6" t="s">
        <v>66</v>
      </c>
      <c r="I2319" s="8">
        <v>3</v>
      </c>
      <c r="J2319" s="8">
        <f t="shared" si="117"/>
        <v>4</v>
      </c>
      <c r="K2319" s="6" t="s">
        <v>61</v>
      </c>
      <c r="L2319" s="9">
        <v>43433</v>
      </c>
      <c r="M2319" s="10">
        <v>159783</v>
      </c>
      <c r="N2319" s="10">
        <v>159783</v>
      </c>
      <c r="O2319" s="10">
        <v>0</v>
      </c>
      <c r="P2319" s="10">
        <v>0</v>
      </c>
      <c r="Q2319" s="10">
        <v>0</v>
      </c>
      <c r="R2319" s="10">
        <v>-2452</v>
      </c>
      <c r="S2319" s="10">
        <v>-2452</v>
      </c>
      <c r="T2319" s="10">
        <v>-2452</v>
      </c>
      <c r="U2319" s="10">
        <v>-2452</v>
      </c>
      <c r="V2319" s="10">
        <v>-2452</v>
      </c>
      <c r="W2319" s="10">
        <v>-3384.68</v>
      </c>
      <c r="X2319" s="10">
        <v>66401</v>
      </c>
      <c r="Y2319" s="10">
        <v>38515</v>
      </c>
      <c r="Z2319" s="10">
        <v>-8326</v>
      </c>
      <c r="AA2319" s="10">
        <v>48324</v>
      </c>
      <c r="AB2319" s="10">
        <v>22728</v>
      </c>
      <c r="AC2319" s="10">
        <v>93006</v>
      </c>
      <c r="AD2319" s="10">
        <v>5000</v>
      </c>
      <c r="AE2319" s="10">
        <v>48066</v>
      </c>
      <c r="AF2319" s="10">
        <v>0</v>
      </c>
      <c r="AG2319" s="10">
        <v>28262</v>
      </c>
      <c r="AH2319" s="10">
        <v>376</v>
      </c>
      <c r="AI2319" s="11">
        <v>0.86</v>
      </c>
      <c r="AJ2319" s="11">
        <v>0.85</v>
      </c>
      <c r="AK2319" s="11">
        <v>0.88</v>
      </c>
      <c r="AL2319" s="12">
        <v>-1.1200000000000001</v>
      </c>
      <c r="AM2319" s="12">
        <v>162.13999999999999</v>
      </c>
      <c r="AN2319" s="13">
        <v>3.68</v>
      </c>
      <c r="AO2319" s="14">
        <v>113.63</v>
      </c>
      <c r="AP2319" s="14">
        <v>117.32</v>
      </c>
      <c r="AQ2319" s="15">
        <v>0</v>
      </c>
      <c r="AR2319" s="16">
        <v>-5.0999999999999996</v>
      </c>
      <c r="AS2319" s="14">
        <v>-29.45</v>
      </c>
      <c r="AT2319" s="14">
        <v>-1.53</v>
      </c>
      <c r="AU2319" s="6">
        <v>0</v>
      </c>
      <c r="AV2319" s="15">
        <v>4.0599999999999996</v>
      </c>
      <c r="AW2319" s="15">
        <v>0.82</v>
      </c>
    </row>
    <row r="2320" spans="2:49" x14ac:dyDescent="0.25">
      <c r="B2320" s="6" t="s">
        <v>5068</v>
      </c>
      <c r="C2320" s="6" t="s">
        <v>5069</v>
      </c>
      <c r="D2320" s="6" t="s">
        <v>641</v>
      </c>
      <c r="E2320" s="7" t="s">
        <v>642</v>
      </c>
      <c r="F2320" s="6" t="s">
        <v>641</v>
      </c>
      <c r="G2320" s="6" t="s">
        <v>97</v>
      </c>
      <c r="H2320" s="6" t="s">
        <v>66</v>
      </c>
      <c r="I2320" s="8" t="s">
        <v>60</v>
      </c>
      <c r="J2320" s="8" t="s">
        <v>60</v>
      </c>
      <c r="K2320" s="6" t="s">
        <v>61</v>
      </c>
      <c r="L2320" s="9">
        <v>39764</v>
      </c>
      <c r="M2320" s="10">
        <v>159783</v>
      </c>
      <c r="N2320" s="10">
        <v>159783</v>
      </c>
      <c r="O2320" s="10">
        <v>0</v>
      </c>
      <c r="P2320" s="10">
        <v>88</v>
      </c>
      <c r="Q2320" s="10">
        <v>88</v>
      </c>
      <c r="R2320" s="10">
        <v>294</v>
      </c>
      <c r="S2320" s="10">
        <v>294</v>
      </c>
      <c r="T2320" s="10">
        <v>382</v>
      </c>
      <c r="U2320" s="10">
        <v>382</v>
      </c>
      <c r="V2320" s="10">
        <v>382</v>
      </c>
      <c r="W2320" s="10">
        <v>-8002.78</v>
      </c>
      <c r="X2320" s="10">
        <v>277</v>
      </c>
      <c r="Y2320" s="10">
        <v>382</v>
      </c>
      <c r="Z2320" s="10">
        <v>5505</v>
      </c>
      <c r="AA2320" s="10">
        <v>0</v>
      </c>
      <c r="AB2320" s="10">
        <v>0</v>
      </c>
      <c r="AC2320" s="10">
        <v>16109</v>
      </c>
      <c r="AD2320" s="10">
        <v>5000</v>
      </c>
      <c r="AE2320" s="10">
        <v>199452</v>
      </c>
      <c r="AF2320" s="10">
        <v>0</v>
      </c>
      <c r="AG2320" s="10">
        <v>143292</v>
      </c>
      <c r="AH2320" s="10">
        <v>143397</v>
      </c>
      <c r="AI2320" s="11">
        <v>0.03</v>
      </c>
      <c r="AJ2320" s="11">
        <v>1.03</v>
      </c>
      <c r="AK2320" s="11">
        <v>1.03</v>
      </c>
      <c r="AL2320" s="12">
        <v>438.11</v>
      </c>
      <c r="AM2320" s="12">
        <v>438.02</v>
      </c>
      <c r="AN2320" s="13">
        <v>0</v>
      </c>
      <c r="AO2320" s="14">
        <v>97.24</v>
      </c>
      <c r="AP2320" s="14">
        <v>97.24</v>
      </c>
      <c r="AQ2320" s="15">
        <v>0</v>
      </c>
      <c r="AR2320" s="16">
        <v>0.15</v>
      </c>
      <c r="AS2320" s="14">
        <v>5.34</v>
      </c>
      <c r="AT2320" s="14">
        <v>0.18</v>
      </c>
      <c r="AU2320" s="6">
        <v>0</v>
      </c>
      <c r="AV2320" s="15">
        <v>0.32</v>
      </c>
      <c r="AW2320" s="15">
        <v>0.44</v>
      </c>
    </row>
    <row r="2321" spans="2:49" x14ac:dyDescent="0.25">
      <c r="B2321" s="6" t="s">
        <v>5070</v>
      </c>
      <c r="C2321" s="6" t="s">
        <v>466</v>
      </c>
      <c r="D2321" s="6" t="s">
        <v>57</v>
      </c>
      <c r="E2321" s="7">
        <v>82108</v>
      </c>
      <c r="F2321" s="6" t="s">
        <v>58</v>
      </c>
      <c r="G2321" s="6" t="s">
        <v>59</v>
      </c>
      <c r="H2321" s="6" t="s">
        <v>81</v>
      </c>
      <c r="I2321" s="8">
        <v>5</v>
      </c>
      <c r="J2321" s="8">
        <f>IF(I2321=0,0,IF(I2321=1,1,IF(I2321=2,2,(IF(I2321=3,4,IF(I2321=5,9,IF(I2321=10,24,IF(I2321=25,49,IF(I2321=50,99,"X")))))))))</f>
        <v>9</v>
      </c>
      <c r="K2321" s="6" t="s">
        <v>61</v>
      </c>
      <c r="L2321" s="9">
        <v>42643</v>
      </c>
      <c r="M2321" s="10">
        <v>159777</v>
      </c>
      <c r="N2321" s="10">
        <v>159777</v>
      </c>
      <c r="O2321" s="10">
        <v>0</v>
      </c>
      <c r="P2321" s="10">
        <v>14</v>
      </c>
      <c r="Q2321" s="10">
        <v>14</v>
      </c>
      <c r="R2321" s="10">
        <v>53</v>
      </c>
      <c r="S2321" s="10">
        <v>53</v>
      </c>
      <c r="T2321" s="10">
        <v>67</v>
      </c>
      <c r="U2321" s="10">
        <v>67</v>
      </c>
      <c r="V2321" s="10">
        <v>67</v>
      </c>
      <c r="W2321" s="10">
        <v>-2265</v>
      </c>
      <c r="X2321" s="10">
        <v>109751</v>
      </c>
      <c r="Y2321" s="10">
        <v>63454</v>
      </c>
      <c r="Z2321" s="10">
        <v>12030</v>
      </c>
      <c r="AA2321" s="10">
        <v>69912</v>
      </c>
      <c r="AB2321" s="10">
        <v>-1313</v>
      </c>
      <c r="AC2321" s="10">
        <v>50026</v>
      </c>
      <c r="AD2321" s="10">
        <v>5000</v>
      </c>
      <c r="AE2321" s="10">
        <v>39920</v>
      </c>
      <c r="AF2321" s="10">
        <v>32200</v>
      </c>
      <c r="AG2321" s="10">
        <v>46297</v>
      </c>
      <c r="AH2321" s="10">
        <v>0</v>
      </c>
      <c r="AI2321" s="11">
        <v>0.27</v>
      </c>
      <c r="AJ2321" s="11">
        <v>0.28000000000000003</v>
      </c>
      <c r="AK2321" s="11">
        <v>0.28000000000000003</v>
      </c>
      <c r="AL2321" s="12">
        <v>0.63</v>
      </c>
      <c r="AM2321" s="12">
        <v>103.21</v>
      </c>
      <c r="AN2321" s="13">
        <v>0</v>
      </c>
      <c r="AO2321" s="14">
        <v>69.180000000000007</v>
      </c>
      <c r="AP2321" s="14">
        <v>69.86</v>
      </c>
      <c r="AQ2321" s="15">
        <v>0.37</v>
      </c>
      <c r="AR2321" s="16">
        <v>0.13</v>
      </c>
      <c r="AS2321" s="14">
        <v>0.44</v>
      </c>
      <c r="AT2321" s="14">
        <v>0.03</v>
      </c>
      <c r="AU2321" s="6">
        <v>0.16</v>
      </c>
      <c r="AV2321" s="15">
        <v>9.1300000000000008</v>
      </c>
      <c r="AW2321" s="15">
        <v>0.8</v>
      </c>
    </row>
    <row r="2322" spans="2:49" x14ac:dyDescent="0.25">
      <c r="B2322" s="6" t="s">
        <v>5071</v>
      </c>
      <c r="C2322" s="6" t="s">
        <v>5072</v>
      </c>
      <c r="D2322" s="6" t="s">
        <v>89</v>
      </c>
      <c r="E2322" s="7">
        <v>91700</v>
      </c>
      <c r="F2322" s="6" t="s">
        <v>89</v>
      </c>
      <c r="G2322" s="6" t="s">
        <v>90</v>
      </c>
      <c r="H2322" s="6" t="s">
        <v>71</v>
      </c>
      <c r="I2322" s="8">
        <v>3</v>
      </c>
      <c r="J2322" s="8">
        <f>IF(I2322=0,0,IF(I2322=1,1,IF(I2322=2,2,(IF(I2322=3,4,IF(I2322=5,9,IF(I2322=10,24,IF(I2322=25,49,IF(I2322=50,99,"X")))))))))</f>
        <v>4</v>
      </c>
      <c r="K2322" s="6" t="s">
        <v>61</v>
      </c>
      <c r="L2322" s="9">
        <v>36682</v>
      </c>
      <c r="M2322" s="10">
        <v>156054</v>
      </c>
      <c r="N2322" s="10">
        <v>159458</v>
      </c>
      <c r="O2322" s="10">
        <v>3404</v>
      </c>
      <c r="P2322" s="10">
        <v>358</v>
      </c>
      <c r="Q2322" s="10">
        <v>358</v>
      </c>
      <c r="R2322" s="10">
        <v>1311</v>
      </c>
      <c r="S2322" s="10">
        <v>1311</v>
      </c>
      <c r="T2322" s="10">
        <v>1669</v>
      </c>
      <c r="U2322" s="10">
        <v>6736</v>
      </c>
      <c r="V2322" s="10">
        <v>1669</v>
      </c>
      <c r="W2322" s="10">
        <v>-2448.44</v>
      </c>
      <c r="X2322" s="10">
        <v>62321</v>
      </c>
      <c r="Y2322" s="10">
        <v>28389</v>
      </c>
      <c r="Z2322" s="10">
        <v>34716</v>
      </c>
      <c r="AA2322" s="10">
        <v>29169</v>
      </c>
      <c r="AB2322" s="10">
        <v>55628</v>
      </c>
      <c r="AC2322" s="10">
        <v>66045</v>
      </c>
      <c r="AD2322" s="10">
        <v>13278</v>
      </c>
      <c r="AE2322" s="10">
        <v>42517</v>
      </c>
      <c r="AF2322" s="10">
        <v>4277</v>
      </c>
      <c r="AG2322" s="10">
        <v>61620</v>
      </c>
      <c r="AH2322" s="10">
        <v>27688</v>
      </c>
      <c r="AI2322" s="11">
        <v>2.68</v>
      </c>
      <c r="AJ2322" s="11">
        <v>3.35</v>
      </c>
      <c r="AK2322" s="11">
        <v>4.9000000000000004</v>
      </c>
      <c r="AL2322" s="12">
        <v>12.08</v>
      </c>
      <c r="AM2322" s="12">
        <v>22</v>
      </c>
      <c r="AN2322" s="13">
        <v>27.98</v>
      </c>
      <c r="AO2322" s="14">
        <v>18.350000000000001</v>
      </c>
      <c r="AP2322" s="14">
        <v>18.350000000000001</v>
      </c>
      <c r="AQ2322" s="15">
        <v>8.1199999999999992</v>
      </c>
      <c r="AR2322" s="16">
        <v>3.08</v>
      </c>
      <c r="AS2322" s="14">
        <v>3.78</v>
      </c>
      <c r="AT2322" s="14">
        <v>0.84</v>
      </c>
      <c r="AU2322" s="6">
        <v>30.65</v>
      </c>
      <c r="AV2322" s="15">
        <v>26.93</v>
      </c>
      <c r="AW2322" s="15">
        <v>1.37</v>
      </c>
    </row>
    <row r="2323" spans="2:49" x14ac:dyDescent="0.25">
      <c r="B2323" s="6" t="s">
        <v>5073</v>
      </c>
      <c r="C2323" s="6" t="s">
        <v>5074</v>
      </c>
      <c r="D2323" s="6" t="s">
        <v>142</v>
      </c>
      <c r="E2323" s="7" t="s">
        <v>366</v>
      </c>
      <c r="F2323" s="6" t="s">
        <v>142</v>
      </c>
      <c r="G2323" s="6" t="s">
        <v>76</v>
      </c>
      <c r="H2323" s="6" t="s">
        <v>66</v>
      </c>
      <c r="I2323" s="8">
        <v>2</v>
      </c>
      <c r="J2323" s="8">
        <f>IF(I2323=0,0,IF(I2323=1,1,IF(I2323=2,2,(IF(I2323=3,4,IF(I2323=5,9,IF(I2323=10,24,IF(I2323=25,49,IF(I2323=50,99,"X")))))))))</f>
        <v>2</v>
      </c>
      <c r="K2323" s="6" t="s">
        <v>61</v>
      </c>
      <c r="L2323" s="9">
        <v>41353</v>
      </c>
      <c r="M2323" s="10">
        <v>159445</v>
      </c>
      <c r="N2323" s="10">
        <v>159445</v>
      </c>
      <c r="O2323" s="10">
        <v>0</v>
      </c>
      <c r="P2323" s="10">
        <v>0</v>
      </c>
      <c r="Q2323" s="10">
        <v>0</v>
      </c>
      <c r="R2323" s="10">
        <v>-27758</v>
      </c>
      <c r="S2323" s="10">
        <v>-27758</v>
      </c>
      <c r="T2323" s="10">
        <v>-24257</v>
      </c>
      <c r="U2323" s="10">
        <v>-17936</v>
      </c>
      <c r="V2323" s="10">
        <v>-27758</v>
      </c>
      <c r="W2323" s="10">
        <v>-11476.96</v>
      </c>
      <c r="X2323" s="10">
        <v>0</v>
      </c>
      <c r="Y2323" s="10">
        <v>24525</v>
      </c>
      <c r="Z2323" s="10">
        <v>-137650</v>
      </c>
      <c r="AA2323" s="10">
        <v>42858</v>
      </c>
      <c r="AB2323" s="10">
        <v>97054</v>
      </c>
      <c r="AC2323" s="10">
        <v>0</v>
      </c>
      <c r="AD2323" s="10">
        <v>5000</v>
      </c>
      <c r="AE2323" s="10">
        <v>8259</v>
      </c>
      <c r="AF2323" s="10">
        <v>11433</v>
      </c>
      <c r="AG2323" s="10">
        <v>134920</v>
      </c>
      <c r="AH2323" s="10">
        <v>159445</v>
      </c>
      <c r="AI2323" s="11">
        <v>-0.06</v>
      </c>
      <c r="AJ2323" s="11">
        <v>-0.04</v>
      </c>
      <c r="AK2323" s="11">
        <v>-0.03</v>
      </c>
      <c r="AL2323" s="12">
        <v>8.7100000000000009</v>
      </c>
      <c r="AM2323" s="12">
        <v>380.48</v>
      </c>
      <c r="AN2323" s="13">
        <v>2.0299999999999998</v>
      </c>
      <c r="AO2323" s="14">
        <v>1726.56</v>
      </c>
      <c r="AP2323" s="14">
        <v>1766.67</v>
      </c>
      <c r="AQ2323" s="15">
        <v>-12.04</v>
      </c>
      <c r="AR2323" s="16">
        <v>-336.09</v>
      </c>
      <c r="AS2323" s="14">
        <v>-20.170000000000002</v>
      </c>
      <c r="AT2323" s="14">
        <v>-17.41</v>
      </c>
      <c r="AU2323" s="6">
        <v>-242.79</v>
      </c>
      <c r="AV2323" s="15">
        <v>-32.479999999999997</v>
      </c>
      <c r="AW2323" s="15">
        <v>6.09</v>
      </c>
    </row>
    <row r="2324" spans="2:49" x14ac:dyDescent="0.25">
      <c r="B2324" s="6" t="s">
        <v>5075</v>
      </c>
      <c r="C2324" s="6" t="s">
        <v>5076</v>
      </c>
      <c r="D2324" s="6" t="s">
        <v>4622</v>
      </c>
      <c r="E2324" s="7" t="s">
        <v>909</v>
      </c>
      <c r="G2324" s="6" t="s">
        <v>97</v>
      </c>
      <c r="H2324" s="6" t="s">
        <v>231</v>
      </c>
      <c r="I2324" s="8" t="s">
        <v>60</v>
      </c>
      <c r="J2324" s="8" t="s">
        <v>60</v>
      </c>
      <c r="K2324" s="6" t="s">
        <v>61</v>
      </c>
      <c r="L2324" s="9">
        <v>41640</v>
      </c>
      <c r="M2324" s="10">
        <v>159382</v>
      </c>
      <c r="N2324" s="10">
        <v>159442</v>
      </c>
      <c r="O2324" s="10">
        <v>60</v>
      </c>
      <c r="P2324" s="10">
        <v>0</v>
      </c>
      <c r="Q2324" s="10">
        <v>0</v>
      </c>
      <c r="R2324" s="10">
        <v>2253</v>
      </c>
      <c r="S2324" s="10">
        <v>2253</v>
      </c>
      <c r="T2324" s="10">
        <v>2253</v>
      </c>
      <c r="U2324" s="10">
        <v>2980</v>
      </c>
      <c r="V2324" s="10">
        <v>2253</v>
      </c>
      <c r="W2324" s="10">
        <v>627.58000000000004</v>
      </c>
      <c r="X2324" s="10">
        <v>-53050</v>
      </c>
      <c r="Y2324" s="10">
        <v>31497</v>
      </c>
      <c r="Z2324" s="10">
        <v>7253</v>
      </c>
      <c r="AA2324" s="10">
        <v>20974</v>
      </c>
      <c r="AB2324" s="10">
        <v>34939</v>
      </c>
      <c r="AC2324" s="10">
        <v>53050</v>
      </c>
      <c r="AD2324" s="10">
        <v>5000</v>
      </c>
      <c r="AE2324" s="10">
        <v>18491</v>
      </c>
      <c r="AF2324" s="10">
        <v>5073</v>
      </c>
      <c r="AG2324" s="10">
        <v>74835</v>
      </c>
      <c r="AH2324" s="10">
        <v>159382</v>
      </c>
      <c r="AI2324" s="11">
        <v>1.26</v>
      </c>
      <c r="AJ2324" s="11">
        <v>1.26</v>
      </c>
      <c r="AK2324" s="11">
        <v>1.48</v>
      </c>
      <c r="AL2324" s="12">
        <v>0</v>
      </c>
      <c r="AM2324" s="12">
        <v>25.47</v>
      </c>
      <c r="AN2324" s="13">
        <v>4.55</v>
      </c>
      <c r="AO2324" s="14">
        <v>48.94</v>
      </c>
      <c r="AP2324" s="14">
        <v>60.78</v>
      </c>
      <c r="AQ2324" s="15">
        <v>1.43</v>
      </c>
      <c r="AR2324" s="16">
        <v>12.18</v>
      </c>
      <c r="AS2324" s="14">
        <v>31.06</v>
      </c>
      <c r="AT2324" s="14">
        <v>1.41</v>
      </c>
      <c r="AU2324" s="6">
        <v>44.41</v>
      </c>
      <c r="AV2324" s="15">
        <v>2.38</v>
      </c>
      <c r="AW2324" s="15">
        <v>1.75</v>
      </c>
    </row>
    <row r="2325" spans="2:49" x14ac:dyDescent="0.25">
      <c r="B2325" s="6" t="s">
        <v>5077</v>
      </c>
      <c r="C2325" s="6" t="s">
        <v>5078</v>
      </c>
      <c r="D2325" s="6" t="s">
        <v>350</v>
      </c>
      <c r="E2325" s="7">
        <v>91101</v>
      </c>
      <c r="F2325" s="6" t="s">
        <v>350</v>
      </c>
      <c r="G2325" s="6" t="s">
        <v>220</v>
      </c>
      <c r="H2325" s="6" t="s">
        <v>81</v>
      </c>
      <c r="I2325" s="8">
        <v>3</v>
      </c>
      <c r="J2325" s="8">
        <f t="shared" ref="J2325:J2335" si="118">IF(I2325=0,0,IF(I2325=1,1,IF(I2325=2,2,(IF(I2325=3,4,IF(I2325=5,9,IF(I2325=10,24,IF(I2325=25,49,IF(I2325=50,99,"X")))))))))</f>
        <v>4</v>
      </c>
      <c r="K2325" s="6" t="s">
        <v>61</v>
      </c>
      <c r="L2325" s="9">
        <v>41653</v>
      </c>
      <c r="M2325" s="10">
        <v>159298</v>
      </c>
      <c r="N2325" s="10">
        <v>159298</v>
      </c>
      <c r="O2325" s="10">
        <v>0</v>
      </c>
      <c r="P2325" s="10">
        <v>255</v>
      </c>
      <c r="Q2325" s="10">
        <v>255</v>
      </c>
      <c r="R2325" s="10">
        <v>18934</v>
      </c>
      <c r="S2325" s="10">
        <v>18934</v>
      </c>
      <c r="T2325" s="10">
        <v>19189</v>
      </c>
      <c r="U2325" s="10">
        <v>26612</v>
      </c>
      <c r="V2325" s="10">
        <v>19189</v>
      </c>
      <c r="W2325" s="10">
        <v>11950.06</v>
      </c>
      <c r="X2325" s="10">
        <v>0</v>
      </c>
      <c r="Y2325" s="10">
        <v>58800</v>
      </c>
      <c r="Z2325" s="10">
        <v>13923</v>
      </c>
      <c r="AA2325" s="10">
        <v>31009</v>
      </c>
      <c r="AB2325" s="10">
        <v>88627</v>
      </c>
      <c r="AC2325" s="10">
        <v>0</v>
      </c>
      <c r="AD2325" s="10">
        <v>5000</v>
      </c>
      <c r="AE2325" s="10">
        <v>64144</v>
      </c>
      <c r="AF2325" s="10">
        <v>16244</v>
      </c>
      <c r="AG2325" s="10">
        <v>100498</v>
      </c>
      <c r="AH2325" s="10">
        <v>159298</v>
      </c>
      <c r="AI2325" s="11">
        <v>0.94</v>
      </c>
      <c r="AJ2325" s="11">
        <v>0.95</v>
      </c>
      <c r="AK2325" s="11">
        <v>0.95</v>
      </c>
      <c r="AL2325" s="12">
        <v>1.47</v>
      </c>
      <c r="AM2325" s="12">
        <v>179.9</v>
      </c>
      <c r="AN2325" s="13">
        <v>0.15</v>
      </c>
      <c r="AO2325" s="14">
        <v>78.290000000000006</v>
      </c>
      <c r="AP2325" s="14">
        <v>78.290000000000006</v>
      </c>
      <c r="AQ2325" s="15">
        <v>0.86</v>
      </c>
      <c r="AR2325" s="16">
        <v>29.52</v>
      </c>
      <c r="AS2325" s="14">
        <v>135.99</v>
      </c>
      <c r="AT2325" s="14">
        <v>11.89</v>
      </c>
      <c r="AU2325" s="6">
        <v>116.56</v>
      </c>
      <c r="AV2325" s="15">
        <v>4.17</v>
      </c>
      <c r="AW2325" s="15">
        <v>0.86</v>
      </c>
    </row>
    <row r="2326" spans="2:49" x14ac:dyDescent="0.25">
      <c r="B2326" s="6" t="s">
        <v>5079</v>
      </c>
      <c r="C2326" s="6" t="s">
        <v>5080</v>
      </c>
      <c r="D2326" s="6" t="s">
        <v>2071</v>
      </c>
      <c r="E2326" s="7" t="s">
        <v>2072</v>
      </c>
      <c r="F2326" s="6" t="s">
        <v>703</v>
      </c>
      <c r="G2326" s="6" t="s">
        <v>52</v>
      </c>
      <c r="H2326" s="6" t="s">
        <v>81</v>
      </c>
      <c r="I2326" s="8">
        <v>5</v>
      </c>
      <c r="J2326" s="8">
        <f t="shared" si="118"/>
        <v>9</v>
      </c>
      <c r="K2326" s="6" t="s">
        <v>61</v>
      </c>
      <c r="L2326" s="9">
        <v>41775</v>
      </c>
      <c r="M2326" s="10">
        <v>159270</v>
      </c>
      <c r="N2326" s="10">
        <v>159270</v>
      </c>
      <c r="O2326" s="10">
        <v>0</v>
      </c>
      <c r="P2326" s="10">
        <v>0</v>
      </c>
      <c r="Q2326" s="10">
        <v>0</v>
      </c>
      <c r="R2326" s="10">
        <v>-597</v>
      </c>
      <c r="S2326" s="10">
        <v>-597</v>
      </c>
      <c r="T2326" s="10">
        <v>176</v>
      </c>
      <c r="U2326" s="10">
        <v>15207</v>
      </c>
      <c r="V2326" s="10">
        <v>-597</v>
      </c>
      <c r="W2326" s="10">
        <v>-8001.42</v>
      </c>
      <c r="X2326" s="10">
        <v>0</v>
      </c>
      <c r="Y2326" s="10">
        <v>59963</v>
      </c>
      <c r="Z2326" s="10">
        <v>14903</v>
      </c>
      <c r="AA2326" s="10">
        <v>57071</v>
      </c>
      <c r="AB2326" s="10">
        <v>48188</v>
      </c>
      <c r="AC2326" s="10">
        <v>0</v>
      </c>
      <c r="AD2326" s="10">
        <v>5000</v>
      </c>
      <c r="AE2326" s="10">
        <v>181201</v>
      </c>
      <c r="AF2326" s="10">
        <v>145941</v>
      </c>
      <c r="AG2326" s="10">
        <v>99307</v>
      </c>
      <c r="AH2326" s="10">
        <v>159270</v>
      </c>
      <c r="AI2326" s="11">
        <v>0.08</v>
      </c>
      <c r="AJ2326" s="11">
        <v>0.25</v>
      </c>
      <c r="AK2326" s="11">
        <v>0.27</v>
      </c>
      <c r="AL2326" s="12">
        <v>48.55</v>
      </c>
      <c r="AM2326" s="12">
        <v>480.64</v>
      </c>
      <c r="AN2326" s="13">
        <v>5.94</v>
      </c>
      <c r="AO2326" s="14">
        <v>73.17</v>
      </c>
      <c r="AP2326" s="14">
        <v>91.78</v>
      </c>
      <c r="AQ2326" s="15">
        <v>0.1</v>
      </c>
      <c r="AR2326" s="16">
        <v>-0.33</v>
      </c>
      <c r="AS2326" s="14">
        <v>-4.01</v>
      </c>
      <c r="AT2326" s="14">
        <v>-0.37</v>
      </c>
      <c r="AU2326" s="6">
        <v>-0.41</v>
      </c>
      <c r="AV2326" s="15">
        <v>0.26</v>
      </c>
      <c r="AW2326" s="15">
        <v>0.3</v>
      </c>
    </row>
    <row r="2327" spans="2:49" x14ac:dyDescent="0.25">
      <c r="B2327" s="6" t="s">
        <v>5081</v>
      </c>
      <c r="C2327" s="6" t="s">
        <v>5082</v>
      </c>
      <c r="D2327" s="6" t="s">
        <v>5083</v>
      </c>
      <c r="E2327" s="7">
        <v>95146</v>
      </c>
      <c r="F2327" s="6" t="s">
        <v>127</v>
      </c>
      <c r="G2327" s="6" t="s">
        <v>76</v>
      </c>
      <c r="H2327" s="6" t="s">
        <v>81</v>
      </c>
      <c r="I2327" s="8">
        <v>3</v>
      </c>
      <c r="J2327" s="8">
        <f t="shared" si="118"/>
        <v>4</v>
      </c>
      <c r="K2327" s="6" t="s">
        <v>61</v>
      </c>
      <c r="L2327" s="9">
        <v>41291</v>
      </c>
      <c r="M2327" s="10">
        <v>159256</v>
      </c>
      <c r="N2327" s="10">
        <v>159256</v>
      </c>
      <c r="O2327" s="10">
        <v>0</v>
      </c>
      <c r="P2327" s="10">
        <v>0</v>
      </c>
      <c r="Q2327" s="10">
        <v>0</v>
      </c>
      <c r="R2327" s="10">
        <v>-7654</v>
      </c>
      <c r="S2327" s="10">
        <v>-7654</v>
      </c>
      <c r="T2327" s="10">
        <v>-6039</v>
      </c>
      <c r="U2327" s="10">
        <v>1169</v>
      </c>
      <c r="V2327" s="10">
        <v>-7654</v>
      </c>
      <c r="W2327" s="10">
        <v>-8646.2999999999993</v>
      </c>
      <c r="X2327" s="10">
        <v>0</v>
      </c>
      <c r="Y2327" s="10">
        <v>-48200</v>
      </c>
      <c r="Z2327" s="10">
        <v>23337</v>
      </c>
      <c r="AA2327" s="10">
        <v>71000</v>
      </c>
      <c r="AB2327" s="10">
        <v>185302</v>
      </c>
      <c r="AC2327" s="10">
        <v>0</v>
      </c>
      <c r="AD2327" s="10">
        <v>5000</v>
      </c>
      <c r="AE2327" s="10">
        <v>60372</v>
      </c>
      <c r="AF2327" s="10">
        <v>38279</v>
      </c>
      <c r="AG2327" s="10">
        <v>207456</v>
      </c>
      <c r="AH2327" s="10">
        <v>159256</v>
      </c>
      <c r="AI2327" s="11">
        <v>0.04</v>
      </c>
      <c r="AJ2327" s="11">
        <v>1.03</v>
      </c>
      <c r="AK2327" s="11">
        <v>1.19</v>
      </c>
      <c r="AL2327" s="12">
        <v>41.63</v>
      </c>
      <c r="AM2327" s="12">
        <v>32.31</v>
      </c>
      <c r="AN2327" s="13">
        <v>6.51</v>
      </c>
      <c r="AO2327" s="14">
        <v>30.84</v>
      </c>
      <c r="AP2327" s="14">
        <v>61.34</v>
      </c>
      <c r="AQ2327" s="15">
        <v>0.61</v>
      </c>
      <c r="AR2327" s="16">
        <v>-12.68</v>
      </c>
      <c r="AS2327" s="14">
        <v>-32.799999999999997</v>
      </c>
      <c r="AT2327" s="14">
        <v>-4.8099999999999996</v>
      </c>
      <c r="AU2327" s="6">
        <v>-20</v>
      </c>
      <c r="AV2327" s="15">
        <v>-0.82</v>
      </c>
      <c r="AW2327" s="15">
        <v>0.34</v>
      </c>
    </row>
    <row r="2328" spans="2:49" x14ac:dyDescent="0.25">
      <c r="B2328" s="6" t="s">
        <v>5084</v>
      </c>
      <c r="C2328" s="6">
        <v>9</v>
      </c>
      <c r="D2328" s="6" t="s">
        <v>5085</v>
      </c>
      <c r="E2328" s="7" t="s">
        <v>5086</v>
      </c>
      <c r="F2328" s="6" t="s">
        <v>867</v>
      </c>
      <c r="G2328" s="6" t="s">
        <v>76</v>
      </c>
      <c r="H2328" s="6" t="s">
        <v>152</v>
      </c>
      <c r="I2328" s="8">
        <v>3</v>
      </c>
      <c r="J2328" s="8">
        <f t="shared" si="118"/>
        <v>4</v>
      </c>
      <c r="K2328" s="6" t="s">
        <v>61</v>
      </c>
      <c r="L2328" s="9">
        <v>39987</v>
      </c>
      <c r="M2328" s="10">
        <v>86431</v>
      </c>
      <c r="N2328" s="10">
        <v>159211</v>
      </c>
      <c r="O2328" s="10">
        <v>72780</v>
      </c>
      <c r="P2328" s="10">
        <v>-8</v>
      </c>
      <c r="Q2328" s="10">
        <v>0</v>
      </c>
      <c r="R2328" s="10">
        <v>41112</v>
      </c>
      <c r="S2328" s="10">
        <v>41112</v>
      </c>
      <c r="T2328" s="10">
        <v>53907</v>
      </c>
      <c r="U2328" s="10">
        <v>54236</v>
      </c>
      <c r="V2328" s="10">
        <v>41104</v>
      </c>
      <c r="W2328" s="10">
        <v>-298578.34000000003</v>
      </c>
      <c r="X2328" s="10">
        <v>389</v>
      </c>
      <c r="Y2328" s="10">
        <v>66420</v>
      </c>
      <c r="Z2328" s="10">
        <v>3055715</v>
      </c>
      <c r="AA2328" s="10">
        <v>89978</v>
      </c>
      <c r="AB2328" s="10">
        <v>10365</v>
      </c>
      <c r="AC2328" s="10">
        <v>470</v>
      </c>
      <c r="AD2328" s="10">
        <v>376626</v>
      </c>
      <c r="AE2328" s="10">
        <v>3960340</v>
      </c>
      <c r="AF2328" s="10">
        <v>3387452</v>
      </c>
      <c r="AG2328" s="10">
        <v>19541</v>
      </c>
      <c r="AH2328" s="10">
        <v>85572</v>
      </c>
      <c r="AI2328" s="11">
        <v>0.01</v>
      </c>
      <c r="AJ2328" s="11">
        <v>0.64</v>
      </c>
      <c r="AK2328" s="11">
        <v>0.64</v>
      </c>
      <c r="AL2328" s="12">
        <v>2349.7600000000002</v>
      </c>
      <c r="AM2328" s="12">
        <v>16168.84</v>
      </c>
      <c r="AN2328" s="13">
        <v>0.32</v>
      </c>
      <c r="AO2328" s="14">
        <v>22.73</v>
      </c>
      <c r="AP2328" s="14">
        <v>22.81</v>
      </c>
      <c r="AQ2328" s="15">
        <v>0.9</v>
      </c>
      <c r="AR2328" s="16">
        <v>1.04</v>
      </c>
      <c r="AS2328" s="14">
        <v>1.35</v>
      </c>
      <c r="AT2328" s="14">
        <v>47.57</v>
      </c>
      <c r="AU2328" s="6">
        <v>1.21</v>
      </c>
      <c r="AV2328" s="15">
        <v>2.84</v>
      </c>
      <c r="AW2328" s="15">
        <v>0.15</v>
      </c>
    </row>
    <row r="2329" spans="2:49" x14ac:dyDescent="0.25">
      <c r="B2329" s="6" t="s">
        <v>5087</v>
      </c>
      <c r="C2329" s="6" t="s">
        <v>5088</v>
      </c>
      <c r="D2329" s="6" t="s">
        <v>489</v>
      </c>
      <c r="E2329" s="7" t="s">
        <v>95</v>
      </c>
      <c r="F2329" s="6" t="s">
        <v>168</v>
      </c>
      <c r="G2329" s="6" t="s">
        <v>97</v>
      </c>
      <c r="H2329" s="6" t="s">
        <v>66</v>
      </c>
      <c r="I2329" s="8">
        <v>2</v>
      </c>
      <c r="J2329" s="8">
        <f t="shared" si="118"/>
        <v>2</v>
      </c>
      <c r="K2329" s="6" t="s">
        <v>61</v>
      </c>
      <c r="L2329" s="9">
        <v>43161</v>
      </c>
      <c r="M2329" s="10">
        <v>159207</v>
      </c>
      <c r="N2329" s="10">
        <v>159207</v>
      </c>
      <c r="O2329" s="10">
        <v>0</v>
      </c>
      <c r="P2329" s="10">
        <v>0</v>
      </c>
      <c r="Q2329" s="10">
        <v>0</v>
      </c>
      <c r="R2329" s="10">
        <v>-48682</v>
      </c>
      <c r="S2329" s="10">
        <v>-48682</v>
      </c>
      <c r="T2329" s="10">
        <v>-48682</v>
      </c>
      <c r="U2329" s="10">
        <v>-44390</v>
      </c>
      <c r="V2329" s="10">
        <v>-48682</v>
      </c>
      <c r="W2329" s="10">
        <v>-36965.800000000003</v>
      </c>
      <c r="X2329" s="10">
        <v>14140</v>
      </c>
      <c r="Y2329" s="10">
        <v>-24021</v>
      </c>
      <c r="Z2329" s="10">
        <v>-90752</v>
      </c>
      <c r="AA2329" s="10">
        <v>19267</v>
      </c>
      <c r="AB2329" s="10">
        <v>127537</v>
      </c>
      <c r="AC2329" s="10">
        <v>33045</v>
      </c>
      <c r="AD2329" s="10">
        <v>5000</v>
      </c>
      <c r="AE2329" s="10">
        <v>86633</v>
      </c>
      <c r="AF2329" s="10">
        <v>11278</v>
      </c>
      <c r="AG2329" s="10">
        <v>150183</v>
      </c>
      <c r="AH2329" s="10">
        <v>112022</v>
      </c>
      <c r="AI2329" s="11">
        <v>0.36</v>
      </c>
      <c r="AJ2329" s="11">
        <v>0.43</v>
      </c>
      <c r="AK2329" s="11">
        <v>0.43</v>
      </c>
      <c r="AL2329" s="12">
        <v>27.05</v>
      </c>
      <c r="AM2329" s="12">
        <v>345.02</v>
      </c>
      <c r="AN2329" s="13">
        <v>0</v>
      </c>
      <c r="AO2329" s="14">
        <v>202.7</v>
      </c>
      <c r="AP2329" s="14">
        <v>204.75</v>
      </c>
      <c r="AQ2329" s="15">
        <v>-8.0500000000000007</v>
      </c>
      <c r="AR2329" s="16">
        <v>-56.19</v>
      </c>
      <c r="AS2329" s="14">
        <v>-53.64</v>
      </c>
      <c r="AT2329" s="14">
        <v>-30.58</v>
      </c>
      <c r="AU2329" s="6">
        <v>-431.65</v>
      </c>
      <c r="AV2329" s="15">
        <v>-6.49</v>
      </c>
      <c r="AW2329" s="15">
        <v>0.56999999999999995</v>
      </c>
    </row>
    <row r="2330" spans="2:49" x14ac:dyDescent="0.25">
      <c r="B2330" s="6" t="s">
        <v>5089</v>
      </c>
      <c r="C2330" s="6">
        <v>110</v>
      </c>
      <c r="D2330" s="6" t="s">
        <v>5090</v>
      </c>
      <c r="E2330" s="7">
        <v>96234</v>
      </c>
      <c r="F2330" s="6" t="s">
        <v>175</v>
      </c>
      <c r="G2330" s="6" t="s">
        <v>137</v>
      </c>
      <c r="H2330" s="6" t="s">
        <v>316</v>
      </c>
      <c r="I2330" s="8">
        <v>3</v>
      </c>
      <c r="J2330" s="8">
        <f t="shared" si="118"/>
        <v>4</v>
      </c>
      <c r="K2330" s="6" t="s">
        <v>61</v>
      </c>
      <c r="L2330" s="9">
        <v>37236</v>
      </c>
      <c r="M2330" s="10">
        <v>159195</v>
      </c>
      <c r="N2330" s="10">
        <v>159191</v>
      </c>
      <c r="O2330" s="10">
        <v>-4</v>
      </c>
      <c r="P2330" s="10">
        <v>67</v>
      </c>
      <c r="Q2330" s="10">
        <v>67</v>
      </c>
      <c r="R2330" s="10">
        <v>-20092</v>
      </c>
      <c r="S2330" s="10">
        <v>-20092</v>
      </c>
      <c r="T2330" s="10">
        <v>-16896</v>
      </c>
      <c r="U2330" s="10">
        <v>5487</v>
      </c>
      <c r="V2330" s="10">
        <v>-20025</v>
      </c>
      <c r="W2330" s="10">
        <v>-32197.18</v>
      </c>
      <c r="X2330" s="10">
        <v>-27341</v>
      </c>
      <c r="Y2330" s="10">
        <v>-32319</v>
      </c>
      <c r="Z2330" s="10">
        <v>82715</v>
      </c>
      <c r="AA2330" s="10">
        <v>17648</v>
      </c>
      <c r="AB2330" s="10">
        <v>77683</v>
      </c>
      <c r="AC2330" s="10">
        <v>79344</v>
      </c>
      <c r="AD2330" s="10">
        <v>6639</v>
      </c>
      <c r="AE2330" s="10">
        <v>342937</v>
      </c>
      <c r="AF2330" s="10">
        <v>302697</v>
      </c>
      <c r="AG2330" s="10">
        <v>112170</v>
      </c>
      <c r="AH2330" s="10">
        <v>107192</v>
      </c>
      <c r="AI2330" s="11">
        <v>0.02</v>
      </c>
      <c r="AJ2330" s="11">
        <v>0.19</v>
      </c>
      <c r="AK2330" s="11">
        <v>0.19</v>
      </c>
      <c r="AL2330" s="12">
        <v>79.459999999999994</v>
      </c>
      <c r="AM2330" s="12">
        <v>393.6</v>
      </c>
      <c r="AN2330" s="13">
        <v>2.34</v>
      </c>
      <c r="AO2330" s="14">
        <v>61.06</v>
      </c>
      <c r="AP2330" s="14">
        <v>75.88</v>
      </c>
      <c r="AQ2330" s="15">
        <v>0.27</v>
      </c>
      <c r="AR2330" s="16">
        <v>-5.86</v>
      </c>
      <c r="AS2330" s="14">
        <v>-24.29</v>
      </c>
      <c r="AT2330" s="14">
        <v>-12.62</v>
      </c>
      <c r="AU2330" s="6">
        <v>-6.64</v>
      </c>
      <c r="AV2330" s="15">
        <v>-0.63</v>
      </c>
      <c r="AW2330" s="15">
        <v>0.15</v>
      </c>
    </row>
    <row r="2331" spans="2:49" x14ac:dyDescent="0.25">
      <c r="B2331" s="6" t="s">
        <v>5091</v>
      </c>
      <c r="C2331" s="6" t="s">
        <v>5092</v>
      </c>
      <c r="D2331" s="6" t="s">
        <v>3482</v>
      </c>
      <c r="E2331" s="7">
        <v>95701</v>
      </c>
      <c r="F2331" s="6" t="s">
        <v>3482</v>
      </c>
      <c r="G2331" s="6" t="s">
        <v>220</v>
      </c>
      <c r="H2331" s="6" t="s">
        <v>66</v>
      </c>
      <c r="I2331" s="8">
        <v>1</v>
      </c>
      <c r="J2331" s="8">
        <f t="shared" si="118"/>
        <v>1</v>
      </c>
      <c r="K2331" s="6" t="s">
        <v>61</v>
      </c>
      <c r="L2331" s="9">
        <v>43420</v>
      </c>
      <c r="M2331" s="10">
        <v>159102</v>
      </c>
      <c r="N2331" s="10">
        <v>159102</v>
      </c>
      <c r="O2331" s="10">
        <v>0</v>
      </c>
      <c r="P2331" s="10">
        <v>0</v>
      </c>
      <c r="Q2331" s="10">
        <v>0</v>
      </c>
      <c r="R2331" s="10">
        <v>-17262</v>
      </c>
      <c r="S2331" s="10">
        <v>-17262</v>
      </c>
      <c r="T2331" s="10">
        <v>-17262</v>
      </c>
      <c r="U2331" s="10">
        <v>-11833</v>
      </c>
      <c r="V2331" s="10">
        <v>-17262</v>
      </c>
      <c r="W2331" s="10">
        <v>-14283.34</v>
      </c>
      <c r="X2331" s="10">
        <v>-3127</v>
      </c>
      <c r="Y2331" s="10">
        <v>2953</v>
      </c>
      <c r="Z2331" s="10">
        <v>-19169</v>
      </c>
      <c r="AA2331" s="10">
        <v>12750</v>
      </c>
      <c r="AB2331" s="10">
        <v>7030</v>
      </c>
      <c r="AC2331" s="10">
        <v>3127</v>
      </c>
      <c r="AD2331" s="10">
        <v>5000</v>
      </c>
      <c r="AE2331" s="10">
        <v>40597</v>
      </c>
      <c r="AF2331" s="10">
        <v>14449</v>
      </c>
      <c r="AG2331" s="10">
        <v>153022</v>
      </c>
      <c r="AH2331" s="10">
        <v>159102</v>
      </c>
      <c r="AI2331" s="11">
        <v>0.19</v>
      </c>
      <c r="AJ2331" s="11">
        <v>0.44</v>
      </c>
      <c r="AK2331" s="11">
        <v>0.44</v>
      </c>
      <c r="AL2331" s="12">
        <v>33.56</v>
      </c>
      <c r="AM2331" s="12">
        <v>137.55000000000001</v>
      </c>
      <c r="AN2331" s="13">
        <v>0</v>
      </c>
      <c r="AO2331" s="14">
        <v>146.96</v>
      </c>
      <c r="AP2331" s="14">
        <v>147.22</v>
      </c>
      <c r="AQ2331" s="15">
        <v>-1.33</v>
      </c>
      <c r="AR2331" s="16">
        <v>-42.52</v>
      </c>
      <c r="AS2331" s="14">
        <v>-90.05</v>
      </c>
      <c r="AT2331" s="14">
        <v>-10.85</v>
      </c>
      <c r="AU2331" s="6">
        <v>-119.47</v>
      </c>
      <c r="AV2331" s="15">
        <v>-4.21</v>
      </c>
      <c r="AW2331" s="15">
        <v>0.8</v>
      </c>
    </row>
    <row r="2332" spans="2:49" x14ac:dyDescent="0.25">
      <c r="B2332" s="6" t="s">
        <v>5093</v>
      </c>
      <c r="C2332" s="6" t="s">
        <v>5094</v>
      </c>
      <c r="D2332" s="6" t="s">
        <v>2549</v>
      </c>
      <c r="E2332" s="7" t="s">
        <v>2550</v>
      </c>
      <c r="F2332" s="6" t="s">
        <v>1063</v>
      </c>
      <c r="G2332" s="6" t="s">
        <v>97</v>
      </c>
      <c r="H2332" s="6" t="s">
        <v>316</v>
      </c>
      <c r="I2332" s="8">
        <v>3</v>
      </c>
      <c r="J2332" s="8">
        <f t="shared" si="118"/>
        <v>4</v>
      </c>
      <c r="K2332" s="6" t="s">
        <v>61</v>
      </c>
      <c r="L2332" s="9">
        <v>39178</v>
      </c>
      <c r="M2332" s="10">
        <v>159077</v>
      </c>
      <c r="N2332" s="10">
        <v>159077</v>
      </c>
      <c r="O2332" s="10">
        <v>0</v>
      </c>
      <c r="P2332" s="10">
        <v>4664</v>
      </c>
      <c r="Q2332" s="10">
        <v>4664</v>
      </c>
      <c r="R2332" s="10">
        <v>7321</v>
      </c>
      <c r="S2332" s="10">
        <v>7321</v>
      </c>
      <c r="T2332" s="10">
        <v>14058</v>
      </c>
      <c r="U2332" s="10">
        <v>50238</v>
      </c>
      <c r="V2332" s="10">
        <v>11985</v>
      </c>
      <c r="W2332" s="10">
        <v>7160.9</v>
      </c>
      <c r="X2332" s="10">
        <v>0</v>
      </c>
      <c r="Y2332" s="10">
        <v>65300</v>
      </c>
      <c r="Z2332" s="10">
        <v>979</v>
      </c>
      <c r="AA2332" s="10">
        <v>15270</v>
      </c>
      <c r="AB2332" s="10">
        <v>70862</v>
      </c>
      <c r="AC2332" s="10">
        <v>0</v>
      </c>
      <c r="AD2332" s="10">
        <v>6639</v>
      </c>
      <c r="AE2332" s="10">
        <v>100669</v>
      </c>
      <c r="AF2332" s="10">
        <v>62475</v>
      </c>
      <c r="AG2332" s="10">
        <v>93777</v>
      </c>
      <c r="AH2332" s="10">
        <v>159077</v>
      </c>
      <c r="AI2332" s="11">
        <v>0.65</v>
      </c>
      <c r="AJ2332" s="11">
        <v>0.73</v>
      </c>
      <c r="AK2332" s="11">
        <v>0.74</v>
      </c>
      <c r="AL2332" s="12">
        <v>10.09</v>
      </c>
      <c r="AM2332" s="12">
        <v>196.95</v>
      </c>
      <c r="AN2332" s="13">
        <v>1.4</v>
      </c>
      <c r="AO2332" s="14">
        <v>50.96</v>
      </c>
      <c r="AP2332" s="14">
        <v>99.03</v>
      </c>
      <c r="AQ2332" s="15">
        <v>0.02</v>
      </c>
      <c r="AR2332" s="16">
        <v>7.27</v>
      </c>
      <c r="AS2332" s="14">
        <v>747.8</v>
      </c>
      <c r="AT2332" s="14">
        <v>4.5999999999999996</v>
      </c>
      <c r="AU2332" s="6">
        <v>11.72</v>
      </c>
      <c r="AV2332" s="15">
        <v>2.35</v>
      </c>
      <c r="AW2332" s="15">
        <v>0.52</v>
      </c>
    </row>
    <row r="2333" spans="2:49" x14ac:dyDescent="0.25">
      <c r="B2333" s="6" t="s">
        <v>5095</v>
      </c>
      <c r="C2333" s="6" t="s">
        <v>5096</v>
      </c>
      <c r="D2333" s="6" t="s">
        <v>448</v>
      </c>
      <c r="E2333" s="7">
        <v>92101</v>
      </c>
      <c r="F2333" s="6" t="s">
        <v>448</v>
      </c>
      <c r="G2333" s="6" t="s">
        <v>90</v>
      </c>
      <c r="H2333" s="6" t="s">
        <v>53</v>
      </c>
      <c r="I2333" s="8">
        <v>5</v>
      </c>
      <c r="J2333" s="8">
        <f t="shared" si="118"/>
        <v>9</v>
      </c>
      <c r="K2333" s="6" t="s">
        <v>61</v>
      </c>
      <c r="L2333" s="9">
        <v>43455</v>
      </c>
      <c r="M2333" s="10">
        <v>159014</v>
      </c>
      <c r="N2333" s="10">
        <v>159014</v>
      </c>
      <c r="O2333" s="10">
        <v>0</v>
      </c>
      <c r="P2333" s="10">
        <v>0</v>
      </c>
      <c r="Q2333" s="10">
        <v>0</v>
      </c>
      <c r="R2333" s="10">
        <v>-6345</v>
      </c>
      <c r="S2333" s="10">
        <v>-6345</v>
      </c>
      <c r="T2333" s="10">
        <v>-6345</v>
      </c>
      <c r="U2333" s="10">
        <v>-6345</v>
      </c>
      <c r="V2333" s="10">
        <v>-6345</v>
      </c>
      <c r="W2333" s="10">
        <v>-8162.26</v>
      </c>
      <c r="X2333" s="10">
        <v>-1533</v>
      </c>
      <c r="Y2333" s="10">
        <v>12299</v>
      </c>
      <c r="Z2333" s="10">
        <v>-2727</v>
      </c>
      <c r="AA2333" s="10">
        <v>39546</v>
      </c>
      <c r="AB2333" s="10">
        <v>93782</v>
      </c>
      <c r="AC2333" s="10">
        <v>12708</v>
      </c>
      <c r="AD2333" s="10">
        <v>5000</v>
      </c>
      <c r="AE2333" s="10">
        <v>81247</v>
      </c>
      <c r="AF2333" s="10">
        <v>0</v>
      </c>
      <c r="AG2333" s="10">
        <v>134325</v>
      </c>
      <c r="AH2333" s="10">
        <v>148157</v>
      </c>
      <c r="AI2333" s="11">
        <v>0.52</v>
      </c>
      <c r="AJ2333" s="11">
        <v>1</v>
      </c>
      <c r="AK2333" s="11">
        <v>1</v>
      </c>
      <c r="AL2333" s="12">
        <v>88.13</v>
      </c>
      <c r="AM2333" s="12">
        <v>199.14</v>
      </c>
      <c r="AN2333" s="13">
        <v>0.02</v>
      </c>
      <c r="AO2333" s="14">
        <v>100.11</v>
      </c>
      <c r="AP2333" s="14">
        <v>103.36</v>
      </c>
      <c r="AQ2333" s="15">
        <v>0</v>
      </c>
      <c r="AR2333" s="16">
        <v>-7.81</v>
      </c>
      <c r="AS2333" s="14">
        <v>-232.67</v>
      </c>
      <c r="AT2333" s="14">
        <v>-3.99</v>
      </c>
      <c r="AU2333" s="6">
        <v>0</v>
      </c>
      <c r="AV2333" s="15">
        <v>-0.51</v>
      </c>
      <c r="AW2333" s="15">
        <v>0.57999999999999996</v>
      </c>
    </row>
    <row r="2334" spans="2:49" x14ac:dyDescent="0.25">
      <c r="B2334" s="6" t="s">
        <v>5097</v>
      </c>
      <c r="C2334" s="6" t="s">
        <v>5098</v>
      </c>
      <c r="D2334" s="6" t="s">
        <v>5099</v>
      </c>
      <c r="E2334" s="7">
        <v>90041</v>
      </c>
      <c r="F2334" s="6" t="s">
        <v>500</v>
      </c>
      <c r="G2334" s="6" t="s">
        <v>59</v>
      </c>
      <c r="H2334" s="6" t="s">
        <v>81</v>
      </c>
      <c r="I2334" s="8">
        <v>3</v>
      </c>
      <c r="J2334" s="8">
        <f t="shared" si="118"/>
        <v>4</v>
      </c>
      <c r="K2334" s="6" t="s">
        <v>61</v>
      </c>
      <c r="L2334" s="9">
        <v>43369</v>
      </c>
      <c r="M2334" s="10">
        <v>158989</v>
      </c>
      <c r="N2334" s="10">
        <v>158989</v>
      </c>
      <c r="O2334" s="10">
        <v>0</v>
      </c>
      <c r="P2334" s="10">
        <v>0</v>
      </c>
      <c r="Q2334" s="10">
        <v>0</v>
      </c>
      <c r="R2334" s="10">
        <v>-6493</v>
      </c>
      <c r="S2334" s="10">
        <v>-6493</v>
      </c>
      <c r="T2334" s="10">
        <v>-6493</v>
      </c>
      <c r="U2334" s="10">
        <v>-6493</v>
      </c>
      <c r="V2334" s="10">
        <v>-6493</v>
      </c>
      <c r="W2334" s="10">
        <v>-4866.18</v>
      </c>
      <c r="X2334" s="10">
        <v>144910</v>
      </c>
      <c r="Y2334" s="10">
        <v>3512</v>
      </c>
      <c r="Z2334" s="10">
        <v>-16671</v>
      </c>
      <c r="AA2334" s="10">
        <v>9923</v>
      </c>
      <c r="AB2334" s="10">
        <v>119226</v>
      </c>
      <c r="AC2334" s="10">
        <v>1170</v>
      </c>
      <c r="AD2334" s="10">
        <v>5000</v>
      </c>
      <c r="AE2334" s="10">
        <v>16801</v>
      </c>
      <c r="AF2334" s="10">
        <v>12340</v>
      </c>
      <c r="AG2334" s="10">
        <v>154307</v>
      </c>
      <c r="AH2334" s="10">
        <v>12909</v>
      </c>
      <c r="AI2334" s="11">
        <v>0.06</v>
      </c>
      <c r="AJ2334" s="11">
        <v>0.13</v>
      </c>
      <c r="AK2334" s="11">
        <v>0.13</v>
      </c>
      <c r="AL2334" s="12">
        <v>5.37</v>
      </c>
      <c r="AM2334" s="12">
        <v>77.12</v>
      </c>
      <c r="AN2334" s="13">
        <v>0</v>
      </c>
      <c r="AO2334" s="14">
        <v>198.24</v>
      </c>
      <c r="AP2334" s="14">
        <v>199.23</v>
      </c>
      <c r="AQ2334" s="15">
        <v>-1.35</v>
      </c>
      <c r="AR2334" s="16">
        <v>-38.65</v>
      </c>
      <c r="AS2334" s="14">
        <v>-38.950000000000003</v>
      </c>
      <c r="AT2334" s="14">
        <v>-4.08</v>
      </c>
      <c r="AU2334" s="6">
        <v>-52.62</v>
      </c>
      <c r="AV2334" s="15">
        <v>3.46</v>
      </c>
      <c r="AW2334" s="15">
        <v>1.78</v>
      </c>
    </row>
    <row r="2335" spans="2:49" x14ac:dyDescent="0.25">
      <c r="B2335" s="6" t="s">
        <v>5100</v>
      </c>
      <c r="C2335" s="6" t="s">
        <v>5101</v>
      </c>
      <c r="D2335" s="6" t="s">
        <v>84</v>
      </c>
      <c r="E2335" s="7">
        <v>84108</v>
      </c>
      <c r="G2335" s="6" t="s">
        <v>59</v>
      </c>
      <c r="H2335" s="6" t="s">
        <v>81</v>
      </c>
      <c r="I2335" s="8">
        <v>5</v>
      </c>
      <c r="J2335" s="8">
        <f t="shared" si="118"/>
        <v>9</v>
      </c>
      <c r="K2335" s="6" t="s">
        <v>61</v>
      </c>
      <c r="L2335" s="9">
        <v>41619</v>
      </c>
      <c r="M2335" s="10">
        <v>158983</v>
      </c>
      <c r="N2335" s="10">
        <v>158983</v>
      </c>
      <c r="O2335" s="10">
        <v>0</v>
      </c>
      <c r="P2335" s="10">
        <v>0</v>
      </c>
      <c r="Q2335" s="10">
        <v>0</v>
      </c>
      <c r="R2335" s="10">
        <v>-15866</v>
      </c>
      <c r="S2335" s="10">
        <v>-15866</v>
      </c>
      <c r="T2335" s="10">
        <v>-14618</v>
      </c>
      <c r="U2335" s="10">
        <v>-7699</v>
      </c>
      <c r="V2335" s="10">
        <v>-15866</v>
      </c>
      <c r="W2335" s="10">
        <v>-14507.5</v>
      </c>
      <c r="X2335" s="10">
        <v>0</v>
      </c>
      <c r="Y2335" s="10">
        <v>39381</v>
      </c>
      <c r="Z2335" s="10">
        <v>-10611</v>
      </c>
      <c r="AA2335" s="10">
        <v>44664</v>
      </c>
      <c r="AB2335" s="10">
        <v>95050</v>
      </c>
      <c r="AC2335" s="10">
        <v>0</v>
      </c>
      <c r="AD2335" s="10">
        <v>5000</v>
      </c>
      <c r="AE2335" s="10">
        <v>86244</v>
      </c>
      <c r="AF2335" s="10">
        <v>44546</v>
      </c>
      <c r="AG2335" s="10">
        <v>119602</v>
      </c>
      <c r="AH2335" s="10">
        <v>158983</v>
      </c>
      <c r="AI2335" s="11">
        <v>0.35</v>
      </c>
      <c r="AJ2335" s="11">
        <v>0.39</v>
      </c>
      <c r="AK2335" s="11">
        <v>0.43</v>
      </c>
      <c r="AL2335" s="12">
        <v>8.8000000000000007</v>
      </c>
      <c r="AM2335" s="12">
        <v>289.08999999999997</v>
      </c>
      <c r="AN2335" s="13">
        <v>10.39</v>
      </c>
      <c r="AO2335" s="14">
        <v>111.36</v>
      </c>
      <c r="AP2335" s="14">
        <v>112.3</v>
      </c>
      <c r="AQ2335" s="15">
        <v>-0.24</v>
      </c>
      <c r="AR2335" s="16">
        <v>-18.399999999999999</v>
      </c>
      <c r="AS2335" s="14">
        <v>-149.52000000000001</v>
      </c>
      <c r="AT2335" s="14">
        <v>-9.98</v>
      </c>
      <c r="AU2335" s="6">
        <v>-35.619999999999997</v>
      </c>
      <c r="AV2335" s="15">
        <v>-1.97</v>
      </c>
      <c r="AW2335" s="15">
        <v>0.46</v>
      </c>
    </row>
    <row r="2336" spans="2:49" x14ac:dyDescent="0.25">
      <c r="B2336" s="6" t="s">
        <v>5102</v>
      </c>
      <c r="C2336" s="6">
        <v>613</v>
      </c>
      <c r="D2336" s="6" t="s">
        <v>5103</v>
      </c>
      <c r="E2336" s="7">
        <v>92591</v>
      </c>
      <c r="F2336" s="6" t="s">
        <v>2590</v>
      </c>
      <c r="G2336" s="6" t="s">
        <v>108</v>
      </c>
      <c r="H2336" s="6" t="s">
        <v>66</v>
      </c>
      <c r="I2336" s="8" t="s">
        <v>60</v>
      </c>
      <c r="J2336" s="8" t="s">
        <v>60</v>
      </c>
      <c r="K2336" s="6" t="s">
        <v>61</v>
      </c>
      <c r="L2336" s="9">
        <v>41391</v>
      </c>
      <c r="M2336" s="10">
        <v>158956</v>
      </c>
      <c r="N2336" s="10">
        <v>158956</v>
      </c>
      <c r="O2336" s="10">
        <v>0</v>
      </c>
      <c r="P2336" s="10">
        <v>480</v>
      </c>
      <c r="Q2336" s="10">
        <v>480</v>
      </c>
      <c r="R2336" s="10">
        <v>1467</v>
      </c>
      <c r="S2336" s="10">
        <v>1467</v>
      </c>
      <c r="T2336" s="10">
        <v>1947</v>
      </c>
      <c r="U2336" s="10">
        <v>11438</v>
      </c>
      <c r="V2336" s="10">
        <v>1947</v>
      </c>
      <c r="W2336" s="10">
        <v>1514.72</v>
      </c>
      <c r="X2336" s="10">
        <v>-73</v>
      </c>
      <c r="Y2336" s="10">
        <v>74773</v>
      </c>
      <c r="Z2336" s="10">
        <v>-49422</v>
      </c>
      <c r="AA2336" s="10">
        <v>62218</v>
      </c>
      <c r="AB2336" s="10">
        <v>74613</v>
      </c>
      <c r="AC2336" s="10">
        <v>73</v>
      </c>
      <c r="AD2336" s="10">
        <v>5000</v>
      </c>
      <c r="AE2336" s="10">
        <v>75205</v>
      </c>
      <c r="AF2336" s="10">
        <v>35886</v>
      </c>
      <c r="AG2336" s="10">
        <v>87651</v>
      </c>
      <c r="AH2336" s="10">
        <v>162497</v>
      </c>
      <c r="AI2336" s="11">
        <v>0.05</v>
      </c>
      <c r="AJ2336" s="11">
        <v>0.14000000000000001</v>
      </c>
      <c r="AK2336" s="11">
        <v>0.32</v>
      </c>
      <c r="AL2336" s="12">
        <v>24.65</v>
      </c>
      <c r="AM2336" s="12">
        <v>503.98</v>
      </c>
      <c r="AN2336" s="13">
        <v>49.95</v>
      </c>
      <c r="AO2336" s="14">
        <v>163.30000000000001</v>
      </c>
      <c r="AP2336" s="14">
        <v>165.72</v>
      </c>
      <c r="AQ2336" s="15">
        <v>-1.38</v>
      </c>
      <c r="AR2336" s="16">
        <v>1.95</v>
      </c>
      <c r="AS2336" s="14">
        <v>-2.97</v>
      </c>
      <c r="AT2336" s="14">
        <v>0.92</v>
      </c>
      <c r="AU2336" s="6">
        <v>4.09</v>
      </c>
      <c r="AV2336" s="15">
        <v>0.74</v>
      </c>
      <c r="AW2336" s="15">
        <v>0.68</v>
      </c>
    </row>
    <row r="2337" spans="2:49" x14ac:dyDescent="0.25">
      <c r="B2337" s="6" t="s">
        <v>5104</v>
      </c>
      <c r="C2337" s="6" t="s">
        <v>5105</v>
      </c>
      <c r="D2337" s="6" t="s">
        <v>616</v>
      </c>
      <c r="E2337" s="7">
        <v>91501</v>
      </c>
      <c r="F2337" s="6" t="s">
        <v>616</v>
      </c>
      <c r="G2337" s="6" t="s">
        <v>220</v>
      </c>
      <c r="H2337" s="6" t="s">
        <v>71</v>
      </c>
      <c r="I2337" s="8">
        <v>5</v>
      </c>
      <c r="J2337" s="8">
        <f t="shared" ref="J2337:J2342" si="119">IF(I2337=0,0,IF(I2337=1,1,IF(I2337=2,2,(IF(I2337=3,4,IF(I2337=5,9,IF(I2337=10,24,IF(I2337=25,49,IF(I2337=50,99,"X")))))))))</f>
        <v>9</v>
      </c>
      <c r="K2337" s="6" t="s">
        <v>61</v>
      </c>
      <c r="L2337" s="9">
        <v>40255</v>
      </c>
      <c r="M2337" s="10">
        <v>158946</v>
      </c>
      <c r="N2337" s="10">
        <v>158946</v>
      </c>
      <c r="O2337" s="10">
        <v>0</v>
      </c>
      <c r="P2337" s="10">
        <v>0</v>
      </c>
      <c r="Q2337" s="10">
        <v>0</v>
      </c>
      <c r="R2337" s="10">
        <v>-53459</v>
      </c>
      <c r="S2337" s="10">
        <v>-53459</v>
      </c>
      <c r="T2337" s="10">
        <v>-53459</v>
      </c>
      <c r="U2337" s="10">
        <v>-33559</v>
      </c>
      <c r="V2337" s="10">
        <v>-53459</v>
      </c>
      <c r="W2337" s="10">
        <v>-40572.26</v>
      </c>
      <c r="X2337" s="10">
        <v>23878</v>
      </c>
      <c r="Y2337" s="10">
        <v>38525</v>
      </c>
      <c r="Z2337" s="10">
        <v>-118649</v>
      </c>
      <c r="AA2337" s="10">
        <v>69346</v>
      </c>
      <c r="AB2337" s="10">
        <v>103624</v>
      </c>
      <c r="AC2337" s="10">
        <v>6990</v>
      </c>
      <c r="AD2337" s="10">
        <v>5000</v>
      </c>
      <c r="AE2337" s="10">
        <v>123100</v>
      </c>
      <c r="AF2337" s="10">
        <v>110613</v>
      </c>
      <c r="AG2337" s="10">
        <v>113431</v>
      </c>
      <c r="AH2337" s="10">
        <v>5500</v>
      </c>
      <c r="AI2337" s="11">
        <v>0</v>
      </c>
      <c r="AJ2337" s="11">
        <v>0.03</v>
      </c>
      <c r="AK2337" s="11">
        <v>0.05</v>
      </c>
      <c r="AL2337" s="12">
        <v>17.25</v>
      </c>
      <c r="AM2337" s="12">
        <v>708.28</v>
      </c>
      <c r="AN2337" s="13">
        <v>7.79</v>
      </c>
      <c r="AO2337" s="14">
        <v>192.46</v>
      </c>
      <c r="AP2337" s="14">
        <v>196.38</v>
      </c>
      <c r="AQ2337" s="15">
        <v>-1.07</v>
      </c>
      <c r="AR2337" s="16">
        <v>-43.43</v>
      </c>
      <c r="AS2337" s="14">
        <v>-45.06</v>
      </c>
      <c r="AT2337" s="14">
        <v>-33.630000000000003</v>
      </c>
      <c r="AU2337" s="6">
        <v>-48.33</v>
      </c>
      <c r="AV2337" s="15">
        <v>-5.53</v>
      </c>
      <c r="AW2337" s="15">
        <v>0.44</v>
      </c>
    </row>
    <row r="2338" spans="2:49" x14ac:dyDescent="0.25">
      <c r="B2338" s="6" t="s">
        <v>5106</v>
      </c>
      <c r="C2338" s="6" t="s">
        <v>5107</v>
      </c>
      <c r="D2338" s="6" t="s">
        <v>616</v>
      </c>
      <c r="E2338" s="7">
        <v>91501</v>
      </c>
      <c r="F2338" s="6" t="s">
        <v>616</v>
      </c>
      <c r="G2338" s="6" t="s">
        <v>220</v>
      </c>
      <c r="H2338" s="6" t="s">
        <v>231</v>
      </c>
      <c r="I2338" s="8">
        <v>3</v>
      </c>
      <c r="J2338" s="8">
        <f t="shared" si="119"/>
        <v>4</v>
      </c>
      <c r="K2338" s="6" t="s">
        <v>61</v>
      </c>
      <c r="L2338" s="9">
        <v>39582</v>
      </c>
      <c r="M2338" s="10">
        <v>158857</v>
      </c>
      <c r="N2338" s="10">
        <v>158857</v>
      </c>
      <c r="O2338" s="10">
        <v>0</v>
      </c>
      <c r="P2338" s="10">
        <v>4336</v>
      </c>
      <c r="Q2338" s="10">
        <v>4336</v>
      </c>
      <c r="R2338" s="10">
        <v>14883</v>
      </c>
      <c r="S2338" s="10">
        <v>14883</v>
      </c>
      <c r="T2338" s="10">
        <v>19219</v>
      </c>
      <c r="U2338" s="10">
        <v>20199</v>
      </c>
      <c r="V2338" s="10">
        <v>19219</v>
      </c>
      <c r="W2338" s="10">
        <v>10761.54</v>
      </c>
      <c r="X2338" s="10">
        <v>0</v>
      </c>
      <c r="Y2338" s="10">
        <v>65413</v>
      </c>
      <c r="Z2338" s="10">
        <v>40985</v>
      </c>
      <c r="AA2338" s="10">
        <v>44003</v>
      </c>
      <c r="AB2338" s="10">
        <v>68645</v>
      </c>
      <c r="AC2338" s="10">
        <v>0</v>
      </c>
      <c r="AD2338" s="10">
        <v>6972</v>
      </c>
      <c r="AE2338" s="10">
        <v>53864</v>
      </c>
      <c r="AF2338" s="10">
        <v>1213</v>
      </c>
      <c r="AG2338" s="10">
        <v>93444</v>
      </c>
      <c r="AH2338" s="10">
        <v>158857</v>
      </c>
      <c r="AI2338" s="11">
        <v>4.1500000000000004</v>
      </c>
      <c r="AJ2338" s="11">
        <v>4.18</v>
      </c>
      <c r="AK2338" s="11">
        <v>4.34</v>
      </c>
      <c r="AL2338" s="12">
        <v>0.82</v>
      </c>
      <c r="AM2338" s="12">
        <v>46.75</v>
      </c>
      <c r="AN2338" s="13">
        <v>4.2300000000000004</v>
      </c>
      <c r="AO2338" s="14">
        <v>22.53</v>
      </c>
      <c r="AP2338" s="14">
        <v>23.91</v>
      </c>
      <c r="AQ2338" s="15">
        <v>33.79</v>
      </c>
      <c r="AR2338" s="16">
        <v>27.63</v>
      </c>
      <c r="AS2338" s="14">
        <v>36.31</v>
      </c>
      <c r="AT2338" s="14">
        <v>9.3699999999999992</v>
      </c>
      <c r="AU2338" s="6">
        <v>1226.96</v>
      </c>
      <c r="AV2338" s="15">
        <v>4.92</v>
      </c>
      <c r="AW2338" s="15">
        <v>1.88</v>
      </c>
    </row>
    <row r="2339" spans="2:49" x14ac:dyDescent="0.25">
      <c r="B2339" s="6" t="s">
        <v>5108</v>
      </c>
      <c r="C2339" s="6" t="s">
        <v>5109</v>
      </c>
      <c r="D2339" s="6" t="s">
        <v>3437</v>
      </c>
      <c r="E2339" s="7" t="s">
        <v>2795</v>
      </c>
      <c r="F2339" s="6" t="s">
        <v>1355</v>
      </c>
      <c r="G2339" s="6" t="s">
        <v>52</v>
      </c>
      <c r="H2339" s="6" t="s">
        <v>66</v>
      </c>
      <c r="I2339" s="8">
        <v>2</v>
      </c>
      <c r="J2339" s="8">
        <f t="shared" si="119"/>
        <v>2</v>
      </c>
      <c r="K2339" s="6" t="s">
        <v>61</v>
      </c>
      <c r="L2339" s="9">
        <v>38807</v>
      </c>
      <c r="M2339" s="10">
        <v>158696</v>
      </c>
      <c r="N2339" s="10">
        <v>158696</v>
      </c>
      <c r="O2339" s="10">
        <v>0</v>
      </c>
      <c r="P2339" s="10">
        <v>6408</v>
      </c>
      <c r="Q2339" s="10">
        <v>6408</v>
      </c>
      <c r="R2339" s="10">
        <v>16892</v>
      </c>
      <c r="S2339" s="10">
        <v>16892</v>
      </c>
      <c r="T2339" s="10">
        <v>26146</v>
      </c>
      <c r="U2339" s="10">
        <v>34069</v>
      </c>
      <c r="V2339" s="10">
        <v>23300</v>
      </c>
      <c r="W2339" s="10">
        <v>9908.2199999999993</v>
      </c>
      <c r="X2339" s="10">
        <v>0</v>
      </c>
      <c r="Y2339" s="10">
        <v>60017</v>
      </c>
      <c r="Z2339" s="10">
        <v>81427</v>
      </c>
      <c r="AA2339" s="10">
        <v>27608</v>
      </c>
      <c r="AB2339" s="10">
        <v>65118</v>
      </c>
      <c r="AC2339" s="10">
        <v>0</v>
      </c>
      <c r="AD2339" s="10">
        <v>6639</v>
      </c>
      <c r="AE2339" s="10">
        <v>153074</v>
      </c>
      <c r="AF2339" s="10">
        <v>8741</v>
      </c>
      <c r="AG2339" s="10">
        <v>98679</v>
      </c>
      <c r="AH2339" s="10">
        <v>158696</v>
      </c>
      <c r="AI2339" s="11">
        <v>2.5499999999999998</v>
      </c>
      <c r="AJ2339" s="11">
        <v>2.67</v>
      </c>
      <c r="AK2339" s="11">
        <v>2.73</v>
      </c>
      <c r="AL2339" s="12">
        <v>14.38</v>
      </c>
      <c r="AM2339" s="12">
        <v>192.92</v>
      </c>
      <c r="AN2339" s="13">
        <v>6.67</v>
      </c>
      <c r="AO2339" s="14">
        <v>34.549999999999997</v>
      </c>
      <c r="AP2339" s="14">
        <v>46.81</v>
      </c>
      <c r="AQ2339" s="15">
        <v>9.32</v>
      </c>
      <c r="AR2339" s="16">
        <v>11.04</v>
      </c>
      <c r="AS2339" s="14">
        <v>20.74</v>
      </c>
      <c r="AT2339" s="14">
        <v>10.64</v>
      </c>
      <c r="AU2339" s="6">
        <v>193.25</v>
      </c>
      <c r="AV2339" s="15">
        <v>2.7</v>
      </c>
      <c r="AW2339" s="15">
        <v>0.72</v>
      </c>
    </row>
    <row r="2340" spans="2:49" x14ac:dyDescent="0.25">
      <c r="B2340" s="6" t="s">
        <v>5110</v>
      </c>
      <c r="C2340" s="6" t="s">
        <v>5111</v>
      </c>
      <c r="D2340" s="6" t="s">
        <v>359</v>
      </c>
      <c r="E2340" s="7" t="s">
        <v>95</v>
      </c>
      <c r="F2340" s="6" t="s">
        <v>96</v>
      </c>
      <c r="G2340" s="6" t="s">
        <v>97</v>
      </c>
      <c r="H2340" s="6" t="s">
        <v>53</v>
      </c>
      <c r="I2340" s="8">
        <v>3</v>
      </c>
      <c r="J2340" s="8">
        <f t="shared" si="119"/>
        <v>4</v>
      </c>
      <c r="K2340" s="6" t="s">
        <v>61</v>
      </c>
      <c r="L2340" s="9">
        <v>43270</v>
      </c>
      <c r="M2340" s="10">
        <v>158601</v>
      </c>
      <c r="N2340" s="10">
        <v>158601</v>
      </c>
      <c r="O2340" s="10">
        <v>0</v>
      </c>
      <c r="P2340" s="10">
        <v>320</v>
      </c>
      <c r="Q2340" s="10">
        <v>320</v>
      </c>
      <c r="R2340" s="10">
        <v>548</v>
      </c>
      <c r="S2340" s="10">
        <v>548</v>
      </c>
      <c r="T2340" s="10">
        <v>868</v>
      </c>
      <c r="U2340" s="10">
        <v>868</v>
      </c>
      <c r="V2340" s="10">
        <v>868</v>
      </c>
      <c r="W2340" s="10">
        <v>-4994.96</v>
      </c>
      <c r="X2340" s="10">
        <v>38928</v>
      </c>
      <c r="Y2340" s="10">
        <v>53655</v>
      </c>
      <c r="Z2340" s="10">
        <v>27614</v>
      </c>
      <c r="AA2340" s="10">
        <v>50769</v>
      </c>
      <c r="AB2340" s="10">
        <v>88339</v>
      </c>
      <c r="AC2340" s="10">
        <v>552</v>
      </c>
      <c r="AD2340" s="10">
        <v>-5000</v>
      </c>
      <c r="AE2340" s="10">
        <v>100813</v>
      </c>
      <c r="AF2340" s="10">
        <v>0</v>
      </c>
      <c r="AG2340" s="10">
        <v>104394</v>
      </c>
      <c r="AH2340" s="10">
        <v>119121</v>
      </c>
      <c r="AI2340" s="11">
        <v>1.0900000000000001</v>
      </c>
      <c r="AJ2340" s="11">
        <v>1.36</v>
      </c>
      <c r="AK2340" s="11">
        <v>1.38</v>
      </c>
      <c r="AL2340" s="12">
        <v>45.81</v>
      </c>
      <c r="AM2340" s="12">
        <v>251.1</v>
      </c>
      <c r="AN2340" s="13">
        <v>2.56</v>
      </c>
      <c r="AO2340" s="14">
        <v>72.61</v>
      </c>
      <c r="AP2340" s="14">
        <v>72.61</v>
      </c>
      <c r="AQ2340" s="15">
        <v>0</v>
      </c>
      <c r="AR2340" s="16">
        <v>0.54</v>
      </c>
      <c r="AS2340" s="14">
        <v>1.98</v>
      </c>
      <c r="AT2340" s="14">
        <v>0.35</v>
      </c>
      <c r="AU2340" s="6">
        <v>0</v>
      </c>
      <c r="AV2340" s="15">
        <v>1.19</v>
      </c>
      <c r="AW2340" s="15">
        <v>0.56999999999999995</v>
      </c>
    </row>
    <row r="2341" spans="2:49" x14ac:dyDescent="0.25">
      <c r="B2341" s="6" t="s">
        <v>5112</v>
      </c>
      <c r="C2341" s="6" t="s">
        <v>5113</v>
      </c>
      <c r="D2341" s="6" t="s">
        <v>313</v>
      </c>
      <c r="E2341" s="7">
        <v>90201</v>
      </c>
      <c r="F2341" s="6" t="s">
        <v>313</v>
      </c>
      <c r="G2341" s="6" t="s">
        <v>59</v>
      </c>
      <c r="H2341" s="6" t="s">
        <v>81</v>
      </c>
      <c r="I2341" s="8">
        <v>2</v>
      </c>
      <c r="J2341" s="8">
        <f t="shared" si="119"/>
        <v>2</v>
      </c>
      <c r="K2341" s="6" t="s">
        <v>61</v>
      </c>
      <c r="L2341" s="9">
        <v>41501</v>
      </c>
      <c r="M2341" s="10">
        <v>158558</v>
      </c>
      <c r="N2341" s="10">
        <v>158558</v>
      </c>
      <c r="O2341" s="10">
        <v>0</v>
      </c>
      <c r="P2341" s="10">
        <v>802</v>
      </c>
      <c r="Q2341" s="10">
        <v>802</v>
      </c>
      <c r="R2341" s="10">
        <v>1814</v>
      </c>
      <c r="S2341" s="10">
        <v>1814</v>
      </c>
      <c r="T2341" s="10">
        <v>2616</v>
      </c>
      <c r="U2341" s="10">
        <v>22738</v>
      </c>
      <c r="V2341" s="10">
        <v>2616</v>
      </c>
      <c r="W2341" s="10">
        <v>-2733.12</v>
      </c>
      <c r="X2341" s="10">
        <v>154922</v>
      </c>
      <c r="Y2341" s="10">
        <v>62525</v>
      </c>
      <c r="Z2341" s="10">
        <v>5682</v>
      </c>
      <c r="AA2341" s="10">
        <v>33979</v>
      </c>
      <c r="AB2341" s="10">
        <v>90485</v>
      </c>
      <c r="AC2341" s="10">
        <v>0</v>
      </c>
      <c r="AD2341" s="10">
        <v>5000</v>
      </c>
      <c r="AE2341" s="10">
        <v>112125</v>
      </c>
      <c r="AF2341" s="10">
        <v>51275</v>
      </c>
      <c r="AG2341" s="10">
        <v>96033</v>
      </c>
      <c r="AH2341" s="10">
        <v>3636</v>
      </c>
      <c r="AI2341" s="11">
        <v>0.59</v>
      </c>
      <c r="AJ2341" s="11">
        <v>0.65</v>
      </c>
      <c r="AK2341" s="11">
        <v>0.68</v>
      </c>
      <c r="AL2341" s="12">
        <v>12.17</v>
      </c>
      <c r="AM2341" s="12">
        <v>336.26</v>
      </c>
      <c r="AN2341" s="13">
        <v>6.47</v>
      </c>
      <c r="AO2341" s="14">
        <v>80</v>
      </c>
      <c r="AP2341" s="14">
        <v>94.93</v>
      </c>
      <c r="AQ2341" s="15">
        <v>0.11</v>
      </c>
      <c r="AR2341" s="16">
        <v>1.62</v>
      </c>
      <c r="AS2341" s="14">
        <v>31.93</v>
      </c>
      <c r="AT2341" s="14">
        <v>1.1399999999999999</v>
      </c>
      <c r="AU2341" s="6">
        <v>3.54</v>
      </c>
      <c r="AV2341" s="15">
        <v>3.01</v>
      </c>
      <c r="AW2341" s="15">
        <v>0.46</v>
      </c>
    </row>
    <row r="2342" spans="2:49" x14ac:dyDescent="0.25">
      <c r="B2342" s="6" t="s">
        <v>5114</v>
      </c>
      <c r="C2342" s="6" t="s">
        <v>5115</v>
      </c>
      <c r="D2342" s="6" t="s">
        <v>359</v>
      </c>
      <c r="E2342" s="7" t="s">
        <v>95</v>
      </c>
      <c r="F2342" s="6" t="s">
        <v>96</v>
      </c>
      <c r="G2342" s="6" t="s">
        <v>97</v>
      </c>
      <c r="H2342" s="6" t="s">
        <v>81</v>
      </c>
      <c r="I2342" s="8">
        <v>1</v>
      </c>
      <c r="J2342" s="8">
        <f t="shared" si="119"/>
        <v>1</v>
      </c>
      <c r="K2342" s="6" t="s">
        <v>61</v>
      </c>
      <c r="L2342" s="9">
        <v>43531</v>
      </c>
      <c r="M2342" s="10">
        <v>158550</v>
      </c>
      <c r="N2342" s="10">
        <v>158550</v>
      </c>
      <c r="O2342" s="10">
        <v>0</v>
      </c>
      <c r="P2342" s="10">
        <v>25</v>
      </c>
      <c r="Q2342" s="10">
        <v>25</v>
      </c>
      <c r="R2342" s="10">
        <v>-1573</v>
      </c>
      <c r="S2342" s="10">
        <v>-1573</v>
      </c>
      <c r="T2342" s="10">
        <v>-1548</v>
      </c>
      <c r="U2342" s="10">
        <v>30</v>
      </c>
      <c r="V2342" s="10">
        <v>-1548</v>
      </c>
      <c r="W2342" s="10">
        <v>-2741.94</v>
      </c>
      <c r="X2342" s="10">
        <v>0</v>
      </c>
      <c r="Y2342" s="10">
        <v>8962</v>
      </c>
      <c r="Z2342" s="10">
        <v>3113</v>
      </c>
      <c r="AA2342" s="10">
        <v>10071</v>
      </c>
      <c r="AB2342" s="10">
        <v>85677</v>
      </c>
      <c r="AC2342" s="10">
        <v>0</v>
      </c>
      <c r="AD2342" s="10">
        <v>5000</v>
      </c>
      <c r="AE2342" s="10">
        <v>32919</v>
      </c>
      <c r="AF2342" s="10">
        <v>16201</v>
      </c>
      <c r="AG2342" s="10">
        <v>149588</v>
      </c>
      <c r="AH2342" s="10">
        <v>158550</v>
      </c>
      <c r="AI2342" s="11">
        <v>0.51</v>
      </c>
      <c r="AJ2342" s="11">
        <v>0.77</v>
      </c>
      <c r="AK2342" s="11">
        <v>0.77</v>
      </c>
      <c r="AL2342" s="12">
        <v>12.92</v>
      </c>
      <c r="AM2342" s="12">
        <v>52.48</v>
      </c>
      <c r="AN2342" s="13">
        <v>0</v>
      </c>
      <c r="AO2342" s="14">
        <v>66.239999999999995</v>
      </c>
      <c r="AP2342" s="14">
        <v>90.54</v>
      </c>
      <c r="AQ2342" s="15">
        <v>0.19</v>
      </c>
      <c r="AR2342" s="16">
        <v>-4.78</v>
      </c>
      <c r="AS2342" s="14">
        <v>-50.53</v>
      </c>
      <c r="AT2342" s="14">
        <v>-0.99</v>
      </c>
      <c r="AU2342" s="6">
        <v>-9.7100000000000009</v>
      </c>
      <c r="AV2342" s="15">
        <v>0.13</v>
      </c>
      <c r="AW2342" s="15">
        <v>0.93</v>
      </c>
    </row>
    <row r="2343" spans="2:49" x14ac:dyDescent="0.25">
      <c r="B2343" s="6" t="s">
        <v>5116</v>
      </c>
      <c r="C2343" s="6" t="s">
        <v>1131</v>
      </c>
      <c r="D2343" s="6" t="s">
        <v>255</v>
      </c>
      <c r="E2343" s="7" t="s">
        <v>256</v>
      </c>
      <c r="F2343" s="6" t="s">
        <v>255</v>
      </c>
      <c r="G2343" s="6" t="s">
        <v>52</v>
      </c>
      <c r="H2343" s="6" t="s">
        <v>152</v>
      </c>
      <c r="I2343" s="8" t="s">
        <v>60</v>
      </c>
      <c r="J2343" s="8" t="s">
        <v>60</v>
      </c>
      <c r="K2343" s="6" t="s">
        <v>61</v>
      </c>
      <c r="L2343" s="9">
        <v>43606</v>
      </c>
      <c r="M2343" s="10">
        <v>158503</v>
      </c>
      <c r="N2343" s="10">
        <v>158510</v>
      </c>
      <c r="O2343" s="10">
        <v>7</v>
      </c>
      <c r="P2343" s="10">
        <v>2313</v>
      </c>
      <c r="Q2343" s="10">
        <v>2313</v>
      </c>
      <c r="R2343" s="10">
        <v>8122</v>
      </c>
      <c r="S2343" s="10">
        <v>8122</v>
      </c>
      <c r="T2343" s="10">
        <v>10435</v>
      </c>
      <c r="U2343" s="10">
        <v>10673</v>
      </c>
      <c r="V2343" s="10">
        <v>10435</v>
      </c>
      <c r="W2343" s="10">
        <v>4424.0600000000004</v>
      </c>
      <c r="X2343" s="10">
        <v>0</v>
      </c>
      <c r="Y2343" s="10">
        <v>10881</v>
      </c>
      <c r="Z2343" s="10">
        <v>24295</v>
      </c>
      <c r="AA2343" s="10">
        <v>0</v>
      </c>
      <c r="AB2343" s="10">
        <v>16659</v>
      </c>
      <c r="AC2343" s="10">
        <v>0</v>
      </c>
      <c r="AD2343" s="10">
        <v>5000</v>
      </c>
      <c r="AE2343" s="10">
        <v>61656</v>
      </c>
      <c r="AF2343" s="10">
        <v>5485</v>
      </c>
      <c r="AG2343" s="10">
        <v>147622</v>
      </c>
      <c r="AH2343" s="10">
        <v>158503</v>
      </c>
      <c r="AI2343" s="11">
        <v>0.32</v>
      </c>
      <c r="AJ2343" s="11">
        <v>1.52</v>
      </c>
      <c r="AK2343" s="11">
        <v>1.52</v>
      </c>
      <c r="AL2343" s="12">
        <v>100.36</v>
      </c>
      <c r="AM2343" s="12">
        <v>90.26</v>
      </c>
      <c r="AN2343" s="13">
        <v>0</v>
      </c>
      <c r="AO2343" s="14">
        <v>60.03</v>
      </c>
      <c r="AP2343" s="14">
        <v>60.6</v>
      </c>
      <c r="AQ2343" s="15">
        <v>4.43</v>
      </c>
      <c r="AR2343" s="16">
        <v>13.17</v>
      </c>
      <c r="AS2343" s="14">
        <v>33.43</v>
      </c>
      <c r="AT2343" s="14">
        <v>5.12</v>
      </c>
      <c r="AU2343" s="6">
        <v>148.08000000000001</v>
      </c>
      <c r="AV2343" s="15">
        <v>2.42</v>
      </c>
      <c r="AW2343" s="15">
        <v>0.86</v>
      </c>
    </row>
    <row r="2344" spans="2:49" x14ac:dyDescent="0.25">
      <c r="B2344" s="6" t="s">
        <v>5117</v>
      </c>
      <c r="C2344" s="6" t="s">
        <v>5118</v>
      </c>
      <c r="D2344" s="6" t="s">
        <v>2470</v>
      </c>
      <c r="E2344" s="7">
        <v>82103</v>
      </c>
      <c r="F2344" s="6" t="s">
        <v>58</v>
      </c>
      <c r="G2344" s="6" t="s">
        <v>59</v>
      </c>
      <c r="H2344" s="6" t="s">
        <v>81</v>
      </c>
      <c r="I2344" s="8">
        <v>10</v>
      </c>
      <c r="J2344" s="8">
        <f>IF(I2344=0,0,IF(I2344=1,1,IF(I2344=2,2,(IF(I2344=3,4,IF(I2344=5,9,IF(I2344=10,24,IF(I2344=25,49,IF(I2344=50,99,"X")))))))))</f>
        <v>24</v>
      </c>
      <c r="K2344" s="6" t="s">
        <v>61</v>
      </c>
      <c r="L2344" s="9">
        <v>41446</v>
      </c>
      <c r="M2344" s="10">
        <v>158472</v>
      </c>
      <c r="N2344" s="10">
        <v>158472</v>
      </c>
      <c r="O2344" s="10">
        <v>0</v>
      </c>
      <c r="P2344" s="10">
        <v>0</v>
      </c>
      <c r="Q2344" s="10">
        <v>0</v>
      </c>
      <c r="R2344" s="10">
        <v>-19997</v>
      </c>
      <c r="S2344" s="10">
        <v>-19997</v>
      </c>
      <c r="T2344" s="10">
        <v>-19730</v>
      </c>
      <c r="U2344" s="10">
        <v>-19730</v>
      </c>
      <c r="V2344" s="10">
        <v>-19997</v>
      </c>
      <c r="W2344" s="10">
        <v>-17886.48</v>
      </c>
      <c r="X2344" s="10">
        <v>-1081</v>
      </c>
      <c r="Y2344" s="10">
        <v>28751</v>
      </c>
      <c r="Z2344" s="10">
        <v>5678</v>
      </c>
      <c r="AA2344" s="10">
        <v>69747</v>
      </c>
      <c r="AB2344" s="10">
        <v>79135</v>
      </c>
      <c r="AC2344" s="10">
        <v>1081</v>
      </c>
      <c r="AD2344" s="10">
        <v>7500</v>
      </c>
      <c r="AE2344" s="10">
        <v>44045</v>
      </c>
      <c r="AF2344" s="10">
        <v>0</v>
      </c>
      <c r="AG2344" s="10">
        <v>128640</v>
      </c>
      <c r="AH2344" s="10">
        <v>158472</v>
      </c>
      <c r="AI2344" s="11">
        <v>0.21</v>
      </c>
      <c r="AJ2344" s="11">
        <v>0.23</v>
      </c>
      <c r="AK2344" s="11">
        <v>0.98</v>
      </c>
      <c r="AL2344" s="12">
        <v>2.2000000000000002</v>
      </c>
      <c r="AM2344" s="12">
        <v>96.84</v>
      </c>
      <c r="AN2344" s="13">
        <v>59.16</v>
      </c>
      <c r="AO2344" s="14">
        <v>79.23</v>
      </c>
      <c r="AP2344" s="14">
        <v>87.11</v>
      </c>
      <c r="AQ2344" s="15">
        <v>0</v>
      </c>
      <c r="AR2344" s="16">
        <v>-45.4</v>
      </c>
      <c r="AS2344" s="14">
        <v>-352.18</v>
      </c>
      <c r="AT2344" s="14">
        <v>-12.62</v>
      </c>
      <c r="AU2344" s="6">
        <v>0</v>
      </c>
      <c r="AV2344" s="15">
        <v>-4.67</v>
      </c>
      <c r="AW2344" s="15">
        <v>0.53</v>
      </c>
    </row>
    <row r="2345" spans="2:49" x14ac:dyDescent="0.25">
      <c r="B2345" s="6" t="s">
        <v>5119</v>
      </c>
      <c r="C2345" s="6">
        <v>294</v>
      </c>
      <c r="D2345" s="6" t="s">
        <v>3683</v>
      </c>
      <c r="E2345" s="7" t="s">
        <v>51</v>
      </c>
      <c r="F2345" s="6" t="s">
        <v>50</v>
      </c>
      <c r="G2345" s="6" t="s">
        <v>52</v>
      </c>
      <c r="H2345" s="6" t="s">
        <v>53</v>
      </c>
      <c r="I2345" s="8">
        <v>2</v>
      </c>
      <c r="J2345" s="8">
        <f>IF(I2345=0,0,IF(I2345=1,1,IF(I2345=2,2,(IF(I2345=3,4,IF(I2345=5,9,IF(I2345=10,24,IF(I2345=25,49,IF(I2345=50,99,"X")))))))))</f>
        <v>2</v>
      </c>
      <c r="K2345" s="6" t="s">
        <v>61</v>
      </c>
      <c r="L2345" s="9">
        <v>36558</v>
      </c>
      <c r="M2345" s="10">
        <v>158399</v>
      </c>
      <c r="N2345" s="10">
        <v>158449</v>
      </c>
      <c r="O2345" s="10">
        <v>50</v>
      </c>
      <c r="P2345" s="10">
        <v>0</v>
      </c>
      <c r="Q2345" s="10">
        <v>0</v>
      </c>
      <c r="R2345" s="10">
        <v>8817</v>
      </c>
      <c r="S2345" s="10">
        <v>8817</v>
      </c>
      <c r="T2345" s="10">
        <v>10099</v>
      </c>
      <c r="U2345" s="10">
        <v>48837</v>
      </c>
      <c r="V2345" s="10">
        <v>8817</v>
      </c>
      <c r="W2345" s="10">
        <v>-22973.1</v>
      </c>
      <c r="X2345" s="10">
        <v>0</v>
      </c>
      <c r="Y2345" s="10">
        <v>61047</v>
      </c>
      <c r="Z2345" s="10">
        <v>237101</v>
      </c>
      <c r="AA2345" s="10">
        <v>2816</v>
      </c>
      <c r="AB2345" s="10">
        <v>48536</v>
      </c>
      <c r="AC2345" s="10">
        <v>0</v>
      </c>
      <c r="AD2345" s="10">
        <v>132810</v>
      </c>
      <c r="AE2345" s="10">
        <v>420656</v>
      </c>
      <c r="AF2345" s="10">
        <v>363419</v>
      </c>
      <c r="AG2345" s="10">
        <v>97352</v>
      </c>
      <c r="AH2345" s="10">
        <v>158399</v>
      </c>
      <c r="AI2345" s="11">
        <v>0.62</v>
      </c>
      <c r="AJ2345" s="11">
        <v>0.62</v>
      </c>
      <c r="AK2345" s="11">
        <v>0.62</v>
      </c>
      <c r="AL2345" s="12">
        <v>0</v>
      </c>
      <c r="AM2345" s="12">
        <v>341.66</v>
      </c>
      <c r="AN2345" s="13">
        <v>0</v>
      </c>
      <c r="AO2345" s="14">
        <v>21.96</v>
      </c>
      <c r="AP2345" s="14">
        <v>43.64</v>
      </c>
      <c r="AQ2345" s="15">
        <v>0.65</v>
      </c>
      <c r="AR2345" s="16">
        <v>2.1</v>
      </c>
      <c r="AS2345" s="14">
        <v>3.72</v>
      </c>
      <c r="AT2345" s="14">
        <v>5.57</v>
      </c>
      <c r="AU2345" s="6">
        <v>2.4300000000000002</v>
      </c>
      <c r="AV2345" s="15">
        <v>1.03</v>
      </c>
      <c r="AW2345" s="15">
        <v>0.19</v>
      </c>
    </row>
    <row r="2346" spans="2:49" x14ac:dyDescent="0.25">
      <c r="B2346" s="6" t="s">
        <v>5120</v>
      </c>
      <c r="C2346" s="6" t="s">
        <v>5121</v>
      </c>
      <c r="D2346" s="6" t="s">
        <v>127</v>
      </c>
      <c r="E2346" s="7" t="s">
        <v>259</v>
      </c>
      <c r="F2346" s="6" t="s">
        <v>127</v>
      </c>
      <c r="G2346" s="6" t="s">
        <v>76</v>
      </c>
      <c r="H2346" s="6" t="s">
        <v>231</v>
      </c>
      <c r="I2346" s="8">
        <v>5</v>
      </c>
      <c r="J2346" s="8">
        <f>IF(I2346=0,0,IF(I2346=1,1,IF(I2346=2,2,(IF(I2346=3,4,IF(I2346=5,9,IF(I2346=10,24,IF(I2346=25,49,IF(I2346=50,99,"X")))))))))</f>
        <v>9</v>
      </c>
      <c r="K2346" s="6" t="s">
        <v>61</v>
      </c>
      <c r="L2346" s="9">
        <v>40956</v>
      </c>
      <c r="M2346" s="10">
        <v>158409</v>
      </c>
      <c r="N2346" s="10">
        <v>158409</v>
      </c>
      <c r="O2346" s="10">
        <v>0</v>
      </c>
      <c r="P2346" s="10">
        <v>0</v>
      </c>
      <c r="Q2346" s="10">
        <v>0</v>
      </c>
      <c r="R2346" s="10">
        <v>-16484</v>
      </c>
      <c r="S2346" s="10">
        <v>-16484</v>
      </c>
      <c r="T2346" s="10">
        <v>-16157</v>
      </c>
      <c r="U2346" s="10">
        <v>-4913</v>
      </c>
      <c r="V2346" s="10">
        <v>-16484</v>
      </c>
      <c r="W2346" s="10">
        <v>-16796.939999999999</v>
      </c>
      <c r="X2346" s="10">
        <v>96482</v>
      </c>
      <c r="Y2346" s="10">
        <v>-12392</v>
      </c>
      <c r="Z2346" s="10">
        <v>8529</v>
      </c>
      <c r="AA2346" s="10">
        <v>33629</v>
      </c>
      <c r="AB2346" s="10">
        <v>137428</v>
      </c>
      <c r="AC2346" s="10">
        <v>33</v>
      </c>
      <c r="AD2346" s="10">
        <v>5000</v>
      </c>
      <c r="AE2346" s="10">
        <v>83990</v>
      </c>
      <c r="AF2346" s="10">
        <v>70441</v>
      </c>
      <c r="AG2346" s="10">
        <v>170768</v>
      </c>
      <c r="AH2346" s="10">
        <v>61894</v>
      </c>
      <c r="AI2346" s="11">
        <v>0.1</v>
      </c>
      <c r="AJ2346" s="11">
        <v>0.16</v>
      </c>
      <c r="AK2346" s="11">
        <v>0.19</v>
      </c>
      <c r="AL2346" s="12">
        <v>10.49</v>
      </c>
      <c r="AM2346" s="12">
        <v>153.72999999999999</v>
      </c>
      <c r="AN2346" s="13">
        <v>3.57</v>
      </c>
      <c r="AO2346" s="14">
        <v>86.84</v>
      </c>
      <c r="AP2346" s="14">
        <v>89.85</v>
      </c>
      <c r="AQ2346" s="15">
        <v>0.12</v>
      </c>
      <c r="AR2346" s="16">
        <v>-19.63</v>
      </c>
      <c r="AS2346" s="14">
        <v>-193.27</v>
      </c>
      <c r="AT2346" s="14">
        <v>-10.41</v>
      </c>
      <c r="AU2346" s="6">
        <v>-23.4</v>
      </c>
      <c r="AV2346" s="15">
        <v>-0.06</v>
      </c>
      <c r="AW2346" s="15">
        <v>0.36</v>
      </c>
    </row>
    <row r="2347" spans="2:49" x14ac:dyDescent="0.25">
      <c r="B2347" s="6" t="s">
        <v>5122</v>
      </c>
      <c r="C2347" s="6">
        <v>213</v>
      </c>
      <c r="D2347" s="6" t="s">
        <v>5123</v>
      </c>
      <c r="E2347" s="7" t="s">
        <v>5124</v>
      </c>
      <c r="F2347" s="6" t="s">
        <v>751</v>
      </c>
      <c r="G2347" s="6" t="s">
        <v>97</v>
      </c>
      <c r="H2347" s="6" t="s">
        <v>231</v>
      </c>
      <c r="I2347" s="8" t="s">
        <v>60</v>
      </c>
      <c r="J2347" s="8" t="s">
        <v>60</v>
      </c>
      <c r="K2347" s="6" t="s">
        <v>61</v>
      </c>
      <c r="L2347" s="9">
        <v>35754</v>
      </c>
      <c r="M2347" s="10">
        <v>158378</v>
      </c>
      <c r="N2347" s="10">
        <v>158378</v>
      </c>
      <c r="O2347" s="10">
        <v>0</v>
      </c>
      <c r="P2347" s="10">
        <v>0</v>
      </c>
      <c r="Q2347" s="10">
        <v>0</v>
      </c>
      <c r="R2347" s="10">
        <v>-18862</v>
      </c>
      <c r="S2347" s="10">
        <v>-18862</v>
      </c>
      <c r="T2347" s="10">
        <v>-18585</v>
      </c>
      <c r="U2347" s="10">
        <v>-18585</v>
      </c>
      <c r="V2347" s="10">
        <v>-18862</v>
      </c>
      <c r="W2347" s="10">
        <v>-14226.4</v>
      </c>
      <c r="X2347" s="10">
        <v>-14</v>
      </c>
      <c r="Y2347" s="10">
        <v>-3824</v>
      </c>
      <c r="Z2347" s="10">
        <v>-18862</v>
      </c>
      <c r="AA2347" s="10">
        <v>12038</v>
      </c>
      <c r="AB2347" s="10">
        <v>151836</v>
      </c>
      <c r="AC2347" s="10">
        <v>14</v>
      </c>
      <c r="AD2347" s="10">
        <v>0</v>
      </c>
      <c r="AE2347" s="10">
        <v>12253</v>
      </c>
      <c r="AF2347" s="10">
        <v>-30030</v>
      </c>
      <c r="AG2347" s="10">
        <v>162188</v>
      </c>
      <c r="AH2347" s="10">
        <v>182</v>
      </c>
      <c r="AI2347" s="11">
        <v>-1.1599999999999999</v>
      </c>
      <c r="AJ2347" s="11">
        <v>1.1399999999999999</v>
      </c>
      <c r="AK2347" s="11">
        <v>1.1399999999999999</v>
      </c>
      <c r="AL2347" s="12">
        <v>193.84</v>
      </c>
      <c r="AM2347" s="12">
        <v>82.02</v>
      </c>
      <c r="AN2347" s="13">
        <v>0</v>
      </c>
      <c r="AO2347" s="14">
        <v>301.58999999999997</v>
      </c>
      <c r="AP2347" s="14">
        <v>253.94</v>
      </c>
      <c r="AQ2347" s="15">
        <v>0.63</v>
      </c>
      <c r="AR2347" s="16">
        <v>-153.94</v>
      </c>
      <c r="AS2347" s="14">
        <v>-100</v>
      </c>
      <c r="AT2347" s="14">
        <v>-11.91</v>
      </c>
      <c r="AU2347" s="6">
        <v>62.81</v>
      </c>
      <c r="AV2347" s="15">
        <v>-14.67</v>
      </c>
      <c r="AW2347" s="15">
        <v>2.52</v>
      </c>
    </row>
    <row r="2348" spans="2:49" x14ac:dyDescent="0.25">
      <c r="B2348" s="6" t="s">
        <v>5125</v>
      </c>
      <c r="C2348" s="6" t="s">
        <v>5126</v>
      </c>
      <c r="D2348" s="6" t="s">
        <v>255</v>
      </c>
      <c r="E2348" s="7" t="s">
        <v>1501</v>
      </c>
      <c r="F2348" s="6" t="s">
        <v>255</v>
      </c>
      <c r="G2348" s="6" t="s">
        <v>52</v>
      </c>
      <c r="H2348" s="6" t="s">
        <v>81</v>
      </c>
      <c r="I2348" s="8">
        <v>3</v>
      </c>
      <c r="J2348" s="8">
        <f t="shared" ref="J2348:J2359" si="120">IF(I2348=0,0,IF(I2348=1,1,IF(I2348=2,2,(IF(I2348=3,4,IF(I2348=5,9,IF(I2348=10,24,IF(I2348=25,49,IF(I2348=50,99,"X")))))))))</f>
        <v>4</v>
      </c>
      <c r="K2348" s="6" t="s">
        <v>61</v>
      </c>
      <c r="L2348" s="9">
        <v>42531</v>
      </c>
      <c r="M2348" s="10">
        <v>158367</v>
      </c>
      <c r="N2348" s="10">
        <v>158367</v>
      </c>
      <c r="O2348" s="10">
        <v>0</v>
      </c>
      <c r="P2348" s="10">
        <v>0</v>
      </c>
      <c r="Q2348" s="10">
        <v>0</v>
      </c>
      <c r="R2348" s="10">
        <v>-11144</v>
      </c>
      <c r="S2348" s="10">
        <v>-11144</v>
      </c>
      <c r="T2348" s="10">
        <v>-10955</v>
      </c>
      <c r="U2348" s="10">
        <v>10907</v>
      </c>
      <c r="V2348" s="10">
        <v>-11144</v>
      </c>
      <c r="W2348" s="10">
        <v>13037.22</v>
      </c>
      <c r="X2348" s="10">
        <v>0</v>
      </c>
      <c r="Y2348" s="10">
        <v>23517</v>
      </c>
      <c r="Z2348" s="10">
        <v>-389631</v>
      </c>
      <c r="AA2348" s="10">
        <v>31482</v>
      </c>
      <c r="AB2348" s="10">
        <v>83017</v>
      </c>
      <c r="AC2348" s="10">
        <v>0</v>
      </c>
      <c r="AD2348" s="10">
        <v>5000</v>
      </c>
      <c r="AE2348" s="10">
        <v>39416</v>
      </c>
      <c r="AF2348" s="10">
        <v>15443</v>
      </c>
      <c r="AG2348" s="10">
        <v>134850</v>
      </c>
      <c r="AH2348" s="10">
        <v>158367</v>
      </c>
      <c r="AI2348" s="11">
        <v>0.03</v>
      </c>
      <c r="AJ2348" s="11">
        <v>0.05</v>
      </c>
      <c r="AK2348" s="11">
        <v>0.06</v>
      </c>
      <c r="AL2348" s="12">
        <v>23.39</v>
      </c>
      <c r="AM2348" s="12">
        <v>1142.5999999999999</v>
      </c>
      <c r="AN2348" s="13">
        <v>6</v>
      </c>
      <c r="AO2348" s="14">
        <v>1085.8499999999999</v>
      </c>
      <c r="AP2348" s="14">
        <v>1088.51</v>
      </c>
      <c r="AQ2348" s="15">
        <v>-25.23</v>
      </c>
      <c r="AR2348" s="16">
        <v>-28.27</v>
      </c>
      <c r="AS2348" s="14">
        <v>-2.86</v>
      </c>
      <c r="AT2348" s="14">
        <v>-7.04</v>
      </c>
      <c r="AU2348" s="6">
        <v>-72.16</v>
      </c>
      <c r="AV2348" s="15">
        <v>-2.69</v>
      </c>
      <c r="AW2348" s="15">
        <v>2.59</v>
      </c>
    </row>
    <row r="2349" spans="2:49" x14ac:dyDescent="0.25">
      <c r="B2349" s="6" t="s">
        <v>5127</v>
      </c>
      <c r="C2349" s="6" t="s">
        <v>5128</v>
      </c>
      <c r="D2349" s="6" t="s">
        <v>5129</v>
      </c>
      <c r="E2349" s="7" t="s">
        <v>5130</v>
      </c>
      <c r="F2349" s="6" t="s">
        <v>1946</v>
      </c>
      <c r="G2349" s="6" t="s">
        <v>97</v>
      </c>
      <c r="H2349" s="6" t="s">
        <v>71</v>
      </c>
      <c r="I2349" s="8">
        <v>5</v>
      </c>
      <c r="J2349" s="8">
        <f t="shared" si="120"/>
        <v>9</v>
      </c>
      <c r="K2349" s="6" t="s">
        <v>61</v>
      </c>
      <c r="L2349" s="9">
        <v>41011</v>
      </c>
      <c r="M2349" s="10">
        <v>158328</v>
      </c>
      <c r="N2349" s="10">
        <v>158328</v>
      </c>
      <c r="O2349" s="10">
        <v>0</v>
      </c>
      <c r="P2349" s="10">
        <v>0</v>
      </c>
      <c r="Q2349" s="10">
        <v>0</v>
      </c>
      <c r="R2349" s="10">
        <v>-46506</v>
      </c>
      <c r="S2349" s="10">
        <v>-46506</v>
      </c>
      <c r="T2349" s="10">
        <v>-45327</v>
      </c>
      <c r="U2349" s="10">
        <v>-45327</v>
      </c>
      <c r="V2349" s="10">
        <v>-46506</v>
      </c>
      <c r="W2349" s="10">
        <v>-27913.08</v>
      </c>
      <c r="X2349" s="10">
        <v>144427</v>
      </c>
      <c r="Y2349" s="10">
        <v>42346</v>
      </c>
      <c r="Z2349" s="10">
        <v>-184364</v>
      </c>
      <c r="AA2349" s="10">
        <v>88136</v>
      </c>
      <c r="AB2349" s="10">
        <v>134588</v>
      </c>
      <c r="AC2349" s="10">
        <v>9325</v>
      </c>
      <c r="AD2349" s="10">
        <v>5000</v>
      </c>
      <c r="AE2349" s="10">
        <v>67833</v>
      </c>
      <c r="AF2349" s="10">
        <v>47462</v>
      </c>
      <c r="AG2349" s="10">
        <v>106657</v>
      </c>
      <c r="AH2349" s="10">
        <v>4576</v>
      </c>
      <c r="AI2349" s="11">
        <v>7.0000000000000007E-2</v>
      </c>
      <c r="AJ2349" s="11">
        <v>0.09</v>
      </c>
      <c r="AK2349" s="11">
        <v>0.09</v>
      </c>
      <c r="AL2349" s="12">
        <v>9.85</v>
      </c>
      <c r="AM2349" s="12">
        <v>727.5</v>
      </c>
      <c r="AN2349" s="13">
        <v>0.56999999999999995</v>
      </c>
      <c r="AO2349" s="14">
        <v>345.53</v>
      </c>
      <c r="AP2349" s="14">
        <v>371.79</v>
      </c>
      <c r="AQ2349" s="15">
        <v>-3.88</v>
      </c>
      <c r="AR2349" s="16">
        <v>-68.56</v>
      </c>
      <c r="AS2349" s="14">
        <v>-25.23</v>
      </c>
      <c r="AT2349" s="14">
        <v>-29.37</v>
      </c>
      <c r="AU2349" s="6">
        <v>-97.99</v>
      </c>
      <c r="AV2349" s="15">
        <v>-7.15</v>
      </c>
      <c r="AW2349" s="15">
        <v>0.9</v>
      </c>
    </row>
    <row r="2350" spans="2:49" x14ac:dyDescent="0.25">
      <c r="B2350" s="6" t="s">
        <v>5131</v>
      </c>
      <c r="C2350" s="6" t="s">
        <v>5132</v>
      </c>
      <c r="D2350" s="6" t="s">
        <v>50</v>
      </c>
      <c r="E2350" s="7" t="s">
        <v>3060</v>
      </c>
      <c r="F2350" s="6" t="s">
        <v>50</v>
      </c>
      <c r="G2350" s="6" t="s">
        <v>52</v>
      </c>
      <c r="H2350" s="6" t="s">
        <v>81</v>
      </c>
      <c r="I2350" s="8">
        <v>10</v>
      </c>
      <c r="J2350" s="8">
        <f t="shared" si="120"/>
        <v>24</v>
      </c>
      <c r="K2350" s="6" t="s">
        <v>61</v>
      </c>
      <c r="L2350" s="9">
        <v>43727</v>
      </c>
      <c r="M2350" s="10">
        <v>158279</v>
      </c>
      <c r="N2350" s="10">
        <v>158279</v>
      </c>
      <c r="O2350" s="10">
        <v>0</v>
      </c>
      <c r="P2350" s="10">
        <v>4056</v>
      </c>
      <c r="Q2350" s="10">
        <v>4056</v>
      </c>
      <c r="R2350" s="10">
        <v>13352</v>
      </c>
      <c r="S2350" s="10">
        <v>13352</v>
      </c>
      <c r="T2350" s="10">
        <v>17493</v>
      </c>
      <c r="U2350" s="10">
        <v>18104</v>
      </c>
      <c r="V2350" s="10">
        <v>17408</v>
      </c>
      <c r="W2350" s="10">
        <v>11064.96</v>
      </c>
      <c r="X2350" s="10">
        <v>0</v>
      </c>
      <c r="Y2350" s="10">
        <v>55267</v>
      </c>
      <c r="Z2350" s="10">
        <v>17538</v>
      </c>
      <c r="AA2350" s="10">
        <v>46444</v>
      </c>
      <c r="AB2350" s="10">
        <v>59126</v>
      </c>
      <c r="AC2350" s="10">
        <v>0</v>
      </c>
      <c r="AD2350" s="10">
        <v>5000</v>
      </c>
      <c r="AE2350" s="10">
        <v>46929</v>
      </c>
      <c r="AF2350" s="10">
        <v>9157</v>
      </c>
      <c r="AG2350" s="10">
        <v>103012</v>
      </c>
      <c r="AH2350" s="10">
        <v>158279</v>
      </c>
      <c r="AI2350" s="11">
        <v>0.3</v>
      </c>
      <c r="AJ2350" s="11">
        <v>1.65</v>
      </c>
      <c r="AK2350" s="11">
        <v>2.42</v>
      </c>
      <c r="AL2350" s="12">
        <v>48.04</v>
      </c>
      <c r="AM2350" s="12">
        <v>54.46</v>
      </c>
      <c r="AN2350" s="13">
        <v>27.35</v>
      </c>
      <c r="AO2350" s="14">
        <v>33.21</v>
      </c>
      <c r="AP2350" s="14">
        <v>62.63</v>
      </c>
      <c r="AQ2350" s="15">
        <v>1.92</v>
      </c>
      <c r="AR2350" s="16">
        <v>28.45</v>
      </c>
      <c r="AS2350" s="14">
        <v>76.13</v>
      </c>
      <c r="AT2350" s="14">
        <v>8.44</v>
      </c>
      <c r="AU2350" s="6">
        <v>145.81</v>
      </c>
      <c r="AV2350" s="15">
        <v>4.78</v>
      </c>
      <c r="AW2350" s="15">
        <v>1.36</v>
      </c>
    </row>
    <row r="2351" spans="2:49" x14ac:dyDescent="0.25">
      <c r="B2351" s="6" t="s">
        <v>5133</v>
      </c>
      <c r="C2351" s="6">
        <v>407</v>
      </c>
      <c r="D2351" s="6" t="s">
        <v>5134</v>
      </c>
      <c r="E2351" s="7">
        <v>91908</v>
      </c>
      <c r="F2351" s="6" t="s">
        <v>89</v>
      </c>
      <c r="G2351" s="6" t="s">
        <v>90</v>
      </c>
      <c r="H2351" s="6" t="s">
        <v>81</v>
      </c>
      <c r="I2351" s="8">
        <v>5</v>
      </c>
      <c r="J2351" s="8">
        <f t="shared" si="120"/>
        <v>9</v>
      </c>
      <c r="K2351" s="6" t="s">
        <v>61</v>
      </c>
      <c r="L2351" s="9">
        <v>36817</v>
      </c>
      <c r="M2351" s="10">
        <v>158231</v>
      </c>
      <c r="N2351" s="10">
        <v>158238</v>
      </c>
      <c r="O2351" s="10">
        <v>7</v>
      </c>
      <c r="P2351" s="10">
        <v>0</v>
      </c>
      <c r="Q2351" s="10">
        <v>0</v>
      </c>
      <c r="R2351" s="10">
        <v>-54252</v>
      </c>
      <c r="S2351" s="10">
        <v>-54252</v>
      </c>
      <c r="T2351" s="10">
        <v>-52338</v>
      </c>
      <c r="U2351" s="10">
        <v>17920</v>
      </c>
      <c r="V2351" s="10">
        <v>-54252</v>
      </c>
      <c r="W2351" s="10">
        <v>-81870.7</v>
      </c>
      <c r="X2351" s="10">
        <v>0</v>
      </c>
      <c r="Y2351" s="10">
        <v>31763</v>
      </c>
      <c r="Z2351" s="10">
        <v>174851</v>
      </c>
      <c r="AA2351" s="10">
        <v>55975</v>
      </c>
      <c r="AB2351" s="10">
        <v>103059</v>
      </c>
      <c r="AC2351" s="10">
        <v>0</v>
      </c>
      <c r="AD2351" s="10">
        <v>11639</v>
      </c>
      <c r="AE2351" s="10">
        <v>967016</v>
      </c>
      <c r="AF2351" s="10">
        <v>911478</v>
      </c>
      <c r="AG2351" s="10">
        <v>130306</v>
      </c>
      <c r="AH2351" s="10">
        <v>162069</v>
      </c>
      <c r="AI2351" s="11">
        <v>0.02</v>
      </c>
      <c r="AJ2351" s="11">
        <v>0.03</v>
      </c>
      <c r="AK2351" s="11">
        <v>7.0000000000000007E-2</v>
      </c>
      <c r="AL2351" s="12">
        <v>5.82</v>
      </c>
      <c r="AM2351" s="12">
        <v>1489.28</v>
      </c>
      <c r="AN2351" s="13">
        <v>54.47</v>
      </c>
      <c r="AO2351" s="14">
        <v>79.459999999999994</v>
      </c>
      <c r="AP2351" s="14">
        <v>58.21</v>
      </c>
      <c r="AQ2351" s="15">
        <v>0.19</v>
      </c>
      <c r="AR2351" s="16">
        <v>-5.61</v>
      </c>
      <c r="AS2351" s="14">
        <v>-31.03</v>
      </c>
      <c r="AT2351" s="14">
        <v>-34.29</v>
      </c>
      <c r="AU2351" s="6">
        <v>-5.95</v>
      </c>
      <c r="AV2351" s="15">
        <v>-1.89</v>
      </c>
      <c r="AW2351" s="15">
        <v>0.08</v>
      </c>
    </row>
    <row r="2352" spans="2:49" x14ac:dyDescent="0.25">
      <c r="B2352" s="6" t="s">
        <v>5135</v>
      </c>
      <c r="C2352" s="6" t="s">
        <v>5136</v>
      </c>
      <c r="D2352" s="6" t="s">
        <v>84</v>
      </c>
      <c r="E2352" s="7">
        <v>83218</v>
      </c>
      <c r="G2352" s="6" t="s">
        <v>59</v>
      </c>
      <c r="H2352" s="6" t="s">
        <v>53</v>
      </c>
      <c r="I2352" s="8">
        <v>5</v>
      </c>
      <c r="J2352" s="8">
        <f t="shared" si="120"/>
        <v>9</v>
      </c>
      <c r="K2352" s="6" t="s">
        <v>61</v>
      </c>
      <c r="L2352" s="9">
        <v>35536</v>
      </c>
      <c r="M2352" s="10">
        <v>157475</v>
      </c>
      <c r="N2352" s="10">
        <v>157475</v>
      </c>
      <c r="O2352" s="10">
        <v>0</v>
      </c>
      <c r="P2352" s="10">
        <v>0</v>
      </c>
      <c r="Q2352" s="10">
        <v>0</v>
      </c>
      <c r="R2352" s="10">
        <v>-42024</v>
      </c>
      <c r="S2352" s="10">
        <v>-42024</v>
      </c>
      <c r="T2352" s="10">
        <v>-42024</v>
      </c>
      <c r="U2352" s="10">
        <v>-2640</v>
      </c>
      <c r="V2352" s="10">
        <v>-42024</v>
      </c>
      <c r="W2352" s="10">
        <v>-74667.179999999993</v>
      </c>
      <c r="X2352" s="10">
        <v>9618</v>
      </c>
      <c r="Y2352" s="10">
        <v>79089</v>
      </c>
      <c r="Z2352" s="10">
        <v>179747</v>
      </c>
      <c r="AA2352" s="10">
        <v>117367</v>
      </c>
      <c r="AB2352" s="10">
        <v>39692</v>
      </c>
      <c r="AC2352" s="10">
        <v>6397</v>
      </c>
      <c r="AD2352" s="10">
        <v>651995</v>
      </c>
      <c r="AE2352" s="10">
        <v>756579</v>
      </c>
      <c r="AF2352" s="10">
        <v>686126</v>
      </c>
      <c r="AG2352" s="10">
        <v>71989</v>
      </c>
      <c r="AH2352" s="10">
        <v>141460</v>
      </c>
      <c r="AI2352" s="11">
        <v>7.0000000000000007E-2</v>
      </c>
      <c r="AJ2352" s="11">
        <v>0.12</v>
      </c>
      <c r="AK2352" s="11">
        <v>0.12</v>
      </c>
      <c r="AL2352" s="12">
        <v>64.900000000000006</v>
      </c>
      <c r="AM2352" s="12">
        <v>2649.19</v>
      </c>
      <c r="AN2352" s="13">
        <v>6.15</v>
      </c>
      <c r="AO2352" s="14">
        <v>76.239999999999995</v>
      </c>
      <c r="AP2352" s="14">
        <v>76.239999999999995</v>
      </c>
      <c r="AQ2352" s="15">
        <v>0.26</v>
      </c>
      <c r="AR2352" s="16">
        <v>-5.55</v>
      </c>
      <c r="AS2352" s="14">
        <v>-23.38</v>
      </c>
      <c r="AT2352" s="14">
        <v>-26.69</v>
      </c>
      <c r="AU2352" s="6">
        <v>-6.12</v>
      </c>
      <c r="AV2352" s="15">
        <v>-1.61</v>
      </c>
      <c r="AW2352" s="15">
        <v>0.15</v>
      </c>
    </row>
    <row r="2353" spans="2:49" x14ac:dyDescent="0.25">
      <c r="B2353" s="6" t="s">
        <v>5137</v>
      </c>
      <c r="C2353" s="6" t="s">
        <v>5138</v>
      </c>
      <c r="D2353" s="6" t="s">
        <v>84</v>
      </c>
      <c r="E2353" s="7">
        <v>81105</v>
      </c>
      <c r="F2353" s="6" t="s">
        <v>80</v>
      </c>
      <c r="G2353" s="6" t="s">
        <v>59</v>
      </c>
      <c r="H2353" s="6" t="s">
        <v>53</v>
      </c>
      <c r="I2353" s="8">
        <v>10</v>
      </c>
      <c r="J2353" s="8">
        <f t="shared" si="120"/>
        <v>24</v>
      </c>
      <c r="K2353" s="6" t="s">
        <v>61</v>
      </c>
      <c r="L2353" s="9">
        <v>42776</v>
      </c>
      <c r="M2353" s="10">
        <v>157235</v>
      </c>
      <c r="N2353" s="10">
        <v>157369</v>
      </c>
      <c r="O2353" s="10">
        <v>134</v>
      </c>
      <c r="P2353" s="10">
        <v>0</v>
      </c>
      <c r="Q2353" s="10">
        <v>0</v>
      </c>
      <c r="R2353" s="10">
        <v>-369568</v>
      </c>
      <c r="S2353" s="10">
        <v>-369568</v>
      </c>
      <c r="T2353" s="10">
        <v>-297385</v>
      </c>
      <c r="U2353" s="10">
        <v>-254774</v>
      </c>
      <c r="V2353" s="10">
        <v>-369568</v>
      </c>
      <c r="W2353" s="10">
        <v>-311100.82</v>
      </c>
      <c r="X2353" s="10">
        <v>-827</v>
      </c>
      <c r="Y2353" s="10">
        <v>-109847</v>
      </c>
      <c r="Z2353" s="10">
        <v>-391823</v>
      </c>
      <c r="AA2353" s="10">
        <v>140756</v>
      </c>
      <c r="AB2353" s="10">
        <v>146865</v>
      </c>
      <c r="AC2353" s="10">
        <v>886</v>
      </c>
      <c r="AD2353" s="10">
        <v>5000</v>
      </c>
      <c r="AE2353" s="10">
        <v>2417555</v>
      </c>
      <c r="AF2353" s="10">
        <v>1977333</v>
      </c>
      <c r="AG2353" s="10">
        <v>266196</v>
      </c>
      <c r="AH2353" s="10">
        <v>157176</v>
      </c>
      <c r="AI2353" s="11">
        <v>0</v>
      </c>
      <c r="AJ2353" s="11">
        <v>0.21</v>
      </c>
      <c r="AK2353" s="11">
        <v>0.22</v>
      </c>
      <c r="AL2353" s="12">
        <v>979.55</v>
      </c>
      <c r="AM2353" s="12">
        <v>2747.63</v>
      </c>
      <c r="AN2353" s="13">
        <v>7.58</v>
      </c>
      <c r="AO2353" s="14">
        <v>84.32</v>
      </c>
      <c r="AP2353" s="14">
        <v>116.21</v>
      </c>
      <c r="AQ2353" s="15">
        <v>-0.2</v>
      </c>
      <c r="AR2353" s="16">
        <v>-15.29</v>
      </c>
      <c r="AS2353" s="14">
        <v>-94.32</v>
      </c>
      <c r="AT2353" s="14">
        <v>-235.04</v>
      </c>
      <c r="AU2353" s="6">
        <v>-18.690000000000001</v>
      </c>
      <c r="AV2353" s="15">
        <v>-13.18</v>
      </c>
      <c r="AW2353" s="15">
        <v>0.09</v>
      </c>
    </row>
    <row r="2354" spans="2:49" x14ac:dyDescent="0.25">
      <c r="B2354" s="6" t="s">
        <v>5139</v>
      </c>
      <c r="C2354" s="6" t="s">
        <v>669</v>
      </c>
      <c r="D2354" s="6" t="s">
        <v>155</v>
      </c>
      <c r="E2354" s="7">
        <v>81103</v>
      </c>
      <c r="F2354" s="6" t="s">
        <v>70</v>
      </c>
      <c r="G2354" s="6" t="s">
        <v>59</v>
      </c>
      <c r="H2354" s="6" t="s">
        <v>81</v>
      </c>
      <c r="I2354" s="8">
        <v>2</v>
      </c>
      <c r="J2354" s="8">
        <f t="shared" si="120"/>
        <v>2</v>
      </c>
      <c r="K2354" s="6" t="s">
        <v>61</v>
      </c>
      <c r="L2354" s="9">
        <v>42564</v>
      </c>
      <c r="M2354" s="10">
        <v>150782</v>
      </c>
      <c r="N2354" s="10">
        <v>157367</v>
      </c>
      <c r="O2354" s="10">
        <v>6585</v>
      </c>
      <c r="P2354" s="10">
        <v>538</v>
      </c>
      <c r="Q2354" s="10">
        <v>538</v>
      </c>
      <c r="R2354" s="10">
        <v>17367</v>
      </c>
      <c r="S2354" s="10">
        <v>17367</v>
      </c>
      <c r="T2354" s="10">
        <v>17905</v>
      </c>
      <c r="U2354" s="10">
        <v>21722</v>
      </c>
      <c r="V2354" s="10">
        <v>17905</v>
      </c>
      <c r="W2354" s="10">
        <v>14382.64</v>
      </c>
      <c r="X2354" s="10">
        <v>-9796</v>
      </c>
      <c r="Y2354" s="10">
        <v>49048</v>
      </c>
      <c r="Z2354" s="10">
        <v>-50456</v>
      </c>
      <c r="AA2354" s="10">
        <v>33477</v>
      </c>
      <c r="AB2354" s="10">
        <v>42304</v>
      </c>
      <c r="AC2354" s="10">
        <v>9796</v>
      </c>
      <c r="AD2354" s="10">
        <v>5000</v>
      </c>
      <c r="AE2354" s="10">
        <v>74218</v>
      </c>
      <c r="AF2354" s="10">
        <v>13014</v>
      </c>
      <c r="AG2354" s="10">
        <v>91938</v>
      </c>
      <c r="AH2354" s="10">
        <v>150782</v>
      </c>
      <c r="AI2354" s="11">
        <v>7.0000000000000007E-2</v>
      </c>
      <c r="AJ2354" s="11">
        <v>0.49</v>
      </c>
      <c r="AK2354" s="11">
        <v>0.49</v>
      </c>
      <c r="AL2354" s="12">
        <v>125.66</v>
      </c>
      <c r="AM2354" s="12">
        <v>437.25</v>
      </c>
      <c r="AN2354" s="13">
        <v>0</v>
      </c>
      <c r="AO2354" s="14">
        <v>166.49</v>
      </c>
      <c r="AP2354" s="14">
        <v>167.98</v>
      </c>
      <c r="AQ2354" s="15">
        <v>-3.88</v>
      </c>
      <c r="AR2354" s="16">
        <v>23.4</v>
      </c>
      <c r="AS2354" s="14">
        <v>-34.42</v>
      </c>
      <c r="AT2354" s="14">
        <v>11.52</v>
      </c>
      <c r="AU2354" s="6">
        <v>133.44999999999999</v>
      </c>
      <c r="AV2354" s="15">
        <v>3.3</v>
      </c>
      <c r="AW2354" s="15">
        <v>0.77</v>
      </c>
    </row>
    <row r="2355" spans="2:49" x14ac:dyDescent="0.25">
      <c r="B2355" s="6" t="s">
        <v>5140</v>
      </c>
      <c r="C2355" s="6" t="s">
        <v>5141</v>
      </c>
      <c r="D2355" s="6" t="s">
        <v>616</v>
      </c>
      <c r="E2355" s="7">
        <v>91501</v>
      </c>
      <c r="F2355" s="6" t="s">
        <v>616</v>
      </c>
      <c r="G2355" s="6" t="s">
        <v>220</v>
      </c>
      <c r="H2355" s="6" t="s">
        <v>104</v>
      </c>
      <c r="I2355" s="8">
        <v>10</v>
      </c>
      <c r="J2355" s="8">
        <f t="shared" si="120"/>
        <v>24</v>
      </c>
      <c r="K2355" s="6" t="s">
        <v>61</v>
      </c>
      <c r="L2355" s="9">
        <v>40163</v>
      </c>
      <c r="M2355" s="10">
        <v>157229</v>
      </c>
      <c r="N2355" s="10">
        <v>157229</v>
      </c>
      <c r="O2355" s="10">
        <v>0</v>
      </c>
      <c r="P2355" s="10">
        <v>0</v>
      </c>
      <c r="Q2355" s="10">
        <v>0</v>
      </c>
      <c r="R2355" s="10">
        <v>-31489</v>
      </c>
      <c r="S2355" s="10">
        <v>-31489</v>
      </c>
      <c r="T2355" s="10">
        <v>-30478</v>
      </c>
      <c r="U2355" s="10">
        <v>-24144</v>
      </c>
      <c r="V2355" s="10">
        <v>-31489</v>
      </c>
      <c r="W2355" s="10">
        <v>-46446.84</v>
      </c>
      <c r="X2355" s="10">
        <v>4912</v>
      </c>
      <c r="Y2355" s="10">
        <v>100089</v>
      </c>
      <c r="Z2355" s="10">
        <v>205046</v>
      </c>
      <c r="AA2355" s="10">
        <v>153778</v>
      </c>
      <c r="AB2355" s="10">
        <v>41483</v>
      </c>
      <c r="AC2355" s="10">
        <v>11112</v>
      </c>
      <c r="AD2355" s="10">
        <v>6700</v>
      </c>
      <c r="AE2355" s="10">
        <v>244042</v>
      </c>
      <c r="AF2355" s="10">
        <v>60760</v>
      </c>
      <c r="AG2355" s="10">
        <v>46028</v>
      </c>
      <c r="AH2355" s="10">
        <v>22139</v>
      </c>
      <c r="AI2355" s="11">
        <v>5.68</v>
      </c>
      <c r="AJ2355" s="11">
        <v>9.2799999999999994</v>
      </c>
      <c r="AK2355" s="11">
        <v>9.35</v>
      </c>
      <c r="AL2355" s="12">
        <v>103.13</v>
      </c>
      <c r="AM2355" s="12">
        <v>78.83</v>
      </c>
      <c r="AN2355" s="13">
        <v>2.0099999999999998</v>
      </c>
      <c r="AO2355" s="14">
        <v>5.13</v>
      </c>
      <c r="AP2355" s="14">
        <v>15.98</v>
      </c>
      <c r="AQ2355" s="15">
        <v>3.37</v>
      </c>
      <c r="AR2355" s="16">
        <v>-12.9</v>
      </c>
      <c r="AS2355" s="14">
        <v>-15.36</v>
      </c>
      <c r="AT2355" s="14">
        <v>-20.03</v>
      </c>
      <c r="AU2355" s="6">
        <v>-51.83</v>
      </c>
      <c r="AV2355" s="15">
        <v>-0.86</v>
      </c>
      <c r="AW2355" s="15">
        <v>-0.83</v>
      </c>
    </row>
    <row r="2356" spans="2:49" x14ac:dyDescent="0.25">
      <c r="B2356" s="6" t="s">
        <v>5142</v>
      </c>
      <c r="C2356" s="6" t="s">
        <v>5143</v>
      </c>
      <c r="D2356" s="6" t="s">
        <v>286</v>
      </c>
      <c r="E2356" s="7" t="s">
        <v>328</v>
      </c>
      <c r="F2356" s="6" t="s">
        <v>286</v>
      </c>
      <c r="G2356" s="6" t="s">
        <v>76</v>
      </c>
      <c r="H2356" s="6" t="s">
        <v>81</v>
      </c>
      <c r="I2356" s="8">
        <v>10</v>
      </c>
      <c r="J2356" s="8">
        <f t="shared" si="120"/>
        <v>24</v>
      </c>
      <c r="K2356" s="6" t="s">
        <v>61</v>
      </c>
      <c r="L2356" s="9">
        <v>40393</v>
      </c>
      <c r="M2356" s="10">
        <v>157142</v>
      </c>
      <c r="N2356" s="10">
        <v>157142</v>
      </c>
      <c r="O2356" s="10">
        <v>0</v>
      </c>
      <c r="P2356" s="10">
        <v>0</v>
      </c>
      <c r="Q2356" s="10">
        <v>0</v>
      </c>
      <c r="R2356" s="10">
        <v>-1155</v>
      </c>
      <c r="S2356" s="10">
        <v>-1155</v>
      </c>
      <c r="T2356" s="10">
        <v>-1155</v>
      </c>
      <c r="U2356" s="10">
        <v>-1155</v>
      </c>
      <c r="V2356" s="10">
        <v>-1155</v>
      </c>
      <c r="W2356" s="10">
        <v>-1912.86</v>
      </c>
      <c r="X2356" s="10">
        <v>8625</v>
      </c>
      <c r="Y2356" s="10">
        <v>45227</v>
      </c>
      <c r="Z2356" s="10">
        <v>3019</v>
      </c>
      <c r="AA2356" s="10">
        <v>63211</v>
      </c>
      <c r="AB2356" s="10">
        <v>77896</v>
      </c>
      <c r="AC2356" s="10">
        <v>16411</v>
      </c>
      <c r="AD2356" s="10">
        <v>5000</v>
      </c>
      <c r="AE2356" s="10">
        <v>20193</v>
      </c>
      <c r="AF2356" s="10">
        <v>0</v>
      </c>
      <c r="AG2356" s="10">
        <v>95504</v>
      </c>
      <c r="AH2356" s="10">
        <v>132106</v>
      </c>
      <c r="AI2356" s="11">
        <v>0.19</v>
      </c>
      <c r="AJ2356" s="11">
        <v>0.96</v>
      </c>
      <c r="AK2356" s="11">
        <v>1.24</v>
      </c>
      <c r="AL2356" s="12">
        <v>24.14</v>
      </c>
      <c r="AM2356" s="12">
        <v>43.79</v>
      </c>
      <c r="AN2356" s="13">
        <v>8.69</v>
      </c>
      <c r="AO2356" s="14">
        <v>67.41</v>
      </c>
      <c r="AP2356" s="14">
        <v>85.05</v>
      </c>
      <c r="AQ2356" s="15">
        <v>0</v>
      </c>
      <c r="AR2356" s="16">
        <v>-5.72</v>
      </c>
      <c r="AS2356" s="14">
        <v>-38.26</v>
      </c>
      <c r="AT2356" s="14">
        <v>-0.74</v>
      </c>
      <c r="AU2356" s="6">
        <v>0</v>
      </c>
      <c r="AV2356" s="15">
        <v>2.46</v>
      </c>
      <c r="AW2356" s="15">
        <v>1.45</v>
      </c>
    </row>
    <row r="2357" spans="2:49" x14ac:dyDescent="0.25">
      <c r="B2357" s="6" t="s">
        <v>5144</v>
      </c>
      <c r="C2357" s="6" t="s">
        <v>2712</v>
      </c>
      <c r="D2357" s="6" t="s">
        <v>749</v>
      </c>
      <c r="E2357" s="7" t="s">
        <v>750</v>
      </c>
      <c r="F2357" s="6" t="s">
        <v>751</v>
      </c>
      <c r="G2357" s="6" t="s">
        <v>97</v>
      </c>
      <c r="H2357" s="6" t="s">
        <v>104</v>
      </c>
      <c r="I2357" s="8">
        <v>5</v>
      </c>
      <c r="J2357" s="8">
        <f t="shared" si="120"/>
        <v>9</v>
      </c>
      <c r="K2357" s="6" t="s">
        <v>61</v>
      </c>
      <c r="L2357" s="9">
        <v>40827</v>
      </c>
      <c r="M2357" s="10">
        <v>156833</v>
      </c>
      <c r="N2357" s="10">
        <v>156833</v>
      </c>
      <c r="O2357" s="10">
        <v>0</v>
      </c>
      <c r="P2357" s="10">
        <v>2371</v>
      </c>
      <c r="Q2357" s="10">
        <v>2371</v>
      </c>
      <c r="R2357" s="10">
        <v>13576</v>
      </c>
      <c r="S2357" s="10">
        <v>13576</v>
      </c>
      <c r="T2357" s="10">
        <v>16190</v>
      </c>
      <c r="U2357" s="10">
        <v>17374</v>
      </c>
      <c r="V2357" s="10">
        <v>15947</v>
      </c>
      <c r="W2357" s="10">
        <v>8370.0400000000009</v>
      </c>
      <c r="X2357" s="10">
        <v>70547</v>
      </c>
      <c r="Y2357" s="10">
        <v>50153</v>
      </c>
      <c r="Z2357" s="10">
        <v>40204</v>
      </c>
      <c r="AA2357" s="10">
        <v>36486</v>
      </c>
      <c r="AB2357" s="10">
        <v>16406</v>
      </c>
      <c r="AC2357" s="10">
        <v>76542</v>
      </c>
      <c r="AD2357" s="10">
        <v>5000</v>
      </c>
      <c r="AE2357" s="10">
        <v>54367</v>
      </c>
      <c r="AF2357" s="10">
        <v>5156</v>
      </c>
      <c r="AG2357" s="10">
        <v>30138</v>
      </c>
      <c r="AH2357" s="10">
        <v>9744</v>
      </c>
      <c r="AI2357" s="11">
        <v>4.21</v>
      </c>
      <c r="AJ2357" s="11">
        <v>4.71</v>
      </c>
      <c r="AK2357" s="11">
        <v>4.82</v>
      </c>
      <c r="AL2357" s="12">
        <v>11.69</v>
      </c>
      <c r="AM2357" s="12">
        <v>34.42</v>
      </c>
      <c r="AN2357" s="13">
        <v>2.6</v>
      </c>
      <c r="AO2357" s="14">
        <v>18.989999999999998</v>
      </c>
      <c r="AP2357" s="14">
        <v>25.82</v>
      </c>
      <c r="AQ2357" s="15">
        <v>7.8</v>
      </c>
      <c r="AR2357" s="16">
        <v>24.97</v>
      </c>
      <c r="AS2357" s="14">
        <v>33.770000000000003</v>
      </c>
      <c r="AT2357" s="14">
        <v>8.66</v>
      </c>
      <c r="AU2357" s="6">
        <v>263.3</v>
      </c>
      <c r="AV2357" s="15">
        <v>19.88</v>
      </c>
      <c r="AW2357" s="15">
        <v>1.78</v>
      </c>
    </row>
    <row r="2358" spans="2:49" x14ac:dyDescent="0.25">
      <c r="B2358" s="6" t="s">
        <v>5145</v>
      </c>
      <c r="C2358" s="6" t="s">
        <v>5146</v>
      </c>
      <c r="D2358" s="6" t="s">
        <v>84</v>
      </c>
      <c r="E2358" s="7">
        <v>83101</v>
      </c>
      <c r="F2358" s="6" t="s">
        <v>80</v>
      </c>
      <c r="G2358" s="6" t="s">
        <v>59</v>
      </c>
      <c r="H2358" s="6" t="s">
        <v>66</v>
      </c>
      <c r="I2358" s="8">
        <v>2</v>
      </c>
      <c r="J2358" s="8">
        <f t="shared" si="120"/>
        <v>2</v>
      </c>
      <c r="K2358" s="6" t="s">
        <v>61</v>
      </c>
      <c r="L2358" s="9">
        <v>37789</v>
      </c>
      <c r="M2358" s="10">
        <v>156800</v>
      </c>
      <c r="N2358" s="10">
        <v>156800</v>
      </c>
      <c r="O2358" s="10">
        <v>0</v>
      </c>
      <c r="P2358" s="10">
        <v>960</v>
      </c>
      <c r="Q2358" s="10">
        <v>960</v>
      </c>
      <c r="R2358" s="10">
        <v>3392</v>
      </c>
      <c r="S2358" s="10">
        <v>3392</v>
      </c>
      <c r="T2358" s="10">
        <v>4352</v>
      </c>
      <c r="U2358" s="10">
        <v>4352</v>
      </c>
      <c r="V2358" s="10">
        <v>4352</v>
      </c>
      <c r="W2358" s="10">
        <v>1371.36</v>
      </c>
      <c r="X2358" s="10">
        <v>0</v>
      </c>
      <c r="Y2358" s="10">
        <v>47594</v>
      </c>
      <c r="Z2358" s="10">
        <v>17298</v>
      </c>
      <c r="AA2358" s="10">
        <v>42694</v>
      </c>
      <c r="AB2358" s="10">
        <v>84275</v>
      </c>
      <c r="AC2358" s="10">
        <v>0</v>
      </c>
      <c r="AD2358" s="10">
        <v>6639</v>
      </c>
      <c r="AE2358" s="10">
        <v>26809</v>
      </c>
      <c r="AF2358" s="10">
        <v>0</v>
      </c>
      <c r="AG2358" s="10">
        <v>109206</v>
      </c>
      <c r="AH2358" s="10">
        <v>0</v>
      </c>
      <c r="AI2358" s="11">
        <v>0.37</v>
      </c>
      <c r="AJ2358" s="11">
        <v>0.37</v>
      </c>
      <c r="AK2358" s="11">
        <v>2.82</v>
      </c>
      <c r="AL2358" s="12">
        <v>0</v>
      </c>
      <c r="AM2358" s="12">
        <v>31.35</v>
      </c>
      <c r="AN2358" s="13">
        <v>53.38</v>
      </c>
      <c r="AO2358" s="14">
        <v>35.479999999999997</v>
      </c>
      <c r="AP2358" s="14">
        <v>35.479999999999997</v>
      </c>
      <c r="AQ2358" s="15">
        <v>0</v>
      </c>
      <c r="AR2358" s="16">
        <v>12.65</v>
      </c>
      <c r="AS2358" s="14">
        <v>19.61</v>
      </c>
      <c r="AT2358" s="14">
        <v>2.16</v>
      </c>
      <c r="AU2358" s="6">
        <v>0</v>
      </c>
      <c r="AV2358" s="15">
        <v>2.62</v>
      </c>
      <c r="AW2358" s="15">
        <v>1.61</v>
      </c>
    </row>
    <row r="2359" spans="2:49" x14ac:dyDescent="0.25">
      <c r="B2359" s="6" t="s">
        <v>5147</v>
      </c>
      <c r="C2359" s="6" t="s">
        <v>5148</v>
      </c>
      <c r="D2359" s="6" t="s">
        <v>354</v>
      </c>
      <c r="E2359" s="7">
        <v>93401</v>
      </c>
      <c r="F2359" s="6" t="s">
        <v>354</v>
      </c>
      <c r="G2359" s="6" t="s">
        <v>108</v>
      </c>
      <c r="H2359" s="6" t="s">
        <v>71</v>
      </c>
      <c r="I2359" s="8">
        <v>3</v>
      </c>
      <c r="J2359" s="8">
        <f t="shared" si="120"/>
        <v>4</v>
      </c>
      <c r="K2359" s="6" t="s">
        <v>61</v>
      </c>
      <c r="L2359" s="9">
        <v>42130</v>
      </c>
      <c r="M2359" s="10">
        <v>156622</v>
      </c>
      <c r="N2359" s="10">
        <v>156622</v>
      </c>
      <c r="O2359" s="10">
        <v>0</v>
      </c>
      <c r="P2359" s="10">
        <v>26</v>
      </c>
      <c r="Q2359" s="10">
        <v>26</v>
      </c>
      <c r="R2359" s="10">
        <v>97</v>
      </c>
      <c r="S2359" s="10">
        <v>97</v>
      </c>
      <c r="T2359" s="10">
        <v>123</v>
      </c>
      <c r="U2359" s="10">
        <v>123</v>
      </c>
      <c r="V2359" s="10">
        <v>123</v>
      </c>
      <c r="W2359" s="10">
        <v>-2000.52</v>
      </c>
      <c r="X2359" s="10">
        <v>59208</v>
      </c>
      <c r="Y2359" s="10">
        <v>31311</v>
      </c>
      <c r="Z2359" s="10">
        <v>1720</v>
      </c>
      <c r="AA2359" s="10">
        <v>31064</v>
      </c>
      <c r="AB2359" s="10">
        <v>5225</v>
      </c>
      <c r="AC2359" s="10">
        <v>97414</v>
      </c>
      <c r="AD2359" s="10">
        <v>5000</v>
      </c>
      <c r="AE2359" s="10">
        <v>49893</v>
      </c>
      <c r="AF2359" s="10">
        <v>0</v>
      </c>
      <c r="AG2359" s="10">
        <v>27897</v>
      </c>
      <c r="AH2359" s="10">
        <v>0</v>
      </c>
      <c r="AI2359" s="11">
        <v>0.85</v>
      </c>
      <c r="AJ2359" s="11">
        <v>0.95</v>
      </c>
      <c r="AK2359" s="11">
        <v>1.04</v>
      </c>
      <c r="AL2359" s="12">
        <v>11.16</v>
      </c>
      <c r="AM2359" s="12">
        <v>138.38999999999999</v>
      </c>
      <c r="AN2359" s="13">
        <v>9.77</v>
      </c>
      <c r="AO2359" s="14">
        <v>96.55</v>
      </c>
      <c r="AP2359" s="14">
        <v>96.55</v>
      </c>
      <c r="AQ2359" s="15">
        <v>0</v>
      </c>
      <c r="AR2359" s="16">
        <v>0.19</v>
      </c>
      <c r="AS2359" s="14">
        <v>5.64</v>
      </c>
      <c r="AT2359" s="14">
        <v>0.06</v>
      </c>
      <c r="AU2359" s="6">
        <v>0</v>
      </c>
      <c r="AV2359" s="15">
        <v>5.31</v>
      </c>
      <c r="AW2359" s="15">
        <v>0.81</v>
      </c>
    </row>
    <row r="2360" spans="2:49" x14ac:dyDescent="0.25">
      <c r="B2360" s="6" t="s">
        <v>5149</v>
      </c>
      <c r="C2360" s="6" t="s">
        <v>5150</v>
      </c>
      <c r="D2360" s="6" t="s">
        <v>84</v>
      </c>
      <c r="E2360" s="7">
        <v>81103</v>
      </c>
      <c r="F2360" s="6" t="s">
        <v>70</v>
      </c>
      <c r="G2360" s="6" t="s">
        <v>59</v>
      </c>
      <c r="H2360" s="6" t="s">
        <v>53</v>
      </c>
      <c r="I2360" s="8" t="s">
        <v>60</v>
      </c>
      <c r="J2360" s="8" t="s">
        <v>60</v>
      </c>
      <c r="K2360" s="6" t="s">
        <v>61</v>
      </c>
      <c r="L2360" s="9">
        <v>40261</v>
      </c>
      <c r="M2360" s="10">
        <v>156601</v>
      </c>
      <c r="N2360" s="10">
        <v>156601</v>
      </c>
      <c r="O2360" s="10">
        <v>0</v>
      </c>
      <c r="P2360" s="10">
        <v>480</v>
      </c>
      <c r="Q2360" s="10">
        <v>480</v>
      </c>
      <c r="R2360" s="10">
        <v>-21157</v>
      </c>
      <c r="S2360" s="10">
        <v>-21157</v>
      </c>
      <c r="T2360" s="10">
        <v>-4096</v>
      </c>
      <c r="U2360" s="10">
        <v>-4096</v>
      </c>
      <c r="V2360" s="10">
        <v>-20677</v>
      </c>
      <c r="W2360" s="10">
        <v>-42044.7</v>
      </c>
      <c r="X2360" s="10">
        <v>10319</v>
      </c>
      <c r="Y2360" s="10">
        <v>19850</v>
      </c>
      <c r="Z2360" s="10">
        <v>-80585</v>
      </c>
      <c r="AA2360" s="10">
        <v>21267</v>
      </c>
      <c r="AB2360" s="10">
        <v>46708</v>
      </c>
      <c r="AC2360" s="10">
        <v>6149</v>
      </c>
      <c r="AD2360" s="10">
        <v>5000</v>
      </c>
      <c r="AE2360" s="10">
        <v>1090075</v>
      </c>
      <c r="AF2360" s="10">
        <v>941663</v>
      </c>
      <c r="AG2360" s="10">
        <v>130602</v>
      </c>
      <c r="AH2360" s="10">
        <v>140133</v>
      </c>
      <c r="AI2360" s="11">
        <v>0.03</v>
      </c>
      <c r="AJ2360" s="11">
        <v>0.78</v>
      </c>
      <c r="AK2360" s="11">
        <v>0.78</v>
      </c>
      <c r="AL2360" s="12">
        <v>326.06</v>
      </c>
      <c r="AM2360" s="12">
        <v>498.83</v>
      </c>
      <c r="AN2360" s="13">
        <v>0</v>
      </c>
      <c r="AO2360" s="14">
        <v>17.38</v>
      </c>
      <c r="AP2360" s="14">
        <v>107.39</v>
      </c>
      <c r="AQ2360" s="15">
        <v>-0.09</v>
      </c>
      <c r="AR2360" s="16">
        <v>-1.94</v>
      </c>
      <c r="AS2360" s="14">
        <v>-26.25</v>
      </c>
      <c r="AT2360" s="14">
        <v>-13.51</v>
      </c>
      <c r="AU2360" s="6">
        <v>-2.25</v>
      </c>
      <c r="AV2360" s="15">
        <v>-0.74</v>
      </c>
      <c r="AW2360" s="15">
        <v>0.01</v>
      </c>
    </row>
    <row r="2361" spans="2:49" x14ac:dyDescent="0.25">
      <c r="B2361" s="6" t="s">
        <v>5151</v>
      </c>
      <c r="C2361" s="6">
        <v>39</v>
      </c>
      <c r="D2361" s="6" t="s">
        <v>5152</v>
      </c>
      <c r="E2361" s="7">
        <v>97701</v>
      </c>
      <c r="F2361" s="6" t="s">
        <v>136</v>
      </c>
      <c r="G2361" s="6" t="s">
        <v>137</v>
      </c>
      <c r="H2361" s="6" t="s">
        <v>81</v>
      </c>
      <c r="I2361" s="8">
        <v>5</v>
      </c>
      <c r="J2361" s="8">
        <f>IF(I2361=0,0,IF(I2361=1,1,IF(I2361=2,2,(IF(I2361=3,4,IF(I2361=5,9,IF(I2361=10,24,IF(I2361=25,49,IF(I2361=50,99,"X")))))))))</f>
        <v>9</v>
      </c>
      <c r="K2361" s="6" t="s">
        <v>61</v>
      </c>
      <c r="L2361" s="9">
        <v>41992</v>
      </c>
      <c r="M2361" s="10">
        <v>156570</v>
      </c>
      <c r="N2361" s="10">
        <v>156570</v>
      </c>
      <c r="O2361" s="10">
        <v>0</v>
      </c>
      <c r="P2361" s="10">
        <v>0</v>
      </c>
      <c r="Q2361" s="10">
        <v>0</v>
      </c>
      <c r="R2361" s="10">
        <v>4039</v>
      </c>
      <c r="S2361" s="10">
        <v>4039</v>
      </c>
      <c r="T2361" s="10">
        <v>4039</v>
      </c>
      <c r="U2361" s="10">
        <v>4363</v>
      </c>
      <c r="V2361" s="10">
        <v>4039</v>
      </c>
      <c r="W2361" s="10">
        <v>1420.78</v>
      </c>
      <c r="X2361" s="10">
        <v>0</v>
      </c>
      <c r="Y2361" s="10">
        <v>64546</v>
      </c>
      <c r="Z2361" s="10">
        <v>9449</v>
      </c>
      <c r="AA2361" s="10">
        <v>75880</v>
      </c>
      <c r="AB2361" s="10">
        <v>84203</v>
      </c>
      <c r="AC2361" s="10">
        <v>0</v>
      </c>
      <c r="AD2361" s="10">
        <v>20000</v>
      </c>
      <c r="AE2361" s="10">
        <v>31087</v>
      </c>
      <c r="AF2361" s="10">
        <v>1566</v>
      </c>
      <c r="AG2361" s="10">
        <v>93536</v>
      </c>
      <c r="AH2361" s="10">
        <v>158082</v>
      </c>
      <c r="AI2361" s="11">
        <v>0.27</v>
      </c>
      <c r="AJ2361" s="11">
        <v>0.97</v>
      </c>
      <c r="AK2361" s="11">
        <v>1.5</v>
      </c>
      <c r="AL2361" s="12">
        <v>31.61</v>
      </c>
      <c r="AM2361" s="12">
        <v>75.52</v>
      </c>
      <c r="AN2361" s="13">
        <v>24.09</v>
      </c>
      <c r="AO2361" s="14">
        <v>63.12</v>
      </c>
      <c r="AP2361" s="14">
        <v>69.599999999999994</v>
      </c>
      <c r="AQ2361" s="15">
        <v>6.03</v>
      </c>
      <c r="AR2361" s="16">
        <v>12.99</v>
      </c>
      <c r="AS2361" s="14">
        <v>42.75</v>
      </c>
      <c r="AT2361" s="14">
        <v>2.58</v>
      </c>
      <c r="AU2361" s="6">
        <v>257.92</v>
      </c>
      <c r="AV2361" s="15">
        <v>2.09</v>
      </c>
      <c r="AW2361" s="15">
        <v>1.21</v>
      </c>
    </row>
    <row r="2362" spans="2:49" x14ac:dyDescent="0.25">
      <c r="B2362" s="6" t="s">
        <v>5153</v>
      </c>
      <c r="C2362" s="6" t="s">
        <v>5154</v>
      </c>
      <c r="D2362" s="6" t="s">
        <v>142</v>
      </c>
      <c r="E2362" s="7" t="s">
        <v>366</v>
      </c>
      <c r="F2362" s="6" t="s">
        <v>142</v>
      </c>
      <c r="G2362" s="6" t="s">
        <v>76</v>
      </c>
      <c r="H2362" s="6" t="s">
        <v>104</v>
      </c>
      <c r="I2362" s="8">
        <v>2</v>
      </c>
      <c r="J2362" s="8">
        <f>IF(I2362=0,0,IF(I2362=1,1,IF(I2362=2,2,(IF(I2362=3,4,IF(I2362=5,9,IF(I2362=10,24,IF(I2362=25,49,IF(I2362=50,99,"X")))))))))</f>
        <v>2</v>
      </c>
      <c r="K2362" s="6" t="s">
        <v>61</v>
      </c>
      <c r="L2362" s="9">
        <v>39490</v>
      </c>
      <c r="M2362" s="10">
        <v>156565</v>
      </c>
      <c r="N2362" s="10">
        <v>156565</v>
      </c>
      <c r="O2362" s="10">
        <v>0</v>
      </c>
      <c r="P2362" s="10">
        <v>8261</v>
      </c>
      <c r="Q2362" s="10">
        <v>8261</v>
      </c>
      <c r="R2362" s="10">
        <v>35780</v>
      </c>
      <c r="S2362" s="10">
        <v>35780</v>
      </c>
      <c r="T2362" s="10">
        <v>44353</v>
      </c>
      <c r="U2362" s="10">
        <v>45014</v>
      </c>
      <c r="V2362" s="10">
        <v>44041</v>
      </c>
      <c r="W2362" s="10">
        <v>29365.88</v>
      </c>
      <c r="X2362" s="10">
        <v>34028</v>
      </c>
      <c r="Y2362" s="10">
        <v>58544</v>
      </c>
      <c r="Z2362" s="10">
        <v>49660</v>
      </c>
      <c r="AA2362" s="10">
        <v>24038</v>
      </c>
      <c r="AB2362" s="10">
        <v>4847</v>
      </c>
      <c r="AC2362" s="10">
        <v>80768</v>
      </c>
      <c r="AD2362" s="10">
        <v>6639</v>
      </c>
      <c r="AE2362" s="10">
        <v>78423</v>
      </c>
      <c r="AF2362" s="10">
        <v>31319</v>
      </c>
      <c r="AG2362" s="10">
        <v>17253</v>
      </c>
      <c r="AH2362" s="10">
        <v>41769</v>
      </c>
      <c r="AI2362" s="11">
        <v>1.1299999999999999</v>
      </c>
      <c r="AJ2362" s="11">
        <v>1.49</v>
      </c>
      <c r="AK2362" s="11">
        <v>1.49</v>
      </c>
      <c r="AL2362" s="12">
        <v>25.46</v>
      </c>
      <c r="AM2362" s="12">
        <v>115.73</v>
      </c>
      <c r="AN2362" s="13">
        <v>0</v>
      </c>
      <c r="AO2362" s="14">
        <v>40.18</v>
      </c>
      <c r="AP2362" s="14">
        <v>36.68</v>
      </c>
      <c r="AQ2362" s="15">
        <v>1.59</v>
      </c>
      <c r="AR2362" s="16">
        <v>45.62</v>
      </c>
      <c r="AS2362" s="14">
        <v>72.05</v>
      </c>
      <c r="AT2362" s="14">
        <v>22.85</v>
      </c>
      <c r="AU2362" s="6">
        <v>114.24</v>
      </c>
      <c r="AV2362" s="15">
        <v>13.46</v>
      </c>
      <c r="AW2362" s="15">
        <v>1.34</v>
      </c>
    </row>
    <row r="2363" spans="2:49" x14ac:dyDescent="0.25">
      <c r="B2363" s="6" t="s">
        <v>5155</v>
      </c>
      <c r="C2363" s="6" t="s">
        <v>2515</v>
      </c>
      <c r="D2363" s="6" t="s">
        <v>84</v>
      </c>
      <c r="E2363" s="7">
        <v>81106</v>
      </c>
      <c r="F2363" s="6" t="s">
        <v>70</v>
      </c>
      <c r="G2363" s="6" t="s">
        <v>59</v>
      </c>
      <c r="H2363" s="6" t="s">
        <v>81</v>
      </c>
      <c r="I2363" s="8" t="s">
        <v>60</v>
      </c>
      <c r="J2363" s="8" t="s">
        <v>60</v>
      </c>
      <c r="K2363" s="6" t="s">
        <v>61</v>
      </c>
      <c r="L2363" s="9">
        <v>40764</v>
      </c>
      <c r="M2363" s="10">
        <v>156222</v>
      </c>
      <c r="N2363" s="10">
        <v>156222</v>
      </c>
      <c r="O2363" s="10">
        <v>0</v>
      </c>
      <c r="P2363" s="10">
        <v>480</v>
      </c>
      <c r="Q2363" s="10">
        <v>480</v>
      </c>
      <c r="R2363" s="10">
        <v>-21086</v>
      </c>
      <c r="S2363" s="10">
        <v>-21086</v>
      </c>
      <c r="T2363" s="10">
        <v>-19847</v>
      </c>
      <c r="U2363" s="10">
        <v>-19847</v>
      </c>
      <c r="V2363" s="10">
        <v>-20606</v>
      </c>
      <c r="W2363" s="10">
        <v>-17453.240000000002</v>
      </c>
      <c r="X2363" s="10">
        <v>13</v>
      </c>
      <c r="Y2363" s="10">
        <v>32107</v>
      </c>
      <c r="Z2363" s="10">
        <v>-7710</v>
      </c>
      <c r="AA2363" s="10">
        <v>48120</v>
      </c>
      <c r="AB2363" s="10">
        <v>106526</v>
      </c>
      <c r="AC2363" s="10">
        <v>-13</v>
      </c>
      <c r="AD2363" s="10">
        <v>5000</v>
      </c>
      <c r="AE2363" s="10">
        <v>50956</v>
      </c>
      <c r="AF2363" s="10">
        <v>38942</v>
      </c>
      <c r="AG2363" s="10">
        <v>124448</v>
      </c>
      <c r="AH2363" s="10">
        <v>156542</v>
      </c>
      <c r="AI2363" s="11">
        <v>0.04</v>
      </c>
      <c r="AJ2363" s="11">
        <v>0.15</v>
      </c>
      <c r="AK2363" s="11">
        <v>0.28999999999999998</v>
      </c>
      <c r="AL2363" s="12">
        <v>9.98</v>
      </c>
      <c r="AM2363" s="12">
        <v>114.77</v>
      </c>
      <c r="AN2363" s="13">
        <v>7.23</v>
      </c>
      <c r="AO2363" s="14">
        <v>77.849999999999994</v>
      </c>
      <c r="AP2363" s="14">
        <v>115.13</v>
      </c>
      <c r="AQ2363" s="15">
        <v>-0.2</v>
      </c>
      <c r="AR2363" s="16">
        <v>-41.38</v>
      </c>
      <c r="AS2363" s="14">
        <v>-273.49</v>
      </c>
      <c r="AT2363" s="14">
        <v>-13.5</v>
      </c>
      <c r="AU2363" s="6">
        <v>-54.15</v>
      </c>
      <c r="AV2363" s="15">
        <v>-4.32</v>
      </c>
      <c r="AW2363" s="15">
        <v>0.38</v>
      </c>
    </row>
    <row r="2364" spans="2:49" x14ac:dyDescent="0.25">
      <c r="B2364" s="6" t="s">
        <v>5156</v>
      </c>
      <c r="C2364" s="6" t="s">
        <v>5157</v>
      </c>
      <c r="D2364" s="6" t="s">
        <v>155</v>
      </c>
      <c r="E2364" s="7">
        <v>81102</v>
      </c>
      <c r="F2364" s="6" t="s">
        <v>70</v>
      </c>
      <c r="G2364" s="6" t="s">
        <v>59</v>
      </c>
      <c r="H2364" s="6" t="s">
        <v>81</v>
      </c>
      <c r="I2364" s="8">
        <v>3</v>
      </c>
      <c r="J2364" s="8">
        <f t="shared" ref="J2364:J2398" si="121">IF(I2364=0,0,IF(I2364=1,1,IF(I2364=2,2,(IF(I2364=3,4,IF(I2364=5,9,IF(I2364=10,24,IF(I2364=25,49,IF(I2364=50,99,"X")))))))))</f>
        <v>4</v>
      </c>
      <c r="K2364" s="6" t="s">
        <v>61</v>
      </c>
      <c r="L2364" s="9">
        <v>43119</v>
      </c>
      <c r="M2364" s="10">
        <v>156120</v>
      </c>
      <c r="N2364" s="10">
        <v>156120</v>
      </c>
      <c r="O2364" s="10">
        <v>0</v>
      </c>
      <c r="P2364" s="10">
        <v>0</v>
      </c>
      <c r="Q2364" s="10">
        <v>0</v>
      </c>
      <c r="R2364" s="10">
        <v>-26791</v>
      </c>
      <c r="S2364" s="10">
        <v>-26791</v>
      </c>
      <c r="T2364" s="10">
        <v>-26791</v>
      </c>
      <c r="U2364" s="10">
        <v>-26791</v>
      </c>
      <c r="V2364" s="10">
        <v>-26791</v>
      </c>
      <c r="W2364" s="10">
        <v>-12335.06</v>
      </c>
      <c r="X2364" s="10">
        <v>0</v>
      </c>
      <c r="Y2364" s="10">
        <v>14563</v>
      </c>
      <c r="Z2364" s="10">
        <v>-169003</v>
      </c>
      <c r="AA2364" s="10">
        <v>59993</v>
      </c>
      <c r="AB2364" s="10">
        <v>114209</v>
      </c>
      <c r="AC2364" s="10">
        <v>0</v>
      </c>
      <c r="AD2364" s="10">
        <v>5000</v>
      </c>
      <c r="AE2364" s="10">
        <v>26061</v>
      </c>
      <c r="AF2364" s="10">
        <v>0</v>
      </c>
      <c r="AG2364" s="10">
        <v>141557</v>
      </c>
      <c r="AH2364" s="10">
        <v>156120</v>
      </c>
      <c r="AI2364" s="11">
        <v>0.05</v>
      </c>
      <c r="AJ2364" s="11">
        <v>0.11</v>
      </c>
      <c r="AK2364" s="11">
        <v>0.14000000000000001</v>
      </c>
      <c r="AL2364" s="12">
        <v>25.81</v>
      </c>
      <c r="AM2364" s="12">
        <v>487.94</v>
      </c>
      <c r="AN2364" s="13">
        <v>10.050000000000001</v>
      </c>
      <c r="AO2364" s="14">
        <v>736.21</v>
      </c>
      <c r="AP2364" s="14">
        <v>748.49</v>
      </c>
      <c r="AQ2364" s="15">
        <v>0</v>
      </c>
      <c r="AR2364" s="16">
        <v>-102.8</v>
      </c>
      <c r="AS2364" s="14">
        <v>-15.85</v>
      </c>
      <c r="AT2364" s="14">
        <v>-17.16</v>
      </c>
      <c r="AU2364" s="6">
        <v>0</v>
      </c>
      <c r="AV2364" s="15">
        <v>-10.52</v>
      </c>
      <c r="AW2364" s="15">
        <v>2.23</v>
      </c>
    </row>
    <row r="2365" spans="2:49" x14ac:dyDescent="0.25">
      <c r="B2365" s="6" t="s">
        <v>5158</v>
      </c>
      <c r="C2365" s="6" t="s">
        <v>5159</v>
      </c>
      <c r="D2365" s="6" t="s">
        <v>140</v>
      </c>
      <c r="E2365" s="7" t="s">
        <v>171</v>
      </c>
      <c r="F2365" s="6" t="s">
        <v>142</v>
      </c>
      <c r="G2365" s="6" t="s">
        <v>76</v>
      </c>
      <c r="H2365" s="6" t="s">
        <v>316</v>
      </c>
      <c r="I2365" s="8">
        <v>3</v>
      </c>
      <c r="J2365" s="8">
        <f t="shared" si="121"/>
        <v>4</v>
      </c>
      <c r="K2365" s="6" t="s">
        <v>61</v>
      </c>
      <c r="L2365" s="9">
        <v>43518</v>
      </c>
      <c r="M2365" s="10">
        <v>156043</v>
      </c>
      <c r="N2365" s="10">
        <v>156043</v>
      </c>
      <c r="O2365" s="10">
        <v>0</v>
      </c>
      <c r="P2365" s="10">
        <v>1817</v>
      </c>
      <c r="Q2365" s="10">
        <v>1817</v>
      </c>
      <c r="R2365" s="10">
        <v>4010</v>
      </c>
      <c r="S2365" s="10">
        <v>4010</v>
      </c>
      <c r="T2365" s="10">
        <v>6049</v>
      </c>
      <c r="U2365" s="10">
        <v>8458</v>
      </c>
      <c r="V2365" s="10">
        <v>5827</v>
      </c>
      <c r="W2365" s="10">
        <v>2621.42</v>
      </c>
      <c r="X2365" s="10">
        <v>0</v>
      </c>
      <c r="Y2365" s="10">
        <v>11554</v>
      </c>
      <c r="Z2365" s="10">
        <v>6955</v>
      </c>
      <c r="AA2365" s="10">
        <v>13539</v>
      </c>
      <c r="AB2365" s="10">
        <v>11601</v>
      </c>
      <c r="AC2365" s="10">
        <v>0</v>
      </c>
      <c r="AD2365" s="10">
        <v>5000</v>
      </c>
      <c r="AE2365" s="10">
        <v>45012</v>
      </c>
      <c r="AF2365" s="10">
        <v>19950</v>
      </c>
      <c r="AG2365" s="10">
        <v>144489</v>
      </c>
      <c r="AH2365" s="10">
        <v>156043</v>
      </c>
      <c r="AI2365" s="11">
        <v>0.74</v>
      </c>
      <c r="AJ2365" s="11">
        <v>0.86</v>
      </c>
      <c r="AK2365" s="11">
        <v>0.86</v>
      </c>
      <c r="AL2365" s="12">
        <v>8.35</v>
      </c>
      <c r="AM2365" s="12">
        <v>72.42</v>
      </c>
      <c r="AN2365" s="13">
        <v>0</v>
      </c>
      <c r="AO2365" s="14">
        <v>64.569999999999993</v>
      </c>
      <c r="AP2365" s="14">
        <v>84.55</v>
      </c>
      <c r="AQ2365" s="15">
        <v>0.35</v>
      </c>
      <c r="AR2365" s="16">
        <v>8.91</v>
      </c>
      <c r="AS2365" s="14">
        <v>57.66</v>
      </c>
      <c r="AT2365" s="14">
        <v>2.57</v>
      </c>
      <c r="AU2365" s="6">
        <v>20.100000000000001</v>
      </c>
      <c r="AV2365" s="15">
        <v>2.02</v>
      </c>
      <c r="AW2365" s="15">
        <v>0.86</v>
      </c>
    </row>
    <row r="2366" spans="2:49" x14ac:dyDescent="0.25">
      <c r="B2366" s="6" t="s">
        <v>5160</v>
      </c>
      <c r="C2366" s="6">
        <v>52</v>
      </c>
      <c r="D2366" s="6" t="s">
        <v>5161</v>
      </c>
      <c r="E2366" s="7">
        <v>98051</v>
      </c>
      <c r="F2366" s="6" t="s">
        <v>552</v>
      </c>
      <c r="G2366" s="6" t="s">
        <v>137</v>
      </c>
      <c r="H2366" s="6" t="s">
        <v>71</v>
      </c>
      <c r="I2366" s="8">
        <v>5</v>
      </c>
      <c r="J2366" s="8">
        <f t="shared" si="121"/>
        <v>9</v>
      </c>
      <c r="K2366" s="6" t="s">
        <v>61</v>
      </c>
      <c r="L2366" s="9">
        <v>41674</v>
      </c>
      <c r="M2366" s="10">
        <v>153655</v>
      </c>
      <c r="N2366" s="10">
        <v>155988</v>
      </c>
      <c r="O2366" s="10">
        <v>2333</v>
      </c>
      <c r="P2366" s="10">
        <v>0</v>
      </c>
      <c r="Q2366" s="10">
        <v>0</v>
      </c>
      <c r="R2366" s="10">
        <v>-48926</v>
      </c>
      <c r="S2366" s="10">
        <v>-48926</v>
      </c>
      <c r="T2366" s="10">
        <v>-48926</v>
      </c>
      <c r="U2366" s="10">
        <v>-43463</v>
      </c>
      <c r="V2366" s="10">
        <v>-48926</v>
      </c>
      <c r="W2366" s="10">
        <v>-35162.300000000003</v>
      </c>
      <c r="X2366" s="10">
        <v>57061</v>
      </c>
      <c r="Y2366" s="10">
        <v>13342</v>
      </c>
      <c r="Z2366" s="10">
        <v>-76091</v>
      </c>
      <c r="AA2366" s="10">
        <v>65955</v>
      </c>
      <c r="AB2366" s="10">
        <v>22497</v>
      </c>
      <c r="AC2366" s="10">
        <v>96401</v>
      </c>
      <c r="AD2366" s="10">
        <v>5000</v>
      </c>
      <c r="AE2366" s="10">
        <v>14674</v>
      </c>
      <c r="AF2366" s="10">
        <v>7363</v>
      </c>
      <c r="AG2366" s="10">
        <v>43912</v>
      </c>
      <c r="AH2366" s="10">
        <v>193</v>
      </c>
      <c r="AI2366" s="11">
        <v>0.03</v>
      </c>
      <c r="AJ2366" s="11">
        <v>0.06</v>
      </c>
      <c r="AK2366" s="11">
        <v>0.08</v>
      </c>
      <c r="AL2366" s="12">
        <v>5.97</v>
      </c>
      <c r="AM2366" s="12">
        <v>230.8</v>
      </c>
      <c r="AN2366" s="13">
        <v>3.92</v>
      </c>
      <c r="AO2366" s="14">
        <v>613.03</v>
      </c>
      <c r="AP2366" s="14">
        <v>618.54</v>
      </c>
      <c r="AQ2366" s="15">
        <v>-10.33</v>
      </c>
      <c r="AR2366" s="16">
        <v>-333.42</v>
      </c>
      <c r="AS2366" s="14">
        <v>-64.3</v>
      </c>
      <c r="AT2366" s="14">
        <v>-31.84</v>
      </c>
      <c r="AU2366" s="6">
        <v>-664.48</v>
      </c>
      <c r="AV2366" s="15">
        <v>-31.24</v>
      </c>
      <c r="AW2366" s="15">
        <v>2.5</v>
      </c>
    </row>
    <row r="2367" spans="2:49" x14ac:dyDescent="0.25">
      <c r="B2367" s="6" t="s">
        <v>5162</v>
      </c>
      <c r="C2367" s="6" t="s">
        <v>5163</v>
      </c>
      <c r="D2367" s="6" t="s">
        <v>127</v>
      </c>
      <c r="E2367" s="7" t="s">
        <v>259</v>
      </c>
      <c r="F2367" s="6" t="s">
        <v>127</v>
      </c>
      <c r="G2367" s="6" t="s">
        <v>76</v>
      </c>
      <c r="H2367" s="6" t="s">
        <v>81</v>
      </c>
      <c r="I2367" s="8">
        <v>2</v>
      </c>
      <c r="J2367" s="8">
        <f t="shared" si="121"/>
        <v>2</v>
      </c>
      <c r="K2367" s="6" t="s">
        <v>61</v>
      </c>
      <c r="L2367" s="9">
        <v>41521</v>
      </c>
      <c r="M2367" s="10">
        <v>155885</v>
      </c>
      <c r="N2367" s="10">
        <v>155885</v>
      </c>
      <c r="O2367" s="10">
        <v>0</v>
      </c>
      <c r="P2367" s="10">
        <v>600</v>
      </c>
      <c r="Q2367" s="10">
        <v>600</v>
      </c>
      <c r="R2367" s="10">
        <v>7</v>
      </c>
      <c r="S2367" s="10">
        <v>7</v>
      </c>
      <c r="T2367" s="10">
        <v>859</v>
      </c>
      <c r="U2367" s="10">
        <v>4351</v>
      </c>
      <c r="V2367" s="10">
        <v>607</v>
      </c>
      <c r="W2367" s="10">
        <v>-3232.32</v>
      </c>
      <c r="X2367" s="10">
        <v>-7406</v>
      </c>
      <c r="Y2367" s="10">
        <v>-30952</v>
      </c>
      <c r="Z2367" s="10">
        <v>26504</v>
      </c>
      <c r="AA2367" s="10">
        <v>38799</v>
      </c>
      <c r="AB2367" s="10">
        <v>150024</v>
      </c>
      <c r="AC2367" s="10">
        <v>7406</v>
      </c>
      <c r="AD2367" s="10">
        <v>5000</v>
      </c>
      <c r="AE2367" s="10">
        <v>58231</v>
      </c>
      <c r="AF2367" s="10">
        <v>35877</v>
      </c>
      <c r="AG2367" s="10">
        <v>179431</v>
      </c>
      <c r="AH2367" s="10">
        <v>155885</v>
      </c>
      <c r="AI2367" s="11">
        <v>0.02</v>
      </c>
      <c r="AJ2367" s="11">
        <v>0.64</v>
      </c>
      <c r="AK2367" s="11">
        <v>0.74</v>
      </c>
      <c r="AL2367" s="12">
        <v>43.43</v>
      </c>
      <c r="AM2367" s="12">
        <v>58.15</v>
      </c>
      <c r="AN2367" s="13">
        <v>6.79</v>
      </c>
      <c r="AO2367" s="14">
        <v>51.83</v>
      </c>
      <c r="AP2367" s="14">
        <v>54.49</v>
      </c>
      <c r="AQ2367" s="15">
        <v>0.74</v>
      </c>
      <c r="AR2367" s="16">
        <v>0.01</v>
      </c>
      <c r="AS2367" s="14">
        <v>0.03</v>
      </c>
      <c r="AT2367" s="14">
        <v>0</v>
      </c>
      <c r="AU2367" s="6">
        <v>0.02</v>
      </c>
      <c r="AV2367" s="15">
        <v>0.71</v>
      </c>
      <c r="AW2367" s="15">
        <v>0.62</v>
      </c>
    </row>
    <row r="2368" spans="2:49" x14ac:dyDescent="0.25">
      <c r="B2368" s="6" t="s">
        <v>5164</v>
      </c>
      <c r="C2368" s="6" t="s">
        <v>5165</v>
      </c>
      <c r="D2368" s="6" t="s">
        <v>155</v>
      </c>
      <c r="E2368" s="7">
        <v>81101</v>
      </c>
      <c r="F2368" s="6" t="s">
        <v>70</v>
      </c>
      <c r="G2368" s="6" t="s">
        <v>59</v>
      </c>
      <c r="H2368" s="6" t="s">
        <v>66</v>
      </c>
      <c r="I2368" s="8">
        <v>2</v>
      </c>
      <c r="J2368" s="8">
        <f t="shared" si="121"/>
        <v>2</v>
      </c>
      <c r="K2368" s="6" t="s">
        <v>61</v>
      </c>
      <c r="L2368" s="9">
        <v>40869</v>
      </c>
      <c r="M2368" s="10">
        <v>155703</v>
      </c>
      <c r="N2368" s="10">
        <v>155703</v>
      </c>
      <c r="O2368" s="10">
        <v>0</v>
      </c>
      <c r="P2368" s="10">
        <v>0</v>
      </c>
      <c r="Q2368" s="10">
        <v>0</v>
      </c>
      <c r="R2368" s="10">
        <v>-33668</v>
      </c>
      <c r="S2368" s="10">
        <v>-33668</v>
      </c>
      <c r="T2368" s="10">
        <v>-33668</v>
      </c>
      <c r="U2368" s="10">
        <v>-31562</v>
      </c>
      <c r="V2368" s="10">
        <v>-33668</v>
      </c>
      <c r="W2368" s="10">
        <v>-24421.82</v>
      </c>
      <c r="X2368" s="10">
        <v>-700</v>
      </c>
      <c r="Y2368" s="10">
        <v>25711</v>
      </c>
      <c r="Z2368" s="10">
        <v>-47425</v>
      </c>
      <c r="AA2368" s="10">
        <v>55919</v>
      </c>
      <c r="AB2368" s="10">
        <v>109353</v>
      </c>
      <c r="AC2368" s="10">
        <v>700</v>
      </c>
      <c r="AD2368" s="10">
        <v>16000</v>
      </c>
      <c r="AE2368" s="10">
        <v>8323</v>
      </c>
      <c r="AF2368" s="10">
        <v>5533</v>
      </c>
      <c r="AG2368" s="10">
        <v>130427</v>
      </c>
      <c r="AH2368" s="10">
        <v>156838</v>
      </c>
      <c r="AI2368" s="11">
        <v>0.02</v>
      </c>
      <c r="AJ2368" s="11">
        <v>0.02</v>
      </c>
      <c r="AK2368" s="11">
        <v>0.05</v>
      </c>
      <c r="AL2368" s="12">
        <v>0.3</v>
      </c>
      <c r="AM2368" s="12">
        <v>143.04</v>
      </c>
      <c r="AN2368" s="13">
        <v>3.9</v>
      </c>
      <c r="AO2368" s="14">
        <v>625.98</v>
      </c>
      <c r="AP2368" s="14">
        <v>669.81</v>
      </c>
      <c r="AQ2368" s="15">
        <v>-8.57</v>
      </c>
      <c r="AR2368" s="16">
        <v>-404.52</v>
      </c>
      <c r="AS2368" s="14">
        <v>-70.989999999999995</v>
      </c>
      <c r="AT2368" s="14">
        <v>-21.62</v>
      </c>
      <c r="AU2368" s="6">
        <v>-608.49</v>
      </c>
      <c r="AV2368" s="15">
        <v>-39.590000000000003</v>
      </c>
      <c r="AW2368" s="15">
        <v>3.78</v>
      </c>
    </row>
    <row r="2369" spans="2:49" x14ac:dyDescent="0.25">
      <c r="B2369" s="6" t="s">
        <v>5166</v>
      </c>
      <c r="C2369" s="6" t="s">
        <v>5167</v>
      </c>
      <c r="D2369" s="6" t="s">
        <v>94</v>
      </c>
      <c r="E2369" s="7" t="s">
        <v>95</v>
      </c>
      <c r="F2369" s="6" t="s">
        <v>96</v>
      </c>
      <c r="G2369" s="6" t="s">
        <v>97</v>
      </c>
      <c r="H2369" s="6" t="s">
        <v>81</v>
      </c>
      <c r="I2369" s="8">
        <v>3</v>
      </c>
      <c r="J2369" s="8">
        <f t="shared" si="121"/>
        <v>4</v>
      </c>
      <c r="K2369" s="6" t="s">
        <v>61</v>
      </c>
      <c r="L2369" s="9">
        <v>39857</v>
      </c>
      <c r="M2369" s="10">
        <v>155695</v>
      </c>
      <c r="N2369" s="10">
        <v>155695</v>
      </c>
      <c r="O2369" s="10">
        <v>0</v>
      </c>
      <c r="P2369" s="10">
        <v>4517</v>
      </c>
      <c r="Q2369" s="10">
        <v>4517</v>
      </c>
      <c r="R2369" s="10">
        <v>12719</v>
      </c>
      <c r="S2369" s="10">
        <v>12719</v>
      </c>
      <c r="T2369" s="10">
        <v>17236</v>
      </c>
      <c r="U2369" s="10">
        <v>25845</v>
      </c>
      <c r="V2369" s="10">
        <v>17236</v>
      </c>
      <c r="W2369" s="10">
        <v>11449.78</v>
      </c>
      <c r="X2369" s="10">
        <v>4103</v>
      </c>
      <c r="Y2369" s="10">
        <v>60283</v>
      </c>
      <c r="Z2369" s="10">
        <v>10411</v>
      </c>
      <c r="AA2369" s="10">
        <v>42887</v>
      </c>
      <c r="AB2369" s="10">
        <v>41472</v>
      </c>
      <c r="AC2369" s="10">
        <v>20300</v>
      </c>
      <c r="AD2369" s="10">
        <v>5000</v>
      </c>
      <c r="AE2369" s="10">
        <v>42859</v>
      </c>
      <c r="AF2369" s="10">
        <v>14071</v>
      </c>
      <c r="AG2369" s="10">
        <v>75112</v>
      </c>
      <c r="AH2369" s="10">
        <v>131292</v>
      </c>
      <c r="AI2369" s="11">
        <v>0.06</v>
      </c>
      <c r="AJ2369" s="11">
        <v>0.73</v>
      </c>
      <c r="AK2369" s="11">
        <v>0.76</v>
      </c>
      <c r="AL2369" s="12">
        <v>49.69</v>
      </c>
      <c r="AM2369" s="12">
        <v>121.29</v>
      </c>
      <c r="AN2369" s="13">
        <v>2.4</v>
      </c>
      <c r="AO2369" s="14">
        <v>75</v>
      </c>
      <c r="AP2369" s="14">
        <v>75.709999999999994</v>
      </c>
      <c r="AQ2369" s="15">
        <v>0.74</v>
      </c>
      <c r="AR2369" s="16">
        <v>29.68</v>
      </c>
      <c r="AS2369" s="14">
        <v>122.17</v>
      </c>
      <c r="AT2369" s="14">
        <v>8.17</v>
      </c>
      <c r="AU2369" s="6">
        <v>90.39</v>
      </c>
      <c r="AV2369" s="15">
        <v>6.57</v>
      </c>
      <c r="AW2369" s="15">
        <v>1.1000000000000001</v>
      </c>
    </row>
    <row r="2370" spans="2:49" x14ac:dyDescent="0.25">
      <c r="B2370" s="6" t="s">
        <v>5168</v>
      </c>
      <c r="C2370" s="6" t="s">
        <v>5169</v>
      </c>
      <c r="D2370" s="6" t="s">
        <v>127</v>
      </c>
      <c r="E2370" s="7" t="s">
        <v>259</v>
      </c>
      <c r="F2370" s="6" t="s">
        <v>127</v>
      </c>
      <c r="G2370" s="6" t="s">
        <v>76</v>
      </c>
      <c r="H2370" s="6" t="s">
        <v>81</v>
      </c>
      <c r="I2370" s="8">
        <v>5</v>
      </c>
      <c r="J2370" s="8">
        <f t="shared" si="121"/>
        <v>9</v>
      </c>
      <c r="K2370" s="6" t="s">
        <v>61</v>
      </c>
      <c r="L2370" s="9">
        <v>42049</v>
      </c>
      <c r="M2370" s="10">
        <v>155620</v>
      </c>
      <c r="N2370" s="10">
        <v>155620</v>
      </c>
      <c r="O2370" s="10">
        <v>0</v>
      </c>
      <c r="P2370" s="10">
        <v>0</v>
      </c>
      <c r="Q2370" s="10">
        <v>0</v>
      </c>
      <c r="R2370" s="10">
        <v>-93781</v>
      </c>
      <c r="S2370" s="10">
        <v>-93781</v>
      </c>
      <c r="T2370" s="10">
        <v>-91413</v>
      </c>
      <c r="U2370" s="10">
        <v>-64935</v>
      </c>
      <c r="V2370" s="10">
        <v>-93781</v>
      </c>
      <c r="W2370" s="10">
        <v>-77524.94</v>
      </c>
      <c r="X2370" s="10">
        <v>644</v>
      </c>
      <c r="Y2370" s="10">
        <v>3849</v>
      </c>
      <c r="Z2370" s="10">
        <v>4537</v>
      </c>
      <c r="AA2370" s="10">
        <v>112899</v>
      </c>
      <c r="AB2370" s="10">
        <v>119821</v>
      </c>
      <c r="AC2370" s="10">
        <v>184</v>
      </c>
      <c r="AD2370" s="10">
        <v>5000</v>
      </c>
      <c r="AE2370" s="10">
        <v>103058</v>
      </c>
      <c r="AF2370" s="10">
        <v>73045</v>
      </c>
      <c r="AG2370" s="10">
        <v>154749</v>
      </c>
      <c r="AH2370" s="10">
        <v>157954</v>
      </c>
      <c r="AI2370" s="11">
        <v>0.03</v>
      </c>
      <c r="AJ2370" s="11">
        <v>0.47</v>
      </c>
      <c r="AK2370" s="11">
        <v>0.47</v>
      </c>
      <c r="AL2370" s="12">
        <v>64.39</v>
      </c>
      <c r="AM2370" s="12">
        <v>147.19999999999999</v>
      </c>
      <c r="AN2370" s="13">
        <v>0</v>
      </c>
      <c r="AO2370" s="14">
        <v>61.47</v>
      </c>
      <c r="AP2370" s="14">
        <v>95.6</v>
      </c>
      <c r="AQ2370" s="15">
        <v>0.06</v>
      </c>
      <c r="AR2370" s="16">
        <v>-91</v>
      </c>
      <c r="AS2370" s="14">
        <v>-2067.0300000000002</v>
      </c>
      <c r="AT2370" s="14">
        <v>-60.26</v>
      </c>
      <c r="AU2370" s="6">
        <v>-128.38999999999999</v>
      </c>
      <c r="AV2370" s="15">
        <v>-11.46</v>
      </c>
      <c r="AW2370" s="15">
        <v>-0.39</v>
      </c>
    </row>
    <row r="2371" spans="2:49" x14ac:dyDescent="0.25">
      <c r="B2371" s="6" t="s">
        <v>5170</v>
      </c>
      <c r="C2371" s="6" t="s">
        <v>5171</v>
      </c>
      <c r="D2371" s="6" t="s">
        <v>1457</v>
      </c>
      <c r="E2371" s="7">
        <v>93101</v>
      </c>
      <c r="F2371" s="6" t="s">
        <v>274</v>
      </c>
      <c r="G2371" s="6" t="s">
        <v>90</v>
      </c>
      <c r="H2371" s="6" t="s">
        <v>81</v>
      </c>
      <c r="I2371" s="8">
        <v>5</v>
      </c>
      <c r="J2371" s="8">
        <f t="shared" si="121"/>
        <v>9</v>
      </c>
      <c r="K2371" s="6" t="s">
        <v>61</v>
      </c>
      <c r="L2371" s="9">
        <v>39326</v>
      </c>
      <c r="M2371" s="10">
        <v>155450</v>
      </c>
      <c r="N2371" s="10">
        <v>155604</v>
      </c>
      <c r="O2371" s="10">
        <v>154</v>
      </c>
      <c r="P2371" s="10">
        <v>0</v>
      </c>
      <c r="Q2371" s="10">
        <v>0</v>
      </c>
      <c r="R2371" s="10">
        <v>-624</v>
      </c>
      <c r="S2371" s="10">
        <v>-624</v>
      </c>
      <c r="T2371" s="10">
        <v>-525</v>
      </c>
      <c r="U2371" s="10">
        <v>-525</v>
      </c>
      <c r="V2371" s="10">
        <v>-624</v>
      </c>
      <c r="W2371" s="10">
        <v>-4084.9</v>
      </c>
      <c r="X2371" s="10">
        <v>0</v>
      </c>
      <c r="Y2371" s="10">
        <v>74397</v>
      </c>
      <c r="Z2371" s="10">
        <v>28785</v>
      </c>
      <c r="AA2371" s="10">
        <v>81643</v>
      </c>
      <c r="AB2371" s="10">
        <v>75060</v>
      </c>
      <c r="AC2371" s="10">
        <v>0</v>
      </c>
      <c r="AD2371" s="10">
        <v>6639</v>
      </c>
      <c r="AE2371" s="10">
        <v>48445</v>
      </c>
      <c r="AF2371" s="10">
        <v>25517</v>
      </c>
      <c r="AG2371" s="10">
        <v>81053</v>
      </c>
      <c r="AH2371" s="10">
        <v>155450</v>
      </c>
      <c r="AI2371" s="11">
        <v>0.71</v>
      </c>
      <c r="AJ2371" s="11">
        <v>0.74</v>
      </c>
      <c r="AK2371" s="11">
        <v>1.17</v>
      </c>
      <c r="AL2371" s="12">
        <v>1.0900000000000001</v>
      </c>
      <c r="AM2371" s="12">
        <v>87.32</v>
      </c>
      <c r="AN2371" s="13">
        <v>19.63</v>
      </c>
      <c r="AO2371" s="14">
        <v>40.58</v>
      </c>
      <c r="AP2371" s="14">
        <v>40.58</v>
      </c>
      <c r="AQ2371" s="15">
        <v>1.1299999999999999</v>
      </c>
      <c r="AR2371" s="16">
        <v>-1.29</v>
      </c>
      <c r="AS2371" s="14">
        <v>-2.17</v>
      </c>
      <c r="AT2371" s="14">
        <v>-0.4</v>
      </c>
      <c r="AU2371" s="6">
        <v>-2.4500000000000002</v>
      </c>
      <c r="AV2371" s="15">
        <v>0.39</v>
      </c>
      <c r="AW2371" s="15">
        <v>0.72</v>
      </c>
    </row>
    <row r="2372" spans="2:49" x14ac:dyDescent="0.25">
      <c r="B2372" s="6" t="s">
        <v>5172</v>
      </c>
      <c r="C2372" s="6" t="s">
        <v>5173</v>
      </c>
      <c r="D2372" s="6" t="s">
        <v>2197</v>
      </c>
      <c r="E2372" s="7">
        <v>96204</v>
      </c>
      <c r="F2372" s="6" t="s">
        <v>1256</v>
      </c>
      <c r="G2372" s="6" t="s">
        <v>137</v>
      </c>
      <c r="H2372" s="6" t="s">
        <v>66</v>
      </c>
      <c r="I2372" s="8">
        <v>1</v>
      </c>
      <c r="J2372" s="8">
        <f t="shared" si="121"/>
        <v>1</v>
      </c>
      <c r="K2372" s="6" t="s">
        <v>61</v>
      </c>
      <c r="L2372" s="9">
        <v>42727</v>
      </c>
      <c r="M2372" s="10">
        <v>155557</v>
      </c>
      <c r="N2372" s="10">
        <v>155557</v>
      </c>
      <c r="O2372" s="10">
        <v>0</v>
      </c>
      <c r="P2372" s="10">
        <v>2228</v>
      </c>
      <c r="Q2372" s="10">
        <v>2228</v>
      </c>
      <c r="R2372" s="10">
        <v>7180</v>
      </c>
      <c r="S2372" s="10">
        <v>7180</v>
      </c>
      <c r="T2372" s="10">
        <v>9723</v>
      </c>
      <c r="U2372" s="10">
        <v>17224</v>
      </c>
      <c r="V2372" s="10">
        <v>9408</v>
      </c>
      <c r="W2372" s="10">
        <v>2946</v>
      </c>
      <c r="X2372" s="10">
        <v>0</v>
      </c>
      <c r="Y2372" s="10">
        <v>28782</v>
      </c>
      <c r="Z2372" s="10">
        <v>30860</v>
      </c>
      <c r="AA2372" s="10">
        <v>16782</v>
      </c>
      <c r="AB2372" s="10">
        <v>80755</v>
      </c>
      <c r="AC2372" s="10">
        <v>0</v>
      </c>
      <c r="AD2372" s="10">
        <v>5000</v>
      </c>
      <c r="AE2372" s="10">
        <v>74520</v>
      </c>
      <c r="AF2372" s="10">
        <v>31920</v>
      </c>
      <c r="AG2372" s="10">
        <v>126775</v>
      </c>
      <c r="AH2372" s="10">
        <v>155557</v>
      </c>
      <c r="AI2372" s="11">
        <v>1.31</v>
      </c>
      <c r="AJ2372" s="11">
        <v>1.5</v>
      </c>
      <c r="AK2372" s="11">
        <v>1.5</v>
      </c>
      <c r="AL2372" s="12">
        <v>12.29</v>
      </c>
      <c r="AM2372" s="12">
        <v>80.59</v>
      </c>
      <c r="AN2372" s="13">
        <v>0</v>
      </c>
      <c r="AO2372" s="14">
        <v>38.08</v>
      </c>
      <c r="AP2372" s="14">
        <v>58.59</v>
      </c>
      <c r="AQ2372" s="15">
        <v>0.97</v>
      </c>
      <c r="AR2372" s="16">
        <v>9.64</v>
      </c>
      <c r="AS2372" s="14">
        <v>23.27</v>
      </c>
      <c r="AT2372" s="14">
        <v>4.62</v>
      </c>
      <c r="AU2372" s="6">
        <v>22.49</v>
      </c>
      <c r="AV2372" s="15">
        <v>2.17</v>
      </c>
      <c r="AW2372" s="15">
        <v>0.71</v>
      </c>
    </row>
    <row r="2373" spans="2:49" x14ac:dyDescent="0.25">
      <c r="B2373" s="6" t="s">
        <v>5174</v>
      </c>
      <c r="C2373" s="6" t="s">
        <v>5175</v>
      </c>
      <c r="D2373" s="6" t="s">
        <v>160</v>
      </c>
      <c r="E2373" s="7">
        <v>94901</v>
      </c>
      <c r="F2373" s="6" t="s">
        <v>160</v>
      </c>
      <c r="G2373" s="6" t="s">
        <v>108</v>
      </c>
      <c r="H2373" s="6" t="s">
        <v>81</v>
      </c>
      <c r="I2373" s="8">
        <v>1</v>
      </c>
      <c r="J2373" s="8">
        <f t="shared" si="121"/>
        <v>1</v>
      </c>
      <c r="K2373" s="6" t="s">
        <v>61</v>
      </c>
      <c r="L2373" s="9">
        <v>41275</v>
      </c>
      <c r="M2373" s="10">
        <v>155490</v>
      </c>
      <c r="N2373" s="10">
        <v>155490</v>
      </c>
      <c r="O2373" s="10">
        <v>0</v>
      </c>
      <c r="P2373" s="10">
        <v>0</v>
      </c>
      <c r="Q2373" s="10">
        <v>0</v>
      </c>
      <c r="R2373" s="10">
        <v>-6861</v>
      </c>
      <c r="S2373" s="10">
        <v>-6861</v>
      </c>
      <c r="T2373" s="10">
        <v>-6861</v>
      </c>
      <c r="U2373" s="10">
        <v>-6715</v>
      </c>
      <c r="V2373" s="10">
        <v>-6861</v>
      </c>
      <c r="W2373" s="10">
        <v>-6203.16</v>
      </c>
      <c r="X2373" s="10">
        <v>0</v>
      </c>
      <c r="Y2373" s="10">
        <v>16556</v>
      </c>
      <c r="Z2373" s="10">
        <v>-4324</v>
      </c>
      <c r="AA2373" s="10">
        <v>33987</v>
      </c>
      <c r="AB2373" s="10">
        <v>103862</v>
      </c>
      <c r="AC2373" s="10">
        <v>0</v>
      </c>
      <c r="AD2373" s="10">
        <v>5000</v>
      </c>
      <c r="AE2373" s="10">
        <v>24345</v>
      </c>
      <c r="AF2373" s="10">
        <v>1854</v>
      </c>
      <c r="AG2373" s="10">
        <v>139187</v>
      </c>
      <c r="AH2373" s="10">
        <v>155743</v>
      </c>
      <c r="AI2373" s="11">
        <v>0.66</v>
      </c>
      <c r="AJ2373" s="11">
        <v>0.71</v>
      </c>
      <c r="AK2373" s="11">
        <v>0.8</v>
      </c>
      <c r="AL2373" s="12">
        <v>2.92</v>
      </c>
      <c r="AM2373" s="12">
        <v>72.27</v>
      </c>
      <c r="AN2373" s="13">
        <v>6.17</v>
      </c>
      <c r="AO2373" s="14">
        <v>114.78</v>
      </c>
      <c r="AP2373" s="14">
        <v>117.76</v>
      </c>
      <c r="AQ2373" s="15">
        <v>-2.33</v>
      </c>
      <c r="AR2373" s="16">
        <v>-28.18</v>
      </c>
      <c r="AS2373" s="14">
        <v>-158.66999999999999</v>
      </c>
      <c r="AT2373" s="14">
        <v>-4.41</v>
      </c>
      <c r="AU2373" s="6">
        <v>-370.06</v>
      </c>
      <c r="AV2373" s="15">
        <v>-2.3199999999999998</v>
      </c>
      <c r="AW2373" s="15">
        <v>1.2</v>
      </c>
    </row>
    <row r="2374" spans="2:49" x14ac:dyDescent="0.25">
      <c r="B2374" s="6" t="s">
        <v>5176</v>
      </c>
      <c r="C2374" s="6" t="s">
        <v>5177</v>
      </c>
      <c r="D2374" s="6" t="s">
        <v>107</v>
      </c>
      <c r="E2374" s="7">
        <v>94002</v>
      </c>
      <c r="F2374" s="6" t="s">
        <v>107</v>
      </c>
      <c r="G2374" s="6" t="s">
        <v>108</v>
      </c>
      <c r="H2374" s="6" t="s">
        <v>81</v>
      </c>
      <c r="I2374" s="8">
        <v>2</v>
      </c>
      <c r="J2374" s="8">
        <f t="shared" si="121"/>
        <v>2</v>
      </c>
      <c r="K2374" s="6" t="s">
        <v>61</v>
      </c>
      <c r="L2374" s="9">
        <v>41494</v>
      </c>
      <c r="M2374" s="10">
        <v>155438</v>
      </c>
      <c r="N2374" s="10">
        <v>155438</v>
      </c>
      <c r="O2374" s="10">
        <v>0</v>
      </c>
      <c r="P2374" s="10">
        <v>0</v>
      </c>
      <c r="Q2374" s="10">
        <v>0</v>
      </c>
      <c r="R2374" s="10">
        <v>645</v>
      </c>
      <c r="S2374" s="10">
        <v>645</v>
      </c>
      <c r="T2374" s="10">
        <v>2105</v>
      </c>
      <c r="U2374" s="10">
        <v>2855</v>
      </c>
      <c r="V2374" s="10">
        <v>645</v>
      </c>
      <c r="W2374" s="10">
        <v>-1761.88</v>
      </c>
      <c r="X2374" s="10">
        <v>-15212</v>
      </c>
      <c r="Y2374" s="10">
        <v>40014</v>
      </c>
      <c r="Z2374" s="10">
        <v>9524</v>
      </c>
      <c r="AA2374" s="10">
        <v>35818</v>
      </c>
      <c r="AB2374" s="10">
        <v>61812</v>
      </c>
      <c r="AC2374" s="10">
        <v>15214</v>
      </c>
      <c r="AD2374" s="10">
        <v>6000</v>
      </c>
      <c r="AE2374" s="10">
        <v>71861</v>
      </c>
      <c r="AF2374" s="10">
        <v>2687</v>
      </c>
      <c r="AG2374" s="10">
        <v>100210</v>
      </c>
      <c r="AH2374" s="10">
        <v>155436</v>
      </c>
      <c r="AI2374" s="11">
        <v>1.07</v>
      </c>
      <c r="AJ2374" s="11">
        <v>1.1299999999999999</v>
      </c>
      <c r="AK2374" s="11">
        <v>1.1499999999999999</v>
      </c>
      <c r="AL2374" s="12">
        <v>9.43</v>
      </c>
      <c r="AM2374" s="12">
        <v>188.28</v>
      </c>
      <c r="AN2374" s="13">
        <v>1.83</v>
      </c>
      <c r="AO2374" s="14">
        <v>84</v>
      </c>
      <c r="AP2374" s="14">
        <v>86.75</v>
      </c>
      <c r="AQ2374" s="15">
        <v>3.54</v>
      </c>
      <c r="AR2374" s="16">
        <v>0.9</v>
      </c>
      <c r="AS2374" s="14">
        <v>6.77</v>
      </c>
      <c r="AT2374" s="14">
        <v>0.41</v>
      </c>
      <c r="AU2374" s="6">
        <v>24</v>
      </c>
      <c r="AV2374" s="15">
        <v>0.44</v>
      </c>
      <c r="AW2374" s="15">
        <v>0.65</v>
      </c>
    </row>
    <row r="2375" spans="2:49" x14ac:dyDescent="0.25">
      <c r="B2375" s="6" t="s">
        <v>5178</v>
      </c>
      <c r="C2375" s="6" t="s">
        <v>5179</v>
      </c>
      <c r="D2375" s="6" t="s">
        <v>127</v>
      </c>
      <c r="E2375" s="7" t="s">
        <v>259</v>
      </c>
      <c r="F2375" s="6" t="s">
        <v>127</v>
      </c>
      <c r="G2375" s="6" t="s">
        <v>76</v>
      </c>
      <c r="H2375" s="6" t="s">
        <v>66</v>
      </c>
      <c r="I2375" s="8">
        <v>5</v>
      </c>
      <c r="J2375" s="8">
        <f t="shared" si="121"/>
        <v>9</v>
      </c>
      <c r="K2375" s="6" t="s">
        <v>61</v>
      </c>
      <c r="L2375" s="9">
        <v>42572</v>
      </c>
      <c r="M2375" s="10">
        <v>155255</v>
      </c>
      <c r="N2375" s="10">
        <v>155326</v>
      </c>
      <c r="O2375" s="10">
        <v>71</v>
      </c>
      <c r="P2375" s="10">
        <v>0</v>
      </c>
      <c r="Q2375" s="10">
        <v>0</v>
      </c>
      <c r="R2375" s="10">
        <v>-9942</v>
      </c>
      <c r="S2375" s="10">
        <v>-9942</v>
      </c>
      <c r="T2375" s="10">
        <v>-9942</v>
      </c>
      <c r="U2375" s="10">
        <v>16067</v>
      </c>
      <c r="V2375" s="10">
        <v>-9942</v>
      </c>
      <c r="W2375" s="10">
        <v>-10573.54</v>
      </c>
      <c r="X2375" s="10">
        <v>550</v>
      </c>
      <c r="Y2375" s="10">
        <v>59556</v>
      </c>
      <c r="Z2375" s="10">
        <v>-26663</v>
      </c>
      <c r="AA2375" s="10">
        <v>59659</v>
      </c>
      <c r="AB2375" s="10">
        <v>49028</v>
      </c>
      <c r="AC2375" s="10">
        <v>0</v>
      </c>
      <c r="AD2375" s="10">
        <v>5000</v>
      </c>
      <c r="AE2375" s="10">
        <v>105493</v>
      </c>
      <c r="AF2375" s="10">
        <v>55904</v>
      </c>
      <c r="AG2375" s="10">
        <v>95699</v>
      </c>
      <c r="AH2375" s="10">
        <v>3500</v>
      </c>
      <c r="AI2375" s="11">
        <v>0.19</v>
      </c>
      <c r="AJ2375" s="11">
        <v>0.37</v>
      </c>
      <c r="AK2375" s="11">
        <v>0.38</v>
      </c>
      <c r="AL2375" s="12">
        <v>51.91</v>
      </c>
      <c r="AM2375" s="12">
        <v>481.77</v>
      </c>
      <c r="AN2375" s="13">
        <v>4.4000000000000004</v>
      </c>
      <c r="AO2375" s="14">
        <v>121.4</v>
      </c>
      <c r="AP2375" s="14">
        <v>125.27</v>
      </c>
      <c r="AQ2375" s="15">
        <v>-0.48</v>
      </c>
      <c r="AR2375" s="16">
        <v>-9.42</v>
      </c>
      <c r="AS2375" s="14">
        <v>-37.29</v>
      </c>
      <c r="AT2375" s="14">
        <v>-6.4</v>
      </c>
      <c r="AU2375" s="6">
        <v>-17.78</v>
      </c>
      <c r="AV2375" s="15">
        <v>-0.75</v>
      </c>
      <c r="AW2375" s="15">
        <v>0.46</v>
      </c>
    </row>
    <row r="2376" spans="2:49" x14ac:dyDescent="0.25">
      <c r="B2376" s="6" t="s">
        <v>5180</v>
      </c>
      <c r="C2376" s="6" t="s">
        <v>5181</v>
      </c>
      <c r="D2376" s="6" t="s">
        <v>503</v>
      </c>
      <c r="E2376" s="7">
        <v>97201</v>
      </c>
      <c r="F2376" s="6" t="s">
        <v>504</v>
      </c>
      <c r="G2376" s="6" t="s">
        <v>220</v>
      </c>
      <c r="H2376" s="6" t="s">
        <v>71</v>
      </c>
      <c r="I2376" s="8">
        <v>10</v>
      </c>
      <c r="J2376" s="8">
        <f t="shared" si="121"/>
        <v>24</v>
      </c>
      <c r="K2376" s="6" t="s">
        <v>61</v>
      </c>
      <c r="L2376" s="9">
        <v>43798</v>
      </c>
      <c r="M2376" s="10">
        <v>155270</v>
      </c>
      <c r="N2376" s="10">
        <v>155270</v>
      </c>
      <c r="O2376" s="10">
        <v>0</v>
      </c>
      <c r="P2376" s="10">
        <v>0</v>
      </c>
      <c r="Q2376" s="10">
        <v>0</v>
      </c>
      <c r="R2376" s="10">
        <v>-19252</v>
      </c>
      <c r="S2376" s="10">
        <v>-19252</v>
      </c>
      <c r="T2376" s="10">
        <v>-19252</v>
      </c>
      <c r="U2376" s="10">
        <v>-19252</v>
      </c>
      <c r="V2376" s="10">
        <v>-19252</v>
      </c>
      <c r="W2376" s="10">
        <v>-15335.88</v>
      </c>
      <c r="X2376" s="10">
        <v>0</v>
      </c>
      <c r="Y2376" s="10">
        <v>47243</v>
      </c>
      <c r="Z2376" s="10">
        <v>-14254</v>
      </c>
      <c r="AA2376" s="10">
        <v>97423</v>
      </c>
      <c r="AB2376" s="10">
        <v>104204</v>
      </c>
      <c r="AC2376" s="10">
        <v>0</v>
      </c>
      <c r="AD2376" s="10">
        <v>5000</v>
      </c>
      <c r="AE2376" s="10">
        <v>19738</v>
      </c>
      <c r="AF2376" s="10">
        <v>0</v>
      </c>
      <c r="AG2376" s="10">
        <v>108027</v>
      </c>
      <c r="AH2376" s="10">
        <v>155270</v>
      </c>
      <c r="AI2376" s="11">
        <v>0.3</v>
      </c>
      <c r="AJ2376" s="11">
        <v>0.45</v>
      </c>
      <c r="AK2376" s="11">
        <v>0.59</v>
      </c>
      <c r="AL2376" s="12">
        <v>12.04</v>
      </c>
      <c r="AM2376" s="12">
        <v>112.28</v>
      </c>
      <c r="AN2376" s="13">
        <v>10.64</v>
      </c>
      <c r="AO2376" s="14">
        <v>170.7</v>
      </c>
      <c r="AP2376" s="14">
        <v>172.22</v>
      </c>
      <c r="AQ2376" s="15">
        <v>0</v>
      </c>
      <c r="AR2376" s="16">
        <v>-97.54</v>
      </c>
      <c r="AS2376" s="14">
        <v>-135.06</v>
      </c>
      <c r="AT2376" s="14">
        <v>-12.4</v>
      </c>
      <c r="AU2376" s="6">
        <v>0</v>
      </c>
      <c r="AV2376" s="15">
        <v>-9.5299999999999994</v>
      </c>
      <c r="AW2376" s="15">
        <v>1.34</v>
      </c>
    </row>
    <row r="2377" spans="2:49" x14ac:dyDescent="0.25">
      <c r="B2377" s="6" t="s">
        <v>5182</v>
      </c>
      <c r="C2377" s="6" t="s">
        <v>5183</v>
      </c>
      <c r="D2377" s="6" t="s">
        <v>919</v>
      </c>
      <c r="E2377" s="7" t="s">
        <v>1232</v>
      </c>
      <c r="F2377" s="6" t="s">
        <v>919</v>
      </c>
      <c r="G2377" s="6" t="s">
        <v>52</v>
      </c>
      <c r="H2377" s="6" t="s">
        <v>231</v>
      </c>
      <c r="I2377" s="8">
        <v>3</v>
      </c>
      <c r="J2377" s="8">
        <f t="shared" si="121"/>
        <v>4</v>
      </c>
      <c r="K2377" s="6" t="s">
        <v>61</v>
      </c>
      <c r="L2377" s="9">
        <v>43579</v>
      </c>
      <c r="M2377" s="10">
        <v>155219</v>
      </c>
      <c r="N2377" s="10">
        <v>155219</v>
      </c>
      <c r="O2377" s="10">
        <v>0</v>
      </c>
      <c r="P2377" s="10">
        <v>0</v>
      </c>
      <c r="Q2377" s="10">
        <v>0</v>
      </c>
      <c r="R2377" s="10">
        <v>-24663</v>
      </c>
      <c r="S2377" s="10">
        <v>-24663</v>
      </c>
      <c r="T2377" s="10">
        <v>-24663</v>
      </c>
      <c r="U2377" s="10">
        <v>-24167</v>
      </c>
      <c r="V2377" s="10">
        <v>-24663</v>
      </c>
      <c r="W2377" s="10">
        <v>-17735.3</v>
      </c>
      <c r="X2377" s="10">
        <v>155219</v>
      </c>
      <c r="Y2377" s="10">
        <v>17684</v>
      </c>
      <c r="Z2377" s="10">
        <v>-24327</v>
      </c>
      <c r="AA2377" s="10">
        <v>40644</v>
      </c>
      <c r="AB2377" s="10">
        <v>125851</v>
      </c>
      <c r="AC2377" s="10">
        <v>0</v>
      </c>
      <c r="AD2377" s="10">
        <v>0</v>
      </c>
      <c r="AE2377" s="10">
        <v>-13387</v>
      </c>
      <c r="AF2377" s="10">
        <v>1670</v>
      </c>
      <c r="AG2377" s="10">
        <v>137535</v>
      </c>
      <c r="AH2377" s="10">
        <v>0</v>
      </c>
      <c r="AI2377" s="11">
        <v>1.79</v>
      </c>
      <c r="AJ2377" s="11">
        <v>-2.72</v>
      </c>
      <c r="AK2377" s="11">
        <v>-1.44</v>
      </c>
      <c r="AL2377" s="12">
        <v>-108.96</v>
      </c>
      <c r="AM2377" s="12">
        <v>27.29</v>
      </c>
      <c r="AN2377" s="13">
        <v>30.73</v>
      </c>
      <c r="AO2377" s="14">
        <v>-77.87</v>
      </c>
      <c r="AP2377" s="14">
        <v>-81.72</v>
      </c>
      <c r="AQ2377" s="15">
        <v>-14.57</v>
      </c>
      <c r="AR2377" s="16">
        <v>-184.23</v>
      </c>
      <c r="AS2377" s="14">
        <v>-101.38</v>
      </c>
      <c r="AT2377" s="14">
        <v>-15.89</v>
      </c>
      <c r="AU2377" s="6">
        <v>-1476.83</v>
      </c>
      <c r="AV2377" s="15">
        <v>37.75</v>
      </c>
      <c r="AW2377" s="15">
        <v>-3.43</v>
      </c>
    </row>
    <row r="2378" spans="2:49" x14ac:dyDescent="0.25">
      <c r="B2378" s="6" t="s">
        <v>5184</v>
      </c>
      <c r="C2378" s="6" t="s">
        <v>5185</v>
      </c>
      <c r="D2378" s="6" t="s">
        <v>1166</v>
      </c>
      <c r="E2378" s="7">
        <v>81104</v>
      </c>
      <c r="F2378" s="6" t="s">
        <v>70</v>
      </c>
      <c r="G2378" s="6" t="s">
        <v>59</v>
      </c>
      <c r="H2378" s="6" t="s">
        <v>81</v>
      </c>
      <c r="I2378" s="8">
        <v>1</v>
      </c>
      <c r="J2378" s="8">
        <f t="shared" si="121"/>
        <v>1</v>
      </c>
      <c r="K2378" s="6" t="s">
        <v>61</v>
      </c>
      <c r="L2378" s="9">
        <v>41346</v>
      </c>
      <c r="M2378" s="10">
        <v>155217</v>
      </c>
      <c r="N2378" s="10">
        <v>155217</v>
      </c>
      <c r="O2378" s="10">
        <v>0</v>
      </c>
      <c r="P2378" s="10">
        <v>0</v>
      </c>
      <c r="Q2378" s="10">
        <v>0</v>
      </c>
      <c r="R2378" s="10">
        <v>-1009</v>
      </c>
      <c r="S2378" s="10">
        <v>-1009</v>
      </c>
      <c r="T2378" s="10">
        <v>-1009</v>
      </c>
      <c r="U2378" s="10">
        <v>-1009</v>
      </c>
      <c r="V2378" s="10">
        <v>-1009</v>
      </c>
      <c r="W2378" s="10">
        <v>-7353.34</v>
      </c>
      <c r="X2378" s="10">
        <v>127413</v>
      </c>
      <c r="Y2378" s="10">
        <v>6163</v>
      </c>
      <c r="Z2378" s="10">
        <v>25153</v>
      </c>
      <c r="AA2378" s="10">
        <v>6407</v>
      </c>
      <c r="AB2378" s="10">
        <v>52419</v>
      </c>
      <c r="AC2378" s="10">
        <v>587</v>
      </c>
      <c r="AD2378" s="10">
        <v>5000</v>
      </c>
      <c r="AE2378" s="10">
        <v>125924</v>
      </c>
      <c r="AF2378" s="10">
        <v>0</v>
      </c>
      <c r="AG2378" s="10">
        <v>148467</v>
      </c>
      <c r="AH2378" s="10">
        <v>27217</v>
      </c>
      <c r="AI2378" s="11">
        <v>1.02</v>
      </c>
      <c r="AJ2378" s="11">
        <v>1.49</v>
      </c>
      <c r="AK2378" s="11">
        <v>1.49</v>
      </c>
      <c r="AL2378" s="12">
        <v>91.9</v>
      </c>
      <c r="AM2378" s="12">
        <v>204.73</v>
      </c>
      <c r="AN2378" s="13">
        <v>0</v>
      </c>
      <c r="AO2378" s="14">
        <v>67.319999999999993</v>
      </c>
      <c r="AP2378" s="14">
        <v>80.03</v>
      </c>
      <c r="AQ2378" s="15">
        <v>0</v>
      </c>
      <c r="AR2378" s="16">
        <v>-0.8</v>
      </c>
      <c r="AS2378" s="14">
        <v>-4.01</v>
      </c>
      <c r="AT2378" s="14">
        <v>-0.65</v>
      </c>
      <c r="AU2378" s="6">
        <v>0</v>
      </c>
      <c r="AV2378" s="15">
        <v>2.02</v>
      </c>
      <c r="AW2378" s="15">
        <v>0.47</v>
      </c>
    </row>
    <row r="2379" spans="2:49" x14ac:dyDescent="0.25">
      <c r="B2379" s="6" t="s">
        <v>5186</v>
      </c>
      <c r="C2379" s="6">
        <v>2</v>
      </c>
      <c r="D2379" s="6" t="s">
        <v>5187</v>
      </c>
      <c r="E2379" s="7">
        <v>98023</v>
      </c>
      <c r="F2379" s="6" t="s">
        <v>552</v>
      </c>
      <c r="G2379" s="6" t="s">
        <v>137</v>
      </c>
      <c r="H2379" s="6" t="s">
        <v>152</v>
      </c>
      <c r="I2379" s="8">
        <v>5</v>
      </c>
      <c r="J2379" s="8">
        <f t="shared" si="121"/>
        <v>9</v>
      </c>
      <c r="K2379" s="6" t="s">
        <v>61</v>
      </c>
      <c r="L2379" s="9">
        <v>37672</v>
      </c>
      <c r="M2379" s="10">
        <v>155031</v>
      </c>
      <c r="N2379" s="10">
        <v>155171</v>
      </c>
      <c r="O2379" s="10">
        <v>140</v>
      </c>
      <c r="P2379" s="10">
        <v>2841</v>
      </c>
      <c r="Q2379" s="10">
        <v>2841</v>
      </c>
      <c r="R2379" s="10">
        <v>18656</v>
      </c>
      <c r="S2379" s="10">
        <v>18656</v>
      </c>
      <c r="T2379" s="10">
        <v>25882</v>
      </c>
      <c r="U2379" s="10">
        <v>42833</v>
      </c>
      <c r="V2379" s="10">
        <v>21497</v>
      </c>
      <c r="W2379" s="10">
        <v>6515.6</v>
      </c>
      <c r="X2379" s="10">
        <v>0</v>
      </c>
      <c r="Y2379" s="10">
        <v>62255</v>
      </c>
      <c r="Z2379" s="10">
        <v>95604</v>
      </c>
      <c r="AA2379" s="10">
        <v>93590</v>
      </c>
      <c r="AB2379" s="10">
        <v>25927</v>
      </c>
      <c r="AC2379" s="10">
        <v>0</v>
      </c>
      <c r="AD2379" s="10">
        <v>6639</v>
      </c>
      <c r="AE2379" s="10">
        <v>211344</v>
      </c>
      <c r="AF2379" s="10">
        <v>119763</v>
      </c>
      <c r="AG2379" s="10">
        <v>93983</v>
      </c>
      <c r="AH2379" s="10">
        <v>156238</v>
      </c>
      <c r="AI2379" s="11">
        <v>0.32</v>
      </c>
      <c r="AJ2379" s="11">
        <v>1.1399999999999999</v>
      </c>
      <c r="AK2379" s="11">
        <v>1.22</v>
      </c>
      <c r="AL2379" s="12">
        <v>143.26</v>
      </c>
      <c r="AM2379" s="12">
        <v>287.05</v>
      </c>
      <c r="AN2379" s="13">
        <v>14.28</v>
      </c>
      <c r="AO2379" s="14">
        <v>35.46</v>
      </c>
      <c r="AP2379" s="14">
        <v>54.76</v>
      </c>
      <c r="AQ2379" s="15">
        <v>0.8</v>
      </c>
      <c r="AR2379" s="16">
        <v>8.83</v>
      </c>
      <c r="AS2379" s="14">
        <v>19.510000000000002</v>
      </c>
      <c r="AT2379" s="14">
        <v>12.03</v>
      </c>
      <c r="AU2379" s="6">
        <v>15.58</v>
      </c>
      <c r="AV2379" s="15">
        <v>2.16</v>
      </c>
      <c r="AW2379" s="15">
        <v>0.44</v>
      </c>
    </row>
    <row r="2380" spans="2:49" x14ac:dyDescent="0.25">
      <c r="B2380" s="6" t="s">
        <v>5188</v>
      </c>
      <c r="C2380" s="6" t="s">
        <v>5189</v>
      </c>
      <c r="D2380" s="6" t="s">
        <v>142</v>
      </c>
      <c r="E2380" s="7" t="s">
        <v>366</v>
      </c>
      <c r="F2380" s="6" t="s">
        <v>142</v>
      </c>
      <c r="G2380" s="6" t="s">
        <v>76</v>
      </c>
      <c r="H2380" s="6" t="s">
        <v>81</v>
      </c>
      <c r="I2380" s="8">
        <v>2</v>
      </c>
      <c r="J2380" s="8">
        <f t="shared" si="121"/>
        <v>2</v>
      </c>
      <c r="K2380" s="6" t="s">
        <v>61</v>
      </c>
      <c r="L2380" s="9">
        <v>39198</v>
      </c>
      <c r="M2380" s="10">
        <v>155136</v>
      </c>
      <c r="N2380" s="10">
        <v>155136</v>
      </c>
      <c r="O2380" s="10">
        <v>0</v>
      </c>
      <c r="P2380" s="10">
        <v>838</v>
      </c>
      <c r="Q2380" s="10">
        <v>838</v>
      </c>
      <c r="R2380" s="10">
        <v>3152</v>
      </c>
      <c r="S2380" s="10">
        <v>3152</v>
      </c>
      <c r="T2380" s="10">
        <v>3990</v>
      </c>
      <c r="U2380" s="10">
        <v>3990</v>
      </c>
      <c r="V2380" s="10">
        <v>3990</v>
      </c>
      <c r="W2380" s="10">
        <v>-11496.46</v>
      </c>
      <c r="X2380" s="10">
        <v>13828</v>
      </c>
      <c r="Y2380" s="10">
        <v>16219</v>
      </c>
      <c r="Z2380" s="10">
        <v>130067</v>
      </c>
      <c r="AA2380" s="10">
        <v>20639</v>
      </c>
      <c r="AB2380" s="10">
        <v>18962</v>
      </c>
      <c r="AC2380" s="10">
        <v>25544</v>
      </c>
      <c r="AD2380" s="10">
        <v>6642</v>
      </c>
      <c r="AE2380" s="10">
        <v>172111</v>
      </c>
      <c r="AF2380" s="10">
        <v>28345</v>
      </c>
      <c r="AG2380" s="10">
        <v>113373</v>
      </c>
      <c r="AH2380" s="10">
        <v>115764</v>
      </c>
      <c r="AI2380" s="11">
        <v>1.44</v>
      </c>
      <c r="AJ2380" s="11">
        <v>9.73</v>
      </c>
      <c r="AK2380" s="11">
        <v>9.7899999999999991</v>
      </c>
      <c r="AL2380" s="12">
        <v>280.18</v>
      </c>
      <c r="AM2380" s="12">
        <v>37.78</v>
      </c>
      <c r="AN2380" s="13">
        <v>2.15</v>
      </c>
      <c r="AO2380" s="14">
        <v>8.4700000000000006</v>
      </c>
      <c r="AP2380" s="14">
        <v>24.43</v>
      </c>
      <c r="AQ2380" s="15">
        <v>4.59</v>
      </c>
      <c r="AR2380" s="16">
        <v>1.83</v>
      </c>
      <c r="AS2380" s="14">
        <v>2.42</v>
      </c>
      <c r="AT2380" s="14">
        <v>2.0299999999999998</v>
      </c>
      <c r="AU2380" s="6">
        <v>11.12</v>
      </c>
      <c r="AV2380" s="15">
        <v>2.1800000000000002</v>
      </c>
      <c r="AW2380" s="15">
        <v>0.75</v>
      </c>
    </row>
    <row r="2381" spans="2:49" x14ac:dyDescent="0.25">
      <c r="B2381" s="6" t="s">
        <v>5190</v>
      </c>
      <c r="C2381" s="6">
        <v>62</v>
      </c>
      <c r="D2381" s="6" t="s">
        <v>5191</v>
      </c>
      <c r="E2381" s="7" t="s">
        <v>5192</v>
      </c>
      <c r="F2381" s="6" t="s">
        <v>641</v>
      </c>
      <c r="G2381" s="6" t="s">
        <v>97</v>
      </c>
      <c r="H2381" s="6" t="s">
        <v>104</v>
      </c>
      <c r="I2381" s="8">
        <v>1</v>
      </c>
      <c r="J2381" s="8">
        <f t="shared" si="121"/>
        <v>1</v>
      </c>
      <c r="K2381" s="6" t="s">
        <v>61</v>
      </c>
      <c r="L2381" s="9">
        <v>41576</v>
      </c>
      <c r="M2381" s="10">
        <v>155049</v>
      </c>
      <c r="N2381" s="10">
        <v>155049</v>
      </c>
      <c r="O2381" s="10">
        <v>0</v>
      </c>
      <c r="P2381" s="10">
        <v>667</v>
      </c>
      <c r="Q2381" s="10">
        <v>667</v>
      </c>
      <c r="R2381" s="10">
        <v>2509</v>
      </c>
      <c r="S2381" s="10">
        <v>2509</v>
      </c>
      <c r="T2381" s="10">
        <v>3176</v>
      </c>
      <c r="U2381" s="10">
        <v>3176</v>
      </c>
      <c r="V2381" s="10">
        <v>3176</v>
      </c>
      <c r="W2381" s="10">
        <v>892.34</v>
      </c>
      <c r="X2381" s="10">
        <v>2756</v>
      </c>
      <c r="Y2381" s="10">
        <v>9617</v>
      </c>
      <c r="Z2381" s="10">
        <v>15993</v>
      </c>
      <c r="AA2381" s="10">
        <v>6266</v>
      </c>
      <c r="AB2381" s="10">
        <v>729</v>
      </c>
      <c r="AC2381" s="10">
        <v>-2756</v>
      </c>
      <c r="AD2381" s="10">
        <v>5000</v>
      </c>
      <c r="AE2381" s="10">
        <v>17222</v>
      </c>
      <c r="AF2381" s="10">
        <v>0</v>
      </c>
      <c r="AG2381" s="10">
        <v>148188</v>
      </c>
      <c r="AH2381" s="10">
        <v>155049</v>
      </c>
      <c r="AI2381" s="11">
        <v>9.99</v>
      </c>
      <c r="AJ2381" s="11">
        <v>11.77</v>
      </c>
      <c r="AK2381" s="11">
        <v>14.01</v>
      </c>
      <c r="AL2381" s="12">
        <v>5.07</v>
      </c>
      <c r="AM2381" s="12">
        <v>3.04</v>
      </c>
      <c r="AN2381" s="13">
        <v>6.4</v>
      </c>
      <c r="AO2381" s="14">
        <v>7.14</v>
      </c>
      <c r="AP2381" s="14">
        <v>7.14</v>
      </c>
      <c r="AQ2381" s="15">
        <v>0</v>
      </c>
      <c r="AR2381" s="16">
        <v>14.57</v>
      </c>
      <c r="AS2381" s="14">
        <v>15.69</v>
      </c>
      <c r="AT2381" s="14">
        <v>1.62</v>
      </c>
      <c r="AU2381" s="6">
        <v>0</v>
      </c>
      <c r="AV2381" s="15">
        <v>3.97</v>
      </c>
      <c r="AW2381" s="15">
        <v>4.6399999999999997</v>
      </c>
    </row>
    <row r="2382" spans="2:49" x14ac:dyDescent="0.25">
      <c r="B2382" s="6" t="s">
        <v>5193</v>
      </c>
      <c r="C2382" s="6" t="s">
        <v>5194</v>
      </c>
      <c r="D2382" s="6" t="s">
        <v>5195</v>
      </c>
      <c r="E2382" s="7">
        <v>93701</v>
      </c>
      <c r="F2382" s="6" t="s">
        <v>354</v>
      </c>
      <c r="G2382" s="6" t="s">
        <v>108</v>
      </c>
      <c r="H2382" s="6" t="s">
        <v>81</v>
      </c>
      <c r="I2382" s="8">
        <v>5</v>
      </c>
      <c r="J2382" s="8">
        <f t="shared" si="121"/>
        <v>9</v>
      </c>
      <c r="K2382" s="6" t="s">
        <v>61</v>
      </c>
      <c r="L2382" s="9">
        <v>43060</v>
      </c>
      <c r="M2382" s="10">
        <v>154928</v>
      </c>
      <c r="N2382" s="10">
        <v>154928</v>
      </c>
      <c r="O2382" s="10">
        <v>0</v>
      </c>
      <c r="P2382" s="10">
        <v>186</v>
      </c>
      <c r="Q2382" s="10">
        <v>186</v>
      </c>
      <c r="R2382" s="10">
        <v>701</v>
      </c>
      <c r="S2382" s="10">
        <v>701</v>
      </c>
      <c r="T2382" s="10">
        <v>887</v>
      </c>
      <c r="U2382" s="10">
        <v>6401</v>
      </c>
      <c r="V2382" s="10">
        <v>887</v>
      </c>
      <c r="W2382" s="10">
        <v>-10768.86</v>
      </c>
      <c r="X2382" s="10">
        <v>40598</v>
      </c>
      <c r="Y2382" s="10">
        <v>29261</v>
      </c>
      <c r="Z2382" s="10">
        <v>105543</v>
      </c>
      <c r="AA2382" s="10">
        <v>19927</v>
      </c>
      <c r="AB2382" s="10">
        <v>15491</v>
      </c>
      <c r="AC2382" s="10">
        <v>97799</v>
      </c>
      <c r="AD2382" s="10">
        <v>104450</v>
      </c>
      <c r="AE2382" s="10">
        <v>128647</v>
      </c>
      <c r="AF2382" s="10">
        <v>57951</v>
      </c>
      <c r="AG2382" s="10">
        <v>27868</v>
      </c>
      <c r="AH2382" s="10">
        <v>16531</v>
      </c>
      <c r="AI2382" s="11">
        <v>0.76</v>
      </c>
      <c r="AJ2382" s="11">
        <v>1.01</v>
      </c>
      <c r="AK2382" s="11">
        <v>3.09</v>
      </c>
      <c r="AL2382" s="12">
        <v>13.19</v>
      </c>
      <c r="AM2382" s="12">
        <v>65.52</v>
      </c>
      <c r="AN2382" s="13">
        <v>110.58</v>
      </c>
      <c r="AO2382" s="14">
        <v>17.78</v>
      </c>
      <c r="AP2382" s="14">
        <v>17.96</v>
      </c>
      <c r="AQ2382" s="15">
        <v>1.82</v>
      </c>
      <c r="AR2382" s="16">
        <v>0.54</v>
      </c>
      <c r="AS2382" s="14">
        <v>0.66</v>
      </c>
      <c r="AT2382" s="14">
        <v>0.45</v>
      </c>
      <c r="AU2382" s="6">
        <v>1.21</v>
      </c>
      <c r="AV2382" s="15">
        <v>10.1</v>
      </c>
      <c r="AW2382" s="15">
        <v>0.64</v>
      </c>
    </row>
    <row r="2383" spans="2:49" x14ac:dyDescent="0.25">
      <c r="B2383" s="6" t="s">
        <v>5196</v>
      </c>
      <c r="C2383" s="6" t="s">
        <v>2902</v>
      </c>
      <c r="D2383" s="6" t="s">
        <v>84</v>
      </c>
      <c r="E2383" s="7">
        <v>85101</v>
      </c>
      <c r="F2383" s="6" t="s">
        <v>65</v>
      </c>
      <c r="G2383" s="6" t="s">
        <v>59</v>
      </c>
      <c r="H2383" s="6" t="s">
        <v>81</v>
      </c>
      <c r="I2383" s="8">
        <v>3</v>
      </c>
      <c r="J2383" s="8">
        <f t="shared" si="121"/>
        <v>4</v>
      </c>
      <c r="K2383" s="6" t="s">
        <v>61</v>
      </c>
      <c r="L2383" s="9">
        <v>41670</v>
      </c>
      <c r="M2383" s="10">
        <v>154736</v>
      </c>
      <c r="N2383" s="10">
        <v>154736</v>
      </c>
      <c r="O2383" s="10">
        <v>0</v>
      </c>
      <c r="P2383" s="10">
        <v>0</v>
      </c>
      <c r="Q2383" s="10">
        <v>0</v>
      </c>
      <c r="R2383" s="10">
        <v>-14836</v>
      </c>
      <c r="S2383" s="10">
        <v>-14836</v>
      </c>
      <c r="T2383" s="10">
        <v>-14836</v>
      </c>
      <c r="U2383" s="10">
        <v>-14051</v>
      </c>
      <c r="V2383" s="10">
        <v>-14836</v>
      </c>
      <c r="W2383" s="10">
        <v>-17256.8</v>
      </c>
      <c r="X2383" s="10">
        <v>0</v>
      </c>
      <c r="Y2383" s="10">
        <v>41792</v>
      </c>
      <c r="Z2383" s="10">
        <v>17104</v>
      </c>
      <c r="AA2383" s="10">
        <v>71705</v>
      </c>
      <c r="AB2383" s="10">
        <v>98411</v>
      </c>
      <c r="AC2383" s="10">
        <v>0</v>
      </c>
      <c r="AD2383" s="10">
        <v>5000</v>
      </c>
      <c r="AE2383" s="10">
        <v>109044</v>
      </c>
      <c r="AF2383" s="10">
        <v>2000</v>
      </c>
      <c r="AG2383" s="10">
        <v>112944</v>
      </c>
      <c r="AH2383" s="10">
        <v>154736</v>
      </c>
      <c r="AI2383" s="11">
        <v>0.1</v>
      </c>
      <c r="AJ2383" s="11">
        <v>0.49</v>
      </c>
      <c r="AK2383" s="11">
        <v>1.19</v>
      </c>
      <c r="AL2383" s="12">
        <v>81.510000000000005</v>
      </c>
      <c r="AM2383" s="12">
        <v>286.66000000000003</v>
      </c>
      <c r="AN2383" s="13">
        <v>145.59</v>
      </c>
      <c r="AO2383" s="14">
        <v>82.48</v>
      </c>
      <c r="AP2383" s="14">
        <v>84.31</v>
      </c>
      <c r="AQ2383" s="15">
        <v>8.5500000000000007</v>
      </c>
      <c r="AR2383" s="16">
        <v>-13.61</v>
      </c>
      <c r="AS2383" s="14">
        <v>-86.74</v>
      </c>
      <c r="AT2383" s="14">
        <v>-9.59</v>
      </c>
      <c r="AU2383" s="6">
        <v>-741.8</v>
      </c>
      <c r="AV2383" s="15">
        <v>-1.47</v>
      </c>
      <c r="AW2383" s="15">
        <v>0.44</v>
      </c>
    </row>
    <row r="2384" spans="2:49" x14ac:dyDescent="0.25">
      <c r="B2384" s="6" t="s">
        <v>5197</v>
      </c>
      <c r="C2384" s="6" t="s">
        <v>5198</v>
      </c>
      <c r="D2384" s="6" t="s">
        <v>89</v>
      </c>
      <c r="E2384" s="7">
        <v>91701</v>
      </c>
      <c r="F2384" s="6" t="s">
        <v>89</v>
      </c>
      <c r="G2384" s="6" t="s">
        <v>90</v>
      </c>
      <c r="H2384" s="6" t="s">
        <v>66</v>
      </c>
      <c r="I2384" s="8">
        <v>5</v>
      </c>
      <c r="J2384" s="8">
        <f t="shared" si="121"/>
        <v>9</v>
      </c>
      <c r="K2384" s="6" t="s">
        <v>61</v>
      </c>
      <c r="L2384" s="9">
        <v>43608</v>
      </c>
      <c r="M2384" s="10">
        <v>154734</v>
      </c>
      <c r="N2384" s="10">
        <v>154734</v>
      </c>
      <c r="O2384" s="10">
        <v>0</v>
      </c>
      <c r="P2384" s="10">
        <v>396</v>
      </c>
      <c r="Q2384" s="10">
        <v>396</v>
      </c>
      <c r="R2384" s="10">
        <v>-2296</v>
      </c>
      <c r="S2384" s="10">
        <v>-2296</v>
      </c>
      <c r="T2384" s="10">
        <v>-1643</v>
      </c>
      <c r="U2384" s="10">
        <v>1814</v>
      </c>
      <c r="V2384" s="10">
        <v>-1900</v>
      </c>
      <c r="W2384" s="10">
        <v>-2360.44</v>
      </c>
      <c r="X2384" s="10">
        <v>-19</v>
      </c>
      <c r="Y2384" s="10">
        <v>49878</v>
      </c>
      <c r="Z2384" s="10">
        <v>2934</v>
      </c>
      <c r="AA2384" s="10">
        <v>44198</v>
      </c>
      <c r="AB2384" s="10">
        <v>81562</v>
      </c>
      <c r="AC2384" s="10">
        <v>19</v>
      </c>
      <c r="AD2384" s="10">
        <v>5000</v>
      </c>
      <c r="AE2384" s="10">
        <v>21750</v>
      </c>
      <c r="AF2384" s="10">
        <v>11878</v>
      </c>
      <c r="AG2384" s="10">
        <v>104837</v>
      </c>
      <c r="AH2384" s="10">
        <v>154734</v>
      </c>
      <c r="AI2384" s="11">
        <v>0.44</v>
      </c>
      <c r="AJ2384" s="11">
        <v>0.66</v>
      </c>
      <c r="AK2384" s="11">
        <v>0.66</v>
      </c>
      <c r="AL2384" s="12">
        <v>7.75</v>
      </c>
      <c r="AM2384" s="12">
        <v>51.39</v>
      </c>
      <c r="AN2384" s="13">
        <v>0</v>
      </c>
      <c r="AO2384" s="14">
        <v>68.819999999999993</v>
      </c>
      <c r="AP2384" s="14">
        <v>86.51</v>
      </c>
      <c r="AQ2384" s="15">
        <v>0.25</v>
      </c>
      <c r="AR2384" s="16">
        <v>-10.56</v>
      </c>
      <c r="AS2384" s="14">
        <v>-78.25</v>
      </c>
      <c r="AT2384" s="14">
        <v>-1.48</v>
      </c>
      <c r="AU2384" s="6">
        <v>-19.329999999999998</v>
      </c>
      <c r="AV2384" s="15">
        <v>0.14000000000000001</v>
      </c>
      <c r="AW2384" s="15">
        <v>1.26</v>
      </c>
    </row>
    <row r="2385" spans="2:49" x14ac:dyDescent="0.25">
      <c r="B2385" s="6" t="s">
        <v>5199</v>
      </c>
      <c r="C2385" s="6" t="s">
        <v>5200</v>
      </c>
      <c r="D2385" s="6" t="s">
        <v>142</v>
      </c>
      <c r="E2385" s="7" t="s">
        <v>366</v>
      </c>
      <c r="F2385" s="6" t="s">
        <v>142</v>
      </c>
      <c r="G2385" s="6" t="s">
        <v>76</v>
      </c>
      <c r="H2385" s="6" t="s">
        <v>81</v>
      </c>
      <c r="I2385" s="8">
        <v>3</v>
      </c>
      <c r="J2385" s="8">
        <f t="shared" si="121"/>
        <v>4</v>
      </c>
      <c r="K2385" s="6" t="s">
        <v>61</v>
      </c>
      <c r="L2385" s="9">
        <v>39795</v>
      </c>
      <c r="M2385" s="10">
        <v>154697</v>
      </c>
      <c r="N2385" s="10">
        <v>154697</v>
      </c>
      <c r="O2385" s="10">
        <v>0</v>
      </c>
      <c r="P2385" s="10">
        <v>408</v>
      </c>
      <c r="Q2385" s="10">
        <v>408</v>
      </c>
      <c r="R2385" s="10">
        <v>2394</v>
      </c>
      <c r="S2385" s="10">
        <v>2394</v>
      </c>
      <c r="T2385" s="10">
        <v>3261</v>
      </c>
      <c r="U2385" s="10">
        <v>8596</v>
      </c>
      <c r="V2385" s="10">
        <v>2802</v>
      </c>
      <c r="W2385" s="10">
        <v>2100.08</v>
      </c>
      <c r="X2385" s="10">
        <v>13165</v>
      </c>
      <c r="Y2385" s="10">
        <v>51073</v>
      </c>
      <c r="Z2385" s="10">
        <v>-24004</v>
      </c>
      <c r="AA2385" s="10">
        <v>49705</v>
      </c>
      <c r="AB2385" s="10">
        <v>74567</v>
      </c>
      <c r="AC2385" s="10">
        <v>8244</v>
      </c>
      <c r="AD2385" s="10">
        <v>5000</v>
      </c>
      <c r="AE2385" s="10">
        <v>48724</v>
      </c>
      <c r="AF2385" s="10">
        <v>22258</v>
      </c>
      <c r="AG2385" s="10">
        <v>95380</v>
      </c>
      <c r="AH2385" s="10">
        <v>133288</v>
      </c>
      <c r="AI2385" s="11">
        <v>0.36</v>
      </c>
      <c r="AJ2385" s="11">
        <v>0.36</v>
      </c>
      <c r="AK2385" s="11">
        <v>0.36</v>
      </c>
      <c r="AL2385" s="12">
        <v>0</v>
      </c>
      <c r="AM2385" s="12">
        <v>252.66</v>
      </c>
      <c r="AN2385" s="13">
        <v>1.05</v>
      </c>
      <c r="AO2385" s="14">
        <v>149.27000000000001</v>
      </c>
      <c r="AP2385" s="14">
        <v>149.27000000000001</v>
      </c>
      <c r="AQ2385" s="15">
        <v>-1.08</v>
      </c>
      <c r="AR2385" s="16">
        <v>4.91</v>
      </c>
      <c r="AS2385" s="14">
        <v>-9.9700000000000006</v>
      </c>
      <c r="AT2385" s="14">
        <v>1.55</v>
      </c>
      <c r="AU2385" s="6">
        <v>10.76</v>
      </c>
      <c r="AV2385" s="15">
        <v>1.59</v>
      </c>
      <c r="AW2385" s="15">
        <v>0.84</v>
      </c>
    </row>
    <row r="2386" spans="2:49" x14ac:dyDescent="0.25">
      <c r="B2386" s="6" t="s">
        <v>5201</v>
      </c>
      <c r="C2386" s="6" t="s">
        <v>5202</v>
      </c>
      <c r="D2386" s="6" t="s">
        <v>504</v>
      </c>
      <c r="E2386" s="7">
        <v>97101</v>
      </c>
      <c r="F2386" s="6" t="s">
        <v>504</v>
      </c>
      <c r="G2386" s="6" t="s">
        <v>220</v>
      </c>
      <c r="H2386" s="6" t="s">
        <v>81</v>
      </c>
      <c r="I2386" s="8">
        <v>1</v>
      </c>
      <c r="J2386" s="8">
        <f t="shared" si="121"/>
        <v>1</v>
      </c>
      <c r="K2386" s="6" t="s">
        <v>61</v>
      </c>
      <c r="L2386" s="9">
        <v>43525</v>
      </c>
      <c r="M2386" s="10">
        <v>154625</v>
      </c>
      <c r="N2386" s="10">
        <v>154625</v>
      </c>
      <c r="O2386" s="10">
        <v>0</v>
      </c>
      <c r="P2386" s="10">
        <v>0</v>
      </c>
      <c r="Q2386" s="10">
        <v>0</v>
      </c>
      <c r="R2386" s="10">
        <v>-1386</v>
      </c>
      <c r="S2386" s="10">
        <v>-1386</v>
      </c>
      <c r="T2386" s="10">
        <v>-1386</v>
      </c>
      <c r="U2386" s="10">
        <v>-1386</v>
      </c>
      <c r="V2386" s="10">
        <v>-1386</v>
      </c>
      <c r="W2386" s="10">
        <v>-2068.02</v>
      </c>
      <c r="X2386" s="10">
        <v>0</v>
      </c>
      <c r="Y2386" s="10">
        <v>6706</v>
      </c>
      <c r="Z2386" s="10">
        <v>-9699</v>
      </c>
      <c r="AA2386" s="10">
        <v>11180</v>
      </c>
      <c r="AB2386" s="10">
        <v>72650</v>
      </c>
      <c r="AC2386" s="10">
        <v>0</v>
      </c>
      <c r="AD2386" s="10">
        <v>5000</v>
      </c>
      <c r="AE2386" s="10">
        <v>38529</v>
      </c>
      <c r="AF2386" s="10">
        <v>0</v>
      </c>
      <c r="AG2386" s="10">
        <v>147919</v>
      </c>
      <c r="AH2386" s="10">
        <v>154625</v>
      </c>
      <c r="AI2386" s="11">
        <v>0.66</v>
      </c>
      <c r="AJ2386" s="11">
        <v>0.71</v>
      </c>
      <c r="AK2386" s="11">
        <v>0.8</v>
      </c>
      <c r="AL2386" s="12">
        <v>5.42</v>
      </c>
      <c r="AM2386" s="12">
        <v>117.31</v>
      </c>
      <c r="AN2386" s="13">
        <v>9.7799999999999994</v>
      </c>
      <c r="AO2386" s="14">
        <v>125.11</v>
      </c>
      <c r="AP2386" s="14">
        <v>125.17</v>
      </c>
      <c r="AQ2386" s="15">
        <v>0</v>
      </c>
      <c r="AR2386" s="16">
        <v>-3.6</v>
      </c>
      <c r="AS2386" s="14">
        <v>-14.29</v>
      </c>
      <c r="AT2386" s="14">
        <v>-0.9</v>
      </c>
      <c r="AU2386" s="6">
        <v>0</v>
      </c>
      <c r="AV2386" s="15">
        <v>7.0000000000000007E-2</v>
      </c>
      <c r="AW2386" s="15">
        <v>0.96</v>
      </c>
    </row>
    <row r="2387" spans="2:49" x14ac:dyDescent="0.25">
      <c r="B2387" s="6" t="s">
        <v>5203</v>
      </c>
      <c r="C2387" s="6" t="s">
        <v>5204</v>
      </c>
      <c r="D2387" s="6" t="s">
        <v>277</v>
      </c>
      <c r="E2387" s="7">
        <v>97401</v>
      </c>
      <c r="F2387" s="6" t="s">
        <v>277</v>
      </c>
      <c r="G2387" s="6" t="s">
        <v>137</v>
      </c>
      <c r="H2387" s="6" t="s">
        <v>66</v>
      </c>
      <c r="I2387" s="8">
        <v>5</v>
      </c>
      <c r="J2387" s="8">
        <f t="shared" si="121"/>
        <v>9</v>
      </c>
      <c r="K2387" s="6" t="s">
        <v>61</v>
      </c>
      <c r="L2387" s="9">
        <v>38784</v>
      </c>
      <c r="M2387" s="10">
        <v>154362</v>
      </c>
      <c r="N2387" s="10">
        <v>154362</v>
      </c>
      <c r="O2387" s="10">
        <v>0</v>
      </c>
      <c r="P2387" s="10">
        <v>0</v>
      </c>
      <c r="Q2387" s="10">
        <v>0</v>
      </c>
      <c r="R2387" s="10">
        <v>-84815</v>
      </c>
      <c r="S2387" s="10">
        <v>-84815</v>
      </c>
      <c r="T2387" s="10">
        <v>-79703</v>
      </c>
      <c r="U2387" s="10">
        <v>-20396</v>
      </c>
      <c r="V2387" s="10">
        <v>-84815</v>
      </c>
      <c r="W2387" s="10">
        <v>-105306.68</v>
      </c>
      <c r="X2387" s="10">
        <v>18914</v>
      </c>
      <c r="Y2387" s="10">
        <v>-6460</v>
      </c>
      <c r="Z2387" s="10">
        <v>343352</v>
      </c>
      <c r="AA2387" s="10">
        <v>21677</v>
      </c>
      <c r="AB2387" s="10">
        <v>59577</v>
      </c>
      <c r="AC2387" s="10">
        <v>73366</v>
      </c>
      <c r="AD2387" s="10">
        <v>6639</v>
      </c>
      <c r="AE2387" s="10">
        <v>523579</v>
      </c>
      <c r="AF2387" s="10">
        <v>321504</v>
      </c>
      <c r="AG2387" s="10">
        <v>87456</v>
      </c>
      <c r="AH2387" s="10">
        <v>43142</v>
      </c>
      <c r="AI2387" s="11">
        <v>0.21</v>
      </c>
      <c r="AJ2387" s="11">
        <v>1.22</v>
      </c>
      <c r="AK2387" s="11">
        <v>2.21</v>
      </c>
      <c r="AL2387" s="12">
        <v>215.93</v>
      </c>
      <c r="AM2387" s="12">
        <v>204.87</v>
      </c>
      <c r="AN2387" s="13">
        <v>210.24</v>
      </c>
      <c r="AO2387" s="14">
        <v>17.48</v>
      </c>
      <c r="AP2387" s="14">
        <v>34.42</v>
      </c>
      <c r="AQ2387" s="15">
        <v>1.07</v>
      </c>
      <c r="AR2387" s="16">
        <v>-16.2</v>
      </c>
      <c r="AS2387" s="14">
        <v>-24.7</v>
      </c>
      <c r="AT2387" s="14">
        <v>-54.95</v>
      </c>
      <c r="AU2387" s="6">
        <v>-26.38</v>
      </c>
      <c r="AV2387" s="15">
        <v>-2.67</v>
      </c>
      <c r="AW2387" s="15">
        <v>-0.27</v>
      </c>
    </row>
    <row r="2388" spans="2:49" x14ac:dyDescent="0.25">
      <c r="B2388" s="6" t="s">
        <v>5205</v>
      </c>
      <c r="C2388" s="6" t="s">
        <v>5206</v>
      </c>
      <c r="D2388" s="6" t="s">
        <v>5207</v>
      </c>
      <c r="E2388" s="7">
        <v>93041</v>
      </c>
      <c r="F2388" s="6" t="s">
        <v>274</v>
      </c>
      <c r="G2388" s="6" t="s">
        <v>90</v>
      </c>
      <c r="H2388" s="6" t="s">
        <v>81</v>
      </c>
      <c r="I2388" s="8">
        <v>2</v>
      </c>
      <c r="J2388" s="8">
        <f t="shared" si="121"/>
        <v>2</v>
      </c>
      <c r="K2388" s="6" t="s">
        <v>61</v>
      </c>
      <c r="L2388" s="9">
        <v>41206</v>
      </c>
      <c r="M2388" s="10">
        <v>154334</v>
      </c>
      <c r="N2388" s="10">
        <v>154334</v>
      </c>
      <c r="O2388" s="10">
        <v>0</v>
      </c>
      <c r="P2388" s="10">
        <v>0</v>
      </c>
      <c r="Q2388" s="10">
        <v>0</v>
      </c>
      <c r="R2388" s="10">
        <v>16040</v>
      </c>
      <c r="S2388" s="10">
        <v>16040</v>
      </c>
      <c r="T2388" s="10">
        <v>24460</v>
      </c>
      <c r="U2388" s="10">
        <v>39823</v>
      </c>
      <c r="V2388" s="10">
        <v>16040</v>
      </c>
      <c r="W2388" s="10">
        <v>13585.46</v>
      </c>
      <c r="X2388" s="10">
        <v>153084</v>
      </c>
      <c r="Y2388" s="10">
        <v>57507</v>
      </c>
      <c r="Z2388" s="10">
        <v>-125899</v>
      </c>
      <c r="AA2388" s="10">
        <v>26919</v>
      </c>
      <c r="AB2388" s="10">
        <v>68104</v>
      </c>
      <c r="AC2388" s="10">
        <v>0</v>
      </c>
      <c r="AD2388" s="10">
        <v>5000</v>
      </c>
      <c r="AE2388" s="10">
        <v>338412</v>
      </c>
      <c r="AF2388" s="10">
        <v>279901</v>
      </c>
      <c r="AG2388" s="10">
        <v>96827</v>
      </c>
      <c r="AH2388" s="10">
        <v>1250</v>
      </c>
      <c r="AI2388" s="11">
        <v>0.02</v>
      </c>
      <c r="AJ2388" s="11">
        <v>0.08</v>
      </c>
      <c r="AK2388" s="11">
        <v>0.14000000000000001</v>
      </c>
      <c r="AL2388" s="12">
        <v>52.35</v>
      </c>
      <c r="AM2388" s="12">
        <v>1541.98</v>
      </c>
      <c r="AN2388" s="13">
        <v>63.42</v>
      </c>
      <c r="AO2388" s="14">
        <v>122.55</v>
      </c>
      <c r="AP2388" s="14">
        <v>137.19999999999999</v>
      </c>
      <c r="AQ2388" s="15">
        <v>-0.45</v>
      </c>
      <c r="AR2388" s="16">
        <v>4.74</v>
      </c>
      <c r="AS2388" s="14">
        <v>-12.74</v>
      </c>
      <c r="AT2388" s="14">
        <v>10.39</v>
      </c>
      <c r="AU2388" s="6">
        <v>5.73</v>
      </c>
      <c r="AV2388" s="15">
        <v>1.69</v>
      </c>
      <c r="AW2388" s="15">
        <v>0.33</v>
      </c>
    </row>
    <row r="2389" spans="2:49" x14ac:dyDescent="0.25">
      <c r="B2389" s="6" t="s">
        <v>5208</v>
      </c>
      <c r="C2389" s="6" t="s">
        <v>5209</v>
      </c>
      <c r="D2389" s="6" t="s">
        <v>94</v>
      </c>
      <c r="E2389" s="7" t="s">
        <v>95</v>
      </c>
      <c r="F2389" s="6" t="s">
        <v>96</v>
      </c>
      <c r="G2389" s="6" t="s">
        <v>97</v>
      </c>
      <c r="H2389" s="6" t="s">
        <v>53</v>
      </c>
      <c r="I2389" s="8">
        <v>3</v>
      </c>
      <c r="J2389" s="8">
        <f t="shared" si="121"/>
        <v>4</v>
      </c>
      <c r="K2389" s="6" t="s">
        <v>61</v>
      </c>
      <c r="L2389" s="9">
        <v>34080</v>
      </c>
      <c r="M2389" s="10">
        <v>154306</v>
      </c>
      <c r="N2389" s="10">
        <v>154306</v>
      </c>
      <c r="O2389" s="10">
        <v>0</v>
      </c>
      <c r="P2389" s="10">
        <v>3712</v>
      </c>
      <c r="Q2389" s="10">
        <v>3712</v>
      </c>
      <c r="R2389" s="10">
        <v>6640</v>
      </c>
      <c r="S2389" s="10">
        <v>6640</v>
      </c>
      <c r="T2389" s="10">
        <v>12028</v>
      </c>
      <c r="U2389" s="10">
        <v>37884</v>
      </c>
      <c r="V2389" s="10">
        <v>10352</v>
      </c>
      <c r="W2389" s="10">
        <v>4148.84</v>
      </c>
      <c r="X2389" s="10">
        <v>251</v>
      </c>
      <c r="Y2389" s="10">
        <v>48572</v>
      </c>
      <c r="Z2389" s="10">
        <v>8364</v>
      </c>
      <c r="AA2389" s="10">
        <v>20002</v>
      </c>
      <c r="AB2389" s="10">
        <v>48340</v>
      </c>
      <c r="AC2389" s="10">
        <v>5818</v>
      </c>
      <c r="AD2389" s="10">
        <v>5000</v>
      </c>
      <c r="AE2389" s="10">
        <v>124293</v>
      </c>
      <c r="AF2389" s="10">
        <v>27996</v>
      </c>
      <c r="AG2389" s="10">
        <v>99916</v>
      </c>
      <c r="AH2389" s="10">
        <v>148237</v>
      </c>
      <c r="AI2389" s="11">
        <v>0.13</v>
      </c>
      <c r="AJ2389" s="11">
        <v>0.84</v>
      </c>
      <c r="AK2389" s="11">
        <v>0.84</v>
      </c>
      <c r="AL2389" s="12">
        <v>190.17</v>
      </c>
      <c r="AM2389" s="12">
        <v>389.64</v>
      </c>
      <c r="AN2389" s="13">
        <v>0</v>
      </c>
      <c r="AO2389" s="14">
        <v>92.07</v>
      </c>
      <c r="AP2389" s="14">
        <v>93.27</v>
      </c>
      <c r="AQ2389" s="15">
        <v>0.3</v>
      </c>
      <c r="AR2389" s="16">
        <v>5.34</v>
      </c>
      <c r="AS2389" s="14">
        <v>79.39</v>
      </c>
      <c r="AT2389" s="14">
        <v>4.3</v>
      </c>
      <c r="AU2389" s="6">
        <v>23.72</v>
      </c>
      <c r="AV2389" s="15">
        <v>1.79</v>
      </c>
      <c r="AW2389" s="15">
        <v>0.52</v>
      </c>
    </row>
    <row r="2390" spans="2:49" x14ac:dyDescent="0.25">
      <c r="B2390" s="6" t="s">
        <v>5210</v>
      </c>
      <c r="C2390" s="6" t="s">
        <v>5211</v>
      </c>
      <c r="D2390" s="6" t="s">
        <v>255</v>
      </c>
      <c r="E2390" s="7" t="s">
        <v>256</v>
      </c>
      <c r="F2390" s="6" t="s">
        <v>255</v>
      </c>
      <c r="G2390" s="6" t="s">
        <v>52</v>
      </c>
      <c r="H2390" s="6" t="s">
        <v>316</v>
      </c>
      <c r="I2390" s="8">
        <v>5</v>
      </c>
      <c r="J2390" s="8">
        <f t="shared" si="121"/>
        <v>9</v>
      </c>
      <c r="K2390" s="6" t="s">
        <v>61</v>
      </c>
      <c r="L2390" s="9">
        <v>41900</v>
      </c>
      <c r="M2390" s="10">
        <v>154299</v>
      </c>
      <c r="N2390" s="10">
        <v>154299</v>
      </c>
      <c r="O2390" s="10">
        <v>0</v>
      </c>
      <c r="P2390" s="10">
        <v>2988</v>
      </c>
      <c r="Q2390" s="10">
        <v>2988</v>
      </c>
      <c r="R2390" s="10">
        <v>-6986</v>
      </c>
      <c r="S2390" s="10">
        <v>-6986</v>
      </c>
      <c r="T2390" s="10">
        <v>-2600</v>
      </c>
      <c r="U2390" s="10">
        <v>2040</v>
      </c>
      <c r="V2390" s="10">
        <v>-3998</v>
      </c>
      <c r="W2390" s="10">
        <v>-11211.48</v>
      </c>
      <c r="X2390" s="10">
        <v>-2221</v>
      </c>
      <c r="Y2390" s="10">
        <v>43190</v>
      </c>
      <c r="Z2390" s="10">
        <v>41854</v>
      </c>
      <c r="AA2390" s="10">
        <v>53639</v>
      </c>
      <c r="AB2390" s="10">
        <v>49691</v>
      </c>
      <c r="AC2390" s="10">
        <v>3247</v>
      </c>
      <c r="AD2390" s="10">
        <v>5000</v>
      </c>
      <c r="AE2390" s="10">
        <v>165506</v>
      </c>
      <c r="AF2390" s="10">
        <v>3631</v>
      </c>
      <c r="AG2390" s="10">
        <v>107862</v>
      </c>
      <c r="AH2390" s="10">
        <v>153273</v>
      </c>
      <c r="AI2390" s="11">
        <v>1.48</v>
      </c>
      <c r="AJ2390" s="11">
        <v>1.61</v>
      </c>
      <c r="AK2390" s="11">
        <v>1.62</v>
      </c>
      <c r="AL2390" s="12">
        <v>30.81</v>
      </c>
      <c r="AM2390" s="12">
        <v>324.11</v>
      </c>
      <c r="AN2390" s="13">
        <v>1.34</v>
      </c>
      <c r="AO2390" s="14">
        <v>60.44</v>
      </c>
      <c r="AP2390" s="14">
        <v>74.709999999999994</v>
      </c>
      <c r="AQ2390" s="15">
        <v>11.53</v>
      </c>
      <c r="AR2390" s="16">
        <v>-4.22</v>
      </c>
      <c r="AS2390" s="14">
        <v>-16.690000000000001</v>
      </c>
      <c r="AT2390" s="14">
        <v>-4.53</v>
      </c>
      <c r="AU2390" s="6">
        <v>-192.4</v>
      </c>
      <c r="AV2390" s="15">
        <v>-0.1</v>
      </c>
      <c r="AW2390" s="15">
        <v>0.41</v>
      </c>
    </row>
    <row r="2391" spans="2:49" x14ac:dyDescent="0.25">
      <c r="B2391" s="6" t="s">
        <v>5212</v>
      </c>
      <c r="C2391" s="6" t="s">
        <v>5213</v>
      </c>
      <c r="D2391" s="6" t="s">
        <v>5214</v>
      </c>
      <c r="E2391" s="7">
        <v>84106</v>
      </c>
      <c r="F2391" s="6" t="s">
        <v>223</v>
      </c>
      <c r="G2391" s="6" t="s">
        <v>59</v>
      </c>
      <c r="H2391" s="6" t="s">
        <v>81</v>
      </c>
      <c r="I2391" s="8">
        <v>1</v>
      </c>
      <c r="J2391" s="8">
        <f t="shared" si="121"/>
        <v>1</v>
      </c>
      <c r="K2391" s="6" t="s">
        <v>61</v>
      </c>
      <c r="L2391" s="9">
        <v>42278</v>
      </c>
      <c r="M2391" s="10">
        <v>154270</v>
      </c>
      <c r="N2391" s="10">
        <v>154270</v>
      </c>
      <c r="O2391" s="10">
        <v>0</v>
      </c>
      <c r="P2391" s="10">
        <v>0</v>
      </c>
      <c r="Q2391" s="10">
        <v>0</v>
      </c>
      <c r="R2391" s="10">
        <v>-5101</v>
      </c>
      <c r="S2391" s="10">
        <v>-5101</v>
      </c>
      <c r="T2391" s="10">
        <v>-5101</v>
      </c>
      <c r="U2391" s="10">
        <v>-4242</v>
      </c>
      <c r="V2391" s="10">
        <v>-5101</v>
      </c>
      <c r="W2391" s="10">
        <v>-4040</v>
      </c>
      <c r="X2391" s="10">
        <v>0</v>
      </c>
      <c r="Y2391" s="10">
        <v>9592</v>
      </c>
      <c r="Z2391" s="10">
        <v>-2142</v>
      </c>
      <c r="AA2391" s="10">
        <v>13561</v>
      </c>
      <c r="AB2391" s="10">
        <v>130848</v>
      </c>
      <c r="AC2391" s="10">
        <v>0</v>
      </c>
      <c r="AD2391" s="10">
        <v>5000</v>
      </c>
      <c r="AE2391" s="10">
        <v>2193</v>
      </c>
      <c r="AF2391" s="10">
        <v>12891</v>
      </c>
      <c r="AG2391" s="10">
        <v>144678</v>
      </c>
      <c r="AH2391" s="10">
        <v>154270</v>
      </c>
      <c r="AI2391" s="11">
        <v>0.43</v>
      </c>
      <c r="AJ2391" s="11">
        <v>-3.26</v>
      </c>
      <c r="AK2391" s="11">
        <v>-2.4700000000000002</v>
      </c>
      <c r="AL2391" s="12">
        <v>-37.340000000000003</v>
      </c>
      <c r="AM2391" s="12">
        <v>10.79</v>
      </c>
      <c r="AN2391" s="13">
        <v>0</v>
      </c>
      <c r="AO2391" s="14">
        <v>197.67</v>
      </c>
      <c r="AP2391" s="14">
        <v>197.67</v>
      </c>
      <c r="AQ2391" s="15">
        <v>-0.17</v>
      </c>
      <c r="AR2391" s="16">
        <v>-232.6</v>
      </c>
      <c r="AS2391" s="14">
        <v>-238.14</v>
      </c>
      <c r="AT2391" s="14">
        <v>-3.31</v>
      </c>
      <c r="AU2391" s="6">
        <v>-39.57</v>
      </c>
      <c r="AV2391" s="15">
        <v>-16.05</v>
      </c>
      <c r="AW2391" s="15">
        <v>10.67</v>
      </c>
    </row>
    <row r="2392" spans="2:49" x14ac:dyDescent="0.25">
      <c r="B2392" s="6" t="s">
        <v>5215</v>
      </c>
      <c r="C2392" s="6" t="s">
        <v>2424</v>
      </c>
      <c r="D2392" s="6" t="s">
        <v>2425</v>
      </c>
      <c r="E2392" s="7">
        <v>96621</v>
      </c>
      <c r="F2392" s="6" t="s">
        <v>322</v>
      </c>
      <c r="G2392" s="6" t="s">
        <v>137</v>
      </c>
      <c r="H2392" s="6" t="s">
        <v>81</v>
      </c>
      <c r="I2392" s="8">
        <v>10</v>
      </c>
      <c r="J2392" s="8">
        <f t="shared" si="121"/>
        <v>24</v>
      </c>
      <c r="K2392" s="6" t="s">
        <v>61</v>
      </c>
      <c r="L2392" s="9">
        <v>42697</v>
      </c>
      <c r="M2392" s="10">
        <v>154185</v>
      </c>
      <c r="N2392" s="10">
        <v>154185</v>
      </c>
      <c r="O2392" s="10">
        <v>0</v>
      </c>
      <c r="P2392" s="10">
        <v>7251</v>
      </c>
      <c r="Q2392" s="10">
        <v>7251</v>
      </c>
      <c r="R2392" s="10">
        <v>25990</v>
      </c>
      <c r="S2392" s="10">
        <v>25990</v>
      </c>
      <c r="T2392" s="10">
        <v>33964</v>
      </c>
      <c r="U2392" s="10">
        <v>60803</v>
      </c>
      <c r="V2392" s="10">
        <v>33241</v>
      </c>
      <c r="W2392" s="10">
        <v>13902.96</v>
      </c>
      <c r="X2392" s="10">
        <v>1304</v>
      </c>
      <c r="Y2392" s="10">
        <v>104626</v>
      </c>
      <c r="Z2392" s="10">
        <v>34610</v>
      </c>
      <c r="AA2392" s="10">
        <v>42202</v>
      </c>
      <c r="AB2392" s="10">
        <v>16071</v>
      </c>
      <c r="AC2392" s="10">
        <v>28064</v>
      </c>
      <c r="AD2392" s="10">
        <v>5000</v>
      </c>
      <c r="AE2392" s="10">
        <v>279791</v>
      </c>
      <c r="AF2392" s="10">
        <v>99614</v>
      </c>
      <c r="AG2392" s="10">
        <v>21495</v>
      </c>
      <c r="AH2392" s="10">
        <v>124817</v>
      </c>
      <c r="AI2392" s="11">
        <v>1.28</v>
      </c>
      <c r="AJ2392" s="11">
        <v>1.27</v>
      </c>
      <c r="AK2392" s="11">
        <v>1.29</v>
      </c>
      <c r="AL2392" s="12">
        <v>-4.93</v>
      </c>
      <c r="AM2392" s="12">
        <v>1014.03</v>
      </c>
      <c r="AN2392" s="13">
        <v>6.99</v>
      </c>
      <c r="AO2392" s="14">
        <v>49.89</v>
      </c>
      <c r="AP2392" s="14">
        <v>87.63</v>
      </c>
      <c r="AQ2392" s="15">
        <v>0.35</v>
      </c>
      <c r="AR2392" s="16">
        <v>9.2899999999999991</v>
      </c>
      <c r="AS2392" s="14">
        <v>75.09</v>
      </c>
      <c r="AT2392" s="14">
        <v>16.86</v>
      </c>
      <c r="AU2392" s="6">
        <v>26.09</v>
      </c>
      <c r="AV2392" s="15">
        <v>2.76</v>
      </c>
      <c r="AW2392" s="15">
        <v>0.4</v>
      </c>
    </row>
    <row r="2393" spans="2:49" x14ac:dyDescent="0.25">
      <c r="B2393" s="6" t="s">
        <v>5216</v>
      </c>
      <c r="C2393" s="6" t="s">
        <v>5217</v>
      </c>
      <c r="D2393" s="6" t="s">
        <v>873</v>
      </c>
      <c r="E2393" s="7">
        <v>82106</v>
      </c>
      <c r="F2393" s="6" t="s">
        <v>58</v>
      </c>
      <c r="G2393" s="6" t="s">
        <v>59</v>
      </c>
      <c r="H2393" s="6" t="s">
        <v>81</v>
      </c>
      <c r="I2393" s="8">
        <v>5</v>
      </c>
      <c r="J2393" s="8">
        <f t="shared" si="121"/>
        <v>9</v>
      </c>
      <c r="K2393" s="6" t="s">
        <v>61</v>
      </c>
      <c r="L2393" s="9">
        <v>43483</v>
      </c>
      <c r="M2393" s="10">
        <v>154145</v>
      </c>
      <c r="N2393" s="10">
        <v>154145</v>
      </c>
      <c r="O2393" s="10">
        <v>0</v>
      </c>
      <c r="P2393" s="10">
        <v>0</v>
      </c>
      <c r="Q2393" s="10">
        <v>0</v>
      </c>
      <c r="R2393" s="10">
        <v>-20325</v>
      </c>
      <c r="S2393" s="10">
        <v>-20325</v>
      </c>
      <c r="T2393" s="10">
        <v>-20325</v>
      </c>
      <c r="U2393" s="10">
        <v>-20325</v>
      </c>
      <c r="V2393" s="10">
        <v>-20325</v>
      </c>
      <c r="W2393" s="10">
        <v>-15951.38</v>
      </c>
      <c r="X2393" s="10">
        <v>18665</v>
      </c>
      <c r="Y2393" s="10">
        <v>3237</v>
      </c>
      <c r="Z2393" s="10">
        <v>-15655</v>
      </c>
      <c r="AA2393" s="10">
        <v>20740</v>
      </c>
      <c r="AB2393" s="10">
        <v>32612</v>
      </c>
      <c r="AC2393" s="10">
        <v>92450</v>
      </c>
      <c r="AD2393" s="10">
        <v>5000</v>
      </c>
      <c r="AE2393" s="10">
        <v>15767</v>
      </c>
      <c r="AF2393" s="10">
        <v>0</v>
      </c>
      <c r="AG2393" s="10">
        <v>58458</v>
      </c>
      <c r="AH2393" s="10">
        <v>43030</v>
      </c>
      <c r="AI2393" s="11">
        <v>0.01</v>
      </c>
      <c r="AJ2393" s="11">
        <v>0.42</v>
      </c>
      <c r="AK2393" s="11">
        <v>0.51</v>
      </c>
      <c r="AL2393" s="12">
        <v>29.73</v>
      </c>
      <c r="AM2393" s="12">
        <v>73.05</v>
      </c>
      <c r="AN2393" s="13">
        <v>6.53</v>
      </c>
      <c r="AO2393" s="14">
        <v>194.22</v>
      </c>
      <c r="AP2393" s="14">
        <v>199.29</v>
      </c>
      <c r="AQ2393" s="15">
        <v>0</v>
      </c>
      <c r="AR2393" s="16">
        <v>-128.91</v>
      </c>
      <c r="AS2393" s="14">
        <v>-129.83000000000001</v>
      </c>
      <c r="AT2393" s="14">
        <v>-13.19</v>
      </c>
      <c r="AU2393" s="6">
        <v>0</v>
      </c>
      <c r="AV2393" s="15">
        <v>-7.22</v>
      </c>
      <c r="AW2393" s="15">
        <v>1.63</v>
      </c>
    </row>
    <row r="2394" spans="2:49" x14ac:dyDescent="0.25">
      <c r="B2394" s="6" t="s">
        <v>5218</v>
      </c>
      <c r="C2394" s="6" t="s">
        <v>5219</v>
      </c>
      <c r="D2394" s="6" t="s">
        <v>94</v>
      </c>
      <c r="E2394" s="7" t="s">
        <v>95</v>
      </c>
      <c r="F2394" s="6" t="s">
        <v>96</v>
      </c>
      <c r="G2394" s="6" t="s">
        <v>97</v>
      </c>
      <c r="H2394" s="6" t="s">
        <v>66</v>
      </c>
      <c r="I2394" s="8">
        <v>10</v>
      </c>
      <c r="J2394" s="8">
        <f t="shared" si="121"/>
        <v>24</v>
      </c>
      <c r="K2394" s="6" t="s">
        <v>61</v>
      </c>
      <c r="L2394" s="9">
        <v>39575</v>
      </c>
      <c r="M2394" s="10">
        <v>154027</v>
      </c>
      <c r="N2394" s="10">
        <v>154027</v>
      </c>
      <c r="O2394" s="10">
        <v>0</v>
      </c>
      <c r="P2394" s="10">
        <v>0</v>
      </c>
      <c r="Q2394" s="10">
        <v>0</v>
      </c>
      <c r="R2394" s="10">
        <v>-24100</v>
      </c>
      <c r="S2394" s="10">
        <v>-24100</v>
      </c>
      <c r="T2394" s="10">
        <v>-24100</v>
      </c>
      <c r="U2394" s="10">
        <v>-22584</v>
      </c>
      <c r="V2394" s="10">
        <v>-24100</v>
      </c>
      <c r="W2394" s="10">
        <v>-21877.08</v>
      </c>
      <c r="X2394" s="10">
        <v>0</v>
      </c>
      <c r="Y2394" s="10">
        <v>63895</v>
      </c>
      <c r="Z2394" s="10">
        <v>13848</v>
      </c>
      <c r="AA2394" s="10">
        <v>128263</v>
      </c>
      <c r="AB2394" s="10">
        <v>79937</v>
      </c>
      <c r="AC2394" s="10">
        <v>0</v>
      </c>
      <c r="AD2394" s="10">
        <v>6971</v>
      </c>
      <c r="AE2394" s="10">
        <v>44155</v>
      </c>
      <c r="AF2394" s="10">
        <v>18925</v>
      </c>
      <c r="AG2394" s="10">
        <v>94734</v>
      </c>
      <c r="AH2394" s="10">
        <v>158629</v>
      </c>
      <c r="AI2394" s="11">
        <v>0.28000000000000003</v>
      </c>
      <c r="AJ2394" s="11">
        <v>0.85</v>
      </c>
      <c r="AK2394" s="11">
        <v>1.25</v>
      </c>
      <c r="AL2394" s="12">
        <v>25.61</v>
      </c>
      <c r="AM2394" s="12">
        <v>72.78</v>
      </c>
      <c r="AN2394" s="13">
        <v>18.149999999999999</v>
      </c>
      <c r="AO2394" s="14">
        <v>43.37</v>
      </c>
      <c r="AP2394" s="14">
        <v>68.64</v>
      </c>
      <c r="AQ2394" s="15">
        <v>0.73</v>
      </c>
      <c r="AR2394" s="16">
        <v>-54.58</v>
      </c>
      <c r="AS2394" s="14">
        <v>-174.03</v>
      </c>
      <c r="AT2394" s="14">
        <v>-15.65</v>
      </c>
      <c r="AU2394" s="6">
        <v>-127.34</v>
      </c>
      <c r="AV2394" s="15">
        <v>-5.68</v>
      </c>
      <c r="AW2394" s="15">
        <v>7.0000000000000007E-2</v>
      </c>
    </row>
    <row r="2395" spans="2:49" x14ac:dyDescent="0.25">
      <c r="B2395" s="6" t="s">
        <v>5220</v>
      </c>
      <c r="C2395" s="6" t="s">
        <v>5221</v>
      </c>
      <c r="D2395" s="6" t="s">
        <v>155</v>
      </c>
      <c r="E2395" s="7">
        <v>81108</v>
      </c>
      <c r="F2395" s="6" t="s">
        <v>70</v>
      </c>
      <c r="G2395" s="6" t="s">
        <v>59</v>
      </c>
      <c r="H2395" s="6" t="s">
        <v>104</v>
      </c>
      <c r="I2395" s="8">
        <v>0</v>
      </c>
      <c r="J2395" s="8">
        <f t="shared" si="121"/>
        <v>0</v>
      </c>
      <c r="K2395" s="6" t="s">
        <v>61</v>
      </c>
      <c r="L2395" s="9">
        <v>43300</v>
      </c>
      <c r="M2395" s="10">
        <v>153962</v>
      </c>
      <c r="N2395" s="10">
        <v>153962</v>
      </c>
      <c r="O2395" s="10">
        <v>0</v>
      </c>
      <c r="P2395" s="10">
        <v>361</v>
      </c>
      <c r="Q2395" s="10">
        <v>361</v>
      </c>
      <c r="R2395" s="10">
        <v>1329</v>
      </c>
      <c r="S2395" s="10">
        <v>1329</v>
      </c>
      <c r="T2395" s="10">
        <v>1690</v>
      </c>
      <c r="U2395" s="10">
        <v>1690</v>
      </c>
      <c r="V2395" s="10">
        <v>1690</v>
      </c>
      <c r="W2395" s="10">
        <v>-5036.8999999999996</v>
      </c>
      <c r="X2395" s="10">
        <v>-154</v>
      </c>
      <c r="Y2395" s="10">
        <v>43710</v>
      </c>
      <c r="Z2395" s="10">
        <v>11085</v>
      </c>
      <c r="AA2395" s="10">
        <v>23570</v>
      </c>
      <c r="AB2395" s="10">
        <v>52848</v>
      </c>
      <c r="AC2395" s="10">
        <v>211</v>
      </c>
      <c r="AD2395" s="10">
        <v>5000</v>
      </c>
      <c r="AE2395" s="10">
        <v>143095</v>
      </c>
      <c r="AF2395" s="10">
        <v>0</v>
      </c>
      <c r="AG2395" s="10">
        <v>110041</v>
      </c>
      <c r="AH2395" s="10">
        <v>153905</v>
      </c>
      <c r="AI2395" s="11">
        <v>0.01</v>
      </c>
      <c r="AJ2395" s="11">
        <v>1.08</v>
      </c>
      <c r="AK2395" s="11">
        <v>1.08</v>
      </c>
      <c r="AL2395" s="12">
        <v>331.82</v>
      </c>
      <c r="AM2395" s="12">
        <v>431.05</v>
      </c>
      <c r="AN2395" s="13">
        <v>0</v>
      </c>
      <c r="AO2395" s="14">
        <v>92.25</v>
      </c>
      <c r="AP2395" s="14">
        <v>92.25</v>
      </c>
      <c r="AQ2395" s="15">
        <v>0</v>
      </c>
      <c r="AR2395" s="16">
        <v>0.93</v>
      </c>
      <c r="AS2395" s="14">
        <v>11.99</v>
      </c>
      <c r="AT2395" s="14">
        <v>0.86</v>
      </c>
      <c r="AU2395" s="6">
        <v>0</v>
      </c>
      <c r="AV2395" s="15">
        <v>0.37</v>
      </c>
      <c r="AW2395" s="15">
        <v>0.49</v>
      </c>
    </row>
    <row r="2396" spans="2:49" x14ac:dyDescent="0.25">
      <c r="B2396" s="6" t="s">
        <v>5222</v>
      </c>
      <c r="C2396" s="6" t="s">
        <v>5223</v>
      </c>
      <c r="D2396" s="6" t="s">
        <v>703</v>
      </c>
      <c r="E2396" s="7" t="s">
        <v>704</v>
      </c>
      <c r="F2396" s="6" t="s">
        <v>703</v>
      </c>
      <c r="G2396" s="6" t="s">
        <v>52</v>
      </c>
      <c r="H2396" s="6" t="s">
        <v>53</v>
      </c>
      <c r="I2396" s="8">
        <v>5</v>
      </c>
      <c r="J2396" s="8">
        <f t="shared" si="121"/>
        <v>9</v>
      </c>
      <c r="K2396" s="6" t="s">
        <v>61</v>
      </c>
      <c r="L2396" s="9">
        <v>40556</v>
      </c>
      <c r="M2396" s="10">
        <v>153956</v>
      </c>
      <c r="N2396" s="10">
        <v>153956</v>
      </c>
      <c r="O2396" s="10">
        <v>0</v>
      </c>
      <c r="P2396" s="10">
        <v>444</v>
      </c>
      <c r="Q2396" s="10">
        <v>444</v>
      </c>
      <c r="R2396" s="10">
        <v>40426</v>
      </c>
      <c r="S2396" s="10">
        <v>40426</v>
      </c>
      <c r="T2396" s="10">
        <v>41244</v>
      </c>
      <c r="U2396" s="10">
        <v>45312</v>
      </c>
      <c r="V2396" s="10">
        <v>40870</v>
      </c>
      <c r="W2396" s="10">
        <v>33570.44</v>
      </c>
      <c r="X2396" s="10">
        <v>0</v>
      </c>
      <c r="Y2396" s="10">
        <v>23798</v>
      </c>
      <c r="Z2396" s="10">
        <v>-112424</v>
      </c>
      <c r="AA2396" s="10">
        <v>53239</v>
      </c>
      <c r="AB2396" s="10">
        <v>69098</v>
      </c>
      <c r="AC2396" s="10">
        <v>0</v>
      </c>
      <c r="AD2396" s="10">
        <v>5100</v>
      </c>
      <c r="AE2396" s="10">
        <v>260458</v>
      </c>
      <c r="AF2396" s="10">
        <v>168603</v>
      </c>
      <c r="AG2396" s="10">
        <v>131883</v>
      </c>
      <c r="AH2396" s="10">
        <v>155681</v>
      </c>
      <c r="AI2396" s="11">
        <v>0.01</v>
      </c>
      <c r="AJ2396" s="11">
        <v>7.0000000000000007E-2</v>
      </c>
      <c r="AK2396" s="11">
        <v>0.34</v>
      </c>
      <c r="AL2396" s="12">
        <v>36.770000000000003</v>
      </c>
      <c r="AM2396" s="12">
        <v>726.75</v>
      </c>
      <c r="AN2396" s="13">
        <v>148.06</v>
      </c>
      <c r="AO2396" s="14">
        <v>143</v>
      </c>
      <c r="AP2396" s="14">
        <v>102.39</v>
      </c>
      <c r="AQ2396" s="15">
        <v>-0.67</v>
      </c>
      <c r="AR2396" s="16">
        <v>15.52</v>
      </c>
      <c r="AS2396" s="14">
        <v>-35.96</v>
      </c>
      <c r="AT2396" s="14">
        <v>26.26</v>
      </c>
      <c r="AU2396" s="6">
        <v>23.98</v>
      </c>
      <c r="AV2396" s="15">
        <v>3.18</v>
      </c>
      <c r="AW2396" s="15">
        <v>0.4</v>
      </c>
    </row>
    <row r="2397" spans="2:49" x14ac:dyDescent="0.25">
      <c r="B2397" s="6" t="s">
        <v>5224</v>
      </c>
      <c r="C2397" s="6" t="s">
        <v>5225</v>
      </c>
      <c r="D2397" s="6" t="s">
        <v>140</v>
      </c>
      <c r="E2397" s="7" t="s">
        <v>5226</v>
      </c>
      <c r="F2397" s="6" t="s">
        <v>142</v>
      </c>
      <c r="G2397" s="6" t="s">
        <v>76</v>
      </c>
      <c r="H2397" s="6" t="s">
        <v>316</v>
      </c>
      <c r="I2397" s="8">
        <v>5</v>
      </c>
      <c r="J2397" s="8">
        <f t="shared" si="121"/>
        <v>9</v>
      </c>
      <c r="K2397" s="6" t="s">
        <v>61</v>
      </c>
      <c r="L2397" s="9">
        <v>42798</v>
      </c>
      <c r="M2397" s="10">
        <v>153911</v>
      </c>
      <c r="N2397" s="10">
        <v>153926</v>
      </c>
      <c r="O2397" s="10">
        <v>15</v>
      </c>
      <c r="P2397" s="10">
        <v>582</v>
      </c>
      <c r="Q2397" s="10">
        <v>582</v>
      </c>
      <c r="R2397" s="10">
        <v>8644</v>
      </c>
      <c r="S2397" s="10">
        <v>8644</v>
      </c>
      <c r="T2397" s="10">
        <v>10119</v>
      </c>
      <c r="U2397" s="10">
        <v>11695</v>
      </c>
      <c r="V2397" s="10">
        <v>9226</v>
      </c>
      <c r="W2397" s="10">
        <v>5315.72</v>
      </c>
      <c r="X2397" s="10">
        <v>0</v>
      </c>
      <c r="Y2397" s="10">
        <v>28584</v>
      </c>
      <c r="Z2397" s="10">
        <v>5694</v>
      </c>
      <c r="AA2397" s="10">
        <v>66983</v>
      </c>
      <c r="AB2397" s="10">
        <v>68916</v>
      </c>
      <c r="AC2397" s="10">
        <v>0</v>
      </c>
      <c r="AD2397" s="10">
        <v>5000</v>
      </c>
      <c r="AE2397" s="10">
        <v>60946</v>
      </c>
      <c r="AF2397" s="10">
        <v>28820</v>
      </c>
      <c r="AG2397" s="10">
        <v>125327</v>
      </c>
      <c r="AH2397" s="10">
        <v>153911</v>
      </c>
      <c r="AI2397" s="11">
        <v>0.59</v>
      </c>
      <c r="AJ2397" s="11">
        <v>1.1399999999999999</v>
      </c>
      <c r="AK2397" s="11">
        <v>1.1399999999999999</v>
      </c>
      <c r="AL2397" s="12">
        <v>36.14</v>
      </c>
      <c r="AM2397" s="12">
        <v>81.040000000000006</v>
      </c>
      <c r="AN2397" s="13">
        <v>0</v>
      </c>
      <c r="AO2397" s="14">
        <v>46.29</v>
      </c>
      <c r="AP2397" s="14">
        <v>90.66</v>
      </c>
      <c r="AQ2397" s="15">
        <v>0.2</v>
      </c>
      <c r="AR2397" s="16">
        <v>14.18</v>
      </c>
      <c r="AS2397" s="14">
        <v>151.81</v>
      </c>
      <c r="AT2397" s="14">
        <v>5.62</v>
      </c>
      <c r="AU2397" s="6">
        <v>29.99</v>
      </c>
      <c r="AV2397" s="15">
        <v>2.2000000000000002</v>
      </c>
      <c r="AW2397" s="15">
        <v>0.74</v>
      </c>
    </row>
    <row r="2398" spans="2:49" x14ac:dyDescent="0.25">
      <c r="B2398" s="6" t="s">
        <v>5227</v>
      </c>
      <c r="C2398" s="6">
        <v>667</v>
      </c>
      <c r="D2398" s="6" t="s">
        <v>1560</v>
      </c>
      <c r="E2398" s="7" t="s">
        <v>1561</v>
      </c>
      <c r="F2398" s="6" t="s">
        <v>960</v>
      </c>
      <c r="G2398" s="6" t="s">
        <v>220</v>
      </c>
      <c r="H2398" s="6" t="s">
        <v>53</v>
      </c>
      <c r="I2398" s="8">
        <v>2</v>
      </c>
      <c r="J2398" s="8">
        <f t="shared" si="121"/>
        <v>2</v>
      </c>
      <c r="K2398" s="6" t="s">
        <v>61</v>
      </c>
      <c r="L2398" s="9">
        <v>42285</v>
      </c>
      <c r="M2398" s="10">
        <v>153834</v>
      </c>
      <c r="N2398" s="10">
        <v>153834</v>
      </c>
      <c r="O2398" s="10">
        <v>0</v>
      </c>
      <c r="P2398" s="10">
        <v>0</v>
      </c>
      <c r="Q2398" s="10">
        <v>0</v>
      </c>
      <c r="R2398" s="10">
        <v>-2981</v>
      </c>
      <c r="S2398" s="10">
        <v>-2981</v>
      </c>
      <c r="T2398" s="10">
        <v>12004</v>
      </c>
      <c r="U2398" s="10">
        <v>31418</v>
      </c>
      <c r="V2398" s="10">
        <v>-2981</v>
      </c>
      <c r="W2398" s="10">
        <v>-19069.02</v>
      </c>
      <c r="X2398" s="10">
        <v>0</v>
      </c>
      <c r="Y2398" s="10">
        <v>56491</v>
      </c>
      <c r="Z2398" s="10">
        <v>98105</v>
      </c>
      <c r="AA2398" s="10">
        <v>30929</v>
      </c>
      <c r="AB2398" s="10">
        <v>69827</v>
      </c>
      <c r="AC2398" s="10">
        <v>0</v>
      </c>
      <c r="AD2398" s="10">
        <v>5000</v>
      </c>
      <c r="AE2398" s="10">
        <v>569648</v>
      </c>
      <c r="AF2398" s="10">
        <v>494809</v>
      </c>
      <c r="AG2398" s="10">
        <v>97343</v>
      </c>
      <c r="AH2398" s="10">
        <v>153834</v>
      </c>
      <c r="AI2398" s="11">
        <v>11.04</v>
      </c>
      <c r="AJ2398" s="11">
        <v>17.59</v>
      </c>
      <c r="AK2398" s="11">
        <v>18.57</v>
      </c>
      <c r="AL2398" s="12">
        <v>61.71</v>
      </c>
      <c r="AM2398" s="12">
        <v>14.91</v>
      </c>
      <c r="AN2398" s="13">
        <v>9.25</v>
      </c>
      <c r="AO2398" s="14">
        <v>0.71</v>
      </c>
      <c r="AP2398" s="14">
        <v>82.78</v>
      </c>
      <c r="AQ2398" s="15">
        <v>0.2</v>
      </c>
      <c r="AR2398" s="16">
        <v>-0.52</v>
      </c>
      <c r="AS2398" s="14">
        <v>-3.04</v>
      </c>
      <c r="AT2398" s="14">
        <v>-1.94</v>
      </c>
      <c r="AU2398" s="6">
        <v>-0.6</v>
      </c>
      <c r="AV2398" s="15">
        <v>0.04</v>
      </c>
      <c r="AW2398" s="15">
        <v>-0.33</v>
      </c>
    </row>
    <row r="2399" spans="2:49" x14ac:dyDescent="0.25">
      <c r="B2399" s="6" t="s">
        <v>5228</v>
      </c>
      <c r="C2399" s="6" t="s">
        <v>2913</v>
      </c>
      <c r="D2399" s="6" t="s">
        <v>107</v>
      </c>
      <c r="E2399" s="7">
        <v>94001</v>
      </c>
      <c r="F2399" s="6" t="s">
        <v>107</v>
      </c>
      <c r="G2399" s="6" t="s">
        <v>108</v>
      </c>
      <c r="H2399" s="6" t="s">
        <v>104</v>
      </c>
      <c r="I2399" s="8" t="s">
        <v>60</v>
      </c>
      <c r="J2399" s="8" t="s">
        <v>60</v>
      </c>
      <c r="K2399" s="6" t="s">
        <v>61</v>
      </c>
      <c r="L2399" s="9">
        <v>39897</v>
      </c>
      <c r="M2399" s="10">
        <v>153772</v>
      </c>
      <c r="N2399" s="10">
        <v>153773</v>
      </c>
      <c r="O2399" s="10">
        <v>1</v>
      </c>
      <c r="P2399" s="10">
        <v>0</v>
      </c>
      <c r="Q2399" s="10">
        <v>0</v>
      </c>
      <c r="R2399" s="10">
        <v>-56365</v>
      </c>
      <c r="S2399" s="10">
        <v>-56365</v>
      </c>
      <c r="T2399" s="10">
        <v>-55070</v>
      </c>
      <c r="U2399" s="10">
        <v>-53641</v>
      </c>
      <c r="V2399" s="10">
        <v>-56365</v>
      </c>
      <c r="W2399" s="10">
        <v>-36004.080000000002</v>
      </c>
      <c r="X2399" s="10">
        <v>1037</v>
      </c>
      <c r="Y2399" s="10">
        <v>13950</v>
      </c>
      <c r="Z2399" s="10">
        <v>-140340</v>
      </c>
      <c r="AA2399" s="10">
        <v>63284</v>
      </c>
      <c r="AB2399" s="10">
        <v>86612</v>
      </c>
      <c r="AC2399" s="10">
        <v>17089</v>
      </c>
      <c r="AD2399" s="10">
        <v>5000</v>
      </c>
      <c r="AE2399" s="10">
        <v>9212</v>
      </c>
      <c r="AF2399" s="10">
        <v>924</v>
      </c>
      <c r="AG2399" s="10">
        <v>122733</v>
      </c>
      <c r="AH2399" s="10">
        <v>135646</v>
      </c>
      <c r="AI2399" s="11">
        <v>-0.05</v>
      </c>
      <c r="AJ2399" s="11">
        <v>0.05</v>
      </c>
      <c r="AK2399" s="11">
        <v>0.05</v>
      </c>
      <c r="AL2399" s="12">
        <v>37.29</v>
      </c>
      <c r="AM2399" s="12">
        <v>384.1</v>
      </c>
      <c r="AN2399" s="13">
        <v>0</v>
      </c>
      <c r="AO2399" s="14">
        <v>1619.45</v>
      </c>
      <c r="AP2399" s="14">
        <v>1623.45</v>
      </c>
      <c r="AQ2399" s="15">
        <v>-151.88</v>
      </c>
      <c r="AR2399" s="16">
        <v>-611.86</v>
      </c>
      <c r="AS2399" s="14">
        <v>-40.159999999999997</v>
      </c>
      <c r="AT2399" s="14">
        <v>-36.65</v>
      </c>
      <c r="AU2399" s="6">
        <v>-6100.11</v>
      </c>
      <c r="AV2399" s="15">
        <v>-61.15</v>
      </c>
      <c r="AW2399" s="15">
        <v>5.39</v>
      </c>
    </row>
    <row r="2400" spans="2:49" x14ac:dyDescent="0.25">
      <c r="B2400" s="6" t="s">
        <v>5229</v>
      </c>
      <c r="C2400" s="6" t="s">
        <v>5230</v>
      </c>
      <c r="D2400" s="6" t="s">
        <v>277</v>
      </c>
      <c r="E2400" s="7">
        <v>97401</v>
      </c>
      <c r="F2400" s="6" t="s">
        <v>277</v>
      </c>
      <c r="G2400" s="6" t="s">
        <v>137</v>
      </c>
      <c r="H2400" s="6" t="s">
        <v>81</v>
      </c>
      <c r="I2400" s="8">
        <v>5</v>
      </c>
      <c r="J2400" s="8">
        <f t="shared" ref="J2400:J2405" si="122">IF(I2400=0,0,IF(I2400=1,1,IF(I2400=2,2,(IF(I2400=3,4,IF(I2400=5,9,IF(I2400=10,24,IF(I2400=25,49,IF(I2400=50,99,"X")))))))))</f>
        <v>9</v>
      </c>
      <c r="K2400" s="6" t="s">
        <v>61</v>
      </c>
      <c r="L2400" s="9">
        <v>38842</v>
      </c>
      <c r="M2400" s="10">
        <v>153740</v>
      </c>
      <c r="N2400" s="10">
        <v>153740</v>
      </c>
      <c r="O2400" s="10">
        <v>0</v>
      </c>
      <c r="P2400" s="10">
        <v>0</v>
      </c>
      <c r="Q2400" s="10">
        <v>0</v>
      </c>
      <c r="R2400" s="10">
        <v>-10998</v>
      </c>
      <c r="S2400" s="10">
        <v>-10998</v>
      </c>
      <c r="T2400" s="10">
        <v>-9319</v>
      </c>
      <c r="U2400" s="10">
        <v>-1725</v>
      </c>
      <c r="V2400" s="10">
        <v>-10998</v>
      </c>
      <c r="W2400" s="10">
        <v>-30289.88</v>
      </c>
      <c r="X2400" s="10">
        <v>-8726</v>
      </c>
      <c r="Y2400" s="10">
        <v>58730</v>
      </c>
      <c r="Z2400" s="10">
        <v>116032</v>
      </c>
      <c r="AA2400" s="10">
        <v>56823</v>
      </c>
      <c r="AB2400" s="10">
        <v>68530</v>
      </c>
      <c r="AC2400" s="10">
        <v>8726</v>
      </c>
      <c r="AD2400" s="10">
        <v>6640</v>
      </c>
      <c r="AE2400" s="10">
        <v>400612</v>
      </c>
      <c r="AF2400" s="10">
        <v>377828</v>
      </c>
      <c r="AG2400" s="10">
        <v>87606</v>
      </c>
      <c r="AH2400" s="10">
        <v>155062</v>
      </c>
      <c r="AI2400" s="11">
        <v>0.08</v>
      </c>
      <c r="AJ2400" s="11">
        <v>0.09</v>
      </c>
      <c r="AK2400" s="11">
        <v>0.09</v>
      </c>
      <c r="AL2400" s="12">
        <v>6.71</v>
      </c>
      <c r="AM2400" s="12">
        <v>927.27</v>
      </c>
      <c r="AN2400" s="13">
        <v>0</v>
      </c>
      <c r="AO2400" s="14">
        <v>62.88</v>
      </c>
      <c r="AP2400" s="14">
        <v>70.09</v>
      </c>
      <c r="AQ2400" s="15">
        <v>0.31</v>
      </c>
      <c r="AR2400" s="16">
        <v>-2.75</v>
      </c>
      <c r="AS2400" s="14">
        <v>-9.48</v>
      </c>
      <c r="AT2400" s="14">
        <v>-7.15</v>
      </c>
      <c r="AU2400" s="6">
        <v>-2.91</v>
      </c>
      <c r="AV2400" s="15">
        <v>-0.44</v>
      </c>
      <c r="AW2400" s="15">
        <v>0.16</v>
      </c>
    </row>
    <row r="2401" spans="2:49" x14ac:dyDescent="0.25">
      <c r="B2401" s="6" t="s">
        <v>5231</v>
      </c>
      <c r="C2401" s="6" t="s">
        <v>5232</v>
      </c>
      <c r="D2401" s="6" t="s">
        <v>1457</v>
      </c>
      <c r="E2401" s="7">
        <v>93101</v>
      </c>
      <c r="F2401" s="6" t="s">
        <v>274</v>
      </c>
      <c r="G2401" s="6" t="s">
        <v>90</v>
      </c>
      <c r="H2401" s="6" t="s">
        <v>81</v>
      </c>
      <c r="I2401" s="8">
        <v>3</v>
      </c>
      <c r="J2401" s="8">
        <f t="shared" si="122"/>
        <v>4</v>
      </c>
      <c r="K2401" s="6" t="s">
        <v>61</v>
      </c>
      <c r="L2401" s="9">
        <v>41668</v>
      </c>
      <c r="M2401" s="10">
        <v>153651</v>
      </c>
      <c r="N2401" s="10">
        <v>153651</v>
      </c>
      <c r="O2401" s="10">
        <v>0</v>
      </c>
      <c r="P2401" s="10">
        <v>0</v>
      </c>
      <c r="Q2401" s="10">
        <v>0</v>
      </c>
      <c r="R2401" s="10">
        <v>-37085</v>
      </c>
      <c r="S2401" s="10">
        <v>-37085</v>
      </c>
      <c r="T2401" s="10">
        <v>-37060</v>
      </c>
      <c r="U2401" s="10">
        <v>-31044</v>
      </c>
      <c r="V2401" s="10">
        <v>-37085</v>
      </c>
      <c r="W2401" s="10">
        <v>-14971.6</v>
      </c>
      <c r="X2401" s="10">
        <v>0</v>
      </c>
      <c r="Y2401" s="10">
        <v>49758</v>
      </c>
      <c r="Z2401" s="10">
        <v>-276362</v>
      </c>
      <c r="AA2401" s="10">
        <v>83837</v>
      </c>
      <c r="AB2401" s="10">
        <v>53310</v>
      </c>
      <c r="AC2401" s="10">
        <v>0</v>
      </c>
      <c r="AD2401" s="10">
        <v>5000</v>
      </c>
      <c r="AE2401" s="10">
        <v>47633</v>
      </c>
      <c r="AF2401" s="10">
        <v>4573</v>
      </c>
      <c r="AG2401" s="10">
        <v>103893</v>
      </c>
      <c r="AH2401" s="10">
        <v>153651</v>
      </c>
      <c r="AI2401" s="11">
        <v>7.0000000000000007E-2</v>
      </c>
      <c r="AJ2401" s="11">
        <v>0.13</v>
      </c>
      <c r="AK2401" s="11">
        <v>0.13</v>
      </c>
      <c r="AL2401" s="12">
        <v>44.74</v>
      </c>
      <c r="AM2401" s="12">
        <v>1110.45</v>
      </c>
      <c r="AN2401" s="13">
        <v>5.63</v>
      </c>
      <c r="AO2401" s="14">
        <v>672.78</v>
      </c>
      <c r="AP2401" s="14">
        <v>680.19</v>
      </c>
      <c r="AQ2401" s="15">
        <v>-60.43</v>
      </c>
      <c r="AR2401" s="16">
        <v>-77.86</v>
      </c>
      <c r="AS2401" s="14">
        <v>-13.42</v>
      </c>
      <c r="AT2401" s="14">
        <v>-24.14</v>
      </c>
      <c r="AU2401" s="6">
        <v>-810.96</v>
      </c>
      <c r="AV2401" s="15">
        <v>-8.6300000000000008</v>
      </c>
      <c r="AW2401" s="15">
        <v>1.68</v>
      </c>
    </row>
    <row r="2402" spans="2:49" x14ac:dyDescent="0.25">
      <c r="B2402" s="6" t="s">
        <v>5233</v>
      </c>
      <c r="C2402" s="6" t="s">
        <v>5234</v>
      </c>
      <c r="D2402" s="6" t="s">
        <v>2467</v>
      </c>
      <c r="E2402" s="7">
        <v>95176</v>
      </c>
      <c r="F2402" s="6" t="s">
        <v>957</v>
      </c>
      <c r="G2402" s="6" t="s">
        <v>108</v>
      </c>
      <c r="H2402" s="6" t="s">
        <v>71</v>
      </c>
      <c r="I2402" s="8">
        <v>5</v>
      </c>
      <c r="J2402" s="8">
        <f t="shared" si="122"/>
        <v>9</v>
      </c>
      <c r="K2402" s="6" t="s">
        <v>61</v>
      </c>
      <c r="L2402" s="9">
        <v>40492</v>
      </c>
      <c r="M2402" s="10">
        <v>153628</v>
      </c>
      <c r="N2402" s="10">
        <v>153628</v>
      </c>
      <c r="O2402" s="10">
        <v>0</v>
      </c>
      <c r="P2402" s="10">
        <v>0</v>
      </c>
      <c r="Q2402" s="10">
        <v>0</v>
      </c>
      <c r="R2402" s="10">
        <v>-17468</v>
      </c>
      <c r="S2402" s="10">
        <v>-17468</v>
      </c>
      <c r="T2402" s="10">
        <v>-17077</v>
      </c>
      <c r="U2402" s="10">
        <v>-9755</v>
      </c>
      <c r="V2402" s="10">
        <v>-17468</v>
      </c>
      <c r="W2402" s="10">
        <v>-12472.88</v>
      </c>
      <c r="X2402" s="10">
        <v>685</v>
      </c>
      <c r="Y2402" s="10">
        <v>53618</v>
      </c>
      <c r="Z2402" s="10">
        <v>-63610</v>
      </c>
      <c r="AA2402" s="10">
        <v>73210</v>
      </c>
      <c r="AB2402" s="10">
        <v>72436</v>
      </c>
      <c r="AC2402" s="10">
        <v>4440</v>
      </c>
      <c r="AD2402" s="10">
        <v>5000</v>
      </c>
      <c r="AE2402" s="10">
        <v>65697</v>
      </c>
      <c r="AF2402" s="10">
        <v>41614</v>
      </c>
      <c r="AG2402" s="10">
        <v>95570</v>
      </c>
      <c r="AH2402" s="10">
        <v>148503</v>
      </c>
      <c r="AI2402" s="11">
        <v>0.05</v>
      </c>
      <c r="AJ2402" s="11">
        <v>0.11</v>
      </c>
      <c r="AK2402" s="11">
        <v>0.22</v>
      </c>
      <c r="AL2402" s="12">
        <v>16.329999999999998</v>
      </c>
      <c r="AM2402" s="12">
        <v>389.63</v>
      </c>
      <c r="AN2402" s="13">
        <v>22.97</v>
      </c>
      <c r="AO2402" s="14">
        <v>164.76</v>
      </c>
      <c r="AP2402" s="14">
        <v>196.82</v>
      </c>
      <c r="AQ2402" s="15">
        <v>-1.53</v>
      </c>
      <c r="AR2402" s="16">
        <v>-26.59</v>
      </c>
      <c r="AS2402" s="14">
        <v>-27.46</v>
      </c>
      <c r="AT2402" s="14">
        <v>-11.37</v>
      </c>
      <c r="AU2402" s="6">
        <v>-41.98</v>
      </c>
      <c r="AV2402" s="15">
        <v>-2.79</v>
      </c>
      <c r="AW2402" s="15">
        <v>0.61</v>
      </c>
    </row>
    <row r="2403" spans="2:49" x14ac:dyDescent="0.25">
      <c r="B2403" s="6" t="s">
        <v>5235</v>
      </c>
      <c r="C2403" s="6" t="s">
        <v>5236</v>
      </c>
      <c r="D2403" s="6" t="s">
        <v>3172</v>
      </c>
      <c r="E2403" s="7">
        <v>95193</v>
      </c>
      <c r="F2403" s="6" t="s">
        <v>957</v>
      </c>
      <c r="G2403" s="6" t="s">
        <v>108</v>
      </c>
      <c r="H2403" s="6" t="s">
        <v>53</v>
      </c>
      <c r="I2403" s="8">
        <v>1</v>
      </c>
      <c r="J2403" s="8">
        <f t="shared" si="122"/>
        <v>1</v>
      </c>
      <c r="K2403" s="6" t="s">
        <v>61</v>
      </c>
      <c r="L2403" s="9">
        <v>36683</v>
      </c>
      <c r="M2403" s="10">
        <v>133497</v>
      </c>
      <c r="N2403" s="10">
        <v>153594</v>
      </c>
      <c r="O2403" s="10">
        <v>20097</v>
      </c>
      <c r="P2403" s="10">
        <v>152</v>
      </c>
      <c r="Q2403" s="10">
        <v>152</v>
      </c>
      <c r="R2403" s="10">
        <v>-56789</v>
      </c>
      <c r="S2403" s="10">
        <v>-56789</v>
      </c>
      <c r="T2403" s="10">
        <v>-55391</v>
      </c>
      <c r="U2403" s="10">
        <v>81072</v>
      </c>
      <c r="V2403" s="10">
        <v>-56637</v>
      </c>
      <c r="W2403" s="10">
        <v>-277369.65999999997</v>
      </c>
      <c r="X2403" s="10">
        <v>0</v>
      </c>
      <c r="Y2403" s="10">
        <v>9643</v>
      </c>
      <c r="Z2403" s="10">
        <v>2270059</v>
      </c>
      <c r="AA2403" s="10">
        <v>24035</v>
      </c>
      <c r="AB2403" s="10">
        <v>72499</v>
      </c>
      <c r="AC2403" s="10">
        <v>0</v>
      </c>
      <c r="AD2403" s="10">
        <v>16597</v>
      </c>
      <c r="AE2403" s="10">
        <v>2425160</v>
      </c>
      <c r="AF2403" s="10">
        <v>2076813</v>
      </c>
      <c r="AG2403" s="10">
        <v>123854</v>
      </c>
      <c r="AH2403" s="10">
        <v>133497</v>
      </c>
      <c r="AI2403" s="11">
        <v>1.43</v>
      </c>
      <c r="AJ2403" s="11">
        <v>2.2999999999999998</v>
      </c>
      <c r="AK2403" s="11">
        <v>2.3199999999999998</v>
      </c>
      <c r="AL2403" s="12">
        <v>348.4</v>
      </c>
      <c r="AM2403" s="12">
        <v>434.1</v>
      </c>
      <c r="AN2403" s="13">
        <v>8.85</v>
      </c>
      <c r="AO2403" s="14">
        <v>6.32</v>
      </c>
      <c r="AP2403" s="14">
        <v>6.24</v>
      </c>
      <c r="AQ2403" s="15">
        <v>1.0900000000000001</v>
      </c>
      <c r="AR2403" s="16">
        <v>-2.34</v>
      </c>
      <c r="AS2403" s="14">
        <v>-2.5</v>
      </c>
      <c r="AT2403" s="14">
        <v>-42.54</v>
      </c>
      <c r="AU2403" s="6">
        <v>-2.73</v>
      </c>
      <c r="AV2403" s="15">
        <v>0.28999999999999998</v>
      </c>
      <c r="AW2403" s="15">
        <v>0.12</v>
      </c>
    </row>
    <row r="2404" spans="2:49" x14ac:dyDescent="0.25">
      <c r="B2404" s="6" t="s">
        <v>5237</v>
      </c>
      <c r="C2404" s="6" t="s">
        <v>5238</v>
      </c>
      <c r="D2404" s="6" t="s">
        <v>5239</v>
      </c>
      <c r="E2404" s="7">
        <v>85110</v>
      </c>
      <c r="F2404" s="6" t="s">
        <v>65</v>
      </c>
      <c r="G2404" s="6" t="s">
        <v>59</v>
      </c>
      <c r="H2404" s="6" t="s">
        <v>81</v>
      </c>
      <c r="I2404" s="8">
        <v>5</v>
      </c>
      <c r="J2404" s="8">
        <f t="shared" si="122"/>
        <v>9</v>
      </c>
      <c r="K2404" s="6" t="s">
        <v>61</v>
      </c>
      <c r="L2404" s="9">
        <v>37852</v>
      </c>
      <c r="M2404" s="10">
        <v>153568</v>
      </c>
      <c r="N2404" s="10">
        <v>153569</v>
      </c>
      <c r="O2404" s="10">
        <v>1</v>
      </c>
      <c r="P2404" s="10">
        <v>-169</v>
      </c>
      <c r="Q2404" s="10">
        <v>0</v>
      </c>
      <c r="R2404" s="10">
        <v>-35463</v>
      </c>
      <c r="S2404" s="10">
        <v>-35463</v>
      </c>
      <c r="T2404" s="10">
        <v>-29991</v>
      </c>
      <c r="U2404" s="10">
        <v>-15363</v>
      </c>
      <c r="V2404" s="10">
        <v>-35632</v>
      </c>
      <c r="W2404" s="10">
        <v>-31646.34</v>
      </c>
      <c r="X2404" s="10">
        <v>59125</v>
      </c>
      <c r="Y2404" s="10">
        <v>32073</v>
      </c>
      <c r="Z2404" s="10">
        <v>42815</v>
      </c>
      <c r="AA2404" s="10">
        <v>46556</v>
      </c>
      <c r="AB2404" s="10">
        <v>9712</v>
      </c>
      <c r="AC2404" s="10">
        <v>93376</v>
      </c>
      <c r="AD2404" s="10">
        <v>13278</v>
      </c>
      <c r="AE2404" s="10">
        <v>127116</v>
      </c>
      <c r="AF2404" s="10">
        <v>37053</v>
      </c>
      <c r="AG2404" s="10">
        <v>28119</v>
      </c>
      <c r="AH2404" s="10">
        <v>1067</v>
      </c>
      <c r="AI2404" s="11">
        <v>0.15</v>
      </c>
      <c r="AJ2404" s="11">
        <v>1.6</v>
      </c>
      <c r="AK2404" s="11">
        <v>1.64</v>
      </c>
      <c r="AL2404" s="12">
        <v>186.6</v>
      </c>
      <c r="AM2404" s="12">
        <v>163.06</v>
      </c>
      <c r="AN2404" s="13">
        <v>4.95</v>
      </c>
      <c r="AO2404" s="14">
        <v>43.29</v>
      </c>
      <c r="AP2404" s="14">
        <v>66.319999999999993</v>
      </c>
      <c r="AQ2404" s="15">
        <v>1.1599999999999999</v>
      </c>
      <c r="AR2404" s="16">
        <v>-27.9</v>
      </c>
      <c r="AS2404" s="14">
        <v>-82.83</v>
      </c>
      <c r="AT2404" s="14">
        <v>-23.09</v>
      </c>
      <c r="AU2404" s="6">
        <v>-95.71</v>
      </c>
      <c r="AV2404" s="15">
        <v>-0.74</v>
      </c>
      <c r="AW2404" s="15">
        <v>7.0000000000000007E-2</v>
      </c>
    </row>
    <row r="2405" spans="2:49" x14ac:dyDescent="0.25">
      <c r="B2405" s="6" t="s">
        <v>5240</v>
      </c>
      <c r="C2405" s="6">
        <v>136</v>
      </c>
      <c r="D2405" s="6" t="s">
        <v>5241</v>
      </c>
      <c r="E2405" s="7" t="s">
        <v>5242</v>
      </c>
      <c r="F2405" s="6" t="s">
        <v>751</v>
      </c>
      <c r="G2405" s="6" t="s">
        <v>97</v>
      </c>
      <c r="H2405" s="6" t="s">
        <v>316</v>
      </c>
      <c r="I2405" s="8">
        <v>3</v>
      </c>
      <c r="J2405" s="8">
        <f t="shared" si="122"/>
        <v>4</v>
      </c>
      <c r="K2405" s="6" t="s">
        <v>61</v>
      </c>
      <c r="L2405" s="9">
        <v>38525</v>
      </c>
      <c r="M2405" s="10">
        <v>153401</v>
      </c>
      <c r="N2405" s="10">
        <v>153401</v>
      </c>
      <c r="O2405" s="10">
        <v>0</v>
      </c>
      <c r="P2405" s="10">
        <v>0</v>
      </c>
      <c r="Q2405" s="10">
        <v>0</v>
      </c>
      <c r="R2405" s="10">
        <v>-7776</v>
      </c>
      <c r="S2405" s="10">
        <v>-7776</v>
      </c>
      <c r="T2405" s="10">
        <v>-7776</v>
      </c>
      <c r="U2405" s="10">
        <v>3690</v>
      </c>
      <c r="V2405" s="10">
        <v>-7776</v>
      </c>
      <c r="W2405" s="10">
        <v>-14187.24</v>
      </c>
      <c r="X2405" s="10">
        <v>25952</v>
      </c>
      <c r="Y2405" s="10">
        <v>41626</v>
      </c>
      <c r="Z2405" s="10">
        <v>20022</v>
      </c>
      <c r="AA2405" s="10">
        <v>37482</v>
      </c>
      <c r="AB2405" s="10">
        <v>31760</v>
      </c>
      <c r="AC2405" s="10">
        <v>44069</v>
      </c>
      <c r="AD2405" s="10">
        <v>10000</v>
      </c>
      <c r="AE2405" s="10">
        <v>169128</v>
      </c>
      <c r="AF2405" s="10">
        <v>119764</v>
      </c>
      <c r="AG2405" s="10">
        <v>67706</v>
      </c>
      <c r="AH2405" s="10">
        <v>83380</v>
      </c>
      <c r="AI2405" s="11">
        <v>0.12</v>
      </c>
      <c r="AJ2405" s="11">
        <v>0.4</v>
      </c>
      <c r="AK2405" s="11">
        <v>0.53</v>
      </c>
      <c r="AL2405" s="12">
        <v>61.92</v>
      </c>
      <c r="AM2405" s="12">
        <v>299.91000000000003</v>
      </c>
      <c r="AN2405" s="13">
        <v>28.62</v>
      </c>
      <c r="AO2405" s="14">
        <v>55.06</v>
      </c>
      <c r="AP2405" s="14">
        <v>88.16</v>
      </c>
      <c r="AQ2405" s="15">
        <v>0.17</v>
      </c>
      <c r="AR2405" s="16">
        <v>-4.5999999999999996</v>
      </c>
      <c r="AS2405" s="14">
        <v>-38.840000000000003</v>
      </c>
      <c r="AT2405" s="14">
        <v>-5.07</v>
      </c>
      <c r="AU2405" s="6">
        <v>-6.49</v>
      </c>
      <c r="AV2405" s="15">
        <v>0.31</v>
      </c>
      <c r="AW2405" s="15">
        <v>0.24</v>
      </c>
    </row>
    <row r="2406" spans="2:49" x14ac:dyDescent="0.25">
      <c r="B2406" s="6" t="s">
        <v>5243</v>
      </c>
      <c r="C2406" s="6" t="s">
        <v>5244</v>
      </c>
      <c r="D2406" s="6" t="s">
        <v>155</v>
      </c>
      <c r="E2406" s="7">
        <v>81104</v>
      </c>
      <c r="F2406" s="6" t="s">
        <v>70</v>
      </c>
      <c r="G2406" s="6" t="s">
        <v>59</v>
      </c>
      <c r="H2406" s="6" t="s">
        <v>71</v>
      </c>
      <c r="I2406" s="8" t="s">
        <v>60</v>
      </c>
      <c r="J2406" s="8" t="s">
        <v>60</v>
      </c>
      <c r="K2406" s="6" t="s">
        <v>61</v>
      </c>
      <c r="L2406" s="9">
        <v>42906</v>
      </c>
      <c r="M2406" s="10">
        <v>153318</v>
      </c>
      <c r="N2406" s="10">
        <v>153318</v>
      </c>
      <c r="O2406" s="10">
        <v>0</v>
      </c>
      <c r="P2406" s="10">
        <v>1738</v>
      </c>
      <c r="Q2406" s="10">
        <v>1738</v>
      </c>
      <c r="R2406" s="10">
        <v>5812</v>
      </c>
      <c r="S2406" s="10">
        <v>5812</v>
      </c>
      <c r="T2406" s="10">
        <v>8750</v>
      </c>
      <c r="U2406" s="10">
        <v>8750</v>
      </c>
      <c r="V2406" s="10">
        <v>7550</v>
      </c>
      <c r="W2406" s="10">
        <v>4519.0600000000004</v>
      </c>
      <c r="X2406" s="10">
        <v>-14938</v>
      </c>
      <c r="Y2406" s="10">
        <v>44544</v>
      </c>
      <c r="Z2406" s="10">
        <v>7165</v>
      </c>
      <c r="AA2406" s="10">
        <v>34435</v>
      </c>
      <c r="AB2406" s="10">
        <v>65324</v>
      </c>
      <c r="AC2406" s="10">
        <v>14938</v>
      </c>
      <c r="AD2406" s="10">
        <v>5000</v>
      </c>
      <c r="AE2406" s="10">
        <v>51276</v>
      </c>
      <c r="AF2406" s="10">
        <v>0</v>
      </c>
      <c r="AG2406" s="10">
        <v>93836</v>
      </c>
      <c r="AH2406" s="10">
        <v>153318</v>
      </c>
      <c r="AI2406" s="11">
        <v>5.34</v>
      </c>
      <c r="AJ2406" s="11">
        <v>6.29</v>
      </c>
      <c r="AK2406" s="11">
        <v>6.29</v>
      </c>
      <c r="AL2406" s="12">
        <v>18.23</v>
      </c>
      <c r="AM2406" s="12">
        <v>26.98</v>
      </c>
      <c r="AN2406" s="13">
        <v>0</v>
      </c>
      <c r="AO2406" s="14">
        <v>15.9</v>
      </c>
      <c r="AP2406" s="14">
        <v>86.03</v>
      </c>
      <c r="AQ2406" s="15">
        <v>0</v>
      </c>
      <c r="AR2406" s="16">
        <v>11.33</v>
      </c>
      <c r="AS2406" s="14">
        <v>81.12</v>
      </c>
      <c r="AT2406" s="14">
        <v>3.79</v>
      </c>
      <c r="AU2406" s="6">
        <v>0</v>
      </c>
      <c r="AV2406" s="15">
        <v>2.11</v>
      </c>
      <c r="AW2406" s="15">
        <v>1.1499999999999999</v>
      </c>
    </row>
    <row r="2407" spans="2:49" x14ac:dyDescent="0.25">
      <c r="B2407" s="6" t="s">
        <v>5245</v>
      </c>
      <c r="C2407" s="6">
        <v>211</v>
      </c>
      <c r="D2407" s="6" t="s">
        <v>725</v>
      </c>
      <c r="E2407" s="7">
        <v>92563</v>
      </c>
      <c r="F2407" s="6" t="s">
        <v>301</v>
      </c>
      <c r="G2407" s="6" t="s">
        <v>90</v>
      </c>
      <c r="H2407" s="6" t="s">
        <v>81</v>
      </c>
      <c r="I2407" s="8">
        <v>5</v>
      </c>
      <c r="J2407" s="8">
        <f t="shared" ref="J2407:J2416" si="123">IF(I2407=0,0,IF(I2407=1,1,IF(I2407=2,2,(IF(I2407=3,4,IF(I2407=5,9,IF(I2407=10,24,IF(I2407=25,49,IF(I2407=50,99,"X")))))))))</f>
        <v>9</v>
      </c>
      <c r="K2407" s="6" t="s">
        <v>61</v>
      </c>
      <c r="L2407" s="9">
        <v>38672</v>
      </c>
      <c r="M2407" s="10">
        <v>153221</v>
      </c>
      <c r="N2407" s="10">
        <v>153221</v>
      </c>
      <c r="O2407" s="10">
        <v>0</v>
      </c>
      <c r="P2407" s="10">
        <v>0</v>
      </c>
      <c r="Q2407" s="10">
        <v>0</v>
      </c>
      <c r="R2407" s="10">
        <v>-25091</v>
      </c>
      <c r="S2407" s="10">
        <v>-25091</v>
      </c>
      <c r="T2407" s="10">
        <v>-25091</v>
      </c>
      <c r="U2407" s="10">
        <v>-19427</v>
      </c>
      <c r="V2407" s="10">
        <v>-25091</v>
      </c>
      <c r="W2407" s="10">
        <v>-21324.68</v>
      </c>
      <c r="X2407" s="10">
        <v>8231</v>
      </c>
      <c r="Y2407" s="10">
        <v>37823</v>
      </c>
      <c r="Z2407" s="10">
        <v>-11174</v>
      </c>
      <c r="AA2407" s="10">
        <v>68321</v>
      </c>
      <c r="AB2407" s="10">
        <v>87961</v>
      </c>
      <c r="AC2407" s="10">
        <v>4757</v>
      </c>
      <c r="AD2407" s="10">
        <v>6639</v>
      </c>
      <c r="AE2407" s="10">
        <v>48058</v>
      </c>
      <c r="AF2407" s="10">
        <v>10014</v>
      </c>
      <c r="AG2407" s="10">
        <v>110641</v>
      </c>
      <c r="AH2407" s="10">
        <v>140233</v>
      </c>
      <c r="AI2407" s="11">
        <v>0.44</v>
      </c>
      <c r="AJ2407" s="11">
        <v>0.61</v>
      </c>
      <c r="AK2407" s="11">
        <v>0.66</v>
      </c>
      <c r="AL2407" s="12">
        <v>22.89</v>
      </c>
      <c r="AM2407" s="12">
        <v>178.53</v>
      </c>
      <c r="AN2407" s="13">
        <v>7.35</v>
      </c>
      <c r="AO2407" s="14">
        <v>119.08</v>
      </c>
      <c r="AP2407" s="14">
        <v>123.25</v>
      </c>
      <c r="AQ2407" s="15">
        <v>-1.1200000000000001</v>
      </c>
      <c r="AR2407" s="16">
        <v>-52.21</v>
      </c>
      <c r="AS2407" s="14">
        <v>-224.55</v>
      </c>
      <c r="AT2407" s="14">
        <v>-16.38</v>
      </c>
      <c r="AU2407" s="6">
        <v>-250.56</v>
      </c>
      <c r="AV2407" s="15">
        <v>-5.18</v>
      </c>
      <c r="AW2407" s="15">
        <v>0.57999999999999996</v>
      </c>
    </row>
    <row r="2408" spans="2:49" x14ac:dyDescent="0.25">
      <c r="B2408" s="6" t="s">
        <v>5246</v>
      </c>
      <c r="C2408" s="6" t="s">
        <v>5247</v>
      </c>
      <c r="D2408" s="6" t="s">
        <v>127</v>
      </c>
      <c r="E2408" s="7" t="s">
        <v>259</v>
      </c>
      <c r="F2408" s="6" t="s">
        <v>127</v>
      </c>
      <c r="G2408" s="6" t="s">
        <v>76</v>
      </c>
      <c r="H2408" s="6" t="s">
        <v>104</v>
      </c>
      <c r="I2408" s="8">
        <v>3</v>
      </c>
      <c r="J2408" s="8">
        <f t="shared" si="123"/>
        <v>4</v>
      </c>
      <c r="K2408" s="6" t="s">
        <v>61</v>
      </c>
      <c r="L2408" s="9">
        <v>40676</v>
      </c>
      <c r="M2408" s="10">
        <v>153146</v>
      </c>
      <c r="N2408" s="10">
        <v>153146</v>
      </c>
      <c r="O2408" s="10">
        <v>0</v>
      </c>
      <c r="P2408" s="10">
        <v>0</v>
      </c>
      <c r="Q2408" s="10">
        <v>0</v>
      </c>
      <c r="R2408" s="10">
        <v>-33159</v>
      </c>
      <c r="S2408" s="10">
        <v>-33159</v>
      </c>
      <c r="T2408" s="10">
        <v>-33159</v>
      </c>
      <c r="U2408" s="10">
        <v>-33159</v>
      </c>
      <c r="V2408" s="10">
        <v>-33159</v>
      </c>
      <c r="W2408" s="10">
        <v>-25483.16</v>
      </c>
      <c r="X2408" s="10">
        <v>62182</v>
      </c>
      <c r="Y2408" s="10">
        <v>15353</v>
      </c>
      <c r="Z2408" s="10">
        <v>-45478</v>
      </c>
      <c r="AA2408" s="10">
        <v>43125</v>
      </c>
      <c r="AB2408" s="10">
        <v>14884</v>
      </c>
      <c r="AC2408" s="10">
        <v>89428</v>
      </c>
      <c r="AD2408" s="10">
        <v>6000</v>
      </c>
      <c r="AE2408" s="10">
        <v>42116</v>
      </c>
      <c r="AF2408" s="10">
        <v>33317</v>
      </c>
      <c r="AG2408" s="10">
        <v>48365</v>
      </c>
      <c r="AH2408" s="10">
        <v>1536</v>
      </c>
      <c r="AI2408" s="11">
        <v>0.27</v>
      </c>
      <c r="AJ2408" s="11">
        <v>0.1</v>
      </c>
      <c r="AK2408" s="11">
        <v>0.12</v>
      </c>
      <c r="AL2408" s="12">
        <v>-30.2</v>
      </c>
      <c r="AM2408" s="12">
        <v>197.82</v>
      </c>
      <c r="AN2408" s="13">
        <v>3.06</v>
      </c>
      <c r="AO2408" s="14">
        <v>179.78</v>
      </c>
      <c r="AP2408" s="14">
        <v>207.98</v>
      </c>
      <c r="AQ2408" s="15">
        <v>-1.37</v>
      </c>
      <c r="AR2408" s="16">
        <v>-78.73</v>
      </c>
      <c r="AS2408" s="14">
        <v>-72.91</v>
      </c>
      <c r="AT2408" s="14">
        <v>-21.65</v>
      </c>
      <c r="AU2408" s="6">
        <v>-99.53</v>
      </c>
      <c r="AV2408" s="15">
        <v>-5.95</v>
      </c>
      <c r="AW2408" s="15">
        <v>0.69</v>
      </c>
    </row>
    <row r="2409" spans="2:49" x14ac:dyDescent="0.25">
      <c r="B2409" s="6" t="s">
        <v>5248</v>
      </c>
      <c r="C2409" s="6" t="s">
        <v>5249</v>
      </c>
      <c r="D2409" s="6" t="s">
        <v>1642</v>
      </c>
      <c r="E2409" s="7" t="s">
        <v>2673</v>
      </c>
      <c r="F2409" s="6" t="s">
        <v>1642</v>
      </c>
      <c r="G2409" s="6" t="s">
        <v>76</v>
      </c>
      <c r="H2409" s="6" t="s">
        <v>66</v>
      </c>
      <c r="I2409" s="8">
        <v>5</v>
      </c>
      <c r="J2409" s="8">
        <f t="shared" si="123"/>
        <v>9</v>
      </c>
      <c r="K2409" s="6" t="s">
        <v>61</v>
      </c>
      <c r="L2409" s="9">
        <v>40479</v>
      </c>
      <c r="M2409" s="10">
        <v>153119</v>
      </c>
      <c r="N2409" s="10">
        <v>153119</v>
      </c>
      <c r="O2409" s="10">
        <v>0</v>
      </c>
      <c r="P2409" s="10">
        <v>165</v>
      </c>
      <c r="Q2409" s="10">
        <v>165</v>
      </c>
      <c r="R2409" s="10">
        <v>-4444</v>
      </c>
      <c r="S2409" s="10">
        <v>-4444</v>
      </c>
      <c r="T2409" s="10">
        <v>2057</v>
      </c>
      <c r="U2409" s="10">
        <v>7374</v>
      </c>
      <c r="V2409" s="10">
        <v>-4279</v>
      </c>
      <c r="W2409" s="10">
        <v>-28421.26</v>
      </c>
      <c r="X2409" s="10">
        <v>-1540</v>
      </c>
      <c r="Y2409" s="10">
        <v>49496</v>
      </c>
      <c r="Z2409" s="10">
        <v>199177</v>
      </c>
      <c r="AA2409" s="10">
        <v>52217</v>
      </c>
      <c r="AB2409" s="10">
        <v>84046</v>
      </c>
      <c r="AC2409" s="10">
        <v>1540</v>
      </c>
      <c r="AD2409" s="10">
        <v>5000</v>
      </c>
      <c r="AE2409" s="10">
        <v>452906</v>
      </c>
      <c r="AF2409" s="10">
        <v>192652</v>
      </c>
      <c r="AG2409" s="10">
        <v>102804</v>
      </c>
      <c r="AH2409" s="10">
        <v>153840</v>
      </c>
      <c r="AI2409" s="11">
        <v>0</v>
      </c>
      <c r="AJ2409" s="11">
        <v>2.42</v>
      </c>
      <c r="AK2409" s="11">
        <v>2.4500000000000002</v>
      </c>
      <c r="AL2409" s="12">
        <v>604.79999999999995</v>
      </c>
      <c r="AM2409" s="12">
        <v>366.23</v>
      </c>
      <c r="AN2409" s="13">
        <v>7.05</v>
      </c>
      <c r="AO2409" s="14">
        <v>23.44</v>
      </c>
      <c r="AP2409" s="14">
        <v>56.02</v>
      </c>
      <c r="AQ2409" s="15">
        <v>1.03</v>
      </c>
      <c r="AR2409" s="16">
        <v>-0.98</v>
      </c>
      <c r="AS2409" s="14">
        <v>-2.23</v>
      </c>
      <c r="AT2409" s="14">
        <v>-2.9</v>
      </c>
      <c r="AU2409" s="6">
        <v>-2.31</v>
      </c>
      <c r="AV2409" s="15">
        <v>-0.02</v>
      </c>
      <c r="AW2409" s="15">
        <v>0.21</v>
      </c>
    </row>
    <row r="2410" spans="2:49" x14ac:dyDescent="0.25">
      <c r="B2410" s="6" t="s">
        <v>5250</v>
      </c>
      <c r="C2410" s="6" t="s">
        <v>5251</v>
      </c>
      <c r="D2410" s="6" t="s">
        <v>94</v>
      </c>
      <c r="E2410" s="7" t="s">
        <v>835</v>
      </c>
      <c r="F2410" s="6" t="s">
        <v>168</v>
      </c>
      <c r="G2410" s="6" t="s">
        <v>97</v>
      </c>
      <c r="H2410" s="6" t="s">
        <v>53</v>
      </c>
      <c r="I2410" s="8">
        <v>3</v>
      </c>
      <c r="J2410" s="8">
        <f t="shared" si="123"/>
        <v>4</v>
      </c>
      <c r="K2410" s="6" t="s">
        <v>61</v>
      </c>
      <c r="L2410" s="9">
        <v>38939</v>
      </c>
      <c r="M2410" s="10">
        <v>153090</v>
      </c>
      <c r="N2410" s="10">
        <v>153090</v>
      </c>
      <c r="O2410" s="10">
        <v>0</v>
      </c>
      <c r="P2410" s="10">
        <v>0</v>
      </c>
      <c r="Q2410" s="10">
        <v>0</v>
      </c>
      <c r="R2410" s="10">
        <v>-64062</v>
      </c>
      <c r="S2410" s="10">
        <v>-64062</v>
      </c>
      <c r="T2410" s="10">
        <v>-63356</v>
      </c>
      <c r="U2410" s="10">
        <v>-62856</v>
      </c>
      <c r="V2410" s="10">
        <v>-64062</v>
      </c>
      <c r="W2410" s="10">
        <v>-61564.06</v>
      </c>
      <c r="X2410" s="10">
        <v>55769</v>
      </c>
      <c r="Y2410" s="10">
        <v>-77053</v>
      </c>
      <c r="Z2410" s="10">
        <v>43907</v>
      </c>
      <c r="AA2410" s="10">
        <v>117592</v>
      </c>
      <c r="AB2410" s="10">
        <v>12807</v>
      </c>
      <c r="AC2410" s="10">
        <v>49098</v>
      </c>
      <c r="AD2410" s="10">
        <v>16597</v>
      </c>
      <c r="AE2410" s="10">
        <v>206121</v>
      </c>
      <c r="AF2410" s="10">
        <v>66423</v>
      </c>
      <c r="AG2410" s="10">
        <v>181045</v>
      </c>
      <c r="AH2410" s="10">
        <v>48223</v>
      </c>
      <c r="AI2410" s="11">
        <v>0.28000000000000003</v>
      </c>
      <c r="AJ2410" s="11">
        <v>0.89</v>
      </c>
      <c r="AK2410" s="11">
        <v>0.89</v>
      </c>
      <c r="AL2410" s="12">
        <v>223.69</v>
      </c>
      <c r="AM2410" s="12">
        <v>245.61</v>
      </c>
      <c r="AN2410" s="13">
        <v>0</v>
      </c>
      <c r="AO2410" s="14">
        <v>76.180000000000007</v>
      </c>
      <c r="AP2410" s="14">
        <v>78.7</v>
      </c>
      <c r="AQ2410" s="15">
        <v>0.66</v>
      </c>
      <c r="AR2410" s="16">
        <v>-31.08</v>
      </c>
      <c r="AS2410" s="14">
        <v>-145.9</v>
      </c>
      <c r="AT2410" s="14">
        <v>-41.85</v>
      </c>
      <c r="AU2410" s="6">
        <v>-96.45</v>
      </c>
      <c r="AV2410" s="15">
        <v>-4.05</v>
      </c>
      <c r="AW2410" s="15">
        <v>0.15</v>
      </c>
    </row>
    <row r="2411" spans="2:49" x14ac:dyDescent="0.25">
      <c r="B2411" s="6" t="s">
        <v>5252</v>
      </c>
      <c r="C2411" s="6" t="s">
        <v>2241</v>
      </c>
      <c r="D2411" s="6" t="s">
        <v>255</v>
      </c>
      <c r="E2411" s="7" t="s">
        <v>1501</v>
      </c>
      <c r="F2411" s="6" t="s">
        <v>255</v>
      </c>
      <c r="G2411" s="6" t="s">
        <v>52</v>
      </c>
      <c r="H2411" s="6" t="s">
        <v>81</v>
      </c>
      <c r="I2411" s="8">
        <v>3</v>
      </c>
      <c r="J2411" s="8">
        <f t="shared" si="123"/>
        <v>4</v>
      </c>
      <c r="K2411" s="6" t="s">
        <v>61</v>
      </c>
      <c r="L2411" s="9">
        <v>41740</v>
      </c>
      <c r="M2411" s="10">
        <v>152990</v>
      </c>
      <c r="N2411" s="10">
        <v>152991</v>
      </c>
      <c r="O2411" s="10">
        <v>1</v>
      </c>
      <c r="P2411" s="10">
        <v>0</v>
      </c>
      <c r="Q2411" s="10">
        <v>0</v>
      </c>
      <c r="R2411" s="10">
        <v>7401</v>
      </c>
      <c r="S2411" s="10">
        <v>7401</v>
      </c>
      <c r="T2411" s="10">
        <v>7665</v>
      </c>
      <c r="U2411" s="10">
        <v>9069</v>
      </c>
      <c r="V2411" s="10">
        <v>7401</v>
      </c>
      <c r="W2411" s="10">
        <v>4753.24</v>
      </c>
      <c r="X2411" s="10">
        <v>0</v>
      </c>
      <c r="Y2411" s="10">
        <v>33481</v>
      </c>
      <c r="Z2411" s="10">
        <v>-46364</v>
      </c>
      <c r="AA2411" s="10">
        <v>68367</v>
      </c>
      <c r="AB2411" s="10">
        <v>42834</v>
      </c>
      <c r="AC2411" s="10">
        <v>0</v>
      </c>
      <c r="AD2411" s="10">
        <v>5000</v>
      </c>
      <c r="AE2411" s="10">
        <v>104015</v>
      </c>
      <c r="AF2411" s="10">
        <v>0</v>
      </c>
      <c r="AG2411" s="10">
        <v>119509</v>
      </c>
      <c r="AH2411" s="10">
        <v>152990</v>
      </c>
      <c r="AI2411" s="11">
        <v>0.42</v>
      </c>
      <c r="AJ2411" s="11">
        <v>0.65</v>
      </c>
      <c r="AK2411" s="11">
        <v>0.66</v>
      </c>
      <c r="AL2411" s="12">
        <v>80.88</v>
      </c>
      <c r="AM2411" s="12">
        <v>441.62</v>
      </c>
      <c r="AN2411" s="13">
        <v>1.24</v>
      </c>
      <c r="AO2411" s="14">
        <v>140.94</v>
      </c>
      <c r="AP2411" s="14">
        <v>144.57</v>
      </c>
      <c r="AQ2411" s="15">
        <v>0</v>
      </c>
      <c r="AR2411" s="16">
        <v>7.12</v>
      </c>
      <c r="AS2411" s="14">
        <v>-15.96</v>
      </c>
      <c r="AT2411" s="14">
        <v>4.84</v>
      </c>
      <c r="AU2411" s="6">
        <v>0</v>
      </c>
      <c r="AV2411" s="15">
        <v>1.17</v>
      </c>
      <c r="AW2411" s="15">
        <v>0.6</v>
      </c>
    </row>
    <row r="2412" spans="2:49" x14ac:dyDescent="0.25">
      <c r="B2412" s="6" t="s">
        <v>5253</v>
      </c>
      <c r="C2412" s="6" t="s">
        <v>5254</v>
      </c>
      <c r="D2412" s="6" t="s">
        <v>74</v>
      </c>
      <c r="E2412" s="7" t="s">
        <v>75</v>
      </c>
      <c r="F2412" s="6" t="s">
        <v>74</v>
      </c>
      <c r="G2412" s="6" t="s">
        <v>76</v>
      </c>
      <c r="H2412" s="6" t="s">
        <v>104</v>
      </c>
      <c r="I2412" s="8">
        <v>5</v>
      </c>
      <c r="J2412" s="8">
        <f t="shared" si="123"/>
        <v>9</v>
      </c>
      <c r="K2412" s="6" t="s">
        <v>61</v>
      </c>
      <c r="L2412" s="9">
        <v>38615</v>
      </c>
      <c r="M2412" s="10">
        <v>152809</v>
      </c>
      <c r="N2412" s="10">
        <v>152809</v>
      </c>
      <c r="O2412" s="10">
        <v>0</v>
      </c>
      <c r="P2412" s="10">
        <v>0</v>
      </c>
      <c r="Q2412" s="10">
        <v>0</v>
      </c>
      <c r="R2412" s="10">
        <v>-90762</v>
      </c>
      <c r="S2412" s="10">
        <v>-90762</v>
      </c>
      <c r="T2412" s="10">
        <v>-90762</v>
      </c>
      <c r="U2412" s="10">
        <v>-65201</v>
      </c>
      <c r="V2412" s="10">
        <v>-90762</v>
      </c>
      <c r="W2412" s="10">
        <v>-111616.6</v>
      </c>
      <c r="X2412" s="10">
        <v>-24084</v>
      </c>
      <c r="Y2412" s="10">
        <v>-19908</v>
      </c>
      <c r="Z2412" s="10">
        <v>193256</v>
      </c>
      <c r="AA2412" s="10">
        <v>44172</v>
      </c>
      <c r="AB2412" s="10">
        <v>135331</v>
      </c>
      <c r="AC2412" s="10">
        <v>27604</v>
      </c>
      <c r="AD2412" s="10">
        <v>6639</v>
      </c>
      <c r="AE2412" s="10">
        <v>685291</v>
      </c>
      <c r="AF2412" s="10">
        <v>515111</v>
      </c>
      <c r="AG2412" s="10">
        <v>145113</v>
      </c>
      <c r="AH2412" s="10">
        <v>149289</v>
      </c>
      <c r="AI2412" s="11">
        <v>0.08</v>
      </c>
      <c r="AJ2412" s="11">
        <v>0.09</v>
      </c>
      <c r="AK2412" s="11">
        <v>0.35</v>
      </c>
      <c r="AL2412" s="12">
        <v>14.55</v>
      </c>
      <c r="AM2412" s="12">
        <v>1025.57</v>
      </c>
      <c r="AN2412" s="13">
        <v>298.76</v>
      </c>
      <c r="AO2412" s="14">
        <v>71.8</v>
      </c>
      <c r="AP2412" s="14">
        <v>71.8</v>
      </c>
      <c r="AQ2412" s="15">
        <v>0.38</v>
      </c>
      <c r="AR2412" s="16">
        <v>-13.24</v>
      </c>
      <c r="AS2412" s="14">
        <v>-46.96</v>
      </c>
      <c r="AT2412" s="14">
        <v>-59.4</v>
      </c>
      <c r="AU2412" s="6">
        <v>-17.62</v>
      </c>
      <c r="AV2412" s="15">
        <v>-3.82</v>
      </c>
      <c r="AW2412" s="15">
        <v>0.11</v>
      </c>
    </row>
    <row r="2413" spans="2:49" x14ac:dyDescent="0.25">
      <c r="B2413" s="6" t="s">
        <v>5255</v>
      </c>
      <c r="C2413" s="6" t="s">
        <v>5256</v>
      </c>
      <c r="D2413" s="6" t="s">
        <v>4708</v>
      </c>
      <c r="E2413" s="7">
        <v>96801</v>
      </c>
      <c r="F2413" s="6" t="s">
        <v>179</v>
      </c>
      <c r="G2413" s="6" t="s">
        <v>137</v>
      </c>
      <c r="H2413" s="6" t="s">
        <v>316</v>
      </c>
      <c r="I2413" s="8">
        <v>5</v>
      </c>
      <c r="J2413" s="8">
        <f t="shared" si="123"/>
        <v>9</v>
      </c>
      <c r="K2413" s="6" t="s">
        <v>61</v>
      </c>
      <c r="L2413" s="9">
        <v>40446</v>
      </c>
      <c r="M2413" s="10">
        <v>152736</v>
      </c>
      <c r="N2413" s="10">
        <v>152736</v>
      </c>
      <c r="O2413" s="10">
        <v>0</v>
      </c>
      <c r="P2413" s="10">
        <v>6308</v>
      </c>
      <c r="Q2413" s="10">
        <v>6308</v>
      </c>
      <c r="R2413" s="10">
        <v>22977</v>
      </c>
      <c r="S2413" s="10">
        <v>22977</v>
      </c>
      <c r="T2413" s="10">
        <v>29285</v>
      </c>
      <c r="U2413" s="10">
        <v>29771</v>
      </c>
      <c r="V2413" s="10">
        <v>29285</v>
      </c>
      <c r="W2413" s="10">
        <v>16971.88</v>
      </c>
      <c r="X2413" s="10">
        <v>2004</v>
      </c>
      <c r="Y2413" s="10">
        <v>86133</v>
      </c>
      <c r="Z2413" s="10">
        <v>57326</v>
      </c>
      <c r="AA2413" s="10">
        <v>80515</v>
      </c>
      <c r="AB2413" s="10">
        <v>27892</v>
      </c>
      <c r="AC2413" s="10">
        <v>4390</v>
      </c>
      <c r="AD2413" s="10">
        <v>5000</v>
      </c>
      <c r="AE2413" s="10">
        <v>75414</v>
      </c>
      <c r="AF2413" s="10">
        <v>1052</v>
      </c>
      <c r="AG2413" s="10">
        <v>62213</v>
      </c>
      <c r="AH2413" s="10">
        <v>146342</v>
      </c>
      <c r="AI2413" s="11">
        <v>3.79</v>
      </c>
      <c r="AJ2413" s="11">
        <v>6.08</v>
      </c>
      <c r="AK2413" s="11">
        <v>6.35</v>
      </c>
      <c r="AL2413" s="12">
        <v>63.29</v>
      </c>
      <c r="AM2413" s="12">
        <v>63.32</v>
      </c>
      <c r="AN2413" s="13">
        <v>7.26</v>
      </c>
      <c r="AO2413" s="14">
        <v>15.53</v>
      </c>
      <c r="AP2413" s="14">
        <v>23.98</v>
      </c>
      <c r="AQ2413" s="15">
        <v>54.49</v>
      </c>
      <c r="AR2413" s="16">
        <v>30.47</v>
      </c>
      <c r="AS2413" s="14">
        <v>40.08</v>
      </c>
      <c r="AT2413" s="14">
        <v>15.04</v>
      </c>
      <c r="AU2413" s="6">
        <v>2184.13</v>
      </c>
      <c r="AV2413" s="15">
        <v>5.95</v>
      </c>
      <c r="AW2413" s="15">
        <v>2.21</v>
      </c>
    </row>
    <row r="2414" spans="2:49" x14ac:dyDescent="0.25">
      <c r="B2414" s="6" t="s">
        <v>5257</v>
      </c>
      <c r="C2414" s="6" t="s">
        <v>5258</v>
      </c>
      <c r="D2414" s="6" t="s">
        <v>3998</v>
      </c>
      <c r="E2414" s="7">
        <v>90025</v>
      </c>
      <c r="F2414" s="6" t="s">
        <v>500</v>
      </c>
      <c r="G2414" s="6" t="s">
        <v>59</v>
      </c>
      <c r="H2414" s="6" t="s">
        <v>81</v>
      </c>
      <c r="I2414" s="8">
        <v>5</v>
      </c>
      <c r="J2414" s="8">
        <f t="shared" si="123"/>
        <v>9</v>
      </c>
      <c r="K2414" s="6" t="s">
        <v>61</v>
      </c>
      <c r="L2414" s="9">
        <v>42293</v>
      </c>
      <c r="M2414" s="10">
        <v>152697</v>
      </c>
      <c r="N2414" s="10">
        <v>152697</v>
      </c>
      <c r="O2414" s="10">
        <v>0</v>
      </c>
      <c r="P2414" s="10">
        <v>1093</v>
      </c>
      <c r="Q2414" s="10">
        <v>1093</v>
      </c>
      <c r="R2414" s="10">
        <v>3953</v>
      </c>
      <c r="S2414" s="10">
        <v>3953</v>
      </c>
      <c r="T2414" s="10">
        <v>5294</v>
      </c>
      <c r="U2414" s="10">
        <v>7237</v>
      </c>
      <c r="V2414" s="10">
        <v>5046</v>
      </c>
      <c r="W2414" s="10">
        <v>3339.46</v>
      </c>
      <c r="X2414" s="10">
        <v>3031</v>
      </c>
      <c r="Y2414" s="10">
        <v>37626</v>
      </c>
      <c r="Z2414" s="10">
        <v>1259</v>
      </c>
      <c r="AA2414" s="10">
        <v>30656</v>
      </c>
      <c r="AB2414" s="10">
        <v>65550</v>
      </c>
      <c r="AC2414" s="10">
        <v>15164</v>
      </c>
      <c r="AD2414" s="10">
        <v>5000</v>
      </c>
      <c r="AE2414" s="10">
        <v>20505</v>
      </c>
      <c r="AF2414" s="10">
        <v>2910</v>
      </c>
      <c r="AG2414" s="10">
        <v>99907</v>
      </c>
      <c r="AH2414" s="10">
        <v>134502</v>
      </c>
      <c r="AI2414" s="11">
        <v>0.79</v>
      </c>
      <c r="AJ2414" s="11">
        <v>0.91</v>
      </c>
      <c r="AK2414" s="11">
        <v>0.91</v>
      </c>
      <c r="AL2414" s="12">
        <v>5.48</v>
      </c>
      <c r="AM2414" s="12">
        <v>60.21</v>
      </c>
      <c r="AN2414" s="13">
        <v>0</v>
      </c>
      <c r="AO2414" s="14">
        <v>93.86</v>
      </c>
      <c r="AP2414" s="14">
        <v>93.86</v>
      </c>
      <c r="AQ2414" s="15">
        <v>0.43</v>
      </c>
      <c r="AR2414" s="16">
        <v>19.28</v>
      </c>
      <c r="AS2414" s="14">
        <v>313.98</v>
      </c>
      <c r="AT2414" s="14">
        <v>2.59</v>
      </c>
      <c r="AU2414" s="6">
        <v>135.84</v>
      </c>
      <c r="AV2414" s="15">
        <v>5.03</v>
      </c>
      <c r="AW2414" s="15">
        <v>1.62</v>
      </c>
    </row>
    <row r="2415" spans="2:49" x14ac:dyDescent="0.25">
      <c r="B2415" s="6" t="s">
        <v>5259</v>
      </c>
      <c r="C2415" s="6" t="s">
        <v>3972</v>
      </c>
      <c r="D2415" s="6" t="s">
        <v>155</v>
      </c>
      <c r="E2415" s="7">
        <v>81102</v>
      </c>
      <c r="F2415" s="6" t="s">
        <v>70</v>
      </c>
      <c r="G2415" s="6" t="s">
        <v>59</v>
      </c>
      <c r="H2415" s="6" t="s">
        <v>53</v>
      </c>
      <c r="I2415" s="8">
        <v>1</v>
      </c>
      <c r="J2415" s="8">
        <f t="shared" si="123"/>
        <v>1</v>
      </c>
      <c r="K2415" s="6" t="s">
        <v>61</v>
      </c>
      <c r="L2415" s="9">
        <v>42642</v>
      </c>
      <c r="M2415" s="10">
        <v>152249</v>
      </c>
      <c r="N2415" s="10">
        <v>152520</v>
      </c>
      <c r="O2415" s="10">
        <v>271</v>
      </c>
      <c r="P2415" s="10">
        <v>24316</v>
      </c>
      <c r="Q2415" s="10">
        <v>24316</v>
      </c>
      <c r="R2415" s="10">
        <v>83852</v>
      </c>
      <c r="S2415" s="10">
        <v>83852</v>
      </c>
      <c r="T2415" s="10">
        <v>108168</v>
      </c>
      <c r="U2415" s="10">
        <v>108794</v>
      </c>
      <c r="V2415" s="10">
        <v>108168</v>
      </c>
      <c r="W2415" s="10">
        <v>75650.820000000007</v>
      </c>
      <c r="X2415" s="10">
        <v>0</v>
      </c>
      <c r="Y2415" s="10">
        <v>112207</v>
      </c>
      <c r="Z2415" s="10">
        <v>93695</v>
      </c>
      <c r="AA2415" s="10">
        <v>3001</v>
      </c>
      <c r="AB2415" s="10">
        <v>5623</v>
      </c>
      <c r="AC2415" s="10">
        <v>0</v>
      </c>
      <c r="AD2415" s="10">
        <v>5000</v>
      </c>
      <c r="AE2415" s="10">
        <v>131547</v>
      </c>
      <c r="AF2415" s="10">
        <v>14375</v>
      </c>
      <c r="AG2415" s="10">
        <v>40042</v>
      </c>
      <c r="AH2415" s="10">
        <v>152249</v>
      </c>
      <c r="AI2415" s="11">
        <v>0.92</v>
      </c>
      <c r="AJ2415" s="11">
        <v>3.14</v>
      </c>
      <c r="AK2415" s="11">
        <v>3.14</v>
      </c>
      <c r="AL2415" s="12">
        <v>195.97</v>
      </c>
      <c r="AM2415" s="12">
        <v>335.71</v>
      </c>
      <c r="AN2415" s="13">
        <v>0</v>
      </c>
      <c r="AO2415" s="14">
        <v>28.39</v>
      </c>
      <c r="AP2415" s="14">
        <v>28.77</v>
      </c>
      <c r="AQ2415" s="15">
        <v>6.52</v>
      </c>
      <c r="AR2415" s="16">
        <v>63.74</v>
      </c>
      <c r="AS2415" s="14">
        <v>89.49</v>
      </c>
      <c r="AT2415" s="14">
        <v>55.08</v>
      </c>
      <c r="AU2415" s="6">
        <v>583.32000000000005</v>
      </c>
      <c r="AV2415" s="15">
        <v>12.19</v>
      </c>
      <c r="AW2415" s="15">
        <v>2.17</v>
      </c>
    </row>
    <row r="2416" spans="2:49" x14ac:dyDescent="0.25">
      <c r="B2416" s="6" t="s">
        <v>5260</v>
      </c>
      <c r="C2416" s="6">
        <v>586</v>
      </c>
      <c r="D2416" s="6" t="s">
        <v>5261</v>
      </c>
      <c r="E2416" s="7" t="s">
        <v>5262</v>
      </c>
      <c r="F2416" s="6" t="s">
        <v>1352</v>
      </c>
      <c r="G2416" s="6" t="s">
        <v>52</v>
      </c>
      <c r="H2416" s="6" t="s">
        <v>316</v>
      </c>
      <c r="I2416" s="8">
        <v>5</v>
      </c>
      <c r="J2416" s="8">
        <f t="shared" si="123"/>
        <v>9</v>
      </c>
      <c r="K2416" s="6" t="s">
        <v>61</v>
      </c>
      <c r="L2416" s="9">
        <v>43036</v>
      </c>
      <c r="M2416" s="10">
        <v>152337</v>
      </c>
      <c r="N2416" s="10">
        <v>152337</v>
      </c>
      <c r="O2416" s="10">
        <v>0</v>
      </c>
      <c r="P2416" s="10">
        <v>0</v>
      </c>
      <c r="Q2416" s="10">
        <v>0</v>
      </c>
      <c r="R2416" s="10">
        <v>-11780</v>
      </c>
      <c r="S2416" s="10">
        <v>-11780</v>
      </c>
      <c r="T2416" s="10">
        <v>-11780</v>
      </c>
      <c r="U2416" s="10">
        <v>-10761</v>
      </c>
      <c r="V2416" s="10">
        <v>-11780</v>
      </c>
      <c r="W2416" s="10">
        <v>-10385.06</v>
      </c>
      <c r="X2416" s="10">
        <v>0</v>
      </c>
      <c r="Y2416" s="10">
        <v>56384</v>
      </c>
      <c r="Z2416" s="10">
        <v>-8003</v>
      </c>
      <c r="AA2416" s="10">
        <v>87885</v>
      </c>
      <c r="AB2416" s="10">
        <v>70722</v>
      </c>
      <c r="AC2416" s="10">
        <v>0</v>
      </c>
      <c r="AD2416" s="10">
        <v>5000</v>
      </c>
      <c r="AE2416" s="10">
        <v>36031</v>
      </c>
      <c r="AF2416" s="10">
        <v>5096</v>
      </c>
      <c r="AG2416" s="10">
        <v>95953</v>
      </c>
      <c r="AH2416" s="10">
        <v>152337</v>
      </c>
      <c r="AI2416" s="11">
        <v>0.11</v>
      </c>
      <c r="AJ2416" s="11">
        <v>0.62</v>
      </c>
      <c r="AK2416" s="11">
        <v>0.77</v>
      </c>
      <c r="AL2416" s="12">
        <v>48.73</v>
      </c>
      <c r="AM2416" s="12">
        <v>150.05000000000001</v>
      </c>
      <c r="AN2416" s="13">
        <v>14</v>
      </c>
      <c r="AO2416" s="14">
        <v>111</v>
      </c>
      <c r="AP2416" s="14">
        <v>122.21</v>
      </c>
      <c r="AQ2416" s="15">
        <v>-1.57</v>
      </c>
      <c r="AR2416" s="16">
        <v>-32.69</v>
      </c>
      <c r="AS2416" s="14">
        <v>-147.19</v>
      </c>
      <c r="AT2416" s="14">
        <v>-7.73</v>
      </c>
      <c r="AU2416" s="6">
        <v>-231.16</v>
      </c>
      <c r="AV2416" s="15">
        <v>-3.12</v>
      </c>
      <c r="AW2416" s="15">
        <v>0.81</v>
      </c>
    </row>
    <row r="2417" spans="2:49" x14ac:dyDescent="0.25">
      <c r="B2417" s="6" t="s">
        <v>5263</v>
      </c>
      <c r="C2417" s="6" t="s">
        <v>5264</v>
      </c>
      <c r="D2417" s="6" t="s">
        <v>84</v>
      </c>
      <c r="E2417" s="7">
        <v>83103</v>
      </c>
      <c r="F2417" s="6" t="s">
        <v>80</v>
      </c>
      <c r="G2417" s="6" t="s">
        <v>59</v>
      </c>
      <c r="H2417" s="6" t="s">
        <v>81</v>
      </c>
      <c r="I2417" s="8" t="s">
        <v>60</v>
      </c>
      <c r="J2417" s="8" t="s">
        <v>60</v>
      </c>
      <c r="K2417" s="6" t="s">
        <v>61</v>
      </c>
      <c r="L2417" s="9">
        <v>40291</v>
      </c>
      <c r="M2417" s="10">
        <v>152102</v>
      </c>
      <c r="N2417" s="10">
        <v>152102</v>
      </c>
      <c r="O2417" s="10">
        <v>0</v>
      </c>
      <c r="P2417" s="10">
        <v>960</v>
      </c>
      <c r="Q2417" s="10">
        <v>960</v>
      </c>
      <c r="R2417" s="10">
        <v>-17162</v>
      </c>
      <c r="S2417" s="10">
        <v>-17162</v>
      </c>
      <c r="T2417" s="10">
        <v>-16202</v>
      </c>
      <c r="U2417" s="10">
        <v>-16202</v>
      </c>
      <c r="V2417" s="10">
        <v>-16202</v>
      </c>
      <c r="W2417" s="10">
        <v>-12329.62</v>
      </c>
      <c r="X2417" s="10">
        <v>0</v>
      </c>
      <c r="Y2417" s="10">
        <v>482</v>
      </c>
      <c r="Z2417" s="10">
        <v>-13365</v>
      </c>
      <c r="AA2417" s="10">
        <v>16434</v>
      </c>
      <c r="AB2417" s="10">
        <v>110652</v>
      </c>
      <c r="AC2417" s="10">
        <v>0</v>
      </c>
      <c r="AD2417" s="10">
        <v>5000</v>
      </c>
      <c r="AE2417" s="10">
        <v>4248</v>
      </c>
      <c r="AF2417" s="10">
        <v>0</v>
      </c>
      <c r="AG2417" s="10">
        <v>110652</v>
      </c>
      <c r="AH2417" s="10">
        <v>0</v>
      </c>
      <c r="AI2417" s="11">
        <v>0.04</v>
      </c>
      <c r="AJ2417" s="11">
        <v>0.12</v>
      </c>
      <c r="AK2417" s="11">
        <v>0.24</v>
      </c>
      <c r="AL2417" s="12">
        <v>3.6</v>
      </c>
      <c r="AM2417" s="12">
        <v>57.3</v>
      </c>
      <c r="AN2417" s="13">
        <v>4.9800000000000004</v>
      </c>
      <c r="AO2417" s="14">
        <v>414.62</v>
      </c>
      <c r="AP2417" s="14">
        <v>414.62</v>
      </c>
      <c r="AQ2417" s="15">
        <v>0</v>
      </c>
      <c r="AR2417" s="16">
        <v>-404</v>
      </c>
      <c r="AS2417" s="14">
        <v>-128.41</v>
      </c>
      <c r="AT2417" s="14">
        <v>-11.28</v>
      </c>
      <c r="AU2417" s="6">
        <v>0</v>
      </c>
      <c r="AV2417" s="15">
        <v>-35.07</v>
      </c>
      <c r="AW2417" s="15">
        <v>6.02</v>
      </c>
    </row>
    <row r="2418" spans="2:49" x14ac:dyDescent="0.25">
      <c r="B2418" s="6" t="s">
        <v>5265</v>
      </c>
      <c r="C2418" s="6" t="s">
        <v>5266</v>
      </c>
      <c r="D2418" s="6" t="s">
        <v>5267</v>
      </c>
      <c r="E2418" s="7">
        <v>97664</v>
      </c>
      <c r="F2418" s="6" t="s">
        <v>136</v>
      </c>
      <c r="G2418" s="6" t="s">
        <v>137</v>
      </c>
      <c r="H2418" s="6" t="s">
        <v>53</v>
      </c>
      <c r="I2418" s="8">
        <v>3</v>
      </c>
      <c r="J2418" s="8">
        <f>IF(I2418=0,0,IF(I2418=1,1,IF(I2418=2,2,(IF(I2418=3,4,IF(I2418=5,9,IF(I2418=10,24,IF(I2418=25,49,IF(I2418=50,99,"X")))))))))</f>
        <v>4</v>
      </c>
      <c r="K2418" s="6" t="s">
        <v>61</v>
      </c>
      <c r="L2418" s="9">
        <v>38701</v>
      </c>
      <c r="M2418" s="10">
        <v>151543</v>
      </c>
      <c r="N2418" s="10">
        <v>152044</v>
      </c>
      <c r="O2418" s="10">
        <v>501</v>
      </c>
      <c r="P2418" s="10">
        <v>0</v>
      </c>
      <c r="Q2418" s="10">
        <v>0</v>
      </c>
      <c r="R2418" s="10">
        <v>-19893</v>
      </c>
      <c r="S2418" s="10">
        <v>-19893</v>
      </c>
      <c r="T2418" s="10">
        <v>-11743</v>
      </c>
      <c r="U2418" s="10">
        <v>5286</v>
      </c>
      <c r="V2418" s="10">
        <v>-19893</v>
      </c>
      <c r="W2418" s="10">
        <v>-28200.04</v>
      </c>
      <c r="X2418" s="10">
        <v>47486</v>
      </c>
      <c r="Y2418" s="10">
        <v>76119</v>
      </c>
      <c r="Z2418" s="10">
        <v>43770</v>
      </c>
      <c r="AA2418" s="10">
        <v>71372</v>
      </c>
      <c r="AB2418" s="10">
        <v>51710</v>
      </c>
      <c r="AC2418" s="10">
        <v>12508</v>
      </c>
      <c r="AD2418" s="10">
        <v>66388</v>
      </c>
      <c r="AE2418" s="10">
        <v>404486</v>
      </c>
      <c r="AF2418" s="10">
        <v>389095</v>
      </c>
      <c r="AG2418" s="10">
        <v>62916</v>
      </c>
      <c r="AH2418" s="10">
        <v>91549</v>
      </c>
      <c r="AI2418" s="11">
        <v>0.1</v>
      </c>
      <c r="AJ2418" s="11">
        <v>0.63</v>
      </c>
      <c r="AK2418" s="11">
        <v>0.71</v>
      </c>
      <c r="AL2418" s="12">
        <v>27.33</v>
      </c>
      <c r="AM2418" s="12">
        <v>103</v>
      </c>
      <c r="AN2418" s="13">
        <v>4.2300000000000004</v>
      </c>
      <c r="AO2418" s="14">
        <v>5.33</v>
      </c>
      <c r="AP2418" s="14">
        <v>89.18</v>
      </c>
      <c r="AQ2418" s="15">
        <v>0.11</v>
      </c>
      <c r="AR2418" s="16">
        <v>-4.92</v>
      </c>
      <c r="AS2418" s="14">
        <v>-45.45</v>
      </c>
      <c r="AT2418" s="14">
        <v>-13.13</v>
      </c>
      <c r="AU2418" s="6">
        <v>-5.1100000000000003</v>
      </c>
      <c r="AV2418" s="15">
        <v>-0.7</v>
      </c>
      <c r="AW2418" s="15">
        <v>-0.41</v>
      </c>
    </row>
    <row r="2419" spans="2:49" x14ac:dyDescent="0.25">
      <c r="B2419" s="6" t="s">
        <v>5268</v>
      </c>
      <c r="C2419" s="6" t="s">
        <v>5269</v>
      </c>
      <c r="D2419" s="6" t="s">
        <v>84</v>
      </c>
      <c r="E2419" s="7">
        <v>85101</v>
      </c>
      <c r="F2419" s="6" t="s">
        <v>65</v>
      </c>
      <c r="G2419" s="6" t="s">
        <v>59</v>
      </c>
      <c r="H2419" s="6" t="s">
        <v>71</v>
      </c>
      <c r="I2419" s="8">
        <v>10</v>
      </c>
      <c r="J2419" s="8">
        <f>IF(I2419=0,0,IF(I2419=1,1,IF(I2419=2,2,(IF(I2419=3,4,IF(I2419=5,9,IF(I2419=10,24,IF(I2419=25,49,IF(I2419=50,99,"X")))))))))</f>
        <v>24</v>
      </c>
      <c r="K2419" s="6" t="s">
        <v>61</v>
      </c>
      <c r="L2419" s="9">
        <v>39742</v>
      </c>
      <c r="M2419" s="10">
        <v>151985</v>
      </c>
      <c r="N2419" s="10">
        <v>151985</v>
      </c>
      <c r="O2419" s="10">
        <v>0</v>
      </c>
      <c r="P2419" s="10">
        <v>0</v>
      </c>
      <c r="Q2419" s="10">
        <v>0</v>
      </c>
      <c r="R2419" s="10">
        <v>-61749</v>
      </c>
      <c r="S2419" s="10">
        <v>-61749</v>
      </c>
      <c r="T2419" s="10">
        <v>-61749</v>
      </c>
      <c r="U2419" s="10">
        <v>-60990</v>
      </c>
      <c r="V2419" s="10">
        <v>-61749</v>
      </c>
      <c r="W2419" s="10">
        <v>-48124.24</v>
      </c>
      <c r="X2419" s="10">
        <v>0</v>
      </c>
      <c r="Y2419" s="10">
        <v>-988</v>
      </c>
      <c r="Z2419" s="10">
        <v>-55110</v>
      </c>
      <c r="AA2419" s="10">
        <v>77275</v>
      </c>
      <c r="AB2419" s="10">
        <v>106142</v>
      </c>
      <c r="AC2419" s="10">
        <v>0</v>
      </c>
      <c r="AD2419" s="10">
        <v>6639</v>
      </c>
      <c r="AE2419" s="10">
        <v>50791</v>
      </c>
      <c r="AF2419" s="10">
        <v>17720</v>
      </c>
      <c r="AG2419" s="10">
        <v>152973</v>
      </c>
      <c r="AH2419" s="10">
        <v>151985</v>
      </c>
      <c r="AI2419" s="11">
        <v>0.01</v>
      </c>
      <c r="AJ2419" s="11">
        <v>0.24</v>
      </c>
      <c r="AK2419" s="11">
        <v>0.32</v>
      </c>
      <c r="AL2419" s="12">
        <v>55.65</v>
      </c>
      <c r="AM2419" s="12">
        <v>240.38</v>
      </c>
      <c r="AN2419" s="13">
        <v>4.4800000000000004</v>
      </c>
      <c r="AO2419" s="14">
        <v>201.1</v>
      </c>
      <c r="AP2419" s="14">
        <v>208.5</v>
      </c>
      <c r="AQ2419" s="15">
        <v>-3.11</v>
      </c>
      <c r="AR2419" s="16">
        <v>-121.57</v>
      </c>
      <c r="AS2419" s="14">
        <v>-112.05</v>
      </c>
      <c r="AT2419" s="14">
        <v>-40.630000000000003</v>
      </c>
      <c r="AU2419" s="6">
        <v>-348.47</v>
      </c>
      <c r="AV2419" s="15">
        <v>-13.84</v>
      </c>
      <c r="AW2419" s="15">
        <v>0.56000000000000005</v>
      </c>
    </row>
    <row r="2420" spans="2:49" x14ac:dyDescent="0.25">
      <c r="B2420" s="6" t="s">
        <v>5270</v>
      </c>
      <c r="C2420" s="6" t="s">
        <v>5271</v>
      </c>
      <c r="D2420" s="6" t="s">
        <v>57</v>
      </c>
      <c r="E2420" s="7">
        <v>82104</v>
      </c>
      <c r="F2420" s="6" t="s">
        <v>58</v>
      </c>
      <c r="G2420" s="6" t="s">
        <v>59</v>
      </c>
      <c r="H2420" s="6" t="s">
        <v>81</v>
      </c>
      <c r="I2420" s="8">
        <v>5</v>
      </c>
      <c r="J2420" s="8">
        <f>IF(I2420=0,0,IF(I2420=1,1,IF(I2420=2,2,(IF(I2420=3,4,IF(I2420=5,9,IF(I2420=10,24,IF(I2420=25,49,IF(I2420=50,99,"X")))))))))</f>
        <v>9</v>
      </c>
      <c r="K2420" s="6" t="s">
        <v>61</v>
      </c>
      <c r="L2420" s="9">
        <v>43588</v>
      </c>
      <c r="M2420" s="10">
        <v>151912</v>
      </c>
      <c r="N2420" s="10">
        <v>151912</v>
      </c>
      <c r="O2420" s="10">
        <v>0</v>
      </c>
      <c r="P2420" s="10">
        <v>0</v>
      </c>
      <c r="Q2420" s="10">
        <v>0</v>
      </c>
      <c r="R2420" s="10">
        <v>-224786</v>
      </c>
      <c r="S2420" s="10">
        <v>-224786</v>
      </c>
      <c r="T2420" s="10">
        <v>-208533</v>
      </c>
      <c r="U2420" s="10">
        <v>-142203</v>
      </c>
      <c r="V2420" s="10">
        <v>-224786</v>
      </c>
      <c r="W2420" s="10">
        <v>-187579.66</v>
      </c>
      <c r="X2420" s="10">
        <v>0</v>
      </c>
      <c r="Y2420" s="10">
        <v>-95625</v>
      </c>
      <c r="Z2420" s="10">
        <v>-275205</v>
      </c>
      <c r="AA2420" s="10">
        <v>76778</v>
      </c>
      <c r="AB2420" s="10">
        <v>73179</v>
      </c>
      <c r="AC2420" s="10">
        <v>0</v>
      </c>
      <c r="AD2420" s="10">
        <v>5000</v>
      </c>
      <c r="AE2420" s="10">
        <v>931639</v>
      </c>
      <c r="AF2420" s="10">
        <v>767482</v>
      </c>
      <c r="AG2420" s="10">
        <v>247537</v>
      </c>
      <c r="AH2420" s="10">
        <v>151912</v>
      </c>
      <c r="AI2420" s="11">
        <v>0.02</v>
      </c>
      <c r="AJ2420" s="11">
        <v>0.13</v>
      </c>
      <c r="AK2420" s="11">
        <v>0.14000000000000001</v>
      </c>
      <c r="AL2420" s="12">
        <v>329.77</v>
      </c>
      <c r="AM2420" s="12">
        <v>1738.83</v>
      </c>
      <c r="AN2420" s="13">
        <v>9.9</v>
      </c>
      <c r="AO2420" s="14">
        <v>128.34</v>
      </c>
      <c r="AP2420" s="14">
        <v>129.54</v>
      </c>
      <c r="AQ2420" s="15">
        <v>-0.36</v>
      </c>
      <c r="AR2420" s="16">
        <v>-24.13</v>
      </c>
      <c r="AS2420" s="14">
        <v>-81.680000000000007</v>
      </c>
      <c r="AT2420" s="14">
        <v>-147.97</v>
      </c>
      <c r="AU2420" s="6">
        <v>-29.29</v>
      </c>
      <c r="AV2420" s="15">
        <v>-9.64</v>
      </c>
      <c r="AW2420" s="15">
        <v>0.18</v>
      </c>
    </row>
    <row r="2421" spans="2:49" x14ac:dyDescent="0.25">
      <c r="B2421" s="6" t="s">
        <v>5272</v>
      </c>
      <c r="C2421" s="6" t="s">
        <v>1850</v>
      </c>
      <c r="D2421" s="6" t="s">
        <v>142</v>
      </c>
      <c r="E2421" s="7" t="s">
        <v>366</v>
      </c>
      <c r="F2421" s="6" t="s">
        <v>142</v>
      </c>
      <c r="G2421" s="6" t="s">
        <v>76</v>
      </c>
      <c r="H2421" s="6" t="s">
        <v>104</v>
      </c>
      <c r="I2421" s="8">
        <v>5</v>
      </c>
      <c r="J2421" s="8">
        <f>IF(I2421=0,0,IF(I2421=1,1,IF(I2421=2,2,(IF(I2421=3,4,IF(I2421=5,9,IF(I2421=10,24,IF(I2421=25,49,IF(I2421=50,99,"X")))))))))</f>
        <v>9</v>
      </c>
      <c r="K2421" s="6" t="s">
        <v>61</v>
      </c>
      <c r="L2421" s="9">
        <v>43608</v>
      </c>
      <c r="M2421" s="10">
        <v>151838</v>
      </c>
      <c r="N2421" s="10">
        <v>151838</v>
      </c>
      <c r="O2421" s="10">
        <v>0</v>
      </c>
      <c r="P2421" s="10">
        <v>0</v>
      </c>
      <c r="Q2421" s="10">
        <v>0</v>
      </c>
      <c r="R2421" s="10">
        <v>-609</v>
      </c>
      <c r="S2421" s="10">
        <v>-609</v>
      </c>
      <c r="T2421" s="10">
        <v>-609</v>
      </c>
      <c r="U2421" s="10">
        <v>9368</v>
      </c>
      <c r="V2421" s="10">
        <v>-609</v>
      </c>
      <c r="W2421" s="10">
        <v>-1607.44</v>
      </c>
      <c r="X2421" s="10">
        <v>0</v>
      </c>
      <c r="Y2421" s="10">
        <v>49017</v>
      </c>
      <c r="Z2421" s="10">
        <v>-28418</v>
      </c>
      <c r="AA2421" s="10">
        <v>58943</v>
      </c>
      <c r="AB2421" s="10">
        <v>65144</v>
      </c>
      <c r="AC2421" s="10">
        <v>0</v>
      </c>
      <c r="AD2421" s="10">
        <v>5000</v>
      </c>
      <c r="AE2421" s="10">
        <v>70633</v>
      </c>
      <c r="AF2421" s="10">
        <v>48487</v>
      </c>
      <c r="AG2421" s="10">
        <v>104364</v>
      </c>
      <c r="AH2421" s="10">
        <v>153381</v>
      </c>
      <c r="AI2421" s="11">
        <v>0.06</v>
      </c>
      <c r="AJ2421" s="11">
        <v>0.22</v>
      </c>
      <c r="AK2421" s="11">
        <v>0.22</v>
      </c>
      <c r="AL2421" s="12">
        <v>36.369999999999997</v>
      </c>
      <c r="AM2421" s="12">
        <v>340.32</v>
      </c>
      <c r="AN2421" s="13">
        <v>0.91</v>
      </c>
      <c r="AO2421" s="14">
        <v>139.68</v>
      </c>
      <c r="AP2421" s="14">
        <v>140.22999999999999</v>
      </c>
      <c r="AQ2421" s="15">
        <v>-0.59</v>
      </c>
      <c r="AR2421" s="16">
        <v>-0.86</v>
      </c>
      <c r="AS2421" s="14">
        <v>-2.14</v>
      </c>
      <c r="AT2421" s="14">
        <v>-0.4</v>
      </c>
      <c r="AU2421" s="6">
        <v>-1.26</v>
      </c>
      <c r="AV2421" s="15">
        <v>0.32</v>
      </c>
      <c r="AW2421" s="15">
        <v>0.62</v>
      </c>
    </row>
    <row r="2422" spans="2:49" x14ac:dyDescent="0.25">
      <c r="B2422" s="6" t="s">
        <v>5273</v>
      </c>
      <c r="C2422" s="6" t="s">
        <v>5274</v>
      </c>
      <c r="D2422" s="6" t="s">
        <v>84</v>
      </c>
      <c r="E2422" s="7">
        <v>82108</v>
      </c>
      <c r="F2422" s="6" t="s">
        <v>58</v>
      </c>
      <c r="G2422" s="6" t="s">
        <v>59</v>
      </c>
      <c r="H2422" s="6" t="s">
        <v>66</v>
      </c>
      <c r="I2422" s="8">
        <v>2</v>
      </c>
      <c r="J2422" s="8">
        <f>IF(I2422=0,0,IF(I2422=1,1,IF(I2422=2,2,(IF(I2422=3,4,IF(I2422=5,9,IF(I2422=10,24,IF(I2422=25,49,IF(I2422=50,99,"X")))))))))</f>
        <v>2</v>
      </c>
      <c r="K2422" s="6" t="s">
        <v>61</v>
      </c>
      <c r="L2422" s="9">
        <v>41663</v>
      </c>
      <c r="M2422" s="10">
        <v>151808</v>
      </c>
      <c r="N2422" s="10">
        <v>151808</v>
      </c>
      <c r="O2422" s="10">
        <v>0</v>
      </c>
      <c r="P2422" s="10">
        <v>7777</v>
      </c>
      <c r="Q2422" s="10">
        <v>7777</v>
      </c>
      <c r="R2422" s="10">
        <v>37363</v>
      </c>
      <c r="S2422" s="10">
        <v>37363</v>
      </c>
      <c r="T2422" s="10">
        <v>45140</v>
      </c>
      <c r="U2422" s="10">
        <v>50292</v>
      </c>
      <c r="V2422" s="10">
        <v>45140</v>
      </c>
      <c r="W2422" s="10">
        <v>34035.58</v>
      </c>
      <c r="X2422" s="10">
        <v>10335</v>
      </c>
      <c r="Y2422" s="10">
        <v>86877</v>
      </c>
      <c r="Z2422" s="10">
        <v>9527</v>
      </c>
      <c r="AA2422" s="10">
        <v>38667</v>
      </c>
      <c r="AB2422" s="10">
        <v>19133</v>
      </c>
      <c r="AC2422" s="10">
        <v>19000</v>
      </c>
      <c r="AD2422" s="10">
        <v>5000</v>
      </c>
      <c r="AE2422" s="10">
        <v>37620</v>
      </c>
      <c r="AF2422" s="10">
        <v>3500</v>
      </c>
      <c r="AG2422" s="10">
        <v>45931</v>
      </c>
      <c r="AH2422" s="10">
        <v>122473</v>
      </c>
      <c r="AI2422" s="11">
        <v>1.1100000000000001</v>
      </c>
      <c r="AJ2422" s="11">
        <v>1.35</v>
      </c>
      <c r="AK2422" s="11">
        <v>1.35</v>
      </c>
      <c r="AL2422" s="12">
        <v>14.89</v>
      </c>
      <c r="AM2422" s="12">
        <v>139.66999999999999</v>
      </c>
      <c r="AN2422" s="13">
        <v>0</v>
      </c>
      <c r="AO2422" s="14">
        <v>66.959999999999994</v>
      </c>
      <c r="AP2422" s="14">
        <v>74.680000000000007</v>
      </c>
      <c r="AQ2422" s="15">
        <v>2.72</v>
      </c>
      <c r="AR2422" s="16">
        <v>99.32</v>
      </c>
      <c r="AS2422" s="14">
        <v>392.18</v>
      </c>
      <c r="AT2422" s="14">
        <v>24.61</v>
      </c>
      <c r="AU2422" s="6">
        <v>1067.51</v>
      </c>
      <c r="AV2422" s="15">
        <v>15.84</v>
      </c>
      <c r="AW2422" s="15">
        <v>1.87</v>
      </c>
    </row>
    <row r="2423" spans="2:49" x14ac:dyDescent="0.25">
      <c r="B2423" s="6" t="s">
        <v>5275</v>
      </c>
      <c r="C2423" s="6" t="s">
        <v>5276</v>
      </c>
      <c r="D2423" s="6" t="s">
        <v>196</v>
      </c>
      <c r="E2423" s="7">
        <v>83103</v>
      </c>
      <c r="F2423" s="6" t="s">
        <v>80</v>
      </c>
      <c r="G2423" s="6" t="s">
        <v>59</v>
      </c>
      <c r="H2423" s="6" t="s">
        <v>231</v>
      </c>
      <c r="I2423" s="8" t="s">
        <v>60</v>
      </c>
      <c r="J2423" s="8" t="s">
        <v>60</v>
      </c>
      <c r="K2423" s="6" t="s">
        <v>61</v>
      </c>
      <c r="L2423" s="9">
        <v>43973</v>
      </c>
      <c r="M2423" s="10">
        <v>151762</v>
      </c>
      <c r="N2423" s="10">
        <v>151762</v>
      </c>
      <c r="O2423" s="10">
        <v>0</v>
      </c>
      <c r="P2423" s="10">
        <v>4369</v>
      </c>
      <c r="Q2423" s="10">
        <v>4369</v>
      </c>
      <c r="R2423" s="10">
        <v>6580</v>
      </c>
      <c r="S2423" s="10">
        <v>6580</v>
      </c>
      <c r="T2423" s="10">
        <v>10949</v>
      </c>
      <c r="U2423" s="10">
        <v>10949</v>
      </c>
      <c r="V2423" s="10">
        <v>10949</v>
      </c>
      <c r="W2423" s="10">
        <v>5857.76</v>
      </c>
      <c r="X2423" s="10">
        <v>111715</v>
      </c>
      <c r="Y2423" s="10">
        <v>19068</v>
      </c>
      <c r="Z2423" s="10">
        <v>11580</v>
      </c>
      <c r="AA2423" s="10">
        <v>2918</v>
      </c>
      <c r="AB2423" s="10">
        <v>11347</v>
      </c>
      <c r="AC2423" s="10">
        <v>40047</v>
      </c>
      <c r="AD2423" s="10">
        <v>5000</v>
      </c>
      <c r="AE2423" s="10">
        <v>55166</v>
      </c>
      <c r="AF2423" s="10">
        <v>0</v>
      </c>
      <c r="AG2423" s="10">
        <v>92647</v>
      </c>
      <c r="AH2423" s="10">
        <v>0</v>
      </c>
      <c r="AI2423" s="11">
        <v>1.01</v>
      </c>
      <c r="AJ2423" s="11">
        <v>1.27</v>
      </c>
      <c r="AK2423" s="11">
        <v>1.27</v>
      </c>
      <c r="AL2423" s="12">
        <v>26.29</v>
      </c>
      <c r="AM2423" s="12">
        <v>118.25</v>
      </c>
      <c r="AN2423" s="13">
        <v>0</v>
      </c>
      <c r="AO2423" s="14">
        <v>79.010000000000005</v>
      </c>
      <c r="AP2423" s="14">
        <v>79.010000000000005</v>
      </c>
      <c r="AQ2423" s="15">
        <v>0</v>
      </c>
      <c r="AR2423" s="16">
        <v>11.93</v>
      </c>
      <c r="AS2423" s="14">
        <v>56.82</v>
      </c>
      <c r="AT2423" s="14">
        <v>4.34</v>
      </c>
      <c r="AU2423" s="6">
        <v>0</v>
      </c>
      <c r="AV2423" s="15">
        <v>7.94</v>
      </c>
      <c r="AW2423" s="15">
        <v>0.88</v>
      </c>
    </row>
    <row r="2424" spans="2:49" x14ac:dyDescent="0.25">
      <c r="B2424" s="6" t="s">
        <v>5277</v>
      </c>
      <c r="C2424" s="6" t="s">
        <v>5278</v>
      </c>
      <c r="D2424" s="6" t="s">
        <v>5279</v>
      </c>
      <c r="E2424" s="7">
        <v>82107</v>
      </c>
      <c r="F2424" s="6" t="s">
        <v>58</v>
      </c>
      <c r="G2424" s="6" t="s">
        <v>59</v>
      </c>
      <c r="H2424" s="6" t="s">
        <v>81</v>
      </c>
      <c r="I2424" s="8">
        <v>1</v>
      </c>
      <c r="J2424" s="8">
        <f>IF(I2424=0,0,IF(I2424=1,1,IF(I2424=2,2,(IF(I2424=3,4,IF(I2424=5,9,IF(I2424=10,24,IF(I2424=25,49,IF(I2424=50,99,"X")))))))))</f>
        <v>1</v>
      </c>
      <c r="K2424" s="6" t="s">
        <v>61</v>
      </c>
      <c r="L2424" s="9">
        <v>41172</v>
      </c>
      <c r="M2424" s="10">
        <v>151707</v>
      </c>
      <c r="N2424" s="10">
        <v>151707</v>
      </c>
      <c r="O2424" s="10">
        <v>0</v>
      </c>
      <c r="P2424" s="10">
        <v>0</v>
      </c>
      <c r="Q2424" s="10">
        <v>0</v>
      </c>
      <c r="R2424" s="10">
        <v>-20838</v>
      </c>
      <c r="S2424" s="10">
        <v>-20838</v>
      </c>
      <c r="T2424" s="10">
        <v>-20838</v>
      </c>
      <c r="U2424" s="10">
        <v>-19817</v>
      </c>
      <c r="V2424" s="10">
        <v>-20838</v>
      </c>
      <c r="W2424" s="10">
        <v>-11577.12</v>
      </c>
      <c r="X2424" s="10">
        <v>0</v>
      </c>
      <c r="Y2424" s="10">
        <v>-7328</v>
      </c>
      <c r="Z2424" s="10">
        <v>-86936</v>
      </c>
      <c r="AA2424" s="10">
        <v>11949</v>
      </c>
      <c r="AB2424" s="10">
        <v>121237</v>
      </c>
      <c r="AC2424" s="10">
        <v>0</v>
      </c>
      <c r="AD2424" s="10">
        <v>6639</v>
      </c>
      <c r="AE2424" s="10">
        <v>3072</v>
      </c>
      <c r="AF2424" s="10">
        <v>1531</v>
      </c>
      <c r="AG2424" s="10">
        <v>159035</v>
      </c>
      <c r="AH2424" s="10">
        <v>151707</v>
      </c>
      <c r="AI2424" s="11">
        <v>0.01</v>
      </c>
      <c r="AJ2424" s="11">
        <v>0.02</v>
      </c>
      <c r="AK2424" s="11">
        <v>0.02</v>
      </c>
      <c r="AL2424" s="12">
        <v>0.93</v>
      </c>
      <c r="AM2424" s="12">
        <v>201.29</v>
      </c>
      <c r="AN2424" s="13">
        <v>0</v>
      </c>
      <c r="AO2424" s="14">
        <v>2894.6</v>
      </c>
      <c r="AP2424" s="14">
        <v>2929.95</v>
      </c>
      <c r="AQ2424" s="15">
        <v>-56.78</v>
      </c>
      <c r="AR2424" s="16">
        <v>-678.32</v>
      </c>
      <c r="AS2424" s="14">
        <v>-23.97</v>
      </c>
      <c r="AT2424" s="14">
        <v>-13.74</v>
      </c>
      <c r="AU2424" s="6">
        <v>-1361.07</v>
      </c>
      <c r="AV2424" s="15">
        <v>-63.56</v>
      </c>
      <c r="AW2424" s="15">
        <v>12.99</v>
      </c>
    </row>
    <row r="2425" spans="2:49" x14ac:dyDescent="0.25">
      <c r="B2425" s="6" t="s">
        <v>5280</v>
      </c>
      <c r="C2425" s="6" t="s">
        <v>5281</v>
      </c>
      <c r="D2425" s="6" t="s">
        <v>155</v>
      </c>
      <c r="E2425" s="7">
        <v>81109</v>
      </c>
      <c r="F2425" s="6" t="s">
        <v>70</v>
      </c>
      <c r="G2425" s="6" t="s">
        <v>59</v>
      </c>
      <c r="H2425" s="6" t="s">
        <v>66</v>
      </c>
      <c r="I2425" s="8">
        <v>3</v>
      </c>
      <c r="J2425" s="8">
        <f>IF(I2425=0,0,IF(I2425=1,1,IF(I2425=2,2,(IF(I2425=3,4,IF(I2425=5,9,IF(I2425=10,24,IF(I2425=25,49,IF(I2425=50,99,"X")))))))))</f>
        <v>4</v>
      </c>
      <c r="K2425" s="6" t="s">
        <v>61</v>
      </c>
      <c r="L2425" s="9">
        <v>43631</v>
      </c>
      <c r="M2425" s="10">
        <v>151638</v>
      </c>
      <c r="N2425" s="10">
        <v>151638</v>
      </c>
      <c r="O2425" s="10">
        <v>0</v>
      </c>
      <c r="P2425" s="10">
        <v>1261</v>
      </c>
      <c r="Q2425" s="10">
        <v>1261</v>
      </c>
      <c r="R2425" s="10">
        <v>11258</v>
      </c>
      <c r="S2425" s="10">
        <v>11258</v>
      </c>
      <c r="T2425" s="10">
        <v>12519</v>
      </c>
      <c r="U2425" s="10">
        <v>14022</v>
      </c>
      <c r="V2425" s="10">
        <v>12519</v>
      </c>
      <c r="W2425" s="10">
        <v>5705.34</v>
      </c>
      <c r="X2425" s="10">
        <v>0</v>
      </c>
      <c r="Y2425" s="10">
        <v>32763</v>
      </c>
      <c r="Z2425" s="10">
        <v>20761</v>
      </c>
      <c r="AA2425" s="10">
        <v>27855</v>
      </c>
      <c r="AB2425" s="10">
        <v>77747</v>
      </c>
      <c r="AC2425" s="10">
        <v>0</v>
      </c>
      <c r="AD2425" s="10">
        <v>5000</v>
      </c>
      <c r="AE2425" s="10">
        <v>76605</v>
      </c>
      <c r="AF2425" s="10">
        <v>22228</v>
      </c>
      <c r="AG2425" s="10">
        <v>118875</v>
      </c>
      <c r="AH2425" s="10">
        <v>151638</v>
      </c>
      <c r="AI2425" s="11">
        <v>0.16</v>
      </c>
      <c r="AJ2425" s="11">
        <v>0.81</v>
      </c>
      <c r="AK2425" s="11">
        <v>1.1599999999999999</v>
      </c>
      <c r="AL2425" s="12">
        <v>72.17</v>
      </c>
      <c r="AM2425" s="12">
        <v>141.68</v>
      </c>
      <c r="AN2425" s="13">
        <v>39.590000000000003</v>
      </c>
      <c r="AO2425" s="14">
        <v>61.07</v>
      </c>
      <c r="AP2425" s="14">
        <v>72.900000000000006</v>
      </c>
      <c r="AQ2425" s="15">
        <v>0.93</v>
      </c>
      <c r="AR2425" s="16">
        <v>14.7</v>
      </c>
      <c r="AS2425" s="14">
        <v>54.23</v>
      </c>
      <c r="AT2425" s="14">
        <v>7.42</v>
      </c>
      <c r="AU2425" s="6">
        <v>50.65</v>
      </c>
      <c r="AV2425" s="15">
        <v>2.4300000000000002</v>
      </c>
      <c r="AW2425" s="15">
        <v>0.7</v>
      </c>
    </row>
    <row r="2426" spans="2:49" x14ac:dyDescent="0.25">
      <c r="B2426" s="6" t="s">
        <v>5282</v>
      </c>
      <c r="C2426" s="6" t="s">
        <v>5283</v>
      </c>
      <c r="D2426" s="6" t="s">
        <v>84</v>
      </c>
      <c r="E2426" s="7">
        <v>85102</v>
      </c>
      <c r="F2426" s="6" t="s">
        <v>65</v>
      </c>
      <c r="G2426" s="6" t="s">
        <v>59</v>
      </c>
      <c r="H2426" s="6" t="s">
        <v>81</v>
      </c>
      <c r="I2426" s="8">
        <v>1</v>
      </c>
      <c r="J2426" s="8">
        <f>IF(I2426=0,0,IF(I2426=1,1,IF(I2426=2,2,(IF(I2426=3,4,IF(I2426=5,9,IF(I2426=10,24,IF(I2426=25,49,IF(I2426=50,99,"X")))))))))</f>
        <v>1</v>
      </c>
      <c r="K2426" s="6" t="s">
        <v>61</v>
      </c>
      <c r="L2426" s="9">
        <v>39773</v>
      </c>
      <c r="M2426" s="10">
        <v>151455</v>
      </c>
      <c r="N2426" s="10">
        <v>151455</v>
      </c>
      <c r="O2426" s="10">
        <v>0</v>
      </c>
      <c r="P2426" s="10">
        <v>0</v>
      </c>
      <c r="Q2426" s="10">
        <v>0</v>
      </c>
      <c r="R2426" s="10">
        <v>-85446</v>
      </c>
      <c r="S2426" s="10">
        <v>-85446</v>
      </c>
      <c r="T2426" s="10">
        <v>-83168</v>
      </c>
      <c r="U2426" s="10">
        <v>-74901</v>
      </c>
      <c r="V2426" s="10">
        <v>-85446</v>
      </c>
      <c r="W2426" s="10">
        <v>-61729.26</v>
      </c>
      <c r="X2426" s="10">
        <v>0</v>
      </c>
      <c r="Y2426" s="10">
        <v>-30507</v>
      </c>
      <c r="Z2426" s="10">
        <v>-119745</v>
      </c>
      <c r="AA2426" s="10">
        <v>46480</v>
      </c>
      <c r="AB2426" s="10">
        <v>102514</v>
      </c>
      <c r="AC2426" s="10">
        <v>92</v>
      </c>
      <c r="AD2426" s="10">
        <v>5000</v>
      </c>
      <c r="AE2426" s="10">
        <v>59489</v>
      </c>
      <c r="AF2426" s="10">
        <v>45483</v>
      </c>
      <c r="AG2426" s="10">
        <v>181870</v>
      </c>
      <c r="AH2426" s="10">
        <v>151363</v>
      </c>
      <c r="AI2426" s="11">
        <v>0.04</v>
      </c>
      <c r="AJ2426" s="11">
        <v>0.12</v>
      </c>
      <c r="AK2426" s="11">
        <v>0.12</v>
      </c>
      <c r="AL2426" s="12">
        <v>22.52</v>
      </c>
      <c r="AM2426" s="12">
        <v>234.64</v>
      </c>
      <c r="AN2426" s="13">
        <v>0</v>
      </c>
      <c r="AO2426" s="14">
        <v>199.36</v>
      </c>
      <c r="AP2426" s="14">
        <v>301.29000000000002</v>
      </c>
      <c r="AQ2426" s="15">
        <v>-2.63</v>
      </c>
      <c r="AR2426" s="16">
        <v>-143.63</v>
      </c>
      <c r="AS2426" s="14">
        <v>-71.36</v>
      </c>
      <c r="AT2426" s="14">
        <v>-56.42</v>
      </c>
      <c r="AU2426" s="6">
        <v>-187.86</v>
      </c>
      <c r="AV2426" s="15">
        <v>-16.829999999999998</v>
      </c>
      <c r="AW2426" s="15">
        <v>0.39</v>
      </c>
    </row>
    <row r="2427" spans="2:49" x14ac:dyDescent="0.25">
      <c r="B2427" s="6" t="s">
        <v>5284</v>
      </c>
      <c r="C2427" s="6" t="s">
        <v>5285</v>
      </c>
      <c r="D2427" s="6" t="s">
        <v>3918</v>
      </c>
      <c r="E2427" s="7">
        <v>82109</v>
      </c>
      <c r="F2427" s="6" t="s">
        <v>58</v>
      </c>
      <c r="G2427" s="6" t="s">
        <v>59</v>
      </c>
      <c r="H2427" s="6" t="s">
        <v>152</v>
      </c>
      <c r="I2427" s="8" t="s">
        <v>60</v>
      </c>
      <c r="J2427" s="8" t="s">
        <v>60</v>
      </c>
      <c r="K2427" s="6" t="s">
        <v>61</v>
      </c>
      <c r="L2427" s="9">
        <v>43112</v>
      </c>
      <c r="M2427" s="10">
        <v>148405</v>
      </c>
      <c r="N2427" s="10">
        <v>151328</v>
      </c>
      <c r="O2427" s="10">
        <v>2923</v>
      </c>
      <c r="P2427" s="10">
        <v>0</v>
      </c>
      <c r="Q2427" s="10">
        <v>0</v>
      </c>
      <c r="R2427" s="10">
        <v>-69949</v>
      </c>
      <c r="S2427" s="10">
        <v>-69949</v>
      </c>
      <c r="T2427" s="10">
        <v>-69924</v>
      </c>
      <c r="U2427" s="10">
        <v>-69924</v>
      </c>
      <c r="V2427" s="10">
        <v>-69949</v>
      </c>
      <c r="W2427" s="10">
        <v>-57571.62</v>
      </c>
      <c r="X2427" s="10">
        <v>0</v>
      </c>
      <c r="Y2427" s="10">
        <v>-68811</v>
      </c>
      <c r="Z2427" s="10">
        <v>2003</v>
      </c>
      <c r="AA2427" s="10">
        <v>1651</v>
      </c>
      <c r="AB2427" s="10">
        <v>12088</v>
      </c>
      <c r="AC2427" s="10">
        <v>14727</v>
      </c>
      <c r="AD2427" s="10">
        <v>5000</v>
      </c>
      <c r="AE2427" s="10">
        <v>37806</v>
      </c>
      <c r="AF2427" s="10">
        <v>0</v>
      </c>
      <c r="AG2427" s="10">
        <v>202489</v>
      </c>
      <c r="AH2427" s="10">
        <v>133678</v>
      </c>
      <c r="AI2427" s="11">
        <v>0.08</v>
      </c>
      <c r="AJ2427" s="11">
        <v>1.54</v>
      </c>
      <c r="AK2427" s="11">
        <v>1.54</v>
      </c>
      <c r="AL2427" s="12">
        <v>86.75</v>
      </c>
      <c r="AM2427" s="12">
        <v>40.72</v>
      </c>
      <c r="AN2427" s="13">
        <v>0</v>
      </c>
      <c r="AO2427" s="14">
        <v>64.989999999999995</v>
      </c>
      <c r="AP2427" s="14">
        <v>94.7</v>
      </c>
      <c r="AQ2427" s="15">
        <v>0</v>
      </c>
      <c r="AR2427" s="16">
        <v>-185.02</v>
      </c>
      <c r="AS2427" s="14">
        <v>-3492.21</v>
      </c>
      <c r="AT2427" s="14">
        <v>-47.13</v>
      </c>
      <c r="AU2427" s="6">
        <v>0</v>
      </c>
      <c r="AV2427" s="15">
        <v>-19.760000000000002</v>
      </c>
      <c r="AW2427" s="15">
        <v>-0.63</v>
      </c>
    </row>
    <row r="2428" spans="2:49" x14ac:dyDescent="0.25">
      <c r="B2428" s="6" t="s">
        <v>5286</v>
      </c>
      <c r="C2428" s="6" t="s">
        <v>800</v>
      </c>
      <c r="D2428" s="6" t="s">
        <v>79</v>
      </c>
      <c r="E2428" s="7">
        <v>83106</v>
      </c>
      <c r="F2428" s="6" t="s">
        <v>80</v>
      </c>
      <c r="G2428" s="6" t="s">
        <v>59</v>
      </c>
      <c r="H2428" s="6" t="s">
        <v>81</v>
      </c>
      <c r="I2428" s="8" t="s">
        <v>60</v>
      </c>
      <c r="J2428" s="8" t="s">
        <v>60</v>
      </c>
      <c r="K2428" s="6" t="s">
        <v>61</v>
      </c>
      <c r="L2428" s="9">
        <v>39903</v>
      </c>
      <c r="M2428" s="10">
        <v>151286</v>
      </c>
      <c r="N2428" s="10">
        <v>151286</v>
      </c>
      <c r="O2428" s="10">
        <v>0</v>
      </c>
      <c r="P2428" s="10">
        <v>960</v>
      </c>
      <c r="Q2428" s="10">
        <v>960</v>
      </c>
      <c r="R2428" s="10">
        <v>1701</v>
      </c>
      <c r="S2428" s="10">
        <v>1701</v>
      </c>
      <c r="T2428" s="10">
        <v>4123</v>
      </c>
      <c r="U2428" s="10">
        <v>8373</v>
      </c>
      <c r="V2428" s="10">
        <v>2661</v>
      </c>
      <c r="W2428" s="10">
        <v>-176.72</v>
      </c>
      <c r="X2428" s="10">
        <v>1298</v>
      </c>
      <c r="Y2428" s="10">
        <v>25576</v>
      </c>
      <c r="Z2428" s="10">
        <v>11750</v>
      </c>
      <c r="AA2428" s="10">
        <v>8716</v>
      </c>
      <c r="AB2428" s="10">
        <v>66826</v>
      </c>
      <c r="AC2428" s="10">
        <v>5380</v>
      </c>
      <c r="AD2428" s="10">
        <v>10000</v>
      </c>
      <c r="AE2428" s="10">
        <v>69253</v>
      </c>
      <c r="AF2428" s="10">
        <v>36196</v>
      </c>
      <c r="AG2428" s="10">
        <v>120330</v>
      </c>
      <c r="AH2428" s="10">
        <v>144608</v>
      </c>
      <c r="AI2428" s="11">
        <v>0.17</v>
      </c>
      <c r="AJ2428" s="11">
        <v>0.27</v>
      </c>
      <c r="AK2428" s="11">
        <v>0.57999999999999996</v>
      </c>
      <c r="AL2428" s="12">
        <v>13.87</v>
      </c>
      <c r="AM2428" s="12">
        <v>163.62</v>
      </c>
      <c r="AN2428" s="13">
        <v>41.42</v>
      </c>
      <c r="AO2428" s="14">
        <v>82.5</v>
      </c>
      <c r="AP2428" s="14">
        <v>83.03</v>
      </c>
      <c r="AQ2428" s="15">
        <v>0.32</v>
      </c>
      <c r="AR2428" s="16">
        <v>2.46</v>
      </c>
      <c r="AS2428" s="14">
        <v>14.48</v>
      </c>
      <c r="AT2428" s="14">
        <v>1.1200000000000001</v>
      </c>
      <c r="AU2428" s="6">
        <v>4.7</v>
      </c>
      <c r="AV2428" s="15">
        <v>1.1100000000000001</v>
      </c>
      <c r="AW2428" s="15">
        <v>0.6</v>
      </c>
    </row>
    <row r="2429" spans="2:49" x14ac:dyDescent="0.25">
      <c r="B2429" s="6" t="s">
        <v>5287</v>
      </c>
      <c r="C2429" s="6" t="s">
        <v>2245</v>
      </c>
      <c r="D2429" s="6" t="s">
        <v>84</v>
      </c>
      <c r="E2429" s="7">
        <v>81102</v>
      </c>
      <c r="F2429" s="6" t="s">
        <v>70</v>
      </c>
      <c r="G2429" s="6" t="s">
        <v>59</v>
      </c>
      <c r="H2429" s="6" t="s">
        <v>53</v>
      </c>
      <c r="I2429" s="8">
        <v>1</v>
      </c>
      <c r="J2429" s="8">
        <f t="shared" ref="J2429:J2442" si="124">IF(I2429=0,0,IF(I2429=1,1,IF(I2429=2,2,(IF(I2429=3,4,IF(I2429=5,9,IF(I2429=10,24,IF(I2429=25,49,IF(I2429=50,99,"X")))))))))</f>
        <v>1</v>
      </c>
      <c r="K2429" s="6" t="s">
        <v>61</v>
      </c>
      <c r="L2429" s="9">
        <v>34534</v>
      </c>
      <c r="M2429" s="10">
        <v>151162</v>
      </c>
      <c r="N2429" s="10">
        <v>151162</v>
      </c>
      <c r="O2429" s="10">
        <v>0</v>
      </c>
      <c r="P2429" s="10">
        <v>0</v>
      </c>
      <c r="Q2429" s="10">
        <v>0</v>
      </c>
      <c r="R2429" s="10">
        <v>-136059</v>
      </c>
      <c r="S2429" s="10">
        <v>-136059</v>
      </c>
      <c r="T2429" s="10">
        <v>-91116</v>
      </c>
      <c r="U2429" s="10">
        <v>-7782</v>
      </c>
      <c r="V2429" s="10">
        <v>-136059</v>
      </c>
      <c r="W2429" s="10">
        <v>-114023.32</v>
      </c>
      <c r="X2429" s="10">
        <v>0</v>
      </c>
      <c r="Y2429" s="10">
        <v>56336</v>
      </c>
      <c r="Z2429" s="10">
        <v>56718</v>
      </c>
      <c r="AA2429" s="10">
        <v>95053</v>
      </c>
      <c r="AB2429" s="10">
        <v>9230</v>
      </c>
      <c r="AC2429" s="10">
        <v>0</v>
      </c>
      <c r="AD2429" s="10">
        <v>38174</v>
      </c>
      <c r="AE2429" s="10">
        <v>1364919</v>
      </c>
      <c r="AF2429" s="10">
        <v>1350813</v>
      </c>
      <c r="AG2429" s="10">
        <v>94826</v>
      </c>
      <c r="AH2429" s="10">
        <v>151162</v>
      </c>
      <c r="AI2429" s="11">
        <v>0.49</v>
      </c>
      <c r="AJ2429" s="11">
        <v>0.53</v>
      </c>
      <c r="AK2429" s="11">
        <v>0.53</v>
      </c>
      <c r="AL2429" s="12">
        <v>2.31</v>
      </c>
      <c r="AM2429" s="12">
        <v>97.04</v>
      </c>
      <c r="AN2429" s="13">
        <v>0</v>
      </c>
      <c r="AO2429" s="14">
        <v>32.770000000000003</v>
      </c>
      <c r="AP2429" s="14">
        <v>64.95</v>
      </c>
      <c r="AQ2429" s="15">
        <v>0.04</v>
      </c>
      <c r="AR2429" s="16">
        <v>-9.9700000000000006</v>
      </c>
      <c r="AS2429" s="14">
        <v>-239.89</v>
      </c>
      <c r="AT2429" s="14">
        <v>-90.01</v>
      </c>
      <c r="AU2429" s="6">
        <v>-10.07</v>
      </c>
      <c r="AV2429" s="15">
        <v>-5.22</v>
      </c>
      <c r="AW2429" s="15">
        <v>-2.8</v>
      </c>
    </row>
    <row r="2430" spans="2:49" x14ac:dyDescent="0.25">
      <c r="B2430" s="6" t="s">
        <v>5288</v>
      </c>
      <c r="C2430" s="6" t="s">
        <v>5289</v>
      </c>
      <c r="D2430" s="6" t="s">
        <v>440</v>
      </c>
      <c r="E2430" s="7">
        <v>95803</v>
      </c>
      <c r="F2430" s="6" t="s">
        <v>440</v>
      </c>
      <c r="G2430" s="6" t="s">
        <v>220</v>
      </c>
      <c r="H2430" s="6" t="s">
        <v>66</v>
      </c>
      <c r="I2430" s="8">
        <v>5</v>
      </c>
      <c r="J2430" s="8">
        <f t="shared" si="124"/>
        <v>9</v>
      </c>
      <c r="K2430" s="6" t="s">
        <v>61</v>
      </c>
      <c r="L2430" s="9">
        <v>41521</v>
      </c>
      <c r="M2430" s="10">
        <v>151033</v>
      </c>
      <c r="N2430" s="10">
        <v>151033</v>
      </c>
      <c r="O2430" s="10">
        <v>0</v>
      </c>
      <c r="P2430" s="10">
        <v>0</v>
      </c>
      <c r="Q2430" s="10">
        <v>0</v>
      </c>
      <c r="R2430" s="10">
        <v>-19481</v>
      </c>
      <c r="S2430" s="10">
        <v>-19481</v>
      </c>
      <c r="T2430" s="10">
        <v>-19481</v>
      </c>
      <c r="U2430" s="10">
        <v>-18112</v>
      </c>
      <c r="V2430" s="10">
        <v>-19481</v>
      </c>
      <c r="W2430" s="10">
        <v>-14415.32</v>
      </c>
      <c r="X2430" s="10">
        <v>0</v>
      </c>
      <c r="Y2430" s="10">
        <v>49200</v>
      </c>
      <c r="Z2430" s="10">
        <v>-34120</v>
      </c>
      <c r="AA2430" s="10">
        <v>66774</v>
      </c>
      <c r="AB2430" s="10">
        <v>88710</v>
      </c>
      <c r="AC2430" s="10">
        <v>0</v>
      </c>
      <c r="AD2430" s="10">
        <v>5000</v>
      </c>
      <c r="AE2430" s="10">
        <v>21943</v>
      </c>
      <c r="AF2430" s="10">
        <v>8638</v>
      </c>
      <c r="AG2430" s="10">
        <v>101833</v>
      </c>
      <c r="AH2430" s="10">
        <v>151033</v>
      </c>
      <c r="AI2430" s="11">
        <v>0.16</v>
      </c>
      <c r="AJ2430" s="11">
        <v>0.17</v>
      </c>
      <c r="AK2430" s="11">
        <v>0.24</v>
      </c>
      <c r="AL2430" s="12">
        <v>1.73</v>
      </c>
      <c r="AM2430" s="12">
        <v>194.21</v>
      </c>
      <c r="AN2430" s="13">
        <v>9.16</v>
      </c>
      <c r="AO2430" s="14">
        <v>250.36</v>
      </c>
      <c r="AP2430" s="14">
        <v>255.49</v>
      </c>
      <c r="AQ2430" s="15">
        <v>-3.95</v>
      </c>
      <c r="AR2430" s="16">
        <v>-88.78</v>
      </c>
      <c r="AS2430" s="14">
        <v>-57.1</v>
      </c>
      <c r="AT2430" s="14">
        <v>-12.9</v>
      </c>
      <c r="AU2430" s="6">
        <v>-225.53</v>
      </c>
      <c r="AV2430" s="15">
        <v>-8.76</v>
      </c>
      <c r="AW2430" s="15">
        <v>1.39</v>
      </c>
    </row>
    <row r="2431" spans="2:49" x14ac:dyDescent="0.25">
      <c r="B2431" s="6" t="s">
        <v>5290</v>
      </c>
      <c r="C2431" s="6">
        <v>26</v>
      </c>
      <c r="D2431" s="6" t="s">
        <v>5291</v>
      </c>
      <c r="E2431" s="7">
        <v>96701</v>
      </c>
      <c r="F2431" s="6" t="s">
        <v>322</v>
      </c>
      <c r="G2431" s="6" t="s">
        <v>137</v>
      </c>
      <c r="H2431" s="6" t="s">
        <v>316</v>
      </c>
      <c r="I2431" s="8">
        <v>3</v>
      </c>
      <c r="J2431" s="8">
        <f t="shared" si="124"/>
        <v>4</v>
      </c>
      <c r="K2431" s="6" t="s">
        <v>61</v>
      </c>
      <c r="L2431" s="9">
        <v>35129</v>
      </c>
      <c r="M2431" s="10">
        <v>150958</v>
      </c>
      <c r="N2431" s="10">
        <v>150958</v>
      </c>
      <c r="O2431" s="10">
        <v>0</v>
      </c>
      <c r="P2431" s="10">
        <v>0</v>
      </c>
      <c r="Q2431" s="10">
        <v>0</v>
      </c>
      <c r="R2431" s="10">
        <v>-7512</v>
      </c>
      <c r="S2431" s="10">
        <v>-7512</v>
      </c>
      <c r="T2431" s="10">
        <v>-7512</v>
      </c>
      <c r="U2431" s="10">
        <v>33154</v>
      </c>
      <c r="V2431" s="10">
        <v>-7512</v>
      </c>
      <c r="W2431" s="10">
        <v>-25444.720000000001</v>
      </c>
      <c r="X2431" s="10">
        <v>0</v>
      </c>
      <c r="Y2431" s="10">
        <v>98078</v>
      </c>
      <c r="Z2431" s="10">
        <v>42534</v>
      </c>
      <c r="AA2431" s="10">
        <v>66901</v>
      </c>
      <c r="AB2431" s="10">
        <v>27623</v>
      </c>
      <c r="AC2431" s="10">
        <v>0</v>
      </c>
      <c r="AD2431" s="10">
        <v>6639</v>
      </c>
      <c r="AE2431" s="10">
        <v>482355</v>
      </c>
      <c r="AF2431" s="10">
        <v>428112</v>
      </c>
      <c r="AG2431" s="10">
        <v>52880</v>
      </c>
      <c r="AH2431" s="10">
        <v>150958</v>
      </c>
      <c r="AI2431" s="11">
        <v>89.64</v>
      </c>
      <c r="AJ2431" s="11">
        <v>91.26</v>
      </c>
      <c r="AK2431" s="11">
        <v>91.26</v>
      </c>
      <c r="AL2431" s="12">
        <v>2.29</v>
      </c>
      <c r="AM2431" s="12">
        <v>4.04</v>
      </c>
      <c r="AN2431" s="13">
        <v>0</v>
      </c>
      <c r="AO2431" s="14">
        <v>12.62</v>
      </c>
      <c r="AP2431" s="14">
        <v>78.69</v>
      </c>
      <c r="AQ2431" s="15">
        <v>0.1</v>
      </c>
      <c r="AR2431" s="16">
        <v>-1.56</v>
      </c>
      <c r="AS2431" s="14">
        <v>-17.66</v>
      </c>
      <c r="AT2431" s="14">
        <v>-4.9800000000000004</v>
      </c>
      <c r="AU2431" s="6">
        <v>-1.75</v>
      </c>
      <c r="AV2431" s="15">
        <v>-0.11</v>
      </c>
      <c r="AW2431" s="15">
        <v>-6.65</v>
      </c>
    </row>
    <row r="2432" spans="2:49" x14ac:dyDescent="0.25">
      <c r="B2432" s="6" t="s">
        <v>5292</v>
      </c>
      <c r="C2432" s="6" t="s">
        <v>5293</v>
      </c>
      <c r="D2432" s="6" t="s">
        <v>127</v>
      </c>
      <c r="E2432" s="7" t="s">
        <v>259</v>
      </c>
      <c r="F2432" s="6" t="s">
        <v>127</v>
      </c>
      <c r="G2432" s="6" t="s">
        <v>76</v>
      </c>
      <c r="H2432" s="6" t="s">
        <v>81</v>
      </c>
      <c r="I2432" s="8">
        <v>2</v>
      </c>
      <c r="J2432" s="8">
        <f t="shared" si="124"/>
        <v>2</v>
      </c>
      <c r="K2432" s="6" t="s">
        <v>61</v>
      </c>
      <c r="L2432" s="9">
        <v>41831</v>
      </c>
      <c r="M2432" s="10">
        <v>150567</v>
      </c>
      <c r="N2432" s="10">
        <v>150671</v>
      </c>
      <c r="O2432" s="10">
        <v>104</v>
      </c>
      <c r="P2432" s="10">
        <v>363</v>
      </c>
      <c r="Q2432" s="10">
        <v>363</v>
      </c>
      <c r="R2432" s="10">
        <v>1127</v>
      </c>
      <c r="S2432" s="10">
        <v>1127</v>
      </c>
      <c r="T2432" s="10">
        <v>1514</v>
      </c>
      <c r="U2432" s="10">
        <v>1514</v>
      </c>
      <c r="V2432" s="10">
        <v>1490</v>
      </c>
      <c r="W2432" s="10">
        <v>-11418.08</v>
      </c>
      <c r="X2432" s="10">
        <v>0</v>
      </c>
      <c r="Y2432" s="10">
        <v>39177</v>
      </c>
      <c r="Z2432" s="10">
        <v>113614</v>
      </c>
      <c r="AA2432" s="10">
        <v>36209</v>
      </c>
      <c r="AB2432" s="10">
        <v>99074</v>
      </c>
      <c r="AC2432" s="10">
        <v>0</v>
      </c>
      <c r="AD2432" s="10">
        <v>5000</v>
      </c>
      <c r="AE2432" s="10">
        <v>145311</v>
      </c>
      <c r="AF2432" s="10">
        <v>126455</v>
      </c>
      <c r="AG2432" s="10">
        <v>111390</v>
      </c>
      <c r="AH2432" s="10">
        <v>150567</v>
      </c>
      <c r="AI2432" s="11">
        <v>0.14000000000000001</v>
      </c>
      <c r="AJ2432" s="11">
        <v>0.18</v>
      </c>
      <c r="AK2432" s="11">
        <v>0.59</v>
      </c>
      <c r="AL2432" s="12">
        <v>2.7</v>
      </c>
      <c r="AM2432" s="12">
        <v>102.44</v>
      </c>
      <c r="AN2432" s="13">
        <v>31.74</v>
      </c>
      <c r="AO2432" s="14">
        <v>21.81</v>
      </c>
      <c r="AP2432" s="14">
        <v>21.81</v>
      </c>
      <c r="AQ2432" s="15">
        <v>0.9</v>
      </c>
      <c r="AR2432" s="16">
        <v>0.78</v>
      </c>
      <c r="AS2432" s="14">
        <v>0.99</v>
      </c>
      <c r="AT2432" s="14">
        <v>0.75</v>
      </c>
      <c r="AU2432" s="6">
        <v>0.89</v>
      </c>
      <c r="AV2432" s="15">
        <v>0.65</v>
      </c>
      <c r="AW2432" s="15">
        <v>0.31</v>
      </c>
    </row>
    <row r="2433" spans="2:49" x14ac:dyDescent="0.25">
      <c r="B2433" s="6" t="s">
        <v>5294</v>
      </c>
      <c r="C2433" s="6">
        <v>17</v>
      </c>
      <c r="D2433" s="6" t="s">
        <v>5295</v>
      </c>
      <c r="E2433" s="7" t="s">
        <v>1721</v>
      </c>
      <c r="F2433" s="6" t="s">
        <v>474</v>
      </c>
      <c r="G2433" s="6" t="s">
        <v>76</v>
      </c>
      <c r="H2433" s="6" t="s">
        <v>81</v>
      </c>
      <c r="I2433" s="8">
        <v>10</v>
      </c>
      <c r="J2433" s="8">
        <f t="shared" si="124"/>
        <v>24</v>
      </c>
      <c r="K2433" s="6" t="s">
        <v>61</v>
      </c>
      <c r="L2433" s="9">
        <v>38069</v>
      </c>
      <c r="M2433" s="10">
        <v>150644</v>
      </c>
      <c r="N2433" s="10">
        <v>150644</v>
      </c>
      <c r="O2433" s="10">
        <v>0</v>
      </c>
      <c r="P2433" s="10">
        <v>0</v>
      </c>
      <c r="Q2433" s="10">
        <v>0</v>
      </c>
      <c r="R2433" s="10">
        <v>-56208</v>
      </c>
      <c r="S2433" s="10">
        <v>-56208</v>
      </c>
      <c r="T2433" s="10">
        <v>-55027</v>
      </c>
      <c r="U2433" s="10">
        <v>-42332</v>
      </c>
      <c r="V2433" s="10">
        <v>-56208</v>
      </c>
      <c r="W2433" s="10">
        <v>-48706.3</v>
      </c>
      <c r="X2433" s="10">
        <v>65802</v>
      </c>
      <c r="Y2433" s="10">
        <v>20595</v>
      </c>
      <c r="Z2433" s="10">
        <v>-7199</v>
      </c>
      <c r="AA2433" s="10">
        <v>62554</v>
      </c>
      <c r="AB2433" s="10">
        <v>33204</v>
      </c>
      <c r="AC2433" s="10">
        <v>80442</v>
      </c>
      <c r="AD2433" s="10">
        <v>6639</v>
      </c>
      <c r="AE2433" s="10">
        <v>127916</v>
      </c>
      <c r="AF2433" s="10">
        <v>56535</v>
      </c>
      <c r="AG2433" s="10">
        <v>49607</v>
      </c>
      <c r="AH2433" s="10">
        <v>4400</v>
      </c>
      <c r="AI2433" s="11">
        <v>0.28000000000000003</v>
      </c>
      <c r="AJ2433" s="11">
        <v>0.56999999999999995</v>
      </c>
      <c r="AK2433" s="11">
        <v>0.62</v>
      </c>
      <c r="AL2433" s="12">
        <v>78.430000000000007</v>
      </c>
      <c r="AM2433" s="12">
        <v>317.20999999999998</v>
      </c>
      <c r="AN2433" s="13">
        <v>14.43</v>
      </c>
      <c r="AO2433" s="14">
        <v>89.58</v>
      </c>
      <c r="AP2433" s="14">
        <v>105.63</v>
      </c>
      <c r="AQ2433" s="15">
        <v>-0.13</v>
      </c>
      <c r="AR2433" s="16">
        <v>-43.94</v>
      </c>
      <c r="AS2433" s="14">
        <v>-780.78</v>
      </c>
      <c r="AT2433" s="14">
        <v>-37.31</v>
      </c>
      <c r="AU2433" s="6">
        <v>-99.42</v>
      </c>
      <c r="AV2433" s="15">
        <v>-4.29</v>
      </c>
      <c r="AW2433" s="15">
        <v>0.16</v>
      </c>
    </row>
    <row r="2434" spans="2:49" x14ac:dyDescent="0.25">
      <c r="B2434" s="6" t="s">
        <v>5296</v>
      </c>
      <c r="C2434" s="6" t="s">
        <v>5297</v>
      </c>
      <c r="D2434" s="6" t="s">
        <v>2050</v>
      </c>
      <c r="E2434" s="7" t="s">
        <v>2051</v>
      </c>
      <c r="F2434" s="6" t="s">
        <v>2050</v>
      </c>
      <c r="G2434" s="6" t="s">
        <v>76</v>
      </c>
      <c r="H2434" s="6" t="s">
        <v>81</v>
      </c>
      <c r="I2434" s="8">
        <v>5</v>
      </c>
      <c r="J2434" s="8">
        <f t="shared" si="124"/>
        <v>9</v>
      </c>
      <c r="K2434" s="6" t="s">
        <v>61</v>
      </c>
      <c r="L2434" s="9">
        <v>36937</v>
      </c>
      <c r="M2434" s="10">
        <v>150599</v>
      </c>
      <c r="N2434" s="10">
        <v>150599</v>
      </c>
      <c r="O2434" s="10">
        <v>0</v>
      </c>
      <c r="P2434" s="10">
        <v>0</v>
      </c>
      <c r="Q2434" s="10">
        <v>0</v>
      </c>
      <c r="R2434" s="10">
        <v>-7594</v>
      </c>
      <c r="S2434" s="10">
        <v>-7594</v>
      </c>
      <c r="T2434" s="10">
        <v>-7001</v>
      </c>
      <c r="U2434" s="10">
        <v>10519</v>
      </c>
      <c r="V2434" s="10">
        <v>-7594</v>
      </c>
      <c r="W2434" s="10">
        <v>-12772</v>
      </c>
      <c r="X2434" s="10">
        <v>0</v>
      </c>
      <c r="Y2434" s="10">
        <v>56522</v>
      </c>
      <c r="Z2434" s="10">
        <v>28550</v>
      </c>
      <c r="AA2434" s="10">
        <v>71168</v>
      </c>
      <c r="AB2434" s="10">
        <v>76163</v>
      </c>
      <c r="AC2434" s="10">
        <v>0</v>
      </c>
      <c r="AD2434" s="10">
        <v>6640</v>
      </c>
      <c r="AE2434" s="10">
        <v>136455</v>
      </c>
      <c r="AF2434" s="10">
        <v>106735</v>
      </c>
      <c r="AG2434" s="10">
        <v>94077</v>
      </c>
      <c r="AH2434" s="10">
        <v>150599</v>
      </c>
      <c r="AI2434" s="11">
        <v>0.56000000000000005</v>
      </c>
      <c r="AJ2434" s="11">
        <v>1.1200000000000001</v>
      </c>
      <c r="AK2434" s="11">
        <v>1.24</v>
      </c>
      <c r="AL2434" s="12">
        <v>32.31</v>
      </c>
      <c r="AM2434" s="12">
        <v>91.71</v>
      </c>
      <c r="AN2434" s="13">
        <v>6.77</v>
      </c>
      <c r="AO2434" s="14">
        <v>17.559999999999999</v>
      </c>
      <c r="AP2434" s="14">
        <v>79.08</v>
      </c>
      <c r="AQ2434" s="15">
        <v>0.27</v>
      </c>
      <c r="AR2434" s="16">
        <v>-5.57</v>
      </c>
      <c r="AS2434" s="14">
        <v>-26.6</v>
      </c>
      <c r="AT2434" s="14">
        <v>-5.04</v>
      </c>
      <c r="AU2434" s="6">
        <v>-7.11</v>
      </c>
      <c r="AV2434" s="15">
        <v>-0.35</v>
      </c>
      <c r="AW2434" s="15">
        <v>0.08</v>
      </c>
    </row>
    <row r="2435" spans="2:49" x14ac:dyDescent="0.25">
      <c r="B2435" s="6" t="s">
        <v>5298</v>
      </c>
      <c r="C2435" s="6" t="s">
        <v>5299</v>
      </c>
      <c r="D2435" s="6" t="s">
        <v>136</v>
      </c>
      <c r="E2435" s="7">
        <v>97703</v>
      </c>
      <c r="F2435" s="6" t="s">
        <v>136</v>
      </c>
      <c r="G2435" s="6" t="s">
        <v>137</v>
      </c>
      <c r="H2435" s="6" t="s">
        <v>81</v>
      </c>
      <c r="I2435" s="8">
        <v>2</v>
      </c>
      <c r="J2435" s="8">
        <f t="shared" si="124"/>
        <v>2</v>
      </c>
      <c r="K2435" s="6" t="s">
        <v>61</v>
      </c>
      <c r="L2435" s="9">
        <v>41431</v>
      </c>
      <c r="M2435" s="10">
        <v>149827</v>
      </c>
      <c r="N2435" s="10">
        <v>150560</v>
      </c>
      <c r="O2435" s="10">
        <v>733</v>
      </c>
      <c r="P2435" s="10">
        <v>0</v>
      </c>
      <c r="Q2435" s="10">
        <v>0</v>
      </c>
      <c r="R2435" s="10">
        <v>-44418</v>
      </c>
      <c r="S2435" s="10">
        <v>-44418</v>
      </c>
      <c r="T2435" s="10">
        <v>-42590</v>
      </c>
      <c r="U2435" s="10">
        <v>-37027</v>
      </c>
      <c r="V2435" s="10">
        <v>-44418</v>
      </c>
      <c r="W2435" s="10">
        <v>-31107.58</v>
      </c>
      <c r="X2435" s="10">
        <v>131847</v>
      </c>
      <c r="Y2435" s="10">
        <v>26418</v>
      </c>
      <c r="Z2435" s="10">
        <v>-82839</v>
      </c>
      <c r="AA2435" s="10">
        <v>66375</v>
      </c>
      <c r="AB2435" s="10">
        <v>96039</v>
      </c>
      <c r="AC2435" s="10">
        <v>0</v>
      </c>
      <c r="AD2435" s="10">
        <v>0</v>
      </c>
      <c r="AE2435" s="10">
        <v>50148</v>
      </c>
      <c r="AF2435" s="10">
        <v>15941</v>
      </c>
      <c r="AG2435" s="10">
        <v>123409</v>
      </c>
      <c r="AH2435" s="10">
        <v>17980</v>
      </c>
      <c r="AI2435" s="11">
        <v>0</v>
      </c>
      <c r="AJ2435" s="11">
        <v>0.25</v>
      </c>
      <c r="AK2435" s="11">
        <v>0.28999999999999998</v>
      </c>
      <c r="AL2435" s="12">
        <v>69.84</v>
      </c>
      <c r="AM2435" s="12">
        <v>347.46</v>
      </c>
      <c r="AN2435" s="13">
        <v>6.54</v>
      </c>
      <c r="AO2435" s="14">
        <v>237.52</v>
      </c>
      <c r="AP2435" s="14">
        <v>265.19</v>
      </c>
      <c r="AQ2435" s="15">
        <v>-5.2</v>
      </c>
      <c r="AR2435" s="16">
        <v>-88.57</v>
      </c>
      <c r="AS2435" s="14">
        <v>-53.62</v>
      </c>
      <c r="AT2435" s="14">
        <v>-29.65</v>
      </c>
      <c r="AU2435" s="6">
        <v>-278.64</v>
      </c>
      <c r="AV2435" s="15">
        <v>-8.4600000000000009</v>
      </c>
      <c r="AW2435" s="15">
        <v>0.74</v>
      </c>
    </row>
    <row r="2436" spans="2:49" x14ac:dyDescent="0.25">
      <c r="B2436" s="6" t="s">
        <v>5300</v>
      </c>
      <c r="C2436" s="6" t="s">
        <v>5301</v>
      </c>
      <c r="D2436" s="6" t="s">
        <v>5302</v>
      </c>
      <c r="E2436" s="7">
        <v>95112</v>
      </c>
      <c r="F2436" s="6" t="s">
        <v>160</v>
      </c>
      <c r="G2436" s="6" t="s">
        <v>108</v>
      </c>
      <c r="H2436" s="6" t="s">
        <v>66</v>
      </c>
      <c r="I2436" s="8">
        <v>5</v>
      </c>
      <c r="J2436" s="8">
        <f t="shared" si="124"/>
        <v>9</v>
      </c>
      <c r="K2436" s="6" t="s">
        <v>61</v>
      </c>
      <c r="L2436" s="9">
        <v>39610</v>
      </c>
      <c r="M2436" s="10">
        <v>150321</v>
      </c>
      <c r="N2436" s="10">
        <v>150321</v>
      </c>
      <c r="O2436" s="10">
        <v>0</v>
      </c>
      <c r="P2436" s="10">
        <v>0</v>
      </c>
      <c r="Q2436" s="10">
        <v>0</v>
      </c>
      <c r="R2436" s="10">
        <v>-7389</v>
      </c>
      <c r="S2436" s="10">
        <v>-7389</v>
      </c>
      <c r="T2436" s="10">
        <v>-5808</v>
      </c>
      <c r="U2436" s="10">
        <v>-5808</v>
      </c>
      <c r="V2436" s="10">
        <v>-7389</v>
      </c>
      <c r="W2436" s="10">
        <v>17345.16</v>
      </c>
      <c r="X2436" s="10">
        <v>-11768</v>
      </c>
      <c r="Y2436" s="10">
        <v>47484</v>
      </c>
      <c r="Z2436" s="10">
        <v>-371164</v>
      </c>
      <c r="AA2436" s="10">
        <v>61914</v>
      </c>
      <c r="AB2436" s="10">
        <v>81669</v>
      </c>
      <c r="AC2436" s="10">
        <v>11768</v>
      </c>
      <c r="AD2436" s="10">
        <v>6639</v>
      </c>
      <c r="AE2436" s="10">
        <v>6957</v>
      </c>
      <c r="AF2436" s="10">
        <v>2552</v>
      </c>
      <c r="AG2436" s="10">
        <v>93039</v>
      </c>
      <c r="AH2436" s="10">
        <v>3581</v>
      </c>
      <c r="AI2436" s="11">
        <v>0</v>
      </c>
      <c r="AJ2436" s="11">
        <v>0.01</v>
      </c>
      <c r="AK2436" s="11">
        <v>0.01</v>
      </c>
      <c r="AL2436" s="12">
        <v>8.44</v>
      </c>
      <c r="AM2436" s="12">
        <v>1263.6199999999999</v>
      </c>
      <c r="AN2436" s="13">
        <v>1.35</v>
      </c>
      <c r="AO2436" s="14">
        <v>5287.88</v>
      </c>
      <c r="AP2436" s="14">
        <v>5435.12</v>
      </c>
      <c r="AQ2436" s="15">
        <v>-145.44</v>
      </c>
      <c r="AR2436" s="16">
        <v>-106.21</v>
      </c>
      <c r="AS2436" s="14">
        <v>-1.99</v>
      </c>
      <c r="AT2436" s="14">
        <v>-4.92</v>
      </c>
      <c r="AU2436" s="6">
        <v>-289.54000000000002</v>
      </c>
      <c r="AV2436" s="15">
        <v>-8.6999999999999993</v>
      </c>
      <c r="AW2436" s="15">
        <v>12.97</v>
      </c>
    </row>
    <row r="2437" spans="2:49" x14ac:dyDescent="0.25">
      <c r="B2437" s="6" t="s">
        <v>5303</v>
      </c>
      <c r="C2437" s="6" t="s">
        <v>5304</v>
      </c>
      <c r="D2437" s="6" t="s">
        <v>50</v>
      </c>
      <c r="E2437" s="7" t="s">
        <v>51</v>
      </c>
      <c r="F2437" s="6" t="s">
        <v>50</v>
      </c>
      <c r="G2437" s="6" t="s">
        <v>52</v>
      </c>
      <c r="H2437" s="6" t="s">
        <v>53</v>
      </c>
      <c r="I2437" s="8">
        <v>5</v>
      </c>
      <c r="J2437" s="8">
        <f t="shared" si="124"/>
        <v>9</v>
      </c>
      <c r="K2437" s="6" t="s">
        <v>61</v>
      </c>
      <c r="L2437" s="9">
        <v>39850</v>
      </c>
      <c r="M2437" s="10">
        <v>150316</v>
      </c>
      <c r="N2437" s="10">
        <v>150316</v>
      </c>
      <c r="O2437" s="10">
        <v>0</v>
      </c>
      <c r="P2437" s="10">
        <v>2639</v>
      </c>
      <c r="Q2437" s="10">
        <v>2639</v>
      </c>
      <c r="R2437" s="10">
        <v>-5143</v>
      </c>
      <c r="S2437" s="10">
        <v>-5143</v>
      </c>
      <c r="T2437" s="10">
        <v>3329</v>
      </c>
      <c r="U2437" s="10">
        <v>21822</v>
      </c>
      <c r="V2437" s="10">
        <v>-2504</v>
      </c>
      <c r="W2437" s="10">
        <v>-22517.22</v>
      </c>
      <c r="X2437" s="10">
        <v>6133</v>
      </c>
      <c r="Y2437" s="10">
        <v>47772</v>
      </c>
      <c r="Z2437" s="10">
        <v>75797</v>
      </c>
      <c r="AA2437" s="10">
        <v>45942</v>
      </c>
      <c r="AB2437" s="10">
        <v>52263</v>
      </c>
      <c r="AC2437" s="10">
        <v>6810</v>
      </c>
      <c r="AD2437" s="10">
        <v>7000</v>
      </c>
      <c r="AE2437" s="10">
        <v>520509</v>
      </c>
      <c r="AF2437" s="10">
        <v>390792</v>
      </c>
      <c r="AG2437" s="10">
        <v>95734</v>
      </c>
      <c r="AH2437" s="10">
        <v>137373</v>
      </c>
      <c r="AI2437" s="11">
        <v>0.05</v>
      </c>
      <c r="AJ2437" s="11">
        <v>0.47</v>
      </c>
      <c r="AK2437" s="11">
        <v>0.47</v>
      </c>
      <c r="AL2437" s="12">
        <v>268.8</v>
      </c>
      <c r="AM2437" s="12">
        <v>931.33</v>
      </c>
      <c r="AN2437" s="13">
        <v>0.85</v>
      </c>
      <c r="AO2437" s="14">
        <v>51.87</v>
      </c>
      <c r="AP2437" s="14">
        <v>84.54</v>
      </c>
      <c r="AQ2437" s="15">
        <v>0.19</v>
      </c>
      <c r="AR2437" s="16">
        <v>-0.99</v>
      </c>
      <c r="AS2437" s="14">
        <v>-6.79</v>
      </c>
      <c r="AT2437" s="14">
        <v>-3.42</v>
      </c>
      <c r="AU2437" s="6">
        <v>-1.32</v>
      </c>
      <c r="AV2437" s="15">
        <v>0.1</v>
      </c>
      <c r="AW2437" s="15">
        <v>0.17</v>
      </c>
    </row>
    <row r="2438" spans="2:49" x14ac:dyDescent="0.25">
      <c r="B2438" s="6" t="s">
        <v>5305</v>
      </c>
      <c r="C2438" s="6" t="s">
        <v>5306</v>
      </c>
      <c r="D2438" s="6" t="s">
        <v>2071</v>
      </c>
      <c r="E2438" s="7" t="s">
        <v>2072</v>
      </c>
      <c r="F2438" s="6" t="s">
        <v>703</v>
      </c>
      <c r="G2438" s="6" t="s">
        <v>52</v>
      </c>
      <c r="H2438" s="6" t="s">
        <v>152</v>
      </c>
      <c r="I2438" s="8">
        <v>3</v>
      </c>
      <c r="J2438" s="8">
        <f t="shared" si="124"/>
        <v>4</v>
      </c>
      <c r="K2438" s="6" t="s">
        <v>61</v>
      </c>
      <c r="L2438" s="9">
        <v>37239</v>
      </c>
      <c r="M2438" s="10">
        <v>150150</v>
      </c>
      <c r="N2438" s="10">
        <v>150221</v>
      </c>
      <c r="O2438" s="10">
        <v>71</v>
      </c>
      <c r="P2438" s="10">
        <v>28</v>
      </c>
      <c r="Q2438" s="10">
        <v>28</v>
      </c>
      <c r="R2438" s="10">
        <v>-1489</v>
      </c>
      <c r="S2438" s="10">
        <v>-1489</v>
      </c>
      <c r="T2438" s="10">
        <v>-1461</v>
      </c>
      <c r="U2438" s="10">
        <v>11401</v>
      </c>
      <c r="V2438" s="10">
        <v>-1461</v>
      </c>
      <c r="W2438" s="10">
        <v>-5966.72</v>
      </c>
      <c r="X2438" s="10">
        <v>-10819</v>
      </c>
      <c r="Y2438" s="10">
        <v>35992</v>
      </c>
      <c r="Z2438" s="10">
        <v>21214</v>
      </c>
      <c r="AA2438" s="10">
        <v>24826</v>
      </c>
      <c r="AB2438" s="10">
        <v>76145</v>
      </c>
      <c r="AC2438" s="10">
        <v>10819</v>
      </c>
      <c r="AD2438" s="10">
        <v>6640</v>
      </c>
      <c r="AE2438" s="10">
        <v>88127</v>
      </c>
      <c r="AF2438" s="10">
        <v>62012</v>
      </c>
      <c r="AG2438" s="10">
        <v>103339</v>
      </c>
      <c r="AH2438" s="10">
        <v>150150</v>
      </c>
      <c r="AI2438" s="11">
        <v>0.03</v>
      </c>
      <c r="AJ2438" s="11">
        <v>0.44</v>
      </c>
      <c r="AK2438" s="11">
        <v>0.45</v>
      </c>
      <c r="AL2438" s="12">
        <v>58.15</v>
      </c>
      <c r="AM2438" s="12">
        <v>184.44</v>
      </c>
      <c r="AN2438" s="13">
        <v>0.9</v>
      </c>
      <c r="AO2438" s="14">
        <v>66.37</v>
      </c>
      <c r="AP2438" s="14">
        <v>75.930000000000007</v>
      </c>
      <c r="AQ2438" s="15">
        <v>0.34</v>
      </c>
      <c r="AR2438" s="16">
        <v>-1.69</v>
      </c>
      <c r="AS2438" s="14">
        <v>-7.02</v>
      </c>
      <c r="AT2438" s="14">
        <v>-0.99</v>
      </c>
      <c r="AU2438" s="6">
        <v>-2.4</v>
      </c>
      <c r="AV2438" s="15">
        <v>0.35</v>
      </c>
      <c r="AW2438" s="15">
        <v>0.43</v>
      </c>
    </row>
    <row r="2439" spans="2:49" x14ac:dyDescent="0.25">
      <c r="B2439" s="6" t="s">
        <v>5307</v>
      </c>
      <c r="C2439" s="6" t="s">
        <v>5308</v>
      </c>
      <c r="D2439" s="6" t="s">
        <v>127</v>
      </c>
      <c r="E2439" s="7" t="s">
        <v>250</v>
      </c>
      <c r="F2439" s="6" t="s">
        <v>127</v>
      </c>
      <c r="G2439" s="6" t="s">
        <v>76</v>
      </c>
      <c r="H2439" s="6" t="s">
        <v>81</v>
      </c>
      <c r="I2439" s="8">
        <v>5</v>
      </c>
      <c r="J2439" s="8">
        <f t="shared" si="124"/>
        <v>9</v>
      </c>
      <c r="K2439" s="6" t="s">
        <v>61</v>
      </c>
      <c r="L2439" s="9">
        <v>37194</v>
      </c>
      <c r="M2439" s="10">
        <v>150206</v>
      </c>
      <c r="N2439" s="10">
        <v>150206</v>
      </c>
      <c r="O2439" s="10">
        <v>0</v>
      </c>
      <c r="P2439" s="10">
        <v>0</v>
      </c>
      <c r="Q2439" s="10">
        <v>0</v>
      </c>
      <c r="R2439" s="10">
        <v>-58151</v>
      </c>
      <c r="S2439" s="10">
        <v>-58151</v>
      </c>
      <c r="T2439" s="10">
        <v>-58151</v>
      </c>
      <c r="U2439" s="10">
        <v>-54371</v>
      </c>
      <c r="V2439" s="10">
        <v>-58151</v>
      </c>
      <c r="W2439" s="10">
        <v>-45428.800000000003</v>
      </c>
      <c r="X2439" s="10">
        <v>13326</v>
      </c>
      <c r="Y2439" s="10">
        <v>-12543</v>
      </c>
      <c r="Z2439" s="10">
        <v>-40720</v>
      </c>
      <c r="AA2439" s="10">
        <v>50077</v>
      </c>
      <c r="AB2439" s="10">
        <v>19601</v>
      </c>
      <c r="AC2439" s="10">
        <v>12163</v>
      </c>
      <c r="AD2439" s="10">
        <v>6639</v>
      </c>
      <c r="AE2439" s="10">
        <v>33780</v>
      </c>
      <c r="AF2439" s="10">
        <v>19481</v>
      </c>
      <c r="AG2439" s="10">
        <v>150586</v>
      </c>
      <c r="AH2439" s="10">
        <v>124717</v>
      </c>
      <c r="AI2439" s="11">
        <v>0.12</v>
      </c>
      <c r="AJ2439" s="11">
        <v>0.14000000000000001</v>
      </c>
      <c r="AK2439" s="11">
        <v>0.21</v>
      </c>
      <c r="AL2439" s="12">
        <v>3.64</v>
      </c>
      <c r="AM2439" s="12">
        <v>152.22999999999999</v>
      </c>
      <c r="AN2439" s="13">
        <v>11.65</v>
      </c>
      <c r="AO2439" s="14">
        <v>203.74</v>
      </c>
      <c r="AP2439" s="14">
        <v>220.54</v>
      </c>
      <c r="AQ2439" s="15">
        <v>-2.09</v>
      </c>
      <c r="AR2439" s="16">
        <v>-172.15</v>
      </c>
      <c r="AS2439" s="14">
        <v>-142.81</v>
      </c>
      <c r="AT2439" s="14">
        <v>-38.71</v>
      </c>
      <c r="AU2439" s="6">
        <v>-298.5</v>
      </c>
      <c r="AV2439" s="15">
        <v>-18.07</v>
      </c>
      <c r="AW2439" s="15">
        <v>0.66</v>
      </c>
    </row>
    <row r="2440" spans="2:49" x14ac:dyDescent="0.25">
      <c r="B2440" s="6" t="s">
        <v>5309</v>
      </c>
      <c r="C2440" s="6" t="s">
        <v>5310</v>
      </c>
      <c r="D2440" s="6" t="s">
        <v>674</v>
      </c>
      <c r="E2440" s="7" t="s">
        <v>675</v>
      </c>
      <c r="F2440" s="6" t="s">
        <v>96</v>
      </c>
      <c r="G2440" s="6" t="s">
        <v>97</v>
      </c>
      <c r="H2440" s="6" t="s">
        <v>104</v>
      </c>
      <c r="I2440" s="8">
        <v>10</v>
      </c>
      <c r="J2440" s="8">
        <f t="shared" si="124"/>
        <v>24</v>
      </c>
      <c r="K2440" s="6" t="s">
        <v>61</v>
      </c>
      <c r="L2440" s="9">
        <v>42844</v>
      </c>
      <c r="M2440" s="10">
        <v>150156</v>
      </c>
      <c r="N2440" s="10">
        <v>150156</v>
      </c>
      <c r="O2440" s="10">
        <v>0</v>
      </c>
      <c r="P2440" s="10">
        <v>381</v>
      </c>
      <c r="Q2440" s="10">
        <v>381</v>
      </c>
      <c r="R2440" s="10">
        <v>1432</v>
      </c>
      <c r="S2440" s="10">
        <v>1432</v>
      </c>
      <c r="T2440" s="10">
        <v>1813</v>
      </c>
      <c r="U2440" s="10">
        <v>6274</v>
      </c>
      <c r="V2440" s="10">
        <v>1813</v>
      </c>
      <c r="W2440" s="10">
        <v>-3172.16</v>
      </c>
      <c r="X2440" s="10">
        <v>0</v>
      </c>
      <c r="Y2440" s="10">
        <v>30696</v>
      </c>
      <c r="Z2440" s="10">
        <v>29800</v>
      </c>
      <c r="AA2440" s="10">
        <v>41685</v>
      </c>
      <c r="AB2440" s="10">
        <v>84817</v>
      </c>
      <c r="AC2440" s="10">
        <v>0</v>
      </c>
      <c r="AD2440" s="10">
        <v>5000</v>
      </c>
      <c r="AE2440" s="10">
        <v>70864</v>
      </c>
      <c r="AF2440" s="10">
        <v>30874</v>
      </c>
      <c r="AG2440" s="10">
        <v>119460</v>
      </c>
      <c r="AH2440" s="10">
        <v>150156</v>
      </c>
      <c r="AI2440" s="11">
        <v>0.21</v>
      </c>
      <c r="AJ2440" s="11">
        <v>0.83</v>
      </c>
      <c r="AK2440" s="11">
        <v>0.97</v>
      </c>
      <c r="AL2440" s="12">
        <v>60.88</v>
      </c>
      <c r="AM2440" s="12">
        <v>123.75</v>
      </c>
      <c r="AN2440" s="13">
        <v>14.34</v>
      </c>
      <c r="AO2440" s="14">
        <v>57.95</v>
      </c>
      <c r="AP2440" s="14">
        <v>57.95</v>
      </c>
      <c r="AQ2440" s="15">
        <v>0.97</v>
      </c>
      <c r="AR2440" s="16">
        <v>2.02</v>
      </c>
      <c r="AS2440" s="14">
        <v>4.8099999999999996</v>
      </c>
      <c r="AT2440" s="14">
        <v>0.95</v>
      </c>
      <c r="AU2440" s="6">
        <v>4.6399999999999997</v>
      </c>
      <c r="AV2440" s="15">
        <v>0.84</v>
      </c>
      <c r="AW2440" s="15">
        <v>0.59</v>
      </c>
    </row>
    <row r="2441" spans="2:49" x14ac:dyDescent="0.25">
      <c r="B2441" s="6" t="s">
        <v>5311</v>
      </c>
      <c r="C2441" s="6">
        <v>776</v>
      </c>
      <c r="D2441" s="6" t="s">
        <v>5312</v>
      </c>
      <c r="E2441" s="7" t="s">
        <v>5313</v>
      </c>
      <c r="F2441" s="6" t="s">
        <v>867</v>
      </c>
      <c r="G2441" s="6" t="s">
        <v>76</v>
      </c>
      <c r="H2441" s="6" t="s">
        <v>81</v>
      </c>
      <c r="I2441" s="8">
        <v>5</v>
      </c>
      <c r="J2441" s="8">
        <f t="shared" si="124"/>
        <v>9</v>
      </c>
      <c r="K2441" s="6" t="s">
        <v>61</v>
      </c>
      <c r="L2441" s="9">
        <v>42390</v>
      </c>
      <c r="M2441" s="10">
        <v>150148</v>
      </c>
      <c r="N2441" s="10">
        <v>150148</v>
      </c>
      <c r="O2441" s="10">
        <v>0</v>
      </c>
      <c r="P2441" s="10">
        <v>0</v>
      </c>
      <c r="Q2441" s="10">
        <v>0</v>
      </c>
      <c r="R2441" s="10">
        <v>1091</v>
      </c>
      <c r="S2441" s="10">
        <v>1091</v>
      </c>
      <c r="T2441" s="10">
        <v>1721</v>
      </c>
      <c r="U2441" s="10">
        <v>7425</v>
      </c>
      <c r="V2441" s="10">
        <v>1091</v>
      </c>
      <c r="W2441" s="10">
        <v>-1661.92</v>
      </c>
      <c r="X2441" s="10">
        <v>0</v>
      </c>
      <c r="Y2441" s="10">
        <v>55236</v>
      </c>
      <c r="Z2441" s="10">
        <v>16644</v>
      </c>
      <c r="AA2441" s="10">
        <v>72920</v>
      </c>
      <c r="AB2441" s="10">
        <v>80208</v>
      </c>
      <c r="AC2441" s="10">
        <v>0</v>
      </c>
      <c r="AD2441" s="10">
        <v>6000</v>
      </c>
      <c r="AE2441" s="10">
        <v>51002</v>
      </c>
      <c r="AF2441" s="10">
        <v>16283</v>
      </c>
      <c r="AG2441" s="10">
        <v>94912</v>
      </c>
      <c r="AH2441" s="10">
        <v>150148</v>
      </c>
      <c r="AI2441" s="11">
        <v>0.47</v>
      </c>
      <c r="AJ2441" s="11">
        <v>1.01</v>
      </c>
      <c r="AK2441" s="11">
        <v>1.03</v>
      </c>
      <c r="AL2441" s="12">
        <v>44</v>
      </c>
      <c r="AM2441" s="12">
        <v>128.13999999999999</v>
      </c>
      <c r="AN2441" s="13">
        <v>1.54</v>
      </c>
      <c r="AO2441" s="14">
        <v>66.239999999999995</v>
      </c>
      <c r="AP2441" s="14">
        <v>67.37</v>
      </c>
      <c r="AQ2441" s="15">
        <v>1.02</v>
      </c>
      <c r="AR2441" s="16">
        <v>2.14</v>
      </c>
      <c r="AS2441" s="14">
        <v>6.55</v>
      </c>
      <c r="AT2441" s="14">
        <v>0.73</v>
      </c>
      <c r="AU2441" s="6">
        <v>6.7</v>
      </c>
      <c r="AV2441" s="15">
        <v>0.91</v>
      </c>
      <c r="AW2441" s="15">
        <v>0.74</v>
      </c>
    </row>
    <row r="2442" spans="2:49" x14ac:dyDescent="0.25">
      <c r="B2442" s="6" t="s">
        <v>5314</v>
      </c>
      <c r="C2442" s="6" t="s">
        <v>5315</v>
      </c>
      <c r="D2442" s="6" t="s">
        <v>3135</v>
      </c>
      <c r="E2442" s="7">
        <v>90042</v>
      </c>
      <c r="F2442" s="6" t="s">
        <v>500</v>
      </c>
      <c r="G2442" s="6" t="s">
        <v>59</v>
      </c>
      <c r="H2442" s="6" t="s">
        <v>81</v>
      </c>
      <c r="I2442" s="8">
        <v>5</v>
      </c>
      <c r="J2442" s="8">
        <f t="shared" si="124"/>
        <v>9</v>
      </c>
      <c r="K2442" s="6" t="s">
        <v>61</v>
      </c>
      <c r="L2442" s="9">
        <v>42710</v>
      </c>
      <c r="M2442" s="10">
        <v>149967</v>
      </c>
      <c r="N2442" s="10">
        <v>149967</v>
      </c>
      <c r="O2442" s="10">
        <v>0</v>
      </c>
      <c r="P2442" s="10">
        <v>0</v>
      </c>
      <c r="Q2442" s="10">
        <v>0</v>
      </c>
      <c r="R2442" s="10">
        <v>-32970</v>
      </c>
      <c r="S2442" s="10">
        <v>-32970</v>
      </c>
      <c r="T2442" s="10">
        <v>-32970</v>
      </c>
      <c r="U2442" s="10">
        <v>-32970</v>
      </c>
      <c r="V2442" s="10">
        <v>-32970</v>
      </c>
      <c r="W2442" s="10">
        <v>-12572.8</v>
      </c>
      <c r="X2442" s="10">
        <v>76242</v>
      </c>
      <c r="Y2442" s="10">
        <v>-9827</v>
      </c>
      <c r="Z2442" s="10">
        <v>-156678</v>
      </c>
      <c r="AA2442" s="10">
        <v>22470</v>
      </c>
      <c r="AB2442" s="10">
        <v>100985</v>
      </c>
      <c r="AC2442" s="10">
        <v>0</v>
      </c>
      <c r="AD2442" s="10">
        <v>5000</v>
      </c>
      <c r="AE2442" s="10">
        <v>-110063</v>
      </c>
      <c r="AF2442" s="10">
        <v>0</v>
      </c>
      <c r="AG2442" s="10">
        <v>159794</v>
      </c>
      <c r="AH2442" s="10">
        <v>73725</v>
      </c>
      <c r="AI2442" s="11">
        <v>-0.2</v>
      </c>
      <c r="AJ2442" s="11">
        <v>-2.37</v>
      </c>
      <c r="AK2442" s="11">
        <v>-2.37</v>
      </c>
      <c r="AL2442" s="12">
        <v>-242.11</v>
      </c>
      <c r="AM2442" s="12">
        <v>104.76</v>
      </c>
      <c r="AN2442" s="13">
        <v>0</v>
      </c>
      <c r="AO2442" s="14">
        <v>-42.25</v>
      </c>
      <c r="AP2442" s="14">
        <v>-42.35</v>
      </c>
      <c r="AQ2442" s="15">
        <v>0</v>
      </c>
      <c r="AR2442" s="16">
        <v>-29.96</v>
      </c>
      <c r="AS2442" s="14">
        <v>-21.04</v>
      </c>
      <c r="AT2442" s="14">
        <v>-21.98</v>
      </c>
      <c r="AU2442" s="6">
        <v>0</v>
      </c>
      <c r="AV2442" s="15">
        <v>4.0199999999999996</v>
      </c>
      <c r="AW2442" s="15">
        <v>-0.98</v>
      </c>
    </row>
    <row r="2443" spans="2:49" x14ac:dyDescent="0.25">
      <c r="B2443" s="6" t="s">
        <v>5316</v>
      </c>
      <c r="C2443" s="6" t="s">
        <v>5317</v>
      </c>
      <c r="D2443" s="6" t="s">
        <v>448</v>
      </c>
      <c r="E2443" s="7">
        <v>92101</v>
      </c>
      <c r="F2443" s="6" t="s">
        <v>448</v>
      </c>
      <c r="G2443" s="6" t="s">
        <v>90</v>
      </c>
      <c r="H2443" s="6" t="s">
        <v>71</v>
      </c>
      <c r="I2443" s="8">
        <v>25</v>
      </c>
      <c r="J2443" s="8">
        <f>IF(I2443=0,0,IF(I2443=1,1,IF(I2443=2,2,(IF(I2443=3,4,IF(I2443=5,9,IF(I2443=10,24,IF(I2443=25,49,IF(I2443=50,99,"49")))))))))</f>
        <v>49</v>
      </c>
      <c r="K2443" s="6" t="s">
        <v>61</v>
      </c>
      <c r="L2443" s="9">
        <v>42769</v>
      </c>
      <c r="M2443" s="10">
        <v>149958</v>
      </c>
      <c r="N2443" s="10">
        <v>149958</v>
      </c>
      <c r="O2443" s="10">
        <v>0</v>
      </c>
      <c r="P2443" s="10">
        <v>0</v>
      </c>
      <c r="Q2443" s="10">
        <v>0</v>
      </c>
      <c r="R2443" s="10">
        <v>-150488</v>
      </c>
      <c r="S2443" s="10">
        <v>-150488</v>
      </c>
      <c r="T2443" s="10">
        <v>-150350</v>
      </c>
      <c r="U2443" s="10">
        <v>-150350</v>
      </c>
      <c r="V2443" s="10">
        <v>-150488</v>
      </c>
      <c r="W2443" s="10">
        <v>-115746.34</v>
      </c>
      <c r="X2443" s="10">
        <v>0</v>
      </c>
      <c r="Y2443" s="10">
        <v>-103997</v>
      </c>
      <c r="Z2443" s="10">
        <v>-214967</v>
      </c>
      <c r="AA2443" s="10">
        <v>61031</v>
      </c>
      <c r="AB2443" s="10">
        <v>226868</v>
      </c>
      <c r="AC2443" s="10">
        <v>0</v>
      </c>
      <c r="AD2443" s="10">
        <v>5000</v>
      </c>
      <c r="AE2443" s="10">
        <v>209109</v>
      </c>
      <c r="AF2443" s="10">
        <v>190962</v>
      </c>
      <c r="AG2443" s="10">
        <v>253955</v>
      </c>
      <c r="AH2443" s="10">
        <v>149958</v>
      </c>
      <c r="AI2443" s="11">
        <v>0.01</v>
      </c>
      <c r="AJ2443" s="11">
        <v>7.0000000000000007E-2</v>
      </c>
      <c r="AK2443" s="11">
        <v>0.08</v>
      </c>
      <c r="AL2443" s="12">
        <v>34.17</v>
      </c>
      <c r="AM2443" s="12">
        <v>342.34</v>
      </c>
      <c r="AN2443" s="13">
        <v>1</v>
      </c>
      <c r="AO2443" s="14">
        <v>115.49</v>
      </c>
      <c r="AP2443" s="14">
        <v>202.8</v>
      </c>
      <c r="AQ2443" s="15">
        <v>-1.1299999999999999</v>
      </c>
      <c r="AR2443" s="16">
        <v>-71.97</v>
      </c>
      <c r="AS2443" s="14">
        <v>-70.010000000000005</v>
      </c>
      <c r="AT2443" s="14">
        <v>-100.35</v>
      </c>
      <c r="AU2443" s="6">
        <v>-78.81</v>
      </c>
      <c r="AV2443" s="15">
        <v>-12.1</v>
      </c>
      <c r="AW2443" s="15">
        <v>0</v>
      </c>
    </row>
    <row r="2444" spans="2:49" x14ac:dyDescent="0.25">
      <c r="B2444" s="6" t="s">
        <v>5318</v>
      </c>
      <c r="C2444" s="6" t="s">
        <v>5319</v>
      </c>
      <c r="D2444" s="6" t="s">
        <v>778</v>
      </c>
      <c r="E2444" s="7" t="s">
        <v>2176</v>
      </c>
      <c r="F2444" s="6" t="s">
        <v>778</v>
      </c>
      <c r="G2444" s="6" t="s">
        <v>52</v>
      </c>
      <c r="H2444" s="6" t="s">
        <v>71</v>
      </c>
      <c r="I2444" s="8">
        <v>5</v>
      </c>
      <c r="J2444" s="8">
        <f>IF(I2444=0,0,IF(I2444=1,1,IF(I2444=2,2,(IF(I2444=3,4,IF(I2444=5,9,IF(I2444=10,24,IF(I2444=25,49,IF(I2444=50,99,"X")))))))))</f>
        <v>9</v>
      </c>
      <c r="K2444" s="6" t="s">
        <v>61</v>
      </c>
      <c r="L2444" s="9">
        <v>41447</v>
      </c>
      <c r="M2444" s="10">
        <v>149956</v>
      </c>
      <c r="N2444" s="10">
        <v>149956</v>
      </c>
      <c r="O2444" s="10">
        <v>0</v>
      </c>
      <c r="P2444" s="10">
        <v>0</v>
      </c>
      <c r="Q2444" s="10">
        <v>0</v>
      </c>
      <c r="R2444" s="10">
        <v>-30037</v>
      </c>
      <c r="S2444" s="10">
        <v>-30037</v>
      </c>
      <c r="T2444" s="10">
        <v>-28652</v>
      </c>
      <c r="U2444" s="10">
        <v>-20487</v>
      </c>
      <c r="V2444" s="10">
        <v>-30037</v>
      </c>
      <c r="W2444" s="10">
        <v>-23271.22</v>
      </c>
      <c r="X2444" s="10">
        <v>7409</v>
      </c>
      <c r="Y2444" s="10">
        <v>17034</v>
      </c>
      <c r="Z2444" s="10">
        <v>-29235</v>
      </c>
      <c r="AA2444" s="10">
        <v>46730</v>
      </c>
      <c r="AB2444" s="10">
        <v>98509</v>
      </c>
      <c r="AC2444" s="10">
        <v>13848</v>
      </c>
      <c r="AD2444" s="10">
        <v>5000</v>
      </c>
      <c r="AE2444" s="10">
        <v>59296</v>
      </c>
      <c r="AF2444" s="10">
        <v>39646</v>
      </c>
      <c r="AG2444" s="10">
        <v>120938</v>
      </c>
      <c r="AH2444" s="10">
        <v>130563</v>
      </c>
      <c r="AI2444" s="11">
        <v>0.12</v>
      </c>
      <c r="AJ2444" s="11">
        <v>0.24</v>
      </c>
      <c r="AK2444" s="11">
        <v>0.3</v>
      </c>
      <c r="AL2444" s="12">
        <v>18.48</v>
      </c>
      <c r="AM2444" s="12">
        <v>166.55</v>
      </c>
      <c r="AN2444" s="13">
        <v>9.7799999999999994</v>
      </c>
      <c r="AO2444" s="14">
        <v>116.46</v>
      </c>
      <c r="AP2444" s="14">
        <v>138</v>
      </c>
      <c r="AQ2444" s="15">
        <v>-0.74</v>
      </c>
      <c r="AR2444" s="16">
        <v>-50.66</v>
      </c>
      <c r="AS2444" s="14">
        <v>-102.74</v>
      </c>
      <c r="AT2444" s="14">
        <v>-20.03</v>
      </c>
      <c r="AU2444" s="6">
        <v>-75.760000000000005</v>
      </c>
      <c r="AV2444" s="15">
        <v>-5.21</v>
      </c>
      <c r="AW2444" s="15">
        <v>0.37</v>
      </c>
    </row>
    <row r="2445" spans="2:49" x14ac:dyDescent="0.25">
      <c r="B2445" s="6" t="s">
        <v>5320</v>
      </c>
      <c r="C2445" s="6" t="s">
        <v>83</v>
      </c>
      <c r="D2445" s="6" t="s">
        <v>84</v>
      </c>
      <c r="E2445" s="7">
        <v>85101</v>
      </c>
      <c r="F2445" s="6" t="s">
        <v>65</v>
      </c>
      <c r="G2445" s="6" t="s">
        <v>59</v>
      </c>
      <c r="H2445" s="6" t="s">
        <v>66</v>
      </c>
      <c r="I2445" s="8">
        <v>25</v>
      </c>
      <c r="J2445" s="8">
        <f>IF(I2445=0,0,IF(I2445=1,1,IF(I2445=2,2,(IF(I2445=3,4,IF(I2445=5,9,IF(I2445=10,24,IF(I2445=25,49,IF(I2445=50,99,"X")))))))))</f>
        <v>49</v>
      </c>
      <c r="K2445" s="6" t="s">
        <v>61</v>
      </c>
      <c r="L2445" s="9">
        <v>41796</v>
      </c>
      <c r="M2445" s="10">
        <v>149940</v>
      </c>
      <c r="N2445" s="10">
        <v>149940</v>
      </c>
      <c r="O2445" s="10">
        <v>0</v>
      </c>
      <c r="P2445" s="10">
        <v>7343</v>
      </c>
      <c r="Q2445" s="10">
        <v>7343</v>
      </c>
      <c r="R2445" s="10">
        <v>-74</v>
      </c>
      <c r="S2445" s="10">
        <v>-74</v>
      </c>
      <c r="T2445" s="10">
        <v>10590</v>
      </c>
      <c r="U2445" s="10">
        <v>65180</v>
      </c>
      <c r="V2445" s="10">
        <v>7269</v>
      </c>
      <c r="W2445" s="10">
        <v>-3991.82</v>
      </c>
      <c r="X2445" s="10">
        <v>0</v>
      </c>
      <c r="Y2445" s="10">
        <v>86252</v>
      </c>
      <c r="Z2445" s="10">
        <v>12031</v>
      </c>
      <c r="AA2445" s="10">
        <v>14578</v>
      </c>
      <c r="AB2445" s="10">
        <v>3036</v>
      </c>
      <c r="AC2445" s="10">
        <v>0</v>
      </c>
      <c r="AD2445" s="10">
        <v>5000</v>
      </c>
      <c r="AE2445" s="10">
        <v>293549</v>
      </c>
      <c r="AF2445" s="10">
        <v>238378</v>
      </c>
      <c r="AG2445" s="10">
        <v>63688</v>
      </c>
      <c r="AH2445" s="10">
        <v>149940</v>
      </c>
      <c r="AI2445" s="11">
        <v>0.04</v>
      </c>
      <c r="AJ2445" s="11">
        <v>0.38</v>
      </c>
      <c r="AK2445" s="11">
        <v>0.38</v>
      </c>
      <c r="AL2445" s="12">
        <v>116.55</v>
      </c>
      <c r="AM2445" s="12">
        <v>817.08</v>
      </c>
      <c r="AN2445" s="13">
        <v>0</v>
      </c>
      <c r="AO2445" s="14">
        <v>49.24</v>
      </c>
      <c r="AP2445" s="14">
        <v>95.9</v>
      </c>
      <c r="AQ2445" s="15">
        <v>0.05</v>
      </c>
      <c r="AR2445" s="16">
        <v>-0.03</v>
      </c>
      <c r="AS2445" s="14">
        <v>-0.62</v>
      </c>
      <c r="AT2445" s="14">
        <v>-0.05</v>
      </c>
      <c r="AU2445" s="6">
        <v>-0.03</v>
      </c>
      <c r="AV2445" s="15">
        <v>0.92</v>
      </c>
      <c r="AW2445" s="15">
        <v>0.22</v>
      </c>
    </row>
    <row r="2446" spans="2:49" x14ac:dyDescent="0.25">
      <c r="B2446" s="6" t="s">
        <v>5321</v>
      </c>
      <c r="C2446" s="6" t="s">
        <v>5322</v>
      </c>
      <c r="D2446" s="6" t="s">
        <v>354</v>
      </c>
      <c r="E2446" s="7">
        <v>93405</v>
      </c>
      <c r="F2446" s="6" t="s">
        <v>354</v>
      </c>
      <c r="G2446" s="6" t="s">
        <v>108</v>
      </c>
      <c r="H2446" s="6" t="s">
        <v>81</v>
      </c>
      <c r="I2446" s="8">
        <v>5</v>
      </c>
      <c r="J2446" s="8">
        <f>IF(I2446=0,0,IF(I2446=1,1,IF(I2446=2,2,(IF(I2446=3,4,IF(I2446=5,9,IF(I2446=10,24,IF(I2446=25,49,IF(I2446=50,99,"X")))))))))</f>
        <v>9</v>
      </c>
      <c r="K2446" s="6" t="s">
        <v>61</v>
      </c>
      <c r="L2446" s="9">
        <v>42838</v>
      </c>
      <c r="M2446" s="10">
        <v>149855</v>
      </c>
      <c r="N2446" s="10">
        <v>149855</v>
      </c>
      <c r="O2446" s="10">
        <v>0</v>
      </c>
      <c r="P2446" s="10">
        <v>0</v>
      </c>
      <c r="Q2446" s="10">
        <v>0</v>
      </c>
      <c r="R2446" s="10">
        <v>2451</v>
      </c>
      <c r="S2446" s="10">
        <v>2451</v>
      </c>
      <c r="T2446" s="10">
        <v>2451</v>
      </c>
      <c r="U2446" s="10">
        <v>7856</v>
      </c>
      <c r="V2446" s="10">
        <v>2451</v>
      </c>
      <c r="W2446" s="10">
        <v>-132.58000000000001</v>
      </c>
      <c r="X2446" s="10">
        <v>0</v>
      </c>
      <c r="Y2446" s="10">
        <v>10126</v>
      </c>
      <c r="Z2446" s="10">
        <v>8135</v>
      </c>
      <c r="AA2446" s="10">
        <v>30975</v>
      </c>
      <c r="AB2446" s="10">
        <v>125830</v>
      </c>
      <c r="AC2446" s="10">
        <v>0</v>
      </c>
      <c r="AD2446" s="10">
        <v>5000</v>
      </c>
      <c r="AE2446" s="10">
        <v>40132</v>
      </c>
      <c r="AF2446" s="10">
        <v>16987</v>
      </c>
      <c r="AG2446" s="10">
        <v>139729</v>
      </c>
      <c r="AH2446" s="10">
        <v>149855</v>
      </c>
      <c r="AI2446" s="11">
        <v>0.43</v>
      </c>
      <c r="AJ2446" s="11">
        <v>0.86</v>
      </c>
      <c r="AK2446" s="11">
        <v>0.87</v>
      </c>
      <c r="AL2446" s="12">
        <v>27.59</v>
      </c>
      <c r="AM2446" s="12">
        <v>68.849999999999994</v>
      </c>
      <c r="AN2446" s="13">
        <v>0.45</v>
      </c>
      <c r="AO2446" s="14">
        <v>66.59</v>
      </c>
      <c r="AP2446" s="14">
        <v>79.73</v>
      </c>
      <c r="AQ2446" s="15">
        <v>0.48</v>
      </c>
      <c r="AR2446" s="16">
        <v>6.11</v>
      </c>
      <c r="AS2446" s="14">
        <v>30.13</v>
      </c>
      <c r="AT2446" s="14">
        <v>1.64</v>
      </c>
      <c r="AU2446" s="6">
        <v>14.43</v>
      </c>
      <c r="AV2446" s="15">
        <v>1.42</v>
      </c>
      <c r="AW2446" s="15">
        <v>0.86</v>
      </c>
    </row>
    <row r="2447" spans="2:49" x14ac:dyDescent="0.25">
      <c r="B2447" s="6" t="s">
        <v>5323</v>
      </c>
      <c r="C2447" s="6" t="s">
        <v>5324</v>
      </c>
      <c r="D2447" s="6" t="s">
        <v>873</v>
      </c>
      <c r="E2447" s="7">
        <v>82106</v>
      </c>
      <c r="F2447" s="6" t="s">
        <v>58</v>
      </c>
      <c r="G2447" s="6" t="s">
        <v>59</v>
      </c>
      <c r="H2447" s="6" t="s">
        <v>104</v>
      </c>
      <c r="I2447" s="8">
        <v>1</v>
      </c>
      <c r="J2447" s="8">
        <f>IF(I2447=0,0,IF(I2447=1,1,IF(I2447=2,2,(IF(I2447=3,4,IF(I2447=5,9,IF(I2447=10,24,IF(I2447=25,49,IF(I2447=50,99,"X")))))))))</f>
        <v>1</v>
      </c>
      <c r="K2447" s="6" t="s">
        <v>61</v>
      </c>
      <c r="L2447" s="9">
        <v>43161</v>
      </c>
      <c r="M2447" s="10">
        <v>149714</v>
      </c>
      <c r="N2447" s="10">
        <v>149714</v>
      </c>
      <c r="O2447" s="10">
        <v>0</v>
      </c>
      <c r="P2447" s="10">
        <v>0</v>
      </c>
      <c r="Q2447" s="10">
        <v>0</v>
      </c>
      <c r="R2447" s="10">
        <v>-48876</v>
      </c>
      <c r="S2447" s="10">
        <v>-48876</v>
      </c>
      <c r="T2447" s="10">
        <v>-48876</v>
      </c>
      <c r="U2447" s="10">
        <v>-48876</v>
      </c>
      <c r="V2447" s="10">
        <v>-48876</v>
      </c>
      <c r="W2447" s="10">
        <v>-39856.800000000003</v>
      </c>
      <c r="X2447" s="10">
        <v>0</v>
      </c>
      <c r="Y2447" s="10">
        <v>-18778</v>
      </c>
      <c r="Z2447" s="10">
        <v>-1870</v>
      </c>
      <c r="AA2447" s="10">
        <v>23911</v>
      </c>
      <c r="AB2447" s="10">
        <v>112857</v>
      </c>
      <c r="AC2447" s="10">
        <v>0</v>
      </c>
      <c r="AD2447" s="10">
        <v>5000</v>
      </c>
      <c r="AE2447" s="10">
        <v>21705</v>
      </c>
      <c r="AF2447" s="10">
        <v>0</v>
      </c>
      <c r="AG2447" s="10">
        <v>168492</v>
      </c>
      <c r="AH2447" s="10">
        <v>149714</v>
      </c>
      <c r="AI2447" s="11">
        <v>0.34</v>
      </c>
      <c r="AJ2447" s="11">
        <v>0.67</v>
      </c>
      <c r="AK2447" s="11">
        <v>0.97</v>
      </c>
      <c r="AL2447" s="12">
        <v>17.52</v>
      </c>
      <c r="AM2447" s="12">
        <v>47.75</v>
      </c>
      <c r="AN2447" s="13">
        <v>16.420000000000002</v>
      </c>
      <c r="AO2447" s="14">
        <v>102.96</v>
      </c>
      <c r="AP2447" s="14">
        <v>108.62</v>
      </c>
      <c r="AQ2447" s="15">
        <v>0</v>
      </c>
      <c r="AR2447" s="16">
        <v>-225.18</v>
      </c>
      <c r="AS2447" s="14">
        <v>-2613.69</v>
      </c>
      <c r="AT2447" s="14">
        <v>-32.65</v>
      </c>
      <c r="AU2447" s="6">
        <v>0</v>
      </c>
      <c r="AV2447" s="15">
        <v>-23.37</v>
      </c>
      <c r="AW2447" s="15">
        <v>0.25</v>
      </c>
    </row>
    <row r="2448" spans="2:49" x14ac:dyDescent="0.25">
      <c r="B2448" s="6" t="s">
        <v>5325</v>
      </c>
      <c r="C2448" s="6" t="s">
        <v>1742</v>
      </c>
      <c r="D2448" s="6" t="s">
        <v>94</v>
      </c>
      <c r="E2448" s="7" t="s">
        <v>95</v>
      </c>
      <c r="F2448" s="6" t="s">
        <v>96</v>
      </c>
      <c r="G2448" s="6" t="s">
        <v>97</v>
      </c>
      <c r="H2448" s="6" t="s">
        <v>81</v>
      </c>
      <c r="I2448" s="8" t="s">
        <v>60</v>
      </c>
      <c r="J2448" s="8" t="s">
        <v>60</v>
      </c>
      <c r="K2448" s="6" t="s">
        <v>61</v>
      </c>
      <c r="L2448" s="9">
        <v>40337</v>
      </c>
      <c r="M2448" s="10">
        <v>149213</v>
      </c>
      <c r="N2448" s="10">
        <v>149390</v>
      </c>
      <c r="O2448" s="10">
        <v>177</v>
      </c>
      <c r="P2448" s="10">
        <v>0</v>
      </c>
      <c r="Q2448" s="10">
        <v>0</v>
      </c>
      <c r="R2448" s="10">
        <v>-31494</v>
      </c>
      <c r="S2448" s="10">
        <v>-31494</v>
      </c>
      <c r="T2448" s="10">
        <v>-31494</v>
      </c>
      <c r="U2448" s="10">
        <v>-31494</v>
      </c>
      <c r="V2448" s="10">
        <v>-31494</v>
      </c>
      <c r="W2448" s="10">
        <v>-27079.439999999999</v>
      </c>
      <c r="X2448" s="10">
        <v>0</v>
      </c>
      <c r="Y2448" s="10">
        <v>1989</v>
      </c>
      <c r="Z2448" s="10">
        <v>-26494</v>
      </c>
      <c r="AA2448" s="10">
        <v>30539</v>
      </c>
      <c r="AB2448" s="10">
        <v>102891</v>
      </c>
      <c r="AC2448" s="10">
        <v>0</v>
      </c>
      <c r="AD2448" s="10">
        <v>5000</v>
      </c>
      <c r="AE2448" s="10">
        <v>86847</v>
      </c>
      <c r="AF2448" s="10">
        <v>0</v>
      </c>
      <c r="AG2448" s="10">
        <v>147224</v>
      </c>
      <c r="AH2448" s="10">
        <v>149213</v>
      </c>
      <c r="AI2448" s="11">
        <v>0.03</v>
      </c>
      <c r="AJ2448" s="11">
        <v>0.05</v>
      </c>
      <c r="AK2448" s="11">
        <v>0.77</v>
      </c>
      <c r="AL2448" s="12">
        <v>6.17</v>
      </c>
      <c r="AM2448" s="12">
        <v>277.14999999999998</v>
      </c>
      <c r="AN2448" s="13">
        <v>195.35</v>
      </c>
      <c r="AO2448" s="14">
        <v>130.51</v>
      </c>
      <c r="AP2448" s="14">
        <v>130.51</v>
      </c>
      <c r="AQ2448" s="15">
        <v>0</v>
      </c>
      <c r="AR2448" s="16">
        <v>-36.26</v>
      </c>
      <c r="AS2448" s="14">
        <v>-118.87</v>
      </c>
      <c r="AT2448" s="14">
        <v>-21.11</v>
      </c>
      <c r="AU2448" s="6">
        <v>0</v>
      </c>
      <c r="AV2448" s="15">
        <v>-4.29</v>
      </c>
      <c r="AW2448" s="15">
        <v>0.46</v>
      </c>
    </row>
    <row r="2449" spans="2:49" x14ac:dyDescent="0.25">
      <c r="B2449" s="6" t="s">
        <v>5326</v>
      </c>
      <c r="C2449" s="6" t="s">
        <v>5327</v>
      </c>
      <c r="D2449" s="6" t="s">
        <v>1342</v>
      </c>
      <c r="E2449" s="7" t="s">
        <v>835</v>
      </c>
      <c r="G2449" s="6" t="s">
        <v>97</v>
      </c>
      <c r="H2449" s="6" t="s">
        <v>81</v>
      </c>
      <c r="I2449" s="8">
        <v>3</v>
      </c>
      <c r="J2449" s="8">
        <f t="shared" ref="J2449:J2471" si="125">IF(I2449=0,0,IF(I2449=1,1,IF(I2449=2,2,(IF(I2449=3,4,IF(I2449=5,9,IF(I2449=10,24,IF(I2449=25,49,IF(I2449=50,99,"X")))))))))</f>
        <v>4</v>
      </c>
      <c r="K2449" s="6" t="s">
        <v>61</v>
      </c>
      <c r="L2449" s="9">
        <v>43791</v>
      </c>
      <c r="M2449" s="10">
        <v>149382</v>
      </c>
      <c r="N2449" s="10">
        <v>149382</v>
      </c>
      <c r="O2449" s="10">
        <v>0</v>
      </c>
      <c r="P2449" s="10">
        <v>214</v>
      </c>
      <c r="Q2449" s="10">
        <v>214</v>
      </c>
      <c r="R2449" s="10">
        <v>748</v>
      </c>
      <c r="S2449" s="10">
        <v>748</v>
      </c>
      <c r="T2449" s="10">
        <v>962</v>
      </c>
      <c r="U2449" s="10">
        <v>962</v>
      </c>
      <c r="V2449" s="10">
        <v>962</v>
      </c>
      <c r="W2449" s="10">
        <v>-5401.44</v>
      </c>
      <c r="X2449" s="10">
        <v>0</v>
      </c>
      <c r="Y2449" s="10">
        <v>11068</v>
      </c>
      <c r="Z2449" s="10">
        <v>5748</v>
      </c>
      <c r="AA2449" s="10">
        <v>7415</v>
      </c>
      <c r="AB2449" s="10">
        <v>127888</v>
      </c>
      <c r="AC2449" s="10">
        <v>7535</v>
      </c>
      <c r="AD2449" s="10">
        <v>5000</v>
      </c>
      <c r="AE2449" s="10">
        <v>145654</v>
      </c>
      <c r="AF2449" s="10">
        <v>0</v>
      </c>
      <c r="AG2449" s="10">
        <v>130779</v>
      </c>
      <c r="AH2449" s="10">
        <v>141847</v>
      </c>
      <c r="AI2449" s="11">
        <v>0.4</v>
      </c>
      <c r="AJ2449" s="11">
        <v>1.04</v>
      </c>
      <c r="AK2449" s="11">
        <v>1.04</v>
      </c>
      <c r="AL2449" s="12">
        <v>215.78</v>
      </c>
      <c r="AM2449" s="12">
        <v>364.14</v>
      </c>
      <c r="AN2449" s="13">
        <v>0</v>
      </c>
      <c r="AO2449" s="14">
        <v>96.05</v>
      </c>
      <c r="AP2449" s="14">
        <v>96.05</v>
      </c>
      <c r="AQ2449" s="15">
        <v>0</v>
      </c>
      <c r="AR2449" s="16">
        <v>0.51</v>
      </c>
      <c r="AS2449" s="14">
        <v>13.01</v>
      </c>
      <c r="AT2449" s="14">
        <v>0.5</v>
      </c>
      <c r="AU2449" s="6">
        <v>0</v>
      </c>
      <c r="AV2449" s="15">
        <v>0.36</v>
      </c>
      <c r="AW2449" s="15">
        <v>0.48</v>
      </c>
    </row>
    <row r="2450" spans="2:49" x14ac:dyDescent="0.25">
      <c r="B2450" s="6" t="s">
        <v>5328</v>
      </c>
      <c r="C2450" s="6">
        <v>404</v>
      </c>
      <c r="D2450" s="6" t="s">
        <v>5329</v>
      </c>
      <c r="E2450" s="7" t="s">
        <v>5330</v>
      </c>
      <c r="F2450" s="6" t="s">
        <v>641</v>
      </c>
      <c r="G2450" s="6" t="s">
        <v>97</v>
      </c>
      <c r="H2450" s="6" t="s">
        <v>316</v>
      </c>
      <c r="I2450" s="8">
        <v>5</v>
      </c>
      <c r="J2450" s="8">
        <f t="shared" si="125"/>
        <v>9</v>
      </c>
      <c r="K2450" s="6" t="s">
        <v>61</v>
      </c>
      <c r="L2450" s="9">
        <v>38967</v>
      </c>
      <c r="M2450" s="10">
        <v>149013</v>
      </c>
      <c r="N2450" s="10">
        <v>149381</v>
      </c>
      <c r="O2450" s="10">
        <v>368</v>
      </c>
      <c r="P2450" s="10">
        <v>0</v>
      </c>
      <c r="Q2450" s="10">
        <v>0</v>
      </c>
      <c r="R2450" s="10">
        <v>-64642</v>
      </c>
      <c r="S2450" s="10">
        <v>-64642</v>
      </c>
      <c r="T2450" s="10">
        <v>-64642</v>
      </c>
      <c r="U2450" s="10">
        <v>-52441</v>
      </c>
      <c r="V2450" s="10">
        <v>-64642</v>
      </c>
      <c r="W2450" s="10">
        <v>-58091.96</v>
      </c>
      <c r="X2450" s="10">
        <v>3577</v>
      </c>
      <c r="Y2450" s="10">
        <v>20741</v>
      </c>
      <c r="Z2450" s="10">
        <v>-135150</v>
      </c>
      <c r="AA2450" s="10">
        <v>89977</v>
      </c>
      <c r="AB2450" s="10">
        <v>59184</v>
      </c>
      <c r="AC2450" s="10">
        <v>0</v>
      </c>
      <c r="AD2450" s="10">
        <v>6972</v>
      </c>
      <c r="AE2450" s="10">
        <v>362184</v>
      </c>
      <c r="AF2450" s="10">
        <v>293626</v>
      </c>
      <c r="AG2450" s="10">
        <v>128272</v>
      </c>
      <c r="AH2450" s="10">
        <v>145436</v>
      </c>
      <c r="AI2450" s="11">
        <v>0.2</v>
      </c>
      <c r="AJ2450" s="11">
        <v>0.31</v>
      </c>
      <c r="AK2450" s="11">
        <v>0.34</v>
      </c>
      <c r="AL2450" s="12">
        <v>54.65</v>
      </c>
      <c r="AM2450" s="12">
        <v>561.86</v>
      </c>
      <c r="AN2450" s="13">
        <v>14.36</v>
      </c>
      <c r="AO2450" s="14">
        <v>55.27</v>
      </c>
      <c r="AP2450" s="14">
        <v>137.32</v>
      </c>
      <c r="AQ2450" s="15">
        <v>-0.46</v>
      </c>
      <c r="AR2450" s="16">
        <v>-17.850000000000001</v>
      </c>
      <c r="AS2450" s="14">
        <v>-47.83</v>
      </c>
      <c r="AT2450" s="14">
        <v>-43.38</v>
      </c>
      <c r="AU2450" s="6">
        <v>-22.02</v>
      </c>
      <c r="AV2450" s="15">
        <v>-3.79</v>
      </c>
      <c r="AW2450" s="15">
        <v>0.01</v>
      </c>
    </row>
    <row r="2451" spans="2:49" x14ac:dyDescent="0.25">
      <c r="B2451" s="6" t="s">
        <v>5331</v>
      </c>
      <c r="C2451" s="6" t="s">
        <v>5332</v>
      </c>
      <c r="D2451" s="6" t="s">
        <v>89</v>
      </c>
      <c r="E2451" s="7">
        <v>91701</v>
      </c>
      <c r="F2451" s="6" t="s">
        <v>89</v>
      </c>
      <c r="G2451" s="6" t="s">
        <v>90</v>
      </c>
      <c r="H2451" s="6" t="s">
        <v>81</v>
      </c>
      <c r="I2451" s="8">
        <v>5</v>
      </c>
      <c r="J2451" s="8">
        <f t="shared" si="125"/>
        <v>9</v>
      </c>
      <c r="K2451" s="6" t="s">
        <v>61</v>
      </c>
      <c r="L2451" s="9">
        <v>39144</v>
      </c>
      <c r="M2451" s="10">
        <v>149380</v>
      </c>
      <c r="N2451" s="10">
        <v>149380</v>
      </c>
      <c r="O2451" s="10">
        <v>0</v>
      </c>
      <c r="P2451" s="10">
        <v>0</v>
      </c>
      <c r="Q2451" s="10">
        <v>0</v>
      </c>
      <c r="R2451" s="10">
        <v>-17894</v>
      </c>
      <c r="S2451" s="10">
        <v>-17894</v>
      </c>
      <c r="T2451" s="10">
        <v>-15892</v>
      </c>
      <c r="U2451" s="10">
        <v>19</v>
      </c>
      <c r="V2451" s="10">
        <v>-17894</v>
      </c>
      <c r="W2451" s="10">
        <v>-26817.32</v>
      </c>
      <c r="X2451" s="10">
        <v>451</v>
      </c>
      <c r="Y2451" s="10">
        <v>43638</v>
      </c>
      <c r="Z2451" s="10">
        <v>69094</v>
      </c>
      <c r="AA2451" s="10">
        <v>57557</v>
      </c>
      <c r="AB2451" s="10">
        <v>92985</v>
      </c>
      <c r="AC2451" s="10">
        <v>1892</v>
      </c>
      <c r="AD2451" s="10">
        <v>6640</v>
      </c>
      <c r="AE2451" s="10">
        <v>248952</v>
      </c>
      <c r="AF2451" s="10">
        <v>198890</v>
      </c>
      <c r="AG2451" s="10">
        <v>103850</v>
      </c>
      <c r="AH2451" s="10">
        <v>147037</v>
      </c>
      <c r="AI2451" s="11">
        <v>0</v>
      </c>
      <c r="AJ2451" s="11">
        <v>0.09</v>
      </c>
      <c r="AK2451" s="11">
        <v>0.28000000000000003</v>
      </c>
      <c r="AL2451" s="12">
        <v>38.4</v>
      </c>
      <c r="AM2451" s="12">
        <v>601.66999999999996</v>
      </c>
      <c r="AN2451" s="13">
        <v>9.36</v>
      </c>
      <c r="AO2451" s="14">
        <v>70.989999999999995</v>
      </c>
      <c r="AP2451" s="14">
        <v>72.25</v>
      </c>
      <c r="AQ2451" s="15">
        <v>0.35</v>
      </c>
      <c r="AR2451" s="16">
        <v>-7.19</v>
      </c>
      <c r="AS2451" s="14">
        <v>-25.9</v>
      </c>
      <c r="AT2451" s="14">
        <v>-11.98</v>
      </c>
      <c r="AU2451" s="6">
        <v>-9</v>
      </c>
      <c r="AV2451" s="15">
        <v>-0.99</v>
      </c>
      <c r="AW2451" s="15">
        <v>0.21</v>
      </c>
    </row>
    <row r="2452" spans="2:49" x14ac:dyDescent="0.25">
      <c r="B2452" s="6" t="s">
        <v>5333</v>
      </c>
      <c r="C2452" s="6" t="s">
        <v>5334</v>
      </c>
      <c r="D2452" s="6" t="s">
        <v>960</v>
      </c>
      <c r="E2452" s="7" t="s">
        <v>961</v>
      </c>
      <c r="F2452" s="6" t="s">
        <v>960</v>
      </c>
      <c r="G2452" s="6" t="s">
        <v>220</v>
      </c>
      <c r="H2452" s="6" t="s">
        <v>81</v>
      </c>
      <c r="I2452" s="8">
        <v>5</v>
      </c>
      <c r="J2452" s="8">
        <f t="shared" si="125"/>
        <v>9</v>
      </c>
      <c r="K2452" s="6" t="s">
        <v>61</v>
      </c>
      <c r="L2452" s="9">
        <v>38519</v>
      </c>
      <c r="M2452" s="10">
        <v>149322</v>
      </c>
      <c r="N2452" s="10">
        <v>149322</v>
      </c>
      <c r="O2452" s="10">
        <v>0</v>
      </c>
      <c r="P2452" s="10">
        <v>0</v>
      </c>
      <c r="Q2452" s="10">
        <v>0</v>
      </c>
      <c r="R2452" s="10">
        <v>-20145</v>
      </c>
      <c r="S2452" s="10">
        <v>-20145</v>
      </c>
      <c r="T2452" s="10">
        <v>-20145</v>
      </c>
      <c r="U2452" s="10">
        <v>-19810</v>
      </c>
      <c r="V2452" s="10">
        <v>-20145</v>
      </c>
      <c r="W2452" s="10">
        <v>-19729.580000000002</v>
      </c>
      <c r="X2452" s="10">
        <v>46655</v>
      </c>
      <c r="Y2452" s="10">
        <v>57574</v>
      </c>
      <c r="Z2452" s="10">
        <v>24711</v>
      </c>
      <c r="AA2452" s="10">
        <v>104451</v>
      </c>
      <c r="AB2452" s="10">
        <v>39043</v>
      </c>
      <c r="AC2452" s="10">
        <v>22129</v>
      </c>
      <c r="AD2452" s="10">
        <v>6639</v>
      </c>
      <c r="AE2452" s="10">
        <v>53273</v>
      </c>
      <c r="AF2452" s="10">
        <v>1451</v>
      </c>
      <c r="AG2452" s="10">
        <v>71064</v>
      </c>
      <c r="AH2452" s="10">
        <v>81983</v>
      </c>
      <c r="AI2452" s="11">
        <v>0.46</v>
      </c>
      <c r="AJ2452" s="11">
        <v>1.91</v>
      </c>
      <c r="AK2452" s="11">
        <v>2.42</v>
      </c>
      <c r="AL2452" s="12">
        <v>75.11</v>
      </c>
      <c r="AM2452" s="12">
        <v>82.61</v>
      </c>
      <c r="AN2452" s="13">
        <v>23.83</v>
      </c>
      <c r="AO2452" s="14">
        <v>40.14</v>
      </c>
      <c r="AP2452" s="14">
        <v>53.61</v>
      </c>
      <c r="AQ2452" s="15">
        <v>17.03</v>
      </c>
      <c r="AR2452" s="16">
        <v>-37.81</v>
      </c>
      <c r="AS2452" s="14">
        <v>-81.52</v>
      </c>
      <c r="AT2452" s="14">
        <v>-13.49</v>
      </c>
      <c r="AU2452" s="6">
        <v>-1388.35</v>
      </c>
      <c r="AV2452" s="15">
        <v>-0.38</v>
      </c>
      <c r="AW2452" s="15">
        <v>0.26</v>
      </c>
    </row>
    <row r="2453" spans="2:49" x14ac:dyDescent="0.25">
      <c r="B2453" s="6" t="s">
        <v>5335</v>
      </c>
      <c r="C2453" s="6" t="s">
        <v>5336</v>
      </c>
      <c r="D2453" s="6" t="s">
        <v>474</v>
      </c>
      <c r="E2453" s="7" t="s">
        <v>1721</v>
      </c>
      <c r="F2453" s="6" t="s">
        <v>474</v>
      </c>
      <c r="G2453" s="6" t="s">
        <v>76</v>
      </c>
      <c r="H2453" s="6" t="s">
        <v>81</v>
      </c>
      <c r="I2453" s="8">
        <v>2</v>
      </c>
      <c r="J2453" s="8">
        <f t="shared" si="125"/>
        <v>2</v>
      </c>
      <c r="K2453" s="6" t="s">
        <v>61</v>
      </c>
      <c r="L2453" s="9">
        <v>42831</v>
      </c>
      <c r="M2453" s="10">
        <v>149196</v>
      </c>
      <c r="N2453" s="10">
        <v>149196</v>
      </c>
      <c r="O2453" s="10">
        <v>0</v>
      </c>
      <c r="P2453" s="10">
        <v>1734</v>
      </c>
      <c r="Q2453" s="10">
        <v>1734</v>
      </c>
      <c r="R2453" s="10">
        <v>9595</v>
      </c>
      <c r="S2453" s="10">
        <v>9595</v>
      </c>
      <c r="T2453" s="10">
        <v>11329</v>
      </c>
      <c r="U2453" s="10">
        <v>12400</v>
      </c>
      <c r="V2453" s="10">
        <v>11329</v>
      </c>
      <c r="W2453" s="10">
        <v>6939.22</v>
      </c>
      <c r="X2453" s="10">
        <v>86625</v>
      </c>
      <c r="Y2453" s="10">
        <v>44207</v>
      </c>
      <c r="Z2453" s="10">
        <v>5867</v>
      </c>
      <c r="AA2453" s="10">
        <v>30892</v>
      </c>
      <c r="AB2453" s="10">
        <v>20046</v>
      </c>
      <c r="AC2453" s="10">
        <v>62571</v>
      </c>
      <c r="AD2453" s="10">
        <v>5000</v>
      </c>
      <c r="AE2453" s="10">
        <v>44299</v>
      </c>
      <c r="AF2453" s="10">
        <v>9632</v>
      </c>
      <c r="AG2453" s="10">
        <v>42418</v>
      </c>
      <c r="AH2453" s="10">
        <v>0</v>
      </c>
      <c r="AI2453" s="11">
        <v>0.79</v>
      </c>
      <c r="AJ2453" s="11">
        <v>0.86</v>
      </c>
      <c r="AK2453" s="11">
        <v>0.9</v>
      </c>
      <c r="AL2453" s="12">
        <v>6.3</v>
      </c>
      <c r="AM2453" s="12">
        <v>131.78</v>
      </c>
      <c r="AN2453" s="13">
        <v>3.74</v>
      </c>
      <c r="AO2453" s="14">
        <v>86.76</v>
      </c>
      <c r="AP2453" s="14">
        <v>86.76</v>
      </c>
      <c r="AQ2453" s="15">
        <v>0.61</v>
      </c>
      <c r="AR2453" s="16">
        <v>21.66</v>
      </c>
      <c r="AS2453" s="14">
        <v>163.54</v>
      </c>
      <c r="AT2453" s="14">
        <v>6.43</v>
      </c>
      <c r="AU2453" s="6">
        <v>99.62</v>
      </c>
      <c r="AV2453" s="15">
        <v>9.23</v>
      </c>
      <c r="AW2453" s="15">
        <v>0.97</v>
      </c>
    </row>
    <row r="2454" spans="2:49" x14ac:dyDescent="0.25">
      <c r="B2454" s="6" t="s">
        <v>5337</v>
      </c>
      <c r="C2454" s="6" t="s">
        <v>5338</v>
      </c>
      <c r="D2454" s="6" t="s">
        <v>500</v>
      </c>
      <c r="E2454" s="7">
        <v>90301</v>
      </c>
      <c r="F2454" s="6" t="s">
        <v>500</v>
      </c>
      <c r="G2454" s="6" t="s">
        <v>59</v>
      </c>
      <c r="H2454" s="6" t="s">
        <v>81</v>
      </c>
      <c r="I2454" s="8">
        <v>3</v>
      </c>
      <c r="J2454" s="8">
        <f t="shared" si="125"/>
        <v>4</v>
      </c>
      <c r="K2454" s="6" t="s">
        <v>61</v>
      </c>
      <c r="L2454" s="9">
        <v>41921</v>
      </c>
      <c r="M2454" s="10">
        <v>149039</v>
      </c>
      <c r="N2454" s="10">
        <v>149039</v>
      </c>
      <c r="O2454" s="10">
        <v>0</v>
      </c>
      <c r="P2454" s="10">
        <v>749</v>
      </c>
      <c r="Q2454" s="10">
        <v>749</v>
      </c>
      <c r="R2454" s="10">
        <v>2805</v>
      </c>
      <c r="S2454" s="10">
        <v>2805</v>
      </c>
      <c r="T2454" s="10">
        <v>3554</v>
      </c>
      <c r="U2454" s="10">
        <v>3554</v>
      </c>
      <c r="V2454" s="10">
        <v>3554</v>
      </c>
      <c r="W2454" s="10">
        <v>-3422.92</v>
      </c>
      <c r="X2454" s="10">
        <v>44112</v>
      </c>
      <c r="Y2454" s="10">
        <v>7466</v>
      </c>
      <c r="Z2454" s="10">
        <v>38508</v>
      </c>
      <c r="AA2454" s="10">
        <v>2386</v>
      </c>
      <c r="AB2454" s="10">
        <v>13088</v>
      </c>
      <c r="AC2454" s="10">
        <v>99428</v>
      </c>
      <c r="AD2454" s="10">
        <v>5000</v>
      </c>
      <c r="AE2454" s="10">
        <v>98891</v>
      </c>
      <c r="AF2454" s="10">
        <v>0</v>
      </c>
      <c r="AG2454" s="10">
        <v>42145</v>
      </c>
      <c r="AH2454" s="10">
        <v>5499</v>
      </c>
      <c r="AI2454" s="11">
        <v>1.62</v>
      </c>
      <c r="AJ2454" s="11">
        <v>1.63</v>
      </c>
      <c r="AK2454" s="11">
        <v>1.64</v>
      </c>
      <c r="AL2454" s="12">
        <v>1.39</v>
      </c>
      <c r="AM2454" s="12">
        <v>153.19999999999999</v>
      </c>
      <c r="AN2454" s="13">
        <v>2.02</v>
      </c>
      <c r="AO2454" s="14">
        <v>60.92</v>
      </c>
      <c r="AP2454" s="14">
        <v>61.06</v>
      </c>
      <c r="AQ2454" s="15">
        <v>0</v>
      </c>
      <c r="AR2454" s="16">
        <v>2.84</v>
      </c>
      <c r="AS2454" s="14">
        <v>7.28</v>
      </c>
      <c r="AT2454" s="14">
        <v>1.88</v>
      </c>
      <c r="AU2454" s="6">
        <v>0</v>
      </c>
      <c r="AV2454" s="15">
        <v>4.33</v>
      </c>
      <c r="AW2454" s="15">
        <v>0.59</v>
      </c>
    </row>
    <row r="2455" spans="2:49" x14ac:dyDescent="0.25">
      <c r="B2455" s="6" t="s">
        <v>5339</v>
      </c>
      <c r="C2455" s="6" t="s">
        <v>5340</v>
      </c>
      <c r="D2455" s="6" t="s">
        <v>57</v>
      </c>
      <c r="E2455" s="7">
        <v>82102</v>
      </c>
      <c r="F2455" s="6" t="s">
        <v>58</v>
      </c>
      <c r="G2455" s="6" t="s">
        <v>59</v>
      </c>
      <c r="H2455" s="6" t="s">
        <v>66</v>
      </c>
      <c r="I2455" s="8">
        <v>5</v>
      </c>
      <c r="J2455" s="8">
        <f t="shared" si="125"/>
        <v>9</v>
      </c>
      <c r="K2455" s="6" t="s">
        <v>61</v>
      </c>
      <c r="L2455" s="9">
        <v>39358</v>
      </c>
      <c r="M2455" s="10">
        <v>127849</v>
      </c>
      <c r="N2455" s="10">
        <v>148952</v>
      </c>
      <c r="O2455" s="10">
        <v>21103</v>
      </c>
      <c r="P2455" s="10">
        <v>345</v>
      </c>
      <c r="Q2455" s="10">
        <v>345</v>
      </c>
      <c r="R2455" s="10">
        <v>-12535</v>
      </c>
      <c r="S2455" s="10">
        <v>-12535</v>
      </c>
      <c r="T2455" s="10">
        <v>-12190</v>
      </c>
      <c r="U2455" s="10">
        <v>-9946</v>
      </c>
      <c r="V2455" s="10">
        <v>-12190</v>
      </c>
      <c r="W2455" s="10">
        <v>-16524.5</v>
      </c>
      <c r="X2455" s="10">
        <v>0</v>
      </c>
      <c r="Y2455" s="10">
        <v>17532</v>
      </c>
      <c r="Z2455" s="10">
        <v>29045</v>
      </c>
      <c r="AA2455" s="10">
        <v>58734</v>
      </c>
      <c r="AB2455" s="10">
        <v>68215</v>
      </c>
      <c r="AC2455" s="10">
        <v>0</v>
      </c>
      <c r="AD2455" s="10">
        <v>6639</v>
      </c>
      <c r="AE2455" s="10">
        <v>125745</v>
      </c>
      <c r="AF2455" s="10">
        <v>3863</v>
      </c>
      <c r="AG2455" s="10">
        <v>110317</v>
      </c>
      <c r="AH2455" s="10">
        <v>127849</v>
      </c>
      <c r="AI2455" s="11">
        <v>0.5</v>
      </c>
      <c r="AJ2455" s="11">
        <v>1.26</v>
      </c>
      <c r="AK2455" s="11">
        <v>1.26</v>
      </c>
      <c r="AL2455" s="12">
        <v>206.12</v>
      </c>
      <c r="AM2455" s="12">
        <v>315.56</v>
      </c>
      <c r="AN2455" s="13">
        <v>0</v>
      </c>
      <c r="AO2455" s="14">
        <v>76.900000000000006</v>
      </c>
      <c r="AP2455" s="14">
        <v>76.900000000000006</v>
      </c>
      <c r="AQ2455" s="15">
        <v>7.52</v>
      </c>
      <c r="AR2455" s="16">
        <v>-9.9700000000000006</v>
      </c>
      <c r="AS2455" s="14">
        <v>-43.16</v>
      </c>
      <c r="AT2455" s="14">
        <v>-9.8000000000000007</v>
      </c>
      <c r="AU2455" s="6">
        <v>-324.49</v>
      </c>
      <c r="AV2455" s="15">
        <v>-1.21</v>
      </c>
      <c r="AW2455" s="15">
        <v>0.4</v>
      </c>
    </row>
    <row r="2456" spans="2:49" x14ac:dyDescent="0.25">
      <c r="B2456" s="6" t="s">
        <v>5341</v>
      </c>
      <c r="C2456" s="6" t="s">
        <v>5342</v>
      </c>
      <c r="D2456" s="6" t="s">
        <v>2050</v>
      </c>
      <c r="E2456" s="7" t="s">
        <v>2051</v>
      </c>
      <c r="F2456" s="6" t="s">
        <v>2050</v>
      </c>
      <c r="G2456" s="6" t="s">
        <v>76</v>
      </c>
      <c r="H2456" s="6" t="s">
        <v>81</v>
      </c>
      <c r="I2456" s="8">
        <v>10</v>
      </c>
      <c r="J2456" s="8">
        <f t="shared" si="125"/>
        <v>24</v>
      </c>
      <c r="K2456" s="6" t="s">
        <v>61</v>
      </c>
      <c r="L2456" s="9">
        <v>38673</v>
      </c>
      <c r="M2456" s="10">
        <v>148561</v>
      </c>
      <c r="N2456" s="10">
        <v>148561</v>
      </c>
      <c r="O2456" s="10">
        <v>0</v>
      </c>
      <c r="P2456" s="10">
        <v>0</v>
      </c>
      <c r="Q2456" s="10">
        <v>0</v>
      </c>
      <c r="R2456" s="10">
        <v>-71535</v>
      </c>
      <c r="S2456" s="10">
        <v>-71535</v>
      </c>
      <c r="T2456" s="10">
        <v>-71535</v>
      </c>
      <c r="U2456" s="10">
        <v>-71535</v>
      </c>
      <c r="V2456" s="10">
        <v>-71535</v>
      </c>
      <c r="W2456" s="10">
        <v>-45086.92</v>
      </c>
      <c r="X2456" s="10">
        <v>67415</v>
      </c>
      <c r="Y2456" s="10">
        <v>3365</v>
      </c>
      <c r="Z2456" s="10">
        <v>-235602</v>
      </c>
      <c r="AA2456" s="10">
        <v>75929</v>
      </c>
      <c r="AB2456" s="10">
        <v>138147</v>
      </c>
      <c r="AC2456" s="10">
        <v>0</v>
      </c>
      <c r="AD2456" s="10">
        <v>6639</v>
      </c>
      <c r="AE2456" s="10">
        <v>49876</v>
      </c>
      <c r="AF2456" s="10">
        <v>0</v>
      </c>
      <c r="AG2456" s="10">
        <v>145196</v>
      </c>
      <c r="AH2456" s="10">
        <v>81021</v>
      </c>
      <c r="AI2456" s="11">
        <v>0.06</v>
      </c>
      <c r="AJ2456" s="11">
        <v>0.17</v>
      </c>
      <c r="AK2456" s="11">
        <v>0.18</v>
      </c>
      <c r="AL2456" s="12">
        <v>75.02</v>
      </c>
      <c r="AM2456" s="12">
        <v>697.78</v>
      </c>
      <c r="AN2456" s="13">
        <v>4.03</v>
      </c>
      <c r="AO2456" s="14">
        <v>564.26</v>
      </c>
      <c r="AP2456" s="14">
        <v>572.38</v>
      </c>
      <c r="AQ2456" s="15">
        <v>0</v>
      </c>
      <c r="AR2456" s="16">
        <v>-143.43</v>
      </c>
      <c r="AS2456" s="14">
        <v>-30.36</v>
      </c>
      <c r="AT2456" s="14">
        <v>-48.15</v>
      </c>
      <c r="AU2456" s="6">
        <v>0</v>
      </c>
      <c r="AV2456" s="15">
        <v>-16.079999999999998</v>
      </c>
      <c r="AW2456" s="15">
        <v>1.38</v>
      </c>
    </row>
    <row r="2457" spans="2:49" x14ac:dyDescent="0.25">
      <c r="B2457" s="6" t="s">
        <v>5343</v>
      </c>
      <c r="C2457" s="6" t="s">
        <v>5344</v>
      </c>
      <c r="D2457" s="6" t="s">
        <v>255</v>
      </c>
      <c r="E2457" s="7" t="s">
        <v>1733</v>
      </c>
      <c r="F2457" s="6" t="s">
        <v>255</v>
      </c>
      <c r="G2457" s="6" t="s">
        <v>52</v>
      </c>
      <c r="H2457" s="6" t="s">
        <v>104</v>
      </c>
      <c r="I2457" s="8">
        <v>2</v>
      </c>
      <c r="J2457" s="8">
        <f t="shared" si="125"/>
        <v>2</v>
      </c>
      <c r="K2457" s="6" t="s">
        <v>61</v>
      </c>
      <c r="L2457" s="9">
        <v>42116</v>
      </c>
      <c r="M2457" s="10">
        <v>148235</v>
      </c>
      <c r="N2457" s="10">
        <v>148235</v>
      </c>
      <c r="O2457" s="10">
        <v>0</v>
      </c>
      <c r="P2457" s="10">
        <v>0</v>
      </c>
      <c r="Q2457" s="10">
        <v>0</v>
      </c>
      <c r="R2457" s="10">
        <v>-72849</v>
      </c>
      <c r="S2457" s="10">
        <v>-72849</v>
      </c>
      <c r="T2457" s="10">
        <v>-70050</v>
      </c>
      <c r="U2457" s="10">
        <v>-58037</v>
      </c>
      <c r="V2457" s="10">
        <v>-72849</v>
      </c>
      <c r="W2457" s="10">
        <v>-40303.699999999997</v>
      </c>
      <c r="X2457" s="10">
        <v>-19580</v>
      </c>
      <c r="Y2457" s="10">
        <v>-28631</v>
      </c>
      <c r="Z2457" s="10">
        <v>-294605</v>
      </c>
      <c r="AA2457" s="10">
        <v>24362</v>
      </c>
      <c r="AB2457" s="10">
        <v>124833</v>
      </c>
      <c r="AC2457" s="10">
        <v>19580</v>
      </c>
      <c r="AD2457" s="10">
        <v>5000</v>
      </c>
      <c r="AE2457" s="10">
        <v>48500</v>
      </c>
      <c r="AF2457" s="10">
        <v>9207</v>
      </c>
      <c r="AG2457" s="10">
        <v>158352</v>
      </c>
      <c r="AH2457" s="10">
        <v>149301</v>
      </c>
      <c r="AI2457" s="11">
        <v>0</v>
      </c>
      <c r="AJ2457" s="11">
        <v>0.04</v>
      </c>
      <c r="AK2457" s="11">
        <v>0.12</v>
      </c>
      <c r="AL2457" s="12">
        <v>28.68</v>
      </c>
      <c r="AM2457" s="12">
        <v>671.28</v>
      </c>
      <c r="AN2457" s="13">
        <v>64.319999999999993</v>
      </c>
      <c r="AO2457" s="14">
        <v>684.09</v>
      </c>
      <c r="AP2457" s="14">
        <v>707.43</v>
      </c>
      <c r="AQ2457" s="15">
        <v>-32</v>
      </c>
      <c r="AR2457" s="16">
        <v>-150.19999999999999</v>
      </c>
      <c r="AS2457" s="14">
        <v>-24.73</v>
      </c>
      <c r="AT2457" s="14">
        <v>-49.14</v>
      </c>
      <c r="AU2457" s="6">
        <v>-791.23</v>
      </c>
      <c r="AV2457" s="15">
        <v>-17.05</v>
      </c>
      <c r="AW2457" s="15">
        <v>1.62</v>
      </c>
    </row>
    <row r="2458" spans="2:49" x14ac:dyDescent="0.25">
      <c r="B2458" s="6" t="s">
        <v>5345</v>
      </c>
      <c r="C2458" s="6" t="s">
        <v>5346</v>
      </c>
      <c r="D2458" s="6" t="s">
        <v>64</v>
      </c>
      <c r="E2458" s="7">
        <v>85250</v>
      </c>
      <c r="F2458" s="6" t="s">
        <v>65</v>
      </c>
      <c r="G2458" s="6" t="s">
        <v>59</v>
      </c>
      <c r="H2458" s="6" t="s">
        <v>81</v>
      </c>
      <c r="I2458" s="8">
        <v>3</v>
      </c>
      <c r="J2458" s="8">
        <f t="shared" si="125"/>
        <v>4</v>
      </c>
      <c r="K2458" s="6" t="s">
        <v>61</v>
      </c>
      <c r="L2458" s="9">
        <v>42770</v>
      </c>
      <c r="M2458" s="10">
        <v>147757</v>
      </c>
      <c r="N2458" s="10">
        <v>148106</v>
      </c>
      <c r="O2458" s="10">
        <v>349</v>
      </c>
      <c r="P2458" s="10">
        <v>466</v>
      </c>
      <c r="Q2458" s="10">
        <v>466</v>
      </c>
      <c r="R2458" s="10">
        <v>-2502</v>
      </c>
      <c r="S2458" s="10">
        <v>-2502</v>
      </c>
      <c r="T2458" s="10">
        <v>-1257</v>
      </c>
      <c r="U2458" s="10">
        <v>9800</v>
      </c>
      <c r="V2458" s="10">
        <v>-2036</v>
      </c>
      <c r="W2458" s="10">
        <v>-3872.2</v>
      </c>
      <c r="X2458" s="10">
        <v>13</v>
      </c>
      <c r="Y2458" s="10">
        <v>32351</v>
      </c>
      <c r="Z2458" s="10">
        <v>4236</v>
      </c>
      <c r="AA2458" s="10">
        <v>18457</v>
      </c>
      <c r="AB2458" s="10">
        <v>48083</v>
      </c>
      <c r="AC2458" s="10">
        <v>32</v>
      </c>
      <c r="AD2458" s="10">
        <v>5000</v>
      </c>
      <c r="AE2458" s="10">
        <v>65311</v>
      </c>
      <c r="AF2458" s="10">
        <v>19113</v>
      </c>
      <c r="AG2458" s="10">
        <v>115374</v>
      </c>
      <c r="AH2458" s="10">
        <v>147712</v>
      </c>
      <c r="AI2458" s="11">
        <v>0.56999999999999995</v>
      </c>
      <c r="AJ2458" s="11">
        <v>0.73</v>
      </c>
      <c r="AK2458" s="11">
        <v>0.79</v>
      </c>
      <c r="AL2458" s="12">
        <v>22.05</v>
      </c>
      <c r="AM2458" s="12">
        <v>181.46</v>
      </c>
      <c r="AN2458" s="13">
        <v>9.51</v>
      </c>
      <c r="AO2458" s="14">
        <v>89.07</v>
      </c>
      <c r="AP2458" s="14">
        <v>93.51</v>
      </c>
      <c r="AQ2458" s="15">
        <v>0.22</v>
      </c>
      <c r="AR2458" s="16">
        <v>-3.83</v>
      </c>
      <c r="AS2458" s="14">
        <v>-59.07</v>
      </c>
      <c r="AT2458" s="14">
        <v>-1.69</v>
      </c>
      <c r="AU2458" s="6">
        <v>-13.09</v>
      </c>
      <c r="AV2458" s="15">
        <v>0.21</v>
      </c>
      <c r="AW2458" s="15">
        <v>0.6</v>
      </c>
    </row>
    <row r="2459" spans="2:49" x14ac:dyDescent="0.25">
      <c r="B2459" s="6" t="s">
        <v>5347</v>
      </c>
      <c r="C2459" s="6" t="s">
        <v>5348</v>
      </c>
      <c r="D2459" s="6" t="s">
        <v>84</v>
      </c>
      <c r="E2459" s="7">
        <v>82105</v>
      </c>
      <c r="F2459" s="6" t="s">
        <v>58</v>
      </c>
      <c r="G2459" s="6" t="s">
        <v>59</v>
      </c>
      <c r="H2459" s="6" t="s">
        <v>66</v>
      </c>
      <c r="I2459" s="8">
        <v>3</v>
      </c>
      <c r="J2459" s="8">
        <f t="shared" si="125"/>
        <v>4</v>
      </c>
      <c r="K2459" s="6" t="s">
        <v>61</v>
      </c>
      <c r="L2459" s="9">
        <v>41094</v>
      </c>
      <c r="M2459" s="10">
        <v>148025</v>
      </c>
      <c r="N2459" s="10">
        <v>148025</v>
      </c>
      <c r="O2459" s="10">
        <v>0</v>
      </c>
      <c r="P2459" s="10">
        <v>244</v>
      </c>
      <c r="Q2459" s="10">
        <v>244</v>
      </c>
      <c r="R2459" s="10">
        <v>3437</v>
      </c>
      <c r="S2459" s="10">
        <v>3437</v>
      </c>
      <c r="T2459" s="10">
        <v>8149</v>
      </c>
      <c r="U2459" s="10">
        <v>20359</v>
      </c>
      <c r="V2459" s="10">
        <v>3681</v>
      </c>
      <c r="W2459" s="10">
        <v>-1878.42</v>
      </c>
      <c r="X2459" s="10">
        <v>-3214</v>
      </c>
      <c r="Y2459" s="10">
        <v>4089</v>
      </c>
      <c r="Z2459" s="10">
        <v>40557</v>
      </c>
      <c r="AA2459" s="10">
        <v>31772</v>
      </c>
      <c r="AB2459" s="10">
        <v>114770</v>
      </c>
      <c r="AC2459" s="10">
        <v>3241</v>
      </c>
      <c r="AD2459" s="10">
        <v>5000</v>
      </c>
      <c r="AE2459" s="10">
        <v>149105</v>
      </c>
      <c r="AF2459" s="10">
        <v>45464</v>
      </c>
      <c r="AG2459" s="10">
        <v>140695</v>
      </c>
      <c r="AH2459" s="10">
        <v>147998</v>
      </c>
      <c r="AI2459" s="11">
        <v>1.44</v>
      </c>
      <c r="AJ2459" s="11">
        <v>2.04</v>
      </c>
      <c r="AK2459" s="11">
        <v>2.09</v>
      </c>
      <c r="AL2459" s="12">
        <v>73.19</v>
      </c>
      <c r="AM2459" s="12">
        <v>123.83</v>
      </c>
      <c r="AN2459" s="13">
        <v>5.95</v>
      </c>
      <c r="AO2459" s="14">
        <v>33.200000000000003</v>
      </c>
      <c r="AP2459" s="14">
        <v>72.8</v>
      </c>
      <c r="AQ2459" s="15">
        <v>0.89</v>
      </c>
      <c r="AR2459" s="16">
        <v>2.31</v>
      </c>
      <c r="AS2459" s="14">
        <v>8.4700000000000006</v>
      </c>
      <c r="AT2459" s="14">
        <v>2.3199999999999998</v>
      </c>
      <c r="AU2459" s="6">
        <v>7.56</v>
      </c>
      <c r="AV2459" s="15">
        <v>0.75</v>
      </c>
      <c r="AW2459" s="15">
        <v>0.38</v>
      </c>
    </row>
    <row r="2460" spans="2:49" x14ac:dyDescent="0.25">
      <c r="B2460" s="6" t="s">
        <v>5349</v>
      </c>
      <c r="C2460" s="6" t="s">
        <v>5350</v>
      </c>
      <c r="D2460" s="6" t="s">
        <v>255</v>
      </c>
      <c r="E2460" s="7" t="s">
        <v>256</v>
      </c>
      <c r="F2460" s="6" t="s">
        <v>255</v>
      </c>
      <c r="G2460" s="6" t="s">
        <v>52</v>
      </c>
      <c r="H2460" s="6" t="s">
        <v>152</v>
      </c>
      <c r="I2460" s="8">
        <v>5</v>
      </c>
      <c r="J2460" s="8">
        <f t="shared" si="125"/>
        <v>9</v>
      </c>
      <c r="K2460" s="6" t="s">
        <v>61</v>
      </c>
      <c r="L2460" s="9">
        <v>39728</v>
      </c>
      <c r="M2460" s="10">
        <v>148014</v>
      </c>
      <c r="N2460" s="10">
        <v>148014</v>
      </c>
      <c r="O2460" s="10">
        <v>0</v>
      </c>
      <c r="P2460" s="10">
        <v>129</v>
      </c>
      <c r="Q2460" s="10">
        <v>129</v>
      </c>
      <c r="R2460" s="10">
        <v>-36004</v>
      </c>
      <c r="S2460" s="10">
        <v>-36004</v>
      </c>
      <c r="T2460" s="10">
        <v>-35875</v>
      </c>
      <c r="U2460" s="10">
        <v>10691</v>
      </c>
      <c r="V2460" s="10">
        <v>-35875</v>
      </c>
      <c r="W2460" s="10">
        <v>-121064.84</v>
      </c>
      <c r="X2460" s="10">
        <v>1162</v>
      </c>
      <c r="Y2460" s="10">
        <v>64307</v>
      </c>
      <c r="Z2460" s="10">
        <v>916934</v>
      </c>
      <c r="AA2460" s="10">
        <v>53136</v>
      </c>
      <c r="AB2460" s="10">
        <v>47549</v>
      </c>
      <c r="AC2460" s="10">
        <v>1039</v>
      </c>
      <c r="AD2460" s="10">
        <v>1318000</v>
      </c>
      <c r="AE2460" s="10">
        <v>933720</v>
      </c>
      <c r="AF2460" s="10">
        <v>756828</v>
      </c>
      <c r="AG2460" s="10">
        <v>82668</v>
      </c>
      <c r="AH2460" s="10">
        <v>145813</v>
      </c>
      <c r="AI2460" s="11">
        <v>9.39</v>
      </c>
      <c r="AJ2460" s="11">
        <v>11.41</v>
      </c>
      <c r="AK2460" s="11">
        <v>11.41</v>
      </c>
      <c r="AL2460" s="12">
        <v>75.87</v>
      </c>
      <c r="AM2460" s="12">
        <v>66.66</v>
      </c>
      <c r="AN2460" s="13">
        <v>0.23</v>
      </c>
      <c r="AO2460" s="14">
        <v>1.66</v>
      </c>
      <c r="AP2460" s="14">
        <v>1.8</v>
      </c>
      <c r="AQ2460" s="15">
        <v>1.21</v>
      </c>
      <c r="AR2460" s="16">
        <v>-3.86</v>
      </c>
      <c r="AS2460" s="14">
        <v>-3.93</v>
      </c>
      <c r="AT2460" s="14">
        <v>-24.32</v>
      </c>
      <c r="AU2460" s="6">
        <v>-4.76</v>
      </c>
      <c r="AV2460" s="15">
        <v>7.23</v>
      </c>
      <c r="AW2460" s="15">
        <v>0.17</v>
      </c>
    </row>
    <row r="2461" spans="2:49" x14ac:dyDescent="0.25">
      <c r="B2461" s="6" t="s">
        <v>5351</v>
      </c>
      <c r="C2461" s="6">
        <v>382</v>
      </c>
      <c r="D2461" s="6" t="s">
        <v>5352</v>
      </c>
      <c r="E2461" s="7">
        <v>91624</v>
      </c>
      <c r="F2461" s="6" t="s">
        <v>616</v>
      </c>
      <c r="G2461" s="6" t="s">
        <v>220</v>
      </c>
      <c r="H2461" s="6" t="s">
        <v>81</v>
      </c>
      <c r="I2461" s="8">
        <v>3</v>
      </c>
      <c r="J2461" s="8">
        <f t="shared" si="125"/>
        <v>4</v>
      </c>
      <c r="K2461" s="6" t="s">
        <v>61</v>
      </c>
      <c r="L2461" s="9">
        <v>41026</v>
      </c>
      <c r="M2461" s="10">
        <v>147837</v>
      </c>
      <c r="N2461" s="10">
        <v>147839</v>
      </c>
      <c r="O2461" s="10">
        <v>2</v>
      </c>
      <c r="P2461" s="10">
        <v>0</v>
      </c>
      <c r="Q2461" s="10">
        <v>0</v>
      </c>
      <c r="R2461" s="10">
        <v>-1570</v>
      </c>
      <c r="S2461" s="10">
        <v>-1570</v>
      </c>
      <c r="T2461" s="10">
        <v>-1398</v>
      </c>
      <c r="U2461" s="10">
        <v>26185</v>
      </c>
      <c r="V2461" s="10">
        <v>-1570</v>
      </c>
      <c r="W2461" s="10">
        <v>-37018.28</v>
      </c>
      <c r="X2461" s="10">
        <v>14589</v>
      </c>
      <c r="Y2461" s="10">
        <v>50776</v>
      </c>
      <c r="Z2461" s="10">
        <v>311414</v>
      </c>
      <c r="AA2461" s="10">
        <v>30179</v>
      </c>
      <c r="AB2461" s="10">
        <v>29436</v>
      </c>
      <c r="AC2461" s="10">
        <v>57465</v>
      </c>
      <c r="AD2461" s="10">
        <v>5250</v>
      </c>
      <c r="AE2461" s="10">
        <v>430376</v>
      </c>
      <c r="AF2461" s="10">
        <v>286205</v>
      </c>
      <c r="AG2461" s="10">
        <v>39596</v>
      </c>
      <c r="AH2461" s="10">
        <v>75783</v>
      </c>
      <c r="AI2461" s="11">
        <v>1.69</v>
      </c>
      <c r="AJ2461" s="11">
        <v>2.0299999999999998</v>
      </c>
      <c r="AK2461" s="11">
        <v>2.31</v>
      </c>
      <c r="AL2461" s="12">
        <v>52.09</v>
      </c>
      <c r="AM2461" s="12">
        <v>231.72</v>
      </c>
      <c r="AN2461" s="13">
        <v>42.35</v>
      </c>
      <c r="AO2461" s="14">
        <v>14.52</v>
      </c>
      <c r="AP2461" s="14">
        <v>27.64</v>
      </c>
      <c r="AQ2461" s="15">
        <v>1.0900000000000001</v>
      </c>
      <c r="AR2461" s="16">
        <v>-0.36</v>
      </c>
      <c r="AS2461" s="14">
        <v>-0.5</v>
      </c>
      <c r="AT2461" s="14">
        <v>-1.06</v>
      </c>
      <c r="AU2461" s="6">
        <v>-0.55000000000000004</v>
      </c>
      <c r="AV2461" s="15">
        <v>1.53</v>
      </c>
      <c r="AW2461" s="15">
        <v>0.23</v>
      </c>
    </row>
    <row r="2462" spans="2:49" x14ac:dyDescent="0.25">
      <c r="B2462" s="6" t="s">
        <v>5353</v>
      </c>
      <c r="C2462" s="6" t="s">
        <v>5354</v>
      </c>
      <c r="D2462" s="6" t="s">
        <v>89</v>
      </c>
      <c r="E2462" s="7">
        <v>91701</v>
      </c>
      <c r="F2462" s="6" t="s">
        <v>89</v>
      </c>
      <c r="G2462" s="6" t="s">
        <v>90</v>
      </c>
      <c r="H2462" s="6" t="s">
        <v>66</v>
      </c>
      <c r="I2462" s="8">
        <v>1</v>
      </c>
      <c r="J2462" s="8">
        <f t="shared" si="125"/>
        <v>1</v>
      </c>
      <c r="K2462" s="6" t="s">
        <v>61</v>
      </c>
      <c r="L2462" s="9">
        <v>43147</v>
      </c>
      <c r="M2462" s="10">
        <v>147723</v>
      </c>
      <c r="N2462" s="10">
        <v>147723</v>
      </c>
      <c r="O2462" s="10">
        <v>0</v>
      </c>
      <c r="P2462" s="10">
        <v>0</v>
      </c>
      <c r="Q2462" s="10">
        <v>0</v>
      </c>
      <c r="R2462" s="10">
        <v>-21671</v>
      </c>
      <c r="S2462" s="10">
        <v>-21671</v>
      </c>
      <c r="T2462" s="10">
        <v>-21670</v>
      </c>
      <c r="U2462" s="10">
        <v>-21670</v>
      </c>
      <c r="V2462" s="10">
        <v>-21671</v>
      </c>
      <c r="W2462" s="10">
        <v>-19818.419999999998</v>
      </c>
      <c r="X2462" s="10">
        <v>320</v>
      </c>
      <c r="Y2462" s="10">
        <v>-5141</v>
      </c>
      <c r="Z2462" s="10">
        <v>7543</v>
      </c>
      <c r="AA2462" s="10">
        <v>16047</v>
      </c>
      <c r="AB2462" s="10">
        <v>66155</v>
      </c>
      <c r="AC2462" s="10">
        <v>-180</v>
      </c>
      <c r="AD2462" s="10">
        <v>5000</v>
      </c>
      <c r="AE2462" s="10">
        <v>50746</v>
      </c>
      <c r="AF2462" s="10">
        <v>0</v>
      </c>
      <c r="AG2462" s="10">
        <v>153044</v>
      </c>
      <c r="AH2462" s="10">
        <v>147583</v>
      </c>
      <c r="AI2462" s="11">
        <v>0.23</v>
      </c>
      <c r="AJ2462" s="11">
        <v>1.08</v>
      </c>
      <c r="AK2462" s="11">
        <v>1.17</v>
      </c>
      <c r="AL2462" s="12">
        <v>89.39</v>
      </c>
      <c r="AM2462" s="12">
        <v>101.74</v>
      </c>
      <c r="AN2462" s="13">
        <v>9.6999999999999993</v>
      </c>
      <c r="AO2462" s="14">
        <v>85.14</v>
      </c>
      <c r="AP2462" s="14">
        <v>85.14</v>
      </c>
      <c r="AQ2462" s="15">
        <v>0</v>
      </c>
      <c r="AR2462" s="16">
        <v>-42.7</v>
      </c>
      <c r="AS2462" s="14">
        <v>-287.3</v>
      </c>
      <c r="AT2462" s="14">
        <v>-14.67</v>
      </c>
      <c r="AU2462" s="6">
        <v>0</v>
      </c>
      <c r="AV2462" s="15">
        <v>-4.6100000000000003</v>
      </c>
      <c r="AW2462" s="15">
        <v>0.51</v>
      </c>
    </row>
    <row r="2463" spans="2:49" x14ac:dyDescent="0.25">
      <c r="B2463" s="6" t="s">
        <v>5355</v>
      </c>
      <c r="C2463" s="6" t="s">
        <v>5356</v>
      </c>
      <c r="D2463" s="6" t="s">
        <v>89</v>
      </c>
      <c r="E2463" s="7">
        <v>91701</v>
      </c>
      <c r="F2463" s="6" t="s">
        <v>89</v>
      </c>
      <c r="G2463" s="6" t="s">
        <v>90</v>
      </c>
      <c r="H2463" s="6" t="s">
        <v>81</v>
      </c>
      <c r="I2463" s="8">
        <v>2</v>
      </c>
      <c r="J2463" s="8">
        <f t="shared" si="125"/>
        <v>2</v>
      </c>
      <c r="K2463" s="6" t="s">
        <v>61</v>
      </c>
      <c r="L2463" s="9">
        <v>43865</v>
      </c>
      <c r="M2463" s="10">
        <v>147615</v>
      </c>
      <c r="N2463" s="10">
        <v>147615</v>
      </c>
      <c r="O2463" s="10">
        <v>0</v>
      </c>
      <c r="P2463" s="10">
        <v>0</v>
      </c>
      <c r="Q2463" s="10">
        <v>0</v>
      </c>
      <c r="R2463" s="10">
        <v>-25440</v>
      </c>
      <c r="S2463" s="10">
        <v>-25440</v>
      </c>
      <c r="T2463" s="10">
        <v>-25229</v>
      </c>
      <c r="U2463" s="10">
        <v>-23693</v>
      </c>
      <c r="V2463" s="10">
        <v>-25440</v>
      </c>
      <c r="W2463" s="10">
        <v>-20178.64</v>
      </c>
      <c r="X2463" s="10">
        <v>0</v>
      </c>
      <c r="Y2463" s="10">
        <v>-6415</v>
      </c>
      <c r="Z2463" s="10">
        <v>-20440</v>
      </c>
      <c r="AA2463" s="10">
        <v>17101</v>
      </c>
      <c r="AB2463" s="10">
        <v>117809</v>
      </c>
      <c r="AC2463" s="10">
        <v>0</v>
      </c>
      <c r="AD2463" s="10">
        <v>5000</v>
      </c>
      <c r="AE2463" s="10">
        <v>30546</v>
      </c>
      <c r="AF2463" s="10">
        <v>16897</v>
      </c>
      <c r="AG2463" s="10">
        <v>154030</v>
      </c>
      <c r="AH2463" s="10">
        <v>147615</v>
      </c>
      <c r="AI2463" s="11">
        <v>0.01</v>
      </c>
      <c r="AJ2463" s="11">
        <v>0.27</v>
      </c>
      <c r="AK2463" s="11">
        <v>0.28000000000000003</v>
      </c>
      <c r="AL2463" s="12">
        <v>30.86</v>
      </c>
      <c r="AM2463" s="12">
        <v>114.35</v>
      </c>
      <c r="AN2463" s="13">
        <v>1.0900000000000001</v>
      </c>
      <c r="AO2463" s="14">
        <v>160.16999999999999</v>
      </c>
      <c r="AP2463" s="14">
        <v>166.92</v>
      </c>
      <c r="AQ2463" s="15">
        <v>-1.21</v>
      </c>
      <c r="AR2463" s="16">
        <v>-83.28</v>
      </c>
      <c r="AS2463" s="14">
        <v>-124.46</v>
      </c>
      <c r="AT2463" s="14">
        <v>-17.23</v>
      </c>
      <c r="AU2463" s="6">
        <v>-150.56</v>
      </c>
      <c r="AV2463" s="15">
        <v>-8.61</v>
      </c>
      <c r="AW2463" s="15">
        <v>0.82</v>
      </c>
    </row>
    <row r="2464" spans="2:49" x14ac:dyDescent="0.25">
      <c r="B2464" s="6" t="s">
        <v>5357</v>
      </c>
      <c r="C2464" s="6" t="s">
        <v>5358</v>
      </c>
      <c r="D2464" s="6" t="s">
        <v>50</v>
      </c>
      <c r="E2464" s="7" t="s">
        <v>51</v>
      </c>
      <c r="F2464" s="6" t="s">
        <v>50</v>
      </c>
      <c r="G2464" s="6" t="s">
        <v>52</v>
      </c>
      <c r="H2464" s="6" t="s">
        <v>81</v>
      </c>
      <c r="I2464" s="8">
        <v>5</v>
      </c>
      <c r="J2464" s="8">
        <f t="shared" si="125"/>
        <v>9</v>
      </c>
      <c r="K2464" s="6" t="s">
        <v>61</v>
      </c>
      <c r="L2464" s="9">
        <v>41530</v>
      </c>
      <c r="M2464" s="10">
        <v>147518</v>
      </c>
      <c r="N2464" s="10">
        <v>147518</v>
      </c>
      <c r="O2464" s="10">
        <v>0</v>
      </c>
      <c r="P2464" s="10">
        <v>0</v>
      </c>
      <c r="Q2464" s="10">
        <v>0</v>
      </c>
      <c r="R2464" s="10">
        <v>-35429</v>
      </c>
      <c r="S2464" s="10">
        <v>-35429</v>
      </c>
      <c r="T2464" s="10">
        <v>-35429</v>
      </c>
      <c r="U2464" s="10">
        <v>-34463</v>
      </c>
      <c r="V2464" s="10">
        <v>-35429</v>
      </c>
      <c r="W2464" s="10">
        <v>-38774.92</v>
      </c>
      <c r="X2464" s="10">
        <v>64216</v>
      </c>
      <c r="Y2464" s="10">
        <v>-11352</v>
      </c>
      <c r="Z2464" s="10">
        <v>84324</v>
      </c>
      <c r="AA2464" s="10">
        <v>28600</v>
      </c>
      <c r="AB2464" s="10">
        <v>22046</v>
      </c>
      <c r="AC2464" s="10">
        <v>80980</v>
      </c>
      <c r="AD2464" s="10">
        <v>7500</v>
      </c>
      <c r="AE2464" s="10">
        <v>134307</v>
      </c>
      <c r="AF2464" s="10">
        <v>107826</v>
      </c>
      <c r="AG2464" s="10">
        <v>77890</v>
      </c>
      <c r="AH2464" s="10">
        <v>2322</v>
      </c>
      <c r="AI2464" s="11">
        <v>0.03</v>
      </c>
      <c r="AJ2464" s="11">
        <v>0.39</v>
      </c>
      <c r="AK2464" s="11">
        <v>0.54</v>
      </c>
      <c r="AL2464" s="12">
        <v>42.18</v>
      </c>
      <c r="AM2464" s="12">
        <v>111.23</v>
      </c>
      <c r="AN2464" s="13">
        <v>18.29</v>
      </c>
      <c r="AO2464" s="14">
        <v>36.549999999999997</v>
      </c>
      <c r="AP2464" s="14">
        <v>37.22</v>
      </c>
      <c r="AQ2464" s="15">
        <v>0.78</v>
      </c>
      <c r="AR2464" s="16">
        <v>-26.38</v>
      </c>
      <c r="AS2464" s="14">
        <v>-42.02</v>
      </c>
      <c r="AT2464" s="14">
        <v>-24.02</v>
      </c>
      <c r="AU2464" s="6">
        <v>-32.86</v>
      </c>
      <c r="AV2464" s="15">
        <v>0.89</v>
      </c>
      <c r="AW2464" s="15">
        <v>-7.0000000000000007E-2</v>
      </c>
    </row>
    <row r="2465" spans="2:49" x14ac:dyDescent="0.25">
      <c r="B2465" s="6" t="s">
        <v>5359</v>
      </c>
      <c r="C2465" s="6" t="s">
        <v>5360</v>
      </c>
      <c r="D2465" s="6" t="s">
        <v>94</v>
      </c>
      <c r="E2465" s="7" t="s">
        <v>95</v>
      </c>
      <c r="F2465" s="6" t="s">
        <v>96</v>
      </c>
      <c r="G2465" s="6" t="s">
        <v>97</v>
      </c>
      <c r="H2465" s="6" t="s">
        <v>81</v>
      </c>
      <c r="I2465" s="8">
        <v>3</v>
      </c>
      <c r="J2465" s="8">
        <f t="shared" si="125"/>
        <v>4</v>
      </c>
      <c r="K2465" s="6" t="s">
        <v>61</v>
      </c>
      <c r="L2465" s="9">
        <v>42609</v>
      </c>
      <c r="M2465" s="10">
        <v>147471</v>
      </c>
      <c r="N2465" s="10">
        <v>147471</v>
      </c>
      <c r="O2465" s="10">
        <v>0</v>
      </c>
      <c r="P2465" s="10">
        <v>37</v>
      </c>
      <c r="Q2465" s="10">
        <v>37</v>
      </c>
      <c r="R2465" s="10">
        <v>-3713</v>
      </c>
      <c r="S2465" s="10">
        <v>-3713</v>
      </c>
      <c r="T2465" s="10">
        <v>-3128</v>
      </c>
      <c r="U2465" s="10">
        <v>-857</v>
      </c>
      <c r="V2465" s="10">
        <v>-3676</v>
      </c>
      <c r="W2465" s="10">
        <v>-3576.66</v>
      </c>
      <c r="X2465" s="10">
        <v>-1197</v>
      </c>
      <c r="Y2465" s="10">
        <v>9328</v>
      </c>
      <c r="Z2465" s="10">
        <v>3137</v>
      </c>
      <c r="AA2465" s="10">
        <v>19915</v>
      </c>
      <c r="AB2465" s="10">
        <v>119531</v>
      </c>
      <c r="AC2465" s="10">
        <v>1297</v>
      </c>
      <c r="AD2465" s="10">
        <v>5000</v>
      </c>
      <c r="AE2465" s="10">
        <v>22151</v>
      </c>
      <c r="AF2465" s="10">
        <v>3974</v>
      </c>
      <c r="AG2465" s="10">
        <v>136846</v>
      </c>
      <c r="AH2465" s="10">
        <v>147371</v>
      </c>
      <c r="AI2465" s="11">
        <v>0.49</v>
      </c>
      <c r="AJ2465" s="11">
        <v>1.29</v>
      </c>
      <c r="AK2465" s="11">
        <v>1.41</v>
      </c>
      <c r="AL2465" s="12">
        <v>25.37</v>
      </c>
      <c r="AM2465" s="12">
        <v>33.65</v>
      </c>
      <c r="AN2465" s="13">
        <v>3.72</v>
      </c>
      <c r="AO2465" s="14">
        <v>58.29</v>
      </c>
      <c r="AP2465" s="14">
        <v>85.84</v>
      </c>
      <c r="AQ2465" s="15">
        <v>0.79</v>
      </c>
      <c r="AR2465" s="16">
        <v>-16.760000000000002</v>
      </c>
      <c r="AS2465" s="14">
        <v>-118.36</v>
      </c>
      <c r="AT2465" s="14">
        <v>-2.52</v>
      </c>
      <c r="AU2465" s="6">
        <v>-93.43</v>
      </c>
      <c r="AV2465" s="15">
        <v>-0.84</v>
      </c>
      <c r="AW2465" s="15">
        <v>1.1399999999999999</v>
      </c>
    </row>
    <row r="2466" spans="2:49" x14ac:dyDescent="0.25">
      <c r="B2466" s="6" t="s">
        <v>5361</v>
      </c>
      <c r="C2466" s="6" t="s">
        <v>5362</v>
      </c>
      <c r="D2466" s="6" t="s">
        <v>155</v>
      </c>
      <c r="E2466" s="7">
        <v>81101</v>
      </c>
      <c r="F2466" s="6" t="s">
        <v>70</v>
      </c>
      <c r="G2466" s="6" t="s">
        <v>59</v>
      </c>
      <c r="H2466" s="6" t="s">
        <v>152</v>
      </c>
      <c r="I2466" s="8">
        <v>1</v>
      </c>
      <c r="J2466" s="8">
        <f t="shared" si="125"/>
        <v>1</v>
      </c>
      <c r="K2466" s="6" t="s">
        <v>61</v>
      </c>
      <c r="L2466" s="9">
        <v>38467</v>
      </c>
      <c r="M2466" s="10">
        <v>147440</v>
      </c>
      <c r="N2466" s="10">
        <v>147440</v>
      </c>
      <c r="O2466" s="10">
        <v>0</v>
      </c>
      <c r="P2466" s="10">
        <v>1286</v>
      </c>
      <c r="Q2466" s="10">
        <v>1286</v>
      </c>
      <c r="R2466" s="10">
        <v>432</v>
      </c>
      <c r="S2466" s="10">
        <v>432</v>
      </c>
      <c r="T2466" s="10">
        <v>5380</v>
      </c>
      <c r="U2466" s="10">
        <v>38946</v>
      </c>
      <c r="V2466" s="10">
        <v>1718</v>
      </c>
      <c r="W2466" s="10">
        <v>7727.34</v>
      </c>
      <c r="X2466" s="10">
        <v>0</v>
      </c>
      <c r="Y2466" s="10">
        <v>61032</v>
      </c>
      <c r="Z2466" s="10">
        <v>-72069</v>
      </c>
      <c r="AA2466" s="10">
        <v>14507</v>
      </c>
      <c r="AB2466" s="10">
        <v>32694</v>
      </c>
      <c r="AC2466" s="10">
        <v>0</v>
      </c>
      <c r="AD2466" s="10">
        <v>7000</v>
      </c>
      <c r="AE2466" s="10">
        <v>22520</v>
      </c>
      <c r="AF2466" s="10">
        <v>5303</v>
      </c>
      <c r="AG2466" s="10">
        <v>86408</v>
      </c>
      <c r="AH2466" s="10">
        <v>147440</v>
      </c>
      <c r="AI2466" s="11">
        <v>0.04</v>
      </c>
      <c r="AJ2466" s="11">
        <v>0.4</v>
      </c>
      <c r="AK2466" s="11">
        <v>0.4</v>
      </c>
      <c r="AL2466" s="12">
        <v>38.15</v>
      </c>
      <c r="AM2466" s="12">
        <v>179.45</v>
      </c>
      <c r="AN2466" s="13">
        <v>0</v>
      </c>
      <c r="AO2466" s="14">
        <v>191.26</v>
      </c>
      <c r="AP2466" s="14">
        <v>420.02</v>
      </c>
      <c r="AQ2466" s="15">
        <v>-13.59</v>
      </c>
      <c r="AR2466" s="16">
        <v>1.92</v>
      </c>
      <c r="AS2466" s="14">
        <v>-0.6</v>
      </c>
      <c r="AT2466" s="14">
        <v>0.28999999999999998</v>
      </c>
      <c r="AU2466" s="6">
        <v>8.15</v>
      </c>
      <c r="AV2466" s="15">
        <v>2.0299999999999998</v>
      </c>
      <c r="AW2466" s="15">
        <v>1.44</v>
      </c>
    </row>
    <row r="2467" spans="2:49" x14ac:dyDescent="0.25">
      <c r="B2467" s="6" t="s">
        <v>5363</v>
      </c>
      <c r="C2467" s="6" t="s">
        <v>5364</v>
      </c>
      <c r="D2467" s="6" t="s">
        <v>5365</v>
      </c>
      <c r="E2467" s="7">
        <v>90841</v>
      </c>
      <c r="F2467" s="6" t="s">
        <v>1360</v>
      </c>
      <c r="G2467" s="6" t="s">
        <v>90</v>
      </c>
      <c r="H2467" s="6" t="s">
        <v>81</v>
      </c>
      <c r="I2467" s="8">
        <v>5</v>
      </c>
      <c r="J2467" s="8">
        <f t="shared" si="125"/>
        <v>9</v>
      </c>
      <c r="K2467" s="6" t="s">
        <v>61</v>
      </c>
      <c r="L2467" s="9">
        <v>42655</v>
      </c>
      <c r="M2467" s="10">
        <v>146453</v>
      </c>
      <c r="N2467" s="10">
        <v>147369</v>
      </c>
      <c r="O2467" s="10">
        <v>916</v>
      </c>
      <c r="P2467" s="10">
        <v>0</v>
      </c>
      <c r="Q2467" s="10">
        <v>0</v>
      </c>
      <c r="R2467" s="10">
        <v>-87782</v>
      </c>
      <c r="S2467" s="10">
        <v>-87782</v>
      </c>
      <c r="T2467" s="10">
        <v>-86081</v>
      </c>
      <c r="U2467" s="10">
        <v>-86081</v>
      </c>
      <c r="V2467" s="10">
        <v>-87782</v>
      </c>
      <c r="W2467" s="10">
        <v>-71399.16</v>
      </c>
      <c r="X2467" s="10">
        <v>0</v>
      </c>
      <c r="Y2467" s="10">
        <v>-29437</v>
      </c>
      <c r="Z2467" s="10">
        <v>1304</v>
      </c>
      <c r="AA2467" s="10">
        <v>47974</v>
      </c>
      <c r="AB2467" s="10">
        <v>152116</v>
      </c>
      <c r="AC2467" s="10">
        <v>0</v>
      </c>
      <c r="AD2467" s="10">
        <v>5000</v>
      </c>
      <c r="AE2467" s="10">
        <v>61403</v>
      </c>
      <c r="AF2467" s="10">
        <v>35521</v>
      </c>
      <c r="AG2467" s="10">
        <v>175890</v>
      </c>
      <c r="AH2467" s="10">
        <v>146453</v>
      </c>
      <c r="AI2467" s="11">
        <v>0.31</v>
      </c>
      <c r="AJ2467" s="11">
        <v>0.62</v>
      </c>
      <c r="AK2467" s="11">
        <v>0.63</v>
      </c>
      <c r="AL2467" s="12">
        <v>31.53</v>
      </c>
      <c r="AM2467" s="12">
        <v>83.46</v>
      </c>
      <c r="AN2467" s="13">
        <v>1.39</v>
      </c>
      <c r="AO2467" s="14">
        <v>66.41</v>
      </c>
      <c r="AP2467" s="14">
        <v>97.88</v>
      </c>
      <c r="AQ2467" s="15">
        <v>0.04</v>
      </c>
      <c r="AR2467" s="16">
        <v>-142.96</v>
      </c>
      <c r="AS2467" s="14">
        <v>-6731.75</v>
      </c>
      <c r="AT2467" s="14">
        <v>-59.94</v>
      </c>
      <c r="AU2467" s="6">
        <v>-247.13</v>
      </c>
      <c r="AV2467" s="15">
        <v>-16.97</v>
      </c>
      <c r="AW2467" s="15">
        <v>-0.57999999999999996</v>
      </c>
    </row>
    <row r="2468" spans="2:49" x14ac:dyDescent="0.25">
      <c r="B2468" s="6" t="s">
        <v>5366</v>
      </c>
      <c r="C2468" s="6" t="s">
        <v>1650</v>
      </c>
      <c r="D2468" s="6" t="s">
        <v>84</v>
      </c>
      <c r="E2468" s="7">
        <v>83104</v>
      </c>
      <c r="F2468" s="6" t="s">
        <v>80</v>
      </c>
      <c r="G2468" s="6" t="s">
        <v>59</v>
      </c>
      <c r="H2468" s="6" t="s">
        <v>71</v>
      </c>
      <c r="I2468" s="8">
        <v>3</v>
      </c>
      <c r="J2468" s="8">
        <f t="shared" si="125"/>
        <v>4</v>
      </c>
      <c r="K2468" s="6" t="s">
        <v>61</v>
      </c>
      <c r="L2468" s="9">
        <v>39176</v>
      </c>
      <c r="M2468" s="10">
        <v>147344</v>
      </c>
      <c r="N2468" s="10">
        <v>147344</v>
      </c>
      <c r="O2468" s="10">
        <v>0</v>
      </c>
      <c r="P2468" s="10">
        <v>0</v>
      </c>
      <c r="Q2468" s="10">
        <v>0</v>
      </c>
      <c r="R2468" s="10">
        <v>-24088</v>
      </c>
      <c r="S2468" s="10">
        <v>-24088</v>
      </c>
      <c r="T2468" s="10">
        <v>-22734</v>
      </c>
      <c r="U2468" s="10">
        <v>-7463</v>
      </c>
      <c r="V2468" s="10">
        <v>-24088</v>
      </c>
      <c r="W2468" s="10">
        <v>-23950.38</v>
      </c>
      <c r="X2468" s="10">
        <v>498</v>
      </c>
      <c r="Y2468" s="10">
        <v>23840</v>
      </c>
      <c r="Z2468" s="10">
        <v>2489</v>
      </c>
      <c r="AA2468" s="10">
        <v>41607</v>
      </c>
      <c r="AB2468" s="10">
        <v>67985</v>
      </c>
      <c r="AC2468" s="10">
        <v>9943</v>
      </c>
      <c r="AD2468" s="10">
        <v>10000</v>
      </c>
      <c r="AE2468" s="10">
        <v>140346</v>
      </c>
      <c r="AF2468" s="10">
        <v>79814</v>
      </c>
      <c r="AG2468" s="10">
        <v>113561</v>
      </c>
      <c r="AH2468" s="10">
        <v>6000</v>
      </c>
      <c r="AI2468" s="11">
        <v>0.21</v>
      </c>
      <c r="AJ2468" s="11">
        <v>0.38</v>
      </c>
      <c r="AK2468" s="11">
        <v>0.41</v>
      </c>
      <c r="AL2468" s="12">
        <v>56.76</v>
      </c>
      <c r="AM2468" s="12">
        <v>394.24</v>
      </c>
      <c r="AN2468" s="13">
        <v>10.76</v>
      </c>
      <c r="AO2468" s="14">
        <v>96.37</v>
      </c>
      <c r="AP2468" s="14">
        <v>98.23</v>
      </c>
      <c r="AQ2468" s="15">
        <v>0.03</v>
      </c>
      <c r="AR2468" s="16">
        <v>-17.16</v>
      </c>
      <c r="AS2468" s="14">
        <v>-967.78</v>
      </c>
      <c r="AT2468" s="14">
        <v>-16.350000000000001</v>
      </c>
      <c r="AU2468" s="6">
        <v>-30.18</v>
      </c>
      <c r="AV2468" s="15">
        <v>-2.06</v>
      </c>
      <c r="AW2468" s="15">
        <v>0.3</v>
      </c>
    </row>
    <row r="2469" spans="2:49" x14ac:dyDescent="0.25">
      <c r="B2469" s="6" t="s">
        <v>5367</v>
      </c>
      <c r="C2469" s="6" t="s">
        <v>450</v>
      </c>
      <c r="D2469" s="6" t="s">
        <v>84</v>
      </c>
      <c r="E2469" s="7">
        <v>83106</v>
      </c>
      <c r="F2469" s="6" t="s">
        <v>80</v>
      </c>
      <c r="G2469" s="6" t="s">
        <v>59</v>
      </c>
      <c r="H2469" s="6" t="s">
        <v>81</v>
      </c>
      <c r="I2469" s="8">
        <v>3</v>
      </c>
      <c r="J2469" s="8">
        <f t="shared" si="125"/>
        <v>4</v>
      </c>
      <c r="K2469" s="6" t="s">
        <v>61</v>
      </c>
      <c r="L2469" s="9">
        <v>42056</v>
      </c>
      <c r="M2469" s="10">
        <v>147327</v>
      </c>
      <c r="N2469" s="10">
        <v>147332</v>
      </c>
      <c r="O2469" s="10">
        <v>5</v>
      </c>
      <c r="P2469" s="10">
        <v>0</v>
      </c>
      <c r="Q2469" s="10">
        <v>0</v>
      </c>
      <c r="R2469" s="10">
        <v>-43561</v>
      </c>
      <c r="S2469" s="10">
        <v>-43561</v>
      </c>
      <c r="T2469" s="10">
        <v>-43560</v>
      </c>
      <c r="U2469" s="10">
        <v>-16018</v>
      </c>
      <c r="V2469" s="10">
        <v>-43561</v>
      </c>
      <c r="W2469" s="10">
        <v>-54550.080000000002</v>
      </c>
      <c r="X2469" s="10">
        <v>0</v>
      </c>
      <c r="Y2469" s="10">
        <v>28248</v>
      </c>
      <c r="Z2469" s="10">
        <v>172570</v>
      </c>
      <c r="AA2469" s="10">
        <v>31180</v>
      </c>
      <c r="AB2469" s="10">
        <v>83433</v>
      </c>
      <c r="AC2469" s="10">
        <v>0</v>
      </c>
      <c r="AD2469" s="10">
        <v>0</v>
      </c>
      <c r="AE2469" s="10">
        <v>233697</v>
      </c>
      <c r="AF2469" s="10">
        <v>47525</v>
      </c>
      <c r="AG2469" s="10">
        <v>119079</v>
      </c>
      <c r="AH2469" s="10">
        <v>147327</v>
      </c>
      <c r="AI2469" s="11">
        <v>0.01</v>
      </c>
      <c r="AJ2469" s="11">
        <v>3.01</v>
      </c>
      <c r="AK2469" s="11">
        <v>3.12</v>
      </c>
      <c r="AL2469" s="12">
        <v>437.06</v>
      </c>
      <c r="AM2469" s="12">
        <v>180.45</v>
      </c>
      <c r="AN2469" s="13">
        <v>16.190000000000001</v>
      </c>
      <c r="AO2469" s="14">
        <v>25.54</v>
      </c>
      <c r="AP2469" s="14">
        <v>26.16</v>
      </c>
      <c r="AQ2469" s="15">
        <v>3.63</v>
      </c>
      <c r="AR2469" s="16">
        <v>-18.64</v>
      </c>
      <c r="AS2469" s="14">
        <v>-25.24</v>
      </c>
      <c r="AT2469" s="14">
        <v>-29.57</v>
      </c>
      <c r="AU2469" s="6">
        <v>-91.66</v>
      </c>
      <c r="AV2469" s="15">
        <v>-2.2799999999999998</v>
      </c>
      <c r="AW2469" s="15">
        <v>0.16</v>
      </c>
    </row>
    <row r="2470" spans="2:49" x14ac:dyDescent="0.25">
      <c r="B2470" s="6" t="s">
        <v>5368</v>
      </c>
      <c r="C2470" s="6" t="s">
        <v>5369</v>
      </c>
      <c r="D2470" s="6" t="s">
        <v>160</v>
      </c>
      <c r="E2470" s="7">
        <v>94901</v>
      </c>
      <c r="F2470" s="6" t="s">
        <v>160</v>
      </c>
      <c r="G2470" s="6" t="s">
        <v>108</v>
      </c>
      <c r="H2470" s="6" t="s">
        <v>104</v>
      </c>
      <c r="I2470" s="8">
        <v>5</v>
      </c>
      <c r="J2470" s="8">
        <f t="shared" si="125"/>
        <v>9</v>
      </c>
      <c r="K2470" s="6" t="s">
        <v>61</v>
      </c>
      <c r="L2470" s="9">
        <v>35716</v>
      </c>
      <c r="M2470" s="10">
        <v>147265</v>
      </c>
      <c r="N2470" s="10">
        <v>147265</v>
      </c>
      <c r="O2470" s="10">
        <v>0</v>
      </c>
      <c r="P2470" s="10">
        <v>0</v>
      </c>
      <c r="Q2470" s="10">
        <v>0</v>
      </c>
      <c r="R2470" s="10">
        <v>-5430</v>
      </c>
      <c r="S2470" s="10">
        <v>-5430</v>
      </c>
      <c r="T2470" s="10">
        <v>-4419</v>
      </c>
      <c r="U2470" s="10">
        <v>8979</v>
      </c>
      <c r="V2470" s="10">
        <v>-5430</v>
      </c>
      <c r="W2470" s="10">
        <v>-7265.36</v>
      </c>
      <c r="X2470" s="10">
        <v>0</v>
      </c>
      <c r="Y2470" s="10">
        <v>37565</v>
      </c>
      <c r="Z2470" s="10">
        <v>10092</v>
      </c>
      <c r="AA2470" s="10">
        <v>40257</v>
      </c>
      <c r="AB2470" s="10">
        <v>98919</v>
      </c>
      <c r="AC2470" s="10">
        <v>0</v>
      </c>
      <c r="AD2470" s="10">
        <v>6639</v>
      </c>
      <c r="AE2470" s="10">
        <v>78116</v>
      </c>
      <c r="AF2470" s="10">
        <v>57575</v>
      </c>
      <c r="AG2470" s="10">
        <v>109700</v>
      </c>
      <c r="AH2470" s="10">
        <v>147265</v>
      </c>
      <c r="AI2470" s="11">
        <v>0.02</v>
      </c>
      <c r="AJ2470" s="11">
        <v>0.45</v>
      </c>
      <c r="AK2470" s="11">
        <v>0.62</v>
      </c>
      <c r="AL2470" s="12">
        <v>34.64</v>
      </c>
      <c r="AM2470" s="12">
        <v>107.79</v>
      </c>
      <c r="AN2470" s="13">
        <v>13.21</v>
      </c>
      <c r="AO2470" s="14">
        <v>42.05</v>
      </c>
      <c r="AP2470" s="14">
        <v>87.08</v>
      </c>
      <c r="AQ2470" s="15">
        <v>0.18</v>
      </c>
      <c r="AR2470" s="16">
        <v>-6.95</v>
      </c>
      <c r="AS2470" s="14">
        <v>-53.8</v>
      </c>
      <c r="AT2470" s="14">
        <v>-3.69</v>
      </c>
      <c r="AU2470" s="6">
        <v>-9.43</v>
      </c>
      <c r="AV2470" s="15">
        <v>-0.28999999999999998</v>
      </c>
      <c r="AW2470" s="15">
        <v>0.33</v>
      </c>
    </row>
    <row r="2471" spans="2:49" x14ac:dyDescent="0.25">
      <c r="B2471" s="6" t="s">
        <v>5370</v>
      </c>
      <c r="C2471" s="6" t="s">
        <v>5371</v>
      </c>
      <c r="D2471" s="6" t="s">
        <v>5372</v>
      </c>
      <c r="E2471" s="7">
        <v>95141</v>
      </c>
      <c r="F2471" s="6" t="s">
        <v>160</v>
      </c>
      <c r="G2471" s="6" t="s">
        <v>108</v>
      </c>
      <c r="H2471" s="6" t="s">
        <v>104</v>
      </c>
      <c r="I2471" s="8">
        <v>2</v>
      </c>
      <c r="J2471" s="8">
        <f t="shared" si="125"/>
        <v>2</v>
      </c>
      <c r="K2471" s="6" t="s">
        <v>61</v>
      </c>
      <c r="L2471" s="9">
        <v>42507</v>
      </c>
      <c r="M2471" s="10">
        <v>147238</v>
      </c>
      <c r="N2471" s="10">
        <v>147238</v>
      </c>
      <c r="O2471" s="10">
        <v>0</v>
      </c>
      <c r="P2471" s="10">
        <v>5967</v>
      </c>
      <c r="Q2471" s="10">
        <v>5967</v>
      </c>
      <c r="R2471" s="10">
        <v>21996</v>
      </c>
      <c r="S2471" s="10">
        <v>21996</v>
      </c>
      <c r="T2471" s="10">
        <v>28958</v>
      </c>
      <c r="U2471" s="10">
        <v>34760</v>
      </c>
      <c r="V2471" s="10">
        <v>27963</v>
      </c>
      <c r="W2471" s="10">
        <v>19378.080000000002</v>
      </c>
      <c r="X2471" s="10">
        <v>93275</v>
      </c>
      <c r="Y2471" s="10">
        <v>49422</v>
      </c>
      <c r="Z2471" s="10">
        <v>31728</v>
      </c>
      <c r="AA2471" s="10">
        <v>12531</v>
      </c>
      <c r="AB2471" s="10">
        <v>26857</v>
      </c>
      <c r="AC2471" s="10">
        <v>53963</v>
      </c>
      <c r="AD2471" s="10">
        <v>5000</v>
      </c>
      <c r="AE2471" s="10">
        <v>47116</v>
      </c>
      <c r="AF2471" s="10">
        <v>15583</v>
      </c>
      <c r="AG2471" s="10">
        <v>43853</v>
      </c>
      <c r="AH2471" s="10">
        <v>0</v>
      </c>
      <c r="AI2471" s="11">
        <v>3.22</v>
      </c>
      <c r="AJ2471" s="11">
        <v>3.49</v>
      </c>
      <c r="AK2471" s="11">
        <v>3.49</v>
      </c>
      <c r="AL2471" s="12">
        <v>5.77</v>
      </c>
      <c r="AM2471" s="12">
        <v>33.299999999999997</v>
      </c>
      <c r="AN2471" s="13">
        <v>0</v>
      </c>
      <c r="AO2471" s="14">
        <v>19.2</v>
      </c>
      <c r="AP2471" s="14">
        <v>32.659999999999997</v>
      </c>
      <c r="AQ2471" s="15">
        <v>2.04</v>
      </c>
      <c r="AR2471" s="16">
        <v>46.68</v>
      </c>
      <c r="AS2471" s="14">
        <v>69.33</v>
      </c>
      <c r="AT2471" s="14">
        <v>14.94</v>
      </c>
      <c r="AU2471" s="6">
        <v>141.15</v>
      </c>
      <c r="AV2471" s="15">
        <v>22.36</v>
      </c>
      <c r="AW2471" s="15">
        <v>2.44</v>
      </c>
    </row>
    <row r="2472" spans="2:49" x14ac:dyDescent="0.25">
      <c r="B2472" s="6" t="s">
        <v>5373</v>
      </c>
      <c r="C2472" s="6" t="s">
        <v>4288</v>
      </c>
      <c r="D2472" s="6" t="s">
        <v>274</v>
      </c>
      <c r="E2472" s="7">
        <v>92901</v>
      </c>
      <c r="F2472" s="6" t="s">
        <v>274</v>
      </c>
      <c r="G2472" s="6" t="s">
        <v>90</v>
      </c>
      <c r="H2472" s="6" t="s">
        <v>81</v>
      </c>
      <c r="I2472" s="8" t="s">
        <v>60</v>
      </c>
      <c r="J2472" s="8" t="s">
        <v>60</v>
      </c>
      <c r="K2472" s="6" t="s">
        <v>61</v>
      </c>
      <c r="L2472" s="9">
        <v>41599</v>
      </c>
      <c r="M2472" s="10">
        <v>147105</v>
      </c>
      <c r="N2472" s="10">
        <v>147105</v>
      </c>
      <c r="O2472" s="10">
        <v>0</v>
      </c>
      <c r="P2472" s="10">
        <v>0</v>
      </c>
      <c r="Q2472" s="10">
        <v>0</v>
      </c>
      <c r="R2472" s="10">
        <v>-93504</v>
      </c>
      <c r="S2472" s="10">
        <v>-93504</v>
      </c>
      <c r="T2472" s="10">
        <v>-93078</v>
      </c>
      <c r="U2472" s="10">
        <v>-87745</v>
      </c>
      <c r="V2472" s="10">
        <v>-93504</v>
      </c>
      <c r="W2472" s="10">
        <v>-62932.9</v>
      </c>
      <c r="X2472" s="10">
        <v>0</v>
      </c>
      <c r="Y2472" s="10">
        <v>-10471</v>
      </c>
      <c r="Z2472" s="10">
        <v>-211151</v>
      </c>
      <c r="AA2472" s="10">
        <v>76112</v>
      </c>
      <c r="AB2472" s="10">
        <v>116313</v>
      </c>
      <c r="AC2472" s="10">
        <v>0</v>
      </c>
      <c r="AD2472" s="10">
        <v>5000</v>
      </c>
      <c r="AE2472" s="10">
        <v>28489</v>
      </c>
      <c r="AF2472" s="10">
        <v>22374</v>
      </c>
      <c r="AG2472" s="10">
        <v>157576</v>
      </c>
      <c r="AH2472" s="10">
        <v>147105</v>
      </c>
      <c r="AI2472" s="11">
        <v>0</v>
      </c>
      <c r="AJ2472" s="11">
        <v>0.03</v>
      </c>
      <c r="AK2472" s="11">
        <v>0.03</v>
      </c>
      <c r="AL2472" s="12">
        <v>14.59</v>
      </c>
      <c r="AM2472" s="12">
        <v>523.96</v>
      </c>
      <c r="AN2472" s="13">
        <v>0</v>
      </c>
      <c r="AO2472" s="14">
        <v>805.03</v>
      </c>
      <c r="AP2472" s="14">
        <v>841.17</v>
      </c>
      <c r="AQ2472" s="15">
        <v>-9.44</v>
      </c>
      <c r="AR2472" s="16">
        <v>-328.21</v>
      </c>
      <c r="AS2472" s="14">
        <v>-44.28</v>
      </c>
      <c r="AT2472" s="14">
        <v>-63.56</v>
      </c>
      <c r="AU2472" s="6">
        <v>-417.91</v>
      </c>
      <c r="AV2472" s="15">
        <v>-35.44</v>
      </c>
      <c r="AW2472" s="15">
        <v>2.06</v>
      </c>
    </row>
    <row r="2473" spans="2:49" x14ac:dyDescent="0.25">
      <c r="B2473" s="6" t="s">
        <v>5374</v>
      </c>
      <c r="C2473" s="6" t="s">
        <v>5375</v>
      </c>
      <c r="D2473" s="6" t="s">
        <v>5376</v>
      </c>
      <c r="E2473" s="7">
        <v>94703</v>
      </c>
      <c r="F2473" s="6" t="s">
        <v>338</v>
      </c>
      <c r="G2473" s="6" t="s">
        <v>108</v>
      </c>
      <c r="H2473" s="6" t="s">
        <v>81</v>
      </c>
      <c r="I2473" s="8">
        <v>3</v>
      </c>
      <c r="J2473" s="8">
        <f>IF(I2473=0,0,IF(I2473=1,1,IF(I2473=2,2,(IF(I2473=3,4,IF(I2473=5,9,IF(I2473=10,24,IF(I2473=25,49,IF(I2473=50,99,"X")))))))))</f>
        <v>4</v>
      </c>
      <c r="K2473" s="6" t="s">
        <v>61</v>
      </c>
      <c r="L2473" s="9">
        <v>40339</v>
      </c>
      <c r="M2473" s="10">
        <v>146560</v>
      </c>
      <c r="N2473" s="10">
        <v>146927</v>
      </c>
      <c r="O2473" s="10">
        <v>367</v>
      </c>
      <c r="P2473" s="10">
        <v>5767</v>
      </c>
      <c r="Q2473" s="10">
        <v>5767</v>
      </c>
      <c r="R2473" s="10">
        <v>21664</v>
      </c>
      <c r="S2473" s="10">
        <v>21664</v>
      </c>
      <c r="T2473" s="10">
        <v>27431</v>
      </c>
      <c r="U2473" s="10">
        <v>27431</v>
      </c>
      <c r="V2473" s="10">
        <v>27431</v>
      </c>
      <c r="W2473" s="10">
        <v>17027.3</v>
      </c>
      <c r="X2473" s="10">
        <v>-3801</v>
      </c>
      <c r="Y2473" s="10">
        <v>55030</v>
      </c>
      <c r="Z2473" s="10">
        <v>34615</v>
      </c>
      <c r="AA2473" s="10">
        <v>27786</v>
      </c>
      <c r="AB2473" s="10">
        <v>2044</v>
      </c>
      <c r="AC2473" s="10">
        <v>86246</v>
      </c>
      <c r="AD2473" s="10">
        <v>20460</v>
      </c>
      <c r="AE2473" s="10">
        <v>71015</v>
      </c>
      <c r="AF2473" s="10">
        <v>0</v>
      </c>
      <c r="AG2473" s="10">
        <v>5284</v>
      </c>
      <c r="AH2473" s="10">
        <v>64115</v>
      </c>
      <c r="AI2473" s="11">
        <v>1.27</v>
      </c>
      <c r="AJ2473" s="11">
        <v>1.27</v>
      </c>
      <c r="AK2473" s="11">
        <v>1.97</v>
      </c>
      <c r="AL2473" s="12">
        <v>0.01</v>
      </c>
      <c r="AM2473" s="12">
        <v>141.62</v>
      </c>
      <c r="AN2473" s="13">
        <v>5.14</v>
      </c>
      <c r="AO2473" s="14">
        <v>50.7</v>
      </c>
      <c r="AP2473" s="14">
        <v>51.26</v>
      </c>
      <c r="AQ2473" s="15">
        <v>0</v>
      </c>
      <c r="AR2473" s="16">
        <v>30.51</v>
      </c>
      <c r="AS2473" s="14">
        <v>62.59</v>
      </c>
      <c r="AT2473" s="14">
        <v>14.78</v>
      </c>
      <c r="AU2473" s="6">
        <v>0</v>
      </c>
      <c r="AV2473" s="15">
        <v>8.56</v>
      </c>
      <c r="AW2473" s="15">
        <v>1.08</v>
      </c>
    </row>
    <row r="2474" spans="2:49" x14ac:dyDescent="0.25">
      <c r="B2474" s="6" t="s">
        <v>5377</v>
      </c>
      <c r="C2474" s="6" t="s">
        <v>5378</v>
      </c>
      <c r="D2474" s="6" t="s">
        <v>84</v>
      </c>
      <c r="E2474" s="7">
        <v>85105</v>
      </c>
      <c r="G2474" s="6" t="s">
        <v>59</v>
      </c>
      <c r="H2474" s="6" t="s">
        <v>81</v>
      </c>
      <c r="I2474" s="8">
        <v>5</v>
      </c>
      <c r="J2474" s="8">
        <f>IF(I2474=0,0,IF(I2474=1,1,IF(I2474=2,2,(IF(I2474=3,4,IF(I2474=5,9,IF(I2474=10,24,IF(I2474=25,49,IF(I2474=50,99,"X")))))))))</f>
        <v>9</v>
      </c>
      <c r="K2474" s="6" t="s">
        <v>61</v>
      </c>
      <c r="L2474" s="9">
        <v>40787</v>
      </c>
      <c r="M2474" s="10">
        <v>146884</v>
      </c>
      <c r="N2474" s="10">
        <v>146884</v>
      </c>
      <c r="O2474" s="10">
        <v>0</v>
      </c>
      <c r="P2474" s="10">
        <v>0</v>
      </c>
      <c r="Q2474" s="10">
        <v>0</v>
      </c>
      <c r="R2474" s="10">
        <v>-15959</v>
      </c>
      <c r="S2474" s="10">
        <v>-15959</v>
      </c>
      <c r="T2474" s="10">
        <v>-15959</v>
      </c>
      <c r="U2474" s="10">
        <v>-12665</v>
      </c>
      <c r="V2474" s="10">
        <v>-15959</v>
      </c>
      <c r="W2474" s="10">
        <v>-7065.86</v>
      </c>
      <c r="X2474" s="10">
        <v>5</v>
      </c>
      <c r="Y2474" s="10">
        <v>30718</v>
      </c>
      <c r="Z2474" s="10">
        <v>-130429</v>
      </c>
      <c r="AA2474" s="10">
        <v>24134</v>
      </c>
      <c r="AB2474" s="10">
        <v>87747</v>
      </c>
      <c r="AC2474" s="10">
        <v>0</v>
      </c>
      <c r="AD2474" s="10">
        <v>5000</v>
      </c>
      <c r="AE2474" s="10">
        <v>53110</v>
      </c>
      <c r="AF2474" s="10">
        <v>7306</v>
      </c>
      <c r="AG2474" s="10">
        <v>116166</v>
      </c>
      <c r="AH2474" s="10">
        <v>146879</v>
      </c>
      <c r="AI2474" s="11">
        <v>0.12</v>
      </c>
      <c r="AJ2474" s="11">
        <v>0.2</v>
      </c>
      <c r="AK2474" s="11">
        <v>0.25</v>
      </c>
      <c r="AL2474" s="12">
        <v>33.89</v>
      </c>
      <c r="AM2474" s="12">
        <v>559.79</v>
      </c>
      <c r="AN2474" s="13">
        <v>23.79</v>
      </c>
      <c r="AO2474" s="14">
        <v>340.11</v>
      </c>
      <c r="AP2474" s="14">
        <v>345.58</v>
      </c>
      <c r="AQ2474" s="15">
        <v>-17.850000000000001</v>
      </c>
      <c r="AR2474" s="16">
        <v>-30.05</v>
      </c>
      <c r="AS2474" s="14">
        <v>-12.24</v>
      </c>
      <c r="AT2474" s="14">
        <v>-10.87</v>
      </c>
      <c r="AU2474" s="6">
        <v>-218.44</v>
      </c>
      <c r="AV2474" s="15">
        <v>-3.2</v>
      </c>
      <c r="AW2474" s="15">
        <v>1.04</v>
      </c>
    </row>
    <row r="2475" spans="2:49" x14ac:dyDescent="0.25">
      <c r="B2475" s="6" t="s">
        <v>5379</v>
      </c>
      <c r="C2475" s="6" t="s">
        <v>5380</v>
      </c>
      <c r="D2475" s="6" t="s">
        <v>5381</v>
      </c>
      <c r="E2475" s="7">
        <v>94111</v>
      </c>
      <c r="F2475" s="6" t="s">
        <v>107</v>
      </c>
      <c r="G2475" s="6" t="s">
        <v>108</v>
      </c>
      <c r="H2475" s="6" t="s">
        <v>71</v>
      </c>
      <c r="I2475" s="8">
        <v>3</v>
      </c>
      <c r="J2475" s="8">
        <f>IF(I2475=0,0,IF(I2475=1,1,IF(I2475=2,2,(IF(I2475=3,4,IF(I2475=5,9,IF(I2475=10,24,IF(I2475=25,49,IF(I2475=50,99,"X")))))))))</f>
        <v>4</v>
      </c>
      <c r="K2475" s="6" t="s">
        <v>61</v>
      </c>
      <c r="L2475" s="9">
        <v>41212</v>
      </c>
      <c r="M2475" s="10">
        <v>146880</v>
      </c>
      <c r="N2475" s="10">
        <v>146880</v>
      </c>
      <c r="O2475" s="10">
        <v>0</v>
      </c>
      <c r="P2475" s="10">
        <v>0</v>
      </c>
      <c r="Q2475" s="10">
        <v>0</v>
      </c>
      <c r="R2475" s="10">
        <v>-18079</v>
      </c>
      <c r="S2475" s="10">
        <v>-18079</v>
      </c>
      <c r="T2475" s="10">
        <v>-18079</v>
      </c>
      <c r="U2475" s="10">
        <v>-15895</v>
      </c>
      <c r="V2475" s="10">
        <v>-18079</v>
      </c>
      <c r="W2475" s="10">
        <v>-11185.44</v>
      </c>
      <c r="X2475" s="10">
        <v>0</v>
      </c>
      <c r="Y2475" s="10">
        <v>31571</v>
      </c>
      <c r="Z2475" s="10">
        <v>-63942</v>
      </c>
      <c r="AA2475" s="10">
        <v>46393</v>
      </c>
      <c r="AB2475" s="10">
        <v>98966</v>
      </c>
      <c r="AC2475" s="10">
        <v>0</v>
      </c>
      <c r="AD2475" s="10">
        <v>5000</v>
      </c>
      <c r="AE2475" s="10">
        <v>13969</v>
      </c>
      <c r="AF2475" s="10">
        <v>1602</v>
      </c>
      <c r="AG2475" s="10">
        <v>115309</v>
      </c>
      <c r="AH2475" s="10">
        <v>146880</v>
      </c>
      <c r="AI2475" s="11">
        <v>0.12</v>
      </c>
      <c r="AJ2475" s="11">
        <v>0.12</v>
      </c>
      <c r="AK2475" s="11">
        <v>0.16</v>
      </c>
      <c r="AL2475" s="12">
        <v>0.01</v>
      </c>
      <c r="AM2475" s="12">
        <v>242.65</v>
      </c>
      <c r="AN2475" s="13">
        <v>8.1300000000000008</v>
      </c>
      <c r="AO2475" s="14">
        <v>556.37</v>
      </c>
      <c r="AP2475" s="14">
        <v>557.74</v>
      </c>
      <c r="AQ2475" s="15">
        <v>-39.909999999999997</v>
      </c>
      <c r="AR2475" s="16">
        <v>-129.41999999999999</v>
      </c>
      <c r="AS2475" s="14">
        <v>-28.27</v>
      </c>
      <c r="AT2475" s="14">
        <v>-12.31</v>
      </c>
      <c r="AU2475" s="6">
        <v>-1128.53</v>
      </c>
      <c r="AV2475" s="15">
        <v>-12.44</v>
      </c>
      <c r="AW2475" s="15">
        <v>2.58</v>
      </c>
    </row>
    <row r="2476" spans="2:49" x14ac:dyDescent="0.25">
      <c r="B2476" s="6" t="s">
        <v>5382</v>
      </c>
      <c r="C2476" s="6" t="s">
        <v>5383</v>
      </c>
      <c r="D2476" s="6" t="s">
        <v>652</v>
      </c>
      <c r="E2476" s="7" t="s">
        <v>653</v>
      </c>
      <c r="F2476" s="6" t="s">
        <v>652</v>
      </c>
      <c r="G2476" s="6" t="s">
        <v>220</v>
      </c>
      <c r="H2476" s="6" t="s">
        <v>81</v>
      </c>
      <c r="I2476" s="8" t="s">
        <v>60</v>
      </c>
      <c r="J2476" s="8" t="s">
        <v>60</v>
      </c>
      <c r="K2476" s="6" t="s">
        <v>61</v>
      </c>
      <c r="L2476" s="9">
        <v>37417</v>
      </c>
      <c r="M2476" s="10">
        <v>146870</v>
      </c>
      <c r="N2476" s="10">
        <v>146870</v>
      </c>
      <c r="O2476" s="10">
        <v>0</v>
      </c>
      <c r="P2476" s="10">
        <v>4110</v>
      </c>
      <c r="Q2476" s="10">
        <v>4110</v>
      </c>
      <c r="R2476" s="10">
        <v>15446</v>
      </c>
      <c r="S2476" s="10">
        <v>15446</v>
      </c>
      <c r="T2476" s="10">
        <v>19556</v>
      </c>
      <c r="U2476" s="10">
        <v>22892</v>
      </c>
      <c r="V2476" s="10">
        <v>19556</v>
      </c>
      <c r="W2476" s="10">
        <v>12577.26</v>
      </c>
      <c r="X2476" s="10">
        <v>0</v>
      </c>
      <c r="Y2476" s="10">
        <v>23149</v>
      </c>
      <c r="Z2476" s="10">
        <v>21203</v>
      </c>
      <c r="AA2476" s="10">
        <v>0</v>
      </c>
      <c r="AB2476" s="10">
        <v>7723</v>
      </c>
      <c r="AC2476" s="10">
        <v>0</v>
      </c>
      <c r="AD2476" s="10">
        <v>6640</v>
      </c>
      <c r="AE2476" s="10">
        <v>44884</v>
      </c>
      <c r="AF2476" s="10">
        <v>10544</v>
      </c>
      <c r="AG2476" s="10">
        <v>123721</v>
      </c>
      <c r="AH2476" s="10">
        <v>146870</v>
      </c>
      <c r="AI2476" s="11">
        <v>0.49</v>
      </c>
      <c r="AJ2476" s="11">
        <v>1.45</v>
      </c>
      <c r="AK2476" s="11">
        <v>1.45</v>
      </c>
      <c r="AL2476" s="12">
        <v>55.61</v>
      </c>
      <c r="AM2476" s="12">
        <v>68.91</v>
      </c>
      <c r="AN2476" s="13">
        <v>0</v>
      </c>
      <c r="AO2476" s="14">
        <v>52.76</v>
      </c>
      <c r="AP2476" s="14">
        <v>52.76</v>
      </c>
      <c r="AQ2476" s="15">
        <v>2.0099999999999998</v>
      </c>
      <c r="AR2476" s="16">
        <v>34.409999999999997</v>
      </c>
      <c r="AS2476" s="14">
        <v>72.849999999999994</v>
      </c>
      <c r="AT2476" s="14">
        <v>10.52</v>
      </c>
      <c r="AU2476" s="6">
        <v>146.49</v>
      </c>
      <c r="AV2476" s="15">
        <v>5.71</v>
      </c>
      <c r="AW2476" s="15">
        <v>1.24</v>
      </c>
    </row>
    <row r="2477" spans="2:49" x14ac:dyDescent="0.25">
      <c r="B2477" s="6" t="s">
        <v>5384</v>
      </c>
      <c r="C2477" s="6" t="s">
        <v>5385</v>
      </c>
      <c r="D2477" s="6" t="s">
        <v>84</v>
      </c>
      <c r="E2477" s="7">
        <v>82101</v>
      </c>
      <c r="F2477" s="6" t="s">
        <v>58</v>
      </c>
      <c r="G2477" s="6" t="s">
        <v>59</v>
      </c>
      <c r="H2477" s="6" t="s">
        <v>81</v>
      </c>
      <c r="I2477" s="8">
        <v>3</v>
      </c>
      <c r="J2477" s="8">
        <f t="shared" ref="J2477:J2498" si="126">IF(I2477=0,0,IF(I2477=1,1,IF(I2477=2,2,(IF(I2477=3,4,IF(I2477=5,9,IF(I2477=10,24,IF(I2477=25,49,IF(I2477=50,99,"X")))))))))</f>
        <v>4</v>
      </c>
      <c r="K2477" s="6" t="s">
        <v>61</v>
      </c>
      <c r="L2477" s="9">
        <v>41656</v>
      </c>
      <c r="M2477" s="10">
        <v>146856</v>
      </c>
      <c r="N2477" s="10">
        <v>146857</v>
      </c>
      <c r="O2477" s="10">
        <v>1</v>
      </c>
      <c r="P2477" s="10">
        <v>34</v>
      </c>
      <c r="Q2477" s="10">
        <v>34</v>
      </c>
      <c r="R2477" s="10">
        <v>-1439</v>
      </c>
      <c r="S2477" s="10">
        <v>-1439</v>
      </c>
      <c r="T2477" s="10">
        <v>-1405</v>
      </c>
      <c r="U2477" s="10">
        <v>-1405</v>
      </c>
      <c r="V2477" s="10">
        <v>-1405</v>
      </c>
      <c r="W2477" s="10">
        <v>-7634.88</v>
      </c>
      <c r="X2477" s="10">
        <v>125648</v>
      </c>
      <c r="Y2477" s="10">
        <v>25612</v>
      </c>
      <c r="Z2477" s="10">
        <v>328</v>
      </c>
      <c r="AA2477" s="10">
        <v>6662</v>
      </c>
      <c r="AB2477" s="10">
        <v>35782</v>
      </c>
      <c r="AC2477" s="10">
        <v>15608</v>
      </c>
      <c r="AD2477" s="10">
        <v>5000</v>
      </c>
      <c r="AE2477" s="10">
        <v>162280</v>
      </c>
      <c r="AF2477" s="10">
        <v>71625</v>
      </c>
      <c r="AG2477" s="10">
        <v>105636</v>
      </c>
      <c r="AH2477" s="10">
        <v>5600</v>
      </c>
      <c r="AI2477" s="11">
        <v>0.01</v>
      </c>
      <c r="AJ2477" s="11">
        <v>0.15</v>
      </c>
      <c r="AK2477" s="11">
        <v>0.61</v>
      </c>
      <c r="AL2477" s="12">
        <v>48.53</v>
      </c>
      <c r="AM2477" s="12">
        <v>439.67</v>
      </c>
      <c r="AN2477" s="13">
        <v>169.15</v>
      </c>
      <c r="AO2477" s="14">
        <v>91.25</v>
      </c>
      <c r="AP2477" s="14">
        <v>99.8</v>
      </c>
      <c r="AQ2477" s="15">
        <v>0</v>
      </c>
      <c r="AR2477" s="16">
        <v>-0.89</v>
      </c>
      <c r="AS2477" s="14">
        <v>-438.72</v>
      </c>
      <c r="AT2477" s="14">
        <v>-0.98</v>
      </c>
      <c r="AU2477" s="6">
        <v>-2.0099999999999998</v>
      </c>
      <c r="AV2477" s="15">
        <v>1.49</v>
      </c>
      <c r="AW2477" s="15">
        <v>0.38</v>
      </c>
    </row>
    <row r="2478" spans="2:49" x14ac:dyDescent="0.25">
      <c r="B2478" s="6" t="s">
        <v>5386</v>
      </c>
      <c r="C2478" s="6" t="s">
        <v>5387</v>
      </c>
      <c r="D2478" s="6" t="s">
        <v>5388</v>
      </c>
      <c r="E2478" s="7" t="s">
        <v>1210</v>
      </c>
      <c r="F2478" s="6" t="s">
        <v>255</v>
      </c>
      <c r="G2478" s="6" t="s">
        <v>52</v>
      </c>
      <c r="H2478" s="6" t="s">
        <v>53</v>
      </c>
      <c r="I2478" s="8">
        <v>10</v>
      </c>
      <c r="J2478" s="8">
        <f t="shared" si="126"/>
        <v>24</v>
      </c>
      <c r="K2478" s="6" t="s">
        <v>61</v>
      </c>
      <c r="L2478" s="9">
        <v>34584</v>
      </c>
      <c r="M2478" s="10">
        <v>146795</v>
      </c>
      <c r="N2478" s="10">
        <v>146828</v>
      </c>
      <c r="O2478" s="10">
        <v>33</v>
      </c>
      <c r="P2478" s="10">
        <v>0</v>
      </c>
      <c r="Q2478" s="10">
        <v>0</v>
      </c>
      <c r="R2478" s="10">
        <v>-328635</v>
      </c>
      <c r="S2478" s="10">
        <v>-328635</v>
      </c>
      <c r="T2478" s="10">
        <v>-328551</v>
      </c>
      <c r="U2478" s="10">
        <v>-174387</v>
      </c>
      <c r="V2478" s="10">
        <v>-328635</v>
      </c>
      <c r="W2478" s="10">
        <v>-506038.72</v>
      </c>
      <c r="X2478" s="10">
        <v>0</v>
      </c>
      <c r="Y2478" s="10">
        <v>-27692</v>
      </c>
      <c r="Z2478" s="10">
        <v>1065828</v>
      </c>
      <c r="AA2478" s="10">
        <v>238909</v>
      </c>
      <c r="AB2478" s="10">
        <v>116944</v>
      </c>
      <c r="AC2478" s="10">
        <v>0</v>
      </c>
      <c r="AD2478" s="10">
        <v>6639</v>
      </c>
      <c r="AE2478" s="10">
        <v>4481206</v>
      </c>
      <c r="AF2478" s="10">
        <v>3299290</v>
      </c>
      <c r="AG2478" s="10">
        <v>176689</v>
      </c>
      <c r="AH2478" s="10">
        <v>148997</v>
      </c>
      <c r="AI2478" s="11">
        <v>0.18</v>
      </c>
      <c r="AJ2478" s="11">
        <v>0.33</v>
      </c>
      <c r="AK2478" s="11">
        <v>0.35</v>
      </c>
      <c r="AL2478" s="12">
        <v>1246.6099999999999</v>
      </c>
      <c r="AM2478" s="12">
        <v>6909.55</v>
      </c>
      <c r="AN2478" s="13">
        <v>148.63999999999999</v>
      </c>
      <c r="AO2478" s="14">
        <v>75.680000000000007</v>
      </c>
      <c r="AP2478" s="14">
        <v>76.22</v>
      </c>
      <c r="AQ2478" s="15">
        <v>0.32</v>
      </c>
      <c r="AR2478" s="16">
        <v>-7.33</v>
      </c>
      <c r="AS2478" s="14">
        <v>-30.83</v>
      </c>
      <c r="AT2478" s="14">
        <v>-223.87</v>
      </c>
      <c r="AU2478" s="6">
        <v>-9.9600000000000009</v>
      </c>
      <c r="AV2478" s="15">
        <v>-11.63</v>
      </c>
      <c r="AW2478" s="15">
        <v>0.13</v>
      </c>
    </row>
    <row r="2479" spans="2:49" x14ac:dyDescent="0.25">
      <c r="B2479" s="6" t="s">
        <v>5389</v>
      </c>
      <c r="C2479" s="6" t="s">
        <v>5390</v>
      </c>
      <c r="D2479" s="6" t="s">
        <v>135</v>
      </c>
      <c r="E2479" s="7">
        <v>97701</v>
      </c>
      <c r="F2479" s="6" t="s">
        <v>136</v>
      </c>
      <c r="G2479" s="6" t="s">
        <v>137</v>
      </c>
      <c r="H2479" s="6" t="s">
        <v>53</v>
      </c>
      <c r="I2479" s="8">
        <v>3</v>
      </c>
      <c r="J2479" s="8">
        <f t="shared" si="126"/>
        <v>4</v>
      </c>
      <c r="K2479" s="6" t="s">
        <v>61</v>
      </c>
      <c r="L2479" s="9">
        <v>43724</v>
      </c>
      <c r="M2479" s="10">
        <v>146770</v>
      </c>
      <c r="N2479" s="10">
        <v>146798</v>
      </c>
      <c r="O2479" s="10">
        <v>28</v>
      </c>
      <c r="P2479" s="10">
        <v>5</v>
      </c>
      <c r="Q2479" s="10">
        <v>5</v>
      </c>
      <c r="R2479" s="10">
        <v>-118768</v>
      </c>
      <c r="S2479" s="10">
        <v>-118768</v>
      </c>
      <c r="T2479" s="10">
        <v>-118763</v>
      </c>
      <c r="U2479" s="10">
        <v>-108967</v>
      </c>
      <c r="V2479" s="10">
        <v>-118763</v>
      </c>
      <c r="W2479" s="10">
        <v>-91052.44</v>
      </c>
      <c r="X2479" s="10">
        <v>0</v>
      </c>
      <c r="Y2479" s="10">
        <v>-54578</v>
      </c>
      <c r="Z2479" s="10">
        <v>-248556</v>
      </c>
      <c r="AA2479" s="10">
        <v>48127</v>
      </c>
      <c r="AB2479" s="10">
        <v>52317</v>
      </c>
      <c r="AC2479" s="10">
        <v>0</v>
      </c>
      <c r="AD2479" s="10">
        <v>5000</v>
      </c>
      <c r="AE2479" s="10">
        <v>273885</v>
      </c>
      <c r="AF2479" s="10">
        <v>233967</v>
      </c>
      <c r="AG2479" s="10">
        <v>201348</v>
      </c>
      <c r="AH2479" s="10">
        <v>146770</v>
      </c>
      <c r="AI2479" s="11">
        <v>0.05</v>
      </c>
      <c r="AJ2479" s="11">
        <v>0.08</v>
      </c>
      <c r="AK2479" s="11">
        <v>0.08</v>
      </c>
      <c r="AL2479" s="12">
        <v>33.08</v>
      </c>
      <c r="AM2479" s="12">
        <v>930.79</v>
      </c>
      <c r="AN2479" s="13">
        <v>0</v>
      </c>
      <c r="AO2479" s="14">
        <v>190.08</v>
      </c>
      <c r="AP2479" s="14">
        <v>190.75</v>
      </c>
      <c r="AQ2479" s="15">
        <v>-1.06</v>
      </c>
      <c r="AR2479" s="16">
        <v>-43.36</v>
      </c>
      <c r="AS2479" s="14">
        <v>-47.78</v>
      </c>
      <c r="AT2479" s="14">
        <v>-80.92</v>
      </c>
      <c r="AU2479" s="6">
        <v>-50.76</v>
      </c>
      <c r="AV2479" s="15">
        <v>-8.26</v>
      </c>
      <c r="AW2479" s="15">
        <v>0.32</v>
      </c>
    </row>
    <row r="2480" spans="2:49" x14ac:dyDescent="0.25">
      <c r="B2480" s="6" t="s">
        <v>5391</v>
      </c>
      <c r="C2480" s="6" t="s">
        <v>5392</v>
      </c>
      <c r="D2480" s="6" t="s">
        <v>5393</v>
      </c>
      <c r="E2480" s="7">
        <v>92207</v>
      </c>
      <c r="F2480" s="6" t="s">
        <v>448</v>
      </c>
      <c r="G2480" s="6" t="s">
        <v>90</v>
      </c>
      <c r="H2480" s="6" t="s">
        <v>81</v>
      </c>
      <c r="I2480" s="8">
        <v>5</v>
      </c>
      <c r="J2480" s="8">
        <f t="shared" si="126"/>
        <v>9</v>
      </c>
      <c r="K2480" s="6" t="s">
        <v>61</v>
      </c>
      <c r="L2480" s="9">
        <v>41207</v>
      </c>
      <c r="M2480" s="10">
        <v>146788</v>
      </c>
      <c r="N2480" s="10">
        <v>146788</v>
      </c>
      <c r="O2480" s="10">
        <v>0</v>
      </c>
      <c r="P2480" s="10">
        <v>0</v>
      </c>
      <c r="Q2480" s="10">
        <v>0</v>
      </c>
      <c r="R2480" s="10">
        <v>-60579</v>
      </c>
      <c r="S2480" s="10">
        <v>-60579</v>
      </c>
      <c r="T2480" s="10">
        <v>-60357</v>
      </c>
      <c r="U2480" s="10">
        <v>-56589</v>
      </c>
      <c r="V2480" s="10">
        <v>-60579</v>
      </c>
      <c r="W2480" s="10">
        <v>-50163.06</v>
      </c>
      <c r="X2480" s="10">
        <v>8028</v>
      </c>
      <c r="Y2480" s="10">
        <v>21291</v>
      </c>
      <c r="Z2480" s="10">
        <v>9421</v>
      </c>
      <c r="AA2480" s="10">
        <v>92836</v>
      </c>
      <c r="AB2480" s="10">
        <v>74715</v>
      </c>
      <c r="AC2480" s="10">
        <v>39361</v>
      </c>
      <c r="AD2480" s="10">
        <v>5000</v>
      </c>
      <c r="AE2480" s="10">
        <v>32805</v>
      </c>
      <c r="AF2480" s="10">
        <v>15406</v>
      </c>
      <c r="AG2480" s="10">
        <v>86136</v>
      </c>
      <c r="AH2480" s="10">
        <v>99399</v>
      </c>
      <c r="AI2480" s="11">
        <v>0.5</v>
      </c>
      <c r="AJ2480" s="11">
        <v>1.28</v>
      </c>
      <c r="AK2480" s="11">
        <v>1.61</v>
      </c>
      <c r="AL2480" s="12">
        <v>20.7</v>
      </c>
      <c r="AM2480" s="12">
        <v>31</v>
      </c>
      <c r="AN2480" s="13">
        <v>8.6199999999999992</v>
      </c>
      <c r="AO2480" s="14">
        <v>32.950000000000003</v>
      </c>
      <c r="AP2480" s="14">
        <v>71.28</v>
      </c>
      <c r="AQ2480" s="15">
        <v>0.61</v>
      </c>
      <c r="AR2480" s="16">
        <v>-184.66</v>
      </c>
      <c r="AS2480" s="14">
        <v>-643.02</v>
      </c>
      <c r="AT2480" s="14">
        <v>-41.27</v>
      </c>
      <c r="AU2480" s="6">
        <v>-393.22</v>
      </c>
      <c r="AV2480" s="15">
        <v>-16.68</v>
      </c>
      <c r="AW2480" s="15">
        <v>-2.1</v>
      </c>
    </row>
    <row r="2481" spans="2:49" x14ac:dyDescent="0.25">
      <c r="B2481" s="6" t="s">
        <v>5394</v>
      </c>
      <c r="C2481" s="6" t="s">
        <v>5395</v>
      </c>
      <c r="D2481" s="6" t="s">
        <v>94</v>
      </c>
      <c r="E2481" s="7" t="s">
        <v>95</v>
      </c>
      <c r="F2481" s="6" t="s">
        <v>607</v>
      </c>
      <c r="G2481" s="6" t="s">
        <v>97</v>
      </c>
      <c r="H2481" s="6" t="s">
        <v>71</v>
      </c>
      <c r="I2481" s="8">
        <v>5</v>
      </c>
      <c r="J2481" s="8">
        <f t="shared" si="126"/>
        <v>9</v>
      </c>
      <c r="K2481" s="6" t="s">
        <v>61</v>
      </c>
      <c r="L2481" s="9">
        <v>38818</v>
      </c>
      <c r="M2481" s="10">
        <v>146627</v>
      </c>
      <c r="N2481" s="10">
        <v>146627</v>
      </c>
      <c r="O2481" s="10">
        <v>0</v>
      </c>
      <c r="P2481" s="10">
        <v>0</v>
      </c>
      <c r="Q2481" s="10">
        <v>0</v>
      </c>
      <c r="R2481" s="10">
        <v>10905</v>
      </c>
      <c r="S2481" s="10">
        <v>10905</v>
      </c>
      <c r="T2481" s="10">
        <v>10905</v>
      </c>
      <c r="U2481" s="10">
        <v>11022</v>
      </c>
      <c r="V2481" s="10">
        <v>10905</v>
      </c>
      <c r="W2481" s="10">
        <v>-4766.28</v>
      </c>
      <c r="X2481" s="10">
        <v>-316</v>
      </c>
      <c r="Y2481" s="10">
        <v>23088</v>
      </c>
      <c r="Z2481" s="10">
        <v>133968</v>
      </c>
      <c r="AA2481" s="10">
        <v>61846</v>
      </c>
      <c r="AB2481" s="10">
        <v>93240</v>
      </c>
      <c r="AC2481" s="10">
        <v>3891</v>
      </c>
      <c r="AD2481" s="10">
        <v>6640</v>
      </c>
      <c r="AE2481" s="10">
        <v>136305</v>
      </c>
      <c r="AF2481" s="10">
        <v>2675</v>
      </c>
      <c r="AG2481" s="10">
        <v>149773</v>
      </c>
      <c r="AH2481" s="10">
        <v>173177</v>
      </c>
      <c r="AI2481" s="11">
        <v>16.96</v>
      </c>
      <c r="AJ2481" s="11">
        <v>126.43</v>
      </c>
      <c r="AK2481" s="11">
        <v>167.04</v>
      </c>
      <c r="AL2481" s="12">
        <v>215.03</v>
      </c>
      <c r="AM2481" s="12">
        <v>1.87</v>
      </c>
      <c r="AN2481" s="13">
        <v>79.760000000000005</v>
      </c>
      <c r="AO2481" s="14">
        <v>0.59</v>
      </c>
      <c r="AP2481" s="14">
        <v>1.71</v>
      </c>
      <c r="AQ2481" s="15">
        <v>50.08</v>
      </c>
      <c r="AR2481" s="16">
        <v>8</v>
      </c>
      <c r="AS2481" s="14">
        <v>8.14</v>
      </c>
      <c r="AT2481" s="14">
        <v>7.44</v>
      </c>
      <c r="AU2481" s="6">
        <v>407.66</v>
      </c>
      <c r="AV2481" s="15">
        <v>8.3800000000000008</v>
      </c>
      <c r="AW2481" s="15">
        <v>14.83</v>
      </c>
    </row>
    <row r="2482" spans="2:49" x14ac:dyDescent="0.25">
      <c r="B2482" s="6" t="s">
        <v>5396</v>
      </c>
      <c r="C2482" s="6" t="s">
        <v>5397</v>
      </c>
      <c r="D2482" s="6" t="s">
        <v>57</v>
      </c>
      <c r="E2482" s="7">
        <v>82104</v>
      </c>
      <c r="F2482" s="6" t="s">
        <v>58</v>
      </c>
      <c r="G2482" s="6" t="s">
        <v>59</v>
      </c>
      <c r="H2482" s="6" t="s">
        <v>81</v>
      </c>
      <c r="I2482" s="8">
        <v>1</v>
      </c>
      <c r="J2482" s="8">
        <f t="shared" si="126"/>
        <v>1</v>
      </c>
      <c r="K2482" s="6" t="s">
        <v>61</v>
      </c>
      <c r="L2482" s="9">
        <v>43468</v>
      </c>
      <c r="M2482" s="10">
        <v>146609</v>
      </c>
      <c r="N2482" s="10">
        <v>146609</v>
      </c>
      <c r="O2482" s="10">
        <v>0</v>
      </c>
      <c r="P2482" s="10">
        <v>930</v>
      </c>
      <c r="Q2482" s="10">
        <v>930</v>
      </c>
      <c r="R2482" s="10">
        <v>2869</v>
      </c>
      <c r="S2482" s="10">
        <v>2869</v>
      </c>
      <c r="T2482" s="10">
        <v>3799</v>
      </c>
      <c r="U2482" s="10">
        <v>3799</v>
      </c>
      <c r="V2482" s="10">
        <v>3799</v>
      </c>
      <c r="W2482" s="10">
        <v>243.74</v>
      </c>
      <c r="X2482" s="10">
        <v>0</v>
      </c>
      <c r="Y2482" s="10">
        <v>42140</v>
      </c>
      <c r="Z2482" s="10">
        <v>2869</v>
      </c>
      <c r="AA2482" s="10">
        <v>38178</v>
      </c>
      <c r="AB2482" s="10">
        <v>75136</v>
      </c>
      <c r="AC2482" s="10">
        <v>0</v>
      </c>
      <c r="AD2482" s="10">
        <v>0</v>
      </c>
      <c r="AE2482" s="10">
        <v>65583</v>
      </c>
      <c r="AF2482" s="10">
        <v>0</v>
      </c>
      <c r="AG2482" s="10">
        <v>104469</v>
      </c>
      <c r="AH2482" s="10">
        <v>146609</v>
      </c>
      <c r="AI2482" s="11">
        <v>0.99</v>
      </c>
      <c r="AJ2482" s="11">
        <v>1.03</v>
      </c>
      <c r="AK2482" s="11">
        <v>1.08</v>
      </c>
      <c r="AL2482" s="12">
        <v>5.98</v>
      </c>
      <c r="AM2482" s="12">
        <v>209.59</v>
      </c>
      <c r="AN2482" s="13">
        <v>7</v>
      </c>
      <c r="AO2482" s="14">
        <v>92.74</v>
      </c>
      <c r="AP2482" s="14">
        <v>95.63</v>
      </c>
      <c r="AQ2482" s="15">
        <v>0</v>
      </c>
      <c r="AR2482" s="16">
        <v>4.37</v>
      </c>
      <c r="AS2482" s="14">
        <v>100</v>
      </c>
      <c r="AT2482" s="14">
        <v>1.96</v>
      </c>
      <c r="AU2482" s="6">
        <v>0</v>
      </c>
      <c r="AV2482" s="15">
        <v>1.02</v>
      </c>
      <c r="AW2482" s="15">
        <v>0.69</v>
      </c>
    </row>
    <row r="2483" spans="2:49" x14ac:dyDescent="0.25">
      <c r="B2483" s="6" t="s">
        <v>5398</v>
      </c>
      <c r="C2483" s="6" t="s">
        <v>2347</v>
      </c>
      <c r="D2483" s="6" t="s">
        <v>160</v>
      </c>
      <c r="E2483" s="7">
        <v>94901</v>
      </c>
      <c r="F2483" s="6" t="s">
        <v>160</v>
      </c>
      <c r="G2483" s="6" t="s">
        <v>108</v>
      </c>
      <c r="H2483" s="6" t="s">
        <v>104</v>
      </c>
      <c r="I2483" s="8">
        <v>2</v>
      </c>
      <c r="J2483" s="8">
        <f t="shared" si="126"/>
        <v>2</v>
      </c>
      <c r="K2483" s="6" t="s">
        <v>61</v>
      </c>
      <c r="L2483" s="9">
        <v>41821</v>
      </c>
      <c r="M2483" s="10">
        <v>146549</v>
      </c>
      <c r="N2483" s="10">
        <v>146549</v>
      </c>
      <c r="O2483" s="10">
        <v>0</v>
      </c>
      <c r="P2483" s="10">
        <v>4363</v>
      </c>
      <c r="Q2483" s="10">
        <v>4363</v>
      </c>
      <c r="R2483" s="10">
        <v>18958</v>
      </c>
      <c r="S2483" s="10">
        <v>18958</v>
      </c>
      <c r="T2483" s="10">
        <v>23321</v>
      </c>
      <c r="U2483" s="10">
        <v>25599</v>
      </c>
      <c r="V2483" s="10">
        <v>23321</v>
      </c>
      <c r="W2483" s="10">
        <v>11020.18</v>
      </c>
      <c r="X2483" s="10">
        <v>7420</v>
      </c>
      <c r="Y2483" s="10">
        <v>76247</v>
      </c>
      <c r="Z2483" s="10">
        <v>53421</v>
      </c>
      <c r="AA2483" s="10">
        <v>59084</v>
      </c>
      <c r="AB2483" s="10">
        <v>60642</v>
      </c>
      <c r="AC2483" s="10">
        <v>0</v>
      </c>
      <c r="AD2483" s="10">
        <v>5000</v>
      </c>
      <c r="AE2483" s="10">
        <v>110784</v>
      </c>
      <c r="AF2483" s="10">
        <v>5918</v>
      </c>
      <c r="AG2483" s="10">
        <v>70302</v>
      </c>
      <c r="AH2483" s="10">
        <v>139129</v>
      </c>
      <c r="AI2483" s="11">
        <v>0.38</v>
      </c>
      <c r="AJ2483" s="11">
        <v>1.63</v>
      </c>
      <c r="AK2483" s="11">
        <v>1.9</v>
      </c>
      <c r="AL2483" s="12">
        <v>168.91</v>
      </c>
      <c r="AM2483" s="12">
        <v>282.69</v>
      </c>
      <c r="AN2483" s="13">
        <v>36.96</v>
      </c>
      <c r="AO2483" s="14">
        <v>49.83</v>
      </c>
      <c r="AP2483" s="14">
        <v>51.78</v>
      </c>
      <c r="AQ2483" s="15">
        <v>9.0299999999999994</v>
      </c>
      <c r="AR2483" s="16">
        <v>17.11</v>
      </c>
      <c r="AS2483" s="14">
        <v>35.49</v>
      </c>
      <c r="AT2483" s="14">
        <v>12.94</v>
      </c>
      <c r="AU2483" s="6">
        <v>320.33999999999997</v>
      </c>
      <c r="AV2483" s="15">
        <v>3.47</v>
      </c>
      <c r="AW2483" s="15">
        <v>0.76</v>
      </c>
    </row>
    <row r="2484" spans="2:49" x14ac:dyDescent="0.25">
      <c r="B2484" s="6" t="s">
        <v>5399</v>
      </c>
      <c r="C2484" s="6" t="s">
        <v>3337</v>
      </c>
      <c r="D2484" s="6" t="s">
        <v>64</v>
      </c>
      <c r="E2484" s="7">
        <v>85101</v>
      </c>
      <c r="F2484" s="6" t="s">
        <v>65</v>
      </c>
      <c r="G2484" s="6" t="s">
        <v>59</v>
      </c>
      <c r="H2484" s="6" t="s">
        <v>81</v>
      </c>
      <c r="I2484" s="8">
        <v>5</v>
      </c>
      <c r="J2484" s="8">
        <f t="shared" si="126"/>
        <v>9</v>
      </c>
      <c r="K2484" s="6" t="s">
        <v>61</v>
      </c>
      <c r="L2484" s="9">
        <v>43671</v>
      </c>
      <c r="M2484" s="10">
        <v>146430</v>
      </c>
      <c r="N2484" s="10">
        <v>146430</v>
      </c>
      <c r="O2484" s="10">
        <v>0</v>
      </c>
      <c r="P2484" s="10">
        <v>29</v>
      </c>
      <c r="Q2484" s="10">
        <v>29</v>
      </c>
      <c r="R2484" s="10">
        <v>108</v>
      </c>
      <c r="S2484" s="10">
        <v>108</v>
      </c>
      <c r="T2484" s="10">
        <v>137</v>
      </c>
      <c r="U2484" s="10">
        <v>137</v>
      </c>
      <c r="V2484" s="10">
        <v>137</v>
      </c>
      <c r="W2484" s="10">
        <v>-2216.02</v>
      </c>
      <c r="X2484" s="10">
        <v>96662</v>
      </c>
      <c r="Y2484" s="10">
        <v>12766</v>
      </c>
      <c r="Z2484" s="10">
        <v>4627</v>
      </c>
      <c r="AA2484" s="10">
        <v>13222</v>
      </c>
      <c r="AB2484" s="10">
        <v>60374</v>
      </c>
      <c r="AC2484" s="10">
        <v>49768</v>
      </c>
      <c r="AD2484" s="10">
        <v>5000</v>
      </c>
      <c r="AE2484" s="10">
        <v>51200</v>
      </c>
      <c r="AF2484" s="10">
        <v>0</v>
      </c>
      <c r="AG2484" s="10">
        <v>83896</v>
      </c>
      <c r="AH2484" s="10">
        <v>0</v>
      </c>
      <c r="AI2484" s="11">
        <v>0.92</v>
      </c>
      <c r="AJ2484" s="11">
        <v>1.1200000000000001</v>
      </c>
      <c r="AK2484" s="11">
        <v>1.1200000000000001</v>
      </c>
      <c r="AL2484" s="12">
        <v>21.93</v>
      </c>
      <c r="AM2484" s="12">
        <v>123.52</v>
      </c>
      <c r="AN2484" s="13">
        <v>0</v>
      </c>
      <c r="AO2484" s="14">
        <v>89.57</v>
      </c>
      <c r="AP2484" s="14">
        <v>90.96</v>
      </c>
      <c r="AQ2484" s="15">
        <v>0</v>
      </c>
      <c r="AR2484" s="16">
        <v>0.21</v>
      </c>
      <c r="AS2484" s="14">
        <v>2.33</v>
      </c>
      <c r="AT2484" s="14">
        <v>7.0000000000000007E-2</v>
      </c>
      <c r="AU2484" s="6">
        <v>0</v>
      </c>
      <c r="AV2484" s="15">
        <v>5.12</v>
      </c>
      <c r="AW2484" s="15">
        <v>0.76</v>
      </c>
    </row>
    <row r="2485" spans="2:49" x14ac:dyDescent="0.25">
      <c r="B2485" s="6" t="s">
        <v>5400</v>
      </c>
      <c r="C2485" s="6" t="s">
        <v>5401</v>
      </c>
      <c r="D2485" s="6" t="s">
        <v>155</v>
      </c>
      <c r="E2485" s="7">
        <v>81106</v>
      </c>
      <c r="F2485" s="6" t="s">
        <v>70</v>
      </c>
      <c r="G2485" s="6" t="s">
        <v>59</v>
      </c>
      <c r="H2485" s="6" t="s">
        <v>81</v>
      </c>
      <c r="I2485" s="8">
        <v>3</v>
      </c>
      <c r="J2485" s="8">
        <f t="shared" si="126"/>
        <v>4</v>
      </c>
      <c r="K2485" s="6" t="s">
        <v>61</v>
      </c>
      <c r="L2485" s="9">
        <v>42823</v>
      </c>
      <c r="M2485" s="10">
        <v>146362</v>
      </c>
      <c r="N2485" s="10">
        <v>146362</v>
      </c>
      <c r="O2485" s="10">
        <v>0</v>
      </c>
      <c r="P2485" s="10">
        <v>0</v>
      </c>
      <c r="Q2485" s="10">
        <v>0</v>
      </c>
      <c r="R2485" s="10">
        <v>-97831</v>
      </c>
      <c r="S2485" s="10">
        <v>-97831</v>
      </c>
      <c r="T2485" s="10">
        <v>-97505</v>
      </c>
      <c r="U2485" s="10">
        <v>-77919</v>
      </c>
      <c r="V2485" s="10">
        <v>-97831</v>
      </c>
      <c r="W2485" s="10">
        <v>-57022.400000000001</v>
      </c>
      <c r="X2485" s="10">
        <v>0</v>
      </c>
      <c r="Y2485" s="10">
        <v>-35168</v>
      </c>
      <c r="Z2485" s="10">
        <v>-457370</v>
      </c>
      <c r="AA2485" s="10">
        <v>63682</v>
      </c>
      <c r="AB2485" s="10">
        <v>72709</v>
      </c>
      <c r="AC2485" s="10">
        <v>0</v>
      </c>
      <c r="AD2485" s="10">
        <v>5000</v>
      </c>
      <c r="AE2485" s="10">
        <v>161515</v>
      </c>
      <c r="AF2485" s="10">
        <v>69922</v>
      </c>
      <c r="AG2485" s="10">
        <v>183998</v>
      </c>
      <c r="AH2485" s="10">
        <v>148830</v>
      </c>
      <c r="AI2485" s="11">
        <v>0</v>
      </c>
      <c r="AJ2485" s="11">
        <v>0.15</v>
      </c>
      <c r="AK2485" s="11">
        <v>0.16</v>
      </c>
      <c r="AL2485" s="12">
        <v>216.54</v>
      </c>
      <c r="AM2485" s="12">
        <v>1149.6199999999999</v>
      </c>
      <c r="AN2485" s="13">
        <v>5.42</v>
      </c>
      <c r="AO2485" s="14">
        <v>363.79</v>
      </c>
      <c r="AP2485" s="14">
        <v>383.17</v>
      </c>
      <c r="AQ2485" s="15">
        <v>-6.54</v>
      </c>
      <c r="AR2485" s="16">
        <v>-60.57</v>
      </c>
      <c r="AS2485" s="14">
        <v>-21.39</v>
      </c>
      <c r="AT2485" s="14">
        <v>-66.84</v>
      </c>
      <c r="AU2485" s="6">
        <v>-139.91</v>
      </c>
      <c r="AV2485" s="15">
        <v>-9.24</v>
      </c>
      <c r="AW2485" s="15">
        <v>0.73</v>
      </c>
    </row>
    <row r="2486" spans="2:49" x14ac:dyDescent="0.25">
      <c r="B2486" s="6" t="s">
        <v>5402</v>
      </c>
      <c r="C2486" s="6" t="s">
        <v>5403</v>
      </c>
      <c r="D2486" s="6" t="s">
        <v>246</v>
      </c>
      <c r="E2486" s="7" t="s">
        <v>5404</v>
      </c>
      <c r="F2486" s="6" t="s">
        <v>246</v>
      </c>
      <c r="G2486" s="6" t="s">
        <v>97</v>
      </c>
      <c r="H2486" s="6" t="s">
        <v>81</v>
      </c>
      <c r="I2486" s="8">
        <v>2</v>
      </c>
      <c r="J2486" s="8">
        <f t="shared" si="126"/>
        <v>2</v>
      </c>
      <c r="K2486" s="6" t="s">
        <v>61</v>
      </c>
      <c r="L2486" s="9">
        <v>39001</v>
      </c>
      <c r="M2486" s="10">
        <v>146222</v>
      </c>
      <c r="N2486" s="10">
        <v>146222</v>
      </c>
      <c r="O2486" s="10">
        <v>0</v>
      </c>
      <c r="P2486" s="10">
        <v>570</v>
      </c>
      <c r="Q2486" s="10">
        <v>570</v>
      </c>
      <c r="R2486" s="10">
        <v>-5384</v>
      </c>
      <c r="S2486" s="10">
        <v>-5384</v>
      </c>
      <c r="T2486" s="10">
        <v>-3122</v>
      </c>
      <c r="U2486" s="10">
        <v>21407</v>
      </c>
      <c r="V2486" s="10">
        <v>-4814</v>
      </c>
      <c r="W2486" s="10">
        <v>-24294.92</v>
      </c>
      <c r="X2486" s="10">
        <v>31286</v>
      </c>
      <c r="Y2486" s="10">
        <v>31813</v>
      </c>
      <c r="Z2486" s="10">
        <v>100426</v>
      </c>
      <c r="AA2486" s="10">
        <v>10042</v>
      </c>
      <c r="AB2486" s="10">
        <v>39913</v>
      </c>
      <c r="AC2486" s="10">
        <v>24592</v>
      </c>
      <c r="AD2486" s="10">
        <v>6640</v>
      </c>
      <c r="AE2486" s="10">
        <v>394294</v>
      </c>
      <c r="AF2486" s="10">
        <v>62857</v>
      </c>
      <c r="AG2486" s="10">
        <v>89817</v>
      </c>
      <c r="AH2486" s="10">
        <v>90344</v>
      </c>
      <c r="AI2486" s="11">
        <v>1.1000000000000001</v>
      </c>
      <c r="AJ2486" s="11">
        <v>1.65</v>
      </c>
      <c r="AK2486" s="11">
        <v>1.65</v>
      </c>
      <c r="AL2486" s="12">
        <v>255.93</v>
      </c>
      <c r="AM2486" s="12">
        <v>604.45000000000005</v>
      </c>
      <c r="AN2486" s="13">
        <v>0</v>
      </c>
      <c r="AO2486" s="14">
        <v>48.72</v>
      </c>
      <c r="AP2486" s="14">
        <v>74.53</v>
      </c>
      <c r="AQ2486" s="15">
        <v>1.6</v>
      </c>
      <c r="AR2486" s="16">
        <v>-1.37</v>
      </c>
      <c r="AS2486" s="14">
        <v>-5.36</v>
      </c>
      <c r="AT2486" s="14">
        <v>-3.68</v>
      </c>
      <c r="AU2486" s="6">
        <v>-8.57</v>
      </c>
      <c r="AV2486" s="15">
        <v>0.27</v>
      </c>
      <c r="AW2486" s="15">
        <v>0.27</v>
      </c>
    </row>
    <row r="2487" spans="2:49" x14ac:dyDescent="0.25">
      <c r="B2487" s="6" t="s">
        <v>5405</v>
      </c>
      <c r="C2487" s="6" t="s">
        <v>3210</v>
      </c>
      <c r="D2487" s="6" t="s">
        <v>57</v>
      </c>
      <c r="E2487" s="7">
        <v>82108</v>
      </c>
      <c r="F2487" s="6" t="s">
        <v>58</v>
      </c>
      <c r="G2487" s="6" t="s">
        <v>59</v>
      </c>
      <c r="H2487" s="6" t="s">
        <v>81</v>
      </c>
      <c r="I2487" s="8">
        <v>2</v>
      </c>
      <c r="J2487" s="8">
        <f t="shared" si="126"/>
        <v>2</v>
      </c>
      <c r="K2487" s="6" t="s">
        <v>61</v>
      </c>
      <c r="L2487" s="9">
        <v>43050</v>
      </c>
      <c r="M2487" s="10">
        <v>146035</v>
      </c>
      <c r="N2487" s="10">
        <v>146035</v>
      </c>
      <c r="O2487" s="10">
        <v>0</v>
      </c>
      <c r="P2487" s="10">
        <v>408</v>
      </c>
      <c r="Q2487" s="10">
        <v>408</v>
      </c>
      <c r="R2487" s="10">
        <v>1194</v>
      </c>
      <c r="S2487" s="10">
        <v>1194</v>
      </c>
      <c r="T2487" s="10">
        <v>2266</v>
      </c>
      <c r="U2487" s="10">
        <v>7492</v>
      </c>
      <c r="V2487" s="10">
        <v>1602</v>
      </c>
      <c r="W2487" s="10">
        <v>-2166.2199999999998</v>
      </c>
      <c r="X2487" s="10">
        <v>52446</v>
      </c>
      <c r="Y2487" s="10">
        <v>42016</v>
      </c>
      <c r="Z2487" s="10">
        <v>15885</v>
      </c>
      <c r="AA2487" s="10">
        <v>34210</v>
      </c>
      <c r="AB2487" s="10">
        <v>5249</v>
      </c>
      <c r="AC2487" s="10">
        <v>43089</v>
      </c>
      <c r="AD2487" s="10">
        <v>5000</v>
      </c>
      <c r="AE2487" s="10">
        <v>75648</v>
      </c>
      <c r="AF2487" s="10">
        <v>26131</v>
      </c>
      <c r="AG2487" s="10">
        <v>60930</v>
      </c>
      <c r="AH2487" s="10">
        <v>50500</v>
      </c>
      <c r="AI2487" s="11">
        <v>1.02</v>
      </c>
      <c r="AJ2487" s="11">
        <v>1.36</v>
      </c>
      <c r="AK2487" s="11">
        <v>1.36</v>
      </c>
      <c r="AL2487" s="12">
        <v>30.16</v>
      </c>
      <c r="AM2487" s="12">
        <v>126.47</v>
      </c>
      <c r="AN2487" s="13">
        <v>0</v>
      </c>
      <c r="AO2487" s="14">
        <v>48.31</v>
      </c>
      <c r="AP2487" s="14">
        <v>79</v>
      </c>
      <c r="AQ2487" s="15">
        <v>0.61</v>
      </c>
      <c r="AR2487" s="16">
        <v>1.58</v>
      </c>
      <c r="AS2487" s="14">
        <v>7.52</v>
      </c>
      <c r="AT2487" s="14">
        <v>0.82</v>
      </c>
      <c r="AU2487" s="6">
        <v>4.57</v>
      </c>
      <c r="AV2487" s="15">
        <v>3.09</v>
      </c>
      <c r="AW2487" s="15">
        <v>0.53</v>
      </c>
    </row>
    <row r="2488" spans="2:49" x14ac:dyDescent="0.25">
      <c r="B2488" s="6" t="s">
        <v>5406</v>
      </c>
      <c r="C2488" s="6" t="s">
        <v>5407</v>
      </c>
      <c r="D2488" s="6" t="s">
        <v>350</v>
      </c>
      <c r="E2488" s="7">
        <v>91108</v>
      </c>
      <c r="F2488" s="6" t="s">
        <v>350</v>
      </c>
      <c r="G2488" s="6" t="s">
        <v>220</v>
      </c>
      <c r="H2488" s="6" t="s">
        <v>231</v>
      </c>
      <c r="I2488" s="8">
        <v>5</v>
      </c>
      <c r="J2488" s="8">
        <f t="shared" si="126"/>
        <v>9</v>
      </c>
      <c r="K2488" s="6" t="s">
        <v>61</v>
      </c>
      <c r="L2488" s="9">
        <v>40901</v>
      </c>
      <c r="M2488" s="10">
        <v>146016</v>
      </c>
      <c r="N2488" s="10">
        <v>146016</v>
      </c>
      <c r="O2488" s="10">
        <v>0</v>
      </c>
      <c r="P2488" s="10">
        <v>0</v>
      </c>
      <c r="Q2488" s="10">
        <v>0</v>
      </c>
      <c r="R2488" s="10">
        <v>-29330</v>
      </c>
      <c r="S2488" s="10">
        <v>-29330</v>
      </c>
      <c r="T2488" s="10">
        <v>-29330</v>
      </c>
      <c r="U2488" s="10">
        <v>-29330</v>
      </c>
      <c r="V2488" s="10">
        <v>-29330</v>
      </c>
      <c r="W2488" s="10">
        <v>-22732.3</v>
      </c>
      <c r="X2488" s="10">
        <v>-2209</v>
      </c>
      <c r="Y2488" s="10">
        <v>22388</v>
      </c>
      <c r="Z2488" s="10">
        <v>-14005</v>
      </c>
      <c r="AA2488" s="10">
        <v>63640</v>
      </c>
      <c r="AB2488" s="10">
        <v>100565</v>
      </c>
      <c r="AC2488" s="10">
        <v>2209</v>
      </c>
      <c r="AD2488" s="10">
        <v>5000</v>
      </c>
      <c r="AE2488" s="10">
        <v>2715</v>
      </c>
      <c r="AF2488" s="10">
        <v>0</v>
      </c>
      <c r="AG2488" s="10">
        <v>121419</v>
      </c>
      <c r="AH2488" s="10">
        <v>146016</v>
      </c>
      <c r="AI2488" s="11">
        <v>7.0000000000000007E-2</v>
      </c>
      <c r="AJ2488" s="11">
        <v>0.12</v>
      </c>
      <c r="AK2488" s="11">
        <v>0.17</v>
      </c>
      <c r="AL2488" s="12">
        <v>1.68</v>
      </c>
      <c r="AM2488" s="12">
        <v>46.72</v>
      </c>
      <c r="AN2488" s="13">
        <v>2.08</v>
      </c>
      <c r="AO2488" s="14">
        <v>590.9</v>
      </c>
      <c r="AP2488" s="14">
        <v>615.84</v>
      </c>
      <c r="AQ2488" s="15">
        <v>0</v>
      </c>
      <c r="AR2488" s="16">
        <v>-1080.29</v>
      </c>
      <c r="AS2488" s="14">
        <v>-209.43</v>
      </c>
      <c r="AT2488" s="14">
        <v>-20.09</v>
      </c>
      <c r="AU2488" s="6">
        <v>0</v>
      </c>
      <c r="AV2488" s="15">
        <v>-103.64</v>
      </c>
      <c r="AW2488" s="15">
        <v>8.7200000000000006</v>
      </c>
    </row>
    <row r="2489" spans="2:49" x14ac:dyDescent="0.25">
      <c r="B2489" s="6" t="s">
        <v>5408</v>
      </c>
      <c r="C2489" s="6" t="s">
        <v>5409</v>
      </c>
      <c r="D2489" s="6" t="s">
        <v>5410</v>
      </c>
      <c r="E2489" s="7">
        <v>95804</v>
      </c>
      <c r="F2489" s="6" t="s">
        <v>440</v>
      </c>
      <c r="G2489" s="6" t="s">
        <v>220</v>
      </c>
      <c r="H2489" s="6" t="s">
        <v>81</v>
      </c>
      <c r="I2489" s="8">
        <v>5</v>
      </c>
      <c r="J2489" s="8">
        <f t="shared" si="126"/>
        <v>9</v>
      </c>
      <c r="K2489" s="6" t="s">
        <v>61</v>
      </c>
      <c r="L2489" s="9">
        <v>38380</v>
      </c>
      <c r="M2489" s="10">
        <v>142809</v>
      </c>
      <c r="N2489" s="10">
        <v>145967</v>
      </c>
      <c r="O2489" s="10">
        <v>3158</v>
      </c>
      <c r="P2489" s="10">
        <v>0</v>
      </c>
      <c r="Q2489" s="10">
        <v>0</v>
      </c>
      <c r="R2489" s="10">
        <v>-20519</v>
      </c>
      <c r="S2489" s="10">
        <v>-20519</v>
      </c>
      <c r="T2489" s="10">
        <v>-20519</v>
      </c>
      <c r="U2489" s="10">
        <v>-20519</v>
      </c>
      <c r="V2489" s="10">
        <v>-20519</v>
      </c>
      <c r="W2489" s="10">
        <v>-21129.68</v>
      </c>
      <c r="X2489" s="10">
        <v>-70937</v>
      </c>
      <c r="Y2489" s="10">
        <v>44395</v>
      </c>
      <c r="Z2489" s="10">
        <v>-7822</v>
      </c>
      <c r="AA2489" s="10">
        <v>75430</v>
      </c>
      <c r="AB2489" s="10">
        <v>20905</v>
      </c>
      <c r="AC2489" s="10">
        <v>70937</v>
      </c>
      <c r="AD2489" s="10">
        <v>6639</v>
      </c>
      <c r="AE2489" s="10">
        <v>129595</v>
      </c>
      <c r="AF2489" s="10">
        <v>110151</v>
      </c>
      <c r="AG2489" s="10">
        <v>27477</v>
      </c>
      <c r="AH2489" s="10">
        <v>142809</v>
      </c>
      <c r="AI2489" s="11">
        <v>0.03</v>
      </c>
      <c r="AJ2489" s="11">
        <v>0.05</v>
      </c>
      <c r="AK2489" s="11">
        <v>0.14000000000000001</v>
      </c>
      <c r="AL2489" s="12">
        <v>8.92</v>
      </c>
      <c r="AM2489" s="12">
        <v>493.33</v>
      </c>
      <c r="AN2489" s="13">
        <v>31.54</v>
      </c>
      <c r="AO2489" s="14">
        <v>104.06</v>
      </c>
      <c r="AP2489" s="14">
        <v>106.04</v>
      </c>
      <c r="AQ2489" s="15">
        <v>-7.0000000000000007E-2</v>
      </c>
      <c r="AR2489" s="16">
        <v>-15.83</v>
      </c>
      <c r="AS2489" s="14">
        <v>-262.32</v>
      </c>
      <c r="AT2489" s="14">
        <v>-14.37</v>
      </c>
      <c r="AU2489" s="6">
        <v>-18.63</v>
      </c>
      <c r="AV2489" s="15">
        <v>-2.09</v>
      </c>
      <c r="AW2489" s="15">
        <v>0.3</v>
      </c>
    </row>
    <row r="2490" spans="2:49" x14ac:dyDescent="0.25">
      <c r="B2490" s="6" t="s">
        <v>5411</v>
      </c>
      <c r="C2490" s="6" t="s">
        <v>5412</v>
      </c>
      <c r="D2490" s="6" t="s">
        <v>84</v>
      </c>
      <c r="E2490" s="7">
        <v>85101</v>
      </c>
      <c r="F2490" s="6" t="s">
        <v>65</v>
      </c>
      <c r="G2490" s="6" t="s">
        <v>59</v>
      </c>
      <c r="H2490" s="6" t="s">
        <v>81</v>
      </c>
      <c r="I2490" s="8">
        <v>2</v>
      </c>
      <c r="J2490" s="8">
        <f t="shared" si="126"/>
        <v>2</v>
      </c>
      <c r="K2490" s="6" t="s">
        <v>61</v>
      </c>
      <c r="L2490" s="9">
        <v>43399</v>
      </c>
      <c r="M2490" s="10">
        <v>145928</v>
      </c>
      <c r="N2490" s="10">
        <v>145928</v>
      </c>
      <c r="O2490" s="10">
        <v>0</v>
      </c>
      <c r="P2490" s="10">
        <v>0</v>
      </c>
      <c r="Q2490" s="10">
        <v>0</v>
      </c>
      <c r="R2490" s="10">
        <v>-2508</v>
      </c>
      <c r="S2490" s="10">
        <v>-2508</v>
      </c>
      <c r="T2490" s="10">
        <v>-2508</v>
      </c>
      <c r="U2490" s="10">
        <v>929</v>
      </c>
      <c r="V2490" s="10">
        <v>-2508</v>
      </c>
      <c r="W2490" s="10">
        <v>-4172.76</v>
      </c>
      <c r="X2490" s="10">
        <v>0</v>
      </c>
      <c r="Y2490" s="10">
        <v>20574</v>
      </c>
      <c r="Z2490" s="10">
        <v>3250</v>
      </c>
      <c r="AA2490" s="10">
        <v>19391</v>
      </c>
      <c r="AB2490" s="10">
        <v>41243</v>
      </c>
      <c r="AC2490" s="10">
        <v>0</v>
      </c>
      <c r="AD2490" s="10">
        <v>5000</v>
      </c>
      <c r="AE2490" s="10">
        <v>49284</v>
      </c>
      <c r="AF2490" s="10">
        <v>31095</v>
      </c>
      <c r="AG2490" s="10">
        <v>125354</v>
      </c>
      <c r="AH2490" s="10">
        <v>145928</v>
      </c>
      <c r="AI2490" s="11">
        <v>0.18</v>
      </c>
      <c r="AJ2490" s="11">
        <v>0.35</v>
      </c>
      <c r="AK2490" s="11">
        <v>0.4</v>
      </c>
      <c r="AL2490" s="12">
        <v>20.22</v>
      </c>
      <c r="AM2490" s="12">
        <v>132.19999999999999</v>
      </c>
      <c r="AN2490" s="13">
        <v>4.72</v>
      </c>
      <c r="AO2490" s="14">
        <v>93.41</v>
      </c>
      <c r="AP2490" s="14">
        <v>93.41</v>
      </c>
      <c r="AQ2490" s="15">
        <v>0.1</v>
      </c>
      <c r="AR2490" s="16">
        <v>-5.09</v>
      </c>
      <c r="AS2490" s="14">
        <v>-77.17</v>
      </c>
      <c r="AT2490" s="14">
        <v>-1.72</v>
      </c>
      <c r="AU2490" s="6">
        <v>-8.07</v>
      </c>
      <c r="AV2490" s="15">
        <v>-0.1</v>
      </c>
      <c r="AW2490" s="15">
        <v>0.66</v>
      </c>
    </row>
    <row r="2491" spans="2:49" x14ac:dyDescent="0.25">
      <c r="B2491" s="6" t="s">
        <v>5413</v>
      </c>
      <c r="C2491" s="6">
        <v>269</v>
      </c>
      <c r="D2491" s="6" t="s">
        <v>4444</v>
      </c>
      <c r="E2491" s="7">
        <v>96972</v>
      </c>
      <c r="F2491" s="6" t="s">
        <v>1100</v>
      </c>
      <c r="G2491" s="6" t="s">
        <v>137</v>
      </c>
      <c r="H2491" s="6" t="s">
        <v>71</v>
      </c>
      <c r="I2491" s="8">
        <v>10</v>
      </c>
      <c r="J2491" s="8">
        <f t="shared" si="126"/>
        <v>24</v>
      </c>
      <c r="K2491" s="6" t="s">
        <v>61</v>
      </c>
      <c r="L2491" s="9">
        <v>43350</v>
      </c>
      <c r="M2491" s="10">
        <v>145832</v>
      </c>
      <c r="N2491" s="10">
        <v>145832</v>
      </c>
      <c r="O2491" s="10">
        <v>0</v>
      </c>
      <c r="P2491" s="10">
        <v>0</v>
      </c>
      <c r="Q2491" s="10">
        <v>0</v>
      </c>
      <c r="R2491" s="10">
        <v>-92167</v>
      </c>
      <c r="S2491" s="10">
        <v>-92167</v>
      </c>
      <c r="T2491" s="10">
        <v>-91582</v>
      </c>
      <c r="U2491" s="10">
        <v>-83528</v>
      </c>
      <c r="V2491" s="10">
        <v>-92167</v>
      </c>
      <c r="W2491" s="10">
        <v>-69728.58</v>
      </c>
      <c r="X2491" s="10">
        <v>0</v>
      </c>
      <c r="Y2491" s="10">
        <v>-16436</v>
      </c>
      <c r="Z2491" s="10">
        <v>-88947</v>
      </c>
      <c r="AA2491" s="10">
        <v>89343</v>
      </c>
      <c r="AB2491" s="10">
        <v>131286</v>
      </c>
      <c r="AC2491" s="10">
        <v>0</v>
      </c>
      <c r="AD2491" s="10">
        <v>5000</v>
      </c>
      <c r="AE2491" s="10">
        <v>44995</v>
      </c>
      <c r="AF2491" s="10">
        <v>24162</v>
      </c>
      <c r="AG2491" s="10">
        <v>162268</v>
      </c>
      <c r="AH2491" s="10">
        <v>145832</v>
      </c>
      <c r="AI2491" s="11">
        <v>7.0000000000000007E-2</v>
      </c>
      <c r="AJ2491" s="11">
        <v>0.11</v>
      </c>
      <c r="AK2491" s="11">
        <v>0.16</v>
      </c>
      <c r="AL2491" s="12">
        <v>13.36</v>
      </c>
      <c r="AM2491" s="12">
        <v>281.49</v>
      </c>
      <c r="AN2491" s="13">
        <v>15.87</v>
      </c>
      <c r="AO2491" s="14">
        <v>281.98</v>
      </c>
      <c r="AP2491" s="14">
        <v>297.68</v>
      </c>
      <c r="AQ2491" s="15">
        <v>-3.68</v>
      </c>
      <c r="AR2491" s="16">
        <v>-204.84</v>
      </c>
      <c r="AS2491" s="14">
        <v>-103.62</v>
      </c>
      <c r="AT2491" s="14">
        <v>-63.2</v>
      </c>
      <c r="AU2491" s="6">
        <v>-381.45</v>
      </c>
      <c r="AV2491" s="15">
        <v>-23.19</v>
      </c>
      <c r="AW2491" s="15">
        <v>0.66</v>
      </c>
    </row>
    <row r="2492" spans="2:49" x14ac:dyDescent="0.25">
      <c r="B2492" s="6" t="s">
        <v>5414</v>
      </c>
      <c r="C2492" s="6" t="s">
        <v>5415</v>
      </c>
      <c r="D2492" s="6" t="s">
        <v>1178</v>
      </c>
      <c r="E2492" s="7">
        <v>81102</v>
      </c>
      <c r="F2492" s="6" t="s">
        <v>70</v>
      </c>
      <c r="G2492" s="6" t="s">
        <v>59</v>
      </c>
      <c r="H2492" s="6" t="s">
        <v>81</v>
      </c>
      <c r="I2492" s="8">
        <v>2</v>
      </c>
      <c r="J2492" s="8">
        <f t="shared" si="126"/>
        <v>2</v>
      </c>
      <c r="K2492" s="6" t="s">
        <v>61</v>
      </c>
      <c r="L2492" s="9">
        <v>41313</v>
      </c>
      <c r="M2492" s="10">
        <v>145821</v>
      </c>
      <c r="N2492" s="10">
        <v>145823</v>
      </c>
      <c r="O2492" s="10">
        <v>2</v>
      </c>
      <c r="P2492" s="10">
        <v>8644</v>
      </c>
      <c r="Q2492" s="10">
        <v>8644</v>
      </c>
      <c r="R2492" s="10">
        <v>32361</v>
      </c>
      <c r="S2492" s="10">
        <v>32361</v>
      </c>
      <c r="T2492" s="10">
        <v>41005</v>
      </c>
      <c r="U2492" s="10">
        <v>69362</v>
      </c>
      <c r="V2492" s="10">
        <v>41005</v>
      </c>
      <c r="W2492" s="10">
        <v>13472.46</v>
      </c>
      <c r="X2492" s="10">
        <v>109</v>
      </c>
      <c r="Y2492" s="10">
        <v>92508</v>
      </c>
      <c r="Z2492" s="10">
        <v>134773</v>
      </c>
      <c r="AA2492" s="10">
        <v>17882</v>
      </c>
      <c r="AB2492" s="10">
        <v>38914</v>
      </c>
      <c r="AC2492" s="10">
        <v>363</v>
      </c>
      <c r="AD2492" s="10">
        <v>5000</v>
      </c>
      <c r="AE2492" s="10">
        <v>286904</v>
      </c>
      <c r="AF2492" s="10">
        <v>273264</v>
      </c>
      <c r="AG2492" s="10">
        <v>52950</v>
      </c>
      <c r="AH2492" s="10">
        <v>145349</v>
      </c>
      <c r="AI2492" s="11">
        <v>0.04</v>
      </c>
      <c r="AJ2492" s="11">
        <v>7.0000000000000007E-2</v>
      </c>
      <c r="AK2492" s="11">
        <v>0.08</v>
      </c>
      <c r="AL2492" s="12">
        <v>10.87</v>
      </c>
      <c r="AM2492" s="12">
        <v>987.58</v>
      </c>
      <c r="AN2492" s="13">
        <v>3.73</v>
      </c>
      <c r="AO2492" s="14">
        <v>52.99</v>
      </c>
      <c r="AP2492" s="14">
        <v>51.01</v>
      </c>
      <c r="AQ2492" s="15">
        <v>0.49</v>
      </c>
      <c r="AR2492" s="16">
        <v>11.28</v>
      </c>
      <c r="AS2492" s="14">
        <v>24.01</v>
      </c>
      <c r="AT2492" s="14">
        <v>22.19</v>
      </c>
      <c r="AU2492" s="6">
        <v>11.84</v>
      </c>
      <c r="AV2492" s="15">
        <v>3.34</v>
      </c>
      <c r="AW2492" s="15">
        <v>0.33</v>
      </c>
    </row>
    <row r="2493" spans="2:49" x14ac:dyDescent="0.25">
      <c r="B2493" s="6" t="s">
        <v>5416</v>
      </c>
      <c r="C2493" s="6" t="s">
        <v>5417</v>
      </c>
      <c r="D2493" s="6" t="s">
        <v>301</v>
      </c>
      <c r="E2493" s="7">
        <v>92401</v>
      </c>
      <c r="F2493" s="6" t="s">
        <v>301</v>
      </c>
      <c r="G2493" s="6" t="s">
        <v>90</v>
      </c>
      <c r="H2493" s="6" t="s">
        <v>104</v>
      </c>
      <c r="I2493" s="8">
        <v>5</v>
      </c>
      <c r="J2493" s="8">
        <f t="shared" si="126"/>
        <v>9</v>
      </c>
      <c r="K2493" s="6" t="s">
        <v>61</v>
      </c>
      <c r="L2493" s="9">
        <v>38092</v>
      </c>
      <c r="M2493" s="10">
        <v>145744</v>
      </c>
      <c r="N2493" s="10">
        <v>145744</v>
      </c>
      <c r="O2493" s="10">
        <v>0</v>
      </c>
      <c r="P2493" s="10">
        <v>0</v>
      </c>
      <c r="Q2493" s="10">
        <v>0</v>
      </c>
      <c r="R2493" s="10">
        <v>-757</v>
      </c>
      <c r="S2493" s="10">
        <v>-757</v>
      </c>
      <c r="T2493" s="10">
        <v>-757</v>
      </c>
      <c r="U2493" s="10">
        <v>1712</v>
      </c>
      <c r="V2493" s="10">
        <v>-757</v>
      </c>
      <c r="W2493" s="10">
        <v>-7117.06</v>
      </c>
      <c r="X2493" s="10">
        <v>-11175</v>
      </c>
      <c r="Y2493" s="10">
        <v>63021</v>
      </c>
      <c r="Z2493" s="10">
        <v>43119</v>
      </c>
      <c r="AA2493" s="10">
        <v>78849</v>
      </c>
      <c r="AB2493" s="10">
        <v>62057</v>
      </c>
      <c r="AC2493" s="10">
        <v>11175</v>
      </c>
      <c r="AD2493" s="10">
        <v>6639</v>
      </c>
      <c r="AE2493" s="10">
        <v>98108</v>
      </c>
      <c r="AF2493" s="10">
        <v>39781</v>
      </c>
      <c r="AG2493" s="10">
        <v>71548</v>
      </c>
      <c r="AH2493" s="10">
        <v>0</v>
      </c>
      <c r="AI2493" s="11">
        <v>0.15</v>
      </c>
      <c r="AJ2493" s="11">
        <v>0.65</v>
      </c>
      <c r="AK2493" s="11">
        <v>1.1299999999999999</v>
      </c>
      <c r="AL2493" s="12">
        <v>62.44</v>
      </c>
      <c r="AM2493" s="12">
        <v>218.86</v>
      </c>
      <c r="AN2493" s="13">
        <v>59.49</v>
      </c>
      <c r="AO2493" s="14">
        <v>51.26</v>
      </c>
      <c r="AP2493" s="14">
        <v>56.05</v>
      </c>
      <c r="AQ2493" s="15">
        <v>1.08</v>
      </c>
      <c r="AR2493" s="16">
        <v>-0.77</v>
      </c>
      <c r="AS2493" s="14">
        <v>-1.76</v>
      </c>
      <c r="AT2493" s="14">
        <v>-0.52</v>
      </c>
      <c r="AU2493" s="6">
        <v>-1.9</v>
      </c>
      <c r="AV2493" s="15">
        <v>0.31</v>
      </c>
      <c r="AW2493" s="15">
        <v>0.46</v>
      </c>
    </row>
    <row r="2494" spans="2:49" x14ac:dyDescent="0.25">
      <c r="B2494" s="6" t="s">
        <v>5418</v>
      </c>
      <c r="C2494" s="6" t="s">
        <v>5419</v>
      </c>
      <c r="D2494" s="6" t="s">
        <v>74</v>
      </c>
      <c r="E2494" s="7" t="s">
        <v>75</v>
      </c>
      <c r="F2494" s="6" t="s">
        <v>74</v>
      </c>
      <c r="G2494" s="6" t="s">
        <v>76</v>
      </c>
      <c r="H2494" s="6" t="s">
        <v>81</v>
      </c>
      <c r="I2494" s="8">
        <v>10</v>
      </c>
      <c r="J2494" s="8">
        <f t="shared" si="126"/>
        <v>24</v>
      </c>
      <c r="K2494" s="6" t="s">
        <v>61</v>
      </c>
      <c r="L2494" s="9">
        <v>43343</v>
      </c>
      <c r="M2494" s="10">
        <v>145704</v>
      </c>
      <c r="N2494" s="10">
        <v>145704</v>
      </c>
      <c r="O2494" s="10">
        <v>0</v>
      </c>
      <c r="P2494" s="10">
        <v>0</v>
      </c>
      <c r="Q2494" s="10">
        <v>0</v>
      </c>
      <c r="R2494" s="10">
        <v>-13831</v>
      </c>
      <c r="S2494" s="10">
        <v>-13831</v>
      </c>
      <c r="T2494" s="10">
        <v>-13831</v>
      </c>
      <c r="U2494" s="10">
        <v>-13831</v>
      </c>
      <c r="V2494" s="10">
        <v>-13831</v>
      </c>
      <c r="W2494" s="10">
        <v>-16367.62</v>
      </c>
      <c r="X2494" s="10">
        <v>0</v>
      </c>
      <c r="Y2494" s="10">
        <v>6865</v>
      </c>
      <c r="Z2494" s="10">
        <v>7753</v>
      </c>
      <c r="AA2494" s="10">
        <v>178079</v>
      </c>
      <c r="AB2494" s="10">
        <v>86687</v>
      </c>
      <c r="AC2494" s="10">
        <v>0</v>
      </c>
      <c r="AD2494" s="10">
        <v>30000</v>
      </c>
      <c r="AE2494" s="10">
        <v>120941</v>
      </c>
      <c r="AF2494" s="10">
        <v>0</v>
      </c>
      <c r="AG2494" s="10">
        <v>138839</v>
      </c>
      <c r="AH2494" s="10">
        <v>145704</v>
      </c>
      <c r="AI2494" s="11">
        <v>0.32</v>
      </c>
      <c r="AJ2494" s="11">
        <v>1.01</v>
      </c>
      <c r="AK2494" s="11">
        <v>1.07</v>
      </c>
      <c r="AL2494" s="12">
        <v>189.78</v>
      </c>
      <c r="AM2494" s="12">
        <v>291.72000000000003</v>
      </c>
      <c r="AN2494" s="13">
        <v>19.37</v>
      </c>
      <c r="AO2494" s="14">
        <v>93.03</v>
      </c>
      <c r="AP2494" s="14">
        <v>93.59</v>
      </c>
      <c r="AQ2494" s="15">
        <v>0</v>
      </c>
      <c r="AR2494" s="16">
        <v>-11.44</v>
      </c>
      <c r="AS2494" s="14">
        <v>-178.4</v>
      </c>
      <c r="AT2494" s="14">
        <v>-9.49</v>
      </c>
      <c r="AU2494" s="6">
        <v>0</v>
      </c>
      <c r="AV2494" s="15">
        <v>-1.4</v>
      </c>
      <c r="AW2494" s="15">
        <v>0.43</v>
      </c>
    </row>
    <row r="2495" spans="2:49" x14ac:dyDescent="0.25">
      <c r="B2495" s="6" t="s">
        <v>5420</v>
      </c>
      <c r="C2495" s="6" t="s">
        <v>4051</v>
      </c>
      <c r="D2495" s="6" t="s">
        <v>489</v>
      </c>
      <c r="E2495" s="7" t="s">
        <v>95</v>
      </c>
      <c r="F2495" s="6" t="s">
        <v>168</v>
      </c>
      <c r="G2495" s="6" t="s">
        <v>97</v>
      </c>
      <c r="H2495" s="6" t="s">
        <v>71</v>
      </c>
      <c r="I2495" s="8">
        <v>1</v>
      </c>
      <c r="J2495" s="8">
        <f t="shared" si="126"/>
        <v>1</v>
      </c>
      <c r="K2495" s="6" t="s">
        <v>61</v>
      </c>
      <c r="L2495" s="9">
        <v>43988</v>
      </c>
      <c r="M2495" s="10">
        <v>145642</v>
      </c>
      <c r="N2495" s="10">
        <v>145642</v>
      </c>
      <c r="O2495" s="10">
        <v>0</v>
      </c>
      <c r="P2495" s="10">
        <v>158</v>
      </c>
      <c r="Q2495" s="10">
        <v>158</v>
      </c>
      <c r="R2495" s="10">
        <v>595</v>
      </c>
      <c r="S2495" s="10">
        <v>595</v>
      </c>
      <c r="T2495" s="10">
        <v>753</v>
      </c>
      <c r="U2495" s="10">
        <v>753</v>
      </c>
      <c r="V2495" s="10">
        <v>753</v>
      </c>
      <c r="W2495" s="10">
        <v>-1464.98</v>
      </c>
      <c r="X2495" s="10">
        <v>0</v>
      </c>
      <c r="Y2495" s="10">
        <v>3446</v>
      </c>
      <c r="Z2495" s="10">
        <v>5595</v>
      </c>
      <c r="AA2495" s="10">
        <v>2856</v>
      </c>
      <c r="AB2495" s="10">
        <v>45799</v>
      </c>
      <c r="AC2495" s="10">
        <v>0</v>
      </c>
      <c r="AD2495" s="10">
        <v>5000</v>
      </c>
      <c r="AE2495" s="10">
        <v>43292</v>
      </c>
      <c r="AF2495" s="10">
        <v>0</v>
      </c>
      <c r="AG2495" s="10">
        <v>142196</v>
      </c>
      <c r="AH2495" s="10">
        <v>145642</v>
      </c>
      <c r="AI2495" s="11">
        <v>0.21</v>
      </c>
      <c r="AJ2495" s="11">
        <v>1.1499999999999999</v>
      </c>
      <c r="AK2495" s="11">
        <v>1.1499999999999999</v>
      </c>
      <c r="AL2495" s="12">
        <v>87.21</v>
      </c>
      <c r="AM2495" s="12">
        <v>95.43</v>
      </c>
      <c r="AN2495" s="13">
        <v>0</v>
      </c>
      <c r="AO2495" s="14">
        <v>87.07</v>
      </c>
      <c r="AP2495" s="14">
        <v>87.08</v>
      </c>
      <c r="AQ2495" s="15">
        <v>0</v>
      </c>
      <c r="AR2495" s="16">
        <v>1.37</v>
      </c>
      <c r="AS2495" s="14">
        <v>10.63</v>
      </c>
      <c r="AT2495" s="14">
        <v>0.41</v>
      </c>
      <c r="AU2495" s="6">
        <v>0</v>
      </c>
      <c r="AV2495" s="15">
        <v>0.63</v>
      </c>
      <c r="AW2495" s="15">
        <v>0.85</v>
      </c>
    </row>
    <row r="2496" spans="2:49" x14ac:dyDescent="0.25">
      <c r="B2496" s="6" t="s">
        <v>5421</v>
      </c>
      <c r="C2496" s="6" t="s">
        <v>5422</v>
      </c>
      <c r="D2496" s="6" t="s">
        <v>274</v>
      </c>
      <c r="E2496" s="7">
        <v>92901</v>
      </c>
      <c r="F2496" s="6" t="s">
        <v>274</v>
      </c>
      <c r="G2496" s="6" t="s">
        <v>90</v>
      </c>
      <c r="H2496" s="6" t="s">
        <v>71</v>
      </c>
      <c r="I2496" s="8">
        <v>1</v>
      </c>
      <c r="J2496" s="8">
        <f t="shared" si="126"/>
        <v>1</v>
      </c>
      <c r="K2496" s="6" t="s">
        <v>61</v>
      </c>
      <c r="L2496" s="9">
        <v>41550</v>
      </c>
      <c r="M2496" s="10">
        <v>145595</v>
      </c>
      <c r="N2496" s="10">
        <v>145596</v>
      </c>
      <c r="O2496" s="10">
        <v>1</v>
      </c>
      <c r="P2496" s="10">
        <v>148</v>
      </c>
      <c r="Q2496" s="10">
        <v>148</v>
      </c>
      <c r="R2496" s="10">
        <v>558</v>
      </c>
      <c r="S2496" s="10">
        <v>558</v>
      </c>
      <c r="T2496" s="10">
        <v>1002</v>
      </c>
      <c r="U2496" s="10">
        <v>4174</v>
      </c>
      <c r="V2496" s="10">
        <v>706</v>
      </c>
      <c r="W2496" s="10">
        <v>-13762.8</v>
      </c>
      <c r="X2496" s="10">
        <v>76404</v>
      </c>
      <c r="Y2496" s="10">
        <v>13585</v>
      </c>
      <c r="Z2496" s="10">
        <v>123710</v>
      </c>
      <c r="AA2496" s="10">
        <v>7825</v>
      </c>
      <c r="AB2496" s="10">
        <v>27662</v>
      </c>
      <c r="AC2496" s="10">
        <v>55133</v>
      </c>
      <c r="AD2496" s="10">
        <v>5000</v>
      </c>
      <c r="AE2496" s="10">
        <v>178545</v>
      </c>
      <c r="AF2496" s="10">
        <v>5913</v>
      </c>
      <c r="AG2496" s="10">
        <v>76877</v>
      </c>
      <c r="AH2496" s="10">
        <v>14058</v>
      </c>
      <c r="AI2496" s="11">
        <v>6.3</v>
      </c>
      <c r="AJ2496" s="11">
        <v>6.88</v>
      </c>
      <c r="AK2496" s="11">
        <v>6.88</v>
      </c>
      <c r="AL2496" s="12">
        <v>35.799999999999997</v>
      </c>
      <c r="AM2496" s="12">
        <v>68.45</v>
      </c>
      <c r="AN2496" s="13">
        <v>0</v>
      </c>
      <c r="AO2496" s="14">
        <v>14.06</v>
      </c>
      <c r="AP2496" s="14">
        <v>30.71</v>
      </c>
      <c r="AQ2496" s="15">
        <v>20.92</v>
      </c>
      <c r="AR2496" s="16">
        <v>0.31</v>
      </c>
      <c r="AS2496" s="14">
        <v>0.45</v>
      </c>
      <c r="AT2496" s="14">
        <v>0.38</v>
      </c>
      <c r="AU2496" s="6">
        <v>9.44</v>
      </c>
      <c r="AV2496" s="15">
        <v>4.09</v>
      </c>
      <c r="AW2496" s="15">
        <v>0.57999999999999996</v>
      </c>
    </row>
    <row r="2497" spans="2:49" x14ac:dyDescent="0.25">
      <c r="B2497" s="6" t="s">
        <v>5423</v>
      </c>
      <c r="C2497" s="6" t="s">
        <v>5424</v>
      </c>
      <c r="D2497" s="6" t="s">
        <v>160</v>
      </c>
      <c r="E2497" s="7">
        <v>94901</v>
      </c>
      <c r="F2497" s="6" t="s">
        <v>160</v>
      </c>
      <c r="G2497" s="6" t="s">
        <v>108</v>
      </c>
      <c r="H2497" s="6" t="s">
        <v>104</v>
      </c>
      <c r="I2497" s="8">
        <v>3</v>
      </c>
      <c r="J2497" s="8">
        <f t="shared" si="126"/>
        <v>4</v>
      </c>
      <c r="K2497" s="6" t="s">
        <v>61</v>
      </c>
      <c r="L2497" s="9">
        <v>42650</v>
      </c>
      <c r="M2497" s="10">
        <v>145391</v>
      </c>
      <c r="N2497" s="10">
        <v>145391</v>
      </c>
      <c r="O2497" s="10">
        <v>0</v>
      </c>
      <c r="P2497" s="10">
        <v>0</v>
      </c>
      <c r="Q2497" s="10">
        <v>0</v>
      </c>
      <c r="R2497" s="10">
        <v>-82276</v>
      </c>
      <c r="S2497" s="10">
        <v>-82276</v>
      </c>
      <c r="T2497" s="10">
        <v>-79812</v>
      </c>
      <c r="U2497" s="10">
        <v>-72333</v>
      </c>
      <c r="V2497" s="10">
        <v>-82276</v>
      </c>
      <c r="W2497" s="10">
        <v>-66145.679999999993</v>
      </c>
      <c r="X2497" s="10">
        <v>-7512</v>
      </c>
      <c r="Y2497" s="10">
        <v>-34153</v>
      </c>
      <c r="Z2497" s="10">
        <v>820</v>
      </c>
      <c r="AA2497" s="10">
        <v>38734</v>
      </c>
      <c r="AB2497" s="10">
        <v>121932</v>
      </c>
      <c r="AC2497" s="10">
        <v>7512</v>
      </c>
      <c r="AD2497" s="10">
        <v>5000</v>
      </c>
      <c r="AE2497" s="10">
        <v>56172</v>
      </c>
      <c r="AF2497" s="10">
        <v>31764</v>
      </c>
      <c r="AG2497" s="10">
        <v>172032</v>
      </c>
      <c r="AH2497" s="10">
        <v>145391</v>
      </c>
      <c r="AI2497" s="11">
        <v>0</v>
      </c>
      <c r="AJ2497" s="11">
        <v>0.37</v>
      </c>
      <c r="AK2497" s="11">
        <v>0.44</v>
      </c>
      <c r="AL2497" s="12">
        <v>50.63</v>
      </c>
      <c r="AM2497" s="12">
        <v>110.99</v>
      </c>
      <c r="AN2497" s="13">
        <v>9.6300000000000008</v>
      </c>
      <c r="AO2497" s="14">
        <v>98.54</v>
      </c>
      <c r="AP2497" s="14">
        <v>98.54</v>
      </c>
      <c r="AQ2497" s="15">
        <v>0.03</v>
      </c>
      <c r="AR2497" s="16">
        <v>-146.47</v>
      </c>
      <c r="AS2497" s="14">
        <v>-10033.66</v>
      </c>
      <c r="AT2497" s="14">
        <v>-56.59</v>
      </c>
      <c r="AU2497" s="6">
        <v>-259.02</v>
      </c>
      <c r="AV2497" s="15">
        <v>-16.93</v>
      </c>
      <c r="AW2497" s="15">
        <v>-0.14000000000000001</v>
      </c>
    </row>
    <row r="2498" spans="2:49" x14ac:dyDescent="0.25">
      <c r="B2498" s="6" t="s">
        <v>5425</v>
      </c>
      <c r="C2498" s="6" t="s">
        <v>5426</v>
      </c>
      <c r="D2498" s="6" t="s">
        <v>5427</v>
      </c>
      <c r="E2498" s="7">
        <v>94102</v>
      </c>
      <c r="F2498" s="6" t="s">
        <v>74</v>
      </c>
      <c r="G2498" s="6" t="s">
        <v>76</v>
      </c>
      <c r="H2498" s="6" t="s">
        <v>316</v>
      </c>
      <c r="I2498" s="8">
        <v>3</v>
      </c>
      <c r="J2498" s="8">
        <f t="shared" si="126"/>
        <v>4</v>
      </c>
      <c r="K2498" s="6" t="s">
        <v>61</v>
      </c>
      <c r="L2498" s="9">
        <v>39141</v>
      </c>
      <c r="M2498" s="10">
        <v>145142</v>
      </c>
      <c r="N2498" s="10">
        <v>145279</v>
      </c>
      <c r="O2498" s="10">
        <v>137</v>
      </c>
      <c r="P2498" s="10">
        <v>240</v>
      </c>
      <c r="Q2498" s="10">
        <v>240</v>
      </c>
      <c r="R2498" s="10">
        <v>793</v>
      </c>
      <c r="S2498" s="10">
        <v>793</v>
      </c>
      <c r="T2498" s="10">
        <v>8106</v>
      </c>
      <c r="U2498" s="10">
        <v>23813</v>
      </c>
      <c r="V2498" s="10">
        <v>1033</v>
      </c>
      <c r="W2498" s="10">
        <v>-71483.399999999994</v>
      </c>
      <c r="X2498" s="10">
        <v>3010</v>
      </c>
      <c r="Y2498" s="10">
        <v>40531</v>
      </c>
      <c r="Z2498" s="10">
        <v>621208</v>
      </c>
      <c r="AA2498" s="10">
        <v>31294</v>
      </c>
      <c r="AB2498" s="10">
        <v>88715</v>
      </c>
      <c r="AC2498" s="10">
        <v>0</v>
      </c>
      <c r="AD2498" s="10">
        <v>6640</v>
      </c>
      <c r="AE2498" s="10">
        <v>1017393</v>
      </c>
      <c r="AF2498" s="10">
        <v>869934</v>
      </c>
      <c r="AG2498" s="10">
        <v>104611</v>
      </c>
      <c r="AH2498" s="10">
        <v>142132</v>
      </c>
      <c r="AI2498" s="11">
        <v>0.73</v>
      </c>
      <c r="AJ2498" s="11">
        <v>0.79</v>
      </c>
      <c r="AK2498" s="11">
        <v>0.96</v>
      </c>
      <c r="AL2498" s="12">
        <v>24.6</v>
      </c>
      <c r="AM2498" s="12">
        <v>529.85</v>
      </c>
      <c r="AN2498" s="13">
        <v>62.19</v>
      </c>
      <c r="AO2498" s="14">
        <v>15.13</v>
      </c>
      <c r="AP2498" s="14">
        <v>38.94</v>
      </c>
      <c r="AQ2498" s="15">
        <v>0.71</v>
      </c>
      <c r="AR2498" s="16">
        <v>0.08</v>
      </c>
      <c r="AS2498" s="14">
        <v>0.13</v>
      </c>
      <c r="AT2498" s="14">
        <v>0.55000000000000004</v>
      </c>
      <c r="AU2498" s="6">
        <v>0.09</v>
      </c>
      <c r="AV2498" s="15">
        <v>0.39</v>
      </c>
      <c r="AW2498" s="15">
        <v>0.1</v>
      </c>
    </row>
    <row r="2499" spans="2:49" x14ac:dyDescent="0.25">
      <c r="B2499" s="6" t="s">
        <v>5428</v>
      </c>
      <c r="C2499" s="6" t="s">
        <v>5429</v>
      </c>
      <c r="D2499" s="6" t="s">
        <v>5430</v>
      </c>
      <c r="E2499" s="7" t="s">
        <v>5431</v>
      </c>
      <c r="F2499" s="6" t="s">
        <v>102</v>
      </c>
      <c r="G2499" s="6" t="s">
        <v>97</v>
      </c>
      <c r="H2499" s="6" t="s">
        <v>104</v>
      </c>
      <c r="I2499" s="8" t="s">
        <v>60</v>
      </c>
      <c r="J2499" s="8" t="s">
        <v>60</v>
      </c>
      <c r="K2499" s="6" t="s">
        <v>61</v>
      </c>
      <c r="L2499" s="9">
        <v>41775</v>
      </c>
      <c r="M2499" s="10">
        <v>145271</v>
      </c>
      <c r="N2499" s="10">
        <v>145271</v>
      </c>
      <c r="O2499" s="10">
        <v>0</v>
      </c>
      <c r="P2499" s="10">
        <v>127</v>
      </c>
      <c r="Q2499" s="10">
        <v>127</v>
      </c>
      <c r="R2499" s="10">
        <v>-2389</v>
      </c>
      <c r="S2499" s="10">
        <v>-2389</v>
      </c>
      <c r="T2499" s="10">
        <v>-2262</v>
      </c>
      <c r="U2499" s="10">
        <v>6653</v>
      </c>
      <c r="V2499" s="10">
        <v>-2262</v>
      </c>
      <c r="W2499" s="10">
        <v>-9188.82</v>
      </c>
      <c r="X2499" s="10">
        <v>87284</v>
      </c>
      <c r="Y2499" s="10">
        <v>28729</v>
      </c>
      <c r="Z2499" s="10">
        <v>50413</v>
      </c>
      <c r="AA2499" s="10">
        <v>18868</v>
      </c>
      <c r="AB2499" s="10">
        <v>15918</v>
      </c>
      <c r="AC2499" s="10">
        <v>57987</v>
      </c>
      <c r="AD2499" s="10">
        <v>5000</v>
      </c>
      <c r="AE2499" s="10">
        <v>108861</v>
      </c>
      <c r="AF2499" s="10">
        <v>12595</v>
      </c>
      <c r="AG2499" s="10">
        <v>58555</v>
      </c>
      <c r="AH2499" s="10">
        <v>0</v>
      </c>
      <c r="AI2499" s="11">
        <v>1.56</v>
      </c>
      <c r="AJ2499" s="11">
        <v>1.68</v>
      </c>
      <c r="AK2499" s="11">
        <v>1.68</v>
      </c>
      <c r="AL2499" s="12">
        <v>16.71</v>
      </c>
      <c r="AM2499" s="12">
        <v>177.21</v>
      </c>
      <c r="AN2499" s="13">
        <v>0.32</v>
      </c>
      <c r="AO2499" s="14">
        <v>52.7</v>
      </c>
      <c r="AP2499" s="14">
        <v>53.69</v>
      </c>
      <c r="AQ2499" s="15">
        <v>4</v>
      </c>
      <c r="AR2499" s="16">
        <v>-2.19</v>
      </c>
      <c r="AS2499" s="14">
        <v>-4.74</v>
      </c>
      <c r="AT2499" s="14">
        <v>-1.64</v>
      </c>
      <c r="AU2499" s="6">
        <v>-18.97</v>
      </c>
      <c r="AV2499" s="15">
        <v>3.95</v>
      </c>
      <c r="AW2499" s="15">
        <v>0.5</v>
      </c>
    </row>
    <row r="2500" spans="2:49" x14ac:dyDescent="0.25">
      <c r="B2500" s="6" t="s">
        <v>5432</v>
      </c>
      <c r="C2500" s="6" t="s">
        <v>5433</v>
      </c>
      <c r="D2500" s="6" t="s">
        <v>1352</v>
      </c>
      <c r="E2500" s="7" t="s">
        <v>2133</v>
      </c>
      <c r="F2500" s="6" t="s">
        <v>1352</v>
      </c>
      <c r="G2500" s="6" t="s">
        <v>52</v>
      </c>
      <c r="H2500" s="6" t="s">
        <v>81</v>
      </c>
      <c r="I2500" s="8">
        <v>1</v>
      </c>
      <c r="J2500" s="8">
        <f>IF(I2500=0,0,IF(I2500=1,1,IF(I2500=2,2,(IF(I2500=3,4,IF(I2500=5,9,IF(I2500=10,24,IF(I2500=25,49,IF(I2500=50,99,"X")))))))))</f>
        <v>1</v>
      </c>
      <c r="K2500" s="6" t="s">
        <v>61</v>
      </c>
      <c r="L2500" s="9">
        <v>40558</v>
      </c>
      <c r="M2500" s="10">
        <v>145229</v>
      </c>
      <c r="N2500" s="10">
        <v>145229</v>
      </c>
      <c r="O2500" s="10">
        <v>0</v>
      </c>
      <c r="P2500" s="10">
        <v>0</v>
      </c>
      <c r="Q2500" s="10">
        <v>0</v>
      </c>
      <c r="R2500" s="10">
        <v>-48623</v>
      </c>
      <c r="S2500" s="10">
        <v>-48623</v>
      </c>
      <c r="T2500" s="10">
        <v>-47884</v>
      </c>
      <c r="U2500" s="10">
        <v>-37553</v>
      </c>
      <c r="V2500" s="10">
        <v>-48623</v>
      </c>
      <c r="W2500" s="10">
        <v>-44623.6</v>
      </c>
      <c r="X2500" s="10">
        <v>1440</v>
      </c>
      <c r="Y2500" s="10">
        <v>53412</v>
      </c>
      <c r="Z2500" s="10">
        <v>-24736</v>
      </c>
      <c r="AA2500" s="10">
        <v>4624</v>
      </c>
      <c r="AB2500" s="10">
        <v>13852</v>
      </c>
      <c r="AC2500" s="10">
        <v>38511</v>
      </c>
      <c r="AD2500" s="10">
        <v>5000</v>
      </c>
      <c r="AE2500" s="10">
        <v>195014</v>
      </c>
      <c r="AF2500" s="10">
        <v>11659</v>
      </c>
      <c r="AG2500" s="10">
        <v>53306</v>
      </c>
      <c r="AH2500" s="10">
        <v>105278</v>
      </c>
      <c r="AI2500" s="11">
        <v>0.57999999999999996</v>
      </c>
      <c r="AJ2500" s="11">
        <v>0.84</v>
      </c>
      <c r="AK2500" s="11">
        <v>0.85</v>
      </c>
      <c r="AL2500" s="12">
        <v>137.47999999999999</v>
      </c>
      <c r="AM2500" s="12">
        <v>843.68</v>
      </c>
      <c r="AN2500" s="13">
        <v>7.42</v>
      </c>
      <c r="AO2500" s="14">
        <v>110.34</v>
      </c>
      <c r="AP2500" s="14">
        <v>112.68</v>
      </c>
      <c r="AQ2500" s="15">
        <v>-2.12</v>
      </c>
      <c r="AR2500" s="16">
        <v>-24.93</v>
      </c>
      <c r="AS2500" s="14">
        <v>-196.57</v>
      </c>
      <c r="AT2500" s="14">
        <v>-33.479999999999997</v>
      </c>
      <c r="AU2500" s="6">
        <v>-417.04</v>
      </c>
      <c r="AV2500" s="15">
        <v>-3.67</v>
      </c>
      <c r="AW2500" s="15">
        <v>0.31</v>
      </c>
    </row>
    <row r="2501" spans="2:49" x14ac:dyDescent="0.25">
      <c r="B2501" s="6" t="s">
        <v>5434</v>
      </c>
      <c r="C2501" s="6" t="s">
        <v>5435</v>
      </c>
      <c r="D2501" s="6" t="s">
        <v>350</v>
      </c>
      <c r="E2501" s="7">
        <v>91101</v>
      </c>
      <c r="F2501" s="6" t="s">
        <v>350</v>
      </c>
      <c r="G2501" s="6" t="s">
        <v>220</v>
      </c>
      <c r="H2501" s="6" t="s">
        <v>81</v>
      </c>
      <c r="I2501" s="8" t="s">
        <v>60</v>
      </c>
      <c r="J2501" s="8" t="s">
        <v>60</v>
      </c>
      <c r="K2501" s="6" t="s">
        <v>61</v>
      </c>
      <c r="L2501" s="9">
        <v>39260</v>
      </c>
      <c r="M2501" s="10">
        <v>145022</v>
      </c>
      <c r="N2501" s="10">
        <v>145185</v>
      </c>
      <c r="O2501" s="10">
        <v>163</v>
      </c>
      <c r="P2501" s="10">
        <v>1920</v>
      </c>
      <c r="Q2501" s="10">
        <v>1920</v>
      </c>
      <c r="R2501" s="10">
        <v>121</v>
      </c>
      <c r="S2501" s="10">
        <v>121</v>
      </c>
      <c r="T2501" s="10">
        <v>2309</v>
      </c>
      <c r="U2501" s="10">
        <v>7225</v>
      </c>
      <c r="V2501" s="10">
        <v>2041</v>
      </c>
      <c r="W2501" s="10">
        <v>-3827.68</v>
      </c>
      <c r="X2501" s="10">
        <v>0</v>
      </c>
      <c r="Y2501" s="10">
        <v>2841</v>
      </c>
      <c r="Z2501" s="10">
        <v>25498</v>
      </c>
      <c r="AA2501" s="10">
        <v>19370</v>
      </c>
      <c r="AB2501" s="10">
        <v>109129</v>
      </c>
      <c r="AC2501" s="10">
        <v>0</v>
      </c>
      <c r="AD2501" s="10">
        <v>6639</v>
      </c>
      <c r="AE2501" s="10">
        <v>103625</v>
      </c>
      <c r="AF2501" s="10">
        <v>0</v>
      </c>
      <c r="AG2501" s="10">
        <v>142181</v>
      </c>
      <c r="AH2501" s="10">
        <v>145022</v>
      </c>
      <c r="AI2501" s="11">
        <v>0.44</v>
      </c>
      <c r="AJ2501" s="11">
        <v>1.39</v>
      </c>
      <c r="AK2501" s="11">
        <v>1.39</v>
      </c>
      <c r="AL2501" s="12">
        <v>176.25</v>
      </c>
      <c r="AM2501" s="12">
        <v>188.65</v>
      </c>
      <c r="AN2501" s="13">
        <v>0</v>
      </c>
      <c r="AO2501" s="14">
        <v>71.900000000000006</v>
      </c>
      <c r="AP2501" s="14">
        <v>75.39</v>
      </c>
      <c r="AQ2501" s="15">
        <v>0</v>
      </c>
      <c r="AR2501" s="16">
        <v>0.12</v>
      </c>
      <c r="AS2501" s="14">
        <v>0.47</v>
      </c>
      <c r="AT2501" s="14">
        <v>0.08</v>
      </c>
      <c r="AU2501" s="6">
        <v>0</v>
      </c>
      <c r="AV2501" s="15">
        <v>0.61</v>
      </c>
      <c r="AW2501" s="15">
        <v>0.54</v>
      </c>
    </row>
    <row r="2502" spans="2:49" x14ac:dyDescent="0.25">
      <c r="B2502" s="6" t="s">
        <v>5436</v>
      </c>
      <c r="C2502" s="6" t="s">
        <v>5437</v>
      </c>
      <c r="D2502" s="6" t="s">
        <v>175</v>
      </c>
      <c r="E2502" s="7">
        <v>96001</v>
      </c>
      <c r="F2502" s="6" t="s">
        <v>175</v>
      </c>
      <c r="G2502" s="6" t="s">
        <v>137</v>
      </c>
      <c r="H2502" s="6" t="s">
        <v>81</v>
      </c>
      <c r="I2502" s="8">
        <v>3</v>
      </c>
      <c r="J2502" s="8">
        <f t="shared" ref="J2502:J2508" si="127">IF(I2502=0,0,IF(I2502=1,1,IF(I2502=2,2,(IF(I2502=3,4,IF(I2502=5,9,IF(I2502=10,24,IF(I2502=25,49,IF(I2502=50,99,"X")))))))))</f>
        <v>4</v>
      </c>
      <c r="K2502" s="6" t="s">
        <v>61</v>
      </c>
      <c r="L2502" s="9">
        <v>43301</v>
      </c>
      <c r="M2502" s="10">
        <v>145146</v>
      </c>
      <c r="N2502" s="10">
        <v>145146</v>
      </c>
      <c r="O2502" s="10">
        <v>0</v>
      </c>
      <c r="P2502" s="10">
        <v>0</v>
      </c>
      <c r="Q2502" s="10">
        <v>0</v>
      </c>
      <c r="R2502" s="10">
        <v>864</v>
      </c>
      <c r="S2502" s="10">
        <v>864</v>
      </c>
      <c r="T2502" s="10">
        <v>864</v>
      </c>
      <c r="U2502" s="10">
        <v>16562</v>
      </c>
      <c r="V2502" s="10">
        <v>864</v>
      </c>
      <c r="W2502" s="10">
        <v>-5916.06</v>
      </c>
      <c r="X2502" s="10">
        <v>67135</v>
      </c>
      <c r="Y2502" s="10">
        <v>53600</v>
      </c>
      <c r="Z2502" s="10">
        <v>11763</v>
      </c>
      <c r="AA2502" s="10">
        <v>35619</v>
      </c>
      <c r="AB2502" s="10">
        <v>5604</v>
      </c>
      <c r="AC2502" s="10">
        <v>26011</v>
      </c>
      <c r="AD2502" s="10">
        <v>5000</v>
      </c>
      <c r="AE2502" s="10">
        <v>147537</v>
      </c>
      <c r="AF2502" s="10">
        <v>50027</v>
      </c>
      <c r="AG2502" s="10">
        <v>65535</v>
      </c>
      <c r="AH2502" s="10">
        <v>52000</v>
      </c>
      <c r="AI2502" s="11">
        <v>0.04</v>
      </c>
      <c r="AJ2502" s="11">
        <v>0.05</v>
      </c>
      <c r="AK2502" s="11">
        <v>1.01</v>
      </c>
      <c r="AL2502" s="12">
        <v>2.67</v>
      </c>
      <c r="AM2502" s="12">
        <v>380.13</v>
      </c>
      <c r="AN2502" s="13">
        <v>228.93</v>
      </c>
      <c r="AO2502" s="14">
        <v>65.52</v>
      </c>
      <c r="AP2502" s="14">
        <v>92.03</v>
      </c>
      <c r="AQ2502" s="15">
        <v>0.24</v>
      </c>
      <c r="AR2502" s="16">
        <v>0.59</v>
      </c>
      <c r="AS2502" s="14">
        <v>7.35</v>
      </c>
      <c r="AT2502" s="14">
        <v>0.6</v>
      </c>
      <c r="AU2502" s="6">
        <v>1.73</v>
      </c>
      <c r="AV2502" s="15">
        <v>1.67</v>
      </c>
      <c r="AW2502" s="15">
        <v>0.37</v>
      </c>
    </row>
    <row r="2503" spans="2:49" x14ac:dyDescent="0.25">
      <c r="B2503" s="6" t="s">
        <v>5438</v>
      </c>
      <c r="C2503" s="6" t="s">
        <v>5439</v>
      </c>
      <c r="D2503" s="6" t="s">
        <v>552</v>
      </c>
      <c r="E2503" s="7">
        <v>97901</v>
      </c>
      <c r="F2503" s="6" t="s">
        <v>552</v>
      </c>
      <c r="G2503" s="6" t="s">
        <v>137</v>
      </c>
      <c r="H2503" s="6" t="s">
        <v>53</v>
      </c>
      <c r="I2503" s="8">
        <v>10</v>
      </c>
      <c r="J2503" s="8">
        <f t="shared" si="127"/>
        <v>24</v>
      </c>
      <c r="K2503" s="6" t="s">
        <v>61</v>
      </c>
      <c r="L2503" s="9">
        <v>38002</v>
      </c>
      <c r="M2503" s="10">
        <v>144863</v>
      </c>
      <c r="N2503" s="10">
        <v>145060</v>
      </c>
      <c r="O2503" s="10">
        <v>197</v>
      </c>
      <c r="P2503" s="10">
        <v>0</v>
      </c>
      <c r="Q2503" s="10">
        <v>0</v>
      </c>
      <c r="R2503" s="10">
        <v>-62209</v>
      </c>
      <c r="S2503" s="10">
        <v>-62209</v>
      </c>
      <c r="T2503" s="10">
        <v>-57724</v>
      </c>
      <c r="U2503" s="10">
        <v>-57724</v>
      </c>
      <c r="V2503" s="10">
        <v>-62209</v>
      </c>
      <c r="W2503" s="10">
        <v>-48031.8</v>
      </c>
      <c r="X2503" s="10">
        <v>-1504</v>
      </c>
      <c r="Y2503" s="10">
        <v>34344</v>
      </c>
      <c r="Z2503" s="10">
        <v>-9760</v>
      </c>
      <c r="AA2503" s="10">
        <v>86582</v>
      </c>
      <c r="AB2503" s="10">
        <v>69721</v>
      </c>
      <c r="AC2503" s="10">
        <v>2535</v>
      </c>
      <c r="AD2503" s="10">
        <v>6639</v>
      </c>
      <c r="AE2503" s="10">
        <v>60955</v>
      </c>
      <c r="AF2503" s="10">
        <v>40075</v>
      </c>
      <c r="AG2503" s="10">
        <v>124034</v>
      </c>
      <c r="AH2503" s="10">
        <v>159882</v>
      </c>
      <c r="AI2503" s="11">
        <v>0.02</v>
      </c>
      <c r="AJ2503" s="11">
        <v>0.28999999999999998</v>
      </c>
      <c r="AK2503" s="11">
        <v>0.28999999999999998</v>
      </c>
      <c r="AL2503" s="12">
        <v>46.42</v>
      </c>
      <c r="AM2503" s="12">
        <v>195.96</v>
      </c>
      <c r="AN2503" s="13">
        <v>0</v>
      </c>
      <c r="AO2503" s="14">
        <v>113.02</v>
      </c>
      <c r="AP2503" s="14">
        <v>116.01</v>
      </c>
      <c r="AQ2503" s="15">
        <v>-0.24</v>
      </c>
      <c r="AR2503" s="16">
        <v>-102.06</v>
      </c>
      <c r="AS2503" s="14">
        <v>-637.39</v>
      </c>
      <c r="AT2503" s="14">
        <v>-42.94</v>
      </c>
      <c r="AU2503" s="6">
        <v>-155.22999999999999</v>
      </c>
      <c r="AV2503" s="15">
        <v>-12.02</v>
      </c>
      <c r="AW2503" s="15">
        <v>0.14000000000000001</v>
      </c>
    </row>
    <row r="2504" spans="2:49" x14ac:dyDescent="0.25">
      <c r="B2504" s="6" t="s">
        <v>5440</v>
      </c>
      <c r="C2504" s="6" t="s">
        <v>5285</v>
      </c>
      <c r="D2504" s="6" t="s">
        <v>57</v>
      </c>
      <c r="E2504" s="7">
        <v>82109</v>
      </c>
      <c r="F2504" s="6" t="s">
        <v>58</v>
      </c>
      <c r="G2504" s="6" t="s">
        <v>59</v>
      </c>
      <c r="H2504" s="6" t="s">
        <v>152</v>
      </c>
      <c r="I2504" s="8">
        <v>1</v>
      </c>
      <c r="J2504" s="8">
        <f t="shared" si="127"/>
        <v>1</v>
      </c>
      <c r="K2504" s="6" t="s">
        <v>61</v>
      </c>
      <c r="L2504" s="9">
        <v>42558</v>
      </c>
      <c r="M2504" s="10">
        <v>142115</v>
      </c>
      <c r="N2504" s="10">
        <v>145038</v>
      </c>
      <c r="O2504" s="10">
        <v>2923</v>
      </c>
      <c r="P2504" s="10">
        <v>0</v>
      </c>
      <c r="Q2504" s="10">
        <v>0</v>
      </c>
      <c r="R2504" s="10">
        <v>-91103</v>
      </c>
      <c r="S2504" s="10">
        <v>-91103</v>
      </c>
      <c r="T2504" s="10">
        <v>-91103</v>
      </c>
      <c r="U2504" s="10">
        <v>-91103</v>
      </c>
      <c r="V2504" s="10">
        <v>-91103</v>
      </c>
      <c r="W2504" s="10">
        <v>-74065.88</v>
      </c>
      <c r="X2504" s="10">
        <v>0</v>
      </c>
      <c r="Y2504" s="10">
        <v>-77386</v>
      </c>
      <c r="Z2504" s="10">
        <v>4238</v>
      </c>
      <c r="AA2504" s="10">
        <v>17742</v>
      </c>
      <c r="AB2504" s="10">
        <v>24571</v>
      </c>
      <c r="AC2504" s="10">
        <v>0</v>
      </c>
      <c r="AD2504" s="10">
        <v>5000</v>
      </c>
      <c r="AE2504" s="10">
        <v>23230</v>
      </c>
      <c r="AF2504" s="10">
        <v>0</v>
      </c>
      <c r="AG2504" s="10">
        <v>219501</v>
      </c>
      <c r="AH2504" s="10">
        <v>142115</v>
      </c>
      <c r="AI2504" s="11">
        <v>0.23</v>
      </c>
      <c r="AJ2504" s="11">
        <v>1.28</v>
      </c>
      <c r="AK2504" s="11">
        <v>1.28</v>
      </c>
      <c r="AL2504" s="12">
        <v>48.26</v>
      </c>
      <c r="AM2504" s="12">
        <v>29.82</v>
      </c>
      <c r="AN2504" s="13">
        <v>0</v>
      </c>
      <c r="AO2504" s="14">
        <v>78.28</v>
      </c>
      <c r="AP2504" s="14">
        <v>81.760000000000005</v>
      </c>
      <c r="AQ2504" s="15">
        <v>0</v>
      </c>
      <c r="AR2504" s="16">
        <v>-392.18</v>
      </c>
      <c r="AS2504" s="14">
        <v>-2149.67</v>
      </c>
      <c r="AT2504" s="14">
        <v>-64.11</v>
      </c>
      <c r="AU2504" s="6">
        <v>0</v>
      </c>
      <c r="AV2504" s="15">
        <v>-41.71</v>
      </c>
      <c r="AW2504" s="15">
        <v>-1.38</v>
      </c>
    </row>
    <row r="2505" spans="2:49" x14ac:dyDescent="0.25">
      <c r="B2505" s="6" t="s">
        <v>5441</v>
      </c>
      <c r="C2505" s="6" t="s">
        <v>5442</v>
      </c>
      <c r="D2505" s="6" t="s">
        <v>160</v>
      </c>
      <c r="E2505" s="7">
        <v>94911</v>
      </c>
      <c r="F2505" s="6" t="s">
        <v>160</v>
      </c>
      <c r="G2505" s="6" t="s">
        <v>108</v>
      </c>
      <c r="H2505" s="6" t="s">
        <v>104</v>
      </c>
      <c r="I2505" s="8">
        <v>1</v>
      </c>
      <c r="J2505" s="8">
        <f t="shared" si="127"/>
        <v>1</v>
      </c>
      <c r="K2505" s="6" t="s">
        <v>61</v>
      </c>
      <c r="L2505" s="9">
        <v>43820</v>
      </c>
      <c r="M2505" s="10">
        <v>144861</v>
      </c>
      <c r="N2505" s="10">
        <v>144861</v>
      </c>
      <c r="O2505" s="10">
        <v>0</v>
      </c>
      <c r="P2505" s="10">
        <v>2237</v>
      </c>
      <c r="Q2505" s="10">
        <v>2237</v>
      </c>
      <c r="R2505" s="10">
        <v>7511</v>
      </c>
      <c r="S2505" s="10">
        <v>7511</v>
      </c>
      <c r="T2505" s="10">
        <v>9748</v>
      </c>
      <c r="U2505" s="10">
        <v>10815</v>
      </c>
      <c r="V2505" s="10">
        <v>9748</v>
      </c>
      <c r="W2505" s="10">
        <v>5105.3999999999996</v>
      </c>
      <c r="X2505" s="10">
        <v>0</v>
      </c>
      <c r="Y2505" s="10">
        <v>21692</v>
      </c>
      <c r="Z2505" s="10">
        <v>12204</v>
      </c>
      <c r="AA2505" s="10">
        <v>15763</v>
      </c>
      <c r="AB2505" s="10">
        <v>68868</v>
      </c>
      <c r="AC2505" s="10">
        <v>0</v>
      </c>
      <c r="AD2505" s="10">
        <v>5000</v>
      </c>
      <c r="AE2505" s="10">
        <v>49019</v>
      </c>
      <c r="AF2505" s="10">
        <v>8833</v>
      </c>
      <c r="AG2505" s="10">
        <v>123169</v>
      </c>
      <c r="AH2505" s="10">
        <v>144861</v>
      </c>
      <c r="AI2505" s="11">
        <v>0.8</v>
      </c>
      <c r="AJ2505" s="11">
        <v>1.1000000000000001</v>
      </c>
      <c r="AK2505" s="11">
        <v>1.1200000000000001</v>
      </c>
      <c r="AL2505" s="12">
        <v>27.03</v>
      </c>
      <c r="AM2505" s="12">
        <v>105.05</v>
      </c>
      <c r="AN2505" s="13">
        <v>1.28</v>
      </c>
      <c r="AO2505" s="14">
        <v>73.319999999999993</v>
      </c>
      <c r="AP2505" s="14">
        <v>75.099999999999994</v>
      </c>
      <c r="AQ2505" s="15">
        <v>1.38</v>
      </c>
      <c r="AR2505" s="16">
        <v>15.32</v>
      </c>
      <c r="AS2505" s="14">
        <v>61.55</v>
      </c>
      <c r="AT2505" s="14">
        <v>5.18</v>
      </c>
      <c r="AU2505" s="6">
        <v>85.03</v>
      </c>
      <c r="AV2505" s="15">
        <v>2.77</v>
      </c>
      <c r="AW2505" s="15">
        <v>0.89</v>
      </c>
    </row>
    <row r="2506" spans="2:49" x14ac:dyDescent="0.25">
      <c r="B2506" s="6" t="s">
        <v>5443</v>
      </c>
      <c r="C2506" s="6" t="s">
        <v>5444</v>
      </c>
      <c r="D2506" s="6" t="s">
        <v>1764</v>
      </c>
      <c r="E2506" s="7">
        <v>84101</v>
      </c>
      <c r="F2506" s="6" t="s">
        <v>223</v>
      </c>
      <c r="G2506" s="6" t="s">
        <v>59</v>
      </c>
      <c r="H2506" s="6" t="s">
        <v>66</v>
      </c>
      <c r="I2506" s="8">
        <v>5</v>
      </c>
      <c r="J2506" s="8">
        <f t="shared" si="127"/>
        <v>9</v>
      </c>
      <c r="K2506" s="6" t="s">
        <v>61</v>
      </c>
      <c r="L2506" s="9">
        <v>43601</v>
      </c>
      <c r="M2506" s="10">
        <v>144742</v>
      </c>
      <c r="N2506" s="10">
        <v>144742</v>
      </c>
      <c r="O2506" s="10">
        <v>0</v>
      </c>
      <c r="P2506" s="10">
        <v>0</v>
      </c>
      <c r="Q2506" s="10">
        <v>0</v>
      </c>
      <c r="R2506" s="10">
        <v>-38866</v>
      </c>
      <c r="S2506" s="10">
        <v>-38866</v>
      </c>
      <c r="T2506" s="10">
        <v>-38220</v>
      </c>
      <c r="U2506" s="10">
        <v>-31984</v>
      </c>
      <c r="V2506" s="10">
        <v>-38866</v>
      </c>
      <c r="W2506" s="10">
        <v>-29473.26</v>
      </c>
      <c r="X2506" s="10">
        <v>0</v>
      </c>
      <c r="Y2506" s="10">
        <v>3199</v>
      </c>
      <c r="Z2506" s="10">
        <v>-33511</v>
      </c>
      <c r="AA2506" s="10">
        <v>34176</v>
      </c>
      <c r="AB2506" s="10">
        <v>117661</v>
      </c>
      <c r="AC2506" s="10">
        <v>0</v>
      </c>
      <c r="AD2506" s="10">
        <v>5000</v>
      </c>
      <c r="AE2506" s="10">
        <v>22698</v>
      </c>
      <c r="AF2506" s="10">
        <v>43862</v>
      </c>
      <c r="AG2506" s="10">
        <v>141543</v>
      </c>
      <c r="AH2506" s="10">
        <v>144742</v>
      </c>
      <c r="AI2506" s="11">
        <v>0.42</v>
      </c>
      <c r="AJ2506" s="11">
        <v>-0.71</v>
      </c>
      <c r="AK2506" s="11">
        <v>-0.71</v>
      </c>
      <c r="AL2506" s="12">
        <v>-83.42</v>
      </c>
      <c r="AM2506" s="12">
        <v>75.56</v>
      </c>
      <c r="AN2506" s="13">
        <v>0</v>
      </c>
      <c r="AO2506" s="14">
        <v>130.88999999999999</v>
      </c>
      <c r="AP2506" s="14">
        <v>247.64</v>
      </c>
      <c r="AQ2506" s="15">
        <v>-0.76</v>
      </c>
      <c r="AR2506" s="16">
        <v>-171.23</v>
      </c>
      <c r="AS2506" s="14">
        <v>-115.98</v>
      </c>
      <c r="AT2506" s="14">
        <v>-26.85</v>
      </c>
      <c r="AU2506" s="6">
        <v>-88.61</v>
      </c>
      <c r="AV2506" s="15">
        <v>-17.63</v>
      </c>
      <c r="AW2506" s="15">
        <v>0.51</v>
      </c>
    </row>
    <row r="2507" spans="2:49" x14ac:dyDescent="0.25">
      <c r="B2507" s="6" t="s">
        <v>5445</v>
      </c>
      <c r="C2507" s="6" t="s">
        <v>2843</v>
      </c>
      <c r="D2507" s="6" t="s">
        <v>84</v>
      </c>
      <c r="E2507" s="7">
        <v>81102</v>
      </c>
      <c r="F2507" s="6" t="s">
        <v>70</v>
      </c>
      <c r="G2507" s="6" t="s">
        <v>59</v>
      </c>
      <c r="H2507" s="6" t="s">
        <v>81</v>
      </c>
      <c r="I2507" s="8">
        <v>1</v>
      </c>
      <c r="J2507" s="8">
        <f t="shared" si="127"/>
        <v>1</v>
      </c>
      <c r="K2507" s="6" t="s">
        <v>61</v>
      </c>
      <c r="L2507" s="9">
        <v>39108</v>
      </c>
      <c r="M2507" s="10">
        <v>144702</v>
      </c>
      <c r="N2507" s="10">
        <v>144702</v>
      </c>
      <c r="O2507" s="10">
        <v>0</v>
      </c>
      <c r="P2507" s="10">
        <v>0</v>
      </c>
      <c r="Q2507" s="10">
        <v>0</v>
      </c>
      <c r="R2507" s="10">
        <v>315</v>
      </c>
      <c r="S2507" s="10">
        <v>315</v>
      </c>
      <c r="T2507" s="10">
        <v>315</v>
      </c>
      <c r="U2507" s="10">
        <v>13531</v>
      </c>
      <c r="V2507" s="10">
        <v>315</v>
      </c>
      <c r="W2507" s="10">
        <v>-6240.46</v>
      </c>
      <c r="X2507" s="10">
        <v>88634</v>
      </c>
      <c r="Y2507" s="10">
        <v>43190</v>
      </c>
      <c r="Z2507" s="10">
        <v>28023</v>
      </c>
      <c r="AA2507" s="10">
        <v>25988</v>
      </c>
      <c r="AB2507" s="10">
        <v>13497</v>
      </c>
      <c r="AC2507" s="10">
        <v>48964</v>
      </c>
      <c r="AD2507" s="10">
        <v>6639</v>
      </c>
      <c r="AE2507" s="10">
        <v>120277</v>
      </c>
      <c r="AF2507" s="10">
        <v>58445</v>
      </c>
      <c r="AG2507" s="10">
        <v>52548</v>
      </c>
      <c r="AH2507" s="10">
        <v>7104</v>
      </c>
      <c r="AI2507" s="11">
        <v>0.42</v>
      </c>
      <c r="AJ2507" s="11">
        <v>0.51</v>
      </c>
      <c r="AK2507" s="11">
        <v>0.67</v>
      </c>
      <c r="AL2507" s="12">
        <v>19.59</v>
      </c>
      <c r="AM2507" s="12">
        <v>324.87</v>
      </c>
      <c r="AN2507" s="13">
        <v>31.3</v>
      </c>
      <c r="AO2507" s="14">
        <v>76.16</v>
      </c>
      <c r="AP2507" s="14">
        <v>76.7</v>
      </c>
      <c r="AQ2507" s="15">
        <v>0.48</v>
      </c>
      <c r="AR2507" s="16">
        <v>0.26</v>
      </c>
      <c r="AS2507" s="14">
        <v>1.1200000000000001</v>
      </c>
      <c r="AT2507" s="14">
        <v>0.22</v>
      </c>
      <c r="AU2507" s="6">
        <v>0.54</v>
      </c>
      <c r="AV2507" s="15">
        <v>2.74</v>
      </c>
      <c r="AW2507" s="15">
        <v>0.42</v>
      </c>
    </row>
    <row r="2508" spans="2:49" x14ac:dyDescent="0.25">
      <c r="B2508" s="6" t="s">
        <v>5446</v>
      </c>
      <c r="C2508" s="6" t="s">
        <v>5447</v>
      </c>
      <c r="D2508" s="6" t="s">
        <v>5448</v>
      </c>
      <c r="E2508" s="7">
        <v>98002</v>
      </c>
      <c r="F2508" s="6" t="s">
        <v>354</v>
      </c>
      <c r="G2508" s="6" t="s">
        <v>108</v>
      </c>
      <c r="H2508" s="6" t="s">
        <v>1593</v>
      </c>
      <c r="I2508" s="8">
        <v>5</v>
      </c>
      <c r="J2508" s="8">
        <f t="shared" si="127"/>
        <v>9</v>
      </c>
      <c r="K2508" s="6" t="s">
        <v>61</v>
      </c>
      <c r="L2508" s="9">
        <v>37488</v>
      </c>
      <c r="M2508" s="10">
        <v>144674</v>
      </c>
      <c r="N2508" s="10">
        <v>144674</v>
      </c>
      <c r="O2508" s="10">
        <v>0</v>
      </c>
      <c r="P2508" s="10">
        <v>0</v>
      </c>
      <c r="Q2508" s="10">
        <v>0</v>
      </c>
      <c r="R2508" s="10">
        <v>6</v>
      </c>
      <c r="S2508" s="10">
        <v>6</v>
      </c>
      <c r="T2508" s="10">
        <v>3618</v>
      </c>
      <c r="U2508" s="10">
        <v>19688</v>
      </c>
      <c r="V2508" s="10">
        <v>6</v>
      </c>
      <c r="W2508" s="10">
        <v>-19643.22</v>
      </c>
      <c r="X2508" s="10">
        <v>-1742</v>
      </c>
      <c r="Y2508" s="10">
        <v>95040</v>
      </c>
      <c r="Z2508" s="10">
        <v>198601</v>
      </c>
      <c r="AA2508" s="10">
        <v>91813</v>
      </c>
      <c r="AB2508" s="10">
        <v>28706</v>
      </c>
      <c r="AC2508" s="10">
        <v>2133</v>
      </c>
      <c r="AD2508" s="10">
        <v>6639</v>
      </c>
      <c r="AE2508" s="10">
        <v>265539</v>
      </c>
      <c r="AF2508" s="10">
        <v>224597</v>
      </c>
      <c r="AG2508" s="10">
        <v>47501</v>
      </c>
      <c r="AH2508" s="10">
        <v>141166</v>
      </c>
      <c r="AI2508" s="11">
        <v>0.01</v>
      </c>
      <c r="AJ2508" s="11">
        <v>0.28000000000000003</v>
      </c>
      <c r="AK2508" s="11">
        <v>0.74</v>
      </c>
      <c r="AL2508" s="12">
        <v>36.5</v>
      </c>
      <c r="AM2508" s="12">
        <v>397.54</v>
      </c>
      <c r="AN2508" s="13">
        <v>62.66</v>
      </c>
      <c r="AO2508" s="14">
        <v>20.64</v>
      </c>
      <c r="AP2508" s="14">
        <v>25.21</v>
      </c>
      <c r="AQ2508" s="15">
        <v>0.88</v>
      </c>
      <c r="AR2508" s="16">
        <v>0</v>
      </c>
      <c r="AS2508" s="14">
        <v>0</v>
      </c>
      <c r="AT2508" s="14">
        <v>0</v>
      </c>
      <c r="AU2508" s="6">
        <v>0</v>
      </c>
      <c r="AV2508" s="15">
        <v>0.79</v>
      </c>
      <c r="AW2508" s="15">
        <v>0.2</v>
      </c>
    </row>
    <row r="2509" spans="2:49" x14ac:dyDescent="0.25">
      <c r="B2509" s="6" t="s">
        <v>5449</v>
      </c>
      <c r="C2509" s="6" t="s">
        <v>2204</v>
      </c>
      <c r="D2509" s="6" t="s">
        <v>1355</v>
      </c>
      <c r="E2509" s="7" t="s">
        <v>1356</v>
      </c>
      <c r="F2509" s="6" t="s">
        <v>1355</v>
      </c>
      <c r="G2509" s="6" t="s">
        <v>52</v>
      </c>
      <c r="H2509" s="6" t="s">
        <v>152</v>
      </c>
      <c r="I2509" s="8" t="s">
        <v>60</v>
      </c>
      <c r="J2509" s="8" t="s">
        <v>60</v>
      </c>
      <c r="K2509" s="6" t="s">
        <v>61</v>
      </c>
      <c r="L2509" s="9">
        <v>38546</v>
      </c>
      <c r="M2509" s="10">
        <v>144605</v>
      </c>
      <c r="N2509" s="10">
        <v>144605</v>
      </c>
      <c r="O2509" s="10">
        <v>0</v>
      </c>
      <c r="P2509" s="10">
        <v>0</v>
      </c>
      <c r="Q2509" s="10">
        <v>0</v>
      </c>
      <c r="R2509" s="10">
        <v>647</v>
      </c>
      <c r="S2509" s="10">
        <v>647</v>
      </c>
      <c r="T2509" s="10">
        <v>647</v>
      </c>
      <c r="U2509" s="10">
        <v>647</v>
      </c>
      <c r="V2509" s="10">
        <v>647</v>
      </c>
      <c r="W2509" s="10">
        <v>4655.74</v>
      </c>
      <c r="X2509" s="10">
        <v>1029</v>
      </c>
      <c r="Y2509" s="10">
        <v>689</v>
      </c>
      <c r="Z2509" s="10">
        <v>-90217</v>
      </c>
      <c r="AA2509" s="10">
        <v>0</v>
      </c>
      <c r="AB2509" s="10">
        <v>319</v>
      </c>
      <c r="AC2509" s="10">
        <v>121411</v>
      </c>
      <c r="AD2509" s="10">
        <v>6640</v>
      </c>
      <c r="AE2509" s="10">
        <v>31872</v>
      </c>
      <c r="AF2509" s="10">
        <v>0</v>
      </c>
      <c r="AG2509" s="10">
        <v>22505</v>
      </c>
      <c r="AH2509" s="10">
        <v>22165</v>
      </c>
      <c r="AI2509" s="11">
        <v>0.01</v>
      </c>
      <c r="AJ2509" s="11">
        <v>0.26</v>
      </c>
      <c r="AK2509" s="11">
        <v>0.26</v>
      </c>
      <c r="AL2509" s="12">
        <v>76.680000000000007</v>
      </c>
      <c r="AM2509" s="12">
        <v>304.66000000000003</v>
      </c>
      <c r="AN2509" s="13">
        <v>0</v>
      </c>
      <c r="AO2509" s="14">
        <v>382.13</v>
      </c>
      <c r="AP2509" s="14">
        <v>383.06</v>
      </c>
      <c r="AQ2509" s="15">
        <v>0</v>
      </c>
      <c r="AR2509" s="16">
        <v>2.0299999999999998</v>
      </c>
      <c r="AS2509" s="14">
        <v>-0.72</v>
      </c>
      <c r="AT2509" s="14">
        <v>0.45</v>
      </c>
      <c r="AU2509" s="6">
        <v>0</v>
      </c>
      <c r="AV2509" s="15">
        <v>2.2000000000000002</v>
      </c>
      <c r="AW2509" s="15">
        <v>1.45</v>
      </c>
    </row>
    <row r="2510" spans="2:49" x14ac:dyDescent="0.25">
      <c r="B2510" s="6" t="s">
        <v>5450</v>
      </c>
      <c r="C2510" s="6" t="s">
        <v>4797</v>
      </c>
      <c r="D2510" s="6" t="s">
        <v>255</v>
      </c>
      <c r="E2510" s="7" t="s">
        <v>1501</v>
      </c>
      <c r="F2510" s="6" t="s">
        <v>255</v>
      </c>
      <c r="G2510" s="6" t="s">
        <v>52</v>
      </c>
      <c r="H2510" s="6" t="s">
        <v>81</v>
      </c>
      <c r="I2510" s="8">
        <v>5</v>
      </c>
      <c r="J2510" s="8">
        <f>IF(I2510=0,0,IF(I2510=1,1,IF(I2510=2,2,(IF(I2510=3,4,IF(I2510=5,9,IF(I2510=10,24,IF(I2510=25,49,IF(I2510=50,99,"X")))))))))</f>
        <v>9</v>
      </c>
      <c r="K2510" s="6" t="s">
        <v>61</v>
      </c>
      <c r="L2510" s="9">
        <v>42031</v>
      </c>
      <c r="M2510" s="10">
        <v>144557</v>
      </c>
      <c r="N2510" s="10">
        <v>144557</v>
      </c>
      <c r="O2510" s="10">
        <v>0</v>
      </c>
      <c r="P2510" s="10">
        <v>0</v>
      </c>
      <c r="Q2510" s="10">
        <v>0</v>
      </c>
      <c r="R2510" s="10">
        <v>-26987</v>
      </c>
      <c r="S2510" s="10">
        <v>-26987</v>
      </c>
      <c r="T2510" s="10">
        <v>-26204</v>
      </c>
      <c r="U2510" s="10">
        <v>-26204</v>
      </c>
      <c r="V2510" s="10">
        <v>-26987</v>
      </c>
      <c r="W2510" s="10">
        <v>-22423.46</v>
      </c>
      <c r="X2510" s="10">
        <v>0</v>
      </c>
      <c r="Y2510" s="10">
        <v>8441</v>
      </c>
      <c r="Z2510" s="10">
        <v>13</v>
      </c>
      <c r="AA2510" s="10">
        <v>34776</v>
      </c>
      <c r="AB2510" s="10">
        <v>102944</v>
      </c>
      <c r="AC2510" s="10">
        <v>0</v>
      </c>
      <c r="AD2510" s="10">
        <v>5000</v>
      </c>
      <c r="AE2510" s="10">
        <v>36487</v>
      </c>
      <c r="AF2510" s="10">
        <v>17329</v>
      </c>
      <c r="AG2510" s="10">
        <v>136116</v>
      </c>
      <c r="AH2510" s="10">
        <v>144557</v>
      </c>
      <c r="AI2510" s="11">
        <v>0.09</v>
      </c>
      <c r="AJ2510" s="11">
        <v>0.11</v>
      </c>
      <c r="AK2510" s="11">
        <v>0.53</v>
      </c>
      <c r="AL2510" s="12">
        <v>1.66</v>
      </c>
      <c r="AM2510" s="12">
        <v>95.4</v>
      </c>
      <c r="AN2510" s="13">
        <v>37.36</v>
      </c>
      <c r="AO2510" s="14">
        <v>98.86</v>
      </c>
      <c r="AP2510" s="14">
        <v>99.96</v>
      </c>
      <c r="AQ2510" s="15">
        <v>0</v>
      </c>
      <c r="AR2510" s="16">
        <v>-73.959999999999994</v>
      </c>
      <c r="AS2510" s="14">
        <v>-207592.31</v>
      </c>
      <c r="AT2510" s="14">
        <v>-18.670000000000002</v>
      </c>
      <c r="AU2510" s="6">
        <v>-155.72999999999999</v>
      </c>
      <c r="AV2510" s="15">
        <v>-7.82</v>
      </c>
      <c r="AW2510" s="15">
        <v>0.48</v>
      </c>
    </row>
    <row r="2511" spans="2:49" x14ac:dyDescent="0.25">
      <c r="B2511" s="6" t="s">
        <v>5451</v>
      </c>
      <c r="C2511" s="6" t="s">
        <v>5452</v>
      </c>
      <c r="D2511" s="6" t="s">
        <v>5352</v>
      </c>
      <c r="E2511" s="7">
        <v>91624</v>
      </c>
      <c r="F2511" s="6" t="s">
        <v>616</v>
      </c>
      <c r="G2511" s="6" t="s">
        <v>220</v>
      </c>
      <c r="H2511" s="6" t="s">
        <v>104</v>
      </c>
      <c r="I2511" s="8">
        <v>3</v>
      </c>
      <c r="J2511" s="8">
        <f>IF(I2511=0,0,IF(I2511=1,1,IF(I2511=2,2,(IF(I2511=3,4,IF(I2511=5,9,IF(I2511=10,24,IF(I2511=25,49,IF(I2511=50,99,"X")))))))))</f>
        <v>4</v>
      </c>
      <c r="K2511" s="6" t="s">
        <v>61</v>
      </c>
      <c r="L2511" s="9">
        <v>40502</v>
      </c>
      <c r="M2511" s="10">
        <v>144458</v>
      </c>
      <c r="N2511" s="10">
        <v>144458</v>
      </c>
      <c r="O2511" s="10">
        <v>0</v>
      </c>
      <c r="P2511" s="10">
        <v>0</v>
      </c>
      <c r="Q2511" s="10">
        <v>0</v>
      </c>
      <c r="R2511" s="10">
        <v>-13729</v>
      </c>
      <c r="S2511" s="10">
        <v>-13729</v>
      </c>
      <c r="T2511" s="10">
        <v>-13729</v>
      </c>
      <c r="U2511" s="10">
        <v>-13729</v>
      </c>
      <c r="V2511" s="10">
        <v>-13729</v>
      </c>
      <c r="W2511" s="10">
        <v>-10795.04</v>
      </c>
      <c r="X2511" s="10">
        <v>0</v>
      </c>
      <c r="Y2511" s="10">
        <v>38149</v>
      </c>
      <c r="Z2511" s="10">
        <v>-12458</v>
      </c>
      <c r="AA2511" s="10">
        <v>60346</v>
      </c>
      <c r="AB2511" s="10">
        <v>81450</v>
      </c>
      <c r="AC2511" s="10">
        <v>0</v>
      </c>
      <c r="AD2511" s="10">
        <v>5000</v>
      </c>
      <c r="AE2511" s="10">
        <v>13983</v>
      </c>
      <c r="AF2511" s="10">
        <v>0</v>
      </c>
      <c r="AG2511" s="10">
        <v>106309</v>
      </c>
      <c r="AH2511" s="10">
        <v>144458</v>
      </c>
      <c r="AI2511" s="11">
        <v>0.32</v>
      </c>
      <c r="AJ2511" s="11">
        <v>0.53</v>
      </c>
      <c r="AK2511" s="11">
        <v>0.53</v>
      </c>
      <c r="AL2511" s="12">
        <v>13.88</v>
      </c>
      <c r="AM2511" s="12">
        <v>89.54</v>
      </c>
      <c r="AN2511" s="13">
        <v>0</v>
      </c>
      <c r="AO2511" s="14">
        <v>189.09</v>
      </c>
      <c r="AP2511" s="14">
        <v>189.09</v>
      </c>
      <c r="AQ2511" s="15">
        <v>0</v>
      </c>
      <c r="AR2511" s="16">
        <v>-98.18</v>
      </c>
      <c r="AS2511" s="14">
        <v>-110.2</v>
      </c>
      <c r="AT2511" s="14">
        <v>-9.5</v>
      </c>
      <c r="AU2511" s="6">
        <v>0</v>
      </c>
      <c r="AV2511" s="15">
        <v>-9.2200000000000006</v>
      </c>
      <c r="AW2511" s="15">
        <v>1.79</v>
      </c>
    </row>
    <row r="2512" spans="2:49" x14ac:dyDescent="0.25">
      <c r="B2512" s="6" t="s">
        <v>5453</v>
      </c>
      <c r="C2512" s="6" t="s">
        <v>2640</v>
      </c>
      <c r="D2512" s="6" t="s">
        <v>359</v>
      </c>
      <c r="E2512" s="7" t="s">
        <v>95</v>
      </c>
      <c r="F2512" s="6" t="s">
        <v>96</v>
      </c>
      <c r="G2512" s="6" t="s">
        <v>97</v>
      </c>
      <c r="H2512" s="6" t="s">
        <v>81</v>
      </c>
      <c r="I2512" s="8" t="s">
        <v>60</v>
      </c>
      <c r="J2512" s="8" t="s">
        <v>60</v>
      </c>
      <c r="K2512" s="6" t="s">
        <v>61</v>
      </c>
      <c r="L2512" s="9">
        <v>42342</v>
      </c>
      <c r="M2512" s="10">
        <v>144443</v>
      </c>
      <c r="N2512" s="10">
        <v>144443</v>
      </c>
      <c r="O2512" s="10">
        <v>0</v>
      </c>
      <c r="P2512" s="10">
        <v>1329</v>
      </c>
      <c r="Q2512" s="10">
        <v>1329</v>
      </c>
      <c r="R2512" s="10">
        <v>8702</v>
      </c>
      <c r="S2512" s="10">
        <v>8702</v>
      </c>
      <c r="T2512" s="10">
        <v>10031</v>
      </c>
      <c r="U2512" s="10">
        <v>10031</v>
      </c>
      <c r="V2512" s="10">
        <v>10031</v>
      </c>
      <c r="W2512" s="10">
        <v>3259.54</v>
      </c>
      <c r="X2512" s="10">
        <v>2751</v>
      </c>
      <c r="Y2512" s="10">
        <v>6823</v>
      </c>
      <c r="Z2512" s="10">
        <v>44161</v>
      </c>
      <c r="AA2512" s="10">
        <v>0</v>
      </c>
      <c r="AB2512" s="10">
        <v>47996</v>
      </c>
      <c r="AC2512" s="10">
        <v>0</v>
      </c>
      <c r="AD2512" s="10">
        <v>5000</v>
      </c>
      <c r="AE2512" s="10">
        <v>52890</v>
      </c>
      <c r="AF2512" s="10">
        <v>0</v>
      </c>
      <c r="AG2512" s="10">
        <v>137620</v>
      </c>
      <c r="AH2512" s="10">
        <v>141692</v>
      </c>
      <c r="AI2512" s="11">
        <v>6.06</v>
      </c>
      <c r="AJ2512" s="11">
        <v>6.06</v>
      </c>
      <c r="AK2512" s="11">
        <v>6.06</v>
      </c>
      <c r="AL2512" s="12">
        <v>0</v>
      </c>
      <c r="AM2512" s="12">
        <v>22.83</v>
      </c>
      <c r="AN2512" s="13">
        <v>0</v>
      </c>
      <c r="AO2512" s="14">
        <v>16.5</v>
      </c>
      <c r="AP2512" s="14">
        <v>16.5</v>
      </c>
      <c r="AQ2512" s="15">
        <v>0</v>
      </c>
      <c r="AR2512" s="16">
        <v>16.45</v>
      </c>
      <c r="AS2512" s="14">
        <v>19.71</v>
      </c>
      <c r="AT2512" s="14">
        <v>6.02</v>
      </c>
      <c r="AU2512" s="6">
        <v>0</v>
      </c>
      <c r="AV2512" s="15">
        <v>3.47</v>
      </c>
      <c r="AW2512" s="15">
        <v>1.86</v>
      </c>
    </row>
    <row r="2513" spans="2:49" x14ac:dyDescent="0.25">
      <c r="B2513" s="6" t="s">
        <v>5454</v>
      </c>
      <c r="C2513" s="6" t="s">
        <v>5455</v>
      </c>
      <c r="D2513" s="6" t="s">
        <v>64</v>
      </c>
      <c r="E2513" s="7">
        <v>85104</v>
      </c>
      <c r="F2513" s="6" t="s">
        <v>65</v>
      </c>
      <c r="G2513" s="6" t="s">
        <v>59</v>
      </c>
      <c r="H2513" s="6" t="s">
        <v>66</v>
      </c>
      <c r="I2513" s="8">
        <v>5</v>
      </c>
      <c r="J2513" s="8">
        <f>IF(I2513=0,0,IF(I2513=1,1,IF(I2513=2,2,(IF(I2513=3,4,IF(I2513=5,9,IF(I2513=10,24,IF(I2513=25,49,IF(I2513=50,99,"X")))))))))</f>
        <v>9</v>
      </c>
      <c r="K2513" s="6" t="s">
        <v>61</v>
      </c>
      <c r="L2513" s="9">
        <v>41419</v>
      </c>
      <c r="M2513" s="10">
        <v>144442</v>
      </c>
      <c r="N2513" s="10">
        <v>144442</v>
      </c>
      <c r="O2513" s="10">
        <v>0</v>
      </c>
      <c r="P2513" s="10">
        <v>892</v>
      </c>
      <c r="Q2513" s="10">
        <v>892</v>
      </c>
      <c r="R2513" s="10">
        <v>-295</v>
      </c>
      <c r="S2513" s="10">
        <v>-295</v>
      </c>
      <c r="T2513" s="10">
        <v>977</v>
      </c>
      <c r="U2513" s="10">
        <v>1659</v>
      </c>
      <c r="V2513" s="10">
        <v>597</v>
      </c>
      <c r="W2513" s="10">
        <v>-4295.3</v>
      </c>
      <c r="X2513" s="10">
        <v>0</v>
      </c>
      <c r="Y2513" s="10">
        <v>4639</v>
      </c>
      <c r="Z2513" s="10">
        <v>41217</v>
      </c>
      <c r="AA2513" s="10">
        <v>55637</v>
      </c>
      <c r="AB2513" s="10">
        <v>91042</v>
      </c>
      <c r="AC2513" s="10">
        <v>0</v>
      </c>
      <c r="AD2513" s="10">
        <v>5000</v>
      </c>
      <c r="AE2513" s="10">
        <v>65097</v>
      </c>
      <c r="AF2513" s="10">
        <v>2955</v>
      </c>
      <c r="AG2513" s="10">
        <v>142904</v>
      </c>
      <c r="AH2513" s="10">
        <v>147543</v>
      </c>
      <c r="AI2513" s="11">
        <v>2.0299999999999998</v>
      </c>
      <c r="AJ2513" s="11">
        <v>3.54</v>
      </c>
      <c r="AK2513" s="11">
        <v>3.78</v>
      </c>
      <c r="AL2513" s="12">
        <v>61.84</v>
      </c>
      <c r="AM2513" s="12">
        <v>41.37</v>
      </c>
      <c r="AN2513" s="13">
        <v>10.029999999999999</v>
      </c>
      <c r="AO2513" s="14">
        <v>25.23</v>
      </c>
      <c r="AP2513" s="14">
        <v>36.68</v>
      </c>
      <c r="AQ2513" s="15">
        <v>13.95</v>
      </c>
      <c r="AR2513" s="16">
        <v>-0.45</v>
      </c>
      <c r="AS2513" s="14">
        <v>-0.72</v>
      </c>
      <c r="AT2513" s="14">
        <v>-0.2</v>
      </c>
      <c r="AU2513" s="6">
        <v>-9.98</v>
      </c>
      <c r="AV2513" s="15">
        <v>0.6</v>
      </c>
      <c r="AW2513" s="15">
        <v>0.76</v>
      </c>
    </row>
    <row r="2514" spans="2:49" x14ac:dyDescent="0.25">
      <c r="B2514" s="6" t="s">
        <v>5456</v>
      </c>
      <c r="C2514" s="6">
        <v>105</v>
      </c>
      <c r="D2514" s="6" t="s">
        <v>5457</v>
      </c>
      <c r="E2514" s="7" t="s">
        <v>5458</v>
      </c>
      <c r="F2514" s="6" t="s">
        <v>1355</v>
      </c>
      <c r="G2514" s="6" t="s">
        <v>52</v>
      </c>
      <c r="H2514" s="6" t="s">
        <v>81</v>
      </c>
      <c r="I2514" s="8">
        <v>5</v>
      </c>
      <c r="J2514" s="8">
        <f>IF(I2514=0,0,IF(I2514=1,1,IF(I2514=2,2,(IF(I2514=3,4,IF(I2514=5,9,IF(I2514=10,24,IF(I2514=25,49,IF(I2514=50,99,"X")))))))))</f>
        <v>9</v>
      </c>
      <c r="K2514" s="6" t="s">
        <v>61</v>
      </c>
      <c r="L2514" s="9">
        <v>38357</v>
      </c>
      <c r="M2514" s="10">
        <v>144223</v>
      </c>
      <c r="N2514" s="10">
        <v>144223</v>
      </c>
      <c r="O2514" s="10">
        <v>0</v>
      </c>
      <c r="P2514" s="10">
        <v>0</v>
      </c>
      <c r="Q2514" s="10">
        <v>0</v>
      </c>
      <c r="R2514" s="10">
        <v>821</v>
      </c>
      <c r="S2514" s="10">
        <v>821</v>
      </c>
      <c r="T2514" s="10">
        <v>2446</v>
      </c>
      <c r="U2514" s="10">
        <v>7362</v>
      </c>
      <c r="V2514" s="10">
        <v>821</v>
      </c>
      <c r="W2514" s="10">
        <v>-526.36</v>
      </c>
      <c r="X2514" s="10">
        <v>112321</v>
      </c>
      <c r="Y2514" s="10">
        <v>57317</v>
      </c>
      <c r="Z2514" s="10">
        <v>9142</v>
      </c>
      <c r="AA2514" s="10">
        <v>56712</v>
      </c>
      <c r="AB2514" s="10">
        <v>57867</v>
      </c>
      <c r="AC2514" s="10">
        <v>0</v>
      </c>
      <c r="AD2514" s="10">
        <v>6639</v>
      </c>
      <c r="AE2514" s="10">
        <v>48366</v>
      </c>
      <c r="AF2514" s="10">
        <v>30820</v>
      </c>
      <c r="AG2514" s="10">
        <v>86906</v>
      </c>
      <c r="AH2514" s="10">
        <v>31902</v>
      </c>
      <c r="AI2514" s="11">
        <v>0.31</v>
      </c>
      <c r="AJ2514" s="11">
        <v>0.46</v>
      </c>
      <c r="AK2514" s="11">
        <v>0.46</v>
      </c>
      <c r="AL2514" s="12">
        <v>13.97</v>
      </c>
      <c r="AM2514" s="12">
        <v>156.69999999999999</v>
      </c>
      <c r="AN2514" s="13">
        <v>0.71</v>
      </c>
      <c r="AO2514" s="14">
        <v>78.209999999999994</v>
      </c>
      <c r="AP2514" s="14">
        <v>81.099999999999994</v>
      </c>
      <c r="AQ2514" s="15">
        <v>0.3</v>
      </c>
      <c r="AR2514" s="16">
        <v>1.7</v>
      </c>
      <c r="AS2514" s="14">
        <v>8.98</v>
      </c>
      <c r="AT2514" s="14">
        <v>0.56999999999999995</v>
      </c>
      <c r="AU2514" s="6">
        <v>2.66</v>
      </c>
      <c r="AV2514" s="15">
        <v>5.08</v>
      </c>
      <c r="AW2514" s="15">
        <v>0.69</v>
      </c>
    </row>
    <row r="2515" spans="2:49" x14ac:dyDescent="0.25">
      <c r="B2515" s="6" t="s">
        <v>5459</v>
      </c>
      <c r="C2515" s="6" t="s">
        <v>5460</v>
      </c>
      <c r="D2515" s="6" t="s">
        <v>703</v>
      </c>
      <c r="E2515" s="7" t="s">
        <v>704</v>
      </c>
      <c r="F2515" s="6" t="s">
        <v>703</v>
      </c>
      <c r="G2515" s="6" t="s">
        <v>52</v>
      </c>
      <c r="H2515" s="6" t="s">
        <v>81</v>
      </c>
      <c r="I2515" s="8">
        <v>1</v>
      </c>
      <c r="J2515" s="8">
        <f>IF(I2515=0,0,IF(I2515=1,1,IF(I2515=2,2,(IF(I2515=3,4,IF(I2515=5,9,IF(I2515=10,24,IF(I2515=25,49,IF(I2515=50,99,"X")))))))))</f>
        <v>1</v>
      </c>
      <c r="K2515" s="6" t="s">
        <v>61</v>
      </c>
      <c r="L2515" s="9">
        <v>43035</v>
      </c>
      <c r="M2515" s="10">
        <v>144215</v>
      </c>
      <c r="N2515" s="10">
        <v>144215</v>
      </c>
      <c r="O2515" s="10">
        <v>0</v>
      </c>
      <c r="P2515" s="10">
        <v>2167</v>
      </c>
      <c r="Q2515" s="10">
        <v>2167</v>
      </c>
      <c r="R2515" s="10">
        <v>7596</v>
      </c>
      <c r="S2515" s="10">
        <v>7596</v>
      </c>
      <c r="T2515" s="10">
        <v>9872</v>
      </c>
      <c r="U2515" s="10">
        <v>11293</v>
      </c>
      <c r="V2515" s="10">
        <v>9763</v>
      </c>
      <c r="W2515" s="10">
        <v>4378.58</v>
      </c>
      <c r="X2515" s="10">
        <v>0</v>
      </c>
      <c r="Y2515" s="10">
        <v>20647</v>
      </c>
      <c r="Z2515" s="10">
        <v>16359</v>
      </c>
      <c r="AA2515" s="10">
        <v>7833</v>
      </c>
      <c r="AB2515" s="10">
        <v>87340</v>
      </c>
      <c r="AC2515" s="10">
        <v>0</v>
      </c>
      <c r="AD2515" s="10">
        <v>5000</v>
      </c>
      <c r="AE2515" s="10">
        <v>63437</v>
      </c>
      <c r="AF2515" s="10">
        <v>32679</v>
      </c>
      <c r="AG2515" s="10">
        <v>123568</v>
      </c>
      <c r="AH2515" s="10">
        <v>144215</v>
      </c>
      <c r="AI2515" s="11">
        <v>1.1499999999999999</v>
      </c>
      <c r="AJ2515" s="11">
        <v>2.1800000000000002</v>
      </c>
      <c r="AK2515" s="11">
        <v>2.1800000000000002</v>
      </c>
      <c r="AL2515" s="12">
        <v>36.25</v>
      </c>
      <c r="AM2515" s="12">
        <v>41.05</v>
      </c>
      <c r="AN2515" s="13">
        <v>0</v>
      </c>
      <c r="AO2515" s="14">
        <v>22.21</v>
      </c>
      <c r="AP2515" s="14">
        <v>74.209999999999994</v>
      </c>
      <c r="AQ2515" s="15">
        <v>0.5</v>
      </c>
      <c r="AR2515" s="16">
        <v>11.97</v>
      </c>
      <c r="AS2515" s="14">
        <v>46.43</v>
      </c>
      <c r="AT2515" s="14">
        <v>5.27</v>
      </c>
      <c r="AU2515" s="6">
        <v>23.24</v>
      </c>
      <c r="AV2515" s="15">
        <v>2.2599999999999998</v>
      </c>
      <c r="AW2515" s="15">
        <v>0.86</v>
      </c>
    </row>
    <row r="2516" spans="2:49" x14ac:dyDescent="0.25">
      <c r="B2516" s="6" t="s">
        <v>5461</v>
      </c>
      <c r="C2516" s="6" t="s">
        <v>5462</v>
      </c>
      <c r="D2516" s="6" t="s">
        <v>301</v>
      </c>
      <c r="E2516" s="7">
        <v>92401</v>
      </c>
      <c r="F2516" s="6" t="s">
        <v>301</v>
      </c>
      <c r="G2516" s="6" t="s">
        <v>90</v>
      </c>
      <c r="H2516" s="6" t="s">
        <v>104</v>
      </c>
      <c r="I2516" s="8" t="s">
        <v>60</v>
      </c>
      <c r="J2516" s="8" t="s">
        <v>60</v>
      </c>
      <c r="K2516" s="6" t="s">
        <v>61</v>
      </c>
      <c r="L2516" s="9">
        <v>41110</v>
      </c>
      <c r="M2516" s="10">
        <v>144143</v>
      </c>
      <c r="N2516" s="10">
        <v>144143</v>
      </c>
      <c r="O2516" s="10">
        <v>0</v>
      </c>
      <c r="P2516" s="10">
        <v>960</v>
      </c>
      <c r="Q2516" s="10">
        <v>960</v>
      </c>
      <c r="R2516" s="10">
        <v>-13373</v>
      </c>
      <c r="S2516" s="10">
        <v>-13373</v>
      </c>
      <c r="T2516" s="10">
        <v>-12413</v>
      </c>
      <c r="U2516" s="10">
        <v>-9919</v>
      </c>
      <c r="V2516" s="10">
        <v>-12413</v>
      </c>
      <c r="W2516" s="10">
        <v>-11527.26</v>
      </c>
      <c r="X2516" s="10">
        <v>66312</v>
      </c>
      <c r="Y2516" s="10">
        <v>30701</v>
      </c>
      <c r="Z2516" s="10">
        <v>-14997</v>
      </c>
      <c r="AA2516" s="10">
        <v>37107</v>
      </c>
      <c r="AB2516" s="10">
        <v>76847</v>
      </c>
      <c r="AC2516" s="10">
        <v>16383</v>
      </c>
      <c r="AD2516" s="10">
        <v>5000</v>
      </c>
      <c r="AE2516" s="10">
        <v>62417</v>
      </c>
      <c r="AF2516" s="10">
        <v>4402</v>
      </c>
      <c r="AG2516" s="10">
        <v>97059</v>
      </c>
      <c r="AH2516" s="10">
        <v>61427</v>
      </c>
      <c r="AI2516" s="11">
        <v>0.01</v>
      </c>
      <c r="AJ2516" s="11">
        <v>0.13</v>
      </c>
      <c r="AK2516" s="11">
        <v>0.77</v>
      </c>
      <c r="AL2516" s="12">
        <v>23.65</v>
      </c>
      <c r="AM2516" s="12">
        <v>240.08</v>
      </c>
      <c r="AN2516" s="13">
        <v>119.84</v>
      </c>
      <c r="AO2516" s="14">
        <v>121.21</v>
      </c>
      <c r="AP2516" s="14">
        <v>124.03</v>
      </c>
      <c r="AQ2516" s="15">
        <v>-3.41</v>
      </c>
      <c r="AR2516" s="16">
        <v>-21.43</v>
      </c>
      <c r="AS2516" s="14">
        <v>-89.17</v>
      </c>
      <c r="AT2516" s="14">
        <v>-9.2799999999999994</v>
      </c>
      <c r="AU2516" s="6">
        <v>-303.79000000000002</v>
      </c>
      <c r="AV2516" s="15">
        <v>-0.37</v>
      </c>
      <c r="AW2516" s="15">
        <v>0.6</v>
      </c>
    </row>
    <row r="2517" spans="2:49" x14ac:dyDescent="0.25">
      <c r="B2517" s="6" t="s">
        <v>5463</v>
      </c>
      <c r="C2517" s="6" t="s">
        <v>2646</v>
      </c>
      <c r="D2517" s="6" t="s">
        <v>469</v>
      </c>
      <c r="E2517" s="7" t="s">
        <v>470</v>
      </c>
      <c r="F2517" s="6" t="s">
        <v>219</v>
      </c>
      <c r="G2517" s="6" t="s">
        <v>220</v>
      </c>
      <c r="H2517" s="6" t="s">
        <v>81</v>
      </c>
      <c r="I2517" s="8">
        <v>5</v>
      </c>
      <c r="J2517" s="8">
        <f t="shared" ref="J2517:J2523" si="128">IF(I2517=0,0,IF(I2517=1,1,IF(I2517=2,2,(IF(I2517=3,4,IF(I2517=5,9,IF(I2517=10,24,IF(I2517=25,49,IF(I2517=50,99,"X")))))))))</f>
        <v>9</v>
      </c>
      <c r="K2517" s="6" t="s">
        <v>61</v>
      </c>
      <c r="L2517" s="9">
        <v>38800</v>
      </c>
      <c r="M2517" s="10">
        <v>143496</v>
      </c>
      <c r="N2517" s="10">
        <v>144054</v>
      </c>
      <c r="O2517" s="10">
        <v>558</v>
      </c>
      <c r="P2517" s="10">
        <v>1443</v>
      </c>
      <c r="Q2517" s="10">
        <v>1443</v>
      </c>
      <c r="R2517" s="10">
        <v>-2427</v>
      </c>
      <c r="S2517" s="10">
        <v>-2427</v>
      </c>
      <c r="T2517" s="10">
        <v>4569</v>
      </c>
      <c r="U2517" s="10">
        <v>24530</v>
      </c>
      <c r="V2517" s="10">
        <v>-984</v>
      </c>
      <c r="W2517" s="10">
        <v>-20493.72</v>
      </c>
      <c r="X2517" s="10">
        <v>5722</v>
      </c>
      <c r="Y2517" s="10">
        <v>68921</v>
      </c>
      <c r="Z2517" s="10">
        <v>108286</v>
      </c>
      <c r="AA2517" s="10">
        <v>45732</v>
      </c>
      <c r="AB2517" s="10">
        <v>20062</v>
      </c>
      <c r="AC2517" s="10">
        <v>6577</v>
      </c>
      <c r="AD2517" s="10">
        <v>6640</v>
      </c>
      <c r="AE2517" s="10">
        <v>441294</v>
      </c>
      <c r="AF2517" s="10">
        <v>333036</v>
      </c>
      <c r="AG2517" s="10">
        <v>67998</v>
      </c>
      <c r="AH2517" s="10">
        <v>131197</v>
      </c>
      <c r="AI2517" s="11">
        <v>0.3</v>
      </c>
      <c r="AJ2517" s="11">
        <v>0.72</v>
      </c>
      <c r="AK2517" s="11">
        <v>0.76</v>
      </c>
      <c r="AL2517" s="12">
        <v>151.77000000000001</v>
      </c>
      <c r="AM2517" s="12">
        <v>683.8</v>
      </c>
      <c r="AN2517" s="13">
        <v>14.14</v>
      </c>
      <c r="AO2517" s="14">
        <v>32.1</v>
      </c>
      <c r="AP2517" s="14">
        <v>75.459999999999994</v>
      </c>
      <c r="AQ2517" s="15">
        <v>0.33</v>
      </c>
      <c r="AR2517" s="16">
        <v>-0.55000000000000004</v>
      </c>
      <c r="AS2517" s="14">
        <v>-2.2400000000000002</v>
      </c>
      <c r="AT2517" s="14">
        <v>-1.69</v>
      </c>
      <c r="AU2517" s="6">
        <v>-0.73</v>
      </c>
      <c r="AV2517" s="15">
        <v>0.24</v>
      </c>
      <c r="AW2517" s="15">
        <v>0.15</v>
      </c>
    </row>
    <row r="2518" spans="2:49" x14ac:dyDescent="0.25">
      <c r="B2518" s="6" t="s">
        <v>5464</v>
      </c>
      <c r="C2518" s="6" t="s">
        <v>5465</v>
      </c>
      <c r="D2518" s="6" t="s">
        <v>84</v>
      </c>
      <c r="E2518" s="7">
        <v>81103</v>
      </c>
      <c r="F2518" s="6" t="s">
        <v>70</v>
      </c>
      <c r="G2518" s="6" t="s">
        <v>59</v>
      </c>
      <c r="H2518" s="6" t="s">
        <v>104</v>
      </c>
      <c r="I2518" s="8">
        <v>1</v>
      </c>
      <c r="J2518" s="8">
        <f t="shared" si="128"/>
        <v>1</v>
      </c>
      <c r="K2518" s="6" t="s">
        <v>61</v>
      </c>
      <c r="L2518" s="9">
        <v>42105</v>
      </c>
      <c r="M2518" s="10">
        <v>143952</v>
      </c>
      <c r="N2518" s="10">
        <v>143952</v>
      </c>
      <c r="O2518" s="10">
        <v>0</v>
      </c>
      <c r="P2518" s="10">
        <v>373</v>
      </c>
      <c r="Q2518" s="10">
        <v>373</v>
      </c>
      <c r="R2518" s="10">
        <v>-29056</v>
      </c>
      <c r="S2518" s="10">
        <v>-29056</v>
      </c>
      <c r="T2518" s="10">
        <v>-28683</v>
      </c>
      <c r="U2518" s="10">
        <v>-27679</v>
      </c>
      <c r="V2518" s="10">
        <v>-28683</v>
      </c>
      <c r="W2518" s="10">
        <v>-19980.400000000001</v>
      </c>
      <c r="X2518" s="10">
        <v>-9204</v>
      </c>
      <c r="Y2518" s="10">
        <v>-5964</v>
      </c>
      <c r="Z2518" s="10">
        <v>-51262</v>
      </c>
      <c r="AA2518" s="10">
        <v>26782</v>
      </c>
      <c r="AB2518" s="10">
        <v>99687</v>
      </c>
      <c r="AC2518" s="10">
        <v>12685</v>
      </c>
      <c r="AD2518" s="10">
        <v>5000</v>
      </c>
      <c r="AE2518" s="10">
        <v>2743</v>
      </c>
      <c r="AF2518" s="10">
        <v>0</v>
      </c>
      <c r="AG2518" s="10">
        <v>137231</v>
      </c>
      <c r="AH2518" s="10">
        <v>140471</v>
      </c>
      <c r="AI2518" s="11">
        <v>0</v>
      </c>
      <c r="AJ2518" s="11">
        <v>0.05</v>
      </c>
      <c r="AK2518" s="11">
        <v>0.05</v>
      </c>
      <c r="AL2518" s="12">
        <v>6.57</v>
      </c>
      <c r="AM2518" s="12">
        <v>124.69</v>
      </c>
      <c r="AN2518" s="13">
        <v>0</v>
      </c>
      <c r="AO2518" s="14">
        <v>1893.07</v>
      </c>
      <c r="AP2518" s="14">
        <v>1968.83</v>
      </c>
      <c r="AQ2518" s="15">
        <v>0</v>
      </c>
      <c r="AR2518" s="16">
        <v>-1059.28</v>
      </c>
      <c r="AS2518" s="14">
        <v>-56.68</v>
      </c>
      <c r="AT2518" s="14">
        <v>-20.18</v>
      </c>
      <c r="AU2518" s="6">
        <v>0</v>
      </c>
      <c r="AV2518" s="15">
        <v>-100.19</v>
      </c>
      <c r="AW2518" s="15">
        <v>11.52</v>
      </c>
    </row>
    <row r="2519" spans="2:49" x14ac:dyDescent="0.25">
      <c r="B2519" s="6" t="s">
        <v>5466</v>
      </c>
      <c r="C2519" s="6" t="s">
        <v>5467</v>
      </c>
      <c r="D2519" s="6" t="s">
        <v>321</v>
      </c>
      <c r="E2519" s="7">
        <v>96601</v>
      </c>
      <c r="F2519" s="6" t="s">
        <v>322</v>
      </c>
      <c r="G2519" s="6" t="s">
        <v>137</v>
      </c>
      <c r="H2519" s="6" t="s">
        <v>71</v>
      </c>
      <c r="I2519" s="8">
        <v>3</v>
      </c>
      <c r="J2519" s="8">
        <f t="shared" si="128"/>
        <v>4</v>
      </c>
      <c r="K2519" s="6" t="s">
        <v>61</v>
      </c>
      <c r="L2519" s="9">
        <v>43742</v>
      </c>
      <c r="M2519" s="10">
        <v>143914</v>
      </c>
      <c r="N2519" s="10">
        <v>143914</v>
      </c>
      <c r="O2519" s="10">
        <v>0</v>
      </c>
      <c r="P2519" s="10">
        <v>373</v>
      </c>
      <c r="Q2519" s="10">
        <v>373</v>
      </c>
      <c r="R2519" s="10">
        <v>139</v>
      </c>
      <c r="S2519" s="10">
        <v>139</v>
      </c>
      <c r="T2519" s="10">
        <v>512</v>
      </c>
      <c r="U2519" s="10">
        <v>512</v>
      </c>
      <c r="V2519" s="10">
        <v>512</v>
      </c>
      <c r="W2519" s="10">
        <v>-1996.62</v>
      </c>
      <c r="X2519" s="10">
        <v>29396</v>
      </c>
      <c r="Y2519" s="10">
        <v>18222</v>
      </c>
      <c r="Z2519" s="10">
        <v>5139</v>
      </c>
      <c r="AA2519" s="10">
        <v>16536</v>
      </c>
      <c r="AB2519" s="10">
        <v>110511</v>
      </c>
      <c r="AC2519" s="10">
        <v>600</v>
      </c>
      <c r="AD2519" s="10">
        <v>5000</v>
      </c>
      <c r="AE2519" s="10">
        <v>52447</v>
      </c>
      <c r="AF2519" s="10">
        <v>0</v>
      </c>
      <c r="AG2519" s="10">
        <v>125092</v>
      </c>
      <c r="AH2519" s="10">
        <v>113918</v>
      </c>
      <c r="AI2519" s="11">
        <v>0.48</v>
      </c>
      <c r="AJ2519" s="11">
        <v>0.79</v>
      </c>
      <c r="AK2519" s="11">
        <v>1.1299999999999999</v>
      </c>
      <c r="AL2519" s="12">
        <v>35.700000000000003</v>
      </c>
      <c r="AM2519" s="12">
        <v>132.96</v>
      </c>
      <c r="AN2519" s="13">
        <v>39.74</v>
      </c>
      <c r="AO2519" s="14">
        <v>88.51</v>
      </c>
      <c r="AP2519" s="14">
        <v>90.2</v>
      </c>
      <c r="AQ2519" s="15">
        <v>0</v>
      </c>
      <c r="AR2519" s="16">
        <v>0.27</v>
      </c>
      <c r="AS2519" s="14">
        <v>2.7</v>
      </c>
      <c r="AT2519" s="14">
        <v>0.1</v>
      </c>
      <c r="AU2519" s="6">
        <v>0</v>
      </c>
      <c r="AV2519" s="15">
        <v>1.46</v>
      </c>
      <c r="AW2519" s="15">
        <v>0.75</v>
      </c>
    </row>
    <row r="2520" spans="2:49" x14ac:dyDescent="0.25">
      <c r="B2520" s="6" t="s">
        <v>5468</v>
      </c>
      <c r="C2520" s="6" t="s">
        <v>5469</v>
      </c>
      <c r="D2520" s="6" t="s">
        <v>338</v>
      </c>
      <c r="E2520" s="7">
        <v>94504</v>
      </c>
      <c r="F2520" s="6" t="s">
        <v>338</v>
      </c>
      <c r="G2520" s="6" t="s">
        <v>108</v>
      </c>
      <c r="H2520" s="6" t="s">
        <v>53</v>
      </c>
      <c r="I2520" s="8">
        <v>5</v>
      </c>
      <c r="J2520" s="8">
        <f t="shared" si="128"/>
        <v>9</v>
      </c>
      <c r="K2520" s="6" t="s">
        <v>61</v>
      </c>
      <c r="L2520" s="9">
        <v>38295</v>
      </c>
      <c r="M2520" s="10">
        <v>143767</v>
      </c>
      <c r="N2520" s="10">
        <v>143767</v>
      </c>
      <c r="O2520" s="10">
        <v>0</v>
      </c>
      <c r="P2520" s="10">
        <v>0</v>
      </c>
      <c r="Q2520" s="10">
        <v>0</v>
      </c>
      <c r="R2520" s="10">
        <v>-39883</v>
      </c>
      <c r="S2520" s="10">
        <v>-39883</v>
      </c>
      <c r="T2520" s="10">
        <v>-36784</v>
      </c>
      <c r="U2520" s="10">
        <v>71327</v>
      </c>
      <c r="V2520" s="10">
        <v>-39883</v>
      </c>
      <c r="W2520" s="10">
        <v>-106920.7</v>
      </c>
      <c r="X2520" s="10">
        <v>-694</v>
      </c>
      <c r="Y2520" s="10">
        <v>97148</v>
      </c>
      <c r="Z2520" s="10">
        <v>678885</v>
      </c>
      <c r="AA2520" s="10">
        <v>48056</v>
      </c>
      <c r="AB2520" s="10">
        <v>33154</v>
      </c>
      <c r="AC2520" s="10">
        <v>5204</v>
      </c>
      <c r="AD2520" s="10">
        <v>6639</v>
      </c>
      <c r="AE2520" s="10">
        <v>1465260</v>
      </c>
      <c r="AF2520" s="10">
        <v>1456133</v>
      </c>
      <c r="AG2520" s="10">
        <v>41415</v>
      </c>
      <c r="AH2520" s="10">
        <v>136390</v>
      </c>
      <c r="AI2520" s="11">
        <v>0.03</v>
      </c>
      <c r="AJ2520" s="11">
        <v>0.06</v>
      </c>
      <c r="AK2520" s="11">
        <v>0.06</v>
      </c>
      <c r="AL2520" s="12">
        <v>12.62</v>
      </c>
      <c r="AM2520" s="12">
        <v>1232.04</v>
      </c>
      <c r="AN2520" s="13">
        <v>0</v>
      </c>
      <c r="AO2520" s="14">
        <v>48.17</v>
      </c>
      <c r="AP2520" s="14">
        <v>16.39</v>
      </c>
      <c r="AQ2520" s="15">
        <v>0.47</v>
      </c>
      <c r="AR2520" s="16">
        <v>-2.72</v>
      </c>
      <c r="AS2520" s="14">
        <v>-5.87</v>
      </c>
      <c r="AT2520" s="14">
        <v>-27.74</v>
      </c>
      <c r="AU2520" s="6">
        <v>-2.74</v>
      </c>
      <c r="AV2520" s="15">
        <v>-0.46</v>
      </c>
      <c r="AW2520" s="15">
        <v>-0.09</v>
      </c>
    </row>
    <row r="2521" spans="2:49" x14ac:dyDescent="0.25">
      <c r="B2521" s="6" t="s">
        <v>5470</v>
      </c>
      <c r="C2521" s="6" t="s">
        <v>5471</v>
      </c>
      <c r="D2521" s="6" t="s">
        <v>354</v>
      </c>
      <c r="E2521" s="7">
        <v>93401</v>
      </c>
      <c r="F2521" s="6" t="s">
        <v>354</v>
      </c>
      <c r="G2521" s="6" t="s">
        <v>108</v>
      </c>
      <c r="H2521" s="6" t="s">
        <v>53</v>
      </c>
      <c r="I2521" s="8">
        <v>5</v>
      </c>
      <c r="J2521" s="8">
        <f t="shared" si="128"/>
        <v>9</v>
      </c>
      <c r="K2521" s="6" t="s">
        <v>61</v>
      </c>
      <c r="L2521" s="9">
        <v>33791</v>
      </c>
      <c r="M2521" s="10">
        <v>143718</v>
      </c>
      <c r="N2521" s="10">
        <v>143718</v>
      </c>
      <c r="O2521" s="10">
        <v>0</v>
      </c>
      <c r="P2521" s="10">
        <v>0</v>
      </c>
      <c r="Q2521" s="10">
        <v>0</v>
      </c>
      <c r="R2521" s="10">
        <v>8869</v>
      </c>
      <c r="S2521" s="10">
        <v>8869</v>
      </c>
      <c r="T2521" s="10">
        <v>8869</v>
      </c>
      <c r="U2521" s="10">
        <v>49720</v>
      </c>
      <c r="V2521" s="10">
        <v>8869</v>
      </c>
      <c r="W2521" s="10">
        <v>-27684.82</v>
      </c>
      <c r="X2521" s="10">
        <v>2959</v>
      </c>
      <c r="Y2521" s="10">
        <v>-86267</v>
      </c>
      <c r="Z2521" s="10">
        <v>299127</v>
      </c>
      <c r="AA2521" s="10">
        <v>74378</v>
      </c>
      <c r="AB2521" s="10">
        <v>127851</v>
      </c>
      <c r="AC2521" s="10">
        <v>9864</v>
      </c>
      <c r="AD2521" s="10">
        <v>718715</v>
      </c>
      <c r="AE2521" s="10">
        <v>428180</v>
      </c>
      <c r="AF2521" s="10">
        <v>382216</v>
      </c>
      <c r="AG2521" s="10">
        <v>220121</v>
      </c>
      <c r="AH2521" s="10">
        <v>130895</v>
      </c>
      <c r="AI2521" s="11">
        <v>0.04</v>
      </c>
      <c r="AJ2521" s="11">
        <v>0.34</v>
      </c>
      <c r="AK2521" s="11">
        <v>0.38</v>
      </c>
      <c r="AL2521" s="12">
        <v>83.9</v>
      </c>
      <c r="AM2521" s="12">
        <v>176.8</v>
      </c>
      <c r="AN2521" s="13">
        <v>10.41</v>
      </c>
      <c r="AO2521" s="14">
        <v>28.1</v>
      </c>
      <c r="AP2521" s="14">
        <v>28.42</v>
      </c>
      <c r="AQ2521" s="15">
        <v>0.78</v>
      </c>
      <c r="AR2521" s="16">
        <v>2.0699999999999998</v>
      </c>
      <c r="AS2521" s="14">
        <v>2.96</v>
      </c>
      <c r="AT2521" s="14">
        <v>6.17</v>
      </c>
      <c r="AU2521" s="6">
        <v>2.3199999999999998</v>
      </c>
      <c r="AV2521" s="15">
        <v>1.5</v>
      </c>
      <c r="AW2521" s="15">
        <v>0.19</v>
      </c>
    </row>
    <row r="2522" spans="2:49" x14ac:dyDescent="0.25">
      <c r="B2522" s="6" t="s">
        <v>5472</v>
      </c>
      <c r="C2522" s="6" t="s">
        <v>5473</v>
      </c>
      <c r="D2522" s="6" t="s">
        <v>2050</v>
      </c>
      <c r="E2522" s="7" t="s">
        <v>2051</v>
      </c>
      <c r="F2522" s="6" t="s">
        <v>2050</v>
      </c>
      <c r="G2522" s="6" t="s">
        <v>76</v>
      </c>
      <c r="H2522" s="6" t="s">
        <v>81</v>
      </c>
      <c r="I2522" s="8">
        <v>10</v>
      </c>
      <c r="J2522" s="8">
        <f t="shared" si="128"/>
        <v>24</v>
      </c>
      <c r="K2522" s="6" t="s">
        <v>61</v>
      </c>
      <c r="L2522" s="9">
        <v>42767</v>
      </c>
      <c r="M2522" s="10">
        <v>143655</v>
      </c>
      <c r="N2522" s="10">
        <v>143655</v>
      </c>
      <c r="O2522" s="10">
        <v>0</v>
      </c>
      <c r="P2522" s="10">
        <v>560</v>
      </c>
      <c r="Q2522" s="10">
        <v>560</v>
      </c>
      <c r="R2522" s="10">
        <v>4755</v>
      </c>
      <c r="S2522" s="10">
        <v>4755</v>
      </c>
      <c r="T2522" s="10">
        <v>5986</v>
      </c>
      <c r="U2522" s="10">
        <v>5986</v>
      </c>
      <c r="V2522" s="10">
        <v>5315</v>
      </c>
      <c r="W2522" s="10">
        <v>1896.44</v>
      </c>
      <c r="X2522" s="10">
        <v>117583</v>
      </c>
      <c r="Y2522" s="10">
        <v>4200</v>
      </c>
      <c r="Z2522" s="10">
        <v>6896</v>
      </c>
      <c r="AA2522" s="10">
        <v>33906</v>
      </c>
      <c r="AB2522" s="10">
        <v>98960</v>
      </c>
      <c r="AC2522" s="10">
        <v>26033</v>
      </c>
      <c r="AD2522" s="10">
        <v>6000</v>
      </c>
      <c r="AE2522" s="10">
        <v>61965</v>
      </c>
      <c r="AF2522" s="10">
        <v>28583</v>
      </c>
      <c r="AG2522" s="10">
        <v>113422</v>
      </c>
      <c r="AH2522" s="10">
        <v>39</v>
      </c>
      <c r="AI2522" s="11">
        <v>0.03</v>
      </c>
      <c r="AJ2522" s="11">
        <v>0.28999999999999998</v>
      </c>
      <c r="AK2522" s="11">
        <v>0.61</v>
      </c>
      <c r="AL2522" s="12">
        <v>35.340000000000003</v>
      </c>
      <c r="AM2522" s="12">
        <v>142.16</v>
      </c>
      <c r="AN2522" s="13">
        <v>43.57</v>
      </c>
      <c r="AO2522" s="14">
        <v>88.87</v>
      </c>
      <c r="AP2522" s="14">
        <v>88.87</v>
      </c>
      <c r="AQ2522" s="15">
        <v>0.24</v>
      </c>
      <c r="AR2522" s="16">
        <v>7.67</v>
      </c>
      <c r="AS2522" s="14">
        <v>68.95</v>
      </c>
      <c r="AT2522" s="14">
        <v>3.31</v>
      </c>
      <c r="AU2522" s="6">
        <v>16.64</v>
      </c>
      <c r="AV2522" s="15">
        <v>5.31</v>
      </c>
      <c r="AW2522" s="15">
        <v>0.66</v>
      </c>
    </row>
    <row r="2523" spans="2:49" x14ac:dyDescent="0.25">
      <c r="B2523" s="6" t="s">
        <v>5474</v>
      </c>
      <c r="C2523" s="6" t="s">
        <v>5475</v>
      </c>
      <c r="D2523" s="6" t="s">
        <v>84</v>
      </c>
      <c r="E2523" s="7">
        <v>83106</v>
      </c>
      <c r="F2523" s="6" t="s">
        <v>80</v>
      </c>
      <c r="G2523" s="6" t="s">
        <v>59</v>
      </c>
      <c r="H2523" s="6" t="s">
        <v>66</v>
      </c>
      <c r="I2523" s="8">
        <v>5</v>
      </c>
      <c r="J2523" s="8">
        <f t="shared" si="128"/>
        <v>9</v>
      </c>
      <c r="K2523" s="6" t="s">
        <v>61</v>
      </c>
      <c r="L2523" s="9">
        <v>39227</v>
      </c>
      <c r="M2523" s="10">
        <v>143612</v>
      </c>
      <c r="N2523" s="10">
        <v>143612</v>
      </c>
      <c r="O2523" s="10">
        <v>0</v>
      </c>
      <c r="P2523" s="10">
        <v>0</v>
      </c>
      <c r="Q2523" s="10">
        <v>0</v>
      </c>
      <c r="R2523" s="10">
        <v>-46956</v>
      </c>
      <c r="S2523" s="10">
        <v>-46956</v>
      </c>
      <c r="T2523" s="10">
        <v>-46956</v>
      </c>
      <c r="U2523" s="10">
        <v>3268</v>
      </c>
      <c r="V2523" s="10">
        <v>-46956</v>
      </c>
      <c r="W2523" s="10">
        <v>-11811.42</v>
      </c>
      <c r="X2523" s="10">
        <v>-987</v>
      </c>
      <c r="Y2523" s="10">
        <v>43032</v>
      </c>
      <c r="Z2523" s="10">
        <v>-534385</v>
      </c>
      <c r="AA2523" s="10">
        <v>72116</v>
      </c>
      <c r="AB2523" s="10">
        <v>94984</v>
      </c>
      <c r="AC2523" s="10">
        <v>987</v>
      </c>
      <c r="AD2523" s="10">
        <v>11952</v>
      </c>
      <c r="AE2523" s="10">
        <v>157743</v>
      </c>
      <c r="AF2523" s="10">
        <v>128934</v>
      </c>
      <c r="AG2523" s="10">
        <v>99593</v>
      </c>
      <c r="AH2523" s="10">
        <v>143612</v>
      </c>
      <c r="AI2523" s="11">
        <v>0.01</v>
      </c>
      <c r="AJ2523" s="11">
        <v>0.01</v>
      </c>
      <c r="AK2523" s="11">
        <v>0.04</v>
      </c>
      <c r="AL2523" s="12">
        <v>14.63</v>
      </c>
      <c r="AM2523" s="12">
        <v>2570.7600000000002</v>
      </c>
      <c r="AN2523" s="13">
        <v>46.71</v>
      </c>
      <c r="AO2523" s="14">
        <v>455.32</v>
      </c>
      <c r="AP2523" s="14">
        <v>438.77</v>
      </c>
      <c r="AQ2523" s="15">
        <v>-4.1399999999999997</v>
      </c>
      <c r="AR2523" s="16">
        <v>-29.77</v>
      </c>
      <c r="AS2523" s="14">
        <v>-8.7899999999999991</v>
      </c>
      <c r="AT2523" s="14">
        <v>-32.700000000000003</v>
      </c>
      <c r="AU2523" s="6">
        <v>-36.42</v>
      </c>
      <c r="AV2523" s="15">
        <v>-4.3499999999999996</v>
      </c>
      <c r="AW2523" s="15">
        <v>0.94</v>
      </c>
    </row>
    <row r="2524" spans="2:49" x14ac:dyDescent="0.25">
      <c r="B2524" s="6" t="s">
        <v>5476</v>
      </c>
      <c r="C2524" s="6" t="s">
        <v>2490</v>
      </c>
      <c r="D2524" s="6" t="s">
        <v>155</v>
      </c>
      <c r="E2524" s="7">
        <v>81101</v>
      </c>
      <c r="F2524" s="6" t="s">
        <v>70</v>
      </c>
      <c r="G2524" s="6" t="s">
        <v>59</v>
      </c>
      <c r="H2524" s="6" t="s">
        <v>81</v>
      </c>
      <c r="I2524" s="8" t="s">
        <v>60</v>
      </c>
      <c r="J2524" s="8" t="s">
        <v>60</v>
      </c>
      <c r="K2524" s="6" t="s">
        <v>61</v>
      </c>
      <c r="L2524" s="9">
        <v>43455</v>
      </c>
      <c r="M2524" s="10">
        <v>143544</v>
      </c>
      <c r="N2524" s="10">
        <v>143545</v>
      </c>
      <c r="O2524" s="10">
        <v>1</v>
      </c>
      <c r="P2524" s="10">
        <v>201</v>
      </c>
      <c r="Q2524" s="10">
        <v>201</v>
      </c>
      <c r="R2524" s="10">
        <v>744</v>
      </c>
      <c r="S2524" s="10">
        <v>744</v>
      </c>
      <c r="T2524" s="10">
        <v>947</v>
      </c>
      <c r="U2524" s="10">
        <v>947</v>
      </c>
      <c r="V2524" s="10">
        <v>945</v>
      </c>
      <c r="W2524" s="10">
        <v>107.74</v>
      </c>
      <c r="X2524" s="10">
        <v>-1171</v>
      </c>
      <c r="Y2524" s="10">
        <v>1698</v>
      </c>
      <c r="Z2524" s="10">
        <v>6351</v>
      </c>
      <c r="AA2524" s="10">
        <v>0</v>
      </c>
      <c r="AB2524" s="10">
        <v>2766</v>
      </c>
      <c r="AC2524" s="10">
        <v>1171</v>
      </c>
      <c r="AD2524" s="10">
        <v>5000</v>
      </c>
      <c r="AE2524" s="10">
        <v>6720</v>
      </c>
      <c r="AF2524" s="10">
        <v>0</v>
      </c>
      <c r="AG2524" s="10">
        <v>140675</v>
      </c>
      <c r="AH2524" s="10">
        <v>143544</v>
      </c>
      <c r="AI2524" s="11">
        <v>11.52</v>
      </c>
      <c r="AJ2524" s="11">
        <v>18.21</v>
      </c>
      <c r="AK2524" s="11">
        <v>18.21</v>
      </c>
      <c r="AL2524" s="12">
        <v>6.19</v>
      </c>
      <c r="AM2524" s="12">
        <v>0.94</v>
      </c>
      <c r="AN2524" s="13">
        <v>0</v>
      </c>
      <c r="AO2524" s="14">
        <v>5.49</v>
      </c>
      <c r="AP2524" s="14">
        <v>5.49</v>
      </c>
      <c r="AQ2524" s="15">
        <v>0</v>
      </c>
      <c r="AR2524" s="16">
        <v>11.07</v>
      </c>
      <c r="AS2524" s="14">
        <v>11.71</v>
      </c>
      <c r="AT2524" s="14">
        <v>0.52</v>
      </c>
      <c r="AU2524" s="6">
        <v>0</v>
      </c>
      <c r="AV2524" s="15">
        <v>5.03</v>
      </c>
      <c r="AW2524" s="15">
        <v>7.15</v>
      </c>
    </row>
    <row r="2525" spans="2:49" x14ac:dyDescent="0.25">
      <c r="B2525" s="6" t="s">
        <v>5477</v>
      </c>
      <c r="C2525" s="6" t="s">
        <v>5478</v>
      </c>
      <c r="D2525" s="6" t="s">
        <v>5479</v>
      </c>
      <c r="E2525" s="7">
        <v>90082</v>
      </c>
      <c r="F2525" s="6" t="s">
        <v>500</v>
      </c>
      <c r="G2525" s="6" t="s">
        <v>59</v>
      </c>
      <c r="H2525" s="6" t="s">
        <v>104</v>
      </c>
      <c r="I2525" s="8">
        <v>3</v>
      </c>
      <c r="J2525" s="8">
        <f>IF(I2525=0,0,IF(I2525=1,1,IF(I2525=2,2,(IF(I2525=3,4,IF(I2525=5,9,IF(I2525=10,24,IF(I2525=25,49,IF(I2525=50,99,"X")))))))))</f>
        <v>4</v>
      </c>
      <c r="K2525" s="6" t="s">
        <v>61</v>
      </c>
      <c r="L2525" s="9">
        <v>42062</v>
      </c>
      <c r="M2525" s="10">
        <v>143480</v>
      </c>
      <c r="N2525" s="10">
        <v>143480</v>
      </c>
      <c r="O2525" s="10">
        <v>0</v>
      </c>
      <c r="P2525" s="10">
        <v>0</v>
      </c>
      <c r="Q2525" s="10">
        <v>0</v>
      </c>
      <c r="R2525" s="10">
        <v>6834</v>
      </c>
      <c r="S2525" s="10">
        <v>6834</v>
      </c>
      <c r="T2525" s="10">
        <v>6834</v>
      </c>
      <c r="U2525" s="10">
        <v>16414</v>
      </c>
      <c r="V2525" s="10">
        <v>6834</v>
      </c>
      <c r="W2525" s="10">
        <v>-4607.6000000000004</v>
      </c>
      <c r="X2525" s="10">
        <v>0</v>
      </c>
      <c r="Y2525" s="10">
        <v>25498</v>
      </c>
      <c r="Z2525" s="10">
        <v>46402</v>
      </c>
      <c r="AA2525" s="10">
        <v>7586</v>
      </c>
      <c r="AB2525" s="10">
        <v>105442</v>
      </c>
      <c r="AC2525" s="10">
        <v>0</v>
      </c>
      <c r="AD2525" s="10">
        <v>10000</v>
      </c>
      <c r="AE2525" s="10">
        <v>182267</v>
      </c>
      <c r="AF2525" s="10">
        <v>108152</v>
      </c>
      <c r="AG2525" s="10">
        <v>117982</v>
      </c>
      <c r="AH2525" s="10">
        <v>143480</v>
      </c>
      <c r="AI2525" s="11">
        <v>0.91</v>
      </c>
      <c r="AJ2525" s="11">
        <v>0.95</v>
      </c>
      <c r="AK2525" s="11">
        <v>0.95</v>
      </c>
      <c r="AL2525" s="12">
        <v>6.84</v>
      </c>
      <c r="AM2525" s="12">
        <v>238.9</v>
      </c>
      <c r="AN2525" s="13">
        <v>0</v>
      </c>
      <c r="AO2525" s="14">
        <v>42.96</v>
      </c>
      <c r="AP2525" s="14">
        <v>74.540000000000006</v>
      </c>
      <c r="AQ2525" s="15">
        <v>0.43</v>
      </c>
      <c r="AR2525" s="16">
        <v>3.75</v>
      </c>
      <c r="AS2525" s="14">
        <v>14.73</v>
      </c>
      <c r="AT2525" s="14">
        <v>4.76</v>
      </c>
      <c r="AU2525" s="6">
        <v>6.32</v>
      </c>
      <c r="AV2525" s="15">
        <v>0.9</v>
      </c>
      <c r="AW2525" s="15">
        <v>0.32</v>
      </c>
    </row>
    <row r="2526" spans="2:49" x14ac:dyDescent="0.25">
      <c r="B2526" s="6" t="s">
        <v>5480</v>
      </c>
      <c r="C2526" s="6" t="s">
        <v>5481</v>
      </c>
      <c r="D2526" s="6" t="s">
        <v>255</v>
      </c>
      <c r="E2526" s="7" t="s">
        <v>256</v>
      </c>
      <c r="F2526" s="6" t="s">
        <v>255</v>
      </c>
      <c r="G2526" s="6" t="s">
        <v>52</v>
      </c>
      <c r="H2526" s="6" t="s">
        <v>53</v>
      </c>
      <c r="I2526" s="8">
        <v>3</v>
      </c>
      <c r="J2526" s="8">
        <f>IF(I2526=0,0,IF(I2526=1,1,IF(I2526=2,2,(IF(I2526=3,4,IF(I2526=5,9,IF(I2526=10,24,IF(I2526=25,49,IF(I2526=50,99,"X")))))))))</f>
        <v>4</v>
      </c>
      <c r="K2526" s="6" t="s">
        <v>61</v>
      </c>
      <c r="L2526" s="9">
        <v>39708</v>
      </c>
      <c r="M2526" s="10">
        <v>143410</v>
      </c>
      <c r="N2526" s="10">
        <v>143410</v>
      </c>
      <c r="O2526" s="10">
        <v>0</v>
      </c>
      <c r="P2526" s="10">
        <v>0</v>
      </c>
      <c r="Q2526" s="10">
        <v>0</v>
      </c>
      <c r="R2526" s="10">
        <v>-27455</v>
      </c>
      <c r="S2526" s="10">
        <v>-27455</v>
      </c>
      <c r="T2526" s="10">
        <v>-27455</v>
      </c>
      <c r="U2526" s="10">
        <v>-26052</v>
      </c>
      <c r="V2526" s="10">
        <v>-27455</v>
      </c>
      <c r="W2526" s="10">
        <v>-31196.28</v>
      </c>
      <c r="X2526" s="10">
        <v>0</v>
      </c>
      <c r="Y2526" s="10">
        <v>-30768</v>
      </c>
      <c r="Z2526" s="10">
        <v>85708</v>
      </c>
      <c r="AA2526" s="10">
        <v>66133</v>
      </c>
      <c r="AB2526" s="10">
        <v>48600</v>
      </c>
      <c r="AC2526" s="10">
        <v>0</v>
      </c>
      <c r="AD2526" s="10">
        <v>6639</v>
      </c>
      <c r="AE2526" s="10">
        <v>102245</v>
      </c>
      <c r="AF2526" s="10">
        <v>1402</v>
      </c>
      <c r="AG2526" s="10">
        <v>174178</v>
      </c>
      <c r="AH2526" s="10">
        <v>143410</v>
      </c>
      <c r="AI2526" s="11">
        <v>4.91</v>
      </c>
      <c r="AJ2526" s="11">
        <v>7.58</v>
      </c>
      <c r="AK2526" s="11">
        <v>7.64</v>
      </c>
      <c r="AL2526" s="12">
        <v>88.53</v>
      </c>
      <c r="AM2526" s="12">
        <v>27.27</v>
      </c>
      <c r="AN2526" s="13">
        <v>2.17</v>
      </c>
      <c r="AO2526" s="14">
        <v>12.9</v>
      </c>
      <c r="AP2526" s="14">
        <v>16.170000000000002</v>
      </c>
      <c r="AQ2526" s="15">
        <v>61.13</v>
      </c>
      <c r="AR2526" s="16">
        <v>-26.85</v>
      </c>
      <c r="AS2526" s="14">
        <v>-32.03</v>
      </c>
      <c r="AT2526" s="14">
        <v>-19.14</v>
      </c>
      <c r="AU2526" s="6">
        <v>-1958.27</v>
      </c>
      <c r="AV2526" s="15">
        <v>-2.88</v>
      </c>
      <c r="AW2526" s="15">
        <v>-0.06</v>
      </c>
    </row>
    <row r="2527" spans="2:49" x14ac:dyDescent="0.25">
      <c r="B2527" s="6" t="s">
        <v>5482</v>
      </c>
      <c r="C2527" s="6" t="s">
        <v>5483</v>
      </c>
      <c r="D2527" s="6" t="s">
        <v>359</v>
      </c>
      <c r="E2527" s="7" t="s">
        <v>95</v>
      </c>
      <c r="F2527" s="6" t="s">
        <v>96</v>
      </c>
      <c r="G2527" s="6" t="s">
        <v>97</v>
      </c>
      <c r="H2527" s="6" t="s">
        <v>81</v>
      </c>
      <c r="I2527" s="8">
        <v>5</v>
      </c>
      <c r="J2527" s="8">
        <f>IF(I2527=0,0,IF(I2527=1,1,IF(I2527=2,2,(IF(I2527=3,4,IF(I2527=5,9,IF(I2527=10,24,IF(I2527=25,49,IF(I2527=50,99,"X")))))))))</f>
        <v>9</v>
      </c>
      <c r="K2527" s="6" t="s">
        <v>61</v>
      </c>
      <c r="L2527" s="9">
        <v>43274</v>
      </c>
      <c r="M2527" s="10">
        <v>143379</v>
      </c>
      <c r="N2527" s="10">
        <v>143379</v>
      </c>
      <c r="O2527" s="10">
        <v>0</v>
      </c>
      <c r="P2527" s="10">
        <v>0</v>
      </c>
      <c r="Q2527" s="10">
        <v>0</v>
      </c>
      <c r="R2527" s="10">
        <v>72</v>
      </c>
      <c r="S2527" s="10">
        <v>72</v>
      </c>
      <c r="T2527" s="10">
        <v>72</v>
      </c>
      <c r="U2527" s="10">
        <v>2546</v>
      </c>
      <c r="V2527" s="10">
        <v>72</v>
      </c>
      <c r="W2527" s="10">
        <v>-1586.9</v>
      </c>
      <c r="X2527" s="10">
        <v>130031</v>
      </c>
      <c r="Y2527" s="10">
        <v>33043</v>
      </c>
      <c r="Z2527" s="10">
        <v>-1791</v>
      </c>
      <c r="AA2527" s="10">
        <v>35689</v>
      </c>
      <c r="AB2527" s="10">
        <v>56200</v>
      </c>
      <c r="AC2527" s="10">
        <v>13348</v>
      </c>
      <c r="AD2527" s="10">
        <v>5000</v>
      </c>
      <c r="AE2527" s="10">
        <v>43799</v>
      </c>
      <c r="AF2527" s="10">
        <v>17316</v>
      </c>
      <c r="AG2527" s="10">
        <v>96988</v>
      </c>
      <c r="AH2527" s="10">
        <v>0</v>
      </c>
      <c r="AI2527" s="11">
        <v>1.1000000000000001</v>
      </c>
      <c r="AJ2527" s="11">
        <v>1.1000000000000001</v>
      </c>
      <c r="AK2527" s="11">
        <v>1.23</v>
      </c>
      <c r="AL2527" s="12">
        <v>0.39</v>
      </c>
      <c r="AM2527" s="12">
        <v>70.44</v>
      </c>
      <c r="AN2527" s="13">
        <v>6.61</v>
      </c>
      <c r="AO2527" s="14">
        <v>49.29</v>
      </c>
      <c r="AP2527" s="14">
        <v>104.09</v>
      </c>
      <c r="AQ2527" s="15">
        <v>-0.1</v>
      </c>
      <c r="AR2527" s="16">
        <v>0.16</v>
      </c>
      <c r="AS2527" s="14">
        <v>-4.0199999999999996</v>
      </c>
      <c r="AT2527" s="14">
        <v>0.05</v>
      </c>
      <c r="AU2527" s="6">
        <v>0.42</v>
      </c>
      <c r="AV2527" s="15">
        <v>5.23</v>
      </c>
      <c r="AW2527" s="15">
        <v>0.69</v>
      </c>
    </row>
    <row r="2528" spans="2:49" x14ac:dyDescent="0.25">
      <c r="B2528" s="6" t="s">
        <v>5484</v>
      </c>
      <c r="C2528" s="6" t="s">
        <v>5485</v>
      </c>
      <c r="D2528" s="6" t="s">
        <v>504</v>
      </c>
      <c r="E2528" s="7" t="s">
        <v>212</v>
      </c>
      <c r="F2528" s="6" t="s">
        <v>504</v>
      </c>
      <c r="G2528" s="6" t="s">
        <v>220</v>
      </c>
      <c r="H2528" s="6" t="s">
        <v>81</v>
      </c>
      <c r="I2528" s="8" t="s">
        <v>60</v>
      </c>
      <c r="J2528" s="8" t="s">
        <v>60</v>
      </c>
      <c r="K2528" s="6" t="s">
        <v>61</v>
      </c>
      <c r="L2528" s="9">
        <v>37098</v>
      </c>
      <c r="M2528" s="10">
        <v>143281</v>
      </c>
      <c r="N2528" s="10">
        <v>143281</v>
      </c>
      <c r="O2528" s="10">
        <v>0</v>
      </c>
      <c r="P2528" s="10">
        <v>2471</v>
      </c>
      <c r="Q2528" s="10">
        <v>2471</v>
      </c>
      <c r="R2528" s="10">
        <v>10142</v>
      </c>
      <c r="S2528" s="10">
        <v>10142</v>
      </c>
      <c r="T2528" s="10">
        <v>12613</v>
      </c>
      <c r="U2528" s="10">
        <v>15443</v>
      </c>
      <c r="V2528" s="10">
        <v>12613</v>
      </c>
      <c r="W2528" s="10">
        <v>3157.78</v>
      </c>
      <c r="X2528" s="10">
        <v>0</v>
      </c>
      <c r="Y2528" s="10">
        <v>18171</v>
      </c>
      <c r="Z2528" s="10">
        <v>68009</v>
      </c>
      <c r="AA2528" s="10">
        <v>0</v>
      </c>
      <c r="AB2528" s="10">
        <v>6551</v>
      </c>
      <c r="AC2528" s="10">
        <v>0</v>
      </c>
      <c r="AD2528" s="10">
        <v>6639</v>
      </c>
      <c r="AE2528" s="10">
        <v>71302</v>
      </c>
      <c r="AF2528" s="10">
        <v>53208</v>
      </c>
      <c r="AG2528" s="10">
        <v>125110</v>
      </c>
      <c r="AH2528" s="10">
        <v>143281</v>
      </c>
      <c r="AI2528" s="11">
        <v>5.45</v>
      </c>
      <c r="AJ2528" s="11">
        <v>5.49</v>
      </c>
      <c r="AK2528" s="11">
        <v>5.49</v>
      </c>
      <c r="AL2528" s="12">
        <v>0.34</v>
      </c>
      <c r="AM2528" s="12">
        <v>9.48</v>
      </c>
      <c r="AN2528" s="13">
        <v>0</v>
      </c>
      <c r="AO2528" s="14">
        <v>4.62</v>
      </c>
      <c r="AP2528" s="14">
        <v>4.62</v>
      </c>
      <c r="AQ2528" s="15">
        <v>1.28</v>
      </c>
      <c r="AR2528" s="16">
        <v>14.22</v>
      </c>
      <c r="AS2528" s="14">
        <v>14.91</v>
      </c>
      <c r="AT2528" s="14">
        <v>7.08</v>
      </c>
      <c r="AU2528" s="6">
        <v>19.059999999999999</v>
      </c>
      <c r="AV2528" s="15">
        <v>5.43</v>
      </c>
      <c r="AW2528" s="15">
        <v>3.07</v>
      </c>
    </row>
    <row r="2529" spans="2:49" x14ac:dyDescent="0.25">
      <c r="B2529" s="6" t="s">
        <v>5486</v>
      </c>
      <c r="C2529" s="6" t="s">
        <v>5487</v>
      </c>
      <c r="D2529" s="6" t="s">
        <v>84</v>
      </c>
      <c r="E2529" s="7">
        <v>83102</v>
      </c>
      <c r="F2529" s="6" t="s">
        <v>80</v>
      </c>
      <c r="G2529" s="6" t="s">
        <v>59</v>
      </c>
      <c r="H2529" s="6" t="s">
        <v>104</v>
      </c>
      <c r="I2529" s="8" t="s">
        <v>60</v>
      </c>
      <c r="J2529" s="8" t="s">
        <v>60</v>
      </c>
      <c r="K2529" s="6" t="s">
        <v>61</v>
      </c>
      <c r="L2529" s="9">
        <v>33402</v>
      </c>
      <c r="M2529" s="10">
        <v>143187</v>
      </c>
      <c r="N2529" s="10">
        <v>143187</v>
      </c>
      <c r="O2529" s="10">
        <v>0</v>
      </c>
      <c r="P2529" s="10">
        <v>960</v>
      </c>
      <c r="Q2529" s="10">
        <v>960</v>
      </c>
      <c r="R2529" s="10">
        <v>-36777</v>
      </c>
      <c r="S2529" s="10">
        <v>-36777</v>
      </c>
      <c r="T2529" s="10">
        <v>-35817</v>
      </c>
      <c r="U2529" s="10">
        <v>-35817</v>
      </c>
      <c r="V2529" s="10">
        <v>-35817</v>
      </c>
      <c r="W2529" s="10">
        <v>-27171.66</v>
      </c>
      <c r="X2529" s="10">
        <v>45735</v>
      </c>
      <c r="Y2529" s="10">
        <v>24055</v>
      </c>
      <c r="Z2529" s="10">
        <v>-33137</v>
      </c>
      <c r="AA2529" s="10">
        <v>39795</v>
      </c>
      <c r="AB2529" s="10">
        <v>9430</v>
      </c>
      <c r="AC2529" s="10">
        <v>78119</v>
      </c>
      <c r="AD2529" s="10">
        <v>10000</v>
      </c>
      <c r="AE2529" s="10">
        <v>12657</v>
      </c>
      <c r="AF2529" s="10">
        <v>0</v>
      </c>
      <c r="AG2529" s="10">
        <v>41013</v>
      </c>
      <c r="AH2529" s="10">
        <v>19333</v>
      </c>
      <c r="AI2529" s="11">
        <v>0.28000000000000003</v>
      </c>
      <c r="AJ2529" s="11">
        <v>0.28000000000000003</v>
      </c>
      <c r="AK2529" s="11">
        <v>0.28000000000000003</v>
      </c>
      <c r="AL2529" s="12">
        <v>0</v>
      </c>
      <c r="AM2529" s="12">
        <v>136.88999999999999</v>
      </c>
      <c r="AN2529" s="13">
        <v>0</v>
      </c>
      <c r="AO2529" s="14">
        <v>357.9</v>
      </c>
      <c r="AP2529" s="14">
        <v>361.81</v>
      </c>
      <c r="AQ2529" s="15">
        <v>0</v>
      </c>
      <c r="AR2529" s="16">
        <v>-290.57</v>
      </c>
      <c r="AS2529" s="14">
        <v>-110.98</v>
      </c>
      <c r="AT2529" s="14">
        <v>-25.68</v>
      </c>
      <c r="AU2529" s="6">
        <v>0</v>
      </c>
      <c r="AV2529" s="15">
        <v>-24.34</v>
      </c>
      <c r="AW2529" s="15">
        <v>2.0699999999999998</v>
      </c>
    </row>
    <row r="2530" spans="2:49" x14ac:dyDescent="0.25">
      <c r="B2530" s="6" t="s">
        <v>5488</v>
      </c>
      <c r="C2530" s="6" t="s">
        <v>5489</v>
      </c>
      <c r="D2530" s="6" t="s">
        <v>84</v>
      </c>
      <c r="E2530" s="7">
        <v>83101</v>
      </c>
      <c r="F2530" s="6" t="s">
        <v>80</v>
      </c>
      <c r="G2530" s="6" t="s">
        <v>59</v>
      </c>
      <c r="H2530" s="6" t="s">
        <v>81</v>
      </c>
      <c r="I2530" s="8">
        <v>10</v>
      </c>
      <c r="J2530" s="8">
        <f>IF(I2530=0,0,IF(I2530=1,1,IF(I2530=2,2,(IF(I2530=3,4,IF(I2530=5,9,IF(I2530=10,24,IF(I2530=25,49,IF(I2530=50,99,"X")))))))))</f>
        <v>24</v>
      </c>
      <c r="K2530" s="6" t="s">
        <v>61</v>
      </c>
      <c r="L2530" s="9">
        <v>34880</v>
      </c>
      <c r="M2530" s="10">
        <v>143164</v>
      </c>
      <c r="N2530" s="10">
        <v>143164</v>
      </c>
      <c r="O2530" s="10">
        <v>0</v>
      </c>
      <c r="P2530" s="10">
        <v>0</v>
      </c>
      <c r="Q2530" s="10">
        <v>0</v>
      </c>
      <c r="R2530" s="10">
        <v>-22429</v>
      </c>
      <c r="S2530" s="10">
        <v>-22429</v>
      </c>
      <c r="T2530" s="10">
        <v>-22429</v>
      </c>
      <c r="U2530" s="10">
        <v>-18344</v>
      </c>
      <c r="V2530" s="10">
        <v>-22429</v>
      </c>
      <c r="W2530" s="10">
        <v>-18315.400000000001</v>
      </c>
      <c r="X2530" s="10">
        <v>0</v>
      </c>
      <c r="Y2530" s="10">
        <v>34716</v>
      </c>
      <c r="Z2530" s="10">
        <v>-26578</v>
      </c>
      <c r="AA2530" s="10">
        <v>66837</v>
      </c>
      <c r="AB2530" s="10">
        <v>98100</v>
      </c>
      <c r="AC2530" s="10">
        <v>0</v>
      </c>
      <c r="AD2530" s="10">
        <v>6639</v>
      </c>
      <c r="AE2530" s="10">
        <v>49172</v>
      </c>
      <c r="AF2530" s="10">
        <v>16594</v>
      </c>
      <c r="AG2530" s="10">
        <v>108448</v>
      </c>
      <c r="AH2530" s="10">
        <v>143164</v>
      </c>
      <c r="AI2530" s="11">
        <v>0.06</v>
      </c>
      <c r="AJ2530" s="11">
        <v>0.5</v>
      </c>
      <c r="AK2530" s="11">
        <v>0.52</v>
      </c>
      <c r="AL2530" s="12">
        <v>69.09</v>
      </c>
      <c r="AM2530" s="12">
        <v>206.64</v>
      </c>
      <c r="AN2530" s="13">
        <v>2.9</v>
      </c>
      <c r="AO2530" s="14">
        <v>126.6</v>
      </c>
      <c r="AP2530" s="14">
        <v>154.05000000000001</v>
      </c>
      <c r="AQ2530" s="15">
        <v>-1.6</v>
      </c>
      <c r="AR2530" s="16">
        <v>-45.61</v>
      </c>
      <c r="AS2530" s="14">
        <v>-84.39</v>
      </c>
      <c r="AT2530" s="14">
        <v>-15.67</v>
      </c>
      <c r="AU2530" s="6">
        <v>-135.16</v>
      </c>
      <c r="AV2530" s="15">
        <v>-4.92</v>
      </c>
      <c r="AW2530" s="15">
        <v>0.56000000000000005</v>
      </c>
    </row>
    <row r="2531" spans="2:49" x14ac:dyDescent="0.25">
      <c r="B2531" s="6" t="s">
        <v>5490</v>
      </c>
      <c r="C2531" s="6" t="s">
        <v>5491</v>
      </c>
      <c r="D2531" s="6" t="s">
        <v>469</v>
      </c>
      <c r="E2531" s="7" t="s">
        <v>470</v>
      </c>
      <c r="F2531" s="6" t="s">
        <v>219</v>
      </c>
      <c r="G2531" s="6" t="s">
        <v>220</v>
      </c>
      <c r="H2531" s="6" t="s">
        <v>81</v>
      </c>
      <c r="I2531" s="8">
        <v>10</v>
      </c>
      <c r="J2531" s="8">
        <f>IF(I2531=0,0,IF(I2531=1,1,IF(I2531=2,2,(IF(I2531=3,4,IF(I2531=5,9,IF(I2531=10,24,IF(I2531=25,49,IF(I2531=50,99,"X")))))))))</f>
        <v>24</v>
      </c>
      <c r="K2531" s="6" t="s">
        <v>61</v>
      </c>
      <c r="L2531" s="9">
        <v>38813</v>
      </c>
      <c r="M2531" s="10">
        <v>143155</v>
      </c>
      <c r="N2531" s="10">
        <v>143155</v>
      </c>
      <c r="O2531" s="10">
        <v>0</v>
      </c>
      <c r="P2531" s="10">
        <v>0</v>
      </c>
      <c r="Q2531" s="10">
        <v>0</v>
      </c>
      <c r="R2531" s="10">
        <v>-26261</v>
      </c>
      <c r="S2531" s="10">
        <v>-26261</v>
      </c>
      <c r="T2531" s="10">
        <v>-24382</v>
      </c>
      <c r="U2531" s="10">
        <v>-22950</v>
      </c>
      <c r="V2531" s="10">
        <v>-26261</v>
      </c>
      <c r="W2531" s="10">
        <v>-21765.040000000001</v>
      </c>
      <c r="X2531" s="10">
        <v>0</v>
      </c>
      <c r="Y2531" s="10">
        <v>511</v>
      </c>
      <c r="Z2531" s="10">
        <v>-124660</v>
      </c>
      <c r="AA2531" s="10">
        <v>58579</v>
      </c>
      <c r="AB2531" s="10">
        <v>130949</v>
      </c>
      <c r="AC2531" s="10">
        <v>0</v>
      </c>
      <c r="AD2531" s="10">
        <v>6640</v>
      </c>
      <c r="AE2531" s="10">
        <v>243476</v>
      </c>
      <c r="AF2531" s="10">
        <v>220222</v>
      </c>
      <c r="AG2531" s="10">
        <v>142644</v>
      </c>
      <c r="AH2531" s="10">
        <v>143155</v>
      </c>
      <c r="AI2531" s="11">
        <v>0.06</v>
      </c>
      <c r="AJ2531" s="11">
        <v>0.55000000000000004</v>
      </c>
      <c r="AK2531" s="11">
        <v>0.76</v>
      </c>
      <c r="AL2531" s="12">
        <v>38.21</v>
      </c>
      <c r="AM2531" s="12">
        <v>77.61</v>
      </c>
      <c r="AN2531" s="13">
        <v>15.61</v>
      </c>
      <c r="AO2531" s="14">
        <v>12.63</v>
      </c>
      <c r="AP2531" s="14">
        <v>151.19999999999999</v>
      </c>
      <c r="AQ2531" s="15">
        <v>-0.56999999999999995</v>
      </c>
      <c r="AR2531" s="16">
        <v>-10.79</v>
      </c>
      <c r="AS2531" s="14">
        <v>-21.07</v>
      </c>
      <c r="AT2531" s="14">
        <v>-18.34</v>
      </c>
      <c r="AU2531" s="6">
        <v>-11.92</v>
      </c>
      <c r="AV2531" s="15">
        <v>-1.87</v>
      </c>
      <c r="AW2531" s="15">
        <v>-0.33</v>
      </c>
    </row>
    <row r="2532" spans="2:49" x14ac:dyDescent="0.25">
      <c r="B2532" s="6" t="s">
        <v>5492</v>
      </c>
      <c r="C2532" s="6" t="s">
        <v>5493</v>
      </c>
      <c r="D2532" s="6" t="s">
        <v>5494</v>
      </c>
      <c r="E2532" s="7">
        <v>95144</v>
      </c>
      <c r="F2532" s="6" t="s">
        <v>160</v>
      </c>
      <c r="G2532" s="6" t="s">
        <v>108</v>
      </c>
      <c r="H2532" s="6" t="s">
        <v>66</v>
      </c>
      <c r="I2532" s="8">
        <v>5</v>
      </c>
      <c r="J2532" s="8">
        <f>IF(I2532=0,0,IF(I2532=1,1,IF(I2532=2,2,(IF(I2532=3,4,IF(I2532=5,9,IF(I2532=10,24,IF(I2532=25,49,IF(I2532=50,99,"X")))))))))</f>
        <v>9</v>
      </c>
      <c r="K2532" s="6" t="s">
        <v>61</v>
      </c>
      <c r="L2532" s="9">
        <v>41261</v>
      </c>
      <c r="M2532" s="10">
        <v>143146</v>
      </c>
      <c r="N2532" s="10">
        <v>143146</v>
      </c>
      <c r="O2532" s="10">
        <v>0</v>
      </c>
      <c r="P2532" s="10">
        <v>0</v>
      </c>
      <c r="Q2532" s="10">
        <v>0</v>
      </c>
      <c r="R2532" s="10">
        <v>-15292</v>
      </c>
      <c r="S2532" s="10">
        <v>-15292</v>
      </c>
      <c r="T2532" s="10">
        <v>-14849</v>
      </c>
      <c r="U2532" s="10">
        <v>-14849</v>
      </c>
      <c r="V2532" s="10">
        <v>-15292</v>
      </c>
      <c r="W2532" s="10">
        <v>-13579.48</v>
      </c>
      <c r="X2532" s="10">
        <v>0</v>
      </c>
      <c r="Y2532" s="10">
        <v>40552</v>
      </c>
      <c r="Z2532" s="10">
        <v>904</v>
      </c>
      <c r="AA2532" s="10">
        <v>66510</v>
      </c>
      <c r="AB2532" s="10">
        <v>90905</v>
      </c>
      <c r="AC2532" s="10">
        <v>0</v>
      </c>
      <c r="AD2532" s="10">
        <v>5100</v>
      </c>
      <c r="AE2532" s="10">
        <v>41151</v>
      </c>
      <c r="AF2532" s="10">
        <v>36738</v>
      </c>
      <c r="AG2532" s="10">
        <v>107145</v>
      </c>
      <c r="AH2532" s="10">
        <v>147697</v>
      </c>
      <c r="AI2532" s="11">
        <v>0.05</v>
      </c>
      <c r="AJ2532" s="11">
        <v>0.09</v>
      </c>
      <c r="AK2532" s="11">
        <v>0.11</v>
      </c>
      <c r="AL2532" s="12">
        <v>3.64</v>
      </c>
      <c r="AM2532" s="12">
        <v>133.94999999999999</v>
      </c>
      <c r="AN2532" s="13">
        <v>2.39</v>
      </c>
      <c r="AO2532" s="14">
        <v>96.88</v>
      </c>
      <c r="AP2532" s="14">
        <v>97.8</v>
      </c>
      <c r="AQ2532" s="15">
        <v>0.02</v>
      </c>
      <c r="AR2532" s="16">
        <v>-37.159999999999997</v>
      </c>
      <c r="AS2532" s="14">
        <v>-1691.59</v>
      </c>
      <c r="AT2532" s="14">
        <v>-10.68</v>
      </c>
      <c r="AU2532" s="6">
        <v>-41.62</v>
      </c>
      <c r="AV2532" s="15">
        <v>-3.82</v>
      </c>
      <c r="AW2532" s="15">
        <v>0.54</v>
      </c>
    </row>
    <row r="2533" spans="2:49" x14ac:dyDescent="0.25">
      <c r="B2533" s="6" t="s">
        <v>5495</v>
      </c>
      <c r="C2533" s="6" t="s">
        <v>5496</v>
      </c>
      <c r="D2533" s="6" t="s">
        <v>499</v>
      </c>
      <c r="E2533" s="7">
        <v>90045</v>
      </c>
      <c r="F2533" s="6" t="s">
        <v>500</v>
      </c>
      <c r="G2533" s="6" t="s">
        <v>59</v>
      </c>
      <c r="H2533" s="6" t="s">
        <v>66</v>
      </c>
      <c r="I2533" s="8">
        <v>3</v>
      </c>
      <c r="J2533" s="8">
        <f>IF(I2533=0,0,IF(I2533=1,1,IF(I2533=2,2,(IF(I2533=3,4,IF(I2533=5,9,IF(I2533=10,24,IF(I2533=25,49,IF(I2533=50,99,"X")))))))))</f>
        <v>4</v>
      </c>
      <c r="K2533" s="6" t="s">
        <v>61</v>
      </c>
      <c r="L2533" s="9">
        <v>42948</v>
      </c>
      <c r="M2533" s="10">
        <v>143038</v>
      </c>
      <c r="N2533" s="10">
        <v>143038</v>
      </c>
      <c r="O2533" s="10">
        <v>0</v>
      </c>
      <c r="P2533" s="10">
        <v>6456</v>
      </c>
      <c r="Q2533" s="10">
        <v>6456</v>
      </c>
      <c r="R2533" s="10">
        <v>23469</v>
      </c>
      <c r="S2533" s="10">
        <v>23469</v>
      </c>
      <c r="T2533" s="10">
        <v>31889</v>
      </c>
      <c r="U2533" s="10">
        <v>35545</v>
      </c>
      <c r="V2533" s="10">
        <v>29925</v>
      </c>
      <c r="W2533" s="10">
        <v>21244.94</v>
      </c>
      <c r="X2533" s="10">
        <v>40</v>
      </c>
      <c r="Y2533" s="10">
        <v>62086</v>
      </c>
      <c r="Z2533" s="10">
        <v>23633</v>
      </c>
      <c r="AA2533" s="10">
        <v>25714</v>
      </c>
      <c r="AB2533" s="10">
        <v>50384</v>
      </c>
      <c r="AC2533" s="10">
        <v>60</v>
      </c>
      <c r="AD2533" s="10">
        <v>5000</v>
      </c>
      <c r="AE2533" s="10">
        <v>71207</v>
      </c>
      <c r="AF2533" s="10">
        <v>18483</v>
      </c>
      <c r="AG2533" s="10">
        <v>80892</v>
      </c>
      <c r="AH2533" s="10">
        <v>142938</v>
      </c>
      <c r="AI2533" s="11">
        <v>1.57</v>
      </c>
      <c r="AJ2533" s="11">
        <v>2.21</v>
      </c>
      <c r="AK2533" s="11">
        <v>2.27</v>
      </c>
      <c r="AL2533" s="12">
        <v>37.19</v>
      </c>
      <c r="AM2533" s="12">
        <v>103.32</v>
      </c>
      <c r="AN2533" s="13">
        <v>3.6</v>
      </c>
      <c r="AO2533" s="14">
        <v>32.630000000000003</v>
      </c>
      <c r="AP2533" s="14">
        <v>66.81</v>
      </c>
      <c r="AQ2533" s="15">
        <v>1.28</v>
      </c>
      <c r="AR2533" s="16">
        <v>32.96</v>
      </c>
      <c r="AS2533" s="14">
        <v>99.31</v>
      </c>
      <c r="AT2533" s="14">
        <v>16.41</v>
      </c>
      <c r="AU2533" s="6">
        <v>126.98</v>
      </c>
      <c r="AV2533" s="15">
        <v>5.69</v>
      </c>
      <c r="AW2533" s="15">
        <v>1.21</v>
      </c>
    </row>
    <row r="2534" spans="2:49" x14ac:dyDescent="0.25">
      <c r="B2534" s="6" t="s">
        <v>5497</v>
      </c>
      <c r="C2534" s="6" t="s">
        <v>5498</v>
      </c>
      <c r="D2534" s="6" t="s">
        <v>5499</v>
      </c>
      <c r="E2534" s="7" t="s">
        <v>5500</v>
      </c>
      <c r="F2534" s="6" t="s">
        <v>142</v>
      </c>
      <c r="G2534" s="6" t="s">
        <v>76</v>
      </c>
      <c r="H2534" s="6" t="s">
        <v>81</v>
      </c>
      <c r="I2534" s="8" t="s">
        <v>60</v>
      </c>
      <c r="J2534" s="8" t="s">
        <v>60</v>
      </c>
      <c r="K2534" s="6" t="s">
        <v>61</v>
      </c>
      <c r="L2534" s="9">
        <v>40521</v>
      </c>
      <c r="M2534" s="10">
        <v>142973</v>
      </c>
      <c r="N2534" s="10">
        <v>142973</v>
      </c>
      <c r="O2534" s="10">
        <v>0</v>
      </c>
      <c r="P2534" s="10">
        <v>0</v>
      </c>
      <c r="Q2534" s="10">
        <v>0</v>
      </c>
      <c r="R2534" s="10">
        <v>-1897</v>
      </c>
      <c r="S2534" s="10">
        <v>-1897</v>
      </c>
      <c r="T2534" s="10">
        <v>-1897</v>
      </c>
      <c r="U2534" s="10">
        <v>2685</v>
      </c>
      <c r="V2534" s="10">
        <v>-1897</v>
      </c>
      <c r="W2534" s="10">
        <v>344.5</v>
      </c>
      <c r="X2534" s="10">
        <v>-2000</v>
      </c>
      <c r="Y2534" s="10">
        <v>24542</v>
      </c>
      <c r="Z2534" s="10">
        <v>-34193</v>
      </c>
      <c r="AA2534" s="10">
        <v>18970</v>
      </c>
      <c r="AB2534" s="10">
        <v>62556</v>
      </c>
      <c r="AC2534" s="10">
        <v>2000</v>
      </c>
      <c r="AD2534" s="10">
        <v>5000</v>
      </c>
      <c r="AE2534" s="10">
        <v>4737</v>
      </c>
      <c r="AF2534" s="10">
        <v>3936</v>
      </c>
      <c r="AG2534" s="10">
        <v>116431</v>
      </c>
      <c r="AH2534" s="10">
        <v>142973</v>
      </c>
      <c r="AI2534" s="11">
        <v>0</v>
      </c>
      <c r="AJ2534" s="11">
        <v>0.02</v>
      </c>
      <c r="AK2534" s="11">
        <v>0.02</v>
      </c>
      <c r="AL2534" s="12">
        <v>1.83</v>
      </c>
      <c r="AM2534" s="12">
        <v>118.34</v>
      </c>
      <c r="AN2534" s="13">
        <v>0</v>
      </c>
      <c r="AO2534" s="14">
        <v>821.83</v>
      </c>
      <c r="AP2534" s="14">
        <v>821.83</v>
      </c>
      <c r="AQ2534" s="15">
        <v>-8.69</v>
      </c>
      <c r="AR2534" s="16">
        <v>-40.049999999999997</v>
      </c>
      <c r="AS2534" s="14">
        <v>-5.55</v>
      </c>
      <c r="AT2534" s="14">
        <v>-1.33</v>
      </c>
      <c r="AU2534" s="6">
        <v>-48.2</v>
      </c>
      <c r="AV2534" s="15">
        <v>-0.87</v>
      </c>
      <c r="AW2534" s="15">
        <v>6.29</v>
      </c>
    </row>
    <row r="2535" spans="2:49" x14ac:dyDescent="0.25">
      <c r="B2535" s="6" t="s">
        <v>5501</v>
      </c>
      <c r="C2535" s="6" t="s">
        <v>5502</v>
      </c>
      <c r="D2535" s="6" t="s">
        <v>84</v>
      </c>
      <c r="E2535" s="7">
        <v>83101</v>
      </c>
      <c r="F2535" s="6" t="s">
        <v>80</v>
      </c>
      <c r="G2535" s="6" t="s">
        <v>59</v>
      </c>
      <c r="H2535" s="6" t="s">
        <v>81</v>
      </c>
      <c r="I2535" s="8">
        <v>5</v>
      </c>
      <c r="J2535" s="8">
        <f>IF(I2535=0,0,IF(I2535=1,1,IF(I2535=2,2,(IF(I2535=3,4,IF(I2535=5,9,IF(I2535=10,24,IF(I2535=25,49,IF(I2535=50,99,"X")))))))))</f>
        <v>9</v>
      </c>
      <c r="K2535" s="6" t="s">
        <v>61</v>
      </c>
      <c r="L2535" s="9">
        <v>39550</v>
      </c>
      <c r="M2535" s="10">
        <v>142822</v>
      </c>
      <c r="N2535" s="10">
        <v>142822</v>
      </c>
      <c r="O2535" s="10">
        <v>0</v>
      </c>
      <c r="P2535" s="10">
        <v>0</v>
      </c>
      <c r="Q2535" s="10">
        <v>0</v>
      </c>
      <c r="R2535" s="10">
        <v>2548</v>
      </c>
      <c r="S2535" s="10">
        <v>2548</v>
      </c>
      <c r="T2535" s="10">
        <v>3171</v>
      </c>
      <c r="U2535" s="10">
        <v>8218</v>
      </c>
      <c r="V2535" s="10">
        <v>2548</v>
      </c>
      <c r="W2535" s="10">
        <v>13292.62</v>
      </c>
      <c r="X2535" s="10">
        <v>86013</v>
      </c>
      <c r="Y2535" s="10">
        <v>51346</v>
      </c>
      <c r="Z2535" s="10">
        <v>-193327</v>
      </c>
      <c r="AA2535" s="10">
        <v>54466</v>
      </c>
      <c r="AB2535" s="10">
        <v>13934</v>
      </c>
      <c r="AC2535" s="10">
        <v>56809</v>
      </c>
      <c r="AD2535" s="10">
        <v>6639</v>
      </c>
      <c r="AE2535" s="10">
        <v>21095</v>
      </c>
      <c r="AF2535" s="10">
        <v>19042</v>
      </c>
      <c r="AG2535" s="10">
        <v>34667</v>
      </c>
      <c r="AH2535" s="10">
        <v>0</v>
      </c>
      <c r="AI2535" s="11">
        <v>0</v>
      </c>
      <c r="AJ2535" s="11">
        <v>0</v>
      </c>
      <c r="AK2535" s="11">
        <v>0.01</v>
      </c>
      <c r="AL2535" s="12">
        <v>0.22</v>
      </c>
      <c r="AM2535" s="12">
        <v>838.32</v>
      </c>
      <c r="AN2535" s="13">
        <v>2.7</v>
      </c>
      <c r="AO2535" s="14">
        <v>1009.8</v>
      </c>
      <c r="AP2535" s="14">
        <v>1016.46</v>
      </c>
      <c r="AQ2535" s="15">
        <v>-10.15</v>
      </c>
      <c r="AR2535" s="16">
        <v>12.08</v>
      </c>
      <c r="AS2535" s="14">
        <v>-1.32</v>
      </c>
      <c r="AT2535" s="14">
        <v>1.78</v>
      </c>
      <c r="AU2535" s="6">
        <v>13.38</v>
      </c>
      <c r="AV2535" s="15">
        <v>3.02</v>
      </c>
      <c r="AW2535" s="15">
        <v>2.91</v>
      </c>
    </row>
    <row r="2536" spans="2:49" x14ac:dyDescent="0.25">
      <c r="B2536" s="6" t="s">
        <v>5503</v>
      </c>
      <c r="C2536" s="6" t="s">
        <v>5504</v>
      </c>
      <c r="D2536" s="6" t="s">
        <v>5505</v>
      </c>
      <c r="E2536" s="7" t="s">
        <v>5506</v>
      </c>
      <c r="F2536" s="6" t="s">
        <v>743</v>
      </c>
      <c r="G2536" s="6" t="s">
        <v>52</v>
      </c>
      <c r="H2536" s="6" t="s">
        <v>81</v>
      </c>
      <c r="I2536" s="8">
        <v>5</v>
      </c>
      <c r="J2536" s="8">
        <f>IF(I2536=0,0,IF(I2536=1,1,IF(I2536=2,2,(IF(I2536=3,4,IF(I2536=5,9,IF(I2536=10,24,IF(I2536=25,49,IF(I2536=50,99,"X")))))))))</f>
        <v>9</v>
      </c>
      <c r="K2536" s="6" t="s">
        <v>61</v>
      </c>
      <c r="L2536" s="9">
        <v>40898</v>
      </c>
      <c r="M2536" s="10">
        <v>142798</v>
      </c>
      <c r="N2536" s="10">
        <v>142798</v>
      </c>
      <c r="O2536" s="10">
        <v>0</v>
      </c>
      <c r="P2536" s="10">
        <v>0</v>
      </c>
      <c r="Q2536" s="10">
        <v>0</v>
      </c>
      <c r="R2536" s="10">
        <v>-51363</v>
      </c>
      <c r="S2536" s="10">
        <v>-51363</v>
      </c>
      <c r="T2536" s="10">
        <v>-51363</v>
      </c>
      <c r="U2536" s="10">
        <v>-51363</v>
      </c>
      <c r="V2536" s="10">
        <v>-51363</v>
      </c>
      <c r="W2536" s="10">
        <v>-42274.28</v>
      </c>
      <c r="X2536" s="10">
        <v>2019</v>
      </c>
      <c r="Y2536" s="10">
        <v>8649</v>
      </c>
      <c r="Z2536" s="10">
        <v>-16544</v>
      </c>
      <c r="AA2536" s="10">
        <v>59759</v>
      </c>
      <c r="AB2536" s="10">
        <v>130192</v>
      </c>
      <c r="AC2536" s="10">
        <v>1767</v>
      </c>
      <c r="AD2536" s="10">
        <v>5000</v>
      </c>
      <c r="AE2536" s="10">
        <v>54413</v>
      </c>
      <c r="AF2536" s="10">
        <v>18065</v>
      </c>
      <c r="AG2536" s="10">
        <v>132382</v>
      </c>
      <c r="AH2536" s="10">
        <v>139012</v>
      </c>
      <c r="AI2536" s="11">
        <v>9.18</v>
      </c>
      <c r="AJ2536" s="11">
        <v>9.18</v>
      </c>
      <c r="AK2536" s="11">
        <v>9.57</v>
      </c>
      <c r="AL2536" s="12">
        <v>0</v>
      </c>
      <c r="AM2536" s="12">
        <v>10.19</v>
      </c>
      <c r="AN2536" s="13">
        <v>3.74</v>
      </c>
      <c r="AO2536" s="14">
        <v>6.98</v>
      </c>
      <c r="AP2536" s="14">
        <v>130.4</v>
      </c>
      <c r="AQ2536" s="15">
        <v>-0.92</v>
      </c>
      <c r="AR2536" s="16">
        <v>-94.39</v>
      </c>
      <c r="AS2536" s="14">
        <v>-310.45999999999998</v>
      </c>
      <c r="AT2536" s="14">
        <v>-35.97</v>
      </c>
      <c r="AU2536" s="6">
        <v>-284.32</v>
      </c>
      <c r="AV2536" s="15">
        <v>-10.83</v>
      </c>
      <c r="AW2536" s="15">
        <v>-6.67</v>
      </c>
    </row>
    <row r="2537" spans="2:49" x14ac:dyDescent="0.25">
      <c r="B2537" s="6" t="s">
        <v>5507</v>
      </c>
      <c r="C2537" s="6" t="s">
        <v>5508</v>
      </c>
      <c r="D2537" s="6" t="s">
        <v>4153</v>
      </c>
      <c r="E2537" s="7" t="s">
        <v>4154</v>
      </c>
      <c r="F2537" s="6" t="s">
        <v>1020</v>
      </c>
      <c r="G2537" s="6" t="s">
        <v>52</v>
      </c>
      <c r="H2537" s="6" t="s">
        <v>81</v>
      </c>
      <c r="I2537" s="8">
        <v>3</v>
      </c>
      <c r="J2537" s="8">
        <f>IF(I2537=0,0,IF(I2537=1,1,IF(I2537=2,2,(IF(I2537=3,4,IF(I2537=5,9,IF(I2537=10,24,IF(I2537=25,49,IF(I2537=50,99,"X")))))))))</f>
        <v>4</v>
      </c>
      <c r="K2537" s="6" t="s">
        <v>61</v>
      </c>
      <c r="L2537" s="9">
        <v>43799</v>
      </c>
      <c r="M2537" s="10">
        <v>142769</v>
      </c>
      <c r="N2537" s="10">
        <v>142769</v>
      </c>
      <c r="O2537" s="10">
        <v>0</v>
      </c>
      <c r="P2537" s="10">
        <v>0</v>
      </c>
      <c r="Q2537" s="10">
        <v>0</v>
      </c>
      <c r="R2537" s="10">
        <v>-7666</v>
      </c>
      <c r="S2537" s="10">
        <v>-7666</v>
      </c>
      <c r="T2537" s="10">
        <v>-7666</v>
      </c>
      <c r="U2537" s="10">
        <v>126</v>
      </c>
      <c r="V2537" s="10">
        <v>-7666</v>
      </c>
      <c r="W2537" s="10">
        <v>-8913.82</v>
      </c>
      <c r="X2537" s="10">
        <v>57214</v>
      </c>
      <c r="Y2537" s="10">
        <v>-86</v>
      </c>
      <c r="Z2537" s="10">
        <v>-4857</v>
      </c>
      <c r="AA2537" s="10">
        <v>14253</v>
      </c>
      <c r="AB2537" s="10">
        <v>29521</v>
      </c>
      <c r="AC2537" s="10">
        <v>84247</v>
      </c>
      <c r="AD2537" s="10">
        <v>5000</v>
      </c>
      <c r="AE2537" s="10">
        <v>76811</v>
      </c>
      <c r="AF2537" s="10">
        <v>41708</v>
      </c>
      <c r="AG2537" s="10">
        <v>58608</v>
      </c>
      <c r="AH2537" s="10">
        <v>1308</v>
      </c>
      <c r="AI2537" s="11">
        <v>0.02</v>
      </c>
      <c r="AJ2537" s="11">
        <v>0.21</v>
      </c>
      <c r="AK2537" s="11">
        <v>0.43</v>
      </c>
      <c r="AL2537" s="12">
        <v>37.75</v>
      </c>
      <c r="AM2537" s="12">
        <v>205.81</v>
      </c>
      <c r="AN2537" s="13">
        <v>45.98</v>
      </c>
      <c r="AO2537" s="14">
        <v>106.32</v>
      </c>
      <c r="AP2537" s="14">
        <v>106.32</v>
      </c>
      <c r="AQ2537" s="15">
        <v>-0.12</v>
      </c>
      <c r="AR2537" s="16">
        <v>-9.98</v>
      </c>
      <c r="AS2537" s="14">
        <v>-157.83000000000001</v>
      </c>
      <c r="AT2537" s="14">
        <v>-5.37</v>
      </c>
      <c r="AU2537" s="6">
        <v>-18.38</v>
      </c>
      <c r="AV2537" s="15">
        <v>1.77</v>
      </c>
      <c r="AW2537" s="15">
        <v>0.49</v>
      </c>
    </row>
    <row r="2538" spans="2:49" x14ac:dyDescent="0.25">
      <c r="B2538" s="6" t="s">
        <v>5509</v>
      </c>
      <c r="C2538" s="6" t="s">
        <v>5510</v>
      </c>
      <c r="D2538" s="6" t="s">
        <v>1256</v>
      </c>
      <c r="E2538" s="7">
        <v>96212</v>
      </c>
      <c r="F2538" s="6" t="s">
        <v>1256</v>
      </c>
      <c r="G2538" s="6" t="s">
        <v>137</v>
      </c>
      <c r="H2538" s="6" t="s">
        <v>316</v>
      </c>
      <c r="I2538" s="8">
        <v>5</v>
      </c>
      <c r="J2538" s="8">
        <f>IF(I2538=0,0,IF(I2538=1,1,IF(I2538=2,2,(IF(I2538=3,4,IF(I2538=5,9,IF(I2538=10,24,IF(I2538=25,49,IF(I2538=50,99,"X")))))))))</f>
        <v>9</v>
      </c>
      <c r="K2538" s="6" t="s">
        <v>61</v>
      </c>
      <c r="L2538" s="9">
        <v>44013</v>
      </c>
      <c r="M2538" s="10">
        <v>142759</v>
      </c>
      <c r="N2538" s="10">
        <v>142759</v>
      </c>
      <c r="O2538" s="10">
        <v>0</v>
      </c>
      <c r="P2538" s="10">
        <v>213</v>
      </c>
      <c r="Q2538" s="10">
        <v>213</v>
      </c>
      <c r="R2538" s="10">
        <v>1204</v>
      </c>
      <c r="S2538" s="10">
        <v>1204</v>
      </c>
      <c r="T2538" s="10">
        <v>1417</v>
      </c>
      <c r="U2538" s="10">
        <v>1417</v>
      </c>
      <c r="V2538" s="10">
        <v>1417</v>
      </c>
      <c r="W2538" s="10">
        <v>-1991.4</v>
      </c>
      <c r="X2538" s="10">
        <v>135860</v>
      </c>
      <c r="Y2538" s="10">
        <v>61954</v>
      </c>
      <c r="Z2538" s="10">
        <v>1204</v>
      </c>
      <c r="AA2538" s="10">
        <v>58856</v>
      </c>
      <c r="AB2538" s="10">
        <v>63391</v>
      </c>
      <c r="AC2538" s="10">
        <v>19</v>
      </c>
      <c r="AD2538" s="10">
        <v>0</v>
      </c>
      <c r="AE2538" s="10">
        <v>76319</v>
      </c>
      <c r="AF2538" s="10">
        <v>0</v>
      </c>
      <c r="AG2538" s="10">
        <v>80786</v>
      </c>
      <c r="AH2538" s="10">
        <v>6880</v>
      </c>
      <c r="AI2538" s="11">
        <v>0.45</v>
      </c>
      <c r="AJ2538" s="11">
        <v>0.66</v>
      </c>
      <c r="AK2538" s="11">
        <v>1.02</v>
      </c>
      <c r="AL2538" s="12">
        <v>39.83</v>
      </c>
      <c r="AM2538" s="12">
        <v>334.65</v>
      </c>
      <c r="AN2538" s="13">
        <v>66.819999999999993</v>
      </c>
      <c r="AO2538" s="14">
        <v>98.42</v>
      </c>
      <c r="AP2538" s="14">
        <v>98.42</v>
      </c>
      <c r="AQ2538" s="15">
        <v>0</v>
      </c>
      <c r="AR2538" s="16">
        <v>1.58</v>
      </c>
      <c r="AS2538" s="14">
        <v>100</v>
      </c>
      <c r="AT2538" s="14">
        <v>0.84</v>
      </c>
      <c r="AU2538" s="6">
        <v>0</v>
      </c>
      <c r="AV2538" s="15">
        <v>3.27</v>
      </c>
      <c r="AW2538" s="15">
        <v>0.62</v>
      </c>
    </row>
    <row r="2539" spans="2:49" x14ac:dyDescent="0.25">
      <c r="B2539" s="6" t="s">
        <v>5511</v>
      </c>
      <c r="C2539" s="6" t="s">
        <v>5512</v>
      </c>
      <c r="D2539" s="6" t="s">
        <v>57</v>
      </c>
      <c r="E2539" s="7">
        <v>82105</v>
      </c>
      <c r="F2539" s="6" t="s">
        <v>58</v>
      </c>
      <c r="G2539" s="6" t="s">
        <v>59</v>
      </c>
      <c r="H2539" s="6" t="s">
        <v>66</v>
      </c>
      <c r="I2539" s="8">
        <v>2</v>
      </c>
      <c r="J2539" s="8">
        <f>IF(I2539=0,0,IF(I2539=1,1,IF(I2539=2,2,(IF(I2539=3,4,IF(I2539=5,9,IF(I2539=10,24,IF(I2539=25,49,IF(I2539=50,99,"X")))))))))</f>
        <v>2</v>
      </c>
      <c r="K2539" s="6" t="s">
        <v>61</v>
      </c>
      <c r="L2539" s="9">
        <v>39883</v>
      </c>
      <c r="M2539" s="10">
        <v>142727</v>
      </c>
      <c r="N2539" s="10">
        <v>142727</v>
      </c>
      <c r="O2539" s="10">
        <v>0</v>
      </c>
      <c r="P2539" s="10">
        <v>67</v>
      </c>
      <c r="Q2539" s="10">
        <v>67</v>
      </c>
      <c r="R2539" s="10">
        <v>198</v>
      </c>
      <c r="S2539" s="10">
        <v>198</v>
      </c>
      <c r="T2539" s="10">
        <v>1587</v>
      </c>
      <c r="U2539" s="10">
        <v>1587</v>
      </c>
      <c r="V2539" s="10">
        <v>265</v>
      </c>
      <c r="W2539" s="10">
        <v>-3426.1</v>
      </c>
      <c r="X2539" s="10">
        <v>0</v>
      </c>
      <c r="Y2539" s="10">
        <v>29590</v>
      </c>
      <c r="Z2539" s="10">
        <v>19169</v>
      </c>
      <c r="AA2539" s="10">
        <v>30588</v>
      </c>
      <c r="AB2539" s="10">
        <v>94071</v>
      </c>
      <c r="AC2539" s="10">
        <v>0</v>
      </c>
      <c r="AD2539" s="10">
        <v>5000</v>
      </c>
      <c r="AE2539" s="10">
        <v>88639</v>
      </c>
      <c r="AF2539" s="10">
        <v>0</v>
      </c>
      <c r="AG2539" s="10">
        <v>113137</v>
      </c>
      <c r="AH2539" s="10">
        <v>142727</v>
      </c>
      <c r="AI2539" s="11">
        <v>1.27</v>
      </c>
      <c r="AJ2539" s="11">
        <v>1.66</v>
      </c>
      <c r="AK2539" s="11">
        <v>1.97</v>
      </c>
      <c r="AL2539" s="12">
        <v>44.8</v>
      </c>
      <c r="AM2539" s="12">
        <v>142.97</v>
      </c>
      <c r="AN2539" s="13">
        <v>35.31</v>
      </c>
      <c r="AO2539" s="14">
        <v>50.69</v>
      </c>
      <c r="AP2539" s="14">
        <v>78.37</v>
      </c>
      <c r="AQ2539" s="15">
        <v>0</v>
      </c>
      <c r="AR2539" s="16">
        <v>0.22</v>
      </c>
      <c r="AS2539" s="14">
        <v>1.03</v>
      </c>
      <c r="AT2539" s="14">
        <v>0.14000000000000001</v>
      </c>
      <c r="AU2539" s="6">
        <v>0</v>
      </c>
      <c r="AV2539" s="15">
        <v>0.33</v>
      </c>
      <c r="AW2539" s="15">
        <v>0.52</v>
      </c>
    </row>
    <row r="2540" spans="2:49" x14ac:dyDescent="0.25">
      <c r="B2540" s="6" t="s">
        <v>5513</v>
      </c>
      <c r="C2540" s="6" t="s">
        <v>5514</v>
      </c>
      <c r="D2540" s="6" t="s">
        <v>1457</v>
      </c>
      <c r="E2540" s="7">
        <v>93101</v>
      </c>
      <c r="F2540" s="6" t="s">
        <v>274</v>
      </c>
      <c r="G2540" s="6" t="s">
        <v>90</v>
      </c>
      <c r="H2540" s="6" t="s">
        <v>104</v>
      </c>
      <c r="I2540" s="8" t="s">
        <v>60</v>
      </c>
      <c r="J2540" s="8" t="s">
        <v>60</v>
      </c>
      <c r="K2540" s="6" t="s">
        <v>61</v>
      </c>
      <c r="L2540" s="9">
        <v>38069</v>
      </c>
      <c r="M2540" s="10">
        <v>142675</v>
      </c>
      <c r="N2540" s="10">
        <v>142675</v>
      </c>
      <c r="O2540" s="10">
        <v>0</v>
      </c>
      <c r="P2540" s="10">
        <v>0</v>
      </c>
      <c r="Q2540" s="10">
        <v>0</v>
      </c>
      <c r="R2540" s="10">
        <v>-276325</v>
      </c>
      <c r="S2540" s="10">
        <v>-276325</v>
      </c>
      <c r="T2540" s="10">
        <v>-276325</v>
      </c>
      <c r="U2540" s="10">
        <v>-276325</v>
      </c>
      <c r="V2540" s="10">
        <v>-276325</v>
      </c>
      <c r="W2540" s="10">
        <v>-211560.2</v>
      </c>
      <c r="X2540" s="10">
        <v>1900</v>
      </c>
      <c r="Y2540" s="10">
        <v>-276325</v>
      </c>
      <c r="Z2540" s="10">
        <v>-342962</v>
      </c>
      <c r="AA2540" s="10">
        <v>0</v>
      </c>
      <c r="AB2540" s="10">
        <v>46000</v>
      </c>
      <c r="AC2540" s="10">
        <v>30000</v>
      </c>
      <c r="AD2540" s="10">
        <v>6639</v>
      </c>
      <c r="AE2540" s="10">
        <v>276948</v>
      </c>
      <c r="AF2540" s="10">
        <v>172816</v>
      </c>
      <c r="AG2540" s="10">
        <v>389000</v>
      </c>
      <c r="AH2540" s="10">
        <v>110775</v>
      </c>
      <c r="AI2540" s="11">
        <v>0</v>
      </c>
      <c r="AJ2540" s="11">
        <v>0</v>
      </c>
      <c r="AK2540" s="11">
        <v>0.18</v>
      </c>
      <c r="AL2540" s="12">
        <v>2.83</v>
      </c>
      <c r="AM2540" s="12">
        <v>490.46</v>
      </c>
      <c r="AN2540" s="13">
        <v>258.43</v>
      </c>
      <c r="AO2540" s="14">
        <v>206.12</v>
      </c>
      <c r="AP2540" s="14">
        <v>223.84</v>
      </c>
      <c r="AQ2540" s="15">
        <v>-1.98</v>
      </c>
      <c r="AR2540" s="16">
        <v>-99.78</v>
      </c>
      <c r="AS2540" s="14">
        <v>-80.569999999999993</v>
      </c>
      <c r="AT2540" s="14">
        <v>-193.67</v>
      </c>
      <c r="AU2540" s="6">
        <v>-159.9</v>
      </c>
      <c r="AV2540" s="15">
        <v>-19.28</v>
      </c>
      <c r="AW2540" s="15">
        <v>0.22</v>
      </c>
    </row>
    <row r="2541" spans="2:49" x14ac:dyDescent="0.25">
      <c r="B2541" s="6" t="s">
        <v>5515</v>
      </c>
      <c r="C2541" s="6" t="s">
        <v>5516</v>
      </c>
      <c r="D2541" s="6" t="s">
        <v>64</v>
      </c>
      <c r="E2541" s="7">
        <v>85101</v>
      </c>
      <c r="F2541" s="6" t="s">
        <v>65</v>
      </c>
      <c r="G2541" s="6" t="s">
        <v>59</v>
      </c>
      <c r="H2541" s="6" t="s">
        <v>71</v>
      </c>
      <c r="I2541" s="8">
        <v>0</v>
      </c>
      <c r="J2541" s="8">
        <f t="shared" ref="J2541:J2548" si="129">IF(I2541=0,0,IF(I2541=1,1,IF(I2541=2,2,(IF(I2541=3,4,IF(I2541=5,9,IF(I2541=10,24,IF(I2541=25,49,IF(I2541=50,99,"X")))))))))</f>
        <v>0</v>
      </c>
      <c r="K2541" s="6" t="s">
        <v>61</v>
      </c>
      <c r="L2541" s="9">
        <v>43202</v>
      </c>
      <c r="M2541" s="10">
        <v>142663</v>
      </c>
      <c r="N2541" s="10">
        <v>142663</v>
      </c>
      <c r="O2541" s="10">
        <v>0</v>
      </c>
      <c r="P2541" s="10">
        <v>102</v>
      </c>
      <c r="Q2541" s="10">
        <v>102</v>
      </c>
      <c r="R2541" s="10">
        <v>332</v>
      </c>
      <c r="S2541" s="10">
        <v>332</v>
      </c>
      <c r="T2541" s="10">
        <v>434</v>
      </c>
      <c r="U2541" s="10">
        <v>1270</v>
      </c>
      <c r="V2541" s="10">
        <v>434</v>
      </c>
      <c r="W2541" s="10">
        <v>-2069.2600000000002</v>
      </c>
      <c r="X2541" s="10">
        <v>-45344</v>
      </c>
      <c r="Y2541" s="10">
        <v>12689</v>
      </c>
      <c r="Z2541" s="10">
        <v>14909</v>
      </c>
      <c r="AA2541" s="10">
        <v>12089</v>
      </c>
      <c r="AB2541" s="10">
        <v>14898</v>
      </c>
      <c r="AC2541" s="10">
        <v>45344</v>
      </c>
      <c r="AD2541" s="10">
        <v>5000</v>
      </c>
      <c r="AE2541" s="10">
        <v>38048</v>
      </c>
      <c r="AF2541" s="10">
        <v>4546</v>
      </c>
      <c r="AG2541" s="10">
        <v>84630</v>
      </c>
      <c r="AH2541" s="10">
        <v>142663</v>
      </c>
      <c r="AI2541" s="11">
        <v>0.97</v>
      </c>
      <c r="AJ2541" s="11">
        <v>1.44</v>
      </c>
      <c r="AK2541" s="11">
        <v>1.45</v>
      </c>
      <c r="AL2541" s="12">
        <v>27.17</v>
      </c>
      <c r="AM2541" s="12">
        <v>64.09</v>
      </c>
      <c r="AN2541" s="13">
        <v>0.48</v>
      </c>
      <c r="AO2541" s="14">
        <v>60.82</v>
      </c>
      <c r="AP2541" s="14">
        <v>60.82</v>
      </c>
      <c r="AQ2541" s="15">
        <v>3.28</v>
      </c>
      <c r="AR2541" s="16">
        <v>0.87</v>
      </c>
      <c r="AS2541" s="14">
        <v>2.23</v>
      </c>
      <c r="AT2541" s="14">
        <v>0.23</v>
      </c>
      <c r="AU2541" s="6">
        <v>7.3</v>
      </c>
      <c r="AV2541" s="15">
        <v>0.69</v>
      </c>
      <c r="AW2541" s="15">
        <v>0.91</v>
      </c>
    </row>
    <row r="2542" spans="2:49" x14ac:dyDescent="0.25">
      <c r="B2542" s="6" t="s">
        <v>5517</v>
      </c>
      <c r="C2542" s="6" t="s">
        <v>5518</v>
      </c>
      <c r="D2542" s="6" t="s">
        <v>1063</v>
      </c>
      <c r="E2542" s="7" t="s">
        <v>1243</v>
      </c>
      <c r="F2542" s="6" t="s">
        <v>1063</v>
      </c>
      <c r="G2542" s="6" t="s">
        <v>97</v>
      </c>
      <c r="H2542" s="6" t="s">
        <v>81</v>
      </c>
      <c r="I2542" s="8">
        <v>5</v>
      </c>
      <c r="J2542" s="8">
        <f t="shared" si="129"/>
        <v>9</v>
      </c>
      <c r="K2542" s="6" t="s">
        <v>61</v>
      </c>
      <c r="L2542" s="9">
        <v>42573</v>
      </c>
      <c r="M2542" s="10">
        <v>142625</v>
      </c>
      <c r="N2542" s="10">
        <v>142625</v>
      </c>
      <c r="O2542" s="10">
        <v>0</v>
      </c>
      <c r="P2542" s="10">
        <v>369</v>
      </c>
      <c r="Q2542" s="10">
        <v>369</v>
      </c>
      <c r="R2542" s="10">
        <v>3001</v>
      </c>
      <c r="S2542" s="10">
        <v>3001</v>
      </c>
      <c r="T2542" s="10">
        <v>3541</v>
      </c>
      <c r="U2542" s="10">
        <v>6893</v>
      </c>
      <c r="V2542" s="10">
        <v>3370</v>
      </c>
      <c r="W2542" s="10">
        <v>2117.54</v>
      </c>
      <c r="X2542" s="10">
        <v>0</v>
      </c>
      <c r="Y2542" s="10">
        <v>66184</v>
      </c>
      <c r="Z2542" s="10">
        <v>5829</v>
      </c>
      <c r="AA2542" s="10">
        <v>73848</v>
      </c>
      <c r="AB2542" s="10">
        <v>73198</v>
      </c>
      <c r="AC2542" s="10">
        <v>0</v>
      </c>
      <c r="AD2542" s="10">
        <v>5000</v>
      </c>
      <c r="AE2542" s="10">
        <v>9138</v>
      </c>
      <c r="AF2542" s="10">
        <v>7828</v>
      </c>
      <c r="AG2542" s="10">
        <v>76441</v>
      </c>
      <c r="AH2542" s="10">
        <v>142625</v>
      </c>
      <c r="AI2542" s="11">
        <v>0.19</v>
      </c>
      <c r="AJ2542" s="11">
        <v>0.19</v>
      </c>
      <c r="AK2542" s="11">
        <v>0.4</v>
      </c>
      <c r="AL2542" s="12">
        <v>0</v>
      </c>
      <c r="AM2542" s="12">
        <v>15.52</v>
      </c>
      <c r="AN2542" s="13">
        <v>1.77</v>
      </c>
      <c r="AO2542" s="14">
        <v>36.07</v>
      </c>
      <c r="AP2542" s="14">
        <v>36.21</v>
      </c>
      <c r="AQ2542" s="15">
        <v>0.74</v>
      </c>
      <c r="AR2542" s="16">
        <v>32.840000000000003</v>
      </c>
      <c r="AS2542" s="14">
        <v>51.48</v>
      </c>
      <c r="AT2542" s="14">
        <v>2.1</v>
      </c>
      <c r="AU2542" s="6">
        <v>38.340000000000003</v>
      </c>
      <c r="AV2542" s="15">
        <v>7.11</v>
      </c>
      <c r="AW2542" s="15">
        <v>3.16</v>
      </c>
    </row>
    <row r="2543" spans="2:49" x14ac:dyDescent="0.25">
      <c r="B2543" s="6" t="s">
        <v>5519</v>
      </c>
      <c r="C2543" s="6" t="s">
        <v>5520</v>
      </c>
      <c r="D2543" s="6" t="s">
        <v>2050</v>
      </c>
      <c r="E2543" s="7" t="s">
        <v>2051</v>
      </c>
      <c r="F2543" s="6" t="s">
        <v>2050</v>
      </c>
      <c r="G2543" s="6" t="s">
        <v>76</v>
      </c>
      <c r="H2543" s="6" t="s">
        <v>81</v>
      </c>
      <c r="I2543" s="8">
        <v>5</v>
      </c>
      <c r="J2543" s="8">
        <f t="shared" si="129"/>
        <v>9</v>
      </c>
      <c r="K2543" s="6" t="s">
        <v>61</v>
      </c>
      <c r="L2543" s="9">
        <v>39925</v>
      </c>
      <c r="M2543" s="10">
        <v>142616</v>
      </c>
      <c r="N2543" s="10">
        <v>142616</v>
      </c>
      <c r="O2543" s="10">
        <v>0</v>
      </c>
      <c r="P2543" s="10">
        <v>0</v>
      </c>
      <c r="Q2543" s="10">
        <v>0</v>
      </c>
      <c r="R2543" s="10">
        <v>-33380</v>
      </c>
      <c r="S2543" s="10">
        <v>-33380</v>
      </c>
      <c r="T2543" s="10">
        <v>-32408</v>
      </c>
      <c r="U2543" s="10">
        <v>-29791</v>
      </c>
      <c r="V2543" s="10">
        <v>-33380</v>
      </c>
      <c r="W2543" s="10">
        <v>-34622.959999999999</v>
      </c>
      <c r="X2543" s="10">
        <v>77683</v>
      </c>
      <c r="Y2543" s="10">
        <v>23692</v>
      </c>
      <c r="Z2543" s="10">
        <v>72716</v>
      </c>
      <c r="AA2543" s="10">
        <v>54806</v>
      </c>
      <c r="AB2543" s="10">
        <v>20259</v>
      </c>
      <c r="AC2543" s="10">
        <v>56469</v>
      </c>
      <c r="AD2543" s="10">
        <v>5000</v>
      </c>
      <c r="AE2543" s="10">
        <v>108340</v>
      </c>
      <c r="AF2543" s="10">
        <v>5444</v>
      </c>
      <c r="AG2543" s="10">
        <v>62455</v>
      </c>
      <c r="AH2543" s="10">
        <v>0</v>
      </c>
      <c r="AI2543" s="11">
        <v>2.61</v>
      </c>
      <c r="AJ2543" s="11">
        <v>2.63</v>
      </c>
      <c r="AK2543" s="11">
        <v>2.96</v>
      </c>
      <c r="AL2543" s="12">
        <v>1.54</v>
      </c>
      <c r="AM2543" s="12">
        <v>103.17</v>
      </c>
      <c r="AN2543" s="13">
        <v>28.51</v>
      </c>
      <c r="AO2543" s="14">
        <v>31.46</v>
      </c>
      <c r="AP2543" s="14">
        <v>32.880000000000003</v>
      </c>
      <c r="AQ2543" s="15">
        <v>13.36</v>
      </c>
      <c r="AR2543" s="16">
        <v>-30.81</v>
      </c>
      <c r="AS2543" s="14">
        <v>-45.9</v>
      </c>
      <c r="AT2543" s="14">
        <v>-23.41</v>
      </c>
      <c r="AU2543" s="6">
        <v>-613.15</v>
      </c>
      <c r="AV2543" s="15">
        <v>1.91</v>
      </c>
      <c r="AW2543" s="15">
        <v>0.12</v>
      </c>
    </row>
    <row r="2544" spans="2:49" x14ac:dyDescent="0.25">
      <c r="B2544" s="6" t="s">
        <v>5521</v>
      </c>
      <c r="C2544" s="6" t="s">
        <v>5522</v>
      </c>
      <c r="D2544" s="6" t="s">
        <v>448</v>
      </c>
      <c r="E2544" s="7">
        <v>92101</v>
      </c>
      <c r="F2544" s="6" t="s">
        <v>448</v>
      </c>
      <c r="G2544" s="6" t="s">
        <v>90</v>
      </c>
      <c r="H2544" s="6" t="s">
        <v>81</v>
      </c>
      <c r="I2544" s="8">
        <v>1</v>
      </c>
      <c r="J2544" s="8">
        <f t="shared" si="129"/>
        <v>1</v>
      </c>
      <c r="K2544" s="6" t="s">
        <v>61</v>
      </c>
      <c r="L2544" s="9">
        <v>39576</v>
      </c>
      <c r="M2544" s="10">
        <v>142511</v>
      </c>
      <c r="N2544" s="10">
        <v>142511</v>
      </c>
      <c r="O2544" s="10">
        <v>0</v>
      </c>
      <c r="P2544" s="10">
        <v>2674</v>
      </c>
      <c r="Q2544" s="10">
        <v>2674</v>
      </c>
      <c r="R2544" s="10">
        <v>-20863</v>
      </c>
      <c r="S2544" s="10">
        <v>-20863</v>
      </c>
      <c r="T2544" s="10">
        <v>-15204</v>
      </c>
      <c r="U2544" s="10">
        <v>3338</v>
      </c>
      <c r="V2544" s="10">
        <v>-18189</v>
      </c>
      <c r="W2544" s="10">
        <v>-19527.02</v>
      </c>
      <c r="X2544" s="10">
        <v>1495</v>
      </c>
      <c r="Y2544" s="10">
        <v>23945</v>
      </c>
      <c r="Z2544" s="10">
        <v>7191</v>
      </c>
      <c r="AA2544" s="10">
        <v>15244</v>
      </c>
      <c r="AB2544" s="10">
        <v>67176</v>
      </c>
      <c r="AC2544" s="10">
        <v>1389</v>
      </c>
      <c r="AD2544" s="10">
        <v>6640</v>
      </c>
      <c r="AE2544" s="10">
        <v>173309</v>
      </c>
      <c r="AF2544" s="10">
        <v>151111</v>
      </c>
      <c r="AG2544" s="10">
        <v>117177</v>
      </c>
      <c r="AH2544" s="10">
        <v>139627</v>
      </c>
      <c r="AI2544" s="11">
        <v>0</v>
      </c>
      <c r="AJ2544" s="11">
        <v>0.13</v>
      </c>
      <c r="AK2544" s="11">
        <v>0.13</v>
      </c>
      <c r="AL2544" s="12">
        <v>51.6</v>
      </c>
      <c r="AM2544" s="12">
        <v>502.53</v>
      </c>
      <c r="AN2544" s="13">
        <v>2.5299999999999998</v>
      </c>
      <c r="AO2544" s="14">
        <v>95.5</v>
      </c>
      <c r="AP2544" s="14">
        <v>95.85</v>
      </c>
      <c r="AQ2544" s="15">
        <v>0.05</v>
      </c>
      <c r="AR2544" s="16">
        <v>-12.04</v>
      </c>
      <c r="AS2544" s="14">
        <v>-290.13</v>
      </c>
      <c r="AT2544" s="14">
        <v>-14.64</v>
      </c>
      <c r="AU2544" s="6">
        <v>-13.81</v>
      </c>
      <c r="AV2544" s="15">
        <v>-1.33</v>
      </c>
      <c r="AW2544" s="15">
        <v>0.26</v>
      </c>
    </row>
    <row r="2545" spans="2:49" x14ac:dyDescent="0.25">
      <c r="B2545" s="6" t="s">
        <v>5523</v>
      </c>
      <c r="C2545" s="6" t="s">
        <v>5524</v>
      </c>
      <c r="D2545" s="6" t="s">
        <v>127</v>
      </c>
      <c r="E2545" s="7" t="s">
        <v>259</v>
      </c>
      <c r="F2545" s="6" t="s">
        <v>127</v>
      </c>
      <c r="G2545" s="6" t="s">
        <v>76</v>
      </c>
      <c r="H2545" s="6" t="s">
        <v>53</v>
      </c>
      <c r="I2545" s="8">
        <v>2</v>
      </c>
      <c r="J2545" s="8">
        <f t="shared" si="129"/>
        <v>2</v>
      </c>
      <c r="K2545" s="6" t="s">
        <v>61</v>
      </c>
      <c r="L2545" s="9">
        <v>37712</v>
      </c>
      <c r="M2545" s="10">
        <v>142296</v>
      </c>
      <c r="N2545" s="10">
        <v>142296</v>
      </c>
      <c r="O2545" s="10">
        <v>0</v>
      </c>
      <c r="P2545" s="10">
        <v>952</v>
      </c>
      <c r="Q2545" s="10">
        <v>952</v>
      </c>
      <c r="R2545" s="10">
        <v>3239</v>
      </c>
      <c r="S2545" s="10">
        <v>3239</v>
      </c>
      <c r="T2545" s="10">
        <v>4590</v>
      </c>
      <c r="U2545" s="10">
        <v>10243</v>
      </c>
      <c r="V2545" s="10">
        <v>4191</v>
      </c>
      <c r="W2545" s="10">
        <v>-416</v>
      </c>
      <c r="X2545" s="10">
        <v>1677</v>
      </c>
      <c r="Y2545" s="10">
        <v>40134</v>
      </c>
      <c r="Z2545" s="10">
        <v>27208</v>
      </c>
      <c r="AA2545" s="10">
        <v>37255</v>
      </c>
      <c r="AB2545" s="10">
        <v>26996</v>
      </c>
      <c r="AC2545" s="10">
        <v>0</v>
      </c>
      <c r="AD2545" s="10">
        <v>6640</v>
      </c>
      <c r="AE2545" s="10">
        <v>61388</v>
      </c>
      <c r="AF2545" s="10">
        <v>17158</v>
      </c>
      <c r="AG2545" s="10">
        <v>102162</v>
      </c>
      <c r="AH2545" s="10">
        <v>140619</v>
      </c>
      <c r="AI2545" s="11">
        <v>1.02</v>
      </c>
      <c r="AJ2545" s="11">
        <v>1.37</v>
      </c>
      <c r="AK2545" s="11">
        <v>1.39</v>
      </c>
      <c r="AL2545" s="12">
        <v>27.84</v>
      </c>
      <c r="AM2545" s="12">
        <v>111.11</v>
      </c>
      <c r="AN2545" s="13">
        <v>1.05</v>
      </c>
      <c r="AO2545" s="14">
        <v>51.36</v>
      </c>
      <c r="AP2545" s="14">
        <v>55.68</v>
      </c>
      <c r="AQ2545" s="15">
        <v>1.59</v>
      </c>
      <c r="AR2545" s="16">
        <v>5.28</v>
      </c>
      <c r="AS2545" s="14">
        <v>11.9</v>
      </c>
      <c r="AT2545" s="14">
        <v>2.2799999999999998</v>
      </c>
      <c r="AU2545" s="6">
        <v>18.88</v>
      </c>
      <c r="AV2545" s="15">
        <v>1.53</v>
      </c>
      <c r="AW2545" s="15">
        <v>0.7</v>
      </c>
    </row>
    <row r="2546" spans="2:49" x14ac:dyDescent="0.25">
      <c r="B2546" s="6" t="s">
        <v>5525</v>
      </c>
      <c r="C2546" s="6" t="s">
        <v>5526</v>
      </c>
      <c r="D2546" s="6" t="s">
        <v>5527</v>
      </c>
      <c r="E2546" s="7" t="s">
        <v>5528</v>
      </c>
      <c r="F2546" s="6" t="s">
        <v>474</v>
      </c>
      <c r="G2546" s="6" t="s">
        <v>76</v>
      </c>
      <c r="H2546" s="6" t="s">
        <v>81</v>
      </c>
      <c r="I2546" s="8">
        <v>5</v>
      </c>
      <c r="J2546" s="8">
        <f t="shared" si="129"/>
        <v>9</v>
      </c>
      <c r="K2546" s="6" t="s">
        <v>61</v>
      </c>
      <c r="L2546" s="9">
        <v>42175</v>
      </c>
      <c r="M2546" s="10">
        <v>142221</v>
      </c>
      <c r="N2546" s="10">
        <v>142221</v>
      </c>
      <c r="O2546" s="10">
        <v>0</v>
      </c>
      <c r="P2546" s="10">
        <v>0</v>
      </c>
      <c r="Q2546" s="10">
        <v>0</v>
      </c>
      <c r="R2546" s="10">
        <v>-50037</v>
      </c>
      <c r="S2546" s="10">
        <v>-50037</v>
      </c>
      <c r="T2546" s="10">
        <v>-43598</v>
      </c>
      <c r="U2546" s="10">
        <v>-42379</v>
      </c>
      <c r="V2546" s="10">
        <v>-50037</v>
      </c>
      <c r="W2546" s="10">
        <v>-38353.46</v>
      </c>
      <c r="X2546" s="10">
        <v>4067</v>
      </c>
      <c r="Y2546" s="10">
        <v>-9394</v>
      </c>
      <c r="Z2546" s="10">
        <v>-33843</v>
      </c>
      <c r="AA2546" s="10">
        <v>46649</v>
      </c>
      <c r="AB2546" s="10">
        <v>129456</v>
      </c>
      <c r="AC2546" s="10">
        <v>0</v>
      </c>
      <c r="AD2546" s="10">
        <v>5000</v>
      </c>
      <c r="AE2546" s="10">
        <v>137641</v>
      </c>
      <c r="AF2546" s="10">
        <v>51972</v>
      </c>
      <c r="AG2546" s="10">
        <v>151615</v>
      </c>
      <c r="AH2546" s="10">
        <v>138154</v>
      </c>
      <c r="AI2546" s="11">
        <v>1.87</v>
      </c>
      <c r="AJ2546" s="11">
        <v>4.2699999999999996</v>
      </c>
      <c r="AK2546" s="11">
        <v>6.74</v>
      </c>
      <c r="AL2546" s="12">
        <v>76.75</v>
      </c>
      <c r="AM2546" s="12">
        <v>30.04</v>
      </c>
      <c r="AN2546" s="13">
        <v>79.25</v>
      </c>
      <c r="AO2546" s="14">
        <v>9.19</v>
      </c>
      <c r="AP2546" s="14">
        <v>124.59</v>
      </c>
      <c r="AQ2546" s="15">
        <v>-0.65</v>
      </c>
      <c r="AR2546" s="16">
        <v>-36.35</v>
      </c>
      <c r="AS2546" s="14">
        <v>-147.85</v>
      </c>
      <c r="AT2546" s="14">
        <v>-35.18</v>
      </c>
      <c r="AU2546" s="6">
        <v>-96.28</v>
      </c>
      <c r="AV2546" s="15">
        <v>-5.1100000000000003</v>
      </c>
      <c r="AW2546" s="15">
        <v>-1.85</v>
      </c>
    </row>
    <row r="2547" spans="2:49" x14ac:dyDescent="0.25">
      <c r="B2547" s="6" t="s">
        <v>5529</v>
      </c>
      <c r="C2547" s="6" t="s">
        <v>5530</v>
      </c>
      <c r="D2547" s="6" t="s">
        <v>255</v>
      </c>
      <c r="E2547" s="7" t="s">
        <v>256</v>
      </c>
      <c r="F2547" s="6" t="s">
        <v>255</v>
      </c>
      <c r="G2547" s="6" t="s">
        <v>52</v>
      </c>
      <c r="H2547" s="6" t="s">
        <v>81</v>
      </c>
      <c r="I2547" s="8">
        <v>5</v>
      </c>
      <c r="J2547" s="8">
        <f t="shared" si="129"/>
        <v>9</v>
      </c>
      <c r="K2547" s="6" t="s">
        <v>61</v>
      </c>
      <c r="L2547" s="9">
        <v>40877</v>
      </c>
      <c r="M2547" s="10">
        <v>142097</v>
      </c>
      <c r="N2547" s="10">
        <v>142097</v>
      </c>
      <c r="O2547" s="10">
        <v>0</v>
      </c>
      <c r="P2547" s="10">
        <v>0</v>
      </c>
      <c r="Q2547" s="10">
        <v>0</v>
      </c>
      <c r="R2547" s="10">
        <v>-90971</v>
      </c>
      <c r="S2547" s="10">
        <v>-90971</v>
      </c>
      <c r="T2547" s="10">
        <v>-84011</v>
      </c>
      <c r="U2547" s="10">
        <v>-49773</v>
      </c>
      <c r="V2547" s="10">
        <v>-90971</v>
      </c>
      <c r="W2547" s="10">
        <v>-79649.460000000006</v>
      </c>
      <c r="X2547" s="10">
        <v>16762</v>
      </c>
      <c r="Y2547" s="10">
        <v>14815</v>
      </c>
      <c r="Z2547" s="10">
        <v>4859</v>
      </c>
      <c r="AA2547" s="10">
        <v>103087</v>
      </c>
      <c r="AB2547" s="10">
        <v>30408</v>
      </c>
      <c r="AC2547" s="10">
        <v>19078</v>
      </c>
      <c r="AD2547" s="10">
        <v>5100</v>
      </c>
      <c r="AE2547" s="10">
        <v>303728</v>
      </c>
      <c r="AF2547" s="10">
        <v>98331</v>
      </c>
      <c r="AG2547" s="10">
        <v>108204</v>
      </c>
      <c r="AH2547" s="10">
        <v>106257</v>
      </c>
      <c r="AI2547" s="11">
        <v>0.33</v>
      </c>
      <c r="AJ2547" s="11">
        <v>0.71</v>
      </c>
      <c r="AK2547" s="11">
        <v>0.72</v>
      </c>
      <c r="AL2547" s="12">
        <v>261.83</v>
      </c>
      <c r="AM2547" s="12">
        <v>774.63</v>
      </c>
      <c r="AN2547" s="13">
        <v>6.73</v>
      </c>
      <c r="AO2547" s="14">
        <v>90.17</v>
      </c>
      <c r="AP2547" s="14">
        <v>98.4</v>
      </c>
      <c r="AQ2547" s="15">
        <v>0.05</v>
      </c>
      <c r="AR2547" s="16">
        <v>-29.95</v>
      </c>
      <c r="AS2547" s="14">
        <v>-1872.22</v>
      </c>
      <c r="AT2547" s="14">
        <v>-64.02</v>
      </c>
      <c r="AU2547" s="6">
        <v>-92.52</v>
      </c>
      <c r="AV2547" s="15">
        <v>-5.71</v>
      </c>
      <c r="AW2547" s="15">
        <v>0.15</v>
      </c>
    </row>
    <row r="2548" spans="2:49" x14ac:dyDescent="0.25">
      <c r="B2548" s="6" t="s">
        <v>5531</v>
      </c>
      <c r="C2548" s="6" t="s">
        <v>5532</v>
      </c>
      <c r="D2548" s="6" t="s">
        <v>155</v>
      </c>
      <c r="E2548" s="7">
        <v>81103</v>
      </c>
      <c r="F2548" s="6" t="s">
        <v>70</v>
      </c>
      <c r="G2548" s="6" t="s">
        <v>59</v>
      </c>
      <c r="H2548" s="6" t="s">
        <v>104</v>
      </c>
      <c r="I2548" s="8">
        <v>3</v>
      </c>
      <c r="J2548" s="8">
        <f t="shared" si="129"/>
        <v>4</v>
      </c>
      <c r="K2548" s="6" t="s">
        <v>61</v>
      </c>
      <c r="L2548" s="9">
        <v>42420</v>
      </c>
      <c r="M2548" s="10">
        <v>142048</v>
      </c>
      <c r="N2548" s="10">
        <v>142048</v>
      </c>
      <c r="O2548" s="10">
        <v>0</v>
      </c>
      <c r="P2548" s="10">
        <v>0</v>
      </c>
      <c r="Q2548" s="10">
        <v>0</v>
      </c>
      <c r="R2548" s="10">
        <v>7422</v>
      </c>
      <c r="S2548" s="10">
        <v>7422</v>
      </c>
      <c r="T2548" s="10">
        <v>7630</v>
      </c>
      <c r="U2548" s="10">
        <v>9065</v>
      </c>
      <c r="V2548" s="10">
        <v>7422</v>
      </c>
      <c r="W2548" s="10">
        <v>3844.72</v>
      </c>
      <c r="X2548" s="10">
        <v>0</v>
      </c>
      <c r="Y2548" s="10">
        <v>41658</v>
      </c>
      <c r="Z2548" s="10">
        <v>13768</v>
      </c>
      <c r="AA2548" s="10">
        <v>31514</v>
      </c>
      <c r="AB2548" s="10">
        <v>80152</v>
      </c>
      <c r="AC2548" s="10">
        <v>0</v>
      </c>
      <c r="AD2548" s="10">
        <v>5000</v>
      </c>
      <c r="AE2548" s="10">
        <v>35830</v>
      </c>
      <c r="AF2548" s="10">
        <v>13217</v>
      </c>
      <c r="AG2548" s="10">
        <v>100390</v>
      </c>
      <c r="AH2548" s="10">
        <v>142048</v>
      </c>
      <c r="AI2548" s="11">
        <v>2.08</v>
      </c>
      <c r="AJ2548" s="11">
        <v>2.38</v>
      </c>
      <c r="AK2548" s="11">
        <v>2.59</v>
      </c>
      <c r="AL2548" s="12">
        <v>6.64</v>
      </c>
      <c r="AM2548" s="12">
        <v>31.3</v>
      </c>
      <c r="AN2548" s="13">
        <v>4.5599999999999996</v>
      </c>
      <c r="AO2548" s="14">
        <v>24.36</v>
      </c>
      <c r="AP2548" s="14">
        <v>61.57</v>
      </c>
      <c r="AQ2548" s="15">
        <v>1.04</v>
      </c>
      <c r="AR2548" s="16">
        <v>20.71</v>
      </c>
      <c r="AS2548" s="14">
        <v>53.91</v>
      </c>
      <c r="AT2548" s="14">
        <v>5.22</v>
      </c>
      <c r="AU2548" s="6">
        <v>56.15</v>
      </c>
      <c r="AV2548" s="15">
        <v>2.96</v>
      </c>
      <c r="AW2548" s="15">
        <v>1.26</v>
      </c>
    </row>
    <row r="2549" spans="2:49" x14ac:dyDescent="0.25">
      <c r="B2549" s="6" t="s">
        <v>5533</v>
      </c>
      <c r="C2549" s="6" t="s">
        <v>5534</v>
      </c>
      <c r="D2549" s="6" t="s">
        <v>57</v>
      </c>
      <c r="E2549" s="7">
        <v>82108</v>
      </c>
      <c r="F2549" s="6" t="s">
        <v>58</v>
      </c>
      <c r="G2549" s="6" t="s">
        <v>59</v>
      </c>
      <c r="H2549" s="6" t="s">
        <v>66</v>
      </c>
      <c r="I2549" s="8">
        <v>25</v>
      </c>
      <c r="J2549" s="8">
        <f>IF(I2549=0,0,IF(I2549=1,1,IF(I2549=2,2,(IF(I2549=3,4,IF(I2549=5,9,IF(I2549=10,24,IF(I2549=25,49,IF(I2549=50,99,"49")))))))))</f>
        <v>49</v>
      </c>
      <c r="K2549" s="6" t="s">
        <v>61</v>
      </c>
      <c r="L2549" s="9">
        <v>43517</v>
      </c>
      <c r="M2549" s="10">
        <v>142043</v>
      </c>
      <c r="N2549" s="10">
        <v>142043</v>
      </c>
      <c r="O2549" s="10">
        <v>0</v>
      </c>
      <c r="P2549" s="10">
        <v>0</v>
      </c>
      <c r="Q2549" s="10">
        <v>0</v>
      </c>
      <c r="R2549" s="10">
        <v>-44755</v>
      </c>
      <c r="S2549" s="10">
        <v>-44755</v>
      </c>
      <c r="T2549" s="10">
        <v>-44755</v>
      </c>
      <c r="U2549" s="10">
        <v>-44755</v>
      </c>
      <c r="V2549" s="10">
        <v>-44755</v>
      </c>
      <c r="W2549" s="10">
        <v>-38833.24</v>
      </c>
      <c r="X2549" s="10">
        <v>0</v>
      </c>
      <c r="Y2549" s="10">
        <v>134537</v>
      </c>
      <c r="Z2549" s="10">
        <v>888</v>
      </c>
      <c r="AA2549" s="10">
        <v>176801</v>
      </c>
      <c r="AB2549" s="10">
        <v>0</v>
      </c>
      <c r="AC2549" s="10">
        <v>0</v>
      </c>
      <c r="AD2549" s="10">
        <v>5000</v>
      </c>
      <c r="AE2549" s="10">
        <v>74399</v>
      </c>
      <c r="AF2549" s="10">
        <v>0</v>
      </c>
      <c r="AG2549" s="10">
        <v>7506</v>
      </c>
      <c r="AH2549" s="10">
        <v>142043</v>
      </c>
      <c r="AI2549" s="11">
        <v>0.11</v>
      </c>
      <c r="AJ2549" s="11">
        <v>1.03</v>
      </c>
      <c r="AK2549" s="11">
        <v>1.03</v>
      </c>
      <c r="AL2549" s="12">
        <v>167.86</v>
      </c>
      <c r="AM2549" s="12">
        <v>3468.68</v>
      </c>
      <c r="AN2549" s="13">
        <v>0</v>
      </c>
      <c r="AO2549" s="14">
        <v>97.21</v>
      </c>
      <c r="AP2549" s="14">
        <v>98.81</v>
      </c>
      <c r="AQ2549" s="15">
        <v>0</v>
      </c>
      <c r="AR2549" s="16">
        <v>-60.16</v>
      </c>
      <c r="AS2549" s="14">
        <v>-5039.9799999999996</v>
      </c>
      <c r="AT2549" s="14">
        <v>-31.51</v>
      </c>
      <c r="AU2549" s="6">
        <v>0</v>
      </c>
      <c r="AV2549" s="15">
        <v>-7.32</v>
      </c>
      <c r="AW2549" s="15">
        <v>0.28000000000000003</v>
      </c>
    </row>
    <row r="2550" spans="2:49" x14ac:dyDescent="0.25">
      <c r="B2550" s="6" t="s">
        <v>5535</v>
      </c>
      <c r="C2550" s="6" t="s">
        <v>5536</v>
      </c>
      <c r="D2550" s="6" t="s">
        <v>5537</v>
      </c>
      <c r="E2550" s="7">
        <v>95634</v>
      </c>
      <c r="F2550" s="6" t="s">
        <v>440</v>
      </c>
      <c r="G2550" s="6" t="s">
        <v>220</v>
      </c>
      <c r="H2550" s="6" t="s">
        <v>66</v>
      </c>
      <c r="I2550" s="8">
        <v>2</v>
      </c>
      <c r="J2550" s="8">
        <f t="shared" ref="J2550:J2558" si="130">IF(I2550=0,0,IF(I2550=1,1,IF(I2550=2,2,(IF(I2550=3,4,IF(I2550=5,9,IF(I2550=10,24,IF(I2550=25,49,IF(I2550=50,99,"X")))))))))</f>
        <v>2</v>
      </c>
      <c r="K2550" s="6" t="s">
        <v>61</v>
      </c>
      <c r="L2550" s="9">
        <v>40807</v>
      </c>
      <c r="M2550" s="10">
        <v>142025</v>
      </c>
      <c r="N2550" s="10">
        <v>142025</v>
      </c>
      <c r="O2550" s="10">
        <v>0</v>
      </c>
      <c r="P2550" s="10">
        <v>7314</v>
      </c>
      <c r="Q2550" s="10">
        <v>7314</v>
      </c>
      <c r="R2550" s="10">
        <v>16469</v>
      </c>
      <c r="S2550" s="10">
        <v>16469</v>
      </c>
      <c r="T2550" s="10">
        <v>24031</v>
      </c>
      <c r="U2550" s="10">
        <v>50791</v>
      </c>
      <c r="V2550" s="10">
        <v>23783</v>
      </c>
      <c r="W2550" s="10">
        <v>-33827.5</v>
      </c>
      <c r="X2550" s="10">
        <v>0</v>
      </c>
      <c r="Y2550" s="10">
        <v>67202</v>
      </c>
      <c r="Z2550" s="10">
        <v>525353</v>
      </c>
      <c r="AA2550" s="10">
        <v>12206</v>
      </c>
      <c r="AB2550" s="10">
        <v>29976</v>
      </c>
      <c r="AC2550" s="10">
        <v>0</v>
      </c>
      <c r="AD2550" s="10">
        <v>5000</v>
      </c>
      <c r="AE2550" s="10">
        <v>538278</v>
      </c>
      <c r="AF2550" s="10">
        <v>39329</v>
      </c>
      <c r="AG2550" s="10">
        <v>74823</v>
      </c>
      <c r="AH2550" s="10">
        <v>142025</v>
      </c>
      <c r="AI2550" s="11">
        <v>15.1</v>
      </c>
      <c r="AJ2550" s="11">
        <v>64.650000000000006</v>
      </c>
      <c r="AK2550" s="11">
        <v>64.650000000000006</v>
      </c>
      <c r="AL2550" s="12">
        <v>969.33</v>
      </c>
      <c r="AM2550" s="12">
        <v>37.130000000000003</v>
      </c>
      <c r="AN2550" s="13">
        <v>0</v>
      </c>
      <c r="AO2550" s="14">
        <v>1.43</v>
      </c>
      <c r="AP2550" s="14">
        <v>2.4</v>
      </c>
      <c r="AQ2550" s="15">
        <v>13.36</v>
      </c>
      <c r="AR2550" s="16">
        <v>3.06</v>
      </c>
      <c r="AS2550" s="14">
        <v>3.13</v>
      </c>
      <c r="AT2550" s="14">
        <v>11.6</v>
      </c>
      <c r="AU2550" s="6">
        <v>41.87</v>
      </c>
      <c r="AV2550" s="15">
        <v>7.74</v>
      </c>
      <c r="AW2550" s="15">
        <v>6.7</v>
      </c>
    </row>
    <row r="2551" spans="2:49" x14ac:dyDescent="0.25">
      <c r="B2551" s="6" t="s">
        <v>5538</v>
      </c>
      <c r="C2551" s="6" t="s">
        <v>5539</v>
      </c>
      <c r="D2551" s="6" t="s">
        <v>641</v>
      </c>
      <c r="E2551" s="7" t="s">
        <v>642</v>
      </c>
      <c r="F2551" s="6" t="s">
        <v>641</v>
      </c>
      <c r="G2551" s="6" t="s">
        <v>97</v>
      </c>
      <c r="H2551" s="6" t="s">
        <v>71</v>
      </c>
      <c r="I2551" s="8">
        <v>5</v>
      </c>
      <c r="J2551" s="8">
        <f t="shared" si="130"/>
        <v>9</v>
      </c>
      <c r="K2551" s="6" t="s">
        <v>61</v>
      </c>
      <c r="L2551" s="9">
        <v>42447</v>
      </c>
      <c r="M2551" s="10">
        <v>142013</v>
      </c>
      <c r="N2551" s="10">
        <v>142013</v>
      </c>
      <c r="O2551" s="10">
        <v>0</v>
      </c>
      <c r="P2551" s="10">
        <v>0</v>
      </c>
      <c r="Q2551" s="10">
        <v>0</v>
      </c>
      <c r="R2551" s="10">
        <v>-39898</v>
      </c>
      <c r="S2551" s="10">
        <v>-39898</v>
      </c>
      <c r="T2551" s="10">
        <v>-39536</v>
      </c>
      <c r="U2551" s="10">
        <v>-33575</v>
      </c>
      <c r="V2551" s="10">
        <v>-39898</v>
      </c>
      <c r="W2551" s="10">
        <v>-24652.38</v>
      </c>
      <c r="X2551" s="10">
        <v>2195</v>
      </c>
      <c r="Y2551" s="10">
        <v>30788</v>
      </c>
      <c r="Z2551" s="10">
        <v>-122047</v>
      </c>
      <c r="AA2551" s="10">
        <v>64879</v>
      </c>
      <c r="AB2551" s="10">
        <v>88244</v>
      </c>
      <c r="AC2551" s="10">
        <v>0</v>
      </c>
      <c r="AD2551" s="10">
        <v>5000</v>
      </c>
      <c r="AE2551" s="10">
        <v>8660</v>
      </c>
      <c r="AF2551" s="10">
        <v>8120</v>
      </c>
      <c r="AG2551" s="10">
        <v>111225</v>
      </c>
      <c r="AH2551" s="10">
        <v>139818</v>
      </c>
      <c r="AI2551" s="11">
        <v>0</v>
      </c>
      <c r="AJ2551" s="11">
        <v>0</v>
      </c>
      <c r="AK2551" s="11">
        <v>0</v>
      </c>
      <c r="AL2551" s="12">
        <v>0.52</v>
      </c>
      <c r="AM2551" s="12">
        <v>416.54</v>
      </c>
      <c r="AN2551" s="13">
        <v>1.99</v>
      </c>
      <c r="AO2551" s="14">
        <v>1486.07</v>
      </c>
      <c r="AP2551" s="14">
        <v>1509.32</v>
      </c>
      <c r="AQ2551" s="15">
        <v>-15.03</v>
      </c>
      <c r="AR2551" s="16">
        <v>-460.72</v>
      </c>
      <c r="AS2551" s="14">
        <v>-32.69</v>
      </c>
      <c r="AT2551" s="14">
        <v>-28.09</v>
      </c>
      <c r="AU2551" s="6">
        <v>-491.35</v>
      </c>
      <c r="AV2551" s="15">
        <v>-45.74</v>
      </c>
      <c r="AW2551" s="15">
        <v>5.13</v>
      </c>
    </row>
    <row r="2552" spans="2:49" x14ac:dyDescent="0.25">
      <c r="B2552" s="6" t="s">
        <v>5540</v>
      </c>
      <c r="C2552" s="6" t="s">
        <v>5541</v>
      </c>
      <c r="D2552" s="6" t="s">
        <v>1581</v>
      </c>
      <c r="E2552" s="7">
        <v>98506</v>
      </c>
      <c r="F2552" s="6" t="s">
        <v>1582</v>
      </c>
      <c r="G2552" s="6" t="s">
        <v>137</v>
      </c>
      <c r="H2552" s="6" t="s">
        <v>71</v>
      </c>
      <c r="I2552" s="8">
        <v>10</v>
      </c>
      <c r="J2552" s="8">
        <f t="shared" si="130"/>
        <v>24</v>
      </c>
      <c r="K2552" s="6" t="s">
        <v>61</v>
      </c>
      <c r="L2552" s="9">
        <v>41922</v>
      </c>
      <c r="M2552" s="10">
        <v>140804</v>
      </c>
      <c r="N2552" s="10">
        <v>141935</v>
      </c>
      <c r="O2552" s="10">
        <v>1131</v>
      </c>
      <c r="P2552" s="10">
        <v>0</v>
      </c>
      <c r="Q2552" s="10">
        <v>0</v>
      </c>
      <c r="R2552" s="10">
        <v>-491</v>
      </c>
      <c r="S2552" s="10">
        <v>-491</v>
      </c>
      <c r="T2552" s="10">
        <v>414</v>
      </c>
      <c r="U2552" s="10">
        <v>5095</v>
      </c>
      <c r="V2552" s="10">
        <v>-491</v>
      </c>
      <c r="W2552" s="10">
        <v>-3630.68</v>
      </c>
      <c r="X2552" s="10">
        <v>15612</v>
      </c>
      <c r="Y2552" s="10">
        <v>38225</v>
      </c>
      <c r="Z2552" s="10">
        <v>-15876</v>
      </c>
      <c r="AA2552" s="10">
        <v>56395</v>
      </c>
      <c r="AB2552" s="10">
        <v>64542</v>
      </c>
      <c r="AC2552" s="10">
        <v>2417</v>
      </c>
      <c r="AD2552" s="10">
        <v>5000</v>
      </c>
      <c r="AE2552" s="10">
        <v>122861</v>
      </c>
      <c r="AF2552" s="10">
        <v>10241</v>
      </c>
      <c r="AG2552" s="10">
        <v>100162</v>
      </c>
      <c r="AH2552" s="10">
        <v>122775</v>
      </c>
      <c r="AI2552" s="11">
        <v>0</v>
      </c>
      <c r="AJ2552" s="11">
        <v>0.12</v>
      </c>
      <c r="AK2552" s="11">
        <v>0.84</v>
      </c>
      <c r="AL2552" s="12">
        <v>39.950000000000003</v>
      </c>
      <c r="AM2552" s="12">
        <v>469.17</v>
      </c>
      <c r="AN2552" s="13">
        <v>245.88</v>
      </c>
      <c r="AO2552" s="14">
        <v>108.81</v>
      </c>
      <c r="AP2552" s="14">
        <v>112.92</v>
      </c>
      <c r="AQ2552" s="15">
        <v>-1.55</v>
      </c>
      <c r="AR2552" s="16">
        <v>-0.4</v>
      </c>
      <c r="AS2552" s="14">
        <v>-3.09</v>
      </c>
      <c r="AT2552" s="14">
        <v>-0.35</v>
      </c>
      <c r="AU2552" s="6">
        <v>-4.79</v>
      </c>
      <c r="AV2552" s="15">
        <v>0.57999999999999996</v>
      </c>
      <c r="AW2552" s="15">
        <v>0.48</v>
      </c>
    </row>
    <row r="2553" spans="2:49" x14ac:dyDescent="0.25">
      <c r="B2553" s="6" t="s">
        <v>5542</v>
      </c>
      <c r="C2553" s="6" t="s">
        <v>5543</v>
      </c>
      <c r="D2553" s="6" t="s">
        <v>817</v>
      </c>
      <c r="E2553" s="7">
        <v>90031</v>
      </c>
      <c r="F2553" s="6" t="s">
        <v>347</v>
      </c>
      <c r="G2553" s="6" t="s">
        <v>59</v>
      </c>
      <c r="H2553" s="6" t="s">
        <v>81</v>
      </c>
      <c r="I2553" s="8">
        <v>3</v>
      </c>
      <c r="J2553" s="8">
        <f t="shared" si="130"/>
        <v>4</v>
      </c>
      <c r="K2553" s="6" t="s">
        <v>61</v>
      </c>
      <c r="L2553" s="9">
        <v>43530</v>
      </c>
      <c r="M2553" s="10">
        <v>141880</v>
      </c>
      <c r="N2553" s="10">
        <v>141880</v>
      </c>
      <c r="O2553" s="10">
        <v>0</v>
      </c>
      <c r="P2553" s="10">
        <v>1577</v>
      </c>
      <c r="Q2553" s="10">
        <v>1577</v>
      </c>
      <c r="R2553" s="10">
        <v>6298</v>
      </c>
      <c r="S2553" s="10">
        <v>6298</v>
      </c>
      <c r="T2553" s="10">
        <v>7875</v>
      </c>
      <c r="U2553" s="10">
        <v>7875</v>
      </c>
      <c r="V2553" s="10">
        <v>7875</v>
      </c>
      <c r="W2553" s="10">
        <v>3382.8</v>
      </c>
      <c r="X2553" s="10">
        <v>16611</v>
      </c>
      <c r="Y2553" s="10">
        <v>25379</v>
      </c>
      <c r="Z2553" s="10">
        <v>10320</v>
      </c>
      <c r="AA2553" s="10">
        <v>18251</v>
      </c>
      <c r="AB2553" s="10">
        <v>89636</v>
      </c>
      <c r="AC2553" s="10">
        <v>14913</v>
      </c>
      <c r="AD2553" s="10">
        <v>5000</v>
      </c>
      <c r="AE2553" s="10">
        <v>57450</v>
      </c>
      <c r="AF2553" s="10">
        <v>0</v>
      </c>
      <c r="AG2553" s="10">
        <v>101588</v>
      </c>
      <c r="AH2553" s="10">
        <v>110356</v>
      </c>
      <c r="AI2553" s="11">
        <v>1.1499999999999999</v>
      </c>
      <c r="AJ2553" s="11">
        <v>1.18</v>
      </c>
      <c r="AK2553" s="11">
        <v>1.22</v>
      </c>
      <c r="AL2553" s="12">
        <v>3.13</v>
      </c>
      <c r="AM2553" s="12">
        <v>145.32</v>
      </c>
      <c r="AN2553" s="13">
        <v>5.15</v>
      </c>
      <c r="AO2553" s="14">
        <v>81.86</v>
      </c>
      <c r="AP2553" s="14">
        <v>82.04</v>
      </c>
      <c r="AQ2553" s="15">
        <v>0</v>
      </c>
      <c r="AR2553" s="16">
        <v>10.96</v>
      </c>
      <c r="AS2553" s="14">
        <v>61.03</v>
      </c>
      <c r="AT2553" s="14">
        <v>4.4400000000000004</v>
      </c>
      <c r="AU2553" s="6">
        <v>0</v>
      </c>
      <c r="AV2553" s="15">
        <v>3</v>
      </c>
      <c r="AW2553" s="15">
        <v>0.79</v>
      </c>
    </row>
    <row r="2554" spans="2:49" x14ac:dyDescent="0.25">
      <c r="B2554" s="6" t="s">
        <v>5544</v>
      </c>
      <c r="C2554" s="6" t="s">
        <v>5545</v>
      </c>
      <c r="D2554" s="6" t="s">
        <v>5546</v>
      </c>
      <c r="E2554" s="7">
        <v>99103</v>
      </c>
      <c r="F2554" s="6" t="s">
        <v>797</v>
      </c>
      <c r="G2554" s="6" t="s">
        <v>137</v>
      </c>
      <c r="H2554" s="6" t="s">
        <v>53</v>
      </c>
      <c r="I2554" s="8">
        <v>25</v>
      </c>
      <c r="J2554" s="8">
        <f t="shared" si="130"/>
        <v>49</v>
      </c>
      <c r="K2554" s="6" t="s">
        <v>61</v>
      </c>
      <c r="L2554" s="9">
        <v>43225</v>
      </c>
      <c r="M2554" s="10">
        <v>141520</v>
      </c>
      <c r="N2554" s="10">
        <v>141819</v>
      </c>
      <c r="O2554" s="10">
        <v>299</v>
      </c>
      <c r="P2554" s="10">
        <v>0</v>
      </c>
      <c r="Q2554" s="10">
        <v>0</v>
      </c>
      <c r="R2554" s="10">
        <v>-87813</v>
      </c>
      <c r="S2554" s="10">
        <v>-87813</v>
      </c>
      <c r="T2554" s="10">
        <v>-82679</v>
      </c>
      <c r="U2554" s="10">
        <v>-82679</v>
      </c>
      <c r="V2554" s="10">
        <v>-87813</v>
      </c>
      <c r="W2554" s="10">
        <v>-73045.64</v>
      </c>
      <c r="X2554" s="10">
        <v>320</v>
      </c>
      <c r="Y2554" s="10">
        <v>97109</v>
      </c>
      <c r="Z2554" s="10">
        <v>23540</v>
      </c>
      <c r="AA2554" s="10">
        <v>240204</v>
      </c>
      <c r="AB2554" s="10">
        <v>0</v>
      </c>
      <c r="AC2554" s="10">
        <v>42646</v>
      </c>
      <c r="AD2554" s="10">
        <v>5000</v>
      </c>
      <c r="AE2554" s="10">
        <v>137251</v>
      </c>
      <c r="AF2554" s="10">
        <v>0</v>
      </c>
      <c r="AG2554" s="10">
        <v>1765</v>
      </c>
      <c r="AH2554" s="10">
        <v>98554</v>
      </c>
      <c r="AI2554" s="11">
        <v>1.2</v>
      </c>
      <c r="AJ2554" s="11">
        <v>3.68</v>
      </c>
      <c r="AK2554" s="11">
        <v>3.68</v>
      </c>
      <c r="AL2554" s="12">
        <v>235.3</v>
      </c>
      <c r="AM2554" s="12">
        <v>302.39999999999998</v>
      </c>
      <c r="AN2554" s="13">
        <v>0</v>
      </c>
      <c r="AO2554" s="14">
        <v>27.18</v>
      </c>
      <c r="AP2554" s="14">
        <v>82.85</v>
      </c>
      <c r="AQ2554" s="15">
        <v>0</v>
      </c>
      <c r="AR2554" s="16">
        <v>-63.98</v>
      </c>
      <c r="AS2554" s="14">
        <v>-373.04</v>
      </c>
      <c r="AT2554" s="14">
        <v>-62.05</v>
      </c>
      <c r="AU2554" s="6">
        <v>0</v>
      </c>
      <c r="AV2554" s="15">
        <v>-8.73</v>
      </c>
      <c r="AW2554" s="15">
        <v>-0.88</v>
      </c>
    </row>
    <row r="2555" spans="2:49" x14ac:dyDescent="0.25">
      <c r="B2555" s="6" t="s">
        <v>5547</v>
      </c>
      <c r="C2555" s="6" t="s">
        <v>5548</v>
      </c>
      <c r="D2555" s="6" t="s">
        <v>84</v>
      </c>
      <c r="E2555" s="7">
        <v>85103</v>
      </c>
      <c r="F2555" s="6" t="s">
        <v>65</v>
      </c>
      <c r="G2555" s="6" t="s">
        <v>59</v>
      </c>
      <c r="H2555" s="6" t="s">
        <v>66</v>
      </c>
      <c r="I2555" s="8">
        <v>5</v>
      </c>
      <c r="J2555" s="8">
        <f t="shared" si="130"/>
        <v>9</v>
      </c>
      <c r="K2555" s="6" t="s">
        <v>61</v>
      </c>
      <c r="L2555" s="9">
        <v>41318</v>
      </c>
      <c r="M2555" s="10">
        <v>141816</v>
      </c>
      <c r="N2555" s="10">
        <v>141816</v>
      </c>
      <c r="O2555" s="10">
        <v>0</v>
      </c>
      <c r="P2555" s="10">
        <v>960</v>
      </c>
      <c r="Q2555" s="10">
        <v>960</v>
      </c>
      <c r="R2555" s="10">
        <v>4996</v>
      </c>
      <c r="S2555" s="10">
        <v>4996</v>
      </c>
      <c r="T2555" s="10">
        <v>5956</v>
      </c>
      <c r="U2555" s="10">
        <v>9956</v>
      </c>
      <c r="V2555" s="10">
        <v>5956</v>
      </c>
      <c r="W2555" s="10">
        <v>4102.96</v>
      </c>
      <c r="X2555" s="10">
        <v>-996</v>
      </c>
      <c r="Y2555" s="10">
        <v>28829</v>
      </c>
      <c r="Z2555" s="10">
        <v>-6752</v>
      </c>
      <c r="AA2555" s="10">
        <v>18589</v>
      </c>
      <c r="AB2555" s="10">
        <v>94598</v>
      </c>
      <c r="AC2555" s="10">
        <v>996</v>
      </c>
      <c r="AD2555" s="10">
        <v>6640</v>
      </c>
      <c r="AE2555" s="10">
        <v>26674</v>
      </c>
      <c r="AF2555" s="10">
        <v>0</v>
      </c>
      <c r="AG2555" s="10">
        <v>111991</v>
      </c>
      <c r="AH2555" s="10">
        <v>141816</v>
      </c>
      <c r="AI2555" s="11">
        <v>0.44</v>
      </c>
      <c r="AJ2555" s="11">
        <v>0.8</v>
      </c>
      <c r="AK2555" s="11">
        <v>0.8</v>
      </c>
      <c r="AL2555" s="12">
        <v>30.69</v>
      </c>
      <c r="AM2555" s="12">
        <v>106.25</v>
      </c>
      <c r="AN2555" s="13">
        <v>0</v>
      </c>
      <c r="AO2555" s="14">
        <v>125.02</v>
      </c>
      <c r="AP2555" s="14">
        <v>125.31</v>
      </c>
      <c r="AQ2555" s="15">
        <v>0</v>
      </c>
      <c r="AR2555" s="16">
        <v>18.73</v>
      </c>
      <c r="AS2555" s="14">
        <v>-73.989999999999995</v>
      </c>
      <c r="AT2555" s="14">
        <v>3.52</v>
      </c>
      <c r="AU2555" s="6">
        <v>0</v>
      </c>
      <c r="AV2555" s="15">
        <v>3.22</v>
      </c>
      <c r="AW2555" s="15">
        <v>1.27</v>
      </c>
    </row>
    <row r="2556" spans="2:49" x14ac:dyDescent="0.25">
      <c r="B2556" s="6" t="s">
        <v>5549</v>
      </c>
      <c r="C2556" s="6" t="s">
        <v>5550</v>
      </c>
      <c r="D2556" s="6" t="s">
        <v>160</v>
      </c>
      <c r="E2556" s="7">
        <v>94901</v>
      </c>
      <c r="F2556" s="6" t="s">
        <v>160</v>
      </c>
      <c r="G2556" s="6" t="s">
        <v>108</v>
      </c>
      <c r="H2556" s="6" t="s">
        <v>71</v>
      </c>
      <c r="I2556" s="8">
        <v>1</v>
      </c>
      <c r="J2556" s="8">
        <f t="shared" si="130"/>
        <v>1</v>
      </c>
      <c r="K2556" s="6" t="s">
        <v>61</v>
      </c>
      <c r="L2556" s="9">
        <v>43750</v>
      </c>
      <c r="M2556" s="10">
        <v>141760</v>
      </c>
      <c r="N2556" s="10">
        <v>141760</v>
      </c>
      <c r="O2556" s="10">
        <v>0</v>
      </c>
      <c r="P2556" s="10">
        <v>0</v>
      </c>
      <c r="Q2556" s="10">
        <v>0</v>
      </c>
      <c r="R2556" s="10">
        <v>-71093</v>
      </c>
      <c r="S2556" s="10">
        <v>-71093</v>
      </c>
      <c r="T2556" s="10">
        <v>-71093</v>
      </c>
      <c r="U2556" s="10">
        <v>-71093</v>
      </c>
      <c r="V2556" s="10">
        <v>-71093</v>
      </c>
      <c r="W2556" s="10">
        <v>-53367.66</v>
      </c>
      <c r="X2556" s="10">
        <v>0</v>
      </c>
      <c r="Y2556" s="10">
        <v>-49705</v>
      </c>
      <c r="Z2556" s="10">
        <v>-66093</v>
      </c>
      <c r="AA2556" s="10">
        <v>19360</v>
      </c>
      <c r="AB2556" s="10">
        <v>139625</v>
      </c>
      <c r="AC2556" s="10">
        <v>0</v>
      </c>
      <c r="AD2556" s="10">
        <v>5000</v>
      </c>
      <c r="AE2556" s="10">
        <v>11471</v>
      </c>
      <c r="AF2556" s="10">
        <v>0</v>
      </c>
      <c r="AG2556" s="10">
        <v>191465</v>
      </c>
      <c r="AH2556" s="10">
        <v>141760</v>
      </c>
      <c r="AI2556" s="11">
        <v>0.01</v>
      </c>
      <c r="AJ2556" s="11">
        <v>0.15</v>
      </c>
      <c r="AK2556" s="11">
        <v>0.15</v>
      </c>
      <c r="AL2556" s="12">
        <v>26.79</v>
      </c>
      <c r="AM2556" s="12">
        <v>145.84</v>
      </c>
      <c r="AN2556" s="13">
        <v>0</v>
      </c>
      <c r="AO2556" s="14">
        <v>676.17</v>
      </c>
      <c r="AP2556" s="14">
        <v>676.17</v>
      </c>
      <c r="AQ2556" s="15">
        <v>0</v>
      </c>
      <c r="AR2556" s="16">
        <v>-619.76</v>
      </c>
      <c r="AS2556" s="14">
        <v>-107.57</v>
      </c>
      <c r="AT2556" s="14">
        <v>-50.15</v>
      </c>
      <c r="AU2556" s="6">
        <v>0</v>
      </c>
      <c r="AV2556" s="15">
        <v>-63.24</v>
      </c>
      <c r="AW2556" s="15">
        <v>2.73</v>
      </c>
    </row>
    <row r="2557" spans="2:49" x14ac:dyDescent="0.25">
      <c r="B2557" s="6" t="s">
        <v>5551</v>
      </c>
      <c r="C2557" s="6" t="s">
        <v>5552</v>
      </c>
      <c r="D2557" s="6" t="s">
        <v>500</v>
      </c>
      <c r="E2557" s="7">
        <v>90301</v>
      </c>
      <c r="F2557" s="6" t="s">
        <v>500</v>
      </c>
      <c r="G2557" s="6" t="s">
        <v>59</v>
      </c>
      <c r="H2557" s="6" t="s">
        <v>104</v>
      </c>
      <c r="I2557" s="8">
        <v>3</v>
      </c>
      <c r="J2557" s="8">
        <f t="shared" si="130"/>
        <v>4</v>
      </c>
      <c r="K2557" s="6" t="s">
        <v>61</v>
      </c>
      <c r="L2557" s="9">
        <v>40988</v>
      </c>
      <c r="M2557" s="10">
        <v>141744</v>
      </c>
      <c r="N2557" s="10">
        <v>141744</v>
      </c>
      <c r="O2557" s="10">
        <v>0</v>
      </c>
      <c r="P2557" s="10">
        <v>0</v>
      </c>
      <c r="Q2557" s="10">
        <v>0</v>
      </c>
      <c r="R2557" s="10">
        <v>-49216</v>
      </c>
      <c r="S2557" s="10">
        <v>-49216</v>
      </c>
      <c r="T2557" s="10">
        <v>-48868</v>
      </c>
      <c r="U2557" s="10">
        <v>-44127</v>
      </c>
      <c r="V2557" s="10">
        <v>-49216</v>
      </c>
      <c r="W2557" s="10">
        <v>-45395.34</v>
      </c>
      <c r="X2557" s="10">
        <v>72208</v>
      </c>
      <c r="Y2557" s="10">
        <v>1869</v>
      </c>
      <c r="Z2557" s="10">
        <v>8667</v>
      </c>
      <c r="AA2557" s="10">
        <v>47419</v>
      </c>
      <c r="AB2557" s="10">
        <v>101245</v>
      </c>
      <c r="AC2557" s="10">
        <v>69536</v>
      </c>
      <c r="AD2557" s="10">
        <v>5000</v>
      </c>
      <c r="AE2557" s="10">
        <v>144523</v>
      </c>
      <c r="AF2557" s="10">
        <v>20014</v>
      </c>
      <c r="AG2557" s="10">
        <v>155817</v>
      </c>
      <c r="AH2557" s="10">
        <v>85478</v>
      </c>
      <c r="AI2557" s="11">
        <v>0.01</v>
      </c>
      <c r="AJ2557" s="11">
        <v>0.05</v>
      </c>
      <c r="AK2557" s="11">
        <v>0.99</v>
      </c>
      <c r="AL2557" s="12">
        <v>13.61</v>
      </c>
      <c r="AM2557" s="12">
        <v>201.64</v>
      </c>
      <c r="AN2557" s="13">
        <v>298.74</v>
      </c>
      <c r="AO2557" s="14">
        <v>87.34</v>
      </c>
      <c r="AP2557" s="14">
        <v>94</v>
      </c>
      <c r="AQ2557" s="15">
        <v>0.43</v>
      </c>
      <c r="AR2557" s="16">
        <v>-34.049999999999997</v>
      </c>
      <c r="AS2557" s="14">
        <v>-567.86</v>
      </c>
      <c r="AT2557" s="14">
        <v>-34.72</v>
      </c>
      <c r="AU2557" s="6">
        <v>-245.91</v>
      </c>
      <c r="AV2557" s="15">
        <v>-3.09</v>
      </c>
      <c r="AW2557" s="15">
        <v>0.23</v>
      </c>
    </row>
    <row r="2558" spans="2:49" x14ac:dyDescent="0.25">
      <c r="B2558" s="6" t="s">
        <v>5553</v>
      </c>
      <c r="C2558" s="6" t="s">
        <v>5554</v>
      </c>
      <c r="D2558" s="6" t="s">
        <v>4878</v>
      </c>
      <c r="E2558" s="7" t="s">
        <v>4879</v>
      </c>
      <c r="F2558" s="6" t="s">
        <v>1352</v>
      </c>
      <c r="G2558" s="6" t="s">
        <v>52</v>
      </c>
      <c r="H2558" s="6" t="s">
        <v>53</v>
      </c>
      <c r="I2558" s="8">
        <v>5</v>
      </c>
      <c r="J2558" s="8">
        <f t="shared" si="130"/>
        <v>9</v>
      </c>
      <c r="K2558" s="6" t="s">
        <v>61</v>
      </c>
      <c r="L2558" s="9">
        <v>34772</v>
      </c>
      <c r="M2558" s="10">
        <v>141727</v>
      </c>
      <c r="N2558" s="10">
        <v>141727</v>
      </c>
      <c r="O2558" s="10">
        <v>0</v>
      </c>
      <c r="P2558" s="10">
        <v>1965</v>
      </c>
      <c r="Q2558" s="10">
        <v>1965</v>
      </c>
      <c r="R2558" s="10">
        <v>7390</v>
      </c>
      <c r="S2558" s="10">
        <v>7390</v>
      </c>
      <c r="T2558" s="10">
        <v>9355</v>
      </c>
      <c r="U2558" s="10">
        <v>9355</v>
      </c>
      <c r="V2558" s="10">
        <v>9355</v>
      </c>
      <c r="W2558" s="10">
        <v>-30853.96</v>
      </c>
      <c r="X2558" s="10">
        <v>0</v>
      </c>
      <c r="Y2558" s="10">
        <v>57304</v>
      </c>
      <c r="Z2558" s="10">
        <v>382018</v>
      </c>
      <c r="AA2558" s="10">
        <v>47448</v>
      </c>
      <c r="AB2558" s="10">
        <v>74106</v>
      </c>
      <c r="AC2558" s="10">
        <v>0</v>
      </c>
      <c r="AD2558" s="10">
        <v>384258</v>
      </c>
      <c r="AE2558" s="10">
        <v>390419</v>
      </c>
      <c r="AF2558" s="10">
        <v>378354</v>
      </c>
      <c r="AG2558" s="10">
        <v>84423</v>
      </c>
      <c r="AH2558" s="10">
        <v>141727</v>
      </c>
      <c r="AI2558" s="11">
        <v>2.54</v>
      </c>
      <c r="AJ2558" s="11">
        <v>2.54</v>
      </c>
      <c r="AK2558" s="11">
        <v>2.54</v>
      </c>
      <c r="AL2558" s="12">
        <v>0</v>
      </c>
      <c r="AM2558" s="12">
        <v>14.52</v>
      </c>
      <c r="AN2558" s="13">
        <v>0</v>
      </c>
      <c r="AO2558" s="14">
        <v>2.15</v>
      </c>
      <c r="AP2558" s="14">
        <v>0.87</v>
      </c>
      <c r="AQ2558" s="15">
        <v>1.01</v>
      </c>
      <c r="AR2558" s="16">
        <v>1.89</v>
      </c>
      <c r="AS2558" s="14">
        <v>1.93</v>
      </c>
      <c r="AT2558" s="14">
        <v>5.21</v>
      </c>
      <c r="AU2558" s="6">
        <v>1.95</v>
      </c>
      <c r="AV2558" s="15">
        <v>9.7799999999999994</v>
      </c>
      <c r="AW2558" s="15">
        <v>1.85</v>
      </c>
    </row>
    <row r="2559" spans="2:49" x14ac:dyDescent="0.25">
      <c r="B2559" s="6" t="s">
        <v>5555</v>
      </c>
      <c r="C2559" s="6" t="s">
        <v>5556</v>
      </c>
      <c r="D2559" s="6" t="s">
        <v>255</v>
      </c>
      <c r="E2559" s="7" t="s">
        <v>256</v>
      </c>
      <c r="F2559" s="6" t="s">
        <v>255</v>
      </c>
      <c r="G2559" s="6" t="s">
        <v>52</v>
      </c>
      <c r="H2559" s="6" t="s">
        <v>152</v>
      </c>
      <c r="I2559" s="8" t="s">
        <v>60</v>
      </c>
      <c r="J2559" s="8" t="s">
        <v>60</v>
      </c>
      <c r="K2559" s="6" t="s">
        <v>61</v>
      </c>
      <c r="L2559" s="9">
        <v>43417</v>
      </c>
      <c r="M2559" s="10">
        <v>141723</v>
      </c>
      <c r="N2559" s="10">
        <v>141723</v>
      </c>
      <c r="O2559" s="10">
        <v>0</v>
      </c>
      <c r="P2559" s="10">
        <v>0</v>
      </c>
      <c r="Q2559" s="10">
        <v>0</v>
      </c>
      <c r="R2559" s="10">
        <v>16542</v>
      </c>
      <c r="S2559" s="10">
        <v>16542</v>
      </c>
      <c r="T2559" s="10">
        <v>16542</v>
      </c>
      <c r="U2559" s="10">
        <v>16542</v>
      </c>
      <c r="V2559" s="10">
        <v>16542</v>
      </c>
      <c r="W2559" s="10">
        <v>26381.24</v>
      </c>
      <c r="X2559" s="10">
        <v>4729</v>
      </c>
      <c r="Y2559" s="10">
        <v>16702</v>
      </c>
      <c r="Z2559" s="10">
        <v>-266424</v>
      </c>
      <c r="AA2559" s="10">
        <v>0</v>
      </c>
      <c r="AB2559" s="10">
        <v>30711</v>
      </c>
      <c r="AC2559" s="10">
        <v>36274</v>
      </c>
      <c r="AD2559" s="10">
        <v>5000</v>
      </c>
      <c r="AE2559" s="10">
        <v>70945</v>
      </c>
      <c r="AF2559" s="10">
        <v>12956</v>
      </c>
      <c r="AG2559" s="10">
        <v>88747</v>
      </c>
      <c r="AH2559" s="10">
        <v>100720</v>
      </c>
      <c r="AI2559" s="11">
        <v>0.09</v>
      </c>
      <c r="AJ2559" s="11">
        <v>0.1</v>
      </c>
      <c r="AK2559" s="11">
        <v>0.17</v>
      </c>
      <c r="AL2559" s="12">
        <v>15.97</v>
      </c>
      <c r="AM2559" s="12">
        <v>971.46</v>
      </c>
      <c r="AN2559" s="13">
        <v>58.39</v>
      </c>
      <c r="AO2559" s="14">
        <v>475.54</v>
      </c>
      <c r="AP2559" s="14">
        <v>475.54</v>
      </c>
      <c r="AQ2559" s="15">
        <v>-20.56</v>
      </c>
      <c r="AR2559" s="16">
        <v>23.32</v>
      </c>
      <c r="AS2559" s="14">
        <v>-6.21</v>
      </c>
      <c r="AT2559" s="14">
        <v>11.67</v>
      </c>
      <c r="AU2559" s="6">
        <v>127.68</v>
      </c>
      <c r="AV2559" s="15">
        <v>3.36</v>
      </c>
      <c r="AW2559" s="15">
        <v>1.22</v>
      </c>
    </row>
    <row r="2560" spans="2:49" x14ac:dyDescent="0.25">
      <c r="B2560" s="6" t="s">
        <v>5557</v>
      </c>
      <c r="C2560" s="6" t="s">
        <v>5558</v>
      </c>
      <c r="D2560" s="6" t="s">
        <v>537</v>
      </c>
      <c r="E2560" s="7">
        <v>98401</v>
      </c>
      <c r="F2560" s="6" t="s">
        <v>537</v>
      </c>
      <c r="G2560" s="6" t="s">
        <v>137</v>
      </c>
      <c r="H2560" s="6" t="s">
        <v>81</v>
      </c>
      <c r="I2560" s="8">
        <v>3</v>
      </c>
      <c r="J2560" s="8">
        <f>IF(I2560=0,0,IF(I2560=1,1,IF(I2560=2,2,(IF(I2560=3,4,IF(I2560=5,9,IF(I2560=10,24,IF(I2560=25,49,IF(I2560=50,99,"X")))))))))</f>
        <v>4</v>
      </c>
      <c r="K2560" s="6" t="s">
        <v>61</v>
      </c>
      <c r="L2560" s="9">
        <v>42538</v>
      </c>
      <c r="M2560" s="10">
        <v>141664</v>
      </c>
      <c r="N2560" s="10">
        <v>141664</v>
      </c>
      <c r="O2560" s="10">
        <v>0</v>
      </c>
      <c r="P2560" s="10">
        <v>0</v>
      </c>
      <c r="Q2560" s="10">
        <v>0</v>
      </c>
      <c r="R2560" s="10">
        <v>-72691</v>
      </c>
      <c r="S2560" s="10">
        <v>-72691</v>
      </c>
      <c r="T2560" s="10">
        <v>-71470</v>
      </c>
      <c r="U2560" s="10">
        <v>14468</v>
      </c>
      <c r="V2560" s="10">
        <v>-72691</v>
      </c>
      <c r="W2560" s="10">
        <v>-60987.22</v>
      </c>
      <c r="X2560" s="10">
        <v>0</v>
      </c>
      <c r="Y2560" s="10">
        <v>33958</v>
      </c>
      <c r="Z2560" s="10">
        <v>-113955</v>
      </c>
      <c r="AA2560" s="10">
        <v>44924</v>
      </c>
      <c r="AB2560" s="10">
        <v>71116</v>
      </c>
      <c r="AC2560" s="10">
        <v>0</v>
      </c>
      <c r="AD2560" s="10">
        <v>5000</v>
      </c>
      <c r="AE2560" s="10">
        <v>266213</v>
      </c>
      <c r="AF2560" s="10">
        <v>122124</v>
      </c>
      <c r="AG2560" s="10">
        <v>107706</v>
      </c>
      <c r="AH2560" s="10">
        <v>141664</v>
      </c>
      <c r="AI2560" s="11">
        <v>0.04</v>
      </c>
      <c r="AJ2560" s="11">
        <v>0.23</v>
      </c>
      <c r="AK2560" s="11">
        <v>0.38</v>
      </c>
      <c r="AL2560" s="12">
        <v>186.78</v>
      </c>
      <c r="AM2560" s="12">
        <v>1269.05</v>
      </c>
      <c r="AN2560" s="13">
        <v>142.28</v>
      </c>
      <c r="AO2560" s="14">
        <v>142.62</v>
      </c>
      <c r="AP2560" s="14">
        <v>142.81</v>
      </c>
      <c r="AQ2560" s="15">
        <v>-0.93</v>
      </c>
      <c r="AR2560" s="16">
        <v>-27.31</v>
      </c>
      <c r="AS2560" s="14">
        <v>-63.79</v>
      </c>
      <c r="AT2560" s="14">
        <v>-51.31</v>
      </c>
      <c r="AU2560" s="6">
        <v>-59.52</v>
      </c>
      <c r="AV2560" s="15">
        <v>-4.7300000000000004</v>
      </c>
      <c r="AW2560" s="15">
        <v>0.28999999999999998</v>
      </c>
    </row>
    <row r="2561" spans="2:49" x14ac:dyDescent="0.25">
      <c r="B2561" s="6" t="s">
        <v>5559</v>
      </c>
      <c r="C2561" s="6" t="s">
        <v>5560</v>
      </c>
      <c r="D2561" s="6" t="s">
        <v>155</v>
      </c>
      <c r="E2561" s="7">
        <v>81107</v>
      </c>
      <c r="F2561" s="6" t="s">
        <v>70</v>
      </c>
      <c r="G2561" s="6" t="s">
        <v>59</v>
      </c>
      <c r="H2561" s="6" t="s">
        <v>81</v>
      </c>
      <c r="I2561" s="8">
        <v>3</v>
      </c>
      <c r="J2561" s="8">
        <f>IF(I2561=0,0,IF(I2561=1,1,IF(I2561=2,2,(IF(I2561=3,4,IF(I2561=5,9,IF(I2561=10,24,IF(I2561=25,49,IF(I2561=50,99,"X")))))))))</f>
        <v>4</v>
      </c>
      <c r="K2561" s="6" t="s">
        <v>61</v>
      </c>
      <c r="L2561" s="9">
        <v>42444</v>
      </c>
      <c r="M2561" s="10">
        <v>126958</v>
      </c>
      <c r="N2561" s="10">
        <v>141417</v>
      </c>
      <c r="O2561" s="10">
        <v>14459</v>
      </c>
      <c r="P2561" s="10">
        <v>0</v>
      </c>
      <c r="Q2561" s="10">
        <v>0</v>
      </c>
      <c r="R2561" s="10">
        <v>-70211</v>
      </c>
      <c r="S2561" s="10">
        <v>-70211</v>
      </c>
      <c r="T2561" s="10">
        <v>-66394</v>
      </c>
      <c r="U2561" s="10">
        <v>-52208</v>
      </c>
      <c r="V2561" s="10">
        <v>-70211</v>
      </c>
      <c r="W2561" s="10">
        <v>-33423.14</v>
      </c>
      <c r="X2561" s="10">
        <v>8334</v>
      </c>
      <c r="Y2561" s="10">
        <v>-12429</v>
      </c>
      <c r="Z2561" s="10">
        <v>-381803</v>
      </c>
      <c r="AA2561" s="10">
        <v>55836</v>
      </c>
      <c r="AB2561" s="10">
        <v>57191</v>
      </c>
      <c r="AC2561" s="10">
        <v>21902</v>
      </c>
      <c r="AD2561" s="10">
        <v>5000</v>
      </c>
      <c r="AE2561" s="10">
        <v>80403</v>
      </c>
      <c r="AF2561" s="10">
        <v>37962</v>
      </c>
      <c r="AG2561" s="10">
        <v>117485</v>
      </c>
      <c r="AH2561" s="10">
        <v>96722</v>
      </c>
      <c r="AI2561" s="11">
        <v>0.16</v>
      </c>
      <c r="AJ2561" s="11">
        <v>0.4</v>
      </c>
      <c r="AK2561" s="11">
        <v>0.42</v>
      </c>
      <c r="AL2561" s="12">
        <v>68.86</v>
      </c>
      <c r="AM2561" s="12">
        <v>261.70999999999998</v>
      </c>
      <c r="AN2561" s="13">
        <v>4.57</v>
      </c>
      <c r="AO2561" s="14">
        <v>126.03</v>
      </c>
      <c r="AP2561" s="14">
        <v>574.86</v>
      </c>
      <c r="AQ2561" s="15">
        <v>-10.06</v>
      </c>
      <c r="AR2561" s="16">
        <v>-87.32</v>
      </c>
      <c r="AS2561" s="14">
        <v>-18.39</v>
      </c>
      <c r="AT2561" s="14">
        <v>-55.3</v>
      </c>
      <c r="AU2561" s="6">
        <v>-184.95</v>
      </c>
      <c r="AV2561" s="15">
        <v>-11.18</v>
      </c>
      <c r="AW2561" s="15">
        <v>0.12</v>
      </c>
    </row>
    <row r="2562" spans="2:49" x14ac:dyDescent="0.25">
      <c r="B2562" s="6" t="s">
        <v>5561</v>
      </c>
      <c r="C2562" s="6" t="s">
        <v>5562</v>
      </c>
      <c r="D2562" s="6" t="s">
        <v>5563</v>
      </c>
      <c r="E2562" s="7" t="s">
        <v>1479</v>
      </c>
      <c r="F2562" s="6" t="s">
        <v>1355</v>
      </c>
      <c r="G2562" s="6" t="s">
        <v>52</v>
      </c>
      <c r="H2562" s="6" t="s">
        <v>71</v>
      </c>
      <c r="I2562" s="8" t="s">
        <v>60</v>
      </c>
      <c r="J2562" s="8" t="s">
        <v>60</v>
      </c>
      <c r="K2562" s="6" t="s">
        <v>323</v>
      </c>
      <c r="L2562" s="9">
        <v>42846</v>
      </c>
      <c r="M2562" s="10">
        <v>141399</v>
      </c>
      <c r="N2562" s="10">
        <v>141399</v>
      </c>
      <c r="O2562" s="10">
        <v>0</v>
      </c>
      <c r="P2562" s="10">
        <v>1091</v>
      </c>
      <c r="Q2562" s="10">
        <v>1091</v>
      </c>
      <c r="R2562" s="10">
        <v>1148</v>
      </c>
      <c r="S2562" s="10">
        <v>1148</v>
      </c>
      <c r="T2562" s="10">
        <v>2239</v>
      </c>
      <c r="U2562" s="10">
        <v>2239</v>
      </c>
      <c r="V2562" s="10">
        <v>2239</v>
      </c>
      <c r="W2562" s="10">
        <v>388.78</v>
      </c>
      <c r="X2562" s="10">
        <v>58116</v>
      </c>
      <c r="Y2562" s="10">
        <v>-6754</v>
      </c>
      <c r="Z2562" s="10">
        <v>4569</v>
      </c>
      <c r="AA2562" s="10">
        <v>0</v>
      </c>
      <c r="AB2562" s="10">
        <v>539</v>
      </c>
      <c r="AC2562" s="10">
        <v>20418</v>
      </c>
      <c r="AD2562" s="10">
        <v>1250</v>
      </c>
      <c r="AE2562" s="10">
        <v>28207</v>
      </c>
      <c r="AF2562" s="10">
        <v>0</v>
      </c>
      <c r="AG2562" s="10">
        <v>127735</v>
      </c>
      <c r="AH2562" s="10">
        <v>62865</v>
      </c>
      <c r="AI2562" s="11">
        <v>0.5</v>
      </c>
      <c r="AJ2562" s="11">
        <v>1.19</v>
      </c>
      <c r="AK2562" s="11">
        <v>1.19</v>
      </c>
      <c r="AL2562" s="12">
        <v>41.44</v>
      </c>
      <c r="AM2562" s="12">
        <v>57.44</v>
      </c>
      <c r="AN2562" s="13">
        <v>0</v>
      </c>
      <c r="AO2562" s="14">
        <v>83.8</v>
      </c>
      <c r="AP2562" s="14">
        <v>83.8</v>
      </c>
      <c r="AQ2562" s="15">
        <v>0</v>
      </c>
      <c r="AR2562" s="16">
        <v>4.07</v>
      </c>
      <c r="AS2562" s="14">
        <v>25.13</v>
      </c>
      <c r="AT2562" s="14">
        <v>0.81</v>
      </c>
      <c r="AU2562" s="6">
        <v>0</v>
      </c>
      <c r="AV2562" s="15">
        <v>6.45</v>
      </c>
      <c r="AW2562" s="15">
        <v>1.1599999999999999</v>
      </c>
    </row>
    <row r="2563" spans="2:49" x14ac:dyDescent="0.25">
      <c r="B2563" s="6" t="s">
        <v>5564</v>
      </c>
      <c r="C2563" s="6" t="s">
        <v>4911</v>
      </c>
      <c r="D2563" s="6" t="s">
        <v>277</v>
      </c>
      <c r="E2563" s="7">
        <v>97401</v>
      </c>
      <c r="F2563" s="6" t="s">
        <v>277</v>
      </c>
      <c r="G2563" s="6" t="s">
        <v>137</v>
      </c>
      <c r="H2563" s="6" t="s">
        <v>81</v>
      </c>
      <c r="I2563" s="8">
        <v>2</v>
      </c>
      <c r="J2563" s="8">
        <f t="shared" ref="J2563:J2586" si="131">IF(I2563=0,0,IF(I2563=1,1,IF(I2563=2,2,(IF(I2563=3,4,IF(I2563=5,9,IF(I2563=10,24,IF(I2563=25,49,IF(I2563=50,99,"X")))))))))</f>
        <v>2</v>
      </c>
      <c r="K2563" s="6" t="s">
        <v>61</v>
      </c>
      <c r="L2563" s="9">
        <v>42910</v>
      </c>
      <c r="M2563" s="10">
        <v>141350</v>
      </c>
      <c r="N2563" s="10">
        <v>141350</v>
      </c>
      <c r="O2563" s="10">
        <v>0</v>
      </c>
      <c r="P2563" s="10">
        <v>0</v>
      </c>
      <c r="Q2563" s="10">
        <v>0</v>
      </c>
      <c r="R2563" s="10">
        <v>6245</v>
      </c>
      <c r="S2563" s="10">
        <v>6245</v>
      </c>
      <c r="T2563" s="10">
        <v>6245</v>
      </c>
      <c r="U2563" s="10">
        <v>6245</v>
      </c>
      <c r="V2563" s="10">
        <v>6245</v>
      </c>
      <c r="W2563" s="10">
        <v>3911.22</v>
      </c>
      <c r="X2563" s="10">
        <v>0</v>
      </c>
      <c r="Y2563" s="10">
        <v>41750</v>
      </c>
      <c r="Z2563" s="10">
        <v>1763</v>
      </c>
      <c r="AA2563" s="10">
        <v>34129</v>
      </c>
      <c r="AB2563" s="10">
        <v>57698</v>
      </c>
      <c r="AC2563" s="10">
        <v>0</v>
      </c>
      <c r="AD2563" s="10">
        <v>5000</v>
      </c>
      <c r="AE2563" s="10">
        <v>24475</v>
      </c>
      <c r="AF2563" s="10">
        <v>0</v>
      </c>
      <c r="AG2563" s="10">
        <v>99600</v>
      </c>
      <c r="AH2563" s="10">
        <v>141350</v>
      </c>
      <c r="AI2563" s="11">
        <v>1.08</v>
      </c>
      <c r="AJ2563" s="11">
        <v>1.08</v>
      </c>
      <c r="AK2563" s="11">
        <v>1.08</v>
      </c>
      <c r="AL2563" s="12">
        <v>0</v>
      </c>
      <c r="AM2563" s="12">
        <v>82.09</v>
      </c>
      <c r="AN2563" s="13">
        <v>0</v>
      </c>
      <c r="AO2563" s="14">
        <v>92.8</v>
      </c>
      <c r="AP2563" s="14">
        <v>92.8</v>
      </c>
      <c r="AQ2563" s="15">
        <v>0</v>
      </c>
      <c r="AR2563" s="16">
        <v>25.52</v>
      </c>
      <c r="AS2563" s="14">
        <v>354.23</v>
      </c>
      <c r="AT2563" s="14">
        <v>4.42</v>
      </c>
      <c r="AU2563" s="6">
        <v>0</v>
      </c>
      <c r="AV2563" s="15">
        <v>3.44</v>
      </c>
      <c r="AW2563" s="15">
        <v>1.38</v>
      </c>
    </row>
    <row r="2564" spans="2:49" x14ac:dyDescent="0.25">
      <c r="B2564" s="6" t="s">
        <v>5565</v>
      </c>
      <c r="C2564" s="6" t="s">
        <v>5566</v>
      </c>
      <c r="D2564" s="6" t="s">
        <v>64</v>
      </c>
      <c r="E2564" s="7">
        <v>85104</v>
      </c>
      <c r="F2564" s="6" t="s">
        <v>65</v>
      </c>
      <c r="G2564" s="6" t="s">
        <v>59</v>
      </c>
      <c r="H2564" s="6" t="s">
        <v>71</v>
      </c>
      <c r="I2564" s="8">
        <v>5</v>
      </c>
      <c r="J2564" s="8">
        <f t="shared" si="131"/>
        <v>9</v>
      </c>
      <c r="K2564" s="6" t="s">
        <v>61</v>
      </c>
      <c r="L2564" s="9">
        <v>42746</v>
      </c>
      <c r="M2564" s="10">
        <v>141230</v>
      </c>
      <c r="N2564" s="10">
        <v>141230</v>
      </c>
      <c r="O2564" s="10">
        <v>0</v>
      </c>
      <c r="P2564" s="10">
        <v>0</v>
      </c>
      <c r="Q2564" s="10">
        <v>0</v>
      </c>
      <c r="R2564" s="10">
        <v>-9314</v>
      </c>
      <c r="S2564" s="10">
        <v>-9314</v>
      </c>
      <c r="T2564" s="10">
        <v>-9314</v>
      </c>
      <c r="U2564" s="10">
        <v>-5096</v>
      </c>
      <c r="V2564" s="10">
        <v>-9314</v>
      </c>
      <c r="W2564" s="10">
        <v>-5773.4</v>
      </c>
      <c r="X2564" s="10">
        <v>0</v>
      </c>
      <c r="Y2564" s="10">
        <v>42171</v>
      </c>
      <c r="Z2564" s="10">
        <v>-43942</v>
      </c>
      <c r="AA2564" s="10">
        <v>46680</v>
      </c>
      <c r="AB2564" s="10">
        <v>69265</v>
      </c>
      <c r="AC2564" s="10">
        <v>0</v>
      </c>
      <c r="AD2564" s="10">
        <v>5000</v>
      </c>
      <c r="AE2564" s="10">
        <v>23968</v>
      </c>
      <c r="AF2564" s="10">
        <v>14180</v>
      </c>
      <c r="AG2564" s="10">
        <v>99059</v>
      </c>
      <c r="AH2564" s="10">
        <v>141230</v>
      </c>
      <c r="AI2564" s="11">
        <v>0.03</v>
      </c>
      <c r="AJ2564" s="11">
        <v>0.03</v>
      </c>
      <c r="AK2564" s="11">
        <v>0.14000000000000001</v>
      </c>
      <c r="AL2564" s="12">
        <v>0.18</v>
      </c>
      <c r="AM2564" s="12">
        <v>246.8</v>
      </c>
      <c r="AN2564" s="13">
        <v>18.89</v>
      </c>
      <c r="AO2564" s="14">
        <v>283.33999999999997</v>
      </c>
      <c r="AP2564" s="14">
        <v>283.33999999999997</v>
      </c>
      <c r="AQ2564" s="15">
        <v>-3.1</v>
      </c>
      <c r="AR2564" s="16">
        <v>-38.86</v>
      </c>
      <c r="AS2564" s="14">
        <v>-21.2</v>
      </c>
      <c r="AT2564" s="14">
        <v>-6.59</v>
      </c>
      <c r="AU2564" s="6">
        <v>-65.680000000000007</v>
      </c>
      <c r="AV2564" s="15">
        <v>-3.49</v>
      </c>
      <c r="AW2564" s="15">
        <v>1.4</v>
      </c>
    </row>
    <row r="2565" spans="2:49" x14ac:dyDescent="0.25">
      <c r="B2565" s="6" t="s">
        <v>5567</v>
      </c>
      <c r="C2565" s="6" t="s">
        <v>5568</v>
      </c>
      <c r="D2565" s="6" t="s">
        <v>616</v>
      </c>
      <c r="E2565" s="7">
        <v>91501</v>
      </c>
      <c r="F2565" s="6" t="s">
        <v>616</v>
      </c>
      <c r="G2565" s="6" t="s">
        <v>220</v>
      </c>
      <c r="H2565" s="6" t="s">
        <v>81</v>
      </c>
      <c r="I2565" s="8">
        <v>3</v>
      </c>
      <c r="J2565" s="8">
        <f t="shared" si="131"/>
        <v>4</v>
      </c>
      <c r="K2565" s="6" t="s">
        <v>61</v>
      </c>
      <c r="L2565" s="9">
        <v>41061</v>
      </c>
      <c r="M2565" s="10">
        <v>141199</v>
      </c>
      <c r="N2565" s="10">
        <v>141199</v>
      </c>
      <c r="O2565" s="10">
        <v>0</v>
      </c>
      <c r="P2565" s="10">
        <v>1230</v>
      </c>
      <c r="Q2565" s="10">
        <v>1230</v>
      </c>
      <c r="R2565" s="10">
        <v>2659</v>
      </c>
      <c r="S2565" s="10">
        <v>2659</v>
      </c>
      <c r="T2565" s="10">
        <v>3889</v>
      </c>
      <c r="U2565" s="10">
        <v>17638</v>
      </c>
      <c r="V2565" s="10">
        <v>3889</v>
      </c>
      <c r="W2565" s="10">
        <v>-2100.94</v>
      </c>
      <c r="X2565" s="10">
        <v>34354</v>
      </c>
      <c r="Y2565" s="10">
        <v>44966</v>
      </c>
      <c r="Z2565" s="10">
        <v>48513</v>
      </c>
      <c r="AA2565" s="10">
        <v>33373</v>
      </c>
      <c r="AB2565" s="10">
        <v>24251</v>
      </c>
      <c r="AC2565" s="10">
        <v>50045</v>
      </c>
      <c r="AD2565" s="10">
        <v>5000</v>
      </c>
      <c r="AE2565" s="10">
        <v>57534</v>
      </c>
      <c r="AF2565" s="10">
        <v>24069</v>
      </c>
      <c r="AG2565" s="10">
        <v>46188</v>
      </c>
      <c r="AH2565" s="10">
        <v>56800</v>
      </c>
      <c r="AI2565" s="11">
        <v>2.12</v>
      </c>
      <c r="AJ2565" s="11">
        <v>3.65</v>
      </c>
      <c r="AK2565" s="11">
        <v>3.76</v>
      </c>
      <c r="AL2565" s="12">
        <v>34.770000000000003</v>
      </c>
      <c r="AM2565" s="12">
        <v>33.299999999999997</v>
      </c>
      <c r="AN2565" s="13">
        <v>2.4700000000000002</v>
      </c>
      <c r="AO2565" s="14">
        <v>15.47</v>
      </c>
      <c r="AP2565" s="14">
        <v>15.68</v>
      </c>
      <c r="AQ2565" s="15">
        <v>2.02</v>
      </c>
      <c r="AR2565" s="16">
        <v>4.62</v>
      </c>
      <c r="AS2565" s="14">
        <v>5.48</v>
      </c>
      <c r="AT2565" s="14">
        <v>1.88</v>
      </c>
      <c r="AU2565" s="6">
        <v>11.05</v>
      </c>
      <c r="AV2565" s="15">
        <v>17.89</v>
      </c>
      <c r="AW2565" s="15">
        <v>1.1299999999999999</v>
      </c>
    </row>
    <row r="2566" spans="2:49" x14ac:dyDescent="0.25">
      <c r="B2566" s="6" t="s">
        <v>5569</v>
      </c>
      <c r="C2566" s="6" t="s">
        <v>170</v>
      </c>
      <c r="D2566" s="6" t="s">
        <v>140</v>
      </c>
      <c r="E2566" s="7" t="s">
        <v>171</v>
      </c>
      <c r="F2566" s="6" t="s">
        <v>142</v>
      </c>
      <c r="G2566" s="6" t="s">
        <v>76</v>
      </c>
      <c r="H2566" s="6" t="s">
        <v>53</v>
      </c>
      <c r="I2566" s="8">
        <v>1</v>
      </c>
      <c r="J2566" s="8">
        <f t="shared" si="131"/>
        <v>1</v>
      </c>
      <c r="K2566" s="6" t="s">
        <v>61</v>
      </c>
      <c r="L2566" s="9">
        <v>34360</v>
      </c>
      <c r="M2566" s="10">
        <v>141172</v>
      </c>
      <c r="N2566" s="10">
        <v>141172</v>
      </c>
      <c r="O2566" s="10">
        <v>0</v>
      </c>
      <c r="P2566" s="10">
        <v>0</v>
      </c>
      <c r="Q2566" s="10">
        <v>0</v>
      </c>
      <c r="R2566" s="10">
        <v>6785</v>
      </c>
      <c r="S2566" s="10">
        <v>6785</v>
      </c>
      <c r="T2566" s="10">
        <v>6974</v>
      </c>
      <c r="U2566" s="10">
        <v>54281</v>
      </c>
      <c r="V2566" s="10">
        <v>6785</v>
      </c>
      <c r="W2566" s="10">
        <v>-20768.34</v>
      </c>
      <c r="X2566" s="10">
        <v>718</v>
      </c>
      <c r="Y2566" s="10">
        <v>62211</v>
      </c>
      <c r="Z2566" s="10">
        <v>75015</v>
      </c>
      <c r="AA2566" s="10">
        <v>1622</v>
      </c>
      <c r="AB2566" s="10">
        <v>11376</v>
      </c>
      <c r="AC2566" s="10">
        <v>3064</v>
      </c>
      <c r="AD2566" s="10">
        <v>36514</v>
      </c>
      <c r="AE2566" s="10">
        <v>546166</v>
      </c>
      <c r="AF2566" s="10">
        <v>519182</v>
      </c>
      <c r="AG2566" s="10">
        <v>75897</v>
      </c>
      <c r="AH2566" s="10">
        <v>137390</v>
      </c>
      <c r="AI2566" s="11">
        <v>0</v>
      </c>
      <c r="AJ2566" s="11">
        <v>0.06</v>
      </c>
      <c r="AK2566" s="11">
        <v>0.06</v>
      </c>
      <c r="AL2566" s="12">
        <v>64.78</v>
      </c>
      <c r="AM2566" s="12">
        <v>1991.04</v>
      </c>
      <c r="AN2566" s="13">
        <v>0</v>
      </c>
      <c r="AO2566" s="14">
        <v>79.959999999999994</v>
      </c>
      <c r="AP2566" s="14">
        <v>86.27</v>
      </c>
      <c r="AQ2566" s="15">
        <v>0.14000000000000001</v>
      </c>
      <c r="AR2566" s="16">
        <v>1.24</v>
      </c>
      <c r="AS2566" s="14">
        <v>9.0399999999999991</v>
      </c>
      <c r="AT2566" s="14">
        <v>4.8099999999999996</v>
      </c>
      <c r="AU2566" s="6">
        <v>1.31</v>
      </c>
      <c r="AV2566" s="15">
        <v>0.65</v>
      </c>
      <c r="AW2566" s="15">
        <v>0.2</v>
      </c>
    </row>
    <row r="2567" spans="2:49" x14ac:dyDescent="0.25">
      <c r="B2567" s="6" t="s">
        <v>5570</v>
      </c>
      <c r="C2567" s="6" t="s">
        <v>5571</v>
      </c>
      <c r="D2567" s="6" t="s">
        <v>84</v>
      </c>
      <c r="E2567" s="7">
        <v>83101</v>
      </c>
      <c r="F2567" s="6" t="s">
        <v>80</v>
      </c>
      <c r="G2567" s="6" t="s">
        <v>59</v>
      </c>
      <c r="H2567" s="6" t="s">
        <v>104</v>
      </c>
      <c r="I2567" s="8">
        <v>5</v>
      </c>
      <c r="J2567" s="8">
        <f t="shared" si="131"/>
        <v>9</v>
      </c>
      <c r="K2567" s="6" t="s">
        <v>61</v>
      </c>
      <c r="L2567" s="9">
        <v>36871</v>
      </c>
      <c r="M2567" s="10">
        <v>141126</v>
      </c>
      <c r="N2567" s="10">
        <v>141126</v>
      </c>
      <c r="O2567" s="10">
        <v>0</v>
      </c>
      <c r="P2567" s="10">
        <v>0</v>
      </c>
      <c r="Q2567" s="10">
        <v>0</v>
      </c>
      <c r="R2567" s="10">
        <v>-39047</v>
      </c>
      <c r="S2567" s="10">
        <v>-39047</v>
      </c>
      <c r="T2567" s="10">
        <v>-39047</v>
      </c>
      <c r="U2567" s="10">
        <v>-38914</v>
      </c>
      <c r="V2567" s="10">
        <v>-39047</v>
      </c>
      <c r="W2567" s="10">
        <v>-11133.28</v>
      </c>
      <c r="X2567" s="10">
        <v>126126</v>
      </c>
      <c r="Y2567" s="10">
        <v>-4345</v>
      </c>
      <c r="Z2567" s="10">
        <v>-338566</v>
      </c>
      <c r="AA2567" s="10">
        <v>34477</v>
      </c>
      <c r="AB2567" s="10">
        <v>131972</v>
      </c>
      <c r="AC2567" s="10">
        <v>0</v>
      </c>
      <c r="AD2567" s="10">
        <v>6639</v>
      </c>
      <c r="AE2567" s="10">
        <v>5241</v>
      </c>
      <c r="AF2567" s="10">
        <v>1786</v>
      </c>
      <c r="AG2567" s="10">
        <v>145471</v>
      </c>
      <c r="AH2567" s="10">
        <v>15000</v>
      </c>
      <c r="AI2567" s="11">
        <v>0.01</v>
      </c>
      <c r="AJ2567" s="11">
        <v>0.01</v>
      </c>
      <c r="AK2567" s="11">
        <v>0.01</v>
      </c>
      <c r="AL2567" s="12">
        <v>0</v>
      </c>
      <c r="AM2567" s="12">
        <v>846.57</v>
      </c>
      <c r="AN2567" s="13">
        <v>0</v>
      </c>
      <c r="AO2567" s="14">
        <v>6527.17</v>
      </c>
      <c r="AP2567" s="14">
        <v>6559.95</v>
      </c>
      <c r="AQ2567" s="15">
        <v>-189.57</v>
      </c>
      <c r="AR2567" s="16">
        <v>-745.03</v>
      </c>
      <c r="AS2567" s="14">
        <v>-11.53</v>
      </c>
      <c r="AT2567" s="14">
        <v>-27.67</v>
      </c>
      <c r="AU2567" s="6">
        <v>-2186.2800000000002</v>
      </c>
      <c r="AV2567" s="15">
        <v>-72.64</v>
      </c>
      <c r="AW2567" s="15">
        <v>16</v>
      </c>
    </row>
    <row r="2568" spans="2:49" x14ac:dyDescent="0.25">
      <c r="B2568" s="6" t="s">
        <v>5572</v>
      </c>
      <c r="C2568" s="6" t="s">
        <v>5573</v>
      </c>
      <c r="D2568" s="6" t="s">
        <v>3282</v>
      </c>
      <c r="E2568" s="7" t="s">
        <v>3283</v>
      </c>
      <c r="F2568" s="6" t="s">
        <v>142</v>
      </c>
      <c r="G2568" s="6" t="s">
        <v>76</v>
      </c>
      <c r="H2568" s="6" t="s">
        <v>104</v>
      </c>
      <c r="I2568" s="8">
        <v>3</v>
      </c>
      <c r="J2568" s="8">
        <f t="shared" si="131"/>
        <v>4</v>
      </c>
      <c r="K2568" s="6" t="s">
        <v>61</v>
      </c>
      <c r="L2568" s="9">
        <v>43484</v>
      </c>
      <c r="M2568" s="10">
        <v>141125</v>
      </c>
      <c r="N2568" s="10">
        <v>141125</v>
      </c>
      <c r="O2568" s="10">
        <v>0</v>
      </c>
      <c r="P2568" s="10">
        <v>0</v>
      </c>
      <c r="Q2568" s="10">
        <v>0</v>
      </c>
      <c r="R2568" s="10">
        <v>-21822</v>
      </c>
      <c r="S2568" s="10">
        <v>-21822</v>
      </c>
      <c r="T2568" s="10">
        <v>-21822</v>
      </c>
      <c r="U2568" s="10">
        <v>-21593</v>
      </c>
      <c r="V2568" s="10">
        <v>-21822</v>
      </c>
      <c r="W2568" s="10">
        <v>-20559.560000000001</v>
      </c>
      <c r="X2568" s="10">
        <v>1364</v>
      </c>
      <c r="Y2568" s="10">
        <v>6253</v>
      </c>
      <c r="Z2568" s="10">
        <v>-6216</v>
      </c>
      <c r="AA2568" s="10">
        <v>32852</v>
      </c>
      <c r="AB2568" s="10">
        <v>113027</v>
      </c>
      <c r="AC2568" s="10">
        <v>0</v>
      </c>
      <c r="AD2568" s="10">
        <v>5000</v>
      </c>
      <c r="AE2568" s="10">
        <v>86873</v>
      </c>
      <c r="AF2568" s="10">
        <v>8683</v>
      </c>
      <c r="AG2568" s="10">
        <v>134872</v>
      </c>
      <c r="AH2568" s="10">
        <v>139761</v>
      </c>
      <c r="AI2568" s="11">
        <v>0.35</v>
      </c>
      <c r="AJ2568" s="11">
        <v>0.84</v>
      </c>
      <c r="AK2568" s="11">
        <v>0.84</v>
      </c>
      <c r="AL2568" s="12">
        <v>115.55</v>
      </c>
      <c r="AM2568" s="12">
        <v>247.82</v>
      </c>
      <c r="AN2568" s="13">
        <v>0.23</v>
      </c>
      <c r="AO2568" s="14">
        <v>106.87</v>
      </c>
      <c r="AP2568" s="14">
        <v>107.16</v>
      </c>
      <c r="AQ2568" s="15">
        <v>-0.72</v>
      </c>
      <c r="AR2568" s="16">
        <v>-25.12</v>
      </c>
      <c r="AS2568" s="14">
        <v>-351.06</v>
      </c>
      <c r="AT2568" s="14">
        <v>-15.46</v>
      </c>
      <c r="AU2568" s="6">
        <v>-251.32</v>
      </c>
      <c r="AV2568" s="15">
        <v>-3.02</v>
      </c>
      <c r="AW2568" s="15">
        <v>0.44</v>
      </c>
    </row>
    <row r="2569" spans="2:49" x14ac:dyDescent="0.25">
      <c r="B2569" s="6" t="s">
        <v>5574</v>
      </c>
      <c r="C2569" s="6" t="s">
        <v>5575</v>
      </c>
      <c r="D2569" s="6" t="s">
        <v>674</v>
      </c>
      <c r="E2569" s="7" t="s">
        <v>675</v>
      </c>
      <c r="F2569" s="6" t="s">
        <v>96</v>
      </c>
      <c r="G2569" s="6" t="s">
        <v>97</v>
      </c>
      <c r="H2569" s="6" t="s">
        <v>66</v>
      </c>
      <c r="I2569" s="8">
        <v>1</v>
      </c>
      <c r="J2569" s="8">
        <f t="shared" si="131"/>
        <v>1</v>
      </c>
      <c r="K2569" s="6" t="s">
        <v>61</v>
      </c>
      <c r="L2569" s="9">
        <v>43410</v>
      </c>
      <c r="M2569" s="10">
        <v>141098</v>
      </c>
      <c r="N2569" s="10">
        <v>141098</v>
      </c>
      <c r="O2569" s="10">
        <v>0</v>
      </c>
      <c r="P2569" s="10">
        <v>0</v>
      </c>
      <c r="Q2569" s="10">
        <v>0</v>
      </c>
      <c r="R2569" s="10">
        <v>-178259</v>
      </c>
      <c r="S2569" s="10">
        <v>-178259</v>
      </c>
      <c r="T2569" s="10">
        <v>-178259</v>
      </c>
      <c r="U2569" s="10">
        <v>-176911</v>
      </c>
      <c r="V2569" s="10">
        <v>-178259</v>
      </c>
      <c r="W2569" s="10">
        <v>-134914.29999999999</v>
      </c>
      <c r="X2569" s="10">
        <v>4485</v>
      </c>
      <c r="Y2569" s="10">
        <v>-77082</v>
      </c>
      <c r="Z2569" s="10">
        <v>-182505</v>
      </c>
      <c r="AA2569" s="10">
        <v>97186</v>
      </c>
      <c r="AB2569" s="10">
        <v>7652</v>
      </c>
      <c r="AC2569" s="10">
        <v>136613</v>
      </c>
      <c r="AD2569" s="10">
        <v>5000</v>
      </c>
      <c r="AE2569" s="10">
        <v>81435</v>
      </c>
      <c r="AF2569" s="10">
        <v>27087</v>
      </c>
      <c r="AG2569" s="10">
        <v>81567</v>
      </c>
      <c r="AH2569" s="10">
        <v>0</v>
      </c>
      <c r="AI2569" s="11">
        <v>0.04</v>
      </c>
      <c r="AJ2569" s="11">
        <v>0.2</v>
      </c>
      <c r="AK2569" s="11">
        <v>0.21</v>
      </c>
      <c r="AL2569" s="12">
        <v>103.81</v>
      </c>
      <c r="AM2569" s="12">
        <v>434.93</v>
      </c>
      <c r="AN2569" s="13">
        <v>6.98</v>
      </c>
      <c r="AO2569" s="14">
        <v>323.69</v>
      </c>
      <c r="AP2569" s="14">
        <v>324.11</v>
      </c>
      <c r="AQ2569" s="15">
        <v>-6.74</v>
      </c>
      <c r="AR2569" s="16">
        <v>-218.9</v>
      </c>
      <c r="AS2569" s="14">
        <v>-97.67</v>
      </c>
      <c r="AT2569" s="14">
        <v>-126.34</v>
      </c>
      <c r="AU2569" s="6">
        <v>-658.1</v>
      </c>
      <c r="AV2569" s="15">
        <v>-27.19</v>
      </c>
      <c r="AW2569" s="15">
        <v>0.53</v>
      </c>
    </row>
    <row r="2570" spans="2:49" x14ac:dyDescent="0.25">
      <c r="B2570" s="6" t="s">
        <v>5576</v>
      </c>
      <c r="C2570" s="6" t="s">
        <v>5577</v>
      </c>
      <c r="D2570" s="6" t="s">
        <v>255</v>
      </c>
      <c r="E2570" s="7" t="s">
        <v>492</v>
      </c>
      <c r="F2570" s="6" t="s">
        <v>255</v>
      </c>
      <c r="G2570" s="6" t="s">
        <v>52</v>
      </c>
      <c r="H2570" s="6" t="s">
        <v>53</v>
      </c>
      <c r="I2570" s="8">
        <v>1</v>
      </c>
      <c r="J2570" s="8">
        <f t="shared" si="131"/>
        <v>1</v>
      </c>
      <c r="K2570" s="6" t="s">
        <v>61</v>
      </c>
      <c r="L2570" s="9">
        <v>40575</v>
      </c>
      <c r="M2570" s="10">
        <v>140972</v>
      </c>
      <c r="N2570" s="10">
        <v>140972</v>
      </c>
      <c r="O2570" s="10">
        <v>0</v>
      </c>
      <c r="P2570" s="10">
        <v>0</v>
      </c>
      <c r="Q2570" s="10">
        <v>0</v>
      </c>
      <c r="R2570" s="10">
        <v>27848</v>
      </c>
      <c r="S2570" s="10">
        <v>27848</v>
      </c>
      <c r="T2570" s="10">
        <v>27848</v>
      </c>
      <c r="U2570" s="10">
        <v>30351</v>
      </c>
      <c r="V2570" s="10">
        <v>27848</v>
      </c>
      <c r="W2570" s="10">
        <v>16719.48</v>
      </c>
      <c r="X2570" s="10">
        <v>5591</v>
      </c>
      <c r="Y2570" s="10">
        <v>44619</v>
      </c>
      <c r="Z2570" s="10">
        <v>10602</v>
      </c>
      <c r="AA2570" s="10">
        <v>13457</v>
      </c>
      <c r="AB2570" s="10">
        <v>53561</v>
      </c>
      <c r="AC2570" s="10">
        <v>1309</v>
      </c>
      <c r="AD2570" s="10">
        <v>7000</v>
      </c>
      <c r="AE2570" s="10">
        <v>123070</v>
      </c>
      <c r="AF2570" s="10">
        <v>53726</v>
      </c>
      <c r="AG2570" s="10">
        <v>95044</v>
      </c>
      <c r="AH2570" s="10">
        <v>134072</v>
      </c>
      <c r="AI2570" s="11">
        <v>0.08</v>
      </c>
      <c r="AJ2570" s="11">
        <v>0.16</v>
      </c>
      <c r="AK2570" s="11">
        <v>0.65</v>
      </c>
      <c r="AL2570" s="12">
        <v>22.13</v>
      </c>
      <c r="AM2570" s="12">
        <v>398.02</v>
      </c>
      <c r="AN2570" s="13">
        <v>132.99</v>
      </c>
      <c r="AO2570" s="14">
        <v>86.56</v>
      </c>
      <c r="AP2570" s="14">
        <v>91.39</v>
      </c>
      <c r="AQ2570" s="15">
        <v>0.2</v>
      </c>
      <c r="AR2570" s="16">
        <v>22.63</v>
      </c>
      <c r="AS2570" s="14">
        <v>262.67</v>
      </c>
      <c r="AT2570" s="14">
        <v>19.75</v>
      </c>
      <c r="AU2570" s="6">
        <v>51.83</v>
      </c>
      <c r="AV2570" s="15">
        <v>3.69</v>
      </c>
      <c r="AW2570" s="15">
        <v>0.56000000000000005</v>
      </c>
    </row>
    <row r="2571" spans="2:49" x14ac:dyDescent="0.25">
      <c r="B2571" s="6" t="s">
        <v>5578</v>
      </c>
      <c r="C2571" s="6" t="s">
        <v>5579</v>
      </c>
      <c r="D2571" s="6" t="s">
        <v>84</v>
      </c>
      <c r="E2571" s="7">
        <v>81103</v>
      </c>
      <c r="F2571" s="6" t="s">
        <v>70</v>
      </c>
      <c r="G2571" s="6" t="s">
        <v>59</v>
      </c>
      <c r="H2571" s="6" t="s">
        <v>66</v>
      </c>
      <c r="I2571" s="8">
        <v>1</v>
      </c>
      <c r="J2571" s="8">
        <f t="shared" si="131"/>
        <v>1</v>
      </c>
      <c r="K2571" s="6" t="s">
        <v>61</v>
      </c>
      <c r="L2571" s="9">
        <v>36469</v>
      </c>
      <c r="M2571" s="10">
        <v>140971</v>
      </c>
      <c r="N2571" s="10">
        <v>140971</v>
      </c>
      <c r="O2571" s="10">
        <v>0</v>
      </c>
      <c r="P2571" s="10">
        <v>979</v>
      </c>
      <c r="Q2571" s="10">
        <v>979</v>
      </c>
      <c r="R2571" s="10">
        <v>1557</v>
      </c>
      <c r="S2571" s="10">
        <v>1557</v>
      </c>
      <c r="T2571" s="10">
        <v>11036</v>
      </c>
      <c r="U2571" s="10">
        <v>35067</v>
      </c>
      <c r="V2571" s="10">
        <v>2536</v>
      </c>
      <c r="W2571" s="10">
        <v>-11202.66</v>
      </c>
      <c r="X2571" s="10">
        <v>0</v>
      </c>
      <c r="Y2571" s="10">
        <v>56031</v>
      </c>
      <c r="Z2571" s="10">
        <v>113939</v>
      </c>
      <c r="AA2571" s="10">
        <v>37974</v>
      </c>
      <c r="AB2571" s="10">
        <v>53164</v>
      </c>
      <c r="AC2571" s="10">
        <v>0</v>
      </c>
      <c r="AD2571" s="10">
        <v>7636</v>
      </c>
      <c r="AE2571" s="10">
        <v>329878</v>
      </c>
      <c r="AF2571" s="10">
        <v>193299</v>
      </c>
      <c r="AG2571" s="10">
        <v>84940</v>
      </c>
      <c r="AH2571" s="10">
        <v>140971</v>
      </c>
      <c r="AI2571" s="11">
        <v>0.52</v>
      </c>
      <c r="AJ2571" s="11">
        <v>0.63</v>
      </c>
      <c r="AK2571" s="11">
        <v>0.64</v>
      </c>
      <c r="AL2571" s="12">
        <v>61.26</v>
      </c>
      <c r="AM2571" s="12">
        <v>905.26</v>
      </c>
      <c r="AN2571" s="13">
        <v>3.65</v>
      </c>
      <c r="AO2571" s="14">
        <v>64.75</v>
      </c>
      <c r="AP2571" s="14">
        <v>65.459999999999994</v>
      </c>
      <c r="AQ2571" s="15">
        <v>0.59</v>
      </c>
      <c r="AR2571" s="16">
        <v>0.47</v>
      </c>
      <c r="AS2571" s="14">
        <v>1.37</v>
      </c>
      <c r="AT2571" s="14">
        <v>1.1000000000000001</v>
      </c>
      <c r="AU2571" s="6">
        <v>0.81</v>
      </c>
      <c r="AV2571" s="15">
        <v>0.5</v>
      </c>
      <c r="AW2571" s="15">
        <v>0.27</v>
      </c>
    </row>
    <row r="2572" spans="2:49" x14ac:dyDescent="0.25">
      <c r="B2572" s="6" t="s">
        <v>5580</v>
      </c>
      <c r="C2572" s="6">
        <v>656</v>
      </c>
      <c r="D2572" s="6" t="s">
        <v>3890</v>
      </c>
      <c r="E2572" s="7">
        <v>92526</v>
      </c>
      <c r="F2572" s="6" t="s">
        <v>500</v>
      </c>
      <c r="G2572" s="6" t="s">
        <v>59</v>
      </c>
      <c r="H2572" s="6" t="s">
        <v>71</v>
      </c>
      <c r="I2572" s="8">
        <v>5</v>
      </c>
      <c r="J2572" s="8">
        <f t="shared" si="131"/>
        <v>9</v>
      </c>
      <c r="K2572" s="6" t="s">
        <v>61</v>
      </c>
      <c r="L2572" s="9">
        <v>42445</v>
      </c>
      <c r="M2572" s="10">
        <v>140909</v>
      </c>
      <c r="N2572" s="10">
        <v>140909</v>
      </c>
      <c r="O2572" s="10">
        <v>0</v>
      </c>
      <c r="P2572" s="10">
        <v>0</v>
      </c>
      <c r="Q2572" s="10">
        <v>0</v>
      </c>
      <c r="R2572" s="10">
        <v>-49131</v>
      </c>
      <c r="S2572" s="10">
        <v>-49131</v>
      </c>
      <c r="T2572" s="10">
        <v>-48303</v>
      </c>
      <c r="U2572" s="10">
        <v>-34731</v>
      </c>
      <c r="V2572" s="10">
        <v>-49131</v>
      </c>
      <c r="W2572" s="10">
        <v>-40657.68</v>
      </c>
      <c r="X2572" s="10">
        <v>68386</v>
      </c>
      <c r="Y2572" s="10">
        <v>25425</v>
      </c>
      <c r="Z2572" s="10">
        <v>-107786</v>
      </c>
      <c r="AA2572" s="10">
        <v>64548</v>
      </c>
      <c r="AB2572" s="10">
        <v>9738</v>
      </c>
      <c r="AC2572" s="10">
        <v>52873</v>
      </c>
      <c r="AD2572" s="10">
        <v>5000</v>
      </c>
      <c r="AE2572" s="10">
        <v>212061</v>
      </c>
      <c r="AF2572" s="10">
        <v>48977</v>
      </c>
      <c r="AG2572" s="10">
        <v>67309</v>
      </c>
      <c r="AH2572" s="10">
        <v>24348</v>
      </c>
      <c r="AI2572" s="11">
        <v>0.01</v>
      </c>
      <c r="AJ2572" s="11">
        <v>0.56000000000000005</v>
      </c>
      <c r="AK2572" s="11">
        <v>0.56999999999999995</v>
      </c>
      <c r="AL2572" s="12">
        <v>403.39</v>
      </c>
      <c r="AM2572" s="12">
        <v>860.48</v>
      </c>
      <c r="AN2572" s="13">
        <v>5.73</v>
      </c>
      <c r="AO2572" s="14">
        <v>135.46</v>
      </c>
      <c r="AP2572" s="14">
        <v>150.83000000000001</v>
      </c>
      <c r="AQ2572" s="15">
        <v>-2.2000000000000002</v>
      </c>
      <c r="AR2572" s="16">
        <v>-23.17</v>
      </c>
      <c r="AS2572" s="14">
        <v>-45.58</v>
      </c>
      <c r="AT2572" s="14">
        <v>-34.869999999999997</v>
      </c>
      <c r="AU2572" s="6">
        <v>-100.31</v>
      </c>
      <c r="AV2572" s="15">
        <v>-3.3</v>
      </c>
      <c r="AW2572" s="15">
        <v>0.33</v>
      </c>
    </row>
    <row r="2573" spans="2:49" x14ac:dyDescent="0.25">
      <c r="B2573" s="6" t="s">
        <v>5581</v>
      </c>
      <c r="C2573" s="6" t="s">
        <v>5582</v>
      </c>
      <c r="D2573" s="6" t="s">
        <v>196</v>
      </c>
      <c r="E2573" s="7">
        <v>83102</v>
      </c>
      <c r="F2573" s="6" t="s">
        <v>80</v>
      </c>
      <c r="G2573" s="6" t="s">
        <v>59</v>
      </c>
      <c r="H2573" s="6" t="s">
        <v>81</v>
      </c>
      <c r="I2573" s="8">
        <v>1</v>
      </c>
      <c r="J2573" s="8">
        <f t="shared" si="131"/>
        <v>1</v>
      </c>
      <c r="K2573" s="6" t="s">
        <v>61</v>
      </c>
      <c r="L2573" s="9">
        <v>39861</v>
      </c>
      <c r="M2573" s="10">
        <v>140834</v>
      </c>
      <c r="N2573" s="10">
        <v>140834</v>
      </c>
      <c r="O2573" s="10">
        <v>0</v>
      </c>
      <c r="P2573" s="10">
        <v>0</v>
      </c>
      <c r="Q2573" s="10">
        <v>0</v>
      </c>
      <c r="R2573" s="10">
        <v>-5320</v>
      </c>
      <c r="S2573" s="10">
        <v>-5320</v>
      </c>
      <c r="T2573" s="10">
        <v>-4554</v>
      </c>
      <c r="U2573" s="10">
        <v>-3047</v>
      </c>
      <c r="V2573" s="10">
        <v>-5320</v>
      </c>
      <c r="W2573" s="10">
        <v>-3831.18</v>
      </c>
      <c r="X2573" s="10">
        <v>930</v>
      </c>
      <c r="Y2573" s="10">
        <v>21349</v>
      </c>
      <c r="Z2573" s="10">
        <v>-14947</v>
      </c>
      <c r="AA2573" s="10">
        <v>23822</v>
      </c>
      <c r="AB2573" s="10">
        <v>72339</v>
      </c>
      <c r="AC2573" s="10">
        <v>526</v>
      </c>
      <c r="AD2573" s="10">
        <v>5000</v>
      </c>
      <c r="AE2573" s="10">
        <v>27120</v>
      </c>
      <c r="AF2573" s="10">
        <v>6267</v>
      </c>
      <c r="AG2573" s="10">
        <v>118959</v>
      </c>
      <c r="AH2573" s="10">
        <v>139378</v>
      </c>
      <c r="AI2573" s="11">
        <v>1.33</v>
      </c>
      <c r="AJ2573" s="11">
        <v>1.57</v>
      </c>
      <c r="AK2573" s="11">
        <v>2.08</v>
      </c>
      <c r="AL2573" s="12">
        <v>6.14</v>
      </c>
      <c r="AM2573" s="12">
        <v>30.25</v>
      </c>
      <c r="AN2573" s="13">
        <v>12.95</v>
      </c>
      <c r="AO2573" s="14">
        <v>37.020000000000003</v>
      </c>
      <c r="AP2573" s="14">
        <v>155.11000000000001</v>
      </c>
      <c r="AQ2573" s="15">
        <v>-2.39</v>
      </c>
      <c r="AR2573" s="16">
        <v>-19.62</v>
      </c>
      <c r="AS2573" s="14">
        <v>-35.590000000000003</v>
      </c>
      <c r="AT2573" s="14">
        <v>-3.78</v>
      </c>
      <c r="AU2573" s="6">
        <v>-84.89</v>
      </c>
      <c r="AV2573" s="15">
        <v>-1.46</v>
      </c>
      <c r="AW2573" s="15">
        <v>0.68</v>
      </c>
    </row>
    <row r="2574" spans="2:49" x14ac:dyDescent="0.25">
      <c r="B2574" s="6" t="s">
        <v>5583</v>
      </c>
      <c r="C2574" s="6" t="s">
        <v>5584</v>
      </c>
      <c r="D2574" s="6" t="s">
        <v>5585</v>
      </c>
      <c r="E2574" s="7">
        <v>95501</v>
      </c>
      <c r="F2574" s="6" t="s">
        <v>648</v>
      </c>
      <c r="G2574" s="6" t="s">
        <v>108</v>
      </c>
      <c r="H2574" s="6" t="s">
        <v>66</v>
      </c>
      <c r="I2574" s="8">
        <v>5</v>
      </c>
      <c r="J2574" s="8">
        <f t="shared" si="131"/>
        <v>9</v>
      </c>
      <c r="K2574" s="6" t="s">
        <v>61</v>
      </c>
      <c r="L2574" s="9">
        <v>43141</v>
      </c>
      <c r="M2574" s="10">
        <v>140817</v>
      </c>
      <c r="N2574" s="10">
        <v>140817</v>
      </c>
      <c r="O2574" s="10">
        <v>0</v>
      </c>
      <c r="P2574" s="10">
        <v>0</v>
      </c>
      <c r="Q2574" s="10">
        <v>0</v>
      </c>
      <c r="R2574" s="10">
        <v>-64166</v>
      </c>
      <c r="S2574" s="10">
        <v>-64166</v>
      </c>
      <c r="T2574" s="10">
        <v>-64052</v>
      </c>
      <c r="U2574" s="10">
        <v>-60954</v>
      </c>
      <c r="V2574" s="10">
        <v>-64166</v>
      </c>
      <c r="W2574" s="10">
        <v>-55003.72</v>
      </c>
      <c r="X2574" s="10">
        <v>0</v>
      </c>
      <c r="Y2574" s="10">
        <v>-724</v>
      </c>
      <c r="Z2574" s="10">
        <v>5338</v>
      </c>
      <c r="AA2574" s="10">
        <v>101027</v>
      </c>
      <c r="AB2574" s="10">
        <v>100956</v>
      </c>
      <c r="AC2574" s="10">
        <v>0</v>
      </c>
      <c r="AD2574" s="10">
        <v>5000</v>
      </c>
      <c r="AE2574" s="10">
        <v>86046</v>
      </c>
      <c r="AF2574" s="10">
        <v>6197</v>
      </c>
      <c r="AG2574" s="10">
        <v>144442</v>
      </c>
      <c r="AH2574" s="10">
        <v>143718</v>
      </c>
      <c r="AI2574" s="11">
        <v>0.68</v>
      </c>
      <c r="AJ2574" s="11">
        <v>0.85</v>
      </c>
      <c r="AK2574" s="11">
        <v>1.1100000000000001</v>
      </c>
      <c r="AL2574" s="12">
        <v>32.28</v>
      </c>
      <c r="AM2574" s="12">
        <v>179.04</v>
      </c>
      <c r="AN2574" s="13">
        <v>46.31</v>
      </c>
      <c r="AO2574" s="14">
        <v>83.49</v>
      </c>
      <c r="AP2574" s="14">
        <v>93.8</v>
      </c>
      <c r="AQ2574" s="15">
        <v>0.86</v>
      </c>
      <c r="AR2574" s="16">
        <v>-74.569999999999993</v>
      </c>
      <c r="AS2574" s="14">
        <v>-1202.06</v>
      </c>
      <c r="AT2574" s="14">
        <v>-45.57</v>
      </c>
      <c r="AU2574" s="6">
        <v>-1035.44</v>
      </c>
      <c r="AV2574" s="15">
        <v>-9.39</v>
      </c>
      <c r="AW2574" s="15">
        <v>7.0000000000000007E-2</v>
      </c>
    </row>
    <row r="2575" spans="2:49" x14ac:dyDescent="0.25">
      <c r="B2575" s="6" t="s">
        <v>5586</v>
      </c>
      <c r="C2575" s="6" t="s">
        <v>2737</v>
      </c>
      <c r="D2575" s="6" t="s">
        <v>2279</v>
      </c>
      <c r="E2575" s="7">
        <v>82107</v>
      </c>
      <c r="F2575" s="6" t="s">
        <v>58</v>
      </c>
      <c r="G2575" s="6" t="s">
        <v>59</v>
      </c>
      <c r="H2575" s="6" t="s">
        <v>81</v>
      </c>
      <c r="I2575" s="8">
        <v>5</v>
      </c>
      <c r="J2575" s="8">
        <f t="shared" si="131"/>
        <v>9</v>
      </c>
      <c r="K2575" s="6" t="s">
        <v>61</v>
      </c>
      <c r="L2575" s="9">
        <v>42978</v>
      </c>
      <c r="M2575" s="10">
        <v>140700</v>
      </c>
      <c r="N2575" s="10">
        <v>140700</v>
      </c>
      <c r="O2575" s="10">
        <v>0</v>
      </c>
      <c r="P2575" s="10">
        <v>0</v>
      </c>
      <c r="Q2575" s="10">
        <v>0</v>
      </c>
      <c r="R2575" s="10">
        <v>-152</v>
      </c>
      <c r="S2575" s="10">
        <v>-152</v>
      </c>
      <c r="T2575" s="10">
        <v>-152</v>
      </c>
      <c r="U2575" s="10">
        <v>219</v>
      </c>
      <c r="V2575" s="10">
        <v>-152</v>
      </c>
      <c r="W2575" s="10">
        <v>-741.3</v>
      </c>
      <c r="X2575" s="10">
        <v>-5274</v>
      </c>
      <c r="Y2575" s="10">
        <v>45938</v>
      </c>
      <c r="Z2575" s="10">
        <v>-2497</v>
      </c>
      <c r="AA2575" s="10">
        <v>47434</v>
      </c>
      <c r="AB2575" s="10">
        <v>55924</v>
      </c>
      <c r="AC2575" s="10">
        <v>5274</v>
      </c>
      <c r="AD2575" s="10">
        <v>5000</v>
      </c>
      <c r="AE2575" s="10">
        <v>19238</v>
      </c>
      <c r="AF2575" s="10">
        <v>8529</v>
      </c>
      <c r="AG2575" s="10">
        <v>89488</v>
      </c>
      <c r="AH2575" s="10">
        <v>140700</v>
      </c>
      <c r="AI2575" s="11">
        <v>0.23</v>
      </c>
      <c r="AJ2575" s="11">
        <v>0.5</v>
      </c>
      <c r="AK2575" s="11">
        <v>0.5</v>
      </c>
      <c r="AL2575" s="12">
        <v>14.49</v>
      </c>
      <c r="AM2575" s="12">
        <v>81.739999999999995</v>
      </c>
      <c r="AN2575" s="13">
        <v>0</v>
      </c>
      <c r="AO2575" s="14">
        <v>111.85</v>
      </c>
      <c r="AP2575" s="14">
        <v>112.98</v>
      </c>
      <c r="AQ2575" s="15">
        <v>-0.28999999999999998</v>
      </c>
      <c r="AR2575" s="16">
        <v>-0.79</v>
      </c>
      <c r="AS2575" s="14">
        <v>-6.09</v>
      </c>
      <c r="AT2575" s="14">
        <v>-0.11</v>
      </c>
      <c r="AU2575" s="6">
        <v>-1.78</v>
      </c>
      <c r="AV2575" s="15">
        <v>0.74</v>
      </c>
      <c r="AW2575" s="15">
        <v>1.43</v>
      </c>
    </row>
    <row r="2576" spans="2:49" x14ac:dyDescent="0.25">
      <c r="B2576" s="6" t="s">
        <v>5587</v>
      </c>
      <c r="C2576" s="6" t="s">
        <v>5588</v>
      </c>
      <c r="D2576" s="6" t="s">
        <v>1293</v>
      </c>
      <c r="E2576" s="7" t="s">
        <v>1294</v>
      </c>
      <c r="F2576" s="6" t="s">
        <v>1293</v>
      </c>
      <c r="G2576" s="6" t="s">
        <v>97</v>
      </c>
      <c r="H2576" s="6" t="s">
        <v>104</v>
      </c>
      <c r="I2576" s="8">
        <v>10</v>
      </c>
      <c r="J2576" s="8">
        <f t="shared" si="131"/>
        <v>24</v>
      </c>
      <c r="K2576" s="6" t="s">
        <v>61</v>
      </c>
      <c r="L2576" s="9">
        <v>42559</v>
      </c>
      <c r="M2576" s="10">
        <v>140623</v>
      </c>
      <c r="N2576" s="10">
        <v>140623</v>
      </c>
      <c r="O2576" s="10">
        <v>0</v>
      </c>
      <c r="P2576" s="10">
        <v>0</v>
      </c>
      <c r="Q2576" s="10">
        <v>0</v>
      </c>
      <c r="R2576" s="10">
        <v>-19478</v>
      </c>
      <c r="S2576" s="10">
        <v>-19478</v>
      </c>
      <c r="T2576" s="10">
        <v>-19478</v>
      </c>
      <c r="U2576" s="10">
        <v>-16248</v>
      </c>
      <c r="V2576" s="10">
        <v>-19478</v>
      </c>
      <c r="W2576" s="10">
        <v>-23670.74</v>
      </c>
      <c r="X2576" s="10">
        <v>31309</v>
      </c>
      <c r="Y2576" s="10">
        <v>12495</v>
      </c>
      <c r="Z2576" s="10">
        <v>-13123</v>
      </c>
      <c r="AA2576" s="10">
        <v>28464</v>
      </c>
      <c r="AB2576" s="10">
        <v>29491</v>
      </c>
      <c r="AC2576" s="10">
        <v>83192</v>
      </c>
      <c r="AD2576" s="10">
        <v>5000</v>
      </c>
      <c r="AE2576" s="10">
        <v>221893</v>
      </c>
      <c r="AF2576" s="10">
        <v>75800</v>
      </c>
      <c r="AG2576" s="10">
        <v>44936</v>
      </c>
      <c r="AH2576" s="10">
        <v>26122</v>
      </c>
      <c r="AI2576" s="11">
        <v>0.3</v>
      </c>
      <c r="AJ2576" s="11">
        <v>0.62</v>
      </c>
      <c r="AK2576" s="11">
        <v>0.62</v>
      </c>
      <c r="AL2576" s="12">
        <v>190.66</v>
      </c>
      <c r="AM2576" s="12">
        <v>660.32</v>
      </c>
      <c r="AN2576" s="13">
        <v>0</v>
      </c>
      <c r="AO2576" s="14">
        <v>105.91</v>
      </c>
      <c r="AP2576" s="14">
        <v>105.91</v>
      </c>
      <c r="AQ2576" s="15">
        <v>-0.17</v>
      </c>
      <c r="AR2576" s="16">
        <v>-8.7799999999999994</v>
      </c>
      <c r="AS2576" s="14">
        <v>-148.43</v>
      </c>
      <c r="AT2576" s="14">
        <v>-13.85</v>
      </c>
      <c r="AU2576" s="6">
        <v>-25.7</v>
      </c>
      <c r="AV2576" s="15">
        <v>-0.68</v>
      </c>
      <c r="AW2576" s="15">
        <v>0.33</v>
      </c>
    </row>
    <row r="2577" spans="2:49" x14ac:dyDescent="0.25">
      <c r="B2577" s="6" t="s">
        <v>5589</v>
      </c>
      <c r="C2577" s="6" t="s">
        <v>5590</v>
      </c>
      <c r="D2577" s="6" t="s">
        <v>1014</v>
      </c>
      <c r="E2577" s="7" t="s">
        <v>1015</v>
      </c>
      <c r="F2577" s="6" t="s">
        <v>150</v>
      </c>
      <c r="G2577" s="6" t="s">
        <v>52</v>
      </c>
      <c r="H2577" s="6" t="s">
        <v>81</v>
      </c>
      <c r="I2577" s="8">
        <v>2</v>
      </c>
      <c r="J2577" s="8">
        <f t="shared" si="131"/>
        <v>2</v>
      </c>
      <c r="K2577" s="6" t="s">
        <v>61</v>
      </c>
      <c r="L2577" s="9">
        <v>42894</v>
      </c>
      <c r="M2577" s="10">
        <v>140619</v>
      </c>
      <c r="N2577" s="10">
        <v>140619</v>
      </c>
      <c r="O2577" s="10">
        <v>0</v>
      </c>
      <c r="P2577" s="10">
        <v>0</v>
      </c>
      <c r="Q2577" s="10">
        <v>0</v>
      </c>
      <c r="R2577" s="10">
        <v>-1996</v>
      </c>
      <c r="S2577" s="10">
        <v>-1996</v>
      </c>
      <c r="T2577" s="10">
        <v>-1996</v>
      </c>
      <c r="U2577" s="10">
        <v>-184</v>
      </c>
      <c r="V2577" s="10">
        <v>-1996</v>
      </c>
      <c r="W2577" s="10">
        <v>-1851.22</v>
      </c>
      <c r="X2577" s="10">
        <v>72955</v>
      </c>
      <c r="Y2577" s="10">
        <v>12481</v>
      </c>
      <c r="Z2577" s="10">
        <v>-22909</v>
      </c>
      <c r="AA2577" s="10">
        <v>13737</v>
      </c>
      <c r="AB2577" s="10">
        <v>20840</v>
      </c>
      <c r="AC2577" s="10">
        <v>67664</v>
      </c>
      <c r="AD2577" s="10">
        <v>5000</v>
      </c>
      <c r="AE2577" s="10">
        <v>40724</v>
      </c>
      <c r="AF2577" s="10">
        <v>4178</v>
      </c>
      <c r="AG2577" s="10">
        <v>60474</v>
      </c>
      <c r="AH2577" s="10">
        <v>0</v>
      </c>
      <c r="AI2577" s="11">
        <v>0.16</v>
      </c>
      <c r="AJ2577" s="11">
        <v>0.36</v>
      </c>
      <c r="AK2577" s="11">
        <v>0.57999999999999996</v>
      </c>
      <c r="AL2577" s="12">
        <v>32.68</v>
      </c>
      <c r="AM2577" s="12">
        <v>178.18</v>
      </c>
      <c r="AN2577" s="13">
        <v>35.56</v>
      </c>
      <c r="AO2577" s="14">
        <v>155.74</v>
      </c>
      <c r="AP2577" s="14">
        <v>156.25</v>
      </c>
      <c r="AQ2577" s="15">
        <v>-5.48</v>
      </c>
      <c r="AR2577" s="16">
        <v>-4.9000000000000004</v>
      </c>
      <c r="AS2577" s="14">
        <v>-8.7100000000000009</v>
      </c>
      <c r="AT2577" s="14">
        <v>-1.42</v>
      </c>
      <c r="AU2577" s="6">
        <v>-47.77</v>
      </c>
      <c r="AV2577" s="15">
        <v>3.22</v>
      </c>
      <c r="AW2577" s="15">
        <v>0.89</v>
      </c>
    </row>
    <row r="2578" spans="2:49" x14ac:dyDescent="0.25">
      <c r="B2578" s="6" t="s">
        <v>5591</v>
      </c>
      <c r="C2578" s="6" t="s">
        <v>5592</v>
      </c>
      <c r="D2578" s="6" t="s">
        <v>1585</v>
      </c>
      <c r="E2578" s="7" t="s">
        <v>1586</v>
      </c>
      <c r="F2578" s="6" t="s">
        <v>255</v>
      </c>
      <c r="G2578" s="6" t="s">
        <v>52</v>
      </c>
      <c r="H2578" s="6" t="s">
        <v>53</v>
      </c>
      <c r="I2578" s="8">
        <v>3</v>
      </c>
      <c r="J2578" s="8">
        <f t="shared" si="131"/>
        <v>4</v>
      </c>
      <c r="K2578" s="6" t="s">
        <v>61</v>
      </c>
      <c r="L2578" s="9">
        <v>40501</v>
      </c>
      <c r="M2578" s="10">
        <v>140558</v>
      </c>
      <c r="N2578" s="10">
        <v>140573</v>
      </c>
      <c r="O2578" s="10">
        <v>15</v>
      </c>
      <c r="P2578" s="10">
        <v>888</v>
      </c>
      <c r="Q2578" s="10">
        <v>888</v>
      </c>
      <c r="R2578" s="10">
        <v>-1554</v>
      </c>
      <c r="S2578" s="10">
        <v>-1554</v>
      </c>
      <c r="T2578" s="10">
        <v>-666</v>
      </c>
      <c r="U2578" s="10">
        <v>-666</v>
      </c>
      <c r="V2578" s="10">
        <v>-666</v>
      </c>
      <c r="W2578" s="10">
        <v>1795.88</v>
      </c>
      <c r="X2578" s="10">
        <v>4247</v>
      </c>
      <c r="Y2578" s="10">
        <v>68735</v>
      </c>
      <c r="Z2578" s="10">
        <v>-72572</v>
      </c>
      <c r="AA2578" s="10">
        <v>77678</v>
      </c>
      <c r="AB2578" s="10">
        <v>45806</v>
      </c>
      <c r="AC2578" s="10">
        <v>0</v>
      </c>
      <c r="AD2578" s="10">
        <v>5000</v>
      </c>
      <c r="AE2578" s="10">
        <v>50641</v>
      </c>
      <c r="AF2578" s="10">
        <v>0</v>
      </c>
      <c r="AG2578" s="10">
        <v>71823</v>
      </c>
      <c r="AH2578" s="10">
        <v>136311</v>
      </c>
      <c r="AI2578" s="11">
        <v>0.37</v>
      </c>
      <c r="AJ2578" s="11">
        <v>0.39</v>
      </c>
      <c r="AK2578" s="11">
        <v>0.42</v>
      </c>
      <c r="AL2578" s="12">
        <v>5.46</v>
      </c>
      <c r="AM2578" s="12">
        <v>604.35</v>
      </c>
      <c r="AN2578" s="13">
        <v>9.93</v>
      </c>
      <c r="AO2578" s="14">
        <v>238.09</v>
      </c>
      <c r="AP2578" s="14">
        <v>243.31</v>
      </c>
      <c r="AQ2578" s="15">
        <v>0</v>
      </c>
      <c r="AR2578" s="16">
        <v>-3.07</v>
      </c>
      <c r="AS2578" s="14">
        <v>-2.14</v>
      </c>
      <c r="AT2578" s="14">
        <v>-1.1100000000000001</v>
      </c>
      <c r="AU2578" s="6">
        <v>0</v>
      </c>
      <c r="AV2578" s="15">
        <v>0.22</v>
      </c>
      <c r="AW2578" s="15">
        <v>0.92</v>
      </c>
    </row>
    <row r="2579" spans="2:49" x14ac:dyDescent="0.25">
      <c r="B2579" s="6" t="s">
        <v>5593</v>
      </c>
      <c r="C2579" s="6" t="s">
        <v>5594</v>
      </c>
      <c r="D2579" s="6" t="s">
        <v>2337</v>
      </c>
      <c r="E2579" s="7" t="s">
        <v>2338</v>
      </c>
      <c r="F2579" s="6" t="s">
        <v>2337</v>
      </c>
      <c r="G2579" s="6" t="s">
        <v>52</v>
      </c>
      <c r="H2579" s="6" t="s">
        <v>81</v>
      </c>
      <c r="I2579" s="8">
        <v>5</v>
      </c>
      <c r="J2579" s="8">
        <f t="shared" si="131"/>
        <v>9</v>
      </c>
      <c r="K2579" s="6" t="s">
        <v>61</v>
      </c>
      <c r="L2579" s="9">
        <v>39063</v>
      </c>
      <c r="M2579" s="10">
        <v>140538</v>
      </c>
      <c r="N2579" s="10">
        <v>140538</v>
      </c>
      <c r="O2579" s="10">
        <v>0</v>
      </c>
      <c r="P2579" s="10">
        <v>0</v>
      </c>
      <c r="Q2579" s="10">
        <v>0</v>
      </c>
      <c r="R2579" s="10">
        <v>-23367</v>
      </c>
      <c r="S2579" s="10">
        <v>-23367</v>
      </c>
      <c r="T2579" s="10">
        <v>-22768</v>
      </c>
      <c r="U2579" s="10">
        <v>-13599</v>
      </c>
      <c r="V2579" s="10">
        <v>-23367</v>
      </c>
      <c r="W2579" s="10">
        <v>-20279.560000000001</v>
      </c>
      <c r="X2579" s="10">
        <v>41672</v>
      </c>
      <c r="Y2579" s="10">
        <v>29869</v>
      </c>
      <c r="Z2579" s="10">
        <v>1808</v>
      </c>
      <c r="AA2579" s="10">
        <v>40429</v>
      </c>
      <c r="AB2579" s="10">
        <v>10940</v>
      </c>
      <c r="AC2579" s="10">
        <v>62509</v>
      </c>
      <c r="AD2579" s="10">
        <v>6640</v>
      </c>
      <c r="AE2579" s="10">
        <v>48917</v>
      </c>
      <c r="AF2579" s="10">
        <v>5975</v>
      </c>
      <c r="AG2579" s="10">
        <v>48160</v>
      </c>
      <c r="AH2579" s="10">
        <v>36357</v>
      </c>
      <c r="AI2579" s="11">
        <v>0.09</v>
      </c>
      <c r="AJ2579" s="11">
        <v>0.09</v>
      </c>
      <c r="AK2579" s="11">
        <v>1.07</v>
      </c>
      <c r="AL2579" s="12">
        <v>0.15</v>
      </c>
      <c r="AM2579" s="12">
        <v>126.3</v>
      </c>
      <c r="AN2579" s="13">
        <v>97.77</v>
      </c>
      <c r="AO2579" s="14">
        <v>79.37</v>
      </c>
      <c r="AP2579" s="14">
        <v>96.3</v>
      </c>
      <c r="AQ2579" s="15">
        <v>0.3</v>
      </c>
      <c r="AR2579" s="16">
        <v>-47.77</v>
      </c>
      <c r="AS2579" s="14">
        <v>-1292.42</v>
      </c>
      <c r="AT2579" s="14">
        <v>-16.63</v>
      </c>
      <c r="AU2579" s="6">
        <v>-391.08</v>
      </c>
      <c r="AV2579" s="15">
        <v>-1.55</v>
      </c>
      <c r="AW2579" s="15">
        <v>0.4</v>
      </c>
    </row>
    <row r="2580" spans="2:49" x14ac:dyDescent="0.25">
      <c r="B2580" s="6" t="s">
        <v>5595</v>
      </c>
      <c r="C2580" s="6" t="s">
        <v>5412</v>
      </c>
      <c r="D2580" s="6" t="s">
        <v>84</v>
      </c>
      <c r="E2580" s="7">
        <v>85101</v>
      </c>
      <c r="F2580" s="6" t="s">
        <v>65</v>
      </c>
      <c r="G2580" s="6" t="s">
        <v>59</v>
      </c>
      <c r="H2580" s="6" t="s">
        <v>81</v>
      </c>
      <c r="I2580" s="8">
        <v>1</v>
      </c>
      <c r="J2580" s="8">
        <f t="shared" si="131"/>
        <v>1</v>
      </c>
      <c r="K2580" s="6" t="s">
        <v>61</v>
      </c>
      <c r="L2580" s="9">
        <v>41592</v>
      </c>
      <c r="M2580" s="10">
        <v>140530</v>
      </c>
      <c r="N2580" s="10">
        <v>140530</v>
      </c>
      <c r="O2580" s="10">
        <v>0</v>
      </c>
      <c r="P2580" s="10">
        <v>0</v>
      </c>
      <c r="Q2580" s="10">
        <v>0</v>
      </c>
      <c r="R2580" s="10">
        <v>-63188</v>
      </c>
      <c r="S2580" s="10">
        <v>-63188</v>
      </c>
      <c r="T2580" s="10">
        <v>-63188</v>
      </c>
      <c r="U2580" s="10">
        <v>-52466</v>
      </c>
      <c r="V2580" s="10">
        <v>-63188</v>
      </c>
      <c r="W2580" s="10">
        <v>-50846.6</v>
      </c>
      <c r="X2580" s="10">
        <v>0</v>
      </c>
      <c r="Y2580" s="10">
        <v>-31091</v>
      </c>
      <c r="Z2580" s="10">
        <v>-28116</v>
      </c>
      <c r="AA2580" s="10">
        <v>23280</v>
      </c>
      <c r="AB2580" s="10">
        <v>61029</v>
      </c>
      <c r="AC2580" s="10">
        <v>0</v>
      </c>
      <c r="AD2580" s="10">
        <v>5000</v>
      </c>
      <c r="AE2580" s="10">
        <v>49579</v>
      </c>
      <c r="AF2580" s="10">
        <v>13284</v>
      </c>
      <c r="AG2580" s="10">
        <v>171621</v>
      </c>
      <c r="AH2580" s="10">
        <v>140530</v>
      </c>
      <c r="AI2580" s="11">
        <v>0.03</v>
      </c>
      <c r="AJ2580" s="11">
        <v>0.21</v>
      </c>
      <c r="AK2580" s="11">
        <v>0.47</v>
      </c>
      <c r="AL2580" s="12">
        <v>35.6</v>
      </c>
      <c r="AM2580" s="12">
        <v>162.97999999999999</v>
      </c>
      <c r="AN2580" s="13">
        <v>51.3</v>
      </c>
      <c r="AO2580" s="14">
        <v>156.71</v>
      </c>
      <c r="AP2580" s="14">
        <v>156.71</v>
      </c>
      <c r="AQ2580" s="15">
        <v>-2.12</v>
      </c>
      <c r="AR2580" s="16">
        <v>-127.45</v>
      </c>
      <c r="AS2580" s="14">
        <v>-224.74</v>
      </c>
      <c r="AT2580" s="14">
        <v>-44.96</v>
      </c>
      <c r="AU2580" s="6">
        <v>-475.67</v>
      </c>
      <c r="AV2580" s="15">
        <v>-14.41</v>
      </c>
      <c r="AW2580" s="15">
        <v>0.37</v>
      </c>
    </row>
    <row r="2581" spans="2:49" x14ac:dyDescent="0.25">
      <c r="B2581" s="6" t="s">
        <v>5596</v>
      </c>
      <c r="C2581" s="6" t="s">
        <v>5597</v>
      </c>
      <c r="D2581" s="6" t="s">
        <v>674</v>
      </c>
      <c r="E2581" s="7" t="s">
        <v>675</v>
      </c>
      <c r="F2581" s="6" t="s">
        <v>96</v>
      </c>
      <c r="G2581" s="6" t="s">
        <v>97</v>
      </c>
      <c r="H2581" s="6" t="s">
        <v>81</v>
      </c>
      <c r="I2581" s="8">
        <v>1</v>
      </c>
      <c r="J2581" s="8">
        <f t="shared" si="131"/>
        <v>1</v>
      </c>
      <c r="K2581" s="6" t="s">
        <v>61</v>
      </c>
      <c r="L2581" s="9">
        <v>40514</v>
      </c>
      <c r="M2581" s="10">
        <v>140506</v>
      </c>
      <c r="N2581" s="10">
        <v>140506</v>
      </c>
      <c r="O2581" s="10">
        <v>0</v>
      </c>
      <c r="P2581" s="10">
        <v>3073</v>
      </c>
      <c r="Q2581" s="10">
        <v>3073</v>
      </c>
      <c r="R2581" s="10">
        <v>31445</v>
      </c>
      <c r="S2581" s="10">
        <v>31445</v>
      </c>
      <c r="T2581" s="10">
        <v>34518</v>
      </c>
      <c r="U2581" s="10">
        <v>38714</v>
      </c>
      <c r="V2581" s="10">
        <v>34518</v>
      </c>
      <c r="W2581" s="10">
        <v>29063.24</v>
      </c>
      <c r="X2581" s="10">
        <v>0</v>
      </c>
      <c r="Y2581" s="10">
        <v>62208</v>
      </c>
      <c r="Z2581" s="10">
        <v>-39120</v>
      </c>
      <c r="AA2581" s="10">
        <v>27320</v>
      </c>
      <c r="AB2581" s="10">
        <v>30899</v>
      </c>
      <c r="AC2581" s="10">
        <v>4055</v>
      </c>
      <c r="AD2581" s="10">
        <v>5000</v>
      </c>
      <c r="AE2581" s="10">
        <v>22459</v>
      </c>
      <c r="AF2581" s="10">
        <v>10624</v>
      </c>
      <c r="AG2581" s="10">
        <v>74243</v>
      </c>
      <c r="AH2581" s="10">
        <v>136451</v>
      </c>
      <c r="AI2581" s="11">
        <v>0.09</v>
      </c>
      <c r="AJ2581" s="11">
        <v>0.19</v>
      </c>
      <c r="AK2581" s="11">
        <v>0.19</v>
      </c>
      <c r="AL2581" s="12">
        <v>15.83</v>
      </c>
      <c r="AM2581" s="12">
        <v>280.73</v>
      </c>
      <c r="AN2581" s="13">
        <v>0</v>
      </c>
      <c r="AO2581" s="14">
        <v>271.86</v>
      </c>
      <c r="AP2581" s="14">
        <v>274.18</v>
      </c>
      <c r="AQ2581" s="15">
        <v>-3.68</v>
      </c>
      <c r="AR2581" s="16">
        <v>140.01</v>
      </c>
      <c r="AS2581" s="14">
        <v>-80.38</v>
      </c>
      <c r="AT2581" s="14">
        <v>22.38</v>
      </c>
      <c r="AU2581" s="6">
        <v>295.98</v>
      </c>
      <c r="AV2581" s="15">
        <v>17.45</v>
      </c>
      <c r="AW2581" s="15">
        <v>1.81</v>
      </c>
    </row>
    <row r="2582" spans="2:49" x14ac:dyDescent="0.25">
      <c r="B2582" s="6" t="s">
        <v>5598</v>
      </c>
      <c r="C2582" s="6" t="s">
        <v>1850</v>
      </c>
      <c r="D2582" s="6" t="s">
        <v>142</v>
      </c>
      <c r="E2582" s="7" t="s">
        <v>366</v>
      </c>
      <c r="F2582" s="6" t="s">
        <v>142</v>
      </c>
      <c r="G2582" s="6" t="s">
        <v>76</v>
      </c>
      <c r="H2582" s="6" t="s">
        <v>81</v>
      </c>
      <c r="I2582" s="8">
        <v>5</v>
      </c>
      <c r="J2582" s="8">
        <f t="shared" si="131"/>
        <v>9</v>
      </c>
      <c r="K2582" s="6" t="s">
        <v>61</v>
      </c>
      <c r="L2582" s="9">
        <v>43293</v>
      </c>
      <c r="M2582" s="10">
        <v>140488</v>
      </c>
      <c r="N2582" s="10">
        <v>140488</v>
      </c>
      <c r="O2582" s="10">
        <v>0</v>
      </c>
      <c r="P2582" s="10">
        <v>0</v>
      </c>
      <c r="Q2582" s="10">
        <v>0</v>
      </c>
      <c r="R2582" s="10">
        <v>-11339</v>
      </c>
      <c r="S2582" s="10">
        <v>-11339</v>
      </c>
      <c r="T2582" s="10">
        <v>-11339</v>
      </c>
      <c r="U2582" s="10">
        <v>-11339</v>
      </c>
      <c r="V2582" s="10">
        <v>-11339</v>
      </c>
      <c r="W2582" s="10">
        <v>-10674.68</v>
      </c>
      <c r="X2582" s="10">
        <v>0</v>
      </c>
      <c r="Y2582" s="10">
        <v>33696</v>
      </c>
      <c r="Z2582" s="10">
        <v>6374</v>
      </c>
      <c r="AA2582" s="10">
        <v>62496</v>
      </c>
      <c r="AB2582" s="10">
        <v>60610</v>
      </c>
      <c r="AC2582" s="10">
        <v>0</v>
      </c>
      <c r="AD2582" s="10">
        <v>5000</v>
      </c>
      <c r="AE2582" s="10">
        <v>30526</v>
      </c>
      <c r="AF2582" s="10">
        <v>0</v>
      </c>
      <c r="AG2582" s="10">
        <v>108017</v>
      </c>
      <c r="AH2582" s="10">
        <v>141713</v>
      </c>
      <c r="AI2582" s="11">
        <v>1.02</v>
      </c>
      <c r="AJ2582" s="11">
        <v>1.26</v>
      </c>
      <c r="AK2582" s="11">
        <v>1.28</v>
      </c>
      <c r="AL2582" s="12">
        <v>13.8</v>
      </c>
      <c r="AM2582" s="12">
        <v>73.760000000000005</v>
      </c>
      <c r="AN2582" s="13">
        <v>1.21</v>
      </c>
      <c r="AO2582" s="14">
        <v>72.5</v>
      </c>
      <c r="AP2582" s="14">
        <v>79.12</v>
      </c>
      <c r="AQ2582" s="15">
        <v>0</v>
      </c>
      <c r="AR2582" s="16">
        <v>-37.15</v>
      </c>
      <c r="AS2582" s="14">
        <v>-177.89</v>
      </c>
      <c r="AT2582" s="14">
        <v>-8.07</v>
      </c>
      <c r="AU2582" s="6">
        <v>0</v>
      </c>
      <c r="AV2582" s="15">
        <v>-3.56</v>
      </c>
      <c r="AW2582" s="15">
        <v>0.75</v>
      </c>
    </row>
    <row r="2583" spans="2:49" x14ac:dyDescent="0.25">
      <c r="B2583" s="6" t="s">
        <v>5599</v>
      </c>
      <c r="C2583" s="6" t="s">
        <v>5534</v>
      </c>
      <c r="D2583" s="6" t="s">
        <v>57</v>
      </c>
      <c r="E2583" s="7">
        <v>82108</v>
      </c>
      <c r="F2583" s="6" t="s">
        <v>58</v>
      </c>
      <c r="G2583" s="6" t="s">
        <v>59</v>
      </c>
      <c r="H2583" s="6" t="s">
        <v>81</v>
      </c>
      <c r="I2583" s="8">
        <v>5</v>
      </c>
      <c r="J2583" s="8">
        <f t="shared" si="131"/>
        <v>9</v>
      </c>
      <c r="K2583" s="6" t="s">
        <v>61</v>
      </c>
      <c r="L2583" s="9">
        <v>43153</v>
      </c>
      <c r="M2583" s="10">
        <v>140487</v>
      </c>
      <c r="N2583" s="10">
        <v>140487</v>
      </c>
      <c r="O2583" s="10">
        <v>0</v>
      </c>
      <c r="P2583" s="10">
        <v>0</v>
      </c>
      <c r="Q2583" s="10">
        <v>0</v>
      </c>
      <c r="R2583" s="10">
        <v>-25223</v>
      </c>
      <c r="S2583" s="10">
        <v>-25223</v>
      </c>
      <c r="T2583" s="10">
        <v>-25223</v>
      </c>
      <c r="U2583" s="10">
        <v>-22264</v>
      </c>
      <c r="V2583" s="10">
        <v>-25223</v>
      </c>
      <c r="W2583" s="10">
        <v>-23589.7</v>
      </c>
      <c r="X2583" s="10">
        <v>97309</v>
      </c>
      <c r="Y2583" s="10">
        <v>26043</v>
      </c>
      <c r="Z2583" s="10">
        <v>-21121</v>
      </c>
      <c r="AA2583" s="10">
        <v>48604</v>
      </c>
      <c r="AB2583" s="10">
        <v>13297</v>
      </c>
      <c r="AC2583" s="10">
        <v>43178</v>
      </c>
      <c r="AD2583" s="10">
        <v>5000</v>
      </c>
      <c r="AE2583" s="10">
        <v>116964</v>
      </c>
      <c r="AF2583" s="10">
        <v>11975</v>
      </c>
      <c r="AG2583" s="10">
        <v>71266</v>
      </c>
      <c r="AH2583" s="10">
        <v>0</v>
      </c>
      <c r="AI2583" s="11">
        <v>1.2</v>
      </c>
      <c r="AJ2583" s="11">
        <v>1.57</v>
      </c>
      <c r="AK2583" s="11">
        <v>1.59</v>
      </c>
      <c r="AL2583" s="12">
        <v>62.86</v>
      </c>
      <c r="AM2583" s="12">
        <v>207.99</v>
      </c>
      <c r="AN2583" s="13">
        <v>2.38</v>
      </c>
      <c r="AO2583" s="14">
        <v>56.53</v>
      </c>
      <c r="AP2583" s="14">
        <v>118.06</v>
      </c>
      <c r="AQ2583" s="15">
        <v>-1.76</v>
      </c>
      <c r="AR2583" s="16">
        <v>-21.56</v>
      </c>
      <c r="AS2583" s="14">
        <v>-119.42</v>
      </c>
      <c r="AT2583" s="14">
        <v>-17.95</v>
      </c>
      <c r="AU2583" s="6">
        <v>-210.63</v>
      </c>
      <c r="AV2583" s="15">
        <v>-1.31</v>
      </c>
      <c r="AW2583" s="15">
        <v>0.19</v>
      </c>
    </row>
    <row r="2584" spans="2:49" x14ac:dyDescent="0.25">
      <c r="B2584" s="6" t="s">
        <v>5600</v>
      </c>
      <c r="C2584" s="6" t="s">
        <v>5601</v>
      </c>
      <c r="D2584" s="6" t="s">
        <v>94</v>
      </c>
      <c r="E2584" s="7" t="s">
        <v>835</v>
      </c>
      <c r="G2584" s="6" t="s">
        <v>97</v>
      </c>
      <c r="H2584" s="6" t="s">
        <v>81</v>
      </c>
      <c r="I2584" s="8">
        <v>2</v>
      </c>
      <c r="J2584" s="8">
        <f t="shared" si="131"/>
        <v>2</v>
      </c>
      <c r="K2584" s="6" t="s">
        <v>61</v>
      </c>
      <c r="L2584" s="9">
        <v>37153</v>
      </c>
      <c r="M2584" s="10">
        <v>140464</v>
      </c>
      <c r="N2584" s="10">
        <v>140464</v>
      </c>
      <c r="O2584" s="10">
        <v>0</v>
      </c>
      <c r="P2584" s="10">
        <v>0</v>
      </c>
      <c r="Q2584" s="10">
        <v>0</v>
      </c>
      <c r="R2584" s="10">
        <v>4511</v>
      </c>
      <c r="S2584" s="10">
        <v>4511</v>
      </c>
      <c r="T2584" s="10">
        <v>4511</v>
      </c>
      <c r="U2584" s="10">
        <v>8439</v>
      </c>
      <c r="V2584" s="10">
        <v>4511</v>
      </c>
      <c r="W2584" s="10">
        <v>-3399.7</v>
      </c>
      <c r="X2584" s="10">
        <v>0</v>
      </c>
      <c r="Y2584" s="10">
        <v>19632</v>
      </c>
      <c r="Z2584" s="10">
        <v>34519</v>
      </c>
      <c r="AA2584" s="10">
        <v>7714</v>
      </c>
      <c r="AB2584" s="10">
        <v>81271</v>
      </c>
      <c r="AC2584" s="10">
        <v>0</v>
      </c>
      <c r="AD2584" s="10">
        <v>6639</v>
      </c>
      <c r="AE2584" s="10">
        <v>123434</v>
      </c>
      <c r="AF2584" s="10">
        <v>107004</v>
      </c>
      <c r="AG2584" s="10">
        <v>120832</v>
      </c>
      <c r="AH2584" s="10">
        <v>140464</v>
      </c>
      <c r="AI2584" s="11">
        <v>0.15</v>
      </c>
      <c r="AJ2584" s="11">
        <v>0.15</v>
      </c>
      <c r="AK2584" s="11">
        <v>0.19</v>
      </c>
      <c r="AL2584" s="12">
        <v>0</v>
      </c>
      <c r="AM2584" s="12">
        <v>264.32</v>
      </c>
      <c r="AN2584" s="13">
        <v>7.87</v>
      </c>
      <c r="AO2584" s="14">
        <v>71.87</v>
      </c>
      <c r="AP2584" s="14">
        <v>72.03</v>
      </c>
      <c r="AQ2584" s="15">
        <v>0.32</v>
      </c>
      <c r="AR2584" s="16">
        <v>3.65</v>
      </c>
      <c r="AS2584" s="14">
        <v>13.07</v>
      </c>
      <c r="AT2584" s="14">
        <v>3.21</v>
      </c>
      <c r="AU2584" s="6">
        <v>4.22</v>
      </c>
      <c r="AV2584" s="15">
        <v>0.82</v>
      </c>
      <c r="AW2584" s="15">
        <v>0.36</v>
      </c>
    </row>
    <row r="2585" spans="2:49" x14ac:dyDescent="0.25">
      <c r="B2585" s="6" t="s">
        <v>5602</v>
      </c>
      <c r="C2585" s="6" t="s">
        <v>5603</v>
      </c>
      <c r="D2585" s="6" t="s">
        <v>84</v>
      </c>
      <c r="E2585" s="7">
        <v>85102</v>
      </c>
      <c r="F2585" s="6" t="s">
        <v>65</v>
      </c>
      <c r="G2585" s="6" t="s">
        <v>59</v>
      </c>
      <c r="H2585" s="6" t="s">
        <v>71</v>
      </c>
      <c r="I2585" s="8">
        <v>3</v>
      </c>
      <c r="J2585" s="8">
        <f t="shared" si="131"/>
        <v>4</v>
      </c>
      <c r="K2585" s="6" t="s">
        <v>61</v>
      </c>
      <c r="L2585" s="9">
        <v>41612</v>
      </c>
      <c r="M2585" s="10">
        <v>140424</v>
      </c>
      <c r="N2585" s="10">
        <v>140424</v>
      </c>
      <c r="O2585" s="10">
        <v>0</v>
      </c>
      <c r="P2585" s="10">
        <v>103</v>
      </c>
      <c r="Q2585" s="10">
        <v>103</v>
      </c>
      <c r="R2585" s="10">
        <v>-207</v>
      </c>
      <c r="S2585" s="10">
        <v>-207</v>
      </c>
      <c r="T2585" s="10">
        <v>-104</v>
      </c>
      <c r="U2585" s="10">
        <v>246</v>
      </c>
      <c r="V2585" s="10">
        <v>-104</v>
      </c>
      <c r="W2585" s="10">
        <v>-2662.86</v>
      </c>
      <c r="X2585" s="10">
        <v>85612</v>
      </c>
      <c r="Y2585" s="10">
        <v>17017</v>
      </c>
      <c r="Z2585" s="10">
        <v>11927</v>
      </c>
      <c r="AA2585" s="10">
        <v>15202</v>
      </c>
      <c r="AB2585" s="10">
        <v>45891</v>
      </c>
      <c r="AC2585" s="10">
        <v>52586</v>
      </c>
      <c r="AD2585" s="10">
        <v>0</v>
      </c>
      <c r="AE2585" s="10">
        <v>46601</v>
      </c>
      <c r="AF2585" s="10">
        <v>524</v>
      </c>
      <c r="AG2585" s="10">
        <v>70821</v>
      </c>
      <c r="AH2585" s="10">
        <v>2226</v>
      </c>
      <c r="AI2585" s="11">
        <v>0.9</v>
      </c>
      <c r="AJ2585" s="11">
        <v>0.95</v>
      </c>
      <c r="AK2585" s="11">
        <v>1.02</v>
      </c>
      <c r="AL2585" s="12">
        <v>5.65</v>
      </c>
      <c r="AM2585" s="12">
        <v>132.37</v>
      </c>
      <c r="AN2585" s="13">
        <v>8.08</v>
      </c>
      <c r="AO2585" s="14">
        <v>97.37</v>
      </c>
      <c r="AP2585" s="14">
        <v>74.41</v>
      </c>
      <c r="AQ2585" s="15">
        <v>22.76</v>
      </c>
      <c r="AR2585" s="16">
        <v>-0.44</v>
      </c>
      <c r="AS2585" s="14">
        <v>-1.74</v>
      </c>
      <c r="AT2585" s="14">
        <v>-0.15</v>
      </c>
      <c r="AU2585" s="6">
        <v>-39.5</v>
      </c>
      <c r="AV2585" s="15">
        <v>6.38</v>
      </c>
      <c r="AW2585" s="15">
        <v>0.83</v>
      </c>
    </row>
    <row r="2586" spans="2:49" x14ac:dyDescent="0.25">
      <c r="B2586" s="6" t="s">
        <v>5604</v>
      </c>
      <c r="C2586" s="6" t="s">
        <v>5605</v>
      </c>
      <c r="D2586" s="6" t="s">
        <v>89</v>
      </c>
      <c r="E2586" s="7">
        <v>91701</v>
      </c>
      <c r="F2586" s="6" t="s">
        <v>89</v>
      </c>
      <c r="G2586" s="6" t="s">
        <v>90</v>
      </c>
      <c r="H2586" s="6" t="s">
        <v>53</v>
      </c>
      <c r="I2586" s="8">
        <v>10</v>
      </c>
      <c r="J2586" s="8">
        <f t="shared" si="131"/>
        <v>24</v>
      </c>
      <c r="K2586" s="6" t="s">
        <v>61</v>
      </c>
      <c r="L2586" s="9">
        <v>33840</v>
      </c>
      <c r="M2586" s="10">
        <v>140415</v>
      </c>
      <c r="N2586" s="10">
        <v>140415</v>
      </c>
      <c r="O2586" s="10">
        <v>0</v>
      </c>
      <c r="P2586" s="10">
        <v>0</v>
      </c>
      <c r="Q2586" s="10">
        <v>0</v>
      </c>
      <c r="R2586" s="10">
        <v>-30722</v>
      </c>
      <c r="S2586" s="10">
        <v>-30722</v>
      </c>
      <c r="T2586" s="10">
        <v>-30722</v>
      </c>
      <c r="U2586" s="10">
        <v>-16383</v>
      </c>
      <c r="V2586" s="10">
        <v>-30722</v>
      </c>
      <c r="W2586" s="10">
        <v>-15384.56</v>
      </c>
      <c r="X2586" s="10">
        <v>0</v>
      </c>
      <c r="Y2586" s="10">
        <v>28406</v>
      </c>
      <c r="Z2586" s="10">
        <v>-351480</v>
      </c>
      <c r="AA2586" s="10">
        <v>60082</v>
      </c>
      <c r="AB2586" s="10">
        <v>96202</v>
      </c>
      <c r="AC2586" s="10">
        <v>0</v>
      </c>
      <c r="AD2586" s="10">
        <v>6639</v>
      </c>
      <c r="AE2586" s="10">
        <v>297394</v>
      </c>
      <c r="AF2586" s="10">
        <v>266085</v>
      </c>
      <c r="AG2586" s="10">
        <v>112009</v>
      </c>
      <c r="AH2586" s="10">
        <v>140415</v>
      </c>
      <c r="AI2586" s="11">
        <v>0.01</v>
      </c>
      <c r="AJ2586" s="11">
        <v>0.03</v>
      </c>
      <c r="AK2586" s="11">
        <v>0.04</v>
      </c>
      <c r="AL2586" s="12">
        <v>37.9</v>
      </c>
      <c r="AM2586" s="12">
        <v>2059.54</v>
      </c>
      <c r="AN2586" s="13">
        <v>5.2</v>
      </c>
      <c r="AO2586" s="14">
        <v>215.47</v>
      </c>
      <c r="AP2586" s="14">
        <v>218.19</v>
      </c>
      <c r="AQ2586" s="15">
        <v>-1.32</v>
      </c>
      <c r="AR2586" s="16">
        <v>-10.33</v>
      </c>
      <c r="AS2586" s="14">
        <v>-8.74</v>
      </c>
      <c r="AT2586" s="14">
        <v>-21.88</v>
      </c>
      <c r="AU2586" s="6">
        <v>-11.55</v>
      </c>
      <c r="AV2586" s="15">
        <v>-2.0099999999999998</v>
      </c>
      <c r="AW2586" s="15">
        <v>0.44</v>
      </c>
    </row>
    <row r="2587" spans="2:49" x14ac:dyDescent="0.25">
      <c r="B2587" s="6" t="s">
        <v>5606</v>
      </c>
      <c r="C2587" s="6" t="s">
        <v>5607</v>
      </c>
      <c r="D2587" s="6" t="s">
        <v>84</v>
      </c>
      <c r="E2587" s="7">
        <v>81102</v>
      </c>
      <c r="F2587" s="6" t="s">
        <v>223</v>
      </c>
      <c r="G2587" s="6" t="s">
        <v>59</v>
      </c>
      <c r="H2587" s="6" t="s">
        <v>104</v>
      </c>
      <c r="I2587" s="8" t="s">
        <v>60</v>
      </c>
      <c r="J2587" s="8" t="s">
        <v>60</v>
      </c>
      <c r="K2587" s="6" t="s">
        <v>61</v>
      </c>
      <c r="L2587" s="9">
        <v>39059</v>
      </c>
      <c r="M2587" s="10">
        <v>140387</v>
      </c>
      <c r="N2587" s="10">
        <v>140389</v>
      </c>
      <c r="O2587" s="10">
        <v>2</v>
      </c>
      <c r="P2587" s="10">
        <v>0</v>
      </c>
      <c r="Q2587" s="10">
        <v>0</v>
      </c>
      <c r="R2587" s="10">
        <v>13421</v>
      </c>
      <c r="S2587" s="10">
        <v>13421</v>
      </c>
      <c r="T2587" s="10">
        <v>13505</v>
      </c>
      <c r="U2587" s="10">
        <v>13615</v>
      </c>
      <c r="V2587" s="10">
        <v>13421</v>
      </c>
      <c r="W2587" s="10">
        <v>13702.38</v>
      </c>
      <c r="X2587" s="10">
        <v>0</v>
      </c>
      <c r="Y2587" s="10">
        <v>33630</v>
      </c>
      <c r="Z2587" s="10">
        <v>-75953</v>
      </c>
      <c r="AA2587" s="10">
        <v>12936</v>
      </c>
      <c r="AB2587" s="10">
        <v>60867</v>
      </c>
      <c r="AC2587" s="10">
        <v>0</v>
      </c>
      <c r="AD2587" s="10">
        <v>6639</v>
      </c>
      <c r="AE2587" s="10">
        <v>41470</v>
      </c>
      <c r="AF2587" s="10">
        <v>1961</v>
      </c>
      <c r="AG2587" s="10">
        <v>106757</v>
      </c>
      <c r="AH2587" s="10">
        <v>140387</v>
      </c>
      <c r="AI2587" s="11">
        <v>0.01</v>
      </c>
      <c r="AJ2587" s="11">
        <v>0.03</v>
      </c>
      <c r="AK2587" s="11">
        <v>0.34</v>
      </c>
      <c r="AL2587" s="12">
        <v>5.35</v>
      </c>
      <c r="AM2587" s="12">
        <v>394</v>
      </c>
      <c r="AN2587" s="13">
        <v>35.700000000000003</v>
      </c>
      <c r="AO2587" s="14">
        <v>281.75</v>
      </c>
      <c r="AP2587" s="14">
        <v>283.14999999999998</v>
      </c>
      <c r="AQ2587" s="15">
        <v>-38.729999999999997</v>
      </c>
      <c r="AR2587" s="16">
        <v>32.36</v>
      </c>
      <c r="AS2587" s="14">
        <v>-17.670000000000002</v>
      </c>
      <c r="AT2587" s="14">
        <v>9.56</v>
      </c>
      <c r="AU2587" s="6">
        <v>684.4</v>
      </c>
      <c r="AV2587" s="15">
        <v>4.1100000000000003</v>
      </c>
      <c r="AW2587" s="15">
        <v>1.1499999999999999</v>
      </c>
    </row>
    <row r="2588" spans="2:49" x14ac:dyDescent="0.25">
      <c r="B2588" s="6" t="s">
        <v>5608</v>
      </c>
      <c r="C2588" s="6" t="s">
        <v>5609</v>
      </c>
      <c r="D2588" s="6" t="s">
        <v>354</v>
      </c>
      <c r="E2588" s="7">
        <v>93405</v>
      </c>
      <c r="F2588" s="6" t="s">
        <v>354</v>
      </c>
      <c r="G2588" s="6" t="s">
        <v>108</v>
      </c>
      <c r="H2588" s="6" t="s">
        <v>53</v>
      </c>
      <c r="I2588" s="8">
        <v>5</v>
      </c>
      <c r="J2588" s="8">
        <f>IF(I2588=0,0,IF(I2588=1,1,IF(I2588=2,2,(IF(I2588=3,4,IF(I2588=5,9,IF(I2588=10,24,IF(I2588=25,49,IF(I2588=50,99,"X")))))))))</f>
        <v>9</v>
      </c>
      <c r="K2588" s="6" t="s">
        <v>61</v>
      </c>
      <c r="L2588" s="9">
        <v>42622</v>
      </c>
      <c r="M2588" s="10">
        <v>140342</v>
      </c>
      <c r="N2588" s="10">
        <v>140342</v>
      </c>
      <c r="O2588" s="10">
        <v>0</v>
      </c>
      <c r="P2588" s="10">
        <v>0</v>
      </c>
      <c r="Q2588" s="10">
        <v>0</v>
      </c>
      <c r="R2588" s="10">
        <v>-45397</v>
      </c>
      <c r="S2588" s="10">
        <v>-45397</v>
      </c>
      <c r="T2588" s="10">
        <v>-45397</v>
      </c>
      <c r="U2588" s="10">
        <v>-16897</v>
      </c>
      <c r="V2588" s="10">
        <v>-45397</v>
      </c>
      <c r="W2588" s="10">
        <v>-81580.84</v>
      </c>
      <c r="X2588" s="10">
        <v>0</v>
      </c>
      <c r="Y2588" s="10">
        <v>10218</v>
      </c>
      <c r="Z2588" s="10">
        <v>-64504</v>
      </c>
      <c r="AA2588" s="10">
        <v>51011</v>
      </c>
      <c r="AB2588" s="10">
        <v>100555</v>
      </c>
      <c r="AC2588" s="10">
        <v>0</v>
      </c>
      <c r="AD2588" s="10">
        <v>5000</v>
      </c>
      <c r="AE2588" s="10">
        <v>1228337</v>
      </c>
      <c r="AF2588" s="10">
        <v>1156717</v>
      </c>
      <c r="AG2588" s="10">
        <v>130124</v>
      </c>
      <c r="AH2588" s="10">
        <v>140342</v>
      </c>
      <c r="AI2588" s="11">
        <v>3.08</v>
      </c>
      <c r="AJ2588" s="11">
        <v>3.14</v>
      </c>
      <c r="AK2588" s="11">
        <v>3.14</v>
      </c>
      <c r="AL2588" s="12">
        <v>3.31</v>
      </c>
      <c r="AM2588" s="12">
        <v>63.19</v>
      </c>
      <c r="AN2588" s="13">
        <v>0</v>
      </c>
      <c r="AO2588" s="14">
        <v>1.86</v>
      </c>
      <c r="AP2588" s="14">
        <v>105.25</v>
      </c>
      <c r="AQ2588" s="15">
        <v>-0.06</v>
      </c>
      <c r="AR2588" s="16">
        <v>-3.7</v>
      </c>
      <c r="AS2588" s="14">
        <v>-70.38</v>
      </c>
      <c r="AT2588" s="14">
        <v>-32.35</v>
      </c>
      <c r="AU2588" s="6">
        <v>-3.92</v>
      </c>
      <c r="AV2588" s="15">
        <v>-1.87</v>
      </c>
      <c r="AW2588" s="15">
        <v>-1.02</v>
      </c>
    </row>
    <row r="2589" spans="2:49" x14ac:dyDescent="0.25">
      <c r="B2589" s="6" t="s">
        <v>5610</v>
      </c>
      <c r="C2589" s="6" t="s">
        <v>5611</v>
      </c>
      <c r="D2589" s="6" t="s">
        <v>1841</v>
      </c>
      <c r="E2589" s="7">
        <v>97611</v>
      </c>
      <c r="F2589" s="6" t="s">
        <v>588</v>
      </c>
      <c r="G2589" s="6" t="s">
        <v>137</v>
      </c>
      <c r="H2589" s="6" t="s">
        <v>71</v>
      </c>
      <c r="I2589" s="8">
        <v>5</v>
      </c>
      <c r="J2589" s="8">
        <f>IF(I2589=0,0,IF(I2589=1,1,IF(I2589=2,2,(IF(I2589=3,4,IF(I2589=5,9,IF(I2589=10,24,IF(I2589=25,49,IF(I2589=50,99,"X")))))))))</f>
        <v>9</v>
      </c>
      <c r="K2589" s="6" t="s">
        <v>61</v>
      </c>
      <c r="L2589" s="9">
        <v>41256</v>
      </c>
      <c r="M2589" s="10">
        <v>140300</v>
      </c>
      <c r="N2589" s="10">
        <v>140300</v>
      </c>
      <c r="O2589" s="10">
        <v>0</v>
      </c>
      <c r="P2589" s="10">
        <v>196</v>
      </c>
      <c r="Q2589" s="10">
        <v>196</v>
      </c>
      <c r="R2589" s="10">
        <v>1511</v>
      </c>
      <c r="S2589" s="10">
        <v>1511</v>
      </c>
      <c r="T2589" s="10">
        <v>2321</v>
      </c>
      <c r="U2589" s="10">
        <v>4411</v>
      </c>
      <c r="V2589" s="10">
        <v>1707</v>
      </c>
      <c r="W2589" s="10">
        <v>452.54</v>
      </c>
      <c r="X2589" s="10">
        <v>11387</v>
      </c>
      <c r="Y2589" s="10">
        <v>51329</v>
      </c>
      <c r="Z2589" s="10">
        <v>7777</v>
      </c>
      <c r="AA2589" s="10">
        <v>51768</v>
      </c>
      <c r="AB2589" s="10">
        <v>65364</v>
      </c>
      <c r="AC2589" s="10">
        <v>13274</v>
      </c>
      <c r="AD2589" s="10">
        <v>5000</v>
      </c>
      <c r="AE2589" s="10">
        <v>23441</v>
      </c>
      <c r="AF2589" s="10">
        <v>5687</v>
      </c>
      <c r="AG2589" s="10">
        <v>75697</v>
      </c>
      <c r="AH2589" s="10">
        <v>115639</v>
      </c>
      <c r="AI2589" s="11">
        <v>0.98</v>
      </c>
      <c r="AJ2589" s="11">
        <v>1.39</v>
      </c>
      <c r="AK2589" s="11">
        <v>1.53</v>
      </c>
      <c r="AL2589" s="12">
        <v>12.17</v>
      </c>
      <c r="AM2589" s="12">
        <v>47</v>
      </c>
      <c r="AN2589" s="13">
        <v>4.24</v>
      </c>
      <c r="AO2589" s="14">
        <v>49.55</v>
      </c>
      <c r="AP2589" s="14">
        <v>66.819999999999993</v>
      </c>
      <c r="AQ2589" s="15">
        <v>1.37</v>
      </c>
      <c r="AR2589" s="16">
        <v>6.45</v>
      </c>
      <c r="AS2589" s="14">
        <v>19.43</v>
      </c>
      <c r="AT2589" s="14">
        <v>1.08</v>
      </c>
      <c r="AU2589" s="6">
        <v>26.57</v>
      </c>
      <c r="AV2589" s="15">
        <v>4.07</v>
      </c>
      <c r="AW2589" s="15">
        <v>1.27</v>
      </c>
    </row>
    <row r="2590" spans="2:49" x14ac:dyDescent="0.25">
      <c r="B2590" s="6" t="s">
        <v>5612</v>
      </c>
      <c r="C2590" s="6" t="s">
        <v>5613</v>
      </c>
      <c r="D2590" s="6" t="s">
        <v>94</v>
      </c>
      <c r="E2590" s="7" t="s">
        <v>167</v>
      </c>
      <c r="F2590" s="6" t="s">
        <v>168</v>
      </c>
      <c r="G2590" s="6" t="s">
        <v>97</v>
      </c>
      <c r="H2590" s="6" t="s">
        <v>152</v>
      </c>
      <c r="I2590" s="8" t="s">
        <v>60</v>
      </c>
      <c r="J2590" s="8" t="s">
        <v>60</v>
      </c>
      <c r="K2590" s="6" t="s">
        <v>61</v>
      </c>
      <c r="L2590" s="9">
        <v>38937</v>
      </c>
      <c r="M2590" s="10">
        <v>140131</v>
      </c>
      <c r="N2590" s="10">
        <v>140131</v>
      </c>
      <c r="O2590" s="10">
        <v>0</v>
      </c>
      <c r="P2590" s="10">
        <v>0</v>
      </c>
      <c r="Q2590" s="10">
        <v>0</v>
      </c>
      <c r="R2590" s="10">
        <v>-69821</v>
      </c>
      <c r="S2590" s="10">
        <v>-69821</v>
      </c>
      <c r="T2590" s="10">
        <v>-69821</v>
      </c>
      <c r="U2590" s="10">
        <v>-21352</v>
      </c>
      <c r="V2590" s="10">
        <v>-69821</v>
      </c>
      <c r="W2590" s="10">
        <v>-63493.52</v>
      </c>
      <c r="X2590" s="10">
        <v>50669</v>
      </c>
      <c r="Y2590" s="10">
        <v>19334</v>
      </c>
      <c r="Z2590" s="10">
        <v>3574</v>
      </c>
      <c r="AA2590" s="10">
        <v>38470</v>
      </c>
      <c r="AB2590" s="10">
        <v>9046</v>
      </c>
      <c r="AC2590" s="10">
        <v>83614</v>
      </c>
      <c r="AD2590" s="10">
        <v>73395</v>
      </c>
      <c r="AE2590" s="10">
        <v>108941</v>
      </c>
      <c r="AF2590" s="10">
        <v>63304</v>
      </c>
      <c r="AG2590" s="10">
        <v>37183</v>
      </c>
      <c r="AH2590" s="10">
        <v>5848</v>
      </c>
      <c r="AI2590" s="11">
        <v>1.04</v>
      </c>
      <c r="AJ2590" s="11">
        <v>1.05</v>
      </c>
      <c r="AK2590" s="11">
        <v>1.19</v>
      </c>
      <c r="AL2590" s="12">
        <v>0.82</v>
      </c>
      <c r="AM2590" s="12">
        <v>113.9</v>
      </c>
      <c r="AN2590" s="13">
        <v>0.3</v>
      </c>
      <c r="AO2590" s="14">
        <v>35.08</v>
      </c>
      <c r="AP2590" s="14">
        <v>167.05</v>
      </c>
      <c r="AQ2590" s="15">
        <v>0.06</v>
      </c>
      <c r="AR2590" s="16">
        <v>-64.09</v>
      </c>
      <c r="AS2590" s="14">
        <v>-1953.58</v>
      </c>
      <c r="AT2590" s="14">
        <v>-49.83</v>
      </c>
      <c r="AU2590" s="6">
        <v>-110.29</v>
      </c>
      <c r="AV2590" s="15">
        <v>-7.22</v>
      </c>
      <c r="AW2590" s="15">
        <v>-0.67</v>
      </c>
    </row>
    <row r="2591" spans="2:49" x14ac:dyDescent="0.25">
      <c r="B2591" s="6" t="s">
        <v>5614</v>
      </c>
      <c r="C2591" s="6" t="s">
        <v>5615</v>
      </c>
      <c r="D2591" s="6" t="s">
        <v>155</v>
      </c>
      <c r="E2591" s="7">
        <v>81109</v>
      </c>
      <c r="F2591" s="6" t="s">
        <v>70</v>
      </c>
      <c r="G2591" s="6" t="s">
        <v>59</v>
      </c>
      <c r="H2591" s="6" t="s">
        <v>66</v>
      </c>
      <c r="I2591" s="8">
        <v>3</v>
      </c>
      <c r="J2591" s="8">
        <f t="shared" ref="J2591:J2597" si="132">IF(I2591=0,0,IF(I2591=1,1,IF(I2591=2,2,(IF(I2591=3,4,IF(I2591=5,9,IF(I2591=10,24,IF(I2591=25,49,IF(I2591=50,99,"X")))))))))</f>
        <v>4</v>
      </c>
      <c r="K2591" s="6" t="s">
        <v>61</v>
      </c>
      <c r="L2591" s="9">
        <v>43054</v>
      </c>
      <c r="M2591" s="10">
        <v>140010</v>
      </c>
      <c r="N2591" s="10">
        <v>140010</v>
      </c>
      <c r="O2591" s="10">
        <v>0</v>
      </c>
      <c r="P2591" s="10">
        <v>0</v>
      </c>
      <c r="Q2591" s="10">
        <v>0</v>
      </c>
      <c r="R2591" s="10">
        <v>-44080</v>
      </c>
      <c r="S2591" s="10">
        <v>-44080</v>
      </c>
      <c r="T2591" s="10">
        <v>-44000</v>
      </c>
      <c r="U2591" s="10">
        <v>-44000</v>
      </c>
      <c r="V2591" s="10">
        <v>-44080</v>
      </c>
      <c r="W2591" s="10">
        <v>-32341.94</v>
      </c>
      <c r="X2591" s="10">
        <v>-13822</v>
      </c>
      <c r="Y2591" s="10">
        <v>-16407</v>
      </c>
      <c r="Z2591" s="10">
        <v>-34551</v>
      </c>
      <c r="AA2591" s="10">
        <v>25091</v>
      </c>
      <c r="AB2591" s="10">
        <v>108666</v>
      </c>
      <c r="AC2591" s="10">
        <v>14616</v>
      </c>
      <c r="AD2591" s="10">
        <v>5000</v>
      </c>
      <c r="AE2591" s="10">
        <v>-19625</v>
      </c>
      <c r="AF2591" s="10">
        <v>0</v>
      </c>
      <c r="AG2591" s="10">
        <v>141801</v>
      </c>
      <c r="AH2591" s="10">
        <v>139216</v>
      </c>
      <c r="AI2591" s="11">
        <v>-1.79</v>
      </c>
      <c r="AJ2591" s="11">
        <v>-1.32</v>
      </c>
      <c r="AK2591" s="11">
        <v>-1.32</v>
      </c>
      <c r="AL2591" s="12">
        <v>17.68</v>
      </c>
      <c r="AM2591" s="12">
        <v>34.11</v>
      </c>
      <c r="AN2591" s="13">
        <v>0</v>
      </c>
      <c r="AO2591" s="14">
        <v>-75.52</v>
      </c>
      <c r="AP2591" s="14">
        <v>-76.06</v>
      </c>
      <c r="AQ2591" s="15">
        <v>0</v>
      </c>
      <c r="AR2591" s="16">
        <v>-224.61</v>
      </c>
      <c r="AS2591" s="14">
        <v>-127.58</v>
      </c>
      <c r="AT2591" s="14">
        <v>-31.48</v>
      </c>
      <c r="AU2591" s="6">
        <v>0</v>
      </c>
      <c r="AV2591" s="15">
        <v>20.149999999999999</v>
      </c>
      <c r="AW2591" s="15">
        <v>-3.02</v>
      </c>
    </row>
    <row r="2592" spans="2:49" x14ac:dyDescent="0.25">
      <c r="B2592" s="6" t="s">
        <v>5616</v>
      </c>
      <c r="C2592" s="6" t="s">
        <v>5617</v>
      </c>
      <c r="D2592" s="6" t="s">
        <v>107</v>
      </c>
      <c r="E2592" s="7">
        <v>94002</v>
      </c>
      <c r="F2592" s="6" t="s">
        <v>107</v>
      </c>
      <c r="G2592" s="6" t="s">
        <v>108</v>
      </c>
      <c r="H2592" s="6" t="s">
        <v>66</v>
      </c>
      <c r="I2592" s="8">
        <v>5</v>
      </c>
      <c r="J2592" s="8">
        <f t="shared" si="132"/>
        <v>9</v>
      </c>
      <c r="K2592" s="6" t="s">
        <v>61</v>
      </c>
      <c r="L2592" s="9">
        <v>43886</v>
      </c>
      <c r="M2592" s="10">
        <v>140001</v>
      </c>
      <c r="N2592" s="10">
        <v>140001</v>
      </c>
      <c r="O2592" s="10">
        <v>0</v>
      </c>
      <c r="P2592" s="10">
        <v>1407</v>
      </c>
      <c r="Q2592" s="10">
        <v>1407</v>
      </c>
      <c r="R2592" s="10">
        <v>3762</v>
      </c>
      <c r="S2592" s="10">
        <v>3762</v>
      </c>
      <c r="T2592" s="10">
        <v>5169</v>
      </c>
      <c r="U2592" s="10">
        <v>6000</v>
      </c>
      <c r="V2592" s="10">
        <v>5169</v>
      </c>
      <c r="W2592" s="10">
        <v>-2226.12</v>
      </c>
      <c r="X2592" s="10">
        <v>-9353</v>
      </c>
      <c r="Y2592" s="10">
        <v>19288</v>
      </c>
      <c r="Z2592" s="10">
        <v>8762</v>
      </c>
      <c r="AA2592" s="10">
        <v>14850</v>
      </c>
      <c r="AB2592" s="10">
        <v>70048</v>
      </c>
      <c r="AC2592" s="10">
        <v>9353</v>
      </c>
      <c r="AD2592" s="10">
        <v>5000</v>
      </c>
      <c r="AE2592" s="10">
        <v>145890</v>
      </c>
      <c r="AF2592" s="10">
        <v>65385</v>
      </c>
      <c r="AG2592" s="10">
        <v>111360</v>
      </c>
      <c r="AH2592" s="10">
        <v>140001</v>
      </c>
      <c r="AI2592" s="11">
        <v>0.56000000000000005</v>
      </c>
      <c r="AJ2592" s="11">
        <v>0.59</v>
      </c>
      <c r="AK2592" s="11">
        <v>0.59</v>
      </c>
      <c r="AL2592" s="12">
        <v>10.130000000000001</v>
      </c>
      <c r="AM2592" s="12">
        <v>405.56</v>
      </c>
      <c r="AN2592" s="13">
        <v>1.99</v>
      </c>
      <c r="AO2592" s="14">
        <v>93.21</v>
      </c>
      <c r="AP2592" s="14">
        <v>93.99</v>
      </c>
      <c r="AQ2592" s="15">
        <v>0.13</v>
      </c>
      <c r="AR2592" s="16">
        <v>2.58</v>
      </c>
      <c r="AS2592" s="14">
        <v>42.94</v>
      </c>
      <c r="AT2592" s="14">
        <v>2.69</v>
      </c>
      <c r="AU2592" s="6">
        <v>5.75</v>
      </c>
      <c r="AV2592" s="15">
        <v>0.73</v>
      </c>
      <c r="AW2592" s="15">
        <v>0.42</v>
      </c>
    </row>
    <row r="2593" spans="2:49" x14ac:dyDescent="0.25">
      <c r="B2593" s="6" t="s">
        <v>5618</v>
      </c>
      <c r="C2593" s="6" t="s">
        <v>5619</v>
      </c>
      <c r="D2593" s="6" t="s">
        <v>1355</v>
      </c>
      <c r="E2593" s="7" t="s">
        <v>1356</v>
      </c>
      <c r="F2593" s="6" t="s">
        <v>1355</v>
      </c>
      <c r="G2593" s="6" t="s">
        <v>52</v>
      </c>
      <c r="H2593" s="6" t="s">
        <v>81</v>
      </c>
      <c r="I2593" s="8">
        <v>2</v>
      </c>
      <c r="J2593" s="8">
        <f t="shared" si="132"/>
        <v>2</v>
      </c>
      <c r="K2593" s="6" t="s">
        <v>61</v>
      </c>
      <c r="L2593" s="9">
        <v>38447</v>
      </c>
      <c r="M2593" s="10">
        <v>139903</v>
      </c>
      <c r="N2593" s="10">
        <v>139904</v>
      </c>
      <c r="O2593" s="10">
        <v>1</v>
      </c>
      <c r="P2593" s="10">
        <v>0</v>
      </c>
      <c r="Q2593" s="10">
        <v>0</v>
      </c>
      <c r="R2593" s="10">
        <v>-53484</v>
      </c>
      <c r="S2593" s="10">
        <v>-53484</v>
      </c>
      <c r="T2593" s="10">
        <v>-53214</v>
      </c>
      <c r="U2593" s="10">
        <v>-47872</v>
      </c>
      <c r="V2593" s="10">
        <v>-53484</v>
      </c>
      <c r="W2593" s="10">
        <v>-31241.06</v>
      </c>
      <c r="X2593" s="10">
        <v>30637</v>
      </c>
      <c r="Y2593" s="10">
        <v>-7296</v>
      </c>
      <c r="Z2593" s="10">
        <v>-255173</v>
      </c>
      <c r="AA2593" s="10">
        <v>38862</v>
      </c>
      <c r="AB2593" s="10">
        <v>17082</v>
      </c>
      <c r="AC2593" s="10">
        <v>108205</v>
      </c>
      <c r="AD2593" s="10">
        <v>6639</v>
      </c>
      <c r="AE2593" s="10">
        <v>99506</v>
      </c>
      <c r="AF2593" s="10">
        <v>85023</v>
      </c>
      <c r="AG2593" s="10">
        <v>38994</v>
      </c>
      <c r="AH2593" s="10">
        <v>1061</v>
      </c>
      <c r="AI2593" s="11">
        <v>0</v>
      </c>
      <c r="AJ2593" s="11">
        <v>0.02</v>
      </c>
      <c r="AK2593" s="11">
        <v>0.04</v>
      </c>
      <c r="AL2593" s="12">
        <v>24.78</v>
      </c>
      <c r="AM2593" s="12">
        <v>859.03</v>
      </c>
      <c r="AN2593" s="13">
        <v>16.16</v>
      </c>
      <c r="AO2593" s="14">
        <v>352.99</v>
      </c>
      <c r="AP2593" s="14">
        <v>356.44</v>
      </c>
      <c r="AQ2593" s="15">
        <v>-3</v>
      </c>
      <c r="AR2593" s="16">
        <v>-53.75</v>
      </c>
      <c r="AS2593" s="14">
        <v>-20.96</v>
      </c>
      <c r="AT2593" s="14">
        <v>-38.229999999999997</v>
      </c>
      <c r="AU2593" s="6">
        <v>-62.91</v>
      </c>
      <c r="AV2593" s="15">
        <v>-6.5</v>
      </c>
      <c r="AW2593" s="15">
        <v>0.78</v>
      </c>
    </row>
    <row r="2594" spans="2:49" x14ac:dyDescent="0.25">
      <c r="B2594" s="6" t="s">
        <v>5620</v>
      </c>
      <c r="C2594" s="6" t="s">
        <v>5621</v>
      </c>
      <c r="D2594" s="6" t="s">
        <v>147</v>
      </c>
      <c r="E2594" s="7">
        <v>94301</v>
      </c>
      <c r="F2594" s="6" t="s">
        <v>107</v>
      </c>
      <c r="G2594" s="6" t="s">
        <v>108</v>
      </c>
      <c r="H2594" s="6" t="s">
        <v>71</v>
      </c>
      <c r="I2594" s="8">
        <v>10</v>
      </c>
      <c r="J2594" s="8">
        <f t="shared" si="132"/>
        <v>24</v>
      </c>
      <c r="K2594" s="6" t="s">
        <v>61</v>
      </c>
      <c r="L2594" s="9">
        <v>42577</v>
      </c>
      <c r="M2594" s="10">
        <v>139787</v>
      </c>
      <c r="N2594" s="10">
        <v>139787</v>
      </c>
      <c r="O2594" s="10">
        <v>0</v>
      </c>
      <c r="P2594" s="10">
        <v>0</v>
      </c>
      <c r="Q2594" s="10">
        <v>0</v>
      </c>
      <c r="R2594" s="10">
        <v>-19669</v>
      </c>
      <c r="S2594" s="10">
        <v>-19669</v>
      </c>
      <c r="T2594" s="10">
        <v>-19669</v>
      </c>
      <c r="U2594" s="10">
        <v>-19669</v>
      </c>
      <c r="V2594" s="10">
        <v>-19669</v>
      </c>
      <c r="W2594" s="10">
        <v>-17414.66</v>
      </c>
      <c r="X2594" s="10">
        <v>-18586</v>
      </c>
      <c r="Y2594" s="10">
        <v>18919</v>
      </c>
      <c r="Z2594" s="10">
        <v>6795</v>
      </c>
      <c r="AA2594" s="10">
        <v>46725</v>
      </c>
      <c r="AB2594" s="10">
        <v>96036</v>
      </c>
      <c r="AC2594" s="10">
        <v>18586</v>
      </c>
      <c r="AD2594" s="10">
        <v>5000</v>
      </c>
      <c r="AE2594" s="10">
        <v>31794</v>
      </c>
      <c r="AF2594" s="10">
        <v>10965</v>
      </c>
      <c r="AG2594" s="10">
        <v>102282</v>
      </c>
      <c r="AH2594" s="10">
        <v>139787</v>
      </c>
      <c r="AI2594" s="11">
        <v>0.13</v>
      </c>
      <c r="AJ2594" s="11">
        <v>0.47</v>
      </c>
      <c r="AK2594" s="11">
        <v>0.83</v>
      </c>
      <c r="AL2594" s="12">
        <v>21.62</v>
      </c>
      <c r="AM2594" s="12">
        <v>74.459999999999994</v>
      </c>
      <c r="AN2594" s="13">
        <v>23.54</v>
      </c>
      <c r="AO2594" s="14">
        <v>78.63</v>
      </c>
      <c r="AP2594" s="14">
        <v>78.63</v>
      </c>
      <c r="AQ2594" s="15">
        <v>0.62</v>
      </c>
      <c r="AR2594" s="16">
        <v>-61.86</v>
      </c>
      <c r="AS2594" s="14">
        <v>-289.45999999999998</v>
      </c>
      <c r="AT2594" s="14">
        <v>-14.07</v>
      </c>
      <c r="AU2594" s="6">
        <v>-179.38</v>
      </c>
      <c r="AV2594" s="15">
        <v>-6.33</v>
      </c>
      <c r="AW2594" s="15">
        <v>0.54</v>
      </c>
    </row>
    <row r="2595" spans="2:49" x14ac:dyDescent="0.25">
      <c r="B2595" s="6" t="s">
        <v>5622</v>
      </c>
      <c r="C2595" s="6" t="s">
        <v>5623</v>
      </c>
      <c r="D2595" s="6" t="s">
        <v>1642</v>
      </c>
      <c r="E2595" s="7" t="s">
        <v>2673</v>
      </c>
      <c r="F2595" s="6" t="s">
        <v>1642</v>
      </c>
      <c r="G2595" s="6" t="s">
        <v>76</v>
      </c>
      <c r="H2595" s="6" t="s">
        <v>81</v>
      </c>
      <c r="I2595" s="8">
        <v>3</v>
      </c>
      <c r="J2595" s="8">
        <f t="shared" si="132"/>
        <v>4</v>
      </c>
      <c r="K2595" s="6" t="s">
        <v>61</v>
      </c>
      <c r="L2595" s="9">
        <v>41405</v>
      </c>
      <c r="M2595" s="10">
        <v>139576</v>
      </c>
      <c r="N2595" s="10">
        <v>139576</v>
      </c>
      <c r="O2595" s="10">
        <v>0</v>
      </c>
      <c r="P2595" s="10">
        <v>0</v>
      </c>
      <c r="Q2595" s="10">
        <v>0</v>
      </c>
      <c r="R2595" s="10">
        <v>-22521</v>
      </c>
      <c r="S2595" s="10">
        <v>-22521</v>
      </c>
      <c r="T2595" s="10">
        <v>-22335</v>
      </c>
      <c r="U2595" s="10">
        <v>-11400</v>
      </c>
      <c r="V2595" s="10">
        <v>-22521</v>
      </c>
      <c r="W2595" s="10">
        <v>-25289.5</v>
      </c>
      <c r="X2595" s="10">
        <v>39379</v>
      </c>
      <c r="Y2595" s="10">
        <v>15726</v>
      </c>
      <c r="Z2595" s="10">
        <v>32479</v>
      </c>
      <c r="AA2595" s="10">
        <v>30056</v>
      </c>
      <c r="AB2595" s="10">
        <v>33298</v>
      </c>
      <c r="AC2595" s="10">
        <v>78847</v>
      </c>
      <c r="AD2595" s="10">
        <v>5000</v>
      </c>
      <c r="AE2595" s="10">
        <v>136819</v>
      </c>
      <c r="AF2595" s="10">
        <v>81141</v>
      </c>
      <c r="AG2595" s="10">
        <v>45003</v>
      </c>
      <c r="AH2595" s="10">
        <v>21350</v>
      </c>
      <c r="AI2595" s="11">
        <v>0</v>
      </c>
      <c r="AJ2595" s="11">
        <v>0.12</v>
      </c>
      <c r="AK2595" s="11">
        <v>0.53</v>
      </c>
      <c r="AL2595" s="12">
        <v>31.87</v>
      </c>
      <c r="AM2595" s="12">
        <v>303.29000000000002</v>
      </c>
      <c r="AN2595" s="13">
        <v>110.46</v>
      </c>
      <c r="AO2595" s="14">
        <v>76.260000000000005</v>
      </c>
      <c r="AP2595" s="14">
        <v>76.260000000000005</v>
      </c>
      <c r="AQ2595" s="15">
        <v>0.4</v>
      </c>
      <c r="AR2595" s="16">
        <v>-16.46</v>
      </c>
      <c r="AS2595" s="14">
        <v>-69.34</v>
      </c>
      <c r="AT2595" s="14">
        <v>-16.14</v>
      </c>
      <c r="AU2595" s="6">
        <v>-27.76</v>
      </c>
      <c r="AV2595" s="15">
        <v>-0.3</v>
      </c>
      <c r="AW2595" s="15">
        <v>0.26</v>
      </c>
    </row>
    <row r="2596" spans="2:49" x14ac:dyDescent="0.25">
      <c r="B2596" s="6" t="s">
        <v>5624</v>
      </c>
      <c r="C2596" s="6" t="s">
        <v>5625</v>
      </c>
      <c r="D2596" s="6" t="s">
        <v>377</v>
      </c>
      <c r="E2596" s="7" t="s">
        <v>378</v>
      </c>
      <c r="F2596" s="6" t="s">
        <v>50</v>
      </c>
      <c r="G2596" s="6" t="s">
        <v>52</v>
      </c>
      <c r="H2596" s="6" t="s">
        <v>53</v>
      </c>
      <c r="I2596" s="8">
        <v>2</v>
      </c>
      <c r="J2596" s="8">
        <f t="shared" si="132"/>
        <v>2</v>
      </c>
      <c r="K2596" s="6" t="s">
        <v>61</v>
      </c>
      <c r="L2596" s="9">
        <v>42522</v>
      </c>
      <c r="M2596" s="10">
        <v>139490</v>
      </c>
      <c r="N2596" s="10">
        <v>139490</v>
      </c>
      <c r="O2596" s="10">
        <v>0</v>
      </c>
      <c r="P2596" s="10">
        <v>1221</v>
      </c>
      <c r="Q2596" s="10">
        <v>1221</v>
      </c>
      <c r="R2596" s="10">
        <v>30</v>
      </c>
      <c r="S2596" s="10">
        <v>30</v>
      </c>
      <c r="T2596" s="10">
        <v>6084</v>
      </c>
      <c r="U2596" s="10">
        <v>21044</v>
      </c>
      <c r="V2596" s="10">
        <v>1251</v>
      </c>
      <c r="W2596" s="10">
        <v>-1629.64</v>
      </c>
      <c r="X2596" s="10">
        <v>1375</v>
      </c>
      <c r="Y2596" s="10">
        <v>37281</v>
      </c>
      <c r="Z2596" s="10">
        <v>8962</v>
      </c>
      <c r="AA2596" s="10">
        <v>27324</v>
      </c>
      <c r="AB2596" s="10">
        <v>59791</v>
      </c>
      <c r="AC2596" s="10">
        <v>788</v>
      </c>
      <c r="AD2596" s="10">
        <v>5000</v>
      </c>
      <c r="AE2596" s="10">
        <v>148978</v>
      </c>
      <c r="AF2596" s="10">
        <v>63389</v>
      </c>
      <c r="AG2596" s="10">
        <v>101421</v>
      </c>
      <c r="AH2596" s="10">
        <v>137327</v>
      </c>
      <c r="AI2596" s="11">
        <v>0.04</v>
      </c>
      <c r="AJ2596" s="11">
        <v>0.59</v>
      </c>
      <c r="AK2596" s="11">
        <v>0.62</v>
      </c>
      <c r="AL2596" s="12">
        <v>198.13</v>
      </c>
      <c r="AM2596" s="12">
        <v>487.26</v>
      </c>
      <c r="AN2596" s="13">
        <v>9.5500000000000007</v>
      </c>
      <c r="AO2596" s="14">
        <v>92.86</v>
      </c>
      <c r="AP2596" s="14">
        <v>93.98</v>
      </c>
      <c r="AQ2596" s="15">
        <v>0.14000000000000001</v>
      </c>
      <c r="AR2596" s="16">
        <v>0.02</v>
      </c>
      <c r="AS2596" s="14">
        <v>0.33</v>
      </c>
      <c r="AT2596" s="14">
        <v>0.02</v>
      </c>
      <c r="AU2596" s="6">
        <v>0.05</v>
      </c>
      <c r="AV2596" s="15">
        <v>0.5</v>
      </c>
      <c r="AW2596" s="15">
        <v>0.4</v>
      </c>
    </row>
    <row r="2597" spans="2:49" x14ac:dyDescent="0.25">
      <c r="B2597" s="6" t="s">
        <v>5626</v>
      </c>
      <c r="C2597" s="6" t="s">
        <v>5627</v>
      </c>
      <c r="D2597" s="6" t="s">
        <v>5628</v>
      </c>
      <c r="E2597" s="7">
        <v>94631</v>
      </c>
      <c r="F2597" s="6" t="s">
        <v>338</v>
      </c>
      <c r="G2597" s="6" t="s">
        <v>108</v>
      </c>
      <c r="H2597" s="6" t="s">
        <v>81</v>
      </c>
      <c r="I2597" s="8">
        <v>10</v>
      </c>
      <c r="J2597" s="8">
        <f t="shared" si="132"/>
        <v>24</v>
      </c>
      <c r="K2597" s="6" t="s">
        <v>61</v>
      </c>
      <c r="L2597" s="9">
        <v>40787</v>
      </c>
      <c r="M2597" s="10">
        <v>139392</v>
      </c>
      <c r="N2597" s="10">
        <v>139392</v>
      </c>
      <c r="O2597" s="10">
        <v>0</v>
      </c>
      <c r="P2597" s="10">
        <v>0</v>
      </c>
      <c r="Q2597" s="10">
        <v>0</v>
      </c>
      <c r="R2597" s="10">
        <v>-42583</v>
      </c>
      <c r="S2597" s="10">
        <v>-42583</v>
      </c>
      <c r="T2597" s="10">
        <v>-42583</v>
      </c>
      <c r="U2597" s="10">
        <v>-42583</v>
      </c>
      <c r="V2597" s="10">
        <v>-42583</v>
      </c>
      <c r="W2597" s="10">
        <v>-46125.58</v>
      </c>
      <c r="X2597" s="10">
        <v>0</v>
      </c>
      <c r="Y2597" s="10">
        <v>32215</v>
      </c>
      <c r="Z2597" s="10">
        <v>57767</v>
      </c>
      <c r="AA2597" s="10">
        <v>74798</v>
      </c>
      <c r="AB2597" s="10">
        <v>107177</v>
      </c>
      <c r="AC2597" s="10">
        <v>0</v>
      </c>
      <c r="AD2597" s="10">
        <v>5000</v>
      </c>
      <c r="AE2597" s="10">
        <v>214829</v>
      </c>
      <c r="AF2597" s="10">
        <v>200285</v>
      </c>
      <c r="AG2597" s="10">
        <v>107177</v>
      </c>
      <c r="AH2597" s="10">
        <v>139392</v>
      </c>
      <c r="AI2597" s="11">
        <v>0.04</v>
      </c>
      <c r="AJ2597" s="11">
        <v>0.08</v>
      </c>
      <c r="AK2597" s="11">
        <v>0.11</v>
      </c>
      <c r="AL2597" s="12">
        <v>12.1</v>
      </c>
      <c r="AM2597" s="12">
        <v>441.66</v>
      </c>
      <c r="AN2597" s="13">
        <v>11.21</v>
      </c>
      <c r="AO2597" s="14">
        <v>61.21</v>
      </c>
      <c r="AP2597" s="14">
        <v>73.11</v>
      </c>
      <c r="AQ2597" s="15">
        <v>0.28999999999999998</v>
      </c>
      <c r="AR2597" s="16">
        <v>-19.82</v>
      </c>
      <c r="AS2597" s="14">
        <v>-73.72</v>
      </c>
      <c r="AT2597" s="14">
        <v>-30.55</v>
      </c>
      <c r="AU2597" s="6">
        <v>-21.26</v>
      </c>
      <c r="AV2597" s="15">
        <v>-3.33</v>
      </c>
      <c r="AW2597" s="15">
        <v>0.05</v>
      </c>
    </row>
    <row r="2598" spans="2:49" x14ac:dyDescent="0.25">
      <c r="B2598" s="6" t="s">
        <v>5629</v>
      </c>
      <c r="C2598" s="6" t="s">
        <v>3692</v>
      </c>
      <c r="D2598" s="6" t="s">
        <v>359</v>
      </c>
      <c r="E2598" s="7" t="s">
        <v>95</v>
      </c>
      <c r="F2598" s="6" t="s">
        <v>96</v>
      </c>
      <c r="G2598" s="6" t="s">
        <v>97</v>
      </c>
      <c r="H2598" s="6" t="s">
        <v>81</v>
      </c>
      <c r="I2598" s="8" t="s">
        <v>60</v>
      </c>
      <c r="J2598" s="8" t="s">
        <v>60</v>
      </c>
      <c r="K2598" s="6" t="s">
        <v>61</v>
      </c>
      <c r="L2598" s="9">
        <v>40821</v>
      </c>
      <c r="M2598" s="10">
        <v>139385</v>
      </c>
      <c r="N2598" s="10">
        <v>139385</v>
      </c>
      <c r="O2598" s="10">
        <v>0</v>
      </c>
      <c r="P2598" s="10">
        <v>960</v>
      </c>
      <c r="Q2598" s="10">
        <v>960</v>
      </c>
      <c r="R2598" s="10">
        <v>-11791</v>
      </c>
      <c r="S2598" s="10">
        <v>-11791</v>
      </c>
      <c r="T2598" s="10">
        <v>-10831</v>
      </c>
      <c r="U2598" s="10">
        <v>-10831</v>
      </c>
      <c r="V2598" s="10">
        <v>-10831</v>
      </c>
      <c r="W2598" s="10">
        <v>-8960.94</v>
      </c>
      <c r="X2598" s="10">
        <v>102955</v>
      </c>
      <c r="Y2598" s="10">
        <v>4046</v>
      </c>
      <c r="Z2598" s="10">
        <v>-53469</v>
      </c>
      <c r="AA2598" s="10">
        <v>14689</v>
      </c>
      <c r="AB2598" s="10">
        <v>16368</v>
      </c>
      <c r="AC2598" s="10">
        <v>36230</v>
      </c>
      <c r="AD2598" s="10">
        <v>35000</v>
      </c>
      <c r="AE2598" s="10">
        <v>87607</v>
      </c>
      <c r="AF2598" s="10">
        <v>0</v>
      </c>
      <c r="AG2598" s="10">
        <v>99109</v>
      </c>
      <c r="AH2598" s="10">
        <v>200</v>
      </c>
      <c r="AI2598" s="11">
        <v>0.24</v>
      </c>
      <c r="AJ2598" s="11">
        <v>0.61</v>
      </c>
      <c r="AK2598" s="11">
        <v>0.62</v>
      </c>
      <c r="AL2598" s="12">
        <v>133.84</v>
      </c>
      <c r="AM2598" s="12">
        <v>374.92</v>
      </c>
      <c r="AN2598" s="13">
        <v>4.26</v>
      </c>
      <c r="AO2598" s="14">
        <v>160.88999999999999</v>
      </c>
      <c r="AP2598" s="14">
        <v>161.03</v>
      </c>
      <c r="AQ2598" s="15">
        <v>0</v>
      </c>
      <c r="AR2598" s="16">
        <v>-13.46</v>
      </c>
      <c r="AS2598" s="14">
        <v>-22.05</v>
      </c>
      <c r="AT2598" s="14">
        <v>-8.4600000000000009</v>
      </c>
      <c r="AU2598" s="6">
        <v>0</v>
      </c>
      <c r="AV2598" s="15">
        <v>7.0000000000000007E-2</v>
      </c>
      <c r="AW2598" s="15">
        <v>0.57999999999999996</v>
      </c>
    </row>
    <row r="2599" spans="2:49" x14ac:dyDescent="0.25">
      <c r="B2599" s="6" t="s">
        <v>5630</v>
      </c>
      <c r="C2599" s="6" t="s">
        <v>5631</v>
      </c>
      <c r="D2599" s="6" t="s">
        <v>84</v>
      </c>
      <c r="E2599" s="7">
        <v>81101</v>
      </c>
      <c r="F2599" s="6" t="s">
        <v>70</v>
      </c>
      <c r="G2599" s="6" t="s">
        <v>59</v>
      </c>
      <c r="H2599" s="6" t="s">
        <v>81</v>
      </c>
      <c r="I2599" s="8">
        <v>1</v>
      </c>
      <c r="J2599" s="8">
        <f t="shared" ref="J2599:J2606" si="133">IF(I2599=0,0,IF(I2599=1,1,IF(I2599=2,2,(IF(I2599=3,4,IF(I2599=5,9,IF(I2599=10,24,IF(I2599=25,49,IF(I2599=50,99,"X")))))))))</f>
        <v>1</v>
      </c>
      <c r="K2599" s="6" t="s">
        <v>61</v>
      </c>
      <c r="L2599" s="9">
        <v>40863</v>
      </c>
      <c r="M2599" s="10">
        <v>139380</v>
      </c>
      <c r="N2599" s="10">
        <v>139380</v>
      </c>
      <c r="O2599" s="10">
        <v>0</v>
      </c>
      <c r="P2599" s="10">
        <v>0</v>
      </c>
      <c r="Q2599" s="10">
        <v>0</v>
      </c>
      <c r="R2599" s="10">
        <v>-124861</v>
      </c>
      <c r="S2599" s="10">
        <v>-124861</v>
      </c>
      <c r="T2599" s="10">
        <v>-124861</v>
      </c>
      <c r="U2599" s="10">
        <v>-119030</v>
      </c>
      <c r="V2599" s="10">
        <v>-124861</v>
      </c>
      <c r="W2599" s="10">
        <v>-72629.86</v>
      </c>
      <c r="X2599" s="10">
        <v>42452</v>
      </c>
      <c r="Y2599" s="10">
        <v>-21108</v>
      </c>
      <c r="Z2599" s="10">
        <v>-500819</v>
      </c>
      <c r="AA2599" s="10">
        <v>17701</v>
      </c>
      <c r="AB2599" s="10">
        <v>7197</v>
      </c>
      <c r="AC2599" s="10">
        <v>92828</v>
      </c>
      <c r="AD2599" s="10">
        <v>40000</v>
      </c>
      <c r="AE2599" s="10">
        <v>69755</v>
      </c>
      <c r="AF2599" s="10">
        <v>19938</v>
      </c>
      <c r="AG2599" s="10">
        <v>67660</v>
      </c>
      <c r="AH2599" s="10">
        <v>4100</v>
      </c>
      <c r="AI2599" s="11">
        <v>0.03</v>
      </c>
      <c r="AJ2599" s="11">
        <v>0.06</v>
      </c>
      <c r="AK2599" s="11">
        <v>0.09</v>
      </c>
      <c r="AL2599" s="12">
        <v>47.16</v>
      </c>
      <c r="AM2599" s="12">
        <v>1275.72</v>
      </c>
      <c r="AN2599" s="13">
        <v>39.049999999999997</v>
      </c>
      <c r="AO2599" s="14">
        <v>815.31</v>
      </c>
      <c r="AP2599" s="14">
        <v>817.97</v>
      </c>
      <c r="AQ2599" s="15">
        <v>-25.12</v>
      </c>
      <c r="AR2599" s="16">
        <v>-179</v>
      </c>
      <c r="AS2599" s="14">
        <v>-24.93</v>
      </c>
      <c r="AT2599" s="14">
        <v>-89.58</v>
      </c>
      <c r="AU2599" s="6">
        <v>-626.25</v>
      </c>
      <c r="AV2599" s="15">
        <v>-21.77</v>
      </c>
      <c r="AW2599" s="15">
        <v>1.68</v>
      </c>
    </row>
    <row r="2600" spans="2:49" x14ac:dyDescent="0.25">
      <c r="B2600" s="6" t="s">
        <v>5632</v>
      </c>
      <c r="C2600" s="6" t="s">
        <v>5633</v>
      </c>
      <c r="D2600" s="6" t="s">
        <v>79</v>
      </c>
      <c r="E2600" s="7">
        <v>83106</v>
      </c>
      <c r="F2600" s="6" t="s">
        <v>80</v>
      </c>
      <c r="G2600" s="6" t="s">
        <v>59</v>
      </c>
      <c r="H2600" s="6" t="s">
        <v>104</v>
      </c>
      <c r="I2600" s="8">
        <v>10</v>
      </c>
      <c r="J2600" s="8">
        <f t="shared" si="133"/>
        <v>24</v>
      </c>
      <c r="K2600" s="6" t="s">
        <v>61</v>
      </c>
      <c r="L2600" s="9">
        <v>42601</v>
      </c>
      <c r="M2600" s="10">
        <v>139346</v>
      </c>
      <c r="N2600" s="10">
        <v>139346</v>
      </c>
      <c r="O2600" s="10">
        <v>0</v>
      </c>
      <c r="P2600" s="10">
        <v>0</v>
      </c>
      <c r="Q2600" s="10">
        <v>0</v>
      </c>
      <c r="R2600" s="10">
        <v>-47127</v>
      </c>
      <c r="S2600" s="10">
        <v>-47127</v>
      </c>
      <c r="T2600" s="10">
        <v>-47127</v>
      </c>
      <c r="U2600" s="10">
        <v>-46450</v>
      </c>
      <c r="V2600" s="10">
        <v>-47127</v>
      </c>
      <c r="W2600" s="10">
        <v>-40200.42</v>
      </c>
      <c r="X2600" s="10">
        <v>-92</v>
      </c>
      <c r="Y2600" s="10">
        <v>14716</v>
      </c>
      <c r="Z2600" s="10">
        <v>-56437</v>
      </c>
      <c r="AA2600" s="10">
        <v>62860</v>
      </c>
      <c r="AB2600" s="10">
        <v>95684</v>
      </c>
      <c r="AC2600" s="10">
        <v>92</v>
      </c>
      <c r="AD2600" s="10">
        <v>5000</v>
      </c>
      <c r="AE2600" s="10">
        <v>147126</v>
      </c>
      <c r="AF2600" s="10">
        <v>79291</v>
      </c>
      <c r="AG2600" s="10">
        <v>124538</v>
      </c>
      <c r="AH2600" s="10">
        <v>139346</v>
      </c>
      <c r="AI2600" s="11">
        <v>0.01</v>
      </c>
      <c r="AJ2600" s="11">
        <v>0.32</v>
      </c>
      <c r="AK2600" s="11">
        <v>0.33</v>
      </c>
      <c r="AL2600" s="12">
        <v>161.62</v>
      </c>
      <c r="AM2600" s="12">
        <v>588</v>
      </c>
      <c r="AN2600" s="13">
        <v>9.3000000000000007</v>
      </c>
      <c r="AO2600" s="14">
        <v>138.36000000000001</v>
      </c>
      <c r="AP2600" s="14">
        <v>138.36000000000001</v>
      </c>
      <c r="AQ2600" s="15">
        <v>-0.71</v>
      </c>
      <c r="AR2600" s="16">
        <v>-32.03</v>
      </c>
      <c r="AS2600" s="14">
        <v>-83.5</v>
      </c>
      <c r="AT2600" s="14">
        <v>-33.82</v>
      </c>
      <c r="AU2600" s="6">
        <v>-59.44</v>
      </c>
      <c r="AV2600" s="15">
        <v>-4.7300000000000004</v>
      </c>
      <c r="AW2600" s="15">
        <v>0.32</v>
      </c>
    </row>
    <row r="2601" spans="2:49" x14ac:dyDescent="0.25">
      <c r="B2601" s="6" t="s">
        <v>5634</v>
      </c>
      <c r="C2601" s="6" t="s">
        <v>5635</v>
      </c>
      <c r="D2601" s="6" t="s">
        <v>57</v>
      </c>
      <c r="E2601" s="7">
        <v>82108</v>
      </c>
      <c r="F2601" s="6" t="s">
        <v>58</v>
      </c>
      <c r="G2601" s="6" t="s">
        <v>59</v>
      </c>
      <c r="H2601" s="6" t="s">
        <v>231</v>
      </c>
      <c r="I2601" s="8">
        <v>2</v>
      </c>
      <c r="J2601" s="8">
        <f t="shared" si="133"/>
        <v>2</v>
      </c>
      <c r="K2601" s="6" t="s">
        <v>61</v>
      </c>
      <c r="L2601" s="9">
        <v>43517</v>
      </c>
      <c r="M2601" s="10">
        <v>139341</v>
      </c>
      <c r="N2601" s="10">
        <v>139341</v>
      </c>
      <c r="O2601" s="10">
        <v>0</v>
      </c>
      <c r="P2601" s="10">
        <v>0</v>
      </c>
      <c r="Q2601" s="10">
        <v>0</v>
      </c>
      <c r="R2601" s="10">
        <v>-15634</v>
      </c>
      <c r="S2601" s="10">
        <v>-15634</v>
      </c>
      <c r="T2601" s="10">
        <v>-15634</v>
      </c>
      <c r="U2601" s="10">
        <v>17475</v>
      </c>
      <c r="V2601" s="10">
        <v>-15634</v>
      </c>
      <c r="W2601" s="10">
        <v>-16706.099999999999</v>
      </c>
      <c r="X2601" s="10">
        <v>76376</v>
      </c>
      <c r="Y2601" s="10">
        <v>18879</v>
      </c>
      <c r="Z2601" s="10">
        <v>-9159</v>
      </c>
      <c r="AA2601" s="10">
        <v>3293</v>
      </c>
      <c r="AB2601" s="10">
        <v>81837</v>
      </c>
      <c r="AC2601" s="10">
        <v>1189</v>
      </c>
      <c r="AD2601" s="10">
        <v>5000</v>
      </c>
      <c r="AE2601" s="10">
        <v>118711</v>
      </c>
      <c r="AF2601" s="10">
        <v>5375</v>
      </c>
      <c r="AG2601" s="10">
        <v>119273</v>
      </c>
      <c r="AH2601" s="10">
        <v>61776</v>
      </c>
      <c r="AI2601" s="11">
        <v>3.26</v>
      </c>
      <c r="AJ2601" s="11">
        <v>5.73</v>
      </c>
      <c r="AK2601" s="11">
        <v>6.55</v>
      </c>
      <c r="AL2601" s="12">
        <v>110.4</v>
      </c>
      <c r="AM2601" s="12">
        <v>51.68</v>
      </c>
      <c r="AN2601" s="13">
        <v>36.75</v>
      </c>
      <c r="AO2601" s="14">
        <v>14.57</v>
      </c>
      <c r="AP2601" s="14">
        <v>107.72</v>
      </c>
      <c r="AQ2601" s="15">
        <v>-1.7</v>
      </c>
      <c r="AR2601" s="16">
        <v>-13.17</v>
      </c>
      <c r="AS2601" s="14">
        <v>-170.7</v>
      </c>
      <c r="AT2601" s="14">
        <v>-11.22</v>
      </c>
      <c r="AU2601" s="6">
        <v>-290.87</v>
      </c>
      <c r="AV2601" s="15">
        <v>-0.36</v>
      </c>
      <c r="AW2601" s="15">
        <v>-0.15</v>
      </c>
    </row>
    <row r="2602" spans="2:49" x14ac:dyDescent="0.25">
      <c r="B2602" s="6" t="s">
        <v>5636</v>
      </c>
      <c r="C2602" s="6" t="s">
        <v>154</v>
      </c>
      <c r="D2602" s="6" t="s">
        <v>155</v>
      </c>
      <c r="E2602" s="7">
        <v>81108</v>
      </c>
      <c r="F2602" s="6" t="s">
        <v>70</v>
      </c>
      <c r="G2602" s="6" t="s">
        <v>59</v>
      </c>
      <c r="H2602" s="6" t="s">
        <v>66</v>
      </c>
      <c r="I2602" s="8">
        <v>1</v>
      </c>
      <c r="J2602" s="8">
        <f t="shared" si="133"/>
        <v>1</v>
      </c>
      <c r="K2602" s="6" t="s">
        <v>61</v>
      </c>
      <c r="L2602" s="9">
        <v>42951</v>
      </c>
      <c r="M2602" s="10">
        <v>139219</v>
      </c>
      <c r="N2602" s="10">
        <v>139219</v>
      </c>
      <c r="O2602" s="10">
        <v>0</v>
      </c>
      <c r="P2602" s="10">
        <v>0</v>
      </c>
      <c r="Q2602" s="10">
        <v>0</v>
      </c>
      <c r="R2602" s="10">
        <v>4427</v>
      </c>
      <c r="S2602" s="10">
        <v>4427</v>
      </c>
      <c r="T2602" s="10">
        <v>4427</v>
      </c>
      <c r="U2602" s="10">
        <v>12677</v>
      </c>
      <c r="V2602" s="10">
        <v>4427</v>
      </c>
      <c r="W2602" s="10">
        <v>2572.8200000000002</v>
      </c>
      <c r="X2602" s="10">
        <v>69804</v>
      </c>
      <c r="Y2602" s="10">
        <v>29471</v>
      </c>
      <c r="Z2602" s="10">
        <v>5439</v>
      </c>
      <c r="AA2602" s="10">
        <v>16605</v>
      </c>
      <c r="AB2602" s="10">
        <v>18388</v>
      </c>
      <c r="AC2602" s="10">
        <v>69415</v>
      </c>
      <c r="AD2602" s="10">
        <v>5000</v>
      </c>
      <c r="AE2602" s="10">
        <v>16061</v>
      </c>
      <c r="AF2602" s="10">
        <v>1718</v>
      </c>
      <c r="AG2602" s="10">
        <v>40333</v>
      </c>
      <c r="AH2602" s="10">
        <v>0</v>
      </c>
      <c r="AI2602" s="11">
        <v>1.54</v>
      </c>
      <c r="AJ2602" s="11">
        <v>1.95</v>
      </c>
      <c r="AK2602" s="11">
        <v>1.95</v>
      </c>
      <c r="AL2602" s="12">
        <v>7.73</v>
      </c>
      <c r="AM2602" s="12">
        <v>24.18</v>
      </c>
      <c r="AN2602" s="13">
        <v>0</v>
      </c>
      <c r="AO2602" s="14">
        <v>45.89</v>
      </c>
      <c r="AP2602" s="14">
        <v>66.14</v>
      </c>
      <c r="AQ2602" s="15">
        <v>3.17</v>
      </c>
      <c r="AR2602" s="16">
        <v>27.56</v>
      </c>
      <c r="AS2602" s="14">
        <v>81.39</v>
      </c>
      <c r="AT2602" s="14">
        <v>3.18</v>
      </c>
      <c r="AU2602" s="6">
        <v>257.68</v>
      </c>
      <c r="AV2602" s="15">
        <v>24.73</v>
      </c>
      <c r="AW2602" s="15">
        <v>1.96</v>
      </c>
    </row>
    <row r="2603" spans="2:49" x14ac:dyDescent="0.25">
      <c r="B2603" s="6" t="s">
        <v>5637</v>
      </c>
      <c r="C2603" s="6" t="s">
        <v>5638</v>
      </c>
      <c r="D2603" s="6" t="s">
        <v>474</v>
      </c>
      <c r="E2603" s="7" t="s">
        <v>5639</v>
      </c>
      <c r="F2603" s="6" t="s">
        <v>474</v>
      </c>
      <c r="G2603" s="6" t="s">
        <v>76</v>
      </c>
      <c r="H2603" s="6" t="s">
        <v>66</v>
      </c>
      <c r="I2603" s="8">
        <v>5</v>
      </c>
      <c r="J2603" s="8">
        <f t="shared" si="133"/>
        <v>9</v>
      </c>
      <c r="K2603" s="6" t="s">
        <v>61</v>
      </c>
      <c r="L2603" s="9">
        <v>41912</v>
      </c>
      <c r="M2603" s="10">
        <v>139094</v>
      </c>
      <c r="N2603" s="10">
        <v>139094</v>
      </c>
      <c r="O2603" s="10">
        <v>0</v>
      </c>
      <c r="P2603" s="10">
        <v>0</v>
      </c>
      <c r="Q2603" s="10">
        <v>0</v>
      </c>
      <c r="R2603" s="10">
        <v>-9102</v>
      </c>
      <c r="S2603" s="10">
        <v>-9102</v>
      </c>
      <c r="T2603" s="10">
        <v>-9102</v>
      </c>
      <c r="U2603" s="10">
        <v>-3327</v>
      </c>
      <c r="V2603" s="10">
        <v>-9102</v>
      </c>
      <c r="W2603" s="10">
        <v>-10670.32</v>
      </c>
      <c r="X2603" s="10">
        <v>13765</v>
      </c>
      <c r="Y2603" s="10">
        <v>31916</v>
      </c>
      <c r="Z2603" s="10">
        <v>7920</v>
      </c>
      <c r="AA2603" s="10">
        <v>37511</v>
      </c>
      <c r="AB2603" s="10">
        <v>83475</v>
      </c>
      <c r="AC2603" s="10">
        <v>18715</v>
      </c>
      <c r="AD2603" s="10">
        <v>5000</v>
      </c>
      <c r="AE2603" s="10">
        <v>72838</v>
      </c>
      <c r="AF2603" s="10">
        <v>34039</v>
      </c>
      <c r="AG2603" s="10">
        <v>89706</v>
      </c>
      <c r="AH2603" s="10">
        <v>107857</v>
      </c>
      <c r="AI2603" s="11">
        <v>0.08</v>
      </c>
      <c r="AJ2603" s="11">
        <v>0.49</v>
      </c>
      <c r="AK2603" s="11">
        <v>0.6</v>
      </c>
      <c r="AL2603" s="12">
        <v>67.91</v>
      </c>
      <c r="AM2603" s="12">
        <v>215.55</v>
      </c>
      <c r="AN2603" s="13">
        <v>18.420000000000002</v>
      </c>
      <c r="AO2603" s="14">
        <v>89.13</v>
      </c>
      <c r="AP2603" s="14">
        <v>89.13</v>
      </c>
      <c r="AQ2603" s="15">
        <v>0.23</v>
      </c>
      <c r="AR2603" s="16">
        <v>-12.5</v>
      </c>
      <c r="AS2603" s="14">
        <v>-114.92</v>
      </c>
      <c r="AT2603" s="14">
        <v>-6.54</v>
      </c>
      <c r="AU2603" s="6">
        <v>-26.74</v>
      </c>
      <c r="AV2603" s="15">
        <v>-0.4</v>
      </c>
      <c r="AW2603" s="15">
        <v>0.47</v>
      </c>
    </row>
    <row r="2604" spans="2:49" x14ac:dyDescent="0.25">
      <c r="B2604" s="6" t="s">
        <v>5640</v>
      </c>
      <c r="C2604" s="6" t="s">
        <v>5641</v>
      </c>
      <c r="D2604" s="6" t="s">
        <v>313</v>
      </c>
      <c r="E2604" s="7">
        <v>90201</v>
      </c>
      <c r="F2604" s="6" t="s">
        <v>313</v>
      </c>
      <c r="G2604" s="6" t="s">
        <v>59</v>
      </c>
      <c r="H2604" s="6" t="s">
        <v>66</v>
      </c>
      <c r="I2604" s="8">
        <v>1</v>
      </c>
      <c r="J2604" s="8">
        <f t="shared" si="133"/>
        <v>1</v>
      </c>
      <c r="K2604" s="6" t="s">
        <v>61</v>
      </c>
      <c r="L2604" s="9">
        <v>42623</v>
      </c>
      <c r="M2604" s="10">
        <v>139085</v>
      </c>
      <c r="N2604" s="10">
        <v>139085</v>
      </c>
      <c r="O2604" s="10">
        <v>0</v>
      </c>
      <c r="P2604" s="10">
        <v>6663</v>
      </c>
      <c r="Q2604" s="10">
        <v>6663</v>
      </c>
      <c r="R2604" s="10">
        <v>23865</v>
      </c>
      <c r="S2604" s="10">
        <v>23865</v>
      </c>
      <c r="T2604" s="10">
        <v>30528</v>
      </c>
      <c r="U2604" s="10">
        <v>30528</v>
      </c>
      <c r="V2604" s="10">
        <v>30528</v>
      </c>
      <c r="W2604" s="10">
        <v>12872.42</v>
      </c>
      <c r="X2604" s="10">
        <v>3011</v>
      </c>
      <c r="Y2604" s="10">
        <v>31854</v>
      </c>
      <c r="Z2604" s="10">
        <v>85053</v>
      </c>
      <c r="AA2604" s="10">
        <v>0</v>
      </c>
      <c r="AB2604" s="10">
        <v>12607</v>
      </c>
      <c r="AC2604" s="10">
        <v>32904</v>
      </c>
      <c r="AD2604" s="10">
        <v>5000</v>
      </c>
      <c r="AE2604" s="10">
        <v>161170</v>
      </c>
      <c r="AF2604" s="10">
        <v>59716</v>
      </c>
      <c r="AG2604" s="10">
        <v>74327</v>
      </c>
      <c r="AH2604" s="10">
        <v>103170</v>
      </c>
      <c r="AI2604" s="11">
        <v>0.01</v>
      </c>
      <c r="AJ2604" s="11">
        <v>1.35</v>
      </c>
      <c r="AK2604" s="11">
        <v>1.35</v>
      </c>
      <c r="AL2604" s="12">
        <v>260.52999999999997</v>
      </c>
      <c r="AM2604" s="12">
        <v>252.47</v>
      </c>
      <c r="AN2604" s="13">
        <v>0</v>
      </c>
      <c r="AO2604" s="14">
        <v>46.66</v>
      </c>
      <c r="AP2604" s="14">
        <v>47.23</v>
      </c>
      <c r="AQ2604" s="15">
        <v>1.42</v>
      </c>
      <c r="AR2604" s="16">
        <v>14.81</v>
      </c>
      <c r="AS2604" s="14">
        <v>28.06</v>
      </c>
      <c r="AT2604" s="14">
        <v>17.16</v>
      </c>
      <c r="AU2604" s="6">
        <v>39.96</v>
      </c>
      <c r="AV2604" s="15">
        <v>3.96</v>
      </c>
      <c r="AW2604" s="15">
        <v>0.61</v>
      </c>
    </row>
    <row r="2605" spans="2:49" x14ac:dyDescent="0.25">
      <c r="B2605" s="6" t="s">
        <v>5642</v>
      </c>
      <c r="C2605" s="6" t="s">
        <v>5643</v>
      </c>
      <c r="D2605" s="6" t="s">
        <v>5644</v>
      </c>
      <c r="E2605" s="7" t="s">
        <v>366</v>
      </c>
      <c r="F2605" s="6" t="s">
        <v>142</v>
      </c>
      <c r="G2605" s="6" t="s">
        <v>76</v>
      </c>
      <c r="H2605" s="6" t="s">
        <v>152</v>
      </c>
      <c r="I2605" s="8">
        <v>5</v>
      </c>
      <c r="J2605" s="8">
        <f t="shared" si="133"/>
        <v>9</v>
      </c>
      <c r="K2605" s="6" t="s">
        <v>61</v>
      </c>
      <c r="L2605" s="9">
        <v>39402</v>
      </c>
      <c r="M2605" s="10">
        <v>139081</v>
      </c>
      <c r="N2605" s="10">
        <v>139081</v>
      </c>
      <c r="O2605" s="10">
        <v>0</v>
      </c>
      <c r="P2605" s="10">
        <v>828</v>
      </c>
      <c r="Q2605" s="10">
        <v>828</v>
      </c>
      <c r="R2605" s="10">
        <v>3014</v>
      </c>
      <c r="S2605" s="10">
        <v>3014</v>
      </c>
      <c r="T2605" s="10">
        <v>3846</v>
      </c>
      <c r="U2605" s="10">
        <v>21692</v>
      </c>
      <c r="V2605" s="10">
        <v>3842</v>
      </c>
      <c r="W2605" s="10">
        <v>-48550.3</v>
      </c>
      <c r="X2605" s="10">
        <v>0</v>
      </c>
      <c r="Y2605" s="10">
        <v>55136</v>
      </c>
      <c r="Z2605" s="10">
        <v>494865</v>
      </c>
      <c r="AA2605" s="10">
        <v>54103</v>
      </c>
      <c r="AB2605" s="10">
        <v>51470</v>
      </c>
      <c r="AC2605" s="10">
        <v>0</v>
      </c>
      <c r="AD2605" s="10">
        <v>6639</v>
      </c>
      <c r="AE2605" s="10">
        <v>548380</v>
      </c>
      <c r="AF2605" s="10">
        <v>445377</v>
      </c>
      <c r="AG2605" s="10">
        <v>83945</v>
      </c>
      <c r="AH2605" s="10">
        <v>139081</v>
      </c>
      <c r="AI2605" s="11">
        <v>1.79</v>
      </c>
      <c r="AJ2605" s="11">
        <v>1.94</v>
      </c>
      <c r="AK2605" s="11">
        <v>1.94</v>
      </c>
      <c r="AL2605" s="12">
        <v>20.58</v>
      </c>
      <c r="AM2605" s="12">
        <v>227.7</v>
      </c>
      <c r="AN2605" s="13">
        <v>0</v>
      </c>
      <c r="AO2605" s="14">
        <v>9.68</v>
      </c>
      <c r="AP2605" s="14">
        <v>9.76</v>
      </c>
      <c r="AQ2605" s="15">
        <v>1.1100000000000001</v>
      </c>
      <c r="AR2605" s="16">
        <v>0.55000000000000004</v>
      </c>
      <c r="AS2605" s="14">
        <v>0.61</v>
      </c>
      <c r="AT2605" s="14">
        <v>2.17</v>
      </c>
      <c r="AU2605" s="6">
        <v>0.68</v>
      </c>
      <c r="AV2605" s="15">
        <v>1.55</v>
      </c>
      <c r="AW2605" s="15">
        <v>0.35</v>
      </c>
    </row>
    <row r="2606" spans="2:49" x14ac:dyDescent="0.25">
      <c r="B2606" s="6" t="s">
        <v>5645</v>
      </c>
      <c r="C2606" s="6" t="s">
        <v>1204</v>
      </c>
      <c r="D2606" s="6" t="s">
        <v>2470</v>
      </c>
      <c r="E2606" s="7">
        <v>82108</v>
      </c>
      <c r="F2606" s="6" t="s">
        <v>58</v>
      </c>
      <c r="G2606" s="6" t="s">
        <v>59</v>
      </c>
      <c r="H2606" s="6" t="s">
        <v>81</v>
      </c>
      <c r="I2606" s="8">
        <v>1</v>
      </c>
      <c r="J2606" s="8">
        <f t="shared" si="133"/>
        <v>1</v>
      </c>
      <c r="K2606" s="6" t="s">
        <v>61</v>
      </c>
      <c r="L2606" s="9">
        <v>36763</v>
      </c>
      <c r="M2606" s="10">
        <v>139003</v>
      </c>
      <c r="N2606" s="10">
        <v>139003</v>
      </c>
      <c r="O2606" s="10">
        <v>0</v>
      </c>
      <c r="P2606" s="10">
        <v>960</v>
      </c>
      <c r="Q2606" s="10">
        <v>960</v>
      </c>
      <c r="R2606" s="10">
        <v>-173946</v>
      </c>
      <c r="S2606" s="10">
        <v>-173946</v>
      </c>
      <c r="T2606" s="10">
        <v>-158632</v>
      </c>
      <c r="U2606" s="10">
        <v>-109310</v>
      </c>
      <c r="V2606" s="10">
        <v>-172986</v>
      </c>
      <c r="W2606" s="10">
        <v>-137539.72</v>
      </c>
      <c r="X2606" s="10">
        <v>0</v>
      </c>
      <c r="Y2606" s="10">
        <v>-46355</v>
      </c>
      <c r="Z2606" s="10">
        <v>-165466</v>
      </c>
      <c r="AA2606" s="10">
        <v>59366</v>
      </c>
      <c r="AB2606" s="10">
        <v>103314</v>
      </c>
      <c r="AC2606" s="10">
        <v>0</v>
      </c>
      <c r="AD2606" s="10">
        <v>6639</v>
      </c>
      <c r="AE2606" s="10">
        <v>520057</v>
      </c>
      <c r="AF2606" s="10">
        <v>505707</v>
      </c>
      <c r="AG2606" s="10">
        <v>185358</v>
      </c>
      <c r="AH2606" s="10">
        <v>3049</v>
      </c>
      <c r="AI2606" s="11">
        <v>0</v>
      </c>
      <c r="AJ2606" s="11">
        <v>0.02</v>
      </c>
      <c r="AK2606" s="11">
        <v>0.02</v>
      </c>
      <c r="AL2606" s="12">
        <v>29.27</v>
      </c>
      <c r="AM2606" s="12">
        <v>1319.16</v>
      </c>
      <c r="AN2606" s="13">
        <v>0</v>
      </c>
      <c r="AO2606" s="14">
        <v>131.76</v>
      </c>
      <c r="AP2606" s="14">
        <v>130.66</v>
      </c>
      <c r="AQ2606" s="15">
        <v>-0.33</v>
      </c>
      <c r="AR2606" s="16">
        <v>-33.450000000000003</v>
      </c>
      <c r="AS2606" s="14">
        <v>-105.12</v>
      </c>
      <c r="AT2606" s="14">
        <v>-125.14</v>
      </c>
      <c r="AU2606" s="6">
        <v>-34.4</v>
      </c>
      <c r="AV2606" s="15">
        <v>-9.35</v>
      </c>
      <c r="AW2606" s="15">
        <v>0.15</v>
      </c>
    </row>
    <row r="2607" spans="2:49" x14ac:dyDescent="0.25">
      <c r="B2607" s="6" t="s">
        <v>5646</v>
      </c>
      <c r="C2607" s="6" t="s">
        <v>3640</v>
      </c>
      <c r="D2607" s="6" t="s">
        <v>84</v>
      </c>
      <c r="E2607" s="7">
        <v>82106</v>
      </c>
      <c r="F2607" s="6" t="s">
        <v>58</v>
      </c>
      <c r="G2607" s="6" t="s">
        <v>59</v>
      </c>
      <c r="H2607" s="6" t="s">
        <v>66</v>
      </c>
      <c r="I2607" s="8" t="s">
        <v>60</v>
      </c>
      <c r="J2607" s="8" t="s">
        <v>60</v>
      </c>
      <c r="K2607" s="6" t="s">
        <v>61</v>
      </c>
      <c r="L2607" s="9">
        <v>42437</v>
      </c>
      <c r="M2607" s="10">
        <v>138921</v>
      </c>
      <c r="N2607" s="10">
        <v>138921</v>
      </c>
      <c r="O2607" s="10">
        <v>0</v>
      </c>
      <c r="P2607" s="10">
        <v>0</v>
      </c>
      <c r="Q2607" s="10">
        <v>0</v>
      </c>
      <c r="R2607" s="10">
        <v>-51983</v>
      </c>
      <c r="S2607" s="10">
        <v>-51983</v>
      </c>
      <c r="T2607" s="10">
        <v>-50034</v>
      </c>
      <c r="U2607" s="10">
        <v>-43760</v>
      </c>
      <c r="V2607" s="10">
        <v>-51983</v>
      </c>
      <c r="W2607" s="10">
        <v>-40885.68</v>
      </c>
      <c r="X2607" s="10">
        <v>0</v>
      </c>
      <c r="Y2607" s="10">
        <v>8531</v>
      </c>
      <c r="Z2607" s="10">
        <v>-37372</v>
      </c>
      <c r="AA2607" s="10">
        <v>46900</v>
      </c>
      <c r="AB2607" s="10">
        <v>78522</v>
      </c>
      <c r="AC2607" s="10">
        <v>0</v>
      </c>
      <c r="AD2607" s="10">
        <v>5000</v>
      </c>
      <c r="AE2607" s="10">
        <v>77520</v>
      </c>
      <c r="AF2607" s="10">
        <v>21299</v>
      </c>
      <c r="AG2607" s="10">
        <v>130390</v>
      </c>
      <c r="AH2607" s="10">
        <v>138921</v>
      </c>
      <c r="AI2607" s="11">
        <v>0.25</v>
      </c>
      <c r="AJ2607" s="11">
        <v>0.53</v>
      </c>
      <c r="AK2607" s="11">
        <v>0.53</v>
      </c>
      <c r="AL2607" s="12">
        <v>78.44</v>
      </c>
      <c r="AM2607" s="12">
        <v>290.86</v>
      </c>
      <c r="AN2607" s="13">
        <v>0</v>
      </c>
      <c r="AO2607" s="14">
        <v>135.9</v>
      </c>
      <c r="AP2607" s="14">
        <v>148.21</v>
      </c>
      <c r="AQ2607" s="15">
        <v>-1.75</v>
      </c>
      <c r="AR2607" s="16">
        <v>-67.06</v>
      </c>
      <c r="AS2607" s="14">
        <v>-139.1</v>
      </c>
      <c r="AT2607" s="14">
        <v>-37.42</v>
      </c>
      <c r="AU2607" s="6">
        <v>-244.06</v>
      </c>
      <c r="AV2607" s="15">
        <v>-8.26</v>
      </c>
      <c r="AW2607" s="15">
        <v>0.33</v>
      </c>
    </row>
    <row r="2608" spans="2:49" x14ac:dyDescent="0.25">
      <c r="B2608" s="6" t="s">
        <v>5647</v>
      </c>
      <c r="C2608" s="6" t="s">
        <v>5648</v>
      </c>
      <c r="D2608" s="6" t="s">
        <v>3482</v>
      </c>
      <c r="E2608" s="7">
        <v>95701</v>
      </c>
      <c r="F2608" s="6" t="s">
        <v>3482</v>
      </c>
      <c r="G2608" s="6" t="s">
        <v>220</v>
      </c>
      <c r="H2608" s="6" t="s">
        <v>71</v>
      </c>
      <c r="I2608" s="8">
        <v>3</v>
      </c>
      <c r="J2608" s="8">
        <f>IF(I2608=0,0,IF(I2608=1,1,IF(I2608=2,2,(IF(I2608=3,4,IF(I2608=5,9,IF(I2608=10,24,IF(I2608=25,49,IF(I2608=50,99,"X")))))))))</f>
        <v>4</v>
      </c>
      <c r="K2608" s="6" t="s">
        <v>61</v>
      </c>
      <c r="L2608" s="9">
        <v>40740</v>
      </c>
      <c r="M2608" s="10">
        <v>138898</v>
      </c>
      <c r="N2608" s="10">
        <v>138899</v>
      </c>
      <c r="O2608" s="10">
        <v>1</v>
      </c>
      <c r="P2608" s="10">
        <v>0</v>
      </c>
      <c r="Q2608" s="10">
        <v>0</v>
      </c>
      <c r="R2608" s="10">
        <v>-75679</v>
      </c>
      <c r="S2608" s="10">
        <v>-75679</v>
      </c>
      <c r="T2608" s="10">
        <v>-67927</v>
      </c>
      <c r="U2608" s="10">
        <v>-63812</v>
      </c>
      <c r="V2608" s="10">
        <v>-75679</v>
      </c>
      <c r="W2608" s="10">
        <v>-53155.3</v>
      </c>
      <c r="X2608" s="10">
        <v>15243</v>
      </c>
      <c r="Y2608" s="10">
        <v>-18598</v>
      </c>
      <c r="Z2608" s="10">
        <v>-69291</v>
      </c>
      <c r="AA2608" s="10">
        <v>45462</v>
      </c>
      <c r="AB2608" s="10">
        <v>97796</v>
      </c>
      <c r="AC2608" s="10">
        <v>21502</v>
      </c>
      <c r="AD2608" s="10">
        <v>5000</v>
      </c>
      <c r="AE2608" s="10">
        <v>74279</v>
      </c>
      <c r="AF2608" s="10">
        <v>17086</v>
      </c>
      <c r="AG2608" s="10">
        <v>135994</v>
      </c>
      <c r="AH2608" s="10">
        <v>102153</v>
      </c>
      <c r="AI2608" s="11">
        <v>0.09</v>
      </c>
      <c r="AJ2608" s="11">
        <v>0.3</v>
      </c>
      <c r="AK2608" s="11">
        <v>0.62</v>
      </c>
      <c r="AL2608" s="12">
        <v>51.21</v>
      </c>
      <c r="AM2608" s="12">
        <v>211.99</v>
      </c>
      <c r="AN2608" s="13">
        <v>76.13</v>
      </c>
      <c r="AO2608" s="14">
        <v>124.86</v>
      </c>
      <c r="AP2608" s="14">
        <v>193.28</v>
      </c>
      <c r="AQ2608" s="15">
        <v>-4.0599999999999996</v>
      </c>
      <c r="AR2608" s="16">
        <v>-101.88</v>
      </c>
      <c r="AS2608" s="14">
        <v>-109.22</v>
      </c>
      <c r="AT2608" s="14">
        <v>-54.49</v>
      </c>
      <c r="AU2608" s="6">
        <v>-442.93</v>
      </c>
      <c r="AV2608" s="15">
        <v>-12.19</v>
      </c>
      <c r="AW2608" s="15">
        <v>0.14000000000000001</v>
      </c>
    </row>
    <row r="2609" spans="2:49" x14ac:dyDescent="0.25">
      <c r="B2609" s="6" t="s">
        <v>5649</v>
      </c>
      <c r="C2609" s="6" t="s">
        <v>4162</v>
      </c>
      <c r="D2609" s="6" t="s">
        <v>4163</v>
      </c>
      <c r="E2609" s="7" t="s">
        <v>4164</v>
      </c>
      <c r="F2609" s="6" t="s">
        <v>751</v>
      </c>
      <c r="G2609" s="6" t="s">
        <v>97</v>
      </c>
      <c r="H2609" s="6" t="s">
        <v>71</v>
      </c>
      <c r="I2609" s="8">
        <v>3</v>
      </c>
      <c r="J2609" s="8">
        <f>IF(I2609=0,0,IF(I2609=1,1,IF(I2609=2,2,(IF(I2609=3,4,IF(I2609=5,9,IF(I2609=10,24,IF(I2609=25,49,IF(I2609=50,99,"X")))))))))</f>
        <v>4</v>
      </c>
      <c r="K2609" s="6" t="s">
        <v>61</v>
      </c>
      <c r="L2609" s="9">
        <v>36656</v>
      </c>
      <c r="M2609" s="10">
        <v>138741</v>
      </c>
      <c r="N2609" s="10">
        <v>138741</v>
      </c>
      <c r="O2609" s="10">
        <v>0</v>
      </c>
      <c r="P2609" s="10">
        <v>481</v>
      </c>
      <c r="Q2609" s="10">
        <v>481</v>
      </c>
      <c r="R2609" s="10">
        <v>1811</v>
      </c>
      <c r="S2609" s="10">
        <v>1811</v>
      </c>
      <c r="T2609" s="10">
        <v>2292</v>
      </c>
      <c r="U2609" s="10">
        <v>2292</v>
      </c>
      <c r="V2609" s="10">
        <v>2292</v>
      </c>
      <c r="W2609" s="10">
        <v>-368.32</v>
      </c>
      <c r="X2609" s="10">
        <v>532</v>
      </c>
      <c r="Y2609" s="10">
        <v>48639</v>
      </c>
      <c r="Z2609" s="10">
        <v>20286</v>
      </c>
      <c r="AA2609" s="10">
        <v>46085</v>
      </c>
      <c r="AB2609" s="10">
        <v>51321</v>
      </c>
      <c r="AC2609" s="10">
        <v>7323</v>
      </c>
      <c r="AD2609" s="10">
        <v>16600</v>
      </c>
      <c r="AE2609" s="10">
        <v>24619</v>
      </c>
      <c r="AF2609" s="10">
        <v>16589</v>
      </c>
      <c r="AG2609" s="10">
        <v>82779</v>
      </c>
      <c r="AH2609" s="10">
        <v>130886</v>
      </c>
      <c r="AI2609" s="11">
        <v>0.96</v>
      </c>
      <c r="AJ2609" s="11">
        <v>0.96</v>
      </c>
      <c r="AK2609" s="11">
        <v>1.85</v>
      </c>
      <c r="AL2609" s="12">
        <v>0</v>
      </c>
      <c r="AM2609" s="12">
        <v>17.309999999999999</v>
      </c>
      <c r="AN2609" s="13">
        <v>10.06</v>
      </c>
      <c r="AO2609" s="14">
        <v>17.600000000000001</v>
      </c>
      <c r="AP2609" s="14">
        <v>17.600000000000001</v>
      </c>
      <c r="AQ2609" s="15">
        <v>1.22</v>
      </c>
      <c r="AR2609" s="16">
        <v>7.36</v>
      </c>
      <c r="AS2609" s="14">
        <v>8.93</v>
      </c>
      <c r="AT2609" s="14">
        <v>1.31</v>
      </c>
      <c r="AU2609" s="6">
        <v>10.92</v>
      </c>
      <c r="AV2609" s="15">
        <v>4.76</v>
      </c>
      <c r="AW2609" s="15">
        <v>1.45</v>
      </c>
    </row>
    <row r="2610" spans="2:49" x14ac:dyDescent="0.25">
      <c r="B2610" s="6" t="s">
        <v>5650</v>
      </c>
      <c r="C2610" s="6" t="s">
        <v>5651</v>
      </c>
      <c r="D2610" s="6" t="s">
        <v>1256</v>
      </c>
      <c r="E2610" s="7">
        <v>96212</v>
      </c>
      <c r="F2610" s="6" t="s">
        <v>1256</v>
      </c>
      <c r="G2610" s="6" t="s">
        <v>137</v>
      </c>
      <c r="H2610" s="6" t="s">
        <v>53</v>
      </c>
      <c r="I2610" s="8" t="s">
        <v>60</v>
      </c>
      <c r="J2610" s="8" t="s">
        <v>60</v>
      </c>
      <c r="K2610" s="6" t="s">
        <v>61</v>
      </c>
      <c r="L2610" s="9">
        <v>35403</v>
      </c>
      <c r="M2610" s="10">
        <v>138659</v>
      </c>
      <c r="N2610" s="10">
        <v>138659</v>
      </c>
      <c r="O2610" s="10">
        <v>0</v>
      </c>
      <c r="P2610" s="10">
        <v>0</v>
      </c>
      <c r="Q2610" s="10">
        <v>0</v>
      </c>
      <c r="R2610" s="10">
        <v>5180</v>
      </c>
      <c r="S2610" s="10">
        <v>5180</v>
      </c>
      <c r="T2610" s="10">
        <v>5180</v>
      </c>
      <c r="U2610" s="10">
        <v>37870</v>
      </c>
      <c r="V2610" s="10">
        <v>5180</v>
      </c>
      <c r="W2610" s="10">
        <v>-11198.22</v>
      </c>
      <c r="X2610" s="10">
        <v>13991</v>
      </c>
      <c r="Y2610" s="10">
        <v>53700</v>
      </c>
      <c r="Z2610" s="10">
        <v>128537</v>
      </c>
      <c r="AA2610" s="10">
        <v>11108</v>
      </c>
      <c r="AB2610" s="10">
        <v>58789</v>
      </c>
      <c r="AC2610" s="10">
        <v>18884</v>
      </c>
      <c r="AD2610" s="10">
        <v>6639</v>
      </c>
      <c r="AE2610" s="10">
        <v>190750</v>
      </c>
      <c r="AF2610" s="10">
        <v>114460</v>
      </c>
      <c r="AG2610" s="10">
        <v>66075</v>
      </c>
      <c r="AH2610" s="10">
        <v>105784</v>
      </c>
      <c r="AI2610" s="11">
        <v>0.08</v>
      </c>
      <c r="AJ2610" s="11">
        <v>-0.08</v>
      </c>
      <c r="AK2610" s="11">
        <v>1.3</v>
      </c>
      <c r="AL2610" s="12">
        <v>-24.06</v>
      </c>
      <c r="AM2610" s="12">
        <v>248.3</v>
      </c>
      <c r="AN2610" s="13">
        <v>0</v>
      </c>
      <c r="AO2610" s="14">
        <v>30.72</v>
      </c>
      <c r="AP2610" s="14">
        <v>32.61</v>
      </c>
      <c r="AQ2610" s="15">
        <v>1.1200000000000001</v>
      </c>
      <c r="AR2610" s="16">
        <v>2.72</v>
      </c>
      <c r="AS2610" s="14">
        <v>4.03</v>
      </c>
      <c r="AT2610" s="14">
        <v>3.74</v>
      </c>
      <c r="AU2610" s="6">
        <v>4.53</v>
      </c>
      <c r="AV2610" s="15">
        <v>2.36</v>
      </c>
      <c r="AW2610" s="15">
        <v>0.38</v>
      </c>
    </row>
    <row r="2611" spans="2:49" x14ac:dyDescent="0.25">
      <c r="B2611" s="6" t="s">
        <v>5652</v>
      </c>
      <c r="C2611" s="6" t="s">
        <v>5653</v>
      </c>
      <c r="D2611" s="6" t="s">
        <v>84</v>
      </c>
      <c r="E2611" s="7">
        <v>83104</v>
      </c>
      <c r="F2611" s="6" t="s">
        <v>80</v>
      </c>
      <c r="G2611" s="6" t="s">
        <v>59</v>
      </c>
      <c r="H2611" s="6" t="s">
        <v>53</v>
      </c>
      <c r="I2611" s="8">
        <v>5</v>
      </c>
      <c r="J2611" s="8">
        <f t="shared" ref="J2611:J2619" si="134">IF(I2611=0,0,IF(I2611=1,1,IF(I2611=2,2,(IF(I2611=3,4,IF(I2611=5,9,IF(I2611=10,24,IF(I2611=25,49,IF(I2611=50,99,"X")))))))))</f>
        <v>9</v>
      </c>
      <c r="K2611" s="6" t="s">
        <v>61</v>
      </c>
      <c r="L2611" s="9">
        <v>37950</v>
      </c>
      <c r="M2611" s="10">
        <v>138643</v>
      </c>
      <c r="N2611" s="10">
        <v>138643</v>
      </c>
      <c r="O2611" s="10">
        <v>0</v>
      </c>
      <c r="P2611" s="10">
        <v>0</v>
      </c>
      <c r="Q2611" s="10">
        <v>0</v>
      </c>
      <c r="R2611" s="10">
        <v>-61477</v>
      </c>
      <c r="S2611" s="10">
        <v>-61477</v>
      </c>
      <c r="T2611" s="10">
        <v>-59818</v>
      </c>
      <c r="U2611" s="10">
        <v>-30320</v>
      </c>
      <c r="V2611" s="10">
        <v>-61477</v>
      </c>
      <c r="W2611" s="10">
        <v>-75749</v>
      </c>
      <c r="X2611" s="10">
        <v>0</v>
      </c>
      <c r="Y2611" s="10">
        <v>63620</v>
      </c>
      <c r="Z2611" s="10">
        <v>259490</v>
      </c>
      <c r="AA2611" s="10">
        <v>91451</v>
      </c>
      <c r="AB2611" s="10">
        <v>39029</v>
      </c>
      <c r="AC2611" s="10">
        <v>0</v>
      </c>
      <c r="AD2611" s="10">
        <v>6639</v>
      </c>
      <c r="AE2611" s="10">
        <v>308130</v>
      </c>
      <c r="AF2611" s="10">
        <v>293521</v>
      </c>
      <c r="AG2611" s="10">
        <v>75023</v>
      </c>
      <c r="AH2611" s="10">
        <v>138643</v>
      </c>
      <c r="AI2611" s="11">
        <v>0.02</v>
      </c>
      <c r="AJ2611" s="11">
        <v>0.14000000000000001</v>
      </c>
      <c r="AK2611" s="11">
        <v>0.23</v>
      </c>
      <c r="AL2611" s="12">
        <v>14.15</v>
      </c>
      <c r="AM2611" s="12">
        <v>230.66</v>
      </c>
      <c r="AN2611" s="13">
        <v>11.28</v>
      </c>
      <c r="AO2611" s="14">
        <v>15.6</v>
      </c>
      <c r="AP2611" s="14">
        <v>15.79</v>
      </c>
      <c r="AQ2611" s="15">
        <v>0.88</v>
      </c>
      <c r="AR2611" s="16">
        <v>-19.95</v>
      </c>
      <c r="AS2611" s="14">
        <v>-23.69</v>
      </c>
      <c r="AT2611" s="14">
        <v>-44.34</v>
      </c>
      <c r="AU2611" s="6">
        <v>-20.94</v>
      </c>
      <c r="AV2611" s="15">
        <v>-2.74</v>
      </c>
      <c r="AW2611" s="15">
        <v>-0.55000000000000004</v>
      </c>
    </row>
    <row r="2612" spans="2:49" x14ac:dyDescent="0.25">
      <c r="B2612" s="6" t="s">
        <v>5654</v>
      </c>
      <c r="C2612" s="6" t="s">
        <v>5655</v>
      </c>
      <c r="D2612" s="6" t="s">
        <v>5656</v>
      </c>
      <c r="E2612" s="7" t="s">
        <v>5657</v>
      </c>
      <c r="F2612" s="6" t="s">
        <v>219</v>
      </c>
      <c r="G2612" s="6" t="s">
        <v>220</v>
      </c>
      <c r="H2612" s="6" t="s">
        <v>71</v>
      </c>
      <c r="I2612" s="8">
        <v>10</v>
      </c>
      <c r="J2612" s="8">
        <f t="shared" si="134"/>
        <v>24</v>
      </c>
      <c r="K2612" s="6" t="s">
        <v>61</v>
      </c>
      <c r="L2612" s="9">
        <v>43539</v>
      </c>
      <c r="M2612" s="10">
        <v>138632</v>
      </c>
      <c r="N2612" s="10">
        <v>138632</v>
      </c>
      <c r="O2612" s="10">
        <v>0</v>
      </c>
      <c r="P2612" s="10">
        <v>0</v>
      </c>
      <c r="Q2612" s="10">
        <v>0</v>
      </c>
      <c r="R2612" s="10">
        <v>-45197</v>
      </c>
      <c r="S2612" s="10">
        <v>-45197</v>
      </c>
      <c r="T2612" s="10">
        <v>-45197</v>
      </c>
      <c r="U2612" s="10">
        <v>-45197</v>
      </c>
      <c r="V2612" s="10">
        <v>-45197</v>
      </c>
      <c r="W2612" s="10">
        <v>-38269.160000000003</v>
      </c>
      <c r="X2612" s="10">
        <v>310</v>
      </c>
      <c r="Y2612" s="10">
        <v>324</v>
      </c>
      <c r="Z2612" s="10">
        <v>12464</v>
      </c>
      <c r="AA2612" s="10">
        <v>66045</v>
      </c>
      <c r="AB2612" s="10">
        <v>108273</v>
      </c>
      <c r="AC2612" s="10">
        <v>2756</v>
      </c>
      <c r="AD2612" s="10">
        <v>5000</v>
      </c>
      <c r="AE2612" s="10">
        <v>34093</v>
      </c>
      <c r="AF2612" s="10">
        <v>833</v>
      </c>
      <c r="AG2612" s="10">
        <v>135552</v>
      </c>
      <c r="AH2612" s="10">
        <v>135566</v>
      </c>
      <c r="AI2612" s="11">
        <v>0.27</v>
      </c>
      <c r="AJ2612" s="11">
        <v>1.21</v>
      </c>
      <c r="AK2612" s="11">
        <v>1.89</v>
      </c>
      <c r="AL2612" s="12">
        <v>42.7</v>
      </c>
      <c r="AM2612" s="12">
        <v>45.7</v>
      </c>
      <c r="AN2612" s="13">
        <v>31.38</v>
      </c>
      <c r="AO2612" s="14">
        <v>51.49</v>
      </c>
      <c r="AP2612" s="14">
        <v>63.44</v>
      </c>
      <c r="AQ2612" s="15">
        <v>14.96</v>
      </c>
      <c r="AR2612" s="16">
        <v>-132.57</v>
      </c>
      <c r="AS2612" s="14">
        <v>-362.62</v>
      </c>
      <c r="AT2612" s="14">
        <v>-32.6</v>
      </c>
      <c r="AU2612" s="6">
        <v>-5425.81</v>
      </c>
      <c r="AV2612" s="15">
        <v>-14.12</v>
      </c>
      <c r="AW2612" s="15">
        <v>-0.42</v>
      </c>
    </row>
    <row r="2613" spans="2:49" x14ac:dyDescent="0.25">
      <c r="B2613" s="6" t="s">
        <v>5658</v>
      </c>
      <c r="C2613" s="6" t="s">
        <v>5659</v>
      </c>
      <c r="D2613" s="6" t="s">
        <v>84</v>
      </c>
      <c r="E2613" s="7">
        <v>82105</v>
      </c>
      <c r="F2613" s="6" t="s">
        <v>58</v>
      </c>
      <c r="G2613" s="6" t="s">
        <v>59</v>
      </c>
      <c r="H2613" s="6" t="s">
        <v>81</v>
      </c>
      <c r="I2613" s="8">
        <v>5</v>
      </c>
      <c r="J2613" s="8">
        <f t="shared" si="134"/>
        <v>9</v>
      </c>
      <c r="K2613" s="6" t="s">
        <v>61</v>
      </c>
      <c r="L2613" s="9">
        <v>40575</v>
      </c>
      <c r="M2613" s="10">
        <v>138614</v>
      </c>
      <c r="N2613" s="10">
        <v>138614</v>
      </c>
      <c r="O2613" s="10">
        <v>0</v>
      </c>
      <c r="P2613" s="10">
        <v>0</v>
      </c>
      <c r="Q2613" s="10">
        <v>0</v>
      </c>
      <c r="R2613" s="10">
        <v>12</v>
      </c>
      <c r="S2613" s="10">
        <v>12</v>
      </c>
      <c r="T2613" s="10">
        <v>12</v>
      </c>
      <c r="U2613" s="10">
        <v>12</v>
      </c>
      <c r="V2613" s="10">
        <v>12</v>
      </c>
      <c r="W2613" s="10">
        <v>-753.5</v>
      </c>
      <c r="X2613" s="10">
        <v>-1643</v>
      </c>
      <c r="Y2613" s="10">
        <v>55659</v>
      </c>
      <c r="Z2613" s="10">
        <v>4825</v>
      </c>
      <c r="AA2613" s="10">
        <v>53238</v>
      </c>
      <c r="AB2613" s="10">
        <v>49150</v>
      </c>
      <c r="AC2613" s="10">
        <v>26987</v>
      </c>
      <c r="AD2613" s="10">
        <v>15000</v>
      </c>
      <c r="AE2613" s="10">
        <v>11840</v>
      </c>
      <c r="AF2613" s="10">
        <v>0</v>
      </c>
      <c r="AG2613" s="10">
        <v>55968</v>
      </c>
      <c r="AH2613" s="10">
        <v>113270</v>
      </c>
      <c r="AI2613" s="11">
        <v>1.54</v>
      </c>
      <c r="AJ2613" s="11">
        <v>1.72</v>
      </c>
      <c r="AK2613" s="11">
        <v>4.5999999999999996</v>
      </c>
      <c r="AL2613" s="12">
        <v>1.23</v>
      </c>
      <c r="AM2613" s="12">
        <v>11.16</v>
      </c>
      <c r="AN2613" s="13">
        <v>19.239999999999998</v>
      </c>
      <c r="AO2613" s="14">
        <v>21.72</v>
      </c>
      <c r="AP2613" s="14">
        <v>59.25</v>
      </c>
      <c r="AQ2613" s="15">
        <v>0</v>
      </c>
      <c r="AR2613" s="16">
        <v>0.1</v>
      </c>
      <c r="AS2613" s="14">
        <v>0.25</v>
      </c>
      <c r="AT2613" s="14">
        <v>0.01</v>
      </c>
      <c r="AU2613" s="6">
        <v>0</v>
      </c>
      <c r="AV2613" s="15">
        <v>6.75</v>
      </c>
      <c r="AW2613" s="15">
        <v>2.13</v>
      </c>
    </row>
    <row r="2614" spans="2:49" x14ac:dyDescent="0.25">
      <c r="B2614" s="6" t="s">
        <v>5660</v>
      </c>
      <c r="C2614" s="6" t="s">
        <v>5661</v>
      </c>
      <c r="D2614" s="6" t="s">
        <v>277</v>
      </c>
      <c r="E2614" s="7">
        <v>97401</v>
      </c>
      <c r="F2614" s="6" t="s">
        <v>277</v>
      </c>
      <c r="G2614" s="6" t="s">
        <v>137</v>
      </c>
      <c r="H2614" s="6" t="s">
        <v>66</v>
      </c>
      <c r="I2614" s="8">
        <v>3</v>
      </c>
      <c r="J2614" s="8">
        <f t="shared" si="134"/>
        <v>4</v>
      </c>
      <c r="K2614" s="6" t="s">
        <v>61</v>
      </c>
      <c r="L2614" s="9">
        <v>41346</v>
      </c>
      <c r="M2614" s="10">
        <v>138606</v>
      </c>
      <c r="N2614" s="10">
        <v>138606</v>
      </c>
      <c r="O2614" s="10">
        <v>0</v>
      </c>
      <c r="P2614" s="10">
        <v>0</v>
      </c>
      <c r="Q2614" s="10">
        <v>0</v>
      </c>
      <c r="R2614" s="10">
        <v>-38231</v>
      </c>
      <c r="S2614" s="10">
        <v>-38231</v>
      </c>
      <c r="T2614" s="10">
        <v>-38231</v>
      </c>
      <c r="U2614" s="10">
        <v>-32881</v>
      </c>
      <c r="V2614" s="10">
        <v>-38231</v>
      </c>
      <c r="W2614" s="10">
        <v>-35453.699999999997</v>
      </c>
      <c r="X2614" s="10">
        <v>-37818</v>
      </c>
      <c r="Y2614" s="10">
        <v>-3510</v>
      </c>
      <c r="Z2614" s="10">
        <v>29357</v>
      </c>
      <c r="AA2614" s="10">
        <v>45362</v>
      </c>
      <c r="AB2614" s="10">
        <v>43142</v>
      </c>
      <c r="AC2614" s="10">
        <v>37818</v>
      </c>
      <c r="AD2614" s="10">
        <v>5000</v>
      </c>
      <c r="AE2614" s="10">
        <v>77687</v>
      </c>
      <c r="AF2614" s="10">
        <v>17891</v>
      </c>
      <c r="AG2614" s="10">
        <v>104298</v>
      </c>
      <c r="AH2614" s="10">
        <v>138606</v>
      </c>
      <c r="AI2614" s="11">
        <v>0.1</v>
      </c>
      <c r="AJ2614" s="11">
        <v>0.69</v>
      </c>
      <c r="AK2614" s="11">
        <v>1.31</v>
      </c>
      <c r="AL2614" s="12">
        <v>70.010000000000005</v>
      </c>
      <c r="AM2614" s="12">
        <v>115.67</v>
      </c>
      <c r="AN2614" s="13">
        <v>73.099999999999994</v>
      </c>
      <c r="AO2614" s="14">
        <v>58.78</v>
      </c>
      <c r="AP2614" s="14">
        <v>62.21</v>
      </c>
      <c r="AQ2614" s="15">
        <v>1.64</v>
      </c>
      <c r="AR2614" s="16">
        <v>-49.21</v>
      </c>
      <c r="AS2614" s="14">
        <v>-130.22999999999999</v>
      </c>
      <c r="AT2614" s="14">
        <v>-27.58</v>
      </c>
      <c r="AU2614" s="6">
        <v>-213.69</v>
      </c>
      <c r="AV2614" s="15">
        <v>-5.77</v>
      </c>
      <c r="AW2614" s="15">
        <v>0.11</v>
      </c>
    </row>
    <row r="2615" spans="2:49" x14ac:dyDescent="0.25">
      <c r="B2615" s="6" t="s">
        <v>5662</v>
      </c>
      <c r="C2615" s="6" t="s">
        <v>5663</v>
      </c>
      <c r="D2615" s="6" t="s">
        <v>84</v>
      </c>
      <c r="E2615" s="7">
        <v>81108</v>
      </c>
      <c r="F2615" s="6" t="s">
        <v>70</v>
      </c>
      <c r="G2615" s="6" t="s">
        <v>59</v>
      </c>
      <c r="H2615" s="6" t="s">
        <v>81</v>
      </c>
      <c r="I2615" s="8">
        <v>5</v>
      </c>
      <c r="J2615" s="8">
        <f t="shared" si="134"/>
        <v>9</v>
      </c>
      <c r="K2615" s="6" t="s">
        <v>61</v>
      </c>
      <c r="L2615" s="9">
        <v>33427</v>
      </c>
      <c r="M2615" s="10">
        <v>138491</v>
      </c>
      <c r="N2615" s="10">
        <v>138491</v>
      </c>
      <c r="O2615" s="10">
        <v>0</v>
      </c>
      <c r="P2615" s="10">
        <v>0</v>
      </c>
      <c r="Q2615" s="10">
        <v>0</v>
      </c>
      <c r="R2615" s="10">
        <v>-26347</v>
      </c>
      <c r="S2615" s="10">
        <v>-26347</v>
      </c>
      <c r="T2615" s="10">
        <v>-25621</v>
      </c>
      <c r="U2615" s="10">
        <v>-12069</v>
      </c>
      <c r="V2615" s="10">
        <v>-26347</v>
      </c>
      <c r="W2615" s="10">
        <v>-27360.84</v>
      </c>
      <c r="X2615" s="10">
        <v>467</v>
      </c>
      <c r="Y2615" s="10">
        <v>32682</v>
      </c>
      <c r="Z2615" s="10">
        <v>18048</v>
      </c>
      <c r="AA2615" s="10">
        <v>45109</v>
      </c>
      <c r="AB2615" s="10">
        <v>88099</v>
      </c>
      <c r="AC2615" s="10">
        <v>13435</v>
      </c>
      <c r="AD2615" s="10">
        <v>6639</v>
      </c>
      <c r="AE2615" s="10">
        <v>144529</v>
      </c>
      <c r="AF2615" s="10">
        <v>113951</v>
      </c>
      <c r="AG2615" s="10">
        <v>92374</v>
      </c>
      <c r="AH2615" s="10">
        <v>124589</v>
      </c>
      <c r="AI2615" s="11">
        <v>0.24</v>
      </c>
      <c r="AJ2615" s="11">
        <v>0.27</v>
      </c>
      <c r="AK2615" s="11">
        <v>0.3</v>
      </c>
      <c r="AL2615" s="12">
        <v>7.23</v>
      </c>
      <c r="AM2615" s="12">
        <v>350.25</v>
      </c>
      <c r="AN2615" s="13">
        <v>8.52</v>
      </c>
      <c r="AO2615" s="14">
        <v>71.23</v>
      </c>
      <c r="AP2615" s="14">
        <v>87.51</v>
      </c>
      <c r="AQ2615" s="15">
        <v>0.16</v>
      </c>
      <c r="AR2615" s="16">
        <v>-18.23</v>
      </c>
      <c r="AS2615" s="14">
        <v>-145.97999999999999</v>
      </c>
      <c r="AT2615" s="14">
        <v>-19.02</v>
      </c>
      <c r="AU2615" s="6">
        <v>-23.12</v>
      </c>
      <c r="AV2615" s="15">
        <v>-2.25</v>
      </c>
      <c r="AW2615" s="15">
        <v>0.18</v>
      </c>
    </row>
    <row r="2616" spans="2:49" x14ac:dyDescent="0.25">
      <c r="B2616" s="6" t="s">
        <v>5664</v>
      </c>
      <c r="C2616" s="6" t="s">
        <v>5665</v>
      </c>
      <c r="D2616" s="6" t="s">
        <v>57</v>
      </c>
      <c r="E2616" s="7">
        <v>82108</v>
      </c>
      <c r="F2616" s="6" t="s">
        <v>58</v>
      </c>
      <c r="G2616" s="6" t="s">
        <v>59</v>
      </c>
      <c r="H2616" s="6" t="s">
        <v>66</v>
      </c>
      <c r="I2616" s="8">
        <v>1</v>
      </c>
      <c r="J2616" s="8">
        <f t="shared" si="134"/>
        <v>1</v>
      </c>
      <c r="K2616" s="6" t="s">
        <v>61</v>
      </c>
      <c r="L2616" s="9">
        <v>43691</v>
      </c>
      <c r="M2616" s="10">
        <v>138435</v>
      </c>
      <c r="N2616" s="10">
        <v>138435</v>
      </c>
      <c r="O2616" s="10">
        <v>0</v>
      </c>
      <c r="P2616" s="10">
        <v>6918</v>
      </c>
      <c r="Q2616" s="10">
        <v>6918</v>
      </c>
      <c r="R2616" s="10">
        <v>25056</v>
      </c>
      <c r="S2616" s="10">
        <v>25056</v>
      </c>
      <c r="T2616" s="10">
        <v>31974</v>
      </c>
      <c r="U2616" s="10">
        <v>36988</v>
      </c>
      <c r="V2616" s="10">
        <v>31974</v>
      </c>
      <c r="W2616" s="10">
        <v>21431.4</v>
      </c>
      <c r="X2616" s="10">
        <v>0</v>
      </c>
      <c r="Y2616" s="10">
        <v>64211</v>
      </c>
      <c r="Z2616" s="10">
        <v>30056</v>
      </c>
      <c r="AA2616" s="10">
        <v>27182</v>
      </c>
      <c r="AB2616" s="10">
        <v>48578</v>
      </c>
      <c r="AC2616" s="10">
        <v>0</v>
      </c>
      <c r="AD2616" s="10">
        <v>5000</v>
      </c>
      <c r="AE2616" s="10">
        <v>58611</v>
      </c>
      <c r="AF2616" s="10">
        <v>44339</v>
      </c>
      <c r="AG2616" s="10">
        <v>74224</v>
      </c>
      <c r="AH2616" s="10">
        <v>138435</v>
      </c>
      <c r="AI2616" s="11">
        <v>0.5</v>
      </c>
      <c r="AJ2616" s="11">
        <v>0.5</v>
      </c>
      <c r="AK2616" s="11">
        <v>0.5</v>
      </c>
      <c r="AL2616" s="12">
        <v>0</v>
      </c>
      <c r="AM2616" s="12">
        <v>138.5</v>
      </c>
      <c r="AN2616" s="13">
        <v>0</v>
      </c>
      <c r="AO2616" s="14">
        <v>48.72</v>
      </c>
      <c r="AP2616" s="14">
        <v>48.72</v>
      </c>
      <c r="AQ2616" s="15">
        <v>0.68</v>
      </c>
      <c r="AR2616" s="16">
        <v>42.75</v>
      </c>
      <c r="AS2616" s="14">
        <v>83.36</v>
      </c>
      <c r="AT2616" s="14">
        <v>18.100000000000001</v>
      </c>
      <c r="AU2616" s="6">
        <v>56.51</v>
      </c>
      <c r="AV2616" s="15">
        <v>7.27</v>
      </c>
      <c r="AW2616" s="15">
        <v>1.1200000000000001</v>
      </c>
    </row>
    <row r="2617" spans="2:49" x14ac:dyDescent="0.25">
      <c r="B2617" s="6" t="s">
        <v>5666</v>
      </c>
      <c r="C2617" s="6" t="s">
        <v>5667</v>
      </c>
      <c r="D2617" s="6" t="s">
        <v>155</v>
      </c>
      <c r="E2617" s="7">
        <v>81101</v>
      </c>
      <c r="F2617" s="6" t="s">
        <v>70</v>
      </c>
      <c r="G2617" s="6" t="s">
        <v>59</v>
      </c>
      <c r="H2617" s="6" t="s">
        <v>81</v>
      </c>
      <c r="I2617" s="8">
        <v>5</v>
      </c>
      <c r="J2617" s="8">
        <f t="shared" si="134"/>
        <v>9</v>
      </c>
      <c r="K2617" s="6" t="s">
        <v>61</v>
      </c>
      <c r="L2617" s="9">
        <v>41426</v>
      </c>
      <c r="M2617" s="10">
        <v>138331</v>
      </c>
      <c r="N2617" s="10">
        <v>138331</v>
      </c>
      <c r="O2617" s="10">
        <v>0</v>
      </c>
      <c r="P2617" s="10">
        <v>0</v>
      </c>
      <c r="Q2617" s="10">
        <v>0</v>
      </c>
      <c r="R2617" s="10">
        <v>-75525</v>
      </c>
      <c r="S2617" s="10">
        <v>-75525</v>
      </c>
      <c r="T2617" s="10">
        <v>-71362</v>
      </c>
      <c r="U2617" s="10">
        <v>-50657</v>
      </c>
      <c r="V2617" s="10">
        <v>-75525</v>
      </c>
      <c r="W2617" s="10">
        <v>-54982.32</v>
      </c>
      <c r="X2617" s="10">
        <v>1320</v>
      </c>
      <c r="Y2617" s="10">
        <v>61231</v>
      </c>
      <c r="Z2617" s="10">
        <v>-106588</v>
      </c>
      <c r="AA2617" s="10">
        <v>106547</v>
      </c>
      <c r="AB2617" s="10">
        <v>60168</v>
      </c>
      <c r="AC2617" s="10">
        <v>2068</v>
      </c>
      <c r="AD2617" s="10">
        <v>5000</v>
      </c>
      <c r="AE2617" s="10">
        <v>107200</v>
      </c>
      <c r="AF2617" s="10">
        <v>89301</v>
      </c>
      <c r="AG2617" s="10">
        <v>77508</v>
      </c>
      <c r="AH2617" s="10">
        <v>137419</v>
      </c>
      <c r="AI2617" s="11">
        <v>0.35</v>
      </c>
      <c r="AJ2617" s="11">
        <v>0.52</v>
      </c>
      <c r="AK2617" s="11">
        <v>0.57999999999999996</v>
      </c>
      <c r="AL2617" s="12">
        <v>13.01</v>
      </c>
      <c r="AM2617" s="12">
        <v>136.51</v>
      </c>
      <c r="AN2617" s="13">
        <v>5.0999999999999996</v>
      </c>
      <c r="AO2617" s="14">
        <v>28.15</v>
      </c>
      <c r="AP2617" s="14">
        <v>199.43</v>
      </c>
      <c r="AQ2617" s="15">
        <v>-1.19</v>
      </c>
      <c r="AR2617" s="16">
        <v>-70.45</v>
      </c>
      <c r="AS2617" s="14">
        <v>-70.86</v>
      </c>
      <c r="AT2617" s="14">
        <v>-54.6</v>
      </c>
      <c r="AU2617" s="6">
        <v>-84.57</v>
      </c>
      <c r="AV2617" s="15">
        <v>-9.43</v>
      </c>
      <c r="AW2617" s="15">
        <v>-1.06</v>
      </c>
    </row>
    <row r="2618" spans="2:49" x14ac:dyDescent="0.25">
      <c r="B2618" s="6" t="s">
        <v>5668</v>
      </c>
      <c r="C2618" s="6" t="s">
        <v>2409</v>
      </c>
      <c r="D2618" s="6" t="s">
        <v>155</v>
      </c>
      <c r="E2618" s="7">
        <v>81107</v>
      </c>
      <c r="F2618" s="6" t="s">
        <v>70</v>
      </c>
      <c r="G2618" s="6" t="s">
        <v>59</v>
      </c>
      <c r="H2618" s="6" t="s">
        <v>66</v>
      </c>
      <c r="I2618" s="8">
        <v>1</v>
      </c>
      <c r="J2618" s="8">
        <f t="shared" si="134"/>
        <v>1</v>
      </c>
      <c r="K2618" s="6" t="s">
        <v>61</v>
      </c>
      <c r="L2618" s="9">
        <v>42769</v>
      </c>
      <c r="M2618" s="10">
        <v>138289</v>
      </c>
      <c r="N2618" s="10">
        <v>138289</v>
      </c>
      <c r="O2618" s="10">
        <v>0</v>
      </c>
      <c r="P2618" s="10">
        <v>4256</v>
      </c>
      <c r="Q2618" s="10">
        <v>4256</v>
      </c>
      <c r="R2618" s="10">
        <v>14527</v>
      </c>
      <c r="S2618" s="10">
        <v>14527</v>
      </c>
      <c r="T2618" s="10">
        <v>26096</v>
      </c>
      <c r="U2618" s="10">
        <v>31575</v>
      </c>
      <c r="V2618" s="10">
        <v>18783</v>
      </c>
      <c r="W2618" s="10">
        <v>-570.08000000000004</v>
      </c>
      <c r="X2618" s="10">
        <v>43</v>
      </c>
      <c r="Y2618" s="10">
        <v>52244</v>
      </c>
      <c r="Z2618" s="10">
        <v>125868</v>
      </c>
      <c r="AA2618" s="10">
        <v>29448</v>
      </c>
      <c r="AB2618" s="10">
        <v>58159</v>
      </c>
      <c r="AC2618" s="10">
        <v>1449</v>
      </c>
      <c r="AD2618" s="10">
        <v>5000</v>
      </c>
      <c r="AE2618" s="10">
        <v>347370</v>
      </c>
      <c r="AF2618" s="10">
        <v>201612</v>
      </c>
      <c r="AG2618" s="10">
        <v>85284</v>
      </c>
      <c r="AH2618" s="10">
        <v>137485</v>
      </c>
      <c r="AI2618" s="11">
        <v>3.46</v>
      </c>
      <c r="AJ2618" s="11">
        <v>5.14</v>
      </c>
      <c r="AK2618" s="11">
        <v>5.17</v>
      </c>
      <c r="AL2618" s="12">
        <v>123.06</v>
      </c>
      <c r="AM2618" s="12">
        <v>117.07</v>
      </c>
      <c r="AN2618" s="13">
        <v>2.2999999999999998</v>
      </c>
      <c r="AO2618" s="14">
        <v>8.1199999999999992</v>
      </c>
      <c r="AP2618" s="14">
        <v>63.77</v>
      </c>
      <c r="AQ2618" s="15">
        <v>0.62</v>
      </c>
      <c r="AR2618" s="16">
        <v>4.18</v>
      </c>
      <c r="AS2618" s="14">
        <v>11.54</v>
      </c>
      <c r="AT2618" s="14">
        <v>10.5</v>
      </c>
      <c r="AU2618" s="6">
        <v>7.21</v>
      </c>
      <c r="AV2618" s="15">
        <v>1.43</v>
      </c>
      <c r="AW2618" s="15">
        <v>0.52</v>
      </c>
    </row>
    <row r="2619" spans="2:49" x14ac:dyDescent="0.25">
      <c r="B2619" s="6" t="s">
        <v>5669</v>
      </c>
      <c r="C2619" s="6" t="s">
        <v>4307</v>
      </c>
      <c r="D2619" s="6" t="s">
        <v>219</v>
      </c>
      <c r="E2619" s="7" t="s">
        <v>4308</v>
      </c>
      <c r="F2619" s="6" t="s">
        <v>219</v>
      </c>
      <c r="G2619" s="6" t="s">
        <v>220</v>
      </c>
      <c r="H2619" s="6" t="s">
        <v>66</v>
      </c>
      <c r="I2619" s="8">
        <v>10</v>
      </c>
      <c r="J2619" s="8">
        <f t="shared" si="134"/>
        <v>24</v>
      </c>
      <c r="K2619" s="6" t="s">
        <v>61</v>
      </c>
      <c r="L2619" s="9">
        <v>42642</v>
      </c>
      <c r="M2619" s="10">
        <v>138137</v>
      </c>
      <c r="N2619" s="10">
        <v>138137</v>
      </c>
      <c r="O2619" s="10">
        <v>0</v>
      </c>
      <c r="P2619" s="10">
        <v>0</v>
      </c>
      <c r="Q2619" s="10">
        <v>0</v>
      </c>
      <c r="R2619" s="10">
        <v>1934</v>
      </c>
      <c r="S2619" s="10">
        <v>1934</v>
      </c>
      <c r="T2619" s="10">
        <v>1934</v>
      </c>
      <c r="U2619" s="10">
        <v>5059</v>
      </c>
      <c r="V2619" s="10">
        <v>1934</v>
      </c>
      <c r="W2619" s="10">
        <v>383.62</v>
      </c>
      <c r="X2619" s="10">
        <v>0</v>
      </c>
      <c r="Y2619" s="10">
        <v>15424</v>
      </c>
      <c r="Z2619" s="10">
        <v>5581</v>
      </c>
      <c r="AA2619" s="10">
        <v>67916</v>
      </c>
      <c r="AB2619" s="10">
        <v>113026</v>
      </c>
      <c r="AC2619" s="10">
        <v>0</v>
      </c>
      <c r="AD2619" s="10">
        <v>5000</v>
      </c>
      <c r="AE2619" s="10">
        <v>20718</v>
      </c>
      <c r="AF2619" s="10">
        <v>4947</v>
      </c>
      <c r="AG2619" s="10">
        <v>122713</v>
      </c>
      <c r="AH2619" s="10">
        <v>138137</v>
      </c>
      <c r="AI2619" s="11">
        <v>0.27</v>
      </c>
      <c r="AJ2619" s="11">
        <v>0.28999999999999998</v>
      </c>
      <c r="AK2619" s="11">
        <v>1.1299999999999999</v>
      </c>
      <c r="AL2619" s="12">
        <v>0.57999999999999996</v>
      </c>
      <c r="AM2619" s="12">
        <v>40.9</v>
      </c>
      <c r="AN2619" s="13">
        <v>30.54</v>
      </c>
      <c r="AO2619" s="14">
        <v>67.28</v>
      </c>
      <c r="AP2619" s="14">
        <v>73.06</v>
      </c>
      <c r="AQ2619" s="15">
        <v>1.1299999999999999</v>
      </c>
      <c r="AR2619" s="16">
        <v>9.33</v>
      </c>
      <c r="AS2619" s="14">
        <v>34.65</v>
      </c>
      <c r="AT2619" s="14">
        <v>1.4</v>
      </c>
      <c r="AU2619" s="6">
        <v>39.090000000000003</v>
      </c>
      <c r="AV2619" s="15">
        <v>2.11</v>
      </c>
      <c r="AW2619" s="15">
        <v>1.4</v>
      </c>
    </row>
    <row r="2620" spans="2:49" x14ac:dyDescent="0.25">
      <c r="B2620" s="6" t="s">
        <v>5670</v>
      </c>
      <c r="C2620" s="6">
        <v>220</v>
      </c>
      <c r="D2620" s="6" t="s">
        <v>4941</v>
      </c>
      <c r="E2620" s="7" t="s">
        <v>4942</v>
      </c>
      <c r="F2620" s="6" t="s">
        <v>751</v>
      </c>
      <c r="G2620" s="6" t="s">
        <v>97</v>
      </c>
      <c r="H2620" s="6" t="s">
        <v>53</v>
      </c>
      <c r="I2620" s="8" t="s">
        <v>60</v>
      </c>
      <c r="J2620" s="8" t="s">
        <v>60</v>
      </c>
      <c r="K2620" s="6" t="s">
        <v>61</v>
      </c>
      <c r="L2620" s="9">
        <v>42622</v>
      </c>
      <c r="M2620" s="10">
        <v>137072</v>
      </c>
      <c r="N2620" s="10">
        <v>138114</v>
      </c>
      <c r="O2620" s="10">
        <v>1042</v>
      </c>
      <c r="P2620" s="10">
        <v>1713</v>
      </c>
      <c r="Q2620" s="10">
        <v>1713</v>
      </c>
      <c r="R2620" s="10">
        <v>27197</v>
      </c>
      <c r="S2620" s="10">
        <v>27197</v>
      </c>
      <c r="T2620" s="10">
        <v>39485</v>
      </c>
      <c r="U2620" s="10">
        <v>52189</v>
      </c>
      <c r="V2620" s="10">
        <v>28910</v>
      </c>
      <c r="W2620" s="10">
        <v>-147.22</v>
      </c>
      <c r="X2620" s="10">
        <v>0</v>
      </c>
      <c r="Y2620" s="10">
        <v>46558</v>
      </c>
      <c r="Z2620" s="10">
        <v>-411</v>
      </c>
      <c r="AA2620" s="10">
        <v>0</v>
      </c>
      <c r="AB2620" s="10">
        <v>39946</v>
      </c>
      <c r="AC2620" s="10">
        <v>0</v>
      </c>
      <c r="AD2620" s="10">
        <v>5000</v>
      </c>
      <c r="AE2620" s="10">
        <v>793997</v>
      </c>
      <c r="AF2620" s="10">
        <v>152922</v>
      </c>
      <c r="AG2620" s="10">
        <v>90514</v>
      </c>
      <c r="AH2620" s="10">
        <v>137072</v>
      </c>
      <c r="AI2620" s="11">
        <v>1.91</v>
      </c>
      <c r="AJ2620" s="11">
        <v>2.37</v>
      </c>
      <c r="AK2620" s="11">
        <v>2.37</v>
      </c>
      <c r="AL2620" s="12">
        <v>327.17</v>
      </c>
      <c r="AM2620" s="12">
        <v>1075.9100000000001</v>
      </c>
      <c r="AN2620" s="13">
        <v>0</v>
      </c>
      <c r="AO2620" s="14">
        <v>34.07</v>
      </c>
      <c r="AP2620" s="14">
        <v>100.05</v>
      </c>
      <c r="AQ2620" s="15">
        <v>0</v>
      </c>
      <c r="AR2620" s="16">
        <v>3.43</v>
      </c>
      <c r="AS2620" s="14">
        <v>-6617.27</v>
      </c>
      <c r="AT2620" s="14">
        <v>19.84</v>
      </c>
      <c r="AU2620" s="6">
        <v>17.78</v>
      </c>
      <c r="AV2620" s="15">
        <v>1.54</v>
      </c>
      <c r="AW2620" s="15">
        <v>0.25</v>
      </c>
    </row>
    <row r="2621" spans="2:49" x14ac:dyDescent="0.25">
      <c r="B2621" s="6" t="s">
        <v>5671</v>
      </c>
      <c r="C2621" s="6" t="s">
        <v>5672</v>
      </c>
      <c r="D2621" s="6" t="s">
        <v>350</v>
      </c>
      <c r="E2621" s="7">
        <v>91101</v>
      </c>
      <c r="F2621" s="6" t="s">
        <v>350</v>
      </c>
      <c r="G2621" s="6" t="s">
        <v>220</v>
      </c>
      <c r="H2621" s="6" t="s">
        <v>66</v>
      </c>
      <c r="I2621" s="8">
        <v>1</v>
      </c>
      <c r="J2621" s="8">
        <f t="shared" ref="J2621:J2644" si="135">IF(I2621=0,0,IF(I2621=1,1,IF(I2621=2,2,(IF(I2621=3,4,IF(I2621=5,9,IF(I2621=10,24,IF(I2621=25,49,IF(I2621=50,99,"X")))))))))</f>
        <v>1</v>
      </c>
      <c r="K2621" s="6" t="s">
        <v>61</v>
      </c>
      <c r="L2621" s="9">
        <v>41598</v>
      </c>
      <c r="M2621" s="10">
        <v>138107</v>
      </c>
      <c r="N2621" s="10">
        <v>138107</v>
      </c>
      <c r="O2621" s="10">
        <v>0</v>
      </c>
      <c r="P2621" s="10">
        <v>0</v>
      </c>
      <c r="Q2621" s="10">
        <v>0</v>
      </c>
      <c r="R2621" s="10">
        <v>-25240</v>
      </c>
      <c r="S2621" s="10">
        <v>-25240</v>
      </c>
      <c r="T2621" s="10">
        <v>-23600</v>
      </c>
      <c r="U2621" s="10">
        <v>-23600</v>
      </c>
      <c r="V2621" s="10">
        <v>-25240</v>
      </c>
      <c r="W2621" s="10">
        <v>-20411.18</v>
      </c>
      <c r="X2621" s="10">
        <v>11563</v>
      </c>
      <c r="Y2621" s="10">
        <v>-8961</v>
      </c>
      <c r="Z2621" s="10">
        <v>-23223</v>
      </c>
      <c r="AA2621" s="10">
        <v>41730</v>
      </c>
      <c r="AB2621" s="10">
        <v>136827</v>
      </c>
      <c r="AC2621" s="10">
        <v>0</v>
      </c>
      <c r="AD2621" s="10">
        <v>5000</v>
      </c>
      <c r="AE2621" s="10">
        <v>73114</v>
      </c>
      <c r="AF2621" s="10">
        <v>59158</v>
      </c>
      <c r="AG2621" s="10">
        <v>147068</v>
      </c>
      <c r="AH2621" s="10">
        <v>126544</v>
      </c>
      <c r="AI2621" s="11">
        <v>0.06</v>
      </c>
      <c r="AJ2621" s="11">
        <v>0.06</v>
      </c>
      <c r="AK2621" s="11">
        <v>0.21</v>
      </c>
      <c r="AL2621" s="12">
        <v>0</v>
      </c>
      <c r="AM2621" s="12">
        <v>160.6</v>
      </c>
      <c r="AN2621" s="13">
        <v>26.91</v>
      </c>
      <c r="AO2621" s="14">
        <v>89.73</v>
      </c>
      <c r="AP2621" s="14">
        <v>131.76</v>
      </c>
      <c r="AQ2621" s="15">
        <v>-0.39</v>
      </c>
      <c r="AR2621" s="16">
        <v>-34.520000000000003</v>
      </c>
      <c r="AS2621" s="14">
        <v>-108.69</v>
      </c>
      <c r="AT2621" s="14">
        <v>-18.28</v>
      </c>
      <c r="AU2621" s="6">
        <v>-42.67</v>
      </c>
      <c r="AV2621" s="15">
        <v>-3.91</v>
      </c>
      <c r="AW2621" s="15">
        <v>0.28000000000000003</v>
      </c>
    </row>
    <row r="2622" spans="2:49" x14ac:dyDescent="0.25">
      <c r="B2622" s="6" t="s">
        <v>5673</v>
      </c>
      <c r="C2622" s="6" t="s">
        <v>5674</v>
      </c>
      <c r="D2622" s="6" t="s">
        <v>64</v>
      </c>
      <c r="E2622" s="7">
        <v>85101</v>
      </c>
      <c r="F2622" s="6" t="s">
        <v>65</v>
      </c>
      <c r="G2622" s="6" t="s">
        <v>59</v>
      </c>
      <c r="H2622" s="6" t="s">
        <v>316</v>
      </c>
      <c r="I2622" s="8">
        <v>2</v>
      </c>
      <c r="J2622" s="8">
        <f t="shared" si="135"/>
        <v>2</v>
      </c>
      <c r="K2622" s="6" t="s">
        <v>61</v>
      </c>
      <c r="L2622" s="9">
        <v>39827</v>
      </c>
      <c r="M2622" s="10">
        <v>138049</v>
      </c>
      <c r="N2622" s="10">
        <v>138087</v>
      </c>
      <c r="O2622" s="10">
        <v>38</v>
      </c>
      <c r="P2622" s="10">
        <v>3685</v>
      </c>
      <c r="Q2622" s="10">
        <v>3685</v>
      </c>
      <c r="R2622" s="10">
        <v>14670</v>
      </c>
      <c r="S2622" s="10">
        <v>14670</v>
      </c>
      <c r="T2622" s="10">
        <v>19179</v>
      </c>
      <c r="U2622" s="10">
        <v>19179</v>
      </c>
      <c r="V2622" s="10">
        <v>18355</v>
      </c>
      <c r="W2622" s="10">
        <v>8680.6</v>
      </c>
      <c r="X2622" s="10">
        <v>0</v>
      </c>
      <c r="Y2622" s="10">
        <v>34897</v>
      </c>
      <c r="Z2622" s="10">
        <v>31618</v>
      </c>
      <c r="AA2622" s="10">
        <v>9583</v>
      </c>
      <c r="AB2622" s="10">
        <v>4456</v>
      </c>
      <c r="AC2622" s="10">
        <v>0</v>
      </c>
      <c r="AD2622" s="10">
        <v>6640</v>
      </c>
      <c r="AE2622" s="10">
        <v>119138</v>
      </c>
      <c r="AF2622" s="10">
        <v>0</v>
      </c>
      <c r="AG2622" s="10">
        <v>103152</v>
      </c>
      <c r="AH2622" s="10">
        <v>138049</v>
      </c>
      <c r="AI2622" s="11">
        <v>0.18</v>
      </c>
      <c r="AJ2622" s="11">
        <v>1.32</v>
      </c>
      <c r="AK2622" s="11">
        <v>1.41</v>
      </c>
      <c r="AL2622" s="12">
        <v>250.41</v>
      </c>
      <c r="AM2622" s="12">
        <v>295.33999999999997</v>
      </c>
      <c r="AN2622" s="13">
        <v>19.89</v>
      </c>
      <c r="AO2622" s="14">
        <v>71.03</v>
      </c>
      <c r="AP2622" s="14">
        <v>73.459999999999994</v>
      </c>
      <c r="AQ2622" s="15">
        <v>0</v>
      </c>
      <c r="AR2622" s="16">
        <v>12.31</v>
      </c>
      <c r="AS2622" s="14">
        <v>46.4</v>
      </c>
      <c r="AT2622" s="14">
        <v>10.63</v>
      </c>
      <c r="AU2622" s="6">
        <v>0</v>
      </c>
      <c r="AV2622" s="15">
        <v>2.4500000000000002</v>
      </c>
      <c r="AW2622" s="15">
        <v>0.61</v>
      </c>
    </row>
    <row r="2623" spans="2:49" x14ac:dyDescent="0.25">
      <c r="B2623" s="6" t="s">
        <v>5675</v>
      </c>
      <c r="C2623" s="6" t="s">
        <v>5676</v>
      </c>
      <c r="D2623" s="6" t="s">
        <v>196</v>
      </c>
      <c r="E2623" s="7">
        <v>83103</v>
      </c>
      <c r="F2623" s="6" t="s">
        <v>80</v>
      </c>
      <c r="G2623" s="6" t="s">
        <v>59</v>
      </c>
      <c r="H2623" s="6" t="s">
        <v>81</v>
      </c>
      <c r="I2623" s="8">
        <v>2</v>
      </c>
      <c r="J2623" s="8">
        <f t="shared" si="135"/>
        <v>2</v>
      </c>
      <c r="K2623" s="6" t="s">
        <v>61</v>
      </c>
      <c r="L2623" s="9">
        <v>41138</v>
      </c>
      <c r="M2623" s="10">
        <v>138026</v>
      </c>
      <c r="N2623" s="10">
        <v>138026</v>
      </c>
      <c r="O2623" s="10">
        <v>0</v>
      </c>
      <c r="P2623" s="10">
        <v>603</v>
      </c>
      <c r="Q2623" s="10">
        <v>603</v>
      </c>
      <c r="R2623" s="10">
        <v>4898</v>
      </c>
      <c r="S2623" s="10">
        <v>4898</v>
      </c>
      <c r="T2623" s="10">
        <v>8116</v>
      </c>
      <c r="U2623" s="10">
        <v>15872</v>
      </c>
      <c r="V2623" s="10">
        <v>5501</v>
      </c>
      <c r="W2623" s="10">
        <v>-934.16</v>
      </c>
      <c r="X2623" s="10">
        <v>0</v>
      </c>
      <c r="Y2623" s="10">
        <v>21669</v>
      </c>
      <c r="Z2623" s="10">
        <v>55560</v>
      </c>
      <c r="AA2623" s="10">
        <v>7842</v>
      </c>
      <c r="AB2623" s="10">
        <v>77231</v>
      </c>
      <c r="AC2623" s="10">
        <v>0</v>
      </c>
      <c r="AD2623" s="10">
        <v>5000</v>
      </c>
      <c r="AE2623" s="10">
        <v>102334</v>
      </c>
      <c r="AF2623" s="10">
        <v>70615</v>
      </c>
      <c r="AG2623" s="10">
        <v>116357</v>
      </c>
      <c r="AH2623" s="10">
        <v>138026</v>
      </c>
      <c r="AI2623" s="11">
        <v>0.08</v>
      </c>
      <c r="AJ2623" s="11">
        <v>0.23</v>
      </c>
      <c r="AK2623" s="11">
        <v>0.78</v>
      </c>
      <c r="AL2623" s="12">
        <v>16.46</v>
      </c>
      <c r="AM2623" s="12">
        <v>125.73</v>
      </c>
      <c r="AN2623" s="13">
        <v>57.87</v>
      </c>
      <c r="AO2623" s="14">
        <v>39.71</v>
      </c>
      <c r="AP2623" s="14">
        <v>45.71</v>
      </c>
      <c r="AQ2623" s="15">
        <v>0.79</v>
      </c>
      <c r="AR2623" s="16">
        <v>4.79</v>
      </c>
      <c r="AS2623" s="14">
        <v>8.82</v>
      </c>
      <c r="AT2623" s="14">
        <v>3.55</v>
      </c>
      <c r="AU2623" s="6">
        <v>6.94</v>
      </c>
      <c r="AV2623" s="15">
        <v>1.34</v>
      </c>
      <c r="AW2623" s="15">
        <v>0.45</v>
      </c>
    </row>
    <row r="2624" spans="2:49" x14ac:dyDescent="0.25">
      <c r="B2624" s="6" t="s">
        <v>5677</v>
      </c>
      <c r="C2624" s="6" t="s">
        <v>5678</v>
      </c>
      <c r="D2624" s="6" t="s">
        <v>127</v>
      </c>
      <c r="E2624" s="7" t="s">
        <v>259</v>
      </c>
      <c r="F2624" s="6" t="s">
        <v>127</v>
      </c>
      <c r="G2624" s="6" t="s">
        <v>76</v>
      </c>
      <c r="H2624" s="6" t="s">
        <v>104</v>
      </c>
      <c r="I2624" s="8">
        <v>5</v>
      </c>
      <c r="J2624" s="8">
        <f t="shared" si="135"/>
        <v>9</v>
      </c>
      <c r="K2624" s="6" t="s">
        <v>61</v>
      </c>
      <c r="L2624" s="9">
        <v>42440</v>
      </c>
      <c r="M2624" s="10">
        <v>137971</v>
      </c>
      <c r="N2624" s="10">
        <v>137971</v>
      </c>
      <c r="O2624" s="10">
        <v>0</v>
      </c>
      <c r="P2624" s="10">
        <v>0</v>
      </c>
      <c r="Q2624" s="10">
        <v>0</v>
      </c>
      <c r="R2624" s="10">
        <v>-76276</v>
      </c>
      <c r="S2624" s="10">
        <v>-76276</v>
      </c>
      <c r="T2624" s="10">
        <v>-76276</v>
      </c>
      <c r="U2624" s="10">
        <v>-75313</v>
      </c>
      <c r="V2624" s="10">
        <v>-76276</v>
      </c>
      <c r="W2624" s="10">
        <v>-40817.68</v>
      </c>
      <c r="X2624" s="10">
        <v>52299</v>
      </c>
      <c r="Y2624" s="10">
        <v>-40381</v>
      </c>
      <c r="Z2624" s="10">
        <v>-356876</v>
      </c>
      <c r="AA2624" s="10">
        <v>51860</v>
      </c>
      <c r="AB2624" s="10">
        <v>63511</v>
      </c>
      <c r="AC2624" s="10">
        <v>85672</v>
      </c>
      <c r="AD2624" s="10">
        <v>5000</v>
      </c>
      <c r="AE2624" s="10">
        <v>30236</v>
      </c>
      <c r="AF2624" s="10">
        <v>10587</v>
      </c>
      <c r="AG2624" s="10">
        <v>92680</v>
      </c>
      <c r="AH2624" s="10">
        <v>0</v>
      </c>
      <c r="AI2624" s="11">
        <v>0.03</v>
      </c>
      <c r="AJ2624" s="11">
        <v>0.05</v>
      </c>
      <c r="AK2624" s="11">
        <v>0.05</v>
      </c>
      <c r="AL2624" s="12">
        <v>24.6</v>
      </c>
      <c r="AM2624" s="12">
        <v>781.38</v>
      </c>
      <c r="AN2624" s="13">
        <v>0</v>
      </c>
      <c r="AO2624" s="14">
        <v>1280.3</v>
      </c>
      <c r="AP2624" s="14">
        <v>1280.3</v>
      </c>
      <c r="AQ2624" s="15">
        <v>-33.71</v>
      </c>
      <c r="AR2624" s="16">
        <v>-252.27</v>
      </c>
      <c r="AS2624" s="14">
        <v>-21.37</v>
      </c>
      <c r="AT2624" s="14">
        <v>-55.28</v>
      </c>
      <c r="AU2624" s="6">
        <v>-720.47</v>
      </c>
      <c r="AV2624" s="15">
        <v>-26.99</v>
      </c>
      <c r="AW2624" s="15">
        <v>2.94</v>
      </c>
    </row>
    <row r="2625" spans="2:49" x14ac:dyDescent="0.25">
      <c r="B2625" s="6" t="s">
        <v>5679</v>
      </c>
      <c r="C2625" s="6" t="s">
        <v>5680</v>
      </c>
      <c r="D2625" s="6" t="s">
        <v>322</v>
      </c>
      <c r="E2625" s="7">
        <v>96501</v>
      </c>
      <c r="F2625" s="6" t="s">
        <v>322</v>
      </c>
      <c r="G2625" s="6" t="s">
        <v>137</v>
      </c>
      <c r="H2625" s="6" t="s">
        <v>81</v>
      </c>
      <c r="I2625" s="8">
        <v>5</v>
      </c>
      <c r="J2625" s="8">
        <f t="shared" si="135"/>
        <v>9</v>
      </c>
      <c r="K2625" s="6" t="s">
        <v>61</v>
      </c>
      <c r="L2625" s="9">
        <v>39646</v>
      </c>
      <c r="M2625" s="10">
        <v>137913</v>
      </c>
      <c r="N2625" s="10">
        <v>137913</v>
      </c>
      <c r="O2625" s="10">
        <v>0</v>
      </c>
      <c r="P2625" s="10">
        <v>0</v>
      </c>
      <c r="Q2625" s="10">
        <v>0</v>
      </c>
      <c r="R2625" s="10">
        <v>-39511</v>
      </c>
      <c r="S2625" s="10">
        <v>-39511</v>
      </c>
      <c r="T2625" s="10">
        <v>-39511</v>
      </c>
      <c r="U2625" s="10">
        <v>-32001</v>
      </c>
      <c r="V2625" s="10">
        <v>-39511</v>
      </c>
      <c r="W2625" s="10">
        <v>-72310.62</v>
      </c>
      <c r="X2625" s="10">
        <v>63541</v>
      </c>
      <c r="Y2625" s="10">
        <v>-43176</v>
      </c>
      <c r="Z2625" s="10">
        <v>316713</v>
      </c>
      <c r="AA2625" s="10">
        <v>28002</v>
      </c>
      <c r="AB2625" s="10">
        <v>48039</v>
      </c>
      <c r="AC2625" s="10">
        <v>56471</v>
      </c>
      <c r="AD2625" s="10">
        <v>6639</v>
      </c>
      <c r="AE2625" s="10">
        <v>561926</v>
      </c>
      <c r="AF2625" s="10">
        <v>37383</v>
      </c>
      <c r="AG2625" s="10">
        <v>124618</v>
      </c>
      <c r="AH2625" s="10">
        <v>17901</v>
      </c>
      <c r="AI2625" s="11">
        <v>0.31</v>
      </c>
      <c r="AJ2625" s="11">
        <v>1.1399999999999999</v>
      </c>
      <c r="AK2625" s="11">
        <v>9.2799999999999994</v>
      </c>
      <c r="AL2625" s="12">
        <v>118.42</v>
      </c>
      <c r="AM2625" s="12">
        <v>109.56</v>
      </c>
      <c r="AN2625" s="13">
        <v>1171.06</v>
      </c>
      <c r="AO2625" s="14">
        <v>13.27</v>
      </c>
      <c r="AP2625" s="14">
        <v>40.18</v>
      </c>
      <c r="AQ2625" s="15">
        <v>8.4700000000000006</v>
      </c>
      <c r="AR2625" s="16">
        <v>-7.03</v>
      </c>
      <c r="AS2625" s="14">
        <v>-12.48</v>
      </c>
      <c r="AT2625" s="14">
        <v>-28.65</v>
      </c>
      <c r="AU2625" s="6">
        <v>-105.69</v>
      </c>
      <c r="AV2625" s="15">
        <v>-0.09</v>
      </c>
      <c r="AW2625" s="15">
        <v>-0.03</v>
      </c>
    </row>
    <row r="2626" spans="2:49" x14ac:dyDescent="0.25">
      <c r="B2626" s="6" t="s">
        <v>5681</v>
      </c>
      <c r="C2626" s="6" t="s">
        <v>5682</v>
      </c>
      <c r="D2626" s="6" t="s">
        <v>84</v>
      </c>
      <c r="E2626" s="7">
        <v>84105</v>
      </c>
      <c r="F2626" s="6" t="s">
        <v>223</v>
      </c>
      <c r="G2626" s="6" t="s">
        <v>59</v>
      </c>
      <c r="H2626" s="6" t="s">
        <v>316</v>
      </c>
      <c r="I2626" s="8">
        <v>3</v>
      </c>
      <c r="J2626" s="8">
        <f t="shared" si="135"/>
        <v>4</v>
      </c>
      <c r="K2626" s="6" t="s">
        <v>61</v>
      </c>
      <c r="L2626" s="9">
        <v>37543</v>
      </c>
      <c r="M2626" s="10">
        <v>137827</v>
      </c>
      <c r="N2626" s="10">
        <v>137827</v>
      </c>
      <c r="O2626" s="10">
        <v>0</v>
      </c>
      <c r="P2626" s="10">
        <v>0</v>
      </c>
      <c r="Q2626" s="10">
        <v>0</v>
      </c>
      <c r="R2626" s="10">
        <v>-181421</v>
      </c>
      <c r="S2626" s="10">
        <v>-181421</v>
      </c>
      <c r="T2626" s="10">
        <v>-177383</v>
      </c>
      <c r="U2626" s="10">
        <v>10546</v>
      </c>
      <c r="V2626" s="10">
        <v>-181421</v>
      </c>
      <c r="W2626" s="10">
        <v>-347581.58</v>
      </c>
      <c r="X2626" s="10">
        <v>3915</v>
      </c>
      <c r="Y2626" s="10">
        <v>-26901</v>
      </c>
      <c r="Z2626" s="10">
        <v>2005459</v>
      </c>
      <c r="AA2626" s="10">
        <v>32699</v>
      </c>
      <c r="AB2626" s="10">
        <v>94470</v>
      </c>
      <c r="AC2626" s="10">
        <v>11211</v>
      </c>
      <c r="AD2626" s="10">
        <v>6639</v>
      </c>
      <c r="AE2626" s="10">
        <v>3533810</v>
      </c>
      <c r="AF2626" s="10">
        <v>3305584</v>
      </c>
      <c r="AG2626" s="10">
        <v>153517</v>
      </c>
      <c r="AH2626" s="10">
        <v>95519</v>
      </c>
      <c r="AI2626" s="11">
        <v>2.35</v>
      </c>
      <c r="AJ2626" s="11">
        <v>2.93</v>
      </c>
      <c r="AK2626" s="11">
        <v>2.93</v>
      </c>
      <c r="AL2626" s="12">
        <v>118.66</v>
      </c>
      <c r="AM2626" s="12">
        <v>169.85</v>
      </c>
      <c r="AN2626" s="13">
        <v>0</v>
      </c>
      <c r="AO2626" s="14">
        <v>41.82</v>
      </c>
      <c r="AP2626" s="14">
        <v>3.63</v>
      </c>
      <c r="AQ2626" s="15">
        <v>0.61</v>
      </c>
      <c r="AR2626" s="16">
        <v>-5.13</v>
      </c>
      <c r="AS2626" s="14">
        <v>-9.0500000000000007</v>
      </c>
      <c r="AT2626" s="14">
        <v>-131.63</v>
      </c>
      <c r="AU2626" s="6">
        <v>-5.49</v>
      </c>
      <c r="AV2626" s="15">
        <v>-2.5099999999999998</v>
      </c>
      <c r="AW2626" s="15">
        <v>-1</v>
      </c>
    </row>
    <row r="2627" spans="2:49" x14ac:dyDescent="0.25">
      <c r="B2627" s="6" t="s">
        <v>5683</v>
      </c>
      <c r="C2627" s="6" t="s">
        <v>708</v>
      </c>
      <c r="D2627" s="6" t="s">
        <v>641</v>
      </c>
      <c r="E2627" s="7" t="s">
        <v>642</v>
      </c>
      <c r="F2627" s="6" t="s">
        <v>641</v>
      </c>
      <c r="G2627" s="6" t="s">
        <v>97</v>
      </c>
      <c r="H2627" s="6" t="s">
        <v>71</v>
      </c>
      <c r="I2627" s="8">
        <v>5</v>
      </c>
      <c r="J2627" s="8">
        <f t="shared" si="135"/>
        <v>9</v>
      </c>
      <c r="K2627" s="6" t="s">
        <v>61</v>
      </c>
      <c r="L2627" s="9">
        <v>42944</v>
      </c>
      <c r="M2627" s="10">
        <v>137778</v>
      </c>
      <c r="N2627" s="10">
        <v>137778</v>
      </c>
      <c r="O2627" s="10">
        <v>0</v>
      </c>
      <c r="P2627" s="10">
        <v>0</v>
      </c>
      <c r="Q2627" s="10">
        <v>0</v>
      </c>
      <c r="R2627" s="10">
        <v>-100121</v>
      </c>
      <c r="S2627" s="10">
        <v>-100121</v>
      </c>
      <c r="T2627" s="10">
        <v>-100121</v>
      </c>
      <c r="U2627" s="10">
        <v>-99568</v>
      </c>
      <c r="V2627" s="10">
        <v>-100121</v>
      </c>
      <c r="W2627" s="10">
        <v>-85320.3</v>
      </c>
      <c r="X2627" s="10">
        <v>3014</v>
      </c>
      <c r="Y2627" s="10">
        <v>-69220</v>
      </c>
      <c r="Z2627" s="10">
        <v>46391</v>
      </c>
      <c r="AA2627" s="10">
        <v>39334</v>
      </c>
      <c r="AB2627" s="10">
        <v>157816</v>
      </c>
      <c r="AC2627" s="10">
        <v>29263</v>
      </c>
      <c r="AD2627" s="10">
        <v>5000</v>
      </c>
      <c r="AE2627" s="10">
        <v>61001</v>
      </c>
      <c r="AF2627" s="10">
        <v>1197</v>
      </c>
      <c r="AG2627" s="10">
        <v>177735</v>
      </c>
      <c r="AH2627" s="10">
        <v>105501</v>
      </c>
      <c r="AI2627" s="11">
        <v>0.08</v>
      </c>
      <c r="AJ2627" s="11">
        <v>5.03</v>
      </c>
      <c r="AK2627" s="11">
        <v>5.04</v>
      </c>
      <c r="AL2627" s="12">
        <v>153.5</v>
      </c>
      <c r="AM2627" s="12">
        <v>20.62</v>
      </c>
      <c r="AN2627" s="13">
        <v>0.4</v>
      </c>
      <c r="AO2627" s="14">
        <v>19.440000000000001</v>
      </c>
      <c r="AP2627" s="14">
        <v>23.95</v>
      </c>
      <c r="AQ2627" s="15">
        <v>38.76</v>
      </c>
      <c r="AR2627" s="16">
        <v>-164.13</v>
      </c>
      <c r="AS2627" s="14">
        <v>-215.82</v>
      </c>
      <c r="AT2627" s="14">
        <v>-72.67</v>
      </c>
      <c r="AU2627" s="6">
        <v>-8364.33</v>
      </c>
      <c r="AV2627" s="15">
        <v>-16.12</v>
      </c>
      <c r="AW2627" s="15">
        <v>-3.55</v>
      </c>
    </row>
    <row r="2628" spans="2:49" x14ac:dyDescent="0.25">
      <c r="B2628" s="6" t="s">
        <v>5684</v>
      </c>
      <c r="C2628" s="6">
        <v>546</v>
      </c>
      <c r="D2628" s="6" t="s">
        <v>5628</v>
      </c>
      <c r="E2628" s="7">
        <v>94631</v>
      </c>
      <c r="F2628" s="6" t="s">
        <v>338</v>
      </c>
      <c r="G2628" s="6" t="s">
        <v>108</v>
      </c>
      <c r="H2628" s="6" t="s">
        <v>81</v>
      </c>
      <c r="I2628" s="8">
        <v>3</v>
      </c>
      <c r="J2628" s="8">
        <f t="shared" si="135"/>
        <v>4</v>
      </c>
      <c r="K2628" s="6" t="s">
        <v>61</v>
      </c>
      <c r="L2628" s="9">
        <v>40598</v>
      </c>
      <c r="M2628" s="10">
        <v>137754</v>
      </c>
      <c r="N2628" s="10">
        <v>137754</v>
      </c>
      <c r="O2628" s="10">
        <v>0</v>
      </c>
      <c r="P2628" s="10">
        <v>4559</v>
      </c>
      <c r="Q2628" s="10">
        <v>4559</v>
      </c>
      <c r="R2628" s="10">
        <v>17067</v>
      </c>
      <c r="S2628" s="10">
        <v>17067</v>
      </c>
      <c r="T2628" s="10">
        <v>22037</v>
      </c>
      <c r="U2628" s="10">
        <v>31477</v>
      </c>
      <c r="V2628" s="10">
        <v>21626</v>
      </c>
      <c r="W2628" s="10">
        <v>9631.92</v>
      </c>
      <c r="X2628" s="10">
        <v>9785</v>
      </c>
      <c r="Y2628" s="10">
        <v>39022</v>
      </c>
      <c r="Z2628" s="10">
        <v>57012</v>
      </c>
      <c r="AA2628" s="10">
        <v>5492</v>
      </c>
      <c r="AB2628" s="10">
        <v>20085</v>
      </c>
      <c r="AC2628" s="10">
        <v>39809</v>
      </c>
      <c r="AD2628" s="10">
        <v>5000</v>
      </c>
      <c r="AE2628" s="10">
        <v>114424</v>
      </c>
      <c r="AF2628" s="10">
        <v>25454</v>
      </c>
      <c r="AG2628" s="10">
        <v>58923</v>
      </c>
      <c r="AH2628" s="10">
        <v>88160</v>
      </c>
      <c r="AI2628" s="11">
        <v>1.46</v>
      </c>
      <c r="AJ2628" s="11">
        <v>1.54</v>
      </c>
      <c r="AK2628" s="11">
        <v>1.55</v>
      </c>
      <c r="AL2628" s="12">
        <v>12.13</v>
      </c>
      <c r="AM2628" s="12">
        <v>208.72</v>
      </c>
      <c r="AN2628" s="13">
        <v>1.43</v>
      </c>
      <c r="AO2628" s="14">
        <v>50.03</v>
      </c>
      <c r="AP2628" s="14">
        <v>50.17</v>
      </c>
      <c r="AQ2628" s="15">
        <v>2.2400000000000002</v>
      </c>
      <c r="AR2628" s="16">
        <v>14.92</v>
      </c>
      <c r="AS2628" s="14">
        <v>29.94</v>
      </c>
      <c r="AT2628" s="14">
        <v>12.39</v>
      </c>
      <c r="AU2628" s="6">
        <v>67.05</v>
      </c>
      <c r="AV2628" s="15">
        <v>4.5</v>
      </c>
      <c r="AW2628" s="15">
        <v>0.68</v>
      </c>
    </row>
    <row r="2629" spans="2:49" x14ac:dyDescent="0.25">
      <c r="B2629" s="6" t="s">
        <v>5685</v>
      </c>
      <c r="C2629" s="6" t="s">
        <v>5686</v>
      </c>
      <c r="D2629" s="6" t="s">
        <v>89</v>
      </c>
      <c r="E2629" s="7">
        <v>91701</v>
      </c>
      <c r="F2629" s="6" t="s">
        <v>89</v>
      </c>
      <c r="G2629" s="6" t="s">
        <v>90</v>
      </c>
      <c r="H2629" s="6" t="s">
        <v>81</v>
      </c>
      <c r="I2629" s="8">
        <v>3</v>
      </c>
      <c r="J2629" s="8">
        <f t="shared" si="135"/>
        <v>4</v>
      </c>
      <c r="K2629" s="6" t="s">
        <v>61</v>
      </c>
      <c r="L2629" s="9">
        <v>41688</v>
      </c>
      <c r="M2629" s="10">
        <v>137729</v>
      </c>
      <c r="N2629" s="10">
        <v>137729</v>
      </c>
      <c r="O2629" s="10">
        <v>0</v>
      </c>
      <c r="P2629" s="10">
        <v>0</v>
      </c>
      <c r="Q2629" s="10">
        <v>0</v>
      </c>
      <c r="R2629" s="10">
        <v>-96696</v>
      </c>
      <c r="S2629" s="10">
        <v>-96696</v>
      </c>
      <c r="T2629" s="10">
        <v>-96653</v>
      </c>
      <c r="U2629" s="10">
        <v>-59255</v>
      </c>
      <c r="V2629" s="10">
        <v>-96696</v>
      </c>
      <c r="W2629" s="10">
        <v>-209588.82</v>
      </c>
      <c r="X2629" s="10">
        <v>0</v>
      </c>
      <c r="Y2629" s="10">
        <v>-5884</v>
      </c>
      <c r="Z2629" s="10">
        <v>831027</v>
      </c>
      <c r="AA2629" s="10">
        <v>44570</v>
      </c>
      <c r="AB2629" s="10">
        <v>44054</v>
      </c>
      <c r="AC2629" s="10">
        <v>0</v>
      </c>
      <c r="AD2629" s="10">
        <v>5000</v>
      </c>
      <c r="AE2629" s="10">
        <v>2060120</v>
      </c>
      <c r="AF2629" s="10">
        <v>1945107</v>
      </c>
      <c r="AG2629" s="10">
        <v>143613</v>
      </c>
      <c r="AH2629" s="10">
        <v>137729</v>
      </c>
      <c r="AI2629" s="11">
        <v>0.37</v>
      </c>
      <c r="AJ2629" s="11">
        <v>0.56000000000000005</v>
      </c>
      <c r="AK2629" s="11">
        <v>0.59</v>
      </c>
      <c r="AL2629" s="12">
        <v>98.36</v>
      </c>
      <c r="AM2629" s="12">
        <v>488.27</v>
      </c>
      <c r="AN2629" s="13">
        <v>14.04</v>
      </c>
      <c r="AO2629" s="14">
        <v>9.4499999999999993</v>
      </c>
      <c r="AP2629" s="14">
        <v>59.66</v>
      </c>
      <c r="AQ2629" s="15">
        <v>0.43</v>
      </c>
      <c r="AR2629" s="16">
        <v>-4.6900000000000004</v>
      </c>
      <c r="AS2629" s="14">
        <v>-11.64</v>
      </c>
      <c r="AT2629" s="14">
        <v>-70.209999999999994</v>
      </c>
      <c r="AU2629" s="6">
        <v>-4.97</v>
      </c>
      <c r="AV2629" s="15">
        <v>-3.78</v>
      </c>
      <c r="AW2629" s="15">
        <v>-0.22</v>
      </c>
    </row>
    <row r="2630" spans="2:49" x14ac:dyDescent="0.25">
      <c r="B2630" s="6" t="s">
        <v>5687</v>
      </c>
      <c r="C2630" s="6" t="s">
        <v>5688</v>
      </c>
      <c r="D2630" s="6" t="s">
        <v>674</v>
      </c>
      <c r="E2630" s="7" t="s">
        <v>675</v>
      </c>
      <c r="F2630" s="6" t="s">
        <v>96</v>
      </c>
      <c r="G2630" s="6" t="s">
        <v>97</v>
      </c>
      <c r="H2630" s="6" t="s">
        <v>81</v>
      </c>
      <c r="I2630" s="8">
        <v>3</v>
      </c>
      <c r="J2630" s="8">
        <f t="shared" si="135"/>
        <v>4</v>
      </c>
      <c r="K2630" s="6" t="s">
        <v>61</v>
      </c>
      <c r="L2630" s="9">
        <v>42125</v>
      </c>
      <c r="M2630" s="10">
        <v>137704</v>
      </c>
      <c r="N2630" s="10">
        <v>137704</v>
      </c>
      <c r="O2630" s="10">
        <v>0</v>
      </c>
      <c r="P2630" s="10">
        <v>0</v>
      </c>
      <c r="Q2630" s="10">
        <v>0</v>
      </c>
      <c r="R2630" s="10">
        <v>-1811</v>
      </c>
      <c r="S2630" s="10">
        <v>-1811</v>
      </c>
      <c r="T2630" s="10">
        <v>-1811</v>
      </c>
      <c r="U2630" s="10">
        <v>-1811</v>
      </c>
      <c r="V2630" s="10">
        <v>-1811</v>
      </c>
      <c r="W2630" s="10">
        <v>-704</v>
      </c>
      <c r="X2630" s="10">
        <v>0</v>
      </c>
      <c r="Y2630" s="10">
        <v>16736</v>
      </c>
      <c r="Z2630" s="10">
        <v>-68502</v>
      </c>
      <c r="AA2630" s="10">
        <v>15641</v>
      </c>
      <c r="AB2630" s="10">
        <v>79597</v>
      </c>
      <c r="AC2630" s="10">
        <v>0</v>
      </c>
      <c r="AD2630" s="10">
        <v>5000</v>
      </c>
      <c r="AE2630" s="10">
        <v>84133</v>
      </c>
      <c r="AF2630" s="10">
        <v>0</v>
      </c>
      <c r="AG2630" s="10">
        <v>120968</v>
      </c>
      <c r="AH2630" s="10">
        <v>137704</v>
      </c>
      <c r="AI2630" s="11">
        <v>0.41</v>
      </c>
      <c r="AJ2630" s="11">
        <v>0.54</v>
      </c>
      <c r="AK2630" s="11">
        <v>0.55000000000000004</v>
      </c>
      <c r="AL2630" s="12">
        <v>50.07</v>
      </c>
      <c r="AM2630" s="12">
        <v>453.48</v>
      </c>
      <c r="AN2630" s="13">
        <v>4.91</v>
      </c>
      <c r="AO2630" s="14">
        <v>181.12</v>
      </c>
      <c r="AP2630" s="14">
        <v>181.42</v>
      </c>
      <c r="AQ2630" s="15">
        <v>0</v>
      </c>
      <c r="AR2630" s="16">
        <v>-2.15</v>
      </c>
      <c r="AS2630" s="14">
        <v>-2.64</v>
      </c>
      <c r="AT2630" s="14">
        <v>-1.32</v>
      </c>
      <c r="AU2630" s="6">
        <v>0</v>
      </c>
      <c r="AV2630" s="15">
        <v>-7.0000000000000007E-2</v>
      </c>
      <c r="AW2630" s="15">
        <v>0.65</v>
      </c>
    </row>
    <row r="2631" spans="2:49" x14ac:dyDescent="0.25">
      <c r="B2631" s="6" t="s">
        <v>5689</v>
      </c>
      <c r="C2631" s="6" t="s">
        <v>5690</v>
      </c>
      <c r="D2631" s="6" t="s">
        <v>147</v>
      </c>
      <c r="E2631" s="7">
        <v>94301</v>
      </c>
      <c r="F2631" s="6" t="s">
        <v>107</v>
      </c>
      <c r="G2631" s="6" t="s">
        <v>108</v>
      </c>
      <c r="H2631" s="6" t="s">
        <v>53</v>
      </c>
      <c r="I2631" s="8">
        <v>5</v>
      </c>
      <c r="J2631" s="8">
        <f t="shared" si="135"/>
        <v>9</v>
      </c>
      <c r="K2631" s="6" t="s">
        <v>61</v>
      </c>
      <c r="L2631" s="9">
        <v>40682</v>
      </c>
      <c r="M2631" s="10">
        <v>137686</v>
      </c>
      <c r="N2631" s="10">
        <v>137686</v>
      </c>
      <c r="O2631" s="10">
        <v>0</v>
      </c>
      <c r="P2631" s="10">
        <v>0</v>
      </c>
      <c r="Q2631" s="10">
        <v>0</v>
      </c>
      <c r="R2631" s="10">
        <v>29238</v>
      </c>
      <c r="S2631" s="10">
        <v>29238</v>
      </c>
      <c r="T2631" s="10">
        <v>29296</v>
      </c>
      <c r="U2631" s="10">
        <v>29296</v>
      </c>
      <c r="V2631" s="10">
        <v>29238</v>
      </c>
      <c r="W2631" s="10">
        <v>28162.1</v>
      </c>
      <c r="X2631" s="10">
        <v>2498</v>
      </c>
      <c r="Y2631" s="10">
        <v>44067</v>
      </c>
      <c r="Z2631" s="10">
        <v>-189709</v>
      </c>
      <c r="AA2631" s="10">
        <v>18454</v>
      </c>
      <c r="AB2631" s="10">
        <v>31294</v>
      </c>
      <c r="AC2631" s="10">
        <v>-44</v>
      </c>
      <c r="AD2631" s="10">
        <v>5000</v>
      </c>
      <c r="AE2631" s="10">
        <v>166431</v>
      </c>
      <c r="AF2631" s="10">
        <v>0</v>
      </c>
      <c r="AG2631" s="10">
        <v>93663</v>
      </c>
      <c r="AH2631" s="10">
        <v>135232</v>
      </c>
      <c r="AI2631" s="11">
        <v>0.45</v>
      </c>
      <c r="AJ2631" s="11">
        <v>0.46</v>
      </c>
      <c r="AK2631" s="11">
        <v>0.47</v>
      </c>
      <c r="AL2631" s="12">
        <v>9.73</v>
      </c>
      <c r="AM2631" s="12">
        <v>1368.56</v>
      </c>
      <c r="AN2631" s="13">
        <v>0.11</v>
      </c>
      <c r="AO2631" s="14">
        <v>213.84</v>
      </c>
      <c r="AP2631" s="14">
        <v>213.99</v>
      </c>
      <c r="AQ2631" s="15">
        <v>0</v>
      </c>
      <c r="AR2631" s="16">
        <v>17.57</v>
      </c>
      <c r="AS2631" s="14">
        <v>-15.41</v>
      </c>
      <c r="AT2631" s="14">
        <v>21.24</v>
      </c>
      <c r="AU2631" s="6">
        <v>0</v>
      </c>
      <c r="AV2631" s="15">
        <v>2.95</v>
      </c>
      <c r="AW2631" s="15">
        <v>0.62</v>
      </c>
    </row>
    <row r="2632" spans="2:49" x14ac:dyDescent="0.25">
      <c r="B2632" s="6" t="s">
        <v>5691</v>
      </c>
      <c r="C2632" s="6" t="s">
        <v>5692</v>
      </c>
      <c r="D2632" s="6" t="s">
        <v>5693</v>
      </c>
      <c r="E2632" s="7" t="s">
        <v>1356</v>
      </c>
      <c r="F2632" s="6" t="s">
        <v>1355</v>
      </c>
      <c r="G2632" s="6" t="s">
        <v>52</v>
      </c>
      <c r="H2632" s="6" t="s">
        <v>53</v>
      </c>
      <c r="I2632" s="8">
        <v>5</v>
      </c>
      <c r="J2632" s="8">
        <f t="shared" si="135"/>
        <v>9</v>
      </c>
      <c r="K2632" s="6" t="s">
        <v>61</v>
      </c>
      <c r="L2632" s="9">
        <v>41979</v>
      </c>
      <c r="M2632" s="10">
        <v>137375</v>
      </c>
      <c r="N2632" s="10">
        <v>137576</v>
      </c>
      <c r="O2632" s="10">
        <v>201</v>
      </c>
      <c r="P2632" s="10">
        <v>0</v>
      </c>
      <c r="Q2632" s="10">
        <v>0</v>
      </c>
      <c r="R2632" s="10">
        <v>-37718</v>
      </c>
      <c r="S2632" s="10">
        <v>-37718</v>
      </c>
      <c r="T2632" s="10">
        <v>-37718</v>
      </c>
      <c r="U2632" s="10">
        <v>-37718</v>
      </c>
      <c r="V2632" s="10">
        <v>-37718</v>
      </c>
      <c r="W2632" s="10">
        <v>-28831.24</v>
      </c>
      <c r="X2632" s="10">
        <v>0</v>
      </c>
      <c r="Y2632" s="10">
        <v>21740</v>
      </c>
      <c r="Z2632" s="10">
        <v>-35748</v>
      </c>
      <c r="AA2632" s="10">
        <v>68461</v>
      </c>
      <c r="AB2632" s="10">
        <v>70768</v>
      </c>
      <c r="AC2632" s="10">
        <v>0</v>
      </c>
      <c r="AD2632" s="10">
        <v>5000</v>
      </c>
      <c r="AE2632" s="10">
        <v>20043</v>
      </c>
      <c r="AF2632" s="10">
        <v>0</v>
      </c>
      <c r="AG2632" s="10">
        <v>115635</v>
      </c>
      <c r="AH2632" s="10">
        <v>137375</v>
      </c>
      <c r="AI2632" s="11">
        <v>0.08</v>
      </c>
      <c r="AJ2632" s="11">
        <v>0.33</v>
      </c>
      <c r="AK2632" s="11">
        <v>0.38</v>
      </c>
      <c r="AL2632" s="12">
        <v>35.17</v>
      </c>
      <c r="AM2632" s="12">
        <v>165.42</v>
      </c>
      <c r="AN2632" s="13">
        <v>6.11</v>
      </c>
      <c r="AO2632" s="14">
        <v>265.11</v>
      </c>
      <c r="AP2632" s="14">
        <v>278.36</v>
      </c>
      <c r="AQ2632" s="15">
        <v>0</v>
      </c>
      <c r="AR2632" s="16">
        <v>-188.19</v>
      </c>
      <c r="AS2632" s="14">
        <v>-105.51</v>
      </c>
      <c r="AT2632" s="14">
        <v>-27.46</v>
      </c>
      <c r="AU2632" s="6">
        <v>0</v>
      </c>
      <c r="AV2632" s="15">
        <v>-19.47</v>
      </c>
      <c r="AW2632" s="15">
        <v>1.24</v>
      </c>
    </row>
    <row r="2633" spans="2:49" x14ac:dyDescent="0.25">
      <c r="B2633" s="6" t="s">
        <v>5694</v>
      </c>
      <c r="C2633" s="6" t="s">
        <v>5695</v>
      </c>
      <c r="D2633" s="6" t="s">
        <v>5696</v>
      </c>
      <c r="E2633" s="7">
        <v>97652</v>
      </c>
      <c r="F2633" s="6" t="s">
        <v>136</v>
      </c>
      <c r="G2633" s="6" t="s">
        <v>137</v>
      </c>
      <c r="H2633" s="6" t="s">
        <v>316</v>
      </c>
      <c r="I2633" s="8">
        <v>2</v>
      </c>
      <c r="J2633" s="8">
        <f t="shared" si="135"/>
        <v>2</v>
      </c>
      <c r="K2633" s="6" t="s">
        <v>61</v>
      </c>
      <c r="L2633" s="9">
        <v>41391</v>
      </c>
      <c r="M2633" s="10">
        <v>137568</v>
      </c>
      <c r="N2633" s="10">
        <v>137568</v>
      </c>
      <c r="O2633" s="10">
        <v>0</v>
      </c>
      <c r="P2633" s="10">
        <v>8815</v>
      </c>
      <c r="Q2633" s="10">
        <v>8815</v>
      </c>
      <c r="R2633" s="10">
        <v>35169</v>
      </c>
      <c r="S2633" s="10">
        <v>35169</v>
      </c>
      <c r="T2633" s="10">
        <v>44264</v>
      </c>
      <c r="U2633" s="10">
        <v>54594</v>
      </c>
      <c r="V2633" s="10">
        <v>43984</v>
      </c>
      <c r="W2633" s="10">
        <v>26341.26</v>
      </c>
      <c r="X2633" s="10">
        <v>0</v>
      </c>
      <c r="Y2633" s="10">
        <v>56224</v>
      </c>
      <c r="Z2633" s="10">
        <v>77755</v>
      </c>
      <c r="AA2633" s="10">
        <v>12273</v>
      </c>
      <c r="AB2633" s="10">
        <v>26181</v>
      </c>
      <c r="AC2633" s="10">
        <v>0</v>
      </c>
      <c r="AD2633" s="10">
        <v>7000</v>
      </c>
      <c r="AE2633" s="10">
        <v>110116</v>
      </c>
      <c r="AF2633" s="10">
        <v>18548</v>
      </c>
      <c r="AG2633" s="10">
        <v>81344</v>
      </c>
      <c r="AH2633" s="10">
        <v>137568</v>
      </c>
      <c r="AI2633" s="11">
        <v>1.1200000000000001</v>
      </c>
      <c r="AJ2633" s="11">
        <v>2.96</v>
      </c>
      <c r="AK2633" s="11">
        <v>2.96</v>
      </c>
      <c r="AL2633" s="12">
        <v>149.34</v>
      </c>
      <c r="AM2633" s="12">
        <v>136.69</v>
      </c>
      <c r="AN2633" s="13">
        <v>0</v>
      </c>
      <c r="AO2633" s="14">
        <v>28.05</v>
      </c>
      <c r="AP2633" s="14">
        <v>29.39</v>
      </c>
      <c r="AQ2633" s="15">
        <v>4.1900000000000004</v>
      </c>
      <c r="AR2633" s="16">
        <v>31.94</v>
      </c>
      <c r="AS2633" s="14">
        <v>45.23</v>
      </c>
      <c r="AT2633" s="14">
        <v>25.56</v>
      </c>
      <c r="AU2633" s="6">
        <v>189.61</v>
      </c>
      <c r="AV2633" s="15">
        <v>6.47</v>
      </c>
      <c r="AW2633" s="15">
        <v>1.37</v>
      </c>
    </row>
    <row r="2634" spans="2:49" x14ac:dyDescent="0.25">
      <c r="B2634" s="6" t="s">
        <v>5697</v>
      </c>
      <c r="C2634" s="6">
        <v>42</v>
      </c>
      <c r="D2634" s="6" t="s">
        <v>5698</v>
      </c>
      <c r="E2634" s="7" t="s">
        <v>5699</v>
      </c>
      <c r="F2634" s="6" t="s">
        <v>474</v>
      </c>
      <c r="G2634" s="6" t="s">
        <v>76</v>
      </c>
      <c r="H2634" s="6" t="s">
        <v>81</v>
      </c>
      <c r="I2634" s="8">
        <v>2</v>
      </c>
      <c r="J2634" s="8">
        <f t="shared" si="135"/>
        <v>2</v>
      </c>
      <c r="K2634" s="6" t="s">
        <v>61</v>
      </c>
      <c r="L2634" s="9">
        <v>41559</v>
      </c>
      <c r="M2634" s="10">
        <v>137552</v>
      </c>
      <c r="N2634" s="10">
        <v>137552</v>
      </c>
      <c r="O2634" s="10">
        <v>0</v>
      </c>
      <c r="P2634" s="10">
        <v>773</v>
      </c>
      <c r="Q2634" s="10">
        <v>773</v>
      </c>
      <c r="R2634" s="10">
        <v>8668</v>
      </c>
      <c r="S2634" s="10">
        <v>8668</v>
      </c>
      <c r="T2634" s="10">
        <v>9616</v>
      </c>
      <c r="U2634" s="10">
        <v>12814</v>
      </c>
      <c r="V2634" s="10">
        <v>9441</v>
      </c>
      <c r="W2634" s="10">
        <v>5695.2</v>
      </c>
      <c r="X2634" s="10">
        <v>6530</v>
      </c>
      <c r="Y2634" s="10">
        <v>27981</v>
      </c>
      <c r="Z2634" s="10">
        <v>-4504</v>
      </c>
      <c r="AA2634" s="10">
        <v>11282</v>
      </c>
      <c r="AB2634" s="10">
        <v>19572</v>
      </c>
      <c r="AC2634" s="10">
        <v>62842</v>
      </c>
      <c r="AD2634" s="10">
        <v>5000</v>
      </c>
      <c r="AE2634" s="10">
        <v>56696</v>
      </c>
      <c r="AF2634" s="10">
        <v>31713</v>
      </c>
      <c r="AG2634" s="10">
        <v>46729</v>
      </c>
      <c r="AH2634" s="10">
        <v>68180</v>
      </c>
      <c r="AI2634" s="11">
        <v>0.31</v>
      </c>
      <c r="AJ2634" s="11">
        <v>0.39</v>
      </c>
      <c r="AK2634" s="11">
        <v>0.41</v>
      </c>
      <c r="AL2634" s="12">
        <v>13.25</v>
      </c>
      <c r="AM2634" s="12">
        <v>201.08</v>
      </c>
      <c r="AN2634" s="13">
        <v>2.5299999999999998</v>
      </c>
      <c r="AO2634" s="14">
        <v>107.94</v>
      </c>
      <c r="AP2634" s="14">
        <v>107.94</v>
      </c>
      <c r="AQ2634" s="15">
        <v>-0.14000000000000001</v>
      </c>
      <c r="AR2634" s="16">
        <v>15.29</v>
      </c>
      <c r="AS2634" s="14">
        <v>-192.45</v>
      </c>
      <c r="AT2634" s="14">
        <v>6.3</v>
      </c>
      <c r="AU2634" s="6">
        <v>27.33</v>
      </c>
      <c r="AV2634" s="15">
        <v>4.1100000000000003</v>
      </c>
      <c r="AW2634" s="15">
        <v>0.72</v>
      </c>
    </row>
    <row r="2635" spans="2:49" x14ac:dyDescent="0.25">
      <c r="B2635" s="6" t="s">
        <v>5700</v>
      </c>
      <c r="C2635" s="6">
        <v>115</v>
      </c>
      <c r="D2635" s="6" t="s">
        <v>135</v>
      </c>
      <c r="E2635" s="7">
        <v>97701</v>
      </c>
      <c r="F2635" s="6" t="s">
        <v>136</v>
      </c>
      <c r="G2635" s="6" t="s">
        <v>137</v>
      </c>
      <c r="H2635" s="6" t="s">
        <v>53</v>
      </c>
      <c r="I2635" s="8">
        <v>5</v>
      </c>
      <c r="J2635" s="8">
        <f t="shared" si="135"/>
        <v>9</v>
      </c>
      <c r="K2635" s="6" t="s">
        <v>61</v>
      </c>
      <c r="L2635" s="9">
        <v>34764</v>
      </c>
      <c r="M2635" s="10">
        <v>137458</v>
      </c>
      <c r="N2635" s="10">
        <v>137458</v>
      </c>
      <c r="O2635" s="10">
        <v>0</v>
      </c>
      <c r="P2635" s="10">
        <v>1322</v>
      </c>
      <c r="Q2635" s="10">
        <v>1322</v>
      </c>
      <c r="R2635" s="10">
        <v>12128</v>
      </c>
      <c r="S2635" s="10">
        <v>12128</v>
      </c>
      <c r="T2635" s="10">
        <v>13450</v>
      </c>
      <c r="U2635" s="10">
        <v>13450</v>
      </c>
      <c r="V2635" s="10">
        <v>13450</v>
      </c>
      <c r="W2635" s="10">
        <v>11501.82</v>
      </c>
      <c r="X2635" s="10">
        <v>0</v>
      </c>
      <c r="Y2635" s="10">
        <v>76646</v>
      </c>
      <c r="Z2635" s="10">
        <v>-18157</v>
      </c>
      <c r="AA2635" s="10">
        <v>75801</v>
      </c>
      <c r="AB2635" s="10">
        <v>52155</v>
      </c>
      <c r="AC2635" s="10">
        <v>0</v>
      </c>
      <c r="AD2635" s="10">
        <v>6639</v>
      </c>
      <c r="AE2635" s="10">
        <v>8690</v>
      </c>
      <c r="AF2635" s="10">
        <v>0</v>
      </c>
      <c r="AG2635" s="10">
        <v>62387</v>
      </c>
      <c r="AH2635" s="10">
        <v>139033</v>
      </c>
      <c r="AI2635" s="11">
        <v>0.09</v>
      </c>
      <c r="AJ2635" s="11">
        <v>0.32</v>
      </c>
      <c r="AK2635" s="11">
        <v>0.32</v>
      </c>
      <c r="AL2635" s="12">
        <v>16.7</v>
      </c>
      <c r="AM2635" s="12">
        <v>155.13</v>
      </c>
      <c r="AN2635" s="13">
        <v>0.02</v>
      </c>
      <c r="AO2635" s="14">
        <v>309.37</v>
      </c>
      <c r="AP2635" s="14">
        <v>308.94</v>
      </c>
      <c r="AQ2635" s="15">
        <v>0</v>
      </c>
      <c r="AR2635" s="16">
        <v>139.56</v>
      </c>
      <c r="AS2635" s="14">
        <v>-66.8</v>
      </c>
      <c r="AT2635" s="14">
        <v>8.82</v>
      </c>
      <c r="AU2635" s="6">
        <v>0</v>
      </c>
      <c r="AV2635" s="15">
        <v>17.57</v>
      </c>
      <c r="AW2635" s="15">
        <v>3.39</v>
      </c>
    </row>
    <row r="2636" spans="2:49" x14ac:dyDescent="0.25">
      <c r="B2636" s="6" t="s">
        <v>5701</v>
      </c>
      <c r="C2636" s="6" t="s">
        <v>5702</v>
      </c>
      <c r="D2636" s="6" t="s">
        <v>255</v>
      </c>
      <c r="E2636" s="7" t="s">
        <v>1501</v>
      </c>
      <c r="F2636" s="6" t="s">
        <v>255</v>
      </c>
      <c r="G2636" s="6" t="s">
        <v>52</v>
      </c>
      <c r="H2636" s="6" t="s">
        <v>81</v>
      </c>
      <c r="I2636" s="8">
        <v>1</v>
      </c>
      <c r="J2636" s="8">
        <f t="shared" si="135"/>
        <v>1</v>
      </c>
      <c r="K2636" s="6" t="s">
        <v>61</v>
      </c>
      <c r="L2636" s="9">
        <v>39498</v>
      </c>
      <c r="M2636" s="10">
        <v>137253</v>
      </c>
      <c r="N2636" s="10">
        <v>137416</v>
      </c>
      <c r="O2636" s="10">
        <v>163</v>
      </c>
      <c r="P2636" s="10">
        <v>387</v>
      </c>
      <c r="Q2636" s="10">
        <v>387</v>
      </c>
      <c r="R2636" s="10">
        <v>-2789</v>
      </c>
      <c r="S2636" s="10">
        <v>-2789</v>
      </c>
      <c r="T2636" s="10">
        <v>1322</v>
      </c>
      <c r="U2636" s="10">
        <v>9230</v>
      </c>
      <c r="V2636" s="10">
        <v>-2402</v>
      </c>
      <c r="W2636" s="10">
        <v>-1753.48</v>
      </c>
      <c r="X2636" s="10">
        <v>80110</v>
      </c>
      <c r="Y2636" s="10">
        <v>43359</v>
      </c>
      <c r="Z2636" s="10">
        <v>6036</v>
      </c>
      <c r="AA2636" s="10">
        <v>33357</v>
      </c>
      <c r="AB2636" s="10">
        <v>17853</v>
      </c>
      <c r="AC2636" s="10">
        <v>54573</v>
      </c>
      <c r="AD2636" s="10">
        <v>6640</v>
      </c>
      <c r="AE2636" s="10">
        <v>61223</v>
      </c>
      <c r="AF2636" s="10">
        <v>18982</v>
      </c>
      <c r="AG2636" s="10">
        <v>39321</v>
      </c>
      <c r="AH2636" s="10">
        <v>2570</v>
      </c>
      <c r="AI2636" s="11">
        <v>0.02</v>
      </c>
      <c r="AJ2636" s="11">
        <v>0.14000000000000001</v>
      </c>
      <c r="AK2636" s="11">
        <v>0.85</v>
      </c>
      <c r="AL2636" s="12">
        <v>15.59</v>
      </c>
      <c r="AM2636" s="12">
        <v>189.55</v>
      </c>
      <c r="AN2636" s="13">
        <v>92.96</v>
      </c>
      <c r="AO2636" s="14">
        <v>80.75</v>
      </c>
      <c r="AP2636" s="14">
        <v>90.14</v>
      </c>
      <c r="AQ2636" s="15">
        <v>0.32</v>
      </c>
      <c r="AR2636" s="16">
        <v>-4.5599999999999996</v>
      </c>
      <c r="AS2636" s="14">
        <v>-46.21</v>
      </c>
      <c r="AT2636" s="14">
        <v>-2.0299999999999998</v>
      </c>
      <c r="AU2636" s="6">
        <v>-14.69</v>
      </c>
      <c r="AV2636" s="15">
        <v>3.79</v>
      </c>
      <c r="AW2636" s="15">
        <v>0.57999999999999996</v>
      </c>
    </row>
    <row r="2637" spans="2:49" x14ac:dyDescent="0.25">
      <c r="B2637" s="6" t="s">
        <v>5703</v>
      </c>
      <c r="C2637" s="6" t="s">
        <v>5704</v>
      </c>
      <c r="D2637" s="6" t="s">
        <v>84</v>
      </c>
      <c r="E2637" s="7">
        <v>83101</v>
      </c>
      <c r="F2637" s="6" t="s">
        <v>80</v>
      </c>
      <c r="G2637" s="6" t="s">
        <v>59</v>
      </c>
      <c r="H2637" s="6" t="s">
        <v>66</v>
      </c>
      <c r="I2637" s="8">
        <v>2</v>
      </c>
      <c r="J2637" s="8">
        <f t="shared" si="135"/>
        <v>2</v>
      </c>
      <c r="K2637" s="6" t="s">
        <v>61</v>
      </c>
      <c r="L2637" s="9">
        <v>40949</v>
      </c>
      <c r="M2637" s="10">
        <v>137401</v>
      </c>
      <c r="N2637" s="10">
        <v>137401</v>
      </c>
      <c r="O2637" s="10">
        <v>0</v>
      </c>
      <c r="P2637" s="10">
        <v>387</v>
      </c>
      <c r="Q2637" s="10">
        <v>387</v>
      </c>
      <c r="R2637" s="10">
        <v>21789</v>
      </c>
      <c r="S2637" s="10">
        <v>21789</v>
      </c>
      <c r="T2637" s="10">
        <v>22176</v>
      </c>
      <c r="U2637" s="10">
        <v>22536</v>
      </c>
      <c r="V2637" s="10">
        <v>22176</v>
      </c>
      <c r="W2637" s="10">
        <v>25686.080000000002</v>
      </c>
      <c r="X2637" s="10">
        <v>-1020</v>
      </c>
      <c r="Y2637" s="10">
        <v>33978</v>
      </c>
      <c r="Z2637" s="10">
        <v>-147678</v>
      </c>
      <c r="AA2637" s="10">
        <v>16225</v>
      </c>
      <c r="AB2637" s="10">
        <v>60331</v>
      </c>
      <c r="AC2637" s="10">
        <v>1020</v>
      </c>
      <c r="AD2637" s="10">
        <v>5000</v>
      </c>
      <c r="AE2637" s="10">
        <v>22885</v>
      </c>
      <c r="AF2637" s="10">
        <v>59</v>
      </c>
      <c r="AG2637" s="10">
        <v>102403</v>
      </c>
      <c r="AH2637" s="10">
        <v>137401</v>
      </c>
      <c r="AI2637" s="11">
        <v>0.08</v>
      </c>
      <c r="AJ2637" s="11">
        <v>0.13</v>
      </c>
      <c r="AK2637" s="11">
        <v>0.13</v>
      </c>
      <c r="AL2637" s="12">
        <v>22.1</v>
      </c>
      <c r="AM2637" s="12">
        <v>593.87</v>
      </c>
      <c r="AN2637" s="13">
        <v>0.65</v>
      </c>
      <c r="AO2637" s="14">
        <v>745.51</v>
      </c>
      <c r="AP2637" s="14">
        <v>745.3</v>
      </c>
      <c r="AQ2637" s="15">
        <v>-2503.02</v>
      </c>
      <c r="AR2637" s="16">
        <v>95.21</v>
      </c>
      <c r="AS2637" s="14">
        <v>-14.75</v>
      </c>
      <c r="AT2637" s="14">
        <v>15.86</v>
      </c>
      <c r="AU2637" s="6">
        <v>36930.51</v>
      </c>
      <c r="AV2637" s="15">
        <v>11.11</v>
      </c>
      <c r="AW2637" s="15">
        <v>2.39</v>
      </c>
    </row>
    <row r="2638" spans="2:49" x14ac:dyDescent="0.25">
      <c r="B2638" s="6" t="s">
        <v>5705</v>
      </c>
      <c r="C2638" s="6" t="s">
        <v>5706</v>
      </c>
      <c r="D2638" s="6" t="s">
        <v>3251</v>
      </c>
      <c r="E2638" s="7" t="s">
        <v>3252</v>
      </c>
      <c r="F2638" s="6" t="s">
        <v>102</v>
      </c>
      <c r="G2638" s="6" t="s">
        <v>97</v>
      </c>
      <c r="H2638" s="6" t="s">
        <v>81</v>
      </c>
      <c r="I2638" s="8">
        <v>5</v>
      </c>
      <c r="J2638" s="8">
        <f t="shared" si="135"/>
        <v>9</v>
      </c>
      <c r="K2638" s="6" t="s">
        <v>61</v>
      </c>
      <c r="L2638" s="9">
        <v>43098</v>
      </c>
      <c r="M2638" s="10">
        <v>137338</v>
      </c>
      <c r="N2638" s="10">
        <v>137338</v>
      </c>
      <c r="O2638" s="10">
        <v>0</v>
      </c>
      <c r="P2638" s="10">
        <v>655</v>
      </c>
      <c r="Q2638" s="10">
        <v>655</v>
      </c>
      <c r="R2638" s="10">
        <v>2463</v>
      </c>
      <c r="S2638" s="10">
        <v>2463</v>
      </c>
      <c r="T2638" s="10">
        <v>3118</v>
      </c>
      <c r="U2638" s="10">
        <v>3421</v>
      </c>
      <c r="V2638" s="10">
        <v>3118</v>
      </c>
      <c r="W2638" s="10">
        <v>1411.38</v>
      </c>
      <c r="X2638" s="10">
        <v>0</v>
      </c>
      <c r="Y2638" s="10">
        <v>20506</v>
      </c>
      <c r="Z2638" s="10">
        <v>7463</v>
      </c>
      <c r="AA2638" s="10">
        <v>17085</v>
      </c>
      <c r="AB2638" s="10">
        <v>115482</v>
      </c>
      <c r="AC2638" s="10">
        <v>0</v>
      </c>
      <c r="AD2638" s="10">
        <v>5000</v>
      </c>
      <c r="AE2638" s="10">
        <v>15881</v>
      </c>
      <c r="AF2638" s="10">
        <v>4545</v>
      </c>
      <c r="AG2638" s="10">
        <v>116832</v>
      </c>
      <c r="AH2638" s="10">
        <v>137338</v>
      </c>
      <c r="AI2638" s="11">
        <v>0.73</v>
      </c>
      <c r="AJ2638" s="11">
        <v>1.35</v>
      </c>
      <c r="AK2638" s="11">
        <v>1.35</v>
      </c>
      <c r="AL2638" s="12">
        <v>13.63</v>
      </c>
      <c r="AM2638" s="12">
        <v>25.94</v>
      </c>
      <c r="AN2638" s="13">
        <v>0</v>
      </c>
      <c r="AO2638" s="14">
        <v>53.01</v>
      </c>
      <c r="AP2638" s="14">
        <v>53.01</v>
      </c>
      <c r="AQ2638" s="15">
        <v>1.64</v>
      </c>
      <c r="AR2638" s="16">
        <v>15.51</v>
      </c>
      <c r="AS2638" s="14">
        <v>33</v>
      </c>
      <c r="AT2638" s="14">
        <v>1.79</v>
      </c>
      <c r="AU2638" s="6">
        <v>54.19</v>
      </c>
      <c r="AV2638" s="15">
        <v>3.15</v>
      </c>
      <c r="AW2638" s="15">
        <v>1.85</v>
      </c>
    </row>
    <row r="2639" spans="2:49" x14ac:dyDescent="0.25">
      <c r="B2639" s="6" t="s">
        <v>5707</v>
      </c>
      <c r="C2639" s="6" t="s">
        <v>5708</v>
      </c>
      <c r="D2639" s="6" t="s">
        <v>84</v>
      </c>
      <c r="E2639" s="7">
        <v>84102</v>
      </c>
      <c r="F2639" s="6" t="s">
        <v>223</v>
      </c>
      <c r="G2639" s="6" t="s">
        <v>59</v>
      </c>
      <c r="H2639" s="6" t="s">
        <v>81</v>
      </c>
      <c r="I2639" s="8">
        <v>5</v>
      </c>
      <c r="J2639" s="8">
        <f t="shared" si="135"/>
        <v>9</v>
      </c>
      <c r="K2639" s="6" t="s">
        <v>61</v>
      </c>
      <c r="L2639" s="9">
        <v>43225</v>
      </c>
      <c r="M2639" s="10">
        <v>137317</v>
      </c>
      <c r="N2639" s="10">
        <v>137317</v>
      </c>
      <c r="O2639" s="10">
        <v>0</v>
      </c>
      <c r="P2639" s="10">
        <v>0</v>
      </c>
      <c r="Q2639" s="10">
        <v>0</v>
      </c>
      <c r="R2639" s="10">
        <v>-45752</v>
      </c>
      <c r="S2639" s="10">
        <v>-45752</v>
      </c>
      <c r="T2639" s="10">
        <v>-45752</v>
      </c>
      <c r="U2639" s="10">
        <v>-45752</v>
      </c>
      <c r="V2639" s="10">
        <v>-45752</v>
      </c>
      <c r="W2639" s="10">
        <v>-35456.959999999999</v>
      </c>
      <c r="X2639" s="10">
        <v>-2378</v>
      </c>
      <c r="Y2639" s="10">
        <v>-24712</v>
      </c>
      <c r="Z2639" s="10">
        <v>-37554</v>
      </c>
      <c r="AA2639" s="10">
        <v>20850</v>
      </c>
      <c r="AB2639" s="10">
        <v>97130</v>
      </c>
      <c r="AC2639" s="10">
        <v>2378</v>
      </c>
      <c r="AD2639" s="10">
        <v>11000</v>
      </c>
      <c r="AE2639" s="10">
        <v>27715</v>
      </c>
      <c r="AF2639" s="10">
        <v>-11315</v>
      </c>
      <c r="AG2639" s="10">
        <v>159651</v>
      </c>
      <c r="AH2639" s="10">
        <v>137317</v>
      </c>
      <c r="AI2639" s="11">
        <v>0.06</v>
      </c>
      <c r="AJ2639" s="11">
        <v>0.6</v>
      </c>
      <c r="AK2639" s="11">
        <v>0.6</v>
      </c>
      <c r="AL2639" s="12">
        <v>92.83</v>
      </c>
      <c r="AM2639" s="12">
        <v>144.84</v>
      </c>
      <c r="AN2639" s="13">
        <v>0</v>
      </c>
      <c r="AO2639" s="14">
        <v>235.21</v>
      </c>
      <c r="AP2639" s="14">
        <v>235.5</v>
      </c>
      <c r="AQ2639" s="15">
        <v>3.32</v>
      </c>
      <c r="AR2639" s="16">
        <v>-165.08</v>
      </c>
      <c r="AS2639" s="14">
        <v>-121.83</v>
      </c>
      <c r="AT2639" s="14">
        <v>-33.32</v>
      </c>
      <c r="AU2639" s="6">
        <v>404.35</v>
      </c>
      <c r="AV2639" s="15">
        <v>-17.64</v>
      </c>
      <c r="AW2639" s="15">
        <v>0.92</v>
      </c>
    </row>
    <row r="2640" spans="2:49" x14ac:dyDescent="0.25">
      <c r="B2640" s="6" t="s">
        <v>5709</v>
      </c>
      <c r="C2640" s="6" t="s">
        <v>5710</v>
      </c>
      <c r="D2640" s="6" t="s">
        <v>1507</v>
      </c>
      <c r="E2640" s="7" t="s">
        <v>1508</v>
      </c>
      <c r="F2640" s="6" t="s">
        <v>255</v>
      </c>
      <c r="G2640" s="6" t="s">
        <v>52</v>
      </c>
      <c r="H2640" s="6" t="s">
        <v>53</v>
      </c>
      <c r="I2640" s="8">
        <v>5</v>
      </c>
      <c r="J2640" s="8">
        <f t="shared" si="135"/>
        <v>9</v>
      </c>
      <c r="K2640" s="6" t="s">
        <v>61</v>
      </c>
      <c r="L2640" s="9">
        <v>42983</v>
      </c>
      <c r="M2640" s="10">
        <v>136686</v>
      </c>
      <c r="N2640" s="10">
        <v>137294</v>
      </c>
      <c r="O2640" s="10">
        <v>608</v>
      </c>
      <c r="P2640" s="10">
        <v>647</v>
      </c>
      <c r="Q2640" s="10">
        <v>647</v>
      </c>
      <c r="R2640" s="10">
        <v>8749</v>
      </c>
      <c r="S2640" s="10">
        <v>8749</v>
      </c>
      <c r="T2640" s="10">
        <v>9396</v>
      </c>
      <c r="U2640" s="10">
        <v>10544</v>
      </c>
      <c r="V2640" s="10">
        <v>9396</v>
      </c>
      <c r="W2640" s="10">
        <v>5335.34</v>
      </c>
      <c r="X2640" s="10">
        <v>-1308</v>
      </c>
      <c r="Y2640" s="10">
        <v>50196</v>
      </c>
      <c r="Z2640" s="10">
        <v>11603</v>
      </c>
      <c r="AA2640" s="10">
        <v>48449</v>
      </c>
      <c r="AB2640" s="10">
        <v>35334</v>
      </c>
      <c r="AC2640" s="10">
        <v>1308</v>
      </c>
      <c r="AD2640" s="10">
        <v>5000</v>
      </c>
      <c r="AE2640" s="10">
        <v>37132</v>
      </c>
      <c r="AF2640" s="10">
        <v>3250</v>
      </c>
      <c r="AG2640" s="10">
        <v>85182</v>
      </c>
      <c r="AH2640" s="10">
        <v>136686</v>
      </c>
      <c r="AI2640" s="11">
        <v>1.1200000000000001</v>
      </c>
      <c r="AJ2640" s="11">
        <v>1.33</v>
      </c>
      <c r="AK2640" s="11">
        <v>1.33</v>
      </c>
      <c r="AL2640" s="12">
        <v>13.86</v>
      </c>
      <c r="AM2640" s="12">
        <v>106.26</v>
      </c>
      <c r="AN2640" s="13">
        <v>0</v>
      </c>
      <c r="AO2640" s="14">
        <v>68.75</v>
      </c>
      <c r="AP2640" s="14">
        <v>68.75</v>
      </c>
      <c r="AQ2640" s="15">
        <v>3.57</v>
      </c>
      <c r="AR2640" s="16">
        <v>23.56</v>
      </c>
      <c r="AS2640" s="14">
        <v>75.400000000000006</v>
      </c>
      <c r="AT2640" s="14">
        <v>6.4</v>
      </c>
      <c r="AU2640" s="6">
        <v>269.2</v>
      </c>
      <c r="AV2640" s="15">
        <v>3.43</v>
      </c>
      <c r="AW2640" s="15">
        <v>1.08</v>
      </c>
    </row>
    <row r="2641" spans="2:49" x14ac:dyDescent="0.25">
      <c r="B2641" s="6" t="s">
        <v>5711</v>
      </c>
      <c r="C2641" s="6">
        <v>19</v>
      </c>
      <c r="D2641" s="6" t="s">
        <v>5712</v>
      </c>
      <c r="E2641" s="7" t="s">
        <v>5713</v>
      </c>
      <c r="F2641" s="6" t="s">
        <v>474</v>
      </c>
      <c r="G2641" s="6" t="s">
        <v>76</v>
      </c>
      <c r="H2641" s="6" t="s">
        <v>231</v>
      </c>
      <c r="I2641" s="8">
        <v>5</v>
      </c>
      <c r="J2641" s="8">
        <f t="shared" si="135"/>
        <v>9</v>
      </c>
      <c r="K2641" s="6" t="s">
        <v>61</v>
      </c>
      <c r="L2641" s="9">
        <v>41774</v>
      </c>
      <c r="M2641" s="10">
        <v>137230</v>
      </c>
      <c r="N2641" s="10">
        <v>137230</v>
      </c>
      <c r="O2641" s="10">
        <v>0</v>
      </c>
      <c r="P2641" s="10">
        <v>518</v>
      </c>
      <c r="Q2641" s="10">
        <v>518</v>
      </c>
      <c r="R2641" s="10">
        <v>1490</v>
      </c>
      <c r="S2641" s="10">
        <v>1490</v>
      </c>
      <c r="T2641" s="10">
        <v>2243</v>
      </c>
      <c r="U2641" s="10">
        <v>10371</v>
      </c>
      <c r="V2641" s="10">
        <v>2008</v>
      </c>
      <c r="W2641" s="10">
        <v>-3214.08</v>
      </c>
      <c r="X2641" s="10">
        <v>-31</v>
      </c>
      <c r="Y2641" s="10">
        <v>33249</v>
      </c>
      <c r="Z2641" s="10">
        <v>4330</v>
      </c>
      <c r="AA2641" s="10">
        <v>46839</v>
      </c>
      <c r="AB2641" s="10">
        <v>90046</v>
      </c>
      <c r="AC2641" s="10">
        <v>31</v>
      </c>
      <c r="AD2641" s="10">
        <v>5000</v>
      </c>
      <c r="AE2641" s="10">
        <v>118717</v>
      </c>
      <c r="AF2641" s="10">
        <v>56216</v>
      </c>
      <c r="AG2641" s="10">
        <v>103950</v>
      </c>
      <c r="AH2641" s="10">
        <v>137230</v>
      </c>
      <c r="AI2641" s="11">
        <v>0.75</v>
      </c>
      <c r="AJ2641" s="11">
        <v>0.96</v>
      </c>
      <c r="AK2641" s="11">
        <v>0.97</v>
      </c>
      <c r="AL2641" s="12">
        <v>35.450000000000003</v>
      </c>
      <c r="AM2641" s="12">
        <v>223.57</v>
      </c>
      <c r="AN2641" s="13">
        <v>1.89</v>
      </c>
      <c r="AO2641" s="14">
        <v>54.39</v>
      </c>
      <c r="AP2641" s="14">
        <v>96.35</v>
      </c>
      <c r="AQ2641" s="15">
        <v>0.08</v>
      </c>
      <c r="AR2641" s="16">
        <v>1.26</v>
      </c>
      <c r="AS2641" s="14">
        <v>34.409999999999997</v>
      </c>
      <c r="AT2641" s="14">
        <v>1.0900000000000001</v>
      </c>
      <c r="AU2641" s="6">
        <v>2.65</v>
      </c>
      <c r="AV2641" s="15">
        <v>0.55000000000000004</v>
      </c>
      <c r="AW2641" s="15">
        <v>0.37</v>
      </c>
    </row>
    <row r="2642" spans="2:49" x14ac:dyDescent="0.25">
      <c r="B2642" s="6" t="s">
        <v>5714</v>
      </c>
      <c r="C2642" s="6" t="s">
        <v>5715</v>
      </c>
      <c r="D2642" s="6" t="s">
        <v>74</v>
      </c>
      <c r="E2642" s="7" t="s">
        <v>75</v>
      </c>
      <c r="F2642" s="6" t="s">
        <v>74</v>
      </c>
      <c r="G2642" s="6" t="s">
        <v>76</v>
      </c>
      <c r="H2642" s="6" t="s">
        <v>104</v>
      </c>
      <c r="I2642" s="8">
        <v>3</v>
      </c>
      <c r="J2642" s="8">
        <f t="shared" si="135"/>
        <v>4</v>
      </c>
      <c r="K2642" s="6" t="s">
        <v>61</v>
      </c>
      <c r="L2642" s="9">
        <v>36644</v>
      </c>
      <c r="M2642" s="10">
        <v>137224</v>
      </c>
      <c r="N2642" s="10">
        <v>137224</v>
      </c>
      <c r="O2642" s="10">
        <v>0</v>
      </c>
      <c r="P2642" s="10">
        <v>767</v>
      </c>
      <c r="Q2642" s="10">
        <v>767</v>
      </c>
      <c r="R2642" s="10">
        <v>4391</v>
      </c>
      <c r="S2642" s="10">
        <v>4391</v>
      </c>
      <c r="T2642" s="10">
        <v>5158</v>
      </c>
      <c r="U2642" s="10">
        <v>6187</v>
      </c>
      <c r="V2642" s="10">
        <v>5158</v>
      </c>
      <c r="W2642" s="10">
        <v>2528.7800000000002</v>
      </c>
      <c r="X2642" s="10">
        <v>1288</v>
      </c>
      <c r="Y2642" s="10">
        <v>70316</v>
      </c>
      <c r="Z2642" s="10">
        <v>8765</v>
      </c>
      <c r="AA2642" s="10">
        <v>64015</v>
      </c>
      <c r="AB2642" s="10">
        <v>47343</v>
      </c>
      <c r="AC2642" s="10">
        <v>16407</v>
      </c>
      <c r="AD2642" s="10">
        <v>6640</v>
      </c>
      <c r="AE2642" s="10">
        <v>26793</v>
      </c>
      <c r="AF2642" s="10">
        <v>4028</v>
      </c>
      <c r="AG2642" s="10">
        <v>54033</v>
      </c>
      <c r="AH2642" s="10">
        <v>123061</v>
      </c>
      <c r="AI2642" s="11">
        <v>0.62</v>
      </c>
      <c r="AJ2642" s="11">
        <v>1.34</v>
      </c>
      <c r="AK2642" s="11">
        <v>1.45</v>
      </c>
      <c r="AL2642" s="12">
        <v>29.88</v>
      </c>
      <c r="AM2642" s="12">
        <v>80.069999999999993</v>
      </c>
      <c r="AN2642" s="13">
        <v>4.53</v>
      </c>
      <c r="AO2642" s="14">
        <v>58.48</v>
      </c>
      <c r="AP2642" s="14">
        <v>67.290000000000006</v>
      </c>
      <c r="AQ2642" s="15">
        <v>2.1800000000000002</v>
      </c>
      <c r="AR2642" s="16">
        <v>16.39</v>
      </c>
      <c r="AS2642" s="14">
        <v>50.1</v>
      </c>
      <c r="AT2642" s="14">
        <v>3.2</v>
      </c>
      <c r="AU2642" s="6">
        <v>109.01</v>
      </c>
      <c r="AV2642" s="15">
        <v>4.3099999999999996</v>
      </c>
      <c r="AW2642" s="15">
        <v>1.26</v>
      </c>
    </row>
    <row r="2643" spans="2:49" x14ac:dyDescent="0.25">
      <c r="B2643" s="6" t="s">
        <v>5716</v>
      </c>
      <c r="C2643" s="6" t="s">
        <v>5717</v>
      </c>
      <c r="D2643" s="6" t="s">
        <v>175</v>
      </c>
      <c r="E2643" s="7">
        <v>96001</v>
      </c>
      <c r="F2643" s="6" t="s">
        <v>175</v>
      </c>
      <c r="G2643" s="6" t="s">
        <v>137</v>
      </c>
      <c r="H2643" s="6" t="s">
        <v>104</v>
      </c>
      <c r="I2643" s="8">
        <v>5</v>
      </c>
      <c r="J2643" s="8">
        <f t="shared" si="135"/>
        <v>9</v>
      </c>
      <c r="K2643" s="6" t="s">
        <v>61</v>
      </c>
      <c r="L2643" s="9">
        <v>40502</v>
      </c>
      <c r="M2643" s="10">
        <v>137191</v>
      </c>
      <c r="N2643" s="10">
        <v>137191</v>
      </c>
      <c r="O2643" s="10">
        <v>0</v>
      </c>
      <c r="P2643" s="10">
        <v>0</v>
      </c>
      <c r="Q2643" s="10">
        <v>0</v>
      </c>
      <c r="R2643" s="10">
        <v>-22663</v>
      </c>
      <c r="S2643" s="10">
        <v>-22663</v>
      </c>
      <c r="T2643" s="10">
        <v>-22663</v>
      </c>
      <c r="U2643" s="10">
        <v>-20625</v>
      </c>
      <c r="V2643" s="10">
        <v>-22663</v>
      </c>
      <c r="W2643" s="10">
        <v>-19764.919999999998</v>
      </c>
      <c r="X2643" s="10">
        <v>0</v>
      </c>
      <c r="Y2643" s="10">
        <v>46075</v>
      </c>
      <c r="Z2643" s="10">
        <v>13130</v>
      </c>
      <c r="AA2643" s="10">
        <v>65291</v>
      </c>
      <c r="AB2643" s="10">
        <v>72499</v>
      </c>
      <c r="AC2643" s="10">
        <v>0</v>
      </c>
      <c r="AD2643" s="10">
        <v>5000</v>
      </c>
      <c r="AE2643" s="10">
        <v>21168</v>
      </c>
      <c r="AF2643" s="10">
        <v>10183</v>
      </c>
      <c r="AG2643" s="10">
        <v>91116</v>
      </c>
      <c r="AH2643" s="10">
        <v>137191</v>
      </c>
      <c r="AI2643" s="11">
        <v>0.65</v>
      </c>
      <c r="AJ2643" s="11">
        <v>0.77</v>
      </c>
      <c r="AK2643" s="11">
        <v>1.37</v>
      </c>
      <c r="AL2643" s="12">
        <v>2.56</v>
      </c>
      <c r="AM2643" s="12">
        <v>31.76</v>
      </c>
      <c r="AN2643" s="13">
        <v>12.6</v>
      </c>
      <c r="AO2643" s="14">
        <v>37.97</v>
      </c>
      <c r="AP2643" s="14">
        <v>37.97</v>
      </c>
      <c r="AQ2643" s="15">
        <v>1.29</v>
      </c>
      <c r="AR2643" s="16">
        <v>-107.06</v>
      </c>
      <c r="AS2643" s="14">
        <v>-172.6</v>
      </c>
      <c r="AT2643" s="14">
        <v>-16.52</v>
      </c>
      <c r="AU2643" s="6">
        <v>-222.56</v>
      </c>
      <c r="AV2643" s="15">
        <v>-10.28</v>
      </c>
      <c r="AW2643" s="15">
        <v>-0.21</v>
      </c>
    </row>
    <row r="2644" spans="2:49" x14ac:dyDescent="0.25">
      <c r="B2644" s="6" t="s">
        <v>5718</v>
      </c>
      <c r="C2644" s="6" t="s">
        <v>5719</v>
      </c>
      <c r="D2644" s="6" t="s">
        <v>1507</v>
      </c>
      <c r="E2644" s="7" t="s">
        <v>1508</v>
      </c>
      <c r="F2644" s="6" t="s">
        <v>255</v>
      </c>
      <c r="G2644" s="6" t="s">
        <v>52</v>
      </c>
      <c r="H2644" s="6" t="s">
        <v>53</v>
      </c>
      <c r="I2644" s="8">
        <v>1</v>
      </c>
      <c r="J2644" s="8">
        <f t="shared" si="135"/>
        <v>1</v>
      </c>
      <c r="K2644" s="6" t="s">
        <v>61</v>
      </c>
      <c r="L2644" s="9">
        <v>42221</v>
      </c>
      <c r="M2644" s="10">
        <v>137147</v>
      </c>
      <c r="N2644" s="10">
        <v>137147</v>
      </c>
      <c r="O2644" s="10">
        <v>0</v>
      </c>
      <c r="P2644" s="10">
        <v>3898</v>
      </c>
      <c r="Q2644" s="10">
        <v>3898</v>
      </c>
      <c r="R2644" s="10">
        <v>24043</v>
      </c>
      <c r="S2644" s="10">
        <v>24043</v>
      </c>
      <c r="T2644" s="10">
        <v>28171</v>
      </c>
      <c r="U2644" s="10">
        <v>68356</v>
      </c>
      <c r="V2644" s="10">
        <v>27941</v>
      </c>
      <c r="W2644" s="10">
        <v>-32775.56</v>
      </c>
      <c r="X2644" s="10">
        <v>7167</v>
      </c>
      <c r="Y2644" s="10">
        <v>96518</v>
      </c>
      <c r="Z2644" s="10">
        <v>195834</v>
      </c>
      <c r="AA2644" s="10">
        <v>26135</v>
      </c>
      <c r="AB2644" s="10">
        <v>16155</v>
      </c>
      <c r="AC2644" s="10">
        <v>19476</v>
      </c>
      <c r="AD2644" s="10">
        <v>5000</v>
      </c>
      <c r="AE2644" s="10">
        <v>1089058</v>
      </c>
      <c r="AF2644" s="10">
        <v>845177</v>
      </c>
      <c r="AG2644" s="10">
        <v>21153</v>
      </c>
      <c r="AH2644" s="10">
        <v>110504</v>
      </c>
      <c r="AI2644" s="11">
        <v>0.16</v>
      </c>
      <c r="AJ2644" s="11">
        <v>0.27</v>
      </c>
      <c r="AK2644" s="11">
        <v>0.27</v>
      </c>
      <c r="AL2644" s="12">
        <v>264.60000000000002</v>
      </c>
      <c r="AM2644" s="12">
        <v>7914.56</v>
      </c>
      <c r="AN2644" s="13">
        <v>0</v>
      </c>
      <c r="AO2644" s="14">
        <v>82.02</v>
      </c>
      <c r="AP2644" s="14">
        <v>82.02</v>
      </c>
      <c r="AQ2644" s="15">
        <v>0.23</v>
      </c>
      <c r="AR2644" s="16">
        <v>2.21</v>
      </c>
      <c r="AS2644" s="14">
        <v>12.28</v>
      </c>
      <c r="AT2644" s="14">
        <v>17.53</v>
      </c>
      <c r="AU2644" s="6">
        <v>2.84</v>
      </c>
      <c r="AV2644" s="15">
        <v>1.5</v>
      </c>
      <c r="AW2644" s="15">
        <v>0.22</v>
      </c>
    </row>
    <row r="2645" spans="2:49" x14ac:dyDescent="0.25">
      <c r="B2645" s="6" t="s">
        <v>5720</v>
      </c>
      <c r="C2645" s="6" t="s">
        <v>5721</v>
      </c>
      <c r="D2645" s="6" t="s">
        <v>5722</v>
      </c>
      <c r="E2645" s="7">
        <v>95844</v>
      </c>
      <c r="F2645" s="6" t="s">
        <v>440</v>
      </c>
      <c r="G2645" s="6" t="s">
        <v>220</v>
      </c>
      <c r="H2645" s="6" t="s">
        <v>104</v>
      </c>
      <c r="I2645" s="8" t="s">
        <v>60</v>
      </c>
      <c r="J2645" s="8" t="s">
        <v>60</v>
      </c>
      <c r="K2645" s="6" t="s">
        <v>61</v>
      </c>
      <c r="L2645" s="9">
        <v>39792</v>
      </c>
      <c r="M2645" s="10">
        <v>137001</v>
      </c>
      <c r="N2645" s="10">
        <v>137001</v>
      </c>
      <c r="O2645" s="10">
        <v>0</v>
      </c>
      <c r="P2645" s="10">
        <v>0</v>
      </c>
      <c r="Q2645" s="10">
        <v>0</v>
      </c>
      <c r="R2645" s="10">
        <v>-28130</v>
      </c>
      <c r="S2645" s="10">
        <v>-28130</v>
      </c>
      <c r="T2645" s="10">
        <v>-28049</v>
      </c>
      <c r="U2645" s="10">
        <v>-28049</v>
      </c>
      <c r="V2645" s="10">
        <v>-28130</v>
      </c>
      <c r="W2645" s="10">
        <v>-14767.22</v>
      </c>
      <c r="X2645" s="10">
        <v>4397</v>
      </c>
      <c r="Y2645" s="10">
        <v>-27644</v>
      </c>
      <c r="Z2645" s="10">
        <v>-221499</v>
      </c>
      <c r="AA2645" s="10">
        <v>0</v>
      </c>
      <c r="AB2645" s="10">
        <v>154177</v>
      </c>
      <c r="AC2645" s="10">
        <v>5264</v>
      </c>
      <c r="AD2645" s="10">
        <v>6639</v>
      </c>
      <c r="AE2645" s="10">
        <v>140449</v>
      </c>
      <c r="AF2645" s="10">
        <v>0</v>
      </c>
      <c r="AG2645" s="10">
        <v>159381</v>
      </c>
      <c r="AH2645" s="10">
        <v>127340</v>
      </c>
      <c r="AI2645" s="11">
        <v>1.5</v>
      </c>
      <c r="AJ2645" s="11">
        <v>5.08</v>
      </c>
      <c r="AK2645" s="11">
        <v>5.5</v>
      </c>
      <c r="AL2645" s="12">
        <v>240.32</v>
      </c>
      <c r="AM2645" s="12">
        <v>55.82</v>
      </c>
      <c r="AN2645" s="13">
        <v>28.11</v>
      </c>
      <c r="AO2645" s="14">
        <v>18.18</v>
      </c>
      <c r="AP2645" s="14">
        <v>257.70999999999998</v>
      </c>
      <c r="AQ2645" s="15">
        <v>0</v>
      </c>
      <c r="AR2645" s="16">
        <v>-20.03</v>
      </c>
      <c r="AS2645" s="14">
        <v>-12.7</v>
      </c>
      <c r="AT2645" s="14">
        <v>-20.53</v>
      </c>
      <c r="AU2645" s="6">
        <v>0</v>
      </c>
      <c r="AV2645" s="15">
        <v>-2.84</v>
      </c>
      <c r="AW2645" s="15">
        <v>-0.34</v>
      </c>
    </row>
    <row r="2646" spans="2:49" x14ac:dyDescent="0.25">
      <c r="B2646" s="6" t="s">
        <v>5723</v>
      </c>
      <c r="C2646" s="6" t="s">
        <v>1953</v>
      </c>
      <c r="D2646" s="6" t="s">
        <v>1360</v>
      </c>
      <c r="E2646" s="7">
        <v>90501</v>
      </c>
      <c r="F2646" s="6" t="s">
        <v>1360</v>
      </c>
      <c r="G2646" s="6" t="s">
        <v>90</v>
      </c>
      <c r="H2646" s="6" t="s">
        <v>231</v>
      </c>
      <c r="I2646" s="8">
        <v>5</v>
      </c>
      <c r="J2646" s="8">
        <f t="shared" ref="J2646:J2656" si="136">IF(I2646=0,0,IF(I2646=1,1,IF(I2646=2,2,(IF(I2646=3,4,IF(I2646=5,9,IF(I2646=10,24,IF(I2646=25,49,IF(I2646=50,99,"X")))))))))</f>
        <v>9</v>
      </c>
      <c r="K2646" s="6" t="s">
        <v>61</v>
      </c>
      <c r="L2646" s="9">
        <v>41037</v>
      </c>
      <c r="M2646" s="10">
        <v>136984</v>
      </c>
      <c r="N2646" s="10">
        <v>136984</v>
      </c>
      <c r="O2646" s="10">
        <v>0</v>
      </c>
      <c r="P2646" s="10">
        <v>0</v>
      </c>
      <c r="Q2646" s="10">
        <v>0</v>
      </c>
      <c r="R2646" s="10">
        <v>-36453</v>
      </c>
      <c r="S2646" s="10">
        <v>-36453</v>
      </c>
      <c r="T2646" s="10">
        <v>-36453</v>
      </c>
      <c r="U2646" s="10">
        <v>-33188</v>
      </c>
      <c r="V2646" s="10">
        <v>-36453</v>
      </c>
      <c r="W2646" s="10">
        <v>-29881.22</v>
      </c>
      <c r="X2646" s="10">
        <v>4593</v>
      </c>
      <c r="Y2646" s="10">
        <v>8049</v>
      </c>
      <c r="Z2646" s="10">
        <v>-27111</v>
      </c>
      <c r="AA2646" s="10">
        <v>44911</v>
      </c>
      <c r="AB2646" s="10">
        <v>89203</v>
      </c>
      <c r="AC2646" s="10">
        <v>24336</v>
      </c>
      <c r="AD2646" s="10">
        <v>5000</v>
      </c>
      <c r="AE2646" s="10">
        <v>61864</v>
      </c>
      <c r="AF2646" s="10">
        <v>18742</v>
      </c>
      <c r="AG2646" s="10">
        <v>104599</v>
      </c>
      <c r="AH2646" s="10">
        <v>12270</v>
      </c>
      <c r="AI2646" s="11">
        <v>0.38</v>
      </c>
      <c r="AJ2646" s="11">
        <v>0.49</v>
      </c>
      <c r="AK2646" s="11">
        <v>0.51</v>
      </c>
      <c r="AL2646" s="12">
        <v>24.7</v>
      </c>
      <c r="AM2646" s="12">
        <v>236.62</v>
      </c>
      <c r="AN2646" s="13">
        <v>3.77</v>
      </c>
      <c r="AO2646" s="14">
        <v>142.19999999999999</v>
      </c>
      <c r="AP2646" s="14">
        <v>138.61000000000001</v>
      </c>
      <c r="AQ2646" s="15">
        <v>-1.45</v>
      </c>
      <c r="AR2646" s="16">
        <v>-58.92</v>
      </c>
      <c r="AS2646" s="14">
        <v>-134.46</v>
      </c>
      <c r="AT2646" s="14">
        <v>-26.61</v>
      </c>
      <c r="AU2646" s="6">
        <v>-194.5</v>
      </c>
      <c r="AV2646" s="15">
        <v>-6.38</v>
      </c>
      <c r="AW2646" s="15">
        <v>0.44</v>
      </c>
    </row>
    <row r="2647" spans="2:49" x14ac:dyDescent="0.25">
      <c r="B2647" s="6" t="s">
        <v>5724</v>
      </c>
      <c r="C2647" s="6" t="s">
        <v>5725</v>
      </c>
      <c r="D2647" s="6" t="s">
        <v>641</v>
      </c>
      <c r="E2647" s="7" t="s">
        <v>642</v>
      </c>
      <c r="F2647" s="6" t="s">
        <v>641</v>
      </c>
      <c r="G2647" s="6" t="s">
        <v>97</v>
      </c>
      <c r="H2647" s="6" t="s">
        <v>81</v>
      </c>
      <c r="I2647" s="8">
        <v>1</v>
      </c>
      <c r="J2647" s="8">
        <f t="shared" si="136"/>
        <v>1</v>
      </c>
      <c r="K2647" s="6" t="s">
        <v>61</v>
      </c>
      <c r="L2647" s="9">
        <v>42735</v>
      </c>
      <c r="M2647" s="10">
        <v>136827</v>
      </c>
      <c r="N2647" s="10">
        <v>136827</v>
      </c>
      <c r="O2647" s="10">
        <v>0</v>
      </c>
      <c r="P2647" s="10">
        <v>0</v>
      </c>
      <c r="Q2647" s="10">
        <v>0</v>
      </c>
      <c r="R2647" s="10">
        <v>-29735</v>
      </c>
      <c r="S2647" s="10">
        <v>-29735</v>
      </c>
      <c r="T2647" s="10">
        <v>-29573</v>
      </c>
      <c r="U2647" s="10">
        <v>-27485</v>
      </c>
      <c r="V2647" s="10">
        <v>-29735</v>
      </c>
      <c r="W2647" s="10">
        <v>-24189.14</v>
      </c>
      <c r="X2647" s="10">
        <v>30272</v>
      </c>
      <c r="Y2647" s="10">
        <v>-45927</v>
      </c>
      <c r="Z2647" s="10">
        <v>-15351</v>
      </c>
      <c r="AA2647" s="10">
        <v>6721</v>
      </c>
      <c r="AB2647" s="10">
        <v>19762</v>
      </c>
      <c r="AC2647" s="10">
        <v>56210</v>
      </c>
      <c r="AD2647" s="10">
        <v>5000</v>
      </c>
      <c r="AE2647" s="10">
        <v>36295</v>
      </c>
      <c r="AF2647" s="10">
        <v>31319</v>
      </c>
      <c r="AG2647" s="10">
        <v>126544</v>
      </c>
      <c r="AH2647" s="10">
        <v>50345</v>
      </c>
      <c r="AI2647" s="11">
        <v>0.02</v>
      </c>
      <c r="AJ2647" s="11">
        <v>0.1</v>
      </c>
      <c r="AK2647" s="11">
        <v>0.1</v>
      </c>
      <c r="AL2647" s="12">
        <v>10.26</v>
      </c>
      <c r="AM2647" s="12">
        <v>101.73</v>
      </c>
      <c r="AN2647" s="13">
        <v>0</v>
      </c>
      <c r="AO2647" s="14">
        <v>142.29</v>
      </c>
      <c r="AP2647" s="14">
        <v>142.30000000000001</v>
      </c>
      <c r="AQ2647" s="15">
        <v>-0.49</v>
      </c>
      <c r="AR2647" s="16">
        <v>-81.93</v>
      </c>
      <c r="AS2647" s="14">
        <v>-193.7</v>
      </c>
      <c r="AT2647" s="14">
        <v>-21.73</v>
      </c>
      <c r="AU2647" s="6">
        <v>-94.94</v>
      </c>
      <c r="AV2647" s="15">
        <v>-6.27</v>
      </c>
      <c r="AW2647" s="15">
        <v>0.56999999999999995</v>
      </c>
    </row>
    <row r="2648" spans="2:49" x14ac:dyDescent="0.25">
      <c r="B2648" s="6" t="s">
        <v>5726</v>
      </c>
      <c r="C2648" s="6" t="s">
        <v>5727</v>
      </c>
      <c r="D2648" s="6" t="s">
        <v>735</v>
      </c>
      <c r="E2648" s="7" t="s">
        <v>736</v>
      </c>
      <c r="F2648" s="6" t="s">
        <v>735</v>
      </c>
      <c r="G2648" s="6" t="s">
        <v>137</v>
      </c>
      <c r="H2648" s="6" t="s">
        <v>71</v>
      </c>
      <c r="I2648" s="8">
        <v>10</v>
      </c>
      <c r="J2648" s="8">
        <f t="shared" si="136"/>
        <v>24</v>
      </c>
      <c r="K2648" s="6" t="s">
        <v>61</v>
      </c>
      <c r="L2648" s="9">
        <v>41535</v>
      </c>
      <c r="M2648" s="10">
        <v>136778</v>
      </c>
      <c r="N2648" s="10">
        <v>136778</v>
      </c>
      <c r="O2648" s="10">
        <v>0</v>
      </c>
      <c r="P2648" s="10">
        <v>0</v>
      </c>
      <c r="Q2648" s="10">
        <v>0</v>
      </c>
      <c r="R2648" s="10">
        <v>-67166</v>
      </c>
      <c r="S2648" s="10">
        <v>-67166</v>
      </c>
      <c r="T2648" s="10">
        <v>-67166</v>
      </c>
      <c r="U2648" s="10">
        <v>-67166</v>
      </c>
      <c r="V2648" s="10">
        <v>-67166</v>
      </c>
      <c r="W2648" s="10">
        <v>-37918.160000000003</v>
      </c>
      <c r="X2648" s="10">
        <v>18870</v>
      </c>
      <c r="Y2648" s="10">
        <v>-33697</v>
      </c>
      <c r="Z2648" s="10">
        <v>-238932</v>
      </c>
      <c r="AA2648" s="10">
        <v>58188</v>
      </c>
      <c r="AB2648" s="10">
        <v>151346</v>
      </c>
      <c r="AC2648" s="10">
        <v>308</v>
      </c>
      <c r="AD2648" s="10">
        <v>5000</v>
      </c>
      <c r="AE2648" s="10">
        <v>-36968</v>
      </c>
      <c r="AF2648" s="10">
        <v>32438</v>
      </c>
      <c r="AG2648" s="10">
        <v>170167</v>
      </c>
      <c r="AH2648" s="10">
        <v>117600</v>
      </c>
      <c r="AI2648" s="11">
        <v>-0.5</v>
      </c>
      <c r="AJ2648" s="11">
        <v>-0.41</v>
      </c>
      <c r="AK2648" s="11">
        <v>-0.34</v>
      </c>
      <c r="AL2648" s="12">
        <v>49.34</v>
      </c>
      <c r="AM2648" s="12">
        <v>425.29</v>
      </c>
      <c r="AN2648" s="13">
        <v>32.11</v>
      </c>
      <c r="AO2648" s="14">
        <v>-544.78</v>
      </c>
      <c r="AP2648" s="14">
        <v>-546.32000000000005</v>
      </c>
      <c r="AQ2648" s="15">
        <v>-7.37</v>
      </c>
      <c r="AR2648" s="16">
        <v>-181.69</v>
      </c>
      <c r="AS2648" s="14">
        <v>-28.11</v>
      </c>
      <c r="AT2648" s="14">
        <v>-49.11</v>
      </c>
      <c r="AU2648" s="6">
        <v>-207.06</v>
      </c>
      <c r="AV2648" s="15">
        <v>15.5</v>
      </c>
      <c r="AW2648" s="15">
        <v>-1.79</v>
      </c>
    </row>
    <row r="2649" spans="2:49" x14ac:dyDescent="0.25">
      <c r="B2649" s="6" t="s">
        <v>5728</v>
      </c>
      <c r="C2649" s="6" t="s">
        <v>3730</v>
      </c>
      <c r="D2649" s="6" t="s">
        <v>359</v>
      </c>
      <c r="E2649" s="7" t="s">
        <v>95</v>
      </c>
      <c r="F2649" s="6" t="s">
        <v>96</v>
      </c>
      <c r="G2649" s="6" t="s">
        <v>97</v>
      </c>
      <c r="H2649" s="6" t="s">
        <v>81</v>
      </c>
      <c r="I2649" s="8">
        <v>10</v>
      </c>
      <c r="J2649" s="8">
        <f t="shared" si="136"/>
        <v>24</v>
      </c>
      <c r="K2649" s="6" t="s">
        <v>61</v>
      </c>
      <c r="L2649" s="9">
        <v>43235</v>
      </c>
      <c r="M2649" s="10">
        <v>136773</v>
      </c>
      <c r="N2649" s="10">
        <v>136773</v>
      </c>
      <c r="O2649" s="10">
        <v>0</v>
      </c>
      <c r="P2649" s="10">
        <v>228</v>
      </c>
      <c r="Q2649" s="10">
        <v>228</v>
      </c>
      <c r="R2649" s="10">
        <v>913</v>
      </c>
      <c r="S2649" s="10">
        <v>913</v>
      </c>
      <c r="T2649" s="10">
        <v>1186</v>
      </c>
      <c r="U2649" s="10">
        <v>1509</v>
      </c>
      <c r="V2649" s="10">
        <v>1141</v>
      </c>
      <c r="W2649" s="10">
        <v>51.66</v>
      </c>
      <c r="X2649" s="10">
        <v>0</v>
      </c>
      <c r="Y2649" s="10">
        <v>20989</v>
      </c>
      <c r="Z2649" s="10">
        <v>5691</v>
      </c>
      <c r="AA2649" s="10">
        <v>17887</v>
      </c>
      <c r="AB2649" s="10">
        <v>108386</v>
      </c>
      <c r="AC2649" s="10">
        <v>0</v>
      </c>
      <c r="AD2649" s="10">
        <v>5000</v>
      </c>
      <c r="AE2649" s="10">
        <v>13892</v>
      </c>
      <c r="AF2649" s="10">
        <v>5329</v>
      </c>
      <c r="AG2649" s="10">
        <v>115784</v>
      </c>
      <c r="AH2649" s="10">
        <v>136773</v>
      </c>
      <c r="AI2649" s="11">
        <v>2.62</v>
      </c>
      <c r="AJ2649" s="11">
        <v>2.62</v>
      </c>
      <c r="AK2649" s="11">
        <v>2.62</v>
      </c>
      <c r="AL2649" s="12">
        <v>0</v>
      </c>
      <c r="AM2649" s="12">
        <v>10.16</v>
      </c>
      <c r="AN2649" s="13">
        <v>0</v>
      </c>
      <c r="AO2649" s="14">
        <v>23.52</v>
      </c>
      <c r="AP2649" s="14">
        <v>59.03</v>
      </c>
      <c r="AQ2649" s="15">
        <v>1.07</v>
      </c>
      <c r="AR2649" s="16">
        <v>6.57</v>
      </c>
      <c r="AS2649" s="14">
        <v>16.04</v>
      </c>
      <c r="AT2649" s="14">
        <v>0.67</v>
      </c>
      <c r="AU2649" s="6">
        <v>17.13</v>
      </c>
      <c r="AV2649" s="15">
        <v>2.04</v>
      </c>
      <c r="AW2649" s="15">
        <v>1.94</v>
      </c>
    </row>
    <row r="2650" spans="2:49" x14ac:dyDescent="0.25">
      <c r="B2650" s="6" t="s">
        <v>5729</v>
      </c>
      <c r="C2650" s="6" t="s">
        <v>5181</v>
      </c>
      <c r="D2650" s="6" t="s">
        <v>503</v>
      </c>
      <c r="E2650" s="7">
        <v>97201</v>
      </c>
      <c r="F2650" s="6" t="s">
        <v>504</v>
      </c>
      <c r="G2650" s="6" t="s">
        <v>220</v>
      </c>
      <c r="H2650" s="6" t="s">
        <v>104</v>
      </c>
      <c r="I2650" s="8">
        <v>2</v>
      </c>
      <c r="J2650" s="8">
        <f t="shared" si="136"/>
        <v>2</v>
      </c>
      <c r="K2650" s="6" t="s">
        <v>61</v>
      </c>
      <c r="L2650" s="9">
        <v>40436</v>
      </c>
      <c r="M2650" s="10">
        <v>136742</v>
      </c>
      <c r="N2650" s="10">
        <v>136742</v>
      </c>
      <c r="O2650" s="10">
        <v>0</v>
      </c>
      <c r="P2650" s="10">
        <v>0</v>
      </c>
      <c r="Q2650" s="10">
        <v>0</v>
      </c>
      <c r="R2650" s="10">
        <v>-61809</v>
      </c>
      <c r="S2650" s="10">
        <v>-61809</v>
      </c>
      <c r="T2650" s="10">
        <v>-59070</v>
      </c>
      <c r="U2650" s="10">
        <v>-41424</v>
      </c>
      <c r="V2650" s="10">
        <v>-61809</v>
      </c>
      <c r="W2650" s="10">
        <v>-51761.74</v>
      </c>
      <c r="X2650" s="10">
        <v>0</v>
      </c>
      <c r="Y2650" s="10">
        <v>-45289</v>
      </c>
      <c r="Z2650" s="10">
        <v>8145</v>
      </c>
      <c r="AA2650" s="10">
        <v>0</v>
      </c>
      <c r="AB2650" s="10">
        <v>158272</v>
      </c>
      <c r="AC2650" s="10">
        <v>0</v>
      </c>
      <c r="AD2650" s="10">
        <v>5000</v>
      </c>
      <c r="AE2650" s="10">
        <v>100426</v>
      </c>
      <c r="AF2650" s="10">
        <v>35075</v>
      </c>
      <c r="AG2650" s="10">
        <v>182031</v>
      </c>
      <c r="AH2650" s="10">
        <v>136742</v>
      </c>
      <c r="AI2650" s="11">
        <v>7.0000000000000007E-2</v>
      </c>
      <c r="AJ2650" s="11">
        <v>0.5</v>
      </c>
      <c r="AK2650" s="11">
        <v>0.71</v>
      </c>
      <c r="AL2650" s="12">
        <v>103.82</v>
      </c>
      <c r="AM2650" s="12">
        <v>182.5</v>
      </c>
      <c r="AN2650" s="13">
        <v>50.94</v>
      </c>
      <c r="AO2650" s="14">
        <v>91.89</v>
      </c>
      <c r="AP2650" s="14">
        <v>91.89</v>
      </c>
      <c r="AQ2650" s="15">
        <v>0.23</v>
      </c>
      <c r="AR2650" s="16">
        <v>-61.55</v>
      </c>
      <c r="AS2650" s="14">
        <v>-758.86</v>
      </c>
      <c r="AT2650" s="14">
        <v>-45.2</v>
      </c>
      <c r="AU2650" s="6">
        <v>-176.22</v>
      </c>
      <c r="AV2650" s="15">
        <v>-7.86</v>
      </c>
      <c r="AW2650" s="15">
        <v>0.12</v>
      </c>
    </row>
    <row r="2651" spans="2:49" x14ac:dyDescent="0.25">
      <c r="B2651" s="6" t="s">
        <v>5730</v>
      </c>
      <c r="C2651" s="6">
        <v>136</v>
      </c>
      <c r="D2651" s="6" t="s">
        <v>5731</v>
      </c>
      <c r="E2651" s="7">
        <v>95641</v>
      </c>
      <c r="F2651" s="6" t="s">
        <v>3482</v>
      </c>
      <c r="G2651" s="6" t="s">
        <v>220</v>
      </c>
      <c r="H2651" s="6" t="s">
        <v>66</v>
      </c>
      <c r="I2651" s="8">
        <v>5</v>
      </c>
      <c r="J2651" s="8">
        <f t="shared" si="136"/>
        <v>9</v>
      </c>
      <c r="K2651" s="6" t="s">
        <v>61</v>
      </c>
      <c r="L2651" s="9">
        <v>41755</v>
      </c>
      <c r="M2651" s="10">
        <v>136582</v>
      </c>
      <c r="N2651" s="10">
        <v>136582</v>
      </c>
      <c r="O2651" s="10">
        <v>0</v>
      </c>
      <c r="P2651" s="10">
        <v>0</v>
      </c>
      <c r="Q2651" s="10">
        <v>0</v>
      </c>
      <c r="R2651" s="10">
        <v>-11747</v>
      </c>
      <c r="S2651" s="10">
        <v>-11747</v>
      </c>
      <c r="T2651" s="10">
        <v>-11598</v>
      </c>
      <c r="U2651" s="10">
        <v>-8020</v>
      </c>
      <c r="V2651" s="10">
        <v>-11747</v>
      </c>
      <c r="W2651" s="10">
        <v>-10404.36</v>
      </c>
      <c r="X2651" s="10">
        <v>0</v>
      </c>
      <c r="Y2651" s="10">
        <v>38074</v>
      </c>
      <c r="Z2651" s="10">
        <v>-1616</v>
      </c>
      <c r="AA2651" s="10">
        <v>49641</v>
      </c>
      <c r="AB2651" s="10">
        <v>96235</v>
      </c>
      <c r="AC2651" s="10">
        <v>0</v>
      </c>
      <c r="AD2651" s="10">
        <v>5000</v>
      </c>
      <c r="AE2651" s="10">
        <v>30573</v>
      </c>
      <c r="AF2651" s="10">
        <v>13471</v>
      </c>
      <c r="AG2651" s="10">
        <v>98508</v>
      </c>
      <c r="AH2651" s="10">
        <v>136582</v>
      </c>
      <c r="AI2651" s="11">
        <v>0.08</v>
      </c>
      <c r="AJ2651" s="11">
        <v>0.68</v>
      </c>
      <c r="AK2651" s="11">
        <v>0.68</v>
      </c>
      <c r="AL2651" s="12">
        <v>40.07</v>
      </c>
      <c r="AM2651" s="12">
        <v>91.98</v>
      </c>
      <c r="AN2651" s="13">
        <v>0.02</v>
      </c>
      <c r="AO2651" s="14">
        <v>82.32</v>
      </c>
      <c r="AP2651" s="14">
        <v>105.29</v>
      </c>
      <c r="AQ2651" s="15">
        <v>-0.12</v>
      </c>
      <c r="AR2651" s="16">
        <v>-38.42</v>
      </c>
      <c r="AS2651" s="14">
        <v>-726.92</v>
      </c>
      <c r="AT2651" s="14">
        <v>-8.6</v>
      </c>
      <c r="AU2651" s="6">
        <v>-87.2</v>
      </c>
      <c r="AV2651" s="15">
        <v>-3.58</v>
      </c>
      <c r="AW2651" s="15">
        <v>0.68</v>
      </c>
    </row>
    <row r="2652" spans="2:49" x14ac:dyDescent="0.25">
      <c r="B2652" s="6" t="s">
        <v>5732</v>
      </c>
      <c r="C2652" s="6" t="s">
        <v>5733</v>
      </c>
      <c r="D2652" s="6" t="s">
        <v>84</v>
      </c>
      <c r="E2652" s="7">
        <v>82101</v>
      </c>
      <c r="F2652" s="6" t="s">
        <v>58</v>
      </c>
      <c r="G2652" s="6" t="s">
        <v>59</v>
      </c>
      <c r="H2652" s="6" t="s">
        <v>81</v>
      </c>
      <c r="I2652" s="8">
        <v>2</v>
      </c>
      <c r="J2652" s="8">
        <f t="shared" si="136"/>
        <v>2</v>
      </c>
      <c r="K2652" s="6" t="s">
        <v>61</v>
      </c>
      <c r="L2652" s="9">
        <v>35927</v>
      </c>
      <c r="M2652" s="10">
        <v>136543</v>
      </c>
      <c r="N2652" s="10">
        <v>136543</v>
      </c>
      <c r="O2652" s="10">
        <v>0</v>
      </c>
      <c r="P2652" s="10">
        <v>0</v>
      </c>
      <c r="Q2652" s="10">
        <v>0</v>
      </c>
      <c r="R2652" s="10">
        <v>-53659</v>
      </c>
      <c r="S2652" s="10">
        <v>-53659</v>
      </c>
      <c r="T2652" s="10">
        <v>-52647</v>
      </c>
      <c r="U2652" s="10">
        <v>-52639</v>
      </c>
      <c r="V2652" s="10">
        <v>-53659</v>
      </c>
      <c r="W2652" s="10">
        <v>-46948.58</v>
      </c>
      <c r="X2652" s="10">
        <v>0</v>
      </c>
      <c r="Y2652" s="10">
        <v>-16234</v>
      </c>
      <c r="Z2652" s="10">
        <v>12837</v>
      </c>
      <c r="AA2652" s="10">
        <v>40277</v>
      </c>
      <c r="AB2652" s="10">
        <v>128566</v>
      </c>
      <c r="AC2652" s="10">
        <v>0</v>
      </c>
      <c r="AD2652" s="10">
        <v>6639</v>
      </c>
      <c r="AE2652" s="10">
        <v>101519</v>
      </c>
      <c r="AF2652" s="10">
        <v>76462</v>
      </c>
      <c r="AG2652" s="10">
        <v>152777</v>
      </c>
      <c r="AH2652" s="10">
        <v>136543</v>
      </c>
      <c r="AI2652" s="11">
        <v>7.0000000000000007E-2</v>
      </c>
      <c r="AJ2652" s="11">
        <v>0.16</v>
      </c>
      <c r="AK2652" s="11">
        <v>0.28999999999999998</v>
      </c>
      <c r="AL2652" s="12">
        <v>20.69</v>
      </c>
      <c r="AM2652" s="12">
        <v>202.29</v>
      </c>
      <c r="AN2652" s="13">
        <v>29.19</v>
      </c>
      <c r="AO2652" s="14">
        <v>84.56</v>
      </c>
      <c r="AP2652" s="14">
        <v>87.36</v>
      </c>
      <c r="AQ2652" s="15">
        <v>0.17</v>
      </c>
      <c r="AR2652" s="16">
        <v>-52.86</v>
      </c>
      <c r="AS2652" s="14">
        <v>-418</v>
      </c>
      <c r="AT2652" s="14">
        <v>-39.299999999999997</v>
      </c>
      <c r="AU2652" s="6">
        <v>-70.180000000000007</v>
      </c>
      <c r="AV2652" s="15">
        <v>-7</v>
      </c>
      <c r="AW2652" s="15">
        <v>7.0000000000000007E-2</v>
      </c>
    </row>
    <row r="2653" spans="2:49" x14ac:dyDescent="0.25">
      <c r="B2653" s="6" t="s">
        <v>5734</v>
      </c>
      <c r="C2653" s="6" t="s">
        <v>5735</v>
      </c>
      <c r="D2653" s="6" t="s">
        <v>64</v>
      </c>
      <c r="E2653" s="7">
        <v>85101</v>
      </c>
      <c r="F2653" s="6" t="s">
        <v>65</v>
      </c>
      <c r="G2653" s="6" t="s">
        <v>59</v>
      </c>
      <c r="H2653" s="6" t="s">
        <v>104</v>
      </c>
      <c r="I2653" s="8">
        <v>1</v>
      </c>
      <c r="J2653" s="8">
        <f t="shared" si="136"/>
        <v>1</v>
      </c>
      <c r="K2653" s="6" t="s">
        <v>61</v>
      </c>
      <c r="L2653" s="9">
        <v>43762</v>
      </c>
      <c r="M2653" s="10">
        <v>136508</v>
      </c>
      <c r="N2653" s="10">
        <v>136526</v>
      </c>
      <c r="O2653" s="10">
        <v>18</v>
      </c>
      <c r="P2653" s="10">
        <v>0</v>
      </c>
      <c r="Q2653" s="10">
        <v>0</v>
      </c>
      <c r="R2653" s="10">
        <v>-54429</v>
      </c>
      <c r="S2653" s="10">
        <v>-54429</v>
      </c>
      <c r="T2653" s="10">
        <v>-54429</v>
      </c>
      <c r="U2653" s="10">
        <v>-53412</v>
      </c>
      <c r="V2653" s="10">
        <v>-54429</v>
      </c>
      <c r="W2653" s="10">
        <v>-41590.74</v>
      </c>
      <c r="X2653" s="10">
        <v>-2846</v>
      </c>
      <c r="Y2653" s="10">
        <v>-4480</v>
      </c>
      <c r="Z2653" s="10">
        <v>-49429</v>
      </c>
      <c r="AA2653" s="10">
        <v>48730</v>
      </c>
      <c r="AB2653" s="10">
        <v>91754</v>
      </c>
      <c r="AC2653" s="10">
        <v>2846</v>
      </c>
      <c r="AD2653" s="10">
        <v>5000</v>
      </c>
      <c r="AE2653" s="10">
        <v>25332</v>
      </c>
      <c r="AF2653" s="10">
        <v>5085</v>
      </c>
      <c r="AG2653" s="10">
        <v>138142</v>
      </c>
      <c r="AH2653" s="10">
        <v>136508</v>
      </c>
      <c r="AI2653" s="11">
        <v>0.17</v>
      </c>
      <c r="AJ2653" s="11">
        <v>0.28000000000000003</v>
      </c>
      <c r="AK2653" s="11">
        <v>0.28000000000000003</v>
      </c>
      <c r="AL2653" s="12">
        <v>21.46</v>
      </c>
      <c r="AM2653" s="12">
        <v>184.39</v>
      </c>
      <c r="AN2653" s="13">
        <v>0</v>
      </c>
      <c r="AO2653" s="14">
        <v>285.07</v>
      </c>
      <c r="AP2653" s="14">
        <v>295.12</v>
      </c>
      <c r="AQ2653" s="15">
        <v>-9.7200000000000006</v>
      </c>
      <c r="AR2653" s="16">
        <v>-214.86</v>
      </c>
      <c r="AS2653" s="14">
        <v>-110.12</v>
      </c>
      <c r="AT2653" s="14">
        <v>-39.869999999999997</v>
      </c>
      <c r="AU2653" s="6">
        <v>-1070.3800000000001</v>
      </c>
      <c r="AV2653" s="15">
        <v>-22.89</v>
      </c>
      <c r="AW2653" s="15">
        <v>1.01</v>
      </c>
    </row>
    <row r="2654" spans="2:49" x14ac:dyDescent="0.25">
      <c r="B2654" s="6" t="s">
        <v>5736</v>
      </c>
      <c r="C2654" s="6" t="s">
        <v>5737</v>
      </c>
      <c r="D2654" s="6" t="s">
        <v>4254</v>
      </c>
      <c r="E2654" s="7" t="s">
        <v>4255</v>
      </c>
      <c r="F2654" s="6" t="s">
        <v>751</v>
      </c>
      <c r="G2654" s="6" t="s">
        <v>97</v>
      </c>
      <c r="H2654" s="6" t="s">
        <v>71</v>
      </c>
      <c r="I2654" s="8">
        <v>2</v>
      </c>
      <c r="J2654" s="8">
        <f t="shared" si="136"/>
        <v>2</v>
      </c>
      <c r="K2654" s="6" t="s">
        <v>61</v>
      </c>
      <c r="L2654" s="9">
        <v>42532</v>
      </c>
      <c r="M2654" s="10">
        <v>136367</v>
      </c>
      <c r="N2654" s="10">
        <v>136367</v>
      </c>
      <c r="O2654" s="10">
        <v>0</v>
      </c>
      <c r="P2654" s="10">
        <v>0</v>
      </c>
      <c r="Q2654" s="10">
        <v>0</v>
      </c>
      <c r="R2654" s="10">
        <v>-12108</v>
      </c>
      <c r="S2654" s="10">
        <v>-12108</v>
      </c>
      <c r="T2654" s="10">
        <v>-12108</v>
      </c>
      <c r="U2654" s="10">
        <v>-12108</v>
      </c>
      <c r="V2654" s="10">
        <v>-12108</v>
      </c>
      <c r="W2654" s="10">
        <v>-9881.2199999999993</v>
      </c>
      <c r="X2654" s="10">
        <v>0</v>
      </c>
      <c r="Y2654" s="10">
        <v>85</v>
      </c>
      <c r="Z2654" s="10">
        <v>-15549</v>
      </c>
      <c r="AA2654" s="10">
        <v>6494</v>
      </c>
      <c r="AB2654" s="10">
        <v>103941</v>
      </c>
      <c r="AC2654" s="10">
        <v>0</v>
      </c>
      <c r="AD2654" s="10">
        <v>5000</v>
      </c>
      <c r="AE2654" s="10">
        <v>28194</v>
      </c>
      <c r="AF2654" s="10">
        <v>0</v>
      </c>
      <c r="AG2654" s="10">
        <v>136282</v>
      </c>
      <c r="AH2654" s="10">
        <v>15526</v>
      </c>
      <c r="AI2654" s="11">
        <v>3.38</v>
      </c>
      <c r="AJ2654" s="11">
        <v>13.45</v>
      </c>
      <c r="AK2654" s="11">
        <v>13.45</v>
      </c>
      <c r="AL2654" s="12">
        <v>55.74</v>
      </c>
      <c r="AM2654" s="12">
        <v>5.54</v>
      </c>
      <c r="AN2654" s="13">
        <v>0</v>
      </c>
      <c r="AO2654" s="14">
        <v>7.43</v>
      </c>
      <c r="AP2654" s="14">
        <v>155.15</v>
      </c>
      <c r="AQ2654" s="15">
        <v>0</v>
      </c>
      <c r="AR2654" s="16">
        <v>-42.95</v>
      </c>
      <c r="AS2654" s="14">
        <v>-77.87</v>
      </c>
      <c r="AT2654" s="14">
        <v>-8.8800000000000008</v>
      </c>
      <c r="AU2654" s="6">
        <v>0</v>
      </c>
      <c r="AV2654" s="15">
        <v>-4.2</v>
      </c>
      <c r="AW2654" s="15">
        <v>-2.19</v>
      </c>
    </row>
    <row r="2655" spans="2:49" x14ac:dyDescent="0.25">
      <c r="B2655" s="6" t="s">
        <v>5738</v>
      </c>
      <c r="C2655" s="6" t="s">
        <v>5739</v>
      </c>
      <c r="D2655" s="6" t="s">
        <v>64</v>
      </c>
      <c r="E2655" s="7">
        <v>85107</v>
      </c>
      <c r="F2655" s="6" t="s">
        <v>65</v>
      </c>
      <c r="G2655" s="6" t="s">
        <v>59</v>
      </c>
      <c r="H2655" s="6" t="s">
        <v>81</v>
      </c>
      <c r="I2655" s="8">
        <v>2</v>
      </c>
      <c r="J2655" s="8">
        <f t="shared" si="136"/>
        <v>2</v>
      </c>
      <c r="K2655" s="6" t="s">
        <v>61</v>
      </c>
      <c r="L2655" s="9">
        <v>33970</v>
      </c>
      <c r="M2655" s="10">
        <v>136317</v>
      </c>
      <c r="N2655" s="10">
        <v>136317</v>
      </c>
      <c r="O2655" s="10">
        <v>0</v>
      </c>
      <c r="P2655" s="10">
        <v>0</v>
      </c>
      <c r="Q2655" s="10">
        <v>0</v>
      </c>
      <c r="R2655" s="10">
        <v>8153</v>
      </c>
      <c r="S2655" s="10">
        <v>8153</v>
      </c>
      <c r="T2655" s="10">
        <v>8241</v>
      </c>
      <c r="U2655" s="10">
        <v>8241</v>
      </c>
      <c r="V2655" s="10">
        <v>8153</v>
      </c>
      <c r="W2655" s="10">
        <v>6142</v>
      </c>
      <c r="X2655" s="10">
        <v>7421</v>
      </c>
      <c r="Y2655" s="10">
        <v>20617</v>
      </c>
      <c r="Z2655" s="10">
        <v>-201352</v>
      </c>
      <c r="AA2655" s="10">
        <v>13325</v>
      </c>
      <c r="AB2655" s="10">
        <v>3479</v>
      </c>
      <c r="AC2655" s="10">
        <v>93189</v>
      </c>
      <c r="AD2655" s="10">
        <v>7635</v>
      </c>
      <c r="AE2655" s="10">
        <v>313298</v>
      </c>
      <c r="AF2655" s="10">
        <v>148984</v>
      </c>
      <c r="AG2655" s="10">
        <v>22511</v>
      </c>
      <c r="AH2655" s="10">
        <v>35707</v>
      </c>
      <c r="AI2655" s="11">
        <v>-0.02</v>
      </c>
      <c r="AJ2655" s="11">
        <v>0.31</v>
      </c>
      <c r="AK2655" s="11">
        <v>0.34</v>
      </c>
      <c r="AL2655" s="12">
        <v>416.82</v>
      </c>
      <c r="AM2655" s="12">
        <v>1490.21</v>
      </c>
      <c r="AN2655" s="13">
        <v>38.159999999999997</v>
      </c>
      <c r="AO2655" s="14">
        <v>152.87</v>
      </c>
      <c r="AP2655" s="14">
        <v>164.27</v>
      </c>
      <c r="AQ2655" s="15">
        <v>-1.35</v>
      </c>
      <c r="AR2655" s="16">
        <v>2.6</v>
      </c>
      <c r="AS2655" s="14">
        <v>-4.05</v>
      </c>
      <c r="AT2655" s="14">
        <v>5.98</v>
      </c>
      <c r="AU2655" s="6">
        <v>5.47</v>
      </c>
      <c r="AV2655" s="15">
        <v>0.98</v>
      </c>
      <c r="AW2655" s="15">
        <v>0.4</v>
      </c>
    </row>
    <row r="2656" spans="2:49" x14ac:dyDescent="0.25">
      <c r="B2656" s="6" t="s">
        <v>5740</v>
      </c>
      <c r="C2656" s="6" t="s">
        <v>5741</v>
      </c>
      <c r="D2656" s="6" t="s">
        <v>150</v>
      </c>
      <c r="E2656" s="7" t="s">
        <v>151</v>
      </c>
      <c r="F2656" s="6" t="s">
        <v>150</v>
      </c>
      <c r="G2656" s="6" t="s">
        <v>52</v>
      </c>
      <c r="H2656" s="6" t="s">
        <v>81</v>
      </c>
      <c r="I2656" s="8">
        <v>3</v>
      </c>
      <c r="J2656" s="8">
        <f t="shared" si="136"/>
        <v>4</v>
      </c>
      <c r="K2656" s="6" t="s">
        <v>61</v>
      </c>
      <c r="L2656" s="9">
        <v>41408</v>
      </c>
      <c r="M2656" s="10">
        <v>136249</v>
      </c>
      <c r="N2656" s="10">
        <v>136249</v>
      </c>
      <c r="O2656" s="10">
        <v>0</v>
      </c>
      <c r="P2656" s="10">
        <v>0</v>
      </c>
      <c r="Q2656" s="10">
        <v>0</v>
      </c>
      <c r="R2656" s="10">
        <v>-23972</v>
      </c>
      <c r="S2656" s="10">
        <v>-23972</v>
      </c>
      <c r="T2656" s="10">
        <v>-23972</v>
      </c>
      <c r="U2656" s="10">
        <v>-18104</v>
      </c>
      <c r="V2656" s="10">
        <v>-23972</v>
      </c>
      <c r="W2656" s="10">
        <v>-24283.919999999998</v>
      </c>
      <c r="X2656" s="10">
        <v>0</v>
      </c>
      <c r="Y2656" s="10">
        <v>3714</v>
      </c>
      <c r="Z2656" s="10">
        <v>42638</v>
      </c>
      <c r="AA2656" s="10">
        <v>31810</v>
      </c>
      <c r="AB2656" s="10">
        <v>119414</v>
      </c>
      <c r="AC2656" s="10">
        <v>0</v>
      </c>
      <c r="AD2656" s="10">
        <v>6640</v>
      </c>
      <c r="AE2656" s="10">
        <v>63701</v>
      </c>
      <c r="AF2656" s="10">
        <v>47361</v>
      </c>
      <c r="AG2656" s="10">
        <v>132535</v>
      </c>
      <c r="AH2656" s="10">
        <v>136249</v>
      </c>
      <c r="AI2656" s="11">
        <v>0.03</v>
      </c>
      <c r="AJ2656" s="11">
        <v>0.7</v>
      </c>
      <c r="AK2656" s="11">
        <v>0.79</v>
      </c>
      <c r="AL2656" s="12">
        <v>36.74</v>
      </c>
      <c r="AM2656" s="12">
        <v>56.01</v>
      </c>
      <c r="AN2656" s="13">
        <v>4.99</v>
      </c>
      <c r="AO2656" s="14">
        <v>32.369999999999997</v>
      </c>
      <c r="AP2656" s="14">
        <v>33.07</v>
      </c>
      <c r="AQ2656" s="15">
        <v>0.9</v>
      </c>
      <c r="AR2656" s="16">
        <v>-37.630000000000003</v>
      </c>
      <c r="AS2656" s="14">
        <v>-56.22</v>
      </c>
      <c r="AT2656" s="14">
        <v>-17.59</v>
      </c>
      <c r="AU2656" s="6">
        <v>-50.62</v>
      </c>
      <c r="AV2656" s="15">
        <v>-3.77</v>
      </c>
      <c r="AW2656" s="15">
        <v>-0.11</v>
      </c>
    </row>
    <row r="2657" spans="2:49" x14ac:dyDescent="0.25">
      <c r="B2657" s="6" t="s">
        <v>5742</v>
      </c>
      <c r="C2657" s="6" t="s">
        <v>5743</v>
      </c>
      <c r="D2657" s="6" t="s">
        <v>89</v>
      </c>
      <c r="E2657" s="7">
        <v>91701</v>
      </c>
      <c r="F2657" s="6" t="s">
        <v>89</v>
      </c>
      <c r="G2657" s="6" t="s">
        <v>90</v>
      </c>
      <c r="H2657" s="6" t="s">
        <v>81</v>
      </c>
      <c r="I2657" s="8" t="s">
        <v>60</v>
      </c>
      <c r="J2657" s="8" t="s">
        <v>60</v>
      </c>
      <c r="K2657" s="6" t="s">
        <v>61</v>
      </c>
      <c r="L2657" s="9">
        <v>40641</v>
      </c>
      <c r="M2657" s="10">
        <v>136182</v>
      </c>
      <c r="N2657" s="10">
        <v>136182</v>
      </c>
      <c r="O2657" s="10">
        <v>0</v>
      </c>
      <c r="P2657" s="10">
        <v>960</v>
      </c>
      <c r="Q2657" s="10">
        <v>960</v>
      </c>
      <c r="R2657" s="10">
        <v>-3379</v>
      </c>
      <c r="S2657" s="10">
        <v>-3379</v>
      </c>
      <c r="T2657" s="10">
        <v>-2419</v>
      </c>
      <c r="U2657" s="10">
        <v>-2419</v>
      </c>
      <c r="V2657" s="10">
        <v>-2419</v>
      </c>
      <c r="W2657" s="10">
        <v>-1186.92</v>
      </c>
      <c r="X2657" s="10">
        <v>73468</v>
      </c>
      <c r="Y2657" s="10">
        <v>35627</v>
      </c>
      <c r="Z2657" s="10">
        <v>-36110</v>
      </c>
      <c r="AA2657" s="10">
        <v>37604</v>
      </c>
      <c r="AB2657" s="10">
        <v>85070</v>
      </c>
      <c r="AC2657" s="10">
        <v>942</v>
      </c>
      <c r="AD2657" s="10">
        <v>5000</v>
      </c>
      <c r="AE2657" s="10">
        <v>35458</v>
      </c>
      <c r="AF2657" s="10">
        <v>0</v>
      </c>
      <c r="AG2657" s="10">
        <v>99613</v>
      </c>
      <c r="AH2657" s="10">
        <v>61772</v>
      </c>
      <c r="AI2657" s="11">
        <v>0.48</v>
      </c>
      <c r="AJ2657" s="11">
        <v>0.48</v>
      </c>
      <c r="AK2657" s="11">
        <v>0.5</v>
      </c>
      <c r="AL2657" s="12">
        <v>0</v>
      </c>
      <c r="AM2657" s="12">
        <v>255.54</v>
      </c>
      <c r="AN2657" s="13">
        <v>2.89</v>
      </c>
      <c r="AO2657" s="14">
        <v>201.3</v>
      </c>
      <c r="AP2657" s="14">
        <v>201.84</v>
      </c>
      <c r="AQ2657" s="15">
        <v>0</v>
      </c>
      <c r="AR2657" s="16">
        <v>-9.5299999999999994</v>
      </c>
      <c r="AS2657" s="14">
        <v>-9.36</v>
      </c>
      <c r="AT2657" s="14">
        <v>-2.48</v>
      </c>
      <c r="AU2657" s="6">
        <v>0</v>
      </c>
      <c r="AV2657" s="15">
        <v>1.21</v>
      </c>
      <c r="AW2657" s="15">
        <v>1.02</v>
      </c>
    </row>
    <row r="2658" spans="2:49" x14ac:dyDescent="0.25">
      <c r="B2658" s="6" t="s">
        <v>5744</v>
      </c>
      <c r="C2658" s="6">
        <v>38</v>
      </c>
      <c r="D2658" s="6" t="s">
        <v>5745</v>
      </c>
      <c r="E2658" s="7">
        <v>91635</v>
      </c>
      <c r="F2658" s="6" t="s">
        <v>616</v>
      </c>
      <c r="G2658" s="6" t="s">
        <v>220</v>
      </c>
      <c r="H2658" s="6" t="s">
        <v>81</v>
      </c>
      <c r="I2658" s="8">
        <v>5</v>
      </c>
      <c r="J2658" s="8">
        <f t="shared" ref="J2658:J2666" si="137">IF(I2658=0,0,IF(I2658=1,1,IF(I2658=2,2,(IF(I2658=3,4,IF(I2658=5,9,IF(I2658=10,24,IF(I2658=25,49,IF(I2658=50,99,"X")))))))))</f>
        <v>9</v>
      </c>
      <c r="K2658" s="6" t="s">
        <v>61</v>
      </c>
      <c r="L2658" s="9">
        <v>43452</v>
      </c>
      <c r="M2658" s="10">
        <v>136177</v>
      </c>
      <c r="N2658" s="10">
        <v>136177</v>
      </c>
      <c r="O2658" s="10">
        <v>0</v>
      </c>
      <c r="P2658" s="10">
        <v>0</v>
      </c>
      <c r="Q2658" s="10">
        <v>0</v>
      </c>
      <c r="R2658" s="10">
        <v>-1478</v>
      </c>
      <c r="S2658" s="10">
        <v>-1478</v>
      </c>
      <c r="T2658" s="10">
        <v>-1478</v>
      </c>
      <c r="U2658" s="10">
        <v>-1200</v>
      </c>
      <c r="V2658" s="10">
        <v>-1478</v>
      </c>
      <c r="W2658" s="10">
        <v>-3202.58</v>
      </c>
      <c r="X2658" s="10">
        <v>-347</v>
      </c>
      <c r="Y2658" s="10">
        <v>25167</v>
      </c>
      <c r="Z2658" s="10">
        <v>8539</v>
      </c>
      <c r="AA2658" s="10">
        <v>29929</v>
      </c>
      <c r="AB2658" s="10">
        <v>103993</v>
      </c>
      <c r="AC2658" s="10">
        <v>347</v>
      </c>
      <c r="AD2658" s="10">
        <v>5000</v>
      </c>
      <c r="AE2658" s="10">
        <v>37696</v>
      </c>
      <c r="AF2658" s="10">
        <v>1629</v>
      </c>
      <c r="AG2658" s="10">
        <v>110663</v>
      </c>
      <c r="AH2658" s="10">
        <v>136177</v>
      </c>
      <c r="AI2658" s="11">
        <v>0.1</v>
      </c>
      <c r="AJ2658" s="11">
        <v>0.35</v>
      </c>
      <c r="AK2658" s="11">
        <v>1.24</v>
      </c>
      <c r="AL2658" s="12">
        <v>19.71</v>
      </c>
      <c r="AM2658" s="12">
        <v>94.55</v>
      </c>
      <c r="AN2658" s="13">
        <v>68.260000000000005</v>
      </c>
      <c r="AO2658" s="14">
        <v>77.349999999999994</v>
      </c>
      <c r="AP2658" s="14">
        <v>77.349999999999994</v>
      </c>
      <c r="AQ2658" s="15">
        <v>5.24</v>
      </c>
      <c r="AR2658" s="16">
        <v>-3.92</v>
      </c>
      <c r="AS2658" s="14">
        <v>-17.309999999999999</v>
      </c>
      <c r="AT2658" s="14">
        <v>-1.0900000000000001</v>
      </c>
      <c r="AU2658" s="6">
        <v>-90.73</v>
      </c>
      <c r="AV2658" s="15">
        <v>0.09</v>
      </c>
      <c r="AW2658" s="15">
        <v>0.85</v>
      </c>
    </row>
    <row r="2659" spans="2:49" x14ac:dyDescent="0.25">
      <c r="B2659" s="6" t="s">
        <v>5746</v>
      </c>
      <c r="C2659" s="6" t="s">
        <v>5747</v>
      </c>
      <c r="D2659" s="6" t="s">
        <v>4399</v>
      </c>
      <c r="E2659" s="7">
        <v>90028</v>
      </c>
      <c r="F2659" s="6" t="s">
        <v>500</v>
      </c>
      <c r="G2659" s="6" t="s">
        <v>59</v>
      </c>
      <c r="H2659" s="6" t="s">
        <v>81</v>
      </c>
      <c r="I2659" s="8">
        <v>2</v>
      </c>
      <c r="J2659" s="8">
        <f t="shared" si="137"/>
        <v>2</v>
      </c>
      <c r="K2659" s="6" t="s">
        <v>61</v>
      </c>
      <c r="L2659" s="9">
        <v>36542</v>
      </c>
      <c r="M2659" s="10">
        <v>136112</v>
      </c>
      <c r="N2659" s="10">
        <v>136112</v>
      </c>
      <c r="O2659" s="10">
        <v>0</v>
      </c>
      <c r="P2659" s="10">
        <v>0</v>
      </c>
      <c r="Q2659" s="10">
        <v>0</v>
      </c>
      <c r="R2659" s="10">
        <v>-12277</v>
      </c>
      <c r="S2659" s="10">
        <v>-12277</v>
      </c>
      <c r="T2659" s="10">
        <v>-11986</v>
      </c>
      <c r="U2659" s="10">
        <v>-6887</v>
      </c>
      <c r="V2659" s="10">
        <v>-12277</v>
      </c>
      <c r="W2659" s="10">
        <v>-885.9</v>
      </c>
      <c r="X2659" s="10">
        <v>0</v>
      </c>
      <c r="Y2659" s="10">
        <v>20933</v>
      </c>
      <c r="Z2659" s="10">
        <v>-175139</v>
      </c>
      <c r="AA2659" s="10">
        <v>38098</v>
      </c>
      <c r="AB2659" s="10">
        <v>76092</v>
      </c>
      <c r="AC2659" s="10">
        <v>0</v>
      </c>
      <c r="AD2659" s="10">
        <v>6700</v>
      </c>
      <c r="AE2659" s="10">
        <v>45136</v>
      </c>
      <c r="AF2659" s="10">
        <v>26102</v>
      </c>
      <c r="AG2659" s="10">
        <v>115179</v>
      </c>
      <c r="AH2659" s="10">
        <v>136112</v>
      </c>
      <c r="AI2659" s="11">
        <v>0.02</v>
      </c>
      <c r="AJ2659" s="11">
        <v>0.09</v>
      </c>
      <c r="AK2659" s="11">
        <v>0.09</v>
      </c>
      <c r="AL2659" s="12">
        <v>40.36</v>
      </c>
      <c r="AM2659" s="12">
        <v>680.2</v>
      </c>
      <c r="AN2659" s="13">
        <v>7.0000000000000007E-2</v>
      </c>
      <c r="AO2659" s="14">
        <v>482.15</v>
      </c>
      <c r="AP2659" s="14">
        <v>488.03</v>
      </c>
      <c r="AQ2659" s="15">
        <v>-6.71</v>
      </c>
      <c r="AR2659" s="16">
        <v>-27.2</v>
      </c>
      <c r="AS2659" s="14">
        <v>-7.01</v>
      </c>
      <c r="AT2659" s="14">
        <v>-9.02</v>
      </c>
      <c r="AU2659" s="6">
        <v>-47.03</v>
      </c>
      <c r="AV2659" s="15">
        <v>-2.82</v>
      </c>
      <c r="AW2659" s="15">
        <v>1.33</v>
      </c>
    </row>
    <row r="2660" spans="2:49" x14ac:dyDescent="0.25">
      <c r="B2660" s="6" t="s">
        <v>5748</v>
      </c>
      <c r="C2660" s="6" t="s">
        <v>5749</v>
      </c>
      <c r="D2660" s="6" t="s">
        <v>140</v>
      </c>
      <c r="E2660" s="7" t="s">
        <v>171</v>
      </c>
      <c r="F2660" s="6" t="s">
        <v>142</v>
      </c>
      <c r="G2660" s="6" t="s">
        <v>76</v>
      </c>
      <c r="H2660" s="6" t="s">
        <v>53</v>
      </c>
      <c r="I2660" s="8">
        <v>2</v>
      </c>
      <c r="J2660" s="8">
        <f t="shared" si="137"/>
        <v>2</v>
      </c>
      <c r="K2660" s="6" t="s">
        <v>61</v>
      </c>
      <c r="L2660" s="9">
        <v>33534</v>
      </c>
      <c r="M2660" s="10">
        <v>135880</v>
      </c>
      <c r="N2660" s="10">
        <v>135880</v>
      </c>
      <c r="O2660" s="10">
        <v>0</v>
      </c>
      <c r="P2660" s="10">
        <v>0</v>
      </c>
      <c r="Q2660" s="10">
        <v>0</v>
      </c>
      <c r="R2660" s="10">
        <v>1636</v>
      </c>
      <c r="S2660" s="10">
        <v>1636</v>
      </c>
      <c r="T2660" s="10">
        <v>3108</v>
      </c>
      <c r="U2660" s="10">
        <v>21412</v>
      </c>
      <c r="V2660" s="10">
        <v>1636</v>
      </c>
      <c r="W2660" s="10">
        <v>-42669.599999999999</v>
      </c>
      <c r="X2660" s="10">
        <v>0</v>
      </c>
      <c r="Y2660" s="10">
        <v>31361</v>
      </c>
      <c r="Z2660" s="10">
        <v>353194</v>
      </c>
      <c r="AA2660" s="10">
        <v>2678</v>
      </c>
      <c r="AB2660" s="10">
        <v>58280</v>
      </c>
      <c r="AC2660" s="10">
        <v>0</v>
      </c>
      <c r="AD2660" s="10">
        <v>327160</v>
      </c>
      <c r="AE2660" s="10">
        <v>599109</v>
      </c>
      <c r="AF2660" s="10">
        <v>563576</v>
      </c>
      <c r="AG2660" s="10">
        <v>104519</v>
      </c>
      <c r="AH2660" s="10">
        <v>135880</v>
      </c>
      <c r="AI2660" s="11">
        <v>0.61</v>
      </c>
      <c r="AJ2660" s="11">
        <v>0.69</v>
      </c>
      <c r="AK2660" s="11">
        <v>0.69</v>
      </c>
      <c r="AL2660" s="12">
        <v>10.88</v>
      </c>
      <c r="AM2660" s="12">
        <v>177.55</v>
      </c>
      <c r="AN2660" s="13">
        <v>0</v>
      </c>
      <c r="AO2660" s="14">
        <v>8.6</v>
      </c>
      <c r="AP2660" s="14">
        <v>41.05</v>
      </c>
      <c r="AQ2660" s="15">
        <v>0.63</v>
      </c>
      <c r="AR2660" s="16">
        <v>0.27</v>
      </c>
      <c r="AS2660" s="14">
        <v>0.46</v>
      </c>
      <c r="AT2660" s="14">
        <v>1.2</v>
      </c>
      <c r="AU2660" s="6">
        <v>0.28999999999999998</v>
      </c>
      <c r="AV2660" s="15">
        <v>0.42</v>
      </c>
      <c r="AW2660" s="15">
        <v>0.09</v>
      </c>
    </row>
    <row r="2661" spans="2:49" x14ac:dyDescent="0.25">
      <c r="B2661" s="6" t="s">
        <v>5750</v>
      </c>
      <c r="C2661" s="6" t="s">
        <v>5751</v>
      </c>
      <c r="D2661" s="6" t="s">
        <v>350</v>
      </c>
      <c r="E2661" s="7">
        <v>91101</v>
      </c>
      <c r="F2661" s="6" t="s">
        <v>350</v>
      </c>
      <c r="G2661" s="6" t="s">
        <v>220</v>
      </c>
      <c r="H2661" s="6" t="s">
        <v>71</v>
      </c>
      <c r="I2661" s="8">
        <v>5</v>
      </c>
      <c r="J2661" s="8">
        <f t="shared" si="137"/>
        <v>9</v>
      </c>
      <c r="K2661" s="6" t="s">
        <v>61</v>
      </c>
      <c r="L2661" s="9">
        <v>38079</v>
      </c>
      <c r="M2661" s="10">
        <v>135849</v>
      </c>
      <c r="N2661" s="10">
        <v>135853</v>
      </c>
      <c r="O2661" s="10">
        <v>4</v>
      </c>
      <c r="P2661" s="10">
        <v>0</v>
      </c>
      <c r="Q2661" s="10">
        <v>0</v>
      </c>
      <c r="R2661" s="10">
        <v>-81848</v>
      </c>
      <c r="S2661" s="10">
        <v>-81848</v>
      </c>
      <c r="T2661" s="10">
        <v>-81704</v>
      </c>
      <c r="U2661" s="10">
        <v>-78380</v>
      </c>
      <c r="V2661" s="10">
        <v>-81848</v>
      </c>
      <c r="W2661" s="10">
        <v>-68742.2</v>
      </c>
      <c r="X2661" s="10">
        <v>0</v>
      </c>
      <c r="Y2661" s="10">
        <v>30281</v>
      </c>
      <c r="Z2661" s="10">
        <v>628</v>
      </c>
      <c r="AA2661" s="10">
        <v>111530</v>
      </c>
      <c r="AB2661" s="10">
        <v>91917</v>
      </c>
      <c r="AC2661" s="10">
        <v>0</v>
      </c>
      <c r="AD2661" s="10">
        <v>16597</v>
      </c>
      <c r="AE2661" s="10">
        <v>83533</v>
      </c>
      <c r="AF2661" s="10">
        <v>80116</v>
      </c>
      <c r="AG2661" s="10">
        <v>105568</v>
      </c>
      <c r="AH2661" s="10">
        <v>135849</v>
      </c>
      <c r="AI2661" s="11">
        <v>0.02</v>
      </c>
      <c r="AJ2661" s="11">
        <v>0.03</v>
      </c>
      <c r="AK2661" s="11">
        <v>0.04</v>
      </c>
      <c r="AL2661" s="12">
        <v>2.6</v>
      </c>
      <c r="AM2661" s="12">
        <v>282.72000000000003</v>
      </c>
      <c r="AN2661" s="13">
        <v>1.53</v>
      </c>
      <c r="AO2661" s="14">
        <v>99.25</v>
      </c>
      <c r="AP2661" s="14">
        <v>99.25</v>
      </c>
      <c r="AQ2661" s="15">
        <v>0.01</v>
      </c>
      <c r="AR2661" s="16">
        <v>-97.98</v>
      </c>
      <c r="AS2661" s="14">
        <v>-13033.12</v>
      </c>
      <c r="AT2661" s="14">
        <v>-60.25</v>
      </c>
      <c r="AU2661" s="6">
        <v>-102.16</v>
      </c>
      <c r="AV2661" s="15">
        <v>-12.51</v>
      </c>
      <c r="AW2661" s="15">
        <v>-0.08</v>
      </c>
    </row>
    <row r="2662" spans="2:49" x14ac:dyDescent="0.25">
      <c r="B2662" s="6" t="s">
        <v>5752</v>
      </c>
      <c r="C2662" s="6" t="s">
        <v>5753</v>
      </c>
      <c r="D2662" s="6" t="s">
        <v>616</v>
      </c>
      <c r="E2662" s="7">
        <v>91501</v>
      </c>
      <c r="F2662" s="6" t="s">
        <v>616</v>
      </c>
      <c r="G2662" s="6" t="s">
        <v>220</v>
      </c>
      <c r="H2662" s="6" t="s">
        <v>81</v>
      </c>
      <c r="I2662" s="8">
        <v>5</v>
      </c>
      <c r="J2662" s="8">
        <f t="shared" si="137"/>
        <v>9</v>
      </c>
      <c r="K2662" s="6" t="s">
        <v>61</v>
      </c>
      <c r="L2662" s="9">
        <v>39445</v>
      </c>
      <c r="M2662" s="10">
        <v>134541</v>
      </c>
      <c r="N2662" s="10">
        <v>135636</v>
      </c>
      <c r="O2662" s="10">
        <v>1095</v>
      </c>
      <c r="P2662" s="10">
        <v>0</v>
      </c>
      <c r="Q2662" s="10">
        <v>0</v>
      </c>
      <c r="R2662" s="10">
        <v>-29225</v>
      </c>
      <c r="S2662" s="10">
        <v>-29225</v>
      </c>
      <c r="T2662" s="10">
        <v>-29225</v>
      </c>
      <c r="U2662" s="10">
        <v>-29025</v>
      </c>
      <c r="V2662" s="10">
        <v>-29225</v>
      </c>
      <c r="W2662" s="10">
        <v>-24013.84</v>
      </c>
      <c r="X2662" s="10">
        <v>29571</v>
      </c>
      <c r="Y2662" s="10">
        <v>8357</v>
      </c>
      <c r="Z2662" s="10">
        <v>-11884</v>
      </c>
      <c r="AA2662" s="10">
        <v>36591</v>
      </c>
      <c r="AB2662" s="10">
        <v>43085</v>
      </c>
      <c r="AC2662" s="10">
        <v>31680</v>
      </c>
      <c r="AD2662" s="10">
        <v>6639</v>
      </c>
      <c r="AE2662" s="10">
        <v>33672</v>
      </c>
      <c r="AF2662" s="10">
        <v>983</v>
      </c>
      <c r="AG2662" s="10">
        <v>94504</v>
      </c>
      <c r="AH2662" s="10">
        <v>73290</v>
      </c>
      <c r="AI2662" s="11">
        <v>0.04</v>
      </c>
      <c r="AJ2662" s="11">
        <v>0.65</v>
      </c>
      <c r="AK2662" s="11">
        <v>0.7</v>
      </c>
      <c r="AL2662" s="12">
        <v>74.38</v>
      </c>
      <c r="AM2662" s="12">
        <v>129.97</v>
      </c>
      <c r="AN2662" s="13">
        <v>5.92</v>
      </c>
      <c r="AO2662" s="14">
        <v>135.29</v>
      </c>
      <c r="AP2662" s="14">
        <v>135.29</v>
      </c>
      <c r="AQ2662" s="15">
        <v>-12.09</v>
      </c>
      <c r="AR2662" s="16">
        <v>-86.79</v>
      </c>
      <c r="AS2662" s="14">
        <v>-245.92</v>
      </c>
      <c r="AT2662" s="14">
        <v>-21.72</v>
      </c>
      <c r="AU2662" s="6">
        <v>-2973.04</v>
      </c>
      <c r="AV2662" s="15">
        <v>-7.28</v>
      </c>
      <c r="AW2662" s="15">
        <v>0.63</v>
      </c>
    </row>
    <row r="2663" spans="2:49" x14ac:dyDescent="0.25">
      <c r="B2663" s="6" t="s">
        <v>5754</v>
      </c>
      <c r="C2663" s="6" t="s">
        <v>5755</v>
      </c>
      <c r="D2663" s="6" t="s">
        <v>94</v>
      </c>
      <c r="E2663" s="7" t="s">
        <v>606</v>
      </c>
      <c r="F2663" s="6" t="s">
        <v>607</v>
      </c>
      <c r="G2663" s="6" t="s">
        <v>97</v>
      </c>
      <c r="H2663" s="6" t="s">
        <v>104</v>
      </c>
      <c r="I2663" s="8">
        <v>1</v>
      </c>
      <c r="J2663" s="8">
        <f t="shared" si="137"/>
        <v>1</v>
      </c>
      <c r="K2663" s="6" t="s">
        <v>61</v>
      </c>
      <c r="L2663" s="9">
        <v>40907</v>
      </c>
      <c r="M2663" s="10">
        <v>135584</v>
      </c>
      <c r="N2663" s="10">
        <v>135584</v>
      </c>
      <c r="O2663" s="10">
        <v>0</v>
      </c>
      <c r="P2663" s="10">
        <v>477</v>
      </c>
      <c r="Q2663" s="10">
        <v>477</v>
      </c>
      <c r="R2663" s="10">
        <v>3648</v>
      </c>
      <c r="S2663" s="10">
        <v>3648</v>
      </c>
      <c r="T2663" s="10">
        <v>4125</v>
      </c>
      <c r="U2663" s="10">
        <v>5352</v>
      </c>
      <c r="V2663" s="10">
        <v>4125</v>
      </c>
      <c r="W2663" s="10">
        <v>1674.92</v>
      </c>
      <c r="X2663" s="10">
        <v>53157</v>
      </c>
      <c r="Y2663" s="10">
        <v>12090</v>
      </c>
      <c r="Z2663" s="10">
        <v>786</v>
      </c>
      <c r="AA2663" s="10">
        <v>6039</v>
      </c>
      <c r="AB2663" s="10">
        <v>57808</v>
      </c>
      <c r="AC2663" s="10">
        <v>39367</v>
      </c>
      <c r="AD2663" s="10">
        <v>5000</v>
      </c>
      <c r="AE2663" s="10">
        <v>39448</v>
      </c>
      <c r="AF2663" s="10">
        <v>19651</v>
      </c>
      <c r="AG2663" s="10">
        <v>84127</v>
      </c>
      <c r="AH2663" s="10">
        <v>43060</v>
      </c>
      <c r="AI2663" s="11">
        <v>0.25</v>
      </c>
      <c r="AJ2663" s="11">
        <v>0.62</v>
      </c>
      <c r="AK2663" s="11">
        <v>0.62</v>
      </c>
      <c r="AL2663" s="12">
        <v>31.25</v>
      </c>
      <c r="AM2663" s="12">
        <v>92.56</v>
      </c>
      <c r="AN2663" s="13">
        <v>0.21</v>
      </c>
      <c r="AO2663" s="14">
        <v>80.489999999999995</v>
      </c>
      <c r="AP2663" s="14">
        <v>98.01</v>
      </c>
      <c r="AQ2663" s="15">
        <v>0.04</v>
      </c>
      <c r="AR2663" s="16">
        <v>9.25</v>
      </c>
      <c r="AS2663" s="14">
        <v>464.12</v>
      </c>
      <c r="AT2663" s="14">
        <v>2.69</v>
      </c>
      <c r="AU2663" s="6">
        <v>18.559999999999999</v>
      </c>
      <c r="AV2663" s="15">
        <v>5.26</v>
      </c>
      <c r="AW2663" s="15">
        <v>0.83</v>
      </c>
    </row>
    <row r="2664" spans="2:49" x14ac:dyDescent="0.25">
      <c r="B2664" s="6" t="s">
        <v>5756</v>
      </c>
      <c r="C2664" s="6" t="s">
        <v>5757</v>
      </c>
      <c r="D2664" s="6" t="s">
        <v>142</v>
      </c>
      <c r="E2664" s="7" t="s">
        <v>366</v>
      </c>
      <c r="F2664" s="6" t="s">
        <v>142</v>
      </c>
      <c r="G2664" s="6" t="s">
        <v>76</v>
      </c>
      <c r="H2664" s="6" t="s">
        <v>53</v>
      </c>
      <c r="I2664" s="8">
        <v>5</v>
      </c>
      <c r="J2664" s="8">
        <f t="shared" si="137"/>
        <v>9</v>
      </c>
      <c r="K2664" s="6" t="s">
        <v>61</v>
      </c>
      <c r="L2664" s="9">
        <v>35178</v>
      </c>
      <c r="M2664" s="10">
        <v>124953</v>
      </c>
      <c r="N2664" s="10">
        <v>135562</v>
      </c>
      <c r="O2664" s="10">
        <v>10609</v>
      </c>
      <c r="P2664" s="10">
        <v>0</v>
      </c>
      <c r="Q2664" s="10">
        <v>0</v>
      </c>
      <c r="R2664" s="10">
        <v>-10517</v>
      </c>
      <c r="S2664" s="10">
        <v>-10517</v>
      </c>
      <c r="T2664" s="10">
        <v>-10517</v>
      </c>
      <c r="U2664" s="10">
        <v>-37</v>
      </c>
      <c r="V2664" s="10">
        <v>-10517</v>
      </c>
      <c r="W2664" s="10">
        <v>-34802.239999999998</v>
      </c>
      <c r="X2664" s="10">
        <v>9354</v>
      </c>
      <c r="Y2664" s="10">
        <v>28482</v>
      </c>
      <c r="Z2664" s="10">
        <v>262032</v>
      </c>
      <c r="AA2664" s="10">
        <v>44864</v>
      </c>
      <c r="AB2664" s="10">
        <v>49250</v>
      </c>
      <c r="AC2664" s="10">
        <v>-557</v>
      </c>
      <c r="AD2664" s="10">
        <v>6700</v>
      </c>
      <c r="AE2664" s="10">
        <v>266668</v>
      </c>
      <c r="AF2664" s="10">
        <v>166102</v>
      </c>
      <c r="AG2664" s="10">
        <v>97591</v>
      </c>
      <c r="AH2664" s="10">
        <v>116719</v>
      </c>
      <c r="AI2664" s="11">
        <v>23.92</v>
      </c>
      <c r="AJ2664" s="11">
        <v>26.69</v>
      </c>
      <c r="AK2664" s="11">
        <v>28.02</v>
      </c>
      <c r="AL2664" s="12">
        <v>28.14</v>
      </c>
      <c r="AM2664" s="12">
        <v>13.11</v>
      </c>
      <c r="AN2664" s="13">
        <v>13.56</v>
      </c>
      <c r="AO2664" s="14">
        <v>1.32</v>
      </c>
      <c r="AP2664" s="14">
        <v>1.74</v>
      </c>
      <c r="AQ2664" s="15">
        <v>1.58</v>
      </c>
      <c r="AR2664" s="16">
        <v>-3.94</v>
      </c>
      <c r="AS2664" s="14">
        <v>-4.01</v>
      </c>
      <c r="AT2664" s="14">
        <v>-8.42</v>
      </c>
      <c r="AU2664" s="6">
        <v>-6.33</v>
      </c>
      <c r="AV2664" s="15">
        <v>10.08</v>
      </c>
      <c r="AW2664" s="15">
        <v>1.28</v>
      </c>
    </row>
    <row r="2665" spans="2:49" x14ac:dyDescent="0.25">
      <c r="B2665" s="6" t="s">
        <v>5758</v>
      </c>
      <c r="C2665" s="6" t="s">
        <v>5759</v>
      </c>
      <c r="D2665" s="6" t="s">
        <v>1178</v>
      </c>
      <c r="E2665" s="7">
        <v>81101</v>
      </c>
      <c r="F2665" s="6" t="s">
        <v>70</v>
      </c>
      <c r="G2665" s="6" t="s">
        <v>59</v>
      </c>
      <c r="H2665" s="6" t="s">
        <v>104</v>
      </c>
      <c r="I2665" s="8">
        <v>5</v>
      </c>
      <c r="J2665" s="8">
        <f t="shared" si="137"/>
        <v>9</v>
      </c>
      <c r="K2665" s="6" t="s">
        <v>61</v>
      </c>
      <c r="L2665" s="9">
        <v>40817</v>
      </c>
      <c r="M2665" s="10">
        <v>135532</v>
      </c>
      <c r="N2665" s="10">
        <v>135532</v>
      </c>
      <c r="O2665" s="10">
        <v>0</v>
      </c>
      <c r="P2665" s="10">
        <v>538</v>
      </c>
      <c r="Q2665" s="10">
        <v>538</v>
      </c>
      <c r="R2665" s="10">
        <v>2025</v>
      </c>
      <c r="S2665" s="10">
        <v>2025</v>
      </c>
      <c r="T2665" s="10">
        <v>2563</v>
      </c>
      <c r="U2665" s="10">
        <v>2563</v>
      </c>
      <c r="V2665" s="10">
        <v>2563</v>
      </c>
      <c r="W2665" s="10">
        <v>-4376.34</v>
      </c>
      <c r="X2665" s="10">
        <v>0</v>
      </c>
      <c r="Y2665" s="10">
        <v>29820</v>
      </c>
      <c r="Z2665" s="10">
        <v>57025</v>
      </c>
      <c r="AA2665" s="10">
        <v>26474</v>
      </c>
      <c r="AB2665" s="10">
        <v>82563</v>
      </c>
      <c r="AC2665" s="10">
        <v>0</v>
      </c>
      <c r="AD2665" s="10">
        <v>5000</v>
      </c>
      <c r="AE2665" s="10">
        <v>75131</v>
      </c>
      <c r="AF2665" s="10">
        <v>37031</v>
      </c>
      <c r="AG2665" s="10">
        <v>105712</v>
      </c>
      <c r="AH2665" s="10">
        <v>135532</v>
      </c>
      <c r="AI2665" s="11">
        <v>0.7</v>
      </c>
      <c r="AJ2665" s="11">
        <v>2.04</v>
      </c>
      <c r="AK2665" s="11">
        <v>2.16</v>
      </c>
      <c r="AL2665" s="12">
        <v>62.46</v>
      </c>
      <c r="AM2665" s="12">
        <v>60.17</v>
      </c>
      <c r="AN2665" s="13">
        <v>5.67</v>
      </c>
      <c r="AO2665" s="14">
        <v>23.52</v>
      </c>
      <c r="AP2665" s="14">
        <v>24.1</v>
      </c>
      <c r="AQ2665" s="15">
        <v>1.54</v>
      </c>
      <c r="AR2665" s="16">
        <v>2.7</v>
      </c>
      <c r="AS2665" s="14">
        <v>3.55</v>
      </c>
      <c r="AT2665" s="14">
        <v>1.49</v>
      </c>
      <c r="AU2665" s="6">
        <v>5.47</v>
      </c>
      <c r="AV2665" s="15">
        <v>0.95</v>
      </c>
      <c r="AW2665" s="15">
        <v>0.68</v>
      </c>
    </row>
    <row r="2666" spans="2:49" x14ac:dyDescent="0.25">
      <c r="B2666" s="6" t="s">
        <v>5760</v>
      </c>
      <c r="C2666" s="6" t="s">
        <v>5761</v>
      </c>
      <c r="D2666" s="6" t="s">
        <v>64</v>
      </c>
      <c r="E2666" s="7">
        <v>85107</v>
      </c>
      <c r="F2666" s="6" t="s">
        <v>65</v>
      </c>
      <c r="G2666" s="6" t="s">
        <v>59</v>
      </c>
      <c r="H2666" s="6" t="s">
        <v>66</v>
      </c>
      <c r="I2666" s="8">
        <v>3</v>
      </c>
      <c r="J2666" s="8">
        <f t="shared" si="137"/>
        <v>4</v>
      </c>
      <c r="K2666" s="6" t="s">
        <v>61</v>
      </c>
      <c r="L2666" s="9">
        <v>41482</v>
      </c>
      <c r="M2666" s="10">
        <v>135501</v>
      </c>
      <c r="N2666" s="10">
        <v>135501</v>
      </c>
      <c r="O2666" s="10">
        <v>0</v>
      </c>
      <c r="P2666" s="10">
        <v>0</v>
      </c>
      <c r="Q2666" s="10">
        <v>0</v>
      </c>
      <c r="R2666" s="10">
        <v>-20765</v>
      </c>
      <c r="S2666" s="10">
        <v>-20765</v>
      </c>
      <c r="T2666" s="10">
        <v>-20465</v>
      </c>
      <c r="U2666" s="10">
        <v>-12084</v>
      </c>
      <c r="V2666" s="10">
        <v>-20765</v>
      </c>
      <c r="W2666" s="10">
        <v>-20411.96</v>
      </c>
      <c r="X2666" s="10">
        <v>23129</v>
      </c>
      <c r="Y2666" s="10">
        <v>30705</v>
      </c>
      <c r="Z2666" s="10">
        <v>37566</v>
      </c>
      <c r="AA2666" s="10">
        <v>41901</v>
      </c>
      <c r="AB2666" s="10">
        <v>66834</v>
      </c>
      <c r="AC2666" s="10">
        <v>1249</v>
      </c>
      <c r="AD2666" s="10">
        <v>5000</v>
      </c>
      <c r="AE2666" s="10">
        <v>44650</v>
      </c>
      <c r="AF2666" s="10">
        <v>27027</v>
      </c>
      <c r="AG2666" s="10">
        <v>103547</v>
      </c>
      <c r="AH2666" s="10">
        <v>0</v>
      </c>
      <c r="AI2666" s="11">
        <v>1.87</v>
      </c>
      <c r="AJ2666" s="11">
        <v>2.89</v>
      </c>
      <c r="AK2666" s="11">
        <v>3.32</v>
      </c>
      <c r="AL2666" s="12">
        <v>12.77</v>
      </c>
      <c r="AM2666" s="12">
        <v>16.14</v>
      </c>
      <c r="AN2666" s="13">
        <v>5.41</v>
      </c>
      <c r="AO2666" s="14">
        <v>10.52</v>
      </c>
      <c r="AP2666" s="14">
        <v>15.87</v>
      </c>
      <c r="AQ2666" s="15">
        <v>1.39</v>
      </c>
      <c r="AR2666" s="16">
        <v>-46.51</v>
      </c>
      <c r="AS2666" s="14">
        <v>-55.28</v>
      </c>
      <c r="AT2666" s="14">
        <v>-15.32</v>
      </c>
      <c r="AU2666" s="6">
        <v>-76.83</v>
      </c>
      <c r="AV2666" s="15">
        <v>2.33</v>
      </c>
      <c r="AW2666" s="15">
        <v>-1.55</v>
      </c>
    </row>
    <row r="2667" spans="2:49" x14ac:dyDescent="0.25">
      <c r="B2667" s="6" t="s">
        <v>5762</v>
      </c>
      <c r="C2667" s="6" t="s">
        <v>800</v>
      </c>
      <c r="D2667" s="6" t="s">
        <v>79</v>
      </c>
      <c r="E2667" s="7">
        <v>83106</v>
      </c>
      <c r="F2667" s="6" t="s">
        <v>80</v>
      </c>
      <c r="G2667" s="6" t="s">
        <v>59</v>
      </c>
      <c r="H2667" s="6" t="s">
        <v>71</v>
      </c>
      <c r="I2667" s="8" t="s">
        <v>60</v>
      </c>
      <c r="J2667" s="8" t="s">
        <v>60</v>
      </c>
      <c r="K2667" s="6" t="s">
        <v>61</v>
      </c>
      <c r="L2667" s="9">
        <v>42879</v>
      </c>
      <c r="M2667" s="10">
        <v>135384</v>
      </c>
      <c r="N2667" s="10">
        <v>135384</v>
      </c>
      <c r="O2667" s="10">
        <v>0</v>
      </c>
      <c r="P2667" s="10">
        <v>0</v>
      </c>
      <c r="Q2667" s="10">
        <v>0</v>
      </c>
      <c r="R2667" s="10">
        <v>-46812</v>
      </c>
      <c r="S2667" s="10">
        <v>-46812</v>
      </c>
      <c r="T2667" s="10">
        <v>-46812</v>
      </c>
      <c r="U2667" s="10">
        <v>-46812</v>
      </c>
      <c r="V2667" s="10">
        <v>-46812</v>
      </c>
      <c r="W2667" s="10">
        <v>-38179.279999999999</v>
      </c>
      <c r="X2667" s="10">
        <v>0</v>
      </c>
      <c r="Y2667" s="10">
        <v>-36844</v>
      </c>
      <c r="Z2667" s="10">
        <v>-41812</v>
      </c>
      <c r="AA2667" s="10">
        <v>8432</v>
      </c>
      <c r="AB2667" s="10">
        <v>74397</v>
      </c>
      <c r="AC2667" s="10">
        <v>0</v>
      </c>
      <c r="AD2667" s="10">
        <v>5000</v>
      </c>
      <c r="AE2667" s="10">
        <v>80960</v>
      </c>
      <c r="AF2667" s="10">
        <v>0</v>
      </c>
      <c r="AG2667" s="10">
        <v>172454</v>
      </c>
      <c r="AH2667" s="10">
        <v>135610</v>
      </c>
      <c r="AI2667" s="11">
        <v>0.32</v>
      </c>
      <c r="AJ2667" s="11">
        <v>0.53</v>
      </c>
      <c r="AK2667" s="11">
        <v>0.66</v>
      </c>
      <c r="AL2667" s="12">
        <v>68.69</v>
      </c>
      <c r="AM2667" s="12">
        <v>256.27</v>
      </c>
      <c r="AN2667" s="13">
        <v>40.729999999999997</v>
      </c>
      <c r="AO2667" s="14">
        <v>151.63</v>
      </c>
      <c r="AP2667" s="14">
        <v>151.65</v>
      </c>
      <c r="AQ2667" s="15">
        <v>0</v>
      </c>
      <c r="AR2667" s="16">
        <v>-57.82</v>
      </c>
      <c r="AS2667" s="14">
        <v>-111.96</v>
      </c>
      <c r="AT2667" s="14">
        <v>-34.58</v>
      </c>
      <c r="AU2667" s="6">
        <v>0</v>
      </c>
      <c r="AV2667" s="15">
        <v>-7.26</v>
      </c>
      <c r="AW2667" s="15">
        <v>0.42</v>
      </c>
    </row>
    <row r="2668" spans="2:49" x14ac:dyDescent="0.25">
      <c r="B2668" s="6" t="s">
        <v>5763</v>
      </c>
      <c r="C2668" s="6">
        <v>16</v>
      </c>
      <c r="D2668" s="6" t="s">
        <v>5764</v>
      </c>
      <c r="E2668" s="7" t="s">
        <v>5765</v>
      </c>
      <c r="F2668" s="6" t="s">
        <v>652</v>
      </c>
      <c r="G2668" s="6" t="s">
        <v>220</v>
      </c>
      <c r="H2668" s="6" t="s">
        <v>53</v>
      </c>
      <c r="I2668" s="8">
        <v>5</v>
      </c>
      <c r="J2668" s="8">
        <f t="shared" ref="J2668:J2681" si="138">IF(I2668=0,0,IF(I2668=1,1,IF(I2668=2,2,(IF(I2668=3,4,IF(I2668=5,9,IF(I2668=10,24,IF(I2668=25,49,IF(I2668=50,99,"X")))))))))</f>
        <v>9</v>
      </c>
      <c r="K2668" s="6" t="s">
        <v>61</v>
      </c>
      <c r="L2668" s="9">
        <v>39885</v>
      </c>
      <c r="M2668" s="10">
        <v>135168</v>
      </c>
      <c r="N2668" s="10">
        <v>135316</v>
      </c>
      <c r="O2668" s="10">
        <v>148</v>
      </c>
      <c r="P2668" s="10">
        <v>0</v>
      </c>
      <c r="Q2668" s="10">
        <v>0</v>
      </c>
      <c r="R2668" s="10">
        <v>-9318</v>
      </c>
      <c r="S2668" s="10">
        <v>-9318</v>
      </c>
      <c r="T2668" s="10">
        <v>-7473</v>
      </c>
      <c r="U2668" s="10">
        <v>8787</v>
      </c>
      <c r="V2668" s="10">
        <v>-9318</v>
      </c>
      <c r="W2668" s="10">
        <v>-18488.36</v>
      </c>
      <c r="X2668" s="10">
        <v>-37189</v>
      </c>
      <c r="Y2668" s="10">
        <v>37016</v>
      </c>
      <c r="Z2668" s="10">
        <v>78116</v>
      </c>
      <c r="AA2668" s="10">
        <v>66220</v>
      </c>
      <c r="AB2668" s="10">
        <v>48870</v>
      </c>
      <c r="AC2668" s="10">
        <v>37189</v>
      </c>
      <c r="AD2668" s="10">
        <v>234674</v>
      </c>
      <c r="AE2668" s="10">
        <v>195575</v>
      </c>
      <c r="AF2668" s="10">
        <v>95336</v>
      </c>
      <c r="AG2668" s="10">
        <v>60963</v>
      </c>
      <c r="AH2668" s="10">
        <v>135168</v>
      </c>
      <c r="AI2668" s="11">
        <v>0.56000000000000005</v>
      </c>
      <c r="AJ2668" s="11">
        <v>0.74</v>
      </c>
      <c r="AK2668" s="11">
        <v>1.67</v>
      </c>
      <c r="AL2668" s="12">
        <v>28.74</v>
      </c>
      <c r="AM2668" s="12">
        <v>220.57</v>
      </c>
      <c r="AN2668" s="13">
        <v>11.71</v>
      </c>
      <c r="AO2668" s="14">
        <v>30.75</v>
      </c>
      <c r="AP2668" s="14">
        <v>60.06</v>
      </c>
      <c r="AQ2668" s="15">
        <v>0.82</v>
      </c>
      <c r="AR2668" s="16">
        <v>-4.76</v>
      </c>
      <c r="AS2668" s="14">
        <v>-11.93</v>
      </c>
      <c r="AT2668" s="14">
        <v>-6.89</v>
      </c>
      <c r="AU2668" s="6">
        <v>-9.77</v>
      </c>
      <c r="AV2668" s="15">
        <v>-0.4</v>
      </c>
      <c r="AW2668" s="15">
        <v>0.19</v>
      </c>
    </row>
    <row r="2669" spans="2:49" x14ac:dyDescent="0.25">
      <c r="B2669" s="6" t="s">
        <v>5766</v>
      </c>
      <c r="C2669" s="6" t="s">
        <v>1599</v>
      </c>
      <c r="D2669" s="6" t="s">
        <v>94</v>
      </c>
      <c r="E2669" s="7" t="s">
        <v>835</v>
      </c>
      <c r="G2669" s="6" t="s">
        <v>97</v>
      </c>
      <c r="H2669" s="6" t="s">
        <v>81</v>
      </c>
      <c r="I2669" s="8">
        <v>2</v>
      </c>
      <c r="J2669" s="8">
        <f t="shared" si="138"/>
        <v>2</v>
      </c>
      <c r="K2669" s="6" t="s">
        <v>61</v>
      </c>
      <c r="L2669" s="9">
        <v>40253</v>
      </c>
      <c r="M2669" s="10">
        <v>135242</v>
      </c>
      <c r="N2669" s="10">
        <v>135242</v>
      </c>
      <c r="O2669" s="10">
        <v>0</v>
      </c>
      <c r="P2669" s="10">
        <v>0</v>
      </c>
      <c r="Q2669" s="10">
        <v>0</v>
      </c>
      <c r="R2669" s="10">
        <v>-67489</v>
      </c>
      <c r="S2669" s="10">
        <v>-67489</v>
      </c>
      <c r="T2669" s="10">
        <v>-65413</v>
      </c>
      <c r="U2669" s="10">
        <v>-33741</v>
      </c>
      <c r="V2669" s="10">
        <v>-67489</v>
      </c>
      <c r="W2669" s="10">
        <v>-61341.66</v>
      </c>
      <c r="X2669" s="10">
        <v>31114</v>
      </c>
      <c r="Y2669" s="10">
        <v>-95754</v>
      </c>
      <c r="Z2669" s="10">
        <v>-57971</v>
      </c>
      <c r="AA2669" s="10">
        <v>8426</v>
      </c>
      <c r="AB2669" s="10">
        <v>25702</v>
      </c>
      <c r="AC2669" s="10">
        <v>55000</v>
      </c>
      <c r="AD2669" s="10">
        <v>5000</v>
      </c>
      <c r="AE2669" s="10">
        <v>312238</v>
      </c>
      <c r="AF2669" s="10">
        <v>34160</v>
      </c>
      <c r="AG2669" s="10">
        <v>175996</v>
      </c>
      <c r="AH2669" s="10">
        <v>49128</v>
      </c>
      <c r="AI2669" s="11">
        <v>0.65</v>
      </c>
      <c r="AJ2669" s="11">
        <v>0.72</v>
      </c>
      <c r="AK2669" s="11">
        <v>0.75</v>
      </c>
      <c r="AL2669" s="12">
        <v>64.73</v>
      </c>
      <c r="AM2669" s="12">
        <v>575.24</v>
      </c>
      <c r="AN2669" s="13">
        <v>32.82</v>
      </c>
      <c r="AO2669" s="14">
        <v>118.21</v>
      </c>
      <c r="AP2669" s="14">
        <v>118.57</v>
      </c>
      <c r="AQ2669" s="15">
        <v>-1.7</v>
      </c>
      <c r="AR2669" s="16">
        <v>-21.61</v>
      </c>
      <c r="AS2669" s="14">
        <v>-116.42</v>
      </c>
      <c r="AT2669" s="14">
        <v>-49.9</v>
      </c>
      <c r="AU2669" s="6">
        <v>-197.57</v>
      </c>
      <c r="AV2669" s="15">
        <v>-4.04</v>
      </c>
      <c r="AW2669" s="15">
        <v>0.28000000000000003</v>
      </c>
    </row>
    <row r="2670" spans="2:49" x14ac:dyDescent="0.25">
      <c r="B2670" s="6" t="s">
        <v>5767</v>
      </c>
      <c r="C2670" s="6" t="s">
        <v>5768</v>
      </c>
      <c r="D2670" s="6" t="s">
        <v>1910</v>
      </c>
      <c r="E2670" s="7" t="s">
        <v>835</v>
      </c>
      <c r="F2670" s="6" t="s">
        <v>271</v>
      </c>
      <c r="G2670" s="6" t="s">
        <v>97</v>
      </c>
      <c r="H2670" s="6" t="s">
        <v>81</v>
      </c>
      <c r="I2670" s="8">
        <v>5</v>
      </c>
      <c r="J2670" s="8">
        <f t="shared" si="138"/>
        <v>9</v>
      </c>
      <c r="K2670" s="6" t="s">
        <v>61</v>
      </c>
      <c r="L2670" s="9">
        <v>40817</v>
      </c>
      <c r="M2670" s="10">
        <v>135176</v>
      </c>
      <c r="N2670" s="10">
        <v>135176</v>
      </c>
      <c r="O2670" s="10">
        <v>0</v>
      </c>
      <c r="P2670" s="10">
        <v>0</v>
      </c>
      <c r="Q2670" s="10">
        <v>0</v>
      </c>
      <c r="R2670" s="10">
        <v>-9424</v>
      </c>
      <c r="S2670" s="10">
        <v>-9424</v>
      </c>
      <c r="T2670" s="10">
        <v>-9415</v>
      </c>
      <c r="U2670" s="10">
        <v>-9415</v>
      </c>
      <c r="V2670" s="10">
        <v>-9424</v>
      </c>
      <c r="W2670" s="10">
        <v>-4725.7</v>
      </c>
      <c r="X2670" s="10">
        <v>-29410</v>
      </c>
      <c r="Y2670" s="10">
        <v>9849</v>
      </c>
      <c r="Z2670" s="10">
        <v>-50569</v>
      </c>
      <c r="AA2670" s="10">
        <v>19549</v>
      </c>
      <c r="AB2670" s="10">
        <v>82196</v>
      </c>
      <c r="AC2670" s="10">
        <v>29410</v>
      </c>
      <c r="AD2670" s="10">
        <v>0</v>
      </c>
      <c r="AE2670" s="10">
        <v>6696</v>
      </c>
      <c r="AF2670" s="10">
        <v>5243</v>
      </c>
      <c r="AG2670" s="10">
        <v>95917</v>
      </c>
      <c r="AH2670" s="10">
        <v>135176</v>
      </c>
      <c r="AI2670" s="11">
        <v>0.03</v>
      </c>
      <c r="AJ2670" s="11">
        <v>0.03</v>
      </c>
      <c r="AK2670" s="11">
        <v>0.03</v>
      </c>
      <c r="AL2670" s="12">
        <v>0.52</v>
      </c>
      <c r="AM2670" s="12">
        <v>125.64</v>
      </c>
      <c r="AN2670" s="13">
        <v>0</v>
      </c>
      <c r="AO2670" s="14">
        <v>668.13</v>
      </c>
      <c r="AP2670" s="14">
        <v>840.28</v>
      </c>
      <c r="AQ2670" s="15">
        <v>-9.65</v>
      </c>
      <c r="AR2670" s="16">
        <v>-140.74</v>
      </c>
      <c r="AS2670" s="14">
        <v>-18.64</v>
      </c>
      <c r="AT2670" s="14">
        <v>-6.97</v>
      </c>
      <c r="AU2670" s="6">
        <v>-179.74</v>
      </c>
      <c r="AV2670" s="15">
        <v>-12.39</v>
      </c>
      <c r="AW2670" s="15">
        <v>4.29</v>
      </c>
    </row>
    <row r="2671" spans="2:49" x14ac:dyDescent="0.25">
      <c r="B2671" s="6" t="s">
        <v>5769</v>
      </c>
      <c r="C2671" s="6" t="s">
        <v>5770</v>
      </c>
      <c r="D2671" s="6" t="s">
        <v>2337</v>
      </c>
      <c r="E2671" s="7" t="s">
        <v>2338</v>
      </c>
      <c r="F2671" s="6" t="s">
        <v>2337</v>
      </c>
      <c r="G2671" s="6" t="s">
        <v>52</v>
      </c>
      <c r="H2671" s="6" t="s">
        <v>81</v>
      </c>
      <c r="I2671" s="8">
        <v>5</v>
      </c>
      <c r="J2671" s="8">
        <f t="shared" si="138"/>
        <v>9</v>
      </c>
      <c r="K2671" s="6" t="s">
        <v>61</v>
      </c>
      <c r="L2671" s="9">
        <v>43574</v>
      </c>
      <c r="M2671" s="10">
        <v>135103</v>
      </c>
      <c r="N2671" s="10">
        <v>135103</v>
      </c>
      <c r="O2671" s="10">
        <v>0</v>
      </c>
      <c r="P2671" s="10">
        <v>0</v>
      </c>
      <c r="Q2671" s="10">
        <v>0</v>
      </c>
      <c r="R2671" s="10">
        <v>-27277</v>
      </c>
      <c r="S2671" s="10">
        <v>-27277</v>
      </c>
      <c r="T2671" s="10">
        <v>-27277</v>
      </c>
      <c r="U2671" s="10">
        <v>-24741</v>
      </c>
      <c r="V2671" s="10">
        <v>-27277</v>
      </c>
      <c r="W2671" s="10">
        <v>-19927.580000000002</v>
      </c>
      <c r="X2671" s="10">
        <v>117323</v>
      </c>
      <c r="Y2671" s="10">
        <v>8658</v>
      </c>
      <c r="Z2671" s="10">
        <v>-43575</v>
      </c>
      <c r="AA2671" s="10">
        <v>36223</v>
      </c>
      <c r="AB2671" s="10">
        <v>78443</v>
      </c>
      <c r="AC2671" s="10">
        <v>15121</v>
      </c>
      <c r="AD2671" s="10">
        <v>5000</v>
      </c>
      <c r="AE2671" s="10">
        <v>18012</v>
      </c>
      <c r="AF2671" s="10">
        <v>9095</v>
      </c>
      <c r="AG2671" s="10">
        <v>111947</v>
      </c>
      <c r="AH2671" s="10">
        <v>3282</v>
      </c>
      <c r="AI2671" s="11">
        <v>0.02</v>
      </c>
      <c r="AJ2671" s="11">
        <v>0.16</v>
      </c>
      <c r="AK2671" s="11">
        <v>0.16</v>
      </c>
      <c r="AL2671" s="12">
        <v>21.43</v>
      </c>
      <c r="AM2671" s="12">
        <v>161.26</v>
      </c>
      <c r="AN2671" s="13">
        <v>0</v>
      </c>
      <c r="AO2671" s="14">
        <v>316.02</v>
      </c>
      <c r="AP2671" s="14">
        <v>341.92</v>
      </c>
      <c r="AQ2671" s="15">
        <v>-4.79</v>
      </c>
      <c r="AR2671" s="16">
        <v>-151.44</v>
      </c>
      <c r="AS2671" s="14">
        <v>-62.6</v>
      </c>
      <c r="AT2671" s="14">
        <v>-20.190000000000001</v>
      </c>
      <c r="AU2671" s="6">
        <v>-299.91000000000003</v>
      </c>
      <c r="AV2671" s="15">
        <v>-12.09</v>
      </c>
      <c r="AW2671" s="15">
        <v>1.53</v>
      </c>
    </row>
    <row r="2672" spans="2:49" x14ac:dyDescent="0.25">
      <c r="B2672" s="6" t="s">
        <v>5771</v>
      </c>
      <c r="C2672" s="6" t="s">
        <v>5772</v>
      </c>
      <c r="D2672" s="6" t="s">
        <v>350</v>
      </c>
      <c r="E2672" s="7">
        <v>91101</v>
      </c>
      <c r="F2672" s="6" t="s">
        <v>350</v>
      </c>
      <c r="G2672" s="6" t="s">
        <v>220</v>
      </c>
      <c r="H2672" s="6" t="s">
        <v>71</v>
      </c>
      <c r="I2672" s="8">
        <v>5</v>
      </c>
      <c r="J2672" s="8">
        <f t="shared" si="138"/>
        <v>9</v>
      </c>
      <c r="K2672" s="6" t="s">
        <v>61</v>
      </c>
      <c r="L2672" s="9">
        <v>42768</v>
      </c>
      <c r="M2672" s="10">
        <v>135043</v>
      </c>
      <c r="N2672" s="10">
        <v>135043</v>
      </c>
      <c r="O2672" s="10">
        <v>0</v>
      </c>
      <c r="P2672" s="10">
        <v>312</v>
      </c>
      <c r="Q2672" s="10">
        <v>312</v>
      </c>
      <c r="R2672" s="10">
        <v>920</v>
      </c>
      <c r="S2672" s="10">
        <v>920</v>
      </c>
      <c r="T2672" s="10">
        <v>1232</v>
      </c>
      <c r="U2672" s="10">
        <v>1232</v>
      </c>
      <c r="V2672" s="10">
        <v>1232</v>
      </c>
      <c r="W2672" s="10">
        <v>-76.3</v>
      </c>
      <c r="X2672" s="10">
        <v>0</v>
      </c>
      <c r="Y2672" s="10">
        <v>32986</v>
      </c>
      <c r="Z2672" s="10">
        <v>6777</v>
      </c>
      <c r="AA2672" s="10">
        <v>30499</v>
      </c>
      <c r="AB2672" s="10">
        <v>91914</v>
      </c>
      <c r="AC2672" s="10">
        <v>0</v>
      </c>
      <c r="AD2672" s="10">
        <v>5000</v>
      </c>
      <c r="AE2672" s="10">
        <v>16382</v>
      </c>
      <c r="AF2672" s="10">
        <v>0</v>
      </c>
      <c r="AG2672" s="10">
        <v>102057</v>
      </c>
      <c r="AH2672" s="10">
        <v>135043</v>
      </c>
      <c r="AI2672" s="11">
        <v>1.63</v>
      </c>
      <c r="AJ2672" s="11">
        <v>1.71</v>
      </c>
      <c r="AK2672" s="11">
        <v>1.71</v>
      </c>
      <c r="AL2672" s="12">
        <v>1.94</v>
      </c>
      <c r="AM2672" s="12">
        <v>33.880000000000003</v>
      </c>
      <c r="AN2672" s="13">
        <v>0</v>
      </c>
      <c r="AO2672" s="14">
        <v>58.63</v>
      </c>
      <c r="AP2672" s="14">
        <v>58.63</v>
      </c>
      <c r="AQ2672" s="15">
        <v>0</v>
      </c>
      <c r="AR2672" s="16">
        <v>5.62</v>
      </c>
      <c r="AS2672" s="14">
        <v>13.58</v>
      </c>
      <c r="AT2672" s="14">
        <v>0.68</v>
      </c>
      <c r="AU2672" s="6">
        <v>0</v>
      </c>
      <c r="AV2672" s="15">
        <v>1.76</v>
      </c>
      <c r="AW2672" s="15">
        <v>1.71</v>
      </c>
    </row>
    <row r="2673" spans="2:49" x14ac:dyDescent="0.25">
      <c r="B2673" s="6" t="s">
        <v>5773</v>
      </c>
      <c r="C2673" s="6" t="s">
        <v>4474</v>
      </c>
      <c r="D2673" s="6" t="s">
        <v>57</v>
      </c>
      <c r="E2673" s="7">
        <v>82108</v>
      </c>
      <c r="F2673" s="6" t="s">
        <v>58</v>
      </c>
      <c r="G2673" s="6" t="s">
        <v>59</v>
      </c>
      <c r="H2673" s="6" t="s">
        <v>66</v>
      </c>
      <c r="I2673" s="8">
        <v>5</v>
      </c>
      <c r="J2673" s="8">
        <f t="shared" si="138"/>
        <v>9</v>
      </c>
      <c r="K2673" s="6" t="s">
        <v>61</v>
      </c>
      <c r="L2673" s="9">
        <v>43980</v>
      </c>
      <c r="M2673" s="10">
        <v>134812</v>
      </c>
      <c r="N2673" s="10">
        <v>134812</v>
      </c>
      <c r="O2673" s="10">
        <v>0</v>
      </c>
      <c r="P2673" s="10">
        <v>200</v>
      </c>
      <c r="Q2673" s="10">
        <v>200</v>
      </c>
      <c r="R2673" s="10">
        <v>-572</v>
      </c>
      <c r="S2673" s="10">
        <v>-572</v>
      </c>
      <c r="T2673" s="10">
        <v>-372</v>
      </c>
      <c r="U2673" s="10">
        <v>4759</v>
      </c>
      <c r="V2673" s="10">
        <v>-372</v>
      </c>
      <c r="W2673" s="10">
        <v>-4239.2</v>
      </c>
      <c r="X2673" s="10">
        <v>134296</v>
      </c>
      <c r="Y2673" s="10">
        <v>36363</v>
      </c>
      <c r="Z2673" s="10">
        <v>4428</v>
      </c>
      <c r="AA2673" s="10">
        <v>34222</v>
      </c>
      <c r="AB2673" s="10">
        <v>70453</v>
      </c>
      <c r="AC2673" s="10">
        <v>0</v>
      </c>
      <c r="AD2673" s="10">
        <v>5000</v>
      </c>
      <c r="AE2673" s="10">
        <v>91898</v>
      </c>
      <c r="AF2673" s="10">
        <v>36969</v>
      </c>
      <c r="AG2673" s="10">
        <v>98449</v>
      </c>
      <c r="AH2673" s="10">
        <v>516</v>
      </c>
      <c r="AI2673" s="11">
        <v>0.45</v>
      </c>
      <c r="AJ2673" s="11">
        <v>0.63</v>
      </c>
      <c r="AK2673" s="11">
        <v>0.63</v>
      </c>
      <c r="AL2673" s="12">
        <v>40.71</v>
      </c>
      <c r="AM2673" s="12">
        <v>319.5</v>
      </c>
      <c r="AN2673" s="13">
        <v>0</v>
      </c>
      <c r="AO2673" s="14">
        <v>95.08</v>
      </c>
      <c r="AP2673" s="14">
        <v>95.18</v>
      </c>
      <c r="AQ2673" s="15">
        <v>0.12</v>
      </c>
      <c r="AR2673" s="16">
        <v>-0.62</v>
      </c>
      <c r="AS2673" s="14">
        <v>-12.92</v>
      </c>
      <c r="AT2673" s="14">
        <v>-0.42</v>
      </c>
      <c r="AU2673" s="6">
        <v>-1.55</v>
      </c>
      <c r="AV2673" s="15">
        <v>2.57</v>
      </c>
      <c r="AW2673" s="15">
        <v>0.49</v>
      </c>
    </row>
    <row r="2674" spans="2:49" x14ac:dyDescent="0.25">
      <c r="B2674" s="6" t="s">
        <v>5774</v>
      </c>
      <c r="C2674" s="6" t="s">
        <v>5775</v>
      </c>
      <c r="D2674" s="6" t="s">
        <v>2113</v>
      </c>
      <c r="E2674" s="7" t="s">
        <v>2114</v>
      </c>
      <c r="F2674" s="6" t="s">
        <v>1063</v>
      </c>
      <c r="G2674" s="6" t="s">
        <v>97</v>
      </c>
      <c r="H2674" s="6" t="s">
        <v>66</v>
      </c>
      <c r="I2674" s="8">
        <v>3</v>
      </c>
      <c r="J2674" s="8">
        <f t="shared" si="138"/>
        <v>4</v>
      </c>
      <c r="K2674" s="6" t="s">
        <v>61</v>
      </c>
      <c r="L2674" s="9">
        <v>40417</v>
      </c>
      <c r="M2674" s="10">
        <v>134689</v>
      </c>
      <c r="N2674" s="10">
        <v>134689</v>
      </c>
      <c r="O2674" s="10">
        <v>0</v>
      </c>
      <c r="P2674" s="10">
        <v>761</v>
      </c>
      <c r="Q2674" s="10">
        <v>761</v>
      </c>
      <c r="R2674" s="10">
        <v>2861</v>
      </c>
      <c r="S2674" s="10">
        <v>2861</v>
      </c>
      <c r="T2674" s="10">
        <v>5025</v>
      </c>
      <c r="U2674" s="10">
        <v>12099</v>
      </c>
      <c r="V2674" s="10">
        <v>3622</v>
      </c>
      <c r="W2674" s="10">
        <v>-905.38</v>
      </c>
      <c r="X2674" s="10">
        <v>8520</v>
      </c>
      <c r="Y2674" s="10">
        <v>19649</v>
      </c>
      <c r="Z2674" s="10">
        <v>28413</v>
      </c>
      <c r="AA2674" s="10">
        <v>8924</v>
      </c>
      <c r="AB2674" s="10">
        <v>19973</v>
      </c>
      <c r="AC2674" s="10">
        <v>0</v>
      </c>
      <c r="AD2674" s="10">
        <v>5000</v>
      </c>
      <c r="AE2674" s="10">
        <v>80515</v>
      </c>
      <c r="AF2674" s="10">
        <v>14991</v>
      </c>
      <c r="AG2674" s="10">
        <v>115040</v>
      </c>
      <c r="AH2674" s="10">
        <v>126169</v>
      </c>
      <c r="AI2674" s="11">
        <v>1.75</v>
      </c>
      <c r="AJ2674" s="11">
        <v>1.78</v>
      </c>
      <c r="AK2674" s="11">
        <v>1.76</v>
      </c>
      <c r="AL2674" s="12">
        <v>3.62</v>
      </c>
      <c r="AM2674" s="12">
        <v>116.52</v>
      </c>
      <c r="AN2674" s="13">
        <v>0</v>
      </c>
      <c r="AO2674" s="14">
        <v>46.25</v>
      </c>
      <c r="AP2674" s="14">
        <v>64.709999999999994</v>
      </c>
      <c r="AQ2674" s="15">
        <v>1.9</v>
      </c>
      <c r="AR2674" s="16">
        <v>3.55</v>
      </c>
      <c r="AS2674" s="14">
        <v>10.07</v>
      </c>
      <c r="AT2674" s="14">
        <v>2.12</v>
      </c>
      <c r="AU2674" s="6">
        <v>19.079999999999998</v>
      </c>
      <c r="AV2674" s="15">
        <v>1.32</v>
      </c>
      <c r="AW2674" s="15">
        <v>0.56999999999999995</v>
      </c>
    </row>
    <row r="2675" spans="2:49" x14ac:dyDescent="0.25">
      <c r="B2675" s="6" t="s">
        <v>5776</v>
      </c>
      <c r="C2675" s="6" t="s">
        <v>248</v>
      </c>
      <c r="D2675" s="6" t="s">
        <v>249</v>
      </c>
      <c r="E2675" s="7" t="s">
        <v>250</v>
      </c>
      <c r="F2675" s="6" t="s">
        <v>127</v>
      </c>
      <c r="G2675" s="6" t="s">
        <v>76</v>
      </c>
      <c r="H2675" s="6" t="s">
        <v>231</v>
      </c>
      <c r="I2675" s="8">
        <v>10</v>
      </c>
      <c r="J2675" s="8">
        <f t="shared" si="138"/>
        <v>24</v>
      </c>
      <c r="K2675" s="6" t="s">
        <v>61</v>
      </c>
      <c r="L2675" s="9">
        <v>42957</v>
      </c>
      <c r="M2675" s="10">
        <v>134656</v>
      </c>
      <c r="N2675" s="10">
        <v>134656</v>
      </c>
      <c r="O2675" s="10">
        <v>0</v>
      </c>
      <c r="P2675" s="10">
        <v>2176</v>
      </c>
      <c r="Q2675" s="10">
        <v>2176</v>
      </c>
      <c r="R2675" s="10">
        <v>8187</v>
      </c>
      <c r="S2675" s="10">
        <v>8187</v>
      </c>
      <c r="T2675" s="10">
        <v>10363</v>
      </c>
      <c r="U2675" s="10">
        <v>10363</v>
      </c>
      <c r="V2675" s="10">
        <v>10363</v>
      </c>
      <c r="W2675" s="10">
        <v>-1136.74</v>
      </c>
      <c r="X2675" s="10">
        <v>7708</v>
      </c>
      <c r="Y2675" s="10">
        <v>72143</v>
      </c>
      <c r="Z2675" s="10">
        <v>15673</v>
      </c>
      <c r="AA2675" s="10">
        <v>188215</v>
      </c>
      <c r="AB2675" s="10">
        <v>25691</v>
      </c>
      <c r="AC2675" s="10">
        <v>10160</v>
      </c>
      <c r="AD2675" s="10">
        <v>5000</v>
      </c>
      <c r="AE2675" s="10">
        <v>212169</v>
      </c>
      <c r="AF2675" s="10">
        <v>0</v>
      </c>
      <c r="AG2675" s="10">
        <v>52353</v>
      </c>
      <c r="AH2675" s="10">
        <v>116788</v>
      </c>
      <c r="AI2675" s="11">
        <v>0.18</v>
      </c>
      <c r="AJ2675" s="11">
        <v>1.1100000000000001</v>
      </c>
      <c r="AK2675" s="11">
        <v>1.1100000000000001</v>
      </c>
      <c r="AL2675" s="12">
        <v>475.21</v>
      </c>
      <c r="AM2675" s="12">
        <v>1099.17</v>
      </c>
      <c r="AN2675" s="13">
        <v>0</v>
      </c>
      <c r="AO2675" s="14">
        <v>89.96</v>
      </c>
      <c r="AP2675" s="14">
        <v>92.61</v>
      </c>
      <c r="AQ2675" s="15">
        <v>0</v>
      </c>
      <c r="AR2675" s="16">
        <v>3.86</v>
      </c>
      <c r="AS2675" s="14">
        <v>52.24</v>
      </c>
      <c r="AT2675" s="14">
        <v>6.08</v>
      </c>
      <c r="AU2675" s="6">
        <v>0</v>
      </c>
      <c r="AV2675" s="15">
        <v>1.1599999999999999</v>
      </c>
      <c r="AW2675" s="15">
        <v>0.43</v>
      </c>
    </row>
    <row r="2676" spans="2:49" x14ac:dyDescent="0.25">
      <c r="B2676" s="6" t="s">
        <v>5777</v>
      </c>
      <c r="C2676" s="6">
        <v>70</v>
      </c>
      <c r="D2676" s="6" t="s">
        <v>245</v>
      </c>
      <c r="E2676" s="7">
        <v>92201</v>
      </c>
      <c r="F2676" s="6" t="s">
        <v>246</v>
      </c>
      <c r="G2676" s="6" t="s">
        <v>97</v>
      </c>
      <c r="H2676" s="6" t="s">
        <v>66</v>
      </c>
      <c r="I2676" s="8">
        <v>5</v>
      </c>
      <c r="J2676" s="8">
        <f t="shared" si="138"/>
        <v>9</v>
      </c>
      <c r="K2676" s="6" t="s">
        <v>61</v>
      </c>
      <c r="L2676" s="9">
        <v>41053</v>
      </c>
      <c r="M2676" s="10">
        <v>134569</v>
      </c>
      <c r="N2676" s="10">
        <v>134569</v>
      </c>
      <c r="O2676" s="10">
        <v>0</v>
      </c>
      <c r="P2676" s="10">
        <v>0</v>
      </c>
      <c r="Q2676" s="10">
        <v>0</v>
      </c>
      <c r="R2676" s="10">
        <v>-972</v>
      </c>
      <c r="S2676" s="10">
        <v>-972</v>
      </c>
      <c r="T2676" s="10">
        <v>-972</v>
      </c>
      <c r="U2676" s="10">
        <v>7921</v>
      </c>
      <c r="V2676" s="10">
        <v>-972</v>
      </c>
      <c r="W2676" s="10">
        <v>-4880.12</v>
      </c>
      <c r="X2676" s="10">
        <v>-258</v>
      </c>
      <c r="Y2676" s="10">
        <v>44283</v>
      </c>
      <c r="Z2676" s="10">
        <v>4190</v>
      </c>
      <c r="AA2676" s="10">
        <v>66475</v>
      </c>
      <c r="AB2676" s="10">
        <v>78604</v>
      </c>
      <c r="AC2676" s="10">
        <v>258</v>
      </c>
      <c r="AD2676" s="10">
        <v>5000</v>
      </c>
      <c r="AE2676" s="10">
        <v>96278</v>
      </c>
      <c r="AF2676" s="10">
        <v>10023</v>
      </c>
      <c r="AG2676" s="10">
        <v>95728</v>
      </c>
      <c r="AH2676" s="10">
        <v>140269</v>
      </c>
      <c r="AI2676" s="11">
        <v>0.82</v>
      </c>
      <c r="AJ2676" s="11">
        <v>0.92</v>
      </c>
      <c r="AK2676" s="11">
        <v>0.96</v>
      </c>
      <c r="AL2676" s="12">
        <v>23.63</v>
      </c>
      <c r="AM2676" s="12">
        <v>335.8</v>
      </c>
      <c r="AN2676" s="13">
        <v>11.19</v>
      </c>
      <c r="AO2676" s="14">
        <v>92.99</v>
      </c>
      <c r="AP2676" s="14">
        <v>95.65</v>
      </c>
      <c r="AQ2676" s="15">
        <v>0.42</v>
      </c>
      <c r="AR2676" s="16">
        <v>-1.01</v>
      </c>
      <c r="AS2676" s="14">
        <v>-23.2</v>
      </c>
      <c r="AT2676" s="14">
        <v>-0.72</v>
      </c>
      <c r="AU2676" s="6">
        <v>-9.6999999999999993</v>
      </c>
      <c r="AV2676" s="15">
        <v>0.24</v>
      </c>
      <c r="AW2676" s="15">
        <v>0.51</v>
      </c>
    </row>
    <row r="2677" spans="2:49" x14ac:dyDescent="0.25">
      <c r="B2677" s="6" t="s">
        <v>5778</v>
      </c>
      <c r="C2677" s="6" t="s">
        <v>5779</v>
      </c>
      <c r="D2677" s="6" t="s">
        <v>277</v>
      </c>
      <c r="E2677" s="7">
        <v>97401</v>
      </c>
      <c r="F2677" s="6" t="s">
        <v>277</v>
      </c>
      <c r="G2677" s="6" t="s">
        <v>137</v>
      </c>
      <c r="H2677" s="6" t="s">
        <v>81</v>
      </c>
      <c r="I2677" s="8">
        <v>10</v>
      </c>
      <c r="J2677" s="8">
        <f t="shared" si="138"/>
        <v>24</v>
      </c>
      <c r="K2677" s="6" t="s">
        <v>61</v>
      </c>
      <c r="L2677" s="9">
        <v>39149</v>
      </c>
      <c r="M2677" s="10">
        <v>134522</v>
      </c>
      <c r="N2677" s="10">
        <v>134522</v>
      </c>
      <c r="O2677" s="10">
        <v>0</v>
      </c>
      <c r="P2677" s="10">
        <v>238</v>
      </c>
      <c r="Q2677" s="10">
        <v>238</v>
      </c>
      <c r="R2677" s="10">
        <v>779</v>
      </c>
      <c r="S2677" s="10">
        <v>779</v>
      </c>
      <c r="T2677" s="10">
        <v>1017</v>
      </c>
      <c r="U2677" s="10">
        <v>1017</v>
      </c>
      <c r="V2677" s="10">
        <v>1017</v>
      </c>
      <c r="W2677" s="10">
        <v>-3557.5</v>
      </c>
      <c r="X2677" s="10">
        <v>-43974</v>
      </c>
      <c r="Y2677" s="10">
        <v>30641</v>
      </c>
      <c r="Z2677" s="10">
        <v>40729</v>
      </c>
      <c r="AA2677" s="10">
        <v>29069</v>
      </c>
      <c r="AB2677" s="10">
        <v>29849</v>
      </c>
      <c r="AC2677" s="10">
        <v>54415</v>
      </c>
      <c r="AD2677" s="10">
        <v>6640</v>
      </c>
      <c r="AE2677" s="10">
        <v>48184</v>
      </c>
      <c r="AF2677" s="10">
        <v>25082</v>
      </c>
      <c r="AG2677" s="10">
        <v>49466</v>
      </c>
      <c r="AH2677" s="10">
        <v>124081</v>
      </c>
      <c r="AI2677" s="11">
        <v>4.55</v>
      </c>
      <c r="AJ2677" s="11">
        <v>5.62</v>
      </c>
      <c r="AK2677" s="11">
        <v>11.82</v>
      </c>
      <c r="AL2677" s="12">
        <v>5.61</v>
      </c>
      <c r="AM2677" s="12">
        <v>6.78</v>
      </c>
      <c r="AN2677" s="13">
        <v>32.42</v>
      </c>
      <c r="AO2677" s="14">
        <v>4.0599999999999996</v>
      </c>
      <c r="AP2677" s="14">
        <v>15.47</v>
      </c>
      <c r="AQ2677" s="15">
        <v>1.62</v>
      </c>
      <c r="AR2677" s="16">
        <v>1.62</v>
      </c>
      <c r="AS2677" s="14">
        <v>1.91</v>
      </c>
      <c r="AT2677" s="14">
        <v>0.57999999999999996</v>
      </c>
      <c r="AU2677" s="6">
        <v>3.11</v>
      </c>
      <c r="AV2677" s="15">
        <v>3.17</v>
      </c>
      <c r="AW2677" s="15">
        <v>1.1299999999999999</v>
      </c>
    </row>
    <row r="2678" spans="2:49" x14ac:dyDescent="0.25">
      <c r="B2678" s="6" t="s">
        <v>5780</v>
      </c>
      <c r="C2678" s="6" t="s">
        <v>5781</v>
      </c>
      <c r="D2678" s="6" t="s">
        <v>529</v>
      </c>
      <c r="E2678" s="7">
        <v>84105</v>
      </c>
      <c r="F2678" s="6" t="s">
        <v>223</v>
      </c>
      <c r="G2678" s="6" t="s">
        <v>59</v>
      </c>
      <c r="H2678" s="6" t="s">
        <v>104</v>
      </c>
      <c r="I2678" s="8">
        <v>2</v>
      </c>
      <c r="J2678" s="8">
        <f t="shared" si="138"/>
        <v>2</v>
      </c>
      <c r="K2678" s="6" t="s">
        <v>61</v>
      </c>
      <c r="L2678" s="9">
        <v>43343</v>
      </c>
      <c r="M2678" s="10">
        <v>134440</v>
      </c>
      <c r="N2678" s="10">
        <v>134440</v>
      </c>
      <c r="O2678" s="10">
        <v>0</v>
      </c>
      <c r="P2678" s="10">
        <v>300</v>
      </c>
      <c r="Q2678" s="10">
        <v>300</v>
      </c>
      <c r="R2678" s="10">
        <v>979</v>
      </c>
      <c r="S2678" s="10">
        <v>979</v>
      </c>
      <c r="T2678" s="10">
        <v>5592</v>
      </c>
      <c r="U2678" s="10">
        <v>10446</v>
      </c>
      <c r="V2678" s="10">
        <v>1279</v>
      </c>
      <c r="W2678" s="10">
        <v>635.36</v>
      </c>
      <c r="X2678" s="10">
        <v>134440</v>
      </c>
      <c r="Y2678" s="10">
        <v>31679</v>
      </c>
      <c r="Z2678" s="10">
        <v>6692</v>
      </c>
      <c r="AA2678" s="10">
        <v>20595</v>
      </c>
      <c r="AB2678" s="10">
        <v>89676</v>
      </c>
      <c r="AC2678" s="10">
        <v>0</v>
      </c>
      <c r="AD2678" s="10">
        <v>5000</v>
      </c>
      <c r="AE2678" s="10">
        <v>85918</v>
      </c>
      <c r="AF2678" s="10">
        <v>37659</v>
      </c>
      <c r="AG2678" s="10">
        <v>102761</v>
      </c>
      <c r="AH2678" s="10">
        <v>0</v>
      </c>
      <c r="AI2678" s="11">
        <v>0.09</v>
      </c>
      <c r="AJ2678" s="11">
        <v>0.6</v>
      </c>
      <c r="AK2678" s="11">
        <v>2.74</v>
      </c>
      <c r="AL2678" s="12">
        <v>24.37</v>
      </c>
      <c r="AM2678" s="12">
        <v>61.63</v>
      </c>
      <c r="AN2678" s="13">
        <v>100.84</v>
      </c>
      <c r="AO2678" s="14">
        <v>20.48</v>
      </c>
      <c r="AP2678" s="14">
        <v>92.21</v>
      </c>
      <c r="AQ2678" s="15">
        <v>0.18</v>
      </c>
      <c r="AR2678" s="16">
        <v>1.1399999999999999</v>
      </c>
      <c r="AS2678" s="14">
        <v>14.63</v>
      </c>
      <c r="AT2678" s="14">
        <v>0.73</v>
      </c>
      <c r="AU2678" s="6">
        <v>2.6</v>
      </c>
      <c r="AV2678" s="15">
        <v>3.16</v>
      </c>
      <c r="AW2678" s="15">
        <v>0.4</v>
      </c>
    </row>
    <row r="2679" spans="2:49" x14ac:dyDescent="0.25">
      <c r="B2679" s="6" t="s">
        <v>5782</v>
      </c>
      <c r="C2679" s="6" t="s">
        <v>5783</v>
      </c>
      <c r="D2679" s="6" t="s">
        <v>2734</v>
      </c>
      <c r="E2679" s="7" t="s">
        <v>2735</v>
      </c>
      <c r="F2679" s="6" t="s">
        <v>751</v>
      </c>
      <c r="G2679" s="6" t="s">
        <v>97</v>
      </c>
      <c r="H2679" s="6" t="s">
        <v>81</v>
      </c>
      <c r="I2679" s="8">
        <v>3</v>
      </c>
      <c r="J2679" s="8">
        <f t="shared" si="138"/>
        <v>4</v>
      </c>
      <c r="K2679" s="6" t="s">
        <v>61</v>
      </c>
      <c r="L2679" s="9">
        <v>43831</v>
      </c>
      <c r="M2679" s="10">
        <v>134397</v>
      </c>
      <c r="N2679" s="10">
        <v>134397</v>
      </c>
      <c r="O2679" s="10">
        <v>0</v>
      </c>
      <c r="P2679" s="10">
        <v>0</v>
      </c>
      <c r="Q2679" s="10">
        <v>0</v>
      </c>
      <c r="R2679" s="10">
        <v>-89434</v>
      </c>
      <c r="S2679" s="10">
        <v>-89434</v>
      </c>
      <c r="T2679" s="10">
        <v>-89434</v>
      </c>
      <c r="U2679" s="10">
        <v>-77133</v>
      </c>
      <c r="V2679" s="10">
        <v>-89434</v>
      </c>
      <c r="W2679" s="10">
        <v>-74003.48</v>
      </c>
      <c r="X2679" s="10">
        <v>2370</v>
      </c>
      <c r="Y2679" s="10">
        <v>32443</v>
      </c>
      <c r="Z2679" s="10">
        <v>-89206</v>
      </c>
      <c r="AA2679" s="10">
        <v>116924</v>
      </c>
      <c r="AB2679" s="10">
        <v>63429</v>
      </c>
      <c r="AC2679" s="10">
        <v>597</v>
      </c>
      <c r="AD2679" s="10">
        <v>20000</v>
      </c>
      <c r="AE2679" s="10">
        <v>195216</v>
      </c>
      <c r="AF2679" s="10">
        <v>170219</v>
      </c>
      <c r="AG2679" s="10">
        <v>101357</v>
      </c>
      <c r="AH2679" s="10">
        <v>131430</v>
      </c>
      <c r="AI2679" s="11">
        <v>0.06</v>
      </c>
      <c r="AJ2679" s="11">
        <v>0.08</v>
      </c>
      <c r="AK2679" s="11">
        <v>0.09</v>
      </c>
      <c r="AL2679" s="12">
        <v>12.35</v>
      </c>
      <c r="AM2679" s="12">
        <v>990.21</v>
      </c>
      <c r="AN2679" s="13">
        <v>6.49</v>
      </c>
      <c r="AO2679" s="14">
        <v>143.65</v>
      </c>
      <c r="AP2679" s="14">
        <v>145.69999999999999</v>
      </c>
      <c r="AQ2679" s="15">
        <v>-0.52</v>
      </c>
      <c r="AR2679" s="16">
        <v>-45.81</v>
      </c>
      <c r="AS2679" s="14">
        <v>-100.26</v>
      </c>
      <c r="AT2679" s="14">
        <v>-66.540000000000006</v>
      </c>
      <c r="AU2679" s="6">
        <v>-52.54</v>
      </c>
      <c r="AV2679" s="15">
        <v>-7.7</v>
      </c>
      <c r="AW2679" s="15">
        <v>0.21</v>
      </c>
    </row>
    <row r="2680" spans="2:49" x14ac:dyDescent="0.25">
      <c r="B2680" s="6" t="s">
        <v>5784</v>
      </c>
      <c r="C2680" s="6" t="s">
        <v>5785</v>
      </c>
      <c r="D2680" s="6" t="s">
        <v>359</v>
      </c>
      <c r="E2680" s="7" t="s">
        <v>95</v>
      </c>
      <c r="F2680" s="6" t="s">
        <v>96</v>
      </c>
      <c r="G2680" s="6" t="s">
        <v>97</v>
      </c>
      <c r="H2680" s="6" t="s">
        <v>66</v>
      </c>
      <c r="I2680" s="8">
        <v>1</v>
      </c>
      <c r="J2680" s="8">
        <f t="shared" si="138"/>
        <v>1</v>
      </c>
      <c r="K2680" s="6" t="s">
        <v>61</v>
      </c>
      <c r="L2680" s="9">
        <v>43566</v>
      </c>
      <c r="M2680" s="10">
        <v>134378</v>
      </c>
      <c r="N2680" s="10">
        <v>134379</v>
      </c>
      <c r="O2680" s="10">
        <v>1</v>
      </c>
      <c r="P2680" s="10">
        <v>988</v>
      </c>
      <c r="Q2680" s="10">
        <v>988</v>
      </c>
      <c r="R2680" s="10">
        <v>2911</v>
      </c>
      <c r="S2680" s="10">
        <v>2911</v>
      </c>
      <c r="T2680" s="10">
        <v>3899</v>
      </c>
      <c r="U2680" s="10">
        <v>4244</v>
      </c>
      <c r="V2680" s="10">
        <v>3899</v>
      </c>
      <c r="W2680" s="10">
        <v>-297.5</v>
      </c>
      <c r="X2680" s="10">
        <v>132559</v>
      </c>
      <c r="Y2680" s="10">
        <v>22049</v>
      </c>
      <c r="Z2680" s="10">
        <v>6645</v>
      </c>
      <c r="AA2680" s="10">
        <v>17685</v>
      </c>
      <c r="AB2680" s="10">
        <v>60852</v>
      </c>
      <c r="AC2680" s="10">
        <v>1526</v>
      </c>
      <c r="AD2680" s="10">
        <v>5000</v>
      </c>
      <c r="AE2680" s="10">
        <v>75450</v>
      </c>
      <c r="AF2680" s="10">
        <v>6463</v>
      </c>
      <c r="AG2680" s="10">
        <v>110803</v>
      </c>
      <c r="AH2680" s="10">
        <v>293</v>
      </c>
      <c r="AI2680" s="11">
        <v>3.06</v>
      </c>
      <c r="AJ2680" s="11">
        <v>3.32</v>
      </c>
      <c r="AK2680" s="11">
        <v>3.45</v>
      </c>
      <c r="AL2680" s="12">
        <v>13.51</v>
      </c>
      <c r="AM2680" s="12">
        <v>64.06</v>
      </c>
      <c r="AN2680" s="13">
        <v>0</v>
      </c>
      <c r="AO2680" s="14">
        <v>26.49</v>
      </c>
      <c r="AP2680" s="14">
        <v>91.19</v>
      </c>
      <c r="AQ2680" s="15">
        <v>1.03</v>
      </c>
      <c r="AR2680" s="16">
        <v>3.86</v>
      </c>
      <c r="AS2680" s="14">
        <v>43.81</v>
      </c>
      <c r="AT2680" s="14">
        <v>2.17</v>
      </c>
      <c r="AU2680" s="6">
        <v>45.04</v>
      </c>
      <c r="AV2680" s="15">
        <v>3.86</v>
      </c>
      <c r="AW2680" s="15">
        <v>0.56999999999999995</v>
      </c>
    </row>
    <row r="2681" spans="2:49" x14ac:dyDescent="0.25">
      <c r="B2681" s="6" t="s">
        <v>5786</v>
      </c>
      <c r="C2681" s="6" t="s">
        <v>5787</v>
      </c>
      <c r="D2681" s="6" t="s">
        <v>84</v>
      </c>
      <c r="E2681" s="7">
        <v>81108</v>
      </c>
      <c r="F2681" s="6" t="s">
        <v>70</v>
      </c>
      <c r="G2681" s="6" t="s">
        <v>59</v>
      </c>
      <c r="H2681" s="6" t="s">
        <v>71</v>
      </c>
      <c r="I2681" s="8">
        <v>5</v>
      </c>
      <c r="J2681" s="8">
        <f t="shared" si="138"/>
        <v>9</v>
      </c>
      <c r="K2681" s="6" t="s">
        <v>61</v>
      </c>
      <c r="L2681" s="9">
        <v>41558</v>
      </c>
      <c r="M2681" s="10">
        <v>134362</v>
      </c>
      <c r="N2681" s="10">
        <v>134362</v>
      </c>
      <c r="O2681" s="10">
        <v>0</v>
      </c>
      <c r="P2681" s="10">
        <v>0</v>
      </c>
      <c r="Q2681" s="10">
        <v>0</v>
      </c>
      <c r="R2681" s="10">
        <v>-26343</v>
      </c>
      <c r="S2681" s="10">
        <v>-26343</v>
      </c>
      <c r="T2681" s="10">
        <v>-24722</v>
      </c>
      <c r="U2681" s="10">
        <v>-23035</v>
      </c>
      <c r="V2681" s="10">
        <v>-26343</v>
      </c>
      <c r="W2681" s="10">
        <v>-21909.66</v>
      </c>
      <c r="X2681" s="10">
        <v>0</v>
      </c>
      <c r="Y2681" s="10">
        <v>-19378</v>
      </c>
      <c r="Z2681" s="10">
        <v>3181</v>
      </c>
      <c r="AA2681" s="10">
        <v>6255</v>
      </c>
      <c r="AB2681" s="10">
        <v>129252</v>
      </c>
      <c r="AC2681" s="10">
        <v>0</v>
      </c>
      <c r="AD2681" s="10">
        <v>5000</v>
      </c>
      <c r="AE2681" s="10">
        <v>48530</v>
      </c>
      <c r="AF2681" s="10">
        <v>6093</v>
      </c>
      <c r="AG2681" s="10">
        <v>153740</v>
      </c>
      <c r="AH2681" s="10">
        <v>134362</v>
      </c>
      <c r="AI2681" s="11">
        <v>0.98</v>
      </c>
      <c r="AJ2681" s="11">
        <v>9.3800000000000008</v>
      </c>
      <c r="AK2681" s="11">
        <v>11.44</v>
      </c>
      <c r="AL2681" s="12">
        <v>82.88</v>
      </c>
      <c r="AM2681" s="12">
        <v>8.6199999999999992</v>
      </c>
      <c r="AN2681" s="13">
        <v>20.350000000000001</v>
      </c>
      <c r="AO2681" s="14">
        <v>7.59</v>
      </c>
      <c r="AP2681" s="14">
        <v>93.45</v>
      </c>
      <c r="AQ2681" s="15">
        <v>0.52</v>
      </c>
      <c r="AR2681" s="16">
        <v>-54.28</v>
      </c>
      <c r="AS2681" s="14">
        <v>-828.14</v>
      </c>
      <c r="AT2681" s="14">
        <v>-19.61</v>
      </c>
      <c r="AU2681" s="6">
        <v>-432.35</v>
      </c>
      <c r="AV2681" s="15">
        <v>-5.97</v>
      </c>
      <c r="AW2681" s="15">
        <v>-3.21</v>
      </c>
    </row>
    <row r="2682" spans="2:49" x14ac:dyDescent="0.25">
      <c r="B2682" s="6" t="s">
        <v>5788</v>
      </c>
      <c r="C2682" s="6" t="s">
        <v>1253</v>
      </c>
      <c r="D2682" s="6" t="s">
        <v>84</v>
      </c>
      <c r="E2682" s="7">
        <v>85101</v>
      </c>
      <c r="G2682" s="6" t="s">
        <v>59</v>
      </c>
      <c r="H2682" s="6" t="s">
        <v>81</v>
      </c>
      <c r="I2682" s="8" t="s">
        <v>60</v>
      </c>
      <c r="J2682" s="8" t="s">
        <v>60</v>
      </c>
      <c r="K2682" s="6" t="s">
        <v>61</v>
      </c>
      <c r="L2682" s="9">
        <v>40654</v>
      </c>
      <c r="M2682" s="10">
        <v>134227</v>
      </c>
      <c r="N2682" s="10">
        <v>134227</v>
      </c>
      <c r="O2682" s="10">
        <v>0</v>
      </c>
      <c r="P2682" s="10">
        <v>0</v>
      </c>
      <c r="Q2682" s="10">
        <v>0</v>
      </c>
      <c r="R2682" s="10">
        <v>-18047</v>
      </c>
      <c r="S2682" s="10">
        <v>-18047</v>
      </c>
      <c r="T2682" s="10">
        <v>-18047</v>
      </c>
      <c r="U2682" s="10">
        <v>-18047</v>
      </c>
      <c r="V2682" s="10">
        <v>-18047</v>
      </c>
      <c r="W2682" s="10">
        <v>-24696.639999999999</v>
      </c>
      <c r="X2682" s="10">
        <v>0</v>
      </c>
      <c r="Y2682" s="10">
        <v>-49380</v>
      </c>
      <c r="Z2682" s="10">
        <v>68124</v>
      </c>
      <c r="AA2682" s="10">
        <v>0</v>
      </c>
      <c r="AB2682" s="10">
        <v>23294</v>
      </c>
      <c r="AC2682" s="10">
        <v>0</v>
      </c>
      <c r="AD2682" s="10">
        <v>12000</v>
      </c>
      <c r="AE2682" s="10">
        <v>154290</v>
      </c>
      <c r="AF2682" s="10">
        <v>0</v>
      </c>
      <c r="AG2682" s="10">
        <v>183607</v>
      </c>
      <c r="AH2682" s="10">
        <v>134227</v>
      </c>
      <c r="AI2682" s="11">
        <v>0.59</v>
      </c>
      <c r="AJ2682" s="11">
        <v>2.0699999999999998</v>
      </c>
      <c r="AK2682" s="11">
        <v>2.14</v>
      </c>
      <c r="AL2682" s="12">
        <v>286.92</v>
      </c>
      <c r="AM2682" s="12">
        <v>141.15</v>
      </c>
      <c r="AN2682" s="13">
        <v>13.29</v>
      </c>
      <c r="AO2682" s="14">
        <v>46.66</v>
      </c>
      <c r="AP2682" s="14">
        <v>55.85</v>
      </c>
      <c r="AQ2682" s="15">
        <v>0</v>
      </c>
      <c r="AR2682" s="16">
        <v>-11.7</v>
      </c>
      <c r="AS2682" s="14">
        <v>-26.49</v>
      </c>
      <c r="AT2682" s="14">
        <v>-13.45</v>
      </c>
      <c r="AU2682" s="6">
        <v>0</v>
      </c>
      <c r="AV2682" s="15">
        <v>-1.6</v>
      </c>
      <c r="AW2682" s="15">
        <v>0.32</v>
      </c>
    </row>
    <row r="2683" spans="2:49" x14ac:dyDescent="0.25">
      <c r="B2683" s="6" t="s">
        <v>5789</v>
      </c>
      <c r="C2683" s="6" t="s">
        <v>5790</v>
      </c>
      <c r="D2683" s="6" t="s">
        <v>537</v>
      </c>
      <c r="E2683" s="7">
        <v>98401</v>
      </c>
      <c r="F2683" s="6" t="s">
        <v>537</v>
      </c>
      <c r="G2683" s="6" t="s">
        <v>137</v>
      </c>
      <c r="H2683" s="6" t="s">
        <v>66</v>
      </c>
      <c r="I2683" s="8">
        <v>5</v>
      </c>
      <c r="J2683" s="8">
        <f>IF(I2683=0,0,IF(I2683=1,1,IF(I2683=2,2,(IF(I2683=3,4,IF(I2683=5,9,IF(I2683=10,24,IF(I2683=25,49,IF(I2683=50,99,"X")))))))))</f>
        <v>9</v>
      </c>
      <c r="K2683" s="6" t="s">
        <v>61</v>
      </c>
      <c r="L2683" s="9">
        <v>43552</v>
      </c>
      <c r="M2683" s="10">
        <v>134200</v>
      </c>
      <c r="N2683" s="10">
        <v>134200</v>
      </c>
      <c r="O2683" s="10">
        <v>0</v>
      </c>
      <c r="P2683" s="10">
        <v>1131</v>
      </c>
      <c r="Q2683" s="10">
        <v>1131</v>
      </c>
      <c r="R2683" s="10">
        <v>3950</v>
      </c>
      <c r="S2683" s="10">
        <v>3950</v>
      </c>
      <c r="T2683" s="10">
        <v>5081</v>
      </c>
      <c r="U2683" s="10">
        <v>5512</v>
      </c>
      <c r="V2683" s="10">
        <v>5081</v>
      </c>
      <c r="W2683" s="10">
        <v>2946.56</v>
      </c>
      <c r="X2683" s="10">
        <v>0</v>
      </c>
      <c r="Y2683" s="10">
        <v>22201</v>
      </c>
      <c r="Z2683" s="10">
        <v>8950</v>
      </c>
      <c r="AA2683" s="10">
        <v>16132</v>
      </c>
      <c r="AB2683" s="10">
        <v>85231</v>
      </c>
      <c r="AC2683" s="10">
        <v>0</v>
      </c>
      <c r="AD2683" s="10">
        <v>5000</v>
      </c>
      <c r="AE2683" s="10">
        <v>14531</v>
      </c>
      <c r="AF2683" s="10">
        <v>6518</v>
      </c>
      <c r="AG2683" s="10">
        <v>111999</v>
      </c>
      <c r="AH2683" s="10">
        <v>134200</v>
      </c>
      <c r="AI2683" s="11">
        <v>1.43</v>
      </c>
      <c r="AJ2683" s="11">
        <v>1.45</v>
      </c>
      <c r="AK2683" s="11">
        <v>1.45</v>
      </c>
      <c r="AL2683" s="12">
        <v>0.34</v>
      </c>
      <c r="AM2683" s="12">
        <v>17.75</v>
      </c>
      <c r="AN2683" s="13">
        <v>0</v>
      </c>
      <c r="AO2683" s="14">
        <v>38.01</v>
      </c>
      <c r="AP2683" s="14">
        <v>38.409999999999997</v>
      </c>
      <c r="AQ2683" s="15">
        <v>1.37</v>
      </c>
      <c r="AR2683" s="16">
        <v>27.18</v>
      </c>
      <c r="AS2683" s="14">
        <v>44.13</v>
      </c>
      <c r="AT2683" s="14">
        <v>2.94</v>
      </c>
      <c r="AU2683" s="6">
        <v>60.6</v>
      </c>
      <c r="AV2683" s="15">
        <v>4.93</v>
      </c>
      <c r="AW2683" s="15">
        <v>2.2200000000000002</v>
      </c>
    </row>
    <row r="2684" spans="2:49" x14ac:dyDescent="0.25">
      <c r="B2684" s="6" t="s">
        <v>5791</v>
      </c>
      <c r="C2684" s="6" t="s">
        <v>5792</v>
      </c>
      <c r="D2684" s="6" t="s">
        <v>196</v>
      </c>
      <c r="E2684" s="7">
        <v>83104</v>
      </c>
      <c r="F2684" s="6" t="s">
        <v>80</v>
      </c>
      <c r="G2684" s="6" t="s">
        <v>59</v>
      </c>
      <c r="H2684" s="6" t="s">
        <v>66</v>
      </c>
      <c r="I2684" s="8">
        <v>3</v>
      </c>
      <c r="J2684" s="8">
        <f>IF(I2684=0,0,IF(I2684=1,1,IF(I2684=2,2,(IF(I2684=3,4,IF(I2684=5,9,IF(I2684=10,24,IF(I2684=25,49,IF(I2684=50,99,"X")))))))))</f>
        <v>4</v>
      </c>
      <c r="K2684" s="6" t="s">
        <v>61</v>
      </c>
      <c r="L2684" s="9">
        <v>42797</v>
      </c>
      <c r="M2684" s="10">
        <v>134112</v>
      </c>
      <c r="N2684" s="10">
        <v>134112</v>
      </c>
      <c r="O2684" s="10">
        <v>0</v>
      </c>
      <c r="P2684" s="10">
        <v>0</v>
      </c>
      <c r="Q2684" s="10">
        <v>0</v>
      </c>
      <c r="R2684" s="10">
        <v>-255830</v>
      </c>
      <c r="S2684" s="10">
        <v>-255830</v>
      </c>
      <c r="T2684" s="10">
        <v>-237822</v>
      </c>
      <c r="U2684" s="10">
        <v>-211976</v>
      </c>
      <c r="V2684" s="10">
        <v>-255830</v>
      </c>
      <c r="W2684" s="10">
        <v>-167296.44</v>
      </c>
      <c r="X2684" s="10">
        <v>-5</v>
      </c>
      <c r="Y2684" s="10">
        <v>-27076</v>
      </c>
      <c r="Z2684" s="10">
        <v>-1021512</v>
      </c>
      <c r="AA2684" s="10">
        <v>194657</v>
      </c>
      <c r="AB2684" s="10">
        <v>66603</v>
      </c>
      <c r="AC2684" s="10">
        <v>728</v>
      </c>
      <c r="AD2684" s="10">
        <v>5000</v>
      </c>
      <c r="AE2684" s="10">
        <v>958239</v>
      </c>
      <c r="AF2684" s="10">
        <v>900377</v>
      </c>
      <c r="AG2684" s="10">
        <v>160460</v>
      </c>
      <c r="AH2684" s="10">
        <v>133389</v>
      </c>
      <c r="AI2684" s="11">
        <v>1.51</v>
      </c>
      <c r="AJ2684" s="11">
        <v>2.48</v>
      </c>
      <c r="AK2684" s="11">
        <v>2.76</v>
      </c>
      <c r="AL2684" s="12">
        <v>54.77</v>
      </c>
      <c r="AM2684" s="12">
        <v>46.85</v>
      </c>
      <c r="AN2684" s="13">
        <v>15.49</v>
      </c>
      <c r="AO2684" s="14">
        <v>2.19</v>
      </c>
      <c r="AP2684" s="14">
        <v>206.6</v>
      </c>
      <c r="AQ2684" s="15">
        <v>-1.1299999999999999</v>
      </c>
      <c r="AR2684" s="16">
        <v>-26.7</v>
      </c>
      <c r="AS2684" s="14">
        <v>-25.04</v>
      </c>
      <c r="AT2684" s="14">
        <v>-190.76</v>
      </c>
      <c r="AU2684" s="6">
        <v>-28.41</v>
      </c>
      <c r="AV2684" s="15">
        <v>-12.12</v>
      </c>
      <c r="AW2684" s="15">
        <v>-6.43</v>
      </c>
    </row>
    <row r="2685" spans="2:49" x14ac:dyDescent="0.25">
      <c r="B2685" s="6" t="s">
        <v>5793</v>
      </c>
      <c r="C2685" s="6">
        <v>395</v>
      </c>
      <c r="D2685" s="6" t="s">
        <v>5794</v>
      </c>
      <c r="E2685" s="7" t="s">
        <v>259</v>
      </c>
      <c r="F2685" s="6" t="s">
        <v>127</v>
      </c>
      <c r="G2685" s="6" t="s">
        <v>76</v>
      </c>
      <c r="H2685" s="6" t="s">
        <v>231</v>
      </c>
      <c r="I2685" s="8">
        <v>5</v>
      </c>
      <c r="J2685" s="8">
        <f>IF(I2685=0,0,IF(I2685=1,1,IF(I2685=2,2,(IF(I2685=3,4,IF(I2685=5,9,IF(I2685=10,24,IF(I2685=25,49,IF(I2685=50,99,"X")))))))))</f>
        <v>9</v>
      </c>
      <c r="K2685" s="6" t="s">
        <v>61</v>
      </c>
      <c r="L2685" s="9">
        <v>43265</v>
      </c>
      <c r="M2685" s="10">
        <v>134067</v>
      </c>
      <c r="N2685" s="10">
        <v>134067</v>
      </c>
      <c r="O2685" s="10">
        <v>0</v>
      </c>
      <c r="P2685" s="10">
        <v>0</v>
      </c>
      <c r="Q2685" s="10">
        <v>0</v>
      </c>
      <c r="R2685" s="10">
        <v>-16432</v>
      </c>
      <c r="S2685" s="10">
        <v>-16432</v>
      </c>
      <c r="T2685" s="10">
        <v>-16432</v>
      </c>
      <c r="U2685" s="10">
        <v>-15209</v>
      </c>
      <c r="V2685" s="10">
        <v>-16432</v>
      </c>
      <c r="W2685" s="10">
        <v>-13513.64</v>
      </c>
      <c r="X2685" s="10">
        <v>1042</v>
      </c>
      <c r="Y2685" s="10">
        <v>16405</v>
      </c>
      <c r="Z2685" s="10">
        <v>-14618</v>
      </c>
      <c r="AA2685" s="10">
        <v>28535</v>
      </c>
      <c r="AB2685" s="10">
        <v>103015</v>
      </c>
      <c r="AC2685" s="10">
        <v>8</v>
      </c>
      <c r="AD2685" s="10">
        <v>5000</v>
      </c>
      <c r="AE2685" s="10">
        <v>31128</v>
      </c>
      <c r="AF2685" s="10">
        <v>9802</v>
      </c>
      <c r="AG2685" s="10">
        <v>117654</v>
      </c>
      <c r="AH2685" s="10">
        <v>133017</v>
      </c>
      <c r="AI2685" s="11">
        <v>0.04</v>
      </c>
      <c r="AJ2685" s="11">
        <v>0.15</v>
      </c>
      <c r="AK2685" s="11">
        <v>0.47</v>
      </c>
      <c r="AL2685" s="12">
        <v>13.91</v>
      </c>
      <c r="AM2685" s="12">
        <v>139.96</v>
      </c>
      <c r="AN2685" s="13">
        <v>38.83</v>
      </c>
      <c r="AO2685" s="14">
        <v>146.96</v>
      </c>
      <c r="AP2685" s="14">
        <v>146.96</v>
      </c>
      <c r="AQ2685" s="15">
        <v>-1.49</v>
      </c>
      <c r="AR2685" s="16">
        <v>-52.79</v>
      </c>
      <c r="AS2685" s="14">
        <v>-112.41</v>
      </c>
      <c r="AT2685" s="14">
        <v>-12.26</v>
      </c>
      <c r="AU2685" s="6">
        <v>-167.64</v>
      </c>
      <c r="AV2685" s="15">
        <v>-5.3</v>
      </c>
      <c r="AW2685" s="15">
        <v>0.82</v>
      </c>
    </row>
    <row r="2686" spans="2:49" x14ac:dyDescent="0.25">
      <c r="B2686" s="6" t="s">
        <v>5795</v>
      </c>
      <c r="C2686" s="6" t="s">
        <v>2490</v>
      </c>
      <c r="D2686" s="6" t="s">
        <v>155</v>
      </c>
      <c r="E2686" s="7">
        <v>81101</v>
      </c>
      <c r="F2686" s="6" t="s">
        <v>70</v>
      </c>
      <c r="G2686" s="6" t="s">
        <v>59</v>
      </c>
      <c r="H2686" s="6" t="s">
        <v>81</v>
      </c>
      <c r="I2686" s="8" t="s">
        <v>60</v>
      </c>
      <c r="J2686" s="8" t="s">
        <v>60</v>
      </c>
      <c r="K2686" s="6" t="s">
        <v>61</v>
      </c>
      <c r="L2686" s="9">
        <v>43454</v>
      </c>
      <c r="M2686" s="10">
        <v>134019</v>
      </c>
      <c r="N2686" s="10">
        <v>134019</v>
      </c>
      <c r="O2686" s="10">
        <v>0</v>
      </c>
      <c r="P2686" s="10">
        <v>584</v>
      </c>
      <c r="Q2686" s="10">
        <v>584</v>
      </c>
      <c r="R2686" s="10">
        <v>2198</v>
      </c>
      <c r="S2686" s="10">
        <v>2198</v>
      </c>
      <c r="T2686" s="10">
        <v>2838</v>
      </c>
      <c r="U2686" s="10">
        <v>2838</v>
      </c>
      <c r="V2686" s="10">
        <v>2782</v>
      </c>
      <c r="W2686" s="10">
        <v>1303.68</v>
      </c>
      <c r="X2686" s="10">
        <v>0</v>
      </c>
      <c r="Y2686" s="10">
        <v>3426</v>
      </c>
      <c r="Z2686" s="10">
        <v>9366</v>
      </c>
      <c r="AA2686" s="10">
        <v>0</v>
      </c>
      <c r="AB2686" s="10">
        <v>11712</v>
      </c>
      <c r="AC2686" s="10">
        <v>0</v>
      </c>
      <c r="AD2686" s="10">
        <v>5000</v>
      </c>
      <c r="AE2686" s="10">
        <v>10495</v>
      </c>
      <c r="AF2686" s="10">
        <v>0</v>
      </c>
      <c r="AG2686" s="10">
        <v>130593</v>
      </c>
      <c r="AH2686" s="10">
        <v>134019</v>
      </c>
      <c r="AI2686" s="11">
        <v>11</v>
      </c>
      <c r="AJ2686" s="11">
        <v>13.94</v>
      </c>
      <c r="AK2686" s="11">
        <v>13.94</v>
      </c>
      <c r="AL2686" s="12">
        <v>5.95</v>
      </c>
      <c r="AM2686" s="12">
        <v>2.08</v>
      </c>
      <c r="AN2686" s="13">
        <v>0</v>
      </c>
      <c r="AO2686" s="14">
        <v>10.76</v>
      </c>
      <c r="AP2686" s="14">
        <v>7.17</v>
      </c>
      <c r="AQ2686" s="15">
        <v>0</v>
      </c>
      <c r="AR2686" s="16">
        <v>20.94</v>
      </c>
      <c r="AS2686" s="14">
        <v>23.47</v>
      </c>
      <c r="AT2686" s="14">
        <v>1.64</v>
      </c>
      <c r="AU2686" s="6">
        <v>0</v>
      </c>
      <c r="AV2686" s="15">
        <v>5.15</v>
      </c>
      <c r="AW2686" s="15">
        <v>5.83</v>
      </c>
    </row>
    <row r="2687" spans="2:49" x14ac:dyDescent="0.25">
      <c r="B2687" s="6" t="s">
        <v>5796</v>
      </c>
      <c r="C2687" s="6" t="s">
        <v>5797</v>
      </c>
      <c r="D2687" s="6" t="s">
        <v>448</v>
      </c>
      <c r="E2687" s="7">
        <v>92101</v>
      </c>
      <c r="F2687" s="6" t="s">
        <v>448</v>
      </c>
      <c r="G2687" s="6" t="s">
        <v>90</v>
      </c>
      <c r="H2687" s="6" t="s">
        <v>81</v>
      </c>
      <c r="I2687" s="8">
        <v>5</v>
      </c>
      <c r="J2687" s="8">
        <f>IF(I2687=0,0,IF(I2687=1,1,IF(I2687=2,2,(IF(I2687=3,4,IF(I2687=5,9,IF(I2687=10,24,IF(I2687=25,49,IF(I2687=50,99,"X")))))))))</f>
        <v>9</v>
      </c>
      <c r="K2687" s="6" t="s">
        <v>61</v>
      </c>
      <c r="L2687" s="9">
        <v>42026</v>
      </c>
      <c r="M2687" s="10">
        <v>132058</v>
      </c>
      <c r="N2687" s="10">
        <v>134015</v>
      </c>
      <c r="O2687" s="10">
        <v>1957</v>
      </c>
      <c r="P2687" s="10">
        <v>1627</v>
      </c>
      <c r="Q2687" s="10">
        <v>1627</v>
      </c>
      <c r="R2687" s="10">
        <v>15354</v>
      </c>
      <c r="S2687" s="10">
        <v>15354</v>
      </c>
      <c r="T2687" s="10">
        <v>16981</v>
      </c>
      <c r="U2687" s="10">
        <v>24068</v>
      </c>
      <c r="V2687" s="10">
        <v>16981</v>
      </c>
      <c r="W2687" s="10">
        <v>37.08</v>
      </c>
      <c r="X2687" s="10">
        <v>65703</v>
      </c>
      <c r="Y2687" s="10">
        <v>63798</v>
      </c>
      <c r="Z2687" s="10">
        <v>66894</v>
      </c>
      <c r="AA2687" s="10">
        <v>39293</v>
      </c>
      <c r="AB2687" s="10">
        <v>15216</v>
      </c>
      <c r="AC2687" s="10">
        <v>45564</v>
      </c>
      <c r="AD2687" s="10">
        <v>5000</v>
      </c>
      <c r="AE2687" s="10">
        <v>238352</v>
      </c>
      <c r="AF2687" s="10">
        <v>200280</v>
      </c>
      <c r="AG2687" s="10">
        <v>22696</v>
      </c>
      <c r="AH2687" s="10">
        <v>20791</v>
      </c>
      <c r="AI2687" s="11">
        <v>0.1</v>
      </c>
      <c r="AJ2687" s="11">
        <v>0.19</v>
      </c>
      <c r="AK2687" s="11">
        <v>0.22</v>
      </c>
      <c r="AL2687" s="12">
        <v>40.01</v>
      </c>
      <c r="AM2687" s="12">
        <v>904.26</v>
      </c>
      <c r="AN2687" s="13">
        <v>16.12</v>
      </c>
      <c r="AO2687" s="14">
        <v>71.930000000000007</v>
      </c>
      <c r="AP2687" s="14">
        <v>71.930000000000007</v>
      </c>
      <c r="AQ2687" s="15">
        <v>0.33</v>
      </c>
      <c r="AR2687" s="16">
        <v>6.44</v>
      </c>
      <c r="AS2687" s="14">
        <v>22.95</v>
      </c>
      <c r="AT2687" s="14">
        <v>11.63</v>
      </c>
      <c r="AU2687" s="6">
        <v>7.67</v>
      </c>
      <c r="AV2687" s="15">
        <v>2.57</v>
      </c>
      <c r="AW2687" s="15">
        <v>0.3</v>
      </c>
    </row>
    <row r="2688" spans="2:49" x14ac:dyDescent="0.25">
      <c r="B2688" s="6" t="s">
        <v>5798</v>
      </c>
      <c r="C2688" s="6" t="s">
        <v>685</v>
      </c>
      <c r="D2688" s="6" t="s">
        <v>84</v>
      </c>
      <c r="E2688" s="7">
        <v>81102</v>
      </c>
      <c r="F2688" s="6" t="s">
        <v>70</v>
      </c>
      <c r="G2688" s="6" t="s">
        <v>59</v>
      </c>
      <c r="H2688" s="6" t="s">
        <v>81</v>
      </c>
      <c r="I2688" s="8" t="s">
        <v>60</v>
      </c>
      <c r="J2688" s="8" t="s">
        <v>60</v>
      </c>
      <c r="K2688" s="6" t="s">
        <v>61</v>
      </c>
      <c r="L2688" s="9">
        <v>40631</v>
      </c>
      <c r="M2688" s="10">
        <v>133907</v>
      </c>
      <c r="N2688" s="10">
        <v>133907</v>
      </c>
      <c r="O2688" s="10">
        <v>0</v>
      </c>
      <c r="P2688" s="10">
        <v>0</v>
      </c>
      <c r="Q2688" s="10">
        <v>0</v>
      </c>
      <c r="R2688" s="10">
        <v>-28741</v>
      </c>
      <c r="S2688" s="10">
        <v>-28741</v>
      </c>
      <c r="T2688" s="10">
        <v>-28741</v>
      </c>
      <c r="U2688" s="10">
        <v>-28293</v>
      </c>
      <c r="V2688" s="10">
        <v>-28741</v>
      </c>
      <c r="W2688" s="10">
        <v>-16664.62</v>
      </c>
      <c r="X2688" s="10">
        <v>83101</v>
      </c>
      <c r="Y2688" s="10">
        <v>22143</v>
      </c>
      <c r="Z2688" s="10">
        <v>-109801</v>
      </c>
      <c r="AA2688" s="10">
        <v>50568</v>
      </c>
      <c r="AB2688" s="10">
        <v>30180</v>
      </c>
      <c r="AC2688" s="10">
        <v>39427</v>
      </c>
      <c r="AD2688" s="10">
        <v>5000</v>
      </c>
      <c r="AE2688" s="10">
        <v>6553</v>
      </c>
      <c r="AF2688" s="10">
        <v>1346</v>
      </c>
      <c r="AG2688" s="10">
        <v>72337</v>
      </c>
      <c r="AH2688" s="10">
        <v>11379</v>
      </c>
      <c r="AI2688" s="11">
        <v>0.03</v>
      </c>
      <c r="AJ2688" s="11">
        <v>0.04</v>
      </c>
      <c r="AK2688" s="11">
        <v>0.04</v>
      </c>
      <c r="AL2688" s="12">
        <v>2.59</v>
      </c>
      <c r="AM2688" s="12">
        <v>366.95</v>
      </c>
      <c r="AN2688" s="13">
        <v>1.17</v>
      </c>
      <c r="AO2688" s="14">
        <v>1739.34</v>
      </c>
      <c r="AP2688" s="14">
        <v>1774.73</v>
      </c>
      <c r="AQ2688" s="15">
        <v>-81.58</v>
      </c>
      <c r="AR2688" s="16">
        <v>-438.59</v>
      </c>
      <c r="AS2688" s="14">
        <v>-26.18</v>
      </c>
      <c r="AT2688" s="14">
        <v>-21.46</v>
      </c>
      <c r="AU2688" s="6">
        <v>-2135.29</v>
      </c>
      <c r="AV2688" s="15">
        <v>-41.3</v>
      </c>
      <c r="AW2688" s="15">
        <v>6.27</v>
      </c>
    </row>
    <row r="2689" spans="2:49" x14ac:dyDescent="0.25">
      <c r="B2689" s="6" t="s">
        <v>5799</v>
      </c>
      <c r="C2689" s="6" t="s">
        <v>5800</v>
      </c>
      <c r="D2689" s="6" t="s">
        <v>84</v>
      </c>
      <c r="E2689" s="7">
        <v>82107</v>
      </c>
      <c r="F2689" s="6" t="s">
        <v>58</v>
      </c>
      <c r="G2689" s="6" t="s">
        <v>59</v>
      </c>
      <c r="H2689" s="6" t="s">
        <v>81</v>
      </c>
      <c r="I2689" s="8">
        <v>3</v>
      </c>
      <c r="J2689" s="8">
        <f t="shared" ref="J2689:J2697" si="139">IF(I2689=0,0,IF(I2689=1,1,IF(I2689=2,2,(IF(I2689=3,4,IF(I2689=5,9,IF(I2689=10,24,IF(I2689=25,49,IF(I2689=50,99,"X")))))))))</f>
        <v>4</v>
      </c>
      <c r="K2689" s="6" t="s">
        <v>61</v>
      </c>
      <c r="L2689" s="9">
        <v>40746</v>
      </c>
      <c r="M2689" s="10">
        <v>133906</v>
      </c>
      <c r="N2689" s="10">
        <v>133906</v>
      </c>
      <c r="O2689" s="10">
        <v>0</v>
      </c>
      <c r="P2689" s="10">
        <v>0</v>
      </c>
      <c r="Q2689" s="10">
        <v>0</v>
      </c>
      <c r="R2689" s="10">
        <v>-1200</v>
      </c>
      <c r="S2689" s="10">
        <v>-1200</v>
      </c>
      <c r="T2689" s="10">
        <v>-1200</v>
      </c>
      <c r="U2689" s="10">
        <v>9785</v>
      </c>
      <c r="V2689" s="10">
        <v>-1200</v>
      </c>
      <c r="W2689" s="10">
        <v>-746.82</v>
      </c>
      <c r="X2689" s="10">
        <v>0</v>
      </c>
      <c r="Y2689" s="10">
        <v>58586</v>
      </c>
      <c r="Z2689" s="10">
        <v>-33089</v>
      </c>
      <c r="AA2689" s="10">
        <v>46615</v>
      </c>
      <c r="AB2689" s="10">
        <v>63140</v>
      </c>
      <c r="AC2689" s="10">
        <v>0</v>
      </c>
      <c r="AD2689" s="10">
        <v>5000</v>
      </c>
      <c r="AE2689" s="10">
        <v>44304</v>
      </c>
      <c r="AF2689" s="10">
        <v>20828</v>
      </c>
      <c r="AG2689" s="10">
        <v>75320</v>
      </c>
      <c r="AH2689" s="10">
        <v>133906</v>
      </c>
      <c r="AI2689" s="11">
        <v>0.06</v>
      </c>
      <c r="AJ2689" s="11">
        <v>0.14000000000000001</v>
      </c>
      <c r="AK2689" s="11">
        <v>0.37</v>
      </c>
      <c r="AL2689" s="12">
        <v>12.95</v>
      </c>
      <c r="AM2689" s="12">
        <v>301.83</v>
      </c>
      <c r="AN2689" s="13">
        <v>39.19</v>
      </c>
      <c r="AO2689" s="14">
        <v>142.54</v>
      </c>
      <c r="AP2689" s="14">
        <v>174.69</v>
      </c>
      <c r="AQ2689" s="15">
        <v>-1.59</v>
      </c>
      <c r="AR2689" s="16">
        <v>-2.71</v>
      </c>
      <c r="AS2689" s="14">
        <v>-3.63</v>
      </c>
      <c r="AT2689" s="14">
        <v>-0.9</v>
      </c>
      <c r="AU2689" s="6">
        <v>-5.76</v>
      </c>
      <c r="AV2689" s="15">
        <v>0.28000000000000003</v>
      </c>
      <c r="AW2689" s="15">
        <v>0.77</v>
      </c>
    </row>
    <row r="2690" spans="2:49" x14ac:dyDescent="0.25">
      <c r="B2690" s="6" t="s">
        <v>5801</v>
      </c>
      <c r="C2690" s="6" t="s">
        <v>5802</v>
      </c>
      <c r="D2690" s="6" t="s">
        <v>1799</v>
      </c>
      <c r="E2690" s="7">
        <v>93601</v>
      </c>
      <c r="F2690" s="6" t="s">
        <v>354</v>
      </c>
      <c r="G2690" s="6" t="s">
        <v>108</v>
      </c>
      <c r="H2690" s="6" t="s">
        <v>81</v>
      </c>
      <c r="I2690" s="8">
        <v>5</v>
      </c>
      <c r="J2690" s="8">
        <f t="shared" si="139"/>
        <v>9</v>
      </c>
      <c r="K2690" s="6" t="s">
        <v>61</v>
      </c>
      <c r="L2690" s="9">
        <v>37124</v>
      </c>
      <c r="M2690" s="10">
        <v>133894</v>
      </c>
      <c r="N2690" s="10">
        <v>133894</v>
      </c>
      <c r="O2690" s="10">
        <v>0</v>
      </c>
      <c r="P2690" s="10">
        <v>0</v>
      </c>
      <c r="Q2690" s="10">
        <v>0</v>
      </c>
      <c r="R2690" s="10">
        <v>22613</v>
      </c>
      <c r="S2690" s="10">
        <v>22613</v>
      </c>
      <c r="T2690" s="10">
        <v>22613</v>
      </c>
      <c r="U2690" s="10">
        <v>22613</v>
      </c>
      <c r="V2690" s="10">
        <v>22613</v>
      </c>
      <c r="W2690" s="10">
        <v>15236.78</v>
      </c>
      <c r="X2690" s="10">
        <v>0</v>
      </c>
      <c r="Y2690" s="10">
        <v>46533</v>
      </c>
      <c r="Z2690" s="10">
        <v>17829</v>
      </c>
      <c r="AA2690" s="10">
        <v>25944</v>
      </c>
      <c r="AB2690" s="10">
        <v>51919</v>
      </c>
      <c r="AC2690" s="10">
        <v>0</v>
      </c>
      <c r="AD2690" s="10">
        <v>6640</v>
      </c>
      <c r="AE2690" s="10">
        <v>44597</v>
      </c>
      <c r="AF2690" s="10">
        <v>0</v>
      </c>
      <c r="AG2690" s="10">
        <v>87361</v>
      </c>
      <c r="AH2690" s="10">
        <v>133894</v>
      </c>
      <c r="AI2690" s="11">
        <v>1.67</v>
      </c>
      <c r="AJ2690" s="11">
        <v>1.68</v>
      </c>
      <c r="AK2690" s="11">
        <v>1.7</v>
      </c>
      <c r="AL2690" s="12">
        <v>0.65</v>
      </c>
      <c r="AM2690" s="12">
        <v>108.18</v>
      </c>
      <c r="AN2690" s="13">
        <v>1.61</v>
      </c>
      <c r="AO2690" s="14">
        <v>58.87</v>
      </c>
      <c r="AP2690" s="14">
        <v>60.02</v>
      </c>
      <c r="AQ2690" s="15">
        <v>0</v>
      </c>
      <c r="AR2690" s="16">
        <v>50.71</v>
      </c>
      <c r="AS2690" s="14">
        <v>126.83</v>
      </c>
      <c r="AT2690" s="14">
        <v>16.89</v>
      </c>
      <c r="AU2690" s="6">
        <v>0</v>
      </c>
      <c r="AV2690" s="15">
        <v>6.35</v>
      </c>
      <c r="AW2690" s="15">
        <v>1.26</v>
      </c>
    </row>
    <row r="2691" spans="2:49" x14ac:dyDescent="0.25">
      <c r="B2691" s="6" t="s">
        <v>5803</v>
      </c>
      <c r="C2691" s="6">
        <v>769</v>
      </c>
      <c r="D2691" s="6" t="s">
        <v>5804</v>
      </c>
      <c r="E2691" s="7">
        <v>92501</v>
      </c>
      <c r="F2691" s="6" t="s">
        <v>301</v>
      </c>
      <c r="G2691" s="6" t="s">
        <v>90</v>
      </c>
      <c r="H2691" s="6" t="s">
        <v>81</v>
      </c>
      <c r="I2691" s="8">
        <v>5</v>
      </c>
      <c r="J2691" s="8">
        <f t="shared" si="139"/>
        <v>9</v>
      </c>
      <c r="K2691" s="6" t="s">
        <v>61</v>
      </c>
      <c r="L2691" s="9">
        <v>34700</v>
      </c>
      <c r="M2691" s="10">
        <v>133720</v>
      </c>
      <c r="N2691" s="10">
        <v>133720</v>
      </c>
      <c r="O2691" s="10">
        <v>0</v>
      </c>
      <c r="P2691" s="10">
        <v>0</v>
      </c>
      <c r="Q2691" s="10">
        <v>0</v>
      </c>
      <c r="R2691" s="10">
        <v>-35442</v>
      </c>
      <c r="S2691" s="10">
        <v>-35442</v>
      </c>
      <c r="T2691" s="10">
        <v>-35442</v>
      </c>
      <c r="U2691" s="10">
        <v>-30015</v>
      </c>
      <c r="V2691" s="10">
        <v>-35442</v>
      </c>
      <c r="W2691" s="10">
        <v>-31286.82</v>
      </c>
      <c r="X2691" s="10">
        <v>9957</v>
      </c>
      <c r="Y2691" s="10">
        <v>19535</v>
      </c>
      <c r="Z2691" s="10">
        <v>12269</v>
      </c>
      <c r="AA2691" s="10">
        <v>55552</v>
      </c>
      <c r="AB2691" s="10">
        <v>92116</v>
      </c>
      <c r="AC2691" s="10">
        <v>16246</v>
      </c>
      <c r="AD2691" s="10">
        <v>6639</v>
      </c>
      <c r="AE2691" s="10">
        <v>54927</v>
      </c>
      <c r="AF2691" s="10">
        <v>25658</v>
      </c>
      <c r="AG2691" s="10">
        <v>97939</v>
      </c>
      <c r="AH2691" s="10">
        <v>107517</v>
      </c>
      <c r="AI2691" s="11">
        <v>0.15</v>
      </c>
      <c r="AJ2691" s="11">
        <v>0.49</v>
      </c>
      <c r="AK2691" s="11">
        <v>0.82</v>
      </c>
      <c r="AL2691" s="12">
        <v>32</v>
      </c>
      <c r="AM2691" s="12">
        <v>111.99</v>
      </c>
      <c r="AN2691" s="13">
        <v>32</v>
      </c>
      <c r="AO2691" s="14">
        <v>64.67</v>
      </c>
      <c r="AP2691" s="14">
        <v>77.66</v>
      </c>
      <c r="AQ2691" s="15">
        <v>0.48</v>
      </c>
      <c r="AR2691" s="16">
        <v>-64.53</v>
      </c>
      <c r="AS2691" s="14">
        <v>-288.87</v>
      </c>
      <c r="AT2691" s="14">
        <v>-26.5</v>
      </c>
      <c r="AU2691" s="6">
        <v>-138.13</v>
      </c>
      <c r="AV2691" s="15">
        <v>-6.29</v>
      </c>
      <c r="AW2691" s="15">
        <v>7.0000000000000007E-2</v>
      </c>
    </row>
    <row r="2692" spans="2:49" x14ac:dyDescent="0.25">
      <c r="B2692" s="6" t="s">
        <v>5805</v>
      </c>
      <c r="C2692" s="6" t="s">
        <v>5806</v>
      </c>
      <c r="D2692" s="6" t="s">
        <v>84</v>
      </c>
      <c r="E2692" s="7">
        <v>82103</v>
      </c>
      <c r="F2692" s="6" t="s">
        <v>58</v>
      </c>
      <c r="G2692" s="6" t="s">
        <v>59</v>
      </c>
      <c r="H2692" s="6" t="s">
        <v>66</v>
      </c>
      <c r="I2692" s="8">
        <v>2</v>
      </c>
      <c r="J2692" s="8">
        <f t="shared" si="139"/>
        <v>2</v>
      </c>
      <c r="K2692" s="6" t="s">
        <v>61</v>
      </c>
      <c r="L2692" s="9">
        <v>39451</v>
      </c>
      <c r="M2692" s="10">
        <v>133715</v>
      </c>
      <c r="N2692" s="10">
        <v>133715</v>
      </c>
      <c r="O2692" s="10">
        <v>0</v>
      </c>
      <c r="P2692" s="10">
        <v>0</v>
      </c>
      <c r="Q2692" s="10">
        <v>0</v>
      </c>
      <c r="R2692" s="10">
        <v>-70802</v>
      </c>
      <c r="S2692" s="10">
        <v>-70802</v>
      </c>
      <c r="T2692" s="10">
        <v>-70802</v>
      </c>
      <c r="U2692" s="10">
        <v>-70802</v>
      </c>
      <c r="V2692" s="10">
        <v>-70802</v>
      </c>
      <c r="W2692" s="10">
        <v>-56044.22</v>
      </c>
      <c r="X2692" s="10">
        <v>0</v>
      </c>
      <c r="Y2692" s="10">
        <v>-11030</v>
      </c>
      <c r="Z2692" s="10">
        <v>-64163</v>
      </c>
      <c r="AA2692" s="10">
        <v>69124</v>
      </c>
      <c r="AB2692" s="10">
        <v>95866</v>
      </c>
      <c r="AC2692" s="10">
        <v>0</v>
      </c>
      <c r="AD2692" s="10">
        <v>6639</v>
      </c>
      <c r="AE2692" s="10">
        <v>81310</v>
      </c>
      <c r="AF2692" s="10">
        <v>75556</v>
      </c>
      <c r="AG2692" s="10">
        <v>144745</v>
      </c>
      <c r="AH2692" s="10">
        <v>133715</v>
      </c>
      <c r="AI2692" s="11">
        <v>0.01</v>
      </c>
      <c r="AJ2692" s="11">
        <v>0.03</v>
      </c>
      <c r="AK2692" s="11">
        <v>0.04</v>
      </c>
      <c r="AL2692" s="12">
        <v>10.31</v>
      </c>
      <c r="AM2692" s="12">
        <v>361.81</v>
      </c>
      <c r="AN2692" s="13">
        <v>2.54</v>
      </c>
      <c r="AO2692" s="14">
        <v>178.91</v>
      </c>
      <c r="AP2692" s="14">
        <v>178.91</v>
      </c>
      <c r="AQ2692" s="15">
        <v>-0.85</v>
      </c>
      <c r="AR2692" s="16">
        <v>-87.08</v>
      </c>
      <c r="AS2692" s="14">
        <v>-110.35</v>
      </c>
      <c r="AT2692" s="14">
        <v>-52.95</v>
      </c>
      <c r="AU2692" s="6">
        <v>-93.71</v>
      </c>
      <c r="AV2692" s="15">
        <v>-11.14</v>
      </c>
      <c r="AW2692" s="15">
        <v>0.33</v>
      </c>
    </row>
    <row r="2693" spans="2:49" x14ac:dyDescent="0.25">
      <c r="B2693" s="6" t="s">
        <v>5807</v>
      </c>
      <c r="C2693" s="6" t="s">
        <v>1775</v>
      </c>
      <c r="D2693" s="6" t="s">
        <v>84</v>
      </c>
      <c r="E2693" s="7">
        <v>81103</v>
      </c>
      <c r="F2693" s="6" t="s">
        <v>70</v>
      </c>
      <c r="G2693" s="6" t="s">
        <v>59</v>
      </c>
      <c r="H2693" s="6" t="s">
        <v>81</v>
      </c>
      <c r="I2693" s="8">
        <v>5</v>
      </c>
      <c r="J2693" s="8">
        <f t="shared" si="139"/>
        <v>9</v>
      </c>
      <c r="K2693" s="6" t="s">
        <v>61</v>
      </c>
      <c r="L2693" s="9">
        <v>40157</v>
      </c>
      <c r="M2693" s="10">
        <v>133623</v>
      </c>
      <c r="N2693" s="10">
        <v>133623</v>
      </c>
      <c r="O2693" s="10">
        <v>0</v>
      </c>
      <c r="P2693" s="10">
        <v>4109</v>
      </c>
      <c r="Q2693" s="10">
        <v>4109</v>
      </c>
      <c r="R2693" s="10">
        <v>-162</v>
      </c>
      <c r="S2693" s="10">
        <v>-162</v>
      </c>
      <c r="T2693" s="10">
        <v>3947</v>
      </c>
      <c r="U2693" s="10">
        <v>7515</v>
      </c>
      <c r="V2693" s="10">
        <v>3947</v>
      </c>
      <c r="W2693" s="10">
        <v>-11817.4</v>
      </c>
      <c r="X2693" s="10">
        <v>102268</v>
      </c>
      <c r="Y2693" s="10">
        <v>-48</v>
      </c>
      <c r="Z2693" s="10">
        <v>112216</v>
      </c>
      <c r="AA2693" s="10">
        <v>44052</v>
      </c>
      <c r="AB2693" s="10">
        <v>12053</v>
      </c>
      <c r="AC2693" s="10">
        <v>31355</v>
      </c>
      <c r="AD2693" s="10">
        <v>5000</v>
      </c>
      <c r="AE2693" s="10">
        <v>206051</v>
      </c>
      <c r="AF2693" s="10">
        <v>14392</v>
      </c>
      <c r="AG2693" s="10">
        <v>102316</v>
      </c>
      <c r="AH2693" s="10">
        <v>0</v>
      </c>
      <c r="AI2693" s="11">
        <v>0.37</v>
      </c>
      <c r="AJ2693" s="11">
        <v>2.09</v>
      </c>
      <c r="AK2693" s="11">
        <v>2.48</v>
      </c>
      <c r="AL2693" s="12">
        <v>356.64</v>
      </c>
      <c r="AM2693" s="12">
        <v>208.18</v>
      </c>
      <c r="AN2693" s="13">
        <v>23.34</v>
      </c>
      <c r="AO2693" s="14">
        <v>37.51</v>
      </c>
      <c r="AP2693" s="14">
        <v>45.54</v>
      </c>
      <c r="AQ2693" s="15">
        <v>7.8</v>
      </c>
      <c r="AR2693" s="16">
        <v>-0.08</v>
      </c>
      <c r="AS2693" s="14">
        <v>-0.14000000000000001</v>
      </c>
      <c r="AT2693" s="14">
        <v>-0.12</v>
      </c>
      <c r="AU2693" s="6">
        <v>-1.1299999999999999</v>
      </c>
      <c r="AV2693" s="15">
        <v>2.79</v>
      </c>
      <c r="AW2693" s="15">
        <v>0.46</v>
      </c>
    </row>
    <row r="2694" spans="2:49" x14ac:dyDescent="0.25">
      <c r="B2694" s="6" t="s">
        <v>5808</v>
      </c>
      <c r="C2694" s="6" t="s">
        <v>5809</v>
      </c>
      <c r="D2694" s="6" t="s">
        <v>94</v>
      </c>
      <c r="E2694" s="7" t="s">
        <v>95</v>
      </c>
      <c r="F2694" s="6" t="s">
        <v>96</v>
      </c>
      <c r="G2694" s="6" t="s">
        <v>97</v>
      </c>
      <c r="H2694" s="6" t="s">
        <v>81</v>
      </c>
      <c r="I2694" s="8">
        <v>5</v>
      </c>
      <c r="J2694" s="8">
        <f t="shared" si="139"/>
        <v>9</v>
      </c>
      <c r="K2694" s="6" t="s">
        <v>61</v>
      </c>
      <c r="L2694" s="9">
        <v>41184</v>
      </c>
      <c r="M2694" s="10">
        <v>133488</v>
      </c>
      <c r="N2694" s="10">
        <v>133488</v>
      </c>
      <c r="O2694" s="10">
        <v>0</v>
      </c>
      <c r="P2694" s="10">
        <v>0</v>
      </c>
      <c r="Q2694" s="10">
        <v>0</v>
      </c>
      <c r="R2694" s="10">
        <v>-68003</v>
      </c>
      <c r="S2694" s="10">
        <v>-68003</v>
      </c>
      <c r="T2694" s="10">
        <v>-66281</v>
      </c>
      <c r="U2694" s="10">
        <v>-40946</v>
      </c>
      <c r="V2694" s="10">
        <v>-68003</v>
      </c>
      <c r="W2694" s="10">
        <v>-52973.68</v>
      </c>
      <c r="X2694" s="10">
        <v>0</v>
      </c>
      <c r="Y2694" s="10">
        <v>-22414</v>
      </c>
      <c r="Z2694" s="10">
        <v>-56848</v>
      </c>
      <c r="AA2694" s="10">
        <v>25848</v>
      </c>
      <c r="AB2694" s="10">
        <v>81457</v>
      </c>
      <c r="AC2694" s="10">
        <v>0</v>
      </c>
      <c r="AD2694" s="10">
        <v>5000</v>
      </c>
      <c r="AE2694" s="10">
        <v>83994</v>
      </c>
      <c r="AF2694" s="10">
        <v>78254</v>
      </c>
      <c r="AG2694" s="10">
        <v>155902</v>
      </c>
      <c r="AH2694" s="10">
        <v>133488</v>
      </c>
      <c r="AI2694" s="11">
        <v>0.02</v>
      </c>
      <c r="AJ2694" s="11">
        <v>0.05</v>
      </c>
      <c r="AK2694" s="11">
        <v>0.05</v>
      </c>
      <c r="AL2694" s="12">
        <v>9.16</v>
      </c>
      <c r="AM2694" s="12">
        <v>254.44</v>
      </c>
      <c r="AN2694" s="13">
        <v>1.46</v>
      </c>
      <c r="AO2694" s="14">
        <v>131.19</v>
      </c>
      <c r="AP2694" s="14">
        <v>167.68</v>
      </c>
      <c r="AQ2694" s="15">
        <v>-0.73</v>
      </c>
      <c r="AR2694" s="16">
        <v>-80.959999999999994</v>
      </c>
      <c r="AS2694" s="14">
        <v>-119.62</v>
      </c>
      <c r="AT2694" s="14">
        <v>-50.94</v>
      </c>
      <c r="AU2694" s="6">
        <v>-86.9</v>
      </c>
      <c r="AV2694" s="15">
        <v>-10.17</v>
      </c>
      <c r="AW2694" s="15">
        <v>0.17</v>
      </c>
    </row>
    <row r="2695" spans="2:49" x14ac:dyDescent="0.25">
      <c r="B2695" s="6" t="s">
        <v>5810</v>
      </c>
      <c r="C2695" s="6" t="s">
        <v>5811</v>
      </c>
      <c r="D2695" s="6" t="s">
        <v>5812</v>
      </c>
      <c r="E2695" s="7">
        <v>98601</v>
      </c>
      <c r="F2695" s="6" t="s">
        <v>537</v>
      </c>
      <c r="G2695" s="6" t="s">
        <v>137</v>
      </c>
      <c r="H2695" s="6" t="s">
        <v>66</v>
      </c>
      <c r="I2695" s="8">
        <v>2</v>
      </c>
      <c r="J2695" s="8">
        <f t="shared" si="139"/>
        <v>2</v>
      </c>
      <c r="K2695" s="6" t="s">
        <v>61</v>
      </c>
      <c r="L2695" s="9">
        <v>42642</v>
      </c>
      <c r="M2695" s="10">
        <v>133482</v>
      </c>
      <c r="N2695" s="10">
        <v>133486</v>
      </c>
      <c r="O2695" s="10">
        <v>4</v>
      </c>
      <c r="P2695" s="10">
        <v>0</v>
      </c>
      <c r="Q2695" s="10">
        <v>0</v>
      </c>
      <c r="R2695" s="10">
        <v>-114156</v>
      </c>
      <c r="S2695" s="10">
        <v>-114156</v>
      </c>
      <c r="T2695" s="10">
        <v>-114156</v>
      </c>
      <c r="U2695" s="10">
        <v>-114156</v>
      </c>
      <c r="V2695" s="10">
        <v>-114156</v>
      </c>
      <c r="W2695" s="10">
        <v>-84273.919999999998</v>
      </c>
      <c r="X2695" s="10">
        <v>18538</v>
      </c>
      <c r="Y2695" s="10">
        <v>-64530</v>
      </c>
      <c r="Z2695" s="10">
        <v>-172836</v>
      </c>
      <c r="AA2695" s="10">
        <v>49606</v>
      </c>
      <c r="AB2695" s="10">
        <v>110658</v>
      </c>
      <c r="AC2695" s="10">
        <v>84654</v>
      </c>
      <c r="AD2695" s="10">
        <v>5000</v>
      </c>
      <c r="AE2695" s="10">
        <v>82982</v>
      </c>
      <c r="AF2695" s="10">
        <v>12885</v>
      </c>
      <c r="AG2695" s="10">
        <v>113358</v>
      </c>
      <c r="AH2695" s="10">
        <v>30290</v>
      </c>
      <c r="AI2695" s="11">
        <v>0.08</v>
      </c>
      <c r="AJ2695" s="11">
        <v>0.13</v>
      </c>
      <c r="AK2695" s="11">
        <v>0.27</v>
      </c>
      <c r="AL2695" s="12">
        <v>39.4</v>
      </c>
      <c r="AM2695" s="12">
        <v>465.1</v>
      </c>
      <c r="AN2695" s="13">
        <v>96.43</v>
      </c>
      <c r="AO2695" s="14">
        <v>308.27999999999997</v>
      </c>
      <c r="AP2695" s="14">
        <v>308.27999999999997</v>
      </c>
      <c r="AQ2695" s="15">
        <v>-13.41</v>
      </c>
      <c r="AR2695" s="16">
        <v>-137.57</v>
      </c>
      <c r="AS2695" s="14">
        <v>-66.05</v>
      </c>
      <c r="AT2695" s="14">
        <v>-85.52</v>
      </c>
      <c r="AU2695" s="6">
        <v>-885.96</v>
      </c>
      <c r="AV2695" s="15">
        <v>-17.16</v>
      </c>
      <c r="AW2695" s="15">
        <v>0.61</v>
      </c>
    </row>
    <row r="2696" spans="2:49" x14ac:dyDescent="0.25">
      <c r="B2696" s="6" t="s">
        <v>5813</v>
      </c>
      <c r="C2696" s="6" t="s">
        <v>5814</v>
      </c>
      <c r="D2696" s="6" t="s">
        <v>74</v>
      </c>
      <c r="E2696" s="7" t="s">
        <v>75</v>
      </c>
      <c r="F2696" s="6" t="s">
        <v>74</v>
      </c>
      <c r="G2696" s="6" t="s">
        <v>76</v>
      </c>
      <c r="H2696" s="6" t="s">
        <v>66</v>
      </c>
      <c r="I2696" s="8">
        <v>5</v>
      </c>
      <c r="J2696" s="8">
        <f t="shared" si="139"/>
        <v>9</v>
      </c>
      <c r="K2696" s="6" t="s">
        <v>61</v>
      </c>
      <c r="L2696" s="9">
        <v>44015</v>
      </c>
      <c r="M2696" s="10">
        <v>133426</v>
      </c>
      <c r="N2696" s="10">
        <v>133426</v>
      </c>
      <c r="O2696" s="10">
        <v>0</v>
      </c>
      <c r="P2696" s="10">
        <v>0</v>
      </c>
      <c r="Q2696" s="10">
        <v>0</v>
      </c>
      <c r="R2696" s="10">
        <v>-3656</v>
      </c>
      <c r="S2696" s="10">
        <v>-3656</v>
      </c>
      <c r="T2696" s="10">
        <v>-3656</v>
      </c>
      <c r="U2696" s="10">
        <v>-3656</v>
      </c>
      <c r="V2696" s="10">
        <v>-3656</v>
      </c>
      <c r="W2696" s="10">
        <v>-6059.88</v>
      </c>
      <c r="X2696" s="10">
        <v>0</v>
      </c>
      <c r="Y2696" s="10">
        <v>4236</v>
      </c>
      <c r="Z2696" s="10">
        <v>1594</v>
      </c>
      <c r="AA2696" s="10">
        <v>9363</v>
      </c>
      <c r="AB2696" s="10">
        <v>103023</v>
      </c>
      <c r="AC2696" s="10">
        <v>0</v>
      </c>
      <c r="AD2696" s="10">
        <v>5000</v>
      </c>
      <c r="AE2696" s="10">
        <v>75986</v>
      </c>
      <c r="AF2696" s="10">
        <v>40354</v>
      </c>
      <c r="AG2696" s="10">
        <v>129190</v>
      </c>
      <c r="AH2696" s="10">
        <v>133426</v>
      </c>
      <c r="AI2696" s="11">
        <v>0.39</v>
      </c>
      <c r="AJ2696" s="11">
        <v>0.48</v>
      </c>
      <c r="AK2696" s="11">
        <v>0.48</v>
      </c>
      <c r="AL2696" s="12">
        <v>19.53</v>
      </c>
      <c r="AM2696" s="12">
        <v>205.48</v>
      </c>
      <c r="AN2696" s="13">
        <v>0</v>
      </c>
      <c r="AO2696" s="14">
        <v>97.04</v>
      </c>
      <c r="AP2696" s="14">
        <v>97.9</v>
      </c>
      <c r="AQ2696" s="15">
        <v>0.04</v>
      </c>
      <c r="AR2696" s="16">
        <v>-4.8099999999999996</v>
      </c>
      <c r="AS2696" s="14">
        <v>-229.36</v>
      </c>
      <c r="AT2696" s="14">
        <v>-2.74</v>
      </c>
      <c r="AU2696" s="6">
        <v>-9.06</v>
      </c>
      <c r="AV2696" s="15">
        <v>-0.36</v>
      </c>
      <c r="AW2696" s="15">
        <v>0.49</v>
      </c>
    </row>
    <row r="2697" spans="2:49" x14ac:dyDescent="0.25">
      <c r="B2697" s="6" t="s">
        <v>5815</v>
      </c>
      <c r="C2697" s="6" t="s">
        <v>5816</v>
      </c>
      <c r="D2697" s="6" t="s">
        <v>84</v>
      </c>
      <c r="E2697" s="7">
        <v>82101</v>
      </c>
      <c r="F2697" s="6" t="s">
        <v>58</v>
      </c>
      <c r="G2697" s="6" t="s">
        <v>59</v>
      </c>
      <c r="H2697" s="6" t="s">
        <v>104</v>
      </c>
      <c r="I2697" s="8">
        <v>2</v>
      </c>
      <c r="J2697" s="8">
        <f t="shared" si="139"/>
        <v>2</v>
      </c>
      <c r="K2697" s="6" t="s">
        <v>61</v>
      </c>
      <c r="L2697" s="9">
        <v>38612</v>
      </c>
      <c r="M2697" s="10">
        <v>133412</v>
      </c>
      <c r="N2697" s="10">
        <v>133414</v>
      </c>
      <c r="O2697" s="10">
        <v>2</v>
      </c>
      <c r="P2697" s="10">
        <v>733</v>
      </c>
      <c r="Q2697" s="10">
        <v>733</v>
      </c>
      <c r="R2697" s="10">
        <v>3128</v>
      </c>
      <c r="S2697" s="10">
        <v>3128</v>
      </c>
      <c r="T2697" s="10">
        <v>3861</v>
      </c>
      <c r="U2697" s="10">
        <v>3861</v>
      </c>
      <c r="V2697" s="10">
        <v>3861</v>
      </c>
      <c r="W2697" s="10">
        <v>-11737.76</v>
      </c>
      <c r="X2697" s="10">
        <v>0</v>
      </c>
      <c r="Y2697" s="10">
        <v>25801</v>
      </c>
      <c r="Z2697" s="10">
        <v>-19330</v>
      </c>
      <c r="AA2697" s="10">
        <v>19685</v>
      </c>
      <c r="AB2697" s="10">
        <v>89095</v>
      </c>
      <c r="AC2697" s="10">
        <v>0</v>
      </c>
      <c r="AD2697" s="10">
        <v>8300</v>
      </c>
      <c r="AE2697" s="10">
        <v>399659</v>
      </c>
      <c r="AF2697" s="10">
        <v>387523</v>
      </c>
      <c r="AG2697" s="10">
        <v>107611</v>
      </c>
      <c r="AH2697" s="10">
        <v>133412</v>
      </c>
      <c r="AI2697" s="11">
        <v>0.02</v>
      </c>
      <c r="AJ2697" s="11">
        <v>0.02</v>
      </c>
      <c r="AK2697" s="11">
        <v>0.03</v>
      </c>
      <c r="AL2697" s="12">
        <v>0</v>
      </c>
      <c r="AM2697" s="12">
        <v>1400.24</v>
      </c>
      <c r="AN2697" s="13">
        <v>15.38</v>
      </c>
      <c r="AO2697" s="14">
        <v>104.73</v>
      </c>
      <c r="AP2697" s="14">
        <v>104.84</v>
      </c>
      <c r="AQ2697" s="15">
        <v>-0.05</v>
      </c>
      <c r="AR2697" s="16">
        <v>0.78</v>
      </c>
      <c r="AS2697" s="14">
        <v>-16.18</v>
      </c>
      <c r="AT2697" s="14">
        <v>2.34</v>
      </c>
      <c r="AU2697" s="6">
        <v>0.81</v>
      </c>
      <c r="AV2697" s="15">
        <v>0.36</v>
      </c>
      <c r="AW2697" s="15">
        <v>0.25</v>
      </c>
    </row>
    <row r="2698" spans="2:49" x14ac:dyDescent="0.25">
      <c r="B2698" s="6" t="s">
        <v>5817</v>
      </c>
      <c r="C2698" s="6">
        <v>235</v>
      </c>
      <c r="D2698" s="6" t="s">
        <v>5818</v>
      </c>
      <c r="E2698" s="7" t="s">
        <v>1859</v>
      </c>
      <c r="F2698" s="6" t="s">
        <v>641</v>
      </c>
      <c r="G2698" s="6" t="s">
        <v>97</v>
      </c>
      <c r="H2698" s="6" t="s">
        <v>53</v>
      </c>
      <c r="I2698" s="8" t="s">
        <v>60</v>
      </c>
      <c r="J2698" s="8" t="s">
        <v>60</v>
      </c>
      <c r="K2698" s="6" t="s">
        <v>61</v>
      </c>
      <c r="L2698" s="9">
        <v>40179</v>
      </c>
      <c r="M2698" s="10">
        <v>133298</v>
      </c>
      <c r="N2698" s="10">
        <v>133298</v>
      </c>
      <c r="O2698" s="10">
        <v>0</v>
      </c>
      <c r="P2698" s="10">
        <v>0</v>
      </c>
      <c r="Q2698" s="10">
        <v>0</v>
      </c>
      <c r="R2698" s="10">
        <v>1548</v>
      </c>
      <c r="S2698" s="10">
        <v>1548</v>
      </c>
      <c r="T2698" s="10">
        <v>2129</v>
      </c>
      <c r="U2698" s="10">
        <v>34472</v>
      </c>
      <c r="V2698" s="10">
        <v>1548</v>
      </c>
      <c r="W2698" s="10">
        <v>-15020.88</v>
      </c>
      <c r="X2698" s="10">
        <v>3977</v>
      </c>
      <c r="Y2698" s="10">
        <v>38115</v>
      </c>
      <c r="Z2698" s="10">
        <v>-55966</v>
      </c>
      <c r="AA2698" s="10">
        <v>4182</v>
      </c>
      <c r="AB2698" s="10">
        <v>81331</v>
      </c>
      <c r="AC2698" s="10">
        <v>2307</v>
      </c>
      <c r="AD2698" s="10">
        <v>6640</v>
      </c>
      <c r="AE2698" s="10">
        <v>502051</v>
      </c>
      <c r="AF2698" s="10">
        <v>437602</v>
      </c>
      <c r="AG2698" s="10">
        <v>92876</v>
      </c>
      <c r="AH2698" s="10">
        <v>127014</v>
      </c>
      <c r="AI2698" s="11">
        <v>0.1</v>
      </c>
      <c r="AJ2698" s="11">
        <v>0.12</v>
      </c>
      <c r="AK2698" s="11">
        <v>0.12</v>
      </c>
      <c r="AL2698" s="12">
        <v>20.95</v>
      </c>
      <c r="AM2698" s="12">
        <v>2110.5300000000002</v>
      </c>
      <c r="AN2698" s="13">
        <v>0.59</v>
      </c>
      <c r="AO2698" s="14">
        <v>111.15</v>
      </c>
      <c r="AP2698" s="14">
        <v>111.15</v>
      </c>
      <c r="AQ2698" s="15">
        <v>-0.13</v>
      </c>
      <c r="AR2698" s="16">
        <v>0.31</v>
      </c>
      <c r="AS2698" s="14">
        <v>-2.77</v>
      </c>
      <c r="AT2698" s="14">
        <v>1.1599999999999999</v>
      </c>
      <c r="AU2698" s="6">
        <v>0.35</v>
      </c>
      <c r="AV2698" s="15">
        <v>0.28999999999999998</v>
      </c>
      <c r="AW2698" s="15">
        <v>0.26</v>
      </c>
    </row>
    <row r="2699" spans="2:49" x14ac:dyDescent="0.25">
      <c r="B2699" s="6" t="s">
        <v>5819</v>
      </c>
      <c r="C2699" s="6" t="s">
        <v>5820</v>
      </c>
      <c r="D2699" s="6" t="s">
        <v>64</v>
      </c>
      <c r="E2699" s="7">
        <v>85101</v>
      </c>
      <c r="F2699" s="6" t="s">
        <v>65</v>
      </c>
      <c r="G2699" s="6" t="s">
        <v>59</v>
      </c>
      <c r="H2699" s="6" t="s">
        <v>81</v>
      </c>
      <c r="I2699" s="8">
        <v>2</v>
      </c>
      <c r="J2699" s="8">
        <f>IF(I2699=0,0,IF(I2699=1,1,IF(I2699=2,2,(IF(I2699=3,4,IF(I2699=5,9,IF(I2699=10,24,IF(I2699=25,49,IF(I2699=50,99,"X")))))))))</f>
        <v>2</v>
      </c>
      <c r="K2699" s="6" t="s">
        <v>61</v>
      </c>
      <c r="L2699" s="9">
        <v>33568</v>
      </c>
      <c r="M2699" s="10">
        <v>133289</v>
      </c>
      <c r="N2699" s="10">
        <v>133289</v>
      </c>
      <c r="O2699" s="10">
        <v>0</v>
      </c>
      <c r="P2699" s="10">
        <v>0</v>
      </c>
      <c r="Q2699" s="10">
        <v>0</v>
      </c>
      <c r="R2699" s="10">
        <v>-16270</v>
      </c>
      <c r="S2699" s="10">
        <v>-16270</v>
      </c>
      <c r="T2699" s="10">
        <v>-12113</v>
      </c>
      <c r="U2699" s="10">
        <v>27029</v>
      </c>
      <c r="V2699" s="10">
        <v>-16270</v>
      </c>
      <c r="W2699" s="10">
        <v>-42396.44</v>
      </c>
      <c r="X2699" s="10">
        <v>42414</v>
      </c>
      <c r="Y2699" s="10">
        <v>59983</v>
      </c>
      <c r="Z2699" s="10">
        <v>56316</v>
      </c>
      <c r="AA2699" s="10">
        <v>30378</v>
      </c>
      <c r="AB2699" s="10">
        <v>7966</v>
      </c>
      <c r="AC2699" s="10">
        <v>31130</v>
      </c>
      <c r="AD2699" s="10">
        <v>6639</v>
      </c>
      <c r="AE2699" s="10">
        <v>733177</v>
      </c>
      <c r="AF2699" s="10">
        <v>92399</v>
      </c>
      <c r="AG2699" s="10">
        <v>42176</v>
      </c>
      <c r="AH2699" s="10">
        <v>59745</v>
      </c>
      <c r="AI2699" s="11">
        <v>7.8</v>
      </c>
      <c r="AJ2699" s="11">
        <v>15.27</v>
      </c>
      <c r="AK2699" s="11">
        <v>15.27</v>
      </c>
      <c r="AL2699" s="12">
        <v>846.22</v>
      </c>
      <c r="AM2699" s="12">
        <v>206.06</v>
      </c>
      <c r="AN2699" s="13">
        <v>0</v>
      </c>
      <c r="AO2699" s="14">
        <v>5.72</v>
      </c>
      <c r="AP2699" s="14">
        <v>92.32</v>
      </c>
      <c r="AQ2699" s="15">
        <v>0.61</v>
      </c>
      <c r="AR2699" s="16">
        <v>-2.2200000000000002</v>
      </c>
      <c r="AS2699" s="14">
        <v>-28.89</v>
      </c>
      <c r="AT2699" s="14">
        <v>-12.21</v>
      </c>
      <c r="AU2699" s="6">
        <v>-17.61</v>
      </c>
      <c r="AV2699" s="15">
        <v>-0.48</v>
      </c>
      <c r="AW2699" s="15">
        <v>-0.04</v>
      </c>
    </row>
    <row r="2700" spans="2:49" x14ac:dyDescent="0.25">
      <c r="B2700" s="6" t="s">
        <v>5821</v>
      </c>
      <c r="C2700" s="6" t="s">
        <v>5822</v>
      </c>
      <c r="D2700" s="6" t="s">
        <v>5823</v>
      </c>
      <c r="E2700" s="7">
        <v>96202</v>
      </c>
      <c r="F2700" s="6" t="s">
        <v>1256</v>
      </c>
      <c r="G2700" s="6" t="s">
        <v>137</v>
      </c>
      <c r="H2700" s="6" t="s">
        <v>81</v>
      </c>
      <c r="I2700" s="8">
        <v>10</v>
      </c>
      <c r="J2700" s="8">
        <f>IF(I2700=0,0,IF(I2700=1,1,IF(I2700=2,2,(IF(I2700=3,4,IF(I2700=5,9,IF(I2700=10,24,IF(I2700=25,49,IF(I2700=50,99,"X")))))))))</f>
        <v>24</v>
      </c>
      <c r="K2700" s="6" t="s">
        <v>61</v>
      </c>
      <c r="L2700" s="9">
        <v>40044</v>
      </c>
      <c r="M2700" s="10">
        <v>132312</v>
      </c>
      <c r="N2700" s="10">
        <v>133257</v>
      </c>
      <c r="O2700" s="10">
        <v>945</v>
      </c>
      <c r="P2700" s="10">
        <v>0</v>
      </c>
      <c r="Q2700" s="10">
        <v>0</v>
      </c>
      <c r="R2700" s="10">
        <v>-8872</v>
      </c>
      <c r="S2700" s="10">
        <v>-8872</v>
      </c>
      <c r="T2700" s="10">
        <v>-7730</v>
      </c>
      <c r="U2700" s="10">
        <v>-6834</v>
      </c>
      <c r="V2700" s="10">
        <v>-8872</v>
      </c>
      <c r="W2700" s="10">
        <v>-7749.54</v>
      </c>
      <c r="X2700" s="10">
        <v>0</v>
      </c>
      <c r="Y2700" s="10">
        <v>52355</v>
      </c>
      <c r="Z2700" s="10">
        <v>-1923</v>
      </c>
      <c r="AA2700" s="10">
        <v>74223</v>
      </c>
      <c r="AB2700" s="10">
        <v>75877</v>
      </c>
      <c r="AC2700" s="10">
        <v>0</v>
      </c>
      <c r="AD2700" s="10">
        <v>5000</v>
      </c>
      <c r="AE2700" s="10">
        <v>42023</v>
      </c>
      <c r="AF2700" s="10">
        <v>21865</v>
      </c>
      <c r="AG2700" s="10">
        <v>83554</v>
      </c>
      <c r="AH2700" s="10">
        <v>135909</v>
      </c>
      <c r="AI2700" s="11">
        <v>0.17</v>
      </c>
      <c r="AJ2700" s="11">
        <v>0.44</v>
      </c>
      <c r="AK2700" s="11">
        <v>0.46</v>
      </c>
      <c r="AL2700" s="12">
        <v>31.55</v>
      </c>
      <c r="AM2700" s="12">
        <v>187.76</v>
      </c>
      <c r="AN2700" s="13">
        <v>2.64</v>
      </c>
      <c r="AO2700" s="14">
        <v>103.7</v>
      </c>
      <c r="AP2700" s="14">
        <v>104.58</v>
      </c>
      <c r="AQ2700" s="15">
        <v>-0.09</v>
      </c>
      <c r="AR2700" s="16">
        <v>-21.11</v>
      </c>
      <c r="AS2700" s="14">
        <v>-461.36</v>
      </c>
      <c r="AT2700" s="14">
        <v>-6.71</v>
      </c>
      <c r="AU2700" s="6">
        <v>-40.58</v>
      </c>
      <c r="AV2700" s="15">
        <v>-2.02</v>
      </c>
      <c r="AW2700" s="15">
        <v>0.64</v>
      </c>
    </row>
    <row r="2701" spans="2:49" x14ac:dyDescent="0.25">
      <c r="B2701" s="6" t="s">
        <v>5824</v>
      </c>
      <c r="C2701" s="6" t="s">
        <v>5825</v>
      </c>
      <c r="D2701" s="6" t="s">
        <v>94</v>
      </c>
      <c r="E2701" s="7" t="s">
        <v>606</v>
      </c>
      <c r="F2701" s="6" t="s">
        <v>607</v>
      </c>
      <c r="G2701" s="6" t="s">
        <v>97</v>
      </c>
      <c r="H2701" s="6" t="s">
        <v>104</v>
      </c>
      <c r="I2701" s="8">
        <v>1</v>
      </c>
      <c r="J2701" s="8">
        <f>IF(I2701=0,0,IF(I2701=1,1,IF(I2701=2,2,(IF(I2701=3,4,IF(I2701=5,9,IF(I2701=10,24,IF(I2701=25,49,IF(I2701=50,99,"X")))))))))</f>
        <v>1</v>
      </c>
      <c r="K2701" s="6" t="s">
        <v>61</v>
      </c>
      <c r="L2701" s="9">
        <v>40017</v>
      </c>
      <c r="M2701" s="10">
        <v>133080</v>
      </c>
      <c r="N2701" s="10">
        <v>133080</v>
      </c>
      <c r="O2701" s="10">
        <v>0</v>
      </c>
      <c r="P2701" s="10">
        <v>0</v>
      </c>
      <c r="Q2701" s="10">
        <v>0</v>
      </c>
      <c r="R2701" s="10">
        <v>-45977</v>
      </c>
      <c r="S2701" s="10">
        <v>-45977</v>
      </c>
      <c r="T2701" s="10">
        <v>-45977</v>
      </c>
      <c r="U2701" s="10">
        <v>-44494</v>
      </c>
      <c r="V2701" s="10">
        <v>-45977</v>
      </c>
      <c r="W2701" s="10">
        <v>-33247.72</v>
      </c>
      <c r="X2701" s="10">
        <v>80309</v>
      </c>
      <c r="Y2701" s="10">
        <v>-35231</v>
      </c>
      <c r="Z2701" s="10">
        <v>-65030</v>
      </c>
      <c r="AA2701" s="10">
        <v>8725</v>
      </c>
      <c r="AB2701" s="10">
        <v>98128</v>
      </c>
      <c r="AC2701" s="10">
        <v>48026</v>
      </c>
      <c r="AD2701" s="10">
        <v>5250</v>
      </c>
      <c r="AE2701" s="10">
        <v>9198</v>
      </c>
      <c r="AF2701" s="10">
        <v>6428</v>
      </c>
      <c r="AG2701" s="10">
        <v>120285</v>
      </c>
      <c r="AH2701" s="10">
        <v>4745</v>
      </c>
      <c r="AI2701" s="11">
        <v>0.03</v>
      </c>
      <c r="AJ2701" s="11">
        <v>0.04</v>
      </c>
      <c r="AK2701" s="11">
        <v>0.04</v>
      </c>
      <c r="AL2701" s="12">
        <v>2.09</v>
      </c>
      <c r="AM2701" s="12">
        <v>158.77000000000001</v>
      </c>
      <c r="AN2701" s="13">
        <v>0</v>
      </c>
      <c r="AO2701" s="14">
        <v>807</v>
      </c>
      <c r="AP2701" s="14">
        <v>807</v>
      </c>
      <c r="AQ2701" s="15">
        <v>-10.119999999999999</v>
      </c>
      <c r="AR2701" s="16">
        <v>-499.86</v>
      </c>
      <c r="AS2701" s="14">
        <v>-70.7</v>
      </c>
      <c r="AT2701" s="14">
        <v>-34.549999999999997</v>
      </c>
      <c r="AU2701" s="6">
        <v>-715.26</v>
      </c>
      <c r="AV2701" s="15">
        <v>-47.63</v>
      </c>
      <c r="AW2701" s="15">
        <v>3.44</v>
      </c>
    </row>
    <row r="2702" spans="2:49" x14ac:dyDescent="0.25">
      <c r="B2702" s="6" t="s">
        <v>5826</v>
      </c>
      <c r="C2702" s="6" t="s">
        <v>5827</v>
      </c>
      <c r="D2702" s="6" t="s">
        <v>5828</v>
      </c>
      <c r="E2702" s="7" t="s">
        <v>884</v>
      </c>
      <c r="F2702" s="6" t="s">
        <v>50</v>
      </c>
      <c r="G2702" s="6" t="s">
        <v>52</v>
      </c>
      <c r="H2702" s="6" t="s">
        <v>71</v>
      </c>
      <c r="I2702" s="8">
        <v>2</v>
      </c>
      <c r="J2702" s="8">
        <f>IF(I2702=0,0,IF(I2702=1,1,IF(I2702=2,2,(IF(I2702=3,4,IF(I2702=5,9,IF(I2702=10,24,IF(I2702=25,49,IF(I2702=50,99,"X")))))))))</f>
        <v>2</v>
      </c>
      <c r="K2702" s="6" t="s">
        <v>61</v>
      </c>
      <c r="L2702" s="9">
        <v>41606</v>
      </c>
      <c r="M2702" s="10">
        <v>133018</v>
      </c>
      <c r="N2702" s="10">
        <v>133018</v>
      </c>
      <c r="O2702" s="10">
        <v>0</v>
      </c>
      <c r="P2702" s="10">
        <v>2023</v>
      </c>
      <c r="Q2702" s="10">
        <v>2023</v>
      </c>
      <c r="R2702" s="10">
        <v>20379</v>
      </c>
      <c r="S2702" s="10">
        <v>20379</v>
      </c>
      <c r="T2702" s="10">
        <v>34691</v>
      </c>
      <c r="U2702" s="10">
        <v>44687</v>
      </c>
      <c r="V2702" s="10">
        <v>22402</v>
      </c>
      <c r="W2702" s="10">
        <v>-26747.86</v>
      </c>
      <c r="X2702" s="10">
        <v>-2537</v>
      </c>
      <c r="Y2702" s="10">
        <v>49206</v>
      </c>
      <c r="Z2702" s="10">
        <v>226667</v>
      </c>
      <c r="AA2702" s="10">
        <v>2606</v>
      </c>
      <c r="AB2702" s="10">
        <v>58547</v>
      </c>
      <c r="AC2702" s="10">
        <v>22927</v>
      </c>
      <c r="AD2702" s="10">
        <v>5000</v>
      </c>
      <c r="AE2702" s="10">
        <v>1022516</v>
      </c>
      <c r="AF2702" s="10">
        <v>941414</v>
      </c>
      <c r="AG2702" s="10">
        <v>60885</v>
      </c>
      <c r="AH2702" s="10">
        <v>112628</v>
      </c>
      <c r="AI2702" s="11">
        <v>0.33</v>
      </c>
      <c r="AJ2702" s="11">
        <v>0.34</v>
      </c>
      <c r="AK2702" s="11">
        <v>0.4</v>
      </c>
      <c r="AL2702" s="12">
        <v>3.35</v>
      </c>
      <c r="AM2702" s="12">
        <v>873.24</v>
      </c>
      <c r="AN2702" s="13">
        <v>33.049999999999997</v>
      </c>
      <c r="AO2702" s="14">
        <v>19.88</v>
      </c>
      <c r="AP2702" s="14">
        <v>77.83</v>
      </c>
      <c r="AQ2702" s="15">
        <v>0.24</v>
      </c>
      <c r="AR2702" s="16">
        <v>1.99</v>
      </c>
      <c r="AS2702" s="14">
        <v>8.99</v>
      </c>
      <c r="AT2702" s="14">
        <v>15.32</v>
      </c>
      <c r="AU2702" s="6">
        <v>2.16</v>
      </c>
      <c r="AV2702" s="15">
        <v>1.26</v>
      </c>
      <c r="AW2702" s="15">
        <v>0.13</v>
      </c>
    </row>
    <row r="2703" spans="2:49" x14ac:dyDescent="0.25">
      <c r="B2703" s="6" t="s">
        <v>5829</v>
      </c>
      <c r="C2703" s="6" t="s">
        <v>2998</v>
      </c>
      <c r="D2703" s="6" t="s">
        <v>127</v>
      </c>
      <c r="E2703" s="7" t="s">
        <v>259</v>
      </c>
      <c r="F2703" s="6" t="s">
        <v>127</v>
      </c>
      <c r="G2703" s="6" t="s">
        <v>76</v>
      </c>
      <c r="H2703" s="6" t="s">
        <v>53</v>
      </c>
      <c r="I2703" s="8" t="s">
        <v>60</v>
      </c>
      <c r="J2703" s="8" t="s">
        <v>60</v>
      </c>
      <c r="K2703" s="6" t="s">
        <v>61</v>
      </c>
      <c r="L2703" s="9">
        <v>38714</v>
      </c>
      <c r="M2703" s="10">
        <v>132935</v>
      </c>
      <c r="N2703" s="10">
        <v>132935</v>
      </c>
      <c r="O2703" s="10">
        <v>0</v>
      </c>
      <c r="P2703" s="10">
        <v>960</v>
      </c>
      <c r="Q2703" s="10">
        <v>960</v>
      </c>
      <c r="R2703" s="10">
        <v>-21697</v>
      </c>
      <c r="S2703" s="10">
        <v>-21697</v>
      </c>
      <c r="T2703" s="10">
        <v>-20735</v>
      </c>
      <c r="U2703" s="10">
        <v>27881</v>
      </c>
      <c r="V2703" s="10">
        <v>-20737</v>
      </c>
      <c r="W2703" s="10">
        <v>-99908.32</v>
      </c>
      <c r="X2703" s="10">
        <v>19322</v>
      </c>
      <c r="Y2703" s="10">
        <v>57348</v>
      </c>
      <c r="Z2703" s="10">
        <v>-27756</v>
      </c>
      <c r="AA2703" s="10">
        <v>26814</v>
      </c>
      <c r="AB2703" s="10">
        <v>50959</v>
      </c>
      <c r="AC2703" s="10">
        <v>53</v>
      </c>
      <c r="AD2703" s="10">
        <v>6639</v>
      </c>
      <c r="AE2703" s="10">
        <v>2124642</v>
      </c>
      <c r="AF2703" s="10">
        <v>1697481</v>
      </c>
      <c r="AG2703" s="10">
        <v>75534</v>
      </c>
      <c r="AH2703" s="10">
        <v>113560</v>
      </c>
      <c r="AI2703" s="11">
        <v>0.03</v>
      </c>
      <c r="AJ2703" s="11">
        <v>0.25</v>
      </c>
      <c r="AK2703" s="11">
        <v>0.25</v>
      </c>
      <c r="AL2703" s="12">
        <v>1024.8399999999999</v>
      </c>
      <c r="AM2703" s="12">
        <v>8176.72</v>
      </c>
      <c r="AN2703" s="13">
        <v>8.5500000000000007</v>
      </c>
      <c r="AO2703" s="14">
        <v>80.8</v>
      </c>
      <c r="AP2703" s="14">
        <v>101.31</v>
      </c>
      <c r="AQ2703" s="15">
        <v>-0.02</v>
      </c>
      <c r="AR2703" s="16">
        <v>-1.02</v>
      </c>
      <c r="AS2703" s="14">
        <v>-78.17</v>
      </c>
      <c r="AT2703" s="14">
        <v>-16.32</v>
      </c>
      <c r="AU2703" s="6">
        <v>-1.28</v>
      </c>
      <c r="AV2703" s="15">
        <v>-0.74</v>
      </c>
      <c r="AW2703" s="15">
        <v>0.17</v>
      </c>
    </row>
    <row r="2704" spans="2:49" x14ac:dyDescent="0.25">
      <c r="B2704" s="6" t="s">
        <v>5830</v>
      </c>
      <c r="C2704" s="6" t="s">
        <v>1962</v>
      </c>
      <c r="D2704" s="6" t="s">
        <v>57</v>
      </c>
      <c r="E2704" s="7">
        <v>82101</v>
      </c>
      <c r="F2704" s="6" t="s">
        <v>58</v>
      </c>
      <c r="G2704" s="6" t="s">
        <v>59</v>
      </c>
      <c r="H2704" s="6" t="s">
        <v>81</v>
      </c>
      <c r="I2704" s="8">
        <v>1</v>
      </c>
      <c r="J2704" s="8">
        <f t="shared" ref="J2704:J2744" si="140">IF(I2704=0,0,IF(I2704=1,1,IF(I2704=2,2,(IF(I2704=3,4,IF(I2704=5,9,IF(I2704=10,24,IF(I2704=25,49,IF(I2704=50,99,"X")))))))))</f>
        <v>1</v>
      </c>
      <c r="K2704" s="6" t="s">
        <v>61</v>
      </c>
      <c r="L2704" s="9">
        <v>43130</v>
      </c>
      <c r="M2704" s="10">
        <v>132914</v>
      </c>
      <c r="N2704" s="10">
        <v>132914</v>
      </c>
      <c r="O2704" s="10">
        <v>0</v>
      </c>
      <c r="P2704" s="10">
        <v>0</v>
      </c>
      <c r="Q2704" s="10">
        <v>0</v>
      </c>
      <c r="R2704" s="10">
        <v>-392</v>
      </c>
      <c r="S2704" s="10">
        <v>-392</v>
      </c>
      <c r="T2704" s="10">
        <v>-392</v>
      </c>
      <c r="U2704" s="10">
        <v>-392</v>
      </c>
      <c r="V2704" s="10">
        <v>-392</v>
      </c>
      <c r="W2704" s="10">
        <v>-4264</v>
      </c>
      <c r="X2704" s="10">
        <v>0</v>
      </c>
      <c r="Y2704" s="10">
        <v>19312</v>
      </c>
      <c r="Z2704" s="10">
        <v>9740</v>
      </c>
      <c r="AA2704" s="10">
        <v>18968</v>
      </c>
      <c r="AB2704" s="10">
        <v>84909</v>
      </c>
      <c r="AC2704" s="10">
        <v>0</v>
      </c>
      <c r="AD2704" s="10">
        <v>5000</v>
      </c>
      <c r="AE2704" s="10">
        <v>84150</v>
      </c>
      <c r="AF2704" s="10">
        <v>833</v>
      </c>
      <c r="AG2704" s="10">
        <v>113602</v>
      </c>
      <c r="AH2704" s="10">
        <v>132914</v>
      </c>
      <c r="AI2704" s="11">
        <v>0.77</v>
      </c>
      <c r="AJ2704" s="11">
        <v>1.1200000000000001</v>
      </c>
      <c r="AK2704" s="11">
        <v>1.1200000000000001</v>
      </c>
      <c r="AL2704" s="12">
        <v>70.849999999999994</v>
      </c>
      <c r="AM2704" s="12">
        <v>235.47</v>
      </c>
      <c r="AN2704" s="13">
        <v>0</v>
      </c>
      <c r="AO2704" s="14">
        <v>88.3</v>
      </c>
      <c r="AP2704" s="14">
        <v>88.43</v>
      </c>
      <c r="AQ2704" s="15">
        <v>11.69</v>
      </c>
      <c r="AR2704" s="16">
        <v>-0.47</v>
      </c>
      <c r="AS2704" s="14">
        <v>-4.0199999999999996</v>
      </c>
      <c r="AT2704" s="14">
        <v>-0.28999999999999998</v>
      </c>
      <c r="AU2704" s="6">
        <v>-47.06</v>
      </c>
      <c r="AV2704" s="15">
        <v>0.19</v>
      </c>
      <c r="AW2704" s="15">
        <v>0.55000000000000004</v>
      </c>
    </row>
    <row r="2705" spans="2:49" x14ac:dyDescent="0.25">
      <c r="B2705" s="6" t="s">
        <v>5831</v>
      </c>
      <c r="C2705" s="6" t="s">
        <v>5832</v>
      </c>
      <c r="D2705" s="6" t="s">
        <v>136</v>
      </c>
      <c r="E2705" s="7">
        <v>97701</v>
      </c>
      <c r="F2705" s="6" t="s">
        <v>136</v>
      </c>
      <c r="G2705" s="6" t="s">
        <v>137</v>
      </c>
      <c r="H2705" s="6" t="s">
        <v>104</v>
      </c>
      <c r="I2705" s="8">
        <v>5</v>
      </c>
      <c r="J2705" s="8">
        <f t="shared" si="140"/>
        <v>9</v>
      </c>
      <c r="K2705" s="6" t="s">
        <v>61</v>
      </c>
      <c r="L2705" s="9">
        <v>37047</v>
      </c>
      <c r="M2705" s="10">
        <v>132907</v>
      </c>
      <c r="N2705" s="10">
        <v>132907</v>
      </c>
      <c r="O2705" s="10">
        <v>0</v>
      </c>
      <c r="P2705" s="10">
        <v>0</v>
      </c>
      <c r="Q2705" s="10">
        <v>0</v>
      </c>
      <c r="R2705" s="10">
        <v>-29908</v>
      </c>
      <c r="S2705" s="10">
        <v>-29908</v>
      </c>
      <c r="T2705" s="10">
        <v>-29354</v>
      </c>
      <c r="U2705" s="10">
        <v>-20781</v>
      </c>
      <c r="V2705" s="10">
        <v>-29908</v>
      </c>
      <c r="W2705" s="10">
        <v>-29242.799999999999</v>
      </c>
      <c r="X2705" s="10">
        <v>-4433</v>
      </c>
      <c r="Y2705" s="10">
        <v>20340</v>
      </c>
      <c r="Z2705" s="10">
        <v>36492</v>
      </c>
      <c r="AA2705" s="10">
        <v>81109</v>
      </c>
      <c r="AB2705" s="10">
        <v>80672</v>
      </c>
      <c r="AC2705" s="10">
        <v>13248</v>
      </c>
      <c r="AD2705" s="10">
        <v>6639</v>
      </c>
      <c r="AE2705" s="10">
        <v>89252</v>
      </c>
      <c r="AF2705" s="10">
        <v>33132</v>
      </c>
      <c r="AG2705" s="10">
        <v>99523</v>
      </c>
      <c r="AH2705" s="10">
        <v>124296</v>
      </c>
      <c r="AI2705" s="11">
        <v>0.16</v>
      </c>
      <c r="AJ2705" s="11">
        <v>1.42</v>
      </c>
      <c r="AK2705" s="11">
        <v>3.12</v>
      </c>
      <c r="AL2705" s="12">
        <v>61.15</v>
      </c>
      <c r="AM2705" s="12">
        <v>57.23</v>
      </c>
      <c r="AN2705" s="13">
        <v>82.9</v>
      </c>
      <c r="AO2705" s="14">
        <v>20.079999999999998</v>
      </c>
      <c r="AP2705" s="14">
        <v>59.11</v>
      </c>
      <c r="AQ2705" s="15">
        <v>1.1000000000000001</v>
      </c>
      <c r="AR2705" s="16">
        <v>-33.51</v>
      </c>
      <c r="AS2705" s="14">
        <v>-81.96</v>
      </c>
      <c r="AT2705" s="14">
        <v>-22.5</v>
      </c>
      <c r="AU2705" s="6">
        <v>-90.27</v>
      </c>
      <c r="AV2705" s="15">
        <v>-3.63</v>
      </c>
      <c r="AW2705" s="15">
        <v>-0.47</v>
      </c>
    </row>
    <row r="2706" spans="2:49" x14ac:dyDescent="0.25">
      <c r="B2706" s="6" t="s">
        <v>5833</v>
      </c>
      <c r="C2706" s="6" t="s">
        <v>5834</v>
      </c>
      <c r="D2706" s="6" t="s">
        <v>313</v>
      </c>
      <c r="E2706" s="7">
        <v>90201</v>
      </c>
      <c r="F2706" s="6" t="s">
        <v>313</v>
      </c>
      <c r="G2706" s="6" t="s">
        <v>59</v>
      </c>
      <c r="H2706" s="6" t="s">
        <v>81</v>
      </c>
      <c r="I2706" s="8">
        <v>10</v>
      </c>
      <c r="J2706" s="8">
        <f t="shared" si="140"/>
        <v>24</v>
      </c>
      <c r="K2706" s="6" t="s">
        <v>61</v>
      </c>
      <c r="L2706" s="9">
        <v>38538</v>
      </c>
      <c r="M2706" s="10">
        <v>132892</v>
      </c>
      <c r="N2706" s="10">
        <v>132892</v>
      </c>
      <c r="O2706" s="10">
        <v>0</v>
      </c>
      <c r="P2706" s="10">
        <v>0</v>
      </c>
      <c r="Q2706" s="10">
        <v>0</v>
      </c>
      <c r="R2706" s="10">
        <v>-19462</v>
      </c>
      <c r="S2706" s="10">
        <v>-19462</v>
      </c>
      <c r="T2706" s="10">
        <v>-19462</v>
      </c>
      <c r="U2706" s="10">
        <v>-19462</v>
      </c>
      <c r="V2706" s="10">
        <v>-19462</v>
      </c>
      <c r="W2706" s="10">
        <v>-14941.82</v>
      </c>
      <c r="X2706" s="10">
        <v>0</v>
      </c>
      <c r="Y2706" s="10">
        <v>20779</v>
      </c>
      <c r="Z2706" s="10">
        <v>-20897</v>
      </c>
      <c r="AA2706" s="10">
        <v>75258</v>
      </c>
      <c r="AB2706" s="10">
        <v>99083</v>
      </c>
      <c r="AC2706" s="10">
        <v>0</v>
      </c>
      <c r="AD2706" s="10">
        <v>6639</v>
      </c>
      <c r="AE2706" s="10">
        <v>15651</v>
      </c>
      <c r="AF2706" s="10">
        <v>0</v>
      </c>
      <c r="AG2706" s="10">
        <v>112113</v>
      </c>
      <c r="AH2706" s="10">
        <v>132892</v>
      </c>
      <c r="AI2706" s="11">
        <v>0.2</v>
      </c>
      <c r="AJ2706" s="11">
        <v>0.37</v>
      </c>
      <c r="AK2706" s="11">
        <v>0.43</v>
      </c>
      <c r="AL2706" s="12">
        <v>16.66</v>
      </c>
      <c r="AM2706" s="12">
        <v>117.36</v>
      </c>
      <c r="AN2706" s="13">
        <v>5.56</v>
      </c>
      <c r="AO2706" s="14">
        <v>233.52</v>
      </c>
      <c r="AP2706" s="14">
        <v>233.52</v>
      </c>
      <c r="AQ2706" s="15">
        <v>0</v>
      </c>
      <c r="AR2706" s="16">
        <v>-124.35</v>
      </c>
      <c r="AS2706" s="14">
        <v>-93.13</v>
      </c>
      <c r="AT2706" s="14">
        <v>-14.64</v>
      </c>
      <c r="AU2706" s="6">
        <v>0</v>
      </c>
      <c r="AV2706" s="15">
        <v>-12.28</v>
      </c>
      <c r="AW2706" s="15">
        <v>1.55</v>
      </c>
    </row>
    <row r="2707" spans="2:49" x14ac:dyDescent="0.25">
      <c r="B2707" s="6" t="s">
        <v>5835</v>
      </c>
      <c r="C2707" s="6">
        <v>38</v>
      </c>
      <c r="D2707" s="6" t="s">
        <v>5836</v>
      </c>
      <c r="E2707" s="7">
        <v>91903</v>
      </c>
      <c r="F2707" s="6" t="s">
        <v>89</v>
      </c>
      <c r="G2707" s="6" t="s">
        <v>90</v>
      </c>
      <c r="H2707" s="6" t="s">
        <v>71</v>
      </c>
      <c r="I2707" s="8">
        <v>1</v>
      </c>
      <c r="J2707" s="8">
        <f t="shared" si="140"/>
        <v>1</v>
      </c>
      <c r="K2707" s="6" t="s">
        <v>61</v>
      </c>
      <c r="L2707" s="9">
        <v>39113</v>
      </c>
      <c r="M2707" s="10">
        <v>132880</v>
      </c>
      <c r="N2707" s="10">
        <v>132880</v>
      </c>
      <c r="O2707" s="10">
        <v>0</v>
      </c>
      <c r="P2707" s="10">
        <v>0</v>
      </c>
      <c r="Q2707" s="10">
        <v>0</v>
      </c>
      <c r="R2707" s="10">
        <v>747</v>
      </c>
      <c r="S2707" s="10">
        <v>747</v>
      </c>
      <c r="T2707" s="10">
        <v>747</v>
      </c>
      <c r="U2707" s="10">
        <v>19183</v>
      </c>
      <c r="V2707" s="10">
        <v>747</v>
      </c>
      <c r="W2707" s="10">
        <v>-48962.82</v>
      </c>
      <c r="X2707" s="10">
        <v>67180</v>
      </c>
      <c r="Y2707" s="10">
        <v>58160</v>
      </c>
      <c r="Z2707" s="10">
        <v>-32857</v>
      </c>
      <c r="AA2707" s="10">
        <v>38954</v>
      </c>
      <c r="AB2707" s="10">
        <v>57907</v>
      </c>
      <c r="AC2707" s="10">
        <v>13672</v>
      </c>
      <c r="AD2707" s="10">
        <v>6639</v>
      </c>
      <c r="AE2707" s="10">
        <v>1288296</v>
      </c>
      <c r="AF2707" s="10">
        <v>347782</v>
      </c>
      <c r="AG2707" s="10">
        <v>61048</v>
      </c>
      <c r="AH2707" s="10">
        <v>51858</v>
      </c>
      <c r="AI2707" s="11">
        <v>0.32</v>
      </c>
      <c r="AJ2707" s="11">
        <v>0.69</v>
      </c>
      <c r="AK2707" s="11">
        <v>0.71</v>
      </c>
      <c r="AL2707" s="12">
        <v>1318.65</v>
      </c>
      <c r="AM2707" s="12">
        <v>6358.12</v>
      </c>
      <c r="AN2707" s="13">
        <v>80.430000000000007</v>
      </c>
      <c r="AO2707" s="14">
        <v>102.43</v>
      </c>
      <c r="AP2707" s="14">
        <v>102.55</v>
      </c>
      <c r="AQ2707" s="15">
        <v>-0.09</v>
      </c>
      <c r="AR2707" s="16">
        <v>0.06</v>
      </c>
      <c r="AS2707" s="14">
        <v>-2.27</v>
      </c>
      <c r="AT2707" s="14">
        <v>0.56000000000000005</v>
      </c>
      <c r="AU2707" s="6">
        <v>0.21</v>
      </c>
      <c r="AV2707" s="15">
        <v>0.3</v>
      </c>
      <c r="AW2707" s="15">
        <v>0.28999999999999998</v>
      </c>
    </row>
    <row r="2708" spans="2:49" x14ac:dyDescent="0.25">
      <c r="B2708" s="6" t="s">
        <v>5837</v>
      </c>
      <c r="C2708" s="6" t="s">
        <v>5838</v>
      </c>
      <c r="D2708" s="6" t="s">
        <v>350</v>
      </c>
      <c r="E2708" s="7">
        <v>91101</v>
      </c>
      <c r="F2708" s="6" t="s">
        <v>350</v>
      </c>
      <c r="G2708" s="6" t="s">
        <v>220</v>
      </c>
      <c r="H2708" s="6" t="s">
        <v>316</v>
      </c>
      <c r="I2708" s="8">
        <v>5</v>
      </c>
      <c r="J2708" s="8">
        <f t="shared" si="140"/>
        <v>9</v>
      </c>
      <c r="K2708" s="6" t="s">
        <v>61</v>
      </c>
      <c r="L2708" s="9">
        <v>43221</v>
      </c>
      <c r="M2708" s="10">
        <v>132848</v>
      </c>
      <c r="N2708" s="10">
        <v>132858</v>
      </c>
      <c r="O2708" s="10">
        <v>10</v>
      </c>
      <c r="P2708" s="10">
        <v>0</v>
      </c>
      <c r="Q2708" s="10">
        <v>0</v>
      </c>
      <c r="R2708" s="10">
        <v>-262821</v>
      </c>
      <c r="S2708" s="10">
        <v>-262821</v>
      </c>
      <c r="T2708" s="10">
        <v>-262821</v>
      </c>
      <c r="U2708" s="10">
        <v>-235411</v>
      </c>
      <c r="V2708" s="10">
        <v>-262821</v>
      </c>
      <c r="W2708" s="10">
        <v>-198950</v>
      </c>
      <c r="X2708" s="10">
        <v>-407</v>
      </c>
      <c r="Y2708" s="10">
        <v>-195286</v>
      </c>
      <c r="Z2708" s="10">
        <v>-598230</v>
      </c>
      <c r="AA2708" s="10">
        <v>37942</v>
      </c>
      <c r="AB2708" s="10">
        <v>199575</v>
      </c>
      <c r="AC2708" s="10">
        <v>407</v>
      </c>
      <c r="AD2708" s="10">
        <v>5000</v>
      </c>
      <c r="AE2708" s="10">
        <v>614675</v>
      </c>
      <c r="AF2708" s="10">
        <v>566261</v>
      </c>
      <c r="AG2708" s="10">
        <v>327727</v>
      </c>
      <c r="AH2708" s="10">
        <v>132848</v>
      </c>
      <c r="AI2708" s="11">
        <v>0.03</v>
      </c>
      <c r="AJ2708" s="11">
        <v>0.04</v>
      </c>
      <c r="AK2708" s="11">
        <v>0.04</v>
      </c>
      <c r="AL2708" s="12">
        <v>36.11</v>
      </c>
      <c r="AM2708" s="12">
        <v>1330.69</v>
      </c>
      <c r="AN2708" s="13">
        <v>3.46</v>
      </c>
      <c r="AO2708" s="14">
        <v>197.32</v>
      </c>
      <c r="AP2708" s="14">
        <v>197.32</v>
      </c>
      <c r="AQ2708" s="15">
        <v>-1.06</v>
      </c>
      <c r="AR2708" s="16">
        <v>-42.76</v>
      </c>
      <c r="AS2708" s="14">
        <v>-43.93</v>
      </c>
      <c r="AT2708" s="14">
        <v>-197.84</v>
      </c>
      <c r="AU2708" s="6">
        <v>-46.41</v>
      </c>
      <c r="AV2708" s="15">
        <v>-14.07</v>
      </c>
      <c r="AW2708" s="15">
        <v>0.28000000000000003</v>
      </c>
    </row>
    <row r="2709" spans="2:49" x14ac:dyDescent="0.25">
      <c r="B2709" s="6" t="s">
        <v>5839</v>
      </c>
      <c r="C2709" s="6" t="s">
        <v>5840</v>
      </c>
      <c r="D2709" s="6" t="s">
        <v>641</v>
      </c>
      <c r="E2709" s="7" t="s">
        <v>642</v>
      </c>
      <c r="F2709" s="6" t="s">
        <v>641</v>
      </c>
      <c r="G2709" s="6" t="s">
        <v>97</v>
      </c>
      <c r="H2709" s="6" t="s">
        <v>81</v>
      </c>
      <c r="I2709" s="8">
        <v>3</v>
      </c>
      <c r="J2709" s="8">
        <f t="shared" si="140"/>
        <v>4</v>
      </c>
      <c r="K2709" s="6" t="s">
        <v>61</v>
      </c>
      <c r="L2709" s="9">
        <v>40115</v>
      </c>
      <c r="M2709" s="10">
        <v>132766</v>
      </c>
      <c r="N2709" s="10">
        <v>132766</v>
      </c>
      <c r="O2709" s="10">
        <v>0</v>
      </c>
      <c r="P2709" s="10">
        <v>263</v>
      </c>
      <c r="Q2709" s="10">
        <v>263</v>
      </c>
      <c r="R2709" s="10">
        <v>127</v>
      </c>
      <c r="S2709" s="10">
        <v>127</v>
      </c>
      <c r="T2709" s="10">
        <v>1503</v>
      </c>
      <c r="U2709" s="10">
        <v>4841</v>
      </c>
      <c r="V2709" s="10">
        <v>390</v>
      </c>
      <c r="W2709" s="10">
        <v>-1928.42</v>
      </c>
      <c r="X2709" s="10">
        <v>52265</v>
      </c>
      <c r="Y2709" s="10">
        <v>17682</v>
      </c>
      <c r="Z2709" s="10">
        <v>-5299</v>
      </c>
      <c r="AA2709" s="10">
        <v>52809</v>
      </c>
      <c r="AB2709" s="10">
        <v>22447</v>
      </c>
      <c r="AC2709" s="10">
        <v>79281</v>
      </c>
      <c r="AD2709" s="10">
        <v>5000</v>
      </c>
      <c r="AE2709" s="10">
        <v>86219</v>
      </c>
      <c r="AF2709" s="10">
        <v>69248</v>
      </c>
      <c r="AG2709" s="10">
        <v>35803</v>
      </c>
      <c r="AH2709" s="10">
        <v>1220</v>
      </c>
      <c r="AI2709" s="11">
        <v>0.02</v>
      </c>
      <c r="AJ2709" s="11">
        <v>0.15</v>
      </c>
      <c r="AK2709" s="11">
        <v>0.19</v>
      </c>
      <c r="AL2709" s="12">
        <v>31.9</v>
      </c>
      <c r="AM2709" s="12">
        <v>283.01</v>
      </c>
      <c r="AN2709" s="13">
        <v>7.95</v>
      </c>
      <c r="AO2709" s="14">
        <v>104.93</v>
      </c>
      <c r="AP2709" s="14">
        <v>106.15</v>
      </c>
      <c r="AQ2709" s="15">
        <v>-0.08</v>
      </c>
      <c r="AR2709" s="16">
        <v>0.15</v>
      </c>
      <c r="AS2709" s="14">
        <v>-2.4</v>
      </c>
      <c r="AT2709" s="14">
        <v>0.1</v>
      </c>
      <c r="AU2709" s="6">
        <v>0.18</v>
      </c>
      <c r="AV2709" s="15">
        <v>2.5099999999999998</v>
      </c>
      <c r="AW2709" s="15">
        <v>0.46</v>
      </c>
    </row>
    <row r="2710" spans="2:49" x14ac:dyDescent="0.25">
      <c r="B2710" s="6" t="s">
        <v>5841</v>
      </c>
      <c r="C2710" s="6" t="s">
        <v>5842</v>
      </c>
      <c r="D2710" s="6" t="s">
        <v>5843</v>
      </c>
      <c r="E2710" s="7" t="s">
        <v>5844</v>
      </c>
      <c r="F2710" s="6" t="s">
        <v>919</v>
      </c>
      <c r="G2710" s="6" t="s">
        <v>52</v>
      </c>
      <c r="H2710" s="6" t="s">
        <v>81</v>
      </c>
      <c r="I2710" s="8">
        <v>5</v>
      </c>
      <c r="J2710" s="8">
        <f t="shared" si="140"/>
        <v>9</v>
      </c>
      <c r="K2710" s="6" t="s">
        <v>61</v>
      </c>
      <c r="L2710" s="9">
        <v>41529</v>
      </c>
      <c r="M2710" s="10">
        <v>132681</v>
      </c>
      <c r="N2710" s="10">
        <v>132681</v>
      </c>
      <c r="O2710" s="10">
        <v>0</v>
      </c>
      <c r="P2710" s="10">
        <v>0</v>
      </c>
      <c r="Q2710" s="10">
        <v>0</v>
      </c>
      <c r="R2710" s="10">
        <v>-71153</v>
      </c>
      <c r="S2710" s="10">
        <v>-71153</v>
      </c>
      <c r="T2710" s="10">
        <v>-71153</v>
      </c>
      <c r="U2710" s="10">
        <v>-70270</v>
      </c>
      <c r="V2710" s="10">
        <v>-71153</v>
      </c>
      <c r="W2710" s="10">
        <v>-52459.02</v>
      </c>
      <c r="X2710" s="10">
        <v>3244</v>
      </c>
      <c r="Y2710" s="10">
        <v>-27058</v>
      </c>
      <c r="Z2710" s="10">
        <v>-82319</v>
      </c>
      <c r="AA2710" s="10">
        <v>42746</v>
      </c>
      <c r="AB2710" s="10">
        <v>11847</v>
      </c>
      <c r="AC2710" s="10">
        <v>111010</v>
      </c>
      <c r="AD2710" s="10">
        <v>5000</v>
      </c>
      <c r="AE2710" s="10">
        <v>11894</v>
      </c>
      <c r="AF2710" s="10">
        <v>2603</v>
      </c>
      <c r="AG2710" s="10">
        <v>48729</v>
      </c>
      <c r="AH2710" s="10">
        <v>18427</v>
      </c>
      <c r="AI2710" s="11">
        <v>0.01</v>
      </c>
      <c r="AJ2710" s="11">
        <v>0.06</v>
      </c>
      <c r="AK2710" s="11">
        <v>0.1</v>
      </c>
      <c r="AL2710" s="12">
        <v>11.46</v>
      </c>
      <c r="AM2710" s="12">
        <v>201.34</v>
      </c>
      <c r="AN2710" s="13">
        <v>11.15</v>
      </c>
      <c r="AO2710" s="14">
        <v>751.11</v>
      </c>
      <c r="AP2710" s="14">
        <v>792.11</v>
      </c>
      <c r="AQ2710" s="15">
        <v>-31.62</v>
      </c>
      <c r="AR2710" s="16">
        <v>-598.23</v>
      </c>
      <c r="AS2710" s="14">
        <v>-86.44</v>
      </c>
      <c r="AT2710" s="14">
        <v>-53.63</v>
      </c>
      <c r="AU2710" s="6">
        <v>-2733.5</v>
      </c>
      <c r="AV2710" s="15">
        <v>-59.54</v>
      </c>
      <c r="AW2710" s="15">
        <v>2.73</v>
      </c>
    </row>
    <row r="2711" spans="2:49" x14ac:dyDescent="0.25">
      <c r="B2711" s="6" t="s">
        <v>5845</v>
      </c>
      <c r="C2711" s="6" t="s">
        <v>5846</v>
      </c>
      <c r="D2711" s="6" t="s">
        <v>1642</v>
      </c>
      <c r="E2711" s="7" t="s">
        <v>2673</v>
      </c>
      <c r="F2711" s="6" t="s">
        <v>1642</v>
      </c>
      <c r="G2711" s="6" t="s">
        <v>76</v>
      </c>
      <c r="H2711" s="6" t="s">
        <v>71</v>
      </c>
      <c r="I2711" s="8">
        <v>10</v>
      </c>
      <c r="J2711" s="8">
        <f t="shared" si="140"/>
        <v>24</v>
      </c>
      <c r="K2711" s="6" t="s">
        <v>61</v>
      </c>
      <c r="L2711" s="9">
        <v>39491</v>
      </c>
      <c r="M2711" s="10">
        <v>132672</v>
      </c>
      <c r="N2711" s="10">
        <v>132672</v>
      </c>
      <c r="O2711" s="10">
        <v>0</v>
      </c>
      <c r="P2711" s="10">
        <v>0</v>
      </c>
      <c r="Q2711" s="10">
        <v>0</v>
      </c>
      <c r="R2711" s="10">
        <v>-87675</v>
      </c>
      <c r="S2711" s="10">
        <v>-87675</v>
      </c>
      <c r="T2711" s="10">
        <v>-87432</v>
      </c>
      <c r="U2711" s="10">
        <v>-87432</v>
      </c>
      <c r="V2711" s="10">
        <v>-87675</v>
      </c>
      <c r="W2711" s="10">
        <v>-59216.46</v>
      </c>
      <c r="X2711" s="10">
        <v>4416</v>
      </c>
      <c r="Y2711" s="10">
        <v>-93795</v>
      </c>
      <c r="Z2711" s="10">
        <v>-404091</v>
      </c>
      <c r="AA2711" s="10">
        <v>9401</v>
      </c>
      <c r="AB2711" s="10">
        <v>172547</v>
      </c>
      <c r="AC2711" s="10">
        <v>16637</v>
      </c>
      <c r="AD2711" s="10">
        <v>6639</v>
      </c>
      <c r="AE2711" s="10">
        <v>337908</v>
      </c>
      <c r="AF2711" s="10">
        <v>150400</v>
      </c>
      <c r="AG2711" s="10">
        <v>209830</v>
      </c>
      <c r="AH2711" s="10">
        <v>111619</v>
      </c>
      <c r="AI2711" s="11">
        <v>0.05</v>
      </c>
      <c r="AJ2711" s="11">
        <v>0.17</v>
      </c>
      <c r="AK2711" s="11">
        <v>0.25</v>
      </c>
      <c r="AL2711" s="12">
        <v>242.52</v>
      </c>
      <c r="AM2711" s="12">
        <v>1179.51</v>
      </c>
      <c r="AN2711" s="13">
        <v>161.49</v>
      </c>
      <c r="AO2711" s="14">
        <v>219.59</v>
      </c>
      <c r="AP2711" s="14">
        <v>219.59</v>
      </c>
      <c r="AQ2711" s="15">
        <v>-2.69</v>
      </c>
      <c r="AR2711" s="16">
        <v>-25.95</v>
      </c>
      <c r="AS2711" s="14">
        <v>-21.7</v>
      </c>
      <c r="AT2711" s="14">
        <v>-66.08</v>
      </c>
      <c r="AU2711" s="6">
        <v>-58.29</v>
      </c>
      <c r="AV2711" s="15">
        <v>-5.65</v>
      </c>
      <c r="AW2711" s="15">
        <v>0.43</v>
      </c>
    </row>
    <row r="2712" spans="2:49" x14ac:dyDescent="0.25">
      <c r="B2712" s="6" t="s">
        <v>5847</v>
      </c>
      <c r="C2712" s="6" t="s">
        <v>5848</v>
      </c>
      <c r="D2712" s="6" t="s">
        <v>84</v>
      </c>
      <c r="E2712" s="7">
        <v>85105</v>
      </c>
      <c r="F2712" s="6" t="s">
        <v>65</v>
      </c>
      <c r="G2712" s="6" t="s">
        <v>59</v>
      </c>
      <c r="H2712" s="6" t="s">
        <v>81</v>
      </c>
      <c r="I2712" s="8">
        <v>5</v>
      </c>
      <c r="J2712" s="8">
        <f t="shared" si="140"/>
        <v>9</v>
      </c>
      <c r="K2712" s="6" t="s">
        <v>61</v>
      </c>
      <c r="L2712" s="9">
        <v>35107</v>
      </c>
      <c r="M2712" s="10">
        <v>132549</v>
      </c>
      <c r="N2712" s="10">
        <v>132549</v>
      </c>
      <c r="O2712" s="10">
        <v>0</v>
      </c>
      <c r="P2712" s="10">
        <v>0</v>
      </c>
      <c r="Q2712" s="10">
        <v>0</v>
      </c>
      <c r="R2712" s="10">
        <v>-21608</v>
      </c>
      <c r="S2712" s="10">
        <v>-21608</v>
      </c>
      <c r="T2712" s="10">
        <v>-21608</v>
      </c>
      <c r="U2712" s="10">
        <v>-16210</v>
      </c>
      <c r="V2712" s="10">
        <v>-21608</v>
      </c>
      <c r="W2712" s="10">
        <v>-19187.5</v>
      </c>
      <c r="X2712" s="10">
        <v>-34221</v>
      </c>
      <c r="Y2712" s="10">
        <v>40242</v>
      </c>
      <c r="Z2712" s="10">
        <v>213</v>
      </c>
      <c r="AA2712" s="10">
        <v>74509</v>
      </c>
      <c r="AB2712" s="10">
        <v>27902</v>
      </c>
      <c r="AC2712" s="10">
        <v>38192</v>
      </c>
      <c r="AD2712" s="10">
        <v>6639</v>
      </c>
      <c r="AE2712" s="10">
        <v>47208</v>
      </c>
      <c r="AF2712" s="10">
        <v>7876</v>
      </c>
      <c r="AG2712" s="10">
        <v>54115</v>
      </c>
      <c r="AH2712" s="10">
        <v>128578</v>
      </c>
      <c r="AI2712" s="11">
        <v>0.64</v>
      </c>
      <c r="AJ2712" s="11">
        <v>0.82</v>
      </c>
      <c r="AK2712" s="11">
        <v>0.94</v>
      </c>
      <c r="AL2712" s="12">
        <v>20.76</v>
      </c>
      <c r="AM2712" s="12">
        <v>163.63</v>
      </c>
      <c r="AN2712" s="13">
        <v>12.89</v>
      </c>
      <c r="AO2712" s="14">
        <v>88.88</v>
      </c>
      <c r="AP2712" s="14">
        <v>99.55</v>
      </c>
      <c r="AQ2712" s="15">
        <v>0.03</v>
      </c>
      <c r="AR2712" s="16">
        <v>-45.77</v>
      </c>
      <c r="AS2712" s="14">
        <v>-10144.6</v>
      </c>
      <c r="AT2712" s="14">
        <v>-16.3</v>
      </c>
      <c r="AU2712" s="6">
        <v>-274.35000000000002</v>
      </c>
      <c r="AV2712" s="15">
        <v>-4.72</v>
      </c>
      <c r="AW2712" s="15">
        <v>0.45</v>
      </c>
    </row>
    <row r="2713" spans="2:49" x14ac:dyDescent="0.25">
      <c r="B2713" s="6" t="s">
        <v>5849</v>
      </c>
      <c r="C2713" s="6" t="s">
        <v>5850</v>
      </c>
      <c r="D2713" s="6" t="s">
        <v>322</v>
      </c>
      <c r="E2713" s="7">
        <v>96501</v>
      </c>
      <c r="F2713" s="6" t="s">
        <v>322</v>
      </c>
      <c r="G2713" s="6" t="s">
        <v>137</v>
      </c>
      <c r="H2713" s="6" t="s">
        <v>81</v>
      </c>
      <c r="I2713" s="8">
        <v>3</v>
      </c>
      <c r="J2713" s="8">
        <f t="shared" si="140"/>
        <v>4</v>
      </c>
      <c r="K2713" s="6" t="s">
        <v>61</v>
      </c>
      <c r="L2713" s="9">
        <v>43400</v>
      </c>
      <c r="M2713" s="10">
        <v>132547</v>
      </c>
      <c r="N2713" s="10">
        <v>132547</v>
      </c>
      <c r="O2713" s="10">
        <v>0</v>
      </c>
      <c r="P2713" s="10">
        <v>0</v>
      </c>
      <c r="Q2713" s="10">
        <v>0</v>
      </c>
      <c r="R2713" s="10">
        <v>-20248</v>
      </c>
      <c r="S2713" s="10">
        <v>-20248</v>
      </c>
      <c r="T2713" s="10">
        <v>-20248</v>
      </c>
      <c r="U2713" s="10">
        <v>-16391</v>
      </c>
      <c r="V2713" s="10">
        <v>-20248</v>
      </c>
      <c r="W2713" s="10">
        <v>-19272.18</v>
      </c>
      <c r="X2713" s="10">
        <v>130934</v>
      </c>
      <c r="Y2713" s="10">
        <v>35788</v>
      </c>
      <c r="Z2713" s="10">
        <v>25159</v>
      </c>
      <c r="AA2713" s="10">
        <v>60007</v>
      </c>
      <c r="AB2713" s="10">
        <v>87581</v>
      </c>
      <c r="AC2713" s="10">
        <v>-4</v>
      </c>
      <c r="AD2713" s="10">
        <v>12000</v>
      </c>
      <c r="AE2713" s="10">
        <v>39106</v>
      </c>
      <c r="AF2713" s="10">
        <v>23553</v>
      </c>
      <c r="AG2713" s="10">
        <v>96763</v>
      </c>
      <c r="AH2713" s="10">
        <v>1617</v>
      </c>
      <c r="AI2713" s="11">
        <v>0.27</v>
      </c>
      <c r="AJ2713" s="11">
        <v>0.57999999999999996</v>
      </c>
      <c r="AK2713" s="11">
        <v>1.1200000000000001</v>
      </c>
      <c r="AL2713" s="12">
        <v>11.64</v>
      </c>
      <c r="AM2713" s="12">
        <v>51.89</v>
      </c>
      <c r="AN2713" s="13">
        <v>20.29</v>
      </c>
      <c r="AO2713" s="14">
        <v>35.659999999999997</v>
      </c>
      <c r="AP2713" s="14">
        <v>35.659999999999997</v>
      </c>
      <c r="AQ2713" s="15">
        <v>1.07</v>
      </c>
      <c r="AR2713" s="16">
        <v>-51.78</v>
      </c>
      <c r="AS2713" s="14">
        <v>-80.48</v>
      </c>
      <c r="AT2713" s="14">
        <v>-15.28</v>
      </c>
      <c r="AU2713" s="6">
        <v>-85.97</v>
      </c>
      <c r="AV2713" s="15">
        <v>9.1300000000000008</v>
      </c>
      <c r="AW2713" s="15">
        <v>-0.02</v>
      </c>
    </row>
    <row r="2714" spans="2:49" x14ac:dyDescent="0.25">
      <c r="B2714" s="6" t="s">
        <v>5851</v>
      </c>
      <c r="C2714" s="6" t="s">
        <v>5852</v>
      </c>
      <c r="D2714" s="6" t="s">
        <v>127</v>
      </c>
      <c r="E2714" s="7" t="s">
        <v>259</v>
      </c>
      <c r="F2714" s="6" t="s">
        <v>127</v>
      </c>
      <c r="G2714" s="6" t="s">
        <v>76</v>
      </c>
      <c r="H2714" s="6" t="s">
        <v>231</v>
      </c>
      <c r="I2714" s="8">
        <v>5</v>
      </c>
      <c r="J2714" s="8">
        <f t="shared" si="140"/>
        <v>9</v>
      </c>
      <c r="K2714" s="6" t="s">
        <v>61</v>
      </c>
      <c r="L2714" s="9">
        <v>42718</v>
      </c>
      <c r="M2714" s="10">
        <v>132441</v>
      </c>
      <c r="N2714" s="10">
        <v>132441</v>
      </c>
      <c r="O2714" s="10">
        <v>0</v>
      </c>
      <c r="P2714" s="10">
        <v>0</v>
      </c>
      <c r="Q2714" s="10">
        <v>0</v>
      </c>
      <c r="R2714" s="10">
        <v>-1882</v>
      </c>
      <c r="S2714" s="10">
        <v>-1882</v>
      </c>
      <c r="T2714" s="10">
        <v>-1882</v>
      </c>
      <c r="U2714" s="10">
        <v>-257</v>
      </c>
      <c r="V2714" s="10">
        <v>-1882</v>
      </c>
      <c r="W2714" s="10">
        <v>-1148.1400000000001</v>
      </c>
      <c r="X2714" s="10">
        <v>0</v>
      </c>
      <c r="Y2714" s="10">
        <v>22508</v>
      </c>
      <c r="Z2714" s="10">
        <v>-18421</v>
      </c>
      <c r="AA2714" s="10">
        <v>22765</v>
      </c>
      <c r="AB2714" s="10">
        <v>101533</v>
      </c>
      <c r="AC2714" s="10">
        <v>0</v>
      </c>
      <c r="AD2714" s="10">
        <v>5000</v>
      </c>
      <c r="AE2714" s="10">
        <v>18695</v>
      </c>
      <c r="AF2714" s="10">
        <v>4468</v>
      </c>
      <c r="AG2714" s="10">
        <v>109933</v>
      </c>
      <c r="AH2714" s="10">
        <v>132441</v>
      </c>
      <c r="AI2714" s="11">
        <v>0.27</v>
      </c>
      <c r="AJ2714" s="11">
        <v>1.1200000000000001</v>
      </c>
      <c r="AK2714" s="11">
        <v>1.23</v>
      </c>
      <c r="AL2714" s="12">
        <v>26.86</v>
      </c>
      <c r="AM2714" s="12">
        <v>37.869999999999997</v>
      </c>
      <c r="AN2714" s="13">
        <v>3.42</v>
      </c>
      <c r="AO2714" s="14">
        <v>61.86</v>
      </c>
      <c r="AP2714" s="14">
        <v>198.53</v>
      </c>
      <c r="AQ2714" s="15">
        <v>-4.12</v>
      </c>
      <c r="AR2714" s="16">
        <v>-10.07</v>
      </c>
      <c r="AS2714" s="14">
        <v>-10.220000000000001</v>
      </c>
      <c r="AT2714" s="14">
        <v>-1.42</v>
      </c>
      <c r="AU2714" s="6">
        <v>-42.12</v>
      </c>
      <c r="AV2714" s="15">
        <v>-0.26</v>
      </c>
      <c r="AW2714" s="15">
        <v>1.21</v>
      </c>
    </row>
    <row r="2715" spans="2:49" x14ac:dyDescent="0.25">
      <c r="B2715" s="6" t="s">
        <v>5853</v>
      </c>
      <c r="C2715" s="6" t="s">
        <v>5854</v>
      </c>
      <c r="D2715" s="6" t="s">
        <v>3342</v>
      </c>
      <c r="E2715" s="7" t="s">
        <v>3343</v>
      </c>
      <c r="F2715" s="6" t="s">
        <v>3342</v>
      </c>
      <c r="G2715" s="6" t="s">
        <v>76</v>
      </c>
      <c r="H2715" s="6" t="s">
        <v>81</v>
      </c>
      <c r="I2715" s="8">
        <v>5</v>
      </c>
      <c r="J2715" s="8">
        <f t="shared" si="140"/>
        <v>9</v>
      </c>
      <c r="K2715" s="6" t="s">
        <v>61</v>
      </c>
      <c r="L2715" s="9">
        <v>38763</v>
      </c>
      <c r="M2715" s="10">
        <v>132353</v>
      </c>
      <c r="N2715" s="10">
        <v>132353</v>
      </c>
      <c r="O2715" s="10">
        <v>0</v>
      </c>
      <c r="P2715" s="10">
        <v>0</v>
      </c>
      <c r="Q2715" s="10">
        <v>0</v>
      </c>
      <c r="R2715" s="10">
        <v>-3403</v>
      </c>
      <c r="S2715" s="10">
        <v>-3403</v>
      </c>
      <c r="T2715" s="10">
        <v>-3390</v>
      </c>
      <c r="U2715" s="10">
        <v>-3390</v>
      </c>
      <c r="V2715" s="10">
        <v>-3403</v>
      </c>
      <c r="W2715" s="10">
        <v>-4832.88</v>
      </c>
      <c r="X2715" s="10">
        <v>-5639</v>
      </c>
      <c r="Y2715" s="10">
        <v>12167</v>
      </c>
      <c r="Z2715" s="10">
        <v>-1668</v>
      </c>
      <c r="AA2715" s="10">
        <v>53407</v>
      </c>
      <c r="AB2715" s="10">
        <v>8601</v>
      </c>
      <c r="AC2715" s="10">
        <v>103455</v>
      </c>
      <c r="AD2715" s="10">
        <v>6639</v>
      </c>
      <c r="AE2715" s="10">
        <v>55524</v>
      </c>
      <c r="AF2715" s="10">
        <v>1338</v>
      </c>
      <c r="AG2715" s="10">
        <v>16731</v>
      </c>
      <c r="AH2715" s="10">
        <v>34537</v>
      </c>
      <c r="AI2715" s="11">
        <v>0.18</v>
      </c>
      <c r="AJ2715" s="11">
        <v>0.59</v>
      </c>
      <c r="AK2715" s="11">
        <v>1</v>
      </c>
      <c r="AL2715" s="12">
        <v>59.82</v>
      </c>
      <c r="AM2715" s="12">
        <v>162.96</v>
      </c>
      <c r="AN2715" s="13">
        <v>60.77</v>
      </c>
      <c r="AO2715" s="14">
        <v>97.98</v>
      </c>
      <c r="AP2715" s="14">
        <v>103</v>
      </c>
      <c r="AQ2715" s="15">
        <v>-1.25</v>
      </c>
      <c r="AR2715" s="16">
        <v>-6.13</v>
      </c>
      <c r="AS2715" s="14">
        <v>-204.02</v>
      </c>
      <c r="AT2715" s="14">
        <v>-2.57</v>
      </c>
      <c r="AU2715" s="6">
        <v>-254.33</v>
      </c>
      <c r="AV2715" s="15">
        <v>2.19</v>
      </c>
      <c r="AW2715" s="15">
        <v>0.65</v>
      </c>
    </row>
    <row r="2716" spans="2:49" x14ac:dyDescent="0.25">
      <c r="B2716" s="6" t="s">
        <v>5855</v>
      </c>
      <c r="C2716" s="6" t="s">
        <v>5856</v>
      </c>
      <c r="D2716" s="6" t="s">
        <v>500</v>
      </c>
      <c r="E2716" s="7">
        <v>90301</v>
      </c>
      <c r="F2716" s="6" t="s">
        <v>500</v>
      </c>
      <c r="G2716" s="6" t="s">
        <v>59</v>
      </c>
      <c r="H2716" s="6" t="s">
        <v>104</v>
      </c>
      <c r="I2716" s="8">
        <v>3</v>
      </c>
      <c r="J2716" s="8">
        <f t="shared" si="140"/>
        <v>4</v>
      </c>
      <c r="K2716" s="6" t="s">
        <v>61</v>
      </c>
      <c r="L2716" s="9">
        <v>43109</v>
      </c>
      <c r="M2716" s="10">
        <v>132336</v>
      </c>
      <c r="N2716" s="10">
        <v>132336</v>
      </c>
      <c r="O2716" s="10">
        <v>0</v>
      </c>
      <c r="P2716" s="10">
        <v>0</v>
      </c>
      <c r="Q2716" s="10">
        <v>0</v>
      </c>
      <c r="R2716" s="10">
        <v>-33569</v>
      </c>
      <c r="S2716" s="10">
        <v>-33569</v>
      </c>
      <c r="T2716" s="10">
        <v>-32100</v>
      </c>
      <c r="U2716" s="10">
        <v>-14121</v>
      </c>
      <c r="V2716" s="10">
        <v>-33569</v>
      </c>
      <c r="W2716" s="10">
        <v>-28221.759999999998</v>
      </c>
      <c r="X2716" s="10">
        <v>0</v>
      </c>
      <c r="Y2716" s="10">
        <v>9784</v>
      </c>
      <c r="Z2716" s="10">
        <v>4962</v>
      </c>
      <c r="AA2716" s="10">
        <v>23500</v>
      </c>
      <c r="AB2716" s="10">
        <v>94365</v>
      </c>
      <c r="AC2716" s="10">
        <v>0</v>
      </c>
      <c r="AD2716" s="10">
        <v>5000</v>
      </c>
      <c r="AE2716" s="10">
        <v>56101</v>
      </c>
      <c r="AF2716" s="10">
        <v>41422</v>
      </c>
      <c r="AG2716" s="10">
        <v>122552</v>
      </c>
      <c r="AH2716" s="10">
        <v>132336</v>
      </c>
      <c r="AI2716" s="11">
        <v>0.14000000000000001</v>
      </c>
      <c r="AJ2716" s="11">
        <v>0.28000000000000003</v>
      </c>
      <c r="AK2716" s="11">
        <v>0.28999999999999998</v>
      </c>
      <c r="AL2716" s="12">
        <v>18.84</v>
      </c>
      <c r="AM2716" s="12">
        <v>150.15</v>
      </c>
      <c r="AN2716" s="13">
        <v>1.42</v>
      </c>
      <c r="AO2716" s="14">
        <v>91.11</v>
      </c>
      <c r="AP2716" s="14">
        <v>91.16</v>
      </c>
      <c r="AQ2716" s="15">
        <v>0.12</v>
      </c>
      <c r="AR2716" s="16">
        <v>-59.84</v>
      </c>
      <c r="AS2716" s="14">
        <v>-676.52</v>
      </c>
      <c r="AT2716" s="14">
        <v>-25.37</v>
      </c>
      <c r="AU2716" s="6">
        <v>-81.040000000000006</v>
      </c>
      <c r="AV2716" s="15">
        <v>-6.4</v>
      </c>
      <c r="AW2716" s="15">
        <v>0.23</v>
      </c>
    </row>
    <row r="2717" spans="2:49" x14ac:dyDescent="0.25">
      <c r="B2717" s="6" t="s">
        <v>5857</v>
      </c>
      <c r="C2717" s="6" t="s">
        <v>5858</v>
      </c>
      <c r="D2717" s="6" t="s">
        <v>84</v>
      </c>
      <c r="E2717" s="7">
        <v>81102</v>
      </c>
      <c r="F2717" s="6" t="s">
        <v>70</v>
      </c>
      <c r="G2717" s="6" t="s">
        <v>59</v>
      </c>
      <c r="H2717" s="6" t="s">
        <v>231</v>
      </c>
      <c r="I2717" s="8">
        <v>5</v>
      </c>
      <c r="J2717" s="8">
        <f t="shared" si="140"/>
        <v>9</v>
      </c>
      <c r="K2717" s="6" t="s">
        <v>61</v>
      </c>
      <c r="L2717" s="9">
        <v>40780</v>
      </c>
      <c r="M2717" s="10">
        <v>128465</v>
      </c>
      <c r="N2717" s="10">
        <v>132265</v>
      </c>
      <c r="O2717" s="10">
        <v>3800</v>
      </c>
      <c r="P2717" s="10">
        <v>0</v>
      </c>
      <c r="Q2717" s="10">
        <v>0</v>
      </c>
      <c r="R2717" s="10">
        <v>1112</v>
      </c>
      <c r="S2717" s="10">
        <v>1112</v>
      </c>
      <c r="T2717" s="10">
        <v>1112</v>
      </c>
      <c r="U2717" s="10">
        <v>1702</v>
      </c>
      <c r="V2717" s="10">
        <v>1112</v>
      </c>
      <c r="W2717" s="10">
        <v>9604.84</v>
      </c>
      <c r="X2717" s="10">
        <v>58651</v>
      </c>
      <c r="Y2717" s="10">
        <v>12056</v>
      </c>
      <c r="Z2717" s="10">
        <v>-159682</v>
      </c>
      <c r="AA2717" s="10">
        <v>14131</v>
      </c>
      <c r="AB2717" s="10">
        <v>18993</v>
      </c>
      <c r="AC2717" s="10">
        <v>61005</v>
      </c>
      <c r="AD2717" s="10">
        <v>5000</v>
      </c>
      <c r="AE2717" s="10">
        <v>21642</v>
      </c>
      <c r="AF2717" s="10">
        <v>0</v>
      </c>
      <c r="AG2717" s="10">
        <v>55404</v>
      </c>
      <c r="AH2717" s="10">
        <v>8809</v>
      </c>
      <c r="AI2717" s="11">
        <v>0.04</v>
      </c>
      <c r="AJ2717" s="11">
        <v>0.12</v>
      </c>
      <c r="AK2717" s="11">
        <v>0.12</v>
      </c>
      <c r="AL2717" s="12">
        <v>38.81</v>
      </c>
      <c r="AM2717" s="12">
        <v>559.44000000000005</v>
      </c>
      <c r="AN2717" s="13">
        <v>0</v>
      </c>
      <c r="AO2717" s="14">
        <v>835.87</v>
      </c>
      <c r="AP2717" s="14">
        <v>837.83</v>
      </c>
      <c r="AQ2717" s="15">
        <v>0</v>
      </c>
      <c r="AR2717" s="16">
        <v>5.14</v>
      </c>
      <c r="AS2717" s="14">
        <v>-0.7</v>
      </c>
      <c r="AT2717" s="14">
        <v>0.87</v>
      </c>
      <c r="AU2717" s="6">
        <v>0</v>
      </c>
      <c r="AV2717" s="15">
        <v>2.15</v>
      </c>
      <c r="AW2717" s="15">
        <v>2.4700000000000002</v>
      </c>
    </row>
    <row r="2718" spans="2:49" x14ac:dyDescent="0.25">
      <c r="B2718" s="6" t="s">
        <v>5859</v>
      </c>
      <c r="C2718" s="6" t="s">
        <v>5860</v>
      </c>
      <c r="D2718" s="6" t="s">
        <v>489</v>
      </c>
      <c r="E2718" s="7" t="s">
        <v>95</v>
      </c>
      <c r="F2718" s="6" t="s">
        <v>96</v>
      </c>
      <c r="G2718" s="6" t="s">
        <v>97</v>
      </c>
      <c r="H2718" s="6" t="s">
        <v>71</v>
      </c>
      <c r="I2718" s="8">
        <v>5</v>
      </c>
      <c r="J2718" s="8">
        <f t="shared" si="140"/>
        <v>9</v>
      </c>
      <c r="K2718" s="6" t="s">
        <v>61</v>
      </c>
      <c r="L2718" s="9">
        <v>43160</v>
      </c>
      <c r="M2718" s="10">
        <v>132292</v>
      </c>
      <c r="N2718" s="10">
        <v>132125</v>
      </c>
      <c r="O2718" s="10">
        <v>-167</v>
      </c>
      <c r="P2718" s="10">
        <v>654</v>
      </c>
      <c r="Q2718" s="10">
        <v>654</v>
      </c>
      <c r="R2718" s="10">
        <v>-266</v>
      </c>
      <c r="S2718" s="10">
        <v>-266</v>
      </c>
      <c r="T2718" s="10">
        <v>4382</v>
      </c>
      <c r="U2718" s="10">
        <v>19586</v>
      </c>
      <c r="V2718" s="10">
        <v>388</v>
      </c>
      <c r="W2718" s="10">
        <v>-3896.1</v>
      </c>
      <c r="X2718" s="10">
        <v>30296</v>
      </c>
      <c r="Y2718" s="10">
        <v>-70492</v>
      </c>
      <c r="Z2718" s="10">
        <v>35551</v>
      </c>
      <c r="AA2718" s="10">
        <v>69011</v>
      </c>
      <c r="AB2718" s="10">
        <v>31578</v>
      </c>
      <c r="AC2718" s="10">
        <v>101496</v>
      </c>
      <c r="AD2718" s="10">
        <v>5000</v>
      </c>
      <c r="AE2718" s="10">
        <v>131716</v>
      </c>
      <c r="AF2718" s="10">
        <v>36185</v>
      </c>
      <c r="AG2718" s="10">
        <v>101288</v>
      </c>
      <c r="AH2718" s="10">
        <v>500</v>
      </c>
      <c r="AI2718" s="11">
        <v>3.87</v>
      </c>
      <c r="AJ2718" s="11">
        <v>4.9000000000000004</v>
      </c>
      <c r="AK2718" s="11">
        <v>4.9000000000000004</v>
      </c>
      <c r="AL2718" s="12">
        <v>54.49</v>
      </c>
      <c r="AM2718" s="12">
        <v>34.5</v>
      </c>
      <c r="AN2718" s="13">
        <v>0</v>
      </c>
      <c r="AO2718" s="14">
        <v>14.75</v>
      </c>
      <c r="AP2718" s="14">
        <v>73.010000000000005</v>
      </c>
      <c r="AQ2718" s="15">
        <v>0.98</v>
      </c>
      <c r="AR2718" s="16">
        <v>-0.2</v>
      </c>
      <c r="AS2718" s="14">
        <v>-0.75</v>
      </c>
      <c r="AT2718" s="14">
        <v>-0.2</v>
      </c>
      <c r="AU2718" s="6">
        <v>-0.74</v>
      </c>
      <c r="AV2718" s="15">
        <v>2.5499999999999998</v>
      </c>
      <c r="AW2718" s="15">
        <v>0.33</v>
      </c>
    </row>
    <row r="2719" spans="2:49" x14ac:dyDescent="0.25">
      <c r="B2719" s="6" t="s">
        <v>5861</v>
      </c>
      <c r="C2719" s="6" t="s">
        <v>2437</v>
      </c>
      <c r="D2719" s="6" t="s">
        <v>3397</v>
      </c>
      <c r="E2719" s="7">
        <v>81101</v>
      </c>
      <c r="F2719" s="6" t="s">
        <v>70</v>
      </c>
      <c r="G2719" s="6" t="s">
        <v>59</v>
      </c>
      <c r="H2719" s="6" t="s">
        <v>81</v>
      </c>
      <c r="I2719" s="8">
        <v>1</v>
      </c>
      <c r="J2719" s="8">
        <f t="shared" si="140"/>
        <v>1</v>
      </c>
      <c r="K2719" s="6" t="s">
        <v>61</v>
      </c>
      <c r="L2719" s="9">
        <v>42567</v>
      </c>
      <c r="M2719" s="10">
        <v>131891</v>
      </c>
      <c r="N2719" s="10">
        <v>131891</v>
      </c>
      <c r="O2719" s="10">
        <v>0</v>
      </c>
      <c r="P2719" s="10">
        <v>0</v>
      </c>
      <c r="Q2719" s="10">
        <v>0</v>
      </c>
      <c r="R2719" s="10">
        <v>-35396</v>
      </c>
      <c r="S2719" s="10">
        <v>-35396</v>
      </c>
      <c r="T2719" s="10">
        <v>-35396</v>
      </c>
      <c r="U2719" s="10">
        <v>-35396</v>
      </c>
      <c r="V2719" s="10">
        <v>-35396</v>
      </c>
      <c r="W2719" s="10">
        <v>-9977.26</v>
      </c>
      <c r="X2719" s="10">
        <v>83375</v>
      </c>
      <c r="Y2719" s="10">
        <v>33837</v>
      </c>
      <c r="Z2719" s="10">
        <v>-328125</v>
      </c>
      <c r="AA2719" s="10">
        <v>79135</v>
      </c>
      <c r="AB2719" s="10">
        <v>16014</v>
      </c>
      <c r="AC2719" s="10">
        <v>44516</v>
      </c>
      <c r="AD2719" s="10">
        <v>5000</v>
      </c>
      <c r="AE2719" s="10">
        <v>33699</v>
      </c>
      <c r="AF2719" s="10">
        <v>9477</v>
      </c>
      <c r="AG2719" s="10">
        <v>53538</v>
      </c>
      <c r="AH2719" s="10">
        <v>4000</v>
      </c>
      <c r="AI2719" s="11">
        <v>0</v>
      </c>
      <c r="AJ2719" s="11">
        <v>0.06</v>
      </c>
      <c r="AK2719" s="11">
        <v>7.0000000000000007E-2</v>
      </c>
      <c r="AL2719" s="12">
        <v>56.42</v>
      </c>
      <c r="AM2719" s="12">
        <v>1327.03</v>
      </c>
      <c r="AN2719" s="13">
        <v>5.28</v>
      </c>
      <c r="AO2719" s="14">
        <v>1072.57</v>
      </c>
      <c r="AP2719" s="14">
        <v>1073.69</v>
      </c>
      <c r="AQ2719" s="15">
        <v>-34.619999999999997</v>
      </c>
      <c r="AR2719" s="16">
        <v>-105.04</v>
      </c>
      <c r="AS2719" s="14">
        <v>-10.79</v>
      </c>
      <c r="AT2719" s="14">
        <v>-26.84</v>
      </c>
      <c r="AU2719" s="6">
        <v>-373.49</v>
      </c>
      <c r="AV2719" s="15">
        <v>-10.91</v>
      </c>
      <c r="AW2719" s="15">
        <v>2.5099999999999998</v>
      </c>
    </row>
    <row r="2720" spans="2:49" x14ac:dyDescent="0.25">
      <c r="B2720" s="6" t="s">
        <v>5862</v>
      </c>
      <c r="C2720" s="6" t="s">
        <v>5863</v>
      </c>
      <c r="D2720" s="6" t="s">
        <v>84</v>
      </c>
      <c r="E2720" s="7">
        <v>83101</v>
      </c>
      <c r="F2720" s="6" t="s">
        <v>80</v>
      </c>
      <c r="G2720" s="6" t="s">
        <v>59</v>
      </c>
      <c r="H2720" s="6" t="s">
        <v>53</v>
      </c>
      <c r="I2720" s="8">
        <v>5</v>
      </c>
      <c r="J2720" s="8">
        <f t="shared" si="140"/>
        <v>9</v>
      </c>
      <c r="K2720" s="6" t="s">
        <v>61</v>
      </c>
      <c r="L2720" s="9">
        <v>39239</v>
      </c>
      <c r="M2720" s="10">
        <v>131883</v>
      </c>
      <c r="N2720" s="10">
        <v>131883</v>
      </c>
      <c r="O2720" s="10">
        <v>0</v>
      </c>
      <c r="P2720" s="10">
        <v>1833</v>
      </c>
      <c r="Q2720" s="10">
        <v>1833</v>
      </c>
      <c r="R2720" s="10">
        <v>-8731</v>
      </c>
      <c r="S2720" s="10">
        <v>-8731</v>
      </c>
      <c r="T2720" s="10">
        <v>-6555</v>
      </c>
      <c r="U2720" s="10">
        <v>704</v>
      </c>
      <c r="V2720" s="10">
        <v>-6898</v>
      </c>
      <c r="W2720" s="10">
        <v>-6232.64</v>
      </c>
      <c r="X2720" s="10">
        <v>-645</v>
      </c>
      <c r="Y2720" s="10">
        <v>39868</v>
      </c>
      <c r="Z2720" s="10">
        <v>72</v>
      </c>
      <c r="AA2720" s="10">
        <v>74062</v>
      </c>
      <c r="AB2720" s="10">
        <v>4366</v>
      </c>
      <c r="AC2720" s="10">
        <v>645</v>
      </c>
      <c r="AD2720" s="10">
        <v>6639</v>
      </c>
      <c r="AE2720" s="10">
        <v>24608</v>
      </c>
      <c r="AF2720" s="10">
        <v>2417</v>
      </c>
      <c r="AG2720" s="10">
        <v>91370</v>
      </c>
      <c r="AH2720" s="10">
        <v>131883</v>
      </c>
      <c r="AI2720" s="11">
        <v>0.56999999999999995</v>
      </c>
      <c r="AJ2720" s="11">
        <v>0.57999999999999996</v>
      </c>
      <c r="AK2720" s="11">
        <v>0.64</v>
      </c>
      <c r="AL2720" s="12">
        <v>0.32</v>
      </c>
      <c r="AM2720" s="12">
        <v>51.64</v>
      </c>
      <c r="AN2720" s="13">
        <v>2.21</v>
      </c>
      <c r="AO2720" s="14">
        <v>53.63</v>
      </c>
      <c r="AP2720" s="14">
        <v>99.71</v>
      </c>
      <c r="AQ2720" s="15">
        <v>0.03</v>
      </c>
      <c r="AR2720" s="16">
        <v>-35.479999999999997</v>
      </c>
      <c r="AS2720" s="14">
        <v>-12126.39</v>
      </c>
      <c r="AT2720" s="14">
        <v>-6.62</v>
      </c>
      <c r="AU2720" s="6">
        <v>-361.23</v>
      </c>
      <c r="AV2720" s="15">
        <v>-2</v>
      </c>
      <c r="AW2720" s="15">
        <v>0.72</v>
      </c>
    </row>
    <row r="2721" spans="2:49" x14ac:dyDescent="0.25">
      <c r="B2721" s="6" t="s">
        <v>5864</v>
      </c>
      <c r="C2721" s="6" t="s">
        <v>5865</v>
      </c>
      <c r="D2721" s="6" t="s">
        <v>2067</v>
      </c>
      <c r="E2721" s="7">
        <v>90851</v>
      </c>
      <c r="F2721" s="6" t="s">
        <v>132</v>
      </c>
      <c r="G2721" s="6" t="s">
        <v>90</v>
      </c>
      <c r="H2721" s="6" t="s">
        <v>66</v>
      </c>
      <c r="I2721" s="8">
        <v>5</v>
      </c>
      <c r="J2721" s="8">
        <f t="shared" si="140"/>
        <v>9</v>
      </c>
      <c r="K2721" s="6" t="s">
        <v>61</v>
      </c>
      <c r="L2721" s="9">
        <v>41853</v>
      </c>
      <c r="M2721" s="10">
        <v>131852</v>
      </c>
      <c r="N2721" s="10">
        <v>131852</v>
      </c>
      <c r="O2721" s="10">
        <v>0</v>
      </c>
      <c r="P2721" s="10">
        <v>0</v>
      </c>
      <c r="Q2721" s="10">
        <v>0</v>
      </c>
      <c r="R2721" s="10">
        <v>-67442</v>
      </c>
      <c r="S2721" s="10">
        <v>-67442</v>
      </c>
      <c r="T2721" s="10">
        <v>-67442</v>
      </c>
      <c r="U2721" s="10">
        <v>-64838</v>
      </c>
      <c r="V2721" s="10">
        <v>-67442</v>
      </c>
      <c r="W2721" s="10">
        <v>-58441.04</v>
      </c>
      <c r="X2721" s="10">
        <v>0</v>
      </c>
      <c r="Y2721" s="10">
        <v>-21178</v>
      </c>
      <c r="Z2721" s="10">
        <v>42066</v>
      </c>
      <c r="AA2721" s="10">
        <v>42863</v>
      </c>
      <c r="AB2721" s="10">
        <v>103964</v>
      </c>
      <c r="AC2721" s="10">
        <v>0</v>
      </c>
      <c r="AD2721" s="10">
        <v>5000</v>
      </c>
      <c r="AE2721" s="10">
        <v>49087</v>
      </c>
      <c r="AF2721" s="10">
        <v>4124</v>
      </c>
      <c r="AG2721" s="10">
        <v>153030</v>
      </c>
      <c r="AH2721" s="10">
        <v>131852</v>
      </c>
      <c r="AI2721" s="11">
        <v>0.74</v>
      </c>
      <c r="AJ2721" s="11">
        <v>2.5499999999999998</v>
      </c>
      <c r="AK2721" s="11">
        <v>7.59</v>
      </c>
      <c r="AL2721" s="12">
        <v>29.27</v>
      </c>
      <c r="AM2721" s="12">
        <v>13.9</v>
      </c>
      <c r="AN2721" s="13">
        <v>81.319999999999993</v>
      </c>
      <c r="AO2721" s="14">
        <v>12.04</v>
      </c>
      <c r="AP2721" s="14">
        <v>14.3</v>
      </c>
      <c r="AQ2721" s="15">
        <v>10.199999999999999</v>
      </c>
      <c r="AR2721" s="16">
        <v>-137.38999999999999</v>
      </c>
      <c r="AS2721" s="14">
        <v>-160.32</v>
      </c>
      <c r="AT2721" s="14">
        <v>-51.15</v>
      </c>
      <c r="AU2721" s="6">
        <v>-1635.35</v>
      </c>
      <c r="AV2721" s="15">
        <v>-14.84</v>
      </c>
      <c r="AW2721" s="15">
        <v>-4.7699999999999996</v>
      </c>
    </row>
    <row r="2722" spans="2:49" x14ac:dyDescent="0.25">
      <c r="B2722" s="6" t="s">
        <v>5866</v>
      </c>
      <c r="C2722" s="6" t="s">
        <v>5867</v>
      </c>
      <c r="D2722" s="6" t="s">
        <v>743</v>
      </c>
      <c r="E2722" s="7" t="s">
        <v>744</v>
      </c>
      <c r="F2722" s="6" t="s">
        <v>743</v>
      </c>
      <c r="G2722" s="6" t="s">
        <v>52</v>
      </c>
      <c r="H2722" s="6" t="s">
        <v>81</v>
      </c>
      <c r="I2722" s="8">
        <v>5</v>
      </c>
      <c r="J2722" s="8">
        <f t="shared" si="140"/>
        <v>9</v>
      </c>
      <c r="K2722" s="6" t="s">
        <v>61</v>
      </c>
      <c r="L2722" s="9">
        <v>40325</v>
      </c>
      <c r="M2722" s="10">
        <v>131842</v>
      </c>
      <c r="N2722" s="10">
        <v>131842</v>
      </c>
      <c r="O2722" s="10">
        <v>0</v>
      </c>
      <c r="P2722" s="10">
        <v>0</v>
      </c>
      <c r="Q2722" s="10">
        <v>0</v>
      </c>
      <c r="R2722" s="10">
        <v>885</v>
      </c>
      <c r="S2722" s="10">
        <v>885</v>
      </c>
      <c r="T2722" s="10">
        <v>1106</v>
      </c>
      <c r="U2722" s="10">
        <v>1418</v>
      </c>
      <c r="V2722" s="10">
        <v>885</v>
      </c>
      <c r="W2722" s="10">
        <v>-4993.5200000000004</v>
      </c>
      <c r="X2722" s="10">
        <v>0</v>
      </c>
      <c r="Y2722" s="10">
        <v>37956</v>
      </c>
      <c r="Z2722" s="10">
        <v>16108</v>
      </c>
      <c r="AA2722" s="10">
        <v>55304</v>
      </c>
      <c r="AB2722" s="10">
        <v>81680</v>
      </c>
      <c r="AC2722" s="10">
        <v>0</v>
      </c>
      <c r="AD2722" s="10">
        <v>6000</v>
      </c>
      <c r="AE2722" s="10">
        <v>122796</v>
      </c>
      <c r="AF2722" s="10">
        <v>9347</v>
      </c>
      <c r="AG2722" s="10">
        <v>93886</v>
      </c>
      <c r="AH2722" s="10">
        <v>131842</v>
      </c>
      <c r="AI2722" s="11">
        <v>1.31</v>
      </c>
      <c r="AJ2722" s="11">
        <v>2.19</v>
      </c>
      <c r="AK2722" s="11">
        <v>2.66</v>
      </c>
      <c r="AL2722" s="12">
        <v>102.81</v>
      </c>
      <c r="AM2722" s="12">
        <v>163.59</v>
      </c>
      <c r="AN2722" s="13">
        <v>54.46</v>
      </c>
      <c r="AO2722" s="14">
        <v>34.74</v>
      </c>
      <c r="AP2722" s="14">
        <v>86.88</v>
      </c>
      <c r="AQ2722" s="15">
        <v>1.72</v>
      </c>
      <c r="AR2722" s="16">
        <v>0.72</v>
      </c>
      <c r="AS2722" s="14">
        <v>5.49</v>
      </c>
      <c r="AT2722" s="14">
        <v>0.67</v>
      </c>
      <c r="AU2722" s="6">
        <v>9.4700000000000006</v>
      </c>
      <c r="AV2722" s="15">
        <v>0.35</v>
      </c>
      <c r="AW2722" s="15">
        <v>0.38</v>
      </c>
    </row>
    <row r="2723" spans="2:49" x14ac:dyDescent="0.25">
      <c r="B2723" s="6" t="s">
        <v>5868</v>
      </c>
      <c r="C2723" s="6" t="s">
        <v>4222</v>
      </c>
      <c r="D2723" s="6" t="s">
        <v>406</v>
      </c>
      <c r="E2723" s="7" t="s">
        <v>407</v>
      </c>
      <c r="F2723" s="6" t="s">
        <v>142</v>
      </c>
      <c r="G2723" s="6" t="s">
        <v>76</v>
      </c>
      <c r="H2723" s="6" t="s">
        <v>66</v>
      </c>
      <c r="I2723" s="8">
        <v>5</v>
      </c>
      <c r="J2723" s="8">
        <f t="shared" si="140"/>
        <v>9</v>
      </c>
      <c r="K2723" s="6" t="s">
        <v>61</v>
      </c>
      <c r="L2723" s="9">
        <v>36634</v>
      </c>
      <c r="M2723" s="10">
        <v>131683</v>
      </c>
      <c r="N2723" s="10">
        <v>131683</v>
      </c>
      <c r="O2723" s="10">
        <v>0</v>
      </c>
      <c r="P2723" s="10">
        <v>0</v>
      </c>
      <c r="Q2723" s="10">
        <v>0</v>
      </c>
      <c r="R2723" s="10">
        <v>-37761</v>
      </c>
      <c r="S2723" s="10">
        <v>-37761</v>
      </c>
      <c r="T2723" s="10">
        <v>-37761</v>
      </c>
      <c r="U2723" s="10">
        <v>-34364</v>
      </c>
      <c r="V2723" s="10">
        <v>-37761</v>
      </c>
      <c r="W2723" s="10">
        <v>-29948.58</v>
      </c>
      <c r="X2723" s="10">
        <v>4309</v>
      </c>
      <c r="Y2723" s="10">
        <v>45137</v>
      </c>
      <c r="Z2723" s="10">
        <v>-27375</v>
      </c>
      <c r="AA2723" s="10">
        <v>95137</v>
      </c>
      <c r="AB2723" s="10">
        <v>70546</v>
      </c>
      <c r="AC2723" s="10">
        <v>11728</v>
      </c>
      <c r="AD2723" s="10">
        <v>6640</v>
      </c>
      <c r="AE2723" s="10">
        <v>34557</v>
      </c>
      <c r="AF2723" s="10">
        <v>1156</v>
      </c>
      <c r="AG2723" s="10">
        <v>80125</v>
      </c>
      <c r="AH2723" s="10">
        <v>120953</v>
      </c>
      <c r="AI2723" s="11">
        <v>0.23</v>
      </c>
      <c r="AJ2723" s="11">
        <v>0.47</v>
      </c>
      <c r="AK2723" s="11">
        <v>0.56999999999999995</v>
      </c>
      <c r="AL2723" s="12">
        <v>38.340000000000003</v>
      </c>
      <c r="AM2723" s="12">
        <v>230.08</v>
      </c>
      <c r="AN2723" s="13">
        <v>15.76</v>
      </c>
      <c r="AO2723" s="14">
        <v>169.88</v>
      </c>
      <c r="AP2723" s="14">
        <v>179.22</v>
      </c>
      <c r="AQ2723" s="15">
        <v>-23.68</v>
      </c>
      <c r="AR2723" s="16">
        <v>-109.27</v>
      </c>
      <c r="AS2723" s="14">
        <v>-137.94</v>
      </c>
      <c r="AT2723" s="14">
        <v>-28.68</v>
      </c>
      <c r="AU2723" s="6">
        <v>-3266.52</v>
      </c>
      <c r="AV2723" s="15">
        <v>-11.45</v>
      </c>
      <c r="AW2723" s="15">
        <v>0.64</v>
      </c>
    </row>
    <row r="2724" spans="2:49" x14ac:dyDescent="0.25">
      <c r="B2724" s="6" t="s">
        <v>5869</v>
      </c>
      <c r="C2724" s="6" t="s">
        <v>5870</v>
      </c>
      <c r="D2724" s="6" t="s">
        <v>1585</v>
      </c>
      <c r="E2724" s="7" t="s">
        <v>1586</v>
      </c>
      <c r="F2724" s="6" t="s">
        <v>255</v>
      </c>
      <c r="G2724" s="6" t="s">
        <v>52</v>
      </c>
      <c r="H2724" s="6" t="s">
        <v>53</v>
      </c>
      <c r="I2724" s="8">
        <v>3</v>
      </c>
      <c r="J2724" s="8">
        <f t="shared" si="140"/>
        <v>4</v>
      </c>
      <c r="K2724" s="6" t="s">
        <v>61</v>
      </c>
      <c r="L2724" s="9">
        <v>41046</v>
      </c>
      <c r="M2724" s="10">
        <v>131664</v>
      </c>
      <c r="N2724" s="10">
        <v>131664</v>
      </c>
      <c r="O2724" s="10">
        <v>0</v>
      </c>
      <c r="P2724" s="10">
        <v>0</v>
      </c>
      <c r="Q2724" s="10">
        <v>0</v>
      </c>
      <c r="R2724" s="10">
        <v>-15312</v>
      </c>
      <c r="S2724" s="10">
        <v>-15312</v>
      </c>
      <c r="T2724" s="10">
        <v>-8665</v>
      </c>
      <c r="U2724" s="10">
        <v>29346</v>
      </c>
      <c r="V2724" s="10">
        <v>-15312</v>
      </c>
      <c r="W2724" s="10">
        <v>-65967.22</v>
      </c>
      <c r="X2724" s="10">
        <v>0</v>
      </c>
      <c r="Y2724" s="10">
        <v>63596</v>
      </c>
      <c r="Z2724" s="10">
        <v>240949</v>
      </c>
      <c r="AA2724" s="10">
        <v>31824</v>
      </c>
      <c r="AB2724" s="10">
        <v>30927</v>
      </c>
      <c r="AC2724" s="10">
        <v>0</v>
      </c>
      <c r="AD2724" s="10">
        <v>5000</v>
      </c>
      <c r="AE2724" s="10">
        <v>1114457</v>
      </c>
      <c r="AF2724" s="10">
        <v>780935</v>
      </c>
      <c r="AG2724" s="10">
        <v>68068</v>
      </c>
      <c r="AH2724" s="10">
        <v>131664</v>
      </c>
      <c r="AI2724" s="11">
        <v>0.13</v>
      </c>
      <c r="AJ2724" s="11">
        <v>3.71</v>
      </c>
      <c r="AK2724" s="11">
        <v>3.94</v>
      </c>
      <c r="AL2724" s="12">
        <v>822.8</v>
      </c>
      <c r="AM2724" s="12">
        <v>443.65</v>
      </c>
      <c r="AN2724" s="13">
        <v>52.55</v>
      </c>
      <c r="AO2724" s="14">
        <v>7.53</v>
      </c>
      <c r="AP2724" s="14">
        <v>78.38</v>
      </c>
      <c r="AQ2724" s="15">
        <v>0.31</v>
      </c>
      <c r="AR2724" s="16">
        <v>-1.37</v>
      </c>
      <c r="AS2724" s="14">
        <v>-6.35</v>
      </c>
      <c r="AT2724" s="14">
        <v>-11.63</v>
      </c>
      <c r="AU2724" s="6">
        <v>-1.96</v>
      </c>
      <c r="AV2724" s="15">
        <v>-0.5</v>
      </c>
      <c r="AW2724" s="15">
        <v>-0.02</v>
      </c>
    </row>
    <row r="2725" spans="2:49" x14ac:dyDescent="0.25">
      <c r="B2725" s="6" t="s">
        <v>5871</v>
      </c>
      <c r="C2725" s="6" t="s">
        <v>5872</v>
      </c>
      <c r="D2725" s="6" t="s">
        <v>5873</v>
      </c>
      <c r="E2725" s="7">
        <v>90501</v>
      </c>
      <c r="F2725" s="6" t="s">
        <v>1360</v>
      </c>
      <c r="G2725" s="6" t="s">
        <v>90</v>
      </c>
      <c r="H2725" s="6" t="s">
        <v>152</v>
      </c>
      <c r="I2725" s="8">
        <v>3</v>
      </c>
      <c r="J2725" s="8">
        <f t="shared" si="140"/>
        <v>4</v>
      </c>
      <c r="K2725" s="6" t="s">
        <v>61</v>
      </c>
      <c r="L2725" s="9">
        <v>39302</v>
      </c>
      <c r="M2725" s="10">
        <v>131574</v>
      </c>
      <c r="N2725" s="10">
        <v>131574</v>
      </c>
      <c r="O2725" s="10">
        <v>0</v>
      </c>
      <c r="P2725" s="10">
        <v>0</v>
      </c>
      <c r="Q2725" s="10">
        <v>0</v>
      </c>
      <c r="R2725" s="10">
        <v>5784</v>
      </c>
      <c r="S2725" s="10">
        <v>5784</v>
      </c>
      <c r="T2725" s="10">
        <v>5784</v>
      </c>
      <c r="U2725" s="10">
        <v>29684</v>
      </c>
      <c r="V2725" s="10">
        <v>5784</v>
      </c>
      <c r="W2725" s="10">
        <v>-11014.06</v>
      </c>
      <c r="X2725" s="10">
        <v>0</v>
      </c>
      <c r="Y2725" s="10">
        <v>74464</v>
      </c>
      <c r="Z2725" s="10">
        <v>-220193</v>
      </c>
      <c r="AA2725" s="10">
        <v>52176</v>
      </c>
      <c r="AB2725" s="10">
        <v>28204</v>
      </c>
      <c r="AC2725" s="10">
        <v>0</v>
      </c>
      <c r="AD2725" s="10">
        <v>6972</v>
      </c>
      <c r="AE2725" s="10">
        <v>721321</v>
      </c>
      <c r="AF2725" s="10">
        <v>700694</v>
      </c>
      <c r="AG2725" s="10">
        <v>57110</v>
      </c>
      <c r="AH2725" s="10">
        <v>131574</v>
      </c>
      <c r="AI2725" s="11">
        <v>0.02</v>
      </c>
      <c r="AJ2725" s="11">
        <v>0.02</v>
      </c>
      <c r="AK2725" s="11">
        <v>0.02</v>
      </c>
      <c r="AL2725" s="12">
        <v>15.26</v>
      </c>
      <c r="AM2725" s="12">
        <v>5923.3</v>
      </c>
      <c r="AN2725" s="13">
        <v>0</v>
      </c>
      <c r="AO2725" s="14">
        <v>130.27000000000001</v>
      </c>
      <c r="AP2725" s="14">
        <v>130.53</v>
      </c>
      <c r="AQ2725" s="15">
        <v>-0.31</v>
      </c>
      <c r="AR2725" s="16">
        <v>0.8</v>
      </c>
      <c r="AS2725" s="14">
        <v>-2.63</v>
      </c>
      <c r="AT2725" s="14">
        <v>4.4000000000000004</v>
      </c>
      <c r="AU2725" s="6">
        <v>0.83</v>
      </c>
      <c r="AV2725" s="15">
        <v>0.42</v>
      </c>
      <c r="AW2725" s="15">
        <v>0.27</v>
      </c>
    </row>
    <row r="2726" spans="2:49" x14ac:dyDescent="0.25">
      <c r="B2726" s="6" t="s">
        <v>5874</v>
      </c>
      <c r="C2726" s="6" t="s">
        <v>5875</v>
      </c>
      <c r="D2726" s="6" t="s">
        <v>136</v>
      </c>
      <c r="E2726" s="7">
        <v>97701</v>
      </c>
      <c r="F2726" s="6" t="s">
        <v>136</v>
      </c>
      <c r="G2726" s="6" t="s">
        <v>137</v>
      </c>
      <c r="H2726" s="6" t="s">
        <v>53</v>
      </c>
      <c r="I2726" s="8">
        <v>2</v>
      </c>
      <c r="J2726" s="8">
        <f t="shared" si="140"/>
        <v>2</v>
      </c>
      <c r="K2726" s="6" t="s">
        <v>61</v>
      </c>
      <c r="L2726" s="9">
        <v>38224</v>
      </c>
      <c r="M2726" s="10">
        <v>131486</v>
      </c>
      <c r="N2726" s="10">
        <v>131486</v>
      </c>
      <c r="O2726" s="10">
        <v>0</v>
      </c>
      <c r="P2726" s="10">
        <v>0</v>
      </c>
      <c r="Q2726" s="10">
        <v>0</v>
      </c>
      <c r="R2726" s="10">
        <v>-18706</v>
      </c>
      <c r="S2726" s="10">
        <v>-18706</v>
      </c>
      <c r="T2726" s="10">
        <v>-18238</v>
      </c>
      <c r="U2726" s="10">
        <v>40640</v>
      </c>
      <c r="V2726" s="10">
        <v>-18706</v>
      </c>
      <c r="W2726" s="10">
        <v>-75293.88</v>
      </c>
      <c r="X2726" s="10">
        <v>0</v>
      </c>
      <c r="Y2726" s="10">
        <v>49747</v>
      </c>
      <c r="Z2726" s="10">
        <v>422582</v>
      </c>
      <c r="AA2726" s="10">
        <v>24180</v>
      </c>
      <c r="AB2726" s="10">
        <v>58386</v>
      </c>
      <c r="AC2726" s="10">
        <v>0</v>
      </c>
      <c r="AD2726" s="10">
        <v>6639</v>
      </c>
      <c r="AE2726" s="10">
        <v>883714</v>
      </c>
      <c r="AF2726" s="10">
        <v>873685</v>
      </c>
      <c r="AG2726" s="10">
        <v>81739</v>
      </c>
      <c r="AH2726" s="10">
        <v>131486</v>
      </c>
      <c r="AI2726" s="11">
        <v>0.01</v>
      </c>
      <c r="AJ2726" s="11">
        <v>0.02</v>
      </c>
      <c r="AK2726" s="11">
        <v>0.02</v>
      </c>
      <c r="AL2726" s="12">
        <v>19.670000000000002</v>
      </c>
      <c r="AM2726" s="12">
        <v>2026.58</v>
      </c>
      <c r="AN2726" s="13">
        <v>0</v>
      </c>
      <c r="AO2726" s="14">
        <v>52.07</v>
      </c>
      <c r="AP2726" s="14">
        <v>52.18</v>
      </c>
      <c r="AQ2726" s="15">
        <v>0.48</v>
      </c>
      <c r="AR2726" s="16">
        <v>-2.12</v>
      </c>
      <c r="AS2726" s="14">
        <v>-4.43</v>
      </c>
      <c r="AT2726" s="14">
        <v>-14.23</v>
      </c>
      <c r="AU2726" s="6">
        <v>-2.14</v>
      </c>
      <c r="AV2726" s="15">
        <v>-0.56000000000000005</v>
      </c>
      <c r="AW2726" s="15">
        <v>0.1</v>
      </c>
    </row>
    <row r="2727" spans="2:49" x14ac:dyDescent="0.25">
      <c r="B2727" s="6" t="s">
        <v>5876</v>
      </c>
      <c r="C2727" s="6" t="s">
        <v>5877</v>
      </c>
      <c r="D2727" s="6" t="s">
        <v>155</v>
      </c>
      <c r="E2727" s="7">
        <v>81101</v>
      </c>
      <c r="F2727" s="6" t="s">
        <v>70</v>
      </c>
      <c r="G2727" s="6" t="s">
        <v>59</v>
      </c>
      <c r="H2727" s="6" t="s">
        <v>81</v>
      </c>
      <c r="I2727" s="8">
        <v>3</v>
      </c>
      <c r="J2727" s="8">
        <f t="shared" si="140"/>
        <v>4</v>
      </c>
      <c r="K2727" s="6" t="s">
        <v>61</v>
      </c>
      <c r="L2727" s="9">
        <v>42966</v>
      </c>
      <c r="M2727" s="10">
        <v>131481</v>
      </c>
      <c r="N2727" s="10">
        <v>131481</v>
      </c>
      <c r="O2727" s="10">
        <v>0</v>
      </c>
      <c r="P2727" s="10">
        <v>0</v>
      </c>
      <c r="Q2727" s="10">
        <v>0</v>
      </c>
      <c r="R2727" s="10">
        <v>-2429</v>
      </c>
      <c r="S2727" s="10">
        <v>-2429</v>
      </c>
      <c r="T2727" s="10">
        <v>-2135</v>
      </c>
      <c r="U2727" s="10">
        <v>-2135</v>
      </c>
      <c r="V2727" s="10">
        <v>-2429</v>
      </c>
      <c r="W2727" s="10">
        <v>-2004.1</v>
      </c>
      <c r="X2727" s="10">
        <v>100041</v>
      </c>
      <c r="Y2727" s="10">
        <v>36683</v>
      </c>
      <c r="Z2727" s="10">
        <v>-39511</v>
      </c>
      <c r="AA2727" s="10">
        <v>36424</v>
      </c>
      <c r="AB2727" s="10">
        <v>21561</v>
      </c>
      <c r="AC2727" s="10">
        <v>30343</v>
      </c>
      <c r="AD2727" s="10">
        <v>90000</v>
      </c>
      <c r="AE2727" s="10">
        <v>66669</v>
      </c>
      <c r="AF2727" s="10">
        <v>31692</v>
      </c>
      <c r="AG2727" s="10">
        <v>64455</v>
      </c>
      <c r="AH2727" s="10">
        <v>1097</v>
      </c>
      <c r="AI2727" s="11">
        <v>0.03</v>
      </c>
      <c r="AJ2727" s="11">
        <v>0.32</v>
      </c>
      <c r="AK2727" s="11">
        <v>0.33</v>
      </c>
      <c r="AL2727" s="12">
        <v>82.95</v>
      </c>
      <c r="AM2727" s="12">
        <v>401.66</v>
      </c>
      <c r="AN2727" s="13">
        <v>3.61</v>
      </c>
      <c r="AO2727" s="14">
        <v>158.63999999999999</v>
      </c>
      <c r="AP2727" s="14">
        <v>159.26</v>
      </c>
      <c r="AQ2727" s="15">
        <v>-1.25</v>
      </c>
      <c r="AR2727" s="16">
        <v>-3.64</v>
      </c>
      <c r="AS2727" s="14">
        <v>-6.15</v>
      </c>
      <c r="AT2727" s="14">
        <v>-1.85</v>
      </c>
      <c r="AU2727" s="6">
        <v>-7.66</v>
      </c>
      <c r="AV2727" s="15">
        <v>1.64</v>
      </c>
      <c r="AW2727" s="15">
        <v>0.63</v>
      </c>
    </row>
    <row r="2728" spans="2:49" x14ac:dyDescent="0.25">
      <c r="B2728" s="6" t="s">
        <v>5878</v>
      </c>
      <c r="C2728" s="6" t="s">
        <v>5879</v>
      </c>
      <c r="D2728" s="6" t="s">
        <v>160</v>
      </c>
      <c r="E2728" s="7">
        <v>94901</v>
      </c>
      <c r="F2728" s="6" t="s">
        <v>160</v>
      </c>
      <c r="G2728" s="6" t="s">
        <v>108</v>
      </c>
      <c r="H2728" s="6" t="s">
        <v>71</v>
      </c>
      <c r="I2728" s="8">
        <v>1</v>
      </c>
      <c r="J2728" s="8">
        <f t="shared" si="140"/>
        <v>1</v>
      </c>
      <c r="K2728" s="6" t="s">
        <v>61</v>
      </c>
      <c r="L2728" s="9">
        <v>40470</v>
      </c>
      <c r="M2728" s="10">
        <v>131463</v>
      </c>
      <c r="N2728" s="10">
        <v>131463</v>
      </c>
      <c r="O2728" s="10">
        <v>0</v>
      </c>
      <c r="P2728" s="10">
        <v>2810</v>
      </c>
      <c r="Q2728" s="10">
        <v>2810</v>
      </c>
      <c r="R2728" s="10">
        <v>11780</v>
      </c>
      <c r="S2728" s="10">
        <v>11780</v>
      </c>
      <c r="T2728" s="10">
        <v>14590</v>
      </c>
      <c r="U2728" s="10">
        <v>23390</v>
      </c>
      <c r="V2728" s="10">
        <v>14590</v>
      </c>
      <c r="W2728" s="10">
        <v>7321.02</v>
      </c>
      <c r="X2728" s="10">
        <v>0</v>
      </c>
      <c r="Y2728" s="10">
        <v>54894</v>
      </c>
      <c r="Z2728" s="10">
        <v>40141</v>
      </c>
      <c r="AA2728" s="10">
        <v>12526</v>
      </c>
      <c r="AB2728" s="10">
        <v>43442</v>
      </c>
      <c r="AC2728" s="10">
        <v>0</v>
      </c>
      <c r="AD2728" s="10">
        <v>5000</v>
      </c>
      <c r="AE2728" s="10">
        <v>48563</v>
      </c>
      <c r="AF2728" s="10">
        <v>29290</v>
      </c>
      <c r="AG2728" s="10">
        <v>76569</v>
      </c>
      <c r="AH2728" s="10">
        <v>131463</v>
      </c>
      <c r="AI2728" s="11">
        <v>1.28</v>
      </c>
      <c r="AJ2728" s="11">
        <v>1.72</v>
      </c>
      <c r="AK2728" s="11">
        <v>2.29</v>
      </c>
      <c r="AL2728" s="12">
        <v>10.07</v>
      </c>
      <c r="AM2728" s="12">
        <v>39.6</v>
      </c>
      <c r="AN2728" s="13">
        <v>13.2</v>
      </c>
      <c r="AO2728" s="14">
        <v>17.34</v>
      </c>
      <c r="AP2728" s="14">
        <v>17.34</v>
      </c>
      <c r="AQ2728" s="15">
        <v>1.37</v>
      </c>
      <c r="AR2728" s="16">
        <v>24.26</v>
      </c>
      <c r="AS2728" s="14">
        <v>29.35</v>
      </c>
      <c r="AT2728" s="14">
        <v>8.9600000000000009</v>
      </c>
      <c r="AU2728" s="6">
        <v>40.22</v>
      </c>
      <c r="AV2728" s="15">
        <v>5.87</v>
      </c>
      <c r="AW2728" s="15">
        <v>1.68</v>
      </c>
    </row>
    <row r="2729" spans="2:49" x14ac:dyDescent="0.25">
      <c r="B2729" s="6" t="s">
        <v>5880</v>
      </c>
      <c r="C2729" s="6" t="s">
        <v>5881</v>
      </c>
      <c r="D2729" s="6" t="s">
        <v>89</v>
      </c>
      <c r="E2729" s="7">
        <v>91701</v>
      </c>
      <c r="F2729" s="6" t="s">
        <v>89</v>
      </c>
      <c r="G2729" s="6" t="s">
        <v>90</v>
      </c>
      <c r="H2729" s="6" t="s">
        <v>81</v>
      </c>
      <c r="I2729" s="8">
        <v>5</v>
      </c>
      <c r="J2729" s="8">
        <f t="shared" si="140"/>
        <v>9</v>
      </c>
      <c r="K2729" s="6" t="s">
        <v>61</v>
      </c>
      <c r="L2729" s="9">
        <v>40330</v>
      </c>
      <c r="M2729" s="10">
        <v>131426</v>
      </c>
      <c r="N2729" s="10">
        <v>131426</v>
      </c>
      <c r="O2729" s="10">
        <v>0</v>
      </c>
      <c r="P2729" s="10">
        <v>451</v>
      </c>
      <c r="Q2729" s="10">
        <v>451</v>
      </c>
      <c r="R2729" s="10">
        <v>7944</v>
      </c>
      <c r="S2729" s="10">
        <v>7944</v>
      </c>
      <c r="T2729" s="10">
        <v>8395</v>
      </c>
      <c r="U2729" s="10">
        <v>9824</v>
      </c>
      <c r="V2729" s="10">
        <v>8395</v>
      </c>
      <c r="W2729" s="10">
        <v>3414.92</v>
      </c>
      <c r="X2729" s="10">
        <v>5197</v>
      </c>
      <c r="Y2729" s="10">
        <v>52302</v>
      </c>
      <c r="Z2729" s="10">
        <v>28192</v>
      </c>
      <c r="AA2729" s="10">
        <v>53224</v>
      </c>
      <c r="AB2729" s="10">
        <v>56165</v>
      </c>
      <c r="AC2729" s="10">
        <v>5435</v>
      </c>
      <c r="AD2729" s="10">
        <v>6640</v>
      </c>
      <c r="AE2729" s="10">
        <v>40239</v>
      </c>
      <c r="AF2729" s="10">
        <v>1701</v>
      </c>
      <c r="AG2729" s="10">
        <v>74791</v>
      </c>
      <c r="AH2729" s="10">
        <v>121896</v>
      </c>
      <c r="AI2729" s="11">
        <v>3.57</v>
      </c>
      <c r="AJ2729" s="11">
        <v>4.5199999999999996</v>
      </c>
      <c r="AK2729" s="11">
        <v>4.6500000000000004</v>
      </c>
      <c r="AL2729" s="12">
        <v>21.68</v>
      </c>
      <c r="AM2729" s="12">
        <v>37.22</v>
      </c>
      <c r="AN2729" s="13">
        <v>2.78</v>
      </c>
      <c r="AO2729" s="14">
        <v>20.61</v>
      </c>
      <c r="AP2729" s="14">
        <v>29.94</v>
      </c>
      <c r="AQ2729" s="15">
        <v>16.57</v>
      </c>
      <c r="AR2729" s="16">
        <v>19.739999999999998</v>
      </c>
      <c r="AS2729" s="14">
        <v>28.18</v>
      </c>
      <c r="AT2729" s="14">
        <v>6.04</v>
      </c>
      <c r="AU2729" s="6">
        <v>467.02</v>
      </c>
      <c r="AV2729" s="15">
        <v>4.5</v>
      </c>
      <c r="AW2729" s="15">
        <v>1.51</v>
      </c>
    </row>
    <row r="2730" spans="2:49" x14ac:dyDescent="0.25">
      <c r="B2730" s="6" t="s">
        <v>5882</v>
      </c>
      <c r="C2730" s="6" t="s">
        <v>5883</v>
      </c>
      <c r="D2730" s="6" t="s">
        <v>277</v>
      </c>
      <c r="E2730" s="7">
        <v>97411</v>
      </c>
      <c r="F2730" s="6" t="s">
        <v>277</v>
      </c>
      <c r="G2730" s="6" t="s">
        <v>137</v>
      </c>
      <c r="H2730" s="6" t="s">
        <v>81</v>
      </c>
      <c r="I2730" s="8">
        <v>5</v>
      </c>
      <c r="J2730" s="8">
        <f t="shared" si="140"/>
        <v>9</v>
      </c>
      <c r="K2730" s="6" t="s">
        <v>61</v>
      </c>
      <c r="L2730" s="9">
        <v>40162</v>
      </c>
      <c r="M2730" s="10">
        <v>131404</v>
      </c>
      <c r="N2730" s="10">
        <v>131404</v>
      </c>
      <c r="O2730" s="10">
        <v>0</v>
      </c>
      <c r="P2730" s="10">
        <v>0</v>
      </c>
      <c r="Q2730" s="10">
        <v>0</v>
      </c>
      <c r="R2730" s="10">
        <v>-26128</v>
      </c>
      <c r="S2730" s="10">
        <v>-26128</v>
      </c>
      <c r="T2730" s="10">
        <v>-25203</v>
      </c>
      <c r="U2730" s="10">
        <v>-25203</v>
      </c>
      <c r="V2730" s="10">
        <v>-26128</v>
      </c>
      <c r="W2730" s="10">
        <v>-6187.92</v>
      </c>
      <c r="X2730" s="10">
        <v>-259</v>
      </c>
      <c r="Y2730" s="10">
        <v>20451</v>
      </c>
      <c r="Z2730" s="10">
        <v>-244078</v>
      </c>
      <c r="AA2730" s="10">
        <v>60624</v>
      </c>
      <c r="AB2730" s="10">
        <v>65868</v>
      </c>
      <c r="AC2730" s="10">
        <v>259</v>
      </c>
      <c r="AD2730" s="10">
        <v>7500</v>
      </c>
      <c r="AE2730" s="10">
        <v>16755</v>
      </c>
      <c r="AF2730" s="10">
        <v>9499</v>
      </c>
      <c r="AG2730" s="10">
        <v>110694</v>
      </c>
      <c r="AH2730" s="10">
        <v>131404</v>
      </c>
      <c r="AI2730" s="11">
        <v>0</v>
      </c>
      <c r="AJ2730" s="11">
        <v>0.02</v>
      </c>
      <c r="AK2730" s="11">
        <v>0.03</v>
      </c>
      <c r="AL2730" s="12">
        <v>13.8</v>
      </c>
      <c r="AM2730" s="12">
        <v>846.3</v>
      </c>
      <c r="AN2730" s="13">
        <v>5.75</v>
      </c>
      <c r="AO2730" s="14">
        <v>1556.75</v>
      </c>
      <c r="AP2730" s="14">
        <v>1556.75</v>
      </c>
      <c r="AQ2730" s="15">
        <v>-25.7</v>
      </c>
      <c r="AR2730" s="16">
        <v>-155.94</v>
      </c>
      <c r="AS2730" s="14">
        <v>-10.7</v>
      </c>
      <c r="AT2730" s="14">
        <v>-19.88</v>
      </c>
      <c r="AU2730" s="6">
        <v>-275.06</v>
      </c>
      <c r="AV2730" s="15">
        <v>-15.79</v>
      </c>
      <c r="AW2730" s="15">
        <v>4.01</v>
      </c>
    </row>
    <row r="2731" spans="2:49" x14ac:dyDescent="0.25">
      <c r="B2731" s="6" t="s">
        <v>5884</v>
      </c>
      <c r="C2731" s="6">
        <v>67</v>
      </c>
      <c r="D2731" s="6" t="s">
        <v>4264</v>
      </c>
      <c r="E2731" s="7" t="s">
        <v>4265</v>
      </c>
      <c r="F2731" s="6" t="s">
        <v>127</v>
      </c>
      <c r="G2731" s="6" t="s">
        <v>76</v>
      </c>
      <c r="H2731" s="6" t="s">
        <v>81</v>
      </c>
      <c r="I2731" s="8">
        <v>1</v>
      </c>
      <c r="J2731" s="8">
        <f t="shared" si="140"/>
        <v>1</v>
      </c>
      <c r="K2731" s="6" t="s">
        <v>61</v>
      </c>
      <c r="L2731" s="9">
        <v>38034</v>
      </c>
      <c r="M2731" s="10">
        <v>131397</v>
      </c>
      <c r="N2731" s="10">
        <v>131397</v>
      </c>
      <c r="O2731" s="10">
        <v>0</v>
      </c>
      <c r="P2731" s="10">
        <v>518</v>
      </c>
      <c r="Q2731" s="10">
        <v>518</v>
      </c>
      <c r="R2731" s="10">
        <v>-13273</v>
      </c>
      <c r="S2731" s="10">
        <v>-13273</v>
      </c>
      <c r="T2731" s="10">
        <v>-12755</v>
      </c>
      <c r="U2731" s="10">
        <v>-3920</v>
      </c>
      <c r="V2731" s="10">
        <v>-12755</v>
      </c>
      <c r="W2731" s="10">
        <v>-16669.439999999999</v>
      </c>
      <c r="X2731" s="10">
        <v>85617</v>
      </c>
      <c r="Y2731" s="10">
        <v>21486</v>
      </c>
      <c r="Z2731" s="10">
        <v>52952</v>
      </c>
      <c r="AA2731" s="10">
        <v>27896</v>
      </c>
      <c r="AB2731" s="10">
        <v>5968</v>
      </c>
      <c r="AC2731" s="10">
        <v>45780</v>
      </c>
      <c r="AD2731" s="10">
        <v>6640</v>
      </c>
      <c r="AE2731" s="10">
        <v>82208</v>
      </c>
      <c r="AF2731" s="10">
        <v>20894</v>
      </c>
      <c r="AG2731" s="10">
        <v>64131</v>
      </c>
      <c r="AH2731" s="10">
        <v>0</v>
      </c>
      <c r="AI2731" s="11">
        <v>1.91</v>
      </c>
      <c r="AJ2731" s="11">
        <v>1.93</v>
      </c>
      <c r="AK2731" s="11">
        <v>2.1</v>
      </c>
      <c r="AL2731" s="12">
        <v>1.67</v>
      </c>
      <c r="AM2731" s="12">
        <v>95.82</v>
      </c>
      <c r="AN2731" s="13">
        <v>13.07</v>
      </c>
      <c r="AO2731" s="14">
        <v>35.590000000000003</v>
      </c>
      <c r="AP2731" s="14">
        <v>35.590000000000003</v>
      </c>
      <c r="AQ2731" s="15">
        <v>2.5299999999999998</v>
      </c>
      <c r="AR2731" s="16">
        <v>-16.149999999999999</v>
      </c>
      <c r="AS2731" s="14">
        <v>-25.07</v>
      </c>
      <c r="AT2731" s="14">
        <v>-10.1</v>
      </c>
      <c r="AU2731" s="6">
        <v>-63.53</v>
      </c>
      <c r="AV2731" s="15">
        <v>5.55</v>
      </c>
      <c r="AW2731" s="15">
        <v>0.36</v>
      </c>
    </row>
    <row r="2732" spans="2:49" x14ac:dyDescent="0.25">
      <c r="B2732" s="6" t="s">
        <v>5885</v>
      </c>
      <c r="C2732" s="6" t="s">
        <v>5886</v>
      </c>
      <c r="D2732" s="6" t="s">
        <v>5887</v>
      </c>
      <c r="E2732" s="7" t="s">
        <v>5888</v>
      </c>
      <c r="F2732" s="6" t="s">
        <v>127</v>
      </c>
      <c r="G2732" s="6" t="s">
        <v>76</v>
      </c>
      <c r="H2732" s="6" t="s">
        <v>81</v>
      </c>
      <c r="I2732" s="8">
        <v>5</v>
      </c>
      <c r="J2732" s="8">
        <f t="shared" si="140"/>
        <v>9</v>
      </c>
      <c r="K2732" s="6" t="s">
        <v>61</v>
      </c>
      <c r="L2732" s="9">
        <v>41874</v>
      </c>
      <c r="M2732" s="10">
        <v>131320</v>
      </c>
      <c r="N2732" s="10">
        <v>131320</v>
      </c>
      <c r="O2732" s="10">
        <v>0</v>
      </c>
      <c r="P2732" s="10">
        <v>110</v>
      </c>
      <c r="Q2732" s="10">
        <v>110</v>
      </c>
      <c r="R2732" s="10">
        <v>-50</v>
      </c>
      <c r="S2732" s="10">
        <v>-50</v>
      </c>
      <c r="T2732" s="10">
        <v>60</v>
      </c>
      <c r="U2732" s="10">
        <v>60</v>
      </c>
      <c r="V2732" s="10">
        <v>60</v>
      </c>
      <c r="W2732" s="10">
        <v>-17946.62</v>
      </c>
      <c r="X2732" s="10">
        <v>77766</v>
      </c>
      <c r="Y2732" s="10">
        <v>32631</v>
      </c>
      <c r="Z2732" s="10">
        <v>156247</v>
      </c>
      <c r="AA2732" s="10">
        <v>36337</v>
      </c>
      <c r="AB2732" s="10">
        <v>17558</v>
      </c>
      <c r="AC2732" s="10">
        <v>53554</v>
      </c>
      <c r="AD2732" s="10">
        <v>5000</v>
      </c>
      <c r="AE2732" s="10">
        <v>215495</v>
      </c>
      <c r="AF2732" s="10">
        <v>193661</v>
      </c>
      <c r="AG2732" s="10">
        <v>45135</v>
      </c>
      <c r="AH2732" s="10">
        <v>0</v>
      </c>
      <c r="AI2732" s="11">
        <v>0.28000000000000003</v>
      </c>
      <c r="AJ2732" s="11">
        <v>0.37</v>
      </c>
      <c r="AK2732" s="11">
        <v>0.37</v>
      </c>
      <c r="AL2732" s="12">
        <v>13.82</v>
      </c>
      <c r="AM2732" s="12">
        <v>216.13</v>
      </c>
      <c r="AN2732" s="13">
        <v>0</v>
      </c>
      <c r="AO2732" s="14">
        <v>27.49</v>
      </c>
      <c r="AP2732" s="14">
        <v>27.49</v>
      </c>
      <c r="AQ2732" s="15">
        <v>0.81</v>
      </c>
      <c r="AR2732" s="16">
        <v>-0.02</v>
      </c>
      <c r="AS2732" s="14">
        <v>-0.03</v>
      </c>
      <c r="AT2732" s="14">
        <v>-0.04</v>
      </c>
      <c r="AU2732" s="6">
        <v>-0.03</v>
      </c>
      <c r="AV2732" s="15">
        <v>3.68</v>
      </c>
      <c r="AW2732" s="15">
        <v>0.2</v>
      </c>
    </row>
    <row r="2733" spans="2:49" x14ac:dyDescent="0.25">
      <c r="B2733" s="6" t="s">
        <v>5889</v>
      </c>
      <c r="C2733" s="6" t="s">
        <v>5890</v>
      </c>
      <c r="D2733" s="6" t="s">
        <v>84</v>
      </c>
      <c r="E2733" s="7">
        <v>81109</v>
      </c>
      <c r="F2733" s="6" t="s">
        <v>70</v>
      </c>
      <c r="G2733" s="6" t="s">
        <v>59</v>
      </c>
      <c r="H2733" s="6" t="s">
        <v>81</v>
      </c>
      <c r="I2733" s="8">
        <v>1</v>
      </c>
      <c r="J2733" s="8">
        <f t="shared" si="140"/>
        <v>1</v>
      </c>
      <c r="K2733" s="6" t="s">
        <v>61</v>
      </c>
      <c r="L2733" s="9">
        <v>38629</v>
      </c>
      <c r="M2733" s="10">
        <v>131297</v>
      </c>
      <c r="N2733" s="10">
        <v>131297</v>
      </c>
      <c r="O2733" s="10">
        <v>0</v>
      </c>
      <c r="P2733" s="10">
        <v>342</v>
      </c>
      <c r="Q2733" s="10">
        <v>342</v>
      </c>
      <c r="R2733" s="10">
        <v>131</v>
      </c>
      <c r="S2733" s="10">
        <v>131</v>
      </c>
      <c r="T2733" s="10">
        <v>473</v>
      </c>
      <c r="U2733" s="10">
        <v>473</v>
      </c>
      <c r="V2733" s="10">
        <v>473</v>
      </c>
      <c r="W2733" s="10">
        <v>-2186.1999999999998</v>
      </c>
      <c r="X2733" s="10">
        <v>223</v>
      </c>
      <c r="Y2733" s="10">
        <v>14280</v>
      </c>
      <c r="Z2733" s="10">
        <v>11254</v>
      </c>
      <c r="AA2733" s="10">
        <v>11840</v>
      </c>
      <c r="AB2733" s="10">
        <v>72422</v>
      </c>
      <c r="AC2733" s="10">
        <v>32</v>
      </c>
      <c r="AD2733" s="10">
        <v>6639</v>
      </c>
      <c r="AE2733" s="10">
        <v>47234</v>
      </c>
      <c r="AF2733" s="10">
        <v>19483</v>
      </c>
      <c r="AG2733" s="10">
        <v>116985</v>
      </c>
      <c r="AH2733" s="10">
        <v>131042</v>
      </c>
      <c r="AI2733" s="11">
        <v>7.0000000000000007E-2</v>
      </c>
      <c r="AJ2733" s="11">
        <v>0.49</v>
      </c>
      <c r="AK2733" s="11">
        <v>0.77</v>
      </c>
      <c r="AL2733" s="12">
        <v>41.02</v>
      </c>
      <c r="AM2733" s="12">
        <v>110.66</v>
      </c>
      <c r="AN2733" s="13">
        <v>27.75</v>
      </c>
      <c r="AO2733" s="14">
        <v>76.150000000000006</v>
      </c>
      <c r="AP2733" s="14">
        <v>76.17</v>
      </c>
      <c r="AQ2733" s="15">
        <v>0.57999999999999996</v>
      </c>
      <c r="AR2733" s="16">
        <v>0.28000000000000003</v>
      </c>
      <c r="AS2733" s="14">
        <v>1.1599999999999999</v>
      </c>
      <c r="AT2733" s="14">
        <v>0.1</v>
      </c>
      <c r="AU2733" s="6">
        <v>0.67</v>
      </c>
      <c r="AV2733" s="15">
        <v>0.53</v>
      </c>
      <c r="AW2733" s="15">
        <v>0.69</v>
      </c>
    </row>
    <row r="2734" spans="2:49" x14ac:dyDescent="0.25">
      <c r="B2734" s="6" t="s">
        <v>5891</v>
      </c>
      <c r="C2734" s="6" t="s">
        <v>5892</v>
      </c>
      <c r="D2734" s="6" t="s">
        <v>347</v>
      </c>
      <c r="E2734" s="7">
        <v>90101</v>
      </c>
      <c r="F2734" s="6" t="s">
        <v>347</v>
      </c>
      <c r="G2734" s="6" t="s">
        <v>59</v>
      </c>
      <c r="H2734" s="6" t="s">
        <v>81</v>
      </c>
      <c r="I2734" s="8">
        <v>3</v>
      </c>
      <c r="J2734" s="8">
        <f t="shared" si="140"/>
        <v>4</v>
      </c>
      <c r="K2734" s="6" t="s">
        <v>61</v>
      </c>
      <c r="L2734" s="9">
        <v>42682</v>
      </c>
      <c r="M2734" s="10">
        <v>131267</v>
      </c>
      <c r="N2734" s="10">
        <v>131267</v>
      </c>
      <c r="O2734" s="10">
        <v>0</v>
      </c>
      <c r="P2734" s="10">
        <v>1086</v>
      </c>
      <c r="Q2734" s="10">
        <v>1086</v>
      </c>
      <c r="R2734" s="10">
        <v>4581</v>
      </c>
      <c r="S2734" s="10">
        <v>4581</v>
      </c>
      <c r="T2734" s="10">
        <v>5667</v>
      </c>
      <c r="U2734" s="10">
        <v>7738</v>
      </c>
      <c r="V2734" s="10">
        <v>5667</v>
      </c>
      <c r="W2734" s="10">
        <v>3125.9</v>
      </c>
      <c r="X2734" s="10">
        <v>0</v>
      </c>
      <c r="Y2734" s="10">
        <v>35869</v>
      </c>
      <c r="Z2734" s="10">
        <v>9301</v>
      </c>
      <c r="AA2734" s="10">
        <v>27943</v>
      </c>
      <c r="AB2734" s="10">
        <v>65132</v>
      </c>
      <c r="AC2734" s="10">
        <v>0</v>
      </c>
      <c r="AD2734" s="10">
        <v>5000</v>
      </c>
      <c r="AE2734" s="10">
        <v>21241</v>
      </c>
      <c r="AF2734" s="10">
        <v>7740</v>
      </c>
      <c r="AG2734" s="10">
        <v>95398</v>
      </c>
      <c r="AH2734" s="10">
        <v>131267</v>
      </c>
      <c r="AI2734" s="11">
        <v>1.07</v>
      </c>
      <c r="AJ2734" s="11">
        <v>1.1299999999999999</v>
      </c>
      <c r="AK2734" s="11">
        <v>1.1299999999999999</v>
      </c>
      <c r="AL2734" s="12">
        <v>2.04</v>
      </c>
      <c r="AM2734" s="12">
        <v>45.06</v>
      </c>
      <c r="AN2734" s="13">
        <v>0</v>
      </c>
      <c r="AO2734" s="14">
        <v>56.21</v>
      </c>
      <c r="AP2734" s="14">
        <v>56.21</v>
      </c>
      <c r="AQ2734" s="15">
        <v>1.2</v>
      </c>
      <c r="AR2734" s="16">
        <v>21.57</v>
      </c>
      <c r="AS2734" s="14">
        <v>49.25</v>
      </c>
      <c r="AT2734" s="14">
        <v>3.49</v>
      </c>
      <c r="AU2734" s="6">
        <v>59.19</v>
      </c>
      <c r="AV2734" s="15">
        <v>3.9</v>
      </c>
      <c r="AW2734" s="15">
        <v>1.49</v>
      </c>
    </row>
    <row r="2735" spans="2:49" x14ac:dyDescent="0.25">
      <c r="B2735" s="6" t="s">
        <v>5893</v>
      </c>
      <c r="C2735" s="6" t="s">
        <v>4664</v>
      </c>
      <c r="D2735" s="6" t="s">
        <v>529</v>
      </c>
      <c r="E2735" s="7">
        <v>84104</v>
      </c>
      <c r="F2735" s="6" t="s">
        <v>223</v>
      </c>
      <c r="G2735" s="6" t="s">
        <v>59</v>
      </c>
      <c r="H2735" s="6" t="s">
        <v>66</v>
      </c>
      <c r="I2735" s="8">
        <v>2</v>
      </c>
      <c r="J2735" s="8">
        <f t="shared" si="140"/>
        <v>2</v>
      </c>
      <c r="K2735" s="6" t="s">
        <v>61</v>
      </c>
      <c r="L2735" s="9">
        <v>43278</v>
      </c>
      <c r="M2735" s="10">
        <v>131115</v>
      </c>
      <c r="N2735" s="10">
        <v>131115</v>
      </c>
      <c r="O2735" s="10">
        <v>0</v>
      </c>
      <c r="P2735" s="10">
        <v>0</v>
      </c>
      <c r="Q2735" s="10">
        <v>0</v>
      </c>
      <c r="R2735" s="10">
        <v>-22454</v>
      </c>
      <c r="S2735" s="10">
        <v>-22454</v>
      </c>
      <c r="T2735" s="10">
        <v>-21348</v>
      </c>
      <c r="U2735" s="10">
        <v>-19169</v>
      </c>
      <c r="V2735" s="10">
        <v>-22454</v>
      </c>
      <c r="W2735" s="10">
        <v>-19901.12</v>
      </c>
      <c r="X2735" s="10">
        <v>0</v>
      </c>
      <c r="Y2735" s="10">
        <v>-1573</v>
      </c>
      <c r="Z2735" s="10">
        <v>5232</v>
      </c>
      <c r="AA2735" s="10">
        <v>16976</v>
      </c>
      <c r="AB2735" s="10">
        <v>87131</v>
      </c>
      <c r="AC2735" s="10">
        <v>0</v>
      </c>
      <c r="AD2735" s="10">
        <v>5000</v>
      </c>
      <c r="AE2735" s="10">
        <v>62720</v>
      </c>
      <c r="AF2735" s="10">
        <v>7218</v>
      </c>
      <c r="AG2735" s="10">
        <v>132688</v>
      </c>
      <c r="AH2735" s="10">
        <v>131115</v>
      </c>
      <c r="AI2735" s="11">
        <v>0.71</v>
      </c>
      <c r="AJ2735" s="11">
        <v>0.97</v>
      </c>
      <c r="AK2735" s="11">
        <v>0.97</v>
      </c>
      <c r="AL2735" s="12">
        <v>40.799999999999997</v>
      </c>
      <c r="AM2735" s="12">
        <v>154.76</v>
      </c>
      <c r="AN2735" s="13">
        <v>0</v>
      </c>
      <c r="AO2735" s="14">
        <v>90.95</v>
      </c>
      <c r="AP2735" s="14">
        <v>91.66</v>
      </c>
      <c r="AQ2735" s="15">
        <v>0.72</v>
      </c>
      <c r="AR2735" s="16">
        <v>-35.799999999999997</v>
      </c>
      <c r="AS2735" s="14">
        <v>-429.17</v>
      </c>
      <c r="AT2735" s="14">
        <v>-17.13</v>
      </c>
      <c r="AU2735" s="6">
        <v>-311.08</v>
      </c>
      <c r="AV2735" s="15">
        <v>-4.08</v>
      </c>
      <c r="AW2735" s="15">
        <v>0.42</v>
      </c>
    </row>
    <row r="2736" spans="2:49" x14ac:dyDescent="0.25">
      <c r="B2736" s="6" t="s">
        <v>5894</v>
      </c>
      <c r="C2736" s="6" t="s">
        <v>5895</v>
      </c>
      <c r="D2736" s="6" t="s">
        <v>5896</v>
      </c>
      <c r="E2736" s="7">
        <v>97631</v>
      </c>
      <c r="F2736" s="6" t="s">
        <v>277</v>
      </c>
      <c r="G2736" s="6" t="s">
        <v>137</v>
      </c>
      <c r="H2736" s="6" t="s">
        <v>81</v>
      </c>
      <c r="I2736" s="8">
        <v>3</v>
      </c>
      <c r="J2736" s="8">
        <f t="shared" si="140"/>
        <v>4</v>
      </c>
      <c r="K2736" s="6" t="s">
        <v>61</v>
      </c>
      <c r="L2736" s="9">
        <v>42885</v>
      </c>
      <c r="M2736" s="10">
        <v>131110</v>
      </c>
      <c r="N2736" s="10">
        <v>131110</v>
      </c>
      <c r="O2736" s="10">
        <v>0</v>
      </c>
      <c r="P2736" s="10">
        <v>2221</v>
      </c>
      <c r="Q2736" s="10">
        <v>2221</v>
      </c>
      <c r="R2736" s="10">
        <v>9007</v>
      </c>
      <c r="S2736" s="10">
        <v>9007</v>
      </c>
      <c r="T2736" s="10">
        <v>11228</v>
      </c>
      <c r="U2736" s="10">
        <v>11228</v>
      </c>
      <c r="V2736" s="10">
        <v>11228</v>
      </c>
      <c r="W2736" s="10">
        <v>7591.96</v>
      </c>
      <c r="X2736" s="10">
        <v>0</v>
      </c>
      <c r="Y2736" s="10">
        <v>47971</v>
      </c>
      <c r="Z2736" s="10">
        <v>10968</v>
      </c>
      <c r="AA2736" s="10">
        <v>46094</v>
      </c>
      <c r="AB2736" s="10">
        <v>75019</v>
      </c>
      <c r="AC2736" s="10">
        <v>0</v>
      </c>
      <c r="AD2736" s="10">
        <v>5000</v>
      </c>
      <c r="AE2736" s="10">
        <v>18309</v>
      </c>
      <c r="AF2736" s="10">
        <v>0</v>
      </c>
      <c r="AG2736" s="10">
        <v>84101</v>
      </c>
      <c r="AH2736" s="10">
        <v>132072</v>
      </c>
      <c r="AI2736" s="11">
        <v>1.69</v>
      </c>
      <c r="AJ2736" s="11">
        <v>2.81</v>
      </c>
      <c r="AK2736" s="11">
        <v>3.27</v>
      </c>
      <c r="AL2736" s="12">
        <v>17.22</v>
      </c>
      <c r="AM2736" s="12">
        <v>23.95</v>
      </c>
      <c r="AN2736" s="13">
        <v>7.07</v>
      </c>
      <c r="AO2736" s="14">
        <v>30.55</v>
      </c>
      <c r="AP2736" s="14">
        <v>40.1</v>
      </c>
      <c r="AQ2736" s="15">
        <v>0</v>
      </c>
      <c r="AR2736" s="16">
        <v>49.19</v>
      </c>
      <c r="AS2736" s="14">
        <v>82.12</v>
      </c>
      <c r="AT2736" s="14">
        <v>6.87</v>
      </c>
      <c r="AU2736" s="6">
        <v>0</v>
      </c>
      <c r="AV2736" s="15">
        <v>7.48</v>
      </c>
      <c r="AW2736" s="15">
        <v>2.59</v>
      </c>
    </row>
    <row r="2737" spans="2:49" x14ac:dyDescent="0.25">
      <c r="B2737" s="6" t="s">
        <v>5897</v>
      </c>
      <c r="C2737" s="6" t="s">
        <v>5898</v>
      </c>
      <c r="D2737" s="6" t="s">
        <v>277</v>
      </c>
      <c r="E2737" s="7">
        <v>97404</v>
      </c>
      <c r="F2737" s="6" t="s">
        <v>277</v>
      </c>
      <c r="G2737" s="6" t="s">
        <v>137</v>
      </c>
      <c r="H2737" s="6" t="s">
        <v>104</v>
      </c>
      <c r="I2737" s="8">
        <v>5</v>
      </c>
      <c r="J2737" s="8">
        <f t="shared" si="140"/>
        <v>9</v>
      </c>
      <c r="K2737" s="6" t="s">
        <v>61</v>
      </c>
      <c r="L2737" s="9">
        <v>42398</v>
      </c>
      <c r="M2737" s="10">
        <v>131058</v>
      </c>
      <c r="N2737" s="10">
        <v>131058</v>
      </c>
      <c r="O2737" s="10">
        <v>0</v>
      </c>
      <c r="P2737" s="10">
        <v>667</v>
      </c>
      <c r="Q2737" s="10">
        <v>667</v>
      </c>
      <c r="R2737" s="10">
        <v>5606</v>
      </c>
      <c r="S2737" s="10">
        <v>5606</v>
      </c>
      <c r="T2737" s="10">
        <v>6418</v>
      </c>
      <c r="U2737" s="10">
        <v>21109</v>
      </c>
      <c r="V2737" s="10">
        <v>6273</v>
      </c>
      <c r="W2737" s="10">
        <v>1356.28</v>
      </c>
      <c r="X2737" s="10">
        <v>570</v>
      </c>
      <c r="Y2737" s="10">
        <v>58340</v>
      </c>
      <c r="Z2737" s="10">
        <v>2508</v>
      </c>
      <c r="AA2737" s="10">
        <v>38956</v>
      </c>
      <c r="AB2737" s="10">
        <v>68459</v>
      </c>
      <c r="AC2737" s="10">
        <v>-570</v>
      </c>
      <c r="AD2737" s="10">
        <v>5000</v>
      </c>
      <c r="AE2737" s="10">
        <v>90691</v>
      </c>
      <c r="AF2737" s="10">
        <v>19603</v>
      </c>
      <c r="AG2737" s="10">
        <v>73288</v>
      </c>
      <c r="AH2737" s="10">
        <v>131058</v>
      </c>
      <c r="AI2737" s="11">
        <v>0.04</v>
      </c>
      <c r="AJ2737" s="11">
        <v>0.82</v>
      </c>
      <c r="AK2737" s="11">
        <v>0.82</v>
      </c>
      <c r="AL2737" s="12">
        <v>183.52</v>
      </c>
      <c r="AM2737" s="12">
        <v>428.22</v>
      </c>
      <c r="AN2737" s="13">
        <v>1.57</v>
      </c>
      <c r="AO2737" s="14">
        <v>95.38</v>
      </c>
      <c r="AP2737" s="14">
        <v>97.23</v>
      </c>
      <c r="AQ2737" s="15">
        <v>0.13</v>
      </c>
      <c r="AR2737" s="16">
        <v>6.18</v>
      </c>
      <c r="AS2737" s="14">
        <v>223.52</v>
      </c>
      <c r="AT2737" s="14">
        <v>4.28</v>
      </c>
      <c r="AU2737" s="6">
        <v>28.6</v>
      </c>
      <c r="AV2737" s="15">
        <v>1.41</v>
      </c>
      <c r="AW2737" s="15">
        <v>0.55000000000000004</v>
      </c>
    </row>
    <row r="2738" spans="2:49" x14ac:dyDescent="0.25">
      <c r="B2738" s="6" t="s">
        <v>5899</v>
      </c>
      <c r="C2738" s="6">
        <v>730</v>
      </c>
      <c r="D2738" s="6" t="s">
        <v>1350</v>
      </c>
      <c r="E2738" s="7" t="s">
        <v>1351</v>
      </c>
      <c r="F2738" s="6" t="s">
        <v>1352</v>
      </c>
      <c r="G2738" s="6" t="s">
        <v>52</v>
      </c>
      <c r="H2738" s="6" t="s">
        <v>81</v>
      </c>
      <c r="I2738" s="8">
        <v>1</v>
      </c>
      <c r="J2738" s="8">
        <f t="shared" si="140"/>
        <v>1</v>
      </c>
      <c r="K2738" s="6" t="s">
        <v>61</v>
      </c>
      <c r="L2738" s="9">
        <v>43795</v>
      </c>
      <c r="M2738" s="10">
        <v>131056</v>
      </c>
      <c r="N2738" s="10">
        <v>131056</v>
      </c>
      <c r="O2738" s="10">
        <v>0</v>
      </c>
      <c r="P2738" s="10">
        <v>14237</v>
      </c>
      <c r="Q2738" s="10">
        <v>14237</v>
      </c>
      <c r="R2738" s="10">
        <v>52975</v>
      </c>
      <c r="S2738" s="10">
        <v>52975</v>
      </c>
      <c r="T2738" s="10">
        <v>67212</v>
      </c>
      <c r="U2738" s="10">
        <v>67212</v>
      </c>
      <c r="V2738" s="10">
        <v>67212</v>
      </c>
      <c r="W2738" s="10">
        <v>47403.12</v>
      </c>
      <c r="X2738" s="10">
        <v>0</v>
      </c>
      <c r="Y2738" s="10">
        <v>89527</v>
      </c>
      <c r="Z2738" s="10">
        <v>57316</v>
      </c>
      <c r="AA2738" s="10">
        <v>24201</v>
      </c>
      <c r="AB2738" s="10">
        <v>37276</v>
      </c>
      <c r="AC2738" s="10">
        <v>0</v>
      </c>
      <c r="AD2738" s="10">
        <v>5000</v>
      </c>
      <c r="AE2738" s="10">
        <v>73188</v>
      </c>
      <c r="AF2738" s="10">
        <v>3750</v>
      </c>
      <c r="AG2738" s="10">
        <v>41529</v>
      </c>
      <c r="AH2738" s="10">
        <v>131056</v>
      </c>
      <c r="AI2738" s="11">
        <v>3.91</v>
      </c>
      <c r="AJ2738" s="11">
        <v>4.25</v>
      </c>
      <c r="AK2738" s="11">
        <v>4.37</v>
      </c>
      <c r="AL2738" s="12">
        <v>14.53</v>
      </c>
      <c r="AM2738" s="12">
        <v>137.59</v>
      </c>
      <c r="AN2738" s="13">
        <v>5.58</v>
      </c>
      <c r="AO2738" s="14">
        <v>21.69</v>
      </c>
      <c r="AP2738" s="14">
        <v>21.69</v>
      </c>
      <c r="AQ2738" s="15">
        <v>15.28</v>
      </c>
      <c r="AR2738" s="16">
        <v>72.38</v>
      </c>
      <c r="AS2738" s="14">
        <v>92.43</v>
      </c>
      <c r="AT2738" s="14">
        <v>40.42</v>
      </c>
      <c r="AU2738" s="6">
        <v>1412.67</v>
      </c>
      <c r="AV2738" s="15">
        <v>12.3</v>
      </c>
      <c r="AW2738" s="15">
        <v>3.14</v>
      </c>
    </row>
    <row r="2739" spans="2:49" x14ac:dyDescent="0.25">
      <c r="B2739" s="6" t="s">
        <v>5900</v>
      </c>
      <c r="C2739" s="6" t="s">
        <v>5901</v>
      </c>
      <c r="D2739" s="6" t="s">
        <v>175</v>
      </c>
      <c r="E2739" s="7">
        <v>96001</v>
      </c>
      <c r="F2739" s="6" t="s">
        <v>175</v>
      </c>
      <c r="G2739" s="6" t="s">
        <v>137</v>
      </c>
      <c r="H2739" s="6" t="s">
        <v>81</v>
      </c>
      <c r="I2739" s="8">
        <v>5</v>
      </c>
      <c r="J2739" s="8">
        <f t="shared" si="140"/>
        <v>9</v>
      </c>
      <c r="K2739" s="6" t="s">
        <v>61</v>
      </c>
      <c r="L2739" s="9">
        <v>43258</v>
      </c>
      <c r="M2739" s="10">
        <v>131051</v>
      </c>
      <c r="N2739" s="10">
        <v>131051</v>
      </c>
      <c r="O2739" s="10">
        <v>0</v>
      </c>
      <c r="P2739" s="10">
        <v>0</v>
      </c>
      <c r="Q2739" s="10">
        <v>0</v>
      </c>
      <c r="R2739" s="10">
        <v>-46567</v>
      </c>
      <c r="S2739" s="10">
        <v>-46567</v>
      </c>
      <c r="T2739" s="10">
        <v>-46349</v>
      </c>
      <c r="U2739" s="10">
        <v>-33005</v>
      </c>
      <c r="V2739" s="10">
        <v>-46567</v>
      </c>
      <c r="W2739" s="10">
        <v>-35474.400000000001</v>
      </c>
      <c r="X2739" s="10">
        <v>107775</v>
      </c>
      <c r="Y2739" s="10">
        <v>19367</v>
      </c>
      <c r="Z2739" s="10">
        <v>-50926</v>
      </c>
      <c r="AA2739" s="10">
        <v>54955</v>
      </c>
      <c r="AB2739" s="10">
        <v>47597</v>
      </c>
      <c r="AC2739" s="10">
        <v>19731</v>
      </c>
      <c r="AD2739" s="10">
        <v>5000</v>
      </c>
      <c r="AE2739" s="10">
        <v>36269</v>
      </c>
      <c r="AF2739" s="10">
        <v>30745</v>
      </c>
      <c r="AG2739" s="10">
        <v>91953</v>
      </c>
      <c r="AH2739" s="10">
        <v>3545</v>
      </c>
      <c r="AI2739" s="11">
        <v>-0.09</v>
      </c>
      <c r="AJ2739" s="11">
        <v>0.06</v>
      </c>
      <c r="AK2739" s="11">
        <v>0.06</v>
      </c>
      <c r="AL2739" s="12">
        <v>37.76</v>
      </c>
      <c r="AM2739" s="12">
        <v>280.54000000000002</v>
      </c>
      <c r="AN2739" s="13">
        <v>0</v>
      </c>
      <c r="AO2739" s="14">
        <v>239.97</v>
      </c>
      <c r="AP2739" s="14">
        <v>240.41</v>
      </c>
      <c r="AQ2739" s="15">
        <v>-1.66</v>
      </c>
      <c r="AR2739" s="16">
        <v>-128.38999999999999</v>
      </c>
      <c r="AS2739" s="14">
        <v>-91.44</v>
      </c>
      <c r="AT2739" s="14">
        <v>-35.53</v>
      </c>
      <c r="AU2739" s="6">
        <v>-151.46</v>
      </c>
      <c r="AV2739" s="15">
        <v>-11.8</v>
      </c>
      <c r="AW2739" s="15">
        <v>0.73</v>
      </c>
    </row>
    <row r="2740" spans="2:49" x14ac:dyDescent="0.25">
      <c r="B2740" s="6" t="s">
        <v>5902</v>
      </c>
      <c r="C2740" s="6" t="s">
        <v>5903</v>
      </c>
      <c r="D2740" s="6" t="s">
        <v>255</v>
      </c>
      <c r="E2740" s="7" t="s">
        <v>256</v>
      </c>
      <c r="F2740" s="6" t="s">
        <v>255</v>
      </c>
      <c r="G2740" s="6" t="s">
        <v>52</v>
      </c>
      <c r="H2740" s="6" t="s">
        <v>81</v>
      </c>
      <c r="I2740" s="8">
        <v>5</v>
      </c>
      <c r="J2740" s="8">
        <f t="shared" si="140"/>
        <v>9</v>
      </c>
      <c r="K2740" s="6" t="s">
        <v>61</v>
      </c>
      <c r="L2740" s="9">
        <v>39392</v>
      </c>
      <c r="M2740" s="10">
        <v>131030</v>
      </c>
      <c r="N2740" s="10">
        <v>131030</v>
      </c>
      <c r="O2740" s="10">
        <v>0</v>
      </c>
      <c r="P2740" s="10">
        <v>0</v>
      </c>
      <c r="Q2740" s="10">
        <v>0</v>
      </c>
      <c r="R2740" s="10">
        <v>-6024</v>
      </c>
      <c r="S2740" s="10">
        <v>-6024</v>
      </c>
      <c r="T2740" s="10">
        <v>-6024</v>
      </c>
      <c r="U2740" s="10">
        <v>2357</v>
      </c>
      <c r="V2740" s="10">
        <v>-6024</v>
      </c>
      <c r="W2740" s="10">
        <v>-14123.08</v>
      </c>
      <c r="X2740" s="10">
        <v>92180</v>
      </c>
      <c r="Y2740" s="10">
        <v>43539</v>
      </c>
      <c r="Z2740" s="10">
        <v>80804</v>
      </c>
      <c r="AA2740" s="10">
        <v>53426</v>
      </c>
      <c r="AB2740" s="10">
        <v>16749</v>
      </c>
      <c r="AC2740" s="10">
        <v>38850</v>
      </c>
      <c r="AD2740" s="10">
        <v>6640</v>
      </c>
      <c r="AE2740" s="10">
        <v>111391</v>
      </c>
      <c r="AF2740" s="10">
        <v>0</v>
      </c>
      <c r="AG2740" s="10">
        <v>48641</v>
      </c>
      <c r="AH2740" s="10">
        <v>0</v>
      </c>
      <c r="AI2740" s="11">
        <v>2.2999999999999998</v>
      </c>
      <c r="AJ2740" s="11">
        <v>3.48</v>
      </c>
      <c r="AK2740" s="11">
        <v>3.92</v>
      </c>
      <c r="AL2740" s="12">
        <v>92.02</v>
      </c>
      <c r="AM2740" s="12">
        <v>116.86</v>
      </c>
      <c r="AN2740" s="13">
        <v>33.46</v>
      </c>
      <c r="AO2740" s="14">
        <v>25.5</v>
      </c>
      <c r="AP2740" s="14">
        <v>27.46</v>
      </c>
      <c r="AQ2740" s="15">
        <v>0</v>
      </c>
      <c r="AR2740" s="16">
        <v>-5.41</v>
      </c>
      <c r="AS2740" s="14">
        <v>-7.46</v>
      </c>
      <c r="AT2740" s="14">
        <v>-4.5999999999999996</v>
      </c>
      <c r="AU2740" s="6">
        <v>0</v>
      </c>
      <c r="AV2740" s="15">
        <v>6.5</v>
      </c>
      <c r="AW2740" s="15">
        <v>0.6</v>
      </c>
    </row>
    <row r="2741" spans="2:49" x14ac:dyDescent="0.25">
      <c r="B2741" s="6" t="s">
        <v>5904</v>
      </c>
      <c r="C2741" s="6" t="s">
        <v>5905</v>
      </c>
      <c r="D2741" s="6" t="s">
        <v>84</v>
      </c>
      <c r="E2741" s="7">
        <v>82104</v>
      </c>
      <c r="F2741" s="6" t="s">
        <v>58</v>
      </c>
      <c r="G2741" s="6" t="s">
        <v>59</v>
      </c>
      <c r="H2741" s="6" t="s">
        <v>53</v>
      </c>
      <c r="I2741" s="8">
        <v>5</v>
      </c>
      <c r="J2741" s="8">
        <f t="shared" si="140"/>
        <v>9</v>
      </c>
      <c r="K2741" s="6" t="s">
        <v>61</v>
      </c>
      <c r="L2741" s="9">
        <v>41611</v>
      </c>
      <c r="M2741" s="10">
        <v>131006</v>
      </c>
      <c r="N2741" s="10">
        <v>131006</v>
      </c>
      <c r="O2741" s="10">
        <v>0</v>
      </c>
      <c r="P2741" s="10">
        <v>0</v>
      </c>
      <c r="Q2741" s="10">
        <v>0</v>
      </c>
      <c r="R2741" s="10">
        <v>-8157</v>
      </c>
      <c r="S2741" s="10">
        <v>-8157</v>
      </c>
      <c r="T2741" s="10">
        <v>-8157</v>
      </c>
      <c r="U2741" s="10">
        <v>3808</v>
      </c>
      <c r="V2741" s="10">
        <v>-8157</v>
      </c>
      <c r="W2741" s="10">
        <v>-7511.32</v>
      </c>
      <c r="X2741" s="10">
        <v>297</v>
      </c>
      <c r="Y2741" s="10">
        <v>53012</v>
      </c>
      <c r="Z2741" s="10">
        <v>-30532</v>
      </c>
      <c r="AA2741" s="10">
        <v>72255</v>
      </c>
      <c r="AB2741" s="10">
        <v>32970</v>
      </c>
      <c r="AC2741" s="10">
        <v>1441</v>
      </c>
      <c r="AD2741" s="10">
        <v>8000</v>
      </c>
      <c r="AE2741" s="10">
        <v>70441</v>
      </c>
      <c r="AF2741" s="10">
        <v>23693</v>
      </c>
      <c r="AG2741" s="10">
        <v>76553</v>
      </c>
      <c r="AH2741" s="10">
        <v>129268</v>
      </c>
      <c r="AI2741" s="11">
        <v>0.14000000000000001</v>
      </c>
      <c r="AJ2741" s="11">
        <v>0.51</v>
      </c>
      <c r="AK2741" s="11">
        <v>0.52</v>
      </c>
      <c r="AL2741" s="12">
        <v>89.46</v>
      </c>
      <c r="AM2741" s="12">
        <v>413.19</v>
      </c>
      <c r="AN2741" s="13">
        <v>3.9</v>
      </c>
      <c r="AO2741" s="14">
        <v>127.08</v>
      </c>
      <c r="AP2741" s="14">
        <v>143.34</v>
      </c>
      <c r="AQ2741" s="15">
        <v>-1.29</v>
      </c>
      <c r="AR2741" s="16">
        <v>-11.58</v>
      </c>
      <c r="AS2741" s="14">
        <v>-26.72</v>
      </c>
      <c r="AT2741" s="14">
        <v>-6.23</v>
      </c>
      <c r="AU2741" s="6">
        <v>-34.43</v>
      </c>
      <c r="AV2741" s="15">
        <v>-1.02</v>
      </c>
      <c r="AW2741" s="15">
        <v>0.54</v>
      </c>
    </row>
    <row r="2742" spans="2:49" x14ac:dyDescent="0.25">
      <c r="B2742" s="6" t="s">
        <v>5906</v>
      </c>
      <c r="C2742" s="6" t="s">
        <v>5907</v>
      </c>
      <c r="D2742" s="6" t="s">
        <v>140</v>
      </c>
      <c r="E2742" s="7" t="s">
        <v>331</v>
      </c>
      <c r="F2742" s="6" t="s">
        <v>142</v>
      </c>
      <c r="G2742" s="6" t="s">
        <v>76</v>
      </c>
      <c r="H2742" s="6" t="s">
        <v>316</v>
      </c>
      <c r="I2742" s="8">
        <v>5</v>
      </c>
      <c r="J2742" s="8">
        <f t="shared" si="140"/>
        <v>9</v>
      </c>
      <c r="K2742" s="6" t="s">
        <v>61</v>
      </c>
      <c r="L2742" s="9">
        <v>40619</v>
      </c>
      <c r="M2742" s="10">
        <v>130979</v>
      </c>
      <c r="N2742" s="10">
        <v>130979</v>
      </c>
      <c r="O2742" s="10">
        <v>0</v>
      </c>
      <c r="P2742" s="10">
        <v>3214</v>
      </c>
      <c r="Q2742" s="10">
        <v>3214</v>
      </c>
      <c r="R2742" s="10">
        <v>10938</v>
      </c>
      <c r="S2742" s="10">
        <v>10938</v>
      </c>
      <c r="T2742" s="10">
        <v>14152</v>
      </c>
      <c r="U2742" s="10">
        <v>14813</v>
      </c>
      <c r="V2742" s="10">
        <v>14152</v>
      </c>
      <c r="W2742" s="10">
        <v>-130.56</v>
      </c>
      <c r="X2742" s="10">
        <v>22710</v>
      </c>
      <c r="Y2742" s="10">
        <v>51207</v>
      </c>
      <c r="Z2742" s="10">
        <v>109930</v>
      </c>
      <c r="AA2742" s="10">
        <v>42756</v>
      </c>
      <c r="AB2742" s="10">
        <v>13951</v>
      </c>
      <c r="AC2742" s="10">
        <v>52054</v>
      </c>
      <c r="AD2742" s="10">
        <v>5000</v>
      </c>
      <c r="AE2742" s="10">
        <v>121409</v>
      </c>
      <c r="AF2742" s="10">
        <v>18744</v>
      </c>
      <c r="AG2742" s="10">
        <v>27718</v>
      </c>
      <c r="AH2742" s="10">
        <v>56215</v>
      </c>
      <c r="AI2742" s="11">
        <v>9.5399999999999991</v>
      </c>
      <c r="AJ2742" s="11">
        <v>10.38</v>
      </c>
      <c r="AK2742" s="11">
        <v>10.9</v>
      </c>
      <c r="AL2742" s="12">
        <v>21.58</v>
      </c>
      <c r="AM2742" s="12">
        <v>42.28</v>
      </c>
      <c r="AN2742" s="13">
        <v>13.46</v>
      </c>
      <c r="AO2742" s="14">
        <v>7.72</v>
      </c>
      <c r="AP2742" s="14">
        <v>9.4499999999999993</v>
      </c>
      <c r="AQ2742" s="15">
        <v>5.86</v>
      </c>
      <c r="AR2742" s="16">
        <v>9.01</v>
      </c>
      <c r="AS2742" s="14">
        <v>9.9499999999999993</v>
      </c>
      <c r="AT2742" s="14">
        <v>8.35</v>
      </c>
      <c r="AU2742" s="6">
        <v>58.35</v>
      </c>
      <c r="AV2742" s="15">
        <v>12.53</v>
      </c>
      <c r="AW2742" s="15">
        <v>2.14</v>
      </c>
    </row>
    <row r="2743" spans="2:49" x14ac:dyDescent="0.25">
      <c r="B2743" s="6" t="s">
        <v>5908</v>
      </c>
      <c r="C2743" s="6" t="s">
        <v>5909</v>
      </c>
      <c r="D2743" s="6" t="s">
        <v>4399</v>
      </c>
      <c r="E2743" s="7">
        <v>90028</v>
      </c>
      <c r="F2743" s="6" t="s">
        <v>500</v>
      </c>
      <c r="G2743" s="6" t="s">
        <v>59</v>
      </c>
      <c r="H2743" s="6" t="s">
        <v>81</v>
      </c>
      <c r="I2743" s="8">
        <v>3</v>
      </c>
      <c r="J2743" s="8">
        <f t="shared" si="140"/>
        <v>4</v>
      </c>
      <c r="K2743" s="6" t="s">
        <v>61</v>
      </c>
      <c r="L2743" s="9">
        <v>43714</v>
      </c>
      <c r="M2743" s="10">
        <v>130875</v>
      </c>
      <c r="N2743" s="10">
        <v>130875</v>
      </c>
      <c r="O2743" s="10">
        <v>0</v>
      </c>
      <c r="P2743" s="10">
        <v>0</v>
      </c>
      <c r="Q2743" s="10">
        <v>0</v>
      </c>
      <c r="R2743" s="10">
        <v>-29525</v>
      </c>
      <c r="S2743" s="10">
        <v>-29525</v>
      </c>
      <c r="T2743" s="10">
        <v>-29525</v>
      </c>
      <c r="U2743" s="10">
        <v>-27992</v>
      </c>
      <c r="V2743" s="10">
        <v>-29525</v>
      </c>
      <c r="W2743" s="10">
        <v>-22800.52</v>
      </c>
      <c r="X2743" s="10">
        <v>71202</v>
      </c>
      <c r="Y2743" s="10">
        <v>12135</v>
      </c>
      <c r="Z2743" s="10">
        <v>-32330</v>
      </c>
      <c r="AA2743" s="10">
        <v>46960</v>
      </c>
      <c r="AB2743" s="10">
        <v>7302</v>
      </c>
      <c r="AC2743" s="10">
        <v>59673</v>
      </c>
      <c r="AD2743" s="10">
        <v>5000</v>
      </c>
      <c r="AE2743" s="10">
        <v>28008</v>
      </c>
      <c r="AF2743" s="10">
        <v>7539</v>
      </c>
      <c r="AG2743" s="10">
        <v>59067</v>
      </c>
      <c r="AH2743" s="10">
        <v>0</v>
      </c>
      <c r="AI2743" s="11">
        <v>0.08</v>
      </c>
      <c r="AJ2743" s="11">
        <v>0.35</v>
      </c>
      <c r="AK2743" s="11">
        <v>0.35</v>
      </c>
      <c r="AL2743" s="12">
        <v>42.77</v>
      </c>
      <c r="AM2743" s="12">
        <v>177.44</v>
      </c>
      <c r="AN2743" s="13">
        <v>0</v>
      </c>
      <c r="AO2743" s="14">
        <v>208.95</v>
      </c>
      <c r="AP2743" s="14">
        <v>215.43</v>
      </c>
      <c r="AQ2743" s="15">
        <v>-4.29</v>
      </c>
      <c r="AR2743" s="16">
        <v>-105.42</v>
      </c>
      <c r="AS2743" s="14">
        <v>-91.32</v>
      </c>
      <c r="AT2743" s="14">
        <v>-22.56</v>
      </c>
      <c r="AU2743" s="6">
        <v>-391.63</v>
      </c>
      <c r="AV2743" s="15">
        <v>-7.87</v>
      </c>
      <c r="AW2743" s="15">
        <v>0.9</v>
      </c>
    </row>
    <row r="2744" spans="2:49" x14ac:dyDescent="0.25">
      <c r="B2744" s="6" t="s">
        <v>5910</v>
      </c>
      <c r="C2744" s="6" t="s">
        <v>5911</v>
      </c>
      <c r="D2744" s="6" t="s">
        <v>274</v>
      </c>
      <c r="E2744" s="7">
        <v>92901</v>
      </c>
      <c r="F2744" s="6" t="s">
        <v>274</v>
      </c>
      <c r="G2744" s="6" t="s">
        <v>90</v>
      </c>
      <c r="H2744" s="6" t="s">
        <v>81</v>
      </c>
      <c r="I2744" s="8">
        <v>5</v>
      </c>
      <c r="J2744" s="8">
        <f t="shared" si="140"/>
        <v>9</v>
      </c>
      <c r="K2744" s="6" t="s">
        <v>61</v>
      </c>
      <c r="L2744" s="9">
        <v>35730</v>
      </c>
      <c r="M2744" s="10">
        <v>130779</v>
      </c>
      <c r="N2744" s="10">
        <v>130779</v>
      </c>
      <c r="O2744" s="10">
        <v>0</v>
      </c>
      <c r="P2744" s="10">
        <v>340</v>
      </c>
      <c r="Q2744" s="10">
        <v>340</v>
      </c>
      <c r="R2744" s="10">
        <v>251</v>
      </c>
      <c r="S2744" s="10">
        <v>251</v>
      </c>
      <c r="T2744" s="10">
        <v>2418</v>
      </c>
      <c r="U2744" s="10">
        <v>3703</v>
      </c>
      <c r="V2744" s="10">
        <v>591</v>
      </c>
      <c r="W2744" s="10">
        <v>-4166.5200000000004</v>
      </c>
      <c r="X2744" s="10">
        <v>-1020</v>
      </c>
      <c r="Y2744" s="10">
        <v>30411</v>
      </c>
      <c r="Z2744" s="10">
        <v>40824</v>
      </c>
      <c r="AA2744" s="10">
        <v>50664</v>
      </c>
      <c r="AB2744" s="10">
        <v>12977</v>
      </c>
      <c r="AC2744" s="10">
        <v>1020</v>
      </c>
      <c r="AD2744" s="10">
        <v>6639</v>
      </c>
      <c r="AE2744" s="10">
        <v>91287</v>
      </c>
      <c r="AF2744" s="10">
        <v>13725</v>
      </c>
      <c r="AG2744" s="10">
        <v>99348</v>
      </c>
      <c r="AH2744" s="10">
        <v>130779</v>
      </c>
      <c r="AI2744" s="11">
        <v>1.43</v>
      </c>
      <c r="AJ2744" s="11">
        <v>1.46</v>
      </c>
      <c r="AK2744" s="11">
        <v>1.51</v>
      </c>
      <c r="AL2744" s="12">
        <v>3.92</v>
      </c>
      <c r="AM2744" s="12">
        <v>184.24</v>
      </c>
      <c r="AN2744" s="13">
        <v>6.75</v>
      </c>
      <c r="AO2744" s="14">
        <v>56.27</v>
      </c>
      <c r="AP2744" s="14">
        <v>55.28</v>
      </c>
      <c r="AQ2744" s="15">
        <v>2.97</v>
      </c>
      <c r="AR2744" s="16">
        <v>0.27</v>
      </c>
      <c r="AS2744" s="14">
        <v>0.61</v>
      </c>
      <c r="AT2744" s="14">
        <v>0.19</v>
      </c>
      <c r="AU2744" s="6">
        <v>1.83</v>
      </c>
      <c r="AV2744" s="15">
        <v>0.42</v>
      </c>
      <c r="AW2744" s="15">
        <v>0.54</v>
      </c>
    </row>
    <row r="2745" spans="2:49" x14ac:dyDescent="0.25">
      <c r="B2745" s="6" t="s">
        <v>5912</v>
      </c>
      <c r="C2745" s="6" t="s">
        <v>5913</v>
      </c>
      <c r="D2745" s="6" t="s">
        <v>1933</v>
      </c>
      <c r="E2745" s="7" t="s">
        <v>2171</v>
      </c>
      <c r="F2745" s="6" t="s">
        <v>1933</v>
      </c>
      <c r="G2745" s="6" t="s">
        <v>76</v>
      </c>
      <c r="H2745" s="6" t="s">
        <v>66</v>
      </c>
      <c r="I2745" s="8" t="s">
        <v>60</v>
      </c>
      <c r="J2745" s="8" t="s">
        <v>60</v>
      </c>
      <c r="K2745" s="6" t="s">
        <v>61</v>
      </c>
      <c r="L2745" s="9">
        <v>42776</v>
      </c>
      <c r="M2745" s="10">
        <v>130706</v>
      </c>
      <c r="N2745" s="10">
        <v>130706</v>
      </c>
      <c r="O2745" s="10">
        <v>0</v>
      </c>
      <c r="P2745" s="10">
        <v>403</v>
      </c>
      <c r="Q2745" s="10">
        <v>403</v>
      </c>
      <c r="R2745" s="10">
        <v>1518</v>
      </c>
      <c r="S2745" s="10">
        <v>1518</v>
      </c>
      <c r="T2745" s="10">
        <v>1924</v>
      </c>
      <c r="U2745" s="10">
        <v>1924</v>
      </c>
      <c r="V2745" s="10">
        <v>1921</v>
      </c>
      <c r="W2745" s="10">
        <v>-966.76</v>
      </c>
      <c r="X2745" s="10">
        <v>20881</v>
      </c>
      <c r="Y2745" s="10">
        <v>45774</v>
      </c>
      <c r="Z2745" s="10">
        <v>1518</v>
      </c>
      <c r="AA2745" s="10">
        <v>43750</v>
      </c>
      <c r="AB2745" s="10">
        <v>19642</v>
      </c>
      <c r="AC2745" s="10">
        <v>43774</v>
      </c>
      <c r="AD2745" s="10">
        <v>0</v>
      </c>
      <c r="AE2745" s="10">
        <v>60372</v>
      </c>
      <c r="AF2745" s="10">
        <v>0</v>
      </c>
      <c r="AG2745" s="10">
        <v>41158</v>
      </c>
      <c r="AH2745" s="10">
        <v>66051</v>
      </c>
      <c r="AI2745" s="11">
        <v>0.15</v>
      </c>
      <c r="AJ2745" s="11">
        <v>1.03</v>
      </c>
      <c r="AK2745" s="11">
        <v>1.03</v>
      </c>
      <c r="AL2745" s="12">
        <v>141.82</v>
      </c>
      <c r="AM2745" s="12">
        <v>249.46</v>
      </c>
      <c r="AN2745" s="13">
        <v>0</v>
      </c>
      <c r="AO2745" s="14">
        <v>97.49</v>
      </c>
      <c r="AP2745" s="14">
        <v>97.49</v>
      </c>
      <c r="AQ2745" s="15">
        <v>0</v>
      </c>
      <c r="AR2745" s="16">
        <v>2.5099999999999998</v>
      </c>
      <c r="AS2745" s="14">
        <v>100</v>
      </c>
      <c r="AT2745" s="14">
        <v>1.1599999999999999</v>
      </c>
      <c r="AU2745" s="6">
        <v>0</v>
      </c>
      <c r="AV2745" s="15">
        <v>2.34</v>
      </c>
      <c r="AW2745" s="15">
        <v>0.67</v>
      </c>
    </row>
    <row r="2746" spans="2:49" x14ac:dyDescent="0.25">
      <c r="B2746" s="6" t="s">
        <v>5914</v>
      </c>
      <c r="C2746" s="6" t="s">
        <v>5915</v>
      </c>
      <c r="D2746" s="6" t="s">
        <v>84</v>
      </c>
      <c r="E2746" s="7">
        <v>82109</v>
      </c>
      <c r="F2746" s="6" t="s">
        <v>80</v>
      </c>
      <c r="G2746" s="6" t="s">
        <v>59</v>
      </c>
      <c r="H2746" s="6" t="s">
        <v>81</v>
      </c>
      <c r="I2746" s="8">
        <v>2</v>
      </c>
      <c r="J2746" s="8">
        <f t="shared" ref="J2746:J2752" si="141">IF(I2746=0,0,IF(I2746=1,1,IF(I2746=2,2,(IF(I2746=3,4,IF(I2746=5,9,IF(I2746=10,24,IF(I2746=25,49,IF(I2746=50,99,"X")))))))))</f>
        <v>2</v>
      </c>
      <c r="K2746" s="6" t="s">
        <v>61</v>
      </c>
      <c r="L2746" s="9">
        <v>38632</v>
      </c>
      <c r="M2746" s="10">
        <v>130677</v>
      </c>
      <c r="N2746" s="10">
        <v>130677</v>
      </c>
      <c r="O2746" s="10">
        <v>0</v>
      </c>
      <c r="P2746" s="10">
        <v>0</v>
      </c>
      <c r="Q2746" s="10">
        <v>0</v>
      </c>
      <c r="R2746" s="10">
        <v>-21575</v>
      </c>
      <c r="S2746" s="10">
        <v>-21575</v>
      </c>
      <c r="T2746" s="10">
        <v>-21575</v>
      </c>
      <c r="U2746" s="10">
        <v>-21575</v>
      </c>
      <c r="V2746" s="10">
        <v>-21575</v>
      </c>
      <c r="W2746" s="10">
        <v>-19786.900000000001</v>
      </c>
      <c r="X2746" s="10">
        <v>98</v>
      </c>
      <c r="Y2746" s="10">
        <v>37703</v>
      </c>
      <c r="Z2746" s="10">
        <v>-14003</v>
      </c>
      <c r="AA2746" s="10">
        <v>77832</v>
      </c>
      <c r="AB2746" s="10">
        <v>59074</v>
      </c>
      <c r="AC2746" s="10">
        <v>940</v>
      </c>
      <c r="AD2746" s="10">
        <v>6639</v>
      </c>
      <c r="AE2746" s="10">
        <v>84177</v>
      </c>
      <c r="AF2746" s="10">
        <v>32</v>
      </c>
      <c r="AG2746" s="10">
        <v>92034</v>
      </c>
      <c r="AH2746" s="10">
        <v>129639</v>
      </c>
      <c r="AI2746" s="11">
        <v>0.22</v>
      </c>
      <c r="AJ2746" s="11">
        <v>0.79</v>
      </c>
      <c r="AK2746" s="11">
        <v>0.89</v>
      </c>
      <c r="AL2746" s="12">
        <v>147.16999999999999</v>
      </c>
      <c r="AM2746" s="12">
        <v>365.91</v>
      </c>
      <c r="AN2746" s="13">
        <v>26.36</v>
      </c>
      <c r="AO2746" s="14">
        <v>112.26</v>
      </c>
      <c r="AP2746" s="14">
        <v>116.64</v>
      </c>
      <c r="AQ2746" s="15">
        <v>-437.59</v>
      </c>
      <c r="AR2746" s="16">
        <v>-25.63</v>
      </c>
      <c r="AS2746" s="14">
        <v>-154.07</v>
      </c>
      <c r="AT2746" s="14">
        <v>-16.510000000000002</v>
      </c>
      <c r="AU2746" s="6">
        <v>-67421.88</v>
      </c>
      <c r="AV2746" s="15">
        <v>-3.13</v>
      </c>
      <c r="AW2746" s="15">
        <v>0.44</v>
      </c>
    </row>
    <row r="2747" spans="2:49" x14ac:dyDescent="0.25">
      <c r="B2747" s="6" t="s">
        <v>5916</v>
      </c>
      <c r="C2747" s="6" t="s">
        <v>5917</v>
      </c>
      <c r="D2747" s="6" t="s">
        <v>84</v>
      </c>
      <c r="E2747" s="7">
        <v>83106</v>
      </c>
      <c r="F2747" s="6" t="s">
        <v>80</v>
      </c>
      <c r="G2747" s="6" t="s">
        <v>59</v>
      </c>
      <c r="H2747" s="6" t="s">
        <v>81</v>
      </c>
      <c r="I2747" s="8">
        <v>5</v>
      </c>
      <c r="J2747" s="8">
        <f t="shared" si="141"/>
        <v>9</v>
      </c>
      <c r="K2747" s="6" t="s">
        <v>61</v>
      </c>
      <c r="L2747" s="9">
        <v>38680</v>
      </c>
      <c r="M2747" s="10">
        <v>130484</v>
      </c>
      <c r="N2747" s="10">
        <v>130484</v>
      </c>
      <c r="O2747" s="10">
        <v>0</v>
      </c>
      <c r="P2747" s="10">
        <v>0</v>
      </c>
      <c r="Q2747" s="10">
        <v>0</v>
      </c>
      <c r="R2747" s="10">
        <v>-724</v>
      </c>
      <c r="S2747" s="10">
        <v>-724</v>
      </c>
      <c r="T2747" s="10">
        <v>-724</v>
      </c>
      <c r="U2747" s="10">
        <v>-724</v>
      </c>
      <c r="V2747" s="10">
        <v>-724</v>
      </c>
      <c r="W2747" s="10">
        <v>801.4</v>
      </c>
      <c r="X2747" s="10">
        <v>0</v>
      </c>
      <c r="Y2747" s="10">
        <v>24818</v>
      </c>
      <c r="Z2747" s="10">
        <v>-26700</v>
      </c>
      <c r="AA2747" s="10">
        <v>25158</v>
      </c>
      <c r="AB2747" s="10">
        <v>70704</v>
      </c>
      <c r="AC2747" s="10">
        <v>0</v>
      </c>
      <c r="AD2747" s="10">
        <v>6640</v>
      </c>
      <c r="AE2747" s="10">
        <v>5535</v>
      </c>
      <c r="AF2747" s="10">
        <v>0</v>
      </c>
      <c r="AG2747" s="10">
        <v>105666</v>
      </c>
      <c r="AH2747" s="10">
        <v>130484</v>
      </c>
      <c r="AI2747" s="11">
        <v>0.06</v>
      </c>
      <c r="AJ2747" s="11">
        <v>0.15</v>
      </c>
      <c r="AK2747" s="11">
        <v>0.18</v>
      </c>
      <c r="AL2747" s="12">
        <v>8.1</v>
      </c>
      <c r="AM2747" s="12">
        <v>102.47</v>
      </c>
      <c r="AN2747" s="13">
        <v>2.58</v>
      </c>
      <c r="AO2747" s="14">
        <v>543.4</v>
      </c>
      <c r="AP2747" s="14">
        <v>582.38</v>
      </c>
      <c r="AQ2747" s="15">
        <v>0</v>
      </c>
      <c r="AR2747" s="16">
        <v>-13.08</v>
      </c>
      <c r="AS2747" s="14">
        <v>-2.71</v>
      </c>
      <c r="AT2747" s="14">
        <v>-0.55000000000000004</v>
      </c>
      <c r="AU2747" s="6">
        <v>0</v>
      </c>
      <c r="AV2747" s="15">
        <v>1.04</v>
      </c>
      <c r="AW2747" s="15">
        <v>4.76</v>
      </c>
    </row>
    <row r="2748" spans="2:49" x14ac:dyDescent="0.25">
      <c r="B2748" s="6" t="s">
        <v>5918</v>
      </c>
      <c r="C2748" s="6" t="s">
        <v>5919</v>
      </c>
      <c r="D2748" s="6" t="s">
        <v>867</v>
      </c>
      <c r="E2748" s="7" t="s">
        <v>868</v>
      </c>
      <c r="F2748" s="6" t="s">
        <v>867</v>
      </c>
      <c r="G2748" s="6" t="s">
        <v>76</v>
      </c>
      <c r="H2748" s="6" t="s">
        <v>66</v>
      </c>
      <c r="I2748" s="8">
        <v>5</v>
      </c>
      <c r="J2748" s="8">
        <f t="shared" si="141"/>
        <v>9</v>
      </c>
      <c r="K2748" s="6" t="s">
        <v>61</v>
      </c>
      <c r="L2748" s="9">
        <v>42074</v>
      </c>
      <c r="M2748" s="10">
        <v>130474</v>
      </c>
      <c r="N2748" s="10">
        <v>130474</v>
      </c>
      <c r="O2748" s="10">
        <v>0</v>
      </c>
      <c r="P2748" s="10">
        <v>0</v>
      </c>
      <c r="Q2748" s="10">
        <v>0</v>
      </c>
      <c r="R2748" s="10">
        <v>-68263</v>
      </c>
      <c r="S2748" s="10">
        <v>-68263</v>
      </c>
      <c r="T2748" s="10">
        <v>-68263</v>
      </c>
      <c r="U2748" s="10">
        <v>-66083</v>
      </c>
      <c r="V2748" s="10">
        <v>-68263</v>
      </c>
      <c r="W2748" s="10">
        <v>-51890.18</v>
      </c>
      <c r="X2748" s="10">
        <v>22278</v>
      </c>
      <c r="Y2748" s="10">
        <v>-247</v>
      </c>
      <c r="Z2748" s="10">
        <v>-63263</v>
      </c>
      <c r="AA2748" s="10">
        <v>65483</v>
      </c>
      <c r="AB2748" s="10">
        <v>10519</v>
      </c>
      <c r="AC2748" s="10">
        <v>106076</v>
      </c>
      <c r="AD2748" s="10">
        <v>5000</v>
      </c>
      <c r="AE2748" s="10">
        <v>26889</v>
      </c>
      <c r="AF2748" s="10">
        <v>15004</v>
      </c>
      <c r="AG2748" s="10">
        <v>24645</v>
      </c>
      <c r="AH2748" s="10">
        <v>2120</v>
      </c>
      <c r="AI2748" s="11">
        <v>0.09</v>
      </c>
      <c r="AJ2748" s="11">
        <v>0.11</v>
      </c>
      <c r="AK2748" s="11">
        <v>0.13</v>
      </c>
      <c r="AL2748" s="12">
        <v>5.94</v>
      </c>
      <c r="AM2748" s="12">
        <v>246.08</v>
      </c>
      <c r="AN2748" s="13">
        <v>5.53</v>
      </c>
      <c r="AO2748" s="14">
        <v>332.31</v>
      </c>
      <c r="AP2748" s="14">
        <v>335.27</v>
      </c>
      <c r="AQ2748" s="15">
        <v>-4.22</v>
      </c>
      <c r="AR2748" s="16">
        <v>-253.87</v>
      </c>
      <c r="AS2748" s="14">
        <v>-107.9</v>
      </c>
      <c r="AT2748" s="14">
        <v>-52.32</v>
      </c>
      <c r="AU2748" s="6">
        <v>-454.97</v>
      </c>
      <c r="AV2748" s="15">
        <v>-25.32</v>
      </c>
      <c r="AW2748" s="15">
        <v>0.99</v>
      </c>
    </row>
    <row r="2749" spans="2:49" x14ac:dyDescent="0.25">
      <c r="B2749" s="6" t="s">
        <v>5920</v>
      </c>
      <c r="C2749" s="6" t="s">
        <v>1192</v>
      </c>
      <c r="D2749" s="6" t="s">
        <v>196</v>
      </c>
      <c r="E2749" s="7">
        <v>83102</v>
      </c>
      <c r="F2749" s="6" t="s">
        <v>80</v>
      </c>
      <c r="G2749" s="6" t="s">
        <v>59</v>
      </c>
      <c r="H2749" s="6" t="s">
        <v>81</v>
      </c>
      <c r="I2749" s="8">
        <v>5</v>
      </c>
      <c r="J2749" s="8">
        <f t="shared" si="141"/>
        <v>9</v>
      </c>
      <c r="K2749" s="6" t="s">
        <v>61</v>
      </c>
      <c r="L2749" s="9">
        <v>42819</v>
      </c>
      <c r="M2749" s="10">
        <v>130402</v>
      </c>
      <c r="N2749" s="10">
        <v>130402</v>
      </c>
      <c r="O2749" s="10">
        <v>0</v>
      </c>
      <c r="P2749" s="10">
        <v>0</v>
      </c>
      <c r="Q2749" s="10">
        <v>0</v>
      </c>
      <c r="R2749" s="10">
        <v>-69037</v>
      </c>
      <c r="S2749" s="10">
        <v>-69037</v>
      </c>
      <c r="T2749" s="10">
        <v>-69021</v>
      </c>
      <c r="U2749" s="10">
        <v>-63548</v>
      </c>
      <c r="V2749" s="10">
        <v>-69037</v>
      </c>
      <c r="W2749" s="10">
        <v>-53458.52</v>
      </c>
      <c r="X2749" s="10">
        <v>0</v>
      </c>
      <c r="Y2749" s="10">
        <v>-25793</v>
      </c>
      <c r="Z2749" s="10">
        <v>-61262</v>
      </c>
      <c r="AA2749" s="10">
        <v>34975</v>
      </c>
      <c r="AB2749" s="10">
        <v>97467</v>
      </c>
      <c r="AC2749" s="10">
        <v>0</v>
      </c>
      <c r="AD2749" s="10">
        <v>5000</v>
      </c>
      <c r="AE2749" s="10">
        <v>47936</v>
      </c>
      <c r="AF2749" s="10">
        <v>25274</v>
      </c>
      <c r="AG2749" s="10">
        <v>156195</v>
      </c>
      <c r="AH2749" s="10">
        <v>130402</v>
      </c>
      <c r="AI2749" s="11">
        <v>0.15</v>
      </c>
      <c r="AJ2749" s="11">
        <v>0.2</v>
      </c>
      <c r="AK2749" s="11">
        <v>0.2</v>
      </c>
      <c r="AL2749" s="12">
        <v>12.44</v>
      </c>
      <c r="AM2749" s="12">
        <v>239.47</v>
      </c>
      <c r="AN2749" s="13">
        <v>1.86</v>
      </c>
      <c r="AO2749" s="14">
        <v>216.75</v>
      </c>
      <c r="AP2749" s="14">
        <v>227.8</v>
      </c>
      <c r="AQ2749" s="15">
        <v>-2.42</v>
      </c>
      <c r="AR2749" s="16">
        <v>-144.02000000000001</v>
      </c>
      <c r="AS2749" s="14">
        <v>-112.69</v>
      </c>
      <c r="AT2749" s="14">
        <v>-52.94</v>
      </c>
      <c r="AU2749" s="6">
        <v>-273.14999999999998</v>
      </c>
      <c r="AV2749" s="15">
        <v>-16.670000000000002</v>
      </c>
      <c r="AW2749" s="15">
        <v>0.5</v>
      </c>
    </row>
    <row r="2750" spans="2:49" x14ac:dyDescent="0.25">
      <c r="B2750" s="6" t="s">
        <v>5921</v>
      </c>
      <c r="C2750" s="6" t="s">
        <v>5922</v>
      </c>
      <c r="D2750" s="6" t="s">
        <v>160</v>
      </c>
      <c r="E2750" s="7">
        <v>94901</v>
      </c>
      <c r="F2750" s="6" t="s">
        <v>160</v>
      </c>
      <c r="G2750" s="6" t="s">
        <v>108</v>
      </c>
      <c r="H2750" s="6" t="s">
        <v>81</v>
      </c>
      <c r="I2750" s="8">
        <v>5</v>
      </c>
      <c r="J2750" s="8">
        <f t="shared" si="141"/>
        <v>9</v>
      </c>
      <c r="K2750" s="6" t="s">
        <v>61</v>
      </c>
      <c r="L2750" s="9">
        <v>40178</v>
      </c>
      <c r="M2750" s="10">
        <v>130275</v>
      </c>
      <c r="N2750" s="10">
        <v>130381</v>
      </c>
      <c r="O2750" s="10">
        <v>106</v>
      </c>
      <c r="P2750" s="10">
        <v>374</v>
      </c>
      <c r="Q2750" s="10">
        <v>374</v>
      </c>
      <c r="R2750" s="10">
        <v>1409</v>
      </c>
      <c r="S2750" s="10">
        <v>1409</v>
      </c>
      <c r="T2750" s="10">
        <v>2968</v>
      </c>
      <c r="U2750" s="10">
        <v>2968</v>
      </c>
      <c r="V2750" s="10">
        <v>1783</v>
      </c>
      <c r="W2750" s="10">
        <v>-1392.68</v>
      </c>
      <c r="X2750" s="10">
        <v>-8936</v>
      </c>
      <c r="Y2750" s="10">
        <v>37722</v>
      </c>
      <c r="Z2750" s="10">
        <v>3656</v>
      </c>
      <c r="AA2750" s="10">
        <v>31232</v>
      </c>
      <c r="AB2750" s="10">
        <v>69226</v>
      </c>
      <c r="AC2750" s="10">
        <v>8936</v>
      </c>
      <c r="AD2750" s="10">
        <v>6640</v>
      </c>
      <c r="AE2750" s="10">
        <v>88693</v>
      </c>
      <c r="AF2750" s="10">
        <v>41150</v>
      </c>
      <c r="AG2750" s="10">
        <v>83617</v>
      </c>
      <c r="AH2750" s="10">
        <v>130275</v>
      </c>
      <c r="AI2750" s="11">
        <v>0.03</v>
      </c>
      <c r="AJ2750" s="11">
        <v>0.04</v>
      </c>
      <c r="AK2750" s="11">
        <v>0.17</v>
      </c>
      <c r="AL2750" s="12">
        <v>3.07</v>
      </c>
      <c r="AM2750" s="12">
        <v>327.77</v>
      </c>
      <c r="AN2750" s="13">
        <v>30.85</v>
      </c>
      <c r="AO2750" s="14">
        <v>95.01</v>
      </c>
      <c r="AP2750" s="14">
        <v>95.88</v>
      </c>
      <c r="AQ2750" s="15">
        <v>0.09</v>
      </c>
      <c r="AR2750" s="16">
        <v>1.59</v>
      </c>
      <c r="AS2750" s="14">
        <v>38.54</v>
      </c>
      <c r="AT2750" s="14">
        <v>1.08</v>
      </c>
      <c r="AU2750" s="6">
        <v>3.42</v>
      </c>
      <c r="AV2750" s="15">
        <v>0.53</v>
      </c>
      <c r="AW2750" s="15">
        <v>0.44</v>
      </c>
    </row>
    <row r="2751" spans="2:49" x14ac:dyDescent="0.25">
      <c r="B2751" s="6" t="s">
        <v>5923</v>
      </c>
      <c r="C2751" s="6" t="s">
        <v>5924</v>
      </c>
      <c r="D2751" s="6" t="s">
        <v>84</v>
      </c>
      <c r="E2751" s="7">
        <v>82103</v>
      </c>
      <c r="F2751" s="6" t="s">
        <v>58</v>
      </c>
      <c r="G2751" s="6" t="s">
        <v>59</v>
      </c>
      <c r="H2751" s="6" t="s">
        <v>104</v>
      </c>
      <c r="I2751" s="8">
        <v>5</v>
      </c>
      <c r="J2751" s="8">
        <f t="shared" si="141"/>
        <v>9</v>
      </c>
      <c r="K2751" s="6" t="s">
        <v>61</v>
      </c>
      <c r="L2751" s="9">
        <v>38463</v>
      </c>
      <c r="M2751" s="10">
        <v>130328</v>
      </c>
      <c r="N2751" s="10">
        <v>130328</v>
      </c>
      <c r="O2751" s="10">
        <v>0</v>
      </c>
      <c r="P2751" s="10">
        <v>960</v>
      </c>
      <c r="Q2751" s="10">
        <v>960</v>
      </c>
      <c r="R2751" s="10">
        <v>-39033</v>
      </c>
      <c r="S2751" s="10">
        <v>-39033</v>
      </c>
      <c r="T2751" s="10">
        <v>-38073</v>
      </c>
      <c r="U2751" s="10">
        <v>-38073</v>
      </c>
      <c r="V2751" s="10">
        <v>-38073</v>
      </c>
      <c r="W2751" s="10">
        <v>-20545.36</v>
      </c>
      <c r="X2751" s="10">
        <v>0</v>
      </c>
      <c r="Y2751" s="10">
        <v>2209</v>
      </c>
      <c r="Z2751" s="10">
        <v>-170120</v>
      </c>
      <c r="AA2751" s="10">
        <v>39645</v>
      </c>
      <c r="AB2751" s="10">
        <v>104766</v>
      </c>
      <c r="AC2751" s="10">
        <v>0</v>
      </c>
      <c r="AD2751" s="10">
        <v>6639</v>
      </c>
      <c r="AE2751" s="10">
        <v>7354</v>
      </c>
      <c r="AF2751" s="10">
        <v>0</v>
      </c>
      <c r="AG2751" s="10">
        <v>128119</v>
      </c>
      <c r="AH2751" s="10">
        <v>130328</v>
      </c>
      <c r="AI2751" s="11">
        <v>0.02</v>
      </c>
      <c r="AJ2751" s="11">
        <v>0.03</v>
      </c>
      <c r="AK2751" s="11">
        <v>0.04</v>
      </c>
      <c r="AL2751" s="12">
        <v>5.72</v>
      </c>
      <c r="AM2751" s="12">
        <v>476.03</v>
      </c>
      <c r="AN2751" s="13">
        <v>5.23</v>
      </c>
      <c r="AO2751" s="14">
        <v>2303.66</v>
      </c>
      <c r="AP2751" s="14">
        <v>2413.3000000000002</v>
      </c>
      <c r="AQ2751" s="15">
        <v>0</v>
      </c>
      <c r="AR2751" s="16">
        <v>-530.77</v>
      </c>
      <c r="AS2751" s="14">
        <v>-22.94</v>
      </c>
      <c r="AT2751" s="14">
        <v>-29.95</v>
      </c>
      <c r="AU2751" s="6">
        <v>0</v>
      </c>
      <c r="AV2751" s="15">
        <v>-51.45</v>
      </c>
      <c r="AW2751" s="15">
        <v>6.87</v>
      </c>
    </row>
    <row r="2752" spans="2:49" x14ac:dyDescent="0.25">
      <c r="B2752" s="6" t="s">
        <v>5925</v>
      </c>
      <c r="C2752" s="6" t="s">
        <v>5926</v>
      </c>
      <c r="D2752" s="6" t="s">
        <v>1342</v>
      </c>
      <c r="E2752" s="7" t="s">
        <v>835</v>
      </c>
      <c r="G2752" s="6" t="s">
        <v>97</v>
      </c>
      <c r="H2752" s="6" t="s">
        <v>104</v>
      </c>
      <c r="I2752" s="8">
        <v>0</v>
      </c>
      <c r="J2752" s="8">
        <f t="shared" si="141"/>
        <v>0</v>
      </c>
      <c r="K2752" s="6" t="s">
        <v>61</v>
      </c>
      <c r="L2752" s="9">
        <v>41338</v>
      </c>
      <c r="M2752" s="10">
        <v>130306</v>
      </c>
      <c r="N2752" s="10">
        <v>130306</v>
      </c>
      <c r="O2752" s="10">
        <v>0</v>
      </c>
      <c r="P2752" s="10">
        <v>0</v>
      </c>
      <c r="Q2752" s="10">
        <v>0</v>
      </c>
      <c r="R2752" s="10">
        <v>-38664</v>
      </c>
      <c r="S2752" s="10">
        <v>-38664</v>
      </c>
      <c r="T2752" s="10">
        <v>-38664</v>
      </c>
      <c r="U2752" s="10">
        <v>-38199</v>
      </c>
      <c r="V2752" s="10">
        <v>-38664</v>
      </c>
      <c r="W2752" s="10">
        <v>-30189.200000000001</v>
      </c>
      <c r="X2752" s="10">
        <v>0</v>
      </c>
      <c r="Y2752" s="10">
        <v>-1962</v>
      </c>
      <c r="Z2752" s="10">
        <v>-17400</v>
      </c>
      <c r="AA2752" s="10">
        <v>38817</v>
      </c>
      <c r="AB2752" s="10">
        <v>101479</v>
      </c>
      <c r="AC2752" s="10">
        <v>0</v>
      </c>
      <c r="AD2752" s="10">
        <v>5000</v>
      </c>
      <c r="AE2752" s="10">
        <v>7550</v>
      </c>
      <c r="AF2752" s="10">
        <v>1392</v>
      </c>
      <c r="AG2752" s="10">
        <v>132268</v>
      </c>
      <c r="AH2752" s="10">
        <v>130306</v>
      </c>
      <c r="AI2752" s="11">
        <v>0.17</v>
      </c>
      <c r="AJ2752" s="11">
        <v>0.25</v>
      </c>
      <c r="AK2752" s="11">
        <v>0.25</v>
      </c>
      <c r="AL2752" s="12">
        <v>5.64</v>
      </c>
      <c r="AM2752" s="12">
        <v>67.44</v>
      </c>
      <c r="AN2752" s="13">
        <v>0</v>
      </c>
      <c r="AO2752" s="14">
        <v>328.21</v>
      </c>
      <c r="AP2752" s="14">
        <v>330.46</v>
      </c>
      <c r="AQ2752" s="15">
        <v>-12.5</v>
      </c>
      <c r="AR2752" s="16">
        <v>-512.11</v>
      </c>
      <c r="AS2752" s="14">
        <v>-222.21</v>
      </c>
      <c r="AT2752" s="14">
        <v>-29.67</v>
      </c>
      <c r="AU2752" s="6">
        <v>-2777.59</v>
      </c>
      <c r="AV2752" s="15">
        <v>-50.92</v>
      </c>
      <c r="AW2752" s="15">
        <v>2.56</v>
      </c>
    </row>
    <row r="2753" spans="2:49" x14ac:dyDescent="0.25">
      <c r="B2753" s="6" t="s">
        <v>5927</v>
      </c>
      <c r="C2753" s="6" t="s">
        <v>5928</v>
      </c>
      <c r="D2753" s="6" t="s">
        <v>277</v>
      </c>
      <c r="E2753" s="7">
        <v>97401</v>
      </c>
      <c r="F2753" s="6" t="s">
        <v>277</v>
      </c>
      <c r="G2753" s="6" t="s">
        <v>137</v>
      </c>
      <c r="H2753" s="6" t="s">
        <v>66</v>
      </c>
      <c r="I2753" s="8" t="s">
        <v>60</v>
      </c>
      <c r="J2753" s="8" t="s">
        <v>60</v>
      </c>
      <c r="K2753" s="6" t="s">
        <v>61</v>
      </c>
      <c r="L2753" s="9">
        <v>39059</v>
      </c>
      <c r="M2753" s="10">
        <v>130286</v>
      </c>
      <c r="N2753" s="10">
        <v>130286</v>
      </c>
      <c r="O2753" s="10">
        <v>0</v>
      </c>
      <c r="P2753" s="10">
        <v>556</v>
      </c>
      <c r="Q2753" s="10">
        <v>556</v>
      </c>
      <c r="R2753" s="10">
        <v>147669</v>
      </c>
      <c r="S2753" s="10">
        <v>147669</v>
      </c>
      <c r="T2753" s="10">
        <v>148225</v>
      </c>
      <c r="U2753" s="10">
        <v>152242</v>
      </c>
      <c r="V2753" s="10">
        <v>148225</v>
      </c>
      <c r="W2753" s="10">
        <v>123674.7</v>
      </c>
      <c r="X2753" s="10">
        <v>0</v>
      </c>
      <c r="Y2753" s="10">
        <v>-177825</v>
      </c>
      <c r="Z2753" s="10">
        <v>-85975</v>
      </c>
      <c r="AA2753" s="10">
        <v>46023</v>
      </c>
      <c r="AB2753" s="10">
        <v>183277</v>
      </c>
      <c r="AC2753" s="10">
        <v>0</v>
      </c>
      <c r="AD2753" s="10">
        <v>5000</v>
      </c>
      <c r="AE2753" s="10">
        <v>1595</v>
      </c>
      <c r="AF2753" s="10">
        <v>0</v>
      </c>
      <c r="AG2753" s="10">
        <v>308111</v>
      </c>
      <c r="AH2753" s="10">
        <v>130286</v>
      </c>
      <c r="AI2753" s="11">
        <v>0.02</v>
      </c>
      <c r="AJ2753" s="11">
        <v>0.02</v>
      </c>
      <c r="AK2753" s="11">
        <v>0.02</v>
      </c>
      <c r="AL2753" s="12">
        <v>0.2</v>
      </c>
      <c r="AM2753" s="12">
        <v>101.08</v>
      </c>
      <c r="AN2753" s="13">
        <v>0</v>
      </c>
      <c r="AO2753" s="14">
        <v>5423.89</v>
      </c>
      <c r="AP2753" s="14">
        <v>5490.28</v>
      </c>
      <c r="AQ2753" s="15">
        <v>0</v>
      </c>
      <c r="AR2753" s="16">
        <v>9258.24</v>
      </c>
      <c r="AS2753" s="14">
        <v>-171.76</v>
      </c>
      <c r="AT2753" s="14">
        <v>113.34</v>
      </c>
      <c r="AU2753" s="6">
        <v>0</v>
      </c>
      <c r="AV2753" s="15">
        <v>943.24</v>
      </c>
      <c r="AW2753" s="15">
        <v>23.74</v>
      </c>
    </row>
    <row r="2754" spans="2:49" x14ac:dyDescent="0.25">
      <c r="B2754" s="6" t="s">
        <v>5929</v>
      </c>
      <c r="C2754" s="6" t="s">
        <v>5930</v>
      </c>
      <c r="D2754" s="6" t="s">
        <v>350</v>
      </c>
      <c r="E2754" s="7">
        <v>91101</v>
      </c>
      <c r="F2754" s="6" t="s">
        <v>350</v>
      </c>
      <c r="G2754" s="6" t="s">
        <v>220</v>
      </c>
      <c r="H2754" s="6" t="s">
        <v>81</v>
      </c>
      <c r="I2754" s="8">
        <v>5</v>
      </c>
      <c r="J2754" s="8">
        <f t="shared" ref="J2754:J2761" si="142">IF(I2754=0,0,IF(I2754=1,1,IF(I2754=2,2,(IF(I2754=3,4,IF(I2754=5,9,IF(I2754=10,24,IF(I2754=25,49,IF(I2754=50,99,"X")))))))))</f>
        <v>9</v>
      </c>
      <c r="K2754" s="6" t="s">
        <v>61</v>
      </c>
      <c r="L2754" s="9">
        <v>37545</v>
      </c>
      <c r="M2754" s="10">
        <v>130151</v>
      </c>
      <c r="N2754" s="10">
        <v>130151</v>
      </c>
      <c r="O2754" s="10">
        <v>0</v>
      </c>
      <c r="P2754" s="10">
        <v>0</v>
      </c>
      <c r="Q2754" s="10">
        <v>0</v>
      </c>
      <c r="R2754" s="10">
        <v>-59733</v>
      </c>
      <c r="S2754" s="10">
        <v>-59733</v>
      </c>
      <c r="T2754" s="10">
        <v>-59733</v>
      </c>
      <c r="U2754" s="10">
        <v>-45735</v>
      </c>
      <c r="V2754" s="10">
        <v>-59733</v>
      </c>
      <c r="W2754" s="10">
        <v>-52705.54</v>
      </c>
      <c r="X2754" s="10">
        <v>2586</v>
      </c>
      <c r="Y2754" s="10">
        <v>35135</v>
      </c>
      <c r="Z2754" s="10">
        <v>513</v>
      </c>
      <c r="AA2754" s="10">
        <v>98602</v>
      </c>
      <c r="AB2754" s="10">
        <v>70075</v>
      </c>
      <c r="AC2754" s="10">
        <v>12221</v>
      </c>
      <c r="AD2754" s="10">
        <v>6639</v>
      </c>
      <c r="AE2754" s="10">
        <v>122209</v>
      </c>
      <c r="AF2754" s="10">
        <v>116911</v>
      </c>
      <c r="AG2754" s="10">
        <v>82795</v>
      </c>
      <c r="AH2754" s="10">
        <v>115344</v>
      </c>
      <c r="AI2754" s="11">
        <v>0.01</v>
      </c>
      <c r="AJ2754" s="11">
        <v>0.02</v>
      </c>
      <c r="AK2754" s="11">
        <v>0.04</v>
      </c>
      <c r="AL2754" s="12">
        <v>4.8499999999999996</v>
      </c>
      <c r="AM2754" s="12">
        <v>451.01</v>
      </c>
      <c r="AN2754" s="13">
        <v>6.53</v>
      </c>
      <c r="AO2754" s="14">
        <v>97.4</v>
      </c>
      <c r="AP2754" s="14">
        <v>99.58</v>
      </c>
      <c r="AQ2754" s="15">
        <v>0</v>
      </c>
      <c r="AR2754" s="16">
        <v>-48.88</v>
      </c>
      <c r="AS2754" s="14">
        <v>-11643.86</v>
      </c>
      <c r="AT2754" s="14">
        <v>-45.9</v>
      </c>
      <c r="AU2754" s="6">
        <v>-51.09</v>
      </c>
      <c r="AV2754" s="15">
        <v>-6.64</v>
      </c>
      <c r="AW2754" s="15">
        <v>0.09</v>
      </c>
    </row>
    <row r="2755" spans="2:49" x14ac:dyDescent="0.25">
      <c r="B2755" s="6" t="s">
        <v>5931</v>
      </c>
      <c r="C2755" s="6" t="s">
        <v>5932</v>
      </c>
      <c r="D2755" s="6" t="s">
        <v>5057</v>
      </c>
      <c r="E2755" s="7">
        <v>90062</v>
      </c>
      <c r="F2755" s="6" t="s">
        <v>347</v>
      </c>
      <c r="G2755" s="6" t="s">
        <v>59</v>
      </c>
      <c r="H2755" s="6" t="s">
        <v>53</v>
      </c>
      <c r="I2755" s="8">
        <v>25</v>
      </c>
      <c r="J2755" s="8">
        <f t="shared" si="142"/>
        <v>49</v>
      </c>
      <c r="K2755" s="6" t="s">
        <v>61</v>
      </c>
      <c r="L2755" s="9">
        <v>39633</v>
      </c>
      <c r="M2755" s="10">
        <v>130000</v>
      </c>
      <c r="N2755" s="10">
        <v>130120</v>
      </c>
      <c r="O2755" s="10">
        <v>120</v>
      </c>
      <c r="P2755" s="10">
        <v>0</v>
      </c>
      <c r="Q2755" s="10">
        <v>0</v>
      </c>
      <c r="R2755" s="10">
        <v>-341232</v>
      </c>
      <c r="S2755" s="10">
        <v>-341232</v>
      </c>
      <c r="T2755" s="10">
        <v>-341229</v>
      </c>
      <c r="U2755" s="10">
        <v>-341229</v>
      </c>
      <c r="V2755" s="10">
        <v>-341232</v>
      </c>
      <c r="W2755" s="10">
        <v>-257494.72</v>
      </c>
      <c r="X2755" s="10">
        <v>0</v>
      </c>
      <c r="Y2755" s="10">
        <v>129043</v>
      </c>
      <c r="Z2755" s="10">
        <v>-360998</v>
      </c>
      <c r="AA2755" s="10">
        <v>282559</v>
      </c>
      <c r="AB2755" s="10">
        <v>0</v>
      </c>
      <c r="AC2755" s="10">
        <v>0</v>
      </c>
      <c r="AD2755" s="10">
        <v>6639</v>
      </c>
      <c r="AE2755" s="10">
        <v>154285</v>
      </c>
      <c r="AF2755" s="10">
        <v>0</v>
      </c>
      <c r="AG2755" s="10">
        <v>957</v>
      </c>
      <c r="AH2755" s="10">
        <v>130000</v>
      </c>
      <c r="AI2755" s="11">
        <v>0.06</v>
      </c>
      <c r="AJ2755" s="11">
        <v>0.31</v>
      </c>
      <c r="AK2755" s="11">
        <v>0.31</v>
      </c>
      <c r="AL2755" s="12">
        <v>345.7</v>
      </c>
      <c r="AM2755" s="12">
        <v>186661.69</v>
      </c>
      <c r="AN2755" s="13">
        <v>0</v>
      </c>
      <c r="AO2755" s="14">
        <v>321.62</v>
      </c>
      <c r="AP2755" s="14">
        <v>333.98</v>
      </c>
      <c r="AQ2755" s="15">
        <v>0</v>
      </c>
      <c r="AR2755" s="16">
        <v>-221.17</v>
      </c>
      <c r="AS2755" s="14">
        <v>-94.52</v>
      </c>
      <c r="AT2755" s="14">
        <v>-262.49</v>
      </c>
      <c r="AU2755" s="6">
        <v>0</v>
      </c>
      <c r="AV2755" s="15">
        <v>-35.130000000000003</v>
      </c>
      <c r="AW2755" s="15">
        <v>0.39</v>
      </c>
    </row>
    <row r="2756" spans="2:49" x14ac:dyDescent="0.25">
      <c r="B2756" s="6" t="s">
        <v>5933</v>
      </c>
      <c r="C2756" s="6" t="s">
        <v>5934</v>
      </c>
      <c r="D2756" s="6" t="s">
        <v>5935</v>
      </c>
      <c r="E2756" s="7" t="s">
        <v>5936</v>
      </c>
      <c r="F2756" s="6" t="s">
        <v>1642</v>
      </c>
      <c r="G2756" s="6" t="s">
        <v>76</v>
      </c>
      <c r="H2756" s="6" t="s">
        <v>81</v>
      </c>
      <c r="I2756" s="8">
        <v>5</v>
      </c>
      <c r="J2756" s="8">
        <f t="shared" si="142"/>
        <v>9</v>
      </c>
      <c r="K2756" s="6" t="s">
        <v>61</v>
      </c>
      <c r="L2756" s="9">
        <v>41549</v>
      </c>
      <c r="M2756" s="10">
        <v>130035</v>
      </c>
      <c r="N2756" s="10">
        <v>130035</v>
      </c>
      <c r="O2756" s="10">
        <v>0</v>
      </c>
      <c r="P2756" s="10">
        <v>0</v>
      </c>
      <c r="Q2756" s="10">
        <v>0</v>
      </c>
      <c r="R2756" s="10">
        <v>-69489</v>
      </c>
      <c r="S2756" s="10">
        <v>-69489</v>
      </c>
      <c r="T2756" s="10">
        <v>-69489</v>
      </c>
      <c r="U2756" s="10">
        <v>-54542</v>
      </c>
      <c r="V2756" s="10">
        <v>-69489</v>
      </c>
      <c r="W2756" s="10">
        <v>-30720.02</v>
      </c>
      <c r="X2756" s="10">
        <v>0</v>
      </c>
      <c r="Y2756" s="10">
        <v>-8450</v>
      </c>
      <c r="Z2756" s="10">
        <v>-450377</v>
      </c>
      <c r="AA2756" s="10">
        <v>54414</v>
      </c>
      <c r="AB2756" s="10">
        <v>121033</v>
      </c>
      <c r="AC2756" s="10">
        <v>0</v>
      </c>
      <c r="AD2756" s="10">
        <v>5000</v>
      </c>
      <c r="AE2756" s="10">
        <v>53786</v>
      </c>
      <c r="AF2756" s="10">
        <v>39330</v>
      </c>
      <c r="AG2756" s="10">
        <v>138485</v>
      </c>
      <c r="AH2756" s="10">
        <v>9112</v>
      </c>
      <c r="AI2756" s="11">
        <v>0.03</v>
      </c>
      <c r="AJ2756" s="11">
        <v>0.04</v>
      </c>
      <c r="AK2756" s="11">
        <v>0.05</v>
      </c>
      <c r="AL2756" s="12">
        <v>6.26</v>
      </c>
      <c r="AM2756" s="12">
        <v>805</v>
      </c>
      <c r="AN2756" s="13">
        <v>8.86</v>
      </c>
      <c r="AO2756" s="14">
        <v>575.74</v>
      </c>
      <c r="AP2756" s="14">
        <v>937.35</v>
      </c>
      <c r="AQ2756" s="15">
        <v>-11.45</v>
      </c>
      <c r="AR2756" s="16">
        <v>-129.19999999999999</v>
      </c>
      <c r="AS2756" s="14">
        <v>-15.43</v>
      </c>
      <c r="AT2756" s="14">
        <v>-53.44</v>
      </c>
      <c r="AU2756" s="6">
        <v>-176.68</v>
      </c>
      <c r="AV2756" s="15">
        <v>-15.29</v>
      </c>
      <c r="AW2756" s="15">
        <v>1.31</v>
      </c>
    </row>
    <row r="2757" spans="2:49" x14ac:dyDescent="0.25">
      <c r="B2757" s="6" t="s">
        <v>5937</v>
      </c>
      <c r="C2757" s="6" t="s">
        <v>5938</v>
      </c>
      <c r="D2757" s="6" t="s">
        <v>160</v>
      </c>
      <c r="E2757" s="7">
        <v>94901</v>
      </c>
      <c r="F2757" s="6" t="s">
        <v>160</v>
      </c>
      <c r="G2757" s="6" t="s">
        <v>108</v>
      </c>
      <c r="H2757" s="6" t="s">
        <v>104</v>
      </c>
      <c r="I2757" s="8">
        <v>5</v>
      </c>
      <c r="J2757" s="8">
        <f t="shared" si="142"/>
        <v>9</v>
      </c>
      <c r="K2757" s="6" t="s">
        <v>61</v>
      </c>
      <c r="L2757" s="9">
        <v>39835</v>
      </c>
      <c r="M2757" s="10">
        <v>130031</v>
      </c>
      <c r="N2757" s="10">
        <v>130031</v>
      </c>
      <c r="O2757" s="10">
        <v>0</v>
      </c>
      <c r="P2757" s="10">
        <v>0</v>
      </c>
      <c r="Q2757" s="10">
        <v>0</v>
      </c>
      <c r="R2757" s="10">
        <v>-70208</v>
      </c>
      <c r="S2757" s="10">
        <v>-70208</v>
      </c>
      <c r="T2757" s="10">
        <v>-70208</v>
      </c>
      <c r="U2757" s="10">
        <v>-70208</v>
      </c>
      <c r="V2757" s="10">
        <v>-70208</v>
      </c>
      <c r="W2757" s="10">
        <v>-35342.959999999999</v>
      </c>
      <c r="X2757" s="10">
        <v>0</v>
      </c>
      <c r="Y2757" s="10">
        <v>-22808</v>
      </c>
      <c r="Z2757" s="10">
        <v>-355784</v>
      </c>
      <c r="AA2757" s="10">
        <v>49171</v>
      </c>
      <c r="AB2757" s="10">
        <v>119583</v>
      </c>
      <c r="AC2757" s="10">
        <v>0</v>
      </c>
      <c r="AD2757" s="10">
        <v>7000</v>
      </c>
      <c r="AE2757" s="10">
        <v>13090</v>
      </c>
      <c r="AF2757" s="10">
        <v>0</v>
      </c>
      <c r="AG2757" s="10">
        <v>152839</v>
      </c>
      <c r="AH2757" s="10">
        <v>130031</v>
      </c>
      <c r="AI2757" s="11">
        <v>0.02</v>
      </c>
      <c r="AJ2757" s="11">
        <v>0.04</v>
      </c>
      <c r="AK2757" s="11">
        <v>0.04</v>
      </c>
      <c r="AL2757" s="12">
        <v>11.2</v>
      </c>
      <c r="AM2757" s="12">
        <v>864.89</v>
      </c>
      <c r="AN2757" s="13">
        <v>0</v>
      </c>
      <c r="AO2757" s="14">
        <v>2805.14</v>
      </c>
      <c r="AP2757" s="14">
        <v>2817.98</v>
      </c>
      <c r="AQ2757" s="15">
        <v>0</v>
      </c>
      <c r="AR2757" s="16">
        <v>-536.35</v>
      </c>
      <c r="AS2757" s="14">
        <v>-19.73</v>
      </c>
      <c r="AT2757" s="14">
        <v>-53.99</v>
      </c>
      <c r="AU2757" s="6">
        <v>0</v>
      </c>
      <c r="AV2757" s="15">
        <v>-55.34</v>
      </c>
      <c r="AW2757" s="15">
        <v>6.54</v>
      </c>
    </row>
    <row r="2758" spans="2:49" x14ac:dyDescent="0.25">
      <c r="B2758" s="6" t="s">
        <v>5939</v>
      </c>
      <c r="C2758" s="6" t="s">
        <v>5940</v>
      </c>
      <c r="D2758" s="6" t="s">
        <v>2701</v>
      </c>
      <c r="E2758" s="7" t="s">
        <v>2702</v>
      </c>
      <c r="F2758" s="6" t="s">
        <v>150</v>
      </c>
      <c r="G2758" s="6" t="s">
        <v>52</v>
      </c>
      <c r="H2758" s="6" t="s">
        <v>71</v>
      </c>
      <c r="I2758" s="8">
        <v>5</v>
      </c>
      <c r="J2758" s="8">
        <f t="shared" si="142"/>
        <v>9</v>
      </c>
      <c r="K2758" s="6" t="s">
        <v>61</v>
      </c>
      <c r="L2758" s="9">
        <v>40884</v>
      </c>
      <c r="M2758" s="10">
        <v>130019</v>
      </c>
      <c r="N2758" s="10">
        <v>130019</v>
      </c>
      <c r="O2758" s="10">
        <v>0</v>
      </c>
      <c r="P2758" s="10">
        <v>0</v>
      </c>
      <c r="Q2758" s="10">
        <v>0</v>
      </c>
      <c r="R2758" s="10">
        <v>-7619</v>
      </c>
      <c r="S2758" s="10">
        <v>-7619</v>
      </c>
      <c r="T2758" s="10">
        <v>-6514</v>
      </c>
      <c r="U2758" s="10">
        <v>-3282</v>
      </c>
      <c r="V2758" s="10">
        <v>-7619</v>
      </c>
      <c r="W2758" s="10">
        <v>-4858.42</v>
      </c>
      <c r="X2758" s="10">
        <v>36232</v>
      </c>
      <c r="Y2758" s="10">
        <v>48899</v>
      </c>
      <c r="Z2758" s="10">
        <v>-24055</v>
      </c>
      <c r="AA2758" s="10">
        <v>51740</v>
      </c>
      <c r="AB2758" s="10">
        <v>67273</v>
      </c>
      <c r="AC2758" s="10">
        <v>2077</v>
      </c>
      <c r="AD2758" s="10">
        <v>5000</v>
      </c>
      <c r="AE2758" s="10">
        <v>27263</v>
      </c>
      <c r="AF2758" s="10">
        <v>6219</v>
      </c>
      <c r="AG2758" s="10">
        <v>79043</v>
      </c>
      <c r="AH2758" s="10">
        <v>91710</v>
      </c>
      <c r="AI2758" s="11">
        <v>0.17</v>
      </c>
      <c r="AJ2758" s="11">
        <v>0.28999999999999998</v>
      </c>
      <c r="AK2758" s="11">
        <v>0.41</v>
      </c>
      <c r="AL2758" s="12">
        <v>16.95</v>
      </c>
      <c r="AM2758" s="12">
        <v>227.41</v>
      </c>
      <c r="AN2758" s="13">
        <v>17.52</v>
      </c>
      <c r="AO2758" s="14">
        <v>187.96</v>
      </c>
      <c r="AP2758" s="14">
        <v>188.23</v>
      </c>
      <c r="AQ2758" s="15">
        <v>-3.87</v>
      </c>
      <c r="AR2758" s="16">
        <v>-27.95</v>
      </c>
      <c r="AS2758" s="14">
        <v>-31.67</v>
      </c>
      <c r="AT2758" s="14">
        <v>-5.86</v>
      </c>
      <c r="AU2758" s="6">
        <v>-122.51</v>
      </c>
      <c r="AV2758" s="15">
        <v>-1.34</v>
      </c>
      <c r="AW2758" s="15">
        <v>1.08</v>
      </c>
    </row>
    <row r="2759" spans="2:49" x14ac:dyDescent="0.25">
      <c r="B2759" s="6" t="s">
        <v>5941</v>
      </c>
      <c r="C2759" s="6" t="s">
        <v>5942</v>
      </c>
      <c r="D2759" s="6" t="s">
        <v>703</v>
      </c>
      <c r="E2759" s="7" t="s">
        <v>5943</v>
      </c>
      <c r="F2759" s="6" t="s">
        <v>703</v>
      </c>
      <c r="G2759" s="6" t="s">
        <v>52</v>
      </c>
      <c r="H2759" s="6" t="s">
        <v>53</v>
      </c>
      <c r="I2759" s="8">
        <v>3</v>
      </c>
      <c r="J2759" s="8">
        <f t="shared" si="142"/>
        <v>4</v>
      </c>
      <c r="K2759" s="6" t="s">
        <v>61</v>
      </c>
      <c r="L2759" s="9">
        <v>41272</v>
      </c>
      <c r="M2759" s="10">
        <v>129998</v>
      </c>
      <c r="N2759" s="10">
        <v>129998</v>
      </c>
      <c r="O2759" s="10">
        <v>0</v>
      </c>
      <c r="P2759" s="10">
        <v>0</v>
      </c>
      <c r="Q2759" s="10">
        <v>0</v>
      </c>
      <c r="R2759" s="10">
        <v>-6687</v>
      </c>
      <c r="S2759" s="10">
        <v>-6687</v>
      </c>
      <c r="T2759" s="10">
        <v>-5000</v>
      </c>
      <c r="U2759" s="10">
        <v>34285</v>
      </c>
      <c r="V2759" s="10">
        <v>-6687</v>
      </c>
      <c r="W2759" s="10">
        <v>-258949.96</v>
      </c>
      <c r="X2759" s="10">
        <v>16</v>
      </c>
      <c r="Y2759" s="10">
        <v>73606</v>
      </c>
      <c r="Z2759" s="10">
        <v>2520260</v>
      </c>
      <c r="AA2759" s="10">
        <v>43089</v>
      </c>
      <c r="AB2759" s="10">
        <v>44530</v>
      </c>
      <c r="AC2759" s="10">
        <v>140</v>
      </c>
      <c r="AD2759" s="10">
        <v>1377510</v>
      </c>
      <c r="AE2759" s="10">
        <v>2593359</v>
      </c>
      <c r="AF2759" s="10">
        <v>1173789</v>
      </c>
      <c r="AG2759" s="10">
        <v>56252</v>
      </c>
      <c r="AH2759" s="10">
        <v>129842</v>
      </c>
      <c r="AI2759" s="11">
        <v>0.46</v>
      </c>
      <c r="AJ2759" s="11">
        <v>19.37</v>
      </c>
      <c r="AK2759" s="11">
        <v>19.420000000000002</v>
      </c>
      <c r="AL2759" s="12">
        <v>3828.44</v>
      </c>
      <c r="AM2759" s="12">
        <v>466.66</v>
      </c>
      <c r="AN2759" s="13">
        <v>9.85</v>
      </c>
      <c r="AO2759" s="14">
        <v>2.82</v>
      </c>
      <c r="AP2759" s="14">
        <v>2.82</v>
      </c>
      <c r="AQ2759" s="15">
        <v>2.15</v>
      </c>
      <c r="AR2759" s="16">
        <v>-0.26</v>
      </c>
      <c r="AS2759" s="14">
        <v>-0.27</v>
      </c>
      <c r="AT2759" s="14">
        <v>-5.14</v>
      </c>
      <c r="AU2759" s="6">
        <v>-0.56999999999999995</v>
      </c>
      <c r="AV2759" s="15">
        <v>3.38</v>
      </c>
      <c r="AW2759" s="15">
        <v>2.4900000000000002</v>
      </c>
    </row>
    <row r="2760" spans="2:49" x14ac:dyDescent="0.25">
      <c r="B2760" s="6" t="s">
        <v>5944</v>
      </c>
      <c r="C2760" s="6" t="s">
        <v>5945</v>
      </c>
      <c r="D2760" s="6" t="s">
        <v>277</v>
      </c>
      <c r="E2760" s="7">
        <v>97405</v>
      </c>
      <c r="F2760" s="6" t="s">
        <v>277</v>
      </c>
      <c r="G2760" s="6" t="s">
        <v>137</v>
      </c>
      <c r="H2760" s="6" t="s">
        <v>81</v>
      </c>
      <c r="I2760" s="8">
        <v>2</v>
      </c>
      <c r="J2760" s="8">
        <f t="shared" si="142"/>
        <v>2</v>
      </c>
      <c r="K2760" s="6" t="s">
        <v>61</v>
      </c>
      <c r="L2760" s="9">
        <v>41572</v>
      </c>
      <c r="M2760" s="10">
        <v>129956</v>
      </c>
      <c r="N2760" s="10">
        <v>129956</v>
      </c>
      <c r="O2760" s="10">
        <v>0</v>
      </c>
      <c r="P2760" s="10">
        <v>0</v>
      </c>
      <c r="Q2760" s="10">
        <v>0</v>
      </c>
      <c r="R2760" s="10">
        <v>-39544</v>
      </c>
      <c r="S2760" s="10">
        <v>-39544</v>
      </c>
      <c r="T2760" s="10">
        <v>-39544</v>
      </c>
      <c r="U2760" s="10">
        <v>-39544</v>
      </c>
      <c r="V2760" s="10">
        <v>-39544</v>
      </c>
      <c r="W2760" s="10">
        <v>-28737.16</v>
      </c>
      <c r="X2760" s="10">
        <v>7486</v>
      </c>
      <c r="Y2760" s="10">
        <v>-17966</v>
      </c>
      <c r="Z2760" s="10">
        <v>-50402</v>
      </c>
      <c r="AA2760" s="10">
        <v>19576</v>
      </c>
      <c r="AB2760" s="10">
        <v>121266</v>
      </c>
      <c r="AC2760" s="10">
        <v>0</v>
      </c>
      <c r="AD2760" s="10">
        <v>6600</v>
      </c>
      <c r="AE2760" s="10">
        <v>3152</v>
      </c>
      <c r="AF2760" s="10">
        <v>0</v>
      </c>
      <c r="AG2760" s="10">
        <v>147922</v>
      </c>
      <c r="AH2760" s="10">
        <v>122470</v>
      </c>
      <c r="AI2760" s="11">
        <v>0.01</v>
      </c>
      <c r="AJ2760" s="11">
        <v>0.06</v>
      </c>
      <c r="AK2760" s="11">
        <v>0.06</v>
      </c>
      <c r="AL2760" s="12">
        <v>7.74</v>
      </c>
      <c r="AM2760" s="12">
        <v>129.81</v>
      </c>
      <c r="AN2760" s="13">
        <v>0</v>
      </c>
      <c r="AO2760" s="14">
        <v>1692.16</v>
      </c>
      <c r="AP2760" s="14">
        <v>1699.05</v>
      </c>
      <c r="AQ2760" s="15">
        <v>0</v>
      </c>
      <c r="AR2760" s="16">
        <v>-1254.57</v>
      </c>
      <c r="AS2760" s="14">
        <v>-78.459999999999994</v>
      </c>
      <c r="AT2760" s="14">
        <v>-30.43</v>
      </c>
      <c r="AU2760" s="6">
        <v>0</v>
      </c>
      <c r="AV2760" s="15">
        <v>-122.64</v>
      </c>
      <c r="AW2760" s="15">
        <v>9.26</v>
      </c>
    </row>
    <row r="2761" spans="2:49" x14ac:dyDescent="0.25">
      <c r="B2761" s="6" t="s">
        <v>5946</v>
      </c>
      <c r="C2761" s="6" t="s">
        <v>5947</v>
      </c>
      <c r="D2761" s="6" t="s">
        <v>338</v>
      </c>
      <c r="E2761" s="7">
        <v>94501</v>
      </c>
      <c r="F2761" s="6" t="s">
        <v>338</v>
      </c>
      <c r="G2761" s="6" t="s">
        <v>108</v>
      </c>
      <c r="H2761" s="6" t="s">
        <v>81</v>
      </c>
      <c r="I2761" s="8">
        <v>3</v>
      </c>
      <c r="J2761" s="8">
        <f t="shared" si="142"/>
        <v>4</v>
      </c>
      <c r="K2761" s="6" t="s">
        <v>61</v>
      </c>
      <c r="L2761" s="9">
        <v>43707</v>
      </c>
      <c r="M2761" s="10">
        <v>129948</v>
      </c>
      <c r="N2761" s="10">
        <v>129948</v>
      </c>
      <c r="O2761" s="10">
        <v>0</v>
      </c>
      <c r="P2761" s="10">
        <v>423</v>
      </c>
      <c r="Q2761" s="10">
        <v>423</v>
      </c>
      <c r="R2761" s="10">
        <v>893</v>
      </c>
      <c r="S2761" s="10">
        <v>893</v>
      </c>
      <c r="T2761" s="10">
        <v>1316</v>
      </c>
      <c r="U2761" s="10">
        <v>4508</v>
      </c>
      <c r="V2761" s="10">
        <v>1316</v>
      </c>
      <c r="W2761" s="10">
        <v>-1328.62</v>
      </c>
      <c r="X2761" s="10">
        <v>0</v>
      </c>
      <c r="Y2761" s="10">
        <v>25889</v>
      </c>
      <c r="Z2761" s="10">
        <v>10155</v>
      </c>
      <c r="AA2761" s="10">
        <v>22853</v>
      </c>
      <c r="AB2761" s="10">
        <v>87211</v>
      </c>
      <c r="AC2761" s="10">
        <v>0</v>
      </c>
      <c r="AD2761" s="10">
        <v>10000</v>
      </c>
      <c r="AE2761" s="10">
        <v>44303</v>
      </c>
      <c r="AF2761" s="10">
        <v>24928</v>
      </c>
      <c r="AG2761" s="10">
        <v>104059</v>
      </c>
      <c r="AH2761" s="10">
        <v>129948</v>
      </c>
      <c r="AI2761" s="11">
        <v>0.39</v>
      </c>
      <c r="AJ2761" s="11">
        <v>0.56000000000000005</v>
      </c>
      <c r="AK2761" s="11">
        <v>0.56999999999999995</v>
      </c>
      <c r="AL2761" s="12">
        <v>15.51</v>
      </c>
      <c r="AM2761" s="12">
        <v>117.83</v>
      </c>
      <c r="AN2761" s="13">
        <v>1.31</v>
      </c>
      <c r="AO2761" s="14">
        <v>76.88</v>
      </c>
      <c r="AP2761" s="14">
        <v>77.08</v>
      </c>
      <c r="AQ2761" s="15">
        <v>0.41</v>
      </c>
      <c r="AR2761" s="16">
        <v>2.02</v>
      </c>
      <c r="AS2761" s="14">
        <v>8.7899999999999991</v>
      </c>
      <c r="AT2761" s="14">
        <v>0.69</v>
      </c>
      <c r="AU2761" s="6">
        <v>3.58</v>
      </c>
      <c r="AV2761" s="15">
        <v>0.89</v>
      </c>
      <c r="AW2761" s="15">
        <v>0.7</v>
      </c>
    </row>
    <row r="2762" spans="2:49" x14ac:dyDescent="0.25">
      <c r="B2762" s="6" t="s">
        <v>5948</v>
      </c>
      <c r="C2762" s="6" t="s">
        <v>5949</v>
      </c>
      <c r="D2762" s="6" t="s">
        <v>489</v>
      </c>
      <c r="E2762" s="7" t="s">
        <v>95</v>
      </c>
      <c r="F2762" s="6" t="s">
        <v>168</v>
      </c>
      <c r="G2762" s="6" t="s">
        <v>97</v>
      </c>
      <c r="H2762" s="6" t="s">
        <v>71</v>
      </c>
      <c r="I2762" s="8" t="s">
        <v>60</v>
      </c>
      <c r="J2762" s="8" t="s">
        <v>60</v>
      </c>
      <c r="K2762" s="6" t="s">
        <v>61</v>
      </c>
      <c r="L2762" s="9">
        <v>41485</v>
      </c>
      <c r="M2762" s="10">
        <v>129752</v>
      </c>
      <c r="N2762" s="10">
        <v>129924</v>
      </c>
      <c r="O2762" s="10">
        <v>172</v>
      </c>
      <c r="P2762" s="10">
        <v>960</v>
      </c>
      <c r="Q2762" s="10">
        <v>960</v>
      </c>
      <c r="R2762" s="10">
        <v>3950</v>
      </c>
      <c r="S2762" s="10">
        <v>3950</v>
      </c>
      <c r="T2762" s="10">
        <v>4910</v>
      </c>
      <c r="U2762" s="10">
        <v>4910</v>
      </c>
      <c r="V2762" s="10">
        <v>4910</v>
      </c>
      <c r="W2762" s="10">
        <v>1191.82</v>
      </c>
      <c r="X2762" s="10">
        <v>0</v>
      </c>
      <c r="Y2762" s="10">
        <v>29048</v>
      </c>
      <c r="Z2762" s="10">
        <v>24739</v>
      </c>
      <c r="AA2762" s="10">
        <v>22731</v>
      </c>
      <c r="AB2762" s="10">
        <v>60411</v>
      </c>
      <c r="AC2762" s="10">
        <v>0</v>
      </c>
      <c r="AD2762" s="10">
        <v>20000</v>
      </c>
      <c r="AE2762" s="10">
        <v>31296</v>
      </c>
      <c r="AF2762" s="10">
        <v>0</v>
      </c>
      <c r="AG2762" s="10">
        <v>100704</v>
      </c>
      <c r="AH2762" s="10">
        <v>129752</v>
      </c>
      <c r="AI2762" s="11">
        <v>4.57</v>
      </c>
      <c r="AJ2762" s="11">
        <v>4.7699999999999996</v>
      </c>
      <c r="AK2762" s="11">
        <v>4.7699999999999996</v>
      </c>
      <c r="AL2762" s="12">
        <v>3.71</v>
      </c>
      <c r="AM2762" s="12">
        <v>23.44</v>
      </c>
      <c r="AN2762" s="13">
        <v>0</v>
      </c>
      <c r="AO2762" s="14">
        <v>20.95</v>
      </c>
      <c r="AP2762" s="14">
        <v>20.95</v>
      </c>
      <c r="AQ2762" s="15">
        <v>0</v>
      </c>
      <c r="AR2762" s="16">
        <v>12.62</v>
      </c>
      <c r="AS2762" s="14">
        <v>15.97</v>
      </c>
      <c r="AT2762" s="14">
        <v>3.04</v>
      </c>
      <c r="AU2762" s="6">
        <v>0</v>
      </c>
      <c r="AV2762" s="15">
        <v>2.5499999999999998</v>
      </c>
      <c r="AW2762" s="15">
        <v>1.72</v>
      </c>
    </row>
    <row r="2763" spans="2:49" x14ac:dyDescent="0.25">
      <c r="B2763" s="6" t="s">
        <v>5950</v>
      </c>
      <c r="C2763" s="6" t="s">
        <v>800</v>
      </c>
      <c r="D2763" s="6" t="s">
        <v>79</v>
      </c>
      <c r="E2763" s="7">
        <v>83106</v>
      </c>
      <c r="F2763" s="6" t="s">
        <v>80</v>
      </c>
      <c r="G2763" s="6" t="s">
        <v>59</v>
      </c>
      <c r="H2763" s="6" t="s">
        <v>231</v>
      </c>
      <c r="I2763" s="8" t="s">
        <v>60</v>
      </c>
      <c r="J2763" s="8" t="s">
        <v>60</v>
      </c>
      <c r="K2763" s="6" t="s">
        <v>61</v>
      </c>
      <c r="L2763" s="9">
        <v>41375</v>
      </c>
      <c r="M2763" s="10">
        <v>129922</v>
      </c>
      <c r="N2763" s="10">
        <v>129922</v>
      </c>
      <c r="O2763" s="10">
        <v>0</v>
      </c>
      <c r="P2763" s="10">
        <v>960</v>
      </c>
      <c r="Q2763" s="10">
        <v>960</v>
      </c>
      <c r="R2763" s="10">
        <v>-4983</v>
      </c>
      <c r="S2763" s="10">
        <v>-4983</v>
      </c>
      <c r="T2763" s="10">
        <v>-4023</v>
      </c>
      <c r="U2763" s="10">
        <v>-3746</v>
      </c>
      <c r="V2763" s="10">
        <v>-4023</v>
      </c>
      <c r="W2763" s="10">
        <v>-4838.92</v>
      </c>
      <c r="X2763" s="10">
        <v>73801</v>
      </c>
      <c r="Y2763" s="10">
        <v>-5401</v>
      </c>
      <c r="Z2763" s="10">
        <v>4502</v>
      </c>
      <c r="AA2763" s="10">
        <v>11886</v>
      </c>
      <c r="AB2763" s="10">
        <v>120208</v>
      </c>
      <c r="AC2763" s="10">
        <v>1461</v>
      </c>
      <c r="AD2763" s="10">
        <v>5000</v>
      </c>
      <c r="AE2763" s="10">
        <v>33760</v>
      </c>
      <c r="AF2763" s="10">
        <v>12973</v>
      </c>
      <c r="AG2763" s="10">
        <v>133862</v>
      </c>
      <c r="AH2763" s="10">
        <v>54660</v>
      </c>
      <c r="AI2763" s="11">
        <v>0.24</v>
      </c>
      <c r="AJ2763" s="11">
        <v>0.71</v>
      </c>
      <c r="AK2763" s="11">
        <v>0.71</v>
      </c>
      <c r="AL2763" s="12">
        <v>38.57</v>
      </c>
      <c r="AM2763" s="12">
        <v>77.72</v>
      </c>
      <c r="AN2763" s="13">
        <v>0</v>
      </c>
      <c r="AO2763" s="14">
        <v>86.54</v>
      </c>
      <c r="AP2763" s="14">
        <v>86.66</v>
      </c>
      <c r="AQ2763" s="15">
        <v>0.35</v>
      </c>
      <c r="AR2763" s="16">
        <v>-14.76</v>
      </c>
      <c r="AS2763" s="14">
        <v>-110.68</v>
      </c>
      <c r="AT2763" s="14">
        <v>-3.84</v>
      </c>
      <c r="AU2763" s="6">
        <v>-38.409999999999997</v>
      </c>
      <c r="AV2763" s="15">
        <v>3</v>
      </c>
      <c r="AW2763" s="15">
        <v>0.79</v>
      </c>
    </row>
    <row r="2764" spans="2:49" x14ac:dyDescent="0.25">
      <c r="B2764" s="6" t="s">
        <v>5951</v>
      </c>
      <c r="C2764" s="6">
        <v>122</v>
      </c>
      <c r="D2764" s="6" t="s">
        <v>2762</v>
      </c>
      <c r="E2764" s="7" t="s">
        <v>2763</v>
      </c>
      <c r="F2764" s="6" t="s">
        <v>150</v>
      </c>
      <c r="G2764" s="6" t="s">
        <v>52</v>
      </c>
      <c r="H2764" s="6" t="s">
        <v>81</v>
      </c>
      <c r="I2764" s="8">
        <v>3</v>
      </c>
      <c r="J2764" s="8">
        <f>IF(I2764=0,0,IF(I2764=1,1,IF(I2764=2,2,(IF(I2764=3,4,IF(I2764=5,9,IF(I2764=10,24,IF(I2764=25,49,IF(I2764=50,99,"X")))))))))</f>
        <v>4</v>
      </c>
      <c r="K2764" s="6" t="s">
        <v>61</v>
      </c>
      <c r="L2764" s="9">
        <v>41480</v>
      </c>
      <c r="M2764" s="10">
        <v>129776</v>
      </c>
      <c r="N2764" s="10">
        <v>129776</v>
      </c>
      <c r="O2764" s="10">
        <v>0</v>
      </c>
      <c r="P2764" s="10">
        <v>0</v>
      </c>
      <c r="Q2764" s="10">
        <v>0</v>
      </c>
      <c r="R2764" s="10">
        <v>-18827</v>
      </c>
      <c r="S2764" s="10">
        <v>-18827</v>
      </c>
      <c r="T2764" s="10">
        <v>-18827</v>
      </c>
      <c r="U2764" s="10">
        <v>-6564</v>
      </c>
      <c r="V2764" s="10">
        <v>-18827</v>
      </c>
      <c r="W2764" s="10">
        <v>-13374.1</v>
      </c>
      <c r="X2764" s="10">
        <v>-4849</v>
      </c>
      <c r="Y2764" s="10">
        <v>30621</v>
      </c>
      <c r="Z2764" s="10">
        <v>-83785</v>
      </c>
      <c r="AA2764" s="10">
        <v>42639</v>
      </c>
      <c r="AB2764" s="10">
        <v>79985</v>
      </c>
      <c r="AC2764" s="10">
        <v>4849</v>
      </c>
      <c r="AD2764" s="10">
        <v>5000</v>
      </c>
      <c r="AE2764" s="10">
        <v>83490</v>
      </c>
      <c r="AF2764" s="10">
        <v>71713</v>
      </c>
      <c r="AG2764" s="10">
        <v>94306</v>
      </c>
      <c r="AH2764" s="10">
        <v>129776</v>
      </c>
      <c r="AI2764" s="11">
        <v>0.02</v>
      </c>
      <c r="AJ2764" s="11">
        <v>0.02</v>
      </c>
      <c r="AK2764" s="11">
        <v>0.09</v>
      </c>
      <c r="AL2764" s="12">
        <v>-0.24</v>
      </c>
      <c r="AM2764" s="12">
        <v>444.51</v>
      </c>
      <c r="AN2764" s="13">
        <v>25.73</v>
      </c>
      <c r="AO2764" s="14">
        <v>146.63999999999999</v>
      </c>
      <c r="AP2764" s="14">
        <v>200.35</v>
      </c>
      <c r="AQ2764" s="15">
        <v>-1.17</v>
      </c>
      <c r="AR2764" s="16">
        <v>-22.55</v>
      </c>
      <c r="AS2764" s="14">
        <v>-22.47</v>
      </c>
      <c r="AT2764" s="14">
        <v>-14.51</v>
      </c>
      <c r="AU2764" s="6">
        <v>-26.25</v>
      </c>
      <c r="AV2764" s="15">
        <v>-2.65</v>
      </c>
      <c r="AW2764" s="15">
        <v>0.44</v>
      </c>
    </row>
    <row r="2765" spans="2:49" x14ac:dyDescent="0.25">
      <c r="B2765" s="6" t="s">
        <v>5952</v>
      </c>
      <c r="C2765" s="6" t="s">
        <v>5953</v>
      </c>
      <c r="D2765" s="6" t="s">
        <v>160</v>
      </c>
      <c r="E2765" s="7">
        <v>94901</v>
      </c>
      <c r="F2765" s="6" t="s">
        <v>160</v>
      </c>
      <c r="G2765" s="6" t="s">
        <v>108</v>
      </c>
      <c r="H2765" s="6" t="s">
        <v>81</v>
      </c>
      <c r="I2765" s="8">
        <v>2</v>
      </c>
      <c r="J2765" s="8">
        <f>IF(I2765=0,0,IF(I2765=1,1,IF(I2765=2,2,(IF(I2765=3,4,IF(I2765=5,9,IF(I2765=10,24,IF(I2765=25,49,IF(I2765=50,99,"X")))))))))</f>
        <v>2</v>
      </c>
      <c r="K2765" s="6" t="s">
        <v>61</v>
      </c>
      <c r="L2765" s="9">
        <v>40029</v>
      </c>
      <c r="M2765" s="10">
        <v>129738</v>
      </c>
      <c r="N2765" s="10">
        <v>129738</v>
      </c>
      <c r="O2765" s="10">
        <v>0</v>
      </c>
      <c r="P2765" s="10">
        <v>0</v>
      </c>
      <c r="Q2765" s="10">
        <v>0</v>
      </c>
      <c r="R2765" s="10">
        <v>-32520</v>
      </c>
      <c r="S2765" s="10">
        <v>-32520</v>
      </c>
      <c r="T2765" s="10">
        <v>-32520</v>
      </c>
      <c r="U2765" s="10">
        <v>-32121</v>
      </c>
      <c r="V2765" s="10">
        <v>-32520</v>
      </c>
      <c r="W2765" s="10">
        <v>-43621.98</v>
      </c>
      <c r="X2765" s="10">
        <v>-14987</v>
      </c>
      <c r="Y2765" s="10">
        <v>-14812</v>
      </c>
      <c r="Z2765" s="10">
        <v>-66831</v>
      </c>
      <c r="AA2765" s="10">
        <v>23474</v>
      </c>
      <c r="AB2765" s="10">
        <v>18890</v>
      </c>
      <c r="AC2765" s="10">
        <v>114330</v>
      </c>
      <c r="AD2765" s="10">
        <v>7000</v>
      </c>
      <c r="AE2765" s="10">
        <v>540396</v>
      </c>
      <c r="AF2765" s="10">
        <v>444067</v>
      </c>
      <c r="AG2765" s="10">
        <v>30220</v>
      </c>
      <c r="AH2765" s="10">
        <v>30395</v>
      </c>
      <c r="AI2765" s="11">
        <v>0.01</v>
      </c>
      <c r="AJ2765" s="11">
        <v>0.06</v>
      </c>
      <c r="AK2765" s="11">
        <v>0.16</v>
      </c>
      <c r="AL2765" s="12">
        <v>70.819999999999993</v>
      </c>
      <c r="AM2765" s="12">
        <v>1464.42</v>
      </c>
      <c r="AN2765" s="13">
        <v>175.06</v>
      </c>
      <c r="AO2765" s="14">
        <v>108.81</v>
      </c>
      <c r="AP2765" s="14">
        <v>112.37</v>
      </c>
      <c r="AQ2765" s="15">
        <v>-0.15</v>
      </c>
      <c r="AR2765" s="16">
        <v>-6.02</v>
      </c>
      <c r="AS2765" s="14">
        <v>-48.66</v>
      </c>
      <c r="AT2765" s="14">
        <v>-25.07</v>
      </c>
      <c r="AU2765" s="6">
        <v>-7.32</v>
      </c>
      <c r="AV2765" s="15">
        <v>-1.37</v>
      </c>
      <c r="AW2765" s="15">
        <v>0.23</v>
      </c>
    </row>
    <row r="2766" spans="2:49" x14ac:dyDescent="0.25">
      <c r="B2766" s="6" t="s">
        <v>5954</v>
      </c>
      <c r="C2766" s="6" t="s">
        <v>5955</v>
      </c>
      <c r="D2766" s="6" t="s">
        <v>1360</v>
      </c>
      <c r="E2766" s="7">
        <v>90501</v>
      </c>
      <c r="F2766" s="6" t="s">
        <v>1360</v>
      </c>
      <c r="G2766" s="6" t="s">
        <v>90</v>
      </c>
      <c r="H2766" s="6" t="s">
        <v>66</v>
      </c>
      <c r="I2766" s="8">
        <v>1</v>
      </c>
      <c r="J2766" s="8">
        <f>IF(I2766=0,0,IF(I2766=1,1,IF(I2766=2,2,(IF(I2766=3,4,IF(I2766=5,9,IF(I2766=10,24,IF(I2766=25,49,IF(I2766=50,99,"X")))))))))</f>
        <v>1</v>
      </c>
      <c r="K2766" s="6" t="s">
        <v>61</v>
      </c>
      <c r="L2766" s="9">
        <v>43645</v>
      </c>
      <c r="M2766" s="10">
        <v>129663</v>
      </c>
      <c r="N2766" s="10">
        <v>129685</v>
      </c>
      <c r="O2766" s="10">
        <v>22</v>
      </c>
      <c r="P2766" s="10">
        <v>3731</v>
      </c>
      <c r="Q2766" s="10">
        <v>3731</v>
      </c>
      <c r="R2766" s="10">
        <v>14359</v>
      </c>
      <c r="S2766" s="10">
        <v>14359</v>
      </c>
      <c r="T2766" s="10">
        <v>18169</v>
      </c>
      <c r="U2766" s="10">
        <v>20916</v>
      </c>
      <c r="V2766" s="10">
        <v>18090</v>
      </c>
      <c r="W2766" s="10">
        <v>10390.52</v>
      </c>
      <c r="X2766" s="10">
        <v>1846</v>
      </c>
      <c r="Y2766" s="10">
        <v>40837</v>
      </c>
      <c r="Z2766" s="10">
        <v>18778</v>
      </c>
      <c r="AA2766" s="10">
        <v>18033</v>
      </c>
      <c r="AB2766" s="10">
        <v>71174</v>
      </c>
      <c r="AC2766" s="10">
        <v>720</v>
      </c>
      <c r="AD2766" s="10">
        <v>5000</v>
      </c>
      <c r="AE2766" s="10">
        <v>75450</v>
      </c>
      <c r="AF2766" s="10">
        <v>48662</v>
      </c>
      <c r="AG2766" s="10">
        <v>88106</v>
      </c>
      <c r="AH2766" s="10">
        <v>127097</v>
      </c>
      <c r="AI2766" s="11">
        <v>1.18</v>
      </c>
      <c r="AJ2766" s="11">
        <v>1.57</v>
      </c>
      <c r="AK2766" s="11">
        <v>1.58</v>
      </c>
      <c r="AL2766" s="12">
        <v>18.48</v>
      </c>
      <c r="AM2766" s="12">
        <v>68.55</v>
      </c>
      <c r="AN2766" s="13">
        <v>0.45</v>
      </c>
      <c r="AO2766" s="14">
        <v>22.42</v>
      </c>
      <c r="AP2766" s="14">
        <v>75.11</v>
      </c>
      <c r="AQ2766" s="15">
        <v>0.39</v>
      </c>
      <c r="AR2766" s="16">
        <v>19.03</v>
      </c>
      <c r="AS2766" s="14">
        <v>76.47</v>
      </c>
      <c r="AT2766" s="14">
        <v>11.07</v>
      </c>
      <c r="AU2766" s="6">
        <v>29.51</v>
      </c>
      <c r="AV2766" s="15">
        <v>3.51</v>
      </c>
      <c r="AW2766" s="15">
        <v>0.94</v>
      </c>
    </row>
    <row r="2767" spans="2:49" x14ac:dyDescent="0.25">
      <c r="B2767" s="6" t="s">
        <v>5956</v>
      </c>
      <c r="C2767" s="6" t="s">
        <v>5957</v>
      </c>
      <c r="D2767" s="6" t="s">
        <v>641</v>
      </c>
      <c r="E2767" s="7" t="s">
        <v>642</v>
      </c>
      <c r="F2767" s="6" t="s">
        <v>641</v>
      </c>
      <c r="G2767" s="6" t="s">
        <v>97</v>
      </c>
      <c r="H2767" s="6" t="s">
        <v>81</v>
      </c>
      <c r="I2767" s="8">
        <v>1</v>
      </c>
      <c r="J2767" s="8">
        <f>IF(I2767=0,0,IF(I2767=1,1,IF(I2767=2,2,(IF(I2767=3,4,IF(I2767=5,9,IF(I2767=10,24,IF(I2767=25,49,IF(I2767=50,99,"X")))))))))</f>
        <v>1</v>
      </c>
      <c r="K2767" s="6" t="s">
        <v>61</v>
      </c>
      <c r="L2767" s="9">
        <v>42668</v>
      </c>
      <c r="M2767" s="10">
        <v>129676</v>
      </c>
      <c r="N2767" s="10">
        <v>129676</v>
      </c>
      <c r="O2767" s="10">
        <v>0</v>
      </c>
      <c r="P2767" s="10">
        <v>0</v>
      </c>
      <c r="Q2767" s="10">
        <v>0</v>
      </c>
      <c r="R2767" s="10">
        <v>-20654</v>
      </c>
      <c r="S2767" s="10">
        <v>-20654</v>
      </c>
      <c r="T2767" s="10">
        <v>-20258</v>
      </c>
      <c r="U2767" s="10">
        <v>-17406</v>
      </c>
      <c r="V2767" s="10">
        <v>-20654</v>
      </c>
      <c r="W2767" s="10">
        <v>-18942.419999999998</v>
      </c>
      <c r="X2767" s="10">
        <v>37375</v>
      </c>
      <c r="Y2767" s="10">
        <v>-14669</v>
      </c>
      <c r="Z2767" s="10">
        <v>-19857</v>
      </c>
      <c r="AA2767" s="10">
        <v>32795</v>
      </c>
      <c r="AB2767" s="10">
        <v>41030</v>
      </c>
      <c r="AC2767" s="10">
        <v>39357</v>
      </c>
      <c r="AD2767" s="10">
        <v>5000</v>
      </c>
      <c r="AE2767" s="10">
        <v>98186</v>
      </c>
      <c r="AF2767" s="10">
        <v>33046</v>
      </c>
      <c r="AG2767" s="10">
        <v>104988</v>
      </c>
      <c r="AH2767" s="10">
        <v>52944</v>
      </c>
      <c r="AI2767" s="11">
        <v>0.05</v>
      </c>
      <c r="AJ2767" s="11">
        <v>0.47</v>
      </c>
      <c r="AK2767" s="11">
        <v>0.6</v>
      </c>
      <c r="AL2767" s="12">
        <v>126.41</v>
      </c>
      <c r="AM2767" s="12">
        <v>268.97000000000003</v>
      </c>
      <c r="AN2767" s="13">
        <v>40.22</v>
      </c>
      <c r="AO2767" s="14">
        <v>109.84</v>
      </c>
      <c r="AP2767" s="14">
        <v>120.22</v>
      </c>
      <c r="AQ2767" s="15">
        <v>-0.6</v>
      </c>
      <c r="AR2767" s="16">
        <v>-21.04</v>
      </c>
      <c r="AS2767" s="14">
        <v>-104.01</v>
      </c>
      <c r="AT2767" s="14">
        <v>-15.93</v>
      </c>
      <c r="AU2767" s="6">
        <v>-62.5</v>
      </c>
      <c r="AV2767" s="15">
        <v>-1.66</v>
      </c>
      <c r="AW2767" s="15">
        <v>0.38</v>
      </c>
    </row>
    <row r="2768" spans="2:49" x14ac:dyDescent="0.25">
      <c r="B2768" s="6" t="s">
        <v>5958</v>
      </c>
      <c r="C2768" s="6" t="s">
        <v>5959</v>
      </c>
      <c r="D2768" s="6" t="s">
        <v>499</v>
      </c>
      <c r="E2768" s="7">
        <v>90045</v>
      </c>
      <c r="F2768" s="6" t="s">
        <v>500</v>
      </c>
      <c r="G2768" s="6" t="s">
        <v>59</v>
      </c>
      <c r="H2768" s="6" t="s">
        <v>71</v>
      </c>
      <c r="I2768" s="8" t="s">
        <v>60</v>
      </c>
      <c r="J2768" s="8" t="s">
        <v>60</v>
      </c>
      <c r="K2768" s="6" t="s">
        <v>61</v>
      </c>
      <c r="L2768" s="9">
        <v>40520</v>
      </c>
      <c r="M2768" s="10">
        <v>129624</v>
      </c>
      <c r="N2768" s="10">
        <v>129624</v>
      </c>
      <c r="O2768" s="10">
        <v>0</v>
      </c>
      <c r="P2768" s="10">
        <v>0</v>
      </c>
      <c r="Q2768" s="10">
        <v>0</v>
      </c>
      <c r="R2768" s="10">
        <v>-23177</v>
      </c>
      <c r="S2768" s="10">
        <v>-23177</v>
      </c>
      <c r="T2768" s="10">
        <v>-23099</v>
      </c>
      <c r="U2768" s="10">
        <v>-22155</v>
      </c>
      <c r="V2768" s="10">
        <v>-23177</v>
      </c>
      <c r="W2768" s="10">
        <v>-4836.0200000000004</v>
      </c>
      <c r="X2768" s="10">
        <v>0</v>
      </c>
      <c r="Y2768" s="10">
        <v>20100</v>
      </c>
      <c r="Z2768" s="10">
        <v>-231353</v>
      </c>
      <c r="AA2768" s="10">
        <v>37913</v>
      </c>
      <c r="AB2768" s="10">
        <v>87575</v>
      </c>
      <c r="AC2768" s="10">
        <v>0</v>
      </c>
      <c r="AD2768" s="10">
        <v>5000</v>
      </c>
      <c r="AE2768" s="10">
        <v>5950</v>
      </c>
      <c r="AF2768" s="10">
        <v>0</v>
      </c>
      <c r="AG2768" s="10">
        <v>109524</v>
      </c>
      <c r="AH2768" s="10">
        <v>129624</v>
      </c>
      <c r="AI2768" s="11">
        <v>0.01</v>
      </c>
      <c r="AJ2768" s="11">
        <v>0.02</v>
      </c>
      <c r="AK2768" s="11">
        <v>0.03</v>
      </c>
      <c r="AL2768" s="12">
        <v>3.34</v>
      </c>
      <c r="AM2768" s="12">
        <v>775.05</v>
      </c>
      <c r="AN2768" s="13">
        <v>3.89</v>
      </c>
      <c r="AO2768" s="14">
        <v>3962.96</v>
      </c>
      <c r="AP2768" s="14">
        <v>3988.29</v>
      </c>
      <c r="AQ2768" s="15">
        <v>0</v>
      </c>
      <c r="AR2768" s="16">
        <v>-389.53</v>
      </c>
      <c r="AS2768" s="14">
        <v>-10.02</v>
      </c>
      <c r="AT2768" s="14">
        <v>-17.88</v>
      </c>
      <c r="AU2768" s="6">
        <v>0</v>
      </c>
      <c r="AV2768" s="15">
        <v>-37.659999999999997</v>
      </c>
      <c r="AW2768" s="15">
        <v>10.57</v>
      </c>
    </row>
    <row r="2769" spans="2:49" x14ac:dyDescent="0.25">
      <c r="B2769" s="6" t="s">
        <v>5960</v>
      </c>
      <c r="C2769" s="6" t="s">
        <v>5961</v>
      </c>
      <c r="D2769" s="6" t="s">
        <v>5962</v>
      </c>
      <c r="E2769" s="7">
        <v>95619</v>
      </c>
      <c r="F2769" s="6" t="s">
        <v>648</v>
      </c>
      <c r="G2769" s="6" t="s">
        <v>108</v>
      </c>
      <c r="H2769" s="6" t="s">
        <v>231</v>
      </c>
      <c r="I2769" s="8">
        <v>5</v>
      </c>
      <c r="J2769" s="8">
        <f>IF(I2769=0,0,IF(I2769=1,1,IF(I2769=2,2,(IF(I2769=3,4,IF(I2769=5,9,IF(I2769=10,24,IF(I2769=25,49,IF(I2769=50,99,"X")))))))))</f>
        <v>9</v>
      </c>
      <c r="K2769" s="6" t="s">
        <v>61</v>
      </c>
      <c r="L2769" s="9">
        <v>41612</v>
      </c>
      <c r="M2769" s="10">
        <v>129600</v>
      </c>
      <c r="N2769" s="10">
        <v>129600</v>
      </c>
      <c r="O2769" s="10">
        <v>0</v>
      </c>
      <c r="P2769" s="10">
        <v>0</v>
      </c>
      <c r="Q2769" s="10">
        <v>0</v>
      </c>
      <c r="R2769" s="10">
        <v>-53833</v>
      </c>
      <c r="S2769" s="10">
        <v>-53833</v>
      </c>
      <c r="T2769" s="10">
        <v>-53833</v>
      </c>
      <c r="U2769" s="10">
        <v>-53833</v>
      </c>
      <c r="V2769" s="10">
        <v>-53833</v>
      </c>
      <c r="W2769" s="10">
        <v>-43209.760000000002</v>
      </c>
      <c r="X2769" s="10">
        <v>0</v>
      </c>
      <c r="Y2769" s="10">
        <v>44051</v>
      </c>
      <c r="Z2769" s="10">
        <v>-6924</v>
      </c>
      <c r="AA2769" s="10">
        <v>118326</v>
      </c>
      <c r="AB2769" s="10">
        <v>75260</v>
      </c>
      <c r="AC2769" s="10">
        <v>0</v>
      </c>
      <c r="AD2769" s="10">
        <v>5000</v>
      </c>
      <c r="AE2769" s="10">
        <v>14295</v>
      </c>
      <c r="AF2769" s="10">
        <v>0</v>
      </c>
      <c r="AG2769" s="10">
        <v>87032</v>
      </c>
      <c r="AH2769" s="10">
        <v>131083</v>
      </c>
      <c r="AI2769" s="11">
        <v>0.51</v>
      </c>
      <c r="AJ2769" s="11">
        <v>1.04</v>
      </c>
      <c r="AK2769" s="11">
        <v>1.1399999999999999</v>
      </c>
      <c r="AL2769" s="12">
        <v>16.100000000000001</v>
      </c>
      <c r="AM2769" s="12">
        <v>45.74</v>
      </c>
      <c r="AN2769" s="13">
        <v>3.35</v>
      </c>
      <c r="AO2769" s="14">
        <v>79.62</v>
      </c>
      <c r="AP2769" s="14">
        <v>146.16</v>
      </c>
      <c r="AQ2769" s="15">
        <v>0</v>
      </c>
      <c r="AR2769" s="16">
        <v>-376.59</v>
      </c>
      <c r="AS2769" s="14">
        <v>-777.48</v>
      </c>
      <c r="AT2769" s="14">
        <v>-41.54</v>
      </c>
      <c r="AU2769" s="6">
        <v>0</v>
      </c>
      <c r="AV2769" s="15">
        <v>-38.770000000000003</v>
      </c>
      <c r="AW2769" s="15">
        <v>-0.91</v>
      </c>
    </row>
    <row r="2770" spans="2:49" x14ac:dyDescent="0.25">
      <c r="B2770" s="6" t="s">
        <v>5963</v>
      </c>
      <c r="C2770" s="6" t="s">
        <v>5964</v>
      </c>
      <c r="D2770" s="6" t="s">
        <v>4539</v>
      </c>
      <c r="E2770" s="7">
        <v>90089</v>
      </c>
      <c r="F2770" s="6" t="s">
        <v>313</v>
      </c>
      <c r="G2770" s="6" t="s">
        <v>59</v>
      </c>
      <c r="H2770" s="6" t="s">
        <v>53</v>
      </c>
      <c r="I2770" s="8">
        <v>2</v>
      </c>
      <c r="J2770" s="8">
        <f>IF(I2770=0,0,IF(I2770=1,1,IF(I2770=2,2,(IF(I2770=3,4,IF(I2770=5,9,IF(I2770=10,24,IF(I2770=25,49,IF(I2770=50,99,"X")))))))))</f>
        <v>2</v>
      </c>
      <c r="K2770" s="6" t="s">
        <v>61</v>
      </c>
      <c r="L2770" s="9">
        <v>39501</v>
      </c>
      <c r="M2770" s="10">
        <v>129480</v>
      </c>
      <c r="N2770" s="10">
        <v>129480</v>
      </c>
      <c r="O2770" s="10">
        <v>0</v>
      </c>
      <c r="P2770" s="10">
        <v>960</v>
      </c>
      <c r="Q2770" s="10">
        <v>960</v>
      </c>
      <c r="R2770" s="10">
        <v>1224</v>
      </c>
      <c r="S2770" s="10">
        <v>1224</v>
      </c>
      <c r="T2770" s="10">
        <v>4269</v>
      </c>
      <c r="U2770" s="10">
        <v>18107</v>
      </c>
      <c r="V2770" s="10">
        <v>2184</v>
      </c>
      <c r="W2770" s="10">
        <v>-6247.22</v>
      </c>
      <c r="X2770" s="10">
        <v>0</v>
      </c>
      <c r="Y2770" s="10">
        <v>55353</v>
      </c>
      <c r="Z2770" s="10">
        <v>72197</v>
      </c>
      <c r="AA2770" s="10">
        <v>33443</v>
      </c>
      <c r="AB2770" s="10">
        <v>26933</v>
      </c>
      <c r="AC2770" s="10">
        <v>0</v>
      </c>
      <c r="AD2770" s="10">
        <v>73027</v>
      </c>
      <c r="AE2770" s="10">
        <v>133265</v>
      </c>
      <c r="AF2770" s="10">
        <v>39271</v>
      </c>
      <c r="AG2770" s="10">
        <v>74127</v>
      </c>
      <c r="AH2770" s="10">
        <v>129480</v>
      </c>
      <c r="AI2770" s="11">
        <v>0.15</v>
      </c>
      <c r="AJ2770" s="11">
        <v>2.2200000000000002</v>
      </c>
      <c r="AK2770" s="11">
        <v>2.2200000000000002</v>
      </c>
      <c r="AL2770" s="12">
        <v>242.05</v>
      </c>
      <c r="AM2770" s="12">
        <v>204.78</v>
      </c>
      <c r="AN2770" s="13">
        <v>0</v>
      </c>
      <c r="AO2770" s="14">
        <v>31.64</v>
      </c>
      <c r="AP2770" s="14">
        <v>45.82</v>
      </c>
      <c r="AQ2770" s="15">
        <v>1.84</v>
      </c>
      <c r="AR2770" s="16">
        <v>0.92</v>
      </c>
      <c r="AS2770" s="14">
        <v>1.7</v>
      </c>
      <c r="AT2770" s="14">
        <v>0.95</v>
      </c>
      <c r="AU2770" s="6">
        <v>3.12</v>
      </c>
      <c r="AV2770" s="15">
        <v>0.86</v>
      </c>
      <c r="AW2770" s="15">
        <v>0.44</v>
      </c>
    </row>
    <row r="2771" spans="2:49" x14ac:dyDescent="0.25">
      <c r="B2771" s="6" t="s">
        <v>5965</v>
      </c>
      <c r="C2771" s="6" t="s">
        <v>5052</v>
      </c>
      <c r="D2771" s="6" t="s">
        <v>155</v>
      </c>
      <c r="E2771" s="7">
        <v>81101</v>
      </c>
      <c r="F2771" s="6" t="s">
        <v>70</v>
      </c>
      <c r="G2771" s="6" t="s">
        <v>59</v>
      </c>
      <c r="H2771" s="6" t="s">
        <v>81</v>
      </c>
      <c r="I2771" s="8" t="s">
        <v>60</v>
      </c>
      <c r="J2771" s="8" t="s">
        <v>60</v>
      </c>
      <c r="K2771" s="6" t="s">
        <v>61</v>
      </c>
      <c r="L2771" s="9">
        <v>42243</v>
      </c>
      <c r="M2771" s="10">
        <v>129445</v>
      </c>
      <c r="N2771" s="10">
        <v>129445</v>
      </c>
      <c r="O2771" s="10">
        <v>0</v>
      </c>
      <c r="P2771" s="10">
        <v>960</v>
      </c>
      <c r="Q2771" s="10">
        <v>960</v>
      </c>
      <c r="R2771" s="10">
        <v>2769</v>
      </c>
      <c r="S2771" s="10">
        <v>2769</v>
      </c>
      <c r="T2771" s="10">
        <v>3729</v>
      </c>
      <c r="U2771" s="10">
        <v>3729</v>
      </c>
      <c r="V2771" s="10">
        <v>3729</v>
      </c>
      <c r="W2771" s="10">
        <v>1834.98</v>
      </c>
      <c r="X2771" s="10">
        <v>64973</v>
      </c>
      <c r="Y2771" s="10">
        <v>8148</v>
      </c>
      <c r="Z2771" s="10">
        <v>7569</v>
      </c>
      <c r="AA2771" s="10">
        <v>3713</v>
      </c>
      <c r="AB2771" s="10">
        <v>9771</v>
      </c>
      <c r="AC2771" s="10">
        <v>58887</v>
      </c>
      <c r="AD2771" s="10">
        <v>5000</v>
      </c>
      <c r="AE2771" s="10">
        <v>17352</v>
      </c>
      <c r="AF2771" s="10">
        <v>0</v>
      </c>
      <c r="AG2771" s="10">
        <v>62410</v>
      </c>
      <c r="AH2771" s="10">
        <v>5585</v>
      </c>
      <c r="AI2771" s="11">
        <v>1.6</v>
      </c>
      <c r="AJ2771" s="11">
        <v>1.77</v>
      </c>
      <c r="AK2771" s="11">
        <v>1.77</v>
      </c>
      <c r="AL2771" s="12">
        <v>4.83</v>
      </c>
      <c r="AM2771" s="12">
        <v>29.04</v>
      </c>
      <c r="AN2771" s="13">
        <v>0</v>
      </c>
      <c r="AO2771" s="14">
        <v>56.38</v>
      </c>
      <c r="AP2771" s="14">
        <v>56.38</v>
      </c>
      <c r="AQ2771" s="15">
        <v>0</v>
      </c>
      <c r="AR2771" s="16">
        <v>15.96</v>
      </c>
      <c r="AS2771" s="14">
        <v>36.58</v>
      </c>
      <c r="AT2771" s="14">
        <v>2.14</v>
      </c>
      <c r="AU2771" s="6">
        <v>0</v>
      </c>
      <c r="AV2771" s="15">
        <v>22.17</v>
      </c>
      <c r="AW2771" s="15">
        <v>1.73</v>
      </c>
    </row>
    <row r="2772" spans="2:49" x14ac:dyDescent="0.25">
      <c r="B2772" s="6" t="s">
        <v>5966</v>
      </c>
      <c r="C2772" s="6" t="s">
        <v>5967</v>
      </c>
      <c r="D2772" s="6" t="s">
        <v>797</v>
      </c>
      <c r="E2772" s="7">
        <v>99001</v>
      </c>
      <c r="F2772" s="6" t="s">
        <v>797</v>
      </c>
      <c r="G2772" s="6" t="s">
        <v>137</v>
      </c>
      <c r="H2772" s="6" t="s">
        <v>53</v>
      </c>
      <c r="I2772" s="8">
        <v>5</v>
      </c>
      <c r="J2772" s="8">
        <f t="shared" ref="J2772:J2780" si="143">IF(I2772=0,0,IF(I2772=1,1,IF(I2772=2,2,(IF(I2772=3,4,IF(I2772=5,9,IF(I2772=10,24,IF(I2772=25,49,IF(I2772=50,99,"X")))))))))</f>
        <v>9</v>
      </c>
      <c r="K2772" s="6" t="s">
        <v>61</v>
      </c>
      <c r="L2772" s="9">
        <v>33485</v>
      </c>
      <c r="M2772" s="10">
        <v>129336</v>
      </c>
      <c r="N2772" s="10">
        <v>129336</v>
      </c>
      <c r="O2772" s="10">
        <v>0</v>
      </c>
      <c r="P2772" s="10">
        <v>0</v>
      </c>
      <c r="Q2772" s="10">
        <v>0</v>
      </c>
      <c r="R2772" s="10">
        <v>-45832</v>
      </c>
      <c r="S2772" s="10">
        <v>-45832</v>
      </c>
      <c r="T2772" s="10">
        <v>-40074</v>
      </c>
      <c r="U2772" s="10">
        <v>-16428</v>
      </c>
      <c r="V2772" s="10">
        <v>-45832</v>
      </c>
      <c r="W2772" s="10">
        <v>-50864.78</v>
      </c>
      <c r="X2772" s="10">
        <v>0</v>
      </c>
      <c r="Y2772" s="10">
        <v>55930</v>
      </c>
      <c r="Z2772" s="10">
        <v>106407</v>
      </c>
      <c r="AA2772" s="10">
        <v>96507</v>
      </c>
      <c r="AB2772" s="10">
        <v>50737</v>
      </c>
      <c r="AC2772" s="10">
        <v>0</v>
      </c>
      <c r="AD2772" s="10">
        <v>39834</v>
      </c>
      <c r="AE2772" s="10">
        <v>313549</v>
      </c>
      <c r="AF2772" s="10">
        <v>244916</v>
      </c>
      <c r="AG2772" s="10">
        <v>75518</v>
      </c>
      <c r="AH2772" s="10">
        <v>131448</v>
      </c>
      <c r="AI2772" s="11">
        <v>0.28999999999999998</v>
      </c>
      <c r="AJ2772" s="11">
        <v>0.33</v>
      </c>
      <c r="AK2772" s="11">
        <v>0.34</v>
      </c>
      <c r="AL2772" s="12">
        <v>22.04</v>
      </c>
      <c r="AM2772" s="12">
        <v>938.65</v>
      </c>
      <c r="AN2772" s="13">
        <v>6.54</v>
      </c>
      <c r="AO2772" s="14">
        <v>63.76</v>
      </c>
      <c r="AP2772" s="14">
        <v>65.099999999999994</v>
      </c>
      <c r="AQ2772" s="15">
        <v>0.43</v>
      </c>
      <c r="AR2772" s="16">
        <v>-14.62</v>
      </c>
      <c r="AS2772" s="14">
        <v>-43.07</v>
      </c>
      <c r="AT2772" s="14">
        <v>-35.44</v>
      </c>
      <c r="AU2772" s="6">
        <v>-18.71</v>
      </c>
      <c r="AV2772" s="15">
        <v>-2.89</v>
      </c>
      <c r="AW2772" s="15">
        <v>0.1</v>
      </c>
    </row>
    <row r="2773" spans="2:49" x14ac:dyDescent="0.25">
      <c r="B2773" s="6" t="s">
        <v>5968</v>
      </c>
      <c r="C2773" s="6" t="s">
        <v>5969</v>
      </c>
      <c r="D2773" s="6" t="s">
        <v>160</v>
      </c>
      <c r="E2773" s="7">
        <v>94911</v>
      </c>
      <c r="F2773" s="6" t="s">
        <v>160</v>
      </c>
      <c r="G2773" s="6" t="s">
        <v>108</v>
      </c>
      <c r="H2773" s="6" t="s">
        <v>81</v>
      </c>
      <c r="I2773" s="8">
        <v>1</v>
      </c>
      <c r="J2773" s="8">
        <f t="shared" si="143"/>
        <v>1</v>
      </c>
      <c r="K2773" s="6" t="s">
        <v>61</v>
      </c>
      <c r="L2773" s="9">
        <v>39435</v>
      </c>
      <c r="M2773" s="10">
        <v>129278</v>
      </c>
      <c r="N2773" s="10">
        <v>129278</v>
      </c>
      <c r="O2773" s="10">
        <v>0</v>
      </c>
      <c r="P2773" s="10">
        <v>22</v>
      </c>
      <c r="Q2773" s="10">
        <v>22</v>
      </c>
      <c r="R2773" s="10">
        <v>-5043</v>
      </c>
      <c r="S2773" s="10">
        <v>-5043</v>
      </c>
      <c r="T2773" s="10">
        <v>-5021</v>
      </c>
      <c r="U2773" s="10">
        <v>-2966</v>
      </c>
      <c r="V2773" s="10">
        <v>-5021</v>
      </c>
      <c r="W2773" s="10">
        <v>-13556.52</v>
      </c>
      <c r="X2773" s="10">
        <v>85852</v>
      </c>
      <c r="Y2773" s="10">
        <v>19459</v>
      </c>
      <c r="Z2773" s="10">
        <v>6826</v>
      </c>
      <c r="AA2773" s="10">
        <v>23153</v>
      </c>
      <c r="AB2773" s="10">
        <v>99531</v>
      </c>
      <c r="AC2773" s="10">
        <v>4145</v>
      </c>
      <c r="AD2773" s="10">
        <v>6639</v>
      </c>
      <c r="AE2773" s="10">
        <v>228254</v>
      </c>
      <c r="AF2773" s="10">
        <v>5712</v>
      </c>
      <c r="AG2773" s="10">
        <v>105674</v>
      </c>
      <c r="AH2773" s="10">
        <v>39281</v>
      </c>
      <c r="AI2773" s="11">
        <v>0.02</v>
      </c>
      <c r="AJ2773" s="11">
        <v>0.65</v>
      </c>
      <c r="AK2773" s="11">
        <v>1.0900000000000001</v>
      </c>
      <c r="AL2773" s="12">
        <v>352.78</v>
      </c>
      <c r="AM2773" s="12">
        <v>667.81</v>
      </c>
      <c r="AN2773" s="13">
        <v>232.72</v>
      </c>
      <c r="AO2773" s="14">
        <v>89.25</v>
      </c>
      <c r="AP2773" s="14">
        <v>97.01</v>
      </c>
      <c r="AQ2773" s="15">
        <v>1.2</v>
      </c>
      <c r="AR2773" s="16">
        <v>-2.21</v>
      </c>
      <c r="AS2773" s="14">
        <v>-73.88</v>
      </c>
      <c r="AT2773" s="14">
        <v>-3.9</v>
      </c>
      <c r="AU2773" s="6">
        <v>-88.29</v>
      </c>
      <c r="AV2773" s="15">
        <v>0.54</v>
      </c>
      <c r="AW2773" s="15">
        <v>0.37</v>
      </c>
    </row>
    <row r="2774" spans="2:49" x14ac:dyDescent="0.25">
      <c r="B2774" s="6" t="s">
        <v>5970</v>
      </c>
      <c r="C2774" s="6" t="s">
        <v>5971</v>
      </c>
      <c r="D2774" s="6" t="s">
        <v>500</v>
      </c>
      <c r="E2774" s="7">
        <v>90301</v>
      </c>
      <c r="F2774" s="6" t="s">
        <v>500</v>
      </c>
      <c r="G2774" s="6" t="s">
        <v>59</v>
      </c>
      <c r="H2774" s="6" t="s">
        <v>53</v>
      </c>
      <c r="I2774" s="8">
        <v>2</v>
      </c>
      <c r="J2774" s="8">
        <f t="shared" si="143"/>
        <v>2</v>
      </c>
      <c r="K2774" s="6" t="s">
        <v>54</v>
      </c>
      <c r="L2774" s="9">
        <v>36348</v>
      </c>
      <c r="M2774" s="10">
        <v>129277</v>
      </c>
      <c r="N2774" s="10">
        <v>129277</v>
      </c>
      <c r="O2774" s="10">
        <v>0</v>
      </c>
      <c r="P2774" s="10">
        <v>934</v>
      </c>
      <c r="Q2774" s="10">
        <v>0</v>
      </c>
      <c r="R2774" s="10">
        <v>-225069</v>
      </c>
      <c r="S2774" s="10">
        <v>-225069</v>
      </c>
      <c r="T2774" s="10">
        <v>-224135</v>
      </c>
      <c r="U2774" s="10">
        <v>-142703</v>
      </c>
      <c r="V2774" s="10">
        <v>-224135</v>
      </c>
      <c r="W2774" s="10">
        <v>-303477.7</v>
      </c>
      <c r="X2774" s="10">
        <v>594</v>
      </c>
      <c r="Y2774" s="10">
        <v>30490</v>
      </c>
      <c r="Z2774" s="10">
        <v>618015</v>
      </c>
      <c r="AA2774" s="10">
        <v>104648</v>
      </c>
      <c r="AB2774" s="10">
        <v>53314</v>
      </c>
      <c r="AC2774" s="10">
        <v>456</v>
      </c>
      <c r="AD2774" s="10">
        <v>630800</v>
      </c>
      <c r="AE2774" s="10">
        <v>2177220</v>
      </c>
      <c r="AF2774" s="10">
        <v>1894748</v>
      </c>
      <c r="AG2774" s="10">
        <v>98331</v>
      </c>
      <c r="AH2774" s="10">
        <v>128227</v>
      </c>
      <c r="AI2774" s="11">
        <v>0.02</v>
      </c>
      <c r="AJ2774" s="11">
        <v>0.4</v>
      </c>
      <c r="AK2774" s="11">
        <v>0.54</v>
      </c>
      <c r="AL2774" s="12">
        <v>550.21</v>
      </c>
      <c r="AM2774" s="12">
        <v>1897.03</v>
      </c>
      <c r="AN2774" s="13">
        <v>0.31</v>
      </c>
      <c r="AO2774" s="14">
        <v>23.91</v>
      </c>
      <c r="AP2774" s="14">
        <v>71.61</v>
      </c>
      <c r="AQ2774" s="15">
        <v>0.33</v>
      </c>
      <c r="AR2774" s="16">
        <v>-10.34</v>
      </c>
      <c r="AS2774" s="14">
        <v>-36.42</v>
      </c>
      <c r="AT2774" s="14">
        <v>-174.1</v>
      </c>
      <c r="AU2774" s="6">
        <v>-11.88</v>
      </c>
      <c r="AV2774" s="15">
        <v>-9.5</v>
      </c>
      <c r="AW2774" s="15">
        <v>-0.15</v>
      </c>
    </row>
    <row r="2775" spans="2:49" x14ac:dyDescent="0.25">
      <c r="B2775" s="6" t="s">
        <v>5972</v>
      </c>
      <c r="C2775" s="6" t="s">
        <v>5973</v>
      </c>
      <c r="D2775" s="6" t="s">
        <v>1642</v>
      </c>
      <c r="E2775" s="7" t="s">
        <v>2673</v>
      </c>
      <c r="F2775" s="6" t="s">
        <v>1642</v>
      </c>
      <c r="G2775" s="6" t="s">
        <v>76</v>
      </c>
      <c r="H2775" s="6" t="s">
        <v>53</v>
      </c>
      <c r="I2775" s="8">
        <v>3</v>
      </c>
      <c r="J2775" s="8">
        <f t="shared" si="143"/>
        <v>4</v>
      </c>
      <c r="K2775" s="6" t="s">
        <v>61</v>
      </c>
      <c r="L2775" s="9">
        <v>38681</v>
      </c>
      <c r="M2775" s="10">
        <v>129124</v>
      </c>
      <c r="N2775" s="10">
        <v>129124</v>
      </c>
      <c r="O2775" s="10">
        <v>0</v>
      </c>
      <c r="P2775" s="10">
        <v>1966</v>
      </c>
      <c r="Q2775" s="10">
        <v>1966</v>
      </c>
      <c r="R2775" s="10">
        <v>6730</v>
      </c>
      <c r="S2775" s="10">
        <v>6730</v>
      </c>
      <c r="T2775" s="10">
        <v>7045</v>
      </c>
      <c r="U2775" s="10">
        <v>34470</v>
      </c>
      <c r="V2775" s="10">
        <v>8696</v>
      </c>
      <c r="W2775" s="10">
        <v>-23071.34</v>
      </c>
      <c r="X2775" s="10">
        <v>0</v>
      </c>
      <c r="Y2775" s="10">
        <v>67173</v>
      </c>
      <c r="Z2775" s="10">
        <v>280439</v>
      </c>
      <c r="AA2775" s="10">
        <v>30041</v>
      </c>
      <c r="AB2775" s="10">
        <v>29333</v>
      </c>
      <c r="AC2775" s="10">
        <v>0</v>
      </c>
      <c r="AD2775" s="10">
        <v>39833</v>
      </c>
      <c r="AE2775" s="10">
        <v>297025</v>
      </c>
      <c r="AF2775" s="10">
        <v>72812</v>
      </c>
      <c r="AG2775" s="10">
        <v>61951</v>
      </c>
      <c r="AH2775" s="10">
        <v>129124</v>
      </c>
      <c r="AI2775" s="11">
        <v>17.399999999999999</v>
      </c>
      <c r="AJ2775" s="11">
        <v>18.45</v>
      </c>
      <c r="AK2775" s="11">
        <v>18.649999999999999</v>
      </c>
      <c r="AL2775" s="12">
        <v>35.19</v>
      </c>
      <c r="AM2775" s="12">
        <v>69.84</v>
      </c>
      <c r="AN2775" s="13">
        <v>6.55</v>
      </c>
      <c r="AO2775" s="14">
        <v>4.05</v>
      </c>
      <c r="AP2775" s="14">
        <v>5.58</v>
      </c>
      <c r="AQ2775" s="15">
        <v>3.85</v>
      </c>
      <c r="AR2775" s="16">
        <v>2.27</v>
      </c>
      <c r="AS2775" s="14">
        <v>2.4</v>
      </c>
      <c r="AT2775" s="14">
        <v>5.21</v>
      </c>
      <c r="AU2775" s="6">
        <v>9.24</v>
      </c>
      <c r="AV2775" s="15">
        <v>4.59</v>
      </c>
      <c r="AW2775" s="15">
        <v>2.2200000000000002</v>
      </c>
    </row>
    <row r="2776" spans="2:49" x14ac:dyDescent="0.25">
      <c r="B2776" s="6" t="s">
        <v>5974</v>
      </c>
      <c r="C2776" s="6" t="s">
        <v>5975</v>
      </c>
      <c r="D2776" s="6" t="s">
        <v>142</v>
      </c>
      <c r="E2776" s="7" t="s">
        <v>366</v>
      </c>
      <c r="F2776" s="6" t="s">
        <v>142</v>
      </c>
      <c r="G2776" s="6" t="s">
        <v>76</v>
      </c>
      <c r="H2776" s="6" t="s">
        <v>81</v>
      </c>
      <c r="I2776" s="8">
        <v>5</v>
      </c>
      <c r="J2776" s="8">
        <f t="shared" si="143"/>
        <v>9</v>
      </c>
      <c r="K2776" s="6" t="s">
        <v>61</v>
      </c>
      <c r="L2776" s="9">
        <v>41842</v>
      </c>
      <c r="M2776" s="10">
        <v>129091</v>
      </c>
      <c r="N2776" s="10">
        <v>129091</v>
      </c>
      <c r="O2776" s="10">
        <v>0</v>
      </c>
      <c r="P2776" s="10">
        <v>0</v>
      </c>
      <c r="Q2776" s="10">
        <v>0</v>
      </c>
      <c r="R2776" s="10">
        <v>-50087</v>
      </c>
      <c r="S2776" s="10">
        <v>-50087</v>
      </c>
      <c r="T2776" s="10">
        <v>-49690</v>
      </c>
      <c r="U2776" s="10">
        <v>-36286</v>
      </c>
      <c r="V2776" s="10">
        <v>-50087</v>
      </c>
      <c r="W2776" s="10">
        <v>-41460.82</v>
      </c>
      <c r="X2776" s="10">
        <v>53444</v>
      </c>
      <c r="Y2776" s="10">
        <v>17205</v>
      </c>
      <c r="Z2776" s="10">
        <v>-495</v>
      </c>
      <c r="AA2776" s="10">
        <v>65978</v>
      </c>
      <c r="AB2776" s="10">
        <v>25414</v>
      </c>
      <c r="AC2776" s="10">
        <v>73115</v>
      </c>
      <c r="AD2776" s="10">
        <v>5000</v>
      </c>
      <c r="AE2776" s="10">
        <v>43463</v>
      </c>
      <c r="AF2776" s="10">
        <v>0</v>
      </c>
      <c r="AG2776" s="10">
        <v>38771</v>
      </c>
      <c r="AH2776" s="10">
        <v>2532</v>
      </c>
      <c r="AI2776" s="11">
        <v>0.65</v>
      </c>
      <c r="AJ2776" s="11">
        <v>0.82</v>
      </c>
      <c r="AK2776" s="11">
        <v>0.99</v>
      </c>
      <c r="AL2776" s="12">
        <v>21.36</v>
      </c>
      <c r="AM2776" s="12">
        <v>140.85</v>
      </c>
      <c r="AN2776" s="13">
        <v>20.05</v>
      </c>
      <c r="AO2776" s="14">
        <v>100.72</v>
      </c>
      <c r="AP2776" s="14">
        <v>101.14</v>
      </c>
      <c r="AQ2776" s="15">
        <v>0</v>
      </c>
      <c r="AR2776" s="16">
        <v>-115.24</v>
      </c>
      <c r="AS2776" s="14">
        <v>-10118.59</v>
      </c>
      <c r="AT2776" s="14">
        <v>-38.799999999999997</v>
      </c>
      <c r="AU2776" s="6">
        <v>0</v>
      </c>
      <c r="AV2776" s="15">
        <v>-8.3000000000000007</v>
      </c>
      <c r="AW2776" s="15">
        <v>0.18</v>
      </c>
    </row>
    <row r="2777" spans="2:49" x14ac:dyDescent="0.25">
      <c r="B2777" s="6" t="s">
        <v>5976</v>
      </c>
      <c r="C2777" s="6" t="s">
        <v>5977</v>
      </c>
      <c r="D2777" s="6" t="s">
        <v>2264</v>
      </c>
      <c r="E2777" s="7" t="s">
        <v>2265</v>
      </c>
      <c r="F2777" s="6" t="s">
        <v>1933</v>
      </c>
      <c r="G2777" s="6" t="s">
        <v>76</v>
      </c>
      <c r="H2777" s="6" t="s">
        <v>66</v>
      </c>
      <c r="I2777" s="8">
        <v>5</v>
      </c>
      <c r="J2777" s="8">
        <f t="shared" si="143"/>
        <v>9</v>
      </c>
      <c r="K2777" s="6" t="s">
        <v>61</v>
      </c>
      <c r="L2777" s="9">
        <v>36311</v>
      </c>
      <c r="M2777" s="10">
        <v>129071</v>
      </c>
      <c r="N2777" s="10">
        <v>129071</v>
      </c>
      <c r="O2777" s="10">
        <v>0</v>
      </c>
      <c r="P2777" s="10">
        <v>0</v>
      </c>
      <c r="Q2777" s="10">
        <v>0</v>
      </c>
      <c r="R2777" s="10">
        <v>-65436</v>
      </c>
      <c r="S2777" s="10">
        <v>-65436</v>
      </c>
      <c r="T2777" s="10">
        <v>-65436</v>
      </c>
      <c r="U2777" s="10">
        <v>-60154</v>
      </c>
      <c r="V2777" s="10">
        <v>-65436</v>
      </c>
      <c r="W2777" s="10">
        <v>-45741.66</v>
      </c>
      <c r="X2777" s="10">
        <v>4174</v>
      </c>
      <c r="Y2777" s="10">
        <v>30906</v>
      </c>
      <c r="Z2777" s="10">
        <v>-153075</v>
      </c>
      <c r="AA2777" s="10">
        <v>103337</v>
      </c>
      <c r="AB2777" s="10">
        <v>87580</v>
      </c>
      <c r="AC2777" s="10">
        <v>1020</v>
      </c>
      <c r="AD2777" s="10">
        <v>6639</v>
      </c>
      <c r="AE2777" s="10">
        <v>64434</v>
      </c>
      <c r="AF2777" s="10">
        <v>13548</v>
      </c>
      <c r="AG2777" s="10">
        <v>97145</v>
      </c>
      <c r="AH2777" s="10">
        <v>123877</v>
      </c>
      <c r="AI2777" s="11">
        <v>0.15</v>
      </c>
      <c r="AJ2777" s="11">
        <v>0.23</v>
      </c>
      <c r="AK2777" s="11">
        <v>0.24</v>
      </c>
      <c r="AL2777" s="12">
        <v>47.46</v>
      </c>
      <c r="AM2777" s="12">
        <v>782.83</v>
      </c>
      <c r="AN2777" s="13">
        <v>5.57</v>
      </c>
      <c r="AO2777" s="14">
        <v>331.29</v>
      </c>
      <c r="AP2777" s="14">
        <v>337.57</v>
      </c>
      <c r="AQ2777" s="15">
        <v>-11.3</v>
      </c>
      <c r="AR2777" s="16">
        <v>-101.56</v>
      </c>
      <c r="AS2777" s="14">
        <v>-42.75</v>
      </c>
      <c r="AT2777" s="14">
        <v>-50.7</v>
      </c>
      <c r="AU2777" s="6">
        <v>-482.99</v>
      </c>
      <c r="AV2777" s="15">
        <v>-12.39</v>
      </c>
      <c r="AW2777" s="15">
        <v>0.78</v>
      </c>
    </row>
    <row r="2778" spans="2:49" x14ac:dyDescent="0.25">
      <c r="B2778" s="6" t="s">
        <v>5978</v>
      </c>
      <c r="C2778" s="6">
        <v>186</v>
      </c>
      <c r="D2778" s="6" t="s">
        <v>5979</v>
      </c>
      <c r="E2778" s="7" t="s">
        <v>4879</v>
      </c>
      <c r="F2778" s="6" t="s">
        <v>1352</v>
      </c>
      <c r="G2778" s="6" t="s">
        <v>52</v>
      </c>
      <c r="H2778" s="6" t="s">
        <v>53</v>
      </c>
      <c r="I2778" s="8">
        <v>3</v>
      </c>
      <c r="J2778" s="8">
        <f t="shared" si="143"/>
        <v>4</v>
      </c>
      <c r="K2778" s="6" t="s">
        <v>61</v>
      </c>
      <c r="L2778" s="9">
        <v>34820</v>
      </c>
      <c r="M2778" s="10">
        <v>129060</v>
      </c>
      <c r="N2778" s="10">
        <v>129060</v>
      </c>
      <c r="O2778" s="10">
        <v>0</v>
      </c>
      <c r="P2778" s="10">
        <v>0</v>
      </c>
      <c r="Q2778" s="10">
        <v>0</v>
      </c>
      <c r="R2778" s="10">
        <v>-13917</v>
      </c>
      <c r="S2778" s="10">
        <v>-13917</v>
      </c>
      <c r="T2778" s="10">
        <v>-13917</v>
      </c>
      <c r="U2778" s="10">
        <v>-11936</v>
      </c>
      <c r="V2778" s="10">
        <v>-13917</v>
      </c>
      <c r="W2778" s="10">
        <v>-1127.4000000000001</v>
      </c>
      <c r="X2778" s="10">
        <v>13885</v>
      </c>
      <c r="Y2778" s="10">
        <v>13664</v>
      </c>
      <c r="Z2778" s="10">
        <v>-226594</v>
      </c>
      <c r="AA2778" s="10">
        <v>33172</v>
      </c>
      <c r="AB2778" s="10">
        <v>65793</v>
      </c>
      <c r="AC2778" s="10">
        <v>40963</v>
      </c>
      <c r="AD2778" s="10">
        <v>6639</v>
      </c>
      <c r="AE2778" s="10">
        <v>89736</v>
      </c>
      <c r="AF2778" s="10">
        <v>7682</v>
      </c>
      <c r="AG2778" s="10">
        <v>74433</v>
      </c>
      <c r="AH2778" s="10">
        <v>74212</v>
      </c>
      <c r="AI2778" s="11">
        <v>0.28000000000000003</v>
      </c>
      <c r="AJ2778" s="11">
        <v>0.31</v>
      </c>
      <c r="AK2778" s="11">
        <v>0.32</v>
      </c>
      <c r="AL2778" s="12">
        <v>18.28</v>
      </c>
      <c r="AM2778" s="12">
        <v>805.21</v>
      </c>
      <c r="AN2778" s="13">
        <v>8.64</v>
      </c>
      <c r="AO2778" s="14">
        <v>287.63</v>
      </c>
      <c r="AP2778" s="14">
        <v>352.51</v>
      </c>
      <c r="AQ2778" s="15">
        <v>-29.5</v>
      </c>
      <c r="AR2778" s="16">
        <v>-15.51</v>
      </c>
      <c r="AS2778" s="14">
        <v>-6.14</v>
      </c>
      <c r="AT2778" s="14">
        <v>-10.78</v>
      </c>
      <c r="AU2778" s="6">
        <v>-181.16</v>
      </c>
      <c r="AV2778" s="15">
        <v>-1.65</v>
      </c>
      <c r="AW2778" s="15">
        <v>0.75</v>
      </c>
    </row>
    <row r="2779" spans="2:49" x14ac:dyDescent="0.25">
      <c r="B2779" s="6" t="s">
        <v>5980</v>
      </c>
      <c r="C2779" s="6" t="s">
        <v>5981</v>
      </c>
      <c r="D2779" s="6" t="s">
        <v>552</v>
      </c>
      <c r="E2779" s="7">
        <v>97901</v>
      </c>
      <c r="F2779" s="6" t="s">
        <v>552</v>
      </c>
      <c r="G2779" s="6" t="s">
        <v>137</v>
      </c>
      <c r="H2779" s="6" t="s">
        <v>81</v>
      </c>
      <c r="I2779" s="8">
        <v>5</v>
      </c>
      <c r="J2779" s="8">
        <f t="shared" si="143"/>
        <v>9</v>
      </c>
      <c r="K2779" s="6" t="s">
        <v>61</v>
      </c>
      <c r="L2779" s="9">
        <v>43383</v>
      </c>
      <c r="M2779" s="10">
        <v>128973</v>
      </c>
      <c r="N2779" s="10">
        <v>128973</v>
      </c>
      <c r="O2779" s="10">
        <v>0</v>
      </c>
      <c r="P2779" s="10">
        <v>942</v>
      </c>
      <c r="Q2779" s="10">
        <v>942</v>
      </c>
      <c r="R2779" s="10">
        <v>-29397</v>
      </c>
      <c r="S2779" s="10">
        <v>-29397</v>
      </c>
      <c r="T2779" s="10">
        <v>-27675</v>
      </c>
      <c r="U2779" s="10">
        <v>-26654</v>
      </c>
      <c r="V2779" s="10">
        <v>-28455</v>
      </c>
      <c r="W2779" s="10">
        <v>-24121.96</v>
      </c>
      <c r="X2779" s="10">
        <v>11701</v>
      </c>
      <c r="Y2779" s="10">
        <v>2075</v>
      </c>
      <c r="Z2779" s="10">
        <v>8254</v>
      </c>
      <c r="AA2779" s="10">
        <v>47246</v>
      </c>
      <c r="AB2779" s="10">
        <v>63377</v>
      </c>
      <c r="AC2779" s="10">
        <v>57008</v>
      </c>
      <c r="AD2779" s="10">
        <v>5000</v>
      </c>
      <c r="AE2779" s="10">
        <v>37168</v>
      </c>
      <c r="AF2779" s="10">
        <v>2892</v>
      </c>
      <c r="AG2779" s="10">
        <v>69890</v>
      </c>
      <c r="AH2779" s="10">
        <v>60264</v>
      </c>
      <c r="AI2779" s="11">
        <v>0.79</v>
      </c>
      <c r="AJ2779" s="11">
        <v>0.85</v>
      </c>
      <c r="AK2779" s="11">
        <v>1.41</v>
      </c>
      <c r="AL2779" s="12">
        <v>4.03</v>
      </c>
      <c r="AM2779" s="12">
        <v>69.040000000000006</v>
      </c>
      <c r="AN2779" s="13">
        <v>38.11</v>
      </c>
      <c r="AO2779" s="14">
        <v>65.48</v>
      </c>
      <c r="AP2779" s="14">
        <v>77.790000000000006</v>
      </c>
      <c r="AQ2779" s="15">
        <v>2.85</v>
      </c>
      <c r="AR2779" s="16">
        <v>-79.09</v>
      </c>
      <c r="AS2779" s="14">
        <v>-356.15</v>
      </c>
      <c r="AT2779" s="14">
        <v>-22.79</v>
      </c>
      <c r="AU2779" s="6">
        <v>-1016.49</v>
      </c>
      <c r="AV2779" s="15">
        <v>-4.66</v>
      </c>
      <c r="AW2779" s="15">
        <v>0.21</v>
      </c>
    </row>
    <row r="2780" spans="2:49" x14ac:dyDescent="0.25">
      <c r="B2780" s="6" t="s">
        <v>5982</v>
      </c>
      <c r="C2780" s="6" t="s">
        <v>5983</v>
      </c>
      <c r="D2780" s="6" t="s">
        <v>5984</v>
      </c>
      <c r="E2780" s="7">
        <v>83152</v>
      </c>
      <c r="F2780" s="6" t="s">
        <v>80</v>
      </c>
      <c r="G2780" s="6" t="s">
        <v>59</v>
      </c>
      <c r="H2780" s="6" t="s">
        <v>71</v>
      </c>
      <c r="I2780" s="8">
        <v>5</v>
      </c>
      <c r="J2780" s="8">
        <f t="shared" si="143"/>
        <v>9</v>
      </c>
      <c r="K2780" s="6" t="s">
        <v>61</v>
      </c>
      <c r="L2780" s="9">
        <v>42588</v>
      </c>
      <c r="M2780" s="10">
        <v>128877</v>
      </c>
      <c r="N2780" s="10">
        <v>128877</v>
      </c>
      <c r="O2780" s="10">
        <v>0</v>
      </c>
      <c r="P2780" s="10">
        <v>0</v>
      </c>
      <c r="Q2780" s="10">
        <v>0</v>
      </c>
      <c r="R2780" s="10">
        <v>-45192</v>
      </c>
      <c r="S2780" s="10">
        <v>-45192</v>
      </c>
      <c r="T2780" s="10">
        <v>-45192</v>
      </c>
      <c r="U2780" s="10">
        <v>-45192</v>
      </c>
      <c r="V2780" s="10">
        <v>-45192</v>
      </c>
      <c r="W2780" s="10">
        <v>-31930.26</v>
      </c>
      <c r="X2780" s="10">
        <v>0</v>
      </c>
      <c r="Y2780" s="10">
        <v>-11296</v>
      </c>
      <c r="Z2780" s="10">
        <v>-72553</v>
      </c>
      <c r="AA2780" s="10">
        <v>33648</v>
      </c>
      <c r="AB2780" s="10">
        <v>54904</v>
      </c>
      <c r="AC2780" s="10">
        <v>0</v>
      </c>
      <c r="AD2780" s="10">
        <v>5000</v>
      </c>
      <c r="AE2780" s="10">
        <v>3246</v>
      </c>
      <c r="AF2780" s="10">
        <v>0</v>
      </c>
      <c r="AG2780" s="10">
        <v>140173</v>
      </c>
      <c r="AH2780" s="10">
        <v>128877</v>
      </c>
      <c r="AI2780" s="11">
        <v>0.04</v>
      </c>
      <c r="AJ2780" s="11">
        <v>0.04</v>
      </c>
      <c r="AK2780" s="11">
        <v>0.04</v>
      </c>
      <c r="AL2780" s="12">
        <v>0</v>
      </c>
      <c r="AM2780" s="12">
        <v>194.09</v>
      </c>
      <c r="AN2780" s="13">
        <v>1.53</v>
      </c>
      <c r="AO2780" s="14">
        <v>2328.16</v>
      </c>
      <c r="AP2780" s="14">
        <v>2335.15</v>
      </c>
      <c r="AQ2780" s="15">
        <v>0</v>
      </c>
      <c r="AR2780" s="16">
        <v>-1392.24</v>
      </c>
      <c r="AS2780" s="14">
        <v>-62.29</v>
      </c>
      <c r="AT2780" s="14">
        <v>-35.07</v>
      </c>
      <c r="AU2780" s="6">
        <v>0</v>
      </c>
      <c r="AV2780" s="15">
        <v>-137</v>
      </c>
      <c r="AW2780" s="15">
        <v>10.23</v>
      </c>
    </row>
    <row r="2781" spans="2:49" x14ac:dyDescent="0.25">
      <c r="B2781" s="6" t="s">
        <v>5985</v>
      </c>
      <c r="C2781" s="6" t="s">
        <v>5485</v>
      </c>
      <c r="D2781" s="6" t="s">
        <v>504</v>
      </c>
      <c r="E2781" s="7">
        <v>97101</v>
      </c>
      <c r="F2781" s="6" t="s">
        <v>504</v>
      </c>
      <c r="G2781" s="6" t="s">
        <v>220</v>
      </c>
      <c r="H2781" s="6" t="s">
        <v>104</v>
      </c>
      <c r="I2781" s="8" t="s">
        <v>60</v>
      </c>
      <c r="J2781" s="8" t="s">
        <v>60</v>
      </c>
      <c r="K2781" s="6" t="s">
        <v>61</v>
      </c>
      <c r="L2781" s="9">
        <v>39154</v>
      </c>
      <c r="M2781" s="10">
        <v>128767</v>
      </c>
      <c r="N2781" s="10">
        <v>128767</v>
      </c>
      <c r="O2781" s="10">
        <v>0</v>
      </c>
      <c r="P2781" s="10">
        <v>0</v>
      </c>
      <c r="Q2781" s="10">
        <v>0</v>
      </c>
      <c r="R2781" s="10">
        <v>-99592</v>
      </c>
      <c r="S2781" s="10">
        <v>-99592</v>
      </c>
      <c r="T2781" s="10">
        <v>-99592</v>
      </c>
      <c r="U2781" s="10">
        <v>-99592</v>
      </c>
      <c r="V2781" s="10">
        <v>-99592</v>
      </c>
      <c r="W2781" s="10">
        <v>-74285.740000000005</v>
      </c>
      <c r="X2781" s="10">
        <v>49501</v>
      </c>
      <c r="Y2781" s="10">
        <v>5063</v>
      </c>
      <c r="Z2781" s="10">
        <v>-89921</v>
      </c>
      <c r="AA2781" s="10">
        <v>0</v>
      </c>
      <c r="AB2781" s="10">
        <v>16544</v>
      </c>
      <c r="AC2781" s="10">
        <v>79266</v>
      </c>
      <c r="AD2781" s="10">
        <v>6639</v>
      </c>
      <c r="AE2781" s="10">
        <v>185</v>
      </c>
      <c r="AF2781" s="10">
        <v>0</v>
      </c>
      <c r="AG2781" s="10">
        <v>44438</v>
      </c>
      <c r="AH2781" s="10">
        <v>0</v>
      </c>
      <c r="AI2781" s="11">
        <v>0</v>
      </c>
      <c r="AJ2781" s="11">
        <v>0</v>
      </c>
      <c r="AK2781" s="11">
        <v>0</v>
      </c>
      <c r="AL2781" s="12">
        <v>0</v>
      </c>
      <c r="AM2781" s="12">
        <v>262.22000000000003</v>
      </c>
      <c r="AN2781" s="13">
        <v>0</v>
      </c>
      <c r="AO2781" s="14">
        <v>48705.95</v>
      </c>
      <c r="AP2781" s="14">
        <v>48705.95</v>
      </c>
      <c r="AQ2781" s="15">
        <v>0</v>
      </c>
      <c r="AR2781" s="16">
        <v>-53833.51</v>
      </c>
      <c r="AS2781" s="14">
        <v>-110.76</v>
      </c>
      <c r="AT2781" s="14">
        <v>-77.34</v>
      </c>
      <c r="AU2781" s="6">
        <v>0</v>
      </c>
      <c r="AV2781" s="15">
        <v>-5315.47</v>
      </c>
      <c r="AW2781" s="15">
        <v>198.45</v>
      </c>
    </row>
    <row r="2782" spans="2:49" x14ac:dyDescent="0.25">
      <c r="B2782" s="6" t="s">
        <v>5986</v>
      </c>
      <c r="C2782" s="6" t="s">
        <v>5987</v>
      </c>
      <c r="D2782" s="6" t="s">
        <v>797</v>
      </c>
      <c r="E2782" s="7">
        <v>99001</v>
      </c>
      <c r="F2782" s="6" t="s">
        <v>797</v>
      </c>
      <c r="G2782" s="6" t="s">
        <v>137</v>
      </c>
      <c r="H2782" s="6" t="s">
        <v>71</v>
      </c>
      <c r="I2782" s="8" t="s">
        <v>60</v>
      </c>
      <c r="J2782" s="8" t="s">
        <v>60</v>
      </c>
      <c r="K2782" s="6" t="s">
        <v>61</v>
      </c>
      <c r="L2782" s="9">
        <v>39716</v>
      </c>
      <c r="M2782" s="10">
        <v>128737</v>
      </c>
      <c r="N2782" s="10">
        <v>128737</v>
      </c>
      <c r="O2782" s="10">
        <v>0</v>
      </c>
      <c r="P2782" s="10">
        <v>960</v>
      </c>
      <c r="Q2782" s="10">
        <v>960</v>
      </c>
      <c r="R2782" s="10">
        <v>1322</v>
      </c>
      <c r="S2782" s="10">
        <v>1322</v>
      </c>
      <c r="T2782" s="10">
        <v>3006</v>
      </c>
      <c r="U2782" s="10">
        <v>3006</v>
      </c>
      <c r="V2782" s="10">
        <v>2282</v>
      </c>
      <c r="W2782" s="10">
        <v>1369.98</v>
      </c>
      <c r="X2782" s="10">
        <v>0</v>
      </c>
      <c r="Y2782" s="10">
        <v>14881</v>
      </c>
      <c r="Z2782" s="10">
        <v>3421</v>
      </c>
      <c r="AA2782" s="10">
        <v>10765</v>
      </c>
      <c r="AB2782" s="10">
        <v>99451</v>
      </c>
      <c r="AC2782" s="10">
        <v>0</v>
      </c>
      <c r="AD2782" s="10">
        <v>6639</v>
      </c>
      <c r="AE2782" s="10">
        <v>20739</v>
      </c>
      <c r="AF2782" s="10">
        <v>0</v>
      </c>
      <c r="AG2782" s="10">
        <v>113856</v>
      </c>
      <c r="AH2782" s="10">
        <v>128737</v>
      </c>
      <c r="AI2782" s="11">
        <v>0.19</v>
      </c>
      <c r="AJ2782" s="11">
        <v>0.19</v>
      </c>
      <c r="AK2782" s="11">
        <v>1.2</v>
      </c>
      <c r="AL2782" s="12">
        <v>0</v>
      </c>
      <c r="AM2782" s="12">
        <v>54.76</v>
      </c>
      <c r="AN2782" s="13">
        <v>48.93</v>
      </c>
      <c r="AO2782" s="14">
        <v>83.5</v>
      </c>
      <c r="AP2782" s="14">
        <v>83.5</v>
      </c>
      <c r="AQ2782" s="15">
        <v>0</v>
      </c>
      <c r="AR2782" s="16">
        <v>6.37</v>
      </c>
      <c r="AS2782" s="14">
        <v>38.64</v>
      </c>
      <c r="AT2782" s="14">
        <v>1.03</v>
      </c>
      <c r="AU2782" s="6">
        <v>0</v>
      </c>
      <c r="AV2782" s="15">
        <v>1.95</v>
      </c>
      <c r="AW2782" s="15">
        <v>1.37</v>
      </c>
    </row>
    <row r="2783" spans="2:49" x14ac:dyDescent="0.25">
      <c r="B2783" s="6" t="s">
        <v>5988</v>
      </c>
      <c r="C2783" s="6" t="s">
        <v>5989</v>
      </c>
      <c r="D2783" s="6" t="s">
        <v>175</v>
      </c>
      <c r="E2783" s="7">
        <v>96001</v>
      </c>
      <c r="F2783" s="6" t="s">
        <v>175</v>
      </c>
      <c r="G2783" s="6" t="s">
        <v>137</v>
      </c>
      <c r="H2783" s="6" t="s">
        <v>152</v>
      </c>
      <c r="I2783" s="8">
        <v>1</v>
      </c>
      <c r="J2783" s="8">
        <f>IF(I2783=0,0,IF(I2783=1,1,IF(I2783=2,2,(IF(I2783=3,4,IF(I2783=5,9,IF(I2783=10,24,IF(I2783=25,49,IF(I2783=50,99,"X")))))))))</f>
        <v>1</v>
      </c>
      <c r="K2783" s="6" t="s">
        <v>61</v>
      </c>
      <c r="L2783" s="9">
        <v>40963</v>
      </c>
      <c r="M2783" s="10">
        <v>128641</v>
      </c>
      <c r="N2783" s="10">
        <v>128641</v>
      </c>
      <c r="O2783" s="10">
        <v>0</v>
      </c>
      <c r="P2783" s="10">
        <v>12084</v>
      </c>
      <c r="Q2783" s="10">
        <v>12084</v>
      </c>
      <c r="R2783" s="10">
        <v>66198</v>
      </c>
      <c r="S2783" s="10">
        <v>66198</v>
      </c>
      <c r="T2783" s="10">
        <v>78282</v>
      </c>
      <c r="U2783" s="10">
        <v>95743</v>
      </c>
      <c r="V2783" s="10">
        <v>78282</v>
      </c>
      <c r="W2783" s="10">
        <v>28500.94</v>
      </c>
      <c r="X2783" s="10">
        <v>0</v>
      </c>
      <c r="Y2783" s="10">
        <v>101184</v>
      </c>
      <c r="Z2783" s="10">
        <v>12653</v>
      </c>
      <c r="AA2783" s="10">
        <v>1591</v>
      </c>
      <c r="AB2783" s="10">
        <v>19245</v>
      </c>
      <c r="AC2783" s="10">
        <v>0</v>
      </c>
      <c r="AD2783" s="10">
        <v>5000</v>
      </c>
      <c r="AE2783" s="10">
        <v>834137</v>
      </c>
      <c r="AF2783" s="10">
        <v>608481</v>
      </c>
      <c r="AG2783" s="10">
        <v>27457</v>
      </c>
      <c r="AH2783" s="10">
        <v>128641</v>
      </c>
      <c r="AI2783" s="11">
        <v>0.59</v>
      </c>
      <c r="AJ2783" s="11">
        <v>0.83</v>
      </c>
      <c r="AK2783" s="11">
        <v>0.83</v>
      </c>
      <c r="AL2783" s="12">
        <v>179.99</v>
      </c>
      <c r="AM2783" s="12">
        <v>3559.38</v>
      </c>
      <c r="AN2783" s="13">
        <v>0</v>
      </c>
      <c r="AO2783" s="14">
        <v>32.549999999999997</v>
      </c>
      <c r="AP2783" s="14">
        <v>98.48</v>
      </c>
      <c r="AQ2783" s="15">
        <v>0.02</v>
      </c>
      <c r="AR2783" s="16">
        <v>7.94</v>
      </c>
      <c r="AS2783" s="14">
        <v>523.17999999999995</v>
      </c>
      <c r="AT2783" s="14">
        <v>51.46</v>
      </c>
      <c r="AU2783" s="6">
        <v>10.88</v>
      </c>
      <c r="AV2783" s="15">
        <v>4.1100000000000003</v>
      </c>
      <c r="AW2783" s="15">
        <v>0.27</v>
      </c>
    </row>
    <row r="2784" spans="2:49" x14ac:dyDescent="0.25">
      <c r="B2784" s="6" t="s">
        <v>5990</v>
      </c>
      <c r="C2784" s="6" t="s">
        <v>5991</v>
      </c>
      <c r="D2784" s="6" t="s">
        <v>641</v>
      </c>
      <c r="E2784" s="7" t="s">
        <v>642</v>
      </c>
      <c r="F2784" s="6" t="s">
        <v>641</v>
      </c>
      <c r="G2784" s="6" t="s">
        <v>97</v>
      </c>
      <c r="H2784" s="6" t="s">
        <v>81</v>
      </c>
      <c r="I2784" s="8" t="s">
        <v>60</v>
      </c>
      <c r="J2784" s="8" t="s">
        <v>60</v>
      </c>
      <c r="K2784" s="6" t="s">
        <v>61</v>
      </c>
      <c r="L2784" s="9">
        <v>39560</v>
      </c>
      <c r="M2784" s="10">
        <v>128559</v>
      </c>
      <c r="N2784" s="10">
        <v>128559</v>
      </c>
      <c r="O2784" s="10">
        <v>0</v>
      </c>
      <c r="P2784" s="10">
        <v>1546</v>
      </c>
      <c r="Q2784" s="10">
        <v>1546</v>
      </c>
      <c r="R2784" s="10">
        <v>3143</v>
      </c>
      <c r="S2784" s="10">
        <v>3143</v>
      </c>
      <c r="T2784" s="10">
        <v>4689</v>
      </c>
      <c r="U2784" s="10">
        <v>4689</v>
      </c>
      <c r="V2784" s="10">
        <v>4689</v>
      </c>
      <c r="W2784" s="10">
        <v>2689.84</v>
      </c>
      <c r="X2784" s="10">
        <v>0</v>
      </c>
      <c r="Y2784" s="10">
        <v>16582</v>
      </c>
      <c r="Z2784" s="10">
        <v>8490</v>
      </c>
      <c r="AA2784" s="10">
        <v>6539</v>
      </c>
      <c r="AB2784" s="10">
        <v>58237</v>
      </c>
      <c r="AC2784" s="10">
        <v>0</v>
      </c>
      <c r="AD2784" s="10">
        <v>6639</v>
      </c>
      <c r="AE2784" s="10">
        <v>13799</v>
      </c>
      <c r="AF2784" s="10">
        <v>9424</v>
      </c>
      <c r="AG2784" s="10">
        <v>111977</v>
      </c>
      <c r="AH2784" s="10">
        <v>128559</v>
      </c>
      <c r="AI2784" s="11">
        <v>0.73</v>
      </c>
      <c r="AJ2784" s="11">
        <v>0.74</v>
      </c>
      <c r="AK2784" s="11">
        <v>0.85</v>
      </c>
      <c r="AL2784" s="12">
        <v>0.1</v>
      </c>
      <c r="AM2784" s="12">
        <v>16.45</v>
      </c>
      <c r="AN2784" s="13">
        <v>1.72</v>
      </c>
      <c r="AO2784" s="14">
        <v>37.090000000000003</v>
      </c>
      <c r="AP2784" s="14">
        <v>38.47</v>
      </c>
      <c r="AQ2784" s="15">
        <v>0.9</v>
      </c>
      <c r="AR2784" s="16">
        <v>22.78</v>
      </c>
      <c r="AS2784" s="14">
        <v>37.020000000000003</v>
      </c>
      <c r="AT2784" s="14">
        <v>2.44</v>
      </c>
      <c r="AU2784" s="6">
        <v>33.35</v>
      </c>
      <c r="AV2784" s="15">
        <v>4.72</v>
      </c>
      <c r="AW2784" s="15">
        <v>2.15</v>
      </c>
    </row>
    <row r="2785" spans="2:49" x14ac:dyDescent="0.25">
      <c r="B2785" s="6" t="s">
        <v>5992</v>
      </c>
      <c r="C2785" s="6" t="s">
        <v>5993</v>
      </c>
      <c r="D2785" s="6" t="s">
        <v>84</v>
      </c>
      <c r="E2785" s="7">
        <v>82108</v>
      </c>
      <c r="F2785" s="6" t="s">
        <v>58</v>
      </c>
      <c r="G2785" s="6" t="s">
        <v>59</v>
      </c>
      <c r="H2785" s="6" t="s">
        <v>81</v>
      </c>
      <c r="I2785" s="8">
        <v>3</v>
      </c>
      <c r="J2785" s="8">
        <f t="shared" ref="J2785:J2791" si="144">IF(I2785=0,0,IF(I2785=1,1,IF(I2785=2,2,(IF(I2785=3,4,IF(I2785=5,9,IF(I2785=10,24,IF(I2785=25,49,IF(I2785=50,99,"X")))))))))</f>
        <v>4</v>
      </c>
      <c r="K2785" s="6" t="s">
        <v>61</v>
      </c>
      <c r="L2785" s="9">
        <v>41129</v>
      </c>
      <c r="M2785" s="10">
        <v>128531</v>
      </c>
      <c r="N2785" s="10">
        <v>128531</v>
      </c>
      <c r="O2785" s="10">
        <v>0</v>
      </c>
      <c r="P2785" s="10">
        <v>0</v>
      </c>
      <c r="Q2785" s="10">
        <v>0</v>
      </c>
      <c r="R2785" s="10">
        <v>-14746</v>
      </c>
      <c r="S2785" s="10">
        <v>-14746</v>
      </c>
      <c r="T2785" s="10">
        <v>-10076</v>
      </c>
      <c r="U2785" s="10">
        <v>-10076</v>
      </c>
      <c r="V2785" s="10">
        <v>-14746</v>
      </c>
      <c r="W2785" s="10">
        <v>-2095.96</v>
      </c>
      <c r="X2785" s="10">
        <v>45296</v>
      </c>
      <c r="Y2785" s="10">
        <v>19663</v>
      </c>
      <c r="Z2785" s="10">
        <v>-185948</v>
      </c>
      <c r="AA2785" s="10">
        <v>31047</v>
      </c>
      <c r="AB2785" s="10">
        <v>4003</v>
      </c>
      <c r="AC2785" s="10">
        <v>78793</v>
      </c>
      <c r="AD2785" s="10">
        <v>5000</v>
      </c>
      <c r="AE2785" s="10">
        <v>129801</v>
      </c>
      <c r="AF2785" s="10">
        <v>0</v>
      </c>
      <c r="AG2785" s="10">
        <v>30075</v>
      </c>
      <c r="AH2785" s="10">
        <v>4442</v>
      </c>
      <c r="AI2785" s="11">
        <v>0.15</v>
      </c>
      <c r="AJ2785" s="11">
        <v>0.37</v>
      </c>
      <c r="AK2785" s="11">
        <v>0.41</v>
      </c>
      <c r="AL2785" s="12">
        <v>192.56</v>
      </c>
      <c r="AM2785" s="12">
        <v>1043.07</v>
      </c>
      <c r="AN2785" s="13">
        <v>40.85</v>
      </c>
      <c r="AO2785" s="14">
        <v>243.01</v>
      </c>
      <c r="AP2785" s="14">
        <v>243.26</v>
      </c>
      <c r="AQ2785" s="15">
        <v>0</v>
      </c>
      <c r="AR2785" s="16">
        <v>-11.36</v>
      </c>
      <c r="AS2785" s="14">
        <v>-7.93</v>
      </c>
      <c r="AT2785" s="14">
        <v>-11.47</v>
      </c>
      <c r="AU2785" s="6">
        <v>0</v>
      </c>
      <c r="AV2785" s="15">
        <v>-0.95</v>
      </c>
      <c r="AW2785" s="15">
        <v>0.62</v>
      </c>
    </row>
    <row r="2786" spans="2:49" x14ac:dyDescent="0.25">
      <c r="B2786" s="6" t="s">
        <v>5994</v>
      </c>
      <c r="C2786" s="6" t="s">
        <v>5995</v>
      </c>
      <c r="D2786" s="6" t="s">
        <v>5996</v>
      </c>
      <c r="E2786" s="7">
        <v>92003</v>
      </c>
      <c r="F2786" s="6" t="s">
        <v>839</v>
      </c>
      <c r="G2786" s="6" t="s">
        <v>90</v>
      </c>
      <c r="H2786" s="6" t="s">
        <v>104</v>
      </c>
      <c r="I2786" s="8">
        <v>5</v>
      </c>
      <c r="J2786" s="8">
        <f t="shared" si="144"/>
        <v>9</v>
      </c>
      <c r="K2786" s="6" t="s">
        <v>61</v>
      </c>
      <c r="L2786" s="9">
        <v>41115</v>
      </c>
      <c r="M2786" s="10">
        <v>128488</v>
      </c>
      <c r="N2786" s="10">
        <v>128488</v>
      </c>
      <c r="O2786" s="10">
        <v>0</v>
      </c>
      <c r="P2786" s="10">
        <v>0</v>
      </c>
      <c r="Q2786" s="10">
        <v>0</v>
      </c>
      <c r="R2786" s="10">
        <v>-43252</v>
      </c>
      <c r="S2786" s="10">
        <v>-43252</v>
      </c>
      <c r="T2786" s="10">
        <v>-42623</v>
      </c>
      <c r="U2786" s="10">
        <v>-35277</v>
      </c>
      <c r="V2786" s="10">
        <v>-43252</v>
      </c>
      <c r="W2786" s="10">
        <v>-34664.36</v>
      </c>
      <c r="X2786" s="10">
        <v>-13675</v>
      </c>
      <c r="Y2786" s="10">
        <v>-7494</v>
      </c>
      <c r="Z2786" s="10">
        <v>-41822</v>
      </c>
      <c r="AA2786" s="10">
        <v>34825</v>
      </c>
      <c r="AB2786" s="10">
        <v>107366</v>
      </c>
      <c r="AC2786" s="10">
        <v>13675</v>
      </c>
      <c r="AD2786" s="10">
        <v>5000</v>
      </c>
      <c r="AE2786" s="10">
        <v>76882</v>
      </c>
      <c r="AF2786" s="10">
        <v>35056</v>
      </c>
      <c r="AG2786" s="10">
        <v>122307</v>
      </c>
      <c r="AH2786" s="10">
        <v>128488</v>
      </c>
      <c r="AI2786" s="11">
        <v>0.01</v>
      </c>
      <c r="AJ2786" s="11">
        <v>0.04</v>
      </c>
      <c r="AK2786" s="11">
        <v>0.41</v>
      </c>
      <c r="AL2786" s="12">
        <v>9.99</v>
      </c>
      <c r="AM2786" s="12">
        <v>269.98</v>
      </c>
      <c r="AN2786" s="13">
        <v>104.56</v>
      </c>
      <c r="AO2786" s="14">
        <v>132.63999999999999</v>
      </c>
      <c r="AP2786" s="14">
        <v>154.4</v>
      </c>
      <c r="AQ2786" s="15">
        <v>-1.19</v>
      </c>
      <c r="AR2786" s="16">
        <v>-56.26</v>
      </c>
      <c r="AS2786" s="14">
        <v>-103.42</v>
      </c>
      <c r="AT2786" s="14">
        <v>-33.659999999999997</v>
      </c>
      <c r="AU2786" s="6">
        <v>-123.38</v>
      </c>
      <c r="AV2786" s="15">
        <v>-6.91</v>
      </c>
      <c r="AW2786" s="15">
        <v>0.33</v>
      </c>
    </row>
    <row r="2787" spans="2:49" x14ac:dyDescent="0.25">
      <c r="B2787" s="6" t="s">
        <v>5997</v>
      </c>
      <c r="C2787" s="6" t="s">
        <v>5998</v>
      </c>
      <c r="D2787" s="6" t="s">
        <v>4622</v>
      </c>
      <c r="E2787" s="7" t="s">
        <v>909</v>
      </c>
      <c r="F2787" s="6" t="s">
        <v>271</v>
      </c>
      <c r="G2787" s="6" t="s">
        <v>97</v>
      </c>
      <c r="H2787" s="6" t="s">
        <v>71</v>
      </c>
      <c r="I2787" s="8">
        <v>5</v>
      </c>
      <c r="J2787" s="8">
        <f t="shared" si="144"/>
        <v>9</v>
      </c>
      <c r="K2787" s="6" t="s">
        <v>61</v>
      </c>
      <c r="L2787" s="9">
        <v>42370</v>
      </c>
      <c r="M2787" s="10">
        <v>117806</v>
      </c>
      <c r="N2787" s="10">
        <v>128365</v>
      </c>
      <c r="O2787" s="10">
        <v>10559</v>
      </c>
      <c r="P2787" s="10">
        <v>0</v>
      </c>
      <c r="Q2787" s="10">
        <v>0</v>
      </c>
      <c r="R2787" s="10">
        <v>-5022</v>
      </c>
      <c r="S2787" s="10">
        <v>-5022</v>
      </c>
      <c r="T2787" s="10">
        <v>-5022</v>
      </c>
      <c r="U2787" s="10">
        <v>2654</v>
      </c>
      <c r="V2787" s="10">
        <v>-5022</v>
      </c>
      <c r="W2787" s="10">
        <v>-2498.6</v>
      </c>
      <c r="X2787" s="10">
        <v>0</v>
      </c>
      <c r="Y2787" s="10">
        <v>33688</v>
      </c>
      <c r="Z2787" s="10">
        <v>-50958</v>
      </c>
      <c r="AA2787" s="10">
        <v>43079</v>
      </c>
      <c r="AB2787" s="10">
        <v>76430</v>
      </c>
      <c r="AC2787" s="10">
        <v>0</v>
      </c>
      <c r="AD2787" s="10">
        <v>5000</v>
      </c>
      <c r="AE2787" s="10">
        <v>38462</v>
      </c>
      <c r="AF2787" s="10">
        <v>19003</v>
      </c>
      <c r="AG2787" s="10">
        <v>84118</v>
      </c>
      <c r="AH2787" s="10">
        <v>117806</v>
      </c>
      <c r="AI2787" s="11">
        <v>0.14000000000000001</v>
      </c>
      <c r="AJ2787" s="11">
        <v>0.19</v>
      </c>
      <c r="AK2787" s="11">
        <v>0.22</v>
      </c>
      <c r="AL2787" s="12">
        <v>15.2</v>
      </c>
      <c r="AM2787" s="12">
        <v>377.3</v>
      </c>
      <c r="AN2787" s="13">
        <v>7.19</v>
      </c>
      <c r="AO2787" s="14">
        <v>229.21</v>
      </c>
      <c r="AP2787" s="14">
        <v>232.49</v>
      </c>
      <c r="AQ2787" s="15">
        <v>-2.68</v>
      </c>
      <c r="AR2787" s="16">
        <v>-13.06</v>
      </c>
      <c r="AS2787" s="14">
        <v>-9.86</v>
      </c>
      <c r="AT2787" s="14">
        <v>-4.26</v>
      </c>
      <c r="AU2787" s="6">
        <v>-26.43</v>
      </c>
      <c r="AV2787" s="15">
        <v>-1.04</v>
      </c>
      <c r="AW2787" s="15">
        <v>0.9</v>
      </c>
    </row>
    <row r="2788" spans="2:49" x14ac:dyDescent="0.25">
      <c r="B2788" s="6" t="s">
        <v>5999</v>
      </c>
      <c r="C2788" s="6" t="s">
        <v>6000</v>
      </c>
      <c r="D2788" s="6" t="s">
        <v>957</v>
      </c>
      <c r="E2788" s="7">
        <v>95301</v>
      </c>
      <c r="F2788" s="6" t="s">
        <v>957</v>
      </c>
      <c r="G2788" s="6" t="s">
        <v>108</v>
      </c>
      <c r="H2788" s="6" t="s">
        <v>81</v>
      </c>
      <c r="I2788" s="8">
        <v>3</v>
      </c>
      <c r="J2788" s="8">
        <f t="shared" si="144"/>
        <v>4</v>
      </c>
      <c r="K2788" s="6" t="s">
        <v>61</v>
      </c>
      <c r="L2788" s="9">
        <v>39918</v>
      </c>
      <c r="M2788" s="10">
        <v>70175</v>
      </c>
      <c r="N2788" s="10">
        <v>128363</v>
      </c>
      <c r="O2788" s="10">
        <v>58188</v>
      </c>
      <c r="P2788" s="10">
        <v>0</v>
      </c>
      <c r="Q2788" s="10">
        <v>0</v>
      </c>
      <c r="R2788" s="10">
        <v>-34222</v>
      </c>
      <c r="S2788" s="10">
        <v>-34222</v>
      </c>
      <c r="T2788" s="10">
        <v>-31169</v>
      </c>
      <c r="U2788" s="10">
        <v>-27849</v>
      </c>
      <c r="V2788" s="10">
        <v>-34222</v>
      </c>
      <c r="W2788" s="10">
        <v>-24708.12</v>
      </c>
      <c r="X2788" s="10">
        <v>0</v>
      </c>
      <c r="Y2788" s="10">
        <v>-48433</v>
      </c>
      <c r="Z2788" s="10">
        <v>-21792</v>
      </c>
      <c r="AA2788" s="10">
        <v>34145</v>
      </c>
      <c r="AB2788" s="10">
        <v>94388</v>
      </c>
      <c r="AC2788" s="10">
        <v>0</v>
      </c>
      <c r="AD2788" s="10">
        <v>6000</v>
      </c>
      <c r="AE2788" s="10">
        <v>27011</v>
      </c>
      <c r="AF2788" s="10">
        <v>6110</v>
      </c>
      <c r="AG2788" s="10">
        <v>118608</v>
      </c>
      <c r="AH2788" s="10">
        <v>70175</v>
      </c>
      <c r="AI2788" s="11">
        <v>1.4</v>
      </c>
      <c r="AJ2788" s="11">
        <v>2.52</v>
      </c>
      <c r="AK2788" s="11">
        <v>3.14</v>
      </c>
      <c r="AL2788" s="12">
        <v>38.299999999999997</v>
      </c>
      <c r="AM2788" s="12">
        <v>20.2</v>
      </c>
      <c r="AN2788" s="13">
        <v>21.31</v>
      </c>
      <c r="AO2788" s="14">
        <v>24.63</v>
      </c>
      <c r="AP2788" s="14">
        <v>180.68</v>
      </c>
      <c r="AQ2788" s="15">
        <v>-3.57</v>
      </c>
      <c r="AR2788" s="16">
        <v>-126.7</v>
      </c>
      <c r="AS2788" s="14">
        <v>-157.04</v>
      </c>
      <c r="AT2788" s="14">
        <v>-48.77</v>
      </c>
      <c r="AU2788" s="6">
        <v>-560.1</v>
      </c>
      <c r="AV2788" s="15">
        <v>-14.68</v>
      </c>
      <c r="AW2788" s="15">
        <v>-2.21</v>
      </c>
    </row>
    <row r="2789" spans="2:49" x14ac:dyDescent="0.25">
      <c r="B2789" s="6" t="s">
        <v>6001</v>
      </c>
      <c r="C2789" s="6" t="s">
        <v>6002</v>
      </c>
      <c r="D2789" s="6" t="s">
        <v>4624</v>
      </c>
      <c r="E2789" s="7">
        <v>94657</v>
      </c>
      <c r="F2789" s="6" t="s">
        <v>338</v>
      </c>
      <c r="G2789" s="6" t="s">
        <v>108</v>
      </c>
      <c r="H2789" s="6" t="s">
        <v>81</v>
      </c>
      <c r="I2789" s="8">
        <v>5</v>
      </c>
      <c r="J2789" s="8">
        <f t="shared" si="144"/>
        <v>9</v>
      </c>
      <c r="K2789" s="6" t="s">
        <v>61</v>
      </c>
      <c r="L2789" s="9">
        <v>42010</v>
      </c>
      <c r="M2789" s="10">
        <v>123792</v>
      </c>
      <c r="N2789" s="10">
        <v>128292</v>
      </c>
      <c r="O2789" s="10">
        <v>4500</v>
      </c>
      <c r="P2789" s="10">
        <v>0</v>
      </c>
      <c r="Q2789" s="10">
        <v>0</v>
      </c>
      <c r="R2789" s="10">
        <v>-71120</v>
      </c>
      <c r="S2789" s="10">
        <v>-71120</v>
      </c>
      <c r="T2789" s="10">
        <v>-71120</v>
      </c>
      <c r="U2789" s="10">
        <v>-36389</v>
      </c>
      <c r="V2789" s="10">
        <v>-71120</v>
      </c>
      <c r="W2789" s="10">
        <v>-59117.84</v>
      </c>
      <c r="X2789" s="10">
        <v>2</v>
      </c>
      <c r="Y2789" s="10">
        <v>-4078</v>
      </c>
      <c r="Z2789" s="10">
        <v>-14368</v>
      </c>
      <c r="AA2789" s="10">
        <v>33216</v>
      </c>
      <c r="AB2789" s="10">
        <v>104468</v>
      </c>
      <c r="AC2789" s="10">
        <v>220</v>
      </c>
      <c r="AD2789" s="10">
        <v>5000</v>
      </c>
      <c r="AE2789" s="10">
        <v>77098</v>
      </c>
      <c r="AF2789" s="10">
        <v>49401</v>
      </c>
      <c r="AG2789" s="10">
        <v>127650</v>
      </c>
      <c r="AH2789" s="10">
        <v>123570</v>
      </c>
      <c r="AI2789" s="11">
        <v>0.02</v>
      </c>
      <c r="AJ2789" s="11">
        <v>0.18</v>
      </c>
      <c r="AK2789" s="11">
        <v>0.3</v>
      </c>
      <c r="AL2789" s="12">
        <v>42.05</v>
      </c>
      <c r="AM2789" s="12">
        <v>254.64</v>
      </c>
      <c r="AN2789" s="13">
        <v>31.7</v>
      </c>
      <c r="AO2789" s="14">
        <v>117.31</v>
      </c>
      <c r="AP2789" s="14">
        <v>118.64</v>
      </c>
      <c r="AQ2789" s="15">
        <v>-0.28999999999999998</v>
      </c>
      <c r="AR2789" s="16">
        <v>-92.25</v>
      </c>
      <c r="AS2789" s="14">
        <v>-494.99</v>
      </c>
      <c r="AT2789" s="14">
        <v>-57.45</v>
      </c>
      <c r="AU2789" s="6">
        <v>-143.96</v>
      </c>
      <c r="AV2789" s="15">
        <v>-11.27</v>
      </c>
      <c r="AW2789" s="15">
        <v>0.09</v>
      </c>
    </row>
    <row r="2790" spans="2:49" x14ac:dyDescent="0.25">
      <c r="B2790" s="6" t="s">
        <v>6003</v>
      </c>
      <c r="C2790" s="6" t="s">
        <v>6004</v>
      </c>
      <c r="D2790" s="6" t="s">
        <v>301</v>
      </c>
      <c r="E2790" s="7">
        <v>92401</v>
      </c>
      <c r="F2790" s="6" t="s">
        <v>301</v>
      </c>
      <c r="G2790" s="6" t="s">
        <v>90</v>
      </c>
      <c r="H2790" s="6" t="s">
        <v>53</v>
      </c>
      <c r="I2790" s="8">
        <v>3</v>
      </c>
      <c r="J2790" s="8">
        <f t="shared" si="144"/>
        <v>4</v>
      </c>
      <c r="K2790" s="6" t="s">
        <v>61</v>
      </c>
      <c r="L2790" s="9">
        <v>39800</v>
      </c>
      <c r="M2790" s="10">
        <v>128280</v>
      </c>
      <c r="N2790" s="10">
        <v>128280</v>
      </c>
      <c r="O2790" s="10">
        <v>0</v>
      </c>
      <c r="P2790" s="10">
        <v>0</v>
      </c>
      <c r="Q2790" s="10">
        <v>0</v>
      </c>
      <c r="R2790" s="10">
        <v>-70718</v>
      </c>
      <c r="S2790" s="10">
        <v>-70718</v>
      </c>
      <c r="T2790" s="10">
        <v>-70718</v>
      </c>
      <c r="U2790" s="10">
        <v>-41943</v>
      </c>
      <c r="V2790" s="10">
        <v>-70718</v>
      </c>
      <c r="W2790" s="10">
        <v>-143798.26</v>
      </c>
      <c r="X2790" s="10">
        <v>0</v>
      </c>
      <c r="Y2790" s="10">
        <v>37321</v>
      </c>
      <c r="Z2790" s="10">
        <v>789941</v>
      </c>
      <c r="AA2790" s="10">
        <v>57973</v>
      </c>
      <c r="AB2790" s="10">
        <v>81556</v>
      </c>
      <c r="AC2790" s="10">
        <v>0</v>
      </c>
      <c r="AD2790" s="10">
        <v>5000</v>
      </c>
      <c r="AE2790" s="10">
        <v>995685</v>
      </c>
      <c r="AF2790" s="10">
        <v>922662</v>
      </c>
      <c r="AG2790" s="10">
        <v>90959</v>
      </c>
      <c r="AH2790" s="10">
        <v>128280</v>
      </c>
      <c r="AI2790" s="11">
        <v>0.03</v>
      </c>
      <c r="AJ2790" s="11">
        <v>0.37</v>
      </c>
      <c r="AK2790" s="11">
        <v>0.37</v>
      </c>
      <c r="AL2790" s="12">
        <v>188.5</v>
      </c>
      <c r="AM2790" s="12">
        <v>776.75</v>
      </c>
      <c r="AN2790" s="13">
        <v>2.65</v>
      </c>
      <c r="AO2790" s="14">
        <v>19.71</v>
      </c>
      <c r="AP2790" s="14">
        <v>20.66</v>
      </c>
      <c r="AQ2790" s="15">
        <v>0.86</v>
      </c>
      <c r="AR2790" s="16">
        <v>-7.1</v>
      </c>
      <c r="AS2790" s="14">
        <v>-8.9499999999999993</v>
      </c>
      <c r="AT2790" s="14">
        <v>-55.13</v>
      </c>
      <c r="AU2790" s="6">
        <v>-7.66</v>
      </c>
      <c r="AV2790" s="15">
        <v>-2.85</v>
      </c>
      <c r="AW2790" s="15">
        <v>-0.09</v>
      </c>
    </row>
    <row r="2791" spans="2:49" x14ac:dyDescent="0.25">
      <c r="B2791" s="6" t="s">
        <v>6005</v>
      </c>
      <c r="C2791" s="6" t="s">
        <v>6006</v>
      </c>
      <c r="D2791" s="6" t="s">
        <v>160</v>
      </c>
      <c r="E2791" s="7">
        <v>94901</v>
      </c>
      <c r="F2791" s="6" t="s">
        <v>160</v>
      </c>
      <c r="G2791" s="6" t="s">
        <v>108</v>
      </c>
      <c r="H2791" s="6" t="s">
        <v>231</v>
      </c>
      <c r="I2791" s="8">
        <v>1</v>
      </c>
      <c r="J2791" s="8">
        <f t="shared" si="144"/>
        <v>1</v>
      </c>
      <c r="K2791" s="6" t="s">
        <v>61</v>
      </c>
      <c r="L2791" s="9">
        <v>43048</v>
      </c>
      <c r="M2791" s="10">
        <v>128266</v>
      </c>
      <c r="N2791" s="10">
        <v>128266</v>
      </c>
      <c r="O2791" s="10">
        <v>0</v>
      </c>
      <c r="P2791" s="10">
        <v>0</v>
      </c>
      <c r="Q2791" s="10">
        <v>0</v>
      </c>
      <c r="R2791" s="10">
        <v>-517</v>
      </c>
      <c r="S2791" s="10">
        <v>-517</v>
      </c>
      <c r="T2791" s="10">
        <v>4353</v>
      </c>
      <c r="U2791" s="10">
        <v>11422</v>
      </c>
      <c r="V2791" s="10">
        <v>-517</v>
      </c>
      <c r="W2791" s="10">
        <v>2392.8000000000002</v>
      </c>
      <c r="X2791" s="10">
        <v>911</v>
      </c>
      <c r="Y2791" s="10">
        <v>28467</v>
      </c>
      <c r="Z2791" s="10">
        <v>-64872</v>
      </c>
      <c r="AA2791" s="10">
        <v>14051</v>
      </c>
      <c r="AB2791" s="10">
        <v>63401</v>
      </c>
      <c r="AC2791" s="10">
        <v>12721</v>
      </c>
      <c r="AD2791" s="10">
        <v>5001</v>
      </c>
      <c r="AE2791" s="10">
        <v>124548</v>
      </c>
      <c r="AF2791" s="10">
        <v>78767</v>
      </c>
      <c r="AG2791" s="10">
        <v>87078</v>
      </c>
      <c r="AH2791" s="10">
        <v>114634</v>
      </c>
      <c r="AI2791" s="11">
        <v>0.21</v>
      </c>
      <c r="AJ2791" s="11">
        <v>0.22</v>
      </c>
      <c r="AK2791" s="11">
        <v>0.24</v>
      </c>
      <c r="AL2791" s="12">
        <v>3.57</v>
      </c>
      <c r="AM2791" s="12">
        <v>677.06</v>
      </c>
      <c r="AN2791" s="13">
        <v>13.25</v>
      </c>
      <c r="AO2791" s="14">
        <v>150.69999999999999</v>
      </c>
      <c r="AP2791" s="14">
        <v>152.09</v>
      </c>
      <c r="AQ2791" s="15">
        <v>-0.82</v>
      </c>
      <c r="AR2791" s="16">
        <v>-0.42</v>
      </c>
      <c r="AS2791" s="14">
        <v>-0.8</v>
      </c>
      <c r="AT2791" s="14">
        <v>-0.4</v>
      </c>
      <c r="AU2791" s="6">
        <v>-0.66</v>
      </c>
      <c r="AV2791" s="15">
        <v>0.27</v>
      </c>
      <c r="AW2791" s="15">
        <v>0.47</v>
      </c>
    </row>
    <row r="2792" spans="2:49" x14ac:dyDescent="0.25">
      <c r="B2792" s="6" t="s">
        <v>6007</v>
      </c>
      <c r="C2792" s="6" t="s">
        <v>6008</v>
      </c>
      <c r="D2792" s="6" t="s">
        <v>1206</v>
      </c>
      <c r="E2792" s="7">
        <v>81106</v>
      </c>
      <c r="F2792" s="6" t="s">
        <v>70</v>
      </c>
      <c r="G2792" s="6" t="s">
        <v>59</v>
      </c>
      <c r="H2792" s="6" t="s">
        <v>81</v>
      </c>
      <c r="I2792" s="8" t="s">
        <v>60</v>
      </c>
      <c r="J2792" s="8" t="s">
        <v>60</v>
      </c>
      <c r="K2792" s="6" t="s">
        <v>61</v>
      </c>
      <c r="L2792" s="9">
        <v>42321</v>
      </c>
      <c r="M2792" s="10">
        <v>128248</v>
      </c>
      <c r="N2792" s="10">
        <v>128248</v>
      </c>
      <c r="O2792" s="10">
        <v>0</v>
      </c>
      <c r="P2792" s="10">
        <v>0</v>
      </c>
      <c r="Q2792" s="10">
        <v>0</v>
      </c>
      <c r="R2792" s="10">
        <v>-48671</v>
      </c>
      <c r="S2792" s="10">
        <v>-48671</v>
      </c>
      <c r="T2792" s="10">
        <v>-48671</v>
      </c>
      <c r="U2792" s="10">
        <v>-48169</v>
      </c>
      <c r="V2792" s="10">
        <v>-48671</v>
      </c>
      <c r="W2792" s="10">
        <v>-36032.400000000001</v>
      </c>
      <c r="X2792" s="10">
        <v>4081</v>
      </c>
      <c r="Y2792" s="10">
        <v>7494</v>
      </c>
      <c r="Z2792" s="10">
        <v>-52742</v>
      </c>
      <c r="AA2792" s="10">
        <v>68974</v>
      </c>
      <c r="AB2792" s="10">
        <v>83346</v>
      </c>
      <c r="AC2792" s="10">
        <v>0</v>
      </c>
      <c r="AD2792" s="10">
        <v>5000</v>
      </c>
      <c r="AE2792" s="10">
        <v>6503</v>
      </c>
      <c r="AF2792" s="10">
        <v>0</v>
      </c>
      <c r="AG2792" s="10">
        <v>120754</v>
      </c>
      <c r="AH2792" s="10">
        <v>500</v>
      </c>
      <c r="AI2792" s="11">
        <v>0.01</v>
      </c>
      <c r="AJ2792" s="11">
        <v>0.11</v>
      </c>
      <c r="AK2792" s="11">
        <v>0.11</v>
      </c>
      <c r="AL2792" s="12">
        <v>17.36</v>
      </c>
      <c r="AM2792" s="12">
        <v>175.85</v>
      </c>
      <c r="AN2792" s="13">
        <v>0</v>
      </c>
      <c r="AO2792" s="14">
        <v>907.03</v>
      </c>
      <c r="AP2792" s="14">
        <v>911.04</v>
      </c>
      <c r="AQ2792" s="15">
        <v>0</v>
      </c>
      <c r="AR2792" s="16">
        <v>-748.44</v>
      </c>
      <c r="AS2792" s="14">
        <v>-92.28</v>
      </c>
      <c r="AT2792" s="14">
        <v>-37.950000000000003</v>
      </c>
      <c r="AU2792" s="6">
        <v>0</v>
      </c>
      <c r="AV2792" s="15">
        <v>-74.64</v>
      </c>
      <c r="AW2792" s="15">
        <v>4.37</v>
      </c>
    </row>
    <row r="2793" spans="2:49" x14ac:dyDescent="0.25">
      <c r="B2793" s="6" t="s">
        <v>6009</v>
      </c>
      <c r="C2793" s="6" t="s">
        <v>6010</v>
      </c>
      <c r="D2793" s="6" t="s">
        <v>6011</v>
      </c>
      <c r="E2793" s="7">
        <v>93005</v>
      </c>
      <c r="F2793" s="6" t="s">
        <v>274</v>
      </c>
      <c r="G2793" s="6" t="s">
        <v>90</v>
      </c>
      <c r="H2793" s="6" t="s">
        <v>81</v>
      </c>
      <c r="I2793" s="8">
        <v>1</v>
      </c>
      <c r="J2793" s="8">
        <f>IF(I2793=0,0,IF(I2793=1,1,IF(I2793=2,2,(IF(I2793=3,4,IF(I2793=5,9,IF(I2793=10,24,IF(I2793=25,49,IF(I2793=50,99,"X")))))))))</f>
        <v>1</v>
      </c>
      <c r="K2793" s="6" t="s">
        <v>61</v>
      </c>
      <c r="L2793" s="9">
        <v>42287</v>
      </c>
      <c r="M2793" s="10">
        <v>128245</v>
      </c>
      <c r="N2793" s="10">
        <v>128245</v>
      </c>
      <c r="O2793" s="10">
        <v>0</v>
      </c>
      <c r="P2793" s="10">
        <v>1462</v>
      </c>
      <c r="Q2793" s="10">
        <v>1462</v>
      </c>
      <c r="R2793" s="10">
        <v>2810</v>
      </c>
      <c r="S2793" s="10">
        <v>2810</v>
      </c>
      <c r="T2793" s="10">
        <v>5476</v>
      </c>
      <c r="U2793" s="10">
        <v>16226</v>
      </c>
      <c r="V2793" s="10">
        <v>4272</v>
      </c>
      <c r="W2793" s="10">
        <v>1987.96</v>
      </c>
      <c r="X2793" s="10">
        <v>34678</v>
      </c>
      <c r="Y2793" s="10">
        <v>34180</v>
      </c>
      <c r="Z2793" s="10">
        <v>12408</v>
      </c>
      <c r="AA2793" s="10">
        <v>15596</v>
      </c>
      <c r="AB2793" s="10">
        <v>9668</v>
      </c>
      <c r="AC2793" s="10">
        <v>73567</v>
      </c>
      <c r="AD2793" s="10">
        <v>5000</v>
      </c>
      <c r="AE2793" s="10">
        <v>41209</v>
      </c>
      <c r="AF2793" s="10">
        <v>24750</v>
      </c>
      <c r="AG2793" s="10">
        <v>20498</v>
      </c>
      <c r="AH2793" s="10">
        <v>20000</v>
      </c>
      <c r="AI2793" s="11">
        <v>0.25</v>
      </c>
      <c r="AJ2793" s="11">
        <v>0.31</v>
      </c>
      <c r="AK2793" s="11">
        <v>0.56999999999999995</v>
      </c>
      <c r="AL2793" s="12">
        <v>4.22</v>
      </c>
      <c r="AM2793" s="12">
        <v>110.23</v>
      </c>
      <c r="AN2793" s="13">
        <v>21.45</v>
      </c>
      <c r="AO2793" s="14">
        <v>69.89</v>
      </c>
      <c r="AP2793" s="14">
        <v>69.89</v>
      </c>
      <c r="AQ2793" s="15">
        <v>0.5</v>
      </c>
      <c r="AR2793" s="16">
        <v>6.82</v>
      </c>
      <c r="AS2793" s="14">
        <v>22.65</v>
      </c>
      <c r="AT2793" s="14">
        <v>2.19</v>
      </c>
      <c r="AU2793" s="6">
        <v>11.35</v>
      </c>
      <c r="AV2793" s="15">
        <v>7.84</v>
      </c>
      <c r="AW2793" s="15">
        <v>0.78</v>
      </c>
    </row>
    <row r="2794" spans="2:49" x14ac:dyDescent="0.25">
      <c r="B2794" s="6" t="s">
        <v>6012</v>
      </c>
      <c r="C2794" s="6" t="s">
        <v>6013</v>
      </c>
      <c r="D2794" s="6" t="s">
        <v>6014</v>
      </c>
      <c r="E2794" s="7">
        <v>91621</v>
      </c>
      <c r="F2794" s="6" t="s">
        <v>616</v>
      </c>
      <c r="G2794" s="6" t="s">
        <v>220</v>
      </c>
      <c r="H2794" s="6" t="s">
        <v>152</v>
      </c>
      <c r="I2794" s="8">
        <v>1</v>
      </c>
      <c r="J2794" s="8">
        <f>IF(I2794=0,0,IF(I2794=1,1,IF(I2794=2,2,(IF(I2794=3,4,IF(I2794=5,9,IF(I2794=10,24,IF(I2794=25,49,IF(I2794=50,99,"X")))))))))</f>
        <v>1</v>
      </c>
      <c r="K2794" s="6" t="s">
        <v>61</v>
      </c>
      <c r="L2794" s="9">
        <v>39764</v>
      </c>
      <c r="M2794" s="10">
        <v>128233</v>
      </c>
      <c r="N2794" s="10">
        <v>128234</v>
      </c>
      <c r="O2794" s="10">
        <v>1</v>
      </c>
      <c r="P2794" s="10">
        <v>4127</v>
      </c>
      <c r="Q2794" s="10">
        <v>4127</v>
      </c>
      <c r="R2794" s="10">
        <v>17556</v>
      </c>
      <c r="S2794" s="10">
        <v>17556</v>
      </c>
      <c r="T2794" s="10">
        <v>21683</v>
      </c>
      <c r="U2794" s="10">
        <v>24244</v>
      </c>
      <c r="V2794" s="10">
        <v>21683</v>
      </c>
      <c r="W2794" s="10">
        <v>22148.2</v>
      </c>
      <c r="X2794" s="10">
        <v>5387</v>
      </c>
      <c r="Y2794" s="10">
        <v>31861</v>
      </c>
      <c r="Z2794" s="10">
        <v>-116644</v>
      </c>
      <c r="AA2794" s="10">
        <v>7724</v>
      </c>
      <c r="AB2794" s="10">
        <v>14466</v>
      </c>
      <c r="AC2794" s="10">
        <v>75428</v>
      </c>
      <c r="AD2794" s="10">
        <v>6639</v>
      </c>
      <c r="AE2794" s="10">
        <v>54921</v>
      </c>
      <c r="AF2794" s="10">
        <v>4341</v>
      </c>
      <c r="AG2794" s="10">
        <v>20944</v>
      </c>
      <c r="AH2794" s="10">
        <v>47418</v>
      </c>
      <c r="AI2794" s="11">
        <v>0.21</v>
      </c>
      <c r="AJ2794" s="11">
        <v>0.24</v>
      </c>
      <c r="AK2794" s="11">
        <v>0.3</v>
      </c>
      <c r="AL2794" s="12">
        <v>17.34</v>
      </c>
      <c r="AM2794" s="12">
        <v>640.4</v>
      </c>
      <c r="AN2794" s="13">
        <v>24.83</v>
      </c>
      <c r="AO2794" s="14">
        <v>312.14999999999998</v>
      </c>
      <c r="AP2794" s="14">
        <v>312.39</v>
      </c>
      <c r="AQ2794" s="15">
        <v>-26.87</v>
      </c>
      <c r="AR2794" s="16">
        <v>31.97</v>
      </c>
      <c r="AS2794" s="14">
        <v>-15.05</v>
      </c>
      <c r="AT2794" s="14">
        <v>13.69</v>
      </c>
      <c r="AU2794" s="6">
        <v>404.42</v>
      </c>
      <c r="AV2794" s="15">
        <v>5.8</v>
      </c>
      <c r="AW2794" s="15">
        <v>1.04</v>
      </c>
    </row>
    <row r="2795" spans="2:49" x14ac:dyDescent="0.25">
      <c r="B2795" s="6" t="s">
        <v>6015</v>
      </c>
      <c r="C2795" s="6" t="s">
        <v>6016</v>
      </c>
      <c r="D2795" s="6" t="s">
        <v>94</v>
      </c>
      <c r="E2795" s="7" t="s">
        <v>675</v>
      </c>
      <c r="F2795" s="6" t="s">
        <v>96</v>
      </c>
      <c r="G2795" s="6" t="s">
        <v>97</v>
      </c>
      <c r="H2795" s="6" t="s">
        <v>81</v>
      </c>
      <c r="I2795" s="8" t="s">
        <v>60</v>
      </c>
      <c r="J2795" s="8" t="s">
        <v>60</v>
      </c>
      <c r="K2795" s="6" t="s">
        <v>61</v>
      </c>
      <c r="L2795" s="9">
        <v>42206</v>
      </c>
      <c r="M2795" s="10">
        <v>128158</v>
      </c>
      <c r="N2795" s="10">
        <v>128158</v>
      </c>
      <c r="O2795" s="10">
        <v>0</v>
      </c>
      <c r="P2795" s="10">
        <v>0</v>
      </c>
      <c r="Q2795" s="10">
        <v>0</v>
      </c>
      <c r="R2795" s="10">
        <v>-21656</v>
      </c>
      <c r="S2795" s="10">
        <v>-21656</v>
      </c>
      <c r="T2795" s="10">
        <v>-21656</v>
      </c>
      <c r="U2795" s="10">
        <v>-21656</v>
      </c>
      <c r="V2795" s="10">
        <v>-21656</v>
      </c>
      <c r="W2795" s="10">
        <v>-20219.3</v>
      </c>
      <c r="X2795" s="10">
        <v>43886</v>
      </c>
      <c r="Y2795" s="10">
        <v>-11173</v>
      </c>
      <c r="Z2795" s="10">
        <v>-5539</v>
      </c>
      <c r="AA2795" s="10">
        <v>10286</v>
      </c>
      <c r="AB2795" s="10">
        <v>12610</v>
      </c>
      <c r="AC2795" s="10">
        <v>83641</v>
      </c>
      <c r="AD2795" s="10">
        <v>5000</v>
      </c>
      <c r="AE2795" s="10">
        <v>80671</v>
      </c>
      <c r="AF2795" s="10">
        <v>0</v>
      </c>
      <c r="AG2795" s="10">
        <v>55690</v>
      </c>
      <c r="AH2795" s="10">
        <v>631</v>
      </c>
      <c r="AI2795" s="11">
        <v>0.01</v>
      </c>
      <c r="AJ2795" s="11">
        <v>0.94</v>
      </c>
      <c r="AK2795" s="11">
        <v>0.94</v>
      </c>
      <c r="AL2795" s="12">
        <v>224.75</v>
      </c>
      <c r="AM2795" s="12">
        <v>222.75</v>
      </c>
      <c r="AN2795" s="13">
        <v>0</v>
      </c>
      <c r="AO2795" s="14">
        <v>106.87</v>
      </c>
      <c r="AP2795" s="14">
        <v>106.87</v>
      </c>
      <c r="AQ2795" s="15">
        <v>0</v>
      </c>
      <c r="AR2795" s="16">
        <v>-26.84</v>
      </c>
      <c r="AS2795" s="14">
        <v>-390.97</v>
      </c>
      <c r="AT2795" s="14">
        <v>-16.899999999999999</v>
      </c>
      <c r="AU2795" s="6">
        <v>0</v>
      </c>
      <c r="AV2795" s="15">
        <v>-1.08</v>
      </c>
      <c r="AW2795" s="15">
        <v>0.44</v>
      </c>
    </row>
    <row r="2796" spans="2:49" x14ac:dyDescent="0.25">
      <c r="B2796" s="6" t="s">
        <v>6017</v>
      </c>
      <c r="C2796" s="6" t="s">
        <v>6018</v>
      </c>
      <c r="D2796" s="6" t="s">
        <v>4717</v>
      </c>
      <c r="E2796" s="7" t="s">
        <v>95</v>
      </c>
      <c r="F2796" s="6" t="s">
        <v>96</v>
      </c>
      <c r="G2796" s="6" t="s">
        <v>97</v>
      </c>
      <c r="H2796" s="6" t="s">
        <v>81</v>
      </c>
      <c r="I2796" s="8">
        <v>2</v>
      </c>
      <c r="J2796" s="8">
        <f>IF(I2796=0,0,IF(I2796=1,1,IF(I2796=2,2,(IF(I2796=3,4,IF(I2796=5,9,IF(I2796=10,24,IF(I2796=25,49,IF(I2796=50,99,"X")))))))))</f>
        <v>2</v>
      </c>
      <c r="K2796" s="6" t="s">
        <v>61</v>
      </c>
      <c r="L2796" s="9">
        <v>41102</v>
      </c>
      <c r="M2796" s="10">
        <v>127637</v>
      </c>
      <c r="N2796" s="10">
        <v>128145</v>
      </c>
      <c r="O2796" s="10">
        <v>508</v>
      </c>
      <c r="P2796" s="10">
        <v>0</v>
      </c>
      <c r="Q2796" s="10">
        <v>0</v>
      </c>
      <c r="R2796" s="10">
        <v>63782</v>
      </c>
      <c r="S2796" s="10">
        <v>63782</v>
      </c>
      <c r="T2796" s="10">
        <v>63782</v>
      </c>
      <c r="U2796" s="10">
        <v>102129</v>
      </c>
      <c r="V2796" s="10">
        <v>63782</v>
      </c>
      <c r="W2796" s="10">
        <v>29248</v>
      </c>
      <c r="X2796" s="10">
        <v>75017</v>
      </c>
      <c r="Y2796" s="10">
        <v>36466</v>
      </c>
      <c r="Z2796" s="10">
        <v>-423530</v>
      </c>
      <c r="AA2796" s="10">
        <v>35813</v>
      </c>
      <c r="AB2796" s="10">
        <v>32168</v>
      </c>
      <c r="AC2796" s="10">
        <v>50073</v>
      </c>
      <c r="AD2796" s="10">
        <v>25000</v>
      </c>
      <c r="AE2796" s="10">
        <v>1179735</v>
      </c>
      <c r="AF2796" s="10">
        <v>484382</v>
      </c>
      <c r="AG2796" s="10">
        <v>41098</v>
      </c>
      <c r="AH2796" s="10">
        <v>2547</v>
      </c>
      <c r="AI2796" s="11">
        <v>0</v>
      </c>
      <c r="AJ2796" s="11">
        <v>0.53</v>
      </c>
      <c r="AK2796" s="11">
        <v>0.53</v>
      </c>
      <c r="AL2796" s="12">
        <v>1940.18</v>
      </c>
      <c r="AM2796" s="12">
        <v>5181.6000000000004</v>
      </c>
      <c r="AN2796" s="13">
        <v>7.57</v>
      </c>
      <c r="AO2796" s="14">
        <v>111.23</v>
      </c>
      <c r="AP2796" s="14">
        <v>135.9</v>
      </c>
      <c r="AQ2796" s="15">
        <v>-0.87</v>
      </c>
      <c r="AR2796" s="16">
        <v>5.41</v>
      </c>
      <c r="AS2796" s="14">
        <v>-15.06</v>
      </c>
      <c r="AT2796" s="14">
        <v>49.97</v>
      </c>
      <c r="AU2796" s="6">
        <v>13.17</v>
      </c>
      <c r="AV2796" s="15">
        <v>3.27</v>
      </c>
      <c r="AW2796" s="15">
        <v>0.3</v>
      </c>
    </row>
    <row r="2797" spans="2:49" x14ac:dyDescent="0.25">
      <c r="B2797" s="6" t="s">
        <v>6019</v>
      </c>
      <c r="C2797" s="6" t="s">
        <v>1135</v>
      </c>
      <c r="D2797" s="6" t="s">
        <v>196</v>
      </c>
      <c r="E2797" s="7">
        <v>83104</v>
      </c>
      <c r="F2797" s="6" t="s">
        <v>80</v>
      </c>
      <c r="G2797" s="6" t="s">
        <v>59</v>
      </c>
      <c r="H2797" s="6" t="s">
        <v>81</v>
      </c>
      <c r="I2797" s="8" t="s">
        <v>60</v>
      </c>
      <c r="J2797" s="8" t="s">
        <v>60</v>
      </c>
      <c r="K2797" s="6" t="s">
        <v>61</v>
      </c>
      <c r="L2797" s="9">
        <v>43298</v>
      </c>
      <c r="M2797" s="10">
        <v>128145</v>
      </c>
      <c r="N2797" s="10">
        <v>128145</v>
      </c>
      <c r="O2797" s="10">
        <v>0</v>
      </c>
      <c r="P2797" s="10">
        <v>0</v>
      </c>
      <c r="Q2797" s="10">
        <v>0</v>
      </c>
      <c r="R2797" s="10">
        <v>-4866</v>
      </c>
      <c r="S2797" s="10">
        <v>-4866</v>
      </c>
      <c r="T2797" s="10">
        <v>-4866</v>
      </c>
      <c r="U2797" s="10">
        <v>-4866</v>
      </c>
      <c r="V2797" s="10">
        <v>-4866</v>
      </c>
      <c r="W2797" s="10">
        <v>-8567.48</v>
      </c>
      <c r="X2797" s="10">
        <v>0</v>
      </c>
      <c r="Y2797" s="10">
        <v>-2209</v>
      </c>
      <c r="Z2797" s="10">
        <v>134</v>
      </c>
      <c r="AA2797" s="10">
        <v>2562</v>
      </c>
      <c r="AB2797" s="10">
        <v>77676</v>
      </c>
      <c r="AC2797" s="10">
        <v>0</v>
      </c>
      <c r="AD2797" s="10">
        <v>5000</v>
      </c>
      <c r="AE2797" s="10">
        <v>116666</v>
      </c>
      <c r="AF2797" s="10">
        <v>0</v>
      </c>
      <c r="AG2797" s="10">
        <v>130354</v>
      </c>
      <c r="AH2797" s="10">
        <v>128145</v>
      </c>
      <c r="AI2797" s="11">
        <v>0</v>
      </c>
      <c r="AJ2797" s="11">
        <v>1</v>
      </c>
      <c r="AK2797" s="11">
        <v>1</v>
      </c>
      <c r="AL2797" s="12">
        <v>325.69</v>
      </c>
      <c r="AM2797" s="12">
        <v>321.83</v>
      </c>
      <c r="AN2797" s="13">
        <v>1.23</v>
      </c>
      <c r="AO2797" s="14">
        <v>99.89</v>
      </c>
      <c r="AP2797" s="14">
        <v>99.89</v>
      </c>
      <c r="AQ2797" s="15">
        <v>0</v>
      </c>
      <c r="AR2797" s="16">
        <v>-4.17</v>
      </c>
      <c r="AS2797" s="14">
        <v>-3631.34</v>
      </c>
      <c r="AT2797" s="14">
        <v>-3.8</v>
      </c>
      <c r="AU2797" s="6">
        <v>0</v>
      </c>
      <c r="AV2797" s="15">
        <v>-0.42</v>
      </c>
      <c r="AW2797" s="15">
        <v>0.46</v>
      </c>
    </row>
    <row r="2798" spans="2:49" x14ac:dyDescent="0.25">
      <c r="B2798" s="6" t="s">
        <v>6020</v>
      </c>
      <c r="C2798" s="6" t="s">
        <v>6021</v>
      </c>
      <c r="D2798" s="6" t="s">
        <v>2590</v>
      </c>
      <c r="E2798" s="7">
        <v>92700</v>
      </c>
      <c r="F2798" s="6" t="s">
        <v>2590</v>
      </c>
      <c r="G2798" s="6" t="s">
        <v>108</v>
      </c>
      <c r="H2798" s="6" t="s">
        <v>104</v>
      </c>
      <c r="I2798" s="8">
        <v>10</v>
      </c>
      <c r="J2798" s="8">
        <f>IF(I2798=0,0,IF(I2798=1,1,IF(I2798=2,2,(IF(I2798=3,4,IF(I2798=5,9,IF(I2798=10,24,IF(I2798=25,49,IF(I2798=50,99,"X")))))))))</f>
        <v>24</v>
      </c>
      <c r="K2798" s="6" t="s">
        <v>61</v>
      </c>
      <c r="L2798" s="9">
        <v>38127</v>
      </c>
      <c r="M2798" s="10">
        <v>128135</v>
      </c>
      <c r="N2798" s="10">
        <v>128135</v>
      </c>
      <c r="O2798" s="10">
        <v>0</v>
      </c>
      <c r="P2798" s="10">
        <v>0</v>
      </c>
      <c r="Q2798" s="10">
        <v>0</v>
      </c>
      <c r="R2798" s="10">
        <v>-93428</v>
      </c>
      <c r="S2798" s="10">
        <v>-93428</v>
      </c>
      <c r="T2798" s="10">
        <v>-92303</v>
      </c>
      <c r="U2798" s="10">
        <v>-63869</v>
      </c>
      <c r="V2798" s="10">
        <v>-93428</v>
      </c>
      <c r="W2798" s="10">
        <v>-76943.08</v>
      </c>
      <c r="X2798" s="10">
        <v>0</v>
      </c>
      <c r="Y2798" s="10">
        <v>-27320</v>
      </c>
      <c r="Z2798" s="10">
        <v>-86788</v>
      </c>
      <c r="AA2798" s="10">
        <v>40335</v>
      </c>
      <c r="AB2798" s="10">
        <v>133557</v>
      </c>
      <c r="AC2798" s="10">
        <v>0</v>
      </c>
      <c r="AD2798" s="10">
        <v>6640</v>
      </c>
      <c r="AE2798" s="10">
        <v>207699</v>
      </c>
      <c r="AF2798" s="10">
        <v>163655</v>
      </c>
      <c r="AG2798" s="10">
        <v>155455</v>
      </c>
      <c r="AH2798" s="10">
        <v>128135</v>
      </c>
      <c r="AI2798" s="11">
        <v>0.01</v>
      </c>
      <c r="AJ2798" s="11">
        <v>0.05</v>
      </c>
      <c r="AK2798" s="11">
        <v>0.16</v>
      </c>
      <c r="AL2798" s="12">
        <v>29.84</v>
      </c>
      <c r="AM2798" s="12">
        <v>654.39</v>
      </c>
      <c r="AN2798" s="13">
        <v>32.54</v>
      </c>
      <c r="AO2798" s="14">
        <v>136.05000000000001</v>
      </c>
      <c r="AP2798" s="14">
        <v>141.79</v>
      </c>
      <c r="AQ2798" s="15">
        <v>-0.53</v>
      </c>
      <c r="AR2798" s="16">
        <v>-44.98</v>
      </c>
      <c r="AS2798" s="14">
        <v>-107.65</v>
      </c>
      <c r="AT2798" s="14">
        <v>-72.91</v>
      </c>
      <c r="AU2798" s="6">
        <v>-57.09</v>
      </c>
      <c r="AV2798" s="15">
        <v>-7.85</v>
      </c>
      <c r="AW2798" s="15">
        <v>0.19</v>
      </c>
    </row>
    <row r="2799" spans="2:49" x14ac:dyDescent="0.25">
      <c r="B2799" s="6" t="s">
        <v>6022</v>
      </c>
      <c r="C2799" s="6" t="s">
        <v>6023</v>
      </c>
      <c r="D2799" s="6" t="s">
        <v>84</v>
      </c>
      <c r="E2799" s="7">
        <v>83106</v>
      </c>
      <c r="F2799" s="6" t="s">
        <v>80</v>
      </c>
      <c r="G2799" s="6" t="s">
        <v>59</v>
      </c>
      <c r="H2799" s="6" t="s">
        <v>81</v>
      </c>
      <c r="I2799" s="8">
        <v>5</v>
      </c>
      <c r="J2799" s="8">
        <f>IF(I2799=0,0,IF(I2799=1,1,IF(I2799=2,2,(IF(I2799=3,4,IF(I2799=5,9,IF(I2799=10,24,IF(I2799=25,49,IF(I2799=50,99,"X")))))))))</f>
        <v>9</v>
      </c>
      <c r="K2799" s="6" t="s">
        <v>61</v>
      </c>
      <c r="L2799" s="9">
        <v>38748</v>
      </c>
      <c r="M2799" s="10">
        <v>128096</v>
      </c>
      <c r="N2799" s="10">
        <v>128096</v>
      </c>
      <c r="O2799" s="10">
        <v>0</v>
      </c>
      <c r="P2799" s="10">
        <v>0</v>
      </c>
      <c r="Q2799" s="10">
        <v>0</v>
      </c>
      <c r="R2799" s="10">
        <v>1688</v>
      </c>
      <c r="S2799" s="10">
        <v>1688</v>
      </c>
      <c r="T2799" s="10">
        <v>1688</v>
      </c>
      <c r="U2799" s="10">
        <v>1688</v>
      </c>
      <c r="V2799" s="10">
        <v>1688</v>
      </c>
      <c r="W2799" s="10">
        <v>7946.3</v>
      </c>
      <c r="X2799" s="10">
        <v>37007</v>
      </c>
      <c r="Y2799" s="10">
        <v>-13540</v>
      </c>
      <c r="Z2799" s="10">
        <v>-137183</v>
      </c>
      <c r="AA2799" s="10">
        <v>49209</v>
      </c>
      <c r="AB2799" s="10">
        <v>86443</v>
      </c>
      <c r="AC2799" s="10">
        <v>47429</v>
      </c>
      <c r="AD2799" s="10">
        <v>6639</v>
      </c>
      <c r="AE2799" s="10">
        <v>40877</v>
      </c>
      <c r="AF2799" s="10">
        <v>35764</v>
      </c>
      <c r="AG2799" s="10">
        <v>94207</v>
      </c>
      <c r="AH2799" s="10">
        <v>43660</v>
      </c>
      <c r="AI2799" s="11">
        <v>0.03</v>
      </c>
      <c r="AJ2799" s="11">
        <v>0.03</v>
      </c>
      <c r="AK2799" s="11">
        <v>0.03</v>
      </c>
      <c r="AL2799" s="12">
        <v>-0.71</v>
      </c>
      <c r="AM2799" s="12">
        <v>447.7</v>
      </c>
      <c r="AN2799" s="13">
        <v>0</v>
      </c>
      <c r="AO2799" s="14">
        <v>430.9</v>
      </c>
      <c r="AP2799" s="14">
        <v>435.6</v>
      </c>
      <c r="AQ2799" s="15">
        <v>-3.84</v>
      </c>
      <c r="AR2799" s="16">
        <v>4.13</v>
      </c>
      <c r="AS2799" s="14">
        <v>-1.23</v>
      </c>
      <c r="AT2799" s="14">
        <v>1.32</v>
      </c>
      <c r="AU2799" s="6">
        <v>4.72</v>
      </c>
      <c r="AV2799" s="15">
        <v>1.52</v>
      </c>
      <c r="AW2799" s="15">
        <v>1.29</v>
      </c>
    </row>
    <row r="2800" spans="2:49" x14ac:dyDescent="0.25">
      <c r="B2800" s="6" t="s">
        <v>6024</v>
      </c>
      <c r="C2800" s="6" t="s">
        <v>6025</v>
      </c>
      <c r="D2800" s="6" t="s">
        <v>6026</v>
      </c>
      <c r="E2800" s="7" t="s">
        <v>1002</v>
      </c>
      <c r="F2800" s="6" t="s">
        <v>255</v>
      </c>
      <c r="G2800" s="6" t="s">
        <v>52</v>
      </c>
      <c r="H2800" s="6" t="s">
        <v>81</v>
      </c>
      <c r="I2800" s="8">
        <v>3</v>
      </c>
      <c r="J2800" s="8">
        <f>IF(I2800=0,0,IF(I2800=1,1,IF(I2800=2,2,(IF(I2800=3,4,IF(I2800=5,9,IF(I2800=10,24,IF(I2800=25,49,IF(I2800=50,99,"X")))))))))</f>
        <v>4</v>
      </c>
      <c r="K2800" s="6" t="s">
        <v>61</v>
      </c>
      <c r="L2800" s="9">
        <v>43312</v>
      </c>
      <c r="M2800" s="10">
        <v>127990</v>
      </c>
      <c r="N2800" s="10">
        <v>127990</v>
      </c>
      <c r="O2800" s="10">
        <v>0</v>
      </c>
      <c r="P2800" s="10">
        <v>0</v>
      </c>
      <c r="Q2800" s="10">
        <v>0</v>
      </c>
      <c r="R2800" s="10">
        <v>-23495</v>
      </c>
      <c r="S2800" s="10">
        <v>-23495</v>
      </c>
      <c r="T2800" s="10">
        <v>-22146</v>
      </c>
      <c r="U2800" s="10">
        <v>-15853</v>
      </c>
      <c r="V2800" s="10">
        <v>-23495</v>
      </c>
      <c r="W2800" s="10">
        <v>-19622.12</v>
      </c>
      <c r="X2800" s="10">
        <v>0</v>
      </c>
      <c r="Y2800" s="10">
        <v>5583</v>
      </c>
      <c r="Z2800" s="10">
        <v>690</v>
      </c>
      <c r="AA2800" s="10">
        <v>18975</v>
      </c>
      <c r="AB2800" s="10">
        <v>97546</v>
      </c>
      <c r="AC2800" s="10">
        <v>0</v>
      </c>
      <c r="AD2800" s="10">
        <v>5000</v>
      </c>
      <c r="AE2800" s="10">
        <v>46598</v>
      </c>
      <c r="AF2800" s="10">
        <v>27205</v>
      </c>
      <c r="AG2800" s="10">
        <v>122407</v>
      </c>
      <c r="AH2800" s="10">
        <v>127990</v>
      </c>
      <c r="AI2800" s="11">
        <v>0.12</v>
      </c>
      <c r="AJ2800" s="11">
        <v>0.24</v>
      </c>
      <c r="AK2800" s="11">
        <v>0.6</v>
      </c>
      <c r="AL2800" s="12">
        <v>10.36</v>
      </c>
      <c r="AM2800" s="12">
        <v>95.45</v>
      </c>
      <c r="AN2800" s="13">
        <v>9.76</v>
      </c>
      <c r="AO2800" s="14">
        <v>69.650000000000006</v>
      </c>
      <c r="AP2800" s="14">
        <v>98.52</v>
      </c>
      <c r="AQ2800" s="15">
        <v>0.03</v>
      </c>
      <c r="AR2800" s="16">
        <v>-50.42</v>
      </c>
      <c r="AS2800" s="14">
        <v>-3405.07</v>
      </c>
      <c r="AT2800" s="14">
        <v>-18.36</v>
      </c>
      <c r="AU2800" s="6">
        <v>-86.36</v>
      </c>
      <c r="AV2800" s="15">
        <v>-5.39</v>
      </c>
      <c r="AW2800" s="15">
        <v>0.24</v>
      </c>
    </row>
    <row r="2801" spans="2:49" x14ac:dyDescent="0.25">
      <c r="B2801" s="6" t="s">
        <v>6027</v>
      </c>
      <c r="C2801" s="6" t="s">
        <v>6028</v>
      </c>
      <c r="D2801" s="6" t="s">
        <v>94</v>
      </c>
      <c r="E2801" s="7" t="s">
        <v>675</v>
      </c>
      <c r="F2801" s="6" t="s">
        <v>96</v>
      </c>
      <c r="G2801" s="6" t="s">
        <v>97</v>
      </c>
      <c r="H2801" s="6" t="s">
        <v>81</v>
      </c>
      <c r="I2801" s="8" t="s">
        <v>60</v>
      </c>
      <c r="J2801" s="8" t="s">
        <v>60</v>
      </c>
      <c r="K2801" s="6" t="s">
        <v>61</v>
      </c>
      <c r="L2801" s="9">
        <v>41661</v>
      </c>
      <c r="M2801" s="10">
        <v>127944</v>
      </c>
      <c r="N2801" s="10">
        <v>127944</v>
      </c>
      <c r="O2801" s="10">
        <v>0</v>
      </c>
      <c r="P2801" s="10">
        <v>0</v>
      </c>
      <c r="Q2801" s="10">
        <v>0</v>
      </c>
      <c r="R2801" s="10">
        <v>8070</v>
      </c>
      <c r="S2801" s="10">
        <v>8070</v>
      </c>
      <c r="T2801" s="10">
        <v>14455</v>
      </c>
      <c r="U2801" s="10">
        <v>43963</v>
      </c>
      <c r="V2801" s="10">
        <v>8070</v>
      </c>
      <c r="W2801" s="10">
        <v>1773.14</v>
      </c>
      <c r="X2801" s="10">
        <v>11776</v>
      </c>
      <c r="Y2801" s="10">
        <v>69748</v>
      </c>
      <c r="Z2801" s="10">
        <v>12427</v>
      </c>
      <c r="AA2801" s="10">
        <v>-13321</v>
      </c>
      <c r="AB2801" s="10">
        <v>11521</v>
      </c>
      <c r="AC2801" s="10">
        <v>36904</v>
      </c>
      <c r="AD2801" s="10">
        <v>5000</v>
      </c>
      <c r="AE2801" s="10">
        <v>226131</v>
      </c>
      <c r="AF2801" s="10">
        <v>74140</v>
      </c>
      <c r="AG2801" s="10">
        <v>21292</v>
      </c>
      <c r="AH2801" s="10">
        <v>79264</v>
      </c>
      <c r="AI2801" s="11">
        <v>7.58</v>
      </c>
      <c r="AJ2801" s="11">
        <v>28.65</v>
      </c>
      <c r="AK2801" s="11">
        <v>29.01</v>
      </c>
      <c r="AL2801" s="12">
        <v>310.52999999999997</v>
      </c>
      <c r="AM2801" s="12">
        <v>32.409999999999997</v>
      </c>
      <c r="AN2801" s="13">
        <v>5.37</v>
      </c>
      <c r="AO2801" s="14">
        <v>2.3199999999999998</v>
      </c>
      <c r="AP2801" s="14">
        <v>94.5</v>
      </c>
      <c r="AQ2801" s="15">
        <v>0.17</v>
      </c>
      <c r="AR2801" s="16">
        <v>3.57</v>
      </c>
      <c r="AS2801" s="14">
        <v>64.94</v>
      </c>
      <c r="AT2801" s="14">
        <v>6.31</v>
      </c>
      <c r="AU2801" s="6">
        <v>10.88</v>
      </c>
      <c r="AV2801" s="15">
        <v>1.37</v>
      </c>
      <c r="AW2801" s="15">
        <v>1</v>
      </c>
    </row>
    <row r="2802" spans="2:49" x14ac:dyDescent="0.25">
      <c r="B2802" s="6" t="s">
        <v>6029</v>
      </c>
      <c r="C2802" s="6" t="s">
        <v>6030</v>
      </c>
      <c r="D2802" s="6" t="s">
        <v>277</v>
      </c>
      <c r="E2802" s="7">
        <v>97401</v>
      </c>
      <c r="F2802" s="6" t="s">
        <v>277</v>
      </c>
      <c r="G2802" s="6" t="s">
        <v>137</v>
      </c>
      <c r="H2802" s="6" t="s">
        <v>316</v>
      </c>
      <c r="I2802" s="8">
        <v>3</v>
      </c>
      <c r="J2802" s="8">
        <f t="shared" ref="J2802:J2808" si="145">IF(I2802=0,0,IF(I2802=1,1,IF(I2802=2,2,(IF(I2802=3,4,IF(I2802=5,9,IF(I2802=10,24,IF(I2802=25,49,IF(I2802=50,99,"X")))))))))</f>
        <v>4</v>
      </c>
      <c r="K2802" s="6" t="s">
        <v>61</v>
      </c>
      <c r="L2802" s="9">
        <v>36595</v>
      </c>
      <c r="M2802" s="10">
        <v>127550</v>
      </c>
      <c r="N2802" s="10">
        <v>127890</v>
      </c>
      <c r="O2802" s="10">
        <v>340</v>
      </c>
      <c r="P2802" s="10">
        <v>340</v>
      </c>
      <c r="Q2802" s="10">
        <v>340</v>
      </c>
      <c r="R2802" s="10">
        <v>2354</v>
      </c>
      <c r="S2802" s="10">
        <v>2354</v>
      </c>
      <c r="T2802" s="10">
        <v>3503</v>
      </c>
      <c r="U2802" s="10">
        <v>8973</v>
      </c>
      <c r="V2802" s="10">
        <v>2694</v>
      </c>
      <c r="W2802" s="10">
        <v>-533.84</v>
      </c>
      <c r="X2802" s="10">
        <v>0</v>
      </c>
      <c r="Y2802" s="10">
        <v>37408</v>
      </c>
      <c r="Z2802" s="10">
        <v>-1378</v>
      </c>
      <c r="AA2802" s="10">
        <v>31591</v>
      </c>
      <c r="AB2802" s="10">
        <v>70797</v>
      </c>
      <c r="AC2802" s="10">
        <v>0</v>
      </c>
      <c r="AD2802" s="10">
        <v>6639</v>
      </c>
      <c r="AE2802" s="10">
        <v>85473</v>
      </c>
      <c r="AF2802" s="10">
        <v>49225</v>
      </c>
      <c r="AG2802" s="10">
        <v>90142</v>
      </c>
      <c r="AH2802" s="10">
        <v>127550</v>
      </c>
      <c r="AI2802" s="11">
        <v>0.25</v>
      </c>
      <c r="AJ2802" s="11">
        <v>0.78</v>
      </c>
      <c r="AK2802" s="11">
        <v>0.87</v>
      </c>
      <c r="AL2802" s="12">
        <v>62.27</v>
      </c>
      <c r="AM2802" s="12">
        <v>166.63</v>
      </c>
      <c r="AN2802" s="13">
        <v>10.34</v>
      </c>
      <c r="AO2802" s="14">
        <v>48.82</v>
      </c>
      <c r="AP2802" s="14">
        <v>101.61</v>
      </c>
      <c r="AQ2802" s="15">
        <v>-0.03</v>
      </c>
      <c r="AR2802" s="16">
        <v>2.75</v>
      </c>
      <c r="AS2802" s="14">
        <v>-170.83</v>
      </c>
      <c r="AT2802" s="14">
        <v>1.85</v>
      </c>
      <c r="AU2802" s="6">
        <v>4.78</v>
      </c>
      <c r="AV2802" s="15">
        <v>0.75</v>
      </c>
      <c r="AW2802" s="15">
        <v>0.42</v>
      </c>
    </row>
    <row r="2803" spans="2:49" x14ac:dyDescent="0.25">
      <c r="B2803" s="6" t="s">
        <v>6031</v>
      </c>
      <c r="C2803" s="6" t="s">
        <v>6032</v>
      </c>
      <c r="D2803" s="6" t="s">
        <v>84</v>
      </c>
      <c r="E2803" s="7" t="s">
        <v>212</v>
      </c>
      <c r="F2803" s="6" t="s">
        <v>80</v>
      </c>
      <c r="G2803" s="6" t="s">
        <v>59</v>
      </c>
      <c r="H2803" s="6" t="s">
        <v>53</v>
      </c>
      <c r="I2803" s="8">
        <v>1</v>
      </c>
      <c r="J2803" s="8">
        <f t="shared" si="145"/>
        <v>1</v>
      </c>
      <c r="K2803" s="6" t="s">
        <v>61</v>
      </c>
      <c r="L2803" s="9">
        <v>33504</v>
      </c>
      <c r="M2803" s="10">
        <v>127794</v>
      </c>
      <c r="N2803" s="10">
        <v>127887</v>
      </c>
      <c r="O2803" s="10">
        <v>93</v>
      </c>
      <c r="P2803" s="10">
        <v>10123</v>
      </c>
      <c r="Q2803" s="10">
        <v>10123</v>
      </c>
      <c r="R2803" s="10">
        <v>15419</v>
      </c>
      <c r="S2803" s="10">
        <v>15419</v>
      </c>
      <c r="T2803" s="10">
        <v>25542</v>
      </c>
      <c r="U2803" s="10">
        <v>25542</v>
      </c>
      <c r="V2803" s="10">
        <v>25542</v>
      </c>
      <c r="W2803" s="10">
        <v>15118.06</v>
      </c>
      <c r="X2803" s="10">
        <v>0</v>
      </c>
      <c r="Y2803" s="10">
        <v>52891</v>
      </c>
      <c r="Z2803" s="10">
        <v>28391</v>
      </c>
      <c r="AA2803" s="10">
        <v>25276</v>
      </c>
      <c r="AB2803" s="10">
        <v>38872</v>
      </c>
      <c r="AC2803" s="10">
        <v>0</v>
      </c>
      <c r="AD2803" s="10">
        <v>6639</v>
      </c>
      <c r="AE2803" s="10">
        <v>90302</v>
      </c>
      <c r="AF2803" s="10">
        <v>0</v>
      </c>
      <c r="AG2803" s="10">
        <v>74903</v>
      </c>
      <c r="AH2803" s="10">
        <v>30607</v>
      </c>
      <c r="AI2803" s="11">
        <v>0.7</v>
      </c>
      <c r="AJ2803" s="11">
        <v>0.99</v>
      </c>
      <c r="AK2803" s="11">
        <v>1.48</v>
      </c>
      <c r="AL2803" s="12">
        <v>50.29</v>
      </c>
      <c r="AM2803" s="12">
        <v>292.38</v>
      </c>
      <c r="AN2803" s="13">
        <v>84.92</v>
      </c>
      <c r="AO2803" s="14">
        <v>67.37</v>
      </c>
      <c r="AP2803" s="14">
        <v>68.56</v>
      </c>
      <c r="AQ2803" s="15">
        <v>0</v>
      </c>
      <c r="AR2803" s="16">
        <v>17.07</v>
      </c>
      <c r="AS2803" s="14">
        <v>54.31</v>
      </c>
      <c r="AT2803" s="14">
        <v>12.07</v>
      </c>
      <c r="AU2803" s="6">
        <v>0</v>
      </c>
      <c r="AV2803" s="15">
        <v>4.16</v>
      </c>
      <c r="AW2803" s="15">
        <v>0.76</v>
      </c>
    </row>
    <row r="2804" spans="2:49" x14ac:dyDescent="0.25">
      <c r="B2804" s="6" t="s">
        <v>6033</v>
      </c>
      <c r="C2804" s="6" t="s">
        <v>6034</v>
      </c>
      <c r="D2804" s="6" t="s">
        <v>616</v>
      </c>
      <c r="E2804" s="7">
        <v>91501</v>
      </c>
      <c r="F2804" s="6" t="s">
        <v>616</v>
      </c>
      <c r="G2804" s="6" t="s">
        <v>220</v>
      </c>
      <c r="H2804" s="6" t="s">
        <v>104</v>
      </c>
      <c r="I2804" s="8">
        <v>10</v>
      </c>
      <c r="J2804" s="8">
        <f t="shared" si="145"/>
        <v>24</v>
      </c>
      <c r="K2804" s="6" t="s">
        <v>61</v>
      </c>
      <c r="L2804" s="9">
        <v>43713</v>
      </c>
      <c r="M2804" s="10">
        <v>127862</v>
      </c>
      <c r="N2804" s="10">
        <v>127862</v>
      </c>
      <c r="O2804" s="10">
        <v>0</v>
      </c>
      <c r="P2804" s="10">
        <v>0</v>
      </c>
      <c r="Q2804" s="10">
        <v>0</v>
      </c>
      <c r="R2804" s="10">
        <v>-32425</v>
      </c>
      <c r="S2804" s="10">
        <v>-32425</v>
      </c>
      <c r="T2804" s="10">
        <v>-32425</v>
      </c>
      <c r="U2804" s="10">
        <v>-32297</v>
      </c>
      <c r="V2804" s="10">
        <v>-32425</v>
      </c>
      <c r="W2804" s="10">
        <v>-27023.98</v>
      </c>
      <c r="X2804" s="10">
        <v>0</v>
      </c>
      <c r="Y2804" s="10">
        <v>12748</v>
      </c>
      <c r="Z2804" s="10">
        <v>2725</v>
      </c>
      <c r="AA2804" s="10">
        <v>55981</v>
      </c>
      <c r="AB2804" s="10">
        <v>98658</v>
      </c>
      <c r="AC2804" s="10">
        <v>0</v>
      </c>
      <c r="AD2804" s="10">
        <v>5000</v>
      </c>
      <c r="AE2804" s="10">
        <v>23012</v>
      </c>
      <c r="AF2804" s="10">
        <v>2172</v>
      </c>
      <c r="AG2804" s="10">
        <v>116503</v>
      </c>
      <c r="AH2804" s="10">
        <v>129251</v>
      </c>
      <c r="AI2804" s="11">
        <v>0.64</v>
      </c>
      <c r="AJ2804" s="11">
        <v>0.72</v>
      </c>
      <c r="AK2804" s="11">
        <v>1.03</v>
      </c>
      <c r="AL2804" s="12">
        <v>4.67</v>
      </c>
      <c r="AM2804" s="12">
        <v>62.3</v>
      </c>
      <c r="AN2804" s="13">
        <v>17.53</v>
      </c>
      <c r="AO2804" s="14">
        <v>87.62</v>
      </c>
      <c r="AP2804" s="14">
        <v>88.16</v>
      </c>
      <c r="AQ2804" s="15">
        <v>1.25</v>
      </c>
      <c r="AR2804" s="16">
        <v>-140.9</v>
      </c>
      <c r="AS2804" s="14">
        <v>-1189.9100000000001</v>
      </c>
      <c r="AT2804" s="14">
        <v>-25.36</v>
      </c>
      <c r="AU2804" s="6">
        <v>-1492.86</v>
      </c>
      <c r="AV2804" s="15">
        <v>-14.69</v>
      </c>
      <c r="AW2804" s="15">
        <v>0.33</v>
      </c>
    </row>
    <row r="2805" spans="2:49" x14ac:dyDescent="0.25">
      <c r="B2805" s="6" t="s">
        <v>6035</v>
      </c>
      <c r="C2805" s="6" t="s">
        <v>6036</v>
      </c>
      <c r="D2805" s="6" t="s">
        <v>160</v>
      </c>
      <c r="E2805" s="7">
        <v>94905</v>
      </c>
      <c r="F2805" s="6" t="s">
        <v>160</v>
      </c>
      <c r="G2805" s="6" t="s">
        <v>108</v>
      </c>
      <c r="H2805" s="6" t="s">
        <v>81</v>
      </c>
      <c r="I2805" s="8">
        <v>1</v>
      </c>
      <c r="J2805" s="8">
        <f t="shared" si="145"/>
        <v>1</v>
      </c>
      <c r="K2805" s="6" t="s">
        <v>61</v>
      </c>
      <c r="L2805" s="9">
        <v>42489</v>
      </c>
      <c r="M2805" s="10">
        <v>127776</v>
      </c>
      <c r="N2805" s="10">
        <v>127776</v>
      </c>
      <c r="O2805" s="10">
        <v>0</v>
      </c>
      <c r="P2805" s="10">
        <v>0</v>
      </c>
      <c r="Q2805" s="10">
        <v>0</v>
      </c>
      <c r="R2805" s="10">
        <v>-20722</v>
      </c>
      <c r="S2805" s="10">
        <v>-20722</v>
      </c>
      <c r="T2805" s="10">
        <v>-20722</v>
      </c>
      <c r="U2805" s="10">
        <v>-19600</v>
      </c>
      <c r="V2805" s="10">
        <v>-20722</v>
      </c>
      <c r="W2805" s="10">
        <v>-19276.78</v>
      </c>
      <c r="X2805" s="10">
        <v>0</v>
      </c>
      <c r="Y2805" s="10">
        <v>6669</v>
      </c>
      <c r="Z2805" s="10">
        <v>821</v>
      </c>
      <c r="AA2805" s="10">
        <v>24477</v>
      </c>
      <c r="AB2805" s="10">
        <v>128926</v>
      </c>
      <c r="AC2805" s="10">
        <v>0</v>
      </c>
      <c r="AD2805" s="10">
        <v>5000</v>
      </c>
      <c r="AE2805" s="10">
        <v>66248</v>
      </c>
      <c r="AF2805" s="10">
        <v>17266</v>
      </c>
      <c r="AG2805" s="10">
        <v>152261</v>
      </c>
      <c r="AH2805" s="10">
        <v>158930</v>
      </c>
      <c r="AI2805" s="11">
        <v>0.14000000000000001</v>
      </c>
      <c r="AJ2805" s="11">
        <v>0.16</v>
      </c>
      <c r="AK2805" s="11">
        <v>0.75</v>
      </c>
      <c r="AL2805" s="12">
        <v>3.65</v>
      </c>
      <c r="AM2805" s="12">
        <v>154.13999999999999</v>
      </c>
      <c r="AN2805" s="13">
        <v>108.91</v>
      </c>
      <c r="AO2805" s="14">
        <v>98.41</v>
      </c>
      <c r="AP2805" s="14">
        <v>98.76</v>
      </c>
      <c r="AQ2805" s="15">
        <v>0.05</v>
      </c>
      <c r="AR2805" s="16">
        <v>-31.28</v>
      </c>
      <c r="AS2805" s="14">
        <v>-2524</v>
      </c>
      <c r="AT2805" s="14">
        <v>-16.22</v>
      </c>
      <c r="AU2805" s="6">
        <v>-120.02</v>
      </c>
      <c r="AV2805" s="15">
        <v>-3.55</v>
      </c>
      <c r="AW2805" s="15">
        <v>0.41</v>
      </c>
    </row>
    <row r="2806" spans="2:49" x14ac:dyDescent="0.25">
      <c r="B2806" s="6" t="s">
        <v>6037</v>
      </c>
      <c r="C2806" s="6" t="s">
        <v>6038</v>
      </c>
      <c r="D2806" s="6" t="s">
        <v>469</v>
      </c>
      <c r="E2806" s="7" t="s">
        <v>470</v>
      </c>
      <c r="F2806" s="6" t="s">
        <v>219</v>
      </c>
      <c r="G2806" s="6" t="s">
        <v>220</v>
      </c>
      <c r="H2806" s="6" t="s">
        <v>81</v>
      </c>
      <c r="I2806" s="8">
        <v>3</v>
      </c>
      <c r="J2806" s="8">
        <f t="shared" si="145"/>
        <v>4</v>
      </c>
      <c r="K2806" s="6" t="s">
        <v>61</v>
      </c>
      <c r="L2806" s="9">
        <v>42599</v>
      </c>
      <c r="M2806" s="10">
        <v>127705</v>
      </c>
      <c r="N2806" s="10">
        <v>127746</v>
      </c>
      <c r="O2806" s="10">
        <v>41</v>
      </c>
      <c r="P2806" s="10">
        <v>0</v>
      </c>
      <c r="Q2806" s="10">
        <v>0</v>
      </c>
      <c r="R2806" s="10">
        <v>-91718</v>
      </c>
      <c r="S2806" s="10">
        <v>-91718</v>
      </c>
      <c r="T2806" s="10">
        <v>-90437</v>
      </c>
      <c r="U2806" s="10">
        <v>-58640</v>
      </c>
      <c r="V2806" s="10">
        <v>-91718</v>
      </c>
      <c r="W2806" s="10">
        <v>-68192.639999999999</v>
      </c>
      <c r="X2806" s="10">
        <v>54603</v>
      </c>
      <c r="Y2806" s="10">
        <v>-9345</v>
      </c>
      <c r="Z2806" s="10">
        <v>-141086</v>
      </c>
      <c r="AA2806" s="10">
        <v>65799</v>
      </c>
      <c r="AB2806" s="10">
        <v>29176</v>
      </c>
      <c r="AC2806" s="10">
        <v>60814</v>
      </c>
      <c r="AD2806" s="10">
        <v>5000</v>
      </c>
      <c r="AE2806" s="10">
        <v>107705</v>
      </c>
      <c r="AF2806" s="10">
        <v>73132</v>
      </c>
      <c r="AG2806" s="10">
        <v>76236</v>
      </c>
      <c r="AH2806" s="10">
        <v>12288</v>
      </c>
      <c r="AI2806" s="11">
        <v>0.02</v>
      </c>
      <c r="AJ2806" s="11">
        <v>0.08</v>
      </c>
      <c r="AK2806" s="11">
        <v>0.15</v>
      </c>
      <c r="AL2806" s="12">
        <v>42.4</v>
      </c>
      <c r="AM2806" s="12">
        <v>618.91</v>
      </c>
      <c r="AN2806" s="13">
        <v>19.420000000000002</v>
      </c>
      <c r="AO2806" s="14">
        <v>218.76</v>
      </c>
      <c r="AP2806" s="14">
        <v>230.99</v>
      </c>
      <c r="AQ2806" s="15">
        <v>-1.93</v>
      </c>
      <c r="AR2806" s="16">
        <v>-85.16</v>
      </c>
      <c r="AS2806" s="14">
        <v>-65.010000000000005</v>
      </c>
      <c r="AT2806" s="14">
        <v>-71.819999999999993</v>
      </c>
      <c r="AU2806" s="6">
        <v>-125.41</v>
      </c>
      <c r="AV2806" s="15">
        <v>-11.05</v>
      </c>
      <c r="AW2806" s="15">
        <v>0.4</v>
      </c>
    </row>
    <row r="2807" spans="2:49" x14ac:dyDescent="0.25">
      <c r="B2807" s="6" t="s">
        <v>6039</v>
      </c>
      <c r="C2807" s="6" t="s">
        <v>6040</v>
      </c>
      <c r="D2807" s="6" t="s">
        <v>255</v>
      </c>
      <c r="E2807" s="7" t="s">
        <v>256</v>
      </c>
      <c r="F2807" s="6" t="s">
        <v>255</v>
      </c>
      <c r="G2807" s="6" t="s">
        <v>52</v>
      </c>
      <c r="H2807" s="6" t="s">
        <v>66</v>
      </c>
      <c r="I2807" s="8">
        <v>5</v>
      </c>
      <c r="J2807" s="8">
        <f t="shared" si="145"/>
        <v>9</v>
      </c>
      <c r="K2807" s="6" t="s">
        <v>61</v>
      </c>
      <c r="L2807" s="9">
        <v>42627</v>
      </c>
      <c r="M2807" s="10">
        <v>127648</v>
      </c>
      <c r="N2807" s="10">
        <v>127648</v>
      </c>
      <c r="O2807" s="10">
        <v>0</v>
      </c>
      <c r="P2807" s="10">
        <v>0</v>
      </c>
      <c r="Q2807" s="10">
        <v>0</v>
      </c>
      <c r="R2807" s="10">
        <v>-25588</v>
      </c>
      <c r="S2807" s="10">
        <v>-25588</v>
      </c>
      <c r="T2807" s="10">
        <v>-25588</v>
      </c>
      <c r="U2807" s="10">
        <v>-25588</v>
      </c>
      <c r="V2807" s="10">
        <v>-25588</v>
      </c>
      <c r="W2807" s="10">
        <v>-25343.48</v>
      </c>
      <c r="X2807" s="10">
        <v>71263</v>
      </c>
      <c r="Y2807" s="10">
        <v>-1646</v>
      </c>
      <c r="Z2807" s="10">
        <v>15258</v>
      </c>
      <c r="AA2807" s="10">
        <v>41334</v>
      </c>
      <c r="AB2807" s="10">
        <v>50376</v>
      </c>
      <c r="AC2807" s="10">
        <v>54487</v>
      </c>
      <c r="AD2807" s="10">
        <v>5000</v>
      </c>
      <c r="AE2807" s="10">
        <v>98940</v>
      </c>
      <c r="AF2807" s="10">
        <v>0</v>
      </c>
      <c r="AG2807" s="10">
        <v>74807</v>
      </c>
      <c r="AH2807" s="10">
        <v>1898</v>
      </c>
      <c r="AI2807" s="11">
        <v>0.34</v>
      </c>
      <c r="AJ2807" s="11">
        <v>0.75</v>
      </c>
      <c r="AK2807" s="11">
        <v>1.19</v>
      </c>
      <c r="AL2807" s="12">
        <v>96.99</v>
      </c>
      <c r="AM2807" s="12">
        <v>231.66</v>
      </c>
      <c r="AN2807" s="13">
        <v>102.93</v>
      </c>
      <c r="AO2807" s="14">
        <v>84.09</v>
      </c>
      <c r="AP2807" s="14">
        <v>84.58</v>
      </c>
      <c r="AQ2807" s="15">
        <v>0</v>
      </c>
      <c r="AR2807" s="16">
        <v>-25.86</v>
      </c>
      <c r="AS2807" s="14">
        <v>-167.7</v>
      </c>
      <c r="AT2807" s="14">
        <v>-20.05</v>
      </c>
      <c r="AU2807" s="6">
        <v>0</v>
      </c>
      <c r="AV2807" s="15">
        <v>-1.03</v>
      </c>
      <c r="AW2807" s="15">
        <v>0.35</v>
      </c>
    </row>
    <row r="2808" spans="2:49" x14ac:dyDescent="0.25">
      <c r="B2808" s="6" t="s">
        <v>6041</v>
      </c>
      <c r="C2808" s="6" t="s">
        <v>6042</v>
      </c>
      <c r="D2808" s="6" t="s">
        <v>107</v>
      </c>
      <c r="E2808" s="7">
        <v>94001</v>
      </c>
      <c r="F2808" s="6" t="s">
        <v>107</v>
      </c>
      <c r="G2808" s="6" t="s">
        <v>108</v>
      </c>
      <c r="H2808" s="6" t="s">
        <v>71</v>
      </c>
      <c r="I2808" s="8">
        <v>1</v>
      </c>
      <c r="J2808" s="8">
        <f t="shared" si="145"/>
        <v>1</v>
      </c>
      <c r="K2808" s="6" t="s">
        <v>61</v>
      </c>
      <c r="L2808" s="9">
        <v>42405</v>
      </c>
      <c r="M2808" s="10">
        <v>127598</v>
      </c>
      <c r="N2808" s="10">
        <v>127598</v>
      </c>
      <c r="O2808" s="10">
        <v>0</v>
      </c>
      <c r="P2808" s="10">
        <v>0</v>
      </c>
      <c r="Q2808" s="10">
        <v>0</v>
      </c>
      <c r="R2808" s="10">
        <v>-727</v>
      </c>
      <c r="S2808" s="10">
        <v>-727</v>
      </c>
      <c r="T2808" s="10">
        <v>-727</v>
      </c>
      <c r="U2808" s="10">
        <v>887</v>
      </c>
      <c r="V2808" s="10">
        <v>-727</v>
      </c>
      <c r="W2808" s="10">
        <v>-3324.12</v>
      </c>
      <c r="X2808" s="10">
        <v>7923</v>
      </c>
      <c r="Y2808" s="10">
        <v>-1137</v>
      </c>
      <c r="Z2808" s="10">
        <v>-22412</v>
      </c>
      <c r="AA2808" s="10">
        <v>0</v>
      </c>
      <c r="AB2808" s="10">
        <v>10050</v>
      </c>
      <c r="AC2808" s="10">
        <v>112584</v>
      </c>
      <c r="AD2808" s="10">
        <v>5000</v>
      </c>
      <c r="AE2808" s="10">
        <v>102181</v>
      </c>
      <c r="AF2808" s="10">
        <v>13885</v>
      </c>
      <c r="AG2808" s="10">
        <v>16151</v>
      </c>
      <c r="AH2808" s="10">
        <v>7091</v>
      </c>
      <c r="AI2808" s="11">
        <v>0.05</v>
      </c>
      <c r="AJ2808" s="11">
        <v>0.14000000000000001</v>
      </c>
      <c r="AK2808" s="11">
        <v>0.71</v>
      </c>
      <c r="AL2808" s="12">
        <v>30.75</v>
      </c>
      <c r="AM2808" s="12">
        <v>346.92</v>
      </c>
      <c r="AN2808" s="13">
        <v>199.95</v>
      </c>
      <c r="AO2808" s="14">
        <v>121.41</v>
      </c>
      <c r="AP2808" s="14">
        <v>121.93</v>
      </c>
      <c r="AQ2808" s="15">
        <v>-1.61</v>
      </c>
      <c r="AR2808" s="16">
        <v>-0.71</v>
      </c>
      <c r="AS2808" s="14">
        <v>-3.24</v>
      </c>
      <c r="AT2808" s="14">
        <v>-0.56999999999999995</v>
      </c>
      <c r="AU2808" s="6">
        <v>-5.24</v>
      </c>
      <c r="AV2808" s="15">
        <v>1.73</v>
      </c>
      <c r="AW2808" s="15">
        <v>0.51</v>
      </c>
    </row>
    <row r="2809" spans="2:49" x14ac:dyDescent="0.25">
      <c r="B2809" s="6" t="s">
        <v>6043</v>
      </c>
      <c r="C2809" s="6" t="s">
        <v>6044</v>
      </c>
      <c r="D2809" s="6" t="s">
        <v>140</v>
      </c>
      <c r="E2809" s="7" t="s">
        <v>331</v>
      </c>
      <c r="F2809" s="6" t="s">
        <v>142</v>
      </c>
      <c r="G2809" s="6" t="s">
        <v>76</v>
      </c>
      <c r="H2809" s="6" t="s">
        <v>316</v>
      </c>
      <c r="I2809" s="8" t="s">
        <v>60</v>
      </c>
      <c r="J2809" s="8" t="s">
        <v>60</v>
      </c>
      <c r="K2809" s="6" t="s">
        <v>61</v>
      </c>
      <c r="L2809" s="9">
        <v>43137</v>
      </c>
      <c r="M2809" s="10">
        <v>127543</v>
      </c>
      <c r="N2809" s="10">
        <v>127543</v>
      </c>
      <c r="O2809" s="10">
        <v>0</v>
      </c>
      <c r="P2809" s="10">
        <v>0</v>
      </c>
      <c r="Q2809" s="10">
        <v>0</v>
      </c>
      <c r="R2809" s="10">
        <v>-18867</v>
      </c>
      <c r="S2809" s="10">
        <v>-18867</v>
      </c>
      <c r="T2809" s="10">
        <v>-18380</v>
      </c>
      <c r="U2809" s="10">
        <v>-12822</v>
      </c>
      <c r="V2809" s="10">
        <v>-18867</v>
      </c>
      <c r="W2809" s="10">
        <v>-17796.240000000002</v>
      </c>
      <c r="X2809" s="10">
        <v>0</v>
      </c>
      <c r="Y2809" s="10">
        <v>-11294</v>
      </c>
      <c r="Z2809" s="10">
        <v>2216</v>
      </c>
      <c r="AA2809" s="10">
        <v>0</v>
      </c>
      <c r="AB2809" s="10">
        <v>24841</v>
      </c>
      <c r="AC2809" s="10">
        <v>0</v>
      </c>
      <c r="AD2809" s="10">
        <v>5000</v>
      </c>
      <c r="AE2809" s="10">
        <v>73982</v>
      </c>
      <c r="AF2809" s="10">
        <v>33916</v>
      </c>
      <c r="AG2809" s="10">
        <v>138837</v>
      </c>
      <c r="AH2809" s="10">
        <v>127543</v>
      </c>
      <c r="AI2809" s="11">
        <v>0.46</v>
      </c>
      <c r="AJ2809" s="11">
        <v>0.78</v>
      </c>
      <c r="AK2809" s="11">
        <v>0.78</v>
      </c>
      <c r="AL2809" s="12">
        <v>46.52</v>
      </c>
      <c r="AM2809" s="12">
        <v>133.6</v>
      </c>
      <c r="AN2809" s="13">
        <v>0</v>
      </c>
      <c r="AO2809" s="14">
        <v>69.64</v>
      </c>
      <c r="AP2809" s="14">
        <v>97</v>
      </c>
      <c r="AQ2809" s="15">
        <v>7.0000000000000007E-2</v>
      </c>
      <c r="AR2809" s="16">
        <v>-25.5</v>
      </c>
      <c r="AS2809" s="14">
        <v>-851.4</v>
      </c>
      <c r="AT2809" s="14">
        <v>-14.79</v>
      </c>
      <c r="AU2809" s="6">
        <v>-55.63</v>
      </c>
      <c r="AV2809" s="15">
        <v>-2.92</v>
      </c>
      <c r="AW2809" s="15">
        <v>0.28000000000000003</v>
      </c>
    </row>
    <row r="2810" spans="2:49" x14ac:dyDescent="0.25">
      <c r="B2810" s="6" t="s">
        <v>6045</v>
      </c>
      <c r="C2810" s="6" t="s">
        <v>6046</v>
      </c>
      <c r="D2810" s="6" t="s">
        <v>127</v>
      </c>
      <c r="E2810" s="7" t="s">
        <v>259</v>
      </c>
      <c r="F2810" s="6" t="s">
        <v>127</v>
      </c>
      <c r="G2810" s="6" t="s">
        <v>76</v>
      </c>
      <c r="H2810" s="6" t="s">
        <v>104</v>
      </c>
      <c r="I2810" s="8">
        <v>1</v>
      </c>
      <c r="J2810" s="8">
        <f t="shared" ref="J2810:J2816" si="146">IF(I2810=0,0,IF(I2810=1,1,IF(I2810=2,2,(IF(I2810=3,4,IF(I2810=5,9,IF(I2810=10,24,IF(I2810=25,49,IF(I2810=50,99,"X")))))))))</f>
        <v>1</v>
      </c>
      <c r="K2810" s="6" t="s">
        <v>61</v>
      </c>
      <c r="L2810" s="9">
        <v>35219</v>
      </c>
      <c r="M2810" s="10">
        <v>127496</v>
      </c>
      <c r="N2810" s="10">
        <v>127496</v>
      </c>
      <c r="O2810" s="10">
        <v>0</v>
      </c>
      <c r="P2810" s="10">
        <v>0</v>
      </c>
      <c r="Q2810" s="10">
        <v>0</v>
      </c>
      <c r="R2810" s="10">
        <v>-14732</v>
      </c>
      <c r="S2810" s="10">
        <v>-14732</v>
      </c>
      <c r="T2810" s="10">
        <v>-14732</v>
      </c>
      <c r="U2810" s="10">
        <v>-14732</v>
      </c>
      <c r="V2810" s="10">
        <v>-14732</v>
      </c>
      <c r="W2810" s="10">
        <v>-16524.099999999999</v>
      </c>
      <c r="X2810" s="10">
        <v>62008</v>
      </c>
      <c r="Y2810" s="10">
        <v>39267</v>
      </c>
      <c r="Z2810" s="10">
        <v>23183</v>
      </c>
      <c r="AA2810" s="10">
        <v>52867</v>
      </c>
      <c r="AB2810" s="10">
        <v>25946</v>
      </c>
      <c r="AC2810" s="10">
        <v>54688</v>
      </c>
      <c r="AD2810" s="10">
        <v>6640</v>
      </c>
      <c r="AE2810" s="10">
        <v>83688</v>
      </c>
      <c r="AF2810" s="10">
        <v>64663</v>
      </c>
      <c r="AG2810" s="10">
        <v>33541</v>
      </c>
      <c r="AH2810" s="10">
        <v>10800</v>
      </c>
      <c r="AI2810" s="11">
        <v>0.19</v>
      </c>
      <c r="AJ2810" s="11">
        <v>0.28999999999999998</v>
      </c>
      <c r="AK2810" s="11">
        <v>0.32</v>
      </c>
      <c r="AL2810" s="12">
        <v>17.13</v>
      </c>
      <c r="AM2810" s="12">
        <v>245.43</v>
      </c>
      <c r="AN2810" s="13">
        <v>4.33</v>
      </c>
      <c r="AO2810" s="14">
        <v>71.88</v>
      </c>
      <c r="AP2810" s="14">
        <v>72.3</v>
      </c>
      <c r="AQ2810" s="15">
        <v>0.36</v>
      </c>
      <c r="AR2810" s="16">
        <v>-17.600000000000001</v>
      </c>
      <c r="AS2810" s="14">
        <v>-63.55</v>
      </c>
      <c r="AT2810" s="14">
        <v>-11.55</v>
      </c>
      <c r="AU2810" s="6">
        <v>-22.78</v>
      </c>
      <c r="AV2810" s="15">
        <v>0.82</v>
      </c>
      <c r="AW2810" s="15">
        <v>0.28000000000000003</v>
      </c>
    </row>
    <row r="2811" spans="2:49" x14ac:dyDescent="0.25">
      <c r="B2811" s="6" t="s">
        <v>6047</v>
      </c>
      <c r="C2811" s="6" t="s">
        <v>6048</v>
      </c>
      <c r="D2811" s="6" t="s">
        <v>142</v>
      </c>
      <c r="E2811" s="7" t="s">
        <v>366</v>
      </c>
      <c r="F2811" s="6" t="s">
        <v>142</v>
      </c>
      <c r="G2811" s="6" t="s">
        <v>76</v>
      </c>
      <c r="H2811" s="6" t="s">
        <v>53</v>
      </c>
      <c r="I2811" s="8">
        <v>5</v>
      </c>
      <c r="J2811" s="8">
        <f t="shared" si="146"/>
        <v>9</v>
      </c>
      <c r="K2811" s="6" t="s">
        <v>61</v>
      </c>
      <c r="L2811" s="9">
        <v>40876</v>
      </c>
      <c r="M2811" s="10">
        <v>127413</v>
      </c>
      <c r="N2811" s="10">
        <v>127415</v>
      </c>
      <c r="O2811" s="10">
        <v>2</v>
      </c>
      <c r="P2811" s="10">
        <v>0</v>
      </c>
      <c r="Q2811" s="10">
        <v>0</v>
      </c>
      <c r="R2811" s="10">
        <v>-44021</v>
      </c>
      <c r="S2811" s="10">
        <v>-44021</v>
      </c>
      <c r="T2811" s="10">
        <v>-44021</v>
      </c>
      <c r="U2811" s="10">
        <v>-43193</v>
      </c>
      <c r="V2811" s="10">
        <v>-44021</v>
      </c>
      <c r="W2811" s="10">
        <v>-29967.98</v>
      </c>
      <c r="X2811" s="10">
        <v>526</v>
      </c>
      <c r="Y2811" s="10">
        <v>33688</v>
      </c>
      <c r="Z2811" s="10">
        <v>-107335</v>
      </c>
      <c r="AA2811" s="10">
        <v>88086</v>
      </c>
      <c r="AB2811" s="10">
        <v>46772</v>
      </c>
      <c r="AC2811" s="10">
        <v>7951</v>
      </c>
      <c r="AD2811" s="10">
        <v>5000</v>
      </c>
      <c r="AE2811" s="10">
        <v>29782</v>
      </c>
      <c r="AF2811" s="10">
        <v>6471</v>
      </c>
      <c r="AG2811" s="10">
        <v>86430</v>
      </c>
      <c r="AH2811" s="10">
        <v>56639</v>
      </c>
      <c r="AI2811" s="11">
        <v>0.12</v>
      </c>
      <c r="AJ2811" s="11">
        <v>0.12</v>
      </c>
      <c r="AK2811" s="11">
        <v>0.17</v>
      </c>
      <c r="AL2811" s="12">
        <v>3.3</v>
      </c>
      <c r="AM2811" s="12">
        <v>510.17</v>
      </c>
      <c r="AN2811" s="13">
        <v>18.850000000000001</v>
      </c>
      <c r="AO2811" s="14">
        <v>449.1</v>
      </c>
      <c r="AP2811" s="14">
        <v>460.4</v>
      </c>
      <c r="AQ2811" s="15">
        <v>-16.59</v>
      </c>
      <c r="AR2811" s="16">
        <v>-147.81</v>
      </c>
      <c r="AS2811" s="14">
        <v>-41.01</v>
      </c>
      <c r="AT2811" s="14">
        <v>-34.549999999999997</v>
      </c>
      <c r="AU2811" s="6">
        <v>-680.28</v>
      </c>
      <c r="AV2811" s="15">
        <v>-15.95</v>
      </c>
      <c r="AW2811" s="15">
        <v>1.34</v>
      </c>
    </row>
    <row r="2812" spans="2:49" x14ac:dyDescent="0.25">
      <c r="B2812" s="6" t="s">
        <v>6049</v>
      </c>
      <c r="C2812" s="6" t="s">
        <v>6050</v>
      </c>
      <c r="D2812" s="6" t="s">
        <v>6051</v>
      </c>
      <c r="E2812" s="7">
        <v>93532</v>
      </c>
      <c r="F2812" s="6" t="s">
        <v>354</v>
      </c>
      <c r="G2812" s="6" t="s">
        <v>108</v>
      </c>
      <c r="H2812" s="6" t="s">
        <v>71</v>
      </c>
      <c r="I2812" s="8">
        <v>5</v>
      </c>
      <c r="J2812" s="8">
        <f t="shared" si="146"/>
        <v>9</v>
      </c>
      <c r="K2812" s="6" t="s">
        <v>61</v>
      </c>
      <c r="L2812" s="9">
        <v>43425</v>
      </c>
      <c r="M2812" s="10">
        <v>127314</v>
      </c>
      <c r="N2812" s="10">
        <v>127314</v>
      </c>
      <c r="O2812" s="10">
        <v>0</v>
      </c>
      <c r="P2812" s="10">
        <v>0</v>
      </c>
      <c r="Q2812" s="10">
        <v>0</v>
      </c>
      <c r="R2812" s="10">
        <v>-23151</v>
      </c>
      <c r="S2812" s="10">
        <v>-23151</v>
      </c>
      <c r="T2812" s="10">
        <v>-23151</v>
      </c>
      <c r="U2812" s="10">
        <v>-23151</v>
      </c>
      <c r="V2812" s="10">
        <v>-23151</v>
      </c>
      <c r="W2812" s="10">
        <v>-16200.86</v>
      </c>
      <c r="X2812" s="10">
        <v>125058</v>
      </c>
      <c r="Y2812" s="10">
        <v>-21425</v>
      </c>
      <c r="Z2812" s="10">
        <v>-23151</v>
      </c>
      <c r="AA2812" s="10">
        <v>75</v>
      </c>
      <c r="AB2812" s="10">
        <v>143241</v>
      </c>
      <c r="AC2812" s="10">
        <v>0</v>
      </c>
      <c r="AD2812" s="10">
        <v>0</v>
      </c>
      <c r="AE2812" s="10">
        <v>-23272</v>
      </c>
      <c r="AF2812" s="10">
        <v>0</v>
      </c>
      <c r="AG2812" s="10">
        <v>148739</v>
      </c>
      <c r="AH2812" s="10">
        <v>2256</v>
      </c>
      <c r="AI2812" s="11">
        <v>-87.1</v>
      </c>
      <c r="AJ2812" s="11">
        <v>-55.28</v>
      </c>
      <c r="AK2812" s="11">
        <v>-55.28</v>
      </c>
      <c r="AL2812" s="12">
        <v>37.880000000000003</v>
      </c>
      <c r="AM2812" s="12">
        <v>1.02</v>
      </c>
      <c r="AN2812" s="13">
        <v>0</v>
      </c>
      <c r="AO2812" s="14">
        <v>-1.81</v>
      </c>
      <c r="AP2812" s="14">
        <v>0.52</v>
      </c>
      <c r="AQ2812" s="15">
        <v>0</v>
      </c>
      <c r="AR2812" s="16">
        <v>-99.48</v>
      </c>
      <c r="AS2812" s="14">
        <v>-100</v>
      </c>
      <c r="AT2812" s="14">
        <v>-18.18</v>
      </c>
      <c r="AU2812" s="6">
        <v>0</v>
      </c>
      <c r="AV2812" s="15">
        <v>-1526.43</v>
      </c>
      <c r="AW2812" s="15">
        <v>-5.0199999999999996</v>
      </c>
    </row>
    <row r="2813" spans="2:49" x14ac:dyDescent="0.25">
      <c r="B2813" s="6" t="s">
        <v>6052</v>
      </c>
      <c r="C2813" s="6" t="s">
        <v>6053</v>
      </c>
      <c r="D2813" s="6" t="s">
        <v>127</v>
      </c>
      <c r="E2813" s="7" t="s">
        <v>259</v>
      </c>
      <c r="F2813" s="6" t="s">
        <v>127</v>
      </c>
      <c r="G2813" s="6" t="s">
        <v>76</v>
      </c>
      <c r="H2813" s="6" t="s">
        <v>81</v>
      </c>
      <c r="I2813" s="8">
        <v>2</v>
      </c>
      <c r="J2813" s="8">
        <f t="shared" si="146"/>
        <v>2</v>
      </c>
      <c r="K2813" s="6" t="s">
        <v>61</v>
      </c>
      <c r="L2813" s="9">
        <v>42091</v>
      </c>
      <c r="M2813" s="10">
        <v>127260</v>
      </c>
      <c r="N2813" s="10">
        <v>127260</v>
      </c>
      <c r="O2813" s="10">
        <v>0</v>
      </c>
      <c r="P2813" s="10">
        <v>986</v>
      </c>
      <c r="Q2813" s="10">
        <v>986</v>
      </c>
      <c r="R2813" s="10">
        <v>19723</v>
      </c>
      <c r="S2813" s="10">
        <v>19723</v>
      </c>
      <c r="T2813" s="10">
        <v>21036</v>
      </c>
      <c r="U2813" s="10">
        <v>22171</v>
      </c>
      <c r="V2813" s="10">
        <v>20709</v>
      </c>
      <c r="W2813" s="10">
        <v>17718.46</v>
      </c>
      <c r="X2813" s="10">
        <v>-11633</v>
      </c>
      <c r="Y2813" s="10">
        <v>41993</v>
      </c>
      <c r="Z2813" s="10">
        <v>-27683</v>
      </c>
      <c r="AA2813" s="10">
        <v>18280</v>
      </c>
      <c r="AB2813" s="10">
        <v>52921</v>
      </c>
      <c r="AC2813" s="10">
        <v>11633</v>
      </c>
      <c r="AD2813" s="10">
        <v>5000</v>
      </c>
      <c r="AE2813" s="10">
        <v>19283</v>
      </c>
      <c r="AF2813" s="10">
        <v>8342</v>
      </c>
      <c r="AG2813" s="10">
        <v>73634</v>
      </c>
      <c r="AH2813" s="10">
        <v>127260</v>
      </c>
      <c r="AI2813" s="11">
        <v>0.37</v>
      </c>
      <c r="AJ2813" s="11">
        <v>0.37</v>
      </c>
      <c r="AK2813" s="11">
        <v>0.41</v>
      </c>
      <c r="AL2813" s="12">
        <v>0.01</v>
      </c>
      <c r="AM2813" s="12">
        <v>113.85</v>
      </c>
      <c r="AN2813" s="13">
        <v>2.93</v>
      </c>
      <c r="AO2813" s="14">
        <v>139.84</v>
      </c>
      <c r="AP2813" s="14">
        <v>243.56</v>
      </c>
      <c r="AQ2813" s="15">
        <v>-3.32</v>
      </c>
      <c r="AR2813" s="16">
        <v>102.28</v>
      </c>
      <c r="AS2813" s="14">
        <v>-71.25</v>
      </c>
      <c r="AT2813" s="14">
        <v>15.5</v>
      </c>
      <c r="AU2813" s="6">
        <v>236.43</v>
      </c>
      <c r="AV2813" s="15">
        <v>12.28</v>
      </c>
      <c r="AW2813" s="15">
        <v>1.74</v>
      </c>
    </row>
    <row r="2814" spans="2:49" x14ac:dyDescent="0.25">
      <c r="B2814" s="6" t="s">
        <v>6054</v>
      </c>
      <c r="C2814" s="6" t="s">
        <v>6055</v>
      </c>
      <c r="D2814" s="6" t="s">
        <v>89</v>
      </c>
      <c r="E2814" s="7">
        <v>91700</v>
      </c>
      <c r="F2814" s="6" t="s">
        <v>89</v>
      </c>
      <c r="G2814" s="6" t="s">
        <v>90</v>
      </c>
      <c r="H2814" s="6" t="s">
        <v>71</v>
      </c>
      <c r="I2814" s="8">
        <v>3</v>
      </c>
      <c r="J2814" s="8">
        <f t="shared" si="146"/>
        <v>4</v>
      </c>
      <c r="K2814" s="6" t="s">
        <v>61</v>
      </c>
      <c r="L2814" s="9">
        <v>34572</v>
      </c>
      <c r="M2814" s="10">
        <v>127249</v>
      </c>
      <c r="N2814" s="10">
        <v>127249</v>
      </c>
      <c r="O2814" s="10">
        <v>0</v>
      </c>
      <c r="P2814" s="10">
        <v>0</v>
      </c>
      <c r="Q2814" s="10">
        <v>0</v>
      </c>
      <c r="R2814" s="10">
        <v>-3080</v>
      </c>
      <c r="S2814" s="10">
        <v>-3080</v>
      </c>
      <c r="T2814" s="10">
        <v>-3080</v>
      </c>
      <c r="U2814" s="10">
        <v>41</v>
      </c>
      <c r="V2814" s="10">
        <v>-3080</v>
      </c>
      <c r="W2814" s="10">
        <v>-3850.56</v>
      </c>
      <c r="X2814" s="10">
        <v>-43</v>
      </c>
      <c r="Y2814" s="10">
        <v>16366</v>
      </c>
      <c r="Z2814" s="10">
        <v>-1902</v>
      </c>
      <c r="AA2814" s="10">
        <v>17369</v>
      </c>
      <c r="AB2814" s="10">
        <v>85305</v>
      </c>
      <c r="AC2814" s="10">
        <v>43</v>
      </c>
      <c r="AD2814" s="10">
        <v>6639</v>
      </c>
      <c r="AE2814" s="10">
        <v>37517</v>
      </c>
      <c r="AF2814" s="10">
        <v>8929</v>
      </c>
      <c r="AG2814" s="10">
        <v>110840</v>
      </c>
      <c r="AH2814" s="10">
        <v>127249</v>
      </c>
      <c r="AI2814" s="11">
        <v>0.4</v>
      </c>
      <c r="AJ2814" s="11">
        <v>0.49</v>
      </c>
      <c r="AK2814" s="11">
        <v>0.79</v>
      </c>
      <c r="AL2814" s="12">
        <v>9.2799999999999994</v>
      </c>
      <c r="AM2814" s="12">
        <v>117.3</v>
      </c>
      <c r="AN2814" s="13">
        <v>24.68</v>
      </c>
      <c r="AO2814" s="14">
        <v>96.3</v>
      </c>
      <c r="AP2814" s="14">
        <v>105.07</v>
      </c>
      <c r="AQ2814" s="15">
        <v>-0.21</v>
      </c>
      <c r="AR2814" s="16">
        <v>-8.2100000000000009</v>
      </c>
      <c r="AS2814" s="14">
        <v>-161.93</v>
      </c>
      <c r="AT2814" s="14">
        <v>-2.42</v>
      </c>
      <c r="AU2814" s="6">
        <v>-34.49</v>
      </c>
      <c r="AV2814" s="15">
        <v>-0.39</v>
      </c>
      <c r="AW2814" s="15">
        <v>0.77</v>
      </c>
    </row>
    <row r="2815" spans="2:49" x14ac:dyDescent="0.25">
      <c r="B2815" s="6" t="s">
        <v>6056</v>
      </c>
      <c r="C2815" s="6" t="s">
        <v>6057</v>
      </c>
      <c r="D2815" s="6" t="s">
        <v>84</v>
      </c>
      <c r="E2815" s="7">
        <v>84103</v>
      </c>
      <c r="F2815" s="6" t="s">
        <v>223</v>
      </c>
      <c r="G2815" s="6" t="s">
        <v>59</v>
      </c>
      <c r="H2815" s="6" t="s">
        <v>71</v>
      </c>
      <c r="I2815" s="8">
        <v>5</v>
      </c>
      <c r="J2815" s="8">
        <f t="shared" si="146"/>
        <v>9</v>
      </c>
      <c r="K2815" s="6" t="s">
        <v>61</v>
      </c>
      <c r="L2815" s="9">
        <v>42334</v>
      </c>
      <c r="M2815" s="10">
        <v>127181</v>
      </c>
      <c r="N2815" s="10">
        <v>127181</v>
      </c>
      <c r="O2815" s="10">
        <v>0</v>
      </c>
      <c r="P2815" s="10">
        <v>220</v>
      </c>
      <c r="Q2815" s="10">
        <v>220</v>
      </c>
      <c r="R2815" s="10">
        <v>274</v>
      </c>
      <c r="S2815" s="10">
        <v>274</v>
      </c>
      <c r="T2815" s="10">
        <v>2714</v>
      </c>
      <c r="U2815" s="10">
        <v>2797</v>
      </c>
      <c r="V2815" s="10">
        <v>494</v>
      </c>
      <c r="W2815" s="10">
        <v>-1883.84</v>
      </c>
      <c r="X2815" s="10">
        <v>65266</v>
      </c>
      <c r="Y2815" s="10">
        <v>15931</v>
      </c>
      <c r="Z2815" s="10">
        <v>28398</v>
      </c>
      <c r="AA2815" s="10">
        <v>14751</v>
      </c>
      <c r="AB2815" s="10">
        <v>19713</v>
      </c>
      <c r="AC2815" s="10">
        <v>61915</v>
      </c>
      <c r="AD2815" s="10">
        <v>5000</v>
      </c>
      <c r="AE2815" s="10">
        <v>58779</v>
      </c>
      <c r="AF2815" s="10">
        <v>3917</v>
      </c>
      <c r="AG2815" s="10">
        <v>49335</v>
      </c>
      <c r="AH2815" s="10">
        <v>0</v>
      </c>
      <c r="AI2815" s="11">
        <v>1.77</v>
      </c>
      <c r="AJ2815" s="11">
        <v>1.83</v>
      </c>
      <c r="AK2815" s="11">
        <v>1.85</v>
      </c>
      <c r="AL2815" s="12">
        <v>5.34</v>
      </c>
      <c r="AM2815" s="12">
        <v>95.79</v>
      </c>
      <c r="AN2815" s="13">
        <v>1.47</v>
      </c>
      <c r="AO2815" s="14">
        <v>50.36</v>
      </c>
      <c r="AP2815" s="14">
        <v>51.69</v>
      </c>
      <c r="AQ2815" s="15">
        <v>7.25</v>
      </c>
      <c r="AR2815" s="16">
        <v>0.47</v>
      </c>
      <c r="AS2815" s="14">
        <v>0.96</v>
      </c>
      <c r="AT2815" s="14">
        <v>0.22</v>
      </c>
      <c r="AU2815" s="6">
        <v>7</v>
      </c>
      <c r="AV2815" s="15">
        <v>6.76</v>
      </c>
      <c r="AW2815" s="15">
        <v>0.68</v>
      </c>
    </row>
    <row r="2816" spans="2:49" x14ac:dyDescent="0.25">
      <c r="B2816" s="6" t="s">
        <v>6058</v>
      </c>
      <c r="C2816" s="6" t="s">
        <v>6059</v>
      </c>
      <c r="D2816" s="6" t="s">
        <v>301</v>
      </c>
      <c r="E2816" s="7">
        <v>92401</v>
      </c>
      <c r="F2816" s="6" t="s">
        <v>301</v>
      </c>
      <c r="G2816" s="6" t="s">
        <v>90</v>
      </c>
      <c r="H2816" s="6" t="s">
        <v>81</v>
      </c>
      <c r="I2816" s="8">
        <v>2</v>
      </c>
      <c r="J2816" s="8">
        <f t="shared" si="146"/>
        <v>2</v>
      </c>
      <c r="K2816" s="6" t="s">
        <v>61</v>
      </c>
      <c r="L2816" s="9">
        <v>43019</v>
      </c>
      <c r="M2816" s="10">
        <v>127153</v>
      </c>
      <c r="N2816" s="10">
        <v>127153</v>
      </c>
      <c r="O2816" s="10">
        <v>0</v>
      </c>
      <c r="P2816" s="10">
        <v>486</v>
      </c>
      <c r="Q2816" s="10">
        <v>486</v>
      </c>
      <c r="R2816" s="10">
        <v>1378</v>
      </c>
      <c r="S2816" s="10">
        <v>1378</v>
      </c>
      <c r="T2816" s="10">
        <v>1864</v>
      </c>
      <c r="U2816" s="10">
        <v>10287</v>
      </c>
      <c r="V2816" s="10">
        <v>1864</v>
      </c>
      <c r="W2816" s="10">
        <v>-153.72</v>
      </c>
      <c r="X2816" s="10">
        <v>-10638</v>
      </c>
      <c r="Y2816" s="10">
        <v>38140</v>
      </c>
      <c r="Z2816" s="10">
        <v>-10464</v>
      </c>
      <c r="AA2816" s="10">
        <v>27215</v>
      </c>
      <c r="AB2816" s="10">
        <v>33315</v>
      </c>
      <c r="AC2816" s="10">
        <v>29136</v>
      </c>
      <c r="AD2816" s="10">
        <v>5000</v>
      </c>
      <c r="AE2816" s="10">
        <v>56819</v>
      </c>
      <c r="AF2816" s="10">
        <v>14041</v>
      </c>
      <c r="AG2816" s="10">
        <v>59877</v>
      </c>
      <c r="AH2816" s="10">
        <v>108655</v>
      </c>
      <c r="AI2816" s="11">
        <v>0.24</v>
      </c>
      <c r="AJ2816" s="11">
        <v>0.56000000000000005</v>
      </c>
      <c r="AK2816" s="11">
        <v>0.64</v>
      </c>
      <c r="AL2816" s="12">
        <v>61.98</v>
      </c>
      <c r="AM2816" s="12">
        <v>270.81</v>
      </c>
      <c r="AN2816" s="13">
        <v>14.52</v>
      </c>
      <c r="AO2816" s="14">
        <v>117.85</v>
      </c>
      <c r="AP2816" s="14">
        <v>118.42</v>
      </c>
      <c r="AQ2816" s="15">
        <v>-0.75</v>
      </c>
      <c r="AR2816" s="16">
        <v>2.4300000000000002</v>
      </c>
      <c r="AS2816" s="14">
        <v>-13.17</v>
      </c>
      <c r="AT2816" s="14">
        <v>1.08</v>
      </c>
      <c r="AU2816" s="6">
        <v>9.81</v>
      </c>
      <c r="AV2816" s="15">
        <v>1.3</v>
      </c>
      <c r="AW2816" s="15">
        <v>0.67</v>
      </c>
    </row>
    <row r="2817" spans="2:49" x14ac:dyDescent="0.25">
      <c r="B2817" s="6" t="s">
        <v>6060</v>
      </c>
      <c r="C2817" s="6" t="s">
        <v>6061</v>
      </c>
      <c r="D2817" s="6" t="s">
        <v>2067</v>
      </c>
      <c r="E2817" s="7">
        <v>90851</v>
      </c>
      <c r="F2817" s="6" t="s">
        <v>132</v>
      </c>
      <c r="G2817" s="6" t="s">
        <v>90</v>
      </c>
      <c r="H2817" s="6" t="s">
        <v>53</v>
      </c>
      <c r="I2817" s="8" t="s">
        <v>60</v>
      </c>
      <c r="J2817" s="8" t="s">
        <v>60</v>
      </c>
      <c r="K2817" s="6" t="s">
        <v>61</v>
      </c>
      <c r="L2817" s="9">
        <v>42958</v>
      </c>
      <c r="M2817" s="10">
        <v>111746</v>
      </c>
      <c r="N2817" s="10">
        <v>127146</v>
      </c>
      <c r="O2817" s="10">
        <v>15400</v>
      </c>
      <c r="P2817" s="10">
        <v>1196</v>
      </c>
      <c r="Q2817" s="10">
        <v>1196</v>
      </c>
      <c r="R2817" s="10">
        <v>5919</v>
      </c>
      <c r="S2817" s="10">
        <v>5919</v>
      </c>
      <c r="T2817" s="10">
        <v>7115</v>
      </c>
      <c r="U2817" s="10">
        <v>11789</v>
      </c>
      <c r="V2817" s="10">
        <v>7115</v>
      </c>
      <c r="W2817" s="10">
        <v>-12848.18</v>
      </c>
      <c r="X2817" s="10">
        <v>8004</v>
      </c>
      <c r="Y2817" s="10">
        <v>-49768</v>
      </c>
      <c r="Z2817" s="10">
        <v>11457</v>
      </c>
      <c r="AA2817" s="10">
        <v>0</v>
      </c>
      <c r="AB2817" s="10">
        <v>7839</v>
      </c>
      <c r="AC2817" s="10">
        <v>19406</v>
      </c>
      <c r="AD2817" s="10">
        <v>5000</v>
      </c>
      <c r="AE2817" s="10">
        <v>446319</v>
      </c>
      <c r="AF2817" s="10">
        <v>180741</v>
      </c>
      <c r="AG2817" s="10">
        <v>142108</v>
      </c>
      <c r="AH2817" s="10">
        <v>84336</v>
      </c>
      <c r="AI2817" s="11">
        <v>0.13</v>
      </c>
      <c r="AJ2817" s="11">
        <v>0.61</v>
      </c>
      <c r="AK2817" s="11">
        <v>0.61</v>
      </c>
      <c r="AL2817" s="12">
        <v>679.54</v>
      </c>
      <c r="AM2817" s="12">
        <v>969.27</v>
      </c>
      <c r="AN2817" s="13">
        <v>0</v>
      </c>
      <c r="AO2817" s="14">
        <v>97.43</v>
      </c>
      <c r="AP2817" s="14">
        <v>97.43</v>
      </c>
      <c r="AQ2817" s="15">
        <v>0.06</v>
      </c>
      <c r="AR2817" s="16">
        <v>1.33</v>
      </c>
      <c r="AS2817" s="14">
        <v>51.66</v>
      </c>
      <c r="AT2817" s="14">
        <v>5.3</v>
      </c>
      <c r="AU2817" s="6">
        <v>3.27</v>
      </c>
      <c r="AV2817" s="15">
        <v>0.7</v>
      </c>
      <c r="AW2817" s="15">
        <v>0.3</v>
      </c>
    </row>
    <row r="2818" spans="2:49" x14ac:dyDescent="0.25">
      <c r="B2818" s="6" t="s">
        <v>6062</v>
      </c>
      <c r="C2818" s="6" t="s">
        <v>6063</v>
      </c>
      <c r="D2818" s="6" t="s">
        <v>6064</v>
      </c>
      <c r="E2818" s="7" t="s">
        <v>6065</v>
      </c>
      <c r="F2818" s="6" t="s">
        <v>641</v>
      </c>
      <c r="G2818" s="6" t="s">
        <v>97</v>
      </c>
      <c r="H2818" s="6" t="s">
        <v>66</v>
      </c>
      <c r="I2818" s="8">
        <v>5</v>
      </c>
      <c r="J2818" s="8">
        <f>IF(I2818=0,0,IF(I2818=1,1,IF(I2818=2,2,(IF(I2818=3,4,IF(I2818=5,9,IF(I2818=10,24,IF(I2818=25,49,IF(I2818=50,99,"X")))))))))</f>
        <v>9</v>
      </c>
      <c r="K2818" s="6" t="s">
        <v>61</v>
      </c>
      <c r="L2818" s="9">
        <v>43468</v>
      </c>
      <c r="M2818" s="10">
        <v>127038</v>
      </c>
      <c r="N2818" s="10">
        <v>127038</v>
      </c>
      <c r="O2818" s="10">
        <v>0</v>
      </c>
      <c r="P2818" s="10">
        <v>0</v>
      </c>
      <c r="Q2818" s="10">
        <v>0</v>
      </c>
      <c r="R2818" s="10">
        <v>-31981</v>
      </c>
      <c r="S2818" s="10">
        <v>-31981</v>
      </c>
      <c r="T2818" s="10">
        <v>-31981</v>
      </c>
      <c r="U2818" s="10">
        <v>-17022</v>
      </c>
      <c r="V2818" s="10">
        <v>-31981</v>
      </c>
      <c r="W2818" s="10">
        <v>-28257.279999999999</v>
      </c>
      <c r="X2818" s="10">
        <v>0</v>
      </c>
      <c r="Y2818" s="10">
        <v>15993</v>
      </c>
      <c r="Z2818" s="10">
        <v>11072</v>
      </c>
      <c r="AA2818" s="10">
        <v>38607</v>
      </c>
      <c r="AB2818" s="10">
        <v>75124</v>
      </c>
      <c r="AC2818" s="10">
        <v>0</v>
      </c>
      <c r="AD2818" s="10">
        <v>6000</v>
      </c>
      <c r="AE2818" s="10">
        <v>50204</v>
      </c>
      <c r="AF2818" s="10">
        <v>48473</v>
      </c>
      <c r="AG2818" s="10">
        <v>111045</v>
      </c>
      <c r="AH2818" s="10">
        <v>127038</v>
      </c>
      <c r="AI2818" s="11">
        <v>0.01</v>
      </c>
      <c r="AJ2818" s="11">
        <v>0.04</v>
      </c>
      <c r="AK2818" s="11">
        <v>0.04</v>
      </c>
      <c r="AL2818" s="12">
        <v>3.84</v>
      </c>
      <c r="AM2818" s="12">
        <v>126.86</v>
      </c>
      <c r="AN2818" s="13">
        <v>0</v>
      </c>
      <c r="AO2818" s="14">
        <v>77.95</v>
      </c>
      <c r="AP2818" s="14">
        <v>77.95</v>
      </c>
      <c r="AQ2818" s="15">
        <v>0.23</v>
      </c>
      <c r="AR2818" s="16">
        <v>-63.7</v>
      </c>
      <c r="AS2818" s="14">
        <v>-288.85000000000002</v>
      </c>
      <c r="AT2818" s="14">
        <v>-25.17</v>
      </c>
      <c r="AU2818" s="6">
        <v>-65.98</v>
      </c>
      <c r="AV2818" s="15">
        <v>-6.7</v>
      </c>
      <c r="AW2818" s="15">
        <v>0.12</v>
      </c>
    </row>
    <row r="2819" spans="2:49" x14ac:dyDescent="0.25">
      <c r="B2819" s="6" t="s">
        <v>6066</v>
      </c>
      <c r="C2819" s="6" t="s">
        <v>6067</v>
      </c>
      <c r="D2819" s="6" t="s">
        <v>908</v>
      </c>
      <c r="E2819" s="7" t="s">
        <v>909</v>
      </c>
      <c r="F2819" s="6" t="s">
        <v>271</v>
      </c>
      <c r="G2819" s="6" t="s">
        <v>97</v>
      </c>
      <c r="H2819" s="6" t="s">
        <v>81</v>
      </c>
      <c r="I2819" s="8">
        <v>3</v>
      </c>
      <c r="J2819" s="8">
        <f>IF(I2819=0,0,IF(I2819=1,1,IF(I2819=2,2,(IF(I2819=3,4,IF(I2819=5,9,IF(I2819=10,24,IF(I2819=25,49,IF(I2819=50,99,"X")))))))))</f>
        <v>4</v>
      </c>
      <c r="K2819" s="6" t="s">
        <v>61</v>
      </c>
      <c r="L2819" s="9">
        <v>39001</v>
      </c>
      <c r="M2819" s="10">
        <v>126716</v>
      </c>
      <c r="N2819" s="10">
        <v>126827</v>
      </c>
      <c r="O2819" s="10">
        <v>111</v>
      </c>
      <c r="P2819" s="10">
        <v>0</v>
      </c>
      <c r="Q2819" s="10">
        <v>0</v>
      </c>
      <c r="R2819" s="10">
        <v>-39916</v>
      </c>
      <c r="S2819" s="10">
        <v>-39916</v>
      </c>
      <c r="T2819" s="10">
        <v>-37670</v>
      </c>
      <c r="U2819" s="10">
        <v>-37670</v>
      </c>
      <c r="V2819" s="10">
        <v>-39916</v>
      </c>
      <c r="W2819" s="10">
        <v>-33464.019999999997</v>
      </c>
      <c r="X2819" s="10">
        <v>8104</v>
      </c>
      <c r="Y2819" s="10">
        <v>-23636</v>
      </c>
      <c r="Z2819" s="10">
        <v>6723</v>
      </c>
      <c r="AA2819" s="10">
        <v>39716</v>
      </c>
      <c r="AB2819" s="10">
        <v>64780</v>
      </c>
      <c r="AC2819" s="10">
        <v>7050</v>
      </c>
      <c r="AD2819" s="10">
        <v>6639</v>
      </c>
      <c r="AE2819" s="10">
        <v>73116</v>
      </c>
      <c r="AF2819" s="10">
        <v>41895</v>
      </c>
      <c r="AG2819" s="10">
        <v>143302</v>
      </c>
      <c r="AH2819" s="10">
        <v>111562</v>
      </c>
      <c r="AI2819" s="11">
        <v>0.01</v>
      </c>
      <c r="AJ2819" s="11">
        <v>0.47</v>
      </c>
      <c r="AK2819" s="11">
        <v>0.48</v>
      </c>
      <c r="AL2819" s="12">
        <v>85.33</v>
      </c>
      <c r="AM2819" s="12">
        <v>155.41999999999999</v>
      </c>
      <c r="AN2819" s="13">
        <v>1.85</v>
      </c>
      <c r="AO2819" s="14">
        <v>88.78</v>
      </c>
      <c r="AP2819" s="14">
        <v>90.81</v>
      </c>
      <c r="AQ2819" s="15">
        <v>0.16</v>
      </c>
      <c r="AR2819" s="16">
        <v>-54.59</v>
      </c>
      <c r="AS2819" s="14">
        <v>-593.72</v>
      </c>
      <c r="AT2819" s="14">
        <v>-31.5</v>
      </c>
      <c r="AU2819" s="6">
        <v>-95.28</v>
      </c>
      <c r="AV2819" s="15">
        <v>-6.43</v>
      </c>
      <c r="AW2819" s="15">
        <v>0.17</v>
      </c>
    </row>
    <row r="2820" spans="2:49" x14ac:dyDescent="0.25">
      <c r="B2820" s="6" t="s">
        <v>6068</v>
      </c>
      <c r="C2820" s="6" t="s">
        <v>5465</v>
      </c>
      <c r="D2820" s="6" t="s">
        <v>84</v>
      </c>
      <c r="E2820" s="7">
        <v>81103</v>
      </c>
      <c r="F2820" s="6" t="s">
        <v>70</v>
      </c>
      <c r="G2820" s="6" t="s">
        <v>59</v>
      </c>
      <c r="H2820" s="6" t="s">
        <v>104</v>
      </c>
      <c r="I2820" s="8" t="s">
        <v>60</v>
      </c>
      <c r="J2820" s="8" t="s">
        <v>60</v>
      </c>
      <c r="K2820" s="6" t="s">
        <v>61</v>
      </c>
      <c r="L2820" s="9">
        <v>39308</v>
      </c>
      <c r="M2820" s="10">
        <v>126680</v>
      </c>
      <c r="N2820" s="10">
        <v>126682</v>
      </c>
      <c r="O2820" s="10">
        <v>2</v>
      </c>
      <c r="P2820" s="10">
        <v>2547</v>
      </c>
      <c r="Q2820" s="10">
        <v>2547</v>
      </c>
      <c r="R2820" s="10">
        <v>-7373</v>
      </c>
      <c r="S2820" s="10">
        <v>-7373</v>
      </c>
      <c r="T2820" s="10">
        <v>-4826</v>
      </c>
      <c r="U2820" s="10">
        <v>-4826</v>
      </c>
      <c r="V2820" s="10">
        <v>-4826</v>
      </c>
      <c r="W2820" s="10">
        <v>-11814.24</v>
      </c>
      <c r="X2820" s="10">
        <v>307</v>
      </c>
      <c r="Y2820" s="10">
        <v>37768</v>
      </c>
      <c r="Z2820" s="10">
        <v>55652</v>
      </c>
      <c r="AA2820" s="10">
        <v>38632</v>
      </c>
      <c r="AB2820" s="10">
        <v>27918</v>
      </c>
      <c r="AC2820" s="10">
        <v>6101</v>
      </c>
      <c r="AD2820" s="10">
        <v>6639</v>
      </c>
      <c r="AE2820" s="10">
        <v>115358</v>
      </c>
      <c r="AF2820" s="10">
        <v>0</v>
      </c>
      <c r="AG2820" s="10">
        <v>82811</v>
      </c>
      <c r="AH2820" s="10">
        <v>120272</v>
      </c>
      <c r="AI2820" s="11">
        <v>0.03</v>
      </c>
      <c r="AJ2820" s="11">
        <v>1.95</v>
      </c>
      <c r="AK2820" s="11">
        <v>1.95</v>
      </c>
      <c r="AL2820" s="12">
        <v>323.02999999999997</v>
      </c>
      <c r="AM2820" s="12">
        <v>239.93</v>
      </c>
      <c r="AN2820" s="13">
        <v>0</v>
      </c>
      <c r="AO2820" s="14">
        <v>51.37</v>
      </c>
      <c r="AP2820" s="14">
        <v>51.76</v>
      </c>
      <c r="AQ2820" s="15">
        <v>0</v>
      </c>
      <c r="AR2820" s="16">
        <v>-6.39</v>
      </c>
      <c r="AS2820" s="14">
        <v>-13.25</v>
      </c>
      <c r="AT2820" s="14">
        <v>-5.82</v>
      </c>
      <c r="AU2820" s="6">
        <v>0</v>
      </c>
      <c r="AV2820" s="15">
        <v>-0.18</v>
      </c>
      <c r="AW2820" s="15">
        <v>0.48</v>
      </c>
    </row>
    <row r="2821" spans="2:49" x14ac:dyDescent="0.25">
      <c r="B2821" s="6" t="s">
        <v>6069</v>
      </c>
      <c r="C2821" s="6" t="s">
        <v>2515</v>
      </c>
      <c r="D2821" s="6" t="s">
        <v>3397</v>
      </c>
      <c r="E2821" s="7">
        <v>81106</v>
      </c>
      <c r="F2821" s="6" t="s">
        <v>70</v>
      </c>
      <c r="G2821" s="6" t="s">
        <v>59</v>
      </c>
      <c r="H2821" s="6" t="s">
        <v>53</v>
      </c>
      <c r="I2821" s="8" t="s">
        <v>60</v>
      </c>
      <c r="J2821" s="8" t="s">
        <v>60</v>
      </c>
      <c r="K2821" s="6" t="s">
        <v>61</v>
      </c>
      <c r="L2821" s="9">
        <v>38482</v>
      </c>
      <c r="M2821" s="10">
        <v>126677</v>
      </c>
      <c r="N2821" s="10">
        <v>126677</v>
      </c>
      <c r="O2821" s="10">
        <v>0</v>
      </c>
      <c r="P2821" s="10">
        <v>960</v>
      </c>
      <c r="Q2821" s="10">
        <v>960</v>
      </c>
      <c r="R2821" s="10">
        <v>-4314</v>
      </c>
      <c r="S2821" s="10">
        <v>-4314</v>
      </c>
      <c r="T2821" s="10">
        <v>-3354</v>
      </c>
      <c r="U2821" s="10">
        <v>-3354</v>
      </c>
      <c r="V2821" s="10">
        <v>-3354</v>
      </c>
      <c r="W2821" s="10">
        <v>5914.04</v>
      </c>
      <c r="X2821" s="10">
        <v>54514</v>
      </c>
      <c r="Y2821" s="10">
        <v>28900</v>
      </c>
      <c r="Z2821" s="10">
        <v>-146022</v>
      </c>
      <c r="AA2821" s="10">
        <v>31354</v>
      </c>
      <c r="AB2821" s="10">
        <v>14954</v>
      </c>
      <c r="AC2821" s="10">
        <v>60216</v>
      </c>
      <c r="AD2821" s="10">
        <v>6639</v>
      </c>
      <c r="AE2821" s="10">
        <v>4102</v>
      </c>
      <c r="AF2821" s="10">
        <v>0</v>
      </c>
      <c r="AG2821" s="10">
        <v>37561</v>
      </c>
      <c r="AH2821" s="10">
        <v>11947</v>
      </c>
      <c r="AI2821" s="11">
        <v>0</v>
      </c>
      <c r="AJ2821" s="11">
        <v>0</v>
      </c>
      <c r="AK2821" s="11">
        <v>0.03</v>
      </c>
      <c r="AL2821" s="12">
        <v>0</v>
      </c>
      <c r="AM2821" s="12">
        <v>547.84</v>
      </c>
      <c r="AN2821" s="13">
        <v>10.87</v>
      </c>
      <c r="AO2821" s="14">
        <v>3627.38</v>
      </c>
      <c r="AP2821" s="14">
        <v>3659.78</v>
      </c>
      <c r="AQ2821" s="15">
        <v>0</v>
      </c>
      <c r="AR2821" s="16">
        <v>-105.17</v>
      </c>
      <c r="AS2821" s="14">
        <v>-2.95</v>
      </c>
      <c r="AT2821" s="14">
        <v>-3.41</v>
      </c>
      <c r="AU2821" s="6">
        <v>0</v>
      </c>
      <c r="AV2821" s="15">
        <v>-4.0599999999999996</v>
      </c>
      <c r="AW2821" s="15">
        <v>11.46</v>
      </c>
    </row>
    <row r="2822" spans="2:49" x14ac:dyDescent="0.25">
      <c r="B2822" s="6" t="s">
        <v>6070</v>
      </c>
      <c r="C2822" s="6" t="s">
        <v>6071</v>
      </c>
      <c r="D2822" s="6" t="s">
        <v>155</v>
      </c>
      <c r="E2822" s="7">
        <v>81107</v>
      </c>
      <c r="F2822" s="6" t="s">
        <v>70</v>
      </c>
      <c r="G2822" s="6" t="s">
        <v>59</v>
      </c>
      <c r="H2822" s="6" t="s">
        <v>81</v>
      </c>
      <c r="I2822" s="8">
        <v>5</v>
      </c>
      <c r="J2822" s="8">
        <f t="shared" ref="J2822:J2832" si="147">IF(I2822=0,0,IF(I2822=1,1,IF(I2822=2,2,(IF(I2822=3,4,IF(I2822=5,9,IF(I2822=10,24,IF(I2822=25,49,IF(I2822=50,99,"X")))))))))</f>
        <v>9</v>
      </c>
      <c r="K2822" s="6" t="s">
        <v>61</v>
      </c>
      <c r="L2822" s="9">
        <v>41760</v>
      </c>
      <c r="M2822" s="10">
        <v>126676</v>
      </c>
      <c r="N2822" s="10">
        <v>126676</v>
      </c>
      <c r="O2822" s="10">
        <v>0</v>
      </c>
      <c r="P2822" s="10">
        <v>0</v>
      </c>
      <c r="Q2822" s="10">
        <v>0</v>
      </c>
      <c r="R2822" s="10">
        <v>-40808</v>
      </c>
      <c r="S2822" s="10">
        <v>-40808</v>
      </c>
      <c r="T2822" s="10">
        <v>-40808</v>
      </c>
      <c r="U2822" s="10">
        <v>-37694</v>
      </c>
      <c r="V2822" s="10">
        <v>-40808</v>
      </c>
      <c r="W2822" s="10">
        <v>-29070.28</v>
      </c>
      <c r="X2822" s="10">
        <v>0</v>
      </c>
      <c r="Y2822" s="10">
        <v>15989</v>
      </c>
      <c r="Z2822" s="10">
        <v>-84206</v>
      </c>
      <c r="AA2822" s="10">
        <v>51700</v>
      </c>
      <c r="AB2822" s="10">
        <v>92488</v>
      </c>
      <c r="AC2822" s="10">
        <v>0</v>
      </c>
      <c r="AD2822" s="10">
        <v>6000</v>
      </c>
      <c r="AE2822" s="10">
        <v>36906</v>
      </c>
      <c r="AF2822" s="10">
        <v>21927</v>
      </c>
      <c r="AG2822" s="10">
        <v>110687</v>
      </c>
      <c r="AH2822" s="10">
        <v>126676</v>
      </c>
      <c r="AI2822" s="11">
        <v>0.06</v>
      </c>
      <c r="AJ2822" s="11">
        <v>0.06</v>
      </c>
      <c r="AK2822" s="11">
        <v>0.12</v>
      </c>
      <c r="AL2822" s="12">
        <v>2.64</v>
      </c>
      <c r="AM2822" s="12">
        <v>392.68</v>
      </c>
      <c r="AN2822" s="13">
        <v>20.97</v>
      </c>
      <c r="AO2822" s="14">
        <v>327.14</v>
      </c>
      <c r="AP2822" s="14">
        <v>328.16</v>
      </c>
      <c r="AQ2822" s="15">
        <v>-3.84</v>
      </c>
      <c r="AR2822" s="16">
        <v>-110.57</v>
      </c>
      <c r="AS2822" s="14">
        <v>-48.46</v>
      </c>
      <c r="AT2822" s="14">
        <v>-32.21</v>
      </c>
      <c r="AU2822" s="6">
        <v>-186.11</v>
      </c>
      <c r="AV2822" s="15">
        <v>-12.24</v>
      </c>
      <c r="AW2822" s="15">
        <v>0.97</v>
      </c>
    </row>
    <row r="2823" spans="2:49" x14ac:dyDescent="0.25">
      <c r="B2823" s="6" t="s">
        <v>6072</v>
      </c>
      <c r="C2823" s="6" t="s">
        <v>6073</v>
      </c>
      <c r="D2823" s="6" t="s">
        <v>2632</v>
      </c>
      <c r="E2823" s="7">
        <v>93028</v>
      </c>
      <c r="F2823" s="6" t="s">
        <v>274</v>
      </c>
      <c r="G2823" s="6" t="s">
        <v>90</v>
      </c>
      <c r="H2823" s="6" t="s">
        <v>71</v>
      </c>
      <c r="I2823" s="8">
        <v>3</v>
      </c>
      <c r="J2823" s="8">
        <f t="shared" si="147"/>
        <v>4</v>
      </c>
      <c r="K2823" s="6" t="s">
        <v>61</v>
      </c>
      <c r="L2823" s="9">
        <v>43533</v>
      </c>
      <c r="M2823" s="10">
        <v>126605</v>
      </c>
      <c r="N2823" s="10">
        <v>126605</v>
      </c>
      <c r="O2823" s="10">
        <v>0</v>
      </c>
      <c r="P2823" s="10">
        <v>0</v>
      </c>
      <c r="Q2823" s="10">
        <v>0</v>
      </c>
      <c r="R2823" s="10">
        <v>-8698</v>
      </c>
      <c r="S2823" s="10">
        <v>-8698</v>
      </c>
      <c r="T2823" s="10">
        <v>-8698</v>
      </c>
      <c r="U2823" s="10">
        <v>-8698</v>
      </c>
      <c r="V2823" s="10">
        <v>-8698</v>
      </c>
      <c r="W2823" s="10">
        <v>-7525.12</v>
      </c>
      <c r="X2823" s="10">
        <v>8422</v>
      </c>
      <c r="Y2823" s="10">
        <v>26415</v>
      </c>
      <c r="Z2823" s="10">
        <v>-16184</v>
      </c>
      <c r="AA2823" s="10">
        <v>34016</v>
      </c>
      <c r="AB2823" s="10">
        <v>74428</v>
      </c>
      <c r="AC2823" s="10">
        <v>5970</v>
      </c>
      <c r="AD2823" s="10">
        <v>5000</v>
      </c>
      <c r="AE2823" s="10">
        <v>38444</v>
      </c>
      <c r="AF2823" s="10">
        <v>26485</v>
      </c>
      <c r="AG2823" s="10">
        <v>94220</v>
      </c>
      <c r="AH2823" s="10">
        <v>112213</v>
      </c>
      <c r="AI2823" s="11">
        <v>0.13</v>
      </c>
      <c r="AJ2823" s="11">
        <v>0.16</v>
      </c>
      <c r="AK2823" s="11">
        <v>0.23</v>
      </c>
      <c r="AL2823" s="12">
        <v>3.39</v>
      </c>
      <c r="AM2823" s="12">
        <v>189.63</v>
      </c>
      <c r="AN2823" s="13">
        <v>10.72</v>
      </c>
      <c r="AO2823" s="14">
        <v>137.28</v>
      </c>
      <c r="AP2823" s="14">
        <v>142.1</v>
      </c>
      <c r="AQ2823" s="15">
        <v>-0.61</v>
      </c>
      <c r="AR2823" s="16">
        <v>-22.63</v>
      </c>
      <c r="AS2823" s="14">
        <v>-53.74</v>
      </c>
      <c r="AT2823" s="14">
        <v>-6.87</v>
      </c>
      <c r="AU2823" s="6">
        <v>-32.840000000000003</v>
      </c>
      <c r="AV2823" s="15">
        <v>-1.82</v>
      </c>
      <c r="AW2823" s="15">
        <v>0.72</v>
      </c>
    </row>
    <row r="2824" spans="2:49" x14ac:dyDescent="0.25">
      <c r="B2824" s="6" t="s">
        <v>6074</v>
      </c>
      <c r="C2824" s="6" t="s">
        <v>6075</v>
      </c>
      <c r="D2824" s="6" t="s">
        <v>499</v>
      </c>
      <c r="E2824" s="7">
        <v>90045</v>
      </c>
      <c r="F2824" s="6" t="s">
        <v>500</v>
      </c>
      <c r="G2824" s="6" t="s">
        <v>59</v>
      </c>
      <c r="H2824" s="6" t="s">
        <v>81</v>
      </c>
      <c r="I2824" s="8">
        <v>2</v>
      </c>
      <c r="J2824" s="8">
        <f t="shared" si="147"/>
        <v>2</v>
      </c>
      <c r="K2824" s="6" t="s">
        <v>61</v>
      </c>
      <c r="L2824" s="9">
        <v>42440</v>
      </c>
      <c r="M2824" s="10">
        <v>126516</v>
      </c>
      <c r="N2824" s="10">
        <v>126516</v>
      </c>
      <c r="O2824" s="10">
        <v>0</v>
      </c>
      <c r="P2824" s="10">
        <v>0</v>
      </c>
      <c r="Q2824" s="10">
        <v>0</v>
      </c>
      <c r="R2824" s="10">
        <v>180</v>
      </c>
      <c r="S2824" s="10">
        <v>180</v>
      </c>
      <c r="T2824" s="10">
        <v>929</v>
      </c>
      <c r="U2824" s="10">
        <v>16004</v>
      </c>
      <c r="V2824" s="10">
        <v>180</v>
      </c>
      <c r="W2824" s="10">
        <v>-1466.42</v>
      </c>
      <c r="X2824" s="10">
        <v>72363</v>
      </c>
      <c r="Y2824" s="10">
        <v>45095</v>
      </c>
      <c r="Z2824" s="10">
        <v>-3297</v>
      </c>
      <c r="AA2824" s="10">
        <v>29020</v>
      </c>
      <c r="AB2824" s="10">
        <v>14640</v>
      </c>
      <c r="AC2824" s="10">
        <v>54079</v>
      </c>
      <c r="AD2824" s="10">
        <v>5000</v>
      </c>
      <c r="AE2824" s="10">
        <v>60186</v>
      </c>
      <c r="AF2824" s="10">
        <v>21655</v>
      </c>
      <c r="AG2824" s="10">
        <v>27342</v>
      </c>
      <c r="AH2824" s="10">
        <v>74</v>
      </c>
      <c r="AI2824" s="11">
        <v>0.42</v>
      </c>
      <c r="AJ2824" s="11">
        <v>0.51</v>
      </c>
      <c r="AK2824" s="11">
        <v>1.04</v>
      </c>
      <c r="AL2824" s="12">
        <v>9.4</v>
      </c>
      <c r="AM2824" s="12">
        <v>163.83000000000001</v>
      </c>
      <c r="AN2824" s="13">
        <v>55.86</v>
      </c>
      <c r="AO2824" s="14">
        <v>61.56</v>
      </c>
      <c r="AP2824" s="14">
        <v>105.48</v>
      </c>
      <c r="AQ2824" s="15">
        <v>-0.15</v>
      </c>
      <c r="AR2824" s="16">
        <v>0.3</v>
      </c>
      <c r="AS2824" s="14">
        <v>-5.46</v>
      </c>
      <c r="AT2824" s="14">
        <v>0.14000000000000001</v>
      </c>
      <c r="AU2824" s="6">
        <v>0.83</v>
      </c>
      <c r="AV2824" s="15">
        <v>3.71</v>
      </c>
      <c r="AW2824" s="15">
        <v>0.53</v>
      </c>
    </row>
    <row r="2825" spans="2:49" x14ac:dyDescent="0.25">
      <c r="B2825" s="6" t="s">
        <v>6076</v>
      </c>
      <c r="C2825" s="6" t="s">
        <v>6077</v>
      </c>
      <c r="D2825" s="6" t="s">
        <v>64</v>
      </c>
      <c r="E2825" s="7">
        <v>85107</v>
      </c>
      <c r="F2825" s="6" t="s">
        <v>65</v>
      </c>
      <c r="G2825" s="6" t="s">
        <v>59</v>
      </c>
      <c r="H2825" s="6" t="s">
        <v>66</v>
      </c>
      <c r="I2825" s="8">
        <v>2</v>
      </c>
      <c r="J2825" s="8">
        <f t="shared" si="147"/>
        <v>2</v>
      </c>
      <c r="K2825" s="6" t="s">
        <v>61</v>
      </c>
      <c r="L2825" s="9">
        <v>42271</v>
      </c>
      <c r="M2825" s="10">
        <v>126489</v>
      </c>
      <c r="N2825" s="10">
        <v>126489</v>
      </c>
      <c r="O2825" s="10">
        <v>0</v>
      </c>
      <c r="P2825" s="10">
        <v>0</v>
      </c>
      <c r="Q2825" s="10">
        <v>0</v>
      </c>
      <c r="R2825" s="10">
        <v>-66610</v>
      </c>
      <c r="S2825" s="10">
        <v>-66610</v>
      </c>
      <c r="T2825" s="10">
        <v>-66610</v>
      </c>
      <c r="U2825" s="10">
        <v>-64229</v>
      </c>
      <c r="V2825" s="10">
        <v>-66610</v>
      </c>
      <c r="W2825" s="10">
        <v>-45361.18</v>
      </c>
      <c r="X2825" s="10">
        <v>29291</v>
      </c>
      <c r="Y2825" s="10">
        <v>-25352</v>
      </c>
      <c r="Z2825" s="10">
        <v>-179387</v>
      </c>
      <c r="AA2825" s="10">
        <v>34217</v>
      </c>
      <c r="AB2825" s="10">
        <v>18851</v>
      </c>
      <c r="AC2825" s="10">
        <v>95146</v>
      </c>
      <c r="AD2825" s="10">
        <v>5000</v>
      </c>
      <c r="AE2825" s="10">
        <v>70910</v>
      </c>
      <c r="AF2825" s="10">
        <v>30144</v>
      </c>
      <c r="AG2825" s="10">
        <v>56695</v>
      </c>
      <c r="AH2825" s="10">
        <v>2052</v>
      </c>
      <c r="AI2825" s="11">
        <v>0</v>
      </c>
      <c r="AJ2825" s="11">
        <v>0.1</v>
      </c>
      <c r="AK2825" s="11">
        <v>0.16</v>
      </c>
      <c r="AL2825" s="12">
        <v>68.47</v>
      </c>
      <c r="AM2825" s="12">
        <v>592.11</v>
      </c>
      <c r="AN2825" s="13">
        <v>44.98</v>
      </c>
      <c r="AO2825" s="14">
        <v>352.19</v>
      </c>
      <c r="AP2825" s="14">
        <v>352.98</v>
      </c>
      <c r="AQ2825" s="15">
        <v>-5.95</v>
      </c>
      <c r="AR2825" s="16">
        <v>-93.94</v>
      </c>
      <c r="AS2825" s="14">
        <v>-37.130000000000003</v>
      </c>
      <c r="AT2825" s="14">
        <v>-52.66</v>
      </c>
      <c r="AU2825" s="6">
        <v>-220.97</v>
      </c>
      <c r="AV2825" s="15">
        <v>-11.03</v>
      </c>
      <c r="AW2825" s="15">
        <v>0.8</v>
      </c>
    </row>
    <row r="2826" spans="2:49" x14ac:dyDescent="0.25">
      <c r="B2826" s="6" t="s">
        <v>6078</v>
      </c>
      <c r="C2826" s="6" t="s">
        <v>6079</v>
      </c>
      <c r="D2826" s="6" t="s">
        <v>817</v>
      </c>
      <c r="E2826" s="7">
        <v>90031</v>
      </c>
      <c r="F2826" s="6" t="s">
        <v>347</v>
      </c>
      <c r="G2826" s="6" t="s">
        <v>59</v>
      </c>
      <c r="H2826" s="6" t="s">
        <v>53</v>
      </c>
      <c r="I2826" s="8">
        <v>2</v>
      </c>
      <c r="J2826" s="8">
        <f t="shared" si="147"/>
        <v>2</v>
      </c>
      <c r="K2826" s="6" t="s">
        <v>61</v>
      </c>
      <c r="L2826" s="9">
        <v>43316</v>
      </c>
      <c r="M2826" s="10">
        <v>126483</v>
      </c>
      <c r="N2826" s="10">
        <v>126483</v>
      </c>
      <c r="O2826" s="10">
        <v>0</v>
      </c>
      <c r="P2826" s="10">
        <v>0</v>
      </c>
      <c r="Q2826" s="10">
        <v>0</v>
      </c>
      <c r="R2826" s="10">
        <v>-19116</v>
      </c>
      <c r="S2826" s="10">
        <v>-19116</v>
      </c>
      <c r="T2826" s="10">
        <v>-18821</v>
      </c>
      <c r="U2826" s="10">
        <v>-18821</v>
      </c>
      <c r="V2826" s="10">
        <v>-19116</v>
      </c>
      <c r="W2826" s="10">
        <v>-15563.54</v>
      </c>
      <c r="X2826" s="10">
        <v>0</v>
      </c>
      <c r="Y2826" s="10">
        <v>2024</v>
      </c>
      <c r="Z2826" s="10">
        <v>-8695</v>
      </c>
      <c r="AA2826" s="10">
        <v>20249</v>
      </c>
      <c r="AB2826" s="10">
        <v>73884</v>
      </c>
      <c r="AC2826" s="10">
        <v>0</v>
      </c>
      <c r="AD2826" s="10">
        <v>5000</v>
      </c>
      <c r="AE2826" s="10">
        <v>25711</v>
      </c>
      <c r="AF2826" s="10">
        <v>21663</v>
      </c>
      <c r="AG2826" s="10">
        <v>124459</v>
      </c>
      <c r="AH2826" s="10">
        <v>126483</v>
      </c>
      <c r="AI2826" s="11">
        <v>0.05</v>
      </c>
      <c r="AJ2826" s="11">
        <v>7.0000000000000007E-2</v>
      </c>
      <c r="AK2826" s="11">
        <v>0.16</v>
      </c>
      <c r="AL2826" s="12">
        <v>1.38</v>
      </c>
      <c r="AM2826" s="12">
        <v>75.45</v>
      </c>
      <c r="AN2826" s="13">
        <v>6.49</v>
      </c>
      <c r="AO2826" s="14">
        <v>101.45</v>
      </c>
      <c r="AP2826" s="14">
        <v>133.82</v>
      </c>
      <c r="AQ2826" s="15">
        <v>-0.4</v>
      </c>
      <c r="AR2826" s="16">
        <v>-74.349999999999994</v>
      </c>
      <c r="AS2826" s="14">
        <v>-219.85</v>
      </c>
      <c r="AT2826" s="14">
        <v>-15.11</v>
      </c>
      <c r="AU2826" s="6">
        <v>-88.24</v>
      </c>
      <c r="AV2826" s="15">
        <v>-7.63</v>
      </c>
      <c r="AW2826" s="15">
        <v>0.6</v>
      </c>
    </row>
    <row r="2827" spans="2:49" x14ac:dyDescent="0.25">
      <c r="B2827" s="6" t="s">
        <v>6080</v>
      </c>
      <c r="C2827" s="6" t="s">
        <v>6081</v>
      </c>
      <c r="D2827" s="6" t="s">
        <v>57</v>
      </c>
      <c r="E2827" s="7">
        <v>82101</v>
      </c>
      <c r="F2827" s="6" t="s">
        <v>58</v>
      </c>
      <c r="G2827" s="6" t="s">
        <v>59</v>
      </c>
      <c r="H2827" s="6" t="s">
        <v>81</v>
      </c>
      <c r="I2827" s="8">
        <v>2</v>
      </c>
      <c r="J2827" s="8">
        <f t="shared" si="147"/>
        <v>2</v>
      </c>
      <c r="K2827" s="6" t="s">
        <v>61</v>
      </c>
      <c r="L2827" s="9">
        <v>42852</v>
      </c>
      <c r="M2827" s="10">
        <v>126412</v>
      </c>
      <c r="N2827" s="10">
        <v>126412</v>
      </c>
      <c r="O2827" s="10">
        <v>0</v>
      </c>
      <c r="P2827" s="10">
        <v>276</v>
      </c>
      <c r="Q2827" s="10">
        <v>276</v>
      </c>
      <c r="R2827" s="10">
        <v>9528</v>
      </c>
      <c r="S2827" s="10">
        <v>9528</v>
      </c>
      <c r="T2827" s="10">
        <v>11147</v>
      </c>
      <c r="U2827" s="10">
        <v>22997</v>
      </c>
      <c r="V2827" s="10">
        <v>9804</v>
      </c>
      <c r="W2827" s="10">
        <v>9163.34</v>
      </c>
      <c r="X2827" s="10">
        <v>0</v>
      </c>
      <c r="Y2827" s="10">
        <v>30523</v>
      </c>
      <c r="Z2827" s="10">
        <v>-22919</v>
      </c>
      <c r="AA2827" s="10">
        <v>13646</v>
      </c>
      <c r="AB2827" s="10">
        <v>60095</v>
      </c>
      <c r="AC2827" s="10">
        <v>0</v>
      </c>
      <c r="AD2827" s="10">
        <v>5000</v>
      </c>
      <c r="AE2827" s="10">
        <v>28235</v>
      </c>
      <c r="AF2827" s="10">
        <v>6715</v>
      </c>
      <c r="AG2827" s="10">
        <v>95889</v>
      </c>
      <c r="AH2827" s="10">
        <v>126412</v>
      </c>
      <c r="AI2827" s="11">
        <v>0.48</v>
      </c>
      <c r="AJ2827" s="11">
        <v>0.56999999999999995</v>
      </c>
      <c r="AK2827" s="11">
        <v>0.56999999999999995</v>
      </c>
      <c r="AL2827" s="12">
        <v>9.5500000000000007</v>
      </c>
      <c r="AM2827" s="12">
        <v>142.30000000000001</v>
      </c>
      <c r="AN2827" s="13">
        <v>0</v>
      </c>
      <c r="AO2827" s="14">
        <v>134.24</v>
      </c>
      <c r="AP2827" s="14">
        <v>181.17</v>
      </c>
      <c r="AQ2827" s="15">
        <v>-3.41</v>
      </c>
      <c r="AR2827" s="16">
        <v>33.75</v>
      </c>
      <c r="AS2827" s="14">
        <v>-41.57</v>
      </c>
      <c r="AT2827" s="14">
        <v>7.54</v>
      </c>
      <c r="AU2827" s="6">
        <v>141.88999999999999</v>
      </c>
      <c r="AV2827" s="15">
        <v>4.7</v>
      </c>
      <c r="AW2827" s="15">
        <v>1.1499999999999999</v>
      </c>
    </row>
    <row r="2828" spans="2:49" x14ac:dyDescent="0.25">
      <c r="B2828" s="6" t="s">
        <v>6082</v>
      </c>
      <c r="C2828" s="6" t="s">
        <v>2394</v>
      </c>
      <c r="D2828" s="6" t="s">
        <v>84</v>
      </c>
      <c r="E2828" s="7">
        <v>81102</v>
      </c>
      <c r="F2828" s="6" t="s">
        <v>70</v>
      </c>
      <c r="G2828" s="6" t="s">
        <v>59</v>
      </c>
      <c r="H2828" s="6" t="s">
        <v>81</v>
      </c>
      <c r="I2828" s="8">
        <v>5</v>
      </c>
      <c r="J2828" s="8">
        <f t="shared" si="147"/>
        <v>9</v>
      </c>
      <c r="K2828" s="6" t="s">
        <v>61</v>
      </c>
      <c r="L2828" s="9">
        <v>41739</v>
      </c>
      <c r="M2828" s="10">
        <v>126336</v>
      </c>
      <c r="N2828" s="10">
        <v>126336</v>
      </c>
      <c r="O2828" s="10">
        <v>0</v>
      </c>
      <c r="P2828" s="10">
        <v>2352</v>
      </c>
      <c r="Q2828" s="10">
        <v>2352</v>
      </c>
      <c r="R2828" s="10">
        <v>-43890</v>
      </c>
      <c r="S2828" s="10">
        <v>-43890</v>
      </c>
      <c r="T2828" s="10">
        <v>-41538</v>
      </c>
      <c r="U2828" s="10">
        <v>-35364</v>
      </c>
      <c r="V2828" s="10">
        <v>-41538</v>
      </c>
      <c r="W2828" s="10">
        <v>-36266.339999999997</v>
      </c>
      <c r="X2828" s="10">
        <v>0</v>
      </c>
      <c r="Y2828" s="10">
        <v>19678</v>
      </c>
      <c r="Z2828" s="10">
        <v>-36351</v>
      </c>
      <c r="AA2828" s="10">
        <v>52384</v>
      </c>
      <c r="AB2828" s="10">
        <v>54999</v>
      </c>
      <c r="AC2828" s="10">
        <v>0</v>
      </c>
      <c r="AD2828" s="10">
        <v>5000</v>
      </c>
      <c r="AE2828" s="10">
        <v>130425</v>
      </c>
      <c r="AF2828" s="10">
        <v>31143</v>
      </c>
      <c r="AG2828" s="10">
        <v>106658</v>
      </c>
      <c r="AH2828" s="10">
        <v>126336</v>
      </c>
      <c r="AI2828" s="11">
        <v>0.48</v>
      </c>
      <c r="AJ2828" s="11">
        <v>0.54</v>
      </c>
      <c r="AK2828" s="11">
        <v>0.6</v>
      </c>
      <c r="AL2828" s="12">
        <v>26.64</v>
      </c>
      <c r="AM2828" s="12">
        <v>548.29999999999995</v>
      </c>
      <c r="AN2828" s="13">
        <v>24.95</v>
      </c>
      <c r="AO2828" s="14">
        <v>124.55</v>
      </c>
      <c r="AP2828" s="14">
        <v>127.87</v>
      </c>
      <c r="AQ2828" s="15">
        <v>-1.17</v>
      </c>
      <c r="AR2828" s="16">
        <v>-33.65</v>
      </c>
      <c r="AS2828" s="14">
        <v>-120.74</v>
      </c>
      <c r="AT2828" s="14">
        <v>-34.74</v>
      </c>
      <c r="AU2828" s="6">
        <v>-140.93</v>
      </c>
      <c r="AV2828" s="15">
        <v>-4.59</v>
      </c>
      <c r="AW2828" s="15">
        <v>0.32</v>
      </c>
    </row>
    <row r="2829" spans="2:49" x14ac:dyDescent="0.25">
      <c r="B2829" s="6" t="s">
        <v>6083</v>
      </c>
      <c r="C2829" s="6" t="s">
        <v>6084</v>
      </c>
      <c r="D2829" s="6" t="s">
        <v>107</v>
      </c>
      <c r="E2829" s="7">
        <v>94001</v>
      </c>
      <c r="F2829" s="6" t="s">
        <v>107</v>
      </c>
      <c r="G2829" s="6" t="s">
        <v>108</v>
      </c>
      <c r="H2829" s="6" t="s">
        <v>81</v>
      </c>
      <c r="I2829" s="8">
        <v>2</v>
      </c>
      <c r="J2829" s="8">
        <f t="shared" si="147"/>
        <v>2</v>
      </c>
      <c r="K2829" s="6" t="s">
        <v>61</v>
      </c>
      <c r="L2829" s="9">
        <v>40227</v>
      </c>
      <c r="M2829" s="10">
        <v>126330</v>
      </c>
      <c r="N2829" s="10">
        <v>126330</v>
      </c>
      <c r="O2829" s="10">
        <v>0</v>
      </c>
      <c r="P2829" s="10">
        <v>0</v>
      </c>
      <c r="Q2829" s="10">
        <v>0</v>
      </c>
      <c r="R2829" s="10">
        <v>155</v>
      </c>
      <c r="S2829" s="10">
        <v>155</v>
      </c>
      <c r="T2829" s="10">
        <v>1781</v>
      </c>
      <c r="U2829" s="10">
        <v>8218</v>
      </c>
      <c r="V2829" s="10">
        <v>155</v>
      </c>
      <c r="W2829" s="10">
        <v>386.06</v>
      </c>
      <c r="X2829" s="10">
        <v>98164</v>
      </c>
      <c r="Y2829" s="10">
        <v>19257</v>
      </c>
      <c r="Z2829" s="10">
        <v>-55295</v>
      </c>
      <c r="AA2829" s="10">
        <v>17885</v>
      </c>
      <c r="AB2829" s="10">
        <v>60180</v>
      </c>
      <c r="AC2829" s="10">
        <v>22570</v>
      </c>
      <c r="AD2829" s="10">
        <v>5000</v>
      </c>
      <c r="AE2829" s="10">
        <v>108911</v>
      </c>
      <c r="AF2829" s="10">
        <v>30554</v>
      </c>
      <c r="AG2829" s="10">
        <v>84503</v>
      </c>
      <c r="AH2829" s="10">
        <v>5596</v>
      </c>
      <c r="AI2829" s="11">
        <v>0.03</v>
      </c>
      <c r="AJ2829" s="11">
        <v>7.0000000000000007E-2</v>
      </c>
      <c r="AK2829" s="11">
        <v>0.73</v>
      </c>
      <c r="AL2829" s="12">
        <v>13.02</v>
      </c>
      <c r="AM2829" s="12">
        <v>360.73</v>
      </c>
      <c r="AN2829" s="13">
        <v>184.46</v>
      </c>
      <c r="AO2829" s="14">
        <v>98.51</v>
      </c>
      <c r="AP2829" s="14">
        <v>150.77000000000001</v>
      </c>
      <c r="AQ2829" s="15">
        <v>-1.81</v>
      </c>
      <c r="AR2829" s="16">
        <v>0.14000000000000001</v>
      </c>
      <c r="AS2829" s="14">
        <v>-0.28000000000000003</v>
      </c>
      <c r="AT2829" s="14">
        <v>0.12</v>
      </c>
      <c r="AU2829" s="6">
        <v>0.51</v>
      </c>
      <c r="AV2829" s="15">
        <v>1.5</v>
      </c>
      <c r="AW2829" s="15">
        <v>0.43</v>
      </c>
    </row>
    <row r="2830" spans="2:49" x14ac:dyDescent="0.25">
      <c r="B2830" s="6" t="s">
        <v>6085</v>
      </c>
      <c r="C2830" s="6" t="s">
        <v>6086</v>
      </c>
      <c r="D2830" s="6" t="s">
        <v>84</v>
      </c>
      <c r="E2830" s="7">
        <v>82106</v>
      </c>
      <c r="F2830" s="6" t="s">
        <v>58</v>
      </c>
      <c r="G2830" s="6" t="s">
        <v>59</v>
      </c>
      <c r="H2830" s="6" t="s">
        <v>81</v>
      </c>
      <c r="I2830" s="8">
        <v>5</v>
      </c>
      <c r="J2830" s="8">
        <f t="shared" si="147"/>
        <v>9</v>
      </c>
      <c r="K2830" s="6" t="s">
        <v>61</v>
      </c>
      <c r="L2830" s="9">
        <v>40024</v>
      </c>
      <c r="M2830" s="10">
        <v>126324</v>
      </c>
      <c r="N2830" s="10">
        <v>126324</v>
      </c>
      <c r="O2830" s="10">
        <v>0</v>
      </c>
      <c r="P2830" s="10">
        <v>0</v>
      </c>
      <c r="Q2830" s="10">
        <v>0</v>
      </c>
      <c r="R2830" s="10">
        <v>-58194</v>
      </c>
      <c r="S2830" s="10">
        <v>-58194</v>
      </c>
      <c r="T2830" s="10">
        <v>-58194</v>
      </c>
      <c r="U2830" s="10">
        <v>-50727</v>
      </c>
      <c r="V2830" s="10">
        <v>-58194</v>
      </c>
      <c r="W2830" s="10">
        <v>-50333.760000000002</v>
      </c>
      <c r="X2830" s="10">
        <v>42662</v>
      </c>
      <c r="Y2830" s="10">
        <v>8640</v>
      </c>
      <c r="Z2830" s="10">
        <v>8602</v>
      </c>
      <c r="AA2830" s="10">
        <v>29315</v>
      </c>
      <c r="AB2830" s="10">
        <v>82162</v>
      </c>
      <c r="AC2830" s="10">
        <v>2923</v>
      </c>
      <c r="AD2830" s="10">
        <v>5000</v>
      </c>
      <c r="AE2830" s="10">
        <v>81561</v>
      </c>
      <c r="AF2830" s="10">
        <v>24086</v>
      </c>
      <c r="AG2830" s="10">
        <v>114761</v>
      </c>
      <c r="AH2830" s="10">
        <v>80739</v>
      </c>
      <c r="AI2830" s="11">
        <v>0.37</v>
      </c>
      <c r="AJ2830" s="11">
        <v>0.71</v>
      </c>
      <c r="AK2830" s="11">
        <v>0.81</v>
      </c>
      <c r="AL2830" s="12">
        <v>69.180000000000007</v>
      </c>
      <c r="AM2830" s="12">
        <v>217.97</v>
      </c>
      <c r="AN2830" s="13">
        <v>0</v>
      </c>
      <c r="AO2830" s="14">
        <v>87.37</v>
      </c>
      <c r="AP2830" s="14">
        <v>89.45</v>
      </c>
      <c r="AQ2830" s="15">
        <v>0.36</v>
      </c>
      <c r="AR2830" s="16">
        <v>-71.349999999999994</v>
      </c>
      <c r="AS2830" s="14">
        <v>-676.52</v>
      </c>
      <c r="AT2830" s="14">
        <v>-46.07</v>
      </c>
      <c r="AU2830" s="6">
        <v>-241.61</v>
      </c>
      <c r="AV2830" s="15">
        <v>-8.1</v>
      </c>
      <c r="AW2830" s="15">
        <v>7.0000000000000007E-2</v>
      </c>
    </row>
    <row r="2831" spans="2:49" x14ac:dyDescent="0.25">
      <c r="B2831" s="6" t="s">
        <v>6087</v>
      </c>
      <c r="C2831" s="6" t="s">
        <v>6088</v>
      </c>
      <c r="D2831" s="6" t="s">
        <v>84</v>
      </c>
      <c r="E2831" s="7">
        <v>84105</v>
      </c>
      <c r="F2831" s="6" t="s">
        <v>223</v>
      </c>
      <c r="G2831" s="6" t="s">
        <v>59</v>
      </c>
      <c r="H2831" s="6" t="s">
        <v>81</v>
      </c>
      <c r="I2831" s="8">
        <v>1</v>
      </c>
      <c r="J2831" s="8">
        <f t="shared" si="147"/>
        <v>1</v>
      </c>
      <c r="K2831" s="6" t="s">
        <v>61</v>
      </c>
      <c r="L2831" s="9">
        <v>39954</v>
      </c>
      <c r="M2831" s="10">
        <v>126304</v>
      </c>
      <c r="N2831" s="10">
        <v>126304</v>
      </c>
      <c r="O2831" s="10">
        <v>0</v>
      </c>
      <c r="P2831" s="10">
        <v>0</v>
      </c>
      <c r="Q2831" s="10">
        <v>0</v>
      </c>
      <c r="R2831" s="10">
        <v>-48918</v>
      </c>
      <c r="S2831" s="10">
        <v>-48918</v>
      </c>
      <c r="T2831" s="10">
        <v>-48897</v>
      </c>
      <c r="U2831" s="10">
        <v>-48426</v>
      </c>
      <c r="V2831" s="10">
        <v>-48918</v>
      </c>
      <c r="W2831" s="10">
        <v>-39692.58</v>
      </c>
      <c r="X2831" s="10">
        <v>0</v>
      </c>
      <c r="Y2831" s="10">
        <v>-35971</v>
      </c>
      <c r="Z2831" s="10">
        <v>-1719</v>
      </c>
      <c r="AA2831" s="10">
        <v>11879</v>
      </c>
      <c r="AB2831" s="10">
        <v>149016</v>
      </c>
      <c r="AC2831" s="10">
        <v>0</v>
      </c>
      <c r="AD2831" s="10">
        <v>5000</v>
      </c>
      <c r="AE2831" s="10">
        <v>16953</v>
      </c>
      <c r="AF2831" s="10">
        <v>2397</v>
      </c>
      <c r="AG2831" s="10">
        <v>162275</v>
      </c>
      <c r="AH2831" s="10">
        <v>126304</v>
      </c>
      <c r="AI2831" s="11">
        <v>0.27</v>
      </c>
      <c r="AJ2831" s="11">
        <v>0.43</v>
      </c>
      <c r="AK2831" s="11">
        <v>0.8</v>
      </c>
      <c r="AL2831" s="12">
        <v>8.11</v>
      </c>
      <c r="AM2831" s="12">
        <v>40.479999999999997</v>
      </c>
      <c r="AN2831" s="13">
        <v>19.3</v>
      </c>
      <c r="AO2831" s="14">
        <v>107.64</v>
      </c>
      <c r="AP2831" s="14">
        <v>110.14</v>
      </c>
      <c r="AQ2831" s="15">
        <v>-0.72</v>
      </c>
      <c r="AR2831" s="16">
        <v>-288.55</v>
      </c>
      <c r="AS2831" s="14">
        <v>-2845.72</v>
      </c>
      <c r="AT2831" s="14">
        <v>-38.729999999999997</v>
      </c>
      <c r="AU2831" s="6">
        <v>-2040.8</v>
      </c>
      <c r="AV2831" s="15">
        <v>-29.92</v>
      </c>
      <c r="AW2831" s="15">
        <v>7.0000000000000007E-2</v>
      </c>
    </row>
    <row r="2832" spans="2:49" x14ac:dyDescent="0.25">
      <c r="B2832" s="6" t="s">
        <v>6089</v>
      </c>
      <c r="C2832" s="6" t="s">
        <v>6090</v>
      </c>
      <c r="D2832" s="6" t="s">
        <v>359</v>
      </c>
      <c r="E2832" s="7" t="s">
        <v>95</v>
      </c>
      <c r="F2832" s="6" t="s">
        <v>96</v>
      </c>
      <c r="G2832" s="6" t="s">
        <v>97</v>
      </c>
      <c r="H2832" s="6" t="s">
        <v>53</v>
      </c>
      <c r="I2832" s="8">
        <v>5</v>
      </c>
      <c r="J2832" s="8">
        <f t="shared" si="147"/>
        <v>9</v>
      </c>
      <c r="K2832" s="6" t="s">
        <v>61</v>
      </c>
      <c r="L2832" s="9">
        <v>43028</v>
      </c>
      <c r="M2832" s="10">
        <v>126253</v>
      </c>
      <c r="N2832" s="10">
        <v>126255</v>
      </c>
      <c r="O2832" s="10">
        <v>2</v>
      </c>
      <c r="P2832" s="10">
        <v>0</v>
      </c>
      <c r="Q2832" s="10">
        <v>0</v>
      </c>
      <c r="R2832" s="10">
        <v>-26246</v>
      </c>
      <c r="S2832" s="10">
        <v>-26246</v>
      </c>
      <c r="T2832" s="10">
        <v>-23363</v>
      </c>
      <c r="U2832" s="10">
        <v>-14112</v>
      </c>
      <c r="V2832" s="10">
        <v>-26246</v>
      </c>
      <c r="W2832" s="10">
        <v>-22840.86</v>
      </c>
      <c r="X2832" s="10">
        <v>-8746</v>
      </c>
      <c r="Y2832" s="10">
        <v>12485</v>
      </c>
      <c r="Z2832" s="10">
        <v>1679</v>
      </c>
      <c r="AA2832" s="10">
        <v>37267</v>
      </c>
      <c r="AB2832" s="10">
        <v>72219</v>
      </c>
      <c r="AC2832" s="10">
        <v>8746</v>
      </c>
      <c r="AD2832" s="10">
        <v>5000</v>
      </c>
      <c r="AE2832" s="10">
        <v>131642</v>
      </c>
      <c r="AF2832" s="10">
        <v>98440</v>
      </c>
      <c r="AG2832" s="10">
        <v>105022</v>
      </c>
      <c r="AH2832" s="10">
        <v>126206</v>
      </c>
      <c r="AI2832" s="11">
        <v>0.56999999999999995</v>
      </c>
      <c r="AJ2832" s="11">
        <v>0.64</v>
      </c>
      <c r="AK2832" s="11">
        <v>0.65</v>
      </c>
      <c r="AL2832" s="12">
        <v>10.55</v>
      </c>
      <c r="AM2832" s="12">
        <v>162.22999999999999</v>
      </c>
      <c r="AN2832" s="13">
        <v>0.18</v>
      </c>
      <c r="AO2832" s="14">
        <v>62.04</v>
      </c>
      <c r="AP2832" s="14">
        <v>75.63</v>
      </c>
      <c r="AQ2832" s="15">
        <v>0.02</v>
      </c>
      <c r="AR2832" s="16">
        <v>-19.940000000000001</v>
      </c>
      <c r="AS2832" s="14">
        <v>-1563.19</v>
      </c>
      <c r="AT2832" s="14">
        <v>-20.79</v>
      </c>
      <c r="AU2832" s="6">
        <v>-26.66</v>
      </c>
      <c r="AV2832" s="15">
        <v>-2.69</v>
      </c>
      <c r="AW2832" s="15">
        <v>0</v>
      </c>
    </row>
    <row r="2833" spans="2:49" x14ac:dyDescent="0.25">
      <c r="B2833" s="6" t="s">
        <v>6091</v>
      </c>
      <c r="C2833" s="6" t="s">
        <v>6092</v>
      </c>
      <c r="D2833" s="6" t="s">
        <v>160</v>
      </c>
      <c r="E2833" s="7">
        <v>94901</v>
      </c>
      <c r="F2833" s="6" t="s">
        <v>160</v>
      </c>
      <c r="G2833" s="6" t="s">
        <v>108</v>
      </c>
      <c r="H2833" s="6" t="s">
        <v>316</v>
      </c>
      <c r="I2833" s="8" t="s">
        <v>60</v>
      </c>
      <c r="J2833" s="8" t="s">
        <v>60</v>
      </c>
      <c r="K2833" s="6" t="s">
        <v>61</v>
      </c>
      <c r="L2833" s="9">
        <v>39539</v>
      </c>
      <c r="M2833" s="10">
        <v>126235</v>
      </c>
      <c r="N2833" s="10">
        <v>126235</v>
      </c>
      <c r="O2833" s="10">
        <v>0</v>
      </c>
      <c r="P2833" s="10">
        <v>0</v>
      </c>
      <c r="Q2833" s="10">
        <v>0</v>
      </c>
      <c r="R2833" s="10">
        <v>-89722</v>
      </c>
      <c r="S2833" s="10">
        <v>-89722</v>
      </c>
      <c r="T2833" s="10">
        <v>-67958</v>
      </c>
      <c r="U2833" s="10">
        <v>-7958</v>
      </c>
      <c r="V2833" s="10">
        <v>-89722</v>
      </c>
      <c r="W2833" s="10">
        <v>-92047.679999999993</v>
      </c>
      <c r="X2833" s="10">
        <v>0</v>
      </c>
      <c r="Y2833" s="10">
        <v>-894</v>
      </c>
      <c r="Z2833" s="10">
        <v>-180510</v>
      </c>
      <c r="AA2833" s="10">
        <v>0</v>
      </c>
      <c r="AB2833" s="10">
        <v>8103</v>
      </c>
      <c r="AC2833" s="10">
        <v>0</v>
      </c>
      <c r="AD2833" s="10">
        <v>6639</v>
      </c>
      <c r="AE2833" s="10">
        <v>1212797</v>
      </c>
      <c r="AF2833" s="10">
        <v>1203222</v>
      </c>
      <c r="AG2833" s="10">
        <v>127129</v>
      </c>
      <c r="AH2833" s="10">
        <v>126235</v>
      </c>
      <c r="AI2833" s="11">
        <v>0</v>
      </c>
      <c r="AJ2833" s="11">
        <v>0.01</v>
      </c>
      <c r="AK2833" s="11">
        <v>0.01</v>
      </c>
      <c r="AL2833" s="12">
        <v>26.62</v>
      </c>
      <c r="AM2833" s="12">
        <v>2813.86</v>
      </c>
      <c r="AN2833" s="13">
        <v>0</v>
      </c>
      <c r="AO2833" s="14">
        <v>81.93</v>
      </c>
      <c r="AP2833" s="14">
        <v>114.88</v>
      </c>
      <c r="AQ2833" s="15">
        <v>-0.15</v>
      </c>
      <c r="AR2833" s="16">
        <v>-7.4</v>
      </c>
      <c r="AS2833" s="14">
        <v>-49.7</v>
      </c>
      <c r="AT2833" s="14">
        <v>-71.08</v>
      </c>
      <c r="AU2833" s="6">
        <v>-7.46</v>
      </c>
      <c r="AV2833" s="15">
        <v>-4.1500000000000004</v>
      </c>
      <c r="AW2833" s="15">
        <v>0.12</v>
      </c>
    </row>
    <row r="2834" spans="2:49" x14ac:dyDescent="0.25">
      <c r="B2834" s="6" t="s">
        <v>6093</v>
      </c>
      <c r="C2834" s="6" t="s">
        <v>6094</v>
      </c>
      <c r="D2834" s="6" t="s">
        <v>504</v>
      </c>
      <c r="E2834" s="7">
        <v>97101</v>
      </c>
      <c r="F2834" s="6" t="s">
        <v>504</v>
      </c>
      <c r="G2834" s="6" t="s">
        <v>220</v>
      </c>
      <c r="H2834" s="6" t="s">
        <v>1593</v>
      </c>
      <c r="I2834" s="8">
        <v>5</v>
      </c>
      <c r="J2834" s="8">
        <f>IF(I2834=0,0,IF(I2834=1,1,IF(I2834=2,2,(IF(I2834=3,4,IF(I2834=5,9,IF(I2834=10,24,IF(I2834=25,49,IF(I2834=50,99,"X")))))))))</f>
        <v>9</v>
      </c>
      <c r="K2834" s="6" t="s">
        <v>61</v>
      </c>
      <c r="L2834" s="9">
        <v>38570</v>
      </c>
      <c r="M2834" s="10">
        <v>126175</v>
      </c>
      <c r="N2834" s="10">
        <v>126175</v>
      </c>
      <c r="O2834" s="10">
        <v>0</v>
      </c>
      <c r="P2834" s="10">
        <v>0</v>
      </c>
      <c r="Q2834" s="10">
        <v>0</v>
      </c>
      <c r="R2834" s="10">
        <v>-20848</v>
      </c>
      <c r="S2834" s="10">
        <v>-20848</v>
      </c>
      <c r="T2834" s="10">
        <v>-19408</v>
      </c>
      <c r="U2834" s="10">
        <v>2937</v>
      </c>
      <c r="V2834" s="10">
        <v>-20848</v>
      </c>
      <c r="W2834" s="10">
        <v>-23812.560000000001</v>
      </c>
      <c r="X2834" s="10">
        <v>-1152</v>
      </c>
      <c r="Y2834" s="10">
        <v>-18060</v>
      </c>
      <c r="Z2834" s="10">
        <v>39270</v>
      </c>
      <c r="AA2834" s="10">
        <v>138660</v>
      </c>
      <c r="AB2834" s="10">
        <v>99015</v>
      </c>
      <c r="AC2834" s="10">
        <v>1485</v>
      </c>
      <c r="AD2834" s="10">
        <v>6639</v>
      </c>
      <c r="AE2834" s="10">
        <v>148249</v>
      </c>
      <c r="AF2834" s="10">
        <v>108990</v>
      </c>
      <c r="AG2834" s="10">
        <v>146085</v>
      </c>
      <c r="AH2834" s="10">
        <v>129177</v>
      </c>
      <c r="AI2834" s="11">
        <v>0.21</v>
      </c>
      <c r="AJ2834" s="11">
        <v>0.33</v>
      </c>
      <c r="AK2834" s="11">
        <v>0.36</v>
      </c>
      <c r="AL2834" s="12">
        <v>36.869999999999997</v>
      </c>
      <c r="AM2834" s="12">
        <v>265.66000000000003</v>
      </c>
      <c r="AN2834" s="13">
        <v>9.85</v>
      </c>
      <c r="AO2834" s="14">
        <v>73.459999999999994</v>
      </c>
      <c r="AP2834" s="14">
        <v>73.510000000000005</v>
      </c>
      <c r="AQ2834" s="15">
        <v>0.36</v>
      </c>
      <c r="AR2834" s="16">
        <v>-14.06</v>
      </c>
      <c r="AS2834" s="14">
        <v>-53.09</v>
      </c>
      <c r="AT2834" s="14">
        <v>-16.52</v>
      </c>
      <c r="AU2834" s="6">
        <v>-19.13</v>
      </c>
      <c r="AV2834" s="15">
        <v>-1.72</v>
      </c>
      <c r="AW2834" s="15">
        <v>0.21</v>
      </c>
    </row>
    <row r="2835" spans="2:49" x14ac:dyDescent="0.25">
      <c r="B2835" s="6" t="s">
        <v>6095</v>
      </c>
      <c r="C2835" s="6" t="s">
        <v>6096</v>
      </c>
      <c r="D2835" s="6" t="s">
        <v>89</v>
      </c>
      <c r="E2835" s="7">
        <v>91701</v>
      </c>
      <c r="F2835" s="6" t="s">
        <v>89</v>
      </c>
      <c r="G2835" s="6" t="s">
        <v>90</v>
      </c>
      <c r="H2835" s="6" t="s">
        <v>231</v>
      </c>
      <c r="I2835" s="8" t="s">
        <v>60</v>
      </c>
      <c r="J2835" s="8" t="s">
        <v>60</v>
      </c>
      <c r="K2835" s="6" t="s">
        <v>61</v>
      </c>
      <c r="L2835" s="9">
        <v>40666</v>
      </c>
      <c r="M2835" s="10">
        <v>126025</v>
      </c>
      <c r="N2835" s="10">
        <v>126124</v>
      </c>
      <c r="O2835" s="10">
        <v>99</v>
      </c>
      <c r="P2835" s="10">
        <v>5877</v>
      </c>
      <c r="Q2835" s="10">
        <v>5877</v>
      </c>
      <c r="R2835" s="10">
        <v>16049</v>
      </c>
      <c r="S2835" s="10">
        <v>16049</v>
      </c>
      <c r="T2835" s="10">
        <v>22138</v>
      </c>
      <c r="U2835" s="10">
        <v>27357</v>
      </c>
      <c r="V2835" s="10">
        <v>21926</v>
      </c>
      <c r="W2835" s="10">
        <v>12907.42</v>
      </c>
      <c r="X2835" s="10">
        <v>0</v>
      </c>
      <c r="Y2835" s="10">
        <v>60186</v>
      </c>
      <c r="Z2835" s="10">
        <v>-18387</v>
      </c>
      <c r="AA2835" s="10">
        <v>21313</v>
      </c>
      <c r="AB2835" s="10">
        <v>24052</v>
      </c>
      <c r="AC2835" s="10">
        <v>0</v>
      </c>
      <c r="AD2835" s="10">
        <v>5000</v>
      </c>
      <c r="AE2835" s="10">
        <v>147655</v>
      </c>
      <c r="AF2835" s="10">
        <v>1634</v>
      </c>
      <c r="AG2835" s="10">
        <v>66856</v>
      </c>
      <c r="AH2835" s="10">
        <v>127042</v>
      </c>
      <c r="AI2835" s="11">
        <v>0.02</v>
      </c>
      <c r="AJ2835" s="11">
        <v>0.88</v>
      </c>
      <c r="AK2835" s="11">
        <v>0.88</v>
      </c>
      <c r="AL2835" s="12">
        <v>407.33</v>
      </c>
      <c r="AM2835" s="12">
        <v>894.09</v>
      </c>
      <c r="AN2835" s="13">
        <v>0</v>
      </c>
      <c r="AO2835" s="14">
        <v>112.45</v>
      </c>
      <c r="AP2835" s="14">
        <v>112.45</v>
      </c>
      <c r="AQ2835" s="15">
        <v>-11.25</v>
      </c>
      <c r="AR2835" s="16">
        <v>10.87</v>
      </c>
      <c r="AS2835" s="14">
        <v>-87.28</v>
      </c>
      <c r="AT2835" s="14">
        <v>12.73</v>
      </c>
      <c r="AU2835" s="6">
        <v>982.19</v>
      </c>
      <c r="AV2835" s="15">
        <v>2.56</v>
      </c>
      <c r="AW2835" s="15">
        <v>0.52</v>
      </c>
    </row>
    <row r="2836" spans="2:49" x14ac:dyDescent="0.25">
      <c r="B2836" s="6" t="s">
        <v>6097</v>
      </c>
      <c r="C2836" s="6" t="s">
        <v>6098</v>
      </c>
      <c r="D2836" s="6" t="s">
        <v>277</v>
      </c>
      <c r="E2836" s="7">
        <v>97401</v>
      </c>
      <c r="F2836" s="6" t="s">
        <v>277</v>
      </c>
      <c r="G2836" s="6" t="s">
        <v>137</v>
      </c>
      <c r="H2836" s="6" t="s">
        <v>66</v>
      </c>
      <c r="I2836" s="8">
        <v>1</v>
      </c>
      <c r="J2836" s="8">
        <f>IF(I2836=0,0,IF(I2836=1,1,IF(I2836=2,2,(IF(I2836=3,4,IF(I2836=5,9,IF(I2836=10,24,IF(I2836=25,49,IF(I2836=50,99,"X")))))))))</f>
        <v>1</v>
      </c>
      <c r="K2836" s="6" t="s">
        <v>61</v>
      </c>
      <c r="L2836" s="9">
        <v>42523</v>
      </c>
      <c r="M2836" s="10">
        <v>126067</v>
      </c>
      <c r="N2836" s="10">
        <v>126067</v>
      </c>
      <c r="O2836" s="10">
        <v>0</v>
      </c>
      <c r="P2836" s="10">
        <v>1947</v>
      </c>
      <c r="Q2836" s="10">
        <v>1947</v>
      </c>
      <c r="R2836" s="10">
        <v>9342</v>
      </c>
      <c r="S2836" s="10">
        <v>9342</v>
      </c>
      <c r="T2836" s="10">
        <v>12669</v>
      </c>
      <c r="U2836" s="10">
        <v>23581</v>
      </c>
      <c r="V2836" s="10">
        <v>11289</v>
      </c>
      <c r="W2836" s="10">
        <v>3982.9</v>
      </c>
      <c r="X2836" s="10">
        <v>54</v>
      </c>
      <c r="Y2836" s="10">
        <v>34018</v>
      </c>
      <c r="Z2836" s="10">
        <v>15725</v>
      </c>
      <c r="AA2836" s="10">
        <v>1492</v>
      </c>
      <c r="AB2836" s="10">
        <v>7783</v>
      </c>
      <c r="AC2836" s="10">
        <v>23678</v>
      </c>
      <c r="AD2836" s="10">
        <v>5000</v>
      </c>
      <c r="AE2836" s="10">
        <v>130220</v>
      </c>
      <c r="AF2836" s="10">
        <v>96572</v>
      </c>
      <c r="AG2836" s="10">
        <v>68371</v>
      </c>
      <c r="AH2836" s="10">
        <v>102335</v>
      </c>
      <c r="AI2836" s="11">
        <v>0.37</v>
      </c>
      <c r="AJ2836" s="11">
        <v>3.48</v>
      </c>
      <c r="AK2836" s="11">
        <v>3.61</v>
      </c>
      <c r="AL2836" s="12">
        <v>82.74</v>
      </c>
      <c r="AM2836" s="12">
        <v>36.44</v>
      </c>
      <c r="AN2836" s="13">
        <v>3.55</v>
      </c>
      <c r="AO2836" s="14">
        <v>7.15</v>
      </c>
      <c r="AP2836" s="14">
        <v>87.92</v>
      </c>
      <c r="AQ2836" s="15">
        <v>0.16</v>
      </c>
      <c r="AR2836" s="16">
        <v>7.17</v>
      </c>
      <c r="AS2836" s="14">
        <v>59.41</v>
      </c>
      <c r="AT2836" s="14">
        <v>7.41</v>
      </c>
      <c r="AU2836" s="6">
        <v>9.67</v>
      </c>
      <c r="AV2836" s="15">
        <v>1.96</v>
      </c>
      <c r="AW2836" s="15">
        <v>0.85</v>
      </c>
    </row>
    <row r="2837" spans="2:49" x14ac:dyDescent="0.25">
      <c r="B2837" s="6" t="s">
        <v>6099</v>
      </c>
      <c r="C2837" s="6" t="s">
        <v>6100</v>
      </c>
      <c r="D2837" s="6" t="s">
        <v>873</v>
      </c>
      <c r="E2837" s="7">
        <v>82107</v>
      </c>
      <c r="F2837" s="6" t="s">
        <v>58</v>
      </c>
      <c r="G2837" s="6" t="s">
        <v>59</v>
      </c>
      <c r="H2837" s="6" t="s">
        <v>81</v>
      </c>
      <c r="I2837" s="8">
        <v>2</v>
      </c>
      <c r="J2837" s="8">
        <f>IF(I2837=0,0,IF(I2837=1,1,IF(I2837=2,2,(IF(I2837=3,4,IF(I2837=5,9,IF(I2837=10,24,IF(I2837=25,49,IF(I2837=50,99,"X")))))))))</f>
        <v>2</v>
      </c>
      <c r="K2837" s="6" t="s">
        <v>61</v>
      </c>
      <c r="L2837" s="9">
        <v>42752</v>
      </c>
      <c r="M2837" s="10">
        <v>126027</v>
      </c>
      <c r="N2837" s="10">
        <v>126027</v>
      </c>
      <c r="O2837" s="10">
        <v>0</v>
      </c>
      <c r="P2837" s="10">
        <v>0</v>
      </c>
      <c r="Q2837" s="10">
        <v>0</v>
      </c>
      <c r="R2837" s="10">
        <v>33058</v>
      </c>
      <c r="S2837" s="10">
        <v>33058</v>
      </c>
      <c r="T2837" s="10">
        <v>33058</v>
      </c>
      <c r="U2837" s="10">
        <v>33058</v>
      </c>
      <c r="V2837" s="10">
        <v>33058</v>
      </c>
      <c r="W2837" s="10">
        <v>23315.38</v>
      </c>
      <c r="X2837" s="10">
        <v>81220</v>
      </c>
      <c r="Y2837" s="10">
        <v>40317</v>
      </c>
      <c r="Z2837" s="10">
        <v>28395</v>
      </c>
      <c r="AA2837" s="10">
        <v>6942</v>
      </c>
      <c r="AB2837" s="10">
        <v>10706</v>
      </c>
      <c r="AC2837" s="10">
        <v>41198</v>
      </c>
      <c r="AD2837" s="10">
        <v>5000</v>
      </c>
      <c r="AE2837" s="10">
        <v>35683</v>
      </c>
      <c r="AF2837" s="10">
        <v>0</v>
      </c>
      <c r="AG2837" s="10">
        <v>44512</v>
      </c>
      <c r="AH2837" s="10">
        <v>3609</v>
      </c>
      <c r="AI2837" s="11">
        <v>6.42</v>
      </c>
      <c r="AJ2837" s="11">
        <v>4.92</v>
      </c>
      <c r="AK2837" s="11">
        <v>4.92</v>
      </c>
      <c r="AL2837" s="12">
        <v>-31.2</v>
      </c>
      <c r="AM2837" s="12">
        <v>30.48</v>
      </c>
      <c r="AN2837" s="13">
        <v>0</v>
      </c>
      <c r="AO2837" s="14">
        <v>20.34</v>
      </c>
      <c r="AP2837" s="14">
        <v>20.420000000000002</v>
      </c>
      <c r="AQ2837" s="15">
        <v>0</v>
      </c>
      <c r="AR2837" s="16">
        <v>92.64</v>
      </c>
      <c r="AS2837" s="14">
        <v>116.42</v>
      </c>
      <c r="AT2837" s="14">
        <v>26.23</v>
      </c>
      <c r="AU2837" s="6">
        <v>0</v>
      </c>
      <c r="AV2837" s="15">
        <v>36.520000000000003</v>
      </c>
      <c r="AW2837" s="15">
        <v>3.65</v>
      </c>
    </row>
    <row r="2838" spans="2:49" x14ac:dyDescent="0.25">
      <c r="B2838" s="6" t="s">
        <v>6101</v>
      </c>
      <c r="C2838" s="6" t="s">
        <v>6102</v>
      </c>
      <c r="D2838" s="6" t="s">
        <v>6103</v>
      </c>
      <c r="E2838" s="7">
        <v>92001</v>
      </c>
      <c r="F2838" s="6" t="s">
        <v>839</v>
      </c>
      <c r="G2838" s="6" t="s">
        <v>90</v>
      </c>
      <c r="H2838" s="6" t="s">
        <v>81</v>
      </c>
      <c r="I2838" s="8">
        <v>3</v>
      </c>
      <c r="J2838" s="8">
        <f>IF(I2838=0,0,IF(I2838=1,1,IF(I2838=2,2,(IF(I2838=3,4,IF(I2838=5,9,IF(I2838=10,24,IF(I2838=25,49,IF(I2838=50,99,"X")))))))))</f>
        <v>4</v>
      </c>
      <c r="K2838" s="6" t="s">
        <v>61</v>
      </c>
      <c r="L2838" s="9">
        <v>43140</v>
      </c>
      <c r="M2838" s="10">
        <v>125936</v>
      </c>
      <c r="N2838" s="10">
        <v>125936</v>
      </c>
      <c r="O2838" s="10">
        <v>0</v>
      </c>
      <c r="P2838" s="10">
        <v>0</v>
      </c>
      <c r="Q2838" s="10">
        <v>0</v>
      </c>
      <c r="R2838" s="10">
        <v>-65474</v>
      </c>
      <c r="S2838" s="10">
        <v>-65474</v>
      </c>
      <c r="T2838" s="10">
        <v>-63783</v>
      </c>
      <c r="U2838" s="10">
        <v>-60933</v>
      </c>
      <c r="V2838" s="10">
        <v>-65474</v>
      </c>
      <c r="W2838" s="10">
        <v>-48387.54</v>
      </c>
      <c r="X2838" s="10">
        <v>0</v>
      </c>
      <c r="Y2838" s="10">
        <v>-16690</v>
      </c>
      <c r="Z2838" s="10">
        <v>-55791</v>
      </c>
      <c r="AA2838" s="10">
        <v>46081</v>
      </c>
      <c r="AB2838" s="10">
        <v>121699</v>
      </c>
      <c r="AC2838" s="10">
        <v>0</v>
      </c>
      <c r="AD2838" s="10">
        <v>5000</v>
      </c>
      <c r="AE2838" s="10">
        <v>17715</v>
      </c>
      <c r="AF2838" s="10">
        <v>8311</v>
      </c>
      <c r="AG2838" s="10">
        <v>142626</v>
      </c>
      <c r="AH2838" s="10">
        <v>125936</v>
      </c>
      <c r="AI2838" s="11">
        <v>7.0000000000000007E-2</v>
      </c>
      <c r="AJ2838" s="11">
        <v>0.15</v>
      </c>
      <c r="AK2838" s="11">
        <v>0.15</v>
      </c>
      <c r="AL2838" s="12">
        <v>14.58</v>
      </c>
      <c r="AM2838" s="12">
        <v>155.57</v>
      </c>
      <c r="AN2838" s="13">
        <v>0</v>
      </c>
      <c r="AO2838" s="14">
        <v>347.93</v>
      </c>
      <c r="AP2838" s="14">
        <v>414.94</v>
      </c>
      <c r="AQ2838" s="15">
        <v>-6.71</v>
      </c>
      <c r="AR2838" s="16">
        <v>-369.6</v>
      </c>
      <c r="AS2838" s="14">
        <v>-117.36</v>
      </c>
      <c r="AT2838" s="14">
        <v>-51.99</v>
      </c>
      <c r="AU2838" s="6">
        <v>-787.8</v>
      </c>
      <c r="AV2838" s="15">
        <v>-38.770000000000003</v>
      </c>
      <c r="AW2838" s="15">
        <v>1.22</v>
      </c>
    </row>
    <row r="2839" spans="2:49" x14ac:dyDescent="0.25">
      <c r="B2839" s="6" t="s">
        <v>6104</v>
      </c>
      <c r="C2839" s="6" t="s">
        <v>303</v>
      </c>
      <c r="D2839" s="6" t="s">
        <v>84</v>
      </c>
      <c r="E2839" s="7">
        <v>82107</v>
      </c>
      <c r="F2839" s="6" t="s">
        <v>58</v>
      </c>
      <c r="G2839" s="6" t="s">
        <v>59</v>
      </c>
      <c r="H2839" s="6" t="s">
        <v>81</v>
      </c>
      <c r="I2839" s="8">
        <v>3</v>
      </c>
      <c r="J2839" s="8">
        <f>IF(I2839=0,0,IF(I2839=1,1,IF(I2839=2,2,(IF(I2839=3,4,IF(I2839=5,9,IF(I2839=10,24,IF(I2839=25,49,IF(I2839=50,99,"X")))))))))</f>
        <v>4</v>
      </c>
      <c r="K2839" s="6" t="s">
        <v>61</v>
      </c>
      <c r="L2839" s="9">
        <v>38685</v>
      </c>
      <c r="M2839" s="10">
        <v>125907</v>
      </c>
      <c r="N2839" s="10">
        <v>125907</v>
      </c>
      <c r="O2839" s="10">
        <v>0</v>
      </c>
      <c r="P2839" s="10">
        <v>0</v>
      </c>
      <c r="Q2839" s="10">
        <v>0</v>
      </c>
      <c r="R2839" s="10">
        <v>-49310</v>
      </c>
      <c r="S2839" s="10">
        <v>-49310</v>
      </c>
      <c r="T2839" s="10">
        <v>-47864</v>
      </c>
      <c r="U2839" s="10">
        <v>-28271</v>
      </c>
      <c r="V2839" s="10">
        <v>-49310</v>
      </c>
      <c r="W2839" s="10">
        <v>-47444.06</v>
      </c>
      <c r="X2839" s="10">
        <v>0</v>
      </c>
      <c r="Y2839" s="10">
        <v>7168</v>
      </c>
      <c r="Z2839" s="10">
        <v>79195</v>
      </c>
      <c r="AA2839" s="10">
        <v>48010</v>
      </c>
      <c r="AB2839" s="10">
        <v>86871</v>
      </c>
      <c r="AC2839" s="10">
        <v>0</v>
      </c>
      <c r="AD2839" s="10">
        <v>6640</v>
      </c>
      <c r="AE2839" s="10">
        <v>110580</v>
      </c>
      <c r="AF2839" s="10">
        <v>49188</v>
      </c>
      <c r="AG2839" s="10">
        <v>118739</v>
      </c>
      <c r="AH2839" s="10">
        <v>37590</v>
      </c>
      <c r="AI2839" s="11">
        <v>0.98</v>
      </c>
      <c r="AJ2839" s="11">
        <v>2.2599999999999998</v>
      </c>
      <c r="AK2839" s="11">
        <v>2.35</v>
      </c>
      <c r="AL2839" s="12">
        <v>93.61</v>
      </c>
      <c r="AM2839" s="12">
        <v>77.72</v>
      </c>
      <c r="AN2839" s="13">
        <v>6.64</v>
      </c>
      <c r="AO2839" s="14">
        <v>23.68</v>
      </c>
      <c r="AP2839" s="14">
        <v>27.88</v>
      </c>
      <c r="AQ2839" s="15">
        <v>1.61</v>
      </c>
      <c r="AR2839" s="16">
        <v>-44.59</v>
      </c>
      <c r="AS2839" s="14">
        <v>-62.26</v>
      </c>
      <c r="AT2839" s="14">
        <v>-39.159999999999997</v>
      </c>
      <c r="AU2839" s="6">
        <v>-100.25</v>
      </c>
      <c r="AV2839" s="15">
        <v>-5.0599999999999996</v>
      </c>
      <c r="AW2839" s="15">
        <v>-0.54</v>
      </c>
    </row>
    <row r="2840" spans="2:49" x14ac:dyDescent="0.25">
      <c r="B2840" s="6" t="s">
        <v>6105</v>
      </c>
      <c r="C2840" s="6" t="s">
        <v>5165</v>
      </c>
      <c r="D2840" s="6" t="s">
        <v>155</v>
      </c>
      <c r="E2840" s="7">
        <v>81101</v>
      </c>
      <c r="F2840" s="6" t="s">
        <v>70</v>
      </c>
      <c r="G2840" s="6" t="s">
        <v>59</v>
      </c>
      <c r="H2840" s="6" t="s">
        <v>104</v>
      </c>
      <c r="I2840" s="8" t="s">
        <v>60</v>
      </c>
      <c r="J2840" s="8" t="s">
        <v>60</v>
      </c>
      <c r="K2840" s="6" t="s">
        <v>61</v>
      </c>
      <c r="L2840" s="9">
        <v>36489</v>
      </c>
      <c r="M2840" s="10">
        <v>125878</v>
      </c>
      <c r="N2840" s="10">
        <v>125878</v>
      </c>
      <c r="O2840" s="10">
        <v>0</v>
      </c>
      <c r="P2840" s="10">
        <v>0</v>
      </c>
      <c r="Q2840" s="10">
        <v>0</v>
      </c>
      <c r="R2840" s="10">
        <v>-5225</v>
      </c>
      <c r="S2840" s="10">
        <v>-5225</v>
      </c>
      <c r="T2840" s="10">
        <v>-5225</v>
      </c>
      <c r="U2840" s="10">
        <v>-5225</v>
      </c>
      <c r="V2840" s="10">
        <v>-5225</v>
      </c>
      <c r="W2840" s="10">
        <v>1027.52</v>
      </c>
      <c r="X2840" s="10">
        <v>17799</v>
      </c>
      <c r="Y2840" s="10">
        <v>29451</v>
      </c>
      <c r="Z2840" s="10">
        <v>-87340</v>
      </c>
      <c r="AA2840" s="10">
        <v>34673</v>
      </c>
      <c r="AB2840" s="10">
        <v>2240</v>
      </c>
      <c r="AC2840" s="10">
        <v>56217</v>
      </c>
      <c r="AD2840" s="10">
        <v>6639</v>
      </c>
      <c r="AE2840" s="10">
        <v>822</v>
      </c>
      <c r="AF2840" s="10">
        <v>0</v>
      </c>
      <c r="AG2840" s="10">
        <v>40210</v>
      </c>
      <c r="AH2840" s="10">
        <v>51862</v>
      </c>
      <c r="AI2840" s="11">
        <v>0.01</v>
      </c>
      <c r="AJ2840" s="11">
        <v>0.02</v>
      </c>
      <c r="AK2840" s="11">
        <v>-0.06</v>
      </c>
      <c r="AL2840" s="12">
        <v>2.1800000000000002</v>
      </c>
      <c r="AM2840" s="12">
        <v>328.26</v>
      </c>
      <c r="AN2840" s="13">
        <v>64.25</v>
      </c>
      <c r="AO2840" s="14">
        <v>10696.59</v>
      </c>
      <c r="AP2840" s="14">
        <v>10725.3</v>
      </c>
      <c r="AQ2840" s="15">
        <v>0</v>
      </c>
      <c r="AR2840" s="16">
        <v>-635.64</v>
      </c>
      <c r="AS2840" s="14">
        <v>-5.98</v>
      </c>
      <c r="AT2840" s="14">
        <v>-4.1500000000000004</v>
      </c>
      <c r="AU2840" s="6">
        <v>0</v>
      </c>
      <c r="AV2840" s="15">
        <v>-47.14</v>
      </c>
      <c r="AW2840" s="15">
        <v>43.72</v>
      </c>
    </row>
    <row r="2841" spans="2:49" x14ac:dyDescent="0.25">
      <c r="B2841" s="6" t="s">
        <v>6106</v>
      </c>
      <c r="C2841" s="6" t="s">
        <v>6107</v>
      </c>
      <c r="D2841" s="6" t="s">
        <v>132</v>
      </c>
      <c r="E2841" s="7">
        <v>90901</v>
      </c>
      <c r="F2841" s="6" t="s">
        <v>132</v>
      </c>
      <c r="G2841" s="6" t="s">
        <v>90</v>
      </c>
      <c r="H2841" s="6" t="s">
        <v>71</v>
      </c>
      <c r="I2841" s="8">
        <v>5</v>
      </c>
      <c r="J2841" s="8">
        <f>IF(I2841=0,0,IF(I2841=1,1,IF(I2841=2,2,(IF(I2841=3,4,IF(I2841=5,9,IF(I2841=10,24,IF(I2841=25,49,IF(I2841=50,99,"X")))))))))</f>
        <v>9</v>
      </c>
      <c r="K2841" s="6" t="s">
        <v>61</v>
      </c>
      <c r="L2841" s="9">
        <v>42320</v>
      </c>
      <c r="M2841" s="10">
        <v>125877</v>
      </c>
      <c r="N2841" s="10">
        <v>125877</v>
      </c>
      <c r="O2841" s="10">
        <v>0</v>
      </c>
      <c r="P2841" s="10">
        <v>0</v>
      </c>
      <c r="Q2841" s="10">
        <v>0</v>
      </c>
      <c r="R2841" s="10">
        <v>-3728</v>
      </c>
      <c r="S2841" s="10">
        <v>-3728</v>
      </c>
      <c r="T2841" s="10">
        <v>-3728</v>
      </c>
      <c r="U2841" s="10">
        <v>-3396</v>
      </c>
      <c r="V2841" s="10">
        <v>-3728</v>
      </c>
      <c r="W2841" s="10">
        <v>-2971.24</v>
      </c>
      <c r="X2841" s="10">
        <v>0</v>
      </c>
      <c r="Y2841" s="10">
        <v>43924</v>
      </c>
      <c r="Z2841" s="10">
        <v>-9696</v>
      </c>
      <c r="AA2841" s="10">
        <v>58767</v>
      </c>
      <c r="AB2841" s="10">
        <v>58923</v>
      </c>
      <c r="AC2841" s="10">
        <v>0</v>
      </c>
      <c r="AD2841" s="10">
        <v>5000</v>
      </c>
      <c r="AE2841" s="10">
        <v>14265</v>
      </c>
      <c r="AF2841" s="10">
        <v>1299</v>
      </c>
      <c r="AG2841" s="10">
        <v>81953</v>
      </c>
      <c r="AH2841" s="10">
        <v>125877</v>
      </c>
      <c r="AI2841" s="11">
        <v>0.23</v>
      </c>
      <c r="AJ2841" s="11">
        <v>0.53</v>
      </c>
      <c r="AK2841" s="11">
        <v>0.54</v>
      </c>
      <c r="AL2841" s="12">
        <v>20.41</v>
      </c>
      <c r="AM2841" s="12">
        <v>105.25</v>
      </c>
      <c r="AN2841" s="13">
        <v>0.98</v>
      </c>
      <c r="AO2841" s="14">
        <v>167.97</v>
      </c>
      <c r="AP2841" s="14">
        <v>167.97</v>
      </c>
      <c r="AQ2841" s="15">
        <v>-7.46</v>
      </c>
      <c r="AR2841" s="16">
        <v>-26.13</v>
      </c>
      <c r="AS2841" s="14">
        <v>-38.450000000000003</v>
      </c>
      <c r="AT2841" s="14">
        <v>-2.96</v>
      </c>
      <c r="AU2841" s="6">
        <v>-286.99</v>
      </c>
      <c r="AV2841" s="15">
        <v>-1.81</v>
      </c>
      <c r="AW2841" s="15">
        <v>1.7</v>
      </c>
    </row>
    <row r="2842" spans="2:49" x14ac:dyDescent="0.25">
      <c r="B2842" s="6" t="s">
        <v>6108</v>
      </c>
      <c r="C2842" s="6" t="s">
        <v>6109</v>
      </c>
      <c r="D2842" s="6" t="s">
        <v>150</v>
      </c>
      <c r="E2842" s="7" t="s">
        <v>151</v>
      </c>
      <c r="F2842" s="6" t="s">
        <v>150</v>
      </c>
      <c r="G2842" s="6" t="s">
        <v>52</v>
      </c>
      <c r="H2842" s="6" t="s">
        <v>81</v>
      </c>
      <c r="I2842" s="8" t="s">
        <v>60</v>
      </c>
      <c r="J2842" s="8" t="s">
        <v>60</v>
      </c>
      <c r="K2842" s="6" t="s">
        <v>61</v>
      </c>
      <c r="L2842" s="9">
        <v>40410</v>
      </c>
      <c r="M2842" s="10">
        <v>124806</v>
      </c>
      <c r="N2842" s="10">
        <v>125838</v>
      </c>
      <c r="O2842" s="10">
        <v>1032</v>
      </c>
      <c r="P2842" s="10">
        <v>0</v>
      </c>
      <c r="Q2842" s="10">
        <v>0</v>
      </c>
      <c r="R2842" s="10">
        <v>-17611</v>
      </c>
      <c r="S2842" s="10">
        <v>-17611</v>
      </c>
      <c r="T2842" s="10">
        <v>-17611</v>
      </c>
      <c r="U2842" s="10">
        <v>-17611</v>
      </c>
      <c r="V2842" s="10">
        <v>-17611</v>
      </c>
      <c r="W2842" s="10">
        <v>-23028.720000000001</v>
      </c>
      <c r="X2842" s="10">
        <v>84753</v>
      </c>
      <c r="Y2842" s="10">
        <v>11159</v>
      </c>
      <c r="Z2842" s="10">
        <v>-13930</v>
      </c>
      <c r="AA2842" s="10">
        <v>34487</v>
      </c>
      <c r="AB2842" s="10">
        <v>56394</v>
      </c>
      <c r="AC2842" s="10">
        <v>3452</v>
      </c>
      <c r="AD2842" s="10">
        <v>5000</v>
      </c>
      <c r="AE2842" s="10">
        <v>244393</v>
      </c>
      <c r="AF2842" s="10">
        <v>26585</v>
      </c>
      <c r="AG2842" s="10">
        <v>110195</v>
      </c>
      <c r="AH2842" s="10">
        <v>36601</v>
      </c>
      <c r="AI2842" s="11">
        <v>0.48</v>
      </c>
      <c r="AJ2842" s="11">
        <v>0.83</v>
      </c>
      <c r="AK2842" s="11">
        <v>0.85</v>
      </c>
      <c r="AL2842" s="12">
        <v>259.74</v>
      </c>
      <c r="AM2842" s="12">
        <v>815.78</v>
      </c>
      <c r="AN2842" s="13">
        <v>9.4499999999999993</v>
      </c>
      <c r="AO2842" s="14">
        <v>105.38</v>
      </c>
      <c r="AP2842" s="14">
        <v>105.7</v>
      </c>
      <c r="AQ2842" s="15">
        <v>-0.52</v>
      </c>
      <c r="AR2842" s="16">
        <v>-7.21</v>
      </c>
      <c r="AS2842" s="14">
        <v>-126.42</v>
      </c>
      <c r="AT2842" s="14">
        <v>-14.11</v>
      </c>
      <c r="AU2842" s="6">
        <v>-66.239999999999995</v>
      </c>
      <c r="AV2842" s="15">
        <v>-0.78</v>
      </c>
      <c r="AW2842" s="15">
        <v>0.34</v>
      </c>
    </row>
    <row r="2843" spans="2:49" x14ac:dyDescent="0.25">
      <c r="B2843" s="6" t="s">
        <v>6110</v>
      </c>
      <c r="C2843" s="6" t="s">
        <v>6111</v>
      </c>
      <c r="D2843" s="6" t="s">
        <v>641</v>
      </c>
      <c r="E2843" s="7" t="s">
        <v>642</v>
      </c>
      <c r="F2843" s="6" t="s">
        <v>641</v>
      </c>
      <c r="G2843" s="6" t="s">
        <v>97</v>
      </c>
      <c r="H2843" s="6" t="s">
        <v>71</v>
      </c>
      <c r="I2843" s="8">
        <v>5</v>
      </c>
      <c r="J2843" s="8">
        <f t="shared" ref="J2843:J2848" si="148">IF(I2843=0,0,IF(I2843=1,1,IF(I2843=2,2,(IF(I2843=3,4,IF(I2843=5,9,IF(I2843=10,24,IF(I2843=25,49,IF(I2843=50,99,"X")))))))))</f>
        <v>9</v>
      </c>
      <c r="K2843" s="6" t="s">
        <v>61</v>
      </c>
      <c r="L2843" s="9">
        <v>39771</v>
      </c>
      <c r="M2843" s="10">
        <v>125823</v>
      </c>
      <c r="N2843" s="10">
        <v>125823</v>
      </c>
      <c r="O2843" s="10">
        <v>0</v>
      </c>
      <c r="P2843" s="10">
        <v>0</v>
      </c>
      <c r="Q2843" s="10">
        <v>0</v>
      </c>
      <c r="R2843" s="10">
        <v>-51955</v>
      </c>
      <c r="S2843" s="10">
        <v>-51955</v>
      </c>
      <c r="T2843" s="10">
        <v>-51805</v>
      </c>
      <c r="U2843" s="10">
        <v>-31959</v>
      </c>
      <c r="V2843" s="10">
        <v>-51955</v>
      </c>
      <c r="W2843" s="10">
        <v>-51468.38</v>
      </c>
      <c r="X2843" s="10">
        <v>0</v>
      </c>
      <c r="Y2843" s="10">
        <v>18993</v>
      </c>
      <c r="Z2843" s="10">
        <v>11561</v>
      </c>
      <c r="AA2843" s="10">
        <v>73421</v>
      </c>
      <c r="AB2843" s="10">
        <v>82446</v>
      </c>
      <c r="AC2843" s="10">
        <v>0</v>
      </c>
      <c r="AD2843" s="10">
        <v>6640</v>
      </c>
      <c r="AE2843" s="10">
        <v>233268</v>
      </c>
      <c r="AF2843" s="10">
        <v>213872</v>
      </c>
      <c r="AG2843" s="10">
        <v>106830</v>
      </c>
      <c r="AH2843" s="10">
        <v>107214</v>
      </c>
      <c r="AI2843" s="11">
        <v>0.02</v>
      </c>
      <c r="AJ2843" s="11">
        <v>0.09</v>
      </c>
      <c r="AK2843" s="11">
        <v>0.1</v>
      </c>
      <c r="AL2843" s="12">
        <v>41.74</v>
      </c>
      <c r="AM2843" s="12">
        <v>662.16</v>
      </c>
      <c r="AN2843" s="13">
        <v>1.48</v>
      </c>
      <c r="AO2843" s="14">
        <v>84.24</v>
      </c>
      <c r="AP2843" s="14">
        <v>95.04</v>
      </c>
      <c r="AQ2843" s="15">
        <v>0.05</v>
      </c>
      <c r="AR2843" s="16">
        <v>-22.27</v>
      </c>
      <c r="AS2843" s="14">
        <v>-449.4</v>
      </c>
      <c r="AT2843" s="14">
        <v>-41.29</v>
      </c>
      <c r="AU2843" s="6">
        <v>-24.29</v>
      </c>
      <c r="AV2843" s="15">
        <v>-4.0199999999999996</v>
      </c>
      <c r="AW2843" s="15">
        <v>0.11</v>
      </c>
    </row>
    <row r="2844" spans="2:49" x14ac:dyDescent="0.25">
      <c r="B2844" s="6" t="s">
        <v>6112</v>
      </c>
      <c r="C2844" s="6" t="s">
        <v>6113</v>
      </c>
      <c r="D2844" s="6" t="s">
        <v>102</v>
      </c>
      <c r="E2844" s="7" t="s">
        <v>103</v>
      </c>
      <c r="F2844" s="6" t="s">
        <v>102</v>
      </c>
      <c r="G2844" s="6" t="s">
        <v>97</v>
      </c>
      <c r="H2844" s="6" t="s">
        <v>71</v>
      </c>
      <c r="I2844" s="8">
        <v>1</v>
      </c>
      <c r="J2844" s="8">
        <f t="shared" si="148"/>
        <v>1</v>
      </c>
      <c r="K2844" s="6" t="s">
        <v>61</v>
      </c>
      <c r="L2844" s="9">
        <v>39983</v>
      </c>
      <c r="M2844" s="10">
        <v>122993</v>
      </c>
      <c r="N2844" s="10">
        <v>125784</v>
      </c>
      <c r="O2844" s="10">
        <v>2791</v>
      </c>
      <c r="P2844" s="10">
        <v>1407</v>
      </c>
      <c r="Q2844" s="10">
        <v>1407</v>
      </c>
      <c r="R2844" s="10">
        <v>4754</v>
      </c>
      <c r="S2844" s="10">
        <v>4754</v>
      </c>
      <c r="T2844" s="10">
        <v>6176</v>
      </c>
      <c r="U2844" s="10">
        <v>10176</v>
      </c>
      <c r="V2844" s="10">
        <v>6161</v>
      </c>
      <c r="W2844" s="10">
        <v>2624.74</v>
      </c>
      <c r="X2844" s="10">
        <v>58134</v>
      </c>
      <c r="Y2844" s="10">
        <v>31481</v>
      </c>
      <c r="Z2844" s="10">
        <v>18863</v>
      </c>
      <c r="AA2844" s="10">
        <v>23066</v>
      </c>
      <c r="AB2844" s="10">
        <v>19333</v>
      </c>
      <c r="AC2844" s="10">
        <v>64855</v>
      </c>
      <c r="AD2844" s="10">
        <v>5000</v>
      </c>
      <c r="AE2844" s="10">
        <v>29607</v>
      </c>
      <c r="AF2844" s="10">
        <v>11406</v>
      </c>
      <c r="AG2844" s="10">
        <v>26657</v>
      </c>
      <c r="AH2844" s="10">
        <v>4</v>
      </c>
      <c r="AI2844" s="11">
        <v>1.69</v>
      </c>
      <c r="AJ2844" s="11">
        <v>1.69</v>
      </c>
      <c r="AK2844" s="11">
        <v>1.69</v>
      </c>
      <c r="AL2844" s="12">
        <v>0</v>
      </c>
      <c r="AM2844" s="12">
        <v>42.27</v>
      </c>
      <c r="AN2844" s="13">
        <v>0</v>
      </c>
      <c r="AO2844" s="14">
        <v>36.29</v>
      </c>
      <c r="AP2844" s="14">
        <v>36.29</v>
      </c>
      <c r="AQ2844" s="15">
        <v>1.65</v>
      </c>
      <c r="AR2844" s="16">
        <v>16.059999999999999</v>
      </c>
      <c r="AS2844" s="14">
        <v>25.2</v>
      </c>
      <c r="AT2844" s="14">
        <v>3.87</v>
      </c>
      <c r="AU2844" s="6">
        <v>41.68</v>
      </c>
      <c r="AV2844" s="15">
        <v>20.7</v>
      </c>
      <c r="AW2844" s="15">
        <v>1.25</v>
      </c>
    </row>
    <row r="2845" spans="2:49" x14ac:dyDescent="0.25">
      <c r="B2845" s="6" t="s">
        <v>6114</v>
      </c>
      <c r="C2845" s="6" t="s">
        <v>6115</v>
      </c>
      <c r="D2845" s="6" t="s">
        <v>127</v>
      </c>
      <c r="E2845" s="7" t="s">
        <v>259</v>
      </c>
      <c r="F2845" s="6" t="s">
        <v>127</v>
      </c>
      <c r="G2845" s="6" t="s">
        <v>76</v>
      </c>
      <c r="H2845" s="6" t="s">
        <v>71</v>
      </c>
      <c r="I2845" s="8">
        <v>2</v>
      </c>
      <c r="J2845" s="8">
        <f t="shared" si="148"/>
        <v>2</v>
      </c>
      <c r="K2845" s="6" t="s">
        <v>61</v>
      </c>
      <c r="L2845" s="9">
        <v>42837</v>
      </c>
      <c r="M2845" s="10">
        <v>125749</v>
      </c>
      <c r="N2845" s="10">
        <v>125749</v>
      </c>
      <c r="O2845" s="10">
        <v>0</v>
      </c>
      <c r="P2845" s="10">
        <v>656</v>
      </c>
      <c r="Q2845" s="10">
        <v>656</v>
      </c>
      <c r="R2845" s="10">
        <v>582</v>
      </c>
      <c r="S2845" s="10">
        <v>582</v>
      </c>
      <c r="T2845" s="10">
        <v>1238</v>
      </c>
      <c r="U2845" s="10">
        <v>1720</v>
      </c>
      <c r="V2845" s="10">
        <v>1238</v>
      </c>
      <c r="W2845" s="10">
        <v>-1631.74</v>
      </c>
      <c r="X2845" s="10">
        <v>125749</v>
      </c>
      <c r="Y2845" s="10">
        <v>29496</v>
      </c>
      <c r="Z2845" s="10">
        <v>5863</v>
      </c>
      <c r="AA2845" s="10">
        <v>28510</v>
      </c>
      <c r="AB2845" s="10">
        <v>54505</v>
      </c>
      <c r="AC2845" s="10">
        <v>0</v>
      </c>
      <c r="AD2845" s="10">
        <v>5000</v>
      </c>
      <c r="AE2845" s="10">
        <v>56759</v>
      </c>
      <c r="AF2845" s="10">
        <v>7451</v>
      </c>
      <c r="AG2845" s="10">
        <v>96253</v>
      </c>
      <c r="AH2845" s="10">
        <v>0</v>
      </c>
      <c r="AI2845" s="11">
        <v>0.11</v>
      </c>
      <c r="AJ2845" s="11">
        <v>0.14000000000000001</v>
      </c>
      <c r="AK2845" s="11">
        <v>0.97</v>
      </c>
      <c r="AL2845" s="12">
        <v>4.54</v>
      </c>
      <c r="AM2845" s="12">
        <v>190.36</v>
      </c>
      <c r="AN2845" s="13">
        <v>120.98</v>
      </c>
      <c r="AO2845" s="14">
        <v>89.67</v>
      </c>
      <c r="AP2845" s="14">
        <v>89.67</v>
      </c>
      <c r="AQ2845" s="15">
        <v>0.79</v>
      </c>
      <c r="AR2845" s="16">
        <v>1.03</v>
      </c>
      <c r="AS2845" s="14">
        <v>9.93</v>
      </c>
      <c r="AT2845" s="14">
        <v>0.46</v>
      </c>
      <c r="AU2845" s="6">
        <v>7.81</v>
      </c>
      <c r="AV2845" s="15">
        <v>4.4000000000000004</v>
      </c>
      <c r="AW2845" s="15">
        <v>0.65</v>
      </c>
    </row>
    <row r="2846" spans="2:49" x14ac:dyDescent="0.25">
      <c r="B2846" s="6" t="s">
        <v>6116</v>
      </c>
      <c r="C2846" s="6" t="s">
        <v>6117</v>
      </c>
      <c r="D2846" s="6" t="s">
        <v>255</v>
      </c>
      <c r="E2846" s="7" t="s">
        <v>3126</v>
      </c>
      <c r="F2846" s="6" t="s">
        <v>255</v>
      </c>
      <c r="G2846" s="6" t="s">
        <v>52</v>
      </c>
      <c r="H2846" s="6" t="s">
        <v>81</v>
      </c>
      <c r="I2846" s="8">
        <v>3</v>
      </c>
      <c r="J2846" s="8">
        <f t="shared" si="148"/>
        <v>4</v>
      </c>
      <c r="K2846" s="6" t="s">
        <v>61</v>
      </c>
      <c r="L2846" s="9">
        <v>43197</v>
      </c>
      <c r="M2846" s="10">
        <v>125659</v>
      </c>
      <c r="N2846" s="10">
        <v>125659</v>
      </c>
      <c r="O2846" s="10">
        <v>0</v>
      </c>
      <c r="P2846" s="10">
        <v>0</v>
      </c>
      <c r="Q2846" s="10">
        <v>0</v>
      </c>
      <c r="R2846" s="10">
        <v>-32349</v>
      </c>
      <c r="S2846" s="10">
        <v>-32349</v>
      </c>
      <c r="T2846" s="10">
        <v>-32349</v>
      </c>
      <c r="U2846" s="10">
        <v>-32349</v>
      </c>
      <c r="V2846" s="10">
        <v>-32349</v>
      </c>
      <c r="W2846" s="10">
        <v>-23030.6</v>
      </c>
      <c r="X2846" s="10">
        <v>0</v>
      </c>
      <c r="Y2846" s="10">
        <v>18836</v>
      </c>
      <c r="Z2846" s="10">
        <v>-61688</v>
      </c>
      <c r="AA2846" s="10">
        <v>49803</v>
      </c>
      <c r="AB2846" s="10">
        <v>79112</v>
      </c>
      <c r="AC2846" s="10">
        <v>0</v>
      </c>
      <c r="AD2846" s="10">
        <v>5000</v>
      </c>
      <c r="AE2846" s="10">
        <v>21317</v>
      </c>
      <c r="AF2846" s="10">
        <v>0</v>
      </c>
      <c r="AG2846" s="10">
        <v>106823</v>
      </c>
      <c r="AH2846" s="10">
        <v>125659</v>
      </c>
      <c r="AI2846" s="11">
        <v>0.1</v>
      </c>
      <c r="AJ2846" s="11">
        <v>0.25</v>
      </c>
      <c r="AK2846" s="11">
        <v>0.26</v>
      </c>
      <c r="AL2846" s="12">
        <v>35.22</v>
      </c>
      <c r="AM2846" s="12">
        <v>278.58</v>
      </c>
      <c r="AN2846" s="13">
        <v>1.86</v>
      </c>
      <c r="AO2846" s="14">
        <v>387.78</v>
      </c>
      <c r="AP2846" s="14">
        <v>389.38</v>
      </c>
      <c r="AQ2846" s="15">
        <v>0</v>
      </c>
      <c r="AR2846" s="16">
        <v>-151.75</v>
      </c>
      <c r="AS2846" s="14">
        <v>-52.44</v>
      </c>
      <c r="AT2846" s="14">
        <v>-25.74</v>
      </c>
      <c r="AU2846" s="6">
        <v>0</v>
      </c>
      <c r="AV2846" s="15">
        <v>-15.85</v>
      </c>
      <c r="AW2846" s="15">
        <v>1.47</v>
      </c>
    </row>
    <row r="2847" spans="2:49" x14ac:dyDescent="0.25">
      <c r="B2847" s="6" t="s">
        <v>6118</v>
      </c>
      <c r="C2847" s="6" t="s">
        <v>6119</v>
      </c>
      <c r="D2847" s="6" t="s">
        <v>127</v>
      </c>
      <c r="E2847" s="7" t="s">
        <v>259</v>
      </c>
      <c r="F2847" s="6" t="s">
        <v>127</v>
      </c>
      <c r="G2847" s="6" t="s">
        <v>76</v>
      </c>
      <c r="H2847" s="6" t="s">
        <v>81</v>
      </c>
      <c r="I2847" s="8">
        <v>2</v>
      </c>
      <c r="J2847" s="8">
        <f t="shared" si="148"/>
        <v>2</v>
      </c>
      <c r="K2847" s="6" t="s">
        <v>61</v>
      </c>
      <c r="L2847" s="9">
        <v>42297</v>
      </c>
      <c r="M2847" s="10">
        <v>125643</v>
      </c>
      <c r="N2847" s="10">
        <v>125643</v>
      </c>
      <c r="O2847" s="10">
        <v>0</v>
      </c>
      <c r="P2847" s="10">
        <v>0</v>
      </c>
      <c r="Q2847" s="10">
        <v>0</v>
      </c>
      <c r="R2847" s="10">
        <v>1049</v>
      </c>
      <c r="S2847" s="10">
        <v>1049</v>
      </c>
      <c r="T2847" s="10">
        <v>1440</v>
      </c>
      <c r="U2847" s="10">
        <v>2690</v>
      </c>
      <c r="V2847" s="10">
        <v>1049</v>
      </c>
      <c r="W2847" s="10">
        <v>-2111.6799999999998</v>
      </c>
      <c r="X2847" s="10">
        <v>22628</v>
      </c>
      <c r="Y2847" s="10">
        <v>27065</v>
      </c>
      <c r="Z2847" s="10">
        <v>26294</v>
      </c>
      <c r="AA2847" s="10">
        <v>23077</v>
      </c>
      <c r="AB2847" s="10">
        <v>15605</v>
      </c>
      <c r="AC2847" s="10">
        <v>60421</v>
      </c>
      <c r="AD2847" s="10">
        <v>5000</v>
      </c>
      <c r="AE2847" s="10">
        <v>42151</v>
      </c>
      <c r="AF2847" s="10">
        <v>7298</v>
      </c>
      <c r="AG2847" s="10">
        <v>38157</v>
      </c>
      <c r="AH2847" s="10">
        <v>42594</v>
      </c>
      <c r="AI2847" s="11">
        <v>0.18</v>
      </c>
      <c r="AJ2847" s="11">
        <v>1.66</v>
      </c>
      <c r="AK2847" s="11">
        <v>2.71</v>
      </c>
      <c r="AL2847" s="12">
        <v>54.47</v>
      </c>
      <c r="AM2847" s="12">
        <v>46.93</v>
      </c>
      <c r="AN2847" s="13">
        <v>38.74</v>
      </c>
      <c r="AO2847" s="14">
        <v>30.49</v>
      </c>
      <c r="AP2847" s="14">
        <v>37.619999999999997</v>
      </c>
      <c r="AQ2847" s="15">
        <v>3.6</v>
      </c>
      <c r="AR2847" s="16">
        <v>2.4900000000000002</v>
      </c>
      <c r="AS2847" s="14">
        <v>3.99</v>
      </c>
      <c r="AT2847" s="14">
        <v>0.83</v>
      </c>
      <c r="AU2847" s="6">
        <v>14.37</v>
      </c>
      <c r="AV2847" s="15">
        <v>8.81</v>
      </c>
      <c r="AW2847" s="15">
        <v>0.86</v>
      </c>
    </row>
    <row r="2848" spans="2:49" x14ac:dyDescent="0.25">
      <c r="B2848" s="6" t="s">
        <v>6120</v>
      </c>
      <c r="C2848" s="6" t="s">
        <v>6121</v>
      </c>
      <c r="D2848" s="6" t="s">
        <v>3876</v>
      </c>
      <c r="E2848" s="7" t="s">
        <v>606</v>
      </c>
      <c r="F2848" s="6" t="s">
        <v>607</v>
      </c>
      <c r="G2848" s="6" t="s">
        <v>97</v>
      </c>
      <c r="H2848" s="6" t="s">
        <v>81</v>
      </c>
      <c r="I2848" s="8">
        <v>3</v>
      </c>
      <c r="J2848" s="8">
        <f t="shared" si="148"/>
        <v>4</v>
      </c>
      <c r="K2848" s="6" t="s">
        <v>61</v>
      </c>
      <c r="L2848" s="9">
        <v>39053</v>
      </c>
      <c r="M2848" s="10">
        <v>125609</v>
      </c>
      <c r="N2848" s="10">
        <v>125609</v>
      </c>
      <c r="O2848" s="10">
        <v>0</v>
      </c>
      <c r="P2848" s="10">
        <v>0</v>
      </c>
      <c r="Q2848" s="10">
        <v>0</v>
      </c>
      <c r="R2848" s="10">
        <v>-7056</v>
      </c>
      <c r="S2848" s="10">
        <v>-7056</v>
      </c>
      <c r="T2848" s="10">
        <v>-7056</v>
      </c>
      <c r="U2848" s="10">
        <v>400</v>
      </c>
      <c r="V2848" s="10">
        <v>-7056</v>
      </c>
      <c r="W2848" s="10">
        <v>-9470.2000000000007</v>
      </c>
      <c r="X2848" s="10">
        <v>84712</v>
      </c>
      <c r="Y2848" s="10">
        <v>28994</v>
      </c>
      <c r="Z2848" s="10">
        <v>3068</v>
      </c>
      <c r="AA2848" s="10">
        <v>41742</v>
      </c>
      <c r="AB2848" s="10">
        <v>6746</v>
      </c>
      <c r="AC2848" s="10">
        <v>39397</v>
      </c>
      <c r="AD2848" s="10">
        <v>6640</v>
      </c>
      <c r="AE2848" s="10">
        <v>91033</v>
      </c>
      <c r="AF2848" s="10">
        <v>28036</v>
      </c>
      <c r="AG2848" s="10">
        <v>57218</v>
      </c>
      <c r="AH2848" s="10">
        <v>1500</v>
      </c>
      <c r="AI2848" s="11">
        <v>0.56000000000000005</v>
      </c>
      <c r="AJ2848" s="11">
        <v>0.74</v>
      </c>
      <c r="AK2848" s="11">
        <v>0.77</v>
      </c>
      <c r="AL2848" s="12">
        <v>44.44</v>
      </c>
      <c r="AM2848" s="12">
        <v>305.33999999999997</v>
      </c>
      <c r="AN2848" s="13">
        <v>5.73</v>
      </c>
      <c r="AO2848" s="14">
        <v>90.02</v>
      </c>
      <c r="AP2848" s="14">
        <v>96.63</v>
      </c>
      <c r="AQ2848" s="15">
        <v>0.11</v>
      </c>
      <c r="AR2848" s="16">
        <v>-7.75</v>
      </c>
      <c r="AS2848" s="14">
        <v>-229.99</v>
      </c>
      <c r="AT2848" s="14">
        <v>-5.62</v>
      </c>
      <c r="AU2848" s="6">
        <v>-25.17</v>
      </c>
      <c r="AV2848" s="15">
        <v>1.41</v>
      </c>
      <c r="AW2848" s="15">
        <v>0.43</v>
      </c>
    </row>
    <row r="2849" spans="2:49" x14ac:dyDescent="0.25">
      <c r="B2849" s="6" t="s">
        <v>6122</v>
      </c>
      <c r="C2849" s="6" t="s">
        <v>6123</v>
      </c>
      <c r="D2849" s="6" t="s">
        <v>313</v>
      </c>
      <c r="E2849" s="7">
        <v>90201</v>
      </c>
      <c r="F2849" s="6" t="s">
        <v>313</v>
      </c>
      <c r="G2849" s="6" t="s">
        <v>59</v>
      </c>
      <c r="H2849" s="6" t="s">
        <v>53</v>
      </c>
      <c r="I2849" s="8" t="s">
        <v>60</v>
      </c>
      <c r="J2849" s="8" t="s">
        <v>60</v>
      </c>
      <c r="K2849" s="6" t="s">
        <v>61</v>
      </c>
      <c r="L2849" s="9">
        <v>41550</v>
      </c>
      <c r="M2849" s="10">
        <v>125559</v>
      </c>
      <c r="N2849" s="10">
        <v>125559</v>
      </c>
      <c r="O2849" s="10">
        <v>0</v>
      </c>
      <c r="P2849" s="10">
        <v>160</v>
      </c>
      <c r="Q2849" s="10">
        <v>160</v>
      </c>
      <c r="R2849" s="10">
        <v>-578</v>
      </c>
      <c r="S2849" s="10">
        <v>-578</v>
      </c>
      <c r="T2849" s="10">
        <v>-418</v>
      </c>
      <c r="U2849" s="10">
        <v>7976</v>
      </c>
      <c r="V2849" s="10">
        <v>-418</v>
      </c>
      <c r="W2849" s="10">
        <v>-1906.6</v>
      </c>
      <c r="X2849" s="10">
        <v>3926</v>
      </c>
      <c r="Y2849" s="10">
        <v>8618</v>
      </c>
      <c r="Z2849" s="10">
        <v>5792</v>
      </c>
      <c r="AA2849" s="10">
        <v>0</v>
      </c>
      <c r="AB2849" s="10">
        <v>13248</v>
      </c>
      <c r="AC2849" s="10">
        <v>100021</v>
      </c>
      <c r="AD2849" s="10">
        <v>5000</v>
      </c>
      <c r="AE2849" s="10">
        <v>30617</v>
      </c>
      <c r="AF2849" s="10">
        <v>19260</v>
      </c>
      <c r="AG2849" s="10">
        <v>16920</v>
      </c>
      <c r="AH2849" s="10">
        <v>21612</v>
      </c>
      <c r="AI2849" s="11">
        <v>0.63</v>
      </c>
      <c r="AJ2849" s="11">
        <v>0.85</v>
      </c>
      <c r="AK2849" s="11">
        <v>0.85</v>
      </c>
      <c r="AL2849" s="12">
        <v>8.41</v>
      </c>
      <c r="AM2849" s="12">
        <v>41.11</v>
      </c>
      <c r="AN2849" s="13">
        <v>0</v>
      </c>
      <c r="AO2849" s="14">
        <v>43.62</v>
      </c>
      <c r="AP2849" s="14">
        <v>81.08</v>
      </c>
      <c r="AQ2849" s="15">
        <v>0.3</v>
      </c>
      <c r="AR2849" s="16">
        <v>-1.89</v>
      </c>
      <c r="AS2849" s="14">
        <v>-9.98</v>
      </c>
      <c r="AT2849" s="14">
        <v>-0.46</v>
      </c>
      <c r="AU2849" s="6">
        <v>-3</v>
      </c>
      <c r="AV2849" s="15">
        <v>7.14</v>
      </c>
      <c r="AW2849" s="15">
        <v>0.78</v>
      </c>
    </row>
    <row r="2850" spans="2:49" x14ac:dyDescent="0.25">
      <c r="B2850" s="6" t="s">
        <v>6124</v>
      </c>
      <c r="C2850" s="6" t="s">
        <v>6125</v>
      </c>
      <c r="D2850" s="6" t="s">
        <v>338</v>
      </c>
      <c r="E2850" s="7">
        <v>94501</v>
      </c>
      <c r="F2850" s="6" t="s">
        <v>338</v>
      </c>
      <c r="G2850" s="6" t="s">
        <v>108</v>
      </c>
      <c r="H2850" s="6" t="s">
        <v>104</v>
      </c>
      <c r="I2850" s="8">
        <v>3</v>
      </c>
      <c r="J2850" s="8">
        <f>IF(I2850=0,0,IF(I2850=1,1,IF(I2850=2,2,(IF(I2850=3,4,IF(I2850=5,9,IF(I2850=10,24,IF(I2850=25,49,IF(I2850=50,99,"X")))))))))</f>
        <v>4</v>
      </c>
      <c r="K2850" s="6" t="s">
        <v>61</v>
      </c>
      <c r="L2850" s="9">
        <v>35373</v>
      </c>
      <c r="M2850" s="10">
        <v>125500</v>
      </c>
      <c r="N2850" s="10">
        <v>125500</v>
      </c>
      <c r="O2850" s="10">
        <v>0</v>
      </c>
      <c r="P2850" s="10">
        <v>0</v>
      </c>
      <c r="Q2850" s="10">
        <v>0</v>
      </c>
      <c r="R2850" s="10">
        <v>-32517</v>
      </c>
      <c r="S2850" s="10">
        <v>-32517</v>
      </c>
      <c r="T2850" s="10">
        <v>-32361</v>
      </c>
      <c r="U2850" s="10">
        <v>-15903</v>
      </c>
      <c r="V2850" s="10">
        <v>-32517</v>
      </c>
      <c r="W2850" s="10">
        <v>-31717.54</v>
      </c>
      <c r="X2850" s="10">
        <v>0</v>
      </c>
      <c r="Y2850" s="10">
        <v>-8122</v>
      </c>
      <c r="Z2850" s="10">
        <v>18989</v>
      </c>
      <c r="AA2850" s="10">
        <v>35933</v>
      </c>
      <c r="AB2850" s="10">
        <v>75318</v>
      </c>
      <c r="AC2850" s="10">
        <v>0</v>
      </c>
      <c r="AD2850" s="10">
        <v>6672</v>
      </c>
      <c r="AE2850" s="10">
        <v>117235</v>
      </c>
      <c r="AF2850" s="10">
        <v>35549</v>
      </c>
      <c r="AG2850" s="10">
        <v>133622</v>
      </c>
      <c r="AH2850" s="10">
        <v>125500</v>
      </c>
      <c r="AI2850" s="11">
        <v>0.37</v>
      </c>
      <c r="AJ2850" s="11">
        <v>0.86</v>
      </c>
      <c r="AK2850" s="11">
        <v>0.87</v>
      </c>
      <c r="AL2850" s="12">
        <v>131.65</v>
      </c>
      <c r="AM2850" s="12">
        <v>252.69</v>
      </c>
      <c r="AN2850" s="13">
        <v>2.9</v>
      </c>
      <c r="AO2850" s="14">
        <v>80</v>
      </c>
      <c r="AP2850" s="14">
        <v>83.8</v>
      </c>
      <c r="AQ2850" s="15">
        <v>0.53</v>
      </c>
      <c r="AR2850" s="16">
        <v>-27.74</v>
      </c>
      <c r="AS2850" s="14">
        <v>-171.24</v>
      </c>
      <c r="AT2850" s="14">
        <v>-25.91</v>
      </c>
      <c r="AU2850" s="6">
        <v>-91.47</v>
      </c>
      <c r="AV2850" s="15">
        <v>-3.61</v>
      </c>
      <c r="AW2850" s="15">
        <v>0.24</v>
      </c>
    </row>
    <row r="2851" spans="2:49" x14ac:dyDescent="0.25">
      <c r="B2851" s="6" t="s">
        <v>6126</v>
      </c>
      <c r="C2851" s="6" t="s">
        <v>6127</v>
      </c>
      <c r="D2851" s="6" t="s">
        <v>84</v>
      </c>
      <c r="E2851" s="7">
        <v>82109</v>
      </c>
      <c r="F2851" s="6" t="s">
        <v>58</v>
      </c>
      <c r="G2851" s="6" t="s">
        <v>59</v>
      </c>
      <c r="H2851" s="6" t="s">
        <v>53</v>
      </c>
      <c r="I2851" s="8">
        <v>5</v>
      </c>
      <c r="J2851" s="8">
        <f>IF(I2851=0,0,IF(I2851=1,1,IF(I2851=2,2,(IF(I2851=3,4,IF(I2851=5,9,IF(I2851=10,24,IF(I2851=25,49,IF(I2851=50,99,"X")))))))))</f>
        <v>9</v>
      </c>
      <c r="K2851" s="6" t="s">
        <v>61</v>
      </c>
      <c r="L2851" s="9">
        <v>39197</v>
      </c>
      <c r="M2851" s="10">
        <v>125149</v>
      </c>
      <c r="N2851" s="10">
        <v>125455</v>
      </c>
      <c r="O2851" s="10">
        <v>306</v>
      </c>
      <c r="P2851" s="10">
        <v>0</v>
      </c>
      <c r="Q2851" s="10">
        <v>0</v>
      </c>
      <c r="R2851" s="10">
        <v>-133793</v>
      </c>
      <c r="S2851" s="10">
        <v>-133793</v>
      </c>
      <c r="T2851" s="10">
        <v>-133793</v>
      </c>
      <c r="U2851" s="10">
        <v>-40281</v>
      </c>
      <c r="V2851" s="10">
        <v>-133793</v>
      </c>
      <c r="W2851" s="10">
        <v>-167191.62</v>
      </c>
      <c r="X2851" s="10">
        <v>0</v>
      </c>
      <c r="Y2851" s="10">
        <v>9572</v>
      </c>
      <c r="Z2851" s="10">
        <v>79423</v>
      </c>
      <c r="AA2851" s="10">
        <v>58557</v>
      </c>
      <c r="AB2851" s="10">
        <v>79997</v>
      </c>
      <c r="AC2851" s="10">
        <v>0</v>
      </c>
      <c r="AD2851" s="10">
        <v>6639</v>
      </c>
      <c r="AE2851" s="10">
        <v>1384796</v>
      </c>
      <c r="AF2851" s="10">
        <v>1320572</v>
      </c>
      <c r="AG2851" s="10">
        <v>115577</v>
      </c>
      <c r="AH2851" s="10">
        <v>125149</v>
      </c>
      <c r="AI2851" s="11">
        <v>0.03</v>
      </c>
      <c r="AJ2851" s="11">
        <v>0.04</v>
      </c>
      <c r="AK2851" s="11">
        <v>0.05</v>
      </c>
      <c r="AL2851" s="12">
        <v>34.46</v>
      </c>
      <c r="AM2851" s="12">
        <v>4047.98</v>
      </c>
      <c r="AN2851" s="13">
        <v>27.28</v>
      </c>
      <c r="AO2851" s="14">
        <v>93.85</v>
      </c>
      <c r="AP2851" s="14">
        <v>94.26</v>
      </c>
      <c r="AQ2851" s="15">
        <v>0.06</v>
      </c>
      <c r="AR2851" s="16">
        <v>-9.66</v>
      </c>
      <c r="AS2851" s="14">
        <v>-168.46</v>
      </c>
      <c r="AT2851" s="14">
        <v>-106.91</v>
      </c>
      <c r="AU2851" s="6">
        <v>-10.130000000000001</v>
      </c>
      <c r="AV2851" s="15">
        <v>-6.09</v>
      </c>
      <c r="AW2851" s="15">
        <v>0.14000000000000001</v>
      </c>
    </row>
    <row r="2852" spans="2:49" x14ac:dyDescent="0.25">
      <c r="B2852" s="6" t="s">
        <v>6128</v>
      </c>
      <c r="C2852" s="6" t="s">
        <v>6129</v>
      </c>
      <c r="D2852" s="6" t="s">
        <v>84</v>
      </c>
      <c r="E2852" s="7">
        <v>82102</v>
      </c>
      <c r="F2852" s="6" t="s">
        <v>80</v>
      </c>
      <c r="G2852" s="6" t="s">
        <v>59</v>
      </c>
      <c r="H2852" s="6" t="s">
        <v>71</v>
      </c>
      <c r="I2852" s="8" t="s">
        <v>60</v>
      </c>
      <c r="J2852" s="8" t="s">
        <v>60</v>
      </c>
      <c r="K2852" s="6" t="s">
        <v>61</v>
      </c>
      <c r="L2852" s="9">
        <v>41570</v>
      </c>
      <c r="M2852" s="10">
        <v>125390</v>
      </c>
      <c r="N2852" s="10">
        <v>125390</v>
      </c>
      <c r="O2852" s="10">
        <v>0</v>
      </c>
      <c r="P2852" s="10">
        <v>960</v>
      </c>
      <c r="Q2852" s="10">
        <v>960</v>
      </c>
      <c r="R2852" s="10">
        <v>-32295</v>
      </c>
      <c r="S2852" s="10">
        <v>-32295</v>
      </c>
      <c r="T2852" s="10">
        <v>-31335</v>
      </c>
      <c r="U2852" s="10">
        <v>-31335</v>
      </c>
      <c r="V2852" s="10">
        <v>-31335</v>
      </c>
      <c r="W2852" s="10">
        <v>-20907.740000000002</v>
      </c>
      <c r="X2852" s="10">
        <v>0</v>
      </c>
      <c r="Y2852" s="10">
        <v>-10982</v>
      </c>
      <c r="Z2852" s="10">
        <v>-76403</v>
      </c>
      <c r="AA2852" s="10">
        <v>20147</v>
      </c>
      <c r="AB2852" s="10">
        <v>92627</v>
      </c>
      <c r="AC2852" s="10">
        <v>0</v>
      </c>
      <c r="AD2852" s="10">
        <v>5000</v>
      </c>
      <c r="AE2852" s="10">
        <v>10598</v>
      </c>
      <c r="AF2852" s="10">
        <v>0</v>
      </c>
      <c r="AG2852" s="10">
        <v>136372</v>
      </c>
      <c r="AH2852" s="10">
        <v>125390</v>
      </c>
      <c r="AI2852" s="11">
        <v>0.08</v>
      </c>
      <c r="AJ2852" s="11">
        <v>0.12</v>
      </c>
      <c r="AK2852" s="11">
        <v>0.12</v>
      </c>
      <c r="AL2852" s="12">
        <v>9.86</v>
      </c>
      <c r="AM2852" s="12">
        <v>225.4</v>
      </c>
      <c r="AN2852" s="13">
        <v>0</v>
      </c>
      <c r="AO2852" s="14">
        <v>805.67</v>
      </c>
      <c r="AP2852" s="14">
        <v>820.92</v>
      </c>
      <c r="AQ2852" s="15">
        <v>0</v>
      </c>
      <c r="AR2852" s="16">
        <v>-304.73</v>
      </c>
      <c r="AS2852" s="14">
        <v>-42.27</v>
      </c>
      <c r="AT2852" s="14">
        <v>-25.76</v>
      </c>
      <c r="AU2852" s="6">
        <v>0</v>
      </c>
      <c r="AV2852" s="15">
        <v>-29.62</v>
      </c>
      <c r="AW2852" s="15">
        <v>3.16</v>
      </c>
    </row>
    <row r="2853" spans="2:49" x14ac:dyDescent="0.25">
      <c r="B2853" s="6" t="s">
        <v>6130</v>
      </c>
      <c r="C2853" s="6" t="s">
        <v>6131</v>
      </c>
      <c r="D2853" s="6" t="s">
        <v>2279</v>
      </c>
      <c r="E2853" s="7">
        <v>82107</v>
      </c>
      <c r="F2853" s="6" t="s">
        <v>58</v>
      </c>
      <c r="G2853" s="6" t="s">
        <v>59</v>
      </c>
      <c r="H2853" s="6" t="s">
        <v>81</v>
      </c>
      <c r="I2853" s="8">
        <v>2</v>
      </c>
      <c r="J2853" s="8">
        <f>IF(I2853=0,0,IF(I2853=1,1,IF(I2853=2,2,(IF(I2853=3,4,IF(I2853=5,9,IF(I2853=10,24,IF(I2853=25,49,IF(I2853=50,99,"X")))))))))</f>
        <v>2</v>
      </c>
      <c r="K2853" s="6" t="s">
        <v>61</v>
      </c>
      <c r="L2853" s="9">
        <v>43672</v>
      </c>
      <c r="M2853" s="10">
        <v>125232</v>
      </c>
      <c r="N2853" s="10">
        <v>125232</v>
      </c>
      <c r="O2853" s="10">
        <v>0</v>
      </c>
      <c r="P2853" s="10">
        <v>116</v>
      </c>
      <c r="Q2853" s="10">
        <v>116</v>
      </c>
      <c r="R2853" s="10">
        <v>524</v>
      </c>
      <c r="S2853" s="10">
        <v>524</v>
      </c>
      <c r="T2853" s="10">
        <v>640</v>
      </c>
      <c r="U2853" s="10">
        <v>640</v>
      </c>
      <c r="V2853" s="10">
        <v>640</v>
      </c>
      <c r="W2853" s="10">
        <v>-588.22</v>
      </c>
      <c r="X2853" s="10">
        <v>75612</v>
      </c>
      <c r="Y2853" s="10">
        <v>10700</v>
      </c>
      <c r="Z2853" s="10">
        <v>5701</v>
      </c>
      <c r="AA2853" s="10">
        <v>9083</v>
      </c>
      <c r="AB2853" s="10">
        <v>89099</v>
      </c>
      <c r="AC2853" s="10">
        <v>373</v>
      </c>
      <c r="AD2853" s="10">
        <v>5000</v>
      </c>
      <c r="AE2853" s="10">
        <v>18954</v>
      </c>
      <c r="AF2853" s="10">
        <v>0</v>
      </c>
      <c r="AG2853" s="10">
        <v>114159</v>
      </c>
      <c r="AH2853" s="10">
        <v>49247</v>
      </c>
      <c r="AI2853" s="11">
        <v>0.59</v>
      </c>
      <c r="AJ2853" s="11">
        <v>0.83</v>
      </c>
      <c r="AK2853" s="11">
        <v>1.43</v>
      </c>
      <c r="AL2853" s="12">
        <v>9.3800000000000008</v>
      </c>
      <c r="AM2853" s="12">
        <v>41.62</v>
      </c>
      <c r="AN2853" s="13">
        <v>22.84</v>
      </c>
      <c r="AO2853" s="14">
        <v>69.86</v>
      </c>
      <c r="AP2853" s="14">
        <v>69.92</v>
      </c>
      <c r="AQ2853" s="15">
        <v>0</v>
      </c>
      <c r="AR2853" s="16">
        <v>2.76</v>
      </c>
      <c r="AS2853" s="14">
        <v>9.19</v>
      </c>
      <c r="AT2853" s="14">
        <v>0.42</v>
      </c>
      <c r="AU2853" s="6">
        <v>0</v>
      </c>
      <c r="AV2853" s="15">
        <v>9.76</v>
      </c>
      <c r="AW2853" s="15">
        <v>1.39</v>
      </c>
    </row>
    <row r="2854" spans="2:49" x14ac:dyDescent="0.25">
      <c r="B2854" s="6" t="s">
        <v>6132</v>
      </c>
      <c r="C2854" s="6" t="s">
        <v>6133</v>
      </c>
      <c r="D2854" s="6" t="s">
        <v>6134</v>
      </c>
      <c r="E2854" s="7">
        <v>90026</v>
      </c>
      <c r="F2854" s="6" t="s">
        <v>500</v>
      </c>
      <c r="G2854" s="6" t="s">
        <v>59</v>
      </c>
      <c r="H2854" s="6" t="s">
        <v>66</v>
      </c>
      <c r="I2854" s="8">
        <v>3</v>
      </c>
      <c r="J2854" s="8">
        <f>IF(I2854=0,0,IF(I2854=1,1,IF(I2854=2,2,(IF(I2854=3,4,IF(I2854=5,9,IF(I2854=10,24,IF(I2854=25,49,IF(I2854=50,99,"X")))))))))</f>
        <v>4</v>
      </c>
      <c r="K2854" s="6" t="s">
        <v>61</v>
      </c>
      <c r="L2854" s="9">
        <v>43063</v>
      </c>
      <c r="M2854" s="10">
        <v>125213</v>
      </c>
      <c r="N2854" s="10">
        <v>125213</v>
      </c>
      <c r="O2854" s="10">
        <v>0</v>
      </c>
      <c r="P2854" s="10">
        <v>0</v>
      </c>
      <c r="Q2854" s="10">
        <v>0</v>
      </c>
      <c r="R2854" s="10">
        <v>-40837</v>
      </c>
      <c r="S2854" s="10">
        <v>-40837</v>
      </c>
      <c r="T2854" s="10">
        <v>-38490</v>
      </c>
      <c r="U2854" s="10">
        <v>-28584</v>
      </c>
      <c r="V2854" s="10">
        <v>-40837</v>
      </c>
      <c r="W2854" s="10">
        <v>-29682</v>
      </c>
      <c r="X2854" s="10">
        <v>115690</v>
      </c>
      <c r="Y2854" s="10">
        <v>15892</v>
      </c>
      <c r="Z2854" s="10">
        <v>-39788</v>
      </c>
      <c r="AA2854" s="10">
        <v>45973</v>
      </c>
      <c r="AB2854" s="10">
        <v>70693</v>
      </c>
      <c r="AC2854" s="10">
        <v>0</v>
      </c>
      <c r="AD2854" s="10">
        <v>5000</v>
      </c>
      <c r="AE2854" s="10">
        <v>31932</v>
      </c>
      <c r="AF2854" s="10">
        <v>20269</v>
      </c>
      <c r="AG2854" s="10">
        <v>109321</v>
      </c>
      <c r="AH2854" s="10">
        <v>9523</v>
      </c>
      <c r="AI2854" s="11">
        <v>0.12</v>
      </c>
      <c r="AJ2854" s="11">
        <v>0.2</v>
      </c>
      <c r="AK2854" s="11">
        <v>0.34</v>
      </c>
      <c r="AL2854" s="12">
        <v>8.42</v>
      </c>
      <c r="AM2854" s="12">
        <v>114.55</v>
      </c>
      <c r="AN2854" s="13">
        <v>13.03</v>
      </c>
      <c r="AO2854" s="14">
        <v>108.93</v>
      </c>
      <c r="AP2854" s="14">
        <v>224.6</v>
      </c>
      <c r="AQ2854" s="15">
        <v>-1.96</v>
      </c>
      <c r="AR2854" s="16">
        <v>-127.89</v>
      </c>
      <c r="AS2854" s="14">
        <v>-102.64</v>
      </c>
      <c r="AT2854" s="14">
        <v>-32.61</v>
      </c>
      <c r="AU2854" s="6">
        <v>-201.48</v>
      </c>
      <c r="AV2854" s="15">
        <v>-11.35</v>
      </c>
      <c r="AW2854" s="15">
        <v>0.22</v>
      </c>
    </row>
    <row r="2855" spans="2:49" x14ac:dyDescent="0.25">
      <c r="B2855" s="6" t="s">
        <v>6135</v>
      </c>
      <c r="C2855" s="6" t="s">
        <v>6136</v>
      </c>
      <c r="D2855" s="6" t="s">
        <v>6137</v>
      </c>
      <c r="E2855" s="7">
        <v>98044</v>
      </c>
      <c r="F2855" s="6" t="s">
        <v>552</v>
      </c>
      <c r="G2855" s="6" t="s">
        <v>137</v>
      </c>
      <c r="H2855" s="6" t="s">
        <v>53</v>
      </c>
      <c r="I2855" s="8" t="s">
        <v>60</v>
      </c>
      <c r="J2855" s="8" t="s">
        <v>60</v>
      </c>
      <c r="K2855" s="6" t="s">
        <v>61</v>
      </c>
      <c r="L2855" s="9">
        <v>42697</v>
      </c>
      <c r="M2855" s="10">
        <v>125189</v>
      </c>
      <c r="N2855" s="10">
        <v>125189</v>
      </c>
      <c r="O2855" s="10">
        <v>0</v>
      </c>
      <c r="P2855" s="10">
        <v>0</v>
      </c>
      <c r="Q2855" s="10">
        <v>0</v>
      </c>
      <c r="R2855" s="10">
        <v>-32958</v>
      </c>
      <c r="S2855" s="10">
        <v>-32958</v>
      </c>
      <c r="T2855" s="10">
        <v>-32958</v>
      </c>
      <c r="U2855" s="10">
        <v>-32958</v>
      </c>
      <c r="V2855" s="10">
        <v>-32958</v>
      </c>
      <c r="W2855" s="10">
        <v>-26571.34</v>
      </c>
      <c r="X2855" s="10">
        <v>815</v>
      </c>
      <c r="Y2855" s="10">
        <v>-6548</v>
      </c>
      <c r="Z2855" s="10">
        <v>-28177</v>
      </c>
      <c r="AA2855" s="10">
        <v>38956</v>
      </c>
      <c r="AB2855" s="10">
        <v>99955</v>
      </c>
      <c r="AC2855" s="10">
        <v>15740</v>
      </c>
      <c r="AD2855" s="10">
        <v>5000</v>
      </c>
      <c r="AE2855" s="10">
        <v>47389</v>
      </c>
      <c r="AF2855" s="10">
        <v>0</v>
      </c>
      <c r="AG2855" s="10">
        <v>117571</v>
      </c>
      <c r="AH2855" s="10">
        <v>110208</v>
      </c>
      <c r="AI2855" s="11">
        <v>0.01</v>
      </c>
      <c r="AJ2855" s="11">
        <v>0.63</v>
      </c>
      <c r="AK2855" s="11">
        <v>0.63</v>
      </c>
      <c r="AL2855" s="12">
        <v>133.69999999999999</v>
      </c>
      <c r="AM2855" s="12">
        <v>202.58</v>
      </c>
      <c r="AN2855" s="13">
        <v>0.73</v>
      </c>
      <c r="AO2855" s="14">
        <v>158.30000000000001</v>
      </c>
      <c r="AP2855" s="14">
        <v>159.46</v>
      </c>
      <c r="AQ2855" s="15">
        <v>0</v>
      </c>
      <c r="AR2855" s="16">
        <v>-69.55</v>
      </c>
      <c r="AS2855" s="14">
        <v>-116.97</v>
      </c>
      <c r="AT2855" s="14">
        <v>-26.33</v>
      </c>
      <c r="AU2855" s="6">
        <v>0</v>
      </c>
      <c r="AV2855" s="15">
        <v>-7.63</v>
      </c>
      <c r="AW2855" s="15">
        <v>0.56000000000000005</v>
      </c>
    </row>
    <row r="2856" spans="2:49" x14ac:dyDescent="0.25">
      <c r="B2856" s="6" t="s">
        <v>6138</v>
      </c>
      <c r="C2856" s="6" t="s">
        <v>6139</v>
      </c>
      <c r="D2856" s="6" t="s">
        <v>94</v>
      </c>
      <c r="E2856" s="7" t="s">
        <v>835</v>
      </c>
      <c r="G2856" s="6" t="s">
        <v>97</v>
      </c>
      <c r="H2856" s="6" t="s">
        <v>81</v>
      </c>
      <c r="I2856" s="8" t="s">
        <v>60</v>
      </c>
      <c r="J2856" s="8" t="s">
        <v>60</v>
      </c>
      <c r="K2856" s="6" t="s">
        <v>61</v>
      </c>
      <c r="L2856" s="9">
        <v>40268</v>
      </c>
      <c r="M2856" s="10">
        <v>125166</v>
      </c>
      <c r="N2856" s="10">
        <v>125166</v>
      </c>
      <c r="O2856" s="10">
        <v>0</v>
      </c>
      <c r="P2856" s="10">
        <v>0</v>
      </c>
      <c r="Q2856" s="10">
        <v>0</v>
      </c>
      <c r="R2856" s="10">
        <v>-63307</v>
      </c>
      <c r="S2856" s="10">
        <v>-63307</v>
      </c>
      <c r="T2856" s="10">
        <v>-63307</v>
      </c>
      <c r="U2856" s="10">
        <v>-47138</v>
      </c>
      <c r="V2856" s="10">
        <v>-63307</v>
      </c>
      <c r="W2856" s="10">
        <v>-49581.82</v>
      </c>
      <c r="X2856" s="10">
        <v>54062</v>
      </c>
      <c r="Y2856" s="10">
        <v>-42063</v>
      </c>
      <c r="Z2856" s="10">
        <v>-58307</v>
      </c>
      <c r="AA2856" s="10">
        <v>1</v>
      </c>
      <c r="AB2856" s="10">
        <v>23739</v>
      </c>
      <c r="AC2856" s="10">
        <v>45000</v>
      </c>
      <c r="AD2856" s="10">
        <v>5000</v>
      </c>
      <c r="AE2856" s="10">
        <v>63597</v>
      </c>
      <c r="AF2856" s="10">
        <v>36333</v>
      </c>
      <c r="AG2856" s="10">
        <v>122229</v>
      </c>
      <c r="AH2856" s="10">
        <v>26104</v>
      </c>
      <c r="AI2856" s="11">
        <v>0</v>
      </c>
      <c r="AJ2856" s="11">
        <v>0.03</v>
      </c>
      <c r="AK2856" s="11">
        <v>0.23</v>
      </c>
      <c r="AL2856" s="12">
        <v>7.79</v>
      </c>
      <c r="AM2856" s="12">
        <v>255.01</v>
      </c>
      <c r="AN2856" s="13">
        <v>30.76</v>
      </c>
      <c r="AO2856" s="14">
        <v>190.56</v>
      </c>
      <c r="AP2856" s="14">
        <v>187.39</v>
      </c>
      <c r="AQ2856" s="15">
        <v>-1.6</v>
      </c>
      <c r="AR2856" s="16">
        <v>-99.54</v>
      </c>
      <c r="AS2856" s="14">
        <v>-108.58</v>
      </c>
      <c r="AT2856" s="14">
        <v>-50.58</v>
      </c>
      <c r="AU2856" s="6">
        <v>-174.24</v>
      </c>
      <c r="AV2856" s="15">
        <v>-10.77</v>
      </c>
      <c r="AW2856" s="15">
        <v>0.4</v>
      </c>
    </row>
    <row r="2857" spans="2:49" x14ac:dyDescent="0.25">
      <c r="B2857" s="6" t="s">
        <v>6140</v>
      </c>
      <c r="C2857" s="6" t="s">
        <v>6141</v>
      </c>
      <c r="D2857" s="6" t="s">
        <v>6142</v>
      </c>
      <c r="E2857" s="7" t="s">
        <v>2072</v>
      </c>
      <c r="F2857" s="6" t="s">
        <v>703</v>
      </c>
      <c r="G2857" s="6" t="s">
        <v>52</v>
      </c>
      <c r="H2857" s="6" t="s">
        <v>231</v>
      </c>
      <c r="I2857" s="8">
        <v>5</v>
      </c>
      <c r="J2857" s="8">
        <f>IF(I2857=0,0,IF(I2857=1,1,IF(I2857=2,2,(IF(I2857=3,4,IF(I2857=5,9,IF(I2857=10,24,IF(I2857=25,49,IF(I2857=50,99,"X")))))))))</f>
        <v>9</v>
      </c>
      <c r="K2857" s="6" t="s">
        <v>61</v>
      </c>
      <c r="L2857" s="9">
        <v>43806</v>
      </c>
      <c r="M2857" s="10">
        <v>125133</v>
      </c>
      <c r="N2857" s="10">
        <v>125133</v>
      </c>
      <c r="O2857" s="10">
        <v>0</v>
      </c>
      <c r="P2857" s="10">
        <v>0</v>
      </c>
      <c r="Q2857" s="10">
        <v>0</v>
      </c>
      <c r="R2857" s="10">
        <v>-22955</v>
      </c>
      <c r="S2857" s="10">
        <v>-22955</v>
      </c>
      <c r="T2857" s="10">
        <v>-22955</v>
      </c>
      <c r="U2857" s="10">
        <v>-22955</v>
      </c>
      <c r="V2857" s="10">
        <v>-22955</v>
      </c>
      <c r="W2857" s="10">
        <v>-18203.54</v>
      </c>
      <c r="X2857" s="10">
        <v>0</v>
      </c>
      <c r="Y2857" s="10">
        <v>1436</v>
      </c>
      <c r="Z2857" s="10">
        <v>-17955</v>
      </c>
      <c r="AA2857" s="10">
        <v>35374</v>
      </c>
      <c r="AB2857" s="10">
        <v>73254</v>
      </c>
      <c r="AC2857" s="10">
        <v>0</v>
      </c>
      <c r="AD2857" s="10">
        <v>5000</v>
      </c>
      <c r="AE2857" s="10">
        <v>22921</v>
      </c>
      <c r="AF2857" s="10">
        <v>0</v>
      </c>
      <c r="AG2857" s="10">
        <v>123697</v>
      </c>
      <c r="AH2857" s="10">
        <v>125133</v>
      </c>
      <c r="AI2857" s="11">
        <v>0.4</v>
      </c>
      <c r="AJ2857" s="11">
        <v>0.56000000000000005</v>
      </c>
      <c r="AK2857" s="11">
        <v>0.56000000000000005</v>
      </c>
      <c r="AL2857" s="12">
        <v>18.61</v>
      </c>
      <c r="AM2857" s="12">
        <v>118.55</v>
      </c>
      <c r="AN2857" s="13">
        <v>0</v>
      </c>
      <c r="AO2857" s="14">
        <v>177.71</v>
      </c>
      <c r="AP2857" s="14">
        <v>178.33</v>
      </c>
      <c r="AQ2857" s="15">
        <v>0</v>
      </c>
      <c r="AR2857" s="16">
        <v>-100.15</v>
      </c>
      <c r="AS2857" s="14">
        <v>-127.85</v>
      </c>
      <c r="AT2857" s="14">
        <v>-18.34</v>
      </c>
      <c r="AU2857" s="6">
        <v>0</v>
      </c>
      <c r="AV2857" s="15">
        <v>-10.34</v>
      </c>
      <c r="AW2857" s="15">
        <v>0.97</v>
      </c>
    </row>
    <row r="2858" spans="2:49" x14ac:dyDescent="0.25">
      <c r="B2858" s="6" t="s">
        <v>6143</v>
      </c>
      <c r="C2858" s="6" t="s">
        <v>6144</v>
      </c>
      <c r="D2858" s="6" t="s">
        <v>1327</v>
      </c>
      <c r="E2858" s="7">
        <v>90026</v>
      </c>
      <c r="F2858" s="6" t="s">
        <v>313</v>
      </c>
      <c r="G2858" s="6" t="s">
        <v>59</v>
      </c>
      <c r="H2858" s="6" t="s">
        <v>104</v>
      </c>
      <c r="I2858" s="8">
        <v>3</v>
      </c>
      <c r="J2858" s="8">
        <f>IF(I2858=0,0,IF(I2858=1,1,IF(I2858=2,2,(IF(I2858=3,4,IF(I2858=5,9,IF(I2858=10,24,IF(I2858=25,49,IF(I2858=50,99,"X")))))))))</f>
        <v>4</v>
      </c>
      <c r="K2858" s="6" t="s">
        <v>61</v>
      </c>
      <c r="L2858" s="9">
        <v>42942</v>
      </c>
      <c r="M2858" s="10">
        <v>125053</v>
      </c>
      <c r="N2858" s="10">
        <v>125053</v>
      </c>
      <c r="O2858" s="10">
        <v>0</v>
      </c>
      <c r="P2858" s="10">
        <v>0</v>
      </c>
      <c r="Q2858" s="10">
        <v>0</v>
      </c>
      <c r="R2858" s="10">
        <v>-57747</v>
      </c>
      <c r="S2858" s="10">
        <v>-57747</v>
      </c>
      <c r="T2858" s="10">
        <v>-57744</v>
      </c>
      <c r="U2858" s="10">
        <v>-57744</v>
      </c>
      <c r="V2858" s="10">
        <v>-57747</v>
      </c>
      <c r="W2858" s="10">
        <v>-38714.68</v>
      </c>
      <c r="X2858" s="10">
        <v>0</v>
      </c>
      <c r="Y2858" s="10">
        <v>-44354</v>
      </c>
      <c r="Z2858" s="10">
        <v>-125544</v>
      </c>
      <c r="AA2858" s="10">
        <v>12311</v>
      </c>
      <c r="AB2858" s="10">
        <v>109226</v>
      </c>
      <c r="AC2858" s="10">
        <v>0</v>
      </c>
      <c r="AD2858" s="10">
        <v>5000</v>
      </c>
      <c r="AE2858" s="10">
        <v>1303</v>
      </c>
      <c r="AF2858" s="10">
        <v>0</v>
      </c>
      <c r="AG2858" s="10">
        <v>169407</v>
      </c>
      <c r="AH2858" s="10">
        <v>125053</v>
      </c>
      <c r="AI2858" s="11">
        <v>0.05</v>
      </c>
      <c r="AJ2858" s="11">
        <v>0</v>
      </c>
      <c r="AK2858" s="11">
        <v>0.01</v>
      </c>
      <c r="AL2858" s="12">
        <v>-17.739999999999998</v>
      </c>
      <c r="AM2858" s="12">
        <v>269.3</v>
      </c>
      <c r="AN2858" s="13">
        <v>4.51</v>
      </c>
      <c r="AO2858" s="14">
        <v>9725.56</v>
      </c>
      <c r="AP2858" s="14">
        <v>9735</v>
      </c>
      <c r="AQ2858" s="15">
        <v>0</v>
      </c>
      <c r="AR2858" s="16">
        <v>-4431.8500000000004</v>
      </c>
      <c r="AS2858" s="14">
        <v>-46</v>
      </c>
      <c r="AT2858" s="14">
        <v>-46.18</v>
      </c>
      <c r="AU2858" s="6">
        <v>0</v>
      </c>
      <c r="AV2858" s="15">
        <v>-435.89</v>
      </c>
      <c r="AW2858" s="15">
        <v>32.619999999999997</v>
      </c>
    </row>
    <row r="2859" spans="2:49" x14ac:dyDescent="0.25">
      <c r="B2859" s="6" t="s">
        <v>6145</v>
      </c>
      <c r="C2859" s="6" t="s">
        <v>6146</v>
      </c>
      <c r="D2859" s="6" t="s">
        <v>3409</v>
      </c>
      <c r="E2859" s="7">
        <v>95142</v>
      </c>
      <c r="F2859" s="6" t="s">
        <v>160</v>
      </c>
      <c r="G2859" s="6" t="s">
        <v>108</v>
      </c>
      <c r="H2859" s="6" t="s">
        <v>81</v>
      </c>
      <c r="I2859" s="8" t="s">
        <v>60</v>
      </c>
      <c r="J2859" s="8" t="s">
        <v>60</v>
      </c>
      <c r="K2859" s="6" t="s">
        <v>61</v>
      </c>
      <c r="L2859" s="9">
        <v>43084</v>
      </c>
      <c r="M2859" s="10">
        <v>125043</v>
      </c>
      <c r="N2859" s="10">
        <v>125044</v>
      </c>
      <c r="O2859" s="10">
        <v>1</v>
      </c>
      <c r="P2859" s="10">
        <v>1215</v>
      </c>
      <c r="Q2859" s="10">
        <v>1215</v>
      </c>
      <c r="R2859" s="10">
        <v>4586</v>
      </c>
      <c r="S2859" s="10">
        <v>4586</v>
      </c>
      <c r="T2859" s="10">
        <v>5801</v>
      </c>
      <c r="U2859" s="10">
        <v>17248</v>
      </c>
      <c r="V2859" s="10">
        <v>5801</v>
      </c>
      <c r="W2859" s="10">
        <v>2376.94</v>
      </c>
      <c r="X2859" s="10">
        <v>0</v>
      </c>
      <c r="Y2859" s="10">
        <v>19310</v>
      </c>
      <c r="Z2859" s="10">
        <v>20635</v>
      </c>
      <c r="AA2859" s="10">
        <v>0</v>
      </c>
      <c r="AB2859" s="10">
        <v>47697</v>
      </c>
      <c r="AC2859" s="10">
        <v>0</v>
      </c>
      <c r="AD2859" s="10">
        <v>5000</v>
      </c>
      <c r="AE2859" s="10">
        <v>25644</v>
      </c>
      <c r="AF2859" s="10">
        <v>20987</v>
      </c>
      <c r="AG2859" s="10">
        <v>105733</v>
      </c>
      <c r="AH2859" s="10">
        <v>125043</v>
      </c>
      <c r="AI2859" s="11">
        <v>0.9</v>
      </c>
      <c r="AJ2859" s="11">
        <v>0.9</v>
      </c>
      <c r="AK2859" s="11">
        <v>0.9</v>
      </c>
      <c r="AL2859" s="12">
        <v>0</v>
      </c>
      <c r="AM2859" s="12">
        <v>17.05</v>
      </c>
      <c r="AN2859" s="13">
        <v>0</v>
      </c>
      <c r="AO2859" s="14">
        <v>19.53</v>
      </c>
      <c r="AP2859" s="14">
        <v>19.53</v>
      </c>
      <c r="AQ2859" s="15">
        <v>0.98</v>
      </c>
      <c r="AR2859" s="16">
        <v>17.88</v>
      </c>
      <c r="AS2859" s="14">
        <v>22.22</v>
      </c>
      <c r="AT2859" s="14">
        <v>3.67</v>
      </c>
      <c r="AU2859" s="6">
        <v>21.85</v>
      </c>
      <c r="AV2859" s="15">
        <v>6.82</v>
      </c>
      <c r="AW2859" s="15">
        <v>1.55</v>
      </c>
    </row>
    <row r="2860" spans="2:49" x14ac:dyDescent="0.25">
      <c r="B2860" s="6" t="s">
        <v>6147</v>
      </c>
      <c r="C2860" s="6" t="s">
        <v>6148</v>
      </c>
      <c r="D2860" s="6" t="s">
        <v>269</v>
      </c>
      <c r="E2860" s="7" t="s">
        <v>270</v>
      </c>
      <c r="F2860" s="6" t="s">
        <v>271</v>
      </c>
      <c r="G2860" s="6" t="s">
        <v>97</v>
      </c>
      <c r="H2860" s="6" t="s">
        <v>231</v>
      </c>
      <c r="I2860" s="8">
        <v>1</v>
      </c>
      <c r="J2860" s="8">
        <f t="shared" ref="J2860:J2882" si="149">IF(I2860=0,0,IF(I2860=1,1,IF(I2860=2,2,(IF(I2860=3,4,IF(I2860=5,9,IF(I2860=10,24,IF(I2860=25,49,IF(I2860=50,99,"X")))))))))</f>
        <v>1</v>
      </c>
      <c r="K2860" s="6" t="s">
        <v>61</v>
      </c>
      <c r="L2860" s="9">
        <v>43918</v>
      </c>
      <c r="M2860" s="10">
        <v>124975</v>
      </c>
      <c r="N2860" s="10">
        <v>124975</v>
      </c>
      <c r="O2860" s="10">
        <v>0</v>
      </c>
      <c r="P2860" s="10">
        <v>427</v>
      </c>
      <c r="Q2860" s="10">
        <v>427</v>
      </c>
      <c r="R2860" s="10">
        <v>370</v>
      </c>
      <c r="S2860" s="10">
        <v>370</v>
      </c>
      <c r="T2860" s="10">
        <v>797</v>
      </c>
      <c r="U2860" s="10">
        <v>797</v>
      </c>
      <c r="V2860" s="10">
        <v>797</v>
      </c>
      <c r="W2860" s="10">
        <v>-4295.12</v>
      </c>
      <c r="X2860" s="10">
        <v>68767</v>
      </c>
      <c r="Y2860" s="10">
        <v>4186</v>
      </c>
      <c r="Z2860" s="10">
        <v>5370</v>
      </c>
      <c r="AA2860" s="10">
        <v>8274</v>
      </c>
      <c r="AB2860" s="10">
        <v>180</v>
      </c>
      <c r="AC2860" s="10">
        <v>56208</v>
      </c>
      <c r="AD2860" s="10">
        <v>5000</v>
      </c>
      <c r="AE2860" s="10">
        <v>115263</v>
      </c>
      <c r="AF2860" s="10">
        <v>0</v>
      </c>
      <c r="AG2860" s="10">
        <v>64581</v>
      </c>
      <c r="AH2860" s="10">
        <v>0</v>
      </c>
      <c r="AI2860" s="11">
        <v>7.0000000000000007E-2</v>
      </c>
      <c r="AJ2860" s="11">
        <v>1.06</v>
      </c>
      <c r="AK2860" s="11">
        <v>1.06</v>
      </c>
      <c r="AL2860" s="12">
        <v>309.14</v>
      </c>
      <c r="AM2860" s="12">
        <v>325.14</v>
      </c>
      <c r="AN2860" s="13">
        <v>0</v>
      </c>
      <c r="AO2860" s="14">
        <v>94.65</v>
      </c>
      <c r="AP2860" s="14">
        <v>95.34</v>
      </c>
      <c r="AQ2860" s="15">
        <v>0</v>
      </c>
      <c r="AR2860" s="16">
        <v>0.32</v>
      </c>
      <c r="AS2860" s="14">
        <v>6.89</v>
      </c>
      <c r="AT2860" s="14">
        <v>0.3</v>
      </c>
      <c r="AU2860" s="6">
        <v>0</v>
      </c>
      <c r="AV2860" s="15">
        <v>2</v>
      </c>
      <c r="AW2860" s="15">
        <v>0.48</v>
      </c>
    </row>
    <row r="2861" spans="2:49" x14ac:dyDescent="0.25">
      <c r="B2861" s="6" t="s">
        <v>6149</v>
      </c>
      <c r="C2861" s="6" t="s">
        <v>6150</v>
      </c>
      <c r="D2861" s="6" t="s">
        <v>74</v>
      </c>
      <c r="E2861" s="7" t="s">
        <v>75</v>
      </c>
      <c r="F2861" s="6" t="s">
        <v>74</v>
      </c>
      <c r="G2861" s="6" t="s">
        <v>76</v>
      </c>
      <c r="H2861" s="6" t="s">
        <v>66</v>
      </c>
      <c r="I2861" s="8">
        <v>5</v>
      </c>
      <c r="J2861" s="8">
        <f t="shared" si="149"/>
        <v>9</v>
      </c>
      <c r="K2861" s="6" t="s">
        <v>61</v>
      </c>
      <c r="L2861" s="9">
        <v>42978</v>
      </c>
      <c r="M2861" s="10">
        <v>124953</v>
      </c>
      <c r="N2861" s="10">
        <v>124953</v>
      </c>
      <c r="O2861" s="10">
        <v>0</v>
      </c>
      <c r="P2861" s="10">
        <v>0</v>
      </c>
      <c r="Q2861" s="10">
        <v>0</v>
      </c>
      <c r="R2861" s="10">
        <v>-24958</v>
      </c>
      <c r="S2861" s="10">
        <v>-24958</v>
      </c>
      <c r="T2861" s="10">
        <v>-23542</v>
      </c>
      <c r="U2861" s="10">
        <v>-23542</v>
      </c>
      <c r="V2861" s="10">
        <v>-24958</v>
      </c>
      <c r="W2861" s="10">
        <v>-17362.14</v>
      </c>
      <c r="X2861" s="10">
        <v>0</v>
      </c>
      <c r="Y2861" s="10">
        <v>8507</v>
      </c>
      <c r="Z2861" s="10">
        <v>-58267</v>
      </c>
      <c r="AA2861" s="10">
        <v>31250</v>
      </c>
      <c r="AB2861" s="10">
        <v>88598</v>
      </c>
      <c r="AC2861" s="10">
        <v>0</v>
      </c>
      <c r="AD2861" s="10">
        <v>10000</v>
      </c>
      <c r="AE2861" s="10">
        <v>50614</v>
      </c>
      <c r="AF2861" s="10">
        <v>28007</v>
      </c>
      <c r="AG2861" s="10">
        <v>116446</v>
      </c>
      <c r="AH2861" s="10">
        <v>124953</v>
      </c>
      <c r="AI2861" s="11">
        <v>0.05</v>
      </c>
      <c r="AJ2861" s="11">
        <v>0.19</v>
      </c>
      <c r="AK2861" s="11">
        <v>0.23</v>
      </c>
      <c r="AL2861" s="12">
        <v>41.04</v>
      </c>
      <c r="AM2861" s="12">
        <v>304.8</v>
      </c>
      <c r="AN2861" s="13">
        <v>10.29</v>
      </c>
      <c r="AO2861" s="14">
        <v>194.79</v>
      </c>
      <c r="AP2861" s="14">
        <v>215.12</v>
      </c>
      <c r="AQ2861" s="15">
        <v>-2.08</v>
      </c>
      <c r="AR2861" s="16">
        <v>-49.31</v>
      </c>
      <c r="AS2861" s="14">
        <v>-42.83</v>
      </c>
      <c r="AT2861" s="14">
        <v>-19.97</v>
      </c>
      <c r="AU2861" s="6">
        <v>-89.11</v>
      </c>
      <c r="AV2861" s="15">
        <v>-5.64</v>
      </c>
      <c r="AW2861" s="15">
        <v>0.64</v>
      </c>
    </row>
    <row r="2862" spans="2:49" x14ac:dyDescent="0.25">
      <c r="B2862" s="6" t="s">
        <v>6151</v>
      </c>
      <c r="C2862" s="6" t="s">
        <v>6152</v>
      </c>
      <c r="D2862" s="6" t="s">
        <v>1342</v>
      </c>
      <c r="E2862" s="7" t="s">
        <v>835</v>
      </c>
      <c r="G2862" s="6" t="s">
        <v>97</v>
      </c>
      <c r="H2862" s="6" t="s">
        <v>81</v>
      </c>
      <c r="I2862" s="8">
        <v>3</v>
      </c>
      <c r="J2862" s="8">
        <f t="shared" si="149"/>
        <v>4</v>
      </c>
      <c r="K2862" s="6" t="s">
        <v>61</v>
      </c>
      <c r="L2862" s="9">
        <v>42496</v>
      </c>
      <c r="M2862" s="10">
        <v>124930</v>
      </c>
      <c r="N2862" s="10">
        <v>124930</v>
      </c>
      <c r="O2862" s="10">
        <v>0</v>
      </c>
      <c r="P2862" s="10">
        <v>0</v>
      </c>
      <c r="Q2862" s="10">
        <v>0</v>
      </c>
      <c r="R2862" s="10">
        <v>-9228</v>
      </c>
      <c r="S2862" s="10">
        <v>-9228</v>
      </c>
      <c r="T2862" s="10">
        <v>-8970</v>
      </c>
      <c r="U2862" s="10">
        <v>614</v>
      </c>
      <c r="V2862" s="10">
        <v>-9228</v>
      </c>
      <c r="W2862" s="10">
        <v>-12715.42</v>
      </c>
      <c r="X2862" s="10">
        <v>0</v>
      </c>
      <c r="Y2862" s="10">
        <v>10469</v>
      </c>
      <c r="Z2862" s="10">
        <v>35609</v>
      </c>
      <c r="AA2862" s="10">
        <v>11131</v>
      </c>
      <c r="AB2862" s="10">
        <v>69336</v>
      </c>
      <c r="AC2862" s="10">
        <v>0</v>
      </c>
      <c r="AD2862" s="10">
        <v>5000</v>
      </c>
      <c r="AE2862" s="10">
        <v>85072</v>
      </c>
      <c r="AF2862" s="10">
        <v>22405</v>
      </c>
      <c r="AG2862" s="10">
        <v>114461</v>
      </c>
      <c r="AH2862" s="10">
        <v>124930</v>
      </c>
      <c r="AI2862" s="11">
        <v>0.98</v>
      </c>
      <c r="AJ2862" s="11">
        <v>1.1399999999999999</v>
      </c>
      <c r="AK2862" s="11">
        <v>1.27</v>
      </c>
      <c r="AL2862" s="12">
        <v>22.85</v>
      </c>
      <c r="AM2862" s="12">
        <v>154.72</v>
      </c>
      <c r="AN2862" s="13">
        <v>18.53</v>
      </c>
      <c r="AO2862" s="14">
        <v>57.83</v>
      </c>
      <c r="AP2862" s="14">
        <v>58.14</v>
      </c>
      <c r="AQ2862" s="15">
        <v>1.59</v>
      </c>
      <c r="AR2862" s="16">
        <v>-10.85</v>
      </c>
      <c r="AS2862" s="14">
        <v>-25.91</v>
      </c>
      <c r="AT2862" s="14">
        <v>-7.39</v>
      </c>
      <c r="AU2862" s="6">
        <v>-41.19</v>
      </c>
      <c r="AV2862" s="15">
        <v>-0.86</v>
      </c>
      <c r="AW2862" s="15">
        <v>0.4</v>
      </c>
    </row>
    <row r="2863" spans="2:49" x14ac:dyDescent="0.25">
      <c r="B2863" s="6" t="s">
        <v>6153</v>
      </c>
      <c r="C2863" s="6" t="s">
        <v>6154</v>
      </c>
      <c r="D2863" s="6" t="s">
        <v>1293</v>
      </c>
      <c r="E2863" s="7" t="s">
        <v>1294</v>
      </c>
      <c r="F2863" s="6" t="s">
        <v>1293</v>
      </c>
      <c r="G2863" s="6" t="s">
        <v>97</v>
      </c>
      <c r="H2863" s="6" t="s">
        <v>66</v>
      </c>
      <c r="I2863" s="8">
        <v>5</v>
      </c>
      <c r="J2863" s="8">
        <f t="shared" si="149"/>
        <v>9</v>
      </c>
      <c r="K2863" s="6" t="s">
        <v>61</v>
      </c>
      <c r="L2863" s="9">
        <v>34444</v>
      </c>
      <c r="M2863" s="10">
        <v>124911</v>
      </c>
      <c r="N2863" s="10">
        <v>124911</v>
      </c>
      <c r="O2863" s="10">
        <v>0</v>
      </c>
      <c r="P2863" s="10">
        <v>2176</v>
      </c>
      <c r="Q2863" s="10">
        <v>2176</v>
      </c>
      <c r="R2863" s="10">
        <v>7631</v>
      </c>
      <c r="S2863" s="10">
        <v>7631</v>
      </c>
      <c r="T2863" s="10">
        <v>26709</v>
      </c>
      <c r="U2863" s="10">
        <v>26709</v>
      </c>
      <c r="V2863" s="10">
        <v>9807</v>
      </c>
      <c r="W2863" s="10">
        <v>-10781.12</v>
      </c>
      <c r="X2863" s="10">
        <v>-1864</v>
      </c>
      <c r="Y2863" s="10">
        <v>108715</v>
      </c>
      <c r="Z2863" s="10">
        <v>186366</v>
      </c>
      <c r="AA2863" s="10">
        <v>83721</v>
      </c>
      <c r="AB2863" s="10">
        <v>81791</v>
      </c>
      <c r="AC2863" s="10">
        <v>6743</v>
      </c>
      <c r="AD2863" s="10">
        <v>6639</v>
      </c>
      <c r="AE2863" s="10">
        <v>524159</v>
      </c>
      <c r="AF2863" s="10">
        <v>335412</v>
      </c>
      <c r="AG2863" s="10">
        <v>99453</v>
      </c>
      <c r="AH2863" s="10">
        <v>210032</v>
      </c>
      <c r="AI2863" s="11">
        <v>0.14000000000000001</v>
      </c>
      <c r="AJ2863" s="11">
        <v>0.28999999999999998</v>
      </c>
      <c r="AK2863" s="11">
        <v>0.56000000000000005</v>
      </c>
      <c r="AL2863" s="12">
        <v>145.27000000000001</v>
      </c>
      <c r="AM2863" s="12">
        <v>1145.0999999999999</v>
      </c>
      <c r="AN2863" s="13">
        <v>259.38</v>
      </c>
      <c r="AO2863" s="14">
        <v>64.44</v>
      </c>
      <c r="AP2863" s="14">
        <v>64.44</v>
      </c>
      <c r="AQ2863" s="15">
        <v>0.56000000000000005</v>
      </c>
      <c r="AR2863" s="16">
        <v>1.46</v>
      </c>
      <c r="AS2863" s="14">
        <v>4.09</v>
      </c>
      <c r="AT2863" s="14">
        <v>6.11</v>
      </c>
      <c r="AU2863" s="6">
        <v>2.2799999999999998</v>
      </c>
      <c r="AV2863" s="15">
        <v>0.97</v>
      </c>
      <c r="AW2863" s="15">
        <v>0.24</v>
      </c>
    </row>
    <row r="2864" spans="2:49" x14ac:dyDescent="0.25">
      <c r="B2864" s="6" t="s">
        <v>6155</v>
      </c>
      <c r="C2864" s="6" t="s">
        <v>6156</v>
      </c>
      <c r="D2864" s="6" t="s">
        <v>84</v>
      </c>
      <c r="E2864" s="7">
        <v>83104</v>
      </c>
      <c r="F2864" s="6" t="s">
        <v>80</v>
      </c>
      <c r="G2864" s="6" t="s">
        <v>59</v>
      </c>
      <c r="H2864" s="6" t="s">
        <v>81</v>
      </c>
      <c r="I2864" s="8">
        <v>1</v>
      </c>
      <c r="J2864" s="8">
        <f t="shared" si="149"/>
        <v>1</v>
      </c>
      <c r="K2864" s="6" t="s">
        <v>61</v>
      </c>
      <c r="L2864" s="9">
        <v>41550</v>
      </c>
      <c r="M2864" s="10">
        <v>124738</v>
      </c>
      <c r="N2864" s="10">
        <v>124738</v>
      </c>
      <c r="O2864" s="10">
        <v>0</v>
      </c>
      <c r="P2864" s="10">
        <v>1965</v>
      </c>
      <c r="Q2864" s="10">
        <v>1965</v>
      </c>
      <c r="R2864" s="10">
        <v>-1756</v>
      </c>
      <c r="S2864" s="10">
        <v>-1756</v>
      </c>
      <c r="T2864" s="10">
        <v>1492</v>
      </c>
      <c r="U2864" s="10">
        <v>3734</v>
      </c>
      <c r="V2864" s="10">
        <v>209</v>
      </c>
      <c r="W2864" s="10">
        <v>-2031.6</v>
      </c>
      <c r="X2864" s="10">
        <v>0</v>
      </c>
      <c r="Y2864" s="10">
        <v>16933</v>
      </c>
      <c r="Z2864" s="10">
        <v>17032</v>
      </c>
      <c r="AA2864" s="10">
        <v>13995</v>
      </c>
      <c r="AB2864" s="10">
        <v>79913</v>
      </c>
      <c r="AC2864" s="10">
        <v>0</v>
      </c>
      <c r="AD2864" s="10">
        <v>5000</v>
      </c>
      <c r="AE2864" s="10">
        <v>55082</v>
      </c>
      <c r="AF2864" s="10">
        <v>6538</v>
      </c>
      <c r="AG2864" s="10">
        <v>107805</v>
      </c>
      <c r="AH2864" s="10">
        <v>22589</v>
      </c>
      <c r="AI2864" s="11">
        <v>0.26</v>
      </c>
      <c r="AJ2864" s="11">
        <v>0.46</v>
      </c>
      <c r="AK2864" s="11">
        <v>1.6</v>
      </c>
      <c r="AL2864" s="12">
        <v>17.78</v>
      </c>
      <c r="AM2864" s="12">
        <v>100.22</v>
      </c>
      <c r="AN2864" s="13">
        <v>98.44</v>
      </c>
      <c r="AO2864" s="14">
        <v>54.48</v>
      </c>
      <c r="AP2864" s="14">
        <v>69.08</v>
      </c>
      <c r="AQ2864" s="15">
        <v>2.61</v>
      </c>
      <c r="AR2864" s="16">
        <v>-3.19</v>
      </c>
      <c r="AS2864" s="14">
        <v>-10.31</v>
      </c>
      <c r="AT2864" s="14">
        <v>-1.41</v>
      </c>
      <c r="AU2864" s="6">
        <v>-26.86</v>
      </c>
      <c r="AV2864" s="15">
        <v>0.56000000000000005</v>
      </c>
      <c r="AW2864" s="15">
        <v>0.63</v>
      </c>
    </row>
    <row r="2865" spans="2:49" x14ac:dyDescent="0.25">
      <c r="B2865" s="6" t="s">
        <v>6157</v>
      </c>
      <c r="C2865" s="6" t="s">
        <v>5221</v>
      </c>
      <c r="D2865" s="6" t="s">
        <v>155</v>
      </c>
      <c r="E2865" s="7">
        <v>81108</v>
      </c>
      <c r="F2865" s="6" t="s">
        <v>70</v>
      </c>
      <c r="G2865" s="6" t="s">
        <v>59</v>
      </c>
      <c r="H2865" s="6" t="s">
        <v>66</v>
      </c>
      <c r="I2865" s="8">
        <v>0</v>
      </c>
      <c r="J2865" s="8">
        <f t="shared" si="149"/>
        <v>0</v>
      </c>
      <c r="K2865" s="6" t="s">
        <v>61</v>
      </c>
      <c r="L2865" s="9">
        <v>43026</v>
      </c>
      <c r="M2865" s="10">
        <v>124671</v>
      </c>
      <c r="N2865" s="10">
        <v>124671</v>
      </c>
      <c r="O2865" s="10">
        <v>0</v>
      </c>
      <c r="P2865" s="10">
        <v>421</v>
      </c>
      <c r="Q2865" s="10">
        <v>421</v>
      </c>
      <c r="R2865" s="10">
        <v>1051</v>
      </c>
      <c r="S2865" s="10">
        <v>1051</v>
      </c>
      <c r="T2865" s="10">
        <v>1472</v>
      </c>
      <c r="U2865" s="10">
        <v>1472</v>
      </c>
      <c r="V2865" s="10">
        <v>1472</v>
      </c>
      <c r="W2865" s="10">
        <v>-3725.2</v>
      </c>
      <c r="X2865" s="10">
        <v>0</v>
      </c>
      <c r="Y2865" s="10">
        <v>30475</v>
      </c>
      <c r="Z2865" s="10">
        <v>8790</v>
      </c>
      <c r="AA2865" s="10">
        <v>12594</v>
      </c>
      <c r="AB2865" s="10">
        <v>57030</v>
      </c>
      <c r="AC2865" s="10">
        <v>0</v>
      </c>
      <c r="AD2865" s="10">
        <v>5000</v>
      </c>
      <c r="AE2865" s="10">
        <v>109385</v>
      </c>
      <c r="AF2865" s="10">
        <v>0</v>
      </c>
      <c r="AG2865" s="10">
        <v>94196</v>
      </c>
      <c r="AH2865" s="10">
        <v>124671</v>
      </c>
      <c r="AI2865" s="11">
        <v>0.04</v>
      </c>
      <c r="AJ2865" s="11">
        <v>1.0900000000000001</v>
      </c>
      <c r="AK2865" s="11">
        <v>1.0900000000000001</v>
      </c>
      <c r="AL2865" s="12">
        <v>303.48</v>
      </c>
      <c r="AM2865" s="12">
        <v>384.46</v>
      </c>
      <c r="AN2865" s="13">
        <v>0</v>
      </c>
      <c r="AO2865" s="14">
        <v>91.96</v>
      </c>
      <c r="AP2865" s="14">
        <v>91.96</v>
      </c>
      <c r="AQ2865" s="15">
        <v>0</v>
      </c>
      <c r="AR2865" s="16">
        <v>0.96</v>
      </c>
      <c r="AS2865" s="14">
        <v>11.96</v>
      </c>
      <c r="AT2865" s="14">
        <v>0.84</v>
      </c>
      <c r="AU2865" s="6">
        <v>0</v>
      </c>
      <c r="AV2865" s="15">
        <v>0.39</v>
      </c>
      <c r="AW2865" s="15">
        <v>0.5</v>
      </c>
    </row>
    <row r="2866" spans="2:49" x14ac:dyDescent="0.25">
      <c r="B2866" s="6" t="s">
        <v>6158</v>
      </c>
      <c r="C2866" s="6" t="s">
        <v>6159</v>
      </c>
      <c r="D2866" s="6" t="s">
        <v>84</v>
      </c>
      <c r="E2866" s="7">
        <v>81102</v>
      </c>
      <c r="F2866" s="6" t="s">
        <v>70</v>
      </c>
      <c r="G2866" s="6" t="s">
        <v>59</v>
      </c>
      <c r="H2866" s="6" t="s">
        <v>81</v>
      </c>
      <c r="I2866" s="8">
        <v>3</v>
      </c>
      <c r="J2866" s="8">
        <f t="shared" si="149"/>
        <v>4</v>
      </c>
      <c r="K2866" s="6" t="s">
        <v>61</v>
      </c>
      <c r="L2866" s="9">
        <v>42229</v>
      </c>
      <c r="M2866" s="10">
        <v>124409</v>
      </c>
      <c r="N2866" s="10">
        <v>124420</v>
      </c>
      <c r="O2866" s="10">
        <v>11</v>
      </c>
      <c r="P2866" s="10">
        <v>10</v>
      </c>
      <c r="Q2866" s="10">
        <v>10</v>
      </c>
      <c r="R2866" s="10">
        <v>458</v>
      </c>
      <c r="S2866" s="10">
        <v>458</v>
      </c>
      <c r="T2866" s="10">
        <v>1496</v>
      </c>
      <c r="U2866" s="10">
        <v>3932</v>
      </c>
      <c r="V2866" s="10">
        <v>468</v>
      </c>
      <c r="W2866" s="10">
        <v>-3071.28</v>
      </c>
      <c r="X2866" s="10">
        <v>2339</v>
      </c>
      <c r="Y2866" s="10">
        <v>52911</v>
      </c>
      <c r="Z2866" s="10">
        <v>17552</v>
      </c>
      <c r="AA2866" s="10">
        <v>59673</v>
      </c>
      <c r="AB2866" s="10">
        <v>50503</v>
      </c>
      <c r="AC2866" s="10">
        <v>1523</v>
      </c>
      <c r="AD2866" s="10">
        <v>15000</v>
      </c>
      <c r="AE2866" s="10">
        <v>80374</v>
      </c>
      <c r="AF2866" s="10">
        <v>14921</v>
      </c>
      <c r="AG2866" s="10">
        <v>69975</v>
      </c>
      <c r="AH2866" s="10">
        <v>120547</v>
      </c>
      <c r="AI2866" s="11">
        <v>0.73</v>
      </c>
      <c r="AJ2866" s="11">
        <v>0.82</v>
      </c>
      <c r="AK2866" s="11">
        <v>0.86</v>
      </c>
      <c r="AL2866" s="12">
        <v>17.36</v>
      </c>
      <c r="AM2866" s="12">
        <v>313.94</v>
      </c>
      <c r="AN2866" s="13">
        <v>6.07</v>
      </c>
      <c r="AO2866" s="14">
        <v>77.569999999999993</v>
      </c>
      <c r="AP2866" s="14">
        <v>78.16</v>
      </c>
      <c r="AQ2866" s="15">
        <v>1.18</v>
      </c>
      <c r="AR2866" s="16">
        <v>0.56999999999999995</v>
      </c>
      <c r="AS2866" s="14">
        <v>2.61</v>
      </c>
      <c r="AT2866" s="14">
        <v>0.37</v>
      </c>
      <c r="AU2866" s="6">
        <v>3.07</v>
      </c>
      <c r="AV2866" s="15">
        <v>0.49</v>
      </c>
      <c r="AW2866" s="15">
        <v>0.5</v>
      </c>
    </row>
    <row r="2867" spans="2:49" x14ac:dyDescent="0.25">
      <c r="B2867" s="6" t="s">
        <v>6160</v>
      </c>
      <c r="C2867" s="6" t="s">
        <v>6161</v>
      </c>
      <c r="D2867" s="6" t="s">
        <v>196</v>
      </c>
      <c r="E2867" s="7">
        <v>83104</v>
      </c>
      <c r="F2867" s="6" t="s">
        <v>80</v>
      </c>
      <c r="G2867" s="6" t="s">
        <v>59</v>
      </c>
      <c r="H2867" s="6" t="s">
        <v>71</v>
      </c>
      <c r="I2867" s="8">
        <v>1</v>
      </c>
      <c r="J2867" s="8">
        <f t="shared" si="149"/>
        <v>1</v>
      </c>
      <c r="K2867" s="6" t="s">
        <v>61</v>
      </c>
      <c r="L2867" s="9">
        <v>41332</v>
      </c>
      <c r="M2867" s="10">
        <v>124338</v>
      </c>
      <c r="N2867" s="10">
        <v>124338</v>
      </c>
      <c r="O2867" s="10">
        <v>0</v>
      </c>
      <c r="P2867" s="10">
        <v>0</v>
      </c>
      <c r="Q2867" s="10">
        <v>0</v>
      </c>
      <c r="R2867" s="10">
        <v>-22037</v>
      </c>
      <c r="S2867" s="10">
        <v>-22037</v>
      </c>
      <c r="T2867" s="10">
        <v>-16438</v>
      </c>
      <c r="U2867" s="10">
        <v>-7244</v>
      </c>
      <c r="V2867" s="10">
        <v>-22037</v>
      </c>
      <c r="W2867" s="10">
        <v>-20467.919999999998</v>
      </c>
      <c r="X2867" s="10">
        <v>92708</v>
      </c>
      <c r="Y2867" s="10">
        <v>47228</v>
      </c>
      <c r="Z2867" s="10">
        <v>6538</v>
      </c>
      <c r="AA2867" s="10">
        <v>50606</v>
      </c>
      <c r="AB2867" s="10">
        <v>11933</v>
      </c>
      <c r="AC2867" s="10">
        <v>25868</v>
      </c>
      <c r="AD2867" s="10">
        <v>10000</v>
      </c>
      <c r="AE2867" s="10">
        <v>173131</v>
      </c>
      <c r="AF2867" s="10">
        <v>13443</v>
      </c>
      <c r="AG2867" s="10">
        <v>51242</v>
      </c>
      <c r="AH2867" s="10">
        <v>5762</v>
      </c>
      <c r="AI2867" s="11">
        <v>0.13</v>
      </c>
      <c r="AJ2867" s="11">
        <v>0.15</v>
      </c>
      <c r="AK2867" s="11">
        <v>0.95</v>
      </c>
      <c r="AL2867" s="12">
        <v>10.34</v>
      </c>
      <c r="AM2867" s="12">
        <v>777.77</v>
      </c>
      <c r="AN2867" s="13">
        <v>387.78</v>
      </c>
      <c r="AO2867" s="14">
        <v>96.22</v>
      </c>
      <c r="AP2867" s="14">
        <v>96.22</v>
      </c>
      <c r="AQ2867" s="15">
        <v>0.49</v>
      </c>
      <c r="AR2867" s="16">
        <v>-12.73</v>
      </c>
      <c r="AS2867" s="14">
        <v>-337.06</v>
      </c>
      <c r="AT2867" s="14">
        <v>-17.72</v>
      </c>
      <c r="AU2867" s="6">
        <v>-163.93</v>
      </c>
      <c r="AV2867" s="15">
        <v>-0.53</v>
      </c>
      <c r="AW2867" s="15">
        <v>0.34</v>
      </c>
    </row>
    <row r="2868" spans="2:49" x14ac:dyDescent="0.25">
      <c r="B2868" s="6" t="s">
        <v>6162</v>
      </c>
      <c r="C2868" s="6" t="s">
        <v>6163</v>
      </c>
      <c r="D2868" s="6" t="s">
        <v>6164</v>
      </c>
      <c r="E2868" s="7" t="s">
        <v>6165</v>
      </c>
      <c r="F2868" s="6" t="s">
        <v>219</v>
      </c>
      <c r="G2868" s="6" t="s">
        <v>220</v>
      </c>
      <c r="H2868" s="6" t="s">
        <v>53</v>
      </c>
      <c r="I2868" s="8">
        <v>3</v>
      </c>
      <c r="J2868" s="8">
        <f t="shared" si="149"/>
        <v>4</v>
      </c>
      <c r="K2868" s="6" t="s">
        <v>61</v>
      </c>
      <c r="L2868" s="9">
        <v>35919</v>
      </c>
      <c r="M2868" s="10">
        <v>124278</v>
      </c>
      <c r="N2868" s="10">
        <v>124278</v>
      </c>
      <c r="O2868" s="10">
        <v>0</v>
      </c>
      <c r="P2868" s="10">
        <v>0</v>
      </c>
      <c r="Q2868" s="10">
        <v>0</v>
      </c>
      <c r="R2868" s="10">
        <v>-23875</v>
      </c>
      <c r="S2868" s="10">
        <v>-23875</v>
      </c>
      <c r="T2868" s="10">
        <v>-23875</v>
      </c>
      <c r="U2868" s="10">
        <v>22101</v>
      </c>
      <c r="V2868" s="10">
        <v>-23875</v>
      </c>
      <c r="W2868" s="10">
        <v>-63760.68</v>
      </c>
      <c r="X2868" s="10">
        <v>16406</v>
      </c>
      <c r="Y2868" s="10">
        <v>59403</v>
      </c>
      <c r="Z2868" s="10">
        <v>313758</v>
      </c>
      <c r="AA2868" s="10">
        <v>47236</v>
      </c>
      <c r="AB2868" s="10">
        <v>46528</v>
      </c>
      <c r="AC2868" s="10">
        <v>15186</v>
      </c>
      <c r="AD2868" s="10">
        <v>33196</v>
      </c>
      <c r="AE2868" s="10">
        <v>787003</v>
      </c>
      <c r="AF2868" s="10">
        <v>731164</v>
      </c>
      <c r="AG2868" s="10">
        <v>51297</v>
      </c>
      <c r="AH2868" s="10">
        <v>94294</v>
      </c>
      <c r="AI2868" s="11">
        <v>0.12</v>
      </c>
      <c r="AJ2868" s="11">
        <v>0.14000000000000001</v>
      </c>
      <c r="AK2868" s="11">
        <v>0.17</v>
      </c>
      <c r="AL2868" s="12">
        <v>18.72</v>
      </c>
      <c r="AM2868" s="12">
        <v>1789.81</v>
      </c>
      <c r="AN2868" s="13">
        <v>22.9</v>
      </c>
      <c r="AO2868" s="14">
        <v>59.93</v>
      </c>
      <c r="AP2868" s="14">
        <v>42.2</v>
      </c>
      <c r="AQ2868" s="15">
        <v>0.43</v>
      </c>
      <c r="AR2868" s="16">
        <v>-3.03</v>
      </c>
      <c r="AS2868" s="14">
        <v>-7.61</v>
      </c>
      <c r="AT2868" s="14">
        <v>-19.21</v>
      </c>
      <c r="AU2868" s="6">
        <v>-3.27</v>
      </c>
      <c r="AV2868" s="15">
        <v>-0.69</v>
      </c>
      <c r="AW2868" s="15">
        <v>0.08</v>
      </c>
    </row>
    <row r="2869" spans="2:49" x14ac:dyDescent="0.25">
      <c r="B2869" s="6" t="s">
        <v>6166</v>
      </c>
      <c r="C2869" s="6" t="s">
        <v>6167</v>
      </c>
      <c r="D2869" s="6" t="s">
        <v>448</v>
      </c>
      <c r="E2869" s="7">
        <v>92101</v>
      </c>
      <c r="F2869" s="6" t="s">
        <v>448</v>
      </c>
      <c r="G2869" s="6" t="s">
        <v>90</v>
      </c>
      <c r="H2869" s="6" t="s">
        <v>316</v>
      </c>
      <c r="I2869" s="8">
        <v>1</v>
      </c>
      <c r="J2869" s="8">
        <f t="shared" si="149"/>
        <v>1</v>
      </c>
      <c r="K2869" s="6" t="s">
        <v>61</v>
      </c>
      <c r="L2869" s="9">
        <v>41653</v>
      </c>
      <c r="M2869" s="10">
        <v>124063</v>
      </c>
      <c r="N2869" s="10">
        <v>124063</v>
      </c>
      <c r="O2869" s="10">
        <v>0</v>
      </c>
      <c r="P2869" s="10">
        <v>0</v>
      </c>
      <c r="Q2869" s="10">
        <v>0</v>
      </c>
      <c r="R2869" s="10">
        <v>-56320</v>
      </c>
      <c r="S2869" s="10">
        <v>-56320</v>
      </c>
      <c r="T2869" s="10">
        <v>-56261</v>
      </c>
      <c r="U2869" s="10">
        <v>-37635</v>
      </c>
      <c r="V2869" s="10">
        <v>-56320</v>
      </c>
      <c r="W2869" s="10">
        <v>-44702.28</v>
      </c>
      <c r="X2869" s="10">
        <v>39184</v>
      </c>
      <c r="Y2869" s="10">
        <v>4293</v>
      </c>
      <c r="Z2869" s="10">
        <v>-16898</v>
      </c>
      <c r="AA2869" s="10">
        <v>59086</v>
      </c>
      <c r="AB2869" s="10">
        <v>77100</v>
      </c>
      <c r="AC2869" s="10">
        <v>17836</v>
      </c>
      <c r="AD2869" s="10">
        <v>5000</v>
      </c>
      <c r="AE2869" s="10">
        <v>17684</v>
      </c>
      <c r="AF2869" s="10">
        <v>0</v>
      </c>
      <c r="AG2869" s="10">
        <v>101934</v>
      </c>
      <c r="AH2869" s="10">
        <v>67043</v>
      </c>
      <c r="AI2869" s="11">
        <v>0.03</v>
      </c>
      <c r="AJ2869" s="11">
        <v>0.53</v>
      </c>
      <c r="AK2869" s="11">
        <v>0.53</v>
      </c>
      <c r="AL2869" s="12">
        <v>48.75</v>
      </c>
      <c r="AM2869" s="12">
        <v>100.65</v>
      </c>
      <c r="AN2869" s="13">
        <v>0</v>
      </c>
      <c r="AO2869" s="14">
        <v>189.36</v>
      </c>
      <c r="AP2869" s="14">
        <v>195.56</v>
      </c>
      <c r="AQ2869" s="15">
        <v>0</v>
      </c>
      <c r="AR2869" s="16">
        <v>-318.48</v>
      </c>
      <c r="AS2869" s="14">
        <v>-333.29</v>
      </c>
      <c r="AT2869" s="14">
        <v>-45.4</v>
      </c>
      <c r="AU2869" s="6">
        <v>0</v>
      </c>
      <c r="AV2869" s="15">
        <v>-30.09</v>
      </c>
      <c r="AW2869" s="15">
        <v>0.64</v>
      </c>
    </row>
    <row r="2870" spans="2:49" x14ac:dyDescent="0.25">
      <c r="B2870" s="6" t="s">
        <v>6168</v>
      </c>
      <c r="C2870" s="6" t="s">
        <v>6169</v>
      </c>
      <c r="D2870" s="6" t="s">
        <v>448</v>
      </c>
      <c r="E2870" s="7">
        <v>92101</v>
      </c>
      <c r="F2870" s="6" t="s">
        <v>448</v>
      </c>
      <c r="G2870" s="6" t="s">
        <v>90</v>
      </c>
      <c r="H2870" s="6" t="s">
        <v>81</v>
      </c>
      <c r="I2870" s="8">
        <v>3</v>
      </c>
      <c r="J2870" s="8">
        <f t="shared" si="149"/>
        <v>4</v>
      </c>
      <c r="K2870" s="6" t="s">
        <v>61</v>
      </c>
      <c r="L2870" s="9">
        <v>38168</v>
      </c>
      <c r="M2870" s="10">
        <v>123115</v>
      </c>
      <c r="N2870" s="10">
        <v>124040</v>
      </c>
      <c r="O2870" s="10">
        <v>925</v>
      </c>
      <c r="P2870" s="10">
        <v>0</v>
      </c>
      <c r="Q2870" s="10">
        <v>0</v>
      </c>
      <c r="R2870" s="10">
        <v>-16537</v>
      </c>
      <c r="S2870" s="10">
        <v>-16537</v>
      </c>
      <c r="T2870" s="10">
        <v>-16537</v>
      </c>
      <c r="U2870" s="10">
        <v>-14350</v>
      </c>
      <c r="V2870" s="10">
        <v>-16537</v>
      </c>
      <c r="W2870" s="10">
        <v>-16746.939999999999</v>
      </c>
      <c r="X2870" s="10">
        <v>0</v>
      </c>
      <c r="Y2870" s="10">
        <v>56968</v>
      </c>
      <c r="Z2870" s="10">
        <v>-12339</v>
      </c>
      <c r="AA2870" s="10">
        <v>74213</v>
      </c>
      <c r="AB2870" s="10">
        <v>43076</v>
      </c>
      <c r="AC2870" s="10">
        <v>0</v>
      </c>
      <c r="AD2870" s="10">
        <v>6640</v>
      </c>
      <c r="AE2870" s="10">
        <v>106442</v>
      </c>
      <c r="AF2870" s="10">
        <v>10302</v>
      </c>
      <c r="AG2870" s="10">
        <v>66147</v>
      </c>
      <c r="AH2870" s="10">
        <v>0</v>
      </c>
      <c r="AI2870" s="11">
        <v>0.2</v>
      </c>
      <c r="AJ2870" s="11">
        <v>0.33</v>
      </c>
      <c r="AK2870" s="11">
        <v>0.86</v>
      </c>
      <c r="AL2870" s="12">
        <v>40.26</v>
      </c>
      <c r="AM2870" s="12">
        <v>607.84</v>
      </c>
      <c r="AN2870" s="13">
        <v>55.32</v>
      </c>
      <c r="AO2870" s="14">
        <v>104.93</v>
      </c>
      <c r="AP2870" s="14">
        <v>111.59</v>
      </c>
      <c r="AQ2870" s="15">
        <v>-1.2</v>
      </c>
      <c r="AR2870" s="16">
        <v>-15.54</v>
      </c>
      <c r="AS2870" s="14">
        <v>-134.02000000000001</v>
      </c>
      <c r="AT2870" s="14">
        <v>-13.43</v>
      </c>
      <c r="AU2870" s="6">
        <v>-160.52000000000001</v>
      </c>
      <c r="AV2870" s="15">
        <v>-1.96</v>
      </c>
      <c r="AW2870" s="15">
        <v>0.4</v>
      </c>
    </row>
    <row r="2871" spans="2:49" x14ac:dyDescent="0.25">
      <c r="B2871" s="6" t="s">
        <v>6170</v>
      </c>
      <c r="C2871" s="6" t="s">
        <v>6171</v>
      </c>
      <c r="D2871" s="6" t="s">
        <v>147</v>
      </c>
      <c r="E2871" s="7">
        <v>94301</v>
      </c>
      <c r="F2871" s="6" t="s">
        <v>107</v>
      </c>
      <c r="G2871" s="6" t="s">
        <v>108</v>
      </c>
      <c r="H2871" s="6" t="s">
        <v>71</v>
      </c>
      <c r="I2871" s="8">
        <v>5</v>
      </c>
      <c r="J2871" s="8">
        <f t="shared" si="149"/>
        <v>9</v>
      </c>
      <c r="K2871" s="6" t="s">
        <v>61</v>
      </c>
      <c r="L2871" s="9">
        <v>40256</v>
      </c>
      <c r="M2871" s="10">
        <v>123923</v>
      </c>
      <c r="N2871" s="10">
        <v>123923</v>
      </c>
      <c r="O2871" s="10">
        <v>0</v>
      </c>
      <c r="P2871" s="10">
        <v>0</v>
      </c>
      <c r="Q2871" s="10">
        <v>0</v>
      </c>
      <c r="R2871" s="10">
        <v>-46595</v>
      </c>
      <c r="S2871" s="10">
        <v>-46595</v>
      </c>
      <c r="T2871" s="10">
        <v>-45965</v>
      </c>
      <c r="U2871" s="10">
        <v>-42567</v>
      </c>
      <c r="V2871" s="10">
        <v>-46595</v>
      </c>
      <c r="W2871" s="10">
        <v>-39570.019999999997</v>
      </c>
      <c r="X2871" s="10">
        <v>-43390</v>
      </c>
      <c r="Y2871" s="10">
        <v>-5725</v>
      </c>
      <c r="Z2871" s="10">
        <v>11299</v>
      </c>
      <c r="AA2871" s="10">
        <v>51065</v>
      </c>
      <c r="AB2871" s="10">
        <v>72606</v>
      </c>
      <c r="AC2871" s="10">
        <v>43390</v>
      </c>
      <c r="AD2871" s="10">
        <v>5000</v>
      </c>
      <c r="AE2871" s="10">
        <v>53002</v>
      </c>
      <c r="AF2871" s="10">
        <v>3921</v>
      </c>
      <c r="AG2871" s="10">
        <v>86258</v>
      </c>
      <c r="AH2871" s="10">
        <v>0</v>
      </c>
      <c r="AI2871" s="11">
        <v>0.25</v>
      </c>
      <c r="AJ2871" s="11">
        <v>0.57999999999999996</v>
      </c>
      <c r="AK2871" s="11">
        <v>1.46</v>
      </c>
      <c r="AL2871" s="12">
        <v>31.44</v>
      </c>
      <c r="AM2871" s="12">
        <v>93.55</v>
      </c>
      <c r="AN2871" s="13">
        <v>86.1</v>
      </c>
      <c r="AO2871" s="14">
        <v>63.56</v>
      </c>
      <c r="AP2871" s="14">
        <v>78.680000000000007</v>
      </c>
      <c r="AQ2871" s="15">
        <v>2.88</v>
      </c>
      <c r="AR2871" s="16">
        <v>-87.91</v>
      </c>
      <c r="AS2871" s="14">
        <v>-412.38</v>
      </c>
      <c r="AT2871" s="14">
        <v>-37.6</v>
      </c>
      <c r="AU2871" s="6">
        <v>-1188.3399999999999</v>
      </c>
      <c r="AV2871" s="15">
        <v>-10.14</v>
      </c>
      <c r="AW2871" s="15">
        <v>-0.09</v>
      </c>
    </row>
    <row r="2872" spans="2:49" x14ac:dyDescent="0.25">
      <c r="B2872" s="6" t="s">
        <v>6172</v>
      </c>
      <c r="C2872" s="6" t="s">
        <v>6173</v>
      </c>
      <c r="D2872" s="6" t="s">
        <v>277</v>
      </c>
      <c r="E2872" s="7">
        <v>97401</v>
      </c>
      <c r="F2872" s="6" t="s">
        <v>277</v>
      </c>
      <c r="G2872" s="6" t="s">
        <v>137</v>
      </c>
      <c r="H2872" s="6" t="s">
        <v>152</v>
      </c>
      <c r="I2872" s="8">
        <v>1</v>
      </c>
      <c r="J2872" s="8">
        <f t="shared" si="149"/>
        <v>1</v>
      </c>
      <c r="K2872" s="6" t="s">
        <v>61</v>
      </c>
      <c r="L2872" s="9">
        <v>41263</v>
      </c>
      <c r="M2872" s="10">
        <v>123873</v>
      </c>
      <c r="N2872" s="10">
        <v>123873</v>
      </c>
      <c r="O2872" s="10">
        <v>0</v>
      </c>
      <c r="P2872" s="10">
        <v>0</v>
      </c>
      <c r="Q2872" s="10">
        <v>0</v>
      </c>
      <c r="R2872" s="10">
        <v>-308</v>
      </c>
      <c r="S2872" s="10">
        <v>-308</v>
      </c>
      <c r="T2872" s="10">
        <v>-308</v>
      </c>
      <c r="U2872" s="10">
        <v>1509</v>
      </c>
      <c r="V2872" s="10">
        <v>-308</v>
      </c>
      <c r="W2872" s="10">
        <v>4186.0200000000004</v>
      </c>
      <c r="X2872" s="10">
        <v>-442</v>
      </c>
      <c r="Y2872" s="10">
        <v>31392</v>
      </c>
      <c r="Z2872" s="10">
        <v>-112977</v>
      </c>
      <c r="AA2872" s="10">
        <v>26932</v>
      </c>
      <c r="AB2872" s="10">
        <v>69120</v>
      </c>
      <c r="AC2872" s="10">
        <v>942</v>
      </c>
      <c r="AD2872" s="10">
        <v>5000</v>
      </c>
      <c r="AE2872" s="10">
        <v>58655</v>
      </c>
      <c r="AF2872" s="10">
        <v>16780</v>
      </c>
      <c r="AG2872" s="10">
        <v>91539</v>
      </c>
      <c r="AH2872" s="10">
        <v>123373</v>
      </c>
      <c r="AI2872" s="11">
        <v>0.03</v>
      </c>
      <c r="AJ2872" s="11">
        <v>0.24</v>
      </c>
      <c r="AK2872" s="11">
        <v>0.24</v>
      </c>
      <c r="AL2872" s="12">
        <v>108.68</v>
      </c>
      <c r="AM2872" s="12">
        <v>668.11</v>
      </c>
      <c r="AN2872" s="13">
        <v>0</v>
      </c>
      <c r="AO2872" s="14">
        <v>292.61</v>
      </c>
      <c r="AP2872" s="14">
        <v>292.61</v>
      </c>
      <c r="AQ2872" s="15">
        <v>-6.73</v>
      </c>
      <c r="AR2872" s="16">
        <v>-0.53</v>
      </c>
      <c r="AS2872" s="14">
        <v>-0.27</v>
      </c>
      <c r="AT2872" s="14">
        <v>-0.25</v>
      </c>
      <c r="AU2872" s="6">
        <v>-1.84</v>
      </c>
      <c r="AV2872" s="15">
        <v>0.19</v>
      </c>
      <c r="AW2872" s="15">
        <v>0.9</v>
      </c>
    </row>
    <row r="2873" spans="2:49" x14ac:dyDescent="0.25">
      <c r="B2873" s="6" t="s">
        <v>6174</v>
      </c>
      <c r="C2873" s="6" t="s">
        <v>6175</v>
      </c>
      <c r="D2873" s="6" t="s">
        <v>127</v>
      </c>
      <c r="E2873" s="7" t="s">
        <v>259</v>
      </c>
      <c r="F2873" s="6" t="s">
        <v>127</v>
      </c>
      <c r="G2873" s="6" t="s">
        <v>76</v>
      </c>
      <c r="H2873" s="6" t="s">
        <v>66</v>
      </c>
      <c r="I2873" s="8">
        <v>2</v>
      </c>
      <c r="J2873" s="8">
        <f t="shared" si="149"/>
        <v>2</v>
      </c>
      <c r="K2873" s="6" t="s">
        <v>61</v>
      </c>
      <c r="L2873" s="9">
        <v>40971</v>
      </c>
      <c r="M2873" s="10">
        <v>123729</v>
      </c>
      <c r="N2873" s="10">
        <v>123729</v>
      </c>
      <c r="O2873" s="10">
        <v>0</v>
      </c>
      <c r="P2873" s="10">
        <v>1524</v>
      </c>
      <c r="Q2873" s="10">
        <v>1524</v>
      </c>
      <c r="R2873" s="10">
        <v>4945</v>
      </c>
      <c r="S2873" s="10">
        <v>4945</v>
      </c>
      <c r="T2873" s="10">
        <v>6469</v>
      </c>
      <c r="U2873" s="10">
        <v>10885</v>
      </c>
      <c r="V2873" s="10">
        <v>6469</v>
      </c>
      <c r="W2873" s="10">
        <v>-3271.44</v>
      </c>
      <c r="X2873" s="10">
        <v>0</v>
      </c>
      <c r="Y2873" s="10">
        <v>25670</v>
      </c>
      <c r="Z2873" s="10">
        <v>20304</v>
      </c>
      <c r="AA2873" s="10">
        <v>11300</v>
      </c>
      <c r="AB2873" s="10">
        <v>91945</v>
      </c>
      <c r="AC2873" s="10">
        <v>0</v>
      </c>
      <c r="AD2873" s="10">
        <v>5000</v>
      </c>
      <c r="AE2873" s="10">
        <v>180710</v>
      </c>
      <c r="AF2873" s="10">
        <v>177248</v>
      </c>
      <c r="AG2873" s="10">
        <v>98059</v>
      </c>
      <c r="AH2873" s="10">
        <v>123729</v>
      </c>
      <c r="AI2873" s="11">
        <v>0.01</v>
      </c>
      <c r="AJ2873" s="11">
        <v>0.02</v>
      </c>
      <c r="AK2873" s="11">
        <v>0.02</v>
      </c>
      <c r="AL2873" s="12">
        <v>6.79</v>
      </c>
      <c r="AM2873" s="12">
        <v>583.73</v>
      </c>
      <c r="AN2873" s="13">
        <v>0</v>
      </c>
      <c r="AO2873" s="14">
        <v>87.99</v>
      </c>
      <c r="AP2873" s="14">
        <v>88.76</v>
      </c>
      <c r="AQ2873" s="15">
        <v>0.11</v>
      </c>
      <c r="AR2873" s="16">
        <v>2.74</v>
      </c>
      <c r="AS2873" s="14">
        <v>24.35</v>
      </c>
      <c r="AT2873" s="14">
        <v>4</v>
      </c>
      <c r="AU2873" s="6">
        <v>2.79</v>
      </c>
      <c r="AV2873" s="15">
        <v>0.82</v>
      </c>
      <c r="AW2873" s="15">
        <v>0.28999999999999998</v>
      </c>
    </row>
    <row r="2874" spans="2:49" x14ac:dyDescent="0.25">
      <c r="B2874" s="6" t="s">
        <v>6176</v>
      </c>
      <c r="C2874" s="6">
        <v>295</v>
      </c>
      <c r="D2874" s="6" t="s">
        <v>245</v>
      </c>
      <c r="E2874" s="7">
        <v>92201</v>
      </c>
      <c r="F2874" s="6" t="s">
        <v>246</v>
      </c>
      <c r="G2874" s="6" t="s">
        <v>97</v>
      </c>
      <c r="H2874" s="6" t="s">
        <v>104</v>
      </c>
      <c r="I2874" s="8">
        <v>5</v>
      </c>
      <c r="J2874" s="8">
        <f t="shared" si="149"/>
        <v>9</v>
      </c>
      <c r="K2874" s="6" t="s">
        <v>61</v>
      </c>
      <c r="L2874" s="9">
        <v>39266</v>
      </c>
      <c r="M2874" s="10">
        <v>123697</v>
      </c>
      <c r="N2874" s="10">
        <v>123697</v>
      </c>
      <c r="O2874" s="10">
        <v>0</v>
      </c>
      <c r="P2874" s="10">
        <v>0</v>
      </c>
      <c r="Q2874" s="10">
        <v>0</v>
      </c>
      <c r="R2874" s="10">
        <v>1430</v>
      </c>
      <c r="S2874" s="10">
        <v>1430</v>
      </c>
      <c r="T2874" s="10">
        <v>1430</v>
      </c>
      <c r="U2874" s="10">
        <v>1430</v>
      </c>
      <c r="V2874" s="10">
        <v>1430</v>
      </c>
      <c r="W2874" s="10">
        <v>137.26</v>
      </c>
      <c r="X2874" s="10">
        <v>-15678</v>
      </c>
      <c r="Y2874" s="10">
        <v>46563</v>
      </c>
      <c r="Z2874" s="10">
        <v>4757</v>
      </c>
      <c r="AA2874" s="10">
        <v>84935</v>
      </c>
      <c r="AB2874" s="10">
        <v>58740</v>
      </c>
      <c r="AC2874" s="10">
        <v>15898</v>
      </c>
      <c r="AD2874" s="10">
        <v>6639</v>
      </c>
      <c r="AE2874" s="10">
        <v>18033</v>
      </c>
      <c r="AF2874" s="10">
        <v>0</v>
      </c>
      <c r="AG2874" s="10">
        <v>61236</v>
      </c>
      <c r="AH2874" s="10">
        <v>123477</v>
      </c>
      <c r="AI2874" s="11">
        <v>0.34</v>
      </c>
      <c r="AJ2874" s="11">
        <v>0.34</v>
      </c>
      <c r="AK2874" s="11">
        <v>1.36</v>
      </c>
      <c r="AL2874" s="12">
        <v>0.01</v>
      </c>
      <c r="AM2874" s="12">
        <v>61.96</v>
      </c>
      <c r="AN2874" s="13">
        <v>39.340000000000003</v>
      </c>
      <c r="AO2874" s="14">
        <v>73.62</v>
      </c>
      <c r="AP2874" s="14">
        <v>73.62</v>
      </c>
      <c r="AQ2874" s="15">
        <v>0</v>
      </c>
      <c r="AR2874" s="16">
        <v>7.93</v>
      </c>
      <c r="AS2874" s="14">
        <v>30.06</v>
      </c>
      <c r="AT2874" s="14">
        <v>1.1599999999999999</v>
      </c>
      <c r="AU2874" s="6">
        <v>0</v>
      </c>
      <c r="AV2874" s="15">
        <v>1.7</v>
      </c>
      <c r="AW2874" s="15">
        <v>1.46</v>
      </c>
    </row>
    <row r="2875" spans="2:49" x14ac:dyDescent="0.25">
      <c r="B2875" s="6" t="s">
        <v>6177</v>
      </c>
      <c r="C2875" s="6" t="s">
        <v>6178</v>
      </c>
      <c r="D2875" s="6" t="s">
        <v>255</v>
      </c>
      <c r="E2875" s="7" t="s">
        <v>3126</v>
      </c>
      <c r="F2875" s="6" t="s">
        <v>255</v>
      </c>
      <c r="G2875" s="6" t="s">
        <v>52</v>
      </c>
      <c r="H2875" s="6" t="s">
        <v>104</v>
      </c>
      <c r="I2875" s="8">
        <v>5</v>
      </c>
      <c r="J2875" s="8">
        <f t="shared" si="149"/>
        <v>9</v>
      </c>
      <c r="K2875" s="6" t="s">
        <v>61</v>
      </c>
      <c r="L2875" s="9">
        <v>42410</v>
      </c>
      <c r="M2875" s="10">
        <v>123663</v>
      </c>
      <c r="N2875" s="10">
        <v>123663</v>
      </c>
      <c r="O2875" s="10">
        <v>0</v>
      </c>
      <c r="P2875" s="10">
        <v>0</v>
      </c>
      <c r="Q2875" s="10">
        <v>0</v>
      </c>
      <c r="R2875" s="10">
        <v>-63045</v>
      </c>
      <c r="S2875" s="10">
        <v>-63045</v>
      </c>
      <c r="T2875" s="10">
        <v>-62544</v>
      </c>
      <c r="U2875" s="10">
        <v>-56846</v>
      </c>
      <c r="V2875" s="10">
        <v>-63045</v>
      </c>
      <c r="W2875" s="10">
        <v>-39132.28</v>
      </c>
      <c r="X2875" s="10">
        <v>436</v>
      </c>
      <c r="Y2875" s="10">
        <v>-20941</v>
      </c>
      <c r="Z2875" s="10">
        <v>-218574</v>
      </c>
      <c r="AA2875" s="10">
        <v>33878</v>
      </c>
      <c r="AB2875" s="10">
        <v>118927</v>
      </c>
      <c r="AC2875" s="10">
        <v>1595</v>
      </c>
      <c r="AD2875" s="10">
        <v>5000</v>
      </c>
      <c r="AE2875" s="10">
        <v>55288</v>
      </c>
      <c r="AF2875" s="10">
        <v>37534</v>
      </c>
      <c r="AG2875" s="10">
        <v>143009</v>
      </c>
      <c r="AH2875" s="10">
        <v>121632</v>
      </c>
      <c r="AI2875" s="11">
        <v>0.01</v>
      </c>
      <c r="AJ2875" s="11">
        <v>7.0000000000000007E-2</v>
      </c>
      <c r="AK2875" s="11">
        <v>7.0000000000000007E-2</v>
      </c>
      <c r="AL2875" s="12">
        <v>40.39</v>
      </c>
      <c r="AM2875" s="12">
        <v>594.87</v>
      </c>
      <c r="AN2875" s="13">
        <v>1.74</v>
      </c>
      <c r="AO2875" s="14">
        <v>432.18</v>
      </c>
      <c r="AP2875" s="14">
        <v>495.34</v>
      </c>
      <c r="AQ2875" s="15">
        <v>-5.82</v>
      </c>
      <c r="AR2875" s="16">
        <v>-114.03</v>
      </c>
      <c r="AS2875" s="14">
        <v>-28.84</v>
      </c>
      <c r="AT2875" s="14">
        <v>-50.98</v>
      </c>
      <c r="AU2875" s="6">
        <v>-167.97</v>
      </c>
      <c r="AV2875" s="15">
        <v>-13.67</v>
      </c>
      <c r="AW2875" s="15">
        <v>1</v>
      </c>
    </row>
    <row r="2876" spans="2:49" x14ac:dyDescent="0.25">
      <c r="B2876" s="6" t="s">
        <v>6179</v>
      </c>
      <c r="C2876" s="6" t="s">
        <v>6180</v>
      </c>
      <c r="D2876" s="6" t="s">
        <v>74</v>
      </c>
      <c r="E2876" s="7" t="s">
        <v>75</v>
      </c>
      <c r="F2876" s="6" t="s">
        <v>74</v>
      </c>
      <c r="G2876" s="6" t="s">
        <v>76</v>
      </c>
      <c r="H2876" s="6" t="s">
        <v>104</v>
      </c>
      <c r="I2876" s="8">
        <v>1</v>
      </c>
      <c r="J2876" s="8">
        <f t="shared" si="149"/>
        <v>1</v>
      </c>
      <c r="K2876" s="6" t="s">
        <v>61</v>
      </c>
      <c r="L2876" s="9">
        <v>40374</v>
      </c>
      <c r="M2876" s="10">
        <v>123597</v>
      </c>
      <c r="N2876" s="10">
        <v>123597</v>
      </c>
      <c r="O2876" s="10">
        <v>0</v>
      </c>
      <c r="P2876" s="10">
        <v>960</v>
      </c>
      <c r="Q2876" s="10">
        <v>960</v>
      </c>
      <c r="R2876" s="10">
        <v>11337</v>
      </c>
      <c r="S2876" s="10">
        <v>11337</v>
      </c>
      <c r="T2876" s="10">
        <v>13943</v>
      </c>
      <c r="U2876" s="10">
        <v>35362</v>
      </c>
      <c r="V2876" s="10">
        <v>12297</v>
      </c>
      <c r="W2876" s="10">
        <v>3268.1</v>
      </c>
      <c r="X2876" s="10">
        <v>0</v>
      </c>
      <c r="Y2876" s="10">
        <v>91287</v>
      </c>
      <c r="Z2876" s="10">
        <v>53923</v>
      </c>
      <c r="AA2876" s="10">
        <v>53182</v>
      </c>
      <c r="AB2876" s="10">
        <v>21730</v>
      </c>
      <c r="AC2876" s="10">
        <v>0</v>
      </c>
      <c r="AD2876" s="10">
        <v>5000</v>
      </c>
      <c r="AE2876" s="10">
        <v>116273</v>
      </c>
      <c r="AF2876" s="10">
        <v>88711</v>
      </c>
      <c r="AG2876" s="10">
        <v>32310</v>
      </c>
      <c r="AH2876" s="10">
        <v>123597</v>
      </c>
      <c r="AI2876" s="11">
        <v>0.32</v>
      </c>
      <c r="AJ2876" s="11">
        <v>0.56000000000000005</v>
      </c>
      <c r="AK2876" s="11">
        <v>0.56999999999999995</v>
      </c>
      <c r="AL2876" s="12">
        <v>33.53</v>
      </c>
      <c r="AM2876" s="12">
        <v>537.1</v>
      </c>
      <c r="AN2876" s="13">
        <v>1.61</v>
      </c>
      <c r="AO2876" s="14">
        <v>41.46</v>
      </c>
      <c r="AP2876" s="14">
        <v>53.62</v>
      </c>
      <c r="AQ2876" s="15">
        <v>0.61</v>
      </c>
      <c r="AR2876" s="16">
        <v>9.75</v>
      </c>
      <c r="AS2876" s="14">
        <v>21.02</v>
      </c>
      <c r="AT2876" s="14">
        <v>9.17</v>
      </c>
      <c r="AU2876" s="6">
        <v>12.78</v>
      </c>
      <c r="AV2876" s="15">
        <v>2.33</v>
      </c>
      <c r="AW2876" s="15">
        <v>0.44</v>
      </c>
    </row>
    <row r="2877" spans="2:49" x14ac:dyDescent="0.25">
      <c r="B2877" s="6" t="s">
        <v>6181</v>
      </c>
      <c r="C2877" s="6" t="s">
        <v>6182</v>
      </c>
      <c r="D2877" s="6" t="s">
        <v>269</v>
      </c>
      <c r="E2877" s="7" t="s">
        <v>270</v>
      </c>
      <c r="F2877" s="6" t="s">
        <v>271</v>
      </c>
      <c r="G2877" s="6" t="s">
        <v>97</v>
      </c>
      <c r="H2877" s="6" t="s">
        <v>81</v>
      </c>
      <c r="I2877" s="8">
        <v>3</v>
      </c>
      <c r="J2877" s="8">
        <f t="shared" si="149"/>
        <v>4</v>
      </c>
      <c r="K2877" s="6" t="s">
        <v>61</v>
      </c>
      <c r="L2877" s="9">
        <v>42292</v>
      </c>
      <c r="M2877" s="10">
        <v>123402</v>
      </c>
      <c r="N2877" s="10">
        <v>123402</v>
      </c>
      <c r="O2877" s="10">
        <v>0</v>
      </c>
      <c r="P2877" s="10">
        <v>236</v>
      </c>
      <c r="Q2877" s="10">
        <v>236</v>
      </c>
      <c r="R2877" s="10">
        <v>475</v>
      </c>
      <c r="S2877" s="10">
        <v>475</v>
      </c>
      <c r="T2877" s="10">
        <v>1851</v>
      </c>
      <c r="U2877" s="10">
        <v>15936</v>
      </c>
      <c r="V2877" s="10">
        <v>711</v>
      </c>
      <c r="W2877" s="10">
        <v>-3781.48</v>
      </c>
      <c r="X2877" s="10">
        <v>-41256</v>
      </c>
      <c r="Y2877" s="10">
        <v>41354</v>
      </c>
      <c r="Z2877" s="10">
        <v>32134</v>
      </c>
      <c r="AA2877" s="10">
        <v>34305</v>
      </c>
      <c r="AB2877" s="10">
        <v>22755</v>
      </c>
      <c r="AC2877" s="10">
        <v>41256</v>
      </c>
      <c r="AD2877" s="10">
        <v>5000</v>
      </c>
      <c r="AE2877" s="10">
        <v>83356</v>
      </c>
      <c r="AF2877" s="10">
        <v>19478</v>
      </c>
      <c r="AG2877" s="10">
        <v>40792</v>
      </c>
      <c r="AH2877" s="10">
        <v>123402</v>
      </c>
      <c r="AI2877" s="11">
        <v>1.29</v>
      </c>
      <c r="AJ2877" s="11">
        <v>1.52</v>
      </c>
      <c r="AK2877" s="11">
        <v>1.53</v>
      </c>
      <c r="AL2877" s="12">
        <v>27.34</v>
      </c>
      <c r="AM2877" s="12">
        <v>183.76</v>
      </c>
      <c r="AN2877" s="13">
        <v>0.99</v>
      </c>
      <c r="AO2877" s="14">
        <v>50.24</v>
      </c>
      <c r="AP2877" s="14">
        <v>61.45</v>
      </c>
      <c r="AQ2877" s="15">
        <v>1.65</v>
      </c>
      <c r="AR2877" s="16">
        <v>0.56999999999999995</v>
      </c>
      <c r="AS2877" s="14">
        <v>1.48</v>
      </c>
      <c r="AT2877" s="14">
        <v>0.38</v>
      </c>
      <c r="AU2877" s="6">
        <v>2.44</v>
      </c>
      <c r="AV2877" s="15">
        <v>0.81</v>
      </c>
      <c r="AW2877" s="15">
        <v>0.5</v>
      </c>
    </row>
    <row r="2878" spans="2:49" x14ac:dyDescent="0.25">
      <c r="B2878" s="6" t="s">
        <v>6183</v>
      </c>
      <c r="C2878" s="6" t="s">
        <v>6184</v>
      </c>
      <c r="D2878" s="6" t="s">
        <v>6185</v>
      </c>
      <c r="E2878" s="7">
        <v>94131</v>
      </c>
      <c r="F2878" s="6" t="s">
        <v>107</v>
      </c>
      <c r="G2878" s="6" t="s">
        <v>108</v>
      </c>
      <c r="H2878" s="6" t="s">
        <v>53</v>
      </c>
      <c r="I2878" s="8">
        <v>5</v>
      </c>
      <c r="J2878" s="8">
        <f t="shared" si="149"/>
        <v>9</v>
      </c>
      <c r="K2878" s="6" t="s">
        <v>61</v>
      </c>
      <c r="L2878" s="9">
        <v>42881</v>
      </c>
      <c r="M2878" s="10">
        <v>123380</v>
      </c>
      <c r="N2878" s="10">
        <v>123380</v>
      </c>
      <c r="O2878" s="10">
        <v>0</v>
      </c>
      <c r="P2878" s="10">
        <v>0</v>
      </c>
      <c r="Q2878" s="10">
        <v>0</v>
      </c>
      <c r="R2878" s="10">
        <v>-3302</v>
      </c>
      <c r="S2878" s="10">
        <v>-3302</v>
      </c>
      <c r="T2878" s="10">
        <v>-3302</v>
      </c>
      <c r="U2878" s="10">
        <v>12424</v>
      </c>
      <c r="V2878" s="10">
        <v>-3302</v>
      </c>
      <c r="W2878" s="10">
        <v>-18978.8</v>
      </c>
      <c r="X2878" s="10">
        <v>56919</v>
      </c>
      <c r="Y2878" s="10">
        <v>46624</v>
      </c>
      <c r="Z2878" s="10">
        <v>1820</v>
      </c>
      <c r="AA2878" s="10">
        <v>56113</v>
      </c>
      <c r="AB2878" s="10">
        <v>51961</v>
      </c>
      <c r="AC2878" s="10">
        <v>11276</v>
      </c>
      <c r="AD2878" s="10">
        <v>5000</v>
      </c>
      <c r="AE2878" s="10">
        <v>488053</v>
      </c>
      <c r="AF2878" s="10">
        <v>263537</v>
      </c>
      <c r="AG2878" s="10">
        <v>65480</v>
      </c>
      <c r="AH2878" s="10">
        <v>55185</v>
      </c>
      <c r="AI2878" s="11">
        <v>0.03</v>
      </c>
      <c r="AJ2878" s="11">
        <v>0.06</v>
      </c>
      <c r="AK2878" s="11">
        <v>0.56000000000000005</v>
      </c>
      <c r="AL2878" s="12">
        <v>28.18</v>
      </c>
      <c r="AM2878" s="12">
        <v>1888.84</v>
      </c>
      <c r="AN2878" s="13">
        <v>586.9</v>
      </c>
      <c r="AO2878" s="14">
        <v>99.39</v>
      </c>
      <c r="AP2878" s="14">
        <v>82.75</v>
      </c>
      <c r="AQ2878" s="15">
        <v>0.01</v>
      </c>
      <c r="AR2878" s="16">
        <v>-0.68</v>
      </c>
      <c r="AS2878" s="14">
        <v>-181.43</v>
      </c>
      <c r="AT2878" s="14">
        <v>-2.68</v>
      </c>
      <c r="AU2878" s="6">
        <v>-1.25</v>
      </c>
      <c r="AV2878" s="15">
        <v>0.72</v>
      </c>
      <c r="AW2878" s="15">
        <v>0.26</v>
      </c>
    </row>
    <row r="2879" spans="2:49" x14ac:dyDescent="0.25">
      <c r="B2879" s="6" t="s">
        <v>6186</v>
      </c>
      <c r="C2879" s="6" t="s">
        <v>6187</v>
      </c>
      <c r="D2879" s="6" t="s">
        <v>84</v>
      </c>
      <c r="E2879" s="7">
        <v>85104</v>
      </c>
      <c r="F2879" s="6" t="s">
        <v>65</v>
      </c>
      <c r="G2879" s="6" t="s">
        <v>59</v>
      </c>
      <c r="H2879" s="6" t="s">
        <v>81</v>
      </c>
      <c r="I2879" s="8">
        <v>1</v>
      </c>
      <c r="J2879" s="8">
        <f t="shared" si="149"/>
        <v>1</v>
      </c>
      <c r="K2879" s="6" t="s">
        <v>61</v>
      </c>
      <c r="L2879" s="9">
        <v>42511</v>
      </c>
      <c r="M2879" s="10">
        <v>123336</v>
      </c>
      <c r="N2879" s="10">
        <v>123336</v>
      </c>
      <c r="O2879" s="10">
        <v>0</v>
      </c>
      <c r="P2879" s="10">
        <v>0</v>
      </c>
      <c r="Q2879" s="10">
        <v>0</v>
      </c>
      <c r="R2879" s="10">
        <v>-4366</v>
      </c>
      <c r="S2879" s="10">
        <v>-4366</v>
      </c>
      <c r="T2879" s="10">
        <v>-3886</v>
      </c>
      <c r="U2879" s="10">
        <v>-1197</v>
      </c>
      <c r="V2879" s="10">
        <v>-4366</v>
      </c>
      <c r="W2879" s="10">
        <v>-7613.06</v>
      </c>
      <c r="X2879" s="10">
        <v>0</v>
      </c>
      <c r="Y2879" s="10">
        <v>35046</v>
      </c>
      <c r="Z2879" s="10">
        <v>17783</v>
      </c>
      <c r="AA2879" s="10">
        <v>36627</v>
      </c>
      <c r="AB2879" s="10">
        <v>55504</v>
      </c>
      <c r="AC2879" s="10">
        <v>0</v>
      </c>
      <c r="AD2879" s="10">
        <v>5000</v>
      </c>
      <c r="AE2879" s="10">
        <v>85932</v>
      </c>
      <c r="AF2879" s="10">
        <v>8066</v>
      </c>
      <c r="AG2879" s="10">
        <v>88290</v>
      </c>
      <c r="AH2879" s="10">
        <v>123336</v>
      </c>
      <c r="AI2879" s="11">
        <v>0.85</v>
      </c>
      <c r="AJ2879" s="11">
        <v>1.05</v>
      </c>
      <c r="AK2879" s="11">
        <v>1.24</v>
      </c>
      <c r="AL2879" s="12">
        <v>36.1</v>
      </c>
      <c r="AM2879" s="12">
        <v>256.2</v>
      </c>
      <c r="AN2879" s="13">
        <v>34.380000000000003</v>
      </c>
      <c r="AO2879" s="14">
        <v>73.12</v>
      </c>
      <c r="AP2879" s="14">
        <v>79.31</v>
      </c>
      <c r="AQ2879" s="15">
        <v>2.2000000000000002</v>
      </c>
      <c r="AR2879" s="16">
        <v>-5.08</v>
      </c>
      <c r="AS2879" s="14">
        <v>-24.55</v>
      </c>
      <c r="AT2879" s="14">
        <v>-3.54</v>
      </c>
      <c r="AU2879" s="6">
        <v>-54.13</v>
      </c>
      <c r="AV2879" s="15">
        <v>-0.35</v>
      </c>
      <c r="AW2879" s="15">
        <v>0.47</v>
      </c>
    </row>
    <row r="2880" spans="2:49" x14ac:dyDescent="0.25">
      <c r="B2880" s="6" t="s">
        <v>6188</v>
      </c>
      <c r="C2880" s="6" t="s">
        <v>6189</v>
      </c>
      <c r="D2880" s="6" t="s">
        <v>347</v>
      </c>
      <c r="E2880" s="7">
        <v>90101</v>
      </c>
      <c r="F2880" s="6" t="s">
        <v>347</v>
      </c>
      <c r="G2880" s="6" t="s">
        <v>59</v>
      </c>
      <c r="H2880" s="6" t="s">
        <v>104</v>
      </c>
      <c r="I2880" s="8">
        <v>5</v>
      </c>
      <c r="J2880" s="8">
        <f t="shared" si="149"/>
        <v>9</v>
      </c>
      <c r="K2880" s="6" t="s">
        <v>61</v>
      </c>
      <c r="L2880" s="9">
        <v>39392</v>
      </c>
      <c r="M2880" s="10">
        <v>123278</v>
      </c>
      <c r="N2880" s="10">
        <v>123278</v>
      </c>
      <c r="O2880" s="10">
        <v>0</v>
      </c>
      <c r="P2880" s="10">
        <v>0</v>
      </c>
      <c r="Q2880" s="10">
        <v>0</v>
      </c>
      <c r="R2880" s="10">
        <v>-55726</v>
      </c>
      <c r="S2880" s="10">
        <v>-55726</v>
      </c>
      <c r="T2880" s="10">
        <v>-55607</v>
      </c>
      <c r="U2880" s="10">
        <v>-48867</v>
      </c>
      <c r="V2880" s="10">
        <v>-55726</v>
      </c>
      <c r="W2880" s="10">
        <v>-40787.599999999999</v>
      </c>
      <c r="X2880" s="10">
        <v>25211</v>
      </c>
      <c r="Y2880" s="10">
        <v>-7669</v>
      </c>
      <c r="Z2880" s="10">
        <v>-78206</v>
      </c>
      <c r="AA2880" s="10">
        <v>37570</v>
      </c>
      <c r="AB2880" s="10">
        <v>12032</v>
      </c>
      <c r="AC2880" s="10">
        <v>98067</v>
      </c>
      <c r="AD2880" s="10">
        <v>18257</v>
      </c>
      <c r="AE2880" s="10">
        <v>24859</v>
      </c>
      <c r="AF2880" s="10">
        <v>19685</v>
      </c>
      <c r="AG2880" s="10">
        <v>32880</v>
      </c>
      <c r="AH2880" s="10">
        <v>0</v>
      </c>
      <c r="AI2880" s="11">
        <v>0.03</v>
      </c>
      <c r="AJ2880" s="11">
        <v>0.04</v>
      </c>
      <c r="AK2880" s="11">
        <v>0.06</v>
      </c>
      <c r="AL2880" s="12">
        <v>2.19</v>
      </c>
      <c r="AM2880" s="12">
        <v>238.53</v>
      </c>
      <c r="AN2880" s="13">
        <v>0</v>
      </c>
      <c r="AO2880" s="14">
        <v>349.02</v>
      </c>
      <c r="AP2880" s="14">
        <v>414.6</v>
      </c>
      <c r="AQ2880" s="15">
        <v>-3.97</v>
      </c>
      <c r="AR2880" s="16">
        <v>-224.17</v>
      </c>
      <c r="AS2880" s="14">
        <v>-71.260000000000005</v>
      </c>
      <c r="AT2880" s="14">
        <v>-45.2</v>
      </c>
      <c r="AU2880" s="6">
        <v>-283.08999999999997</v>
      </c>
      <c r="AV2880" s="15">
        <v>-22.27</v>
      </c>
      <c r="AW2880" s="15">
        <v>1.0900000000000001</v>
      </c>
    </row>
    <row r="2881" spans="2:49" x14ac:dyDescent="0.25">
      <c r="B2881" s="6" t="s">
        <v>6190</v>
      </c>
      <c r="C2881" s="6" t="s">
        <v>6191</v>
      </c>
      <c r="D2881" s="6" t="s">
        <v>127</v>
      </c>
      <c r="E2881" s="7" t="s">
        <v>259</v>
      </c>
      <c r="F2881" s="6" t="s">
        <v>127</v>
      </c>
      <c r="G2881" s="6" t="s">
        <v>76</v>
      </c>
      <c r="H2881" s="6" t="s">
        <v>81</v>
      </c>
      <c r="I2881" s="8">
        <v>2</v>
      </c>
      <c r="J2881" s="8">
        <f t="shared" si="149"/>
        <v>2</v>
      </c>
      <c r="K2881" s="6" t="s">
        <v>61</v>
      </c>
      <c r="L2881" s="9">
        <v>38524</v>
      </c>
      <c r="M2881" s="10">
        <v>123247</v>
      </c>
      <c r="N2881" s="10">
        <v>123247</v>
      </c>
      <c r="O2881" s="10">
        <v>0</v>
      </c>
      <c r="P2881" s="10">
        <v>0</v>
      </c>
      <c r="Q2881" s="10">
        <v>0</v>
      </c>
      <c r="R2881" s="10">
        <v>6372</v>
      </c>
      <c r="S2881" s="10">
        <v>6372</v>
      </c>
      <c r="T2881" s="10">
        <v>6816</v>
      </c>
      <c r="U2881" s="10">
        <v>34935</v>
      </c>
      <c r="V2881" s="10">
        <v>6372</v>
      </c>
      <c r="W2881" s="10">
        <v>6956.84</v>
      </c>
      <c r="X2881" s="10">
        <v>-6212</v>
      </c>
      <c r="Y2881" s="10">
        <v>59747</v>
      </c>
      <c r="Z2881" s="10">
        <v>-213786</v>
      </c>
      <c r="AA2881" s="10">
        <v>22170</v>
      </c>
      <c r="AB2881" s="10">
        <v>7243</v>
      </c>
      <c r="AC2881" s="10">
        <v>31212</v>
      </c>
      <c r="AD2881" s="10">
        <v>6639</v>
      </c>
      <c r="AE2881" s="10">
        <v>283078</v>
      </c>
      <c r="AF2881" s="10">
        <v>225625</v>
      </c>
      <c r="AG2881" s="10">
        <v>32288</v>
      </c>
      <c r="AH2881" s="10">
        <v>98247</v>
      </c>
      <c r="AI2881" s="11">
        <v>0.11</v>
      </c>
      <c r="AJ2881" s="11">
        <v>0.12</v>
      </c>
      <c r="AK2881" s="11">
        <v>0.12</v>
      </c>
      <c r="AL2881" s="12">
        <v>11.25</v>
      </c>
      <c r="AM2881" s="12">
        <v>2804.8</v>
      </c>
      <c r="AN2881" s="13">
        <v>0</v>
      </c>
      <c r="AO2881" s="14">
        <v>174.77</v>
      </c>
      <c r="AP2881" s="14">
        <v>175.52</v>
      </c>
      <c r="AQ2881" s="15">
        <v>-0.95</v>
      </c>
      <c r="AR2881" s="16">
        <v>2.25</v>
      </c>
      <c r="AS2881" s="14">
        <v>-2.98</v>
      </c>
      <c r="AT2881" s="14">
        <v>5.17</v>
      </c>
      <c r="AU2881" s="6">
        <v>2.82</v>
      </c>
      <c r="AV2881" s="15">
        <v>0.73</v>
      </c>
      <c r="AW2881" s="15">
        <v>0.41</v>
      </c>
    </row>
    <row r="2882" spans="2:49" x14ac:dyDescent="0.25">
      <c r="B2882" s="6" t="s">
        <v>6192</v>
      </c>
      <c r="C2882" s="6" t="s">
        <v>6193</v>
      </c>
      <c r="D2882" s="6" t="s">
        <v>84</v>
      </c>
      <c r="E2882" s="7">
        <v>81102</v>
      </c>
      <c r="F2882" s="6" t="s">
        <v>70</v>
      </c>
      <c r="G2882" s="6" t="s">
        <v>59</v>
      </c>
      <c r="H2882" s="6" t="s">
        <v>71</v>
      </c>
      <c r="I2882" s="8">
        <v>1</v>
      </c>
      <c r="J2882" s="8">
        <f t="shared" si="149"/>
        <v>1</v>
      </c>
      <c r="K2882" s="6" t="s">
        <v>61</v>
      </c>
      <c r="L2882" s="9">
        <v>40640</v>
      </c>
      <c r="M2882" s="10">
        <v>123234</v>
      </c>
      <c r="N2882" s="10">
        <v>123234</v>
      </c>
      <c r="O2882" s="10">
        <v>0</v>
      </c>
      <c r="P2882" s="10">
        <v>3153</v>
      </c>
      <c r="Q2882" s="10">
        <v>3153</v>
      </c>
      <c r="R2882" s="10">
        <v>9661</v>
      </c>
      <c r="S2882" s="10">
        <v>9661</v>
      </c>
      <c r="T2882" s="10">
        <v>12814</v>
      </c>
      <c r="U2882" s="10">
        <v>14604</v>
      </c>
      <c r="V2882" s="10">
        <v>12814</v>
      </c>
      <c r="W2882" s="10">
        <v>7965.9</v>
      </c>
      <c r="X2882" s="10">
        <v>0</v>
      </c>
      <c r="Y2882" s="10">
        <v>47115</v>
      </c>
      <c r="Z2882" s="10">
        <v>11149</v>
      </c>
      <c r="AA2882" s="10">
        <v>30091</v>
      </c>
      <c r="AB2882" s="10">
        <v>57524</v>
      </c>
      <c r="AC2882" s="10">
        <v>0</v>
      </c>
      <c r="AD2882" s="10">
        <v>5000</v>
      </c>
      <c r="AE2882" s="10">
        <v>40409</v>
      </c>
      <c r="AF2882" s="10">
        <v>8120</v>
      </c>
      <c r="AG2882" s="10">
        <v>76118</v>
      </c>
      <c r="AH2882" s="10">
        <v>167</v>
      </c>
      <c r="AI2882" s="11">
        <v>1.01</v>
      </c>
      <c r="AJ2882" s="11">
        <v>1.01</v>
      </c>
      <c r="AK2882" s="11">
        <v>1.1100000000000001</v>
      </c>
      <c r="AL2882" s="12">
        <v>0</v>
      </c>
      <c r="AM2882" s="12">
        <v>138.15</v>
      </c>
      <c r="AN2882" s="13">
        <v>8.18</v>
      </c>
      <c r="AO2882" s="14">
        <v>72.290000000000006</v>
      </c>
      <c r="AP2882" s="14">
        <v>72.41</v>
      </c>
      <c r="AQ2882" s="15">
        <v>1.37</v>
      </c>
      <c r="AR2882" s="16">
        <v>23.91</v>
      </c>
      <c r="AS2882" s="14">
        <v>86.65</v>
      </c>
      <c r="AT2882" s="14">
        <v>7.84</v>
      </c>
      <c r="AU2882" s="6">
        <v>118.98</v>
      </c>
      <c r="AV2882" s="15">
        <v>4.21</v>
      </c>
      <c r="AW2882" s="15">
        <v>0.99</v>
      </c>
    </row>
    <row r="2883" spans="2:49" x14ac:dyDescent="0.25">
      <c r="B2883" s="6" t="s">
        <v>6194</v>
      </c>
      <c r="C2883" s="6" t="s">
        <v>6195</v>
      </c>
      <c r="D2883" s="6" t="s">
        <v>160</v>
      </c>
      <c r="E2883" s="7">
        <v>94901</v>
      </c>
      <c r="F2883" s="6" t="s">
        <v>160</v>
      </c>
      <c r="G2883" s="6" t="s">
        <v>108</v>
      </c>
      <c r="H2883" s="6" t="s">
        <v>81</v>
      </c>
      <c r="I2883" s="8" t="s">
        <v>60</v>
      </c>
      <c r="J2883" s="8" t="s">
        <v>60</v>
      </c>
      <c r="K2883" s="6" t="s">
        <v>61</v>
      </c>
      <c r="L2883" s="9">
        <v>41712</v>
      </c>
      <c r="M2883" s="10">
        <v>123215</v>
      </c>
      <c r="N2883" s="10">
        <v>123215</v>
      </c>
      <c r="O2883" s="10">
        <v>0</v>
      </c>
      <c r="P2883" s="10">
        <v>0</v>
      </c>
      <c r="Q2883" s="10">
        <v>0</v>
      </c>
      <c r="R2883" s="10">
        <v>-2071</v>
      </c>
      <c r="S2883" s="10">
        <v>-2071</v>
      </c>
      <c r="T2883" s="10">
        <v>-2071</v>
      </c>
      <c r="U2883" s="10">
        <v>-2071</v>
      </c>
      <c r="V2883" s="10">
        <v>-2071</v>
      </c>
      <c r="W2883" s="10">
        <v>-6378.72</v>
      </c>
      <c r="X2883" s="10">
        <v>-7298</v>
      </c>
      <c r="Y2883" s="10">
        <v>-2020</v>
      </c>
      <c r="Z2883" s="10">
        <v>-2968</v>
      </c>
      <c r="AA2883" s="10">
        <v>0</v>
      </c>
      <c r="AB2883" s="10">
        <v>117937</v>
      </c>
      <c r="AC2883" s="10">
        <v>7298</v>
      </c>
      <c r="AD2883" s="10">
        <v>5000</v>
      </c>
      <c r="AE2883" s="10">
        <v>122500</v>
      </c>
      <c r="AF2883" s="10">
        <v>0</v>
      </c>
      <c r="AG2883" s="10">
        <v>117937</v>
      </c>
      <c r="AH2883" s="10">
        <v>123215</v>
      </c>
      <c r="AI2883" s="11">
        <v>0.05</v>
      </c>
      <c r="AJ2883" s="11">
        <v>0.98</v>
      </c>
      <c r="AK2883" s="11">
        <v>0.98</v>
      </c>
      <c r="AL2883" s="12">
        <v>339.7</v>
      </c>
      <c r="AM2883" s="12">
        <v>360.67</v>
      </c>
      <c r="AN2883" s="13">
        <v>0</v>
      </c>
      <c r="AO2883" s="14">
        <v>102.42</v>
      </c>
      <c r="AP2883" s="14">
        <v>102.42</v>
      </c>
      <c r="AQ2883" s="15">
        <v>0</v>
      </c>
      <c r="AR2883" s="16">
        <v>-1.69</v>
      </c>
      <c r="AS2883" s="14">
        <v>-69.78</v>
      </c>
      <c r="AT2883" s="14">
        <v>-1.68</v>
      </c>
      <c r="AU2883" s="6">
        <v>0</v>
      </c>
      <c r="AV2883" s="15">
        <v>-7.0000000000000007E-2</v>
      </c>
      <c r="AW2883" s="15">
        <v>0.46</v>
      </c>
    </row>
    <row r="2884" spans="2:49" x14ac:dyDescent="0.25">
      <c r="B2884" s="6" t="s">
        <v>6196</v>
      </c>
      <c r="C2884" s="6" t="s">
        <v>6197</v>
      </c>
      <c r="D2884" s="6" t="s">
        <v>913</v>
      </c>
      <c r="E2884" s="7" t="s">
        <v>914</v>
      </c>
      <c r="F2884" s="6" t="s">
        <v>286</v>
      </c>
      <c r="G2884" s="6" t="s">
        <v>76</v>
      </c>
      <c r="H2884" s="6" t="s">
        <v>71</v>
      </c>
      <c r="I2884" s="8">
        <v>3</v>
      </c>
      <c r="J2884" s="8">
        <f>IF(I2884=0,0,IF(I2884=1,1,IF(I2884=2,2,(IF(I2884=3,4,IF(I2884=5,9,IF(I2884=10,24,IF(I2884=25,49,IF(I2884=50,99,"X")))))))))</f>
        <v>4</v>
      </c>
      <c r="K2884" s="6" t="s">
        <v>61</v>
      </c>
      <c r="L2884" s="9">
        <v>42811</v>
      </c>
      <c r="M2884" s="10">
        <v>123198</v>
      </c>
      <c r="N2884" s="10">
        <v>123198</v>
      </c>
      <c r="O2884" s="10">
        <v>0</v>
      </c>
      <c r="P2884" s="10">
        <v>429</v>
      </c>
      <c r="Q2884" s="10">
        <v>429</v>
      </c>
      <c r="R2884" s="10">
        <v>-12892</v>
      </c>
      <c r="S2884" s="10">
        <v>-12892</v>
      </c>
      <c r="T2884" s="10">
        <v>-11823</v>
      </c>
      <c r="U2884" s="10">
        <v>-5835</v>
      </c>
      <c r="V2884" s="10">
        <v>-12463</v>
      </c>
      <c r="W2884" s="10">
        <v>-16291.32</v>
      </c>
      <c r="X2884" s="10">
        <v>0</v>
      </c>
      <c r="Y2884" s="10">
        <v>35988</v>
      </c>
      <c r="Z2884" s="10">
        <v>48186</v>
      </c>
      <c r="AA2884" s="10">
        <v>54350</v>
      </c>
      <c r="AB2884" s="10">
        <v>63216</v>
      </c>
      <c r="AC2884" s="10">
        <v>0</v>
      </c>
      <c r="AD2884" s="10">
        <v>5000</v>
      </c>
      <c r="AE2884" s="10">
        <v>98544</v>
      </c>
      <c r="AF2884" s="10">
        <v>10811</v>
      </c>
      <c r="AG2884" s="10">
        <v>88392</v>
      </c>
      <c r="AH2884" s="10">
        <v>124380</v>
      </c>
      <c r="AI2884" s="11">
        <v>2.36</v>
      </c>
      <c r="AJ2884" s="11">
        <v>2.73</v>
      </c>
      <c r="AK2884" s="11">
        <v>2.78</v>
      </c>
      <c r="AL2884" s="12">
        <v>34.450000000000003</v>
      </c>
      <c r="AM2884" s="12">
        <v>128.63999999999999</v>
      </c>
      <c r="AN2884" s="13">
        <v>4.18</v>
      </c>
      <c r="AO2884" s="14">
        <v>32.049999999999997</v>
      </c>
      <c r="AP2884" s="14">
        <v>51.1</v>
      </c>
      <c r="AQ2884" s="15">
        <v>4.46</v>
      </c>
      <c r="AR2884" s="16">
        <v>-13.08</v>
      </c>
      <c r="AS2884" s="14">
        <v>-26.75</v>
      </c>
      <c r="AT2884" s="14">
        <v>-10.46</v>
      </c>
      <c r="AU2884" s="6">
        <v>-119.25</v>
      </c>
      <c r="AV2884" s="15">
        <v>-1.31</v>
      </c>
      <c r="AW2884" s="15">
        <v>0.28000000000000003</v>
      </c>
    </row>
    <row r="2885" spans="2:49" x14ac:dyDescent="0.25">
      <c r="B2885" s="6" t="s">
        <v>6198</v>
      </c>
      <c r="C2885" s="6" t="s">
        <v>2534</v>
      </c>
      <c r="D2885" s="6" t="s">
        <v>84</v>
      </c>
      <c r="E2885" s="7">
        <v>81105</v>
      </c>
      <c r="F2885" s="6" t="s">
        <v>70</v>
      </c>
      <c r="G2885" s="6" t="s">
        <v>59</v>
      </c>
      <c r="H2885" s="6" t="s">
        <v>81</v>
      </c>
      <c r="I2885" s="8" t="s">
        <v>60</v>
      </c>
      <c r="J2885" s="8" t="s">
        <v>60</v>
      </c>
      <c r="K2885" s="6" t="s">
        <v>61</v>
      </c>
      <c r="L2885" s="9">
        <v>39261</v>
      </c>
      <c r="M2885" s="10">
        <v>123129</v>
      </c>
      <c r="N2885" s="10">
        <v>123129</v>
      </c>
      <c r="O2885" s="10">
        <v>0</v>
      </c>
      <c r="P2885" s="10">
        <v>960</v>
      </c>
      <c r="Q2885" s="10">
        <v>960</v>
      </c>
      <c r="R2885" s="10">
        <v>-18553</v>
      </c>
      <c r="S2885" s="10">
        <v>-18553</v>
      </c>
      <c r="T2885" s="10">
        <v>-17593</v>
      </c>
      <c r="U2885" s="10">
        <v>-17593</v>
      </c>
      <c r="V2885" s="10">
        <v>-17593</v>
      </c>
      <c r="W2885" s="10">
        <v>-12858.5</v>
      </c>
      <c r="X2885" s="10">
        <v>0</v>
      </c>
      <c r="Y2885" s="10">
        <v>-7856</v>
      </c>
      <c r="Z2885" s="10">
        <v>-22111</v>
      </c>
      <c r="AA2885" s="10">
        <v>9867</v>
      </c>
      <c r="AB2885" s="10">
        <v>104622</v>
      </c>
      <c r="AC2885" s="10">
        <v>0</v>
      </c>
      <c r="AD2885" s="10">
        <v>6639</v>
      </c>
      <c r="AE2885" s="10">
        <v>2769</v>
      </c>
      <c r="AF2885" s="10">
        <v>0</v>
      </c>
      <c r="AG2885" s="10">
        <v>131254</v>
      </c>
      <c r="AH2885" s="10">
        <v>123398</v>
      </c>
      <c r="AI2885" s="11">
        <v>0.04</v>
      </c>
      <c r="AJ2885" s="11">
        <v>0.04</v>
      </c>
      <c r="AK2885" s="11">
        <v>7.0000000000000007E-2</v>
      </c>
      <c r="AL2885" s="12">
        <v>0</v>
      </c>
      <c r="AM2885" s="12">
        <v>68.239999999999995</v>
      </c>
      <c r="AN2885" s="13">
        <v>2.4500000000000002</v>
      </c>
      <c r="AO2885" s="14">
        <v>898.52</v>
      </c>
      <c r="AP2885" s="14">
        <v>898.52</v>
      </c>
      <c r="AQ2885" s="15">
        <v>0</v>
      </c>
      <c r="AR2885" s="16">
        <v>-670.03</v>
      </c>
      <c r="AS2885" s="14">
        <v>-83.91</v>
      </c>
      <c r="AT2885" s="14">
        <v>-15.07</v>
      </c>
      <c r="AU2885" s="6">
        <v>0</v>
      </c>
      <c r="AV2885" s="15">
        <v>-59.79</v>
      </c>
      <c r="AW2885" s="15">
        <v>8.3699999999999992</v>
      </c>
    </row>
    <row r="2886" spans="2:49" x14ac:dyDescent="0.25">
      <c r="B2886" s="6" t="s">
        <v>6199</v>
      </c>
      <c r="C2886" s="6" t="s">
        <v>6200</v>
      </c>
      <c r="D2886" s="6" t="s">
        <v>489</v>
      </c>
      <c r="E2886" s="7" t="s">
        <v>95</v>
      </c>
      <c r="F2886" s="6" t="s">
        <v>168</v>
      </c>
      <c r="G2886" s="6" t="s">
        <v>97</v>
      </c>
      <c r="H2886" s="6" t="s">
        <v>71</v>
      </c>
      <c r="I2886" s="8">
        <v>3</v>
      </c>
      <c r="J2886" s="8">
        <f>IF(I2886=0,0,IF(I2886=1,1,IF(I2886=2,2,(IF(I2886=3,4,IF(I2886=5,9,IF(I2886=10,24,IF(I2886=25,49,IF(I2886=50,99,"X")))))))))</f>
        <v>4</v>
      </c>
      <c r="K2886" s="6" t="s">
        <v>61</v>
      </c>
      <c r="L2886" s="9">
        <v>43056</v>
      </c>
      <c r="M2886" s="10">
        <v>123114</v>
      </c>
      <c r="N2886" s="10">
        <v>123114</v>
      </c>
      <c r="O2886" s="10">
        <v>0</v>
      </c>
      <c r="P2886" s="10">
        <v>0</v>
      </c>
      <c r="Q2886" s="10">
        <v>0</v>
      </c>
      <c r="R2886" s="10">
        <v>-16160</v>
      </c>
      <c r="S2886" s="10">
        <v>-16160</v>
      </c>
      <c r="T2886" s="10">
        <v>-16160</v>
      </c>
      <c r="U2886" s="10">
        <v>-6869</v>
      </c>
      <c r="V2886" s="10">
        <v>-16160</v>
      </c>
      <c r="W2886" s="10">
        <v>-17764.14</v>
      </c>
      <c r="X2886" s="10">
        <v>0</v>
      </c>
      <c r="Y2886" s="10">
        <v>24565</v>
      </c>
      <c r="Z2886" s="10">
        <v>24951</v>
      </c>
      <c r="AA2886" s="10">
        <v>23899</v>
      </c>
      <c r="AB2886" s="10">
        <v>44454</v>
      </c>
      <c r="AC2886" s="10">
        <v>0</v>
      </c>
      <c r="AD2886" s="10">
        <v>5000</v>
      </c>
      <c r="AE2886" s="10">
        <v>83477</v>
      </c>
      <c r="AF2886" s="10">
        <v>56235</v>
      </c>
      <c r="AG2886" s="10">
        <v>98549</v>
      </c>
      <c r="AH2886" s="10">
        <v>123114</v>
      </c>
      <c r="AI2886" s="11">
        <v>0.02</v>
      </c>
      <c r="AJ2886" s="11">
        <v>0.27</v>
      </c>
      <c r="AK2886" s="11">
        <v>0.31</v>
      </c>
      <c r="AL2886" s="12">
        <v>42.43</v>
      </c>
      <c r="AM2886" s="12">
        <v>213.03</v>
      </c>
      <c r="AN2886" s="13">
        <v>6.32</v>
      </c>
      <c r="AO2886" s="14">
        <v>69.86</v>
      </c>
      <c r="AP2886" s="14">
        <v>70.11</v>
      </c>
      <c r="AQ2886" s="15">
        <v>0.44</v>
      </c>
      <c r="AR2886" s="16">
        <v>-19.36</v>
      </c>
      <c r="AS2886" s="14">
        <v>-64.77</v>
      </c>
      <c r="AT2886" s="14">
        <v>-13.13</v>
      </c>
      <c r="AU2886" s="6">
        <v>-28.74</v>
      </c>
      <c r="AV2886" s="15">
        <v>-2.09</v>
      </c>
      <c r="AW2886" s="15">
        <v>0.26</v>
      </c>
    </row>
    <row r="2887" spans="2:49" x14ac:dyDescent="0.25">
      <c r="B2887" s="6" t="s">
        <v>6201</v>
      </c>
      <c r="C2887" s="6" t="s">
        <v>6202</v>
      </c>
      <c r="D2887" s="6" t="s">
        <v>274</v>
      </c>
      <c r="E2887" s="7">
        <v>92901</v>
      </c>
      <c r="F2887" s="6" t="s">
        <v>274</v>
      </c>
      <c r="G2887" s="6" t="s">
        <v>90</v>
      </c>
      <c r="H2887" s="6" t="s">
        <v>66</v>
      </c>
      <c r="I2887" s="8">
        <v>5</v>
      </c>
      <c r="J2887" s="8">
        <f>IF(I2887=0,0,IF(I2887=1,1,IF(I2887=2,2,(IF(I2887=3,4,IF(I2887=5,9,IF(I2887=10,24,IF(I2887=25,49,IF(I2887=50,99,"X")))))))))</f>
        <v>9</v>
      </c>
      <c r="K2887" s="6" t="s">
        <v>61</v>
      </c>
      <c r="L2887" s="9">
        <v>41713</v>
      </c>
      <c r="M2887" s="10">
        <v>123107</v>
      </c>
      <c r="N2887" s="10">
        <v>123107</v>
      </c>
      <c r="O2887" s="10">
        <v>0</v>
      </c>
      <c r="P2887" s="10">
        <v>0</v>
      </c>
      <c r="Q2887" s="10">
        <v>0</v>
      </c>
      <c r="R2887" s="10">
        <v>-12123</v>
      </c>
      <c r="S2887" s="10">
        <v>-12123</v>
      </c>
      <c r="T2887" s="10">
        <v>-12123</v>
      </c>
      <c r="U2887" s="10">
        <v>-12123</v>
      </c>
      <c r="V2887" s="10">
        <v>-12123</v>
      </c>
      <c r="W2887" s="10">
        <v>-10377.02</v>
      </c>
      <c r="X2887" s="10">
        <v>0</v>
      </c>
      <c r="Y2887" s="10">
        <v>1114</v>
      </c>
      <c r="Z2887" s="10">
        <v>-15657</v>
      </c>
      <c r="AA2887" s="10">
        <v>42504</v>
      </c>
      <c r="AB2887" s="10">
        <v>93212</v>
      </c>
      <c r="AC2887" s="10">
        <v>0</v>
      </c>
      <c r="AD2887" s="10">
        <v>5000</v>
      </c>
      <c r="AE2887" s="10">
        <v>40451</v>
      </c>
      <c r="AF2887" s="10">
        <v>0</v>
      </c>
      <c r="AG2887" s="10">
        <v>121993</v>
      </c>
      <c r="AH2887" s="10">
        <v>123107</v>
      </c>
      <c r="AI2887" s="11">
        <v>0.27</v>
      </c>
      <c r="AJ2887" s="11">
        <v>0.55000000000000004</v>
      </c>
      <c r="AK2887" s="11">
        <v>0.74</v>
      </c>
      <c r="AL2887" s="12">
        <v>44.55</v>
      </c>
      <c r="AM2887" s="12">
        <v>161.01</v>
      </c>
      <c r="AN2887" s="13">
        <v>30.48</v>
      </c>
      <c r="AO2887" s="14">
        <v>134.88</v>
      </c>
      <c r="AP2887" s="14">
        <v>138.71</v>
      </c>
      <c r="AQ2887" s="15">
        <v>0</v>
      </c>
      <c r="AR2887" s="16">
        <v>-29.97</v>
      </c>
      <c r="AS2887" s="14">
        <v>-77.430000000000007</v>
      </c>
      <c r="AT2887" s="14">
        <v>-9.85</v>
      </c>
      <c r="AU2887" s="6">
        <v>0</v>
      </c>
      <c r="AV2887" s="15">
        <v>-3.1</v>
      </c>
      <c r="AW2887" s="15">
        <v>0.71</v>
      </c>
    </row>
    <row r="2888" spans="2:49" x14ac:dyDescent="0.25">
      <c r="B2888" s="6" t="s">
        <v>6203</v>
      </c>
      <c r="C2888" s="6" t="s">
        <v>6204</v>
      </c>
      <c r="D2888" s="6" t="s">
        <v>919</v>
      </c>
      <c r="E2888" s="7" t="s">
        <v>1232</v>
      </c>
      <c r="F2888" s="6" t="s">
        <v>919</v>
      </c>
      <c r="G2888" s="6" t="s">
        <v>52</v>
      </c>
      <c r="H2888" s="6" t="s">
        <v>66</v>
      </c>
      <c r="I2888" s="8" t="s">
        <v>60</v>
      </c>
      <c r="J2888" s="8" t="s">
        <v>60</v>
      </c>
      <c r="K2888" s="6" t="s">
        <v>61</v>
      </c>
      <c r="L2888" s="9">
        <v>40894</v>
      </c>
      <c r="M2888" s="10">
        <v>123096</v>
      </c>
      <c r="N2888" s="10">
        <v>123096</v>
      </c>
      <c r="O2888" s="10">
        <v>0</v>
      </c>
      <c r="P2888" s="10">
        <v>0</v>
      </c>
      <c r="Q2888" s="10">
        <v>0</v>
      </c>
      <c r="R2888" s="10">
        <v>-9028</v>
      </c>
      <c r="S2888" s="10">
        <v>-9028</v>
      </c>
      <c r="T2888" s="10">
        <v>-9028</v>
      </c>
      <c r="U2888" s="10">
        <v>-9028</v>
      </c>
      <c r="V2888" s="10">
        <v>-9028</v>
      </c>
      <c r="W2888" s="10">
        <v>-7563.92</v>
      </c>
      <c r="X2888" s="10">
        <v>0</v>
      </c>
      <c r="Y2888" s="10">
        <v>21562</v>
      </c>
      <c r="Z2888" s="10">
        <v>-4028</v>
      </c>
      <c r="AA2888" s="10">
        <v>30590</v>
      </c>
      <c r="AB2888" s="10">
        <v>78098</v>
      </c>
      <c r="AC2888" s="10">
        <v>0</v>
      </c>
      <c r="AD2888" s="10">
        <v>5000</v>
      </c>
      <c r="AE2888" s="10">
        <v>14580</v>
      </c>
      <c r="AF2888" s="10">
        <v>0</v>
      </c>
      <c r="AG2888" s="10">
        <v>101534</v>
      </c>
      <c r="AH2888" s="10">
        <v>123096</v>
      </c>
      <c r="AI2888" s="11">
        <v>0.11</v>
      </c>
      <c r="AJ2888" s="11">
        <v>0.11</v>
      </c>
      <c r="AK2888" s="11">
        <v>0.79</v>
      </c>
      <c r="AL2888" s="12">
        <v>0</v>
      </c>
      <c r="AM2888" s="12">
        <v>65.459999999999994</v>
      </c>
      <c r="AN2888" s="13">
        <v>36.659999999999997</v>
      </c>
      <c r="AO2888" s="14">
        <v>126.63</v>
      </c>
      <c r="AP2888" s="14">
        <v>127.63</v>
      </c>
      <c r="AQ2888" s="15">
        <v>0</v>
      </c>
      <c r="AR2888" s="16">
        <v>-61.92</v>
      </c>
      <c r="AS2888" s="14">
        <v>-224.13</v>
      </c>
      <c r="AT2888" s="14">
        <v>-7.33</v>
      </c>
      <c r="AU2888" s="6">
        <v>0</v>
      </c>
      <c r="AV2888" s="15">
        <v>-5.62</v>
      </c>
      <c r="AW2888" s="15">
        <v>1.42</v>
      </c>
    </row>
    <row r="2889" spans="2:49" x14ac:dyDescent="0.25">
      <c r="B2889" s="6" t="s">
        <v>6205</v>
      </c>
      <c r="C2889" s="6" t="s">
        <v>6206</v>
      </c>
      <c r="D2889" s="6" t="s">
        <v>6207</v>
      </c>
      <c r="E2889" s="7" t="s">
        <v>6208</v>
      </c>
      <c r="F2889" s="6" t="s">
        <v>641</v>
      </c>
      <c r="G2889" s="6" t="s">
        <v>97</v>
      </c>
      <c r="H2889" s="6" t="s">
        <v>81</v>
      </c>
      <c r="I2889" s="8">
        <v>5</v>
      </c>
      <c r="J2889" s="8">
        <f t="shared" ref="J2889:J2902" si="150">IF(I2889=0,0,IF(I2889=1,1,IF(I2889=2,2,(IF(I2889=3,4,IF(I2889=5,9,IF(I2889=10,24,IF(I2889=25,49,IF(I2889=50,99,"X")))))))))</f>
        <v>9</v>
      </c>
      <c r="K2889" s="6" t="s">
        <v>61</v>
      </c>
      <c r="L2889" s="9">
        <v>41487</v>
      </c>
      <c r="M2889" s="10">
        <v>123090</v>
      </c>
      <c r="N2889" s="10">
        <v>123090</v>
      </c>
      <c r="O2889" s="10">
        <v>0</v>
      </c>
      <c r="P2889" s="10">
        <v>0</v>
      </c>
      <c r="Q2889" s="10">
        <v>0</v>
      </c>
      <c r="R2889" s="10">
        <v>8927</v>
      </c>
      <c r="S2889" s="10">
        <v>8927</v>
      </c>
      <c r="T2889" s="10">
        <v>9123</v>
      </c>
      <c r="U2889" s="10">
        <v>18501</v>
      </c>
      <c r="V2889" s="10">
        <v>8927</v>
      </c>
      <c r="W2889" s="10">
        <v>3980.36</v>
      </c>
      <c r="X2889" s="10">
        <v>-2498</v>
      </c>
      <c r="Y2889" s="10">
        <v>47647</v>
      </c>
      <c r="Z2889" s="10">
        <v>25086</v>
      </c>
      <c r="AA2889" s="10">
        <v>44197</v>
      </c>
      <c r="AB2889" s="10">
        <v>39381</v>
      </c>
      <c r="AC2889" s="10">
        <v>4619</v>
      </c>
      <c r="AD2889" s="10">
        <v>5000</v>
      </c>
      <c r="AE2889" s="10">
        <v>45322</v>
      </c>
      <c r="AF2889" s="10">
        <v>12355</v>
      </c>
      <c r="AG2889" s="10">
        <v>70824</v>
      </c>
      <c r="AH2889" s="10">
        <v>120969</v>
      </c>
      <c r="AI2889" s="11">
        <v>0.73</v>
      </c>
      <c r="AJ2889" s="11">
        <v>1.9</v>
      </c>
      <c r="AK2889" s="11">
        <v>1.93</v>
      </c>
      <c r="AL2889" s="12">
        <v>57.88</v>
      </c>
      <c r="AM2889" s="12">
        <v>80.86</v>
      </c>
      <c r="AN2889" s="13">
        <v>1.49</v>
      </c>
      <c r="AO2889" s="14">
        <v>37.39</v>
      </c>
      <c r="AP2889" s="14">
        <v>44.65</v>
      </c>
      <c r="AQ2889" s="15">
        <v>2.0299999999999998</v>
      </c>
      <c r="AR2889" s="16">
        <v>19.7</v>
      </c>
      <c r="AS2889" s="14">
        <v>35.590000000000003</v>
      </c>
      <c r="AT2889" s="14">
        <v>7.25</v>
      </c>
      <c r="AU2889" s="6">
        <v>72.25</v>
      </c>
      <c r="AV2889" s="15">
        <v>3.64</v>
      </c>
      <c r="AW2889" s="15">
        <v>0.99</v>
      </c>
    </row>
    <row r="2890" spans="2:49" x14ac:dyDescent="0.25">
      <c r="B2890" s="6" t="s">
        <v>6209</v>
      </c>
      <c r="C2890" s="6">
        <v>182</v>
      </c>
      <c r="D2890" s="6" t="s">
        <v>6210</v>
      </c>
      <c r="E2890" s="7">
        <v>95102</v>
      </c>
      <c r="F2890" s="6" t="s">
        <v>160</v>
      </c>
      <c r="G2890" s="6" t="s">
        <v>108</v>
      </c>
      <c r="H2890" s="6" t="s">
        <v>81</v>
      </c>
      <c r="I2890" s="8">
        <v>3</v>
      </c>
      <c r="J2890" s="8">
        <f t="shared" si="150"/>
        <v>4</v>
      </c>
      <c r="K2890" s="6" t="s">
        <v>61</v>
      </c>
      <c r="L2890" s="9">
        <v>40479</v>
      </c>
      <c r="M2890" s="10">
        <v>123053</v>
      </c>
      <c r="N2890" s="10">
        <v>123053</v>
      </c>
      <c r="O2890" s="10">
        <v>0</v>
      </c>
      <c r="P2890" s="10">
        <v>0</v>
      </c>
      <c r="Q2890" s="10">
        <v>0</v>
      </c>
      <c r="R2890" s="10">
        <v>-78202</v>
      </c>
      <c r="S2890" s="10">
        <v>-78202</v>
      </c>
      <c r="T2890" s="10">
        <v>-74237</v>
      </c>
      <c r="U2890" s="10">
        <v>-62067</v>
      </c>
      <c r="V2890" s="10">
        <v>-78202</v>
      </c>
      <c r="W2890" s="10">
        <v>-56380.04</v>
      </c>
      <c r="X2890" s="10">
        <v>0</v>
      </c>
      <c r="Y2890" s="10">
        <v>-3945</v>
      </c>
      <c r="Z2890" s="10">
        <v>-83118</v>
      </c>
      <c r="AA2890" s="10">
        <v>50589</v>
      </c>
      <c r="AB2890" s="10">
        <v>112069</v>
      </c>
      <c r="AC2890" s="10">
        <v>0</v>
      </c>
      <c r="AD2890" s="10">
        <v>6500</v>
      </c>
      <c r="AE2890" s="10">
        <v>49438</v>
      </c>
      <c r="AF2890" s="10">
        <v>25646</v>
      </c>
      <c r="AG2890" s="10">
        <v>126998</v>
      </c>
      <c r="AH2890" s="10">
        <v>123053</v>
      </c>
      <c r="AI2890" s="11">
        <v>0.04</v>
      </c>
      <c r="AJ2890" s="11">
        <v>0.16</v>
      </c>
      <c r="AK2890" s="11">
        <v>0.19</v>
      </c>
      <c r="AL2890" s="12">
        <v>45.05</v>
      </c>
      <c r="AM2890" s="12">
        <v>363.71</v>
      </c>
      <c r="AN2890" s="13">
        <v>11.4</v>
      </c>
      <c r="AO2890" s="14">
        <v>259.52999999999997</v>
      </c>
      <c r="AP2890" s="14">
        <v>268.13</v>
      </c>
      <c r="AQ2890" s="15">
        <v>-3.24</v>
      </c>
      <c r="AR2890" s="16">
        <v>-158.18</v>
      </c>
      <c r="AS2890" s="14">
        <v>-94.09</v>
      </c>
      <c r="AT2890" s="14">
        <v>-63.55</v>
      </c>
      <c r="AU2890" s="6">
        <v>-304.93</v>
      </c>
      <c r="AV2890" s="15">
        <v>-18.57</v>
      </c>
      <c r="AW2890" s="15">
        <v>0.56999999999999995</v>
      </c>
    </row>
    <row r="2891" spans="2:49" x14ac:dyDescent="0.25">
      <c r="B2891" s="6" t="s">
        <v>6211</v>
      </c>
      <c r="C2891" s="6" t="s">
        <v>6212</v>
      </c>
      <c r="D2891" s="6" t="s">
        <v>155</v>
      </c>
      <c r="E2891" s="7">
        <v>81105</v>
      </c>
      <c r="F2891" s="6" t="s">
        <v>70</v>
      </c>
      <c r="G2891" s="6" t="s">
        <v>59</v>
      </c>
      <c r="H2891" s="6" t="s">
        <v>66</v>
      </c>
      <c r="I2891" s="8">
        <v>1</v>
      </c>
      <c r="J2891" s="8">
        <f t="shared" si="150"/>
        <v>1</v>
      </c>
      <c r="K2891" s="6" t="s">
        <v>61</v>
      </c>
      <c r="L2891" s="9">
        <v>42480</v>
      </c>
      <c r="M2891" s="10">
        <v>123036</v>
      </c>
      <c r="N2891" s="10">
        <v>123036</v>
      </c>
      <c r="O2891" s="10">
        <v>0</v>
      </c>
      <c r="P2891" s="10">
        <v>0</v>
      </c>
      <c r="Q2891" s="10">
        <v>0</v>
      </c>
      <c r="R2891" s="10">
        <v>-47070</v>
      </c>
      <c r="S2891" s="10">
        <v>-47070</v>
      </c>
      <c r="T2891" s="10">
        <v>-46556</v>
      </c>
      <c r="U2891" s="10">
        <v>-35051</v>
      </c>
      <c r="V2891" s="10">
        <v>-47070</v>
      </c>
      <c r="W2891" s="10">
        <v>-41603.360000000001</v>
      </c>
      <c r="X2891" s="10">
        <v>-99</v>
      </c>
      <c r="Y2891" s="10">
        <v>-26893</v>
      </c>
      <c r="Z2891" s="10">
        <v>13780</v>
      </c>
      <c r="AA2891" s="10">
        <v>6194</v>
      </c>
      <c r="AB2891" s="10">
        <v>82279</v>
      </c>
      <c r="AC2891" s="10">
        <v>7099</v>
      </c>
      <c r="AD2891" s="10">
        <v>5000</v>
      </c>
      <c r="AE2891" s="10">
        <v>88294</v>
      </c>
      <c r="AF2891" s="10">
        <v>54204</v>
      </c>
      <c r="AG2891" s="10">
        <v>142830</v>
      </c>
      <c r="AH2891" s="10">
        <v>116036</v>
      </c>
      <c r="AI2891" s="11">
        <v>0.08</v>
      </c>
      <c r="AJ2891" s="11">
        <v>0.31</v>
      </c>
      <c r="AK2891" s="11">
        <v>0.62</v>
      </c>
      <c r="AL2891" s="12">
        <v>37.19</v>
      </c>
      <c r="AM2891" s="12">
        <v>133.08000000000001</v>
      </c>
      <c r="AN2891" s="13">
        <v>48.86</v>
      </c>
      <c r="AO2891" s="14">
        <v>62.77</v>
      </c>
      <c r="AP2891" s="14">
        <v>84.39</v>
      </c>
      <c r="AQ2891" s="15">
        <v>0.25</v>
      </c>
      <c r="AR2891" s="16">
        <v>-53.31</v>
      </c>
      <c r="AS2891" s="14">
        <v>-341.58</v>
      </c>
      <c r="AT2891" s="14">
        <v>-38.26</v>
      </c>
      <c r="AU2891" s="6">
        <v>-86.84</v>
      </c>
      <c r="AV2891" s="15">
        <v>-6.6</v>
      </c>
      <c r="AW2891" s="15">
        <v>-0.05</v>
      </c>
    </row>
    <row r="2892" spans="2:49" x14ac:dyDescent="0.25">
      <c r="B2892" s="6" t="s">
        <v>6213</v>
      </c>
      <c r="C2892" s="6" t="s">
        <v>6214</v>
      </c>
      <c r="D2892" s="6" t="s">
        <v>84</v>
      </c>
      <c r="E2892" s="7">
        <v>82107</v>
      </c>
      <c r="F2892" s="6" t="s">
        <v>58</v>
      </c>
      <c r="G2892" s="6" t="s">
        <v>59</v>
      </c>
      <c r="H2892" s="6" t="s">
        <v>104</v>
      </c>
      <c r="I2892" s="8">
        <v>1</v>
      </c>
      <c r="J2892" s="8">
        <f t="shared" si="150"/>
        <v>1</v>
      </c>
      <c r="K2892" s="6" t="s">
        <v>61</v>
      </c>
      <c r="L2892" s="9">
        <v>38773</v>
      </c>
      <c r="M2892" s="10">
        <v>122989</v>
      </c>
      <c r="N2892" s="10">
        <v>122989</v>
      </c>
      <c r="O2892" s="10">
        <v>0</v>
      </c>
      <c r="P2892" s="10">
        <v>762</v>
      </c>
      <c r="Q2892" s="10">
        <v>762</v>
      </c>
      <c r="R2892" s="10">
        <v>-1013</v>
      </c>
      <c r="S2892" s="10">
        <v>-1013</v>
      </c>
      <c r="T2892" s="10">
        <v>-251</v>
      </c>
      <c r="U2892" s="10">
        <v>10196</v>
      </c>
      <c r="V2892" s="10">
        <v>-251</v>
      </c>
      <c r="W2892" s="10">
        <v>-4113.6400000000003</v>
      </c>
      <c r="X2892" s="10">
        <v>14302</v>
      </c>
      <c r="Y2892" s="10">
        <v>19710</v>
      </c>
      <c r="Z2892" s="10">
        <v>30680</v>
      </c>
      <c r="AA2892" s="10">
        <v>7396</v>
      </c>
      <c r="AB2892" s="10">
        <v>45671</v>
      </c>
      <c r="AC2892" s="10">
        <v>30260</v>
      </c>
      <c r="AD2892" s="10">
        <v>5000</v>
      </c>
      <c r="AE2892" s="10">
        <v>51801</v>
      </c>
      <c r="AF2892" s="10">
        <v>33371</v>
      </c>
      <c r="AG2892" s="10">
        <v>73019</v>
      </c>
      <c r="AH2892" s="10">
        <v>78427</v>
      </c>
      <c r="AI2892" s="11">
        <v>0.64</v>
      </c>
      <c r="AJ2892" s="11">
        <v>0.78</v>
      </c>
      <c r="AK2892" s="11">
        <v>0.88</v>
      </c>
      <c r="AL2892" s="12">
        <v>8.94</v>
      </c>
      <c r="AM2892" s="12">
        <v>73.08</v>
      </c>
      <c r="AN2892" s="13">
        <v>6</v>
      </c>
      <c r="AO2892" s="14">
        <v>40.479999999999997</v>
      </c>
      <c r="AP2892" s="14">
        <v>40.770000000000003</v>
      </c>
      <c r="AQ2892" s="15">
        <v>0.92</v>
      </c>
      <c r="AR2892" s="16">
        <v>-1.96</v>
      </c>
      <c r="AS2892" s="14">
        <v>-3.3</v>
      </c>
      <c r="AT2892" s="14">
        <v>-0.82</v>
      </c>
      <c r="AU2892" s="6">
        <v>-3.04</v>
      </c>
      <c r="AV2892" s="15">
        <v>4.29</v>
      </c>
      <c r="AW2892" s="15">
        <v>0.56000000000000005</v>
      </c>
    </row>
    <row r="2893" spans="2:49" x14ac:dyDescent="0.25">
      <c r="B2893" s="6" t="s">
        <v>6215</v>
      </c>
      <c r="C2893" s="6" t="s">
        <v>6216</v>
      </c>
      <c r="D2893" s="6" t="s">
        <v>641</v>
      </c>
      <c r="E2893" s="7" t="s">
        <v>642</v>
      </c>
      <c r="F2893" s="6" t="s">
        <v>641</v>
      </c>
      <c r="G2893" s="6" t="s">
        <v>97</v>
      </c>
      <c r="H2893" s="6" t="s">
        <v>81</v>
      </c>
      <c r="I2893" s="8">
        <v>1</v>
      </c>
      <c r="J2893" s="8">
        <f t="shared" si="150"/>
        <v>1</v>
      </c>
      <c r="K2893" s="6" t="s">
        <v>61</v>
      </c>
      <c r="L2893" s="9">
        <v>42140</v>
      </c>
      <c r="M2893" s="10">
        <v>122723</v>
      </c>
      <c r="N2893" s="10">
        <v>122857</v>
      </c>
      <c r="O2893" s="10">
        <v>134</v>
      </c>
      <c r="P2893" s="10">
        <v>0</v>
      </c>
      <c r="Q2893" s="10">
        <v>0</v>
      </c>
      <c r="R2893" s="10">
        <v>-25571</v>
      </c>
      <c r="S2893" s="10">
        <v>-25571</v>
      </c>
      <c r="T2893" s="10">
        <v>-25273</v>
      </c>
      <c r="U2893" s="10">
        <v>-3380</v>
      </c>
      <c r="V2893" s="10">
        <v>-25571</v>
      </c>
      <c r="W2893" s="10">
        <v>-19060.099999999999</v>
      </c>
      <c r="X2893" s="10">
        <v>91591</v>
      </c>
      <c r="Y2893" s="10">
        <v>34881</v>
      </c>
      <c r="Z2893" s="10">
        <v>-65835</v>
      </c>
      <c r="AA2893" s="10">
        <v>39204</v>
      </c>
      <c r="AB2893" s="10">
        <v>19585</v>
      </c>
      <c r="AC2893" s="10">
        <v>31132</v>
      </c>
      <c r="AD2893" s="10">
        <v>5000</v>
      </c>
      <c r="AE2893" s="10">
        <v>69794</v>
      </c>
      <c r="AF2893" s="10">
        <v>8031</v>
      </c>
      <c r="AG2893" s="10">
        <v>56710</v>
      </c>
      <c r="AH2893" s="10">
        <v>0</v>
      </c>
      <c r="AI2893" s="11">
        <v>0.04</v>
      </c>
      <c r="AJ2893" s="11">
        <v>0.46</v>
      </c>
      <c r="AK2893" s="11">
        <v>0.46</v>
      </c>
      <c r="AL2893" s="12">
        <v>165.16</v>
      </c>
      <c r="AM2893" s="12">
        <v>546.83000000000004</v>
      </c>
      <c r="AN2893" s="13">
        <v>0</v>
      </c>
      <c r="AO2893" s="14">
        <v>191.18</v>
      </c>
      <c r="AP2893" s="14">
        <v>194.33</v>
      </c>
      <c r="AQ2893" s="15">
        <v>-8.1999999999999993</v>
      </c>
      <c r="AR2893" s="16">
        <v>-36.64</v>
      </c>
      <c r="AS2893" s="14">
        <v>-38.840000000000003</v>
      </c>
      <c r="AT2893" s="14">
        <v>-20.84</v>
      </c>
      <c r="AU2893" s="6">
        <v>-318.39999999999998</v>
      </c>
      <c r="AV2893" s="15">
        <v>-2.89</v>
      </c>
      <c r="AW2893" s="15">
        <v>0.57999999999999996</v>
      </c>
    </row>
    <row r="2894" spans="2:49" x14ac:dyDescent="0.25">
      <c r="B2894" s="6" t="s">
        <v>6217</v>
      </c>
      <c r="C2894" s="6" t="s">
        <v>6218</v>
      </c>
      <c r="D2894" s="6" t="s">
        <v>84</v>
      </c>
      <c r="E2894" s="7">
        <v>82105</v>
      </c>
      <c r="F2894" s="6" t="s">
        <v>58</v>
      </c>
      <c r="G2894" s="6" t="s">
        <v>59</v>
      </c>
      <c r="H2894" s="6" t="s">
        <v>81</v>
      </c>
      <c r="I2894" s="8">
        <v>5</v>
      </c>
      <c r="J2894" s="8">
        <f t="shared" si="150"/>
        <v>9</v>
      </c>
      <c r="K2894" s="6" t="s">
        <v>61</v>
      </c>
      <c r="L2894" s="9">
        <v>40337</v>
      </c>
      <c r="M2894" s="10">
        <v>120050</v>
      </c>
      <c r="N2894" s="10">
        <v>122817</v>
      </c>
      <c r="O2894" s="10">
        <v>2767</v>
      </c>
      <c r="P2894" s="10">
        <v>0</v>
      </c>
      <c r="Q2894" s="10">
        <v>0</v>
      </c>
      <c r="R2894" s="10">
        <v>-51008</v>
      </c>
      <c r="S2894" s="10">
        <v>-51008</v>
      </c>
      <c r="T2894" s="10">
        <v>-51008</v>
      </c>
      <c r="U2894" s="10">
        <v>-50224</v>
      </c>
      <c r="V2894" s="10">
        <v>-51008</v>
      </c>
      <c r="W2894" s="10">
        <v>-36862.9</v>
      </c>
      <c r="X2894" s="10">
        <v>-71776</v>
      </c>
      <c r="Y2894" s="10">
        <v>-9547</v>
      </c>
      <c r="Z2894" s="10">
        <v>-99725</v>
      </c>
      <c r="AA2894" s="10">
        <v>41641</v>
      </c>
      <c r="AB2894" s="10">
        <v>49704</v>
      </c>
      <c r="AC2894" s="10">
        <v>72859</v>
      </c>
      <c r="AD2894" s="10">
        <v>5000</v>
      </c>
      <c r="AE2894" s="10">
        <v>51000</v>
      </c>
      <c r="AF2894" s="10">
        <v>9831</v>
      </c>
      <c r="AG2894" s="10">
        <v>56738</v>
      </c>
      <c r="AH2894" s="10">
        <v>118967</v>
      </c>
      <c r="AI2894" s="11">
        <v>0.24</v>
      </c>
      <c r="AJ2894" s="11">
        <v>0.26</v>
      </c>
      <c r="AK2894" s="11">
        <v>0.28999999999999998</v>
      </c>
      <c r="AL2894" s="12">
        <v>5.86</v>
      </c>
      <c r="AM2894" s="12">
        <v>390.85</v>
      </c>
      <c r="AN2894" s="13">
        <v>14.9</v>
      </c>
      <c r="AO2894" s="14">
        <v>275.89</v>
      </c>
      <c r="AP2894" s="14">
        <v>295.54000000000002</v>
      </c>
      <c r="AQ2894" s="15">
        <v>-10.14</v>
      </c>
      <c r="AR2894" s="16">
        <v>-100.02</v>
      </c>
      <c r="AS2894" s="14">
        <v>-51.15</v>
      </c>
      <c r="AT2894" s="14">
        <v>-42.49</v>
      </c>
      <c r="AU2894" s="6">
        <v>-518.85</v>
      </c>
      <c r="AV2894" s="15">
        <v>-11.83</v>
      </c>
      <c r="AW2894" s="15">
        <v>0.72</v>
      </c>
    </row>
    <row r="2895" spans="2:49" x14ac:dyDescent="0.25">
      <c r="B2895" s="6" t="s">
        <v>6219</v>
      </c>
      <c r="C2895" s="6" t="s">
        <v>6220</v>
      </c>
      <c r="D2895" s="6" t="s">
        <v>2067</v>
      </c>
      <c r="E2895" s="7">
        <v>90851</v>
      </c>
      <c r="F2895" s="6" t="s">
        <v>132</v>
      </c>
      <c r="G2895" s="6" t="s">
        <v>90</v>
      </c>
      <c r="H2895" s="6" t="s">
        <v>81</v>
      </c>
      <c r="I2895" s="8">
        <v>5</v>
      </c>
      <c r="J2895" s="8">
        <f t="shared" si="150"/>
        <v>9</v>
      </c>
      <c r="K2895" s="6" t="s">
        <v>61</v>
      </c>
      <c r="L2895" s="9">
        <v>36594</v>
      </c>
      <c r="M2895" s="10">
        <v>122810</v>
      </c>
      <c r="N2895" s="10">
        <v>122810</v>
      </c>
      <c r="O2895" s="10">
        <v>0</v>
      </c>
      <c r="P2895" s="10">
        <v>0</v>
      </c>
      <c r="Q2895" s="10">
        <v>0</v>
      </c>
      <c r="R2895" s="10">
        <v>75</v>
      </c>
      <c r="S2895" s="10">
        <v>75</v>
      </c>
      <c r="T2895" s="10">
        <v>160</v>
      </c>
      <c r="U2895" s="10">
        <v>7424</v>
      </c>
      <c r="V2895" s="10">
        <v>75</v>
      </c>
      <c r="W2895" s="10">
        <v>-4941.26</v>
      </c>
      <c r="X2895" s="10">
        <v>3809</v>
      </c>
      <c r="Y2895" s="10">
        <v>57234</v>
      </c>
      <c r="Z2895" s="10">
        <v>28297</v>
      </c>
      <c r="AA2895" s="10">
        <v>56736</v>
      </c>
      <c r="AB2895" s="10">
        <v>41934</v>
      </c>
      <c r="AC2895" s="10">
        <v>13561</v>
      </c>
      <c r="AD2895" s="10">
        <v>24900</v>
      </c>
      <c r="AE2895" s="10">
        <v>84286</v>
      </c>
      <c r="AF2895" s="10">
        <v>55283</v>
      </c>
      <c r="AG2895" s="10">
        <v>52015</v>
      </c>
      <c r="AH2895" s="10">
        <v>105440</v>
      </c>
      <c r="AI2895" s="11">
        <v>0.23</v>
      </c>
      <c r="AJ2895" s="11">
        <v>0.4</v>
      </c>
      <c r="AK2895" s="11">
        <v>0.55000000000000004</v>
      </c>
      <c r="AL2895" s="12">
        <v>26.41</v>
      </c>
      <c r="AM2895" s="12">
        <v>291.36</v>
      </c>
      <c r="AN2895" s="13">
        <v>23.03</v>
      </c>
      <c r="AO2895" s="14">
        <v>62.97</v>
      </c>
      <c r="AP2895" s="14">
        <v>66.430000000000007</v>
      </c>
      <c r="AQ2895" s="15">
        <v>0.51</v>
      </c>
      <c r="AR2895" s="16">
        <v>0.09</v>
      </c>
      <c r="AS2895" s="14">
        <v>0.27</v>
      </c>
      <c r="AT2895" s="14">
        <v>0.06</v>
      </c>
      <c r="AU2895" s="6">
        <v>0.14000000000000001</v>
      </c>
      <c r="AV2895" s="15">
        <v>0.96</v>
      </c>
      <c r="AW2895" s="15">
        <v>0.41</v>
      </c>
    </row>
    <row r="2896" spans="2:49" x14ac:dyDescent="0.25">
      <c r="B2896" s="6" t="s">
        <v>6221</v>
      </c>
      <c r="C2896" s="6" t="s">
        <v>6222</v>
      </c>
      <c r="D2896" s="6" t="s">
        <v>140</v>
      </c>
      <c r="E2896" s="7" t="s">
        <v>5226</v>
      </c>
      <c r="F2896" s="6" t="s">
        <v>142</v>
      </c>
      <c r="G2896" s="6" t="s">
        <v>76</v>
      </c>
      <c r="H2896" s="6" t="s">
        <v>152</v>
      </c>
      <c r="I2896" s="8">
        <v>5</v>
      </c>
      <c r="J2896" s="8">
        <f t="shared" si="150"/>
        <v>9</v>
      </c>
      <c r="K2896" s="6" t="s">
        <v>61</v>
      </c>
      <c r="L2896" s="9">
        <v>42467</v>
      </c>
      <c r="M2896" s="10">
        <v>122800</v>
      </c>
      <c r="N2896" s="10">
        <v>122800</v>
      </c>
      <c r="O2896" s="10">
        <v>0</v>
      </c>
      <c r="P2896" s="10">
        <v>0</v>
      </c>
      <c r="Q2896" s="10">
        <v>0</v>
      </c>
      <c r="R2896" s="10">
        <v>-26819</v>
      </c>
      <c r="S2896" s="10">
        <v>-26819</v>
      </c>
      <c r="T2896" s="10">
        <v>-26819</v>
      </c>
      <c r="U2896" s="10">
        <v>-21355</v>
      </c>
      <c r="V2896" s="10">
        <v>-26819</v>
      </c>
      <c r="W2896" s="10">
        <v>-22782.38</v>
      </c>
      <c r="X2896" s="10">
        <v>87183</v>
      </c>
      <c r="Y2896" s="10">
        <v>52050</v>
      </c>
      <c r="Z2896" s="10">
        <v>1837</v>
      </c>
      <c r="AA2896" s="10">
        <v>58487</v>
      </c>
      <c r="AB2896" s="10">
        <v>23228</v>
      </c>
      <c r="AC2896" s="10">
        <v>6248</v>
      </c>
      <c r="AD2896" s="10">
        <v>5000</v>
      </c>
      <c r="AE2896" s="10">
        <v>30424</v>
      </c>
      <c r="AF2896" s="10">
        <v>2880</v>
      </c>
      <c r="AG2896" s="10">
        <v>64502</v>
      </c>
      <c r="AH2896" s="10">
        <v>29369</v>
      </c>
      <c r="AI2896" s="11">
        <v>0.78</v>
      </c>
      <c r="AJ2896" s="11">
        <v>0.8</v>
      </c>
      <c r="AK2896" s="11">
        <v>0.96</v>
      </c>
      <c r="AL2896" s="12">
        <v>1.7</v>
      </c>
      <c r="AM2896" s="12">
        <v>145.46</v>
      </c>
      <c r="AN2896" s="13">
        <v>13.93</v>
      </c>
      <c r="AO2896" s="14">
        <v>93.96</v>
      </c>
      <c r="AP2896" s="14">
        <v>93.96</v>
      </c>
      <c r="AQ2896" s="15">
        <v>0.64</v>
      </c>
      <c r="AR2896" s="16">
        <v>-88.15</v>
      </c>
      <c r="AS2896" s="14">
        <v>-1459.93</v>
      </c>
      <c r="AT2896" s="14">
        <v>-21.84</v>
      </c>
      <c r="AU2896" s="6">
        <v>-931.22</v>
      </c>
      <c r="AV2896" s="15">
        <v>-4.22</v>
      </c>
      <c r="AW2896" s="15">
        <v>0.44</v>
      </c>
    </row>
    <row r="2897" spans="2:49" x14ac:dyDescent="0.25">
      <c r="B2897" s="6" t="s">
        <v>6223</v>
      </c>
      <c r="C2897" s="6" t="s">
        <v>6224</v>
      </c>
      <c r="D2897" s="6" t="s">
        <v>127</v>
      </c>
      <c r="E2897" s="7" t="s">
        <v>259</v>
      </c>
      <c r="F2897" s="6" t="s">
        <v>127</v>
      </c>
      <c r="G2897" s="6" t="s">
        <v>76</v>
      </c>
      <c r="H2897" s="6" t="s">
        <v>53</v>
      </c>
      <c r="I2897" s="8">
        <v>3</v>
      </c>
      <c r="J2897" s="8">
        <f t="shared" si="150"/>
        <v>4</v>
      </c>
      <c r="K2897" s="6" t="s">
        <v>61</v>
      </c>
      <c r="L2897" s="9">
        <v>41045</v>
      </c>
      <c r="M2897" s="10">
        <v>122717</v>
      </c>
      <c r="N2897" s="10">
        <v>122717</v>
      </c>
      <c r="O2897" s="10">
        <v>0</v>
      </c>
      <c r="P2897" s="10">
        <v>0</v>
      </c>
      <c r="Q2897" s="10">
        <v>0</v>
      </c>
      <c r="R2897" s="10">
        <v>-5730</v>
      </c>
      <c r="S2897" s="10">
        <v>-5730</v>
      </c>
      <c r="T2897" s="10">
        <v>-3807</v>
      </c>
      <c r="U2897" s="10">
        <v>14404</v>
      </c>
      <c r="V2897" s="10">
        <v>-5730</v>
      </c>
      <c r="W2897" s="10">
        <v>-20384.18</v>
      </c>
      <c r="X2897" s="10">
        <v>4089</v>
      </c>
      <c r="Y2897" s="10">
        <v>54013</v>
      </c>
      <c r="Z2897" s="10">
        <v>-76715</v>
      </c>
      <c r="AA2897" s="10">
        <v>38551</v>
      </c>
      <c r="AB2897" s="10">
        <v>32984</v>
      </c>
      <c r="AC2897" s="10">
        <v>15135</v>
      </c>
      <c r="AD2897" s="10">
        <v>5000</v>
      </c>
      <c r="AE2897" s="10">
        <v>548537</v>
      </c>
      <c r="AF2897" s="10">
        <v>514520</v>
      </c>
      <c r="AG2897" s="10">
        <v>53569</v>
      </c>
      <c r="AH2897" s="10">
        <v>103493</v>
      </c>
      <c r="AI2897" s="11">
        <v>0.03</v>
      </c>
      <c r="AJ2897" s="11">
        <v>0.04</v>
      </c>
      <c r="AK2897" s="11">
        <v>0.05</v>
      </c>
      <c r="AL2897" s="12">
        <v>12.12</v>
      </c>
      <c r="AM2897" s="12">
        <v>3261.41</v>
      </c>
      <c r="AN2897" s="13">
        <v>30.19</v>
      </c>
      <c r="AO2897" s="14">
        <v>113.47</v>
      </c>
      <c r="AP2897" s="14">
        <v>113.99</v>
      </c>
      <c r="AQ2897" s="15">
        <v>-0.15</v>
      </c>
      <c r="AR2897" s="16">
        <v>-1.04</v>
      </c>
      <c r="AS2897" s="14">
        <v>-7.47</v>
      </c>
      <c r="AT2897" s="14">
        <v>-4.67</v>
      </c>
      <c r="AU2897" s="6">
        <v>-1.1100000000000001</v>
      </c>
      <c r="AV2897" s="15">
        <v>-0.13</v>
      </c>
      <c r="AW2897" s="15">
        <v>0.24</v>
      </c>
    </row>
    <row r="2898" spans="2:49" x14ac:dyDescent="0.25">
      <c r="B2898" s="6" t="s">
        <v>6225</v>
      </c>
      <c r="C2898" s="6" t="s">
        <v>6018</v>
      </c>
      <c r="D2898" s="6" t="s">
        <v>94</v>
      </c>
      <c r="E2898" s="7" t="s">
        <v>95</v>
      </c>
      <c r="F2898" s="6" t="s">
        <v>96</v>
      </c>
      <c r="G2898" s="6" t="s">
        <v>97</v>
      </c>
      <c r="H2898" s="6" t="s">
        <v>81</v>
      </c>
      <c r="I2898" s="8">
        <v>1</v>
      </c>
      <c r="J2898" s="8">
        <f t="shared" si="150"/>
        <v>1</v>
      </c>
      <c r="K2898" s="6" t="s">
        <v>61</v>
      </c>
      <c r="L2898" s="9">
        <v>39688</v>
      </c>
      <c r="M2898" s="10">
        <v>122452</v>
      </c>
      <c r="N2898" s="10">
        <v>122452</v>
      </c>
      <c r="O2898" s="10">
        <v>0</v>
      </c>
      <c r="P2898" s="10">
        <v>0</v>
      </c>
      <c r="Q2898" s="10">
        <v>0</v>
      </c>
      <c r="R2898" s="10">
        <v>-12086</v>
      </c>
      <c r="S2898" s="10">
        <v>-12086</v>
      </c>
      <c r="T2898" s="10">
        <v>-11796</v>
      </c>
      <c r="U2898" s="10">
        <v>-4489</v>
      </c>
      <c r="V2898" s="10">
        <v>-12086</v>
      </c>
      <c r="W2898" s="10">
        <v>-1523</v>
      </c>
      <c r="X2898" s="10">
        <v>15205</v>
      </c>
      <c r="Y2898" s="10">
        <v>11474</v>
      </c>
      <c r="Z2898" s="10">
        <v>-133528</v>
      </c>
      <c r="AA2898" s="10">
        <v>22737</v>
      </c>
      <c r="AB2898" s="10">
        <v>27955</v>
      </c>
      <c r="AC2898" s="10">
        <v>43691</v>
      </c>
      <c r="AD2898" s="10">
        <v>6639</v>
      </c>
      <c r="AE2898" s="10">
        <v>2447</v>
      </c>
      <c r="AF2898" s="10">
        <v>0</v>
      </c>
      <c r="AG2898" s="10">
        <v>67287</v>
      </c>
      <c r="AH2898" s="10">
        <v>63556</v>
      </c>
      <c r="AI2898" s="11">
        <v>0.02</v>
      </c>
      <c r="AJ2898" s="11">
        <v>0.02</v>
      </c>
      <c r="AK2898" s="11">
        <v>0.02</v>
      </c>
      <c r="AL2898" s="12">
        <v>0.93</v>
      </c>
      <c r="AM2898" s="12">
        <v>406.91</v>
      </c>
      <c r="AN2898" s="13">
        <v>0</v>
      </c>
      <c r="AO2898" s="14">
        <v>5126.24</v>
      </c>
      <c r="AP2898" s="14">
        <v>5556.8</v>
      </c>
      <c r="AQ2898" s="15">
        <v>0</v>
      </c>
      <c r="AR2898" s="16">
        <v>-493.91</v>
      </c>
      <c r="AS2898" s="14">
        <v>-9.0500000000000007</v>
      </c>
      <c r="AT2898" s="14">
        <v>-9.8699999999999992</v>
      </c>
      <c r="AU2898" s="6">
        <v>0</v>
      </c>
      <c r="AV2898" s="15">
        <v>-44.15</v>
      </c>
      <c r="AW2898" s="15">
        <v>17.190000000000001</v>
      </c>
    </row>
    <row r="2899" spans="2:49" x14ac:dyDescent="0.25">
      <c r="B2899" s="6" t="s">
        <v>6226</v>
      </c>
      <c r="C2899" s="6" t="s">
        <v>6227</v>
      </c>
      <c r="D2899" s="6" t="s">
        <v>503</v>
      </c>
      <c r="E2899" s="7">
        <v>97201</v>
      </c>
      <c r="F2899" s="6" t="s">
        <v>504</v>
      </c>
      <c r="G2899" s="6" t="s">
        <v>220</v>
      </c>
      <c r="H2899" s="6" t="s">
        <v>53</v>
      </c>
      <c r="I2899" s="8">
        <v>1</v>
      </c>
      <c r="J2899" s="8">
        <f t="shared" si="150"/>
        <v>1</v>
      </c>
      <c r="K2899" s="6" t="s">
        <v>61</v>
      </c>
      <c r="L2899" s="9">
        <v>38366</v>
      </c>
      <c r="M2899" s="10">
        <v>119468</v>
      </c>
      <c r="N2899" s="10">
        <v>122384</v>
      </c>
      <c r="O2899" s="10">
        <v>2916</v>
      </c>
      <c r="P2899" s="10">
        <v>1362</v>
      </c>
      <c r="Q2899" s="10">
        <v>1362</v>
      </c>
      <c r="R2899" s="10">
        <v>3183</v>
      </c>
      <c r="S2899" s="10">
        <v>3183</v>
      </c>
      <c r="T2899" s="10">
        <v>8667</v>
      </c>
      <c r="U2899" s="10">
        <v>18393</v>
      </c>
      <c r="V2899" s="10">
        <v>4545</v>
      </c>
      <c r="W2899" s="10">
        <v>-5938.06</v>
      </c>
      <c r="X2899" s="10">
        <v>-459</v>
      </c>
      <c r="Y2899" s="10">
        <v>42162</v>
      </c>
      <c r="Z2899" s="10">
        <v>37421</v>
      </c>
      <c r="AA2899" s="10">
        <v>22996</v>
      </c>
      <c r="AB2899" s="10">
        <v>34070</v>
      </c>
      <c r="AC2899" s="10">
        <v>459</v>
      </c>
      <c r="AD2899" s="10">
        <v>6640</v>
      </c>
      <c r="AE2899" s="10">
        <v>265660</v>
      </c>
      <c r="AF2899" s="10">
        <v>273587</v>
      </c>
      <c r="AG2899" s="10">
        <v>76847</v>
      </c>
      <c r="AH2899" s="10">
        <v>119468</v>
      </c>
      <c r="AI2899" s="11">
        <v>-0.04</v>
      </c>
      <c r="AJ2899" s="11">
        <v>-0.04</v>
      </c>
      <c r="AK2899" s="11">
        <v>-0.03</v>
      </c>
      <c r="AL2899" s="12">
        <v>1.98</v>
      </c>
      <c r="AM2899" s="12">
        <v>1060.02</v>
      </c>
      <c r="AN2899" s="13">
        <v>2.2799999999999998</v>
      </c>
      <c r="AO2899" s="14">
        <v>85.68</v>
      </c>
      <c r="AP2899" s="14">
        <v>85.91</v>
      </c>
      <c r="AQ2899" s="15">
        <v>0.14000000000000001</v>
      </c>
      <c r="AR2899" s="16">
        <v>1.2</v>
      </c>
      <c r="AS2899" s="14">
        <v>8.51</v>
      </c>
      <c r="AT2899" s="14">
        <v>2.66</v>
      </c>
      <c r="AU2899" s="6">
        <v>1.1599999999999999</v>
      </c>
      <c r="AV2899" s="15">
        <v>0.56999999999999995</v>
      </c>
      <c r="AW2899" s="15">
        <v>0.23</v>
      </c>
    </row>
    <row r="2900" spans="2:49" x14ac:dyDescent="0.25">
      <c r="B2900" s="6" t="s">
        <v>6228</v>
      </c>
      <c r="C2900" s="6" t="s">
        <v>6229</v>
      </c>
      <c r="D2900" s="6" t="s">
        <v>84</v>
      </c>
      <c r="E2900" s="7">
        <v>85105</v>
      </c>
      <c r="F2900" s="6" t="s">
        <v>65</v>
      </c>
      <c r="G2900" s="6" t="s">
        <v>59</v>
      </c>
      <c r="H2900" s="6" t="s">
        <v>71</v>
      </c>
      <c r="I2900" s="8">
        <v>5</v>
      </c>
      <c r="J2900" s="8">
        <f t="shared" si="150"/>
        <v>9</v>
      </c>
      <c r="K2900" s="6" t="s">
        <v>61</v>
      </c>
      <c r="L2900" s="9">
        <v>39736</v>
      </c>
      <c r="M2900" s="10">
        <v>122326</v>
      </c>
      <c r="N2900" s="10">
        <v>122326</v>
      </c>
      <c r="O2900" s="10">
        <v>0</v>
      </c>
      <c r="P2900" s="10">
        <v>0</v>
      </c>
      <c r="Q2900" s="10">
        <v>0</v>
      </c>
      <c r="R2900" s="10">
        <v>-40258</v>
      </c>
      <c r="S2900" s="10">
        <v>-40258</v>
      </c>
      <c r="T2900" s="10">
        <v>-40258</v>
      </c>
      <c r="U2900" s="10">
        <v>-34716</v>
      </c>
      <c r="V2900" s="10">
        <v>-40258</v>
      </c>
      <c r="W2900" s="10">
        <v>-30364.799999999999</v>
      </c>
      <c r="X2900" s="10">
        <v>17069</v>
      </c>
      <c r="Y2900" s="10">
        <v>17069</v>
      </c>
      <c r="Z2900" s="10">
        <v>-56238</v>
      </c>
      <c r="AA2900" s="10">
        <v>51785</v>
      </c>
      <c r="AB2900" s="10">
        <v>0</v>
      </c>
      <c r="AC2900" s="10">
        <v>105257</v>
      </c>
      <c r="AD2900" s="10">
        <v>6639</v>
      </c>
      <c r="AE2900" s="10">
        <v>38317</v>
      </c>
      <c r="AF2900" s="10">
        <v>34539</v>
      </c>
      <c r="AG2900" s="10">
        <v>0</v>
      </c>
      <c r="AH2900" s="10">
        <v>0</v>
      </c>
      <c r="AI2900" s="11">
        <v>0.02</v>
      </c>
      <c r="AJ2900" s="11">
        <v>0.02</v>
      </c>
      <c r="AK2900" s="11">
        <v>0.04</v>
      </c>
      <c r="AL2900" s="12">
        <v>0</v>
      </c>
      <c r="AM2900" s="12">
        <v>320.39999999999998</v>
      </c>
      <c r="AN2900" s="13">
        <v>2.2599999999999998</v>
      </c>
      <c r="AO2900" s="14">
        <v>244.48</v>
      </c>
      <c r="AP2900" s="14">
        <v>246.77</v>
      </c>
      <c r="AQ2900" s="15">
        <v>-1.63</v>
      </c>
      <c r="AR2900" s="16">
        <v>-105.07</v>
      </c>
      <c r="AS2900" s="14">
        <v>-71.59</v>
      </c>
      <c r="AT2900" s="14">
        <v>-32.909999999999997</v>
      </c>
      <c r="AU2900" s="6">
        <v>-116.56</v>
      </c>
      <c r="AV2900" s="15">
        <v>-9.77</v>
      </c>
      <c r="AW2900" s="15">
        <v>0.73</v>
      </c>
    </row>
    <row r="2901" spans="2:49" x14ac:dyDescent="0.25">
      <c r="B2901" s="6" t="s">
        <v>6230</v>
      </c>
      <c r="C2901" s="6" t="s">
        <v>6231</v>
      </c>
      <c r="D2901" s="6" t="s">
        <v>1178</v>
      </c>
      <c r="E2901" s="7">
        <v>81107</v>
      </c>
      <c r="F2901" s="6" t="s">
        <v>70</v>
      </c>
      <c r="G2901" s="6" t="s">
        <v>59</v>
      </c>
      <c r="H2901" s="6" t="s">
        <v>81</v>
      </c>
      <c r="I2901" s="8">
        <v>5</v>
      </c>
      <c r="J2901" s="8">
        <f t="shared" si="150"/>
        <v>9</v>
      </c>
      <c r="K2901" s="6" t="s">
        <v>61</v>
      </c>
      <c r="L2901" s="9">
        <v>41843</v>
      </c>
      <c r="M2901" s="10">
        <v>122231</v>
      </c>
      <c r="N2901" s="10">
        <v>122231</v>
      </c>
      <c r="O2901" s="10">
        <v>0</v>
      </c>
      <c r="P2901" s="10">
        <v>0</v>
      </c>
      <c r="Q2901" s="10">
        <v>0</v>
      </c>
      <c r="R2901" s="10">
        <v>-58398</v>
      </c>
      <c r="S2901" s="10">
        <v>-58398</v>
      </c>
      <c r="T2901" s="10">
        <v>-58398</v>
      </c>
      <c r="U2901" s="10">
        <v>-58398</v>
      </c>
      <c r="V2901" s="10">
        <v>-58398</v>
      </c>
      <c r="W2901" s="10">
        <v>-50825.120000000003</v>
      </c>
      <c r="X2901" s="10">
        <v>44747</v>
      </c>
      <c r="Y2901" s="10">
        <v>9149</v>
      </c>
      <c r="Z2901" s="10">
        <v>-49578</v>
      </c>
      <c r="AA2901" s="10">
        <v>67931</v>
      </c>
      <c r="AB2901" s="10">
        <v>18431</v>
      </c>
      <c r="AC2901" s="10">
        <v>75564</v>
      </c>
      <c r="AD2901" s="10">
        <v>5000</v>
      </c>
      <c r="AE2901" s="10">
        <v>177035</v>
      </c>
      <c r="AF2901" s="10">
        <v>0</v>
      </c>
      <c r="AG2901" s="10">
        <v>37518</v>
      </c>
      <c r="AH2901" s="10">
        <v>1920</v>
      </c>
      <c r="AI2901" s="11">
        <v>0.1</v>
      </c>
      <c r="AJ2901" s="11">
        <v>0.2</v>
      </c>
      <c r="AK2901" s="11">
        <v>0.78</v>
      </c>
      <c r="AL2901" s="12">
        <v>72.069999999999993</v>
      </c>
      <c r="AM2901" s="12">
        <v>718.62</v>
      </c>
      <c r="AN2901" s="13">
        <v>385.66</v>
      </c>
      <c r="AO2901" s="14">
        <v>127.51</v>
      </c>
      <c r="AP2901" s="14">
        <v>128</v>
      </c>
      <c r="AQ2901" s="15">
        <v>0</v>
      </c>
      <c r="AR2901" s="16">
        <v>-32.99</v>
      </c>
      <c r="AS2901" s="14">
        <v>-117.79</v>
      </c>
      <c r="AT2901" s="14">
        <v>-47.78</v>
      </c>
      <c r="AU2901" s="6">
        <v>0</v>
      </c>
      <c r="AV2901" s="15">
        <v>-4.4400000000000004</v>
      </c>
      <c r="AW2901" s="15">
        <v>0.3</v>
      </c>
    </row>
    <row r="2902" spans="2:49" x14ac:dyDescent="0.25">
      <c r="B2902" s="6" t="s">
        <v>6232</v>
      </c>
      <c r="C2902" s="6" t="s">
        <v>6233</v>
      </c>
      <c r="D2902" s="6" t="s">
        <v>136</v>
      </c>
      <c r="E2902" s="7">
        <v>97701</v>
      </c>
      <c r="F2902" s="6" t="s">
        <v>136</v>
      </c>
      <c r="G2902" s="6" t="s">
        <v>137</v>
      </c>
      <c r="H2902" s="6" t="s">
        <v>81</v>
      </c>
      <c r="I2902" s="8">
        <v>3</v>
      </c>
      <c r="J2902" s="8">
        <f t="shared" si="150"/>
        <v>4</v>
      </c>
      <c r="K2902" s="6" t="s">
        <v>61</v>
      </c>
      <c r="L2902" s="9">
        <v>38546</v>
      </c>
      <c r="M2902" s="10">
        <v>122219</v>
      </c>
      <c r="N2902" s="10">
        <v>122219</v>
      </c>
      <c r="O2902" s="10">
        <v>0</v>
      </c>
      <c r="P2902" s="10">
        <v>0</v>
      </c>
      <c r="Q2902" s="10">
        <v>0</v>
      </c>
      <c r="R2902" s="10">
        <v>-3276</v>
      </c>
      <c r="S2902" s="10">
        <v>-3276</v>
      </c>
      <c r="T2902" s="10">
        <v>-3276</v>
      </c>
      <c r="U2902" s="10">
        <v>-26</v>
      </c>
      <c r="V2902" s="10">
        <v>-3276</v>
      </c>
      <c r="W2902" s="10">
        <v>-678.92</v>
      </c>
      <c r="X2902" s="10">
        <v>28754</v>
      </c>
      <c r="Y2902" s="10">
        <v>18250</v>
      </c>
      <c r="Z2902" s="10">
        <v>-56994</v>
      </c>
      <c r="AA2902" s="10">
        <v>17820</v>
      </c>
      <c r="AB2902" s="10">
        <v>6785</v>
      </c>
      <c r="AC2902" s="10">
        <v>87213</v>
      </c>
      <c r="AD2902" s="10">
        <v>6639</v>
      </c>
      <c r="AE2902" s="10">
        <v>36944</v>
      </c>
      <c r="AF2902" s="10">
        <v>4333</v>
      </c>
      <c r="AG2902" s="10">
        <v>16756</v>
      </c>
      <c r="AH2902" s="10">
        <v>6252</v>
      </c>
      <c r="AI2902" s="11">
        <v>0.1</v>
      </c>
      <c r="AJ2902" s="11">
        <v>0.15</v>
      </c>
      <c r="AK2902" s="11">
        <v>0.35</v>
      </c>
      <c r="AL2902" s="12">
        <v>13.27</v>
      </c>
      <c r="AM2902" s="12">
        <v>323.86</v>
      </c>
      <c r="AN2902" s="13">
        <v>54.09</v>
      </c>
      <c r="AO2902" s="14">
        <v>253.17</v>
      </c>
      <c r="AP2902" s="14">
        <v>254.27</v>
      </c>
      <c r="AQ2902" s="15">
        <v>-13.15</v>
      </c>
      <c r="AR2902" s="16">
        <v>-8.8699999999999992</v>
      </c>
      <c r="AS2902" s="14">
        <v>-5.75</v>
      </c>
      <c r="AT2902" s="14">
        <v>-2.68</v>
      </c>
      <c r="AU2902" s="6">
        <v>-75.61</v>
      </c>
      <c r="AV2902" s="15">
        <v>1.29</v>
      </c>
      <c r="AW2902" s="15">
        <v>1.01</v>
      </c>
    </row>
    <row r="2903" spans="2:49" x14ac:dyDescent="0.25">
      <c r="B2903" s="6" t="s">
        <v>6234</v>
      </c>
      <c r="C2903" s="6" t="s">
        <v>2515</v>
      </c>
      <c r="D2903" s="6" t="s">
        <v>155</v>
      </c>
      <c r="E2903" s="7">
        <v>81106</v>
      </c>
      <c r="F2903" s="6" t="s">
        <v>70</v>
      </c>
      <c r="G2903" s="6" t="s">
        <v>59</v>
      </c>
      <c r="H2903" s="6" t="s">
        <v>81</v>
      </c>
      <c r="I2903" s="8" t="s">
        <v>60</v>
      </c>
      <c r="J2903" s="8" t="s">
        <v>60</v>
      </c>
      <c r="K2903" s="6" t="s">
        <v>61</v>
      </c>
      <c r="L2903" s="9">
        <v>39121</v>
      </c>
      <c r="M2903" s="10">
        <v>122193</v>
      </c>
      <c r="N2903" s="10">
        <v>122193</v>
      </c>
      <c r="O2903" s="10">
        <v>0</v>
      </c>
      <c r="P2903" s="10">
        <v>960</v>
      </c>
      <c r="Q2903" s="10">
        <v>960</v>
      </c>
      <c r="R2903" s="10">
        <v>2408</v>
      </c>
      <c r="S2903" s="10">
        <v>2408</v>
      </c>
      <c r="T2903" s="10">
        <v>3368</v>
      </c>
      <c r="U2903" s="10">
        <v>3368</v>
      </c>
      <c r="V2903" s="10">
        <v>3368</v>
      </c>
      <c r="W2903" s="10">
        <v>-2997.92</v>
      </c>
      <c r="X2903" s="10">
        <v>84543</v>
      </c>
      <c r="Y2903" s="10">
        <v>4753</v>
      </c>
      <c r="Z2903" s="10">
        <v>9046</v>
      </c>
      <c r="AA2903" s="10">
        <v>0</v>
      </c>
      <c r="AB2903" s="10">
        <v>64638</v>
      </c>
      <c r="AC2903" s="10">
        <v>25</v>
      </c>
      <c r="AD2903" s="10">
        <v>6638</v>
      </c>
      <c r="AE2903" s="10">
        <v>104202</v>
      </c>
      <c r="AF2903" s="10">
        <v>3056</v>
      </c>
      <c r="AG2903" s="10">
        <v>117415</v>
      </c>
      <c r="AH2903" s="10">
        <v>37625</v>
      </c>
      <c r="AI2903" s="11">
        <v>0.03</v>
      </c>
      <c r="AJ2903" s="11">
        <v>0.85</v>
      </c>
      <c r="AK2903" s="11">
        <v>0.85</v>
      </c>
      <c r="AL2903" s="12">
        <v>288.95999999999998</v>
      </c>
      <c r="AM2903" s="12">
        <v>366.81</v>
      </c>
      <c r="AN2903" s="13">
        <v>0.08</v>
      </c>
      <c r="AO2903" s="14">
        <v>114.84</v>
      </c>
      <c r="AP2903" s="14">
        <v>114.87</v>
      </c>
      <c r="AQ2903" s="15">
        <v>2.96</v>
      </c>
      <c r="AR2903" s="16">
        <v>2.31</v>
      </c>
      <c r="AS2903" s="14">
        <v>26.62</v>
      </c>
      <c r="AT2903" s="14">
        <v>1.97</v>
      </c>
      <c r="AU2903" s="6">
        <v>78.8</v>
      </c>
      <c r="AV2903" s="15">
        <v>1.71</v>
      </c>
      <c r="AW2903" s="15">
        <v>0.52</v>
      </c>
    </row>
    <row r="2904" spans="2:49" x14ac:dyDescent="0.25">
      <c r="B2904" s="6" t="s">
        <v>6235</v>
      </c>
      <c r="C2904" s="6" t="s">
        <v>6236</v>
      </c>
      <c r="D2904" s="6" t="s">
        <v>2632</v>
      </c>
      <c r="E2904" s="7">
        <v>93028</v>
      </c>
      <c r="F2904" s="6" t="s">
        <v>274</v>
      </c>
      <c r="G2904" s="6" t="s">
        <v>90</v>
      </c>
      <c r="H2904" s="6" t="s">
        <v>66</v>
      </c>
      <c r="I2904" s="8">
        <v>5</v>
      </c>
      <c r="J2904" s="8">
        <f>IF(I2904=0,0,IF(I2904=1,1,IF(I2904=2,2,(IF(I2904=3,4,IF(I2904=5,9,IF(I2904=10,24,IF(I2904=25,49,IF(I2904=50,99,"X")))))))))</f>
        <v>9</v>
      </c>
      <c r="K2904" s="6" t="s">
        <v>61</v>
      </c>
      <c r="L2904" s="9">
        <v>41688</v>
      </c>
      <c r="M2904" s="10">
        <v>122159</v>
      </c>
      <c r="N2904" s="10">
        <v>122159</v>
      </c>
      <c r="O2904" s="10">
        <v>0</v>
      </c>
      <c r="P2904" s="10">
        <v>0</v>
      </c>
      <c r="Q2904" s="10">
        <v>0</v>
      </c>
      <c r="R2904" s="10">
        <v>-134752</v>
      </c>
      <c r="S2904" s="10">
        <v>-134752</v>
      </c>
      <c r="T2904" s="10">
        <v>-128465</v>
      </c>
      <c r="U2904" s="10">
        <v>-118514</v>
      </c>
      <c r="V2904" s="10">
        <v>-134752</v>
      </c>
      <c r="W2904" s="10">
        <v>-109596.54</v>
      </c>
      <c r="X2904" s="10">
        <v>302</v>
      </c>
      <c r="Y2904" s="10">
        <v>-46794</v>
      </c>
      <c r="Z2904" s="10">
        <v>4089</v>
      </c>
      <c r="AA2904" s="10">
        <v>26628</v>
      </c>
      <c r="AB2904" s="10">
        <v>161627</v>
      </c>
      <c r="AC2904" s="10">
        <v>-302</v>
      </c>
      <c r="AD2904" s="10">
        <v>5000</v>
      </c>
      <c r="AE2904" s="10">
        <v>164480</v>
      </c>
      <c r="AF2904" s="10">
        <v>71585</v>
      </c>
      <c r="AG2904" s="10">
        <v>169255</v>
      </c>
      <c r="AH2904" s="10">
        <v>122159</v>
      </c>
      <c r="AI2904" s="11">
        <v>0.23</v>
      </c>
      <c r="AJ2904" s="11">
        <v>0.71</v>
      </c>
      <c r="AK2904" s="11">
        <v>0.72</v>
      </c>
      <c r="AL2904" s="12">
        <v>184.5</v>
      </c>
      <c r="AM2904" s="12">
        <v>276.36</v>
      </c>
      <c r="AN2904" s="13">
        <v>0.54</v>
      </c>
      <c r="AO2904" s="14">
        <v>78.849999999999994</v>
      </c>
      <c r="AP2904" s="14">
        <v>97.51</v>
      </c>
      <c r="AQ2904" s="15">
        <v>0.06</v>
      </c>
      <c r="AR2904" s="16">
        <v>-81.93</v>
      </c>
      <c r="AS2904" s="14">
        <v>-3295.48</v>
      </c>
      <c r="AT2904" s="14">
        <v>-110.31</v>
      </c>
      <c r="AU2904" s="6">
        <v>-188.24</v>
      </c>
      <c r="AV2904" s="15">
        <v>-13.46</v>
      </c>
      <c r="AW2904" s="15">
        <v>-0.21</v>
      </c>
    </row>
    <row r="2905" spans="2:49" x14ac:dyDescent="0.25">
      <c r="B2905" s="6" t="s">
        <v>6237</v>
      </c>
      <c r="C2905" s="6" t="s">
        <v>6238</v>
      </c>
      <c r="D2905" s="6" t="s">
        <v>196</v>
      </c>
      <c r="E2905" s="7">
        <v>83103</v>
      </c>
      <c r="F2905" s="6" t="s">
        <v>80</v>
      </c>
      <c r="G2905" s="6" t="s">
        <v>59</v>
      </c>
      <c r="H2905" s="6" t="s">
        <v>81</v>
      </c>
      <c r="I2905" s="8">
        <v>1</v>
      </c>
      <c r="J2905" s="8">
        <f>IF(I2905=0,0,IF(I2905=1,1,IF(I2905=2,2,(IF(I2905=3,4,IF(I2905=5,9,IF(I2905=10,24,IF(I2905=25,49,IF(I2905=50,99,"X")))))))))</f>
        <v>1</v>
      </c>
      <c r="K2905" s="6" t="s">
        <v>61</v>
      </c>
      <c r="L2905" s="9">
        <v>41773</v>
      </c>
      <c r="M2905" s="10">
        <v>122152</v>
      </c>
      <c r="N2905" s="10">
        <v>122152</v>
      </c>
      <c r="O2905" s="10">
        <v>0</v>
      </c>
      <c r="P2905" s="10">
        <v>0</v>
      </c>
      <c r="Q2905" s="10">
        <v>0</v>
      </c>
      <c r="R2905" s="10">
        <v>-9857</v>
      </c>
      <c r="S2905" s="10">
        <v>-9857</v>
      </c>
      <c r="T2905" s="10">
        <v>-9857</v>
      </c>
      <c r="U2905" s="10">
        <v>-1524</v>
      </c>
      <c r="V2905" s="10">
        <v>-9857</v>
      </c>
      <c r="W2905" s="10">
        <v>-9427.18</v>
      </c>
      <c r="X2905" s="10">
        <v>70898</v>
      </c>
      <c r="Y2905" s="10">
        <v>-976</v>
      </c>
      <c r="Z2905" s="10">
        <v>8795</v>
      </c>
      <c r="AA2905" s="10">
        <v>30008</v>
      </c>
      <c r="AB2905" s="10">
        <v>25293</v>
      </c>
      <c r="AC2905" s="10">
        <v>45022</v>
      </c>
      <c r="AD2905" s="10">
        <v>5000</v>
      </c>
      <c r="AE2905" s="10">
        <v>25347</v>
      </c>
      <c r="AF2905" s="10">
        <v>0</v>
      </c>
      <c r="AG2905" s="10">
        <v>78106</v>
      </c>
      <c r="AH2905" s="10">
        <v>6232</v>
      </c>
      <c r="AI2905" s="11">
        <v>0.3</v>
      </c>
      <c r="AJ2905" s="11">
        <v>1.5</v>
      </c>
      <c r="AK2905" s="11">
        <v>1.55</v>
      </c>
      <c r="AL2905" s="12">
        <v>57.89</v>
      </c>
      <c r="AM2905" s="12">
        <v>47.91</v>
      </c>
      <c r="AN2905" s="13">
        <v>2.34</v>
      </c>
      <c r="AO2905" s="14">
        <v>64.64</v>
      </c>
      <c r="AP2905" s="14">
        <v>65.3</v>
      </c>
      <c r="AQ2905" s="15">
        <v>0</v>
      </c>
      <c r="AR2905" s="16">
        <v>-38.89</v>
      </c>
      <c r="AS2905" s="14">
        <v>-112.08</v>
      </c>
      <c r="AT2905" s="14">
        <v>-8.07</v>
      </c>
      <c r="AU2905" s="6">
        <v>0</v>
      </c>
      <c r="AV2905" s="15">
        <v>7.57</v>
      </c>
      <c r="AW2905" s="15">
        <v>0.77</v>
      </c>
    </row>
    <row r="2906" spans="2:49" x14ac:dyDescent="0.25">
      <c r="B2906" s="6" t="s">
        <v>6239</v>
      </c>
      <c r="C2906" s="6" t="s">
        <v>1526</v>
      </c>
      <c r="D2906" s="6" t="s">
        <v>277</v>
      </c>
      <c r="E2906" s="7">
        <v>97401</v>
      </c>
      <c r="F2906" s="6" t="s">
        <v>277</v>
      </c>
      <c r="G2906" s="6" t="s">
        <v>137</v>
      </c>
      <c r="H2906" s="6" t="s">
        <v>66</v>
      </c>
      <c r="I2906" s="8">
        <v>5</v>
      </c>
      <c r="J2906" s="8">
        <f>IF(I2906=0,0,IF(I2906=1,1,IF(I2906=2,2,(IF(I2906=3,4,IF(I2906=5,9,IF(I2906=10,24,IF(I2906=25,49,IF(I2906=50,99,"X")))))))))</f>
        <v>9</v>
      </c>
      <c r="K2906" s="6" t="s">
        <v>61</v>
      </c>
      <c r="L2906" s="9">
        <v>43140</v>
      </c>
      <c r="M2906" s="10">
        <v>122019</v>
      </c>
      <c r="N2906" s="10">
        <v>122019</v>
      </c>
      <c r="O2906" s="10">
        <v>0</v>
      </c>
      <c r="P2906" s="10">
        <v>0</v>
      </c>
      <c r="Q2906" s="10">
        <v>0</v>
      </c>
      <c r="R2906" s="10">
        <v>-40988</v>
      </c>
      <c r="S2906" s="10">
        <v>-40988</v>
      </c>
      <c r="T2906" s="10">
        <v>-40988</v>
      </c>
      <c r="U2906" s="10">
        <v>-39607</v>
      </c>
      <c r="V2906" s="10">
        <v>-40988</v>
      </c>
      <c r="W2906" s="10">
        <v>-26897.360000000001</v>
      </c>
      <c r="X2906" s="10">
        <v>0</v>
      </c>
      <c r="Y2906" s="10">
        <v>21016</v>
      </c>
      <c r="Z2906" s="10">
        <v>-112592</v>
      </c>
      <c r="AA2906" s="10">
        <v>67235</v>
      </c>
      <c r="AB2906" s="10">
        <v>72375</v>
      </c>
      <c r="AC2906" s="10">
        <v>0</v>
      </c>
      <c r="AD2906" s="10">
        <v>7500</v>
      </c>
      <c r="AE2906" s="10">
        <v>21562</v>
      </c>
      <c r="AF2906" s="10">
        <v>7044</v>
      </c>
      <c r="AG2906" s="10">
        <v>101003</v>
      </c>
      <c r="AH2906" s="10">
        <v>122019</v>
      </c>
      <c r="AI2906" s="11">
        <v>0</v>
      </c>
      <c r="AJ2906" s="11">
        <v>7.0000000000000007E-2</v>
      </c>
      <c r="AK2906" s="11">
        <v>7.0000000000000007E-2</v>
      </c>
      <c r="AL2906" s="12">
        <v>27.95</v>
      </c>
      <c r="AM2906" s="12">
        <v>466.96</v>
      </c>
      <c r="AN2906" s="13">
        <v>0</v>
      </c>
      <c r="AO2906" s="14">
        <v>607.61</v>
      </c>
      <c r="AP2906" s="14">
        <v>622.17999999999995</v>
      </c>
      <c r="AQ2906" s="15">
        <v>-15.98</v>
      </c>
      <c r="AR2906" s="16">
        <v>-190.09</v>
      </c>
      <c r="AS2906" s="14">
        <v>-36.4</v>
      </c>
      <c r="AT2906" s="14">
        <v>-33.590000000000003</v>
      </c>
      <c r="AU2906" s="6">
        <v>-581.89</v>
      </c>
      <c r="AV2906" s="15">
        <v>-20.09</v>
      </c>
      <c r="AW2906" s="15">
        <v>1.84</v>
      </c>
    </row>
    <row r="2907" spans="2:49" x14ac:dyDescent="0.25">
      <c r="B2907" s="6" t="s">
        <v>6240</v>
      </c>
      <c r="C2907" s="6" t="s">
        <v>6241</v>
      </c>
      <c r="D2907" s="6" t="s">
        <v>6242</v>
      </c>
      <c r="E2907" s="7" t="s">
        <v>6243</v>
      </c>
      <c r="F2907" s="6" t="s">
        <v>751</v>
      </c>
      <c r="G2907" s="6" t="s">
        <v>97</v>
      </c>
      <c r="H2907" s="6" t="s">
        <v>81</v>
      </c>
      <c r="I2907" s="8">
        <v>5</v>
      </c>
      <c r="J2907" s="8">
        <f>IF(I2907=0,0,IF(I2907=1,1,IF(I2907=2,2,(IF(I2907=3,4,IF(I2907=5,9,IF(I2907=10,24,IF(I2907=25,49,IF(I2907=50,99,"X")))))))))</f>
        <v>9</v>
      </c>
      <c r="K2907" s="6" t="s">
        <v>61</v>
      </c>
      <c r="L2907" s="9">
        <v>42767</v>
      </c>
      <c r="M2907" s="10">
        <v>121966</v>
      </c>
      <c r="N2907" s="10">
        <v>121966</v>
      </c>
      <c r="O2907" s="10">
        <v>0</v>
      </c>
      <c r="P2907" s="10">
        <v>0</v>
      </c>
      <c r="Q2907" s="10">
        <v>0</v>
      </c>
      <c r="R2907" s="10">
        <v>-3780</v>
      </c>
      <c r="S2907" s="10">
        <v>-3780</v>
      </c>
      <c r="T2907" s="10">
        <v>-3553</v>
      </c>
      <c r="U2907" s="10">
        <v>2746</v>
      </c>
      <c r="V2907" s="10">
        <v>-3780</v>
      </c>
      <c r="W2907" s="10">
        <v>-9235.06</v>
      </c>
      <c r="X2907" s="10">
        <v>82561</v>
      </c>
      <c r="Y2907" s="10">
        <v>55051</v>
      </c>
      <c r="Z2907" s="10">
        <v>60807</v>
      </c>
      <c r="AA2907" s="10">
        <v>60647</v>
      </c>
      <c r="AB2907" s="10">
        <v>15522</v>
      </c>
      <c r="AC2907" s="10">
        <v>39138</v>
      </c>
      <c r="AD2907" s="10">
        <v>6000</v>
      </c>
      <c r="AE2907" s="10">
        <v>68606</v>
      </c>
      <c r="AF2907" s="10">
        <v>19152</v>
      </c>
      <c r="AG2907" s="10">
        <v>27777</v>
      </c>
      <c r="AH2907" s="10">
        <v>267</v>
      </c>
      <c r="AI2907" s="11">
        <v>3.22</v>
      </c>
      <c r="AJ2907" s="11">
        <v>3.61</v>
      </c>
      <c r="AK2907" s="11">
        <v>10.7</v>
      </c>
      <c r="AL2907" s="12">
        <v>5.32</v>
      </c>
      <c r="AM2907" s="12">
        <v>24.87</v>
      </c>
      <c r="AN2907" s="13">
        <v>96.69</v>
      </c>
      <c r="AO2907" s="14">
        <v>6.74</v>
      </c>
      <c r="AP2907" s="14">
        <v>11.37</v>
      </c>
      <c r="AQ2907" s="15">
        <v>3.17</v>
      </c>
      <c r="AR2907" s="16">
        <v>-5.51</v>
      </c>
      <c r="AS2907" s="14">
        <v>-6.22</v>
      </c>
      <c r="AT2907" s="14">
        <v>-3.1</v>
      </c>
      <c r="AU2907" s="6">
        <v>-19.739999999999998</v>
      </c>
      <c r="AV2907" s="15">
        <v>24.87</v>
      </c>
      <c r="AW2907" s="15">
        <v>0.69</v>
      </c>
    </row>
    <row r="2908" spans="2:49" x14ac:dyDescent="0.25">
      <c r="B2908" s="6" t="s">
        <v>6244</v>
      </c>
      <c r="C2908" s="6" t="s">
        <v>6245</v>
      </c>
      <c r="D2908" s="6" t="s">
        <v>6246</v>
      </c>
      <c r="E2908" s="7">
        <v>98552</v>
      </c>
      <c r="F2908" s="6" t="s">
        <v>537</v>
      </c>
      <c r="G2908" s="6" t="s">
        <v>137</v>
      </c>
      <c r="H2908" s="6" t="s">
        <v>81</v>
      </c>
      <c r="I2908" s="8" t="s">
        <v>60</v>
      </c>
      <c r="J2908" s="8" t="s">
        <v>60</v>
      </c>
      <c r="K2908" s="6" t="s">
        <v>61</v>
      </c>
      <c r="L2908" s="9">
        <v>39618</v>
      </c>
      <c r="M2908" s="10">
        <v>121942</v>
      </c>
      <c r="N2908" s="10">
        <v>121942</v>
      </c>
      <c r="O2908" s="10">
        <v>0</v>
      </c>
      <c r="P2908" s="10">
        <v>0</v>
      </c>
      <c r="Q2908" s="10">
        <v>0</v>
      </c>
      <c r="R2908" s="10">
        <v>-71512</v>
      </c>
      <c r="S2908" s="10">
        <v>-71512</v>
      </c>
      <c r="T2908" s="10">
        <v>-71512</v>
      </c>
      <c r="U2908" s="10">
        <v>-70000</v>
      </c>
      <c r="V2908" s="10">
        <v>-71512</v>
      </c>
      <c r="W2908" s="10">
        <v>-55546.239999999998</v>
      </c>
      <c r="X2908" s="10">
        <v>0</v>
      </c>
      <c r="Y2908" s="10">
        <v>-1948</v>
      </c>
      <c r="Z2908" s="10">
        <v>-33740</v>
      </c>
      <c r="AA2908" s="10">
        <v>64692</v>
      </c>
      <c r="AB2908" s="10">
        <v>99164</v>
      </c>
      <c r="AC2908" s="10">
        <v>0</v>
      </c>
      <c r="AD2908" s="10">
        <v>7000</v>
      </c>
      <c r="AE2908" s="10">
        <v>9026</v>
      </c>
      <c r="AF2908" s="10">
        <v>3189</v>
      </c>
      <c r="AG2908" s="10">
        <v>123890</v>
      </c>
      <c r="AH2908" s="10">
        <v>121942</v>
      </c>
      <c r="AI2908" s="11">
        <v>7.0000000000000007E-2</v>
      </c>
      <c r="AJ2908" s="11">
        <v>0.08</v>
      </c>
      <c r="AK2908" s="11">
        <v>0.15</v>
      </c>
      <c r="AL2908" s="12">
        <v>2.13</v>
      </c>
      <c r="AM2908" s="12">
        <v>111.73</v>
      </c>
      <c r="AN2908" s="13">
        <v>7.69</v>
      </c>
      <c r="AO2908" s="14">
        <v>426.01</v>
      </c>
      <c r="AP2908" s="14">
        <v>473.81</v>
      </c>
      <c r="AQ2908" s="15">
        <v>-10.58</v>
      </c>
      <c r="AR2908" s="16">
        <v>-792.29</v>
      </c>
      <c r="AS2908" s="14">
        <v>-211.95</v>
      </c>
      <c r="AT2908" s="14">
        <v>-58.64</v>
      </c>
      <c r="AU2908" s="6">
        <v>-2242.46</v>
      </c>
      <c r="AV2908" s="15">
        <v>-80.73</v>
      </c>
      <c r="AW2908" s="15">
        <v>1.96</v>
      </c>
    </row>
    <row r="2909" spans="2:49" x14ac:dyDescent="0.25">
      <c r="B2909" s="6" t="s">
        <v>6247</v>
      </c>
      <c r="C2909" s="6" t="s">
        <v>6248</v>
      </c>
      <c r="D2909" s="6" t="s">
        <v>57</v>
      </c>
      <c r="E2909" s="7">
        <v>82109</v>
      </c>
      <c r="F2909" s="6" t="s">
        <v>58</v>
      </c>
      <c r="G2909" s="6" t="s">
        <v>59</v>
      </c>
      <c r="H2909" s="6" t="s">
        <v>81</v>
      </c>
      <c r="I2909" s="8">
        <v>5</v>
      </c>
      <c r="J2909" s="8">
        <f t="shared" ref="J2909:J2917" si="151">IF(I2909=0,0,IF(I2909=1,1,IF(I2909=2,2,(IF(I2909=3,4,IF(I2909=5,9,IF(I2909=10,24,IF(I2909=25,49,IF(I2909=50,99,"X")))))))))</f>
        <v>9</v>
      </c>
      <c r="K2909" s="6" t="s">
        <v>61</v>
      </c>
      <c r="L2909" s="9">
        <v>43253</v>
      </c>
      <c r="M2909" s="10">
        <v>121912</v>
      </c>
      <c r="N2909" s="10">
        <v>121912</v>
      </c>
      <c r="O2909" s="10">
        <v>0</v>
      </c>
      <c r="P2909" s="10">
        <v>0</v>
      </c>
      <c r="Q2909" s="10">
        <v>0</v>
      </c>
      <c r="R2909" s="10">
        <v>-2078</v>
      </c>
      <c r="S2909" s="10">
        <v>-2078</v>
      </c>
      <c r="T2909" s="10">
        <v>-1615</v>
      </c>
      <c r="U2909" s="10">
        <v>-1615</v>
      </c>
      <c r="V2909" s="10">
        <v>-2078</v>
      </c>
      <c r="W2909" s="10">
        <v>-3437.28</v>
      </c>
      <c r="X2909" s="10">
        <v>0</v>
      </c>
      <c r="Y2909" s="10">
        <v>56314</v>
      </c>
      <c r="Z2909" s="10">
        <v>6032</v>
      </c>
      <c r="AA2909" s="10">
        <v>59701</v>
      </c>
      <c r="AB2909" s="10">
        <v>53214</v>
      </c>
      <c r="AC2909" s="10">
        <v>0</v>
      </c>
      <c r="AD2909" s="10">
        <v>5000</v>
      </c>
      <c r="AE2909" s="10">
        <v>44584</v>
      </c>
      <c r="AF2909" s="10">
        <v>22000</v>
      </c>
      <c r="AG2909" s="10">
        <v>65598</v>
      </c>
      <c r="AH2909" s="10">
        <v>121912</v>
      </c>
      <c r="AI2909" s="11">
        <v>0.36</v>
      </c>
      <c r="AJ2909" s="11">
        <v>0.36</v>
      </c>
      <c r="AK2909" s="11">
        <v>0.59</v>
      </c>
      <c r="AL2909" s="12">
        <v>0</v>
      </c>
      <c r="AM2909" s="12">
        <v>210.38</v>
      </c>
      <c r="AN2909" s="13">
        <v>25.82</v>
      </c>
      <c r="AO2909" s="14">
        <v>85.98</v>
      </c>
      <c r="AP2909" s="14">
        <v>86.47</v>
      </c>
      <c r="AQ2909" s="15">
        <v>0.27</v>
      </c>
      <c r="AR2909" s="16">
        <v>-4.66</v>
      </c>
      <c r="AS2909" s="14">
        <v>-34.450000000000003</v>
      </c>
      <c r="AT2909" s="14">
        <v>-1.7</v>
      </c>
      <c r="AU2909" s="6">
        <v>-9.4499999999999993</v>
      </c>
      <c r="AV2909" s="15">
        <v>-0.16</v>
      </c>
      <c r="AW2909" s="15">
        <v>0.64</v>
      </c>
    </row>
    <row r="2910" spans="2:49" x14ac:dyDescent="0.25">
      <c r="B2910" s="6" t="s">
        <v>6249</v>
      </c>
      <c r="C2910" s="6" t="s">
        <v>3808</v>
      </c>
      <c r="D2910" s="6" t="s">
        <v>3454</v>
      </c>
      <c r="E2910" s="7">
        <v>95611</v>
      </c>
      <c r="F2910" s="6" t="s">
        <v>648</v>
      </c>
      <c r="G2910" s="6" t="s">
        <v>108</v>
      </c>
      <c r="H2910" s="6" t="s">
        <v>81</v>
      </c>
      <c r="I2910" s="8">
        <v>3</v>
      </c>
      <c r="J2910" s="8">
        <f t="shared" si="151"/>
        <v>4</v>
      </c>
      <c r="K2910" s="6" t="s">
        <v>61</v>
      </c>
      <c r="L2910" s="9">
        <v>42465</v>
      </c>
      <c r="M2910" s="10">
        <v>121892</v>
      </c>
      <c r="N2910" s="10">
        <v>121892</v>
      </c>
      <c r="O2910" s="10">
        <v>0</v>
      </c>
      <c r="P2910" s="10">
        <v>0</v>
      </c>
      <c r="Q2910" s="10">
        <v>0</v>
      </c>
      <c r="R2910" s="10">
        <v>-33760</v>
      </c>
      <c r="S2910" s="10">
        <v>-33760</v>
      </c>
      <c r="T2910" s="10">
        <v>-33760</v>
      </c>
      <c r="U2910" s="10">
        <v>-33760</v>
      </c>
      <c r="V2910" s="10">
        <v>-33760</v>
      </c>
      <c r="W2910" s="10">
        <v>-21072.84</v>
      </c>
      <c r="X2910" s="10">
        <v>101907</v>
      </c>
      <c r="Y2910" s="10">
        <v>14862</v>
      </c>
      <c r="Z2910" s="10">
        <v>-100540</v>
      </c>
      <c r="AA2910" s="10">
        <v>48539</v>
      </c>
      <c r="AB2910" s="10">
        <v>106756</v>
      </c>
      <c r="AC2910" s="10">
        <v>125</v>
      </c>
      <c r="AD2910" s="10">
        <v>5000</v>
      </c>
      <c r="AE2910" s="10">
        <v>2431</v>
      </c>
      <c r="AF2910" s="10">
        <v>0</v>
      </c>
      <c r="AG2910" s="10">
        <v>106905</v>
      </c>
      <c r="AH2910" s="10">
        <v>19860</v>
      </c>
      <c r="AI2910" s="11">
        <v>0</v>
      </c>
      <c r="AJ2910" s="11">
        <v>0</v>
      </c>
      <c r="AK2910" s="11">
        <v>0.02</v>
      </c>
      <c r="AL2910" s="12">
        <v>0</v>
      </c>
      <c r="AM2910" s="12">
        <v>344.82</v>
      </c>
      <c r="AN2910" s="13">
        <v>0</v>
      </c>
      <c r="AO2910" s="14">
        <v>4217.03</v>
      </c>
      <c r="AP2910" s="14">
        <v>4235.75</v>
      </c>
      <c r="AQ2910" s="15">
        <v>0</v>
      </c>
      <c r="AR2910" s="16">
        <v>-1388.73</v>
      </c>
      <c r="AS2910" s="14">
        <v>-33.58</v>
      </c>
      <c r="AT2910" s="14">
        <v>-27.7</v>
      </c>
      <c r="AU2910" s="6">
        <v>0</v>
      </c>
      <c r="AV2910" s="15">
        <v>-133.76</v>
      </c>
      <c r="AW2910" s="15">
        <v>15.44</v>
      </c>
    </row>
    <row r="2911" spans="2:49" x14ac:dyDescent="0.25">
      <c r="B2911" s="6" t="s">
        <v>6250</v>
      </c>
      <c r="C2911" s="6" t="s">
        <v>1135</v>
      </c>
      <c r="D2911" s="6" t="s">
        <v>84</v>
      </c>
      <c r="E2911" s="7">
        <v>83102</v>
      </c>
      <c r="F2911" s="6" t="s">
        <v>80</v>
      </c>
      <c r="G2911" s="6" t="s">
        <v>59</v>
      </c>
      <c r="H2911" s="6" t="s">
        <v>152</v>
      </c>
      <c r="I2911" s="8">
        <v>3</v>
      </c>
      <c r="J2911" s="8">
        <f t="shared" si="151"/>
        <v>4</v>
      </c>
      <c r="K2911" s="6" t="s">
        <v>61</v>
      </c>
      <c r="L2911" s="9">
        <v>40096</v>
      </c>
      <c r="M2911" s="10">
        <v>121888</v>
      </c>
      <c r="N2911" s="10">
        <v>121888</v>
      </c>
      <c r="O2911" s="10">
        <v>0</v>
      </c>
      <c r="P2911" s="10">
        <v>237</v>
      </c>
      <c r="Q2911" s="10">
        <v>237</v>
      </c>
      <c r="R2911" s="10">
        <v>197</v>
      </c>
      <c r="S2911" s="10">
        <v>197</v>
      </c>
      <c r="T2911" s="10">
        <v>1703</v>
      </c>
      <c r="U2911" s="10">
        <v>1703</v>
      </c>
      <c r="V2911" s="10">
        <v>434</v>
      </c>
      <c r="W2911" s="10">
        <v>-10491.76</v>
      </c>
      <c r="X2911" s="10">
        <v>0</v>
      </c>
      <c r="Y2911" s="10">
        <v>10664</v>
      </c>
      <c r="Z2911" s="10">
        <v>6762</v>
      </c>
      <c r="AA2911" s="10">
        <v>8709</v>
      </c>
      <c r="AB2911" s="10">
        <v>80673</v>
      </c>
      <c r="AC2911" s="10">
        <v>0</v>
      </c>
      <c r="AD2911" s="10">
        <v>6639</v>
      </c>
      <c r="AE2911" s="10">
        <v>286211</v>
      </c>
      <c r="AF2911" s="10">
        <v>231853</v>
      </c>
      <c r="AG2911" s="10">
        <v>111224</v>
      </c>
      <c r="AH2911" s="10">
        <v>121888</v>
      </c>
      <c r="AI2911" s="11">
        <v>0.01</v>
      </c>
      <c r="AJ2911" s="11">
        <v>0.19</v>
      </c>
      <c r="AK2911" s="11">
        <v>0.19</v>
      </c>
      <c r="AL2911" s="12">
        <v>148.4</v>
      </c>
      <c r="AM2911" s="12">
        <v>904.12</v>
      </c>
      <c r="AN2911" s="13">
        <v>0</v>
      </c>
      <c r="AO2911" s="14">
        <v>97.6</v>
      </c>
      <c r="AP2911" s="14">
        <v>97.64</v>
      </c>
      <c r="AQ2911" s="15">
        <v>0.03</v>
      </c>
      <c r="AR2911" s="16">
        <v>7.0000000000000007E-2</v>
      </c>
      <c r="AS2911" s="14">
        <v>2.91</v>
      </c>
      <c r="AT2911" s="14">
        <v>0.16</v>
      </c>
      <c r="AU2911" s="6">
        <v>0.08</v>
      </c>
      <c r="AV2911" s="15">
        <v>0.16</v>
      </c>
      <c r="AW2911" s="15">
        <v>0.27</v>
      </c>
    </row>
    <row r="2912" spans="2:49" x14ac:dyDescent="0.25">
      <c r="B2912" s="6" t="s">
        <v>6251</v>
      </c>
      <c r="C2912" s="6" t="s">
        <v>6252</v>
      </c>
      <c r="D2912" s="6" t="s">
        <v>1360</v>
      </c>
      <c r="E2912" s="7">
        <v>90501</v>
      </c>
      <c r="F2912" s="6" t="s">
        <v>1360</v>
      </c>
      <c r="G2912" s="6" t="s">
        <v>90</v>
      </c>
      <c r="H2912" s="6" t="s">
        <v>81</v>
      </c>
      <c r="I2912" s="8">
        <v>2</v>
      </c>
      <c r="J2912" s="8">
        <f t="shared" si="151"/>
        <v>2</v>
      </c>
      <c r="K2912" s="6" t="s">
        <v>61</v>
      </c>
      <c r="L2912" s="9">
        <v>42257</v>
      </c>
      <c r="M2912" s="10">
        <v>121797</v>
      </c>
      <c r="N2912" s="10">
        <v>121797</v>
      </c>
      <c r="O2912" s="10">
        <v>0</v>
      </c>
      <c r="P2912" s="10">
        <v>0</v>
      </c>
      <c r="Q2912" s="10">
        <v>0</v>
      </c>
      <c r="R2912" s="10">
        <v>-537</v>
      </c>
      <c r="S2912" s="10">
        <v>-537</v>
      </c>
      <c r="T2912" s="10">
        <v>-484</v>
      </c>
      <c r="U2912" s="10">
        <v>7310</v>
      </c>
      <c r="V2912" s="10">
        <v>-537</v>
      </c>
      <c r="W2912" s="10">
        <v>-7319.12</v>
      </c>
      <c r="X2912" s="10">
        <v>47305</v>
      </c>
      <c r="Y2912" s="10">
        <v>36522</v>
      </c>
      <c r="Z2912" s="10">
        <v>68490</v>
      </c>
      <c r="AA2912" s="10">
        <v>29510</v>
      </c>
      <c r="AB2912" s="10">
        <v>14656</v>
      </c>
      <c r="AC2912" s="10">
        <v>57391</v>
      </c>
      <c r="AD2912" s="10">
        <v>5000</v>
      </c>
      <c r="AE2912" s="10">
        <v>70563</v>
      </c>
      <c r="AF2912" s="10">
        <v>2306</v>
      </c>
      <c r="AG2912" s="10">
        <v>27884</v>
      </c>
      <c r="AH2912" s="10">
        <v>17101</v>
      </c>
      <c r="AI2912" s="11">
        <v>34.770000000000003</v>
      </c>
      <c r="AJ2912" s="11">
        <v>35.35</v>
      </c>
      <c r="AK2912" s="11">
        <v>36.94</v>
      </c>
      <c r="AL2912" s="12">
        <v>3.12</v>
      </c>
      <c r="AM2912" s="12">
        <v>7.8</v>
      </c>
      <c r="AN2912" s="13">
        <v>8.68</v>
      </c>
      <c r="AO2912" s="14">
        <v>2.62</v>
      </c>
      <c r="AP2912" s="14">
        <v>2.94</v>
      </c>
      <c r="AQ2912" s="15">
        <v>29.7</v>
      </c>
      <c r="AR2912" s="16">
        <v>-0.76</v>
      </c>
      <c r="AS2912" s="14">
        <v>-0.78</v>
      </c>
      <c r="AT2912" s="14">
        <v>-0.44</v>
      </c>
      <c r="AU2912" s="6">
        <v>-23.29</v>
      </c>
      <c r="AV2912" s="15">
        <v>84.2</v>
      </c>
      <c r="AW2912" s="15">
        <v>4.41</v>
      </c>
    </row>
    <row r="2913" spans="2:49" x14ac:dyDescent="0.25">
      <c r="B2913" s="6" t="s">
        <v>6253</v>
      </c>
      <c r="C2913" s="6" t="s">
        <v>6254</v>
      </c>
      <c r="D2913" s="6" t="s">
        <v>89</v>
      </c>
      <c r="E2913" s="7">
        <v>91701</v>
      </c>
      <c r="F2913" s="6" t="s">
        <v>89</v>
      </c>
      <c r="G2913" s="6" t="s">
        <v>90</v>
      </c>
      <c r="H2913" s="6" t="s">
        <v>66</v>
      </c>
      <c r="I2913" s="8">
        <v>5</v>
      </c>
      <c r="J2913" s="8">
        <f t="shared" si="151"/>
        <v>9</v>
      </c>
      <c r="K2913" s="6" t="s">
        <v>61</v>
      </c>
      <c r="L2913" s="9">
        <v>41863</v>
      </c>
      <c r="M2913" s="10">
        <v>121753</v>
      </c>
      <c r="N2913" s="10">
        <v>121753</v>
      </c>
      <c r="O2913" s="10">
        <v>0</v>
      </c>
      <c r="P2913" s="10">
        <v>0</v>
      </c>
      <c r="Q2913" s="10">
        <v>0</v>
      </c>
      <c r="R2913" s="10">
        <v>-50277</v>
      </c>
      <c r="S2913" s="10">
        <v>-50277</v>
      </c>
      <c r="T2913" s="10">
        <v>-49669</v>
      </c>
      <c r="U2913" s="10">
        <v>-46632</v>
      </c>
      <c r="V2913" s="10">
        <v>-50277</v>
      </c>
      <c r="W2913" s="10">
        <v>-30135.9</v>
      </c>
      <c r="X2913" s="10">
        <v>9520</v>
      </c>
      <c r="Y2913" s="10">
        <v>-16671</v>
      </c>
      <c r="Z2913" s="10">
        <v>-175683</v>
      </c>
      <c r="AA2913" s="10">
        <v>27670</v>
      </c>
      <c r="AB2913" s="10">
        <v>111656</v>
      </c>
      <c r="AC2913" s="10">
        <v>2292</v>
      </c>
      <c r="AD2913" s="10">
        <v>5000</v>
      </c>
      <c r="AE2913" s="10">
        <v>23542</v>
      </c>
      <c r="AF2913" s="10">
        <v>7176</v>
      </c>
      <c r="AG2913" s="10">
        <v>136132</v>
      </c>
      <c r="AH2913" s="10">
        <v>109941</v>
      </c>
      <c r="AI2913" s="11">
        <v>0.03</v>
      </c>
      <c r="AJ2913" s="11">
        <v>0.08</v>
      </c>
      <c r="AK2913" s="11">
        <v>0.08</v>
      </c>
      <c r="AL2913" s="12">
        <v>31.61</v>
      </c>
      <c r="AM2913" s="12">
        <v>501.96</v>
      </c>
      <c r="AN2913" s="13">
        <v>0</v>
      </c>
      <c r="AO2913" s="14">
        <v>819.85</v>
      </c>
      <c r="AP2913" s="14">
        <v>846.25</v>
      </c>
      <c r="AQ2913" s="15">
        <v>-24.48</v>
      </c>
      <c r="AR2913" s="16">
        <v>-213.56</v>
      </c>
      <c r="AS2913" s="14">
        <v>-28.62</v>
      </c>
      <c r="AT2913" s="14">
        <v>-41.29</v>
      </c>
      <c r="AU2913" s="6">
        <v>-700.63</v>
      </c>
      <c r="AV2913" s="15">
        <v>-22.78</v>
      </c>
      <c r="AW2913" s="15">
        <v>2.1800000000000002</v>
      </c>
    </row>
    <row r="2914" spans="2:49" x14ac:dyDescent="0.25">
      <c r="B2914" s="6" t="s">
        <v>6255</v>
      </c>
      <c r="C2914" s="6" t="s">
        <v>6256</v>
      </c>
      <c r="D2914" s="6" t="s">
        <v>1368</v>
      </c>
      <c r="E2914" s="7">
        <v>92600</v>
      </c>
      <c r="F2914" s="6" t="s">
        <v>301</v>
      </c>
      <c r="G2914" s="6" t="s">
        <v>90</v>
      </c>
      <c r="H2914" s="6" t="s">
        <v>81</v>
      </c>
      <c r="I2914" s="8">
        <v>2</v>
      </c>
      <c r="J2914" s="8">
        <f t="shared" si="151"/>
        <v>2</v>
      </c>
      <c r="K2914" s="6" t="s">
        <v>61</v>
      </c>
      <c r="L2914" s="9">
        <v>38800</v>
      </c>
      <c r="M2914" s="10">
        <v>121749</v>
      </c>
      <c r="N2914" s="10">
        <v>121749</v>
      </c>
      <c r="O2914" s="10">
        <v>0</v>
      </c>
      <c r="P2914" s="10">
        <v>182</v>
      </c>
      <c r="Q2914" s="10">
        <v>182</v>
      </c>
      <c r="R2914" s="10">
        <v>6069</v>
      </c>
      <c r="S2914" s="10">
        <v>6069</v>
      </c>
      <c r="T2914" s="10">
        <v>6251</v>
      </c>
      <c r="U2914" s="10">
        <v>6999</v>
      </c>
      <c r="V2914" s="10">
        <v>6251</v>
      </c>
      <c r="W2914" s="10">
        <v>5426.88</v>
      </c>
      <c r="X2914" s="10">
        <v>-12976</v>
      </c>
      <c r="Y2914" s="10">
        <v>34846</v>
      </c>
      <c r="Z2914" s="10">
        <v>-15920</v>
      </c>
      <c r="AA2914" s="10">
        <v>27458</v>
      </c>
      <c r="AB2914" s="10">
        <v>65094</v>
      </c>
      <c r="AC2914" s="10">
        <v>12976</v>
      </c>
      <c r="AD2914" s="10">
        <v>6639</v>
      </c>
      <c r="AE2914" s="10">
        <v>13228</v>
      </c>
      <c r="AF2914" s="10">
        <v>1597</v>
      </c>
      <c r="AG2914" s="10">
        <v>73927</v>
      </c>
      <c r="AH2914" s="10">
        <v>121749</v>
      </c>
      <c r="AI2914" s="11">
        <v>0.4</v>
      </c>
      <c r="AJ2914" s="11">
        <v>0.41</v>
      </c>
      <c r="AK2914" s="11">
        <v>0.42</v>
      </c>
      <c r="AL2914" s="12">
        <v>0.48</v>
      </c>
      <c r="AM2914" s="12">
        <v>116.04</v>
      </c>
      <c r="AN2914" s="13">
        <v>0</v>
      </c>
      <c r="AO2914" s="14">
        <v>211.76</v>
      </c>
      <c r="AP2914" s="14">
        <v>220.35</v>
      </c>
      <c r="AQ2914" s="15">
        <v>-9.9700000000000006</v>
      </c>
      <c r="AR2914" s="16">
        <v>45.88</v>
      </c>
      <c r="AS2914" s="14">
        <v>-38.119999999999997</v>
      </c>
      <c r="AT2914" s="14">
        <v>4.9800000000000004</v>
      </c>
      <c r="AU2914" s="6">
        <v>380.03</v>
      </c>
      <c r="AV2914" s="15">
        <v>5.98</v>
      </c>
      <c r="AW2914" s="15">
        <v>2.02</v>
      </c>
    </row>
    <row r="2915" spans="2:49" x14ac:dyDescent="0.25">
      <c r="B2915" s="6" t="s">
        <v>6257</v>
      </c>
      <c r="C2915" s="6" t="s">
        <v>6258</v>
      </c>
      <c r="D2915" s="6" t="s">
        <v>94</v>
      </c>
      <c r="E2915" s="7" t="s">
        <v>95</v>
      </c>
      <c r="F2915" s="6" t="s">
        <v>96</v>
      </c>
      <c r="G2915" s="6" t="s">
        <v>97</v>
      </c>
      <c r="H2915" s="6" t="s">
        <v>53</v>
      </c>
      <c r="I2915" s="8">
        <v>5</v>
      </c>
      <c r="J2915" s="8">
        <f t="shared" si="151"/>
        <v>9</v>
      </c>
      <c r="K2915" s="6" t="s">
        <v>61</v>
      </c>
      <c r="L2915" s="9">
        <v>38377</v>
      </c>
      <c r="M2915" s="10">
        <v>121719</v>
      </c>
      <c r="N2915" s="10">
        <v>121719</v>
      </c>
      <c r="O2915" s="10">
        <v>0</v>
      </c>
      <c r="P2915" s="10">
        <v>0</v>
      </c>
      <c r="Q2915" s="10">
        <v>0</v>
      </c>
      <c r="R2915" s="10">
        <v>-71102</v>
      </c>
      <c r="S2915" s="10">
        <v>-71102</v>
      </c>
      <c r="T2915" s="10">
        <v>-70488</v>
      </c>
      <c r="U2915" s="10">
        <v>-70488</v>
      </c>
      <c r="V2915" s="10">
        <v>-71102</v>
      </c>
      <c r="W2915" s="10">
        <v>-90048.3</v>
      </c>
      <c r="X2915" s="10">
        <v>0</v>
      </c>
      <c r="Y2915" s="10">
        <v>11459</v>
      </c>
      <c r="Z2915" s="10">
        <v>8453</v>
      </c>
      <c r="AA2915" s="10">
        <v>96445</v>
      </c>
      <c r="AB2915" s="10">
        <v>65729</v>
      </c>
      <c r="AC2915" s="10">
        <v>0</v>
      </c>
      <c r="AD2915" s="10">
        <v>20000</v>
      </c>
      <c r="AE2915" s="10">
        <v>828768</v>
      </c>
      <c r="AF2915" s="10">
        <v>758398</v>
      </c>
      <c r="AG2915" s="10">
        <v>110607</v>
      </c>
      <c r="AH2915" s="10">
        <v>122066</v>
      </c>
      <c r="AI2915" s="11">
        <v>0.01</v>
      </c>
      <c r="AJ2915" s="11">
        <v>0.08</v>
      </c>
      <c r="AK2915" s="11">
        <v>0.09</v>
      </c>
      <c r="AL2915" s="12">
        <v>172.82</v>
      </c>
      <c r="AM2915" s="12">
        <v>2532.44</v>
      </c>
      <c r="AN2915" s="13">
        <v>6.84</v>
      </c>
      <c r="AO2915" s="14">
        <v>93.88</v>
      </c>
      <c r="AP2915" s="14">
        <v>98.98</v>
      </c>
      <c r="AQ2915" s="15">
        <v>0.01</v>
      </c>
      <c r="AR2915" s="16">
        <v>-8.58</v>
      </c>
      <c r="AS2915" s="14">
        <v>-841.15</v>
      </c>
      <c r="AT2915" s="14">
        <v>-58.41</v>
      </c>
      <c r="AU2915" s="6">
        <v>-9.3800000000000008</v>
      </c>
      <c r="AV2915" s="15">
        <v>-3.68</v>
      </c>
      <c r="AW2915" s="15">
        <v>0.15</v>
      </c>
    </row>
    <row r="2916" spans="2:49" x14ac:dyDescent="0.25">
      <c r="B2916" s="6" t="s">
        <v>6259</v>
      </c>
      <c r="C2916" s="6" t="s">
        <v>6260</v>
      </c>
      <c r="D2916" s="6" t="s">
        <v>6261</v>
      </c>
      <c r="E2916" s="7" t="s">
        <v>6262</v>
      </c>
      <c r="F2916" s="6" t="s">
        <v>50</v>
      </c>
      <c r="G2916" s="6" t="s">
        <v>52</v>
      </c>
      <c r="H2916" s="6" t="s">
        <v>53</v>
      </c>
      <c r="I2916" s="8">
        <v>2</v>
      </c>
      <c r="J2916" s="8">
        <f t="shared" si="151"/>
        <v>2</v>
      </c>
      <c r="K2916" s="6" t="s">
        <v>61</v>
      </c>
      <c r="L2916" s="9">
        <v>38735</v>
      </c>
      <c r="M2916" s="10">
        <v>121683</v>
      </c>
      <c r="N2916" s="10">
        <v>121683</v>
      </c>
      <c r="O2916" s="10">
        <v>0</v>
      </c>
      <c r="P2916" s="10">
        <v>44</v>
      </c>
      <c r="Q2916" s="10">
        <v>44</v>
      </c>
      <c r="R2916" s="10">
        <v>2320</v>
      </c>
      <c r="S2916" s="10">
        <v>2320</v>
      </c>
      <c r="T2916" s="10">
        <v>2364</v>
      </c>
      <c r="U2916" s="10">
        <v>22382</v>
      </c>
      <c r="V2916" s="10">
        <v>2364</v>
      </c>
      <c r="W2916" s="10">
        <v>-7172.54</v>
      </c>
      <c r="X2916" s="10">
        <v>18098</v>
      </c>
      <c r="Y2916" s="10">
        <v>39609</v>
      </c>
      <c r="Z2916" s="10">
        <v>52023</v>
      </c>
      <c r="AA2916" s="10">
        <v>16204</v>
      </c>
      <c r="AB2916" s="10">
        <v>61306</v>
      </c>
      <c r="AC2916" s="10">
        <v>8910</v>
      </c>
      <c r="AD2916" s="10">
        <v>6640</v>
      </c>
      <c r="AE2916" s="10">
        <v>148559</v>
      </c>
      <c r="AF2916" s="10">
        <v>124284</v>
      </c>
      <c r="AG2916" s="10">
        <v>73164</v>
      </c>
      <c r="AH2916" s="10">
        <v>94675</v>
      </c>
      <c r="AI2916" s="11">
        <v>0.25</v>
      </c>
      <c r="AJ2916" s="11">
        <v>0.39</v>
      </c>
      <c r="AK2916" s="11">
        <v>0.45</v>
      </c>
      <c r="AL2916" s="12">
        <v>22.03</v>
      </c>
      <c r="AM2916" s="12">
        <v>238.5</v>
      </c>
      <c r="AN2916" s="13">
        <v>9.73</v>
      </c>
      <c r="AO2916" s="14">
        <v>36.6</v>
      </c>
      <c r="AP2916" s="14">
        <v>64.98</v>
      </c>
      <c r="AQ2916" s="15">
        <v>0.42</v>
      </c>
      <c r="AR2916" s="16">
        <v>1.56</v>
      </c>
      <c r="AS2916" s="14">
        <v>4.46</v>
      </c>
      <c r="AT2916" s="14">
        <v>1.91</v>
      </c>
      <c r="AU2916" s="6">
        <v>1.87</v>
      </c>
      <c r="AV2916" s="15">
        <v>1.2</v>
      </c>
      <c r="AW2916" s="15">
        <v>0.25</v>
      </c>
    </row>
    <row r="2917" spans="2:49" x14ac:dyDescent="0.25">
      <c r="B2917" s="6" t="s">
        <v>6263</v>
      </c>
      <c r="C2917" s="6">
        <v>308</v>
      </c>
      <c r="D2917" s="6" t="s">
        <v>6264</v>
      </c>
      <c r="E2917" s="7" t="s">
        <v>6265</v>
      </c>
      <c r="F2917" s="6" t="s">
        <v>1063</v>
      </c>
      <c r="G2917" s="6" t="s">
        <v>97</v>
      </c>
      <c r="H2917" s="6" t="s">
        <v>81</v>
      </c>
      <c r="I2917" s="8">
        <v>3</v>
      </c>
      <c r="J2917" s="8">
        <f t="shared" si="151"/>
        <v>4</v>
      </c>
      <c r="K2917" s="6" t="s">
        <v>61</v>
      </c>
      <c r="L2917" s="9">
        <v>43659</v>
      </c>
      <c r="M2917" s="10">
        <v>121096</v>
      </c>
      <c r="N2917" s="10">
        <v>121674</v>
      </c>
      <c r="O2917" s="10">
        <v>578</v>
      </c>
      <c r="P2917" s="10">
        <v>0</v>
      </c>
      <c r="Q2917" s="10">
        <v>0</v>
      </c>
      <c r="R2917" s="10">
        <v>-35816</v>
      </c>
      <c r="S2917" s="10">
        <v>-35816</v>
      </c>
      <c r="T2917" s="10">
        <v>-35655</v>
      </c>
      <c r="U2917" s="10">
        <v>-23778</v>
      </c>
      <c r="V2917" s="10">
        <v>-35816</v>
      </c>
      <c r="W2917" s="10">
        <v>-35119.58</v>
      </c>
      <c r="X2917" s="10">
        <v>20376</v>
      </c>
      <c r="Y2917" s="10">
        <v>3861</v>
      </c>
      <c r="Z2917" s="10">
        <v>54627</v>
      </c>
      <c r="AA2917" s="10">
        <v>30025</v>
      </c>
      <c r="AB2917" s="10">
        <v>19192</v>
      </c>
      <c r="AC2917" s="10">
        <v>83583</v>
      </c>
      <c r="AD2917" s="10">
        <v>5000</v>
      </c>
      <c r="AE2917" s="10">
        <v>82949</v>
      </c>
      <c r="AF2917" s="10">
        <v>65802</v>
      </c>
      <c r="AG2917" s="10">
        <v>33652</v>
      </c>
      <c r="AH2917" s="10">
        <v>17137</v>
      </c>
      <c r="AI2917" s="11">
        <v>0.12</v>
      </c>
      <c r="AJ2917" s="11">
        <v>0.16</v>
      </c>
      <c r="AK2917" s="11">
        <v>0.7</v>
      </c>
      <c r="AL2917" s="12">
        <v>2.75</v>
      </c>
      <c r="AM2917" s="12">
        <v>69.61</v>
      </c>
      <c r="AN2917" s="13">
        <v>36.729999999999997</v>
      </c>
      <c r="AO2917" s="14">
        <v>27.33</v>
      </c>
      <c r="AP2917" s="14">
        <v>34.14</v>
      </c>
      <c r="AQ2917" s="15">
        <v>0.83</v>
      </c>
      <c r="AR2917" s="16">
        <v>-43.18</v>
      </c>
      <c r="AS2917" s="14">
        <v>-65.56</v>
      </c>
      <c r="AT2917" s="14">
        <v>-29.58</v>
      </c>
      <c r="AU2917" s="6">
        <v>-54.43</v>
      </c>
      <c r="AV2917" s="15">
        <v>0.75</v>
      </c>
      <c r="AW2917" s="15">
        <v>-0.48</v>
      </c>
    </row>
    <row r="2918" spans="2:49" x14ac:dyDescent="0.25">
      <c r="B2918" s="6" t="s">
        <v>6266</v>
      </c>
      <c r="C2918" s="6" t="s">
        <v>3835</v>
      </c>
      <c r="D2918" s="6" t="s">
        <v>57</v>
      </c>
      <c r="E2918" s="7">
        <v>82101</v>
      </c>
      <c r="F2918" s="6" t="s">
        <v>58</v>
      </c>
      <c r="G2918" s="6" t="s">
        <v>59</v>
      </c>
      <c r="H2918" s="6" t="s">
        <v>81</v>
      </c>
      <c r="I2918" s="8" t="s">
        <v>60</v>
      </c>
      <c r="J2918" s="8" t="s">
        <v>60</v>
      </c>
      <c r="K2918" s="6" t="s">
        <v>61</v>
      </c>
      <c r="L2918" s="9">
        <v>37554</v>
      </c>
      <c r="M2918" s="10">
        <v>121606</v>
      </c>
      <c r="N2918" s="10">
        <v>121606</v>
      </c>
      <c r="O2918" s="10">
        <v>0</v>
      </c>
      <c r="P2918" s="10">
        <v>441</v>
      </c>
      <c r="Q2918" s="10">
        <v>441</v>
      </c>
      <c r="R2918" s="10">
        <v>1477</v>
      </c>
      <c r="S2918" s="10">
        <v>1477</v>
      </c>
      <c r="T2918" s="10">
        <v>2372</v>
      </c>
      <c r="U2918" s="10">
        <v>12771</v>
      </c>
      <c r="V2918" s="10">
        <v>1918</v>
      </c>
      <c r="W2918" s="10">
        <v>-2214.92</v>
      </c>
      <c r="X2918" s="10">
        <v>27905</v>
      </c>
      <c r="Y2918" s="10">
        <v>115</v>
      </c>
      <c r="Z2918" s="10">
        <v>30450</v>
      </c>
      <c r="AA2918" s="10">
        <v>28477</v>
      </c>
      <c r="AB2918" s="10">
        <v>6037</v>
      </c>
      <c r="AC2918" s="10">
        <v>92461</v>
      </c>
      <c r="AD2918" s="10">
        <v>6639</v>
      </c>
      <c r="AE2918" s="10">
        <v>57138</v>
      </c>
      <c r="AF2918" s="10">
        <v>44574</v>
      </c>
      <c r="AG2918" s="10">
        <v>29030</v>
      </c>
      <c r="AH2918" s="10">
        <v>1240</v>
      </c>
      <c r="AI2918" s="11">
        <v>-0.08</v>
      </c>
      <c r="AJ2918" s="11">
        <v>0.23</v>
      </c>
      <c r="AK2918" s="11">
        <v>0.39</v>
      </c>
      <c r="AL2918" s="12">
        <v>23.7</v>
      </c>
      <c r="AM2918" s="12">
        <v>76.41</v>
      </c>
      <c r="AN2918" s="13">
        <v>11.98</v>
      </c>
      <c r="AO2918" s="14">
        <v>45.13</v>
      </c>
      <c r="AP2918" s="14">
        <v>46.71</v>
      </c>
      <c r="AQ2918" s="15">
        <v>0.68</v>
      </c>
      <c r="AR2918" s="16">
        <v>2.58</v>
      </c>
      <c r="AS2918" s="14">
        <v>4.8499999999999996</v>
      </c>
      <c r="AT2918" s="14">
        <v>1.21</v>
      </c>
      <c r="AU2918" s="6">
        <v>3.31</v>
      </c>
      <c r="AV2918" s="15">
        <v>8.16</v>
      </c>
      <c r="AW2918" s="15">
        <v>0.51</v>
      </c>
    </row>
    <row r="2919" spans="2:49" x14ac:dyDescent="0.25">
      <c r="B2919" s="6" t="s">
        <v>6267</v>
      </c>
      <c r="C2919" s="6" t="s">
        <v>6268</v>
      </c>
      <c r="D2919" s="6" t="s">
        <v>84</v>
      </c>
      <c r="E2919" s="7">
        <v>81101</v>
      </c>
      <c r="F2919" s="6" t="s">
        <v>70</v>
      </c>
      <c r="G2919" s="6" t="s">
        <v>59</v>
      </c>
      <c r="H2919" s="6" t="s">
        <v>81</v>
      </c>
      <c r="I2919" s="8">
        <v>1</v>
      </c>
      <c r="J2919" s="8">
        <f t="shared" ref="J2919:J2928" si="152">IF(I2919=0,0,IF(I2919=1,1,IF(I2919=2,2,(IF(I2919=3,4,IF(I2919=5,9,IF(I2919=10,24,IF(I2919=25,49,IF(I2919=50,99,"X")))))))))</f>
        <v>1</v>
      </c>
      <c r="K2919" s="6" t="s">
        <v>61</v>
      </c>
      <c r="L2919" s="9">
        <v>38989</v>
      </c>
      <c r="M2919" s="10">
        <v>121579</v>
      </c>
      <c r="N2919" s="10">
        <v>121579</v>
      </c>
      <c r="O2919" s="10">
        <v>0</v>
      </c>
      <c r="P2919" s="10">
        <v>0</v>
      </c>
      <c r="Q2919" s="10">
        <v>0</v>
      </c>
      <c r="R2919" s="10">
        <v>-182044</v>
      </c>
      <c r="S2919" s="10">
        <v>-182044</v>
      </c>
      <c r="T2919" s="10">
        <v>-180901</v>
      </c>
      <c r="U2919" s="10">
        <v>-109808</v>
      </c>
      <c r="V2919" s="10">
        <v>-182044</v>
      </c>
      <c r="W2919" s="10">
        <v>-155792.68</v>
      </c>
      <c r="X2919" s="10">
        <v>-36208</v>
      </c>
      <c r="Y2919" s="10">
        <v>-31556</v>
      </c>
      <c r="Z2919" s="10">
        <v>-158934</v>
      </c>
      <c r="AA2919" s="10">
        <v>79960</v>
      </c>
      <c r="AB2919" s="10">
        <v>48943</v>
      </c>
      <c r="AC2919" s="10">
        <v>36563</v>
      </c>
      <c r="AD2919" s="10">
        <v>6640</v>
      </c>
      <c r="AE2919" s="10">
        <v>554802</v>
      </c>
      <c r="AF2919" s="10">
        <v>65886</v>
      </c>
      <c r="AG2919" s="10">
        <v>116572</v>
      </c>
      <c r="AH2919" s="10">
        <v>121224</v>
      </c>
      <c r="AI2919" s="11">
        <v>0.2</v>
      </c>
      <c r="AJ2919" s="11">
        <v>0.28999999999999998</v>
      </c>
      <c r="AK2919" s="11">
        <v>0.64</v>
      </c>
      <c r="AL2919" s="12">
        <v>176.94</v>
      </c>
      <c r="AM2919" s="12">
        <v>1546.36</v>
      </c>
      <c r="AN2919" s="13">
        <v>0</v>
      </c>
      <c r="AO2919" s="14">
        <v>125.7</v>
      </c>
      <c r="AP2919" s="14">
        <v>121.51</v>
      </c>
      <c r="AQ2919" s="15">
        <v>-2.41</v>
      </c>
      <c r="AR2919" s="16">
        <v>-32.81</v>
      </c>
      <c r="AS2919" s="14">
        <v>-114.54</v>
      </c>
      <c r="AT2919" s="14">
        <v>-149.72999999999999</v>
      </c>
      <c r="AU2919" s="6">
        <v>-276.3</v>
      </c>
      <c r="AV2919" s="15">
        <v>-10.52</v>
      </c>
      <c r="AW2919" s="15">
        <v>0.18</v>
      </c>
    </row>
    <row r="2920" spans="2:49" x14ac:dyDescent="0.25">
      <c r="B2920" s="6" t="s">
        <v>6269</v>
      </c>
      <c r="C2920" s="6" t="s">
        <v>6270</v>
      </c>
      <c r="D2920" s="6" t="s">
        <v>5099</v>
      </c>
      <c r="E2920" s="7">
        <v>90041</v>
      </c>
      <c r="F2920" s="6" t="s">
        <v>500</v>
      </c>
      <c r="G2920" s="6" t="s">
        <v>59</v>
      </c>
      <c r="H2920" s="6" t="s">
        <v>81</v>
      </c>
      <c r="I2920" s="8">
        <v>1</v>
      </c>
      <c r="J2920" s="8">
        <f t="shared" si="152"/>
        <v>1</v>
      </c>
      <c r="K2920" s="6" t="s">
        <v>61</v>
      </c>
      <c r="L2920" s="9">
        <v>40618</v>
      </c>
      <c r="M2920" s="10">
        <v>121537</v>
      </c>
      <c r="N2920" s="10">
        <v>121537</v>
      </c>
      <c r="O2920" s="10">
        <v>0</v>
      </c>
      <c r="P2920" s="10">
        <v>0</v>
      </c>
      <c r="Q2920" s="10">
        <v>0</v>
      </c>
      <c r="R2920" s="10">
        <v>-4960</v>
      </c>
      <c r="S2920" s="10">
        <v>-4960</v>
      </c>
      <c r="T2920" s="10">
        <v>-4835</v>
      </c>
      <c r="U2920" s="10">
        <v>4794</v>
      </c>
      <c r="V2920" s="10">
        <v>-4960</v>
      </c>
      <c r="W2920" s="10">
        <v>-7589.52</v>
      </c>
      <c r="X2920" s="10">
        <v>6661</v>
      </c>
      <c r="Y2920" s="10">
        <v>-75631</v>
      </c>
      <c r="Z2920" s="10">
        <v>5040</v>
      </c>
      <c r="AA2920" s="10">
        <v>9126</v>
      </c>
      <c r="AB2920" s="10">
        <v>38449</v>
      </c>
      <c r="AC2920" s="10">
        <v>101228</v>
      </c>
      <c r="AD2920" s="10">
        <v>10000</v>
      </c>
      <c r="AE2920" s="10">
        <v>85478</v>
      </c>
      <c r="AF2920" s="10">
        <v>57290</v>
      </c>
      <c r="AG2920" s="10">
        <v>95940</v>
      </c>
      <c r="AH2920" s="10">
        <v>13648</v>
      </c>
      <c r="AI2920" s="11">
        <v>0.3</v>
      </c>
      <c r="AJ2920" s="11">
        <v>1.08</v>
      </c>
      <c r="AK2920" s="11">
        <v>1.67</v>
      </c>
      <c r="AL2920" s="12">
        <v>37.53</v>
      </c>
      <c r="AM2920" s="12">
        <v>29.79</v>
      </c>
      <c r="AN2920" s="13">
        <v>28.63</v>
      </c>
      <c r="AO2920" s="14">
        <v>19.09</v>
      </c>
      <c r="AP2920" s="14">
        <v>94.1</v>
      </c>
      <c r="AQ2920" s="15">
        <v>0.09</v>
      </c>
      <c r="AR2920" s="16">
        <v>-5.8</v>
      </c>
      <c r="AS2920" s="14">
        <v>-98.41</v>
      </c>
      <c r="AT2920" s="14">
        <v>-4.08</v>
      </c>
      <c r="AU2920" s="6">
        <v>-8.66</v>
      </c>
      <c r="AV2920" s="15">
        <v>1.66</v>
      </c>
      <c r="AW2920" s="15">
        <v>0.14000000000000001</v>
      </c>
    </row>
    <row r="2921" spans="2:49" x14ac:dyDescent="0.25">
      <c r="B2921" s="6" t="s">
        <v>6271</v>
      </c>
      <c r="C2921" s="6" t="s">
        <v>6272</v>
      </c>
      <c r="D2921" s="6" t="s">
        <v>616</v>
      </c>
      <c r="E2921" s="7">
        <v>91501</v>
      </c>
      <c r="F2921" s="6" t="s">
        <v>616</v>
      </c>
      <c r="G2921" s="6" t="s">
        <v>220</v>
      </c>
      <c r="H2921" s="6" t="s">
        <v>81</v>
      </c>
      <c r="I2921" s="8">
        <v>3</v>
      </c>
      <c r="J2921" s="8">
        <f t="shared" si="152"/>
        <v>4</v>
      </c>
      <c r="K2921" s="6" t="s">
        <v>61</v>
      </c>
      <c r="L2921" s="9">
        <v>43711</v>
      </c>
      <c r="M2921" s="10">
        <v>121461</v>
      </c>
      <c r="N2921" s="10">
        <v>121461</v>
      </c>
      <c r="O2921" s="10">
        <v>0</v>
      </c>
      <c r="P2921" s="10">
        <v>5330</v>
      </c>
      <c r="Q2921" s="10">
        <v>5330</v>
      </c>
      <c r="R2921" s="10">
        <v>19416</v>
      </c>
      <c r="S2921" s="10">
        <v>19416</v>
      </c>
      <c r="T2921" s="10">
        <v>24746</v>
      </c>
      <c r="U2921" s="10">
        <v>25674</v>
      </c>
      <c r="V2921" s="10">
        <v>24746</v>
      </c>
      <c r="W2921" s="10">
        <v>14896.16</v>
      </c>
      <c r="X2921" s="10">
        <v>60080</v>
      </c>
      <c r="Y2921" s="10">
        <v>94680</v>
      </c>
      <c r="Z2921" s="10">
        <v>29758</v>
      </c>
      <c r="AA2921" s="10">
        <v>68732</v>
      </c>
      <c r="AB2921" s="10">
        <v>8664</v>
      </c>
      <c r="AC2921" s="10">
        <v>12350</v>
      </c>
      <c r="AD2921" s="10">
        <v>5000</v>
      </c>
      <c r="AE2921" s="10">
        <v>77879</v>
      </c>
      <c r="AF2921" s="10">
        <v>45634</v>
      </c>
      <c r="AG2921" s="10">
        <v>14431</v>
      </c>
      <c r="AH2921" s="10">
        <v>49031</v>
      </c>
      <c r="AI2921" s="11">
        <v>0.11</v>
      </c>
      <c r="AJ2921" s="11">
        <v>0.19</v>
      </c>
      <c r="AK2921" s="11">
        <v>0.67</v>
      </c>
      <c r="AL2921" s="12">
        <v>11.87</v>
      </c>
      <c r="AM2921" s="12">
        <v>642.64</v>
      </c>
      <c r="AN2921" s="13">
        <v>68.05</v>
      </c>
      <c r="AO2921" s="14">
        <v>61.39</v>
      </c>
      <c r="AP2921" s="14">
        <v>61.79</v>
      </c>
      <c r="AQ2921" s="15">
        <v>0.65</v>
      </c>
      <c r="AR2921" s="16">
        <v>24.93</v>
      </c>
      <c r="AS2921" s="14">
        <v>65.25</v>
      </c>
      <c r="AT2921" s="14">
        <v>15.99</v>
      </c>
      <c r="AU2921" s="6">
        <v>42.55</v>
      </c>
      <c r="AV2921" s="15">
        <v>6.82</v>
      </c>
      <c r="AW2921" s="15">
        <v>0.72</v>
      </c>
    </row>
    <row r="2922" spans="2:49" x14ac:dyDescent="0.25">
      <c r="B2922" s="6" t="s">
        <v>6273</v>
      </c>
      <c r="C2922" s="6" t="s">
        <v>6274</v>
      </c>
      <c r="D2922" s="6" t="s">
        <v>1560</v>
      </c>
      <c r="E2922" s="7" t="s">
        <v>1561</v>
      </c>
      <c r="F2922" s="6" t="s">
        <v>960</v>
      </c>
      <c r="G2922" s="6" t="s">
        <v>220</v>
      </c>
      <c r="H2922" s="6" t="s">
        <v>81</v>
      </c>
      <c r="I2922" s="8">
        <v>5</v>
      </c>
      <c r="J2922" s="8">
        <f t="shared" si="152"/>
        <v>9</v>
      </c>
      <c r="K2922" s="6" t="s">
        <v>61</v>
      </c>
      <c r="L2922" s="9">
        <v>43456</v>
      </c>
      <c r="M2922" s="10">
        <v>121453</v>
      </c>
      <c r="N2922" s="10">
        <v>121453</v>
      </c>
      <c r="O2922" s="10">
        <v>0</v>
      </c>
      <c r="P2922" s="10">
        <v>0</v>
      </c>
      <c r="Q2922" s="10">
        <v>0</v>
      </c>
      <c r="R2922" s="10">
        <v>-19136</v>
      </c>
      <c r="S2922" s="10">
        <v>-19136</v>
      </c>
      <c r="T2922" s="10">
        <v>-19136</v>
      </c>
      <c r="U2922" s="10">
        <v>-17708</v>
      </c>
      <c r="V2922" s="10">
        <v>-19136</v>
      </c>
      <c r="W2922" s="10">
        <v>-15787.22</v>
      </c>
      <c r="X2922" s="10">
        <v>0</v>
      </c>
      <c r="Y2922" s="10">
        <v>26479</v>
      </c>
      <c r="Z2922" s="10">
        <v>-16787</v>
      </c>
      <c r="AA2922" s="10">
        <v>59766</v>
      </c>
      <c r="AB2922" s="10">
        <v>82236</v>
      </c>
      <c r="AC2922" s="10">
        <v>0</v>
      </c>
      <c r="AD2922" s="10">
        <v>5000</v>
      </c>
      <c r="AE2922" s="10">
        <v>37141</v>
      </c>
      <c r="AF2922" s="10">
        <v>5963</v>
      </c>
      <c r="AG2922" s="10">
        <v>94974</v>
      </c>
      <c r="AH2922" s="10">
        <v>121453</v>
      </c>
      <c r="AI2922" s="11">
        <v>0.11</v>
      </c>
      <c r="AJ2922" s="11">
        <v>0.6</v>
      </c>
      <c r="AK2922" s="11">
        <v>0.61</v>
      </c>
      <c r="AL2922" s="12">
        <v>74.41</v>
      </c>
      <c r="AM2922" s="12">
        <v>192.52</v>
      </c>
      <c r="AN2922" s="13">
        <v>2.06</v>
      </c>
      <c r="AO2922" s="14">
        <v>136.75</v>
      </c>
      <c r="AP2922" s="14">
        <v>145.19999999999999</v>
      </c>
      <c r="AQ2922" s="15">
        <v>-2.82</v>
      </c>
      <c r="AR2922" s="16">
        <v>-51.52</v>
      </c>
      <c r="AS2922" s="14">
        <v>-113.99</v>
      </c>
      <c r="AT2922" s="14">
        <v>-15.76</v>
      </c>
      <c r="AU2922" s="6">
        <v>-320.91000000000003</v>
      </c>
      <c r="AV2922" s="15">
        <v>-5.52</v>
      </c>
      <c r="AW2922" s="15">
        <v>0.64</v>
      </c>
    </row>
    <row r="2923" spans="2:49" x14ac:dyDescent="0.25">
      <c r="B2923" s="6" t="s">
        <v>6275</v>
      </c>
      <c r="C2923" s="6" t="s">
        <v>6276</v>
      </c>
      <c r="D2923" s="6" t="s">
        <v>301</v>
      </c>
      <c r="E2923" s="7">
        <v>92401</v>
      </c>
      <c r="F2923" s="6" t="s">
        <v>301</v>
      </c>
      <c r="G2923" s="6" t="s">
        <v>90</v>
      </c>
      <c r="H2923" s="6" t="s">
        <v>71</v>
      </c>
      <c r="I2923" s="8">
        <v>5</v>
      </c>
      <c r="J2923" s="8">
        <f t="shared" si="152"/>
        <v>9</v>
      </c>
      <c r="K2923" s="6" t="s">
        <v>61</v>
      </c>
      <c r="L2923" s="9">
        <v>40572</v>
      </c>
      <c r="M2923" s="10">
        <v>121294</v>
      </c>
      <c r="N2923" s="10">
        <v>121294</v>
      </c>
      <c r="O2923" s="10">
        <v>0</v>
      </c>
      <c r="P2923" s="10">
        <v>0</v>
      </c>
      <c r="Q2923" s="10">
        <v>0</v>
      </c>
      <c r="R2923" s="10">
        <v>-1402</v>
      </c>
      <c r="S2923" s="10">
        <v>-1402</v>
      </c>
      <c r="T2923" s="10">
        <v>-1402</v>
      </c>
      <c r="U2923" s="10">
        <v>-1402</v>
      </c>
      <c r="V2923" s="10">
        <v>-1402</v>
      </c>
      <c r="W2923" s="10">
        <v>-4753.3599999999997</v>
      </c>
      <c r="X2923" s="10">
        <v>121294</v>
      </c>
      <c r="Y2923" s="10">
        <v>27185</v>
      </c>
      <c r="Z2923" s="10">
        <v>-49002</v>
      </c>
      <c r="AA2923" s="10">
        <v>26235</v>
      </c>
      <c r="AB2923" s="10">
        <v>72827</v>
      </c>
      <c r="AC2923" s="10">
        <v>0</v>
      </c>
      <c r="AD2923" s="10">
        <v>5000</v>
      </c>
      <c r="AE2923" s="10">
        <v>164297</v>
      </c>
      <c r="AF2923" s="10">
        <v>0</v>
      </c>
      <c r="AG2923" s="10">
        <v>94109</v>
      </c>
      <c r="AH2923" s="10">
        <v>0</v>
      </c>
      <c r="AI2923" s="11">
        <v>0.24</v>
      </c>
      <c r="AJ2923" s="11">
        <v>0.77</v>
      </c>
      <c r="AK2923" s="11">
        <v>0.78</v>
      </c>
      <c r="AL2923" s="12">
        <v>333.83</v>
      </c>
      <c r="AM2923" s="12">
        <v>808.35</v>
      </c>
      <c r="AN2923" s="13">
        <v>3.34</v>
      </c>
      <c r="AO2923" s="14">
        <v>128.62</v>
      </c>
      <c r="AP2923" s="14">
        <v>129.83000000000001</v>
      </c>
      <c r="AQ2923" s="15">
        <v>0</v>
      </c>
      <c r="AR2923" s="16">
        <v>-0.85</v>
      </c>
      <c r="AS2923" s="14">
        <v>-2.86</v>
      </c>
      <c r="AT2923" s="14">
        <v>-1.1599999999999999</v>
      </c>
      <c r="AU2923" s="6">
        <v>0</v>
      </c>
      <c r="AV2923" s="15">
        <v>0.85</v>
      </c>
      <c r="AW2923" s="15">
        <v>0.45</v>
      </c>
    </row>
    <row r="2924" spans="2:49" x14ac:dyDescent="0.25">
      <c r="B2924" s="6" t="s">
        <v>6277</v>
      </c>
      <c r="C2924" s="6" t="s">
        <v>6278</v>
      </c>
      <c r="D2924" s="6" t="s">
        <v>6279</v>
      </c>
      <c r="E2924" s="7" t="s">
        <v>6280</v>
      </c>
      <c r="F2924" s="6" t="s">
        <v>150</v>
      </c>
      <c r="G2924" s="6" t="s">
        <v>52</v>
      </c>
      <c r="H2924" s="6" t="s">
        <v>316</v>
      </c>
      <c r="I2924" s="8">
        <v>5</v>
      </c>
      <c r="J2924" s="8">
        <f t="shared" si="152"/>
        <v>9</v>
      </c>
      <c r="K2924" s="6" t="s">
        <v>61</v>
      </c>
      <c r="L2924" s="9">
        <v>37021</v>
      </c>
      <c r="M2924" s="10">
        <v>117315</v>
      </c>
      <c r="N2924" s="10">
        <v>121285</v>
      </c>
      <c r="O2924" s="10">
        <v>3970</v>
      </c>
      <c r="P2924" s="10">
        <v>0</v>
      </c>
      <c r="Q2924" s="10">
        <v>0</v>
      </c>
      <c r="R2924" s="10">
        <v>-58473</v>
      </c>
      <c r="S2924" s="10">
        <v>-58473</v>
      </c>
      <c r="T2924" s="10">
        <v>-32496</v>
      </c>
      <c r="U2924" s="10">
        <v>147395</v>
      </c>
      <c r="V2924" s="10">
        <v>-58473</v>
      </c>
      <c r="W2924" s="10">
        <v>-194779.84</v>
      </c>
      <c r="X2924" s="10">
        <v>-224</v>
      </c>
      <c r="Y2924" s="10">
        <v>-44503</v>
      </c>
      <c r="Z2924" s="10">
        <v>112758</v>
      </c>
      <c r="AA2924" s="10">
        <v>69130</v>
      </c>
      <c r="AB2924" s="10">
        <v>102102</v>
      </c>
      <c r="AC2924" s="10">
        <v>224</v>
      </c>
      <c r="AD2924" s="10">
        <v>6639</v>
      </c>
      <c r="AE2924" s="10">
        <v>4049448</v>
      </c>
      <c r="AF2924" s="10">
        <v>3459013</v>
      </c>
      <c r="AG2924" s="10">
        <v>167121</v>
      </c>
      <c r="AH2924" s="10">
        <v>122842</v>
      </c>
      <c r="AI2924" s="11">
        <v>0.03</v>
      </c>
      <c r="AJ2924" s="11">
        <v>0.09</v>
      </c>
      <c r="AK2924" s="11">
        <v>0.09</v>
      </c>
      <c r="AL2924" s="12">
        <v>720.85</v>
      </c>
      <c r="AM2924" s="12">
        <v>8198.19</v>
      </c>
      <c r="AN2924" s="13">
        <v>64.92</v>
      </c>
      <c r="AO2924" s="14">
        <v>94.08</v>
      </c>
      <c r="AP2924" s="14">
        <v>97.24</v>
      </c>
      <c r="AQ2924" s="15">
        <v>0.03</v>
      </c>
      <c r="AR2924" s="16">
        <v>-1.44</v>
      </c>
      <c r="AS2924" s="14">
        <v>-51.86</v>
      </c>
      <c r="AT2924" s="14">
        <v>-49.84</v>
      </c>
      <c r="AU2924" s="6">
        <v>-1.69</v>
      </c>
      <c r="AV2924" s="15">
        <v>-2.4300000000000002</v>
      </c>
      <c r="AW2924" s="15">
        <v>0.18</v>
      </c>
    </row>
    <row r="2925" spans="2:49" x14ac:dyDescent="0.25">
      <c r="B2925" s="6" t="s">
        <v>6281</v>
      </c>
      <c r="C2925" s="6">
        <v>117</v>
      </c>
      <c r="D2925" s="6" t="s">
        <v>3164</v>
      </c>
      <c r="E2925" s="7" t="s">
        <v>3165</v>
      </c>
      <c r="F2925" s="6" t="s">
        <v>142</v>
      </c>
      <c r="G2925" s="6" t="s">
        <v>76</v>
      </c>
      <c r="H2925" s="6" t="s">
        <v>81</v>
      </c>
      <c r="I2925" s="8">
        <v>5</v>
      </c>
      <c r="J2925" s="8">
        <f t="shared" si="152"/>
        <v>9</v>
      </c>
      <c r="K2925" s="6" t="s">
        <v>61</v>
      </c>
      <c r="L2925" s="9">
        <v>38161</v>
      </c>
      <c r="M2925" s="10">
        <v>121204</v>
      </c>
      <c r="N2925" s="10">
        <v>121204</v>
      </c>
      <c r="O2925" s="10">
        <v>0</v>
      </c>
      <c r="P2925" s="10">
        <v>0</v>
      </c>
      <c r="Q2925" s="10">
        <v>0</v>
      </c>
      <c r="R2925" s="10">
        <v>-42587</v>
      </c>
      <c r="S2925" s="10">
        <v>-42587</v>
      </c>
      <c r="T2925" s="10">
        <v>-40885</v>
      </c>
      <c r="U2925" s="10">
        <v>-26728</v>
      </c>
      <c r="V2925" s="10">
        <v>-42587</v>
      </c>
      <c r="W2925" s="10">
        <v>-34813.980000000003</v>
      </c>
      <c r="X2925" s="10">
        <v>0</v>
      </c>
      <c r="Y2925" s="10">
        <v>7299</v>
      </c>
      <c r="Z2925" s="10">
        <v>-22057</v>
      </c>
      <c r="AA2925" s="10">
        <v>51039</v>
      </c>
      <c r="AB2925" s="10">
        <v>107442</v>
      </c>
      <c r="AC2925" s="10">
        <v>0</v>
      </c>
      <c r="AD2925" s="10">
        <v>26888</v>
      </c>
      <c r="AE2925" s="10">
        <v>85735</v>
      </c>
      <c r="AF2925" s="10">
        <v>73032</v>
      </c>
      <c r="AG2925" s="10">
        <v>113905</v>
      </c>
      <c r="AH2925" s="10">
        <v>121204</v>
      </c>
      <c r="AI2925" s="11">
        <v>0.01</v>
      </c>
      <c r="AJ2925" s="11">
        <v>0.1</v>
      </c>
      <c r="AK2925" s="11">
        <v>0.16</v>
      </c>
      <c r="AL2925" s="12">
        <v>20.99</v>
      </c>
      <c r="AM2925" s="12">
        <v>248.29</v>
      </c>
      <c r="AN2925" s="13">
        <v>8.82</v>
      </c>
      <c r="AO2925" s="14">
        <v>91.63</v>
      </c>
      <c r="AP2925" s="14">
        <v>125.73</v>
      </c>
      <c r="AQ2925" s="15">
        <v>-0.3</v>
      </c>
      <c r="AR2925" s="16">
        <v>-49.67</v>
      </c>
      <c r="AS2925" s="14">
        <v>-193.08</v>
      </c>
      <c r="AT2925" s="14">
        <v>-35.14</v>
      </c>
      <c r="AU2925" s="6">
        <v>-58.31</v>
      </c>
      <c r="AV2925" s="15">
        <v>-6.31</v>
      </c>
      <c r="AW2925" s="15">
        <v>0.12</v>
      </c>
    </row>
    <row r="2926" spans="2:49" x14ac:dyDescent="0.25">
      <c r="B2926" s="6" t="s">
        <v>6282</v>
      </c>
      <c r="C2926" s="6">
        <v>113</v>
      </c>
      <c r="D2926" s="6" t="s">
        <v>6283</v>
      </c>
      <c r="E2926" s="7" t="s">
        <v>6284</v>
      </c>
      <c r="F2926" s="6" t="s">
        <v>474</v>
      </c>
      <c r="G2926" s="6" t="s">
        <v>76</v>
      </c>
      <c r="H2926" s="6" t="s">
        <v>316</v>
      </c>
      <c r="I2926" s="8">
        <v>5</v>
      </c>
      <c r="J2926" s="8">
        <f t="shared" si="152"/>
        <v>9</v>
      </c>
      <c r="K2926" s="6" t="s">
        <v>61</v>
      </c>
      <c r="L2926" s="9">
        <v>42871</v>
      </c>
      <c r="M2926" s="10">
        <v>121100</v>
      </c>
      <c r="N2926" s="10">
        <v>121123</v>
      </c>
      <c r="O2926" s="10">
        <v>23</v>
      </c>
      <c r="P2926" s="10">
        <v>0</v>
      </c>
      <c r="Q2926" s="10">
        <v>0</v>
      </c>
      <c r="R2926" s="10">
        <v>-26192</v>
      </c>
      <c r="S2926" s="10">
        <v>-26192</v>
      </c>
      <c r="T2926" s="10">
        <v>-21262</v>
      </c>
      <c r="U2926" s="10">
        <v>-19051</v>
      </c>
      <c r="V2926" s="10">
        <v>-26192</v>
      </c>
      <c r="W2926" s="10">
        <v>-15000.74</v>
      </c>
      <c r="X2926" s="10">
        <v>0</v>
      </c>
      <c r="Y2926" s="10">
        <v>16509</v>
      </c>
      <c r="Z2926" s="10">
        <v>-53801</v>
      </c>
      <c r="AA2926" s="10">
        <v>41729</v>
      </c>
      <c r="AB2926" s="10">
        <v>82690</v>
      </c>
      <c r="AC2926" s="10">
        <v>0</v>
      </c>
      <c r="AD2926" s="10">
        <v>5000</v>
      </c>
      <c r="AE2926" s="10">
        <v>30480</v>
      </c>
      <c r="AF2926" s="10">
        <v>6210</v>
      </c>
      <c r="AG2926" s="10">
        <v>104591</v>
      </c>
      <c r="AH2926" s="10">
        <v>121100</v>
      </c>
      <c r="AI2926" s="11">
        <v>0.05</v>
      </c>
      <c r="AJ2926" s="11">
        <v>0.31</v>
      </c>
      <c r="AK2926" s="11">
        <v>0.31</v>
      </c>
      <c r="AL2926" s="12">
        <v>59.95</v>
      </c>
      <c r="AM2926" s="12">
        <v>266.87</v>
      </c>
      <c r="AN2926" s="13">
        <v>0</v>
      </c>
      <c r="AO2926" s="14">
        <v>254.37</v>
      </c>
      <c r="AP2926" s="14">
        <v>276.51</v>
      </c>
      <c r="AQ2926" s="15">
        <v>-8.66</v>
      </c>
      <c r="AR2926" s="16">
        <v>-85.93</v>
      </c>
      <c r="AS2926" s="14">
        <v>-48.68</v>
      </c>
      <c r="AT2926" s="14">
        <v>-21.63</v>
      </c>
      <c r="AU2926" s="6">
        <v>-421.77</v>
      </c>
      <c r="AV2926" s="15">
        <v>-9.2100000000000009</v>
      </c>
      <c r="AW2926" s="15">
        <v>0.95</v>
      </c>
    </row>
    <row r="2927" spans="2:49" x14ac:dyDescent="0.25">
      <c r="B2927" s="6" t="s">
        <v>6285</v>
      </c>
      <c r="C2927" s="6" t="s">
        <v>6286</v>
      </c>
      <c r="D2927" s="6" t="s">
        <v>2520</v>
      </c>
      <c r="E2927" s="7" t="s">
        <v>2521</v>
      </c>
      <c r="F2927" s="6" t="s">
        <v>255</v>
      </c>
      <c r="G2927" s="6" t="s">
        <v>52</v>
      </c>
      <c r="H2927" s="6" t="s">
        <v>53</v>
      </c>
      <c r="I2927" s="8">
        <v>3</v>
      </c>
      <c r="J2927" s="8">
        <f t="shared" si="152"/>
        <v>4</v>
      </c>
      <c r="K2927" s="6" t="s">
        <v>61</v>
      </c>
      <c r="L2927" s="9">
        <v>34709</v>
      </c>
      <c r="M2927" s="10">
        <v>121060</v>
      </c>
      <c r="N2927" s="10">
        <v>121060</v>
      </c>
      <c r="O2927" s="10">
        <v>0</v>
      </c>
      <c r="P2927" s="10">
        <v>0</v>
      </c>
      <c r="Q2927" s="10">
        <v>0</v>
      </c>
      <c r="R2927" s="10">
        <v>-35502</v>
      </c>
      <c r="S2927" s="10">
        <v>-35502</v>
      </c>
      <c r="T2927" s="10">
        <v>-28166</v>
      </c>
      <c r="U2927" s="10">
        <v>36758</v>
      </c>
      <c r="V2927" s="10">
        <v>-35502</v>
      </c>
      <c r="W2927" s="10">
        <v>-101902.84</v>
      </c>
      <c r="X2927" s="10">
        <v>0</v>
      </c>
      <c r="Y2927" s="10">
        <v>-20159</v>
      </c>
      <c r="Z2927" s="10">
        <v>622256</v>
      </c>
      <c r="AA2927" s="10">
        <v>28420</v>
      </c>
      <c r="AB2927" s="10">
        <v>61726</v>
      </c>
      <c r="AC2927" s="10">
        <v>0</v>
      </c>
      <c r="AD2927" s="10">
        <v>6640</v>
      </c>
      <c r="AE2927" s="10">
        <v>1055483</v>
      </c>
      <c r="AF2927" s="10">
        <v>1004133</v>
      </c>
      <c r="AG2927" s="10">
        <v>141219</v>
      </c>
      <c r="AH2927" s="10">
        <v>121060</v>
      </c>
      <c r="AI2927" s="11">
        <v>0.09</v>
      </c>
      <c r="AJ2927" s="11">
        <v>0.11</v>
      </c>
      <c r="AK2927" s="11">
        <v>0.12</v>
      </c>
      <c r="AL2927" s="12">
        <v>27.6</v>
      </c>
      <c r="AM2927" s="12">
        <v>1046.6600000000001</v>
      </c>
      <c r="AN2927" s="13">
        <v>5.35</v>
      </c>
      <c r="AO2927" s="14">
        <v>39.340000000000003</v>
      </c>
      <c r="AP2927" s="14">
        <v>40.61</v>
      </c>
      <c r="AQ2927" s="15">
        <v>0.62</v>
      </c>
      <c r="AR2927" s="16">
        <v>-3.36</v>
      </c>
      <c r="AS2927" s="14">
        <v>-5.71</v>
      </c>
      <c r="AT2927" s="14">
        <v>-29.33</v>
      </c>
      <c r="AU2927" s="6">
        <v>-3.54</v>
      </c>
      <c r="AV2927" s="15">
        <v>-1.36</v>
      </c>
      <c r="AW2927" s="15">
        <v>0.06</v>
      </c>
    </row>
    <row r="2928" spans="2:49" x14ac:dyDescent="0.25">
      <c r="B2928" s="6" t="s">
        <v>6287</v>
      </c>
      <c r="C2928" s="6" t="s">
        <v>6288</v>
      </c>
      <c r="D2928" s="6" t="s">
        <v>552</v>
      </c>
      <c r="E2928" s="7">
        <v>97901</v>
      </c>
      <c r="F2928" s="6" t="s">
        <v>552</v>
      </c>
      <c r="G2928" s="6" t="s">
        <v>137</v>
      </c>
      <c r="H2928" s="6" t="s">
        <v>66</v>
      </c>
      <c r="I2928" s="8">
        <v>10</v>
      </c>
      <c r="J2928" s="8">
        <f t="shared" si="152"/>
        <v>24</v>
      </c>
      <c r="K2928" s="6" t="s">
        <v>61</v>
      </c>
      <c r="L2928" s="9">
        <v>39897</v>
      </c>
      <c r="M2928" s="10">
        <v>120990</v>
      </c>
      <c r="N2928" s="10">
        <v>121058</v>
      </c>
      <c r="O2928" s="10">
        <v>68</v>
      </c>
      <c r="P2928" s="10">
        <v>0</v>
      </c>
      <c r="Q2928" s="10">
        <v>0</v>
      </c>
      <c r="R2928" s="10">
        <v>-26171</v>
      </c>
      <c r="S2928" s="10">
        <v>-26171</v>
      </c>
      <c r="T2928" s="10">
        <v>-25689</v>
      </c>
      <c r="U2928" s="10">
        <v>-13334</v>
      </c>
      <c r="V2928" s="10">
        <v>-26171</v>
      </c>
      <c r="W2928" s="10">
        <v>-28227.279999999999</v>
      </c>
      <c r="X2928" s="10">
        <v>81691</v>
      </c>
      <c r="Y2928" s="10">
        <v>22711</v>
      </c>
      <c r="Z2928" s="10">
        <v>-15694</v>
      </c>
      <c r="AA2928" s="10">
        <v>79265</v>
      </c>
      <c r="AB2928" s="10">
        <v>66372</v>
      </c>
      <c r="AC2928" s="10">
        <v>12916</v>
      </c>
      <c r="AD2928" s="10">
        <v>6638</v>
      </c>
      <c r="AE2928" s="10">
        <v>215443</v>
      </c>
      <c r="AF2928" s="10">
        <v>164065</v>
      </c>
      <c r="AG2928" s="10">
        <v>85363</v>
      </c>
      <c r="AH2928" s="10">
        <v>26383</v>
      </c>
      <c r="AI2928" s="11">
        <v>0.08</v>
      </c>
      <c r="AJ2928" s="11">
        <v>0.18</v>
      </c>
      <c r="AK2928" s="11">
        <v>0.23</v>
      </c>
      <c r="AL2928" s="12">
        <v>64.83</v>
      </c>
      <c r="AM2928" s="12">
        <v>826.78</v>
      </c>
      <c r="AN2928" s="13">
        <v>33.71</v>
      </c>
      <c r="AO2928" s="14">
        <v>104.77</v>
      </c>
      <c r="AP2928" s="14">
        <v>107.28</v>
      </c>
      <c r="AQ2928" s="15">
        <v>-0.1</v>
      </c>
      <c r="AR2928" s="16">
        <v>-12.15</v>
      </c>
      <c r="AS2928" s="14">
        <v>-166.76</v>
      </c>
      <c r="AT2928" s="14">
        <v>-21.63</v>
      </c>
      <c r="AU2928" s="6">
        <v>-15.95</v>
      </c>
      <c r="AV2928" s="15">
        <v>-1.44</v>
      </c>
      <c r="AW2928" s="15">
        <v>0.25</v>
      </c>
    </row>
    <row r="2929" spans="2:49" x14ac:dyDescent="0.25">
      <c r="B2929" s="6" t="s">
        <v>6289</v>
      </c>
      <c r="C2929" s="6" t="s">
        <v>6290</v>
      </c>
      <c r="D2929" s="6" t="s">
        <v>255</v>
      </c>
      <c r="E2929" s="7" t="s">
        <v>256</v>
      </c>
      <c r="F2929" s="6" t="s">
        <v>255</v>
      </c>
      <c r="G2929" s="6" t="s">
        <v>52</v>
      </c>
      <c r="H2929" s="6" t="s">
        <v>66</v>
      </c>
      <c r="I2929" s="8" t="s">
        <v>60</v>
      </c>
      <c r="J2929" s="8" t="s">
        <v>60</v>
      </c>
      <c r="K2929" s="6" t="s">
        <v>61</v>
      </c>
      <c r="L2929" s="9">
        <v>42616</v>
      </c>
      <c r="M2929" s="10">
        <v>120997</v>
      </c>
      <c r="N2929" s="10">
        <v>120997</v>
      </c>
      <c r="O2929" s="10">
        <v>0</v>
      </c>
      <c r="P2929" s="10">
        <v>960</v>
      </c>
      <c r="Q2929" s="10">
        <v>960</v>
      </c>
      <c r="R2929" s="10">
        <v>-52493</v>
      </c>
      <c r="S2929" s="10">
        <v>-52493</v>
      </c>
      <c r="T2929" s="10">
        <v>-51533</v>
      </c>
      <c r="U2929" s="10">
        <v>-51033</v>
      </c>
      <c r="V2929" s="10">
        <v>-51533</v>
      </c>
      <c r="W2929" s="10">
        <v>-43102.36</v>
      </c>
      <c r="X2929" s="10">
        <v>0</v>
      </c>
      <c r="Y2929" s="10">
        <v>23063</v>
      </c>
      <c r="Z2929" s="10">
        <v>2482</v>
      </c>
      <c r="AA2929" s="10">
        <v>73212</v>
      </c>
      <c r="AB2929" s="10">
        <v>83664</v>
      </c>
      <c r="AC2929" s="10">
        <v>0</v>
      </c>
      <c r="AD2929" s="10">
        <v>5000</v>
      </c>
      <c r="AE2929" s="10">
        <v>43176</v>
      </c>
      <c r="AF2929" s="10">
        <v>2373</v>
      </c>
      <c r="AG2929" s="10">
        <v>97934</v>
      </c>
      <c r="AH2929" s="10">
        <v>120997</v>
      </c>
      <c r="AI2929" s="11">
        <v>0.9</v>
      </c>
      <c r="AJ2929" s="11">
        <v>0.94</v>
      </c>
      <c r="AK2929" s="11">
        <v>1.03</v>
      </c>
      <c r="AL2929" s="12">
        <v>4.0199999999999996</v>
      </c>
      <c r="AM2929" s="12">
        <v>145.15</v>
      </c>
      <c r="AN2929" s="13">
        <v>11.53</v>
      </c>
      <c r="AO2929" s="14">
        <v>91.46</v>
      </c>
      <c r="AP2929" s="14">
        <v>94.25</v>
      </c>
      <c r="AQ2929" s="15">
        <v>1.05</v>
      </c>
      <c r="AR2929" s="16">
        <v>-121.58</v>
      </c>
      <c r="AS2929" s="14">
        <v>-2114.9499999999998</v>
      </c>
      <c r="AT2929" s="14">
        <v>-43.38</v>
      </c>
      <c r="AU2929" s="6">
        <v>-2212.09</v>
      </c>
      <c r="AV2929" s="15">
        <v>-13.67</v>
      </c>
      <c r="AW2929" s="15">
        <v>0.05</v>
      </c>
    </row>
    <row r="2930" spans="2:49" x14ac:dyDescent="0.25">
      <c r="B2930" s="6" t="s">
        <v>6291</v>
      </c>
      <c r="C2930" s="6" t="s">
        <v>1419</v>
      </c>
      <c r="D2930" s="6" t="s">
        <v>338</v>
      </c>
      <c r="E2930" s="7">
        <v>94504</v>
      </c>
      <c r="F2930" s="6" t="s">
        <v>338</v>
      </c>
      <c r="G2930" s="6" t="s">
        <v>108</v>
      </c>
      <c r="H2930" s="6" t="s">
        <v>66</v>
      </c>
      <c r="I2930" s="8">
        <v>10</v>
      </c>
      <c r="J2930" s="8">
        <f t="shared" ref="J2930:J2948" si="153">IF(I2930=0,0,IF(I2930=1,1,IF(I2930=2,2,(IF(I2930=3,4,IF(I2930=5,9,IF(I2930=10,24,IF(I2930=25,49,IF(I2930=50,99,"X")))))))))</f>
        <v>24</v>
      </c>
      <c r="K2930" s="6" t="s">
        <v>61</v>
      </c>
      <c r="L2930" s="9">
        <v>40235</v>
      </c>
      <c r="M2930" s="10">
        <v>120976</v>
      </c>
      <c r="N2930" s="10">
        <v>120976</v>
      </c>
      <c r="O2930" s="10">
        <v>0</v>
      </c>
      <c r="P2930" s="10">
        <v>0</v>
      </c>
      <c r="Q2930" s="10">
        <v>0</v>
      </c>
      <c r="R2930" s="10">
        <v>-29995</v>
      </c>
      <c r="S2930" s="10">
        <v>-29995</v>
      </c>
      <c r="T2930" s="10">
        <v>-29995</v>
      </c>
      <c r="U2930" s="10">
        <v>-29486</v>
      </c>
      <c r="V2930" s="10">
        <v>-29995</v>
      </c>
      <c r="W2930" s="10">
        <v>-23646.58</v>
      </c>
      <c r="X2930" s="10">
        <v>0</v>
      </c>
      <c r="Y2930" s="10">
        <v>16912</v>
      </c>
      <c r="Z2930" s="10">
        <v>-10291</v>
      </c>
      <c r="AA2930" s="10">
        <v>52630</v>
      </c>
      <c r="AB2930" s="10">
        <v>70429</v>
      </c>
      <c r="AC2930" s="10">
        <v>0</v>
      </c>
      <c r="AD2930" s="10">
        <v>5000</v>
      </c>
      <c r="AE2930" s="10">
        <v>6701</v>
      </c>
      <c r="AF2930" s="10">
        <v>0</v>
      </c>
      <c r="AG2930" s="10">
        <v>104064</v>
      </c>
      <c r="AH2930" s="10">
        <v>120976</v>
      </c>
      <c r="AI2930" s="11">
        <v>0.32</v>
      </c>
      <c r="AJ2930" s="11">
        <v>0.33</v>
      </c>
      <c r="AK2930" s="11">
        <v>0.44</v>
      </c>
      <c r="AL2930" s="12">
        <v>0.54</v>
      </c>
      <c r="AM2930" s="12">
        <v>52.46</v>
      </c>
      <c r="AN2930" s="13">
        <v>4.83</v>
      </c>
      <c r="AO2930" s="14">
        <v>226.29</v>
      </c>
      <c r="AP2930" s="14">
        <v>253.57</v>
      </c>
      <c r="AQ2930" s="15">
        <v>0</v>
      </c>
      <c r="AR2930" s="16">
        <v>-447.62</v>
      </c>
      <c r="AS2930" s="14">
        <v>-291.47000000000003</v>
      </c>
      <c r="AT2930" s="14">
        <v>-24.79</v>
      </c>
      <c r="AU2930" s="6">
        <v>0</v>
      </c>
      <c r="AV2930" s="15">
        <v>-44.12</v>
      </c>
      <c r="AW2930" s="15">
        <v>2.2999999999999998</v>
      </c>
    </row>
    <row r="2931" spans="2:49" x14ac:dyDescent="0.25">
      <c r="B2931" s="6" t="s">
        <v>6292</v>
      </c>
      <c r="C2931" s="6">
        <v>87</v>
      </c>
      <c r="D2931" s="6" t="s">
        <v>659</v>
      </c>
      <c r="E2931" s="7">
        <v>97639</v>
      </c>
      <c r="F2931" s="6" t="s">
        <v>277</v>
      </c>
      <c r="G2931" s="6" t="s">
        <v>137</v>
      </c>
      <c r="H2931" s="6" t="s">
        <v>316</v>
      </c>
      <c r="I2931" s="8">
        <v>2</v>
      </c>
      <c r="J2931" s="8">
        <f t="shared" si="153"/>
        <v>2</v>
      </c>
      <c r="K2931" s="6" t="s">
        <v>61</v>
      </c>
      <c r="L2931" s="9">
        <v>43951</v>
      </c>
      <c r="M2931" s="10">
        <v>120954</v>
      </c>
      <c r="N2931" s="10">
        <v>120954</v>
      </c>
      <c r="O2931" s="10">
        <v>0</v>
      </c>
      <c r="P2931" s="10">
        <v>827</v>
      </c>
      <c r="Q2931" s="10">
        <v>827</v>
      </c>
      <c r="R2931" s="10">
        <v>2293</v>
      </c>
      <c r="S2931" s="10">
        <v>2293</v>
      </c>
      <c r="T2931" s="10">
        <v>3120</v>
      </c>
      <c r="U2931" s="10">
        <v>3488</v>
      </c>
      <c r="V2931" s="10">
        <v>3120</v>
      </c>
      <c r="W2931" s="10">
        <v>645.02</v>
      </c>
      <c r="X2931" s="10">
        <v>5480</v>
      </c>
      <c r="Y2931" s="10">
        <v>5086</v>
      </c>
      <c r="Z2931" s="10">
        <v>7293</v>
      </c>
      <c r="AA2931" s="10">
        <v>987</v>
      </c>
      <c r="AB2931" s="10">
        <v>32793</v>
      </c>
      <c r="AC2931" s="10">
        <v>29201</v>
      </c>
      <c r="AD2931" s="10">
        <v>5000</v>
      </c>
      <c r="AE2931" s="10">
        <v>35335</v>
      </c>
      <c r="AF2931" s="10">
        <v>8465</v>
      </c>
      <c r="AG2931" s="10">
        <v>86667</v>
      </c>
      <c r="AH2931" s="10">
        <v>86273</v>
      </c>
      <c r="AI2931" s="11">
        <v>0.08</v>
      </c>
      <c r="AJ2931" s="11">
        <v>0.88</v>
      </c>
      <c r="AK2931" s="11">
        <v>0.97</v>
      </c>
      <c r="AL2931" s="12">
        <v>66.06</v>
      </c>
      <c r="AM2931" s="12">
        <v>86.19</v>
      </c>
      <c r="AN2931" s="13">
        <v>7.37</v>
      </c>
      <c r="AO2931" s="14">
        <v>78.510000000000005</v>
      </c>
      <c r="AP2931" s="14">
        <v>79.36</v>
      </c>
      <c r="AQ2931" s="15">
        <v>0.86</v>
      </c>
      <c r="AR2931" s="16">
        <v>6.49</v>
      </c>
      <c r="AS2931" s="14">
        <v>31.44</v>
      </c>
      <c r="AT2931" s="14">
        <v>1.9</v>
      </c>
      <c r="AU2931" s="6">
        <v>27.09</v>
      </c>
      <c r="AV2931" s="15">
        <v>3.34</v>
      </c>
      <c r="AW2931" s="15">
        <v>0.87</v>
      </c>
    </row>
    <row r="2932" spans="2:49" x14ac:dyDescent="0.25">
      <c r="B2932" s="6" t="s">
        <v>6293</v>
      </c>
      <c r="C2932" s="6" t="s">
        <v>6294</v>
      </c>
      <c r="D2932" s="6" t="s">
        <v>529</v>
      </c>
      <c r="E2932" s="7">
        <v>84105</v>
      </c>
      <c r="F2932" s="6" t="s">
        <v>223</v>
      </c>
      <c r="G2932" s="6" t="s">
        <v>59</v>
      </c>
      <c r="H2932" s="6" t="s">
        <v>104</v>
      </c>
      <c r="I2932" s="8">
        <v>3</v>
      </c>
      <c r="J2932" s="8">
        <f t="shared" si="153"/>
        <v>4</v>
      </c>
      <c r="K2932" s="6" t="s">
        <v>61</v>
      </c>
      <c r="L2932" s="9">
        <v>41613</v>
      </c>
      <c r="M2932" s="10">
        <v>120868</v>
      </c>
      <c r="N2932" s="10">
        <v>120868</v>
      </c>
      <c r="O2932" s="10">
        <v>0</v>
      </c>
      <c r="P2932" s="10">
        <v>0</v>
      </c>
      <c r="Q2932" s="10">
        <v>0</v>
      </c>
      <c r="R2932" s="10">
        <v>-21567</v>
      </c>
      <c r="S2932" s="10">
        <v>-21567</v>
      </c>
      <c r="T2932" s="10">
        <v>-19968</v>
      </c>
      <c r="U2932" s="10">
        <v>-4120</v>
      </c>
      <c r="V2932" s="10">
        <v>-21567</v>
      </c>
      <c r="W2932" s="10">
        <v>-17303.14</v>
      </c>
      <c r="X2932" s="10">
        <v>12063</v>
      </c>
      <c r="Y2932" s="10">
        <v>-7171</v>
      </c>
      <c r="Z2932" s="10">
        <v>-16567</v>
      </c>
      <c r="AA2932" s="10">
        <v>14525</v>
      </c>
      <c r="AB2932" s="10">
        <v>28411</v>
      </c>
      <c r="AC2932" s="10">
        <v>84001</v>
      </c>
      <c r="AD2932" s="10">
        <v>5000</v>
      </c>
      <c r="AE2932" s="10">
        <v>58069</v>
      </c>
      <c r="AF2932" s="10">
        <v>46766</v>
      </c>
      <c r="AG2932" s="10">
        <v>44038</v>
      </c>
      <c r="AH2932" s="10">
        <v>24804</v>
      </c>
      <c r="AI2932" s="11">
        <v>0.12</v>
      </c>
      <c r="AJ2932" s="11">
        <v>0.13</v>
      </c>
      <c r="AK2932" s="11">
        <v>0.15</v>
      </c>
      <c r="AL2932" s="12">
        <v>2.8</v>
      </c>
      <c r="AM2932" s="12">
        <v>209.85</v>
      </c>
      <c r="AN2932" s="13">
        <v>1.57</v>
      </c>
      <c r="AO2932" s="14">
        <v>128.53</v>
      </c>
      <c r="AP2932" s="14">
        <v>128.53</v>
      </c>
      <c r="AQ2932" s="15">
        <v>-0.35</v>
      </c>
      <c r="AR2932" s="16">
        <v>-37.14</v>
      </c>
      <c r="AS2932" s="14">
        <v>-130.18</v>
      </c>
      <c r="AT2932" s="14">
        <v>-17.84</v>
      </c>
      <c r="AU2932" s="6">
        <v>-46.12</v>
      </c>
      <c r="AV2932" s="15">
        <v>-2.09</v>
      </c>
      <c r="AW2932" s="15">
        <v>0.43</v>
      </c>
    </row>
    <row r="2933" spans="2:49" x14ac:dyDescent="0.25">
      <c r="B2933" s="6" t="s">
        <v>6295</v>
      </c>
      <c r="C2933" s="6" t="s">
        <v>6296</v>
      </c>
      <c r="D2933" s="6" t="s">
        <v>350</v>
      </c>
      <c r="E2933" s="7">
        <v>91108</v>
      </c>
      <c r="F2933" s="6" t="s">
        <v>350</v>
      </c>
      <c r="G2933" s="6" t="s">
        <v>220</v>
      </c>
      <c r="H2933" s="6" t="s">
        <v>81</v>
      </c>
      <c r="I2933" s="8">
        <v>5</v>
      </c>
      <c r="J2933" s="8">
        <f t="shared" si="153"/>
        <v>9</v>
      </c>
      <c r="K2933" s="6" t="s">
        <v>61</v>
      </c>
      <c r="L2933" s="9">
        <v>41914</v>
      </c>
      <c r="M2933" s="10">
        <v>120846</v>
      </c>
      <c r="N2933" s="10">
        <v>120846</v>
      </c>
      <c r="O2933" s="10">
        <v>0</v>
      </c>
      <c r="P2933" s="10">
        <v>226</v>
      </c>
      <c r="Q2933" s="10">
        <v>226</v>
      </c>
      <c r="R2933" s="10">
        <v>225</v>
      </c>
      <c r="S2933" s="10">
        <v>225</v>
      </c>
      <c r="T2933" s="10">
        <v>451</v>
      </c>
      <c r="U2933" s="10">
        <v>451</v>
      </c>
      <c r="V2933" s="10">
        <v>451</v>
      </c>
      <c r="W2933" s="10">
        <v>-1150.1199999999999</v>
      </c>
      <c r="X2933" s="10">
        <v>0</v>
      </c>
      <c r="Y2933" s="10">
        <v>27698</v>
      </c>
      <c r="Z2933" s="10">
        <v>12548</v>
      </c>
      <c r="AA2933" s="10">
        <v>36568</v>
      </c>
      <c r="AB2933" s="10">
        <v>69364</v>
      </c>
      <c r="AC2933" s="10">
        <v>0</v>
      </c>
      <c r="AD2933" s="10">
        <v>5000</v>
      </c>
      <c r="AE2933" s="10">
        <v>18951</v>
      </c>
      <c r="AF2933" s="10">
        <v>0</v>
      </c>
      <c r="AG2933" s="10">
        <v>93148</v>
      </c>
      <c r="AH2933" s="10">
        <v>120846</v>
      </c>
      <c r="AI2933" s="11">
        <v>0.06</v>
      </c>
      <c r="AJ2933" s="11">
        <v>0.96</v>
      </c>
      <c r="AK2933" s="11">
        <v>2.96</v>
      </c>
      <c r="AL2933" s="12">
        <v>17.079999999999998</v>
      </c>
      <c r="AM2933" s="12">
        <v>24.75</v>
      </c>
      <c r="AN2933" s="13">
        <v>38.229999999999997</v>
      </c>
      <c r="AO2933" s="14">
        <v>33.79</v>
      </c>
      <c r="AP2933" s="14">
        <v>33.79</v>
      </c>
      <c r="AQ2933" s="15">
        <v>0</v>
      </c>
      <c r="AR2933" s="16">
        <v>1.19</v>
      </c>
      <c r="AS2933" s="14">
        <v>1.79</v>
      </c>
      <c r="AT2933" s="14">
        <v>0.19</v>
      </c>
      <c r="AU2933" s="6">
        <v>0</v>
      </c>
      <c r="AV2933" s="15">
        <v>1.1599999999999999</v>
      </c>
      <c r="AW2933" s="15">
        <v>1.5</v>
      </c>
    </row>
    <row r="2934" spans="2:49" x14ac:dyDescent="0.25">
      <c r="B2934" s="6" t="s">
        <v>6297</v>
      </c>
      <c r="C2934" s="6">
        <v>275</v>
      </c>
      <c r="D2934" s="6" t="s">
        <v>6298</v>
      </c>
      <c r="E2934" s="7" t="s">
        <v>6299</v>
      </c>
      <c r="F2934" s="6" t="s">
        <v>1020</v>
      </c>
      <c r="G2934" s="6" t="s">
        <v>52</v>
      </c>
      <c r="H2934" s="6" t="s">
        <v>104</v>
      </c>
      <c r="I2934" s="8">
        <v>10</v>
      </c>
      <c r="J2934" s="8">
        <f t="shared" si="153"/>
        <v>24</v>
      </c>
      <c r="K2934" s="6" t="s">
        <v>61</v>
      </c>
      <c r="L2934" s="9">
        <v>40725</v>
      </c>
      <c r="M2934" s="10">
        <v>120836</v>
      </c>
      <c r="N2934" s="10">
        <v>120837</v>
      </c>
      <c r="O2934" s="10">
        <v>1</v>
      </c>
      <c r="P2934" s="10">
        <v>0</v>
      </c>
      <c r="Q2934" s="10">
        <v>0</v>
      </c>
      <c r="R2934" s="10">
        <v>9738</v>
      </c>
      <c r="S2934" s="10">
        <v>9738</v>
      </c>
      <c r="T2934" s="10">
        <v>9738</v>
      </c>
      <c r="U2934" s="10">
        <v>21771</v>
      </c>
      <c r="V2934" s="10">
        <v>9738</v>
      </c>
      <c r="W2934" s="10">
        <v>4836.72</v>
      </c>
      <c r="X2934" s="10">
        <v>0</v>
      </c>
      <c r="Y2934" s="10">
        <v>-15756</v>
      </c>
      <c r="Z2934" s="10">
        <v>15144</v>
      </c>
      <c r="AA2934" s="10">
        <v>88163</v>
      </c>
      <c r="AB2934" s="10">
        <v>107349</v>
      </c>
      <c r="AC2934" s="10">
        <v>0</v>
      </c>
      <c r="AD2934" s="10">
        <v>5000</v>
      </c>
      <c r="AE2934" s="10">
        <v>51126</v>
      </c>
      <c r="AF2934" s="10">
        <v>15236</v>
      </c>
      <c r="AG2934" s="10">
        <v>136592</v>
      </c>
      <c r="AH2934" s="10">
        <v>120836</v>
      </c>
      <c r="AI2934" s="11">
        <v>0.13</v>
      </c>
      <c r="AJ2934" s="11">
        <v>1.1599999999999999</v>
      </c>
      <c r="AK2934" s="11">
        <v>1.2</v>
      </c>
      <c r="AL2934" s="12">
        <v>92.95</v>
      </c>
      <c r="AM2934" s="12">
        <v>79.099999999999994</v>
      </c>
      <c r="AN2934" s="13">
        <v>2.79</v>
      </c>
      <c r="AO2934" s="14">
        <v>58.71</v>
      </c>
      <c r="AP2934" s="14">
        <v>70.38</v>
      </c>
      <c r="AQ2934" s="15">
        <v>0.99</v>
      </c>
      <c r="AR2934" s="16">
        <v>19.05</v>
      </c>
      <c r="AS2934" s="14">
        <v>64.3</v>
      </c>
      <c r="AT2934" s="14">
        <v>8.06</v>
      </c>
      <c r="AU2934" s="6">
        <v>63.91</v>
      </c>
      <c r="AV2934" s="15">
        <v>3.16</v>
      </c>
      <c r="AW2934" s="15">
        <v>0.79</v>
      </c>
    </row>
    <row r="2935" spans="2:49" x14ac:dyDescent="0.25">
      <c r="B2935" s="6" t="s">
        <v>6300</v>
      </c>
      <c r="C2935" s="6" t="s">
        <v>6301</v>
      </c>
      <c r="D2935" s="6" t="s">
        <v>641</v>
      </c>
      <c r="E2935" s="7" t="s">
        <v>642</v>
      </c>
      <c r="F2935" s="6" t="s">
        <v>641</v>
      </c>
      <c r="G2935" s="6" t="s">
        <v>97</v>
      </c>
      <c r="H2935" s="6" t="s">
        <v>81</v>
      </c>
      <c r="I2935" s="8">
        <v>3</v>
      </c>
      <c r="J2935" s="8">
        <f t="shared" si="153"/>
        <v>4</v>
      </c>
      <c r="K2935" s="6" t="s">
        <v>61</v>
      </c>
      <c r="L2935" s="9">
        <v>41423</v>
      </c>
      <c r="M2935" s="10">
        <v>120795</v>
      </c>
      <c r="N2935" s="10">
        <v>120795</v>
      </c>
      <c r="O2935" s="10">
        <v>0</v>
      </c>
      <c r="P2935" s="10">
        <v>0</v>
      </c>
      <c r="Q2935" s="10">
        <v>0</v>
      </c>
      <c r="R2935" s="10">
        <v>-68718</v>
      </c>
      <c r="S2935" s="10">
        <v>-68718</v>
      </c>
      <c r="T2935" s="10">
        <v>-67135</v>
      </c>
      <c r="U2935" s="10">
        <v>-67135</v>
      </c>
      <c r="V2935" s="10">
        <v>-68718</v>
      </c>
      <c r="W2935" s="10">
        <v>-59272.6</v>
      </c>
      <c r="X2935" s="10">
        <v>3918</v>
      </c>
      <c r="Y2935" s="10">
        <v>-37304</v>
      </c>
      <c r="Z2935" s="10">
        <v>10660</v>
      </c>
      <c r="AA2935" s="10">
        <v>39231</v>
      </c>
      <c r="AB2935" s="10">
        <v>112125</v>
      </c>
      <c r="AC2935" s="10">
        <v>15518</v>
      </c>
      <c r="AD2935" s="10">
        <v>5000</v>
      </c>
      <c r="AE2935" s="10">
        <v>123125</v>
      </c>
      <c r="AF2935" s="10">
        <v>65978</v>
      </c>
      <c r="AG2935" s="10">
        <v>144583</v>
      </c>
      <c r="AH2935" s="10">
        <v>103361</v>
      </c>
      <c r="AI2935" s="11">
        <v>0.4</v>
      </c>
      <c r="AJ2935" s="11">
        <v>0.59</v>
      </c>
      <c r="AK2935" s="11">
        <v>0.7</v>
      </c>
      <c r="AL2935" s="12">
        <v>46.47</v>
      </c>
      <c r="AM2935" s="12">
        <v>182.59</v>
      </c>
      <c r="AN2935" s="13">
        <v>27.45</v>
      </c>
      <c r="AO2935" s="14">
        <v>65.95</v>
      </c>
      <c r="AP2935" s="14">
        <v>91.34</v>
      </c>
      <c r="AQ2935" s="15">
        <v>0.16</v>
      </c>
      <c r="AR2935" s="16">
        <v>-55.81</v>
      </c>
      <c r="AS2935" s="14">
        <v>-644.63</v>
      </c>
      <c r="AT2935" s="14">
        <v>-56.89</v>
      </c>
      <c r="AU2935" s="6">
        <v>-104.15</v>
      </c>
      <c r="AV2935" s="15">
        <v>-7.96</v>
      </c>
      <c r="AW2935" s="15">
        <v>-0.11</v>
      </c>
    </row>
    <row r="2936" spans="2:49" x14ac:dyDescent="0.25">
      <c r="B2936" s="6" t="s">
        <v>6302</v>
      </c>
      <c r="C2936" s="6" t="s">
        <v>6303</v>
      </c>
      <c r="D2936" s="6" t="s">
        <v>160</v>
      </c>
      <c r="E2936" s="7">
        <v>94901</v>
      </c>
      <c r="F2936" s="6" t="s">
        <v>160</v>
      </c>
      <c r="G2936" s="6" t="s">
        <v>108</v>
      </c>
      <c r="H2936" s="6" t="s">
        <v>81</v>
      </c>
      <c r="I2936" s="8">
        <v>3</v>
      </c>
      <c r="J2936" s="8">
        <f t="shared" si="153"/>
        <v>4</v>
      </c>
      <c r="K2936" s="6" t="s">
        <v>61</v>
      </c>
      <c r="L2936" s="9">
        <v>42858</v>
      </c>
      <c r="M2936" s="10">
        <v>120753</v>
      </c>
      <c r="N2936" s="10">
        <v>120753</v>
      </c>
      <c r="O2936" s="10">
        <v>0</v>
      </c>
      <c r="P2936" s="10">
        <v>557</v>
      </c>
      <c r="Q2936" s="10">
        <v>557</v>
      </c>
      <c r="R2936" s="10">
        <v>-323</v>
      </c>
      <c r="S2936" s="10">
        <v>-323</v>
      </c>
      <c r="T2936" s="10">
        <v>234</v>
      </c>
      <c r="U2936" s="10">
        <v>317</v>
      </c>
      <c r="V2936" s="10">
        <v>234</v>
      </c>
      <c r="W2936" s="10">
        <v>-5832.56</v>
      </c>
      <c r="X2936" s="10">
        <v>0</v>
      </c>
      <c r="Y2936" s="10">
        <v>19025</v>
      </c>
      <c r="Z2936" s="10">
        <v>44062</v>
      </c>
      <c r="AA2936" s="10">
        <v>16669</v>
      </c>
      <c r="AB2936" s="10">
        <v>83574</v>
      </c>
      <c r="AC2936" s="10">
        <v>0</v>
      </c>
      <c r="AD2936" s="10">
        <v>25000</v>
      </c>
      <c r="AE2936" s="10">
        <v>84401</v>
      </c>
      <c r="AF2936" s="10">
        <v>3054</v>
      </c>
      <c r="AG2936" s="10">
        <v>101728</v>
      </c>
      <c r="AH2936" s="10">
        <v>120753</v>
      </c>
      <c r="AI2936" s="11">
        <v>1.94</v>
      </c>
      <c r="AJ2936" s="11">
        <v>2.0299999999999998</v>
      </c>
      <c r="AK2936" s="11">
        <v>2.0299999999999998</v>
      </c>
      <c r="AL2936" s="12">
        <v>9.91</v>
      </c>
      <c r="AM2936" s="12">
        <v>142.08000000000001</v>
      </c>
      <c r="AN2936" s="13">
        <v>0</v>
      </c>
      <c r="AO2936" s="14">
        <v>47.57</v>
      </c>
      <c r="AP2936" s="14">
        <v>47.79</v>
      </c>
      <c r="AQ2936" s="15">
        <v>14.43</v>
      </c>
      <c r="AR2936" s="16">
        <v>-0.38</v>
      </c>
      <c r="AS2936" s="14">
        <v>-0.73</v>
      </c>
      <c r="AT2936" s="14">
        <v>-0.27</v>
      </c>
      <c r="AU2936" s="6">
        <v>-10.58</v>
      </c>
      <c r="AV2936" s="15">
        <v>0.35</v>
      </c>
      <c r="AW2936" s="15">
        <v>0.57999999999999996</v>
      </c>
    </row>
    <row r="2937" spans="2:49" x14ac:dyDescent="0.25">
      <c r="B2937" s="6" t="s">
        <v>6304</v>
      </c>
      <c r="C2937" s="6" t="s">
        <v>6305</v>
      </c>
      <c r="D2937" s="6" t="s">
        <v>160</v>
      </c>
      <c r="E2937" s="7">
        <v>94901</v>
      </c>
      <c r="F2937" s="6" t="s">
        <v>160</v>
      </c>
      <c r="G2937" s="6" t="s">
        <v>108</v>
      </c>
      <c r="H2937" s="6" t="s">
        <v>53</v>
      </c>
      <c r="I2937" s="8">
        <v>5</v>
      </c>
      <c r="J2937" s="8">
        <f t="shared" si="153"/>
        <v>9</v>
      </c>
      <c r="K2937" s="6" t="s">
        <v>61</v>
      </c>
      <c r="L2937" s="9">
        <v>42500</v>
      </c>
      <c r="M2937" s="10">
        <v>120696</v>
      </c>
      <c r="N2937" s="10">
        <v>120735</v>
      </c>
      <c r="O2937" s="10">
        <v>39</v>
      </c>
      <c r="P2937" s="10">
        <v>1316</v>
      </c>
      <c r="Q2937" s="10">
        <v>1316</v>
      </c>
      <c r="R2937" s="10">
        <v>508</v>
      </c>
      <c r="S2937" s="10">
        <v>508</v>
      </c>
      <c r="T2937" s="10">
        <v>2588</v>
      </c>
      <c r="U2937" s="10">
        <v>13402</v>
      </c>
      <c r="V2937" s="10">
        <v>1824</v>
      </c>
      <c r="W2937" s="10">
        <v>-6264.68</v>
      </c>
      <c r="X2937" s="10">
        <v>6104</v>
      </c>
      <c r="Y2937" s="10">
        <v>-20430</v>
      </c>
      <c r="Z2937" s="10">
        <v>50318</v>
      </c>
      <c r="AA2937" s="10">
        <v>20952</v>
      </c>
      <c r="AB2937" s="10">
        <v>70417</v>
      </c>
      <c r="AC2937" s="10">
        <v>23895</v>
      </c>
      <c r="AD2937" s="10">
        <v>5000</v>
      </c>
      <c r="AE2937" s="10">
        <v>132900</v>
      </c>
      <c r="AF2937" s="10">
        <v>64196</v>
      </c>
      <c r="AG2937" s="10">
        <v>117231</v>
      </c>
      <c r="AH2937" s="10">
        <v>90697</v>
      </c>
      <c r="AI2937" s="11">
        <v>0.28999999999999998</v>
      </c>
      <c r="AJ2937" s="11">
        <v>0.84</v>
      </c>
      <c r="AK2937" s="11">
        <v>0.89</v>
      </c>
      <c r="AL2937" s="12">
        <v>126.63</v>
      </c>
      <c r="AM2937" s="12">
        <v>197.19</v>
      </c>
      <c r="AN2937" s="13">
        <v>10.95</v>
      </c>
      <c r="AO2937" s="14">
        <v>58.16</v>
      </c>
      <c r="AP2937" s="14">
        <v>62.14</v>
      </c>
      <c r="AQ2937" s="15">
        <v>0.78</v>
      </c>
      <c r="AR2937" s="16">
        <v>0.38</v>
      </c>
      <c r="AS2937" s="14">
        <v>1.01</v>
      </c>
      <c r="AT2937" s="14">
        <v>0.42</v>
      </c>
      <c r="AU2937" s="6">
        <v>0.79</v>
      </c>
      <c r="AV2937" s="15">
        <v>1.18</v>
      </c>
      <c r="AW2937" s="15">
        <v>0.37</v>
      </c>
    </row>
    <row r="2938" spans="2:49" x14ac:dyDescent="0.25">
      <c r="B2938" s="6" t="s">
        <v>6306</v>
      </c>
      <c r="C2938" s="6" t="s">
        <v>6307</v>
      </c>
      <c r="D2938" s="6" t="s">
        <v>84</v>
      </c>
      <c r="E2938" s="7">
        <v>84102</v>
      </c>
      <c r="F2938" s="6" t="s">
        <v>223</v>
      </c>
      <c r="G2938" s="6" t="s">
        <v>59</v>
      </c>
      <c r="H2938" s="6" t="s">
        <v>81</v>
      </c>
      <c r="I2938" s="8">
        <v>5</v>
      </c>
      <c r="J2938" s="8">
        <f t="shared" si="153"/>
        <v>9</v>
      </c>
      <c r="K2938" s="6" t="s">
        <v>61</v>
      </c>
      <c r="L2938" s="9">
        <v>38689</v>
      </c>
      <c r="M2938" s="10">
        <v>120559</v>
      </c>
      <c r="N2938" s="10">
        <v>120559</v>
      </c>
      <c r="O2938" s="10">
        <v>0</v>
      </c>
      <c r="P2938" s="10">
        <v>0</v>
      </c>
      <c r="Q2938" s="10">
        <v>0</v>
      </c>
      <c r="R2938" s="10">
        <v>-925</v>
      </c>
      <c r="S2938" s="10">
        <v>-925</v>
      </c>
      <c r="T2938" s="10">
        <v>-160</v>
      </c>
      <c r="U2938" s="10">
        <v>11820</v>
      </c>
      <c r="V2938" s="10">
        <v>-925</v>
      </c>
      <c r="W2938" s="10">
        <v>-1343.26</v>
      </c>
      <c r="X2938" s="10">
        <v>0</v>
      </c>
      <c r="Y2938" s="10">
        <v>55416</v>
      </c>
      <c r="Z2938" s="10">
        <v>-8299</v>
      </c>
      <c r="AA2938" s="10">
        <v>41843</v>
      </c>
      <c r="AB2938" s="10">
        <v>56420</v>
      </c>
      <c r="AC2938" s="10">
        <v>0</v>
      </c>
      <c r="AD2938" s="10">
        <v>6639</v>
      </c>
      <c r="AE2938" s="10">
        <v>42830</v>
      </c>
      <c r="AF2938" s="10">
        <v>37962</v>
      </c>
      <c r="AG2938" s="10">
        <v>66373</v>
      </c>
      <c r="AH2938" s="10">
        <v>121789</v>
      </c>
      <c r="AI2938" s="11">
        <v>0</v>
      </c>
      <c r="AJ2938" s="11">
        <v>0.04</v>
      </c>
      <c r="AK2938" s="11">
        <v>0.11</v>
      </c>
      <c r="AL2938" s="12">
        <v>4.28</v>
      </c>
      <c r="AM2938" s="12">
        <v>190.8</v>
      </c>
      <c r="AN2938" s="13">
        <v>6.94</v>
      </c>
      <c r="AO2938" s="14">
        <v>82.13</v>
      </c>
      <c r="AP2938" s="14">
        <v>119.38</v>
      </c>
      <c r="AQ2938" s="15">
        <v>-0.22</v>
      </c>
      <c r="AR2938" s="16">
        <v>-2.16</v>
      </c>
      <c r="AS2938" s="14">
        <v>-11.15</v>
      </c>
      <c r="AT2938" s="14">
        <v>-0.77</v>
      </c>
      <c r="AU2938" s="6">
        <v>-2.44</v>
      </c>
      <c r="AV2938" s="15">
        <v>0.45</v>
      </c>
      <c r="AW2938" s="15">
        <v>0.59</v>
      </c>
    </row>
    <row r="2939" spans="2:49" x14ac:dyDescent="0.25">
      <c r="B2939" s="6" t="s">
        <v>6308</v>
      </c>
      <c r="C2939" s="6" t="s">
        <v>6309</v>
      </c>
      <c r="D2939" s="6" t="s">
        <v>6310</v>
      </c>
      <c r="E2939" s="7">
        <v>93003</v>
      </c>
      <c r="F2939" s="6" t="s">
        <v>274</v>
      </c>
      <c r="G2939" s="6" t="s">
        <v>90</v>
      </c>
      <c r="H2939" s="6" t="s">
        <v>66</v>
      </c>
      <c r="I2939" s="8">
        <v>5</v>
      </c>
      <c r="J2939" s="8">
        <f t="shared" si="153"/>
        <v>9</v>
      </c>
      <c r="K2939" s="6" t="s">
        <v>61</v>
      </c>
      <c r="L2939" s="9">
        <v>43293</v>
      </c>
      <c r="M2939" s="10">
        <v>120523</v>
      </c>
      <c r="N2939" s="10">
        <v>120523</v>
      </c>
      <c r="O2939" s="10">
        <v>0</v>
      </c>
      <c r="P2939" s="10">
        <v>0</v>
      </c>
      <c r="Q2939" s="10">
        <v>0</v>
      </c>
      <c r="R2939" s="10">
        <v>-6445</v>
      </c>
      <c r="S2939" s="10">
        <v>-6445</v>
      </c>
      <c r="T2939" s="10">
        <v>-6031</v>
      </c>
      <c r="U2939" s="10">
        <v>-3493</v>
      </c>
      <c r="V2939" s="10">
        <v>-6445</v>
      </c>
      <c r="W2939" s="10">
        <v>-5960.2</v>
      </c>
      <c r="X2939" s="10">
        <v>0</v>
      </c>
      <c r="Y2939" s="10">
        <v>15862</v>
      </c>
      <c r="Z2939" s="10">
        <v>3346</v>
      </c>
      <c r="AA2939" s="10">
        <v>38481</v>
      </c>
      <c r="AB2939" s="10">
        <v>74445</v>
      </c>
      <c r="AC2939" s="10">
        <v>0</v>
      </c>
      <c r="AD2939" s="10">
        <v>5000</v>
      </c>
      <c r="AE2939" s="10">
        <v>23366</v>
      </c>
      <c r="AF2939" s="10">
        <v>6977</v>
      </c>
      <c r="AG2939" s="10">
        <v>104661</v>
      </c>
      <c r="AH2939" s="10">
        <v>0</v>
      </c>
      <c r="AI2939" s="11">
        <v>0.05</v>
      </c>
      <c r="AJ2939" s="11">
        <v>1.62</v>
      </c>
      <c r="AK2939" s="11">
        <v>1.67</v>
      </c>
      <c r="AL2939" s="12">
        <v>45.58</v>
      </c>
      <c r="AM2939" s="12">
        <v>33.53</v>
      </c>
      <c r="AN2939" s="13">
        <v>1.57</v>
      </c>
      <c r="AO2939" s="14">
        <v>41.72</v>
      </c>
      <c r="AP2939" s="14">
        <v>85.68</v>
      </c>
      <c r="AQ2939" s="15">
        <v>0.48</v>
      </c>
      <c r="AR2939" s="16">
        <v>-27.58</v>
      </c>
      <c r="AS2939" s="14">
        <v>-192.62</v>
      </c>
      <c r="AT2939" s="14">
        <v>-5.35</v>
      </c>
      <c r="AU2939" s="6">
        <v>-92.37</v>
      </c>
      <c r="AV2939" s="15">
        <v>-2.23</v>
      </c>
      <c r="AW2939" s="15">
        <v>0.66</v>
      </c>
    </row>
    <row r="2940" spans="2:49" x14ac:dyDescent="0.25">
      <c r="B2940" s="6" t="s">
        <v>6311</v>
      </c>
      <c r="C2940" s="6" t="s">
        <v>6312</v>
      </c>
      <c r="D2940" s="6" t="s">
        <v>89</v>
      </c>
      <c r="E2940" s="7">
        <v>91701</v>
      </c>
      <c r="F2940" s="6" t="s">
        <v>89</v>
      </c>
      <c r="G2940" s="6" t="s">
        <v>90</v>
      </c>
      <c r="H2940" s="6" t="s">
        <v>104</v>
      </c>
      <c r="I2940" s="8">
        <v>3</v>
      </c>
      <c r="J2940" s="8">
        <f t="shared" si="153"/>
        <v>4</v>
      </c>
      <c r="K2940" s="6" t="s">
        <v>61</v>
      </c>
      <c r="L2940" s="9">
        <v>42829</v>
      </c>
      <c r="M2940" s="10">
        <v>120508</v>
      </c>
      <c r="N2940" s="10">
        <v>120508</v>
      </c>
      <c r="O2940" s="10">
        <v>0</v>
      </c>
      <c r="P2940" s="10">
        <v>867</v>
      </c>
      <c r="Q2940" s="10">
        <v>867</v>
      </c>
      <c r="R2940" s="10">
        <v>4307</v>
      </c>
      <c r="S2940" s="10">
        <v>4307</v>
      </c>
      <c r="T2940" s="10">
        <v>6130</v>
      </c>
      <c r="U2940" s="10">
        <v>8756</v>
      </c>
      <c r="V2940" s="10">
        <v>5174</v>
      </c>
      <c r="W2940" s="10">
        <v>1910.56</v>
      </c>
      <c r="X2940" s="10">
        <v>0</v>
      </c>
      <c r="Y2940" s="10">
        <v>19801</v>
      </c>
      <c r="Z2940" s="10">
        <v>7230</v>
      </c>
      <c r="AA2940" s="10">
        <v>11195</v>
      </c>
      <c r="AB2940" s="10">
        <v>82819</v>
      </c>
      <c r="AC2940" s="10">
        <v>0</v>
      </c>
      <c r="AD2940" s="10">
        <v>5000</v>
      </c>
      <c r="AE2940" s="10">
        <v>63991</v>
      </c>
      <c r="AF2940" s="10">
        <v>28015</v>
      </c>
      <c r="AG2940" s="10">
        <v>100707</v>
      </c>
      <c r="AH2940" s="10">
        <v>120508</v>
      </c>
      <c r="AI2940" s="11">
        <v>0.61</v>
      </c>
      <c r="AJ2940" s="11">
        <v>0.64</v>
      </c>
      <c r="AK2940" s="11">
        <v>0.64</v>
      </c>
      <c r="AL2940" s="12">
        <v>4.76</v>
      </c>
      <c r="AM2940" s="12">
        <v>202.35</v>
      </c>
      <c r="AN2940" s="13">
        <v>0</v>
      </c>
      <c r="AO2940" s="14">
        <v>88.46</v>
      </c>
      <c r="AP2940" s="14">
        <v>88.7</v>
      </c>
      <c r="AQ2940" s="15">
        <v>0.26</v>
      </c>
      <c r="AR2940" s="16">
        <v>6.73</v>
      </c>
      <c r="AS2940" s="14">
        <v>59.57</v>
      </c>
      <c r="AT2940" s="14">
        <v>3.57</v>
      </c>
      <c r="AU2940" s="6">
        <v>15.37</v>
      </c>
      <c r="AV2940" s="15">
        <v>1.37</v>
      </c>
      <c r="AW2940" s="15">
        <v>0.59</v>
      </c>
    </row>
    <row r="2941" spans="2:49" x14ac:dyDescent="0.25">
      <c r="B2941" s="6" t="s">
        <v>6313</v>
      </c>
      <c r="C2941" s="6" t="s">
        <v>6314</v>
      </c>
      <c r="D2941" s="6" t="s">
        <v>94</v>
      </c>
      <c r="E2941" s="7" t="s">
        <v>835</v>
      </c>
      <c r="F2941" s="6" t="s">
        <v>168</v>
      </c>
      <c r="G2941" s="6" t="s">
        <v>97</v>
      </c>
      <c r="H2941" s="6" t="s">
        <v>53</v>
      </c>
      <c r="I2941" s="8">
        <v>5</v>
      </c>
      <c r="J2941" s="8">
        <f t="shared" si="153"/>
        <v>9</v>
      </c>
      <c r="K2941" s="6" t="s">
        <v>61</v>
      </c>
      <c r="L2941" s="9">
        <v>39235</v>
      </c>
      <c r="M2941" s="10">
        <v>120492</v>
      </c>
      <c r="N2941" s="10">
        <v>120492</v>
      </c>
      <c r="O2941" s="10">
        <v>0</v>
      </c>
      <c r="P2941" s="10">
        <v>0</v>
      </c>
      <c r="Q2941" s="10">
        <v>0</v>
      </c>
      <c r="R2941" s="10">
        <v>-43419</v>
      </c>
      <c r="S2941" s="10">
        <v>-43419</v>
      </c>
      <c r="T2941" s="10">
        <v>-43419</v>
      </c>
      <c r="U2941" s="10">
        <v>5845</v>
      </c>
      <c r="V2941" s="10">
        <v>-43419</v>
      </c>
      <c r="W2941" s="10">
        <v>-101943.16</v>
      </c>
      <c r="X2941" s="10">
        <v>2597</v>
      </c>
      <c r="Y2941" s="10">
        <v>69404</v>
      </c>
      <c r="Z2941" s="10">
        <v>-36780</v>
      </c>
      <c r="AA2941" s="10">
        <v>72515</v>
      </c>
      <c r="AB2941" s="10">
        <v>22570</v>
      </c>
      <c r="AC2941" s="10">
        <v>12982</v>
      </c>
      <c r="AD2941" s="10">
        <v>6639</v>
      </c>
      <c r="AE2941" s="10">
        <v>1735369</v>
      </c>
      <c r="AF2941" s="10">
        <v>762015</v>
      </c>
      <c r="AG2941" s="10">
        <v>38106</v>
      </c>
      <c r="AH2941" s="10">
        <v>104913</v>
      </c>
      <c r="AI2941" s="11">
        <v>0.01</v>
      </c>
      <c r="AJ2941" s="11">
        <v>0.55000000000000004</v>
      </c>
      <c r="AK2941" s="11">
        <v>0.55000000000000004</v>
      </c>
      <c r="AL2941" s="12">
        <v>2863.43</v>
      </c>
      <c r="AM2941" s="12">
        <v>12455.25</v>
      </c>
      <c r="AN2941" s="13">
        <v>9.52</v>
      </c>
      <c r="AO2941" s="14">
        <v>101.85</v>
      </c>
      <c r="AP2941" s="14">
        <v>102.12</v>
      </c>
      <c r="AQ2941" s="15">
        <v>-0.05</v>
      </c>
      <c r="AR2941" s="16">
        <v>-2.5</v>
      </c>
      <c r="AS2941" s="14">
        <v>-118.05</v>
      </c>
      <c r="AT2941" s="14">
        <v>-36.03</v>
      </c>
      <c r="AU2941" s="6">
        <v>-5.7</v>
      </c>
      <c r="AV2941" s="15">
        <v>-1.9</v>
      </c>
      <c r="AW2941" s="15">
        <v>0.25</v>
      </c>
    </row>
    <row r="2942" spans="2:49" x14ac:dyDescent="0.25">
      <c r="B2942" s="6" t="s">
        <v>6315</v>
      </c>
      <c r="C2942" s="6" t="s">
        <v>6316</v>
      </c>
      <c r="D2942" s="6" t="s">
        <v>359</v>
      </c>
      <c r="E2942" s="7" t="s">
        <v>95</v>
      </c>
      <c r="F2942" s="6" t="s">
        <v>96</v>
      </c>
      <c r="G2942" s="6" t="s">
        <v>97</v>
      </c>
      <c r="H2942" s="6" t="s">
        <v>81</v>
      </c>
      <c r="I2942" s="8">
        <v>5</v>
      </c>
      <c r="J2942" s="8">
        <f t="shared" si="153"/>
        <v>9</v>
      </c>
      <c r="K2942" s="6" t="s">
        <v>61</v>
      </c>
      <c r="L2942" s="9">
        <v>43918</v>
      </c>
      <c r="M2942" s="10">
        <v>120488</v>
      </c>
      <c r="N2942" s="10">
        <v>120488</v>
      </c>
      <c r="O2942" s="10">
        <v>0</v>
      </c>
      <c r="P2942" s="10">
        <v>0</v>
      </c>
      <c r="Q2942" s="10">
        <v>0</v>
      </c>
      <c r="R2942" s="10">
        <v>-1705</v>
      </c>
      <c r="S2942" s="10">
        <v>-1705</v>
      </c>
      <c r="T2942" s="10">
        <v>-1705</v>
      </c>
      <c r="U2942" s="10">
        <v>-1705</v>
      </c>
      <c r="V2942" s="10">
        <v>-1705</v>
      </c>
      <c r="W2942" s="10">
        <v>-2112.86</v>
      </c>
      <c r="X2942" s="10">
        <v>0</v>
      </c>
      <c r="Y2942" s="10">
        <v>39071</v>
      </c>
      <c r="Z2942" s="10">
        <v>3295</v>
      </c>
      <c r="AA2942" s="10">
        <v>36661</v>
      </c>
      <c r="AB2942" s="10">
        <v>55444</v>
      </c>
      <c r="AC2942" s="10">
        <v>0</v>
      </c>
      <c r="AD2942" s="10">
        <v>5000</v>
      </c>
      <c r="AE2942" s="10">
        <v>13779</v>
      </c>
      <c r="AF2942" s="10">
        <v>0</v>
      </c>
      <c r="AG2942" s="10">
        <v>81417</v>
      </c>
      <c r="AH2942" s="10">
        <v>120488</v>
      </c>
      <c r="AI2942" s="11">
        <v>1.01</v>
      </c>
      <c r="AJ2942" s="11">
        <v>1.01</v>
      </c>
      <c r="AK2942" s="11">
        <v>1.31</v>
      </c>
      <c r="AL2942" s="12">
        <v>0</v>
      </c>
      <c r="AM2942" s="12">
        <v>46.36</v>
      </c>
      <c r="AN2942" s="13">
        <v>9.6199999999999992</v>
      </c>
      <c r="AO2942" s="14">
        <v>76.09</v>
      </c>
      <c r="AP2942" s="14">
        <v>76.09</v>
      </c>
      <c r="AQ2942" s="15">
        <v>0</v>
      </c>
      <c r="AR2942" s="16">
        <v>-12.37</v>
      </c>
      <c r="AS2942" s="14">
        <v>-51.75</v>
      </c>
      <c r="AT2942" s="14">
        <v>-1.42</v>
      </c>
      <c r="AU2942" s="6">
        <v>0</v>
      </c>
      <c r="AV2942" s="15">
        <v>-0.32</v>
      </c>
      <c r="AW2942" s="15">
        <v>1.62</v>
      </c>
    </row>
    <row r="2943" spans="2:49" x14ac:dyDescent="0.25">
      <c r="B2943" s="6" t="s">
        <v>6317</v>
      </c>
      <c r="C2943" s="6" t="s">
        <v>6318</v>
      </c>
      <c r="D2943" s="6" t="s">
        <v>94</v>
      </c>
      <c r="E2943" s="7" t="s">
        <v>95</v>
      </c>
      <c r="F2943" s="6" t="s">
        <v>96</v>
      </c>
      <c r="G2943" s="6" t="s">
        <v>97</v>
      </c>
      <c r="H2943" s="6" t="s">
        <v>81</v>
      </c>
      <c r="I2943" s="8">
        <v>5</v>
      </c>
      <c r="J2943" s="8">
        <f t="shared" si="153"/>
        <v>9</v>
      </c>
      <c r="K2943" s="6" t="s">
        <v>61</v>
      </c>
      <c r="L2943" s="9">
        <v>35478</v>
      </c>
      <c r="M2943" s="10">
        <v>120396</v>
      </c>
      <c r="N2943" s="10">
        <v>120396</v>
      </c>
      <c r="O2943" s="10">
        <v>0</v>
      </c>
      <c r="P2943" s="10">
        <v>0</v>
      </c>
      <c r="Q2943" s="10">
        <v>0</v>
      </c>
      <c r="R2943" s="10">
        <v>-18248</v>
      </c>
      <c r="S2943" s="10">
        <v>-18248</v>
      </c>
      <c r="T2943" s="10">
        <v>-17978</v>
      </c>
      <c r="U2943" s="10">
        <v>-12065</v>
      </c>
      <c r="V2943" s="10">
        <v>-18248</v>
      </c>
      <c r="W2943" s="10">
        <v>-15840.02</v>
      </c>
      <c r="X2943" s="10">
        <v>80024</v>
      </c>
      <c r="Y2943" s="10">
        <v>11544</v>
      </c>
      <c r="Z2943" s="10">
        <v>-2833</v>
      </c>
      <c r="AA2943" s="10">
        <v>32622</v>
      </c>
      <c r="AB2943" s="10">
        <v>42901</v>
      </c>
      <c r="AC2943" s="10">
        <v>37972</v>
      </c>
      <c r="AD2943" s="10">
        <v>6640</v>
      </c>
      <c r="AE2943" s="10">
        <v>40690</v>
      </c>
      <c r="AF2943" s="10">
        <v>14499</v>
      </c>
      <c r="AG2943" s="10">
        <v>70880</v>
      </c>
      <c r="AH2943" s="10">
        <v>2400</v>
      </c>
      <c r="AI2943" s="11">
        <v>0.82</v>
      </c>
      <c r="AJ2943" s="11">
        <v>0.91</v>
      </c>
      <c r="AK2943" s="11">
        <v>0.91</v>
      </c>
      <c r="AL2943" s="12">
        <v>8.3699999999999992</v>
      </c>
      <c r="AM2943" s="12">
        <v>94.88</v>
      </c>
      <c r="AN2943" s="13">
        <v>0</v>
      </c>
      <c r="AO2943" s="14">
        <v>70.510000000000005</v>
      </c>
      <c r="AP2943" s="14">
        <v>106.96</v>
      </c>
      <c r="AQ2943" s="15">
        <v>-0.2</v>
      </c>
      <c r="AR2943" s="16">
        <v>-44.85</v>
      </c>
      <c r="AS2943" s="14">
        <v>-644.12</v>
      </c>
      <c r="AT2943" s="14">
        <v>-15.16</v>
      </c>
      <c r="AU2943" s="6">
        <v>-125.86</v>
      </c>
      <c r="AV2943" s="15">
        <v>-0.6</v>
      </c>
      <c r="AW2943" s="15">
        <v>0.34</v>
      </c>
    </row>
    <row r="2944" spans="2:49" x14ac:dyDescent="0.25">
      <c r="B2944" s="6" t="s">
        <v>6319</v>
      </c>
      <c r="C2944" s="6" t="s">
        <v>6320</v>
      </c>
      <c r="D2944" s="6" t="s">
        <v>84</v>
      </c>
      <c r="E2944" s="7">
        <v>85101</v>
      </c>
      <c r="F2944" s="6" t="s">
        <v>65</v>
      </c>
      <c r="G2944" s="6" t="s">
        <v>59</v>
      </c>
      <c r="H2944" s="6" t="s">
        <v>66</v>
      </c>
      <c r="I2944" s="8">
        <v>2</v>
      </c>
      <c r="J2944" s="8">
        <f t="shared" si="153"/>
        <v>2</v>
      </c>
      <c r="K2944" s="6" t="s">
        <v>61</v>
      </c>
      <c r="L2944" s="9">
        <v>40642</v>
      </c>
      <c r="M2944" s="10">
        <v>120388</v>
      </c>
      <c r="N2944" s="10">
        <v>120388</v>
      </c>
      <c r="O2944" s="10">
        <v>0</v>
      </c>
      <c r="P2944" s="10">
        <v>0</v>
      </c>
      <c r="Q2944" s="10">
        <v>0</v>
      </c>
      <c r="R2944" s="10">
        <v>-20192</v>
      </c>
      <c r="S2944" s="10">
        <v>-20192</v>
      </c>
      <c r="T2944" s="10">
        <v>-19817</v>
      </c>
      <c r="U2944" s="10">
        <v>-13510</v>
      </c>
      <c r="V2944" s="10">
        <v>-20192</v>
      </c>
      <c r="W2944" s="10">
        <v>-12370.22</v>
      </c>
      <c r="X2944" s="10">
        <v>660</v>
      </c>
      <c r="Y2944" s="10">
        <v>19680</v>
      </c>
      <c r="Z2944" s="10">
        <v>-133703</v>
      </c>
      <c r="AA2944" s="10">
        <v>39144</v>
      </c>
      <c r="AB2944" s="10">
        <v>67167</v>
      </c>
      <c r="AC2944" s="10">
        <v>0</v>
      </c>
      <c r="AD2944" s="10">
        <v>5000</v>
      </c>
      <c r="AE2944" s="10">
        <v>113470</v>
      </c>
      <c r="AF2944" s="10">
        <v>73994</v>
      </c>
      <c r="AG2944" s="10">
        <v>100708</v>
      </c>
      <c r="AH2944" s="10">
        <v>119728</v>
      </c>
      <c r="AI2944" s="11">
        <v>0.01</v>
      </c>
      <c r="AJ2944" s="11">
        <v>0.1</v>
      </c>
      <c r="AK2944" s="11">
        <v>0.16</v>
      </c>
      <c r="AL2944" s="12">
        <v>64.89</v>
      </c>
      <c r="AM2944" s="12">
        <v>857.2</v>
      </c>
      <c r="AN2944" s="13">
        <v>47.67</v>
      </c>
      <c r="AO2944" s="14">
        <v>211.33</v>
      </c>
      <c r="AP2944" s="14">
        <v>217.83</v>
      </c>
      <c r="AQ2944" s="15">
        <v>-1.81</v>
      </c>
      <c r="AR2944" s="16">
        <v>-17.8</v>
      </c>
      <c r="AS2944" s="14">
        <v>-15.1</v>
      </c>
      <c r="AT2944" s="14">
        <v>-16.77</v>
      </c>
      <c r="AU2944" s="6">
        <v>-27.29</v>
      </c>
      <c r="AV2944" s="15">
        <v>-2.39</v>
      </c>
      <c r="AW2944" s="15">
        <v>0.53</v>
      </c>
    </row>
    <row r="2945" spans="2:49" x14ac:dyDescent="0.25">
      <c r="B2945" s="6" t="s">
        <v>6321</v>
      </c>
      <c r="C2945" s="6" t="s">
        <v>6322</v>
      </c>
      <c r="D2945" s="6" t="s">
        <v>6323</v>
      </c>
      <c r="E2945" s="7" t="s">
        <v>6324</v>
      </c>
      <c r="F2945" s="6" t="s">
        <v>960</v>
      </c>
      <c r="G2945" s="6" t="s">
        <v>220</v>
      </c>
      <c r="H2945" s="6" t="s">
        <v>316</v>
      </c>
      <c r="I2945" s="8">
        <v>2</v>
      </c>
      <c r="J2945" s="8">
        <f t="shared" si="153"/>
        <v>2</v>
      </c>
      <c r="K2945" s="6" t="s">
        <v>61</v>
      </c>
      <c r="L2945" s="9">
        <v>35102</v>
      </c>
      <c r="M2945" s="10">
        <v>120341</v>
      </c>
      <c r="N2945" s="10">
        <v>120341</v>
      </c>
      <c r="O2945" s="10">
        <v>0</v>
      </c>
      <c r="P2945" s="10">
        <v>0</v>
      </c>
      <c r="Q2945" s="10">
        <v>0</v>
      </c>
      <c r="R2945" s="10">
        <v>-13310</v>
      </c>
      <c r="S2945" s="10">
        <v>-13310</v>
      </c>
      <c r="T2945" s="10">
        <v>-12221</v>
      </c>
      <c r="U2945" s="10">
        <v>7127</v>
      </c>
      <c r="V2945" s="10">
        <v>-13310</v>
      </c>
      <c r="W2945" s="10">
        <v>-22031.84</v>
      </c>
      <c r="X2945" s="10">
        <v>0</v>
      </c>
      <c r="Y2945" s="10">
        <v>44595</v>
      </c>
      <c r="Z2945" s="10">
        <v>106512</v>
      </c>
      <c r="AA2945" s="10">
        <v>23083</v>
      </c>
      <c r="AB2945" s="10">
        <v>47553</v>
      </c>
      <c r="AC2945" s="10">
        <v>0</v>
      </c>
      <c r="AD2945" s="10">
        <v>19918</v>
      </c>
      <c r="AE2945" s="10">
        <v>146608</v>
      </c>
      <c r="AF2945" s="10">
        <v>121604</v>
      </c>
      <c r="AG2945" s="10">
        <v>75746</v>
      </c>
      <c r="AH2945" s="10">
        <v>120341</v>
      </c>
      <c r="AI2945" s="11">
        <v>0.31</v>
      </c>
      <c r="AJ2945" s="11">
        <v>0.62</v>
      </c>
      <c r="AK2945" s="11">
        <v>0.68</v>
      </c>
      <c r="AL2945" s="12">
        <v>31.97</v>
      </c>
      <c r="AM2945" s="12">
        <v>162.6</v>
      </c>
      <c r="AN2945" s="13">
        <v>6.89</v>
      </c>
      <c r="AO2945" s="14">
        <v>23.34</v>
      </c>
      <c r="AP2945" s="14">
        <v>27.35</v>
      </c>
      <c r="AQ2945" s="15">
        <v>0.88</v>
      </c>
      <c r="AR2945" s="16">
        <v>-9.08</v>
      </c>
      <c r="AS2945" s="14">
        <v>-12.5</v>
      </c>
      <c r="AT2945" s="14">
        <v>-11.06</v>
      </c>
      <c r="AU2945" s="6">
        <v>-10.95</v>
      </c>
      <c r="AV2945" s="15">
        <v>-0.36</v>
      </c>
      <c r="AW2945" s="15">
        <v>0.04</v>
      </c>
    </row>
    <row r="2946" spans="2:49" x14ac:dyDescent="0.25">
      <c r="B2946" s="6" t="s">
        <v>6325</v>
      </c>
      <c r="C2946" s="6" t="s">
        <v>6326</v>
      </c>
      <c r="D2946" s="6" t="s">
        <v>84</v>
      </c>
      <c r="E2946" s="7">
        <v>85102</v>
      </c>
      <c r="F2946" s="6" t="s">
        <v>65</v>
      </c>
      <c r="G2946" s="6" t="s">
        <v>59</v>
      </c>
      <c r="H2946" s="6" t="s">
        <v>53</v>
      </c>
      <c r="I2946" s="8">
        <v>5</v>
      </c>
      <c r="J2946" s="8">
        <f t="shared" si="153"/>
        <v>9</v>
      </c>
      <c r="K2946" s="6" t="s">
        <v>61</v>
      </c>
      <c r="L2946" s="9">
        <v>40719</v>
      </c>
      <c r="M2946" s="10">
        <v>120324</v>
      </c>
      <c r="N2946" s="10">
        <v>120324</v>
      </c>
      <c r="O2946" s="10">
        <v>0</v>
      </c>
      <c r="P2946" s="10">
        <v>0</v>
      </c>
      <c r="Q2946" s="10">
        <v>0</v>
      </c>
      <c r="R2946" s="10">
        <v>-35577</v>
      </c>
      <c r="S2946" s="10">
        <v>-35577</v>
      </c>
      <c r="T2946" s="10">
        <v>-33775</v>
      </c>
      <c r="U2946" s="10">
        <v>-31742</v>
      </c>
      <c r="V2946" s="10">
        <v>-35577</v>
      </c>
      <c r="W2946" s="10">
        <v>-28648.84</v>
      </c>
      <c r="X2946" s="10">
        <v>-652</v>
      </c>
      <c r="Y2946" s="10">
        <v>-5511</v>
      </c>
      <c r="Z2946" s="10">
        <v>-13428</v>
      </c>
      <c r="AA2946" s="10">
        <v>25056</v>
      </c>
      <c r="AB2946" s="10">
        <v>82252</v>
      </c>
      <c r="AC2946" s="10">
        <v>652</v>
      </c>
      <c r="AD2946" s="10">
        <v>5000</v>
      </c>
      <c r="AE2946" s="10">
        <v>60863</v>
      </c>
      <c r="AF2946" s="10">
        <v>8303</v>
      </c>
      <c r="AG2946" s="10">
        <v>125183</v>
      </c>
      <c r="AH2946" s="10">
        <v>120324</v>
      </c>
      <c r="AI2946" s="11">
        <v>2.27</v>
      </c>
      <c r="AJ2946" s="11">
        <v>2.27</v>
      </c>
      <c r="AK2946" s="11">
        <v>4.41</v>
      </c>
      <c r="AL2946" s="12">
        <v>0</v>
      </c>
      <c r="AM2946" s="12">
        <v>34.08</v>
      </c>
      <c r="AN2946" s="13">
        <v>1.5</v>
      </c>
      <c r="AO2946" s="14">
        <v>19.57</v>
      </c>
      <c r="AP2946" s="14">
        <v>122.06</v>
      </c>
      <c r="AQ2946" s="15">
        <v>-1.62</v>
      </c>
      <c r="AR2946" s="16">
        <v>-58.45</v>
      </c>
      <c r="AS2946" s="14">
        <v>-264.95</v>
      </c>
      <c r="AT2946" s="14">
        <v>-29.57</v>
      </c>
      <c r="AU2946" s="6">
        <v>-428.48</v>
      </c>
      <c r="AV2946" s="15">
        <v>-7.02</v>
      </c>
      <c r="AW2946" s="15">
        <v>-1.1399999999999999</v>
      </c>
    </row>
    <row r="2947" spans="2:49" x14ac:dyDescent="0.25">
      <c r="B2947" s="6" t="s">
        <v>6327</v>
      </c>
      <c r="C2947" s="6" t="s">
        <v>6328</v>
      </c>
      <c r="D2947" s="6" t="s">
        <v>703</v>
      </c>
      <c r="E2947" s="7" t="s">
        <v>704</v>
      </c>
      <c r="F2947" s="6" t="s">
        <v>703</v>
      </c>
      <c r="G2947" s="6" t="s">
        <v>52</v>
      </c>
      <c r="H2947" s="6" t="s">
        <v>1984</v>
      </c>
      <c r="I2947" s="8">
        <v>2</v>
      </c>
      <c r="J2947" s="8">
        <f t="shared" si="153"/>
        <v>2</v>
      </c>
      <c r="K2947" s="6" t="s">
        <v>61</v>
      </c>
      <c r="L2947" s="9">
        <v>40345</v>
      </c>
      <c r="M2947" s="10">
        <v>120252</v>
      </c>
      <c r="N2947" s="10">
        <v>120252</v>
      </c>
      <c r="O2947" s="10">
        <v>0</v>
      </c>
      <c r="P2947" s="10">
        <v>12023</v>
      </c>
      <c r="Q2947" s="10">
        <v>12023</v>
      </c>
      <c r="R2947" s="10">
        <v>44673</v>
      </c>
      <c r="S2947" s="10">
        <v>44673</v>
      </c>
      <c r="T2947" s="10">
        <v>56696</v>
      </c>
      <c r="U2947" s="10">
        <v>56696</v>
      </c>
      <c r="V2947" s="10">
        <v>56696</v>
      </c>
      <c r="W2947" s="10">
        <v>35019.040000000001</v>
      </c>
      <c r="X2947" s="10">
        <v>0</v>
      </c>
      <c r="Y2947" s="10">
        <v>66264</v>
      </c>
      <c r="Z2947" s="10">
        <v>97684</v>
      </c>
      <c r="AA2947" s="10">
        <v>19071</v>
      </c>
      <c r="AB2947" s="10">
        <v>24463</v>
      </c>
      <c r="AC2947" s="10">
        <v>0</v>
      </c>
      <c r="AD2947" s="10">
        <v>5000</v>
      </c>
      <c r="AE2947" s="10">
        <v>111918</v>
      </c>
      <c r="AF2947" s="10">
        <v>0</v>
      </c>
      <c r="AG2947" s="10">
        <v>53988</v>
      </c>
      <c r="AH2947" s="10">
        <v>120252</v>
      </c>
      <c r="AI2947" s="11">
        <v>4.41</v>
      </c>
      <c r="AJ2947" s="11">
        <v>5.3</v>
      </c>
      <c r="AK2947" s="11">
        <v>8.1300000000000008</v>
      </c>
      <c r="AL2947" s="12">
        <v>36.78</v>
      </c>
      <c r="AM2947" s="12">
        <v>91.65</v>
      </c>
      <c r="AN2947" s="13">
        <v>0</v>
      </c>
      <c r="AO2947" s="14">
        <v>12.28</v>
      </c>
      <c r="AP2947" s="14">
        <v>12.72</v>
      </c>
      <c r="AQ2947" s="15">
        <v>0</v>
      </c>
      <c r="AR2947" s="16">
        <v>39.92</v>
      </c>
      <c r="AS2947" s="14">
        <v>45.73</v>
      </c>
      <c r="AT2947" s="14">
        <v>37.15</v>
      </c>
      <c r="AU2947" s="6">
        <v>0</v>
      </c>
      <c r="AV2947" s="15">
        <v>8.16</v>
      </c>
      <c r="AW2947" s="15">
        <v>3.4</v>
      </c>
    </row>
    <row r="2948" spans="2:49" x14ac:dyDescent="0.25">
      <c r="B2948" s="6" t="s">
        <v>6329</v>
      </c>
      <c r="C2948" s="6" t="s">
        <v>6330</v>
      </c>
      <c r="D2948" s="6" t="s">
        <v>175</v>
      </c>
      <c r="E2948" s="7">
        <v>96001</v>
      </c>
      <c r="F2948" s="6" t="s">
        <v>175</v>
      </c>
      <c r="G2948" s="6" t="s">
        <v>137</v>
      </c>
      <c r="H2948" s="6" t="s">
        <v>71</v>
      </c>
      <c r="I2948" s="8">
        <v>1</v>
      </c>
      <c r="J2948" s="8">
        <f t="shared" si="153"/>
        <v>1</v>
      </c>
      <c r="K2948" s="6" t="s">
        <v>61</v>
      </c>
      <c r="L2948" s="9">
        <v>43103</v>
      </c>
      <c r="M2948" s="10">
        <v>120214</v>
      </c>
      <c r="N2948" s="10">
        <v>120214</v>
      </c>
      <c r="O2948" s="10">
        <v>0</v>
      </c>
      <c r="P2948" s="10">
        <v>2348</v>
      </c>
      <c r="Q2948" s="10">
        <v>2348</v>
      </c>
      <c r="R2948" s="10">
        <v>1649</v>
      </c>
      <c r="S2948" s="10">
        <v>1649</v>
      </c>
      <c r="T2948" s="10">
        <v>3997</v>
      </c>
      <c r="U2948" s="10">
        <v>3997</v>
      </c>
      <c r="V2948" s="10">
        <v>3997</v>
      </c>
      <c r="W2948" s="10">
        <v>392.28</v>
      </c>
      <c r="X2948" s="10">
        <v>9803</v>
      </c>
      <c r="Y2948" s="10">
        <v>24942</v>
      </c>
      <c r="Z2948" s="10">
        <v>8788</v>
      </c>
      <c r="AA2948" s="10">
        <v>18497</v>
      </c>
      <c r="AB2948" s="10">
        <v>40085</v>
      </c>
      <c r="AC2948" s="10">
        <v>18088</v>
      </c>
      <c r="AD2948" s="10">
        <v>5000</v>
      </c>
      <c r="AE2948" s="10">
        <v>56951</v>
      </c>
      <c r="AF2948" s="10">
        <v>0</v>
      </c>
      <c r="AG2948" s="10">
        <v>77184</v>
      </c>
      <c r="AH2948" s="10">
        <v>92323</v>
      </c>
      <c r="AI2948" s="11">
        <v>0.38</v>
      </c>
      <c r="AJ2948" s="11">
        <v>0.53</v>
      </c>
      <c r="AK2948" s="11">
        <v>1.19</v>
      </c>
      <c r="AL2948" s="12">
        <v>21.36</v>
      </c>
      <c r="AM2948" s="12">
        <v>181.28</v>
      </c>
      <c r="AN2948" s="13">
        <v>-7.55</v>
      </c>
      <c r="AO2948" s="14">
        <v>84.24</v>
      </c>
      <c r="AP2948" s="14">
        <v>84.57</v>
      </c>
      <c r="AQ2948" s="15">
        <v>0</v>
      </c>
      <c r="AR2948" s="16">
        <v>2.9</v>
      </c>
      <c r="AS2948" s="14">
        <v>18.760000000000002</v>
      </c>
      <c r="AT2948" s="14">
        <v>1.37</v>
      </c>
      <c r="AU2948" s="6">
        <v>0</v>
      </c>
      <c r="AV2948" s="15">
        <v>2.04</v>
      </c>
      <c r="AW2948" s="15">
        <v>0.69</v>
      </c>
    </row>
    <row r="2949" spans="2:49" x14ac:dyDescent="0.25">
      <c r="B2949" s="6" t="s">
        <v>6331</v>
      </c>
      <c r="C2949" s="6" t="s">
        <v>3073</v>
      </c>
      <c r="D2949" s="6" t="s">
        <v>94</v>
      </c>
      <c r="E2949" s="7" t="s">
        <v>95</v>
      </c>
      <c r="F2949" s="6" t="s">
        <v>96</v>
      </c>
      <c r="G2949" s="6" t="s">
        <v>97</v>
      </c>
      <c r="H2949" s="6" t="s">
        <v>104</v>
      </c>
      <c r="I2949" s="8" t="s">
        <v>60</v>
      </c>
      <c r="J2949" s="8" t="s">
        <v>60</v>
      </c>
      <c r="K2949" s="6" t="s">
        <v>61</v>
      </c>
      <c r="L2949" s="9">
        <v>42089</v>
      </c>
      <c r="M2949" s="10">
        <v>120129</v>
      </c>
      <c r="N2949" s="10">
        <v>120129</v>
      </c>
      <c r="O2949" s="10">
        <v>0</v>
      </c>
      <c r="P2949" s="10">
        <v>960</v>
      </c>
      <c r="Q2949" s="10">
        <v>960</v>
      </c>
      <c r="R2949" s="10">
        <v>-34729</v>
      </c>
      <c r="S2949" s="10">
        <v>-34729</v>
      </c>
      <c r="T2949" s="10">
        <v>-33769</v>
      </c>
      <c r="U2949" s="10">
        <v>-33769</v>
      </c>
      <c r="V2949" s="10">
        <v>-33769</v>
      </c>
      <c r="W2949" s="10">
        <v>-21675.18</v>
      </c>
      <c r="X2949" s="10">
        <v>51300</v>
      </c>
      <c r="Y2949" s="10">
        <v>215</v>
      </c>
      <c r="Z2949" s="10">
        <v>-74349</v>
      </c>
      <c r="AA2949" s="10">
        <v>33834</v>
      </c>
      <c r="AB2949" s="10">
        <v>8613</v>
      </c>
      <c r="AC2949" s="10">
        <v>67990</v>
      </c>
      <c r="AD2949" s="10">
        <v>5000</v>
      </c>
      <c r="AE2949" s="10">
        <v>-21977</v>
      </c>
      <c r="AF2949" s="10">
        <v>0</v>
      </c>
      <c r="AG2949" s="10">
        <v>51924</v>
      </c>
      <c r="AH2949" s="10">
        <v>839</v>
      </c>
      <c r="AI2949" s="11">
        <v>-0.59</v>
      </c>
      <c r="AJ2949" s="11">
        <v>-0.42</v>
      </c>
      <c r="AK2949" s="11">
        <v>-0.42</v>
      </c>
      <c r="AL2949" s="12">
        <v>26.89</v>
      </c>
      <c r="AM2949" s="12">
        <v>156.99</v>
      </c>
      <c r="AN2949" s="13">
        <v>0</v>
      </c>
      <c r="AO2949" s="14">
        <v>-237.94</v>
      </c>
      <c r="AP2949" s="14">
        <v>-238.3</v>
      </c>
      <c r="AQ2949" s="15">
        <v>0</v>
      </c>
      <c r="AR2949" s="16">
        <v>-158.02000000000001</v>
      </c>
      <c r="AS2949" s="14">
        <v>-46.71</v>
      </c>
      <c r="AT2949" s="14">
        <v>-28.91</v>
      </c>
      <c r="AU2949" s="6">
        <v>0</v>
      </c>
      <c r="AV2949" s="15">
        <v>16.8</v>
      </c>
      <c r="AW2949" s="15">
        <v>-1.7</v>
      </c>
    </row>
    <row r="2950" spans="2:49" x14ac:dyDescent="0.25">
      <c r="B2950" s="6" t="s">
        <v>6332</v>
      </c>
      <c r="C2950" s="6" t="s">
        <v>579</v>
      </c>
      <c r="D2950" s="6" t="s">
        <v>84</v>
      </c>
      <c r="E2950" s="7">
        <v>85107</v>
      </c>
      <c r="F2950" s="6" t="s">
        <v>65</v>
      </c>
      <c r="G2950" s="6" t="s">
        <v>59</v>
      </c>
      <c r="H2950" s="6" t="s">
        <v>81</v>
      </c>
      <c r="I2950" s="8" t="s">
        <v>60</v>
      </c>
      <c r="J2950" s="8" t="s">
        <v>60</v>
      </c>
      <c r="K2950" s="6" t="s">
        <v>61</v>
      </c>
      <c r="L2950" s="9">
        <v>40632</v>
      </c>
      <c r="M2950" s="10">
        <v>120117</v>
      </c>
      <c r="N2950" s="10">
        <v>120117</v>
      </c>
      <c r="O2950" s="10">
        <v>0</v>
      </c>
      <c r="P2950" s="10">
        <v>0</v>
      </c>
      <c r="Q2950" s="10">
        <v>0</v>
      </c>
      <c r="R2950" s="10">
        <v>-310907</v>
      </c>
      <c r="S2950" s="10">
        <v>-310907</v>
      </c>
      <c r="T2950" s="10">
        <v>-310907</v>
      </c>
      <c r="U2950" s="10">
        <v>-310907</v>
      </c>
      <c r="V2950" s="10">
        <v>-310907</v>
      </c>
      <c r="W2950" s="10">
        <v>-247347.92</v>
      </c>
      <c r="X2950" s="10">
        <v>120024</v>
      </c>
      <c r="Y2950" s="10">
        <v>-130379</v>
      </c>
      <c r="Z2950" s="10">
        <v>-23014</v>
      </c>
      <c r="AA2950" s="10">
        <v>6528</v>
      </c>
      <c r="AB2950" s="10">
        <v>135073</v>
      </c>
      <c r="AC2950" s="10">
        <v>93</v>
      </c>
      <c r="AD2950" s="10">
        <v>424000</v>
      </c>
      <c r="AE2950" s="10">
        <v>79</v>
      </c>
      <c r="AF2950" s="10">
        <v>0</v>
      </c>
      <c r="AG2950" s="10">
        <v>250403</v>
      </c>
      <c r="AH2950" s="10">
        <v>0</v>
      </c>
      <c r="AI2950" s="11">
        <v>0</v>
      </c>
      <c r="AJ2950" s="11">
        <v>0</v>
      </c>
      <c r="AK2950" s="11">
        <v>0</v>
      </c>
      <c r="AL2950" s="12">
        <v>0</v>
      </c>
      <c r="AM2950" s="12">
        <v>33.04</v>
      </c>
      <c r="AN2950" s="13">
        <v>0</v>
      </c>
      <c r="AO2950" s="14">
        <v>29102.53</v>
      </c>
      <c r="AP2950" s="14">
        <v>29231.65</v>
      </c>
      <c r="AQ2950" s="15">
        <v>0</v>
      </c>
      <c r="AR2950" s="16">
        <v>-393553.16</v>
      </c>
      <c r="AS2950" s="14">
        <v>-1350.95</v>
      </c>
      <c r="AT2950" s="14">
        <v>-258.83999999999997</v>
      </c>
      <c r="AU2950" s="6">
        <v>0</v>
      </c>
      <c r="AV2950" s="15">
        <v>-39208.410000000003</v>
      </c>
      <c r="AW2950" s="15">
        <v>288.49</v>
      </c>
    </row>
    <row r="2951" spans="2:49" x14ac:dyDescent="0.25">
      <c r="B2951" s="6" t="s">
        <v>6333</v>
      </c>
      <c r="C2951" s="6" t="s">
        <v>6334</v>
      </c>
      <c r="D2951" s="6" t="s">
        <v>277</v>
      </c>
      <c r="E2951" s="7">
        <v>97401</v>
      </c>
      <c r="F2951" s="6" t="s">
        <v>277</v>
      </c>
      <c r="G2951" s="6" t="s">
        <v>137</v>
      </c>
      <c r="H2951" s="6" t="s">
        <v>316</v>
      </c>
      <c r="I2951" s="8">
        <v>3</v>
      </c>
      <c r="J2951" s="8">
        <f>IF(I2951=0,0,IF(I2951=1,1,IF(I2951=2,2,(IF(I2951=3,4,IF(I2951=5,9,IF(I2951=10,24,IF(I2951=25,49,IF(I2951=50,99,"X")))))))))</f>
        <v>4</v>
      </c>
      <c r="K2951" s="6" t="s">
        <v>61</v>
      </c>
      <c r="L2951" s="9">
        <v>41319</v>
      </c>
      <c r="M2951" s="10">
        <v>120032</v>
      </c>
      <c r="N2951" s="10">
        <v>120032</v>
      </c>
      <c r="O2951" s="10">
        <v>0</v>
      </c>
      <c r="P2951" s="10">
        <v>0</v>
      </c>
      <c r="Q2951" s="10">
        <v>0</v>
      </c>
      <c r="R2951" s="10">
        <v>-11592</v>
      </c>
      <c r="S2951" s="10">
        <v>-11592</v>
      </c>
      <c r="T2951" s="10">
        <v>-11592</v>
      </c>
      <c r="U2951" s="10">
        <v>-11592</v>
      </c>
      <c r="V2951" s="10">
        <v>-11592</v>
      </c>
      <c r="W2951" s="10">
        <v>-10117.42</v>
      </c>
      <c r="X2951" s="10">
        <v>-125877</v>
      </c>
      <c r="Y2951" s="10">
        <v>-17948</v>
      </c>
      <c r="Z2951" s="10">
        <v>-14293</v>
      </c>
      <c r="AA2951" s="10">
        <v>6280</v>
      </c>
      <c r="AB2951" s="10">
        <v>3079</v>
      </c>
      <c r="AC2951" s="10">
        <v>125877</v>
      </c>
      <c r="AD2951" s="10">
        <v>5000</v>
      </c>
      <c r="AE2951" s="10">
        <v>42535</v>
      </c>
      <c r="AF2951" s="10">
        <v>12507</v>
      </c>
      <c r="AG2951" s="10">
        <v>12103</v>
      </c>
      <c r="AH2951" s="10">
        <v>120032</v>
      </c>
      <c r="AI2951" s="11">
        <v>0.17</v>
      </c>
      <c r="AJ2951" s="11">
        <v>0.25</v>
      </c>
      <c r="AK2951" s="11">
        <v>0.59</v>
      </c>
      <c r="AL2951" s="12">
        <v>12.58</v>
      </c>
      <c r="AM2951" s="12">
        <v>133.22999999999999</v>
      </c>
      <c r="AN2951" s="13">
        <v>52.13</v>
      </c>
      <c r="AO2951" s="14">
        <v>120.05</v>
      </c>
      <c r="AP2951" s="14">
        <v>133.6</v>
      </c>
      <c r="AQ2951" s="15">
        <v>-1.1399999999999999</v>
      </c>
      <c r="AR2951" s="16">
        <v>-27.25</v>
      </c>
      <c r="AS2951" s="14">
        <v>-81.099999999999994</v>
      </c>
      <c r="AT2951" s="14">
        <v>-9.66</v>
      </c>
      <c r="AU2951" s="6">
        <v>-92.68</v>
      </c>
      <c r="AV2951" s="15">
        <v>-2.82</v>
      </c>
      <c r="AW2951" s="15">
        <v>0.62</v>
      </c>
    </row>
    <row r="2952" spans="2:49" x14ac:dyDescent="0.25">
      <c r="B2952" s="6" t="s">
        <v>6335</v>
      </c>
      <c r="C2952" s="6" t="s">
        <v>6336</v>
      </c>
      <c r="D2952" s="6" t="s">
        <v>84</v>
      </c>
      <c r="E2952" s="7">
        <v>82107</v>
      </c>
      <c r="F2952" s="6" t="s">
        <v>58</v>
      </c>
      <c r="G2952" s="6" t="s">
        <v>59</v>
      </c>
      <c r="H2952" s="6" t="s">
        <v>104</v>
      </c>
      <c r="I2952" s="8" t="s">
        <v>60</v>
      </c>
      <c r="J2952" s="8" t="s">
        <v>60</v>
      </c>
      <c r="K2952" s="6" t="s">
        <v>61</v>
      </c>
      <c r="L2952" s="9">
        <v>39840</v>
      </c>
      <c r="M2952" s="10">
        <v>120011</v>
      </c>
      <c r="N2952" s="10">
        <v>120011</v>
      </c>
      <c r="O2952" s="10">
        <v>0</v>
      </c>
      <c r="P2952" s="10">
        <v>139</v>
      </c>
      <c r="Q2952" s="10">
        <v>139</v>
      </c>
      <c r="R2952" s="10">
        <v>596</v>
      </c>
      <c r="S2952" s="10">
        <v>596</v>
      </c>
      <c r="T2952" s="10">
        <v>735</v>
      </c>
      <c r="U2952" s="10">
        <v>1337</v>
      </c>
      <c r="V2952" s="10">
        <v>735</v>
      </c>
      <c r="W2952" s="10">
        <v>-2845.5</v>
      </c>
      <c r="X2952" s="10">
        <v>53818</v>
      </c>
      <c r="Y2952" s="10">
        <v>17660</v>
      </c>
      <c r="Z2952" s="10">
        <v>22395</v>
      </c>
      <c r="AA2952" s="10">
        <v>14492</v>
      </c>
      <c r="AB2952" s="10">
        <v>12899</v>
      </c>
      <c r="AC2952" s="10">
        <v>52942</v>
      </c>
      <c r="AD2952" s="10">
        <v>5000</v>
      </c>
      <c r="AE2952" s="10">
        <v>52245</v>
      </c>
      <c r="AF2952" s="10">
        <v>6002</v>
      </c>
      <c r="AG2952" s="10">
        <v>49409</v>
      </c>
      <c r="AH2952" s="10">
        <v>13251</v>
      </c>
      <c r="AI2952" s="11">
        <v>1.05</v>
      </c>
      <c r="AJ2952" s="11">
        <v>1.88</v>
      </c>
      <c r="AK2952" s="11">
        <v>1.93</v>
      </c>
      <c r="AL2952" s="12">
        <v>58.32</v>
      </c>
      <c r="AM2952" s="12">
        <v>82.3</v>
      </c>
      <c r="AN2952" s="13">
        <v>3.47</v>
      </c>
      <c r="AO2952" s="14">
        <v>44.79</v>
      </c>
      <c r="AP2952" s="14">
        <v>57.13</v>
      </c>
      <c r="AQ2952" s="15">
        <v>3.73</v>
      </c>
      <c r="AR2952" s="16">
        <v>1.1399999999999999</v>
      </c>
      <c r="AS2952" s="14">
        <v>2.66</v>
      </c>
      <c r="AT2952" s="14">
        <v>0.5</v>
      </c>
      <c r="AU2952" s="6">
        <v>9.93</v>
      </c>
      <c r="AV2952" s="15">
        <v>5.94</v>
      </c>
      <c r="AW2952" s="15">
        <v>0.66</v>
      </c>
    </row>
    <row r="2953" spans="2:49" x14ac:dyDescent="0.25">
      <c r="B2953" s="6" t="s">
        <v>6337</v>
      </c>
      <c r="C2953" s="6" t="s">
        <v>6338</v>
      </c>
      <c r="D2953" s="6" t="s">
        <v>84</v>
      </c>
      <c r="E2953" s="7">
        <v>84103</v>
      </c>
      <c r="F2953" s="6" t="s">
        <v>223</v>
      </c>
      <c r="G2953" s="6" t="s">
        <v>59</v>
      </c>
      <c r="H2953" s="6" t="s">
        <v>71</v>
      </c>
      <c r="I2953" s="8">
        <v>2</v>
      </c>
      <c r="J2953" s="8">
        <f>IF(I2953=0,0,IF(I2953=1,1,IF(I2953=2,2,(IF(I2953=3,4,IF(I2953=5,9,IF(I2953=10,24,IF(I2953=25,49,IF(I2953=50,99,"X")))))))))</f>
        <v>2</v>
      </c>
      <c r="K2953" s="6" t="s">
        <v>61</v>
      </c>
      <c r="L2953" s="9">
        <v>40367</v>
      </c>
      <c r="M2953" s="10">
        <v>119934</v>
      </c>
      <c r="N2953" s="10">
        <v>119934</v>
      </c>
      <c r="O2953" s="10">
        <v>0</v>
      </c>
      <c r="P2953" s="10">
        <v>0</v>
      </c>
      <c r="Q2953" s="10">
        <v>0</v>
      </c>
      <c r="R2953" s="10">
        <v>-13853</v>
      </c>
      <c r="S2953" s="10">
        <v>-13853</v>
      </c>
      <c r="T2953" s="10">
        <v>-13853</v>
      </c>
      <c r="U2953" s="10">
        <v>-13853</v>
      </c>
      <c r="V2953" s="10">
        <v>-13853</v>
      </c>
      <c r="W2953" s="10">
        <v>-10248.1</v>
      </c>
      <c r="X2953" s="10">
        <v>97237</v>
      </c>
      <c r="Y2953" s="10">
        <v>5333</v>
      </c>
      <c r="Z2953" s="10">
        <v>-19855</v>
      </c>
      <c r="AA2953" s="10">
        <v>18579</v>
      </c>
      <c r="AB2953" s="10">
        <v>65939</v>
      </c>
      <c r="AC2953" s="10">
        <v>16703</v>
      </c>
      <c r="AD2953" s="10">
        <v>5000</v>
      </c>
      <c r="AE2953" s="10">
        <v>8925</v>
      </c>
      <c r="AF2953" s="10">
        <v>0</v>
      </c>
      <c r="AG2953" s="10">
        <v>97898</v>
      </c>
      <c r="AH2953" s="10">
        <v>5994</v>
      </c>
      <c r="AI2953" s="11">
        <v>0.09</v>
      </c>
      <c r="AJ2953" s="11">
        <v>0.31</v>
      </c>
      <c r="AK2953" s="11">
        <v>0.32</v>
      </c>
      <c r="AL2953" s="12">
        <v>18.690000000000001</v>
      </c>
      <c r="AM2953" s="12">
        <v>88.28</v>
      </c>
      <c r="AN2953" s="13">
        <v>0.47</v>
      </c>
      <c r="AO2953" s="14">
        <v>314.89</v>
      </c>
      <c r="AP2953" s="14">
        <v>322.45999999999998</v>
      </c>
      <c r="AQ2953" s="15">
        <v>0</v>
      </c>
      <c r="AR2953" s="16">
        <v>-155.22</v>
      </c>
      <c r="AS2953" s="14">
        <v>-69.77</v>
      </c>
      <c r="AT2953" s="14">
        <v>-11.55</v>
      </c>
      <c r="AU2953" s="6">
        <v>0</v>
      </c>
      <c r="AV2953" s="15">
        <v>-8.7899999999999991</v>
      </c>
      <c r="AW2953" s="15">
        <v>2.5</v>
      </c>
    </row>
    <row r="2954" spans="2:49" x14ac:dyDescent="0.25">
      <c r="B2954" s="6" t="s">
        <v>6339</v>
      </c>
      <c r="C2954" s="6" t="s">
        <v>6340</v>
      </c>
      <c r="D2954" s="6" t="s">
        <v>94</v>
      </c>
      <c r="E2954" s="7" t="s">
        <v>835</v>
      </c>
      <c r="G2954" s="6" t="s">
        <v>97</v>
      </c>
      <c r="H2954" s="6" t="s">
        <v>81</v>
      </c>
      <c r="I2954" s="8">
        <v>3</v>
      </c>
      <c r="J2954" s="8">
        <f>IF(I2954=0,0,IF(I2954=1,1,IF(I2954=2,2,(IF(I2954=3,4,IF(I2954=5,9,IF(I2954=10,24,IF(I2954=25,49,IF(I2954=50,99,"X")))))))))</f>
        <v>4</v>
      </c>
      <c r="K2954" s="6" t="s">
        <v>61</v>
      </c>
      <c r="L2954" s="9">
        <v>39554</v>
      </c>
      <c r="M2954" s="10">
        <v>119914</v>
      </c>
      <c r="N2954" s="10">
        <v>119917</v>
      </c>
      <c r="O2954" s="10">
        <v>3</v>
      </c>
      <c r="P2954" s="10">
        <v>12</v>
      </c>
      <c r="Q2954" s="10">
        <v>12</v>
      </c>
      <c r="R2954" s="10">
        <v>14543</v>
      </c>
      <c r="S2954" s="10">
        <v>14543</v>
      </c>
      <c r="T2954" s="10">
        <v>15182</v>
      </c>
      <c r="U2954" s="10">
        <v>25656</v>
      </c>
      <c r="V2954" s="10">
        <v>14555</v>
      </c>
      <c r="W2954" s="10">
        <v>9896.32</v>
      </c>
      <c r="X2954" s="10">
        <v>6583</v>
      </c>
      <c r="Y2954" s="10">
        <v>35055</v>
      </c>
      <c r="Z2954" s="10">
        <v>13304</v>
      </c>
      <c r="AA2954" s="10">
        <v>13825</v>
      </c>
      <c r="AB2954" s="10">
        <v>47779</v>
      </c>
      <c r="AC2954" s="10">
        <v>15148</v>
      </c>
      <c r="AD2954" s="10">
        <v>6639</v>
      </c>
      <c r="AE2954" s="10">
        <v>36276</v>
      </c>
      <c r="AF2954" s="10">
        <v>18991</v>
      </c>
      <c r="AG2954" s="10">
        <v>69711</v>
      </c>
      <c r="AH2954" s="10">
        <v>98183</v>
      </c>
      <c r="AI2954" s="11">
        <v>0.86</v>
      </c>
      <c r="AJ2954" s="11">
        <v>1.61</v>
      </c>
      <c r="AK2954" s="11">
        <v>2.94</v>
      </c>
      <c r="AL2954" s="12">
        <v>12.99</v>
      </c>
      <c r="AM2954" s="12">
        <v>24.62</v>
      </c>
      <c r="AN2954" s="13">
        <v>23.23</v>
      </c>
      <c r="AO2954" s="14">
        <v>16</v>
      </c>
      <c r="AP2954" s="14">
        <v>63.33</v>
      </c>
      <c r="AQ2954" s="15">
        <v>0.7</v>
      </c>
      <c r="AR2954" s="16">
        <v>40.090000000000003</v>
      </c>
      <c r="AS2954" s="14">
        <v>109.31</v>
      </c>
      <c r="AT2954" s="14">
        <v>12.13</v>
      </c>
      <c r="AU2954" s="6">
        <v>76.58</v>
      </c>
      <c r="AV2954" s="15">
        <v>7.2</v>
      </c>
      <c r="AW2954" s="15">
        <v>1.98</v>
      </c>
    </row>
    <row r="2955" spans="2:49" x14ac:dyDescent="0.25">
      <c r="B2955" s="6" t="s">
        <v>6341</v>
      </c>
      <c r="C2955" s="6" t="s">
        <v>6342</v>
      </c>
      <c r="D2955" s="6" t="s">
        <v>84</v>
      </c>
      <c r="E2955" s="7">
        <v>83107</v>
      </c>
      <c r="F2955" s="6" t="s">
        <v>80</v>
      </c>
      <c r="G2955" s="6" t="s">
        <v>59</v>
      </c>
      <c r="H2955" s="6" t="s">
        <v>53</v>
      </c>
      <c r="I2955" s="8" t="s">
        <v>60</v>
      </c>
      <c r="J2955" s="8" t="s">
        <v>60</v>
      </c>
      <c r="K2955" s="6" t="s">
        <v>61</v>
      </c>
      <c r="L2955" s="9">
        <v>38450</v>
      </c>
      <c r="M2955" s="10">
        <v>119691</v>
      </c>
      <c r="N2955" s="10">
        <v>119838</v>
      </c>
      <c r="O2955" s="10">
        <v>147</v>
      </c>
      <c r="P2955" s="10">
        <v>0</v>
      </c>
      <c r="Q2955" s="10">
        <v>0</v>
      </c>
      <c r="R2955" s="10">
        <v>-5484</v>
      </c>
      <c r="S2955" s="10">
        <v>-5484</v>
      </c>
      <c r="T2955" s="10">
        <v>-5484</v>
      </c>
      <c r="U2955" s="10">
        <v>5365</v>
      </c>
      <c r="V2955" s="10">
        <v>-5484</v>
      </c>
      <c r="W2955" s="10">
        <v>-9088.1200000000008</v>
      </c>
      <c r="X2955" s="10">
        <v>2717</v>
      </c>
      <c r="Y2955" s="10">
        <v>15302</v>
      </c>
      <c r="Z2955" s="10">
        <v>-338360</v>
      </c>
      <c r="AA2955" s="10">
        <v>13</v>
      </c>
      <c r="AB2955" s="10">
        <v>24912</v>
      </c>
      <c r="AC2955" s="10">
        <v>1499</v>
      </c>
      <c r="AD2955" s="10">
        <v>6639</v>
      </c>
      <c r="AE2955" s="10">
        <v>625063</v>
      </c>
      <c r="AF2955" s="10">
        <v>514836</v>
      </c>
      <c r="AG2955" s="10">
        <v>102890</v>
      </c>
      <c r="AH2955" s="10">
        <v>115475</v>
      </c>
      <c r="AI2955" s="11">
        <v>0.15</v>
      </c>
      <c r="AJ2955" s="11">
        <v>0.81</v>
      </c>
      <c r="AK2955" s="11">
        <v>0.81</v>
      </c>
      <c r="AL2955" s="12">
        <v>271.64</v>
      </c>
      <c r="AM2955" s="12">
        <v>471.61</v>
      </c>
      <c r="AN2955" s="13">
        <v>0</v>
      </c>
      <c r="AO2955" s="14">
        <v>21.88</v>
      </c>
      <c r="AP2955" s="14">
        <v>154.13</v>
      </c>
      <c r="AQ2955" s="15">
        <v>-0.66</v>
      </c>
      <c r="AR2955" s="16">
        <v>-0.88</v>
      </c>
      <c r="AS2955" s="14">
        <v>-1.62</v>
      </c>
      <c r="AT2955" s="14">
        <v>-4.58</v>
      </c>
      <c r="AU2955" s="6">
        <v>-1.07</v>
      </c>
      <c r="AV2955" s="15">
        <v>-0.22</v>
      </c>
      <c r="AW2955" s="15">
        <v>0.06</v>
      </c>
    </row>
    <row r="2956" spans="2:49" x14ac:dyDescent="0.25">
      <c r="B2956" s="6" t="s">
        <v>6343</v>
      </c>
      <c r="C2956" s="6" t="s">
        <v>6344</v>
      </c>
      <c r="D2956" s="6" t="s">
        <v>277</v>
      </c>
      <c r="E2956" s="7">
        <v>97411</v>
      </c>
      <c r="F2956" s="6" t="s">
        <v>277</v>
      </c>
      <c r="G2956" s="6" t="s">
        <v>137</v>
      </c>
      <c r="H2956" s="6" t="s">
        <v>66</v>
      </c>
      <c r="I2956" s="8">
        <v>5</v>
      </c>
      <c r="J2956" s="8">
        <f t="shared" ref="J2956:J2966" si="154">IF(I2956=0,0,IF(I2956=1,1,IF(I2956=2,2,(IF(I2956=3,4,IF(I2956=5,9,IF(I2956=10,24,IF(I2956=25,49,IF(I2956=50,99,"X")))))))))</f>
        <v>9</v>
      </c>
      <c r="K2956" s="6" t="s">
        <v>61</v>
      </c>
      <c r="L2956" s="9">
        <v>41640</v>
      </c>
      <c r="M2956" s="10">
        <v>119700</v>
      </c>
      <c r="N2956" s="10">
        <v>119700</v>
      </c>
      <c r="O2956" s="10">
        <v>0</v>
      </c>
      <c r="P2956" s="10">
        <v>0</v>
      </c>
      <c r="Q2956" s="10">
        <v>0</v>
      </c>
      <c r="R2956" s="10">
        <v>-114540</v>
      </c>
      <c r="S2956" s="10">
        <v>-114540</v>
      </c>
      <c r="T2956" s="10">
        <v>-114540</v>
      </c>
      <c r="U2956" s="10">
        <v>-112040</v>
      </c>
      <c r="V2956" s="10">
        <v>-114540</v>
      </c>
      <c r="W2956" s="10">
        <v>-66566.460000000006</v>
      </c>
      <c r="X2956" s="10">
        <v>-3503</v>
      </c>
      <c r="Y2956" s="10">
        <v>-26517</v>
      </c>
      <c r="Z2956" s="10">
        <v>-441883</v>
      </c>
      <c r="AA2956" s="10">
        <v>84524</v>
      </c>
      <c r="AB2956" s="10">
        <v>116415</v>
      </c>
      <c r="AC2956" s="10">
        <v>9119</v>
      </c>
      <c r="AD2956" s="10">
        <v>5000</v>
      </c>
      <c r="AE2956" s="10">
        <v>36186</v>
      </c>
      <c r="AF2956" s="10">
        <v>0</v>
      </c>
      <c r="AG2956" s="10">
        <v>137098</v>
      </c>
      <c r="AH2956" s="10">
        <v>114084</v>
      </c>
      <c r="AI2956" s="11">
        <v>0</v>
      </c>
      <c r="AJ2956" s="11">
        <v>0.08</v>
      </c>
      <c r="AK2956" s="11">
        <v>0.08</v>
      </c>
      <c r="AL2956" s="12">
        <v>108.53</v>
      </c>
      <c r="AM2956" s="12">
        <v>1171.6099999999999</v>
      </c>
      <c r="AN2956" s="13">
        <v>0</v>
      </c>
      <c r="AO2956" s="14">
        <v>1315.04</v>
      </c>
      <c r="AP2956" s="14">
        <v>1321.14</v>
      </c>
      <c r="AQ2956" s="15">
        <v>0</v>
      </c>
      <c r="AR2956" s="16">
        <v>-316.52999999999997</v>
      </c>
      <c r="AS2956" s="14">
        <v>-25.92</v>
      </c>
      <c r="AT2956" s="14">
        <v>-95.69</v>
      </c>
      <c r="AU2956" s="6">
        <v>0</v>
      </c>
      <c r="AV2956" s="15">
        <v>-36.08</v>
      </c>
      <c r="AW2956" s="15">
        <v>2.78</v>
      </c>
    </row>
    <row r="2957" spans="2:49" x14ac:dyDescent="0.25">
      <c r="B2957" s="6" t="s">
        <v>6345</v>
      </c>
      <c r="C2957" s="6" t="s">
        <v>6346</v>
      </c>
      <c r="D2957" s="6" t="s">
        <v>6347</v>
      </c>
      <c r="E2957" s="7">
        <v>90879</v>
      </c>
      <c r="F2957" s="6" t="s">
        <v>1360</v>
      </c>
      <c r="G2957" s="6" t="s">
        <v>90</v>
      </c>
      <c r="H2957" s="6" t="s">
        <v>71</v>
      </c>
      <c r="I2957" s="8">
        <v>5</v>
      </c>
      <c r="J2957" s="8">
        <f t="shared" si="154"/>
        <v>9</v>
      </c>
      <c r="K2957" s="6" t="s">
        <v>61</v>
      </c>
      <c r="L2957" s="9">
        <v>41612</v>
      </c>
      <c r="M2957" s="10">
        <v>119661</v>
      </c>
      <c r="N2957" s="10">
        <v>119661</v>
      </c>
      <c r="O2957" s="10">
        <v>0</v>
      </c>
      <c r="P2957" s="10">
        <v>0</v>
      </c>
      <c r="Q2957" s="10">
        <v>0</v>
      </c>
      <c r="R2957" s="10">
        <v>-13114</v>
      </c>
      <c r="S2957" s="10">
        <v>-13114</v>
      </c>
      <c r="T2957" s="10">
        <v>-13114</v>
      </c>
      <c r="U2957" s="10">
        <v>3223</v>
      </c>
      <c r="V2957" s="10">
        <v>-13114</v>
      </c>
      <c r="W2957" s="10">
        <v>-26748.639999999999</v>
      </c>
      <c r="X2957" s="10">
        <v>0</v>
      </c>
      <c r="Y2957" s="10">
        <v>49952</v>
      </c>
      <c r="Z2957" s="10">
        <v>103572</v>
      </c>
      <c r="AA2957" s="10">
        <v>59479</v>
      </c>
      <c r="AB2957" s="10">
        <v>60716</v>
      </c>
      <c r="AC2957" s="10">
        <v>0</v>
      </c>
      <c r="AD2957" s="10">
        <v>5000</v>
      </c>
      <c r="AE2957" s="10">
        <v>251078</v>
      </c>
      <c r="AF2957" s="10">
        <v>220816</v>
      </c>
      <c r="AG2957" s="10">
        <v>69709</v>
      </c>
      <c r="AH2957" s="10">
        <v>119661</v>
      </c>
      <c r="AI2957" s="11">
        <v>0.12</v>
      </c>
      <c r="AJ2957" s="11">
        <v>0.15</v>
      </c>
      <c r="AK2957" s="11">
        <v>0.17</v>
      </c>
      <c r="AL2957" s="12">
        <v>13.48</v>
      </c>
      <c r="AM2957" s="12">
        <v>737.88</v>
      </c>
      <c r="AN2957" s="13">
        <v>6.52</v>
      </c>
      <c r="AO2957" s="14">
        <v>56.91</v>
      </c>
      <c r="AP2957" s="14">
        <v>58.75</v>
      </c>
      <c r="AQ2957" s="15">
        <v>0.47</v>
      </c>
      <c r="AR2957" s="16">
        <v>-5.22</v>
      </c>
      <c r="AS2957" s="14">
        <v>-12.66</v>
      </c>
      <c r="AT2957" s="14">
        <v>-10.96</v>
      </c>
      <c r="AU2957" s="6">
        <v>-5.94</v>
      </c>
      <c r="AV2957" s="15">
        <v>-0.71</v>
      </c>
      <c r="AW2957" s="15">
        <v>0.15</v>
      </c>
    </row>
    <row r="2958" spans="2:49" x14ac:dyDescent="0.25">
      <c r="B2958" s="6" t="s">
        <v>6348</v>
      </c>
      <c r="C2958" s="6" t="s">
        <v>6349</v>
      </c>
      <c r="D2958" s="6" t="s">
        <v>359</v>
      </c>
      <c r="E2958" s="7" t="s">
        <v>95</v>
      </c>
      <c r="F2958" s="6" t="s">
        <v>96</v>
      </c>
      <c r="G2958" s="6" t="s">
        <v>97</v>
      </c>
      <c r="H2958" s="6" t="s">
        <v>71</v>
      </c>
      <c r="I2958" s="8">
        <v>5</v>
      </c>
      <c r="J2958" s="8">
        <f t="shared" si="154"/>
        <v>9</v>
      </c>
      <c r="K2958" s="6" t="s">
        <v>61</v>
      </c>
      <c r="L2958" s="9">
        <v>37419</v>
      </c>
      <c r="M2958" s="10">
        <v>119659</v>
      </c>
      <c r="N2958" s="10">
        <v>119659</v>
      </c>
      <c r="O2958" s="10">
        <v>0</v>
      </c>
      <c r="P2958" s="10">
        <v>0</v>
      </c>
      <c r="Q2958" s="10">
        <v>0</v>
      </c>
      <c r="R2958" s="10">
        <v>-37419</v>
      </c>
      <c r="S2958" s="10">
        <v>-37419</v>
      </c>
      <c r="T2958" s="10">
        <v>-36851</v>
      </c>
      <c r="U2958" s="10">
        <v>-21292</v>
      </c>
      <c r="V2958" s="10">
        <v>-37419</v>
      </c>
      <c r="W2958" s="10">
        <v>-40343.019999999997</v>
      </c>
      <c r="X2958" s="10">
        <v>109</v>
      </c>
      <c r="Y2958" s="10">
        <v>14694</v>
      </c>
      <c r="Z2958" s="10">
        <v>7305</v>
      </c>
      <c r="AA2958" s="10">
        <v>33091</v>
      </c>
      <c r="AB2958" s="10">
        <v>89122</v>
      </c>
      <c r="AC2958" s="10">
        <v>0</v>
      </c>
      <c r="AD2958" s="10">
        <v>7000</v>
      </c>
      <c r="AE2958" s="10">
        <v>260598</v>
      </c>
      <c r="AF2958" s="10">
        <v>249077</v>
      </c>
      <c r="AG2958" s="10">
        <v>104965</v>
      </c>
      <c r="AH2958" s="10">
        <v>119550</v>
      </c>
      <c r="AI2958" s="11">
        <v>0</v>
      </c>
      <c r="AJ2958" s="11">
        <v>0.03</v>
      </c>
      <c r="AK2958" s="11">
        <v>0.05</v>
      </c>
      <c r="AL2958" s="12">
        <v>23.33</v>
      </c>
      <c r="AM2958" s="12">
        <v>864.99</v>
      </c>
      <c r="AN2958" s="13">
        <v>8.73</v>
      </c>
      <c r="AO2958" s="14">
        <v>96.78</v>
      </c>
      <c r="AP2958" s="14">
        <v>97.2</v>
      </c>
      <c r="AQ2958" s="15">
        <v>0.03</v>
      </c>
      <c r="AR2958" s="16">
        <v>-14.36</v>
      </c>
      <c r="AS2958" s="14">
        <v>-512.24</v>
      </c>
      <c r="AT2958" s="14">
        <v>-31.27</v>
      </c>
      <c r="AU2958" s="6">
        <v>-15.02</v>
      </c>
      <c r="AV2958" s="15">
        <v>-2.77</v>
      </c>
      <c r="AW2958" s="15">
        <v>0.17</v>
      </c>
    </row>
    <row r="2959" spans="2:49" x14ac:dyDescent="0.25">
      <c r="B2959" s="6" t="s">
        <v>6350</v>
      </c>
      <c r="C2959" s="6" t="s">
        <v>6351</v>
      </c>
      <c r="D2959" s="6" t="s">
        <v>140</v>
      </c>
      <c r="E2959" s="7" t="s">
        <v>331</v>
      </c>
      <c r="F2959" s="6" t="s">
        <v>142</v>
      </c>
      <c r="G2959" s="6" t="s">
        <v>76</v>
      </c>
      <c r="H2959" s="6" t="s">
        <v>53</v>
      </c>
      <c r="I2959" s="8">
        <v>3</v>
      </c>
      <c r="J2959" s="8">
        <f t="shared" si="154"/>
        <v>4</v>
      </c>
      <c r="K2959" s="6" t="s">
        <v>61</v>
      </c>
      <c r="L2959" s="9">
        <v>37515</v>
      </c>
      <c r="M2959" s="10">
        <v>119308</v>
      </c>
      <c r="N2959" s="10">
        <v>119484</v>
      </c>
      <c r="O2959" s="10">
        <v>176</v>
      </c>
      <c r="P2959" s="10">
        <v>771</v>
      </c>
      <c r="Q2959" s="10">
        <v>771</v>
      </c>
      <c r="R2959" s="10">
        <v>7252</v>
      </c>
      <c r="S2959" s="10">
        <v>7252</v>
      </c>
      <c r="T2959" s="10">
        <v>8023</v>
      </c>
      <c r="U2959" s="10">
        <v>9428</v>
      </c>
      <c r="V2959" s="10">
        <v>8023</v>
      </c>
      <c r="W2959" s="10">
        <v>8991.3799999999992</v>
      </c>
      <c r="X2959" s="10">
        <v>0</v>
      </c>
      <c r="Y2959" s="10">
        <v>34795</v>
      </c>
      <c r="Z2959" s="10">
        <v>-81031</v>
      </c>
      <c r="AA2959" s="10">
        <v>28777</v>
      </c>
      <c r="AB2959" s="10">
        <v>22819</v>
      </c>
      <c r="AC2959" s="10">
        <v>0</v>
      </c>
      <c r="AD2959" s="10">
        <v>6639</v>
      </c>
      <c r="AE2959" s="10">
        <v>57222</v>
      </c>
      <c r="AF2959" s="10">
        <v>40741</v>
      </c>
      <c r="AG2959" s="10">
        <v>84513</v>
      </c>
      <c r="AH2959" s="10">
        <v>119308</v>
      </c>
      <c r="AI2959" s="11">
        <v>0.05</v>
      </c>
      <c r="AJ2959" s="11">
        <v>0.12</v>
      </c>
      <c r="AK2959" s="11">
        <v>0.12</v>
      </c>
      <c r="AL2959" s="12">
        <v>27.66</v>
      </c>
      <c r="AM2959" s="12">
        <v>587.14</v>
      </c>
      <c r="AN2959" s="13">
        <v>0</v>
      </c>
      <c r="AO2959" s="14">
        <v>240.88</v>
      </c>
      <c r="AP2959" s="14">
        <v>241.61</v>
      </c>
      <c r="AQ2959" s="15">
        <v>-1.99</v>
      </c>
      <c r="AR2959" s="16">
        <v>12.67</v>
      </c>
      <c r="AS2959" s="14">
        <v>-8.9499999999999993</v>
      </c>
      <c r="AT2959" s="14">
        <v>6.08</v>
      </c>
      <c r="AU2959" s="6">
        <v>17.8</v>
      </c>
      <c r="AV2959" s="15">
        <v>2</v>
      </c>
      <c r="AW2959" s="15">
        <v>0.81</v>
      </c>
    </row>
    <row r="2960" spans="2:49" x14ac:dyDescent="0.25">
      <c r="B2960" s="6" t="s">
        <v>6352</v>
      </c>
      <c r="C2960" s="6" t="s">
        <v>6353</v>
      </c>
      <c r="D2960" s="6" t="s">
        <v>1100</v>
      </c>
      <c r="E2960" s="7">
        <v>96901</v>
      </c>
      <c r="F2960" s="6" t="s">
        <v>1100</v>
      </c>
      <c r="G2960" s="6" t="s">
        <v>137</v>
      </c>
      <c r="H2960" s="6" t="s">
        <v>81</v>
      </c>
      <c r="I2960" s="8">
        <v>3</v>
      </c>
      <c r="J2960" s="8">
        <f t="shared" si="154"/>
        <v>4</v>
      </c>
      <c r="K2960" s="6" t="s">
        <v>61</v>
      </c>
      <c r="L2960" s="9">
        <v>41074</v>
      </c>
      <c r="M2960" s="10">
        <v>119437</v>
      </c>
      <c r="N2960" s="10">
        <v>119437</v>
      </c>
      <c r="O2960" s="10">
        <v>0</v>
      </c>
      <c r="P2960" s="10">
        <v>0</v>
      </c>
      <c r="Q2960" s="10">
        <v>0</v>
      </c>
      <c r="R2960" s="10">
        <v>1383</v>
      </c>
      <c r="S2960" s="10">
        <v>1383</v>
      </c>
      <c r="T2960" s="10">
        <v>2863</v>
      </c>
      <c r="U2960" s="10">
        <v>11401</v>
      </c>
      <c r="V2960" s="10">
        <v>1383</v>
      </c>
      <c r="W2960" s="10">
        <v>989.78</v>
      </c>
      <c r="X2960" s="10">
        <v>0</v>
      </c>
      <c r="Y2960" s="10">
        <v>19139</v>
      </c>
      <c r="Z2960" s="10">
        <v>483</v>
      </c>
      <c r="AA2960" s="10">
        <v>11242</v>
      </c>
      <c r="AB2960" s="10">
        <v>80286</v>
      </c>
      <c r="AC2960" s="10">
        <v>0</v>
      </c>
      <c r="AD2960" s="10">
        <v>5000</v>
      </c>
      <c r="AE2960" s="10">
        <v>31791</v>
      </c>
      <c r="AF2960" s="10">
        <v>22281</v>
      </c>
      <c r="AG2960" s="10">
        <v>100298</v>
      </c>
      <c r="AH2960" s="10">
        <v>119437</v>
      </c>
      <c r="AI2960" s="11">
        <v>0.06</v>
      </c>
      <c r="AJ2960" s="11">
        <v>7.0000000000000007E-2</v>
      </c>
      <c r="AK2960" s="11">
        <v>0.3</v>
      </c>
      <c r="AL2960" s="12">
        <v>0.83</v>
      </c>
      <c r="AM2960" s="12">
        <v>111.95</v>
      </c>
      <c r="AN2960" s="13">
        <v>21.86</v>
      </c>
      <c r="AO2960" s="14">
        <v>98.11</v>
      </c>
      <c r="AP2960" s="14">
        <v>98.48</v>
      </c>
      <c r="AQ2960" s="15">
        <v>0.02</v>
      </c>
      <c r="AR2960" s="16">
        <v>4.3499999999999996</v>
      </c>
      <c r="AS2960" s="14">
        <v>286.33999999999997</v>
      </c>
      <c r="AT2960" s="14">
        <v>1.1599999999999999</v>
      </c>
      <c r="AU2960" s="6">
        <v>6.21</v>
      </c>
      <c r="AV2960" s="15">
        <v>1.38</v>
      </c>
      <c r="AW2960" s="15">
        <v>0.84</v>
      </c>
    </row>
    <row r="2961" spans="2:49" x14ac:dyDescent="0.25">
      <c r="B2961" s="6" t="s">
        <v>6354</v>
      </c>
      <c r="C2961" s="6" t="s">
        <v>4529</v>
      </c>
      <c r="D2961" s="6" t="s">
        <v>616</v>
      </c>
      <c r="E2961" s="7">
        <v>91501</v>
      </c>
      <c r="F2961" s="6" t="s">
        <v>616</v>
      </c>
      <c r="G2961" s="6" t="s">
        <v>220</v>
      </c>
      <c r="H2961" s="6" t="s">
        <v>53</v>
      </c>
      <c r="I2961" s="8">
        <v>1</v>
      </c>
      <c r="J2961" s="8">
        <f t="shared" si="154"/>
        <v>1</v>
      </c>
      <c r="K2961" s="6" t="s">
        <v>61</v>
      </c>
      <c r="L2961" s="9">
        <v>37029</v>
      </c>
      <c r="M2961" s="10">
        <v>119348</v>
      </c>
      <c r="N2961" s="10">
        <v>119348</v>
      </c>
      <c r="O2961" s="10">
        <v>0</v>
      </c>
      <c r="P2961" s="10">
        <v>1709</v>
      </c>
      <c r="Q2961" s="10">
        <v>1709</v>
      </c>
      <c r="R2961" s="10">
        <v>6428</v>
      </c>
      <c r="S2961" s="10">
        <v>6428</v>
      </c>
      <c r="T2961" s="10">
        <v>8137</v>
      </c>
      <c r="U2961" s="10">
        <v>9313</v>
      </c>
      <c r="V2961" s="10">
        <v>8137</v>
      </c>
      <c r="W2961" s="10">
        <v>4756</v>
      </c>
      <c r="X2961" s="10">
        <v>0</v>
      </c>
      <c r="Y2961" s="10">
        <v>19646</v>
      </c>
      <c r="Z2961" s="10">
        <v>15402</v>
      </c>
      <c r="AA2961" s="10">
        <v>10206</v>
      </c>
      <c r="AB2961" s="10">
        <v>37628</v>
      </c>
      <c r="AC2961" s="10">
        <v>0</v>
      </c>
      <c r="AD2961" s="10">
        <v>6640</v>
      </c>
      <c r="AE2961" s="10">
        <v>23743</v>
      </c>
      <c r="AF2961" s="10">
        <v>2809</v>
      </c>
      <c r="AG2961" s="10">
        <v>99702</v>
      </c>
      <c r="AH2961" s="10">
        <v>119348</v>
      </c>
      <c r="AI2961" s="11">
        <v>4.4400000000000004</v>
      </c>
      <c r="AJ2961" s="11">
        <v>4.51</v>
      </c>
      <c r="AK2961" s="11">
        <v>4.51</v>
      </c>
      <c r="AL2961" s="12">
        <v>1.04</v>
      </c>
      <c r="AM2961" s="12">
        <v>16.760000000000002</v>
      </c>
      <c r="AN2961" s="13">
        <v>0</v>
      </c>
      <c r="AO2961" s="14">
        <v>32.21</v>
      </c>
      <c r="AP2961" s="14">
        <v>22.47</v>
      </c>
      <c r="AQ2961" s="15">
        <v>5.48</v>
      </c>
      <c r="AR2961" s="16">
        <v>27.07</v>
      </c>
      <c r="AS2961" s="14">
        <v>41.73</v>
      </c>
      <c r="AT2961" s="14">
        <v>5.39</v>
      </c>
      <c r="AU2961" s="6">
        <v>228.84</v>
      </c>
      <c r="AV2961" s="15">
        <v>4.96</v>
      </c>
      <c r="AW2961" s="15">
        <v>2.2799999999999998</v>
      </c>
    </row>
    <row r="2962" spans="2:49" x14ac:dyDescent="0.25">
      <c r="B2962" s="6" t="s">
        <v>6355</v>
      </c>
      <c r="C2962" s="6" t="s">
        <v>6356</v>
      </c>
      <c r="D2962" s="6" t="s">
        <v>84</v>
      </c>
      <c r="E2962" s="7">
        <v>85105</v>
      </c>
      <c r="F2962" s="6" t="s">
        <v>65</v>
      </c>
      <c r="G2962" s="6" t="s">
        <v>59</v>
      </c>
      <c r="H2962" s="6" t="s">
        <v>81</v>
      </c>
      <c r="I2962" s="8">
        <v>10</v>
      </c>
      <c r="J2962" s="8">
        <f t="shared" si="154"/>
        <v>24</v>
      </c>
      <c r="K2962" s="6" t="s">
        <v>61</v>
      </c>
      <c r="L2962" s="9">
        <v>41684</v>
      </c>
      <c r="M2962" s="10">
        <v>119345</v>
      </c>
      <c r="N2962" s="10">
        <v>119345</v>
      </c>
      <c r="O2962" s="10">
        <v>0</v>
      </c>
      <c r="P2962" s="10">
        <v>0</v>
      </c>
      <c r="Q2962" s="10">
        <v>0</v>
      </c>
      <c r="R2962" s="10">
        <v>-116409</v>
      </c>
      <c r="S2962" s="10">
        <v>-116409</v>
      </c>
      <c r="T2962" s="10">
        <v>-113206</v>
      </c>
      <c r="U2962" s="10">
        <v>-102956</v>
      </c>
      <c r="V2962" s="10">
        <v>-116409</v>
      </c>
      <c r="W2962" s="10">
        <v>-89656.86</v>
      </c>
      <c r="X2962" s="10">
        <v>0</v>
      </c>
      <c r="Y2962" s="10">
        <v>-68289</v>
      </c>
      <c r="Z2962" s="10">
        <v>-41409</v>
      </c>
      <c r="AA2962" s="10">
        <v>32189</v>
      </c>
      <c r="AB2962" s="10">
        <v>141978</v>
      </c>
      <c r="AC2962" s="10">
        <v>0</v>
      </c>
      <c r="AD2962" s="10">
        <v>5000</v>
      </c>
      <c r="AE2962" s="10">
        <v>39415</v>
      </c>
      <c r="AF2962" s="10">
        <v>29895</v>
      </c>
      <c r="AG2962" s="10">
        <v>187634</v>
      </c>
      <c r="AH2962" s="10">
        <v>119345</v>
      </c>
      <c r="AI2962" s="11">
        <v>0.03</v>
      </c>
      <c r="AJ2962" s="11">
        <v>0.17</v>
      </c>
      <c r="AK2962" s="11">
        <v>0.17</v>
      </c>
      <c r="AL2962" s="12">
        <v>23.49</v>
      </c>
      <c r="AM2962" s="12">
        <v>108.62</v>
      </c>
      <c r="AN2962" s="13">
        <v>0</v>
      </c>
      <c r="AO2962" s="14">
        <v>143.63999999999999</v>
      </c>
      <c r="AP2962" s="14">
        <v>205.06</v>
      </c>
      <c r="AQ2962" s="15">
        <v>-1.39</v>
      </c>
      <c r="AR2962" s="16">
        <v>-295.33999999999997</v>
      </c>
      <c r="AS2962" s="14">
        <v>-281.12</v>
      </c>
      <c r="AT2962" s="14">
        <v>-97.54</v>
      </c>
      <c r="AU2962" s="6">
        <v>-389.39</v>
      </c>
      <c r="AV2962" s="15">
        <v>-33.880000000000003</v>
      </c>
      <c r="AW2962" s="15">
        <v>-0.33</v>
      </c>
    </row>
    <row r="2963" spans="2:49" x14ac:dyDescent="0.25">
      <c r="B2963" s="6" t="s">
        <v>6357</v>
      </c>
      <c r="C2963" s="6" t="s">
        <v>6358</v>
      </c>
      <c r="D2963" s="6" t="s">
        <v>50</v>
      </c>
      <c r="E2963" s="7" t="s">
        <v>3060</v>
      </c>
      <c r="F2963" s="6" t="s">
        <v>50</v>
      </c>
      <c r="G2963" s="6" t="s">
        <v>52</v>
      </c>
      <c r="H2963" s="6" t="s">
        <v>81</v>
      </c>
      <c r="I2963" s="8">
        <v>2</v>
      </c>
      <c r="J2963" s="8">
        <f t="shared" si="154"/>
        <v>2</v>
      </c>
      <c r="K2963" s="6" t="s">
        <v>61</v>
      </c>
      <c r="L2963" s="9">
        <v>41640</v>
      </c>
      <c r="M2963" s="10">
        <v>119293</v>
      </c>
      <c r="N2963" s="10">
        <v>119293</v>
      </c>
      <c r="O2963" s="10">
        <v>0</v>
      </c>
      <c r="P2963" s="10">
        <v>0</v>
      </c>
      <c r="Q2963" s="10">
        <v>0</v>
      </c>
      <c r="R2963" s="10">
        <v>-11505</v>
      </c>
      <c r="S2963" s="10">
        <v>-11505</v>
      </c>
      <c r="T2963" s="10">
        <v>-11505</v>
      </c>
      <c r="U2963" s="10">
        <v>-7733</v>
      </c>
      <c r="V2963" s="10">
        <v>-11505</v>
      </c>
      <c r="W2963" s="10">
        <v>-10053.64</v>
      </c>
      <c r="X2963" s="10">
        <v>-9</v>
      </c>
      <c r="Y2963" s="10">
        <v>15016</v>
      </c>
      <c r="Z2963" s="10">
        <v>-25266</v>
      </c>
      <c r="AA2963" s="10">
        <v>29246</v>
      </c>
      <c r="AB2963" s="10">
        <v>50683</v>
      </c>
      <c r="AC2963" s="10">
        <v>44149</v>
      </c>
      <c r="AD2963" s="10">
        <v>5000</v>
      </c>
      <c r="AE2963" s="10">
        <v>59140</v>
      </c>
      <c r="AF2963" s="10">
        <v>15142</v>
      </c>
      <c r="AG2963" s="10">
        <v>60128</v>
      </c>
      <c r="AH2963" s="10">
        <v>75153</v>
      </c>
      <c r="AI2963" s="11">
        <v>7.0000000000000007E-2</v>
      </c>
      <c r="AJ2963" s="11">
        <v>0.13</v>
      </c>
      <c r="AK2963" s="11">
        <v>0.53</v>
      </c>
      <c r="AL2963" s="12">
        <v>14.18</v>
      </c>
      <c r="AM2963" s="12">
        <v>284.86</v>
      </c>
      <c r="AN2963" s="13">
        <v>100.94</v>
      </c>
      <c r="AO2963" s="14">
        <v>139.52000000000001</v>
      </c>
      <c r="AP2963" s="14">
        <v>142.72</v>
      </c>
      <c r="AQ2963" s="15">
        <v>-1.67</v>
      </c>
      <c r="AR2963" s="16">
        <v>-19.45</v>
      </c>
      <c r="AS2963" s="14">
        <v>-45.54</v>
      </c>
      <c r="AT2963" s="14">
        <v>-9.64</v>
      </c>
      <c r="AU2963" s="6">
        <v>-75.98</v>
      </c>
      <c r="AV2963" s="15">
        <v>-1.23</v>
      </c>
      <c r="AW2963" s="15">
        <v>0.56999999999999995</v>
      </c>
    </row>
    <row r="2964" spans="2:49" x14ac:dyDescent="0.25">
      <c r="B2964" s="6" t="s">
        <v>6359</v>
      </c>
      <c r="C2964" s="6" t="s">
        <v>6360</v>
      </c>
      <c r="D2964" s="6" t="s">
        <v>127</v>
      </c>
      <c r="E2964" s="7" t="s">
        <v>259</v>
      </c>
      <c r="F2964" s="6" t="s">
        <v>127</v>
      </c>
      <c r="G2964" s="6" t="s">
        <v>76</v>
      </c>
      <c r="H2964" s="6" t="s">
        <v>81</v>
      </c>
      <c r="I2964" s="8">
        <v>5</v>
      </c>
      <c r="J2964" s="8">
        <f t="shared" si="154"/>
        <v>9</v>
      </c>
      <c r="K2964" s="6" t="s">
        <v>61</v>
      </c>
      <c r="L2964" s="9">
        <v>35748</v>
      </c>
      <c r="M2964" s="10">
        <v>119149</v>
      </c>
      <c r="N2964" s="10">
        <v>119149</v>
      </c>
      <c r="O2964" s="10">
        <v>0</v>
      </c>
      <c r="P2964" s="10">
        <v>0</v>
      </c>
      <c r="Q2964" s="10">
        <v>0</v>
      </c>
      <c r="R2964" s="10">
        <v>-42168</v>
      </c>
      <c r="S2964" s="10">
        <v>-42168</v>
      </c>
      <c r="T2964" s="10">
        <v>-42168</v>
      </c>
      <c r="U2964" s="10">
        <v>-7355</v>
      </c>
      <c r="V2964" s="10">
        <v>-42168</v>
      </c>
      <c r="W2964" s="10">
        <v>-39571.620000000003</v>
      </c>
      <c r="X2964" s="10">
        <v>23</v>
      </c>
      <c r="Y2964" s="10">
        <v>34353</v>
      </c>
      <c r="Z2964" s="10">
        <v>9623</v>
      </c>
      <c r="AA2964" s="10">
        <v>62680</v>
      </c>
      <c r="AB2964" s="10">
        <v>69917</v>
      </c>
      <c r="AC2964" s="10">
        <v>26</v>
      </c>
      <c r="AD2964" s="10">
        <v>707030</v>
      </c>
      <c r="AE2964" s="10">
        <v>131496</v>
      </c>
      <c r="AF2964" s="10">
        <v>103331</v>
      </c>
      <c r="AG2964" s="10">
        <v>84770</v>
      </c>
      <c r="AH2964" s="10">
        <v>119100</v>
      </c>
      <c r="AI2964" s="11">
        <v>0.08</v>
      </c>
      <c r="AJ2964" s="11">
        <v>0.19</v>
      </c>
      <c r="AK2964" s="11">
        <v>0.24</v>
      </c>
      <c r="AL2964" s="12">
        <v>36.79</v>
      </c>
      <c r="AM2964" s="12">
        <v>500.36</v>
      </c>
      <c r="AN2964" s="13">
        <v>18.98</v>
      </c>
      <c r="AO2964" s="14">
        <v>89.63</v>
      </c>
      <c r="AP2964" s="14">
        <v>92.68</v>
      </c>
      <c r="AQ2964" s="15">
        <v>0.09</v>
      </c>
      <c r="AR2964" s="16">
        <v>-32.07</v>
      </c>
      <c r="AS2964" s="14">
        <v>-438.2</v>
      </c>
      <c r="AT2964" s="14">
        <v>-35.39</v>
      </c>
      <c r="AU2964" s="6">
        <v>-40.81</v>
      </c>
      <c r="AV2964" s="15">
        <v>-4.3499999999999996</v>
      </c>
      <c r="AW2964" s="15">
        <v>0.15</v>
      </c>
    </row>
    <row r="2965" spans="2:49" x14ac:dyDescent="0.25">
      <c r="B2965" s="6" t="s">
        <v>6361</v>
      </c>
      <c r="C2965" s="6" t="s">
        <v>6362</v>
      </c>
      <c r="D2965" s="6" t="s">
        <v>1360</v>
      </c>
      <c r="E2965" s="7">
        <v>90501</v>
      </c>
      <c r="F2965" s="6" t="s">
        <v>1360</v>
      </c>
      <c r="G2965" s="6" t="s">
        <v>90</v>
      </c>
      <c r="H2965" s="6" t="s">
        <v>66</v>
      </c>
      <c r="I2965" s="8">
        <v>1</v>
      </c>
      <c r="J2965" s="8">
        <f t="shared" si="154"/>
        <v>1</v>
      </c>
      <c r="K2965" s="6" t="s">
        <v>61</v>
      </c>
      <c r="L2965" s="9">
        <v>42469</v>
      </c>
      <c r="M2965" s="10">
        <v>119073</v>
      </c>
      <c r="N2965" s="10">
        <v>119073</v>
      </c>
      <c r="O2965" s="10">
        <v>0</v>
      </c>
      <c r="P2965" s="10">
        <v>0</v>
      </c>
      <c r="Q2965" s="10">
        <v>0</v>
      </c>
      <c r="R2965" s="10">
        <v>-6730</v>
      </c>
      <c r="S2965" s="10">
        <v>-6730</v>
      </c>
      <c r="T2965" s="10">
        <v>-5310</v>
      </c>
      <c r="U2965" s="10">
        <v>-4676</v>
      </c>
      <c r="V2965" s="10">
        <v>-6730</v>
      </c>
      <c r="W2965" s="10">
        <v>-5446.72</v>
      </c>
      <c r="X2965" s="10">
        <v>58369</v>
      </c>
      <c r="Y2965" s="10">
        <v>25564</v>
      </c>
      <c r="Z2965" s="10">
        <v>316</v>
      </c>
      <c r="AA2965" s="10">
        <v>25259</v>
      </c>
      <c r="AB2965" s="10">
        <v>30266</v>
      </c>
      <c r="AC2965" s="10">
        <v>40185</v>
      </c>
      <c r="AD2965" s="10">
        <v>5000</v>
      </c>
      <c r="AE2965" s="10">
        <v>29494</v>
      </c>
      <c r="AF2965" s="10">
        <v>1774</v>
      </c>
      <c r="AG2965" s="10">
        <v>53324</v>
      </c>
      <c r="AH2965" s="10">
        <v>20519</v>
      </c>
      <c r="AI2965" s="11">
        <v>0.09</v>
      </c>
      <c r="AJ2965" s="11">
        <v>0.37</v>
      </c>
      <c r="AK2965" s="11">
        <v>0.95</v>
      </c>
      <c r="AL2965" s="12">
        <v>23.85</v>
      </c>
      <c r="AM2965" s="12">
        <v>111.77</v>
      </c>
      <c r="AN2965" s="13">
        <v>51.64</v>
      </c>
      <c r="AO2965" s="14">
        <v>98.44</v>
      </c>
      <c r="AP2965" s="14">
        <v>98.93</v>
      </c>
      <c r="AQ2965" s="15">
        <v>0.18</v>
      </c>
      <c r="AR2965" s="16">
        <v>-22.82</v>
      </c>
      <c r="AS2965" s="14">
        <v>-2129.75</v>
      </c>
      <c r="AT2965" s="14">
        <v>-5.65</v>
      </c>
      <c r="AU2965" s="6">
        <v>-379.37</v>
      </c>
      <c r="AV2965" s="15">
        <v>3.06</v>
      </c>
      <c r="AW2965" s="15">
        <v>0.82</v>
      </c>
    </row>
    <row r="2966" spans="2:49" x14ac:dyDescent="0.25">
      <c r="B2966" s="6" t="s">
        <v>6363</v>
      </c>
      <c r="C2966" s="6" t="s">
        <v>6364</v>
      </c>
      <c r="D2966" s="6" t="s">
        <v>817</v>
      </c>
      <c r="E2966" s="7">
        <v>90031</v>
      </c>
      <c r="F2966" s="6" t="s">
        <v>347</v>
      </c>
      <c r="G2966" s="6" t="s">
        <v>59</v>
      </c>
      <c r="H2966" s="6" t="s">
        <v>66</v>
      </c>
      <c r="I2966" s="8">
        <v>5</v>
      </c>
      <c r="J2966" s="8">
        <f t="shared" si="154"/>
        <v>9</v>
      </c>
      <c r="K2966" s="6" t="s">
        <v>61</v>
      </c>
      <c r="L2966" s="9">
        <v>43510</v>
      </c>
      <c r="M2966" s="10">
        <v>118887</v>
      </c>
      <c r="N2966" s="10">
        <v>118887</v>
      </c>
      <c r="O2966" s="10">
        <v>0</v>
      </c>
      <c r="P2966" s="10">
        <v>0</v>
      </c>
      <c r="Q2966" s="10">
        <v>0</v>
      </c>
      <c r="R2966" s="10">
        <v>-37442</v>
      </c>
      <c r="S2966" s="10">
        <v>-37442</v>
      </c>
      <c r="T2966" s="10">
        <v>-37442</v>
      </c>
      <c r="U2966" s="10">
        <v>-37442</v>
      </c>
      <c r="V2966" s="10">
        <v>-37442</v>
      </c>
      <c r="W2966" s="10">
        <v>-28403</v>
      </c>
      <c r="X2966" s="10">
        <v>-69</v>
      </c>
      <c r="Y2966" s="10">
        <v>1934</v>
      </c>
      <c r="Z2966" s="10">
        <v>-37718</v>
      </c>
      <c r="AA2966" s="10">
        <v>58347</v>
      </c>
      <c r="AB2966" s="10">
        <v>60116</v>
      </c>
      <c r="AC2966" s="10">
        <v>69</v>
      </c>
      <c r="AD2966" s="10">
        <v>5000</v>
      </c>
      <c r="AE2966" s="10">
        <v>17812</v>
      </c>
      <c r="AF2966" s="10">
        <v>0</v>
      </c>
      <c r="AG2966" s="10">
        <v>116884</v>
      </c>
      <c r="AH2966" s="10">
        <v>4294</v>
      </c>
      <c r="AI2966" s="11">
        <v>0.13</v>
      </c>
      <c r="AJ2966" s="11">
        <v>0.27</v>
      </c>
      <c r="AK2966" s="11">
        <v>0.27</v>
      </c>
      <c r="AL2966" s="12">
        <v>22.63</v>
      </c>
      <c r="AM2966" s="12">
        <v>170.29</v>
      </c>
      <c r="AN2966" s="13">
        <v>0</v>
      </c>
      <c r="AO2966" s="14">
        <v>310.58999999999997</v>
      </c>
      <c r="AP2966" s="14">
        <v>311.76</v>
      </c>
      <c r="AQ2966" s="15">
        <v>0</v>
      </c>
      <c r="AR2966" s="16">
        <v>-210.21</v>
      </c>
      <c r="AS2966" s="14">
        <v>-99.27</v>
      </c>
      <c r="AT2966" s="14">
        <v>-31.49</v>
      </c>
      <c r="AU2966" s="6">
        <v>0</v>
      </c>
      <c r="AV2966" s="15">
        <v>-21.9</v>
      </c>
      <c r="AW2966" s="15">
        <v>1.3</v>
      </c>
    </row>
    <row r="2967" spans="2:49" x14ac:dyDescent="0.25">
      <c r="B2967" s="6" t="s">
        <v>6365</v>
      </c>
      <c r="C2967" s="6" t="s">
        <v>6366</v>
      </c>
      <c r="D2967" s="6" t="s">
        <v>84</v>
      </c>
      <c r="E2967" s="7">
        <v>85101</v>
      </c>
      <c r="F2967" s="6" t="s">
        <v>65</v>
      </c>
      <c r="G2967" s="6" t="s">
        <v>59</v>
      </c>
      <c r="H2967" s="6" t="s">
        <v>66</v>
      </c>
      <c r="I2967" s="8" t="s">
        <v>60</v>
      </c>
      <c r="J2967" s="8" t="s">
        <v>60</v>
      </c>
      <c r="K2967" s="6" t="s">
        <v>61</v>
      </c>
      <c r="L2967" s="9">
        <v>41019</v>
      </c>
      <c r="M2967" s="10">
        <v>118852</v>
      </c>
      <c r="N2967" s="10">
        <v>118852</v>
      </c>
      <c r="O2967" s="10">
        <v>0</v>
      </c>
      <c r="P2967" s="10">
        <v>960</v>
      </c>
      <c r="Q2967" s="10">
        <v>960</v>
      </c>
      <c r="R2967" s="10">
        <v>-8191</v>
      </c>
      <c r="S2967" s="10">
        <v>-8191</v>
      </c>
      <c r="T2967" s="10">
        <v>-6930</v>
      </c>
      <c r="U2967" s="10">
        <v>-6930</v>
      </c>
      <c r="V2967" s="10">
        <v>-7231</v>
      </c>
      <c r="W2967" s="10">
        <v>-7059.54</v>
      </c>
      <c r="X2967" s="10">
        <v>81032</v>
      </c>
      <c r="Y2967" s="10">
        <v>26859</v>
      </c>
      <c r="Z2967" s="10">
        <v>-37915</v>
      </c>
      <c r="AA2967" s="10">
        <v>27092</v>
      </c>
      <c r="AB2967" s="10">
        <v>60339</v>
      </c>
      <c r="AC2967" s="10">
        <v>12403</v>
      </c>
      <c r="AD2967" s="10">
        <v>5000</v>
      </c>
      <c r="AE2967" s="10">
        <v>94761</v>
      </c>
      <c r="AF2967" s="10">
        <v>12394</v>
      </c>
      <c r="AG2967" s="10">
        <v>79590</v>
      </c>
      <c r="AH2967" s="10">
        <v>23359</v>
      </c>
      <c r="AI2967" s="11">
        <v>0.17</v>
      </c>
      <c r="AJ2967" s="11">
        <v>0.37</v>
      </c>
      <c r="AK2967" s="11">
        <v>0.62</v>
      </c>
      <c r="AL2967" s="12">
        <v>79.77</v>
      </c>
      <c r="AM2967" s="12">
        <v>519.21</v>
      </c>
      <c r="AN2967" s="13">
        <v>100.37</v>
      </c>
      <c r="AO2967" s="14">
        <v>140.01</v>
      </c>
      <c r="AP2967" s="14">
        <v>140.01</v>
      </c>
      <c r="AQ2967" s="15">
        <v>-3.06</v>
      </c>
      <c r="AR2967" s="16">
        <v>-8.64</v>
      </c>
      <c r="AS2967" s="14">
        <v>-21.6</v>
      </c>
      <c r="AT2967" s="14">
        <v>-6.89</v>
      </c>
      <c r="AU2967" s="6">
        <v>-66.09</v>
      </c>
      <c r="AV2967" s="15">
        <v>0.26</v>
      </c>
      <c r="AW2967" s="15">
        <v>0.5</v>
      </c>
    </row>
    <row r="2968" spans="2:49" x14ac:dyDescent="0.25">
      <c r="B2968" s="6" t="s">
        <v>6367</v>
      </c>
      <c r="C2968" s="6" t="s">
        <v>6368</v>
      </c>
      <c r="D2968" s="6" t="s">
        <v>6369</v>
      </c>
      <c r="E2968" s="7" t="s">
        <v>6370</v>
      </c>
      <c r="F2968" s="6" t="s">
        <v>751</v>
      </c>
      <c r="G2968" s="6" t="s">
        <v>97</v>
      </c>
      <c r="H2968" s="6" t="s">
        <v>81</v>
      </c>
      <c r="I2968" s="8" t="s">
        <v>60</v>
      </c>
      <c r="J2968" s="8" t="s">
        <v>60</v>
      </c>
      <c r="K2968" s="6" t="s">
        <v>61</v>
      </c>
      <c r="L2968" s="9">
        <v>41592</v>
      </c>
      <c r="M2968" s="10">
        <v>118848</v>
      </c>
      <c r="N2968" s="10">
        <v>118848</v>
      </c>
      <c r="O2968" s="10">
        <v>0</v>
      </c>
      <c r="P2968" s="10">
        <v>480</v>
      </c>
      <c r="Q2968" s="10">
        <v>480</v>
      </c>
      <c r="R2968" s="10">
        <v>584</v>
      </c>
      <c r="S2968" s="10">
        <v>584</v>
      </c>
      <c r="T2968" s="10">
        <v>1064</v>
      </c>
      <c r="U2968" s="10">
        <v>1064</v>
      </c>
      <c r="V2968" s="10">
        <v>1064</v>
      </c>
      <c r="W2968" s="10">
        <v>693.24</v>
      </c>
      <c r="X2968" s="10">
        <v>-1588</v>
      </c>
      <c r="Y2968" s="10">
        <v>-5805</v>
      </c>
      <c r="Z2968" s="10">
        <v>-4232</v>
      </c>
      <c r="AA2968" s="10">
        <v>7670</v>
      </c>
      <c r="AB2968" s="10">
        <v>2253</v>
      </c>
      <c r="AC2968" s="10">
        <v>112069</v>
      </c>
      <c r="AD2968" s="10">
        <v>5000</v>
      </c>
      <c r="AE2968" s="10">
        <v>10297</v>
      </c>
      <c r="AF2968" s="10">
        <v>0</v>
      </c>
      <c r="AG2968" s="10">
        <v>12584</v>
      </c>
      <c r="AH2968" s="10">
        <v>8367</v>
      </c>
      <c r="AI2968" s="11">
        <v>0.4</v>
      </c>
      <c r="AJ2968" s="11">
        <v>0.47</v>
      </c>
      <c r="AK2968" s="11">
        <v>0.71</v>
      </c>
      <c r="AL2968" s="12">
        <v>3.06</v>
      </c>
      <c r="AM2968" s="12">
        <v>41.96</v>
      </c>
      <c r="AN2968" s="13">
        <v>10.54</v>
      </c>
      <c r="AO2968" s="14">
        <v>141.1</v>
      </c>
      <c r="AP2968" s="14">
        <v>141.1</v>
      </c>
      <c r="AQ2968" s="15">
        <v>0</v>
      </c>
      <c r="AR2968" s="16">
        <v>5.67</v>
      </c>
      <c r="AS2968" s="14">
        <v>-13.8</v>
      </c>
      <c r="AT2968" s="14">
        <v>0.49</v>
      </c>
      <c r="AU2968" s="6">
        <v>0</v>
      </c>
      <c r="AV2968" s="15">
        <v>13.7</v>
      </c>
      <c r="AW2968" s="15">
        <v>2.23</v>
      </c>
    </row>
    <row r="2969" spans="2:49" x14ac:dyDescent="0.25">
      <c r="B2969" s="6" t="s">
        <v>6371</v>
      </c>
      <c r="C2969" s="6" t="s">
        <v>6372</v>
      </c>
      <c r="D2969" s="6" t="s">
        <v>57</v>
      </c>
      <c r="E2969" s="7">
        <v>82109</v>
      </c>
      <c r="F2969" s="6" t="s">
        <v>58</v>
      </c>
      <c r="G2969" s="6" t="s">
        <v>59</v>
      </c>
      <c r="H2969" s="6" t="s">
        <v>104</v>
      </c>
      <c r="I2969" s="8">
        <v>3</v>
      </c>
      <c r="J2969" s="8">
        <f>IF(I2969=0,0,IF(I2969=1,1,IF(I2969=2,2,(IF(I2969=3,4,IF(I2969=5,9,IF(I2969=10,24,IF(I2969=25,49,IF(I2969=50,99,"X")))))))))</f>
        <v>4</v>
      </c>
      <c r="K2969" s="6" t="s">
        <v>61</v>
      </c>
      <c r="L2969" s="9">
        <v>43267</v>
      </c>
      <c r="M2969" s="10">
        <v>118806</v>
      </c>
      <c r="N2969" s="10">
        <v>118806</v>
      </c>
      <c r="O2969" s="10">
        <v>0</v>
      </c>
      <c r="P2969" s="10">
        <v>2343</v>
      </c>
      <c r="Q2969" s="10">
        <v>2343</v>
      </c>
      <c r="R2969" s="10">
        <v>9254</v>
      </c>
      <c r="S2969" s="10">
        <v>9254</v>
      </c>
      <c r="T2969" s="10">
        <v>13239</v>
      </c>
      <c r="U2969" s="10">
        <v>20749</v>
      </c>
      <c r="V2969" s="10">
        <v>11597</v>
      </c>
      <c r="W2969" s="10">
        <v>8744.16</v>
      </c>
      <c r="X2969" s="10">
        <v>0</v>
      </c>
      <c r="Y2969" s="10">
        <v>46455</v>
      </c>
      <c r="Z2969" s="10">
        <v>-7270</v>
      </c>
      <c r="AA2969" s="10">
        <v>33418</v>
      </c>
      <c r="AB2969" s="10">
        <v>58597</v>
      </c>
      <c r="AC2969" s="10">
        <v>0</v>
      </c>
      <c r="AD2969" s="10">
        <v>5000</v>
      </c>
      <c r="AE2969" s="10">
        <v>57081</v>
      </c>
      <c r="AF2969" s="10">
        <v>26216</v>
      </c>
      <c r="AG2969" s="10">
        <v>72351</v>
      </c>
      <c r="AH2969" s="10">
        <v>118806</v>
      </c>
      <c r="AI2969" s="11">
        <v>0.39</v>
      </c>
      <c r="AJ2969" s="11">
        <v>0.52</v>
      </c>
      <c r="AK2969" s="11">
        <v>0.53</v>
      </c>
      <c r="AL2969" s="12">
        <v>22.86</v>
      </c>
      <c r="AM2969" s="12">
        <v>289.83</v>
      </c>
      <c r="AN2969" s="13">
        <v>2.14</v>
      </c>
      <c r="AO2969" s="14">
        <v>102.05</v>
      </c>
      <c r="AP2969" s="14">
        <v>112.74</v>
      </c>
      <c r="AQ2969" s="15">
        <v>-0.28000000000000003</v>
      </c>
      <c r="AR2969" s="16">
        <v>16.21</v>
      </c>
      <c r="AS2969" s="14">
        <v>-127.29</v>
      </c>
      <c r="AT2969" s="14">
        <v>7.79</v>
      </c>
      <c r="AU2969" s="6">
        <v>35.299999999999997</v>
      </c>
      <c r="AV2969" s="15">
        <v>2.98</v>
      </c>
      <c r="AW2969" s="15">
        <v>0.68</v>
      </c>
    </row>
    <row r="2970" spans="2:49" x14ac:dyDescent="0.25">
      <c r="B2970" s="6" t="s">
        <v>6373</v>
      </c>
      <c r="C2970" s="6" t="s">
        <v>6374</v>
      </c>
      <c r="D2970" s="6" t="s">
        <v>84</v>
      </c>
      <c r="E2970" s="7">
        <v>82109</v>
      </c>
      <c r="F2970" s="6" t="s">
        <v>58</v>
      </c>
      <c r="G2970" s="6" t="s">
        <v>59</v>
      </c>
      <c r="H2970" s="6" t="s">
        <v>81</v>
      </c>
      <c r="I2970" s="8">
        <v>5</v>
      </c>
      <c r="J2970" s="8">
        <f>IF(I2970=0,0,IF(I2970=1,1,IF(I2970=2,2,(IF(I2970=3,4,IF(I2970=5,9,IF(I2970=10,24,IF(I2970=25,49,IF(I2970=50,99,"X")))))))))</f>
        <v>9</v>
      </c>
      <c r="K2970" s="6" t="s">
        <v>61</v>
      </c>
      <c r="L2970" s="9">
        <v>40309</v>
      </c>
      <c r="M2970" s="10">
        <v>118694</v>
      </c>
      <c r="N2970" s="10">
        <v>118743</v>
      </c>
      <c r="O2970" s="10">
        <v>49</v>
      </c>
      <c r="P2970" s="10">
        <v>0</v>
      </c>
      <c r="Q2970" s="10">
        <v>0</v>
      </c>
      <c r="R2970" s="10">
        <v>-82013</v>
      </c>
      <c r="S2970" s="10">
        <v>-82013</v>
      </c>
      <c r="T2970" s="10">
        <v>-82013</v>
      </c>
      <c r="U2970" s="10">
        <v>-81709</v>
      </c>
      <c r="V2970" s="10">
        <v>-82013</v>
      </c>
      <c r="W2970" s="10">
        <v>-56416.74</v>
      </c>
      <c r="X2970" s="10">
        <v>-21330</v>
      </c>
      <c r="Y2970" s="10">
        <v>-47742</v>
      </c>
      <c r="Z2970" s="10">
        <v>-167759</v>
      </c>
      <c r="AA2970" s="10">
        <v>44656</v>
      </c>
      <c r="AB2970" s="10">
        <v>137819</v>
      </c>
      <c r="AC2970" s="10">
        <v>21330</v>
      </c>
      <c r="AD2970" s="10">
        <v>5000</v>
      </c>
      <c r="AE2970" s="10">
        <v>21797</v>
      </c>
      <c r="AF2970" s="10">
        <v>175</v>
      </c>
      <c r="AG2970" s="10">
        <v>145106</v>
      </c>
      <c r="AH2970" s="10">
        <v>118694</v>
      </c>
      <c r="AI2970" s="11">
        <v>0.02</v>
      </c>
      <c r="AJ2970" s="11">
        <v>7.0000000000000007E-2</v>
      </c>
      <c r="AK2970" s="11">
        <v>0.12</v>
      </c>
      <c r="AL2970" s="12">
        <v>26.9</v>
      </c>
      <c r="AM2970" s="12">
        <v>394.92</v>
      </c>
      <c r="AN2970" s="13">
        <v>26.14</v>
      </c>
      <c r="AO2970" s="14">
        <v>837.63</v>
      </c>
      <c r="AP2970" s="14">
        <v>869.64</v>
      </c>
      <c r="AQ2970" s="15">
        <v>-958.62</v>
      </c>
      <c r="AR2970" s="16">
        <v>-376.26</v>
      </c>
      <c r="AS2970" s="14">
        <v>-48.89</v>
      </c>
      <c r="AT2970" s="14">
        <v>-69.099999999999994</v>
      </c>
      <c r="AU2970" s="6">
        <v>-46864.57</v>
      </c>
      <c r="AV2970" s="15">
        <v>-40.5</v>
      </c>
      <c r="AW2970" s="15">
        <v>2.16</v>
      </c>
    </row>
    <row r="2971" spans="2:49" x14ac:dyDescent="0.25">
      <c r="B2971" s="6" t="s">
        <v>6375</v>
      </c>
      <c r="C2971" s="6" t="s">
        <v>6376</v>
      </c>
      <c r="D2971" s="6" t="s">
        <v>6377</v>
      </c>
      <c r="E2971" s="7">
        <v>90877</v>
      </c>
      <c r="F2971" s="6" t="s">
        <v>1360</v>
      </c>
      <c r="G2971" s="6" t="s">
        <v>90</v>
      </c>
      <c r="H2971" s="6" t="s">
        <v>104</v>
      </c>
      <c r="I2971" s="8" t="s">
        <v>60</v>
      </c>
      <c r="J2971" s="8" t="s">
        <v>60</v>
      </c>
      <c r="K2971" s="6" t="s">
        <v>61</v>
      </c>
      <c r="L2971" s="9">
        <v>41278</v>
      </c>
      <c r="M2971" s="10">
        <v>118688</v>
      </c>
      <c r="N2971" s="10">
        <v>118688</v>
      </c>
      <c r="O2971" s="10">
        <v>0</v>
      </c>
      <c r="P2971" s="10">
        <v>960</v>
      </c>
      <c r="Q2971" s="10">
        <v>960</v>
      </c>
      <c r="R2971" s="10">
        <v>598</v>
      </c>
      <c r="S2971" s="10">
        <v>598</v>
      </c>
      <c r="T2971" s="10">
        <v>3828</v>
      </c>
      <c r="U2971" s="10">
        <v>4296</v>
      </c>
      <c r="V2971" s="10">
        <v>1558</v>
      </c>
      <c r="W2971" s="10">
        <v>2064.52</v>
      </c>
      <c r="X2971" s="10">
        <v>18367</v>
      </c>
      <c r="Y2971" s="10">
        <v>18970</v>
      </c>
      <c r="Z2971" s="10">
        <v>-10794</v>
      </c>
      <c r="AA2971" s="10">
        <v>18280</v>
      </c>
      <c r="AB2971" s="10">
        <v>49876</v>
      </c>
      <c r="AC2971" s="10">
        <v>25661</v>
      </c>
      <c r="AD2971" s="10">
        <v>5000</v>
      </c>
      <c r="AE2971" s="10">
        <v>41138</v>
      </c>
      <c r="AF2971" s="10">
        <v>2067</v>
      </c>
      <c r="AG2971" s="10">
        <v>74057</v>
      </c>
      <c r="AH2971" s="10">
        <v>74660</v>
      </c>
      <c r="AI2971" s="11">
        <v>0.37</v>
      </c>
      <c r="AJ2971" s="11">
        <v>0.53</v>
      </c>
      <c r="AK2971" s="11">
        <v>1.2</v>
      </c>
      <c r="AL2971" s="12">
        <v>15.41</v>
      </c>
      <c r="AM2971" s="12">
        <v>117.23</v>
      </c>
      <c r="AN2971" s="13">
        <v>66.569999999999993</v>
      </c>
      <c r="AO2971" s="14">
        <v>78.930000000000007</v>
      </c>
      <c r="AP2971" s="14">
        <v>126.24</v>
      </c>
      <c r="AQ2971" s="15">
        <v>-5.22</v>
      </c>
      <c r="AR2971" s="16">
        <v>1.45</v>
      </c>
      <c r="AS2971" s="14">
        <v>-5.54</v>
      </c>
      <c r="AT2971" s="14">
        <v>0.5</v>
      </c>
      <c r="AU2971" s="6">
        <v>28.93</v>
      </c>
      <c r="AV2971" s="15">
        <v>2.14</v>
      </c>
      <c r="AW2971" s="15">
        <v>0.73</v>
      </c>
    </row>
    <row r="2972" spans="2:49" x14ac:dyDescent="0.25">
      <c r="B2972" s="6" t="s">
        <v>6378</v>
      </c>
      <c r="C2972" s="6" t="s">
        <v>6379</v>
      </c>
      <c r="D2972" s="6" t="s">
        <v>6380</v>
      </c>
      <c r="E2972" s="7">
        <v>92526</v>
      </c>
      <c r="F2972" s="6" t="s">
        <v>500</v>
      </c>
      <c r="G2972" s="6" t="s">
        <v>59</v>
      </c>
      <c r="H2972" s="6" t="s">
        <v>53</v>
      </c>
      <c r="I2972" s="8">
        <v>3</v>
      </c>
      <c r="J2972" s="8">
        <f t="shared" ref="J2972:J2999" si="155">IF(I2972=0,0,IF(I2972=1,1,IF(I2972=2,2,(IF(I2972=3,4,IF(I2972=5,9,IF(I2972=10,24,IF(I2972=25,49,IF(I2972=50,99,"X")))))))))</f>
        <v>4</v>
      </c>
      <c r="K2972" s="6" t="s">
        <v>61</v>
      </c>
      <c r="L2972" s="9">
        <v>38112</v>
      </c>
      <c r="M2972" s="10">
        <v>118562</v>
      </c>
      <c r="N2972" s="10">
        <v>118578</v>
      </c>
      <c r="O2972" s="10">
        <v>16</v>
      </c>
      <c r="P2972" s="10">
        <v>0</v>
      </c>
      <c r="Q2972" s="10">
        <v>0</v>
      </c>
      <c r="R2972" s="10">
        <v>-9832</v>
      </c>
      <c r="S2972" s="10">
        <v>-9832</v>
      </c>
      <c r="T2972" s="10">
        <v>-4596</v>
      </c>
      <c r="U2972" s="10">
        <v>36015</v>
      </c>
      <c r="V2972" s="10">
        <v>-9832</v>
      </c>
      <c r="W2972" s="10">
        <v>-45266.2</v>
      </c>
      <c r="X2972" s="10">
        <v>0</v>
      </c>
      <c r="Y2972" s="10">
        <v>-8636</v>
      </c>
      <c r="Z2972" s="10">
        <v>258174</v>
      </c>
      <c r="AA2972" s="10">
        <v>53087</v>
      </c>
      <c r="AB2972" s="10">
        <v>49415</v>
      </c>
      <c r="AC2972" s="10">
        <v>0</v>
      </c>
      <c r="AD2972" s="10">
        <v>6639</v>
      </c>
      <c r="AE2972" s="10">
        <v>652474</v>
      </c>
      <c r="AF2972" s="10">
        <v>654587</v>
      </c>
      <c r="AG2972" s="10">
        <v>127198</v>
      </c>
      <c r="AH2972" s="10">
        <v>118562</v>
      </c>
      <c r="AI2972" s="11">
        <v>-0.03</v>
      </c>
      <c r="AJ2972" s="11">
        <v>-0.01</v>
      </c>
      <c r="AK2972" s="11">
        <v>-0.01</v>
      </c>
      <c r="AL2972" s="12">
        <v>28.73</v>
      </c>
      <c r="AM2972" s="12">
        <v>1084.74</v>
      </c>
      <c r="AN2972" s="13">
        <v>0</v>
      </c>
      <c r="AO2972" s="14">
        <v>58.74</v>
      </c>
      <c r="AP2972" s="14">
        <v>60.43</v>
      </c>
      <c r="AQ2972" s="15">
        <v>0.39</v>
      </c>
      <c r="AR2972" s="16">
        <v>-1.51</v>
      </c>
      <c r="AS2972" s="14">
        <v>-3.81</v>
      </c>
      <c r="AT2972" s="14">
        <v>-8.2899999999999991</v>
      </c>
      <c r="AU2972" s="6">
        <v>-1.5</v>
      </c>
      <c r="AV2972" s="15">
        <v>-0.26</v>
      </c>
      <c r="AW2972" s="15">
        <v>0.12</v>
      </c>
    </row>
    <row r="2973" spans="2:49" x14ac:dyDescent="0.25">
      <c r="B2973" s="6" t="s">
        <v>6381</v>
      </c>
      <c r="C2973" s="6" t="s">
        <v>6382</v>
      </c>
      <c r="D2973" s="6" t="s">
        <v>6369</v>
      </c>
      <c r="E2973" s="7" t="s">
        <v>6370</v>
      </c>
      <c r="F2973" s="6" t="s">
        <v>751</v>
      </c>
      <c r="G2973" s="6" t="s">
        <v>97</v>
      </c>
      <c r="H2973" s="6" t="s">
        <v>81</v>
      </c>
      <c r="I2973" s="8">
        <v>1</v>
      </c>
      <c r="J2973" s="8">
        <f t="shared" si="155"/>
        <v>1</v>
      </c>
      <c r="K2973" s="6" t="s">
        <v>61</v>
      </c>
      <c r="L2973" s="9">
        <v>40814</v>
      </c>
      <c r="M2973" s="10">
        <v>118554</v>
      </c>
      <c r="N2973" s="10">
        <v>118554</v>
      </c>
      <c r="O2973" s="10">
        <v>0</v>
      </c>
      <c r="P2973" s="10">
        <v>960</v>
      </c>
      <c r="Q2973" s="10">
        <v>960</v>
      </c>
      <c r="R2973" s="10">
        <v>-10765</v>
      </c>
      <c r="S2973" s="10">
        <v>-10765</v>
      </c>
      <c r="T2973" s="10">
        <v>-9381</v>
      </c>
      <c r="U2973" s="10">
        <v>-4449</v>
      </c>
      <c r="V2973" s="10">
        <v>-9805</v>
      </c>
      <c r="W2973" s="10">
        <v>-11289.04</v>
      </c>
      <c r="X2973" s="10">
        <v>16350</v>
      </c>
      <c r="Y2973" s="10">
        <v>-25803</v>
      </c>
      <c r="Z2973" s="10">
        <v>8986</v>
      </c>
      <c r="AA2973" s="10">
        <v>14233</v>
      </c>
      <c r="AB2973" s="10">
        <v>28862</v>
      </c>
      <c r="AC2973" s="10">
        <v>102213</v>
      </c>
      <c r="AD2973" s="10">
        <v>5000</v>
      </c>
      <c r="AE2973" s="10">
        <v>81127</v>
      </c>
      <c r="AF2973" s="10">
        <v>41830</v>
      </c>
      <c r="AG2973" s="10">
        <v>42144</v>
      </c>
      <c r="AH2973" s="10">
        <v>-9</v>
      </c>
      <c r="AI2973" s="11">
        <v>0.28999999999999998</v>
      </c>
      <c r="AJ2973" s="11">
        <v>0.69</v>
      </c>
      <c r="AK2973" s="11">
        <v>0.74</v>
      </c>
      <c r="AL2973" s="12">
        <v>65.2</v>
      </c>
      <c r="AM2973" s="12">
        <v>132.34</v>
      </c>
      <c r="AN2973" s="13">
        <v>7.5</v>
      </c>
      <c r="AO2973" s="14">
        <v>65.41</v>
      </c>
      <c r="AP2973" s="14">
        <v>88.92</v>
      </c>
      <c r="AQ2973" s="15">
        <v>0.21</v>
      </c>
      <c r="AR2973" s="16">
        <v>-13.27</v>
      </c>
      <c r="AS2973" s="14">
        <v>-119.8</v>
      </c>
      <c r="AT2973" s="14">
        <v>-9.08</v>
      </c>
      <c r="AU2973" s="6">
        <v>-25.74</v>
      </c>
      <c r="AV2973" s="15">
        <v>1.19</v>
      </c>
      <c r="AW2973" s="15">
        <v>0.32</v>
      </c>
    </row>
    <row r="2974" spans="2:49" x14ac:dyDescent="0.25">
      <c r="B2974" s="6" t="s">
        <v>6383</v>
      </c>
      <c r="C2974" s="6" t="s">
        <v>6384</v>
      </c>
      <c r="D2974" s="6" t="s">
        <v>150</v>
      </c>
      <c r="E2974" s="7" t="s">
        <v>151</v>
      </c>
      <c r="F2974" s="6" t="s">
        <v>150</v>
      </c>
      <c r="G2974" s="6" t="s">
        <v>52</v>
      </c>
      <c r="H2974" s="6" t="s">
        <v>104</v>
      </c>
      <c r="I2974" s="8">
        <v>3</v>
      </c>
      <c r="J2974" s="8">
        <f t="shared" si="155"/>
        <v>4</v>
      </c>
      <c r="K2974" s="6" t="s">
        <v>61</v>
      </c>
      <c r="L2974" s="9">
        <v>43742</v>
      </c>
      <c r="M2974" s="10">
        <v>118546</v>
      </c>
      <c r="N2974" s="10">
        <v>118546</v>
      </c>
      <c r="O2974" s="10">
        <v>0</v>
      </c>
      <c r="P2974" s="10">
        <v>269</v>
      </c>
      <c r="Q2974" s="10">
        <v>269</v>
      </c>
      <c r="R2974" s="10">
        <v>-5629</v>
      </c>
      <c r="S2974" s="10">
        <v>-5629</v>
      </c>
      <c r="T2974" s="10">
        <v>-4612</v>
      </c>
      <c r="U2974" s="10">
        <v>-4612</v>
      </c>
      <c r="V2974" s="10">
        <v>-5360</v>
      </c>
      <c r="W2974" s="10">
        <v>-5431.54</v>
      </c>
      <c r="X2974" s="10">
        <v>0</v>
      </c>
      <c r="Y2974" s="10">
        <v>-1492</v>
      </c>
      <c r="Z2974" s="10">
        <v>-949</v>
      </c>
      <c r="AA2974" s="10">
        <v>2970</v>
      </c>
      <c r="AB2974" s="10">
        <v>39078</v>
      </c>
      <c r="AC2974" s="10">
        <v>0</v>
      </c>
      <c r="AD2974" s="10">
        <v>5000</v>
      </c>
      <c r="AE2974" s="10">
        <v>44972</v>
      </c>
      <c r="AF2974" s="10">
        <v>0</v>
      </c>
      <c r="AG2974" s="10">
        <v>120038</v>
      </c>
      <c r="AH2974" s="10">
        <v>118546</v>
      </c>
      <c r="AI2974" s="11">
        <v>1.27</v>
      </c>
      <c r="AJ2974" s="11">
        <v>1.65</v>
      </c>
      <c r="AK2974" s="11">
        <v>1.74</v>
      </c>
      <c r="AL2974" s="12">
        <v>29.35</v>
      </c>
      <c r="AM2974" s="12">
        <v>77.62</v>
      </c>
      <c r="AN2974" s="13">
        <v>7.23</v>
      </c>
      <c r="AO2974" s="14">
        <v>57.55</v>
      </c>
      <c r="AP2974" s="14">
        <v>102.11</v>
      </c>
      <c r="AQ2974" s="15">
        <v>0</v>
      </c>
      <c r="AR2974" s="16">
        <v>-12.52</v>
      </c>
      <c r="AS2974" s="14">
        <v>-593.15</v>
      </c>
      <c r="AT2974" s="14">
        <v>-4.75</v>
      </c>
      <c r="AU2974" s="6">
        <v>0</v>
      </c>
      <c r="AV2974" s="15">
        <v>-1.07</v>
      </c>
      <c r="AW2974" s="15">
        <v>0.54</v>
      </c>
    </row>
    <row r="2975" spans="2:49" x14ac:dyDescent="0.25">
      <c r="B2975" s="6" t="s">
        <v>6385</v>
      </c>
      <c r="C2975" s="6" t="s">
        <v>6386</v>
      </c>
      <c r="D2975" s="6" t="s">
        <v>743</v>
      </c>
      <c r="E2975" s="7" t="s">
        <v>744</v>
      </c>
      <c r="F2975" s="6" t="s">
        <v>743</v>
      </c>
      <c r="G2975" s="6" t="s">
        <v>52</v>
      </c>
      <c r="H2975" s="6" t="s">
        <v>81</v>
      </c>
      <c r="I2975" s="8">
        <v>5</v>
      </c>
      <c r="J2975" s="8">
        <f t="shared" si="155"/>
        <v>9</v>
      </c>
      <c r="K2975" s="6" t="s">
        <v>61</v>
      </c>
      <c r="L2975" s="9">
        <v>43103</v>
      </c>
      <c r="M2975" s="10">
        <v>100530</v>
      </c>
      <c r="N2975" s="10">
        <v>118505</v>
      </c>
      <c r="O2975" s="10">
        <v>17975</v>
      </c>
      <c r="P2975" s="10">
        <v>1095</v>
      </c>
      <c r="Q2975" s="10">
        <v>1095</v>
      </c>
      <c r="R2975" s="10">
        <v>3899</v>
      </c>
      <c r="S2975" s="10">
        <v>3899</v>
      </c>
      <c r="T2975" s="10">
        <v>4997</v>
      </c>
      <c r="U2975" s="10">
        <v>13591</v>
      </c>
      <c r="V2975" s="10">
        <v>4994</v>
      </c>
      <c r="W2975" s="10">
        <v>-377.22</v>
      </c>
      <c r="X2975" s="10">
        <v>0</v>
      </c>
      <c r="Y2975" s="10">
        <v>41602</v>
      </c>
      <c r="Z2975" s="10">
        <v>29579</v>
      </c>
      <c r="AA2975" s="10">
        <v>42494</v>
      </c>
      <c r="AB2975" s="10">
        <v>50634</v>
      </c>
      <c r="AC2975" s="10">
        <v>0</v>
      </c>
      <c r="AD2975" s="10">
        <v>5000</v>
      </c>
      <c r="AE2975" s="10">
        <v>65002</v>
      </c>
      <c r="AF2975" s="10">
        <v>13605</v>
      </c>
      <c r="AG2975" s="10">
        <v>60355</v>
      </c>
      <c r="AH2975" s="10">
        <v>101957</v>
      </c>
      <c r="AI2975" s="11">
        <v>9.9499999999999993</v>
      </c>
      <c r="AJ2975" s="11">
        <v>12.86</v>
      </c>
      <c r="AK2975" s="11">
        <v>13.04</v>
      </c>
      <c r="AL2975" s="12">
        <v>41.09</v>
      </c>
      <c r="AM2975" s="12">
        <v>23.52</v>
      </c>
      <c r="AN2975" s="13">
        <v>2.5099999999999998</v>
      </c>
      <c r="AO2975" s="14">
        <v>6.07</v>
      </c>
      <c r="AP2975" s="14">
        <v>54.5</v>
      </c>
      <c r="AQ2975" s="15">
        <v>2.17</v>
      </c>
      <c r="AR2975" s="16">
        <v>6</v>
      </c>
      <c r="AS2975" s="14">
        <v>13.18</v>
      </c>
      <c r="AT2975" s="14">
        <v>3.88</v>
      </c>
      <c r="AU2975" s="6">
        <v>28.66</v>
      </c>
      <c r="AV2975" s="15">
        <v>1.68</v>
      </c>
      <c r="AW2975" s="15">
        <v>1.1200000000000001</v>
      </c>
    </row>
    <row r="2976" spans="2:49" x14ac:dyDescent="0.25">
      <c r="B2976" s="6" t="s">
        <v>6387</v>
      </c>
      <c r="C2976" s="6" t="s">
        <v>6388</v>
      </c>
      <c r="D2976" s="6" t="s">
        <v>277</v>
      </c>
      <c r="E2976" s="7">
        <v>97401</v>
      </c>
      <c r="F2976" s="6" t="s">
        <v>277</v>
      </c>
      <c r="G2976" s="6" t="s">
        <v>137</v>
      </c>
      <c r="H2976" s="6" t="s">
        <v>104</v>
      </c>
      <c r="I2976" s="8">
        <v>5</v>
      </c>
      <c r="J2976" s="8">
        <f t="shared" si="155"/>
        <v>9</v>
      </c>
      <c r="K2976" s="6" t="s">
        <v>61</v>
      </c>
      <c r="L2976" s="9">
        <v>42031</v>
      </c>
      <c r="M2976" s="10">
        <v>118471</v>
      </c>
      <c r="N2976" s="10">
        <v>118471</v>
      </c>
      <c r="O2976" s="10">
        <v>0</v>
      </c>
      <c r="P2976" s="10">
        <v>0</v>
      </c>
      <c r="Q2976" s="10">
        <v>0</v>
      </c>
      <c r="R2976" s="10">
        <v>-71177</v>
      </c>
      <c r="S2976" s="10">
        <v>-71177</v>
      </c>
      <c r="T2976" s="10">
        <v>-71177</v>
      </c>
      <c r="U2976" s="10">
        <v>-71127</v>
      </c>
      <c r="V2976" s="10">
        <v>-71177</v>
      </c>
      <c r="W2976" s="10">
        <v>-36561.120000000003</v>
      </c>
      <c r="X2976" s="10">
        <v>-10900</v>
      </c>
      <c r="Y2976" s="10">
        <v>-41523</v>
      </c>
      <c r="Z2976" s="10">
        <v>-354804</v>
      </c>
      <c r="AA2976" s="10">
        <v>50926</v>
      </c>
      <c r="AB2976" s="10">
        <v>84721</v>
      </c>
      <c r="AC2976" s="10">
        <v>13081</v>
      </c>
      <c r="AD2976" s="10">
        <v>5000</v>
      </c>
      <c r="AE2976" s="10">
        <v>22694</v>
      </c>
      <c r="AF2976" s="10">
        <v>1742</v>
      </c>
      <c r="AG2976" s="10">
        <v>146913</v>
      </c>
      <c r="AH2976" s="10">
        <v>116290</v>
      </c>
      <c r="AI2976" s="11">
        <v>0</v>
      </c>
      <c r="AJ2976" s="11">
        <v>0.03</v>
      </c>
      <c r="AK2976" s="11">
        <v>0.06</v>
      </c>
      <c r="AL2976" s="12">
        <v>34.28</v>
      </c>
      <c r="AM2976" s="12">
        <v>843.95</v>
      </c>
      <c r="AN2976" s="13">
        <v>25.56</v>
      </c>
      <c r="AO2976" s="14">
        <v>1652.75</v>
      </c>
      <c r="AP2976" s="14">
        <v>1663.43</v>
      </c>
      <c r="AQ2976" s="15">
        <v>-203.68</v>
      </c>
      <c r="AR2976" s="16">
        <v>-313.64</v>
      </c>
      <c r="AS2976" s="14">
        <v>-20.059999999999999</v>
      </c>
      <c r="AT2976" s="14">
        <v>-60.08</v>
      </c>
      <c r="AU2976" s="6">
        <v>-4085.94</v>
      </c>
      <c r="AV2976" s="15">
        <v>-33.81</v>
      </c>
      <c r="AW2976" s="15">
        <v>3.72</v>
      </c>
    </row>
    <row r="2977" spans="2:49" x14ac:dyDescent="0.25">
      <c r="B2977" s="6" t="s">
        <v>6389</v>
      </c>
      <c r="C2977" s="6" t="s">
        <v>6390</v>
      </c>
      <c r="D2977" s="6" t="s">
        <v>84</v>
      </c>
      <c r="E2977" s="7">
        <v>82107</v>
      </c>
      <c r="F2977" s="6" t="s">
        <v>58</v>
      </c>
      <c r="G2977" s="6" t="s">
        <v>59</v>
      </c>
      <c r="H2977" s="6" t="s">
        <v>66</v>
      </c>
      <c r="I2977" s="8">
        <v>1</v>
      </c>
      <c r="J2977" s="8">
        <f t="shared" si="155"/>
        <v>1</v>
      </c>
      <c r="K2977" s="6" t="s">
        <v>61</v>
      </c>
      <c r="L2977" s="9">
        <v>38869</v>
      </c>
      <c r="M2977" s="10">
        <v>118366</v>
      </c>
      <c r="N2977" s="10">
        <v>118366</v>
      </c>
      <c r="O2977" s="10">
        <v>0</v>
      </c>
      <c r="P2977" s="10">
        <v>680</v>
      </c>
      <c r="Q2977" s="10">
        <v>680</v>
      </c>
      <c r="R2977" s="10">
        <v>2744</v>
      </c>
      <c r="S2977" s="10">
        <v>2744</v>
      </c>
      <c r="T2977" s="10">
        <v>6094</v>
      </c>
      <c r="U2977" s="10">
        <v>11986</v>
      </c>
      <c r="V2977" s="10">
        <v>3424</v>
      </c>
      <c r="W2977" s="10">
        <v>10440.459999999999</v>
      </c>
      <c r="X2977" s="10">
        <v>-4538</v>
      </c>
      <c r="Y2977" s="10">
        <v>15671</v>
      </c>
      <c r="Z2977" s="10">
        <v>-105991</v>
      </c>
      <c r="AA2977" s="10">
        <v>1628</v>
      </c>
      <c r="AB2977" s="10">
        <v>60387</v>
      </c>
      <c r="AC2977" s="10">
        <v>28071</v>
      </c>
      <c r="AD2977" s="10">
        <v>6640</v>
      </c>
      <c r="AE2977" s="10">
        <v>19855</v>
      </c>
      <c r="AF2977" s="10">
        <v>8732</v>
      </c>
      <c r="AG2977" s="10">
        <v>74624</v>
      </c>
      <c r="AH2977" s="10">
        <v>94833</v>
      </c>
      <c r="AI2977" s="11">
        <v>0.05</v>
      </c>
      <c r="AJ2977" s="11">
        <v>0.1</v>
      </c>
      <c r="AK2977" s="11">
        <v>0.1</v>
      </c>
      <c r="AL2977" s="12">
        <v>16.11</v>
      </c>
      <c r="AM2977" s="12">
        <v>382.35</v>
      </c>
      <c r="AN2977" s="13">
        <v>1.21</v>
      </c>
      <c r="AO2977" s="14">
        <v>549.34</v>
      </c>
      <c r="AP2977" s="14">
        <v>633.83000000000004</v>
      </c>
      <c r="AQ2977" s="15">
        <v>-12.14</v>
      </c>
      <c r="AR2977" s="16">
        <v>13.82</v>
      </c>
      <c r="AS2977" s="14">
        <v>-2.59</v>
      </c>
      <c r="AT2977" s="14">
        <v>2.3199999999999998</v>
      </c>
      <c r="AU2977" s="6">
        <v>31.42</v>
      </c>
      <c r="AV2977" s="15">
        <v>2.83</v>
      </c>
      <c r="AW2977" s="15">
        <v>1.97</v>
      </c>
    </row>
    <row r="2978" spans="2:49" x14ac:dyDescent="0.25">
      <c r="B2978" s="6" t="s">
        <v>6391</v>
      </c>
      <c r="C2978" s="6" t="s">
        <v>6392</v>
      </c>
      <c r="D2978" s="6" t="s">
        <v>1100</v>
      </c>
      <c r="E2978" s="7">
        <v>96901</v>
      </c>
      <c r="F2978" s="6" t="s">
        <v>1100</v>
      </c>
      <c r="G2978" s="6" t="s">
        <v>137</v>
      </c>
      <c r="H2978" s="6" t="s">
        <v>81</v>
      </c>
      <c r="I2978" s="8">
        <v>5</v>
      </c>
      <c r="J2978" s="8">
        <f t="shared" si="155"/>
        <v>9</v>
      </c>
      <c r="K2978" s="6" t="s">
        <v>61</v>
      </c>
      <c r="L2978" s="9">
        <v>41563</v>
      </c>
      <c r="M2978" s="10">
        <v>118337</v>
      </c>
      <c r="N2978" s="10">
        <v>118337</v>
      </c>
      <c r="O2978" s="10">
        <v>0</v>
      </c>
      <c r="P2978" s="10">
        <v>0</v>
      </c>
      <c r="Q2978" s="10">
        <v>0</v>
      </c>
      <c r="R2978" s="10">
        <v>-34191</v>
      </c>
      <c r="S2978" s="10">
        <v>-34191</v>
      </c>
      <c r="T2978" s="10">
        <v>-34191</v>
      </c>
      <c r="U2978" s="10">
        <v>-34191</v>
      </c>
      <c r="V2978" s="10">
        <v>-34191</v>
      </c>
      <c r="W2978" s="10">
        <v>-24982.58</v>
      </c>
      <c r="X2978" s="10">
        <v>69684</v>
      </c>
      <c r="Y2978" s="10">
        <v>-22014</v>
      </c>
      <c r="Z2978" s="10">
        <v>-34191</v>
      </c>
      <c r="AA2978" s="10">
        <v>12177</v>
      </c>
      <c r="AB2978" s="10">
        <v>85655</v>
      </c>
      <c r="AC2978" s="10">
        <v>48653</v>
      </c>
      <c r="AD2978" s="10">
        <v>0</v>
      </c>
      <c r="AE2978" s="10">
        <v>-7969</v>
      </c>
      <c r="AF2978" s="10">
        <v>0</v>
      </c>
      <c r="AG2978" s="10">
        <v>91698</v>
      </c>
      <c r="AH2978" s="10">
        <v>0</v>
      </c>
      <c r="AI2978" s="11">
        <v>-0.41</v>
      </c>
      <c r="AJ2978" s="11">
        <v>-0.3</v>
      </c>
      <c r="AK2978" s="11">
        <v>-0.3</v>
      </c>
      <c r="AL2978" s="12">
        <v>8.66</v>
      </c>
      <c r="AM2978" s="12">
        <v>67.260000000000005</v>
      </c>
      <c r="AN2978" s="13">
        <v>0</v>
      </c>
      <c r="AO2978" s="14">
        <v>-329.05</v>
      </c>
      <c r="AP2978" s="14">
        <v>-329.05</v>
      </c>
      <c r="AQ2978" s="15">
        <v>0</v>
      </c>
      <c r="AR2978" s="16">
        <v>-429.05</v>
      </c>
      <c r="AS2978" s="14">
        <v>-100</v>
      </c>
      <c r="AT2978" s="14">
        <v>-28.89</v>
      </c>
      <c r="AU2978" s="6">
        <v>0</v>
      </c>
      <c r="AV2978" s="15">
        <v>46.72</v>
      </c>
      <c r="AW2978" s="15">
        <v>-3.7</v>
      </c>
    </row>
    <row r="2979" spans="2:49" x14ac:dyDescent="0.25">
      <c r="B2979" s="6" t="s">
        <v>6393</v>
      </c>
      <c r="C2979" s="6" t="s">
        <v>6394</v>
      </c>
      <c r="D2979" s="6" t="s">
        <v>142</v>
      </c>
      <c r="E2979" s="7" t="s">
        <v>366</v>
      </c>
      <c r="F2979" s="6" t="s">
        <v>142</v>
      </c>
      <c r="G2979" s="6" t="s">
        <v>76</v>
      </c>
      <c r="H2979" s="6" t="s">
        <v>66</v>
      </c>
      <c r="I2979" s="8">
        <v>5</v>
      </c>
      <c r="J2979" s="8">
        <f t="shared" si="155"/>
        <v>9</v>
      </c>
      <c r="K2979" s="6" t="s">
        <v>61</v>
      </c>
      <c r="L2979" s="9">
        <v>37383</v>
      </c>
      <c r="M2979" s="10">
        <v>118258</v>
      </c>
      <c r="N2979" s="10">
        <v>118258</v>
      </c>
      <c r="O2979" s="10">
        <v>0</v>
      </c>
      <c r="P2979" s="10">
        <v>1078</v>
      </c>
      <c r="Q2979" s="10">
        <v>1078</v>
      </c>
      <c r="R2979" s="10">
        <v>3273</v>
      </c>
      <c r="S2979" s="10">
        <v>3273</v>
      </c>
      <c r="T2979" s="10">
        <v>4351</v>
      </c>
      <c r="U2979" s="10">
        <v>5465</v>
      </c>
      <c r="V2979" s="10">
        <v>4351</v>
      </c>
      <c r="W2979" s="10">
        <v>-6379.42</v>
      </c>
      <c r="X2979" s="10">
        <v>81700</v>
      </c>
      <c r="Y2979" s="10">
        <v>36478</v>
      </c>
      <c r="Z2979" s="10">
        <v>88979</v>
      </c>
      <c r="AA2979" s="10">
        <v>47200</v>
      </c>
      <c r="AB2979" s="10">
        <v>21595</v>
      </c>
      <c r="AC2979" s="10">
        <v>36558</v>
      </c>
      <c r="AD2979" s="10">
        <v>6639</v>
      </c>
      <c r="AE2979" s="10">
        <v>113037</v>
      </c>
      <c r="AF2979" s="10">
        <v>22771</v>
      </c>
      <c r="AG2979" s="10">
        <v>45222</v>
      </c>
      <c r="AH2979" s="10">
        <v>0</v>
      </c>
      <c r="AI2979" s="11">
        <v>0.21</v>
      </c>
      <c r="AJ2979" s="11">
        <v>3.87</v>
      </c>
      <c r="AK2979" s="11">
        <v>3.98</v>
      </c>
      <c r="AL2979" s="12">
        <v>253.29</v>
      </c>
      <c r="AM2979" s="12">
        <v>99.83</v>
      </c>
      <c r="AN2979" s="13">
        <v>7.35</v>
      </c>
      <c r="AO2979" s="14">
        <v>20.059999999999999</v>
      </c>
      <c r="AP2979" s="14">
        <v>21.28</v>
      </c>
      <c r="AQ2979" s="15">
        <v>3.91</v>
      </c>
      <c r="AR2979" s="16">
        <v>2.9</v>
      </c>
      <c r="AS2979" s="14">
        <v>3.68</v>
      </c>
      <c r="AT2979" s="14">
        <v>2.77</v>
      </c>
      <c r="AU2979" s="6">
        <v>14.37</v>
      </c>
      <c r="AV2979" s="15">
        <v>8.5</v>
      </c>
      <c r="AW2979" s="15">
        <v>0.79</v>
      </c>
    </row>
    <row r="2980" spans="2:49" x14ac:dyDescent="0.25">
      <c r="B2980" s="6" t="s">
        <v>6395</v>
      </c>
      <c r="C2980" s="6" t="s">
        <v>6396</v>
      </c>
      <c r="D2980" s="6" t="s">
        <v>255</v>
      </c>
      <c r="E2980" s="7" t="s">
        <v>256</v>
      </c>
      <c r="F2980" s="6" t="s">
        <v>255</v>
      </c>
      <c r="G2980" s="6" t="s">
        <v>52</v>
      </c>
      <c r="H2980" s="6" t="s">
        <v>81</v>
      </c>
      <c r="I2980" s="8">
        <v>1</v>
      </c>
      <c r="J2980" s="8">
        <f t="shared" si="155"/>
        <v>1</v>
      </c>
      <c r="K2980" s="6" t="s">
        <v>61</v>
      </c>
      <c r="L2980" s="9">
        <v>43491</v>
      </c>
      <c r="M2980" s="10">
        <v>118864</v>
      </c>
      <c r="N2980" s="10">
        <v>118234</v>
      </c>
      <c r="O2980" s="10">
        <v>-630</v>
      </c>
      <c r="P2980" s="10">
        <v>0</v>
      </c>
      <c r="Q2980" s="10">
        <v>0</v>
      </c>
      <c r="R2980" s="10">
        <v>295</v>
      </c>
      <c r="S2980" s="10">
        <v>295</v>
      </c>
      <c r="T2980" s="10">
        <v>295</v>
      </c>
      <c r="U2980" s="10">
        <v>824</v>
      </c>
      <c r="V2980" s="10">
        <v>295</v>
      </c>
      <c r="W2980" s="10">
        <v>-3405.16</v>
      </c>
      <c r="X2980" s="10">
        <v>0</v>
      </c>
      <c r="Y2980" s="10">
        <v>7732</v>
      </c>
      <c r="Z2980" s="10">
        <v>7232</v>
      </c>
      <c r="AA2980" s="10">
        <v>11999</v>
      </c>
      <c r="AB2980" s="10">
        <v>52929</v>
      </c>
      <c r="AC2980" s="10">
        <v>0</v>
      </c>
      <c r="AD2980" s="10">
        <v>6000</v>
      </c>
      <c r="AE2980" s="10">
        <v>80181</v>
      </c>
      <c r="AF2980" s="10">
        <v>1321</v>
      </c>
      <c r="AG2980" s="10">
        <v>111132</v>
      </c>
      <c r="AH2980" s="10">
        <v>118864</v>
      </c>
      <c r="AI2980" s="11">
        <v>1</v>
      </c>
      <c r="AJ2980" s="11">
        <v>1.08</v>
      </c>
      <c r="AK2980" s="11">
        <v>1.08</v>
      </c>
      <c r="AL2980" s="12">
        <v>18.37</v>
      </c>
      <c r="AM2980" s="12">
        <v>236.31</v>
      </c>
      <c r="AN2980" s="13">
        <v>0.22</v>
      </c>
      <c r="AO2980" s="14">
        <v>90.98</v>
      </c>
      <c r="AP2980" s="14">
        <v>90.98</v>
      </c>
      <c r="AQ2980" s="15">
        <v>5.47</v>
      </c>
      <c r="AR2980" s="16">
        <v>0.37</v>
      </c>
      <c r="AS2980" s="14">
        <v>4.08</v>
      </c>
      <c r="AT2980" s="14">
        <v>0.25</v>
      </c>
      <c r="AU2980" s="6">
        <v>22.33</v>
      </c>
      <c r="AV2980" s="15">
        <v>0.3</v>
      </c>
      <c r="AW2980" s="15">
        <v>0.54</v>
      </c>
    </row>
    <row r="2981" spans="2:49" x14ac:dyDescent="0.25">
      <c r="B2981" s="6" t="s">
        <v>6397</v>
      </c>
      <c r="C2981" s="6" t="s">
        <v>6398</v>
      </c>
      <c r="D2981" s="6" t="s">
        <v>160</v>
      </c>
      <c r="E2981" s="7">
        <v>94901</v>
      </c>
      <c r="F2981" s="6" t="s">
        <v>160</v>
      </c>
      <c r="G2981" s="6" t="s">
        <v>108</v>
      </c>
      <c r="H2981" s="6" t="s">
        <v>81</v>
      </c>
      <c r="I2981" s="8">
        <v>1</v>
      </c>
      <c r="J2981" s="8">
        <f t="shared" si="155"/>
        <v>1</v>
      </c>
      <c r="K2981" s="6" t="s">
        <v>61</v>
      </c>
      <c r="L2981" s="9">
        <v>40617</v>
      </c>
      <c r="M2981" s="10">
        <v>118181</v>
      </c>
      <c r="N2981" s="10">
        <v>118181</v>
      </c>
      <c r="O2981" s="10">
        <v>0</v>
      </c>
      <c r="P2981" s="10">
        <v>0</v>
      </c>
      <c r="Q2981" s="10">
        <v>0</v>
      </c>
      <c r="R2981" s="10">
        <v>-46568</v>
      </c>
      <c r="S2981" s="10">
        <v>-46568</v>
      </c>
      <c r="T2981" s="10">
        <v>-46568</v>
      </c>
      <c r="U2981" s="10">
        <v>-43602</v>
      </c>
      <c r="V2981" s="10">
        <v>-46568</v>
      </c>
      <c r="W2981" s="10">
        <v>-32531.439999999999</v>
      </c>
      <c r="X2981" s="10">
        <v>-1889</v>
      </c>
      <c r="Y2981" s="10">
        <v>-25757</v>
      </c>
      <c r="Z2981" s="10">
        <v>-139394</v>
      </c>
      <c r="AA2981" s="10">
        <v>23295</v>
      </c>
      <c r="AB2981" s="10">
        <v>81398</v>
      </c>
      <c r="AC2981" s="10">
        <v>1889</v>
      </c>
      <c r="AD2981" s="10">
        <v>5000</v>
      </c>
      <c r="AE2981" s="10">
        <v>91017</v>
      </c>
      <c r="AF2981" s="10">
        <v>20733</v>
      </c>
      <c r="AG2981" s="10">
        <v>142049</v>
      </c>
      <c r="AH2981" s="10">
        <v>118181</v>
      </c>
      <c r="AI2981" s="11">
        <v>0.19</v>
      </c>
      <c r="AJ2981" s="11">
        <v>0.3</v>
      </c>
      <c r="AK2981" s="11">
        <v>0.3</v>
      </c>
      <c r="AL2981" s="12">
        <v>74.680000000000007</v>
      </c>
      <c r="AM2981" s="12">
        <v>575.69000000000005</v>
      </c>
      <c r="AN2981" s="13">
        <v>4.2300000000000004</v>
      </c>
      <c r="AO2981" s="14">
        <v>252.89</v>
      </c>
      <c r="AP2981" s="14">
        <v>253.15</v>
      </c>
      <c r="AQ2981" s="15">
        <v>-6.72</v>
      </c>
      <c r="AR2981" s="16">
        <v>-51.16</v>
      </c>
      <c r="AS2981" s="14">
        <v>-33.409999999999997</v>
      </c>
      <c r="AT2981" s="14">
        <v>-39.4</v>
      </c>
      <c r="AU2981" s="6">
        <v>-224.61</v>
      </c>
      <c r="AV2981" s="15">
        <v>-6.9</v>
      </c>
      <c r="AW2981" s="15">
        <v>0.6</v>
      </c>
    </row>
    <row r="2982" spans="2:49" x14ac:dyDescent="0.25">
      <c r="B2982" s="6" t="s">
        <v>6399</v>
      </c>
      <c r="C2982" s="6" t="s">
        <v>6400</v>
      </c>
      <c r="D2982" s="6" t="s">
        <v>448</v>
      </c>
      <c r="E2982" s="7">
        <v>92101</v>
      </c>
      <c r="F2982" s="6" t="s">
        <v>448</v>
      </c>
      <c r="G2982" s="6" t="s">
        <v>90</v>
      </c>
      <c r="H2982" s="6" t="s">
        <v>81</v>
      </c>
      <c r="I2982" s="8">
        <v>5</v>
      </c>
      <c r="J2982" s="8">
        <f t="shared" si="155"/>
        <v>9</v>
      </c>
      <c r="K2982" s="6" t="s">
        <v>61</v>
      </c>
      <c r="L2982" s="9">
        <v>39190</v>
      </c>
      <c r="M2982" s="10">
        <v>118156</v>
      </c>
      <c r="N2982" s="10">
        <v>118159</v>
      </c>
      <c r="O2982" s="10">
        <v>3</v>
      </c>
      <c r="P2982" s="10">
        <v>0</v>
      </c>
      <c r="Q2982" s="10">
        <v>0</v>
      </c>
      <c r="R2982" s="10">
        <v>-58809</v>
      </c>
      <c r="S2982" s="10">
        <v>-58809</v>
      </c>
      <c r="T2982" s="10">
        <v>-58809</v>
      </c>
      <c r="U2982" s="10">
        <v>-45833</v>
      </c>
      <c r="V2982" s="10">
        <v>-58809</v>
      </c>
      <c r="W2982" s="10">
        <v>-70515.56</v>
      </c>
      <c r="X2982" s="10">
        <v>0</v>
      </c>
      <c r="Y2982" s="10">
        <v>8559</v>
      </c>
      <c r="Z2982" s="10">
        <v>227166</v>
      </c>
      <c r="AA2982" s="10">
        <v>57979</v>
      </c>
      <c r="AB2982" s="10">
        <v>61663</v>
      </c>
      <c r="AC2982" s="10">
        <v>0</v>
      </c>
      <c r="AD2982" s="10">
        <v>73027</v>
      </c>
      <c r="AE2982" s="10">
        <v>245960</v>
      </c>
      <c r="AF2982" s="10">
        <v>210603</v>
      </c>
      <c r="AG2982" s="10">
        <v>109597</v>
      </c>
      <c r="AH2982" s="10">
        <v>118156</v>
      </c>
      <c r="AI2982" s="11">
        <v>1.31</v>
      </c>
      <c r="AJ2982" s="11">
        <v>2.06</v>
      </c>
      <c r="AK2982" s="11">
        <v>2.14</v>
      </c>
      <c r="AL2982" s="12">
        <v>37.6</v>
      </c>
      <c r="AM2982" s="12">
        <v>54.29</v>
      </c>
      <c r="AN2982" s="13">
        <v>4.01</v>
      </c>
      <c r="AO2982" s="14">
        <v>6.72</v>
      </c>
      <c r="AP2982" s="14">
        <v>7.64</v>
      </c>
      <c r="AQ2982" s="15">
        <v>1.08</v>
      </c>
      <c r="AR2982" s="16">
        <v>-23.91</v>
      </c>
      <c r="AS2982" s="14">
        <v>-25.89</v>
      </c>
      <c r="AT2982" s="14">
        <v>-49.77</v>
      </c>
      <c r="AU2982" s="6">
        <v>-27.92</v>
      </c>
      <c r="AV2982" s="15">
        <v>-2.75</v>
      </c>
      <c r="AW2982" s="15">
        <v>-1.55</v>
      </c>
    </row>
    <row r="2983" spans="2:49" x14ac:dyDescent="0.25">
      <c r="B2983" s="6" t="s">
        <v>6401</v>
      </c>
      <c r="C2983" s="6">
        <v>670</v>
      </c>
      <c r="D2983" s="6" t="s">
        <v>6402</v>
      </c>
      <c r="E2983" s="7" t="s">
        <v>6403</v>
      </c>
      <c r="F2983" s="6" t="s">
        <v>474</v>
      </c>
      <c r="G2983" s="6" t="s">
        <v>76</v>
      </c>
      <c r="H2983" s="6" t="s">
        <v>81</v>
      </c>
      <c r="I2983" s="8">
        <v>3</v>
      </c>
      <c r="J2983" s="8">
        <f t="shared" si="155"/>
        <v>4</v>
      </c>
      <c r="K2983" s="6" t="s">
        <v>61</v>
      </c>
      <c r="L2983" s="9">
        <v>35359</v>
      </c>
      <c r="M2983" s="10">
        <v>118127</v>
      </c>
      <c r="N2983" s="10">
        <v>118127</v>
      </c>
      <c r="O2983" s="10">
        <v>0</v>
      </c>
      <c r="P2983" s="10">
        <v>6708</v>
      </c>
      <c r="Q2983" s="10">
        <v>6708</v>
      </c>
      <c r="R2983" s="10">
        <v>22551</v>
      </c>
      <c r="S2983" s="10">
        <v>22551</v>
      </c>
      <c r="T2983" s="10">
        <v>37452</v>
      </c>
      <c r="U2983" s="10">
        <v>-21343</v>
      </c>
      <c r="V2983" s="10">
        <v>29259</v>
      </c>
      <c r="W2983" s="10">
        <v>-22880</v>
      </c>
      <c r="X2983" s="10">
        <v>45781</v>
      </c>
      <c r="Y2983" s="10">
        <v>21821</v>
      </c>
      <c r="Z2983" s="10">
        <v>337026</v>
      </c>
      <c r="AA2983" s="10">
        <v>43149</v>
      </c>
      <c r="AB2983" s="10">
        <v>56744</v>
      </c>
      <c r="AC2983" s="10">
        <v>18986</v>
      </c>
      <c r="AD2983" s="10">
        <v>6639</v>
      </c>
      <c r="AE2983" s="10">
        <v>815501</v>
      </c>
      <c r="AF2983" s="10">
        <v>805195</v>
      </c>
      <c r="AG2983" s="10">
        <v>77320</v>
      </c>
      <c r="AH2983" s="10">
        <v>53360</v>
      </c>
      <c r="AI2983" s="11">
        <v>0</v>
      </c>
      <c r="AJ2983" s="11">
        <v>0.02</v>
      </c>
      <c r="AK2983" s="11">
        <v>0.02</v>
      </c>
      <c r="AL2983" s="12">
        <v>27.05</v>
      </c>
      <c r="AM2983" s="12">
        <v>1779.15</v>
      </c>
      <c r="AN2983" s="13">
        <v>0.88</v>
      </c>
      <c r="AO2983" s="14">
        <v>58.36</v>
      </c>
      <c r="AP2983" s="14">
        <v>58.67</v>
      </c>
      <c r="AQ2983" s="15">
        <v>0.42</v>
      </c>
      <c r="AR2983" s="16">
        <v>2.77</v>
      </c>
      <c r="AS2983" s="14">
        <v>6.69</v>
      </c>
      <c r="AT2983" s="14">
        <v>19.09</v>
      </c>
      <c r="AU2983" s="6">
        <v>2.8</v>
      </c>
      <c r="AV2983" s="15">
        <v>1.77</v>
      </c>
      <c r="AW2983" s="15">
        <v>0.16</v>
      </c>
    </row>
    <row r="2984" spans="2:49" x14ac:dyDescent="0.25">
      <c r="B2984" s="6" t="s">
        <v>6404</v>
      </c>
      <c r="C2984" s="6" t="s">
        <v>6405</v>
      </c>
      <c r="D2984" s="6" t="s">
        <v>94</v>
      </c>
      <c r="E2984" s="7" t="s">
        <v>95</v>
      </c>
      <c r="F2984" s="6" t="s">
        <v>96</v>
      </c>
      <c r="G2984" s="6" t="s">
        <v>97</v>
      </c>
      <c r="H2984" s="6" t="s">
        <v>81</v>
      </c>
      <c r="I2984" s="8">
        <v>2</v>
      </c>
      <c r="J2984" s="8">
        <f t="shared" si="155"/>
        <v>2</v>
      </c>
      <c r="K2984" s="6" t="s">
        <v>61</v>
      </c>
      <c r="L2984" s="9">
        <v>41780</v>
      </c>
      <c r="M2984" s="10">
        <v>118111</v>
      </c>
      <c r="N2984" s="10">
        <v>118111</v>
      </c>
      <c r="O2984" s="10">
        <v>0</v>
      </c>
      <c r="P2984" s="10">
        <v>985</v>
      </c>
      <c r="Q2984" s="10">
        <v>985</v>
      </c>
      <c r="R2984" s="10">
        <v>1883</v>
      </c>
      <c r="S2984" s="10">
        <v>1883</v>
      </c>
      <c r="T2984" s="10">
        <v>3457</v>
      </c>
      <c r="U2984" s="10">
        <v>11650</v>
      </c>
      <c r="V2984" s="10">
        <v>2868</v>
      </c>
      <c r="W2984" s="10">
        <v>-2910.18</v>
      </c>
      <c r="X2984" s="10">
        <v>0</v>
      </c>
      <c r="Y2984" s="10">
        <v>34889</v>
      </c>
      <c r="Z2984" s="10">
        <v>32699</v>
      </c>
      <c r="AA2984" s="10">
        <v>26584</v>
      </c>
      <c r="AB2984" s="10">
        <v>69214</v>
      </c>
      <c r="AC2984" s="10">
        <v>0</v>
      </c>
      <c r="AD2984" s="10">
        <v>5000</v>
      </c>
      <c r="AE2984" s="10">
        <v>92846</v>
      </c>
      <c r="AF2984" s="10">
        <v>20632</v>
      </c>
      <c r="AG2984" s="10">
        <v>83222</v>
      </c>
      <c r="AH2984" s="10">
        <v>118111</v>
      </c>
      <c r="AI2984" s="11">
        <v>0.24</v>
      </c>
      <c r="AJ2984" s="11">
        <v>1.3</v>
      </c>
      <c r="AK2984" s="11">
        <v>1.34</v>
      </c>
      <c r="AL2984" s="12">
        <v>173.95</v>
      </c>
      <c r="AM2984" s="12">
        <v>231.38</v>
      </c>
      <c r="AN2984" s="13">
        <v>6.79</v>
      </c>
      <c r="AO2984" s="14">
        <v>57.61</v>
      </c>
      <c r="AP2984" s="14">
        <v>64.78</v>
      </c>
      <c r="AQ2984" s="15">
        <v>1.58</v>
      </c>
      <c r="AR2984" s="16">
        <v>2.0299999999999998</v>
      </c>
      <c r="AS2984" s="14">
        <v>5.76</v>
      </c>
      <c r="AT2984" s="14">
        <v>1.59</v>
      </c>
      <c r="AU2984" s="6">
        <v>9.1300000000000008</v>
      </c>
      <c r="AV2984" s="15">
        <v>0.89</v>
      </c>
      <c r="AW2984" s="15">
        <v>0.49</v>
      </c>
    </row>
    <row r="2985" spans="2:49" x14ac:dyDescent="0.25">
      <c r="B2985" s="6" t="s">
        <v>6406</v>
      </c>
      <c r="C2985" s="6" t="s">
        <v>6407</v>
      </c>
      <c r="D2985" s="6" t="s">
        <v>160</v>
      </c>
      <c r="E2985" s="7">
        <v>94912</v>
      </c>
      <c r="F2985" s="6" t="s">
        <v>160</v>
      </c>
      <c r="G2985" s="6" t="s">
        <v>108</v>
      </c>
      <c r="H2985" s="6" t="s">
        <v>104</v>
      </c>
      <c r="I2985" s="8">
        <v>5</v>
      </c>
      <c r="J2985" s="8">
        <f t="shared" si="155"/>
        <v>9</v>
      </c>
      <c r="K2985" s="6" t="s">
        <v>61</v>
      </c>
      <c r="L2985" s="9">
        <v>43768</v>
      </c>
      <c r="M2985" s="10">
        <v>118094</v>
      </c>
      <c r="N2985" s="10">
        <v>118094</v>
      </c>
      <c r="O2985" s="10">
        <v>0</v>
      </c>
      <c r="P2985" s="10">
        <v>0</v>
      </c>
      <c r="Q2985" s="10">
        <v>0</v>
      </c>
      <c r="R2985" s="10">
        <v>-26054</v>
      </c>
      <c r="S2985" s="10">
        <v>-26054</v>
      </c>
      <c r="T2985" s="10">
        <v>-26054</v>
      </c>
      <c r="U2985" s="10">
        <v>-25708</v>
      </c>
      <c r="V2985" s="10">
        <v>-26054</v>
      </c>
      <c r="W2985" s="10">
        <v>-25701.599999999999</v>
      </c>
      <c r="X2985" s="10">
        <v>0</v>
      </c>
      <c r="Y2985" s="10">
        <v>-9488</v>
      </c>
      <c r="Z2985" s="10">
        <v>22258</v>
      </c>
      <c r="AA2985" s="10">
        <v>35890</v>
      </c>
      <c r="AB2985" s="10">
        <v>63125</v>
      </c>
      <c r="AC2985" s="10">
        <v>0</v>
      </c>
      <c r="AD2985" s="10">
        <v>5000</v>
      </c>
      <c r="AE2985" s="10">
        <v>88073</v>
      </c>
      <c r="AF2985" s="10">
        <v>14333</v>
      </c>
      <c r="AG2985" s="10">
        <v>128478</v>
      </c>
      <c r="AH2985" s="10">
        <v>118990</v>
      </c>
      <c r="AI2985" s="11">
        <v>0.2</v>
      </c>
      <c r="AJ2985" s="11">
        <v>1.03</v>
      </c>
      <c r="AK2985" s="11">
        <v>1.1200000000000001</v>
      </c>
      <c r="AL2985" s="12">
        <v>167.25</v>
      </c>
      <c r="AM2985" s="12">
        <v>184.42</v>
      </c>
      <c r="AN2985" s="13">
        <v>18.239999999999998</v>
      </c>
      <c r="AO2985" s="14">
        <v>74.73</v>
      </c>
      <c r="AP2985" s="14">
        <v>74.73</v>
      </c>
      <c r="AQ2985" s="15">
        <v>1.55</v>
      </c>
      <c r="AR2985" s="16">
        <v>-29.58</v>
      </c>
      <c r="AS2985" s="14">
        <v>-117.05</v>
      </c>
      <c r="AT2985" s="14">
        <v>-22.06</v>
      </c>
      <c r="AU2985" s="6">
        <v>-181.78</v>
      </c>
      <c r="AV2985" s="15">
        <v>-3.8</v>
      </c>
      <c r="AW2985" s="15">
        <v>0.28000000000000003</v>
      </c>
    </row>
    <row r="2986" spans="2:49" x14ac:dyDescent="0.25">
      <c r="B2986" s="6" t="s">
        <v>6408</v>
      </c>
      <c r="C2986" s="6" t="s">
        <v>6409</v>
      </c>
      <c r="D2986" s="6" t="s">
        <v>57</v>
      </c>
      <c r="E2986" s="7">
        <v>82108</v>
      </c>
      <c r="F2986" s="6" t="s">
        <v>58</v>
      </c>
      <c r="G2986" s="6" t="s">
        <v>59</v>
      </c>
      <c r="H2986" s="6" t="s">
        <v>81</v>
      </c>
      <c r="I2986" s="8">
        <v>2</v>
      </c>
      <c r="J2986" s="8">
        <f t="shared" si="155"/>
        <v>2</v>
      </c>
      <c r="K2986" s="6" t="s">
        <v>61</v>
      </c>
      <c r="L2986" s="9">
        <v>41150</v>
      </c>
      <c r="M2986" s="10">
        <v>115279</v>
      </c>
      <c r="N2986" s="10">
        <v>118023</v>
      </c>
      <c r="O2986" s="10">
        <v>2744</v>
      </c>
      <c r="P2986" s="10">
        <v>0</v>
      </c>
      <c r="Q2986" s="10">
        <v>0</v>
      </c>
      <c r="R2986" s="10">
        <v>-43703</v>
      </c>
      <c r="S2986" s="10">
        <v>-43703</v>
      </c>
      <c r="T2986" s="10">
        <v>-43703</v>
      </c>
      <c r="U2986" s="10">
        <v>-38370</v>
      </c>
      <c r="V2986" s="10">
        <v>-43703</v>
      </c>
      <c r="W2986" s="10">
        <v>-49100.08</v>
      </c>
      <c r="X2986" s="10">
        <v>335</v>
      </c>
      <c r="Y2986" s="10">
        <v>-2905</v>
      </c>
      <c r="Z2986" s="10">
        <v>136670</v>
      </c>
      <c r="AA2986" s="10">
        <v>66804</v>
      </c>
      <c r="AB2986" s="10">
        <v>40008</v>
      </c>
      <c r="AC2986" s="10">
        <v>0</v>
      </c>
      <c r="AD2986" s="10">
        <v>5000</v>
      </c>
      <c r="AE2986" s="10">
        <v>148437</v>
      </c>
      <c r="AF2986" s="10">
        <v>11555</v>
      </c>
      <c r="AG2986" s="10">
        <v>118184</v>
      </c>
      <c r="AH2986" s="10">
        <v>114944</v>
      </c>
      <c r="AI2986" s="11">
        <v>2.0699999999999998</v>
      </c>
      <c r="AJ2986" s="11">
        <v>12.02</v>
      </c>
      <c r="AK2986" s="11">
        <v>12.08</v>
      </c>
      <c r="AL2986" s="12">
        <v>351.82</v>
      </c>
      <c r="AM2986" s="12">
        <v>34.51</v>
      </c>
      <c r="AN2986" s="13">
        <v>2.36</v>
      </c>
      <c r="AO2986" s="14">
        <v>7.63</v>
      </c>
      <c r="AP2986" s="14">
        <v>7.93</v>
      </c>
      <c r="AQ2986" s="15">
        <v>11.83</v>
      </c>
      <c r="AR2986" s="16">
        <v>-29.44</v>
      </c>
      <c r="AS2986" s="14">
        <v>-31.98</v>
      </c>
      <c r="AT2986" s="14">
        <v>-37.909999999999997</v>
      </c>
      <c r="AU2986" s="6">
        <v>-378.22</v>
      </c>
      <c r="AV2986" s="15">
        <v>-3.03</v>
      </c>
      <c r="AW2986" s="15">
        <v>-0.39</v>
      </c>
    </row>
    <row r="2987" spans="2:49" x14ac:dyDescent="0.25">
      <c r="B2987" s="6" t="s">
        <v>6410</v>
      </c>
      <c r="C2987" s="6" t="s">
        <v>6411</v>
      </c>
      <c r="D2987" s="6" t="s">
        <v>6412</v>
      </c>
      <c r="E2987" s="7">
        <v>98023</v>
      </c>
      <c r="F2987" s="6" t="s">
        <v>552</v>
      </c>
      <c r="G2987" s="6" t="s">
        <v>137</v>
      </c>
      <c r="H2987" s="6" t="s">
        <v>316</v>
      </c>
      <c r="I2987" s="8">
        <v>10</v>
      </c>
      <c r="J2987" s="8">
        <f t="shared" si="155"/>
        <v>24</v>
      </c>
      <c r="K2987" s="6" t="s">
        <v>61</v>
      </c>
      <c r="L2987" s="9">
        <v>42837</v>
      </c>
      <c r="M2987" s="10">
        <v>117906</v>
      </c>
      <c r="N2987" s="10">
        <v>117906</v>
      </c>
      <c r="O2987" s="10">
        <v>0</v>
      </c>
      <c r="P2987" s="10">
        <v>3890</v>
      </c>
      <c r="Q2987" s="10">
        <v>3890</v>
      </c>
      <c r="R2987" s="10">
        <v>-13942</v>
      </c>
      <c r="S2987" s="10">
        <v>-13942</v>
      </c>
      <c r="T2987" s="10">
        <v>-10052</v>
      </c>
      <c r="U2987" s="10">
        <v>-10052</v>
      </c>
      <c r="V2987" s="10">
        <v>-10052</v>
      </c>
      <c r="W2987" s="10">
        <v>-12645.6</v>
      </c>
      <c r="X2987" s="10">
        <v>81806</v>
      </c>
      <c r="Y2987" s="10">
        <v>50957</v>
      </c>
      <c r="Z2987" s="10">
        <v>14082</v>
      </c>
      <c r="AA2987" s="10">
        <v>55485</v>
      </c>
      <c r="AB2987" s="10">
        <v>49264</v>
      </c>
      <c r="AC2987" s="10">
        <v>0</v>
      </c>
      <c r="AD2987" s="10">
        <v>5000</v>
      </c>
      <c r="AE2987" s="10">
        <v>93977</v>
      </c>
      <c r="AF2987" s="10">
        <v>1726</v>
      </c>
      <c r="AG2987" s="10">
        <v>66949</v>
      </c>
      <c r="AH2987" s="10">
        <v>36100</v>
      </c>
      <c r="AI2987" s="11">
        <v>0.2</v>
      </c>
      <c r="AJ2987" s="11">
        <v>0.36</v>
      </c>
      <c r="AK2987" s="11">
        <v>1.1499999999999999</v>
      </c>
      <c r="AL2987" s="12">
        <v>39.200000000000003</v>
      </c>
      <c r="AM2987" s="12">
        <v>429.61</v>
      </c>
      <c r="AN2987" s="13">
        <v>0</v>
      </c>
      <c r="AO2987" s="14">
        <v>85.02</v>
      </c>
      <c r="AP2987" s="14">
        <v>85.02</v>
      </c>
      <c r="AQ2987" s="15">
        <v>8.16</v>
      </c>
      <c r="AR2987" s="16">
        <v>-14.84</v>
      </c>
      <c r="AS2987" s="14">
        <v>-99.01</v>
      </c>
      <c r="AT2987" s="14">
        <v>-11.82</v>
      </c>
      <c r="AU2987" s="6">
        <v>-807.76</v>
      </c>
      <c r="AV2987" s="15">
        <v>0.26</v>
      </c>
      <c r="AW2987" s="15">
        <v>0.44</v>
      </c>
    </row>
    <row r="2988" spans="2:49" x14ac:dyDescent="0.25">
      <c r="B2988" s="6" t="s">
        <v>6413</v>
      </c>
      <c r="C2988" s="6" t="s">
        <v>6414</v>
      </c>
      <c r="D2988" s="6" t="s">
        <v>839</v>
      </c>
      <c r="E2988" s="7">
        <v>92001</v>
      </c>
      <c r="F2988" s="6" t="s">
        <v>839</v>
      </c>
      <c r="G2988" s="6" t="s">
        <v>90</v>
      </c>
      <c r="H2988" s="6" t="s">
        <v>104</v>
      </c>
      <c r="I2988" s="8">
        <v>3</v>
      </c>
      <c r="J2988" s="8">
        <f t="shared" si="155"/>
        <v>4</v>
      </c>
      <c r="K2988" s="6" t="s">
        <v>61</v>
      </c>
      <c r="L2988" s="9">
        <v>41566</v>
      </c>
      <c r="M2988" s="10">
        <v>117806</v>
      </c>
      <c r="N2988" s="10">
        <v>117806</v>
      </c>
      <c r="O2988" s="10">
        <v>0</v>
      </c>
      <c r="P2988" s="10">
        <v>43</v>
      </c>
      <c r="Q2988" s="10">
        <v>43</v>
      </c>
      <c r="R2988" s="10">
        <v>13312</v>
      </c>
      <c r="S2988" s="10">
        <v>13312</v>
      </c>
      <c r="T2988" s="10">
        <v>16112</v>
      </c>
      <c r="U2988" s="10">
        <v>22716</v>
      </c>
      <c r="V2988" s="10">
        <v>13355</v>
      </c>
      <c r="W2988" s="10">
        <v>16072.9</v>
      </c>
      <c r="X2988" s="10">
        <v>0</v>
      </c>
      <c r="Y2988" s="10">
        <v>-30769</v>
      </c>
      <c r="Z2988" s="10">
        <v>-66853</v>
      </c>
      <c r="AA2988" s="10">
        <v>48651</v>
      </c>
      <c r="AB2988" s="10">
        <v>117463</v>
      </c>
      <c r="AC2988" s="10">
        <v>0</v>
      </c>
      <c r="AD2988" s="10">
        <v>5000</v>
      </c>
      <c r="AE2988" s="10">
        <v>20697</v>
      </c>
      <c r="AF2988" s="10">
        <v>7841</v>
      </c>
      <c r="AG2988" s="10">
        <v>148575</v>
      </c>
      <c r="AH2988" s="10">
        <v>117806</v>
      </c>
      <c r="AI2988" s="11">
        <v>0.03</v>
      </c>
      <c r="AJ2988" s="11">
        <v>0.15</v>
      </c>
      <c r="AK2988" s="11">
        <v>0.16</v>
      </c>
      <c r="AL2988" s="12">
        <v>30.5</v>
      </c>
      <c r="AM2988" s="12">
        <v>200.26</v>
      </c>
      <c r="AN2988" s="13">
        <v>0.6</v>
      </c>
      <c r="AO2988" s="14">
        <v>399.33</v>
      </c>
      <c r="AP2988" s="14">
        <v>423.01</v>
      </c>
      <c r="AQ2988" s="15">
        <v>-8.5299999999999994</v>
      </c>
      <c r="AR2988" s="16">
        <v>64.319999999999993</v>
      </c>
      <c r="AS2988" s="14">
        <v>-19.91</v>
      </c>
      <c r="AT2988" s="14">
        <v>11.3</v>
      </c>
      <c r="AU2988" s="6">
        <v>169.77</v>
      </c>
      <c r="AV2988" s="15">
        <v>7.72</v>
      </c>
      <c r="AW2988" s="15">
        <v>1.73</v>
      </c>
    </row>
    <row r="2989" spans="2:49" x14ac:dyDescent="0.25">
      <c r="B2989" s="6" t="s">
        <v>6415</v>
      </c>
      <c r="C2989" s="6" t="s">
        <v>6416</v>
      </c>
      <c r="D2989" s="6" t="s">
        <v>230</v>
      </c>
      <c r="E2989" s="7">
        <v>97646</v>
      </c>
      <c r="F2989" s="6" t="s">
        <v>136</v>
      </c>
      <c r="G2989" s="6" t="s">
        <v>137</v>
      </c>
      <c r="H2989" s="6" t="s">
        <v>104</v>
      </c>
      <c r="I2989" s="8">
        <v>5</v>
      </c>
      <c r="J2989" s="8">
        <f t="shared" si="155"/>
        <v>9</v>
      </c>
      <c r="K2989" s="6" t="s">
        <v>61</v>
      </c>
      <c r="L2989" s="9">
        <v>42902</v>
      </c>
      <c r="M2989" s="10">
        <v>117763</v>
      </c>
      <c r="N2989" s="10">
        <v>117763</v>
      </c>
      <c r="O2989" s="10">
        <v>0</v>
      </c>
      <c r="P2989" s="10">
        <v>0</v>
      </c>
      <c r="Q2989" s="10">
        <v>0</v>
      </c>
      <c r="R2989" s="10">
        <v>-30898</v>
      </c>
      <c r="S2989" s="10">
        <v>-30898</v>
      </c>
      <c r="T2989" s="10">
        <v>-30898</v>
      </c>
      <c r="U2989" s="10">
        <v>-25758</v>
      </c>
      <c r="V2989" s="10">
        <v>-30898</v>
      </c>
      <c r="W2989" s="10">
        <v>-26888.54</v>
      </c>
      <c r="X2989" s="10">
        <v>0</v>
      </c>
      <c r="Y2989" s="10">
        <v>9494</v>
      </c>
      <c r="Z2989" s="10">
        <v>11541</v>
      </c>
      <c r="AA2989" s="10">
        <v>33056</v>
      </c>
      <c r="AB2989" s="10">
        <v>92633</v>
      </c>
      <c r="AC2989" s="10">
        <v>0</v>
      </c>
      <c r="AD2989" s="10">
        <v>5000</v>
      </c>
      <c r="AE2989" s="10">
        <v>36942</v>
      </c>
      <c r="AF2989" s="10">
        <v>19289</v>
      </c>
      <c r="AG2989" s="10">
        <v>108269</v>
      </c>
      <c r="AH2989" s="10">
        <v>117763</v>
      </c>
      <c r="AI2989" s="11">
        <v>0.18</v>
      </c>
      <c r="AJ2989" s="11">
        <v>0.22</v>
      </c>
      <c r="AK2989" s="11">
        <v>0.76</v>
      </c>
      <c r="AL2989" s="12">
        <v>2.8</v>
      </c>
      <c r="AM2989" s="12">
        <v>77.13</v>
      </c>
      <c r="AN2989" s="13">
        <v>38.25</v>
      </c>
      <c r="AO2989" s="14">
        <v>62.79</v>
      </c>
      <c r="AP2989" s="14">
        <v>68.760000000000005</v>
      </c>
      <c r="AQ2989" s="15">
        <v>0.6</v>
      </c>
      <c r="AR2989" s="16">
        <v>-83.64</v>
      </c>
      <c r="AS2989" s="14">
        <v>-267.72000000000003</v>
      </c>
      <c r="AT2989" s="14">
        <v>-26.24</v>
      </c>
      <c r="AU2989" s="6">
        <v>-160.18</v>
      </c>
      <c r="AV2989" s="15">
        <v>-8.91</v>
      </c>
      <c r="AW2989" s="15">
        <v>0.01</v>
      </c>
    </row>
    <row r="2990" spans="2:49" x14ac:dyDescent="0.25">
      <c r="B2990" s="6" t="s">
        <v>6417</v>
      </c>
      <c r="C2990" s="6" t="s">
        <v>6418</v>
      </c>
      <c r="D2990" s="6" t="s">
        <v>503</v>
      </c>
      <c r="E2990" s="7">
        <v>97201</v>
      </c>
      <c r="F2990" s="6" t="s">
        <v>504</v>
      </c>
      <c r="G2990" s="6" t="s">
        <v>220</v>
      </c>
      <c r="H2990" s="6" t="s">
        <v>66</v>
      </c>
      <c r="I2990" s="8">
        <v>3</v>
      </c>
      <c r="J2990" s="8">
        <f t="shared" si="155"/>
        <v>4</v>
      </c>
      <c r="K2990" s="6" t="s">
        <v>61</v>
      </c>
      <c r="L2990" s="9">
        <v>40572</v>
      </c>
      <c r="M2990" s="10">
        <v>117760</v>
      </c>
      <c r="N2990" s="10">
        <v>117760</v>
      </c>
      <c r="O2990" s="10">
        <v>0</v>
      </c>
      <c r="P2990" s="10">
        <v>0</v>
      </c>
      <c r="Q2990" s="10">
        <v>0</v>
      </c>
      <c r="R2990" s="10">
        <v>-6857</v>
      </c>
      <c r="S2990" s="10">
        <v>-6857</v>
      </c>
      <c r="T2990" s="10">
        <v>-6857</v>
      </c>
      <c r="U2990" s="10">
        <v>-6857</v>
      </c>
      <c r="V2990" s="10">
        <v>-6857</v>
      </c>
      <c r="W2990" s="10">
        <v>-6077.1</v>
      </c>
      <c r="X2990" s="10">
        <v>62814</v>
      </c>
      <c r="Y2990" s="10">
        <v>12908</v>
      </c>
      <c r="Z2990" s="10">
        <v>-7411</v>
      </c>
      <c r="AA2990" s="10">
        <v>30141</v>
      </c>
      <c r="AB2990" s="10">
        <v>25610</v>
      </c>
      <c r="AC2990" s="10">
        <v>50721</v>
      </c>
      <c r="AD2990" s="10">
        <v>7000</v>
      </c>
      <c r="AE2990" s="10">
        <v>25904</v>
      </c>
      <c r="AF2990" s="10">
        <v>19794</v>
      </c>
      <c r="AG2990" s="10">
        <v>54131</v>
      </c>
      <c r="AH2990" s="10">
        <v>4225</v>
      </c>
      <c r="AI2990" s="11">
        <v>0.47</v>
      </c>
      <c r="AJ2990" s="11">
        <v>0.47</v>
      </c>
      <c r="AK2990" s="11">
        <v>0.49</v>
      </c>
      <c r="AL2990" s="12">
        <v>0</v>
      </c>
      <c r="AM2990" s="12">
        <v>42.9</v>
      </c>
      <c r="AN2990" s="13">
        <v>0.67</v>
      </c>
      <c r="AO2990" s="14">
        <v>48.24</v>
      </c>
      <c r="AP2990" s="14">
        <v>128.61000000000001</v>
      </c>
      <c r="AQ2990" s="15">
        <v>-0.37</v>
      </c>
      <c r="AR2990" s="16">
        <v>-26.47</v>
      </c>
      <c r="AS2990" s="14">
        <v>-92.52</v>
      </c>
      <c r="AT2990" s="14">
        <v>-5.82</v>
      </c>
      <c r="AU2990" s="6">
        <v>-34.64</v>
      </c>
      <c r="AV2990" s="15">
        <v>2.69</v>
      </c>
      <c r="AW2990" s="15">
        <v>0.55000000000000004</v>
      </c>
    </row>
    <row r="2991" spans="2:49" x14ac:dyDescent="0.25">
      <c r="B2991" s="6" t="s">
        <v>6419</v>
      </c>
      <c r="C2991" s="6" t="s">
        <v>1861</v>
      </c>
      <c r="D2991" s="6" t="s">
        <v>94</v>
      </c>
      <c r="E2991" s="7" t="s">
        <v>835</v>
      </c>
      <c r="F2991" s="6" t="s">
        <v>168</v>
      </c>
      <c r="G2991" s="6" t="s">
        <v>97</v>
      </c>
      <c r="H2991" s="6" t="s">
        <v>81</v>
      </c>
      <c r="I2991" s="8">
        <v>3</v>
      </c>
      <c r="J2991" s="8">
        <f t="shared" si="155"/>
        <v>4</v>
      </c>
      <c r="K2991" s="6" t="s">
        <v>61</v>
      </c>
      <c r="L2991" s="9">
        <v>40670</v>
      </c>
      <c r="M2991" s="10">
        <v>117670</v>
      </c>
      <c r="N2991" s="10">
        <v>117695</v>
      </c>
      <c r="O2991" s="10">
        <v>25</v>
      </c>
      <c r="P2991" s="10">
        <v>0</v>
      </c>
      <c r="Q2991" s="10">
        <v>0</v>
      </c>
      <c r="R2991" s="10">
        <v>-42847</v>
      </c>
      <c r="S2991" s="10">
        <v>-42847</v>
      </c>
      <c r="T2991" s="10">
        <v>-42847</v>
      </c>
      <c r="U2991" s="10">
        <v>-39438</v>
      </c>
      <c r="V2991" s="10">
        <v>-42847</v>
      </c>
      <c r="W2991" s="10">
        <v>-35011.64</v>
      </c>
      <c r="X2991" s="10">
        <v>0</v>
      </c>
      <c r="Y2991" s="10">
        <v>-14286</v>
      </c>
      <c r="Z2991" s="10">
        <v>-43400</v>
      </c>
      <c r="AA2991" s="10">
        <v>54196</v>
      </c>
      <c r="AB2991" s="10">
        <v>34679</v>
      </c>
      <c r="AC2991" s="10">
        <v>0</v>
      </c>
      <c r="AD2991" s="10">
        <v>10000</v>
      </c>
      <c r="AE2991" s="10">
        <v>77790</v>
      </c>
      <c r="AF2991" s="10">
        <v>37396</v>
      </c>
      <c r="AG2991" s="10">
        <v>131956</v>
      </c>
      <c r="AH2991" s="10">
        <v>117670</v>
      </c>
      <c r="AI2991" s="11">
        <v>0.06</v>
      </c>
      <c r="AJ2991" s="11">
        <v>0.25</v>
      </c>
      <c r="AK2991" s="11">
        <v>0.27</v>
      </c>
      <c r="AL2991" s="12">
        <v>71.22</v>
      </c>
      <c r="AM2991" s="12">
        <v>334.83</v>
      </c>
      <c r="AN2991" s="13">
        <v>6.88</v>
      </c>
      <c r="AO2991" s="14">
        <v>150.49</v>
      </c>
      <c r="AP2991" s="14">
        <v>163.07</v>
      </c>
      <c r="AQ2991" s="15">
        <v>-1.1599999999999999</v>
      </c>
      <c r="AR2991" s="16">
        <v>-55.08</v>
      </c>
      <c r="AS2991" s="14">
        <v>-98.73</v>
      </c>
      <c r="AT2991" s="14">
        <v>-36.409999999999997</v>
      </c>
      <c r="AU2991" s="6">
        <v>-114.58</v>
      </c>
      <c r="AV2991" s="15">
        <v>-7.08</v>
      </c>
      <c r="AW2991" s="15">
        <v>0.37</v>
      </c>
    </row>
    <row r="2992" spans="2:49" x14ac:dyDescent="0.25">
      <c r="B2992" s="6" t="s">
        <v>6420</v>
      </c>
      <c r="C2992" s="6" t="s">
        <v>6421</v>
      </c>
      <c r="D2992" s="6" t="s">
        <v>322</v>
      </c>
      <c r="E2992" s="7">
        <v>96501</v>
      </c>
      <c r="F2992" s="6" t="s">
        <v>322</v>
      </c>
      <c r="G2992" s="6" t="s">
        <v>137</v>
      </c>
      <c r="H2992" s="6" t="s">
        <v>81</v>
      </c>
      <c r="I2992" s="8">
        <v>3</v>
      </c>
      <c r="J2992" s="8">
        <f t="shared" si="155"/>
        <v>4</v>
      </c>
      <c r="K2992" s="6" t="s">
        <v>61</v>
      </c>
      <c r="L2992" s="9">
        <v>40668</v>
      </c>
      <c r="M2992" s="10">
        <v>117591</v>
      </c>
      <c r="N2992" s="10">
        <v>117591</v>
      </c>
      <c r="O2992" s="10">
        <v>0</v>
      </c>
      <c r="P2992" s="10">
        <v>4319</v>
      </c>
      <c r="Q2992" s="10">
        <v>4319</v>
      </c>
      <c r="R2992" s="10">
        <v>14466</v>
      </c>
      <c r="S2992" s="10">
        <v>14466</v>
      </c>
      <c r="T2992" s="10">
        <v>19066</v>
      </c>
      <c r="U2992" s="10">
        <v>47063</v>
      </c>
      <c r="V2992" s="10">
        <v>18785</v>
      </c>
      <c r="W2992" s="10">
        <v>-8124.88</v>
      </c>
      <c r="X2992" s="10">
        <v>154</v>
      </c>
      <c r="Y2992" s="10">
        <v>78023</v>
      </c>
      <c r="Z2992" s="10">
        <v>78702</v>
      </c>
      <c r="AA2992" s="10">
        <v>28918</v>
      </c>
      <c r="AB2992" s="10">
        <v>22786</v>
      </c>
      <c r="AC2992" s="10">
        <v>0</v>
      </c>
      <c r="AD2992" s="10">
        <v>5000</v>
      </c>
      <c r="AE2992" s="10">
        <v>466389</v>
      </c>
      <c r="AF2992" s="10">
        <v>411334</v>
      </c>
      <c r="AG2992" s="10">
        <v>39568</v>
      </c>
      <c r="AH2992" s="10">
        <v>117437</v>
      </c>
      <c r="AI2992" s="11">
        <v>1.69</v>
      </c>
      <c r="AJ2992" s="11">
        <v>1.87</v>
      </c>
      <c r="AK2992" s="11">
        <v>2.1</v>
      </c>
      <c r="AL2992" s="12">
        <v>15.04</v>
      </c>
      <c r="AM2992" s="12">
        <v>238.08</v>
      </c>
      <c r="AN2992" s="13">
        <v>4.01</v>
      </c>
      <c r="AO2992" s="14">
        <v>5.61</v>
      </c>
      <c r="AP2992" s="14">
        <v>83.13</v>
      </c>
      <c r="AQ2992" s="15">
        <v>0.19</v>
      </c>
      <c r="AR2992" s="16">
        <v>3.1</v>
      </c>
      <c r="AS2992" s="14">
        <v>18.38</v>
      </c>
      <c r="AT2992" s="14">
        <v>12.3</v>
      </c>
      <c r="AU2992" s="6">
        <v>3.52</v>
      </c>
      <c r="AV2992" s="15">
        <v>1.44</v>
      </c>
      <c r="AW2992" s="15">
        <v>0.45</v>
      </c>
    </row>
    <row r="2993" spans="2:49" x14ac:dyDescent="0.25">
      <c r="B2993" s="6" t="s">
        <v>6422</v>
      </c>
      <c r="C2993" s="6" t="s">
        <v>6423</v>
      </c>
      <c r="D2993" s="6" t="s">
        <v>1342</v>
      </c>
      <c r="E2993" s="7" t="s">
        <v>835</v>
      </c>
      <c r="G2993" s="6" t="s">
        <v>97</v>
      </c>
      <c r="H2993" s="6" t="s">
        <v>81</v>
      </c>
      <c r="I2993" s="8">
        <v>1</v>
      </c>
      <c r="J2993" s="8">
        <f t="shared" si="155"/>
        <v>1</v>
      </c>
      <c r="K2993" s="6" t="s">
        <v>61</v>
      </c>
      <c r="L2993" s="9">
        <v>40626</v>
      </c>
      <c r="M2993" s="10">
        <v>117585</v>
      </c>
      <c r="N2993" s="10">
        <v>117585</v>
      </c>
      <c r="O2993" s="10">
        <v>0</v>
      </c>
      <c r="P2993" s="10">
        <v>0</v>
      </c>
      <c r="Q2993" s="10">
        <v>0</v>
      </c>
      <c r="R2993" s="10">
        <v>-30765</v>
      </c>
      <c r="S2993" s="10">
        <v>-30765</v>
      </c>
      <c r="T2993" s="10">
        <v>-30765</v>
      </c>
      <c r="U2993" s="10">
        <v>-30765</v>
      </c>
      <c r="V2993" s="10">
        <v>-30765</v>
      </c>
      <c r="W2993" s="10">
        <v>-21938.68</v>
      </c>
      <c r="X2993" s="10">
        <v>2531</v>
      </c>
      <c r="Y2993" s="10">
        <v>-6780</v>
      </c>
      <c r="Z2993" s="10">
        <v>-136760</v>
      </c>
      <c r="AA2993" s="10">
        <v>23869</v>
      </c>
      <c r="AB2993" s="10">
        <v>65667</v>
      </c>
      <c r="AC2993" s="10">
        <v>3627</v>
      </c>
      <c r="AD2993" s="10">
        <v>10000</v>
      </c>
      <c r="AE2993" s="10">
        <v>138307</v>
      </c>
      <c r="AF2993" s="10">
        <v>69764</v>
      </c>
      <c r="AG2993" s="10">
        <v>120738</v>
      </c>
      <c r="AH2993" s="10">
        <v>111427</v>
      </c>
      <c r="AI2993" s="11">
        <v>0.2</v>
      </c>
      <c r="AJ2993" s="11">
        <v>0.22</v>
      </c>
      <c r="AK2993" s="11">
        <v>0.23</v>
      </c>
      <c r="AL2993" s="12">
        <v>22.93</v>
      </c>
      <c r="AM2993" s="12">
        <v>783.72</v>
      </c>
      <c r="AN2993" s="13">
        <v>7.91</v>
      </c>
      <c r="AO2993" s="14">
        <v>195.76</v>
      </c>
      <c r="AP2993" s="14">
        <v>198.88</v>
      </c>
      <c r="AQ2993" s="15">
        <v>-1.96</v>
      </c>
      <c r="AR2993" s="16">
        <v>-22.24</v>
      </c>
      <c r="AS2993" s="14">
        <v>-22.5</v>
      </c>
      <c r="AT2993" s="14">
        <v>-26.16</v>
      </c>
      <c r="AU2993" s="6">
        <v>-44.1</v>
      </c>
      <c r="AV2993" s="15">
        <v>-3.37</v>
      </c>
      <c r="AW2993" s="15">
        <v>0.46</v>
      </c>
    </row>
    <row r="2994" spans="2:49" x14ac:dyDescent="0.25">
      <c r="B2994" s="6" t="s">
        <v>6424</v>
      </c>
      <c r="C2994" s="6" t="s">
        <v>6425</v>
      </c>
      <c r="D2994" s="6" t="s">
        <v>155</v>
      </c>
      <c r="E2994" s="7">
        <v>81106</v>
      </c>
      <c r="F2994" s="6" t="s">
        <v>70</v>
      </c>
      <c r="G2994" s="6" t="s">
        <v>59</v>
      </c>
      <c r="H2994" s="6" t="s">
        <v>71</v>
      </c>
      <c r="I2994" s="8">
        <v>3</v>
      </c>
      <c r="J2994" s="8">
        <f t="shared" si="155"/>
        <v>4</v>
      </c>
      <c r="K2994" s="6" t="s">
        <v>61</v>
      </c>
      <c r="L2994" s="9">
        <v>43783</v>
      </c>
      <c r="M2994" s="10">
        <v>117458</v>
      </c>
      <c r="N2994" s="10">
        <v>117458</v>
      </c>
      <c r="O2994" s="10">
        <v>0</v>
      </c>
      <c r="P2994" s="10">
        <v>4757</v>
      </c>
      <c r="Q2994" s="10">
        <v>4757</v>
      </c>
      <c r="R2994" s="10">
        <v>17894</v>
      </c>
      <c r="S2994" s="10">
        <v>17894</v>
      </c>
      <c r="T2994" s="10">
        <v>22651</v>
      </c>
      <c r="U2994" s="10">
        <v>22651</v>
      </c>
      <c r="V2994" s="10">
        <v>22651</v>
      </c>
      <c r="W2994" s="10">
        <v>15052.36</v>
      </c>
      <c r="X2994" s="10">
        <v>-5438</v>
      </c>
      <c r="Y2994" s="10">
        <v>41274</v>
      </c>
      <c r="Z2994" s="10">
        <v>25410</v>
      </c>
      <c r="AA2994" s="10">
        <v>19584</v>
      </c>
      <c r="AB2994" s="10">
        <v>41537</v>
      </c>
      <c r="AC2994" s="10">
        <v>5438</v>
      </c>
      <c r="AD2994" s="10">
        <v>5000</v>
      </c>
      <c r="AE2994" s="10">
        <v>38596</v>
      </c>
      <c r="AF2994" s="10">
        <v>0</v>
      </c>
      <c r="AG2994" s="10">
        <v>70746</v>
      </c>
      <c r="AH2994" s="10">
        <v>117458</v>
      </c>
      <c r="AI2994" s="11">
        <v>2.89</v>
      </c>
      <c r="AJ2994" s="11">
        <v>2.93</v>
      </c>
      <c r="AK2994" s="11">
        <v>2.93</v>
      </c>
      <c r="AL2994" s="12">
        <v>1.48</v>
      </c>
      <c r="AM2994" s="12">
        <v>62.31</v>
      </c>
      <c r="AN2994" s="13">
        <v>0</v>
      </c>
      <c r="AO2994" s="14">
        <v>34.159999999999997</v>
      </c>
      <c r="AP2994" s="14">
        <v>34.159999999999997</v>
      </c>
      <c r="AQ2994" s="15">
        <v>0</v>
      </c>
      <c r="AR2994" s="16">
        <v>46.36</v>
      </c>
      <c r="AS2994" s="14">
        <v>70.42</v>
      </c>
      <c r="AT2994" s="14">
        <v>15.23</v>
      </c>
      <c r="AU2994" s="6">
        <v>0</v>
      </c>
      <c r="AV2994" s="15">
        <v>7.37</v>
      </c>
      <c r="AW2994" s="15">
        <v>1.84</v>
      </c>
    </row>
    <row r="2995" spans="2:49" x14ac:dyDescent="0.25">
      <c r="B2995" s="6" t="s">
        <v>6426</v>
      </c>
      <c r="C2995" s="6" t="s">
        <v>6427</v>
      </c>
      <c r="D2995" s="6" t="s">
        <v>6428</v>
      </c>
      <c r="E2995" s="7">
        <v>95641</v>
      </c>
      <c r="F2995" s="6" t="s">
        <v>3482</v>
      </c>
      <c r="G2995" s="6" t="s">
        <v>220</v>
      </c>
      <c r="H2995" s="6" t="s">
        <v>104</v>
      </c>
      <c r="I2995" s="8">
        <v>3</v>
      </c>
      <c r="J2995" s="8">
        <f t="shared" si="155"/>
        <v>4</v>
      </c>
      <c r="K2995" s="6" t="s">
        <v>61</v>
      </c>
      <c r="L2995" s="9">
        <v>42125</v>
      </c>
      <c r="M2995" s="10">
        <v>117298</v>
      </c>
      <c r="N2995" s="10">
        <v>117298</v>
      </c>
      <c r="O2995" s="10">
        <v>0</v>
      </c>
      <c r="P2995" s="10">
        <v>0</v>
      </c>
      <c r="Q2995" s="10">
        <v>0</v>
      </c>
      <c r="R2995" s="10">
        <v>-30589</v>
      </c>
      <c r="S2995" s="10">
        <v>-30589</v>
      </c>
      <c r="T2995" s="10">
        <v>-28500</v>
      </c>
      <c r="U2995" s="10">
        <v>-20217</v>
      </c>
      <c r="V2995" s="10">
        <v>-30589</v>
      </c>
      <c r="W2995" s="10">
        <v>-24741.9</v>
      </c>
      <c r="X2995" s="10">
        <v>9222</v>
      </c>
      <c r="Y2995" s="10">
        <v>15379</v>
      </c>
      <c r="Z2995" s="10">
        <v>4411</v>
      </c>
      <c r="AA2995" s="10">
        <v>48876</v>
      </c>
      <c r="AB2995" s="10">
        <v>77764</v>
      </c>
      <c r="AC2995" s="10">
        <v>21519</v>
      </c>
      <c r="AD2995" s="10">
        <v>5000</v>
      </c>
      <c r="AE2995" s="10">
        <v>41931</v>
      </c>
      <c r="AF2995" s="10">
        <v>17000</v>
      </c>
      <c r="AG2995" s="10">
        <v>82273</v>
      </c>
      <c r="AH2995" s="10">
        <v>88430</v>
      </c>
      <c r="AI2995" s="11">
        <v>0.2</v>
      </c>
      <c r="AJ2995" s="11">
        <v>0.56000000000000005</v>
      </c>
      <c r="AK2995" s="11">
        <v>0.67</v>
      </c>
      <c r="AL2995" s="12">
        <v>40.729999999999997</v>
      </c>
      <c r="AM2995" s="12">
        <v>128.96</v>
      </c>
      <c r="AN2995" s="13">
        <v>12.7</v>
      </c>
      <c r="AO2995" s="14">
        <v>88.67</v>
      </c>
      <c r="AP2995" s="14">
        <v>89.48</v>
      </c>
      <c r="AQ2995" s="15">
        <v>0.26</v>
      </c>
      <c r="AR2995" s="16">
        <v>-72.95</v>
      </c>
      <c r="AS2995" s="14">
        <v>-693.47</v>
      </c>
      <c r="AT2995" s="14">
        <v>-26.08</v>
      </c>
      <c r="AU2995" s="6">
        <v>-179.94</v>
      </c>
      <c r="AV2995" s="15">
        <v>-6.66</v>
      </c>
      <c r="AW2995" s="15">
        <v>0.26</v>
      </c>
    </row>
    <row r="2996" spans="2:49" x14ac:dyDescent="0.25">
      <c r="B2996" s="6" t="s">
        <v>6429</v>
      </c>
      <c r="C2996" s="6" t="s">
        <v>6430</v>
      </c>
      <c r="D2996" s="6" t="s">
        <v>2590</v>
      </c>
      <c r="E2996" s="7">
        <v>92701</v>
      </c>
      <c r="F2996" s="6" t="s">
        <v>2590</v>
      </c>
      <c r="G2996" s="6" t="s">
        <v>108</v>
      </c>
      <c r="H2996" s="6" t="s">
        <v>104</v>
      </c>
      <c r="I2996" s="8">
        <v>5</v>
      </c>
      <c r="J2996" s="8">
        <f t="shared" si="155"/>
        <v>9</v>
      </c>
      <c r="K2996" s="6" t="s">
        <v>61</v>
      </c>
      <c r="L2996" s="9">
        <v>40729</v>
      </c>
      <c r="M2996" s="10">
        <v>117291</v>
      </c>
      <c r="N2996" s="10">
        <v>117291</v>
      </c>
      <c r="O2996" s="10">
        <v>0</v>
      </c>
      <c r="P2996" s="10">
        <v>0</v>
      </c>
      <c r="Q2996" s="10">
        <v>0</v>
      </c>
      <c r="R2996" s="10">
        <v>-51011</v>
      </c>
      <c r="S2996" s="10">
        <v>-51011</v>
      </c>
      <c r="T2996" s="10">
        <v>-49569</v>
      </c>
      <c r="U2996" s="10">
        <v>-45879</v>
      </c>
      <c r="V2996" s="10">
        <v>-51011</v>
      </c>
      <c r="W2996" s="10">
        <v>-44645.66</v>
      </c>
      <c r="X2996" s="10">
        <v>-3322</v>
      </c>
      <c r="Y2996" s="10">
        <v>-23029</v>
      </c>
      <c r="Z2996" s="10">
        <v>43505</v>
      </c>
      <c r="AA2996" s="10">
        <v>29008</v>
      </c>
      <c r="AB2996" s="10">
        <v>110689</v>
      </c>
      <c r="AC2996" s="10">
        <v>3322</v>
      </c>
      <c r="AD2996" s="10">
        <v>5000</v>
      </c>
      <c r="AE2996" s="10">
        <v>59504</v>
      </c>
      <c r="AF2996" s="10">
        <v>49133</v>
      </c>
      <c r="AG2996" s="10">
        <v>136998</v>
      </c>
      <c r="AH2996" s="10">
        <v>117291</v>
      </c>
      <c r="AI2996" s="11">
        <v>0.11</v>
      </c>
      <c r="AJ2996" s="11">
        <v>0.22</v>
      </c>
      <c r="AK2996" s="11">
        <v>0.83</v>
      </c>
      <c r="AL2996" s="12">
        <v>4.07</v>
      </c>
      <c r="AM2996" s="12">
        <v>32.21</v>
      </c>
      <c r="AN2996" s="13">
        <v>17.23</v>
      </c>
      <c r="AO2996" s="14">
        <v>21.1</v>
      </c>
      <c r="AP2996" s="14">
        <v>26.89</v>
      </c>
      <c r="AQ2996" s="15">
        <v>0.89</v>
      </c>
      <c r="AR2996" s="16">
        <v>-85.73</v>
      </c>
      <c r="AS2996" s="14">
        <v>-117.25</v>
      </c>
      <c r="AT2996" s="14">
        <v>-43.49</v>
      </c>
      <c r="AU2996" s="6">
        <v>-103.82</v>
      </c>
      <c r="AV2996" s="15">
        <v>-9.89</v>
      </c>
      <c r="AW2996" s="15">
        <v>-1.72</v>
      </c>
    </row>
    <row r="2997" spans="2:49" x14ac:dyDescent="0.25">
      <c r="B2997" s="6" t="s">
        <v>6431</v>
      </c>
      <c r="C2997" s="6" t="s">
        <v>6432</v>
      </c>
      <c r="D2997" s="6" t="s">
        <v>359</v>
      </c>
      <c r="E2997" s="7" t="s">
        <v>95</v>
      </c>
      <c r="F2997" s="6" t="s">
        <v>96</v>
      </c>
      <c r="G2997" s="6" t="s">
        <v>97</v>
      </c>
      <c r="H2997" s="6" t="s">
        <v>66</v>
      </c>
      <c r="I2997" s="8">
        <v>10</v>
      </c>
      <c r="J2997" s="8">
        <f t="shared" si="155"/>
        <v>24</v>
      </c>
      <c r="K2997" s="6" t="s">
        <v>61</v>
      </c>
      <c r="L2997" s="9">
        <v>41688</v>
      </c>
      <c r="M2997" s="10">
        <v>117274</v>
      </c>
      <c r="N2997" s="10">
        <v>117274</v>
      </c>
      <c r="O2997" s="10">
        <v>0</v>
      </c>
      <c r="P2997" s="10">
        <v>0</v>
      </c>
      <c r="Q2997" s="10">
        <v>0</v>
      </c>
      <c r="R2997" s="10">
        <v>-44870</v>
      </c>
      <c r="S2997" s="10">
        <v>-44870</v>
      </c>
      <c r="T2997" s="10">
        <v>-44870</v>
      </c>
      <c r="U2997" s="10">
        <v>-39308</v>
      </c>
      <c r="V2997" s="10">
        <v>-44870</v>
      </c>
      <c r="W2997" s="10">
        <v>-39116.699999999997</v>
      </c>
      <c r="X2997" s="10">
        <v>0</v>
      </c>
      <c r="Y2997" s="10">
        <v>18783</v>
      </c>
      <c r="Z2997" s="10">
        <v>2631</v>
      </c>
      <c r="AA2997" s="10">
        <v>164817</v>
      </c>
      <c r="AB2997" s="10">
        <v>68236</v>
      </c>
      <c r="AC2997" s="10">
        <v>0</v>
      </c>
      <c r="AD2997" s="10">
        <v>5000</v>
      </c>
      <c r="AE2997" s="10">
        <v>76571</v>
      </c>
      <c r="AF2997" s="10">
        <v>45234</v>
      </c>
      <c r="AG2997" s="10">
        <v>101789</v>
      </c>
      <c r="AH2997" s="10">
        <v>120572</v>
      </c>
      <c r="AI2997" s="11">
        <v>0.31</v>
      </c>
      <c r="AJ2997" s="11">
        <v>0.37</v>
      </c>
      <c r="AK2997" s="11">
        <v>0.42</v>
      </c>
      <c r="AL2997" s="12">
        <v>13.25</v>
      </c>
      <c r="AM2997" s="12">
        <v>261.51</v>
      </c>
      <c r="AN2997" s="13">
        <v>13.2</v>
      </c>
      <c r="AO2997" s="14">
        <v>96.56</v>
      </c>
      <c r="AP2997" s="14">
        <v>96.56</v>
      </c>
      <c r="AQ2997" s="15">
        <v>0.06</v>
      </c>
      <c r="AR2997" s="16">
        <v>-58.6</v>
      </c>
      <c r="AS2997" s="14">
        <v>-1705.44</v>
      </c>
      <c r="AT2997" s="14">
        <v>-38.26</v>
      </c>
      <c r="AU2997" s="6">
        <v>-99.2</v>
      </c>
      <c r="AV2997" s="15">
        <v>-7.41</v>
      </c>
      <c r="AW2997" s="15">
        <v>0.15</v>
      </c>
    </row>
    <row r="2998" spans="2:49" x14ac:dyDescent="0.25">
      <c r="B2998" s="6" t="s">
        <v>6433</v>
      </c>
      <c r="C2998" s="6" t="s">
        <v>6434</v>
      </c>
      <c r="D2998" s="6" t="s">
        <v>350</v>
      </c>
      <c r="E2998" s="7">
        <v>91101</v>
      </c>
      <c r="F2998" s="6" t="s">
        <v>350</v>
      </c>
      <c r="G2998" s="6" t="s">
        <v>220</v>
      </c>
      <c r="H2998" s="6" t="s">
        <v>81</v>
      </c>
      <c r="I2998" s="8">
        <v>5</v>
      </c>
      <c r="J2998" s="8">
        <f t="shared" si="155"/>
        <v>9</v>
      </c>
      <c r="K2998" s="6" t="s">
        <v>61</v>
      </c>
      <c r="L2998" s="9">
        <v>41619</v>
      </c>
      <c r="M2998" s="10">
        <v>117213</v>
      </c>
      <c r="N2998" s="10">
        <v>117213</v>
      </c>
      <c r="O2998" s="10">
        <v>0</v>
      </c>
      <c r="P2998" s="10">
        <v>0</v>
      </c>
      <c r="Q2998" s="10">
        <v>0</v>
      </c>
      <c r="R2998" s="10">
        <v>-1534</v>
      </c>
      <c r="S2998" s="10">
        <v>-1534</v>
      </c>
      <c r="T2998" s="10">
        <v>-591</v>
      </c>
      <c r="U2998" s="10">
        <v>-591</v>
      </c>
      <c r="V2998" s="10">
        <v>-1534</v>
      </c>
      <c r="W2998" s="10">
        <v>3111.64</v>
      </c>
      <c r="X2998" s="10">
        <v>3713</v>
      </c>
      <c r="Y2998" s="10">
        <v>35400</v>
      </c>
      <c r="Z2998" s="10">
        <v>-69538</v>
      </c>
      <c r="AA2998" s="10">
        <v>49845</v>
      </c>
      <c r="AB2998" s="10">
        <v>60343</v>
      </c>
      <c r="AC2998" s="10">
        <v>403</v>
      </c>
      <c r="AD2998" s="10">
        <v>5000</v>
      </c>
      <c r="AE2998" s="10">
        <v>14696</v>
      </c>
      <c r="AF2998" s="10">
        <v>0</v>
      </c>
      <c r="AG2998" s="10">
        <v>81410</v>
      </c>
      <c r="AH2998" s="10">
        <v>113097</v>
      </c>
      <c r="AI2998" s="11">
        <v>0.15</v>
      </c>
      <c r="AJ2998" s="11">
        <v>0.17</v>
      </c>
      <c r="AK2998" s="11">
        <v>0.17</v>
      </c>
      <c r="AL2998" s="12">
        <v>5.52</v>
      </c>
      <c r="AM2998" s="12">
        <v>370.65</v>
      </c>
      <c r="AN2998" s="13">
        <v>0</v>
      </c>
      <c r="AO2998" s="14">
        <v>573.17999999999995</v>
      </c>
      <c r="AP2998" s="14">
        <v>573.17999999999995</v>
      </c>
      <c r="AQ2998" s="15">
        <v>0</v>
      </c>
      <c r="AR2998" s="16">
        <v>-10.44</v>
      </c>
      <c r="AS2998" s="14">
        <v>-2.21</v>
      </c>
      <c r="AT2998" s="14">
        <v>-1.31</v>
      </c>
      <c r="AU2998" s="6">
        <v>0</v>
      </c>
      <c r="AV2998" s="15">
        <v>-0.22</v>
      </c>
      <c r="AW2998" s="15">
        <v>2.3199999999999998</v>
      </c>
    </row>
    <row r="2999" spans="2:49" x14ac:dyDescent="0.25">
      <c r="B2999" s="6" t="s">
        <v>6435</v>
      </c>
      <c r="C2999" s="6" t="s">
        <v>6436</v>
      </c>
      <c r="D2999" s="6" t="s">
        <v>64</v>
      </c>
      <c r="E2999" s="7">
        <v>85101</v>
      </c>
      <c r="F2999" s="6" t="s">
        <v>65</v>
      </c>
      <c r="G2999" s="6" t="s">
        <v>59</v>
      </c>
      <c r="H2999" s="6" t="s">
        <v>81</v>
      </c>
      <c r="I2999" s="8">
        <v>2</v>
      </c>
      <c r="J2999" s="8">
        <f t="shared" si="155"/>
        <v>2</v>
      </c>
      <c r="K2999" s="6" t="s">
        <v>61</v>
      </c>
      <c r="L2999" s="9">
        <v>43693</v>
      </c>
      <c r="M2999" s="10">
        <v>117213</v>
      </c>
      <c r="N2999" s="10">
        <v>117213</v>
      </c>
      <c r="O2999" s="10">
        <v>0</v>
      </c>
      <c r="P2999" s="10">
        <v>0</v>
      </c>
      <c r="Q2999" s="10">
        <v>0</v>
      </c>
      <c r="R2999" s="10">
        <v>-59487</v>
      </c>
      <c r="S2999" s="10">
        <v>-59487</v>
      </c>
      <c r="T2999" s="10">
        <v>-59487</v>
      </c>
      <c r="U2999" s="10">
        <v>-59487</v>
      </c>
      <c r="V2999" s="10">
        <v>-59487</v>
      </c>
      <c r="W2999" s="10">
        <v>-43756.32</v>
      </c>
      <c r="X2999" s="10">
        <v>-6415</v>
      </c>
      <c r="Y2999" s="10">
        <v>-46368</v>
      </c>
      <c r="Z2999" s="10">
        <v>-70706</v>
      </c>
      <c r="AA2999" s="10">
        <v>12033</v>
      </c>
      <c r="AB2999" s="10">
        <v>109785</v>
      </c>
      <c r="AC2999" s="10">
        <v>6877</v>
      </c>
      <c r="AD2999" s="10">
        <v>5000</v>
      </c>
      <c r="AE2999" s="10">
        <v>10227</v>
      </c>
      <c r="AF2999" s="10">
        <v>0</v>
      </c>
      <c r="AG2999" s="10">
        <v>156704</v>
      </c>
      <c r="AH2999" s="10">
        <v>116751</v>
      </c>
      <c r="AI2999" s="11">
        <v>0.08</v>
      </c>
      <c r="AJ2999" s="11">
        <v>0.1</v>
      </c>
      <c r="AK2999" s="11">
        <v>0.13</v>
      </c>
      <c r="AL2999" s="12">
        <v>6.15</v>
      </c>
      <c r="AM2999" s="12">
        <v>178.05</v>
      </c>
      <c r="AN2999" s="13">
        <v>5.54</v>
      </c>
      <c r="AO2999" s="14">
        <v>791.1</v>
      </c>
      <c r="AP2999" s="14">
        <v>791.37</v>
      </c>
      <c r="AQ2999" s="15">
        <v>0</v>
      </c>
      <c r="AR2999" s="16">
        <v>-581.66999999999996</v>
      </c>
      <c r="AS2999" s="14">
        <v>-84.13</v>
      </c>
      <c r="AT2999" s="14">
        <v>-50.75</v>
      </c>
      <c r="AU2999" s="6">
        <v>0</v>
      </c>
      <c r="AV2999" s="15">
        <v>-59.53</v>
      </c>
      <c r="AW2999" s="15">
        <v>2.88</v>
      </c>
    </row>
    <row r="3000" spans="2:49" x14ac:dyDescent="0.25">
      <c r="B3000" s="6" t="s">
        <v>6437</v>
      </c>
      <c r="C3000" s="6" t="s">
        <v>6438</v>
      </c>
      <c r="D3000" s="6" t="s">
        <v>147</v>
      </c>
      <c r="E3000" s="7">
        <v>94301</v>
      </c>
      <c r="F3000" s="6" t="s">
        <v>107</v>
      </c>
      <c r="G3000" s="6" t="s">
        <v>108</v>
      </c>
      <c r="H3000" s="6" t="s">
        <v>71</v>
      </c>
      <c r="I3000" s="8" t="s">
        <v>60</v>
      </c>
      <c r="J3000" s="8" t="s">
        <v>60</v>
      </c>
      <c r="K3000" s="6" t="s">
        <v>61</v>
      </c>
      <c r="L3000" s="9">
        <v>39268</v>
      </c>
      <c r="M3000" s="10">
        <v>117198</v>
      </c>
      <c r="N3000" s="10">
        <v>117198</v>
      </c>
      <c r="O3000" s="10">
        <v>0</v>
      </c>
      <c r="P3000" s="10">
        <v>92</v>
      </c>
      <c r="Q3000" s="10">
        <v>92</v>
      </c>
      <c r="R3000" s="10">
        <v>346</v>
      </c>
      <c r="S3000" s="10">
        <v>346</v>
      </c>
      <c r="T3000" s="10">
        <v>442</v>
      </c>
      <c r="U3000" s="10">
        <v>442</v>
      </c>
      <c r="V3000" s="10">
        <v>438</v>
      </c>
      <c r="W3000" s="10">
        <v>-2971.26</v>
      </c>
      <c r="X3000" s="10">
        <v>71835</v>
      </c>
      <c r="Y3000" s="10">
        <v>464</v>
      </c>
      <c r="Z3000" s="10">
        <v>-91981</v>
      </c>
      <c r="AA3000" s="10">
        <v>0</v>
      </c>
      <c r="AB3000" s="10">
        <v>0</v>
      </c>
      <c r="AC3000" s="10">
        <v>45363</v>
      </c>
      <c r="AD3000" s="10">
        <v>6639</v>
      </c>
      <c r="AE3000" s="10">
        <v>221253</v>
      </c>
      <c r="AF3000" s="10">
        <v>0</v>
      </c>
      <c r="AG3000" s="10">
        <v>71371</v>
      </c>
      <c r="AH3000" s="10">
        <v>0</v>
      </c>
      <c r="AI3000" s="11">
        <v>0.15</v>
      </c>
      <c r="AJ3000" s="11">
        <v>0.97</v>
      </c>
      <c r="AK3000" s="11">
        <v>0.97</v>
      </c>
      <c r="AL3000" s="12">
        <v>571.72</v>
      </c>
      <c r="AM3000" s="12">
        <v>702.09</v>
      </c>
      <c r="AN3000" s="13">
        <v>0</v>
      </c>
      <c r="AO3000" s="14">
        <v>102.97</v>
      </c>
      <c r="AP3000" s="14">
        <v>141.5</v>
      </c>
      <c r="AQ3000" s="15">
        <v>0</v>
      </c>
      <c r="AR3000" s="16">
        <v>0.16</v>
      </c>
      <c r="AS3000" s="14">
        <v>-0.38</v>
      </c>
      <c r="AT3000" s="14">
        <v>0.3</v>
      </c>
      <c r="AU3000" s="6">
        <v>0</v>
      </c>
      <c r="AV3000" s="15">
        <v>0.71</v>
      </c>
      <c r="AW3000" s="15">
        <v>0.36</v>
      </c>
    </row>
    <row r="3001" spans="2:49" x14ac:dyDescent="0.25">
      <c r="B3001" s="6" t="s">
        <v>6439</v>
      </c>
      <c r="C3001" s="6" t="s">
        <v>6440</v>
      </c>
      <c r="D3001" s="6" t="s">
        <v>127</v>
      </c>
      <c r="E3001" s="7" t="s">
        <v>126</v>
      </c>
      <c r="F3001" s="6" t="s">
        <v>127</v>
      </c>
      <c r="G3001" s="6" t="s">
        <v>76</v>
      </c>
      <c r="H3001" s="6" t="s">
        <v>66</v>
      </c>
      <c r="I3001" s="8">
        <v>10</v>
      </c>
      <c r="J3001" s="8">
        <f>IF(I3001=0,0,IF(I3001=1,1,IF(I3001=2,2,(IF(I3001=3,4,IF(I3001=5,9,IF(I3001=10,24,IF(I3001=25,49,IF(I3001=50,99,"X")))))))))</f>
        <v>24</v>
      </c>
      <c r="K3001" s="6" t="s">
        <v>61</v>
      </c>
      <c r="L3001" s="9">
        <v>43642</v>
      </c>
      <c r="M3001" s="10">
        <v>116916</v>
      </c>
      <c r="N3001" s="10">
        <v>116982</v>
      </c>
      <c r="O3001" s="10">
        <v>66</v>
      </c>
      <c r="P3001" s="10">
        <v>0</v>
      </c>
      <c r="Q3001" s="10">
        <v>0</v>
      </c>
      <c r="R3001" s="10">
        <v>-29767</v>
      </c>
      <c r="S3001" s="10">
        <v>-29767</v>
      </c>
      <c r="T3001" s="10">
        <v>-29767</v>
      </c>
      <c r="U3001" s="10">
        <v>-28596</v>
      </c>
      <c r="V3001" s="10">
        <v>-29767</v>
      </c>
      <c r="W3001" s="10">
        <v>-33045.9</v>
      </c>
      <c r="X3001" s="10">
        <v>0</v>
      </c>
      <c r="Y3001" s="10">
        <v>-5971</v>
      </c>
      <c r="Z3001" s="10">
        <v>-20367</v>
      </c>
      <c r="AA3001" s="10">
        <v>16746</v>
      </c>
      <c r="AB3001" s="10">
        <v>87045</v>
      </c>
      <c r="AC3001" s="10">
        <v>0</v>
      </c>
      <c r="AD3001" s="10">
        <v>10000</v>
      </c>
      <c r="AE3001" s="10">
        <v>261358</v>
      </c>
      <c r="AF3001" s="10">
        <v>228058</v>
      </c>
      <c r="AG3001" s="10">
        <v>122887</v>
      </c>
      <c r="AH3001" s="10">
        <v>116916</v>
      </c>
      <c r="AI3001" s="11">
        <v>0.08</v>
      </c>
      <c r="AJ3001" s="11">
        <v>0.11</v>
      </c>
      <c r="AK3001" s="11">
        <v>0.12</v>
      </c>
      <c r="AL3001" s="12">
        <v>19.88</v>
      </c>
      <c r="AM3001" s="12">
        <v>825.32</v>
      </c>
      <c r="AN3001" s="13">
        <v>11.22</v>
      </c>
      <c r="AO3001" s="14">
        <v>107.79</v>
      </c>
      <c r="AP3001" s="14">
        <v>107.79</v>
      </c>
      <c r="AQ3001" s="15">
        <v>-0.09</v>
      </c>
      <c r="AR3001" s="16">
        <v>-11.39</v>
      </c>
      <c r="AS3001" s="14">
        <v>-146.15</v>
      </c>
      <c r="AT3001" s="14">
        <v>-25.46</v>
      </c>
      <c r="AU3001" s="6">
        <v>-13.05</v>
      </c>
      <c r="AV3001" s="15">
        <v>-2.2799999999999998</v>
      </c>
      <c r="AW3001" s="15">
        <v>0.22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ED1C3-FB38-44F3-8501-870D049FE459}">
  <dimension ref="A1:AX3001"/>
  <sheetViews>
    <sheetView showGridLines="0" showRuler="0" zoomScale="70" zoomScaleNormal="70" workbookViewId="0">
      <selection activeCell="D49" sqref="D49"/>
    </sheetView>
  </sheetViews>
  <sheetFormatPr baseColWidth="10" defaultColWidth="8.85546875" defaultRowHeight="15" x14ac:dyDescent="0.25"/>
  <cols>
    <col min="1" max="1" width="8.85546875" style="51"/>
    <col min="2" max="2" width="37.28515625" style="6" customWidth="1"/>
    <col min="3" max="3" width="8.7109375" style="6" customWidth="1"/>
    <col min="4" max="4" width="46.42578125" style="6" bestFit="1" customWidth="1"/>
    <col min="5" max="5" width="8.5703125" style="7" customWidth="1"/>
    <col min="6" max="6" width="24.5703125" style="6" bestFit="1" customWidth="1"/>
    <col min="7" max="7" width="21.42578125" style="6" bestFit="1" customWidth="1"/>
    <col min="8" max="8" width="41.140625" style="6" customWidth="1"/>
    <col min="9" max="9" width="9.5703125" style="8" customWidth="1"/>
    <col min="10" max="10" width="8.85546875" style="8" customWidth="1"/>
    <col min="11" max="11" width="19.85546875" style="6" bestFit="1" customWidth="1"/>
    <col min="12" max="12" width="17.28515625" style="6" bestFit="1" customWidth="1"/>
    <col min="13" max="13" width="18" style="6" bestFit="1" customWidth="1"/>
    <col min="14" max="14" width="19.85546875" style="6" bestFit="1" customWidth="1"/>
    <col min="15" max="15" width="15.42578125" style="6" bestFit="1" customWidth="1"/>
    <col min="16" max="16" width="16.5703125" style="6" bestFit="1" customWidth="1"/>
    <col min="17" max="17" width="21.42578125" style="6" bestFit="1" customWidth="1"/>
    <col min="18" max="18" width="30.5703125" style="6" bestFit="1" customWidth="1"/>
    <col min="19" max="19" width="18.28515625" style="6" bestFit="1" customWidth="1"/>
    <col min="20" max="21" width="17.5703125" style="6" bestFit="1" customWidth="1"/>
    <col min="22" max="22" width="18.28515625" style="6" bestFit="1" customWidth="1"/>
    <col min="23" max="23" width="18.5703125" style="6" bestFit="1" customWidth="1"/>
    <col min="24" max="24" width="17.28515625" style="6" bestFit="1" customWidth="1"/>
    <col min="25" max="25" width="17.85546875" style="6" bestFit="1" customWidth="1"/>
    <col min="26" max="26" width="20.85546875" style="6" bestFit="1" customWidth="1"/>
    <col min="27" max="27" width="37.85546875" style="6" bestFit="1" customWidth="1"/>
    <col min="28" max="28" width="28" style="6" bestFit="1" customWidth="1"/>
    <col min="29" max="29" width="30.28515625" style="6" bestFit="1" customWidth="1"/>
    <col min="30" max="30" width="21.42578125" style="6" bestFit="1" customWidth="1"/>
    <col min="31" max="31" width="18.85546875" style="6" bestFit="1" customWidth="1"/>
    <col min="32" max="32" width="25.28515625" style="6" bestFit="1" customWidth="1"/>
    <col min="33" max="33" width="21.140625" style="6" customWidth="1"/>
    <col min="34" max="34" width="19.140625" style="6" bestFit="1" customWidth="1"/>
    <col min="35" max="35" width="13.42578125" style="11" customWidth="1"/>
    <col min="36" max="36" width="19" style="11" customWidth="1"/>
    <col min="37" max="37" width="17.140625" style="11" customWidth="1"/>
    <col min="38" max="38" width="18.5703125" style="12" customWidth="1"/>
    <col min="39" max="39" width="22.5703125" style="12" customWidth="1"/>
    <col min="40" max="40" width="23.5703125" style="13" bestFit="1" customWidth="1"/>
    <col min="41" max="41" width="26.85546875" style="6" bestFit="1" customWidth="1"/>
    <col min="42" max="42" width="30.5703125" style="6" bestFit="1" customWidth="1"/>
    <col min="43" max="43" width="34.140625" style="6" bestFit="1" customWidth="1"/>
    <col min="44" max="45" width="16.28515625" style="6" bestFit="1" customWidth="1"/>
    <col min="46" max="46" width="13.7109375" style="6" bestFit="1" customWidth="1"/>
    <col min="47" max="47" width="47.42578125" style="6" bestFit="1" customWidth="1"/>
    <col min="48" max="48" width="22.42578125" style="6" bestFit="1" customWidth="1"/>
    <col min="49" max="49" width="20.7109375" style="6" bestFit="1" customWidth="1"/>
    <col min="50" max="50" width="9.42578125" customWidth="1"/>
    <col min="51" max="16384" width="8.85546875" style="6"/>
  </cols>
  <sheetData>
    <row r="1" spans="1:50" s="1" customFormat="1" x14ac:dyDescent="0.25">
      <c r="A1" s="49" t="s">
        <v>6441</v>
      </c>
      <c r="B1" s="17" t="s">
        <v>0</v>
      </c>
      <c r="C1" s="18" t="s">
        <v>1</v>
      </c>
      <c r="D1" s="18" t="s">
        <v>2</v>
      </c>
      <c r="E1" s="19" t="s">
        <v>3</v>
      </c>
      <c r="F1" s="18" t="s">
        <v>4</v>
      </c>
      <c r="G1" s="18" t="s">
        <v>5</v>
      </c>
      <c r="H1" s="18" t="s">
        <v>6</v>
      </c>
      <c r="I1" s="20" t="s">
        <v>7</v>
      </c>
      <c r="J1" s="20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19</v>
      </c>
      <c r="V1" s="18" t="s">
        <v>20</v>
      </c>
      <c r="W1" s="18" t="s">
        <v>21</v>
      </c>
      <c r="X1" s="18" t="s">
        <v>22</v>
      </c>
      <c r="Y1" s="18" t="s">
        <v>23</v>
      </c>
      <c r="Z1" s="18" t="s">
        <v>24</v>
      </c>
      <c r="AA1" s="18" t="s">
        <v>25</v>
      </c>
      <c r="AB1" s="18" t="s">
        <v>26</v>
      </c>
      <c r="AC1" s="18" t="s">
        <v>27</v>
      </c>
      <c r="AD1" s="18" t="s">
        <v>28</v>
      </c>
      <c r="AE1" s="18" t="s">
        <v>29</v>
      </c>
      <c r="AF1" s="18" t="s">
        <v>30</v>
      </c>
      <c r="AG1" s="18" t="s">
        <v>31</v>
      </c>
      <c r="AH1" s="18" t="s">
        <v>32</v>
      </c>
      <c r="AI1" s="21" t="s">
        <v>33</v>
      </c>
      <c r="AJ1" s="21" t="s">
        <v>34</v>
      </c>
      <c r="AK1" s="21" t="s">
        <v>35</v>
      </c>
      <c r="AL1" s="22" t="s">
        <v>36</v>
      </c>
      <c r="AM1" s="22" t="s">
        <v>37</v>
      </c>
      <c r="AN1" s="22" t="s">
        <v>38</v>
      </c>
      <c r="AO1" s="18" t="s">
        <v>39</v>
      </c>
      <c r="AP1" s="18" t="s">
        <v>40</v>
      </c>
      <c r="AQ1" s="18" t="s">
        <v>41</v>
      </c>
      <c r="AR1" s="18" t="s">
        <v>42</v>
      </c>
      <c r="AS1" s="18" t="s">
        <v>43</v>
      </c>
      <c r="AT1" s="18" t="s">
        <v>44</v>
      </c>
      <c r="AU1" s="18" t="s">
        <v>45</v>
      </c>
      <c r="AV1" s="18" t="s">
        <v>46</v>
      </c>
      <c r="AW1" s="18" t="s">
        <v>47</v>
      </c>
      <c r="AX1" s="18" t="s">
        <v>6442</v>
      </c>
    </row>
    <row r="2" spans="1:50" x14ac:dyDescent="0.25">
      <c r="A2" s="50">
        <v>1</v>
      </c>
      <c r="B2" s="23" t="s">
        <v>48</v>
      </c>
      <c r="C2" s="24" t="s">
        <v>49</v>
      </c>
      <c r="D2" s="24" t="s">
        <v>50</v>
      </c>
      <c r="E2" s="25" t="s">
        <v>51</v>
      </c>
      <c r="F2" s="24" t="s">
        <v>50</v>
      </c>
      <c r="G2" s="24" t="s">
        <v>52</v>
      </c>
      <c r="H2" s="24" t="s">
        <v>53</v>
      </c>
      <c r="I2" s="26">
        <v>500</v>
      </c>
      <c r="J2" s="26">
        <v>999</v>
      </c>
      <c r="K2" s="24" t="s">
        <v>54</v>
      </c>
      <c r="L2" s="27">
        <v>33695</v>
      </c>
      <c r="M2" s="28">
        <v>80911000</v>
      </c>
      <c r="N2" s="28">
        <v>80911000</v>
      </c>
      <c r="O2" s="28">
        <v>0</v>
      </c>
      <c r="P2" s="28">
        <v>0</v>
      </c>
      <c r="Q2" s="28">
        <v>0</v>
      </c>
      <c r="R2" s="28">
        <v>-17934000</v>
      </c>
      <c r="S2" s="28">
        <v>-17934000</v>
      </c>
      <c r="T2" s="28">
        <v>-761000</v>
      </c>
      <c r="U2" s="28">
        <v>17396000</v>
      </c>
      <c r="V2" s="28">
        <v>-17934000</v>
      </c>
      <c r="W2" s="28">
        <v>-26550820</v>
      </c>
      <c r="X2" s="28">
        <v>0</v>
      </c>
      <c r="Y2" s="28">
        <v>0</v>
      </c>
      <c r="Z2" s="28">
        <v>108085000</v>
      </c>
      <c r="AA2" s="28">
        <v>19731000</v>
      </c>
      <c r="AB2" s="28">
        <v>0</v>
      </c>
      <c r="AC2" s="28">
        <v>0</v>
      </c>
      <c r="AD2" s="28">
        <v>46950000</v>
      </c>
      <c r="AE2" s="28">
        <v>192799000</v>
      </c>
      <c r="AF2" s="28">
        <v>64085000</v>
      </c>
      <c r="AG2" s="28">
        <v>39797000</v>
      </c>
      <c r="AH2" s="28">
        <v>89614000</v>
      </c>
      <c r="AI2" s="29">
        <v>0.06</v>
      </c>
      <c r="AJ2" s="29">
        <v>1.49</v>
      </c>
      <c r="AK2" s="29">
        <v>1.53</v>
      </c>
      <c r="AL2" s="30">
        <v>452.31</v>
      </c>
      <c r="AM2" s="30">
        <v>646.38</v>
      </c>
      <c r="AN2" s="31">
        <v>12.92</v>
      </c>
      <c r="AO2" s="32">
        <v>37.06</v>
      </c>
      <c r="AP2" s="32">
        <v>196.23</v>
      </c>
      <c r="AQ2" s="33">
        <v>1.69</v>
      </c>
      <c r="AR2" s="34">
        <v>-9.3000000000000007</v>
      </c>
      <c r="AS2" s="32">
        <v>-16.59</v>
      </c>
      <c r="AT2" s="32">
        <v>-22.17</v>
      </c>
      <c r="AU2" s="24">
        <v>-27.98</v>
      </c>
      <c r="AV2" s="33">
        <v>-2.35</v>
      </c>
      <c r="AW2" s="33">
        <v>0.01</v>
      </c>
      <c r="AX2" s="47"/>
    </row>
    <row r="3" spans="1:50" x14ac:dyDescent="0.25">
      <c r="A3" s="50">
        <v>1</v>
      </c>
      <c r="B3" s="23" t="s">
        <v>55</v>
      </c>
      <c r="C3" s="24" t="s">
        <v>56</v>
      </c>
      <c r="D3" s="24" t="s">
        <v>57</v>
      </c>
      <c r="E3" s="25">
        <v>82101</v>
      </c>
      <c r="F3" s="24" t="s">
        <v>58</v>
      </c>
      <c r="G3" s="24" t="s">
        <v>59</v>
      </c>
      <c r="H3" s="24" t="s">
        <v>53</v>
      </c>
      <c r="I3" s="26" t="s">
        <v>60</v>
      </c>
      <c r="J3" s="26" t="s">
        <v>60</v>
      </c>
      <c r="K3" s="24" t="s">
        <v>61</v>
      </c>
      <c r="L3" s="27">
        <v>39260</v>
      </c>
      <c r="M3" s="28">
        <v>63622911</v>
      </c>
      <c r="N3" s="28">
        <v>63622911</v>
      </c>
      <c r="O3" s="28">
        <v>0</v>
      </c>
      <c r="P3" s="28">
        <v>24190</v>
      </c>
      <c r="Q3" s="28">
        <v>24190</v>
      </c>
      <c r="R3" s="28">
        <v>295571</v>
      </c>
      <c r="S3" s="28">
        <v>295571</v>
      </c>
      <c r="T3" s="28">
        <v>319762</v>
      </c>
      <c r="U3" s="28">
        <v>319762</v>
      </c>
      <c r="V3" s="28">
        <v>319761</v>
      </c>
      <c r="W3" s="28">
        <v>-1872574.58</v>
      </c>
      <c r="X3" s="28">
        <v>19759862</v>
      </c>
      <c r="Y3" s="28">
        <v>19172546</v>
      </c>
      <c r="Z3" s="28">
        <v>298939</v>
      </c>
      <c r="AA3" s="28">
        <v>20821</v>
      </c>
      <c r="AB3" s="28">
        <v>14877</v>
      </c>
      <c r="AC3" s="28">
        <v>43821049</v>
      </c>
      <c r="AD3" s="28">
        <v>6639</v>
      </c>
      <c r="AE3" s="28">
        <v>52761196</v>
      </c>
      <c r="AF3" s="28">
        <v>0</v>
      </c>
      <c r="AG3" s="28">
        <v>629316</v>
      </c>
      <c r="AH3" s="28">
        <v>42000</v>
      </c>
      <c r="AI3" s="29">
        <v>0.01</v>
      </c>
      <c r="AJ3" s="29">
        <v>0.59</v>
      </c>
      <c r="AK3" s="29">
        <v>1.01</v>
      </c>
      <c r="AL3" s="30">
        <v>170.44</v>
      </c>
      <c r="AM3" s="30">
        <v>424.87</v>
      </c>
      <c r="AN3" s="31">
        <v>121.42</v>
      </c>
      <c r="AO3" s="32">
        <v>99.43</v>
      </c>
      <c r="AP3" s="32">
        <v>99.43</v>
      </c>
      <c r="AQ3" s="33">
        <v>0</v>
      </c>
      <c r="AR3" s="34">
        <v>0.56000000000000005</v>
      </c>
      <c r="AS3" s="32">
        <v>98.87</v>
      </c>
      <c r="AT3" s="32">
        <v>0.46</v>
      </c>
      <c r="AU3" s="24">
        <v>0</v>
      </c>
      <c r="AV3" s="33">
        <v>2.21</v>
      </c>
      <c r="AW3" s="33">
        <v>0.51</v>
      </c>
      <c r="AX3" s="47"/>
    </row>
    <row r="4" spans="1:50" x14ac:dyDescent="0.25">
      <c r="A4" s="50">
        <v>3</v>
      </c>
      <c r="B4" s="23" t="s">
        <v>62</v>
      </c>
      <c r="C4" s="24" t="s">
        <v>63</v>
      </c>
      <c r="D4" s="24" t="s">
        <v>64</v>
      </c>
      <c r="E4" s="25">
        <v>85101</v>
      </c>
      <c r="F4" s="24" t="s">
        <v>65</v>
      </c>
      <c r="G4" s="24" t="s">
        <v>59</v>
      </c>
      <c r="H4" s="24" t="s">
        <v>66</v>
      </c>
      <c r="I4" s="26">
        <v>500</v>
      </c>
      <c r="J4" s="26">
        <v>999</v>
      </c>
      <c r="K4" s="24" t="s">
        <v>61</v>
      </c>
      <c r="L4" s="27">
        <v>34795</v>
      </c>
      <c r="M4" s="28">
        <v>53782610</v>
      </c>
      <c r="N4" s="28">
        <v>53800162</v>
      </c>
      <c r="O4" s="28">
        <v>17552</v>
      </c>
      <c r="P4" s="28">
        <v>1689937</v>
      </c>
      <c r="Q4" s="28">
        <v>1525278</v>
      </c>
      <c r="R4" s="28">
        <v>6011392</v>
      </c>
      <c r="S4" s="28">
        <v>6011392</v>
      </c>
      <c r="T4" s="28">
        <v>7701329</v>
      </c>
      <c r="U4" s="28">
        <v>10119344</v>
      </c>
      <c r="V4" s="28">
        <v>7701329</v>
      </c>
      <c r="W4" s="28">
        <v>1215131.48</v>
      </c>
      <c r="X4" s="28">
        <v>0</v>
      </c>
      <c r="Y4" s="28">
        <v>24308475</v>
      </c>
      <c r="Z4" s="28">
        <v>47098364</v>
      </c>
      <c r="AA4" s="28">
        <v>14160498</v>
      </c>
      <c r="AB4" s="28">
        <v>17143399</v>
      </c>
      <c r="AC4" s="28">
        <v>0</v>
      </c>
      <c r="AD4" s="28">
        <v>13841865</v>
      </c>
      <c r="AE4" s="28">
        <v>53013546</v>
      </c>
      <c r="AF4" s="28">
        <v>37899282</v>
      </c>
      <c r="AG4" s="28">
        <v>29474135</v>
      </c>
      <c r="AH4" s="28">
        <v>7807338</v>
      </c>
      <c r="AI4" s="29">
        <v>3.78</v>
      </c>
      <c r="AJ4" s="29">
        <v>4.5</v>
      </c>
      <c r="AK4" s="29">
        <v>4.63</v>
      </c>
      <c r="AL4" s="30">
        <v>15.26</v>
      </c>
      <c r="AM4" s="30">
        <v>38.79</v>
      </c>
      <c r="AN4" s="31">
        <v>2.2799999999999998</v>
      </c>
      <c r="AO4" s="32">
        <v>6.02</v>
      </c>
      <c r="AP4" s="32">
        <v>11.13</v>
      </c>
      <c r="AQ4" s="33">
        <v>1.24</v>
      </c>
      <c r="AR4" s="34">
        <v>11.34</v>
      </c>
      <c r="AS4" s="32">
        <v>12.76</v>
      </c>
      <c r="AT4" s="32">
        <v>11.18</v>
      </c>
      <c r="AU4" s="24">
        <v>15.86</v>
      </c>
      <c r="AV4" s="33">
        <v>3.61</v>
      </c>
      <c r="AW4" s="33">
        <v>1.78</v>
      </c>
      <c r="AX4" s="47"/>
    </row>
    <row r="5" spans="1:50" x14ac:dyDescent="0.25">
      <c r="A5" s="50">
        <v>4</v>
      </c>
      <c r="B5" s="23" t="s">
        <v>67</v>
      </c>
      <c r="C5" s="24" t="s">
        <v>68</v>
      </c>
      <c r="D5" s="24" t="s">
        <v>69</v>
      </c>
      <c r="E5" s="25">
        <v>81109</v>
      </c>
      <c r="F5" s="24" t="s">
        <v>70</v>
      </c>
      <c r="G5" s="24" t="s">
        <v>59</v>
      </c>
      <c r="H5" s="24" t="s">
        <v>71</v>
      </c>
      <c r="I5" s="26">
        <v>500</v>
      </c>
      <c r="J5" s="26">
        <v>999</v>
      </c>
      <c r="K5" s="24" t="s">
        <v>61</v>
      </c>
      <c r="L5" s="27">
        <v>34022</v>
      </c>
      <c r="M5" s="28">
        <v>27926289</v>
      </c>
      <c r="N5" s="28">
        <v>27926767</v>
      </c>
      <c r="O5" s="28">
        <v>478</v>
      </c>
      <c r="P5" s="28">
        <v>-212267</v>
      </c>
      <c r="Q5" s="28">
        <v>271483</v>
      </c>
      <c r="R5" s="28">
        <v>267800</v>
      </c>
      <c r="S5" s="28">
        <v>267800</v>
      </c>
      <c r="T5" s="28">
        <v>55533</v>
      </c>
      <c r="U5" s="28">
        <v>1371292</v>
      </c>
      <c r="V5" s="28">
        <v>55533</v>
      </c>
      <c r="W5" s="28">
        <v>-602539</v>
      </c>
      <c r="X5" s="28">
        <v>630336</v>
      </c>
      <c r="Y5" s="28">
        <v>12620616</v>
      </c>
      <c r="Z5" s="28">
        <v>3790942</v>
      </c>
      <c r="AA5" s="28">
        <v>11025831</v>
      </c>
      <c r="AB5" s="28">
        <v>8950392</v>
      </c>
      <c r="AC5" s="28">
        <v>3200823</v>
      </c>
      <c r="AD5" s="28">
        <v>331939</v>
      </c>
      <c r="AE5" s="28">
        <v>11571267</v>
      </c>
      <c r="AF5" s="28">
        <v>1095080</v>
      </c>
      <c r="AG5" s="28">
        <v>12308643</v>
      </c>
      <c r="AH5" s="28">
        <v>24298923</v>
      </c>
      <c r="AI5" s="29">
        <v>0.97</v>
      </c>
      <c r="AJ5" s="29">
        <v>2.12</v>
      </c>
      <c r="AK5" s="29">
        <v>2.39</v>
      </c>
      <c r="AL5" s="30">
        <v>63.67</v>
      </c>
      <c r="AM5" s="30">
        <v>99.74</v>
      </c>
      <c r="AN5" s="31">
        <v>4.74</v>
      </c>
      <c r="AO5" s="32">
        <v>46.5</v>
      </c>
      <c r="AP5" s="32">
        <v>57.87</v>
      </c>
      <c r="AQ5" s="33">
        <v>3.46</v>
      </c>
      <c r="AR5" s="34">
        <v>2.31</v>
      </c>
      <c r="AS5" s="32">
        <v>7.06</v>
      </c>
      <c r="AT5" s="32">
        <v>0.96</v>
      </c>
      <c r="AU5" s="24">
        <v>24.45</v>
      </c>
      <c r="AV5" s="33">
        <v>1.59</v>
      </c>
      <c r="AW5" s="33">
        <v>0.66</v>
      </c>
      <c r="AX5" s="47"/>
    </row>
    <row r="6" spans="1:50" x14ac:dyDescent="0.25">
      <c r="A6" s="50">
        <v>5</v>
      </c>
      <c r="B6" s="23" t="s">
        <v>72</v>
      </c>
      <c r="C6" s="24" t="s">
        <v>73</v>
      </c>
      <c r="D6" s="24" t="s">
        <v>74</v>
      </c>
      <c r="E6" s="25" t="s">
        <v>75</v>
      </c>
      <c r="F6" s="24" t="s">
        <v>74</v>
      </c>
      <c r="G6" s="24" t="s">
        <v>76</v>
      </c>
      <c r="H6" s="24" t="s">
        <v>71</v>
      </c>
      <c r="I6" s="26" t="s">
        <v>60</v>
      </c>
      <c r="J6" s="26" t="s">
        <v>60</v>
      </c>
      <c r="K6" s="24" t="s">
        <v>61</v>
      </c>
      <c r="L6" s="27">
        <v>39414</v>
      </c>
      <c r="M6" s="28">
        <v>20762998</v>
      </c>
      <c r="N6" s="28">
        <v>20924795</v>
      </c>
      <c r="O6" s="28">
        <v>161797</v>
      </c>
      <c r="P6" s="28">
        <v>2880</v>
      </c>
      <c r="Q6" s="28">
        <v>2880</v>
      </c>
      <c r="R6" s="28">
        <v>8976</v>
      </c>
      <c r="S6" s="28">
        <v>8976</v>
      </c>
      <c r="T6" s="28">
        <v>11856</v>
      </c>
      <c r="U6" s="28">
        <v>11856</v>
      </c>
      <c r="V6" s="28">
        <v>11856</v>
      </c>
      <c r="W6" s="28">
        <v>-317613.8</v>
      </c>
      <c r="X6" s="28">
        <v>170419</v>
      </c>
      <c r="Y6" s="28">
        <v>162931</v>
      </c>
      <c r="Z6" s="28">
        <v>22656</v>
      </c>
      <c r="AA6" s="28">
        <v>0</v>
      </c>
      <c r="AB6" s="28">
        <v>339</v>
      </c>
      <c r="AC6" s="28">
        <v>20587062</v>
      </c>
      <c r="AD6" s="28">
        <v>8389</v>
      </c>
      <c r="AE6" s="28">
        <v>8143481</v>
      </c>
      <c r="AF6" s="28">
        <v>0</v>
      </c>
      <c r="AG6" s="28">
        <v>13005</v>
      </c>
      <c r="AH6" s="28">
        <v>5517</v>
      </c>
      <c r="AI6" s="29">
        <v>0.03</v>
      </c>
      <c r="AJ6" s="29">
        <v>0.97</v>
      </c>
      <c r="AK6" s="29">
        <v>1</v>
      </c>
      <c r="AL6" s="30">
        <v>132.19999999999999</v>
      </c>
      <c r="AM6" s="30">
        <v>141.91999999999999</v>
      </c>
      <c r="AN6" s="31">
        <v>4.74</v>
      </c>
      <c r="AO6" s="32">
        <v>99.72</v>
      </c>
      <c r="AP6" s="32">
        <v>99.72</v>
      </c>
      <c r="AQ6" s="33">
        <v>0</v>
      </c>
      <c r="AR6" s="34">
        <v>0.11</v>
      </c>
      <c r="AS6" s="32">
        <v>39.619999999999997</v>
      </c>
      <c r="AT6" s="32">
        <v>0.04</v>
      </c>
      <c r="AU6" s="24">
        <v>0</v>
      </c>
      <c r="AV6" s="33">
        <v>4.1900000000000004</v>
      </c>
      <c r="AW6" s="33">
        <v>0.72</v>
      </c>
      <c r="AX6" s="47"/>
    </row>
    <row r="7" spans="1:50" x14ac:dyDescent="0.25">
      <c r="A7" s="50">
        <v>6</v>
      </c>
      <c r="B7" s="23" t="s">
        <v>77</v>
      </c>
      <c r="C7" s="24" t="s">
        <v>78</v>
      </c>
      <c r="D7" s="24" t="s">
        <v>79</v>
      </c>
      <c r="E7" s="25">
        <v>83154</v>
      </c>
      <c r="F7" s="24" t="s">
        <v>80</v>
      </c>
      <c r="G7" s="24" t="s">
        <v>59</v>
      </c>
      <c r="H7" s="24" t="s">
        <v>81</v>
      </c>
      <c r="I7" s="26">
        <v>10</v>
      </c>
      <c r="J7" s="26">
        <f>IF(I7=0,0,IF(I7=1,1,IF(I7=2,2,(IF(I7=3,4,IF(I7=5,9,IF(I7=10,24,IF(I7=25,49,IF(I7=50,99,"X")))))))))</f>
        <v>24</v>
      </c>
      <c r="K7" s="24" t="s">
        <v>54</v>
      </c>
      <c r="L7" s="27">
        <v>42391</v>
      </c>
      <c r="M7" s="28">
        <v>18763422</v>
      </c>
      <c r="N7" s="28">
        <v>18763449</v>
      </c>
      <c r="O7" s="28">
        <v>27</v>
      </c>
      <c r="P7" s="28">
        <v>77392</v>
      </c>
      <c r="Q7" s="28">
        <v>77392</v>
      </c>
      <c r="R7" s="28">
        <v>286643</v>
      </c>
      <c r="S7" s="28">
        <v>286643</v>
      </c>
      <c r="T7" s="28">
        <v>370652</v>
      </c>
      <c r="U7" s="28">
        <v>390052</v>
      </c>
      <c r="V7" s="28">
        <v>364035</v>
      </c>
      <c r="W7" s="28">
        <v>172907.04</v>
      </c>
      <c r="X7" s="28">
        <v>9303685</v>
      </c>
      <c r="Y7" s="28">
        <v>499268</v>
      </c>
      <c r="Z7" s="28">
        <v>937104</v>
      </c>
      <c r="AA7" s="28">
        <v>72593</v>
      </c>
      <c r="AB7" s="28">
        <v>283063</v>
      </c>
      <c r="AC7" s="28">
        <v>8781304</v>
      </c>
      <c r="AD7" s="28">
        <v>28000</v>
      </c>
      <c r="AE7" s="28">
        <v>1684708</v>
      </c>
      <c r="AF7" s="28">
        <v>176058</v>
      </c>
      <c r="AG7" s="28">
        <v>9482850</v>
      </c>
      <c r="AH7" s="28">
        <v>678433</v>
      </c>
      <c r="AI7" s="29">
        <v>0.78</v>
      </c>
      <c r="AJ7" s="29">
        <v>2.16</v>
      </c>
      <c r="AK7" s="29">
        <v>2.17</v>
      </c>
      <c r="AL7" s="30">
        <v>18.47</v>
      </c>
      <c r="AM7" s="30">
        <v>13.72</v>
      </c>
      <c r="AN7" s="31">
        <v>0.09</v>
      </c>
      <c r="AO7" s="32">
        <v>41.3</v>
      </c>
      <c r="AP7" s="32">
        <v>44.38</v>
      </c>
      <c r="AQ7" s="33">
        <v>5.32</v>
      </c>
      <c r="AR7" s="34">
        <v>17.010000000000002</v>
      </c>
      <c r="AS7" s="32">
        <v>30.59</v>
      </c>
      <c r="AT7" s="32">
        <v>1.53</v>
      </c>
      <c r="AU7" s="24">
        <v>162.81</v>
      </c>
      <c r="AV7" s="33">
        <v>39.880000000000003</v>
      </c>
      <c r="AW7" s="33">
        <v>2.4</v>
      </c>
      <c r="AX7" s="47"/>
    </row>
    <row r="8" spans="1:50" x14ac:dyDescent="0.25">
      <c r="A8" s="50">
        <v>7</v>
      </c>
      <c r="B8" s="23" t="s">
        <v>82</v>
      </c>
      <c r="C8" s="24" t="s">
        <v>83</v>
      </c>
      <c r="D8" s="24" t="s">
        <v>84</v>
      </c>
      <c r="E8" s="25">
        <v>85101</v>
      </c>
      <c r="F8" s="24" t="s">
        <v>65</v>
      </c>
      <c r="G8" s="24" t="s">
        <v>59</v>
      </c>
      <c r="H8" s="24" t="s">
        <v>71</v>
      </c>
      <c r="I8" s="26">
        <v>250</v>
      </c>
      <c r="J8" s="26">
        <v>499</v>
      </c>
      <c r="K8" s="24" t="s">
        <v>61</v>
      </c>
      <c r="L8" s="27">
        <v>37704</v>
      </c>
      <c r="M8" s="28">
        <v>16814835</v>
      </c>
      <c r="N8" s="28">
        <v>16814840</v>
      </c>
      <c r="O8" s="28">
        <v>5</v>
      </c>
      <c r="P8" s="28">
        <v>499596</v>
      </c>
      <c r="Q8" s="28">
        <v>599914</v>
      </c>
      <c r="R8" s="28">
        <v>71216</v>
      </c>
      <c r="S8" s="28">
        <v>71216</v>
      </c>
      <c r="T8" s="28">
        <v>773900</v>
      </c>
      <c r="U8" s="28">
        <v>1212398</v>
      </c>
      <c r="V8" s="28">
        <v>570812</v>
      </c>
      <c r="W8" s="28">
        <v>80236.639999999999</v>
      </c>
      <c r="X8" s="28">
        <v>34942</v>
      </c>
      <c r="Y8" s="28">
        <v>7071454</v>
      </c>
      <c r="Z8" s="28">
        <v>1069814</v>
      </c>
      <c r="AA8" s="28">
        <v>5165272</v>
      </c>
      <c r="AB8" s="28">
        <v>4396449</v>
      </c>
      <c r="AC8" s="28">
        <v>1477618</v>
      </c>
      <c r="AD8" s="28">
        <v>11640</v>
      </c>
      <c r="AE8" s="28">
        <v>11867363</v>
      </c>
      <c r="AF8" s="28">
        <v>1572620</v>
      </c>
      <c r="AG8" s="28">
        <v>8265763</v>
      </c>
      <c r="AH8" s="28">
        <v>15302275</v>
      </c>
      <c r="AI8" s="29">
        <v>0.04</v>
      </c>
      <c r="AJ8" s="29">
        <v>0.95</v>
      </c>
      <c r="AK8" s="29">
        <v>0.97</v>
      </c>
      <c r="AL8" s="30">
        <v>203.33</v>
      </c>
      <c r="AM8" s="30">
        <v>384.2</v>
      </c>
      <c r="AN8" s="31">
        <v>1.89</v>
      </c>
      <c r="AO8" s="32">
        <v>87.62</v>
      </c>
      <c r="AP8" s="32">
        <v>90.99</v>
      </c>
      <c r="AQ8" s="33">
        <v>0.68</v>
      </c>
      <c r="AR8" s="34">
        <v>0.6</v>
      </c>
      <c r="AS8" s="32">
        <v>6.66</v>
      </c>
      <c r="AT8" s="32">
        <v>0.42</v>
      </c>
      <c r="AU8" s="24">
        <v>4.53</v>
      </c>
      <c r="AV8" s="33">
        <v>1.1499999999999999</v>
      </c>
      <c r="AW8" s="33">
        <v>0.54</v>
      </c>
      <c r="AX8" s="47"/>
    </row>
    <row r="9" spans="1:50" x14ac:dyDescent="0.25">
      <c r="A9" s="50">
        <v>8</v>
      </c>
      <c r="B9" s="23" t="s">
        <v>85</v>
      </c>
      <c r="C9" s="24" t="s">
        <v>86</v>
      </c>
      <c r="D9" s="24" t="s">
        <v>84</v>
      </c>
      <c r="E9" s="25">
        <v>81106</v>
      </c>
      <c r="F9" s="24" t="s">
        <v>70</v>
      </c>
      <c r="G9" s="24" t="s">
        <v>59</v>
      </c>
      <c r="H9" s="24" t="s">
        <v>81</v>
      </c>
      <c r="I9" s="26">
        <v>200</v>
      </c>
      <c r="J9" s="26">
        <v>249</v>
      </c>
      <c r="K9" s="24" t="s">
        <v>61</v>
      </c>
      <c r="L9" s="27">
        <v>36781</v>
      </c>
      <c r="M9" s="28">
        <v>12906339</v>
      </c>
      <c r="N9" s="28">
        <v>12908365</v>
      </c>
      <c r="O9" s="28">
        <v>2026</v>
      </c>
      <c r="P9" s="28">
        <v>74143</v>
      </c>
      <c r="Q9" s="28">
        <v>74143</v>
      </c>
      <c r="R9" s="28">
        <v>-287560</v>
      </c>
      <c r="S9" s="28">
        <v>-287560</v>
      </c>
      <c r="T9" s="28">
        <v>-197466</v>
      </c>
      <c r="U9" s="28">
        <v>170907</v>
      </c>
      <c r="V9" s="28">
        <v>-213417</v>
      </c>
      <c r="W9" s="28">
        <v>-378163.78</v>
      </c>
      <c r="X9" s="28">
        <v>32298</v>
      </c>
      <c r="Y9" s="28">
        <v>3882707</v>
      </c>
      <c r="Z9" s="28">
        <v>697525</v>
      </c>
      <c r="AA9" s="28">
        <v>3470993</v>
      </c>
      <c r="AB9" s="28">
        <v>4952148</v>
      </c>
      <c r="AC9" s="28">
        <v>81202</v>
      </c>
      <c r="AD9" s="28">
        <v>6639</v>
      </c>
      <c r="AE9" s="28">
        <v>4458487</v>
      </c>
      <c r="AF9" s="28">
        <v>3038234</v>
      </c>
      <c r="AG9" s="28">
        <v>8942430</v>
      </c>
      <c r="AH9" s="28">
        <v>21252</v>
      </c>
      <c r="AI9" s="29">
        <v>0.35</v>
      </c>
      <c r="AJ9" s="29">
        <v>0.46</v>
      </c>
      <c r="AK9" s="29">
        <v>0.51</v>
      </c>
      <c r="AL9" s="30">
        <v>8.07</v>
      </c>
      <c r="AM9" s="30">
        <v>104.91</v>
      </c>
      <c r="AN9" s="31">
        <v>3.73</v>
      </c>
      <c r="AO9" s="32">
        <v>58.98</v>
      </c>
      <c r="AP9" s="32">
        <v>84.36</v>
      </c>
      <c r="AQ9" s="33">
        <v>0.23</v>
      </c>
      <c r="AR9" s="34">
        <v>-6.45</v>
      </c>
      <c r="AS9" s="32">
        <v>-41.23</v>
      </c>
      <c r="AT9" s="32">
        <v>-2.23</v>
      </c>
      <c r="AU9" s="24">
        <v>-9.4600000000000009</v>
      </c>
      <c r="AV9" s="33">
        <v>0.02</v>
      </c>
      <c r="AW9" s="33">
        <v>0.56999999999999995</v>
      </c>
      <c r="AX9" s="47"/>
    </row>
    <row r="10" spans="1:50" x14ac:dyDescent="0.25">
      <c r="A10" s="50">
        <v>9</v>
      </c>
      <c r="B10" s="23" t="s">
        <v>87</v>
      </c>
      <c r="C10" s="24" t="s">
        <v>88</v>
      </c>
      <c r="D10" s="24" t="s">
        <v>89</v>
      </c>
      <c r="E10" s="25">
        <v>91701</v>
      </c>
      <c r="F10" s="24" t="s">
        <v>89</v>
      </c>
      <c r="G10" s="24" t="s">
        <v>90</v>
      </c>
      <c r="H10" s="24" t="s">
        <v>71</v>
      </c>
      <c r="I10" s="26" t="s">
        <v>60</v>
      </c>
      <c r="J10" s="26" t="s">
        <v>60</v>
      </c>
      <c r="K10" s="24" t="s">
        <v>61</v>
      </c>
      <c r="L10" s="27">
        <v>42487</v>
      </c>
      <c r="M10" s="28">
        <v>11599050</v>
      </c>
      <c r="N10" s="28">
        <v>11599050</v>
      </c>
      <c r="O10" s="28">
        <v>0</v>
      </c>
      <c r="P10" s="28">
        <v>92</v>
      </c>
      <c r="Q10" s="28">
        <v>92</v>
      </c>
      <c r="R10" s="28">
        <v>345</v>
      </c>
      <c r="S10" s="28">
        <v>345</v>
      </c>
      <c r="T10" s="28">
        <v>437</v>
      </c>
      <c r="U10" s="28">
        <v>437</v>
      </c>
      <c r="V10" s="28">
        <v>437</v>
      </c>
      <c r="W10" s="28">
        <v>-111547.76</v>
      </c>
      <c r="X10" s="28">
        <v>0</v>
      </c>
      <c r="Y10" s="28">
        <v>437</v>
      </c>
      <c r="Z10" s="28">
        <v>-6112</v>
      </c>
      <c r="AA10" s="28">
        <v>0</v>
      </c>
      <c r="AB10" s="28">
        <v>82155</v>
      </c>
      <c r="AC10" s="28">
        <v>0</v>
      </c>
      <c r="AD10" s="28">
        <v>5000</v>
      </c>
      <c r="AE10" s="28">
        <v>2806602</v>
      </c>
      <c r="AF10" s="28">
        <v>0</v>
      </c>
      <c r="AG10" s="28">
        <v>11598613</v>
      </c>
      <c r="AH10" s="28">
        <v>11599050</v>
      </c>
      <c r="AI10" s="29">
        <v>0</v>
      </c>
      <c r="AJ10" s="29">
        <v>1</v>
      </c>
      <c r="AK10" s="29">
        <v>1</v>
      </c>
      <c r="AL10" s="30">
        <v>86.87</v>
      </c>
      <c r="AM10" s="30">
        <v>87.3</v>
      </c>
      <c r="AN10" s="31">
        <v>0</v>
      </c>
      <c r="AO10" s="32">
        <v>100.22</v>
      </c>
      <c r="AP10" s="32">
        <v>100.22</v>
      </c>
      <c r="AQ10" s="33">
        <v>0</v>
      </c>
      <c r="AR10" s="34">
        <v>0.01</v>
      </c>
      <c r="AS10" s="32">
        <v>-5.64</v>
      </c>
      <c r="AT10" s="32">
        <v>0</v>
      </c>
      <c r="AU10" s="24">
        <v>0</v>
      </c>
      <c r="AV10" s="33">
        <v>0.49</v>
      </c>
      <c r="AW10" s="33">
        <v>0.97</v>
      </c>
      <c r="AX10" s="47"/>
    </row>
    <row r="11" spans="1:50" x14ac:dyDescent="0.25">
      <c r="A11" s="50">
        <v>10</v>
      </c>
      <c r="B11" s="23" t="s">
        <v>91</v>
      </c>
      <c r="C11" s="24" t="s">
        <v>83</v>
      </c>
      <c r="D11" s="24" t="s">
        <v>84</v>
      </c>
      <c r="E11" s="25">
        <v>85101</v>
      </c>
      <c r="F11" s="24" t="s">
        <v>65</v>
      </c>
      <c r="G11" s="24" t="s">
        <v>59</v>
      </c>
      <c r="H11" s="24" t="s">
        <v>66</v>
      </c>
      <c r="I11" s="26">
        <v>250</v>
      </c>
      <c r="J11" s="26">
        <v>499</v>
      </c>
      <c r="K11" s="24" t="s">
        <v>61</v>
      </c>
      <c r="L11" s="27">
        <v>37602</v>
      </c>
      <c r="M11" s="28">
        <v>10575493</v>
      </c>
      <c r="N11" s="28">
        <v>10577153</v>
      </c>
      <c r="O11" s="28">
        <v>1660</v>
      </c>
      <c r="P11" s="28">
        <v>-81811</v>
      </c>
      <c r="Q11" s="28">
        <v>2786</v>
      </c>
      <c r="R11" s="28">
        <v>-704068</v>
      </c>
      <c r="S11" s="28">
        <v>-704068</v>
      </c>
      <c r="T11" s="28">
        <v>-767205</v>
      </c>
      <c r="U11" s="28">
        <v>-167949</v>
      </c>
      <c r="V11" s="28">
        <v>-785879</v>
      </c>
      <c r="W11" s="28">
        <v>-1229575.6200000001</v>
      </c>
      <c r="X11" s="28">
        <v>3652</v>
      </c>
      <c r="Y11" s="28">
        <v>2619613</v>
      </c>
      <c r="Z11" s="28">
        <v>2080941</v>
      </c>
      <c r="AA11" s="28">
        <v>3943574</v>
      </c>
      <c r="AB11" s="28">
        <v>4423355</v>
      </c>
      <c r="AC11" s="28">
        <v>35408</v>
      </c>
      <c r="AD11" s="28">
        <v>23279</v>
      </c>
      <c r="AE11" s="28">
        <v>12073054</v>
      </c>
      <c r="AF11" s="28">
        <v>7872481</v>
      </c>
      <c r="AG11" s="28">
        <v>7920472</v>
      </c>
      <c r="AH11" s="28">
        <v>10536433</v>
      </c>
      <c r="AI11" s="29">
        <v>0.03</v>
      </c>
      <c r="AJ11" s="29">
        <v>0.31</v>
      </c>
      <c r="AK11" s="29">
        <v>0.39</v>
      </c>
      <c r="AL11" s="30">
        <v>90.4</v>
      </c>
      <c r="AM11" s="30">
        <v>439.17</v>
      </c>
      <c r="AN11" s="31">
        <v>26.2</v>
      </c>
      <c r="AO11" s="32">
        <v>78.73</v>
      </c>
      <c r="AP11" s="32">
        <v>84.43</v>
      </c>
      <c r="AQ11" s="33">
        <v>0.26</v>
      </c>
      <c r="AR11" s="34">
        <v>-5.83</v>
      </c>
      <c r="AS11" s="32">
        <v>-33.83</v>
      </c>
      <c r="AT11" s="32">
        <v>-6.66</v>
      </c>
      <c r="AU11" s="24">
        <v>-8.94</v>
      </c>
      <c r="AV11" s="33">
        <v>-0.72</v>
      </c>
      <c r="AW11" s="33">
        <v>0.28999999999999998</v>
      </c>
      <c r="AX11" s="47"/>
    </row>
    <row r="12" spans="1:50" x14ac:dyDescent="0.25">
      <c r="A12" s="50">
        <v>11</v>
      </c>
      <c r="B12" s="23" t="s">
        <v>92</v>
      </c>
      <c r="C12" s="24" t="s">
        <v>93</v>
      </c>
      <c r="D12" s="24" t="s">
        <v>94</v>
      </c>
      <c r="E12" s="25" t="s">
        <v>95</v>
      </c>
      <c r="F12" s="24" t="s">
        <v>96</v>
      </c>
      <c r="G12" s="24" t="s">
        <v>97</v>
      </c>
      <c r="H12" s="24" t="s">
        <v>81</v>
      </c>
      <c r="I12" s="26">
        <v>100</v>
      </c>
      <c r="J12" s="26">
        <v>149</v>
      </c>
      <c r="K12" s="24" t="s">
        <v>61</v>
      </c>
      <c r="L12" s="27">
        <v>37106</v>
      </c>
      <c r="M12" s="28">
        <v>8711321</v>
      </c>
      <c r="N12" s="28">
        <v>9701510</v>
      </c>
      <c r="O12" s="28">
        <v>990189</v>
      </c>
      <c r="P12" s="28">
        <v>-62045</v>
      </c>
      <c r="Q12" s="28">
        <v>527</v>
      </c>
      <c r="R12" s="28">
        <v>-294880</v>
      </c>
      <c r="S12" s="28">
        <v>-294880</v>
      </c>
      <c r="T12" s="28">
        <v>-354190</v>
      </c>
      <c r="U12" s="28">
        <v>-174928</v>
      </c>
      <c r="V12" s="28">
        <v>-356925</v>
      </c>
      <c r="W12" s="28">
        <v>-476770.56</v>
      </c>
      <c r="X12" s="28">
        <v>18152</v>
      </c>
      <c r="Y12" s="28">
        <v>2749211</v>
      </c>
      <c r="Z12" s="28">
        <v>1101318</v>
      </c>
      <c r="AA12" s="28">
        <v>2683717</v>
      </c>
      <c r="AB12" s="28">
        <v>3334285</v>
      </c>
      <c r="AC12" s="28">
        <v>64121</v>
      </c>
      <c r="AD12" s="28">
        <v>6639</v>
      </c>
      <c r="AE12" s="28">
        <v>3188856</v>
      </c>
      <c r="AF12" s="28">
        <v>1211076</v>
      </c>
      <c r="AG12" s="28">
        <v>5897989</v>
      </c>
      <c r="AH12" s="28">
        <v>19283</v>
      </c>
      <c r="AI12" s="29">
        <v>0.54</v>
      </c>
      <c r="AJ12" s="29">
        <v>1.1100000000000001</v>
      </c>
      <c r="AK12" s="29">
        <v>1.64</v>
      </c>
      <c r="AL12" s="30">
        <v>27.37</v>
      </c>
      <c r="AM12" s="30">
        <v>70.540000000000006</v>
      </c>
      <c r="AN12" s="31">
        <v>3.4</v>
      </c>
      <c r="AO12" s="32">
        <v>36.799999999999997</v>
      </c>
      <c r="AP12" s="32">
        <v>65.3</v>
      </c>
      <c r="AQ12" s="33">
        <v>0.91</v>
      </c>
      <c r="AR12" s="34">
        <v>-9.25</v>
      </c>
      <c r="AS12" s="32">
        <v>-26.78</v>
      </c>
      <c r="AT12" s="32">
        <v>-3.39</v>
      </c>
      <c r="AU12" s="24">
        <v>-24.35</v>
      </c>
      <c r="AV12" s="33">
        <v>-0.74</v>
      </c>
      <c r="AW12" s="33">
        <v>0.46</v>
      </c>
      <c r="AX12" s="47"/>
    </row>
    <row r="13" spans="1:50" x14ac:dyDescent="0.25">
      <c r="A13" s="50">
        <v>12</v>
      </c>
      <c r="B13" s="23" t="s">
        <v>98</v>
      </c>
      <c r="C13" s="24" t="s">
        <v>99</v>
      </c>
      <c r="D13" s="24" t="s">
        <v>84</v>
      </c>
      <c r="E13" s="25">
        <v>81570</v>
      </c>
      <c r="F13" s="24" t="s">
        <v>70</v>
      </c>
      <c r="G13" s="24" t="s">
        <v>59</v>
      </c>
      <c r="H13" s="24" t="s">
        <v>53</v>
      </c>
      <c r="I13" s="26">
        <v>250</v>
      </c>
      <c r="J13" s="26">
        <v>499</v>
      </c>
      <c r="K13" s="24" t="s">
        <v>61</v>
      </c>
      <c r="L13" s="27">
        <v>33970</v>
      </c>
      <c r="M13" s="28">
        <v>9078140</v>
      </c>
      <c r="N13" s="28">
        <v>9078822</v>
      </c>
      <c r="O13" s="28">
        <v>682</v>
      </c>
      <c r="P13" s="28">
        <v>-39626</v>
      </c>
      <c r="Q13" s="28">
        <v>-31178</v>
      </c>
      <c r="R13" s="28">
        <v>-887503</v>
      </c>
      <c r="S13" s="28">
        <v>-887503</v>
      </c>
      <c r="T13" s="28">
        <v>-927129</v>
      </c>
      <c r="U13" s="28">
        <v>-736881</v>
      </c>
      <c r="V13" s="28">
        <v>-927129</v>
      </c>
      <c r="W13" s="28">
        <v>-968906.94</v>
      </c>
      <c r="X13" s="28">
        <v>14245</v>
      </c>
      <c r="Y13" s="28">
        <v>3278441</v>
      </c>
      <c r="Z13" s="28">
        <v>1529447</v>
      </c>
      <c r="AA13" s="28">
        <v>5158394</v>
      </c>
      <c r="AB13" s="28">
        <v>2462521</v>
      </c>
      <c r="AC13" s="28">
        <v>21609</v>
      </c>
      <c r="AD13" s="28">
        <v>14537248</v>
      </c>
      <c r="AE13" s="28">
        <v>3393151</v>
      </c>
      <c r="AF13" s="28">
        <v>398605</v>
      </c>
      <c r="AG13" s="28">
        <v>5840486</v>
      </c>
      <c r="AH13" s="28">
        <v>9108738</v>
      </c>
      <c r="AI13" s="29">
        <v>0.95</v>
      </c>
      <c r="AJ13" s="29">
        <v>1.75</v>
      </c>
      <c r="AK13" s="29">
        <v>1.85</v>
      </c>
      <c r="AL13" s="30">
        <v>51.1</v>
      </c>
      <c r="AM13" s="30">
        <v>98.46</v>
      </c>
      <c r="AN13" s="31">
        <v>6.17</v>
      </c>
      <c r="AO13" s="32">
        <v>47.46</v>
      </c>
      <c r="AP13" s="32">
        <v>54.71</v>
      </c>
      <c r="AQ13" s="33">
        <v>3.84</v>
      </c>
      <c r="AR13" s="34">
        <v>-26.16</v>
      </c>
      <c r="AS13" s="32">
        <v>-58.03</v>
      </c>
      <c r="AT13" s="32">
        <v>-9.7799999999999994</v>
      </c>
      <c r="AU13" s="24">
        <v>-222.65</v>
      </c>
      <c r="AV13" s="33">
        <v>-2.64</v>
      </c>
      <c r="AW13" s="33">
        <v>0.41</v>
      </c>
      <c r="AX13" s="47"/>
    </row>
    <row r="14" spans="1:50" x14ac:dyDescent="0.25">
      <c r="A14" s="50">
        <v>13</v>
      </c>
      <c r="B14" s="23" t="s">
        <v>100</v>
      </c>
      <c r="C14" s="24" t="s">
        <v>101</v>
      </c>
      <c r="D14" s="24" t="s">
        <v>102</v>
      </c>
      <c r="E14" s="25" t="s">
        <v>103</v>
      </c>
      <c r="F14" s="24" t="s">
        <v>102</v>
      </c>
      <c r="G14" s="24" t="s">
        <v>97</v>
      </c>
      <c r="H14" s="24" t="s">
        <v>104</v>
      </c>
      <c r="I14" s="26" t="s">
        <v>60</v>
      </c>
      <c r="J14" s="26" t="s">
        <v>60</v>
      </c>
      <c r="K14" s="24" t="s">
        <v>61</v>
      </c>
      <c r="L14" s="27">
        <v>34603</v>
      </c>
      <c r="M14" s="28">
        <v>8234731</v>
      </c>
      <c r="N14" s="28">
        <v>8234731</v>
      </c>
      <c r="O14" s="28">
        <v>0</v>
      </c>
      <c r="P14" s="28">
        <v>0</v>
      </c>
      <c r="Q14" s="28">
        <v>0</v>
      </c>
      <c r="R14" s="28">
        <v>-2266847</v>
      </c>
      <c r="S14" s="28">
        <v>-2266847</v>
      </c>
      <c r="T14" s="28">
        <v>-2254439</v>
      </c>
      <c r="U14" s="28">
        <v>-2169352</v>
      </c>
      <c r="V14" s="28">
        <v>-2266847</v>
      </c>
      <c r="W14" s="28">
        <v>-2220507.88</v>
      </c>
      <c r="X14" s="28">
        <v>-2235503</v>
      </c>
      <c r="Y14" s="28">
        <v>-2166913</v>
      </c>
      <c r="Z14" s="28">
        <v>2474092</v>
      </c>
      <c r="AA14" s="28">
        <v>0</v>
      </c>
      <c r="AB14" s="28">
        <v>9350</v>
      </c>
      <c r="AC14" s="28">
        <v>10365892</v>
      </c>
      <c r="AD14" s="28">
        <v>6639</v>
      </c>
      <c r="AE14" s="28">
        <v>6712976</v>
      </c>
      <c r="AF14" s="28">
        <v>392446</v>
      </c>
      <c r="AG14" s="28">
        <v>35752</v>
      </c>
      <c r="AH14" s="28">
        <v>104342</v>
      </c>
      <c r="AI14" s="29">
        <v>0.01</v>
      </c>
      <c r="AJ14" s="29">
        <v>1.88</v>
      </c>
      <c r="AK14" s="29">
        <v>4.8</v>
      </c>
      <c r="AL14" s="30">
        <v>107.55</v>
      </c>
      <c r="AM14" s="30">
        <v>45.53</v>
      </c>
      <c r="AN14" s="31">
        <v>168.47</v>
      </c>
      <c r="AO14" s="32">
        <v>19.600000000000001</v>
      </c>
      <c r="AP14" s="32">
        <v>63.14</v>
      </c>
      <c r="AQ14" s="33">
        <v>6.3</v>
      </c>
      <c r="AR14" s="34">
        <v>-33.770000000000003</v>
      </c>
      <c r="AS14" s="32">
        <v>-91.62</v>
      </c>
      <c r="AT14" s="32">
        <v>-27.53</v>
      </c>
      <c r="AU14" s="24">
        <v>-577.62</v>
      </c>
      <c r="AV14" s="33">
        <v>-1.46</v>
      </c>
      <c r="AW14" s="33">
        <v>-0.49</v>
      </c>
      <c r="AX14" s="47"/>
    </row>
    <row r="15" spans="1:50" x14ac:dyDescent="0.25">
      <c r="A15" s="50">
        <v>14</v>
      </c>
      <c r="B15" s="23" t="s">
        <v>105</v>
      </c>
      <c r="C15" s="24" t="s">
        <v>106</v>
      </c>
      <c r="D15" s="24" t="s">
        <v>107</v>
      </c>
      <c r="E15" s="25">
        <v>94055</v>
      </c>
      <c r="F15" s="24" t="s">
        <v>107</v>
      </c>
      <c r="G15" s="24" t="s">
        <v>108</v>
      </c>
      <c r="H15" s="24" t="s">
        <v>71</v>
      </c>
      <c r="I15" s="26">
        <v>100</v>
      </c>
      <c r="J15" s="26">
        <v>149</v>
      </c>
      <c r="K15" s="24" t="s">
        <v>61</v>
      </c>
      <c r="L15" s="27">
        <v>36868</v>
      </c>
      <c r="M15" s="28">
        <v>7837292</v>
      </c>
      <c r="N15" s="28">
        <v>7838935</v>
      </c>
      <c r="O15" s="28">
        <v>1643</v>
      </c>
      <c r="P15" s="28">
        <v>23342</v>
      </c>
      <c r="Q15" s="28">
        <v>23342</v>
      </c>
      <c r="R15" s="28">
        <v>-38035</v>
      </c>
      <c r="S15" s="28">
        <v>-38035</v>
      </c>
      <c r="T15" s="28">
        <v>4117</v>
      </c>
      <c r="U15" s="28">
        <v>160240</v>
      </c>
      <c r="V15" s="28">
        <v>-14693</v>
      </c>
      <c r="W15" s="28">
        <v>-181423.76</v>
      </c>
      <c r="X15" s="28">
        <v>7467</v>
      </c>
      <c r="Y15" s="28">
        <v>2579532</v>
      </c>
      <c r="Z15" s="28">
        <v>1142012</v>
      </c>
      <c r="AA15" s="28">
        <v>2451429</v>
      </c>
      <c r="AB15" s="28">
        <v>2782330</v>
      </c>
      <c r="AC15" s="28">
        <v>58494</v>
      </c>
      <c r="AD15" s="28">
        <v>6639</v>
      </c>
      <c r="AE15" s="28">
        <v>2924133</v>
      </c>
      <c r="AF15" s="28">
        <v>2407828</v>
      </c>
      <c r="AG15" s="28">
        <v>5199266</v>
      </c>
      <c r="AH15" s="28">
        <v>43136</v>
      </c>
      <c r="AI15" s="29">
        <v>0.11</v>
      </c>
      <c r="AJ15" s="29">
        <v>0.6</v>
      </c>
      <c r="AK15" s="29">
        <v>0.7</v>
      </c>
      <c r="AL15" s="30">
        <v>14.2</v>
      </c>
      <c r="AM15" s="30">
        <v>43.65</v>
      </c>
      <c r="AN15" s="31">
        <v>3.03</v>
      </c>
      <c r="AO15" s="32">
        <v>22.46</v>
      </c>
      <c r="AP15" s="32">
        <v>60.29</v>
      </c>
      <c r="AQ15" s="33">
        <v>0.47</v>
      </c>
      <c r="AR15" s="34">
        <v>-1.3</v>
      </c>
      <c r="AS15" s="32">
        <v>-3.33</v>
      </c>
      <c r="AT15" s="32">
        <v>-0.49</v>
      </c>
      <c r="AU15" s="24">
        <v>-1.58</v>
      </c>
      <c r="AV15" s="33">
        <v>0.53</v>
      </c>
      <c r="AW15" s="33">
        <v>0.49</v>
      </c>
      <c r="AX15" s="47"/>
    </row>
    <row r="16" spans="1:50" x14ac:dyDescent="0.25">
      <c r="A16" s="50">
        <v>15</v>
      </c>
      <c r="B16" s="23" t="s">
        <v>109</v>
      </c>
      <c r="C16" s="24" t="s">
        <v>110</v>
      </c>
      <c r="D16" s="24" t="s">
        <v>84</v>
      </c>
      <c r="E16" s="25">
        <v>81102</v>
      </c>
      <c r="F16" s="24" t="s">
        <v>70</v>
      </c>
      <c r="G16" s="24" t="s">
        <v>59</v>
      </c>
      <c r="H16" s="24" t="s">
        <v>53</v>
      </c>
      <c r="I16" s="26">
        <v>100</v>
      </c>
      <c r="J16" s="26">
        <v>149</v>
      </c>
      <c r="K16" s="24" t="s">
        <v>61</v>
      </c>
      <c r="L16" s="27">
        <v>40513</v>
      </c>
      <c r="M16" s="28">
        <v>6835560</v>
      </c>
      <c r="N16" s="28">
        <v>6842202</v>
      </c>
      <c r="O16" s="28">
        <v>6642</v>
      </c>
      <c r="P16" s="28">
        <v>32084</v>
      </c>
      <c r="Q16" s="28">
        <v>208</v>
      </c>
      <c r="R16" s="28">
        <v>-124916</v>
      </c>
      <c r="S16" s="28">
        <v>-124916</v>
      </c>
      <c r="T16" s="28">
        <v>74996</v>
      </c>
      <c r="U16" s="28">
        <v>548648</v>
      </c>
      <c r="V16" s="28">
        <v>-92832</v>
      </c>
      <c r="W16" s="28">
        <v>-1065615.6200000001</v>
      </c>
      <c r="X16" s="28">
        <v>3184</v>
      </c>
      <c r="Y16" s="28">
        <v>2394462</v>
      </c>
      <c r="Z16" s="28">
        <v>2438315</v>
      </c>
      <c r="AA16" s="28">
        <v>2311431</v>
      </c>
      <c r="AB16" s="28">
        <v>1187665</v>
      </c>
      <c r="AC16" s="28">
        <v>12313</v>
      </c>
      <c r="AD16" s="28">
        <v>5000</v>
      </c>
      <c r="AE16" s="28">
        <v>24497511</v>
      </c>
      <c r="AF16" s="28">
        <v>17206223</v>
      </c>
      <c r="AG16" s="28">
        <v>4428785</v>
      </c>
      <c r="AH16" s="28">
        <v>6820063</v>
      </c>
      <c r="AI16" s="29">
        <v>1.59</v>
      </c>
      <c r="AJ16" s="29">
        <v>2.42</v>
      </c>
      <c r="AK16" s="29">
        <v>4.67</v>
      </c>
      <c r="AL16" s="30">
        <v>67.66</v>
      </c>
      <c r="AM16" s="30">
        <v>125.84</v>
      </c>
      <c r="AN16" s="31">
        <v>20.38</v>
      </c>
      <c r="AO16" s="32">
        <v>6.4</v>
      </c>
      <c r="AP16" s="32">
        <v>89.99</v>
      </c>
      <c r="AQ16" s="33">
        <v>0.14000000000000001</v>
      </c>
      <c r="AR16" s="34">
        <v>-0.51</v>
      </c>
      <c r="AS16" s="32">
        <v>-5.12</v>
      </c>
      <c r="AT16" s="32">
        <v>-1.83</v>
      </c>
      <c r="AU16" s="24">
        <v>-0.73</v>
      </c>
      <c r="AV16" s="33">
        <v>0.06</v>
      </c>
      <c r="AW16" s="33">
        <v>7.0000000000000007E-2</v>
      </c>
      <c r="AX16" s="47"/>
    </row>
    <row r="17" spans="1:50" x14ac:dyDescent="0.25">
      <c r="A17" s="50">
        <v>16</v>
      </c>
      <c r="B17" s="23" t="s">
        <v>111</v>
      </c>
      <c r="C17" s="24" t="s">
        <v>112</v>
      </c>
      <c r="D17" s="24" t="s">
        <v>84</v>
      </c>
      <c r="E17" s="25">
        <v>85102</v>
      </c>
      <c r="F17" s="24" t="s">
        <v>65</v>
      </c>
      <c r="G17" s="24" t="s">
        <v>59</v>
      </c>
      <c r="H17" s="24" t="s">
        <v>104</v>
      </c>
      <c r="I17" s="26" t="s">
        <v>60</v>
      </c>
      <c r="J17" s="26" t="s">
        <v>60</v>
      </c>
      <c r="K17" s="24" t="s">
        <v>61</v>
      </c>
      <c r="L17" s="27">
        <v>34094</v>
      </c>
      <c r="M17" s="28">
        <v>6800814</v>
      </c>
      <c r="N17" s="28">
        <v>6800814</v>
      </c>
      <c r="O17" s="28">
        <v>0</v>
      </c>
      <c r="P17" s="28">
        <v>0</v>
      </c>
      <c r="Q17" s="28">
        <v>0</v>
      </c>
      <c r="R17" s="28">
        <v>-4426</v>
      </c>
      <c r="S17" s="28">
        <v>-4426</v>
      </c>
      <c r="T17" s="28">
        <v>-4426</v>
      </c>
      <c r="U17" s="28">
        <v>-4426</v>
      </c>
      <c r="V17" s="28">
        <v>-4426</v>
      </c>
      <c r="W17" s="28">
        <v>-21383.88</v>
      </c>
      <c r="X17" s="28">
        <v>258631</v>
      </c>
      <c r="Y17" s="28">
        <v>-2854</v>
      </c>
      <c r="Z17" s="28">
        <v>568</v>
      </c>
      <c r="AA17" s="28">
        <v>0</v>
      </c>
      <c r="AB17" s="28">
        <v>69734</v>
      </c>
      <c r="AC17" s="28">
        <v>6542183</v>
      </c>
      <c r="AD17" s="28">
        <v>6639</v>
      </c>
      <c r="AE17" s="28">
        <v>445225</v>
      </c>
      <c r="AF17" s="28">
        <v>0</v>
      </c>
      <c r="AG17" s="28">
        <v>261485</v>
      </c>
      <c r="AH17" s="28">
        <v>0</v>
      </c>
      <c r="AI17" s="29">
        <v>0</v>
      </c>
      <c r="AJ17" s="29">
        <v>1</v>
      </c>
      <c r="AK17" s="29">
        <v>1</v>
      </c>
      <c r="AL17" s="30">
        <v>23.48</v>
      </c>
      <c r="AM17" s="30">
        <v>23.53</v>
      </c>
      <c r="AN17" s="31">
        <v>0</v>
      </c>
      <c r="AO17" s="32">
        <v>99.87</v>
      </c>
      <c r="AP17" s="32">
        <v>99.87</v>
      </c>
      <c r="AQ17" s="33">
        <v>0</v>
      </c>
      <c r="AR17" s="34">
        <v>-0.99</v>
      </c>
      <c r="AS17" s="32">
        <v>-779.23</v>
      </c>
      <c r="AT17" s="32">
        <v>-7.0000000000000007E-2</v>
      </c>
      <c r="AU17" s="24">
        <v>0</v>
      </c>
      <c r="AV17" s="33">
        <v>24.45</v>
      </c>
      <c r="AW17" s="33">
        <v>2.75</v>
      </c>
      <c r="AX17" s="47"/>
    </row>
    <row r="18" spans="1:50" x14ac:dyDescent="0.25">
      <c r="A18" s="50">
        <v>17</v>
      </c>
      <c r="B18" s="23" t="s">
        <v>113</v>
      </c>
      <c r="C18" s="24" t="s">
        <v>114</v>
      </c>
      <c r="D18" s="24" t="s">
        <v>84</v>
      </c>
      <c r="E18" s="25">
        <v>81102</v>
      </c>
      <c r="F18" s="24" t="s">
        <v>70</v>
      </c>
      <c r="G18" s="24" t="s">
        <v>59</v>
      </c>
      <c r="H18" s="24" t="s">
        <v>53</v>
      </c>
      <c r="I18" s="26">
        <v>25</v>
      </c>
      <c r="J18" s="26">
        <f>IF(I18=0,0,IF(I18=1,1,IF(I18=2,2,(IF(I18=3,4,IF(I18=5,9,IF(I18=10,24,IF(I18=25,49,IF(I18=50,99,"X")))))))))</f>
        <v>49</v>
      </c>
      <c r="K18" s="24" t="s">
        <v>61</v>
      </c>
      <c r="L18" s="27">
        <v>39738</v>
      </c>
      <c r="M18" s="28">
        <v>6709385</v>
      </c>
      <c r="N18" s="28">
        <v>6709634</v>
      </c>
      <c r="O18" s="28">
        <v>249</v>
      </c>
      <c r="P18" s="28">
        <v>-58302</v>
      </c>
      <c r="Q18" s="28">
        <v>0</v>
      </c>
      <c r="R18" s="28">
        <v>-3233807</v>
      </c>
      <c r="S18" s="28">
        <v>-3233807</v>
      </c>
      <c r="T18" s="28">
        <v>-2375257</v>
      </c>
      <c r="U18" s="28">
        <v>1875191</v>
      </c>
      <c r="V18" s="28">
        <v>-3292109</v>
      </c>
      <c r="W18" s="28">
        <v>-1847661.54</v>
      </c>
      <c r="X18" s="28">
        <v>236447</v>
      </c>
      <c r="Y18" s="28">
        <v>3711192</v>
      </c>
      <c r="Z18" s="28">
        <v>-44606521</v>
      </c>
      <c r="AA18" s="28">
        <v>2116182</v>
      </c>
      <c r="AB18" s="28">
        <v>882721</v>
      </c>
      <c r="AC18" s="28">
        <v>65207</v>
      </c>
      <c r="AD18" s="28">
        <v>5014820</v>
      </c>
      <c r="AE18" s="28">
        <v>67434307</v>
      </c>
      <c r="AF18" s="28">
        <v>64379389</v>
      </c>
      <c r="AG18" s="28">
        <v>2958786</v>
      </c>
      <c r="AH18" s="28">
        <v>6433531</v>
      </c>
      <c r="AI18" s="29">
        <v>0.43</v>
      </c>
      <c r="AJ18" s="29">
        <v>0.66</v>
      </c>
      <c r="AK18" s="29">
        <v>0.73</v>
      </c>
      <c r="AL18" s="30">
        <v>44.42</v>
      </c>
      <c r="AM18" s="30">
        <v>435.47</v>
      </c>
      <c r="AN18" s="31">
        <v>8.6999999999999993</v>
      </c>
      <c r="AO18" s="32">
        <v>8.15</v>
      </c>
      <c r="AP18" s="32">
        <v>163.41999999999999</v>
      </c>
      <c r="AQ18" s="33">
        <v>-0.69</v>
      </c>
      <c r="AR18" s="34">
        <v>-4.8</v>
      </c>
      <c r="AS18" s="32">
        <v>-7.25</v>
      </c>
      <c r="AT18" s="32">
        <v>-48.2</v>
      </c>
      <c r="AU18" s="24">
        <v>-5.0199999999999996</v>
      </c>
      <c r="AV18" s="33">
        <v>-2.81</v>
      </c>
      <c r="AW18" s="33">
        <v>-0.45</v>
      </c>
      <c r="AX18" s="47"/>
    </row>
    <row r="19" spans="1:50" x14ac:dyDescent="0.25">
      <c r="A19" s="50">
        <v>18</v>
      </c>
      <c r="B19" s="23" t="s">
        <v>115</v>
      </c>
      <c r="C19" s="24" t="s">
        <v>116</v>
      </c>
      <c r="D19" s="24" t="s">
        <v>117</v>
      </c>
      <c r="E19" s="25" t="s">
        <v>118</v>
      </c>
      <c r="F19" s="24" t="s">
        <v>50</v>
      </c>
      <c r="G19" s="24" t="s">
        <v>52</v>
      </c>
      <c r="H19" s="24" t="s">
        <v>53</v>
      </c>
      <c r="I19" s="26">
        <v>200</v>
      </c>
      <c r="J19" s="26">
        <v>249</v>
      </c>
      <c r="K19" s="24" t="s">
        <v>61</v>
      </c>
      <c r="L19" s="27">
        <v>39602</v>
      </c>
      <c r="M19" s="28">
        <v>6566829</v>
      </c>
      <c r="N19" s="28">
        <v>6566872</v>
      </c>
      <c r="O19" s="28">
        <v>43</v>
      </c>
      <c r="P19" s="28">
        <v>-32669</v>
      </c>
      <c r="Q19" s="28">
        <v>2980</v>
      </c>
      <c r="R19" s="28">
        <v>-270643</v>
      </c>
      <c r="S19" s="28">
        <v>-270643</v>
      </c>
      <c r="T19" s="28">
        <v>-303312</v>
      </c>
      <c r="U19" s="28">
        <v>-303312</v>
      </c>
      <c r="V19" s="28">
        <v>-303312</v>
      </c>
      <c r="W19" s="28">
        <v>-381682.62</v>
      </c>
      <c r="X19" s="28">
        <v>463219</v>
      </c>
      <c r="Y19" s="28">
        <v>1617117</v>
      </c>
      <c r="Z19" s="28">
        <v>787261</v>
      </c>
      <c r="AA19" s="28">
        <v>3118890</v>
      </c>
      <c r="AB19" s="28">
        <v>1821289</v>
      </c>
      <c r="AC19" s="28">
        <v>229450</v>
      </c>
      <c r="AD19" s="28">
        <v>6639</v>
      </c>
      <c r="AE19" s="28">
        <v>2320567</v>
      </c>
      <c r="AF19" s="28">
        <v>873171</v>
      </c>
      <c r="AG19" s="28">
        <v>4767114</v>
      </c>
      <c r="AH19" s="28">
        <v>5921012</v>
      </c>
      <c r="AI19" s="29">
        <v>0.3</v>
      </c>
      <c r="AJ19" s="29">
        <v>0.67</v>
      </c>
      <c r="AK19" s="29">
        <v>1.2</v>
      </c>
      <c r="AL19" s="30">
        <v>24.29</v>
      </c>
      <c r="AM19" s="30">
        <v>86.54</v>
      </c>
      <c r="AN19" s="31">
        <v>6.68</v>
      </c>
      <c r="AO19" s="32">
        <v>52.86</v>
      </c>
      <c r="AP19" s="32">
        <v>64.97</v>
      </c>
      <c r="AQ19" s="33">
        <v>0.9</v>
      </c>
      <c r="AR19" s="34">
        <v>-11.66</v>
      </c>
      <c r="AS19" s="32">
        <v>-34.380000000000003</v>
      </c>
      <c r="AT19" s="32">
        <v>-4.12</v>
      </c>
      <c r="AU19" s="24">
        <v>-31</v>
      </c>
      <c r="AV19" s="33">
        <v>-0.44</v>
      </c>
      <c r="AW19" s="33">
        <v>0.54</v>
      </c>
      <c r="AX19" s="47"/>
    </row>
    <row r="20" spans="1:50" x14ac:dyDescent="0.25">
      <c r="A20" s="50">
        <v>19</v>
      </c>
      <c r="B20" s="23" t="s">
        <v>119</v>
      </c>
      <c r="C20" s="24" t="s">
        <v>120</v>
      </c>
      <c r="D20" s="24" t="s">
        <v>84</v>
      </c>
      <c r="E20" s="25">
        <v>82107</v>
      </c>
      <c r="F20" s="24" t="s">
        <v>58</v>
      </c>
      <c r="G20" s="24" t="s">
        <v>59</v>
      </c>
      <c r="H20" s="24" t="s">
        <v>53</v>
      </c>
      <c r="I20" s="26" t="s">
        <v>60</v>
      </c>
      <c r="J20" s="26" t="s">
        <v>60</v>
      </c>
      <c r="K20" s="24" t="s">
        <v>61</v>
      </c>
      <c r="L20" s="27">
        <v>42025</v>
      </c>
      <c r="M20" s="28">
        <v>5945277</v>
      </c>
      <c r="N20" s="28">
        <v>5945277</v>
      </c>
      <c r="O20" s="28">
        <v>0</v>
      </c>
      <c r="P20" s="28">
        <v>10758</v>
      </c>
      <c r="Q20" s="28">
        <v>10758</v>
      </c>
      <c r="R20" s="28">
        <v>40472</v>
      </c>
      <c r="S20" s="28">
        <v>40472</v>
      </c>
      <c r="T20" s="28">
        <v>51230</v>
      </c>
      <c r="U20" s="28">
        <v>51230</v>
      </c>
      <c r="V20" s="28">
        <v>51230</v>
      </c>
      <c r="W20" s="28">
        <v>36010.04</v>
      </c>
      <c r="X20" s="28">
        <v>0</v>
      </c>
      <c r="Y20" s="28">
        <v>51230</v>
      </c>
      <c r="Z20" s="28">
        <v>45472</v>
      </c>
      <c r="AA20" s="28">
        <v>0</v>
      </c>
      <c r="AB20" s="28">
        <v>0</v>
      </c>
      <c r="AC20" s="28">
        <v>0</v>
      </c>
      <c r="AD20" s="28">
        <v>5000</v>
      </c>
      <c r="AE20" s="28">
        <v>56141</v>
      </c>
      <c r="AF20" s="28">
        <v>0</v>
      </c>
      <c r="AG20" s="28">
        <v>5894047</v>
      </c>
      <c r="AH20" s="28">
        <v>5945277</v>
      </c>
      <c r="AI20" s="29">
        <v>5.26</v>
      </c>
      <c r="AJ20" s="29">
        <v>5.26</v>
      </c>
      <c r="AK20" s="29">
        <v>5.26</v>
      </c>
      <c r="AL20" s="30">
        <v>0</v>
      </c>
      <c r="AM20" s="30">
        <v>0.65</v>
      </c>
      <c r="AN20" s="31">
        <v>0</v>
      </c>
      <c r="AO20" s="32">
        <v>19</v>
      </c>
      <c r="AP20" s="32">
        <v>19</v>
      </c>
      <c r="AQ20" s="33">
        <v>0</v>
      </c>
      <c r="AR20" s="34">
        <v>72.09</v>
      </c>
      <c r="AS20" s="32">
        <v>89</v>
      </c>
      <c r="AT20" s="32">
        <v>0.68</v>
      </c>
      <c r="AU20" s="24">
        <v>0</v>
      </c>
      <c r="AV20" s="33">
        <v>20.18</v>
      </c>
      <c r="AW20" s="33">
        <v>20.21</v>
      </c>
      <c r="AX20" s="47"/>
    </row>
    <row r="21" spans="1:50" x14ac:dyDescent="0.25">
      <c r="A21" s="50">
        <v>20</v>
      </c>
      <c r="B21" s="23" t="s">
        <v>121</v>
      </c>
      <c r="C21" s="24" t="s">
        <v>122</v>
      </c>
      <c r="D21" s="24" t="s">
        <v>89</v>
      </c>
      <c r="E21" s="25">
        <v>91701</v>
      </c>
      <c r="F21" s="24" t="s">
        <v>89</v>
      </c>
      <c r="G21" s="24" t="s">
        <v>90</v>
      </c>
      <c r="H21" s="24" t="s">
        <v>66</v>
      </c>
      <c r="I21" s="26">
        <v>100</v>
      </c>
      <c r="J21" s="26">
        <v>149</v>
      </c>
      <c r="K21" s="24" t="s">
        <v>54</v>
      </c>
      <c r="L21" s="27">
        <v>39476</v>
      </c>
      <c r="M21" s="28">
        <v>5633384</v>
      </c>
      <c r="N21" s="28">
        <v>5633439</v>
      </c>
      <c r="O21" s="28">
        <v>55</v>
      </c>
      <c r="P21" s="28">
        <v>113016</v>
      </c>
      <c r="Q21" s="28">
        <v>181377</v>
      </c>
      <c r="R21" s="28">
        <v>399900</v>
      </c>
      <c r="S21" s="28">
        <v>399900</v>
      </c>
      <c r="T21" s="28">
        <v>582456</v>
      </c>
      <c r="U21" s="28">
        <v>1404384</v>
      </c>
      <c r="V21" s="28">
        <v>512916</v>
      </c>
      <c r="W21" s="28">
        <v>176574.32</v>
      </c>
      <c r="X21" s="28">
        <v>243</v>
      </c>
      <c r="Y21" s="28">
        <v>2407384</v>
      </c>
      <c r="Z21" s="28">
        <v>2126126</v>
      </c>
      <c r="AA21" s="28">
        <v>1893214</v>
      </c>
      <c r="AB21" s="28">
        <v>2016033</v>
      </c>
      <c r="AC21" s="28">
        <v>1999</v>
      </c>
      <c r="AD21" s="28">
        <v>66400</v>
      </c>
      <c r="AE21" s="28">
        <v>4064338</v>
      </c>
      <c r="AF21" s="28">
        <v>2369596</v>
      </c>
      <c r="AG21" s="28">
        <v>3224001</v>
      </c>
      <c r="AH21" s="28">
        <v>5631076</v>
      </c>
      <c r="AI21" s="29">
        <v>0.01</v>
      </c>
      <c r="AJ21" s="29">
        <v>0.87</v>
      </c>
      <c r="AK21" s="29">
        <v>0.91</v>
      </c>
      <c r="AL21" s="30">
        <v>84.7</v>
      </c>
      <c r="AM21" s="30">
        <v>173.1</v>
      </c>
      <c r="AN21" s="31">
        <v>3.53</v>
      </c>
      <c r="AO21" s="32">
        <v>38.630000000000003</v>
      </c>
      <c r="AP21" s="32">
        <v>47.23</v>
      </c>
      <c r="AQ21" s="33">
        <v>0.9</v>
      </c>
      <c r="AR21" s="34">
        <v>9.84</v>
      </c>
      <c r="AS21" s="32">
        <v>18.809999999999999</v>
      </c>
      <c r="AT21" s="32">
        <v>7.1</v>
      </c>
      <c r="AU21" s="24">
        <v>16.88</v>
      </c>
      <c r="AV21" s="33">
        <v>2.67</v>
      </c>
      <c r="AW21" s="33">
        <v>0.56000000000000005</v>
      </c>
      <c r="AX21" s="47"/>
    </row>
    <row r="22" spans="1:50" x14ac:dyDescent="0.25">
      <c r="A22" s="50">
        <v>21</v>
      </c>
      <c r="B22" s="23" t="s">
        <v>123</v>
      </c>
      <c r="C22" s="24" t="s">
        <v>124</v>
      </c>
      <c r="D22" s="24" t="s">
        <v>125</v>
      </c>
      <c r="E22" s="25" t="s">
        <v>126</v>
      </c>
      <c r="F22" s="24" t="s">
        <v>127</v>
      </c>
      <c r="G22" s="24" t="s">
        <v>76</v>
      </c>
      <c r="H22" s="24" t="s">
        <v>81</v>
      </c>
      <c r="I22" s="26">
        <v>10</v>
      </c>
      <c r="J22" s="26">
        <f>IF(I22=0,0,IF(I22=1,1,IF(I22=2,2,(IF(I22=3,4,IF(I22=5,9,IF(I22=10,24,IF(I22=25,49,IF(I22=50,99,"X")))))))))</f>
        <v>24</v>
      </c>
      <c r="K22" s="24" t="s">
        <v>61</v>
      </c>
      <c r="L22" s="27">
        <v>37802</v>
      </c>
      <c r="M22" s="28">
        <v>5580515</v>
      </c>
      <c r="N22" s="28">
        <v>5602730</v>
      </c>
      <c r="O22" s="28">
        <v>22215</v>
      </c>
      <c r="P22" s="28">
        <v>28837</v>
      </c>
      <c r="Q22" s="28">
        <v>28837</v>
      </c>
      <c r="R22" s="28">
        <v>93703</v>
      </c>
      <c r="S22" s="28">
        <v>93703</v>
      </c>
      <c r="T22" s="28">
        <v>145787</v>
      </c>
      <c r="U22" s="28">
        <v>165495</v>
      </c>
      <c r="V22" s="28">
        <v>122540</v>
      </c>
      <c r="W22" s="28">
        <v>25901.56</v>
      </c>
      <c r="X22" s="28">
        <v>209295</v>
      </c>
      <c r="Y22" s="28">
        <v>375896</v>
      </c>
      <c r="Z22" s="28">
        <v>358272</v>
      </c>
      <c r="AA22" s="28">
        <v>230633</v>
      </c>
      <c r="AB22" s="28">
        <v>310264</v>
      </c>
      <c r="AC22" s="28">
        <v>4773711</v>
      </c>
      <c r="AD22" s="28">
        <v>6650</v>
      </c>
      <c r="AE22" s="28">
        <v>1735150</v>
      </c>
      <c r="AF22" s="28">
        <v>130314</v>
      </c>
      <c r="AG22" s="28">
        <v>442265</v>
      </c>
      <c r="AH22" s="28">
        <v>87035</v>
      </c>
      <c r="AI22" s="29">
        <v>0.4</v>
      </c>
      <c r="AJ22" s="29">
        <v>0.78</v>
      </c>
      <c r="AK22" s="29">
        <v>2.09</v>
      </c>
      <c r="AL22" s="30">
        <v>19.05</v>
      </c>
      <c r="AM22" s="30">
        <v>53.05</v>
      </c>
      <c r="AN22" s="31">
        <v>29.31</v>
      </c>
      <c r="AO22" s="32">
        <v>44.55</v>
      </c>
      <c r="AP22" s="32">
        <v>79.099999999999994</v>
      </c>
      <c r="AQ22" s="33">
        <v>2.75</v>
      </c>
      <c r="AR22" s="34">
        <v>5.4</v>
      </c>
      <c r="AS22" s="32">
        <v>26.15</v>
      </c>
      <c r="AT22" s="32">
        <v>1.68</v>
      </c>
      <c r="AU22" s="24">
        <v>71.91</v>
      </c>
      <c r="AV22" s="33">
        <v>6.73</v>
      </c>
      <c r="AW22" s="33">
        <v>0.83</v>
      </c>
      <c r="AX22" s="47"/>
    </row>
    <row r="23" spans="1:50" x14ac:dyDescent="0.25">
      <c r="A23" s="50">
        <v>22</v>
      </c>
      <c r="B23" s="23" t="s">
        <v>128</v>
      </c>
      <c r="C23" s="24" t="s">
        <v>129</v>
      </c>
      <c r="D23" s="24" t="s">
        <v>89</v>
      </c>
      <c r="E23" s="25">
        <v>91700</v>
      </c>
      <c r="F23" s="24" t="s">
        <v>89</v>
      </c>
      <c r="G23" s="24" t="s">
        <v>90</v>
      </c>
      <c r="H23" s="24" t="s">
        <v>71</v>
      </c>
      <c r="I23" s="26">
        <v>200</v>
      </c>
      <c r="J23" s="26">
        <v>249</v>
      </c>
      <c r="K23" s="24" t="s">
        <v>61</v>
      </c>
      <c r="L23" s="27">
        <v>39346</v>
      </c>
      <c r="M23" s="28">
        <v>5141607</v>
      </c>
      <c r="N23" s="28">
        <v>5141607</v>
      </c>
      <c r="O23" s="28">
        <v>0</v>
      </c>
      <c r="P23" s="28">
        <v>4418</v>
      </c>
      <c r="Q23" s="28">
        <v>4418</v>
      </c>
      <c r="R23" s="28">
        <v>-132750</v>
      </c>
      <c r="S23" s="28">
        <v>-132750</v>
      </c>
      <c r="T23" s="28">
        <v>-99707</v>
      </c>
      <c r="U23" s="28">
        <v>14285</v>
      </c>
      <c r="V23" s="28">
        <v>-128332</v>
      </c>
      <c r="W23" s="28">
        <v>-174518.74</v>
      </c>
      <c r="X23" s="28">
        <v>400158</v>
      </c>
      <c r="Y23" s="28">
        <v>2085882</v>
      </c>
      <c r="Z23" s="28">
        <v>203805</v>
      </c>
      <c r="AA23" s="28">
        <v>2638119</v>
      </c>
      <c r="AB23" s="28">
        <v>1659004</v>
      </c>
      <c r="AC23" s="28">
        <v>900637</v>
      </c>
      <c r="AD23" s="28">
        <v>6640</v>
      </c>
      <c r="AE23" s="28">
        <v>2063121</v>
      </c>
      <c r="AF23" s="28">
        <v>534850</v>
      </c>
      <c r="AG23" s="28">
        <v>2225204</v>
      </c>
      <c r="AH23" s="28">
        <v>3910928</v>
      </c>
      <c r="AI23" s="29">
        <v>0.15</v>
      </c>
      <c r="AJ23" s="29">
        <v>1.0900000000000001</v>
      </c>
      <c r="AK23" s="29">
        <v>1.1499999999999999</v>
      </c>
      <c r="AL23" s="30">
        <v>87.56</v>
      </c>
      <c r="AM23" s="30">
        <v>152.87</v>
      </c>
      <c r="AN23" s="31">
        <v>5.05</v>
      </c>
      <c r="AO23" s="32">
        <v>64.34</v>
      </c>
      <c r="AP23" s="32">
        <v>90.12</v>
      </c>
      <c r="AQ23" s="33">
        <v>0.38</v>
      </c>
      <c r="AR23" s="34">
        <v>-6.43</v>
      </c>
      <c r="AS23" s="32">
        <v>-65.14</v>
      </c>
      <c r="AT23" s="32">
        <v>-2.58</v>
      </c>
      <c r="AU23" s="24">
        <v>-24.82</v>
      </c>
      <c r="AV23" s="33">
        <v>0.74</v>
      </c>
      <c r="AW23" s="33">
        <v>0.56999999999999995</v>
      </c>
      <c r="AX23" s="47"/>
    </row>
    <row r="24" spans="1:50" x14ac:dyDescent="0.25">
      <c r="A24" s="50">
        <v>23</v>
      </c>
      <c r="B24" s="23" t="s">
        <v>130</v>
      </c>
      <c r="C24" s="24" t="s">
        <v>131</v>
      </c>
      <c r="D24" s="24" t="s">
        <v>132</v>
      </c>
      <c r="E24" s="25">
        <v>90901</v>
      </c>
      <c r="F24" s="24" t="s">
        <v>132</v>
      </c>
      <c r="G24" s="24" t="s">
        <v>90</v>
      </c>
      <c r="H24" s="24" t="s">
        <v>104</v>
      </c>
      <c r="I24" s="26">
        <v>100</v>
      </c>
      <c r="J24" s="26">
        <v>149</v>
      </c>
      <c r="K24" s="24" t="s">
        <v>61</v>
      </c>
      <c r="L24" s="27">
        <v>35381</v>
      </c>
      <c r="M24" s="28">
        <v>5084344</v>
      </c>
      <c r="N24" s="28">
        <v>5084487</v>
      </c>
      <c r="O24" s="28">
        <v>143</v>
      </c>
      <c r="P24" s="28">
        <v>0</v>
      </c>
      <c r="Q24" s="28">
        <v>0</v>
      </c>
      <c r="R24" s="28">
        <v>50619</v>
      </c>
      <c r="S24" s="28">
        <v>50619</v>
      </c>
      <c r="T24" s="28">
        <v>63552</v>
      </c>
      <c r="U24" s="28">
        <v>195890</v>
      </c>
      <c r="V24" s="28">
        <v>50619</v>
      </c>
      <c r="W24" s="28">
        <v>-223434.4</v>
      </c>
      <c r="X24" s="28">
        <v>561134</v>
      </c>
      <c r="Y24" s="28">
        <v>1526397</v>
      </c>
      <c r="Z24" s="28">
        <v>1965514</v>
      </c>
      <c r="AA24" s="28">
        <v>1437387</v>
      </c>
      <c r="AB24" s="28">
        <v>2459368</v>
      </c>
      <c r="AC24" s="28">
        <v>877859</v>
      </c>
      <c r="AD24" s="28">
        <v>670000</v>
      </c>
      <c r="AE24" s="28">
        <v>3908629</v>
      </c>
      <c r="AF24" s="28">
        <v>2475014</v>
      </c>
      <c r="AG24" s="28">
        <v>2680088</v>
      </c>
      <c r="AH24" s="28">
        <v>243919</v>
      </c>
      <c r="AI24" s="29">
        <v>0.03</v>
      </c>
      <c r="AJ24" s="29">
        <v>2.5499999999999998</v>
      </c>
      <c r="AK24" s="29">
        <v>3.71</v>
      </c>
      <c r="AL24" s="30">
        <v>68.19</v>
      </c>
      <c r="AM24" s="30">
        <v>38.69</v>
      </c>
      <c r="AN24" s="31">
        <v>31.35</v>
      </c>
      <c r="AO24" s="32">
        <v>9.7799999999999994</v>
      </c>
      <c r="AP24" s="32">
        <v>49.71</v>
      </c>
      <c r="AQ24" s="33">
        <v>0.79</v>
      </c>
      <c r="AR24" s="34">
        <v>1.3</v>
      </c>
      <c r="AS24" s="32">
        <v>2.58</v>
      </c>
      <c r="AT24" s="32">
        <v>1</v>
      </c>
      <c r="AU24" s="24">
        <v>2.0499999999999998</v>
      </c>
      <c r="AV24" s="33">
        <v>1.71</v>
      </c>
      <c r="AW24" s="33">
        <v>0.39</v>
      </c>
      <c r="AX24" s="47"/>
    </row>
    <row r="25" spans="1:50" x14ac:dyDescent="0.25">
      <c r="A25" s="50">
        <v>24</v>
      </c>
      <c r="B25" s="23" t="s">
        <v>133</v>
      </c>
      <c r="C25" s="24" t="s">
        <v>134</v>
      </c>
      <c r="D25" s="24" t="s">
        <v>135</v>
      </c>
      <c r="E25" s="25">
        <v>97701</v>
      </c>
      <c r="F25" s="24" t="s">
        <v>136</v>
      </c>
      <c r="G25" s="24" t="s">
        <v>137</v>
      </c>
      <c r="H25" s="24" t="s">
        <v>53</v>
      </c>
      <c r="I25" s="26">
        <v>50</v>
      </c>
      <c r="J25" s="26">
        <f>IF(I25=0,0,IF(I25=1,1,IF(I25=2,2,(IF(I25=3,4,IF(I25=5,9,IF(I25=10,24,IF(I25=25,49,IF(I25=50,99,"X")))))))))</f>
        <v>99</v>
      </c>
      <c r="K25" s="24" t="s">
        <v>61</v>
      </c>
      <c r="L25" s="27">
        <v>36880</v>
      </c>
      <c r="M25" s="28">
        <v>4547804</v>
      </c>
      <c r="N25" s="28">
        <v>4575065</v>
      </c>
      <c r="O25" s="28">
        <v>27261</v>
      </c>
      <c r="P25" s="28">
        <v>98669</v>
      </c>
      <c r="Q25" s="28">
        <v>80112</v>
      </c>
      <c r="R25" s="28">
        <v>280660</v>
      </c>
      <c r="S25" s="28">
        <v>280660</v>
      </c>
      <c r="T25" s="28">
        <v>500138</v>
      </c>
      <c r="U25" s="28">
        <v>1286096</v>
      </c>
      <c r="V25" s="28">
        <v>379329</v>
      </c>
      <c r="W25" s="28">
        <v>-896450.88</v>
      </c>
      <c r="X25" s="28">
        <v>7480</v>
      </c>
      <c r="Y25" s="28">
        <v>2347893</v>
      </c>
      <c r="Z25" s="28">
        <v>8826756</v>
      </c>
      <c r="AA25" s="28">
        <v>1551440</v>
      </c>
      <c r="AB25" s="28">
        <v>1276594</v>
      </c>
      <c r="AC25" s="28">
        <v>27016</v>
      </c>
      <c r="AD25" s="28">
        <v>5473679</v>
      </c>
      <c r="AE25" s="28">
        <v>22815009</v>
      </c>
      <c r="AF25" s="28">
        <v>21990684</v>
      </c>
      <c r="AG25" s="28">
        <v>2207655</v>
      </c>
      <c r="AH25" s="28">
        <v>2647465</v>
      </c>
      <c r="AI25" s="29">
        <v>0.08</v>
      </c>
      <c r="AJ25" s="29">
        <v>0.32</v>
      </c>
      <c r="AK25" s="29">
        <v>0.39</v>
      </c>
      <c r="AL25" s="30">
        <v>41.12</v>
      </c>
      <c r="AM25" s="30">
        <v>340</v>
      </c>
      <c r="AN25" s="31">
        <v>10.71</v>
      </c>
      <c r="AO25" s="32">
        <v>25.21</v>
      </c>
      <c r="AP25" s="32">
        <v>45.35</v>
      </c>
      <c r="AQ25" s="33">
        <v>0.4</v>
      </c>
      <c r="AR25" s="34">
        <v>1.23</v>
      </c>
      <c r="AS25" s="32">
        <v>3.18</v>
      </c>
      <c r="AT25" s="32">
        <v>6.17</v>
      </c>
      <c r="AU25" s="24">
        <v>1.28</v>
      </c>
      <c r="AV25" s="33">
        <v>0.91</v>
      </c>
      <c r="AW25" s="33">
        <v>0.15</v>
      </c>
      <c r="AX25" s="47"/>
    </row>
    <row r="26" spans="1:50" x14ac:dyDescent="0.25">
      <c r="A26" s="50">
        <v>25</v>
      </c>
      <c r="B26" s="23" t="s">
        <v>138</v>
      </c>
      <c r="C26" s="24" t="s">
        <v>139</v>
      </c>
      <c r="D26" s="24" t="s">
        <v>140</v>
      </c>
      <c r="E26" s="25" t="s">
        <v>141</v>
      </c>
      <c r="F26" s="24" t="s">
        <v>142</v>
      </c>
      <c r="G26" s="24" t="s">
        <v>76</v>
      </c>
      <c r="H26" s="24" t="s">
        <v>53</v>
      </c>
      <c r="I26" s="26">
        <v>100</v>
      </c>
      <c r="J26" s="26">
        <v>149</v>
      </c>
      <c r="K26" s="24" t="s">
        <v>54</v>
      </c>
      <c r="L26" s="27">
        <v>35003</v>
      </c>
      <c r="M26" s="28">
        <v>4452351</v>
      </c>
      <c r="N26" s="28">
        <v>4452452</v>
      </c>
      <c r="O26" s="28">
        <v>101</v>
      </c>
      <c r="P26" s="28">
        <v>92008</v>
      </c>
      <c r="Q26" s="28">
        <v>122765</v>
      </c>
      <c r="R26" s="28">
        <v>328402</v>
      </c>
      <c r="S26" s="28">
        <v>328402</v>
      </c>
      <c r="T26" s="28">
        <v>420479</v>
      </c>
      <c r="U26" s="28">
        <v>904701</v>
      </c>
      <c r="V26" s="28">
        <v>420410</v>
      </c>
      <c r="W26" s="28">
        <v>-220654.1</v>
      </c>
      <c r="X26" s="28">
        <v>0</v>
      </c>
      <c r="Y26" s="28">
        <v>2665564</v>
      </c>
      <c r="Z26" s="28">
        <v>5003325</v>
      </c>
      <c r="AA26" s="28">
        <v>2204100</v>
      </c>
      <c r="AB26" s="28">
        <v>1096613</v>
      </c>
      <c r="AC26" s="28">
        <v>0</v>
      </c>
      <c r="AD26" s="28">
        <v>63080</v>
      </c>
      <c r="AE26" s="28">
        <v>6501524</v>
      </c>
      <c r="AF26" s="28">
        <v>2695894</v>
      </c>
      <c r="AG26" s="28">
        <v>1779091</v>
      </c>
      <c r="AH26" s="28">
        <v>4452351</v>
      </c>
      <c r="AI26" s="29">
        <v>7.88</v>
      </c>
      <c r="AJ26" s="29">
        <v>8.24</v>
      </c>
      <c r="AK26" s="29">
        <v>8.82</v>
      </c>
      <c r="AL26" s="30">
        <v>12.35</v>
      </c>
      <c r="AM26" s="30">
        <v>87.13</v>
      </c>
      <c r="AN26" s="31">
        <v>6.36</v>
      </c>
      <c r="AO26" s="32">
        <v>7.86</v>
      </c>
      <c r="AP26" s="32">
        <v>21.8</v>
      </c>
      <c r="AQ26" s="33">
        <v>1.86</v>
      </c>
      <c r="AR26" s="34">
        <v>5.05</v>
      </c>
      <c r="AS26" s="32">
        <v>6.56</v>
      </c>
      <c r="AT26" s="32">
        <v>7.38</v>
      </c>
      <c r="AU26" s="24">
        <v>12.18</v>
      </c>
      <c r="AV26" s="33">
        <v>2.0699999999999998</v>
      </c>
      <c r="AW26" s="33">
        <v>0.99</v>
      </c>
      <c r="AX26" s="47"/>
    </row>
    <row r="27" spans="1:50" x14ac:dyDescent="0.25">
      <c r="A27" s="50">
        <v>26</v>
      </c>
      <c r="B27" s="23" t="s">
        <v>143</v>
      </c>
      <c r="C27" s="24" t="s">
        <v>144</v>
      </c>
      <c r="D27" s="24" t="s">
        <v>84</v>
      </c>
      <c r="E27" s="25">
        <v>81109</v>
      </c>
      <c r="F27" s="24"/>
      <c r="G27" s="24" t="s">
        <v>59</v>
      </c>
      <c r="H27" s="24" t="s">
        <v>81</v>
      </c>
      <c r="I27" s="26">
        <v>50</v>
      </c>
      <c r="J27" s="26">
        <f>IF(I27=0,0,IF(I27=1,1,IF(I27=2,2,(IF(I27=3,4,IF(I27=5,9,IF(I27=10,24,IF(I27=25,49,IF(I27=50,99,"X")))))))))</f>
        <v>99</v>
      </c>
      <c r="K27" s="24" t="s">
        <v>61</v>
      </c>
      <c r="L27" s="27">
        <v>37659</v>
      </c>
      <c r="M27" s="28">
        <v>4386979</v>
      </c>
      <c r="N27" s="28">
        <v>4389446</v>
      </c>
      <c r="O27" s="28">
        <v>2467</v>
      </c>
      <c r="P27" s="28">
        <v>0</v>
      </c>
      <c r="Q27" s="28">
        <v>0</v>
      </c>
      <c r="R27" s="28">
        <v>-402696</v>
      </c>
      <c r="S27" s="28">
        <v>-402696</v>
      </c>
      <c r="T27" s="28">
        <v>-402696</v>
      </c>
      <c r="U27" s="28">
        <v>-224455</v>
      </c>
      <c r="V27" s="28">
        <v>-402696</v>
      </c>
      <c r="W27" s="28">
        <v>-419812.08</v>
      </c>
      <c r="X27" s="28">
        <v>0</v>
      </c>
      <c r="Y27" s="28">
        <v>1447138</v>
      </c>
      <c r="Z27" s="28">
        <v>30916</v>
      </c>
      <c r="AA27" s="28">
        <v>1451824</v>
      </c>
      <c r="AB27" s="28">
        <v>1671345</v>
      </c>
      <c r="AC27" s="28">
        <v>0</v>
      </c>
      <c r="AD27" s="28">
        <v>10585593</v>
      </c>
      <c r="AE27" s="28">
        <v>2401246</v>
      </c>
      <c r="AF27" s="28">
        <v>1672599</v>
      </c>
      <c r="AG27" s="28">
        <v>2939841</v>
      </c>
      <c r="AH27" s="28">
        <v>4386979</v>
      </c>
      <c r="AI27" s="29">
        <v>0.18</v>
      </c>
      <c r="AJ27" s="29">
        <v>0.22</v>
      </c>
      <c r="AK27" s="29">
        <v>0.31</v>
      </c>
      <c r="AL27" s="30">
        <v>6.9</v>
      </c>
      <c r="AM27" s="30">
        <v>279.66000000000003</v>
      </c>
      <c r="AN27" s="31">
        <v>5.89</v>
      </c>
      <c r="AO27" s="32">
        <v>95.37</v>
      </c>
      <c r="AP27" s="32">
        <v>98.45</v>
      </c>
      <c r="AQ27" s="33">
        <v>0.02</v>
      </c>
      <c r="AR27" s="34">
        <v>-16.77</v>
      </c>
      <c r="AS27" s="32">
        <v>-1302.55</v>
      </c>
      <c r="AT27" s="32">
        <v>-9.18</v>
      </c>
      <c r="AU27" s="24">
        <v>-24.08</v>
      </c>
      <c r="AV27" s="33">
        <v>-1.75</v>
      </c>
      <c r="AW27" s="33">
        <v>0.41</v>
      </c>
      <c r="AX27" s="47"/>
    </row>
    <row r="28" spans="1:50" x14ac:dyDescent="0.25">
      <c r="A28" s="50">
        <v>27</v>
      </c>
      <c r="B28" s="23" t="s">
        <v>145</v>
      </c>
      <c r="C28" s="24" t="s">
        <v>146</v>
      </c>
      <c r="D28" s="24" t="s">
        <v>147</v>
      </c>
      <c r="E28" s="25">
        <v>94301</v>
      </c>
      <c r="F28" s="24" t="s">
        <v>107</v>
      </c>
      <c r="G28" s="24" t="s">
        <v>108</v>
      </c>
      <c r="H28" s="24" t="s">
        <v>53</v>
      </c>
      <c r="I28" s="26">
        <v>50</v>
      </c>
      <c r="J28" s="26">
        <f>IF(I28=0,0,IF(I28=1,1,IF(I28=2,2,(IF(I28=3,4,IF(I28=5,9,IF(I28=10,24,IF(I28=25,49,IF(I28=50,99,"X")))))))))</f>
        <v>99</v>
      </c>
      <c r="K28" s="24" t="s">
        <v>61</v>
      </c>
      <c r="L28" s="27">
        <v>35128</v>
      </c>
      <c r="M28" s="28">
        <v>4302390</v>
      </c>
      <c r="N28" s="28">
        <v>4303481</v>
      </c>
      <c r="O28" s="28">
        <v>1091</v>
      </c>
      <c r="P28" s="28">
        <v>130355</v>
      </c>
      <c r="Q28" s="28">
        <v>108230</v>
      </c>
      <c r="R28" s="28">
        <v>359724</v>
      </c>
      <c r="S28" s="28">
        <v>359724</v>
      </c>
      <c r="T28" s="28">
        <v>524469</v>
      </c>
      <c r="U28" s="28">
        <v>1441670</v>
      </c>
      <c r="V28" s="28">
        <v>490079</v>
      </c>
      <c r="W28" s="28">
        <v>-773366.42</v>
      </c>
      <c r="X28" s="28">
        <v>177</v>
      </c>
      <c r="Y28" s="28">
        <v>2830368</v>
      </c>
      <c r="Z28" s="28">
        <v>10500461</v>
      </c>
      <c r="AA28" s="28">
        <v>1448371</v>
      </c>
      <c r="AB28" s="28">
        <v>779448</v>
      </c>
      <c r="AC28" s="28">
        <v>794</v>
      </c>
      <c r="AD28" s="28">
        <v>839825</v>
      </c>
      <c r="AE28" s="28">
        <v>14410160</v>
      </c>
      <c r="AF28" s="28">
        <v>13356950</v>
      </c>
      <c r="AG28" s="28">
        <v>1510356</v>
      </c>
      <c r="AH28" s="28">
        <v>4340547</v>
      </c>
      <c r="AI28" s="29">
        <v>6.12</v>
      </c>
      <c r="AJ28" s="29">
        <v>7.02</v>
      </c>
      <c r="AK28" s="29">
        <v>7.32</v>
      </c>
      <c r="AL28" s="30">
        <v>10.35</v>
      </c>
      <c r="AM28" s="30">
        <v>32.92</v>
      </c>
      <c r="AN28" s="31">
        <v>3.41</v>
      </c>
      <c r="AO28" s="32">
        <v>3.3</v>
      </c>
      <c r="AP28" s="32">
        <v>24.79</v>
      </c>
      <c r="AQ28" s="33">
        <v>0.79</v>
      </c>
      <c r="AR28" s="34">
        <v>2.5</v>
      </c>
      <c r="AS28" s="32">
        <v>3.43</v>
      </c>
      <c r="AT28" s="32">
        <v>8.36</v>
      </c>
      <c r="AU28" s="24">
        <v>2.69</v>
      </c>
      <c r="AV28" s="33">
        <v>1.65</v>
      </c>
      <c r="AW28" s="33">
        <v>1.97</v>
      </c>
      <c r="AX28" s="47"/>
    </row>
    <row r="29" spans="1:50" x14ac:dyDescent="0.25">
      <c r="A29" s="50">
        <v>28</v>
      </c>
      <c r="B29" s="23" t="s">
        <v>148</v>
      </c>
      <c r="C29" s="24" t="s">
        <v>149</v>
      </c>
      <c r="D29" s="24" t="s">
        <v>150</v>
      </c>
      <c r="E29" s="25" t="s">
        <v>151</v>
      </c>
      <c r="F29" s="24" t="s">
        <v>150</v>
      </c>
      <c r="G29" s="24" t="s">
        <v>52</v>
      </c>
      <c r="H29" s="24" t="s">
        <v>152</v>
      </c>
      <c r="I29" s="26">
        <v>100</v>
      </c>
      <c r="J29" s="26">
        <v>149</v>
      </c>
      <c r="K29" s="24" t="s">
        <v>61</v>
      </c>
      <c r="L29" s="27">
        <v>40309</v>
      </c>
      <c r="M29" s="28">
        <v>4118566</v>
      </c>
      <c r="N29" s="28">
        <v>4126764</v>
      </c>
      <c r="O29" s="28">
        <v>8198</v>
      </c>
      <c r="P29" s="28">
        <v>73704</v>
      </c>
      <c r="Q29" s="28">
        <v>73704</v>
      </c>
      <c r="R29" s="28">
        <v>287808</v>
      </c>
      <c r="S29" s="28">
        <v>287808</v>
      </c>
      <c r="T29" s="28">
        <v>366236</v>
      </c>
      <c r="U29" s="28">
        <v>408838</v>
      </c>
      <c r="V29" s="28">
        <v>361512</v>
      </c>
      <c r="W29" s="28">
        <v>216596.18</v>
      </c>
      <c r="X29" s="28">
        <v>1054585</v>
      </c>
      <c r="Y29" s="28">
        <v>1360367</v>
      </c>
      <c r="Z29" s="28">
        <v>377309</v>
      </c>
      <c r="AA29" s="28">
        <v>1166498</v>
      </c>
      <c r="AB29" s="28">
        <v>434656</v>
      </c>
      <c r="AC29" s="28">
        <v>547315</v>
      </c>
      <c r="AD29" s="28">
        <v>5001</v>
      </c>
      <c r="AE29" s="28">
        <v>1396563</v>
      </c>
      <c r="AF29" s="28">
        <v>472247</v>
      </c>
      <c r="AG29" s="28">
        <v>2210884</v>
      </c>
      <c r="AH29" s="28">
        <v>2516666</v>
      </c>
      <c r="AI29" s="29">
        <v>1.31</v>
      </c>
      <c r="AJ29" s="29">
        <v>1.75</v>
      </c>
      <c r="AK29" s="29">
        <v>1.95</v>
      </c>
      <c r="AL29" s="30">
        <v>17.62</v>
      </c>
      <c r="AM29" s="30">
        <v>60.25</v>
      </c>
      <c r="AN29" s="31">
        <v>3.14</v>
      </c>
      <c r="AO29" s="32">
        <v>36.83</v>
      </c>
      <c r="AP29" s="32">
        <v>69.209999999999994</v>
      </c>
      <c r="AQ29" s="33">
        <v>0.8</v>
      </c>
      <c r="AR29" s="34">
        <v>20.61</v>
      </c>
      <c r="AS29" s="32">
        <v>76.28</v>
      </c>
      <c r="AT29" s="32">
        <v>6.99</v>
      </c>
      <c r="AU29" s="24">
        <v>60.94</v>
      </c>
      <c r="AV29" s="33">
        <v>5.99</v>
      </c>
      <c r="AW29" s="33">
        <v>1.07</v>
      </c>
      <c r="AX29" s="47"/>
    </row>
    <row r="30" spans="1:50" x14ac:dyDescent="0.25">
      <c r="A30" s="50">
        <v>29</v>
      </c>
      <c r="B30" s="23" t="s">
        <v>153</v>
      </c>
      <c r="C30" s="24" t="s">
        <v>154</v>
      </c>
      <c r="D30" s="24" t="s">
        <v>155</v>
      </c>
      <c r="E30" s="25">
        <v>81108</v>
      </c>
      <c r="F30" s="24" t="s">
        <v>70</v>
      </c>
      <c r="G30" s="24" t="s">
        <v>59</v>
      </c>
      <c r="H30" s="24" t="s">
        <v>81</v>
      </c>
      <c r="I30" s="26" t="s">
        <v>60</v>
      </c>
      <c r="J30" s="26" t="s">
        <v>60</v>
      </c>
      <c r="K30" s="24" t="s">
        <v>61</v>
      </c>
      <c r="L30" s="27">
        <v>41677</v>
      </c>
      <c r="M30" s="28">
        <v>4078729</v>
      </c>
      <c r="N30" s="28">
        <v>4078729</v>
      </c>
      <c r="O30" s="28">
        <v>0</v>
      </c>
      <c r="P30" s="28">
        <v>3096</v>
      </c>
      <c r="Q30" s="28">
        <v>3096</v>
      </c>
      <c r="R30" s="28">
        <v>6822</v>
      </c>
      <c r="S30" s="28">
        <v>6822</v>
      </c>
      <c r="T30" s="28">
        <v>11289</v>
      </c>
      <c r="U30" s="28">
        <v>23075</v>
      </c>
      <c r="V30" s="28">
        <v>9918</v>
      </c>
      <c r="W30" s="28">
        <v>-147902.22</v>
      </c>
      <c r="X30" s="28">
        <v>33056</v>
      </c>
      <c r="Y30" s="28">
        <v>-1857</v>
      </c>
      <c r="Z30" s="28">
        <v>40159</v>
      </c>
      <c r="AA30" s="28">
        <v>14460</v>
      </c>
      <c r="AB30" s="28">
        <v>27499</v>
      </c>
      <c r="AC30" s="28">
        <v>64366</v>
      </c>
      <c r="AD30" s="28">
        <v>5000</v>
      </c>
      <c r="AE30" s="28">
        <v>3863097</v>
      </c>
      <c r="AF30" s="28">
        <v>121338</v>
      </c>
      <c r="AG30" s="28">
        <v>4016220</v>
      </c>
      <c r="AH30" s="28">
        <v>3981307</v>
      </c>
      <c r="AI30" s="29">
        <v>0.04</v>
      </c>
      <c r="AJ30" s="29">
        <v>0.99</v>
      </c>
      <c r="AK30" s="29">
        <v>0.99</v>
      </c>
      <c r="AL30" s="30">
        <v>315.29000000000002</v>
      </c>
      <c r="AM30" s="30">
        <v>333.21</v>
      </c>
      <c r="AN30" s="31">
        <v>0.09</v>
      </c>
      <c r="AO30" s="32">
        <v>97.77</v>
      </c>
      <c r="AP30" s="32">
        <v>98.96</v>
      </c>
      <c r="AQ30" s="33">
        <v>0.33</v>
      </c>
      <c r="AR30" s="34">
        <v>0.18</v>
      </c>
      <c r="AS30" s="32">
        <v>16.989999999999998</v>
      </c>
      <c r="AT30" s="32">
        <v>0.17</v>
      </c>
      <c r="AU30" s="24">
        <v>5.62</v>
      </c>
      <c r="AV30" s="33">
        <v>0.27</v>
      </c>
      <c r="AW30" s="33">
        <v>0.47</v>
      </c>
      <c r="AX30" s="47"/>
    </row>
    <row r="31" spans="1:50" x14ac:dyDescent="0.25">
      <c r="A31" s="50">
        <v>30</v>
      </c>
      <c r="B31" s="23" t="s">
        <v>156</v>
      </c>
      <c r="C31" s="24" t="s">
        <v>157</v>
      </c>
      <c r="D31" s="24" t="s">
        <v>84</v>
      </c>
      <c r="E31" s="25">
        <v>81102</v>
      </c>
      <c r="F31" s="24" t="s">
        <v>70</v>
      </c>
      <c r="G31" s="24" t="s">
        <v>59</v>
      </c>
      <c r="H31" s="24" t="s">
        <v>71</v>
      </c>
      <c r="I31" s="26">
        <v>150</v>
      </c>
      <c r="J31" s="26">
        <v>199</v>
      </c>
      <c r="K31" s="24" t="s">
        <v>61</v>
      </c>
      <c r="L31" s="27">
        <v>38068</v>
      </c>
      <c r="M31" s="28">
        <v>4057495</v>
      </c>
      <c r="N31" s="28">
        <v>4057691</v>
      </c>
      <c r="O31" s="28">
        <v>196</v>
      </c>
      <c r="P31" s="28">
        <v>-7584</v>
      </c>
      <c r="Q31" s="28">
        <v>0</v>
      </c>
      <c r="R31" s="28">
        <v>-244033</v>
      </c>
      <c r="S31" s="28">
        <v>-244033</v>
      </c>
      <c r="T31" s="28">
        <v>-234282</v>
      </c>
      <c r="U31" s="28">
        <v>-67105</v>
      </c>
      <c r="V31" s="28">
        <v>-251617</v>
      </c>
      <c r="W31" s="28">
        <v>-296331.53999999998</v>
      </c>
      <c r="X31" s="28">
        <v>2972</v>
      </c>
      <c r="Y31" s="28">
        <v>963444</v>
      </c>
      <c r="Z31" s="28">
        <v>189637</v>
      </c>
      <c r="AA31" s="28">
        <v>1877938</v>
      </c>
      <c r="AB31" s="28">
        <v>1968077</v>
      </c>
      <c r="AC31" s="28">
        <v>1976</v>
      </c>
      <c r="AD31" s="28">
        <v>26557</v>
      </c>
      <c r="AE31" s="28">
        <v>2442278</v>
      </c>
      <c r="AF31" s="28">
        <v>1218166</v>
      </c>
      <c r="AG31" s="28">
        <v>3203510</v>
      </c>
      <c r="AH31" s="28">
        <v>4163982</v>
      </c>
      <c r="AI31" s="29">
        <v>0.02</v>
      </c>
      <c r="AJ31" s="29">
        <v>0.54</v>
      </c>
      <c r="AK31" s="29">
        <v>0.56999999999999995</v>
      </c>
      <c r="AL31" s="30">
        <v>79.650000000000006</v>
      </c>
      <c r="AM31" s="30">
        <v>194.16</v>
      </c>
      <c r="AN31" s="31">
        <v>2.96</v>
      </c>
      <c r="AO31" s="32">
        <v>70.95</v>
      </c>
      <c r="AP31" s="32">
        <v>92.07</v>
      </c>
      <c r="AQ31" s="33">
        <v>0.16</v>
      </c>
      <c r="AR31" s="34">
        <v>-9.99</v>
      </c>
      <c r="AS31" s="32">
        <v>-128.68</v>
      </c>
      <c r="AT31" s="32">
        <v>-6.01</v>
      </c>
      <c r="AU31" s="24">
        <v>-20.03</v>
      </c>
      <c r="AV31" s="33">
        <v>-0.97</v>
      </c>
      <c r="AW31" s="33">
        <v>0.37</v>
      </c>
      <c r="AX31" s="47"/>
    </row>
    <row r="32" spans="1:50" x14ac:dyDescent="0.25">
      <c r="A32" s="50">
        <v>31</v>
      </c>
      <c r="B32" s="23" t="s">
        <v>158</v>
      </c>
      <c r="C32" s="24" t="s">
        <v>159</v>
      </c>
      <c r="D32" s="24" t="s">
        <v>160</v>
      </c>
      <c r="E32" s="25">
        <v>94901</v>
      </c>
      <c r="F32" s="24" t="s">
        <v>160</v>
      </c>
      <c r="G32" s="24" t="s">
        <v>108</v>
      </c>
      <c r="H32" s="24" t="s">
        <v>81</v>
      </c>
      <c r="I32" s="26" t="s">
        <v>60</v>
      </c>
      <c r="J32" s="26" t="s">
        <v>60</v>
      </c>
      <c r="K32" s="24" t="s">
        <v>61</v>
      </c>
      <c r="L32" s="27">
        <v>40521</v>
      </c>
      <c r="M32" s="28">
        <v>3903667</v>
      </c>
      <c r="N32" s="28">
        <v>3938917</v>
      </c>
      <c r="O32" s="28">
        <v>35250</v>
      </c>
      <c r="P32" s="28">
        <v>934</v>
      </c>
      <c r="Q32" s="28">
        <v>934</v>
      </c>
      <c r="R32" s="28">
        <v>701</v>
      </c>
      <c r="S32" s="28">
        <v>701</v>
      </c>
      <c r="T32" s="28">
        <v>7867</v>
      </c>
      <c r="U32" s="28">
        <v>27313</v>
      </c>
      <c r="V32" s="28">
        <v>1635</v>
      </c>
      <c r="W32" s="28">
        <v>-30112.560000000001</v>
      </c>
      <c r="X32" s="28">
        <v>630631</v>
      </c>
      <c r="Y32" s="28">
        <v>100069</v>
      </c>
      <c r="Z32" s="28">
        <v>151610</v>
      </c>
      <c r="AA32" s="28">
        <v>42487</v>
      </c>
      <c r="AB32" s="28">
        <v>34462</v>
      </c>
      <c r="AC32" s="28">
        <v>3241110</v>
      </c>
      <c r="AD32" s="28">
        <v>7000</v>
      </c>
      <c r="AE32" s="28">
        <v>682739</v>
      </c>
      <c r="AF32" s="28">
        <v>62657</v>
      </c>
      <c r="AG32" s="28">
        <v>562488</v>
      </c>
      <c r="AH32" s="28">
        <v>31926</v>
      </c>
      <c r="AI32" s="29">
        <v>0</v>
      </c>
      <c r="AJ32" s="29">
        <v>1.31</v>
      </c>
      <c r="AK32" s="29">
        <v>1.31</v>
      </c>
      <c r="AL32" s="30">
        <v>57.06</v>
      </c>
      <c r="AM32" s="30">
        <v>44.87</v>
      </c>
      <c r="AN32" s="31">
        <v>0</v>
      </c>
      <c r="AO32" s="32">
        <v>69.430000000000007</v>
      </c>
      <c r="AP32" s="32">
        <v>77.790000000000006</v>
      </c>
      <c r="AQ32" s="33">
        <v>2.42</v>
      </c>
      <c r="AR32" s="34">
        <v>0.1</v>
      </c>
      <c r="AS32" s="32">
        <v>0.46</v>
      </c>
      <c r="AT32" s="32">
        <v>0.02</v>
      </c>
      <c r="AU32" s="24">
        <v>1.1200000000000001</v>
      </c>
      <c r="AV32" s="33">
        <v>11.69</v>
      </c>
      <c r="AW32" s="33">
        <v>1.19</v>
      </c>
      <c r="AX32" s="47"/>
    </row>
    <row r="33" spans="1:50" x14ac:dyDescent="0.25">
      <c r="A33" s="50">
        <v>32</v>
      </c>
      <c r="B33" s="23" t="s">
        <v>161</v>
      </c>
      <c r="C33" s="24" t="s">
        <v>162</v>
      </c>
      <c r="D33" s="24" t="s">
        <v>163</v>
      </c>
      <c r="E33" s="25">
        <v>95142</v>
      </c>
      <c r="F33" s="24" t="s">
        <v>160</v>
      </c>
      <c r="G33" s="24" t="s">
        <v>108</v>
      </c>
      <c r="H33" s="24" t="s">
        <v>81</v>
      </c>
      <c r="I33" s="26" t="s">
        <v>60</v>
      </c>
      <c r="J33" s="26" t="s">
        <v>60</v>
      </c>
      <c r="K33" s="24" t="s">
        <v>61</v>
      </c>
      <c r="L33" s="27">
        <v>39353</v>
      </c>
      <c r="M33" s="28">
        <v>3899673</v>
      </c>
      <c r="N33" s="28">
        <v>3899673</v>
      </c>
      <c r="O33" s="28">
        <v>0</v>
      </c>
      <c r="P33" s="28">
        <v>0</v>
      </c>
      <c r="Q33" s="28">
        <v>0</v>
      </c>
      <c r="R33" s="28">
        <v>-107488</v>
      </c>
      <c r="S33" s="28">
        <v>-107488</v>
      </c>
      <c r="T33" s="28">
        <v>-107488</v>
      </c>
      <c r="U33" s="28">
        <v>-103297</v>
      </c>
      <c r="V33" s="28">
        <v>-107488</v>
      </c>
      <c r="W33" s="28">
        <v>-159252.84</v>
      </c>
      <c r="X33" s="28">
        <v>-782086</v>
      </c>
      <c r="Y33" s="28">
        <v>-103136</v>
      </c>
      <c r="Z33" s="28">
        <v>-578738</v>
      </c>
      <c r="AA33" s="28">
        <v>0</v>
      </c>
      <c r="AB33" s="28">
        <v>3005180</v>
      </c>
      <c r="AC33" s="28">
        <v>782086</v>
      </c>
      <c r="AD33" s="28">
        <v>6639</v>
      </c>
      <c r="AE33" s="28">
        <v>2699668</v>
      </c>
      <c r="AF33" s="28">
        <v>0</v>
      </c>
      <c r="AG33" s="28">
        <v>3220723</v>
      </c>
      <c r="AH33" s="28">
        <v>0</v>
      </c>
      <c r="AI33" s="29">
        <v>0.02</v>
      </c>
      <c r="AJ33" s="29">
        <v>0.82</v>
      </c>
      <c r="AK33" s="29">
        <v>0.82</v>
      </c>
      <c r="AL33" s="30">
        <v>244.46</v>
      </c>
      <c r="AM33" s="30">
        <v>294.8</v>
      </c>
      <c r="AN33" s="31">
        <v>0</v>
      </c>
      <c r="AO33" s="32">
        <v>121.42</v>
      </c>
      <c r="AP33" s="32">
        <v>121.44</v>
      </c>
      <c r="AQ33" s="33">
        <v>0</v>
      </c>
      <c r="AR33" s="34">
        <v>-3.98</v>
      </c>
      <c r="AS33" s="32">
        <v>-18.57</v>
      </c>
      <c r="AT33" s="32">
        <v>-2.76</v>
      </c>
      <c r="AU33" s="24">
        <v>0</v>
      </c>
      <c r="AV33" s="33">
        <v>-0.32</v>
      </c>
      <c r="AW33" s="33">
        <v>0.54</v>
      </c>
      <c r="AX33" s="47"/>
    </row>
    <row r="34" spans="1:50" x14ac:dyDescent="0.25">
      <c r="A34" s="50">
        <v>33</v>
      </c>
      <c r="B34" s="23" t="s">
        <v>164</v>
      </c>
      <c r="C34" s="24" t="s">
        <v>165</v>
      </c>
      <c r="D34" s="24" t="s">
        <v>166</v>
      </c>
      <c r="E34" s="25" t="s">
        <v>167</v>
      </c>
      <c r="F34" s="24" t="s">
        <v>168</v>
      </c>
      <c r="G34" s="24" t="s">
        <v>97</v>
      </c>
      <c r="H34" s="24" t="s">
        <v>81</v>
      </c>
      <c r="I34" s="26">
        <v>25</v>
      </c>
      <c r="J34" s="26">
        <f>IF(I34=0,0,IF(I34=1,1,IF(I34=2,2,(IF(I34=3,4,IF(I34=5,9,IF(I34=10,24,IF(I34=25,49,IF(I34=50,99,"X")))))))))</f>
        <v>49</v>
      </c>
      <c r="K34" s="24" t="s">
        <v>61</v>
      </c>
      <c r="L34" s="27">
        <v>37153</v>
      </c>
      <c r="M34" s="28">
        <v>3784693</v>
      </c>
      <c r="N34" s="28">
        <v>3784709</v>
      </c>
      <c r="O34" s="28">
        <v>16</v>
      </c>
      <c r="P34" s="28">
        <v>0</v>
      </c>
      <c r="Q34" s="28">
        <v>0</v>
      </c>
      <c r="R34" s="28">
        <v>-16738</v>
      </c>
      <c r="S34" s="28">
        <v>-16738</v>
      </c>
      <c r="T34" s="28">
        <v>-15171</v>
      </c>
      <c r="U34" s="28">
        <v>11489</v>
      </c>
      <c r="V34" s="28">
        <v>-16738</v>
      </c>
      <c r="W34" s="28">
        <v>10352.379999999999</v>
      </c>
      <c r="X34" s="28">
        <v>2076259</v>
      </c>
      <c r="Y34" s="28">
        <v>1777066</v>
      </c>
      <c r="Z34" s="28">
        <v>-1325751</v>
      </c>
      <c r="AA34" s="28">
        <v>1412533</v>
      </c>
      <c r="AB34" s="28">
        <v>842406</v>
      </c>
      <c r="AC34" s="28">
        <v>918886</v>
      </c>
      <c r="AD34" s="28">
        <v>6639</v>
      </c>
      <c r="AE34" s="28">
        <v>1426397</v>
      </c>
      <c r="AF34" s="28">
        <v>393647</v>
      </c>
      <c r="AG34" s="28">
        <v>1544818</v>
      </c>
      <c r="AH34" s="28">
        <v>1222624</v>
      </c>
      <c r="AI34" s="29">
        <v>0</v>
      </c>
      <c r="AJ34" s="29">
        <v>0.25</v>
      </c>
      <c r="AK34" s="29">
        <v>0.28999999999999998</v>
      </c>
      <c r="AL34" s="30">
        <v>62.48</v>
      </c>
      <c r="AM34" s="30">
        <v>388.24</v>
      </c>
      <c r="AN34" s="31">
        <v>10.38</v>
      </c>
      <c r="AO34" s="32">
        <v>186.27</v>
      </c>
      <c r="AP34" s="32">
        <v>192.94</v>
      </c>
      <c r="AQ34" s="33">
        <v>-3.37</v>
      </c>
      <c r="AR34" s="34">
        <v>-1.17</v>
      </c>
      <c r="AS34" s="32">
        <v>-1.26</v>
      </c>
      <c r="AT34" s="32">
        <v>-0.44</v>
      </c>
      <c r="AU34" s="24">
        <v>-4.25</v>
      </c>
      <c r="AV34" s="33">
        <v>1.82</v>
      </c>
      <c r="AW34" s="33">
        <v>0.79</v>
      </c>
      <c r="AX34" s="47"/>
    </row>
    <row r="35" spans="1:50" x14ac:dyDescent="0.25">
      <c r="A35" s="50">
        <v>34</v>
      </c>
      <c r="B35" s="23" t="s">
        <v>169</v>
      </c>
      <c r="C35" s="24" t="s">
        <v>170</v>
      </c>
      <c r="D35" s="24" t="s">
        <v>140</v>
      </c>
      <c r="E35" s="25" t="s">
        <v>171</v>
      </c>
      <c r="F35" s="24" t="s">
        <v>142</v>
      </c>
      <c r="G35" s="24" t="s">
        <v>76</v>
      </c>
      <c r="H35" s="24" t="s">
        <v>53</v>
      </c>
      <c r="I35" s="26">
        <v>10</v>
      </c>
      <c r="J35" s="26">
        <f>IF(I35=0,0,IF(I35=1,1,IF(I35=2,2,(IF(I35=3,4,IF(I35=5,9,IF(I35=10,24,IF(I35=25,49,IF(I35=50,99,"X")))))))))</f>
        <v>24</v>
      </c>
      <c r="K35" s="24" t="s">
        <v>61</v>
      </c>
      <c r="L35" s="27">
        <v>39311</v>
      </c>
      <c r="M35" s="28">
        <v>3616999</v>
      </c>
      <c r="N35" s="28">
        <v>3647221</v>
      </c>
      <c r="O35" s="28">
        <v>30222</v>
      </c>
      <c r="P35" s="28">
        <v>179031</v>
      </c>
      <c r="Q35" s="28">
        <v>157207</v>
      </c>
      <c r="R35" s="28">
        <v>571354</v>
      </c>
      <c r="S35" s="28">
        <v>571354</v>
      </c>
      <c r="T35" s="28">
        <v>762506</v>
      </c>
      <c r="U35" s="28">
        <v>1141764</v>
      </c>
      <c r="V35" s="28">
        <v>750385</v>
      </c>
      <c r="W35" s="28">
        <v>-182650.4</v>
      </c>
      <c r="X35" s="28">
        <v>1418</v>
      </c>
      <c r="Y35" s="28">
        <v>405745</v>
      </c>
      <c r="Z35" s="28">
        <v>6998360</v>
      </c>
      <c r="AA35" s="28">
        <v>325629</v>
      </c>
      <c r="AB35" s="28">
        <v>179262</v>
      </c>
      <c r="AC35" s="28">
        <v>689</v>
      </c>
      <c r="AD35" s="28">
        <v>6640</v>
      </c>
      <c r="AE35" s="28">
        <v>9332584</v>
      </c>
      <c r="AF35" s="28">
        <v>7109592</v>
      </c>
      <c r="AG35" s="28">
        <v>3211195</v>
      </c>
      <c r="AH35" s="28">
        <v>3615522</v>
      </c>
      <c r="AI35" s="29">
        <v>0.81</v>
      </c>
      <c r="AJ35" s="29">
        <v>4.03</v>
      </c>
      <c r="AK35" s="29">
        <v>4.1399999999999997</v>
      </c>
      <c r="AL35" s="30">
        <v>169.26</v>
      </c>
      <c r="AM35" s="30">
        <v>59.23</v>
      </c>
      <c r="AN35" s="31">
        <v>0.33</v>
      </c>
      <c r="AO35" s="32">
        <v>5.81</v>
      </c>
      <c r="AP35" s="32">
        <v>24.86</v>
      </c>
      <c r="AQ35" s="33">
        <v>0.98</v>
      </c>
      <c r="AR35" s="34">
        <v>6.12</v>
      </c>
      <c r="AS35" s="32">
        <v>8.16</v>
      </c>
      <c r="AT35" s="32">
        <v>15.8</v>
      </c>
      <c r="AU35" s="24">
        <v>8.0399999999999991</v>
      </c>
      <c r="AV35" s="33">
        <v>2.4500000000000002</v>
      </c>
      <c r="AW35" s="33">
        <v>0.95</v>
      </c>
      <c r="AX35" s="47"/>
    </row>
    <row r="36" spans="1:50" x14ac:dyDescent="0.25">
      <c r="A36" s="50">
        <v>35</v>
      </c>
      <c r="B36" s="23" t="s">
        <v>172</v>
      </c>
      <c r="C36" s="24" t="s">
        <v>173</v>
      </c>
      <c r="D36" s="24" t="s">
        <v>174</v>
      </c>
      <c r="E36" s="25">
        <v>96231</v>
      </c>
      <c r="F36" s="24" t="s">
        <v>175</v>
      </c>
      <c r="G36" s="24" t="s">
        <v>137</v>
      </c>
      <c r="H36" s="24" t="s">
        <v>53</v>
      </c>
      <c r="I36" s="26">
        <v>100</v>
      </c>
      <c r="J36" s="26">
        <v>149</v>
      </c>
      <c r="K36" s="24" t="s">
        <v>61</v>
      </c>
      <c r="L36" s="27">
        <v>34865</v>
      </c>
      <c r="M36" s="28">
        <v>3596873</v>
      </c>
      <c r="N36" s="28">
        <v>3597115</v>
      </c>
      <c r="O36" s="28">
        <v>242</v>
      </c>
      <c r="P36" s="28">
        <v>51702</v>
      </c>
      <c r="Q36" s="28">
        <v>74059</v>
      </c>
      <c r="R36" s="28">
        <v>179196</v>
      </c>
      <c r="S36" s="28">
        <v>179196</v>
      </c>
      <c r="T36" s="28">
        <v>293301</v>
      </c>
      <c r="U36" s="28">
        <v>960919</v>
      </c>
      <c r="V36" s="28">
        <v>230898</v>
      </c>
      <c r="W36" s="28">
        <v>-499149.22</v>
      </c>
      <c r="X36" s="28">
        <v>28028</v>
      </c>
      <c r="Y36" s="28">
        <v>1819444</v>
      </c>
      <c r="Z36" s="28">
        <v>5903689</v>
      </c>
      <c r="AA36" s="28">
        <v>1369601</v>
      </c>
      <c r="AB36" s="28">
        <v>918512</v>
      </c>
      <c r="AC36" s="28">
        <v>30969</v>
      </c>
      <c r="AD36" s="28">
        <v>5069760</v>
      </c>
      <c r="AE36" s="28">
        <v>9500749</v>
      </c>
      <c r="AF36" s="28">
        <v>8703003</v>
      </c>
      <c r="AG36" s="28">
        <v>1764890</v>
      </c>
      <c r="AH36" s="28">
        <v>3556306</v>
      </c>
      <c r="AI36" s="29">
        <v>0.16</v>
      </c>
      <c r="AJ36" s="29">
        <v>0.26</v>
      </c>
      <c r="AK36" s="29">
        <v>0.33</v>
      </c>
      <c r="AL36" s="30">
        <v>24.18</v>
      </c>
      <c r="AM36" s="30">
        <v>477.01</v>
      </c>
      <c r="AN36" s="31">
        <v>8.85</v>
      </c>
      <c r="AO36" s="32">
        <v>25.17</v>
      </c>
      <c r="AP36" s="32">
        <v>37.74</v>
      </c>
      <c r="AQ36" s="33">
        <v>0.68</v>
      </c>
      <c r="AR36" s="34">
        <v>1.89</v>
      </c>
      <c r="AS36" s="32">
        <v>3.04</v>
      </c>
      <c r="AT36" s="32">
        <v>4.9800000000000004</v>
      </c>
      <c r="AU36" s="24">
        <v>2.06</v>
      </c>
      <c r="AV36" s="33">
        <v>1.1299999999999999</v>
      </c>
      <c r="AW36" s="33">
        <v>0.19</v>
      </c>
      <c r="AX36" s="47"/>
    </row>
    <row r="37" spans="1:50" x14ac:dyDescent="0.25">
      <c r="A37" s="50">
        <v>36</v>
      </c>
      <c r="B37" s="23" t="s">
        <v>176</v>
      </c>
      <c r="C37" s="24" t="s">
        <v>177</v>
      </c>
      <c r="D37" s="24" t="s">
        <v>178</v>
      </c>
      <c r="E37" s="25">
        <v>96801</v>
      </c>
      <c r="F37" s="24" t="s">
        <v>179</v>
      </c>
      <c r="G37" s="24" t="s">
        <v>137</v>
      </c>
      <c r="H37" s="24" t="s">
        <v>81</v>
      </c>
      <c r="I37" s="26">
        <v>50</v>
      </c>
      <c r="J37" s="26">
        <f>IF(I37=0,0,IF(I37=1,1,IF(I37=2,2,(IF(I37=3,4,IF(I37=5,9,IF(I37=10,24,IF(I37=25,49,IF(I37=50,99,"X")))))))))</f>
        <v>99</v>
      </c>
      <c r="K37" s="24" t="s">
        <v>61</v>
      </c>
      <c r="L37" s="27">
        <v>39709</v>
      </c>
      <c r="M37" s="28">
        <v>3559743</v>
      </c>
      <c r="N37" s="28">
        <v>3559743</v>
      </c>
      <c r="O37" s="28">
        <v>0</v>
      </c>
      <c r="P37" s="28">
        <v>169915</v>
      </c>
      <c r="Q37" s="28">
        <v>169915</v>
      </c>
      <c r="R37" s="28">
        <v>247638</v>
      </c>
      <c r="S37" s="28">
        <v>247638</v>
      </c>
      <c r="T37" s="28">
        <v>417553</v>
      </c>
      <c r="U37" s="28">
        <v>581050</v>
      </c>
      <c r="V37" s="28">
        <v>417553</v>
      </c>
      <c r="W37" s="28">
        <v>244067.98</v>
      </c>
      <c r="X37" s="28">
        <v>0</v>
      </c>
      <c r="Y37" s="28">
        <v>1469521</v>
      </c>
      <c r="Z37" s="28">
        <v>781841</v>
      </c>
      <c r="AA37" s="28">
        <v>722371</v>
      </c>
      <c r="AB37" s="28">
        <v>1339623</v>
      </c>
      <c r="AC37" s="28">
        <v>7200</v>
      </c>
      <c r="AD37" s="28">
        <v>485639</v>
      </c>
      <c r="AE37" s="28">
        <v>1087599</v>
      </c>
      <c r="AF37" s="28">
        <v>254648</v>
      </c>
      <c r="AG37" s="28">
        <v>2133481</v>
      </c>
      <c r="AH37" s="28">
        <v>2319330</v>
      </c>
      <c r="AI37" s="29">
        <v>4.07</v>
      </c>
      <c r="AJ37" s="29">
        <v>4.8</v>
      </c>
      <c r="AK37" s="29">
        <v>5.86</v>
      </c>
      <c r="AL37" s="30">
        <v>10.44</v>
      </c>
      <c r="AM37" s="30">
        <v>23.79</v>
      </c>
      <c r="AN37" s="31">
        <v>15.17</v>
      </c>
      <c r="AO37" s="32">
        <v>14.02</v>
      </c>
      <c r="AP37" s="32">
        <v>27.1</v>
      </c>
      <c r="AQ37" s="33">
        <v>3.07</v>
      </c>
      <c r="AR37" s="34">
        <v>22.77</v>
      </c>
      <c r="AS37" s="32">
        <v>31.67</v>
      </c>
      <c r="AT37" s="32">
        <v>6.96</v>
      </c>
      <c r="AU37" s="24">
        <v>97.25</v>
      </c>
      <c r="AV37" s="33">
        <v>5.93</v>
      </c>
      <c r="AW37" s="33">
        <v>2.48</v>
      </c>
      <c r="AX37" s="47"/>
    </row>
    <row r="38" spans="1:50" x14ac:dyDescent="0.25">
      <c r="A38" s="50">
        <v>37</v>
      </c>
      <c r="B38" s="23" t="s">
        <v>180</v>
      </c>
      <c r="C38" s="24" t="s">
        <v>181</v>
      </c>
      <c r="D38" s="24" t="s">
        <v>94</v>
      </c>
      <c r="E38" s="25" t="s">
        <v>95</v>
      </c>
      <c r="F38" s="24" t="s">
        <v>168</v>
      </c>
      <c r="G38" s="24" t="s">
        <v>97</v>
      </c>
      <c r="H38" s="24" t="s">
        <v>81</v>
      </c>
      <c r="I38" s="26">
        <v>50</v>
      </c>
      <c r="J38" s="26">
        <f>IF(I38=0,0,IF(I38=1,1,IF(I38=2,2,(IF(I38=3,4,IF(I38=5,9,IF(I38=10,24,IF(I38=25,49,IF(I38=50,99,"X")))))))))</f>
        <v>99</v>
      </c>
      <c r="K38" s="24" t="s">
        <v>61</v>
      </c>
      <c r="L38" s="27">
        <v>37284</v>
      </c>
      <c r="M38" s="28">
        <v>3502469</v>
      </c>
      <c r="N38" s="28">
        <v>3502469</v>
      </c>
      <c r="O38" s="28">
        <v>0</v>
      </c>
      <c r="P38" s="28">
        <v>90328</v>
      </c>
      <c r="Q38" s="28">
        <v>68793</v>
      </c>
      <c r="R38" s="28">
        <v>244286</v>
      </c>
      <c r="S38" s="28">
        <v>244286</v>
      </c>
      <c r="T38" s="28">
        <v>334614</v>
      </c>
      <c r="U38" s="28">
        <v>943724</v>
      </c>
      <c r="V38" s="28">
        <v>334614</v>
      </c>
      <c r="W38" s="28">
        <v>79226.28</v>
      </c>
      <c r="X38" s="28">
        <v>113952</v>
      </c>
      <c r="Y38" s="28">
        <v>1459494</v>
      </c>
      <c r="Z38" s="28">
        <v>1504356</v>
      </c>
      <c r="AA38" s="28">
        <v>449466</v>
      </c>
      <c r="AB38" s="28">
        <v>395321</v>
      </c>
      <c r="AC38" s="28">
        <v>136738</v>
      </c>
      <c r="AD38" s="28">
        <v>6640</v>
      </c>
      <c r="AE38" s="28">
        <v>2855089</v>
      </c>
      <c r="AF38" s="28">
        <v>2133386</v>
      </c>
      <c r="AG38" s="28">
        <v>1906237</v>
      </c>
      <c r="AH38" s="28">
        <v>3251779</v>
      </c>
      <c r="AI38" s="29">
        <v>0.04</v>
      </c>
      <c r="AJ38" s="29">
        <v>0.65</v>
      </c>
      <c r="AK38" s="29">
        <v>0.79</v>
      </c>
      <c r="AL38" s="30">
        <v>57.06</v>
      </c>
      <c r="AM38" s="30">
        <v>159.5</v>
      </c>
      <c r="AN38" s="31">
        <v>6.86</v>
      </c>
      <c r="AO38" s="32">
        <v>45.71</v>
      </c>
      <c r="AP38" s="32">
        <v>33.299999999999997</v>
      </c>
      <c r="AQ38" s="33">
        <v>0.71</v>
      </c>
      <c r="AR38" s="34">
        <v>8.56</v>
      </c>
      <c r="AS38" s="32">
        <v>16.239999999999998</v>
      </c>
      <c r="AT38" s="32">
        <v>6.97</v>
      </c>
      <c r="AU38" s="24">
        <v>11.45</v>
      </c>
      <c r="AV38" s="33">
        <v>3.37</v>
      </c>
      <c r="AW38" s="33">
        <v>0.55000000000000004</v>
      </c>
      <c r="AX38" s="47"/>
    </row>
    <row r="39" spans="1:50" x14ac:dyDescent="0.25">
      <c r="A39" s="50">
        <v>38</v>
      </c>
      <c r="B39" s="23" t="s">
        <v>182</v>
      </c>
      <c r="C39" s="24" t="s">
        <v>183</v>
      </c>
      <c r="D39" s="24" t="s">
        <v>57</v>
      </c>
      <c r="E39" s="25">
        <v>82104</v>
      </c>
      <c r="F39" s="24" t="s">
        <v>58</v>
      </c>
      <c r="G39" s="24" t="s">
        <v>59</v>
      </c>
      <c r="H39" s="24" t="s">
        <v>66</v>
      </c>
      <c r="I39" s="26" t="s">
        <v>60</v>
      </c>
      <c r="J39" s="26" t="s">
        <v>60</v>
      </c>
      <c r="K39" s="24" t="s">
        <v>61</v>
      </c>
      <c r="L39" s="27">
        <v>36007</v>
      </c>
      <c r="M39" s="28">
        <v>3494274</v>
      </c>
      <c r="N39" s="28">
        <v>3494346</v>
      </c>
      <c r="O39" s="28">
        <v>72</v>
      </c>
      <c r="P39" s="28">
        <v>428</v>
      </c>
      <c r="Q39" s="28">
        <v>2595</v>
      </c>
      <c r="R39" s="28">
        <v>8446</v>
      </c>
      <c r="S39" s="28">
        <v>8446</v>
      </c>
      <c r="T39" s="28">
        <v>11821</v>
      </c>
      <c r="U39" s="28">
        <v>110001</v>
      </c>
      <c r="V39" s="28">
        <v>8874</v>
      </c>
      <c r="W39" s="28">
        <v>-19090.68</v>
      </c>
      <c r="X39" s="28">
        <v>0</v>
      </c>
      <c r="Y39" s="28">
        <v>866274</v>
      </c>
      <c r="Z39" s="28">
        <v>109354</v>
      </c>
      <c r="AA39" s="28">
        <v>734872</v>
      </c>
      <c r="AB39" s="28">
        <v>1234130</v>
      </c>
      <c r="AC39" s="28">
        <v>0</v>
      </c>
      <c r="AD39" s="28">
        <v>9960</v>
      </c>
      <c r="AE39" s="28">
        <v>549656</v>
      </c>
      <c r="AF39" s="28">
        <v>220938</v>
      </c>
      <c r="AG39" s="28">
        <v>2628000</v>
      </c>
      <c r="AH39" s="28">
        <v>13560</v>
      </c>
      <c r="AI39" s="29">
        <v>0.41</v>
      </c>
      <c r="AJ39" s="29">
        <v>0.64</v>
      </c>
      <c r="AK39" s="29">
        <v>0.73</v>
      </c>
      <c r="AL39" s="30">
        <v>9.0500000000000007</v>
      </c>
      <c r="AM39" s="30">
        <v>52.18</v>
      </c>
      <c r="AN39" s="31">
        <v>2.2400000000000002</v>
      </c>
      <c r="AO39" s="32">
        <v>69.3</v>
      </c>
      <c r="AP39" s="32">
        <v>80.11</v>
      </c>
      <c r="AQ39" s="33">
        <v>0.49</v>
      </c>
      <c r="AR39" s="34">
        <v>1.54</v>
      </c>
      <c r="AS39" s="32">
        <v>7.72</v>
      </c>
      <c r="AT39" s="32">
        <v>0.24</v>
      </c>
      <c r="AU39" s="24">
        <v>3.82</v>
      </c>
      <c r="AV39" s="33">
        <v>1.25</v>
      </c>
      <c r="AW39" s="33">
        <v>1.24</v>
      </c>
      <c r="AX39" s="47"/>
    </row>
    <row r="40" spans="1:50" x14ac:dyDescent="0.25">
      <c r="A40" s="50">
        <v>39</v>
      </c>
      <c r="B40" s="23" t="s">
        <v>184</v>
      </c>
      <c r="C40" s="24" t="s">
        <v>185</v>
      </c>
      <c r="D40" s="24" t="s">
        <v>94</v>
      </c>
      <c r="E40" s="25" t="s">
        <v>95</v>
      </c>
      <c r="F40" s="24" t="s">
        <v>96</v>
      </c>
      <c r="G40" s="24" t="s">
        <v>97</v>
      </c>
      <c r="H40" s="24" t="s">
        <v>152</v>
      </c>
      <c r="I40" s="26">
        <v>100</v>
      </c>
      <c r="J40" s="26">
        <v>149</v>
      </c>
      <c r="K40" s="24" t="s">
        <v>54</v>
      </c>
      <c r="L40" s="27">
        <v>34982</v>
      </c>
      <c r="M40" s="28">
        <v>3460352</v>
      </c>
      <c r="N40" s="28">
        <v>3460553</v>
      </c>
      <c r="O40" s="28">
        <v>201</v>
      </c>
      <c r="P40" s="28">
        <v>24568</v>
      </c>
      <c r="Q40" s="28">
        <v>2193</v>
      </c>
      <c r="R40" s="28">
        <v>93752</v>
      </c>
      <c r="S40" s="28">
        <v>93752</v>
      </c>
      <c r="T40" s="28">
        <v>118620</v>
      </c>
      <c r="U40" s="28">
        <v>164373</v>
      </c>
      <c r="V40" s="28">
        <v>118320</v>
      </c>
      <c r="W40" s="28">
        <v>-19922.080000000002</v>
      </c>
      <c r="X40" s="28">
        <v>262209</v>
      </c>
      <c r="Y40" s="28">
        <v>1717017</v>
      </c>
      <c r="Z40" s="28">
        <v>435128</v>
      </c>
      <c r="AA40" s="28">
        <v>1700738</v>
      </c>
      <c r="AB40" s="28">
        <v>413697</v>
      </c>
      <c r="AC40" s="28">
        <v>368476</v>
      </c>
      <c r="AD40" s="28">
        <v>103000</v>
      </c>
      <c r="AE40" s="28">
        <v>2220460</v>
      </c>
      <c r="AF40" s="28">
        <v>401488</v>
      </c>
      <c r="AG40" s="28">
        <v>1374859</v>
      </c>
      <c r="AH40" s="28">
        <v>2829667</v>
      </c>
      <c r="AI40" s="29">
        <v>0.67</v>
      </c>
      <c r="AJ40" s="29">
        <v>1.04</v>
      </c>
      <c r="AK40" s="29">
        <v>1.32</v>
      </c>
      <c r="AL40" s="30">
        <v>53.19</v>
      </c>
      <c r="AM40" s="30">
        <v>284.45</v>
      </c>
      <c r="AN40" s="31">
        <v>10.47</v>
      </c>
      <c r="AO40" s="32">
        <v>62.16</v>
      </c>
      <c r="AP40" s="32">
        <v>80.28</v>
      </c>
      <c r="AQ40" s="33">
        <v>1.08</v>
      </c>
      <c r="AR40" s="34">
        <v>4.22</v>
      </c>
      <c r="AS40" s="32">
        <v>21.55</v>
      </c>
      <c r="AT40" s="32">
        <v>2.71</v>
      </c>
      <c r="AU40" s="24">
        <v>23.35</v>
      </c>
      <c r="AV40" s="33">
        <v>1.54</v>
      </c>
      <c r="AW40" s="33">
        <v>0.54</v>
      </c>
      <c r="AX40" s="47"/>
    </row>
    <row r="41" spans="1:50" x14ac:dyDescent="0.25">
      <c r="A41" s="50">
        <v>40</v>
      </c>
      <c r="B41" s="23" t="s">
        <v>186</v>
      </c>
      <c r="C41" s="24" t="s">
        <v>187</v>
      </c>
      <c r="D41" s="24" t="s">
        <v>188</v>
      </c>
      <c r="E41" s="25" t="s">
        <v>189</v>
      </c>
      <c r="F41" s="24" t="s">
        <v>50</v>
      </c>
      <c r="G41" s="24" t="s">
        <v>52</v>
      </c>
      <c r="H41" s="24" t="s">
        <v>53</v>
      </c>
      <c r="I41" s="26">
        <v>50</v>
      </c>
      <c r="J41" s="26">
        <f t="shared" ref="J41:J53" si="0">IF(I41=0,0,IF(I41=1,1,IF(I41=2,2,(IF(I41=3,4,IF(I41=5,9,IF(I41=10,24,IF(I41=25,49,IF(I41=50,99,"X")))))))))</f>
        <v>99</v>
      </c>
      <c r="K41" s="24" t="s">
        <v>61</v>
      </c>
      <c r="L41" s="27">
        <v>35457</v>
      </c>
      <c r="M41" s="28">
        <v>3389448</v>
      </c>
      <c r="N41" s="28">
        <v>3390054</v>
      </c>
      <c r="O41" s="28">
        <v>606</v>
      </c>
      <c r="P41" s="28">
        <v>229393</v>
      </c>
      <c r="Q41" s="28">
        <v>227912</v>
      </c>
      <c r="R41" s="28">
        <v>842273</v>
      </c>
      <c r="S41" s="28">
        <v>842273</v>
      </c>
      <c r="T41" s="28">
        <v>1071666</v>
      </c>
      <c r="U41" s="28">
        <v>1360146</v>
      </c>
      <c r="V41" s="28">
        <v>1071666</v>
      </c>
      <c r="W41" s="28">
        <v>228740.16</v>
      </c>
      <c r="X41" s="28">
        <v>722</v>
      </c>
      <c r="Y41" s="28">
        <v>1915863</v>
      </c>
      <c r="Z41" s="28">
        <v>5971126</v>
      </c>
      <c r="AA41" s="28">
        <v>1156911</v>
      </c>
      <c r="AB41" s="28">
        <v>865474</v>
      </c>
      <c r="AC41" s="28">
        <v>3361</v>
      </c>
      <c r="AD41" s="28">
        <v>6974</v>
      </c>
      <c r="AE41" s="28">
        <v>6758127</v>
      </c>
      <c r="AF41" s="28">
        <v>3913859</v>
      </c>
      <c r="AG41" s="28">
        <v>1470224</v>
      </c>
      <c r="AH41" s="28">
        <v>3385365</v>
      </c>
      <c r="AI41" s="29">
        <v>3.76</v>
      </c>
      <c r="AJ41" s="29">
        <v>4.32</v>
      </c>
      <c r="AK41" s="29">
        <v>4.42</v>
      </c>
      <c r="AL41" s="30">
        <v>37.81</v>
      </c>
      <c r="AM41" s="30">
        <v>155.69999999999999</v>
      </c>
      <c r="AN41" s="31">
        <v>7.06</v>
      </c>
      <c r="AO41" s="32">
        <v>9.43</v>
      </c>
      <c r="AP41" s="32">
        <v>11.65</v>
      </c>
      <c r="AQ41" s="33">
        <v>1.53</v>
      </c>
      <c r="AR41" s="34">
        <v>12.46</v>
      </c>
      <c r="AS41" s="32">
        <v>14.11</v>
      </c>
      <c r="AT41" s="32">
        <v>24.85</v>
      </c>
      <c r="AU41" s="24">
        <v>21.52</v>
      </c>
      <c r="AV41" s="33">
        <v>4.47</v>
      </c>
      <c r="AW41" s="33">
        <v>1.45</v>
      </c>
      <c r="AX41" s="47"/>
    </row>
    <row r="42" spans="1:50" x14ac:dyDescent="0.25">
      <c r="A42" s="50">
        <v>41</v>
      </c>
      <c r="B42" s="23" t="s">
        <v>190</v>
      </c>
      <c r="C42" s="24" t="s">
        <v>191</v>
      </c>
      <c r="D42" s="24" t="s">
        <v>64</v>
      </c>
      <c r="E42" s="25">
        <v>85102</v>
      </c>
      <c r="F42" s="24" t="s">
        <v>65</v>
      </c>
      <c r="G42" s="24" t="s">
        <v>59</v>
      </c>
      <c r="H42" s="24" t="s">
        <v>66</v>
      </c>
      <c r="I42" s="26">
        <v>50</v>
      </c>
      <c r="J42" s="26">
        <f t="shared" si="0"/>
        <v>99</v>
      </c>
      <c r="K42" s="24" t="s">
        <v>61</v>
      </c>
      <c r="L42" s="27">
        <v>43208</v>
      </c>
      <c r="M42" s="28">
        <v>3352107</v>
      </c>
      <c r="N42" s="28">
        <v>3359874</v>
      </c>
      <c r="O42" s="28">
        <v>7767</v>
      </c>
      <c r="P42" s="28">
        <v>0</v>
      </c>
      <c r="Q42" s="28">
        <v>0</v>
      </c>
      <c r="R42" s="28">
        <v>-726130</v>
      </c>
      <c r="S42" s="28">
        <v>-726130</v>
      </c>
      <c r="T42" s="28">
        <v>-683022</v>
      </c>
      <c r="U42" s="28">
        <v>-334511</v>
      </c>
      <c r="V42" s="28">
        <v>-726130</v>
      </c>
      <c r="W42" s="28">
        <v>-598237.1</v>
      </c>
      <c r="X42" s="28">
        <v>0</v>
      </c>
      <c r="Y42" s="28">
        <v>749302</v>
      </c>
      <c r="Z42" s="28">
        <v>-414615</v>
      </c>
      <c r="AA42" s="28">
        <v>1208426</v>
      </c>
      <c r="AB42" s="28">
        <v>1283269</v>
      </c>
      <c r="AC42" s="28">
        <v>0</v>
      </c>
      <c r="AD42" s="28">
        <v>1400000</v>
      </c>
      <c r="AE42" s="28">
        <v>1945760</v>
      </c>
      <c r="AF42" s="28">
        <v>1472446</v>
      </c>
      <c r="AG42" s="28">
        <v>2602805</v>
      </c>
      <c r="AH42" s="28">
        <v>0</v>
      </c>
      <c r="AI42" s="29">
        <v>0.43</v>
      </c>
      <c r="AJ42" s="29">
        <v>0.69</v>
      </c>
      <c r="AK42" s="29">
        <v>0.84</v>
      </c>
      <c r="AL42" s="30">
        <v>14.04</v>
      </c>
      <c r="AM42" s="30">
        <v>68.989999999999995</v>
      </c>
      <c r="AN42" s="31">
        <v>7.5</v>
      </c>
      <c r="AO42" s="32">
        <v>27.09</v>
      </c>
      <c r="AP42" s="32">
        <v>119.85</v>
      </c>
      <c r="AQ42" s="33">
        <v>-0.28000000000000003</v>
      </c>
      <c r="AR42" s="34">
        <v>-37.32</v>
      </c>
      <c r="AS42" s="32">
        <v>-175.13</v>
      </c>
      <c r="AT42" s="32">
        <v>-21.66</v>
      </c>
      <c r="AU42" s="24">
        <v>-49.31</v>
      </c>
      <c r="AV42" s="33">
        <v>-4.3499999999999996</v>
      </c>
      <c r="AW42" s="33">
        <v>-0.43</v>
      </c>
      <c r="AX42" s="47"/>
    </row>
    <row r="43" spans="1:50" x14ac:dyDescent="0.25">
      <c r="A43" s="50">
        <v>42</v>
      </c>
      <c r="B43" s="23" t="s">
        <v>192</v>
      </c>
      <c r="C43" s="24" t="s">
        <v>193</v>
      </c>
      <c r="D43" s="24" t="s">
        <v>84</v>
      </c>
      <c r="E43" s="25">
        <v>82109</v>
      </c>
      <c r="F43" s="24" t="s">
        <v>58</v>
      </c>
      <c r="G43" s="24" t="s">
        <v>59</v>
      </c>
      <c r="H43" s="24" t="s">
        <v>53</v>
      </c>
      <c r="I43" s="26">
        <v>50</v>
      </c>
      <c r="J43" s="26">
        <f t="shared" si="0"/>
        <v>99</v>
      </c>
      <c r="K43" s="24" t="s">
        <v>61</v>
      </c>
      <c r="L43" s="27">
        <v>35496</v>
      </c>
      <c r="M43" s="28">
        <v>2019157</v>
      </c>
      <c r="N43" s="28">
        <v>3181156</v>
      </c>
      <c r="O43" s="28">
        <v>1161999</v>
      </c>
      <c r="P43" s="28">
        <v>0</v>
      </c>
      <c r="Q43" s="28">
        <v>0</v>
      </c>
      <c r="R43" s="28">
        <v>-5322718</v>
      </c>
      <c r="S43" s="28">
        <v>-5322718</v>
      </c>
      <c r="T43" s="28">
        <v>-996479</v>
      </c>
      <c r="U43" s="28">
        <v>-218570</v>
      </c>
      <c r="V43" s="28">
        <v>-5322718</v>
      </c>
      <c r="W43" s="28">
        <v>-952288.12</v>
      </c>
      <c r="X43" s="28">
        <v>75867</v>
      </c>
      <c r="Y43" s="28">
        <v>-183505</v>
      </c>
      <c r="Z43" s="28">
        <v>-22927240</v>
      </c>
      <c r="AA43" s="28">
        <v>1500068</v>
      </c>
      <c r="AB43" s="28">
        <v>1028219</v>
      </c>
      <c r="AC43" s="28">
        <v>91214</v>
      </c>
      <c r="AD43" s="28">
        <v>6640</v>
      </c>
      <c r="AE43" s="28">
        <v>38742471</v>
      </c>
      <c r="AF43" s="28">
        <v>28277708</v>
      </c>
      <c r="AG43" s="28">
        <v>2113487</v>
      </c>
      <c r="AH43" s="28">
        <v>1321907</v>
      </c>
      <c r="AI43" s="29">
        <v>0.02</v>
      </c>
      <c r="AJ43" s="29">
        <v>0.54</v>
      </c>
      <c r="AK43" s="29">
        <v>10.11</v>
      </c>
      <c r="AL43" s="30">
        <v>96.02</v>
      </c>
      <c r="AM43" s="30">
        <v>166.24</v>
      </c>
      <c r="AN43" s="31">
        <v>1736.44</v>
      </c>
      <c r="AO43" s="32">
        <v>3.85</v>
      </c>
      <c r="AP43" s="32">
        <v>157.96</v>
      </c>
      <c r="AQ43" s="33">
        <v>-0.81</v>
      </c>
      <c r="AR43" s="34">
        <v>-13.74</v>
      </c>
      <c r="AS43" s="32">
        <v>-23.22</v>
      </c>
      <c r="AT43" s="32">
        <v>-263.61</v>
      </c>
      <c r="AU43" s="24">
        <v>-18.82</v>
      </c>
      <c r="AV43" s="33">
        <v>-13.03</v>
      </c>
      <c r="AW43" s="33">
        <v>-2.74</v>
      </c>
      <c r="AX43" s="47"/>
    </row>
    <row r="44" spans="1:50" x14ac:dyDescent="0.25">
      <c r="A44" s="50">
        <v>43</v>
      </c>
      <c r="B44" s="23" t="s">
        <v>194</v>
      </c>
      <c r="C44" s="24" t="s">
        <v>195</v>
      </c>
      <c r="D44" s="24" t="s">
        <v>196</v>
      </c>
      <c r="E44" s="25">
        <v>83102</v>
      </c>
      <c r="F44" s="24" t="s">
        <v>80</v>
      </c>
      <c r="G44" s="24" t="s">
        <v>59</v>
      </c>
      <c r="H44" s="24" t="s">
        <v>66</v>
      </c>
      <c r="I44" s="26">
        <v>50</v>
      </c>
      <c r="J44" s="26">
        <f t="shared" si="0"/>
        <v>99</v>
      </c>
      <c r="K44" s="24" t="s">
        <v>61</v>
      </c>
      <c r="L44" s="27">
        <v>40796</v>
      </c>
      <c r="M44" s="28">
        <v>3120138</v>
      </c>
      <c r="N44" s="28">
        <v>3128651</v>
      </c>
      <c r="O44" s="28">
        <v>8513</v>
      </c>
      <c r="P44" s="28">
        <v>16200</v>
      </c>
      <c r="Q44" s="28">
        <v>0</v>
      </c>
      <c r="R44" s="28">
        <v>49289</v>
      </c>
      <c r="S44" s="28">
        <v>49289</v>
      </c>
      <c r="T44" s="28">
        <v>79102</v>
      </c>
      <c r="U44" s="28">
        <v>145138</v>
      </c>
      <c r="V44" s="28">
        <v>65489</v>
      </c>
      <c r="W44" s="28">
        <v>-18024.240000000002</v>
      </c>
      <c r="X44" s="28">
        <v>0</v>
      </c>
      <c r="Y44" s="28">
        <v>739797</v>
      </c>
      <c r="Z44" s="28">
        <v>306998</v>
      </c>
      <c r="AA44" s="28">
        <v>818534</v>
      </c>
      <c r="AB44" s="28">
        <v>1699806</v>
      </c>
      <c r="AC44" s="28">
        <v>0</v>
      </c>
      <c r="AD44" s="28">
        <v>625500</v>
      </c>
      <c r="AE44" s="28">
        <v>1625299</v>
      </c>
      <c r="AF44" s="28">
        <v>624859</v>
      </c>
      <c r="AG44" s="28">
        <v>2403248</v>
      </c>
      <c r="AH44" s="28">
        <v>3143045</v>
      </c>
      <c r="AI44" s="29">
        <v>0.5</v>
      </c>
      <c r="AJ44" s="29">
        <v>1.56</v>
      </c>
      <c r="AK44" s="29">
        <v>1.72</v>
      </c>
      <c r="AL44" s="30">
        <v>69.64</v>
      </c>
      <c r="AM44" s="30">
        <v>85.25</v>
      </c>
      <c r="AN44" s="31">
        <v>8.6300000000000008</v>
      </c>
      <c r="AO44" s="32">
        <v>38.29</v>
      </c>
      <c r="AP44" s="32">
        <v>77.84</v>
      </c>
      <c r="AQ44" s="33">
        <v>0.49</v>
      </c>
      <c r="AR44" s="34">
        <v>3.03</v>
      </c>
      <c r="AS44" s="32">
        <v>16.059999999999999</v>
      </c>
      <c r="AT44" s="32">
        <v>1.58</v>
      </c>
      <c r="AU44" s="24">
        <v>7.89</v>
      </c>
      <c r="AV44" s="33">
        <v>0.89</v>
      </c>
      <c r="AW44" s="33">
        <v>0.53</v>
      </c>
      <c r="AX44" s="47"/>
    </row>
    <row r="45" spans="1:50" x14ac:dyDescent="0.25">
      <c r="A45" s="50">
        <v>44</v>
      </c>
      <c r="B45" s="23" t="s">
        <v>197</v>
      </c>
      <c r="C45" s="24" t="s">
        <v>198</v>
      </c>
      <c r="D45" s="24" t="s">
        <v>155</v>
      </c>
      <c r="E45" s="25">
        <v>81102</v>
      </c>
      <c r="F45" s="24" t="s">
        <v>70</v>
      </c>
      <c r="G45" s="24" t="s">
        <v>59</v>
      </c>
      <c r="H45" s="24" t="s">
        <v>53</v>
      </c>
      <c r="I45" s="26">
        <v>25</v>
      </c>
      <c r="J45" s="26">
        <f t="shared" si="0"/>
        <v>49</v>
      </c>
      <c r="K45" s="24" t="s">
        <v>54</v>
      </c>
      <c r="L45" s="27">
        <v>40976</v>
      </c>
      <c r="M45" s="28">
        <v>2557895</v>
      </c>
      <c r="N45" s="28">
        <v>3088485</v>
      </c>
      <c r="O45" s="28">
        <v>530590</v>
      </c>
      <c r="P45" s="28">
        <v>-275838</v>
      </c>
      <c r="Q45" s="28">
        <v>0</v>
      </c>
      <c r="R45" s="28">
        <v>-1495150</v>
      </c>
      <c r="S45" s="28">
        <v>-1495150</v>
      </c>
      <c r="T45" s="28">
        <v>-984059</v>
      </c>
      <c r="U45" s="28">
        <v>-156969</v>
      </c>
      <c r="V45" s="28">
        <v>-1770988</v>
      </c>
      <c r="W45" s="28">
        <v>-2316853.7799999998</v>
      </c>
      <c r="X45" s="28">
        <v>0</v>
      </c>
      <c r="Y45" s="28">
        <v>-70994</v>
      </c>
      <c r="Z45" s="28">
        <v>2919761</v>
      </c>
      <c r="AA45" s="28">
        <v>869848</v>
      </c>
      <c r="AB45" s="28">
        <v>517691</v>
      </c>
      <c r="AC45" s="28">
        <v>0</v>
      </c>
      <c r="AD45" s="28">
        <v>9015810</v>
      </c>
      <c r="AE45" s="28">
        <v>33985706</v>
      </c>
      <c r="AF45" s="28">
        <v>32104805</v>
      </c>
      <c r="AG45" s="28">
        <v>2656579</v>
      </c>
      <c r="AH45" s="28">
        <v>2585585</v>
      </c>
      <c r="AI45" s="29">
        <v>0.02</v>
      </c>
      <c r="AJ45" s="29">
        <v>0.08</v>
      </c>
      <c r="AK45" s="29">
        <v>0.18</v>
      </c>
      <c r="AL45" s="30">
        <v>79.81</v>
      </c>
      <c r="AM45" s="30">
        <v>1349.59</v>
      </c>
      <c r="AN45" s="31">
        <v>3.06</v>
      </c>
      <c r="AO45" s="32">
        <v>29.67</v>
      </c>
      <c r="AP45" s="32">
        <v>91.04</v>
      </c>
      <c r="AQ45" s="33">
        <v>0.09</v>
      </c>
      <c r="AR45" s="34">
        <v>-4.4000000000000004</v>
      </c>
      <c r="AS45" s="32">
        <v>-51.21</v>
      </c>
      <c r="AT45" s="32">
        <v>-58.45</v>
      </c>
      <c r="AU45" s="24">
        <v>-4.66</v>
      </c>
      <c r="AV45" s="33">
        <v>-3.84</v>
      </c>
      <c r="AW45" s="33">
        <v>-0.02</v>
      </c>
      <c r="AX45" s="47"/>
    </row>
    <row r="46" spans="1:50" x14ac:dyDescent="0.25">
      <c r="A46" s="50">
        <v>45</v>
      </c>
      <c r="B46" s="23" t="s">
        <v>199</v>
      </c>
      <c r="C46" s="24" t="s">
        <v>200</v>
      </c>
      <c r="D46" s="24" t="s">
        <v>84</v>
      </c>
      <c r="E46" s="25">
        <v>81102</v>
      </c>
      <c r="F46" s="24" t="s">
        <v>70</v>
      </c>
      <c r="G46" s="24" t="s">
        <v>59</v>
      </c>
      <c r="H46" s="24" t="s">
        <v>81</v>
      </c>
      <c r="I46" s="26">
        <v>50</v>
      </c>
      <c r="J46" s="26">
        <f t="shared" si="0"/>
        <v>99</v>
      </c>
      <c r="K46" s="24" t="s">
        <v>61</v>
      </c>
      <c r="L46" s="27">
        <v>39969</v>
      </c>
      <c r="M46" s="28">
        <v>2923131</v>
      </c>
      <c r="N46" s="28">
        <v>2923135</v>
      </c>
      <c r="O46" s="28">
        <v>4</v>
      </c>
      <c r="P46" s="28">
        <v>67925</v>
      </c>
      <c r="Q46" s="28">
        <v>107881</v>
      </c>
      <c r="R46" s="28">
        <v>144416</v>
      </c>
      <c r="S46" s="28">
        <v>144416</v>
      </c>
      <c r="T46" s="28">
        <v>227065</v>
      </c>
      <c r="U46" s="28">
        <v>334306</v>
      </c>
      <c r="V46" s="28">
        <v>212341</v>
      </c>
      <c r="W46" s="28">
        <v>-41436.82</v>
      </c>
      <c r="X46" s="28">
        <v>0</v>
      </c>
      <c r="Y46" s="28">
        <v>914450</v>
      </c>
      <c r="Z46" s="28">
        <v>1192277</v>
      </c>
      <c r="AA46" s="28">
        <v>746038</v>
      </c>
      <c r="AB46" s="28">
        <v>958951</v>
      </c>
      <c r="AC46" s="28">
        <v>241734</v>
      </c>
      <c r="AD46" s="28">
        <v>5000</v>
      </c>
      <c r="AE46" s="28">
        <v>3788805</v>
      </c>
      <c r="AF46" s="28">
        <v>913957</v>
      </c>
      <c r="AG46" s="28">
        <v>1791357</v>
      </c>
      <c r="AH46" s="28">
        <v>2705807</v>
      </c>
      <c r="AI46" s="29">
        <v>0.16</v>
      </c>
      <c r="AJ46" s="29">
        <v>1.44</v>
      </c>
      <c r="AK46" s="29">
        <v>1.51</v>
      </c>
      <c r="AL46" s="30">
        <v>296.04000000000002</v>
      </c>
      <c r="AM46" s="30">
        <v>332.46</v>
      </c>
      <c r="AN46" s="31">
        <v>7.01</v>
      </c>
      <c r="AO46" s="32">
        <v>49.56</v>
      </c>
      <c r="AP46" s="32">
        <v>68.53</v>
      </c>
      <c r="AQ46" s="33">
        <v>1.3</v>
      </c>
      <c r="AR46" s="34">
        <v>3.81</v>
      </c>
      <c r="AS46" s="32">
        <v>12.11</v>
      </c>
      <c r="AT46" s="32">
        <v>4.9400000000000004</v>
      </c>
      <c r="AU46" s="24">
        <v>15.8</v>
      </c>
      <c r="AV46" s="33">
        <v>1.32</v>
      </c>
      <c r="AW46" s="33">
        <v>0.41</v>
      </c>
      <c r="AX46" s="47"/>
    </row>
    <row r="47" spans="1:50" x14ac:dyDescent="0.25">
      <c r="A47" s="50">
        <v>46</v>
      </c>
      <c r="B47" s="23" t="s">
        <v>201</v>
      </c>
      <c r="C47" s="24" t="s">
        <v>202</v>
      </c>
      <c r="D47" s="24" t="s">
        <v>94</v>
      </c>
      <c r="E47" s="25" t="s">
        <v>95</v>
      </c>
      <c r="F47" s="24" t="s">
        <v>96</v>
      </c>
      <c r="G47" s="24" t="s">
        <v>97</v>
      </c>
      <c r="H47" s="24" t="s">
        <v>81</v>
      </c>
      <c r="I47" s="26">
        <v>50</v>
      </c>
      <c r="J47" s="26">
        <f t="shared" si="0"/>
        <v>99</v>
      </c>
      <c r="K47" s="24" t="s">
        <v>61</v>
      </c>
      <c r="L47" s="27">
        <v>39219</v>
      </c>
      <c r="M47" s="28">
        <v>2875742</v>
      </c>
      <c r="N47" s="28">
        <v>2875840</v>
      </c>
      <c r="O47" s="28">
        <v>98</v>
      </c>
      <c r="P47" s="28">
        <v>5761</v>
      </c>
      <c r="Q47" s="28">
        <v>0</v>
      </c>
      <c r="R47" s="28">
        <v>-240468</v>
      </c>
      <c r="S47" s="28">
        <v>-240468</v>
      </c>
      <c r="T47" s="28">
        <v>-234262</v>
      </c>
      <c r="U47" s="28">
        <v>-133123</v>
      </c>
      <c r="V47" s="28">
        <v>-234707</v>
      </c>
      <c r="W47" s="28">
        <v>-221194.92</v>
      </c>
      <c r="X47" s="28">
        <v>281458</v>
      </c>
      <c r="Y47" s="28">
        <v>626363</v>
      </c>
      <c r="Z47" s="28">
        <v>12078</v>
      </c>
      <c r="AA47" s="28">
        <v>975401</v>
      </c>
      <c r="AB47" s="28">
        <v>769001</v>
      </c>
      <c r="AC47" s="28">
        <v>941121</v>
      </c>
      <c r="AD47" s="28">
        <v>6639</v>
      </c>
      <c r="AE47" s="28">
        <v>826516</v>
      </c>
      <c r="AF47" s="28">
        <v>268092</v>
      </c>
      <c r="AG47" s="28">
        <v>1308258</v>
      </c>
      <c r="AH47" s="28">
        <v>1653163</v>
      </c>
      <c r="AI47" s="29">
        <v>0.04</v>
      </c>
      <c r="AJ47" s="29">
        <v>0.65</v>
      </c>
      <c r="AK47" s="29">
        <v>0.76</v>
      </c>
      <c r="AL47" s="30">
        <v>55.93</v>
      </c>
      <c r="AM47" s="30">
        <v>115.88</v>
      </c>
      <c r="AN47" s="31">
        <v>9.7100000000000009</v>
      </c>
      <c r="AO47" s="32">
        <v>87.6</v>
      </c>
      <c r="AP47" s="32">
        <v>98.54</v>
      </c>
      <c r="AQ47" s="33">
        <v>0.05</v>
      </c>
      <c r="AR47" s="34">
        <v>-29.09</v>
      </c>
      <c r="AS47" s="32">
        <v>-1990.96</v>
      </c>
      <c r="AT47" s="32">
        <v>-8.36</v>
      </c>
      <c r="AU47" s="24">
        <v>-89.7</v>
      </c>
      <c r="AV47" s="33">
        <v>-0.37</v>
      </c>
      <c r="AW47" s="33">
        <v>0.63</v>
      </c>
      <c r="AX47" s="47"/>
    </row>
    <row r="48" spans="1:50" x14ac:dyDescent="0.25">
      <c r="A48" s="50">
        <v>47</v>
      </c>
      <c r="B48" s="23" t="s">
        <v>203</v>
      </c>
      <c r="C48" s="24" t="s">
        <v>204</v>
      </c>
      <c r="D48" s="24" t="s">
        <v>84</v>
      </c>
      <c r="E48" s="25">
        <v>81106</v>
      </c>
      <c r="F48" s="24" t="s">
        <v>70</v>
      </c>
      <c r="G48" s="24" t="s">
        <v>59</v>
      </c>
      <c r="H48" s="24" t="s">
        <v>53</v>
      </c>
      <c r="I48" s="26">
        <v>50</v>
      </c>
      <c r="J48" s="26">
        <f t="shared" si="0"/>
        <v>99</v>
      </c>
      <c r="K48" s="24" t="s">
        <v>54</v>
      </c>
      <c r="L48" s="27">
        <v>35831</v>
      </c>
      <c r="M48" s="28">
        <v>2457339</v>
      </c>
      <c r="N48" s="28">
        <v>2858864</v>
      </c>
      <c r="O48" s="28">
        <v>401525</v>
      </c>
      <c r="P48" s="28">
        <v>-396430</v>
      </c>
      <c r="Q48" s="28">
        <v>-2880</v>
      </c>
      <c r="R48" s="28">
        <v>-4406689</v>
      </c>
      <c r="S48" s="28">
        <v>-4406689</v>
      </c>
      <c r="T48" s="28">
        <v>-4479854</v>
      </c>
      <c r="U48" s="28">
        <v>-2414502</v>
      </c>
      <c r="V48" s="28">
        <v>-4803119</v>
      </c>
      <c r="W48" s="28">
        <v>-11122942.82</v>
      </c>
      <c r="X48" s="28">
        <v>8307</v>
      </c>
      <c r="Y48" s="28">
        <v>168611</v>
      </c>
      <c r="Z48" s="28">
        <v>71223499</v>
      </c>
      <c r="AA48" s="28">
        <v>2685113</v>
      </c>
      <c r="AB48" s="28">
        <v>601527</v>
      </c>
      <c r="AC48" s="28">
        <v>0</v>
      </c>
      <c r="AD48" s="28">
        <v>35025000</v>
      </c>
      <c r="AE48" s="28">
        <v>81879688</v>
      </c>
      <c r="AF48" s="28">
        <v>69441654</v>
      </c>
      <c r="AG48" s="28">
        <v>2288728</v>
      </c>
      <c r="AH48" s="28">
        <v>2449032</v>
      </c>
      <c r="AI48" s="29">
        <v>0.86</v>
      </c>
      <c r="AJ48" s="29">
        <v>1.71</v>
      </c>
      <c r="AK48" s="29">
        <v>12.11</v>
      </c>
      <c r="AL48" s="30">
        <v>127.19</v>
      </c>
      <c r="AM48" s="30">
        <v>160.82</v>
      </c>
      <c r="AN48" s="31">
        <v>27.12</v>
      </c>
      <c r="AO48" s="32">
        <v>1.54</v>
      </c>
      <c r="AP48" s="32">
        <v>12.72</v>
      </c>
      <c r="AQ48" s="33">
        <v>1.03</v>
      </c>
      <c r="AR48" s="34">
        <v>-5.38</v>
      </c>
      <c r="AS48" s="32">
        <v>-6.19</v>
      </c>
      <c r="AT48" s="32">
        <v>-179.33</v>
      </c>
      <c r="AU48" s="24">
        <v>-6.35</v>
      </c>
      <c r="AV48" s="33">
        <v>-9.41</v>
      </c>
      <c r="AW48" s="33">
        <v>-2.33</v>
      </c>
      <c r="AX48" s="47"/>
    </row>
    <row r="49" spans="1:50" x14ac:dyDescent="0.25">
      <c r="A49" s="50">
        <v>48</v>
      </c>
      <c r="B49" s="23" t="s">
        <v>205</v>
      </c>
      <c r="C49" s="24" t="s">
        <v>206</v>
      </c>
      <c r="D49" s="24" t="s">
        <v>84</v>
      </c>
      <c r="E49" s="25">
        <v>81106</v>
      </c>
      <c r="F49" s="24" t="s">
        <v>70</v>
      </c>
      <c r="G49" s="24" t="s">
        <v>59</v>
      </c>
      <c r="H49" s="24" t="s">
        <v>53</v>
      </c>
      <c r="I49" s="26">
        <v>50</v>
      </c>
      <c r="J49" s="26">
        <f t="shared" si="0"/>
        <v>99</v>
      </c>
      <c r="K49" s="24" t="s">
        <v>54</v>
      </c>
      <c r="L49" s="27">
        <v>34649</v>
      </c>
      <c r="M49" s="28">
        <v>2759528</v>
      </c>
      <c r="N49" s="28">
        <v>2775620</v>
      </c>
      <c r="O49" s="28">
        <v>16092</v>
      </c>
      <c r="P49" s="28">
        <v>30249</v>
      </c>
      <c r="Q49" s="28">
        <v>3058</v>
      </c>
      <c r="R49" s="28">
        <v>-1566960</v>
      </c>
      <c r="S49" s="28">
        <v>-1566960</v>
      </c>
      <c r="T49" s="28">
        <v>-1533659</v>
      </c>
      <c r="U49" s="28">
        <v>-294047</v>
      </c>
      <c r="V49" s="28">
        <v>-1536711</v>
      </c>
      <c r="W49" s="28">
        <v>-4899217.74</v>
      </c>
      <c r="X49" s="28">
        <v>8368</v>
      </c>
      <c r="Y49" s="28">
        <v>1089336</v>
      </c>
      <c r="Z49" s="28">
        <v>34856605</v>
      </c>
      <c r="AA49" s="28">
        <v>1729192</v>
      </c>
      <c r="AB49" s="28">
        <v>940936</v>
      </c>
      <c r="AC49" s="28">
        <v>10207</v>
      </c>
      <c r="AD49" s="28">
        <v>10900000</v>
      </c>
      <c r="AE49" s="28">
        <v>39523922</v>
      </c>
      <c r="AF49" s="28">
        <v>23407083</v>
      </c>
      <c r="AG49" s="28">
        <v>1666177</v>
      </c>
      <c r="AH49" s="28">
        <v>2747145</v>
      </c>
      <c r="AI49" s="29">
        <v>1.1599999999999999</v>
      </c>
      <c r="AJ49" s="29">
        <v>2.39</v>
      </c>
      <c r="AK49" s="29">
        <v>3.56</v>
      </c>
      <c r="AL49" s="30">
        <v>719.58</v>
      </c>
      <c r="AM49" s="30">
        <v>962.92</v>
      </c>
      <c r="AN49" s="31">
        <v>6.96</v>
      </c>
      <c r="AO49" s="32">
        <v>11.35</v>
      </c>
      <c r="AP49" s="32">
        <v>11.8</v>
      </c>
      <c r="AQ49" s="33">
        <v>1.49</v>
      </c>
      <c r="AR49" s="34">
        <v>-3.96</v>
      </c>
      <c r="AS49" s="32">
        <v>-4.5</v>
      </c>
      <c r="AT49" s="32">
        <v>-56.78</v>
      </c>
      <c r="AU49" s="24">
        <v>-6.69</v>
      </c>
      <c r="AV49" s="33">
        <v>-2.08</v>
      </c>
      <c r="AW49" s="33">
        <v>0.28999999999999998</v>
      </c>
      <c r="AX49" s="47"/>
    </row>
    <row r="50" spans="1:50" x14ac:dyDescent="0.25">
      <c r="A50" s="50">
        <v>49</v>
      </c>
      <c r="B50" s="23" t="s">
        <v>207</v>
      </c>
      <c r="C50" s="24" t="s">
        <v>191</v>
      </c>
      <c r="D50" s="24" t="s">
        <v>64</v>
      </c>
      <c r="E50" s="25">
        <v>85102</v>
      </c>
      <c r="F50" s="24" t="s">
        <v>65</v>
      </c>
      <c r="G50" s="24" t="s">
        <v>59</v>
      </c>
      <c r="H50" s="24" t="s">
        <v>66</v>
      </c>
      <c r="I50" s="26">
        <v>25</v>
      </c>
      <c r="J50" s="26">
        <f t="shared" si="0"/>
        <v>49</v>
      </c>
      <c r="K50" s="24" t="s">
        <v>61</v>
      </c>
      <c r="L50" s="27">
        <v>42353</v>
      </c>
      <c r="M50" s="28">
        <v>2744231</v>
      </c>
      <c r="N50" s="28">
        <v>2748396</v>
      </c>
      <c r="O50" s="28">
        <v>4165</v>
      </c>
      <c r="P50" s="28">
        <v>-37358</v>
      </c>
      <c r="Q50" s="28">
        <v>-1030</v>
      </c>
      <c r="R50" s="28">
        <v>-373726</v>
      </c>
      <c r="S50" s="28">
        <v>-373726</v>
      </c>
      <c r="T50" s="28">
        <v>-401897</v>
      </c>
      <c r="U50" s="28">
        <v>-16026</v>
      </c>
      <c r="V50" s="28">
        <v>-411084</v>
      </c>
      <c r="W50" s="28">
        <v>-436959.82</v>
      </c>
      <c r="X50" s="28">
        <v>154898</v>
      </c>
      <c r="Y50" s="28">
        <v>857109</v>
      </c>
      <c r="Z50" s="28">
        <v>760083</v>
      </c>
      <c r="AA50" s="28">
        <v>964417</v>
      </c>
      <c r="AB50" s="28">
        <v>674949</v>
      </c>
      <c r="AC50" s="28">
        <v>125399</v>
      </c>
      <c r="AD50" s="28">
        <v>1300000</v>
      </c>
      <c r="AE50" s="28">
        <v>1745931</v>
      </c>
      <c r="AF50" s="28">
        <v>1202066</v>
      </c>
      <c r="AG50" s="28">
        <v>1761723</v>
      </c>
      <c r="AH50" s="28">
        <v>0</v>
      </c>
      <c r="AI50" s="29">
        <v>0.28999999999999998</v>
      </c>
      <c r="AJ50" s="29">
        <v>0.38</v>
      </c>
      <c r="AK50" s="29">
        <v>0.53</v>
      </c>
      <c r="AL50" s="30">
        <v>10.210000000000001</v>
      </c>
      <c r="AM50" s="30">
        <v>166.58</v>
      </c>
      <c r="AN50" s="31">
        <v>7.4</v>
      </c>
      <c r="AO50" s="32">
        <v>50.02</v>
      </c>
      <c r="AP50" s="32">
        <v>56.47</v>
      </c>
      <c r="AQ50" s="33">
        <v>0.63</v>
      </c>
      <c r="AR50" s="34">
        <v>-21.41</v>
      </c>
      <c r="AS50" s="32">
        <v>-49.17</v>
      </c>
      <c r="AT50" s="32">
        <v>-13.62</v>
      </c>
      <c r="AU50" s="24">
        <v>-31.09</v>
      </c>
      <c r="AV50" s="33">
        <v>-1.78</v>
      </c>
      <c r="AW50" s="33">
        <v>0.15</v>
      </c>
      <c r="AX50" s="47"/>
    </row>
    <row r="51" spans="1:50" x14ac:dyDescent="0.25">
      <c r="A51" s="50">
        <v>50</v>
      </c>
      <c r="B51" s="23" t="s">
        <v>208</v>
      </c>
      <c r="C51" s="24" t="s">
        <v>209</v>
      </c>
      <c r="D51" s="24" t="s">
        <v>84</v>
      </c>
      <c r="E51" s="25">
        <v>81106</v>
      </c>
      <c r="F51" s="24" t="s">
        <v>70</v>
      </c>
      <c r="G51" s="24" t="s">
        <v>59</v>
      </c>
      <c r="H51" s="24" t="s">
        <v>81</v>
      </c>
      <c r="I51" s="26">
        <v>25</v>
      </c>
      <c r="J51" s="26">
        <f t="shared" si="0"/>
        <v>49</v>
      </c>
      <c r="K51" s="24" t="s">
        <v>61</v>
      </c>
      <c r="L51" s="27">
        <v>36616</v>
      </c>
      <c r="M51" s="28">
        <v>2730619</v>
      </c>
      <c r="N51" s="28">
        <v>2730619</v>
      </c>
      <c r="O51" s="28">
        <v>0</v>
      </c>
      <c r="P51" s="28">
        <v>72427</v>
      </c>
      <c r="Q51" s="28">
        <v>72427</v>
      </c>
      <c r="R51" s="28">
        <v>262883</v>
      </c>
      <c r="S51" s="28">
        <v>262883</v>
      </c>
      <c r="T51" s="28">
        <v>338261</v>
      </c>
      <c r="U51" s="28">
        <v>596507</v>
      </c>
      <c r="V51" s="28">
        <v>335310</v>
      </c>
      <c r="W51" s="28">
        <v>82010.92</v>
      </c>
      <c r="X51" s="28">
        <v>490149</v>
      </c>
      <c r="Y51" s="28">
        <v>1183650</v>
      </c>
      <c r="Z51" s="28">
        <v>1330652</v>
      </c>
      <c r="AA51" s="28">
        <v>540749</v>
      </c>
      <c r="AB51" s="28">
        <v>874518</v>
      </c>
      <c r="AC51" s="28">
        <v>235881</v>
      </c>
      <c r="AD51" s="28">
        <v>6639</v>
      </c>
      <c r="AE51" s="28">
        <v>2718969</v>
      </c>
      <c r="AF51" s="28">
        <v>979292</v>
      </c>
      <c r="AG51" s="28">
        <v>1311088</v>
      </c>
      <c r="AH51" s="28">
        <v>2004589</v>
      </c>
      <c r="AI51" s="29">
        <v>2.3199999999999998</v>
      </c>
      <c r="AJ51" s="29">
        <v>3.05</v>
      </c>
      <c r="AK51" s="29">
        <v>7.19</v>
      </c>
      <c r="AL51" s="30">
        <v>23.19</v>
      </c>
      <c r="AM51" s="30">
        <v>56.11</v>
      </c>
      <c r="AN51" s="31">
        <v>4.0199999999999996</v>
      </c>
      <c r="AO51" s="32">
        <v>8.8699999999999992</v>
      </c>
      <c r="AP51" s="32">
        <v>51.06</v>
      </c>
      <c r="AQ51" s="33">
        <v>1.36</v>
      </c>
      <c r="AR51" s="34">
        <v>9.67</v>
      </c>
      <c r="AS51" s="32">
        <v>19.760000000000002</v>
      </c>
      <c r="AT51" s="32">
        <v>9.6300000000000008</v>
      </c>
      <c r="AU51" s="24">
        <v>26.84</v>
      </c>
      <c r="AV51" s="33">
        <v>3.17</v>
      </c>
      <c r="AW51" s="33">
        <v>1.08</v>
      </c>
      <c r="AX51" s="47"/>
    </row>
    <row r="52" spans="1:50" x14ac:dyDescent="0.25">
      <c r="A52" s="50">
        <v>51</v>
      </c>
      <c r="B52" s="23" t="s">
        <v>210</v>
      </c>
      <c r="C52" s="24" t="s">
        <v>211</v>
      </c>
      <c r="D52" s="24" t="s">
        <v>94</v>
      </c>
      <c r="E52" s="25" t="s">
        <v>212</v>
      </c>
      <c r="F52" s="24" t="s">
        <v>168</v>
      </c>
      <c r="G52" s="24" t="s">
        <v>97</v>
      </c>
      <c r="H52" s="24" t="s">
        <v>53</v>
      </c>
      <c r="I52" s="26">
        <v>25</v>
      </c>
      <c r="J52" s="26">
        <f t="shared" si="0"/>
        <v>49</v>
      </c>
      <c r="K52" s="24" t="s">
        <v>61</v>
      </c>
      <c r="L52" s="27">
        <v>34506</v>
      </c>
      <c r="M52" s="28">
        <v>2725613</v>
      </c>
      <c r="N52" s="28">
        <v>2725848</v>
      </c>
      <c r="O52" s="28">
        <v>235</v>
      </c>
      <c r="P52" s="28">
        <v>0</v>
      </c>
      <c r="Q52" s="28">
        <v>0</v>
      </c>
      <c r="R52" s="28">
        <v>-57211</v>
      </c>
      <c r="S52" s="28">
        <v>-57211</v>
      </c>
      <c r="T52" s="28">
        <v>-54636</v>
      </c>
      <c r="U52" s="28">
        <v>151344</v>
      </c>
      <c r="V52" s="28">
        <v>-57211</v>
      </c>
      <c r="W52" s="28">
        <v>-123736.54</v>
      </c>
      <c r="X52" s="28">
        <v>240815</v>
      </c>
      <c r="Y52" s="28">
        <v>267469</v>
      </c>
      <c r="Z52" s="28">
        <v>434673</v>
      </c>
      <c r="AA52" s="28">
        <v>268078</v>
      </c>
      <c r="AB52" s="28">
        <v>65509</v>
      </c>
      <c r="AC52" s="28">
        <v>2302183</v>
      </c>
      <c r="AD52" s="28">
        <v>331939</v>
      </c>
      <c r="AE52" s="28">
        <v>1515102</v>
      </c>
      <c r="AF52" s="28">
        <v>1073303</v>
      </c>
      <c r="AG52" s="28">
        <v>155961</v>
      </c>
      <c r="AH52" s="28">
        <v>182615</v>
      </c>
      <c r="AI52" s="29">
        <v>0.12</v>
      </c>
      <c r="AJ52" s="29">
        <v>0.47</v>
      </c>
      <c r="AK52" s="29">
        <v>0.49</v>
      </c>
      <c r="AL52" s="30">
        <v>41.38</v>
      </c>
      <c r="AM52" s="30">
        <v>132.35</v>
      </c>
      <c r="AN52" s="31">
        <v>2.06</v>
      </c>
      <c r="AO52" s="32">
        <v>70.63</v>
      </c>
      <c r="AP52" s="32">
        <v>60.33</v>
      </c>
      <c r="AQ52" s="33">
        <v>0.4</v>
      </c>
      <c r="AR52" s="34">
        <v>-3.78</v>
      </c>
      <c r="AS52" s="32">
        <v>-13.16</v>
      </c>
      <c r="AT52" s="32">
        <v>-2.1</v>
      </c>
      <c r="AU52" s="24">
        <v>-5.33</v>
      </c>
      <c r="AV52" s="33">
        <v>4.34</v>
      </c>
      <c r="AW52" s="33">
        <v>0.42</v>
      </c>
      <c r="AX52" s="47"/>
    </row>
    <row r="53" spans="1:50" x14ac:dyDescent="0.25">
      <c r="A53" s="50">
        <v>52</v>
      </c>
      <c r="B53" s="23" t="s">
        <v>213</v>
      </c>
      <c r="C53" s="24" t="s">
        <v>214</v>
      </c>
      <c r="D53" s="24" t="s">
        <v>84</v>
      </c>
      <c r="E53" s="25">
        <v>81102</v>
      </c>
      <c r="F53" s="24" t="s">
        <v>70</v>
      </c>
      <c r="G53" s="24" t="s">
        <v>59</v>
      </c>
      <c r="H53" s="24" t="s">
        <v>81</v>
      </c>
      <c r="I53" s="26">
        <v>25</v>
      </c>
      <c r="J53" s="26">
        <f t="shared" si="0"/>
        <v>49</v>
      </c>
      <c r="K53" s="24" t="s">
        <v>61</v>
      </c>
      <c r="L53" s="27">
        <v>40660</v>
      </c>
      <c r="M53" s="28">
        <v>2712139</v>
      </c>
      <c r="N53" s="28">
        <v>2712139</v>
      </c>
      <c r="O53" s="28">
        <v>0</v>
      </c>
      <c r="P53" s="28">
        <v>200337</v>
      </c>
      <c r="Q53" s="28">
        <v>200337</v>
      </c>
      <c r="R53" s="28">
        <v>746294</v>
      </c>
      <c r="S53" s="28">
        <v>746294</v>
      </c>
      <c r="T53" s="28">
        <v>949235</v>
      </c>
      <c r="U53" s="28">
        <v>1027342</v>
      </c>
      <c r="V53" s="28">
        <v>946631</v>
      </c>
      <c r="W53" s="28">
        <v>538049.22</v>
      </c>
      <c r="X53" s="28">
        <v>764231</v>
      </c>
      <c r="Y53" s="28">
        <v>1619519</v>
      </c>
      <c r="Z53" s="28">
        <v>2080217</v>
      </c>
      <c r="AA53" s="28">
        <v>548963</v>
      </c>
      <c r="AB53" s="28">
        <v>608765</v>
      </c>
      <c r="AC53" s="28">
        <v>156632</v>
      </c>
      <c r="AD53" s="28">
        <v>5000</v>
      </c>
      <c r="AE53" s="28">
        <v>2413144</v>
      </c>
      <c r="AF53" s="28">
        <v>34311</v>
      </c>
      <c r="AG53" s="28">
        <v>935988</v>
      </c>
      <c r="AH53" s="28">
        <v>1791276</v>
      </c>
      <c r="AI53" s="29">
        <v>5.05</v>
      </c>
      <c r="AJ53" s="29">
        <v>5.05</v>
      </c>
      <c r="AK53" s="29">
        <v>7.98</v>
      </c>
      <c r="AL53" s="30">
        <v>0</v>
      </c>
      <c r="AM53" s="30">
        <v>98.19</v>
      </c>
      <c r="AN53" s="31">
        <v>5.94</v>
      </c>
      <c r="AO53" s="32">
        <v>12.35</v>
      </c>
      <c r="AP53" s="32">
        <v>13.8</v>
      </c>
      <c r="AQ53" s="33">
        <v>60.63</v>
      </c>
      <c r="AR53" s="34">
        <v>30.93</v>
      </c>
      <c r="AS53" s="32">
        <v>35.880000000000003</v>
      </c>
      <c r="AT53" s="32">
        <v>27.52</v>
      </c>
      <c r="AU53" s="24">
        <v>2175.09</v>
      </c>
      <c r="AV53" s="33">
        <v>10.87</v>
      </c>
      <c r="AW53" s="33">
        <v>2.81</v>
      </c>
      <c r="AX53" s="47"/>
    </row>
    <row r="54" spans="1:50" x14ac:dyDescent="0.25">
      <c r="A54" s="50">
        <v>53</v>
      </c>
      <c r="B54" s="23" t="s">
        <v>215</v>
      </c>
      <c r="C54" s="24" t="s">
        <v>216</v>
      </c>
      <c r="D54" s="24" t="s">
        <v>217</v>
      </c>
      <c r="E54" s="25" t="s">
        <v>218</v>
      </c>
      <c r="F54" s="24" t="s">
        <v>219</v>
      </c>
      <c r="G54" s="24" t="s">
        <v>220</v>
      </c>
      <c r="H54" s="24" t="s">
        <v>66</v>
      </c>
      <c r="I54" s="26">
        <v>100</v>
      </c>
      <c r="J54" s="26">
        <v>149</v>
      </c>
      <c r="K54" s="24" t="s">
        <v>61</v>
      </c>
      <c r="L54" s="27">
        <v>36307</v>
      </c>
      <c r="M54" s="28">
        <v>2710337</v>
      </c>
      <c r="N54" s="28">
        <v>2710348</v>
      </c>
      <c r="O54" s="28">
        <v>11</v>
      </c>
      <c r="P54" s="28">
        <v>1203</v>
      </c>
      <c r="Q54" s="28">
        <v>1203</v>
      </c>
      <c r="R54" s="28">
        <v>1681</v>
      </c>
      <c r="S54" s="28">
        <v>1681</v>
      </c>
      <c r="T54" s="28">
        <v>8658</v>
      </c>
      <c r="U54" s="28">
        <v>66897</v>
      </c>
      <c r="V54" s="28">
        <v>2884</v>
      </c>
      <c r="W54" s="28">
        <v>-23906.82</v>
      </c>
      <c r="X54" s="28">
        <v>121404</v>
      </c>
      <c r="Y54" s="28">
        <v>1032018</v>
      </c>
      <c r="Z54" s="28">
        <v>32181</v>
      </c>
      <c r="AA54" s="28">
        <v>936331</v>
      </c>
      <c r="AB54" s="28">
        <v>1233278</v>
      </c>
      <c r="AC54" s="28">
        <v>289677</v>
      </c>
      <c r="AD54" s="28">
        <v>7968</v>
      </c>
      <c r="AE54" s="28">
        <v>722559</v>
      </c>
      <c r="AF54" s="28">
        <v>185089</v>
      </c>
      <c r="AG54" s="28">
        <v>1388642</v>
      </c>
      <c r="AH54" s="28">
        <v>2299256</v>
      </c>
      <c r="AI54" s="29">
        <v>0.28000000000000003</v>
      </c>
      <c r="AJ54" s="29">
        <v>0.73</v>
      </c>
      <c r="AK54" s="29">
        <v>0.83</v>
      </c>
      <c r="AL54" s="30">
        <v>39.090000000000003</v>
      </c>
      <c r="AM54" s="30">
        <v>137.68</v>
      </c>
      <c r="AN54" s="31">
        <v>8.4499999999999993</v>
      </c>
      <c r="AO54" s="32">
        <v>88.83</v>
      </c>
      <c r="AP54" s="32">
        <v>95.55</v>
      </c>
      <c r="AQ54" s="33">
        <v>0.17</v>
      </c>
      <c r="AR54" s="34">
        <v>0.23</v>
      </c>
      <c r="AS54" s="32">
        <v>5.22</v>
      </c>
      <c r="AT54" s="32">
        <v>0.06</v>
      </c>
      <c r="AU54" s="24">
        <v>0.91</v>
      </c>
      <c r="AV54" s="33">
        <v>1.53</v>
      </c>
      <c r="AW54" s="33">
        <v>0.86</v>
      </c>
      <c r="AX54" s="47"/>
    </row>
    <row r="55" spans="1:50" x14ac:dyDescent="0.25">
      <c r="A55" s="50">
        <v>54</v>
      </c>
      <c r="B55" s="23" t="s">
        <v>221</v>
      </c>
      <c r="C55" s="24" t="s">
        <v>222</v>
      </c>
      <c r="D55" s="24" t="s">
        <v>84</v>
      </c>
      <c r="E55" s="25">
        <v>84102</v>
      </c>
      <c r="F55" s="24" t="s">
        <v>223</v>
      </c>
      <c r="G55" s="24" t="s">
        <v>59</v>
      </c>
      <c r="H55" s="24" t="s">
        <v>81</v>
      </c>
      <c r="I55" s="26" t="s">
        <v>60</v>
      </c>
      <c r="J55" s="26" t="s">
        <v>60</v>
      </c>
      <c r="K55" s="24" t="s">
        <v>61</v>
      </c>
      <c r="L55" s="27">
        <v>42487</v>
      </c>
      <c r="M55" s="28">
        <v>2671542</v>
      </c>
      <c r="N55" s="28">
        <v>2700336</v>
      </c>
      <c r="O55" s="28">
        <v>28794</v>
      </c>
      <c r="P55" s="28">
        <v>0</v>
      </c>
      <c r="Q55" s="28">
        <v>0</v>
      </c>
      <c r="R55" s="28">
        <v>-346119</v>
      </c>
      <c r="S55" s="28">
        <v>-346119</v>
      </c>
      <c r="T55" s="28">
        <v>-336057</v>
      </c>
      <c r="U55" s="28">
        <v>-304784</v>
      </c>
      <c r="V55" s="28">
        <v>-346119</v>
      </c>
      <c r="W55" s="28">
        <v>-267863.14</v>
      </c>
      <c r="X55" s="28">
        <v>-520074</v>
      </c>
      <c r="Y55" s="28">
        <v>-276</v>
      </c>
      <c r="Z55" s="28">
        <v>-324925</v>
      </c>
      <c r="AA55" s="28">
        <v>324024</v>
      </c>
      <c r="AB55" s="28">
        <v>1734199</v>
      </c>
      <c r="AC55" s="28">
        <v>520074</v>
      </c>
      <c r="AD55" s="28">
        <v>5000</v>
      </c>
      <c r="AE55" s="28">
        <v>462826</v>
      </c>
      <c r="AF55" s="28">
        <v>347048</v>
      </c>
      <c r="AG55" s="28">
        <v>2151744</v>
      </c>
      <c r="AH55" s="28">
        <v>2671542</v>
      </c>
      <c r="AI55" s="29">
        <v>0.02</v>
      </c>
      <c r="AJ55" s="29">
        <v>0.13</v>
      </c>
      <c r="AK55" s="29">
        <v>0.15</v>
      </c>
      <c r="AL55" s="30">
        <v>11.85</v>
      </c>
      <c r="AM55" s="30">
        <v>105.91</v>
      </c>
      <c r="AN55" s="31">
        <v>1.95</v>
      </c>
      <c r="AO55" s="32">
        <v>169.84</v>
      </c>
      <c r="AP55" s="32">
        <v>170.2</v>
      </c>
      <c r="AQ55" s="33">
        <v>-0.94</v>
      </c>
      <c r="AR55" s="34">
        <v>-74.78</v>
      </c>
      <c r="AS55" s="32">
        <v>-106.52</v>
      </c>
      <c r="AT55" s="32">
        <v>-12.96</v>
      </c>
      <c r="AU55" s="24">
        <v>-99.73</v>
      </c>
      <c r="AV55" s="33">
        <v>-7.44</v>
      </c>
      <c r="AW55" s="33">
        <v>1.02</v>
      </c>
      <c r="AX55" s="47"/>
    </row>
    <row r="56" spans="1:50" x14ac:dyDescent="0.25">
      <c r="A56" s="50">
        <v>55</v>
      </c>
      <c r="B56" s="23" t="s">
        <v>224</v>
      </c>
      <c r="C56" s="24" t="s">
        <v>225</v>
      </c>
      <c r="D56" s="24" t="s">
        <v>84</v>
      </c>
      <c r="E56" s="25">
        <v>85103</v>
      </c>
      <c r="F56" s="24" t="s">
        <v>65</v>
      </c>
      <c r="G56" s="24" t="s">
        <v>59</v>
      </c>
      <c r="H56" s="24" t="s">
        <v>71</v>
      </c>
      <c r="I56" s="26">
        <v>50</v>
      </c>
      <c r="J56" s="26">
        <f>IF(I56=0,0,IF(I56=1,1,IF(I56=2,2,(IF(I56=3,4,IF(I56=5,9,IF(I56=10,24,IF(I56=25,49,IF(I56=50,99,"X")))))))))</f>
        <v>99</v>
      </c>
      <c r="K56" s="24" t="s">
        <v>61</v>
      </c>
      <c r="L56" s="27">
        <v>35605</v>
      </c>
      <c r="M56" s="28">
        <v>2660996</v>
      </c>
      <c r="N56" s="28">
        <v>2660996</v>
      </c>
      <c r="O56" s="28">
        <v>0</v>
      </c>
      <c r="P56" s="28">
        <v>54646</v>
      </c>
      <c r="Q56" s="28">
        <v>54646</v>
      </c>
      <c r="R56" s="28">
        <v>188046</v>
      </c>
      <c r="S56" s="28">
        <v>188046</v>
      </c>
      <c r="T56" s="28">
        <v>244310</v>
      </c>
      <c r="U56" s="28">
        <v>297762</v>
      </c>
      <c r="V56" s="28">
        <v>242692</v>
      </c>
      <c r="W56" s="28">
        <v>83797.759999999995</v>
      </c>
      <c r="X56" s="28">
        <v>0</v>
      </c>
      <c r="Y56" s="28">
        <v>805116</v>
      </c>
      <c r="Z56" s="28">
        <v>916736</v>
      </c>
      <c r="AA56" s="28">
        <v>684488</v>
      </c>
      <c r="AB56" s="28">
        <v>1159209</v>
      </c>
      <c r="AC56" s="28">
        <v>0</v>
      </c>
      <c r="AD56" s="28">
        <v>7500</v>
      </c>
      <c r="AE56" s="28">
        <v>1416152</v>
      </c>
      <c r="AF56" s="28">
        <v>1021136</v>
      </c>
      <c r="AG56" s="28">
        <v>1855880</v>
      </c>
      <c r="AH56" s="28">
        <v>2907</v>
      </c>
      <c r="AI56" s="29">
        <v>0.2</v>
      </c>
      <c r="AJ56" s="29">
        <v>0.75</v>
      </c>
      <c r="AK56" s="29">
        <v>0.8</v>
      </c>
      <c r="AL56" s="30">
        <v>35.83</v>
      </c>
      <c r="AM56" s="30">
        <v>93.6</v>
      </c>
      <c r="AN56" s="31">
        <v>3.05</v>
      </c>
      <c r="AO56" s="32">
        <v>34.07</v>
      </c>
      <c r="AP56" s="32">
        <v>35.270000000000003</v>
      </c>
      <c r="AQ56" s="33">
        <v>0.9</v>
      </c>
      <c r="AR56" s="34">
        <v>13.28</v>
      </c>
      <c r="AS56" s="32">
        <v>20.51</v>
      </c>
      <c r="AT56" s="32">
        <v>7.07</v>
      </c>
      <c r="AU56" s="24">
        <v>18.420000000000002</v>
      </c>
      <c r="AV56" s="33">
        <v>2.75</v>
      </c>
      <c r="AW56" s="33">
        <v>0.73</v>
      </c>
      <c r="AX56" s="47"/>
    </row>
    <row r="57" spans="1:50" x14ac:dyDescent="0.25">
      <c r="A57" s="50">
        <v>56</v>
      </c>
      <c r="B57" s="23" t="s">
        <v>226</v>
      </c>
      <c r="C57" s="24" t="s">
        <v>227</v>
      </c>
      <c r="D57" s="24" t="s">
        <v>84</v>
      </c>
      <c r="E57" s="25">
        <v>82003</v>
      </c>
      <c r="F57" s="24" t="s">
        <v>58</v>
      </c>
      <c r="G57" s="24" t="s">
        <v>59</v>
      </c>
      <c r="H57" s="24" t="s">
        <v>71</v>
      </c>
      <c r="I57" s="26">
        <v>25</v>
      </c>
      <c r="J57" s="26">
        <f>IF(I57=0,0,IF(I57=1,1,IF(I57=2,2,(IF(I57=3,4,IF(I57=5,9,IF(I57=10,24,IF(I57=25,49,IF(I57=50,99,"X")))))))))</f>
        <v>49</v>
      </c>
      <c r="K57" s="24" t="s">
        <v>54</v>
      </c>
      <c r="L57" s="27">
        <v>33220</v>
      </c>
      <c r="M57" s="28">
        <v>2656468</v>
      </c>
      <c r="N57" s="28">
        <v>2657097</v>
      </c>
      <c r="O57" s="28">
        <v>629</v>
      </c>
      <c r="P57" s="28">
        <v>5806</v>
      </c>
      <c r="Q57" s="28">
        <v>7960</v>
      </c>
      <c r="R57" s="28">
        <v>27627</v>
      </c>
      <c r="S57" s="28">
        <v>27627</v>
      </c>
      <c r="T57" s="28">
        <v>36470</v>
      </c>
      <c r="U57" s="28">
        <v>84238</v>
      </c>
      <c r="V57" s="28">
        <v>33433</v>
      </c>
      <c r="W57" s="28">
        <v>940.08</v>
      </c>
      <c r="X57" s="28">
        <v>66884</v>
      </c>
      <c r="Y57" s="28">
        <v>820952</v>
      </c>
      <c r="Z57" s="28">
        <v>118612</v>
      </c>
      <c r="AA57" s="28">
        <v>829827</v>
      </c>
      <c r="AB57" s="28">
        <v>1073623</v>
      </c>
      <c r="AC57" s="28">
        <v>66006</v>
      </c>
      <c r="AD57" s="28">
        <v>25000</v>
      </c>
      <c r="AE57" s="28">
        <v>528358</v>
      </c>
      <c r="AF57" s="28">
        <v>74347</v>
      </c>
      <c r="AG57" s="28">
        <v>1795798</v>
      </c>
      <c r="AH57" s="28">
        <v>2549866</v>
      </c>
      <c r="AI57" s="29">
        <v>0.02</v>
      </c>
      <c r="AJ57" s="29">
        <v>0.97</v>
      </c>
      <c r="AK57" s="29">
        <v>1.2</v>
      </c>
      <c r="AL57" s="30">
        <v>48.73</v>
      </c>
      <c r="AM57" s="30">
        <v>72.98</v>
      </c>
      <c r="AN57" s="31">
        <v>10.119999999999999</v>
      </c>
      <c r="AO57" s="32">
        <v>71.5</v>
      </c>
      <c r="AP57" s="32">
        <v>77.48</v>
      </c>
      <c r="AQ57" s="33">
        <v>1.6</v>
      </c>
      <c r="AR57" s="34">
        <v>5.23</v>
      </c>
      <c r="AS57" s="32">
        <v>23.29</v>
      </c>
      <c r="AT57" s="32">
        <v>1.04</v>
      </c>
      <c r="AU57" s="24">
        <v>37.159999999999997</v>
      </c>
      <c r="AV57" s="33">
        <v>1.97</v>
      </c>
      <c r="AW57" s="33">
        <v>1.1200000000000001</v>
      </c>
      <c r="AX57" s="47"/>
    </row>
    <row r="58" spans="1:50" x14ac:dyDescent="0.25">
      <c r="A58" s="50">
        <v>57</v>
      </c>
      <c r="B58" s="23" t="s">
        <v>228</v>
      </c>
      <c r="C58" s="24" t="s">
        <v>229</v>
      </c>
      <c r="D58" s="24" t="s">
        <v>230</v>
      </c>
      <c r="E58" s="25">
        <v>97646</v>
      </c>
      <c r="F58" s="24" t="s">
        <v>136</v>
      </c>
      <c r="G58" s="24" t="s">
        <v>137</v>
      </c>
      <c r="H58" s="24" t="s">
        <v>231</v>
      </c>
      <c r="I58" s="26">
        <v>50</v>
      </c>
      <c r="J58" s="26">
        <f>IF(I58=0,0,IF(I58=1,1,IF(I58=2,2,(IF(I58=3,4,IF(I58=5,9,IF(I58=10,24,IF(I58=25,49,IF(I58=50,99,"X")))))))))</f>
        <v>99</v>
      </c>
      <c r="K58" s="24" t="s">
        <v>61</v>
      </c>
      <c r="L58" s="27">
        <v>34991</v>
      </c>
      <c r="M58" s="28">
        <v>2652399</v>
      </c>
      <c r="N58" s="28">
        <v>2652399</v>
      </c>
      <c r="O58" s="28">
        <v>0</v>
      </c>
      <c r="P58" s="28">
        <v>9139</v>
      </c>
      <c r="Q58" s="28">
        <v>0</v>
      </c>
      <c r="R58" s="28">
        <v>12103</v>
      </c>
      <c r="S58" s="28">
        <v>12103</v>
      </c>
      <c r="T58" s="28">
        <v>21242</v>
      </c>
      <c r="U58" s="28">
        <v>84595</v>
      </c>
      <c r="V58" s="28">
        <v>21242</v>
      </c>
      <c r="W58" s="28">
        <v>-97637.56</v>
      </c>
      <c r="X58" s="28">
        <v>44620</v>
      </c>
      <c r="Y58" s="28">
        <v>1113587</v>
      </c>
      <c r="Z58" s="28">
        <v>1026812</v>
      </c>
      <c r="AA58" s="28">
        <v>1088025</v>
      </c>
      <c r="AB58" s="28">
        <v>1272335</v>
      </c>
      <c r="AC58" s="28">
        <v>148068</v>
      </c>
      <c r="AD58" s="28">
        <v>1000000</v>
      </c>
      <c r="AE58" s="28">
        <v>1325561</v>
      </c>
      <c r="AF58" s="28">
        <v>682971</v>
      </c>
      <c r="AG58" s="28">
        <v>1404369</v>
      </c>
      <c r="AH58" s="28">
        <v>2315514</v>
      </c>
      <c r="AI58" s="29">
        <v>0.33</v>
      </c>
      <c r="AJ58" s="29">
        <v>2.72</v>
      </c>
      <c r="AK58" s="29">
        <v>3.27</v>
      </c>
      <c r="AL58" s="30">
        <v>62.62</v>
      </c>
      <c r="AM58" s="30">
        <v>44.72</v>
      </c>
      <c r="AN58" s="31">
        <v>14.19</v>
      </c>
      <c r="AO58" s="32">
        <v>14.55</v>
      </c>
      <c r="AP58" s="32">
        <v>22.54</v>
      </c>
      <c r="AQ58" s="33">
        <v>1.5</v>
      </c>
      <c r="AR58" s="34">
        <v>0.91</v>
      </c>
      <c r="AS58" s="32">
        <v>1.18</v>
      </c>
      <c r="AT58" s="32">
        <v>0.46</v>
      </c>
      <c r="AU58" s="24">
        <v>1.77</v>
      </c>
      <c r="AV58" s="33">
        <v>2.0499999999999998</v>
      </c>
      <c r="AW58" s="33">
        <v>0.68</v>
      </c>
      <c r="AX58" s="47"/>
    </row>
    <row r="59" spans="1:50" x14ac:dyDescent="0.25">
      <c r="A59" s="50">
        <v>58</v>
      </c>
      <c r="B59" s="23" t="s">
        <v>232</v>
      </c>
      <c r="C59" s="24" t="s">
        <v>233</v>
      </c>
      <c r="D59" s="24" t="s">
        <v>84</v>
      </c>
      <c r="E59" s="25">
        <v>83103</v>
      </c>
      <c r="F59" s="24" t="s">
        <v>80</v>
      </c>
      <c r="G59" s="24" t="s">
        <v>59</v>
      </c>
      <c r="H59" s="24" t="s">
        <v>53</v>
      </c>
      <c r="I59" s="26">
        <v>100</v>
      </c>
      <c r="J59" s="26">
        <v>149</v>
      </c>
      <c r="K59" s="24" t="s">
        <v>54</v>
      </c>
      <c r="L59" s="27">
        <v>38829</v>
      </c>
      <c r="M59" s="28">
        <v>2584018</v>
      </c>
      <c r="N59" s="28">
        <v>2586471</v>
      </c>
      <c r="O59" s="28">
        <v>2453</v>
      </c>
      <c r="P59" s="28">
        <v>8874</v>
      </c>
      <c r="Q59" s="28">
        <v>0</v>
      </c>
      <c r="R59" s="28">
        <v>-81677</v>
      </c>
      <c r="S59" s="28">
        <v>-81677</v>
      </c>
      <c r="T59" s="28">
        <v>46496</v>
      </c>
      <c r="U59" s="28">
        <v>416691</v>
      </c>
      <c r="V59" s="28">
        <v>-72803</v>
      </c>
      <c r="W59" s="28">
        <v>-337811</v>
      </c>
      <c r="X59" s="28">
        <v>63610</v>
      </c>
      <c r="Y59" s="28">
        <v>1248950</v>
      </c>
      <c r="Z59" s="28">
        <v>1516092</v>
      </c>
      <c r="AA59" s="28">
        <v>1416575</v>
      </c>
      <c r="AB59" s="28">
        <v>623127</v>
      </c>
      <c r="AC59" s="28">
        <v>7229</v>
      </c>
      <c r="AD59" s="28">
        <v>929600</v>
      </c>
      <c r="AE59" s="28">
        <v>8302267</v>
      </c>
      <c r="AF59" s="28">
        <v>6489032</v>
      </c>
      <c r="AG59" s="28">
        <v>1341932</v>
      </c>
      <c r="AH59" s="28">
        <v>2527272</v>
      </c>
      <c r="AI59" s="29">
        <v>1.54</v>
      </c>
      <c r="AJ59" s="29">
        <v>2.0499999999999998</v>
      </c>
      <c r="AK59" s="29">
        <v>2.21</v>
      </c>
      <c r="AL59" s="30">
        <v>22.68</v>
      </c>
      <c r="AM59" s="30">
        <v>86.59</v>
      </c>
      <c r="AN59" s="31">
        <v>7.23</v>
      </c>
      <c r="AO59" s="32">
        <v>18.38</v>
      </c>
      <c r="AP59" s="32">
        <v>67.27</v>
      </c>
      <c r="AQ59" s="33">
        <v>0.23</v>
      </c>
      <c r="AR59" s="34">
        <v>-0.98</v>
      </c>
      <c r="AS59" s="32">
        <v>-5.39</v>
      </c>
      <c r="AT59" s="32">
        <v>-3.16</v>
      </c>
      <c r="AU59" s="24">
        <v>-1.26</v>
      </c>
      <c r="AV59" s="33">
        <v>0.05</v>
      </c>
      <c r="AW59" s="33">
        <v>-0.05</v>
      </c>
      <c r="AX59" s="47"/>
    </row>
    <row r="60" spans="1:50" x14ac:dyDescent="0.25">
      <c r="A60" s="50">
        <v>59</v>
      </c>
      <c r="B60" s="23" t="s">
        <v>234</v>
      </c>
      <c r="C60" s="24" t="s">
        <v>235</v>
      </c>
      <c r="D60" s="24" t="s">
        <v>155</v>
      </c>
      <c r="E60" s="25">
        <v>81105</v>
      </c>
      <c r="F60" s="24"/>
      <c r="G60" s="24" t="s">
        <v>59</v>
      </c>
      <c r="H60" s="24" t="s">
        <v>81</v>
      </c>
      <c r="I60" s="26">
        <v>2</v>
      </c>
      <c r="J60" s="26">
        <f t="shared" ref="J60:J74" si="1">IF(I60=0,0,IF(I60=1,1,IF(I60=2,2,(IF(I60=3,4,IF(I60=5,9,IF(I60=10,24,IF(I60=25,49,IF(I60=50,99,"X")))))))))</f>
        <v>2</v>
      </c>
      <c r="K60" s="24" t="s">
        <v>61</v>
      </c>
      <c r="L60" s="27">
        <v>42894</v>
      </c>
      <c r="M60" s="28">
        <v>2504442</v>
      </c>
      <c r="N60" s="28">
        <v>2504442</v>
      </c>
      <c r="O60" s="28">
        <v>0</v>
      </c>
      <c r="P60" s="28">
        <v>267</v>
      </c>
      <c r="Q60" s="28">
        <v>267</v>
      </c>
      <c r="R60" s="28">
        <v>-394608</v>
      </c>
      <c r="S60" s="28">
        <v>-394608</v>
      </c>
      <c r="T60" s="28">
        <v>-384560</v>
      </c>
      <c r="U60" s="28">
        <v>-329035</v>
      </c>
      <c r="V60" s="28">
        <v>-394341</v>
      </c>
      <c r="W60" s="28">
        <v>-299748.42</v>
      </c>
      <c r="X60" s="28">
        <v>0</v>
      </c>
      <c r="Y60" s="28">
        <v>494819</v>
      </c>
      <c r="Z60" s="28">
        <v>-368513</v>
      </c>
      <c r="AA60" s="28">
        <v>410843</v>
      </c>
      <c r="AB60" s="28">
        <v>1264580</v>
      </c>
      <c r="AC60" s="28">
        <v>0</v>
      </c>
      <c r="AD60" s="28">
        <v>5000</v>
      </c>
      <c r="AE60" s="28">
        <v>358889</v>
      </c>
      <c r="AF60" s="28">
        <v>151455</v>
      </c>
      <c r="AG60" s="28">
        <v>2009623</v>
      </c>
      <c r="AH60" s="28">
        <v>805507</v>
      </c>
      <c r="AI60" s="29">
        <v>0.01</v>
      </c>
      <c r="AJ60" s="29">
        <v>0.26</v>
      </c>
      <c r="AK60" s="29">
        <v>0.26</v>
      </c>
      <c r="AL60" s="30">
        <v>24.38</v>
      </c>
      <c r="AM60" s="30">
        <v>120.74</v>
      </c>
      <c r="AN60" s="31">
        <v>0</v>
      </c>
      <c r="AO60" s="32">
        <v>188.81</v>
      </c>
      <c r="AP60" s="32">
        <v>201.68</v>
      </c>
      <c r="AQ60" s="33">
        <v>-2.4300000000000002</v>
      </c>
      <c r="AR60" s="34">
        <v>-109.95</v>
      </c>
      <c r="AS60" s="32">
        <v>-107.08</v>
      </c>
      <c r="AT60" s="32">
        <v>-15.76</v>
      </c>
      <c r="AU60" s="24">
        <v>-260.54000000000002</v>
      </c>
      <c r="AV60" s="33">
        <v>-10.92</v>
      </c>
      <c r="AW60" s="33">
        <v>1.18</v>
      </c>
      <c r="AX60" s="47"/>
    </row>
    <row r="61" spans="1:50" x14ac:dyDescent="0.25">
      <c r="A61" s="50">
        <v>60</v>
      </c>
      <c r="B61" s="23" t="s">
        <v>236</v>
      </c>
      <c r="C61" s="24" t="s">
        <v>237</v>
      </c>
      <c r="D61" s="24" t="s">
        <v>84</v>
      </c>
      <c r="E61" s="25">
        <v>82104</v>
      </c>
      <c r="F61" s="24" t="s">
        <v>58</v>
      </c>
      <c r="G61" s="24" t="s">
        <v>59</v>
      </c>
      <c r="H61" s="24" t="s">
        <v>53</v>
      </c>
      <c r="I61" s="26">
        <v>50</v>
      </c>
      <c r="J61" s="26">
        <f t="shared" si="1"/>
        <v>99</v>
      </c>
      <c r="K61" s="24" t="s">
        <v>54</v>
      </c>
      <c r="L61" s="27">
        <v>41180</v>
      </c>
      <c r="M61" s="28">
        <v>2493596</v>
      </c>
      <c r="N61" s="28">
        <v>2493962</v>
      </c>
      <c r="O61" s="28">
        <v>366</v>
      </c>
      <c r="P61" s="28">
        <v>0</v>
      </c>
      <c r="Q61" s="28">
        <v>0</v>
      </c>
      <c r="R61" s="28">
        <v>-1067909</v>
      </c>
      <c r="S61" s="28">
        <v>-1067909</v>
      </c>
      <c r="T61" s="28">
        <v>-972138</v>
      </c>
      <c r="U61" s="28">
        <v>-163833</v>
      </c>
      <c r="V61" s="28">
        <v>-1067909</v>
      </c>
      <c r="W61" s="28">
        <v>-1877467.08</v>
      </c>
      <c r="X61" s="28">
        <v>186581</v>
      </c>
      <c r="Y61" s="28">
        <v>1074491</v>
      </c>
      <c r="Z61" s="28">
        <v>9358704</v>
      </c>
      <c r="AA61" s="28">
        <v>1538536</v>
      </c>
      <c r="AB61" s="28">
        <v>655335</v>
      </c>
      <c r="AC61" s="28">
        <v>157376</v>
      </c>
      <c r="AD61" s="28">
        <v>40000</v>
      </c>
      <c r="AE61" s="28">
        <v>13492156</v>
      </c>
      <c r="AF61" s="28">
        <v>13090310</v>
      </c>
      <c r="AG61" s="28">
        <v>1271425</v>
      </c>
      <c r="AH61" s="28">
        <v>2159335</v>
      </c>
      <c r="AI61" s="29">
        <v>0.01</v>
      </c>
      <c r="AJ61" s="29">
        <v>0.14000000000000001</v>
      </c>
      <c r="AK61" s="29">
        <v>0.33</v>
      </c>
      <c r="AL61" s="30">
        <v>20.59</v>
      </c>
      <c r="AM61" s="30">
        <v>282.12</v>
      </c>
      <c r="AN61" s="31">
        <v>31.25</v>
      </c>
      <c r="AO61" s="32">
        <v>8.57</v>
      </c>
      <c r="AP61" s="32">
        <v>30.37</v>
      </c>
      <c r="AQ61" s="33">
        <v>0.71</v>
      </c>
      <c r="AR61" s="34">
        <v>-7.92</v>
      </c>
      <c r="AS61" s="32">
        <v>-11.41</v>
      </c>
      <c r="AT61" s="32">
        <v>-42.83</v>
      </c>
      <c r="AU61" s="24">
        <v>-8.16</v>
      </c>
      <c r="AV61" s="33">
        <v>-2.2000000000000002</v>
      </c>
      <c r="AW61" s="33">
        <v>-0.45</v>
      </c>
      <c r="AX61" s="47"/>
    </row>
    <row r="62" spans="1:50" x14ac:dyDescent="0.25">
      <c r="A62" s="50">
        <v>61</v>
      </c>
      <c r="B62" s="23" t="s">
        <v>238</v>
      </c>
      <c r="C62" s="24" t="s">
        <v>239</v>
      </c>
      <c r="D62" s="24" t="s">
        <v>140</v>
      </c>
      <c r="E62" s="25" t="s">
        <v>171</v>
      </c>
      <c r="F62" s="24" t="s">
        <v>142</v>
      </c>
      <c r="G62" s="24" t="s">
        <v>76</v>
      </c>
      <c r="H62" s="24" t="s">
        <v>53</v>
      </c>
      <c r="I62" s="26">
        <v>50</v>
      </c>
      <c r="J62" s="26">
        <f t="shared" si="1"/>
        <v>99</v>
      </c>
      <c r="K62" s="24" t="s">
        <v>54</v>
      </c>
      <c r="L62" s="27">
        <v>36565</v>
      </c>
      <c r="M62" s="28">
        <v>2444654</v>
      </c>
      <c r="N62" s="28">
        <v>2493405</v>
      </c>
      <c r="O62" s="28">
        <v>48751</v>
      </c>
      <c r="P62" s="28">
        <v>16750</v>
      </c>
      <c r="Q62" s="28">
        <v>386</v>
      </c>
      <c r="R62" s="28">
        <v>-15815</v>
      </c>
      <c r="S62" s="28">
        <v>-15815</v>
      </c>
      <c r="T62" s="28">
        <v>213100</v>
      </c>
      <c r="U62" s="28">
        <v>735471</v>
      </c>
      <c r="V62" s="28">
        <v>935</v>
      </c>
      <c r="W62" s="28">
        <v>-742186.2</v>
      </c>
      <c r="X62" s="28">
        <v>2280</v>
      </c>
      <c r="Y62" s="28">
        <v>1370579</v>
      </c>
      <c r="Z62" s="28">
        <v>5666662</v>
      </c>
      <c r="AA62" s="28">
        <v>1233311</v>
      </c>
      <c r="AB62" s="28">
        <v>607196</v>
      </c>
      <c r="AC62" s="28">
        <v>7254</v>
      </c>
      <c r="AD62" s="28">
        <v>4598000</v>
      </c>
      <c r="AE62" s="28">
        <v>14469809</v>
      </c>
      <c r="AF62" s="28">
        <v>13386860</v>
      </c>
      <c r="AG62" s="28">
        <v>1078714</v>
      </c>
      <c r="AH62" s="28">
        <v>2447013</v>
      </c>
      <c r="AI62" s="29">
        <v>0.11</v>
      </c>
      <c r="AJ62" s="29">
        <v>0.41</v>
      </c>
      <c r="AK62" s="29">
        <v>0.67</v>
      </c>
      <c r="AL62" s="30">
        <v>59.62</v>
      </c>
      <c r="AM62" s="30">
        <v>460.7</v>
      </c>
      <c r="AN62" s="31">
        <v>13.01</v>
      </c>
      <c r="AO62" s="32">
        <v>10.66</v>
      </c>
      <c r="AP62" s="32">
        <v>59.78</v>
      </c>
      <c r="AQ62" s="33">
        <v>0.42</v>
      </c>
      <c r="AR62" s="34">
        <v>-0.11</v>
      </c>
      <c r="AS62" s="32">
        <v>-0.28000000000000003</v>
      </c>
      <c r="AT62" s="32">
        <v>-0.65</v>
      </c>
      <c r="AU62" s="24">
        <v>-0.12</v>
      </c>
      <c r="AV62" s="33">
        <v>0.26</v>
      </c>
      <c r="AW62" s="33">
        <v>0.06</v>
      </c>
      <c r="AX62" s="47"/>
    </row>
    <row r="63" spans="1:50" x14ac:dyDescent="0.25">
      <c r="A63" s="50">
        <v>62</v>
      </c>
      <c r="B63" s="23" t="s">
        <v>240</v>
      </c>
      <c r="C63" s="24" t="s">
        <v>241</v>
      </c>
      <c r="D63" s="24" t="s">
        <v>89</v>
      </c>
      <c r="E63" s="25">
        <v>91701</v>
      </c>
      <c r="F63" s="24" t="s">
        <v>89</v>
      </c>
      <c r="G63" s="24" t="s">
        <v>90</v>
      </c>
      <c r="H63" s="24" t="s">
        <v>81</v>
      </c>
      <c r="I63" s="26">
        <v>3</v>
      </c>
      <c r="J63" s="26">
        <f t="shared" si="1"/>
        <v>4</v>
      </c>
      <c r="K63" s="24" t="s">
        <v>61</v>
      </c>
      <c r="L63" s="27">
        <v>38163</v>
      </c>
      <c r="M63" s="28">
        <v>2430847</v>
      </c>
      <c r="N63" s="28">
        <v>2430854</v>
      </c>
      <c r="O63" s="28">
        <v>7</v>
      </c>
      <c r="P63" s="28">
        <v>0</v>
      </c>
      <c r="Q63" s="28">
        <v>0</v>
      </c>
      <c r="R63" s="28">
        <v>-479367</v>
      </c>
      <c r="S63" s="28">
        <v>-479367</v>
      </c>
      <c r="T63" s="28">
        <v>-452556</v>
      </c>
      <c r="U63" s="28">
        <v>-224327</v>
      </c>
      <c r="V63" s="28">
        <v>-479367</v>
      </c>
      <c r="W63" s="28">
        <v>-532374.52</v>
      </c>
      <c r="X63" s="28">
        <v>972366</v>
      </c>
      <c r="Y63" s="28">
        <v>-294347</v>
      </c>
      <c r="Z63" s="28">
        <v>873040</v>
      </c>
      <c r="AA63" s="28">
        <v>31235</v>
      </c>
      <c r="AB63" s="28">
        <v>39106</v>
      </c>
      <c r="AC63" s="28">
        <v>967880</v>
      </c>
      <c r="AD63" s="28">
        <v>6640</v>
      </c>
      <c r="AE63" s="28">
        <v>2948683</v>
      </c>
      <c r="AF63" s="28">
        <v>2187036</v>
      </c>
      <c r="AG63" s="28">
        <v>1757314</v>
      </c>
      <c r="AH63" s="28">
        <v>490601</v>
      </c>
      <c r="AI63" s="29">
        <v>0.18</v>
      </c>
      <c r="AJ63" s="29">
        <v>0.46</v>
      </c>
      <c r="AK63" s="29">
        <v>0.84</v>
      </c>
      <c r="AL63" s="30">
        <v>36.619999999999997</v>
      </c>
      <c r="AM63" s="30">
        <v>119</v>
      </c>
      <c r="AN63" s="31">
        <v>50.82</v>
      </c>
      <c r="AO63" s="32">
        <v>30.55</v>
      </c>
      <c r="AP63" s="32">
        <v>70.39</v>
      </c>
      <c r="AQ63" s="33">
        <v>0.4</v>
      </c>
      <c r="AR63" s="34">
        <v>-16.260000000000002</v>
      </c>
      <c r="AS63" s="32">
        <v>-54.91</v>
      </c>
      <c r="AT63" s="32">
        <v>-19.72</v>
      </c>
      <c r="AU63" s="24">
        <v>-21.92</v>
      </c>
      <c r="AV63" s="33">
        <v>-0.81</v>
      </c>
      <c r="AW63" s="33">
        <v>-0.05</v>
      </c>
      <c r="AX63" s="47"/>
    </row>
    <row r="64" spans="1:50" x14ac:dyDescent="0.25">
      <c r="A64" s="50">
        <v>63</v>
      </c>
      <c r="B64" s="23" t="s">
        <v>242</v>
      </c>
      <c r="C64" s="24" t="s">
        <v>243</v>
      </c>
      <c r="D64" s="24" t="s">
        <v>94</v>
      </c>
      <c r="E64" s="25" t="s">
        <v>95</v>
      </c>
      <c r="F64" s="24" t="s">
        <v>96</v>
      </c>
      <c r="G64" s="24" t="s">
        <v>97</v>
      </c>
      <c r="H64" s="24" t="s">
        <v>53</v>
      </c>
      <c r="I64" s="26">
        <v>50</v>
      </c>
      <c r="J64" s="26">
        <f t="shared" si="1"/>
        <v>99</v>
      </c>
      <c r="K64" s="24" t="s">
        <v>54</v>
      </c>
      <c r="L64" s="27">
        <v>34810</v>
      </c>
      <c r="M64" s="28">
        <v>2419918</v>
      </c>
      <c r="N64" s="28">
        <v>2420528</v>
      </c>
      <c r="O64" s="28">
        <v>610</v>
      </c>
      <c r="P64" s="28">
        <v>0</v>
      </c>
      <c r="Q64" s="28">
        <v>0</v>
      </c>
      <c r="R64" s="28">
        <v>-1100518</v>
      </c>
      <c r="S64" s="28">
        <v>-1100518</v>
      </c>
      <c r="T64" s="28">
        <v>-560639</v>
      </c>
      <c r="U64" s="28">
        <v>297337</v>
      </c>
      <c r="V64" s="28">
        <v>-1100518</v>
      </c>
      <c r="W64" s="28">
        <v>-1327278.8799999999</v>
      </c>
      <c r="X64" s="28">
        <v>0</v>
      </c>
      <c r="Y64" s="28">
        <v>1375767</v>
      </c>
      <c r="Z64" s="28">
        <v>450812</v>
      </c>
      <c r="AA64" s="28">
        <v>1386897</v>
      </c>
      <c r="AB64" s="28">
        <v>501061</v>
      </c>
      <c r="AC64" s="28">
        <v>0</v>
      </c>
      <c r="AD64" s="28">
        <v>697068</v>
      </c>
      <c r="AE64" s="28">
        <v>21346859</v>
      </c>
      <c r="AF64" s="28">
        <v>19233186</v>
      </c>
      <c r="AG64" s="28">
        <v>1044151</v>
      </c>
      <c r="AH64" s="28">
        <v>2419918</v>
      </c>
      <c r="AI64" s="29">
        <v>1.27</v>
      </c>
      <c r="AJ64" s="29">
        <v>1.5</v>
      </c>
      <c r="AK64" s="29">
        <v>1.53</v>
      </c>
      <c r="AL64" s="30">
        <v>47.49</v>
      </c>
      <c r="AM64" s="30">
        <v>472.45</v>
      </c>
      <c r="AN64" s="31">
        <v>6.01</v>
      </c>
      <c r="AO64" s="32">
        <v>6.67</v>
      </c>
      <c r="AP64" s="32">
        <v>97.64</v>
      </c>
      <c r="AQ64" s="33">
        <v>0.02</v>
      </c>
      <c r="AR64" s="34">
        <v>-5.16</v>
      </c>
      <c r="AS64" s="32">
        <v>-244.12</v>
      </c>
      <c r="AT64" s="32">
        <v>-45.48</v>
      </c>
      <c r="AU64" s="24">
        <v>-5.72</v>
      </c>
      <c r="AV64" s="33">
        <v>-2.63</v>
      </c>
      <c r="AW64" s="33">
        <v>-0.38</v>
      </c>
      <c r="AX64" s="47"/>
    </row>
    <row r="65" spans="1:50" x14ac:dyDescent="0.25">
      <c r="A65" s="50">
        <v>64</v>
      </c>
      <c r="B65" s="23" t="s">
        <v>244</v>
      </c>
      <c r="C65" s="24">
        <v>128</v>
      </c>
      <c r="D65" s="24" t="s">
        <v>245</v>
      </c>
      <c r="E65" s="25">
        <v>92201</v>
      </c>
      <c r="F65" s="24" t="s">
        <v>246</v>
      </c>
      <c r="G65" s="24" t="s">
        <v>97</v>
      </c>
      <c r="H65" s="24" t="s">
        <v>104</v>
      </c>
      <c r="I65" s="26">
        <v>25</v>
      </c>
      <c r="J65" s="26">
        <f t="shared" si="1"/>
        <v>49</v>
      </c>
      <c r="K65" s="24" t="s">
        <v>61</v>
      </c>
      <c r="L65" s="27">
        <v>41030</v>
      </c>
      <c r="M65" s="28">
        <v>2385895</v>
      </c>
      <c r="N65" s="28">
        <v>2385895</v>
      </c>
      <c r="O65" s="28">
        <v>0</v>
      </c>
      <c r="P65" s="28">
        <v>0</v>
      </c>
      <c r="Q65" s="28">
        <v>0</v>
      </c>
      <c r="R65" s="28">
        <v>59</v>
      </c>
      <c r="S65" s="28">
        <v>59</v>
      </c>
      <c r="T65" s="28">
        <v>6096</v>
      </c>
      <c r="U65" s="28">
        <v>81427</v>
      </c>
      <c r="V65" s="28">
        <v>59</v>
      </c>
      <c r="W65" s="28">
        <v>-13094.06</v>
      </c>
      <c r="X65" s="28">
        <v>37038</v>
      </c>
      <c r="Y65" s="28">
        <v>665311</v>
      </c>
      <c r="Z65" s="28">
        <v>70613</v>
      </c>
      <c r="AA65" s="28">
        <v>589346</v>
      </c>
      <c r="AB65" s="28">
        <v>951391</v>
      </c>
      <c r="AC65" s="28">
        <v>71134</v>
      </c>
      <c r="AD65" s="28">
        <v>5000</v>
      </c>
      <c r="AE65" s="28">
        <v>343352</v>
      </c>
      <c r="AF65" s="28">
        <v>335784</v>
      </c>
      <c r="AG65" s="28">
        <v>1649450</v>
      </c>
      <c r="AH65" s="28">
        <v>2277723</v>
      </c>
      <c r="AI65" s="29">
        <v>0.01</v>
      </c>
      <c r="AJ65" s="29">
        <v>0.06</v>
      </c>
      <c r="AK65" s="29">
        <v>0.06</v>
      </c>
      <c r="AL65" s="30">
        <v>0.9</v>
      </c>
      <c r="AM65" s="30">
        <v>26.58</v>
      </c>
      <c r="AN65" s="31">
        <v>0</v>
      </c>
      <c r="AO65" s="32">
        <v>37</v>
      </c>
      <c r="AP65" s="32">
        <v>79.430000000000007</v>
      </c>
      <c r="AQ65" s="33">
        <v>0.21</v>
      </c>
      <c r="AR65" s="34">
        <v>0.02</v>
      </c>
      <c r="AS65" s="32">
        <v>0.08</v>
      </c>
      <c r="AT65" s="32">
        <v>0</v>
      </c>
      <c r="AU65" s="24">
        <v>0.02</v>
      </c>
      <c r="AV65" s="33">
        <v>1.81</v>
      </c>
      <c r="AW65" s="33">
        <v>1.18</v>
      </c>
      <c r="AX65" s="47"/>
    </row>
    <row r="66" spans="1:50" x14ac:dyDescent="0.25">
      <c r="A66" s="50">
        <v>65</v>
      </c>
      <c r="B66" s="23" t="s">
        <v>247</v>
      </c>
      <c r="C66" s="24" t="s">
        <v>248</v>
      </c>
      <c r="D66" s="24" t="s">
        <v>249</v>
      </c>
      <c r="E66" s="25" t="s">
        <v>250</v>
      </c>
      <c r="F66" s="24" t="s">
        <v>127</v>
      </c>
      <c r="G66" s="24" t="s">
        <v>76</v>
      </c>
      <c r="H66" s="24" t="s">
        <v>231</v>
      </c>
      <c r="I66" s="26">
        <v>25</v>
      </c>
      <c r="J66" s="26">
        <f t="shared" si="1"/>
        <v>49</v>
      </c>
      <c r="K66" s="24" t="s">
        <v>61</v>
      </c>
      <c r="L66" s="27">
        <v>39374</v>
      </c>
      <c r="M66" s="28">
        <v>2333325</v>
      </c>
      <c r="N66" s="28">
        <v>2333325</v>
      </c>
      <c r="O66" s="28">
        <v>0</v>
      </c>
      <c r="P66" s="28">
        <v>31765</v>
      </c>
      <c r="Q66" s="28">
        <v>31765</v>
      </c>
      <c r="R66" s="28">
        <v>116065</v>
      </c>
      <c r="S66" s="28">
        <v>116065</v>
      </c>
      <c r="T66" s="28">
        <v>152894</v>
      </c>
      <c r="U66" s="28">
        <v>207464</v>
      </c>
      <c r="V66" s="28">
        <v>147830</v>
      </c>
      <c r="W66" s="28">
        <v>72151.58</v>
      </c>
      <c r="X66" s="28">
        <v>93590</v>
      </c>
      <c r="Y66" s="28">
        <v>646570</v>
      </c>
      <c r="Z66" s="28">
        <v>192805</v>
      </c>
      <c r="AA66" s="28">
        <v>490121</v>
      </c>
      <c r="AB66" s="28">
        <v>1019274</v>
      </c>
      <c r="AC66" s="28">
        <v>259839</v>
      </c>
      <c r="AD66" s="28">
        <v>40000</v>
      </c>
      <c r="AE66" s="28">
        <v>965433</v>
      </c>
      <c r="AF66" s="28">
        <v>125477</v>
      </c>
      <c r="AG66" s="28">
        <v>1438146</v>
      </c>
      <c r="AH66" s="28">
        <v>85736</v>
      </c>
      <c r="AI66" s="29">
        <v>0.23</v>
      </c>
      <c r="AJ66" s="29">
        <v>1.1499999999999999</v>
      </c>
      <c r="AK66" s="29">
        <v>1.17</v>
      </c>
      <c r="AL66" s="30">
        <v>102.24</v>
      </c>
      <c r="AM66" s="30">
        <v>151.66999999999999</v>
      </c>
      <c r="AN66" s="31">
        <v>2.02</v>
      </c>
      <c r="AO66" s="32">
        <v>74.16</v>
      </c>
      <c r="AP66" s="32">
        <v>79.97</v>
      </c>
      <c r="AQ66" s="33">
        <v>1.54</v>
      </c>
      <c r="AR66" s="34">
        <v>12.02</v>
      </c>
      <c r="AS66" s="32">
        <v>60.2</v>
      </c>
      <c r="AT66" s="32">
        <v>4.97</v>
      </c>
      <c r="AU66" s="24">
        <v>92.5</v>
      </c>
      <c r="AV66" s="33">
        <v>2.98</v>
      </c>
      <c r="AW66" s="33">
        <v>0.77</v>
      </c>
      <c r="AX66" s="47"/>
    </row>
    <row r="67" spans="1:50" x14ac:dyDescent="0.25">
      <c r="A67" s="50">
        <v>66</v>
      </c>
      <c r="B67" s="23" t="s">
        <v>251</v>
      </c>
      <c r="C67" s="24" t="s">
        <v>252</v>
      </c>
      <c r="D67" s="24" t="s">
        <v>84</v>
      </c>
      <c r="E67" s="25">
        <v>81105</v>
      </c>
      <c r="F67" s="24" t="s">
        <v>70</v>
      </c>
      <c r="G67" s="24" t="s">
        <v>59</v>
      </c>
      <c r="H67" s="24" t="s">
        <v>53</v>
      </c>
      <c r="I67" s="26">
        <v>25</v>
      </c>
      <c r="J67" s="26">
        <f t="shared" si="1"/>
        <v>49</v>
      </c>
      <c r="K67" s="24" t="s">
        <v>61</v>
      </c>
      <c r="L67" s="27">
        <v>43228</v>
      </c>
      <c r="M67" s="28">
        <v>2330569</v>
      </c>
      <c r="N67" s="28">
        <v>2330569</v>
      </c>
      <c r="O67" s="28">
        <v>0</v>
      </c>
      <c r="P67" s="28">
        <v>31202</v>
      </c>
      <c r="Q67" s="28">
        <v>0</v>
      </c>
      <c r="R67" s="28">
        <v>74537</v>
      </c>
      <c r="S67" s="28">
        <v>74537</v>
      </c>
      <c r="T67" s="28">
        <v>105882</v>
      </c>
      <c r="U67" s="28">
        <v>105882</v>
      </c>
      <c r="V67" s="28">
        <v>105739</v>
      </c>
      <c r="W67" s="28">
        <v>40207.14</v>
      </c>
      <c r="X67" s="28">
        <v>0</v>
      </c>
      <c r="Y67" s="28">
        <v>360807</v>
      </c>
      <c r="Z67" s="28">
        <v>272219</v>
      </c>
      <c r="AA67" s="28">
        <v>712589</v>
      </c>
      <c r="AB67" s="28">
        <v>730427</v>
      </c>
      <c r="AC67" s="28">
        <v>0</v>
      </c>
      <c r="AD67" s="28">
        <v>10000</v>
      </c>
      <c r="AE67" s="28">
        <v>704133</v>
      </c>
      <c r="AF67" s="28">
        <v>0</v>
      </c>
      <c r="AG67" s="28">
        <v>1996976</v>
      </c>
      <c r="AH67" s="28">
        <v>2260484</v>
      </c>
      <c r="AI67" s="29">
        <v>0.43</v>
      </c>
      <c r="AJ67" s="29">
        <v>1.28</v>
      </c>
      <c r="AK67" s="29">
        <v>1.66</v>
      </c>
      <c r="AL67" s="30">
        <v>53.78</v>
      </c>
      <c r="AM67" s="30">
        <v>74.17</v>
      </c>
      <c r="AN67" s="31">
        <v>24.42</v>
      </c>
      <c r="AO67" s="32">
        <v>58.43</v>
      </c>
      <c r="AP67" s="32">
        <v>61.34</v>
      </c>
      <c r="AQ67" s="33">
        <v>0</v>
      </c>
      <c r="AR67" s="34">
        <v>10.59</v>
      </c>
      <c r="AS67" s="32">
        <v>27.38</v>
      </c>
      <c r="AT67" s="32">
        <v>3.2</v>
      </c>
      <c r="AU67" s="24">
        <v>0</v>
      </c>
      <c r="AV67" s="33">
        <v>2.21</v>
      </c>
      <c r="AW67" s="33">
        <v>0.98</v>
      </c>
      <c r="AX67" s="47"/>
    </row>
    <row r="68" spans="1:50" x14ac:dyDescent="0.25">
      <c r="A68" s="50">
        <v>67</v>
      </c>
      <c r="B68" s="23" t="s">
        <v>253</v>
      </c>
      <c r="C68" s="24" t="s">
        <v>254</v>
      </c>
      <c r="D68" s="24" t="s">
        <v>255</v>
      </c>
      <c r="E68" s="25" t="s">
        <v>256</v>
      </c>
      <c r="F68" s="24" t="s">
        <v>255</v>
      </c>
      <c r="G68" s="24" t="s">
        <v>52</v>
      </c>
      <c r="H68" s="24" t="s">
        <v>81</v>
      </c>
      <c r="I68" s="26">
        <v>1</v>
      </c>
      <c r="J68" s="26">
        <f t="shared" si="1"/>
        <v>1</v>
      </c>
      <c r="K68" s="24" t="s">
        <v>61</v>
      </c>
      <c r="L68" s="27">
        <v>39689</v>
      </c>
      <c r="M68" s="28">
        <v>2319090</v>
      </c>
      <c r="N68" s="28">
        <v>2319207</v>
      </c>
      <c r="O68" s="28">
        <v>117</v>
      </c>
      <c r="P68" s="28">
        <v>0</v>
      </c>
      <c r="Q68" s="28">
        <v>0</v>
      </c>
      <c r="R68" s="28">
        <v>-127961</v>
      </c>
      <c r="S68" s="28">
        <v>-127961</v>
      </c>
      <c r="T68" s="28">
        <v>-127587</v>
      </c>
      <c r="U68" s="28">
        <v>-47856</v>
      </c>
      <c r="V68" s="28">
        <v>-127961</v>
      </c>
      <c r="W68" s="28">
        <v>-103081.60000000001</v>
      </c>
      <c r="X68" s="28">
        <v>671</v>
      </c>
      <c r="Y68" s="28">
        <v>337028</v>
      </c>
      <c r="Z68" s="28">
        <v>-514282</v>
      </c>
      <c r="AA68" s="28">
        <v>1739922</v>
      </c>
      <c r="AB68" s="28">
        <v>1094815</v>
      </c>
      <c r="AC68" s="28">
        <v>5950</v>
      </c>
      <c r="AD68" s="28">
        <v>6640</v>
      </c>
      <c r="AE68" s="28">
        <v>796723</v>
      </c>
      <c r="AF68" s="28">
        <v>151400</v>
      </c>
      <c r="AG68" s="28">
        <v>1976112</v>
      </c>
      <c r="AH68" s="28">
        <v>2312469</v>
      </c>
      <c r="AI68" s="29">
        <v>0.27</v>
      </c>
      <c r="AJ68" s="29">
        <v>0.46</v>
      </c>
      <c r="AK68" s="29">
        <v>0.64</v>
      </c>
      <c r="AL68" s="30">
        <v>28.25</v>
      </c>
      <c r="AM68" s="30">
        <v>177.62</v>
      </c>
      <c r="AN68" s="31">
        <v>11.98</v>
      </c>
      <c r="AO68" s="32">
        <v>122.74</v>
      </c>
      <c r="AP68" s="32">
        <v>164.55</v>
      </c>
      <c r="AQ68" s="33">
        <v>-3.4</v>
      </c>
      <c r="AR68" s="34">
        <v>-16.059999999999999</v>
      </c>
      <c r="AS68" s="32">
        <v>-24.88</v>
      </c>
      <c r="AT68" s="32">
        <v>-5.52</v>
      </c>
      <c r="AU68" s="24">
        <v>-84.52</v>
      </c>
      <c r="AV68" s="33">
        <v>-1.43</v>
      </c>
      <c r="AW68" s="33">
        <v>0.68</v>
      </c>
      <c r="AX68" s="47"/>
    </row>
    <row r="69" spans="1:50" x14ac:dyDescent="0.25">
      <c r="A69" s="50">
        <v>68</v>
      </c>
      <c r="B69" s="23" t="s">
        <v>257</v>
      </c>
      <c r="C69" s="24" t="s">
        <v>258</v>
      </c>
      <c r="D69" s="24" t="s">
        <v>127</v>
      </c>
      <c r="E69" s="25" t="s">
        <v>259</v>
      </c>
      <c r="F69" s="24" t="s">
        <v>127</v>
      </c>
      <c r="G69" s="24" t="s">
        <v>76</v>
      </c>
      <c r="H69" s="24" t="s">
        <v>66</v>
      </c>
      <c r="I69" s="26">
        <v>25</v>
      </c>
      <c r="J69" s="26">
        <f t="shared" si="1"/>
        <v>49</v>
      </c>
      <c r="K69" s="24" t="s">
        <v>61</v>
      </c>
      <c r="L69" s="27">
        <v>33737</v>
      </c>
      <c r="M69" s="28">
        <v>2318550</v>
      </c>
      <c r="N69" s="28">
        <v>2318550</v>
      </c>
      <c r="O69" s="28">
        <v>0</v>
      </c>
      <c r="P69" s="28">
        <v>28553</v>
      </c>
      <c r="Q69" s="28">
        <v>44578</v>
      </c>
      <c r="R69" s="28">
        <v>104370</v>
      </c>
      <c r="S69" s="28">
        <v>104370</v>
      </c>
      <c r="T69" s="28">
        <v>139398</v>
      </c>
      <c r="U69" s="28">
        <v>559812</v>
      </c>
      <c r="V69" s="28">
        <v>132923</v>
      </c>
      <c r="W69" s="28">
        <v>-445464.16</v>
      </c>
      <c r="X69" s="28">
        <v>116926</v>
      </c>
      <c r="Y69" s="28">
        <v>1163989</v>
      </c>
      <c r="Z69" s="28">
        <v>4481352</v>
      </c>
      <c r="AA69" s="28">
        <v>644300</v>
      </c>
      <c r="AB69" s="28">
        <v>439376</v>
      </c>
      <c r="AC69" s="28">
        <v>69184</v>
      </c>
      <c r="AD69" s="28">
        <v>33194</v>
      </c>
      <c r="AE69" s="28">
        <v>7219917</v>
      </c>
      <c r="AF69" s="28">
        <v>6291469</v>
      </c>
      <c r="AG69" s="28">
        <v>1095144</v>
      </c>
      <c r="AH69" s="28">
        <v>2145127</v>
      </c>
      <c r="AI69" s="29">
        <v>0.73</v>
      </c>
      <c r="AJ69" s="29">
        <v>0.9</v>
      </c>
      <c r="AK69" s="29">
        <v>0.94</v>
      </c>
      <c r="AL69" s="30">
        <v>24.39</v>
      </c>
      <c r="AM69" s="30">
        <v>300.58999999999997</v>
      </c>
      <c r="AN69" s="31">
        <v>7.28</v>
      </c>
      <c r="AO69" s="32">
        <v>13.71</v>
      </c>
      <c r="AP69" s="32">
        <v>37.69</v>
      </c>
      <c r="AQ69" s="33">
        <v>0.71</v>
      </c>
      <c r="AR69" s="34">
        <v>1.45</v>
      </c>
      <c r="AS69" s="32">
        <v>2.33</v>
      </c>
      <c r="AT69" s="32">
        <v>4.5</v>
      </c>
      <c r="AU69" s="24">
        <v>1.66</v>
      </c>
      <c r="AV69" s="33">
        <v>1.06</v>
      </c>
      <c r="AW69" s="33">
        <v>0.19</v>
      </c>
      <c r="AX69" s="47"/>
    </row>
    <row r="70" spans="1:50" x14ac:dyDescent="0.25">
      <c r="A70" s="50">
        <v>69</v>
      </c>
      <c r="B70" s="23" t="s">
        <v>260</v>
      </c>
      <c r="C70" s="24" t="s">
        <v>261</v>
      </c>
      <c r="D70" s="24" t="s">
        <v>127</v>
      </c>
      <c r="E70" s="25" t="s">
        <v>259</v>
      </c>
      <c r="F70" s="24" t="s">
        <v>127</v>
      </c>
      <c r="G70" s="24" t="s">
        <v>76</v>
      </c>
      <c r="H70" s="24" t="s">
        <v>81</v>
      </c>
      <c r="I70" s="26">
        <v>25</v>
      </c>
      <c r="J70" s="26">
        <f t="shared" si="1"/>
        <v>49</v>
      </c>
      <c r="K70" s="24" t="s">
        <v>61</v>
      </c>
      <c r="L70" s="27">
        <v>36944</v>
      </c>
      <c r="M70" s="28">
        <v>2297046</v>
      </c>
      <c r="N70" s="28">
        <v>2297453</v>
      </c>
      <c r="O70" s="28">
        <v>407</v>
      </c>
      <c r="P70" s="28">
        <v>68692</v>
      </c>
      <c r="Q70" s="28">
        <v>68033</v>
      </c>
      <c r="R70" s="28">
        <v>628897</v>
      </c>
      <c r="S70" s="28">
        <v>628897</v>
      </c>
      <c r="T70" s="28">
        <v>790719</v>
      </c>
      <c r="U70" s="28">
        <v>1154209</v>
      </c>
      <c r="V70" s="28">
        <v>697589</v>
      </c>
      <c r="W70" s="28">
        <v>308843.68</v>
      </c>
      <c r="X70" s="28">
        <v>46916</v>
      </c>
      <c r="Y70" s="28">
        <v>1660886</v>
      </c>
      <c r="Z70" s="28">
        <v>710474</v>
      </c>
      <c r="AA70" s="28">
        <v>512742</v>
      </c>
      <c r="AB70" s="28">
        <v>357031</v>
      </c>
      <c r="AC70" s="28">
        <v>35068</v>
      </c>
      <c r="AD70" s="28">
        <v>20000</v>
      </c>
      <c r="AE70" s="28">
        <v>7027577</v>
      </c>
      <c r="AF70" s="28">
        <v>6672218</v>
      </c>
      <c r="AG70" s="28">
        <v>607776</v>
      </c>
      <c r="AH70" s="28">
        <v>2221746</v>
      </c>
      <c r="AI70" s="29">
        <v>0.04</v>
      </c>
      <c r="AJ70" s="29">
        <v>0.05</v>
      </c>
      <c r="AK70" s="29">
        <v>0.06</v>
      </c>
      <c r="AL70" s="30">
        <v>7.59</v>
      </c>
      <c r="AM70" s="30">
        <v>3456.17</v>
      </c>
      <c r="AN70" s="31">
        <v>5.53</v>
      </c>
      <c r="AO70" s="32">
        <v>87.82</v>
      </c>
      <c r="AP70" s="32">
        <v>89.89</v>
      </c>
      <c r="AQ70" s="33">
        <v>0.11</v>
      </c>
      <c r="AR70" s="34">
        <v>8.9499999999999993</v>
      </c>
      <c r="AS70" s="32">
        <v>88.52</v>
      </c>
      <c r="AT70" s="32">
        <v>27.38</v>
      </c>
      <c r="AU70" s="24">
        <v>9.43</v>
      </c>
      <c r="AV70" s="33">
        <v>2.74</v>
      </c>
      <c r="AW70" s="33">
        <v>0.28000000000000003</v>
      </c>
      <c r="AX70" s="47"/>
    </row>
    <row r="71" spans="1:50" x14ac:dyDescent="0.25">
      <c r="A71" s="50">
        <v>70</v>
      </c>
      <c r="B71" s="23" t="s">
        <v>262</v>
      </c>
      <c r="C71" s="24" t="s">
        <v>263</v>
      </c>
      <c r="D71" s="24" t="s">
        <v>264</v>
      </c>
      <c r="E71" s="25" t="s">
        <v>141</v>
      </c>
      <c r="F71" s="24" t="s">
        <v>142</v>
      </c>
      <c r="G71" s="24" t="s">
        <v>76</v>
      </c>
      <c r="H71" s="24" t="s">
        <v>53</v>
      </c>
      <c r="I71" s="26">
        <v>50</v>
      </c>
      <c r="J71" s="26">
        <f t="shared" si="1"/>
        <v>99</v>
      </c>
      <c r="K71" s="24" t="s">
        <v>61</v>
      </c>
      <c r="L71" s="27">
        <v>33525</v>
      </c>
      <c r="M71" s="28">
        <v>2286962</v>
      </c>
      <c r="N71" s="28">
        <v>2290237</v>
      </c>
      <c r="O71" s="28">
        <v>3275</v>
      </c>
      <c r="P71" s="28">
        <v>59084</v>
      </c>
      <c r="Q71" s="28">
        <v>52796</v>
      </c>
      <c r="R71" s="28">
        <v>217906</v>
      </c>
      <c r="S71" s="28">
        <v>217906</v>
      </c>
      <c r="T71" s="28">
        <v>281989</v>
      </c>
      <c r="U71" s="28">
        <v>437671</v>
      </c>
      <c r="V71" s="28">
        <v>276990</v>
      </c>
      <c r="W71" s="28">
        <v>-55769.64</v>
      </c>
      <c r="X71" s="28">
        <v>253599</v>
      </c>
      <c r="Y71" s="28">
        <v>1027350</v>
      </c>
      <c r="Z71" s="28">
        <v>2207962</v>
      </c>
      <c r="AA71" s="28">
        <v>735691</v>
      </c>
      <c r="AB71" s="28">
        <v>508288</v>
      </c>
      <c r="AC71" s="28">
        <v>629567</v>
      </c>
      <c r="AD71" s="28">
        <v>66388</v>
      </c>
      <c r="AE71" s="28">
        <v>3746111</v>
      </c>
      <c r="AF71" s="28">
        <v>3141047</v>
      </c>
      <c r="AG71" s="28">
        <v>626647</v>
      </c>
      <c r="AH71" s="28">
        <v>1403796</v>
      </c>
      <c r="AI71" s="29">
        <v>1.46</v>
      </c>
      <c r="AJ71" s="29">
        <v>1.72</v>
      </c>
      <c r="AK71" s="29">
        <v>2.46</v>
      </c>
      <c r="AL71" s="30">
        <v>9.83</v>
      </c>
      <c r="AM71" s="30">
        <v>68.760000000000005</v>
      </c>
      <c r="AN71" s="31">
        <v>28.01</v>
      </c>
      <c r="AO71" s="32">
        <v>7.05</v>
      </c>
      <c r="AP71" s="32">
        <v>40.42</v>
      </c>
      <c r="AQ71" s="33">
        <v>0.7</v>
      </c>
      <c r="AR71" s="34">
        <v>5.82</v>
      </c>
      <c r="AS71" s="32">
        <v>9.8699999999999992</v>
      </c>
      <c r="AT71" s="32">
        <v>9.5299999999999994</v>
      </c>
      <c r="AU71" s="24">
        <v>6.94</v>
      </c>
      <c r="AV71" s="33">
        <v>2.66</v>
      </c>
      <c r="AW71" s="33">
        <v>0.77</v>
      </c>
      <c r="AX71" s="47"/>
    </row>
    <row r="72" spans="1:50" x14ac:dyDescent="0.25">
      <c r="A72" s="50">
        <v>71</v>
      </c>
      <c r="B72" s="23" t="s">
        <v>265</v>
      </c>
      <c r="C72" s="24" t="s">
        <v>266</v>
      </c>
      <c r="D72" s="24" t="s">
        <v>84</v>
      </c>
      <c r="E72" s="25">
        <v>83104</v>
      </c>
      <c r="F72" s="24" t="s">
        <v>80</v>
      </c>
      <c r="G72" s="24" t="s">
        <v>59</v>
      </c>
      <c r="H72" s="24" t="s">
        <v>53</v>
      </c>
      <c r="I72" s="26">
        <v>50</v>
      </c>
      <c r="J72" s="26">
        <f t="shared" si="1"/>
        <v>99</v>
      </c>
      <c r="K72" s="24" t="s">
        <v>54</v>
      </c>
      <c r="L72" s="27">
        <v>38860</v>
      </c>
      <c r="M72" s="28">
        <v>2271200</v>
      </c>
      <c r="N72" s="28">
        <v>2276722</v>
      </c>
      <c r="O72" s="28">
        <v>5522</v>
      </c>
      <c r="P72" s="28">
        <v>169772</v>
      </c>
      <c r="Q72" s="28">
        <v>0</v>
      </c>
      <c r="R72" s="28">
        <v>-861615</v>
      </c>
      <c r="S72" s="28">
        <v>-861615</v>
      </c>
      <c r="T72" s="28">
        <v>-511302</v>
      </c>
      <c r="U72" s="28">
        <v>174993</v>
      </c>
      <c r="V72" s="28">
        <v>-691843</v>
      </c>
      <c r="W72" s="28">
        <v>-2583828.1</v>
      </c>
      <c r="X72" s="28">
        <v>0</v>
      </c>
      <c r="Y72" s="28">
        <v>938148</v>
      </c>
      <c r="Z72" s="28">
        <v>19155501</v>
      </c>
      <c r="AA72" s="28">
        <v>1497168</v>
      </c>
      <c r="AB72" s="28">
        <v>597438</v>
      </c>
      <c r="AC72" s="28">
        <v>0</v>
      </c>
      <c r="AD72" s="28">
        <v>27459861</v>
      </c>
      <c r="AE72" s="28">
        <v>25639485</v>
      </c>
      <c r="AF72" s="28">
        <v>24777781</v>
      </c>
      <c r="AG72" s="28">
        <v>1358789</v>
      </c>
      <c r="AH72" s="28">
        <v>2296937</v>
      </c>
      <c r="AI72" s="29">
        <v>7.0000000000000007E-2</v>
      </c>
      <c r="AJ72" s="29">
        <v>0.83</v>
      </c>
      <c r="AK72" s="29">
        <v>0.87</v>
      </c>
      <c r="AL72" s="30">
        <v>115.53</v>
      </c>
      <c r="AM72" s="30">
        <v>252.85</v>
      </c>
      <c r="AN72" s="31">
        <v>3.59</v>
      </c>
      <c r="AO72" s="32">
        <v>3.73</v>
      </c>
      <c r="AP72" s="32">
        <v>25.28</v>
      </c>
      <c r="AQ72" s="33">
        <v>0.77</v>
      </c>
      <c r="AR72" s="34">
        <v>-3.36</v>
      </c>
      <c r="AS72" s="32">
        <v>-4.5</v>
      </c>
      <c r="AT72" s="32">
        <v>-37.94</v>
      </c>
      <c r="AU72" s="24">
        <v>-3.48</v>
      </c>
      <c r="AV72" s="33">
        <v>-1.31</v>
      </c>
      <c r="AW72" s="33">
        <v>-0.35</v>
      </c>
      <c r="AX72" s="47"/>
    </row>
    <row r="73" spans="1:50" x14ac:dyDescent="0.25">
      <c r="A73" s="50">
        <v>72</v>
      </c>
      <c r="B73" s="23" t="s">
        <v>267</v>
      </c>
      <c r="C73" s="24" t="s">
        <v>268</v>
      </c>
      <c r="D73" s="24" t="s">
        <v>269</v>
      </c>
      <c r="E73" s="25" t="s">
        <v>270</v>
      </c>
      <c r="F73" s="24" t="s">
        <v>271</v>
      </c>
      <c r="G73" s="24" t="s">
        <v>97</v>
      </c>
      <c r="H73" s="24" t="s">
        <v>66</v>
      </c>
      <c r="I73" s="26">
        <v>25</v>
      </c>
      <c r="J73" s="26">
        <f t="shared" si="1"/>
        <v>49</v>
      </c>
      <c r="K73" s="24" t="s">
        <v>61</v>
      </c>
      <c r="L73" s="27">
        <v>42817</v>
      </c>
      <c r="M73" s="28">
        <v>2242158</v>
      </c>
      <c r="N73" s="28">
        <v>2242158</v>
      </c>
      <c r="O73" s="28">
        <v>0</v>
      </c>
      <c r="P73" s="28">
        <v>10377</v>
      </c>
      <c r="Q73" s="28">
        <v>10377</v>
      </c>
      <c r="R73" s="28">
        <v>39039</v>
      </c>
      <c r="S73" s="28">
        <v>39039</v>
      </c>
      <c r="T73" s="28">
        <v>59675</v>
      </c>
      <c r="U73" s="28">
        <v>203154</v>
      </c>
      <c r="V73" s="28">
        <v>49416</v>
      </c>
      <c r="W73" s="28">
        <v>-30242.84</v>
      </c>
      <c r="X73" s="28">
        <v>1042267</v>
      </c>
      <c r="Y73" s="28">
        <v>350961</v>
      </c>
      <c r="Z73" s="28">
        <v>532006</v>
      </c>
      <c r="AA73" s="28">
        <v>147123</v>
      </c>
      <c r="AB73" s="28">
        <v>170258</v>
      </c>
      <c r="AC73" s="28">
        <v>1199891</v>
      </c>
      <c r="AD73" s="28">
        <v>5000</v>
      </c>
      <c r="AE73" s="28">
        <v>1151562</v>
      </c>
      <c r="AF73" s="28">
        <v>932897</v>
      </c>
      <c r="AG73" s="28">
        <v>691306</v>
      </c>
      <c r="AH73" s="28">
        <v>0</v>
      </c>
      <c r="AI73" s="29">
        <v>0.13</v>
      </c>
      <c r="AJ73" s="29">
        <v>0.71</v>
      </c>
      <c r="AK73" s="29">
        <v>0.81</v>
      </c>
      <c r="AL73" s="30">
        <v>25.39</v>
      </c>
      <c r="AM73" s="30">
        <v>51.55</v>
      </c>
      <c r="AN73" s="31">
        <v>4.0599999999999996</v>
      </c>
      <c r="AO73" s="32">
        <v>23.52</v>
      </c>
      <c r="AP73" s="32">
        <v>53.8</v>
      </c>
      <c r="AQ73" s="33">
        <v>0.56999999999999995</v>
      </c>
      <c r="AR73" s="34">
        <v>3.39</v>
      </c>
      <c r="AS73" s="32">
        <v>7.34</v>
      </c>
      <c r="AT73" s="32">
        <v>1.74</v>
      </c>
      <c r="AU73" s="24">
        <v>4.18</v>
      </c>
      <c r="AV73" s="33">
        <v>6.66</v>
      </c>
      <c r="AW73" s="33">
        <v>0.5</v>
      </c>
      <c r="AX73" s="47"/>
    </row>
    <row r="74" spans="1:50" x14ac:dyDescent="0.25">
      <c r="A74" s="50">
        <v>73</v>
      </c>
      <c r="B74" s="23" t="s">
        <v>272</v>
      </c>
      <c r="C74" s="24" t="s">
        <v>273</v>
      </c>
      <c r="D74" s="24" t="s">
        <v>274</v>
      </c>
      <c r="E74" s="25">
        <v>92901</v>
      </c>
      <c r="F74" s="24" t="s">
        <v>274</v>
      </c>
      <c r="G74" s="24" t="s">
        <v>90</v>
      </c>
      <c r="H74" s="24" t="s">
        <v>104</v>
      </c>
      <c r="I74" s="26">
        <v>10</v>
      </c>
      <c r="J74" s="26">
        <f t="shared" si="1"/>
        <v>24</v>
      </c>
      <c r="K74" s="24" t="s">
        <v>61</v>
      </c>
      <c r="L74" s="27">
        <v>41100</v>
      </c>
      <c r="M74" s="28">
        <v>2216355</v>
      </c>
      <c r="N74" s="28">
        <v>2216617</v>
      </c>
      <c r="O74" s="28">
        <v>262</v>
      </c>
      <c r="P74" s="28">
        <v>20261</v>
      </c>
      <c r="Q74" s="28">
        <v>20261</v>
      </c>
      <c r="R74" s="28">
        <v>75879</v>
      </c>
      <c r="S74" s="28">
        <v>75879</v>
      </c>
      <c r="T74" s="28">
        <v>96140</v>
      </c>
      <c r="U74" s="28">
        <v>106944</v>
      </c>
      <c r="V74" s="28">
        <v>96140</v>
      </c>
      <c r="W74" s="28">
        <v>65010.36</v>
      </c>
      <c r="X74" s="28">
        <v>507860</v>
      </c>
      <c r="Y74" s="28">
        <v>342607</v>
      </c>
      <c r="Z74" s="28">
        <v>25204</v>
      </c>
      <c r="AA74" s="28">
        <v>231008</v>
      </c>
      <c r="AB74" s="28">
        <v>41947</v>
      </c>
      <c r="AC74" s="28">
        <v>1708495</v>
      </c>
      <c r="AD74" s="28">
        <v>15000</v>
      </c>
      <c r="AE74" s="28">
        <v>259735</v>
      </c>
      <c r="AF74" s="28">
        <v>16758</v>
      </c>
      <c r="AG74" s="28">
        <v>165253</v>
      </c>
      <c r="AH74" s="28">
        <v>0</v>
      </c>
      <c r="AI74" s="29">
        <v>0.9</v>
      </c>
      <c r="AJ74" s="29">
        <v>1.07</v>
      </c>
      <c r="AK74" s="29">
        <v>1.0900000000000001</v>
      </c>
      <c r="AL74" s="30">
        <v>5.91</v>
      </c>
      <c r="AM74" s="30">
        <v>42.75</v>
      </c>
      <c r="AN74" s="31">
        <v>0</v>
      </c>
      <c r="AO74" s="32">
        <v>85.66</v>
      </c>
      <c r="AP74" s="32">
        <v>90.3</v>
      </c>
      <c r="AQ74" s="33">
        <v>1.5</v>
      </c>
      <c r="AR74" s="34">
        <v>29.21</v>
      </c>
      <c r="AS74" s="32">
        <v>301.06</v>
      </c>
      <c r="AT74" s="32">
        <v>3.42</v>
      </c>
      <c r="AU74" s="24">
        <v>452.79</v>
      </c>
      <c r="AV74" s="33">
        <v>19.100000000000001</v>
      </c>
      <c r="AW74" s="33">
        <v>1.88</v>
      </c>
      <c r="AX74" s="47"/>
    </row>
    <row r="75" spans="1:50" x14ac:dyDescent="0.25">
      <c r="A75" s="50">
        <v>74</v>
      </c>
      <c r="B75" s="23" t="s">
        <v>275</v>
      </c>
      <c r="C75" s="24" t="s">
        <v>276</v>
      </c>
      <c r="D75" s="24" t="s">
        <v>277</v>
      </c>
      <c r="E75" s="25">
        <v>97411</v>
      </c>
      <c r="F75" s="24" t="s">
        <v>277</v>
      </c>
      <c r="G75" s="24" t="s">
        <v>137</v>
      </c>
      <c r="H75" s="24" t="s">
        <v>81</v>
      </c>
      <c r="I75" s="26" t="s">
        <v>60</v>
      </c>
      <c r="J75" s="26" t="s">
        <v>60</v>
      </c>
      <c r="K75" s="24" t="s">
        <v>61</v>
      </c>
      <c r="L75" s="27">
        <v>42860</v>
      </c>
      <c r="M75" s="28">
        <v>2215157</v>
      </c>
      <c r="N75" s="28">
        <v>2215157</v>
      </c>
      <c r="O75" s="28">
        <v>0</v>
      </c>
      <c r="P75" s="28">
        <v>340</v>
      </c>
      <c r="Q75" s="28">
        <v>340</v>
      </c>
      <c r="R75" s="28">
        <v>1277</v>
      </c>
      <c r="S75" s="28">
        <v>1277</v>
      </c>
      <c r="T75" s="28">
        <v>1617</v>
      </c>
      <c r="U75" s="28">
        <v>1617</v>
      </c>
      <c r="V75" s="28">
        <v>1617</v>
      </c>
      <c r="W75" s="28">
        <v>-103236.26</v>
      </c>
      <c r="X75" s="28">
        <v>-423399</v>
      </c>
      <c r="Y75" s="28">
        <v>1617</v>
      </c>
      <c r="Z75" s="28">
        <v>-30815</v>
      </c>
      <c r="AA75" s="28">
        <v>0</v>
      </c>
      <c r="AB75" s="28">
        <v>1781341</v>
      </c>
      <c r="AC75" s="28">
        <v>423399</v>
      </c>
      <c r="AD75" s="28">
        <v>5000</v>
      </c>
      <c r="AE75" s="28">
        <v>2659469</v>
      </c>
      <c r="AF75" s="28">
        <v>0</v>
      </c>
      <c r="AG75" s="28">
        <v>1790141</v>
      </c>
      <c r="AH75" s="28">
        <v>2215157</v>
      </c>
      <c r="AI75" s="29">
        <v>0</v>
      </c>
      <c r="AJ75" s="29">
        <v>0.99</v>
      </c>
      <c r="AK75" s="29">
        <v>0.99</v>
      </c>
      <c r="AL75" s="30">
        <v>432</v>
      </c>
      <c r="AM75" s="30">
        <v>437.54</v>
      </c>
      <c r="AN75" s="31">
        <v>0</v>
      </c>
      <c r="AO75" s="32">
        <v>101.16</v>
      </c>
      <c r="AP75" s="32">
        <v>101.16</v>
      </c>
      <c r="AQ75" s="33">
        <v>0</v>
      </c>
      <c r="AR75" s="34">
        <v>0.05</v>
      </c>
      <c r="AS75" s="32">
        <v>-4.1399999999999997</v>
      </c>
      <c r="AT75" s="32">
        <v>0.06</v>
      </c>
      <c r="AU75" s="24">
        <v>0</v>
      </c>
      <c r="AV75" s="33">
        <v>0.17</v>
      </c>
      <c r="AW75" s="33">
        <v>0.44</v>
      </c>
      <c r="AX75" s="47"/>
    </row>
    <row r="76" spans="1:50" x14ac:dyDescent="0.25">
      <c r="A76" s="50">
        <v>75</v>
      </c>
      <c r="B76" s="23" t="s">
        <v>278</v>
      </c>
      <c r="C76" s="24" t="s">
        <v>279</v>
      </c>
      <c r="D76" s="24" t="s">
        <v>196</v>
      </c>
      <c r="E76" s="25">
        <v>83101</v>
      </c>
      <c r="F76" s="24" t="s">
        <v>80</v>
      </c>
      <c r="G76" s="24" t="s">
        <v>59</v>
      </c>
      <c r="H76" s="24" t="s">
        <v>53</v>
      </c>
      <c r="I76" s="26" t="s">
        <v>60</v>
      </c>
      <c r="J76" s="26" t="s">
        <v>60</v>
      </c>
      <c r="K76" s="24" t="s">
        <v>61</v>
      </c>
      <c r="L76" s="27">
        <v>40086</v>
      </c>
      <c r="M76" s="28">
        <v>2178091</v>
      </c>
      <c r="N76" s="28">
        <v>2178096</v>
      </c>
      <c r="O76" s="28">
        <v>5</v>
      </c>
      <c r="P76" s="28">
        <v>144</v>
      </c>
      <c r="Q76" s="28">
        <v>144</v>
      </c>
      <c r="R76" s="28">
        <v>542</v>
      </c>
      <c r="S76" s="28">
        <v>542</v>
      </c>
      <c r="T76" s="28">
        <v>2909</v>
      </c>
      <c r="U76" s="28">
        <v>74937</v>
      </c>
      <c r="V76" s="28">
        <v>686</v>
      </c>
      <c r="W76" s="28">
        <v>-5214.22</v>
      </c>
      <c r="X76" s="28">
        <v>-3026</v>
      </c>
      <c r="Y76" s="28">
        <v>104984</v>
      </c>
      <c r="Z76" s="28">
        <v>-4137</v>
      </c>
      <c r="AA76" s="28">
        <v>17612</v>
      </c>
      <c r="AB76" s="28">
        <v>417866</v>
      </c>
      <c r="AC76" s="28">
        <v>3026</v>
      </c>
      <c r="AD76" s="28">
        <v>0</v>
      </c>
      <c r="AE76" s="28">
        <v>194741</v>
      </c>
      <c r="AF76" s="28">
        <v>0</v>
      </c>
      <c r="AG76" s="28">
        <v>2070081</v>
      </c>
      <c r="AH76" s="28">
        <v>2178091</v>
      </c>
      <c r="AI76" s="29">
        <v>0.15</v>
      </c>
      <c r="AJ76" s="29">
        <v>1.1599999999999999</v>
      </c>
      <c r="AK76" s="29">
        <v>1.1599999999999999</v>
      </c>
      <c r="AL76" s="30">
        <v>27.92</v>
      </c>
      <c r="AM76" s="30">
        <v>29.07</v>
      </c>
      <c r="AN76" s="31">
        <v>0</v>
      </c>
      <c r="AO76" s="32">
        <v>85.96</v>
      </c>
      <c r="AP76" s="32">
        <v>102.12</v>
      </c>
      <c r="AQ76" s="33">
        <v>0</v>
      </c>
      <c r="AR76" s="34">
        <v>0.28000000000000003</v>
      </c>
      <c r="AS76" s="32">
        <v>-13.1</v>
      </c>
      <c r="AT76" s="32">
        <v>0.02</v>
      </c>
      <c r="AU76" s="24">
        <v>0</v>
      </c>
      <c r="AV76" s="33">
        <v>1.78</v>
      </c>
      <c r="AW76" s="33">
        <v>2.0699999999999998</v>
      </c>
      <c r="AX76" s="47"/>
    </row>
    <row r="77" spans="1:50" x14ac:dyDescent="0.25">
      <c r="A77" s="50">
        <v>76</v>
      </c>
      <c r="B77" s="23" t="s">
        <v>280</v>
      </c>
      <c r="C77" s="24" t="s">
        <v>281</v>
      </c>
      <c r="D77" s="24" t="s">
        <v>160</v>
      </c>
      <c r="E77" s="25">
        <v>94901</v>
      </c>
      <c r="F77" s="24" t="s">
        <v>160</v>
      </c>
      <c r="G77" s="24" t="s">
        <v>108</v>
      </c>
      <c r="H77" s="24" t="s">
        <v>104</v>
      </c>
      <c r="I77" s="26" t="s">
        <v>60</v>
      </c>
      <c r="J77" s="26" t="s">
        <v>60</v>
      </c>
      <c r="K77" s="24" t="s">
        <v>61</v>
      </c>
      <c r="L77" s="27">
        <v>41192</v>
      </c>
      <c r="M77" s="28">
        <v>2170817</v>
      </c>
      <c r="N77" s="28">
        <v>2170817</v>
      </c>
      <c r="O77" s="28">
        <v>0</v>
      </c>
      <c r="P77" s="28">
        <v>2880</v>
      </c>
      <c r="Q77" s="28">
        <v>2880</v>
      </c>
      <c r="R77" s="28">
        <v>-1419</v>
      </c>
      <c r="S77" s="28">
        <v>-1419</v>
      </c>
      <c r="T77" s="28">
        <v>2545</v>
      </c>
      <c r="U77" s="28">
        <v>2545</v>
      </c>
      <c r="V77" s="28">
        <v>1461</v>
      </c>
      <c r="W77" s="28">
        <v>-24450.400000000001</v>
      </c>
      <c r="X77" s="28">
        <v>0</v>
      </c>
      <c r="Y77" s="28">
        <v>4964</v>
      </c>
      <c r="Z77" s="28">
        <v>12104</v>
      </c>
      <c r="AA77" s="28">
        <v>0</v>
      </c>
      <c r="AB77" s="28">
        <v>476</v>
      </c>
      <c r="AC77" s="28">
        <v>0</v>
      </c>
      <c r="AD77" s="28">
        <v>5000</v>
      </c>
      <c r="AE77" s="28">
        <v>644004</v>
      </c>
      <c r="AF77" s="28">
        <v>13300</v>
      </c>
      <c r="AG77" s="28">
        <v>2165853</v>
      </c>
      <c r="AH77" s="28">
        <v>2170817</v>
      </c>
      <c r="AI77" s="29">
        <v>7.0000000000000007E-2</v>
      </c>
      <c r="AJ77" s="29">
        <v>1.03</v>
      </c>
      <c r="AK77" s="29">
        <v>1.03</v>
      </c>
      <c r="AL77" s="30">
        <v>97.33</v>
      </c>
      <c r="AM77" s="30">
        <v>101.81</v>
      </c>
      <c r="AN77" s="31">
        <v>0</v>
      </c>
      <c r="AO77" s="32">
        <v>95.11</v>
      </c>
      <c r="AP77" s="32">
        <v>98.12</v>
      </c>
      <c r="AQ77" s="33">
        <v>0.91</v>
      </c>
      <c r="AR77" s="34">
        <v>-0.22</v>
      </c>
      <c r="AS77" s="32">
        <v>-11.72</v>
      </c>
      <c r="AT77" s="32">
        <v>-7.0000000000000007E-2</v>
      </c>
      <c r="AU77" s="24">
        <v>-10.67</v>
      </c>
      <c r="AV77" s="33">
        <v>0.44</v>
      </c>
      <c r="AW77" s="33">
        <v>0.84</v>
      </c>
      <c r="AX77" s="47"/>
    </row>
    <row r="78" spans="1:50" x14ac:dyDescent="0.25">
      <c r="A78" s="50">
        <v>77</v>
      </c>
      <c r="B78" s="23" t="s">
        <v>282</v>
      </c>
      <c r="C78" s="24" t="s">
        <v>283</v>
      </c>
      <c r="D78" s="24" t="s">
        <v>284</v>
      </c>
      <c r="E78" s="25" t="s">
        <v>285</v>
      </c>
      <c r="F78" s="24" t="s">
        <v>286</v>
      </c>
      <c r="G78" s="24" t="s">
        <v>76</v>
      </c>
      <c r="H78" s="24" t="s">
        <v>53</v>
      </c>
      <c r="I78" s="26">
        <v>25</v>
      </c>
      <c r="J78" s="26">
        <f>IF(I78=0,0,IF(I78=1,1,IF(I78=2,2,(IF(I78=3,4,IF(I78=5,9,IF(I78=10,24,IF(I78=25,49,IF(I78=50,99,"X")))))))))</f>
        <v>49</v>
      </c>
      <c r="K78" s="24" t="s">
        <v>61</v>
      </c>
      <c r="L78" s="27">
        <v>35892</v>
      </c>
      <c r="M78" s="28">
        <v>2131602</v>
      </c>
      <c r="N78" s="28">
        <v>2133474</v>
      </c>
      <c r="O78" s="28">
        <v>1872</v>
      </c>
      <c r="P78" s="28">
        <v>12467</v>
      </c>
      <c r="Q78" s="28">
        <v>0</v>
      </c>
      <c r="R78" s="28">
        <v>7592</v>
      </c>
      <c r="S78" s="28">
        <v>7592</v>
      </c>
      <c r="T78" s="28">
        <v>180610</v>
      </c>
      <c r="U78" s="28">
        <v>405897</v>
      </c>
      <c r="V78" s="28">
        <v>20059</v>
      </c>
      <c r="W78" s="28">
        <v>-268801.74</v>
      </c>
      <c r="X78" s="28">
        <v>701518</v>
      </c>
      <c r="Y78" s="28">
        <v>1050056</v>
      </c>
      <c r="Z78" s="28">
        <v>93179</v>
      </c>
      <c r="AA78" s="28">
        <v>662075</v>
      </c>
      <c r="AB78" s="28">
        <v>308947</v>
      </c>
      <c r="AC78" s="28">
        <v>348586</v>
      </c>
      <c r="AD78" s="28">
        <v>1821145</v>
      </c>
      <c r="AE78" s="28">
        <v>10572656</v>
      </c>
      <c r="AF78" s="28">
        <v>8627069</v>
      </c>
      <c r="AG78" s="28">
        <v>753416</v>
      </c>
      <c r="AH78" s="28">
        <v>1092352</v>
      </c>
      <c r="AI78" s="29">
        <v>0</v>
      </c>
      <c r="AJ78" s="29">
        <v>0.17</v>
      </c>
      <c r="AK78" s="29">
        <v>0.2</v>
      </c>
      <c r="AL78" s="30">
        <v>267.67</v>
      </c>
      <c r="AM78" s="30">
        <v>3154.16</v>
      </c>
      <c r="AN78" s="31">
        <v>56.1</v>
      </c>
      <c r="AO78" s="32">
        <v>94.92</v>
      </c>
      <c r="AP78" s="32">
        <v>95.52</v>
      </c>
      <c r="AQ78" s="33">
        <v>0.01</v>
      </c>
      <c r="AR78" s="34">
        <v>7.0000000000000007E-2</v>
      </c>
      <c r="AS78" s="32">
        <v>8.15</v>
      </c>
      <c r="AT78" s="32">
        <v>0.36</v>
      </c>
      <c r="AU78" s="24">
        <v>0.09</v>
      </c>
      <c r="AV78" s="33">
        <v>0.41</v>
      </c>
      <c r="AW78" s="33">
        <v>0.22</v>
      </c>
      <c r="AX78" s="47"/>
    </row>
    <row r="79" spans="1:50" x14ac:dyDescent="0.25">
      <c r="A79" s="50">
        <v>78</v>
      </c>
      <c r="B79" s="23" t="s">
        <v>287</v>
      </c>
      <c r="C79" s="24" t="s">
        <v>288</v>
      </c>
      <c r="D79" s="24" t="s">
        <v>147</v>
      </c>
      <c r="E79" s="25">
        <v>94301</v>
      </c>
      <c r="F79" s="24" t="s">
        <v>107</v>
      </c>
      <c r="G79" s="24" t="s">
        <v>108</v>
      </c>
      <c r="H79" s="24" t="s">
        <v>81</v>
      </c>
      <c r="I79" s="26">
        <v>1</v>
      </c>
      <c r="J79" s="26">
        <f>IF(I79=0,0,IF(I79=1,1,IF(I79=2,2,(IF(I79=3,4,IF(I79=5,9,IF(I79=10,24,IF(I79=25,49,IF(I79=50,99,"X")))))))))</f>
        <v>1</v>
      </c>
      <c r="K79" s="24" t="s">
        <v>61</v>
      </c>
      <c r="L79" s="27">
        <v>39520</v>
      </c>
      <c r="M79" s="28">
        <v>2130842</v>
      </c>
      <c r="N79" s="28">
        <v>2130842</v>
      </c>
      <c r="O79" s="28">
        <v>0</v>
      </c>
      <c r="P79" s="28">
        <v>4677</v>
      </c>
      <c r="Q79" s="28">
        <v>4677</v>
      </c>
      <c r="R79" s="28">
        <v>10336</v>
      </c>
      <c r="S79" s="28">
        <v>10336</v>
      </c>
      <c r="T79" s="28">
        <v>15443</v>
      </c>
      <c r="U79" s="28">
        <v>19515</v>
      </c>
      <c r="V79" s="28">
        <v>15013</v>
      </c>
      <c r="W79" s="28">
        <v>-99658.66</v>
      </c>
      <c r="X79" s="28">
        <v>1264946</v>
      </c>
      <c r="Y79" s="28">
        <v>77406</v>
      </c>
      <c r="Z79" s="28">
        <v>6221</v>
      </c>
      <c r="AA79" s="28">
        <v>52740</v>
      </c>
      <c r="AB79" s="28">
        <v>109841</v>
      </c>
      <c r="AC79" s="28">
        <v>865087</v>
      </c>
      <c r="AD79" s="28">
        <v>6640</v>
      </c>
      <c r="AE79" s="28">
        <v>2790995</v>
      </c>
      <c r="AF79" s="28">
        <v>857063</v>
      </c>
      <c r="AG79" s="28">
        <v>1188349</v>
      </c>
      <c r="AH79" s="28">
        <v>809</v>
      </c>
      <c r="AI79" s="29">
        <v>0.01</v>
      </c>
      <c r="AJ79" s="29">
        <v>0.59</v>
      </c>
      <c r="AK79" s="29">
        <v>0.69</v>
      </c>
      <c r="AL79" s="30">
        <v>274.26</v>
      </c>
      <c r="AM79" s="30">
        <v>487.87</v>
      </c>
      <c r="AN79" s="31">
        <v>43.19</v>
      </c>
      <c r="AO79" s="32">
        <v>99.71</v>
      </c>
      <c r="AP79" s="32">
        <v>99.78</v>
      </c>
      <c r="AQ79" s="33">
        <v>0.01</v>
      </c>
      <c r="AR79" s="34">
        <v>0.37</v>
      </c>
      <c r="AS79" s="32">
        <v>166.15</v>
      </c>
      <c r="AT79" s="32">
        <v>0.49</v>
      </c>
      <c r="AU79" s="24">
        <v>1.21</v>
      </c>
      <c r="AV79" s="33">
        <v>1.43</v>
      </c>
      <c r="AW79" s="33">
        <v>0.39</v>
      </c>
      <c r="AX79" s="47"/>
    </row>
    <row r="80" spans="1:50" x14ac:dyDescent="0.25">
      <c r="A80" s="50">
        <v>79</v>
      </c>
      <c r="B80" s="23" t="s">
        <v>289</v>
      </c>
      <c r="C80" s="24" t="s">
        <v>290</v>
      </c>
      <c r="D80" s="24" t="s">
        <v>196</v>
      </c>
      <c r="E80" s="25">
        <v>83104</v>
      </c>
      <c r="F80" s="24" t="s">
        <v>80</v>
      </c>
      <c r="G80" s="24" t="s">
        <v>59</v>
      </c>
      <c r="H80" s="24" t="s">
        <v>71</v>
      </c>
      <c r="I80" s="26">
        <v>150</v>
      </c>
      <c r="J80" s="26">
        <v>199</v>
      </c>
      <c r="K80" s="24" t="s">
        <v>61</v>
      </c>
      <c r="L80" s="27">
        <v>35703</v>
      </c>
      <c r="M80" s="28">
        <v>2124654</v>
      </c>
      <c r="N80" s="28">
        <v>2124999</v>
      </c>
      <c r="O80" s="28">
        <v>345</v>
      </c>
      <c r="P80" s="28">
        <v>0</v>
      </c>
      <c r="Q80" s="28">
        <v>0</v>
      </c>
      <c r="R80" s="28">
        <v>-14788</v>
      </c>
      <c r="S80" s="28">
        <v>-14788</v>
      </c>
      <c r="T80" s="28">
        <v>-14657</v>
      </c>
      <c r="U80" s="28">
        <v>44276</v>
      </c>
      <c r="V80" s="28">
        <v>-14788</v>
      </c>
      <c r="W80" s="28">
        <v>-155358.66</v>
      </c>
      <c r="X80" s="28">
        <v>56956</v>
      </c>
      <c r="Y80" s="28">
        <v>1008840</v>
      </c>
      <c r="Z80" s="28">
        <v>1009775</v>
      </c>
      <c r="AA80" s="28">
        <v>1049693</v>
      </c>
      <c r="AB80" s="28">
        <v>604118</v>
      </c>
      <c r="AC80" s="28">
        <v>248882</v>
      </c>
      <c r="AD80" s="28">
        <v>5485860</v>
      </c>
      <c r="AE80" s="28">
        <v>2085909</v>
      </c>
      <c r="AF80" s="28">
        <v>468174</v>
      </c>
      <c r="AG80" s="28">
        <v>871697</v>
      </c>
      <c r="AH80" s="28">
        <v>475597</v>
      </c>
      <c r="AI80" s="29">
        <v>0.42</v>
      </c>
      <c r="AJ80" s="29">
        <v>1.69</v>
      </c>
      <c r="AK80" s="29">
        <v>1.83</v>
      </c>
      <c r="AL80" s="30">
        <v>185.54</v>
      </c>
      <c r="AM80" s="30">
        <v>277.35000000000002</v>
      </c>
      <c r="AN80" s="31">
        <v>14.55</v>
      </c>
      <c r="AO80" s="32">
        <v>41.86</v>
      </c>
      <c r="AP80" s="32">
        <v>51.12</v>
      </c>
      <c r="AQ80" s="33">
        <v>2.16</v>
      </c>
      <c r="AR80" s="34">
        <v>-0.71</v>
      </c>
      <c r="AS80" s="32">
        <v>-1.46</v>
      </c>
      <c r="AT80" s="32">
        <v>-0.7</v>
      </c>
      <c r="AU80" s="24">
        <v>-3.16</v>
      </c>
      <c r="AV80" s="33">
        <v>0.68</v>
      </c>
      <c r="AW80" s="33">
        <v>0.42</v>
      </c>
      <c r="AX80" s="47"/>
    </row>
    <row r="81" spans="1:50" x14ac:dyDescent="0.25">
      <c r="A81" s="50">
        <v>80</v>
      </c>
      <c r="B81" s="23" t="s">
        <v>291</v>
      </c>
      <c r="C81" s="24" t="s">
        <v>292</v>
      </c>
      <c r="D81" s="24" t="s">
        <v>89</v>
      </c>
      <c r="E81" s="25">
        <v>91702</v>
      </c>
      <c r="F81" s="24" t="s">
        <v>89</v>
      </c>
      <c r="G81" s="24" t="s">
        <v>90</v>
      </c>
      <c r="H81" s="24" t="s">
        <v>152</v>
      </c>
      <c r="I81" s="26" t="s">
        <v>60</v>
      </c>
      <c r="J81" s="26" t="s">
        <v>60</v>
      </c>
      <c r="K81" s="24" t="s">
        <v>61</v>
      </c>
      <c r="L81" s="27">
        <v>39955</v>
      </c>
      <c r="M81" s="28">
        <v>2120259</v>
      </c>
      <c r="N81" s="28">
        <v>2120767</v>
      </c>
      <c r="O81" s="28">
        <v>508</v>
      </c>
      <c r="P81" s="28">
        <v>0</v>
      </c>
      <c r="Q81" s="28">
        <v>0</v>
      </c>
      <c r="R81" s="28">
        <v>100542</v>
      </c>
      <c r="S81" s="28">
        <v>100542</v>
      </c>
      <c r="T81" s="28">
        <v>103717</v>
      </c>
      <c r="U81" s="28">
        <v>141266</v>
      </c>
      <c r="V81" s="28">
        <v>100542</v>
      </c>
      <c r="W81" s="28">
        <v>-55628.76</v>
      </c>
      <c r="X81" s="28">
        <v>134675</v>
      </c>
      <c r="Y81" s="28">
        <v>161606</v>
      </c>
      <c r="Z81" s="28">
        <v>137604</v>
      </c>
      <c r="AA81" s="28">
        <v>12500</v>
      </c>
      <c r="AB81" s="28">
        <v>151653</v>
      </c>
      <c r="AC81" s="28">
        <v>935094</v>
      </c>
      <c r="AD81" s="28">
        <v>6700</v>
      </c>
      <c r="AE81" s="28">
        <v>3258653</v>
      </c>
      <c r="AF81" s="28">
        <v>83136</v>
      </c>
      <c r="AG81" s="28">
        <v>1023559</v>
      </c>
      <c r="AH81" s="28">
        <v>1050490</v>
      </c>
      <c r="AI81" s="29">
        <v>0</v>
      </c>
      <c r="AJ81" s="29">
        <v>0.74</v>
      </c>
      <c r="AK81" s="29">
        <v>1.02</v>
      </c>
      <c r="AL81" s="30">
        <v>389.17</v>
      </c>
      <c r="AM81" s="30">
        <v>573.59</v>
      </c>
      <c r="AN81" s="31">
        <v>148.72</v>
      </c>
      <c r="AO81" s="32">
        <v>95.77</v>
      </c>
      <c r="AP81" s="32">
        <v>95.78</v>
      </c>
      <c r="AQ81" s="33">
        <v>1.66</v>
      </c>
      <c r="AR81" s="34">
        <v>3.09</v>
      </c>
      <c r="AS81" s="32">
        <v>73.069999999999993</v>
      </c>
      <c r="AT81" s="32">
        <v>4.74</v>
      </c>
      <c r="AU81" s="24">
        <v>120.94</v>
      </c>
      <c r="AV81" s="33">
        <v>1.35</v>
      </c>
      <c r="AW81" s="33">
        <v>0.43</v>
      </c>
      <c r="AX81" s="47"/>
    </row>
    <row r="82" spans="1:50" x14ac:dyDescent="0.25">
      <c r="A82" s="50">
        <v>81</v>
      </c>
      <c r="B82" s="23" t="s">
        <v>293</v>
      </c>
      <c r="C82" s="24" t="s">
        <v>294</v>
      </c>
      <c r="D82" s="24" t="s">
        <v>274</v>
      </c>
      <c r="E82" s="25">
        <v>92901</v>
      </c>
      <c r="F82" s="24" t="s">
        <v>274</v>
      </c>
      <c r="G82" s="24" t="s">
        <v>90</v>
      </c>
      <c r="H82" s="24" t="s">
        <v>104</v>
      </c>
      <c r="I82" s="26" t="s">
        <v>60</v>
      </c>
      <c r="J82" s="26" t="s">
        <v>60</v>
      </c>
      <c r="K82" s="24" t="s">
        <v>61</v>
      </c>
      <c r="L82" s="27">
        <v>39779</v>
      </c>
      <c r="M82" s="28">
        <v>2119841</v>
      </c>
      <c r="N82" s="28">
        <v>2119841</v>
      </c>
      <c r="O82" s="28">
        <v>0</v>
      </c>
      <c r="P82" s="28">
        <v>0</v>
      </c>
      <c r="Q82" s="28">
        <v>0</v>
      </c>
      <c r="R82" s="28">
        <v>1310</v>
      </c>
      <c r="S82" s="28">
        <v>1310</v>
      </c>
      <c r="T82" s="28">
        <v>1310</v>
      </c>
      <c r="U82" s="28">
        <v>1310</v>
      </c>
      <c r="V82" s="28">
        <v>1310</v>
      </c>
      <c r="W82" s="28">
        <v>3940.38</v>
      </c>
      <c r="X82" s="28">
        <v>0</v>
      </c>
      <c r="Y82" s="28">
        <v>33810</v>
      </c>
      <c r="Z82" s="28">
        <v>-199501</v>
      </c>
      <c r="AA82" s="28">
        <v>31918</v>
      </c>
      <c r="AB82" s="28">
        <v>2036452</v>
      </c>
      <c r="AC82" s="28">
        <v>0</v>
      </c>
      <c r="AD82" s="28">
        <v>5000</v>
      </c>
      <c r="AE82" s="28">
        <v>226942</v>
      </c>
      <c r="AF82" s="28">
        <v>0</v>
      </c>
      <c r="AG82" s="28">
        <v>2086031</v>
      </c>
      <c r="AH82" s="28">
        <v>0</v>
      </c>
      <c r="AI82" s="29">
        <v>0.45</v>
      </c>
      <c r="AJ82" s="29">
        <v>0.53</v>
      </c>
      <c r="AK82" s="29">
        <v>0.53</v>
      </c>
      <c r="AL82" s="30">
        <v>5.5</v>
      </c>
      <c r="AM82" s="30">
        <v>73.33</v>
      </c>
      <c r="AN82" s="31">
        <v>0.28999999999999998</v>
      </c>
      <c r="AO82" s="32">
        <v>187.23</v>
      </c>
      <c r="AP82" s="32">
        <v>187.91</v>
      </c>
      <c r="AQ82" s="33">
        <v>0</v>
      </c>
      <c r="AR82" s="34">
        <v>0.57999999999999996</v>
      </c>
      <c r="AS82" s="32">
        <v>-0.66</v>
      </c>
      <c r="AT82" s="32">
        <v>0.06</v>
      </c>
      <c r="AU82" s="24">
        <v>0</v>
      </c>
      <c r="AV82" s="33">
        <v>1.04</v>
      </c>
      <c r="AW82" s="33">
        <v>1.9</v>
      </c>
      <c r="AX82" s="47"/>
    </row>
    <row r="83" spans="1:50" x14ac:dyDescent="0.25">
      <c r="A83" s="50">
        <v>82</v>
      </c>
      <c r="B83" s="23" t="s">
        <v>295</v>
      </c>
      <c r="C83" s="24" t="s">
        <v>296</v>
      </c>
      <c r="D83" s="24" t="s">
        <v>297</v>
      </c>
      <c r="E83" s="25" t="s">
        <v>298</v>
      </c>
      <c r="F83" s="24" t="s">
        <v>142</v>
      </c>
      <c r="G83" s="24" t="s">
        <v>76</v>
      </c>
      <c r="H83" s="24" t="s">
        <v>66</v>
      </c>
      <c r="I83" s="26">
        <v>25</v>
      </c>
      <c r="J83" s="26">
        <f>IF(I83=0,0,IF(I83=1,1,IF(I83=2,2,(IF(I83=3,4,IF(I83=5,9,IF(I83=10,24,IF(I83=25,49,IF(I83=50,99,"X")))))))))</f>
        <v>49</v>
      </c>
      <c r="K83" s="24" t="s">
        <v>61</v>
      </c>
      <c r="L83" s="27">
        <v>44035</v>
      </c>
      <c r="M83" s="28">
        <v>2091463</v>
      </c>
      <c r="N83" s="28">
        <v>2091463</v>
      </c>
      <c r="O83" s="28">
        <v>0</v>
      </c>
      <c r="P83" s="28">
        <v>166441</v>
      </c>
      <c r="Q83" s="28">
        <v>166441</v>
      </c>
      <c r="R83" s="28">
        <v>625657</v>
      </c>
      <c r="S83" s="28">
        <v>625657</v>
      </c>
      <c r="T83" s="28">
        <v>792098</v>
      </c>
      <c r="U83" s="28">
        <v>792098</v>
      </c>
      <c r="V83" s="28">
        <v>792098</v>
      </c>
      <c r="W83" s="28">
        <v>547508.62</v>
      </c>
      <c r="X83" s="28">
        <v>15016</v>
      </c>
      <c r="Y83" s="28">
        <v>1050905</v>
      </c>
      <c r="Z83" s="28">
        <v>630657</v>
      </c>
      <c r="AA83" s="28">
        <v>435607</v>
      </c>
      <c r="AB83" s="28">
        <v>176711</v>
      </c>
      <c r="AC83" s="28">
        <v>15827</v>
      </c>
      <c r="AD83" s="28">
        <v>5000</v>
      </c>
      <c r="AE83" s="28">
        <v>1211104</v>
      </c>
      <c r="AF83" s="28">
        <v>219</v>
      </c>
      <c r="AG83" s="28">
        <v>1040340</v>
      </c>
      <c r="AH83" s="28">
        <v>2076229</v>
      </c>
      <c r="AI83" s="29">
        <v>0.08</v>
      </c>
      <c r="AJ83" s="29">
        <v>1.95</v>
      </c>
      <c r="AK83" s="29">
        <v>2.15</v>
      </c>
      <c r="AL83" s="30">
        <v>180.05</v>
      </c>
      <c r="AM83" s="30">
        <v>190.52</v>
      </c>
      <c r="AN83" s="31">
        <v>19.37</v>
      </c>
      <c r="AO83" s="32">
        <v>46.39</v>
      </c>
      <c r="AP83" s="32">
        <v>47.69</v>
      </c>
      <c r="AQ83" s="33">
        <v>2879.71</v>
      </c>
      <c r="AR83" s="34">
        <v>51.66</v>
      </c>
      <c r="AS83" s="32">
        <v>99.21</v>
      </c>
      <c r="AT83" s="32">
        <v>29.91</v>
      </c>
      <c r="AU83" s="24">
        <v>285688.13</v>
      </c>
      <c r="AV83" s="33">
        <v>8.8699999999999992</v>
      </c>
      <c r="AW83" s="33">
        <v>1.38</v>
      </c>
      <c r="AX83" s="47"/>
    </row>
    <row r="84" spans="1:50" x14ac:dyDescent="0.25">
      <c r="A84" s="50">
        <v>83</v>
      </c>
      <c r="B84" s="23" t="s">
        <v>299</v>
      </c>
      <c r="C84" s="24" t="s">
        <v>300</v>
      </c>
      <c r="D84" s="24" t="s">
        <v>301</v>
      </c>
      <c r="E84" s="25">
        <v>92400</v>
      </c>
      <c r="F84" s="24" t="s">
        <v>301</v>
      </c>
      <c r="G84" s="24" t="s">
        <v>90</v>
      </c>
      <c r="H84" s="24" t="s">
        <v>66</v>
      </c>
      <c r="I84" s="26">
        <v>50</v>
      </c>
      <c r="J84" s="26">
        <f>IF(I84=0,0,IF(I84=1,1,IF(I84=2,2,(IF(I84=3,4,IF(I84=5,9,IF(I84=10,24,IF(I84=25,49,IF(I84=50,99,"X")))))))))</f>
        <v>99</v>
      </c>
      <c r="K84" s="24" t="s">
        <v>61</v>
      </c>
      <c r="L84" s="27">
        <v>42710</v>
      </c>
      <c r="M84" s="28">
        <v>2074337</v>
      </c>
      <c r="N84" s="28">
        <v>2074337</v>
      </c>
      <c r="O84" s="28">
        <v>0</v>
      </c>
      <c r="P84" s="28">
        <v>5614</v>
      </c>
      <c r="Q84" s="28">
        <v>5614</v>
      </c>
      <c r="R84" s="28">
        <v>32452</v>
      </c>
      <c r="S84" s="28">
        <v>32452</v>
      </c>
      <c r="T84" s="28">
        <v>38076</v>
      </c>
      <c r="U84" s="28">
        <v>48957</v>
      </c>
      <c r="V84" s="28">
        <v>38066</v>
      </c>
      <c r="W84" s="28">
        <v>-6109.86</v>
      </c>
      <c r="X84" s="28">
        <v>471497</v>
      </c>
      <c r="Y84" s="28">
        <v>651338</v>
      </c>
      <c r="Z84" s="28">
        <v>254997</v>
      </c>
      <c r="AA84" s="28">
        <v>808166</v>
      </c>
      <c r="AB84" s="28">
        <v>758639</v>
      </c>
      <c r="AC84" s="28">
        <v>335675</v>
      </c>
      <c r="AD84" s="28">
        <v>5000</v>
      </c>
      <c r="AE84" s="28">
        <v>532157</v>
      </c>
      <c r="AF84" s="28">
        <v>28380</v>
      </c>
      <c r="AG84" s="28">
        <v>1087324</v>
      </c>
      <c r="AH84" s="28">
        <v>1267165</v>
      </c>
      <c r="AI84" s="29">
        <v>1.42</v>
      </c>
      <c r="AJ84" s="29">
        <v>2.0099999999999998</v>
      </c>
      <c r="AK84" s="29">
        <v>2.17</v>
      </c>
      <c r="AL84" s="30">
        <v>23.42</v>
      </c>
      <c r="AM84" s="30">
        <v>58.32</v>
      </c>
      <c r="AN84" s="31">
        <v>6.51</v>
      </c>
      <c r="AO84" s="32">
        <v>43.39</v>
      </c>
      <c r="AP84" s="32">
        <v>52.01</v>
      </c>
      <c r="AQ84" s="33">
        <v>8.99</v>
      </c>
      <c r="AR84" s="34">
        <v>6.1</v>
      </c>
      <c r="AS84" s="32">
        <v>12.73</v>
      </c>
      <c r="AT84" s="32">
        <v>1.56</v>
      </c>
      <c r="AU84" s="24">
        <v>114.35</v>
      </c>
      <c r="AV84" s="33">
        <v>5.79</v>
      </c>
      <c r="AW84" s="33">
        <v>1.02</v>
      </c>
      <c r="AX84" s="47"/>
    </row>
    <row r="85" spans="1:50" x14ac:dyDescent="0.25">
      <c r="A85" s="50">
        <v>84</v>
      </c>
      <c r="B85" s="23" t="s">
        <v>302</v>
      </c>
      <c r="C85" s="24" t="s">
        <v>303</v>
      </c>
      <c r="D85" s="24" t="s">
        <v>84</v>
      </c>
      <c r="E85" s="25">
        <v>82107</v>
      </c>
      <c r="F85" s="24" t="s">
        <v>58</v>
      </c>
      <c r="G85" s="24" t="s">
        <v>59</v>
      </c>
      <c r="H85" s="24" t="s">
        <v>104</v>
      </c>
      <c r="I85" s="26">
        <v>50</v>
      </c>
      <c r="J85" s="26">
        <f>IF(I85=0,0,IF(I85=1,1,IF(I85=2,2,(IF(I85=3,4,IF(I85=5,9,IF(I85=10,24,IF(I85=25,49,IF(I85=50,99,"X")))))))))</f>
        <v>99</v>
      </c>
      <c r="K85" s="24" t="s">
        <v>61</v>
      </c>
      <c r="L85" s="27">
        <v>41331</v>
      </c>
      <c r="M85" s="28">
        <v>2074268</v>
      </c>
      <c r="N85" s="28">
        <v>2074268</v>
      </c>
      <c r="O85" s="28">
        <v>0</v>
      </c>
      <c r="P85" s="28">
        <v>5366</v>
      </c>
      <c r="Q85" s="28">
        <v>5366</v>
      </c>
      <c r="R85" s="28">
        <v>21551</v>
      </c>
      <c r="S85" s="28">
        <v>21551</v>
      </c>
      <c r="T85" s="28">
        <v>34399</v>
      </c>
      <c r="U85" s="28">
        <v>116245</v>
      </c>
      <c r="V85" s="28">
        <v>26917</v>
      </c>
      <c r="W85" s="28">
        <v>-19489.46</v>
      </c>
      <c r="X85" s="28">
        <v>0</v>
      </c>
      <c r="Y85" s="28">
        <v>571542</v>
      </c>
      <c r="Z85" s="28">
        <v>153557</v>
      </c>
      <c r="AA85" s="28">
        <v>484713</v>
      </c>
      <c r="AB85" s="28">
        <v>754754</v>
      </c>
      <c r="AC85" s="28">
        <v>0</v>
      </c>
      <c r="AD85" s="28">
        <v>5000</v>
      </c>
      <c r="AE85" s="28">
        <v>944881</v>
      </c>
      <c r="AF85" s="28">
        <v>405068</v>
      </c>
      <c r="AG85" s="28">
        <v>1502726</v>
      </c>
      <c r="AH85" s="28">
        <v>105244</v>
      </c>
      <c r="AI85" s="29">
        <v>0.19</v>
      </c>
      <c r="AJ85" s="29">
        <v>0.71</v>
      </c>
      <c r="AK85" s="29">
        <v>0.73</v>
      </c>
      <c r="AL85" s="30">
        <v>66.19</v>
      </c>
      <c r="AM85" s="30">
        <v>173.78</v>
      </c>
      <c r="AN85" s="31">
        <v>2.66</v>
      </c>
      <c r="AO85" s="32">
        <v>76.77</v>
      </c>
      <c r="AP85" s="32">
        <v>83.75</v>
      </c>
      <c r="AQ85" s="33">
        <v>0.38</v>
      </c>
      <c r="AR85" s="34">
        <v>2.2799999999999998</v>
      </c>
      <c r="AS85" s="32">
        <v>14.03</v>
      </c>
      <c r="AT85" s="32">
        <v>1.04</v>
      </c>
      <c r="AU85" s="24">
        <v>5.32</v>
      </c>
      <c r="AV85" s="33">
        <v>0.82</v>
      </c>
      <c r="AW85" s="33">
        <v>0.6</v>
      </c>
      <c r="AX85" s="47"/>
    </row>
    <row r="86" spans="1:50" x14ac:dyDescent="0.25">
      <c r="A86" s="50">
        <v>85</v>
      </c>
      <c r="B86" s="23" t="s">
        <v>304</v>
      </c>
      <c r="C86" s="24" t="s">
        <v>305</v>
      </c>
      <c r="D86" s="24" t="s">
        <v>69</v>
      </c>
      <c r="E86" s="25">
        <v>81108</v>
      </c>
      <c r="F86" s="24" t="s">
        <v>70</v>
      </c>
      <c r="G86" s="24" t="s">
        <v>59</v>
      </c>
      <c r="H86" s="24" t="s">
        <v>66</v>
      </c>
      <c r="I86" s="26">
        <v>50</v>
      </c>
      <c r="J86" s="26">
        <f>IF(I86=0,0,IF(I86=1,1,IF(I86=2,2,(IF(I86=3,4,IF(I86=5,9,IF(I86=10,24,IF(I86=25,49,IF(I86=50,99,"X")))))))))</f>
        <v>99</v>
      </c>
      <c r="K86" s="24" t="s">
        <v>61</v>
      </c>
      <c r="L86" s="27">
        <v>41219</v>
      </c>
      <c r="M86" s="28">
        <v>2064246</v>
      </c>
      <c r="N86" s="28">
        <v>2064518</v>
      </c>
      <c r="O86" s="28">
        <v>272</v>
      </c>
      <c r="P86" s="28">
        <v>19109</v>
      </c>
      <c r="Q86" s="28">
        <v>39916</v>
      </c>
      <c r="R86" s="28">
        <v>54823</v>
      </c>
      <c r="S86" s="28">
        <v>54823</v>
      </c>
      <c r="T86" s="28">
        <v>96733</v>
      </c>
      <c r="U86" s="28">
        <v>348589</v>
      </c>
      <c r="V86" s="28">
        <v>73932</v>
      </c>
      <c r="W86" s="28">
        <v>-22804.14</v>
      </c>
      <c r="X86" s="28">
        <v>0</v>
      </c>
      <c r="Y86" s="28">
        <v>947469</v>
      </c>
      <c r="Z86" s="28">
        <v>693167</v>
      </c>
      <c r="AA86" s="28">
        <v>837688</v>
      </c>
      <c r="AB86" s="28">
        <v>770153</v>
      </c>
      <c r="AC86" s="28">
        <v>0</v>
      </c>
      <c r="AD86" s="28">
        <v>5000</v>
      </c>
      <c r="AE86" s="28">
        <v>1465251</v>
      </c>
      <c r="AF86" s="28">
        <v>755947</v>
      </c>
      <c r="AG86" s="28">
        <v>1116777</v>
      </c>
      <c r="AH86" s="28">
        <v>2064246</v>
      </c>
      <c r="AI86" s="29">
        <v>0.15</v>
      </c>
      <c r="AJ86" s="29">
        <v>1.23</v>
      </c>
      <c r="AK86" s="29">
        <v>1.29</v>
      </c>
      <c r="AL86" s="30">
        <v>74.37</v>
      </c>
      <c r="AM86" s="30">
        <v>127.28</v>
      </c>
      <c r="AN86" s="31">
        <v>3.81</v>
      </c>
      <c r="AO86" s="32">
        <v>26.96</v>
      </c>
      <c r="AP86" s="32">
        <v>52.68</v>
      </c>
      <c r="AQ86" s="33">
        <v>0.92</v>
      </c>
      <c r="AR86" s="34">
        <v>3.74</v>
      </c>
      <c r="AS86" s="32">
        <v>7.91</v>
      </c>
      <c r="AT86" s="32">
        <v>2.66</v>
      </c>
      <c r="AU86" s="24">
        <v>7.25</v>
      </c>
      <c r="AV86" s="33">
        <v>1.47</v>
      </c>
      <c r="AW86" s="33">
        <v>0.46</v>
      </c>
      <c r="AX86" s="47"/>
    </row>
    <row r="87" spans="1:50" x14ac:dyDescent="0.25">
      <c r="A87" s="50">
        <v>86</v>
      </c>
      <c r="B87" s="23" t="s">
        <v>306</v>
      </c>
      <c r="C87" s="24" t="s">
        <v>307</v>
      </c>
      <c r="D87" s="24" t="s">
        <v>84</v>
      </c>
      <c r="E87" s="25">
        <v>81108</v>
      </c>
      <c r="F87" s="24" t="s">
        <v>70</v>
      </c>
      <c r="G87" s="24" t="s">
        <v>59</v>
      </c>
      <c r="H87" s="24" t="s">
        <v>81</v>
      </c>
      <c r="I87" s="26">
        <v>25</v>
      </c>
      <c r="J87" s="26">
        <f>IF(I87=0,0,IF(I87=1,1,IF(I87=2,2,(IF(I87=3,4,IF(I87=5,9,IF(I87=10,24,IF(I87=25,49,IF(I87=50,99,"X")))))))))</f>
        <v>49</v>
      </c>
      <c r="K87" s="24" t="s">
        <v>61</v>
      </c>
      <c r="L87" s="27">
        <v>38737</v>
      </c>
      <c r="M87" s="28">
        <v>2034887</v>
      </c>
      <c r="N87" s="28">
        <v>2038629</v>
      </c>
      <c r="O87" s="28">
        <v>3742</v>
      </c>
      <c r="P87" s="28">
        <v>5036</v>
      </c>
      <c r="Q87" s="28">
        <v>5036</v>
      </c>
      <c r="R87" s="28">
        <v>132021</v>
      </c>
      <c r="S87" s="28">
        <v>132021</v>
      </c>
      <c r="T87" s="28">
        <v>156246</v>
      </c>
      <c r="U87" s="28">
        <v>233024</v>
      </c>
      <c r="V87" s="28">
        <v>137057</v>
      </c>
      <c r="W87" s="28">
        <v>67841.8</v>
      </c>
      <c r="X87" s="28">
        <v>12735</v>
      </c>
      <c r="Y87" s="28">
        <v>614946</v>
      </c>
      <c r="Z87" s="28">
        <v>257324</v>
      </c>
      <c r="AA87" s="28">
        <v>493262</v>
      </c>
      <c r="AB87" s="28">
        <v>703677</v>
      </c>
      <c r="AC87" s="28">
        <v>16961</v>
      </c>
      <c r="AD87" s="28">
        <v>6640</v>
      </c>
      <c r="AE87" s="28">
        <v>1044208</v>
      </c>
      <c r="AF87" s="28">
        <v>555415</v>
      </c>
      <c r="AG87" s="28">
        <v>1402980</v>
      </c>
      <c r="AH87" s="28">
        <v>420</v>
      </c>
      <c r="AI87" s="29">
        <v>0.11</v>
      </c>
      <c r="AJ87" s="29">
        <v>0.69</v>
      </c>
      <c r="AK87" s="29">
        <v>0.73</v>
      </c>
      <c r="AL87" s="30">
        <v>68.22</v>
      </c>
      <c r="AM87" s="30">
        <v>167.43</v>
      </c>
      <c r="AN87" s="31">
        <v>4.87</v>
      </c>
      <c r="AO87" s="32">
        <v>63.37</v>
      </c>
      <c r="AP87" s="32">
        <v>75.23</v>
      </c>
      <c r="AQ87" s="33">
        <v>0.46</v>
      </c>
      <c r="AR87" s="34">
        <v>12.64</v>
      </c>
      <c r="AS87" s="32">
        <v>51.31</v>
      </c>
      <c r="AT87" s="32">
        <v>6.49</v>
      </c>
      <c r="AU87" s="24">
        <v>23.77</v>
      </c>
      <c r="AV87" s="33">
        <v>2.16</v>
      </c>
      <c r="AW87" s="33">
        <v>0.62</v>
      </c>
      <c r="AX87" s="47"/>
    </row>
    <row r="88" spans="1:50" x14ac:dyDescent="0.25">
      <c r="A88" s="50">
        <v>87</v>
      </c>
      <c r="B88" s="23" t="s">
        <v>308</v>
      </c>
      <c r="C88" s="24" t="s">
        <v>309</v>
      </c>
      <c r="D88" s="24" t="s">
        <v>64</v>
      </c>
      <c r="E88" s="25">
        <v>85101</v>
      </c>
      <c r="F88" s="24" t="s">
        <v>65</v>
      </c>
      <c r="G88" s="24" t="s">
        <v>59</v>
      </c>
      <c r="H88" s="24" t="s">
        <v>81</v>
      </c>
      <c r="I88" s="26" t="s">
        <v>60</v>
      </c>
      <c r="J88" s="26" t="s">
        <v>60</v>
      </c>
      <c r="K88" s="24" t="s">
        <v>61</v>
      </c>
      <c r="L88" s="27">
        <v>42459</v>
      </c>
      <c r="M88" s="28">
        <v>2016576</v>
      </c>
      <c r="N88" s="28">
        <v>2016576</v>
      </c>
      <c r="O88" s="28">
        <v>0</v>
      </c>
      <c r="P88" s="28">
        <v>0</v>
      </c>
      <c r="Q88" s="28">
        <v>0</v>
      </c>
      <c r="R88" s="28">
        <v>-15406</v>
      </c>
      <c r="S88" s="28">
        <v>-15406</v>
      </c>
      <c r="T88" s="28">
        <v>-15161</v>
      </c>
      <c r="U88" s="28">
        <v>-15161</v>
      </c>
      <c r="V88" s="28">
        <v>-15406</v>
      </c>
      <c r="W88" s="28">
        <v>-117373.7</v>
      </c>
      <c r="X88" s="28">
        <v>66016</v>
      </c>
      <c r="Y88" s="28">
        <v>73212</v>
      </c>
      <c r="Z88" s="28">
        <v>-37243</v>
      </c>
      <c r="AA88" s="28">
        <v>85700</v>
      </c>
      <c r="AB88" s="28">
        <v>730774</v>
      </c>
      <c r="AC88" s="28">
        <v>299660</v>
      </c>
      <c r="AD88" s="28">
        <v>5000</v>
      </c>
      <c r="AE88" s="28">
        <v>2686987</v>
      </c>
      <c r="AF88" s="28">
        <v>0</v>
      </c>
      <c r="AG88" s="28">
        <v>1643704</v>
      </c>
      <c r="AH88" s="28">
        <v>1650900</v>
      </c>
      <c r="AI88" s="29">
        <v>0.47</v>
      </c>
      <c r="AJ88" s="29">
        <v>0.95</v>
      </c>
      <c r="AK88" s="29">
        <v>0.99</v>
      </c>
      <c r="AL88" s="30">
        <v>233.33</v>
      </c>
      <c r="AM88" s="30">
        <v>504.65</v>
      </c>
      <c r="AN88" s="31">
        <v>18.66</v>
      </c>
      <c r="AO88" s="32">
        <v>101.39</v>
      </c>
      <c r="AP88" s="32">
        <v>101.39</v>
      </c>
      <c r="AQ88" s="33">
        <v>0</v>
      </c>
      <c r="AR88" s="34">
        <v>-0.56999999999999995</v>
      </c>
      <c r="AS88" s="32">
        <v>-41.37</v>
      </c>
      <c r="AT88" s="32">
        <v>-0.76</v>
      </c>
      <c r="AU88" s="24">
        <v>0</v>
      </c>
      <c r="AV88" s="33">
        <v>0.28000000000000003</v>
      </c>
      <c r="AW88" s="33">
        <v>0.43</v>
      </c>
      <c r="AX88" s="47"/>
    </row>
    <row r="89" spans="1:50" x14ac:dyDescent="0.25">
      <c r="A89" s="50">
        <v>88</v>
      </c>
      <c r="B89" s="23" t="s">
        <v>310</v>
      </c>
      <c r="C89" s="24" t="s">
        <v>311</v>
      </c>
      <c r="D89" s="24" t="s">
        <v>312</v>
      </c>
      <c r="E89" s="25">
        <v>90001</v>
      </c>
      <c r="F89" s="24" t="s">
        <v>313</v>
      </c>
      <c r="G89" s="24" t="s">
        <v>59</v>
      </c>
      <c r="H89" s="24" t="s">
        <v>53</v>
      </c>
      <c r="I89" s="26">
        <v>50</v>
      </c>
      <c r="J89" s="26">
        <f>IF(I89=0,0,IF(I89=1,1,IF(I89=2,2,(IF(I89=3,4,IF(I89=5,9,IF(I89=10,24,IF(I89=25,49,IF(I89=50,99,"X")))))))))</f>
        <v>99</v>
      </c>
      <c r="K89" s="24" t="s">
        <v>54</v>
      </c>
      <c r="L89" s="27">
        <v>39010</v>
      </c>
      <c r="M89" s="28">
        <v>2010801</v>
      </c>
      <c r="N89" s="28">
        <v>2010807</v>
      </c>
      <c r="O89" s="28">
        <v>6</v>
      </c>
      <c r="P89" s="28">
        <v>44595</v>
      </c>
      <c r="Q89" s="28">
        <v>44499</v>
      </c>
      <c r="R89" s="28">
        <v>143367</v>
      </c>
      <c r="S89" s="28">
        <v>143367</v>
      </c>
      <c r="T89" s="28">
        <v>223105</v>
      </c>
      <c r="U89" s="28">
        <v>565437</v>
      </c>
      <c r="V89" s="28">
        <v>187962</v>
      </c>
      <c r="W89" s="28">
        <v>-534636.84</v>
      </c>
      <c r="X89" s="28">
        <v>0</v>
      </c>
      <c r="Y89" s="28">
        <v>1108153</v>
      </c>
      <c r="Z89" s="28">
        <v>5976298</v>
      </c>
      <c r="AA89" s="28">
        <v>850870</v>
      </c>
      <c r="AB89" s="28">
        <v>556158</v>
      </c>
      <c r="AC89" s="28">
        <v>0</v>
      </c>
      <c r="AD89" s="28">
        <v>4130080</v>
      </c>
      <c r="AE89" s="28">
        <v>8863632</v>
      </c>
      <c r="AF89" s="28">
        <v>7385833</v>
      </c>
      <c r="AG89" s="28">
        <v>902648</v>
      </c>
      <c r="AH89" s="28">
        <v>2010801</v>
      </c>
      <c r="AI89" s="29">
        <v>0.39</v>
      </c>
      <c r="AJ89" s="29">
        <v>0.47</v>
      </c>
      <c r="AK89" s="29">
        <v>0.52</v>
      </c>
      <c r="AL89" s="30">
        <v>36.17</v>
      </c>
      <c r="AM89" s="30">
        <v>1121.7</v>
      </c>
      <c r="AN89" s="31">
        <v>18.14</v>
      </c>
      <c r="AO89" s="32">
        <v>31.73</v>
      </c>
      <c r="AP89" s="32">
        <v>32.57</v>
      </c>
      <c r="AQ89" s="33">
        <v>0.81</v>
      </c>
      <c r="AR89" s="34">
        <v>1.62</v>
      </c>
      <c r="AS89" s="32">
        <v>2.4</v>
      </c>
      <c r="AT89" s="32">
        <v>7.13</v>
      </c>
      <c r="AU89" s="24">
        <v>1.94</v>
      </c>
      <c r="AV89" s="33">
        <v>1.1399999999999999</v>
      </c>
      <c r="AW89" s="33">
        <v>0.19</v>
      </c>
      <c r="AX89" s="47"/>
    </row>
    <row r="90" spans="1:50" x14ac:dyDescent="0.25">
      <c r="A90" s="50">
        <v>89</v>
      </c>
      <c r="B90" s="23" t="s">
        <v>314</v>
      </c>
      <c r="C90" s="24" t="s">
        <v>315</v>
      </c>
      <c r="D90" s="24" t="s">
        <v>147</v>
      </c>
      <c r="E90" s="25">
        <v>94301</v>
      </c>
      <c r="F90" s="24" t="s">
        <v>107</v>
      </c>
      <c r="G90" s="24" t="s">
        <v>108</v>
      </c>
      <c r="H90" s="24" t="s">
        <v>316</v>
      </c>
      <c r="I90" s="26" t="s">
        <v>60</v>
      </c>
      <c r="J90" s="26" t="s">
        <v>60</v>
      </c>
      <c r="K90" s="24" t="s">
        <v>61</v>
      </c>
      <c r="L90" s="27">
        <v>39590</v>
      </c>
      <c r="M90" s="28">
        <v>1983911</v>
      </c>
      <c r="N90" s="28">
        <v>1983911</v>
      </c>
      <c r="O90" s="28">
        <v>0</v>
      </c>
      <c r="P90" s="28">
        <v>0</v>
      </c>
      <c r="Q90" s="28">
        <v>0</v>
      </c>
      <c r="R90" s="28">
        <v>10672</v>
      </c>
      <c r="S90" s="28">
        <v>10672</v>
      </c>
      <c r="T90" s="28">
        <v>9887</v>
      </c>
      <c r="U90" s="28">
        <v>9887</v>
      </c>
      <c r="V90" s="28">
        <v>10672</v>
      </c>
      <c r="W90" s="28">
        <v>5799.26</v>
      </c>
      <c r="X90" s="28">
        <v>-375831</v>
      </c>
      <c r="Y90" s="28">
        <v>-12753</v>
      </c>
      <c r="Z90" s="28">
        <v>16439</v>
      </c>
      <c r="AA90" s="28">
        <v>7011</v>
      </c>
      <c r="AB90" s="28">
        <v>0</v>
      </c>
      <c r="AC90" s="28">
        <v>1207742</v>
      </c>
      <c r="AD90" s="28">
        <v>9958</v>
      </c>
      <c r="AE90" s="28">
        <v>28100</v>
      </c>
      <c r="AF90" s="28">
        <v>0</v>
      </c>
      <c r="AG90" s="28">
        <v>788922</v>
      </c>
      <c r="AH90" s="28">
        <v>1152000</v>
      </c>
      <c r="AI90" s="29">
        <v>0</v>
      </c>
      <c r="AJ90" s="29">
        <v>0</v>
      </c>
      <c r="AK90" s="29">
        <v>2.41</v>
      </c>
      <c r="AL90" s="30">
        <v>0</v>
      </c>
      <c r="AM90" s="30">
        <v>2.1</v>
      </c>
      <c r="AN90" s="31">
        <v>5.0999999999999996</v>
      </c>
      <c r="AO90" s="32">
        <v>41.5</v>
      </c>
      <c r="AP90" s="32">
        <v>41.5</v>
      </c>
      <c r="AQ90" s="33">
        <v>0</v>
      </c>
      <c r="AR90" s="34">
        <v>37.979999999999997</v>
      </c>
      <c r="AS90" s="32">
        <v>64.92</v>
      </c>
      <c r="AT90" s="32">
        <v>0.54</v>
      </c>
      <c r="AU90" s="24">
        <v>0</v>
      </c>
      <c r="AV90" s="33">
        <v>118.09</v>
      </c>
      <c r="AW90" s="33">
        <v>12.17</v>
      </c>
      <c r="AX90" s="47"/>
    </row>
    <row r="91" spans="1:50" x14ac:dyDescent="0.25">
      <c r="A91" s="50">
        <v>90</v>
      </c>
      <c r="B91" s="23" t="s">
        <v>317</v>
      </c>
      <c r="C91" s="24" t="s">
        <v>318</v>
      </c>
      <c r="D91" s="24" t="s">
        <v>57</v>
      </c>
      <c r="E91" s="25">
        <v>82101</v>
      </c>
      <c r="F91" s="24" t="s">
        <v>58</v>
      </c>
      <c r="G91" s="24" t="s">
        <v>59</v>
      </c>
      <c r="H91" s="24" t="s">
        <v>104</v>
      </c>
      <c r="I91" s="26" t="s">
        <v>60</v>
      </c>
      <c r="J91" s="26" t="s">
        <v>60</v>
      </c>
      <c r="K91" s="24" t="s">
        <v>61</v>
      </c>
      <c r="L91" s="27">
        <v>41478</v>
      </c>
      <c r="M91" s="28">
        <v>1967263</v>
      </c>
      <c r="N91" s="28">
        <v>1967263</v>
      </c>
      <c r="O91" s="28">
        <v>0</v>
      </c>
      <c r="P91" s="28">
        <v>0</v>
      </c>
      <c r="Q91" s="28">
        <v>0</v>
      </c>
      <c r="R91" s="28">
        <v>-983</v>
      </c>
      <c r="S91" s="28">
        <v>-983</v>
      </c>
      <c r="T91" s="28">
        <v>-983</v>
      </c>
      <c r="U91" s="28">
        <v>-983</v>
      </c>
      <c r="V91" s="28">
        <v>-983</v>
      </c>
      <c r="W91" s="28">
        <v>-7822.68</v>
      </c>
      <c r="X91" s="28">
        <v>677207</v>
      </c>
      <c r="Y91" s="28">
        <v>98913</v>
      </c>
      <c r="Z91" s="28">
        <v>15184</v>
      </c>
      <c r="AA91" s="28">
        <v>99791</v>
      </c>
      <c r="AB91" s="28">
        <v>986003</v>
      </c>
      <c r="AC91" s="28">
        <v>289793</v>
      </c>
      <c r="AD91" s="28">
        <v>5000</v>
      </c>
      <c r="AE91" s="28">
        <v>153131</v>
      </c>
      <c r="AF91" s="28">
        <v>1644</v>
      </c>
      <c r="AG91" s="28">
        <v>1578557</v>
      </c>
      <c r="AH91" s="28">
        <v>1000263</v>
      </c>
      <c r="AI91" s="29">
        <v>0.55000000000000004</v>
      </c>
      <c r="AJ91" s="29">
        <v>1.1000000000000001</v>
      </c>
      <c r="AK91" s="29">
        <v>1.1000000000000001</v>
      </c>
      <c r="AL91" s="30">
        <v>13.84</v>
      </c>
      <c r="AM91" s="30">
        <v>26.58</v>
      </c>
      <c r="AN91" s="31">
        <v>0</v>
      </c>
      <c r="AO91" s="32">
        <v>90.08</v>
      </c>
      <c r="AP91" s="32">
        <v>90.08</v>
      </c>
      <c r="AQ91" s="33">
        <v>9.24</v>
      </c>
      <c r="AR91" s="34">
        <v>-0.64</v>
      </c>
      <c r="AS91" s="32">
        <v>-6.47</v>
      </c>
      <c r="AT91" s="32">
        <v>-0.05</v>
      </c>
      <c r="AU91" s="24">
        <v>-59.79</v>
      </c>
      <c r="AV91" s="33">
        <v>11.82</v>
      </c>
      <c r="AW91" s="33">
        <v>2.36</v>
      </c>
      <c r="AX91" s="47"/>
    </row>
    <row r="92" spans="1:50" x14ac:dyDescent="0.25">
      <c r="A92" s="50">
        <v>91</v>
      </c>
      <c r="B92" s="23" t="s">
        <v>319</v>
      </c>
      <c r="C92" s="24" t="s">
        <v>320</v>
      </c>
      <c r="D92" s="24" t="s">
        <v>321</v>
      </c>
      <c r="E92" s="25">
        <v>96601</v>
      </c>
      <c r="F92" s="24" t="s">
        <v>322</v>
      </c>
      <c r="G92" s="24" t="s">
        <v>137</v>
      </c>
      <c r="H92" s="24" t="s">
        <v>81</v>
      </c>
      <c r="I92" s="26" t="s">
        <v>60</v>
      </c>
      <c r="J92" s="26" t="s">
        <v>60</v>
      </c>
      <c r="K92" s="24" t="s">
        <v>323</v>
      </c>
      <c r="L92" s="27">
        <v>36109</v>
      </c>
      <c r="M92" s="28">
        <v>1952581</v>
      </c>
      <c r="N92" s="28">
        <v>1961067</v>
      </c>
      <c r="O92" s="28">
        <v>8486</v>
      </c>
      <c r="P92" s="28">
        <v>2880</v>
      </c>
      <c r="Q92" s="28">
        <v>2880</v>
      </c>
      <c r="R92" s="28">
        <v>-15786</v>
      </c>
      <c r="S92" s="28">
        <v>-15786</v>
      </c>
      <c r="T92" s="28">
        <v>-12614</v>
      </c>
      <c r="U92" s="28">
        <v>-6486</v>
      </c>
      <c r="V92" s="28">
        <v>-12906</v>
      </c>
      <c r="W92" s="28">
        <v>-14335.5</v>
      </c>
      <c r="X92" s="28">
        <v>240345</v>
      </c>
      <c r="Y92" s="28">
        <v>24990</v>
      </c>
      <c r="Z92" s="28">
        <v>-22855</v>
      </c>
      <c r="AA92" s="28">
        <v>19832</v>
      </c>
      <c r="AB92" s="28">
        <v>23401</v>
      </c>
      <c r="AC92" s="28">
        <v>1619052</v>
      </c>
      <c r="AD92" s="28">
        <v>1660</v>
      </c>
      <c r="AE92" s="28">
        <v>140390</v>
      </c>
      <c r="AF92" s="28">
        <v>20601</v>
      </c>
      <c r="AG92" s="28">
        <v>308539</v>
      </c>
      <c r="AH92" s="28">
        <v>93184</v>
      </c>
      <c r="AI92" s="29">
        <v>0.13</v>
      </c>
      <c r="AJ92" s="29">
        <v>0.61</v>
      </c>
      <c r="AK92" s="29">
        <v>0.73</v>
      </c>
      <c r="AL92" s="30">
        <v>14.62</v>
      </c>
      <c r="AM92" s="30">
        <v>30.49</v>
      </c>
      <c r="AN92" s="31">
        <v>3.61</v>
      </c>
      <c r="AO92" s="32">
        <v>116.28</v>
      </c>
      <c r="AP92" s="32">
        <v>116.28</v>
      </c>
      <c r="AQ92" s="33">
        <v>-1.1100000000000001</v>
      </c>
      <c r="AR92" s="34">
        <v>-11.24</v>
      </c>
      <c r="AS92" s="32">
        <v>-69.069999999999993</v>
      </c>
      <c r="AT92" s="32">
        <v>-0.81</v>
      </c>
      <c r="AU92" s="24">
        <v>-76.63</v>
      </c>
      <c r="AV92" s="33">
        <v>17.649999999999999</v>
      </c>
      <c r="AW92" s="33">
        <v>2.4900000000000002</v>
      </c>
      <c r="AX92" s="47"/>
    </row>
    <row r="93" spans="1:50" x14ac:dyDescent="0.25">
      <c r="A93" s="50">
        <v>92</v>
      </c>
      <c r="B93" s="23" t="s">
        <v>324</v>
      </c>
      <c r="C93" s="24" t="s">
        <v>325</v>
      </c>
      <c r="D93" s="24" t="s">
        <v>94</v>
      </c>
      <c r="E93" s="25" t="s">
        <v>95</v>
      </c>
      <c r="F93" s="24" t="s">
        <v>96</v>
      </c>
      <c r="G93" s="24" t="s">
        <v>97</v>
      </c>
      <c r="H93" s="24" t="s">
        <v>81</v>
      </c>
      <c r="I93" s="26" t="s">
        <v>60</v>
      </c>
      <c r="J93" s="26" t="s">
        <v>60</v>
      </c>
      <c r="K93" s="24" t="s">
        <v>61</v>
      </c>
      <c r="L93" s="27">
        <v>41874</v>
      </c>
      <c r="M93" s="28">
        <v>1550020</v>
      </c>
      <c r="N93" s="28">
        <v>1949763</v>
      </c>
      <c r="O93" s="28">
        <v>399743</v>
      </c>
      <c r="P93" s="28">
        <v>2880</v>
      </c>
      <c r="Q93" s="28">
        <v>2880</v>
      </c>
      <c r="R93" s="28">
        <v>10157</v>
      </c>
      <c r="S93" s="28">
        <v>10157</v>
      </c>
      <c r="T93" s="28">
        <v>13037</v>
      </c>
      <c r="U93" s="28">
        <v>13037</v>
      </c>
      <c r="V93" s="28">
        <v>13037</v>
      </c>
      <c r="W93" s="28">
        <v>-19311.099999999999</v>
      </c>
      <c r="X93" s="28">
        <v>20492</v>
      </c>
      <c r="Y93" s="28">
        <v>-170232</v>
      </c>
      <c r="Z93" s="28">
        <v>15893</v>
      </c>
      <c r="AA93" s="28">
        <v>1393</v>
      </c>
      <c r="AB93" s="28">
        <v>47360</v>
      </c>
      <c r="AC93" s="28">
        <v>36170</v>
      </c>
      <c r="AD93" s="28">
        <v>5000</v>
      </c>
      <c r="AE93" s="28">
        <v>719678</v>
      </c>
      <c r="AF93" s="28">
        <v>0</v>
      </c>
      <c r="AG93" s="28">
        <v>1684082</v>
      </c>
      <c r="AH93" s="28">
        <v>1493358</v>
      </c>
      <c r="AI93" s="29">
        <v>0.35</v>
      </c>
      <c r="AJ93" s="29">
        <v>1.02</v>
      </c>
      <c r="AK93" s="29">
        <v>1.02</v>
      </c>
      <c r="AL93" s="30">
        <v>109.88</v>
      </c>
      <c r="AM93" s="30">
        <v>147.28</v>
      </c>
      <c r="AN93" s="31">
        <v>0</v>
      </c>
      <c r="AO93" s="32">
        <v>97.79</v>
      </c>
      <c r="AP93" s="32">
        <v>97.79</v>
      </c>
      <c r="AQ93" s="33">
        <v>0</v>
      </c>
      <c r="AR93" s="34">
        <v>1.41</v>
      </c>
      <c r="AS93" s="32">
        <v>63.91</v>
      </c>
      <c r="AT93" s="32">
        <v>0.66</v>
      </c>
      <c r="AU93" s="24">
        <v>0</v>
      </c>
      <c r="AV93" s="33">
        <v>0.64</v>
      </c>
      <c r="AW93" s="33">
        <v>0.66</v>
      </c>
      <c r="AX93" s="47"/>
    </row>
    <row r="94" spans="1:50" x14ac:dyDescent="0.25">
      <c r="A94" s="50">
        <v>93</v>
      </c>
      <c r="B94" s="23" t="s">
        <v>326</v>
      </c>
      <c r="C94" s="24" t="s">
        <v>327</v>
      </c>
      <c r="D94" s="24" t="s">
        <v>286</v>
      </c>
      <c r="E94" s="25" t="s">
        <v>328</v>
      </c>
      <c r="F94" s="24" t="s">
        <v>286</v>
      </c>
      <c r="G94" s="24" t="s">
        <v>76</v>
      </c>
      <c r="H94" s="24" t="s">
        <v>53</v>
      </c>
      <c r="I94" s="26">
        <v>25</v>
      </c>
      <c r="J94" s="26">
        <f t="shared" ref="J94:J101" si="2">IF(I94=0,0,IF(I94=1,1,IF(I94=2,2,(IF(I94=3,4,IF(I94=5,9,IF(I94=10,24,IF(I94=25,49,IF(I94=50,99,"X")))))))))</f>
        <v>49</v>
      </c>
      <c r="K94" s="24" t="s">
        <v>61</v>
      </c>
      <c r="L94" s="27">
        <v>35716</v>
      </c>
      <c r="M94" s="28">
        <v>1935592</v>
      </c>
      <c r="N94" s="28">
        <v>1936537</v>
      </c>
      <c r="O94" s="28">
        <v>945</v>
      </c>
      <c r="P94" s="28">
        <v>-13674</v>
      </c>
      <c r="Q94" s="28">
        <v>5739</v>
      </c>
      <c r="R94" s="28">
        <v>-65131</v>
      </c>
      <c r="S94" s="28">
        <v>-65131</v>
      </c>
      <c r="T94" s="28">
        <v>-62404</v>
      </c>
      <c r="U94" s="28">
        <v>63673</v>
      </c>
      <c r="V94" s="28">
        <v>-78805</v>
      </c>
      <c r="W94" s="28">
        <v>-261681.82</v>
      </c>
      <c r="X94" s="28">
        <v>177</v>
      </c>
      <c r="Y94" s="28">
        <v>444599</v>
      </c>
      <c r="Z94" s="28">
        <v>663569</v>
      </c>
      <c r="AA94" s="28">
        <v>493142</v>
      </c>
      <c r="AB94" s="28">
        <v>446848</v>
      </c>
      <c r="AC94" s="28">
        <v>7452</v>
      </c>
      <c r="AD94" s="28">
        <v>6639</v>
      </c>
      <c r="AE94" s="28">
        <v>5123399</v>
      </c>
      <c r="AF94" s="28">
        <v>2672942</v>
      </c>
      <c r="AG94" s="28">
        <v>1492128</v>
      </c>
      <c r="AH94" s="28">
        <v>1936550</v>
      </c>
      <c r="AI94" s="29">
        <v>0.01</v>
      </c>
      <c r="AJ94" s="29">
        <v>1.55</v>
      </c>
      <c r="AK94" s="29">
        <v>1.61</v>
      </c>
      <c r="AL94" s="30">
        <v>430.18</v>
      </c>
      <c r="AM94" s="30">
        <v>362.35</v>
      </c>
      <c r="AN94" s="31">
        <v>4.2</v>
      </c>
      <c r="AO94" s="32">
        <v>45.56</v>
      </c>
      <c r="AP94" s="32">
        <v>70.95</v>
      </c>
      <c r="AQ94" s="33">
        <v>0.25</v>
      </c>
      <c r="AR94" s="34">
        <v>-1.27</v>
      </c>
      <c r="AS94" s="32">
        <v>-9.82</v>
      </c>
      <c r="AT94" s="32">
        <v>-3.36</v>
      </c>
      <c r="AU94" s="24">
        <v>-2.44</v>
      </c>
      <c r="AV94" s="33">
        <v>-0.15</v>
      </c>
      <c r="AW94" s="33">
        <v>0.17</v>
      </c>
      <c r="AX94" s="47"/>
    </row>
    <row r="95" spans="1:50" x14ac:dyDescent="0.25">
      <c r="A95" s="50">
        <v>94</v>
      </c>
      <c r="B95" s="23" t="s">
        <v>329</v>
      </c>
      <c r="C95" s="24">
        <v>178</v>
      </c>
      <c r="D95" s="24" t="s">
        <v>330</v>
      </c>
      <c r="E95" s="25" t="s">
        <v>331</v>
      </c>
      <c r="F95" s="24" t="s">
        <v>286</v>
      </c>
      <c r="G95" s="24" t="s">
        <v>76</v>
      </c>
      <c r="H95" s="24" t="s">
        <v>53</v>
      </c>
      <c r="I95" s="26">
        <v>25</v>
      </c>
      <c r="J95" s="26">
        <f t="shared" si="2"/>
        <v>49</v>
      </c>
      <c r="K95" s="24" t="s">
        <v>61</v>
      </c>
      <c r="L95" s="27">
        <v>35481</v>
      </c>
      <c r="M95" s="28">
        <v>1932415</v>
      </c>
      <c r="N95" s="28">
        <v>1932436</v>
      </c>
      <c r="O95" s="28">
        <v>21</v>
      </c>
      <c r="P95" s="28">
        <v>74351</v>
      </c>
      <c r="Q95" s="28">
        <v>74351</v>
      </c>
      <c r="R95" s="28">
        <v>276391</v>
      </c>
      <c r="S95" s="28">
        <v>276391</v>
      </c>
      <c r="T95" s="28">
        <v>509033</v>
      </c>
      <c r="U95" s="28">
        <v>1000022</v>
      </c>
      <c r="V95" s="28">
        <v>350742</v>
      </c>
      <c r="W95" s="28">
        <v>-398049.18</v>
      </c>
      <c r="X95" s="28">
        <v>180982</v>
      </c>
      <c r="Y95" s="28">
        <v>928416</v>
      </c>
      <c r="Z95" s="28">
        <v>1069087</v>
      </c>
      <c r="AA95" s="28">
        <v>807043</v>
      </c>
      <c r="AB95" s="28">
        <v>260205</v>
      </c>
      <c r="AC95" s="28">
        <v>260022</v>
      </c>
      <c r="AD95" s="28">
        <v>855000</v>
      </c>
      <c r="AE95" s="28">
        <v>19725696</v>
      </c>
      <c r="AF95" s="28">
        <v>19217916</v>
      </c>
      <c r="AG95" s="28">
        <v>751598</v>
      </c>
      <c r="AH95" s="28">
        <v>1499032</v>
      </c>
      <c r="AI95" s="29">
        <v>0.02</v>
      </c>
      <c r="AJ95" s="29">
        <v>7.0000000000000007E-2</v>
      </c>
      <c r="AK95" s="29">
        <v>0.08</v>
      </c>
      <c r="AL95" s="30">
        <v>63.46</v>
      </c>
      <c r="AM95" s="30">
        <v>2119.9699999999998</v>
      </c>
      <c r="AN95" s="31">
        <v>4.41</v>
      </c>
      <c r="AO95" s="32">
        <v>36.270000000000003</v>
      </c>
      <c r="AP95" s="32">
        <v>88.51</v>
      </c>
      <c r="AQ95" s="33">
        <v>0.06</v>
      </c>
      <c r="AR95" s="34">
        <v>1.4</v>
      </c>
      <c r="AS95" s="32">
        <v>25.85</v>
      </c>
      <c r="AT95" s="32">
        <v>14.3</v>
      </c>
      <c r="AU95" s="24">
        <v>1.44</v>
      </c>
      <c r="AV95" s="33">
        <v>1.27</v>
      </c>
      <c r="AW95" s="33">
        <v>0.1</v>
      </c>
      <c r="AX95" s="47"/>
    </row>
    <row r="96" spans="1:50" x14ac:dyDescent="0.25">
      <c r="A96" s="50">
        <v>95</v>
      </c>
      <c r="B96" s="23" t="s">
        <v>332</v>
      </c>
      <c r="C96" s="24" t="s">
        <v>333</v>
      </c>
      <c r="D96" s="24" t="s">
        <v>84</v>
      </c>
      <c r="E96" s="25">
        <v>83106</v>
      </c>
      <c r="F96" s="24" t="s">
        <v>80</v>
      </c>
      <c r="G96" s="24" t="s">
        <v>59</v>
      </c>
      <c r="H96" s="24" t="s">
        <v>71</v>
      </c>
      <c r="I96" s="26">
        <v>25</v>
      </c>
      <c r="J96" s="26">
        <f t="shared" si="2"/>
        <v>49</v>
      </c>
      <c r="K96" s="24" t="s">
        <v>61</v>
      </c>
      <c r="L96" s="27">
        <v>40436</v>
      </c>
      <c r="M96" s="28">
        <v>1910246</v>
      </c>
      <c r="N96" s="28">
        <v>1910246</v>
      </c>
      <c r="O96" s="28">
        <v>0</v>
      </c>
      <c r="P96" s="28">
        <v>0</v>
      </c>
      <c r="Q96" s="28">
        <v>0</v>
      </c>
      <c r="R96" s="28">
        <v>-132769</v>
      </c>
      <c r="S96" s="28">
        <v>-132769</v>
      </c>
      <c r="T96" s="28">
        <v>-126933</v>
      </c>
      <c r="U96" s="28">
        <v>-44338</v>
      </c>
      <c r="V96" s="28">
        <v>-132769</v>
      </c>
      <c r="W96" s="28">
        <v>-146682.4</v>
      </c>
      <c r="X96" s="28">
        <v>0</v>
      </c>
      <c r="Y96" s="28">
        <v>449967</v>
      </c>
      <c r="Z96" s="28">
        <v>170968</v>
      </c>
      <c r="AA96" s="28">
        <v>480072</v>
      </c>
      <c r="AB96" s="28">
        <v>894677</v>
      </c>
      <c r="AC96" s="28">
        <v>0</v>
      </c>
      <c r="AD96" s="28">
        <v>5000</v>
      </c>
      <c r="AE96" s="28">
        <v>871948</v>
      </c>
      <c r="AF96" s="28">
        <v>413729</v>
      </c>
      <c r="AG96" s="28">
        <v>1460279</v>
      </c>
      <c r="AH96" s="28">
        <v>528352</v>
      </c>
      <c r="AI96" s="29">
        <v>0.47</v>
      </c>
      <c r="AJ96" s="29">
        <v>0.55000000000000004</v>
      </c>
      <c r="AK96" s="29">
        <v>0.66</v>
      </c>
      <c r="AL96" s="30">
        <v>9.85</v>
      </c>
      <c r="AM96" s="30">
        <v>158.46</v>
      </c>
      <c r="AN96" s="31">
        <v>3.72</v>
      </c>
      <c r="AO96" s="32">
        <v>73.72</v>
      </c>
      <c r="AP96" s="32">
        <v>80.39</v>
      </c>
      <c r="AQ96" s="33">
        <v>0.41</v>
      </c>
      <c r="AR96" s="34">
        <v>-15.23</v>
      </c>
      <c r="AS96" s="32">
        <v>-77.66</v>
      </c>
      <c r="AT96" s="32">
        <v>-6.95</v>
      </c>
      <c r="AU96" s="24">
        <v>-32.090000000000003</v>
      </c>
      <c r="AV96" s="33">
        <v>-1.37</v>
      </c>
      <c r="AW96" s="33">
        <v>0.45</v>
      </c>
      <c r="AX96" s="47"/>
    </row>
    <row r="97" spans="1:50" x14ac:dyDescent="0.25">
      <c r="A97" s="50">
        <v>96</v>
      </c>
      <c r="B97" s="23" t="s">
        <v>334</v>
      </c>
      <c r="C97" s="24" t="s">
        <v>335</v>
      </c>
      <c r="D97" s="24" t="s">
        <v>57</v>
      </c>
      <c r="E97" s="25">
        <v>82101</v>
      </c>
      <c r="F97" s="24" t="s">
        <v>58</v>
      </c>
      <c r="G97" s="24" t="s">
        <v>59</v>
      </c>
      <c r="H97" s="24" t="s">
        <v>152</v>
      </c>
      <c r="I97" s="26">
        <v>25</v>
      </c>
      <c r="J97" s="26">
        <f t="shared" si="2"/>
        <v>49</v>
      </c>
      <c r="K97" s="24" t="s">
        <v>61</v>
      </c>
      <c r="L97" s="27">
        <v>39454</v>
      </c>
      <c r="M97" s="28">
        <v>1908494</v>
      </c>
      <c r="N97" s="28">
        <v>1908494</v>
      </c>
      <c r="O97" s="28">
        <v>0</v>
      </c>
      <c r="P97" s="28">
        <v>25243</v>
      </c>
      <c r="Q97" s="28">
        <v>32253</v>
      </c>
      <c r="R97" s="28">
        <v>90972</v>
      </c>
      <c r="S97" s="28">
        <v>90972</v>
      </c>
      <c r="T97" s="28">
        <v>124553</v>
      </c>
      <c r="U97" s="28">
        <v>270014</v>
      </c>
      <c r="V97" s="28">
        <v>116215</v>
      </c>
      <c r="W97" s="28">
        <v>-425381.02</v>
      </c>
      <c r="X97" s="28">
        <v>744</v>
      </c>
      <c r="Y97" s="28">
        <v>988494</v>
      </c>
      <c r="Z97" s="28">
        <v>4993031</v>
      </c>
      <c r="AA97" s="28">
        <v>604199</v>
      </c>
      <c r="AB97" s="28">
        <v>274630</v>
      </c>
      <c r="AC97" s="28">
        <v>683</v>
      </c>
      <c r="AD97" s="28">
        <v>5199668</v>
      </c>
      <c r="AE97" s="28">
        <v>5636039</v>
      </c>
      <c r="AF97" s="28">
        <v>5095348</v>
      </c>
      <c r="AG97" s="28">
        <v>919317</v>
      </c>
      <c r="AH97" s="28">
        <v>1907067</v>
      </c>
      <c r="AI97" s="29">
        <v>0.22</v>
      </c>
      <c r="AJ97" s="29">
        <v>0.86</v>
      </c>
      <c r="AK97" s="29">
        <v>0.95</v>
      </c>
      <c r="AL97" s="30">
        <v>67.819999999999993</v>
      </c>
      <c r="AM97" s="30">
        <v>221.69</v>
      </c>
      <c r="AN97" s="31">
        <v>0.28000000000000003</v>
      </c>
      <c r="AO97" s="32">
        <v>10.050000000000001</v>
      </c>
      <c r="AP97" s="32">
        <v>11.41</v>
      </c>
      <c r="AQ97" s="33">
        <v>0.98</v>
      </c>
      <c r="AR97" s="34">
        <v>1.61</v>
      </c>
      <c r="AS97" s="32">
        <v>1.82</v>
      </c>
      <c r="AT97" s="32">
        <v>4.7699999999999996</v>
      </c>
      <c r="AU97" s="24">
        <v>1.79</v>
      </c>
      <c r="AV97" s="33">
        <v>1.59</v>
      </c>
      <c r="AW97" s="33">
        <v>0.28999999999999998</v>
      </c>
      <c r="AX97" s="47"/>
    </row>
    <row r="98" spans="1:50" x14ac:dyDescent="0.25">
      <c r="A98" s="50">
        <v>97</v>
      </c>
      <c r="B98" s="23" t="s">
        <v>336</v>
      </c>
      <c r="C98" s="24">
        <v>431</v>
      </c>
      <c r="D98" s="24" t="s">
        <v>337</v>
      </c>
      <c r="E98" s="25">
        <v>94639</v>
      </c>
      <c r="F98" s="24" t="s">
        <v>338</v>
      </c>
      <c r="G98" s="24" t="s">
        <v>108</v>
      </c>
      <c r="H98" s="24" t="s">
        <v>53</v>
      </c>
      <c r="I98" s="26">
        <v>50</v>
      </c>
      <c r="J98" s="26">
        <f t="shared" si="2"/>
        <v>99</v>
      </c>
      <c r="K98" s="24" t="s">
        <v>61</v>
      </c>
      <c r="L98" s="27">
        <v>37536</v>
      </c>
      <c r="M98" s="28">
        <v>1870325</v>
      </c>
      <c r="N98" s="28">
        <v>1873079</v>
      </c>
      <c r="O98" s="28">
        <v>2754</v>
      </c>
      <c r="P98" s="28">
        <v>0</v>
      </c>
      <c r="Q98" s="28">
        <v>0</v>
      </c>
      <c r="R98" s="28">
        <v>-303958</v>
      </c>
      <c r="S98" s="28">
        <v>-303958</v>
      </c>
      <c r="T98" s="28">
        <v>-147520</v>
      </c>
      <c r="U98" s="28">
        <v>-94592</v>
      </c>
      <c r="V98" s="28">
        <v>-303958</v>
      </c>
      <c r="W98" s="28">
        <v>154016.51999999999</v>
      </c>
      <c r="X98" s="28">
        <v>13538</v>
      </c>
      <c r="Y98" s="28">
        <v>195379</v>
      </c>
      <c r="Z98" s="28">
        <v>-5301254</v>
      </c>
      <c r="AA98" s="28">
        <v>679639</v>
      </c>
      <c r="AB98" s="28">
        <v>564681</v>
      </c>
      <c r="AC98" s="28">
        <v>20739</v>
      </c>
      <c r="AD98" s="28">
        <v>106224</v>
      </c>
      <c r="AE98" s="28">
        <v>1251125</v>
      </c>
      <c r="AF98" s="28">
        <v>291213</v>
      </c>
      <c r="AG98" s="28">
        <v>1664457</v>
      </c>
      <c r="AH98" s="28">
        <v>1846298</v>
      </c>
      <c r="AI98" s="29">
        <v>0.1</v>
      </c>
      <c r="AJ98" s="29">
        <v>0.13</v>
      </c>
      <c r="AK98" s="29">
        <v>0.14000000000000001</v>
      </c>
      <c r="AL98" s="30">
        <v>40.99</v>
      </c>
      <c r="AM98" s="30">
        <v>1349.02</v>
      </c>
      <c r="AN98" s="31">
        <v>11.54</v>
      </c>
      <c r="AO98" s="32">
        <v>512.74</v>
      </c>
      <c r="AP98" s="32">
        <v>515.72</v>
      </c>
      <c r="AQ98" s="33">
        <v>-18.2</v>
      </c>
      <c r="AR98" s="34">
        <v>-24.29</v>
      </c>
      <c r="AS98" s="32">
        <v>-5.73</v>
      </c>
      <c r="AT98" s="32">
        <v>-16.25</v>
      </c>
      <c r="AU98" s="24">
        <v>-104.38</v>
      </c>
      <c r="AV98" s="33">
        <v>-3.05</v>
      </c>
      <c r="AW98" s="33">
        <v>1.1399999999999999</v>
      </c>
      <c r="AX98" s="47"/>
    </row>
    <row r="99" spans="1:50" x14ac:dyDescent="0.25">
      <c r="A99" s="50">
        <v>98</v>
      </c>
      <c r="B99" s="23" t="s">
        <v>339</v>
      </c>
      <c r="C99" s="24" t="s">
        <v>340</v>
      </c>
      <c r="D99" s="24" t="s">
        <v>255</v>
      </c>
      <c r="E99" s="25" t="s">
        <v>256</v>
      </c>
      <c r="F99" s="24" t="s">
        <v>255</v>
      </c>
      <c r="G99" s="24" t="s">
        <v>52</v>
      </c>
      <c r="H99" s="24" t="s">
        <v>66</v>
      </c>
      <c r="I99" s="26">
        <v>50</v>
      </c>
      <c r="J99" s="26">
        <f t="shared" si="2"/>
        <v>99</v>
      </c>
      <c r="K99" s="24" t="s">
        <v>61</v>
      </c>
      <c r="L99" s="27">
        <v>41709</v>
      </c>
      <c r="M99" s="28">
        <v>1836212</v>
      </c>
      <c r="N99" s="28">
        <v>1842425</v>
      </c>
      <c r="O99" s="28">
        <v>6213</v>
      </c>
      <c r="P99" s="28">
        <v>0</v>
      </c>
      <c r="Q99" s="28">
        <v>0</v>
      </c>
      <c r="R99" s="28">
        <v>-15278</v>
      </c>
      <c r="S99" s="28">
        <v>-15278</v>
      </c>
      <c r="T99" s="28">
        <v>-13249</v>
      </c>
      <c r="U99" s="28">
        <v>73260</v>
      </c>
      <c r="V99" s="28">
        <v>-15278</v>
      </c>
      <c r="W99" s="28">
        <v>-32282.92</v>
      </c>
      <c r="X99" s="28">
        <v>17077</v>
      </c>
      <c r="Y99" s="28">
        <v>631933</v>
      </c>
      <c r="Z99" s="28">
        <v>-37484</v>
      </c>
      <c r="AA99" s="28">
        <v>616635</v>
      </c>
      <c r="AB99" s="28">
        <v>901140</v>
      </c>
      <c r="AC99" s="28">
        <v>181051</v>
      </c>
      <c r="AD99" s="28">
        <v>5000</v>
      </c>
      <c r="AE99" s="28">
        <v>598319</v>
      </c>
      <c r="AF99" s="28">
        <v>165650</v>
      </c>
      <c r="AG99" s="28">
        <v>1030821</v>
      </c>
      <c r="AH99" s="28">
        <v>1595431</v>
      </c>
      <c r="AI99" s="29">
        <v>0.15</v>
      </c>
      <c r="AJ99" s="29">
        <v>0.65</v>
      </c>
      <c r="AK99" s="29">
        <v>0.69</v>
      </c>
      <c r="AL99" s="30">
        <v>60.15</v>
      </c>
      <c r="AM99" s="30">
        <v>184.36</v>
      </c>
      <c r="AN99" s="31">
        <v>5.0199999999999996</v>
      </c>
      <c r="AO99" s="32">
        <v>103.72</v>
      </c>
      <c r="AP99" s="32">
        <v>106.26</v>
      </c>
      <c r="AQ99" s="33">
        <v>-0.23</v>
      </c>
      <c r="AR99" s="34">
        <v>-2.5499999999999998</v>
      </c>
      <c r="AS99" s="32">
        <v>-40.76</v>
      </c>
      <c r="AT99" s="32">
        <v>-0.83</v>
      </c>
      <c r="AU99" s="24">
        <v>-9.2200000000000006</v>
      </c>
      <c r="AV99" s="33">
        <v>0.76</v>
      </c>
      <c r="AW99" s="33">
        <v>0.75</v>
      </c>
      <c r="AX99" s="47"/>
    </row>
    <row r="100" spans="1:50" x14ac:dyDescent="0.25">
      <c r="A100" s="50">
        <v>99</v>
      </c>
      <c r="B100" s="23" t="s">
        <v>341</v>
      </c>
      <c r="C100" s="24" t="s">
        <v>342</v>
      </c>
      <c r="D100" s="24" t="s">
        <v>84</v>
      </c>
      <c r="E100" s="25">
        <v>81109</v>
      </c>
      <c r="F100" s="24" t="s">
        <v>58</v>
      </c>
      <c r="G100" s="24" t="s">
        <v>59</v>
      </c>
      <c r="H100" s="24" t="s">
        <v>53</v>
      </c>
      <c r="I100" s="26">
        <v>25</v>
      </c>
      <c r="J100" s="26">
        <f t="shared" si="2"/>
        <v>49</v>
      </c>
      <c r="K100" s="24" t="s">
        <v>61</v>
      </c>
      <c r="L100" s="27">
        <v>36220</v>
      </c>
      <c r="M100" s="28">
        <v>1829023</v>
      </c>
      <c r="N100" s="28">
        <v>1829553</v>
      </c>
      <c r="O100" s="28">
        <v>530</v>
      </c>
      <c r="P100" s="28">
        <v>147757</v>
      </c>
      <c r="Q100" s="28">
        <v>0</v>
      </c>
      <c r="R100" s="28">
        <v>345652</v>
      </c>
      <c r="S100" s="28">
        <v>345652</v>
      </c>
      <c r="T100" s="28">
        <v>648511</v>
      </c>
      <c r="U100" s="28">
        <v>943851</v>
      </c>
      <c r="V100" s="28">
        <v>493409</v>
      </c>
      <c r="W100" s="28">
        <v>16637.900000000001</v>
      </c>
      <c r="X100" s="28">
        <v>4702</v>
      </c>
      <c r="Y100" s="28">
        <v>1185286</v>
      </c>
      <c r="Z100" s="28">
        <v>1803211</v>
      </c>
      <c r="AA100" s="28">
        <v>617178</v>
      </c>
      <c r="AB100" s="28">
        <v>233129</v>
      </c>
      <c r="AC100" s="28">
        <v>3979</v>
      </c>
      <c r="AD100" s="28">
        <v>2000000</v>
      </c>
      <c r="AE100" s="28">
        <v>11182808</v>
      </c>
      <c r="AF100" s="28">
        <v>6810154</v>
      </c>
      <c r="AG100" s="28">
        <v>637580</v>
      </c>
      <c r="AH100" s="28">
        <v>1829495</v>
      </c>
      <c r="AI100" s="29">
        <v>7.0000000000000007E-2</v>
      </c>
      <c r="AJ100" s="29">
        <v>1.1000000000000001</v>
      </c>
      <c r="AK100" s="29">
        <v>1.1200000000000001</v>
      </c>
      <c r="AL100" s="30">
        <v>794.44</v>
      </c>
      <c r="AM100" s="30">
        <v>2193.0500000000002</v>
      </c>
      <c r="AN100" s="31">
        <v>11.92</v>
      </c>
      <c r="AO100" s="32">
        <v>46.87</v>
      </c>
      <c r="AP100" s="32">
        <v>71.95</v>
      </c>
      <c r="AQ100" s="33">
        <v>0.26</v>
      </c>
      <c r="AR100" s="34">
        <v>3.09</v>
      </c>
      <c r="AS100" s="32">
        <v>19.170000000000002</v>
      </c>
      <c r="AT100" s="32">
        <v>18.899999999999999</v>
      </c>
      <c r="AU100" s="24">
        <v>5.08</v>
      </c>
      <c r="AV100" s="33">
        <v>1.98</v>
      </c>
      <c r="AW100" s="33">
        <v>0.23</v>
      </c>
      <c r="AX100" s="47"/>
    </row>
    <row r="101" spans="1:50" x14ac:dyDescent="0.25">
      <c r="A101" s="50">
        <v>100</v>
      </c>
      <c r="B101" s="23" t="s">
        <v>343</v>
      </c>
      <c r="C101" s="24" t="s">
        <v>344</v>
      </c>
      <c r="D101" s="24" t="s">
        <v>84</v>
      </c>
      <c r="E101" s="25">
        <v>81109</v>
      </c>
      <c r="F101" s="24" t="s">
        <v>58</v>
      </c>
      <c r="G101" s="24" t="s">
        <v>59</v>
      </c>
      <c r="H101" s="24" t="s">
        <v>53</v>
      </c>
      <c r="I101" s="26">
        <v>50</v>
      </c>
      <c r="J101" s="26">
        <f t="shared" si="2"/>
        <v>99</v>
      </c>
      <c r="K101" s="24" t="s">
        <v>61</v>
      </c>
      <c r="L101" s="27">
        <v>40100</v>
      </c>
      <c r="M101" s="28">
        <v>1817842</v>
      </c>
      <c r="N101" s="28">
        <v>1818109</v>
      </c>
      <c r="O101" s="28">
        <v>267</v>
      </c>
      <c r="P101" s="28">
        <v>-65361</v>
      </c>
      <c r="Q101" s="28">
        <v>-1387</v>
      </c>
      <c r="R101" s="28">
        <v>-1810478</v>
      </c>
      <c r="S101" s="28">
        <v>-1810478</v>
      </c>
      <c r="T101" s="28">
        <v>-1111236</v>
      </c>
      <c r="U101" s="28">
        <v>-623351</v>
      </c>
      <c r="V101" s="28">
        <v>-1875839</v>
      </c>
      <c r="W101" s="28">
        <v>-1813545.56</v>
      </c>
      <c r="X101" s="28">
        <v>0</v>
      </c>
      <c r="Y101" s="28">
        <v>284825</v>
      </c>
      <c r="Z101" s="28">
        <v>-1249668</v>
      </c>
      <c r="AA101" s="28">
        <v>1338207</v>
      </c>
      <c r="AB101" s="28">
        <v>485315</v>
      </c>
      <c r="AC101" s="28">
        <v>0</v>
      </c>
      <c r="AD101" s="28">
        <v>11000</v>
      </c>
      <c r="AE101" s="28">
        <v>24989534</v>
      </c>
      <c r="AF101" s="28">
        <v>23645465</v>
      </c>
      <c r="AG101" s="28">
        <v>1533017</v>
      </c>
      <c r="AH101" s="28">
        <v>1817842</v>
      </c>
      <c r="AI101" s="29">
        <v>0.54</v>
      </c>
      <c r="AJ101" s="29">
        <v>0.63</v>
      </c>
      <c r="AK101" s="29">
        <v>0.69</v>
      </c>
      <c r="AL101" s="30">
        <v>35.840000000000003</v>
      </c>
      <c r="AM101" s="30">
        <v>450.91</v>
      </c>
      <c r="AN101" s="31">
        <v>5.63</v>
      </c>
      <c r="AO101" s="32">
        <v>7.69</v>
      </c>
      <c r="AP101" s="32">
        <v>105</v>
      </c>
      <c r="AQ101" s="33">
        <v>-0.05</v>
      </c>
      <c r="AR101" s="34">
        <v>-7.24</v>
      </c>
      <c r="AS101" s="32">
        <v>-144.88</v>
      </c>
      <c r="AT101" s="32">
        <v>-99.59</v>
      </c>
      <c r="AU101" s="24">
        <v>-7.66</v>
      </c>
      <c r="AV101" s="33">
        <v>-5.79</v>
      </c>
      <c r="AW101" s="33">
        <v>-0.49</v>
      </c>
      <c r="AX101" s="47"/>
    </row>
    <row r="102" spans="1:50" x14ac:dyDescent="0.25">
      <c r="A102" s="50">
        <v>101</v>
      </c>
      <c r="B102" s="23" t="s">
        <v>345</v>
      </c>
      <c r="C102" s="24" t="s">
        <v>346</v>
      </c>
      <c r="D102" s="24" t="s">
        <v>347</v>
      </c>
      <c r="E102" s="25">
        <v>90101</v>
      </c>
      <c r="F102" s="24" t="s">
        <v>347</v>
      </c>
      <c r="G102" s="24" t="s">
        <v>59</v>
      </c>
      <c r="H102" s="24" t="s">
        <v>71</v>
      </c>
      <c r="I102" s="26">
        <v>25</v>
      </c>
      <c r="J102" s="26">
        <f>IF(I102=0,0,IF(I102=1,1,IF(I102=2,2,(IF(I102=3,4,IF(I102=5,9,IF(I102=10,24,IF(I102=25,49,IF(I102=50,99,"49")))))))))</f>
        <v>49</v>
      </c>
      <c r="K102" s="24" t="s">
        <v>61</v>
      </c>
      <c r="L102" s="27">
        <v>40403</v>
      </c>
      <c r="M102" s="28">
        <v>1796943</v>
      </c>
      <c r="N102" s="28">
        <v>1798322</v>
      </c>
      <c r="O102" s="28">
        <v>1379</v>
      </c>
      <c r="P102" s="28">
        <v>31410</v>
      </c>
      <c r="Q102" s="28">
        <v>31410</v>
      </c>
      <c r="R102" s="28">
        <v>101409</v>
      </c>
      <c r="S102" s="28">
        <v>101409</v>
      </c>
      <c r="T102" s="28">
        <v>145901</v>
      </c>
      <c r="U102" s="28">
        <v>226282</v>
      </c>
      <c r="V102" s="28">
        <v>132819</v>
      </c>
      <c r="W102" s="28">
        <v>59970.96</v>
      </c>
      <c r="X102" s="28">
        <v>84674</v>
      </c>
      <c r="Y102" s="28">
        <v>499871</v>
      </c>
      <c r="Z102" s="28">
        <v>401446</v>
      </c>
      <c r="AA102" s="28">
        <v>376032</v>
      </c>
      <c r="AB102" s="28">
        <v>723609</v>
      </c>
      <c r="AC102" s="28">
        <v>285543</v>
      </c>
      <c r="AD102" s="28">
        <v>6640</v>
      </c>
      <c r="AE102" s="28">
        <v>816577</v>
      </c>
      <c r="AF102" s="28">
        <v>139139</v>
      </c>
      <c r="AG102" s="28">
        <v>1011529</v>
      </c>
      <c r="AH102" s="28">
        <v>757460</v>
      </c>
      <c r="AI102" s="29">
        <v>1.2</v>
      </c>
      <c r="AJ102" s="29">
        <v>2.13</v>
      </c>
      <c r="AK102" s="29">
        <v>2.1800000000000002</v>
      </c>
      <c r="AL102" s="30">
        <v>57.26</v>
      </c>
      <c r="AM102" s="30">
        <v>85.73</v>
      </c>
      <c r="AN102" s="31">
        <v>3.13</v>
      </c>
      <c r="AO102" s="32">
        <v>37.83</v>
      </c>
      <c r="AP102" s="32">
        <v>50.84</v>
      </c>
      <c r="AQ102" s="33">
        <v>2.89</v>
      </c>
      <c r="AR102" s="34">
        <v>12.42</v>
      </c>
      <c r="AS102" s="32">
        <v>25.26</v>
      </c>
      <c r="AT102" s="32">
        <v>5.64</v>
      </c>
      <c r="AU102" s="24">
        <v>72.88</v>
      </c>
      <c r="AV102" s="33">
        <v>4</v>
      </c>
      <c r="AW102" s="33">
        <v>0.86</v>
      </c>
      <c r="AX102" s="47"/>
    </row>
    <row r="103" spans="1:50" x14ac:dyDescent="0.25">
      <c r="A103" s="50">
        <v>102</v>
      </c>
      <c r="B103" s="23" t="s">
        <v>348</v>
      </c>
      <c r="C103" s="24" t="s">
        <v>349</v>
      </c>
      <c r="D103" s="24" t="s">
        <v>350</v>
      </c>
      <c r="E103" s="25">
        <v>91101</v>
      </c>
      <c r="F103" s="24" t="s">
        <v>350</v>
      </c>
      <c r="G103" s="24" t="s">
        <v>220</v>
      </c>
      <c r="H103" s="24" t="s">
        <v>66</v>
      </c>
      <c r="I103" s="26">
        <v>25</v>
      </c>
      <c r="J103" s="26">
        <f>IF(I103=0,0,IF(I103=1,1,IF(I103=2,2,(IF(I103=3,4,IF(I103=5,9,IF(I103=10,24,IF(I103=25,49,IF(I103=50,99,"X")))))))))</f>
        <v>49</v>
      </c>
      <c r="K103" s="24" t="s">
        <v>61</v>
      </c>
      <c r="L103" s="27">
        <v>40438</v>
      </c>
      <c r="M103" s="28">
        <v>1788235</v>
      </c>
      <c r="N103" s="28">
        <v>1789841</v>
      </c>
      <c r="O103" s="28">
        <v>1606</v>
      </c>
      <c r="P103" s="28">
        <v>4290</v>
      </c>
      <c r="Q103" s="28">
        <v>4290</v>
      </c>
      <c r="R103" s="28">
        <v>7658</v>
      </c>
      <c r="S103" s="28">
        <v>7658</v>
      </c>
      <c r="T103" s="28">
        <v>12667</v>
      </c>
      <c r="U103" s="28">
        <v>73465</v>
      </c>
      <c r="V103" s="28">
        <v>11948</v>
      </c>
      <c r="W103" s="28">
        <v>-108846.04</v>
      </c>
      <c r="X103" s="28">
        <v>0</v>
      </c>
      <c r="Y103" s="28">
        <v>383873</v>
      </c>
      <c r="Z103" s="28">
        <v>739338</v>
      </c>
      <c r="AA103" s="28">
        <v>454384</v>
      </c>
      <c r="AB103" s="28">
        <v>890083</v>
      </c>
      <c r="AC103" s="28">
        <v>0</v>
      </c>
      <c r="AD103" s="28">
        <v>12000</v>
      </c>
      <c r="AE103" s="28">
        <v>1868379</v>
      </c>
      <c r="AF103" s="28">
        <v>696287</v>
      </c>
      <c r="AG103" s="28">
        <v>1404362</v>
      </c>
      <c r="AH103" s="28">
        <v>1788235</v>
      </c>
      <c r="AI103" s="29">
        <v>0.93</v>
      </c>
      <c r="AJ103" s="29">
        <v>1.1100000000000001</v>
      </c>
      <c r="AK103" s="29">
        <v>1.1100000000000001</v>
      </c>
      <c r="AL103" s="30">
        <v>36.43</v>
      </c>
      <c r="AM103" s="30">
        <v>259.98</v>
      </c>
      <c r="AN103" s="31">
        <v>0</v>
      </c>
      <c r="AO103" s="32">
        <v>54.44</v>
      </c>
      <c r="AP103" s="32">
        <v>60.27</v>
      </c>
      <c r="AQ103" s="33">
        <v>1.06</v>
      </c>
      <c r="AR103" s="34">
        <v>0.41</v>
      </c>
      <c r="AS103" s="32">
        <v>1.04</v>
      </c>
      <c r="AT103" s="32">
        <v>0.43</v>
      </c>
      <c r="AU103" s="24">
        <v>1.1000000000000001</v>
      </c>
      <c r="AV103" s="33">
        <v>0.41</v>
      </c>
      <c r="AW103" s="33">
        <v>0.39</v>
      </c>
      <c r="AX103" s="47"/>
    </row>
    <row r="104" spans="1:50" x14ac:dyDescent="0.25">
      <c r="A104" s="50">
        <v>103</v>
      </c>
      <c r="B104" s="23" t="s">
        <v>351</v>
      </c>
      <c r="C104" s="24" t="s">
        <v>279</v>
      </c>
      <c r="D104" s="24" t="s">
        <v>196</v>
      </c>
      <c r="E104" s="25">
        <v>83101</v>
      </c>
      <c r="F104" s="24" t="s">
        <v>80</v>
      </c>
      <c r="G104" s="24" t="s">
        <v>59</v>
      </c>
      <c r="H104" s="24" t="s">
        <v>53</v>
      </c>
      <c r="I104" s="26">
        <v>5</v>
      </c>
      <c r="J104" s="26">
        <f>IF(I104=0,0,IF(I104=1,1,IF(I104=2,2,(IF(I104=3,4,IF(I104=5,9,IF(I104=10,24,IF(I104=25,49,IF(I104=50,99,"X")))))))))</f>
        <v>9</v>
      </c>
      <c r="K104" s="24" t="s">
        <v>61</v>
      </c>
      <c r="L104" s="27">
        <v>42901</v>
      </c>
      <c r="M104" s="28">
        <v>1780414</v>
      </c>
      <c r="N104" s="28">
        <v>1781324</v>
      </c>
      <c r="O104" s="28">
        <v>910</v>
      </c>
      <c r="P104" s="28">
        <v>7600</v>
      </c>
      <c r="Q104" s="28">
        <v>7600</v>
      </c>
      <c r="R104" s="28">
        <v>19745</v>
      </c>
      <c r="S104" s="28">
        <v>19745</v>
      </c>
      <c r="T104" s="28">
        <v>33201</v>
      </c>
      <c r="U104" s="28">
        <v>69443</v>
      </c>
      <c r="V104" s="28">
        <v>27345</v>
      </c>
      <c r="W104" s="28">
        <v>-4003.88</v>
      </c>
      <c r="X104" s="28">
        <v>421845</v>
      </c>
      <c r="Y104" s="28">
        <v>84223</v>
      </c>
      <c r="Z104" s="28">
        <v>10368</v>
      </c>
      <c r="AA104" s="28">
        <v>20537</v>
      </c>
      <c r="AB104" s="28">
        <v>591197</v>
      </c>
      <c r="AC104" s="28">
        <v>57059</v>
      </c>
      <c r="AD104" s="28">
        <v>5000</v>
      </c>
      <c r="AE104" s="28">
        <v>748565</v>
      </c>
      <c r="AF104" s="28">
        <v>173796</v>
      </c>
      <c r="AG104" s="28">
        <v>1639132</v>
      </c>
      <c r="AH104" s="28">
        <v>1301510</v>
      </c>
      <c r="AI104" s="29">
        <v>0.22</v>
      </c>
      <c r="AJ104" s="29">
        <v>0.62</v>
      </c>
      <c r="AK104" s="29">
        <v>0.86</v>
      </c>
      <c r="AL104" s="30">
        <v>53.69</v>
      </c>
      <c r="AM104" s="30">
        <v>142.16999999999999</v>
      </c>
      <c r="AN104" s="31">
        <v>32.380000000000003</v>
      </c>
      <c r="AO104" s="32">
        <v>89.49</v>
      </c>
      <c r="AP104" s="32">
        <v>98.61</v>
      </c>
      <c r="AQ104" s="33">
        <v>0.06</v>
      </c>
      <c r="AR104" s="34">
        <v>2.64</v>
      </c>
      <c r="AS104" s="32">
        <v>190.44</v>
      </c>
      <c r="AT104" s="32">
        <v>1.1100000000000001</v>
      </c>
      <c r="AU104" s="24">
        <v>11.36</v>
      </c>
      <c r="AV104" s="33">
        <v>1.83</v>
      </c>
      <c r="AW104" s="33">
        <v>0.66</v>
      </c>
      <c r="AX104" s="47"/>
    </row>
    <row r="105" spans="1:50" x14ac:dyDescent="0.25">
      <c r="A105" s="50">
        <v>104</v>
      </c>
      <c r="B105" s="23" t="s">
        <v>352</v>
      </c>
      <c r="C105" s="24" t="s">
        <v>353</v>
      </c>
      <c r="D105" s="24" t="s">
        <v>354</v>
      </c>
      <c r="E105" s="25">
        <v>93401</v>
      </c>
      <c r="F105" s="24" t="s">
        <v>354</v>
      </c>
      <c r="G105" s="24" t="s">
        <v>108</v>
      </c>
      <c r="H105" s="24" t="s">
        <v>231</v>
      </c>
      <c r="I105" s="26">
        <v>25</v>
      </c>
      <c r="J105" s="26">
        <f>IF(I105=0,0,IF(I105=1,1,IF(I105=2,2,(IF(I105=3,4,IF(I105=5,9,IF(I105=10,24,IF(I105=25,49,IF(I105=50,99,"49")))))))))</f>
        <v>49</v>
      </c>
      <c r="K105" s="24" t="s">
        <v>61</v>
      </c>
      <c r="L105" s="27">
        <v>40355</v>
      </c>
      <c r="M105" s="28">
        <v>1776216</v>
      </c>
      <c r="N105" s="28">
        <v>1776319</v>
      </c>
      <c r="O105" s="28">
        <v>103</v>
      </c>
      <c r="P105" s="28">
        <v>0</v>
      </c>
      <c r="Q105" s="28">
        <v>0</v>
      </c>
      <c r="R105" s="28">
        <v>204731</v>
      </c>
      <c r="S105" s="28">
        <v>204731</v>
      </c>
      <c r="T105" s="28">
        <v>204731</v>
      </c>
      <c r="U105" s="28">
        <v>240754</v>
      </c>
      <c r="V105" s="28">
        <v>204731</v>
      </c>
      <c r="W105" s="28">
        <v>111924.62</v>
      </c>
      <c r="X105" s="28">
        <v>0</v>
      </c>
      <c r="Y105" s="28">
        <v>557074</v>
      </c>
      <c r="Z105" s="28">
        <v>408467</v>
      </c>
      <c r="AA105" s="28">
        <v>346169</v>
      </c>
      <c r="AB105" s="28">
        <v>1015610</v>
      </c>
      <c r="AC105" s="28">
        <v>0</v>
      </c>
      <c r="AD105" s="28">
        <v>5000</v>
      </c>
      <c r="AE105" s="28">
        <v>683804</v>
      </c>
      <c r="AF105" s="28">
        <v>183689</v>
      </c>
      <c r="AG105" s="28">
        <v>1219142</v>
      </c>
      <c r="AH105" s="28">
        <v>194680</v>
      </c>
      <c r="AI105" s="29">
        <v>0.83</v>
      </c>
      <c r="AJ105" s="29">
        <v>1.89</v>
      </c>
      <c r="AK105" s="29">
        <v>1.91</v>
      </c>
      <c r="AL105" s="30">
        <v>55.92</v>
      </c>
      <c r="AM105" s="30">
        <v>77.11</v>
      </c>
      <c r="AN105" s="31">
        <v>0.91</v>
      </c>
      <c r="AO105" s="32">
        <v>38.19</v>
      </c>
      <c r="AP105" s="32">
        <v>40.270000000000003</v>
      </c>
      <c r="AQ105" s="33">
        <v>2.2200000000000002</v>
      </c>
      <c r="AR105" s="34">
        <v>29.94</v>
      </c>
      <c r="AS105" s="32">
        <v>50.12</v>
      </c>
      <c r="AT105" s="32">
        <v>11.53</v>
      </c>
      <c r="AU105" s="24">
        <v>111.46</v>
      </c>
      <c r="AV105" s="33">
        <v>4.2300000000000004</v>
      </c>
      <c r="AW105" s="33">
        <v>1.1299999999999999</v>
      </c>
      <c r="AX105" s="47"/>
    </row>
    <row r="106" spans="1:50" x14ac:dyDescent="0.25">
      <c r="A106" s="50">
        <v>105</v>
      </c>
      <c r="B106" s="23" t="s">
        <v>355</v>
      </c>
      <c r="C106" s="24" t="s">
        <v>356</v>
      </c>
      <c r="D106" s="24" t="s">
        <v>188</v>
      </c>
      <c r="E106" s="25" t="s">
        <v>51</v>
      </c>
      <c r="F106" s="24" t="s">
        <v>50</v>
      </c>
      <c r="G106" s="24" t="s">
        <v>52</v>
      </c>
      <c r="H106" s="24" t="s">
        <v>53</v>
      </c>
      <c r="I106" s="26">
        <v>25</v>
      </c>
      <c r="J106" s="26">
        <f>IF(I106=0,0,IF(I106=1,1,IF(I106=2,2,(IF(I106=3,4,IF(I106=5,9,IF(I106=10,24,IF(I106=25,49,IF(I106=50,99,"X")))))))))</f>
        <v>49</v>
      </c>
      <c r="K106" s="24" t="s">
        <v>54</v>
      </c>
      <c r="L106" s="27">
        <v>39260</v>
      </c>
      <c r="M106" s="28">
        <v>1758167</v>
      </c>
      <c r="N106" s="28">
        <v>1758653</v>
      </c>
      <c r="O106" s="28">
        <v>486</v>
      </c>
      <c r="P106" s="28">
        <v>2991</v>
      </c>
      <c r="Q106" s="28">
        <v>2991</v>
      </c>
      <c r="R106" s="28">
        <v>-3191</v>
      </c>
      <c r="S106" s="28">
        <v>-3191</v>
      </c>
      <c r="T106" s="28">
        <v>108157</v>
      </c>
      <c r="U106" s="28">
        <v>316608</v>
      </c>
      <c r="V106" s="28">
        <v>-200</v>
      </c>
      <c r="W106" s="28">
        <v>-216384.12</v>
      </c>
      <c r="X106" s="28">
        <v>2370</v>
      </c>
      <c r="Y106" s="28">
        <v>577707</v>
      </c>
      <c r="Z106" s="28">
        <v>504706</v>
      </c>
      <c r="AA106" s="28">
        <v>282275</v>
      </c>
      <c r="AB106" s="28">
        <v>472810</v>
      </c>
      <c r="AC106" s="28">
        <v>700</v>
      </c>
      <c r="AD106" s="28">
        <v>26640</v>
      </c>
      <c r="AE106" s="28">
        <v>7433348</v>
      </c>
      <c r="AF106" s="28">
        <v>6959160</v>
      </c>
      <c r="AG106" s="28">
        <v>1184466</v>
      </c>
      <c r="AH106" s="28">
        <v>1759803</v>
      </c>
      <c r="AI106" s="29">
        <v>0.38</v>
      </c>
      <c r="AJ106" s="29">
        <v>0.75</v>
      </c>
      <c r="AK106" s="29">
        <v>0.81</v>
      </c>
      <c r="AL106" s="30">
        <v>43.8</v>
      </c>
      <c r="AM106" s="30">
        <v>174.56</v>
      </c>
      <c r="AN106" s="31">
        <v>7.03</v>
      </c>
      <c r="AO106" s="32">
        <v>16.04</v>
      </c>
      <c r="AP106" s="32">
        <v>84.9</v>
      </c>
      <c r="AQ106" s="33">
        <v>7.0000000000000007E-2</v>
      </c>
      <c r="AR106" s="34">
        <v>-0.04</v>
      </c>
      <c r="AS106" s="32">
        <v>-0.63</v>
      </c>
      <c r="AT106" s="32">
        <v>-0.18</v>
      </c>
      <c r="AU106" s="24">
        <v>-0.05</v>
      </c>
      <c r="AV106" s="33">
        <v>0.17</v>
      </c>
      <c r="AW106" s="33">
        <v>0.06</v>
      </c>
      <c r="AX106" s="47"/>
    </row>
    <row r="107" spans="1:50" x14ac:dyDescent="0.25">
      <c r="A107" s="50">
        <v>106</v>
      </c>
      <c r="B107" s="23" t="s">
        <v>357</v>
      </c>
      <c r="C107" s="24" t="s">
        <v>358</v>
      </c>
      <c r="D107" s="24" t="s">
        <v>359</v>
      </c>
      <c r="E107" s="25" t="s">
        <v>95</v>
      </c>
      <c r="F107" s="24" t="s">
        <v>96</v>
      </c>
      <c r="G107" s="24" t="s">
        <v>97</v>
      </c>
      <c r="H107" s="24" t="s">
        <v>81</v>
      </c>
      <c r="I107" s="26">
        <v>25</v>
      </c>
      <c r="J107" s="26">
        <f>IF(I107=0,0,IF(I107=1,1,IF(I107=2,2,(IF(I107=3,4,IF(I107=5,9,IF(I107=10,24,IF(I107=25,49,IF(I107=50,99,"X")))))))))</f>
        <v>49</v>
      </c>
      <c r="K107" s="24" t="s">
        <v>61</v>
      </c>
      <c r="L107" s="27">
        <v>41408</v>
      </c>
      <c r="M107" s="28">
        <v>1740716</v>
      </c>
      <c r="N107" s="28">
        <v>1742038</v>
      </c>
      <c r="O107" s="28">
        <v>1322</v>
      </c>
      <c r="P107" s="28">
        <v>0</v>
      </c>
      <c r="Q107" s="28">
        <v>0</v>
      </c>
      <c r="R107" s="28">
        <v>-234737</v>
      </c>
      <c r="S107" s="28">
        <v>-234737</v>
      </c>
      <c r="T107" s="28">
        <v>-199356</v>
      </c>
      <c r="U107" s="28">
        <v>-80336</v>
      </c>
      <c r="V107" s="28">
        <v>-234737</v>
      </c>
      <c r="W107" s="28">
        <v>-234638.22</v>
      </c>
      <c r="X107" s="28">
        <v>257</v>
      </c>
      <c r="Y107" s="28">
        <v>210658</v>
      </c>
      <c r="Z107" s="28">
        <v>262171</v>
      </c>
      <c r="AA107" s="28">
        <v>336198</v>
      </c>
      <c r="AB107" s="28">
        <v>714430</v>
      </c>
      <c r="AC107" s="28">
        <v>-257</v>
      </c>
      <c r="AD107" s="28">
        <v>5000</v>
      </c>
      <c r="AE107" s="28">
        <v>1485579</v>
      </c>
      <c r="AF107" s="28">
        <v>563335</v>
      </c>
      <c r="AG107" s="28">
        <v>1530315</v>
      </c>
      <c r="AH107" s="28">
        <v>1740716</v>
      </c>
      <c r="AI107" s="29">
        <v>0.11</v>
      </c>
      <c r="AJ107" s="29">
        <v>1.65</v>
      </c>
      <c r="AK107" s="29">
        <v>1.88</v>
      </c>
      <c r="AL107" s="30">
        <v>150.26</v>
      </c>
      <c r="AM107" s="30">
        <v>111.35</v>
      </c>
      <c r="AN107" s="31">
        <v>13.91</v>
      </c>
      <c r="AO107" s="32">
        <v>31.86</v>
      </c>
      <c r="AP107" s="32">
        <v>82.35</v>
      </c>
      <c r="AQ107" s="33">
        <v>0.47</v>
      </c>
      <c r="AR107" s="34">
        <v>-15.8</v>
      </c>
      <c r="AS107" s="32">
        <v>-89.54</v>
      </c>
      <c r="AT107" s="32">
        <v>-13.49</v>
      </c>
      <c r="AU107" s="24">
        <v>-41.67</v>
      </c>
      <c r="AV107" s="33">
        <v>-1.88</v>
      </c>
      <c r="AW107" s="33">
        <v>0.08</v>
      </c>
      <c r="AX107" s="47"/>
    </row>
    <row r="108" spans="1:50" x14ac:dyDescent="0.25">
      <c r="A108" s="50">
        <v>107</v>
      </c>
      <c r="B108" s="23" t="s">
        <v>360</v>
      </c>
      <c r="C108" s="24" t="s">
        <v>361</v>
      </c>
      <c r="D108" s="24" t="s">
        <v>359</v>
      </c>
      <c r="E108" s="25" t="s">
        <v>95</v>
      </c>
      <c r="F108" s="24" t="s">
        <v>96</v>
      </c>
      <c r="G108" s="24" t="s">
        <v>97</v>
      </c>
      <c r="H108" s="24" t="s">
        <v>66</v>
      </c>
      <c r="I108" s="26">
        <v>50</v>
      </c>
      <c r="J108" s="26">
        <f>IF(I108=0,0,IF(I108=1,1,IF(I108=2,2,(IF(I108=3,4,IF(I108=5,9,IF(I108=10,24,IF(I108=25,49,IF(I108=50,99,"X")))))))))</f>
        <v>99</v>
      </c>
      <c r="K108" s="24" t="s">
        <v>61</v>
      </c>
      <c r="L108" s="27">
        <v>43736</v>
      </c>
      <c r="M108" s="28">
        <v>1723886</v>
      </c>
      <c r="N108" s="28">
        <v>1723886</v>
      </c>
      <c r="O108" s="28">
        <v>0</v>
      </c>
      <c r="P108" s="28">
        <v>4247</v>
      </c>
      <c r="Q108" s="28">
        <v>4247</v>
      </c>
      <c r="R108" s="28">
        <v>-5775</v>
      </c>
      <c r="S108" s="28">
        <v>-5775</v>
      </c>
      <c r="T108" s="28">
        <v>-945</v>
      </c>
      <c r="U108" s="28">
        <v>27860</v>
      </c>
      <c r="V108" s="28">
        <v>-1528</v>
      </c>
      <c r="W108" s="28">
        <v>-42965.54</v>
      </c>
      <c r="X108" s="28">
        <v>0</v>
      </c>
      <c r="Y108" s="28">
        <v>427383</v>
      </c>
      <c r="Z108" s="28">
        <v>451</v>
      </c>
      <c r="AA108" s="28">
        <v>554443</v>
      </c>
      <c r="AB108" s="28">
        <v>679538</v>
      </c>
      <c r="AC108" s="28">
        <v>0</v>
      </c>
      <c r="AD108" s="28">
        <v>6000</v>
      </c>
      <c r="AE108" s="28">
        <v>1060642</v>
      </c>
      <c r="AF108" s="28">
        <v>541590</v>
      </c>
      <c r="AG108" s="28">
        <v>1296503</v>
      </c>
      <c r="AH108" s="28">
        <v>6201</v>
      </c>
      <c r="AI108" s="29">
        <v>0.09</v>
      </c>
      <c r="AJ108" s="29">
        <v>0.41</v>
      </c>
      <c r="AK108" s="29">
        <v>0.44</v>
      </c>
      <c r="AL108" s="30">
        <v>65.72</v>
      </c>
      <c r="AM108" s="30">
        <v>268.98</v>
      </c>
      <c r="AN108" s="31">
        <v>5.92</v>
      </c>
      <c r="AO108" s="32">
        <v>91.9</v>
      </c>
      <c r="AP108" s="32">
        <v>99.38</v>
      </c>
      <c r="AQ108" s="33">
        <v>0</v>
      </c>
      <c r="AR108" s="34">
        <v>-0.54</v>
      </c>
      <c r="AS108" s="32">
        <v>-1280.49</v>
      </c>
      <c r="AT108" s="32">
        <v>-0.34</v>
      </c>
      <c r="AU108" s="24">
        <v>-1.07</v>
      </c>
      <c r="AV108" s="33">
        <v>0.27</v>
      </c>
      <c r="AW108" s="33">
        <v>0.48</v>
      </c>
      <c r="AX108" s="47"/>
    </row>
    <row r="109" spans="1:50" x14ac:dyDescent="0.25">
      <c r="A109" s="50">
        <v>108</v>
      </c>
      <c r="B109" s="23" t="s">
        <v>362</v>
      </c>
      <c r="C109" s="24" t="s">
        <v>363</v>
      </c>
      <c r="D109" s="24" t="s">
        <v>84</v>
      </c>
      <c r="E109" s="25">
        <v>85101</v>
      </c>
      <c r="F109" s="24" t="s">
        <v>65</v>
      </c>
      <c r="G109" s="24" t="s">
        <v>59</v>
      </c>
      <c r="H109" s="24" t="s">
        <v>66</v>
      </c>
      <c r="I109" s="26">
        <v>25</v>
      </c>
      <c r="J109" s="26">
        <f>IF(I109=0,0,IF(I109=1,1,IF(I109=2,2,(IF(I109=3,4,IF(I109=5,9,IF(I109=10,24,IF(I109=25,49,IF(I109=50,99,"49")))))))))</f>
        <v>49</v>
      </c>
      <c r="K109" s="24" t="s">
        <v>61</v>
      </c>
      <c r="L109" s="27">
        <v>37224</v>
      </c>
      <c r="M109" s="28">
        <v>1697553</v>
      </c>
      <c r="N109" s="28">
        <v>1699479</v>
      </c>
      <c r="O109" s="28">
        <v>1926</v>
      </c>
      <c r="P109" s="28">
        <v>6548</v>
      </c>
      <c r="Q109" s="28">
        <v>0</v>
      </c>
      <c r="R109" s="28">
        <v>-66379</v>
      </c>
      <c r="S109" s="28">
        <v>-66379</v>
      </c>
      <c r="T109" s="28">
        <v>-45951</v>
      </c>
      <c r="U109" s="28">
        <v>78691</v>
      </c>
      <c r="V109" s="28">
        <v>-59831</v>
      </c>
      <c r="W109" s="28">
        <v>-456949.2</v>
      </c>
      <c r="X109" s="28">
        <v>271</v>
      </c>
      <c r="Y109" s="28">
        <v>989243</v>
      </c>
      <c r="Z109" s="28">
        <v>3790386</v>
      </c>
      <c r="AA109" s="28">
        <v>872504</v>
      </c>
      <c r="AB109" s="28">
        <v>553014</v>
      </c>
      <c r="AC109" s="28">
        <v>345</v>
      </c>
      <c r="AD109" s="28">
        <v>3920000</v>
      </c>
      <c r="AE109" s="28">
        <v>4895888</v>
      </c>
      <c r="AF109" s="28">
        <v>3791765</v>
      </c>
      <c r="AG109" s="28">
        <v>862676</v>
      </c>
      <c r="AH109" s="28">
        <v>474202</v>
      </c>
      <c r="AI109" s="29">
        <v>0.01</v>
      </c>
      <c r="AJ109" s="29">
        <v>0.85</v>
      </c>
      <c r="AK109" s="29">
        <v>1.35</v>
      </c>
      <c r="AL109" s="30">
        <v>141.54</v>
      </c>
      <c r="AM109" s="30">
        <v>332.95</v>
      </c>
      <c r="AN109" s="31">
        <v>84.39</v>
      </c>
      <c r="AO109" s="32">
        <v>17.87</v>
      </c>
      <c r="AP109" s="32">
        <v>21.01</v>
      </c>
      <c r="AQ109" s="33">
        <v>1</v>
      </c>
      <c r="AR109" s="34">
        <v>-1.36</v>
      </c>
      <c r="AS109" s="32">
        <v>-1.75</v>
      </c>
      <c r="AT109" s="32">
        <v>-3.91</v>
      </c>
      <c r="AU109" s="24">
        <v>-1.75</v>
      </c>
      <c r="AV109" s="33">
        <v>0.37</v>
      </c>
      <c r="AW109" s="33">
        <v>0.18</v>
      </c>
      <c r="AX109" s="47"/>
    </row>
    <row r="110" spans="1:50" x14ac:dyDescent="0.25">
      <c r="A110" s="50">
        <v>109</v>
      </c>
      <c r="B110" s="23" t="s">
        <v>364</v>
      </c>
      <c r="C110" s="24" t="s">
        <v>365</v>
      </c>
      <c r="D110" s="24" t="s">
        <v>142</v>
      </c>
      <c r="E110" s="25" t="s">
        <v>366</v>
      </c>
      <c r="F110" s="24" t="s">
        <v>142</v>
      </c>
      <c r="G110" s="24" t="s">
        <v>76</v>
      </c>
      <c r="H110" s="24" t="s">
        <v>71</v>
      </c>
      <c r="I110" s="26">
        <v>10</v>
      </c>
      <c r="J110" s="26">
        <f>IF(I110=0,0,IF(I110=1,1,IF(I110=2,2,(IF(I110=3,4,IF(I110=5,9,IF(I110=10,24,IF(I110=25,49,IF(I110=50,99,"X")))))))))</f>
        <v>24</v>
      </c>
      <c r="K110" s="24" t="s">
        <v>61</v>
      </c>
      <c r="L110" s="27">
        <v>38339</v>
      </c>
      <c r="M110" s="28">
        <v>1663655</v>
      </c>
      <c r="N110" s="28">
        <v>1663655</v>
      </c>
      <c r="O110" s="28">
        <v>0</v>
      </c>
      <c r="P110" s="28">
        <v>0</v>
      </c>
      <c r="Q110" s="28">
        <v>0</v>
      </c>
      <c r="R110" s="28">
        <v>-596360</v>
      </c>
      <c r="S110" s="28">
        <v>-596360</v>
      </c>
      <c r="T110" s="28">
        <v>-592962</v>
      </c>
      <c r="U110" s="28">
        <v>-196206</v>
      </c>
      <c r="V110" s="28">
        <v>-596360</v>
      </c>
      <c r="W110" s="28">
        <v>26843.46</v>
      </c>
      <c r="X110" s="28">
        <v>83818</v>
      </c>
      <c r="Y110" s="28">
        <v>-16363</v>
      </c>
      <c r="Z110" s="28">
        <v>-5253089</v>
      </c>
      <c r="AA110" s="28">
        <v>213528</v>
      </c>
      <c r="AB110" s="28">
        <v>330326</v>
      </c>
      <c r="AC110" s="28">
        <v>429675</v>
      </c>
      <c r="AD110" s="28">
        <v>6639</v>
      </c>
      <c r="AE110" s="28">
        <v>-4650699</v>
      </c>
      <c r="AF110" s="28">
        <v>3321809</v>
      </c>
      <c r="AG110" s="28">
        <v>1250343</v>
      </c>
      <c r="AH110" s="28">
        <v>1110604</v>
      </c>
      <c r="AI110" s="29">
        <v>0.17</v>
      </c>
      <c r="AJ110" s="29">
        <v>0.22</v>
      </c>
      <c r="AK110" s="29">
        <v>-17.18</v>
      </c>
      <c r="AL110" s="30">
        <v>4.97</v>
      </c>
      <c r="AM110" s="30">
        <v>99.62</v>
      </c>
      <c r="AN110" s="31">
        <v>30.98</v>
      </c>
      <c r="AO110" s="32">
        <v>-10</v>
      </c>
      <c r="AP110" s="32">
        <v>-12.95</v>
      </c>
      <c r="AQ110" s="33">
        <v>-1.58</v>
      </c>
      <c r="AR110" s="34">
        <v>-12.82</v>
      </c>
      <c r="AS110" s="32">
        <v>-11.35</v>
      </c>
      <c r="AT110" s="32">
        <v>-35.85</v>
      </c>
      <c r="AU110" s="24">
        <v>-17.95</v>
      </c>
      <c r="AV110" s="33">
        <v>1.1299999999999999</v>
      </c>
      <c r="AW110" s="33">
        <v>-2.48</v>
      </c>
      <c r="AX110" s="47"/>
    </row>
    <row r="111" spans="1:50" x14ac:dyDescent="0.25">
      <c r="A111" s="50">
        <v>110</v>
      </c>
      <c r="B111" s="23" t="s">
        <v>367</v>
      </c>
      <c r="C111" s="24" t="s">
        <v>368</v>
      </c>
      <c r="D111" s="24" t="s">
        <v>369</v>
      </c>
      <c r="E111" s="25">
        <v>85101</v>
      </c>
      <c r="F111" s="24" t="s">
        <v>65</v>
      </c>
      <c r="G111" s="24" t="s">
        <v>59</v>
      </c>
      <c r="H111" s="24" t="s">
        <v>104</v>
      </c>
      <c r="I111" s="26">
        <v>25</v>
      </c>
      <c r="J111" s="26">
        <f>IF(I111=0,0,IF(I111=1,1,IF(I111=2,2,(IF(I111=3,4,IF(I111=5,9,IF(I111=10,24,IF(I111=25,49,IF(I111=50,99,"X")))))))))</f>
        <v>49</v>
      </c>
      <c r="K111" s="24" t="s">
        <v>61</v>
      </c>
      <c r="L111" s="27">
        <v>36419</v>
      </c>
      <c r="M111" s="28">
        <v>1644680</v>
      </c>
      <c r="N111" s="28">
        <v>1644680</v>
      </c>
      <c r="O111" s="28">
        <v>0</v>
      </c>
      <c r="P111" s="28">
        <v>0</v>
      </c>
      <c r="Q111" s="28">
        <v>0</v>
      </c>
      <c r="R111" s="28">
        <v>-72047</v>
      </c>
      <c r="S111" s="28">
        <v>-72047</v>
      </c>
      <c r="T111" s="28">
        <v>-69249</v>
      </c>
      <c r="U111" s="28">
        <v>-29083</v>
      </c>
      <c r="V111" s="28">
        <v>-72047</v>
      </c>
      <c r="W111" s="28">
        <v>-82042.86</v>
      </c>
      <c r="X111" s="28">
        <v>810529</v>
      </c>
      <c r="Y111" s="28">
        <v>256951</v>
      </c>
      <c r="Z111" s="28">
        <v>117397</v>
      </c>
      <c r="AA111" s="28">
        <v>502731</v>
      </c>
      <c r="AB111" s="28">
        <v>254659</v>
      </c>
      <c r="AC111" s="28">
        <v>770732</v>
      </c>
      <c r="AD111" s="28">
        <v>6640</v>
      </c>
      <c r="AE111" s="28">
        <v>492892</v>
      </c>
      <c r="AF111" s="28">
        <v>97857</v>
      </c>
      <c r="AG111" s="28">
        <v>616997</v>
      </c>
      <c r="AH111" s="28">
        <v>63419</v>
      </c>
      <c r="AI111" s="29">
        <v>0.36</v>
      </c>
      <c r="AJ111" s="29">
        <v>1.39</v>
      </c>
      <c r="AK111" s="29">
        <v>1.43</v>
      </c>
      <c r="AL111" s="30">
        <v>59.07</v>
      </c>
      <c r="AM111" s="30">
        <v>67.59</v>
      </c>
      <c r="AN111" s="31">
        <v>2.35</v>
      </c>
      <c r="AO111" s="32">
        <v>53.45</v>
      </c>
      <c r="AP111" s="32">
        <v>75.59</v>
      </c>
      <c r="AQ111" s="33">
        <v>1.2</v>
      </c>
      <c r="AR111" s="34">
        <v>-14.62</v>
      </c>
      <c r="AS111" s="32">
        <v>-61.37</v>
      </c>
      <c r="AT111" s="32">
        <v>-4.38</v>
      </c>
      <c r="AU111" s="24">
        <v>-73.62</v>
      </c>
      <c r="AV111" s="33">
        <v>5.29</v>
      </c>
      <c r="AW111" s="33">
        <v>0.61</v>
      </c>
      <c r="AX111" s="47"/>
    </row>
    <row r="112" spans="1:50" x14ac:dyDescent="0.25">
      <c r="A112" s="50">
        <v>111</v>
      </c>
      <c r="B112" s="23" t="s">
        <v>370</v>
      </c>
      <c r="C112" s="24" t="s">
        <v>318</v>
      </c>
      <c r="D112" s="24" t="s">
        <v>57</v>
      </c>
      <c r="E112" s="25">
        <v>82101</v>
      </c>
      <c r="F112" s="24" t="s">
        <v>58</v>
      </c>
      <c r="G112" s="24" t="s">
        <v>59</v>
      </c>
      <c r="H112" s="24" t="s">
        <v>81</v>
      </c>
      <c r="I112" s="26" t="s">
        <v>60</v>
      </c>
      <c r="J112" s="26" t="s">
        <v>60</v>
      </c>
      <c r="K112" s="24" t="s">
        <v>61</v>
      </c>
      <c r="L112" s="27">
        <v>41254</v>
      </c>
      <c r="M112" s="28">
        <v>1643836</v>
      </c>
      <c r="N112" s="28">
        <v>1643836</v>
      </c>
      <c r="O112" s="28">
        <v>0</v>
      </c>
      <c r="P112" s="28">
        <v>0</v>
      </c>
      <c r="Q112" s="28">
        <v>0</v>
      </c>
      <c r="R112" s="28">
        <v>-4751</v>
      </c>
      <c r="S112" s="28">
        <v>-4751</v>
      </c>
      <c r="T112" s="28">
        <v>1519</v>
      </c>
      <c r="U112" s="28">
        <v>48813</v>
      </c>
      <c r="V112" s="28">
        <v>-4751</v>
      </c>
      <c r="W112" s="28">
        <v>-44152.66</v>
      </c>
      <c r="X112" s="28">
        <v>22927</v>
      </c>
      <c r="Y112" s="28">
        <v>298446</v>
      </c>
      <c r="Z112" s="28">
        <v>26587</v>
      </c>
      <c r="AA112" s="28">
        <v>239795</v>
      </c>
      <c r="AB112" s="28">
        <v>60890</v>
      </c>
      <c r="AC112" s="28">
        <v>515098</v>
      </c>
      <c r="AD112" s="28">
        <v>5000</v>
      </c>
      <c r="AE112" s="28">
        <v>1094316</v>
      </c>
      <c r="AF112" s="28">
        <v>54506</v>
      </c>
      <c r="AG112" s="28">
        <v>830292</v>
      </c>
      <c r="AH112" s="28">
        <v>1105811</v>
      </c>
      <c r="AI112" s="29">
        <v>0</v>
      </c>
      <c r="AJ112" s="29">
        <v>1.1599999999999999</v>
      </c>
      <c r="AK112" s="29">
        <v>1.1599999999999999</v>
      </c>
      <c r="AL112" s="30">
        <v>227.17</v>
      </c>
      <c r="AM112" s="30">
        <v>239.98</v>
      </c>
      <c r="AN112" s="31">
        <v>0</v>
      </c>
      <c r="AO112" s="32">
        <v>81.96</v>
      </c>
      <c r="AP112" s="32">
        <v>97.57</v>
      </c>
      <c r="AQ112" s="33">
        <v>0.49</v>
      </c>
      <c r="AR112" s="34">
        <v>-0.43</v>
      </c>
      <c r="AS112" s="32">
        <v>-17.87</v>
      </c>
      <c r="AT112" s="32">
        <v>-0.28999999999999998</v>
      </c>
      <c r="AU112" s="24">
        <v>-8.7200000000000006</v>
      </c>
      <c r="AV112" s="33">
        <v>1</v>
      </c>
      <c r="AW112" s="33">
        <v>0.51</v>
      </c>
      <c r="AX112" s="47"/>
    </row>
    <row r="113" spans="1:50" x14ac:dyDescent="0.25">
      <c r="A113" s="50">
        <v>112</v>
      </c>
      <c r="B113" s="23" t="s">
        <v>371</v>
      </c>
      <c r="C113" s="24" t="s">
        <v>372</v>
      </c>
      <c r="D113" s="24" t="s">
        <v>79</v>
      </c>
      <c r="E113" s="25">
        <v>83106</v>
      </c>
      <c r="F113" s="24" t="s">
        <v>80</v>
      </c>
      <c r="G113" s="24" t="s">
        <v>59</v>
      </c>
      <c r="H113" s="24" t="s">
        <v>66</v>
      </c>
      <c r="I113" s="26">
        <v>1</v>
      </c>
      <c r="J113" s="26">
        <f>IF(I113=0,0,IF(I113=1,1,IF(I113=2,2,(IF(I113=3,4,IF(I113=5,9,IF(I113=10,24,IF(I113=25,49,IF(I113=50,99,"X")))))))))</f>
        <v>1</v>
      </c>
      <c r="K113" s="24" t="s">
        <v>61</v>
      </c>
      <c r="L113" s="27">
        <v>42914</v>
      </c>
      <c r="M113" s="28">
        <v>1632752</v>
      </c>
      <c r="N113" s="28">
        <v>1632755</v>
      </c>
      <c r="O113" s="28">
        <v>3</v>
      </c>
      <c r="P113" s="28">
        <v>9505</v>
      </c>
      <c r="Q113" s="28">
        <v>9505</v>
      </c>
      <c r="R113" s="28">
        <v>34377</v>
      </c>
      <c r="S113" s="28">
        <v>34377</v>
      </c>
      <c r="T113" s="28">
        <v>44191</v>
      </c>
      <c r="U113" s="28">
        <v>64176</v>
      </c>
      <c r="V113" s="28">
        <v>43882</v>
      </c>
      <c r="W113" s="28">
        <v>7211.56</v>
      </c>
      <c r="X113" s="28">
        <v>134633</v>
      </c>
      <c r="Y113" s="28">
        <v>107594</v>
      </c>
      <c r="Z113" s="28">
        <v>43180</v>
      </c>
      <c r="AA113" s="28">
        <v>19267</v>
      </c>
      <c r="AB113" s="28">
        <v>3692</v>
      </c>
      <c r="AC113" s="28">
        <v>1497869</v>
      </c>
      <c r="AD113" s="28">
        <v>5000</v>
      </c>
      <c r="AE113" s="28">
        <v>638761</v>
      </c>
      <c r="AF113" s="28">
        <v>56305</v>
      </c>
      <c r="AG113" s="28">
        <v>27289</v>
      </c>
      <c r="AH113" s="28">
        <v>250</v>
      </c>
      <c r="AI113" s="29">
        <v>0.1</v>
      </c>
      <c r="AJ113" s="29">
        <v>0.44</v>
      </c>
      <c r="AK113" s="29">
        <v>0.98</v>
      </c>
      <c r="AL113" s="30">
        <v>44.63</v>
      </c>
      <c r="AM113" s="30">
        <v>139.74</v>
      </c>
      <c r="AN113" s="31">
        <v>70.72</v>
      </c>
      <c r="AO113" s="32">
        <v>92.68</v>
      </c>
      <c r="AP113" s="32">
        <v>93.24</v>
      </c>
      <c r="AQ113" s="33">
        <v>0.77</v>
      </c>
      <c r="AR113" s="34">
        <v>5.38</v>
      </c>
      <c r="AS113" s="32">
        <v>79.61</v>
      </c>
      <c r="AT113" s="32">
        <v>2.11</v>
      </c>
      <c r="AU113" s="24">
        <v>61.05</v>
      </c>
      <c r="AV113" s="33">
        <v>5.38</v>
      </c>
      <c r="AW113" s="33">
        <v>0.74</v>
      </c>
      <c r="AX113" s="47"/>
    </row>
    <row r="114" spans="1:50" x14ac:dyDescent="0.25">
      <c r="A114" s="50">
        <v>113</v>
      </c>
      <c r="B114" s="23" t="s">
        <v>373</v>
      </c>
      <c r="C114" s="24" t="s">
        <v>374</v>
      </c>
      <c r="D114" s="24" t="s">
        <v>84</v>
      </c>
      <c r="E114" s="25">
        <v>81106</v>
      </c>
      <c r="F114" s="24" t="s">
        <v>70</v>
      </c>
      <c r="G114" s="24" t="s">
        <v>59</v>
      </c>
      <c r="H114" s="24" t="s">
        <v>81</v>
      </c>
      <c r="I114" s="26" t="s">
        <v>60</v>
      </c>
      <c r="J114" s="26" t="s">
        <v>60</v>
      </c>
      <c r="K114" s="24" t="s">
        <v>61</v>
      </c>
      <c r="L114" s="27">
        <v>41675</v>
      </c>
      <c r="M114" s="28">
        <v>1594829</v>
      </c>
      <c r="N114" s="28">
        <v>1594829</v>
      </c>
      <c r="O114" s="28">
        <v>0</v>
      </c>
      <c r="P114" s="28">
        <v>2880</v>
      </c>
      <c r="Q114" s="28">
        <v>2880</v>
      </c>
      <c r="R114" s="28">
        <v>-3151</v>
      </c>
      <c r="S114" s="28">
        <v>-3151</v>
      </c>
      <c r="T114" s="28">
        <v>-271</v>
      </c>
      <c r="U114" s="28">
        <v>-271</v>
      </c>
      <c r="V114" s="28">
        <v>-271</v>
      </c>
      <c r="W114" s="28">
        <v>-41482.06</v>
      </c>
      <c r="X114" s="28">
        <v>11008</v>
      </c>
      <c r="Y114" s="28">
        <v>6495</v>
      </c>
      <c r="Z114" s="28">
        <v>2413</v>
      </c>
      <c r="AA114" s="28">
        <v>6541</v>
      </c>
      <c r="AB114" s="28">
        <v>28350</v>
      </c>
      <c r="AC114" s="28">
        <v>28992</v>
      </c>
      <c r="AD114" s="28">
        <v>5000</v>
      </c>
      <c r="AE114" s="28">
        <v>1028012</v>
      </c>
      <c r="AF114" s="28">
        <v>0</v>
      </c>
      <c r="AG114" s="28">
        <v>1559342</v>
      </c>
      <c r="AH114" s="28">
        <v>1554829</v>
      </c>
      <c r="AI114" s="29">
        <v>0.22</v>
      </c>
      <c r="AJ114" s="29">
        <v>1</v>
      </c>
      <c r="AK114" s="29">
        <v>1</v>
      </c>
      <c r="AL114" s="30">
        <v>180.76</v>
      </c>
      <c r="AM114" s="30">
        <v>232.44</v>
      </c>
      <c r="AN114" s="31">
        <v>0</v>
      </c>
      <c r="AO114" s="32">
        <v>99.76</v>
      </c>
      <c r="AP114" s="32">
        <v>99.77</v>
      </c>
      <c r="AQ114" s="33">
        <v>0</v>
      </c>
      <c r="AR114" s="34">
        <v>-0.31</v>
      </c>
      <c r="AS114" s="32">
        <v>-130.58000000000001</v>
      </c>
      <c r="AT114" s="32">
        <v>-0.2</v>
      </c>
      <c r="AU114" s="24">
        <v>0</v>
      </c>
      <c r="AV114" s="33">
        <v>0.28999999999999998</v>
      </c>
      <c r="AW114" s="33">
        <v>0.56000000000000005</v>
      </c>
      <c r="AX114" s="47"/>
    </row>
    <row r="115" spans="1:50" x14ac:dyDescent="0.25">
      <c r="A115" s="50">
        <v>114</v>
      </c>
      <c r="B115" s="23" t="s">
        <v>375</v>
      </c>
      <c r="C115" s="24" t="s">
        <v>376</v>
      </c>
      <c r="D115" s="24" t="s">
        <v>377</v>
      </c>
      <c r="E115" s="25" t="s">
        <v>378</v>
      </c>
      <c r="F115" s="24" t="s">
        <v>50</v>
      </c>
      <c r="G115" s="24" t="s">
        <v>52</v>
      </c>
      <c r="H115" s="24" t="s">
        <v>53</v>
      </c>
      <c r="I115" s="26">
        <v>50</v>
      </c>
      <c r="J115" s="26">
        <f>IF(I115=0,0,IF(I115=1,1,IF(I115=2,2,(IF(I115=3,4,IF(I115=5,9,IF(I115=10,24,IF(I115=25,49,IF(I115=50,99,"X")))))))))</f>
        <v>99</v>
      </c>
      <c r="K115" s="24" t="s">
        <v>61</v>
      </c>
      <c r="L115" s="27">
        <v>38352</v>
      </c>
      <c r="M115" s="28">
        <v>1579641</v>
      </c>
      <c r="N115" s="28">
        <v>1579641</v>
      </c>
      <c r="O115" s="28">
        <v>0</v>
      </c>
      <c r="P115" s="28">
        <v>22064</v>
      </c>
      <c r="Q115" s="28">
        <v>14811</v>
      </c>
      <c r="R115" s="28">
        <v>605994</v>
      </c>
      <c r="S115" s="28">
        <v>605994</v>
      </c>
      <c r="T115" s="28">
        <v>628437</v>
      </c>
      <c r="U115" s="28">
        <v>897844</v>
      </c>
      <c r="V115" s="28">
        <v>628058</v>
      </c>
      <c r="W115" s="28">
        <v>416775.32</v>
      </c>
      <c r="X115" s="28">
        <v>101161</v>
      </c>
      <c r="Y115" s="28">
        <v>669760</v>
      </c>
      <c r="Z115" s="28">
        <v>686380</v>
      </c>
      <c r="AA115" s="28">
        <v>986439</v>
      </c>
      <c r="AB115" s="28">
        <v>446318</v>
      </c>
      <c r="AC115" s="28">
        <v>50900</v>
      </c>
      <c r="AD115" s="28">
        <v>1659696</v>
      </c>
      <c r="AE115" s="28">
        <v>1119787</v>
      </c>
      <c r="AF115" s="28">
        <v>75185</v>
      </c>
      <c r="AG115" s="28">
        <v>858981</v>
      </c>
      <c r="AH115" s="28">
        <v>1427580</v>
      </c>
      <c r="AI115" s="29">
        <v>0.81</v>
      </c>
      <c r="AJ115" s="29">
        <v>1.51</v>
      </c>
      <c r="AK115" s="29">
        <v>3.15</v>
      </c>
      <c r="AL115" s="30">
        <v>53.33</v>
      </c>
      <c r="AM115" s="30">
        <v>130.61000000000001</v>
      </c>
      <c r="AN115" s="31">
        <v>11.53</v>
      </c>
      <c r="AO115" s="32">
        <v>29.48</v>
      </c>
      <c r="AP115" s="32">
        <v>38.700000000000003</v>
      </c>
      <c r="AQ115" s="33">
        <v>9.1300000000000008</v>
      </c>
      <c r="AR115" s="34">
        <v>54.12</v>
      </c>
      <c r="AS115" s="32">
        <v>88.29</v>
      </c>
      <c r="AT115" s="32">
        <v>38.36</v>
      </c>
      <c r="AU115" s="24">
        <v>806</v>
      </c>
      <c r="AV115" s="33">
        <v>9.41</v>
      </c>
      <c r="AW115" s="33">
        <v>1.6</v>
      </c>
      <c r="AX115" s="47"/>
    </row>
    <row r="116" spans="1:50" x14ac:dyDescent="0.25">
      <c r="A116" s="50">
        <v>115</v>
      </c>
      <c r="B116" s="23" t="s">
        <v>379</v>
      </c>
      <c r="C116" s="24" t="s">
        <v>380</v>
      </c>
      <c r="D116" s="24" t="s">
        <v>64</v>
      </c>
      <c r="E116" s="25">
        <v>85104</v>
      </c>
      <c r="F116" s="24" t="s">
        <v>65</v>
      </c>
      <c r="G116" s="24" t="s">
        <v>59</v>
      </c>
      <c r="H116" s="24" t="s">
        <v>66</v>
      </c>
      <c r="I116" s="26" t="s">
        <v>60</v>
      </c>
      <c r="J116" s="26" t="s">
        <v>60</v>
      </c>
      <c r="K116" s="24" t="s">
        <v>61</v>
      </c>
      <c r="L116" s="27">
        <v>38993</v>
      </c>
      <c r="M116" s="28">
        <v>1579462</v>
      </c>
      <c r="N116" s="28">
        <v>1579462</v>
      </c>
      <c r="O116" s="28">
        <v>0</v>
      </c>
      <c r="P116" s="28">
        <v>4228</v>
      </c>
      <c r="Q116" s="28">
        <v>4228</v>
      </c>
      <c r="R116" s="28">
        <v>9928</v>
      </c>
      <c r="S116" s="28">
        <v>9928</v>
      </c>
      <c r="T116" s="28">
        <v>35382</v>
      </c>
      <c r="U116" s="28">
        <v>124332</v>
      </c>
      <c r="V116" s="28">
        <v>14156</v>
      </c>
      <c r="W116" s="28">
        <v>-24025.52</v>
      </c>
      <c r="X116" s="28">
        <v>1707</v>
      </c>
      <c r="Y116" s="28">
        <v>323670</v>
      </c>
      <c r="Z116" s="28">
        <v>264958</v>
      </c>
      <c r="AA116" s="28">
        <v>350093</v>
      </c>
      <c r="AB116" s="28">
        <v>648318</v>
      </c>
      <c r="AC116" s="28">
        <v>25000</v>
      </c>
      <c r="AD116" s="28">
        <v>50000</v>
      </c>
      <c r="AE116" s="28">
        <v>910841</v>
      </c>
      <c r="AF116" s="28">
        <v>566590</v>
      </c>
      <c r="AG116" s="28">
        <v>1230792</v>
      </c>
      <c r="AH116" s="28">
        <v>1552755</v>
      </c>
      <c r="AI116" s="29">
        <v>0.05</v>
      </c>
      <c r="AJ116" s="29">
        <v>0.51</v>
      </c>
      <c r="AK116" s="29">
        <v>0.61</v>
      </c>
      <c r="AL116" s="30">
        <v>57.76</v>
      </c>
      <c r="AM116" s="30">
        <v>158.18</v>
      </c>
      <c r="AN116" s="31">
        <v>13.03</v>
      </c>
      <c r="AO116" s="32">
        <v>60.58</v>
      </c>
      <c r="AP116" s="32">
        <v>70.91</v>
      </c>
      <c r="AQ116" s="33">
        <v>0.47</v>
      </c>
      <c r="AR116" s="34">
        <v>1.0900000000000001</v>
      </c>
      <c r="AS116" s="32">
        <v>3.75</v>
      </c>
      <c r="AT116" s="32">
        <v>0.63</v>
      </c>
      <c r="AU116" s="24">
        <v>1.75</v>
      </c>
      <c r="AV116" s="33">
        <v>0.77</v>
      </c>
      <c r="AW116" s="33">
        <v>0.47</v>
      </c>
      <c r="AX116" s="47"/>
    </row>
    <row r="117" spans="1:50" x14ac:dyDescent="0.25">
      <c r="A117" s="50">
        <v>116</v>
      </c>
      <c r="B117" s="23" t="s">
        <v>381</v>
      </c>
      <c r="C117" s="24" t="s">
        <v>382</v>
      </c>
      <c r="D117" s="24" t="s">
        <v>84</v>
      </c>
      <c r="E117" s="25">
        <v>82109</v>
      </c>
      <c r="F117" s="24" t="s">
        <v>58</v>
      </c>
      <c r="G117" s="24" t="s">
        <v>59</v>
      </c>
      <c r="H117" s="24" t="s">
        <v>53</v>
      </c>
      <c r="I117" s="26">
        <v>25</v>
      </c>
      <c r="J117" s="26">
        <f>IF(I117=0,0,IF(I117=1,1,IF(I117=2,2,(IF(I117=3,4,IF(I117=5,9,IF(I117=10,24,IF(I117=25,49,IF(I117=50,99,"X")))))))))</f>
        <v>49</v>
      </c>
      <c r="K117" s="24" t="s">
        <v>54</v>
      </c>
      <c r="L117" s="27">
        <v>34785</v>
      </c>
      <c r="M117" s="28">
        <v>1570649</v>
      </c>
      <c r="N117" s="28">
        <v>1570649</v>
      </c>
      <c r="O117" s="28">
        <v>0</v>
      </c>
      <c r="P117" s="28">
        <v>-10744</v>
      </c>
      <c r="Q117" s="28">
        <v>0</v>
      </c>
      <c r="R117" s="28">
        <v>-598949</v>
      </c>
      <c r="S117" s="28">
        <v>-598949</v>
      </c>
      <c r="T117" s="28">
        <v>-609693</v>
      </c>
      <c r="U117" s="28">
        <v>-269138</v>
      </c>
      <c r="V117" s="28">
        <v>-609693</v>
      </c>
      <c r="W117" s="28">
        <v>-1383555.54</v>
      </c>
      <c r="X117" s="28">
        <v>1640</v>
      </c>
      <c r="Y117" s="28">
        <v>910194</v>
      </c>
      <c r="Z117" s="28">
        <v>8871719</v>
      </c>
      <c r="AA117" s="28">
        <v>1496298</v>
      </c>
      <c r="AB117" s="28">
        <v>509103</v>
      </c>
      <c r="AC117" s="28">
        <v>1320</v>
      </c>
      <c r="AD117" s="28">
        <v>183600</v>
      </c>
      <c r="AE117" s="28">
        <v>9087450</v>
      </c>
      <c r="AF117" s="28">
        <v>3766572</v>
      </c>
      <c r="AG117" s="28">
        <v>671213</v>
      </c>
      <c r="AH117" s="28">
        <v>1579767</v>
      </c>
      <c r="AI117" s="29">
        <v>38.22</v>
      </c>
      <c r="AJ117" s="29">
        <v>39.96</v>
      </c>
      <c r="AK117" s="29">
        <v>40.54</v>
      </c>
      <c r="AL117" s="30">
        <v>52.1</v>
      </c>
      <c r="AM117" s="30">
        <v>70.150000000000006</v>
      </c>
      <c r="AN117" s="31">
        <v>15.75</v>
      </c>
      <c r="AO117" s="32">
        <v>1.44</v>
      </c>
      <c r="AP117" s="32">
        <v>2.37</v>
      </c>
      <c r="AQ117" s="33">
        <v>2.36</v>
      </c>
      <c r="AR117" s="34">
        <v>-6.59</v>
      </c>
      <c r="AS117" s="32">
        <v>-6.75</v>
      </c>
      <c r="AT117" s="32">
        <v>-38.130000000000003</v>
      </c>
      <c r="AU117" s="24">
        <v>-15.9</v>
      </c>
      <c r="AV117" s="33">
        <v>3.18</v>
      </c>
      <c r="AW117" s="33">
        <v>0.77</v>
      </c>
      <c r="AX117" s="47"/>
    </row>
    <row r="118" spans="1:50" x14ac:dyDescent="0.25">
      <c r="A118" s="50">
        <v>117</v>
      </c>
      <c r="B118" s="23" t="s">
        <v>383</v>
      </c>
      <c r="C118" s="24" t="s">
        <v>384</v>
      </c>
      <c r="D118" s="24" t="s">
        <v>84</v>
      </c>
      <c r="E118" s="25">
        <v>81625</v>
      </c>
      <c r="F118" s="24" t="s">
        <v>70</v>
      </c>
      <c r="G118" s="24" t="s">
        <v>59</v>
      </c>
      <c r="H118" s="24" t="s">
        <v>53</v>
      </c>
      <c r="I118" s="26">
        <v>50</v>
      </c>
      <c r="J118" s="26">
        <f>IF(I118=0,0,IF(I118=1,1,IF(I118=2,2,(IF(I118=3,4,IF(I118=5,9,IF(I118=10,24,IF(I118=25,49,IF(I118=50,99,"X")))))))))</f>
        <v>99</v>
      </c>
      <c r="K118" s="24" t="s">
        <v>61</v>
      </c>
      <c r="L118" s="27">
        <v>37428</v>
      </c>
      <c r="M118" s="28">
        <v>1564810</v>
      </c>
      <c r="N118" s="28">
        <v>1564893</v>
      </c>
      <c r="O118" s="28">
        <v>83</v>
      </c>
      <c r="P118" s="28">
        <v>-104452</v>
      </c>
      <c r="Q118" s="28">
        <v>0</v>
      </c>
      <c r="R118" s="28">
        <v>-1482740</v>
      </c>
      <c r="S118" s="28">
        <v>-1482740</v>
      </c>
      <c r="T118" s="28">
        <v>-1498744</v>
      </c>
      <c r="U118" s="28">
        <v>-804229</v>
      </c>
      <c r="V118" s="28">
        <v>-1587192</v>
      </c>
      <c r="W118" s="28">
        <v>-2656973.4</v>
      </c>
      <c r="X118" s="28">
        <v>0</v>
      </c>
      <c r="Y118" s="28">
        <v>260352</v>
      </c>
      <c r="Z118" s="28">
        <v>7533898</v>
      </c>
      <c r="AA118" s="28">
        <v>1552421</v>
      </c>
      <c r="AB118" s="28">
        <v>538375</v>
      </c>
      <c r="AC118" s="28">
        <v>0</v>
      </c>
      <c r="AD118" s="28">
        <v>1334396</v>
      </c>
      <c r="AE118" s="28">
        <v>25313171</v>
      </c>
      <c r="AF118" s="28">
        <v>23930828</v>
      </c>
      <c r="AG118" s="28">
        <v>1304458</v>
      </c>
      <c r="AH118" s="28">
        <v>1564810</v>
      </c>
      <c r="AI118" s="29">
        <v>0.17</v>
      </c>
      <c r="AJ118" s="29">
        <v>0.28000000000000003</v>
      </c>
      <c r="AK118" s="29">
        <v>0.28999999999999998</v>
      </c>
      <c r="AL118" s="30">
        <v>119.18</v>
      </c>
      <c r="AM118" s="30">
        <v>1275.0999999999999</v>
      </c>
      <c r="AN118" s="31">
        <v>10.42</v>
      </c>
      <c r="AO118" s="32">
        <v>18.899999999999999</v>
      </c>
      <c r="AP118" s="32">
        <v>69.59</v>
      </c>
      <c r="AQ118" s="33">
        <v>0.31</v>
      </c>
      <c r="AR118" s="34">
        <v>-5.86</v>
      </c>
      <c r="AS118" s="32">
        <v>-19.68</v>
      </c>
      <c r="AT118" s="32">
        <v>-94.76</v>
      </c>
      <c r="AU118" s="24">
        <v>-6.2</v>
      </c>
      <c r="AV118" s="33">
        <v>-5.51</v>
      </c>
      <c r="AW118" s="33">
        <v>-0.13</v>
      </c>
      <c r="AX118" s="47"/>
    </row>
    <row r="119" spans="1:50" x14ac:dyDescent="0.25">
      <c r="A119" s="50">
        <v>118</v>
      </c>
      <c r="B119" s="23" t="s">
        <v>385</v>
      </c>
      <c r="C119" s="24" t="s">
        <v>386</v>
      </c>
      <c r="D119" s="24" t="s">
        <v>312</v>
      </c>
      <c r="E119" s="25">
        <v>90001</v>
      </c>
      <c r="F119" s="24" t="s">
        <v>313</v>
      </c>
      <c r="G119" s="24" t="s">
        <v>59</v>
      </c>
      <c r="H119" s="24" t="s">
        <v>71</v>
      </c>
      <c r="I119" s="26" t="s">
        <v>60</v>
      </c>
      <c r="J119" s="26" t="s">
        <v>60</v>
      </c>
      <c r="K119" s="24" t="s">
        <v>387</v>
      </c>
      <c r="L119" s="27">
        <v>40688</v>
      </c>
      <c r="M119" s="28">
        <v>1537861</v>
      </c>
      <c r="N119" s="28">
        <v>1537869</v>
      </c>
      <c r="O119" s="28">
        <v>8</v>
      </c>
      <c r="P119" s="28">
        <v>20586</v>
      </c>
      <c r="Q119" s="28">
        <v>20586</v>
      </c>
      <c r="R119" s="28">
        <v>56966</v>
      </c>
      <c r="S119" s="28">
        <v>56966</v>
      </c>
      <c r="T119" s="28">
        <v>80083</v>
      </c>
      <c r="U119" s="28">
        <v>99329</v>
      </c>
      <c r="V119" s="28">
        <v>77552</v>
      </c>
      <c r="W119" s="28">
        <v>-8239.3799999999992</v>
      </c>
      <c r="X119" s="28">
        <v>0</v>
      </c>
      <c r="Y119" s="28">
        <v>481541</v>
      </c>
      <c r="Z119" s="28">
        <v>349775</v>
      </c>
      <c r="AA119" s="28">
        <v>363423</v>
      </c>
      <c r="AB119" s="28">
        <v>11308</v>
      </c>
      <c r="AC119" s="28">
        <v>0</v>
      </c>
      <c r="AD119" s="28">
        <v>250</v>
      </c>
      <c r="AE119" s="28">
        <v>1282982</v>
      </c>
      <c r="AF119" s="28">
        <v>41027</v>
      </c>
      <c r="AG119" s="28">
        <v>1056320</v>
      </c>
      <c r="AH119" s="28">
        <v>1537861</v>
      </c>
      <c r="AI119" s="29">
        <v>0.08</v>
      </c>
      <c r="AJ119" s="29">
        <v>1.73</v>
      </c>
      <c r="AK119" s="29">
        <v>1.73</v>
      </c>
      <c r="AL119" s="30">
        <v>276.85000000000002</v>
      </c>
      <c r="AM119" s="30">
        <v>244.33</v>
      </c>
      <c r="AN119" s="31">
        <v>0</v>
      </c>
      <c r="AO119" s="32">
        <v>55.88</v>
      </c>
      <c r="AP119" s="32">
        <v>72.739999999999995</v>
      </c>
      <c r="AQ119" s="33">
        <v>8.5299999999999994</v>
      </c>
      <c r="AR119" s="34">
        <v>4.4400000000000004</v>
      </c>
      <c r="AS119" s="32">
        <v>16.29</v>
      </c>
      <c r="AT119" s="32">
        <v>3.7</v>
      </c>
      <c r="AU119" s="24">
        <v>138.85</v>
      </c>
      <c r="AV119" s="33">
        <v>1.17</v>
      </c>
      <c r="AW119" s="33">
        <v>0.53</v>
      </c>
      <c r="AX119" s="47"/>
    </row>
    <row r="120" spans="1:50" x14ac:dyDescent="0.25">
      <c r="A120" s="50">
        <v>119</v>
      </c>
      <c r="B120" s="23" t="s">
        <v>388</v>
      </c>
      <c r="C120" s="24" t="s">
        <v>389</v>
      </c>
      <c r="D120" s="24" t="s">
        <v>140</v>
      </c>
      <c r="E120" s="25" t="s">
        <v>171</v>
      </c>
      <c r="F120" s="24" t="s">
        <v>142</v>
      </c>
      <c r="G120" s="24" t="s">
        <v>76</v>
      </c>
      <c r="H120" s="24" t="s">
        <v>53</v>
      </c>
      <c r="I120" s="26">
        <v>100</v>
      </c>
      <c r="J120" s="26">
        <v>149</v>
      </c>
      <c r="K120" s="24" t="s">
        <v>61</v>
      </c>
      <c r="L120" s="27">
        <v>34907</v>
      </c>
      <c r="M120" s="28">
        <v>1536602</v>
      </c>
      <c r="N120" s="28">
        <v>1536707</v>
      </c>
      <c r="O120" s="28">
        <v>105</v>
      </c>
      <c r="P120" s="28">
        <v>-63388</v>
      </c>
      <c r="Q120" s="28">
        <v>0</v>
      </c>
      <c r="R120" s="28">
        <v>-148513</v>
      </c>
      <c r="S120" s="28">
        <v>-148513</v>
      </c>
      <c r="T120" s="28">
        <v>-27838</v>
      </c>
      <c r="U120" s="28">
        <v>171019</v>
      </c>
      <c r="V120" s="28">
        <v>-211901</v>
      </c>
      <c r="W120" s="28">
        <v>-207658.44</v>
      </c>
      <c r="X120" s="28">
        <v>13177</v>
      </c>
      <c r="Y120" s="28">
        <v>642736</v>
      </c>
      <c r="Z120" s="28">
        <v>-437310</v>
      </c>
      <c r="AA120" s="28">
        <v>932324</v>
      </c>
      <c r="AB120" s="28">
        <v>460048</v>
      </c>
      <c r="AC120" s="28">
        <v>8811</v>
      </c>
      <c r="AD120" s="28">
        <v>2231098</v>
      </c>
      <c r="AE120" s="28">
        <v>6806192</v>
      </c>
      <c r="AF120" s="28">
        <v>6186614</v>
      </c>
      <c r="AG120" s="28">
        <v>894241</v>
      </c>
      <c r="AH120" s="28">
        <v>1523800</v>
      </c>
      <c r="AI120" s="29">
        <v>0.24</v>
      </c>
      <c r="AJ120" s="29">
        <v>0.94</v>
      </c>
      <c r="AK120" s="29">
        <v>1.87</v>
      </c>
      <c r="AL120" s="30">
        <v>53.29</v>
      </c>
      <c r="AM120" s="30">
        <v>128.66999999999999</v>
      </c>
      <c r="AN120" s="31">
        <v>10.73</v>
      </c>
      <c r="AO120" s="32">
        <v>27.01</v>
      </c>
      <c r="AP120" s="32">
        <v>84.16</v>
      </c>
      <c r="AQ120" s="33">
        <v>-7.0000000000000007E-2</v>
      </c>
      <c r="AR120" s="34">
        <v>-2.1800000000000002</v>
      </c>
      <c r="AS120" s="32">
        <v>-33.96</v>
      </c>
      <c r="AT120" s="32">
        <v>-9.67</v>
      </c>
      <c r="AU120" s="24">
        <v>-2.4</v>
      </c>
      <c r="AV120" s="33">
        <v>-0.82</v>
      </c>
      <c r="AW120" s="33">
        <v>-0.28999999999999998</v>
      </c>
      <c r="AX120" s="47"/>
    </row>
    <row r="121" spans="1:50" x14ac:dyDescent="0.25">
      <c r="A121" s="50">
        <v>120</v>
      </c>
      <c r="B121" s="23" t="s">
        <v>390</v>
      </c>
      <c r="C121" s="24" t="s">
        <v>391</v>
      </c>
      <c r="D121" s="24" t="s">
        <v>127</v>
      </c>
      <c r="E121" s="25" t="s">
        <v>259</v>
      </c>
      <c r="F121" s="24" t="s">
        <v>127</v>
      </c>
      <c r="G121" s="24" t="s">
        <v>76</v>
      </c>
      <c r="H121" s="24" t="s">
        <v>53</v>
      </c>
      <c r="I121" s="26">
        <v>50</v>
      </c>
      <c r="J121" s="26">
        <f t="shared" ref="J121:J135" si="3">IF(I121=0,0,IF(I121=1,1,IF(I121=2,2,(IF(I121=3,4,IF(I121=5,9,IF(I121=10,24,IF(I121=25,49,IF(I121=50,99,"X")))))))))</f>
        <v>99</v>
      </c>
      <c r="K121" s="24" t="s">
        <v>61</v>
      </c>
      <c r="L121" s="27">
        <v>36081</v>
      </c>
      <c r="M121" s="28">
        <v>1519532</v>
      </c>
      <c r="N121" s="28">
        <v>1519533</v>
      </c>
      <c r="O121" s="28">
        <v>1</v>
      </c>
      <c r="P121" s="28">
        <v>-13493</v>
      </c>
      <c r="Q121" s="28">
        <v>0</v>
      </c>
      <c r="R121" s="28">
        <v>-385801</v>
      </c>
      <c r="S121" s="28">
        <v>-385801</v>
      </c>
      <c r="T121" s="28">
        <v>-186568</v>
      </c>
      <c r="U121" s="28">
        <v>96230</v>
      </c>
      <c r="V121" s="28">
        <v>-399294</v>
      </c>
      <c r="W121" s="28">
        <v>-527518.6</v>
      </c>
      <c r="X121" s="28">
        <v>6586</v>
      </c>
      <c r="Y121" s="28">
        <v>679010</v>
      </c>
      <c r="Z121" s="28">
        <v>1706048</v>
      </c>
      <c r="AA121" s="28">
        <v>835463</v>
      </c>
      <c r="AB121" s="28">
        <v>405718</v>
      </c>
      <c r="AC121" s="28">
        <v>12431</v>
      </c>
      <c r="AD121" s="28">
        <v>750000</v>
      </c>
      <c r="AE121" s="28">
        <v>8291814</v>
      </c>
      <c r="AF121" s="28">
        <v>7325725</v>
      </c>
      <c r="AG121" s="28">
        <v>850002</v>
      </c>
      <c r="AH121" s="28">
        <v>1522426</v>
      </c>
      <c r="AI121" s="29">
        <v>0.02</v>
      </c>
      <c r="AJ121" s="29">
        <v>0.96</v>
      </c>
      <c r="AK121" s="29">
        <v>1.2</v>
      </c>
      <c r="AL121" s="30">
        <v>168.3</v>
      </c>
      <c r="AM121" s="30">
        <v>315.54000000000002</v>
      </c>
      <c r="AN121" s="31">
        <v>31.73</v>
      </c>
      <c r="AO121" s="32">
        <v>25.93</v>
      </c>
      <c r="AP121" s="32">
        <v>62.61</v>
      </c>
      <c r="AQ121" s="33">
        <v>0.23</v>
      </c>
      <c r="AR121" s="34">
        <v>-4.6500000000000004</v>
      </c>
      <c r="AS121" s="32">
        <v>-22.61</v>
      </c>
      <c r="AT121" s="32">
        <v>-25.39</v>
      </c>
      <c r="AU121" s="24">
        <v>-5.27</v>
      </c>
      <c r="AV121" s="33">
        <v>-1.54</v>
      </c>
      <c r="AW121" s="33">
        <v>-0.21</v>
      </c>
      <c r="AX121" s="47"/>
    </row>
    <row r="122" spans="1:50" x14ac:dyDescent="0.25">
      <c r="A122" s="50">
        <v>121</v>
      </c>
      <c r="B122" s="23" t="s">
        <v>392</v>
      </c>
      <c r="C122" s="24" t="s">
        <v>393</v>
      </c>
      <c r="D122" s="24" t="s">
        <v>84</v>
      </c>
      <c r="E122" s="25">
        <v>85104</v>
      </c>
      <c r="F122" s="24" t="s">
        <v>65</v>
      </c>
      <c r="G122" s="24" t="s">
        <v>59</v>
      </c>
      <c r="H122" s="24" t="s">
        <v>81</v>
      </c>
      <c r="I122" s="26">
        <v>25</v>
      </c>
      <c r="J122" s="26">
        <f t="shared" si="3"/>
        <v>49</v>
      </c>
      <c r="K122" s="24" t="s">
        <v>61</v>
      </c>
      <c r="L122" s="27">
        <v>36584</v>
      </c>
      <c r="M122" s="28">
        <v>1513054</v>
      </c>
      <c r="N122" s="28">
        <v>1515615</v>
      </c>
      <c r="O122" s="28">
        <v>2561</v>
      </c>
      <c r="P122" s="28">
        <v>0</v>
      </c>
      <c r="Q122" s="28">
        <v>0</v>
      </c>
      <c r="R122" s="28">
        <v>-192308</v>
      </c>
      <c r="S122" s="28">
        <v>-192308</v>
      </c>
      <c r="T122" s="28">
        <v>-192303</v>
      </c>
      <c r="U122" s="28">
        <v>-151386</v>
      </c>
      <c r="V122" s="28">
        <v>-192308</v>
      </c>
      <c r="W122" s="28">
        <v>-132762</v>
      </c>
      <c r="X122" s="28">
        <v>502662</v>
      </c>
      <c r="Y122" s="28">
        <v>469</v>
      </c>
      <c r="Z122" s="28">
        <v>-517624</v>
      </c>
      <c r="AA122" s="28">
        <v>149047</v>
      </c>
      <c r="AB122" s="28">
        <v>274882</v>
      </c>
      <c r="AC122" s="28">
        <v>1010392</v>
      </c>
      <c r="AD122" s="28">
        <v>6639</v>
      </c>
      <c r="AE122" s="28">
        <v>249426</v>
      </c>
      <c r="AF122" s="28">
        <v>114118</v>
      </c>
      <c r="AG122" s="28">
        <v>502193</v>
      </c>
      <c r="AH122" s="28">
        <v>0</v>
      </c>
      <c r="AI122" s="29">
        <v>0.17</v>
      </c>
      <c r="AJ122" s="29">
        <v>0.17</v>
      </c>
      <c r="AK122" s="29">
        <v>0.18</v>
      </c>
      <c r="AL122" s="30">
        <v>-0.02</v>
      </c>
      <c r="AM122" s="30">
        <v>181.79</v>
      </c>
      <c r="AN122" s="31">
        <v>1.24</v>
      </c>
      <c r="AO122" s="32">
        <v>306.22000000000003</v>
      </c>
      <c r="AP122" s="32">
        <v>307.52999999999997</v>
      </c>
      <c r="AQ122" s="33">
        <v>-4.54</v>
      </c>
      <c r="AR122" s="34">
        <v>-77.099999999999994</v>
      </c>
      <c r="AS122" s="32">
        <v>-37.15</v>
      </c>
      <c r="AT122" s="32">
        <v>-12.71</v>
      </c>
      <c r="AU122" s="24">
        <v>-168.52</v>
      </c>
      <c r="AV122" s="33">
        <v>-4.67</v>
      </c>
      <c r="AW122" s="33">
        <v>1.41</v>
      </c>
      <c r="AX122" s="47"/>
    </row>
    <row r="123" spans="1:50" x14ac:dyDescent="0.25">
      <c r="A123" s="50">
        <v>122</v>
      </c>
      <c r="B123" s="23" t="s">
        <v>394</v>
      </c>
      <c r="C123" s="24" t="s">
        <v>395</v>
      </c>
      <c r="D123" s="24" t="s">
        <v>155</v>
      </c>
      <c r="E123" s="25">
        <v>81103</v>
      </c>
      <c r="F123" s="24" t="s">
        <v>70</v>
      </c>
      <c r="G123" s="24" t="s">
        <v>59</v>
      </c>
      <c r="H123" s="24" t="s">
        <v>66</v>
      </c>
      <c r="I123" s="26">
        <v>25</v>
      </c>
      <c r="J123" s="26">
        <f t="shared" si="3"/>
        <v>49</v>
      </c>
      <c r="K123" s="24" t="s">
        <v>61</v>
      </c>
      <c r="L123" s="27">
        <v>42831</v>
      </c>
      <c r="M123" s="28">
        <v>1514826</v>
      </c>
      <c r="N123" s="28">
        <v>1514826</v>
      </c>
      <c r="O123" s="28">
        <v>0</v>
      </c>
      <c r="P123" s="28">
        <v>0</v>
      </c>
      <c r="Q123" s="28">
        <v>0</v>
      </c>
      <c r="R123" s="28">
        <v>-18218</v>
      </c>
      <c r="S123" s="28">
        <v>-18218</v>
      </c>
      <c r="T123" s="28">
        <v>-11613</v>
      </c>
      <c r="U123" s="28">
        <v>78178</v>
      </c>
      <c r="V123" s="28">
        <v>-18218</v>
      </c>
      <c r="W123" s="28">
        <v>-55999.78</v>
      </c>
      <c r="X123" s="28">
        <v>78184</v>
      </c>
      <c r="Y123" s="28">
        <v>336269</v>
      </c>
      <c r="Z123" s="28">
        <v>14959</v>
      </c>
      <c r="AA123" s="28">
        <v>400459</v>
      </c>
      <c r="AB123" s="28">
        <v>898043</v>
      </c>
      <c r="AC123" s="28">
        <v>51349</v>
      </c>
      <c r="AD123" s="28">
        <v>5000</v>
      </c>
      <c r="AE123" s="28">
        <v>1145296</v>
      </c>
      <c r="AF123" s="28">
        <v>631625</v>
      </c>
      <c r="AG123" s="28">
        <v>1134718</v>
      </c>
      <c r="AH123" s="28">
        <v>103134</v>
      </c>
      <c r="AI123" s="29">
        <v>1.88</v>
      </c>
      <c r="AJ123" s="29">
        <v>2.06</v>
      </c>
      <c r="AK123" s="29">
        <v>2.4</v>
      </c>
      <c r="AL123" s="30">
        <v>9.06</v>
      </c>
      <c r="AM123" s="30">
        <v>64.31</v>
      </c>
      <c r="AN123" s="31">
        <v>17.079999999999998</v>
      </c>
      <c r="AO123" s="32">
        <v>18.5</v>
      </c>
      <c r="AP123" s="32">
        <v>98.69</v>
      </c>
      <c r="AQ123" s="33">
        <v>0.02</v>
      </c>
      <c r="AR123" s="34">
        <v>-1.59</v>
      </c>
      <c r="AS123" s="32">
        <v>-121.79</v>
      </c>
      <c r="AT123" s="32">
        <v>-1.2</v>
      </c>
      <c r="AU123" s="24">
        <v>-2.88</v>
      </c>
      <c r="AV123" s="33">
        <v>0.3</v>
      </c>
      <c r="AW123" s="33">
        <v>0.26</v>
      </c>
      <c r="AX123" s="47"/>
    </row>
    <row r="124" spans="1:50" x14ac:dyDescent="0.25">
      <c r="A124" s="50">
        <v>123</v>
      </c>
      <c r="B124" s="23" t="s">
        <v>396</v>
      </c>
      <c r="C124" s="24" t="s">
        <v>342</v>
      </c>
      <c r="D124" s="24" t="s">
        <v>84</v>
      </c>
      <c r="E124" s="25">
        <v>81109</v>
      </c>
      <c r="F124" s="24" t="s">
        <v>58</v>
      </c>
      <c r="G124" s="24" t="s">
        <v>59</v>
      </c>
      <c r="H124" s="24" t="s">
        <v>66</v>
      </c>
      <c r="I124" s="26">
        <v>25</v>
      </c>
      <c r="J124" s="26">
        <f t="shared" si="3"/>
        <v>49</v>
      </c>
      <c r="K124" s="24" t="s">
        <v>61</v>
      </c>
      <c r="L124" s="27">
        <v>40983</v>
      </c>
      <c r="M124" s="28">
        <v>1490271</v>
      </c>
      <c r="N124" s="28">
        <v>1490271</v>
      </c>
      <c r="O124" s="28">
        <v>0</v>
      </c>
      <c r="P124" s="28">
        <v>0</v>
      </c>
      <c r="Q124" s="28">
        <v>0</v>
      </c>
      <c r="R124" s="28">
        <v>-568687</v>
      </c>
      <c r="S124" s="28">
        <v>-568687</v>
      </c>
      <c r="T124" s="28">
        <v>-563736</v>
      </c>
      <c r="U124" s="28">
        <v>-426802</v>
      </c>
      <c r="V124" s="28">
        <v>-568687</v>
      </c>
      <c r="W124" s="28">
        <v>-470647.28</v>
      </c>
      <c r="X124" s="28">
        <v>0</v>
      </c>
      <c r="Y124" s="28">
        <v>365423</v>
      </c>
      <c r="Z124" s="28">
        <v>-460976</v>
      </c>
      <c r="AA124" s="28">
        <v>908447</v>
      </c>
      <c r="AB124" s="28">
        <v>561212</v>
      </c>
      <c r="AC124" s="28">
        <v>0</v>
      </c>
      <c r="AD124" s="28">
        <v>5000</v>
      </c>
      <c r="AE124" s="28">
        <v>1184576</v>
      </c>
      <c r="AF124" s="28">
        <v>691768</v>
      </c>
      <c r="AG124" s="28">
        <v>1124848</v>
      </c>
      <c r="AH124" s="28">
        <v>1490271</v>
      </c>
      <c r="AI124" s="29">
        <v>0.09</v>
      </c>
      <c r="AJ124" s="29">
        <v>0.33</v>
      </c>
      <c r="AK124" s="29">
        <v>0.34</v>
      </c>
      <c r="AL124" s="30">
        <v>74.760000000000005</v>
      </c>
      <c r="AM124" s="30">
        <v>411.62</v>
      </c>
      <c r="AN124" s="31">
        <v>4.0999999999999996</v>
      </c>
      <c r="AO124" s="32">
        <v>108.71</v>
      </c>
      <c r="AP124" s="32">
        <v>138.78</v>
      </c>
      <c r="AQ124" s="33">
        <v>-0.67</v>
      </c>
      <c r="AR124" s="34">
        <v>-48.01</v>
      </c>
      <c r="AS124" s="32">
        <v>-123.37</v>
      </c>
      <c r="AT124" s="32">
        <v>-38.159999999999997</v>
      </c>
      <c r="AU124" s="24">
        <v>-82.21</v>
      </c>
      <c r="AV124" s="33">
        <v>-6.4</v>
      </c>
      <c r="AW124" s="33">
        <v>0.2</v>
      </c>
      <c r="AX124" s="47"/>
    </row>
    <row r="125" spans="1:50" x14ac:dyDescent="0.25">
      <c r="A125" s="50">
        <v>124</v>
      </c>
      <c r="B125" s="23" t="s">
        <v>397</v>
      </c>
      <c r="C125" s="24" t="s">
        <v>204</v>
      </c>
      <c r="D125" s="24" t="s">
        <v>84</v>
      </c>
      <c r="E125" s="25">
        <v>81625</v>
      </c>
      <c r="F125" s="24" t="s">
        <v>70</v>
      </c>
      <c r="G125" s="24" t="s">
        <v>59</v>
      </c>
      <c r="H125" s="24" t="s">
        <v>81</v>
      </c>
      <c r="I125" s="26">
        <v>10</v>
      </c>
      <c r="J125" s="26">
        <f t="shared" si="3"/>
        <v>24</v>
      </c>
      <c r="K125" s="24" t="s">
        <v>61</v>
      </c>
      <c r="L125" s="27">
        <v>42157</v>
      </c>
      <c r="M125" s="28">
        <v>1485882</v>
      </c>
      <c r="N125" s="28">
        <v>1485885</v>
      </c>
      <c r="O125" s="28">
        <v>3</v>
      </c>
      <c r="P125" s="28">
        <v>45708</v>
      </c>
      <c r="Q125" s="28">
        <v>45708</v>
      </c>
      <c r="R125" s="28">
        <v>75141</v>
      </c>
      <c r="S125" s="28">
        <v>75141</v>
      </c>
      <c r="T125" s="28">
        <v>120849</v>
      </c>
      <c r="U125" s="28">
        <v>301887</v>
      </c>
      <c r="V125" s="28">
        <v>120849</v>
      </c>
      <c r="W125" s="28">
        <v>-8113.82</v>
      </c>
      <c r="X125" s="28">
        <v>155127</v>
      </c>
      <c r="Y125" s="28">
        <v>387810</v>
      </c>
      <c r="Z125" s="28">
        <v>942239</v>
      </c>
      <c r="AA125" s="28">
        <v>158990</v>
      </c>
      <c r="AB125" s="28">
        <v>113874</v>
      </c>
      <c r="AC125" s="28">
        <v>211099</v>
      </c>
      <c r="AD125" s="28">
        <v>5000</v>
      </c>
      <c r="AE125" s="28">
        <v>1206467</v>
      </c>
      <c r="AF125" s="28">
        <v>821754</v>
      </c>
      <c r="AG125" s="28">
        <v>886973</v>
      </c>
      <c r="AH125" s="28">
        <v>1119656</v>
      </c>
      <c r="AI125" s="29">
        <v>0.23</v>
      </c>
      <c r="AJ125" s="29">
        <v>2.04</v>
      </c>
      <c r="AK125" s="29">
        <v>2.14</v>
      </c>
      <c r="AL125" s="30">
        <v>78.790000000000006</v>
      </c>
      <c r="AM125" s="30">
        <v>58.91</v>
      </c>
      <c r="AN125" s="31">
        <v>4.25</v>
      </c>
      <c r="AO125" s="32">
        <v>14.89</v>
      </c>
      <c r="AP125" s="32">
        <v>21.9</v>
      </c>
      <c r="AQ125" s="33">
        <v>1.1499999999999999</v>
      </c>
      <c r="AR125" s="34">
        <v>6.23</v>
      </c>
      <c r="AS125" s="32">
        <v>7.97</v>
      </c>
      <c r="AT125" s="32">
        <v>5.0599999999999996</v>
      </c>
      <c r="AU125" s="24">
        <v>9.14</v>
      </c>
      <c r="AV125" s="33">
        <v>5.01</v>
      </c>
      <c r="AW125" s="33">
        <v>0.77</v>
      </c>
      <c r="AX125" s="47"/>
    </row>
    <row r="126" spans="1:50" x14ac:dyDescent="0.25">
      <c r="A126" s="50">
        <v>125</v>
      </c>
      <c r="B126" s="23" t="s">
        <v>398</v>
      </c>
      <c r="C126" s="24" t="s">
        <v>399</v>
      </c>
      <c r="D126" s="24" t="s">
        <v>255</v>
      </c>
      <c r="E126" s="25" t="s">
        <v>256</v>
      </c>
      <c r="F126" s="24" t="s">
        <v>255</v>
      </c>
      <c r="G126" s="24" t="s">
        <v>52</v>
      </c>
      <c r="H126" s="24" t="s">
        <v>53</v>
      </c>
      <c r="I126" s="26">
        <v>25</v>
      </c>
      <c r="J126" s="26">
        <f t="shared" si="3"/>
        <v>49</v>
      </c>
      <c r="K126" s="24" t="s">
        <v>61</v>
      </c>
      <c r="L126" s="27">
        <v>41577</v>
      </c>
      <c r="M126" s="28">
        <v>1480677</v>
      </c>
      <c r="N126" s="28">
        <v>1484919</v>
      </c>
      <c r="O126" s="28">
        <v>4242</v>
      </c>
      <c r="P126" s="28">
        <v>0</v>
      </c>
      <c r="Q126" s="28">
        <v>0</v>
      </c>
      <c r="R126" s="28">
        <v>-290831</v>
      </c>
      <c r="S126" s="28">
        <v>-290831</v>
      </c>
      <c r="T126" s="28">
        <v>-270868</v>
      </c>
      <c r="U126" s="28">
        <v>-208068</v>
      </c>
      <c r="V126" s="28">
        <v>-290831</v>
      </c>
      <c r="W126" s="28">
        <v>-223360.3</v>
      </c>
      <c r="X126" s="28">
        <v>4342</v>
      </c>
      <c r="Y126" s="28">
        <v>53819</v>
      </c>
      <c r="Z126" s="28">
        <v>-251475</v>
      </c>
      <c r="AA126" s="28">
        <v>857846</v>
      </c>
      <c r="AB126" s="28">
        <v>479668</v>
      </c>
      <c r="AC126" s="28">
        <v>1049</v>
      </c>
      <c r="AD126" s="28">
        <v>7500</v>
      </c>
      <c r="AE126" s="28">
        <v>543860</v>
      </c>
      <c r="AF126" s="28">
        <v>182466</v>
      </c>
      <c r="AG126" s="28">
        <v>1442230</v>
      </c>
      <c r="AH126" s="28">
        <v>1491707</v>
      </c>
      <c r="AI126" s="29">
        <v>0.03</v>
      </c>
      <c r="AJ126" s="29">
        <v>0.57999999999999996</v>
      </c>
      <c r="AK126" s="29">
        <v>0.61</v>
      </c>
      <c r="AL126" s="30">
        <v>79.2</v>
      </c>
      <c r="AM126" s="30">
        <v>147.36000000000001</v>
      </c>
      <c r="AN126" s="31">
        <v>3.79</v>
      </c>
      <c r="AO126" s="32">
        <v>108.63</v>
      </c>
      <c r="AP126" s="32">
        <v>146.24</v>
      </c>
      <c r="AQ126" s="33">
        <v>-1.38</v>
      </c>
      <c r="AR126" s="34">
        <v>-53.48</v>
      </c>
      <c r="AS126" s="32">
        <v>-115.65</v>
      </c>
      <c r="AT126" s="32">
        <v>-19.64</v>
      </c>
      <c r="AU126" s="24">
        <v>-159.38999999999999</v>
      </c>
      <c r="AV126" s="33">
        <v>-5.87</v>
      </c>
      <c r="AW126" s="33">
        <v>0.43</v>
      </c>
      <c r="AX126" s="47"/>
    </row>
    <row r="127" spans="1:50" x14ac:dyDescent="0.25">
      <c r="A127" s="50">
        <v>126</v>
      </c>
      <c r="B127" s="23" t="s">
        <v>400</v>
      </c>
      <c r="C127" s="24" t="s">
        <v>401</v>
      </c>
      <c r="D127" s="24" t="s">
        <v>274</v>
      </c>
      <c r="E127" s="25">
        <v>92901</v>
      </c>
      <c r="F127" s="24" t="s">
        <v>274</v>
      </c>
      <c r="G127" s="24" t="s">
        <v>90</v>
      </c>
      <c r="H127" s="24" t="s">
        <v>66</v>
      </c>
      <c r="I127" s="26">
        <v>5</v>
      </c>
      <c r="J127" s="26">
        <f t="shared" si="3"/>
        <v>9</v>
      </c>
      <c r="K127" s="24" t="s">
        <v>54</v>
      </c>
      <c r="L127" s="27">
        <v>42860</v>
      </c>
      <c r="M127" s="28">
        <v>1461328</v>
      </c>
      <c r="N127" s="28">
        <v>1469311</v>
      </c>
      <c r="O127" s="28">
        <v>7983</v>
      </c>
      <c r="P127" s="28">
        <v>0</v>
      </c>
      <c r="Q127" s="28">
        <v>0</v>
      </c>
      <c r="R127" s="28">
        <v>-204655</v>
      </c>
      <c r="S127" s="28">
        <v>-204655</v>
      </c>
      <c r="T127" s="28">
        <v>-204616</v>
      </c>
      <c r="U127" s="28">
        <v>-199425</v>
      </c>
      <c r="V127" s="28">
        <v>-204655</v>
      </c>
      <c r="W127" s="28">
        <v>-182638.04</v>
      </c>
      <c r="X127" s="28">
        <v>99224</v>
      </c>
      <c r="Y127" s="28">
        <v>-88304</v>
      </c>
      <c r="Z127" s="28">
        <v>37924</v>
      </c>
      <c r="AA127" s="28">
        <v>175664</v>
      </c>
      <c r="AB127" s="28">
        <v>88921</v>
      </c>
      <c r="AC127" s="28">
        <v>141712</v>
      </c>
      <c r="AD127" s="28">
        <v>25000</v>
      </c>
      <c r="AE127" s="28">
        <v>910332</v>
      </c>
      <c r="AF127" s="28">
        <v>12982</v>
      </c>
      <c r="AG127" s="28">
        <v>1407920</v>
      </c>
      <c r="AH127" s="28">
        <v>1220392</v>
      </c>
      <c r="AI127" s="29">
        <v>0.11</v>
      </c>
      <c r="AJ127" s="29">
        <v>2.2000000000000002</v>
      </c>
      <c r="AK127" s="29">
        <v>2.41</v>
      </c>
      <c r="AL127" s="30">
        <v>191.84</v>
      </c>
      <c r="AM127" s="30">
        <v>86.59</v>
      </c>
      <c r="AN127" s="31">
        <v>19.32</v>
      </c>
      <c r="AO127" s="32">
        <v>95.16</v>
      </c>
      <c r="AP127" s="32">
        <v>41.61</v>
      </c>
      <c r="AQ127" s="33">
        <v>2.92</v>
      </c>
      <c r="AR127" s="34">
        <v>-22.48</v>
      </c>
      <c r="AS127" s="32">
        <v>-539.65</v>
      </c>
      <c r="AT127" s="32">
        <v>-14</v>
      </c>
      <c r="AU127" s="24">
        <v>-1576.45</v>
      </c>
      <c r="AV127" s="33">
        <v>-1.6</v>
      </c>
      <c r="AW127" s="33">
        <v>0.35</v>
      </c>
      <c r="AX127" s="47"/>
    </row>
    <row r="128" spans="1:50" x14ac:dyDescent="0.25">
      <c r="A128" s="50">
        <v>127</v>
      </c>
      <c r="B128" s="23" t="s">
        <v>402</v>
      </c>
      <c r="C128" s="24" t="s">
        <v>403</v>
      </c>
      <c r="D128" s="24" t="s">
        <v>89</v>
      </c>
      <c r="E128" s="25">
        <v>91701</v>
      </c>
      <c r="F128" s="24" t="s">
        <v>89</v>
      </c>
      <c r="G128" s="24" t="s">
        <v>90</v>
      </c>
      <c r="H128" s="24" t="s">
        <v>71</v>
      </c>
      <c r="I128" s="26">
        <v>50</v>
      </c>
      <c r="J128" s="26">
        <f t="shared" si="3"/>
        <v>99</v>
      </c>
      <c r="K128" s="24" t="s">
        <v>61</v>
      </c>
      <c r="L128" s="27">
        <v>42444</v>
      </c>
      <c r="M128" s="28">
        <v>1468783</v>
      </c>
      <c r="N128" s="28">
        <v>1468783</v>
      </c>
      <c r="O128" s="28">
        <v>0</v>
      </c>
      <c r="P128" s="28">
        <v>0</v>
      </c>
      <c r="Q128" s="28">
        <v>0</v>
      </c>
      <c r="R128" s="28">
        <v>-585392</v>
      </c>
      <c r="S128" s="28">
        <v>-585392</v>
      </c>
      <c r="T128" s="28">
        <v>-578170</v>
      </c>
      <c r="U128" s="28">
        <v>-513475</v>
      </c>
      <c r="V128" s="28">
        <v>-585392</v>
      </c>
      <c r="W128" s="28">
        <v>-457473.04</v>
      </c>
      <c r="X128" s="28">
        <v>14663</v>
      </c>
      <c r="Y128" s="28">
        <v>30144</v>
      </c>
      <c r="Z128" s="28">
        <v>-396320</v>
      </c>
      <c r="AA128" s="28">
        <v>584659</v>
      </c>
      <c r="AB128" s="28">
        <v>791864</v>
      </c>
      <c r="AC128" s="28">
        <v>4</v>
      </c>
      <c r="AD128" s="28">
        <v>5000</v>
      </c>
      <c r="AE128" s="28">
        <v>467906</v>
      </c>
      <c r="AF128" s="28">
        <v>274125</v>
      </c>
      <c r="AG128" s="28">
        <v>1438635</v>
      </c>
      <c r="AH128" s="28">
        <v>1454116</v>
      </c>
      <c r="AI128" s="29">
        <v>0.03</v>
      </c>
      <c r="AJ128" s="29">
        <v>0.25</v>
      </c>
      <c r="AK128" s="29">
        <v>0.26</v>
      </c>
      <c r="AL128" s="30">
        <v>41.15</v>
      </c>
      <c r="AM128" s="30">
        <v>186.78</v>
      </c>
      <c r="AN128" s="31">
        <v>0.79</v>
      </c>
      <c r="AO128" s="32">
        <v>159.52000000000001</v>
      </c>
      <c r="AP128" s="32">
        <v>184.7</v>
      </c>
      <c r="AQ128" s="33">
        <v>-1.45</v>
      </c>
      <c r="AR128" s="34">
        <v>-125.11</v>
      </c>
      <c r="AS128" s="32">
        <v>-147.71</v>
      </c>
      <c r="AT128" s="32">
        <v>-39.86</v>
      </c>
      <c r="AU128" s="24">
        <v>-213.55</v>
      </c>
      <c r="AV128" s="33">
        <v>-14.01</v>
      </c>
      <c r="AW128" s="33">
        <v>0.4</v>
      </c>
      <c r="AX128" s="47"/>
    </row>
    <row r="129" spans="1:50" x14ac:dyDescent="0.25">
      <c r="A129" s="50">
        <v>128</v>
      </c>
      <c r="B129" s="23" t="s">
        <v>404</v>
      </c>
      <c r="C129" s="24" t="s">
        <v>405</v>
      </c>
      <c r="D129" s="24" t="s">
        <v>406</v>
      </c>
      <c r="E129" s="25" t="s">
        <v>407</v>
      </c>
      <c r="F129" s="24" t="s">
        <v>142</v>
      </c>
      <c r="G129" s="24" t="s">
        <v>76</v>
      </c>
      <c r="H129" s="24" t="s">
        <v>81</v>
      </c>
      <c r="I129" s="26">
        <v>25</v>
      </c>
      <c r="J129" s="26">
        <f t="shared" si="3"/>
        <v>49</v>
      </c>
      <c r="K129" s="24" t="s">
        <v>61</v>
      </c>
      <c r="L129" s="27">
        <v>43223</v>
      </c>
      <c r="M129" s="28">
        <v>1455833</v>
      </c>
      <c r="N129" s="28">
        <v>1455968</v>
      </c>
      <c r="O129" s="28">
        <v>135</v>
      </c>
      <c r="P129" s="28">
        <v>2944</v>
      </c>
      <c r="Q129" s="28">
        <v>0</v>
      </c>
      <c r="R129" s="28">
        <v>5455</v>
      </c>
      <c r="S129" s="28">
        <v>5455</v>
      </c>
      <c r="T129" s="28">
        <v>9186</v>
      </c>
      <c r="U129" s="28">
        <v>25473</v>
      </c>
      <c r="V129" s="28">
        <v>8399</v>
      </c>
      <c r="W129" s="28">
        <v>-10209.14</v>
      </c>
      <c r="X129" s="28">
        <v>185603</v>
      </c>
      <c r="Y129" s="28">
        <v>593514</v>
      </c>
      <c r="Z129" s="28">
        <v>65967</v>
      </c>
      <c r="AA129" s="28">
        <v>617936</v>
      </c>
      <c r="AB129" s="28">
        <v>349271</v>
      </c>
      <c r="AC129" s="28">
        <v>201324</v>
      </c>
      <c r="AD129" s="28">
        <v>50000</v>
      </c>
      <c r="AE129" s="28">
        <v>350038</v>
      </c>
      <c r="AF129" s="28">
        <v>74488</v>
      </c>
      <c r="AG129" s="28">
        <v>679857</v>
      </c>
      <c r="AH129" s="28">
        <v>1087768</v>
      </c>
      <c r="AI129" s="29">
        <v>0.14000000000000001</v>
      </c>
      <c r="AJ129" s="29">
        <v>1.05</v>
      </c>
      <c r="AK129" s="29">
        <v>1.1399999999999999</v>
      </c>
      <c r="AL129" s="30">
        <v>51.76</v>
      </c>
      <c r="AM129" s="30">
        <v>93.4</v>
      </c>
      <c r="AN129" s="31">
        <v>4.07</v>
      </c>
      <c r="AO129" s="32">
        <v>68.180000000000007</v>
      </c>
      <c r="AP129" s="32">
        <v>78.290000000000006</v>
      </c>
      <c r="AQ129" s="33">
        <v>0.89</v>
      </c>
      <c r="AR129" s="34">
        <v>1.56</v>
      </c>
      <c r="AS129" s="32">
        <v>8.27</v>
      </c>
      <c r="AT129" s="32">
        <v>0.37</v>
      </c>
      <c r="AU129" s="24">
        <v>7.32</v>
      </c>
      <c r="AV129" s="33">
        <v>3</v>
      </c>
      <c r="AW129" s="33">
        <v>0.93</v>
      </c>
      <c r="AX129" s="47"/>
    </row>
    <row r="130" spans="1:50" x14ac:dyDescent="0.25">
      <c r="A130" s="50">
        <v>129</v>
      </c>
      <c r="B130" s="23" t="s">
        <v>408</v>
      </c>
      <c r="C130" s="24" t="s">
        <v>409</v>
      </c>
      <c r="D130" s="24" t="s">
        <v>84</v>
      </c>
      <c r="E130" s="25">
        <v>81102</v>
      </c>
      <c r="F130" s="24" t="s">
        <v>70</v>
      </c>
      <c r="G130" s="24" t="s">
        <v>59</v>
      </c>
      <c r="H130" s="24" t="s">
        <v>81</v>
      </c>
      <c r="I130" s="26">
        <v>25</v>
      </c>
      <c r="J130" s="26">
        <f t="shared" si="3"/>
        <v>49</v>
      </c>
      <c r="K130" s="24" t="s">
        <v>61</v>
      </c>
      <c r="L130" s="27">
        <v>38513</v>
      </c>
      <c r="M130" s="28">
        <v>1447217</v>
      </c>
      <c r="N130" s="28">
        <v>1447219</v>
      </c>
      <c r="O130" s="28">
        <v>2</v>
      </c>
      <c r="P130" s="28">
        <v>0</v>
      </c>
      <c r="Q130" s="28">
        <v>0</v>
      </c>
      <c r="R130" s="28">
        <v>21037</v>
      </c>
      <c r="S130" s="28">
        <v>21037</v>
      </c>
      <c r="T130" s="28">
        <v>27435</v>
      </c>
      <c r="U130" s="28">
        <v>126044</v>
      </c>
      <c r="V130" s="28">
        <v>21037</v>
      </c>
      <c r="W130" s="28">
        <v>-2693.34</v>
      </c>
      <c r="X130" s="28">
        <v>503391</v>
      </c>
      <c r="Y130" s="28">
        <v>350821</v>
      </c>
      <c r="Z130" s="28">
        <v>-159843</v>
      </c>
      <c r="AA130" s="28">
        <v>314024</v>
      </c>
      <c r="AB130" s="28">
        <v>85333</v>
      </c>
      <c r="AC130" s="28">
        <v>924382</v>
      </c>
      <c r="AD130" s="28">
        <v>6639</v>
      </c>
      <c r="AE130" s="28">
        <v>855798</v>
      </c>
      <c r="AF130" s="28">
        <v>199955</v>
      </c>
      <c r="AG130" s="28">
        <v>172014</v>
      </c>
      <c r="AH130" s="28">
        <v>19444</v>
      </c>
      <c r="AI130" s="29">
        <v>2.12</v>
      </c>
      <c r="AJ130" s="29">
        <v>3.05</v>
      </c>
      <c r="AK130" s="29">
        <v>3.49</v>
      </c>
      <c r="AL130" s="30">
        <v>43.52</v>
      </c>
      <c r="AM130" s="30">
        <v>61.55</v>
      </c>
      <c r="AN130" s="31">
        <v>20.56</v>
      </c>
      <c r="AO130" s="32">
        <v>21.91</v>
      </c>
      <c r="AP130" s="32">
        <v>118.68</v>
      </c>
      <c r="AQ130" s="33">
        <v>-0.8</v>
      </c>
      <c r="AR130" s="34">
        <v>2.46</v>
      </c>
      <c r="AS130" s="32">
        <v>-13.16</v>
      </c>
      <c r="AT130" s="32">
        <v>1.45</v>
      </c>
      <c r="AU130" s="24">
        <v>10.52</v>
      </c>
      <c r="AV130" s="33">
        <v>2.83</v>
      </c>
      <c r="AW130" s="33">
        <v>0.45</v>
      </c>
      <c r="AX130" s="47"/>
    </row>
    <row r="131" spans="1:50" x14ac:dyDescent="0.25">
      <c r="A131" s="50">
        <v>130</v>
      </c>
      <c r="B131" s="23" t="s">
        <v>410</v>
      </c>
      <c r="C131" s="24" t="s">
        <v>411</v>
      </c>
      <c r="D131" s="24" t="s">
        <v>84</v>
      </c>
      <c r="E131" s="25">
        <v>82108</v>
      </c>
      <c r="F131" s="24" t="s">
        <v>58</v>
      </c>
      <c r="G131" s="24" t="s">
        <v>59</v>
      </c>
      <c r="H131" s="24" t="s">
        <v>53</v>
      </c>
      <c r="I131" s="26">
        <v>25</v>
      </c>
      <c r="J131" s="26">
        <f t="shared" si="3"/>
        <v>49</v>
      </c>
      <c r="K131" s="24" t="s">
        <v>61</v>
      </c>
      <c r="L131" s="27">
        <v>33695</v>
      </c>
      <c r="M131" s="28">
        <v>1444086</v>
      </c>
      <c r="N131" s="28">
        <v>1444086</v>
      </c>
      <c r="O131" s="28">
        <v>0</v>
      </c>
      <c r="P131" s="28">
        <v>4273</v>
      </c>
      <c r="Q131" s="28">
        <v>0</v>
      </c>
      <c r="R131" s="28">
        <v>-66005</v>
      </c>
      <c r="S131" s="28">
        <v>-66005</v>
      </c>
      <c r="T131" s="28">
        <v>-56827</v>
      </c>
      <c r="U131" s="28">
        <v>96655</v>
      </c>
      <c r="V131" s="28">
        <v>-61732</v>
      </c>
      <c r="W131" s="28">
        <v>-266340.06</v>
      </c>
      <c r="X131" s="28">
        <v>0</v>
      </c>
      <c r="Y131" s="28">
        <v>631970</v>
      </c>
      <c r="Z131" s="28">
        <v>1800807</v>
      </c>
      <c r="AA131" s="28">
        <v>802553</v>
      </c>
      <c r="AB131" s="28">
        <v>389347</v>
      </c>
      <c r="AC131" s="28">
        <v>0</v>
      </c>
      <c r="AD131" s="28">
        <v>617800</v>
      </c>
      <c r="AE131" s="28">
        <v>2846436</v>
      </c>
      <c r="AF131" s="28">
        <v>2460449</v>
      </c>
      <c r="AG131" s="28">
        <v>830826</v>
      </c>
      <c r="AH131" s="28">
        <v>1462796</v>
      </c>
      <c r="AI131" s="29">
        <v>0.02</v>
      </c>
      <c r="AJ131" s="29">
        <v>0.41</v>
      </c>
      <c r="AK131" s="29">
        <v>0.47</v>
      </c>
      <c r="AL131" s="30">
        <v>66.599999999999994</v>
      </c>
      <c r="AM131" s="30">
        <v>295.14</v>
      </c>
      <c r="AN131" s="31">
        <v>9.33</v>
      </c>
      <c r="AO131" s="32">
        <v>24.83</v>
      </c>
      <c r="AP131" s="32">
        <v>35.83</v>
      </c>
      <c r="AQ131" s="33">
        <v>0.73</v>
      </c>
      <c r="AR131" s="34">
        <v>-2.3199999999999998</v>
      </c>
      <c r="AS131" s="32">
        <v>-3.67</v>
      </c>
      <c r="AT131" s="32">
        <v>-4.57</v>
      </c>
      <c r="AU131" s="24">
        <v>-2.68</v>
      </c>
      <c r="AV131" s="33">
        <v>0.08</v>
      </c>
      <c r="AW131" s="33">
        <v>0.12</v>
      </c>
      <c r="AX131" s="47"/>
    </row>
    <row r="132" spans="1:50" x14ac:dyDescent="0.25">
      <c r="A132" s="50">
        <v>131</v>
      </c>
      <c r="B132" s="23" t="s">
        <v>412</v>
      </c>
      <c r="C132" s="24" t="s">
        <v>413</v>
      </c>
      <c r="D132" s="24" t="s">
        <v>277</v>
      </c>
      <c r="E132" s="25">
        <v>97444</v>
      </c>
      <c r="F132" s="24" t="s">
        <v>277</v>
      </c>
      <c r="G132" s="24" t="s">
        <v>137</v>
      </c>
      <c r="H132" s="24" t="s">
        <v>66</v>
      </c>
      <c r="I132" s="26">
        <v>25</v>
      </c>
      <c r="J132" s="26">
        <f t="shared" si="3"/>
        <v>49</v>
      </c>
      <c r="K132" s="24" t="s">
        <v>61</v>
      </c>
      <c r="L132" s="27">
        <v>33511</v>
      </c>
      <c r="M132" s="28">
        <v>1436212</v>
      </c>
      <c r="N132" s="28">
        <v>1437266</v>
      </c>
      <c r="O132" s="28">
        <v>1054</v>
      </c>
      <c r="P132" s="28">
        <v>5807</v>
      </c>
      <c r="Q132" s="28">
        <v>5807</v>
      </c>
      <c r="R132" s="28">
        <v>97821</v>
      </c>
      <c r="S132" s="28">
        <v>97821</v>
      </c>
      <c r="T132" s="28">
        <v>110816</v>
      </c>
      <c r="U132" s="28">
        <v>149472</v>
      </c>
      <c r="V132" s="28">
        <v>103628</v>
      </c>
      <c r="W132" s="28">
        <v>39173.699999999997</v>
      </c>
      <c r="X132" s="28">
        <v>10010</v>
      </c>
      <c r="Y132" s="28">
        <v>631001</v>
      </c>
      <c r="Z132" s="28">
        <v>307677</v>
      </c>
      <c r="AA132" s="28">
        <v>559573</v>
      </c>
      <c r="AB132" s="28">
        <v>676734</v>
      </c>
      <c r="AC132" s="28">
        <v>35872</v>
      </c>
      <c r="AD132" s="28">
        <v>6640</v>
      </c>
      <c r="AE132" s="28">
        <v>911138</v>
      </c>
      <c r="AF132" s="28">
        <v>583743</v>
      </c>
      <c r="AG132" s="28">
        <v>790675</v>
      </c>
      <c r="AH132" s="28">
        <v>1411666</v>
      </c>
      <c r="AI132" s="29">
        <v>1.03</v>
      </c>
      <c r="AJ132" s="29">
        <v>2.02</v>
      </c>
      <c r="AK132" s="29">
        <v>2.14</v>
      </c>
      <c r="AL132" s="30">
        <v>37.82</v>
      </c>
      <c r="AM132" s="30">
        <v>66.319999999999993</v>
      </c>
      <c r="AN132" s="31">
        <v>4.5599999999999996</v>
      </c>
      <c r="AO132" s="32">
        <v>31.6</v>
      </c>
      <c r="AP132" s="32">
        <v>51.34</v>
      </c>
      <c r="AQ132" s="33">
        <v>0.53</v>
      </c>
      <c r="AR132" s="34">
        <v>10.74</v>
      </c>
      <c r="AS132" s="32">
        <v>31.79</v>
      </c>
      <c r="AT132" s="32">
        <v>6.81</v>
      </c>
      <c r="AU132" s="24">
        <v>16.760000000000002</v>
      </c>
      <c r="AV132" s="33">
        <v>2.09</v>
      </c>
      <c r="AW132" s="33">
        <v>0.73</v>
      </c>
      <c r="AX132" s="47"/>
    </row>
    <row r="133" spans="1:50" x14ac:dyDescent="0.25">
      <c r="A133" s="50">
        <v>132</v>
      </c>
      <c r="B133" s="23" t="s">
        <v>414</v>
      </c>
      <c r="C133" s="24" t="s">
        <v>415</v>
      </c>
      <c r="D133" s="24" t="s">
        <v>84</v>
      </c>
      <c r="E133" s="25">
        <v>82101</v>
      </c>
      <c r="F133" s="24" t="s">
        <v>58</v>
      </c>
      <c r="G133" s="24" t="s">
        <v>59</v>
      </c>
      <c r="H133" s="24" t="s">
        <v>81</v>
      </c>
      <c r="I133" s="26">
        <v>25</v>
      </c>
      <c r="J133" s="26">
        <f t="shared" si="3"/>
        <v>49</v>
      </c>
      <c r="K133" s="24" t="s">
        <v>61</v>
      </c>
      <c r="L133" s="27">
        <v>35185</v>
      </c>
      <c r="M133" s="28">
        <v>1410659</v>
      </c>
      <c r="N133" s="28">
        <v>1434158</v>
      </c>
      <c r="O133" s="28">
        <v>23499</v>
      </c>
      <c r="P133" s="28">
        <v>62519</v>
      </c>
      <c r="Q133" s="28">
        <v>62519</v>
      </c>
      <c r="R133" s="28">
        <v>230620</v>
      </c>
      <c r="S133" s="28">
        <v>230620</v>
      </c>
      <c r="T133" s="28">
        <v>294283</v>
      </c>
      <c r="U133" s="28">
        <v>307674</v>
      </c>
      <c r="V133" s="28">
        <v>293139</v>
      </c>
      <c r="W133" s="28">
        <v>181770.16</v>
      </c>
      <c r="X133" s="28">
        <v>0</v>
      </c>
      <c r="Y133" s="28">
        <v>572729</v>
      </c>
      <c r="Z133" s="28">
        <v>330620</v>
      </c>
      <c r="AA133" s="28">
        <v>361487</v>
      </c>
      <c r="AB133" s="28">
        <v>722933</v>
      </c>
      <c r="AC133" s="28">
        <v>0</v>
      </c>
      <c r="AD133" s="28">
        <v>100000</v>
      </c>
      <c r="AE133" s="28">
        <v>845476</v>
      </c>
      <c r="AF133" s="28">
        <v>45228</v>
      </c>
      <c r="AG133" s="28">
        <v>837930</v>
      </c>
      <c r="AH133" s="28">
        <v>1410659</v>
      </c>
      <c r="AI133" s="29">
        <v>2.1</v>
      </c>
      <c r="AJ133" s="29">
        <v>2.21</v>
      </c>
      <c r="AK133" s="29">
        <v>2.41</v>
      </c>
      <c r="AL133" s="30">
        <v>9.66</v>
      </c>
      <c r="AM133" s="30">
        <v>145.78</v>
      </c>
      <c r="AN133" s="31">
        <v>17.46</v>
      </c>
      <c r="AO133" s="32">
        <v>40.130000000000003</v>
      </c>
      <c r="AP133" s="32">
        <v>60.9</v>
      </c>
      <c r="AQ133" s="33">
        <v>7.31</v>
      </c>
      <c r="AR133" s="34">
        <v>27.28</v>
      </c>
      <c r="AS133" s="32">
        <v>69.75</v>
      </c>
      <c r="AT133" s="32">
        <v>16.350000000000001</v>
      </c>
      <c r="AU133" s="24">
        <v>509.91</v>
      </c>
      <c r="AV133" s="33">
        <v>4.8600000000000003</v>
      </c>
      <c r="AW133" s="33">
        <v>1</v>
      </c>
      <c r="AX133" s="47"/>
    </row>
    <row r="134" spans="1:50" x14ac:dyDescent="0.25">
      <c r="A134" s="50">
        <v>133</v>
      </c>
      <c r="B134" s="23" t="s">
        <v>416</v>
      </c>
      <c r="C134" s="24" t="s">
        <v>417</v>
      </c>
      <c r="D134" s="24" t="s">
        <v>57</v>
      </c>
      <c r="E134" s="25">
        <v>82105</v>
      </c>
      <c r="F134" s="24" t="s">
        <v>58</v>
      </c>
      <c r="G134" s="24" t="s">
        <v>59</v>
      </c>
      <c r="H134" s="24" t="s">
        <v>81</v>
      </c>
      <c r="I134" s="26">
        <v>50</v>
      </c>
      <c r="J134" s="26">
        <f t="shared" si="3"/>
        <v>99</v>
      </c>
      <c r="K134" s="24" t="s">
        <v>61</v>
      </c>
      <c r="L134" s="27">
        <v>41677</v>
      </c>
      <c r="M134" s="28">
        <v>1432155</v>
      </c>
      <c r="N134" s="28">
        <v>1432168</v>
      </c>
      <c r="O134" s="28">
        <v>13</v>
      </c>
      <c r="P134" s="28">
        <v>0</v>
      </c>
      <c r="Q134" s="28">
        <v>0</v>
      </c>
      <c r="R134" s="28">
        <v>28679</v>
      </c>
      <c r="S134" s="28">
        <v>28679</v>
      </c>
      <c r="T134" s="28">
        <v>29426</v>
      </c>
      <c r="U134" s="28">
        <v>71835</v>
      </c>
      <c r="V134" s="28">
        <v>28679</v>
      </c>
      <c r="W134" s="28">
        <v>-4954.8599999999997</v>
      </c>
      <c r="X134" s="28">
        <v>18906</v>
      </c>
      <c r="Y134" s="28">
        <v>842806</v>
      </c>
      <c r="Z134" s="28">
        <v>107649</v>
      </c>
      <c r="AA134" s="28">
        <v>1113153</v>
      </c>
      <c r="AB134" s="28">
        <v>66028</v>
      </c>
      <c r="AC134" s="28">
        <v>147770</v>
      </c>
      <c r="AD134" s="28">
        <v>10000</v>
      </c>
      <c r="AE134" s="28">
        <v>560293</v>
      </c>
      <c r="AF134" s="28">
        <v>56901</v>
      </c>
      <c r="AG134" s="28">
        <v>441579</v>
      </c>
      <c r="AH134" s="28">
        <v>1265479</v>
      </c>
      <c r="AI134" s="29">
        <v>0.49</v>
      </c>
      <c r="AJ134" s="29">
        <v>9.81</v>
      </c>
      <c r="AK134" s="29">
        <v>10.01</v>
      </c>
      <c r="AL134" s="30">
        <v>117.84</v>
      </c>
      <c r="AM134" s="30">
        <v>30.72</v>
      </c>
      <c r="AN134" s="31">
        <v>2.4700000000000002</v>
      </c>
      <c r="AO134" s="32">
        <v>10.65</v>
      </c>
      <c r="AP134" s="32">
        <v>79.11</v>
      </c>
      <c r="AQ134" s="33">
        <v>1.89</v>
      </c>
      <c r="AR134" s="34">
        <v>5.12</v>
      </c>
      <c r="AS134" s="32">
        <v>26.64</v>
      </c>
      <c r="AT134" s="32">
        <v>2</v>
      </c>
      <c r="AU134" s="24">
        <v>50.4</v>
      </c>
      <c r="AV134" s="33">
        <v>1.68</v>
      </c>
      <c r="AW134" s="33">
        <v>0.87</v>
      </c>
      <c r="AX134" s="47"/>
    </row>
    <row r="135" spans="1:50" x14ac:dyDescent="0.25">
      <c r="A135" s="50">
        <v>134</v>
      </c>
      <c r="B135" s="23" t="s">
        <v>418</v>
      </c>
      <c r="C135" s="24">
        <v>70</v>
      </c>
      <c r="D135" s="24" t="s">
        <v>419</v>
      </c>
      <c r="E135" s="25">
        <v>91955</v>
      </c>
      <c r="F135" s="24" t="s">
        <v>89</v>
      </c>
      <c r="G135" s="24" t="s">
        <v>90</v>
      </c>
      <c r="H135" s="24" t="s">
        <v>53</v>
      </c>
      <c r="I135" s="26">
        <v>25</v>
      </c>
      <c r="J135" s="26">
        <f t="shared" si="3"/>
        <v>49</v>
      </c>
      <c r="K135" s="24" t="s">
        <v>61</v>
      </c>
      <c r="L135" s="27">
        <v>35692</v>
      </c>
      <c r="M135" s="28">
        <v>1429445</v>
      </c>
      <c r="N135" s="28">
        <v>1429445</v>
      </c>
      <c r="O135" s="28">
        <v>0</v>
      </c>
      <c r="P135" s="28">
        <v>-15708</v>
      </c>
      <c r="Q135" s="28">
        <v>0</v>
      </c>
      <c r="R135" s="28">
        <v>-467352</v>
      </c>
      <c r="S135" s="28">
        <v>-467352</v>
      </c>
      <c r="T135" s="28">
        <v>-408612</v>
      </c>
      <c r="U135" s="28">
        <v>-297538</v>
      </c>
      <c r="V135" s="28">
        <v>-483060</v>
      </c>
      <c r="W135" s="28">
        <v>-241339.12</v>
      </c>
      <c r="X135" s="28">
        <v>0</v>
      </c>
      <c r="Y135" s="28">
        <v>317588</v>
      </c>
      <c r="Z135" s="28">
        <v>-2177604</v>
      </c>
      <c r="AA135" s="28">
        <v>586829</v>
      </c>
      <c r="AB135" s="28">
        <v>431808</v>
      </c>
      <c r="AC135" s="28">
        <v>0</v>
      </c>
      <c r="AD135" s="28">
        <v>10000</v>
      </c>
      <c r="AE135" s="28">
        <v>1155748</v>
      </c>
      <c r="AF135" s="28">
        <v>776964</v>
      </c>
      <c r="AG135" s="28">
        <v>1132463</v>
      </c>
      <c r="AH135" s="28">
        <v>1450051</v>
      </c>
      <c r="AI135" s="29">
        <v>0</v>
      </c>
      <c r="AJ135" s="29">
        <v>7.0000000000000007E-2</v>
      </c>
      <c r="AK135" s="29">
        <v>0.1</v>
      </c>
      <c r="AL135" s="30">
        <v>53.35</v>
      </c>
      <c r="AM135" s="30">
        <v>1039.9100000000001</v>
      </c>
      <c r="AN135" s="31">
        <v>4.21</v>
      </c>
      <c r="AO135" s="32">
        <v>285.48</v>
      </c>
      <c r="AP135" s="32">
        <v>285.98</v>
      </c>
      <c r="AQ135" s="33">
        <v>-2.8</v>
      </c>
      <c r="AR135" s="34">
        <v>-40.44</v>
      </c>
      <c r="AS135" s="32">
        <v>-21.46</v>
      </c>
      <c r="AT135" s="32">
        <v>-32.69</v>
      </c>
      <c r="AU135" s="24">
        <v>-60.15</v>
      </c>
      <c r="AV135" s="33">
        <v>-5.66</v>
      </c>
      <c r="AW135" s="33">
        <v>0.64</v>
      </c>
      <c r="AX135" s="47"/>
    </row>
    <row r="136" spans="1:50" x14ac:dyDescent="0.25">
      <c r="A136" s="50">
        <v>135</v>
      </c>
      <c r="B136" s="23" t="s">
        <v>420</v>
      </c>
      <c r="C136" s="24" t="s">
        <v>421</v>
      </c>
      <c r="D136" s="24" t="s">
        <v>127</v>
      </c>
      <c r="E136" s="25" t="s">
        <v>259</v>
      </c>
      <c r="F136" s="24" t="s">
        <v>127</v>
      </c>
      <c r="G136" s="24" t="s">
        <v>76</v>
      </c>
      <c r="H136" s="24" t="s">
        <v>66</v>
      </c>
      <c r="I136" s="26" t="s">
        <v>60</v>
      </c>
      <c r="J136" s="26" t="s">
        <v>60</v>
      </c>
      <c r="K136" s="24" t="s">
        <v>61</v>
      </c>
      <c r="L136" s="27">
        <v>42461</v>
      </c>
      <c r="M136" s="28">
        <v>1421127</v>
      </c>
      <c r="N136" s="28">
        <v>1421127</v>
      </c>
      <c r="O136" s="28">
        <v>0</v>
      </c>
      <c r="P136" s="28">
        <v>2880</v>
      </c>
      <c r="Q136" s="28">
        <v>2880</v>
      </c>
      <c r="R136" s="28">
        <v>8912</v>
      </c>
      <c r="S136" s="28">
        <v>8912</v>
      </c>
      <c r="T136" s="28">
        <v>11792</v>
      </c>
      <c r="U136" s="28">
        <v>11792</v>
      </c>
      <c r="V136" s="28">
        <v>11792</v>
      </c>
      <c r="W136" s="28">
        <v>-1488.02</v>
      </c>
      <c r="X136" s="28">
        <v>0</v>
      </c>
      <c r="Y136" s="28">
        <v>233264</v>
      </c>
      <c r="Z136" s="28">
        <v>9091</v>
      </c>
      <c r="AA136" s="28">
        <v>221010</v>
      </c>
      <c r="AB136" s="28">
        <v>0</v>
      </c>
      <c r="AC136" s="28">
        <v>0</v>
      </c>
      <c r="AD136" s="28">
        <v>5000</v>
      </c>
      <c r="AE136" s="28">
        <v>259404</v>
      </c>
      <c r="AF136" s="28">
        <v>0</v>
      </c>
      <c r="AG136" s="28">
        <v>1187863</v>
      </c>
      <c r="AH136" s="28">
        <v>1421127</v>
      </c>
      <c r="AI136" s="29">
        <v>0.04</v>
      </c>
      <c r="AJ136" s="29">
        <v>1.04</v>
      </c>
      <c r="AK136" s="29">
        <v>1.04</v>
      </c>
      <c r="AL136" s="30">
        <v>62.95</v>
      </c>
      <c r="AM136" s="30">
        <v>75.55</v>
      </c>
      <c r="AN136" s="31">
        <v>0</v>
      </c>
      <c r="AO136" s="32">
        <v>96.09</v>
      </c>
      <c r="AP136" s="32">
        <v>96.5</v>
      </c>
      <c r="AQ136" s="33">
        <v>0</v>
      </c>
      <c r="AR136" s="34">
        <v>3.44</v>
      </c>
      <c r="AS136" s="32">
        <v>98.03</v>
      </c>
      <c r="AT136" s="32">
        <v>0.63</v>
      </c>
      <c r="AU136" s="24">
        <v>0</v>
      </c>
      <c r="AV136" s="33">
        <v>1.1299999999999999</v>
      </c>
      <c r="AW136" s="33">
        <v>1.21</v>
      </c>
      <c r="AX136" s="47"/>
    </row>
    <row r="137" spans="1:50" x14ac:dyDescent="0.25">
      <c r="A137" s="50">
        <v>136</v>
      </c>
      <c r="B137" s="23" t="s">
        <v>422</v>
      </c>
      <c r="C137" s="24" t="s">
        <v>423</v>
      </c>
      <c r="D137" s="24" t="s">
        <v>155</v>
      </c>
      <c r="E137" s="25">
        <v>81107</v>
      </c>
      <c r="F137" s="24" t="s">
        <v>70</v>
      </c>
      <c r="G137" s="24" t="s">
        <v>59</v>
      </c>
      <c r="H137" s="24" t="s">
        <v>104</v>
      </c>
      <c r="I137" s="26">
        <v>2</v>
      </c>
      <c r="J137" s="26">
        <f t="shared" ref="J137:J143" si="4">IF(I137=0,0,IF(I137=1,1,IF(I137=2,2,(IF(I137=3,4,IF(I137=5,9,IF(I137=10,24,IF(I137=25,49,IF(I137=50,99,"X")))))))))</f>
        <v>2</v>
      </c>
      <c r="K137" s="24" t="s">
        <v>54</v>
      </c>
      <c r="L137" s="27">
        <v>40080</v>
      </c>
      <c r="M137" s="28">
        <v>1407000</v>
      </c>
      <c r="N137" s="28">
        <v>1407000</v>
      </c>
      <c r="O137" s="28">
        <v>0</v>
      </c>
      <c r="P137" s="28">
        <v>261515</v>
      </c>
      <c r="Q137" s="28">
        <v>261515</v>
      </c>
      <c r="R137" s="28">
        <v>968840</v>
      </c>
      <c r="S137" s="28">
        <v>968840</v>
      </c>
      <c r="T137" s="28">
        <v>1230355</v>
      </c>
      <c r="U137" s="28">
        <v>1300707</v>
      </c>
      <c r="V137" s="28">
        <v>1230355</v>
      </c>
      <c r="W137" s="28">
        <v>711944.78</v>
      </c>
      <c r="X137" s="28">
        <v>0</v>
      </c>
      <c r="Y137" s="28">
        <v>1353988</v>
      </c>
      <c r="Z137" s="28">
        <v>2098491</v>
      </c>
      <c r="AA137" s="28">
        <v>20497</v>
      </c>
      <c r="AB137" s="28">
        <v>8929</v>
      </c>
      <c r="AC137" s="28">
        <v>0</v>
      </c>
      <c r="AD137" s="28">
        <v>33200</v>
      </c>
      <c r="AE137" s="28">
        <v>3660744</v>
      </c>
      <c r="AF137" s="28">
        <v>1366946</v>
      </c>
      <c r="AG137" s="28">
        <v>53012</v>
      </c>
      <c r="AH137" s="28">
        <v>1407000</v>
      </c>
      <c r="AI137" s="29">
        <v>1.1200000000000001</v>
      </c>
      <c r="AJ137" s="29">
        <v>1.47</v>
      </c>
      <c r="AK137" s="29">
        <v>1.47</v>
      </c>
      <c r="AL137" s="30">
        <v>138.18</v>
      </c>
      <c r="AM137" s="30">
        <v>10576.63</v>
      </c>
      <c r="AN137" s="31">
        <v>0</v>
      </c>
      <c r="AO137" s="32">
        <v>42.55</v>
      </c>
      <c r="AP137" s="32">
        <v>42.68</v>
      </c>
      <c r="AQ137" s="33">
        <v>1.54</v>
      </c>
      <c r="AR137" s="34">
        <v>26.47</v>
      </c>
      <c r="AS137" s="32">
        <v>46.17</v>
      </c>
      <c r="AT137" s="32">
        <v>68.86</v>
      </c>
      <c r="AU137" s="24">
        <v>70.88</v>
      </c>
      <c r="AV137" s="33">
        <v>8.0299999999999994</v>
      </c>
      <c r="AW137" s="33">
        <v>0.75</v>
      </c>
      <c r="AX137" s="47"/>
    </row>
    <row r="138" spans="1:50" x14ac:dyDescent="0.25">
      <c r="A138" s="50">
        <v>137</v>
      </c>
      <c r="B138" s="23" t="s">
        <v>424</v>
      </c>
      <c r="C138" s="24" t="s">
        <v>425</v>
      </c>
      <c r="D138" s="24" t="s">
        <v>196</v>
      </c>
      <c r="E138" s="25">
        <v>83103</v>
      </c>
      <c r="F138" s="24" t="s">
        <v>80</v>
      </c>
      <c r="G138" s="24" t="s">
        <v>59</v>
      </c>
      <c r="H138" s="24" t="s">
        <v>53</v>
      </c>
      <c r="I138" s="26">
        <v>50</v>
      </c>
      <c r="J138" s="26">
        <f t="shared" si="4"/>
        <v>99</v>
      </c>
      <c r="K138" s="24" t="s">
        <v>54</v>
      </c>
      <c r="L138" s="27">
        <v>35782</v>
      </c>
      <c r="M138" s="28">
        <v>1399059</v>
      </c>
      <c r="N138" s="28">
        <v>1399449</v>
      </c>
      <c r="O138" s="28">
        <v>390</v>
      </c>
      <c r="P138" s="28">
        <v>-74759</v>
      </c>
      <c r="Q138" s="28">
        <v>0</v>
      </c>
      <c r="R138" s="28">
        <v>-485368</v>
      </c>
      <c r="S138" s="28">
        <v>-485368</v>
      </c>
      <c r="T138" s="28">
        <v>-424785</v>
      </c>
      <c r="U138" s="28">
        <v>-56507</v>
      </c>
      <c r="V138" s="28">
        <v>-560127</v>
      </c>
      <c r="W138" s="28">
        <v>-646166.06000000006</v>
      </c>
      <c r="X138" s="28">
        <v>17731</v>
      </c>
      <c r="Y138" s="28">
        <v>421261</v>
      </c>
      <c r="Z138" s="28">
        <v>-191009</v>
      </c>
      <c r="AA138" s="28">
        <v>816406</v>
      </c>
      <c r="AB138" s="28">
        <v>517597</v>
      </c>
      <c r="AC138" s="28">
        <v>12728</v>
      </c>
      <c r="AD138" s="28">
        <v>1427331</v>
      </c>
      <c r="AE138" s="28">
        <v>7958171</v>
      </c>
      <c r="AF138" s="28">
        <v>7615071</v>
      </c>
      <c r="AG138" s="28">
        <v>978994</v>
      </c>
      <c r="AH138" s="28">
        <v>1382524</v>
      </c>
      <c r="AI138" s="29">
        <v>0.47</v>
      </c>
      <c r="AJ138" s="29">
        <v>0.75</v>
      </c>
      <c r="AK138" s="29">
        <v>0.88</v>
      </c>
      <c r="AL138" s="30">
        <v>27.88</v>
      </c>
      <c r="AM138" s="30">
        <v>141.56</v>
      </c>
      <c r="AN138" s="31">
        <v>12.65</v>
      </c>
      <c r="AO138" s="32">
        <v>5.07</v>
      </c>
      <c r="AP138" s="32">
        <v>102.23</v>
      </c>
      <c r="AQ138" s="33">
        <v>-0.03</v>
      </c>
      <c r="AR138" s="34">
        <v>-6.1</v>
      </c>
      <c r="AS138" s="32">
        <v>-254.11</v>
      </c>
      <c r="AT138" s="32">
        <v>-34.69</v>
      </c>
      <c r="AU138" s="24">
        <v>-6.37</v>
      </c>
      <c r="AV138" s="33">
        <v>-2.5299999999999998</v>
      </c>
      <c r="AW138" s="33">
        <v>-0.72</v>
      </c>
      <c r="AX138" s="47"/>
    </row>
    <row r="139" spans="1:50" x14ac:dyDescent="0.25">
      <c r="A139" s="50">
        <v>138</v>
      </c>
      <c r="B139" s="23" t="s">
        <v>426</v>
      </c>
      <c r="C139" s="24" t="s">
        <v>427</v>
      </c>
      <c r="D139" s="24" t="s">
        <v>428</v>
      </c>
      <c r="E139" s="25">
        <v>83102</v>
      </c>
      <c r="F139" s="24" t="s">
        <v>80</v>
      </c>
      <c r="G139" s="24" t="s">
        <v>59</v>
      </c>
      <c r="H139" s="24" t="s">
        <v>81</v>
      </c>
      <c r="I139" s="26">
        <v>5</v>
      </c>
      <c r="J139" s="26">
        <f t="shared" si="4"/>
        <v>9</v>
      </c>
      <c r="K139" s="24" t="s">
        <v>61</v>
      </c>
      <c r="L139" s="27">
        <v>42893</v>
      </c>
      <c r="M139" s="28">
        <v>1398018</v>
      </c>
      <c r="N139" s="28">
        <v>1398018</v>
      </c>
      <c r="O139" s="28">
        <v>0</v>
      </c>
      <c r="P139" s="28">
        <v>23421</v>
      </c>
      <c r="Q139" s="28">
        <v>23421</v>
      </c>
      <c r="R139" s="28">
        <v>88108</v>
      </c>
      <c r="S139" s="28">
        <v>88108</v>
      </c>
      <c r="T139" s="28">
        <v>111529</v>
      </c>
      <c r="U139" s="28">
        <v>125296</v>
      </c>
      <c r="V139" s="28">
        <v>111529</v>
      </c>
      <c r="W139" s="28">
        <v>70576.899999999994</v>
      </c>
      <c r="X139" s="28">
        <v>-11283</v>
      </c>
      <c r="Y139" s="28">
        <v>232704</v>
      </c>
      <c r="Z139" s="28">
        <v>119589</v>
      </c>
      <c r="AA139" s="28">
        <v>96709</v>
      </c>
      <c r="AB139" s="28">
        <v>497138</v>
      </c>
      <c r="AC139" s="28">
        <v>18158</v>
      </c>
      <c r="AD139" s="28">
        <v>5000</v>
      </c>
      <c r="AE139" s="28">
        <v>297037</v>
      </c>
      <c r="AF139" s="28">
        <v>90659</v>
      </c>
      <c r="AG139" s="28">
        <v>1147156</v>
      </c>
      <c r="AH139" s="28">
        <v>1391143</v>
      </c>
      <c r="AI139" s="29">
        <v>1.1000000000000001</v>
      </c>
      <c r="AJ139" s="29">
        <v>1.21</v>
      </c>
      <c r="AK139" s="29">
        <v>1.26</v>
      </c>
      <c r="AL139" s="30">
        <v>4.5</v>
      </c>
      <c r="AM139" s="30">
        <v>50.08</v>
      </c>
      <c r="AN139" s="31">
        <v>2.17</v>
      </c>
      <c r="AO139" s="32">
        <v>58.03</v>
      </c>
      <c r="AP139" s="32">
        <v>56.28</v>
      </c>
      <c r="AQ139" s="33">
        <v>1.32</v>
      </c>
      <c r="AR139" s="34">
        <v>29.66</v>
      </c>
      <c r="AS139" s="32">
        <v>73.680000000000007</v>
      </c>
      <c r="AT139" s="32">
        <v>6.3</v>
      </c>
      <c r="AU139" s="24">
        <v>97.19</v>
      </c>
      <c r="AV139" s="33">
        <v>4.95</v>
      </c>
      <c r="AW139" s="33">
        <v>1.37</v>
      </c>
      <c r="AX139" s="47"/>
    </row>
    <row r="140" spans="1:50" x14ac:dyDescent="0.25">
      <c r="A140" s="50">
        <v>139</v>
      </c>
      <c r="B140" s="23" t="s">
        <v>429</v>
      </c>
      <c r="C140" s="24" t="s">
        <v>430</v>
      </c>
      <c r="D140" s="24" t="s">
        <v>160</v>
      </c>
      <c r="E140" s="25">
        <v>94901</v>
      </c>
      <c r="F140" s="24" t="s">
        <v>160</v>
      </c>
      <c r="G140" s="24" t="s">
        <v>108</v>
      </c>
      <c r="H140" s="24" t="s">
        <v>71</v>
      </c>
      <c r="I140" s="26">
        <v>25</v>
      </c>
      <c r="J140" s="26">
        <f t="shared" si="4"/>
        <v>49</v>
      </c>
      <c r="K140" s="24" t="s">
        <v>61</v>
      </c>
      <c r="L140" s="27">
        <v>38386</v>
      </c>
      <c r="M140" s="28">
        <v>1396464</v>
      </c>
      <c r="N140" s="28">
        <v>1396464</v>
      </c>
      <c r="O140" s="28">
        <v>0</v>
      </c>
      <c r="P140" s="28">
        <v>0</v>
      </c>
      <c r="Q140" s="28">
        <v>0</v>
      </c>
      <c r="R140" s="28">
        <v>-247845</v>
      </c>
      <c r="S140" s="28">
        <v>-247845</v>
      </c>
      <c r="T140" s="28">
        <v>-247844</v>
      </c>
      <c r="U140" s="28">
        <v>-140152</v>
      </c>
      <c r="V140" s="28">
        <v>-247845</v>
      </c>
      <c r="W140" s="28">
        <v>-225143.34</v>
      </c>
      <c r="X140" s="28">
        <v>-65454</v>
      </c>
      <c r="Y140" s="28">
        <v>153347</v>
      </c>
      <c r="Z140" s="28">
        <v>14447</v>
      </c>
      <c r="AA140" s="28">
        <v>468499</v>
      </c>
      <c r="AB140" s="28">
        <v>748424</v>
      </c>
      <c r="AC140" s="28">
        <v>130074</v>
      </c>
      <c r="AD140" s="28">
        <v>9958</v>
      </c>
      <c r="AE140" s="28">
        <v>650033</v>
      </c>
      <c r="AF140" s="28">
        <v>357595</v>
      </c>
      <c r="AG140" s="28">
        <v>1113043</v>
      </c>
      <c r="AH140" s="28">
        <v>1331844</v>
      </c>
      <c r="AI140" s="29">
        <v>0.12</v>
      </c>
      <c r="AJ140" s="29">
        <v>0.56000000000000005</v>
      </c>
      <c r="AK140" s="29">
        <v>0.8</v>
      </c>
      <c r="AL140" s="30">
        <v>42.23</v>
      </c>
      <c r="AM140" s="30">
        <v>106.27</v>
      </c>
      <c r="AN140" s="31">
        <v>3.28</v>
      </c>
      <c r="AO140" s="32">
        <v>56.45</v>
      </c>
      <c r="AP140" s="32">
        <v>97.78</v>
      </c>
      <c r="AQ140" s="33">
        <v>0.04</v>
      </c>
      <c r="AR140" s="34">
        <v>-38.130000000000003</v>
      </c>
      <c r="AS140" s="32">
        <v>-1715.55</v>
      </c>
      <c r="AT140" s="32">
        <v>-17.75</v>
      </c>
      <c r="AU140" s="24">
        <v>-69.31</v>
      </c>
      <c r="AV140" s="33">
        <v>-3.99</v>
      </c>
      <c r="AW140" s="33">
        <v>0.15</v>
      </c>
      <c r="AX140" s="47"/>
    </row>
    <row r="141" spans="1:50" x14ac:dyDescent="0.25">
      <c r="A141" s="50">
        <v>140</v>
      </c>
      <c r="B141" s="23" t="s">
        <v>431</v>
      </c>
      <c r="C141" s="24" t="s">
        <v>432</v>
      </c>
      <c r="D141" s="24" t="s">
        <v>433</v>
      </c>
      <c r="E141" s="25" t="s">
        <v>434</v>
      </c>
      <c r="F141" s="24" t="s">
        <v>435</v>
      </c>
      <c r="G141" s="24" t="s">
        <v>76</v>
      </c>
      <c r="H141" s="24" t="s">
        <v>104</v>
      </c>
      <c r="I141" s="26">
        <v>50</v>
      </c>
      <c r="J141" s="26">
        <f t="shared" si="4"/>
        <v>99</v>
      </c>
      <c r="K141" s="24" t="s">
        <v>61</v>
      </c>
      <c r="L141" s="27">
        <v>40068</v>
      </c>
      <c r="M141" s="28">
        <v>1394539</v>
      </c>
      <c r="N141" s="28">
        <v>1394541</v>
      </c>
      <c r="O141" s="28">
        <v>2</v>
      </c>
      <c r="P141" s="28">
        <v>8583</v>
      </c>
      <c r="Q141" s="28">
        <v>8583</v>
      </c>
      <c r="R141" s="28">
        <v>24231</v>
      </c>
      <c r="S141" s="28">
        <v>24231</v>
      </c>
      <c r="T141" s="28">
        <v>34521</v>
      </c>
      <c r="U141" s="28">
        <v>61527</v>
      </c>
      <c r="V141" s="28">
        <v>32814</v>
      </c>
      <c r="W141" s="28">
        <v>-1179.24</v>
      </c>
      <c r="X141" s="28">
        <v>2224</v>
      </c>
      <c r="Y141" s="28">
        <v>293645</v>
      </c>
      <c r="Z141" s="28">
        <v>204682</v>
      </c>
      <c r="AA141" s="28">
        <v>238434</v>
      </c>
      <c r="AB141" s="28">
        <v>188755</v>
      </c>
      <c r="AC141" s="28">
        <v>28109</v>
      </c>
      <c r="AD141" s="28">
        <v>5000</v>
      </c>
      <c r="AE141" s="28">
        <v>412878</v>
      </c>
      <c r="AF141" s="28">
        <v>67082</v>
      </c>
      <c r="AG141" s="28">
        <v>1072785</v>
      </c>
      <c r="AH141" s="28">
        <v>1364206</v>
      </c>
      <c r="AI141" s="29">
        <v>0.1</v>
      </c>
      <c r="AJ141" s="29">
        <v>2.59</v>
      </c>
      <c r="AK141" s="29">
        <v>2.6</v>
      </c>
      <c r="AL141" s="30">
        <v>85.4</v>
      </c>
      <c r="AM141" s="30">
        <v>43.46</v>
      </c>
      <c r="AN141" s="31">
        <v>0.38</v>
      </c>
      <c r="AO141" s="32">
        <v>32.19</v>
      </c>
      <c r="AP141" s="32">
        <v>50.43</v>
      </c>
      <c r="AQ141" s="33">
        <v>3.05</v>
      </c>
      <c r="AR141" s="34">
        <v>5.87</v>
      </c>
      <c r="AS141" s="32">
        <v>11.84</v>
      </c>
      <c r="AT141" s="32">
        <v>1.74</v>
      </c>
      <c r="AU141" s="24">
        <v>36.119999999999997</v>
      </c>
      <c r="AV141" s="33">
        <v>1.82</v>
      </c>
      <c r="AW141" s="33">
        <v>0.95</v>
      </c>
      <c r="AX141" s="47"/>
    </row>
    <row r="142" spans="1:50" x14ac:dyDescent="0.25">
      <c r="A142" s="50">
        <v>141</v>
      </c>
      <c r="B142" s="23" t="s">
        <v>436</v>
      </c>
      <c r="C142" s="24" t="s">
        <v>437</v>
      </c>
      <c r="D142" s="24" t="s">
        <v>84</v>
      </c>
      <c r="E142" s="25">
        <v>83104</v>
      </c>
      <c r="F142" s="24" t="s">
        <v>80</v>
      </c>
      <c r="G142" s="24" t="s">
        <v>59</v>
      </c>
      <c r="H142" s="24" t="s">
        <v>53</v>
      </c>
      <c r="I142" s="26">
        <v>25</v>
      </c>
      <c r="J142" s="26">
        <f t="shared" si="4"/>
        <v>49</v>
      </c>
      <c r="K142" s="24" t="s">
        <v>54</v>
      </c>
      <c r="L142" s="27">
        <v>39687</v>
      </c>
      <c r="M142" s="28">
        <v>1296686</v>
      </c>
      <c r="N142" s="28">
        <v>1389736</v>
      </c>
      <c r="O142" s="28">
        <v>93050</v>
      </c>
      <c r="P142" s="28">
        <v>135948</v>
      </c>
      <c r="Q142" s="28">
        <v>0</v>
      </c>
      <c r="R142" s="28">
        <v>-1300519</v>
      </c>
      <c r="S142" s="28">
        <v>-1300519</v>
      </c>
      <c r="T142" s="28">
        <v>-1097425</v>
      </c>
      <c r="U142" s="28">
        <v>-313088</v>
      </c>
      <c r="V142" s="28">
        <v>-1164571</v>
      </c>
      <c r="W142" s="28">
        <v>-3124610.14</v>
      </c>
      <c r="X142" s="28">
        <v>26</v>
      </c>
      <c r="Y142" s="28">
        <v>188109</v>
      </c>
      <c r="Z142" s="28">
        <v>21010139</v>
      </c>
      <c r="AA142" s="28">
        <v>914633</v>
      </c>
      <c r="AB142" s="28">
        <v>383357</v>
      </c>
      <c r="AC142" s="28">
        <v>509</v>
      </c>
      <c r="AD142" s="28">
        <v>20434836</v>
      </c>
      <c r="AE142" s="28">
        <v>24651545</v>
      </c>
      <c r="AF142" s="28">
        <v>24162586</v>
      </c>
      <c r="AG142" s="28">
        <v>1130064</v>
      </c>
      <c r="AH142" s="28">
        <v>1318147</v>
      </c>
      <c r="AI142" s="29">
        <v>7.0000000000000007E-2</v>
      </c>
      <c r="AJ142" s="29">
        <v>0.28999999999999998</v>
      </c>
      <c r="AK142" s="29">
        <v>0.35</v>
      </c>
      <c r="AL142" s="30">
        <v>39.85</v>
      </c>
      <c r="AM142" s="30">
        <v>205.74</v>
      </c>
      <c r="AN142" s="31">
        <v>11.24</v>
      </c>
      <c r="AO142" s="32">
        <v>2.62</v>
      </c>
      <c r="AP142" s="32">
        <v>14.77</v>
      </c>
      <c r="AQ142" s="33">
        <v>0.87</v>
      </c>
      <c r="AR142" s="34">
        <v>-5.28</v>
      </c>
      <c r="AS142" s="32">
        <v>-6.19</v>
      </c>
      <c r="AT142" s="32">
        <v>-100.3</v>
      </c>
      <c r="AU142" s="24">
        <v>-5.38</v>
      </c>
      <c r="AV142" s="33">
        <v>-4.08</v>
      </c>
      <c r="AW142" s="33">
        <v>-0.93</v>
      </c>
      <c r="AX142" s="47"/>
    </row>
    <row r="143" spans="1:50" x14ac:dyDescent="0.25">
      <c r="A143" s="50">
        <v>142</v>
      </c>
      <c r="B143" s="23" t="s">
        <v>438</v>
      </c>
      <c r="C143" s="24" t="s">
        <v>439</v>
      </c>
      <c r="D143" s="24" t="s">
        <v>440</v>
      </c>
      <c r="E143" s="25">
        <v>95804</v>
      </c>
      <c r="F143" s="24" t="s">
        <v>440</v>
      </c>
      <c r="G143" s="24" t="s">
        <v>220</v>
      </c>
      <c r="H143" s="24" t="s">
        <v>53</v>
      </c>
      <c r="I143" s="26">
        <v>10</v>
      </c>
      <c r="J143" s="26">
        <f t="shared" si="4"/>
        <v>24</v>
      </c>
      <c r="K143" s="24" t="s">
        <v>61</v>
      </c>
      <c r="L143" s="27">
        <v>39718</v>
      </c>
      <c r="M143" s="28">
        <v>1381981</v>
      </c>
      <c r="N143" s="28">
        <v>1386082</v>
      </c>
      <c r="O143" s="28">
        <v>4101</v>
      </c>
      <c r="P143" s="28">
        <v>73390</v>
      </c>
      <c r="Q143" s="28">
        <v>69831</v>
      </c>
      <c r="R143" s="28">
        <v>245402</v>
      </c>
      <c r="S143" s="28">
        <v>245402</v>
      </c>
      <c r="T143" s="28">
        <v>318792</v>
      </c>
      <c r="U143" s="28">
        <v>325451</v>
      </c>
      <c r="V143" s="28">
        <v>318792</v>
      </c>
      <c r="W143" s="28">
        <v>156809.35999999999</v>
      </c>
      <c r="X143" s="28">
        <v>0</v>
      </c>
      <c r="Y143" s="28">
        <v>442175</v>
      </c>
      <c r="Z143" s="28">
        <v>960086</v>
      </c>
      <c r="AA143" s="28">
        <v>285480</v>
      </c>
      <c r="AB143" s="28">
        <v>419296</v>
      </c>
      <c r="AC143" s="28">
        <v>0</v>
      </c>
      <c r="AD143" s="28">
        <v>7000</v>
      </c>
      <c r="AE143" s="28">
        <v>1085065</v>
      </c>
      <c r="AF143" s="28">
        <v>6230</v>
      </c>
      <c r="AG143" s="28">
        <v>1066181</v>
      </c>
      <c r="AH143" s="28">
        <v>1508356</v>
      </c>
      <c r="AI143" s="29">
        <v>18.149999999999999</v>
      </c>
      <c r="AJ143" s="29">
        <v>27.28</v>
      </c>
      <c r="AK143" s="29">
        <v>27.53</v>
      </c>
      <c r="AL143" s="30">
        <v>92.96</v>
      </c>
      <c r="AM143" s="30">
        <v>13.19</v>
      </c>
      <c r="AN143" s="31">
        <v>2.5499999999999998</v>
      </c>
      <c r="AO143" s="32">
        <v>10.01</v>
      </c>
      <c r="AP143" s="32">
        <v>5.0999999999999996</v>
      </c>
      <c r="AQ143" s="33">
        <v>154.11000000000001</v>
      </c>
      <c r="AR143" s="34">
        <v>22.62</v>
      </c>
      <c r="AS143" s="32">
        <v>25.56</v>
      </c>
      <c r="AT143" s="32">
        <v>17.760000000000002</v>
      </c>
      <c r="AU143" s="24">
        <v>3939.04</v>
      </c>
      <c r="AV143" s="33">
        <v>5.97</v>
      </c>
      <c r="AW143" s="33">
        <v>7.06</v>
      </c>
      <c r="AX143" s="47"/>
    </row>
    <row r="144" spans="1:50" x14ac:dyDescent="0.25">
      <c r="A144" s="50">
        <v>143</v>
      </c>
      <c r="B144" s="23" t="s">
        <v>441</v>
      </c>
      <c r="C144" s="24" t="s">
        <v>442</v>
      </c>
      <c r="D144" s="24" t="s">
        <v>84</v>
      </c>
      <c r="E144" s="25">
        <v>81109</v>
      </c>
      <c r="F144" s="24" t="s">
        <v>70</v>
      </c>
      <c r="G144" s="24" t="s">
        <v>59</v>
      </c>
      <c r="H144" s="24" t="s">
        <v>316</v>
      </c>
      <c r="I144" s="26" t="s">
        <v>60</v>
      </c>
      <c r="J144" s="26" t="s">
        <v>60</v>
      </c>
      <c r="K144" s="24" t="s">
        <v>61</v>
      </c>
      <c r="L144" s="27">
        <v>42552</v>
      </c>
      <c r="M144" s="28">
        <v>1379366</v>
      </c>
      <c r="N144" s="28">
        <v>1379366</v>
      </c>
      <c r="O144" s="28">
        <v>0</v>
      </c>
      <c r="P144" s="28">
        <v>2654</v>
      </c>
      <c r="Q144" s="28">
        <v>2654</v>
      </c>
      <c r="R144" s="28">
        <v>6042</v>
      </c>
      <c r="S144" s="28">
        <v>6042</v>
      </c>
      <c r="T144" s="28">
        <v>10427</v>
      </c>
      <c r="U144" s="28">
        <v>29666</v>
      </c>
      <c r="V144" s="28">
        <v>8696</v>
      </c>
      <c r="W144" s="28">
        <v>-74220.28</v>
      </c>
      <c r="X144" s="28">
        <v>266325</v>
      </c>
      <c r="Y144" s="28">
        <v>41024</v>
      </c>
      <c r="Z144" s="28">
        <v>717822</v>
      </c>
      <c r="AA144" s="28">
        <v>0</v>
      </c>
      <c r="AB144" s="28">
        <v>21256</v>
      </c>
      <c r="AC144" s="28">
        <v>1109461</v>
      </c>
      <c r="AD144" s="28">
        <v>800000</v>
      </c>
      <c r="AE144" s="28">
        <v>987314</v>
      </c>
      <c r="AF144" s="28">
        <v>132485</v>
      </c>
      <c r="AG144" s="28">
        <v>228881</v>
      </c>
      <c r="AH144" s="28">
        <v>3580</v>
      </c>
      <c r="AI144" s="29">
        <v>0.17</v>
      </c>
      <c r="AJ144" s="29">
        <v>1.1100000000000001</v>
      </c>
      <c r="AK144" s="29">
        <v>3.17</v>
      </c>
      <c r="AL144" s="30">
        <v>66.36</v>
      </c>
      <c r="AM144" s="30">
        <v>72.489999999999995</v>
      </c>
      <c r="AN144" s="31">
        <v>144.94</v>
      </c>
      <c r="AO144" s="32">
        <v>27.3</v>
      </c>
      <c r="AP144" s="32">
        <v>27.3</v>
      </c>
      <c r="AQ144" s="33">
        <v>5.42</v>
      </c>
      <c r="AR144" s="34">
        <v>0.61</v>
      </c>
      <c r="AS144" s="32">
        <v>0.84</v>
      </c>
      <c r="AT144" s="32">
        <v>0.44</v>
      </c>
      <c r="AU144" s="24">
        <v>4.5599999999999996</v>
      </c>
      <c r="AV144" s="33">
        <v>8.44</v>
      </c>
      <c r="AW144" s="33">
        <v>0.7</v>
      </c>
      <c r="AX144" s="47"/>
    </row>
    <row r="145" spans="1:50" x14ac:dyDescent="0.25">
      <c r="A145" s="50">
        <v>144</v>
      </c>
      <c r="B145" s="23" t="s">
        <v>443</v>
      </c>
      <c r="C145" s="24" t="s">
        <v>444</v>
      </c>
      <c r="D145" s="24" t="s">
        <v>155</v>
      </c>
      <c r="E145" s="25">
        <v>81106</v>
      </c>
      <c r="F145" s="24" t="s">
        <v>70</v>
      </c>
      <c r="G145" s="24" t="s">
        <v>59</v>
      </c>
      <c r="H145" s="24" t="s">
        <v>53</v>
      </c>
      <c r="I145" s="26">
        <v>50</v>
      </c>
      <c r="J145" s="26">
        <f>IF(I145=0,0,IF(I145=1,1,IF(I145=2,2,(IF(I145=3,4,IF(I145=5,9,IF(I145=10,24,IF(I145=25,49,IF(I145=50,99,"X")))))))))</f>
        <v>99</v>
      </c>
      <c r="K145" s="24" t="s">
        <v>61</v>
      </c>
      <c r="L145" s="27">
        <v>40235</v>
      </c>
      <c r="M145" s="28">
        <v>1376425</v>
      </c>
      <c r="N145" s="28">
        <v>1376425</v>
      </c>
      <c r="O145" s="28">
        <v>0</v>
      </c>
      <c r="P145" s="28">
        <v>0</v>
      </c>
      <c r="Q145" s="28">
        <v>0</v>
      </c>
      <c r="R145" s="28">
        <v>-289944</v>
      </c>
      <c r="S145" s="28">
        <v>-289944</v>
      </c>
      <c r="T145" s="28">
        <v>-289169</v>
      </c>
      <c r="U145" s="28">
        <v>-192153</v>
      </c>
      <c r="V145" s="28">
        <v>-289944</v>
      </c>
      <c r="W145" s="28">
        <v>-267702.09999999998</v>
      </c>
      <c r="X145" s="28">
        <v>0</v>
      </c>
      <c r="Y145" s="28">
        <v>-46861</v>
      </c>
      <c r="Z145" s="28">
        <v>5895</v>
      </c>
      <c r="AA145" s="28">
        <v>312128</v>
      </c>
      <c r="AB145" s="28">
        <v>413574</v>
      </c>
      <c r="AC145" s="28">
        <v>0</v>
      </c>
      <c r="AD145" s="28">
        <v>5000</v>
      </c>
      <c r="AE145" s="28">
        <v>900330</v>
      </c>
      <c r="AF145" s="28">
        <v>291144</v>
      </c>
      <c r="AG145" s="28">
        <v>1423286</v>
      </c>
      <c r="AH145" s="28">
        <v>1376425</v>
      </c>
      <c r="AI145" s="29">
        <v>0.04</v>
      </c>
      <c r="AJ145" s="29">
        <v>0.7</v>
      </c>
      <c r="AK145" s="29">
        <v>0.7</v>
      </c>
      <c r="AL145" s="30">
        <v>150.71</v>
      </c>
      <c r="AM145" s="30">
        <v>221.18</v>
      </c>
      <c r="AN145" s="31">
        <v>0</v>
      </c>
      <c r="AO145" s="32">
        <v>97.12</v>
      </c>
      <c r="AP145" s="32">
        <v>99.35</v>
      </c>
      <c r="AQ145" s="33">
        <v>0.02</v>
      </c>
      <c r="AR145" s="34">
        <v>-32.200000000000003</v>
      </c>
      <c r="AS145" s="32">
        <v>-4918.47</v>
      </c>
      <c r="AT145" s="32">
        <v>-21.07</v>
      </c>
      <c r="AU145" s="24">
        <v>-99.59</v>
      </c>
      <c r="AV145" s="33">
        <v>-3.88</v>
      </c>
      <c r="AW145" s="33">
        <v>0.33</v>
      </c>
      <c r="AX145" s="47"/>
    </row>
    <row r="146" spans="1:50" x14ac:dyDescent="0.25">
      <c r="A146" s="50">
        <v>145</v>
      </c>
      <c r="B146" s="23" t="s">
        <v>445</v>
      </c>
      <c r="C146" s="24" t="s">
        <v>446</v>
      </c>
      <c r="D146" s="24" t="s">
        <v>447</v>
      </c>
      <c r="E146" s="25">
        <v>92241</v>
      </c>
      <c r="F146" s="24" t="s">
        <v>448</v>
      </c>
      <c r="G146" s="24" t="s">
        <v>90</v>
      </c>
      <c r="H146" s="24" t="s">
        <v>71</v>
      </c>
      <c r="I146" s="26">
        <v>1</v>
      </c>
      <c r="J146" s="26">
        <f>IF(I146=0,0,IF(I146=1,1,IF(I146=2,2,(IF(I146=3,4,IF(I146=5,9,IF(I146=10,24,IF(I146=25,49,IF(I146=50,99,"X")))))))))</f>
        <v>1</v>
      </c>
      <c r="K146" s="24" t="s">
        <v>61</v>
      </c>
      <c r="L146" s="27">
        <v>41640</v>
      </c>
      <c r="M146" s="28">
        <v>1297906</v>
      </c>
      <c r="N146" s="28">
        <v>1347228</v>
      </c>
      <c r="O146" s="28">
        <v>49322</v>
      </c>
      <c r="P146" s="28">
        <v>49812</v>
      </c>
      <c r="Q146" s="28">
        <v>49812</v>
      </c>
      <c r="R146" s="28">
        <v>165481</v>
      </c>
      <c r="S146" s="28">
        <v>165481</v>
      </c>
      <c r="T146" s="28">
        <v>258196</v>
      </c>
      <c r="U146" s="28">
        <v>688524</v>
      </c>
      <c r="V146" s="28">
        <v>215293</v>
      </c>
      <c r="W146" s="28">
        <v>99024.639999999999</v>
      </c>
      <c r="X146" s="28">
        <v>53695</v>
      </c>
      <c r="Y146" s="28">
        <v>644820</v>
      </c>
      <c r="Z146" s="28">
        <v>462966</v>
      </c>
      <c r="AA146" s="28">
        <v>20680</v>
      </c>
      <c r="AB146" s="28">
        <v>52772</v>
      </c>
      <c r="AC146" s="28">
        <v>139781</v>
      </c>
      <c r="AD146" s="28">
        <v>25000</v>
      </c>
      <c r="AE146" s="28">
        <v>2015646</v>
      </c>
      <c r="AF146" s="28">
        <v>1054666</v>
      </c>
      <c r="AG146" s="28">
        <v>513305</v>
      </c>
      <c r="AH146" s="28">
        <v>1104430</v>
      </c>
      <c r="AI146" s="29">
        <v>0.09</v>
      </c>
      <c r="AJ146" s="29">
        <v>1.04</v>
      </c>
      <c r="AK146" s="29">
        <v>1.1000000000000001</v>
      </c>
      <c r="AL146" s="30">
        <v>196.39</v>
      </c>
      <c r="AM146" s="30">
        <v>410.45</v>
      </c>
      <c r="AN146" s="31">
        <v>4.16</v>
      </c>
      <c r="AO146" s="32">
        <v>38.020000000000003</v>
      </c>
      <c r="AP146" s="32">
        <v>75.95</v>
      </c>
      <c r="AQ146" s="33">
        <v>0.44</v>
      </c>
      <c r="AR146" s="34">
        <v>8.2100000000000009</v>
      </c>
      <c r="AS146" s="32">
        <v>35.74</v>
      </c>
      <c r="AT146" s="32">
        <v>12.75</v>
      </c>
      <c r="AU146" s="24">
        <v>15.69</v>
      </c>
      <c r="AV146" s="33">
        <v>2.68</v>
      </c>
      <c r="AW146" s="33">
        <v>0.39</v>
      </c>
      <c r="AX146" s="47"/>
    </row>
    <row r="147" spans="1:50" x14ac:dyDescent="0.25">
      <c r="A147" s="50">
        <v>146</v>
      </c>
      <c r="B147" s="23" t="s">
        <v>449</v>
      </c>
      <c r="C147" s="24" t="s">
        <v>450</v>
      </c>
      <c r="D147" s="24" t="s">
        <v>84</v>
      </c>
      <c r="E147" s="25">
        <v>83106</v>
      </c>
      <c r="F147" s="24" t="s">
        <v>80</v>
      </c>
      <c r="G147" s="24" t="s">
        <v>59</v>
      </c>
      <c r="H147" s="24" t="s">
        <v>81</v>
      </c>
      <c r="I147" s="26" t="s">
        <v>60</v>
      </c>
      <c r="J147" s="26" t="s">
        <v>60</v>
      </c>
      <c r="K147" s="24" t="s">
        <v>61</v>
      </c>
      <c r="L147" s="27">
        <v>41857</v>
      </c>
      <c r="M147" s="28">
        <v>1316424</v>
      </c>
      <c r="N147" s="28">
        <v>1340624</v>
      </c>
      <c r="O147" s="28">
        <v>24200</v>
      </c>
      <c r="P147" s="28">
        <v>2880</v>
      </c>
      <c r="Q147" s="28">
        <v>2880</v>
      </c>
      <c r="R147" s="28">
        <v>10178</v>
      </c>
      <c r="S147" s="28">
        <v>10178</v>
      </c>
      <c r="T147" s="28">
        <v>13059</v>
      </c>
      <c r="U147" s="28">
        <v>13059</v>
      </c>
      <c r="V147" s="28">
        <v>13058</v>
      </c>
      <c r="W147" s="28">
        <v>-1795.22</v>
      </c>
      <c r="X147" s="28">
        <v>2750</v>
      </c>
      <c r="Y147" s="28">
        <v>-9620</v>
      </c>
      <c r="Z147" s="28">
        <v>15877</v>
      </c>
      <c r="AA147" s="28">
        <v>1373</v>
      </c>
      <c r="AB147" s="28">
        <v>15492</v>
      </c>
      <c r="AC147" s="28">
        <v>14100</v>
      </c>
      <c r="AD147" s="28">
        <v>5000</v>
      </c>
      <c r="AE147" s="28">
        <v>282245</v>
      </c>
      <c r="AF147" s="28">
        <v>0</v>
      </c>
      <c r="AG147" s="28">
        <v>1311944</v>
      </c>
      <c r="AH147" s="28">
        <v>1299574</v>
      </c>
      <c r="AI147" s="29">
        <v>0.46</v>
      </c>
      <c r="AJ147" s="29">
        <v>1.06</v>
      </c>
      <c r="AK147" s="29">
        <v>1.06</v>
      </c>
      <c r="AL147" s="30">
        <v>43.65</v>
      </c>
      <c r="AM147" s="30">
        <v>72.31</v>
      </c>
      <c r="AN147" s="31">
        <v>0</v>
      </c>
      <c r="AO147" s="32">
        <v>94.37</v>
      </c>
      <c r="AP147" s="32">
        <v>94.37</v>
      </c>
      <c r="AQ147" s="33">
        <v>0</v>
      </c>
      <c r="AR147" s="34">
        <v>3.61</v>
      </c>
      <c r="AS147" s="32">
        <v>64.11</v>
      </c>
      <c r="AT147" s="32">
        <v>0.77</v>
      </c>
      <c r="AU147" s="24">
        <v>0</v>
      </c>
      <c r="AV147" s="33">
        <v>1.1599999999999999</v>
      </c>
      <c r="AW147" s="33">
        <v>1.08</v>
      </c>
      <c r="AX147" s="47"/>
    </row>
    <row r="148" spans="1:50" x14ac:dyDescent="0.25">
      <c r="A148" s="50">
        <v>147</v>
      </c>
      <c r="B148" s="23" t="s">
        <v>451</v>
      </c>
      <c r="C148" s="24" t="s">
        <v>452</v>
      </c>
      <c r="D148" s="24" t="s">
        <v>453</v>
      </c>
      <c r="E148" s="25" t="s">
        <v>454</v>
      </c>
      <c r="F148" s="24" t="s">
        <v>150</v>
      </c>
      <c r="G148" s="24" t="s">
        <v>52</v>
      </c>
      <c r="H148" s="24" t="s">
        <v>231</v>
      </c>
      <c r="I148" s="26">
        <v>25</v>
      </c>
      <c r="J148" s="26">
        <f t="shared" ref="J148:J159" si="5">IF(I148=0,0,IF(I148=1,1,IF(I148=2,2,(IF(I148=3,4,IF(I148=5,9,IF(I148=10,24,IF(I148=25,49,IF(I148=50,99,"X")))))))))</f>
        <v>49</v>
      </c>
      <c r="K148" s="24" t="s">
        <v>61</v>
      </c>
      <c r="L148" s="27">
        <v>39802</v>
      </c>
      <c r="M148" s="28">
        <v>1333354</v>
      </c>
      <c r="N148" s="28">
        <v>1333354</v>
      </c>
      <c r="O148" s="28">
        <v>0</v>
      </c>
      <c r="P148" s="28">
        <v>25025</v>
      </c>
      <c r="Q148" s="28">
        <v>25025</v>
      </c>
      <c r="R148" s="28">
        <v>93270</v>
      </c>
      <c r="S148" s="28">
        <v>93270</v>
      </c>
      <c r="T148" s="28">
        <v>120750</v>
      </c>
      <c r="U148" s="28">
        <v>138717</v>
      </c>
      <c r="V148" s="28">
        <v>118295</v>
      </c>
      <c r="W148" s="28">
        <v>69479.12</v>
      </c>
      <c r="X148" s="28">
        <v>56015</v>
      </c>
      <c r="Y148" s="28">
        <v>468535</v>
      </c>
      <c r="Z148" s="28">
        <v>158724</v>
      </c>
      <c r="AA148" s="28">
        <v>362968</v>
      </c>
      <c r="AB148" s="28">
        <v>594337</v>
      </c>
      <c r="AC148" s="28">
        <v>45273</v>
      </c>
      <c r="AD148" s="28">
        <v>11700</v>
      </c>
      <c r="AE148" s="28">
        <v>443465</v>
      </c>
      <c r="AF148" s="28">
        <v>81675</v>
      </c>
      <c r="AG148" s="28">
        <v>823061</v>
      </c>
      <c r="AH148" s="28">
        <v>1162204</v>
      </c>
      <c r="AI148" s="29">
        <v>0.54</v>
      </c>
      <c r="AJ148" s="29">
        <v>1.41</v>
      </c>
      <c r="AK148" s="29">
        <v>1.47</v>
      </c>
      <c r="AL148" s="30">
        <v>57.14</v>
      </c>
      <c r="AM148" s="30">
        <v>101.63</v>
      </c>
      <c r="AN148" s="31">
        <v>4.41</v>
      </c>
      <c r="AO148" s="32">
        <v>56.08</v>
      </c>
      <c r="AP148" s="32">
        <v>63.41</v>
      </c>
      <c r="AQ148" s="33">
        <v>1.94</v>
      </c>
      <c r="AR148" s="34">
        <v>21.03</v>
      </c>
      <c r="AS148" s="32">
        <v>58.76</v>
      </c>
      <c r="AT148" s="32">
        <v>7</v>
      </c>
      <c r="AU148" s="24">
        <v>114.2</v>
      </c>
      <c r="AV148" s="33">
        <v>4.18</v>
      </c>
      <c r="AW148" s="33">
        <v>1</v>
      </c>
      <c r="AX148" s="47"/>
    </row>
    <row r="149" spans="1:50" x14ac:dyDescent="0.25">
      <c r="A149" s="50">
        <v>148</v>
      </c>
      <c r="B149" s="23" t="s">
        <v>455</v>
      </c>
      <c r="C149" s="24" t="s">
        <v>456</v>
      </c>
      <c r="D149" s="24" t="s">
        <v>84</v>
      </c>
      <c r="E149" s="25">
        <v>83104</v>
      </c>
      <c r="F149" s="24"/>
      <c r="G149" s="24" t="s">
        <v>59</v>
      </c>
      <c r="H149" s="24" t="s">
        <v>104</v>
      </c>
      <c r="I149" s="26">
        <v>10</v>
      </c>
      <c r="J149" s="26">
        <f t="shared" si="5"/>
        <v>24</v>
      </c>
      <c r="K149" s="24" t="s">
        <v>61</v>
      </c>
      <c r="L149" s="27">
        <v>38911</v>
      </c>
      <c r="M149" s="28">
        <v>1325730</v>
      </c>
      <c r="N149" s="28">
        <v>1333345</v>
      </c>
      <c r="O149" s="28">
        <v>7615</v>
      </c>
      <c r="P149" s="28">
        <v>25281</v>
      </c>
      <c r="Q149" s="28">
        <v>25281</v>
      </c>
      <c r="R149" s="28">
        <v>89131</v>
      </c>
      <c r="S149" s="28">
        <v>89131</v>
      </c>
      <c r="T149" s="28">
        <v>117992</v>
      </c>
      <c r="U149" s="28">
        <v>192976</v>
      </c>
      <c r="V149" s="28">
        <v>114412</v>
      </c>
      <c r="W149" s="28">
        <v>50612.26</v>
      </c>
      <c r="X149" s="28">
        <v>450655</v>
      </c>
      <c r="Y149" s="28">
        <v>320242</v>
      </c>
      <c r="Z149" s="28">
        <v>252605</v>
      </c>
      <c r="AA149" s="28">
        <v>128820</v>
      </c>
      <c r="AB149" s="28">
        <v>68306</v>
      </c>
      <c r="AC149" s="28">
        <v>871036</v>
      </c>
      <c r="AD149" s="28">
        <v>6640</v>
      </c>
      <c r="AE149" s="28">
        <v>715626</v>
      </c>
      <c r="AF149" s="28">
        <v>443822</v>
      </c>
      <c r="AG149" s="28">
        <v>134452</v>
      </c>
      <c r="AH149" s="28">
        <v>4039</v>
      </c>
      <c r="AI149" s="29">
        <v>0.35</v>
      </c>
      <c r="AJ149" s="29">
        <v>0.47</v>
      </c>
      <c r="AK149" s="29">
        <v>0.91</v>
      </c>
      <c r="AL149" s="30">
        <v>9.14</v>
      </c>
      <c r="AM149" s="30">
        <v>96.99</v>
      </c>
      <c r="AN149" s="31">
        <v>18.93</v>
      </c>
      <c r="AO149" s="32">
        <v>37.86</v>
      </c>
      <c r="AP149" s="32">
        <v>64.7</v>
      </c>
      <c r="AQ149" s="33">
        <v>0.56999999999999995</v>
      </c>
      <c r="AR149" s="34">
        <v>12.45</v>
      </c>
      <c r="AS149" s="32">
        <v>35.28</v>
      </c>
      <c r="AT149" s="32">
        <v>6.72</v>
      </c>
      <c r="AU149" s="24">
        <v>20.079999999999998</v>
      </c>
      <c r="AV149" s="33">
        <v>6.88</v>
      </c>
      <c r="AW149" s="33">
        <v>0.66</v>
      </c>
      <c r="AX149" s="47"/>
    </row>
    <row r="150" spans="1:50" x14ac:dyDescent="0.25">
      <c r="A150" s="50">
        <v>149</v>
      </c>
      <c r="B150" s="23" t="s">
        <v>457</v>
      </c>
      <c r="C150" s="24" t="s">
        <v>458</v>
      </c>
      <c r="D150" s="24" t="s">
        <v>338</v>
      </c>
      <c r="E150" s="25">
        <v>94501</v>
      </c>
      <c r="F150" s="24" t="s">
        <v>338</v>
      </c>
      <c r="G150" s="24" t="s">
        <v>108</v>
      </c>
      <c r="H150" s="24" t="s">
        <v>66</v>
      </c>
      <c r="I150" s="26">
        <v>10</v>
      </c>
      <c r="J150" s="26">
        <f t="shared" si="5"/>
        <v>24</v>
      </c>
      <c r="K150" s="24" t="s">
        <v>61</v>
      </c>
      <c r="L150" s="27">
        <v>38651</v>
      </c>
      <c r="M150" s="28">
        <v>1331968</v>
      </c>
      <c r="N150" s="28">
        <v>1331971</v>
      </c>
      <c r="O150" s="28">
        <v>3</v>
      </c>
      <c r="P150" s="28">
        <v>62426</v>
      </c>
      <c r="Q150" s="28">
        <v>62426</v>
      </c>
      <c r="R150" s="28">
        <v>232668</v>
      </c>
      <c r="S150" s="28">
        <v>232668</v>
      </c>
      <c r="T150" s="28">
        <v>295094</v>
      </c>
      <c r="U150" s="28">
        <v>311828</v>
      </c>
      <c r="V150" s="28">
        <v>295094</v>
      </c>
      <c r="W150" s="28">
        <v>178846.78</v>
      </c>
      <c r="X150" s="28">
        <v>738987</v>
      </c>
      <c r="Y150" s="28">
        <v>573895</v>
      </c>
      <c r="Z150" s="28">
        <v>543669</v>
      </c>
      <c r="AA150" s="28">
        <v>259183</v>
      </c>
      <c r="AB150" s="28">
        <v>76245</v>
      </c>
      <c r="AC150" s="28">
        <v>590353</v>
      </c>
      <c r="AD150" s="28">
        <v>6639</v>
      </c>
      <c r="AE150" s="28">
        <v>615207</v>
      </c>
      <c r="AF150" s="28">
        <v>118419</v>
      </c>
      <c r="AG150" s="28">
        <v>167720</v>
      </c>
      <c r="AH150" s="28">
        <v>2628</v>
      </c>
      <c r="AI150" s="29">
        <v>5.55</v>
      </c>
      <c r="AJ150" s="29">
        <v>5.94</v>
      </c>
      <c r="AK150" s="29">
        <v>7.17</v>
      </c>
      <c r="AL150" s="30">
        <v>7.33</v>
      </c>
      <c r="AM150" s="30">
        <v>32.92</v>
      </c>
      <c r="AN150" s="31">
        <v>22.99</v>
      </c>
      <c r="AO150" s="32">
        <v>11.27</v>
      </c>
      <c r="AP150" s="32">
        <v>11.63</v>
      </c>
      <c r="AQ150" s="33">
        <v>4.59</v>
      </c>
      <c r="AR150" s="34">
        <v>37.82</v>
      </c>
      <c r="AS150" s="32">
        <v>42.8</v>
      </c>
      <c r="AT150" s="32">
        <v>17.47</v>
      </c>
      <c r="AU150" s="24">
        <v>196.48</v>
      </c>
      <c r="AV150" s="33">
        <v>35.049999999999997</v>
      </c>
      <c r="AW150" s="33">
        <v>3.53</v>
      </c>
      <c r="AX150" s="47"/>
    </row>
    <row r="151" spans="1:50" x14ac:dyDescent="0.25">
      <c r="A151" s="50">
        <v>150</v>
      </c>
      <c r="B151" s="23" t="s">
        <v>459</v>
      </c>
      <c r="C151" s="24" t="s">
        <v>460</v>
      </c>
      <c r="D151" s="24" t="s">
        <v>84</v>
      </c>
      <c r="E151" s="25">
        <v>81101</v>
      </c>
      <c r="F151" s="24" t="s">
        <v>70</v>
      </c>
      <c r="G151" s="24" t="s">
        <v>59</v>
      </c>
      <c r="H151" s="24" t="s">
        <v>53</v>
      </c>
      <c r="I151" s="26">
        <v>25</v>
      </c>
      <c r="J151" s="26">
        <f t="shared" si="5"/>
        <v>49</v>
      </c>
      <c r="K151" s="24" t="s">
        <v>61</v>
      </c>
      <c r="L151" s="27">
        <v>37558</v>
      </c>
      <c r="M151" s="28">
        <v>1316801</v>
      </c>
      <c r="N151" s="28">
        <v>1319454</v>
      </c>
      <c r="O151" s="28">
        <v>2653</v>
      </c>
      <c r="P151" s="28">
        <v>0</v>
      </c>
      <c r="Q151" s="28">
        <v>0</v>
      </c>
      <c r="R151" s="28">
        <v>-1551786</v>
      </c>
      <c r="S151" s="28">
        <v>-1551786</v>
      </c>
      <c r="T151" s="28">
        <v>-1551786</v>
      </c>
      <c r="U151" s="28">
        <v>-1485504</v>
      </c>
      <c r="V151" s="28">
        <v>-1551786</v>
      </c>
      <c r="W151" s="28">
        <v>-1737661.84</v>
      </c>
      <c r="X151" s="28">
        <v>0</v>
      </c>
      <c r="Y151" s="28">
        <v>-595598</v>
      </c>
      <c r="Z151" s="28">
        <v>4630946</v>
      </c>
      <c r="AA151" s="28">
        <v>1154869</v>
      </c>
      <c r="AB151" s="28">
        <v>343517</v>
      </c>
      <c r="AC151" s="28">
        <v>0</v>
      </c>
      <c r="AD151" s="28">
        <v>6104966</v>
      </c>
      <c r="AE151" s="28">
        <v>5459407</v>
      </c>
      <c r="AF151" s="28">
        <v>115993</v>
      </c>
      <c r="AG151" s="28">
        <v>1925240</v>
      </c>
      <c r="AH151" s="28">
        <v>1329642</v>
      </c>
      <c r="AI151" s="29">
        <v>7.26</v>
      </c>
      <c r="AJ151" s="29">
        <v>8.43</v>
      </c>
      <c r="AK151" s="29">
        <v>8.4499999999999993</v>
      </c>
      <c r="AL151" s="30">
        <v>201.18</v>
      </c>
      <c r="AM151" s="30">
        <v>118.18</v>
      </c>
      <c r="AN151" s="31">
        <v>4.13</v>
      </c>
      <c r="AO151" s="32">
        <v>11.58</v>
      </c>
      <c r="AP151" s="32">
        <v>15.17</v>
      </c>
      <c r="AQ151" s="33">
        <v>39.92</v>
      </c>
      <c r="AR151" s="34">
        <v>-28.42</v>
      </c>
      <c r="AS151" s="32">
        <v>-33.51</v>
      </c>
      <c r="AT151" s="32">
        <v>-117.85</v>
      </c>
      <c r="AU151" s="24">
        <v>-1337.83</v>
      </c>
      <c r="AV151" s="33">
        <v>-8.06</v>
      </c>
      <c r="AW151" s="33">
        <v>-0.4</v>
      </c>
      <c r="AX151" s="47"/>
    </row>
    <row r="152" spans="1:50" x14ac:dyDescent="0.25">
      <c r="A152" s="50">
        <v>151</v>
      </c>
      <c r="B152" s="23" t="s">
        <v>461</v>
      </c>
      <c r="C152" s="24" t="s">
        <v>462</v>
      </c>
      <c r="D152" s="24" t="s">
        <v>84</v>
      </c>
      <c r="E152" s="25">
        <v>81102</v>
      </c>
      <c r="F152" s="24" t="s">
        <v>70</v>
      </c>
      <c r="G152" s="24" t="s">
        <v>59</v>
      </c>
      <c r="H152" s="24" t="s">
        <v>53</v>
      </c>
      <c r="I152" s="26">
        <v>25</v>
      </c>
      <c r="J152" s="26">
        <f t="shared" si="5"/>
        <v>49</v>
      </c>
      <c r="K152" s="24" t="s">
        <v>54</v>
      </c>
      <c r="L152" s="27">
        <v>34851</v>
      </c>
      <c r="M152" s="28">
        <v>1318778</v>
      </c>
      <c r="N152" s="28">
        <v>1318778</v>
      </c>
      <c r="O152" s="28">
        <v>0</v>
      </c>
      <c r="P152" s="28">
        <v>-77952</v>
      </c>
      <c r="Q152" s="28">
        <v>0</v>
      </c>
      <c r="R152" s="28">
        <v>-296134</v>
      </c>
      <c r="S152" s="28">
        <v>-296134</v>
      </c>
      <c r="T152" s="28">
        <v>-372253</v>
      </c>
      <c r="U152" s="28">
        <v>-222764</v>
      </c>
      <c r="V152" s="28">
        <v>-374086</v>
      </c>
      <c r="W152" s="28">
        <v>-439854.12</v>
      </c>
      <c r="X152" s="28">
        <v>249</v>
      </c>
      <c r="Y152" s="28">
        <v>445265</v>
      </c>
      <c r="Z152" s="28">
        <v>732176</v>
      </c>
      <c r="AA152" s="28">
        <v>1061269</v>
      </c>
      <c r="AB152" s="28">
        <v>441679</v>
      </c>
      <c r="AC152" s="28">
        <v>3</v>
      </c>
      <c r="AD152" s="28">
        <v>1319400</v>
      </c>
      <c r="AE152" s="28">
        <v>2459209</v>
      </c>
      <c r="AF152" s="28">
        <v>2069409</v>
      </c>
      <c r="AG152" s="28">
        <v>887530</v>
      </c>
      <c r="AH152" s="28">
        <v>1332546</v>
      </c>
      <c r="AI152" s="29">
        <v>0.12</v>
      </c>
      <c r="AJ152" s="29">
        <v>0.21</v>
      </c>
      <c r="AK152" s="29">
        <v>0.25</v>
      </c>
      <c r="AL152" s="30">
        <v>36.94</v>
      </c>
      <c r="AM152" s="30">
        <v>593.33000000000004</v>
      </c>
      <c r="AN152" s="31">
        <v>16.739999999999998</v>
      </c>
      <c r="AO152" s="32">
        <v>59.73</v>
      </c>
      <c r="AP152" s="32">
        <v>69.98</v>
      </c>
      <c r="AQ152" s="33">
        <v>0.35</v>
      </c>
      <c r="AR152" s="34">
        <v>-12.04</v>
      </c>
      <c r="AS152" s="32">
        <v>-40.450000000000003</v>
      </c>
      <c r="AT152" s="32">
        <v>-22.46</v>
      </c>
      <c r="AU152" s="24">
        <v>-14.31</v>
      </c>
      <c r="AV152" s="33">
        <v>-2.63</v>
      </c>
      <c r="AW152" s="33">
        <v>0.09</v>
      </c>
      <c r="AX152" s="47"/>
    </row>
    <row r="153" spans="1:50" x14ac:dyDescent="0.25">
      <c r="A153" s="50">
        <v>152</v>
      </c>
      <c r="B153" s="23" t="s">
        <v>463</v>
      </c>
      <c r="C153" s="24" t="s">
        <v>464</v>
      </c>
      <c r="D153" s="24" t="s">
        <v>57</v>
      </c>
      <c r="E153" s="25">
        <v>82108</v>
      </c>
      <c r="F153" s="24" t="s">
        <v>58</v>
      </c>
      <c r="G153" s="24" t="s">
        <v>59</v>
      </c>
      <c r="H153" s="24" t="s">
        <v>231</v>
      </c>
      <c r="I153" s="26">
        <v>10</v>
      </c>
      <c r="J153" s="26">
        <f t="shared" si="5"/>
        <v>24</v>
      </c>
      <c r="K153" s="24" t="s">
        <v>61</v>
      </c>
      <c r="L153" s="27">
        <v>42707</v>
      </c>
      <c r="M153" s="28">
        <v>1302500</v>
      </c>
      <c r="N153" s="28">
        <v>1314906</v>
      </c>
      <c r="O153" s="28">
        <v>12406</v>
      </c>
      <c r="P153" s="28">
        <v>0</v>
      </c>
      <c r="Q153" s="28">
        <v>0</v>
      </c>
      <c r="R153" s="28">
        <v>-395538</v>
      </c>
      <c r="S153" s="28">
        <v>-395538</v>
      </c>
      <c r="T153" s="28">
        <v>-373155</v>
      </c>
      <c r="U153" s="28">
        <v>-236299</v>
      </c>
      <c r="V153" s="28">
        <v>-395538</v>
      </c>
      <c r="W153" s="28">
        <v>-260642.52</v>
      </c>
      <c r="X153" s="28">
        <v>837679</v>
      </c>
      <c r="Y153" s="28">
        <v>239955</v>
      </c>
      <c r="Z153" s="28">
        <v>-1168342</v>
      </c>
      <c r="AA153" s="28">
        <v>483736</v>
      </c>
      <c r="AB153" s="28">
        <v>141711</v>
      </c>
      <c r="AC153" s="28">
        <v>464821</v>
      </c>
      <c r="AD153" s="28">
        <v>100000</v>
      </c>
      <c r="AE153" s="28">
        <v>805476</v>
      </c>
      <c r="AF153" s="28">
        <v>731228</v>
      </c>
      <c r="AG153" s="28">
        <v>597724</v>
      </c>
      <c r="AH153" s="28">
        <v>0</v>
      </c>
      <c r="AI153" s="29">
        <v>0.16</v>
      </c>
      <c r="AJ153" s="29">
        <v>0.2</v>
      </c>
      <c r="AK153" s="29">
        <v>0.23</v>
      </c>
      <c r="AL153" s="30">
        <v>2.76</v>
      </c>
      <c r="AM153" s="30">
        <v>100.38</v>
      </c>
      <c r="AN153" s="31">
        <v>2.69</v>
      </c>
      <c r="AO153" s="32">
        <v>36.78</v>
      </c>
      <c r="AP153" s="32">
        <v>245.05</v>
      </c>
      <c r="AQ153" s="33">
        <v>-1.6</v>
      </c>
      <c r="AR153" s="34">
        <v>-49.11</v>
      </c>
      <c r="AS153" s="32">
        <v>-33.85</v>
      </c>
      <c r="AT153" s="32">
        <v>-30.37</v>
      </c>
      <c r="AU153" s="24">
        <v>-54.09</v>
      </c>
      <c r="AV153" s="33">
        <v>-5.14</v>
      </c>
      <c r="AW153" s="33">
        <v>-0.38</v>
      </c>
      <c r="AX153" s="47"/>
    </row>
    <row r="154" spans="1:50" x14ac:dyDescent="0.25">
      <c r="A154" s="50">
        <v>153</v>
      </c>
      <c r="B154" s="23" t="s">
        <v>465</v>
      </c>
      <c r="C154" s="24" t="s">
        <v>466</v>
      </c>
      <c r="D154" s="24" t="s">
        <v>57</v>
      </c>
      <c r="E154" s="25">
        <v>82108</v>
      </c>
      <c r="F154" s="24" t="s">
        <v>58</v>
      </c>
      <c r="G154" s="24" t="s">
        <v>59</v>
      </c>
      <c r="H154" s="24" t="s">
        <v>316</v>
      </c>
      <c r="I154" s="26">
        <v>3</v>
      </c>
      <c r="J154" s="26">
        <f t="shared" si="5"/>
        <v>4</v>
      </c>
      <c r="K154" s="24" t="s">
        <v>61</v>
      </c>
      <c r="L154" s="27">
        <v>43035</v>
      </c>
      <c r="M154" s="28">
        <v>1300767</v>
      </c>
      <c r="N154" s="28">
        <v>1300767</v>
      </c>
      <c r="O154" s="28">
        <v>0</v>
      </c>
      <c r="P154" s="28">
        <v>851</v>
      </c>
      <c r="Q154" s="28">
        <v>851</v>
      </c>
      <c r="R154" s="28">
        <v>1383</v>
      </c>
      <c r="S154" s="28">
        <v>1383</v>
      </c>
      <c r="T154" s="28">
        <v>2234</v>
      </c>
      <c r="U154" s="28">
        <v>2234</v>
      </c>
      <c r="V154" s="28">
        <v>2234</v>
      </c>
      <c r="W154" s="28">
        <v>-34244.800000000003</v>
      </c>
      <c r="X154" s="28">
        <v>839582</v>
      </c>
      <c r="Y154" s="28">
        <v>44873</v>
      </c>
      <c r="Z154" s="28">
        <v>11918</v>
      </c>
      <c r="AA154" s="28">
        <v>42432</v>
      </c>
      <c r="AB154" s="28">
        <v>0</v>
      </c>
      <c r="AC154" s="28">
        <v>461185</v>
      </c>
      <c r="AD154" s="28">
        <v>5000</v>
      </c>
      <c r="AE154" s="28">
        <v>882923</v>
      </c>
      <c r="AF154" s="28">
        <v>0</v>
      </c>
      <c r="AG154" s="28">
        <v>794709</v>
      </c>
      <c r="AH154" s="28">
        <v>0</v>
      </c>
      <c r="AI154" s="29">
        <v>0.84</v>
      </c>
      <c r="AJ154" s="29">
        <v>84.34</v>
      </c>
      <c r="AK154" s="29">
        <v>84.34</v>
      </c>
      <c r="AL154" s="30">
        <v>241.93</v>
      </c>
      <c r="AM154" s="30">
        <v>3</v>
      </c>
      <c r="AN154" s="31">
        <v>0</v>
      </c>
      <c r="AO154" s="32">
        <v>1.19</v>
      </c>
      <c r="AP154" s="32">
        <v>98.65</v>
      </c>
      <c r="AQ154" s="33">
        <v>0</v>
      </c>
      <c r="AR154" s="34">
        <v>0.16</v>
      </c>
      <c r="AS154" s="32">
        <v>11.6</v>
      </c>
      <c r="AT154" s="32">
        <v>0.11</v>
      </c>
      <c r="AU154" s="24">
        <v>0</v>
      </c>
      <c r="AV154" s="33">
        <v>2.5</v>
      </c>
      <c r="AW154" s="33">
        <v>0.48</v>
      </c>
      <c r="AX154" s="47"/>
    </row>
    <row r="155" spans="1:50" x14ac:dyDescent="0.25">
      <c r="A155" s="50">
        <v>154</v>
      </c>
      <c r="B155" s="23" t="s">
        <v>467</v>
      </c>
      <c r="C155" s="24" t="s">
        <v>468</v>
      </c>
      <c r="D155" s="24" t="s">
        <v>469</v>
      </c>
      <c r="E155" s="25" t="s">
        <v>470</v>
      </c>
      <c r="F155" s="24" t="s">
        <v>219</v>
      </c>
      <c r="G155" s="24" t="s">
        <v>220</v>
      </c>
      <c r="H155" s="24" t="s">
        <v>66</v>
      </c>
      <c r="I155" s="26">
        <v>10</v>
      </c>
      <c r="J155" s="26">
        <f t="shared" si="5"/>
        <v>24</v>
      </c>
      <c r="K155" s="24" t="s">
        <v>61</v>
      </c>
      <c r="L155" s="27">
        <v>41034</v>
      </c>
      <c r="M155" s="28">
        <v>1299659</v>
      </c>
      <c r="N155" s="28">
        <v>1299780</v>
      </c>
      <c r="O155" s="28">
        <v>121</v>
      </c>
      <c r="P155" s="28">
        <v>574</v>
      </c>
      <c r="Q155" s="28">
        <v>574</v>
      </c>
      <c r="R155" s="28">
        <v>11</v>
      </c>
      <c r="S155" s="28">
        <v>11</v>
      </c>
      <c r="T155" s="28">
        <v>8376</v>
      </c>
      <c r="U155" s="28">
        <v>30188</v>
      </c>
      <c r="V155" s="28">
        <v>585</v>
      </c>
      <c r="W155" s="28">
        <v>-25249.68</v>
      </c>
      <c r="X155" s="28">
        <v>265</v>
      </c>
      <c r="Y155" s="28">
        <v>289956</v>
      </c>
      <c r="Z155" s="28">
        <v>158920</v>
      </c>
      <c r="AA155" s="28">
        <v>315147</v>
      </c>
      <c r="AB155" s="28">
        <v>855666</v>
      </c>
      <c r="AC155" s="28">
        <v>0</v>
      </c>
      <c r="AD155" s="28">
        <v>5000</v>
      </c>
      <c r="AE155" s="28">
        <v>560549</v>
      </c>
      <c r="AF155" s="28">
        <v>49359</v>
      </c>
      <c r="AG155" s="28">
        <v>1022264</v>
      </c>
      <c r="AH155" s="28">
        <v>1311955</v>
      </c>
      <c r="AI155" s="29">
        <v>0.1</v>
      </c>
      <c r="AJ155" s="29">
        <v>0.95</v>
      </c>
      <c r="AK155" s="29">
        <v>1.37</v>
      </c>
      <c r="AL155" s="30">
        <v>87.52</v>
      </c>
      <c r="AM155" s="30">
        <v>131.13999999999999</v>
      </c>
      <c r="AN155" s="31">
        <v>43.96</v>
      </c>
      <c r="AO155" s="32">
        <v>66.459999999999994</v>
      </c>
      <c r="AP155" s="32">
        <v>71.62</v>
      </c>
      <c r="AQ155" s="33">
        <v>3.22</v>
      </c>
      <c r="AR155" s="34">
        <v>0</v>
      </c>
      <c r="AS155" s="32">
        <v>0.01</v>
      </c>
      <c r="AT155" s="32">
        <v>0</v>
      </c>
      <c r="AU155" s="24">
        <v>0.02</v>
      </c>
      <c r="AV155" s="33">
        <v>0.48</v>
      </c>
      <c r="AW155" s="33">
        <v>0.66</v>
      </c>
      <c r="AX155" s="47"/>
    </row>
    <row r="156" spans="1:50" x14ac:dyDescent="0.25">
      <c r="A156" s="50">
        <v>155</v>
      </c>
      <c r="B156" s="23" t="s">
        <v>471</v>
      </c>
      <c r="C156" s="24">
        <v>900</v>
      </c>
      <c r="D156" s="24" t="s">
        <v>472</v>
      </c>
      <c r="E156" s="25" t="s">
        <v>473</v>
      </c>
      <c r="F156" s="24" t="s">
        <v>474</v>
      </c>
      <c r="G156" s="24" t="s">
        <v>76</v>
      </c>
      <c r="H156" s="24" t="s">
        <v>53</v>
      </c>
      <c r="I156" s="26">
        <v>25</v>
      </c>
      <c r="J156" s="26">
        <f t="shared" si="5"/>
        <v>49</v>
      </c>
      <c r="K156" s="24" t="s">
        <v>61</v>
      </c>
      <c r="L156" s="27">
        <v>39924</v>
      </c>
      <c r="M156" s="28">
        <v>1295203</v>
      </c>
      <c r="N156" s="28">
        <v>1295203</v>
      </c>
      <c r="O156" s="28">
        <v>0</v>
      </c>
      <c r="P156" s="28">
        <v>32966</v>
      </c>
      <c r="Q156" s="28">
        <v>0</v>
      </c>
      <c r="R156" s="28">
        <v>-69038</v>
      </c>
      <c r="S156" s="28">
        <v>-69038</v>
      </c>
      <c r="T156" s="28">
        <v>17094</v>
      </c>
      <c r="U156" s="28">
        <v>151034</v>
      </c>
      <c r="V156" s="28">
        <v>-36072</v>
      </c>
      <c r="W156" s="28">
        <v>-122414.68</v>
      </c>
      <c r="X156" s="28">
        <v>2388</v>
      </c>
      <c r="Y156" s="28">
        <v>460840</v>
      </c>
      <c r="Z156" s="28">
        <v>116362</v>
      </c>
      <c r="AA156" s="28">
        <v>511950</v>
      </c>
      <c r="AB156" s="28">
        <v>374856</v>
      </c>
      <c r="AC156" s="28">
        <v>9801</v>
      </c>
      <c r="AD156" s="28">
        <v>6640</v>
      </c>
      <c r="AE156" s="28">
        <v>4760356</v>
      </c>
      <c r="AF156" s="28">
        <v>4599884</v>
      </c>
      <c r="AG156" s="28">
        <v>835657</v>
      </c>
      <c r="AH156" s="28">
        <v>1294109</v>
      </c>
      <c r="AI156" s="29">
        <v>0.01</v>
      </c>
      <c r="AJ156" s="29">
        <v>0.05</v>
      </c>
      <c r="AK156" s="29">
        <v>7.0000000000000007E-2</v>
      </c>
      <c r="AL156" s="30">
        <v>30.53</v>
      </c>
      <c r="AM156" s="30">
        <v>975.28</v>
      </c>
      <c r="AN156" s="31">
        <v>7.28</v>
      </c>
      <c r="AO156" s="32">
        <v>80.31</v>
      </c>
      <c r="AP156" s="32">
        <v>65.36</v>
      </c>
      <c r="AQ156" s="33">
        <v>0.03</v>
      </c>
      <c r="AR156" s="34">
        <v>-1.45</v>
      </c>
      <c r="AS156" s="32">
        <v>-59.33</v>
      </c>
      <c r="AT156" s="32">
        <v>-5.33</v>
      </c>
      <c r="AU156" s="24">
        <v>-1.5</v>
      </c>
      <c r="AV156" s="33">
        <v>0.01</v>
      </c>
      <c r="AW156" s="33">
        <v>0.13</v>
      </c>
      <c r="AX156" s="47"/>
    </row>
    <row r="157" spans="1:50" x14ac:dyDescent="0.25">
      <c r="A157" s="50">
        <v>156</v>
      </c>
      <c r="B157" s="23" t="s">
        <v>475</v>
      </c>
      <c r="C157" s="24" t="s">
        <v>476</v>
      </c>
      <c r="D157" s="24" t="s">
        <v>57</v>
      </c>
      <c r="E157" s="25">
        <v>82108</v>
      </c>
      <c r="F157" s="24" t="s">
        <v>58</v>
      </c>
      <c r="G157" s="24" t="s">
        <v>59</v>
      </c>
      <c r="H157" s="24" t="s">
        <v>81</v>
      </c>
      <c r="I157" s="26">
        <v>10</v>
      </c>
      <c r="J157" s="26">
        <f t="shared" si="5"/>
        <v>24</v>
      </c>
      <c r="K157" s="24" t="s">
        <v>61</v>
      </c>
      <c r="L157" s="27">
        <v>42712</v>
      </c>
      <c r="M157" s="28">
        <v>1294173</v>
      </c>
      <c r="N157" s="28">
        <v>1294173</v>
      </c>
      <c r="O157" s="28">
        <v>0</v>
      </c>
      <c r="P157" s="28">
        <v>2392</v>
      </c>
      <c r="Q157" s="28">
        <v>2392</v>
      </c>
      <c r="R157" s="28">
        <v>-22244</v>
      </c>
      <c r="S157" s="28">
        <v>-22244</v>
      </c>
      <c r="T157" s="28">
        <v>-19852</v>
      </c>
      <c r="U157" s="28">
        <v>-19852</v>
      </c>
      <c r="V157" s="28">
        <v>-19852</v>
      </c>
      <c r="W157" s="28">
        <v>-43476.62</v>
      </c>
      <c r="X157" s="28">
        <v>17496</v>
      </c>
      <c r="Y157" s="28">
        <v>70174</v>
      </c>
      <c r="Z157" s="28">
        <v>709</v>
      </c>
      <c r="AA157" s="28">
        <v>92407</v>
      </c>
      <c r="AB157" s="28">
        <v>300688</v>
      </c>
      <c r="AC157" s="28">
        <v>46040</v>
      </c>
      <c r="AD157" s="28">
        <v>5000</v>
      </c>
      <c r="AE157" s="28">
        <v>688812</v>
      </c>
      <c r="AF157" s="28">
        <v>31872</v>
      </c>
      <c r="AG157" s="28">
        <v>1177959</v>
      </c>
      <c r="AH157" s="28">
        <v>1230637</v>
      </c>
      <c r="AI157" s="29">
        <v>0.27</v>
      </c>
      <c r="AJ157" s="29">
        <v>1.01</v>
      </c>
      <c r="AK157" s="29">
        <v>1.01</v>
      </c>
      <c r="AL157" s="30">
        <v>133.62</v>
      </c>
      <c r="AM157" s="30">
        <v>190.44</v>
      </c>
      <c r="AN157" s="31">
        <v>0.18</v>
      </c>
      <c r="AO157" s="32">
        <v>94</v>
      </c>
      <c r="AP157" s="32">
        <v>99.9</v>
      </c>
      <c r="AQ157" s="33">
        <v>0.02</v>
      </c>
      <c r="AR157" s="34">
        <v>-3.23</v>
      </c>
      <c r="AS157" s="32">
        <v>-3137.38</v>
      </c>
      <c r="AT157" s="32">
        <v>-1.72</v>
      </c>
      <c r="AU157" s="24">
        <v>-69.790000000000006</v>
      </c>
      <c r="AV157" s="33">
        <v>0.04</v>
      </c>
      <c r="AW157" s="33">
        <v>0.57999999999999996</v>
      </c>
      <c r="AX157" s="47"/>
    </row>
    <row r="158" spans="1:50" x14ac:dyDescent="0.25">
      <c r="A158" s="50">
        <v>157</v>
      </c>
      <c r="B158" s="23" t="s">
        <v>477</v>
      </c>
      <c r="C158" s="24" t="s">
        <v>478</v>
      </c>
      <c r="D158" s="24" t="s">
        <v>175</v>
      </c>
      <c r="E158" s="25">
        <v>96001</v>
      </c>
      <c r="F158" s="24" t="s">
        <v>175</v>
      </c>
      <c r="G158" s="24" t="s">
        <v>137</v>
      </c>
      <c r="H158" s="24" t="s">
        <v>53</v>
      </c>
      <c r="I158" s="26">
        <v>25</v>
      </c>
      <c r="J158" s="26">
        <f t="shared" si="5"/>
        <v>49</v>
      </c>
      <c r="K158" s="24" t="s">
        <v>61</v>
      </c>
      <c r="L158" s="27">
        <v>35825</v>
      </c>
      <c r="M158" s="28">
        <v>1233124</v>
      </c>
      <c r="N158" s="28">
        <v>1289595</v>
      </c>
      <c r="O158" s="28">
        <v>56471</v>
      </c>
      <c r="P158" s="28">
        <v>-4453</v>
      </c>
      <c r="Q158" s="28">
        <v>0</v>
      </c>
      <c r="R158" s="28">
        <v>-153927</v>
      </c>
      <c r="S158" s="28">
        <v>-153927</v>
      </c>
      <c r="T158" s="28">
        <v>-51718</v>
      </c>
      <c r="U158" s="28">
        <v>321377</v>
      </c>
      <c r="V158" s="28">
        <v>-158380</v>
      </c>
      <c r="W158" s="28">
        <v>-550610.02</v>
      </c>
      <c r="X158" s="28">
        <v>0</v>
      </c>
      <c r="Y158" s="28">
        <v>355835</v>
      </c>
      <c r="Z158" s="28">
        <v>3114755</v>
      </c>
      <c r="AA158" s="28">
        <v>340237</v>
      </c>
      <c r="AB158" s="28">
        <v>447052</v>
      </c>
      <c r="AC158" s="28">
        <v>0</v>
      </c>
      <c r="AD158" s="28">
        <v>66400</v>
      </c>
      <c r="AE158" s="28">
        <v>10485388</v>
      </c>
      <c r="AF158" s="28">
        <v>7849292</v>
      </c>
      <c r="AG158" s="28">
        <v>877289</v>
      </c>
      <c r="AH158" s="28">
        <v>1233124</v>
      </c>
      <c r="AI158" s="29">
        <v>0</v>
      </c>
      <c r="AJ158" s="29">
        <v>0.53</v>
      </c>
      <c r="AK158" s="29">
        <v>0.54</v>
      </c>
      <c r="AL158" s="30">
        <v>749.72</v>
      </c>
      <c r="AM158" s="30">
        <v>1983.64</v>
      </c>
      <c r="AN158" s="31">
        <v>5.37</v>
      </c>
      <c r="AO158" s="32">
        <v>69.239999999999995</v>
      </c>
      <c r="AP158" s="32">
        <v>47.15</v>
      </c>
      <c r="AQ158" s="33">
        <v>0.4</v>
      </c>
      <c r="AR158" s="34">
        <v>-1.47</v>
      </c>
      <c r="AS158" s="32">
        <v>-4.9400000000000004</v>
      </c>
      <c r="AT158" s="32">
        <v>-12.48</v>
      </c>
      <c r="AU158" s="24">
        <v>-1.96</v>
      </c>
      <c r="AV158" s="33">
        <v>-0.49</v>
      </c>
      <c r="AW158" s="33">
        <v>0.15</v>
      </c>
      <c r="AX158" s="47"/>
    </row>
    <row r="159" spans="1:50" x14ac:dyDescent="0.25">
      <c r="A159" s="50">
        <v>158</v>
      </c>
      <c r="B159" s="23" t="s">
        <v>479</v>
      </c>
      <c r="C159" s="24" t="s">
        <v>480</v>
      </c>
      <c r="D159" s="24" t="s">
        <v>84</v>
      </c>
      <c r="E159" s="25">
        <v>82109</v>
      </c>
      <c r="F159" s="24" t="s">
        <v>58</v>
      </c>
      <c r="G159" s="24" t="s">
        <v>59</v>
      </c>
      <c r="H159" s="24" t="s">
        <v>104</v>
      </c>
      <c r="I159" s="26">
        <v>5</v>
      </c>
      <c r="J159" s="26">
        <f t="shared" si="5"/>
        <v>9</v>
      </c>
      <c r="K159" s="24" t="s">
        <v>54</v>
      </c>
      <c r="L159" s="27">
        <v>39339</v>
      </c>
      <c r="M159" s="28">
        <v>1272377</v>
      </c>
      <c r="N159" s="28">
        <v>1288788</v>
      </c>
      <c r="O159" s="28">
        <v>16411</v>
      </c>
      <c r="P159" s="28">
        <v>0</v>
      </c>
      <c r="Q159" s="28">
        <v>0</v>
      </c>
      <c r="R159" s="28">
        <v>-43556</v>
      </c>
      <c r="S159" s="28">
        <v>-43556</v>
      </c>
      <c r="T159" s="28">
        <v>-42585</v>
      </c>
      <c r="U159" s="28">
        <v>-8362</v>
      </c>
      <c r="V159" s="28">
        <v>-43556</v>
      </c>
      <c r="W159" s="28">
        <v>-297550.28000000003</v>
      </c>
      <c r="X159" s="28">
        <v>104244</v>
      </c>
      <c r="Y159" s="28">
        <v>471542</v>
      </c>
      <c r="Z159" s="28">
        <v>2487614</v>
      </c>
      <c r="AA159" s="28">
        <v>508538</v>
      </c>
      <c r="AB159" s="28">
        <v>409449</v>
      </c>
      <c r="AC159" s="28">
        <v>77606</v>
      </c>
      <c r="AD159" s="28">
        <v>2639491</v>
      </c>
      <c r="AE159" s="28">
        <v>2855636</v>
      </c>
      <c r="AF159" s="28">
        <v>2478976</v>
      </c>
      <c r="AG159" s="28">
        <v>745869</v>
      </c>
      <c r="AH159" s="28">
        <v>323303</v>
      </c>
      <c r="AI159" s="29">
        <v>0.56999999999999995</v>
      </c>
      <c r="AJ159" s="29">
        <v>0.95</v>
      </c>
      <c r="AK159" s="29">
        <v>1.08</v>
      </c>
      <c r="AL159" s="30">
        <v>36.51</v>
      </c>
      <c r="AM159" s="30">
        <v>147.99</v>
      </c>
      <c r="AN159" s="31">
        <v>12.99</v>
      </c>
      <c r="AO159" s="32">
        <v>11.85</v>
      </c>
      <c r="AP159" s="32">
        <v>12.89</v>
      </c>
      <c r="AQ159" s="33">
        <v>1</v>
      </c>
      <c r="AR159" s="34">
        <v>-1.53</v>
      </c>
      <c r="AS159" s="32">
        <v>-1.75</v>
      </c>
      <c r="AT159" s="32">
        <v>-3.42</v>
      </c>
      <c r="AU159" s="24">
        <v>-1.76</v>
      </c>
      <c r="AV159" s="33">
        <v>1.23</v>
      </c>
      <c r="AW159" s="33">
        <v>0.15</v>
      </c>
      <c r="AX159" s="47"/>
    </row>
    <row r="160" spans="1:50" x14ac:dyDescent="0.25">
      <c r="A160" s="50">
        <v>159</v>
      </c>
      <c r="B160" s="23" t="s">
        <v>481</v>
      </c>
      <c r="C160" s="24" t="s">
        <v>482</v>
      </c>
      <c r="D160" s="24" t="s">
        <v>84</v>
      </c>
      <c r="E160" s="25">
        <v>81101</v>
      </c>
      <c r="F160" s="24" t="s">
        <v>70</v>
      </c>
      <c r="G160" s="24" t="s">
        <v>59</v>
      </c>
      <c r="H160" s="24" t="s">
        <v>53</v>
      </c>
      <c r="I160" s="26" t="s">
        <v>60</v>
      </c>
      <c r="J160" s="26" t="s">
        <v>60</v>
      </c>
      <c r="K160" s="24" t="s">
        <v>61</v>
      </c>
      <c r="L160" s="27">
        <v>41465</v>
      </c>
      <c r="M160" s="28">
        <v>1279394</v>
      </c>
      <c r="N160" s="28">
        <v>1279641</v>
      </c>
      <c r="O160" s="28">
        <v>247</v>
      </c>
      <c r="P160" s="28">
        <v>960</v>
      </c>
      <c r="Q160" s="28">
        <v>960</v>
      </c>
      <c r="R160" s="28">
        <v>11944</v>
      </c>
      <c r="S160" s="28">
        <v>11944</v>
      </c>
      <c r="T160" s="28">
        <v>12904</v>
      </c>
      <c r="U160" s="28">
        <v>12904</v>
      </c>
      <c r="V160" s="28">
        <v>12904</v>
      </c>
      <c r="W160" s="28">
        <v>-35457.14</v>
      </c>
      <c r="X160" s="28">
        <v>-1207</v>
      </c>
      <c r="Y160" s="28">
        <v>104020</v>
      </c>
      <c r="Z160" s="28">
        <v>-78929</v>
      </c>
      <c r="AA160" s="28">
        <v>139630</v>
      </c>
      <c r="AB160" s="28">
        <v>92054</v>
      </c>
      <c r="AC160" s="28">
        <v>1059187</v>
      </c>
      <c r="AD160" s="28">
        <v>5000</v>
      </c>
      <c r="AE160" s="28">
        <v>1262902</v>
      </c>
      <c r="AF160" s="28">
        <v>0</v>
      </c>
      <c r="AG160" s="28">
        <v>118453</v>
      </c>
      <c r="AH160" s="28">
        <v>223680</v>
      </c>
      <c r="AI160" s="29">
        <v>0</v>
      </c>
      <c r="AJ160" s="29">
        <v>0.94</v>
      </c>
      <c r="AK160" s="29">
        <v>0.94</v>
      </c>
      <c r="AL160" s="30">
        <v>355.36</v>
      </c>
      <c r="AM160" s="30">
        <v>410.19</v>
      </c>
      <c r="AN160" s="31">
        <v>0</v>
      </c>
      <c r="AO160" s="32">
        <v>106.25</v>
      </c>
      <c r="AP160" s="32">
        <v>106.25</v>
      </c>
      <c r="AQ160" s="33">
        <v>0</v>
      </c>
      <c r="AR160" s="34">
        <v>0.95</v>
      </c>
      <c r="AS160" s="32">
        <v>-15.13</v>
      </c>
      <c r="AT160" s="32">
        <v>0.93</v>
      </c>
      <c r="AU160" s="24">
        <v>0</v>
      </c>
      <c r="AV160" s="33">
        <v>1.51</v>
      </c>
      <c r="AW160" s="33">
        <v>0.48</v>
      </c>
      <c r="AX160" s="47"/>
    </row>
    <row r="161" spans="1:50" x14ac:dyDescent="0.25">
      <c r="A161" s="50">
        <v>160</v>
      </c>
      <c r="B161" s="23" t="s">
        <v>483</v>
      </c>
      <c r="C161" s="24" t="s">
        <v>484</v>
      </c>
      <c r="D161" s="24" t="s">
        <v>84</v>
      </c>
      <c r="E161" s="25">
        <v>82108</v>
      </c>
      <c r="F161" s="24" t="s">
        <v>58</v>
      </c>
      <c r="G161" s="24" t="s">
        <v>59</v>
      </c>
      <c r="H161" s="24" t="s">
        <v>81</v>
      </c>
      <c r="I161" s="26">
        <v>10</v>
      </c>
      <c r="J161" s="26">
        <f t="shared" ref="J161:J173" si="6">IF(I161=0,0,IF(I161=1,1,IF(I161=2,2,(IF(I161=3,4,IF(I161=5,9,IF(I161=10,24,IF(I161=25,49,IF(I161=50,99,"X")))))))))</f>
        <v>24</v>
      </c>
      <c r="K161" s="24" t="s">
        <v>61</v>
      </c>
      <c r="L161" s="27">
        <v>39123</v>
      </c>
      <c r="M161" s="28">
        <v>1273275</v>
      </c>
      <c r="N161" s="28">
        <v>1273476</v>
      </c>
      <c r="O161" s="28">
        <v>201</v>
      </c>
      <c r="P161" s="28">
        <v>7745</v>
      </c>
      <c r="Q161" s="28">
        <v>7745</v>
      </c>
      <c r="R161" s="28">
        <v>-94771</v>
      </c>
      <c r="S161" s="28">
        <v>-94771</v>
      </c>
      <c r="T161" s="28">
        <v>-70746</v>
      </c>
      <c r="U161" s="28">
        <v>226933</v>
      </c>
      <c r="V161" s="28">
        <v>-87026</v>
      </c>
      <c r="W161" s="28">
        <v>-109246.38</v>
      </c>
      <c r="X161" s="28">
        <v>789109</v>
      </c>
      <c r="Y161" s="28">
        <v>484055</v>
      </c>
      <c r="Z161" s="28">
        <v>48149</v>
      </c>
      <c r="AA161" s="28">
        <v>307808</v>
      </c>
      <c r="AB161" s="28">
        <v>115158</v>
      </c>
      <c r="AC161" s="28">
        <v>343473</v>
      </c>
      <c r="AD161" s="28">
        <v>12500</v>
      </c>
      <c r="AE161" s="28">
        <v>1244016</v>
      </c>
      <c r="AF161" s="28">
        <v>663890</v>
      </c>
      <c r="AG161" s="28">
        <v>445747</v>
      </c>
      <c r="AH161" s="28">
        <v>140693</v>
      </c>
      <c r="AI161" s="29">
        <v>0</v>
      </c>
      <c r="AJ161" s="29">
        <v>0.45</v>
      </c>
      <c r="AK161" s="29">
        <v>0.5</v>
      </c>
      <c r="AL161" s="30">
        <v>148.24</v>
      </c>
      <c r="AM161" s="30">
        <v>530.65</v>
      </c>
      <c r="AN161" s="31">
        <v>15.34</v>
      </c>
      <c r="AO161" s="32">
        <v>93.51</v>
      </c>
      <c r="AP161" s="32">
        <v>96.13</v>
      </c>
      <c r="AQ161" s="33">
        <v>7.0000000000000007E-2</v>
      </c>
      <c r="AR161" s="34">
        <v>-7.62</v>
      </c>
      <c r="AS161" s="32">
        <v>-196.83</v>
      </c>
      <c r="AT161" s="32">
        <v>-7.44</v>
      </c>
      <c r="AU161" s="24">
        <v>-14.28</v>
      </c>
      <c r="AV161" s="33">
        <v>0.95</v>
      </c>
      <c r="AW161" s="33">
        <v>0.36</v>
      </c>
      <c r="AX161" s="47"/>
    </row>
    <row r="162" spans="1:50" x14ac:dyDescent="0.25">
      <c r="A162" s="50">
        <v>161</v>
      </c>
      <c r="B162" s="23" t="s">
        <v>485</v>
      </c>
      <c r="C162" s="24" t="s">
        <v>486</v>
      </c>
      <c r="D162" s="24" t="s">
        <v>50</v>
      </c>
      <c r="E162" s="25" t="s">
        <v>51</v>
      </c>
      <c r="F162" s="24" t="s">
        <v>50</v>
      </c>
      <c r="G162" s="24" t="s">
        <v>52</v>
      </c>
      <c r="H162" s="24" t="s">
        <v>104</v>
      </c>
      <c r="I162" s="26">
        <v>25</v>
      </c>
      <c r="J162" s="26">
        <f t="shared" si="6"/>
        <v>49</v>
      </c>
      <c r="K162" s="24" t="s">
        <v>61</v>
      </c>
      <c r="L162" s="27">
        <v>37582</v>
      </c>
      <c r="M162" s="28">
        <v>1272284</v>
      </c>
      <c r="N162" s="28">
        <v>1272284</v>
      </c>
      <c r="O162" s="28">
        <v>0</v>
      </c>
      <c r="P162" s="28">
        <v>29228</v>
      </c>
      <c r="Q162" s="28">
        <v>29228</v>
      </c>
      <c r="R162" s="28">
        <v>76111</v>
      </c>
      <c r="S162" s="28">
        <v>76111</v>
      </c>
      <c r="T162" s="28">
        <v>108814</v>
      </c>
      <c r="U162" s="28">
        <v>180141</v>
      </c>
      <c r="V162" s="28">
        <v>105339</v>
      </c>
      <c r="W162" s="28">
        <v>17371.86</v>
      </c>
      <c r="X162" s="28">
        <v>156627</v>
      </c>
      <c r="Y162" s="28">
        <v>545678</v>
      </c>
      <c r="Z162" s="28">
        <v>496483</v>
      </c>
      <c r="AA162" s="28">
        <v>509036</v>
      </c>
      <c r="AB162" s="28">
        <v>519549</v>
      </c>
      <c r="AC162" s="28">
        <v>160241</v>
      </c>
      <c r="AD162" s="28">
        <v>6639</v>
      </c>
      <c r="AE162" s="28">
        <v>997259</v>
      </c>
      <c r="AF162" s="28">
        <v>584781</v>
      </c>
      <c r="AG162" s="28">
        <v>566365</v>
      </c>
      <c r="AH162" s="28">
        <v>2249</v>
      </c>
      <c r="AI162" s="29">
        <v>0.78</v>
      </c>
      <c r="AJ162" s="29">
        <v>0.8</v>
      </c>
      <c r="AK162" s="29">
        <v>0.82</v>
      </c>
      <c r="AL162" s="30">
        <v>3.21</v>
      </c>
      <c r="AM162" s="30">
        <v>248.11</v>
      </c>
      <c r="AN162" s="31">
        <v>2.35</v>
      </c>
      <c r="AO162" s="32">
        <v>50.22</v>
      </c>
      <c r="AP162" s="32">
        <v>50.22</v>
      </c>
      <c r="AQ162" s="33">
        <v>0.85</v>
      </c>
      <c r="AR162" s="34">
        <v>7.63</v>
      </c>
      <c r="AS162" s="32">
        <v>15.33</v>
      </c>
      <c r="AT162" s="32">
        <v>5.98</v>
      </c>
      <c r="AU162" s="24">
        <v>13.02</v>
      </c>
      <c r="AV162" s="33">
        <v>2.92</v>
      </c>
      <c r="AW162" s="33">
        <v>0.51</v>
      </c>
      <c r="AX162" s="47"/>
    </row>
    <row r="163" spans="1:50" x14ac:dyDescent="0.25">
      <c r="A163" s="50">
        <v>162</v>
      </c>
      <c r="B163" s="23" t="s">
        <v>487</v>
      </c>
      <c r="C163" s="24" t="s">
        <v>488</v>
      </c>
      <c r="D163" s="24" t="s">
        <v>489</v>
      </c>
      <c r="E163" s="25" t="s">
        <v>95</v>
      </c>
      <c r="F163" s="24" t="s">
        <v>168</v>
      </c>
      <c r="G163" s="24" t="s">
        <v>97</v>
      </c>
      <c r="H163" s="24" t="s">
        <v>81</v>
      </c>
      <c r="I163" s="26">
        <v>25</v>
      </c>
      <c r="J163" s="26">
        <f t="shared" si="6"/>
        <v>49</v>
      </c>
      <c r="K163" s="24" t="s">
        <v>61</v>
      </c>
      <c r="L163" s="27">
        <v>38927</v>
      </c>
      <c r="M163" s="28">
        <v>1266313</v>
      </c>
      <c r="N163" s="28">
        <v>1266313</v>
      </c>
      <c r="O163" s="28">
        <v>0</v>
      </c>
      <c r="P163" s="28">
        <v>0</v>
      </c>
      <c r="Q163" s="28">
        <v>0</v>
      </c>
      <c r="R163" s="28">
        <v>-178417</v>
      </c>
      <c r="S163" s="28">
        <v>-178417</v>
      </c>
      <c r="T163" s="28">
        <v>-176250</v>
      </c>
      <c r="U163" s="28">
        <v>-176250</v>
      </c>
      <c r="V163" s="28">
        <v>-178417</v>
      </c>
      <c r="W163" s="28">
        <v>-114355.34</v>
      </c>
      <c r="X163" s="28">
        <v>93651</v>
      </c>
      <c r="Y163" s="28">
        <v>87596</v>
      </c>
      <c r="Z163" s="28">
        <v>-634621</v>
      </c>
      <c r="AA163" s="28">
        <v>221028</v>
      </c>
      <c r="AB163" s="28">
        <v>775277</v>
      </c>
      <c r="AC163" s="28">
        <v>20133</v>
      </c>
      <c r="AD163" s="28">
        <v>6639</v>
      </c>
      <c r="AE163" s="28">
        <v>285815</v>
      </c>
      <c r="AF163" s="28">
        <v>2853</v>
      </c>
      <c r="AG163" s="28">
        <v>1158584</v>
      </c>
      <c r="AH163" s="28">
        <v>1152529</v>
      </c>
      <c r="AI163" s="29">
        <v>0.01</v>
      </c>
      <c r="AJ163" s="29">
        <v>0.31</v>
      </c>
      <c r="AK163" s="29">
        <v>0.31</v>
      </c>
      <c r="AL163" s="30">
        <v>77.38</v>
      </c>
      <c r="AM163" s="30">
        <v>280.60000000000002</v>
      </c>
      <c r="AN163" s="31">
        <v>0</v>
      </c>
      <c r="AO163" s="32">
        <v>321.44</v>
      </c>
      <c r="AP163" s="32">
        <v>322.04000000000002</v>
      </c>
      <c r="AQ163" s="33">
        <v>-222.44</v>
      </c>
      <c r="AR163" s="34">
        <v>-62.42</v>
      </c>
      <c r="AS163" s="32">
        <v>-28.11</v>
      </c>
      <c r="AT163" s="32">
        <v>-14.09</v>
      </c>
      <c r="AU163" s="24">
        <v>-6253.66</v>
      </c>
      <c r="AV163" s="33">
        <v>-6.29</v>
      </c>
      <c r="AW163" s="33">
        <v>1.22</v>
      </c>
      <c r="AX163" s="47"/>
    </row>
    <row r="164" spans="1:50" x14ac:dyDescent="0.25">
      <c r="A164" s="50">
        <v>163</v>
      </c>
      <c r="B164" s="23" t="s">
        <v>490</v>
      </c>
      <c r="C164" s="24" t="s">
        <v>491</v>
      </c>
      <c r="D164" s="24" t="s">
        <v>255</v>
      </c>
      <c r="E164" s="25" t="s">
        <v>492</v>
      </c>
      <c r="F164" s="24" t="s">
        <v>255</v>
      </c>
      <c r="G164" s="24" t="s">
        <v>52</v>
      </c>
      <c r="H164" s="24" t="s">
        <v>81</v>
      </c>
      <c r="I164" s="26">
        <v>25</v>
      </c>
      <c r="J164" s="26">
        <f t="shared" si="6"/>
        <v>49</v>
      </c>
      <c r="K164" s="24" t="s">
        <v>61</v>
      </c>
      <c r="L164" s="27">
        <v>39276</v>
      </c>
      <c r="M164" s="28">
        <v>1262371</v>
      </c>
      <c r="N164" s="28">
        <v>1262468</v>
      </c>
      <c r="O164" s="28">
        <v>97</v>
      </c>
      <c r="P164" s="28">
        <v>3715</v>
      </c>
      <c r="Q164" s="28">
        <v>3715</v>
      </c>
      <c r="R164" s="28">
        <v>-13728</v>
      </c>
      <c r="S164" s="28">
        <v>-13728</v>
      </c>
      <c r="T164" s="28">
        <v>-9313</v>
      </c>
      <c r="U164" s="28">
        <v>30915</v>
      </c>
      <c r="V164" s="28">
        <v>-10013</v>
      </c>
      <c r="W164" s="28">
        <v>-37913.800000000003</v>
      </c>
      <c r="X164" s="28">
        <v>631383</v>
      </c>
      <c r="Y164" s="28">
        <v>397797</v>
      </c>
      <c r="Z164" s="28">
        <v>161702</v>
      </c>
      <c r="AA164" s="28">
        <v>496863</v>
      </c>
      <c r="AB164" s="28">
        <v>103906</v>
      </c>
      <c r="AC164" s="28">
        <v>587981</v>
      </c>
      <c r="AD164" s="28">
        <v>6640</v>
      </c>
      <c r="AE164" s="28">
        <v>519032</v>
      </c>
      <c r="AF164" s="28">
        <v>24946</v>
      </c>
      <c r="AG164" s="28">
        <v>276593</v>
      </c>
      <c r="AH164" s="28">
        <v>43007</v>
      </c>
      <c r="AI164" s="29">
        <v>0.78</v>
      </c>
      <c r="AJ164" s="29">
        <v>1.36</v>
      </c>
      <c r="AK164" s="29">
        <v>1.45</v>
      </c>
      <c r="AL164" s="30">
        <v>54.96</v>
      </c>
      <c r="AM164" s="30">
        <v>137.82</v>
      </c>
      <c r="AN164" s="31">
        <v>7.67</v>
      </c>
      <c r="AO164" s="32">
        <v>63.77</v>
      </c>
      <c r="AP164" s="32">
        <v>68.849999999999994</v>
      </c>
      <c r="AQ164" s="33">
        <v>6.48</v>
      </c>
      <c r="AR164" s="34">
        <v>-2.64</v>
      </c>
      <c r="AS164" s="32">
        <v>-8.49</v>
      </c>
      <c r="AT164" s="32">
        <v>-1.0900000000000001</v>
      </c>
      <c r="AU164" s="24">
        <v>-55.03</v>
      </c>
      <c r="AV164" s="33">
        <v>5.42</v>
      </c>
      <c r="AW164" s="33">
        <v>0.66</v>
      </c>
      <c r="AX164" s="47"/>
    </row>
    <row r="165" spans="1:50" x14ac:dyDescent="0.25">
      <c r="A165" s="50">
        <v>164</v>
      </c>
      <c r="B165" s="23" t="s">
        <v>493</v>
      </c>
      <c r="C165" s="24" t="s">
        <v>494</v>
      </c>
      <c r="D165" s="24" t="s">
        <v>84</v>
      </c>
      <c r="E165" s="25">
        <v>81108</v>
      </c>
      <c r="F165" s="24" t="s">
        <v>70</v>
      </c>
      <c r="G165" s="24" t="s">
        <v>59</v>
      </c>
      <c r="H165" s="24" t="s">
        <v>71</v>
      </c>
      <c r="I165" s="26">
        <v>1</v>
      </c>
      <c r="J165" s="26">
        <f t="shared" si="6"/>
        <v>1</v>
      </c>
      <c r="K165" s="24" t="s">
        <v>61</v>
      </c>
      <c r="L165" s="27">
        <v>40263</v>
      </c>
      <c r="M165" s="28">
        <v>1257502</v>
      </c>
      <c r="N165" s="28">
        <v>1258603</v>
      </c>
      <c r="O165" s="28">
        <v>1101</v>
      </c>
      <c r="P165" s="28">
        <v>24246</v>
      </c>
      <c r="Q165" s="28">
        <v>24246</v>
      </c>
      <c r="R165" s="28">
        <v>53318</v>
      </c>
      <c r="S165" s="28">
        <v>53318</v>
      </c>
      <c r="T165" s="28">
        <v>88619</v>
      </c>
      <c r="U165" s="28">
        <v>148946</v>
      </c>
      <c r="V165" s="28">
        <v>77564</v>
      </c>
      <c r="W165" s="28">
        <v>39785.699999999997</v>
      </c>
      <c r="X165" s="28">
        <v>309416</v>
      </c>
      <c r="Y165" s="28">
        <v>178247</v>
      </c>
      <c r="Z165" s="28">
        <v>-12041</v>
      </c>
      <c r="AA165" s="28">
        <v>24299</v>
      </c>
      <c r="AB165" s="28">
        <v>193774</v>
      </c>
      <c r="AC165" s="28">
        <v>670338</v>
      </c>
      <c r="AD165" s="28">
        <v>5000</v>
      </c>
      <c r="AE165" s="28">
        <v>795799</v>
      </c>
      <c r="AF165" s="28">
        <v>328641</v>
      </c>
      <c r="AG165" s="28">
        <v>408917</v>
      </c>
      <c r="AH165" s="28">
        <v>277748</v>
      </c>
      <c r="AI165" s="29">
        <v>0.15</v>
      </c>
      <c r="AJ165" s="29">
        <v>0.68</v>
      </c>
      <c r="AK165" s="29">
        <v>0.73</v>
      </c>
      <c r="AL165" s="30">
        <v>97.27</v>
      </c>
      <c r="AM165" s="30">
        <v>213.97</v>
      </c>
      <c r="AN165" s="31">
        <v>9.48</v>
      </c>
      <c r="AO165" s="32">
        <v>80.61</v>
      </c>
      <c r="AP165" s="32">
        <v>101.51</v>
      </c>
      <c r="AQ165" s="33">
        <v>-0.04</v>
      </c>
      <c r="AR165" s="34">
        <v>6.7</v>
      </c>
      <c r="AS165" s="32">
        <v>-442.8</v>
      </c>
      <c r="AT165" s="32">
        <v>4.24</v>
      </c>
      <c r="AU165" s="24">
        <v>16.22</v>
      </c>
      <c r="AV165" s="33">
        <v>3.46</v>
      </c>
      <c r="AW165" s="33">
        <v>0.54</v>
      </c>
      <c r="AX165" s="47"/>
    </row>
    <row r="166" spans="1:50" x14ac:dyDescent="0.25">
      <c r="A166" s="50">
        <v>165</v>
      </c>
      <c r="B166" s="23" t="s">
        <v>495</v>
      </c>
      <c r="C166" s="24" t="s">
        <v>496</v>
      </c>
      <c r="D166" s="24" t="s">
        <v>89</v>
      </c>
      <c r="E166" s="25">
        <v>91702</v>
      </c>
      <c r="F166" s="24" t="s">
        <v>89</v>
      </c>
      <c r="G166" s="24" t="s">
        <v>90</v>
      </c>
      <c r="H166" s="24" t="s">
        <v>81</v>
      </c>
      <c r="I166" s="26">
        <v>25</v>
      </c>
      <c r="J166" s="26">
        <f t="shared" si="6"/>
        <v>49</v>
      </c>
      <c r="K166" s="24" t="s">
        <v>61</v>
      </c>
      <c r="L166" s="27">
        <v>42711</v>
      </c>
      <c r="M166" s="28">
        <v>1256528</v>
      </c>
      <c r="N166" s="28">
        <v>1256528</v>
      </c>
      <c r="O166" s="28">
        <v>0</v>
      </c>
      <c r="P166" s="28">
        <v>0</v>
      </c>
      <c r="Q166" s="28">
        <v>0</v>
      </c>
      <c r="R166" s="28">
        <v>-190462</v>
      </c>
      <c r="S166" s="28">
        <v>-190462</v>
      </c>
      <c r="T166" s="28">
        <v>-190462</v>
      </c>
      <c r="U166" s="28">
        <v>-139069</v>
      </c>
      <c r="V166" s="28">
        <v>-190462</v>
      </c>
      <c r="W166" s="28">
        <v>-171688.16</v>
      </c>
      <c r="X166" s="28">
        <v>0</v>
      </c>
      <c r="Y166" s="28">
        <v>48416</v>
      </c>
      <c r="Z166" s="28">
        <v>8762</v>
      </c>
      <c r="AA166" s="28">
        <v>232135</v>
      </c>
      <c r="AB166" s="28">
        <v>832951</v>
      </c>
      <c r="AC166" s="28">
        <v>0</v>
      </c>
      <c r="AD166" s="28">
        <v>5000</v>
      </c>
      <c r="AE166" s="28">
        <v>469821</v>
      </c>
      <c r="AF166" s="28">
        <v>264286</v>
      </c>
      <c r="AG166" s="28">
        <v>1208112</v>
      </c>
      <c r="AH166" s="28">
        <v>1256528</v>
      </c>
      <c r="AI166" s="29">
        <v>0.33</v>
      </c>
      <c r="AJ166" s="29">
        <v>0.41</v>
      </c>
      <c r="AK166" s="29">
        <v>0.46</v>
      </c>
      <c r="AL166" s="30">
        <v>11.28</v>
      </c>
      <c r="AM166" s="30">
        <v>133.62</v>
      </c>
      <c r="AN166" s="31">
        <v>5.65</v>
      </c>
      <c r="AO166" s="32">
        <v>95.44</v>
      </c>
      <c r="AP166" s="32">
        <v>98.14</v>
      </c>
      <c r="AQ166" s="33">
        <v>0.03</v>
      </c>
      <c r="AR166" s="34">
        <v>-40.54</v>
      </c>
      <c r="AS166" s="32">
        <v>-2173.73</v>
      </c>
      <c r="AT166" s="32">
        <v>-15.16</v>
      </c>
      <c r="AU166" s="24">
        <v>-72.069999999999993</v>
      </c>
      <c r="AV166" s="33">
        <v>-4.29</v>
      </c>
      <c r="AW166" s="33">
        <v>0.43</v>
      </c>
      <c r="AX166" s="47"/>
    </row>
    <row r="167" spans="1:50" x14ac:dyDescent="0.25">
      <c r="A167" s="50">
        <v>166</v>
      </c>
      <c r="B167" s="23" t="s">
        <v>497</v>
      </c>
      <c r="C167" s="24" t="s">
        <v>498</v>
      </c>
      <c r="D167" s="24" t="s">
        <v>499</v>
      </c>
      <c r="E167" s="25">
        <v>90045</v>
      </c>
      <c r="F167" s="24" t="s">
        <v>500</v>
      </c>
      <c r="G167" s="24" t="s">
        <v>59</v>
      </c>
      <c r="H167" s="24" t="s">
        <v>81</v>
      </c>
      <c r="I167" s="26">
        <v>25</v>
      </c>
      <c r="J167" s="26">
        <f t="shared" si="6"/>
        <v>49</v>
      </c>
      <c r="K167" s="24" t="s">
        <v>61</v>
      </c>
      <c r="L167" s="27">
        <v>40604</v>
      </c>
      <c r="M167" s="28">
        <v>1250918</v>
      </c>
      <c r="N167" s="28">
        <v>1250928</v>
      </c>
      <c r="O167" s="28">
        <v>10</v>
      </c>
      <c r="P167" s="28">
        <v>2638</v>
      </c>
      <c r="Q167" s="28">
        <v>2638</v>
      </c>
      <c r="R167" s="28">
        <v>35278</v>
      </c>
      <c r="S167" s="28">
        <v>35278</v>
      </c>
      <c r="T167" s="28">
        <v>43152</v>
      </c>
      <c r="U167" s="28">
        <v>85727</v>
      </c>
      <c r="V167" s="28">
        <v>37916</v>
      </c>
      <c r="W167" s="28">
        <v>-28167.78</v>
      </c>
      <c r="X167" s="28">
        <v>-8545</v>
      </c>
      <c r="Y167" s="28">
        <v>526936</v>
      </c>
      <c r="Z167" s="28">
        <v>391883</v>
      </c>
      <c r="AA167" s="28">
        <v>447932</v>
      </c>
      <c r="AB167" s="28">
        <v>607501</v>
      </c>
      <c r="AC167" s="28">
        <v>11116</v>
      </c>
      <c r="AD167" s="28">
        <v>7500</v>
      </c>
      <c r="AE167" s="28">
        <v>979410</v>
      </c>
      <c r="AF167" s="28">
        <v>801219</v>
      </c>
      <c r="AG167" s="28">
        <v>712866</v>
      </c>
      <c r="AH167" s="28">
        <v>14196</v>
      </c>
      <c r="AI167" s="29">
        <v>1.5</v>
      </c>
      <c r="AJ167" s="29">
        <v>2.33</v>
      </c>
      <c r="AK167" s="29">
        <v>2.52</v>
      </c>
      <c r="AL167" s="30">
        <v>16.28</v>
      </c>
      <c r="AM167" s="30">
        <v>33.79</v>
      </c>
      <c r="AN167" s="31">
        <v>3.64</v>
      </c>
      <c r="AO167" s="32">
        <v>6.94</v>
      </c>
      <c r="AP167" s="32">
        <v>59.99</v>
      </c>
      <c r="AQ167" s="33">
        <v>0.49</v>
      </c>
      <c r="AR167" s="34">
        <v>3.6</v>
      </c>
      <c r="AS167" s="32">
        <v>9</v>
      </c>
      <c r="AT167" s="32">
        <v>2.82</v>
      </c>
      <c r="AU167" s="24">
        <v>4.4000000000000004</v>
      </c>
      <c r="AV167" s="33">
        <v>0.92</v>
      </c>
      <c r="AW167" s="33">
        <v>0.55000000000000004</v>
      </c>
      <c r="AX167" s="47"/>
    </row>
    <row r="168" spans="1:50" x14ac:dyDescent="0.25">
      <c r="A168" s="50">
        <v>167</v>
      </c>
      <c r="B168" s="23" t="s">
        <v>501</v>
      </c>
      <c r="C168" s="24" t="s">
        <v>502</v>
      </c>
      <c r="D168" s="24" t="s">
        <v>503</v>
      </c>
      <c r="E168" s="25">
        <v>97201</v>
      </c>
      <c r="F168" s="24" t="s">
        <v>504</v>
      </c>
      <c r="G168" s="24" t="s">
        <v>220</v>
      </c>
      <c r="H168" s="24" t="s">
        <v>81</v>
      </c>
      <c r="I168" s="26">
        <v>25</v>
      </c>
      <c r="J168" s="26">
        <f t="shared" si="6"/>
        <v>49</v>
      </c>
      <c r="K168" s="24" t="s">
        <v>61</v>
      </c>
      <c r="L168" s="27">
        <v>43586</v>
      </c>
      <c r="M168" s="28">
        <v>1238864</v>
      </c>
      <c r="N168" s="28">
        <v>1238864</v>
      </c>
      <c r="O168" s="28">
        <v>0</v>
      </c>
      <c r="P168" s="28">
        <v>0</v>
      </c>
      <c r="Q168" s="28">
        <v>0</v>
      </c>
      <c r="R168" s="28">
        <v>18418</v>
      </c>
      <c r="S168" s="28">
        <v>18418</v>
      </c>
      <c r="T168" s="28">
        <v>18418</v>
      </c>
      <c r="U168" s="28">
        <v>276610</v>
      </c>
      <c r="V168" s="28">
        <v>18418</v>
      </c>
      <c r="W168" s="28">
        <v>-92390.48</v>
      </c>
      <c r="X168" s="28">
        <v>0</v>
      </c>
      <c r="Y168" s="28">
        <v>437817</v>
      </c>
      <c r="Z168" s="28">
        <v>21186</v>
      </c>
      <c r="AA168" s="28">
        <v>187019</v>
      </c>
      <c r="AB168" s="28">
        <v>579483</v>
      </c>
      <c r="AC168" s="28">
        <v>0</v>
      </c>
      <c r="AD168" s="28">
        <v>5000</v>
      </c>
      <c r="AE168" s="28">
        <v>2646449</v>
      </c>
      <c r="AF168" s="28">
        <v>2220384</v>
      </c>
      <c r="AG168" s="28">
        <v>801047</v>
      </c>
      <c r="AH168" s="28">
        <v>0</v>
      </c>
      <c r="AI168" s="29">
        <v>0.02</v>
      </c>
      <c r="AJ168" s="29">
        <v>0.15</v>
      </c>
      <c r="AK168" s="29">
        <v>0.22</v>
      </c>
      <c r="AL168" s="30">
        <v>71.64</v>
      </c>
      <c r="AM168" s="30">
        <v>825.47</v>
      </c>
      <c r="AN168" s="31">
        <v>36.11</v>
      </c>
      <c r="AO168" s="32">
        <v>69.41</v>
      </c>
      <c r="AP168" s="32">
        <v>99.2</v>
      </c>
      <c r="AQ168" s="33">
        <v>0.01</v>
      </c>
      <c r="AR168" s="34">
        <v>0.7</v>
      </c>
      <c r="AS168" s="32">
        <v>86.93</v>
      </c>
      <c r="AT168" s="32">
        <v>1.49</v>
      </c>
      <c r="AU168" s="24">
        <v>0.83</v>
      </c>
      <c r="AV168" s="33">
        <v>0.45</v>
      </c>
      <c r="AW168" s="33">
        <v>0.22</v>
      </c>
      <c r="AX168" s="47"/>
    </row>
    <row r="169" spans="1:50" x14ac:dyDescent="0.25">
      <c r="A169" s="50">
        <v>168</v>
      </c>
      <c r="B169" s="23" t="s">
        <v>505</v>
      </c>
      <c r="C169" s="24" t="s">
        <v>506</v>
      </c>
      <c r="D169" s="24" t="s">
        <v>57</v>
      </c>
      <c r="E169" s="25">
        <v>82108</v>
      </c>
      <c r="F169" s="24" t="s">
        <v>58</v>
      </c>
      <c r="G169" s="24" t="s">
        <v>59</v>
      </c>
      <c r="H169" s="24" t="s">
        <v>66</v>
      </c>
      <c r="I169" s="26">
        <v>5</v>
      </c>
      <c r="J169" s="26">
        <f t="shared" si="6"/>
        <v>9</v>
      </c>
      <c r="K169" s="24" t="s">
        <v>61</v>
      </c>
      <c r="L169" s="27">
        <v>41535</v>
      </c>
      <c r="M169" s="28">
        <v>1237638</v>
      </c>
      <c r="N169" s="28">
        <v>1237677</v>
      </c>
      <c r="O169" s="28">
        <v>39</v>
      </c>
      <c r="P169" s="28">
        <v>11411</v>
      </c>
      <c r="Q169" s="28">
        <v>11411</v>
      </c>
      <c r="R169" s="28">
        <v>19496</v>
      </c>
      <c r="S169" s="28">
        <v>19496</v>
      </c>
      <c r="T169" s="28">
        <v>31348</v>
      </c>
      <c r="U169" s="28">
        <v>60767</v>
      </c>
      <c r="V169" s="28">
        <v>30907</v>
      </c>
      <c r="W169" s="28">
        <v>3806.28</v>
      </c>
      <c r="X169" s="28">
        <v>810058</v>
      </c>
      <c r="Y169" s="28">
        <v>249085</v>
      </c>
      <c r="Z169" s="28">
        <v>12784</v>
      </c>
      <c r="AA169" s="28">
        <v>174401</v>
      </c>
      <c r="AB169" s="28">
        <v>121804</v>
      </c>
      <c r="AC169" s="28">
        <v>372271</v>
      </c>
      <c r="AD169" s="28">
        <v>5000</v>
      </c>
      <c r="AE169" s="28">
        <v>512627</v>
      </c>
      <c r="AF169" s="28">
        <v>208314</v>
      </c>
      <c r="AG169" s="28">
        <v>616282</v>
      </c>
      <c r="AH169" s="28">
        <v>55309</v>
      </c>
      <c r="AI169" s="29">
        <v>0.1</v>
      </c>
      <c r="AJ169" s="29">
        <v>0.48</v>
      </c>
      <c r="AK169" s="29">
        <v>0.59</v>
      </c>
      <c r="AL169" s="30">
        <v>55.47</v>
      </c>
      <c r="AM169" s="30">
        <v>181.36</v>
      </c>
      <c r="AN169" s="31">
        <v>15.49</v>
      </c>
      <c r="AO169" s="32">
        <v>97.15</v>
      </c>
      <c r="AP169" s="32">
        <v>97.51</v>
      </c>
      <c r="AQ169" s="33">
        <v>0.06</v>
      </c>
      <c r="AR169" s="34">
        <v>3.8</v>
      </c>
      <c r="AS169" s="32">
        <v>152.5</v>
      </c>
      <c r="AT169" s="32">
        <v>1.58</v>
      </c>
      <c r="AU169" s="24">
        <v>9.36</v>
      </c>
      <c r="AV169" s="33">
        <v>4.7</v>
      </c>
      <c r="AW169" s="33">
        <v>0.67</v>
      </c>
      <c r="AX169" s="47"/>
    </row>
    <row r="170" spans="1:50" x14ac:dyDescent="0.25">
      <c r="A170" s="50">
        <v>169</v>
      </c>
      <c r="B170" s="23" t="s">
        <v>507</v>
      </c>
      <c r="C170" s="24" t="s">
        <v>508</v>
      </c>
      <c r="D170" s="24" t="s">
        <v>84</v>
      </c>
      <c r="E170" s="25">
        <v>82104</v>
      </c>
      <c r="F170" s="24" t="s">
        <v>58</v>
      </c>
      <c r="G170" s="24" t="s">
        <v>59</v>
      </c>
      <c r="H170" s="24" t="s">
        <v>53</v>
      </c>
      <c r="I170" s="26">
        <v>25</v>
      </c>
      <c r="J170" s="26">
        <f t="shared" si="6"/>
        <v>49</v>
      </c>
      <c r="K170" s="24" t="s">
        <v>54</v>
      </c>
      <c r="L170" s="27">
        <v>35984</v>
      </c>
      <c r="M170" s="28">
        <v>1229238</v>
      </c>
      <c r="N170" s="28">
        <v>1229256</v>
      </c>
      <c r="O170" s="28">
        <v>18</v>
      </c>
      <c r="P170" s="28">
        <v>22136</v>
      </c>
      <c r="Q170" s="28">
        <v>18164</v>
      </c>
      <c r="R170" s="28">
        <v>62568</v>
      </c>
      <c r="S170" s="28">
        <v>62568</v>
      </c>
      <c r="T170" s="28">
        <v>109135</v>
      </c>
      <c r="U170" s="28">
        <v>281523</v>
      </c>
      <c r="V170" s="28">
        <v>84704</v>
      </c>
      <c r="W170" s="28">
        <v>-217765.06</v>
      </c>
      <c r="X170" s="28">
        <v>22975</v>
      </c>
      <c r="Y170" s="28">
        <v>790625</v>
      </c>
      <c r="Z170" s="28">
        <v>2335893</v>
      </c>
      <c r="AA170" s="28">
        <v>633161</v>
      </c>
      <c r="AB170" s="28">
        <v>205933</v>
      </c>
      <c r="AC170" s="28">
        <v>21246</v>
      </c>
      <c r="AD170" s="28">
        <v>2887878</v>
      </c>
      <c r="AE170" s="28">
        <v>4128652</v>
      </c>
      <c r="AF170" s="28">
        <v>3655595</v>
      </c>
      <c r="AG170" s="28">
        <v>421941</v>
      </c>
      <c r="AH170" s="28">
        <v>1189591</v>
      </c>
      <c r="AI170" s="29">
        <v>0.56999999999999995</v>
      </c>
      <c r="AJ170" s="29">
        <v>1.29</v>
      </c>
      <c r="AK170" s="29">
        <v>1.37</v>
      </c>
      <c r="AL170" s="30">
        <v>69.989999999999995</v>
      </c>
      <c r="AM170" s="30">
        <v>270.93</v>
      </c>
      <c r="AN170" s="31">
        <v>1.79</v>
      </c>
      <c r="AO170" s="32">
        <v>8.2200000000000006</v>
      </c>
      <c r="AP170" s="32">
        <v>43.29</v>
      </c>
      <c r="AQ170" s="33">
        <v>0.64</v>
      </c>
      <c r="AR170" s="34">
        <v>1.52</v>
      </c>
      <c r="AS170" s="32">
        <v>2.68</v>
      </c>
      <c r="AT170" s="32">
        <v>5.09</v>
      </c>
      <c r="AU170" s="24">
        <v>1.71</v>
      </c>
      <c r="AV170" s="33">
        <v>0.95</v>
      </c>
      <c r="AW170" s="33">
        <v>0.23</v>
      </c>
      <c r="AX170" s="47"/>
    </row>
    <row r="171" spans="1:50" x14ac:dyDescent="0.25">
      <c r="A171" s="50">
        <v>170</v>
      </c>
      <c r="B171" s="23" t="s">
        <v>509</v>
      </c>
      <c r="C171" s="24" t="s">
        <v>510</v>
      </c>
      <c r="D171" s="24" t="s">
        <v>64</v>
      </c>
      <c r="E171" s="25">
        <v>85103</v>
      </c>
      <c r="F171" s="24" t="s">
        <v>65</v>
      </c>
      <c r="G171" s="24" t="s">
        <v>59</v>
      </c>
      <c r="H171" s="24" t="s">
        <v>71</v>
      </c>
      <c r="I171" s="26">
        <v>25</v>
      </c>
      <c r="J171" s="26">
        <f t="shared" si="6"/>
        <v>49</v>
      </c>
      <c r="K171" s="24" t="s">
        <v>61</v>
      </c>
      <c r="L171" s="27">
        <v>41200</v>
      </c>
      <c r="M171" s="28">
        <v>1221379</v>
      </c>
      <c r="N171" s="28">
        <v>1221379</v>
      </c>
      <c r="O171" s="28">
        <v>0</v>
      </c>
      <c r="P171" s="28">
        <v>0</v>
      </c>
      <c r="Q171" s="28">
        <v>0</v>
      </c>
      <c r="R171" s="28">
        <v>-80597</v>
      </c>
      <c r="S171" s="28">
        <v>-80597</v>
      </c>
      <c r="T171" s="28">
        <v>-71973</v>
      </c>
      <c r="U171" s="28">
        <v>32711</v>
      </c>
      <c r="V171" s="28">
        <v>-80597</v>
      </c>
      <c r="W171" s="28">
        <v>-151947.82</v>
      </c>
      <c r="X171" s="28">
        <v>226569</v>
      </c>
      <c r="Y171" s="28">
        <v>245075</v>
      </c>
      <c r="Z171" s="28">
        <v>662759</v>
      </c>
      <c r="AA171" s="28">
        <v>321885</v>
      </c>
      <c r="AB171" s="28">
        <v>495006</v>
      </c>
      <c r="AC171" s="28">
        <v>286822</v>
      </c>
      <c r="AD171" s="28">
        <v>5000</v>
      </c>
      <c r="AE171" s="28">
        <v>1493192</v>
      </c>
      <c r="AF171" s="28">
        <v>641214</v>
      </c>
      <c r="AG171" s="28">
        <v>689482</v>
      </c>
      <c r="AH171" s="28">
        <v>707988</v>
      </c>
      <c r="AI171" s="29">
        <v>0.67</v>
      </c>
      <c r="AJ171" s="29">
        <v>1.35</v>
      </c>
      <c r="AK171" s="29">
        <v>1.38</v>
      </c>
      <c r="AL171" s="30">
        <v>123.17</v>
      </c>
      <c r="AM171" s="30">
        <v>225.23</v>
      </c>
      <c r="AN171" s="31">
        <v>5.94</v>
      </c>
      <c r="AO171" s="32">
        <v>49.49</v>
      </c>
      <c r="AP171" s="32">
        <v>47.04</v>
      </c>
      <c r="AQ171" s="33">
        <v>1.03</v>
      </c>
      <c r="AR171" s="34">
        <v>-5.4</v>
      </c>
      <c r="AS171" s="32">
        <v>-12.16</v>
      </c>
      <c r="AT171" s="32">
        <v>-6.6</v>
      </c>
      <c r="AU171" s="24">
        <v>-12.57</v>
      </c>
      <c r="AV171" s="33">
        <v>0.71</v>
      </c>
      <c r="AW171" s="33">
        <v>0.28999999999999998</v>
      </c>
      <c r="AX171" s="47"/>
    </row>
    <row r="172" spans="1:50" x14ac:dyDescent="0.25">
      <c r="A172" s="50">
        <v>171</v>
      </c>
      <c r="B172" s="23" t="s">
        <v>511</v>
      </c>
      <c r="C172" s="24" t="s">
        <v>512</v>
      </c>
      <c r="D172" s="24" t="s">
        <v>84</v>
      </c>
      <c r="E172" s="25">
        <v>84105</v>
      </c>
      <c r="F172" s="24" t="s">
        <v>223</v>
      </c>
      <c r="G172" s="24" t="s">
        <v>59</v>
      </c>
      <c r="H172" s="24" t="s">
        <v>81</v>
      </c>
      <c r="I172" s="26">
        <v>2</v>
      </c>
      <c r="J172" s="26">
        <f t="shared" si="6"/>
        <v>2</v>
      </c>
      <c r="K172" s="24" t="s">
        <v>61</v>
      </c>
      <c r="L172" s="27">
        <v>39196</v>
      </c>
      <c r="M172" s="28">
        <v>1219297</v>
      </c>
      <c r="N172" s="28">
        <v>1219297</v>
      </c>
      <c r="O172" s="28">
        <v>0</v>
      </c>
      <c r="P172" s="28">
        <v>1341</v>
      </c>
      <c r="Q172" s="28">
        <v>1341</v>
      </c>
      <c r="R172" s="28">
        <v>3940</v>
      </c>
      <c r="S172" s="28">
        <v>3940</v>
      </c>
      <c r="T172" s="28">
        <v>8819</v>
      </c>
      <c r="U172" s="28">
        <v>28714</v>
      </c>
      <c r="V172" s="28">
        <v>5281</v>
      </c>
      <c r="W172" s="28">
        <v>-18436.900000000001</v>
      </c>
      <c r="X172" s="28">
        <v>1134</v>
      </c>
      <c r="Y172" s="28">
        <v>93184</v>
      </c>
      <c r="Z172" s="28">
        <v>124835</v>
      </c>
      <c r="AA172" s="28">
        <v>66119</v>
      </c>
      <c r="AB172" s="28">
        <v>139848</v>
      </c>
      <c r="AC172" s="28">
        <v>16825</v>
      </c>
      <c r="AD172" s="28">
        <v>6639</v>
      </c>
      <c r="AE172" s="28">
        <v>451352</v>
      </c>
      <c r="AF172" s="28">
        <v>240375</v>
      </c>
      <c r="AG172" s="28">
        <v>1109288</v>
      </c>
      <c r="AH172" s="28">
        <v>1201338</v>
      </c>
      <c r="AI172" s="29">
        <v>7.0000000000000007E-2</v>
      </c>
      <c r="AJ172" s="29">
        <v>0.65</v>
      </c>
      <c r="AK172" s="29">
        <v>0.65</v>
      </c>
      <c r="AL172" s="30">
        <v>55.28</v>
      </c>
      <c r="AM172" s="30">
        <v>103.97</v>
      </c>
      <c r="AN172" s="31">
        <v>0</v>
      </c>
      <c r="AO172" s="32">
        <v>72.34</v>
      </c>
      <c r="AP172" s="32">
        <v>72.05</v>
      </c>
      <c r="AQ172" s="33">
        <v>0.52</v>
      </c>
      <c r="AR172" s="34">
        <v>0.87</v>
      </c>
      <c r="AS172" s="32">
        <v>3.16</v>
      </c>
      <c r="AT172" s="32">
        <v>0.32</v>
      </c>
      <c r="AU172" s="24">
        <v>1.64</v>
      </c>
      <c r="AV172" s="33">
        <v>0.69</v>
      </c>
      <c r="AW172" s="33">
        <v>0.65</v>
      </c>
      <c r="AX172" s="47"/>
    </row>
    <row r="173" spans="1:50" x14ac:dyDescent="0.25">
      <c r="A173" s="50">
        <v>172</v>
      </c>
      <c r="B173" s="23" t="s">
        <v>513</v>
      </c>
      <c r="C173" s="24" t="s">
        <v>514</v>
      </c>
      <c r="D173" s="24" t="s">
        <v>84</v>
      </c>
      <c r="E173" s="25">
        <v>82104</v>
      </c>
      <c r="F173" s="24" t="s">
        <v>58</v>
      </c>
      <c r="G173" s="24" t="s">
        <v>59</v>
      </c>
      <c r="H173" s="24" t="s">
        <v>81</v>
      </c>
      <c r="I173" s="26">
        <v>10</v>
      </c>
      <c r="J173" s="26">
        <f t="shared" si="6"/>
        <v>24</v>
      </c>
      <c r="K173" s="24" t="s">
        <v>61</v>
      </c>
      <c r="L173" s="27">
        <v>39403</v>
      </c>
      <c r="M173" s="28">
        <v>1217454</v>
      </c>
      <c r="N173" s="28">
        <v>1217454</v>
      </c>
      <c r="O173" s="28">
        <v>0</v>
      </c>
      <c r="P173" s="28">
        <v>16327</v>
      </c>
      <c r="Q173" s="28">
        <v>16327</v>
      </c>
      <c r="R173" s="28">
        <v>91970</v>
      </c>
      <c r="S173" s="28">
        <v>91970</v>
      </c>
      <c r="T173" s="28">
        <v>108327</v>
      </c>
      <c r="U173" s="28">
        <v>128881</v>
      </c>
      <c r="V173" s="28">
        <v>108297</v>
      </c>
      <c r="W173" s="28">
        <v>75864.479999999996</v>
      </c>
      <c r="X173" s="28">
        <v>0</v>
      </c>
      <c r="Y173" s="28">
        <v>359856</v>
      </c>
      <c r="Z173" s="28">
        <v>34086</v>
      </c>
      <c r="AA173" s="28">
        <v>229173</v>
      </c>
      <c r="AB173" s="28">
        <v>598890</v>
      </c>
      <c r="AC173" s="28">
        <v>0</v>
      </c>
      <c r="AD173" s="28">
        <v>6640</v>
      </c>
      <c r="AE173" s="28">
        <v>218799</v>
      </c>
      <c r="AF173" s="28">
        <v>78063</v>
      </c>
      <c r="AG173" s="28">
        <v>857598</v>
      </c>
      <c r="AH173" s="28">
        <v>1217454</v>
      </c>
      <c r="AI173" s="29">
        <v>0.6</v>
      </c>
      <c r="AJ173" s="29">
        <v>0.74</v>
      </c>
      <c r="AK173" s="29">
        <v>0.76</v>
      </c>
      <c r="AL173" s="30">
        <v>7.66</v>
      </c>
      <c r="AM173" s="30">
        <v>75.2</v>
      </c>
      <c r="AN173" s="31">
        <v>1</v>
      </c>
      <c r="AO173" s="32">
        <v>81.87</v>
      </c>
      <c r="AP173" s="32">
        <v>84.42</v>
      </c>
      <c r="AQ173" s="33">
        <v>0.44</v>
      </c>
      <c r="AR173" s="34">
        <v>42.03</v>
      </c>
      <c r="AS173" s="32">
        <v>269.82</v>
      </c>
      <c r="AT173" s="32">
        <v>7.55</v>
      </c>
      <c r="AU173" s="24">
        <v>117.82</v>
      </c>
      <c r="AV173" s="33">
        <v>6.21</v>
      </c>
      <c r="AW173" s="33">
        <v>1.45</v>
      </c>
      <c r="AX173" s="47"/>
    </row>
    <row r="174" spans="1:50" x14ac:dyDescent="0.25">
      <c r="A174" s="50">
        <v>173</v>
      </c>
      <c r="B174" s="23" t="s">
        <v>515</v>
      </c>
      <c r="C174" s="24" t="s">
        <v>516</v>
      </c>
      <c r="D174" s="24" t="s">
        <v>469</v>
      </c>
      <c r="E174" s="25" t="s">
        <v>470</v>
      </c>
      <c r="F174" s="24" t="s">
        <v>219</v>
      </c>
      <c r="G174" s="24" t="s">
        <v>220</v>
      </c>
      <c r="H174" s="24" t="s">
        <v>81</v>
      </c>
      <c r="I174" s="26" t="s">
        <v>60</v>
      </c>
      <c r="J174" s="26" t="s">
        <v>60</v>
      </c>
      <c r="K174" s="24" t="s">
        <v>61</v>
      </c>
      <c r="L174" s="27">
        <v>42381</v>
      </c>
      <c r="M174" s="28">
        <v>1216814</v>
      </c>
      <c r="N174" s="28">
        <v>1216814</v>
      </c>
      <c r="O174" s="28">
        <v>0</v>
      </c>
      <c r="P174" s="28">
        <v>0</v>
      </c>
      <c r="Q174" s="28">
        <v>0</v>
      </c>
      <c r="R174" s="28">
        <v>-651</v>
      </c>
      <c r="S174" s="28">
        <v>-651</v>
      </c>
      <c r="T174" s="28">
        <v>-651</v>
      </c>
      <c r="U174" s="28">
        <v>-651</v>
      </c>
      <c r="V174" s="28">
        <v>-651</v>
      </c>
      <c r="W174" s="28">
        <v>-11556.72</v>
      </c>
      <c r="X174" s="28">
        <v>-299217</v>
      </c>
      <c r="Y174" s="28">
        <v>58349</v>
      </c>
      <c r="Z174" s="28">
        <v>5080</v>
      </c>
      <c r="AA174" s="28">
        <v>59000</v>
      </c>
      <c r="AB174" s="28">
        <v>3500</v>
      </c>
      <c r="AC174" s="28">
        <v>704822</v>
      </c>
      <c r="AD174" s="28">
        <v>5000</v>
      </c>
      <c r="AE174" s="28">
        <v>268278</v>
      </c>
      <c r="AF174" s="28">
        <v>0</v>
      </c>
      <c r="AG174" s="28">
        <v>453643</v>
      </c>
      <c r="AH174" s="28">
        <v>811209</v>
      </c>
      <c r="AI174" s="29">
        <v>0.74</v>
      </c>
      <c r="AJ174" s="29">
        <v>1.03</v>
      </c>
      <c r="AK174" s="29">
        <v>1.03</v>
      </c>
      <c r="AL174" s="30">
        <v>22.26</v>
      </c>
      <c r="AM174" s="30">
        <v>81.319999999999993</v>
      </c>
      <c r="AN174" s="31">
        <v>0</v>
      </c>
      <c r="AO174" s="32">
        <v>97.54</v>
      </c>
      <c r="AP174" s="32">
        <v>98.11</v>
      </c>
      <c r="AQ174" s="33">
        <v>0</v>
      </c>
      <c r="AR174" s="34">
        <v>-0.24</v>
      </c>
      <c r="AS174" s="32">
        <v>-12.81</v>
      </c>
      <c r="AT174" s="32">
        <v>-0.05</v>
      </c>
      <c r="AU174" s="24">
        <v>0</v>
      </c>
      <c r="AV174" s="33">
        <v>2.82</v>
      </c>
      <c r="AW174" s="33">
        <v>1.03</v>
      </c>
      <c r="AX174" s="47"/>
    </row>
    <row r="175" spans="1:50" x14ac:dyDescent="0.25">
      <c r="A175" s="50">
        <v>174</v>
      </c>
      <c r="B175" s="23" t="s">
        <v>517</v>
      </c>
      <c r="C175" s="24" t="s">
        <v>518</v>
      </c>
      <c r="D175" s="24" t="s">
        <v>57</v>
      </c>
      <c r="E175" s="25">
        <v>82104</v>
      </c>
      <c r="F175" s="24" t="s">
        <v>58</v>
      </c>
      <c r="G175" s="24" t="s">
        <v>59</v>
      </c>
      <c r="H175" s="24" t="s">
        <v>81</v>
      </c>
      <c r="I175" s="26">
        <v>25</v>
      </c>
      <c r="J175" s="26">
        <f>IF(I175=0,0,IF(I175=1,1,IF(I175=2,2,(IF(I175=3,4,IF(I175=5,9,IF(I175=10,24,IF(I175=25,49,IF(I175=50,99,"X")))))))))</f>
        <v>49</v>
      </c>
      <c r="K175" s="24" t="s">
        <v>387</v>
      </c>
      <c r="L175" s="27">
        <v>41486</v>
      </c>
      <c r="M175" s="28">
        <v>1216410</v>
      </c>
      <c r="N175" s="28">
        <v>1216410</v>
      </c>
      <c r="O175" s="28">
        <v>0</v>
      </c>
      <c r="P175" s="28">
        <v>0</v>
      </c>
      <c r="Q175" s="28">
        <v>0</v>
      </c>
      <c r="R175" s="28">
        <v>-25133</v>
      </c>
      <c r="S175" s="28">
        <v>-25133</v>
      </c>
      <c r="T175" s="28">
        <v>-22887</v>
      </c>
      <c r="U175" s="28">
        <v>8604</v>
      </c>
      <c r="V175" s="28">
        <v>-25133</v>
      </c>
      <c r="W175" s="28">
        <v>-102811.62</v>
      </c>
      <c r="X175" s="28">
        <v>518967</v>
      </c>
      <c r="Y175" s="28">
        <v>152660</v>
      </c>
      <c r="Z175" s="28">
        <v>67239</v>
      </c>
      <c r="AA175" s="28">
        <v>554063</v>
      </c>
      <c r="AB175" s="28">
        <v>168498</v>
      </c>
      <c r="AC175" s="28">
        <v>612230</v>
      </c>
      <c r="AD175" s="28">
        <v>5000</v>
      </c>
      <c r="AE175" s="28">
        <v>2011692</v>
      </c>
      <c r="AF175" s="28">
        <v>86174</v>
      </c>
      <c r="AG175" s="28">
        <v>451520</v>
      </c>
      <c r="AH175" s="28">
        <v>779</v>
      </c>
      <c r="AI175" s="29">
        <v>0</v>
      </c>
      <c r="AJ175" s="29">
        <v>0.99</v>
      </c>
      <c r="AK175" s="29">
        <v>1.01</v>
      </c>
      <c r="AL175" s="30">
        <v>554.13</v>
      </c>
      <c r="AM175" s="30">
        <v>641.99</v>
      </c>
      <c r="AN175" s="31">
        <v>14.22</v>
      </c>
      <c r="AO175" s="32">
        <v>94.3</v>
      </c>
      <c r="AP175" s="32">
        <v>96.66</v>
      </c>
      <c r="AQ175" s="33">
        <v>0.78</v>
      </c>
      <c r="AR175" s="34">
        <v>-1.25</v>
      </c>
      <c r="AS175" s="32">
        <v>-37.380000000000003</v>
      </c>
      <c r="AT175" s="32">
        <v>-2.0699999999999998</v>
      </c>
      <c r="AU175" s="24">
        <v>-29.17</v>
      </c>
      <c r="AV175" s="33">
        <v>-1.8</v>
      </c>
      <c r="AW175" s="33">
        <v>0.31</v>
      </c>
      <c r="AX175" s="47"/>
    </row>
    <row r="176" spans="1:50" x14ac:dyDescent="0.25">
      <c r="A176" s="50">
        <v>175</v>
      </c>
      <c r="B176" s="23" t="s">
        <v>519</v>
      </c>
      <c r="C176" s="24" t="s">
        <v>520</v>
      </c>
      <c r="D176" s="24" t="s">
        <v>94</v>
      </c>
      <c r="E176" s="25" t="s">
        <v>521</v>
      </c>
      <c r="F176" s="24" t="s">
        <v>271</v>
      </c>
      <c r="G176" s="24" t="s">
        <v>97</v>
      </c>
      <c r="H176" s="24" t="s">
        <v>81</v>
      </c>
      <c r="I176" s="26" t="s">
        <v>60</v>
      </c>
      <c r="J176" s="26" t="s">
        <v>60</v>
      </c>
      <c r="K176" s="24" t="s">
        <v>61</v>
      </c>
      <c r="L176" s="27">
        <v>39716</v>
      </c>
      <c r="M176" s="28">
        <v>1215270</v>
      </c>
      <c r="N176" s="28">
        <v>1215270</v>
      </c>
      <c r="O176" s="28">
        <v>0</v>
      </c>
      <c r="P176" s="28">
        <v>2880</v>
      </c>
      <c r="Q176" s="28">
        <v>2880</v>
      </c>
      <c r="R176" s="28">
        <v>1562</v>
      </c>
      <c r="S176" s="28">
        <v>1562</v>
      </c>
      <c r="T176" s="28">
        <v>4442</v>
      </c>
      <c r="U176" s="28">
        <v>4442</v>
      </c>
      <c r="V176" s="28">
        <v>4442</v>
      </c>
      <c r="W176" s="28">
        <v>-6849.9</v>
      </c>
      <c r="X176" s="28">
        <v>-16956</v>
      </c>
      <c r="Y176" s="28">
        <v>4615</v>
      </c>
      <c r="Z176" s="28">
        <v>10607</v>
      </c>
      <c r="AA176" s="28">
        <v>0</v>
      </c>
      <c r="AB176" s="28">
        <v>0</v>
      </c>
      <c r="AC176" s="28">
        <v>1059934</v>
      </c>
      <c r="AD176" s="28">
        <v>0</v>
      </c>
      <c r="AE176" s="28">
        <v>244177</v>
      </c>
      <c r="AF176" s="28">
        <v>0</v>
      </c>
      <c r="AG176" s="28">
        <v>150721</v>
      </c>
      <c r="AH176" s="28">
        <v>172292</v>
      </c>
      <c r="AI176" s="29">
        <v>0.01</v>
      </c>
      <c r="AJ176" s="29">
        <v>1.05</v>
      </c>
      <c r="AK176" s="29">
        <v>1.05</v>
      </c>
      <c r="AL176" s="30">
        <v>71.88</v>
      </c>
      <c r="AM176" s="30">
        <v>69.45</v>
      </c>
      <c r="AN176" s="31">
        <v>0</v>
      </c>
      <c r="AO176" s="32">
        <v>95.66</v>
      </c>
      <c r="AP176" s="32">
        <v>95.66</v>
      </c>
      <c r="AQ176" s="33">
        <v>0</v>
      </c>
      <c r="AR176" s="34">
        <v>0.64</v>
      </c>
      <c r="AS176" s="32">
        <v>14.73</v>
      </c>
      <c r="AT176" s="32">
        <v>0.13</v>
      </c>
      <c r="AU176" s="24">
        <v>0</v>
      </c>
      <c r="AV176" s="33">
        <v>7.48</v>
      </c>
      <c r="AW176" s="33">
        <v>1.1100000000000001</v>
      </c>
      <c r="AX176" s="47"/>
    </row>
    <row r="177" spans="1:50" x14ac:dyDescent="0.25">
      <c r="A177" s="50">
        <v>176</v>
      </c>
      <c r="B177" s="23" t="s">
        <v>522</v>
      </c>
      <c r="C177" s="24" t="s">
        <v>523</v>
      </c>
      <c r="D177" s="24" t="s">
        <v>524</v>
      </c>
      <c r="E177" s="25">
        <v>96201</v>
      </c>
      <c r="F177" s="24" t="s">
        <v>175</v>
      </c>
      <c r="G177" s="24" t="s">
        <v>137</v>
      </c>
      <c r="H177" s="24" t="s">
        <v>81</v>
      </c>
      <c r="I177" s="26">
        <v>25</v>
      </c>
      <c r="J177" s="26">
        <f>IF(I177=0,0,IF(I177=1,1,IF(I177=2,2,(IF(I177=3,4,IF(I177=5,9,IF(I177=10,24,IF(I177=25,49,IF(I177=50,99,"X")))))))))</f>
        <v>49</v>
      </c>
      <c r="K177" s="24" t="s">
        <v>61</v>
      </c>
      <c r="L177" s="27">
        <v>40353</v>
      </c>
      <c r="M177" s="28">
        <v>1214393</v>
      </c>
      <c r="N177" s="28">
        <v>1214393</v>
      </c>
      <c r="O177" s="28">
        <v>0</v>
      </c>
      <c r="P177" s="28">
        <v>0</v>
      </c>
      <c r="Q177" s="28">
        <v>0</v>
      </c>
      <c r="R177" s="28">
        <v>3041</v>
      </c>
      <c r="S177" s="28">
        <v>3041</v>
      </c>
      <c r="T177" s="28">
        <v>8546</v>
      </c>
      <c r="U177" s="28">
        <v>79492</v>
      </c>
      <c r="V177" s="28">
        <v>3041</v>
      </c>
      <c r="W177" s="28">
        <v>-28233.599999999999</v>
      </c>
      <c r="X177" s="28">
        <v>0</v>
      </c>
      <c r="Y177" s="28">
        <v>347839</v>
      </c>
      <c r="Z177" s="28">
        <v>145818</v>
      </c>
      <c r="AA177" s="28">
        <v>314558</v>
      </c>
      <c r="AB177" s="28">
        <v>613987</v>
      </c>
      <c r="AC177" s="28">
        <v>0</v>
      </c>
      <c r="AD177" s="28">
        <v>5000</v>
      </c>
      <c r="AE177" s="28">
        <v>658033</v>
      </c>
      <c r="AF177" s="28">
        <v>338279</v>
      </c>
      <c r="AG177" s="28">
        <v>866554</v>
      </c>
      <c r="AH177" s="28">
        <v>1214393</v>
      </c>
      <c r="AI177" s="29">
        <v>0.6</v>
      </c>
      <c r="AJ177" s="29">
        <v>1.23</v>
      </c>
      <c r="AK177" s="29">
        <v>1.33</v>
      </c>
      <c r="AL177" s="30">
        <v>43.55</v>
      </c>
      <c r="AM177" s="30">
        <v>97.44</v>
      </c>
      <c r="AN177" s="31">
        <v>5.75</v>
      </c>
      <c r="AO177" s="32">
        <v>35.64</v>
      </c>
      <c r="AP177" s="32">
        <v>77.84</v>
      </c>
      <c r="AQ177" s="33">
        <v>0.43</v>
      </c>
      <c r="AR177" s="34">
        <v>0.46</v>
      </c>
      <c r="AS177" s="32">
        <v>2.09</v>
      </c>
      <c r="AT177" s="32">
        <v>0.25</v>
      </c>
      <c r="AU177" s="24">
        <v>0.9</v>
      </c>
      <c r="AV177" s="33">
        <v>0.56000000000000005</v>
      </c>
      <c r="AW177" s="33">
        <v>0.45</v>
      </c>
      <c r="AX177" s="47"/>
    </row>
    <row r="178" spans="1:50" x14ac:dyDescent="0.25">
      <c r="A178" s="50">
        <v>177</v>
      </c>
      <c r="B178" s="23" t="s">
        <v>525</v>
      </c>
      <c r="C178" s="24" t="s">
        <v>526</v>
      </c>
      <c r="D178" s="24" t="s">
        <v>84</v>
      </c>
      <c r="E178" s="25">
        <v>82103</v>
      </c>
      <c r="F178" s="24" t="s">
        <v>58</v>
      </c>
      <c r="G178" s="24" t="s">
        <v>59</v>
      </c>
      <c r="H178" s="24" t="s">
        <v>53</v>
      </c>
      <c r="I178" s="26">
        <v>10</v>
      </c>
      <c r="J178" s="26">
        <f>IF(I178=0,0,IF(I178=1,1,IF(I178=2,2,(IF(I178=3,4,IF(I178=5,9,IF(I178=10,24,IF(I178=25,49,IF(I178=50,99,"X")))))))))</f>
        <v>24</v>
      </c>
      <c r="K178" s="24" t="s">
        <v>61</v>
      </c>
      <c r="L178" s="27">
        <v>40527</v>
      </c>
      <c r="M178" s="28">
        <v>1211476</v>
      </c>
      <c r="N178" s="28">
        <v>1211476</v>
      </c>
      <c r="O178" s="28">
        <v>0</v>
      </c>
      <c r="P178" s="28">
        <v>-40973</v>
      </c>
      <c r="Q178" s="28">
        <v>259</v>
      </c>
      <c r="R178" s="28">
        <v>-267225</v>
      </c>
      <c r="S178" s="28">
        <v>-267225</v>
      </c>
      <c r="T178" s="28">
        <v>-306390</v>
      </c>
      <c r="U178" s="28">
        <v>-294473</v>
      </c>
      <c r="V178" s="28">
        <v>-308198</v>
      </c>
      <c r="W178" s="28">
        <v>-244868.68</v>
      </c>
      <c r="X178" s="28">
        <v>3307</v>
      </c>
      <c r="Y178" s="28">
        <v>-334140</v>
      </c>
      <c r="Z178" s="28">
        <v>-433108</v>
      </c>
      <c r="AA178" s="28">
        <v>328963</v>
      </c>
      <c r="AB178" s="28">
        <v>375628</v>
      </c>
      <c r="AC178" s="28">
        <v>-1135</v>
      </c>
      <c r="AD178" s="28">
        <v>5000</v>
      </c>
      <c r="AE178" s="28">
        <v>650603</v>
      </c>
      <c r="AF178" s="28">
        <v>31235</v>
      </c>
      <c r="AG178" s="28">
        <v>1563100</v>
      </c>
      <c r="AH178" s="28">
        <v>1225653</v>
      </c>
      <c r="AI178" s="29">
        <v>0.11</v>
      </c>
      <c r="AJ178" s="29">
        <v>0.48</v>
      </c>
      <c r="AK178" s="29">
        <v>0.57999999999999996</v>
      </c>
      <c r="AL178" s="30">
        <v>116.85</v>
      </c>
      <c r="AM178" s="30">
        <v>245.99</v>
      </c>
      <c r="AN178" s="31">
        <v>13.99</v>
      </c>
      <c r="AO178" s="32">
        <v>165.12</v>
      </c>
      <c r="AP178" s="32">
        <v>165.49</v>
      </c>
      <c r="AQ178" s="33">
        <v>-13.87</v>
      </c>
      <c r="AR178" s="34">
        <v>-41.07</v>
      </c>
      <c r="AS178" s="32">
        <v>-61.7</v>
      </c>
      <c r="AT178" s="32">
        <v>-22.06</v>
      </c>
      <c r="AU178" s="24">
        <v>-855.53</v>
      </c>
      <c r="AV178" s="33">
        <v>-5.74</v>
      </c>
      <c r="AW178" s="33">
        <v>0.51</v>
      </c>
      <c r="AX178" s="47"/>
    </row>
    <row r="179" spans="1:50" x14ac:dyDescent="0.25">
      <c r="A179" s="50">
        <v>178</v>
      </c>
      <c r="B179" s="23" t="s">
        <v>527</v>
      </c>
      <c r="C179" s="24" t="s">
        <v>528</v>
      </c>
      <c r="D179" s="24" t="s">
        <v>529</v>
      </c>
      <c r="E179" s="25">
        <v>84105</v>
      </c>
      <c r="F179" s="24" t="s">
        <v>223</v>
      </c>
      <c r="G179" s="24" t="s">
        <v>59</v>
      </c>
      <c r="H179" s="24" t="s">
        <v>71</v>
      </c>
      <c r="I179" s="26">
        <v>10</v>
      </c>
      <c r="J179" s="26">
        <f>IF(I179=0,0,IF(I179=1,1,IF(I179=2,2,(IF(I179=3,4,IF(I179=5,9,IF(I179=10,24,IF(I179=25,49,IF(I179=50,99,"X")))))))))</f>
        <v>24</v>
      </c>
      <c r="K179" s="24" t="s">
        <v>61</v>
      </c>
      <c r="L179" s="27">
        <v>42844</v>
      </c>
      <c r="M179" s="28">
        <v>1205844</v>
      </c>
      <c r="N179" s="28">
        <v>1205844</v>
      </c>
      <c r="O179" s="28">
        <v>0</v>
      </c>
      <c r="P179" s="28">
        <v>2662</v>
      </c>
      <c r="Q179" s="28">
        <v>2662</v>
      </c>
      <c r="R179" s="28">
        <v>7481</v>
      </c>
      <c r="S179" s="28">
        <v>7481</v>
      </c>
      <c r="T179" s="28">
        <v>12733</v>
      </c>
      <c r="U179" s="28">
        <v>45018</v>
      </c>
      <c r="V179" s="28">
        <v>10143</v>
      </c>
      <c r="W179" s="28">
        <v>-365.2</v>
      </c>
      <c r="X179" s="28">
        <v>0</v>
      </c>
      <c r="Y179" s="28">
        <v>205058</v>
      </c>
      <c r="Z179" s="28">
        <v>45168</v>
      </c>
      <c r="AA179" s="28">
        <v>148855</v>
      </c>
      <c r="AB179" s="28">
        <v>501885</v>
      </c>
      <c r="AC179" s="28">
        <v>0</v>
      </c>
      <c r="AD179" s="28">
        <v>5000</v>
      </c>
      <c r="AE179" s="28">
        <v>196038</v>
      </c>
      <c r="AF179" s="28">
        <v>148507</v>
      </c>
      <c r="AG179" s="28">
        <v>1000786</v>
      </c>
      <c r="AH179" s="28">
        <v>1205844</v>
      </c>
      <c r="AI179" s="29">
        <v>0.17</v>
      </c>
      <c r="AJ179" s="29">
        <v>0.33</v>
      </c>
      <c r="AK179" s="29">
        <v>0.33</v>
      </c>
      <c r="AL179" s="30">
        <v>6.86</v>
      </c>
      <c r="AM179" s="30">
        <v>52.06</v>
      </c>
      <c r="AN179" s="31">
        <v>0</v>
      </c>
      <c r="AO179" s="32">
        <v>73.819999999999993</v>
      </c>
      <c r="AP179" s="32">
        <v>76.959999999999994</v>
      </c>
      <c r="AQ179" s="33">
        <v>0.3</v>
      </c>
      <c r="AR179" s="34">
        <v>3.82</v>
      </c>
      <c r="AS179" s="32">
        <v>16.559999999999999</v>
      </c>
      <c r="AT179" s="32">
        <v>0.62</v>
      </c>
      <c r="AU179" s="24">
        <v>5.04</v>
      </c>
      <c r="AV179" s="33">
        <v>1.6</v>
      </c>
      <c r="AW179" s="33">
        <v>1.2</v>
      </c>
      <c r="AX179" s="47"/>
    </row>
    <row r="180" spans="1:50" x14ac:dyDescent="0.25">
      <c r="A180" s="50">
        <v>179</v>
      </c>
      <c r="B180" s="23" t="s">
        <v>530</v>
      </c>
      <c r="C180" s="24" t="s">
        <v>531</v>
      </c>
      <c r="D180" s="24" t="s">
        <v>57</v>
      </c>
      <c r="E180" s="25">
        <v>82105</v>
      </c>
      <c r="F180" s="24" t="s">
        <v>58</v>
      </c>
      <c r="G180" s="24" t="s">
        <v>59</v>
      </c>
      <c r="H180" s="24" t="s">
        <v>81</v>
      </c>
      <c r="I180" s="26">
        <v>10</v>
      </c>
      <c r="J180" s="26">
        <f>IF(I180=0,0,IF(I180=1,1,IF(I180=2,2,(IF(I180=3,4,IF(I180=5,9,IF(I180=10,24,IF(I180=25,49,IF(I180=50,99,"X")))))))))</f>
        <v>24</v>
      </c>
      <c r="K180" s="24" t="s">
        <v>61</v>
      </c>
      <c r="L180" s="27">
        <v>43130</v>
      </c>
      <c r="M180" s="28">
        <v>1204976</v>
      </c>
      <c r="N180" s="28">
        <v>1204976</v>
      </c>
      <c r="O180" s="28">
        <v>0</v>
      </c>
      <c r="P180" s="28">
        <v>5154</v>
      </c>
      <c r="Q180" s="28">
        <v>5154</v>
      </c>
      <c r="R180" s="28">
        <v>8350</v>
      </c>
      <c r="S180" s="28">
        <v>8350</v>
      </c>
      <c r="T180" s="28">
        <v>16157</v>
      </c>
      <c r="U180" s="28">
        <v>42206</v>
      </c>
      <c r="V180" s="28">
        <v>13504</v>
      </c>
      <c r="W180" s="28">
        <v>-14225.1</v>
      </c>
      <c r="X180" s="28">
        <v>198481</v>
      </c>
      <c r="Y180" s="28">
        <v>99229</v>
      </c>
      <c r="Z180" s="28">
        <v>33741</v>
      </c>
      <c r="AA180" s="28">
        <v>49836</v>
      </c>
      <c r="AB180" s="28">
        <v>92922</v>
      </c>
      <c r="AC180" s="28">
        <v>913767</v>
      </c>
      <c r="AD180" s="28">
        <v>5000</v>
      </c>
      <c r="AE180" s="28">
        <v>628156</v>
      </c>
      <c r="AF180" s="28">
        <v>91130</v>
      </c>
      <c r="AG180" s="28">
        <v>191980</v>
      </c>
      <c r="AH180" s="28">
        <v>92728</v>
      </c>
      <c r="AI180" s="29">
        <v>0.1</v>
      </c>
      <c r="AJ180" s="29">
        <v>0.68</v>
      </c>
      <c r="AK180" s="29">
        <v>0.96</v>
      </c>
      <c r="AL180" s="30">
        <v>95.84</v>
      </c>
      <c r="AM180" s="30">
        <v>182.04</v>
      </c>
      <c r="AN180" s="31">
        <v>47.19</v>
      </c>
      <c r="AO180" s="32">
        <v>89.01</v>
      </c>
      <c r="AP180" s="32">
        <v>94.63</v>
      </c>
      <c r="AQ180" s="33">
        <v>0.37</v>
      </c>
      <c r="AR180" s="34">
        <v>1.33</v>
      </c>
      <c r="AS180" s="32">
        <v>24.75</v>
      </c>
      <c r="AT180" s="32">
        <v>0.69</v>
      </c>
      <c r="AU180" s="24">
        <v>9.16</v>
      </c>
      <c r="AV180" s="33">
        <v>3.46</v>
      </c>
      <c r="AW180" s="33">
        <v>0.6</v>
      </c>
      <c r="AX180" s="47"/>
    </row>
    <row r="181" spans="1:50" x14ac:dyDescent="0.25">
      <c r="A181" s="50">
        <v>180</v>
      </c>
      <c r="B181" s="23" t="s">
        <v>532</v>
      </c>
      <c r="C181" s="24" t="s">
        <v>533</v>
      </c>
      <c r="D181" s="24" t="s">
        <v>84</v>
      </c>
      <c r="E181" s="25">
        <v>81103</v>
      </c>
      <c r="F181" s="24" t="s">
        <v>70</v>
      </c>
      <c r="G181" s="24" t="s">
        <v>59</v>
      </c>
      <c r="H181" s="24" t="s">
        <v>66</v>
      </c>
      <c r="I181" s="26">
        <v>5</v>
      </c>
      <c r="J181" s="26">
        <f>IF(I181=0,0,IF(I181=1,1,IF(I181=2,2,(IF(I181=3,4,IF(I181=5,9,IF(I181=10,24,IF(I181=25,49,IF(I181=50,99,"X")))))))))</f>
        <v>9</v>
      </c>
      <c r="K181" s="24" t="s">
        <v>61</v>
      </c>
      <c r="L181" s="27">
        <v>39739</v>
      </c>
      <c r="M181" s="28">
        <v>1204563</v>
      </c>
      <c r="N181" s="28">
        <v>1204563</v>
      </c>
      <c r="O181" s="28">
        <v>0</v>
      </c>
      <c r="P181" s="28">
        <v>5593</v>
      </c>
      <c r="Q181" s="28">
        <v>5593</v>
      </c>
      <c r="R181" s="28">
        <v>44815</v>
      </c>
      <c r="S181" s="28">
        <v>44815</v>
      </c>
      <c r="T181" s="28">
        <v>52270</v>
      </c>
      <c r="U181" s="28">
        <v>75116</v>
      </c>
      <c r="V181" s="28">
        <v>50408</v>
      </c>
      <c r="W181" s="28">
        <v>24788.6</v>
      </c>
      <c r="X181" s="28">
        <v>104622</v>
      </c>
      <c r="Y181" s="28">
        <v>396179</v>
      </c>
      <c r="Z181" s="28">
        <v>105764</v>
      </c>
      <c r="AA181" s="28">
        <v>316910</v>
      </c>
      <c r="AB181" s="28">
        <v>507654</v>
      </c>
      <c r="AC181" s="28">
        <v>112145</v>
      </c>
      <c r="AD181" s="28">
        <v>5000</v>
      </c>
      <c r="AE181" s="28">
        <v>267039</v>
      </c>
      <c r="AF181" s="28">
        <v>63042</v>
      </c>
      <c r="AG181" s="28">
        <v>696239</v>
      </c>
      <c r="AH181" s="28">
        <v>121444</v>
      </c>
      <c r="AI181" s="29">
        <v>0.47</v>
      </c>
      <c r="AJ181" s="29">
        <v>1.5</v>
      </c>
      <c r="AK181" s="29">
        <v>1.62</v>
      </c>
      <c r="AL181" s="30">
        <v>38.56</v>
      </c>
      <c r="AM181" s="30">
        <v>55.87</v>
      </c>
      <c r="AN181" s="31">
        <v>4.6900000000000004</v>
      </c>
      <c r="AO181" s="32">
        <v>46.98</v>
      </c>
      <c r="AP181" s="32">
        <v>60.39</v>
      </c>
      <c r="AQ181" s="33">
        <v>1.68</v>
      </c>
      <c r="AR181" s="34">
        <v>16.78</v>
      </c>
      <c r="AS181" s="32">
        <v>42.37</v>
      </c>
      <c r="AT181" s="32">
        <v>3.72</v>
      </c>
      <c r="AU181" s="24">
        <v>71.09</v>
      </c>
      <c r="AV181" s="33">
        <v>4.91</v>
      </c>
      <c r="AW181" s="33">
        <v>1.18</v>
      </c>
      <c r="AX181" s="47"/>
    </row>
    <row r="182" spans="1:50" x14ac:dyDescent="0.25">
      <c r="A182" s="50">
        <v>181</v>
      </c>
      <c r="B182" s="23" t="s">
        <v>534</v>
      </c>
      <c r="C182" s="24" t="s">
        <v>535</v>
      </c>
      <c r="D182" s="24" t="s">
        <v>536</v>
      </c>
      <c r="E182" s="25">
        <v>98532</v>
      </c>
      <c r="F182" s="24" t="s">
        <v>537</v>
      </c>
      <c r="G182" s="24" t="s">
        <v>137</v>
      </c>
      <c r="H182" s="24" t="s">
        <v>81</v>
      </c>
      <c r="I182" s="26" t="s">
        <v>60</v>
      </c>
      <c r="J182" s="26" t="s">
        <v>60</v>
      </c>
      <c r="K182" s="24" t="s">
        <v>61</v>
      </c>
      <c r="L182" s="27">
        <v>39151</v>
      </c>
      <c r="M182" s="28">
        <v>1201831</v>
      </c>
      <c r="N182" s="28">
        <v>1201831</v>
      </c>
      <c r="O182" s="28">
        <v>0</v>
      </c>
      <c r="P182" s="28">
        <v>0</v>
      </c>
      <c r="Q182" s="28">
        <v>0</v>
      </c>
      <c r="R182" s="28">
        <v>-42536</v>
      </c>
      <c r="S182" s="28">
        <v>-42536</v>
      </c>
      <c r="T182" s="28">
        <v>-42403</v>
      </c>
      <c r="U182" s="28">
        <v>-42403</v>
      </c>
      <c r="V182" s="28">
        <v>-42536</v>
      </c>
      <c r="W182" s="28">
        <v>-32769.599999999999</v>
      </c>
      <c r="X182" s="28">
        <v>39066</v>
      </c>
      <c r="Y182" s="28">
        <v>56974</v>
      </c>
      <c r="Z182" s="28">
        <v>-217460</v>
      </c>
      <c r="AA182" s="28">
        <v>139335</v>
      </c>
      <c r="AB182" s="28">
        <v>655852</v>
      </c>
      <c r="AC182" s="28">
        <v>70666</v>
      </c>
      <c r="AD182" s="28">
        <v>6639</v>
      </c>
      <c r="AE182" s="28">
        <v>297370</v>
      </c>
      <c r="AF182" s="28">
        <v>148208</v>
      </c>
      <c r="AG182" s="28">
        <v>1074191</v>
      </c>
      <c r="AH182" s="28">
        <v>1092099</v>
      </c>
      <c r="AI182" s="29">
        <v>0.03</v>
      </c>
      <c r="AJ182" s="29">
        <v>0.23</v>
      </c>
      <c r="AK182" s="29">
        <v>0.32</v>
      </c>
      <c r="AL182" s="30">
        <v>27.01</v>
      </c>
      <c r="AM182" s="30">
        <v>145.9</v>
      </c>
      <c r="AN182" s="31">
        <v>1.5</v>
      </c>
      <c r="AO182" s="32">
        <v>156.03</v>
      </c>
      <c r="AP182" s="32">
        <v>173.13</v>
      </c>
      <c r="AQ182" s="33">
        <v>-1.47</v>
      </c>
      <c r="AR182" s="34">
        <v>-14.3</v>
      </c>
      <c r="AS182" s="32">
        <v>-19.559999999999999</v>
      </c>
      <c r="AT182" s="32">
        <v>-3.54</v>
      </c>
      <c r="AU182" s="24">
        <v>-28.7</v>
      </c>
      <c r="AV182" s="33">
        <v>-0.84</v>
      </c>
      <c r="AW182" s="33">
        <v>0.92</v>
      </c>
      <c r="AX182" s="47"/>
    </row>
    <row r="183" spans="1:50" x14ac:dyDescent="0.25">
      <c r="A183" s="50">
        <v>182</v>
      </c>
      <c r="B183" s="23" t="s">
        <v>538</v>
      </c>
      <c r="C183" s="24" t="s">
        <v>539</v>
      </c>
      <c r="D183" s="24" t="s">
        <v>540</v>
      </c>
      <c r="E183" s="25">
        <v>91451</v>
      </c>
      <c r="F183" s="24" t="s">
        <v>350</v>
      </c>
      <c r="G183" s="24" t="s">
        <v>220</v>
      </c>
      <c r="H183" s="24" t="s">
        <v>71</v>
      </c>
      <c r="I183" s="26">
        <v>10</v>
      </c>
      <c r="J183" s="26">
        <f>IF(I183=0,0,IF(I183=1,1,IF(I183=2,2,(IF(I183=3,4,IF(I183=5,9,IF(I183=10,24,IF(I183=25,49,IF(I183=50,99,"X")))))))))</f>
        <v>24</v>
      </c>
      <c r="K183" s="24" t="s">
        <v>61</v>
      </c>
      <c r="L183" s="27">
        <v>43567</v>
      </c>
      <c r="M183" s="28">
        <v>1199313</v>
      </c>
      <c r="N183" s="28">
        <v>1200268</v>
      </c>
      <c r="O183" s="28">
        <v>955</v>
      </c>
      <c r="P183" s="28">
        <v>1602</v>
      </c>
      <c r="Q183" s="28">
        <v>1602</v>
      </c>
      <c r="R183" s="28">
        <v>-39783</v>
      </c>
      <c r="S183" s="28">
        <v>-39783</v>
      </c>
      <c r="T183" s="28">
        <v>-34396</v>
      </c>
      <c r="U183" s="28">
        <v>31697</v>
      </c>
      <c r="V183" s="28">
        <v>-38181</v>
      </c>
      <c r="W183" s="28">
        <v>-75901.84</v>
      </c>
      <c r="X183" s="28">
        <v>5286</v>
      </c>
      <c r="Y183" s="28">
        <v>46446</v>
      </c>
      <c r="Z183" s="28">
        <v>268064</v>
      </c>
      <c r="AA183" s="28">
        <v>262844</v>
      </c>
      <c r="AB183" s="28">
        <v>609590</v>
      </c>
      <c r="AC183" s="28">
        <v>42361</v>
      </c>
      <c r="AD183" s="28">
        <v>5000</v>
      </c>
      <c r="AE183" s="28">
        <v>810278</v>
      </c>
      <c r="AF183" s="28">
        <v>363694</v>
      </c>
      <c r="AG183" s="28">
        <v>1123911</v>
      </c>
      <c r="AH183" s="28">
        <v>1165071</v>
      </c>
      <c r="AI183" s="29">
        <v>0.05</v>
      </c>
      <c r="AJ183" s="29">
        <v>1.05</v>
      </c>
      <c r="AK183" s="29">
        <v>1.0900000000000001</v>
      </c>
      <c r="AL183" s="30">
        <v>121.9</v>
      </c>
      <c r="AM183" s="30">
        <v>125.71</v>
      </c>
      <c r="AN183" s="31">
        <v>5.0199999999999996</v>
      </c>
      <c r="AO183" s="32">
        <v>50.6</v>
      </c>
      <c r="AP183" s="32">
        <v>66.58</v>
      </c>
      <c r="AQ183" s="33">
        <v>0.74</v>
      </c>
      <c r="AR183" s="34">
        <v>-4.91</v>
      </c>
      <c r="AS183" s="32">
        <v>-14.84</v>
      </c>
      <c r="AT183" s="32">
        <v>-3.32</v>
      </c>
      <c r="AU183" s="24">
        <v>-10.94</v>
      </c>
      <c r="AV183" s="33">
        <v>-0.04</v>
      </c>
      <c r="AW183" s="33">
        <v>0.38</v>
      </c>
      <c r="AX183" s="47"/>
    </row>
    <row r="184" spans="1:50" x14ac:dyDescent="0.25">
      <c r="A184" s="50">
        <v>183</v>
      </c>
      <c r="B184" s="23" t="s">
        <v>541</v>
      </c>
      <c r="C184" s="24" t="s">
        <v>542</v>
      </c>
      <c r="D184" s="24" t="s">
        <v>277</v>
      </c>
      <c r="E184" s="25">
        <v>97411</v>
      </c>
      <c r="F184" s="24" t="s">
        <v>277</v>
      </c>
      <c r="G184" s="24" t="s">
        <v>137</v>
      </c>
      <c r="H184" s="24" t="s">
        <v>81</v>
      </c>
      <c r="I184" s="26" t="s">
        <v>60</v>
      </c>
      <c r="J184" s="26" t="s">
        <v>60</v>
      </c>
      <c r="K184" s="24" t="s">
        <v>61</v>
      </c>
      <c r="L184" s="27">
        <v>43629</v>
      </c>
      <c r="M184" s="28">
        <v>1199109</v>
      </c>
      <c r="N184" s="28">
        <v>1199109</v>
      </c>
      <c r="O184" s="28">
        <v>0</v>
      </c>
      <c r="P184" s="28">
        <v>1510</v>
      </c>
      <c r="Q184" s="28">
        <v>1510</v>
      </c>
      <c r="R184" s="28">
        <v>5681</v>
      </c>
      <c r="S184" s="28">
        <v>5681</v>
      </c>
      <c r="T184" s="28">
        <v>7191</v>
      </c>
      <c r="U184" s="28">
        <v>7191</v>
      </c>
      <c r="V184" s="28">
        <v>7191</v>
      </c>
      <c r="W184" s="28">
        <v>2954.18</v>
      </c>
      <c r="X184" s="28">
        <v>-489809</v>
      </c>
      <c r="Y184" s="28">
        <v>7191</v>
      </c>
      <c r="Z184" s="28">
        <v>11447</v>
      </c>
      <c r="AA184" s="28">
        <v>0</v>
      </c>
      <c r="AB184" s="28">
        <v>582232</v>
      </c>
      <c r="AC184" s="28">
        <v>489809</v>
      </c>
      <c r="AD184" s="28">
        <v>5000</v>
      </c>
      <c r="AE184" s="28">
        <v>52795</v>
      </c>
      <c r="AF184" s="28">
        <v>0</v>
      </c>
      <c r="AG184" s="28">
        <v>702109</v>
      </c>
      <c r="AH184" s="28">
        <v>1199109</v>
      </c>
      <c r="AI184" s="29">
        <v>0.15</v>
      </c>
      <c r="AJ184" s="29">
        <v>1.28</v>
      </c>
      <c r="AK184" s="29">
        <v>1.28</v>
      </c>
      <c r="AL184" s="30">
        <v>14.05</v>
      </c>
      <c r="AM184" s="30">
        <v>12.49</v>
      </c>
      <c r="AN184" s="31">
        <v>0</v>
      </c>
      <c r="AO184" s="32">
        <v>78.319999999999993</v>
      </c>
      <c r="AP184" s="32">
        <v>78.319999999999993</v>
      </c>
      <c r="AQ184" s="33">
        <v>0</v>
      </c>
      <c r="AR184" s="34">
        <v>10.76</v>
      </c>
      <c r="AS184" s="32">
        <v>49.63</v>
      </c>
      <c r="AT184" s="32">
        <v>0.47</v>
      </c>
      <c r="AU184" s="24">
        <v>0</v>
      </c>
      <c r="AV184" s="33">
        <v>3.77</v>
      </c>
      <c r="AW184" s="33">
        <v>4.03</v>
      </c>
      <c r="AX184" s="47"/>
    </row>
    <row r="185" spans="1:50" x14ac:dyDescent="0.25">
      <c r="A185" s="50">
        <v>184</v>
      </c>
      <c r="B185" s="23" t="s">
        <v>543</v>
      </c>
      <c r="C185" s="24" t="s">
        <v>544</v>
      </c>
      <c r="D185" s="24" t="s">
        <v>160</v>
      </c>
      <c r="E185" s="25">
        <v>94901</v>
      </c>
      <c r="F185" s="24" t="s">
        <v>160</v>
      </c>
      <c r="G185" s="24" t="s">
        <v>108</v>
      </c>
      <c r="H185" s="24" t="s">
        <v>104</v>
      </c>
      <c r="I185" s="26">
        <v>25</v>
      </c>
      <c r="J185" s="26">
        <f>IF(I185=0,0,IF(I185=1,1,IF(I185=2,2,(IF(I185=3,4,IF(I185=5,9,IF(I185=10,24,IF(I185=25,49,IF(I185=50,99,"X")))))))))</f>
        <v>49</v>
      </c>
      <c r="K185" s="24" t="s">
        <v>61</v>
      </c>
      <c r="L185" s="27">
        <v>41684</v>
      </c>
      <c r="M185" s="28">
        <v>1198179</v>
      </c>
      <c r="N185" s="28">
        <v>1198180</v>
      </c>
      <c r="O185" s="28">
        <v>1</v>
      </c>
      <c r="P185" s="28">
        <v>2880</v>
      </c>
      <c r="Q185" s="28">
        <v>2880</v>
      </c>
      <c r="R185" s="28">
        <v>23345</v>
      </c>
      <c r="S185" s="28">
        <v>23345</v>
      </c>
      <c r="T185" s="28">
        <v>27441</v>
      </c>
      <c r="U185" s="28">
        <v>44451</v>
      </c>
      <c r="V185" s="28">
        <v>26225</v>
      </c>
      <c r="W185" s="28">
        <v>12118.66</v>
      </c>
      <c r="X185" s="28">
        <v>267299</v>
      </c>
      <c r="Y185" s="28">
        <v>483091</v>
      </c>
      <c r="Z185" s="28">
        <v>54927</v>
      </c>
      <c r="AA185" s="28">
        <v>449327</v>
      </c>
      <c r="AB185" s="28">
        <v>536785</v>
      </c>
      <c r="AC185" s="28">
        <v>89487</v>
      </c>
      <c r="AD185" s="28">
        <v>5000</v>
      </c>
      <c r="AE185" s="28">
        <v>163463</v>
      </c>
      <c r="AF185" s="28">
        <v>35669</v>
      </c>
      <c r="AG185" s="28">
        <v>625601</v>
      </c>
      <c r="AH185" s="28">
        <v>1761</v>
      </c>
      <c r="AI185" s="29">
        <v>1.51</v>
      </c>
      <c r="AJ185" s="29">
        <v>1.7</v>
      </c>
      <c r="AK185" s="29">
        <v>1.89</v>
      </c>
      <c r="AL185" s="30">
        <v>3.74</v>
      </c>
      <c r="AM185" s="30">
        <v>33.049999999999997</v>
      </c>
      <c r="AN185" s="31">
        <v>3.89</v>
      </c>
      <c r="AO185" s="32">
        <v>40.17</v>
      </c>
      <c r="AP185" s="32">
        <v>66.400000000000006</v>
      </c>
      <c r="AQ185" s="33">
        <v>1.54</v>
      </c>
      <c r="AR185" s="34">
        <v>14.28</v>
      </c>
      <c r="AS185" s="32">
        <v>42.5</v>
      </c>
      <c r="AT185" s="32">
        <v>1.95</v>
      </c>
      <c r="AU185" s="24">
        <v>65.45</v>
      </c>
      <c r="AV185" s="33">
        <v>7.74</v>
      </c>
      <c r="AW185" s="33">
        <v>1.61</v>
      </c>
      <c r="AX185" s="47"/>
    </row>
    <row r="186" spans="1:50" x14ac:dyDescent="0.25">
      <c r="A186" s="50">
        <v>185</v>
      </c>
      <c r="B186" s="23" t="s">
        <v>545</v>
      </c>
      <c r="C186" s="24" t="s">
        <v>546</v>
      </c>
      <c r="D186" s="24" t="s">
        <v>155</v>
      </c>
      <c r="E186" s="25">
        <v>81101</v>
      </c>
      <c r="F186" s="24" t="s">
        <v>70</v>
      </c>
      <c r="G186" s="24" t="s">
        <v>59</v>
      </c>
      <c r="H186" s="24" t="s">
        <v>81</v>
      </c>
      <c r="I186" s="26">
        <v>25</v>
      </c>
      <c r="J186" s="26">
        <f>IF(I186=0,0,IF(I186=1,1,IF(I186=2,2,(IF(I186=3,4,IF(I186=5,9,IF(I186=10,24,IF(I186=25,49,IF(I186=50,99,"X")))))))))</f>
        <v>49</v>
      </c>
      <c r="K186" s="24" t="s">
        <v>61</v>
      </c>
      <c r="L186" s="27">
        <v>43798</v>
      </c>
      <c r="M186" s="28">
        <v>1194822</v>
      </c>
      <c r="N186" s="28">
        <v>1194823</v>
      </c>
      <c r="O186" s="28">
        <v>1</v>
      </c>
      <c r="P186" s="28">
        <v>743</v>
      </c>
      <c r="Q186" s="28">
        <v>743</v>
      </c>
      <c r="R186" s="28">
        <v>-33417</v>
      </c>
      <c r="S186" s="28">
        <v>-33417</v>
      </c>
      <c r="T186" s="28">
        <v>-32674</v>
      </c>
      <c r="U186" s="28">
        <v>-32674</v>
      </c>
      <c r="V186" s="28">
        <v>-32674</v>
      </c>
      <c r="W186" s="28">
        <v>-35985.660000000003</v>
      </c>
      <c r="X186" s="28">
        <v>23</v>
      </c>
      <c r="Y186" s="28">
        <v>109054</v>
      </c>
      <c r="Z186" s="28">
        <v>-31119</v>
      </c>
      <c r="AA186" s="28">
        <v>208000</v>
      </c>
      <c r="AB186" s="28">
        <v>335245</v>
      </c>
      <c r="AC186" s="28">
        <v>77</v>
      </c>
      <c r="AD186" s="28">
        <v>5000</v>
      </c>
      <c r="AE186" s="28">
        <v>293297</v>
      </c>
      <c r="AF186" s="28">
        <v>0</v>
      </c>
      <c r="AG186" s="28">
        <v>1085691</v>
      </c>
      <c r="AH186" s="28">
        <v>465118</v>
      </c>
      <c r="AI186" s="29">
        <v>0.56000000000000005</v>
      </c>
      <c r="AJ186" s="29">
        <v>0.94</v>
      </c>
      <c r="AK186" s="29">
        <v>0.94</v>
      </c>
      <c r="AL186" s="30">
        <v>35.24</v>
      </c>
      <c r="AM186" s="30">
        <v>100.7</v>
      </c>
      <c r="AN186" s="31">
        <v>0</v>
      </c>
      <c r="AO186" s="32">
        <v>103.7</v>
      </c>
      <c r="AP186" s="32">
        <v>110.45</v>
      </c>
      <c r="AQ186" s="33">
        <v>0</v>
      </c>
      <c r="AR186" s="34">
        <v>-11.39</v>
      </c>
      <c r="AS186" s="32">
        <v>-107.38</v>
      </c>
      <c r="AT186" s="32">
        <v>-2.8</v>
      </c>
      <c r="AU186" s="24">
        <v>0</v>
      </c>
      <c r="AV186" s="33">
        <v>-0.77</v>
      </c>
      <c r="AW186" s="33">
        <v>0.9</v>
      </c>
      <c r="AX186" s="47"/>
    </row>
    <row r="187" spans="1:50" x14ac:dyDescent="0.25">
      <c r="A187" s="50">
        <v>186</v>
      </c>
      <c r="B187" s="23" t="s">
        <v>547</v>
      </c>
      <c r="C187" s="24" t="s">
        <v>548</v>
      </c>
      <c r="D187" s="24" t="s">
        <v>540</v>
      </c>
      <c r="E187" s="25">
        <v>91451</v>
      </c>
      <c r="F187" s="24" t="s">
        <v>350</v>
      </c>
      <c r="G187" s="24" t="s">
        <v>220</v>
      </c>
      <c r="H187" s="24" t="s">
        <v>53</v>
      </c>
      <c r="I187" s="26">
        <v>25</v>
      </c>
      <c r="J187" s="26">
        <f>IF(I187=0,0,IF(I187=1,1,IF(I187=2,2,(IF(I187=3,4,IF(I187=5,9,IF(I187=10,24,IF(I187=25,49,IF(I187=50,99,"X")))))))))</f>
        <v>49</v>
      </c>
      <c r="K187" s="24" t="s">
        <v>61</v>
      </c>
      <c r="L187" s="27">
        <v>38073</v>
      </c>
      <c r="M187" s="28">
        <v>1188585</v>
      </c>
      <c r="N187" s="28">
        <v>1191783</v>
      </c>
      <c r="O187" s="28">
        <v>3198</v>
      </c>
      <c r="P187" s="28">
        <v>319</v>
      </c>
      <c r="Q187" s="28">
        <v>18834</v>
      </c>
      <c r="R187" s="28">
        <v>-8370</v>
      </c>
      <c r="S187" s="28">
        <v>-8370</v>
      </c>
      <c r="T187" s="28">
        <v>74731</v>
      </c>
      <c r="U187" s="28">
        <v>349278</v>
      </c>
      <c r="V187" s="28">
        <v>-8051</v>
      </c>
      <c r="W187" s="28">
        <v>-455514.02</v>
      </c>
      <c r="X187" s="28">
        <v>79603</v>
      </c>
      <c r="Y187" s="28">
        <v>716627</v>
      </c>
      <c r="Z187" s="28">
        <v>2984723</v>
      </c>
      <c r="AA187" s="28">
        <v>533696</v>
      </c>
      <c r="AB187" s="28">
        <v>241966</v>
      </c>
      <c r="AC187" s="28">
        <v>32159</v>
      </c>
      <c r="AD187" s="28">
        <v>500000</v>
      </c>
      <c r="AE187" s="28">
        <v>8405386</v>
      </c>
      <c r="AF187" s="28">
        <v>7786603</v>
      </c>
      <c r="AG187" s="28">
        <v>447238</v>
      </c>
      <c r="AH187" s="28">
        <v>1084262</v>
      </c>
      <c r="AI187" s="29">
        <v>0.19</v>
      </c>
      <c r="AJ187" s="29">
        <v>0.31</v>
      </c>
      <c r="AK187" s="29">
        <v>0.39</v>
      </c>
      <c r="AL187" s="30">
        <v>54.88</v>
      </c>
      <c r="AM187" s="30">
        <v>1196.46</v>
      </c>
      <c r="AN187" s="31">
        <v>3.02</v>
      </c>
      <c r="AO187" s="32">
        <v>18.96</v>
      </c>
      <c r="AP187" s="32">
        <v>64.489999999999995</v>
      </c>
      <c r="AQ187" s="33">
        <v>0.38</v>
      </c>
      <c r="AR187" s="34">
        <v>-0.1</v>
      </c>
      <c r="AS187" s="32">
        <v>-0.28000000000000003</v>
      </c>
      <c r="AT187" s="32">
        <v>-0.7</v>
      </c>
      <c r="AU187" s="24">
        <v>-0.11</v>
      </c>
      <c r="AV187" s="33">
        <v>0.2</v>
      </c>
      <c r="AW187" s="33">
        <v>7.0000000000000007E-2</v>
      </c>
      <c r="AX187" s="47"/>
    </row>
    <row r="188" spans="1:50" x14ac:dyDescent="0.25">
      <c r="A188" s="50">
        <v>187</v>
      </c>
      <c r="B188" s="23" t="s">
        <v>549</v>
      </c>
      <c r="C188" s="24" t="s">
        <v>550</v>
      </c>
      <c r="D188" s="24" t="s">
        <v>551</v>
      </c>
      <c r="E188" s="25">
        <v>98101</v>
      </c>
      <c r="F188" s="24" t="s">
        <v>552</v>
      </c>
      <c r="G188" s="24" t="s">
        <v>137</v>
      </c>
      <c r="H188" s="24" t="s">
        <v>81</v>
      </c>
      <c r="I188" s="26" t="s">
        <v>60</v>
      </c>
      <c r="J188" s="26" t="s">
        <v>60</v>
      </c>
      <c r="K188" s="24" t="s">
        <v>61</v>
      </c>
      <c r="L188" s="27">
        <v>39591</v>
      </c>
      <c r="M188" s="28">
        <v>1184675</v>
      </c>
      <c r="N188" s="28">
        <v>1184675</v>
      </c>
      <c r="O188" s="28">
        <v>0</v>
      </c>
      <c r="P188" s="28">
        <v>4343</v>
      </c>
      <c r="Q188" s="28">
        <v>4343</v>
      </c>
      <c r="R188" s="28">
        <v>15845</v>
      </c>
      <c r="S188" s="28">
        <v>15845</v>
      </c>
      <c r="T188" s="28">
        <v>30369</v>
      </c>
      <c r="U188" s="28">
        <v>46379</v>
      </c>
      <c r="V188" s="28">
        <v>20188</v>
      </c>
      <c r="W188" s="28">
        <v>-17351.060000000001</v>
      </c>
      <c r="X188" s="28">
        <v>41601</v>
      </c>
      <c r="Y188" s="28">
        <v>-36905</v>
      </c>
      <c r="Z188" s="28">
        <v>322293</v>
      </c>
      <c r="AA188" s="28">
        <v>15527</v>
      </c>
      <c r="AB188" s="28">
        <v>53132</v>
      </c>
      <c r="AC188" s="28">
        <v>861516</v>
      </c>
      <c r="AD188" s="28">
        <v>6640</v>
      </c>
      <c r="AE188" s="28">
        <v>557717</v>
      </c>
      <c r="AF188" s="28">
        <v>140051</v>
      </c>
      <c r="AG188" s="28">
        <v>360064</v>
      </c>
      <c r="AH188" s="28">
        <v>281558</v>
      </c>
      <c r="AI188" s="29">
        <v>0.01</v>
      </c>
      <c r="AJ188" s="29">
        <v>2.2000000000000002</v>
      </c>
      <c r="AK188" s="29">
        <v>2.36</v>
      </c>
      <c r="AL188" s="30">
        <v>118</v>
      </c>
      <c r="AM188" s="30">
        <v>52.1</v>
      </c>
      <c r="AN188" s="31">
        <v>8.44</v>
      </c>
      <c r="AO188" s="32">
        <v>31.7</v>
      </c>
      <c r="AP188" s="32">
        <v>42.21</v>
      </c>
      <c r="AQ188" s="33">
        <v>2.2999999999999998</v>
      </c>
      <c r="AR188" s="34">
        <v>2.84</v>
      </c>
      <c r="AS188" s="32">
        <v>4.92</v>
      </c>
      <c r="AT188" s="32">
        <v>1.34</v>
      </c>
      <c r="AU188" s="24">
        <v>11.31</v>
      </c>
      <c r="AV188" s="33">
        <v>6.71</v>
      </c>
      <c r="AW188" s="33">
        <v>0.69</v>
      </c>
      <c r="AX188" s="47"/>
    </row>
    <row r="189" spans="1:50" x14ac:dyDescent="0.25">
      <c r="A189" s="50">
        <v>188</v>
      </c>
      <c r="B189" s="23" t="s">
        <v>553</v>
      </c>
      <c r="C189" s="24" t="s">
        <v>427</v>
      </c>
      <c r="D189" s="24" t="s">
        <v>196</v>
      </c>
      <c r="E189" s="25">
        <v>83102</v>
      </c>
      <c r="F189" s="24" t="s">
        <v>80</v>
      </c>
      <c r="G189" s="24" t="s">
        <v>59</v>
      </c>
      <c r="H189" s="24" t="s">
        <v>81</v>
      </c>
      <c r="I189" s="26">
        <v>5</v>
      </c>
      <c r="J189" s="26">
        <f>IF(I189=0,0,IF(I189=1,1,IF(I189=2,2,(IF(I189=3,4,IF(I189=5,9,IF(I189=10,24,IF(I189=25,49,IF(I189=50,99,"X")))))))))</f>
        <v>9</v>
      </c>
      <c r="K189" s="24" t="s">
        <v>61</v>
      </c>
      <c r="L189" s="27">
        <v>43209</v>
      </c>
      <c r="M189" s="28">
        <v>1184389</v>
      </c>
      <c r="N189" s="28">
        <v>1184389</v>
      </c>
      <c r="O189" s="28">
        <v>0</v>
      </c>
      <c r="P189" s="28">
        <v>8650</v>
      </c>
      <c r="Q189" s="28">
        <v>8650</v>
      </c>
      <c r="R189" s="28">
        <v>28489</v>
      </c>
      <c r="S189" s="28">
        <v>28489</v>
      </c>
      <c r="T189" s="28">
        <v>39924</v>
      </c>
      <c r="U189" s="28">
        <v>57802</v>
      </c>
      <c r="V189" s="28">
        <v>37139</v>
      </c>
      <c r="W189" s="28">
        <v>-24436.9</v>
      </c>
      <c r="X189" s="28">
        <v>-26214</v>
      </c>
      <c r="Y189" s="28">
        <v>141101</v>
      </c>
      <c r="Z189" s="28">
        <v>454141</v>
      </c>
      <c r="AA189" s="28">
        <v>94671</v>
      </c>
      <c r="AB189" s="28">
        <v>449212</v>
      </c>
      <c r="AC189" s="28">
        <v>26227</v>
      </c>
      <c r="AD189" s="28">
        <v>5000</v>
      </c>
      <c r="AE189" s="28">
        <v>728191</v>
      </c>
      <c r="AF189" s="28">
        <v>178093</v>
      </c>
      <c r="AG189" s="28">
        <v>1017061</v>
      </c>
      <c r="AH189" s="28">
        <v>1184376</v>
      </c>
      <c r="AI189" s="29">
        <v>5.38</v>
      </c>
      <c r="AJ189" s="29">
        <v>6.01</v>
      </c>
      <c r="AK189" s="29">
        <v>6.01</v>
      </c>
      <c r="AL189" s="30">
        <v>17.510000000000002</v>
      </c>
      <c r="AM189" s="30">
        <v>31.61</v>
      </c>
      <c r="AN189" s="31">
        <v>0</v>
      </c>
      <c r="AO189" s="32">
        <v>12.58</v>
      </c>
      <c r="AP189" s="32">
        <v>37.630000000000003</v>
      </c>
      <c r="AQ189" s="33">
        <v>2.5499999999999998</v>
      </c>
      <c r="AR189" s="34">
        <v>3.91</v>
      </c>
      <c r="AS189" s="32">
        <v>6.27</v>
      </c>
      <c r="AT189" s="32">
        <v>2.41</v>
      </c>
      <c r="AU189" s="24">
        <v>16</v>
      </c>
      <c r="AV189" s="33">
        <v>1.1399999999999999</v>
      </c>
      <c r="AW189" s="33">
        <v>0.76</v>
      </c>
      <c r="AX189" s="47"/>
    </row>
    <row r="190" spans="1:50" x14ac:dyDescent="0.25">
      <c r="A190" s="50">
        <v>189</v>
      </c>
      <c r="B190" s="23" t="s">
        <v>554</v>
      </c>
      <c r="C190" s="24" t="s">
        <v>555</v>
      </c>
      <c r="D190" s="24" t="s">
        <v>84</v>
      </c>
      <c r="E190" s="25">
        <v>82108</v>
      </c>
      <c r="F190" s="24" t="s">
        <v>58</v>
      </c>
      <c r="G190" s="24" t="s">
        <v>59</v>
      </c>
      <c r="H190" s="24" t="s">
        <v>81</v>
      </c>
      <c r="I190" s="26">
        <v>25</v>
      </c>
      <c r="J190" s="26">
        <f>IF(I190=0,0,IF(I190=1,1,IF(I190=2,2,(IF(I190=3,4,IF(I190=5,9,IF(I190=10,24,IF(I190=25,49,IF(I190=50,99,"X")))))))))</f>
        <v>49</v>
      </c>
      <c r="K190" s="24" t="s">
        <v>61</v>
      </c>
      <c r="L190" s="27">
        <v>40716</v>
      </c>
      <c r="M190" s="28">
        <v>1182248</v>
      </c>
      <c r="N190" s="28">
        <v>1182248</v>
      </c>
      <c r="O190" s="28">
        <v>0</v>
      </c>
      <c r="P190" s="28">
        <v>0</v>
      </c>
      <c r="Q190" s="28">
        <v>0</v>
      </c>
      <c r="R190" s="28">
        <v>-133284</v>
      </c>
      <c r="S190" s="28">
        <v>-133284</v>
      </c>
      <c r="T190" s="28">
        <v>-133284</v>
      </c>
      <c r="U190" s="28">
        <v>-89595</v>
      </c>
      <c r="V190" s="28">
        <v>-133284</v>
      </c>
      <c r="W190" s="28">
        <v>-118301.38</v>
      </c>
      <c r="X190" s="28">
        <v>0</v>
      </c>
      <c r="Y190" s="28">
        <v>611598</v>
      </c>
      <c r="Z190" s="28">
        <v>7971</v>
      </c>
      <c r="AA190" s="28">
        <v>790182</v>
      </c>
      <c r="AB190" s="28">
        <v>377383</v>
      </c>
      <c r="AC190" s="28">
        <v>0</v>
      </c>
      <c r="AD190" s="28">
        <v>5000</v>
      </c>
      <c r="AE190" s="28">
        <v>279898</v>
      </c>
      <c r="AF190" s="28">
        <v>99411</v>
      </c>
      <c r="AG190" s="28">
        <v>570650</v>
      </c>
      <c r="AH190" s="28">
        <v>1182248</v>
      </c>
      <c r="AI190" s="29">
        <v>0.23</v>
      </c>
      <c r="AJ190" s="29">
        <v>0.64</v>
      </c>
      <c r="AK190" s="29">
        <v>0.69</v>
      </c>
      <c r="AL190" s="30">
        <v>32.14</v>
      </c>
      <c r="AM190" s="30">
        <v>160.52000000000001</v>
      </c>
      <c r="AN190" s="31">
        <v>3.8</v>
      </c>
      <c r="AO190" s="32">
        <v>90.91</v>
      </c>
      <c r="AP190" s="32">
        <v>97.15</v>
      </c>
      <c r="AQ190" s="33">
        <v>0.08</v>
      </c>
      <c r="AR190" s="34">
        <v>-47.62</v>
      </c>
      <c r="AS190" s="32">
        <v>-1672.11</v>
      </c>
      <c r="AT190" s="32">
        <v>-11.27</v>
      </c>
      <c r="AU190" s="24">
        <v>-134.07</v>
      </c>
      <c r="AV190" s="33">
        <v>-4.58</v>
      </c>
      <c r="AW190" s="33">
        <v>0.65</v>
      </c>
      <c r="AX190" s="47"/>
    </row>
    <row r="191" spans="1:50" x14ac:dyDescent="0.25">
      <c r="A191" s="50">
        <v>190</v>
      </c>
      <c r="B191" s="23" t="s">
        <v>556</v>
      </c>
      <c r="C191" s="24">
        <v>2067</v>
      </c>
      <c r="D191" s="24" t="s">
        <v>377</v>
      </c>
      <c r="E191" s="25" t="s">
        <v>378</v>
      </c>
      <c r="F191" s="24" t="s">
        <v>50</v>
      </c>
      <c r="G191" s="24" t="s">
        <v>52</v>
      </c>
      <c r="H191" s="24" t="s">
        <v>53</v>
      </c>
      <c r="I191" s="26">
        <v>3</v>
      </c>
      <c r="J191" s="26">
        <f>IF(I191=0,0,IF(I191=1,1,IF(I191=2,2,(IF(I191=3,4,IF(I191=5,9,IF(I191=10,24,IF(I191=25,49,IF(I191=50,99,"X")))))))))</f>
        <v>4</v>
      </c>
      <c r="K191" s="24" t="s">
        <v>61</v>
      </c>
      <c r="L191" s="27">
        <v>36559</v>
      </c>
      <c r="M191" s="28">
        <v>1181634</v>
      </c>
      <c r="N191" s="28">
        <v>1181634</v>
      </c>
      <c r="O191" s="28">
        <v>0</v>
      </c>
      <c r="P191" s="28">
        <v>30002</v>
      </c>
      <c r="Q191" s="28">
        <v>30002</v>
      </c>
      <c r="R191" s="28">
        <v>110003</v>
      </c>
      <c r="S191" s="28">
        <v>110003</v>
      </c>
      <c r="T191" s="28">
        <v>163296</v>
      </c>
      <c r="U191" s="28">
        <v>237889</v>
      </c>
      <c r="V191" s="28">
        <v>140005</v>
      </c>
      <c r="W191" s="28">
        <v>55021.02</v>
      </c>
      <c r="X191" s="28">
        <v>366</v>
      </c>
      <c r="Y191" s="28">
        <v>351428</v>
      </c>
      <c r="Z191" s="28">
        <v>335733</v>
      </c>
      <c r="AA191" s="28">
        <v>136693</v>
      </c>
      <c r="AB191" s="28">
        <v>399184</v>
      </c>
      <c r="AC191" s="28">
        <v>8220</v>
      </c>
      <c r="AD191" s="28">
        <v>6639</v>
      </c>
      <c r="AE191" s="28">
        <v>1386795</v>
      </c>
      <c r="AF191" s="28">
        <v>1150457</v>
      </c>
      <c r="AG191" s="28">
        <v>822186</v>
      </c>
      <c r="AH191" s="28">
        <v>1173248</v>
      </c>
      <c r="AI191" s="29">
        <v>0.36</v>
      </c>
      <c r="AJ191" s="29">
        <v>0.69</v>
      </c>
      <c r="AK191" s="29">
        <v>0.78</v>
      </c>
      <c r="AL191" s="30">
        <v>29.61</v>
      </c>
      <c r="AM191" s="30">
        <v>130.74</v>
      </c>
      <c r="AN191" s="31">
        <v>8.18</v>
      </c>
      <c r="AO191" s="32">
        <v>21.75</v>
      </c>
      <c r="AP191" s="32">
        <v>75.790000000000006</v>
      </c>
      <c r="AQ191" s="33">
        <v>0.28999999999999998</v>
      </c>
      <c r="AR191" s="34">
        <v>7.93</v>
      </c>
      <c r="AS191" s="32">
        <v>32.770000000000003</v>
      </c>
      <c r="AT191" s="32">
        <v>9.31</v>
      </c>
      <c r="AU191" s="24">
        <v>9.56</v>
      </c>
      <c r="AV191" s="33">
        <v>1.92</v>
      </c>
      <c r="AW191" s="33">
        <v>0.45</v>
      </c>
      <c r="AX191" s="47"/>
    </row>
    <row r="192" spans="1:50" x14ac:dyDescent="0.25">
      <c r="A192" s="50">
        <v>191</v>
      </c>
      <c r="B192" s="23" t="s">
        <v>557</v>
      </c>
      <c r="C192" s="24" t="s">
        <v>558</v>
      </c>
      <c r="D192" s="24" t="s">
        <v>175</v>
      </c>
      <c r="E192" s="25">
        <v>96001</v>
      </c>
      <c r="F192" s="24" t="s">
        <v>175</v>
      </c>
      <c r="G192" s="24" t="s">
        <v>137</v>
      </c>
      <c r="H192" s="24" t="s">
        <v>231</v>
      </c>
      <c r="I192" s="26">
        <v>50</v>
      </c>
      <c r="J192" s="26">
        <f>IF(I192=0,0,IF(I192=1,1,IF(I192=2,2,(IF(I192=3,4,IF(I192=5,9,IF(I192=10,24,IF(I192=25,49,IF(I192=50,99,"X")))))))))</f>
        <v>99</v>
      </c>
      <c r="K192" s="24" t="s">
        <v>61</v>
      </c>
      <c r="L192" s="27">
        <v>39148</v>
      </c>
      <c r="M192" s="28">
        <v>1181044</v>
      </c>
      <c r="N192" s="28">
        <v>1181044</v>
      </c>
      <c r="O192" s="28">
        <v>0</v>
      </c>
      <c r="P192" s="28">
        <v>2338</v>
      </c>
      <c r="Q192" s="28">
        <v>2338</v>
      </c>
      <c r="R192" s="28">
        <v>5571</v>
      </c>
      <c r="S192" s="28">
        <v>5571</v>
      </c>
      <c r="T192" s="28">
        <v>8522</v>
      </c>
      <c r="U192" s="28">
        <v>24489</v>
      </c>
      <c r="V192" s="28">
        <v>7909</v>
      </c>
      <c r="W192" s="28">
        <v>-12328.8</v>
      </c>
      <c r="X192" s="28">
        <v>18265</v>
      </c>
      <c r="Y192" s="28">
        <v>470679</v>
      </c>
      <c r="Z192" s="28">
        <v>78526</v>
      </c>
      <c r="AA192" s="28">
        <v>486107</v>
      </c>
      <c r="AB192" s="28">
        <v>558048</v>
      </c>
      <c r="AC192" s="28">
        <v>45890</v>
      </c>
      <c r="AD192" s="28">
        <v>6639</v>
      </c>
      <c r="AE192" s="28">
        <v>360871</v>
      </c>
      <c r="AF192" s="28">
        <v>51910</v>
      </c>
      <c r="AG192" s="28">
        <v>664475</v>
      </c>
      <c r="AH192" s="28">
        <v>1116889</v>
      </c>
      <c r="AI192" s="29">
        <v>0.46</v>
      </c>
      <c r="AJ192" s="29">
        <v>1.1499999999999999</v>
      </c>
      <c r="AK192" s="29">
        <v>1.24</v>
      </c>
      <c r="AL192" s="30">
        <v>52.09</v>
      </c>
      <c r="AM192" s="30">
        <v>125.61</v>
      </c>
      <c r="AN192" s="31">
        <v>6.92</v>
      </c>
      <c r="AO192" s="32">
        <v>68.680000000000007</v>
      </c>
      <c r="AP192" s="32">
        <v>78.239999999999995</v>
      </c>
      <c r="AQ192" s="33">
        <v>1.51</v>
      </c>
      <c r="AR192" s="34">
        <v>1.54</v>
      </c>
      <c r="AS192" s="32">
        <v>7.09</v>
      </c>
      <c r="AT192" s="32">
        <v>0.47</v>
      </c>
      <c r="AU192" s="24">
        <v>10.73</v>
      </c>
      <c r="AV192" s="33">
        <v>1.1100000000000001</v>
      </c>
      <c r="AW192" s="33">
        <v>0.81</v>
      </c>
      <c r="AX192" s="47"/>
    </row>
    <row r="193" spans="1:50" x14ac:dyDescent="0.25">
      <c r="A193" s="50">
        <v>192</v>
      </c>
      <c r="B193" s="23" t="s">
        <v>559</v>
      </c>
      <c r="C193" s="24" t="s">
        <v>560</v>
      </c>
      <c r="D193" s="24" t="s">
        <v>561</v>
      </c>
      <c r="E193" s="25">
        <v>92203</v>
      </c>
      <c r="F193" s="24" t="s">
        <v>448</v>
      </c>
      <c r="G193" s="24" t="s">
        <v>90</v>
      </c>
      <c r="H193" s="24" t="s">
        <v>71</v>
      </c>
      <c r="I193" s="26">
        <v>25</v>
      </c>
      <c r="J193" s="26">
        <f>IF(I193=0,0,IF(I193=1,1,IF(I193=2,2,(IF(I193=3,4,IF(I193=5,9,IF(I193=10,24,IF(I193=25,49,IF(I193=50,99,"49")))))))))</f>
        <v>49</v>
      </c>
      <c r="K193" s="24" t="s">
        <v>61</v>
      </c>
      <c r="L193" s="27">
        <v>42830</v>
      </c>
      <c r="M193" s="28">
        <v>1179199</v>
      </c>
      <c r="N193" s="28">
        <v>1179204</v>
      </c>
      <c r="O193" s="28">
        <v>5</v>
      </c>
      <c r="P193" s="28">
        <v>8745</v>
      </c>
      <c r="Q193" s="28">
        <v>8745</v>
      </c>
      <c r="R193" s="28">
        <v>30497</v>
      </c>
      <c r="S193" s="28">
        <v>30497</v>
      </c>
      <c r="T193" s="28">
        <v>46455</v>
      </c>
      <c r="U193" s="28">
        <v>63674</v>
      </c>
      <c r="V193" s="28">
        <v>39242</v>
      </c>
      <c r="W193" s="28">
        <v>17883.02</v>
      </c>
      <c r="X193" s="28">
        <v>0</v>
      </c>
      <c r="Y193" s="28">
        <v>333608</v>
      </c>
      <c r="Z193" s="28">
        <v>87361</v>
      </c>
      <c r="AA193" s="28">
        <v>261564</v>
      </c>
      <c r="AB193" s="28">
        <v>629118</v>
      </c>
      <c r="AC193" s="28">
        <v>0</v>
      </c>
      <c r="AD193" s="28">
        <v>5000</v>
      </c>
      <c r="AE193" s="28">
        <v>350983</v>
      </c>
      <c r="AF193" s="28">
        <v>51186</v>
      </c>
      <c r="AG193" s="28">
        <v>845591</v>
      </c>
      <c r="AH193" s="28">
        <v>1179199</v>
      </c>
      <c r="AI193" s="29">
        <v>0.71</v>
      </c>
      <c r="AJ193" s="29">
        <v>1.4</v>
      </c>
      <c r="AK193" s="29">
        <v>1.45</v>
      </c>
      <c r="AL193" s="30">
        <v>43.01</v>
      </c>
      <c r="AM193" s="30">
        <v>87.05</v>
      </c>
      <c r="AN193" s="31">
        <v>3.58</v>
      </c>
      <c r="AO193" s="32">
        <v>58.25</v>
      </c>
      <c r="AP193" s="32">
        <v>75.11</v>
      </c>
      <c r="AQ193" s="33">
        <v>1.71</v>
      </c>
      <c r="AR193" s="34">
        <v>8.69</v>
      </c>
      <c r="AS193" s="32">
        <v>34.909999999999997</v>
      </c>
      <c r="AT193" s="32">
        <v>2.59</v>
      </c>
      <c r="AU193" s="24">
        <v>59.58</v>
      </c>
      <c r="AV193" s="33">
        <v>1.83</v>
      </c>
      <c r="AW193" s="33">
        <v>0.89</v>
      </c>
      <c r="AX193" s="47"/>
    </row>
    <row r="194" spans="1:50" x14ac:dyDescent="0.25">
      <c r="A194" s="50">
        <v>193</v>
      </c>
      <c r="B194" s="23" t="s">
        <v>562</v>
      </c>
      <c r="C194" s="24" t="s">
        <v>563</v>
      </c>
      <c r="D194" s="24" t="s">
        <v>107</v>
      </c>
      <c r="E194" s="25">
        <v>94001</v>
      </c>
      <c r="F194" s="24" t="s">
        <v>107</v>
      </c>
      <c r="G194" s="24" t="s">
        <v>108</v>
      </c>
      <c r="H194" s="24" t="s">
        <v>53</v>
      </c>
      <c r="I194" s="26">
        <v>25</v>
      </c>
      <c r="J194" s="26">
        <f>IF(I194=0,0,IF(I194=1,1,IF(I194=2,2,(IF(I194=3,4,IF(I194=5,9,IF(I194=10,24,IF(I194=25,49,IF(I194=50,99,"X")))))))))</f>
        <v>49</v>
      </c>
      <c r="K194" s="24" t="s">
        <v>61</v>
      </c>
      <c r="L194" s="27">
        <v>40256</v>
      </c>
      <c r="M194" s="28">
        <v>1175846</v>
      </c>
      <c r="N194" s="28">
        <v>1175846</v>
      </c>
      <c r="O194" s="28">
        <v>0</v>
      </c>
      <c r="P194" s="28">
        <v>3891</v>
      </c>
      <c r="Q194" s="28">
        <v>3891</v>
      </c>
      <c r="R194" s="28">
        <v>39445</v>
      </c>
      <c r="S194" s="28">
        <v>39445</v>
      </c>
      <c r="T194" s="28">
        <v>43336</v>
      </c>
      <c r="U194" s="28">
        <v>116030</v>
      </c>
      <c r="V194" s="28">
        <v>43336</v>
      </c>
      <c r="W194" s="28">
        <v>-66070.100000000006</v>
      </c>
      <c r="X194" s="28">
        <v>0</v>
      </c>
      <c r="Y194" s="28">
        <v>565710</v>
      </c>
      <c r="Z194" s="28">
        <v>890195</v>
      </c>
      <c r="AA194" s="28">
        <v>468987</v>
      </c>
      <c r="AB194" s="28">
        <v>457212</v>
      </c>
      <c r="AC194" s="28">
        <v>0</v>
      </c>
      <c r="AD194" s="28">
        <v>8364</v>
      </c>
      <c r="AE194" s="28">
        <v>1396364</v>
      </c>
      <c r="AF194" s="28">
        <v>1112737</v>
      </c>
      <c r="AG194" s="28">
        <v>610136</v>
      </c>
      <c r="AH194" s="28">
        <v>1175846</v>
      </c>
      <c r="AI194" s="29">
        <v>0.08</v>
      </c>
      <c r="AJ194" s="29">
        <v>0.92</v>
      </c>
      <c r="AK194" s="29">
        <v>0.96</v>
      </c>
      <c r="AL194" s="30">
        <v>75.5</v>
      </c>
      <c r="AM194" s="30">
        <v>172.87</v>
      </c>
      <c r="AN194" s="31">
        <v>3.37</v>
      </c>
      <c r="AO194" s="32">
        <v>36.25</v>
      </c>
      <c r="AP194" s="32">
        <v>20.98</v>
      </c>
      <c r="AQ194" s="33">
        <v>0.8</v>
      </c>
      <c r="AR194" s="34">
        <v>2.82</v>
      </c>
      <c r="AS194" s="32">
        <v>4.43</v>
      </c>
      <c r="AT194" s="32">
        <v>3.35</v>
      </c>
      <c r="AU194" s="24">
        <v>3.54</v>
      </c>
      <c r="AV194" s="33">
        <v>1.34</v>
      </c>
      <c r="AW194" s="33">
        <v>0.38</v>
      </c>
      <c r="AX194" s="47"/>
    </row>
    <row r="195" spans="1:50" x14ac:dyDescent="0.25">
      <c r="A195" s="50">
        <v>194</v>
      </c>
      <c r="B195" s="23" t="s">
        <v>564</v>
      </c>
      <c r="C195" s="24" t="s">
        <v>565</v>
      </c>
      <c r="D195" s="24" t="s">
        <v>57</v>
      </c>
      <c r="E195" s="25">
        <v>82109</v>
      </c>
      <c r="F195" s="24" t="s">
        <v>58</v>
      </c>
      <c r="G195" s="24" t="s">
        <v>59</v>
      </c>
      <c r="H195" s="24" t="s">
        <v>66</v>
      </c>
      <c r="I195" s="26">
        <v>5</v>
      </c>
      <c r="J195" s="26">
        <f>IF(I195=0,0,IF(I195=1,1,IF(I195=2,2,(IF(I195=3,4,IF(I195=5,9,IF(I195=10,24,IF(I195=25,49,IF(I195=50,99,"X")))))))))</f>
        <v>9</v>
      </c>
      <c r="K195" s="24" t="s">
        <v>61</v>
      </c>
      <c r="L195" s="27">
        <v>40299</v>
      </c>
      <c r="M195" s="28">
        <v>1166825</v>
      </c>
      <c r="N195" s="28">
        <v>1166825</v>
      </c>
      <c r="O195" s="28">
        <v>0</v>
      </c>
      <c r="P195" s="28">
        <v>0</v>
      </c>
      <c r="Q195" s="28">
        <v>0</v>
      </c>
      <c r="R195" s="28">
        <v>-89971</v>
      </c>
      <c r="S195" s="28">
        <v>-89971</v>
      </c>
      <c r="T195" s="28">
        <v>-79056</v>
      </c>
      <c r="U195" s="28">
        <v>-37284</v>
      </c>
      <c r="V195" s="28">
        <v>-89971</v>
      </c>
      <c r="W195" s="28">
        <v>-117888.84</v>
      </c>
      <c r="X195" s="28">
        <v>0</v>
      </c>
      <c r="Y195" s="28">
        <v>224160</v>
      </c>
      <c r="Z195" s="28">
        <v>208174</v>
      </c>
      <c r="AA195" s="28">
        <v>265722</v>
      </c>
      <c r="AB195" s="28">
        <v>607522</v>
      </c>
      <c r="AC195" s="28">
        <v>0</v>
      </c>
      <c r="AD195" s="28">
        <v>5000</v>
      </c>
      <c r="AE195" s="28">
        <v>1053840</v>
      </c>
      <c r="AF195" s="28">
        <v>696489</v>
      </c>
      <c r="AG195" s="28">
        <v>953346</v>
      </c>
      <c r="AH195" s="28">
        <v>1177506</v>
      </c>
      <c r="AI195" s="29">
        <v>0.44</v>
      </c>
      <c r="AJ195" s="29">
        <v>0.65</v>
      </c>
      <c r="AK195" s="29">
        <v>0.81</v>
      </c>
      <c r="AL195" s="30">
        <v>25.06</v>
      </c>
      <c r="AM195" s="30">
        <v>143.52000000000001</v>
      </c>
      <c r="AN195" s="31">
        <v>18.059999999999999</v>
      </c>
      <c r="AO195" s="32">
        <v>36.07</v>
      </c>
      <c r="AP195" s="32">
        <v>80.25</v>
      </c>
      <c r="AQ195" s="33">
        <v>0.3</v>
      </c>
      <c r="AR195" s="34">
        <v>-8.5399999999999991</v>
      </c>
      <c r="AS195" s="32">
        <v>-43.22</v>
      </c>
      <c r="AT195" s="32">
        <v>-7.71</v>
      </c>
      <c r="AU195" s="24">
        <v>-12.92</v>
      </c>
      <c r="AV195" s="33">
        <v>-0.94</v>
      </c>
      <c r="AW195" s="33">
        <v>0.16</v>
      </c>
      <c r="AX195" s="47"/>
    </row>
    <row r="196" spans="1:50" x14ac:dyDescent="0.25">
      <c r="A196" s="50">
        <v>195</v>
      </c>
      <c r="B196" s="23" t="s">
        <v>566</v>
      </c>
      <c r="C196" s="24" t="s">
        <v>567</v>
      </c>
      <c r="D196" s="24" t="s">
        <v>127</v>
      </c>
      <c r="E196" s="25" t="s">
        <v>259</v>
      </c>
      <c r="F196" s="24" t="s">
        <v>127</v>
      </c>
      <c r="G196" s="24" t="s">
        <v>76</v>
      </c>
      <c r="H196" s="24" t="s">
        <v>81</v>
      </c>
      <c r="I196" s="26">
        <v>10</v>
      </c>
      <c r="J196" s="26">
        <f>IF(I196=0,0,IF(I196=1,1,IF(I196=2,2,(IF(I196=3,4,IF(I196=5,9,IF(I196=10,24,IF(I196=25,49,IF(I196=50,99,"X")))))))))</f>
        <v>24</v>
      </c>
      <c r="K196" s="24" t="s">
        <v>61</v>
      </c>
      <c r="L196" s="27">
        <v>38233</v>
      </c>
      <c r="M196" s="28">
        <v>1156997</v>
      </c>
      <c r="N196" s="28">
        <v>1164600</v>
      </c>
      <c r="O196" s="28">
        <v>7603</v>
      </c>
      <c r="P196" s="28">
        <v>130800</v>
      </c>
      <c r="Q196" s="28">
        <v>130800</v>
      </c>
      <c r="R196" s="28">
        <v>489681</v>
      </c>
      <c r="S196" s="28">
        <v>489681</v>
      </c>
      <c r="T196" s="28">
        <v>620481</v>
      </c>
      <c r="U196" s="28">
        <v>725116</v>
      </c>
      <c r="V196" s="28">
        <v>620481</v>
      </c>
      <c r="W196" s="28">
        <v>350700.54</v>
      </c>
      <c r="X196" s="28">
        <v>2375</v>
      </c>
      <c r="Y196" s="28">
        <v>904407</v>
      </c>
      <c r="Z196" s="28">
        <v>1408899</v>
      </c>
      <c r="AA196" s="28">
        <v>162224</v>
      </c>
      <c r="AB196" s="28">
        <v>69850</v>
      </c>
      <c r="AC196" s="28">
        <v>14276</v>
      </c>
      <c r="AD196" s="28">
        <v>6639</v>
      </c>
      <c r="AE196" s="28">
        <v>1528758</v>
      </c>
      <c r="AF196" s="28">
        <v>429097</v>
      </c>
      <c r="AG196" s="28">
        <v>238314</v>
      </c>
      <c r="AH196" s="28">
        <v>1140346</v>
      </c>
      <c r="AI196" s="29">
        <v>7.96</v>
      </c>
      <c r="AJ196" s="29">
        <v>9.1199999999999992</v>
      </c>
      <c r="AK196" s="29">
        <v>9.15</v>
      </c>
      <c r="AL196" s="30">
        <v>43.02</v>
      </c>
      <c r="AM196" s="30">
        <v>169.48</v>
      </c>
      <c r="AN196" s="31">
        <v>0.98</v>
      </c>
      <c r="AO196" s="32">
        <v>7.78</v>
      </c>
      <c r="AP196" s="32">
        <v>7.84</v>
      </c>
      <c r="AQ196" s="33">
        <v>3.28</v>
      </c>
      <c r="AR196" s="34">
        <v>32.03</v>
      </c>
      <c r="AS196" s="32">
        <v>34.76</v>
      </c>
      <c r="AT196" s="32">
        <v>42.32</v>
      </c>
      <c r="AU196" s="24">
        <v>114.12</v>
      </c>
      <c r="AV196" s="33">
        <v>9.35</v>
      </c>
      <c r="AW196" s="33">
        <v>4.08</v>
      </c>
      <c r="AX196" s="47"/>
    </row>
    <row r="197" spans="1:50" x14ac:dyDescent="0.25">
      <c r="A197" s="50">
        <v>196</v>
      </c>
      <c r="B197" s="23" t="s">
        <v>568</v>
      </c>
      <c r="C197" s="24" t="s">
        <v>569</v>
      </c>
      <c r="D197" s="24" t="s">
        <v>570</v>
      </c>
      <c r="E197" s="25" t="s">
        <v>571</v>
      </c>
      <c r="F197" s="24" t="s">
        <v>50</v>
      </c>
      <c r="G197" s="24" t="s">
        <v>52</v>
      </c>
      <c r="H197" s="24" t="s">
        <v>104</v>
      </c>
      <c r="I197" s="26">
        <v>25</v>
      </c>
      <c r="J197" s="26">
        <f>IF(I197=0,0,IF(I197=1,1,IF(I197=2,2,(IF(I197=3,4,IF(I197=5,9,IF(I197=10,24,IF(I197=25,49,IF(I197=50,99,"49")))))))))</f>
        <v>49</v>
      </c>
      <c r="K197" s="24" t="s">
        <v>61</v>
      </c>
      <c r="L197" s="27">
        <v>40235</v>
      </c>
      <c r="M197" s="28">
        <v>1162687</v>
      </c>
      <c r="N197" s="28">
        <v>1162687</v>
      </c>
      <c r="O197" s="28">
        <v>0</v>
      </c>
      <c r="P197" s="28">
        <v>4099</v>
      </c>
      <c r="Q197" s="28">
        <v>4099</v>
      </c>
      <c r="R197" s="28">
        <v>16421</v>
      </c>
      <c r="S197" s="28">
        <v>16421</v>
      </c>
      <c r="T197" s="28">
        <v>27573</v>
      </c>
      <c r="U197" s="28">
        <v>107055</v>
      </c>
      <c r="V197" s="28">
        <v>20520</v>
      </c>
      <c r="W197" s="28">
        <v>-23709.22</v>
      </c>
      <c r="X197" s="28">
        <v>21078</v>
      </c>
      <c r="Y197" s="28">
        <v>380766</v>
      </c>
      <c r="Z197" s="28">
        <v>308657</v>
      </c>
      <c r="AA197" s="28">
        <v>269162</v>
      </c>
      <c r="AB197" s="28">
        <v>558467</v>
      </c>
      <c r="AC197" s="28">
        <v>120415</v>
      </c>
      <c r="AD197" s="28">
        <v>5000</v>
      </c>
      <c r="AE197" s="28">
        <v>681205</v>
      </c>
      <c r="AF197" s="28">
        <v>540621</v>
      </c>
      <c r="AG197" s="28">
        <v>666902</v>
      </c>
      <c r="AH197" s="28">
        <v>1026590</v>
      </c>
      <c r="AI197" s="29">
        <v>0.06</v>
      </c>
      <c r="AJ197" s="29">
        <v>0.38</v>
      </c>
      <c r="AK197" s="29">
        <v>0.43</v>
      </c>
      <c r="AL197" s="30">
        <v>31.4</v>
      </c>
      <c r="AM197" s="30">
        <v>148.46</v>
      </c>
      <c r="AN197" s="31">
        <v>5.16</v>
      </c>
      <c r="AO197" s="32">
        <v>47.66</v>
      </c>
      <c r="AP197" s="32">
        <v>54.69</v>
      </c>
      <c r="AQ197" s="33">
        <v>0.56999999999999995</v>
      </c>
      <c r="AR197" s="34">
        <v>2.41</v>
      </c>
      <c r="AS197" s="32">
        <v>5.32</v>
      </c>
      <c r="AT197" s="32">
        <v>1.41</v>
      </c>
      <c r="AU197" s="24">
        <v>3.04</v>
      </c>
      <c r="AV197" s="33">
        <v>1.6</v>
      </c>
      <c r="AW197" s="33">
        <v>0.44</v>
      </c>
      <c r="AX197" s="47"/>
    </row>
    <row r="198" spans="1:50" x14ac:dyDescent="0.25">
      <c r="A198" s="50">
        <v>197</v>
      </c>
      <c r="B198" s="23" t="s">
        <v>572</v>
      </c>
      <c r="C198" s="24" t="s">
        <v>573</v>
      </c>
      <c r="D198" s="24" t="s">
        <v>94</v>
      </c>
      <c r="E198" s="25" t="s">
        <v>95</v>
      </c>
      <c r="F198" s="24" t="s">
        <v>96</v>
      </c>
      <c r="G198" s="24" t="s">
        <v>97</v>
      </c>
      <c r="H198" s="24" t="s">
        <v>53</v>
      </c>
      <c r="I198" s="26">
        <v>25</v>
      </c>
      <c r="J198" s="26">
        <f>IF(I198=0,0,IF(I198=1,1,IF(I198=2,2,(IF(I198=3,4,IF(I198=5,9,IF(I198=10,24,IF(I198=25,49,IF(I198=50,99,"X")))))))))</f>
        <v>49</v>
      </c>
      <c r="K198" s="24" t="s">
        <v>54</v>
      </c>
      <c r="L198" s="27">
        <v>38316</v>
      </c>
      <c r="M198" s="28">
        <v>1147833</v>
      </c>
      <c r="N198" s="28">
        <v>1157238</v>
      </c>
      <c r="O198" s="28">
        <v>9405</v>
      </c>
      <c r="P198" s="28">
        <v>0</v>
      </c>
      <c r="Q198" s="28">
        <v>0</v>
      </c>
      <c r="R198" s="28">
        <v>-730776</v>
      </c>
      <c r="S198" s="28">
        <v>-730776</v>
      </c>
      <c r="T198" s="28">
        <v>-362562</v>
      </c>
      <c r="U198" s="28">
        <v>38207</v>
      </c>
      <c r="V198" s="28">
        <v>-730776</v>
      </c>
      <c r="W198" s="28">
        <v>-1210458.1599999999</v>
      </c>
      <c r="X198" s="28">
        <v>6405</v>
      </c>
      <c r="Y198" s="28">
        <v>523289</v>
      </c>
      <c r="Z198" s="28">
        <v>5101260</v>
      </c>
      <c r="AA198" s="28">
        <v>500901</v>
      </c>
      <c r="AB198" s="28">
        <v>239567</v>
      </c>
      <c r="AC198" s="28">
        <v>4075</v>
      </c>
      <c r="AD198" s="28">
        <v>11500000</v>
      </c>
      <c r="AE198" s="28">
        <v>15361137</v>
      </c>
      <c r="AF198" s="28">
        <v>15172423</v>
      </c>
      <c r="AG198" s="28">
        <v>631526</v>
      </c>
      <c r="AH198" s="28">
        <v>1143262</v>
      </c>
      <c r="AI198" s="29">
        <v>0</v>
      </c>
      <c r="AJ198" s="29">
        <v>0.08</v>
      </c>
      <c r="AK198" s="29">
        <v>0.09</v>
      </c>
      <c r="AL198" s="30">
        <v>46.42</v>
      </c>
      <c r="AM198" s="30">
        <v>1104.5899999999999</v>
      </c>
      <c r="AN198" s="31">
        <v>8.42</v>
      </c>
      <c r="AO198" s="32">
        <v>12.71</v>
      </c>
      <c r="AP198" s="32">
        <v>66.77</v>
      </c>
      <c r="AQ198" s="33">
        <v>0.34</v>
      </c>
      <c r="AR198" s="34">
        <v>-4.76</v>
      </c>
      <c r="AS198" s="32">
        <v>-14.33</v>
      </c>
      <c r="AT198" s="32">
        <v>-63.67</v>
      </c>
      <c r="AU198" s="24">
        <v>-4.82</v>
      </c>
      <c r="AV198" s="33">
        <v>-3.46</v>
      </c>
      <c r="AW198" s="33">
        <v>-0.16</v>
      </c>
      <c r="AX198" s="47"/>
    </row>
    <row r="199" spans="1:50" x14ac:dyDescent="0.25">
      <c r="A199" s="50">
        <v>198</v>
      </c>
      <c r="B199" s="23" t="s">
        <v>574</v>
      </c>
      <c r="C199" s="24" t="s">
        <v>575</v>
      </c>
      <c r="D199" s="24" t="s">
        <v>84</v>
      </c>
      <c r="E199" s="25">
        <v>81101</v>
      </c>
      <c r="F199" s="24" t="s">
        <v>70</v>
      </c>
      <c r="G199" s="24" t="s">
        <v>59</v>
      </c>
      <c r="H199" s="24" t="s">
        <v>81</v>
      </c>
      <c r="I199" s="26">
        <v>10</v>
      </c>
      <c r="J199" s="26">
        <f>IF(I199=0,0,IF(I199=1,1,IF(I199=2,2,(IF(I199=3,4,IF(I199=5,9,IF(I199=10,24,IF(I199=25,49,IF(I199=50,99,"X")))))))))</f>
        <v>24</v>
      </c>
      <c r="K199" s="24" t="s">
        <v>61</v>
      </c>
      <c r="L199" s="27">
        <v>39483</v>
      </c>
      <c r="M199" s="28">
        <v>1152676</v>
      </c>
      <c r="N199" s="28">
        <v>1152707</v>
      </c>
      <c r="O199" s="28">
        <v>31</v>
      </c>
      <c r="P199" s="28">
        <v>0</v>
      </c>
      <c r="Q199" s="28">
        <v>0</v>
      </c>
      <c r="R199" s="28">
        <v>-56929</v>
      </c>
      <c r="S199" s="28">
        <v>-56929</v>
      </c>
      <c r="T199" s="28">
        <v>-49199</v>
      </c>
      <c r="U199" s="28">
        <v>66697</v>
      </c>
      <c r="V199" s="28">
        <v>-56929</v>
      </c>
      <c r="W199" s="28">
        <v>-74243.679999999993</v>
      </c>
      <c r="X199" s="28">
        <v>268688</v>
      </c>
      <c r="Y199" s="28">
        <v>233101</v>
      </c>
      <c r="Z199" s="28">
        <v>212630</v>
      </c>
      <c r="AA199" s="28">
        <v>214977</v>
      </c>
      <c r="AB199" s="28">
        <v>690266</v>
      </c>
      <c r="AC199" s="28">
        <v>3400</v>
      </c>
      <c r="AD199" s="28">
        <v>6640</v>
      </c>
      <c r="AE199" s="28">
        <v>553167</v>
      </c>
      <c r="AF199" s="28">
        <v>390326</v>
      </c>
      <c r="AG199" s="28">
        <v>916112</v>
      </c>
      <c r="AH199" s="28">
        <v>880525</v>
      </c>
      <c r="AI199" s="29">
        <v>2.57</v>
      </c>
      <c r="AJ199" s="29">
        <v>4.29</v>
      </c>
      <c r="AK199" s="29">
        <v>4.3499999999999996</v>
      </c>
      <c r="AL199" s="30">
        <v>19.61</v>
      </c>
      <c r="AM199" s="30">
        <v>14.29</v>
      </c>
      <c r="AN199" s="31">
        <v>0.7</v>
      </c>
      <c r="AO199" s="32">
        <v>6.6</v>
      </c>
      <c r="AP199" s="32">
        <v>61.56</v>
      </c>
      <c r="AQ199" s="33">
        <v>0.54</v>
      </c>
      <c r="AR199" s="34">
        <v>-10.29</v>
      </c>
      <c r="AS199" s="32">
        <v>-26.77</v>
      </c>
      <c r="AT199" s="32">
        <v>-4.9400000000000004</v>
      </c>
      <c r="AU199" s="24">
        <v>-14.58</v>
      </c>
      <c r="AV199" s="33">
        <v>0.77</v>
      </c>
      <c r="AW199" s="33">
        <v>-0.42</v>
      </c>
      <c r="AX199" s="47"/>
    </row>
    <row r="200" spans="1:50" x14ac:dyDescent="0.25">
      <c r="A200" s="50">
        <v>199</v>
      </c>
      <c r="B200" s="23" t="s">
        <v>576</v>
      </c>
      <c r="C200" s="24" t="s">
        <v>577</v>
      </c>
      <c r="D200" s="24" t="s">
        <v>57</v>
      </c>
      <c r="E200" s="25">
        <v>82108</v>
      </c>
      <c r="F200" s="24" t="s">
        <v>58</v>
      </c>
      <c r="G200" s="24" t="s">
        <v>59</v>
      </c>
      <c r="H200" s="24" t="s">
        <v>53</v>
      </c>
      <c r="I200" s="26">
        <v>25</v>
      </c>
      <c r="J200" s="26">
        <f>IF(I200=0,0,IF(I200=1,1,IF(I200=2,2,(IF(I200=3,4,IF(I200=5,9,IF(I200=10,24,IF(I200=25,49,IF(I200=50,99,"X")))))))))</f>
        <v>49</v>
      </c>
      <c r="K200" s="24" t="s">
        <v>54</v>
      </c>
      <c r="L200" s="27">
        <v>43606</v>
      </c>
      <c r="M200" s="28">
        <v>1117152</v>
      </c>
      <c r="N200" s="28">
        <v>1149100</v>
      </c>
      <c r="O200" s="28">
        <v>31948</v>
      </c>
      <c r="P200" s="28">
        <v>-123818</v>
      </c>
      <c r="Q200" s="28">
        <v>233</v>
      </c>
      <c r="R200" s="28">
        <v>-529850</v>
      </c>
      <c r="S200" s="28">
        <v>-529850</v>
      </c>
      <c r="T200" s="28">
        <v>-457050</v>
      </c>
      <c r="U200" s="28">
        <v>10817</v>
      </c>
      <c r="V200" s="28">
        <v>-653668</v>
      </c>
      <c r="W200" s="28">
        <v>-1405849.14</v>
      </c>
      <c r="X200" s="28">
        <v>-72</v>
      </c>
      <c r="Y200" s="28">
        <v>-17743</v>
      </c>
      <c r="Z200" s="28">
        <v>5739793</v>
      </c>
      <c r="AA200" s="28">
        <v>721276</v>
      </c>
      <c r="AB200" s="28">
        <v>310791</v>
      </c>
      <c r="AC200" s="28">
        <v>303</v>
      </c>
      <c r="AD200" s="28">
        <v>25000</v>
      </c>
      <c r="AE200" s="28">
        <v>17395539</v>
      </c>
      <c r="AF200" s="28">
        <v>16362200</v>
      </c>
      <c r="AG200" s="28">
        <v>1134592</v>
      </c>
      <c r="AH200" s="28">
        <v>1116921</v>
      </c>
      <c r="AI200" s="29">
        <v>0.39</v>
      </c>
      <c r="AJ200" s="29">
        <v>0.77</v>
      </c>
      <c r="AK200" s="29">
        <v>0.78</v>
      </c>
      <c r="AL200" s="30">
        <v>161.44</v>
      </c>
      <c r="AM200" s="30">
        <v>414.22</v>
      </c>
      <c r="AN200" s="31">
        <v>3.32</v>
      </c>
      <c r="AO200" s="32">
        <v>7.51</v>
      </c>
      <c r="AP200" s="32">
        <v>67</v>
      </c>
      <c r="AQ200" s="33">
        <v>0.35</v>
      </c>
      <c r="AR200" s="34">
        <v>-3.05</v>
      </c>
      <c r="AS200" s="32">
        <v>-9.23</v>
      </c>
      <c r="AT200" s="32">
        <v>-47.43</v>
      </c>
      <c r="AU200" s="24">
        <v>-3.24</v>
      </c>
      <c r="AV200" s="33">
        <v>-3.11</v>
      </c>
      <c r="AW200" s="33">
        <v>-0.23</v>
      </c>
      <c r="AX200" s="47"/>
    </row>
    <row r="201" spans="1:50" x14ac:dyDescent="0.25">
      <c r="A201" s="50">
        <v>200</v>
      </c>
      <c r="B201" s="23" t="s">
        <v>578</v>
      </c>
      <c r="C201" s="24" t="s">
        <v>579</v>
      </c>
      <c r="D201" s="24" t="s">
        <v>84</v>
      </c>
      <c r="E201" s="25">
        <v>85107</v>
      </c>
      <c r="F201" s="24" t="s">
        <v>65</v>
      </c>
      <c r="G201" s="24" t="s">
        <v>59</v>
      </c>
      <c r="H201" s="24" t="s">
        <v>66</v>
      </c>
      <c r="I201" s="26" t="s">
        <v>60</v>
      </c>
      <c r="J201" s="26" t="s">
        <v>60</v>
      </c>
      <c r="K201" s="24" t="s">
        <v>61</v>
      </c>
      <c r="L201" s="27">
        <v>39841</v>
      </c>
      <c r="M201" s="28">
        <v>1148439</v>
      </c>
      <c r="N201" s="28">
        <v>1148439</v>
      </c>
      <c r="O201" s="28">
        <v>0</v>
      </c>
      <c r="P201" s="28">
        <v>113</v>
      </c>
      <c r="Q201" s="28">
        <v>113</v>
      </c>
      <c r="R201" s="28">
        <v>312</v>
      </c>
      <c r="S201" s="28">
        <v>312</v>
      </c>
      <c r="T201" s="28">
        <v>1452</v>
      </c>
      <c r="U201" s="28">
        <v>1452</v>
      </c>
      <c r="V201" s="28">
        <v>425</v>
      </c>
      <c r="W201" s="28">
        <v>-9579.52</v>
      </c>
      <c r="X201" s="28">
        <v>8973</v>
      </c>
      <c r="Y201" s="28">
        <v>6383</v>
      </c>
      <c r="Z201" s="28">
        <v>-1710</v>
      </c>
      <c r="AA201" s="28">
        <v>0</v>
      </c>
      <c r="AB201" s="28">
        <v>2112</v>
      </c>
      <c r="AC201" s="28">
        <v>72241</v>
      </c>
      <c r="AD201" s="28">
        <v>7000</v>
      </c>
      <c r="AE201" s="28">
        <v>271093</v>
      </c>
      <c r="AF201" s="28">
        <v>0</v>
      </c>
      <c r="AG201" s="28">
        <v>1069815</v>
      </c>
      <c r="AH201" s="28">
        <v>1067225</v>
      </c>
      <c r="AI201" s="29">
        <v>0</v>
      </c>
      <c r="AJ201" s="29">
        <v>0.99</v>
      </c>
      <c r="AK201" s="29">
        <v>0.99</v>
      </c>
      <c r="AL201" s="30">
        <v>84.89</v>
      </c>
      <c r="AM201" s="30">
        <v>85.99</v>
      </c>
      <c r="AN201" s="31">
        <v>0</v>
      </c>
      <c r="AO201" s="32">
        <v>100.63</v>
      </c>
      <c r="AP201" s="32">
        <v>100.63</v>
      </c>
      <c r="AQ201" s="33">
        <v>0</v>
      </c>
      <c r="AR201" s="34">
        <v>0.12</v>
      </c>
      <c r="AS201" s="32">
        <v>-18.25</v>
      </c>
      <c r="AT201" s="32">
        <v>0.03</v>
      </c>
      <c r="AU201" s="24">
        <v>0</v>
      </c>
      <c r="AV201" s="33">
        <v>0.97</v>
      </c>
      <c r="AW201" s="33">
        <v>0.99</v>
      </c>
      <c r="AX201" s="47"/>
    </row>
    <row r="202" spans="1:50" x14ac:dyDescent="0.25">
      <c r="A202" s="50">
        <v>201</v>
      </c>
      <c r="B202" s="23" t="s">
        <v>580</v>
      </c>
      <c r="C202" s="24" t="s">
        <v>581</v>
      </c>
      <c r="D202" s="24" t="s">
        <v>350</v>
      </c>
      <c r="E202" s="25">
        <v>91101</v>
      </c>
      <c r="F202" s="24" t="s">
        <v>350</v>
      </c>
      <c r="G202" s="24" t="s">
        <v>220</v>
      </c>
      <c r="H202" s="24" t="s">
        <v>53</v>
      </c>
      <c r="I202" s="26">
        <v>25</v>
      </c>
      <c r="J202" s="26">
        <f t="shared" ref="J202:J209" si="7">IF(I202=0,0,IF(I202=1,1,IF(I202=2,2,(IF(I202=3,4,IF(I202=5,9,IF(I202=10,24,IF(I202=25,49,IF(I202=50,99,"X")))))))))</f>
        <v>49</v>
      </c>
      <c r="K202" s="24" t="s">
        <v>61</v>
      </c>
      <c r="L202" s="27">
        <v>39015</v>
      </c>
      <c r="M202" s="28">
        <v>1147396</v>
      </c>
      <c r="N202" s="28">
        <v>1147506</v>
      </c>
      <c r="O202" s="28">
        <v>110</v>
      </c>
      <c r="P202" s="28">
        <v>0</v>
      </c>
      <c r="Q202" s="28">
        <v>0</v>
      </c>
      <c r="R202" s="28">
        <v>-335903</v>
      </c>
      <c r="S202" s="28">
        <v>-335903</v>
      </c>
      <c r="T202" s="28">
        <v>-335903</v>
      </c>
      <c r="U202" s="28">
        <v>-131237</v>
      </c>
      <c r="V202" s="28">
        <v>-335903</v>
      </c>
      <c r="W202" s="28">
        <v>-1399826.4</v>
      </c>
      <c r="X202" s="28">
        <v>226940</v>
      </c>
      <c r="Y202" s="28">
        <v>217479</v>
      </c>
      <c r="Z202" s="28">
        <v>11180524</v>
      </c>
      <c r="AA202" s="28">
        <v>559243</v>
      </c>
      <c r="AB202" s="28">
        <v>160214</v>
      </c>
      <c r="AC202" s="28">
        <v>153520</v>
      </c>
      <c r="AD202" s="28">
        <v>14600000</v>
      </c>
      <c r="AE202" s="28">
        <v>13527393</v>
      </c>
      <c r="AF202" s="28">
        <v>11376195</v>
      </c>
      <c r="AG202" s="28">
        <v>786141</v>
      </c>
      <c r="AH202" s="28">
        <v>776680</v>
      </c>
      <c r="AI202" s="29">
        <v>0.18</v>
      </c>
      <c r="AJ202" s="29">
        <v>6.43</v>
      </c>
      <c r="AK202" s="29">
        <v>7.01</v>
      </c>
      <c r="AL202" s="30">
        <v>601.03</v>
      </c>
      <c r="AM202" s="30">
        <v>117.53</v>
      </c>
      <c r="AN202" s="31">
        <v>8.9</v>
      </c>
      <c r="AO202" s="32">
        <v>17.2</v>
      </c>
      <c r="AP202" s="32">
        <v>2.41</v>
      </c>
      <c r="AQ202" s="33">
        <v>0.98</v>
      </c>
      <c r="AR202" s="34">
        <v>-2.48</v>
      </c>
      <c r="AS202" s="32">
        <v>-3</v>
      </c>
      <c r="AT202" s="32">
        <v>-29.28</v>
      </c>
      <c r="AU202" s="24">
        <v>-2.95</v>
      </c>
      <c r="AV202" s="33">
        <v>4.3099999999999996</v>
      </c>
      <c r="AW202" s="33">
        <v>0.28999999999999998</v>
      </c>
      <c r="AX202" s="47"/>
    </row>
    <row r="203" spans="1:50" x14ac:dyDescent="0.25">
      <c r="A203" s="50">
        <v>202</v>
      </c>
      <c r="B203" s="23" t="s">
        <v>582</v>
      </c>
      <c r="C203" s="24" t="s">
        <v>583</v>
      </c>
      <c r="D203" s="24" t="s">
        <v>584</v>
      </c>
      <c r="E203" s="25">
        <v>83101</v>
      </c>
      <c r="F203" s="24" t="s">
        <v>80</v>
      </c>
      <c r="G203" s="24" t="s">
        <v>59</v>
      </c>
      <c r="H203" s="24" t="s">
        <v>71</v>
      </c>
      <c r="I203" s="26">
        <v>25</v>
      </c>
      <c r="J203" s="26">
        <f t="shared" si="7"/>
        <v>49</v>
      </c>
      <c r="K203" s="24" t="s">
        <v>61</v>
      </c>
      <c r="L203" s="27">
        <v>40843</v>
      </c>
      <c r="M203" s="28">
        <v>1141557</v>
      </c>
      <c r="N203" s="28">
        <v>1141559</v>
      </c>
      <c r="O203" s="28">
        <v>2</v>
      </c>
      <c r="P203" s="28">
        <v>6421</v>
      </c>
      <c r="Q203" s="28">
        <v>6421</v>
      </c>
      <c r="R203" s="28">
        <v>-99114</v>
      </c>
      <c r="S203" s="28">
        <v>-99114</v>
      </c>
      <c r="T203" s="28">
        <v>-89775</v>
      </c>
      <c r="U203" s="28">
        <v>78877</v>
      </c>
      <c r="V203" s="28">
        <v>-92693</v>
      </c>
      <c r="W203" s="28">
        <v>-116897.36</v>
      </c>
      <c r="X203" s="28">
        <v>16198</v>
      </c>
      <c r="Y203" s="28">
        <v>258946</v>
      </c>
      <c r="Z203" s="28">
        <v>125252</v>
      </c>
      <c r="AA203" s="28">
        <v>315135</v>
      </c>
      <c r="AB203" s="28">
        <v>415360</v>
      </c>
      <c r="AC203" s="28">
        <v>26352</v>
      </c>
      <c r="AD203" s="28">
        <v>5000</v>
      </c>
      <c r="AE203" s="28">
        <v>939056</v>
      </c>
      <c r="AF203" s="28">
        <v>651609</v>
      </c>
      <c r="AG203" s="28">
        <v>856259</v>
      </c>
      <c r="AH203" s="28">
        <v>1099007</v>
      </c>
      <c r="AI203" s="29">
        <v>0.13</v>
      </c>
      <c r="AJ203" s="29">
        <v>0.4</v>
      </c>
      <c r="AK203" s="29">
        <v>0.43</v>
      </c>
      <c r="AL203" s="30">
        <v>45.21</v>
      </c>
      <c r="AM203" s="30">
        <v>221.08</v>
      </c>
      <c r="AN203" s="31">
        <v>3.18</v>
      </c>
      <c r="AO203" s="32">
        <v>57.72</v>
      </c>
      <c r="AP203" s="32">
        <v>86.66</v>
      </c>
      <c r="AQ203" s="33">
        <v>0.19</v>
      </c>
      <c r="AR203" s="34">
        <v>-10.55</v>
      </c>
      <c r="AS203" s="32">
        <v>-79.13</v>
      </c>
      <c r="AT203" s="32">
        <v>-8.68</v>
      </c>
      <c r="AU203" s="24">
        <v>-15.21</v>
      </c>
      <c r="AV203" s="33">
        <v>-0.79</v>
      </c>
      <c r="AW203" s="33">
        <v>0.25</v>
      </c>
      <c r="AX203" s="47"/>
    </row>
    <row r="204" spans="1:50" x14ac:dyDescent="0.25">
      <c r="A204" s="50">
        <v>203</v>
      </c>
      <c r="B204" s="23" t="s">
        <v>585</v>
      </c>
      <c r="C204" s="24" t="s">
        <v>586</v>
      </c>
      <c r="D204" s="24" t="s">
        <v>587</v>
      </c>
      <c r="E204" s="25">
        <v>96271</v>
      </c>
      <c r="F204" s="24" t="s">
        <v>588</v>
      </c>
      <c r="G204" s="24" t="s">
        <v>137</v>
      </c>
      <c r="H204" s="24" t="s">
        <v>53</v>
      </c>
      <c r="I204" s="26">
        <v>50</v>
      </c>
      <c r="J204" s="26">
        <f t="shared" si="7"/>
        <v>99</v>
      </c>
      <c r="K204" s="24" t="s">
        <v>61</v>
      </c>
      <c r="L204" s="27">
        <v>36427</v>
      </c>
      <c r="M204" s="28">
        <v>1136430</v>
      </c>
      <c r="N204" s="28">
        <v>1136430</v>
      </c>
      <c r="O204" s="28">
        <v>0</v>
      </c>
      <c r="P204" s="28">
        <v>36931</v>
      </c>
      <c r="Q204" s="28">
        <v>25367</v>
      </c>
      <c r="R204" s="28">
        <v>149989</v>
      </c>
      <c r="S204" s="28">
        <v>149989</v>
      </c>
      <c r="T204" s="28">
        <v>194616</v>
      </c>
      <c r="U204" s="28">
        <v>270478</v>
      </c>
      <c r="V204" s="28">
        <v>186920</v>
      </c>
      <c r="W204" s="28">
        <v>-21402.92</v>
      </c>
      <c r="X204" s="28">
        <v>52430</v>
      </c>
      <c r="Y204" s="28">
        <v>708081</v>
      </c>
      <c r="Z204" s="28">
        <v>351762</v>
      </c>
      <c r="AA204" s="28">
        <v>732674</v>
      </c>
      <c r="AB204" s="28">
        <v>260812</v>
      </c>
      <c r="AC204" s="28">
        <v>36209</v>
      </c>
      <c r="AD204" s="28">
        <v>604143</v>
      </c>
      <c r="AE204" s="28">
        <v>4739358</v>
      </c>
      <c r="AF204" s="28">
        <v>4511545</v>
      </c>
      <c r="AG204" s="28">
        <v>402140</v>
      </c>
      <c r="AH204" s="28">
        <v>1057791</v>
      </c>
      <c r="AI204" s="29">
        <v>0.04</v>
      </c>
      <c r="AJ204" s="29">
        <v>0.38</v>
      </c>
      <c r="AK204" s="29">
        <v>0.41</v>
      </c>
      <c r="AL204" s="30">
        <v>58.77</v>
      </c>
      <c r="AM204" s="30">
        <v>454.22</v>
      </c>
      <c r="AN204" s="31">
        <v>6.27</v>
      </c>
      <c r="AO204" s="32">
        <v>29.39</v>
      </c>
      <c r="AP204" s="32">
        <v>74.86</v>
      </c>
      <c r="AQ204" s="33">
        <v>0.08</v>
      </c>
      <c r="AR204" s="34">
        <v>3.16</v>
      </c>
      <c r="AS204" s="32">
        <v>42.64</v>
      </c>
      <c r="AT204" s="32">
        <v>13.2</v>
      </c>
      <c r="AU204" s="24">
        <v>3.32</v>
      </c>
      <c r="AV204" s="33">
        <v>1.42</v>
      </c>
      <c r="AW204" s="33">
        <v>0.25</v>
      </c>
      <c r="AX204" s="47"/>
    </row>
    <row r="205" spans="1:50" x14ac:dyDescent="0.25">
      <c r="A205" s="50">
        <v>204</v>
      </c>
      <c r="B205" s="23" t="s">
        <v>589</v>
      </c>
      <c r="C205" s="24">
        <v>229</v>
      </c>
      <c r="D205" s="24" t="s">
        <v>590</v>
      </c>
      <c r="E205" s="25" t="s">
        <v>591</v>
      </c>
      <c r="F205" s="24" t="s">
        <v>102</v>
      </c>
      <c r="G205" s="24" t="s">
        <v>97</v>
      </c>
      <c r="H205" s="24" t="s">
        <v>53</v>
      </c>
      <c r="I205" s="26">
        <v>5</v>
      </c>
      <c r="J205" s="26">
        <f t="shared" si="7"/>
        <v>9</v>
      </c>
      <c r="K205" s="24" t="s">
        <v>61</v>
      </c>
      <c r="L205" s="27">
        <v>37697</v>
      </c>
      <c r="M205" s="28">
        <v>1134927</v>
      </c>
      <c r="N205" s="28">
        <v>1134927</v>
      </c>
      <c r="O205" s="28">
        <v>0</v>
      </c>
      <c r="P205" s="28">
        <v>0</v>
      </c>
      <c r="Q205" s="28">
        <v>0</v>
      </c>
      <c r="R205" s="28">
        <v>-73003</v>
      </c>
      <c r="S205" s="28">
        <v>-73003</v>
      </c>
      <c r="T205" s="28">
        <v>-73003</v>
      </c>
      <c r="U205" s="28">
        <v>-73003</v>
      </c>
      <c r="V205" s="28">
        <v>-73003</v>
      </c>
      <c r="W205" s="28">
        <v>-87269.96</v>
      </c>
      <c r="X205" s="28">
        <v>-11755</v>
      </c>
      <c r="Y205" s="28">
        <v>13275</v>
      </c>
      <c r="Z205" s="28">
        <v>185960</v>
      </c>
      <c r="AA205" s="28">
        <v>95214</v>
      </c>
      <c r="AB205" s="28">
        <v>14804</v>
      </c>
      <c r="AC205" s="28">
        <v>1090101</v>
      </c>
      <c r="AD205" s="28">
        <v>6639</v>
      </c>
      <c r="AE205" s="28">
        <v>442749</v>
      </c>
      <c r="AF205" s="28">
        <v>348965</v>
      </c>
      <c r="AG205" s="28">
        <v>31551</v>
      </c>
      <c r="AH205" s="28">
        <v>56581</v>
      </c>
      <c r="AI205" s="29">
        <v>0.12</v>
      </c>
      <c r="AJ205" s="29">
        <v>0.26</v>
      </c>
      <c r="AK205" s="29">
        <v>0.37</v>
      </c>
      <c r="AL205" s="30">
        <v>11.29</v>
      </c>
      <c r="AM205" s="30">
        <v>81.91</v>
      </c>
      <c r="AN205" s="31">
        <v>8.3699999999999992</v>
      </c>
      <c r="AO205" s="32">
        <v>57.64</v>
      </c>
      <c r="AP205" s="32">
        <v>58</v>
      </c>
      <c r="AQ205" s="33">
        <v>0.53</v>
      </c>
      <c r="AR205" s="34">
        <v>-16.489999999999998</v>
      </c>
      <c r="AS205" s="32">
        <v>-39.26</v>
      </c>
      <c r="AT205" s="32">
        <v>-6.43</v>
      </c>
      <c r="AU205" s="24">
        <v>-20.92</v>
      </c>
      <c r="AV205" s="33">
        <v>4.7300000000000004</v>
      </c>
      <c r="AW205" s="33">
        <v>0.41</v>
      </c>
      <c r="AX205" s="47"/>
    </row>
    <row r="206" spans="1:50" x14ac:dyDescent="0.25">
      <c r="A206" s="50">
        <v>205</v>
      </c>
      <c r="B206" s="23" t="s">
        <v>592</v>
      </c>
      <c r="C206" s="24" t="s">
        <v>593</v>
      </c>
      <c r="D206" s="24" t="s">
        <v>313</v>
      </c>
      <c r="E206" s="25">
        <v>90201</v>
      </c>
      <c r="F206" s="24" t="s">
        <v>313</v>
      </c>
      <c r="G206" s="24" t="s">
        <v>59</v>
      </c>
      <c r="H206" s="24" t="s">
        <v>53</v>
      </c>
      <c r="I206" s="26">
        <v>50</v>
      </c>
      <c r="J206" s="26">
        <f t="shared" si="7"/>
        <v>99</v>
      </c>
      <c r="K206" s="24" t="s">
        <v>61</v>
      </c>
      <c r="L206" s="27">
        <v>43347</v>
      </c>
      <c r="M206" s="28">
        <v>1123888</v>
      </c>
      <c r="N206" s="28">
        <v>1123888</v>
      </c>
      <c r="O206" s="28">
        <v>0</v>
      </c>
      <c r="P206" s="28">
        <v>0</v>
      </c>
      <c r="Q206" s="28">
        <v>0</v>
      </c>
      <c r="R206" s="28">
        <v>-446366</v>
      </c>
      <c r="S206" s="28">
        <v>-446366</v>
      </c>
      <c r="T206" s="28">
        <v>-445895</v>
      </c>
      <c r="U206" s="28">
        <v>-438769</v>
      </c>
      <c r="V206" s="28">
        <v>-446366</v>
      </c>
      <c r="W206" s="28">
        <v>-342623.5</v>
      </c>
      <c r="X206" s="28">
        <v>12485</v>
      </c>
      <c r="Y206" s="28">
        <v>170234</v>
      </c>
      <c r="Z206" s="28">
        <v>-414985</v>
      </c>
      <c r="AA206" s="28">
        <v>702060</v>
      </c>
      <c r="AB206" s="28">
        <v>412667</v>
      </c>
      <c r="AC206" s="28">
        <v>0</v>
      </c>
      <c r="AD206" s="28">
        <v>5000</v>
      </c>
      <c r="AE206" s="28">
        <v>270165</v>
      </c>
      <c r="AF206" s="28">
        <v>17048</v>
      </c>
      <c r="AG206" s="28">
        <v>953654</v>
      </c>
      <c r="AH206" s="28">
        <v>703406</v>
      </c>
      <c r="AI206" s="29">
        <v>0.03</v>
      </c>
      <c r="AJ206" s="29">
        <v>0.32</v>
      </c>
      <c r="AK206" s="29">
        <v>0.39</v>
      </c>
      <c r="AL206" s="30">
        <v>61.28</v>
      </c>
      <c r="AM206" s="30">
        <v>246.72</v>
      </c>
      <c r="AN206" s="31">
        <v>13.73</v>
      </c>
      <c r="AO206" s="32">
        <v>241.92</v>
      </c>
      <c r="AP206" s="32">
        <v>253.6</v>
      </c>
      <c r="AQ206" s="33">
        <v>-24.34</v>
      </c>
      <c r="AR206" s="34">
        <v>-165.22</v>
      </c>
      <c r="AS206" s="32">
        <v>-107.56</v>
      </c>
      <c r="AT206" s="32">
        <v>-39.72</v>
      </c>
      <c r="AU206" s="24">
        <v>-2618.29</v>
      </c>
      <c r="AV206" s="33">
        <v>-18.010000000000002</v>
      </c>
      <c r="AW206" s="33">
        <v>0.79</v>
      </c>
      <c r="AX206" s="47"/>
    </row>
    <row r="207" spans="1:50" x14ac:dyDescent="0.25">
      <c r="A207" s="50">
        <v>206</v>
      </c>
      <c r="B207" s="23" t="s">
        <v>594</v>
      </c>
      <c r="C207" s="24" t="s">
        <v>539</v>
      </c>
      <c r="D207" s="24" t="s">
        <v>540</v>
      </c>
      <c r="E207" s="25">
        <v>91451</v>
      </c>
      <c r="F207" s="24" t="s">
        <v>350</v>
      </c>
      <c r="G207" s="24" t="s">
        <v>220</v>
      </c>
      <c r="H207" s="24" t="s">
        <v>71</v>
      </c>
      <c r="I207" s="26">
        <v>25</v>
      </c>
      <c r="J207" s="26">
        <f t="shared" si="7"/>
        <v>49</v>
      </c>
      <c r="K207" s="24" t="s">
        <v>61</v>
      </c>
      <c r="L207" s="27">
        <v>43469</v>
      </c>
      <c r="M207" s="28">
        <v>1109760</v>
      </c>
      <c r="N207" s="28">
        <v>1114531</v>
      </c>
      <c r="O207" s="28">
        <v>4771</v>
      </c>
      <c r="P207" s="28">
        <v>15813</v>
      </c>
      <c r="Q207" s="28">
        <v>15813</v>
      </c>
      <c r="R207" s="28">
        <v>26340</v>
      </c>
      <c r="S207" s="28">
        <v>26340</v>
      </c>
      <c r="T207" s="28">
        <v>47370</v>
      </c>
      <c r="U207" s="28">
        <v>58383</v>
      </c>
      <c r="V207" s="28">
        <v>42153</v>
      </c>
      <c r="W207" s="28">
        <v>15012.46</v>
      </c>
      <c r="X207" s="28">
        <v>0</v>
      </c>
      <c r="Y207" s="28">
        <v>291289</v>
      </c>
      <c r="Z207" s="28">
        <v>81355</v>
      </c>
      <c r="AA207" s="28">
        <v>274090</v>
      </c>
      <c r="AB207" s="28">
        <v>548605</v>
      </c>
      <c r="AC207" s="28">
        <v>0</v>
      </c>
      <c r="AD207" s="28">
        <v>5000</v>
      </c>
      <c r="AE207" s="28">
        <v>450056</v>
      </c>
      <c r="AF207" s="28">
        <v>48909</v>
      </c>
      <c r="AG207" s="28">
        <v>840046</v>
      </c>
      <c r="AH207" s="28">
        <v>1131335</v>
      </c>
      <c r="AI207" s="29">
        <v>0.19</v>
      </c>
      <c r="AJ207" s="29">
        <v>1.1299999999999999</v>
      </c>
      <c r="AK207" s="29">
        <v>1.19</v>
      </c>
      <c r="AL207" s="30">
        <v>102.98</v>
      </c>
      <c r="AM207" s="30">
        <v>143.94</v>
      </c>
      <c r="AN207" s="31">
        <v>6.49</v>
      </c>
      <c r="AO207" s="32">
        <v>74.63</v>
      </c>
      <c r="AP207" s="32">
        <v>81.92</v>
      </c>
      <c r="AQ207" s="33">
        <v>1.66</v>
      </c>
      <c r="AR207" s="34">
        <v>5.85</v>
      </c>
      <c r="AS207" s="32">
        <v>32.380000000000003</v>
      </c>
      <c r="AT207" s="32">
        <v>2.37</v>
      </c>
      <c r="AU207" s="24">
        <v>53.86</v>
      </c>
      <c r="AV207" s="33">
        <v>1.52</v>
      </c>
      <c r="AW207" s="33">
        <v>0.74</v>
      </c>
      <c r="AX207" s="47"/>
    </row>
    <row r="208" spans="1:50" x14ac:dyDescent="0.25">
      <c r="A208" s="50">
        <v>207</v>
      </c>
      <c r="B208" s="23" t="s">
        <v>595</v>
      </c>
      <c r="C208" s="24" t="s">
        <v>596</v>
      </c>
      <c r="D208" s="24" t="s">
        <v>64</v>
      </c>
      <c r="E208" s="25">
        <v>85106</v>
      </c>
      <c r="F208" s="24" t="s">
        <v>65</v>
      </c>
      <c r="G208" s="24" t="s">
        <v>59</v>
      </c>
      <c r="H208" s="24" t="s">
        <v>104</v>
      </c>
      <c r="I208" s="26">
        <v>2</v>
      </c>
      <c r="J208" s="26">
        <f t="shared" si="7"/>
        <v>2</v>
      </c>
      <c r="K208" s="24" t="s">
        <v>61</v>
      </c>
      <c r="L208" s="27">
        <v>41317</v>
      </c>
      <c r="M208" s="28">
        <v>1114321</v>
      </c>
      <c r="N208" s="28">
        <v>1114322</v>
      </c>
      <c r="O208" s="28">
        <v>1</v>
      </c>
      <c r="P208" s="28">
        <v>2880</v>
      </c>
      <c r="Q208" s="28">
        <v>2880</v>
      </c>
      <c r="R208" s="28">
        <v>10706</v>
      </c>
      <c r="S208" s="28">
        <v>10706</v>
      </c>
      <c r="T208" s="28">
        <v>14148</v>
      </c>
      <c r="U208" s="28">
        <v>17148</v>
      </c>
      <c r="V208" s="28">
        <v>13586</v>
      </c>
      <c r="W208" s="28">
        <v>-39413.5</v>
      </c>
      <c r="X208" s="28">
        <v>0</v>
      </c>
      <c r="Y208" s="28">
        <v>21021</v>
      </c>
      <c r="Z208" s="28">
        <v>19069</v>
      </c>
      <c r="AA208" s="28">
        <v>2741</v>
      </c>
      <c r="AB208" s="28">
        <v>417</v>
      </c>
      <c r="AC208" s="28">
        <v>0</v>
      </c>
      <c r="AD208" s="28">
        <v>5000</v>
      </c>
      <c r="AE208" s="28">
        <v>1239694</v>
      </c>
      <c r="AF208" s="28">
        <v>6500</v>
      </c>
      <c r="AG208" s="28">
        <v>1093300</v>
      </c>
      <c r="AH208" s="28">
        <v>1114321</v>
      </c>
      <c r="AI208" s="29">
        <v>0.15</v>
      </c>
      <c r="AJ208" s="29">
        <v>1.01</v>
      </c>
      <c r="AK208" s="29">
        <v>1.01</v>
      </c>
      <c r="AL208" s="30">
        <v>337.82</v>
      </c>
      <c r="AM208" s="30">
        <v>400.25</v>
      </c>
      <c r="AN208" s="31">
        <v>0</v>
      </c>
      <c r="AO208" s="32">
        <v>98.05</v>
      </c>
      <c r="AP208" s="32">
        <v>98.46</v>
      </c>
      <c r="AQ208" s="33">
        <v>2.93</v>
      </c>
      <c r="AR208" s="34">
        <v>0.86</v>
      </c>
      <c r="AS208" s="32">
        <v>56.14</v>
      </c>
      <c r="AT208" s="32">
        <v>0.96</v>
      </c>
      <c r="AU208" s="24">
        <v>164.71</v>
      </c>
      <c r="AV208" s="33">
        <v>0.35</v>
      </c>
      <c r="AW208" s="33">
        <v>0.46</v>
      </c>
      <c r="AX208" s="47"/>
    </row>
    <row r="209" spans="1:50" x14ac:dyDescent="0.25">
      <c r="A209" s="50">
        <v>208</v>
      </c>
      <c r="B209" s="23" t="s">
        <v>597</v>
      </c>
      <c r="C209" s="24" t="s">
        <v>598</v>
      </c>
      <c r="D209" s="24" t="s">
        <v>599</v>
      </c>
      <c r="E209" s="25" t="s">
        <v>600</v>
      </c>
      <c r="F209" s="24" t="s">
        <v>142</v>
      </c>
      <c r="G209" s="24" t="s">
        <v>76</v>
      </c>
      <c r="H209" s="24" t="s">
        <v>53</v>
      </c>
      <c r="I209" s="26">
        <v>25</v>
      </c>
      <c r="J209" s="26">
        <f t="shared" si="7"/>
        <v>49</v>
      </c>
      <c r="K209" s="24" t="s">
        <v>61</v>
      </c>
      <c r="L209" s="27">
        <v>38937</v>
      </c>
      <c r="M209" s="28">
        <v>1111246</v>
      </c>
      <c r="N209" s="28">
        <v>1111491</v>
      </c>
      <c r="O209" s="28">
        <v>245</v>
      </c>
      <c r="P209" s="28">
        <v>0</v>
      </c>
      <c r="Q209" s="28">
        <v>0</v>
      </c>
      <c r="R209" s="28">
        <v>-999</v>
      </c>
      <c r="S209" s="28">
        <v>-999</v>
      </c>
      <c r="T209" s="28">
        <v>593</v>
      </c>
      <c r="U209" s="28">
        <v>2642</v>
      </c>
      <c r="V209" s="28">
        <v>-999</v>
      </c>
      <c r="W209" s="28">
        <v>-13706.76</v>
      </c>
      <c r="X209" s="28">
        <v>-1169</v>
      </c>
      <c r="Y209" s="28">
        <v>261745</v>
      </c>
      <c r="Z209" s="28">
        <v>13712</v>
      </c>
      <c r="AA209" s="28">
        <v>356847</v>
      </c>
      <c r="AB209" s="28">
        <v>365847</v>
      </c>
      <c r="AC209" s="28">
        <v>1223</v>
      </c>
      <c r="AD209" s="28">
        <v>6640</v>
      </c>
      <c r="AE209" s="28">
        <v>333961</v>
      </c>
      <c r="AF209" s="28">
        <v>23795</v>
      </c>
      <c r="AG209" s="28">
        <v>857234</v>
      </c>
      <c r="AH209" s="28">
        <v>1120148</v>
      </c>
      <c r="AI209" s="29">
        <v>1.26</v>
      </c>
      <c r="AJ209" s="29">
        <v>6.44</v>
      </c>
      <c r="AK209" s="29">
        <v>6.88</v>
      </c>
      <c r="AL209" s="30">
        <v>75.87</v>
      </c>
      <c r="AM209" s="30">
        <v>18.95</v>
      </c>
      <c r="AN209" s="31">
        <v>6.37</v>
      </c>
      <c r="AO209" s="32">
        <v>13.53</v>
      </c>
      <c r="AP209" s="32">
        <v>95.89</v>
      </c>
      <c r="AQ209" s="33">
        <v>0.57999999999999996</v>
      </c>
      <c r="AR209" s="34">
        <v>-0.3</v>
      </c>
      <c r="AS209" s="32">
        <v>-7.29</v>
      </c>
      <c r="AT209" s="32">
        <v>-0.09</v>
      </c>
      <c r="AU209" s="24">
        <v>-4.2</v>
      </c>
      <c r="AV209" s="33">
        <v>0.4</v>
      </c>
      <c r="AW209" s="33">
        <v>0.67</v>
      </c>
      <c r="AX209" s="47"/>
    </row>
    <row r="210" spans="1:50" x14ac:dyDescent="0.25">
      <c r="A210" s="50">
        <v>209</v>
      </c>
      <c r="B210" s="23" t="s">
        <v>601</v>
      </c>
      <c r="C210" s="24" t="s">
        <v>602</v>
      </c>
      <c r="D210" s="24" t="s">
        <v>89</v>
      </c>
      <c r="E210" s="25">
        <v>91700</v>
      </c>
      <c r="F210" s="24" t="s">
        <v>89</v>
      </c>
      <c r="G210" s="24" t="s">
        <v>90</v>
      </c>
      <c r="H210" s="24" t="s">
        <v>81</v>
      </c>
      <c r="I210" s="26">
        <v>25</v>
      </c>
      <c r="J210" s="26">
        <f>IF(I210=0,0,IF(I210=1,1,IF(I210=2,2,(IF(I210=3,4,IF(I210=5,9,IF(I210=10,24,IF(I210=25,49,IF(I210=50,99,"49")))))))))</f>
        <v>49</v>
      </c>
      <c r="K210" s="24" t="s">
        <v>61</v>
      </c>
      <c r="L210" s="27">
        <v>35265</v>
      </c>
      <c r="M210" s="28">
        <v>1105542</v>
      </c>
      <c r="N210" s="28">
        <v>1105542</v>
      </c>
      <c r="O210" s="28">
        <v>0</v>
      </c>
      <c r="P210" s="28">
        <v>92439</v>
      </c>
      <c r="Q210" s="28">
        <v>92439</v>
      </c>
      <c r="R210" s="28">
        <v>96282</v>
      </c>
      <c r="S210" s="28">
        <v>96282</v>
      </c>
      <c r="T210" s="28">
        <v>213280</v>
      </c>
      <c r="U210" s="28">
        <v>359636</v>
      </c>
      <c r="V210" s="28">
        <v>188721</v>
      </c>
      <c r="W210" s="28">
        <v>2299.88</v>
      </c>
      <c r="X210" s="28">
        <v>655852</v>
      </c>
      <c r="Y210" s="28">
        <v>504201</v>
      </c>
      <c r="Z210" s="28">
        <v>1124430</v>
      </c>
      <c r="AA210" s="28">
        <v>139516</v>
      </c>
      <c r="AB210" s="28">
        <v>120528</v>
      </c>
      <c r="AC210" s="28">
        <v>416047</v>
      </c>
      <c r="AD210" s="28">
        <v>6639</v>
      </c>
      <c r="AE210" s="28">
        <v>2521458</v>
      </c>
      <c r="AF210" s="28">
        <v>1724576</v>
      </c>
      <c r="AG210" s="28">
        <v>185294</v>
      </c>
      <c r="AH210" s="28">
        <v>33643</v>
      </c>
      <c r="AI210" s="29">
        <v>6.42</v>
      </c>
      <c r="AJ210" s="29">
        <v>6.63</v>
      </c>
      <c r="AK210" s="29">
        <v>6.64</v>
      </c>
      <c r="AL210" s="30">
        <v>8.1999999999999993</v>
      </c>
      <c r="AM210" s="30">
        <v>71.84</v>
      </c>
      <c r="AN210" s="31">
        <v>0.49</v>
      </c>
      <c r="AO210" s="32">
        <v>4.76</v>
      </c>
      <c r="AP210" s="32">
        <v>55.41</v>
      </c>
      <c r="AQ210" s="33">
        <v>0.65</v>
      </c>
      <c r="AR210" s="34">
        <v>3.82</v>
      </c>
      <c r="AS210" s="32">
        <v>8.56</v>
      </c>
      <c r="AT210" s="32">
        <v>8.7100000000000009</v>
      </c>
      <c r="AU210" s="24">
        <v>5.58</v>
      </c>
      <c r="AV210" s="33">
        <v>3.1</v>
      </c>
      <c r="AW210" s="33">
        <v>0.99</v>
      </c>
      <c r="AX210" s="47"/>
    </row>
    <row r="211" spans="1:50" x14ac:dyDescent="0.25">
      <c r="A211" s="50">
        <v>210</v>
      </c>
      <c r="B211" s="23" t="s">
        <v>603</v>
      </c>
      <c r="C211" s="24" t="s">
        <v>604</v>
      </c>
      <c r="D211" s="24" t="s">
        <v>605</v>
      </c>
      <c r="E211" s="25" t="s">
        <v>606</v>
      </c>
      <c r="F211" s="24" t="s">
        <v>607</v>
      </c>
      <c r="G211" s="24" t="s">
        <v>97</v>
      </c>
      <c r="H211" s="24" t="s">
        <v>81</v>
      </c>
      <c r="I211" s="26">
        <v>25</v>
      </c>
      <c r="J211" s="26">
        <f>IF(I211=0,0,IF(I211=1,1,IF(I211=2,2,(IF(I211=3,4,IF(I211=5,9,IF(I211=10,24,IF(I211=25,49,IF(I211=50,99,"X")))))))))</f>
        <v>49</v>
      </c>
      <c r="K211" s="24" t="s">
        <v>61</v>
      </c>
      <c r="L211" s="27">
        <v>41341</v>
      </c>
      <c r="M211" s="28">
        <v>1098061</v>
      </c>
      <c r="N211" s="28">
        <v>1101580</v>
      </c>
      <c r="O211" s="28">
        <v>3519</v>
      </c>
      <c r="P211" s="28">
        <v>13558</v>
      </c>
      <c r="Q211" s="28">
        <v>13558</v>
      </c>
      <c r="R211" s="28">
        <v>27532</v>
      </c>
      <c r="S211" s="28">
        <v>27532</v>
      </c>
      <c r="T211" s="28">
        <v>45757</v>
      </c>
      <c r="U211" s="28">
        <v>84445</v>
      </c>
      <c r="V211" s="28">
        <v>41090</v>
      </c>
      <c r="W211" s="28">
        <v>10381.120000000001</v>
      </c>
      <c r="X211" s="28">
        <v>162420</v>
      </c>
      <c r="Y211" s="28">
        <v>200088</v>
      </c>
      <c r="Z211" s="28">
        <v>181854</v>
      </c>
      <c r="AA211" s="28">
        <v>161494</v>
      </c>
      <c r="AB211" s="28">
        <v>65959</v>
      </c>
      <c r="AC211" s="28">
        <v>616008</v>
      </c>
      <c r="AD211" s="28">
        <v>5000</v>
      </c>
      <c r="AE211" s="28">
        <v>382831</v>
      </c>
      <c r="AF211" s="28">
        <v>98312</v>
      </c>
      <c r="AG211" s="28">
        <v>281965</v>
      </c>
      <c r="AH211" s="28">
        <v>319633</v>
      </c>
      <c r="AI211" s="29">
        <v>1.17</v>
      </c>
      <c r="AJ211" s="29">
        <v>3</v>
      </c>
      <c r="AK211" s="29">
        <v>3.32</v>
      </c>
      <c r="AL211" s="30">
        <v>51.05</v>
      </c>
      <c r="AM211" s="30">
        <v>34.04</v>
      </c>
      <c r="AN211" s="31">
        <v>8.73</v>
      </c>
      <c r="AO211" s="32">
        <v>22.18</v>
      </c>
      <c r="AP211" s="32">
        <v>52.5</v>
      </c>
      <c r="AQ211" s="33">
        <v>1.85</v>
      </c>
      <c r="AR211" s="34">
        <v>7.19</v>
      </c>
      <c r="AS211" s="32">
        <v>15.14</v>
      </c>
      <c r="AT211" s="32">
        <v>2.5099999999999998</v>
      </c>
      <c r="AU211" s="24">
        <v>28</v>
      </c>
      <c r="AV211" s="33">
        <v>7.81</v>
      </c>
      <c r="AW211" s="33">
        <v>0.94</v>
      </c>
      <c r="AX211" s="47"/>
    </row>
    <row r="212" spans="1:50" x14ac:dyDescent="0.25">
      <c r="A212" s="50">
        <v>211</v>
      </c>
      <c r="B212" s="23" t="s">
        <v>608</v>
      </c>
      <c r="C212" s="24" t="s">
        <v>609</v>
      </c>
      <c r="D212" s="24" t="s">
        <v>160</v>
      </c>
      <c r="E212" s="25">
        <v>94901</v>
      </c>
      <c r="F212" s="24" t="s">
        <v>160</v>
      </c>
      <c r="G212" s="24" t="s">
        <v>108</v>
      </c>
      <c r="H212" s="24" t="s">
        <v>66</v>
      </c>
      <c r="I212" s="26">
        <v>10</v>
      </c>
      <c r="J212" s="26">
        <f>IF(I212=0,0,IF(I212=1,1,IF(I212=2,2,(IF(I212=3,4,IF(I212=5,9,IF(I212=10,24,IF(I212=25,49,IF(I212=50,99,"X")))))))))</f>
        <v>24</v>
      </c>
      <c r="K212" s="24" t="s">
        <v>61</v>
      </c>
      <c r="L212" s="27">
        <v>35318</v>
      </c>
      <c r="M212" s="28">
        <v>1088805</v>
      </c>
      <c r="N212" s="28">
        <v>1088805</v>
      </c>
      <c r="O212" s="28">
        <v>0</v>
      </c>
      <c r="P212" s="28">
        <v>0</v>
      </c>
      <c r="Q212" s="28">
        <v>0</v>
      </c>
      <c r="R212" s="28">
        <v>-13722</v>
      </c>
      <c r="S212" s="28">
        <v>-13722</v>
      </c>
      <c r="T212" s="28">
        <v>-11596</v>
      </c>
      <c r="U212" s="28">
        <v>20565</v>
      </c>
      <c r="V212" s="28">
        <v>-13722</v>
      </c>
      <c r="W212" s="28">
        <v>-48455.92</v>
      </c>
      <c r="X212" s="28">
        <v>0</v>
      </c>
      <c r="Y212" s="28">
        <v>153143</v>
      </c>
      <c r="Z212" s="28">
        <v>150894</v>
      </c>
      <c r="AA212" s="28">
        <v>136849</v>
      </c>
      <c r="AB212" s="28">
        <v>777937</v>
      </c>
      <c r="AC212" s="28">
        <v>0</v>
      </c>
      <c r="AD212" s="28">
        <v>6640</v>
      </c>
      <c r="AE212" s="28">
        <v>753137</v>
      </c>
      <c r="AF212" s="28">
        <v>603747</v>
      </c>
      <c r="AG212" s="28">
        <v>939570</v>
      </c>
      <c r="AH212" s="28">
        <v>1092713</v>
      </c>
      <c r="AI212" s="29">
        <v>0.27</v>
      </c>
      <c r="AJ212" s="29">
        <v>0.39</v>
      </c>
      <c r="AK212" s="29">
        <v>0.4</v>
      </c>
      <c r="AL212" s="30">
        <v>14.71</v>
      </c>
      <c r="AM212" s="30">
        <v>142.19</v>
      </c>
      <c r="AN212" s="31">
        <v>1.6</v>
      </c>
      <c r="AO212" s="32">
        <v>49.27</v>
      </c>
      <c r="AP212" s="32">
        <v>79.959999999999994</v>
      </c>
      <c r="AQ212" s="33">
        <v>0.25</v>
      </c>
      <c r="AR212" s="34">
        <v>-1.82</v>
      </c>
      <c r="AS212" s="32">
        <v>-9.09</v>
      </c>
      <c r="AT212" s="32">
        <v>-1.26</v>
      </c>
      <c r="AU212" s="24">
        <v>-2.27</v>
      </c>
      <c r="AV212" s="33">
        <v>0.08</v>
      </c>
      <c r="AW212" s="33">
        <v>0.33</v>
      </c>
      <c r="AX212" s="47"/>
    </row>
    <row r="213" spans="1:50" x14ac:dyDescent="0.25">
      <c r="A213" s="50">
        <v>212</v>
      </c>
      <c r="B213" s="23" t="s">
        <v>610</v>
      </c>
      <c r="C213" s="24" t="s">
        <v>611</v>
      </c>
      <c r="D213" s="24" t="s">
        <v>127</v>
      </c>
      <c r="E213" s="25" t="s">
        <v>259</v>
      </c>
      <c r="F213" s="24" t="s">
        <v>127</v>
      </c>
      <c r="G213" s="24" t="s">
        <v>76</v>
      </c>
      <c r="H213" s="24" t="s">
        <v>152</v>
      </c>
      <c r="I213" s="26">
        <v>5</v>
      </c>
      <c r="J213" s="26">
        <f>IF(I213=0,0,IF(I213=1,1,IF(I213=2,2,(IF(I213=3,4,IF(I213=5,9,IF(I213=10,24,IF(I213=25,49,IF(I213=50,99,"X")))))))))</f>
        <v>9</v>
      </c>
      <c r="K213" s="24" t="s">
        <v>61</v>
      </c>
      <c r="L213" s="27">
        <v>39654</v>
      </c>
      <c r="M213" s="28">
        <v>1087642</v>
      </c>
      <c r="N213" s="28">
        <v>1087642</v>
      </c>
      <c r="O213" s="28">
        <v>0</v>
      </c>
      <c r="P213" s="28">
        <v>2988</v>
      </c>
      <c r="Q213" s="28">
        <v>2988</v>
      </c>
      <c r="R213" s="28">
        <v>31804</v>
      </c>
      <c r="S213" s="28">
        <v>31804</v>
      </c>
      <c r="T213" s="28">
        <v>46335</v>
      </c>
      <c r="U213" s="28">
        <v>288623</v>
      </c>
      <c r="V213" s="28">
        <v>34792</v>
      </c>
      <c r="W213" s="28">
        <v>-282119.67999999999</v>
      </c>
      <c r="X213" s="28">
        <v>293</v>
      </c>
      <c r="Y213" s="28">
        <v>432275</v>
      </c>
      <c r="Z213" s="28">
        <v>478936</v>
      </c>
      <c r="AA213" s="28">
        <v>47646</v>
      </c>
      <c r="AB213" s="28">
        <v>374374</v>
      </c>
      <c r="AC213" s="28">
        <v>3523</v>
      </c>
      <c r="AD213" s="28">
        <v>6639</v>
      </c>
      <c r="AE213" s="28">
        <v>7261288</v>
      </c>
      <c r="AF213" s="28">
        <v>6886609</v>
      </c>
      <c r="AG213" s="28">
        <v>651844</v>
      </c>
      <c r="AH213" s="28">
        <v>1083826</v>
      </c>
      <c r="AI213" s="29">
        <v>0.02</v>
      </c>
      <c r="AJ213" s="29">
        <v>0.06</v>
      </c>
      <c r="AK213" s="29">
        <v>0.06</v>
      </c>
      <c r="AL213" s="30">
        <v>87.29</v>
      </c>
      <c r="AM213" s="30">
        <v>3281.55</v>
      </c>
      <c r="AN213" s="31">
        <v>0</v>
      </c>
      <c r="AO213" s="32">
        <v>82.27</v>
      </c>
      <c r="AP213" s="32">
        <v>93.4</v>
      </c>
      <c r="AQ213" s="33">
        <v>7.0000000000000007E-2</v>
      </c>
      <c r="AR213" s="34">
        <v>0.44</v>
      </c>
      <c r="AS213" s="32">
        <v>6.64</v>
      </c>
      <c r="AT213" s="32">
        <v>2.92</v>
      </c>
      <c r="AU213" s="24">
        <v>0.46</v>
      </c>
      <c r="AV213" s="33">
        <v>0.36</v>
      </c>
      <c r="AW213" s="33">
        <v>0.18</v>
      </c>
      <c r="AX213" s="47"/>
    </row>
    <row r="214" spans="1:50" x14ac:dyDescent="0.25">
      <c r="A214" s="50">
        <v>213</v>
      </c>
      <c r="B214" s="23" t="s">
        <v>612</v>
      </c>
      <c r="C214" s="24" t="s">
        <v>613</v>
      </c>
      <c r="D214" s="24" t="s">
        <v>94</v>
      </c>
      <c r="E214" s="25" t="s">
        <v>95</v>
      </c>
      <c r="F214" s="24" t="s">
        <v>96</v>
      </c>
      <c r="G214" s="24" t="s">
        <v>97</v>
      </c>
      <c r="H214" s="24" t="s">
        <v>53</v>
      </c>
      <c r="I214" s="26">
        <v>25</v>
      </c>
      <c r="J214" s="26">
        <f>IF(I214=0,0,IF(I214=1,1,IF(I214=2,2,(IF(I214=3,4,IF(I214=5,9,IF(I214=10,24,IF(I214=25,49,IF(I214=50,99,"49")))))))))</f>
        <v>49</v>
      </c>
      <c r="K214" s="24" t="s">
        <v>61</v>
      </c>
      <c r="L214" s="27">
        <v>38678</v>
      </c>
      <c r="M214" s="28">
        <v>1084640</v>
      </c>
      <c r="N214" s="28">
        <v>1084640</v>
      </c>
      <c r="O214" s="28">
        <v>0</v>
      </c>
      <c r="P214" s="28">
        <v>10897</v>
      </c>
      <c r="Q214" s="28">
        <v>10897</v>
      </c>
      <c r="R214" s="28">
        <v>40995</v>
      </c>
      <c r="S214" s="28">
        <v>40995</v>
      </c>
      <c r="T214" s="28">
        <v>75876</v>
      </c>
      <c r="U214" s="28">
        <v>161415</v>
      </c>
      <c r="V214" s="28">
        <v>51892</v>
      </c>
      <c r="W214" s="28">
        <v>-128070.62</v>
      </c>
      <c r="X214" s="28">
        <v>5303</v>
      </c>
      <c r="Y214" s="28">
        <v>534475</v>
      </c>
      <c r="Z214" s="28">
        <v>1457671</v>
      </c>
      <c r="AA214" s="28">
        <v>349805</v>
      </c>
      <c r="AB214" s="28">
        <v>424244</v>
      </c>
      <c r="AC214" s="28">
        <v>1842</v>
      </c>
      <c r="AD214" s="28">
        <v>1235000</v>
      </c>
      <c r="AE214" s="28">
        <v>2532779</v>
      </c>
      <c r="AF214" s="28">
        <v>2479856</v>
      </c>
      <c r="AG214" s="28">
        <v>548323</v>
      </c>
      <c r="AH214" s="28">
        <v>542215</v>
      </c>
      <c r="AI214" s="29">
        <v>0.01</v>
      </c>
      <c r="AJ214" s="29">
        <v>0.15</v>
      </c>
      <c r="AK214" s="29">
        <v>0.28999999999999998</v>
      </c>
      <c r="AL214" s="30">
        <v>8.25</v>
      </c>
      <c r="AM214" s="30">
        <v>115.79</v>
      </c>
      <c r="AN214" s="31">
        <v>8.34</v>
      </c>
      <c r="AO214" s="32">
        <v>6.99</v>
      </c>
      <c r="AP214" s="32">
        <v>42.45</v>
      </c>
      <c r="AQ214" s="33">
        <v>0.59</v>
      </c>
      <c r="AR214" s="34">
        <v>1.62</v>
      </c>
      <c r="AS214" s="32">
        <v>2.81</v>
      </c>
      <c r="AT214" s="32">
        <v>3.78</v>
      </c>
      <c r="AU214" s="24">
        <v>1.65</v>
      </c>
      <c r="AV214" s="33">
        <v>0.81</v>
      </c>
      <c r="AW214" s="33">
        <v>0.24</v>
      </c>
      <c r="AX214" s="47"/>
    </row>
    <row r="215" spans="1:50" x14ac:dyDescent="0.25">
      <c r="A215" s="50">
        <v>214</v>
      </c>
      <c r="B215" s="23" t="s">
        <v>614</v>
      </c>
      <c r="C215" s="24" t="s">
        <v>615</v>
      </c>
      <c r="D215" s="24" t="s">
        <v>616</v>
      </c>
      <c r="E215" s="25">
        <v>91501</v>
      </c>
      <c r="F215" s="24" t="s">
        <v>616</v>
      </c>
      <c r="G215" s="24" t="s">
        <v>220</v>
      </c>
      <c r="H215" s="24" t="s">
        <v>71</v>
      </c>
      <c r="I215" s="26">
        <v>10</v>
      </c>
      <c r="J215" s="26">
        <f>IF(I215=0,0,IF(I215=1,1,IF(I215=2,2,(IF(I215=3,4,IF(I215=5,9,IF(I215=10,24,IF(I215=25,49,IF(I215=50,99,"X")))))))))</f>
        <v>24</v>
      </c>
      <c r="K215" s="24" t="s">
        <v>61</v>
      </c>
      <c r="L215" s="27">
        <v>37000</v>
      </c>
      <c r="M215" s="28">
        <v>1084183</v>
      </c>
      <c r="N215" s="28">
        <v>1084183</v>
      </c>
      <c r="O215" s="28">
        <v>0</v>
      </c>
      <c r="P215" s="28">
        <v>0</v>
      </c>
      <c r="Q215" s="28">
        <v>0</v>
      </c>
      <c r="R215" s="28">
        <v>-20888</v>
      </c>
      <c r="S215" s="28">
        <v>-20888</v>
      </c>
      <c r="T215" s="28">
        <v>-19839</v>
      </c>
      <c r="U215" s="28">
        <v>-19839</v>
      </c>
      <c r="V215" s="28">
        <v>-20888</v>
      </c>
      <c r="W215" s="28">
        <v>-25039.759999999998</v>
      </c>
      <c r="X215" s="28">
        <v>141747</v>
      </c>
      <c r="Y215" s="28">
        <v>144179</v>
      </c>
      <c r="Z215" s="28">
        <v>62400</v>
      </c>
      <c r="AA215" s="28">
        <v>186237</v>
      </c>
      <c r="AB215" s="28">
        <v>455041</v>
      </c>
      <c r="AC215" s="28">
        <v>192396</v>
      </c>
      <c r="AD215" s="28">
        <v>69708</v>
      </c>
      <c r="AE215" s="28">
        <v>135614</v>
      </c>
      <c r="AF215" s="28">
        <v>101222</v>
      </c>
      <c r="AG215" s="28">
        <v>751808</v>
      </c>
      <c r="AH215" s="28">
        <v>754240</v>
      </c>
      <c r="AI215" s="29">
        <v>-0.3</v>
      </c>
      <c r="AJ215" s="29">
        <v>0.18</v>
      </c>
      <c r="AK215" s="29">
        <v>0.48</v>
      </c>
      <c r="AL215" s="30">
        <v>10.91</v>
      </c>
      <c r="AM215" s="30">
        <v>26.32</v>
      </c>
      <c r="AN215" s="31">
        <v>6.82</v>
      </c>
      <c r="AO215" s="32">
        <v>50.9</v>
      </c>
      <c r="AP215" s="32">
        <v>53.99</v>
      </c>
      <c r="AQ215" s="33">
        <v>0.62</v>
      </c>
      <c r="AR215" s="34">
        <v>-15.4</v>
      </c>
      <c r="AS215" s="32">
        <v>-33.47</v>
      </c>
      <c r="AT215" s="32">
        <v>-1.93</v>
      </c>
      <c r="AU215" s="24">
        <v>-20.64</v>
      </c>
      <c r="AV215" s="33">
        <v>6.16</v>
      </c>
      <c r="AW215" s="33">
        <v>1.27</v>
      </c>
      <c r="AX215" s="47"/>
    </row>
    <row r="216" spans="1:50" x14ac:dyDescent="0.25">
      <c r="A216" s="50">
        <v>215</v>
      </c>
      <c r="B216" s="23" t="s">
        <v>617</v>
      </c>
      <c r="C216" s="24" t="s">
        <v>618</v>
      </c>
      <c r="D216" s="24" t="s">
        <v>84</v>
      </c>
      <c r="E216" s="25">
        <v>82102</v>
      </c>
      <c r="F216" s="24" t="s">
        <v>80</v>
      </c>
      <c r="G216" s="24" t="s">
        <v>59</v>
      </c>
      <c r="H216" s="24" t="s">
        <v>81</v>
      </c>
      <c r="I216" s="26">
        <v>25</v>
      </c>
      <c r="J216" s="26">
        <f>IF(I216=0,0,IF(I216=1,1,IF(I216=2,2,(IF(I216=3,4,IF(I216=5,9,IF(I216=10,24,IF(I216=25,49,IF(I216=50,99,"X")))))))))</f>
        <v>49</v>
      </c>
      <c r="K216" s="24" t="s">
        <v>61</v>
      </c>
      <c r="L216" s="27">
        <v>38511</v>
      </c>
      <c r="M216" s="28">
        <v>1075518</v>
      </c>
      <c r="N216" s="28">
        <v>1075518</v>
      </c>
      <c r="O216" s="28">
        <v>0</v>
      </c>
      <c r="P216" s="28">
        <v>13541</v>
      </c>
      <c r="Q216" s="28">
        <v>13541</v>
      </c>
      <c r="R216" s="28">
        <v>37935</v>
      </c>
      <c r="S216" s="28">
        <v>37935</v>
      </c>
      <c r="T216" s="28">
        <v>51617</v>
      </c>
      <c r="U216" s="28">
        <v>122546</v>
      </c>
      <c r="V216" s="28">
        <v>51476</v>
      </c>
      <c r="W216" s="28">
        <v>1851.76</v>
      </c>
      <c r="X216" s="28">
        <v>0</v>
      </c>
      <c r="Y216" s="28">
        <v>329405</v>
      </c>
      <c r="Z216" s="28">
        <v>302436</v>
      </c>
      <c r="AA216" s="28">
        <v>245775</v>
      </c>
      <c r="AB216" s="28">
        <v>497613</v>
      </c>
      <c r="AC216" s="28">
        <v>0</v>
      </c>
      <c r="AD216" s="28">
        <v>22500</v>
      </c>
      <c r="AE216" s="28">
        <v>532392</v>
      </c>
      <c r="AF216" s="28">
        <v>198578</v>
      </c>
      <c r="AG216" s="28">
        <v>750404</v>
      </c>
      <c r="AH216" s="28">
        <v>1079809</v>
      </c>
      <c r="AI216" s="29">
        <v>1.17</v>
      </c>
      <c r="AJ216" s="29">
        <v>1.56</v>
      </c>
      <c r="AK216" s="29">
        <v>1.57</v>
      </c>
      <c r="AL216" s="30">
        <v>27.43</v>
      </c>
      <c r="AM216" s="30">
        <v>99.76</v>
      </c>
      <c r="AN216" s="31">
        <v>0.5</v>
      </c>
      <c r="AO216" s="32">
        <v>39.06</v>
      </c>
      <c r="AP216" s="32">
        <v>43.19</v>
      </c>
      <c r="AQ216" s="33">
        <v>1.52</v>
      </c>
      <c r="AR216" s="34">
        <v>7.13</v>
      </c>
      <c r="AS216" s="32">
        <v>12.54</v>
      </c>
      <c r="AT216" s="32">
        <v>3.53</v>
      </c>
      <c r="AU216" s="24">
        <v>19.100000000000001</v>
      </c>
      <c r="AV216" s="33">
        <v>2.06</v>
      </c>
      <c r="AW216" s="33">
        <v>0.71</v>
      </c>
      <c r="AX216" s="47"/>
    </row>
    <row r="217" spans="1:50" x14ac:dyDescent="0.25">
      <c r="A217" s="50">
        <v>216</v>
      </c>
      <c r="B217" s="23" t="s">
        <v>619</v>
      </c>
      <c r="C217" s="24" t="s">
        <v>620</v>
      </c>
      <c r="D217" s="24" t="s">
        <v>94</v>
      </c>
      <c r="E217" s="25" t="s">
        <v>95</v>
      </c>
      <c r="F217" s="24" t="s">
        <v>168</v>
      </c>
      <c r="G217" s="24" t="s">
        <v>97</v>
      </c>
      <c r="H217" s="24" t="s">
        <v>66</v>
      </c>
      <c r="I217" s="26">
        <v>25</v>
      </c>
      <c r="J217" s="26">
        <f>IF(I217=0,0,IF(I217=1,1,IF(I217=2,2,(IF(I217=3,4,IF(I217=5,9,IF(I217=10,24,IF(I217=25,49,IF(I217=50,99,"49")))))))))</f>
        <v>49</v>
      </c>
      <c r="K217" s="24" t="s">
        <v>61</v>
      </c>
      <c r="L217" s="27">
        <v>43067</v>
      </c>
      <c r="M217" s="28">
        <v>1072792</v>
      </c>
      <c r="N217" s="28">
        <v>1072792</v>
      </c>
      <c r="O217" s="28">
        <v>0</v>
      </c>
      <c r="P217" s="28">
        <v>36904</v>
      </c>
      <c r="Q217" s="28">
        <v>36904</v>
      </c>
      <c r="R217" s="28">
        <v>128207</v>
      </c>
      <c r="S217" s="28">
        <v>128207</v>
      </c>
      <c r="T217" s="28">
        <v>169463</v>
      </c>
      <c r="U217" s="28">
        <v>231109</v>
      </c>
      <c r="V217" s="28">
        <v>165111</v>
      </c>
      <c r="W217" s="28">
        <v>84877.92</v>
      </c>
      <c r="X217" s="28">
        <v>-36085</v>
      </c>
      <c r="Y217" s="28">
        <v>457933</v>
      </c>
      <c r="Z217" s="28">
        <v>373832</v>
      </c>
      <c r="AA217" s="28">
        <v>236103</v>
      </c>
      <c r="AB217" s="28">
        <v>487407</v>
      </c>
      <c r="AC217" s="28">
        <v>36085</v>
      </c>
      <c r="AD217" s="28">
        <v>5000</v>
      </c>
      <c r="AE217" s="28">
        <v>706564</v>
      </c>
      <c r="AF217" s="28">
        <v>197109</v>
      </c>
      <c r="AG217" s="28">
        <v>578774</v>
      </c>
      <c r="AH217" s="28">
        <v>1072792</v>
      </c>
      <c r="AI217" s="29">
        <v>2.86</v>
      </c>
      <c r="AJ217" s="29">
        <v>2.89</v>
      </c>
      <c r="AK217" s="29">
        <v>2.91</v>
      </c>
      <c r="AL217" s="30">
        <v>1.77</v>
      </c>
      <c r="AM217" s="30">
        <v>102.35</v>
      </c>
      <c r="AN217" s="31">
        <v>1.08</v>
      </c>
      <c r="AO217" s="32">
        <v>24.74</v>
      </c>
      <c r="AP217" s="32">
        <v>47.09</v>
      </c>
      <c r="AQ217" s="33">
        <v>1.9</v>
      </c>
      <c r="AR217" s="34">
        <v>18.149999999999999</v>
      </c>
      <c r="AS217" s="32">
        <v>34.299999999999997</v>
      </c>
      <c r="AT217" s="32">
        <v>11.95</v>
      </c>
      <c r="AU217" s="24">
        <v>65.040000000000006</v>
      </c>
      <c r="AV217" s="33">
        <v>3.71</v>
      </c>
      <c r="AW217" s="33">
        <v>0.99</v>
      </c>
      <c r="AX217" s="47"/>
    </row>
    <row r="218" spans="1:50" x14ac:dyDescent="0.25">
      <c r="A218" s="50">
        <v>217</v>
      </c>
      <c r="B218" s="23" t="s">
        <v>621</v>
      </c>
      <c r="C218" s="24" t="s">
        <v>622</v>
      </c>
      <c r="D218" s="24" t="s">
        <v>84</v>
      </c>
      <c r="E218" s="25">
        <v>83106</v>
      </c>
      <c r="F218" s="24"/>
      <c r="G218" s="24" t="s">
        <v>59</v>
      </c>
      <c r="H218" s="24" t="s">
        <v>71</v>
      </c>
      <c r="I218" s="26">
        <v>10</v>
      </c>
      <c r="J218" s="26">
        <f t="shared" ref="J218:J228" si="8">IF(I218=0,0,IF(I218=1,1,IF(I218=2,2,(IF(I218=3,4,IF(I218=5,9,IF(I218=10,24,IF(I218=25,49,IF(I218=50,99,"X")))))))))</f>
        <v>24</v>
      </c>
      <c r="K218" s="24" t="s">
        <v>61</v>
      </c>
      <c r="L218" s="27">
        <v>37060</v>
      </c>
      <c r="M218" s="28">
        <v>1071906</v>
      </c>
      <c r="N218" s="28">
        <v>1072197</v>
      </c>
      <c r="O218" s="28">
        <v>291</v>
      </c>
      <c r="P218" s="28">
        <v>4962</v>
      </c>
      <c r="Q218" s="28">
        <v>4962</v>
      </c>
      <c r="R218" s="28">
        <v>15562</v>
      </c>
      <c r="S218" s="28">
        <v>15562</v>
      </c>
      <c r="T218" s="28">
        <v>20524</v>
      </c>
      <c r="U218" s="28">
        <v>22107</v>
      </c>
      <c r="V218" s="28">
        <v>20524</v>
      </c>
      <c r="W218" s="28">
        <v>-2059.92</v>
      </c>
      <c r="X218" s="28">
        <v>579</v>
      </c>
      <c r="Y218" s="28">
        <v>309618</v>
      </c>
      <c r="Z218" s="28">
        <v>60716</v>
      </c>
      <c r="AA218" s="28">
        <v>348830</v>
      </c>
      <c r="AB218" s="28">
        <v>237904</v>
      </c>
      <c r="AC218" s="28">
        <v>2077</v>
      </c>
      <c r="AD218" s="28">
        <v>6639</v>
      </c>
      <c r="AE218" s="28">
        <v>370904</v>
      </c>
      <c r="AF218" s="28">
        <v>7257</v>
      </c>
      <c r="AG218" s="28">
        <v>766703</v>
      </c>
      <c r="AH218" s="28">
        <v>1075742</v>
      </c>
      <c r="AI218" s="29">
        <v>0.56000000000000005</v>
      </c>
      <c r="AJ218" s="29">
        <v>1.6</v>
      </c>
      <c r="AK218" s="29">
        <v>1.62</v>
      </c>
      <c r="AL218" s="30">
        <v>78.739999999999995</v>
      </c>
      <c r="AM218" s="30">
        <v>105.17</v>
      </c>
      <c r="AN218" s="31">
        <v>1.31</v>
      </c>
      <c r="AO218" s="32">
        <v>60.55</v>
      </c>
      <c r="AP218" s="32">
        <v>83.63</v>
      </c>
      <c r="AQ218" s="33">
        <v>8.3699999999999992</v>
      </c>
      <c r="AR218" s="34">
        <v>4.2</v>
      </c>
      <c r="AS218" s="32">
        <v>25.63</v>
      </c>
      <c r="AT218" s="32">
        <v>1.45</v>
      </c>
      <c r="AU218" s="24">
        <v>214.44</v>
      </c>
      <c r="AV218" s="33">
        <v>1.06</v>
      </c>
      <c r="AW218" s="33">
        <v>0.77</v>
      </c>
      <c r="AX218" s="47"/>
    </row>
    <row r="219" spans="1:50" x14ac:dyDescent="0.25">
      <c r="A219" s="50">
        <v>218</v>
      </c>
      <c r="B219" s="23" t="s">
        <v>623</v>
      </c>
      <c r="C219" s="24" t="s">
        <v>624</v>
      </c>
      <c r="D219" s="24" t="s">
        <v>84</v>
      </c>
      <c r="E219" s="25">
        <v>82108</v>
      </c>
      <c r="F219" s="24" t="s">
        <v>58</v>
      </c>
      <c r="G219" s="24" t="s">
        <v>59</v>
      </c>
      <c r="H219" s="24" t="s">
        <v>66</v>
      </c>
      <c r="I219" s="26">
        <v>25</v>
      </c>
      <c r="J219" s="26">
        <f t="shared" si="8"/>
        <v>49</v>
      </c>
      <c r="K219" s="24" t="s">
        <v>61</v>
      </c>
      <c r="L219" s="27">
        <v>40726</v>
      </c>
      <c r="M219" s="28">
        <v>1066177</v>
      </c>
      <c r="N219" s="28">
        <v>1066177</v>
      </c>
      <c r="O219" s="28">
        <v>0</v>
      </c>
      <c r="P219" s="28">
        <v>0</v>
      </c>
      <c r="Q219" s="28">
        <v>0</v>
      </c>
      <c r="R219" s="28">
        <v>-374301</v>
      </c>
      <c r="S219" s="28">
        <v>-374301</v>
      </c>
      <c r="T219" s="28">
        <v>-374301</v>
      </c>
      <c r="U219" s="28">
        <v>-337310</v>
      </c>
      <c r="V219" s="28">
        <v>-374301</v>
      </c>
      <c r="W219" s="28">
        <v>-318837.26</v>
      </c>
      <c r="X219" s="28">
        <v>0</v>
      </c>
      <c r="Y219" s="28">
        <v>-92546</v>
      </c>
      <c r="Z219" s="28">
        <v>166583</v>
      </c>
      <c r="AA219" s="28">
        <v>300584</v>
      </c>
      <c r="AB219" s="28">
        <v>834833</v>
      </c>
      <c r="AC219" s="28">
        <v>0</v>
      </c>
      <c r="AD219" s="28">
        <v>5000</v>
      </c>
      <c r="AE219" s="28">
        <v>235037</v>
      </c>
      <c r="AF219" s="28">
        <v>134715</v>
      </c>
      <c r="AG219" s="28">
        <v>1158723</v>
      </c>
      <c r="AH219" s="28">
        <v>82900</v>
      </c>
      <c r="AI219" s="29">
        <v>0.94</v>
      </c>
      <c r="AJ219" s="29">
        <v>1.63</v>
      </c>
      <c r="AK219" s="29">
        <v>1.63</v>
      </c>
      <c r="AL219" s="30">
        <v>14.19</v>
      </c>
      <c r="AM219" s="30">
        <v>19.18</v>
      </c>
      <c r="AN219" s="31">
        <v>0</v>
      </c>
      <c r="AO219" s="32">
        <v>26.26</v>
      </c>
      <c r="AP219" s="32">
        <v>29.12</v>
      </c>
      <c r="AQ219" s="33">
        <v>1.24</v>
      </c>
      <c r="AR219" s="34">
        <v>-159.25</v>
      </c>
      <c r="AS219" s="32">
        <v>-224.69</v>
      </c>
      <c r="AT219" s="32">
        <v>-35.11</v>
      </c>
      <c r="AU219" s="24">
        <v>-277.85000000000002</v>
      </c>
      <c r="AV219" s="33">
        <v>-16.14</v>
      </c>
      <c r="AW219" s="33">
        <v>-2.25</v>
      </c>
      <c r="AX219" s="47"/>
    </row>
    <row r="220" spans="1:50" x14ac:dyDescent="0.25">
      <c r="A220" s="50">
        <v>219</v>
      </c>
      <c r="B220" s="23" t="s">
        <v>625</v>
      </c>
      <c r="C220" s="24" t="s">
        <v>626</v>
      </c>
      <c r="D220" s="24" t="s">
        <v>84</v>
      </c>
      <c r="E220" s="25">
        <v>81102</v>
      </c>
      <c r="F220" s="24" t="s">
        <v>70</v>
      </c>
      <c r="G220" s="24" t="s">
        <v>59</v>
      </c>
      <c r="H220" s="24" t="s">
        <v>53</v>
      </c>
      <c r="I220" s="26">
        <v>25</v>
      </c>
      <c r="J220" s="26">
        <f t="shared" si="8"/>
        <v>49</v>
      </c>
      <c r="K220" s="24" t="s">
        <v>61</v>
      </c>
      <c r="L220" s="27">
        <v>35941</v>
      </c>
      <c r="M220" s="28">
        <v>1040751</v>
      </c>
      <c r="N220" s="28">
        <v>1040751</v>
      </c>
      <c r="O220" s="28">
        <v>0</v>
      </c>
      <c r="P220" s="28">
        <v>5015</v>
      </c>
      <c r="Q220" s="28">
        <v>0</v>
      </c>
      <c r="R220" s="28">
        <v>-154385</v>
      </c>
      <c r="S220" s="28">
        <v>-154385</v>
      </c>
      <c r="T220" s="28">
        <v>-142822</v>
      </c>
      <c r="U220" s="28">
        <v>7607</v>
      </c>
      <c r="V220" s="28">
        <v>-149370</v>
      </c>
      <c r="W220" s="28">
        <v>-274462.94</v>
      </c>
      <c r="X220" s="28">
        <v>8</v>
      </c>
      <c r="Y220" s="28">
        <v>489894</v>
      </c>
      <c r="Z220" s="28">
        <v>807399</v>
      </c>
      <c r="AA220" s="28">
        <v>685139</v>
      </c>
      <c r="AB220" s="28">
        <v>288997</v>
      </c>
      <c r="AC220" s="28">
        <v>0</v>
      </c>
      <c r="AD220" s="28">
        <v>165970</v>
      </c>
      <c r="AE220" s="28">
        <v>2809713</v>
      </c>
      <c r="AF220" s="28">
        <v>2616994</v>
      </c>
      <c r="AG220" s="28">
        <v>560383</v>
      </c>
      <c r="AH220" s="28">
        <v>1050269</v>
      </c>
      <c r="AI220" s="29">
        <v>0.34</v>
      </c>
      <c r="AJ220" s="29">
        <v>0.47</v>
      </c>
      <c r="AK220" s="29">
        <v>0.54</v>
      </c>
      <c r="AL220" s="30">
        <v>15.29</v>
      </c>
      <c r="AM220" s="30">
        <v>220.99</v>
      </c>
      <c r="AN220" s="31">
        <v>9.08</v>
      </c>
      <c r="AO220" s="32">
        <v>12.8</v>
      </c>
      <c r="AP220" s="32">
        <v>70.709999999999994</v>
      </c>
      <c r="AQ220" s="33">
        <v>0.31</v>
      </c>
      <c r="AR220" s="34">
        <v>-5.49</v>
      </c>
      <c r="AS220" s="32">
        <v>-19.12</v>
      </c>
      <c r="AT220" s="32">
        <v>-14.83</v>
      </c>
      <c r="AU220" s="24">
        <v>-5.9</v>
      </c>
      <c r="AV220" s="33">
        <v>-0.98</v>
      </c>
      <c r="AW220" s="33">
        <v>-0.14000000000000001</v>
      </c>
      <c r="AX220" s="47"/>
    </row>
    <row r="221" spans="1:50" x14ac:dyDescent="0.25">
      <c r="A221" s="50">
        <v>220</v>
      </c>
      <c r="B221" s="23" t="s">
        <v>627</v>
      </c>
      <c r="C221" s="24" t="s">
        <v>628</v>
      </c>
      <c r="D221" s="24" t="s">
        <v>84</v>
      </c>
      <c r="E221" s="25">
        <v>81109</v>
      </c>
      <c r="F221" s="24" t="s">
        <v>58</v>
      </c>
      <c r="G221" s="24" t="s">
        <v>59</v>
      </c>
      <c r="H221" s="24" t="s">
        <v>81</v>
      </c>
      <c r="I221" s="26">
        <v>5</v>
      </c>
      <c r="J221" s="26">
        <f t="shared" si="8"/>
        <v>9</v>
      </c>
      <c r="K221" s="24" t="s">
        <v>61</v>
      </c>
      <c r="L221" s="27">
        <v>40353</v>
      </c>
      <c r="M221" s="28">
        <v>1038354</v>
      </c>
      <c r="N221" s="28">
        <v>1038354</v>
      </c>
      <c r="O221" s="28">
        <v>0</v>
      </c>
      <c r="P221" s="28">
        <v>2880</v>
      </c>
      <c r="Q221" s="28">
        <v>2880</v>
      </c>
      <c r="R221" s="28">
        <v>-4732</v>
      </c>
      <c r="S221" s="28">
        <v>-4732</v>
      </c>
      <c r="T221" s="28">
        <v>-1151</v>
      </c>
      <c r="U221" s="28">
        <v>179304</v>
      </c>
      <c r="V221" s="28">
        <v>-1852</v>
      </c>
      <c r="W221" s="28">
        <v>-25135.7</v>
      </c>
      <c r="X221" s="28">
        <v>2505</v>
      </c>
      <c r="Y221" s="28">
        <v>425054</v>
      </c>
      <c r="Z221" s="28">
        <v>-62261</v>
      </c>
      <c r="AA221" s="28">
        <v>270382</v>
      </c>
      <c r="AB221" s="28">
        <v>268181</v>
      </c>
      <c r="AC221" s="28">
        <v>76613</v>
      </c>
      <c r="AD221" s="28">
        <v>10000</v>
      </c>
      <c r="AE221" s="28">
        <v>698764</v>
      </c>
      <c r="AF221" s="28">
        <v>345680</v>
      </c>
      <c r="AG221" s="28">
        <v>536687</v>
      </c>
      <c r="AH221" s="28">
        <v>959236</v>
      </c>
      <c r="AI221" s="29">
        <v>0.35</v>
      </c>
      <c r="AJ221" s="29">
        <v>0.48</v>
      </c>
      <c r="AK221" s="29">
        <v>0.52</v>
      </c>
      <c r="AL221" s="30">
        <v>31.23</v>
      </c>
      <c r="AM221" s="30">
        <v>398.92</v>
      </c>
      <c r="AN221" s="31">
        <v>3.24</v>
      </c>
      <c r="AO221" s="32">
        <v>97.26</v>
      </c>
      <c r="AP221" s="32">
        <v>108.91</v>
      </c>
      <c r="AQ221" s="33">
        <v>-0.18</v>
      </c>
      <c r="AR221" s="34">
        <v>-0.68</v>
      </c>
      <c r="AS221" s="32">
        <v>-7.6</v>
      </c>
      <c r="AT221" s="32">
        <v>-0.46</v>
      </c>
      <c r="AU221" s="24">
        <v>-1.37</v>
      </c>
      <c r="AV221" s="33">
        <v>0.7</v>
      </c>
      <c r="AW221" s="33">
        <v>0.47</v>
      </c>
      <c r="AX221" s="47"/>
    </row>
    <row r="222" spans="1:50" x14ac:dyDescent="0.25">
      <c r="A222" s="50">
        <v>221</v>
      </c>
      <c r="B222" s="23" t="s">
        <v>629</v>
      </c>
      <c r="C222" s="24" t="s">
        <v>630</v>
      </c>
      <c r="D222" s="24" t="s">
        <v>127</v>
      </c>
      <c r="E222" s="25" t="s">
        <v>259</v>
      </c>
      <c r="F222" s="24" t="s">
        <v>127</v>
      </c>
      <c r="G222" s="24" t="s">
        <v>76</v>
      </c>
      <c r="H222" s="24" t="s">
        <v>81</v>
      </c>
      <c r="I222" s="26">
        <v>50</v>
      </c>
      <c r="J222" s="26">
        <f t="shared" si="8"/>
        <v>99</v>
      </c>
      <c r="K222" s="24" t="s">
        <v>61</v>
      </c>
      <c r="L222" s="27">
        <v>40892</v>
      </c>
      <c r="M222" s="28">
        <v>1038351</v>
      </c>
      <c r="N222" s="28">
        <v>1038351</v>
      </c>
      <c r="O222" s="28">
        <v>0</v>
      </c>
      <c r="P222" s="28">
        <v>0</v>
      </c>
      <c r="Q222" s="28">
        <v>0</v>
      </c>
      <c r="R222" s="28">
        <v>12930</v>
      </c>
      <c r="S222" s="28">
        <v>12930</v>
      </c>
      <c r="T222" s="28">
        <v>13601</v>
      </c>
      <c r="U222" s="28">
        <v>40158</v>
      </c>
      <c r="V222" s="28">
        <v>12930</v>
      </c>
      <c r="W222" s="28">
        <v>7055.14</v>
      </c>
      <c r="X222" s="28">
        <v>934384</v>
      </c>
      <c r="Y222" s="28">
        <v>310232</v>
      </c>
      <c r="Z222" s="28">
        <v>-43647</v>
      </c>
      <c r="AA222" s="28">
        <v>268499</v>
      </c>
      <c r="AB222" s="28">
        <v>559174</v>
      </c>
      <c r="AC222" s="28">
        <v>76830</v>
      </c>
      <c r="AD222" s="28">
        <v>5000</v>
      </c>
      <c r="AE222" s="28">
        <v>161112</v>
      </c>
      <c r="AF222" s="28">
        <v>84226</v>
      </c>
      <c r="AG222" s="28">
        <v>651289</v>
      </c>
      <c r="AH222" s="28">
        <v>17049</v>
      </c>
      <c r="AI222" s="29">
        <v>0.35</v>
      </c>
      <c r="AJ222" s="29">
        <v>0.38</v>
      </c>
      <c r="AK222" s="29">
        <v>0.46</v>
      </c>
      <c r="AL222" s="30">
        <v>1.64</v>
      </c>
      <c r="AM222" s="30">
        <v>83.16</v>
      </c>
      <c r="AN222" s="31">
        <v>4.46</v>
      </c>
      <c r="AO222" s="32">
        <v>104.4</v>
      </c>
      <c r="AP222" s="32">
        <v>127.09</v>
      </c>
      <c r="AQ222" s="33">
        <v>-0.52</v>
      </c>
      <c r="AR222" s="34">
        <v>8.0299999999999994</v>
      </c>
      <c r="AS222" s="32">
        <v>-29.62</v>
      </c>
      <c r="AT222" s="32">
        <v>1.25</v>
      </c>
      <c r="AU222" s="24">
        <v>15.35</v>
      </c>
      <c r="AV222" s="33">
        <v>9.18</v>
      </c>
      <c r="AW222" s="33">
        <v>1.31</v>
      </c>
      <c r="AX222" s="47"/>
    </row>
    <row r="223" spans="1:50" x14ac:dyDescent="0.25">
      <c r="A223" s="50">
        <v>222</v>
      </c>
      <c r="B223" s="23" t="s">
        <v>631</v>
      </c>
      <c r="C223" s="24" t="s">
        <v>632</v>
      </c>
      <c r="D223" s="24" t="s">
        <v>155</v>
      </c>
      <c r="E223" s="25">
        <v>81103</v>
      </c>
      <c r="F223" s="24" t="s">
        <v>70</v>
      </c>
      <c r="G223" s="24" t="s">
        <v>59</v>
      </c>
      <c r="H223" s="24" t="s">
        <v>53</v>
      </c>
      <c r="I223" s="26">
        <v>0</v>
      </c>
      <c r="J223" s="26">
        <f t="shared" si="8"/>
        <v>0</v>
      </c>
      <c r="K223" s="24" t="s">
        <v>54</v>
      </c>
      <c r="L223" s="27">
        <v>34101</v>
      </c>
      <c r="M223" s="28">
        <v>1033471</v>
      </c>
      <c r="N223" s="28">
        <v>1034157</v>
      </c>
      <c r="O223" s="28">
        <v>686</v>
      </c>
      <c r="P223" s="28">
        <v>9984</v>
      </c>
      <c r="Q223" s="28">
        <v>0</v>
      </c>
      <c r="R223" s="28">
        <v>184460</v>
      </c>
      <c r="S223" s="28">
        <v>184460</v>
      </c>
      <c r="T223" s="28">
        <v>218298</v>
      </c>
      <c r="U223" s="28">
        <v>623636</v>
      </c>
      <c r="V223" s="28">
        <v>194444</v>
      </c>
      <c r="W223" s="28">
        <v>-284756.32</v>
      </c>
      <c r="X223" s="28">
        <v>68371</v>
      </c>
      <c r="Y223" s="28">
        <v>518552</v>
      </c>
      <c r="Z223" s="28">
        <v>4265420</v>
      </c>
      <c r="AA223" s="28">
        <v>459272</v>
      </c>
      <c r="AB223" s="28">
        <v>221395</v>
      </c>
      <c r="AC223" s="28">
        <v>3583</v>
      </c>
      <c r="AD223" s="28">
        <v>5006640</v>
      </c>
      <c r="AE223" s="28">
        <v>8264089</v>
      </c>
      <c r="AF223" s="28">
        <v>7736733</v>
      </c>
      <c r="AG223" s="28">
        <v>516779</v>
      </c>
      <c r="AH223" s="28">
        <v>966960</v>
      </c>
      <c r="AI223" s="29">
        <v>0</v>
      </c>
      <c r="AJ223" s="29">
        <v>0.63</v>
      </c>
      <c r="AK223" s="29">
        <v>0.69</v>
      </c>
      <c r="AL223" s="30">
        <v>158.03</v>
      </c>
      <c r="AM223" s="30">
        <v>503</v>
      </c>
      <c r="AN223" s="31">
        <v>0</v>
      </c>
      <c r="AO223" s="32">
        <v>47.25</v>
      </c>
      <c r="AP223" s="32">
        <v>9.94</v>
      </c>
      <c r="AQ223" s="33">
        <v>0.55000000000000004</v>
      </c>
      <c r="AR223" s="34">
        <v>2.23</v>
      </c>
      <c r="AS223" s="32">
        <v>4.32</v>
      </c>
      <c r="AT223" s="32">
        <v>17.850000000000001</v>
      </c>
      <c r="AU223" s="24">
        <v>2.38</v>
      </c>
      <c r="AV223" s="33">
        <v>2.87</v>
      </c>
      <c r="AW223" s="33">
        <v>0.26</v>
      </c>
      <c r="AX223" s="47"/>
    </row>
    <row r="224" spans="1:50" x14ac:dyDescent="0.25">
      <c r="A224" s="50">
        <v>223</v>
      </c>
      <c r="B224" s="23" t="s">
        <v>633</v>
      </c>
      <c r="C224" s="24" t="s">
        <v>634</v>
      </c>
      <c r="D224" s="24" t="s">
        <v>635</v>
      </c>
      <c r="E224" s="25">
        <v>93040</v>
      </c>
      <c r="F224" s="24" t="s">
        <v>274</v>
      </c>
      <c r="G224" s="24" t="s">
        <v>90</v>
      </c>
      <c r="H224" s="24" t="s">
        <v>81</v>
      </c>
      <c r="I224" s="26">
        <v>25</v>
      </c>
      <c r="J224" s="26">
        <f t="shared" si="8"/>
        <v>49</v>
      </c>
      <c r="K224" s="24" t="s">
        <v>61</v>
      </c>
      <c r="L224" s="27">
        <v>39904</v>
      </c>
      <c r="M224" s="28">
        <v>1033992</v>
      </c>
      <c r="N224" s="28">
        <v>1033992</v>
      </c>
      <c r="O224" s="28">
        <v>0</v>
      </c>
      <c r="P224" s="28">
        <v>0</v>
      </c>
      <c r="Q224" s="28">
        <v>0</v>
      </c>
      <c r="R224" s="28">
        <v>-25645</v>
      </c>
      <c r="S224" s="28">
        <v>-25645</v>
      </c>
      <c r="T224" s="28">
        <v>-20704</v>
      </c>
      <c r="U224" s="28">
        <v>3757</v>
      </c>
      <c r="V224" s="28">
        <v>-25645</v>
      </c>
      <c r="W224" s="28">
        <v>-41012.239999999998</v>
      </c>
      <c r="X224" s="28">
        <v>0</v>
      </c>
      <c r="Y224" s="28">
        <v>212852</v>
      </c>
      <c r="Z224" s="28">
        <v>97524</v>
      </c>
      <c r="AA224" s="28">
        <v>322762</v>
      </c>
      <c r="AB224" s="28">
        <v>576085</v>
      </c>
      <c r="AC224" s="28">
        <v>0</v>
      </c>
      <c r="AD224" s="28">
        <v>7000</v>
      </c>
      <c r="AE224" s="28">
        <v>467120</v>
      </c>
      <c r="AF224" s="28">
        <v>76963</v>
      </c>
      <c r="AG224" s="28">
        <v>821140</v>
      </c>
      <c r="AH224" s="28">
        <v>1033992</v>
      </c>
      <c r="AI224" s="29">
        <v>0.04</v>
      </c>
      <c r="AJ224" s="29">
        <v>2.08</v>
      </c>
      <c r="AK224" s="29">
        <v>2.34</v>
      </c>
      <c r="AL224" s="30">
        <v>113.23</v>
      </c>
      <c r="AM224" s="30">
        <v>69.95</v>
      </c>
      <c r="AN224" s="31">
        <v>0</v>
      </c>
      <c r="AO224" s="32">
        <v>34.619999999999997</v>
      </c>
      <c r="AP224" s="32">
        <v>78.66</v>
      </c>
      <c r="AQ224" s="33">
        <v>1.27</v>
      </c>
      <c r="AR224" s="34">
        <v>-5.49</v>
      </c>
      <c r="AS224" s="32">
        <v>-26.3</v>
      </c>
      <c r="AT224" s="32">
        <v>-2.48</v>
      </c>
      <c r="AU224" s="24">
        <v>-33.32</v>
      </c>
      <c r="AV224" s="33">
        <v>-0.25</v>
      </c>
      <c r="AW224" s="33">
        <v>0.46</v>
      </c>
      <c r="AX224" s="47"/>
    </row>
    <row r="225" spans="1:50" x14ac:dyDescent="0.25">
      <c r="A225" s="50">
        <v>224</v>
      </c>
      <c r="B225" s="23" t="s">
        <v>636</v>
      </c>
      <c r="C225" s="24" t="s">
        <v>637</v>
      </c>
      <c r="D225" s="24" t="s">
        <v>638</v>
      </c>
      <c r="E225" s="25" t="s">
        <v>141</v>
      </c>
      <c r="F225" s="24"/>
      <c r="G225" s="24"/>
      <c r="H225" s="24" t="s">
        <v>53</v>
      </c>
      <c r="I225" s="26">
        <v>25</v>
      </c>
      <c r="J225" s="26">
        <f t="shared" si="8"/>
        <v>49</v>
      </c>
      <c r="K225" s="24" t="s">
        <v>54</v>
      </c>
      <c r="L225" s="27">
        <v>39977</v>
      </c>
      <c r="M225" s="28">
        <v>1027767</v>
      </c>
      <c r="N225" s="28">
        <v>1027692</v>
      </c>
      <c r="O225" s="28">
        <v>-75</v>
      </c>
      <c r="P225" s="28">
        <v>4069</v>
      </c>
      <c r="Q225" s="28">
        <v>4069</v>
      </c>
      <c r="R225" s="28">
        <v>33732</v>
      </c>
      <c r="S225" s="28">
        <v>33732</v>
      </c>
      <c r="T225" s="28">
        <v>37801</v>
      </c>
      <c r="U225" s="28">
        <v>45621</v>
      </c>
      <c r="V225" s="28">
        <v>37801</v>
      </c>
      <c r="W225" s="28">
        <v>18798.86</v>
      </c>
      <c r="X225" s="28">
        <v>-27158</v>
      </c>
      <c r="Y225" s="28">
        <v>311807</v>
      </c>
      <c r="Z225" s="28">
        <v>85413</v>
      </c>
      <c r="AA225" s="28">
        <v>300850</v>
      </c>
      <c r="AB225" s="28">
        <v>214765</v>
      </c>
      <c r="AC225" s="28">
        <v>37875</v>
      </c>
      <c r="AD225" s="28">
        <v>125400</v>
      </c>
      <c r="AE225" s="28">
        <v>157929</v>
      </c>
      <c r="AF225" s="28">
        <v>51055</v>
      </c>
      <c r="AG225" s="28">
        <v>678085</v>
      </c>
      <c r="AH225" s="28">
        <v>1017050</v>
      </c>
      <c r="AI225" s="29">
        <v>0.52</v>
      </c>
      <c r="AJ225" s="29">
        <v>1.5</v>
      </c>
      <c r="AK225" s="29">
        <v>1.45</v>
      </c>
      <c r="AL225" s="30">
        <v>22.35</v>
      </c>
      <c r="AM225" s="30">
        <v>32.54</v>
      </c>
      <c r="AN225" s="31">
        <v>-4.05</v>
      </c>
      <c r="AO225" s="32">
        <v>40.98</v>
      </c>
      <c r="AP225" s="32">
        <v>45.92</v>
      </c>
      <c r="AQ225" s="33">
        <v>1.67</v>
      </c>
      <c r="AR225" s="34">
        <v>21.36</v>
      </c>
      <c r="AS225" s="32">
        <v>39.49</v>
      </c>
      <c r="AT225" s="32">
        <v>3.28</v>
      </c>
      <c r="AU225" s="24">
        <v>66.069999999999993</v>
      </c>
      <c r="AV225" s="33">
        <v>3.78</v>
      </c>
      <c r="AW225" s="33">
        <v>1.59</v>
      </c>
      <c r="AX225" s="47"/>
    </row>
    <row r="226" spans="1:50" x14ac:dyDescent="0.25">
      <c r="A226" s="50">
        <v>225</v>
      </c>
      <c r="B226" s="23" t="s">
        <v>639</v>
      </c>
      <c r="C226" s="24" t="s">
        <v>640</v>
      </c>
      <c r="D226" s="24" t="s">
        <v>641</v>
      </c>
      <c r="E226" s="25" t="s">
        <v>642</v>
      </c>
      <c r="F226" s="24" t="s">
        <v>641</v>
      </c>
      <c r="G226" s="24" t="s">
        <v>97</v>
      </c>
      <c r="H226" s="24" t="s">
        <v>53</v>
      </c>
      <c r="I226" s="26">
        <v>25</v>
      </c>
      <c r="J226" s="26">
        <f t="shared" si="8"/>
        <v>49</v>
      </c>
      <c r="K226" s="24" t="s">
        <v>61</v>
      </c>
      <c r="L226" s="27">
        <v>43148</v>
      </c>
      <c r="M226" s="28">
        <v>1019202</v>
      </c>
      <c r="N226" s="28">
        <v>1025631</v>
      </c>
      <c r="O226" s="28">
        <v>6429</v>
      </c>
      <c r="P226" s="28">
        <v>0</v>
      </c>
      <c r="Q226" s="28">
        <v>0</v>
      </c>
      <c r="R226" s="28">
        <v>-110575</v>
      </c>
      <c r="S226" s="28">
        <v>-110575</v>
      </c>
      <c r="T226" s="28">
        <v>-110023</v>
      </c>
      <c r="U226" s="28">
        <v>7191</v>
      </c>
      <c r="V226" s="28">
        <v>-110575</v>
      </c>
      <c r="W226" s="28">
        <v>-298311.26</v>
      </c>
      <c r="X226" s="28">
        <v>0</v>
      </c>
      <c r="Y226" s="28">
        <v>497980</v>
      </c>
      <c r="Z226" s="28">
        <v>49425</v>
      </c>
      <c r="AA226" s="28">
        <v>557925</v>
      </c>
      <c r="AB226" s="28">
        <v>384115</v>
      </c>
      <c r="AC226" s="28">
        <v>0</v>
      </c>
      <c r="AD226" s="28">
        <v>0</v>
      </c>
      <c r="AE226" s="28">
        <v>5212934</v>
      </c>
      <c r="AF226" s="28">
        <v>3616391</v>
      </c>
      <c r="AG226" s="28">
        <v>521222</v>
      </c>
      <c r="AH226" s="28">
        <v>1019202</v>
      </c>
      <c r="AI226" s="29">
        <v>0</v>
      </c>
      <c r="AJ226" s="29">
        <v>0.31</v>
      </c>
      <c r="AK226" s="29">
        <v>0.32</v>
      </c>
      <c r="AL226" s="30">
        <v>552.22</v>
      </c>
      <c r="AM226" s="30">
        <v>3484.61</v>
      </c>
      <c r="AN226" s="31">
        <v>6.05</v>
      </c>
      <c r="AO226" s="32">
        <v>97.35</v>
      </c>
      <c r="AP226" s="32">
        <v>98.48</v>
      </c>
      <c r="AQ226" s="33">
        <v>0.01</v>
      </c>
      <c r="AR226" s="34">
        <v>-2.12</v>
      </c>
      <c r="AS226" s="32">
        <v>-223.72</v>
      </c>
      <c r="AT226" s="32">
        <v>-10.85</v>
      </c>
      <c r="AU226" s="24">
        <v>-3.06</v>
      </c>
      <c r="AV226" s="33">
        <v>-0.61</v>
      </c>
      <c r="AW226" s="33">
        <v>0.23</v>
      </c>
      <c r="AX226" s="47"/>
    </row>
    <row r="227" spans="1:50" x14ac:dyDescent="0.25">
      <c r="A227" s="50">
        <v>226</v>
      </c>
      <c r="B227" s="23" t="s">
        <v>643</v>
      </c>
      <c r="C227" s="24" t="s">
        <v>644</v>
      </c>
      <c r="D227" s="24" t="s">
        <v>312</v>
      </c>
      <c r="E227" s="25">
        <v>90001</v>
      </c>
      <c r="F227" s="24" t="s">
        <v>313</v>
      </c>
      <c r="G227" s="24" t="s">
        <v>59</v>
      </c>
      <c r="H227" s="24" t="s">
        <v>53</v>
      </c>
      <c r="I227" s="26">
        <v>25</v>
      </c>
      <c r="J227" s="26">
        <f t="shared" si="8"/>
        <v>49</v>
      </c>
      <c r="K227" s="24" t="s">
        <v>61</v>
      </c>
      <c r="L227" s="27">
        <v>39721</v>
      </c>
      <c r="M227" s="28">
        <v>1024744</v>
      </c>
      <c r="N227" s="28">
        <v>1024744</v>
      </c>
      <c r="O227" s="28">
        <v>0</v>
      </c>
      <c r="P227" s="28">
        <v>0</v>
      </c>
      <c r="Q227" s="28">
        <v>0</v>
      </c>
      <c r="R227" s="28">
        <v>-1224661</v>
      </c>
      <c r="S227" s="28">
        <v>-1224661</v>
      </c>
      <c r="T227" s="28">
        <v>-967692</v>
      </c>
      <c r="U227" s="28">
        <v>-415530</v>
      </c>
      <c r="V227" s="28">
        <v>-1224661</v>
      </c>
      <c r="W227" s="28">
        <v>-1017214.98</v>
      </c>
      <c r="X227" s="28">
        <v>136099</v>
      </c>
      <c r="Y227" s="28">
        <v>238181</v>
      </c>
      <c r="Z227" s="28">
        <v>-5175723</v>
      </c>
      <c r="AA227" s="28">
        <v>823021</v>
      </c>
      <c r="AB227" s="28">
        <v>365608</v>
      </c>
      <c r="AC227" s="28">
        <v>65139</v>
      </c>
      <c r="AD227" s="28">
        <v>6639</v>
      </c>
      <c r="AE227" s="28">
        <v>13840119</v>
      </c>
      <c r="AF227" s="28">
        <v>13577400</v>
      </c>
      <c r="AG227" s="28">
        <v>721424</v>
      </c>
      <c r="AH227" s="28">
        <v>566879</v>
      </c>
      <c r="AI227" s="29">
        <v>0.01</v>
      </c>
      <c r="AJ227" s="29">
        <v>0.16</v>
      </c>
      <c r="AK227" s="29">
        <v>0.18</v>
      </c>
      <c r="AL227" s="30">
        <v>69.819999999999993</v>
      </c>
      <c r="AM227" s="30">
        <v>603.79</v>
      </c>
      <c r="AN227" s="31">
        <v>9.51</v>
      </c>
      <c r="AO227" s="32">
        <v>9.5299999999999994</v>
      </c>
      <c r="AP227" s="32">
        <v>137.4</v>
      </c>
      <c r="AQ227" s="33">
        <v>-0.38</v>
      </c>
      <c r="AR227" s="34">
        <v>-8.85</v>
      </c>
      <c r="AS227" s="32">
        <v>-23.66</v>
      </c>
      <c r="AT227" s="32">
        <v>-119.51</v>
      </c>
      <c r="AU227" s="24">
        <v>-9.02</v>
      </c>
      <c r="AV227" s="33">
        <v>-6.73</v>
      </c>
      <c r="AW227" s="33">
        <v>-0.46</v>
      </c>
      <c r="AX227" s="47"/>
    </row>
    <row r="228" spans="1:50" x14ac:dyDescent="0.25">
      <c r="A228" s="50">
        <v>227</v>
      </c>
      <c r="B228" s="23" t="s">
        <v>645</v>
      </c>
      <c r="C228" s="24" t="s">
        <v>646</v>
      </c>
      <c r="D228" s="24" t="s">
        <v>647</v>
      </c>
      <c r="E228" s="25">
        <v>95501</v>
      </c>
      <c r="F228" s="24" t="s">
        <v>648</v>
      </c>
      <c r="G228" s="24" t="s">
        <v>108</v>
      </c>
      <c r="H228" s="24" t="s">
        <v>66</v>
      </c>
      <c r="I228" s="26">
        <v>25</v>
      </c>
      <c r="J228" s="26">
        <f t="shared" si="8"/>
        <v>49</v>
      </c>
      <c r="K228" s="24" t="s">
        <v>61</v>
      </c>
      <c r="L228" s="27">
        <v>41131</v>
      </c>
      <c r="M228" s="28">
        <v>1020242</v>
      </c>
      <c r="N228" s="28">
        <v>1020242</v>
      </c>
      <c r="O228" s="28">
        <v>0</v>
      </c>
      <c r="P228" s="28">
        <v>5151</v>
      </c>
      <c r="Q228" s="28">
        <v>5151</v>
      </c>
      <c r="R228" s="28">
        <v>3061</v>
      </c>
      <c r="S228" s="28">
        <v>3061</v>
      </c>
      <c r="T228" s="28">
        <v>13761</v>
      </c>
      <c r="U228" s="28">
        <v>72555</v>
      </c>
      <c r="V228" s="28">
        <v>8212</v>
      </c>
      <c r="W228" s="28">
        <v>-125475.2</v>
      </c>
      <c r="X228" s="28">
        <v>12436</v>
      </c>
      <c r="Y228" s="28">
        <v>402652</v>
      </c>
      <c r="Z228" s="28">
        <v>1089582</v>
      </c>
      <c r="AA228" s="28">
        <v>331305</v>
      </c>
      <c r="AB228" s="28">
        <v>398893</v>
      </c>
      <c r="AC228" s="28">
        <v>79139</v>
      </c>
      <c r="AD228" s="28">
        <v>5000</v>
      </c>
      <c r="AE228" s="28">
        <v>1777727</v>
      </c>
      <c r="AF228" s="28">
        <v>381186</v>
      </c>
      <c r="AG228" s="28">
        <v>551347</v>
      </c>
      <c r="AH228" s="28">
        <v>941563</v>
      </c>
      <c r="AI228" s="29">
        <v>1.45</v>
      </c>
      <c r="AJ228" s="29">
        <v>2.66</v>
      </c>
      <c r="AK228" s="29">
        <v>2.69</v>
      </c>
      <c r="AL228" s="30">
        <v>223.11</v>
      </c>
      <c r="AM228" s="30">
        <v>296.47000000000003</v>
      </c>
      <c r="AN228" s="31">
        <v>4.8600000000000003</v>
      </c>
      <c r="AO228" s="32">
        <v>29.21</v>
      </c>
      <c r="AP228" s="32">
        <v>38.71</v>
      </c>
      <c r="AQ228" s="33">
        <v>2.86</v>
      </c>
      <c r="AR228" s="34">
        <v>0.17</v>
      </c>
      <c r="AS228" s="32">
        <v>0.28000000000000003</v>
      </c>
      <c r="AT228" s="32">
        <v>0.3</v>
      </c>
      <c r="AU228" s="24">
        <v>0.8</v>
      </c>
      <c r="AV228" s="33">
        <v>0.68</v>
      </c>
      <c r="AW228" s="33">
        <v>0.42</v>
      </c>
      <c r="AX228" s="47"/>
    </row>
    <row r="229" spans="1:50" x14ac:dyDescent="0.25">
      <c r="A229" s="50">
        <v>228</v>
      </c>
      <c r="B229" s="23" t="s">
        <v>649</v>
      </c>
      <c r="C229" s="24" t="s">
        <v>165</v>
      </c>
      <c r="D229" s="24" t="s">
        <v>166</v>
      </c>
      <c r="E229" s="25" t="s">
        <v>167</v>
      </c>
      <c r="F229" s="24" t="s">
        <v>168</v>
      </c>
      <c r="G229" s="24" t="s">
        <v>97</v>
      </c>
      <c r="H229" s="24" t="s">
        <v>71</v>
      </c>
      <c r="I229" s="26" t="s">
        <v>60</v>
      </c>
      <c r="J229" s="26" t="s">
        <v>60</v>
      </c>
      <c r="K229" s="24" t="s">
        <v>61</v>
      </c>
      <c r="L229" s="27">
        <v>42242</v>
      </c>
      <c r="M229" s="28">
        <v>1004178</v>
      </c>
      <c r="N229" s="28">
        <v>1018278</v>
      </c>
      <c r="O229" s="28">
        <v>14100</v>
      </c>
      <c r="P229" s="28">
        <v>104</v>
      </c>
      <c r="Q229" s="28">
        <v>104</v>
      </c>
      <c r="R229" s="28">
        <v>343</v>
      </c>
      <c r="S229" s="28">
        <v>343</v>
      </c>
      <c r="T229" s="28">
        <v>1121</v>
      </c>
      <c r="U229" s="28">
        <v>62284</v>
      </c>
      <c r="V229" s="28">
        <v>447</v>
      </c>
      <c r="W229" s="28">
        <v>-28262.3</v>
      </c>
      <c r="X229" s="28">
        <v>0</v>
      </c>
      <c r="Y229" s="28">
        <v>20521</v>
      </c>
      <c r="Z229" s="28">
        <v>257961</v>
      </c>
      <c r="AA229" s="28">
        <v>97585</v>
      </c>
      <c r="AB229" s="28">
        <v>267213</v>
      </c>
      <c r="AC229" s="28">
        <v>0</v>
      </c>
      <c r="AD229" s="28">
        <v>250000</v>
      </c>
      <c r="AE229" s="28">
        <v>342036</v>
      </c>
      <c r="AF229" s="28">
        <v>221702</v>
      </c>
      <c r="AG229" s="28">
        <v>983657</v>
      </c>
      <c r="AH229" s="28">
        <v>1004178</v>
      </c>
      <c r="AI229" s="29">
        <v>0.64</v>
      </c>
      <c r="AJ229" s="29">
        <v>1.49</v>
      </c>
      <c r="AK229" s="29">
        <v>1.52</v>
      </c>
      <c r="AL229" s="30">
        <v>23.97</v>
      </c>
      <c r="AM229" s="30">
        <v>28.96</v>
      </c>
      <c r="AN229" s="31">
        <v>0.96</v>
      </c>
      <c r="AO229" s="32">
        <v>23.13</v>
      </c>
      <c r="AP229" s="32">
        <v>24.58</v>
      </c>
      <c r="AQ229" s="33">
        <v>1.1599999999999999</v>
      </c>
      <c r="AR229" s="34">
        <v>0.1</v>
      </c>
      <c r="AS229" s="32">
        <v>0.13</v>
      </c>
      <c r="AT229" s="32">
        <v>0.03</v>
      </c>
      <c r="AU229" s="24">
        <v>0.15</v>
      </c>
      <c r="AV229" s="33">
        <v>1.73</v>
      </c>
      <c r="AW229" s="33">
        <v>0.7</v>
      </c>
      <c r="AX229" s="47"/>
    </row>
    <row r="230" spans="1:50" x14ac:dyDescent="0.25">
      <c r="A230" s="50">
        <v>229</v>
      </c>
      <c r="B230" s="23" t="s">
        <v>650</v>
      </c>
      <c r="C230" s="24" t="s">
        <v>651</v>
      </c>
      <c r="D230" s="24" t="s">
        <v>652</v>
      </c>
      <c r="E230" s="25" t="s">
        <v>653</v>
      </c>
      <c r="F230" s="24" t="s">
        <v>652</v>
      </c>
      <c r="G230" s="24" t="s">
        <v>220</v>
      </c>
      <c r="H230" s="24" t="s">
        <v>53</v>
      </c>
      <c r="I230" s="26">
        <v>25</v>
      </c>
      <c r="J230" s="26">
        <f>IF(I230=0,0,IF(I230=1,1,IF(I230=2,2,(IF(I230=3,4,IF(I230=5,9,IF(I230=10,24,IF(I230=25,49,IF(I230=50,99,"X")))))))))</f>
        <v>49</v>
      </c>
      <c r="K230" s="24" t="s">
        <v>61</v>
      </c>
      <c r="L230" s="27">
        <v>38580</v>
      </c>
      <c r="M230" s="28">
        <v>1017805</v>
      </c>
      <c r="N230" s="28">
        <v>1017805</v>
      </c>
      <c r="O230" s="28">
        <v>0</v>
      </c>
      <c r="P230" s="28">
        <v>0</v>
      </c>
      <c r="Q230" s="28">
        <v>0</v>
      </c>
      <c r="R230" s="28">
        <v>-269152</v>
      </c>
      <c r="S230" s="28">
        <v>-269152</v>
      </c>
      <c r="T230" s="28">
        <v>-269152</v>
      </c>
      <c r="U230" s="28">
        <v>-149877</v>
      </c>
      <c r="V230" s="28">
        <v>-269152</v>
      </c>
      <c r="W230" s="28">
        <v>193307.76</v>
      </c>
      <c r="X230" s="28">
        <v>18368</v>
      </c>
      <c r="Y230" s="28">
        <v>284339</v>
      </c>
      <c r="Z230" s="28">
        <v>-8768760</v>
      </c>
      <c r="AA230" s="28">
        <v>554691</v>
      </c>
      <c r="AB230" s="28">
        <v>344104</v>
      </c>
      <c r="AC230" s="28">
        <v>0</v>
      </c>
      <c r="AD230" s="28">
        <v>53112</v>
      </c>
      <c r="AE230" s="28">
        <v>2940817</v>
      </c>
      <c r="AF230" s="28">
        <v>2626568</v>
      </c>
      <c r="AG230" s="28">
        <v>733466</v>
      </c>
      <c r="AH230" s="28">
        <v>999437</v>
      </c>
      <c r="AI230" s="29">
        <v>0.01</v>
      </c>
      <c r="AJ230" s="29">
        <v>0.02</v>
      </c>
      <c r="AK230" s="29">
        <v>0.03</v>
      </c>
      <c r="AL230" s="30">
        <v>55.37</v>
      </c>
      <c r="AM230" s="30">
        <v>5737.59</v>
      </c>
      <c r="AN230" s="31">
        <v>6.83</v>
      </c>
      <c r="AO230" s="32">
        <v>397.62</v>
      </c>
      <c r="AP230" s="32">
        <v>398.06</v>
      </c>
      <c r="AQ230" s="33">
        <v>-3.34</v>
      </c>
      <c r="AR230" s="34">
        <v>-9.15</v>
      </c>
      <c r="AS230" s="32">
        <v>-3.07</v>
      </c>
      <c r="AT230" s="32">
        <v>-26.44</v>
      </c>
      <c r="AU230" s="24">
        <v>-10.25</v>
      </c>
      <c r="AV230" s="33">
        <v>-2.16</v>
      </c>
      <c r="AW230" s="33">
        <v>0.76</v>
      </c>
      <c r="AX230" s="47"/>
    </row>
    <row r="231" spans="1:50" x14ac:dyDescent="0.25">
      <c r="A231" s="50">
        <v>230</v>
      </c>
      <c r="B231" s="23" t="s">
        <v>654</v>
      </c>
      <c r="C231" s="24" t="s">
        <v>655</v>
      </c>
      <c r="D231" s="24" t="s">
        <v>656</v>
      </c>
      <c r="E231" s="25">
        <v>94656</v>
      </c>
      <c r="F231" s="24" t="s">
        <v>338</v>
      </c>
      <c r="G231" s="24" t="s">
        <v>108</v>
      </c>
      <c r="H231" s="24" t="s">
        <v>53</v>
      </c>
      <c r="I231" s="26">
        <v>25</v>
      </c>
      <c r="J231" s="26">
        <f>IF(I231=0,0,IF(I231=1,1,IF(I231=2,2,(IF(I231=3,4,IF(I231=5,9,IF(I231=10,24,IF(I231=25,49,IF(I231=50,99,"X")))))))))</f>
        <v>49</v>
      </c>
      <c r="K231" s="24" t="s">
        <v>61</v>
      </c>
      <c r="L231" s="27">
        <v>34793</v>
      </c>
      <c r="M231" s="28">
        <v>1017497</v>
      </c>
      <c r="N231" s="28">
        <v>1017501</v>
      </c>
      <c r="O231" s="28">
        <v>4</v>
      </c>
      <c r="P231" s="28">
        <v>0</v>
      </c>
      <c r="Q231" s="28">
        <v>0</v>
      </c>
      <c r="R231" s="28">
        <v>-56654</v>
      </c>
      <c r="S231" s="28">
        <v>-56654</v>
      </c>
      <c r="T231" s="28">
        <v>-54333</v>
      </c>
      <c r="U231" s="28">
        <v>-37898</v>
      </c>
      <c r="V231" s="28">
        <v>-56654</v>
      </c>
      <c r="W231" s="28">
        <v>-221809.08</v>
      </c>
      <c r="X231" s="28">
        <v>-302</v>
      </c>
      <c r="Y231" s="28">
        <v>218745</v>
      </c>
      <c r="Z231" s="28">
        <v>1508516</v>
      </c>
      <c r="AA231" s="28">
        <v>338960</v>
      </c>
      <c r="AB231" s="28">
        <v>483871</v>
      </c>
      <c r="AC231" s="28">
        <v>7091</v>
      </c>
      <c r="AD231" s="28">
        <v>165970</v>
      </c>
      <c r="AE231" s="28">
        <v>2195793</v>
      </c>
      <c r="AF231" s="28">
        <v>987545</v>
      </c>
      <c r="AG231" s="28">
        <v>815847</v>
      </c>
      <c r="AH231" s="28">
        <v>602687</v>
      </c>
      <c r="AI231" s="29">
        <v>0.3</v>
      </c>
      <c r="AJ231" s="29">
        <v>1.63</v>
      </c>
      <c r="AK231" s="29">
        <v>1.74</v>
      </c>
      <c r="AL231" s="30">
        <v>304.66000000000003</v>
      </c>
      <c r="AM231" s="30">
        <v>282.25</v>
      </c>
      <c r="AN231" s="31">
        <v>23.69</v>
      </c>
      <c r="AO231" s="32">
        <v>29.38</v>
      </c>
      <c r="AP231" s="32">
        <v>31.3</v>
      </c>
      <c r="AQ231" s="33">
        <v>1.53</v>
      </c>
      <c r="AR231" s="34">
        <v>-2.58</v>
      </c>
      <c r="AS231" s="32">
        <v>-3.76</v>
      </c>
      <c r="AT231" s="32">
        <v>-5.57</v>
      </c>
      <c r="AU231" s="24">
        <v>-5.74</v>
      </c>
      <c r="AV231" s="33">
        <v>-0.16</v>
      </c>
      <c r="AW231" s="33">
        <v>0.28999999999999998</v>
      </c>
      <c r="AX231" s="47"/>
    </row>
    <row r="232" spans="1:50" x14ac:dyDescent="0.25">
      <c r="A232" s="50">
        <v>231</v>
      </c>
      <c r="B232" s="23" t="s">
        <v>657</v>
      </c>
      <c r="C232" s="24" t="s">
        <v>658</v>
      </c>
      <c r="D232" s="24" t="s">
        <v>659</v>
      </c>
      <c r="E232" s="25">
        <v>97639</v>
      </c>
      <c r="F232" s="24" t="s">
        <v>277</v>
      </c>
      <c r="G232" s="24" t="s">
        <v>137</v>
      </c>
      <c r="H232" s="24" t="s">
        <v>71</v>
      </c>
      <c r="I232" s="26">
        <v>25</v>
      </c>
      <c r="J232" s="26">
        <f>IF(I232=0,0,IF(I232=1,1,IF(I232=2,2,(IF(I232=3,4,IF(I232=5,9,IF(I232=10,24,IF(I232=25,49,IF(I232=50,99,"49")))))))))</f>
        <v>49</v>
      </c>
      <c r="K232" s="24" t="s">
        <v>61</v>
      </c>
      <c r="L232" s="27">
        <v>34982</v>
      </c>
      <c r="M232" s="28">
        <v>1017017</v>
      </c>
      <c r="N232" s="28">
        <v>1017017</v>
      </c>
      <c r="O232" s="28">
        <v>0</v>
      </c>
      <c r="P232" s="28">
        <v>13722</v>
      </c>
      <c r="Q232" s="28">
        <v>13722</v>
      </c>
      <c r="R232" s="28">
        <v>187401</v>
      </c>
      <c r="S232" s="28">
        <v>187401</v>
      </c>
      <c r="T232" s="28">
        <v>201123</v>
      </c>
      <c r="U232" s="28">
        <v>246010</v>
      </c>
      <c r="V232" s="28">
        <v>201123</v>
      </c>
      <c r="W232" s="28">
        <v>129086.02</v>
      </c>
      <c r="X232" s="28">
        <v>0</v>
      </c>
      <c r="Y232" s="28">
        <v>478626</v>
      </c>
      <c r="Z232" s="28">
        <v>214743</v>
      </c>
      <c r="AA232" s="28">
        <v>357489</v>
      </c>
      <c r="AB232" s="28">
        <v>462930</v>
      </c>
      <c r="AC232" s="28">
        <v>0</v>
      </c>
      <c r="AD232" s="28">
        <v>6972</v>
      </c>
      <c r="AE232" s="28">
        <v>473195</v>
      </c>
      <c r="AF232" s="28">
        <v>235745</v>
      </c>
      <c r="AG232" s="28">
        <v>545294</v>
      </c>
      <c r="AH232" s="28">
        <v>1023920</v>
      </c>
      <c r="AI232" s="29">
        <v>0.61</v>
      </c>
      <c r="AJ232" s="29">
        <v>1.03</v>
      </c>
      <c r="AK232" s="29">
        <v>1.05</v>
      </c>
      <c r="AL232" s="30">
        <v>33.81</v>
      </c>
      <c r="AM232" s="30">
        <v>149.33000000000001</v>
      </c>
      <c r="AN232" s="31">
        <v>1.84</v>
      </c>
      <c r="AO232" s="32">
        <v>47.8</v>
      </c>
      <c r="AP232" s="32">
        <v>54.62</v>
      </c>
      <c r="AQ232" s="33">
        <v>0.91</v>
      </c>
      <c r="AR232" s="34">
        <v>39.6</v>
      </c>
      <c r="AS232" s="32">
        <v>87.27</v>
      </c>
      <c r="AT232" s="32">
        <v>18.43</v>
      </c>
      <c r="AU232" s="24">
        <v>79.489999999999995</v>
      </c>
      <c r="AV232" s="33">
        <v>5.86</v>
      </c>
      <c r="AW232" s="33">
        <v>1.02</v>
      </c>
      <c r="AX232" s="47"/>
    </row>
    <row r="233" spans="1:50" x14ac:dyDescent="0.25">
      <c r="A233" s="50">
        <v>232</v>
      </c>
      <c r="B233" s="23" t="s">
        <v>660</v>
      </c>
      <c r="C233" s="24" t="s">
        <v>661</v>
      </c>
      <c r="D233" s="24" t="s">
        <v>662</v>
      </c>
      <c r="E233" s="25" t="s">
        <v>571</v>
      </c>
      <c r="F233" s="24" t="s">
        <v>50</v>
      </c>
      <c r="G233" s="24" t="s">
        <v>52</v>
      </c>
      <c r="H233" s="24" t="s">
        <v>53</v>
      </c>
      <c r="I233" s="26">
        <v>50</v>
      </c>
      <c r="J233" s="26">
        <f t="shared" ref="J233:J242" si="9">IF(I233=0,0,IF(I233=1,1,IF(I233=2,2,(IF(I233=3,4,IF(I233=5,9,IF(I233=10,24,IF(I233=25,49,IF(I233=50,99,"X")))))))))</f>
        <v>99</v>
      </c>
      <c r="K233" s="24" t="s">
        <v>61</v>
      </c>
      <c r="L233" s="27">
        <v>41327</v>
      </c>
      <c r="M233" s="28">
        <v>1015005</v>
      </c>
      <c r="N233" s="28">
        <v>1015396</v>
      </c>
      <c r="O233" s="28">
        <v>391</v>
      </c>
      <c r="P233" s="28">
        <v>0</v>
      </c>
      <c r="Q233" s="28">
        <v>0</v>
      </c>
      <c r="R233" s="28">
        <v>-58874</v>
      </c>
      <c r="S233" s="28">
        <v>-58874</v>
      </c>
      <c r="T233" s="28">
        <v>-57723</v>
      </c>
      <c r="U233" s="28">
        <v>-52449</v>
      </c>
      <c r="V233" s="28">
        <v>-58874</v>
      </c>
      <c r="W233" s="28">
        <v>-64090.22</v>
      </c>
      <c r="X233" s="28">
        <v>-35977</v>
      </c>
      <c r="Y233" s="28">
        <v>522573</v>
      </c>
      <c r="Z233" s="28">
        <v>3811</v>
      </c>
      <c r="AA233" s="28">
        <v>565547</v>
      </c>
      <c r="AB233" s="28">
        <v>189890</v>
      </c>
      <c r="AC233" s="28">
        <v>36028</v>
      </c>
      <c r="AD233" s="28">
        <v>5000</v>
      </c>
      <c r="AE233" s="28">
        <v>442079</v>
      </c>
      <c r="AF233" s="28">
        <v>68924</v>
      </c>
      <c r="AG233" s="28">
        <v>456404</v>
      </c>
      <c r="AH233" s="28">
        <v>1014954</v>
      </c>
      <c r="AI233" s="29">
        <v>0.09</v>
      </c>
      <c r="AJ233" s="29">
        <v>0.73</v>
      </c>
      <c r="AK233" s="29">
        <v>0.9</v>
      </c>
      <c r="AL233" s="30">
        <v>94.49</v>
      </c>
      <c r="AM233" s="30">
        <v>302.17</v>
      </c>
      <c r="AN233" s="31">
        <v>24.79</v>
      </c>
      <c r="AO233" s="32">
        <v>93.5</v>
      </c>
      <c r="AP233" s="32">
        <v>99.14</v>
      </c>
      <c r="AQ233" s="33">
        <v>0.06</v>
      </c>
      <c r="AR233" s="34">
        <v>-13.32</v>
      </c>
      <c r="AS233" s="32">
        <v>-1544.84</v>
      </c>
      <c r="AT233" s="32">
        <v>-5.8</v>
      </c>
      <c r="AU233" s="24">
        <v>-85.42</v>
      </c>
      <c r="AV233" s="33">
        <v>-1.27</v>
      </c>
      <c r="AW233" s="33">
        <v>0.56999999999999995</v>
      </c>
      <c r="AX233" s="47"/>
    </row>
    <row r="234" spans="1:50" x14ac:dyDescent="0.25">
      <c r="A234" s="50">
        <v>233</v>
      </c>
      <c r="B234" s="23" t="s">
        <v>663</v>
      </c>
      <c r="C234" s="24" t="s">
        <v>664</v>
      </c>
      <c r="D234" s="24" t="s">
        <v>155</v>
      </c>
      <c r="E234" s="25">
        <v>81102</v>
      </c>
      <c r="F234" s="24" t="s">
        <v>70</v>
      </c>
      <c r="G234" s="24" t="s">
        <v>59</v>
      </c>
      <c r="H234" s="24" t="s">
        <v>71</v>
      </c>
      <c r="I234" s="26">
        <v>25</v>
      </c>
      <c r="J234" s="26">
        <f t="shared" si="9"/>
        <v>49</v>
      </c>
      <c r="K234" s="24" t="s">
        <v>61</v>
      </c>
      <c r="L234" s="27">
        <v>43231</v>
      </c>
      <c r="M234" s="28">
        <v>1014135</v>
      </c>
      <c r="N234" s="28">
        <v>1014136</v>
      </c>
      <c r="O234" s="28">
        <v>1</v>
      </c>
      <c r="P234" s="28">
        <v>0</v>
      </c>
      <c r="Q234" s="28">
        <v>0</v>
      </c>
      <c r="R234" s="28">
        <v>-86314</v>
      </c>
      <c r="S234" s="28">
        <v>-86314</v>
      </c>
      <c r="T234" s="28">
        <v>-86147</v>
      </c>
      <c r="U234" s="28">
        <v>-35137</v>
      </c>
      <c r="V234" s="28">
        <v>-86314</v>
      </c>
      <c r="W234" s="28">
        <v>-84053.4</v>
      </c>
      <c r="X234" s="28">
        <v>645651</v>
      </c>
      <c r="Y234" s="28">
        <v>201550</v>
      </c>
      <c r="Z234" s="28">
        <v>-79994</v>
      </c>
      <c r="AA234" s="28">
        <v>373576</v>
      </c>
      <c r="AB234" s="28">
        <v>92117</v>
      </c>
      <c r="AC234" s="28">
        <v>368484</v>
      </c>
      <c r="AD234" s="28">
        <v>5000</v>
      </c>
      <c r="AE234" s="28">
        <v>498386</v>
      </c>
      <c r="AF234" s="28">
        <v>288281</v>
      </c>
      <c r="AG234" s="28">
        <v>444101</v>
      </c>
      <c r="AH234" s="28">
        <v>0</v>
      </c>
      <c r="AI234" s="29">
        <v>0.02</v>
      </c>
      <c r="AJ234" s="29">
        <v>0.32</v>
      </c>
      <c r="AK234" s="29">
        <v>0.34</v>
      </c>
      <c r="AL234" s="30">
        <v>59.35</v>
      </c>
      <c r="AM234" s="30">
        <v>250.72</v>
      </c>
      <c r="AN234" s="31">
        <v>5.25</v>
      </c>
      <c r="AO234" s="32">
        <v>113.55</v>
      </c>
      <c r="AP234" s="32">
        <v>116.05</v>
      </c>
      <c r="AQ234" s="33">
        <v>-0.28000000000000003</v>
      </c>
      <c r="AR234" s="34">
        <v>-17.32</v>
      </c>
      <c r="AS234" s="32">
        <v>-107.9</v>
      </c>
      <c r="AT234" s="32">
        <v>-8.51</v>
      </c>
      <c r="AU234" s="24">
        <v>-29.94</v>
      </c>
      <c r="AV234" s="33">
        <v>0.88</v>
      </c>
      <c r="AW234" s="33">
        <v>0.49</v>
      </c>
      <c r="AX234" s="47"/>
    </row>
    <row r="235" spans="1:50" x14ac:dyDescent="0.25">
      <c r="A235" s="50">
        <v>234</v>
      </c>
      <c r="B235" s="23" t="s">
        <v>665</v>
      </c>
      <c r="C235" s="24">
        <v>157</v>
      </c>
      <c r="D235" s="24" t="s">
        <v>330</v>
      </c>
      <c r="E235" s="25" t="s">
        <v>331</v>
      </c>
      <c r="F235" s="24" t="s">
        <v>286</v>
      </c>
      <c r="G235" s="24" t="s">
        <v>76</v>
      </c>
      <c r="H235" s="24" t="s">
        <v>53</v>
      </c>
      <c r="I235" s="26">
        <v>25</v>
      </c>
      <c r="J235" s="26">
        <f t="shared" si="9"/>
        <v>49</v>
      </c>
      <c r="K235" s="24" t="s">
        <v>61</v>
      </c>
      <c r="L235" s="27">
        <v>38699</v>
      </c>
      <c r="M235" s="28">
        <v>1013006</v>
      </c>
      <c r="N235" s="28">
        <v>1013158</v>
      </c>
      <c r="O235" s="28">
        <v>152</v>
      </c>
      <c r="P235" s="28">
        <v>-66228</v>
      </c>
      <c r="Q235" s="28">
        <v>0</v>
      </c>
      <c r="R235" s="28">
        <v>-1703769</v>
      </c>
      <c r="S235" s="28">
        <v>-1703769</v>
      </c>
      <c r="T235" s="28">
        <v>-1742343</v>
      </c>
      <c r="U235" s="28">
        <v>-1574878</v>
      </c>
      <c r="V235" s="28">
        <v>-1769997</v>
      </c>
      <c r="W235" s="28">
        <v>-1660518.24</v>
      </c>
      <c r="X235" s="28">
        <v>2</v>
      </c>
      <c r="Y235" s="28">
        <v>222824</v>
      </c>
      <c r="Z235" s="28">
        <v>1792262</v>
      </c>
      <c r="AA235" s="28">
        <v>651255</v>
      </c>
      <c r="AB235" s="28">
        <v>309663</v>
      </c>
      <c r="AC235" s="28">
        <v>5629</v>
      </c>
      <c r="AD235" s="28">
        <v>1330000</v>
      </c>
      <c r="AE235" s="28">
        <v>4623348</v>
      </c>
      <c r="AF235" s="28">
        <v>3783944</v>
      </c>
      <c r="AG235" s="28">
        <v>792355</v>
      </c>
      <c r="AH235" s="28">
        <v>567070</v>
      </c>
      <c r="AI235" s="29">
        <v>0.04</v>
      </c>
      <c r="AJ235" s="29">
        <v>0.33</v>
      </c>
      <c r="AK235" s="29">
        <v>0.36</v>
      </c>
      <c r="AL235" s="30">
        <v>211.52</v>
      </c>
      <c r="AM235" s="30">
        <v>949.8</v>
      </c>
      <c r="AN235" s="31">
        <v>18.7</v>
      </c>
      <c r="AO235" s="32">
        <v>59.5</v>
      </c>
      <c r="AP235" s="32">
        <v>47.27</v>
      </c>
      <c r="AQ235" s="33">
        <v>0.47</v>
      </c>
      <c r="AR235" s="34">
        <v>-36.85</v>
      </c>
      <c r="AS235" s="32">
        <v>-95.06</v>
      </c>
      <c r="AT235" s="32">
        <v>-168.19</v>
      </c>
      <c r="AU235" s="24">
        <v>-45.03</v>
      </c>
      <c r="AV235" s="33">
        <v>-12.24</v>
      </c>
      <c r="AW235" s="33">
        <v>-0.28000000000000003</v>
      </c>
      <c r="AX235" s="47"/>
    </row>
    <row r="236" spans="1:50" x14ac:dyDescent="0.25">
      <c r="A236" s="50">
        <v>235</v>
      </c>
      <c r="B236" s="23" t="s">
        <v>666</v>
      </c>
      <c r="C236" s="24" t="s">
        <v>667</v>
      </c>
      <c r="D236" s="24" t="s">
        <v>57</v>
      </c>
      <c r="E236" s="25">
        <v>82108</v>
      </c>
      <c r="F236" s="24" t="s">
        <v>58</v>
      </c>
      <c r="G236" s="24" t="s">
        <v>59</v>
      </c>
      <c r="H236" s="24" t="s">
        <v>66</v>
      </c>
      <c r="I236" s="26">
        <v>25</v>
      </c>
      <c r="J236" s="26">
        <f t="shared" si="9"/>
        <v>49</v>
      </c>
      <c r="K236" s="24" t="s">
        <v>61</v>
      </c>
      <c r="L236" s="27">
        <v>42693</v>
      </c>
      <c r="M236" s="28">
        <v>1004242</v>
      </c>
      <c r="N236" s="28">
        <v>1004242</v>
      </c>
      <c r="O236" s="28">
        <v>0</v>
      </c>
      <c r="P236" s="28">
        <v>0</v>
      </c>
      <c r="Q236" s="28">
        <v>0</v>
      </c>
      <c r="R236" s="28">
        <v>-78825</v>
      </c>
      <c r="S236" s="28">
        <v>-78825</v>
      </c>
      <c r="T236" s="28">
        <v>-78821</v>
      </c>
      <c r="U236" s="28">
        <v>-77748</v>
      </c>
      <c r="V236" s="28">
        <v>-78825</v>
      </c>
      <c r="W236" s="28">
        <v>-62450.36</v>
      </c>
      <c r="X236" s="28">
        <v>279006</v>
      </c>
      <c r="Y236" s="28">
        <v>83451</v>
      </c>
      <c r="Z236" s="28">
        <v>-66812</v>
      </c>
      <c r="AA236" s="28">
        <v>294399</v>
      </c>
      <c r="AB236" s="28">
        <v>154912</v>
      </c>
      <c r="AC236" s="28">
        <v>685416</v>
      </c>
      <c r="AD236" s="28">
        <v>5000</v>
      </c>
      <c r="AE236" s="28">
        <v>85057</v>
      </c>
      <c r="AF236" s="28">
        <v>4314</v>
      </c>
      <c r="AG236" s="28">
        <v>235375</v>
      </c>
      <c r="AH236" s="28">
        <v>39820</v>
      </c>
      <c r="AI236" s="29">
        <v>0.05</v>
      </c>
      <c r="AJ236" s="29">
        <v>0.48</v>
      </c>
      <c r="AK236" s="29">
        <v>0.53</v>
      </c>
      <c r="AL236" s="30">
        <v>23.71</v>
      </c>
      <c r="AM236" s="30">
        <v>59.35</v>
      </c>
      <c r="AN236" s="31">
        <v>2.5499999999999998</v>
      </c>
      <c r="AO236" s="32">
        <v>178.46</v>
      </c>
      <c r="AP236" s="32">
        <v>178.55</v>
      </c>
      <c r="AQ236" s="33">
        <v>-15.49</v>
      </c>
      <c r="AR236" s="34">
        <v>-92.67</v>
      </c>
      <c r="AS236" s="32">
        <v>-117.98</v>
      </c>
      <c r="AT236" s="32">
        <v>-7.85</v>
      </c>
      <c r="AU236" s="24">
        <v>-1827.19</v>
      </c>
      <c r="AV236" s="33">
        <v>1.1000000000000001</v>
      </c>
      <c r="AW236" s="33">
        <v>2</v>
      </c>
      <c r="AX236" s="47"/>
    </row>
    <row r="237" spans="1:50" x14ac:dyDescent="0.25">
      <c r="A237" s="50">
        <v>236</v>
      </c>
      <c r="B237" s="23" t="s">
        <v>668</v>
      </c>
      <c r="C237" s="24" t="s">
        <v>669</v>
      </c>
      <c r="D237" s="24" t="s">
        <v>84</v>
      </c>
      <c r="E237" s="25">
        <v>81103</v>
      </c>
      <c r="F237" s="24" t="s">
        <v>70</v>
      </c>
      <c r="G237" s="24" t="s">
        <v>59</v>
      </c>
      <c r="H237" s="24" t="s">
        <v>81</v>
      </c>
      <c r="I237" s="26">
        <v>25</v>
      </c>
      <c r="J237" s="26">
        <f t="shared" si="9"/>
        <v>49</v>
      </c>
      <c r="K237" s="24" t="s">
        <v>61</v>
      </c>
      <c r="L237" s="27">
        <v>39848</v>
      </c>
      <c r="M237" s="28">
        <v>1001411</v>
      </c>
      <c r="N237" s="28">
        <v>1001411</v>
      </c>
      <c r="O237" s="28">
        <v>0</v>
      </c>
      <c r="P237" s="28">
        <v>0</v>
      </c>
      <c r="Q237" s="28">
        <v>0</v>
      </c>
      <c r="R237" s="28">
        <v>17039</v>
      </c>
      <c r="S237" s="28">
        <v>17039</v>
      </c>
      <c r="T237" s="28">
        <v>17039</v>
      </c>
      <c r="U237" s="28">
        <v>67133</v>
      </c>
      <c r="V237" s="28">
        <v>17039</v>
      </c>
      <c r="W237" s="28">
        <v>-39007.82</v>
      </c>
      <c r="X237" s="28">
        <v>-2919</v>
      </c>
      <c r="Y237" s="28">
        <v>212188</v>
      </c>
      <c r="Z237" s="28">
        <v>116555</v>
      </c>
      <c r="AA237" s="28">
        <v>201470</v>
      </c>
      <c r="AB237" s="28">
        <v>439226</v>
      </c>
      <c r="AC237" s="28">
        <v>6161</v>
      </c>
      <c r="AD237" s="28">
        <v>5000</v>
      </c>
      <c r="AE237" s="28">
        <v>1141143</v>
      </c>
      <c r="AF237" s="28">
        <v>512172</v>
      </c>
      <c r="AG237" s="28">
        <v>783062</v>
      </c>
      <c r="AH237" s="28">
        <v>998169</v>
      </c>
      <c r="AI237" s="29">
        <v>0.01</v>
      </c>
      <c r="AJ237" s="29">
        <v>0.59</v>
      </c>
      <c r="AK237" s="29">
        <v>0.59</v>
      </c>
      <c r="AL237" s="30">
        <v>213.8</v>
      </c>
      <c r="AM237" s="30">
        <v>465.16</v>
      </c>
      <c r="AN237" s="31">
        <v>0.32</v>
      </c>
      <c r="AO237" s="32">
        <v>89.36</v>
      </c>
      <c r="AP237" s="32">
        <v>89.79</v>
      </c>
      <c r="AQ237" s="33">
        <v>0.23</v>
      </c>
      <c r="AR237" s="34">
        <v>1.49</v>
      </c>
      <c r="AS237" s="32">
        <v>14.62</v>
      </c>
      <c r="AT237" s="32">
        <v>1.7</v>
      </c>
      <c r="AU237" s="24">
        <v>3.33</v>
      </c>
      <c r="AV237" s="33">
        <v>0.49</v>
      </c>
      <c r="AW237" s="33">
        <v>0.39</v>
      </c>
      <c r="AX237" s="47"/>
    </row>
    <row r="238" spans="1:50" x14ac:dyDescent="0.25">
      <c r="A238" s="50">
        <v>237</v>
      </c>
      <c r="B238" s="23" t="s">
        <v>670</v>
      </c>
      <c r="C238" s="24" t="s">
        <v>671</v>
      </c>
      <c r="D238" s="24" t="s">
        <v>84</v>
      </c>
      <c r="E238" s="25">
        <v>81103</v>
      </c>
      <c r="F238" s="24"/>
      <c r="G238" s="24" t="s">
        <v>59</v>
      </c>
      <c r="H238" s="24" t="s">
        <v>53</v>
      </c>
      <c r="I238" s="26">
        <v>25</v>
      </c>
      <c r="J238" s="26">
        <f t="shared" si="9"/>
        <v>49</v>
      </c>
      <c r="K238" s="24" t="s">
        <v>61</v>
      </c>
      <c r="L238" s="27">
        <v>39729</v>
      </c>
      <c r="M238" s="28">
        <v>992686</v>
      </c>
      <c r="N238" s="28">
        <v>1000809</v>
      </c>
      <c r="O238" s="28">
        <v>8123</v>
      </c>
      <c r="P238" s="28">
        <v>-30405</v>
      </c>
      <c r="Q238" s="28">
        <v>-30405</v>
      </c>
      <c r="R238" s="28">
        <v>-865560</v>
      </c>
      <c r="S238" s="28">
        <v>-865560</v>
      </c>
      <c r="T238" s="28">
        <v>-895887</v>
      </c>
      <c r="U238" s="28">
        <v>-861780</v>
      </c>
      <c r="V238" s="28">
        <v>-895965</v>
      </c>
      <c r="W238" s="28">
        <v>-759508.16</v>
      </c>
      <c r="X238" s="28">
        <v>280</v>
      </c>
      <c r="Y238" s="28">
        <v>-555511</v>
      </c>
      <c r="Z238" s="28">
        <v>298838</v>
      </c>
      <c r="AA238" s="28">
        <v>724948</v>
      </c>
      <c r="AB238" s="28">
        <v>231322</v>
      </c>
      <c r="AC238" s="28">
        <v>44</v>
      </c>
      <c r="AD238" s="28">
        <v>5000</v>
      </c>
      <c r="AE238" s="28">
        <v>628474</v>
      </c>
      <c r="AF238" s="28">
        <v>143418</v>
      </c>
      <c r="AG238" s="28">
        <v>1548153</v>
      </c>
      <c r="AH238" s="28">
        <v>992362</v>
      </c>
      <c r="AI238" s="29">
        <v>0.41</v>
      </c>
      <c r="AJ238" s="29">
        <v>0.9</v>
      </c>
      <c r="AK238" s="29">
        <v>1.07</v>
      </c>
      <c r="AL238" s="30">
        <v>43.05</v>
      </c>
      <c r="AM238" s="30">
        <v>56.49</v>
      </c>
      <c r="AN238" s="31">
        <v>5.47</v>
      </c>
      <c r="AO238" s="32">
        <v>39.729999999999997</v>
      </c>
      <c r="AP238" s="32">
        <v>51.37</v>
      </c>
      <c r="AQ238" s="33">
        <v>2.08</v>
      </c>
      <c r="AR238" s="34">
        <v>-137.72</v>
      </c>
      <c r="AS238" s="32">
        <v>-289.64</v>
      </c>
      <c r="AT238" s="32">
        <v>-87.19</v>
      </c>
      <c r="AU238" s="24">
        <v>-603.52</v>
      </c>
      <c r="AV238" s="33">
        <v>-18.29</v>
      </c>
      <c r="AW238" s="33">
        <v>-1.53</v>
      </c>
      <c r="AX238" s="47"/>
    </row>
    <row r="239" spans="1:50" x14ac:dyDescent="0.25">
      <c r="A239" s="50">
        <v>238</v>
      </c>
      <c r="B239" s="23" t="s">
        <v>672</v>
      </c>
      <c r="C239" s="24" t="s">
        <v>673</v>
      </c>
      <c r="D239" s="24" t="s">
        <v>674</v>
      </c>
      <c r="E239" s="25" t="s">
        <v>675</v>
      </c>
      <c r="F239" s="24" t="s">
        <v>96</v>
      </c>
      <c r="G239" s="24" t="s">
        <v>97</v>
      </c>
      <c r="H239" s="24" t="s">
        <v>104</v>
      </c>
      <c r="I239" s="26">
        <v>25</v>
      </c>
      <c r="J239" s="26">
        <f t="shared" si="9"/>
        <v>49</v>
      </c>
      <c r="K239" s="24" t="s">
        <v>61</v>
      </c>
      <c r="L239" s="27">
        <v>43768</v>
      </c>
      <c r="M239" s="28">
        <v>995322</v>
      </c>
      <c r="N239" s="28">
        <v>995322</v>
      </c>
      <c r="O239" s="28">
        <v>0</v>
      </c>
      <c r="P239" s="28">
        <v>26524</v>
      </c>
      <c r="Q239" s="28">
        <v>26524</v>
      </c>
      <c r="R239" s="28">
        <v>99775</v>
      </c>
      <c r="S239" s="28">
        <v>99775</v>
      </c>
      <c r="T239" s="28">
        <v>126597</v>
      </c>
      <c r="U239" s="28">
        <v>130508</v>
      </c>
      <c r="V239" s="28">
        <v>126299</v>
      </c>
      <c r="W239" s="28">
        <v>76676.14</v>
      </c>
      <c r="X239" s="28">
        <v>0</v>
      </c>
      <c r="Y239" s="28">
        <v>214667</v>
      </c>
      <c r="Z239" s="28">
        <v>140393</v>
      </c>
      <c r="AA239" s="28">
        <v>213169</v>
      </c>
      <c r="AB239" s="28">
        <v>397359</v>
      </c>
      <c r="AC239" s="28">
        <v>0</v>
      </c>
      <c r="AD239" s="28">
        <v>5000</v>
      </c>
      <c r="AE239" s="28">
        <v>404447</v>
      </c>
      <c r="AF239" s="28">
        <v>22744</v>
      </c>
      <c r="AG239" s="28">
        <v>780655</v>
      </c>
      <c r="AH239" s="28">
        <v>995322</v>
      </c>
      <c r="AI239" s="29">
        <v>1.01</v>
      </c>
      <c r="AJ239" s="29">
        <v>1.53</v>
      </c>
      <c r="AK239" s="29">
        <v>1.53</v>
      </c>
      <c r="AL239" s="30">
        <v>46.59</v>
      </c>
      <c r="AM239" s="30">
        <v>114.08</v>
      </c>
      <c r="AN239" s="31">
        <v>0</v>
      </c>
      <c r="AO239" s="32">
        <v>61.16</v>
      </c>
      <c r="AP239" s="32">
        <v>65.290000000000006</v>
      </c>
      <c r="AQ239" s="33">
        <v>6.17</v>
      </c>
      <c r="AR239" s="34">
        <v>24.67</v>
      </c>
      <c r="AS239" s="32">
        <v>71.069999999999993</v>
      </c>
      <c r="AT239" s="32">
        <v>10.02</v>
      </c>
      <c r="AU239" s="24">
        <v>438.69</v>
      </c>
      <c r="AV239" s="33">
        <v>4.1500000000000004</v>
      </c>
      <c r="AW239" s="33">
        <v>0.96</v>
      </c>
      <c r="AX239" s="47"/>
    </row>
    <row r="240" spans="1:50" x14ac:dyDescent="0.25">
      <c r="A240" s="50">
        <v>239</v>
      </c>
      <c r="B240" s="23" t="s">
        <v>676</v>
      </c>
      <c r="C240" s="24" t="s">
        <v>677</v>
      </c>
      <c r="D240" s="24" t="s">
        <v>277</v>
      </c>
      <c r="E240" s="25">
        <v>97411</v>
      </c>
      <c r="F240" s="24" t="s">
        <v>277</v>
      </c>
      <c r="G240" s="24" t="s">
        <v>137</v>
      </c>
      <c r="H240" s="24" t="s">
        <v>104</v>
      </c>
      <c r="I240" s="26">
        <v>25</v>
      </c>
      <c r="J240" s="26">
        <f t="shared" si="9"/>
        <v>49</v>
      </c>
      <c r="K240" s="24" t="s">
        <v>61</v>
      </c>
      <c r="L240" s="27">
        <v>36852</v>
      </c>
      <c r="M240" s="28">
        <v>992957</v>
      </c>
      <c r="N240" s="28">
        <v>992957</v>
      </c>
      <c r="O240" s="28">
        <v>0</v>
      </c>
      <c r="P240" s="28">
        <v>38911</v>
      </c>
      <c r="Q240" s="28">
        <v>38911</v>
      </c>
      <c r="R240" s="28">
        <v>138332</v>
      </c>
      <c r="S240" s="28">
        <v>138332</v>
      </c>
      <c r="T240" s="28">
        <v>178182</v>
      </c>
      <c r="U240" s="28">
        <v>235638</v>
      </c>
      <c r="V240" s="28">
        <v>177243</v>
      </c>
      <c r="W240" s="28">
        <v>87053.5</v>
      </c>
      <c r="X240" s="28">
        <v>0</v>
      </c>
      <c r="Y240" s="28">
        <v>449400</v>
      </c>
      <c r="Z240" s="28">
        <v>307073</v>
      </c>
      <c r="AA240" s="28">
        <v>262208</v>
      </c>
      <c r="AB240" s="28">
        <v>464297</v>
      </c>
      <c r="AC240" s="28">
        <v>0</v>
      </c>
      <c r="AD240" s="28">
        <v>6639</v>
      </c>
      <c r="AE240" s="28">
        <v>926693</v>
      </c>
      <c r="AF240" s="28">
        <v>715071</v>
      </c>
      <c r="AG240" s="28">
        <v>543557</v>
      </c>
      <c r="AH240" s="28">
        <v>17005</v>
      </c>
      <c r="AI240" s="29">
        <v>0.28000000000000003</v>
      </c>
      <c r="AJ240" s="29">
        <v>0.33</v>
      </c>
      <c r="AK240" s="29">
        <v>0.34</v>
      </c>
      <c r="AL240" s="30">
        <v>10.41</v>
      </c>
      <c r="AM240" s="30">
        <v>397.1</v>
      </c>
      <c r="AN240" s="31">
        <v>2.87</v>
      </c>
      <c r="AO240" s="32">
        <v>64.7</v>
      </c>
      <c r="AP240" s="32">
        <v>66.86</v>
      </c>
      <c r="AQ240" s="33">
        <v>0.43</v>
      </c>
      <c r="AR240" s="34">
        <v>14.93</v>
      </c>
      <c r="AS240" s="32">
        <v>45.05</v>
      </c>
      <c r="AT240" s="32">
        <v>13.93</v>
      </c>
      <c r="AU240" s="24">
        <v>19.350000000000001</v>
      </c>
      <c r="AV240" s="33">
        <v>3.17</v>
      </c>
      <c r="AW240" s="33">
        <v>0.49</v>
      </c>
      <c r="AX240" s="47"/>
    </row>
    <row r="241" spans="1:50" x14ac:dyDescent="0.25">
      <c r="A241" s="50">
        <v>240</v>
      </c>
      <c r="B241" s="23" t="s">
        <v>678</v>
      </c>
      <c r="C241" s="24" t="s">
        <v>399</v>
      </c>
      <c r="D241" s="24" t="s">
        <v>255</v>
      </c>
      <c r="E241" s="25" t="s">
        <v>256</v>
      </c>
      <c r="F241" s="24" t="s">
        <v>255</v>
      </c>
      <c r="G241" s="24" t="s">
        <v>52</v>
      </c>
      <c r="H241" s="24" t="s">
        <v>53</v>
      </c>
      <c r="I241" s="26">
        <v>25</v>
      </c>
      <c r="J241" s="26">
        <f t="shared" si="9"/>
        <v>49</v>
      </c>
      <c r="K241" s="24" t="s">
        <v>61</v>
      </c>
      <c r="L241" s="27">
        <v>41577</v>
      </c>
      <c r="M241" s="28">
        <v>989892</v>
      </c>
      <c r="N241" s="28">
        <v>989892</v>
      </c>
      <c r="O241" s="28">
        <v>0</v>
      </c>
      <c r="P241" s="28">
        <v>0</v>
      </c>
      <c r="Q241" s="28">
        <v>0</v>
      </c>
      <c r="R241" s="28">
        <v>-289243</v>
      </c>
      <c r="S241" s="28">
        <v>-289243</v>
      </c>
      <c r="T241" s="28">
        <v>-241278</v>
      </c>
      <c r="U241" s="28">
        <v>-87234</v>
      </c>
      <c r="V241" s="28">
        <v>-289243</v>
      </c>
      <c r="W241" s="28">
        <v>-236552.1</v>
      </c>
      <c r="X241" s="28">
        <v>5579</v>
      </c>
      <c r="Y241" s="28">
        <v>-12914</v>
      </c>
      <c r="Z241" s="28">
        <v>-121733</v>
      </c>
      <c r="AA241" s="28">
        <v>590616</v>
      </c>
      <c r="AB241" s="28">
        <v>306186</v>
      </c>
      <c r="AC241" s="28">
        <v>1293</v>
      </c>
      <c r="AD241" s="28">
        <v>5000</v>
      </c>
      <c r="AE241" s="28">
        <v>1270842</v>
      </c>
      <c r="AF241" s="28">
        <v>937243</v>
      </c>
      <c r="AG241" s="28">
        <v>1008030</v>
      </c>
      <c r="AH241" s="28">
        <v>989537</v>
      </c>
      <c r="AI241" s="29">
        <v>0.05</v>
      </c>
      <c r="AJ241" s="29">
        <v>0.28999999999999998</v>
      </c>
      <c r="AK241" s="29">
        <v>0.32</v>
      </c>
      <c r="AL241" s="30">
        <v>92.68</v>
      </c>
      <c r="AM241" s="30">
        <v>372.85</v>
      </c>
      <c r="AN241" s="31">
        <v>10.75</v>
      </c>
      <c r="AO241" s="32">
        <v>82.26</v>
      </c>
      <c r="AP241" s="32">
        <v>109.58</v>
      </c>
      <c r="AQ241" s="33">
        <v>-0.13</v>
      </c>
      <c r="AR241" s="34">
        <v>-22.76</v>
      </c>
      <c r="AS241" s="32">
        <v>-237.6</v>
      </c>
      <c r="AT241" s="32">
        <v>-29.22</v>
      </c>
      <c r="AU241" s="24">
        <v>-30.86</v>
      </c>
      <c r="AV241" s="33">
        <v>-3.4</v>
      </c>
      <c r="AW241" s="33">
        <v>0.16</v>
      </c>
      <c r="AX241" s="47"/>
    </row>
    <row r="242" spans="1:50" x14ac:dyDescent="0.25">
      <c r="A242" s="50">
        <v>241</v>
      </c>
      <c r="B242" s="23" t="s">
        <v>679</v>
      </c>
      <c r="C242" s="24" t="s">
        <v>680</v>
      </c>
      <c r="D242" s="24" t="s">
        <v>681</v>
      </c>
      <c r="E242" s="25">
        <v>84103</v>
      </c>
      <c r="F242" s="24" t="s">
        <v>223</v>
      </c>
      <c r="G242" s="24" t="s">
        <v>59</v>
      </c>
      <c r="H242" s="24" t="s">
        <v>66</v>
      </c>
      <c r="I242" s="26">
        <v>3</v>
      </c>
      <c r="J242" s="26">
        <f t="shared" si="9"/>
        <v>4</v>
      </c>
      <c r="K242" s="24" t="s">
        <v>61</v>
      </c>
      <c r="L242" s="27">
        <v>40127</v>
      </c>
      <c r="M242" s="28">
        <v>988805</v>
      </c>
      <c r="N242" s="28">
        <v>988805</v>
      </c>
      <c r="O242" s="28">
        <v>0</v>
      </c>
      <c r="P242" s="28">
        <v>210</v>
      </c>
      <c r="Q242" s="28">
        <v>210</v>
      </c>
      <c r="R242" s="28">
        <v>-24691</v>
      </c>
      <c r="S242" s="28">
        <v>-24691</v>
      </c>
      <c r="T242" s="28">
        <v>-20247</v>
      </c>
      <c r="U242" s="28">
        <v>6996</v>
      </c>
      <c r="V242" s="28">
        <v>-24481</v>
      </c>
      <c r="W242" s="28">
        <v>-110846.9</v>
      </c>
      <c r="X242" s="28">
        <v>579120</v>
      </c>
      <c r="Y242" s="28">
        <v>30664</v>
      </c>
      <c r="Z242" s="28">
        <v>28591</v>
      </c>
      <c r="AA242" s="28">
        <v>2328</v>
      </c>
      <c r="AB242" s="28">
        <v>416409</v>
      </c>
      <c r="AC242" s="28">
        <v>409685</v>
      </c>
      <c r="AD242" s="28">
        <v>5000</v>
      </c>
      <c r="AE242" s="28">
        <v>2323346</v>
      </c>
      <c r="AF242" s="28">
        <v>192791</v>
      </c>
      <c r="AG242" s="28">
        <v>548456</v>
      </c>
      <c r="AH242" s="28">
        <v>0</v>
      </c>
      <c r="AI242" s="29">
        <v>0.48</v>
      </c>
      <c r="AJ242" s="29">
        <v>0.69</v>
      </c>
      <c r="AK242" s="29">
        <v>0.97</v>
      </c>
      <c r="AL242" s="30">
        <v>163.21</v>
      </c>
      <c r="AM242" s="30">
        <v>828.03</v>
      </c>
      <c r="AN242" s="31">
        <v>225.14</v>
      </c>
      <c r="AO242" s="32">
        <v>94.85</v>
      </c>
      <c r="AP242" s="32">
        <v>98.77</v>
      </c>
      <c r="AQ242" s="33">
        <v>0.15</v>
      </c>
      <c r="AR242" s="34">
        <v>-1.06</v>
      </c>
      <c r="AS242" s="32">
        <v>-86.36</v>
      </c>
      <c r="AT242" s="32">
        <v>-2.5</v>
      </c>
      <c r="AU242" s="24">
        <v>-12.81</v>
      </c>
      <c r="AV242" s="33">
        <v>0.75</v>
      </c>
      <c r="AW242" s="33">
        <v>0.35</v>
      </c>
      <c r="AX242" s="47"/>
    </row>
    <row r="243" spans="1:50" x14ac:dyDescent="0.25">
      <c r="A243" s="50">
        <v>242</v>
      </c>
      <c r="B243" s="23" t="s">
        <v>682</v>
      </c>
      <c r="C243" s="24" t="s">
        <v>683</v>
      </c>
      <c r="D243" s="24" t="s">
        <v>84</v>
      </c>
      <c r="E243" s="25">
        <v>81109</v>
      </c>
      <c r="F243" s="24" t="s">
        <v>58</v>
      </c>
      <c r="G243" s="24" t="s">
        <v>59</v>
      </c>
      <c r="H243" s="24" t="s">
        <v>66</v>
      </c>
      <c r="I243" s="26">
        <v>25</v>
      </c>
      <c r="J243" s="26">
        <f>IF(I243=0,0,IF(I243=1,1,IF(I243=2,2,(IF(I243=3,4,IF(I243=5,9,IF(I243=10,24,IF(I243=25,49,IF(I243=50,99,"49")))))))))</f>
        <v>49</v>
      </c>
      <c r="K243" s="24" t="s">
        <v>61</v>
      </c>
      <c r="L243" s="27">
        <v>36488</v>
      </c>
      <c r="M243" s="28">
        <v>983521</v>
      </c>
      <c r="N243" s="28">
        <v>986935</v>
      </c>
      <c r="O243" s="28">
        <v>3414</v>
      </c>
      <c r="P243" s="28">
        <v>0</v>
      </c>
      <c r="Q243" s="28">
        <v>0</v>
      </c>
      <c r="R243" s="28">
        <v>-10088</v>
      </c>
      <c r="S243" s="28">
        <v>-10088</v>
      </c>
      <c r="T243" s="28">
        <v>-7780</v>
      </c>
      <c r="U243" s="28">
        <v>16555</v>
      </c>
      <c r="V243" s="28">
        <v>-10088</v>
      </c>
      <c r="W243" s="28">
        <v>-43000.76</v>
      </c>
      <c r="X243" s="28">
        <v>582460</v>
      </c>
      <c r="Y243" s="28">
        <v>180051</v>
      </c>
      <c r="Z243" s="28">
        <v>288260</v>
      </c>
      <c r="AA243" s="28">
        <v>259145</v>
      </c>
      <c r="AB243" s="28">
        <v>99419</v>
      </c>
      <c r="AC243" s="28">
        <v>390858</v>
      </c>
      <c r="AD243" s="28">
        <v>6640</v>
      </c>
      <c r="AE243" s="28">
        <v>494698</v>
      </c>
      <c r="AF243" s="28">
        <v>35909</v>
      </c>
      <c r="AG243" s="28">
        <v>429001</v>
      </c>
      <c r="AH243" s="28">
        <v>26592</v>
      </c>
      <c r="AI243" s="29">
        <v>0.12</v>
      </c>
      <c r="AJ243" s="29">
        <v>2.19</v>
      </c>
      <c r="AK243" s="29">
        <v>2.35</v>
      </c>
      <c r="AL243" s="30">
        <v>136.80000000000001</v>
      </c>
      <c r="AM243" s="30">
        <v>79.19</v>
      </c>
      <c r="AN243" s="31">
        <v>10.51</v>
      </c>
      <c r="AO243" s="32">
        <v>38.01</v>
      </c>
      <c r="AP243" s="32">
        <v>40.18</v>
      </c>
      <c r="AQ243" s="33">
        <v>8.0299999999999994</v>
      </c>
      <c r="AR243" s="34">
        <v>-2.04</v>
      </c>
      <c r="AS243" s="32">
        <v>-3.5</v>
      </c>
      <c r="AT243" s="32">
        <v>-1.03</v>
      </c>
      <c r="AU243" s="24">
        <v>-28.09</v>
      </c>
      <c r="AV243" s="33">
        <v>7.68</v>
      </c>
      <c r="AW243" s="33">
        <v>0.63</v>
      </c>
      <c r="AX243" s="47"/>
    </row>
    <row r="244" spans="1:50" x14ac:dyDescent="0.25">
      <c r="A244" s="50">
        <v>243</v>
      </c>
      <c r="B244" s="23" t="s">
        <v>684</v>
      </c>
      <c r="C244" s="24" t="s">
        <v>685</v>
      </c>
      <c r="D244" s="24" t="s">
        <v>84</v>
      </c>
      <c r="E244" s="25">
        <v>81102</v>
      </c>
      <c r="F244" s="24" t="s">
        <v>70</v>
      </c>
      <c r="G244" s="24" t="s">
        <v>59</v>
      </c>
      <c r="H244" s="24" t="s">
        <v>152</v>
      </c>
      <c r="I244" s="26" t="s">
        <v>60</v>
      </c>
      <c r="J244" s="26" t="s">
        <v>60</v>
      </c>
      <c r="K244" s="24" t="s">
        <v>61</v>
      </c>
      <c r="L244" s="27">
        <v>39186</v>
      </c>
      <c r="M244" s="28">
        <v>986179</v>
      </c>
      <c r="N244" s="28">
        <v>986179</v>
      </c>
      <c r="O244" s="28">
        <v>0</v>
      </c>
      <c r="P244" s="28">
        <v>2880</v>
      </c>
      <c r="Q244" s="28">
        <v>2880</v>
      </c>
      <c r="R244" s="28">
        <v>8383</v>
      </c>
      <c r="S244" s="28">
        <v>8383</v>
      </c>
      <c r="T244" s="28">
        <v>11263</v>
      </c>
      <c r="U244" s="28">
        <v>11263</v>
      </c>
      <c r="V244" s="28">
        <v>11263</v>
      </c>
      <c r="W244" s="28">
        <v>-7173.58</v>
      </c>
      <c r="X244" s="28">
        <v>11010</v>
      </c>
      <c r="Y244" s="28">
        <v>14035</v>
      </c>
      <c r="Z244" s="28">
        <v>23621</v>
      </c>
      <c r="AA244" s="28">
        <v>2077</v>
      </c>
      <c r="AB244" s="28">
        <v>432764</v>
      </c>
      <c r="AC244" s="28">
        <v>8843</v>
      </c>
      <c r="AD244" s="28">
        <v>6639</v>
      </c>
      <c r="AE244" s="28">
        <v>369168</v>
      </c>
      <c r="AF244" s="28">
        <v>86130</v>
      </c>
      <c r="AG244" s="28">
        <v>963301</v>
      </c>
      <c r="AH244" s="28">
        <v>966326</v>
      </c>
      <c r="AI244" s="29">
        <v>0.01</v>
      </c>
      <c r="AJ244" s="29">
        <v>0.81</v>
      </c>
      <c r="AK244" s="29">
        <v>0.82</v>
      </c>
      <c r="AL244" s="30">
        <v>102.02</v>
      </c>
      <c r="AM244" s="30">
        <v>127.96</v>
      </c>
      <c r="AN244" s="31">
        <v>0.65</v>
      </c>
      <c r="AO244" s="32">
        <v>93.6</v>
      </c>
      <c r="AP244" s="32">
        <v>93.6</v>
      </c>
      <c r="AQ244" s="33">
        <v>0.27</v>
      </c>
      <c r="AR244" s="34">
        <v>2.27</v>
      </c>
      <c r="AS244" s="32">
        <v>35.49</v>
      </c>
      <c r="AT244" s="32">
        <v>0.85</v>
      </c>
      <c r="AU244" s="24">
        <v>9.73</v>
      </c>
      <c r="AV244" s="33">
        <v>0.8</v>
      </c>
      <c r="AW244" s="33">
        <v>0.72</v>
      </c>
      <c r="AX244" s="47"/>
    </row>
    <row r="245" spans="1:50" x14ac:dyDescent="0.25">
      <c r="A245" s="50">
        <v>244</v>
      </c>
      <c r="B245" s="23" t="s">
        <v>686</v>
      </c>
      <c r="C245" s="24" t="s">
        <v>687</v>
      </c>
      <c r="D245" s="24" t="s">
        <v>652</v>
      </c>
      <c r="E245" s="25" t="s">
        <v>653</v>
      </c>
      <c r="F245" s="24" t="s">
        <v>652</v>
      </c>
      <c r="G245" s="24" t="s">
        <v>220</v>
      </c>
      <c r="H245" s="24" t="s">
        <v>53</v>
      </c>
      <c r="I245" s="26">
        <v>10</v>
      </c>
      <c r="J245" s="26">
        <f>IF(I245=0,0,IF(I245=1,1,IF(I245=2,2,(IF(I245=3,4,IF(I245=5,9,IF(I245=10,24,IF(I245=25,49,IF(I245=50,99,"X")))))))))</f>
        <v>24</v>
      </c>
      <c r="K245" s="24" t="s">
        <v>61</v>
      </c>
      <c r="L245" s="27">
        <v>38945</v>
      </c>
      <c r="M245" s="28">
        <v>264129</v>
      </c>
      <c r="N245" s="28">
        <v>981682</v>
      </c>
      <c r="O245" s="28">
        <v>717553</v>
      </c>
      <c r="P245" s="28">
        <v>0</v>
      </c>
      <c r="Q245" s="28">
        <v>0</v>
      </c>
      <c r="R245" s="28">
        <v>-68569</v>
      </c>
      <c r="S245" s="28">
        <v>-68569</v>
      </c>
      <c r="T245" s="28">
        <v>-68569</v>
      </c>
      <c r="U245" s="28">
        <v>-21391</v>
      </c>
      <c r="V245" s="28">
        <v>-68569</v>
      </c>
      <c r="W245" s="28">
        <v>-132871.01999999999</v>
      </c>
      <c r="X245" s="28">
        <v>62648</v>
      </c>
      <c r="Y245" s="28">
        <v>77718</v>
      </c>
      <c r="Z245" s="28">
        <v>105819</v>
      </c>
      <c r="AA245" s="28">
        <v>110149</v>
      </c>
      <c r="AB245" s="28">
        <v>99016</v>
      </c>
      <c r="AC245" s="28">
        <v>8138</v>
      </c>
      <c r="AD245" s="28">
        <v>6639</v>
      </c>
      <c r="AE245" s="28">
        <v>1791667</v>
      </c>
      <c r="AF245" s="28">
        <v>1337133</v>
      </c>
      <c r="AG245" s="28">
        <v>178273</v>
      </c>
      <c r="AH245" s="28">
        <v>193343</v>
      </c>
      <c r="AI245" s="29">
        <v>0.13</v>
      </c>
      <c r="AJ245" s="29">
        <v>0.15</v>
      </c>
      <c r="AK245" s="29">
        <v>0.27</v>
      </c>
      <c r="AL245" s="30">
        <v>43.78</v>
      </c>
      <c r="AM245" s="30">
        <v>3236.84</v>
      </c>
      <c r="AN245" s="31">
        <v>3.68</v>
      </c>
      <c r="AO245" s="32">
        <v>93.55</v>
      </c>
      <c r="AP245" s="32">
        <v>94.09</v>
      </c>
      <c r="AQ245" s="33">
        <v>0.08</v>
      </c>
      <c r="AR245" s="34">
        <v>-3.83</v>
      </c>
      <c r="AS245" s="32">
        <v>-64.8</v>
      </c>
      <c r="AT245" s="32">
        <v>-25.96</v>
      </c>
      <c r="AU245" s="24">
        <v>-5.13</v>
      </c>
      <c r="AV245" s="33">
        <v>-1.47</v>
      </c>
      <c r="AW245" s="33">
        <v>0.21</v>
      </c>
      <c r="AX245" s="47"/>
    </row>
    <row r="246" spans="1:50" x14ac:dyDescent="0.25">
      <c r="A246" s="50">
        <v>245</v>
      </c>
      <c r="B246" s="23" t="s">
        <v>688</v>
      </c>
      <c r="C246" s="24">
        <v>180</v>
      </c>
      <c r="D246" s="24" t="s">
        <v>330</v>
      </c>
      <c r="E246" s="25" t="s">
        <v>285</v>
      </c>
      <c r="F246" s="24" t="s">
        <v>286</v>
      </c>
      <c r="G246" s="24" t="s">
        <v>76</v>
      </c>
      <c r="H246" s="24" t="s">
        <v>53</v>
      </c>
      <c r="I246" s="26">
        <v>25</v>
      </c>
      <c r="J246" s="26">
        <f>IF(I246=0,0,IF(I246=1,1,IF(I246=2,2,(IF(I246=3,4,IF(I246=5,9,IF(I246=10,24,IF(I246=25,49,IF(I246=50,99,"X")))))))))</f>
        <v>49</v>
      </c>
      <c r="K246" s="24" t="s">
        <v>61</v>
      </c>
      <c r="L246" s="27">
        <v>36144</v>
      </c>
      <c r="M246" s="28">
        <v>979420</v>
      </c>
      <c r="N246" s="28">
        <v>979462</v>
      </c>
      <c r="O246" s="28">
        <v>42</v>
      </c>
      <c r="P246" s="28">
        <v>0</v>
      </c>
      <c r="Q246" s="28">
        <v>0</v>
      </c>
      <c r="R246" s="28">
        <v>-106158</v>
      </c>
      <c r="S246" s="28">
        <v>-106158</v>
      </c>
      <c r="T246" s="28">
        <v>-106000</v>
      </c>
      <c r="U246" s="28">
        <v>-45972</v>
      </c>
      <c r="V246" s="28">
        <v>-106158</v>
      </c>
      <c r="W246" s="28">
        <v>-150091.42000000001</v>
      </c>
      <c r="X246" s="28">
        <v>4115</v>
      </c>
      <c r="Y246" s="28">
        <v>288946</v>
      </c>
      <c r="Z246" s="28">
        <v>551497</v>
      </c>
      <c r="AA246" s="28">
        <v>502167</v>
      </c>
      <c r="AB246" s="28">
        <v>352306</v>
      </c>
      <c r="AC246" s="28">
        <v>9034</v>
      </c>
      <c r="AD246" s="28">
        <v>1400000</v>
      </c>
      <c r="AE246" s="28">
        <v>805040</v>
      </c>
      <c r="AF246" s="28">
        <v>157052</v>
      </c>
      <c r="AG246" s="28">
        <v>686701</v>
      </c>
      <c r="AH246" s="28">
        <v>971532</v>
      </c>
      <c r="AI246" s="29">
        <v>0.27</v>
      </c>
      <c r="AJ246" s="29">
        <v>0.88</v>
      </c>
      <c r="AK246" s="29">
        <v>2.98</v>
      </c>
      <c r="AL246" s="30">
        <v>48.6</v>
      </c>
      <c r="AM246" s="30">
        <v>112.13</v>
      </c>
      <c r="AN246" s="31">
        <v>11.12</v>
      </c>
      <c r="AO246" s="32">
        <v>26.92</v>
      </c>
      <c r="AP246" s="32">
        <v>31.49</v>
      </c>
      <c r="AQ246" s="33">
        <v>3.51</v>
      </c>
      <c r="AR246" s="34">
        <v>-13.19</v>
      </c>
      <c r="AS246" s="32">
        <v>-19.25</v>
      </c>
      <c r="AT246" s="32">
        <v>-10.84</v>
      </c>
      <c r="AU246" s="24">
        <v>-67.59</v>
      </c>
      <c r="AV246" s="33">
        <v>-1.04</v>
      </c>
      <c r="AW246" s="33">
        <v>0.31</v>
      </c>
      <c r="AX246" s="47"/>
    </row>
    <row r="247" spans="1:50" x14ac:dyDescent="0.25">
      <c r="A247" s="50">
        <v>246</v>
      </c>
      <c r="B247" s="23" t="s">
        <v>689</v>
      </c>
      <c r="C247" s="24" t="s">
        <v>690</v>
      </c>
      <c r="D247" s="24" t="s">
        <v>179</v>
      </c>
      <c r="E247" s="25">
        <v>96681</v>
      </c>
      <c r="F247" s="24" t="s">
        <v>179</v>
      </c>
      <c r="G247" s="24" t="s">
        <v>137</v>
      </c>
      <c r="H247" s="24" t="s">
        <v>81</v>
      </c>
      <c r="I247" s="26">
        <v>25</v>
      </c>
      <c r="J247" s="26">
        <f>IF(I247=0,0,IF(I247=1,1,IF(I247=2,2,(IF(I247=3,4,IF(I247=5,9,IF(I247=10,24,IF(I247=25,49,IF(I247=50,99,"X")))))))))</f>
        <v>49</v>
      </c>
      <c r="K247" s="24" t="s">
        <v>61</v>
      </c>
      <c r="L247" s="27">
        <v>43468</v>
      </c>
      <c r="M247" s="28">
        <v>974315</v>
      </c>
      <c r="N247" s="28">
        <v>976103</v>
      </c>
      <c r="O247" s="28">
        <v>1788</v>
      </c>
      <c r="P247" s="28">
        <v>5767</v>
      </c>
      <c r="Q247" s="28">
        <v>5767</v>
      </c>
      <c r="R247" s="28">
        <v>6062</v>
      </c>
      <c r="S247" s="28">
        <v>6062</v>
      </c>
      <c r="T247" s="28">
        <v>12475</v>
      </c>
      <c r="U247" s="28">
        <v>61646</v>
      </c>
      <c r="V247" s="28">
        <v>11829</v>
      </c>
      <c r="W247" s="28">
        <v>-1672.92</v>
      </c>
      <c r="X247" s="28">
        <v>107333</v>
      </c>
      <c r="Y247" s="28">
        <v>330014</v>
      </c>
      <c r="Z247" s="28">
        <v>-34960</v>
      </c>
      <c r="AA247" s="28">
        <v>291963</v>
      </c>
      <c r="AB247" s="28">
        <v>455897</v>
      </c>
      <c r="AC247" s="28">
        <v>207</v>
      </c>
      <c r="AD247" s="28">
        <v>5000</v>
      </c>
      <c r="AE247" s="28">
        <v>343763</v>
      </c>
      <c r="AF247" s="28">
        <v>112069</v>
      </c>
      <c r="AG247" s="28">
        <v>644094</v>
      </c>
      <c r="AH247" s="28">
        <v>773372</v>
      </c>
      <c r="AI247" s="29">
        <v>0.1</v>
      </c>
      <c r="AJ247" s="29">
        <v>0.64</v>
      </c>
      <c r="AK247" s="29">
        <v>0.66</v>
      </c>
      <c r="AL247" s="30">
        <v>70.150000000000006</v>
      </c>
      <c r="AM247" s="30">
        <v>195.14</v>
      </c>
      <c r="AN247" s="31">
        <v>1.62</v>
      </c>
      <c r="AO247" s="32">
        <v>101.6</v>
      </c>
      <c r="AP247" s="32">
        <v>110.17</v>
      </c>
      <c r="AQ247" s="33">
        <v>-0.31</v>
      </c>
      <c r="AR247" s="34">
        <v>1.76</v>
      </c>
      <c r="AS247" s="32">
        <v>-17.34</v>
      </c>
      <c r="AT247" s="32">
        <v>0.62</v>
      </c>
      <c r="AU247" s="24">
        <v>5.41</v>
      </c>
      <c r="AV247" s="33">
        <v>1.38</v>
      </c>
      <c r="AW247" s="33">
        <v>0.73</v>
      </c>
      <c r="AX247" s="47"/>
    </row>
    <row r="248" spans="1:50" x14ac:dyDescent="0.25">
      <c r="A248" s="50">
        <v>247</v>
      </c>
      <c r="B248" s="23" t="s">
        <v>691</v>
      </c>
      <c r="C248" s="24">
        <v>605</v>
      </c>
      <c r="D248" s="24" t="s">
        <v>692</v>
      </c>
      <c r="E248" s="25" t="s">
        <v>693</v>
      </c>
      <c r="F248" s="24" t="s">
        <v>142</v>
      </c>
      <c r="G248" s="24" t="s">
        <v>76</v>
      </c>
      <c r="H248" s="24" t="s">
        <v>71</v>
      </c>
      <c r="I248" s="26">
        <v>25</v>
      </c>
      <c r="J248" s="26">
        <f>IF(I248=0,0,IF(I248=1,1,IF(I248=2,2,(IF(I248=3,4,IF(I248=5,9,IF(I248=10,24,IF(I248=25,49,IF(I248=50,99,"X")))))))))</f>
        <v>49</v>
      </c>
      <c r="K248" s="24" t="s">
        <v>61</v>
      </c>
      <c r="L248" s="27">
        <v>36964</v>
      </c>
      <c r="M248" s="28">
        <v>970138</v>
      </c>
      <c r="N248" s="28">
        <v>970438</v>
      </c>
      <c r="O248" s="28">
        <v>300</v>
      </c>
      <c r="P248" s="28">
        <v>57533</v>
      </c>
      <c r="Q248" s="28">
        <v>57533</v>
      </c>
      <c r="R248" s="28">
        <v>162964</v>
      </c>
      <c r="S248" s="28">
        <v>162964</v>
      </c>
      <c r="T248" s="28">
        <v>229508</v>
      </c>
      <c r="U248" s="28">
        <v>276324</v>
      </c>
      <c r="V248" s="28">
        <v>220497</v>
      </c>
      <c r="W248" s="28">
        <v>80153.78</v>
      </c>
      <c r="X248" s="28">
        <v>-103</v>
      </c>
      <c r="Y248" s="28">
        <v>525487</v>
      </c>
      <c r="Z248" s="28">
        <v>804427</v>
      </c>
      <c r="AA248" s="28">
        <v>311645</v>
      </c>
      <c r="AB248" s="28">
        <v>327504</v>
      </c>
      <c r="AC248" s="28">
        <v>103</v>
      </c>
      <c r="AD248" s="28">
        <v>140000</v>
      </c>
      <c r="AE248" s="28">
        <v>1399148</v>
      </c>
      <c r="AF248" s="28">
        <v>612855</v>
      </c>
      <c r="AG248" s="28">
        <v>444548</v>
      </c>
      <c r="AH248" s="28">
        <v>970138</v>
      </c>
      <c r="AI248" s="29">
        <v>1.17</v>
      </c>
      <c r="AJ248" s="29">
        <v>1.45</v>
      </c>
      <c r="AK248" s="29">
        <v>1.47</v>
      </c>
      <c r="AL248" s="30">
        <v>52.13</v>
      </c>
      <c r="AM248" s="30">
        <v>403.45</v>
      </c>
      <c r="AN248" s="31">
        <v>4</v>
      </c>
      <c r="AO248" s="32">
        <v>37.01</v>
      </c>
      <c r="AP248" s="32">
        <v>41.11</v>
      </c>
      <c r="AQ248" s="33">
        <v>1.31</v>
      </c>
      <c r="AR248" s="34">
        <v>11.65</v>
      </c>
      <c r="AS248" s="32">
        <v>20.260000000000002</v>
      </c>
      <c r="AT248" s="32">
        <v>16.8</v>
      </c>
      <c r="AU248" s="24">
        <v>26.59</v>
      </c>
      <c r="AV248" s="33">
        <v>3.1</v>
      </c>
      <c r="AW248" s="33">
        <v>0.57999999999999996</v>
      </c>
      <c r="AX248" s="47"/>
    </row>
    <row r="249" spans="1:50" x14ac:dyDescent="0.25">
      <c r="A249" s="50">
        <v>248</v>
      </c>
      <c r="B249" s="23" t="s">
        <v>694</v>
      </c>
      <c r="C249" s="24" t="s">
        <v>695</v>
      </c>
      <c r="D249" s="24" t="s">
        <v>696</v>
      </c>
      <c r="E249" s="25" t="s">
        <v>697</v>
      </c>
      <c r="F249" s="24" t="s">
        <v>255</v>
      </c>
      <c r="G249" s="24" t="s">
        <v>52</v>
      </c>
      <c r="H249" s="24" t="s">
        <v>81</v>
      </c>
      <c r="I249" s="26">
        <v>25</v>
      </c>
      <c r="J249" s="26">
        <f>IF(I249=0,0,IF(I249=1,1,IF(I249=2,2,(IF(I249=3,4,IF(I249=5,9,IF(I249=10,24,IF(I249=25,49,IF(I249=50,99,"49")))))))))</f>
        <v>49</v>
      </c>
      <c r="K249" s="24" t="s">
        <v>61</v>
      </c>
      <c r="L249" s="27">
        <v>38533</v>
      </c>
      <c r="M249" s="28">
        <v>968349</v>
      </c>
      <c r="N249" s="28">
        <v>968349</v>
      </c>
      <c r="O249" s="28">
        <v>0</v>
      </c>
      <c r="P249" s="28">
        <v>6213</v>
      </c>
      <c r="Q249" s="28">
        <v>6213</v>
      </c>
      <c r="R249" s="28">
        <v>24067</v>
      </c>
      <c r="S249" s="28">
        <v>24067</v>
      </c>
      <c r="T249" s="28">
        <v>42401</v>
      </c>
      <c r="U249" s="28">
        <v>100320</v>
      </c>
      <c r="V249" s="28">
        <v>30280</v>
      </c>
      <c r="W249" s="28">
        <v>-15820.62</v>
      </c>
      <c r="X249" s="28">
        <v>3156</v>
      </c>
      <c r="Y249" s="28">
        <v>297564</v>
      </c>
      <c r="Z249" s="28">
        <v>324863</v>
      </c>
      <c r="AA249" s="28">
        <v>202515</v>
      </c>
      <c r="AB249" s="28">
        <v>429516</v>
      </c>
      <c r="AC249" s="28">
        <v>4097</v>
      </c>
      <c r="AD249" s="28">
        <v>6640</v>
      </c>
      <c r="AE249" s="28">
        <v>755068</v>
      </c>
      <c r="AF249" s="28">
        <v>111090</v>
      </c>
      <c r="AG249" s="28">
        <v>666688</v>
      </c>
      <c r="AH249" s="28">
        <v>24591</v>
      </c>
      <c r="AI249" s="29">
        <v>3.12</v>
      </c>
      <c r="AJ249" s="29">
        <v>3.36</v>
      </c>
      <c r="AK249" s="29">
        <v>3.83</v>
      </c>
      <c r="AL249" s="30">
        <v>14.98</v>
      </c>
      <c r="AM249" s="30">
        <v>90.05</v>
      </c>
      <c r="AN249" s="31">
        <v>29.44</v>
      </c>
      <c r="AO249" s="32">
        <v>22.07</v>
      </c>
      <c r="AP249" s="32">
        <v>57.13</v>
      </c>
      <c r="AQ249" s="33">
        <v>2.92</v>
      </c>
      <c r="AR249" s="34">
        <v>3.19</v>
      </c>
      <c r="AS249" s="32">
        <v>7.41</v>
      </c>
      <c r="AT249" s="32">
        <v>2.4900000000000002</v>
      </c>
      <c r="AU249" s="24">
        <v>21.66</v>
      </c>
      <c r="AV249" s="33">
        <v>1.08</v>
      </c>
      <c r="AW249" s="33">
        <v>0.53</v>
      </c>
      <c r="AX249" s="47"/>
    </row>
    <row r="250" spans="1:50" x14ac:dyDescent="0.25">
      <c r="A250" s="50">
        <v>249</v>
      </c>
      <c r="B250" s="23" t="s">
        <v>698</v>
      </c>
      <c r="C250" s="24" t="s">
        <v>699</v>
      </c>
      <c r="D250" s="24" t="s">
        <v>435</v>
      </c>
      <c r="E250" s="25" t="s">
        <v>700</v>
      </c>
      <c r="F250" s="24" t="s">
        <v>435</v>
      </c>
      <c r="G250" s="24" t="s">
        <v>76</v>
      </c>
      <c r="H250" s="24" t="s">
        <v>81</v>
      </c>
      <c r="I250" s="26">
        <v>25</v>
      </c>
      <c r="J250" s="26">
        <f>IF(I250=0,0,IF(I250=1,1,IF(I250=2,2,(IF(I250=3,4,IF(I250=5,9,IF(I250=10,24,IF(I250=25,49,IF(I250=50,99,"X")))))))))</f>
        <v>49</v>
      </c>
      <c r="K250" s="24" t="s">
        <v>61</v>
      </c>
      <c r="L250" s="27">
        <v>37957</v>
      </c>
      <c r="M250" s="28">
        <v>960033</v>
      </c>
      <c r="N250" s="28">
        <v>960033</v>
      </c>
      <c r="O250" s="28">
        <v>0</v>
      </c>
      <c r="P250" s="28">
        <v>0</v>
      </c>
      <c r="Q250" s="28">
        <v>0</v>
      </c>
      <c r="R250" s="28">
        <v>-13068</v>
      </c>
      <c r="S250" s="28">
        <v>-13068</v>
      </c>
      <c r="T250" s="28">
        <v>-12582</v>
      </c>
      <c r="U250" s="28">
        <v>16149</v>
      </c>
      <c r="V250" s="28">
        <v>-13068</v>
      </c>
      <c r="W250" s="28">
        <v>-29600.78</v>
      </c>
      <c r="X250" s="28">
        <v>365714</v>
      </c>
      <c r="Y250" s="28">
        <v>205992</v>
      </c>
      <c r="Z250" s="28">
        <v>113949</v>
      </c>
      <c r="AA250" s="28">
        <v>259529</v>
      </c>
      <c r="AB250" s="28">
        <v>254414</v>
      </c>
      <c r="AC250" s="28">
        <v>393341</v>
      </c>
      <c r="AD250" s="28">
        <v>6640</v>
      </c>
      <c r="AE250" s="28">
        <v>317456</v>
      </c>
      <c r="AF250" s="28">
        <v>48821</v>
      </c>
      <c r="AG250" s="28">
        <v>360700</v>
      </c>
      <c r="AH250" s="28">
        <v>200978</v>
      </c>
      <c r="AI250" s="29">
        <v>0.99</v>
      </c>
      <c r="AJ250" s="29">
        <v>1.86</v>
      </c>
      <c r="AK250" s="29">
        <v>2.2000000000000002</v>
      </c>
      <c r="AL250" s="30">
        <v>39.799999999999997</v>
      </c>
      <c r="AM250" s="30">
        <v>58.27</v>
      </c>
      <c r="AN250" s="31">
        <v>15.77</v>
      </c>
      <c r="AO250" s="32">
        <v>38.450000000000003</v>
      </c>
      <c r="AP250" s="32">
        <v>64.11</v>
      </c>
      <c r="AQ250" s="33">
        <v>2.33</v>
      </c>
      <c r="AR250" s="34">
        <v>-4.12</v>
      </c>
      <c r="AS250" s="32">
        <v>-11.47</v>
      </c>
      <c r="AT250" s="32">
        <v>-1.36</v>
      </c>
      <c r="AU250" s="24">
        <v>-26.77</v>
      </c>
      <c r="AV250" s="33">
        <v>5.77</v>
      </c>
      <c r="AW250" s="33">
        <v>0.67</v>
      </c>
      <c r="AX250" s="47"/>
    </row>
    <row r="251" spans="1:50" x14ac:dyDescent="0.25">
      <c r="A251" s="50">
        <v>250</v>
      </c>
      <c r="B251" s="23" t="s">
        <v>701</v>
      </c>
      <c r="C251" s="24" t="s">
        <v>702</v>
      </c>
      <c r="D251" s="24" t="s">
        <v>703</v>
      </c>
      <c r="E251" s="25" t="s">
        <v>704</v>
      </c>
      <c r="F251" s="24" t="s">
        <v>703</v>
      </c>
      <c r="G251" s="24" t="s">
        <v>52</v>
      </c>
      <c r="H251" s="24" t="s">
        <v>81</v>
      </c>
      <c r="I251" s="26">
        <v>10</v>
      </c>
      <c r="J251" s="26">
        <f>IF(I251=0,0,IF(I251=1,1,IF(I251=2,2,(IF(I251=3,4,IF(I251=5,9,IF(I251=10,24,IF(I251=25,49,IF(I251=50,99,"X")))))))))</f>
        <v>24</v>
      </c>
      <c r="K251" s="24" t="s">
        <v>61</v>
      </c>
      <c r="L251" s="27">
        <v>41996</v>
      </c>
      <c r="M251" s="28">
        <v>957919</v>
      </c>
      <c r="N251" s="28">
        <v>958919</v>
      </c>
      <c r="O251" s="28">
        <v>1000</v>
      </c>
      <c r="P251" s="28">
        <v>0</v>
      </c>
      <c r="Q251" s="28">
        <v>0</v>
      </c>
      <c r="R251" s="28">
        <v>-161674</v>
      </c>
      <c r="S251" s="28">
        <v>-161674</v>
      </c>
      <c r="T251" s="28">
        <v>-153682</v>
      </c>
      <c r="U251" s="28">
        <v>-86824</v>
      </c>
      <c r="V251" s="28">
        <v>-161674</v>
      </c>
      <c r="W251" s="28">
        <v>-148726.84</v>
      </c>
      <c r="X251" s="28">
        <v>4063</v>
      </c>
      <c r="Y251" s="28">
        <v>109611</v>
      </c>
      <c r="Z251" s="28">
        <v>11992</v>
      </c>
      <c r="AA251" s="28">
        <v>165824</v>
      </c>
      <c r="AB251" s="28">
        <v>676244</v>
      </c>
      <c r="AC251" s="28">
        <v>0</v>
      </c>
      <c r="AD251" s="28">
        <v>5000</v>
      </c>
      <c r="AE251" s="28">
        <v>626543</v>
      </c>
      <c r="AF251" s="28">
        <v>448937</v>
      </c>
      <c r="AG251" s="28">
        <v>848267</v>
      </c>
      <c r="AH251" s="28">
        <v>953532</v>
      </c>
      <c r="AI251" s="29">
        <v>0.04</v>
      </c>
      <c r="AJ251" s="29">
        <v>0.51</v>
      </c>
      <c r="AK251" s="29">
        <v>0.54</v>
      </c>
      <c r="AL251" s="30">
        <v>57.41</v>
      </c>
      <c r="AM251" s="30">
        <v>138.43</v>
      </c>
      <c r="AN251" s="31">
        <v>4.5199999999999996</v>
      </c>
      <c r="AO251" s="32">
        <v>52.06</v>
      </c>
      <c r="AP251" s="32">
        <v>98.09</v>
      </c>
      <c r="AQ251" s="33">
        <v>0.03</v>
      </c>
      <c r="AR251" s="34">
        <v>-25.8</v>
      </c>
      <c r="AS251" s="32">
        <v>-1348.18</v>
      </c>
      <c r="AT251" s="32">
        <v>-16.88</v>
      </c>
      <c r="AU251" s="24">
        <v>-36.01</v>
      </c>
      <c r="AV251" s="33">
        <v>-3.01</v>
      </c>
      <c r="AW251" s="33">
        <v>0.11</v>
      </c>
      <c r="AX251" s="47"/>
    </row>
    <row r="252" spans="1:50" x14ac:dyDescent="0.25">
      <c r="A252" s="50">
        <v>251</v>
      </c>
      <c r="B252" s="23" t="s">
        <v>705</v>
      </c>
      <c r="C252" s="24" t="s">
        <v>706</v>
      </c>
      <c r="D252" s="24" t="s">
        <v>155</v>
      </c>
      <c r="E252" s="25">
        <v>81104</v>
      </c>
      <c r="F252" s="24" t="s">
        <v>70</v>
      </c>
      <c r="G252" s="24" t="s">
        <v>59</v>
      </c>
      <c r="H252" s="24" t="s">
        <v>81</v>
      </c>
      <c r="I252" s="26">
        <v>3</v>
      </c>
      <c r="J252" s="26">
        <f>IF(I252=0,0,IF(I252=1,1,IF(I252=2,2,(IF(I252=3,4,IF(I252=5,9,IF(I252=10,24,IF(I252=25,49,IF(I252=50,99,"X")))))))))</f>
        <v>4</v>
      </c>
      <c r="K252" s="24" t="s">
        <v>61</v>
      </c>
      <c r="L252" s="27">
        <v>42937</v>
      </c>
      <c r="M252" s="28">
        <v>954271</v>
      </c>
      <c r="N252" s="28">
        <v>954271</v>
      </c>
      <c r="O252" s="28">
        <v>0</v>
      </c>
      <c r="P252" s="28">
        <v>10024</v>
      </c>
      <c r="Q252" s="28">
        <v>10024</v>
      </c>
      <c r="R252" s="28">
        <v>7779</v>
      </c>
      <c r="S252" s="28">
        <v>7779</v>
      </c>
      <c r="T252" s="28">
        <v>20523</v>
      </c>
      <c r="U252" s="28">
        <v>40494</v>
      </c>
      <c r="V252" s="28">
        <v>17803</v>
      </c>
      <c r="W252" s="28">
        <v>-32543.54</v>
      </c>
      <c r="X252" s="28">
        <v>-33</v>
      </c>
      <c r="Y252" s="28">
        <v>121037</v>
      </c>
      <c r="Z252" s="28">
        <v>312579</v>
      </c>
      <c r="AA252" s="28">
        <v>15545</v>
      </c>
      <c r="AB252" s="28">
        <v>527866</v>
      </c>
      <c r="AC252" s="28">
        <v>33</v>
      </c>
      <c r="AD252" s="28">
        <v>5000</v>
      </c>
      <c r="AE252" s="28">
        <v>755180</v>
      </c>
      <c r="AF252" s="28">
        <v>307199</v>
      </c>
      <c r="AG252" s="28">
        <v>833201</v>
      </c>
      <c r="AH252" s="28">
        <v>12659</v>
      </c>
      <c r="AI252" s="29">
        <v>0.24</v>
      </c>
      <c r="AJ252" s="29">
        <v>0.97</v>
      </c>
      <c r="AK252" s="29">
        <v>1.01</v>
      </c>
      <c r="AL252" s="30">
        <v>122.54</v>
      </c>
      <c r="AM252" s="30">
        <v>190.67</v>
      </c>
      <c r="AN252" s="31">
        <v>6.78</v>
      </c>
      <c r="AO252" s="32">
        <v>58.44</v>
      </c>
      <c r="AP252" s="32">
        <v>58.61</v>
      </c>
      <c r="AQ252" s="33">
        <v>1.02</v>
      </c>
      <c r="AR252" s="34">
        <v>1.03</v>
      </c>
      <c r="AS252" s="32">
        <v>2.4900000000000002</v>
      </c>
      <c r="AT252" s="32">
        <v>0.82</v>
      </c>
      <c r="AU252" s="24">
        <v>2.5299999999999998</v>
      </c>
      <c r="AV252" s="33">
        <v>0.67</v>
      </c>
      <c r="AW252" s="33">
        <v>0.46</v>
      </c>
      <c r="AX252" s="47"/>
    </row>
    <row r="253" spans="1:50" x14ac:dyDescent="0.25">
      <c r="A253" s="50">
        <v>252</v>
      </c>
      <c r="B253" s="23" t="s">
        <v>707</v>
      </c>
      <c r="C253" s="24" t="s">
        <v>708</v>
      </c>
      <c r="D253" s="24" t="s">
        <v>641</v>
      </c>
      <c r="E253" s="25" t="s">
        <v>642</v>
      </c>
      <c r="F253" s="24" t="s">
        <v>641</v>
      </c>
      <c r="G253" s="24" t="s">
        <v>97</v>
      </c>
      <c r="H253" s="24" t="s">
        <v>71</v>
      </c>
      <c r="I253" s="26">
        <v>3</v>
      </c>
      <c r="J253" s="26">
        <f>IF(I253=0,0,IF(I253=1,1,IF(I253=2,2,(IF(I253=3,4,IF(I253=5,9,IF(I253=10,24,IF(I253=25,49,IF(I253=50,99,"X")))))))))</f>
        <v>4</v>
      </c>
      <c r="K253" s="24" t="s">
        <v>61</v>
      </c>
      <c r="L253" s="27">
        <v>40310</v>
      </c>
      <c r="M253" s="28">
        <v>951758</v>
      </c>
      <c r="N253" s="28">
        <v>951763</v>
      </c>
      <c r="O253" s="28">
        <v>5</v>
      </c>
      <c r="P253" s="28">
        <v>0</v>
      </c>
      <c r="Q253" s="28">
        <v>0</v>
      </c>
      <c r="R253" s="28">
        <v>-107284</v>
      </c>
      <c r="S253" s="28">
        <v>-107284</v>
      </c>
      <c r="T253" s="28">
        <v>-107283</v>
      </c>
      <c r="U253" s="28">
        <v>-107283</v>
      </c>
      <c r="V253" s="28">
        <v>-107284</v>
      </c>
      <c r="W253" s="28">
        <v>-75084.7</v>
      </c>
      <c r="X253" s="28">
        <v>558016</v>
      </c>
      <c r="Y253" s="28">
        <v>-55567</v>
      </c>
      <c r="Z253" s="28">
        <v>-197127</v>
      </c>
      <c r="AA253" s="28">
        <v>50138</v>
      </c>
      <c r="AB253" s="28">
        <v>586053</v>
      </c>
      <c r="AC253" s="28">
        <v>0</v>
      </c>
      <c r="AD253" s="28">
        <v>6640</v>
      </c>
      <c r="AE253" s="28">
        <v>27148</v>
      </c>
      <c r="AF253" s="28">
        <v>0</v>
      </c>
      <c r="AG253" s="28">
        <v>1007325</v>
      </c>
      <c r="AH253" s="28">
        <v>4171</v>
      </c>
      <c r="AI253" s="29">
        <v>0.02</v>
      </c>
      <c r="AJ253" s="29">
        <v>0.12</v>
      </c>
      <c r="AK253" s="29">
        <v>0.12</v>
      </c>
      <c r="AL253" s="30">
        <v>8.69</v>
      </c>
      <c r="AM253" s="30">
        <v>79.31</v>
      </c>
      <c r="AN253" s="31">
        <v>0</v>
      </c>
      <c r="AO253" s="32">
        <v>817.44</v>
      </c>
      <c r="AP253" s="32">
        <v>826.12</v>
      </c>
      <c r="AQ253" s="33">
        <v>0</v>
      </c>
      <c r="AR253" s="34">
        <v>-395.18</v>
      </c>
      <c r="AS253" s="32">
        <v>-54.42</v>
      </c>
      <c r="AT253" s="32">
        <v>-11.27</v>
      </c>
      <c r="AU253" s="24">
        <v>0</v>
      </c>
      <c r="AV253" s="33">
        <v>-32.83</v>
      </c>
      <c r="AW253" s="33">
        <v>6.84</v>
      </c>
      <c r="AX253" s="47"/>
    </row>
    <row r="254" spans="1:50" x14ac:dyDescent="0.25">
      <c r="A254" s="50">
        <v>253</v>
      </c>
      <c r="B254" s="23" t="s">
        <v>709</v>
      </c>
      <c r="C254" s="24" t="s">
        <v>710</v>
      </c>
      <c r="D254" s="24" t="s">
        <v>84</v>
      </c>
      <c r="E254" s="25">
        <v>84105</v>
      </c>
      <c r="F254" s="24" t="s">
        <v>223</v>
      </c>
      <c r="G254" s="24" t="s">
        <v>59</v>
      </c>
      <c r="H254" s="24" t="s">
        <v>71</v>
      </c>
      <c r="I254" s="26">
        <v>5</v>
      </c>
      <c r="J254" s="26">
        <f>IF(I254=0,0,IF(I254=1,1,IF(I254=2,2,(IF(I254=3,4,IF(I254=5,9,IF(I254=10,24,IF(I254=25,49,IF(I254=50,99,"X")))))))))</f>
        <v>9</v>
      </c>
      <c r="K254" s="24" t="s">
        <v>61</v>
      </c>
      <c r="L254" s="27">
        <v>35886</v>
      </c>
      <c r="M254" s="28">
        <v>951027</v>
      </c>
      <c r="N254" s="28">
        <v>951027</v>
      </c>
      <c r="O254" s="28">
        <v>0</v>
      </c>
      <c r="P254" s="28">
        <v>16272</v>
      </c>
      <c r="Q254" s="28">
        <v>16272</v>
      </c>
      <c r="R254" s="28">
        <v>18595</v>
      </c>
      <c r="S254" s="28">
        <v>18595</v>
      </c>
      <c r="T254" s="28">
        <v>35446</v>
      </c>
      <c r="U254" s="28">
        <v>54234</v>
      </c>
      <c r="V254" s="28">
        <v>34867</v>
      </c>
      <c r="W254" s="28">
        <v>-22267.74</v>
      </c>
      <c r="X254" s="28">
        <v>-220578</v>
      </c>
      <c r="Y254" s="28">
        <v>283680</v>
      </c>
      <c r="Z254" s="28">
        <v>449357</v>
      </c>
      <c r="AA254" s="28">
        <v>205157</v>
      </c>
      <c r="AB254" s="28">
        <v>183665</v>
      </c>
      <c r="AC254" s="28">
        <v>316918</v>
      </c>
      <c r="AD254" s="28">
        <v>7336</v>
      </c>
      <c r="AE254" s="28">
        <v>591578</v>
      </c>
      <c r="AF254" s="28">
        <v>11861</v>
      </c>
      <c r="AG254" s="28">
        <v>350429</v>
      </c>
      <c r="AH254" s="28">
        <v>854687</v>
      </c>
      <c r="AI254" s="29">
        <v>0.11</v>
      </c>
      <c r="AJ254" s="29">
        <v>4.41</v>
      </c>
      <c r="AK254" s="29">
        <v>4.41</v>
      </c>
      <c r="AL254" s="30">
        <v>213.88</v>
      </c>
      <c r="AM254" s="30">
        <v>70.89</v>
      </c>
      <c r="AN254" s="31">
        <v>0</v>
      </c>
      <c r="AO254" s="32">
        <v>22.21</v>
      </c>
      <c r="AP254" s="32">
        <v>24.04</v>
      </c>
      <c r="AQ254" s="33">
        <v>37.89</v>
      </c>
      <c r="AR254" s="34">
        <v>3.14</v>
      </c>
      <c r="AS254" s="32">
        <v>4.1399999999999997</v>
      </c>
      <c r="AT254" s="32">
        <v>1.96</v>
      </c>
      <c r="AU254" s="24">
        <v>156.77000000000001</v>
      </c>
      <c r="AV254" s="33">
        <v>2.48</v>
      </c>
      <c r="AW254" s="33">
        <v>0.97</v>
      </c>
      <c r="AX254" s="47"/>
    </row>
    <row r="255" spans="1:50" x14ac:dyDescent="0.25">
      <c r="A255" s="50">
        <v>254</v>
      </c>
      <c r="B255" s="23" t="s">
        <v>711</v>
      </c>
      <c r="C255" s="24" t="s">
        <v>712</v>
      </c>
      <c r="D255" s="24" t="s">
        <v>150</v>
      </c>
      <c r="E255" s="25" t="s">
        <v>713</v>
      </c>
      <c r="F255" s="24" t="s">
        <v>150</v>
      </c>
      <c r="G255" s="24" t="s">
        <v>52</v>
      </c>
      <c r="H255" s="24" t="s">
        <v>53</v>
      </c>
      <c r="I255" s="26">
        <v>25</v>
      </c>
      <c r="J255" s="26">
        <f>IF(I255=0,0,IF(I255=1,1,IF(I255=2,2,(IF(I255=3,4,IF(I255=5,9,IF(I255=10,24,IF(I255=25,49,IF(I255=50,99,"49")))))))))</f>
        <v>49</v>
      </c>
      <c r="K255" s="24" t="s">
        <v>61</v>
      </c>
      <c r="L255" s="27">
        <v>39792</v>
      </c>
      <c r="M255" s="28">
        <v>946101</v>
      </c>
      <c r="N255" s="28">
        <v>948364</v>
      </c>
      <c r="O255" s="28">
        <v>2263</v>
      </c>
      <c r="P255" s="28">
        <v>7754</v>
      </c>
      <c r="Q255" s="28">
        <v>7754</v>
      </c>
      <c r="R255" s="28">
        <v>8397</v>
      </c>
      <c r="S255" s="28">
        <v>8397</v>
      </c>
      <c r="T255" s="28">
        <v>17614</v>
      </c>
      <c r="U255" s="28">
        <v>129520</v>
      </c>
      <c r="V255" s="28">
        <v>16151</v>
      </c>
      <c r="W255" s="28">
        <v>-30223.9</v>
      </c>
      <c r="X255" s="28">
        <v>305</v>
      </c>
      <c r="Y255" s="28">
        <v>332714</v>
      </c>
      <c r="Z255" s="28">
        <v>316631</v>
      </c>
      <c r="AA255" s="28">
        <v>329565</v>
      </c>
      <c r="AB255" s="28">
        <v>203653</v>
      </c>
      <c r="AC255" s="28">
        <v>15474</v>
      </c>
      <c r="AD255" s="28">
        <v>6640</v>
      </c>
      <c r="AE255" s="28">
        <v>647929</v>
      </c>
      <c r="AF255" s="28">
        <v>456537</v>
      </c>
      <c r="AG255" s="28">
        <v>597913</v>
      </c>
      <c r="AH255" s="28">
        <v>930322</v>
      </c>
      <c r="AI255" s="29">
        <v>0.21</v>
      </c>
      <c r="AJ255" s="29">
        <v>0.79</v>
      </c>
      <c r="AK255" s="29">
        <v>0.87</v>
      </c>
      <c r="AL255" s="30">
        <v>46.79</v>
      </c>
      <c r="AM255" s="30">
        <v>125.72</v>
      </c>
      <c r="AN255" s="31">
        <v>7.31</v>
      </c>
      <c r="AO255" s="32">
        <v>35.380000000000003</v>
      </c>
      <c r="AP255" s="32">
        <v>48.82</v>
      </c>
      <c r="AQ255" s="33">
        <v>0.69</v>
      </c>
      <c r="AR255" s="34">
        <v>1.3</v>
      </c>
      <c r="AS255" s="32">
        <v>2.65</v>
      </c>
      <c r="AT255" s="32">
        <v>0.89</v>
      </c>
      <c r="AU255" s="24">
        <v>1.84</v>
      </c>
      <c r="AV255" s="33">
        <v>1.26</v>
      </c>
      <c r="AW255" s="33">
        <v>0.41</v>
      </c>
      <c r="AX255" s="47"/>
    </row>
    <row r="256" spans="1:50" x14ac:dyDescent="0.25">
      <c r="A256" s="50">
        <v>255</v>
      </c>
      <c r="B256" s="23" t="s">
        <v>714</v>
      </c>
      <c r="C256" s="24" t="s">
        <v>715</v>
      </c>
      <c r="D256" s="24" t="s">
        <v>155</v>
      </c>
      <c r="E256" s="25">
        <v>81106</v>
      </c>
      <c r="F256" s="24" t="s">
        <v>70</v>
      </c>
      <c r="G256" s="24" t="s">
        <v>59</v>
      </c>
      <c r="H256" s="24" t="s">
        <v>53</v>
      </c>
      <c r="I256" s="26">
        <v>25</v>
      </c>
      <c r="J256" s="26">
        <f t="shared" ref="J256:J263" si="10">IF(I256=0,0,IF(I256=1,1,IF(I256=2,2,(IF(I256=3,4,IF(I256=5,9,IF(I256=10,24,IF(I256=25,49,IF(I256=50,99,"X")))))))))</f>
        <v>49</v>
      </c>
      <c r="K256" s="24" t="s">
        <v>54</v>
      </c>
      <c r="L256" s="27">
        <v>37305</v>
      </c>
      <c r="M256" s="28">
        <v>948124</v>
      </c>
      <c r="N256" s="28">
        <v>948185</v>
      </c>
      <c r="O256" s="28">
        <v>61</v>
      </c>
      <c r="P256" s="28">
        <v>0</v>
      </c>
      <c r="Q256" s="28">
        <v>0</v>
      </c>
      <c r="R256" s="28">
        <v>-326533</v>
      </c>
      <c r="S256" s="28">
        <v>-326533</v>
      </c>
      <c r="T256" s="28">
        <v>-48631</v>
      </c>
      <c r="U256" s="28">
        <v>253851</v>
      </c>
      <c r="V256" s="28">
        <v>-326533</v>
      </c>
      <c r="W256" s="28">
        <v>41783.46</v>
      </c>
      <c r="X256" s="28">
        <v>2825</v>
      </c>
      <c r="Y256" s="28">
        <v>455204</v>
      </c>
      <c r="Z256" s="28">
        <v>-4215295</v>
      </c>
      <c r="AA256" s="28">
        <v>489459</v>
      </c>
      <c r="AB256" s="28">
        <v>233071</v>
      </c>
      <c r="AC256" s="28">
        <v>7387</v>
      </c>
      <c r="AD256" s="28">
        <v>896235</v>
      </c>
      <c r="AE256" s="28">
        <v>6824708</v>
      </c>
      <c r="AF256" s="28">
        <v>6625455</v>
      </c>
      <c r="AG256" s="28">
        <v>495459</v>
      </c>
      <c r="AH256" s="28">
        <v>947838</v>
      </c>
      <c r="AI256" s="29">
        <v>0.02</v>
      </c>
      <c r="AJ256" s="29">
        <v>0.04</v>
      </c>
      <c r="AK256" s="29">
        <v>0.05</v>
      </c>
      <c r="AL256" s="30">
        <v>24.99</v>
      </c>
      <c r="AM256" s="30">
        <v>2085.23</v>
      </c>
      <c r="AN256" s="31">
        <v>8.16</v>
      </c>
      <c r="AO256" s="32">
        <v>79.59</v>
      </c>
      <c r="AP256" s="32">
        <v>124.86</v>
      </c>
      <c r="AQ256" s="33">
        <v>-0.64</v>
      </c>
      <c r="AR256" s="34">
        <v>-4.78</v>
      </c>
      <c r="AS256" s="32">
        <v>-7.75</v>
      </c>
      <c r="AT256" s="32">
        <v>-34.44</v>
      </c>
      <c r="AU256" s="24">
        <v>-4.93</v>
      </c>
      <c r="AV256" s="33">
        <v>-2.06</v>
      </c>
      <c r="AW256" s="33">
        <v>0.04</v>
      </c>
      <c r="AX256" s="47"/>
    </row>
    <row r="257" spans="1:50" x14ac:dyDescent="0.25">
      <c r="A257" s="50">
        <v>256</v>
      </c>
      <c r="B257" s="23" t="s">
        <v>716</v>
      </c>
      <c r="C257" s="24" t="s">
        <v>717</v>
      </c>
      <c r="D257" s="24" t="s">
        <v>94</v>
      </c>
      <c r="E257" s="25" t="s">
        <v>95</v>
      </c>
      <c r="F257" s="24" t="s">
        <v>96</v>
      </c>
      <c r="G257" s="24" t="s">
        <v>97</v>
      </c>
      <c r="H257" s="24" t="s">
        <v>53</v>
      </c>
      <c r="I257" s="26">
        <v>3</v>
      </c>
      <c r="J257" s="26">
        <f t="shared" si="10"/>
        <v>4</v>
      </c>
      <c r="K257" s="24" t="s">
        <v>61</v>
      </c>
      <c r="L257" s="27">
        <v>33318</v>
      </c>
      <c r="M257" s="28">
        <v>283106</v>
      </c>
      <c r="N257" s="28">
        <v>948120</v>
      </c>
      <c r="O257" s="28">
        <v>665014</v>
      </c>
      <c r="P257" s="28">
        <v>0</v>
      </c>
      <c r="Q257" s="28">
        <v>0</v>
      </c>
      <c r="R257" s="28">
        <v>559726</v>
      </c>
      <c r="S257" s="28">
        <v>559726</v>
      </c>
      <c r="T257" s="28">
        <v>573694</v>
      </c>
      <c r="U257" s="28">
        <v>629011</v>
      </c>
      <c r="V257" s="28">
        <v>559726</v>
      </c>
      <c r="W257" s="28">
        <v>103852.48</v>
      </c>
      <c r="X257" s="28">
        <v>0</v>
      </c>
      <c r="Y257" s="28">
        <v>12191</v>
      </c>
      <c r="Z257" s="28">
        <v>3326438</v>
      </c>
      <c r="AA257" s="28">
        <v>98674</v>
      </c>
      <c r="AB257" s="28">
        <v>99978</v>
      </c>
      <c r="AC257" s="28">
        <v>0</v>
      </c>
      <c r="AD257" s="28">
        <v>6640</v>
      </c>
      <c r="AE257" s="28">
        <v>3915793</v>
      </c>
      <c r="AF257" s="28">
        <v>1291125</v>
      </c>
      <c r="AG257" s="28">
        <v>270915</v>
      </c>
      <c r="AH257" s="28">
        <v>283106</v>
      </c>
      <c r="AI257" s="29">
        <v>265.49</v>
      </c>
      <c r="AJ257" s="29">
        <v>416.23</v>
      </c>
      <c r="AK257" s="29">
        <v>416.94</v>
      </c>
      <c r="AL257" s="30">
        <v>1206.4000000000001</v>
      </c>
      <c r="AM257" s="30">
        <v>8.36</v>
      </c>
      <c r="AN257" s="31">
        <v>5.73</v>
      </c>
      <c r="AO257" s="32">
        <v>0.87</v>
      </c>
      <c r="AP257" s="32">
        <v>14.34</v>
      </c>
      <c r="AQ257" s="33">
        <v>2.58</v>
      </c>
      <c r="AR257" s="34">
        <v>14.29</v>
      </c>
      <c r="AS257" s="32">
        <v>16.829999999999998</v>
      </c>
      <c r="AT257" s="32">
        <v>197.71</v>
      </c>
      <c r="AU257" s="24">
        <v>43.35</v>
      </c>
      <c r="AV257" s="33">
        <v>12.03</v>
      </c>
      <c r="AW257" s="33">
        <v>47.75</v>
      </c>
      <c r="AX257" s="47"/>
    </row>
    <row r="258" spans="1:50" x14ac:dyDescent="0.25">
      <c r="A258" s="50">
        <v>257</v>
      </c>
      <c r="B258" s="23" t="s">
        <v>718</v>
      </c>
      <c r="C258" s="24" t="s">
        <v>719</v>
      </c>
      <c r="D258" s="24" t="s">
        <v>84</v>
      </c>
      <c r="E258" s="25">
        <v>82104</v>
      </c>
      <c r="F258" s="24" t="s">
        <v>58</v>
      </c>
      <c r="G258" s="24" t="s">
        <v>59</v>
      </c>
      <c r="H258" s="24" t="s">
        <v>71</v>
      </c>
      <c r="I258" s="26">
        <v>25</v>
      </c>
      <c r="J258" s="26">
        <f t="shared" si="10"/>
        <v>49</v>
      </c>
      <c r="K258" s="24" t="s">
        <v>61</v>
      </c>
      <c r="L258" s="27">
        <v>40696</v>
      </c>
      <c r="M258" s="28">
        <v>945725</v>
      </c>
      <c r="N258" s="28">
        <v>945731</v>
      </c>
      <c r="O258" s="28">
        <v>6</v>
      </c>
      <c r="P258" s="28">
        <v>180</v>
      </c>
      <c r="Q258" s="28">
        <v>180</v>
      </c>
      <c r="R258" s="28">
        <v>-45891</v>
      </c>
      <c r="S258" s="28">
        <v>-45891</v>
      </c>
      <c r="T258" s="28">
        <v>-41851</v>
      </c>
      <c r="U258" s="28">
        <v>-18335</v>
      </c>
      <c r="V258" s="28">
        <v>-45711</v>
      </c>
      <c r="W258" s="28">
        <v>-54566.34</v>
      </c>
      <c r="X258" s="28">
        <v>-8847</v>
      </c>
      <c r="Y258" s="28">
        <v>236495</v>
      </c>
      <c r="Z258" s="28">
        <v>2651</v>
      </c>
      <c r="AA258" s="28">
        <v>448691</v>
      </c>
      <c r="AB258" s="28">
        <v>524627</v>
      </c>
      <c r="AC258" s="28">
        <v>8847</v>
      </c>
      <c r="AD258" s="28">
        <v>5000</v>
      </c>
      <c r="AE258" s="28">
        <v>526894</v>
      </c>
      <c r="AF258" s="28">
        <v>43408</v>
      </c>
      <c r="AG258" s="28">
        <v>700383</v>
      </c>
      <c r="AH258" s="28">
        <v>0</v>
      </c>
      <c r="AI258" s="29">
        <v>0.23</v>
      </c>
      <c r="AJ258" s="29">
        <v>0.97</v>
      </c>
      <c r="AK258" s="29">
        <v>0.98</v>
      </c>
      <c r="AL258" s="30">
        <v>137.27000000000001</v>
      </c>
      <c r="AM258" s="30">
        <v>247.29</v>
      </c>
      <c r="AN258" s="31">
        <v>1.42</v>
      </c>
      <c r="AO258" s="32">
        <v>93.17</v>
      </c>
      <c r="AP258" s="32">
        <v>98.79</v>
      </c>
      <c r="AQ258" s="33">
        <v>0.06</v>
      </c>
      <c r="AR258" s="34">
        <v>-8.7100000000000009</v>
      </c>
      <c r="AS258" s="32">
        <v>-1731.08</v>
      </c>
      <c r="AT258" s="32">
        <v>-4.8499999999999996</v>
      </c>
      <c r="AU258" s="24">
        <v>-105.72</v>
      </c>
      <c r="AV258" s="33">
        <v>-0.78</v>
      </c>
      <c r="AW258" s="33">
        <v>0.52</v>
      </c>
      <c r="AX258" s="47"/>
    </row>
    <row r="259" spans="1:50" x14ac:dyDescent="0.25">
      <c r="A259" s="50">
        <v>258</v>
      </c>
      <c r="B259" s="23" t="s">
        <v>720</v>
      </c>
      <c r="C259" s="24" t="s">
        <v>721</v>
      </c>
      <c r="D259" s="24" t="s">
        <v>674</v>
      </c>
      <c r="E259" s="25" t="s">
        <v>675</v>
      </c>
      <c r="F259" s="24" t="s">
        <v>96</v>
      </c>
      <c r="G259" s="24" t="s">
        <v>97</v>
      </c>
      <c r="H259" s="24" t="s">
        <v>66</v>
      </c>
      <c r="I259" s="26">
        <v>25</v>
      </c>
      <c r="J259" s="26">
        <f t="shared" si="10"/>
        <v>49</v>
      </c>
      <c r="K259" s="24" t="s">
        <v>61</v>
      </c>
      <c r="L259" s="27">
        <v>43803</v>
      </c>
      <c r="M259" s="28">
        <v>944976</v>
      </c>
      <c r="N259" s="28">
        <v>944976</v>
      </c>
      <c r="O259" s="28">
        <v>0</v>
      </c>
      <c r="P259" s="28">
        <v>11421</v>
      </c>
      <c r="Q259" s="28">
        <v>11421</v>
      </c>
      <c r="R259" s="28">
        <v>42978</v>
      </c>
      <c r="S259" s="28">
        <v>42978</v>
      </c>
      <c r="T259" s="28">
        <v>55286</v>
      </c>
      <c r="U259" s="28">
        <v>71955</v>
      </c>
      <c r="V259" s="28">
        <v>54399</v>
      </c>
      <c r="W259" s="28">
        <v>29525.919999999998</v>
      </c>
      <c r="X259" s="28">
        <v>37598</v>
      </c>
      <c r="Y259" s="28">
        <v>288102</v>
      </c>
      <c r="Z259" s="28">
        <v>46714</v>
      </c>
      <c r="AA259" s="28">
        <v>220852</v>
      </c>
      <c r="AB259" s="28">
        <v>508574</v>
      </c>
      <c r="AC259" s="28">
        <v>17651</v>
      </c>
      <c r="AD259" s="28">
        <v>5000</v>
      </c>
      <c r="AE259" s="28">
        <v>297501</v>
      </c>
      <c r="AF259" s="28">
        <v>176739</v>
      </c>
      <c r="AG259" s="28">
        <v>639223</v>
      </c>
      <c r="AH259" s="28">
        <v>889727</v>
      </c>
      <c r="AI259" s="29">
        <v>0.38</v>
      </c>
      <c r="AJ259" s="29">
        <v>1.04</v>
      </c>
      <c r="AK259" s="29">
        <v>1.1399999999999999</v>
      </c>
      <c r="AL259" s="30">
        <v>26.63</v>
      </c>
      <c r="AM259" s="30">
        <v>57.81</v>
      </c>
      <c r="AN259" s="31">
        <v>4.0999999999999996</v>
      </c>
      <c r="AO259" s="32">
        <v>35.46</v>
      </c>
      <c r="AP259" s="32">
        <v>84.3</v>
      </c>
      <c r="AQ259" s="33">
        <v>0.26</v>
      </c>
      <c r="AR259" s="34">
        <v>14.45</v>
      </c>
      <c r="AS259" s="32">
        <v>92</v>
      </c>
      <c r="AT259" s="32">
        <v>4.55</v>
      </c>
      <c r="AU259" s="24">
        <v>24.32</v>
      </c>
      <c r="AV259" s="33">
        <v>2.96</v>
      </c>
      <c r="AW259" s="33">
        <v>0.91</v>
      </c>
      <c r="AX259" s="47"/>
    </row>
    <row r="260" spans="1:50" x14ac:dyDescent="0.25">
      <c r="A260" s="50">
        <v>259</v>
      </c>
      <c r="B260" s="23" t="s">
        <v>722</v>
      </c>
      <c r="C260" s="24" t="s">
        <v>723</v>
      </c>
      <c r="D260" s="24" t="s">
        <v>703</v>
      </c>
      <c r="E260" s="25" t="s">
        <v>704</v>
      </c>
      <c r="F260" s="24" t="s">
        <v>703</v>
      </c>
      <c r="G260" s="24" t="s">
        <v>52</v>
      </c>
      <c r="H260" s="24" t="s">
        <v>104</v>
      </c>
      <c r="I260" s="26">
        <v>5</v>
      </c>
      <c r="J260" s="26">
        <f t="shared" si="10"/>
        <v>9</v>
      </c>
      <c r="K260" s="24" t="s">
        <v>61</v>
      </c>
      <c r="L260" s="27">
        <v>43622</v>
      </c>
      <c r="M260" s="28">
        <v>943579</v>
      </c>
      <c r="N260" s="28">
        <v>943582</v>
      </c>
      <c r="O260" s="28">
        <v>3</v>
      </c>
      <c r="P260" s="28">
        <v>91735</v>
      </c>
      <c r="Q260" s="28">
        <v>91735</v>
      </c>
      <c r="R260" s="28">
        <v>330141</v>
      </c>
      <c r="S260" s="28">
        <v>330141</v>
      </c>
      <c r="T260" s="28">
        <v>421876</v>
      </c>
      <c r="U260" s="28">
        <v>454557</v>
      </c>
      <c r="V260" s="28">
        <v>421876</v>
      </c>
      <c r="W260" s="28">
        <v>281014.53999999998</v>
      </c>
      <c r="X260" s="28">
        <v>0</v>
      </c>
      <c r="Y260" s="28">
        <v>641862</v>
      </c>
      <c r="Z260" s="28">
        <v>334765</v>
      </c>
      <c r="AA260" s="28">
        <v>179057</v>
      </c>
      <c r="AB260" s="28">
        <v>215005</v>
      </c>
      <c r="AC260" s="28">
        <v>0</v>
      </c>
      <c r="AD260" s="28">
        <v>5000</v>
      </c>
      <c r="AE260" s="28">
        <v>910009</v>
      </c>
      <c r="AF260" s="28">
        <v>664835</v>
      </c>
      <c r="AG260" s="28">
        <v>301717</v>
      </c>
      <c r="AH260" s="28">
        <v>943579</v>
      </c>
      <c r="AI260" s="29">
        <v>0.27</v>
      </c>
      <c r="AJ260" s="29">
        <v>0.41</v>
      </c>
      <c r="AK260" s="29">
        <v>0.43</v>
      </c>
      <c r="AL260" s="30">
        <v>30.58</v>
      </c>
      <c r="AM260" s="30">
        <v>676.91</v>
      </c>
      <c r="AN260" s="31">
        <v>4.2699999999999996</v>
      </c>
      <c r="AO260" s="32">
        <v>62.34</v>
      </c>
      <c r="AP260" s="32">
        <v>63.21</v>
      </c>
      <c r="AQ260" s="33">
        <v>0.5</v>
      </c>
      <c r="AR260" s="34">
        <v>36.28</v>
      </c>
      <c r="AS260" s="32">
        <v>98.62</v>
      </c>
      <c r="AT260" s="32">
        <v>34.99</v>
      </c>
      <c r="AU260" s="24">
        <v>49.66</v>
      </c>
      <c r="AV260" s="33">
        <v>7.19</v>
      </c>
      <c r="AW260" s="33">
        <v>0.73</v>
      </c>
      <c r="AX260" s="47"/>
    </row>
    <row r="261" spans="1:50" x14ac:dyDescent="0.25">
      <c r="A261" s="50">
        <v>260</v>
      </c>
      <c r="B261" s="23" t="s">
        <v>724</v>
      </c>
      <c r="C261" s="24">
        <v>325</v>
      </c>
      <c r="D261" s="24" t="s">
        <v>725</v>
      </c>
      <c r="E261" s="25">
        <v>92563</v>
      </c>
      <c r="F261" s="24" t="s">
        <v>301</v>
      </c>
      <c r="G261" s="24" t="s">
        <v>90</v>
      </c>
      <c r="H261" s="24" t="s">
        <v>104</v>
      </c>
      <c r="I261" s="26">
        <v>10</v>
      </c>
      <c r="J261" s="26">
        <f t="shared" si="10"/>
        <v>24</v>
      </c>
      <c r="K261" s="24" t="s">
        <v>61</v>
      </c>
      <c r="L261" s="27">
        <v>41087</v>
      </c>
      <c r="M261" s="28">
        <v>936516</v>
      </c>
      <c r="N261" s="28">
        <v>936516</v>
      </c>
      <c r="O261" s="28">
        <v>0</v>
      </c>
      <c r="P261" s="28">
        <v>4210</v>
      </c>
      <c r="Q261" s="28">
        <v>4210</v>
      </c>
      <c r="R261" s="28">
        <v>17516</v>
      </c>
      <c r="S261" s="28">
        <v>17516</v>
      </c>
      <c r="T261" s="28">
        <v>21726</v>
      </c>
      <c r="U261" s="28">
        <v>54893</v>
      </c>
      <c r="V261" s="28">
        <v>21726</v>
      </c>
      <c r="W261" s="28">
        <v>5376.94</v>
      </c>
      <c r="X261" s="28">
        <v>102709</v>
      </c>
      <c r="Y261" s="28">
        <v>221005</v>
      </c>
      <c r="Z261" s="28">
        <v>39597</v>
      </c>
      <c r="AA261" s="28">
        <v>160042</v>
      </c>
      <c r="AB261" s="28">
        <v>266361</v>
      </c>
      <c r="AC261" s="28">
        <v>411993</v>
      </c>
      <c r="AD261" s="28">
        <v>5000</v>
      </c>
      <c r="AE261" s="28">
        <v>240701</v>
      </c>
      <c r="AF261" s="28">
        <v>114147</v>
      </c>
      <c r="AG261" s="28">
        <v>303518</v>
      </c>
      <c r="AH261" s="28">
        <v>0</v>
      </c>
      <c r="AI261" s="29">
        <v>0.47</v>
      </c>
      <c r="AJ261" s="29">
        <v>0.6</v>
      </c>
      <c r="AK261" s="29">
        <v>0.63</v>
      </c>
      <c r="AL261" s="30">
        <v>9.69</v>
      </c>
      <c r="AM261" s="30">
        <v>100.11</v>
      </c>
      <c r="AN261" s="31">
        <v>2.35</v>
      </c>
      <c r="AO261" s="32">
        <v>82.66</v>
      </c>
      <c r="AP261" s="32">
        <v>83.55</v>
      </c>
      <c r="AQ261" s="33">
        <v>0.35</v>
      </c>
      <c r="AR261" s="34">
        <v>7.28</v>
      </c>
      <c r="AS261" s="32">
        <v>44.24</v>
      </c>
      <c r="AT261" s="32">
        <v>1.87</v>
      </c>
      <c r="AU261" s="24">
        <v>15.35</v>
      </c>
      <c r="AV261" s="33">
        <v>5.59</v>
      </c>
      <c r="AW261" s="33">
        <v>0.91</v>
      </c>
      <c r="AX261" s="47"/>
    </row>
    <row r="262" spans="1:50" x14ac:dyDescent="0.25">
      <c r="A262" s="50">
        <v>261</v>
      </c>
      <c r="B262" s="23" t="s">
        <v>726</v>
      </c>
      <c r="C262" s="24" t="s">
        <v>727</v>
      </c>
      <c r="D262" s="24" t="s">
        <v>89</v>
      </c>
      <c r="E262" s="25">
        <v>91701</v>
      </c>
      <c r="F262" s="24" t="s">
        <v>89</v>
      </c>
      <c r="G262" s="24" t="s">
        <v>90</v>
      </c>
      <c r="H262" s="24" t="s">
        <v>66</v>
      </c>
      <c r="I262" s="26">
        <v>25</v>
      </c>
      <c r="J262" s="26">
        <f t="shared" si="10"/>
        <v>49</v>
      </c>
      <c r="K262" s="24" t="s">
        <v>61</v>
      </c>
      <c r="L262" s="27">
        <v>40697</v>
      </c>
      <c r="M262" s="28">
        <v>934398</v>
      </c>
      <c r="N262" s="28">
        <v>934398</v>
      </c>
      <c r="O262" s="28">
        <v>0</v>
      </c>
      <c r="P262" s="28">
        <v>0</v>
      </c>
      <c r="Q262" s="28">
        <v>0</v>
      </c>
      <c r="R262" s="28">
        <v>-44452</v>
      </c>
      <c r="S262" s="28">
        <v>-44452</v>
      </c>
      <c r="T262" s="28">
        <v>-43739</v>
      </c>
      <c r="U262" s="28">
        <v>-21439</v>
      </c>
      <c r="V262" s="28">
        <v>-44452</v>
      </c>
      <c r="W262" s="28">
        <v>-45019.839999999997</v>
      </c>
      <c r="X262" s="28">
        <v>522821</v>
      </c>
      <c r="Y262" s="28">
        <v>275610</v>
      </c>
      <c r="Z262" s="28">
        <v>1048</v>
      </c>
      <c r="AA262" s="28">
        <v>333963</v>
      </c>
      <c r="AB262" s="28">
        <v>82342</v>
      </c>
      <c r="AC262" s="28">
        <v>406008</v>
      </c>
      <c r="AD262" s="28">
        <v>5000</v>
      </c>
      <c r="AE262" s="28">
        <v>249144</v>
      </c>
      <c r="AF262" s="28">
        <v>36177</v>
      </c>
      <c r="AG262" s="28">
        <v>252780</v>
      </c>
      <c r="AH262" s="28">
        <v>5569</v>
      </c>
      <c r="AI262" s="29">
        <v>0.15</v>
      </c>
      <c r="AJ262" s="29">
        <v>1.24</v>
      </c>
      <c r="AK262" s="29">
        <v>1.35</v>
      </c>
      <c r="AL262" s="30">
        <v>66.05</v>
      </c>
      <c r="AM262" s="30">
        <v>85.56</v>
      </c>
      <c r="AN262" s="31">
        <v>6.17</v>
      </c>
      <c r="AO262" s="32">
        <v>62.84</v>
      </c>
      <c r="AP262" s="32">
        <v>99.58</v>
      </c>
      <c r="AQ262" s="33">
        <v>0.03</v>
      </c>
      <c r="AR262" s="34">
        <v>-17.84</v>
      </c>
      <c r="AS262" s="32">
        <v>-4241.6000000000004</v>
      </c>
      <c r="AT262" s="32">
        <v>-4.76</v>
      </c>
      <c r="AU262" s="24">
        <v>-122.87</v>
      </c>
      <c r="AV262" s="33">
        <v>4.1900000000000004</v>
      </c>
      <c r="AW262" s="33">
        <v>0.67</v>
      </c>
      <c r="AX262" s="47"/>
    </row>
    <row r="263" spans="1:50" x14ac:dyDescent="0.25">
      <c r="A263" s="50">
        <v>262</v>
      </c>
      <c r="B263" s="23" t="s">
        <v>728</v>
      </c>
      <c r="C263" s="24" t="s">
        <v>361</v>
      </c>
      <c r="D263" s="24" t="s">
        <v>729</v>
      </c>
      <c r="E263" s="25" t="s">
        <v>95</v>
      </c>
      <c r="F263" s="24" t="s">
        <v>96</v>
      </c>
      <c r="G263" s="24" t="s">
        <v>97</v>
      </c>
      <c r="H263" s="24" t="s">
        <v>71</v>
      </c>
      <c r="I263" s="26">
        <v>25</v>
      </c>
      <c r="J263" s="26">
        <f t="shared" si="10"/>
        <v>49</v>
      </c>
      <c r="K263" s="24" t="s">
        <v>61</v>
      </c>
      <c r="L263" s="27">
        <v>42518</v>
      </c>
      <c r="M263" s="28">
        <v>933219</v>
      </c>
      <c r="N263" s="28">
        <v>933219</v>
      </c>
      <c r="O263" s="28">
        <v>0</v>
      </c>
      <c r="P263" s="28">
        <v>722</v>
      </c>
      <c r="Q263" s="28">
        <v>722</v>
      </c>
      <c r="R263" s="28">
        <v>-5133</v>
      </c>
      <c r="S263" s="28">
        <v>-5133</v>
      </c>
      <c r="T263" s="28">
        <v>-2951</v>
      </c>
      <c r="U263" s="28">
        <v>61014</v>
      </c>
      <c r="V263" s="28">
        <v>-4411</v>
      </c>
      <c r="W263" s="28">
        <v>-44644.22</v>
      </c>
      <c r="X263" s="28">
        <v>28</v>
      </c>
      <c r="Y263" s="28">
        <v>304839</v>
      </c>
      <c r="Z263" s="28">
        <v>257539</v>
      </c>
      <c r="AA263" s="28">
        <v>341202</v>
      </c>
      <c r="AB263" s="28">
        <v>368837</v>
      </c>
      <c r="AC263" s="28">
        <v>82</v>
      </c>
      <c r="AD263" s="28">
        <v>6000</v>
      </c>
      <c r="AE263" s="28">
        <v>791135</v>
      </c>
      <c r="AF263" s="28">
        <v>449980</v>
      </c>
      <c r="AG263" s="28">
        <v>628298</v>
      </c>
      <c r="AH263" s="28">
        <v>20589</v>
      </c>
      <c r="AI263" s="29">
        <v>0.15</v>
      </c>
      <c r="AJ263" s="29">
        <v>0.46</v>
      </c>
      <c r="AK263" s="29">
        <v>0.53</v>
      </c>
      <c r="AL263" s="30">
        <v>42.43</v>
      </c>
      <c r="AM263" s="30">
        <v>204.53</v>
      </c>
      <c r="AN263" s="31">
        <v>-3.8</v>
      </c>
      <c r="AO263" s="32">
        <v>60.34</v>
      </c>
      <c r="AP263" s="32">
        <v>52.23</v>
      </c>
      <c r="AQ263" s="33">
        <v>0.56999999999999995</v>
      </c>
      <c r="AR263" s="34">
        <v>-0.65</v>
      </c>
      <c r="AS263" s="32">
        <v>-1.99</v>
      </c>
      <c r="AT263" s="32">
        <v>-0.55000000000000004</v>
      </c>
      <c r="AU263" s="24">
        <v>-1.1399999999999999</v>
      </c>
      <c r="AV263" s="33">
        <v>0.42</v>
      </c>
      <c r="AW263" s="33">
        <v>0.32</v>
      </c>
      <c r="AX263" s="47"/>
    </row>
    <row r="264" spans="1:50" x14ac:dyDescent="0.25">
      <c r="A264" s="50">
        <v>263</v>
      </c>
      <c r="B264" s="23" t="s">
        <v>730</v>
      </c>
      <c r="C264" s="24" t="s">
        <v>731</v>
      </c>
      <c r="D264" s="24" t="s">
        <v>196</v>
      </c>
      <c r="E264" s="25">
        <v>83102</v>
      </c>
      <c r="F264" s="24" t="s">
        <v>80</v>
      </c>
      <c r="G264" s="24" t="s">
        <v>59</v>
      </c>
      <c r="H264" s="24" t="s">
        <v>53</v>
      </c>
      <c r="I264" s="26">
        <v>25</v>
      </c>
      <c r="J264" s="26">
        <f>IF(I264=0,0,IF(I264=1,1,IF(I264=2,2,(IF(I264=3,4,IF(I264=5,9,IF(I264=10,24,IF(I264=25,49,IF(I264=50,99,"49")))))))))</f>
        <v>49</v>
      </c>
      <c r="K264" s="24" t="s">
        <v>732</v>
      </c>
      <c r="L264" s="27">
        <v>43025</v>
      </c>
      <c r="M264" s="28">
        <v>931635</v>
      </c>
      <c r="N264" s="28">
        <v>931635</v>
      </c>
      <c r="O264" s="28">
        <v>0</v>
      </c>
      <c r="P264" s="28">
        <v>39419</v>
      </c>
      <c r="Q264" s="28">
        <v>39419</v>
      </c>
      <c r="R264" s="28">
        <v>146487</v>
      </c>
      <c r="S264" s="28">
        <v>146487</v>
      </c>
      <c r="T264" s="28">
        <v>186685</v>
      </c>
      <c r="U264" s="28">
        <v>248798</v>
      </c>
      <c r="V264" s="28">
        <v>185906</v>
      </c>
      <c r="W264" s="28">
        <v>-72490.48</v>
      </c>
      <c r="X264" s="28">
        <v>2231</v>
      </c>
      <c r="Y264" s="28">
        <v>391894</v>
      </c>
      <c r="Z264" s="28">
        <v>2149710</v>
      </c>
      <c r="AA264" s="28">
        <v>159883</v>
      </c>
      <c r="AB264" s="28">
        <v>209957</v>
      </c>
      <c r="AC264" s="28">
        <v>3704</v>
      </c>
      <c r="AD264" s="28">
        <v>120000</v>
      </c>
      <c r="AE264" s="28">
        <v>2321397</v>
      </c>
      <c r="AF264" s="28">
        <v>2087762</v>
      </c>
      <c r="AG264" s="28">
        <v>536037</v>
      </c>
      <c r="AH264" s="28">
        <v>925700</v>
      </c>
      <c r="AI264" s="29">
        <v>1.29</v>
      </c>
      <c r="AJ264" s="29">
        <v>1.94</v>
      </c>
      <c r="AK264" s="29">
        <v>2.0299999999999998</v>
      </c>
      <c r="AL264" s="30">
        <v>29.08</v>
      </c>
      <c r="AM264" s="30">
        <v>76.599999999999994</v>
      </c>
      <c r="AN264" s="31">
        <v>4.18</v>
      </c>
      <c r="AO264" s="32">
        <v>4.95</v>
      </c>
      <c r="AP264" s="32">
        <v>7.4</v>
      </c>
      <c r="AQ264" s="33">
        <v>1.03</v>
      </c>
      <c r="AR264" s="34">
        <v>6.31</v>
      </c>
      <c r="AS264" s="32">
        <v>6.81</v>
      </c>
      <c r="AT264" s="32">
        <v>15.72</v>
      </c>
      <c r="AU264" s="24">
        <v>7.02</v>
      </c>
      <c r="AV264" s="33">
        <v>3.52</v>
      </c>
      <c r="AW264" s="33">
        <v>1.1100000000000001</v>
      </c>
      <c r="AX264" s="47"/>
    </row>
    <row r="265" spans="1:50" x14ac:dyDescent="0.25">
      <c r="A265" s="50">
        <v>264</v>
      </c>
      <c r="B265" s="23" t="s">
        <v>733</v>
      </c>
      <c r="C265" s="24" t="s">
        <v>734</v>
      </c>
      <c r="D265" s="24" t="s">
        <v>735</v>
      </c>
      <c r="E265" s="25" t="s">
        <v>736</v>
      </c>
      <c r="F265" s="24" t="s">
        <v>735</v>
      </c>
      <c r="G265" s="24" t="s">
        <v>137</v>
      </c>
      <c r="H265" s="24" t="s">
        <v>316</v>
      </c>
      <c r="I265" s="26">
        <v>25</v>
      </c>
      <c r="J265" s="26">
        <f>IF(I265=0,0,IF(I265=1,1,IF(I265=2,2,(IF(I265=3,4,IF(I265=5,9,IF(I265=10,24,IF(I265=25,49,IF(I265=50,99,"X")))))))))</f>
        <v>49</v>
      </c>
      <c r="K265" s="24" t="s">
        <v>61</v>
      </c>
      <c r="L265" s="27">
        <v>42175</v>
      </c>
      <c r="M265" s="28">
        <v>931258</v>
      </c>
      <c r="N265" s="28">
        <v>931259</v>
      </c>
      <c r="O265" s="28">
        <v>1</v>
      </c>
      <c r="P265" s="28">
        <v>4247</v>
      </c>
      <c r="Q265" s="28">
        <v>4247</v>
      </c>
      <c r="R265" s="28">
        <v>10665</v>
      </c>
      <c r="S265" s="28">
        <v>10665</v>
      </c>
      <c r="T265" s="28">
        <v>23046</v>
      </c>
      <c r="U265" s="28">
        <v>142554</v>
      </c>
      <c r="V265" s="28">
        <v>14912</v>
      </c>
      <c r="W265" s="28">
        <v>-36077.879999999997</v>
      </c>
      <c r="X265" s="28">
        <v>6455</v>
      </c>
      <c r="Y265" s="28">
        <v>432572</v>
      </c>
      <c r="Z265" s="28">
        <v>145426</v>
      </c>
      <c r="AA265" s="28">
        <v>399946</v>
      </c>
      <c r="AB265" s="28">
        <v>291811</v>
      </c>
      <c r="AC265" s="28">
        <v>103261</v>
      </c>
      <c r="AD265" s="28">
        <v>5000</v>
      </c>
      <c r="AE265" s="28">
        <v>1144728</v>
      </c>
      <c r="AF265" s="28">
        <v>970003</v>
      </c>
      <c r="AG265" s="28">
        <v>395425</v>
      </c>
      <c r="AH265" s="28">
        <v>821542</v>
      </c>
      <c r="AI265" s="29">
        <v>0.24</v>
      </c>
      <c r="AJ265" s="29">
        <v>0.72</v>
      </c>
      <c r="AK265" s="29">
        <v>0.76</v>
      </c>
      <c r="AL265" s="30">
        <v>41.95</v>
      </c>
      <c r="AM265" s="30">
        <v>162.30000000000001</v>
      </c>
      <c r="AN265" s="31">
        <v>0.33</v>
      </c>
      <c r="AO265" s="32">
        <v>19.64</v>
      </c>
      <c r="AP265" s="32">
        <v>87.3</v>
      </c>
      <c r="AQ265" s="33">
        <v>0.15</v>
      </c>
      <c r="AR265" s="34">
        <v>0.93</v>
      </c>
      <c r="AS265" s="32">
        <v>7.33</v>
      </c>
      <c r="AT265" s="32">
        <v>1.1499999999999999</v>
      </c>
      <c r="AU265" s="24">
        <v>1.1000000000000001</v>
      </c>
      <c r="AV265" s="33">
        <v>0.73</v>
      </c>
      <c r="AW265" s="33">
        <v>0.22</v>
      </c>
      <c r="AX265" s="47"/>
    </row>
    <row r="266" spans="1:50" x14ac:dyDescent="0.25">
      <c r="A266" s="50">
        <v>265</v>
      </c>
      <c r="B266" s="23" t="s">
        <v>737</v>
      </c>
      <c r="C266" s="24" t="s">
        <v>738</v>
      </c>
      <c r="D266" s="24" t="s">
        <v>57</v>
      </c>
      <c r="E266" s="25">
        <v>82101</v>
      </c>
      <c r="F266" s="24" t="s">
        <v>58</v>
      </c>
      <c r="G266" s="24" t="s">
        <v>59</v>
      </c>
      <c r="H266" s="24" t="s">
        <v>104</v>
      </c>
      <c r="I266" s="26">
        <v>10</v>
      </c>
      <c r="J266" s="26">
        <f>IF(I266=0,0,IF(I266=1,1,IF(I266=2,2,(IF(I266=3,4,IF(I266=5,9,IF(I266=10,24,IF(I266=25,49,IF(I266=50,99,"X")))))))))</f>
        <v>24</v>
      </c>
      <c r="K266" s="24" t="s">
        <v>61</v>
      </c>
      <c r="L266" s="27">
        <v>42418</v>
      </c>
      <c r="M266" s="28">
        <v>929117</v>
      </c>
      <c r="N266" s="28">
        <v>929117</v>
      </c>
      <c r="O266" s="28">
        <v>0</v>
      </c>
      <c r="P266" s="28">
        <v>0</v>
      </c>
      <c r="Q266" s="28">
        <v>0</v>
      </c>
      <c r="R266" s="28">
        <v>-40788</v>
      </c>
      <c r="S266" s="28">
        <v>-40788</v>
      </c>
      <c r="T266" s="28">
        <v>-40041</v>
      </c>
      <c r="U266" s="28">
        <v>-22825</v>
      </c>
      <c r="V266" s="28">
        <v>-40788</v>
      </c>
      <c r="W266" s="28">
        <v>-38061.32</v>
      </c>
      <c r="X266" s="28">
        <v>-2837</v>
      </c>
      <c r="Y266" s="28">
        <v>145828</v>
      </c>
      <c r="Z266" s="28">
        <v>-23828</v>
      </c>
      <c r="AA266" s="28">
        <v>143597</v>
      </c>
      <c r="AB266" s="28">
        <v>555294</v>
      </c>
      <c r="AC266" s="28">
        <v>2837</v>
      </c>
      <c r="AD266" s="28">
        <v>5000</v>
      </c>
      <c r="AE266" s="28">
        <v>186455</v>
      </c>
      <c r="AF266" s="28">
        <v>135816</v>
      </c>
      <c r="AG266" s="28">
        <v>780452</v>
      </c>
      <c r="AH266" s="28">
        <v>1962</v>
      </c>
      <c r="AI266" s="29">
        <v>0.18</v>
      </c>
      <c r="AJ266" s="29">
        <v>0.27</v>
      </c>
      <c r="AK266" s="29">
        <v>0.36</v>
      </c>
      <c r="AL266" s="30">
        <v>4.93</v>
      </c>
      <c r="AM266" s="30">
        <v>63.49</v>
      </c>
      <c r="AN266" s="31">
        <v>4.63</v>
      </c>
      <c r="AO266" s="32">
        <v>74.09</v>
      </c>
      <c r="AP266" s="32">
        <v>112.78</v>
      </c>
      <c r="AQ266" s="33">
        <v>-0.18</v>
      </c>
      <c r="AR266" s="34">
        <v>-21.88</v>
      </c>
      <c r="AS266" s="32">
        <v>-171.18</v>
      </c>
      <c r="AT266" s="32">
        <v>-4.3899999999999997</v>
      </c>
      <c r="AU266" s="24">
        <v>-30.03</v>
      </c>
      <c r="AV266" s="33">
        <v>-1.71</v>
      </c>
      <c r="AW266" s="33">
        <v>0.8</v>
      </c>
      <c r="AX266" s="47"/>
    </row>
    <row r="267" spans="1:50" x14ac:dyDescent="0.25">
      <c r="A267" s="50">
        <v>266</v>
      </c>
      <c r="B267" s="23" t="s">
        <v>739</v>
      </c>
      <c r="C267" s="24" t="s">
        <v>740</v>
      </c>
      <c r="D267" s="24" t="s">
        <v>274</v>
      </c>
      <c r="E267" s="25">
        <v>92901</v>
      </c>
      <c r="F267" s="24" t="s">
        <v>274</v>
      </c>
      <c r="G267" s="24" t="s">
        <v>90</v>
      </c>
      <c r="H267" s="24" t="s">
        <v>53</v>
      </c>
      <c r="I267" s="26">
        <v>25</v>
      </c>
      <c r="J267" s="26">
        <f>IF(I267=0,0,IF(I267=1,1,IF(I267=2,2,(IF(I267=3,4,IF(I267=5,9,IF(I267=10,24,IF(I267=25,49,IF(I267=50,99,"X")))))))))</f>
        <v>49</v>
      </c>
      <c r="K267" s="24" t="s">
        <v>54</v>
      </c>
      <c r="L267" s="27">
        <v>33878</v>
      </c>
      <c r="M267" s="28">
        <v>858699</v>
      </c>
      <c r="N267" s="28">
        <v>919028</v>
      </c>
      <c r="O267" s="28">
        <v>60329</v>
      </c>
      <c r="P267" s="28">
        <v>0</v>
      </c>
      <c r="Q267" s="28">
        <v>0</v>
      </c>
      <c r="R267" s="28">
        <v>-344543</v>
      </c>
      <c r="S267" s="28">
        <v>-344543</v>
      </c>
      <c r="T267" s="28">
        <v>-344543</v>
      </c>
      <c r="U267" s="28">
        <v>-22733</v>
      </c>
      <c r="V267" s="28">
        <v>-344543</v>
      </c>
      <c r="W267" s="28">
        <v>-443558.52</v>
      </c>
      <c r="X267" s="28">
        <v>-1848</v>
      </c>
      <c r="Y267" s="28">
        <v>275146</v>
      </c>
      <c r="Z267" s="28">
        <v>71006</v>
      </c>
      <c r="AA267" s="28">
        <v>484803</v>
      </c>
      <c r="AB267" s="28">
        <v>472248</v>
      </c>
      <c r="AC267" s="28">
        <v>1848</v>
      </c>
      <c r="AD267" s="28">
        <v>1979008</v>
      </c>
      <c r="AE267" s="28">
        <v>4130451</v>
      </c>
      <c r="AF267" s="28">
        <v>3305280</v>
      </c>
      <c r="AG267" s="28">
        <v>594128</v>
      </c>
      <c r="AH267" s="28">
        <v>871122</v>
      </c>
      <c r="AI267" s="29">
        <v>0.05</v>
      </c>
      <c r="AJ267" s="29">
        <v>0.13</v>
      </c>
      <c r="AK267" s="29">
        <v>0.17</v>
      </c>
      <c r="AL267" s="30">
        <v>124.97</v>
      </c>
      <c r="AM267" s="30">
        <v>2273.36</v>
      </c>
      <c r="AN267" s="31">
        <v>25.87</v>
      </c>
      <c r="AO267" s="32">
        <v>92.06</v>
      </c>
      <c r="AP267" s="32">
        <v>97.34</v>
      </c>
      <c r="AQ267" s="33">
        <v>0.02</v>
      </c>
      <c r="AR267" s="34">
        <v>-8.34</v>
      </c>
      <c r="AS267" s="32">
        <v>-485.23</v>
      </c>
      <c r="AT267" s="32">
        <v>-40.119999999999997</v>
      </c>
      <c r="AU267" s="24">
        <v>-10.42</v>
      </c>
      <c r="AV267" s="33">
        <v>-2.6</v>
      </c>
      <c r="AW267" s="33">
        <v>0.17</v>
      </c>
      <c r="AX267" s="47"/>
    </row>
    <row r="268" spans="1:50" x14ac:dyDescent="0.25">
      <c r="A268" s="50">
        <v>267</v>
      </c>
      <c r="B268" s="23" t="s">
        <v>741</v>
      </c>
      <c r="C268" s="24" t="s">
        <v>742</v>
      </c>
      <c r="D268" s="24" t="s">
        <v>743</v>
      </c>
      <c r="E268" s="25" t="s">
        <v>744</v>
      </c>
      <c r="F268" s="24" t="s">
        <v>743</v>
      </c>
      <c r="G268" s="24" t="s">
        <v>52</v>
      </c>
      <c r="H268" s="24" t="s">
        <v>53</v>
      </c>
      <c r="I268" s="26" t="s">
        <v>60</v>
      </c>
      <c r="J268" s="26" t="s">
        <v>60</v>
      </c>
      <c r="K268" s="24" t="s">
        <v>61</v>
      </c>
      <c r="L268" s="27">
        <v>42713</v>
      </c>
      <c r="M268" s="28">
        <v>918737</v>
      </c>
      <c r="N268" s="28">
        <v>918737</v>
      </c>
      <c r="O268" s="28">
        <v>0</v>
      </c>
      <c r="P268" s="28">
        <v>13177</v>
      </c>
      <c r="Q268" s="28">
        <v>13177</v>
      </c>
      <c r="R268" s="28">
        <v>-82755</v>
      </c>
      <c r="S268" s="28">
        <v>-82755</v>
      </c>
      <c r="T268" s="28">
        <v>-67874</v>
      </c>
      <c r="U268" s="28">
        <v>-67394</v>
      </c>
      <c r="V268" s="28">
        <v>-69578</v>
      </c>
      <c r="W268" s="28">
        <v>-63382.86</v>
      </c>
      <c r="X268" s="28">
        <v>94342</v>
      </c>
      <c r="Y268" s="28">
        <v>352949</v>
      </c>
      <c r="Z268" s="28">
        <v>-92541</v>
      </c>
      <c r="AA268" s="28">
        <v>385792</v>
      </c>
      <c r="AB268" s="28">
        <v>222529</v>
      </c>
      <c r="AC268" s="28">
        <v>107225</v>
      </c>
      <c r="AD268" s="28">
        <v>5000</v>
      </c>
      <c r="AE268" s="28">
        <v>366021</v>
      </c>
      <c r="AF268" s="28">
        <v>39391</v>
      </c>
      <c r="AG268" s="28">
        <v>466420</v>
      </c>
      <c r="AH268" s="28">
        <v>594334</v>
      </c>
      <c r="AI268" s="29">
        <v>0.02</v>
      </c>
      <c r="AJ268" s="29">
        <v>7.0000000000000007E-2</v>
      </c>
      <c r="AK268" s="29">
        <v>0.75</v>
      </c>
      <c r="AL268" s="30">
        <v>7.1</v>
      </c>
      <c r="AM268" s="30">
        <v>272.20999999999998</v>
      </c>
      <c r="AN268" s="31">
        <v>13.53</v>
      </c>
      <c r="AO268" s="32">
        <v>118.54</v>
      </c>
      <c r="AP268" s="32">
        <v>125.25</v>
      </c>
      <c r="AQ268" s="33">
        <v>-2.35</v>
      </c>
      <c r="AR268" s="34">
        <v>-22.61</v>
      </c>
      <c r="AS268" s="32">
        <v>-89.43</v>
      </c>
      <c r="AT268" s="32">
        <v>-9.01</v>
      </c>
      <c r="AU268" s="24">
        <v>-210.09</v>
      </c>
      <c r="AV268" s="33">
        <v>-1.29</v>
      </c>
      <c r="AW268" s="33">
        <v>0.62</v>
      </c>
      <c r="AX268" s="47"/>
    </row>
    <row r="269" spans="1:50" x14ac:dyDescent="0.25">
      <c r="A269" s="50">
        <v>268</v>
      </c>
      <c r="B269" s="23" t="s">
        <v>745</v>
      </c>
      <c r="C269" s="24" t="s">
        <v>746</v>
      </c>
      <c r="D269" s="24" t="s">
        <v>155</v>
      </c>
      <c r="E269" s="25">
        <v>81109</v>
      </c>
      <c r="F269" s="24" t="s">
        <v>70</v>
      </c>
      <c r="G269" s="24" t="s">
        <v>59</v>
      </c>
      <c r="H269" s="24" t="s">
        <v>81</v>
      </c>
      <c r="I269" s="26">
        <v>25</v>
      </c>
      <c r="J269" s="26">
        <f>IF(I269=0,0,IF(I269=1,1,IF(I269=2,2,(IF(I269=3,4,IF(I269=5,9,IF(I269=10,24,IF(I269=25,49,IF(I269=50,99,"X")))))))))</f>
        <v>49</v>
      </c>
      <c r="K269" s="24" t="s">
        <v>54</v>
      </c>
      <c r="L269" s="27">
        <v>42934</v>
      </c>
      <c r="M269" s="28">
        <v>915753</v>
      </c>
      <c r="N269" s="28">
        <v>915793</v>
      </c>
      <c r="O269" s="28">
        <v>40</v>
      </c>
      <c r="P269" s="28">
        <v>11276</v>
      </c>
      <c r="Q269" s="28">
        <v>11276</v>
      </c>
      <c r="R269" s="28">
        <v>34332</v>
      </c>
      <c r="S269" s="28">
        <v>34332</v>
      </c>
      <c r="T269" s="28">
        <v>45609</v>
      </c>
      <c r="U269" s="28">
        <v>87102</v>
      </c>
      <c r="V269" s="28">
        <v>45608</v>
      </c>
      <c r="W269" s="28">
        <v>-113970.52</v>
      </c>
      <c r="X269" s="28">
        <v>165530</v>
      </c>
      <c r="Y269" s="28">
        <v>285743</v>
      </c>
      <c r="Z269" s="28">
        <v>1220914</v>
      </c>
      <c r="AA269" s="28">
        <v>232939</v>
      </c>
      <c r="AB269" s="28">
        <v>207999</v>
      </c>
      <c r="AC269" s="28">
        <v>77511</v>
      </c>
      <c r="AD269" s="28">
        <v>25000</v>
      </c>
      <c r="AE269" s="28">
        <v>1941481</v>
      </c>
      <c r="AF269" s="28">
        <v>1314223</v>
      </c>
      <c r="AG269" s="28">
        <v>563341</v>
      </c>
      <c r="AH269" s="28">
        <v>298839</v>
      </c>
      <c r="AI269" s="29">
        <v>3.9</v>
      </c>
      <c r="AJ269" s="29">
        <v>4.9400000000000004</v>
      </c>
      <c r="AK269" s="29">
        <v>4.9800000000000004</v>
      </c>
      <c r="AL269" s="30">
        <v>50.96</v>
      </c>
      <c r="AM269" s="30">
        <v>69.91</v>
      </c>
      <c r="AN269" s="31">
        <v>2.13</v>
      </c>
      <c r="AO269" s="32">
        <v>7</v>
      </c>
      <c r="AP269" s="32">
        <v>36.53</v>
      </c>
      <c r="AQ269" s="33">
        <v>0.93</v>
      </c>
      <c r="AR269" s="34">
        <v>1.77</v>
      </c>
      <c r="AS269" s="32">
        <v>2.81</v>
      </c>
      <c r="AT269" s="32">
        <v>3.75</v>
      </c>
      <c r="AU269" s="24">
        <v>2.61</v>
      </c>
      <c r="AV269" s="33">
        <v>1.35</v>
      </c>
      <c r="AW269" s="33">
        <v>0.39</v>
      </c>
      <c r="AX269" s="47"/>
    </row>
    <row r="270" spans="1:50" x14ac:dyDescent="0.25">
      <c r="A270" s="50">
        <v>269</v>
      </c>
      <c r="B270" s="23" t="s">
        <v>747</v>
      </c>
      <c r="C270" s="24" t="s">
        <v>748</v>
      </c>
      <c r="D270" s="24" t="s">
        <v>749</v>
      </c>
      <c r="E270" s="25" t="s">
        <v>750</v>
      </c>
      <c r="F270" s="24" t="s">
        <v>751</v>
      </c>
      <c r="G270" s="24" t="s">
        <v>97</v>
      </c>
      <c r="H270" s="24" t="s">
        <v>66</v>
      </c>
      <c r="I270" s="26">
        <v>25</v>
      </c>
      <c r="J270" s="26">
        <f>IF(I270=0,0,IF(I270=1,1,IF(I270=2,2,(IF(I270=3,4,IF(I270=5,9,IF(I270=10,24,IF(I270=25,49,IF(I270=50,99,"49")))))))))</f>
        <v>49</v>
      </c>
      <c r="K270" s="24" t="s">
        <v>61</v>
      </c>
      <c r="L270" s="27">
        <v>38931</v>
      </c>
      <c r="M270" s="28">
        <v>914704</v>
      </c>
      <c r="N270" s="28">
        <v>914721</v>
      </c>
      <c r="O270" s="28">
        <v>17</v>
      </c>
      <c r="P270" s="28">
        <v>33147</v>
      </c>
      <c r="Q270" s="28">
        <v>33147</v>
      </c>
      <c r="R270" s="28">
        <v>124697</v>
      </c>
      <c r="S270" s="28">
        <v>124697</v>
      </c>
      <c r="T270" s="28">
        <v>179128</v>
      </c>
      <c r="U270" s="28">
        <v>272579</v>
      </c>
      <c r="V270" s="28">
        <v>157844</v>
      </c>
      <c r="W270" s="28">
        <v>34702.620000000003</v>
      </c>
      <c r="X270" s="28">
        <v>901</v>
      </c>
      <c r="Y270" s="28">
        <v>474339</v>
      </c>
      <c r="Z270" s="28">
        <v>585881</v>
      </c>
      <c r="AA270" s="28">
        <v>202305</v>
      </c>
      <c r="AB270" s="28">
        <v>396828</v>
      </c>
      <c r="AC270" s="28">
        <v>22001</v>
      </c>
      <c r="AD270" s="28">
        <v>6639</v>
      </c>
      <c r="AE270" s="28">
        <v>1836590</v>
      </c>
      <c r="AF270" s="28">
        <v>1531847</v>
      </c>
      <c r="AG270" s="28">
        <v>426012</v>
      </c>
      <c r="AH270" s="28">
        <v>899450</v>
      </c>
      <c r="AI270" s="29">
        <v>0.34</v>
      </c>
      <c r="AJ270" s="29">
        <v>0.46</v>
      </c>
      <c r="AK270" s="29">
        <v>0.49</v>
      </c>
      <c r="AL270" s="30">
        <v>29.38</v>
      </c>
      <c r="AM270" s="30">
        <v>493.94</v>
      </c>
      <c r="AN270" s="31">
        <v>8.1300000000000008</v>
      </c>
      <c r="AO270" s="32">
        <v>33.49</v>
      </c>
      <c r="AP270" s="32">
        <v>68.08</v>
      </c>
      <c r="AQ270" s="33">
        <v>0.38</v>
      </c>
      <c r="AR270" s="34">
        <v>6.79</v>
      </c>
      <c r="AS270" s="32">
        <v>21.28</v>
      </c>
      <c r="AT270" s="32">
        <v>13.63</v>
      </c>
      <c r="AU270" s="24">
        <v>8.14</v>
      </c>
      <c r="AV270" s="33">
        <v>2.04</v>
      </c>
      <c r="AW270" s="33">
        <v>0.31</v>
      </c>
      <c r="AX270" s="47"/>
    </row>
    <row r="271" spans="1:50" x14ac:dyDescent="0.25">
      <c r="A271" s="50">
        <v>270</v>
      </c>
      <c r="B271" s="23" t="s">
        <v>752</v>
      </c>
      <c r="C271" s="24" t="s">
        <v>753</v>
      </c>
      <c r="D271" s="24" t="s">
        <v>175</v>
      </c>
      <c r="E271" s="25">
        <v>96001</v>
      </c>
      <c r="F271" s="24" t="s">
        <v>175</v>
      </c>
      <c r="G271" s="24" t="s">
        <v>137</v>
      </c>
      <c r="H271" s="24" t="s">
        <v>66</v>
      </c>
      <c r="I271" s="26">
        <v>25</v>
      </c>
      <c r="J271" s="26">
        <f>IF(I271=0,0,IF(I271=1,1,IF(I271=2,2,(IF(I271=3,4,IF(I271=5,9,IF(I271=10,24,IF(I271=25,49,IF(I271=50,99,"X")))))))))</f>
        <v>49</v>
      </c>
      <c r="K271" s="24" t="s">
        <v>61</v>
      </c>
      <c r="L271" s="27">
        <v>34372</v>
      </c>
      <c r="M271" s="28">
        <v>913899</v>
      </c>
      <c r="N271" s="28">
        <v>913899</v>
      </c>
      <c r="O271" s="28">
        <v>0</v>
      </c>
      <c r="P271" s="28">
        <v>5829</v>
      </c>
      <c r="Q271" s="28">
        <v>5829</v>
      </c>
      <c r="R271" s="28">
        <v>21513</v>
      </c>
      <c r="S271" s="28">
        <v>21513</v>
      </c>
      <c r="T271" s="28">
        <v>27342</v>
      </c>
      <c r="U271" s="28">
        <v>51921</v>
      </c>
      <c r="V271" s="28">
        <v>27342</v>
      </c>
      <c r="W271" s="28">
        <v>8371.44</v>
      </c>
      <c r="X271" s="28">
        <v>0</v>
      </c>
      <c r="Y271" s="28">
        <v>325419</v>
      </c>
      <c r="Z271" s="28">
        <v>89068</v>
      </c>
      <c r="AA271" s="28">
        <v>326672</v>
      </c>
      <c r="AB271" s="28">
        <v>443744</v>
      </c>
      <c r="AC271" s="28">
        <v>0</v>
      </c>
      <c r="AD271" s="28">
        <v>9460</v>
      </c>
      <c r="AE271" s="28">
        <v>205197</v>
      </c>
      <c r="AF271" s="28">
        <v>24937</v>
      </c>
      <c r="AG271" s="28">
        <v>588480</v>
      </c>
      <c r="AH271" s="28">
        <v>913899</v>
      </c>
      <c r="AI271" s="29">
        <v>0.97</v>
      </c>
      <c r="AJ271" s="29">
        <v>2.4300000000000002</v>
      </c>
      <c r="AK271" s="29">
        <v>2.56</v>
      </c>
      <c r="AL271" s="30">
        <v>39.51</v>
      </c>
      <c r="AM271" s="30">
        <v>42.13</v>
      </c>
      <c r="AN271" s="31">
        <v>3.67</v>
      </c>
      <c r="AO271" s="32">
        <v>34.17</v>
      </c>
      <c r="AP271" s="32">
        <v>55.99</v>
      </c>
      <c r="AQ271" s="33">
        <v>3.57</v>
      </c>
      <c r="AR271" s="34">
        <v>10.48</v>
      </c>
      <c r="AS271" s="32">
        <v>24.15</v>
      </c>
      <c r="AT271" s="32">
        <v>2.35</v>
      </c>
      <c r="AU271" s="24">
        <v>86.27</v>
      </c>
      <c r="AV271" s="33">
        <v>2.39</v>
      </c>
      <c r="AW271" s="33">
        <v>1.18</v>
      </c>
      <c r="AX271" s="47"/>
    </row>
    <row r="272" spans="1:50" x14ac:dyDescent="0.25">
      <c r="A272" s="50">
        <v>271</v>
      </c>
      <c r="B272" s="23" t="s">
        <v>754</v>
      </c>
      <c r="C272" s="24" t="s">
        <v>755</v>
      </c>
      <c r="D272" s="24" t="s">
        <v>84</v>
      </c>
      <c r="E272" s="25">
        <v>85101</v>
      </c>
      <c r="F272" s="24" t="s">
        <v>65</v>
      </c>
      <c r="G272" s="24" t="s">
        <v>59</v>
      </c>
      <c r="H272" s="24" t="s">
        <v>53</v>
      </c>
      <c r="I272" s="26">
        <v>25</v>
      </c>
      <c r="J272" s="26">
        <f>IF(I272=0,0,IF(I272=1,1,IF(I272=2,2,(IF(I272=3,4,IF(I272=5,9,IF(I272=10,24,IF(I272=25,49,IF(I272=50,99,"49")))))))))</f>
        <v>49</v>
      </c>
      <c r="K272" s="24" t="s">
        <v>61</v>
      </c>
      <c r="L272" s="27">
        <v>38694</v>
      </c>
      <c r="M272" s="28">
        <v>912742</v>
      </c>
      <c r="N272" s="28">
        <v>912742</v>
      </c>
      <c r="O272" s="28">
        <v>0</v>
      </c>
      <c r="P272" s="28">
        <v>0</v>
      </c>
      <c r="Q272" s="28">
        <v>0</v>
      </c>
      <c r="R272" s="28">
        <v>-102370</v>
      </c>
      <c r="S272" s="28">
        <v>-102370</v>
      </c>
      <c r="T272" s="28">
        <v>-96301</v>
      </c>
      <c r="U272" s="28">
        <v>282458</v>
      </c>
      <c r="V272" s="28">
        <v>-102370</v>
      </c>
      <c r="W272" s="28">
        <v>132614.1</v>
      </c>
      <c r="X272" s="28">
        <v>7167</v>
      </c>
      <c r="Y272" s="28">
        <v>391736</v>
      </c>
      <c r="Z272" s="28">
        <v>-6317985</v>
      </c>
      <c r="AA272" s="28">
        <v>329995</v>
      </c>
      <c r="AB272" s="28">
        <v>262500</v>
      </c>
      <c r="AC272" s="28">
        <v>11614</v>
      </c>
      <c r="AD272" s="28">
        <v>6640</v>
      </c>
      <c r="AE272" s="28">
        <v>6397639</v>
      </c>
      <c r="AF272" s="28">
        <v>5616667</v>
      </c>
      <c r="AG272" s="28">
        <v>512352</v>
      </c>
      <c r="AH272" s="28">
        <v>896921</v>
      </c>
      <c r="AI272" s="29">
        <v>0.1</v>
      </c>
      <c r="AJ272" s="29">
        <v>0.31</v>
      </c>
      <c r="AK272" s="29">
        <v>1.24</v>
      </c>
      <c r="AL272" s="30">
        <v>50.89</v>
      </c>
      <c r="AM272" s="30">
        <v>429.49</v>
      </c>
      <c r="AN272" s="31">
        <v>12.43</v>
      </c>
      <c r="AO272" s="32">
        <v>43.57</v>
      </c>
      <c r="AP272" s="32">
        <v>164.96</v>
      </c>
      <c r="AQ272" s="33">
        <v>-1.1200000000000001</v>
      </c>
      <c r="AR272" s="34">
        <v>-1.6</v>
      </c>
      <c r="AS272" s="32">
        <v>-1.62</v>
      </c>
      <c r="AT272" s="32">
        <v>-11.22</v>
      </c>
      <c r="AU272" s="24">
        <v>-1.82</v>
      </c>
      <c r="AV272" s="33">
        <v>-0.59</v>
      </c>
      <c r="AW272" s="33">
        <v>-0.04</v>
      </c>
      <c r="AX272" s="47"/>
    </row>
    <row r="273" spans="1:50" x14ac:dyDescent="0.25">
      <c r="A273" s="50">
        <v>272</v>
      </c>
      <c r="B273" s="23" t="s">
        <v>756</v>
      </c>
      <c r="C273" s="24" t="s">
        <v>757</v>
      </c>
      <c r="D273" s="24" t="s">
        <v>758</v>
      </c>
      <c r="E273" s="25">
        <v>93201</v>
      </c>
      <c r="F273" s="24" t="s">
        <v>274</v>
      </c>
      <c r="G273" s="24" t="s">
        <v>90</v>
      </c>
      <c r="H273" s="24" t="s">
        <v>53</v>
      </c>
      <c r="I273" s="26">
        <v>10</v>
      </c>
      <c r="J273" s="26">
        <f>IF(I273=0,0,IF(I273=1,1,IF(I273=2,2,(IF(I273=3,4,IF(I273=5,9,IF(I273=10,24,IF(I273=25,49,IF(I273=50,99,"X")))))))))</f>
        <v>24</v>
      </c>
      <c r="K273" s="24" t="s">
        <v>61</v>
      </c>
      <c r="L273" s="27">
        <v>39771</v>
      </c>
      <c r="M273" s="28">
        <v>907114</v>
      </c>
      <c r="N273" s="28">
        <v>908095</v>
      </c>
      <c r="O273" s="28">
        <v>981</v>
      </c>
      <c r="P273" s="28">
        <v>17145</v>
      </c>
      <c r="Q273" s="28">
        <v>17145</v>
      </c>
      <c r="R273" s="28">
        <v>75900</v>
      </c>
      <c r="S273" s="28">
        <v>75900</v>
      </c>
      <c r="T273" s="28">
        <v>93045</v>
      </c>
      <c r="U273" s="28">
        <v>181934</v>
      </c>
      <c r="V273" s="28">
        <v>93045</v>
      </c>
      <c r="W273" s="28">
        <v>-61636.12</v>
      </c>
      <c r="X273" s="28">
        <v>840</v>
      </c>
      <c r="Y273" s="28">
        <v>311706</v>
      </c>
      <c r="Z273" s="28">
        <v>1015956</v>
      </c>
      <c r="AA273" s="28">
        <v>193196</v>
      </c>
      <c r="AB273" s="28">
        <v>337475</v>
      </c>
      <c r="AC273" s="28">
        <v>0</v>
      </c>
      <c r="AD273" s="28">
        <v>5000</v>
      </c>
      <c r="AE273" s="28">
        <v>1877869</v>
      </c>
      <c r="AF273" s="28">
        <v>1748927</v>
      </c>
      <c r="AG273" s="28">
        <v>595408</v>
      </c>
      <c r="AH273" s="28">
        <v>901568</v>
      </c>
      <c r="AI273" s="29">
        <v>0.12</v>
      </c>
      <c r="AJ273" s="29">
        <v>0.14000000000000001</v>
      </c>
      <c r="AK273" s="29">
        <v>0.15</v>
      </c>
      <c r="AL273" s="30">
        <v>6.2</v>
      </c>
      <c r="AM273" s="30">
        <v>518.41</v>
      </c>
      <c r="AN273" s="31">
        <v>3.37</v>
      </c>
      <c r="AO273" s="32">
        <v>45.66</v>
      </c>
      <c r="AP273" s="32">
        <v>45.9</v>
      </c>
      <c r="AQ273" s="33">
        <v>0.57999999999999996</v>
      </c>
      <c r="AR273" s="34">
        <v>4.04</v>
      </c>
      <c r="AS273" s="32">
        <v>7.47</v>
      </c>
      <c r="AT273" s="32">
        <v>8.3699999999999992</v>
      </c>
      <c r="AU273" s="24">
        <v>4.34</v>
      </c>
      <c r="AV273" s="33">
        <v>1.39</v>
      </c>
      <c r="AW273" s="33">
        <v>0.24</v>
      </c>
      <c r="AX273" s="47"/>
    </row>
    <row r="274" spans="1:50" x14ac:dyDescent="0.25">
      <c r="A274" s="50">
        <v>273</v>
      </c>
      <c r="B274" s="23" t="s">
        <v>759</v>
      </c>
      <c r="C274" s="24" t="s">
        <v>760</v>
      </c>
      <c r="D274" s="24" t="s">
        <v>761</v>
      </c>
      <c r="E274" s="25">
        <v>95201</v>
      </c>
      <c r="F274" s="24" t="s">
        <v>160</v>
      </c>
      <c r="G274" s="24" t="s">
        <v>108</v>
      </c>
      <c r="H274" s="24" t="s">
        <v>53</v>
      </c>
      <c r="I274" s="26">
        <v>10</v>
      </c>
      <c r="J274" s="26">
        <f>IF(I274=0,0,IF(I274=1,1,IF(I274=2,2,(IF(I274=3,4,IF(I274=5,9,IF(I274=10,24,IF(I274=25,49,IF(I274=50,99,"X")))))))))</f>
        <v>24</v>
      </c>
      <c r="K274" s="24" t="s">
        <v>61</v>
      </c>
      <c r="L274" s="27">
        <v>35327</v>
      </c>
      <c r="M274" s="28">
        <v>907485</v>
      </c>
      <c r="N274" s="28">
        <v>907485</v>
      </c>
      <c r="O274" s="28">
        <v>0</v>
      </c>
      <c r="P274" s="28">
        <v>14122</v>
      </c>
      <c r="Q274" s="28">
        <v>14122</v>
      </c>
      <c r="R274" s="28">
        <v>51440</v>
      </c>
      <c r="S274" s="28">
        <v>51440</v>
      </c>
      <c r="T274" s="28">
        <v>65991</v>
      </c>
      <c r="U274" s="28">
        <v>93645</v>
      </c>
      <c r="V274" s="28">
        <v>65562</v>
      </c>
      <c r="W274" s="28">
        <v>6826.18</v>
      </c>
      <c r="X274" s="28">
        <v>6440</v>
      </c>
      <c r="Y274" s="28">
        <v>300924</v>
      </c>
      <c r="Z274" s="28">
        <v>427693</v>
      </c>
      <c r="AA274" s="28">
        <v>241651</v>
      </c>
      <c r="AB274" s="28">
        <v>424590</v>
      </c>
      <c r="AC274" s="28">
        <v>8831</v>
      </c>
      <c r="AD274" s="28">
        <v>30000</v>
      </c>
      <c r="AE274" s="28">
        <v>507626</v>
      </c>
      <c r="AF274" s="28">
        <v>237439</v>
      </c>
      <c r="AG274" s="28">
        <v>597730</v>
      </c>
      <c r="AH274" s="28">
        <v>221404</v>
      </c>
      <c r="AI274" s="29">
        <v>2.2599999999999998</v>
      </c>
      <c r="AJ274" s="29">
        <v>3.21</v>
      </c>
      <c r="AK274" s="29">
        <v>4.18</v>
      </c>
      <c r="AL274" s="30">
        <v>24.29</v>
      </c>
      <c r="AM274" s="30">
        <v>38.119999999999997</v>
      </c>
      <c r="AN274" s="31">
        <v>24.59</v>
      </c>
      <c r="AO274" s="32">
        <v>12.65</v>
      </c>
      <c r="AP274" s="32">
        <v>15.75</v>
      </c>
      <c r="AQ274" s="33">
        <v>1.8</v>
      </c>
      <c r="AR274" s="34">
        <v>10.130000000000001</v>
      </c>
      <c r="AS274" s="32">
        <v>12.03</v>
      </c>
      <c r="AT274" s="32">
        <v>5.67</v>
      </c>
      <c r="AU274" s="24">
        <v>21.66</v>
      </c>
      <c r="AV274" s="33">
        <v>3.17</v>
      </c>
      <c r="AW274" s="33">
        <v>1.29</v>
      </c>
      <c r="AX274" s="47"/>
    </row>
    <row r="275" spans="1:50" x14ac:dyDescent="0.25">
      <c r="A275" s="50">
        <v>274</v>
      </c>
      <c r="B275" s="23" t="s">
        <v>762</v>
      </c>
      <c r="C275" s="24" t="s">
        <v>763</v>
      </c>
      <c r="D275" s="24" t="s">
        <v>277</v>
      </c>
      <c r="E275" s="25">
        <v>97411</v>
      </c>
      <c r="F275" s="24" t="s">
        <v>277</v>
      </c>
      <c r="G275" s="24" t="s">
        <v>137</v>
      </c>
      <c r="H275" s="24" t="s">
        <v>81</v>
      </c>
      <c r="I275" s="26">
        <v>10</v>
      </c>
      <c r="J275" s="26">
        <f>IF(I275=0,0,IF(I275=1,1,IF(I275=2,2,(IF(I275=3,4,IF(I275=5,9,IF(I275=10,24,IF(I275=25,49,IF(I275=50,99,"X")))))))))</f>
        <v>24</v>
      </c>
      <c r="K275" s="24" t="s">
        <v>61</v>
      </c>
      <c r="L275" s="27">
        <v>41501</v>
      </c>
      <c r="M275" s="28">
        <v>904669</v>
      </c>
      <c r="N275" s="28">
        <v>904678</v>
      </c>
      <c r="O275" s="28">
        <v>9</v>
      </c>
      <c r="P275" s="28">
        <v>549</v>
      </c>
      <c r="Q275" s="28">
        <v>549</v>
      </c>
      <c r="R275" s="28">
        <v>86634</v>
      </c>
      <c r="S275" s="28">
        <v>86634</v>
      </c>
      <c r="T275" s="28">
        <v>101781</v>
      </c>
      <c r="U275" s="28">
        <v>161954</v>
      </c>
      <c r="V275" s="28">
        <v>87183</v>
      </c>
      <c r="W275" s="28">
        <v>29527.84</v>
      </c>
      <c r="X275" s="28">
        <v>75783</v>
      </c>
      <c r="Y275" s="28">
        <v>345880</v>
      </c>
      <c r="Z275" s="28">
        <v>368956</v>
      </c>
      <c r="AA275" s="28">
        <v>192373</v>
      </c>
      <c r="AB275" s="28">
        <v>164648</v>
      </c>
      <c r="AC275" s="28">
        <v>219813</v>
      </c>
      <c r="AD275" s="28">
        <v>5000</v>
      </c>
      <c r="AE275" s="28">
        <v>745675</v>
      </c>
      <c r="AF275" s="28">
        <v>136954</v>
      </c>
      <c r="AG275" s="28">
        <v>337340</v>
      </c>
      <c r="AH275" s="28">
        <v>177830</v>
      </c>
      <c r="AI275" s="29">
        <v>1.89</v>
      </c>
      <c r="AJ275" s="29">
        <v>4.1900000000000004</v>
      </c>
      <c r="AK275" s="29">
        <v>6.24</v>
      </c>
      <c r="AL275" s="30">
        <v>88.33</v>
      </c>
      <c r="AM275" s="30">
        <v>62.5</v>
      </c>
      <c r="AN275" s="31">
        <v>79.13</v>
      </c>
      <c r="AO275" s="32">
        <v>13.2</v>
      </c>
      <c r="AP275" s="32">
        <v>50.29</v>
      </c>
      <c r="AQ275" s="33">
        <v>2.69</v>
      </c>
      <c r="AR275" s="34">
        <v>11.62</v>
      </c>
      <c r="AS275" s="32">
        <v>23.48</v>
      </c>
      <c r="AT275" s="32">
        <v>9.58</v>
      </c>
      <c r="AU275" s="24">
        <v>63.26</v>
      </c>
      <c r="AV275" s="33">
        <v>3.42</v>
      </c>
      <c r="AW275" s="33">
        <v>0.9</v>
      </c>
      <c r="AX275" s="47"/>
    </row>
    <row r="276" spans="1:50" x14ac:dyDescent="0.25">
      <c r="A276" s="50">
        <v>275</v>
      </c>
      <c r="B276" s="23" t="s">
        <v>764</v>
      </c>
      <c r="C276" s="24" t="s">
        <v>765</v>
      </c>
      <c r="D276" s="24" t="s">
        <v>84</v>
      </c>
      <c r="E276" s="25">
        <v>82107</v>
      </c>
      <c r="F276" s="24" t="s">
        <v>58</v>
      </c>
      <c r="G276" s="24" t="s">
        <v>59</v>
      </c>
      <c r="H276" s="24" t="s">
        <v>53</v>
      </c>
      <c r="I276" s="26">
        <v>50</v>
      </c>
      <c r="J276" s="26">
        <f>IF(I276=0,0,IF(I276=1,1,IF(I276=2,2,(IF(I276=3,4,IF(I276=5,9,IF(I276=10,24,IF(I276=25,49,IF(I276=50,99,"X")))))))))</f>
        <v>99</v>
      </c>
      <c r="K276" s="24" t="s">
        <v>61</v>
      </c>
      <c r="L276" s="27">
        <v>40327</v>
      </c>
      <c r="M276" s="28">
        <v>902960</v>
      </c>
      <c r="N276" s="28">
        <v>903171</v>
      </c>
      <c r="O276" s="28">
        <v>211</v>
      </c>
      <c r="P276" s="28">
        <v>11874</v>
      </c>
      <c r="Q276" s="28">
        <v>11874</v>
      </c>
      <c r="R276" s="28">
        <v>89902</v>
      </c>
      <c r="S276" s="28">
        <v>89902</v>
      </c>
      <c r="T276" s="28">
        <v>101789</v>
      </c>
      <c r="U276" s="28">
        <v>114344</v>
      </c>
      <c r="V276" s="28">
        <v>101776</v>
      </c>
      <c r="W276" s="28">
        <v>77082.84</v>
      </c>
      <c r="X276" s="28">
        <v>1075</v>
      </c>
      <c r="Y276" s="28">
        <v>358028</v>
      </c>
      <c r="Z276" s="28">
        <v>-190906</v>
      </c>
      <c r="AA276" s="28">
        <v>277363</v>
      </c>
      <c r="AB276" s="28">
        <v>272975</v>
      </c>
      <c r="AC276" s="28">
        <v>4840</v>
      </c>
      <c r="AD276" s="28">
        <v>5000</v>
      </c>
      <c r="AE276" s="28">
        <v>395488</v>
      </c>
      <c r="AF276" s="28">
        <v>172955</v>
      </c>
      <c r="AG276" s="28">
        <v>540092</v>
      </c>
      <c r="AH276" s="28">
        <v>897045</v>
      </c>
      <c r="AI276" s="29">
        <v>0.28999999999999998</v>
      </c>
      <c r="AJ276" s="29">
        <v>0.37</v>
      </c>
      <c r="AK276" s="29">
        <v>0.39</v>
      </c>
      <c r="AL276" s="30">
        <v>18.91</v>
      </c>
      <c r="AM276" s="30">
        <v>368.16</v>
      </c>
      <c r="AN276" s="31">
        <v>4.7699999999999996</v>
      </c>
      <c r="AO276" s="32">
        <v>141.02000000000001</v>
      </c>
      <c r="AP276" s="32">
        <v>148.16</v>
      </c>
      <c r="AQ276" s="33">
        <v>-1.1000000000000001</v>
      </c>
      <c r="AR276" s="34">
        <v>22.73</v>
      </c>
      <c r="AS276" s="32">
        <v>-47.09</v>
      </c>
      <c r="AT276" s="32">
        <v>9.9600000000000009</v>
      </c>
      <c r="AU276" s="24">
        <v>51.98</v>
      </c>
      <c r="AV276" s="33">
        <v>3.47</v>
      </c>
      <c r="AW276" s="33">
        <v>0.76</v>
      </c>
      <c r="AX276" s="47"/>
    </row>
    <row r="277" spans="1:50" x14ac:dyDescent="0.25">
      <c r="A277" s="50">
        <v>276</v>
      </c>
      <c r="B277" s="23" t="s">
        <v>766</v>
      </c>
      <c r="C277" s="24" t="s">
        <v>767</v>
      </c>
      <c r="D277" s="24" t="s">
        <v>255</v>
      </c>
      <c r="E277" s="25" t="s">
        <v>256</v>
      </c>
      <c r="F277" s="24" t="s">
        <v>255</v>
      </c>
      <c r="G277" s="24" t="s">
        <v>52</v>
      </c>
      <c r="H277" s="24" t="s">
        <v>81</v>
      </c>
      <c r="I277" s="26">
        <v>25</v>
      </c>
      <c r="J277" s="26">
        <f>IF(I277=0,0,IF(I277=1,1,IF(I277=2,2,(IF(I277=3,4,IF(I277=5,9,IF(I277=10,24,IF(I277=25,49,IF(I277=50,99,"49")))))))))</f>
        <v>49</v>
      </c>
      <c r="K277" s="24" t="s">
        <v>61</v>
      </c>
      <c r="L277" s="27">
        <v>39147</v>
      </c>
      <c r="M277" s="28">
        <v>902147</v>
      </c>
      <c r="N277" s="28">
        <v>902147</v>
      </c>
      <c r="O277" s="28">
        <v>0</v>
      </c>
      <c r="P277" s="28">
        <v>0</v>
      </c>
      <c r="Q277" s="28">
        <v>0</v>
      </c>
      <c r="R277" s="28">
        <v>-130970</v>
      </c>
      <c r="S277" s="28">
        <v>-130970</v>
      </c>
      <c r="T277" s="28">
        <v>-124960</v>
      </c>
      <c r="U277" s="28">
        <v>-124960</v>
      </c>
      <c r="V277" s="28">
        <v>-130970</v>
      </c>
      <c r="W277" s="28">
        <v>-110349.84</v>
      </c>
      <c r="X277" s="28">
        <v>62662</v>
      </c>
      <c r="Y277" s="28">
        <v>51400</v>
      </c>
      <c r="Z277" s="28">
        <v>-351686</v>
      </c>
      <c r="AA277" s="28">
        <v>149505</v>
      </c>
      <c r="AB277" s="28">
        <v>520954</v>
      </c>
      <c r="AC277" s="28">
        <v>27672</v>
      </c>
      <c r="AD277" s="28">
        <v>6640</v>
      </c>
      <c r="AE277" s="28">
        <v>787075</v>
      </c>
      <c r="AF277" s="28">
        <v>175006</v>
      </c>
      <c r="AG277" s="28">
        <v>823075</v>
      </c>
      <c r="AH277" s="28">
        <v>811813</v>
      </c>
      <c r="AI277" s="29">
        <v>0.01</v>
      </c>
      <c r="AJ277" s="29">
        <v>0.57999999999999996</v>
      </c>
      <c r="AK277" s="29">
        <v>0.59</v>
      </c>
      <c r="AL277" s="30">
        <v>240.16</v>
      </c>
      <c r="AM277" s="30">
        <v>442.27</v>
      </c>
      <c r="AN277" s="31">
        <v>1.27</v>
      </c>
      <c r="AO277" s="32">
        <v>132.79</v>
      </c>
      <c r="AP277" s="32">
        <v>144.68</v>
      </c>
      <c r="AQ277" s="33">
        <v>-2.0099999999999998</v>
      </c>
      <c r="AR277" s="34">
        <v>-16.64</v>
      </c>
      <c r="AS277" s="32">
        <v>-37.24</v>
      </c>
      <c r="AT277" s="32">
        <v>-14.52</v>
      </c>
      <c r="AU277" s="24">
        <v>-74.84</v>
      </c>
      <c r="AV277" s="33">
        <v>-2.1</v>
      </c>
      <c r="AW277" s="33">
        <v>0.43</v>
      </c>
      <c r="AX277" s="47"/>
    </row>
    <row r="278" spans="1:50" x14ac:dyDescent="0.25">
      <c r="A278" s="50">
        <v>277</v>
      </c>
      <c r="B278" s="23" t="s">
        <v>768</v>
      </c>
      <c r="C278" s="24" t="s">
        <v>769</v>
      </c>
      <c r="D278" s="24" t="s">
        <v>84</v>
      </c>
      <c r="E278" s="25">
        <v>81109</v>
      </c>
      <c r="F278" s="24" t="s">
        <v>58</v>
      </c>
      <c r="G278" s="24" t="s">
        <v>59</v>
      </c>
      <c r="H278" s="24" t="s">
        <v>66</v>
      </c>
      <c r="I278" s="26">
        <v>25</v>
      </c>
      <c r="J278" s="26">
        <f>IF(I278=0,0,IF(I278=1,1,IF(I278=2,2,(IF(I278=3,4,IF(I278=5,9,IF(I278=10,24,IF(I278=25,49,IF(I278=50,99,"49")))))))))</f>
        <v>49</v>
      </c>
      <c r="K278" s="24" t="s">
        <v>61</v>
      </c>
      <c r="L278" s="27">
        <v>40106</v>
      </c>
      <c r="M278" s="28">
        <v>898827</v>
      </c>
      <c r="N278" s="28">
        <v>898827</v>
      </c>
      <c r="O278" s="28">
        <v>0</v>
      </c>
      <c r="P278" s="28">
        <v>0</v>
      </c>
      <c r="Q278" s="28">
        <v>0</v>
      </c>
      <c r="R278" s="28">
        <v>-57361</v>
      </c>
      <c r="S278" s="28">
        <v>-57361</v>
      </c>
      <c r="T278" s="28">
        <v>-57361</v>
      </c>
      <c r="U278" s="28">
        <v>-36904</v>
      </c>
      <c r="V278" s="28">
        <v>-57361</v>
      </c>
      <c r="W278" s="28">
        <v>-58637.82</v>
      </c>
      <c r="X278" s="28">
        <v>9033</v>
      </c>
      <c r="Y278" s="28">
        <v>127631</v>
      </c>
      <c r="Z278" s="28">
        <v>-101251</v>
      </c>
      <c r="AA278" s="28">
        <v>310461</v>
      </c>
      <c r="AB278" s="28">
        <v>450345</v>
      </c>
      <c r="AC278" s="28">
        <v>0</v>
      </c>
      <c r="AD278" s="28">
        <v>5000</v>
      </c>
      <c r="AE278" s="28">
        <v>476134</v>
      </c>
      <c r="AF278" s="28">
        <v>96168</v>
      </c>
      <c r="AG278" s="28">
        <v>771196</v>
      </c>
      <c r="AH278" s="28">
        <v>889794</v>
      </c>
      <c r="AI278" s="29">
        <v>0</v>
      </c>
      <c r="AJ278" s="29">
        <v>0.61</v>
      </c>
      <c r="AK278" s="29">
        <v>0.62</v>
      </c>
      <c r="AL278" s="30">
        <v>134.91999999999999</v>
      </c>
      <c r="AM278" s="30">
        <v>259.48</v>
      </c>
      <c r="AN278" s="31">
        <v>3.14</v>
      </c>
      <c r="AO278" s="32">
        <v>117.91</v>
      </c>
      <c r="AP278" s="32">
        <v>120.1</v>
      </c>
      <c r="AQ278" s="33">
        <v>-1.05</v>
      </c>
      <c r="AR278" s="34">
        <v>-12.05</v>
      </c>
      <c r="AS278" s="32">
        <v>-56.65</v>
      </c>
      <c r="AT278" s="32">
        <v>-6.38</v>
      </c>
      <c r="AU278" s="24">
        <v>-59.65</v>
      </c>
      <c r="AV278" s="33">
        <v>-1.19</v>
      </c>
      <c r="AW278" s="33">
        <v>0.54</v>
      </c>
      <c r="AX278" s="47"/>
    </row>
    <row r="279" spans="1:50" x14ac:dyDescent="0.25">
      <c r="A279" s="50">
        <v>278</v>
      </c>
      <c r="B279" s="23" t="s">
        <v>770</v>
      </c>
      <c r="C279" s="24" t="s">
        <v>771</v>
      </c>
      <c r="D279" s="24" t="s">
        <v>274</v>
      </c>
      <c r="E279" s="25">
        <v>92901</v>
      </c>
      <c r="F279" s="24" t="s">
        <v>274</v>
      </c>
      <c r="G279" s="24" t="s">
        <v>90</v>
      </c>
      <c r="H279" s="24" t="s">
        <v>71</v>
      </c>
      <c r="I279" s="26">
        <v>25</v>
      </c>
      <c r="J279" s="26">
        <f>IF(I279=0,0,IF(I279=1,1,IF(I279=2,2,(IF(I279=3,4,IF(I279=5,9,IF(I279=10,24,IF(I279=25,49,IF(I279=50,99,"X")))))))))</f>
        <v>49</v>
      </c>
      <c r="K279" s="24" t="s">
        <v>54</v>
      </c>
      <c r="L279" s="27">
        <v>34919</v>
      </c>
      <c r="M279" s="28">
        <v>895141</v>
      </c>
      <c r="N279" s="28">
        <v>898073</v>
      </c>
      <c r="O279" s="28">
        <v>2932</v>
      </c>
      <c r="P279" s="28">
        <v>0</v>
      </c>
      <c r="Q279" s="28">
        <v>0</v>
      </c>
      <c r="R279" s="28">
        <v>1443</v>
      </c>
      <c r="S279" s="28">
        <v>1443</v>
      </c>
      <c r="T279" s="28">
        <v>1443</v>
      </c>
      <c r="U279" s="28">
        <v>53715</v>
      </c>
      <c r="V279" s="28">
        <v>1443</v>
      </c>
      <c r="W279" s="28">
        <v>-111738.62</v>
      </c>
      <c r="X279" s="28">
        <v>0</v>
      </c>
      <c r="Y279" s="28">
        <v>394350</v>
      </c>
      <c r="Z279" s="28">
        <v>1095867</v>
      </c>
      <c r="AA279" s="28">
        <v>428273</v>
      </c>
      <c r="AB279" s="28">
        <v>428522</v>
      </c>
      <c r="AC279" s="28">
        <v>0</v>
      </c>
      <c r="AD279" s="28">
        <v>3891353</v>
      </c>
      <c r="AE279" s="28">
        <v>1251249</v>
      </c>
      <c r="AF279" s="28">
        <v>329992</v>
      </c>
      <c r="AG279" s="28">
        <v>504585</v>
      </c>
      <c r="AH279" s="28">
        <v>888266</v>
      </c>
      <c r="AI279" s="29">
        <v>2.77</v>
      </c>
      <c r="AJ279" s="29">
        <v>14.41</v>
      </c>
      <c r="AK279" s="29">
        <v>14.79</v>
      </c>
      <c r="AL279" s="30">
        <v>291.14</v>
      </c>
      <c r="AM279" s="30">
        <v>44.4</v>
      </c>
      <c r="AN279" s="31">
        <v>9.67</v>
      </c>
      <c r="AO279" s="32">
        <v>10.79</v>
      </c>
      <c r="AP279" s="32">
        <v>6.61</v>
      </c>
      <c r="AQ279" s="33">
        <v>3.32</v>
      </c>
      <c r="AR279" s="34">
        <v>0.12</v>
      </c>
      <c r="AS279" s="32">
        <v>0.13</v>
      </c>
      <c r="AT279" s="32">
        <v>0.16</v>
      </c>
      <c r="AU279" s="24">
        <v>0.44</v>
      </c>
      <c r="AV279" s="33">
        <v>2.2599999999999998</v>
      </c>
      <c r="AW279" s="33">
        <v>1.58</v>
      </c>
      <c r="AX279" s="47"/>
    </row>
    <row r="280" spans="1:50" x14ac:dyDescent="0.25">
      <c r="A280" s="50">
        <v>279</v>
      </c>
      <c r="B280" s="23" t="s">
        <v>772</v>
      </c>
      <c r="C280" s="24" t="s">
        <v>773</v>
      </c>
      <c r="D280" s="24" t="s">
        <v>89</v>
      </c>
      <c r="E280" s="25">
        <v>91701</v>
      </c>
      <c r="F280" s="24" t="s">
        <v>89</v>
      </c>
      <c r="G280" s="24" t="s">
        <v>90</v>
      </c>
      <c r="H280" s="24" t="s">
        <v>152</v>
      </c>
      <c r="I280" s="26" t="s">
        <v>60</v>
      </c>
      <c r="J280" s="26" t="s">
        <v>60</v>
      </c>
      <c r="K280" s="24" t="s">
        <v>61</v>
      </c>
      <c r="L280" s="27">
        <v>41599</v>
      </c>
      <c r="M280" s="28">
        <v>895632</v>
      </c>
      <c r="N280" s="28">
        <v>895632</v>
      </c>
      <c r="O280" s="28">
        <v>0</v>
      </c>
      <c r="P280" s="28">
        <v>0</v>
      </c>
      <c r="Q280" s="28">
        <v>0</v>
      </c>
      <c r="R280" s="28">
        <v>-14512</v>
      </c>
      <c r="S280" s="28">
        <v>-14512</v>
      </c>
      <c r="T280" s="28">
        <v>7546</v>
      </c>
      <c r="U280" s="28">
        <v>7546</v>
      </c>
      <c r="V280" s="28">
        <v>-14512</v>
      </c>
      <c r="W280" s="28">
        <v>-77484.08</v>
      </c>
      <c r="X280" s="28">
        <v>4083</v>
      </c>
      <c r="Y280" s="28">
        <v>-1902</v>
      </c>
      <c r="Z280" s="28">
        <v>439142</v>
      </c>
      <c r="AA280" s="28">
        <v>0</v>
      </c>
      <c r="AB280" s="28">
        <v>126488</v>
      </c>
      <c r="AC280" s="28">
        <v>0</v>
      </c>
      <c r="AD280" s="28">
        <v>500000</v>
      </c>
      <c r="AE280" s="28">
        <v>1429309</v>
      </c>
      <c r="AF280" s="28">
        <v>411870</v>
      </c>
      <c r="AG280" s="28">
        <v>897534</v>
      </c>
      <c r="AH280" s="28">
        <v>891549</v>
      </c>
      <c r="AI280" s="29">
        <v>0.03</v>
      </c>
      <c r="AJ280" s="29">
        <v>1.03</v>
      </c>
      <c r="AK280" s="29">
        <v>1.03</v>
      </c>
      <c r="AL280" s="30">
        <v>395.92</v>
      </c>
      <c r="AM280" s="30">
        <v>397.16</v>
      </c>
      <c r="AN280" s="31">
        <v>0</v>
      </c>
      <c r="AO280" s="32">
        <v>69.28</v>
      </c>
      <c r="AP280" s="32">
        <v>69.28</v>
      </c>
      <c r="AQ280" s="33">
        <v>1.07</v>
      </c>
      <c r="AR280" s="34">
        <v>-1.02</v>
      </c>
      <c r="AS280" s="32">
        <v>-3.3</v>
      </c>
      <c r="AT280" s="32">
        <v>-1.62</v>
      </c>
      <c r="AU280" s="24">
        <v>-3.52</v>
      </c>
      <c r="AV280" s="33">
        <v>0</v>
      </c>
      <c r="AW280" s="33">
        <v>0.35</v>
      </c>
      <c r="AX280" s="47"/>
    </row>
    <row r="281" spans="1:50" x14ac:dyDescent="0.25">
      <c r="A281" s="50">
        <v>280</v>
      </c>
      <c r="B281" s="23" t="s">
        <v>774</v>
      </c>
      <c r="C281" s="24" t="s">
        <v>775</v>
      </c>
      <c r="D281" s="24" t="s">
        <v>776</v>
      </c>
      <c r="E281" s="25" t="s">
        <v>777</v>
      </c>
      <c r="F281" s="24" t="s">
        <v>778</v>
      </c>
      <c r="G281" s="24" t="s">
        <v>52</v>
      </c>
      <c r="H281" s="24" t="s">
        <v>71</v>
      </c>
      <c r="I281" s="26">
        <v>25</v>
      </c>
      <c r="J281" s="26">
        <f>IF(I281=0,0,IF(I281=1,1,IF(I281=2,2,(IF(I281=3,4,IF(I281=5,9,IF(I281=10,24,IF(I281=25,49,IF(I281=50,99,"49")))))))))</f>
        <v>49</v>
      </c>
      <c r="K281" s="24" t="s">
        <v>61</v>
      </c>
      <c r="L281" s="27">
        <v>42213</v>
      </c>
      <c r="M281" s="28">
        <v>894860</v>
      </c>
      <c r="N281" s="28">
        <v>894860</v>
      </c>
      <c r="O281" s="28">
        <v>0</v>
      </c>
      <c r="P281" s="28">
        <v>19664</v>
      </c>
      <c r="Q281" s="28">
        <v>19664</v>
      </c>
      <c r="R281" s="28">
        <v>74255</v>
      </c>
      <c r="S281" s="28">
        <v>74255</v>
      </c>
      <c r="T281" s="28">
        <v>93932</v>
      </c>
      <c r="U281" s="28">
        <v>170993</v>
      </c>
      <c r="V281" s="28">
        <v>93919</v>
      </c>
      <c r="W281" s="28">
        <v>-80504.679999999993</v>
      </c>
      <c r="X281" s="28">
        <v>311684</v>
      </c>
      <c r="Y281" s="28">
        <v>440562</v>
      </c>
      <c r="Z281" s="28">
        <v>1361816</v>
      </c>
      <c r="AA281" s="28">
        <v>327341</v>
      </c>
      <c r="AB281" s="28">
        <v>201228</v>
      </c>
      <c r="AC281" s="28">
        <v>163459</v>
      </c>
      <c r="AD281" s="28">
        <v>1260547</v>
      </c>
      <c r="AE281" s="28">
        <v>1848533</v>
      </c>
      <c r="AF281" s="28">
        <v>1742539</v>
      </c>
      <c r="AG281" s="28">
        <v>295761</v>
      </c>
      <c r="AH281" s="28">
        <v>424639</v>
      </c>
      <c r="AI281" s="29">
        <v>0.01</v>
      </c>
      <c r="AJ281" s="29">
        <v>0.21</v>
      </c>
      <c r="AK281" s="29">
        <v>0.22</v>
      </c>
      <c r="AL281" s="30">
        <v>36.53</v>
      </c>
      <c r="AM281" s="30">
        <v>362.62</v>
      </c>
      <c r="AN281" s="31">
        <v>2.5499999999999998</v>
      </c>
      <c r="AO281" s="32">
        <v>25.02</v>
      </c>
      <c r="AP281" s="32">
        <v>26.33</v>
      </c>
      <c r="AQ281" s="33">
        <v>0.78</v>
      </c>
      <c r="AR281" s="34">
        <v>4.0199999999999996</v>
      </c>
      <c r="AS281" s="32">
        <v>5.45</v>
      </c>
      <c r="AT281" s="32">
        <v>8.3000000000000007</v>
      </c>
      <c r="AU281" s="24">
        <v>4.26</v>
      </c>
      <c r="AV281" s="33">
        <v>3.09</v>
      </c>
      <c r="AW281" s="33">
        <v>0.26</v>
      </c>
      <c r="AX281" s="47"/>
    </row>
    <row r="282" spans="1:50" x14ac:dyDescent="0.25">
      <c r="A282" s="50">
        <v>281</v>
      </c>
      <c r="B282" s="23" t="s">
        <v>779</v>
      </c>
      <c r="C282" s="24" t="s">
        <v>780</v>
      </c>
      <c r="D282" s="24" t="s">
        <v>155</v>
      </c>
      <c r="E282" s="25">
        <v>81109</v>
      </c>
      <c r="F282" s="24" t="s">
        <v>58</v>
      </c>
      <c r="G282" s="24" t="s">
        <v>59</v>
      </c>
      <c r="H282" s="24" t="s">
        <v>152</v>
      </c>
      <c r="I282" s="26">
        <v>10</v>
      </c>
      <c r="J282" s="26">
        <f>IF(I282=0,0,IF(I282=1,1,IF(I282=2,2,(IF(I282=3,4,IF(I282=5,9,IF(I282=10,24,IF(I282=25,49,IF(I282=50,99,"X")))))))))</f>
        <v>24</v>
      </c>
      <c r="K282" s="24" t="s">
        <v>61</v>
      </c>
      <c r="L282" s="27">
        <v>43064</v>
      </c>
      <c r="M282" s="28">
        <v>869610</v>
      </c>
      <c r="N282" s="28">
        <v>889969</v>
      </c>
      <c r="O282" s="28">
        <v>20359</v>
      </c>
      <c r="P282" s="28">
        <v>35543</v>
      </c>
      <c r="Q282" s="28">
        <v>35543</v>
      </c>
      <c r="R282" s="28">
        <v>30468</v>
      </c>
      <c r="S282" s="28">
        <v>30468</v>
      </c>
      <c r="T282" s="28">
        <v>166958</v>
      </c>
      <c r="U282" s="28">
        <v>293396</v>
      </c>
      <c r="V282" s="28">
        <v>66011</v>
      </c>
      <c r="W282" s="28">
        <v>-87333.38</v>
      </c>
      <c r="X282" s="28">
        <v>0</v>
      </c>
      <c r="Y282" s="28">
        <v>317662</v>
      </c>
      <c r="Z282" s="28">
        <v>536897</v>
      </c>
      <c r="AA282" s="28">
        <v>83737</v>
      </c>
      <c r="AB282" s="28">
        <v>44279</v>
      </c>
      <c r="AC282" s="28">
        <v>0</v>
      </c>
      <c r="AD282" s="28">
        <v>5000</v>
      </c>
      <c r="AE282" s="28">
        <v>4717149</v>
      </c>
      <c r="AF282" s="28">
        <v>4020457</v>
      </c>
      <c r="AG282" s="28">
        <v>551948</v>
      </c>
      <c r="AH282" s="28">
        <v>869610</v>
      </c>
      <c r="AI282" s="29">
        <v>0.01</v>
      </c>
      <c r="AJ282" s="29">
        <v>0.7</v>
      </c>
      <c r="AK282" s="29">
        <v>0.7</v>
      </c>
      <c r="AL282" s="30">
        <v>284.89</v>
      </c>
      <c r="AM282" s="30">
        <v>645.14</v>
      </c>
      <c r="AN282" s="31">
        <v>0</v>
      </c>
      <c r="AO282" s="32">
        <v>20.97</v>
      </c>
      <c r="AP282" s="32">
        <v>88.62</v>
      </c>
      <c r="AQ282" s="33">
        <v>0.13</v>
      </c>
      <c r="AR282" s="34">
        <v>0.65</v>
      </c>
      <c r="AS282" s="32">
        <v>5.67</v>
      </c>
      <c r="AT282" s="32">
        <v>3.5</v>
      </c>
      <c r="AU282" s="24">
        <v>0.76</v>
      </c>
      <c r="AV282" s="33">
        <v>0.67</v>
      </c>
      <c r="AW282" s="33">
        <v>0.12</v>
      </c>
      <c r="AX282" s="47"/>
    </row>
    <row r="283" spans="1:50" x14ac:dyDescent="0.25">
      <c r="A283" s="50">
        <v>282</v>
      </c>
      <c r="B283" s="23" t="s">
        <v>781</v>
      </c>
      <c r="C283" s="24" t="s">
        <v>782</v>
      </c>
      <c r="D283" s="24" t="s">
        <v>783</v>
      </c>
      <c r="E283" s="25" t="s">
        <v>784</v>
      </c>
      <c r="F283" s="24" t="s">
        <v>127</v>
      </c>
      <c r="G283" s="24" t="s">
        <v>76</v>
      </c>
      <c r="H283" s="24" t="s">
        <v>104</v>
      </c>
      <c r="I283" s="26">
        <v>25</v>
      </c>
      <c r="J283" s="26">
        <f>IF(I283=0,0,IF(I283=1,1,IF(I283=2,2,(IF(I283=3,4,IF(I283=5,9,IF(I283=10,24,IF(I283=25,49,IF(I283=50,99,"X")))))))))</f>
        <v>49</v>
      </c>
      <c r="K283" s="24" t="s">
        <v>61</v>
      </c>
      <c r="L283" s="27">
        <v>37468</v>
      </c>
      <c r="M283" s="28">
        <v>886900</v>
      </c>
      <c r="N283" s="28">
        <v>886900</v>
      </c>
      <c r="O283" s="28">
        <v>0</v>
      </c>
      <c r="P283" s="28">
        <v>34519</v>
      </c>
      <c r="Q283" s="28">
        <v>34519</v>
      </c>
      <c r="R283" s="28">
        <v>125363</v>
      </c>
      <c r="S283" s="28">
        <v>125363</v>
      </c>
      <c r="T283" s="28">
        <v>160169</v>
      </c>
      <c r="U283" s="28">
        <v>241834</v>
      </c>
      <c r="V283" s="28">
        <v>159882</v>
      </c>
      <c r="W283" s="28">
        <v>52862.42</v>
      </c>
      <c r="X283" s="28">
        <v>0</v>
      </c>
      <c r="Y283" s="28">
        <v>466472</v>
      </c>
      <c r="Z283" s="28">
        <v>700611</v>
      </c>
      <c r="AA283" s="28">
        <v>353537</v>
      </c>
      <c r="AB283" s="28">
        <v>291729</v>
      </c>
      <c r="AC283" s="28">
        <v>0</v>
      </c>
      <c r="AD283" s="28">
        <v>132776</v>
      </c>
      <c r="AE283" s="28">
        <v>1375829</v>
      </c>
      <c r="AF283" s="28">
        <v>1268428</v>
      </c>
      <c r="AG283" s="28">
        <v>436556</v>
      </c>
      <c r="AH283" s="28">
        <v>903028</v>
      </c>
      <c r="AI283" s="29">
        <v>0.31</v>
      </c>
      <c r="AJ283" s="29">
        <v>0.96</v>
      </c>
      <c r="AK283" s="29">
        <v>1.03</v>
      </c>
      <c r="AL283" s="30">
        <v>26.07</v>
      </c>
      <c r="AM283" s="30">
        <v>81.22</v>
      </c>
      <c r="AN283" s="31">
        <v>2.96</v>
      </c>
      <c r="AO283" s="32">
        <v>46.77</v>
      </c>
      <c r="AP283" s="32">
        <v>9.4700000000000006</v>
      </c>
      <c r="AQ283" s="33">
        <v>0.55000000000000004</v>
      </c>
      <c r="AR283" s="34">
        <v>9.11</v>
      </c>
      <c r="AS283" s="32">
        <v>17.89</v>
      </c>
      <c r="AT283" s="32">
        <v>14.13</v>
      </c>
      <c r="AU283" s="24">
        <v>9.8800000000000008</v>
      </c>
      <c r="AV283" s="33">
        <v>3.92</v>
      </c>
      <c r="AW283" s="33">
        <v>1.08</v>
      </c>
      <c r="AX283" s="47"/>
    </row>
    <row r="284" spans="1:50" x14ac:dyDescent="0.25">
      <c r="A284" s="50">
        <v>283</v>
      </c>
      <c r="B284" s="23" t="s">
        <v>785</v>
      </c>
      <c r="C284" s="24" t="s">
        <v>786</v>
      </c>
      <c r="D284" s="24" t="s">
        <v>107</v>
      </c>
      <c r="E284" s="25">
        <v>94001</v>
      </c>
      <c r="F284" s="24" t="s">
        <v>107</v>
      </c>
      <c r="G284" s="24" t="s">
        <v>108</v>
      </c>
      <c r="H284" s="24" t="s">
        <v>231</v>
      </c>
      <c r="I284" s="26">
        <v>25</v>
      </c>
      <c r="J284" s="26">
        <f>IF(I284=0,0,IF(I284=1,1,IF(I284=2,2,(IF(I284=3,4,IF(I284=5,9,IF(I284=10,24,IF(I284=25,49,IF(I284=50,99,"49")))))))))</f>
        <v>49</v>
      </c>
      <c r="K284" s="24" t="s">
        <v>61</v>
      </c>
      <c r="L284" s="27">
        <v>40036</v>
      </c>
      <c r="M284" s="28">
        <v>886207</v>
      </c>
      <c r="N284" s="28">
        <v>886279</v>
      </c>
      <c r="O284" s="28">
        <v>72</v>
      </c>
      <c r="P284" s="28">
        <v>0</v>
      </c>
      <c r="Q284" s="28">
        <v>0</v>
      </c>
      <c r="R284" s="28">
        <v>-77712</v>
      </c>
      <c r="S284" s="28">
        <v>-77712</v>
      </c>
      <c r="T284" s="28">
        <v>-68272</v>
      </c>
      <c r="U284" s="28">
        <v>2549</v>
      </c>
      <c r="V284" s="28">
        <v>-77712</v>
      </c>
      <c r="W284" s="28">
        <v>-88815.12</v>
      </c>
      <c r="X284" s="28">
        <v>0</v>
      </c>
      <c r="Y284" s="28">
        <v>158164</v>
      </c>
      <c r="Z284" s="28">
        <v>144978</v>
      </c>
      <c r="AA284" s="28">
        <v>240998</v>
      </c>
      <c r="AB284" s="28">
        <v>461877</v>
      </c>
      <c r="AC284" s="28">
        <v>0</v>
      </c>
      <c r="AD284" s="28">
        <v>6640</v>
      </c>
      <c r="AE284" s="28">
        <v>644034</v>
      </c>
      <c r="AF284" s="28">
        <v>389341</v>
      </c>
      <c r="AG284" s="28">
        <v>728043</v>
      </c>
      <c r="AH284" s="28">
        <v>886207</v>
      </c>
      <c r="AI284" s="29">
        <v>0.03</v>
      </c>
      <c r="AJ284" s="29">
        <v>0.64</v>
      </c>
      <c r="AK284" s="29">
        <v>0.65</v>
      </c>
      <c r="AL284" s="30">
        <v>76.989999999999995</v>
      </c>
      <c r="AM284" s="30">
        <v>153.26</v>
      </c>
      <c r="AN284" s="31">
        <v>0.41</v>
      </c>
      <c r="AO284" s="32">
        <v>49.15</v>
      </c>
      <c r="AP284" s="32">
        <v>76.47</v>
      </c>
      <c r="AQ284" s="33">
        <v>0.37</v>
      </c>
      <c r="AR284" s="34">
        <v>-12.07</v>
      </c>
      <c r="AS284" s="32">
        <v>-53.6</v>
      </c>
      <c r="AT284" s="32">
        <v>-8.77</v>
      </c>
      <c r="AU284" s="24">
        <v>-19.96</v>
      </c>
      <c r="AV284" s="33">
        <v>-1.19</v>
      </c>
      <c r="AW284" s="33">
        <v>0.23</v>
      </c>
      <c r="AX284" s="47"/>
    </row>
    <row r="285" spans="1:50" x14ac:dyDescent="0.25">
      <c r="A285" s="50">
        <v>284</v>
      </c>
      <c r="B285" s="23" t="s">
        <v>787</v>
      </c>
      <c r="C285" s="24" t="s">
        <v>788</v>
      </c>
      <c r="D285" s="24" t="s">
        <v>641</v>
      </c>
      <c r="E285" s="25" t="s">
        <v>642</v>
      </c>
      <c r="F285" s="24" t="s">
        <v>641</v>
      </c>
      <c r="G285" s="24" t="s">
        <v>97</v>
      </c>
      <c r="H285" s="24" t="s">
        <v>66</v>
      </c>
      <c r="I285" s="26">
        <v>25</v>
      </c>
      <c r="J285" s="26">
        <f>IF(I285=0,0,IF(I285=1,1,IF(I285=2,2,(IF(I285=3,4,IF(I285=5,9,IF(I285=10,24,IF(I285=25,49,IF(I285=50,99,"X")))))))))</f>
        <v>49</v>
      </c>
      <c r="K285" s="24" t="s">
        <v>61</v>
      </c>
      <c r="L285" s="27">
        <v>34893</v>
      </c>
      <c r="M285" s="28">
        <v>883406</v>
      </c>
      <c r="N285" s="28">
        <v>885406</v>
      </c>
      <c r="O285" s="28">
        <v>2000</v>
      </c>
      <c r="P285" s="28">
        <v>16544</v>
      </c>
      <c r="Q285" s="28">
        <v>16544</v>
      </c>
      <c r="R285" s="28">
        <v>61763</v>
      </c>
      <c r="S285" s="28">
        <v>61763</v>
      </c>
      <c r="T285" s="28">
        <v>79893</v>
      </c>
      <c r="U285" s="28">
        <v>106157</v>
      </c>
      <c r="V285" s="28">
        <v>78307</v>
      </c>
      <c r="W285" s="28">
        <v>20176.080000000002</v>
      </c>
      <c r="X285" s="28">
        <v>5419</v>
      </c>
      <c r="Y285" s="28">
        <v>323118</v>
      </c>
      <c r="Z285" s="28">
        <v>380624</v>
      </c>
      <c r="AA285" s="28">
        <v>257665</v>
      </c>
      <c r="AB285" s="28">
        <v>468624</v>
      </c>
      <c r="AC285" s="28">
        <v>20850</v>
      </c>
      <c r="AD285" s="28">
        <v>61941</v>
      </c>
      <c r="AE285" s="28">
        <v>539712</v>
      </c>
      <c r="AF285" s="28">
        <v>277784</v>
      </c>
      <c r="AG285" s="28">
        <v>545721</v>
      </c>
      <c r="AH285" s="28">
        <v>863420</v>
      </c>
      <c r="AI285" s="29">
        <v>2.38</v>
      </c>
      <c r="AJ285" s="29">
        <v>3.51</v>
      </c>
      <c r="AK285" s="29">
        <v>4.3499999999999996</v>
      </c>
      <c r="AL285" s="30">
        <v>25.6</v>
      </c>
      <c r="AM285" s="30">
        <v>35.5</v>
      </c>
      <c r="AN285" s="31">
        <v>19.18</v>
      </c>
      <c r="AO285" s="32">
        <v>13.54</v>
      </c>
      <c r="AP285" s="32">
        <v>26.29</v>
      </c>
      <c r="AQ285" s="33">
        <v>1.37</v>
      </c>
      <c r="AR285" s="34">
        <v>11.44</v>
      </c>
      <c r="AS285" s="32">
        <v>16.23</v>
      </c>
      <c r="AT285" s="32">
        <v>6.99</v>
      </c>
      <c r="AU285" s="24">
        <v>22.23</v>
      </c>
      <c r="AV285" s="33">
        <v>2.93</v>
      </c>
      <c r="AW285" s="33">
        <v>1.25</v>
      </c>
      <c r="AX285" s="47"/>
    </row>
    <row r="286" spans="1:50" x14ac:dyDescent="0.25">
      <c r="A286" s="50">
        <v>285</v>
      </c>
      <c r="B286" s="23" t="s">
        <v>789</v>
      </c>
      <c r="C286" s="24" t="s">
        <v>790</v>
      </c>
      <c r="D286" s="24" t="s">
        <v>150</v>
      </c>
      <c r="E286" s="25" t="s">
        <v>151</v>
      </c>
      <c r="F286" s="24" t="s">
        <v>150</v>
      </c>
      <c r="G286" s="24" t="s">
        <v>52</v>
      </c>
      <c r="H286" s="24" t="s">
        <v>53</v>
      </c>
      <c r="I286" s="26">
        <v>10</v>
      </c>
      <c r="J286" s="26">
        <f>IF(I286=0,0,IF(I286=1,1,IF(I286=2,2,(IF(I286=3,4,IF(I286=5,9,IF(I286=10,24,IF(I286=25,49,IF(I286=50,99,"X")))))))))</f>
        <v>24</v>
      </c>
      <c r="K286" s="24" t="s">
        <v>61</v>
      </c>
      <c r="L286" s="27">
        <v>37781</v>
      </c>
      <c r="M286" s="28">
        <v>884192</v>
      </c>
      <c r="N286" s="28">
        <v>884242</v>
      </c>
      <c r="O286" s="28">
        <v>50</v>
      </c>
      <c r="P286" s="28">
        <v>0</v>
      </c>
      <c r="Q286" s="28">
        <v>0</v>
      </c>
      <c r="R286" s="28">
        <v>-107992</v>
      </c>
      <c r="S286" s="28">
        <v>-107992</v>
      </c>
      <c r="T286" s="28">
        <v>-101880</v>
      </c>
      <c r="U286" s="28">
        <v>57069</v>
      </c>
      <c r="V286" s="28">
        <v>-107992</v>
      </c>
      <c r="W286" s="28">
        <v>-241145.82</v>
      </c>
      <c r="X286" s="28">
        <v>0</v>
      </c>
      <c r="Y286" s="28">
        <v>229636</v>
      </c>
      <c r="Z286" s="28">
        <v>359499</v>
      </c>
      <c r="AA286" s="28">
        <v>275485</v>
      </c>
      <c r="AB286" s="28">
        <v>337054</v>
      </c>
      <c r="AC286" s="28">
        <v>0</v>
      </c>
      <c r="AD286" s="28">
        <v>45310</v>
      </c>
      <c r="AE286" s="28">
        <v>3592898</v>
      </c>
      <c r="AF286" s="28">
        <v>3347820</v>
      </c>
      <c r="AG286" s="28">
        <v>660263</v>
      </c>
      <c r="AH286" s="28">
        <v>889899</v>
      </c>
      <c r="AI286" s="29">
        <v>0.02</v>
      </c>
      <c r="AJ286" s="29">
        <v>0.11</v>
      </c>
      <c r="AK286" s="29">
        <v>0.12</v>
      </c>
      <c r="AL286" s="30">
        <v>72.08</v>
      </c>
      <c r="AM286" s="30">
        <v>1120.08</v>
      </c>
      <c r="AN286" s="31">
        <v>10.199999999999999</v>
      </c>
      <c r="AO286" s="32">
        <v>61.1</v>
      </c>
      <c r="AP286" s="32">
        <v>86.07</v>
      </c>
      <c r="AQ286" s="33">
        <v>0.11</v>
      </c>
      <c r="AR286" s="34">
        <v>-3.01</v>
      </c>
      <c r="AS286" s="32">
        <v>-30.04</v>
      </c>
      <c r="AT286" s="32">
        <v>-12.21</v>
      </c>
      <c r="AU286" s="24">
        <v>-3.23</v>
      </c>
      <c r="AV286" s="33">
        <v>-0.71</v>
      </c>
      <c r="AW286" s="33">
        <v>0.12</v>
      </c>
      <c r="AX286" s="47"/>
    </row>
    <row r="287" spans="1:50" x14ac:dyDescent="0.25">
      <c r="A287" s="50">
        <v>286</v>
      </c>
      <c r="B287" s="23" t="s">
        <v>791</v>
      </c>
      <c r="C287" s="24" t="s">
        <v>792</v>
      </c>
      <c r="D287" s="24" t="s">
        <v>793</v>
      </c>
      <c r="E287" s="25">
        <v>93025</v>
      </c>
      <c r="F287" s="24" t="s">
        <v>274</v>
      </c>
      <c r="G287" s="24" t="s">
        <v>90</v>
      </c>
      <c r="H287" s="24" t="s">
        <v>53</v>
      </c>
      <c r="I287" s="26">
        <v>25</v>
      </c>
      <c r="J287" s="26">
        <f>IF(I287=0,0,IF(I287=1,1,IF(I287=2,2,(IF(I287=3,4,IF(I287=5,9,IF(I287=10,24,IF(I287=25,49,IF(I287=50,99,"X")))))))))</f>
        <v>49</v>
      </c>
      <c r="K287" s="24" t="s">
        <v>54</v>
      </c>
      <c r="L287" s="27">
        <v>40488</v>
      </c>
      <c r="M287" s="28">
        <v>872546</v>
      </c>
      <c r="N287" s="28">
        <v>883071</v>
      </c>
      <c r="O287" s="28">
        <v>10525</v>
      </c>
      <c r="P287" s="28">
        <v>0</v>
      </c>
      <c r="Q287" s="28">
        <v>0</v>
      </c>
      <c r="R287" s="28">
        <v>-46363</v>
      </c>
      <c r="S287" s="28">
        <v>-46363</v>
      </c>
      <c r="T287" s="28">
        <v>-11655</v>
      </c>
      <c r="U287" s="28">
        <v>129793</v>
      </c>
      <c r="V287" s="28">
        <v>-46363</v>
      </c>
      <c r="W287" s="28">
        <v>-334619.06</v>
      </c>
      <c r="X287" s="28">
        <v>3731</v>
      </c>
      <c r="Y287" s="28">
        <v>339762</v>
      </c>
      <c r="Z287" s="28">
        <v>2095939</v>
      </c>
      <c r="AA287" s="28">
        <v>597703</v>
      </c>
      <c r="AB287" s="28">
        <v>287692</v>
      </c>
      <c r="AC287" s="28">
        <v>3161</v>
      </c>
      <c r="AD287" s="28">
        <v>1147200</v>
      </c>
      <c r="AE287" s="28">
        <v>6372211</v>
      </c>
      <c r="AF287" s="28">
        <v>4817711</v>
      </c>
      <c r="AG287" s="28">
        <v>532959</v>
      </c>
      <c r="AH287" s="28">
        <v>868990</v>
      </c>
      <c r="AI287" s="29">
        <v>0.01</v>
      </c>
      <c r="AJ287" s="29">
        <v>0.66</v>
      </c>
      <c r="AK287" s="29">
        <v>0.72</v>
      </c>
      <c r="AL287" s="30">
        <v>570.48</v>
      </c>
      <c r="AM287" s="30">
        <v>1436.02</v>
      </c>
      <c r="AN287" s="31">
        <v>56.22</v>
      </c>
      <c r="AO287" s="32">
        <v>55.28</v>
      </c>
      <c r="AP287" s="32">
        <v>45.39</v>
      </c>
      <c r="AQ287" s="33">
        <v>0.44</v>
      </c>
      <c r="AR287" s="34">
        <v>-0.73</v>
      </c>
      <c r="AS287" s="32">
        <v>-2.21</v>
      </c>
      <c r="AT287" s="32">
        <v>-5.31</v>
      </c>
      <c r="AU287" s="24">
        <v>-0.96</v>
      </c>
      <c r="AV287" s="33">
        <v>-0.02</v>
      </c>
      <c r="AW287" s="33">
        <v>0.14000000000000001</v>
      </c>
      <c r="AX287" s="47"/>
    </row>
    <row r="288" spans="1:50" x14ac:dyDescent="0.25">
      <c r="A288" s="50">
        <v>287</v>
      </c>
      <c r="B288" s="23" t="s">
        <v>794</v>
      </c>
      <c r="C288" s="24" t="s">
        <v>795</v>
      </c>
      <c r="D288" s="24" t="s">
        <v>796</v>
      </c>
      <c r="E288" s="25">
        <v>99111</v>
      </c>
      <c r="F288" s="24" t="s">
        <v>797</v>
      </c>
      <c r="G288" s="24" t="s">
        <v>137</v>
      </c>
      <c r="H288" s="24" t="s">
        <v>316</v>
      </c>
      <c r="I288" s="26">
        <v>10</v>
      </c>
      <c r="J288" s="26">
        <f>IF(I288=0,0,IF(I288=1,1,IF(I288=2,2,(IF(I288=3,4,IF(I288=5,9,IF(I288=10,24,IF(I288=25,49,IF(I288=50,99,"X")))))))))</f>
        <v>24</v>
      </c>
      <c r="K288" s="24" t="s">
        <v>61</v>
      </c>
      <c r="L288" s="27">
        <v>40416</v>
      </c>
      <c r="M288" s="28">
        <v>881864</v>
      </c>
      <c r="N288" s="28">
        <v>881901</v>
      </c>
      <c r="O288" s="28">
        <v>37</v>
      </c>
      <c r="P288" s="28">
        <v>14885</v>
      </c>
      <c r="Q288" s="28">
        <v>14885</v>
      </c>
      <c r="R288" s="28">
        <v>-4503</v>
      </c>
      <c r="S288" s="28">
        <v>-4503</v>
      </c>
      <c r="T288" s="28">
        <v>14029</v>
      </c>
      <c r="U288" s="28">
        <v>22441</v>
      </c>
      <c r="V288" s="28">
        <v>10382</v>
      </c>
      <c r="W288" s="28">
        <v>990.88</v>
      </c>
      <c r="X288" s="28">
        <v>73540</v>
      </c>
      <c r="Y288" s="28">
        <v>83399</v>
      </c>
      <c r="Z288" s="28">
        <v>4920</v>
      </c>
      <c r="AA288" s="28">
        <v>55536</v>
      </c>
      <c r="AB288" s="28">
        <v>317664</v>
      </c>
      <c r="AC288" s="28">
        <v>89621</v>
      </c>
      <c r="AD288" s="28">
        <v>5000</v>
      </c>
      <c r="AE288" s="28">
        <v>248540</v>
      </c>
      <c r="AF288" s="28">
        <v>42082</v>
      </c>
      <c r="AG288" s="28">
        <v>708844</v>
      </c>
      <c r="AH288" s="28">
        <v>718703</v>
      </c>
      <c r="AI288" s="29">
        <v>0.5</v>
      </c>
      <c r="AJ288" s="29">
        <v>0.81</v>
      </c>
      <c r="AK288" s="29">
        <v>0.85</v>
      </c>
      <c r="AL288" s="30">
        <v>30.43</v>
      </c>
      <c r="AM288" s="30">
        <v>109.44</v>
      </c>
      <c r="AN288" s="31">
        <v>3.06</v>
      </c>
      <c r="AO288" s="32">
        <v>97.71</v>
      </c>
      <c r="AP288" s="32">
        <v>97.98</v>
      </c>
      <c r="AQ288" s="33">
        <v>0.12</v>
      </c>
      <c r="AR288" s="34">
        <v>-1.81</v>
      </c>
      <c r="AS288" s="32">
        <v>-91.52</v>
      </c>
      <c r="AT288" s="32">
        <v>-0.51</v>
      </c>
      <c r="AU288" s="24">
        <v>-10.7</v>
      </c>
      <c r="AV288" s="33">
        <v>1.97</v>
      </c>
      <c r="AW288" s="33">
        <v>0.88</v>
      </c>
      <c r="AX288" s="47"/>
    </row>
    <row r="289" spans="1:50" x14ac:dyDescent="0.25">
      <c r="A289" s="50">
        <v>288</v>
      </c>
      <c r="B289" s="23" t="s">
        <v>798</v>
      </c>
      <c r="C289" s="24" t="s">
        <v>579</v>
      </c>
      <c r="D289" s="24" t="s">
        <v>84</v>
      </c>
      <c r="E289" s="25">
        <v>85107</v>
      </c>
      <c r="F289" s="24" t="s">
        <v>65</v>
      </c>
      <c r="G289" s="24" t="s">
        <v>59</v>
      </c>
      <c r="H289" s="24" t="s">
        <v>81</v>
      </c>
      <c r="I289" s="26">
        <v>1</v>
      </c>
      <c r="J289" s="26">
        <f>IF(I289=0,0,IF(I289=1,1,IF(I289=2,2,(IF(I289=3,4,IF(I289=5,9,IF(I289=10,24,IF(I289=25,49,IF(I289=50,99,"X")))))))))</f>
        <v>1</v>
      </c>
      <c r="K289" s="24" t="s">
        <v>61</v>
      </c>
      <c r="L289" s="27">
        <v>40311</v>
      </c>
      <c r="M289" s="28">
        <v>881133</v>
      </c>
      <c r="N289" s="28">
        <v>881134</v>
      </c>
      <c r="O289" s="28">
        <v>1</v>
      </c>
      <c r="P289" s="28">
        <v>346</v>
      </c>
      <c r="Q289" s="28">
        <v>346</v>
      </c>
      <c r="R289" s="28">
        <v>1160</v>
      </c>
      <c r="S289" s="28">
        <v>1160</v>
      </c>
      <c r="T289" s="28">
        <v>1506</v>
      </c>
      <c r="U289" s="28">
        <v>26626</v>
      </c>
      <c r="V289" s="28">
        <v>1506</v>
      </c>
      <c r="W289" s="28">
        <v>-9395.2800000000007</v>
      </c>
      <c r="X289" s="28">
        <v>0</v>
      </c>
      <c r="Y289" s="28">
        <v>191776</v>
      </c>
      <c r="Z289" s="28">
        <v>10786</v>
      </c>
      <c r="AA289" s="28">
        <v>151583</v>
      </c>
      <c r="AB289" s="28">
        <v>370453</v>
      </c>
      <c r="AC289" s="28">
        <v>0</v>
      </c>
      <c r="AD289" s="28">
        <v>5000</v>
      </c>
      <c r="AE289" s="28">
        <v>248823</v>
      </c>
      <c r="AF289" s="28">
        <v>188855</v>
      </c>
      <c r="AG289" s="28">
        <v>689357</v>
      </c>
      <c r="AH289" s="28">
        <v>881133</v>
      </c>
      <c r="AI289" s="29">
        <v>0.15</v>
      </c>
      <c r="AJ289" s="29">
        <v>0.21</v>
      </c>
      <c r="AK289" s="29">
        <v>0.27</v>
      </c>
      <c r="AL289" s="30">
        <v>4.54</v>
      </c>
      <c r="AM289" s="30">
        <v>103.07</v>
      </c>
      <c r="AN289" s="31">
        <v>4.96</v>
      </c>
      <c r="AO289" s="32">
        <v>79.319999999999993</v>
      </c>
      <c r="AP289" s="32">
        <v>95.67</v>
      </c>
      <c r="AQ289" s="33">
        <v>0.06</v>
      </c>
      <c r="AR289" s="34">
        <v>0.47</v>
      </c>
      <c r="AS289" s="32">
        <v>10.75</v>
      </c>
      <c r="AT289" s="32">
        <v>0.13</v>
      </c>
      <c r="AU289" s="24">
        <v>0.61</v>
      </c>
      <c r="AV289" s="33">
        <v>0.67</v>
      </c>
      <c r="AW289" s="33">
        <v>0.74</v>
      </c>
      <c r="AX289" s="47"/>
    </row>
    <row r="290" spans="1:50" x14ac:dyDescent="0.25">
      <c r="A290" s="50">
        <v>289</v>
      </c>
      <c r="B290" s="23" t="s">
        <v>799</v>
      </c>
      <c r="C290" s="24" t="s">
        <v>800</v>
      </c>
      <c r="D290" s="24" t="s">
        <v>84</v>
      </c>
      <c r="E290" s="25">
        <v>83106</v>
      </c>
      <c r="F290" s="24" t="s">
        <v>80</v>
      </c>
      <c r="G290" s="24" t="s">
        <v>59</v>
      </c>
      <c r="H290" s="24" t="s">
        <v>81</v>
      </c>
      <c r="I290" s="26" t="s">
        <v>60</v>
      </c>
      <c r="J290" s="26" t="s">
        <v>60</v>
      </c>
      <c r="K290" s="24" t="s">
        <v>61</v>
      </c>
      <c r="L290" s="27">
        <v>37531</v>
      </c>
      <c r="M290" s="28">
        <v>879754</v>
      </c>
      <c r="N290" s="28">
        <v>879754</v>
      </c>
      <c r="O290" s="28">
        <v>0</v>
      </c>
      <c r="P290" s="28">
        <v>266</v>
      </c>
      <c r="Q290" s="28">
        <v>266</v>
      </c>
      <c r="R290" s="28">
        <v>31529</v>
      </c>
      <c r="S290" s="28">
        <v>31529</v>
      </c>
      <c r="T290" s="28">
        <v>31795</v>
      </c>
      <c r="U290" s="28">
        <v>41081</v>
      </c>
      <c r="V290" s="28">
        <v>31795</v>
      </c>
      <c r="W290" s="28">
        <v>-19091.939999999999</v>
      </c>
      <c r="X290" s="28">
        <v>38714</v>
      </c>
      <c r="Y290" s="28">
        <v>580730</v>
      </c>
      <c r="Z290" s="28">
        <v>254673</v>
      </c>
      <c r="AA290" s="28">
        <v>277924</v>
      </c>
      <c r="AB290" s="28">
        <v>125254</v>
      </c>
      <c r="AC290" s="28">
        <v>70630</v>
      </c>
      <c r="AD290" s="28">
        <v>400000</v>
      </c>
      <c r="AE290" s="28">
        <v>756475</v>
      </c>
      <c r="AF290" s="28">
        <v>50666</v>
      </c>
      <c r="AG290" s="28">
        <v>228394</v>
      </c>
      <c r="AH290" s="28">
        <v>760907</v>
      </c>
      <c r="AI290" s="29">
        <v>0.79</v>
      </c>
      <c r="AJ290" s="29">
        <v>1.07</v>
      </c>
      <c r="AK290" s="29">
        <v>1.07</v>
      </c>
      <c r="AL290" s="30">
        <v>51.08</v>
      </c>
      <c r="AM290" s="30">
        <v>544.70000000000005</v>
      </c>
      <c r="AN290" s="31">
        <v>0</v>
      </c>
      <c r="AO290" s="32">
        <v>63.15</v>
      </c>
      <c r="AP290" s="32">
        <v>62.99</v>
      </c>
      <c r="AQ290" s="33">
        <v>5.03</v>
      </c>
      <c r="AR290" s="34">
        <v>4.17</v>
      </c>
      <c r="AS290" s="32">
        <v>12.38</v>
      </c>
      <c r="AT290" s="32">
        <v>3.58</v>
      </c>
      <c r="AU290" s="24">
        <v>62.23</v>
      </c>
      <c r="AV290" s="33">
        <v>1.22</v>
      </c>
      <c r="AW290" s="33">
        <v>0.46</v>
      </c>
      <c r="AX290" s="47"/>
    </row>
    <row r="291" spans="1:50" x14ac:dyDescent="0.25">
      <c r="A291" s="50">
        <v>290</v>
      </c>
      <c r="B291" s="23" t="s">
        <v>801</v>
      </c>
      <c r="C291" s="24" t="s">
        <v>802</v>
      </c>
      <c r="D291" s="24" t="s">
        <v>160</v>
      </c>
      <c r="E291" s="25">
        <v>94905</v>
      </c>
      <c r="F291" s="24" t="s">
        <v>160</v>
      </c>
      <c r="G291" s="24" t="s">
        <v>108</v>
      </c>
      <c r="H291" s="24" t="s">
        <v>81</v>
      </c>
      <c r="I291" s="26">
        <v>50</v>
      </c>
      <c r="J291" s="26">
        <f>IF(I291=0,0,IF(I291=1,1,IF(I291=2,2,(IF(I291=3,4,IF(I291=5,9,IF(I291=10,24,IF(I291=25,49,IF(I291=50,99,"X")))))))))</f>
        <v>99</v>
      </c>
      <c r="K291" s="24" t="s">
        <v>61</v>
      </c>
      <c r="L291" s="27">
        <v>43635</v>
      </c>
      <c r="M291" s="28">
        <v>879751</v>
      </c>
      <c r="N291" s="28">
        <v>879751</v>
      </c>
      <c r="O291" s="28">
        <v>0</v>
      </c>
      <c r="P291" s="28">
        <v>5775</v>
      </c>
      <c r="Q291" s="28">
        <v>5775</v>
      </c>
      <c r="R291" s="28">
        <v>37544</v>
      </c>
      <c r="S291" s="28">
        <v>37544</v>
      </c>
      <c r="T291" s="28">
        <v>47629</v>
      </c>
      <c r="U291" s="28">
        <v>77443</v>
      </c>
      <c r="V291" s="28">
        <v>43319</v>
      </c>
      <c r="W291" s="28">
        <v>24848.9</v>
      </c>
      <c r="X291" s="28">
        <v>591026</v>
      </c>
      <c r="Y291" s="28">
        <v>213928</v>
      </c>
      <c r="Z291" s="28">
        <v>30271</v>
      </c>
      <c r="AA291" s="28">
        <v>125313</v>
      </c>
      <c r="AB291" s="28">
        <v>95498</v>
      </c>
      <c r="AC291" s="28">
        <v>287185</v>
      </c>
      <c r="AD291" s="28">
        <v>5000</v>
      </c>
      <c r="AE291" s="28">
        <v>285951</v>
      </c>
      <c r="AF291" s="28">
        <v>201570</v>
      </c>
      <c r="AG291" s="28">
        <v>378638</v>
      </c>
      <c r="AH291" s="28">
        <v>1540</v>
      </c>
      <c r="AI291" s="29">
        <v>7.0000000000000007E-2</v>
      </c>
      <c r="AJ291" s="29">
        <v>0.16</v>
      </c>
      <c r="AK291" s="29">
        <v>0.33</v>
      </c>
      <c r="AL291" s="30">
        <v>9.6999999999999993</v>
      </c>
      <c r="AM291" s="30">
        <v>136.68</v>
      </c>
      <c r="AN291" s="31">
        <v>17.8</v>
      </c>
      <c r="AO291" s="32">
        <v>88.4</v>
      </c>
      <c r="AP291" s="32">
        <v>89.41</v>
      </c>
      <c r="AQ291" s="33">
        <v>0.15</v>
      </c>
      <c r="AR291" s="34">
        <v>13.13</v>
      </c>
      <c r="AS291" s="32">
        <v>124.03</v>
      </c>
      <c r="AT291" s="32">
        <v>4.2699999999999996</v>
      </c>
      <c r="AU291" s="24">
        <v>18.63</v>
      </c>
      <c r="AV291" s="33">
        <v>7.5</v>
      </c>
      <c r="AW291" s="33">
        <v>0.78</v>
      </c>
      <c r="AX291" s="47"/>
    </row>
    <row r="292" spans="1:50" x14ac:dyDescent="0.25">
      <c r="A292" s="50">
        <v>291</v>
      </c>
      <c r="B292" s="23" t="s">
        <v>803</v>
      </c>
      <c r="C292" s="24" t="s">
        <v>804</v>
      </c>
      <c r="D292" s="24" t="s">
        <v>132</v>
      </c>
      <c r="E292" s="25">
        <v>90901</v>
      </c>
      <c r="F292" s="24" t="s">
        <v>132</v>
      </c>
      <c r="G292" s="24" t="s">
        <v>90</v>
      </c>
      <c r="H292" s="24" t="s">
        <v>66</v>
      </c>
      <c r="I292" s="26">
        <v>25</v>
      </c>
      <c r="J292" s="26">
        <f>IF(I292=0,0,IF(I292=1,1,IF(I292=2,2,(IF(I292=3,4,IF(I292=5,9,IF(I292=10,24,IF(I292=25,49,IF(I292=50,99,"X")))))))))</f>
        <v>49</v>
      </c>
      <c r="K292" s="24" t="s">
        <v>61</v>
      </c>
      <c r="L292" s="27">
        <v>40158</v>
      </c>
      <c r="M292" s="28">
        <v>877019</v>
      </c>
      <c r="N292" s="28">
        <v>877019</v>
      </c>
      <c r="O292" s="28">
        <v>0</v>
      </c>
      <c r="P292" s="28">
        <v>105</v>
      </c>
      <c r="Q292" s="28">
        <v>105</v>
      </c>
      <c r="R292" s="28">
        <v>-54220</v>
      </c>
      <c r="S292" s="28">
        <v>-54220</v>
      </c>
      <c r="T292" s="28">
        <v>-52588</v>
      </c>
      <c r="U292" s="28">
        <v>-14720</v>
      </c>
      <c r="V292" s="28">
        <v>-54115</v>
      </c>
      <c r="W292" s="28">
        <v>-68658.559999999998</v>
      </c>
      <c r="X292" s="28">
        <v>24591</v>
      </c>
      <c r="Y292" s="28">
        <v>312575</v>
      </c>
      <c r="Z292" s="28">
        <v>160074</v>
      </c>
      <c r="AA292" s="28">
        <v>346759</v>
      </c>
      <c r="AB292" s="28">
        <v>352950</v>
      </c>
      <c r="AC292" s="28">
        <v>5737</v>
      </c>
      <c r="AD292" s="28">
        <v>5000</v>
      </c>
      <c r="AE292" s="28">
        <v>424599</v>
      </c>
      <c r="AF292" s="28">
        <v>105364</v>
      </c>
      <c r="AG292" s="28">
        <v>558707</v>
      </c>
      <c r="AH292" s="28">
        <v>846691</v>
      </c>
      <c r="AI292" s="29">
        <v>7.0000000000000007E-2</v>
      </c>
      <c r="AJ292" s="29">
        <v>0.41</v>
      </c>
      <c r="AK292" s="29">
        <v>1.66</v>
      </c>
      <c r="AL292" s="30">
        <v>26.84</v>
      </c>
      <c r="AM292" s="30">
        <v>122.12</v>
      </c>
      <c r="AN292" s="31">
        <v>98.15</v>
      </c>
      <c r="AO292" s="32">
        <v>45.1</v>
      </c>
      <c r="AP292" s="32">
        <v>62.3</v>
      </c>
      <c r="AQ292" s="33">
        <v>1.52</v>
      </c>
      <c r="AR292" s="34">
        <v>-12.77</v>
      </c>
      <c r="AS292" s="32">
        <v>-33.869999999999997</v>
      </c>
      <c r="AT292" s="32">
        <v>-6.18</v>
      </c>
      <c r="AU292" s="24">
        <v>-51.46</v>
      </c>
      <c r="AV292" s="33">
        <v>-0.78</v>
      </c>
      <c r="AW292" s="33">
        <v>0.42</v>
      </c>
      <c r="AX292" s="47"/>
    </row>
    <row r="293" spans="1:50" x14ac:dyDescent="0.25">
      <c r="A293" s="50">
        <v>292</v>
      </c>
      <c r="B293" s="23" t="s">
        <v>805</v>
      </c>
      <c r="C293" s="24" t="s">
        <v>806</v>
      </c>
      <c r="D293" s="24" t="s">
        <v>89</v>
      </c>
      <c r="E293" s="25">
        <v>91701</v>
      </c>
      <c r="F293" s="24" t="s">
        <v>89</v>
      </c>
      <c r="G293" s="24" t="s">
        <v>90</v>
      </c>
      <c r="H293" s="24" t="s">
        <v>71</v>
      </c>
      <c r="I293" s="26">
        <v>25</v>
      </c>
      <c r="J293" s="26">
        <f>IF(I293=0,0,IF(I293=1,1,IF(I293=2,2,(IF(I293=3,4,IF(I293=5,9,IF(I293=10,24,IF(I293=25,49,IF(I293=50,99,"49")))))))))</f>
        <v>49</v>
      </c>
      <c r="K293" s="24" t="s">
        <v>61</v>
      </c>
      <c r="L293" s="27">
        <v>41809</v>
      </c>
      <c r="M293" s="28">
        <v>875974</v>
      </c>
      <c r="N293" s="28">
        <v>875974</v>
      </c>
      <c r="O293" s="28">
        <v>0</v>
      </c>
      <c r="P293" s="28">
        <v>25182</v>
      </c>
      <c r="Q293" s="28">
        <v>25182</v>
      </c>
      <c r="R293" s="28">
        <v>88288</v>
      </c>
      <c r="S293" s="28">
        <v>88288</v>
      </c>
      <c r="T293" s="28">
        <v>113470</v>
      </c>
      <c r="U293" s="28">
        <v>126156</v>
      </c>
      <c r="V293" s="28">
        <v>113470</v>
      </c>
      <c r="W293" s="28">
        <v>76956.759999999995</v>
      </c>
      <c r="X293" s="28">
        <v>0</v>
      </c>
      <c r="Y293" s="28">
        <v>348940</v>
      </c>
      <c r="Z293" s="28">
        <v>93788</v>
      </c>
      <c r="AA293" s="28">
        <v>271822</v>
      </c>
      <c r="AB293" s="28">
        <v>448889</v>
      </c>
      <c r="AC293" s="28">
        <v>0</v>
      </c>
      <c r="AD293" s="28">
        <v>5000</v>
      </c>
      <c r="AE293" s="28">
        <v>204799</v>
      </c>
      <c r="AF293" s="28">
        <v>28360</v>
      </c>
      <c r="AG293" s="28">
        <v>536188</v>
      </c>
      <c r="AH293" s="28">
        <v>885128</v>
      </c>
      <c r="AI293" s="29">
        <v>0.71</v>
      </c>
      <c r="AJ293" s="29">
        <v>1.64</v>
      </c>
      <c r="AK293" s="29">
        <v>1.71</v>
      </c>
      <c r="AL293" s="30">
        <v>39.15</v>
      </c>
      <c r="AM293" s="30">
        <v>68.62</v>
      </c>
      <c r="AN293" s="31">
        <v>2.72</v>
      </c>
      <c r="AO293" s="32">
        <v>49.9</v>
      </c>
      <c r="AP293" s="32">
        <v>54.2</v>
      </c>
      <c r="AQ293" s="33">
        <v>3.31</v>
      </c>
      <c r="AR293" s="34">
        <v>43.11</v>
      </c>
      <c r="AS293" s="32">
        <v>94.14</v>
      </c>
      <c r="AT293" s="32">
        <v>10.08</v>
      </c>
      <c r="AU293" s="24">
        <v>311.31</v>
      </c>
      <c r="AV293" s="33">
        <v>6.94</v>
      </c>
      <c r="AW293" s="33">
        <v>1.57</v>
      </c>
      <c r="AX293" s="47"/>
    </row>
    <row r="294" spans="1:50" x14ac:dyDescent="0.25">
      <c r="A294" s="50">
        <v>293</v>
      </c>
      <c r="B294" s="23" t="s">
        <v>807</v>
      </c>
      <c r="C294" s="24" t="s">
        <v>808</v>
      </c>
      <c r="D294" s="24" t="s">
        <v>57</v>
      </c>
      <c r="E294" s="25">
        <v>82108</v>
      </c>
      <c r="F294" s="24" t="s">
        <v>58</v>
      </c>
      <c r="G294" s="24" t="s">
        <v>59</v>
      </c>
      <c r="H294" s="24" t="s">
        <v>81</v>
      </c>
      <c r="I294" s="26" t="s">
        <v>60</v>
      </c>
      <c r="J294" s="26" t="s">
        <v>60</v>
      </c>
      <c r="K294" s="24" t="s">
        <v>61</v>
      </c>
      <c r="L294" s="27">
        <v>42474</v>
      </c>
      <c r="M294" s="28">
        <v>871528</v>
      </c>
      <c r="N294" s="28">
        <v>871528</v>
      </c>
      <c r="O294" s="28">
        <v>0</v>
      </c>
      <c r="P294" s="28">
        <v>1339</v>
      </c>
      <c r="Q294" s="28">
        <v>1339</v>
      </c>
      <c r="R294" s="28">
        <v>5038</v>
      </c>
      <c r="S294" s="28">
        <v>5038</v>
      </c>
      <c r="T294" s="28">
        <v>6377</v>
      </c>
      <c r="U294" s="28">
        <v>87899</v>
      </c>
      <c r="V294" s="28">
        <v>6377</v>
      </c>
      <c r="W294" s="28">
        <v>-28688.54</v>
      </c>
      <c r="X294" s="28">
        <v>0</v>
      </c>
      <c r="Y294" s="28">
        <v>100467</v>
      </c>
      <c r="Z294" s="28">
        <v>308519</v>
      </c>
      <c r="AA294" s="28">
        <v>7653</v>
      </c>
      <c r="AB294" s="28">
        <v>71843</v>
      </c>
      <c r="AC294" s="28">
        <v>0</v>
      </c>
      <c r="AD294" s="28">
        <v>5000</v>
      </c>
      <c r="AE294" s="28">
        <v>381975</v>
      </c>
      <c r="AF294" s="28">
        <v>163044</v>
      </c>
      <c r="AG294" s="28">
        <v>771061</v>
      </c>
      <c r="AH294" s="28">
        <v>871528</v>
      </c>
      <c r="AI294" s="29">
        <v>0.05</v>
      </c>
      <c r="AJ294" s="29">
        <v>2.93</v>
      </c>
      <c r="AK294" s="29">
        <v>2.98</v>
      </c>
      <c r="AL294" s="30">
        <v>87.32</v>
      </c>
      <c r="AM294" s="30">
        <v>34.299999999999997</v>
      </c>
      <c r="AN294" s="31">
        <v>1.51</v>
      </c>
      <c r="AO294" s="32">
        <v>19.23</v>
      </c>
      <c r="AP294" s="32">
        <v>19.23</v>
      </c>
      <c r="AQ294" s="33">
        <v>1.89</v>
      </c>
      <c r="AR294" s="34">
        <v>1.32</v>
      </c>
      <c r="AS294" s="32">
        <v>1.63</v>
      </c>
      <c r="AT294" s="32">
        <v>0.57999999999999996</v>
      </c>
      <c r="AU294" s="24">
        <v>3.09</v>
      </c>
      <c r="AV294" s="33">
        <v>2.5099999999999998</v>
      </c>
      <c r="AW294" s="33">
        <v>0.83</v>
      </c>
      <c r="AX294" s="47"/>
    </row>
    <row r="295" spans="1:50" x14ac:dyDescent="0.25">
      <c r="A295" s="50">
        <v>294</v>
      </c>
      <c r="B295" s="23" t="s">
        <v>809</v>
      </c>
      <c r="C295" s="24" t="s">
        <v>810</v>
      </c>
      <c r="D295" s="24" t="s">
        <v>347</v>
      </c>
      <c r="E295" s="25">
        <v>90101</v>
      </c>
      <c r="F295" s="24" t="s">
        <v>347</v>
      </c>
      <c r="G295" s="24" t="s">
        <v>59</v>
      </c>
      <c r="H295" s="24" t="s">
        <v>81</v>
      </c>
      <c r="I295" s="26">
        <v>25</v>
      </c>
      <c r="J295" s="26">
        <f>IF(I295=0,0,IF(I295=1,1,IF(I295=2,2,(IF(I295=3,4,IF(I295=5,9,IF(I295=10,24,IF(I295=25,49,IF(I295=50,99,"X")))))))))</f>
        <v>49</v>
      </c>
      <c r="K295" s="24" t="s">
        <v>61</v>
      </c>
      <c r="L295" s="27">
        <v>42486</v>
      </c>
      <c r="M295" s="28">
        <v>869306</v>
      </c>
      <c r="N295" s="28">
        <v>869336</v>
      </c>
      <c r="O295" s="28">
        <v>30</v>
      </c>
      <c r="P295" s="28">
        <v>0</v>
      </c>
      <c r="Q295" s="28">
        <v>0</v>
      </c>
      <c r="R295" s="28">
        <v>-214629</v>
      </c>
      <c r="S295" s="28">
        <v>-214629</v>
      </c>
      <c r="T295" s="28">
        <v>-212537</v>
      </c>
      <c r="U295" s="28">
        <v>-212537</v>
      </c>
      <c r="V295" s="28">
        <v>-214629</v>
      </c>
      <c r="W295" s="28">
        <v>-173863.16</v>
      </c>
      <c r="X295" s="28">
        <v>96747</v>
      </c>
      <c r="Y295" s="28">
        <v>-15563</v>
      </c>
      <c r="Z295" s="28">
        <v>-101872</v>
      </c>
      <c r="AA295" s="28">
        <v>367158</v>
      </c>
      <c r="AB295" s="28">
        <v>540355</v>
      </c>
      <c r="AC295" s="28">
        <v>154733</v>
      </c>
      <c r="AD295" s="28">
        <v>5000</v>
      </c>
      <c r="AE295" s="28">
        <v>326071</v>
      </c>
      <c r="AF295" s="28">
        <v>195085</v>
      </c>
      <c r="AG295" s="28">
        <v>730136</v>
      </c>
      <c r="AH295" s="28">
        <v>617826</v>
      </c>
      <c r="AI295" s="29">
        <v>0.01</v>
      </c>
      <c r="AJ295" s="29">
        <v>0.42</v>
      </c>
      <c r="AK295" s="29">
        <v>0.43</v>
      </c>
      <c r="AL295" s="30">
        <v>50.84</v>
      </c>
      <c r="AM295" s="30">
        <v>120.9</v>
      </c>
      <c r="AN295" s="31">
        <v>0.88</v>
      </c>
      <c r="AO295" s="32">
        <v>114.88</v>
      </c>
      <c r="AP295" s="32">
        <v>107.5</v>
      </c>
      <c r="AQ295" s="33">
        <v>-0.52</v>
      </c>
      <c r="AR295" s="34">
        <v>-65.819999999999993</v>
      </c>
      <c r="AS295" s="32">
        <v>-210.68</v>
      </c>
      <c r="AT295" s="32">
        <v>-24.69</v>
      </c>
      <c r="AU295" s="24">
        <v>-110.02</v>
      </c>
      <c r="AV295" s="33">
        <v>-6.4</v>
      </c>
      <c r="AW295" s="33">
        <v>0.25</v>
      </c>
      <c r="AX295" s="47"/>
    </row>
    <row r="296" spans="1:50" x14ac:dyDescent="0.25">
      <c r="A296" s="50">
        <v>295</v>
      </c>
      <c r="B296" s="23" t="s">
        <v>811</v>
      </c>
      <c r="C296" s="24" t="s">
        <v>812</v>
      </c>
      <c r="D296" s="24" t="s">
        <v>142</v>
      </c>
      <c r="E296" s="25" t="s">
        <v>366</v>
      </c>
      <c r="F296" s="24" t="s">
        <v>142</v>
      </c>
      <c r="G296" s="24" t="s">
        <v>76</v>
      </c>
      <c r="H296" s="24" t="s">
        <v>81</v>
      </c>
      <c r="I296" s="26">
        <v>1</v>
      </c>
      <c r="J296" s="26">
        <f>IF(I296=0,0,IF(I296=1,1,IF(I296=2,2,(IF(I296=3,4,IF(I296=5,9,IF(I296=10,24,IF(I296=25,49,IF(I296=50,99,"X")))))))))</f>
        <v>1</v>
      </c>
      <c r="K296" s="24" t="s">
        <v>61</v>
      </c>
      <c r="L296" s="27">
        <v>41353</v>
      </c>
      <c r="M296" s="28">
        <v>864368</v>
      </c>
      <c r="N296" s="28">
        <v>864368</v>
      </c>
      <c r="O296" s="28">
        <v>0</v>
      </c>
      <c r="P296" s="28">
        <v>2228</v>
      </c>
      <c r="Q296" s="28">
        <v>2228</v>
      </c>
      <c r="R296" s="28">
        <v>8638</v>
      </c>
      <c r="S296" s="28">
        <v>8638</v>
      </c>
      <c r="T296" s="28">
        <v>12333</v>
      </c>
      <c r="U296" s="28">
        <v>13361</v>
      </c>
      <c r="V296" s="28">
        <v>10866</v>
      </c>
      <c r="W296" s="28">
        <v>-540.12</v>
      </c>
      <c r="X296" s="28">
        <v>-28664</v>
      </c>
      <c r="Y296" s="28">
        <v>20986</v>
      </c>
      <c r="Z296" s="28">
        <v>25042</v>
      </c>
      <c r="AA296" s="28">
        <v>5931</v>
      </c>
      <c r="AB296" s="28">
        <v>160028</v>
      </c>
      <c r="AC296" s="28">
        <v>57121</v>
      </c>
      <c r="AD296" s="28">
        <v>5000</v>
      </c>
      <c r="AE296" s="28">
        <v>222600</v>
      </c>
      <c r="AF296" s="28">
        <v>62386</v>
      </c>
      <c r="AG296" s="28">
        <v>786261</v>
      </c>
      <c r="AH296" s="28">
        <v>835911</v>
      </c>
      <c r="AI296" s="29">
        <v>-0.03</v>
      </c>
      <c r="AJ296" s="29">
        <v>0.78</v>
      </c>
      <c r="AK296" s="29">
        <v>0.82</v>
      </c>
      <c r="AL296" s="30">
        <v>65.3</v>
      </c>
      <c r="AM296" s="30">
        <v>82.98</v>
      </c>
      <c r="AN296" s="31">
        <v>3.56</v>
      </c>
      <c r="AO296" s="32">
        <v>87.33</v>
      </c>
      <c r="AP296" s="32">
        <v>88.75</v>
      </c>
      <c r="AQ296" s="33">
        <v>0.4</v>
      </c>
      <c r="AR296" s="34">
        <v>3.88</v>
      </c>
      <c r="AS296" s="32">
        <v>34.49</v>
      </c>
      <c r="AT296" s="32">
        <v>1</v>
      </c>
      <c r="AU296" s="24">
        <v>13.85</v>
      </c>
      <c r="AV296" s="33">
        <v>1.26</v>
      </c>
      <c r="AW296" s="33">
        <v>0.91</v>
      </c>
      <c r="AX296" s="47"/>
    </row>
    <row r="297" spans="1:50" x14ac:dyDescent="0.25">
      <c r="A297" s="50">
        <v>296</v>
      </c>
      <c r="B297" s="23" t="s">
        <v>813</v>
      </c>
      <c r="C297" s="24" t="s">
        <v>814</v>
      </c>
      <c r="D297" s="24" t="s">
        <v>448</v>
      </c>
      <c r="E297" s="25">
        <v>92101</v>
      </c>
      <c r="F297" s="24" t="s">
        <v>448</v>
      </c>
      <c r="G297" s="24" t="s">
        <v>90</v>
      </c>
      <c r="H297" s="24" t="s">
        <v>53</v>
      </c>
      <c r="I297" s="26">
        <v>25</v>
      </c>
      <c r="J297" s="26">
        <f>IF(I297=0,0,IF(I297=1,1,IF(I297=2,2,(IF(I297=3,4,IF(I297=5,9,IF(I297=10,24,IF(I297=25,49,IF(I297=50,99,"X")))))))))</f>
        <v>49</v>
      </c>
      <c r="K297" s="24" t="s">
        <v>61</v>
      </c>
      <c r="L297" s="27">
        <v>35359</v>
      </c>
      <c r="M297" s="28">
        <v>863883</v>
      </c>
      <c r="N297" s="28">
        <v>863961</v>
      </c>
      <c r="O297" s="28">
        <v>78</v>
      </c>
      <c r="P297" s="28">
        <v>0</v>
      </c>
      <c r="Q297" s="28">
        <v>0</v>
      </c>
      <c r="R297" s="28">
        <v>-6172</v>
      </c>
      <c r="S297" s="28">
        <v>-6172</v>
      </c>
      <c r="T297" s="28">
        <v>72</v>
      </c>
      <c r="U297" s="28">
        <v>52651</v>
      </c>
      <c r="V297" s="28">
        <v>-6172</v>
      </c>
      <c r="W297" s="28">
        <v>-29201.74</v>
      </c>
      <c r="X297" s="28">
        <v>953</v>
      </c>
      <c r="Y297" s="28">
        <v>375501</v>
      </c>
      <c r="Z297" s="28">
        <v>6131</v>
      </c>
      <c r="AA297" s="28">
        <v>502218</v>
      </c>
      <c r="AB297" s="28">
        <v>255369</v>
      </c>
      <c r="AC297" s="28">
        <v>2682</v>
      </c>
      <c r="AD297" s="28">
        <v>6639</v>
      </c>
      <c r="AE297" s="28">
        <v>722287</v>
      </c>
      <c r="AF297" s="28">
        <v>449400</v>
      </c>
      <c r="AG297" s="28">
        <v>485700</v>
      </c>
      <c r="AH297" s="28">
        <v>700417</v>
      </c>
      <c r="AI297" s="29">
        <v>0.23</v>
      </c>
      <c r="AJ297" s="29">
        <v>0.38</v>
      </c>
      <c r="AK297" s="29">
        <v>0.39</v>
      </c>
      <c r="AL297" s="30">
        <v>40.99</v>
      </c>
      <c r="AM297" s="30">
        <v>502.83</v>
      </c>
      <c r="AN297" s="31">
        <v>5.0599999999999996</v>
      </c>
      <c r="AO297" s="32">
        <v>94.44</v>
      </c>
      <c r="AP297" s="32">
        <v>99.15</v>
      </c>
      <c r="AQ297" s="33">
        <v>0.01</v>
      </c>
      <c r="AR297" s="34">
        <v>-0.85</v>
      </c>
      <c r="AS297" s="32">
        <v>-100.67</v>
      </c>
      <c r="AT297" s="32">
        <v>-0.71</v>
      </c>
      <c r="AU297" s="24">
        <v>-1.37</v>
      </c>
      <c r="AV297" s="33">
        <v>0.2</v>
      </c>
      <c r="AW297" s="33">
        <v>0.41</v>
      </c>
      <c r="AX297" s="47"/>
    </row>
    <row r="298" spans="1:50" x14ac:dyDescent="0.25">
      <c r="A298" s="50">
        <v>297</v>
      </c>
      <c r="B298" s="23" t="s">
        <v>815</v>
      </c>
      <c r="C298" s="24" t="s">
        <v>816</v>
      </c>
      <c r="D298" s="24" t="s">
        <v>817</v>
      </c>
      <c r="E298" s="25">
        <v>90031</v>
      </c>
      <c r="F298" s="24" t="s">
        <v>347</v>
      </c>
      <c r="G298" s="24" t="s">
        <v>59</v>
      </c>
      <c r="H298" s="24" t="s">
        <v>66</v>
      </c>
      <c r="I298" s="26">
        <v>25</v>
      </c>
      <c r="J298" s="26">
        <f>IF(I298=0,0,IF(I298=1,1,IF(I298=2,2,(IF(I298=3,4,IF(I298=5,9,IF(I298=10,24,IF(I298=25,49,IF(I298=50,99,"49")))))))))</f>
        <v>49</v>
      </c>
      <c r="K298" s="24" t="s">
        <v>61</v>
      </c>
      <c r="L298" s="27">
        <v>37837</v>
      </c>
      <c r="M298" s="28">
        <v>861820</v>
      </c>
      <c r="N298" s="28">
        <v>861820</v>
      </c>
      <c r="O298" s="28">
        <v>0</v>
      </c>
      <c r="P298" s="28">
        <v>0</v>
      </c>
      <c r="Q298" s="28">
        <v>0</v>
      </c>
      <c r="R298" s="28">
        <v>-30292</v>
      </c>
      <c r="S298" s="28">
        <v>-30292</v>
      </c>
      <c r="T298" s="28">
        <v>-27808</v>
      </c>
      <c r="U298" s="28">
        <v>3436</v>
      </c>
      <c r="V298" s="28">
        <v>-30292</v>
      </c>
      <c r="W298" s="28">
        <v>-37752.18</v>
      </c>
      <c r="X298" s="28">
        <v>343275</v>
      </c>
      <c r="Y298" s="28">
        <v>159627</v>
      </c>
      <c r="Z298" s="28">
        <v>44271</v>
      </c>
      <c r="AA298" s="28">
        <v>191954</v>
      </c>
      <c r="AB298" s="28">
        <v>72638</v>
      </c>
      <c r="AC298" s="28">
        <v>518545</v>
      </c>
      <c r="AD298" s="28">
        <v>6639</v>
      </c>
      <c r="AE298" s="28">
        <v>321238</v>
      </c>
      <c r="AF298" s="28">
        <v>243965</v>
      </c>
      <c r="AG298" s="28">
        <v>183648</v>
      </c>
      <c r="AH298" s="28">
        <v>0</v>
      </c>
      <c r="AI298" s="29">
        <v>0.01</v>
      </c>
      <c r="AJ298" s="29">
        <v>0.02</v>
      </c>
      <c r="AK298" s="29">
        <v>0.3</v>
      </c>
      <c r="AL298" s="30">
        <v>1.1399999999999999</v>
      </c>
      <c r="AM298" s="30">
        <v>130.19999999999999</v>
      </c>
      <c r="AN298" s="31">
        <v>30.14</v>
      </c>
      <c r="AO298" s="32">
        <v>79.06</v>
      </c>
      <c r="AP298" s="32">
        <v>86.22</v>
      </c>
      <c r="AQ298" s="33">
        <v>0.18</v>
      </c>
      <c r="AR298" s="34">
        <v>-9.43</v>
      </c>
      <c r="AS298" s="32">
        <v>-68.42</v>
      </c>
      <c r="AT298" s="32">
        <v>-3.51</v>
      </c>
      <c r="AU298" s="24">
        <v>-12.42</v>
      </c>
      <c r="AV298" s="33">
        <v>4.0999999999999996</v>
      </c>
      <c r="AW298" s="33">
        <v>0.54</v>
      </c>
      <c r="AX298" s="47"/>
    </row>
    <row r="299" spans="1:50" x14ac:dyDescent="0.25">
      <c r="A299" s="50">
        <v>298</v>
      </c>
      <c r="B299" s="23" t="s">
        <v>818</v>
      </c>
      <c r="C299" s="24" t="s">
        <v>819</v>
      </c>
      <c r="D299" s="24" t="s">
        <v>84</v>
      </c>
      <c r="E299" s="25">
        <v>85101</v>
      </c>
      <c r="F299" s="24" t="s">
        <v>65</v>
      </c>
      <c r="G299" s="24" t="s">
        <v>59</v>
      </c>
      <c r="H299" s="24" t="s">
        <v>81</v>
      </c>
      <c r="I299" s="26">
        <v>5</v>
      </c>
      <c r="J299" s="26">
        <f>IF(I299=0,0,IF(I299=1,1,IF(I299=2,2,(IF(I299=3,4,IF(I299=5,9,IF(I299=10,24,IF(I299=25,49,IF(I299=50,99,"X")))))))))</f>
        <v>9</v>
      </c>
      <c r="K299" s="24" t="s">
        <v>61</v>
      </c>
      <c r="L299" s="27">
        <v>36620</v>
      </c>
      <c r="M299" s="28">
        <v>858951</v>
      </c>
      <c r="N299" s="28">
        <v>858951</v>
      </c>
      <c r="O299" s="28">
        <v>0</v>
      </c>
      <c r="P299" s="28">
        <v>41343</v>
      </c>
      <c r="Q299" s="28">
        <v>41343</v>
      </c>
      <c r="R299" s="28">
        <v>154441</v>
      </c>
      <c r="S299" s="28">
        <v>154441</v>
      </c>
      <c r="T299" s="28">
        <v>196142</v>
      </c>
      <c r="U299" s="28">
        <v>201670</v>
      </c>
      <c r="V299" s="28">
        <v>195784</v>
      </c>
      <c r="W299" s="28">
        <v>146575.76</v>
      </c>
      <c r="X299" s="28">
        <v>0</v>
      </c>
      <c r="Y299" s="28">
        <v>292371</v>
      </c>
      <c r="Z299" s="28">
        <v>-318068</v>
      </c>
      <c r="AA299" s="28">
        <v>55686</v>
      </c>
      <c r="AB299" s="28">
        <v>398896</v>
      </c>
      <c r="AC299" s="28">
        <v>0</v>
      </c>
      <c r="AD299" s="28">
        <v>6670</v>
      </c>
      <c r="AE299" s="28">
        <v>735548</v>
      </c>
      <c r="AF299" s="28">
        <v>33148</v>
      </c>
      <c r="AG299" s="28">
        <v>566580</v>
      </c>
      <c r="AH299" s="28">
        <v>858951</v>
      </c>
      <c r="AI299" s="29">
        <v>0.72</v>
      </c>
      <c r="AJ299" s="29">
        <v>0.73</v>
      </c>
      <c r="AK299" s="29">
        <v>0.67</v>
      </c>
      <c r="AL299" s="30">
        <v>4.97</v>
      </c>
      <c r="AM299" s="30">
        <v>661.61</v>
      </c>
      <c r="AN299" s="31">
        <v>-23.97</v>
      </c>
      <c r="AO299" s="32">
        <v>141.56</v>
      </c>
      <c r="AP299" s="32">
        <v>143.24</v>
      </c>
      <c r="AQ299" s="33">
        <v>-9.6</v>
      </c>
      <c r="AR299" s="34">
        <v>21</v>
      </c>
      <c r="AS299" s="32">
        <v>-48.56</v>
      </c>
      <c r="AT299" s="32">
        <v>17.98</v>
      </c>
      <c r="AU299" s="24">
        <v>465.91</v>
      </c>
      <c r="AV299" s="33">
        <v>3.96</v>
      </c>
      <c r="AW299" s="33">
        <v>0.63</v>
      </c>
      <c r="AX299" s="47"/>
    </row>
    <row r="300" spans="1:50" x14ac:dyDescent="0.25">
      <c r="A300" s="50">
        <v>299</v>
      </c>
      <c r="B300" s="23" t="s">
        <v>820</v>
      </c>
      <c r="C300" s="24">
        <v>320</v>
      </c>
      <c r="D300" s="24" t="s">
        <v>821</v>
      </c>
      <c r="E300" s="25">
        <v>91953</v>
      </c>
      <c r="F300" s="24" t="s">
        <v>89</v>
      </c>
      <c r="G300" s="24" t="s">
        <v>90</v>
      </c>
      <c r="H300" s="24" t="s">
        <v>71</v>
      </c>
      <c r="I300" s="26">
        <v>25</v>
      </c>
      <c r="J300" s="26">
        <f>IF(I300=0,0,IF(I300=1,1,IF(I300=2,2,(IF(I300=3,4,IF(I300=5,9,IF(I300=10,24,IF(I300=25,49,IF(I300=50,99,"49")))))))))</f>
        <v>49</v>
      </c>
      <c r="K300" s="24" t="s">
        <v>61</v>
      </c>
      <c r="L300" s="27">
        <v>41214</v>
      </c>
      <c r="M300" s="28">
        <v>854963</v>
      </c>
      <c r="N300" s="28">
        <v>856676</v>
      </c>
      <c r="O300" s="28">
        <v>1713</v>
      </c>
      <c r="P300" s="28">
        <v>627</v>
      </c>
      <c r="Q300" s="28">
        <v>627</v>
      </c>
      <c r="R300" s="28">
        <v>-3465</v>
      </c>
      <c r="S300" s="28">
        <v>-3465</v>
      </c>
      <c r="T300" s="28">
        <v>12556</v>
      </c>
      <c r="U300" s="28">
        <v>66112</v>
      </c>
      <c r="V300" s="28">
        <v>-2838</v>
      </c>
      <c r="W300" s="28">
        <v>-12569.78</v>
      </c>
      <c r="X300" s="28">
        <v>962</v>
      </c>
      <c r="Y300" s="28">
        <v>312982</v>
      </c>
      <c r="Z300" s="28">
        <v>41537</v>
      </c>
      <c r="AA300" s="28">
        <v>232656</v>
      </c>
      <c r="AB300" s="28">
        <v>409489</v>
      </c>
      <c r="AC300" s="28">
        <v>12894</v>
      </c>
      <c r="AD300" s="28">
        <v>95000</v>
      </c>
      <c r="AE300" s="28">
        <v>503139</v>
      </c>
      <c r="AF300" s="28">
        <v>406340</v>
      </c>
      <c r="AG300" s="28">
        <v>539715</v>
      </c>
      <c r="AH300" s="28">
        <v>851735</v>
      </c>
      <c r="AI300" s="29">
        <v>0.15</v>
      </c>
      <c r="AJ300" s="29">
        <v>0.46</v>
      </c>
      <c r="AK300" s="29">
        <v>0.62</v>
      </c>
      <c r="AL300" s="30">
        <v>20.39</v>
      </c>
      <c r="AM300" s="30">
        <v>101.87</v>
      </c>
      <c r="AN300" s="31">
        <v>10.34</v>
      </c>
      <c r="AO300" s="32">
        <v>31.09</v>
      </c>
      <c r="AP300" s="32">
        <v>91.73</v>
      </c>
      <c r="AQ300" s="33">
        <v>0.1</v>
      </c>
      <c r="AR300" s="34">
        <v>-0.69</v>
      </c>
      <c r="AS300" s="32">
        <v>-8.34</v>
      </c>
      <c r="AT300" s="32">
        <v>-0.41</v>
      </c>
      <c r="AU300" s="24">
        <v>-0.85</v>
      </c>
      <c r="AV300" s="33">
        <v>0.41</v>
      </c>
      <c r="AW300" s="33">
        <v>0.35</v>
      </c>
      <c r="AX300" s="47"/>
    </row>
    <row r="301" spans="1:50" x14ac:dyDescent="0.25">
      <c r="A301" s="50">
        <v>300</v>
      </c>
      <c r="B301" s="23" t="s">
        <v>822</v>
      </c>
      <c r="C301" s="24" t="s">
        <v>823</v>
      </c>
      <c r="D301" s="24" t="s">
        <v>84</v>
      </c>
      <c r="E301" s="25">
        <v>82101</v>
      </c>
      <c r="F301" s="24" t="s">
        <v>80</v>
      </c>
      <c r="G301" s="24" t="s">
        <v>59</v>
      </c>
      <c r="H301" s="24" t="s">
        <v>71</v>
      </c>
      <c r="I301" s="26">
        <v>25</v>
      </c>
      <c r="J301" s="26">
        <f>IF(I301=0,0,IF(I301=1,1,IF(I301=2,2,(IF(I301=3,4,IF(I301=5,9,IF(I301=10,24,IF(I301=25,49,IF(I301=50,99,"49")))))))))</f>
        <v>49</v>
      </c>
      <c r="K301" s="24" t="s">
        <v>61</v>
      </c>
      <c r="L301" s="27">
        <v>40465</v>
      </c>
      <c r="M301" s="28">
        <v>856424</v>
      </c>
      <c r="N301" s="28">
        <v>856424</v>
      </c>
      <c r="O301" s="28">
        <v>0</v>
      </c>
      <c r="P301" s="28">
        <v>1526</v>
      </c>
      <c r="Q301" s="28">
        <v>1526</v>
      </c>
      <c r="R301" s="28">
        <v>17128</v>
      </c>
      <c r="S301" s="28">
        <v>17128</v>
      </c>
      <c r="T301" s="28">
        <v>19167</v>
      </c>
      <c r="U301" s="28">
        <v>50153</v>
      </c>
      <c r="V301" s="28">
        <v>18654</v>
      </c>
      <c r="W301" s="28">
        <v>-19004.919999999998</v>
      </c>
      <c r="X301" s="28">
        <v>-109</v>
      </c>
      <c r="Y301" s="28">
        <v>115818</v>
      </c>
      <c r="Z301" s="28">
        <v>231268</v>
      </c>
      <c r="AA301" s="28">
        <v>63725</v>
      </c>
      <c r="AB301" s="28">
        <v>356815</v>
      </c>
      <c r="AC301" s="28">
        <v>109</v>
      </c>
      <c r="AD301" s="28">
        <v>5000</v>
      </c>
      <c r="AE301" s="28">
        <v>511561</v>
      </c>
      <c r="AF301" s="28">
        <v>52002</v>
      </c>
      <c r="AG301" s="28">
        <v>740497</v>
      </c>
      <c r="AH301" s="28">
        <v>856424</v>
      </c>
      <c r="AI301" s="29">
        <v>0.9</v>
      </c>
      <c r="AJ301" s="29">
        <v>1.7</v>
      </c>
      <c r="AK301" s="29">
        <v>1.72</v>
      </c>
      <c r="AL301" s="30">
        <v>89.08</v>
      </c>
      <c r="AM301" s="30">
        <v>129.27000000000001</v>
      </c>
      <c r="AN301" s="31">
        <v>2.4500000000000002</v>
      </c>
      <c r="AO301" s="32">
        <v>51.98</v>
      </c>
      <c r="AP301" s="32">
        <v>54.79</v>
      </c>
      <c r="AQ301" s="33">
        <v>4.45</v>
      </c>
      <c r="AR301" s="34">
        <v>3.35</v>
      </c>
      <c r="AS301" s="32">
        <v>7.41</v>
      </c>
      <c r="AT301" s="32">
        <v>2</v>
      </c>
      <c r="AU301" s="24">
        <v>32.94</v>
      </c>
      <c r="AV301" s="33">
        <v>0.95</v>
      </c>
      <c r="AW301" s="33">
        <v>0.61</v>
      </c>
      <c r="AX301" s="47"/>
    </row>
    <row r="302" spans="1:50" x14ac:dyDescent="0.25">
      <c r="A302" s="50">
        <v>301</v>
      </c>
      <c r="B302" s="23" t="s">
        <v>824</v>
      </c>
      <c r="C302" s="24" t="s">
        <v>825</v>
      </c>
      <c r="D302" s="24" t="s">
        <v>57</v>
      </c>
      <c r="E302" s="25">
        <v>82101</v>
      </c>
      <c r="F302" s="24" t="s">
        <v>80</v>
      </c>
      <c r="G302" s="24" t="s">
        <v>59</v>
      </c>
      <c r="H302" s="24" t="s">
        <v>66</v>
      </c>
      <c r="I302" s="26">
        <v>25</v>
      </c>
      <c r="J302" s="26">
        <f>IF(I302=0,0,IF(I302=1,1,IF(I302=2,2,(IF(I302=3,4,IF(I302=5,9,IF(I302=10,24,IF(I302=25,49,IF(I302=50,99,"X")))))))))</f>
        <v>49</v>
      </c>
      <c r="K302" s="24" t="s">
        <v>61</v>
      </c>
      <c r="L302" s="27">
        <v>42601</v>
      </c>
      <c r="M302" s="28">
        <v>854431</v>
      </c>
      <c r="N302" s="28">
        <v>854431</v>
      </c>
      <c r="O302" s="28">
        <v>0</v>
      </c>
      <c r="P302" s="28">
        <v>0</v>
      </c>
      <c r="Q302" s="28">
        <v>0</v>
      </c>
      <c r="R302" s="28">
        <v>-191869</v>
      </c>
      <c r="S302" s="28">
        <v>-191869</v>
      </c>
      <c r="T302" s="28">
        <v>-191069</v>
      </c>
      <c r="U302" s="28">
        <v>-178475</v>
      </c>
      <c r="V302" s="28">
        <v>-191869</v>
      </c>
      <c r="W302" s="28">
        <v>-149473.70000000001</v>
      </c>
      <c r="X302" s="28">
        <v>0</v>
      </c>
      <c r="Y302" s="28">
        <v>74211</v>
      </c>
      <c r="Z302" s="28">
        <v>-188797</v>
      </c>
      <c r="AA302" s="28">
        <v>261414</v>
      </c>
      <c r="AB302" s="28">
        <v>380457</v>
      </c>
      <c r="AC302" s="28">
        <v>0</v>
      </c>
      <c r="AD302" s="28">
        <v>5000</v>
      </c>
      <c r="AE302" s="28">
        <v>198658</v>
      </c>
      <c r="AF302" s="28">
        <v>64494</v>
      </c>
      <c r="AG302" s="28">
        <v>780220</v>
      </c>
      <c r="AH302" s="28">
        <v>854431</v>
      </c>
      <c r="AI302" s="29">
        <v>0.08</v>
      </c>
      <c r="AJ302" s="29">
        <v>0.28999999999999998</v>
      </c>
      <c r="AK302" s="29">
        <v>0.36</v>
      </c>
      <c r="AL302" s="30">
        <v>33.049999999999997</v>
      </c>
      <c r="AM302" s="30">
        <v>172.05</v>
      </c>
      <c r="AN302" s="31">
        <v>11.43</v>
      </c>
      <c r="AO302" s="32">
        <v>187.7</v>
      </c>
      <c r="AP302" s="32">
        <v>195.04</v>
      </c>
      <c r="AQ302" s="33">
        <v>-2.93</v>
      </c>
      <c r="AR302" s="34">
        <v>-96.58</v>
      </c>
      <c r="AS302" s="32">
        <v>-101.63</v>
      </c>
      <c r="AT302" s="32">
        <v>-22.46</v>
      </c>
      <c r="AU302" s="24">
        <v>-297.5</v>
      </c>
      <c r="AV302" s="33">
        <v>-10.25</v>
      </c>
      <c r="AW302" s="33">
        <v>0.8</v>
      </c>
      <c r="AX302" s="47"/>
    </row>
    <row r="303" spans="1:50" x14ac:dyDescent="0.25">
      <c r="A303" s="50">
        <v>302</v>
      </c>
      <c r="B303" s="23" t="s">
        <v>826</v>
      </c>
      <c r="C303" s="24" t="s">
        <v>827</v>
      </c>
      <c r="D303" s="24" t="s">
        <v>84</v>
      </c>
      <c r="E303" s="25">
        <v>81106</v>
      </c>
      <c r="F303" s="24" t="s">
        <v>70</v>
      </c>
      <c r="G303" s="24" t="s">
        <v>59</v>
      </c>
      <c r="H303" s="24" t="s">
        <v>53</v>
      </c>
      <c r="I303" s="26" t="s">
        <v>60</v>
      </c>
      <c r="J303" s="26" t="s">
        <v>60</v>
      </c>
      <c r="K303" s="24" t="s">
        <v>61</v>
      </c>
      <c r="L303" s="27">
        <v>39604</v>
      </c>
      <c r="M303" s="28">
        <v>853083</v>
      </c>
      <c r="N303" s="28">
        <v>853117</v>
      </c>
      <c r="O303" s="28">
        <v>34</v>
      </c>
      <c r="P303" s="28">
        <v>7455</v>
      </c>
      <c r="Q303" s="28">
        <v>7455</v>
      </c>
      <c r="R303" s="28">
        <v>-61095</v>
      </c>
      <c r="S303" s="28">
        <v>-61095</v>
      </c>
      <c r="T303" s="28">
        <v>-49257</v>
      </c>
      <c r="U303" s="28">
        <v>-17719</v>
      </c>
      <c r="V303" s="28">
        <v>-53640</v>
      </c>
      <c r="W303" s="28">
        <v>-53317.66</v>
      </c>
      <c r="X303" s="28">
        <v>8</v>
      </c>
      <c r="Y303" s="28">
        <v>-142026</v>
      </c>
      <c r="Z303" s="28">
        <v>297</v>
      </c>
      <c r="AA303" s="28">
        <v>16942</v>
      </c>
      <c r="AB303" s="28">
        <v>76034</v>
      </c>
      <c r="AC303" s="28">
        <v>67</v>
      </c>
      <c r="AD303" s="28">
        <v>6640</v>
      </c>
      <c r="AE303" s="28">
        <v>350304</v>
      </c>
      <c r="AF303" s="28">
        <v>46399</v>
      </c>
      <c r="AG303" s="28">
        <v>995042</v>
      </c>
      <c r="AH303" s="28">
        <v>853008</v>
      </c>
      <c r="AI303" s="29">
        <v>0.09</v>
      </c>
      <c r="AJ303" s="29">
        <v>0.59</v>
      </c>
      <c r="AK303" s="29">
        <v>0.59</v>
      </c>
      <c r="AL303" s="30">
        <v>59.1</v>
      </c>
      <c r="AM303" s="30">
        <v>100.86</v>
      </c>
      <c r="AN303" s="31">
        <v>0</v>
      </c>
      <c r="AO303" s="32">
        <v>80.430000000000007</v>
      </c>
      <c r="AP303" s="32">
        <v>99.07</v>
      </c>
      <c r="AQ303" s="33">
        <v>0.01</v>
      </c>
      <c r="AR303" s="34">
        <v>-17.440000000000001</v>
      </c>
      <c r="AS303" s="32">
        <v>-20570.71</v>
      </c>
      <c r="AT303" s="32">
        <v>-7.16</v>
      </c>
      <c r="AU303" s="24">
        <v>-131.66999999999999</v>
      </c>
      <c r="AV303" s="33">
        <v>-1.38</v>
      </c>
      <c r="AW303" s="33">
        <v>0.49</v>
      </c>
      <c r="AX303" s="47"/>
    </row>
    <row r="304" spans="1:50" x14ac:dyDescent="0.25">
      <c r="A304" s="50">
        <v>303</v>
      </c>
      <c r="B304" s="23" t="s">
        <v>828</v>
      </c>
      <c r="C304" s="24">
        <v>271</v>
      </c>
      <c r="D304" s="24" t="s">
        <v>829</v>
      </c>
      <c r="E304" s="25">
        <v>95614</v>
      </c>
      <c r="F304" s="24" t="s">
        <v>648</v>
      </c>
      <c r="G304" s="24" t="s">
        <v>108</v>
      </c>
      <c r="H304" s="24" t="s">
        <v>53</v>
      </c>
      <c r="I304" s="26">
        <v>25</v>
      </c>
      <c r="J304" s="26">
        <f>IF(I304=0,0,IF(I304=1,1,IF(I304=2,2,(IF(I304=3,4,IF(I304=5,9,IF(I304=10,24,IF(I304=25,49,IF(I304=50,99,"X")))))))))</f>
        <v>49</v>
      </c>
      <c r="K304" s="24" t="s">
        <v>54</v>
      </c>
      <c r="L304" s="27">
        <v>39083</v>
      </c>
      <c r="M304" s="28">
        <v>851654</v>
      </c>
      <c r="N304" s="28">
        <v>852174</v>
      </c>
      <c r="O304" s="28">
        <v>520</v>
      </c>
      <c r="P304" s="28">
        <v>8168</v>
      </c>
      <c r="Q304" s="28">
        <v>347</v>
      </c>
      <c r="R304" s="28">
        <v>-233833</v>
      </c>
      <c r="S304" s="28">
        <v>-233833</v>
      </c>
      <c r="T304" s="28">
        <v>-222362</v>
      </c>
      <c r="U304" s="28">
        <v>-58657</v>
      </c>
      <c r="V304" s="28">
        <v>-225665</v>
      </c>
      <c r="W304" s="28">
        <v>-311560.38</v>
      </c>
      <c r="X304" s="28">
        <v>835</v>
      </c>
      <c r="Y304" s="28">
        <v>316357</v>
      </c>
      <c r="Z304" s="28">
        <v>9831</v>
      </c>
      <c r="AA304" s="28">
        <v>551615</v>
      </c>
      <c r="AB304" s="28">
        <v>343964</v>
      </c>
      <c r="AC304" s="28">
        <v>52</v>
      </c>
      <c r="AD304" s="28">
        <v>331939</v>
      </c>
      <c r="AE304" s="28">
        <v>3327023</v>
      </c>
      <c r="AF304" s="28">
        <v>3090832</v>
      </c>
      <c r="AG304" s="28">
        <v>537939</v>
      </c>
      <c r="AH304" s="28">
        <v>853461</v>
      </c>
      <c r="AI304" s="29">
        <v>0</v>
      </c>
      <c r="AJ304" s="29">
        <v>7.0000000000000007E-2</v>
      </c>
      <c r="AK304" s="29">
        <v>0.08</v>
      </c>
      <c r="AL304" s="30">
        <v>82.65</v>
      </c>
      <c r="AM304" s="30">
        <v>2026.38</v>
      </c>
      <c r="AN304" s="31">
        <v>11.36</v>
      </c>
      <c r="AO304" s="32">
        <v>91.02</v>
      </c>
      <c r="AP304" s="32">
        <v>99.7</v>
      </c>
      <c r="AQ304" s="33">
        <v>0</v>
      </c>
      <c r="AR304" s="34">
        <v>-7.03</v>
      </c>
      <c r="AS304" s="32">
        <v>-2378.5300000000002</v>
      </c>
      <c r="AT304" s="32">
        <v>-27.46</v>
      </c>
      <c r="AU304" s="24">
        <v>-7.57</v>
      </c>
      <c r="AV304" s="33">
        <v>-1.81</v>
      </c>
      <c r="AW304" s="33">
        <v>0.17</v>
      </c>
      <c r="AX304" s="47"/>
    </row>
    <row r="305" spans="1:50" x14ac:dyDescent="0.25">
      <c r="A305" s="50">
        <v>304</v>
      </c>
      <c r="B305" s="23" t="s">
        <v>830</v>
      </c>
      <c r="C305" s="24" t="s">
        <v>446</v>
      </c>
      <c r="D305" s="24" t="s">
        <v>447</v>
      </c>
      <c r="E305" s="25">
        <v>92241</v>
      </c>
      <c r="F305" s="24" t="s">
        <v>448</v>
      </c>
      <c r="G305" s="24" t="s">
        <v>90</v>
      </c>
      <c r="H305" s="24" t="s">
        <v>71</v>
      </c>
      <c r="I305" s="26">
        <v>10</v>
      </c>
      <c r="J305" s="26">
        <f>IF(I305=0,0,IF(I305=1,1,IF(I305=2,2,(IF(I305=3,4,IF(I305=5,9,IF(I305=10,24,IF(I305=25,49,IF(I305=50,99,"X")))))))))</f>
        <v>24</v>
      </c>
      <c r="K305" s="24" t="s">
        <v>61</v>
      </c>
      <c r="L305" s="27">
        <v>41880</v>
      </c>
      <c r="M305" s="28">
        <v>847592</v>
      </c>
      <c r="N305" s="28">
        <v>851984</v>
      </c>
      <c r="O305" s="28">
        <v>4392</v>
      </c>
      <c r="P305" s="28">
        <v>0</v>
      </c>
      <c r="Q305" s="28">
        <v>0</v>
      </c>
      <c r="R305" s="28">
        <v>-181488</v>
      </c>
      <c r="S305" s="28">
        <v>-181488</v>
      </c>
      <c r="T305" s="28">
        <v>-178165</v>
      </c>
      <c r="U305" s="28">
        <v>-166998</v>
      </c>
      <c r="V305" s="28">
        <v>-181488</v>
      </c>
      <c r="W305" s="28">
        <v>-146293.42000000001</v>
      </c>
      <c r="X305" s="28">
        <v>-6026</v>
      </c>
      <c r="Y305" s="28">
        <v>40017</v>
      </c>
      <c r="Z305" s="28">
        <v>-149881</v>
      </c>
      <c r="AA305" s="28">
        <v>275632</v>
      </c>
      <c r="AB305" s="28">
        <v>461159</v>
      </c>
      <c r="AC305" s="28">
        <v>6518</v>
      </c>
      <c r="AD305" s="28">
        <v>5000</v>
      </c>
      <c r="AE305" s="28">
        <v>318857</v>
      </c>
      <c r="AF305" s="28">
        <v>37946</v>
      </c>
      <c r="AG305" s="28">
        <v>801057</v>
      </c>
      <c r="AH305" s="28">
        <v>25123</v>
      </c>
      <c r="AI305" s="29">
        <v>0.32</v>
      </c>
      <c r="AJ305" s="29">
        <v>1.0900000000000001</v>
      </c>
      <c r="AK305" s="29">
        <v>1.1200000000000001</v>
      </c>
      <c r="AL305" s="30">
        <v>80.73</v>
      </c>
      <c r="AM305" s="30">
        <v>110.16</v>
      </c>
      <c r="AN305" s="31">
        <v>2.96</v>
      </c>
      <c r="AO305" s="32">
        <v>77.5</v>
      </c>
      <c r="AP305" s="32">
        <v>147.01</v>
      </c>
      <c r="AQ305" s="33">
        <v>-3.95</v>
      </c>
      <c r="AR305" s="34">
        <v>-56.92</v>
      </c>
      <c r="AS305" s="32">
        <v>-121.09</v>
      </c>
      <c r="AT305" s="32">
        <v>-21.41</v>
      </c>
      <c r="AU305" s="24">
        <v>-478.28</v>
      </c>
      <c r="AV305" s="33">
        <v>-6.4</v>
      </c>
      <c r="AW305" s="33">
        <v>0.25</v>
      </c>
      <c r="AX305" s="47"/>
    </row>
    <row r="306" spans="1:50" x14ac:dyDescent="0.25">
      <c r="A306" s="50">
        <v>305</v>
      </c>
      <c r="B306" s="23" t="s">
        <v>831</v>
      </c>
      <c r="C306" s="24" t="s">
        <v>832</v>
      </c>
      <c r="D306" s="24" t="s">
        <v>469</v>
      </c>
      <c r="E306" s="25" t="s">
        <v>470</v>
      </c>
      <c r="F306" s="24" t="s">
        <v>219</v>
      </c>
      <c r="G306" s="24" t="s">
        <v>220</v>
      </c>
      <c r="H306" s="24" t="s">
        <v>71</v>
      </c>
      <c r="I306" s="26">
        <v>25</v>
      </c>
      <c r="J306" s="26">
        <f>IF(I306=0,0,IF(I306=1,1,IF(I306=2,2,(IF(I306=3,4,IF(I306=5,9,IF(I306=10,24,IF(I306=25,49,IF(I306=50,99,"X")))))))))</f>
        <v>49</v>
      </c>
      <c r="K306" s="24" t="s">
        <v>54</v>
      </c>
      <c r="L306" s="27">
        <v>35856</v>
      </c>
      <c r="M306" s="28">
        <v>850603</v>
      </c>
      <c r="N306" s="28">
        <v>850603</v>
      </c>
      <c r="O306" s="28">
        <v>0</v>
      </c>
      <c r="P306" s="28">
        <v>0</v>
      </c>
      <c r="Q306" s="28">
        <v>0</v>
      </c>
      <c r="R306" s="28">
        <v>-21422</v>
      </c>
      <c r="S306" s="28">
        <v>-21422</v>
      </c>
      <c r="T306" s="28">
        <v>-21132</v>
      </c>
      <c r="U306" s="28">
        <v>-19579</v>
      </c>
      <c r="V306" s="28">
        <v>-21422</v>
      </c>
      <c r="W306" s="28">
        <v>-895.54</v>
      </c>
      <c r="X306" s="28">
        <v>25676</v>
      </c>
      <c r="Y306" s="28">
        <v>316168</v>
      </c>
      <c r="Z306" s="28">
        <v>-318623</v>
      </c>
      <c r="AA306" s="28">
        <v>349731</v>
      </c>
      <c r="AB306" s="28">
        <v>352455</v>
      </c>
      <c r="AC306" s="28">
        <v>122472</v>
      </c>
      <c r="AD306" s="28">
        <v>240258</v>
      </c>
      <c r="AE306" s="28">
        <v>77683</v>
      </c>
      <c r="AF306" s="28">
        <v>858</v>
      </c>
      <c r="AG306" s="28">
        <v>442984</v>
      </c>
      <c r="AH306" s="28">
        <v>730844</v>
      </c>
      <c r="AI306" s="29">
        <v>0</v>
      </c>
      <c r="AJ306" s="29">
        <v>0.17</v>
      </c>
      <c r="AK306" s="29">
        <v>0.21</v>
      </c>
      <c r="AL306" s="30">
        <v>25.51</v>
      </c>
      <c r="AM306" s="30">
        <v>235.39</v>
      </c>
      <c r="AN306" s="31">
        <v>4.95</v>
      </c>
      <c r="AO306" s="32">
        <v>475.95</v>
      </c>
      <c r="AP306" s="32">
        <v>510.16</v>
      </c>
      <c r="AQ306" s="33">
        <v>-371.36</v>
      </c>
      <c r="AR306" s="34">
        <v>-27.58</v>
      </c>
      <c r="AS306" s="32">
        <v>-6.72</v>
      </c>
      <c r="AT306" s="32">
        <v>-2.52</v>
      </c>
      <c r="AU306" s="24">
        <v>-2496.7399999999998</v>
      </c>
      <c r="AV306" s="33">
        <v>-1.2</v>
      </c>
      <c r="AW306" s="33">
        <v>2.6</v>
      </c>
      <c r="AX306" s="47"/>
    </row>
    <row r="307" spans="1:50" x14ac:dyDescent="0.25">
      <c r="A307" s="50">
        <v>306</v>
      </c>
      <c r="B307" s="23" t="s">
        <v>833</v>
      </c>
      <c r="C307" s="24" t="s">
        <v>834</v>
      </c>
      <c r="D307" s="24" t="s">
        <v>489</v>
      </c>
      <c r="E307" s="25" t="s">
        <v>835</v>
      </c>
      <c r="F307" s="24" t="s">
        <v>168</v>
      </c>
      <c r="G307" s="24" t="s">
        <v>97</v>
      </c>
      <c r="H307" s="24" t="s">
        <v>316</v>
      </c>
      <c r="I307" s="26">
        <v>10</v>
      </c>
      <c r="J307" s="26">
        <f>IF(I307=0,0,IF(I307=1,1,IF(I307=2,2,(IF(I307=3,4,IF(I307=5,9,IF(I307=10,24,IF(I307=25,49,IF(I307=50,99,"X")))))))))</f>
        <v>24</v>
      </c>
      <c r="K307" s="24" t="s">
        <v>61</v>
      </c>
      <c r="L307" s="27">
        <v>40941</v>
      </c>
      <c r="M307" s="28">
        <v>850118</v>
      </c>
      <c r="N307" s="28">
        <v>850118</v>
      </c>
      <c r="O307" s="28">
        <v>0</v>
      </c>
      <c r="P307" s="28">
        <v>4489</v>
      </c>
      <c r="Q307" s="28">
        <v>4489</v>
      </c>
      <c r="R307" s="28">
        <v>421</v>
      </c>
      <c r="S307" s="28">
        <v>421</v>
      </c>
      <c r="T307" s="28">
        <v>10237</v>
      </c>
      <c r="U307" s="28">
        <v>11455</v>
      </c>
      <c r="V307" s="28">
        <v>4910</v>
      </c>
      <c r="W307" s="28">
        <v>-53733.22</v>
      </c>
      <c r="X307" s="28">
        <v>151907</v>
      </c>
      <c r="Y307" s="28">
        <v>80057</v>
      </c>
      <c r="Z307" s="28">
        <v>115243</v>
      </c>
      <c r="AA307" s="28">
        <v>39883</v>
      </c>
      <c r="AB307" s="28">
        <v>132055</v>
      </c>
      <c r="AC307" s="28">
        <v>437741</v>
      </c>
      <c r="AD307" s="28">
        <v>5000</v>
      </c>
      <c r="AE307" s="28">
        <v>1375206</v>
      </c>
      <c r="AF307" s="28">
        <v>761543</v>
      </c>
      <c r="AG307" s="28">
        <v>332320</v>
      </c>
      <c r="AH307" s="28">
        <v>260470</v>
      </c>
      <c r="AI307" s="29">
        <v>2.09</v>
      </c>
      <c r="AJ307" s="29">
        <v>2.85</v>
      </c>
      <c r="AK307" s="29">
        <v>2.99</v>
      </c>
      <c r="AL307" s="30">
        <v>57.7</v>
      </c>
      <c r="AM307" s="30">
        <v>84.37</v>
      </c>
      <c r="AN307" s="31">
        <v>10.81</v>
      </c>
      <c r="AO307" s="32">
        <v>13.12</v>
      </c>
      <c r="AP307" s="32">
        <v>91.62</v>
      </c>
      <c r="AQ307" s="33">
        <v>0.15</v>
      </c>
      <c r="AR307" s="34">
        <v>0.03</v>
      </c>
      <c r="AS307" s="32">
        <v>0.37</v>
      </c>
      <c r="AT307" s="32">
        <v>0.05</v>
      </c>
      <c r="AU307" s="24">
        <v>0.06</v>
      </c>
      <c r="AV307" s="33">
        <v>0.93</v>
      </c>
      <c r="AW307" s="33">
        <v>0.19</v>
      </c>
      <c r="AX307" s="47"/>
    </row>
    <row r="308" spans="1:50" x14ac:dyDescent="0.25">
      <c r="A308" s="50">
        <v>307</v>
      </c>
      <c r="B308" s="23" t="s">
        <v>836</v>
      </c>
      <c r="C308" s="24" t="s">
        <v>837</v>
      </c>
      <c r="D308" s="24" t="s">
        <v>838</v>
      </c>
      <c r="E308" s="25">
        <v>92242</v>
      </c>
      <c r="F308" s="24" t="s">
        <v>839</v>
      </c>
      <c r="G308" s="24" t="s">
        <v>90</v>
      </c>
      <c r="H308" s="24" t="s">
        <v>81</v>
      </c>
      <c r="I308" s="26">
        <v>25</v>
      </c>
      <c r="J308" s="26">
        <f>IF(I308=0,0,IF(I308=1,1,IF(I308=2,2,(IF(I308=3,4,IF(I308=5,9,IF(I308=10,24,IF(I308=25,49,IF(I308=50,99,"49")))))))))</f>
        <v>49</v>
      </c>
      <c r="K308" s="24" t="s">
        <v>61</v>
      </c>
      <c r="L308" s="27">
        <v>41292</v>
      </c>
      <c r="M308" s="28">
        <v>848790</v>
      </c>
      <c r="N308" s="28">
        <v>849178</v>
      </c>
      <c r="O308" s="28">
        <v>388</v>
      </c>
      <c r="P308" s="28">
        <v>5782</v>
      </c>
      <c r="Q308" s="28">
        <v>5782</v>
      </c>
      <c r="R308" s="28">
        <v>19384</v>
      </c>
      <c r="S308" s="28">
        <v>19384</v>
      </c>
      <c r="T308" s="28">
        <v>30308</v>
      </c>
      <c r="U308" s="28">
        <v>30308</v>
      </c>
      <c r="V308" s="28">
        <v>25166</v>
      </c>
      <c r="W308" s="28">
        <v>-38964.5</v>
      </c>
      <c r="X308" s="28">
        <v>85884</v>
      </c>
      <c r="Y308" s="28">
        <v>176805</v>
      </c>
      <c r="Z308" s="28">
        <v>375333</v>
      </c>
      <c r="AA308" s="28">
        <v>151666</v>
      </c>
      <c r="AB308" s="28">
        <v>200978</v>
      </c>
      <c r="AC308" s="28">
        <v>437282</v>
      </c>
      <c r="AD308" s="28">
        <v>5000</v>
      </c>
      <c r="AE308" s="28">
        <v>1017368</v>
      </c>
      <c r="AF308" s="28">
        <v>548370</v>
      </c>
      <c r="AG308" s="28">
        <v>234703</v>
      </c>
      <c r="AH308" s="28">
        <v>63526</v>
      </c>
      <c r="AI308" s="29">
        <v>1.1499999999999999</v>
      </c>
      <c r="AJ308" s="29">
        <v>1.79</v>
      </c>
      <c r="AK308" s="29">
        <v>2.48</v>
      </c>
      <c r="AL308" s="30">
        <v>51.71</v>
      </c>
      <c r="AM308" s="30">
        <v>101.25</v>
      </c>
      <c r="AN308" s="31">
        <v>55.04</v>
      </c>
      <c r="AO308" s="32">
        <v>18.59</v>
      </c>
      <c r="AP308" s="32">
        <v>63.1</v>
      </c>
      <c r="AQ308" s="33">
        <v>0.68</v>
      </c>
      <c r="AR308" s="34">
        <v>1.91</v>
      </c>
      <c r="AS308" s="32">
        <v>5.16</v>
      </c>
      <c r="AT308" s="32">
        <v>2.2799999999999998</v>
      </c>
      <c r="AU308" s="24">
        <v>3.53</v>
      </c>
      <c r="AV308" s="33">
        <v>1.87</v>
      </c>
      <c r="AW308" s="33">
        <v>0.33</v>
      </c>
      <c r="AX308" s="47"/>
    </row>
    <row r="309" spans="1:50" x14ac:dyDescent="0.25">
      <c r="A309" s="50">
        <v>308</v>
      </c>
      <c r="B309" s="23" t="s">
        <v>840</v>
      </c>
      <c r="C309" s="24" t="s">
        <v>841</v>
      </c>
      <c r="D309" s="24" t="s">
        <v>84</v>
      </c>
      <c r="E309" s="25">
        <v>83101</v>
      </c>
      <c r="F309" s="24" t="s">
        <v>80</v>
      </c>
      <c r="G309" s="24" t="s">
        <v>59</v>
      </c>
      <c r="H309" s="24" t="s">
        <v>81</v>
      </c>
      <c r="I309" s="26" t="s">
        <v>60</v>
      </c>
      <c r="J309" s="26" t="s">
        <v>60</v>
      </c>
      <c r="K309" s="24" t="s">
        <v>61</v>
      </c>
      <c r="L309" s="27">
        <v>40206</v>
      </c>
      <c r="M309" s="28">
        <v>848954</v>
      </c>
      <c r="N309" s="28">
        <v>848955</v>
      </c>
      <c r="O309" s="28">
        <v>1</v>
      </c>
      <c r="P309" s="28">
        <v>310</v>
      </c>
      <c r="Q309" s="28">
        <v>310</v>
      </c>
      <c r="R309" s="28">
        <v>-3324</v>
      </c>
      <c r="S309" s="28">
        <v>-3324</v>
      </c>
      <c r="T309" s="28">
        <v>-3014</v>
      </c>
      <c r="U309" s="28">
        <v>-2657</v>
      </c>
      <c r="V309" s="28">
        <v>-3014</v>
      </c>
      <c r="W309" s="28">
        <v>-35697.54</v>
      </c>
      <c r="X309" s="28">
        <v>-3049</v>
      </c>
      <c r="Y309" s="28">
        <v>48570</v>
      </c>
      <c r="Z309" s="28">
        <v>-28891</v>
      </c>
      <c r="AA309" s="28">
        <v>44549</v>
      </c>
      <c r="AB309" s="28">
        <v>132330</v>
      </c>
      <c r="AC309" s="28">
        <v>7170</v>
      </c>
      <c r="AD309" s="28">
        <v>5000</v>
      </c>
      <c r="AE309" s="28">
        <v>875495</v>
      </c>
      <c r="AF309" s="28">
        <v>1424</v>
      </c>
      <c r="AG309" s="28">
        <v>793214</v>
      </c>
      <c r="AH309" s="28">
        <v>844833</v>
      </c>
      <c r="AI309" s="29">
        <v>0.08</v>
      </c>
      <c r="AJ309" s="29">
        <v>0.94</v>
      </c>
      <c r="AK309" s="29">
        <v>0.97</v>
      </c>
      <c r="AL309" s="30">
        <v>329.67</v>
      </c>
      <c r="AM309" s="30">
        <v>406.69</v>
      </c>
      <c r="AN309" s="31">
        <v>9.36</v>
      </c>
      <c r="AO309" s="32">
        <v>103.28</v>
      </c>
      <c r="AP309" s="32">
        <v>103.3</v>
      </c>
      <c r="AQ309" s="33">
        <v>-20.29</v>
      </c>
      <c r="AR309" s="34">
        <v>-0.38</v>
      </c>
      <c r="AS309" s="32">
        <v>-11.51</v>
      </c>
      <c r="AT309" s="32">
        <v>-0.39</v>
      </c>
      <c r="AU309" s="24">
        <v>-233.43</v>
      </c>
      <c r="AV309" s="33">
        <v>0.14000000000000001</v>
      </c>
      <c r="AW309" s="33">
        <v>0.46</v>
      </c>
      <c r="AX309" s="47"/>
    </row>
    <row r="310" spans="1:50" x14ac:dyDescent="0.25">
      <c r="A310" s="50">
        <v>309</v>
      </c>
      <c r="B310" s="23" t="s">
        <v>842</v>
      </c>
      <c r="C310" s="24" t="s">
        <v>843</v>
      </c>
      <c r="D310" s="24" t="s">
        <v>142</v>
      </c>
      <c r="E310" s="25" t="s">
        <v>366</v>
      </c>
      <c r="F310" s="24" t="s">
        <v>142</v>
      </c>
      <c r="G310" s="24" t="s">
        <v>76</v>
      </c>
      <c r="H310" s="24" t="s">
        <v>81</v>
      </c>
      <c r="I310" s="26">
        <v>25</v>
      </c>
      <c r="J310" s="26">
        <f>IF(I310=0,0,IF(I310=1,1,IF(I310=2,2,(IF(I310=3,4,IF(I310=5,9,IF(I310=10,24,IF(I310=25,49,IF(I310=50,99,"49")))))))))</f>
        <v>49</v>
      </c>
      <c r="K310" s="24" t="s">
        <v>61</v>
      </c>
      <c r="L310" s="27">
        <v>38699</v>
      </c>
      <c r="M310" s="28">
        <v>848419</v>
      </c>
      <c r="N310" s="28">
        <v>848419</v>
      </c>
      <c r="O310" s="28">
        <v>0</v>
      </c>
      <c r="P310" s="28">
        <v>1596</v>
      </c>
      <c r="Q310" s="28">
        <v>1625</v>
      </c>
      <c r="R310" s="28">
        <v>15103</v>
      </c>
      <c r="S310" s="28">
        <v>15103</v>
      </c>
      <c r="T310" s="28">
        <v>16699</v>
      </c>
      <c r="U310" s="28">
        <v>24170</v>
      </c>
      <c r="V310" s="28">
        <v>16699</v>
      </c>
      <c r="W310" s="28">
        <v>-250581.04</v>
      </c>
      <c r="X310" s="28">
        <v>0</v>
      </c>
      <c r="Y310" s="28">
        <v>396549</v>
      </c>
      <c r="Z310" s="28">
        <v>2497846</v>
      </c>
      <c r="AA310" s="28">
        <v>269674</v>
      </c>
      <c r="AB310" s="28">
        <v>106608</v>
      </c>
      <c r="AC310" s="28">
        <v>0</v>
      </c>
      <c r="AD310" s="28">
        <v>7500</v>
      </c>
      <c r="AE310" s="28">
        <v>2851737</v>
      </c>
      <c r="AF310" s="28">
        <v>69144</v>
      </c>
      <c r="AG310" s="28">
        <v>451870</v>
      </c>
      <c r="AH310" s="28">
        <v>848419</v>
      </c>
      <c r="AI310" s="29">
        <v>6.65</v>
      </c>
      <c r="AJ310" s="29">
        <v>8.08</v>
      </c>
      <c r="AK310" s="29">
        <v>8.14</v>
      </c>
      <c r="AL310" s="30">
        <v>204.29</v>
      </c>
      <c r="AM310" s="30">
        <v>268.68</v>
      </c>
      <c r="AN310" s="31">
        <v>8.4600000000000009</v>
      </c>
      <c r="AO310" s="32">
        <v>11.83</v>
      </c>
      <c r="AP310" s="32">
        <v>12.41</v>
      </c>
      <c r="AQ310" s="33">
        <v>36.130000000000003</v>
      </c>
      <c r="AR310" s="34">
        <v>0.53</v>
      </c>
      <c r="AS310" s="32">
        <v>0.6</v>
      </c>
      <c r="AT310" s="32">
        <v>1.78</v>
      </c>
      <c r="AU310" s="24">
        <v>21.84</v>
      </c>
      <c r="AV310" s="33">
        <v>0.87</v>
      </c>
      <c r="AW310" s="33">
        <v>1.1000000000000001</v>
      </c>
      <c r="AX310" s="47"/>
    </row>
    <row r="311" spans="1:50" x14ac:dyDescent="0.25">
      <c r="A311" s="50">
        <v>310</v>
      </c>
      <c r="B311" s="23" t="s">
        <v>844</v>
      </c>
      <c r="C311" s="24" t="s">
        <v>845</v>
      </c>
      <c r="D311" s="24" t="s">
        <v>84</v>
      </c>
      <c r="E311" s="25">
        <v>81101</v>
      </c>
      <c r="F311" s="24" t="s">
        <v>70</v>
      </c>
      <c r="G311" s="24" t="s">
        <v>59</v>
      </c>
      <c r="H311" s="24" t="s">
        <v>81</v>
      </c>
      <c r="I311" s="26">
        <v>10</v>
      </c>
      <c r="J311" s="26">
        <f>IF(I311=0,0,IF(I311=1,1,IF(I311=2,2,(IF(I311=3,4,IF(I311=5,9,IF(I311=10,24,IF(I311=25,49,IF(I311=50,99,"X")))))))))</f>
        <v>24</v>
      </c>
      <c r="K311" s="24" t="s">
        <v>61</v>
      </c>
      <c r="L311" s="27">
        <v>34381</v>
      </c>
      <c r="M311" s="28">
        <v>847996</v>
      </c>
      <c r="N311" s="28">
        <v>847996</v>
      </c>
      <c r="O311" s="28">
        <v>0</v>
      </c>
      <c r="P311" s="28">
        <v>78781</v>
      </c>
      <c r="Q311" s="28">
        <v>78781</v>
      </c>
      <c r="R311" s="28">
        <v>299335</v>
      </c>
      <c r="S311" s="28">
        <v>299335</v>
      </c>
      <c r="T311" s="28">
        <v>378586</v>
      </c>
      <c r="U311" s="28">
        <v>390523</v>
      </c>
      <c r="V311" s="28">
        <v>378116</v>
      </c>
      <c r="W311" s="28">
        <v>230762.96</v>
      </c>
      <c r="X311" s="28">
        <v>0</v>
      </c>
      <c r="Y311" s="28">
        <v>482555</v>
      </c>
      <c r="Z311" s="28">
        <v>695788</v>
      </c>
      <c r="AA311" s="28">
        <v>122208</v>
      </c>
      <c r="AB311" s="28">
        <v>307171</v>
      </c>
      <c r="AC311" s="28">
        <v>0</v>
      </c>
      <c r="AD311" s="28">
        <v>11288</v>
      </c>
      <c r="AE311" s="28">
        <v>758964</v>
      </c>
      <c r="AF311" s="28">
        <v>41409</v>
      </c>
      <c r="AG311" s="28">
        <v>365441</v>
      </c>
      <c r="AH311" s="28">
        <v>847996</v>
      </c>
      <c r="AI311" s="29">
        <v>11.32</v>
      </c>
      <c r="AJ311" s="29">
        <v>11.91</v>
      </c>
      <c r="AK311" s="29">
        <v>11.91</v>
      </c>
      <c r="AL311" s="30">
        <v>15.02</v>
      </c>
      <c r="AM311" s="30">
        <v>59.26</v>
      </c>
      <c r="AN311" s="31">
        <v>0.11</v>
      </c>
      <c r="AO311" s="32">
        <v>7.93</v>
      </c>
      <c r="AP311" s="32">
        <v>8.32</v>
      </c>
      <c r="AQ311" s="33">
        <v>16.8</v>
      </c>
      <c r="AR311" s="34">
        <v>39.44</v>
      </c>
      <c r="AS311" s="32">
        <v>43.02</v>
      </c>
      <c r="AT311" s="32">
        <v>35.299999999999997</v>
      </c>
      <c r="AU311" s="24">
        <v>722.87</v>
      </c>
      <c r="AV311" s="33">
        <v>8.57</v>
      </c>
      <c r="AW311" s="33">
        <v>5</v>
      </c>
      <c r="AX311" s="47"/>
    </row>
    <row r="312" spans="1:50" x14ac:dyDescent="0.25">
      <c r="A312" s="50">
        <v>311</v>
      </c>
      <c r="B312" s="23" t="s">
        <v>846</v>
      </c>
      <c r="C312" s="24">
        <v>104</v>
      </c>
      <c r="D312" s="24" t="s">
        <v>847</v>
      </c>
      <c r="E312" s="25" t="s">
        <v>848</v>
      </c>
      <c r="F312" s="24" t="s">
        <v>50</v>
      </c>
      <c r="G312" s="24" t="s">
        <v>52</v>
      </c>
      <c r="H312" s="24" t="s">
        <v>53</v>
      </c>
      <c r="I312" s="26">
        <v>25</v>
      </c>
      <c r="J312" s="26">
        <f>IF(I312=0,0,IF(I312=1,1,IF(I312=2,2,(IF(I312=3,4,IF(I312=5,9,IF(I312=10,24,IF(I312=25,49,IF(I312=50,99,"X")))))))))</f>
        <v>49</v>
      </c>
      <c r="K312" s="24" t="s">
        <v>61</v>
      </c>
      <c r="L312" s="27">
        <v>36539</v>
      </c>
      <c r="M312" s="28">
        <v>847349</v>
      </c>
      <c r="N312" s="28">
        <v>847349</v>
      </c>
      <c r="O312" s="28">
        <v>0</v>
      </c>
      <c r="P312" s="28">
        <v>4901</v>
      </c>
      <c r="Q312" s="28">
        <v>4901</v>
      </c>
      <c r="R312" s="28">
        <v>3229</v>
      </c>
      <c r="S312" s="28">
        <v>3229</v>
      </c>
      <c r="T312" s="28">
        <v>28481</v>
      </c>
      <c r="U312" s="28">
        <v>138536</v>
      </c>
      <c r="V312" s="28">
        <v>8130</v>
      </c>
      <c r="W312" s="28">
        <v>-82164.639999999999</v>
      </c>
      <c r="X312" s="28">
        <v>3689</v>
      </c>
      <c r="Y312" s="28">
        <v>342185</v>
      </c>
      <c r="Z312" s="28">
        <v>362128</v>
      </c>
      <c r="AA312" s="28">
        <v>366504</v>
      </c>
      <c r="AB312" s="28">
        <v>194836</v>
      </c>
      <c r="AC312" s="28">
        <v>21582</v>
      </c>
      <c r="AD312" s="28">
        <v>37555</v>
      </c>
      <c r="AE312" s="28">
        <v>2081775</v>
      </c>
      <c r="AF312" s="28">
        <v>1877060</v>
      </c>
      <c r="AG312" s="28">
        <v>488232</v>
      </c>
      <c r="AH312" s="28">
        <v>826728</v>
      </c>
      <c r="AI312" s="29">
        <v>0.05</v>
      </c>
      <c r="AJ312" s="29">
        <v>0.21</v>
      </c>
      <c r="AK312" s="29">
        <v>0.27</v>
      </c>
      <c r="AL312" s="30">
        <v>50.09</v>
      </c>
      <c r="AM312" s="30">
        <v>528.32000000000005</v>
      </c>
      <c r="AN312" s="31">
        <v>16.489999999999998</v>
      </c>
      <c r="AO312" s="32">
        <v>36</v>
      </c>
      <c r="AP312" s="32">
        <v>82.55</v>
      </c>
      <c r="AQ312" s="33">
        <v>0.19</v>
      </c>
      <c r="AR312" s="34">
        <v>0.16</v>
      </c>
      <c r="AS312" s="32">
        <v>0.89</v>
      </c>
      <c r="AT312" s="32">
        <v>0.38</v>
      </c>
      <c r="AU312" s="24">
        <v>0.17</v>
      </c>
      <c r="AV312" s="33">
        <v>0.36</v>
      </c>
      <c r="AW312" s="33">
        <v>0.15</v>
      </c>
      <c r="AX312" s="47"/>
    </row>
    <row r="313" spans="1:50" x14ac:dyDescent="0.25">
      <c r="A313" s="50">
        <v>312</v>
      </c>
      <c r="B313" s="23" t="s">
        <v>849</v>
      </c>
      <c r="C313" s="24" t="s">
        <v>850</v>
      </c>
      <c r="D313" s="24" t="s">
        <v>84</v>
      </c>
      <c r="E313" s="25">
        <v>82105</v>
      </c>
      <c r="F313" s="24" t="s">
        <v>58</v>
      </c>
      <c r="G313" s="24" t="s">
        <v>59</v>
      </c>
      <c r="H313" s="24" t="s">
        <v>316</v>
      </c>
      <c r="I313" s="26" t="s">
        <v>60</v>
      </c>
      <c r="J313" s="26" t="s">
        <v>60</v>
      </c>
      <c r="K313" s="24" t="s">
        <v>61</v>
      </c>
      <c r="L313" s="27">
        <v>42208</v>
      </c>
      <c r="M313" s="28">
        <v>847236</v>
      </c>
      <c r="N313" s="28">
        <v>847236</v>
      </c>
      <c r="O313" s="28">
        <v>0</v>
      </c>
      <c r="P313" s="28">
        <v>0</v>
      </c>
      <c r="Q313" s="28">
        <v>0</v>
      </c>
      <c r="R313" s="28">
        <v>846</v>
      </c>
      <c r="S313" s="28">
        <v>846</v>
      </c>
      <c r="T313" s="28">
        <v>846</v>
      </c>
      <c r="U313" s="28">
        <v>846</v>
      </c>
      <c r="V313" s="28">
        <v>846</v>
      </c>
      <c r="W313" s="28">
        <v>-4307.8</v>
      </c>
      <c r="X313" s="28">
        <v>0</v>
      </c>
      <c r="Y313" s="28">
        <v>15064</v>
      </c>
      <c r="Z313" s="28">
        <v>10232</v>
      </c>
      <c r="AA313" s="28">
        <v>13748</v>
      </c>
      <c r="AB313" s="28">
        <v>13054</v>
      </c>
      <c r="AC313" s="28">
        <v>0</v>
      </c>
      <c r="AD313" s="28">
        <v>5000</v>
      </c>
      <c r="AE313" s="28">
        <v>109267</v>
      </c>
      <c r="AF313" s="28">
        <v>0</v>
      </c>
      <c r="AG313" s="28">
        <v>832172</v>
      </c>
      <c r="AH313" s="28">
        <v>847236</v>
      </c>
      <c r="AI313" s="29">
        <v>1.07</v>
      </c>
      <c r="AJ313" s="29">
        <v>1.1000000000000001</v>
      </c>
      <c r="AK313" s="29">
        <v>1.1000000000000001</v>
      </c>
      <c r="AL313" s="30">
        <v>1.44</v>
      </c>
      <c r="AM313" s="30">
        <v>42.84</v>
      </c>
      <c r="AN313" s="31">
        <v>0</v>
      </c>
      <c r="AO313" s="32">
        <v>90.64</v>
      </c>
      <c r="AP313" s="32">
        <v>90.64</v>
      </c>
      <c r="AQ313" s="33">
        <v>0</v>
      </c>
      <c r="AR313" s="34">
        <v>0.77</v>
      </c>
      <c r="AS313" s="32">
        <v>8.27</v>
      </c>
      <c r="AT313" s="32">
        <v>0.1</v>
      </c>
      <c r="AU313" s="24">
        <v>0</v>
      </c>
      <c r="AV313" s="33">
        <v>0.95</v>
      </c>
      <c r="AW313" s="33">
        <v>1.55</v>
      </c>
      <c r="AX313" s="47"/>
    </row>
    <row r="314" spans="1:50" x14ac:dyDescent="0.25">
      <c r="A314" s="50">
        <v>313</v>
      </c>
      <c r="B314" s="23" t="s">
        <v>851</v>
      </c>
      <c r="C314" s="24" t="s">
        <v>852</v>
      </c>
      <c r="D314" s="24" t="s">
        <v>853</v>
      </c>
      <c r="E314" s="25">
        <v>96233</v>
      </c>
      <c r="F314" s="24" t="s">
        <v>175</v>
      </c>
      <c r="G314" s="24" t="s">
        <v>137</v>
      </c>
      <c r="H314" s="24" t="s">
        <v>104</v>
      </c>
      <c r="I314" s="26">
        <v>25</v>
      </c>
      <c r="J314" s="26">
        <f>IF(I314=0,0,IF(I314=1,1,IF(I314=2,2,(IF(I314=3,4,IF(I314=5,9,IF(I314=10,24,IF(I314=25,49,IF(I314=50,99,"49")))))))))</f>
        <v>49</v>
      </c>
      <c r="K314" s="24" t="s">
        <v>61</v>
      </c>
      <c r="L314" s="27">
        <v>41572</v>
      </c>
      <c r="M314" s="28">
        <v>846730</v>
      </c>
      <c r="N314" s="28">
        <v>846730</v>
      </c>
      <c r="O314" s="28">
        <v>0</v>
      </c>
      <c r="P314" s="28">
        <v>47897</v>
      </c>
      <c r="Q314" s="28">
        <v>47897</v>
      </c>
      <c r="R314" s="28">
        <v>179172</v>
      </c>
      <c r="S314" s="28">
        <v>179172</v>
      </c>
      <c r="T314" s="28">
        <v>227415</v>
      </c>
      <c r="U314" s="28">
        <v>307318</v>
      </c>
      <c r="V314" s="28">
        <v>227069</v>
      </c>
      <c r="W314" s="28">
        <v>109465.82</v>
      </c>
      <c r="X314" s="28">
        <v>0</v>
      </c>
      <c r="Y314" s="28">
        <v>414933</v>
      </c>
      <c r="Z314" s="28">
        <v>692749</v>
      </c>
      <c r="AA314" s="28">
        <v>183590</v>
      </c>
      <c r="AB314" s="28">
        <v>339534</v>
      </c>
      <c r="AC314" s="28">
        <v>0</v>
      </c>
      <c r="AD314" s="28">
        <v>6000</v>
      </c>
      <c r="AE314" s="28">
        <v>772531</v>
      </c>
      <c r="AF314" s="28">
        <v>337118</v>
      </c>
      <c r="AG314" s="28">
        <v>435077</v>
      </c>
      <c r="AH314" s="28">
        <v>850010</v>
      </c>
      <c r="AI314" s="29">
        <v>6.11</v>
      </c>
      <c r="AJ314" s="29">
        <v>6.93</v>
      </c>
      <c r="AK314" s="29">
        <v>6.93</v>
      </c>
      <c r="AL314" s="30">
        <v>21.92</v>
      </c>
      <c r="AM314" s="30">
        <v>51.98</v>
      </c>
      <c r="AN314" s="31">
        <v>0.15</v>
      </c>
      <c r="AO314" s="32">
        <v>8.1300000000000008</v>
      </c>
      <c r="AP314" s="32">
        <v>10.33</v>
      </c>
      <c r="AQ314" s="33">
        <v>2.0499999999999998</v>
      </c>
      <c r="AR314" s="34">
        <v>23.19</v>
      </c>
      <c r="AS314" s="32">
        <v>25.86</v>
      </c>
      <c r="AT314" s="32">
        <v>21.16</v>
      </c>
      <c r="AU314" s="24">
        <v>53.15</v>
      </c>
      <c r="AV314" s="33">
        <v>6.67</v>
      </c>
      <c r="AW314" s="33">
        <v>2.82</v>
      </c>
      <c r="AX314" s="47"/>
    </row>
    <row r="315" spans="1:50" x14ac:dyDescent="0.25">
      <c r="A315" s="50">
        <v>314</v>
      </c>
      <c r="B315" s="23" t="s">
        <v>854</v>
      </c>
      <c r="C315" s="24" t="s">
        <v>855</v>
      </c>
      <c r="D315" s="24" t="s">
        <v>127</v>
      </c>
      <c r="E315" s="25" t="s">
        <v>259</v>
      </c>
      <c r="F315" s="24" t="s">
        <v>127</v>
      </c>
      <c r="G315" s="24" t="s">
        <v>76</v>
      </c>
      <c r="H315" s="24" t="s">
        <v>81</v>
      </c>
      <c r="I315" s="26">
        <v>25</v>
      </c>
      <c r="J315" s="26">
        <f>IF(I315=0,0,IF(I315=1,1,IF(I315=2,2,(IF(I315=3,4,IF(I315=5,9,IF(I315=10,24,IF(I315=25,49,IF(I315=50,99,"49")))))))))</f>
        <v>49</v>
      </c>
      <c r="K315" s="24" t="s">
        <v>61</v>
      </c>
      <c r="L315" s="27">
        <v>42487</v>
      </c>
      <c r="M315" s="28">
        <v>842123</v>
      </c>
      <c r="N315" s="28">
        <v>842123</v>
      </c>
      <c r="O315" s="28">
        <v>0</v>
      </c>
      <c r="P315" s="28">
        <v>6249</v>
      </c>
      <c r="Q315" s="28">
        <v>6249</v>
      </c>
      <c r="R315" s="28">
        <v>40059</v>
      </c>
      <c r="S315" s="28">
        <v>40059</v>
      </c>
      <c r="T315" s="28">
        <v>47737</v>
      </c>
      <c r="U315" s="28">
        <v>73857</v>
      </c>
      <c r="V315" s="28">
        <v>46308</v>
      </c>
      <c r="W315" s="28">
        <v>25472.34</v>
      </c>
      <c r="X315" s="28">
        <v>-21827</v>
      </c>
      <c r="Y315" s="28">
        <v>280928</v>
      </c>
      <c r="Z315" s="28">
        <v>-25355</v>
      </c>
      <c r="AA315" s="28">
        <v>207551</v>
      </c>
      <c r="AB315" s="28">
        <v>360006</v>
      </c>
      <c r="AC315" s="28">
        <v>63934</v>
      </c>
      <c r="AD315" s="28">
        <v>5000</v>
      </c>
      <c r="AE315" s="28">
        <v>355966</v>
      </c>
      <c r="AF315" s="28">
        <v>173968</v>
      </c>
      <c r="AG315" s="28">
        <v>497261</v>
      </c>
      <c r="AH315" s="28">
        <v>23761</v>
      </c>
      <c r="AI315" s="29">
        <v>0.43</v>
      </c>
      <c r="AJ315" s="29">
        <v>0.5</v>
      </c>
      <c r="AK315" s="29">
        <v>0.52</v>
      </c>
      <c r="AL315" s="30">
        <v>9.91</v>
      </c>
      <c r="AM315" s="30">
        <v>223.12</v>
      </c>
      <c r="AN315" s="31">
        <v>3.4</v>
      </c>
      <c r="AO315" s="32">
        <v>97.71</v>
      </c>
      <c r="AP315" s="32">
        <v>107.12</v>
      </c>
      <c r="AQ315" s="33">
        <v>-0.15</v>
      </c>
      <c r="AR315" s="34">
        <v>11.25</v>
      </c>
      <c r="AS315" s="32">
        <v>-157.99</v>
      </c>
      <c r="AT315" s="32">
        <v>4.76</v>
      </c>
      <c r="AU315" s="24">
        <v>23.03</v>
      </c>
      <c r="AV315" s="33">
        <v>2.16</v>
      </c>
      <c r="AW315" s="33">
        <v>0.69</v>
      </c>
      <c r="AX315" s="47"/>
    </row>
    <row r="316" spans="1:50" x14ac:dyDescent="0.25">
      <c r="A316" s="50">
        <v>315</v>
      </c>
      <c r="B316" s="23" t="s">
        <v>856</v>
      </c>
      <c r="C316" s="24" t="s">
        <v>857</v>
      </c>
      <c r="D316" s="24" t="s">
        <v>277</v>
      </c>
      <c r="E316" s="25">
        <v>97405</v>
      </c>
      <c r="F316" s="24" t="s">
        <v>277</v>
      </c>
      <c r="G316" s="24" t="s">
        <v>137</v>
      </c>
      <c r="H316" s="24" t="s">
        <v>81</v>
      </c>
      <c r="I316" s="26">
        <v>5</v>
      </c>
      <c r="J316" s="26">
        <f t="shared" ref="J316:J322" si="11">IF(I316=0,0,IF(I316=1,1,IF(I316=2,2,(IF(I316=3,4,IF(I316=5,9,IF(I316=10,24,IF(I316=25,49,IF(I316=50,99,"X")))))))))</f>
        <v>9</v>
      </c>
      <c r="K316" s="24" t="s">
        <v>61</v>
      </c>
      <c r="L316" s="27">
        <v>43201</v>
      </c>
      <c r="M316" s="28">
        <v>834942</v>
      </c>
      <c r="N316" s="28">
        <v>834942</v>
      </c>
      <c r="O316" s="28">
        <v>0</v>
      </c>
      <c r="P316" s="28">
        <v>0</v>
      </c>
      <c r="Q316" s="28">
        <v>0</v>
      </c>
      <c r="R316" s="28">
        <v>-203486</v>
      </c>
      <c r="S316" s="28">
        <v>-203486</v>
      </c>
      <c r="T316" s="28">
        <v>-202318</v>
      </c>
      <c r="U316" s="28">
        <v>-37957</v>
      </c>
      <c r="V316" s="28">
        <v>-203486</v>
      </c>
      <c r="W316" s="28">
        <v>-180086.72</v>
      </c>
      <c r="X316" s="28">
        <v>333355</v>
      </c>
      <c r="Y316" s="28">
        <v>134627</v>
      </c>
      <c r="Z316" s="28">
        <v>-188014</v>
      </c>
      <c r="AA316" s="28">
        <v>76883</v>
      </c>
      <c r="AB316" s="28">
        <v>98524</v>
      </c>
      <c r="AC316" s="28">
        <v>487918</v>
      </c>
      <c r="AD316" s="28">
        <v>5000</v>
      </c>
      <c r="AE316" s="28">
        <v>737829</v>
      </c>
      <c r="AF316" s="28">
        <v>430085</v>
      </c>
      <c r="AG316" s="28">
        <v>212397</v>
      </c>
      <c r="AH316" s="28">
        <v>13669</v>
      </c>
      <c r="AI316" s="29">
        <v>0.77</v>
      </c>
      <c r="AJ316" s="29">
        <v>1.96</v>
      </c>
      <c r="AK316" s="29">
        <v>4.5999999999999996</v>
      </c>
      <c r="AL316" s="30">
        <v>34.35</v>
      </c>
      <c r="AM316" s="30">
        <v>34.4</v>
      </c>
      <c r="AN316" s="31">
        <v>76.209999999999994</v>
      </c>
      <c r="AO316" s="32">
        <v>9.07</v>
      </c>
      <c r="AP316" s="32">
        <v>125.48</v>
      </c>
      <c r="AQ316" s="33">
        <v>-0.44</v>
      </c>
      <c r="AR316" s="34">
        <v>-27.58</v>
      </c>
      <c r="AS316" s="32">
        <v>-108.23</v>
      </c>
      <c r="AT316" s="32">
        <v>-24.37</v>
      </c>
      <c r="AU316" s="24">
        <v>-47.31</v>
      </c>
      <c r="AV316" s="33">
        <v>-2.14</v>
      </c>
      <c r="AW316" s="33">
        <v>-1.37</v>
      </c>
      <c r="AX316" s="47"/>
    </row>
    <row r="317" spans="1:50" x14ac:dyDescent="0.25">
      <c r="A317" s="50">
        <v>316</v>
      </c>
      <c r="B317" s="23" t="s">
        <v>858</v>
      </c>
      <c r="C317" s="24" t="s">
        <v>859</v>
      </c>
      <c r="D317" s="24" t="s">
        <v>860</v>
      </c>
      <c r="E317" s="25">
        <v>95115</v>
      </c>
      <c r="F317" s="24" t="s">
        <v>160</v>
      </c>
      <c r="G317" s="24" t="s">
        <v>108</v>
      </c>
      <c r="H317" s="24" t="s">
        <v>53</v>
      </c>
      <c r="I317" s="26">
        <v>25</v>
      </c>
      <c r="J317" s="26">
        <f t="shared" si="11"/>
        <v>49</v>
      </c>
      <c r="K317" s="24" t="s">
        <v>54</v>
      </c>
      <c r="L317" s="27">
        <v>34533</v>
      </c>
      <c r="M317" s="28">
        <v>828832</v>
      </c>
      <c r="N317" s="28">
        <v>830180</v>
      </c>
      <c r="O317" s="28">
        <v>1348</v>
      </c>
      <c r="P317" s="28">
        <v>-267</v>
      </c>
      <c r="Q317" s="28">
        <v>0</v>
      </c>
      <c r="R317" s="28">
        <v>-69643</v>
      </c>
      <c r="S317" s="28">
        <v>-69643</v>
      </c>
      <c r="T317" s="28">
        <v>-64403</v>
      </c>
      <c r="U317" s="28">
        <v>33916</v>
      </c>
      <c r="V317" s="28">
        <v>-69910</v>
      </c>
      <c r="W317" s="28">
        <v>-209843.64</v>
      </c>
      <c r="X317" s="28">
        <v>59617</v>
      </c>
      <c r="Y317" s="28">
        <v>174189</v>
      </c>
      <c r="Z317" s="28">
        <v>1292764</v>
      </c>
      <c r="AA317" s="28">
        <v>466057</v>
      </c>
      <c r="AB317" s="28">
        <v>365206</v>
      </c>
      <c r="AC317" s="28">
        <v>50631</v>
      </c>
      <c r="AD317" s="28">
        <v>953200</v>
      </c>
      <c r="AE317" s="28">
        <v>2606008</v>
      </c>
      <c r="AF317" s="28">
        <v>2176325</v>
      </c>
      <c r="AG317" s="28">
        <v>608290</v>
      </c>
      <c r="AH317" s="28">
        <v>722862</v>
      </c>
      <c r="AI317" s="29">
        <v>1.59</v>
      </c>
      <c r="AJ317" s="29">
        <v>2.86</v>
      </c>
      <c r="AK317" s="29">
        <v>3.02</v>
      </c>
      <c r="AL317" s="30">
        <v>78.44</v>
      </c>
      <c r="AM317" s="30">
        <v>77.319999999999993</v>
      </c>
      <c r="AN317" s="31">
        <v>9.3699999999999992</v>
      </c>
      <c r="AO317" s="32">
        <v>27.96</v>
      </c>
      <c r="AP317" s="32">
        <v>27.86</v>
      </c>
      <c r="AQ317" s="33">
        <v>0.59</v>
      </c>
      <c r="AR317" s="34">
        <v>-2.67</v>
      </c>
      <c r="AS317" s="32">
        <v>-5.39</v>
      </c>
      <c r="AT317" s="32">
        <v>-8.4</v>
      </c>
      <c r="AU317" s="24">
        <v>-3.2</v>
      </c>
      <c r="AV317" s="33">
        <v>7.0000000000000007E-2</v>
      </c>
      <c r="AW317" s="33">
        <v>-0.12</v>
      </c>
      <c r="AX317" s="47"/>
    </row>
    <row r="318" spans="1:50" x14ac:dyDescent="0.25">
      <c r="A318" s="50">
        <v>317</v>
      </c>
      <c r="B318" s="23" t="s">
        <v>861</v>
      </c>
      <c r="C318" s="24" t="s">
        <v>862</v>
      </c>
      <c r="D318" s="24" t="s">
        <v>127</v>
      </c>
      <c r="E318" s="25" t="s">
        <v>259</v>
      </c>
      <c r="F318" s="24" t="s">
        <v>127</v>
      </c>
      <c r="G318" s="24" t="s">
        <v>76</v>
      </c>
      <c r="H318" s="24" t="s">
        <v>231</v>
      </c>
      <c r="I318" s="26">
        <v>10</v>
      </c>
      <c r="J318" s="26">
        <f t="shared" si="11"/>
        <v>24</v>
      </c>
      <c r="K318" s="24" t="s">
        <v>61</v>
      </c>
      <c r="L318" s="27">
        <v>37459</v>
      </c>
      <c r="M318" s="28">
        <v>826783</v>
      </c>
      <c r="N318" s="28">
        <v>826783</v>
      </c>
      <c r="O318" s="28">
        <v>0</v>
      </c>
      <c r="P318" s="28">
        <v>216</v>
      </c>
      <c r="Q318" s="28">
        <v>216</v>
      </c>
      <c r="R318" s="28">
        <v>813</v>
      </c>
      <c r="S318" s="28">
        <v>813</v>
      </c>
      <c r="T318" s="28">
        <v>1029</v>
      </c>
      <c r="U318" s="28">
        <v>17430</v>
      </c>
      <c r="V318" s="28">
        <v>1029</v>
      </c>
      <c r="W318" s="28">
        <v>-45144.54</v>
      </c>
      <c r="X318" s="28">
        <v>0</v>
      </c>
      <c r="Y318" s="28">
        <v>164961</v>
      </c>
      <c r="Z318" s="28">
        <v>213299</v>
      </c>
      <c r="AA318" s="28">
        <v>134087</v>
      </c>
      <c r="AB318" s="28">
        <v>628846</v>
      </c>
      <c r="AC318" s="28">
        <v>0</v>
      </c>
      <c r="AD318" s="28">
        <v>6639</v>
      </c>
      <c r="AE318" s="28">
        <v>829245</v>
      </c>
      <c r="AF318" s="28">
        <v>531981</v>
      </c>
      <c r="AG318" s="28">
        <v>661822</v>
      </c>
      <c r="AH318" s="28">
        <v>826783</v>
      </c>
      <c r="AI318" s="29">
        <v>0.13</v>
      </c>
      <c r="AJ318" s="29">
        <v>0.45</v>
      </c>
      <c r="AK318" s="29">
        <v>0.48</v>
      </c>
      <c r="AL318" s="30">
        <v>85.73</v>
      </c>
      <c r="AM318" s="30">
        <v>335.05</v>
      </c>
      <c r="AN318" s="31">
        <v>10.08</v>
      </c>
      <c r="AO318" s="32">
        <v>74.28</v>
      </c>
      <c r="AP318" s="32">
        <v>74.28</v>
      </c>
      <c r="AQ318" s="33">
        <v>0.4</v>
      </c>
      <c r="AR318" s="34">
        <v>0.1</v>
      </c>
      <c r="AS318" s="32">
        <v>0.38</v>
      </c>
      <c r="AT318" s="32">
        <v>0.1</v>
      </c>
      <c r="AU318" s="24">
        <v>0.15</v>
      </c>
      <c r="AV318" s="33">
        <v>0.27</v>
      </c>
      <c r="AW318" s="33">
        <v>0.36</v>
      </c>
      <c r="AX318" s="47"/>
    </row>
    <row r="319" spans="1:50" x14ac:dyDescent="0.25">
      <c r="A319" s="50">
        <v>318</v>
      </c>
      <c r="B319" s="23" t="s">
        <v>863</v>
      </c>
      <c r="C319" s="24" t="s">
        <v>864</v>
      </c>
      <c r="D319" s="24" t="s">
        <v>196</v>
      </c>
      <c r="E319" s="25">
        <v>83104</v>
      </c>
      <c r="F319" s="24" t="s">
        <v>80</v>
      </c>
      <c r="G319" s="24" t="s">
        <v>59</v>
      </c>
      <c r="H319" s="24" t="s">
        <v>152</v>
      </c>
      <c r="I319" s="26">
        <v>10</v>
      </c>
      <c r="J319" s="26">
        <f t="shared" si="11"/>
        <v>24</v>
      </c>
      <c r="K319" s="24" t="s">
        <v>61</v>
      </c>
      <c r="L319" s="27">
        <v>41485</v>
      </c>
      <c r="M319" s="28">
        <v>793586</v>
      </c>
      <c r="N319" s="28">
        <v>824921</v>
      </c>
      <c r="O319" s="28">
        <v>31335</v>
      </c>
      <c r="P319" s="28">
        <v>0</v>
      </c>
      <c r="Q319" s="28">
        <v>0</v>
      </c>
      <c r="R319" s="28">
        <v>-112006</v>
      </c>
      <c r="S319" s="28">
        <v>-112006</v>
      </c>
      <c r="T319" s="28">
        <v>74308</v>
      </c>
      <c r="U319" s="28">
        <v>193198</v>
      </c>
      <c r="V319" s="28">
        <v>-112006</v>
      </c>
      <c r="W319" s="28">
        <v>-209178.3</v>
      </c>
      <c r="X319" s="28">
        <v>6016</v>
      </c>
      <c r="Y319" s="28">
        <v>401072</v>
      </c>
      <c r="Z319" s="28">
        <v>33649</v>
      </c>
      <c r="AA319" s="28">
        <v>194811</v>
      </c>
      <c r="AB319" s="28">
        <v>216817</v>
      </c>
      <c r="AC319" s="28">
        <v>5278</v>
      </c>
      <c r="AD319" s="28">
        <v>5000</v>
      </c>
      <c r="AE319" s="28">
        <v>6665144</v>
      </c>
      <c r="AF319" s="28">
        <v>6542020</v>
      </c>
      <c r="AG319" s="28">
        <v>387236</v>
      </c>
      <c r="AH319" s="28">
        <v>782292</v>
      </c>
      <c r="AI319" s="29">
        <v>0.48</v>
      </c>
      <c r="AJ319" s="29">
        <v>1.1399999999999999</v>
      </c>
      <c r="AK319" s="29">
        <v>1.1399999999999999</v>
      </c>
      <c r="AL319" s="30">
        <v>31.84</v>
      </c>
      <c r="AM319" s="30">
        <v>97.58</v>
      </c>
      <c r="AN319" s="31">
        <v>0</v>
      </c>
      <c r="AO319" s="32">
        <v>1.6</v>
      </c>
      <c r="AP319" s="32">
        <v>99.5</v>
      </c>
      <c r="AQ319" s="33">
        <v>0.01</v>
      </c>
      <c r="AR319" s="34">
        <v>-1.68</v>
      </c>
      <c r="AS319" s="32">
        <v>-332.87</v>
      </c>
      <c r="AT319" s="32">
        <v>-14.11</v>
      </c>
      <c r="AU319" s="24">
        <v>-1.71</v>
      </c>
      <c r="AV319" s="33">
        <v>-0.75</v>
      </c>
      <c r="AW319" s="33">
        <v>-0.53</v>
      </c>
      <c r="AX319" s="47"/>
    </row>
    <row r="320" spans="1:50" x14ac:dyDescent="0.25">
      <c r="A320" s="50">
        <v>319</v>
      </c>
      <c r="B320" s="23" t="s">
        <v>865</v>
      </c>
      <c r="C320" s="24" t="s">
        <v>866</v>
      </c>
      <c r="D320" s="24" t="s">
        <v>867</v>
      </c>
      <c r="E320" s="25" t="s">
        <v>868</v>
      </c>
      <c r="F320" s="24" t="s">
        <v>867</v>
      </c>
      <c r="G320" s="24" t="s">
        <v>76</v>
      </c>
      <c r="H320" s="24" t="s">
        <v>53</v>
      </c>
      <c r="I320" s="26">
        <v>10</v>
      </c>
      <c r="J320" s="26">
        <f t="shared" si="11"/>
        <v>24</v>
      </c>
      <c r="K320" s="24" t="s">
        <v>61</v>
      </c>
      <c r="L320" s="27">
        <v>39506</v>
      </c>
      <c r="M320" s="28">
        <v>824179</v>
      </c>
      <c r="N320" s="28">
        <v>824179</v>
      </c>
      <c r="O320" s="28">
        <v>0</v>
      </c>
      <c r="P320" s="28">
        <v>0</v>
      </c>
      <c r="Q320" s="28">
        <v>0</v>
      </c>
      <c r="R320" s="28">
        <v>-90621</v>
      </c>
      <c r="S320" s="28">
        <v>-90621</v>
      </c>
      <c r="T320" s="28">
        <v>-90621</v>
      </c>
      <c r="U320" s="28">
        <v>164943</v>
      </c>
      <c r="V320" s="28">
        <v>-90621</v>
      </c>
      <c r="W320" s="28">
        <v>-146537.94</v>
      </c>
      <c r="X320" s="28">
        <v>23762</v>
      </c>
      <c r="Y320" s="28">
        <v>197884</v>
      </c>
      <c r="Z320" s="28">
        <v>-770699</v>
      </c>
      <c r="AA320" s="28">
        <v>173159</v>
      </c>
      <c r="AB320" s="28">
        <v>364443</v>
      </c>
      <c r="AC320" s="28">
        <v>41394</v>
      </c>
      <c r="AD320" s="28">
        <v>20000</v>
      </c>
      <c r="AE320" s="28">
        <v>4752380</v>
      </c>
      <c r="AF320" s="28">
        <v>4554736</v>
      </c>
      <c r="AG320" s="28">
        <v>637109</v>
      </c>
      <c r="AH320" s="28">
        <v>793690</v>
      </c>
      <c r="AI320" s="29">
        <v>0.02</v>
      </c>
      <c r="AJ320" s="29">
        <v>0.03</v>
      </c>
      <c r="AK320" s="29">
        <v>0.05</v>
      </c>
      <c r="AL320" s="30">
        <v>15.5</v>
      </c>
      <c r="AM320" s="30">
        <v>2001.21</v>
      </c>
      <c r="AN320" s="31">
        <v>31.75</v>
      </c>
      <c r="AO320" s="32">
        <v>116.09</v>
      </c>
      <c r="AP320" s="32">
        <v>79.489999999999995</v>
      </c>
      <c r="AQ320" s="33">
        <v>-0.17</v>
      </c>
      <c r="AR320" s="34">
        <v>-1.91</v>
      </c>
      <c r="AS320" s="32">
        <v>-11.76</v>
      </c>
      <c r="AT320" s="32">
        <v>-11</v>
      </c>
      <c r="AU320" s="24">
        <v>-1.99</v>
      </c>
      <c r="AV320" s="33">
        <v>-0.47</v>
      </c>
      <c r="AW320" s="33">
        <v>0.16</v>
      </c>
      <c r="AX320" s="47"/>
    </row>
    <row r="321" spans="1:50" x14ac:dyDescent="0.25">
      <c r="A321" s="50">
        <v>320</v>
      </c>
      <c r="B321" s="23" t="s">
        <v>869</v>
      </c>
      <c r="C321" s="24" t="s">
        <v>870</v>
      </c>
      <c r="D321" s="24" t="s">
        <v>84</v>
      </c>
      <c r="E321" s="25">
        <v>81109</v>
      </c>
      <c r="F321" s="24" t="s">
        <v>70</v>
      </c>
      <c r="G321" s="24" t="s">
        <v>59</v>
      </c>
      <c r="H321" s="24" t="s">
        <v>81</v>
      </c>
      <c r="I321" s="26">
        <v>10</v>
      </c>
      <c r="J321" s="26">
        <f t="shared" si="11"/>
        <v>24</v>
      </c>
      <c r="K321" s="24" t="s">
        <v>61</v>
      </c>
      <c r="L321" s="27">
        <v>36815</v>
      </c>
      <c r="M321" s="28">
        <v>822583</v>
      </c>
      <c r="N321" s="28">
        <v>822597</v>
      </c>
      <c r="O321" s="28">
        <v>14</v>
      </c>
      <c r="P321" s="28">
        <v>15160</v>
      </c>
      <c r="Q321" s="28">
        <v>15160</v>
      </c>
      <c r="R321" s="28">
        <v>55100</v>
      </c>
      <c r="S321" s="28">
        <v>55100</v>
      </c>
      <c r="T321" s="28">
        <v>70260</v>
      </c>
      <c r="U321" s="28">
        <v>118747</v>
      </c>
      <c r="V321" s="28">
        <v>70260</v>
      </c>
      <c r="W321" s="28">
        <v>-15680.36</v>
      </c>
      <c r="X321" s="28">
        <v>91825</v>
      </c>
      <c r="Y321" s="28">
        <v>254561</v>
      </c>
      <c r="Z321" s="28">
        <v>705900</v>
      </c>
      <c r="AA321" s="28">
        <v>140477</v>
      </c>
      <c r="AB321" s="28">
        <v>213944</v>
      </c>
      <c r="AC321" s="28">
        <v>68602</v>
      </c>
      <c r="AD321" s="28">
        <v>26558</v>
      </c>
      <c r="AE321" s="28">
        <v>738368</v>
      </c>
      <c r="AF321" s="28">
        <v>134625</v>
      </c>
      <c r="AG321" s="28">
        <v>507110</v>
      </c>
      <c r="AH321" s="28">
        <v>273640</v>
      </c>
      <c r="AI321" s="29">
        <v>36.380000000000003</v>
      </c>
      <c r="AJ321" s="29">
        <v>39.54</v>
      </c>
      <c r="AK321" s="29">
        <v>39.950000000000003</v>
      </c>
      <c r="AL321" s="30">
        <v>20.07</v>
      </c>
      <c r="AM321" s="30">
        <v>9.08</v>
      </c>
      <c r="AN321" s="31">
        <v>2.5499999999999998</v>
      </c>
      <c r="AO321" s="32">
        <v>1.97</v>
      </c>
      <c r="AP321" s="32">
        <v>4.4000000000000004</v>
      </c>
      <c r="AQ321" s="33">
        <v>5.24</v>
      </c>
      <c r="AR321" s="34">
        <v>7.46</v>
      </c>
      <c r="AS321" s="32">
        <v>7.81</v>
      </c>
      <c r="AT321" s="32">
        <v>6.7</v>
      </c>
      <c r="AU321" s="24">
        <v>40.93</v>
      </c>
      <c r="AV321" s="33">
        <v>12.97</v>
      </c>
      <c r="AW321" s="33">
        <v>5.07</v>
      </c>
      <c r="AX321" s="47"/>
    </row>
    <row r="322" spans="1:50" x14ac:dyDescent="0.25">
      <c r="A322" s="50">
        <v>321</v>
      </c>
      <c r="B322" s="23" t="s">
        <v>871</v>
      </c>
      <c r="C322" s="24" t="s">
        <v>872</v>
      </c>
      <c r="D322" s="24" t="s">
        <v>873</v>
      </c>
      <c r="E322" s="25">
        <v>82106</v>
      </c>
      <c r="F322" s="24" t="s">
        <v>58</v>
      </c>
      <c r="G322" s="24" t="s">
        <v>59</v>
      </c>
      <c r="H322" s="24" t="s">
        <v>81</v>
      </c>
      <c r="I322" s="26">
        <v>10</v>
      </c>
      <c r="J322" s="26">
        <f t="shared" si="11"/>
        <v>24</v>
      </c>
      <c r="K322" s="24" t="s">
        <v>61</v>
      </c>
      <c r="L322" s="27">
        <v>38141</v>
      </c>
      <c r="M322" s="28">
        <v>821890</v>
      </c>
      <c r="N322" s="28">
        <v>821892</v>
      </c>
      <c r="O322" s="28">
        <v>2</v>
      </c>
      <c r="P322" s="28">
        <v>0</v>
      </c>
      <c r="Q322" s="28">
        <v>0</v>
      </c>
      <c r="R322" s="28">
        <v>-219108</v>
      </c>
      <c r="S322" s="28">
        <v>-219108</v>
      </c>
      <c r="T322" s="28">
        <v>-215858</v>
      </c>
      <c r="U322" s="28">
        <v>-109250</v>
      </c>
      <c r="V322" s="28">
        <v>-219108</v>
      </c>
      <c r="W322" s="28">
        <v>-198098.62</v>
      </c>
      <c r="X322" s="28">
        <v>14938</v>
      </c>
      <c r="Y322" s="28">
        <v>3395</v>
      </c>
      <c r="Z322" s="28">
        <v>37621</v>
      </c>
      <c r="AA322" s="28">
        <v>220368</v>
      </c>
      <c r="AB322" s="28">
        <v>336886</v>
      </c>
      <c r="AC322" s="28">
        <v>0</v>
      </c>
      <c r="AD322" s="28">
        <v>10000</v>
      </c>
      <c r="AE322" s="28">
        <v>578874</v>
      </c>
      <c r="AF322" s="28">
        <v>453354</v>
      </c>
      <c r="AG322" s="28">
        <v>828944</v>
      </c>
      <c r="AH322" s="28">
        <v>817401</v>
      </c>
      <c r="AI322" s="29">
        <v>0.09</v>
      </c>
      <c r="AJ322" s="29">
        <v>0.13</v>
      </c>
      <c r="AK322" s="29">
        <v>0.14000000000000001</v>
      </c>
      <c r="AL322" s="30">
        <v>10.56</v>
      </c>
      <c r="AM322" s="30">
        <v>227.33</v>
      </c>
      <c r="AN322" s="31">
        <v>1.06</v>
      </c>
      <c r="AO322" s="32">
        <v>90.43</v>
      </c>
      <c r="AP322" s="32">
        <v>93.5</v>
      </c>
      <c r="AQ322" s="33">
        <v>0.08</v>
      </c>
      <c r="AR322" s="34">
        <v>-37.85</v>
      </c>
      <c r="AS322" s="32">
        <v>-582.41</v>
      </c>
      <c r="AT322" s="32">
        <v>-26.66</v>
      </c>
      <c r="AU322" s="24">
        <v>-48.33</v>
      </c>
      <c r="AV322" s="33">
        <v>-4.55</v>
      </c>
      <c r="AW322" s="33">
        <v>0.19</v>
      </c>
      <c r="AX322" s="47"/>
    </row>
    <row r="323" spans="1:50" x14ac:dyDescent="0.25">
      <c r="A323" s="50">
        <v>322</v>
      </c>
      <c r="B323" s="23" t="s">
        <v>874</v>
      </c>
      <c r="C323" s="24" t="s">
        <v>875</v>
      </c>
      <c r="D323" s="24" t="s">
        <v>301</v>
      </c>
      <c r="E323" s="25">
        <v>92401</v>
      </c>
      <c r="F323" s="24" t="s">
        <v>301</v>
      </c>
      <c r="G323" s="24" t="s">
        <v>90</v>
      </c>
      <c r="H323" s="24" t="s">
        <v>81</v>
      </c>
      <c r="I323" s="26" t="s">
        <v>60</v>
      </c>
      <c r="J323" s="26" t="s">
        <v>60</v>
      </c>
      <c r="K323" s="24" t="s">
        <v>61</v>
      </c>
      <c r="L323" s="27">
        <v>40940</v>
      </c>
      <c r="M323" s="28">
        <v>821624</v>
      </c>
      <c r="N323" s="28">
        <v>821624</v>
      </c>
      <c r="O323" s="28">
        <v>0</v>
      </c>
      <c r="P323" s="28">
        <v>0</v>
      </c>
      <c r="Q323" s="28">
        <v>0</v>
      </c>
      <c r="R323" s="28">
        <v>1316</v>
      </c>
      <c r="S323" s="28">
        <v>1316</v>
      </c>
      <c r="T323" s="28">
        <v>1316</v>
      </c>
      <c r="U323" s="28">
        <v>18979</v>
      </c>
      <c r="V323" s="28">
        <v>1316</v>
      </c>
      <c r="W323" s="28">
        <v>-68381.259999999995</v>
      </c>
      <c r="X323" s="28">
        <v>-22585</v>
      </c>
      <c r="Y323" s="28">
        <v>44673</v>
      </c>
      <c r="Z323" s="28">
        <v>-81755</v>
      </c>
      <c r="AA323" s="28">
        <v>46929</v>
      </c>
      <c r="AB323" s="28">
        <v>134708</v>
      </c>
      <c r="AC323" s="28">
        <v>610635</v>
      </c>
      <c r="AD323" s="28">
        <v>5000</v>
      </c>
      <c r="AE323" s="28">
        <v>1858484</v>
      </c>
      <c r="AF323" s="28">
        <v>398229</v>
      </c>
      <c r="AG323" s="28">
        <v>166316</v>
      </c>
      <c r="AH323" s="28">
        <v>233574</v>
      </c>
      <c r="AI323" s="29">
        <v>0.01</v>
      </c>
      <c r="AJ323" s="29">
        <v>0.31</v>
      </c>
      <c r="AK323" s="29">
        <v>0.99</v>
      </c>
      <c r="AL323" s="30">
        <v>198.23</v>
      </c>
      <c r="AM323" s="30">
        <v>683.55</v>
      </c>
      <c r="AN323" s="31">
        <v>438.01</v>
      </c>
      <c r="AO323" s="32">
        <v>79.38</v>
      </c>
      <c r="AP323" s="32">
        <v>104.4</v>
      </c>
      <c r="AQ323" s="33">
        <v>-0.21</v>
      </c>
      <c r="AR323" s="34">
        <v>7.0000000000000007E-2</v>
      </c>
      <c r="AS323" s="32">
        <v>-1.61</v>
      </c>
      <c r="AT323" s="32">
        <v>0.16</v>
      </c>
      <c r="AU323" s="24">
        <v>0.33</v>
      </c>
      <c r="AV323" s="33">
        <v>0.97</v>
      </c>
      <c r="AW323" s="33">
        <v>0.31</v>
      </c>
      <c r="AX323" s="47"/>
    </row>
    <row r="324" spans="1:50" x14ac:dyDescent="0.25">
      <c r="A324" s="50">
        <v>323</v>
      </c>
      <c r="B324" s="23" t="s">
        <v>876</v>
      </c>
      <c r="C324" s="24" t="s">
        <v>877</v>
      </c>
      <c r="D324" s="24" t="s">
        <v>196</v>
      </c>
      <c r="E324" s="25">
        <v>83103</v>
      </c>
      <c r="F324" s="24" t="s">
        <v>80</v>
      </c>
      <c r="G324" s="24" t="s">
        <v>59</v>
      </c>
      <c r="H324" s="24" t="s">
        <v>81</v>
      </c>
      <c r="I324" s="26">
        <v>10</v>
      </c>
      <c r="J324" s="26">
        <f>IF(I324=0,0,IF(I324=1,1,IF(I324=2,2,(IF(I324=3,4,IF(I324=5,9,IF(I324=10,24,IF(I324=25,49,IF(I324=50,99,"X")))))))))</f>
        <v>24</v>
      </c>
      <c r="K324" s="24" t="s">
        <v>54</v>
      </c>
      <c r="L324" s="27">
        <v>41699</v>
      </c>
      <c r="M324" s="28">
        <v>818150</v>
      </c>
      <c r="N324" s="28">
        <v>818150</v>
      </c>
      <c r="O324" s="28">
        <v>0</v>
      </c>
      <c r="P324" s="28">
        <v>0</v>
      </c>
      <c r="Q324" s="28">
        <v>0</v>
      </c>
      <c r="R324" s="28">
        <v>-58463</v>
      </c>
      <c r="S324" s="28">
        <v>-58463</v>
      </c>
      <c r="T324" s="28">
        <v>-48939</v>
      </c>
      <c r="U324" s="28">
        <v>171633</v>
      </c>
      <c r="V324" s="28">
        <v>-58463</v>
      </c>
      <c r="W324" s="28">
        <v>-212633.44</v>
      </c>
      <c r="X324" s="28">
        <v>0</v>
      </c>
      <c r="Y324" s="28">
        <v>393827</v>
      </c>
      <c r="Z324" s="28">
        <v>1290780</v>
      </c>
      <c r="AA324" s="28">
        <v>275667</v>
      </c>
      <c r="AB324" s="28">
        <v>370197</v>
      </c>
      <c r="AC324" s="28">
        <v>0</v>
      </c>
      <c r="AD324" s="28">
        <v>40000</v>
      </c>
      <c r="AE324" s="28">
        <v>2400886</v>
      </c>
      <c r="AF324" s="28">
        <v>2276363</v>
      </c>
      <c r="AG324" s="28">
        <v>424323</v>
      </c>
      <c r="AH324" s="28">
        <v>813796</v>
      </c>
      <c r="AI324" s="29">
        <v>0.05</v>
      </c>
      <c r="AJ324" s="29">
        <v>0.06</v>
      </c>
      <c r="AK324" s="29">
        <v>0.11</v>
      </c>
      <c r="AL324" s="30">
        <v>2.78</v>
      </c>
      <c r="AM324" s="30">
        <v>941.83</v>
      </c>
      <c r="AN324" s="31">
        <v>26.87</v>
      </c>
      <c r="AO324" s="32">
        <v>46.24</v>
      </c>
      <c r="AP324" s="32">
        <v>46.24</v>
      </c>
      <c r="AQ324" s="33">
        <v>0.56999999999999995</v>
      </c>
      <c r="AR324" s="34">
        <v>-2.44</v>
      </c>
      <c r="AS324" s="32">
        <v>-4.53</v>
      </c>
      <c r="AT324" s="32">
        <v>-7.15</v>
      </c>
      <c r="AU324" s="24">
        <v>-2.57</v>
      </c>
      <c r="AV324" s="33">
        <v>-7.0000000000000007E-2</v>
      </c>
      <c r="AW324" s="33">
        <v>0.12</v>
      </c>
      <c r="AX324" s="47"/>
    </row>
    <row r="325" spans="1:50" x14ac:dyDescent="0.25">
      <c r="A325" s="50">
        <v>324</v>
      </c>
      <c r="B325" s="23" t="s">
        <v>878</v>
      </c>
      <c r="C325" s="24" t="s">
        <v>800</v>
      </c>
      <c r="D325" s="24" t="s">
        <v>79</v>
      </c>
      <c r="E325" s="25">
        <v>83106</v>
      </c>
      <c r="F325" s="24" t="s">
        <v>80</v>
      </c>
      <c r="G325" s="24" t="s">
        <v>59</v>
      </c>
      <c r="H325" s="24" t="s">
        <v>53</v>
      </c>
      <c r="I325" s="26" t="s">
        <v>60</v>
      </c>
      <c r="J325" s="26" t="s">
        <v>60</v>
      </c>
      <c r="K325" s="24" t="s">
        <v>61</v>
      </c>
      <c r="L325" s="27">
        <v>40813</v>
      </c>
      <c r="M325" s="28">
        <v>817963</v>
      </c>
      <c r="N325" s="28">
        <v>817964</v>
      </c>
      <c r="O325" s="28">
        <v>1</v>
      </c>
      <c r="P325" s="28">
        <v>2880</v>
      </c>
      <c r="Q325" s="28">
        <v>2880</v>
      </c>
      <c r="R325" s="28">
        <v>-775104</v>
      </c>
      <c r="S325" s="28">
        <v>-775104</v>
      </c>
      <c r="T325" s="28">
        <v>-770974</v>
      </c>
      <c r="U325" s="28">
        <v>-754350</v>
      </c>
      <c r="V325" s="28">
        <v>-772224</v>
      </c>
      <c r="W325" s="28">
        <v>-576777.36</v>
      </c>
      <c r="X325" s="28">
        <v>113039</v>
      </c>
      <c r="Y325" s="28">
        <v>253210</v>
      </c>
      <c r="Z325" s="28">
        <v>-760640</v>
      </c>
      <c r="AA325" s="28">
        <v>275207</v>
      </c>
      <c r="AB325" s="28">
        <v>266885</v>
      </c>
      <c r="AC325" s="28">
        <v>100148</v>
      </c>
      <c r="AD325" s="28">
        <v>5000</v>
      </c>
      <c r="AE325" s="28">
        <v>140934</v>
      </c>
      <c r="AF325" s="28">
        <v>0</v>
      </c>
      <c r="AG325" s="28">
        <v>471208</v>
      </c>
      <c r="AH325" s="28">
        <v>477924</v>
      </c>
      <c r="AI325" s="29">
        <v>0.01</v>
      </c>
      <c r="AJ325" s="29">
        <v>0.18</v>
      </c>
      <c r="AK325" s="29">
        <v>0.22</v>
      </c>
      <c r="AL325" s="30">
        <v>47.24</v>
      </c>
      <c r="AM325" s="30">
        <v>396.23</v>
      </c>
      <c r="AN325" s="31">
        <v>9.26</v>
      </c>
      <c r="AO325" s="32">
        <v>446.22</v>
      </c>
      <c r="AP325" s="32">
        <v>639.70000000000005</v>
      </c>
      <c r="AQ325" s="33">
        <v>0</v>
      </c>
      <c r="AR325" s="34">
        <v>-549.98</v>
      </c>
      <c r="AS325" s="32">
        <v>-101.9</v>
      </c>
      <c r="AT325" s="32">
        <v>-94.76</v>
      </c>
      <c r="AU325" s="24">
        <v>0</v>
      </c>
      <c r="AV325" s="33">
        <v>-58.53</v>
      </c>
      <c r="AW325" s="33">
        <v>1.1000000000000001</v>
      </c>
      <c r="AX325" s="47"/>
    </row>
    <row r="326" spans="1:50" x14ac:dyDescent="0.25">
      <c r="A326" s="50">
        <v>325</v>
      </c>
      <c r="B326" s="23" t="s">
        <v>879</v>
      </c>
      <c r="C326" s="24" t="s">
        <v>157</v>
      </c>
      <c r="D326" s="24" t="s">
        <v>84</v>
      </c>
      <c r="E326" s="25">
        <v>81102</v>
      </c>
      <c r="F326" s="24" t="s">
        <v>70</v>
      </c>
      <c r="G326" s="24" t="s">
        <v>59</v>
      </c>
      <c r="H326" s="24" t="s">
        <v>81</v>
      </c>
      <c r="I326" s="26">
        <v>25</v>
      </c>
      <c r="J326" s="26">
        <f>IF(I326=0,0,IF(I326=1,1,IF(I326=2,2,(IF(I326=3,4,IF(I326=5,9,IF(I326=10,24,IF(I326=25,49,IF(I326=50,99,"X")))))))))</f>
        <v>49</v>
      </c>
      <c r="K326" s="24" t="s">
        <v>61</v>
      </c>
      <c r="L326" s="27">
        <v>40380</v>
      </c>
      <c r="M326" s="28">
        <v>817770</v>
      </c>
      <c r="N326" s="28">
        <v>817770</v>
      </c>
      <c r="O326" s="28">
        <v>0</v>
      </c>
      <c r="P326" s="28">
        <v>-14742</v>
      </c>
      <c r="Q326" s="28">
        <v>0</v>
      </c>
      <c r="R326" s="28">
        <v>-211432</v>
      </c>
      <c r="S326" s="28">
        <v>-211432</v>
      </c>
      <c r="T326" s="28">
        <v>-218497</v>
      </c>
      <c r="U326" s="28">
        <v>-95223</v>
      </c>
      <c r="V326" s="28">
        <v>-226174</v>
      </c>
      <c r="W326" s="28">
        <v>-205703.52</v>
      </c>
      <c r="X326" s="28">
        <v>0</v>
      </c>
      <c r="Y326" s="28">
        <v>111557</v>
      </c>
      <c r="Z326" s="28">
        <v>63584</v>
      </c>
      <c r="AA326" s="28">
        <v>445790</v>
      </c>
      <c r="AB326" s="28">
        <v>430919</v>
      </c>
      <c r="AC326" s="28">
        <v>0</v>
      </c>
      <c r="AD326" s="28">
        <v>5000</v>
      </c>
      <c r="AE326" s="28">
        <v>677272</v>
      </c>
      <c r="AF326" s="28">
        <v>360060</v>
      </c>
      <c r="AG326" s="28">
        <v>734015</v>
      </c>
      <c r="AH326" s="28">
        <v>845572</v>
      </c>
      <c r="AI326" s="29">
        <v>0.02</v>
      </c>
      <c r="AJ326" s="29">
        <v>0.35</v>
      </c>
      <c r="AK326" s="29">
        <v>0.53</v>
      </c>
      <c r="AL326" s="30">
        <v>84.32</v>
      </c>
      <c r="AM326" s="30">
        <v>284.23</v>
      </c>
      <c r="AN326" s="31">
        <v>2.56</v>
      </c>
      <c r="AO326" s="32">
        <v>85.57</v>
      </c>
      <c r="AP326" s="32">
        <v>90.61</v>
      </c>
      <c r="AQ326" s="33">
        <v>0.18</v>
      </c>
      <c r="AR326" s="34">
        <v>-31.22</v>
      </c>
      <c r="AS326" s="32">
        <v>-332.52</v>
      </c>
      <c r="AT326" s="32">
        <v>-25.85</v>
      </c>
      <c r="AU326" s="24">
        <v>-58.72</v>
      </c>
      <c r="AV326" s="33">
        <v>-4.21</v>
      </c>
      <c r="AW326" s="33">
        <v>0.2</v>
      </c>
      <c r="AX326" s="47"/>
    </row>
    <row r="327" spans="1:50" x14ac:dyDescent="0.25">
      <c r="A327" s="50">
        <v>326</v>
      </c>
      <c r="B327" s="23" t="s">
        <v>880</v>
      </c>
      <c r="C327" s="24" t="s">
        <v>661</v>
      </c>
      <c r="D327" s="24" t="s">
        <v>662</v>
      </c>
      <c r="E327" s="25" t="s">
        <v>571</v>
      </c>
      <c r="F327" s="24" t="s">
        <v>50</v>
      </c>
      <c r="G327" s="24" t="s">
        <v>52</v>
      </c>
      <c r="H327" s="24" t="s">
        <v>881</v>
      </c>
      <c r="I327" s="26">
        <v>10</v>
      </c>
      <c r="J327" s="26">
        <f>IF(I327=0,0,IF(I327=1,1,IF(I327=2,2,(IF(I327=3,4,IF(I327=5,9,IF(I327=10,24,IF(I327=25,49,IF(I327=50,99,"X")))))))))</f>
        <v>24</v>
      </c>
      <c r="K327" s="24" t="s">
        <v>61</v>
      </c>
      <c r="L327" s="27">
        <v>42173</v>
      </c>
      <c r="M327" s="28">
        <v>816567</v>
      </c>
      <c r="N327" s="28">
        <v>817721</v>
      </c>
      <c r="O327" s="28">
        <v>1154</v>
      </c>
      <c r="P327" s="28">
        <v>2362</v>
      </c>
      <c r="Q327" s="28">
        <v>2362</v>
      </c>
      <c r="R327" s="28">
        <v>9003</v>
      </c>
      <c r="S327" s="28">
        <v>9003</v>
      </c>
      <c r="T327" s="28">
        <v>11533</v>
      </c>
      <c r="U327" s="28">
        <v>11533</v>
      </c>
      <c r="V327" s="28">
        <v>11365</v>
      </c>
      <c r="W327" s="28">
        <v>3073.3</v>
      </c>
      <c r="X327" s="28">
        <v>24167</v>
      </c>
      <c r="Y327" s="28">
        <v>203692</v>
      </c>
      <c r="Z327" s="28">
        <v>7929</v>
      </c>
      <c r="AA327" s="28">
        <v>187444</v>
      </c>
      <c r="AB327" s="28">
        <v>116914</v>
      </c>
      <c r="AC327" s="28">
        <v>7051</v>
      </c>
      <c r="AD327" s="28">
        <v>5000</v>
      </c>
      <c r="AE327" s="28">
        <v>141934</v>
      </c>
      <c r="AF327" s="28">
        <v>0</v>
      </c>
      <c r="AG327" s="28">
        <v>611460</v>
      </c>
      <c r="AH327" s="28">
        <v>790985</v>
      </c>
      <c r="AI327" s="29">
        <v>0.02</v>
      </c>
      <c r="AJ327" s="29">
        <v>1.37</v>
      </c>
      <c r="AK327" s="29">
        <v>1.37</v>
      </c>
      <c r="AL327" s="30">
        <v>61.85</v>
      </c>
      <c r="AM327" s="30">
        <v>60.46</v>
      </c>
      <c r="AN327" s="31">
        <v>0</v>
      </c>
      <c r="AO327" s="32">
        <v>73.19</v>
      </c>
      <c r="AP327" s="32">
        <v>94.41</v>
      </c>
      <c r="AQ327" s="33">
        <v>0</v>
      </c>
      <c r="AR327" s="34">
        <v>6.34</v>
      </c>
      <c r="AS327" s="32">
        <v>113.55</v>
      </c>
      <c r="AT327" s="32">
        <v>1.1000000000000001</v>
      </c>
      <c r="AU327" s="24">
        <v>0</v>
      </c>
      <c r="AV327" s="33">
        <v>1.88</v>
      </c>
      <c r="AW327" s="33">
        <v>1.25</v>
      </c>
      <c r="AX327" s="47"/>
    </row>
    <row r="328" spans="1:50" x14ac:dyDescent="0.25">
      <c r="A328" s="50">
        <v>327</v>
      </c>
      <c r="B328" s="23" t="s">
        <v>882</v>
      </c>
      <c r="C328" s="24">
        <v>270</v>
      </c>
      <c r="D328" s="24" t="s">
        <v>883</v>
      </c>
      <c r="E328" s="25" t="s">
        <v>884</v>
      </c>
      <c r="F328" s="24" t="s">
        <v>50</v>
      </c>
      <c r="G328" s="24" t="s">
        <v>52</v>
      </c>
      <c r="H328" s="24" t="s">
        <v>53</v>
      </c>
      <c r="I328" s="26">
        <v>25</v>
      </c>
      <c r="J328" s="26">
        <f>IF(I328=0,0,IF(I328=1,1,IF(I328=2,2,(IF(I328=3,4,IF(I328=5,9,IF(I328=10,24,IF(I328=25,49,IF(I328=50,99,"49")))))))))</f>
        <v>49</v>
      </c>
      <c r="K328" s="24" t="s">
        <v>61</v>
      </c>
      <c r="L328" s="27">
        <v>37782</v>
      </c>
      <c r="M328" s="28">
        <v>815848</v>
      </c>
      <c r="N328" s="28">
        <v>815851</v>
      </c>
      <c r="O328" s="28">
        <v>3</v>
      </c>
      <c r="P328" s="28">
        <v>571</v>
      </c>
      <c r="Q328" s="28">
        <v>571</v>
      </c>
      <c r="R328" s="28">
        <v>3257</v>
      </c>
      <c r="S328" s="28">
        <v>3257</v>
      </c>
      <c r="T328" s="28">
        <v>26786</v>
      </c>
      <c r="U328" s="28">
        <v>67508</v>
      </c>
      <c r="V328" s="28">
        <v>3828</v>
      </c>
      <c r="W328" s="28">
        <v>-8635.7199999999993</v>
      </c>
      <c r="X328" s="28">
        <v>20836</v>
      </c>
      <c r="Y328" s="28">
        <v>281897</v>
      </c>
      <c r="Z328" s="28">
        <v>40050</v>
      </c>
      <c r="AA328" s="28">
        <v>215773</v>
      </c>
      <c r="AB328" s="28">
        <v>322749</v>
      </c>
      <c r="AC328" s="28">
        <v>60653</v>
      </c>
      <c r="AD328" s="28">
        <v>338912</v>
      </c>
      <c r="AE328" s="28">
        <v>691538</v>
      </c>
      <c r="AF328" s="28">
        <v>560005</v>
      </c>
      <c r="AG328" s="28">
        <v>473298</v>
      </c>
      <c r="AH328" s="28">
        <v>413131</v>
      </c>
      <c r="AI328" s="29">
        <v>0.06</v>
      </c>
      <c r="AJ328" s="29">
        <v>0.28999999999999998</v>
      </c>
      <c r="AK328" s="29">
        <v>0.44</v>
      </c>
      <c r="AL328" s="30">
        <v>30.21</v>
      </c>
      <c r="AM328" s="30">
        <v>197.62</v>
      </c>
      <c r="AN328" s="31">
        <v>18.68</v>
      </c>
      <c r="AO328" s="32">
        <v>42.39</v>
      </c>
      <c r="AP328" s="32">
        <v>94.21</v>
      </c>
      <c r="AQ328" s="33">
        <v>7.0000000000000007E-2</v>
      </c>
      <c r="AR328" s="34">
        <v>0.47</v>
      </c>
      <c r="AS328" s="32">
        <v>8.1300000000000008</v>
      </c>
      <c r="AT328" s="32">
        <v>0.4</v>
      </c>
      <c r="AU328" s="24">
        <v>0.57999999999999996</v>
      </c>
      <c r="AV328" s="33">
        <v>0.57999999999999996</v>
      </c>
      <c r="AW328" s="33">
        <v>0.3</v>
      </c>
      <c r="AX328" s="47"/>
    </row>
    <row r="329" spans="1:50" x14ac:dyDescent="0.25">
      <c r="A329" s="50">
        <v>328</v>
      </c>
      <c r="B329" s="23" t="s">
        <v>885</v>
      </c>
      <c r="C329" s="24" t="s">
        <v>886</v>
      </c>
      <c r="D329" s="24" t="s">
        <v>64</v>
      </c>
      <c r="E329" s="25">
        <v>85101</v>
      </c>
      <c r="F329" s="24" t="s">
        <v>65</v>
      </c>
      <c r="G329" s="24" t="s">
        <v>59</v>
      </c>
      <c r="H329" s="24" t="s">
        <v>152</v>
      </c>
      <c r="I329" s="26">
        <v>10</v>
      </c>
      <c r="J329" s="26">
        <f t="shared" ref="J329:J335" si="12">IF(I329=0,0,IF(I329=1,1,IF(I329=2,2,(IF(I329=3,4,IF(I329=5,9,IF(I329=10,24,IF(I329=25,49,IF(I329=50,99,"X")))))))))</f>
        <v>24</v>
      </c>
      <c r="K329" s="24" t="s">
        <v>61</v>
      </c>
      <c r="L329" s="27">
        <v>42616</v>
      </c>
      <c r="M329" s="28">
        <v>811963</v>
      </c>
      <c r="N329" s="28">
        <v>815038</v>
      </c>
      <c r="O329" s="28">
        <v>3075</v>
      </c>
      <c r="P329" s="28">
        <v>0</v>
      </c>
      <c r="Q329" s="28">
        <v>0</v>
      </c>
      <c r="R329" s="28">
        <v>-126997</v>
      </c>
      <c r="S329" s="28">
        <v>-126997</v>
      </c>
      <c r="T329" s="28">
        <v>5180</v>
      </c>
      <c r="U329" s="28">
        <v>112026</v>
      </c>
      <c r="V329" s="28">
        <v>-126997</v>
      </c>
      <c r="W329" s="28">
        <v>-170845.5</v>
      </c>
      <c r="X329" s="28">
        <v>0</v>
      </c>
      <c r="Y329" s="28">
        <v>291796</v>
      </c>
      <c r="Z329" s="28">
        <v>-151571</v>
      </c>
      <c r="AA329" s="28">
        <v>164167</v>
      </c>
      <c r="AB329" s="28">
        <v>168904</v>
      </c>
      <c r="AC329" s="28">
        <v>0</v>
      </c>
      <c r="AD329" s="28">
        <v>5000</v>
      </c>
      <c r="AE329" s="28">
        <v>4602094</v>
      </c>
      <c r="AF329" s="28">
        <v>4157537</v>
      </c>
      <c r="AG329" s="28">
        <v>520167</v>
      </c>
      <c r="AH329" s="28">
        <v>811963</v>
      </c>
      <c r="AI329" s="29">
        <v>7.0000000000000007E-2</v>
      </c>
      <c r="AJ329" s="29">
        <v>0.09</v>
      </c>
      <c r="AK329" s="29">
        <v>0.09</v>
      </c>
      <c r="AL329" s="30">
        <v>58.75</v>
      </c>
      <c r="AM329" s="30">
        <v>3284.62</v>
      </c>
      <c r="AN329" s="31">
        <v>0</v>
      </c>
      <c r="AO329" s="32">
        <v>103.13</v>
      </c>
      <c r="AP329" s="32">
        <v>103.29</v>
      </c>
      <c r="AQ329" s="33">
        <v>-0.04</v>
      </c>
      <c r="AR329" s="34">
        <v>-2.76</v>
      </c>
      <c r="AS329" s="32">
        <v>-83.79</v>
      </c>
      <c r="AT329" s="32">
        <v>-15.64</v>
      </c>
      <c r="AU329" s="24">
        <v>-3.05</v>
      </c>
      <c r="AV329" s="33">
        <v>-0.93</v>
      </c>
      <c r="AW329" s="33">
        <v>0.21</v>
      </c>
      <c r="AX329" s="47"/>
    </row>
    <row r="330" spans="1:50" x14ac:dyDescent="0.25">
      <c r="A330" s="50">
        <v>329</v>
      </c>
      <c r="B330" s="23" t="s">
        <v>887</v>
      </c>
      <c r="C330" s="24" t="s">
        <v>888</v>
      </c>
      <c r="D330" s="24" t="s">
        <v>84</v>
      </c>
      <c r="E330" s="25">
        <v>81103</v>
      </c>
      <c r="F330" s="24" t="s">
        <v>70</v>
      </c>
      <c r="G330" s="24" t="s">
        <v>59</v>
      </c>
      <c r="H330" s="24" t="s">
        <v>66</v>
      </c>
      <c r="I330" s="26">
        <v>10</v>
      </c>
      <c r="J330" s="26">
        <f t="shared" si="12"/>
        <v>24</v>
      </c>
      <c r="K330" s="24" t="s">
        <v>61</v>
      </c>
      <c r="L330" s="27">
        <v>39393</v>
      </c>
      <c r="M330" s="28">
        <v>814406</v>
      </c>
      <c r="N330" s="28">
        <v>814406</v>
      </c>
      <c r="O330" s="28">
        <v>0</v>
      </c>
      <c r="P330" s="28">
        <v>2627</v>
      </c>
      <c r="Q330" s="28">
        <v>2627</v>
      </c>
      <c r="R330" s="28">
        <v>7571</v>
      </c>
      <c r="S330" s="28">
        <v>7571</v>
      </c>
      <c r="T330" s="28">
        <v>17595</v>
      </c>
      <c r="U330" s="28">
        <v>22135</v>
      </c>
      <c r="V330" s="28">
        <v>10198</v>
      </c>
      <c r="W330" s="28">
        <v>-13838.74</v>
      </c>
      <c r="X330" s="28">
        <v>-3060</v>
      </c>
      <c r="Y330" s="28">
        <v>339538</v>
      </c>
      <c r="Z330" s="28">
        <v>111065</v>
      </c>
      <c r="AA330" s="28">
        <v>310318</v>
      </c>
      <c r="AB330" s="28">
        <v>281076</v>
      </c>
      <c r="AC330" s="28">
        <v>20356</v>
      </c>
      <c r="AD330" s="28">
        <v>7000</v>
      </c>
      <c r="AE330" s="28">
        <v>531271</v>
      </c>
      <c r="AF330" s="28">
        <v>329756</v>
      </c>
      <c r="AG330" s="28">
        <v>454512</v>
      </c>
      <c r="AH330" s="28">
        <v>797110</v>
      </c>
      <c r="AI330" s="29">
        <v>0.31</v>
      </c>
      <c r="AJ330" s="29">
        <v>0.5</v>
      </c>
      <c r="AK330" s="29">
        <v>0.51</v>
      </c>
      <c r="AL330" s="30">
        <v>34.76</v>
      </c>
      <c r="AM330" s="30">
        <v>298.32</v>
      </c>
      <c r="AN330" s="31">
        <v>1.26</v>
      </c>
      <c r="AO330" s="32">
        <v>74.069999999999993</v>
      </c>
      <c r="AP330" s="32">
        <v>79.09</v>
      </c>
      <c r="AQ330" s="33">
        <v>0.34</v>
      </c>
      <c r="AR330" s="34">
        <v>1.43</v>
      </c>
      <c r="AS330" s="32">
        <v>6.82</v>
      </c>
      <c r="AT330" s="32">
        <v>0.93</v>
      </c>
      <c r="AU330" s="24">
        <v>2.2999999999999998</v>
      </c>
      <c r="AV330" s="33">
        <v>0.59</v>
      </c>
      <c r="AW330" s="33">
        <v>0.45</v>
      </c>
      <c r="AX330" s="47"/>
    </row>
    <row r="331" spans="1:50" x14ac:dyDescent="0.25">
      <c r="A331" s="50">
        <v>330</v>
      </c>
      <c r="B331" s="23" t="s">
        <v>889</v>
      </c>
      <c r="C331" s="24" t="s">
        <v>890</v>
      </c>
      <c r="D331" s="24" t="s">
        <v>891</v>
      </c>
      <c r="E331" s="25" t="s">
        <v>835</v>
      </c>
      <c r="F331" s="24" t="s">
        <v>271</v>
      </c>
      <c r="G331" s="24" t="s">
        <v>97</v>
      </c>
      <c r="H331" s="24" t="s">
        <v>81</v>
      </c>
      <c r="I331" s="26">
        <v>25</v>
      </c>
      <c r="J331" s="26">
        <f t="shared" si="12"/>
        <v>49</v>
      </c>
      <c r="K331" s="24" t="s">
        <v>61</v>
      </c>
      <c r="L331" s="27">
        <v>42522</v>
      </c>
      <c r="M331" s="28">
        <v>813713</v>
      </c>
      <c r="N331" s="28">
        <v>813713</v>
      </c>
      <c r="O331" s="28">
        <v>0</v>
      </c>
      <c r="P331" s="28">
        <v>2745</v>
      </c>
      <c r="Q331" s="28">
        <v>2745</v>
      </c>
      <c r="R331" s="28">
        <v>10325</v>
      </c>
      <c r="S331" s="28">
        <v>10325</v>
      </c>
      <c r="T331" s="28">
        <v>13070</v>
      </c>
      <c r="U331" s="28">
        <v>31572</v>
      </c>
      <c r="V331" s="28">
        <v>13070</v>
      </c>
      <c r="W331" s="28">
        <v>-9617.08</v>
      </c>
      <c r="X331" s="28">
        <v>466227</v>
      </c>
      <c r="Y331" s="28">
        <v>242069</v>
      </c>
      <c r="Z331" s="28">
        <v>95172</v>
      </c>
      <c r="AA331" s="28">
        <v>256883</v>
      </c>
      <c r="AB331" s="28">
        <v>48594</v>
      </c>
      <c r="AC331" s="28">
        <v>347486</v>
      </c>
      <c r="AD331" s="28">
        <v>5000</v>
      </c>
      <c r="AE331" s="28">
        <v>359069</v>
      </c>
      <c r="AF331" s="28">
        <v>262220</v>
      </c>
      <c r="AG331" s="28">
        <v>224158</v>
      </c>
      <c r="AH331" s="28">
        <v>0</v>
      </c>
      <c r="AI331" s="29">
        <v>0.71</v>
      </c>
      <c r="AJ331" s="29">
        <v>0.84</v>
      </c>
      <c r="AK331" s="29">
        <v>1.67</v>
      </c>
      <c r="AL331" s="30">
        <v>3.09</v>
      </c>
      <c r="AM331" s="30">
        <v>36.479999999999997</v>
      </c>
      <c r="AN331" s="31">
        <v>21.44</v>
      </c>
      <c r="AO331" s="32">
        <v>16.13</v>
      </c>
      <c r="AP331" s="32">
        <v>73.489999999999995</v>
      </c>
      <c r="AQ331" s="33">
        <v>0.36</v>
      </c>
      <c r="AR331" s="34">
        <v>2.88</v>
      </c>
      <c r="AS331" s="32">
        <v>10.85</v>
      </c>
      <c r="AT331" s="32">
        <v>1.27</v>
      </c>
      <c r="AU331" s="24">
        <v>3.94</v>
      </c>
      <c r="AV331" s="33">
        <v>5.53</v>
      </c>
      <c r="AW331" s="33">
        <v>0.56000000000000005</v>
      </c>
      <c r="AX331" s="47"/>
    </row>
    <row r="332" spans="1:50" x14ac:dyDescent="0.25">
      <c r="A332" s="50">
        <v>331</v>
      </c>
      <c r="B332" s="23" t="s">
        <v>892</v>
      </c>
      <c r="C332" s="24" t="s">
        <v>893</v>
      </c>
      <c r="D332" s="24" t="s">
        <v>641</v>
      </c>
      <c r="E332" s="25" t="s">
        <v>642</v>
      </c>
      <c r="F332" s="24" t="s">
        <v>641</v>
      </c>
      <c r="G332" s="24" t="s">
        <v>97</v>
      </c>
      <c r="H332" s="24" t="s">
        <v>53</v>
      </c>
      <c r="I332" s="26">
        <v>25</v>
      </c>
      <c r="J332" s="26">
        <f t="shared" si="12"/>
        <v>49</v>
      </c>
      <c r="K332" s="24" t="s">
        <v>61</v>
      </c>
      <c r="L332" s="27">
        <v>42525</v>
      </c>
      <c r="M332" s="28">
        <v>813302</v>
      </c>
      <c r="N332" s="28">
        <v>813582</v>
      </c>
      <c r="O332" s="28">
        <v>280</v>
      </c>
      <c r="P332" s="28">
        <v>0</v>
      </c>
      <c r="Q332" s="28">
        <v>0</v>
      </c>
      <c r="R332" s="28">
        <v>8184</v>
      </c>
      <c r="S332" s="28">
        <v>8184</v>
      </c>
      <c r="T332" s="28">
        <v>17038</v>
      </c>
      <c r="U332" s="28">
        <v>199832</v>
      </c>
      <c r="V332" s="28">
        <v>8184</v>
      </c>
      <c r="W332" s="28">
        <v>-408932.98</v>
      </c>
      <c r="X332" s="28">
        <v>1428</v>
      </c>
      <c r="Y332" s="28">
        <v>454348</v>
      </c>
      <c r="Z332" s="28">
        <v>3834649</v>
      </c>
      <c r="AA332" s="28">
        <v>332507</v>
      </c>
      <c r="AB332" s="28">
        <v>229336</v>
      </c>
      <c r="AC332" s="28">
        <v>160</v>
      </c>
      <c r="AD332" s="28">
        <v>4095000</v>
      </c>
      <c r="AE332" s="28">
        <v>4821838</v>
      </c>
      <c r="AF332" s="28">
        <v>4673075</v>
      </c>
      <c r="AG332" s="28">
        <v>360161</v>
      </c>
      <c r="AH332" s="28">
        <v>811821</v>
      </c>
      <c r="AI332" s="29">
        <v>0.02</v>
      </c>
      <c r="AJ332" s="29">
        <v>0.09</v>
      </c>
      <c r="AK332" s="29">
        <v>0.11</v>
      </c>
      <c r="AL332" s="30">
        <v>28.95</v>
      </c>
      <c r="AM332" s="30">
        <v>955.11</v>
      </c>
      <c r="AN332" s="31">
        <v>9.85</v>
      </c>
      <c r="AO332" s="32">
        <v>20.03</v>
      </c>
      <c r="AP332" s="32">
        <v>20.27</v>
      </c>
      <c r="AQ332" s="33">
        <v>0.82</v>
      </c>
      <c r="AR332" s="34">
        <v>0.17</v>
      </c>
      <c r="AS332" s="32">
        <v>0.21</v>
      </c>
      <c r="AT332" s="32">
        <v>1.01</v>
      </c>
      <c r="AU332" s="24">
        <v>0.18</v>
      </c>
      <c r="AV332" s="33">
        <v>0.77</v>
      </c>
      <c r="AW332" s="33">
        <v>0.08</v>
      </c>
      <c r="AX332" s="47"/>
    </row>
    <row r="333" spans="1:50" x14ac:dyDescent="0.25">
      <c r="A333" s="50">
        <v>332</v>
      </c>
      <c r="B333" s="23" t="s">
        <v>894</v>
      </c>
      <c r="C333" s="24" t="s">
        <v>895</v>
      </c>
      <c r="D333" s="24" t="s">
        <v>274</v>
      </c>
      <c r="E333" s="25">
        <v>92901</v>
      </c>
      <c r="F333" s="24" t="s">
        <v>274</v>
      </c>
      <c r="G333" s="24" t="s">
        <v>90</v>
      </c>
      <c r="H333" s="24" t="s">
        <v>104</v>
      </c>
      <c r="I333" s="26">
        <v>10</v>
      </c>
      <c r="J333" s="26">
        <f t="shared" si="12"/>
        <v>24</v>
      </c>
      <c r="K333" s="24" t="s">
        <v>61</v>
      </c>
      <c r="L333" s="27">
        <v>38513</v>
      </c>
      <c r="M333" s="28">
        <v>811994</v>
      </c>
      <c r="N333" s="28">
        <v>811994</v>
      </c>
      <c r="O333" s="28">
        <v>0</v>
      </c>
      <c r="P333" s="28">
        <v>2290</v>
      </c>
      <c r="Q333" s="28">
        <v>2290</v>
      </c>
      <c r="R333" s="28">
        <v>-14279</v>
      </c>
      <c r="S333" s="28">
        <v>-14279</v>
      </c>
      <c r="T333" s="28">
        <v>-6487</v>
      </c>
      <c r="U333" s="28">
        <v>47125</v>
      </c>
      <c r="V333" s="28">
        <v>-11989</v>
      </c>
      <c r="W333" s="28">
        <v>-76221.86</v>
      </c>
      <c r="X333" s="28">
        <v>10342</v>
      </c>
      <c r="Y333" s="28">
        <v>219668</v>
      </c>
      <c r="Z333" s="28">
        <v>303025</v>
      </c>
      <c r="AA333" s="28">
        <v>199511</v>
      </c>
      <c r="AB333" s="28">
        <v>472300</v>
      </c>
      <c r="AC333" s="28">
        <v>20685</v>
      </c>
      <c r="AD333" s="28">
        <v>6639</v>
      </c>
      <c r="AE333" s="28">
        <v>1321269</v>
      </c>
      <c r="AF333" s="28">
        <v>976992</v>
      </c>
      <c r="AG333" s="28">
        <v>571641</v>
      </c>
      <c r="AH333" s="28">
        <v>88951</v>
      </c>
      <c r="AI333" s="29">
        <v>0.01</v>
      </c>
      <c r="AJ333" s="29">
        <v>0.14000000000000001</v>
      </c>
      <c r="AK333" s="29">
        <v>0.47</v>
      </c>
      <c r="AL333" s="30">
        <v>39.450000000000003</v>
      </c>
      <c r="AM333" s="30">
        <v>413.21</v>
      </c>
      <c r="AN333" s="31">
        <v>100.83</v>
      </c>
      <c r="AO333" s="32">
        <v>51.46</v>
      </c>
      <c r="AP333" s="32">
        <v>77.069999999999993</v>
      </c>
      <c r="AQ333" s="33">
        <v>0.31</v>
      </c>
      <c r="AR333" s="34">
        <v>-1.08</v>
      </c>
      <c r="AS333" s="32">
        <v>-4.71</v>
      </c>
      <c r="AT333" s="32">
        <v>-1.76</v>
      </c>
      <c r="AU333" s="24">
        <v>-1.46</v>
      </c>
      <c r="AV333" s="33">
        <v>0.21</v>
      </c>
      <c r="AW333" s="33">
        <v>0.22</v>
      </c>
      <c r="AX333" s="47"/>
    </row>
    <row r="334" spans="1:50" x14ac:dyDescent="0.25">
      <c r="A334" s="50">
        <v>333</v>
      </c>
      <c r="B334" s="23" t="s">
        <v>896</v>
      </c>
      <c r="C334" s="24" t="s">
        <v>897</v>
      </c>
      <c r="D334" s="24" t="s">
        <v>127</v>
      </c>
      <c r="E334" s="25" t="s">
        <v>259</v>
      </c>
      <c r="F334" s="24" t="s">
        <v>127</v>
      </c>
      <c r="G334" s="24" t="s">
        <v>76</v>
      </c>
      <c r="H334" s="24" t="s">
        <v>104</v>
      </c>
      <c r="I334" s="26">
        <v>1</v>
      </c>
      <c r="J334" s="26">
        <f t="shared" si="12"/>
        <v>1</v>
      </c>
      <c r="K334" s="24" t="s">
        <v>732</v>
      </c>
      <c r="L334" s="27">
        <v>42900</v>
      </c>
      <c r="M334" s="28">
        <v>811773</v>
      </c>
      <c r="N334" s="28">
        <v>811773</v>
      </c>
      <c r="O334" s="28">
        <v>0</v>
      </c>
      <c r="P334" s="28">
        <v>248</v>
      </c>
      <c r="Q334" s="28">
        <v>248</v>
      </c>
      <c r="R334" s="28">
        <v>-3058</v>
      </c>
      <c r="S334" s="28">
        <v>-3058</v>
      </c>
      <c r="T334" s="28">
        <v>-2575</v>
      </c>
      <c r="U334" s="28">
        <v>-2575</v>
      </c>
      <c r="V334" s="28">
        <v>-2810</v>
      </c>
      <c r="W334" s="28">
        <v>-27679.68</v>
      </c>
      <c r="X334" s="28">
        <v>413889</v>
      </c>
      <c r="Y334" s="28">
        <v>139981</v>
      </c>
      <c r="Z334" s="28">
        <v>129496</v>
      </c>
      <c r="AA334" s="28">
        <v>140031</v>
      </c>
      <c r="AB334" s="28">
        <v>98058</v>
      </c>
      <c r="AC334" s="28">
        <v>395457</v>
      </c>
      <c r="AD334" s="28">
        <v>120000</v>
      </c>
      <c r="AE334" s="28">
        <v>446248</v>
      </c>
      <c r="AF334" s="28">
        <v>159593</v>
      </c>
      <c r="AG334" s="28">
        <v>276335</v>
      </c>
      <c r="AH334" s="28">
        <v>2427</v>
      </c>
      <c r="AI334" s="29">
        <v>0.9</v>
      </c>
      <c r="AJ334" s="29">
        <v>0.89</v>
      </c>
      <c r="AK334" s="29">
        <v>0.9</v>
      </c>
      <c r="AL334" s="30">
        <v>-0.21</v>
      </c>
      <c r="AM334" s="30">
        <v>169.74</v>
      </c>
      <c r="AN334" s="31">
        <v>1.51</v>
      </c>
      <c r="AO334" s="32">
        <v>70.98</v>
      </c>
      <c r="AP334" s="32">
        <v>70.98</v>
      </c>
      <c r="AQ334" s="33">
        <v>0.81</v>
      </c>
      <c r="AR334" s="34">
        <v>-0.69</v>
      </c>
      <c r="AS334" s="32">
        <v>-2.36</v>
      </c>
      <c r="AT334" s="32">
        <v>-0.38</v>
      </c>
      <c r="AU334" s="24">
        <v>-1.92</v>
      </c>
      <c r="AV334" s="33">
        <v>4.05</v>
      </c>
      <c r="AW334" s="33">
        <v>0.53</v>
      </c>
      <c r="AX334" s="47"/>
    </row>
    <row r="335" spans="1:50" x14ac:dyDescent="0.25">
      <c r="A335" s="50">
        <v>334</v>
      </c>
      <c r="B335" s="23" t="s">
        <v>898</v>
      </c>
      <c r="C335" s="24" t="s">
        <v>655</v>
      </c>
      <c r="D335" s="24" t="s">
        <v>899</v>
      </c>
      <c r="E335" s="25">
        <v>97656</v>
      </c>
      <c r="F335" s="24" t="s">
        <v>136</v>
      </c>
      <c r="G335" s="24" t="s">
        <v>137</v>
      </c>
      <c r="H335" s="24" t="s">
        <v>71</v>
      </c>
      <c r="I335" s="26">
        <v>25</v>
      </c>
      <c r="J335" s="26">
        <f t="shared" si="12"/>
        <v>49</v>
      </c>
      <c r="K335" s="24" t="s">
        <v>61</v>
      </c>
      <c r="L335" s="27">
        <v>39164</v>
      </c>
      <c r="M335" s="28">
        <v>811748</v>
      </c>
      <c r="N335" s="28">
        <v>811765</v>
      </c>
      <c r="O335" s="28">
        <v>17</v>
      </c>
      <c r="P335" s="28">
        <v>2071</v>
      </c>
      <c r="Q335" s="28">
        <v>2071</v>
      </c>
      <c r="R335" s="28">
        <v>14500</v>
      </c>
      <c r="S335" s="28">
        <v>14500</v>
      </c>
      <c r="T335" s="28">
        <v>18570</v>
      </c>
      <c r="U335" s="28">
        <v>72976</v>
      </c>
      <c r="V335" s="28">
        <v>16571</v>
      </c>
      <c r="W335" s="28">
        <v>-58977.7</v>
      </c>
      <c r="X335" s="28">
        <v>584445</v>
      </c>
      <c r="Y335" s="28">
        <v>141237</v>
      </c>
      <c r="Z335" s="28">
        <v>546033</v>
      </c>
      <c r="AA335" s="28">
        <v>202447</v>
      </c>
      <c r="AB335" s="28">
        <v>375954</v>
      </c>
      <c r="AC335" s="28">
        <v>56689</v>
      </c>
      <c r="AD335" s="28">
        <v>28879</v>
      </c>
      <c r="AE335" s="28">
        <v>1039492</v>
      </c>
      <c r="AF335" s="28">
        <v>782097</v>
      </c>
      <c r="AG335" s="28">
        <v>610762</v>
      </c>
      <c r="AH335" s="28">
        <v>80197</v>
      </c>
      <c r="AI335" s="29">
        <v>0.49</v>
      </c>
      <c r="AJ335" s="29">
        <v>0.8</v>
      </c>
      <c r="AK335" s="29">
        <v>0.83</v>
      </c>
      <c r="AL335" s="30">
        <v>43.68</v>
      </c>
      <c r="AM335" s="30">
        <v>168.63</v>
      </c>
      <c r="AN335" s="31">
        <v>3.26</v>
      </c>
      <c r="AO335" s="32">
        <v>31.3</v>
      </c>
      <c r="AP335" s="32">
        <v>46.25</v>
      </c>
      <c r="AQ335" s="33">
        <v>0.7</v>
      </c>
      <c r="AR335" s="34">
        <v>1.39</v>
      </c>
      <c r="AS335" s="32">
        <v>2.66</v>
      </c>
      <c r="AT335" s="32">
        <v>1.79</v>
      </c>
      <c r="AU335" s="24">
        <v>1.85</v>
      </c>
      <c r="AV335" s="33">
        <v>2.69</v>
      </c>
      <c r="AW335" s="33">
        <v>0.28000000000000003</v>
      </c>
      <c r="AX335" s="47"/>
    </row>
    <row r="336" spans="1:50" x14ac:dyDescent="0.25">
      <c r="A336" s="50">
        <v>335</v>
      </c>
      <c r="B336" s="23" t="s">
        <v>900</v>
      </c>
      <c r="C336" s="24" t="s">
        <v>901</v>
      </c>
      <c r="D336" s="24" t="s">
        <v>659</v>
      </c>
      <c r="E336" s="25">
        <v>97639</v>
      </c>
      <c r="F336" s="24" t="s">
        <v>277</v>
      </c>
      <c r="G336" s="24" t="s">
        <v>137</v>
      </c>
      <c r="H336" s="24" t="s">
        <v>53</v>
      </c>
      <c r="I336" s="26">
        <v>25</v>
      </c>
      <c r="J336" s="26">
        <f>IF(I336=0,0,IF(I336=1,1,IF(I336=2,2,(IF(I336=3,4,IF(I336=5,9,IF(I336=10,24,IF(I336=25,49,IF(I336=50,99,"49")))))))))</f>
        <v>49</v>
      </c>
      <c r="K336" s="24" t="s">
        <v>61</v>
      </c>
      <c r="L336" s="27">
        <v>39927</v>
      </c>
      <c r="M336" s="28">
        <v>810831</v>
      </c>
      <c r="N336" s="28">
        <v>810831</v>
      </c>
      <c r="O336" s="28">
        <v>0</v>
      </c>
      <c r="P336" s="28">
        <v>0</v>
      </c>
      <c r="Q336" s="28">
        <v>0</v>
      </c>
      <c r="R336" s="28">
        <v>-64508</v>
      </c>
      <c r="S336" s="28">
        <v>-64508</v>
      </c>
      <c r="T336" s="28">
        <v>-63172</v>
      </c>
      <c r="U336" s="28">
        <v>53502</v>
      </c>
      <c r="V336" s="28">
        <v>-64508</v>
      </c>
      <c r="W336" s="28">
        <v>-365489.82</v>
      </c>
      <c r="X336" s="28">
        <v>0</v>
      </c>
      <c r="Y336" s="28">
        <v>385225</v>
      </c>
      <c r="Z336" s="28">
        <v>-261973</v>
      </c>
      <c r="AA336" s="28">
        <v>390690</v>
      </c>
      <c r="AB336" s="28">
        <v>256849</v>
      </c>
      <c r="AC336" s="28">
        <v>0</v>
      </c>
      <c r="AD336" s="28">
        <v>5000</v>
      </c>
      <c r="AE336" s="28">
        <v>8782558</v>
      </c>
      <c r="AF336" s="28">
        <v>8539776</v>
      </c>
      <c r="AG336" s="28">
        <v>441410</v>
      </c>
      <c r="AH336" s="28">
        <v>826635</v>
      </c>
      <c r="AI336" s="29">
        <v>0.04</v>
      </c>
      <c r="AJ336" s="29">
        <v>0.11</v>
      </c>
      <c r="AK336" s="29">
        <v>0.12</v>
      </c>
      <c r="AL336" s="30">
        <v>61.47</v>
      </c>
      <c r="AM336" s="30">
        <v>1584.39</v>
      </c>
      <c r="AN336" s="31">
        <v>10.15</v>
      </c>
      <c r="AO336" s="32">
        <v>27.99</v>
      </c>
      <c r="AP336" s="32">
        <v>97.11</v>
      </c>
      <c r="AQ336" s="33">
        <v>-0.03</v>
      </c>
      <c r="AR336" s="34">
        <v>-0.73</v>
      </c>
      <c r="AS336" s="32">
        <v>-24.62</v>
      </c>
      <c r="AT336" s="32">
        <v>-7.96</v>
      </c>
      <c r="AU336" s="24">
        <v>-0.76</v>
      </c>
      <c r="AV336" s="33">
        <v>-0.35</v>
      </c>
      <c r="AW336" s="33">
        <v>0.04</v>
      </c>
      <c r="AX336" s="47"/>
    </row>
    <row r="337" spans="1:50" x14ac:dyDescent="0.25">
      <c r="A337" s="50">
        <v>336</v>
      </c>
      <c r="B337" s="23" t="s">
        <v>902</v>
      </c>
      <c r="C337" s="24" t="s">
        <v>903</v>
      </c>
      <c r="D337" s="24" t="s">
        <v>84</v>
      </c>
      <c r="E337" s="25">
        <v>82104</v>
      </c>
      <c r="F337" s="24" t="s">
        <v>58</v>
      </c>
      <c r="G337" s="24" t="s">
        <v>59</v>
      </c>
      <c r="H337" s="24" t="s">
        <v>53</v>
      </c>
      <c r="I337" s="26">
        <v>25</v>
      </c>
      <c r="J337" s="26">
        <f>IF(I337=0,0,IF(I337=1,1,IF(I337=2,2,(IF(I337=3,4,IF(I337=5,9,IF(I337=10,24,IF(I337=25,49,IF(I337=50,99,"49")))))))))</f>
        <v>49</v>
      </c>
      <c r="K337" s="24" t="s">
        <v>61</v>
      </c>
      <c r="L337" s="27">
        <v>39081</v>
      </c>
      <c r="M337" s="28">
        <v>808754</v>
      </c>
      <c r="N337" s="28">
        <v>808823</v>
      </c>
      <c r="O337" s="28">
        <v>69</v>
      </c>
      <c r="P337" s="28">
        <v>0</v>
      </c>
      <c r="Q337" s="28">
        <v>0</v>
      </c>
      <c r="R337" s="28">
        <v>-318454</v>
      </c>
      <c r="S337" s="28">
        <v>-318454</v>
      </c>
      <c r="T337" s="28">
        <v>-303538</v>
      </c>
      <c r="U337" s="28">
        <v>-289372</v>
      </c>
      <c r="V337" s="28">
        <v>-318454</v>
      </c>
      <c r="W337" s="28">
        <v>-208501.88</v>
      </c>
      <c r="X337" s="28">
        <v>18918</v>
      </c>
      <c r="Y337" s="28">
        <v>187616</v>
      </c>
      <c r="Z337" s="28">
        <v>-694772</v>
      </c>
      <c r="AA337" s="28">
        <v>592762</v>
      </c>
      <c r="AB337" s="28">
        <v>130599</v>
      </c>
      <c r="AC337" s="28">
        <v>5141</v>
      </c>
      <c r="AD337" s="28">
        <v>6639</v>
      </c>
      <c r="AE337" s="28">
        <v>183945</v>
      </c>
      <c r="AF337" s="28">
        <v>22908</v>
      </c>
      <c r="AG337" s="28">
        <v>615997</v>
      </c>
      <c r="AH337" s="28">
        <v>630692</v>
      </c>
      <c r="AI337" s="29">
        <v>0.13</v>
      </c>
      <c r="AJ337" s="29">
        <v>0.34</v>
      </c>
      <c r="AK337" s="29">
        <v>0.35</v>
      </c>
      <c r="AL337" s="30">
        <v>40.450000000000003</v>
      </c>
      <c r="AM337" s="30">
        <v>251.65</v>
      </c>
      <c r="AN337" s="31">
        <v>1.49</v>
      </c>
      <c r="AO337" s="32">
        <v>236.04</v>
      </c>
      <c r="AP337" s="32">
        <v>477.71</v>
      </c>
      <c r="AQ337" s="33">
        <v>-30.33</v>
      </c>
      <c r="AR337" s="34">
        <v>-173.12</v>
      </c>
      <c r="AS337" s="32">
        <v>-45.84</v>
      </c>
      <c r="AT337" s="32">
        <v>-39.380000000000003</v>
      </c>
      <c r="AU337" s="24">
        <v>-1390.14</v>
      </c>
      <c r="AV337" s="33">
        <v>-18.760000000000002</v>
      </c>
      <c r="AW337" s="33">
        <v>0.76</v>
      </c>
      <c r="AX337" s="47"/>
    </row>
    <row r="338" spans="1:50" x14ac:dyDescent="0.25">
      <c r="A338" s="50">
        <v>337</v>
      </c>
      <c r="B338" s="23" t="s">
        <v>904</v>
      </c>
      <c r="C338" s="24" t="s">
        <v>905</v>
      </c>
      <c r="D338" s="24" t="s">
        <v>150</v>
      </c>
      <c r="E338" s="25" t="s">
        <v>151</v>
      </c>
      <c r="F338" s="24" t="s">
        <v>150</v>
      </c>
      <c r="G338" s="24" t="s">
        <v>52</v>
      </c>
      <c r="H338" s="24" t="s">
        <v>53</v>
      </c>
      <c r="I338" s="26">
        <v>25</v>
      </c>
      <c r="J338" s="26">
        <f>IF(I338=0,0,IF(I338=1,1,IF(I338=2,2,(IF(I338=3,4,IF(I338=5,9,IF(I338=10,24,IF(I338=25,49,IF(I338=50,99,"X")))))))))</f>
        <v>49</v>
      </c>
      <c r="K338" s="24" t="s">
        <v>54</v>
      </c>
      <c r="L338" s="27">
        <v>39071</v>
      </c>
      <c r="M338" s="28">
        <v>808404</v>
      </c>
      <c r="N338" s="28">
        <v>808404</v>
      </c>
      <c r="O338" s="28">
        <v>0</v>
      </c>
      <c r="P338" s="28">
        <v>0</v>
      </c>
      <c r="Q338" s="28">
        <v>0</v>
      </c>
      <c r="R338" s="28">
        <v>-152865</v>
      </c>
      <c r="S338" s="28">
        <v>-152865</v>
      </c>
      <c r="T338" s="28">
        <v>-152686</v>
      </c>
      <c r="U338" s="28">
        <v>-129317</v>
      </c>
      <c r="V338" s="28">
        <v>-152865</v>
      </c>
      <c r="W338" s="28">
        <v>-137355.82</v>
      </c>
      <c r="X338" s="28">
        <v>0</v>
      </c>
      <c r="Y338" s="28">
        <v>134425</v>
      </c>
      <c r="Z338" s="28">
        <v>57439</v>
      </c>
      <c r="AA338" s="28">
        <v>513872</v>
      </c>
      <c r="AB338" s="28">
        <v>322573</v>
      </c>
      <c r="AC338" s="28">
        <v>0</v>
      </c>
      <c r="AD338" s="28">
        <v>33200</v>
      </c>
      <c r="AE338" s="28">
        <v>294017</v>
      </c>
      <c r="AF338" s="28">
        <v>78550</v>
      </c>
      <c r="AG338" s="28">
        <v>687194</v>
      </c>
      <c r="AH338" s="28">
        <v>821619</v>
      </c>
      <c r="AI338" s="29">
        <v>0.44</v>
      </c>
      <c r="AJ338" s="29">
        <v>0.84</v>
      </c>
      <c r="AK338" s="29">
        <v>1</v>
      </c>
      <c r="AL338" s="30">
        <v>35.64</v>
      </c>
      <c r="AM338" s="30">
        <v>106.65</v>
      </c>
      <c r="AN338" s="31">
        <v>15.02</v>
      </c>
      <c r="AO338" s="32">
        <v>69.239999999999995</v>
      </c>
      <c r="AP338" s="32">
        <v>80.459999999999994</v>
      </c>
      <c r="AQ338" s="33">
        <v>0.73</v>
      </c>
      <c r="AR338" s="34">
        <v>-51.99</v>
      </c>
      <c r="AS338" s="32">
        <v>-266.13</v>
      </c>
      <c r="AT338" s="32">
        <v>-18.91</v>
      </c>
      <c r="AU338" s="24">
        <v>-194.61</v>
      </c>
      <c r="AV338" s="33">
        <v>-5.61</v>
      </c>
      <c r="AW338" s="33">
        <v>0.28000000000000003</v>
      </c>
      <c r="AX338" s="47"/>
    </row>
    <row r="339" spans="1:50" x14ac:dyDescent="0.25">
      <c r="A339" s="50">
        <v>338</v>
      </c>
      <c r="B339" s="23" t="s">
        <v>906</v>
      </c>
      <c r="C339" s="24" t="s">
        <v>907</v>
      </c>
      <c r="D339" s="24" t="s">
        <v>908</v>
      </c>
      <c r="E339" s="25" t="s">
        <v>909</v>
      </c>
      <c r="F339" s="24" t="s">
        <v>271</v>
      </c>
      <c r="G339" s="24" t="s">
        <v>97</v>
      </c>
      <c r="H339" s="24" t="s">
        <v>66</v>
      </c>
      <c r="I339" s="26" t="s">
        <v>60</v>
      </c>
      <c r="J339" s="26" t="s">
        <v>60</v>
      </c>
      <c r="K339" s="24" t="s">
        <v>61</v>
      </c>
      <c r="L339" s="27">
        <v>39653</v>
      </c>
      <c r="M339" s="28">
        <v>807828</v>
      </c>
      <c r="N339" s="28">
        <v>807828</v>
      </c>
      <c r="O339" s="28">
        <v>0</v>
      </c>
      <c r="P339" s="28">
        <v>1413</v>
      </c>
      <c r="Q339" s="28">
        <v>1413</v>
      </c>
      <c r="R339" s="28">
        <v>5959</v>
      </c>
      <c r="S339" s="28">
        <v>5959</v>
      </c>
      <c r="T339" s="28">
        <v>7387</v>
      </c>
      <c r="U339" s="28">
        <v>7387</v>
      </c>
      <c r="V339" s="28">
        <v>7372</v>
      </c>
      <c r="W339" s="28">
        <v>-5586.96</v>
      </c>
      <c r="X339" s="28">
        <v>80068</v>
      </c>
      <c r="Y339" s="28">
        <v>26500</v>
      </c>
      <c r="Z339" s="28">
        <v>18716</v>
      </c>
      <c r="AA339" s="28">
        <v>0</v>
      </c>
      <c r="AB339" s="28">
        <v>6189</v>
      </c>
      <c r="AC339" s="28">
        <v>623405</v>
      </c>
      <c r="AD339" s="28">
        <v>6639</v>
      </c>
      <c r="AE339" s="28">
        <v>259340</v>
      </c>
      <c r="AF339" s="28">
        <v>0</v>
      </c>
      <c r="AG339" s="28">
        <v>157923</v>
      </c>
      <c r="AH339" s="28">
        <v>104355</v>
      </c>
      <c r="AI339" s="29">
        <v>0.03</v>
      </c>
      <c r="AJ339" s="29">
        <v>0.67</v>
      </c>
      <c r="AK339" s="29">
        <v>0.67</v>
      </c>
      <c r="AL339" s="30">
        <v>68.81</v>
      </c>
      <c r="AM339" s="30">
        <v>110.87</v>
      </c>
      <c r="AN339" s="31">
        <v>0</v>
      </c>
      <c r="AO339" s="32">
        <v>92.78</v>
      </c>
      <c r="AP339" s="32">
        <v>92.78</v>
      </c>
      <c r="AQ339" s="33">
        <v>0</v>
      </c>
      <c r="AR339" s="34">
        <v>2.2999999999999998</v>
      </c>
      <c r="AS339" s="32">
        <v>31.84</v>
      </c>
      <c r="AT339" s="32">
        <v>0.74</v>
      </c>
      <c r="AU339" s="24">
        <v>0</v>
      </c>
      <c r="AV339" s="33">
        <v>5.1100000000000003</v>
      </c>
      <c r="AW339" s="33">
        <v>0.77</v>
      </c>
      <c r="AX339" s="47"/>
    </row>
    <row r="340" spans="1:50" x14ac:dyDescent="0.25">
      <c r="A340" s="50">
        <v>339</v>
      </c>
      <c r="B340" s="23" t="s">
        <v>910</v>
      </c>
      <c r="C340" s="24" t="s">
        <v>911</v>
      </c>
      <c r="D340" s="24" t="s">
        <v>84</v>
      </c>
      <c r="E340" s="25">
        <v>82104</v>
      </c>
      <c r="F340" s="24" t="s">
        <v>80</v>
      </c>
      <c r="G340" s="24" t="s">
        <v>59</v>
      </c>
      <c r="H340" s="24" t="s">
        <v>66</v>
      </c>
      <c r="I340" s="26">
        <v>10</v>
      </c>
      <c r="J340" s="26">
        <f>IF(I340=0,0,IF(I340=1,1,IF(I340=2,2,(IF(I340=3,4,IF(I340=5,9,IF(I340=10,24,IF(I340=25,49,IF(I340=50,99,"X")))))))))</f>
        <v>24</v>
      </c>
      <c r="K340" s="24" t="s">
        <v>61</v>
      </c>
      <c r="L340" s="27">
        <v>39422</v>
      </c>
      <c r="M340" s="28">
        <v>806302</v>
      </c>
      <c r="N340" s="28">
        <v>806341</v>
      </c>
      <c r="O340" s="28">
        <v>39</v>
      </c>
      <c r="P340" s="28">
        <v>1</v>
      </c>
      <c r="Q340" s="28">
        <v>1</v>
      </c>
      <c r="R340" s="28">
        <v>-290307</v>
      </c>
      <c r="S340" s="28">
        <v>-290307</v>
      </c>
      <c r="T340" s="28">
        <v>-290153</v>
      </c>
      <c r="U340" s="28">
        <v>-257069</v>
      </c>
      <c r="V340" s="28">
        <v>-290306</v>
      </c>
      <c r="W340" s="28">
        <v>-225325.58</v>
      </c>
      <c r="X340" s="28">
        <v>0</v>
      </c>
      <c r="Y340" s="28">
        <v>-52092</v>
      </c>
      <c r="Z340" s="28">
        <v>-273645</v>
      </c>
      <c r="AA340" s="28">
        <v>229907</v>
      </c>
      <c r="AB340" s="28">
        <v>316544</v>
      </c>
      <c r="AC340" s="28">
        <v>0</v>
      </c>
      <c r="AD340" s="28">
        <v>9959</v>
      </c>
      <c r="AE340" s="28">
        <v>240547</v>
      </c>
      <c r="AF340" s="28">
        <v>141408</v>
      </c>
      <c r="AG340" s="28">
        <v>858394</v>
      </c>
      <c r="AH340" s="28">
        <v>13280</v>
      </c>
      <c r="AI340" s="29">
        <v>0.05</v>
      </c>
      <c r="AJ340" s="29">
        <v>0.18</v>
      </c>
      <c r="AK340" s="29">
        <v>0.2</v>
      </c>
      <c r="AL340" s="30">
        <v>30.6</v>
      </c>
      <c r="AM340" s="30">
        <v>210.11</v>
      </c>
      <c r="AN340" s="31">
        <v>2.93</v>
      </c>
      <c r="AO340" s="32">
        <v>208.27</v>
      </c>
      <c r="AP340" s="32">
        <v>213.76</v>
      </c>
      <c r="AQ340" s="33">
        <v>-1.94</v>
      </c>
      <c r="AR340" s="34">
        <v>-120.69</v>
      </c>
      <c r="AS340" s="32">
        <v>-106.09</v>
      </c>
      <c r="AT340" s="32">
        <v>-36</v>
      </c>
      <c r="AU340" s="24">
        <v>-205.3</v>
      </c>
      <c r="AV340" s="33">
        <v>-13.4</v>
      </c>
      <c r="AW340" s="33">
        <v>0.63</v>
      </c>
      <c r="AX340" s="47"/>
    </row>
    <row r="341" spans="1:50" x14ac:dyDescent="0.25">
      <c r="A341" s="50">
        <v>340</v>
      </c>
      <c r="B341" s="23" t="s">
        <v>912</v>
      </c>
      <c r="C341" s="24">
        <v>260</v>
      </c>
      <c r="D341" s="24" t="s">
        <v>913</v>
      </c>
      <c r="E341" s="25" t="s">
        <v>914</v>
      </c>
      <c r="F341" s="24" t="s">
        <v>286</v>
      </c>
      <c r="G341" s="24" t="s">
        <v>76</v>
      </c>
      <c r="H341" s="24" t="s">
        <v>53</v>
      </c>
      <c r="I341" s="26">
        <v>25</v>
      </c>
      <c r="J341" s="26">
        <f>IF(I341=0,0,IF(I341=1,1,IF(I341=2,2,(IF(I341=3,4,IF(I341=5,9,IF(I341=10,24,IF(I341=25,49,IF(I341=50,99,"49")))))))))</f>
        <v>49</v>
      </c>
      <c r="K341" s="24" t="s">
        <v>61</v>
      </c>
      <c r="L341" s="27">
        <v>40680</v>
      </c>
      <c r="M341" s="28">
        <v>805482</v>
      </c>
      <c r="N341" s="28">
        <v>805482</v>
      </c>
      <c r="O341" s="28">
        <v>0</v>
      </c>
      <c r="P341" s="28">
        <v>1119</v>
      </c>
      <c r="Q341" s="28">
        <v>1119</v>
      </c>
      <c r="R341" s="28">
        <v>-883</v>
      </c>
      <c r="S341" s="28">
        <v>-883</v>
      </c>
      <c r="T341" s="28">
        <v>236</v>
      </c>
      <c r="U341" s="28">
        <v>23227</v>
      </c>
      <c r="V341" s="28">
        <v>236</v>
      </c>
      <c r="W341" s="28">
        <v>-18374.599999999999</v>
      </c>
      <c r="X341" s="28">
        <v>0</v>
      </c>
      <c r="Y341" s="28">
        <v>244411</v>
      </c>
      <c r="Z341" s="28">
        <v>82636</v>
      </c>
      <c r="AA341" s="28">
        <v>257759</v>
      </c>
      <c r="AB341" s="28">
        <v>283182</v>
      </c>
      <c r="AC341" s="28">
        <v>0</v>
      </c>
      <c r="AD341" s="28">
        <v>5000</v>
      </c>
      <c r="AE341" s="28">
        <v>345800</v>
      </c>
      <c r="AF341" s="28">
        <v>69029</v>
      </c>
      <c r="AG341" s="28">
        <v>565668</v>
      </c>
      <c r="AH341" s="28">
        <v>810079</v>
      </c>
      <c r="AI341" s="29">
        <v>2.19</v>
      </c>
      <c r="AJ341" s="29">
        <v>3.07</v>
      </c>
      <c r="AK341" s="29">
        <v>3.11</v>
      </c>
      <c r="AL341" s="30">
        <v>34.74</v>
      </c>
      <c r="AM341" s="30">
        <v>56.36</v>
      </c>
      <c r="AN341" s="31">
        <v>1.52</v>
      </c>
      <c r="AO341" s="32">
        <v>27.25</v>
      </c>
      <c r="AP341" s="32">
        <v>74.459999999999994</v>
      </c>
      <c r="AQ341" s="33">
        <v>1.2</v>
      </c>
      <c r="AR341" s="34">
        <v>-0.26</v>
      </c>
      <c r="AS341" s="32">
        <v>-1.07</v>
      </c>
      <c r="AT341" s="32">
        <v>-0.11</v>
      </c>
      <c r="AU341" s="24">
        <v>-1.28</v>
      </c>
      <c r="AV341" s="33">
        <v>0.48</v>
      </c>
      <c r="AW341" s="33">
        <v>0.56000000000000005</v>
      </c>
      <c r="AX341" s="47"/>
    </row>
    <row r="342" spans="1:50" x14ac:dyDescent="0.25">
      <c r="A342" s="50">
        <v>341</v>
      </c>
      <c r="B342" s="23" t="s">
        <v>915</v>
      </c>
      <c r="C342" s="24" t="s">
        <v>916</v>
      </c>
      <c r="D342" s="24" t="s">
        <v>917</v>
      </c>
      <c r="E342" s="25" t="s">
        <v>918</v>
      </c>
      <c r="F342" s="24" t="s">
        <v>919</v>
      </c>
      <c r="G342" s="24" t="s">
        <v>52</v>
      </c>
      <c r="H342" s="24" t="s">
        <v>81</v>
      </c>
      <c r="I342" s="26">
        <v>10</v>
      </c>
      <c r="J342" s="26">
        <f>IF(I342=0,0,IF(I342=1,1,IF(I342=2,2,(IF(I342=3,4,IF(I342=5,9,IF(I342=10,24,IF(I342=25,49,IF(I342=50,99,"X")))))))))</f>
        <v>24</v>
      </c>
      <c r="K342" s="24" t="s">
        <v>61</v>
      </c>
      <c r="L342" s="27">
        <v>41186</v>
      </c>
      <c r="M342" s="28">
        <v>804903</v>
      </c>
      <c r="N342" s="28">
        <v>804903</v>
      </c>
      <c r="O342" s="28">
        <v>0</v>
      </c>
      <c r="P342" s="28">
        <v>0</v>
      </c>
      <c r="Q342" s="28">
        <v>0</v>
      </c>
      <c r="R342" s="28">
        <v>-10357</v>
      </c>
      <c r="S342" s="28">
        <v>-10357</v>
      </c>
      <c r="T342" s="28">
        <v>-101</v>
      </c>
      <c r="U342" s="28">
        <v>52841</v>
      </c>
      <c r="V342" s="28">
        <v>-10357</v>
      </c>
      <c r="W342" s="28">
        <v>-20667.04</v>
      </c>
      <c r="X342" s="28">
        <v>61676</v>
      </c>
      <c r="Y342" s="28">
        <v>248433</v>
      </c>
      <c r="Z342" s="28">
        <v>30570</v>
      </c>
      <c r="AA342" s="28">
        <v>194182</v>
      </c>
      <c r="AB342" s="28">
        <v>448547</v>
      </c>
      <c r="AC342" s="28">
        <v>0</v>
      </c>
      <c r="AD342" s="28">
        <v>5000</v>
      </c>
      <c r="AE342" s="28">
        <v>468801</v>
      </c>
      <c r="AF342" s="28">
        <v>171933</v>
      </c>
      <c r="AG342" s="28">
        <v>568970</v>
      </c>
      <c r="AH342" s="28">
        <v>755727</v>
      </c>
      <c r="AI342" s="29">
        <v>0.55000000000000004</v>
      </c>
      <c r="AJ342" s="29">
        <v>0.85</v>
      </c>
      <c r="AK342" s="29">
        <v>0.87</v>
      </c>
      <c r="AL342" s="30">
        <v>45.64</v>
      </c>
      <c r="AM342" s="30">
        <v>213.76</v>
      </c>
      <c r="AN342" s="31">
        <v>2.75</v>
      </c>
      <c r="AO342" s="32">
        <v>72.06</v>
      </c>
      <c r="AP342" s="32">
        <v>93.48</v>
      </c>
      <c r="AQ342" s="33">
        <v>0.18</v>
      </c>
      <c r="AR342" s="34">
        <v>-2.21</v>
      </c>
      <c r="AS342" s="32">
        <v>-33.880000000000003</v>
      </c>
      <c r="AT342" s="32">
        <v>-1.29</v>
      </c>
      <c r="AU342" s="24">
        <v>-6.02</v>
      </c>
      <c r="AV342" s="33">
        <v>0.37</v>
      </c>
      <c r="AW342" s="33">
        <v>0.48</v>
      </c>
      <c r="AX342" s="47"/>
    </row>
    <row r="343" spans="1:50" x14ac:dyDescent="0.25">
      <c r="A343" s="50">
        <v>342</v>
      </c>
      <c r="B343" s="23" t="s">
        <v>920</v>
      </c>
      <c r="C343" s="24" t="s">
        <v>921</v>
      </c>
      <c r="D343" s="24" t="s">
        <v>196</v>
      </c>
      <c r="E343" s="25">
        <v>83104</v>
      </c>
      <c r="F343" s="24" t="s">
        <v>80</v>
      </c>
      <c r="G343" s="24" t="s">
        <v>59</v>
      </c>
      <c r="H343" s="24" t="s">
        <v>81</v>
      </c>
      <c r="I343" s="26" t="s">
        <v>60</v>
      </c>
      <c r="J343" s="26" t="s">
        <v>60</v>
      </c>
      <c r="K343" s="24" t="s">
        <v>61</v>
      </c>
      <c r="L343" s="27">
        <v>41040</v>
      </c>
      <c r="M343" s="28">
        <v>802548</v>
      </c>
      <c r="N343" s="28">
        <v>802564</v>
      </c>
      <c r="O343" s="28">
        <v>16</v>
      </c>
      <c r="P343" s="28">
        <v>2880</v>
      </c>
      <c r="Q343" s="28">
        <v>2880</v>
      </c>
      <c r="R343" s="28">
        <v>14645</v>
      </c>
      <c r="S343" s="28">
        <v>14645</v>
      </c>
      <c r="T343" s="28">
        <v>20714</v>
      </c>
      <c r="U343" s="28">
        <v>27037</v>
      </c>
      <c r="V343" s="28">
        <v>17525</v>
      </c>
      <c r="W343" s="28">
        <v>5461.34</v>
      </c>
      <c r="X343" s="28">
        <v>33863</v>
      </c>
      <c r="Y343" s="28">
        <v>140827</v>
      </c>
      <c r="Z343" s="28">
        <v>28907</v>
      </c>
      <c r="AA343" s="28">
        <v>231968</v>
      </c>
      <c r="AB343" s="28">
        <v>602001</v>
      </c>
      <c r="AC343" s="28">
        <v>9365</v>
      </c>
      <c r="AD343" s="28">
        <v>5000</v>
      </c>
      <c r="AE343" s="28">
        <v>234821</v>
      </c>
      <c r="AF343" s="28">
        <v>11766</v>
      </c>
      <c r="AG343" s="28">
        <v>666534</v>
      </c>
      <c r="AH343" s="28">
        <v>773498</v>
      </c>
      <c r="AI343" s="29">
        <v>0.04</v>
      </c>
      <c r="AJ343" s="29">
        <v>0.6</v>
      </c>
      <c r="AK343" s="29">
        <v>1.26</v>
      </c>
      <c r="AL343" s="30">
        <v>43.51</v>
      </c>
      <c r="AM343" s="30">
        <v>91.59</v>
      </c>
      <c r="AN343" s="31">
        <v>50.81</v>
      </c>
      <c r="AO343" s="32">
        <v>73.42</v>
      </c>
      <c r="AP343" s="32">
        <v>87.5</v>
      </c>
      <c r="AQ343" s="33">
        <v>2.46</v>
      </c>
      <c r="AR343" s="34">
        <v>6.24</v>
      </c>
      <c r="AS343" s="32">
        <v>50.66</v>
      </c>
      <c r="AT343" s="32">
        <v>1.82</v>
      </c>
      <c r="AU343" s="24">
        <v>124.47</v>
      </c>
      <c r="AV343" s="33">
        <v>1.69</v>
      </c>
      <c r="AW343" s="33">
        <v>0.87</v>
      </c>
      <c r="AX343" s="47"/>
    </row>
    <row r="344" spans="1:50" x14ac:dyDescent="0.25">
      <c r="A344" s="50">
        <v>343</v>
      </c>
      <c r="B344" s="23" t="s">
        <v>922</v>
      </c>
      <c r="C344" s="24" t="s">
        <v>923</v>
      </c>
      <c r="D344" s="24" t="s">
        <v>84</v>
      </c>
      <c r="E344" s="25">
        <v>84102</v>
      </c>
      <c r="F344" s="24" t="s">
        <v>223</v>
      </c>
      <c r="G344" s="24" t="s">
        <v>59</v>
      </c>
      <c r="H344" s="24" t="s">
        <v>81</v>
      </c>
      <c r="I344" s="26">
        <v>10</v>
      </c>
      <c r="J344" s="26">
        <f>IF(I344=0,0,IF(I344=1,1,IF(I344=2,2,(IF(I344=3,4,IF(I344=5,9,IF(I344=10,24,IF(I344=25,49,IF(I344=50,99,"X")))))))))</f>
        <v>24</v>
      </c>
      <c r="K344" s="24" t="s">
        <v>61</v>
      </c>
      <c r="L344" s="27">
        <v>41240</v>
      </c>
      <c r="M344" s="28">
        <v>789149</v>
      </c>
      <c r="N344" s="28">
        <v>801357</v>
      </c>
      <c r="O344" s="28">
        <v>12208</v>
      </c>
      <c r="P344" s="28">
        <v>0</v>
      </c>
      <c r="Q344" s="28">
        <v>0</v>
      </c>
      <c r="R344" s="28">
        <v>-184287</v>
      </c>
      <c r="S344" s="28">
        <v>-184287</v>
      </c>
      <c r="T344" s="28">
        <v>-183663</v>
      </c>
      <c r="U344" s="28">
        <v>-142207</v>
      </c>
      <c r="V344" s="28">
        <v>-184287</v>
      </c>
      <c r="W344" s="28">
        <v>-125694.8</v>
      </c>
      <c r="X344" s="28">
        <v>118370</v>
      </c>
      <c r="Y344" s="28">
        <v>73855</v>
      </c>
      <c r="Z344" s="28">
        <v>-398192</v>
      </c>
      <c r="AA344" s="28">
        <v>222240</v>
      </c>
      <c r="AB344" s="28">
        <v>197980</v>
      </c>
      <c r="AC344" s="28">
        <v>388248</v>
      </c>
      <c r="AD344" s="28">
        <v>5000</v>
      </c>
      <c r="AE344" s="28">
        <v>66398</v>
      </c>
      <c r="AF344" s="28">
        <v>34709</v>
      </c>
      <c r="AG344" s="28">
        <v>327046</v>
      </c>
      <c r="AH344" s="28">
        <v>282531</v>
      </c>
      <c r="AI344" s="29">
        <v>1.1000000000000001</v>
      </c>
      <c r="AJ344" s="29">
        <v>1.1000000000000001</v>
      </c>
      <c r="AK344" s="29">
        <v>1.1000000000000001</v>
      </c>
      <c r="AL344" s="30">
        <v>0.06</v>
      </c>
      <c r="AM344" s="30">
        <v>14.49</v>
      </c>
      <c r="AN344" s="31">
        <v>0</v>
      </c>
      <c r="AO344" s="32">
        <v>43.36</v>
      </c>
      <c r="AP344" s="32">
        <v>699.7</v>
      </c>
      <c r="AQ344" s="33">
        <v>-11.47</v>
      </c>
      <c r="AR344" s="34">
        <v>-277.55</v>
      </c>
      <c r="AS344" s="32">
        <v>-46.28</v>
      </c>
      <c r="AT344" s="32">
        <v>-23.35</v>
      </c>
      <c r="AU344" s="24">
        <v>-530.95000000000005</v>
      </c>
      <c r="AV344" s="33">
        <v>-25.95</v>
      </c>
      <c r="AW344" s="33">
        <v>-1.4</v>
      </c>
      <c r="AX344" s="47"/>
    </row>
    <row r="345" spans="1:50" x14ac:dyDescent="0.25">
      <c r="A345" s="50">
        <v>344</v>
      </c>
      <c r="B345" s="23" t="s">
        <v>924</v>
      </c>
      <c r="C345" s="24" t="s">
        <v>925</v>
      </c>
      <c r="D345" s="24" t="s">
        <v>84</v>
      </c>
      <c r="E345" s="25">
        <v>83107</v>
      </c>
      <c r="F345" s="24" t="s">
        <v>80</v>
      </c>
      <c r="G345" s="24" t="s">
        <v>59</v>
      </c>
      <c r="H345" s="24" t="s">
        <v>81</v>
      </c>
      <c r="I345" s="26">
        <v>10</v>
      </c>
      <c r="J345" s="26">
        <f>IF(I345=0,0,IF(I345=1,1,IF(I345=2,2,(IF(I345=3,4,IF(I345=5,9,IF(I345=10,24,IF(I345=25,49,IF(I345=50,99,"X")))))))))</f>
        <v>24</v>
      </c>
      <c r="K345" s="24" t="s">
        <v>61</v>
      </c>
      <c r="L345" s="27">
        <v>39695</v>
      </c>
      <c r="M345" s="28">
        <v>796088</v>
      </c>
      <c r="N345" s="28">
        <v>796088</v>
      </c>
      <c r="O345" s="28">
        <v>0</v>
      </c>
      <c r="P345" s="28">
        <v>2880</v>
      </c>
      <c r="Q345" s="28">
        <v>2880</v>
      </c>
      <c r="R345" s="28">
        <v>2272</v>
      </c>
      <c r="S345" s="28">
        <v>2272</v>
      </c>
      <c r="T345" s="28">
        <v>5152</v>
      </c>
      <c r="U345" s="28">
        <v>40093</v>
      </c>
      <c r="V345" s="28">
        <v>5152</v>
      </c>
      <c r="W345" s="28">
        <v>8562.76</v>
      </c>
      <c r="X345" s="28">
        <v>-358</v>
      </c>
      <c r="Y345" s="28">
        <v>115442</v>
      </c>
      <c r="Z345" s="28">
        <v>-165418</v>
      </c>
      <c r="AA345" s="28">
        <v>102849</v>
      </c>
      <c r="AB345" s="28">
        <v>577541</v>
      </c>
      <c r="AC345" s="28">
        <v>358</v>
      </c>
      <c r="AD345" s="28">
        <v>3798</v>
      </c>
      <c r="AE345" s="28">
        <v>137098</v>
      </c>
      <c r="AF345" s="28">
        <v>20767</v>
      </c>
      <c r="AG345" s="28">
        <v>680288</v>
      </c>
      <c r="AH345" s="28">
        <v>1451</v>
      </c>
      <c r="AI345" s="29">
        <v>0.1</v>
      </c>
      <c r="AJ345" s="29">
        <v>0.1</v>
      </c>
      <c r="AK345" s="29">
        <v>0.38</v>
      </c>
      <c r="AL345" s="30">
        <v>0</v>
      </c>
      <c r="AM345" s="30">
        <v>160</v>
      </c>
      <c r="AN345" s="31">
        <v>39.44</v>
      </c>
      <c r="AO345" s="32">
        <v>220.66</v>
      </c>
      <c r="AP345" s="32">
        <v>220.66</v>
      </c>
      <c r="AQ345" s="33">
        <v>-7.97</v>
      </c>
      <c r="AR345" s="34">
        <v>1.66</v>
      </c>
      <c r="AS345" s="32">
        <v>-1.37</v>
      </c>
      <c r="AT345" s="32">
        <v>0.28999999999999998</v>
      </c>
      <c r="AU345" s="24">
        <v>10.94</v>
      </c>
      <c r="AV345" s="33">
        <v>1.23</v>
      </c>
      <c r="AW345" s="33">
        <v>1.39</v>
      </c>
      <c r="AX345" s="47"/>
    </row>
    <row r="346" spans="1:50" x14ac:dyDescent="0.25">
      <c r="A346" s="50">
        <v>345</v>
      </c>
      <c r="B346" s="23" t="s">
        <v>926</v>
      </c>
      <c r="C346" s="24" t="s">
        <v>927</v>
      </c>
      <c r="D346" s="24" t="s">
        <v>84</v>
      </c>
      <c r="E346" s="25">
        <v>83104</v>
      </c>
      <c r="F346" s="24" t="s">
        <v>80</v>
      </c>
      <c r="G346" s="24" t="s">
        <v>59</v>
      </c>
      <c r="H346" s="24" t="s">
        <v>53</v>
      </c>
      <c r="I346" s="26">
        <v>25</v>
      </c>
      <c r="J346" s="26">
        <f>IF(I346=0,0,IF(I346=1,1,IF(I346=2,2,(IF(I346=3,4,IF(I346=5,9,IF(I346=10,24,IF(I346=25,49,IF(I346=50,99,"49")))))))))</f>
        <v>49</v>
      </c>
      <c r="K346" s="24" t="s">
        <v>61</v>
      </c>
      <c r="L346" s="27">
        <v>35487</v>
      </c>
      <c r="M346" s="28">
        <v>794801</v>
      </c>
      <c r="N346" s="28">
        <v>794801</v>
      </c>
      <c r="O346" s="28">
        <v>0</v>
      </c>
      <c r="P346" s="28">
        <v>8042</v>
      </c>
      <c r="Q346" s="28">
        <v>8042</v>
      </c>
      <c r="R346" s="28">
        <v>24142</v>
      </c>
      <c r="S346" s="28">
        <v>24142</v>
      </c>
      <c r="T346" s="28">
        <v>32184</v>
      </c>
      <c r="U346" s="28">
        <v>40369</v>
      </c>
      <c r="V346" s="28">
        <v>32184</v>
      </c>
      <c r="W346" s="28">
        <v>-20798.36</v>
      </c>
      <c r="X346" s="28">
        <v>6372</v>
      </c>
      <c r="Y346" s="28">
        <v>511630</v>
      </c>
      <c r="Z346" s="28">
        <v>424750</v>
      </c>
      <c r="AA346" s="28">
        <v>486252</v>
      </c>
      <c r="AB346" s="28">
        <v>23313</v>
      </c>
      <c r="AC346" s="28">
        <v>5994</v>
      </c>
      <c r="AD346" s="28">
        <v>7500</v>
      </c>
      <c r="AE346" s="28">
        <v>528524</v>
      </c>
      <c r="AF346" s="28">
        <v>11064</v>
      </c>
      <c r="AG346" s="28">
        <v>277177</v>
      </c>
      <c r="AH346" s="28">
        <v>782435</v>
      </c>
      <c r="AI346" s="29">
        <v>1.97</v>
      </c>
      <c r="AJ346" s="29">
        <v>8.99</v>
      </c>
      <c r="AK346" s="29">
        <v>8.99</v>
      </c>
      <c r="AL346" s="30">
        <v>182.73</v>
      </c>
      <c r="AM346" s="30">
        <v>73.05</v>
      </c>
      <c r="AN346" s="31">
        <v>0.16</v>
      </c>
      <c r="AO346" s="32">
        <v>11.25</v>
      </c>
      <c r="AP346" s="32">
        <v>19.25</v>
      </c>
      <c r="AQ346" s="33">
        <v>38.39</v>
      </c>
      <c r="AR346" s="34">
        <v>4.57</v>
      </c>
      <c r="AS346" s="32">
        <v>5.68</v>
      </c>
      <c r="AT346" s="32">
        <v>3.04</v>
      </c>
      <c r="AU346" s="24">
        <v>218.2</v>
      </c>
      <c r="AV346" s="33">
        <v>1.68</v>
      </c>
      <c r="AW346" s="33">
        <v>1.22</v>
      </c>
      <c r="AX346" s="47"/>
    </row>
    <row r="347" spans="1:50" x14ac:dyDescent="0.25">
      <c r="A347" s="50">
        <v>346</v>
      </c>
      <c r="B347" s="23" t="s">
        <v>928</v>
      </c>
      <c r="C347" s="24" t="s">
        <v>154</v>
      </c>
      <c r="D347" s="24" t="s">
        <v>69</v>
      </c>
      <c r="E347" s="25">
        <v>81108</v>
      </c>
      <c r="F347" s="24" t="s">
        <v>70</v>
      </c>
      <c r="G347" s="24" t="s">
        <v>59</v>
      </c>
      <c r="H347" s="24" t="s">
        <v>81</v>
      </c>
      <c r="I347" s="26">
        <v>1</v>
      </c>
      <c r="J347" s="26">
        <f>IF(I347=0,0,IF(I347=1,1,IF(I347=2,2,(IF(I347=3,4,IF(I347=5,9,IF(I347=10,24,IF(I347=25,49,IF(I347=50,99,"X")))))))))</f>
        <v>1</v>
      </c>
      <c r="K347" s="24" t="s">
        <v>61</v>
      </c>
      <c r="L347" s="27">
        <v>42886</v>
      </c>
      <c r="M347" s="28">
        <v>793150</v>
      </c>
      <c r="N347" s="28">
        <v>793150</v>
      </c>
      <c r="O347" s="28">
        <v>0</v>
      </c>
      <c r="P347" s="28">
        <v>0</v>
      </c>
      <c r="Q347" s="28">
        <v>0</v>
      </c>
      <c r="R347" s="28">
        <v>841</v>
      </c>
      <c r="S347" s="28">
        <v>841</v>
      </c>
      <c r="T347" s="28">
        <v>841</v>
      </c>
      <c r="U347" s="28">
        <v>841</v>
      </c>
      <c r="V347" s="28">
        <v>841</v>
      </c>
      <c r="W347" s="28">
        <v>-22419.78</v>
      </c>
      <c r="X347" s="28">
        <v>8846</v>
      </c>
      <c r="Y347" s="28">
        <v>8831</v>
      </c>
      <c r="Z347" s="28">
        <v>20841</v>
      </c>
      <c r="AA347" s="28">
        <v>7896</v>
      </c>
      <c r="AB347" s="28">
        <v>11697</v>
      </c>
      <c r="AC347" s="28">
        <v>16019</v>
      </c>
      <c r="AD347" s="28">
        <v>20000</v>
      </c>
      <c r="AE347" s="28">
        <v>546053</v>
      </c>
      <c r="AF347" s="28">
        <v>0</v>
      </c>
      <c r="AG347" s="28">
        <v>768300</v>
      </c>
      <c r="AH347" s="28">
        <v>768285</v>
      </c>
      <c r="AI347" s="29">
        <v>-7.0000000000000007E-2</v>
      </c>
      <c r="AJ347" s="29">
        <v>1.04</v>
      </c>
      <c r="AK347" s="29">
        <v>1.04</v>
      </c>
      <c r="AL347" s="30">
        <v>264.73</v>
      </c>
      <c r="AM347" s="30">
        <v>241.06</v>
      </c>
      <c r="AN347" s="31">
        <v>0</v>
      </c>
      <c r="AO347" s="32">
        <v>96.18</v>
      </c>
      <c r="AP347" s="32">
        <v>96.18</v>
      </c>
      <c r="AQ347" s="33">
        <v>0</v>
      </c>
      <c r="AR347" s="34">
        <v>0.15</v>
      </c>
      <c r="AS347" s="32">
        <v>4.04</v>
      </c>
      <c r="AT347" s="32">
        <v>0.11</v>
      </c>
      <c r="AU347" s="24">
        <v>0</v>
      </c>
      <c r="AV347" s="33">
        <v>0.32</v>
      </c>
      <c r="AW347" s="33">
        <v>0.54</v>
      </c>
      <c r="AX347" s="47"/>
    </row>
    <row r="348" spans="1:50" x14ac:dyDescent="0.25">
      <c r="A348" s="50">
        <v>347</v>
      </c>
      <c r="B348" s="23" t="s">
        <v>929</v>
      </c>
      <c r="C348" s="24" t="s">
        <v>930</v>
      </c>
      <c r="D348" s="24" t="s">
        <v>540</v>
      </c>
      <c r="E348" s="25">
        <v>91451</v>
      </c>
      <c r="F348" s="24" t="s">
        <v>350</v>
      </c>
      <c r="G348" s="24" t="s">
        <v>220</v>
      </c>
      <c r="H348" s="24" t="s">
        <v>53</v>
      </c>
      <c r="I348" s="26">
        <v>25</v>
      </c>
      <c r="J348" s="26">
        <f>IF(I348=0,0,IF(I348=1,1,IF(I348=2,2,(IF(I348=3,4,IF(I348=5,9,IF(I348=10,24,IF(I348=25,49,IF(I348=50,99,"X")))))))))</f>
        <v>49</v>
      </c>
      <c r="K348" s="24" t="s">
        <v>54</v>
      </c>
      <c r="L348" s="27">
        <v>33848</v>
      </c>
      <c r="M348" s="28">
        <v>781086</v>
      </c>
      <c r="N348" s="28">
        <v>793089</v>
      </c>
      <c r="O348" s="28">
        <v>12003</v>
      </c>
      <c r="P348" s="28">
        <v>32297</v>
      </c>
      <c r="Q348" s="28">
        <v>1</v>
      </c>
      <c r="R348" s="28">
        <v>-11712</v>
      </c>
      <c r="S348" s="28">
        <v>-11712</v>
      </c>
      <c r="T348" s="28">
        <v>22102</v>
      </c>
      <c r="U348" s="28">
        <v>63742</v>
      </c>
      <c r="V348" s="28">
        <v>20585</v>
      </c>
      <c r="W348" s="28">
        <v>-188593.28</v>
      </c>
      <c r="X348" s="28">
        <v>912</v>
      </c>
      <c r="Y348" s="28">
        <v>475958</v>
      </c>
      <c r="Z348" s="28">
        <v>1856778</v>
      </c>
      <c r="AA348" s="28">
        <v>587203</v>
      </c>
      <c r="AB348" s="28">
        <v>215350</v>
      </c>
      <c r="AC348" s="28">
        <v>868</v>
      </c>
      <c r="AD348" s="28">
        <v>1377176</v>
      </c>
      <c r="AE348" s="28">
        <v>2376225</v>
      </c>
      <c r="AF348" s="28">
        <v>2209314</v>
      </c>
      <c r="AG348" s="28">
        <v>312147</v>
      </c>
      <c r="AH348" s="28">
        <v>787193</v>
      </c>
      <c r="AI348" s="29">
        <v>0.2</v>
      </c>
      <c r="AJ348" s="29">
        <v>0.94</v>
      </c>
      <c r="AK348" s="29">
        <v>1.1000000000000001</v>
      </c>
      <c r="AL348" s="30">
        <v>30.18</v>
      </c>
      <c r="AM348" s="30">
        <v>102.06</v>
      </c>
      <c r="AN348" s="31">
        <v>6.46</v>
      </c>
      <c r="AO348" s="32">
        <v>3.92</v>
      </c>
      <c r="AP348" s="32">
        <v>21.67</v>
      </c>
      <c r="AQ348" s="33">
        <v>0.84</v>
      </c>
      <c r="AR348" s="34">
        <v>-0.49</v>
      </c>
      <c r="AS348" s="32">
        <v>-0.63</v>
      </c>
      <c r="AT348" s="32">
        <v>-1.5</v>
      </c>
      <c r="AU348" s="24">
        <v>-0.53</v>
      </c>
      <c r="AV348" s="33">
        <v>0.75</v>
      </c>
      <c r="AW348" s="33">
        <v>0.21</v>
      </c>
      <c r="AX348" s="47"/>
    </row>
    <row r="349" spans="1:50" x14ac:dyDescent="0.25">
      <c r="A349" s="50">
        <v>348</v>
      </c>
      <c r="B349" s="23" t="s">
        <v>931</v>
      </c>
      <c r="C349" s="24" t="s">
        <v>932</v>
      </c>
      <c r="D349" s="24" t="s">
        <v>255</v>
      </c>
      <c r="E349" s="25" t="s">
        <v>492</v>
      </c>
      <c r="F349" s="24" t="s">
        <v>255</v>
      </c>
      <c r="G349" s="24" t="s">
        <v>52</v>
      </c>
      <c r="H349" s="24" t="s">
        <v>71</v>
      </c>
      <c r="I349" s="26">
        <v>25</v>
      </c>
      <c r="J349" s="26">
        <f>IF(I349=0,0,IF(I349=1,1,IF(I349=2,2,(IF(I349=3,4,IF(I349=5,9,IF(I349=10,24,IF(I349=25,49,IF(I349=50,99,"X")))))))))</f>
        <v>49</v>
      </c>
      <c r="K349" s="24" t="s">
        <v>61</v>
      </c>
      <c r="L349" s="27">
        <v>41726</v>
      </c>
      <c r="M349" s="28">
        <v>791357</v>
      </c>
      <c r="N349" s="28">
        <v>791357</v>
      </c>
      <c r="O349" s="28">
        <v>0</v>
      </c>
      <c r="P349" s="28">
        <v>5106</v>
      </c>
      <c r="Q349" s="28">
        <v>5106</v>
      </c>
      <c r="R349" s="28">
        <v>-10328</v>
      </c>
      <c r="S349" s="28">
        <v>-10328</v>
      </c>
      <c r="T349" s="28">
        <v>-3057</v>
      </c>
      <c r="U349" s="28">
        <v>31355</v>
      </c>
      <c r="V349" s="28">
        <v>-5222</v>
      </c>
      <c r="W349" s="28">
        <v>-20514.18</v>
      </c>
      <c r="X349" s="28">
        <v>4</v>
      </c>
      <c r="Y349" s="28">
        <v>260201</v>
      </c>
      <c r="Z349" s="28">
        <v>-45755</v>
      </c>
      <c r="AA349" s="28">
        <v>275216</v>
      </c>
      <c r="AB349" s="28">
        <v>358608</v>
      </c>
      <c r="AC349" s="28">
        <v>15323</v>
      </c>
      <c r="AD349" s="28">
        <v>5000</v>
      </c>
      <c r="AE349" s="28">
        <v>520347</v>
      </c>
      <c r="AF349" s="28">
        <v>141569</v>
      </c>
      <c r="AG349" s="28">
        <v>515833</v>
      </c>
      <c r="AH349" s="28">
        <v>776030</v>
      </c>
      <c r="AI349" s="29">
        <v>0.37</v>
      </c>
      <c r="AJ349" s="29">
        <v>0.68</v>
      </c>
      <c r="AK349" s="29">
        <v>0.69</v>
      </c>
      <c r="AL349" s="30">
        <v>73.33</v>
      </c>
      <c r="AM349" s="30">
        <v>357.14</v>
      </c>
      <c r="AN349" s="31">
        <v>3.39</v>
      </c>
      <c r="AO349" s="32">
        <v>101.27</v>
      </c>
      <c r="AP349" s="32">
        <v>108.79</v>
      </c>
      <c r="AQ349" s="33">
        <v>-0.32</v>
      </c>
      <c r="AR349" s="34">
        <v>-1.98</v>
      </c>
      <c r="AS349" s="32">
        <v>-22.57</v>
      </c>
      <c r="AT349" s="32">
        <v>-1.31</v>
      </c>
      <c r="AU349" s="24">
        <v>-7.3</v>
      </c>
      <c r="AV349" s="33">
        <v>0.23</v>
      </c>
      <c r="AW349" s="33">
        <v>0.5</v>
      </c>
      <c r="AX349" s="47"/>
    </row>
    <row r="350" spans="1:50" x14ac:dyDescent="0.25">
      <c r="A350" s="50">
        <v>349</v>
      </c>
      <c r="B350" s="23" t="s">
        <v>933</v>
      </c>
      <c r="C350" s="24" t="s">
        <v>934</v>
      </c>
      <c r="D350" s="24" t="s">
        <v>255</v>
      </c>
      <c r="E350" s="25" t="s">
        <v>492</v>
      </c>
      <c r="F350" s="24" t="s">
        <v>255</v>
      </c>
      <c r="G350" s="24" t="s">
        <v>52</v>
      </c>
      <c r="H350" s="24" t="s">
        <v>53</v>
      </c>
      <c r="I350" s="26">
        <v>25</v>
      </c>
      <c r="J350" s="26">
        <f>IF(I350=0,0,IF(I350=1,1,IF(I350=2,2,(IF(I350=3,4,IF(I350=5,9,IF(I350=10,24,IF(I350=25,49,IF(I350=50,99,"49")))))))))</f>
        <v>49</v>
      </c>
      <c r="K350" s="24" t="s">
        <v>61</v>
      </c>
      <c r="L350" s="27">
        <v>38967</v>
      </c>
      <c r="M350" s="28">
        <v>789757</v>
      </c>
      <c r="N350" s="28">
        <v>789924</v>
      </c>
      <c r="O350" s="28">
        <v>167</v>
      </c>
      <c r="P350" s="28">
        <v>0</v>
      </c>
      <c r="Q350" s="28">
        <v>0</v>
      </c>
      <c r="R350" s="28">
        <v>-21581</v>
      </c>
      <c r="S350" s="28">
        <v>-21581</v>
      </c>
      <c r="T350" s="28">
        <v>24609</v>
      </c>
      <c r="U350" s="28">
        <v>181428</v>
      </c>
      <c r="V350" s="28">
        <v>-21581</v>
      </c>
      <c r="W350" s="28">
        <v>-199084.68</v>
      </c>
      <c r="X350" s="28">
        <v>0</v>
      </c>
      <c r="Y350" s="28">
        <v>253739</v>
      </c>
      <c r="Z350" s="28">
        <v>895344</v>
      </c>
      <c r="AA350" s="28">
        <v>212457</v>
      </c>
      <c r="AB350" s="28">
        <v>174701</v>
      </c>
      <c r="AC350" s="28">
        <v>0</v>
      </c>
      <c r="AD350" s="28">
        <v>6639</v>
      </c>
      <c r="AE350" s="28">
        <v>4921129</v>
      </c>
      <c r="AF350" s="28">
        <v>4166460</v>
      </c>
      <c r="AG350" s="28">
        <v>536018</v>
      </c>
      <c r="AH350" s="28">
        <v>789757</v>
      </c>
      <c r="AI350" s="29">
        <v>0.06</v>
      </c>
      <c r="AJ350" s="29">
        <v>0.24</v>
      </c>
      <c r="AK350" s="29">
        <v>0.24</v>
      </c>
      <c r="AL350" s="30">
        <v>255.99</v>
      </c>
      <c r="AM350" s="30">
        <v>2150.04</v>
      </c>
      <c r="AN350" s="31">
        <v>0</v>
      </c>
      <c r="AO350" s="32">
        <v>81.2</v>
      </c>
      <c r="AP350" s="32">
        <v>65.650000000000006</v>
      </c>
      <c r="AQ350" s="33">
        <v>0.21</v>
      </c>
      <c r="AR350" s="34">
        <v>-0.44</v>
      </c>
      <c r="AS350" s="32">
        <v>-2.41</v>
      </c>
      <c r="AT350" s="32">
        <v>-2.73</v>
      </c>
      <c r="AU350" s="24">
        <v>-0.52</v>
      </c>
      <c r="AV350" s="33">
        <v>0.03</v>
      </c>
      <c r="AW350" s="33">
        <v>0.17</v>
      </c>
      <c r="AX350" s="47"/>
    </row>
    <row r="351" spans="1:50" x14ac:dyDescent="0.25">
      <c r="A351" s="50">
        <v>350</v>
      </c>
      <c r="B351" s="23" t="s">
        <v>935</v>
      </c>
      <c r="C351" s="24" t="s">
        <v>936</v>
      </c>
      <c r="D351" s="24" t="s">
        <v>84</v>
      </c>
      <c r="E351" s="25">
        <v>81101</v>
      </c>
      <c r="F351" s="24" t="s">
        <v>70</v>
      </c>
      <c r="G351" s="24" t="s">
        <v>59</v>
      </c>
      <c r="H351" s="24" t="s">
        <v>81</v>
      </c>
      <c r="I351" s="26">
        <v>10</v>
      </c>
      <c r="J351" s="26">
        <f>IF(I351=0,0,IF(I351=1,1,IF(I351=2,2,(IF(I351=3,4,IF(I351=5,9,IF(I351=10,24,IF(I351=25,49,IF(I351=50,99,"X")))))))))</f>
        <v>24</v>
      </c>
      <c r="K351" s="24" t="s">
        <v>61</v>
      </c>
      <c r="L351" s="27">
        <v>38990</v>
      </c>
      <c r="M351" s="28">
        <v>788893</v>
      </c>
      <c r="N351" s="28">
        <v>788893</v>
      </c>
      <c r="O351" s="28">
        <v>0</v>
      </c>
      <c r="P351" s="28">
        <v>10866</v>
      </c>
      <c r="Q351" s="28">
        <v>10866</v>
      </c>
      <c r="R351" s="28">
        <v>40878</v>
      </c>
      <c r="S351" s="28">
        <v>40878</v>
      </c>
      <c r="T351" s="28">
        <v>72213</v>
      </c>
      <c r="U351" s="28">
        <v>103356</v>
      </c>
      <c r="V351" s="28">
        <v>51744</v>
      </c>
      <c r="W351" s="28">
        <v>953.26</v>
      </c>
      <c r="X351" s="28">
        <v>241814</v>
      </c>
      <c r="Y351" s="28">
        <v>228955</v>
      </c>
      <c r="Z351" s="28">
        <v>379189</v>
      </c>
      <c r="AA351" s="28">
        <v>159086</v>
      </c>
      <c r="AB351" s="28">
        <v>90643</v>
      </c>
      <c r="AC351" s="28">
        <v>352603</v>
      </c>
      <c r="AD351" s="28">
        <v>104639</v>
      </c>
      <c r="AE351" s="28">
        <v>851645</v>
      </c>
      <c r="AF351" s="28">
        <v>568561</v>
      </c>
      <c r="AG351" s="28">
        <v>207335</v>
      </c>
      <c r="AH351" s="28">
        <v>194476</v>
      </c>
      <c r="AI351" s="29">
        <v>0.06</v>
      </c>
      <c r="AJ351" s="29">
        <v>0.32</v>
      </c>
      <c r="AK351" s="29">
        <v>0.59</v>
      </c>
      <c r="AL351" s="30">
        <v>56.45</v>
      </c>
      <c r="AM351" s="30">
        <v>303.76</v>
      </c>
      <c r="AN351" s="31">
        <v>58.08</v>
      </c>
      <c r="AO351" s="32">
        <v>55.48</v>
      </c>
      <c r="AP351" s="32">
        <v>55.48</v>
      </c>
      <c r="AQ351" s="33">
        <v>0.67</v>
      </c>
      <c r="AR351" s="34">
        <v>4.8</v>
      </c>
      <c r="AS351" s="32">
        <v>10.78</v>
      </c>
      <c r="AT351" s="32">
        <v>5.18</v>
      </c>
      <c r="AU351" s="24">
        <v>7.19</v>
      </c>
      <c r="AV351" s="33">
        <v>3.21</v>
      </c>
      <c r="AW351" s="33">
        <v>0.38</v>
      </c>
      <c r="AX351" s="47"/>
    </row>
    <row r="352" spans="1:50" x14ac:dyDescent="0.25">
      <c r="A352" s="50">
        <v>351</v>
      </c>
      <c r="B352" s="23" t="s">
        <v>937</v>
      </c>
      <c r="C352" s="24" t="s">
        <v>938</v>
      </c>
      <c r="D352" s="24" t="s">
        <v>797</v>
      </c>
      <c r="E352" s="25">
        <v>99001</v>
      </c>
      <c r="F352" s="24" t="s">
        <v>797</v>
      </c>
      <c r="G352" s="24" t="s">
        <v>137</v>
      </c>
      <c r="H352" s="24" t="s">
        <v>71</v>
      </c>
      <c r="I352" s="26">
        <v>25</v>
      </c>
      <c r="J352" s="26">
        <f>IF(I352=0,0,IF(I352=1,1,IF(I352=2,2,(IF(I352=3,4,IF(I352=5,9,IF(I352=10,24,IF(I352=25,49,IF(I352=50,99,"X")))))))))</f>
        <v>49</v>
      </c>
      <c r="K352" s="24" t="s">
        <v>61</v>
      </c>
      <c r="L352" s="27">
        <v>42230</v>
      </c>
      <c r="M352" s="28">
        <v>786239</v>
      </c>
      <c r="N352" s="28">
        <v>786239</v>
      </c>
      <c r="O352" s="28">
        <v>0</v>
      </c>
      <c r="P352" s="28">
        <v>2427</v>
      </c>
      <c r="Q352" s="28">
        <v>2427</v>
      </c>
      <c r="R352" s="28">
        <v>9132</v>
      </c>
      <c r="S352" s="28">
        <v>9132</v>
      </c>
      <c r="T352" s="28">
        <v>16896</v>
      </c>
      <c r="U352" s="28">
        <v>20038</v>
      </c>
      <c r="V352" s="28">
        <v>11559</v>
      </c>
      <c r="W352" s="28">
        <v>3139.46</v>
      </c>
      <c r="X352" s="28">
        <v>47183</v>
      </c>
      <c r="Y352" s="28">
        <v>48497</v>
      </c>
      <c r="Z352" s="28">
        <v>61385</v>
      </c>
      <c r="AA352" s="28">
        <v>50337</v>
      </c>
      <c r="AB352" s="28">
        <v>93700</v>
      </c>
      <c r="AC352" s="28">
        <v>631943</v>
      </c>
      <c r="AD352" s="28">
        <v>5000</v>
      </c>
      <c r="AE352" s="28">
        <v>167356</v>
      </c>
      <c r="AF352" s="28">
        <v>51512</v>
      </c>
      <c r="AG352" s="28">
        <v>105799</v>
      </c>
      <c r="AH352" s="28">
        <v>35926</v>
      </c>
      <c r="AI352" s="29">
        <v>0.47</v>
      </c>
      <c r="AJ352" s="29">
        <v>6.18</v>
      </c>
      <c r="AK352" s="29">
        <v>7.37</v>
      </c>
      <c r="AL352" s="30">
        <v>41.08</v>
      </c>
      <c r="AM352" s="30">
        <v>7.67</v>
      </c>
      <c r="AN352" s="31">
        <v>8.57</v>
      </c>
      <c r="AO352" s="32">
        <v>9.39</v>
      </c>
      <c r="AP352" s="32">
        <v>63.32</v>
      </c>
      <c r="AQ352" s="33">
        <v>1.19</v>
      </c>
      <c r="AR352" s="34">
        <v>5.46</v>
      </c>
      <c r="AS352" s="32">
        <v>14.88</v>
      </c>
      <c r="AT352" s="32">
        <v>1.1599999999999999</v>
      </c>
      <c r="AU352" s="24">
        <v>17.73</v>
      </c>
      <c r="AV352" s="33">
        <v>11.02</v>
      </c>
      <c r="AW352" s="33">
        <v>1.3</v>
      </c>
      <c r="AX352" s="47"/>
    </row>
    <row r="353" spans="1:50" x14ac:dyDescent="0.25">
      <c r="A353" s="50">
        <v>352</v>
      </c>
      <c r="B353" s="23" t="s">
        <v>939</v>
      </c>
      <c r="C353" s="24" t="s">
        <v>940</v>
      </c>
      <c r="D353" s="24" t="s">
        <v>136</v>
      </c>
      <c r="E353" s="25">
        <v>97701</v>
      </c>
      <c r="F353" s="24" t="s">
        <v>136</v>
      </c>
      <c r="G353" s="24" t="s">
        <v>137</v>
      </c>
      <c r="H353" s="24" t="s">
        <v>53</v>
      </c>
      <c r="I353" s="26">
        <v>10</v>
      </c>
      <c r="J353" s="26">
        <f>IF(I353=0,0,IF(I353=1,1,IF(I353=2,2,(IF(I353=3,4,IF(I353=5,9,IF(I353=10,24,IF(I353=25,49,IF(I353=50,99,"X")))))))))</f>
        <v>24</v>
      </c>
      <c r="K353" s="24" t="s">
        <v>61</v>
      </c>
      <c r="L353" s="27">
        <v>39134</v>
      </c>
      <c r="M353" s="28">
        <v>784517</v>
      </c>
      <c r="N353" s="28">
        <v>784517</v>
      </c>
      <c r="O353" s="28">
        <v>0</v>
      </c>
      <c r="P353" s="28">
        <v>9316</v>
      </c>
      <c r="Q353" s="28">
        <v>9316</v>
      </c>
      <c r="R353" s="28">
        <v>33332</v>
      </c>
      <c r="S353" s="28">
        <v>33332</v>
      </c>
      <c r="T353" s="28">
        <v>46861</v>
      </c>
      <c r="U353" s="28">
        <v>149543</v>
      </c>
      <c r="V353" s="28">
        <v>42648</v>
      </c>
      <c r="W353" s="28">
        <v>-83806.100000000006</v>
      </c>
      <c r="X353" s="28">
        <v>75687</v>
      </c>
      <c r="Y353" s="28">
        <v>241540</v>
      </c>
      <c r="Z353" s="28">
        <v>935973</v>
      </c>
      <c r="AA353" s="28">
        <v>105392</v>
      </c>
      <c r="AB353" s="28">
        <v>141421</v>
      </c>
      <c r="AC353" s="28">
        <v>220809</v>
      </c>
      <c r="AD353" s="28">
        <v>6639</v>
      </c>
      <c r="AE353" s="28">
        <v>1628413</v>
      </c>
      <c r="AF353" s="28">
        <v>1388834</v>
      </c>
      <c r="AG353" s="28">
        <v>328905</v>
      </c>
      <c r="AH353" s="28">
        <v>494758</v>
      </c>
      <c r="AI353" s="29">
        <v>0.12</v>
      </c>
      <c r="AJ353" s="29">
        <v>0.28000000000000003</v>
      </c>
      <c r="AK353" s="29">
        <v>0.41</v>
      </c>
      <c r="AL353" s="30">
        <v>41.68</v>
      </c>
      <c r="AM353" s="30">
        <v>380.79</v>
      </c>
      <c r="AN353" s="31">
        <v>35.630000000000003</v>
      </c>
      <c r="AO353" s="32">
        <v>35.71</v>
      </c>
      <c r="AP353" s="32">
        <v>42.52</v>
      </c>
      <c r="AQ353" s="33">
        <v>0.67</v>
      </c>
      <c r="AR353" s="34">
        <v>2.0499999999999998</v>
      </c>
      <c r="AS353" s="32">
        <v>3.56</v>
      </c>
      <c r="AT353" s="32">
        <v>4.25</v>
      </c>
      <c r="AU353" s="24">
        <v>2.4</v>
      </c>
      <c r="AV353" s="33">
        <v>1.66</v>
      </c>
      <c r="AW353" s="33">
        <v>0.23</v>
      </c>
      <c r="AX353" s="47"/>
    </row>
    <row r="354" spans="1:50" x14ac:dyDescent="0.25">
      <c r="A354" s="50">
        <v>353</v>
      </c>
      <c r="B354" s="23" t="s">
        <v>941</v>
      </c>
      <c r="C354" s="24" t="s">
        <v>942</v>
      </c>
      <c r="D354" s="24" t="s">
        <v>127</v>
      </c>
      <c r="E354" s="25" t="s">
        <v>259</v>
      </c>
      <c r="F354" s="24" t="s">
        <v>127</v>
      </c>
      <c r="G354" s="24" t="s">
        <v>76</v>
      </c>
      <c r="H354" s="24" t="s">
        <v>152</v>
      </c>
      <c r="I354" s="26">
        <v>10</v>
      </c>
      <c r="J354" s="26">
        <f>IF(I354=0,0,IF(I354=1,1,IF(I354=2,2,(IF(I354=3,4,IF(I354=5,9,IF(I354=10,24,IF(I354=25,49,IF(I354=50,99,"X")))))))))</f>
        <v>24</v>
      </c>
      <c r="K354" s="24" t="s">
        <v>61</v>
      </c>
      <c r="L354" s="27">
        <v>40148</v>
      </c>
      <c r="M354" s="28">
        <v>781209</v>
      </c>
      <c r="N354" s="28">
        <v>781209</v>
      </c>
      <c r="O354" s="28">
        <v>0</v>
      </c>
      <c r="P354" s="28">
        <v>55495</v>
      </c>
      <c r="Q354" s="28">
        <v>55495</v>
      </c>
      <c r="R354" s="28">
        <v>159069</v>
      </c>
      <c r="S354" s="28">
        <v>159069</v>
      </c>
      <c r="T354" s="28">
        <v>229583</v>
      </c>
      <c r="U354" s="28">
        <v>381378</v>
      </c>
      <c r="V354" s="28">
        <v>214564</v>
      </c>
      <c r="W354" s="28">
        <v>82725.52</v>
      </c>
      <c r="X354" s="28">
        <v>38449</v>
      </c>
      <c r="Y354" s="28">
        <v>462206</v>
      </c>
      <c r="Z354" s="28">
        <v>494656</v>
      </c>
      <c r="AA354" s="28">
        <v>105794</v>
      </c>
      <c r="AB354" s="28">
        <v>54525</v>
      </c>
      <c r="AC354" s="28">
        <v>17131</v>
      </c>
      <c r="AD354" s="28">
        <v>5000</v>
      </c>
      <c r="AE354" s="28">
        <v>1781538</v>
      </c>
      <c r="AF354" s="28">
        <v>1516562</v>
      </c>
      <c r="AG354" s="28">
        <v>301872</v>
      </c>
      <c r="AH354" s="28">
        <v>725629</v>
      </c>
      <c r="AI354" s="29">
        <v>0.01</v>
      </c>
      <c r="AJ354" s="29">
        <v>0.79</v>
      </c>
      <c r="AK354" s="29">
        <v>0.79</v>
      </c>
      <c r="AL354" s="30">
        <v>117.92</v>
      </c>
      <c r="AM354" s="30">
        <v>371.44</v>
      </c>
      <c r="AN354" s="31">
        <v>0.11</v>
      </c>
      <c r="AO354" s="32">
        <v>18.48</v>
      </c>
      <c r="AP354" s="32">
        <v>72.23</v>
      </c>
      <c r="AQ354" s="33">
        <v>0.33</v>
      </c>
      <c r="AR354" s="34">
        <v>8.93</v>
      </c>
      <c r="AS354" s="32">
        <v>32.159999999999997</v>
      </c>
      <c r="AT354" s="32">
        <v>20.36</v>
      </c>
      <c r="AU354" s="24">
        <v>10.49</v>
      </c>
      <c r="AV354" s="33">
        <v>2.97</v>
      </c>
      <c r="AW354" s="33">
        <v>0.48</v>
      </c>
      <c r="AX354" s="47"/>
    </row>
    <row r="355" spans="1:50" x14ac:dyDescent="0.25">
      <c r="A355" s="50">
        <v>354</v>
      </c>
      <c r="B355" s="23" t="s">
        <v>943</v>
      </c>
      <c r="C355" s="24" t="s">
        <v>944</v>
      </c>
      <c r="D355" s="24" t="s">
        <v>84</v>
      </c>
      <c r="E355" s="25">
        <v>82109</v>
      </c>
      <c r="F355" s="24" t="s">
        <v>58</v>
      </c>
      <c r="G355" s="24" t="s">
        <v>59</v>
      </c>
      <c r="H355" s="24" t="s">
        <v>53</v>
      </c>
      <c r="I355" s="26">
        <v>25</v>
      </c>
      <c r="J355" s="26">
        <f>IF(I355=0,0,IF(I355=1,1,IF(I355=2,2,(IF(I355=3,4,IF(I355=5,9,IF(I355=10,24,IF(I355=25,49,IF(I355=50,99,"49")))))))))</f>
        <v>49</v>
      </c>
      <c r="K355" s="24" t="s">
        <v>54</v>
      </c>
      <c r="L355" s="27">
        <v>39960</v>
      </c>
      <c r="M355" s="28">
        <v>779929</v>
      </c>
      <c r="N355" s="28">
        <v>779929</v>
      </c>
      <c r="O355" s="28">
        <v>0</v>
      </c>
      <c r="P355" s="28">
        <v>0</v>
      </c>
      <c r="Q355" s="28">
        <v>0</v>
      </c>
      <c r="R355" s="28">
        <v>-48707</v>
      </c>
      <c r="S355" s="28">
        <v>-48707</v>
      </c>
      <c r="T355" s="28">
        <v>-48707</v>
      </c>
      <c r="U355" s="28">
        <v>-27001</v>
      </c>
      <c r="V355" s="28">
        <v>-48707</v>
      </c>
      <c r="W355" s="28">
        <v>-60598.78</v>
      </c>
      <c r="X355" s="28">
        <v>4244</v>
      </c>
      <c r="Y355" s="28">
        <v>182902</v>
      </c>
      <c r="Z355" s="28">
        <v>-23707</v>
      </c>
      <c r="AA355" s="28">
        <v>280609</v>
      </c>
      <c r="AB355" s="28">
        <v>288914</v>
      </c>
      <c r="AC355" s="28">
        <v>0</v>
      </c>
      <c r="AD355" s="28">
        <v>25000</v>
      </c>
      <c r="AE355" s="28">
        <v>576390</v>
      </c>
      <c r="AF355" s="28">
        <v>343840</v>
      </c>
      <c r="AG355" s="28">
        <v>597027</v>
      </c>
      <c r="AH355" s="28">
        <v>775685</v>
      </c>
      <c r="AI355" s="29">
        <v>0.03</v>
      </c>
      <c r="AJ355" s="29">
        <v>0.53</v>
      </c>
      <c r="AK355" s="29">
        <v>0.8</v>
      </c>
      <c r="AL355" s="30">
        <v>67.36</v>
      </c>
      <c r="AM355" s="30">
        <v>175.78</v>
      </c>
      <c r="AN355" s="31">
        <v>35.909999999999997</v>
      </c>
      <c r="AO355" s="32">
        <v>50.58</v>
      </c>
      <c r="AP355" s="32">
        <v>104.11</v>
      </c>
      <c r="AQ355" s="33">
        <v>-7.0000000000000007E-2</v>
      </c>
      <c r="AR355" s="34">
        <v>-8.4499999999999993</v>
      </c>
      <c r="AS355" s="32">
        <v>-205.45</v>
      </c>
      <c r="AT355" s="32">
        <v>-6.25</v>
      </c>
      <c r="AU355" s="24">
        <v>-14.17</v>
      </c>
      <c r="AV355" s="33">
        <v>-0.85</v>
      </c>
      <c r="AW355" s="33">
        <v>0.27</v>
      </c>
      <c r="AX355" s="47"/>
    </row>
    <row r="356" spans="1:50" x14ac:dyDescent="0.25">
      <c r="A356" s="50">
        <v>355</v>
      </c>
      <c r="B356" s="23" t="s">
        <v>945</v>
      </c>
      <c r="C356" s="24" t="s">
        <v>946</v>
      </c>
      <c r="D356" s="24" t="s">
        <v>160</v>
      </c>
      <c r="E356" s="25">
        <v>94911</v>
      </c>
      <c r="F356" s="24" t="s">
        <v>160</v>
      </c>
      <c r="G356" s="24" t="s">
        <v>108</v>
      </c>
      <c r="H356" s="24" t="s">
        <v>152</v>
      </c>
      <c r="I356" s="26">
        <v>5</v>
      </c>
      <c r="J356" s="26">
        <f>IF(I356=0,0,IF(I356=1,1,IF(I356=2,2,(IF(I356=3,4,IF(I356=5,9,IF(I356=10,24,IF(I356=25,49,IF(I356=50,99,"X")))))))))</f>
        <v>9</v>
      </c>
      <c r="K356" s="24" t="s">
        <v>61</v>
      </c>
      <c r="L356" s="27">
        <v>39198</v>
      </c>
      <c r="M356" s="28">
        <v>779054</v>
      </c>
      <c r="N356" s="28">
        <v>779054</v>
      </c>
      <c r="O356" s="28">
        <v>0</v>
      </c>
      <c r="P356" s="28">
        <v>5542</v>
      </c>
      <c r="Q356" s="28">
        <v>5542</v>
      </c>
      <c r="R356" s="28">
        <v>20844</v>
      </c>
      <c r="S356" s="28">
        <v>20844</v>
      </c>
      <c r="T356" s="28">
        <v>26386</v>
      </c>
      <c r="U356" s="28">
        <v>26386</v>
      </c>
      <c r="V356" s="28">
        <v>26386</v>
      </c>
      <c r="W356" s="28">
        <v>3646.78</v>
      </c>
      <c r="X356" s="28">
        <v>0</v>
      </c>
      <c r="Y356" s="28">
        <v>145756</v>
      </c>
      <c r="Z356" s="28">
        <v>105109</v>
      </c>
      <c r="AA356" s="28">
        <v>119226</v>
      </c>
      <c r="AB356" s="28">
        <v>88312</v>
      </c>
      <c r="AC356" s="28">
        <v>0</v>
      </c>
      <c r="AD356" s="28">
        <v>6640</v>
      </c>
      <c r="AE356" s="28">
        <v>278887</v>
      </c>
      <c r="AF356" s="28">
        <v>0</v>
      </c>
      <c r="AG356" s="28">
        <v>633298</v>
      </c>
      <c r="AH356" s="28">
        <v>779054</v>
      </c>
      <c r="AI356" s="29">
        <v>1.0900000000000001</v>
      </c>
      <c r="AJ356" s="29">
        <v>1.63</v>
      </c>
      <c r="AK356" s="29">
        <v>1.62</v>
      </c>
      <c r="AL356" s="30">
        <v>42.29</v>
      </c>
      <c r="AM356" s="30">
        <v>97.17</v>
      </c>
      <c r="AN356" s="31">
        <v>-0.23</v>
      </c>
      <c r="AO356" s="32">
        <v>61.29</v>
      </c>
      <c r="AP356" s="32">
        <v>62.31</v>
      </c>
      <c r="AQ356" s="33">
        <v>0</v>
      </c>
      <c r="AR356" s="34">
        <v>7.47</v>
      </c>
      <c r="AS356" s="32">
        <v>19.829999999999998</v>
      </c>
      <c r="AT356" s="32">
        <v>2.68</v>
      </c>
      <c r="AU356" s="24">
        <v>0</v>
      </c>
      <c r="AV356" s="33">
        <v>1.52</v>
      </c>
      <c r="AW356" s="33">
        <v>0.85</v>
      </c>
      <c r="AX356" s="47"/>
    </row>
    <row r="357" spans="1:50" x14ac:dyDescent="0.25">
      <c r="A357" s="50">
        <v>356</v>
      </c>
      <c r="B357" s="23" t="s">
        <v>947</v>
      </c>
      <c r="C357" s="24" t="s">
        <v>948</v>
      </c>
      <c r="D357" s="24" t="s">
        <v>949</v>
      </c>
      <c r="E357" s="25" t="s">
        <v>950</v>
      </c>
      <c r="F357" s="24" t="s">
        <v>949</v>
      </c>
      <c r="G357" s="24" t="s">
        <v>76</v>
      </c>
      <c r="H357" s="24" t="s">
        <v>104</v>
      </c>
      <c r="I357" s="26">
        <v>10</v>
      </c>
      <c r="J357" s="26">
        <f>IF(I357=0,0,IF(I357=1,1,IF(I357=2,2,(IF(I357=3,4,IF(I357=5,9,IF(I357=10,24,IF(I357=25,49,IF(I357=50,99,"X")))))))))</f>
        <v>24</v>
      </c>
      <c r="K357" s="24" t="s">
        <v>61</v>
      </c>
      <c r="L357" s="27">
        <v>34150</v>
      </c>
      <c r="M357" s="28">
        <v>773957</v>
      </c>
      <c r="N357" s="28">
        <v>774803</v>
      </c>
      <c r="O357" s="28">
        <v>846</v>
      </c>
      <c r="P357" s="28">
        <v>0</v>
      </c>
      <c r="Q357" s="28">
        <v>0</v>
      </c>
      <c r="R357" s="28">
        <v>3428</v>
      </c>
      <c r="S357" s="28">
        <v>3428</v>
      </c>
      <c r="T357" s="28">
        <v>7906</v>
      </c>
      <c r="U357" s="28">
        <v>68282</v>
      </c>
      <c r="V357" s="28">
        <v>3428</v>
      </c>
      <c r="W357" s="28">
        <v>-18322.98</v>
      </c>
      <c r="X357" s="28">
        <v>8684</v>
      </c>
      <c r="Y357" s="28">
        <v>371087</v>
      </c>
      <c r="Z357" s="28">
        <v>142215</v>
      </c>
      <c r="AA357" s="28">
        <v>360595</v>
      </c>
      <c r="AB357" s="28">
        <v>273579</v>
      </c>
      <c r="AC357" s="28">
        <v>13026</v>
      </c>
      <c r="AD357" s="28">
        <v>6640</v>
      </c>
      <c r="AE357" s="28">
        <v>403382</v>
      </c>
      <c r="AF357" s="28">
        <v>314479</v>
      </c>
      <c r="AG357" s="28">
        <v>391453</v>
      </c>
      <c r="AH357" s="28">
        <v>753856</v>
      </c>
      <c r="AI357" s="29">
        <v>0.09</v>
      </c>
      <c r="AJ357" s="29">
        <v>0.22</v>
      </c>
      <c r="AK357" s="29">
        <v>0.48</v>
      </c>
      <c r="AL357" s="30">
        <v>7.14</v>
      </c>
      <c r="AM357" s="30">
        <v>108.81</v>
      </c>
      <c r="AN357" s="31">
        <v>15.12</v>
      </c>
      <c r="AO357" s="32">
        <v>30.43</v>
      </c>
      <c r="AP357" s="32">
        <v>64.62</v>
      </c>
      <c r="AQ357" s="33">
        <v>0.45</v>
      </c>
      <c r="AR357" s="34">
        <v>0.85</v>
      </c>
      <c r="AS357" s="32">
        <v>2.41</v>
      </c>
      <c r="AT357" s="32">
        <v>0.44</v>
      </c>
      <c r="AU357" s="24">
        <v>1.0900000000000001</v>
      </c>
      <c r="AV357" s="33">
        <v>0.91</v>
      </c>
      <c r="AW357" s="33">
        <v>0.41</v>
      </c>
      <c r="AX357" s="47"/>
    </row>
    <row r="358" spans="1:50" x14ac:dyDescent="0.25">
      <c r="A358" s="50">
        <v>357</v>
      </c>
      <c r="B358" s="23" t="s">
        <v>951</v>
      </c>
      <c r="C358" s="24" t="s">
        <v>952</v>
      </c>
      <c r="D358" s="24" t="s">
        <v>703</v>
      </c>
      <c r="E358" s="25" t="s">
        <v>704</v>
      </c>
      <c r="F358" s="24" t="s">
        <v>703</v>
      </c>
      <c r="G358" s="24" t="s">
        <v>52</v>
      </c>
      <c r="H358" s="24" t="s">
        <v>81</v>
      </c>
      <c r="I358" s="26">
        <v>10</v>
      </c>
      <c r="J358" s="26">
        <f>IF(I358=0,0,IF(I358=1,1,IF(I358=2,2,(IF(I358=3,4,IF(I358=5,9,IF(I358=10,24,IF(I358=25,49,IF(I358=50,99,"X")))))))))</f>
        <v>24</v>
      </c>
      <c r="K358" s="24" t="s">
        <v>61</v>
      </c>
      <c r="L358" s="27">
        <v>36769</v>
      </c>
      <c r="M358" s="28">
        <v>772558</v>
      </c>
      <c r="N358" s="28">
        <v>772558</v>
      </c>
      <c r="O358" s="28">
        <v>0</v>
      </c>
      <c r="P358" s="28">
        <v>44896</v>
      </c>
      <c r="Q358" s="28">
        <v>44896</v>
      </c>
      <c r="R358" s="28">
        <v>166053</v>
      </c>
      <c r="S358" s="28">
        <v>166053</v>
      </c>
      <c r="T358" s="28">
        <v>212343</v>
      </c>
      <c r="U358" s="28">
        <v>339055</v>
      </c>
      <c r="V358" s="28">
        <v>210949</v>
      </c>
      <c r="W358" s="28">
        <v>-11580.94</v>
      </c>
      <c r="X358" s="28">
        <v>0</v>
      </c>
      <c r="Y358" s="28">
        <v>472483</v>
      </c>
      <c r="Z358" s="28">
        <v>964765</v>
      </c>
      <c r="AA358" s="28">
        <v>129806</v>
      </c>
      <c r="AB358" s="28">
        <v>231733</v>
      </c>
      <c r="AC358" s="28">
        <v>0</v>
      </c>
      <c r="AD358" s="28">
        <v>6639</v>
      </c>
      <c r="AE358" s="28">
        <v>3105266</v>
      </c>
      <c r="AF358" s="28">
        <v>2977686</v>
      </c>
      <c r="AG358" s="28">
        <v>300075</v>
      </c>
      <c r="AH358" s="28">
        <v>772558</v>
      </c>
      <c r="AI358" s="29">
        <v>0.03</v>
      </c>
      <c r="AJ358" s="29">
        <v>0.06</v>
      </c>
      <c r="AK358" s="29">
        <v>0.06</v>
      </c>
      <c r="AL358" s="30">
        <v>25.06</v>
      </c>
      <c r="AM358" s="30">
        <v>2403.9699999999998</v>
      </c>
      <c r="AN358" s="31">
        <v>2.99</v>
      </c>
      <c r="AO358" s="32">
        <v>65.05</v>
      </c>
      <c r="AP358" s="32">
        <v>68.42</v>
      </c>
      <c r="AQ358" s="33">
        <v>0.32</v>
      </c>
      <c r="AR358" s="34">
        <v>5.35</v>
      </c>
      <c r="AS358" s="32">
        <v>17.21</v>
      </c>
      <c r="AT358" s="32">
        <v>21.49</v>
      </c>
      <c r="AU358" s="24">
        <v>5.58</v>
      </c>
      <c r="AV358" s="33">
        <v>2.2799999999999998</v>
      </c>
      <c r="AW358" s="33">
        <v>0.22</v>
      </c>
      <c r="AX358" s="47"/>
    </row>
    <row r="359" spans="1:50" x14ac:dyDescent="0.25">
      <c r="A359" s="50">
        <v>358</v>
      </c>
      <c r="B359" s="23" t="s">
        <v>953</v>
      </c>
      <c r="C359" s="24" t="s">
        <v>954</v>
      </c>
      <c r="D359" s="24" t="s">
        <v>277</v>
      </c>
      <c r="E359" s="25">
        <v>97401</v>
      </c>
      <c r="F359" s="24" t="s">
        <v>277</v>
      </c>
      <c r="G359" s="24" t="s">
        <v>137</v>
      </c>
      <c r="H359" s="24" t="s">
        <v>104</v>
      </c>
      <c r="I359" s="26">
        <v>25</v>
      </c>
      <c r="J359" s="26">
        <f>IF(I359=0,0,IF(I359=1,1,IF(I359=2,2,(IF(I359=3,4,IF(I359=5,9,IF(I359=10,24,IF(I359=25,49,IF(I359=50,99,"X")))))))))</f>
        <v>49</v>
      </c>
      <c r="K359" s="24" t="s">
        <v>61</v>
      </c>
      <c r="L359" s="27">
        <v>34110</v>
      </c>
      <c r="M359" s="28">
        <v>770810</v>
      </c>
      <c r="N359" s="28">
        <v>770810</v>
      </c>
      <c r="O359" s="28">
        <v>0</v>
      </c>
      <c r="P359" s="28">
        <v>0</v>
      </c>
      <c r="Q359" s="28">
        <v>0</v>
      </c>
      <c r="R359" s="28">
        <v>-127605</v>
      </c>
      <c r="S359" s="28">
        <v>-127605</v>
      </c>
      <c r="T359" s="28">
        <v>-127605</v>
      </c>
      <c r="U359" s="28">
        <v>-127605</v>
      </c>
      <c r="V359" s="28">
        <v>-127605</v>
      </c>
      <c r="W359" s="28">
        <v>-125260.04</v>
      </c>
      <c r="X359" s="28">
        <v>-295504</v>
      </c>
      <c r="Y359" s="28">
        <v>44128</v>
      </c>
      <c r="Z359" s="28">
        <v>32302</v>
      </c>
      <c r="AA359" s="28">
        <v>258625</v>
      </c>
      <c r="AB359" s="28">
        <v>83502</v>
      </c>
      <c r="AC359" s="28">
        <v>515753</v>
      </c>
      <c r="AD359" s="28">
        <v>6714</v>
      </c>
      <c r="AE359" s="28">
        <v>530948</v>
      </c>
      <c r="AF359" s="28">
        <v>358628</v>
      </c>
      <c r="AG359" s="28">
        <v>210929</v>
      </c>
      <c r="AH359" s="28">
        <v>550561</v>
      </c>
      <c r="AI359" s="29">
        <v>0.21</v>
      </c>
      <c r="AJ359" s="29">
        <v>0.37</v>
      </c>
      <c r="AK359" s="29">
        <v>0.4</v>
      </c>
      <c r="AL359" s="30">
        <v>31.79</v>
      </c>
      <c r="AM359" s="30">
        <v>214.68</v>
      </c>
      <c r="AN359" s="31">
        <v>6.17</v>
      </c>
      <c r="AO359" s="32">
        <v>81.62</v>
      </c>
      <c r="AP359" s="32">
        <v>93.92</v>
      </c>
      <c r="AQ359" s="33">
        <v>0.09</v>
      </c>
      <c r="AR359" s="34">
        <v>-24.03</v>
      </c>
      <c r="AS359" s="32">
        <v>-395.04</v>
      </c>
      <c r="AT359" s="32">
        <v>-16.55</v>
      </c>
      <c r="AU359" s="24">
        <v>-35.58</v>
      </c>
      <c r="AV359" s="33">
        <v>-2.33</v>
      </c>
      <c r="AW359" s="33">
        <v>0.27</v>
      </c>
      <c r="AX359" s="47"/>
    </row>
    <row r="360" spans="1:50" x14ac:dyDescent="0.25">
      <c r="A360" s="50">
        <v>359</v>
      </c>
      <c r="B360" s="23" t="s">
        <v>955</v>
      </c>
      <c r="C360" s="24" t="s">
        <v>956</v>
      </c>
      <c r="D360" s="24" t="s">
        <v>957</v>
      </c>
      <c r="E360" s="25">
        <v>95300</v>
      </c>
      <c r="F360" s="24" t="s">
        <v>957</v>
      </c>
      <c r="G360" s="24" t="s">
        <v>108</v>
      </c>
      <c r="H360" s="24" t="s">
        <v>66</v>
      </c>
      <c r="I360" s="26">
        <v>25</v>
      </c>
      <c r="J360" s="26">
        <f>IF(I360=0,0,IF(I360=1,1,IF(I360=2,2,(IF(I360=3,4,IF(I360=5,9,IF(I360=10,24,IF(I360=25,49,IF(I360=50,99,"49")))))))))</f>
        <v>49</v>
      </c>
      <c r="K360" s="24" t="s">
        <v>61</v>
      </c>
      <c r="L360" s="27">
        <v>34295</v>
      </c>
      <c r="M360" s="28">
        <v>769483</v>
      </c>
      <c r="N360" s="28">
        <v>769483</v>
      </c>
      <c r="O360" s="28">
        <v>0</v>
      </c>
      <c r="P360" s="28">
        <v>0</v>
      </c>
      <c r="Q360" s="28">
        <v>0</v>
      </c>
      <c r="R360" s="28">
        <v>-187419</v>
      </c>
      <c r="S360" s="28">
        <v>-187419</v>
      </c>
      <c r="T360" s="28">
        <v>-185614</v>
      </c>
      <c r="U360" s="28">
        <v>-77300</v>
      </c>
      <c r="V360" s="28">
        <v>-187419</v>
      </c>
      <c r="W360" s="28">
        <v>-181271.66</v>
      </c>
      <c r="X360" s="28">
        <v>45449</v>
      </c>
      <c r="Y360" s="28">
        <v>287349</v>
      </c>
      <c r="Z360" s="28">
        <v>-275773</v>
      </c>
      <c r="AA360" s="28">
        <v>443518</v>
      </c>
      <c r="AB360" s="28">
        <v>352179</v>
      </c>
      <c r="AC360" s="28">
        <v>51931</v>
      </c>
      <c r="AD360" s="28">
        <v>199164</v>
      </c>
      <c r="AE360" s="28">
        <v>1928149</v>
      </c>
      <c r="AF360" s="28">
        <v>1805811</v>
      </c>
      <c r="AG360" s="28">
        <v>430203</v>
      </c>
      <c r="AH360" s="28">
        <v>672103</v>
      </c>
      <c r="AI360" s="29">
        <v>0.01</v>
      </c>
      <c r="AJ360" s="29">
        <v>0.65</v>
      </c>
      <c r="AK360" s="29">
        <v>0.7</v>
      </c>
      <c r="AL360" s="30">
        <v>51.7</v>
      </c>
      <c r="AM360" s="30">
        <v>128.43</v>
      </c>
      <c r="AN360" s="31">
        <v>3.98</v>
      </c>
      <c r="AO360" s="32">
        <v>44.96</v>
      </c>
      <c r="AP360" s="32">
        <v>78.260000000000005</v>
      </c>
      <c r="AQ360" s="33">
        <v>-0.15</v>
      </c>
      <c r="AR360" s="34">
        <v>-9.7200000000000006</v>
      </c>
      <c r="AS360" s="32">
        <v>-67.959999999999994</v>
      </c>
      <c r="AT360" s="32">
        <v>-24.36</v>
      </c>
      <c r="AU360" s="24">
        <v>-10.38</v>
      </c>
      <c r="AV360" s="33">
        <v>-1.84</v>
      </c>
      <c r="AW360" s="33">
        <v>-0.49</v>
      </c>
      <c r="AX360" s="47"/>
    </row>
    <row r="361" spans="1:50" x14ac:dyDescent="0.25">
      <c r="A361" s="50">
        <v>360</v>
      </c>
      <c r="B361" s="23" t="s">
        <v>958</v>
      </c>
      <c r="C361" s="24" t="s">
        <v>959</v>
      </c>
      <c r="D361" s="24" t="s">
        <v>960</v>
      </c>
      <c r="E361" s="25" t="s">
        <v>961</v>
      </c>
      <c r="F361" s="24" t="s">
        <v>960</v>
      </c>
      <c r="G361" s="24" t="s">
        <v>220</v>
      </c>
      <c r="H361" s="24" t="s">
        <v>53</v>
      </c>
      <c r="I361" s="26">
        <v>25</v>
      </c>
      <c r="J361" s="26">
        <f>IF(I361=0,0,IF(I361=1,1,IF(I361=2,2,(IF(I361=3,4,IF(I361=5,9,IF(I361=10,24,IF(I361=25,49,IF(I361=50,99,"49")))))))))</f>
        <v>49</v>
      </c>
      <c r="K361" s="24" t="s">
        <v>61</v>
      </c>
      <c r="L361" s="27">
        <v>39365</v>
      </c>
      <c r="M361" s="28">
        <v>767060</v>
      </c>
      <c r="N361" s="28">
        <v>767060</v>
      </c>
      <c r="O361" s="28">
        <v>0</v>
      </c>
      <c r="P361" s="28">
        <v>61056</v>
      </c>
      <c r="Q361" s="28">
        <v>0</v>
      </c>
      <c r="R361" s="28">
        <v>-387058</v>
      </c>
      <c r="S361" s="28">
        <v>-387058</v>
      </c>
      <c r="T361" s="28">
        <v>-325703</v>
      </c>
      <c r="U361" s="28">
        <v>-299933</v>
      </c>
      <c r="V361" s="28">
        <v>-326002</v>
      </c>
      <c r="W361" s="28">
        <v>-286998.86</v>
      </c>
      <c r="X361" s="28">
        <v>55847</v>
      </c>
      <c r="Y361" s="28">
        <v>-82789</v>
      </c>
      <c r="Z361" s="28">
        <v>63299</v>
      </c>
      <c r="AA361" s="28">
        <v>455480</v>
      </c>
      <c r="AB361" s="28">
        <v>282161</v>
      </c>
      <c r="AC361" s="28">
        <v>49683</v>
      </c>
      <c r="AD361" s="28">
        <v>1000000</v>
      </c>
      <c r="AE361" s="28">
        <v>567866</v>
      </c>
      <c r="AF361" s="28">
        <v>24061</v>
      </c>
      <c r="AG361" s="28">
        <v>802996</v>
      </c>
      <c r="AH361" s="28">
        <v>664360</v>
      </c>
      <c r="AI361" s="29">
        <v>0.67</v>
      </c>
      <c r="AJ361" s="29">
        <v>0.97</v>
      </c>
      <c r="AK361" s="29">
        <v>1.07</v>
      </c>
      <c r="AL361" s="30">
        <v>68.95</v>
      </c>
      <c r="AM361" s="30">
        <v>202.18</v>
      </c>
      <c r="AN361" s="31">
        <v>22.06</v>
      </c>
      <c r="AO361" s="32">
        <v>84.66</v>
      </c>
      <c r="AP361" s="32">
        <v>88.52</v>
      </c>
      <c r="AQ361" s="33">
        <v>2.63</v>
      </c>
      <c r="AR361" s="34">
        <v>-68.16</v>
      </c>
      <c r="AS361" s="32">
        <v>-611.48</v>
      </c>
      <c r="AT361" s="32">
        <v>-50.46</v>
      </c>
      <c r="AU361" s="24">
        <v>-1608.65</v>
      </c>
      <c r="AV361" s="33">
        <v>-7.23</v>
      </c>
      <c r="AW361" s="33">
        <v>0.14000000000000001</v>
      </c>
      <c r="AX361" s="47"/>
    </row>
    <row r="362" spans="1:50" x14ac:dyDescent="0.25">
      <c r="A362" s="50">
        <v>361</v>
      </c>
      <c r="B362" s="23" t="s">
        <v>962</v>
      </c>
      <c r="C362" s="24" t="s">
        <v>963</v>
      </c>
      <c r="D362" s="24" t="s">
        <v>57</v>
      </c>
      <c r="E362" s="25">
        <v>82108</v>
      </c>
      <c r="F362" s="24" t="s">
        <v>58</v>
      </c>
      <c r="G362" s="24" t="s">
        <v>59</v>
      </c>
      <c r="H362" s="24" t="s">
        <v>316</v>
      </c>
      <c r="I362" s="26">
        <v>25</v>
      </c>
      <c r="J362" s="26">
        <f>IF(I362=0,0,IF(I362=1,1,IF(I362=2,2,(IF(I362=3,4,IF(I362=5,9,IF(I362=10,24,IF(I362=25,49,IF(I362=50,99,"49")))))))))</f>
        <v>49</v>
      </c>
      <c r="K362" s="24" t="s">
        <v>61</v>
      </c>
      <c r="L362" s="27">
        <v>43560</v>
      </c>
      <c r="M362" s="28">
        <v>761392</v>
      </c>
      <c r="N362" s="28">
        <v>761392</v>
      </c>
      <c r="O362" s="28">
        <v>0</v>
      </c>
      <c r="P362" s="28">
        <v>1007</v>
      </c>
      <c r="Q362" s="28">
        <v>1007</v>
      </c>
      <c r="R362" s="28">
        <v>7122</v>
      </c>
      <c r="S362" s="28">
        <v>7122</v>
      </c>
      <c r="T362" s="28">
        <v>8129</v>
      </c>
      <c r="U362" s="28">
        <v>10508</v>
      </c>
      <c r="V362" s="28">
        <v>8129</v>
      </c>
      <c r="W362" s="28">
        <v>-5107.3599999999997</v>
      </c>
      <c r="X362" s="28">
        <v>-85743</v>
      </c>
      <c r="Y362" s="28">
        <v>79077</v>
      </c>
      <c r="Z362" s="28">
        <v>1276</v>
      </c>
      <c r="AA362" s="28">
        <v>165376</v>
      </c>
      <c r="AB362" s="28">
        <v>279836</v>
      </c>
      <c r="AC362" s="28">
        <v>85743</v>
      </c>
      <c r="AD362" s="28">
        <v>5000</v>
      </c>
      <c r="AE362" s="28">
        <v>320684</v>
      </c>
      <c r="AF362" s="28">
        <v>10663</v>
      </c>
      <c r="AG362" s="28">
        <v>596572</v>
      </c>
      <c r="AH362" s="28">
        <v>761392</v>
      </c>
      <c r="AI362" s="29">
        <v>0.41</v>
      </c>
      <c r="AJ362" s="29">
        <v>1.08</v>
      </c>
      <c r="AK362" s="29">
        <v>1.1100000000000001</v>
      </c>
      <c r="AL362" s="30">
        <v>87.26</v>
      </c>
      <c r="AM362" s="30">
        <v>146.13</v>
      </c>
      <c r="AN362" s="31">
        <v>4.5</v>
      </c>
      <c r="AO362" s="32">
        <v>96.45</v>
      </c>
      <c r="AP362" s="32">
        <v>89.52</v>
      </c>
      <c r="AQ362" s="33">
        <v>0.12</v>
      </c>
      <c r="AR362" s="34">
        <v>2.2200000000000002</v>
      </c>
      <c r="AS362" s="32">
        <v>558.15</v>
      </c>
      <c r="AT362" s="32">
        <v>0.94</v>
      </c>
      <c r="AU362" s="24">
        <v>66.790000000000006</v>
      </c>
      <c r="AV362" s="33">
        <v>0.65</v>
      </c>
      <c r="AW362" s="33">
        <v>0.69</v>
      </c>
      <c r="AX362" s="47"/>
    </row>
    <row r="363" spans="1:50" x14ac:dyDescent="0.25">
      <c r="A363" s="50">
        <v>362</v>
      </c>
      <c r="B363" s="23" t="s">
        <v>964</v>
      </c>
      <c r="C363" s="24" t="s">
        <v>965</v>
      </c>
      <c r="D363" s="24" t="s">
        <v>255</v>
      </c>
      <c r="E363" s="25" t="s">
        <v>256</v>
      </c>
      <c r="F363" s="24" t="s">
        <v>255</v>
      </c>
      <c r="G363" s="24" t="s">
        <v>52</v>
      </c>
      <c r="H363" s="24" t="s">
        <v>71</v>
      </c>
      <c r="I363" s="26">
        <v>25</v>
      </c>
      <c r="J363" s="26">
        <f>IF(I363=0,0,IF(I363=1,1,IF(I363=2,2,(IF(I363=3,4,IF(I363=5,9,IF(I363=10,24,IF(I363=25,49,IF(I363=50,99,"X")))))))))</f>
        <v>49</v>
      </c>
      <c r="K363" s="24" t="s">
        <v>61</v>
      </c>
      <c r="L363" s="27">
        <v>39240</v>
      </c>
      <c r="M363" s="28">
        <v>760731</v>
      </c>
      <c r="N363" s="28">
        <v>760731</v>
      </c>
      <c r="O363" s="28">
        <v>0</v>
      </c>
      <c r="P363" s="28">
        <v>-3136</v>
      </c>
      <c r="Q363" s="28">
        <v>0</v>
      </c>
      <c r="R363" s="28">
        <v>-335588</v>
      </c>
      <c r="S363" s="28">
        <v>-335588</v>
      </c>
      <c r="T363" s="28">
        <v>-335025</v>
      </c>
      <c r="U363" s="28">
        <v>-287744</v>
      </c>
      <c r="V363" s="28">
        <v>-338724</v>
      </c>
      <c r="W363" s="28">
        <v>-313641.46000000002</v>
      </c>
      <c r="X363" s="28">
        <v>0</v>
      </c>
      <c r="Y363" s="28">
        <v>75108</v>
      </c>
      <c r="Z363" s="28">
        <v>271051</v>
      </c>
      <c r="AA363" s="28">
        <v>379798</v>
      </c>
      <c r="AB363" s="28">
        <v>543422</v>
      </c>
      <c r="AC363" s="28">
        <v>0</v>
      </c>
      <c r="AD363" s="28">
        <v>6639</v>
      </c>
      <c r="AE363" s="28">
        <v>733960</v>
      </c>
      <c r="AF363" s="28">
        <v>584317</v>
      </c>
      <c r="AG363" s="28">
        <v>696862</v>
      </c>
      <c r="AH363" s="28">
        <v>771970</v>
      </c>
      <c r="AI363" s="29">
        <v>0.1</v>
      </c>
      <c r="AJ363" s="29">
        <v>0.49</v>
      </c>
      <c r="AK363" s="29">
        <v>0.71</v>
      </c>
      <c r="AL363" s="30">
        <v>38.950000000000003</v>
      </c>
      <c r="AM363" s="30">
        <v>108.32</v>
      </c>
      <c r="AN363" s="31">
        <v>16.54</v>
      </c>
      <c r="AO363" s="32">
        <v>28.57</v>
      </c>
      <c r="AP363" s="32">
        <v>63.07</v>
      </c>
      <c r="AQ363" s="33">
        <v>0.46</v>
      </c>
      <c r="AR363" s="34">
        <v>-45.72</v>
      </c>
      <c r="AS363" s="32">
        <v>-123.81</v>
      </c>
      <c r="AT363" s="32">
        <v>-44.11</v>
      </c>
      <c r="AU363" s="24">
        <v>-57.43</v>
      </c>
      <c r="AV363" s="33">
        <v>-6.44</v>
      </c>
      <c r="AW363" s="33">
        <v>-0.6</v>
      </c>
      <c r="AX363" s="47"/>
    </row>
    <row r="364" spans="1:50" x14ac:dyDescent="0.25">
      <c r="A364" s="50">
        <v>363</v>
      </c>
      <c r="B364" s="23" t="s">
        <v>966</v>
      </c>
      <c r="C364" s="24" t="s">
        <v>967</v>
      </c>
      <c r="D364" s="24" t="s">
        <v>377</v>
      </c>
      <c r="E364" s="25" t="s">
        <v>378</v>
      </c>
      <c r="F364" s="24" t="s">
        <v>50</v>
      </c>
      <c r="G364" s="24" t="s">
        <v>52</v>
      </c>
      <c r="H364" s="24" t="s">
        <v>53</v>
      </c>
      <c r="I364" s="26">
        <v>25</v>
      </c>
      <c r="J364" s="26">
        <f>IF(I364=0,0,IF(I364=1,1,IF(I364=2,2,(IF(I364=3,4,IF(I364=5,9,IF(I364=10,24,IF(I364=25,49,IF(I364=50,99,"49")))))))))</f>
        <v>49</v>
      </c>
      <c r="K364" s="24" t="s">
        <v>61</v>
      </c>
      <c r="L364" s="27">
        <v>38148</v>
      </c>
      <c r="M364" s="28">
        <v>759668</v>
      </c>
      <c r="N364" s="28">
        <v>760372</v>
      </c>
      <c r="O364" s="28">
        <v>704</v>
      </c>
      <c r="P364" s="28">
        <v>0</v>
      </c>
      <c r="Q364" s="28">
        <v>0</v>
      </c>
      <c r="R364" s="28">
        <v>-2950</v>
      </c>
      <c r="S364" s="28">
        <v>-2950</v>
      </c>
      <c r="T364" s="28">
        <v>-91</v>
      </c>
      <c r="U364" s="28">
        <v>81689</v>
      </c>
      <c r="V364" s="28">
        <v>-2950</v>
      </c>
      <c r="W364" s="28">
        <v>-66603.839999999997</v>
      </c>
      <c r="X364" s="28">
        <v>1657</v>
      </c>
      <c r="Y364" s="28">
        <v>431963</v>
      </c>
      <c r="Z364" s="28">
        <v>172758</v>
      </c>
      <c r="AA364" s="28">
        <v>375126</v>
      </c>
      <c r="AB364" s="28">
        <v>177571</v>
      </c>
      <c r="AC364" s="28">
        <v>3570</v>
      </c>
      <c r="AD364" s="28">
        <v>13942</v>
      </c>
      <c r="AE364" s="28">
        <v>1414835</v>
      </c>
      <c r="AF364" s="28">
        <v>1237823</v>
      </c>
      <c r="AG364" s="28">
        <v>324135</v>
      </c>
      <c r="AH364" s="28">
        <v>754441</v>
      </c>
      <c r="AI364" s="29">
        <v>0.15</v>
      </c>
      <c r="AJ364" s="29">
        <v>0.17</v>
      </c>
      <c r="AK364" s="29">
        <v>0.19</v>
      </c>
      <c r="AL364" s="30">
        <v>9.4700000000000006</v>
      </c>
      <c r="AM364" s="30">
        <v>1020.16</v>
      </c>
      <c r="AN364" s="31">
        <v>8.86</v>
      </c>
      <c r="AO364" s="32">
        <v>66.39</v>
      </c>
      <c r="AP364" s="32">
        <v>87.03</v>
      </c>
      <c r="AQ364" s="33">
        <v>0.14000000000000001</v>
      </c>
      <c r="AR364" s="34">
        <v>-0.21</v>
      </c>
      <c r="AS364" s="32">
        <v>-1.71</v>
      </c>
      <c r="AT364" s="32">
        <v>-0.39</v>
      </c>
      <c r="AU364" s="24">
        <v>-0.24</v>
      </c>
      <c r="AV364" s="33">
        <v>0.22</v>
      </c>
      <c r="AW364" s="33">
        <v>0.22</v>
      </c>
      <c r="AX364" s="47"/>
    </row>
    <row r="365" spans="1:50" x14ac:dyDescent="0.25">
      <c r="A365" s="50">
        <v>364</v>
      </c>
      <c r="B365" s="23" t="s">
        <v>968</v>
      </c>
      <c r="C365" s="24" t="s">
        <v>969</v>
      </c>
      <c r="D365" s="24" t="s">
        <v>84</v>
      </c>
      <c r="E365" s="25">
        <v>82105</v>
      </c>
      <c r="F365" s="24" t="s">
        <v>58</v>
      </c>
      <c r="G365" s="24" t="s">
        <v>59</v>
      </c>
      <c r="H365" s="24" t="s">
        <v>104</v>
      </c>
      <c r="I365" s="26">
        <v>10</v>
      </c>
      <c r="J365" s="26">
        <f>IF(I365=0,0,IF(I365=1,1,IF(I365=2,2,(IF(I365=3,4,IF(I365=5,9,IF(I365=10,24,IF(I365=25,49,IF(I365=50,99,"X")))))))))</f>
        <v>24</v>
      </c>
      <c r="K365" s="24" t="s">
        <v>61</v>
      </c>
      <c r="L365" s="27">
        <v>42152</v>
      </c>
      <c r="M365" s="28">
        <v>758560</v>
      </c>
      <c r="N365" s="28">
        <v>758560</v>
      </c>
      <c r="O365" s="28">
        <v>0</v>
      </c>
      <c r="P365" s="28">
        <v>0</v>
      </c>
      <c r="Q365" s="28">
        <v>0</v>
      </c>
      <c r="R365" s="28">
        <v>-63286</v>
      </c>
      <c r="S365" s="28">
        <v>-63286</v>
      </c>
      <c r="T365" s="28">
        <v>-61804</v>
      </c>
      <c r="U365" s="28">
        <v>-30948</v>
      </c>
      <c r="V365" s="28">
        <v>-63286</v>
      </c>
      <c r="W365" s="28">
        <v>-47941.52</v>
      </c>
      <c r="X365" s="28">
        <v>14527</v>
      </c>
      <c r="Y365" s="28">
        <v>105024</v>
      </c>
      <c r="Z365" s="28">
        <v>-232538</v>
      </c>
      <c r="AA365" s="28">
        <v>164066</v>
      </c>
      <c r="AB365" s="28">
        <v>375729</v>
      </c>
      <c r="AC365" s="28">
        <v>5640</v>
      </c>
      <c r="AD365" s="28">
        <v>5000</v>
      </c>
      <c r="AE365" s="28">
        <v>311265</v>
      </c>
      <c r="AF365" s="28">
        <v>149997</v>
      </c>
      <c r="AG365" s="28">
        <v>647896</v>
      </c>
      <c r="AH365" s="28">
        <v>738393</v>
      </c>
      <c r="AI365" s="29">
        <v>0.23</v>
      </c>
      <c r="AJ365" s="29">
        <v>0.33</v>
      </c>
      <c r="AK365" s="29">
        <v>0.33</v>
      </c>
      <c r="AL365" s="30">
        <v>23.8</v>
      </c>
      <c r="AM365" s="30">
        <v>268.08999999999997</v>
      </c>
      <c r="AN365" s="31">
        <v>0</v>
      </c>
      <c r="AO365" s="32">
        <v>156.36000000000001</v>
      </c>
      <c r="AP365" s="32">
        <v>174.71</v>
      </c>
      <c r="AQ365" s="33">
        <v>-1.55</v>
      </c>
      <c r="AR365" s="34">
        <v>-20.329999999999998</v>
      </c>
      <c r="AS365" s="32">
        <v>-27.22</v>
      </c>
      <c r="AT365" s="32">
        <v>-8.34</v>
      </c>
      <c r="AU365" s="24">
        <v>-42.19</v>
      </c>
      <c r="AV365" s="33">
        <v>-2.02</v>
      </c>
      <c r="AW365" s="33">
        <v>0.64</v>
      </c>
      <c r="AX365" s="47"/>
    </row>
    <row r="366" spans="1:50" x14ac:dyDescent="0.25">
      <c r="A366" s="50">
        <v>365</v>
      </c>
      <c r="B366" s="23" t="s">
        <v>970</v>
      </c>
      <c r="C366" s="24" t="s">
        <v>971</v>
      </c>
      <c r="D366" s="24" t="s">
        <v>84</v>
      </c>
      <c r="E366" s="25">
        <v>82105</v>
      </c>
      <c r="F366" s="24" t="s">
        <v>58</v>
      </c>
      <c r="G366" s="24" t="s">
        <v>59</v>
      </c>
      <c r="H366" s="24" t="s">
        <v>81</v>
      </c>
      <c r="I366" s="26" t="s">
        <v>60</v>
      </c>
      <c r="J366" s="26" t="s">
        <v>60</v>
      </c>
      <c r="K366" s="24" t="s">
        <v>61</v>
      </c>
      <c r="L366" s="27">
        <v>41779</v>
      </c>
      <c r="M366" s="28">
        <v>758048</v>
      </c>
      <c r="N366" s="28">
        <v>758050</v>
      </c>
      <c r="O366" s="28">
        <v>2</v>
      </c>
      <c r="P366" s="28">
        <v>93</v>
      </c>
      <c r="Q366" s="28">
        <v>93</v>
      </c>
      <c r="R366" s="28">
        <v>353</v>
      </c>
      <c r="S366" s="28">
        <v>353</v>
      </c>
      <c r="T366" s="28">
        <v>914</v>
      </c>
      <c r="U366" s="28">
        <v>13255</v>
      </c>
      <c r="V366" s="28">
        <v>446</v>
      </c>
      <c r="W366" s="28">
        <v>-3635.72</v>
      </c>
      <c r="X366" s="28">
        <v>0</v>
      </c>
      <c r="Y366" s="28">
        <v>12806</v>
      </c>
      <c r="Z366" s="28">
        <v>15740</v>
      </c>
      <c r="AA366" s="28">
        <v>0</v>
      </c>
      <c r="AB366" s="28">
        <v>604181</v>
      </c>
      <c r="AC366" s="28">
        <v>0</v>
      </c>
      <c r="AD366" s="28">
        <v>5000</v>
      </c>
      <c r="AE366" s="28">
        <v>85563</v>
      </c>
      <c r="AF366" s="28">
        <v>51446</v>
      </c>
      <c r="AG366" s="28">
        <v>745242</v>
      </c>
      <c r="AH366" s="28">
        <v>0</v>
      </c>
      <c r="AI366" s="29">
        <v>0.47</v>
      </c>
      <c r="AJ366" s="29">
        <v>0.5</v>
      </c>
      <c r="AK366" s="29">
        <v>0.5</v>
      </c>
      <c r="AL366" s="30">
        <v>1.03</v>
      </c>
      <c r="AM366" s="30">
        <v>32.83</v>
      </c>
      <c r="AN366" s="31">
        <v>0</v>
      </c>
      <c r="AO366" s="32">
        <v>79.430000000000007</v>
      </c>
      <c r="AP366" s="32">
        <v>81.599999999999994</v>
      </c>
      <c r="AQ366" s="33">
        <v>0.31</v>
      </c>
      <c r="AR366" s="34">
        <v>0.41</v>
      </c>
      <c r="AS366" s="32">
        <v>2.2400000000000002</v>
      </c>
      <c r="AT366" s="32">
        <v>0.05</v>
      </c>
      <c r="AU366" s="24">
        <v>0.69</v>
      </c>
      <c r="AV366" s="33">
        <v>1.3</v>
      </c>
      <c r="AW366" s="33">
        <v>1.63</v>
      </c>
      <c r="AX366" s="47"/>
    </row>
    <row r="367" spans="1:50" x14ac:dyDescent="0.25">
      <c r="A367" s="50">
        <v>366</v>
      </c>
      <c r="B367" s="23" t="s">
        <v>972</v>
      </c>
      <c r="C367" s="24" t="s">
        <v>886</v>
      </c>
      <c r="D367" s="24" t="s">
        <v>64</v>
      </c>
      <c r="E367" s="25">
        <v>85101</v>
      </c>
      <c r="F367" s="24" t="s">
        <v>65</v>
      </c>
      <c r="G367" s="24" t="s">
        <v>59</v>
      </c>
      <c r="H367" s="24" t="s">
        <v>81</v>
      </c>
      <c r="I367" s="26">
        <v>5</v>
      </c>
      <c r="J367" s="26">
        <f t="shared" ref="J367:J373" si="13">IF(I367=0,0,IF(I367=1,1,IF(I367=2,2,(IF(I367=3,4,IF(I367=5,9,IF(I367=10,24,IF(I367=25,49,IF(I367=50,99,"X")))))))))</f>
        <v>9</v>
      </c>
      <c r="K367" s="24" t="s">
        <v>61</v>
      </c>
      <c r="L367" s="27">
        <v>39904</v>
      </c>
      <c r="M367" s="28">
        <v>756511</v>
      </c>
      <c r="N367" s="28">
        <v>756512</v>
      </c>
      <c r="O367" s="28">
        <v>1</v>
      </c>
      <c r="P367" s="28">
        <v>101</v>
      </c>
      <c r="Q367" s="28">
        <v>101</v>
      </c>
      <c r="R367" s="28">
        <v>9044</v>
      </c>
      <c r="S367" s="28">
        <v>9044</v>
      </c>
      <c r="T367" s="28">
        <v>11212</v>
      </c>
      <c r="U367" s="28">
        <v>21398</v>
      </c>
      <c r="V367" s="28">
        <v>9145</v>
      </c>
      <c r="W367" s="28">
        <v>-1989.02</v>
      </c>
      <c r="X367" s="28">
        <v>294651</v>
      </c>
      <c r="Y367" s="28">
        <v>100623</v>
      </c>
      <c r="Z367" s="28">
        <v>42701</v>
      </c>
      <c r="AA367" s="28">
        <v>89150</v>
      </c>
      <c r="AB367" s="28">
        <v>39221</v>
      </c>
      <c r="AC367" s="28">
        <v>265120</v>
      </c>
      <c r="AD367" s="28">
        <v>5000</v>
      </c>
      <c r="AE367" s="28">
        <v>209914</v>
      </c>
      <c r="AF367" s="28">
        <v>22519</v>
      </c>
      <c r="AG367" s="28">
        <v>390768</v>
      </c>
      <c r="AH367" s="28">
        <v>196740</v>
      </c>
      <c r="AI367" s="29">
        <v>0.31</v>
      </c>
      <c r="AJ367" s="29">
        <v>0.8</v>
      </c>
      <c r="AK367" s="29">
        <v>1.24</v>
      </c>
      <c r="AL367" s="30">
        <v>35.17</v>
      </c>
      <c r="AM367" s="30">
        <v>82.76</v>
      </c>
      <c r="AN367" s="31">
        <v>19.190000000000001</v>
      </c>
      <c r="AO367" s="32">
        <v>71.83</v>
      </c>
      <c r="AP367" s="32">
        <v>79.66</v>
      </c>
      <c r="AQ367" s="33">
        <v>1.9</v>
      </c>
      <c r="AR367" s="34">
        <v>4.3099999999999996</v>
      </c>
      <c r="AS367" s="32">
        <v>21.18</v>
      </c>
      <c r="AT367" s="32">
        <v>1.2</v>
      </c>
      <c r="AU367" s="24">
        <v>40.159999999999997</v>
      </c>
      <c r="AV367" s="33">
        <v>6.09</v>
      </c>
      <c r="AW367" s="33">
        <v>0.88</v>
      </c>
      <c r="AX367" s="47"/>
    </row>
    <row r="368" spans="1:50" x14ac:dyDescent="0.25">
      <c r="A368" s="50">
        <v>367</v>
      </c>
      <c r="B368" s="23" t="s">
        <v>973</v>
      </c>
      <c r="C368" s="24" t="s">
        <v>974</v>
      </c>
      <c r="D368" s="24" t="s">
        <v>975</v>
      </c>
      <c r="E368" s="25" t="s">
        <v>976</v>
      </c>
      <c r="F368" s="24" t="s">
        <v>255</v>
      </c>
      <c r="G368" s="24" t="s">
        <v>52</v>
      </c>
      <c r="H368" s="24" t="s">
        <v>53</v>
      </c>
      <c r="I368" s="26">
        <v>25</v>
      </c>
      <c r="J368" s="26">
        <f t="shared" si="13"/>
        <v>49</v>
      </c>
      <c r="K368" s="24" t="s">
        <v>61</v>
      </c>
      <c r="L368" s="27">
        <v>39568</v>
      </c>
      <c r="M368" s="28">
        <v>748828</v>
      </c>
      <c r="N368" s="28">
        <v>756479</v>
      </c>
      <c r="O368" s="28">
        <v>7651</v>
      </c>
      <c r="P368" s="28">
        <v>0</v>
      </c>
      <c r="Q368" s="28">
        <v>0</v>
      </c>
      <c r="R368" s="28">
        <v>-302293</v>
      </c>
      <c r="S368" s="28">
        <v>-302293</v>
      </c>
      <c r="T368" s="28">
        <v>-288067</v>
      </c>
      <c r="U368" s="28">
        <v>69281</v>
      </c>
      <c r="V368" s="28">
        <v>-302293</v>
      </c>
      <c r="W368" s="28">
        <v>-444630.58</v>
      </c>
      <c r="X368" s="28">
        <v>-427</v>
      </c>
      <c r="Y368" s="28">
        <v>346794</v>
      </c>
      <c r="Z368" s="28">
        <v>31881</v>
      </c>
      <c r="AA368" s="28">
        <v>503048</v>
      </c>
      <c r="AB368" s="28">
        <v>253614</v>
      </c>
      <c r="AC368" s="28">
        <v>1026</v>
      </c>
      <c r="AD368" s="28">
        <v>5000</v>
      </c>
      <c r="AE368" s="28">
        <v>6659140</v>
      </c>
      <c r="AF368" s="28">
        <v>6448195</v>
      </c>
      <c r="AG368" s="28">
        <v>405071</v>
      </c>
      <c r="AH368" s="28">
        <v>752292</v>
      </c>
      <c r="AI368" s="29">
        <v>0.01</v>
      </c>
      <c r="AJ368" s="29">
        <v>0.04</v>
      </c>
      <c r="AK368" s="29">
        <v>0.05</v>
      </c>
      <c r="AL368" s="30">
        <v>63.72</v>
      </c>
      <c r="AM368" s="30">
        <v>3458.47</v>
      </c>
      <c r="AN368" s="31">
        <v>16.079999999999998</v>
      </c>
      <c r="AO368" s="32">
        <v>78.900000000000006</v>
      </c>
      <c r="AP368" s="32">
        <v>79.209999999999994</v>
      </c>
      <c r="AQ368" s="33">
        <v>0</v>
      </c>
      <c r="AR368" s="34">
        <v>-4.54</v>
      </c>
      <c r="AS368" s="32">
        <v>-948.19</v>
      </c>
      <c r="AT368" s="32">
        <v>-40.369999999999997</v>
      </c>
      <c r="AU368" s="24">
        <v>-4.6900000000000004</v>
      </c>
      <c r="AV368" s="33">
        <v>-2.2400000000000002</v>
      </c>
      <c r="AW368" s="33">
        <v>0.09</v>
      </c>
      <c r="AX368" s="47"/>
    </row>
    <row r="369" spans="1:50" x14ac:dyDescent="0.25">
      <c r="A369" s="50">
        <v>368</v>
      </c>
      <c r="B369" s="23" t="s">
        <v>977</v>
      </c>
      <c r="C369" s="24" t="s">
        <v>978</v>
      </c>
      <c r="D369" s="24" t="s">
        <v>359</v>
      </c>
      <c r="E369" s="25" t="s">
        <v>95</v>
      </c>
      <c r="F369" s="24" t="s">
        <v>96</v>
      </c>
      <c r="G369" s="24" t="s">
        <v>97</v>
      </c>
      <c r="H369" s="24" t="s">
        <v>71</v>
      </c>
      <c r="I369" s="26">
        <v>1</v>
      </c>
      <c r="J369" s="26">
        <f t="shared" si="13"/>
        <v>1</v>
      </c>
      <c r="K369" s="24" t="s">
        <v>61</v>
      </c>
      <c r="L369" s="27">
        <v>42943</v>
      </c>
      <c r="M369" s="28">
        <v>752774</v>
      </c>
      <c r="N369" s="28">
        <v>754838</v>
      </c>
      <c r="O369" s="28">
        <v>2064</v>
      </c>
      <c r="P369" s="28">
        <v>9983</v>
      </c>
      <c r="Q369" s="28">
        <v>9983</v>
      </c>
      <c r="R369" s="28">
        <v>35217</v>
      </c>
      <c r="S369" s="28">
        <v>35217</v>
      </c>
      <c r="T369" s="28">
        <v>50096</v>
      </c>
      <c r="U369" s="28">
        <v>84140</v>
      </c>
      <c r="V369" s="28">
        <v>45200</v>
      </c>
      <c r="W369" s="28">
        <v>23133.82</v>
      </c>
      <c r="X369" s="28">
        <v>74777</v>
      </c>
      <c r="Y369" s="28">
        <v>109415</v>
      </c>
      <c r="Z369" s="28">
        <v>72225</v>
      </c>
      <c r="AA369" s="28">
        <v>14359</v>
      </c>
      <c r="AB369" s="28">
        <v>285996</v>
      </c>
      <c r="AC369" s="28">
        <v>49296</v>
      </c>
      <c r="AD369" s="28">
        <v>5000</v>
      </c>
      <c r="AE369" s="28">
        <v>315237</v>
      </c>
      <c r="AF369" s="28">
        <v>190540</v>
      </c>
      <c r="AG369" s="28">
        <v>594063</v>
      </c>
      <c r="AH369" s="28">
        <v>628701</v>
      </c>
      <c r="AI369" s="29">
        <v>0.15</v>
      </c>
      <c r="AJ369" s="29">
        <v>0.53</v>
      </c>
      <c r="AK369" s="29">
        <v>0.53</v>
      </c>
      <c r="AL369" s="30">
        <v>40.98</v>
      </c>
      <c r="AM369" s="30">
        <v>125.64</v>
      </c>
      <c r="AN369" s="31">
        <v>0</v>
      </c>
      <c r="AO369" s="32">
        <v>71.23</v>
      </c>
      <c r="AP369" s="32">
        <v>77.09</v>
      </c>
      <c r="AQ369" s="33">
        <v>0.38</v>
      </c>
      <c r="AR369" s="34">
        <v>11.17</v>
      </c>
      <c r="AS369" s="32">
        <v>48.76</v>
      </c>
      <c r="AT369" s="32">
        <v>4.68</v>
      </c>
      <c r="AU369" s="24">
        <v>18.48</v>
      </c>
      <c r="AV369" s="33">
        <v>3.05</v>
      </c>
      <c r="AW369" s="33">
        <v>0.68</v>
      </c>
      <c r="AX369" s="47"/>
    </row>
    <row r="370" spans="1:50" x14ac:dyDescent="0.25">
      <c r="A370" s="50">
        <v>369</v>
      </c>
      <c r="B370" s="23" t="s">
        <v>979</v>
      </c>
      <c r="C370" s="24" t="s">
        <v>980</v>
      </c>
      <c r="D370" s="24" t="s">
        <v>255</v>
      </c>
      <c r="E370" s="25" t="s">
        <v>256</v>
      </c>
      <c r="F370" s="24" t="s">
        <v>255</v>
      </c>
      <c r="G370" s="24" t="s">
        <v>52</v>
      </c>
      <c r="H370" s="24" t="s">
        <v>53</v>
      </c>
      <c r="I370" s="26">
        <v>25</v>
      </c>
      <c r="J370" s="26">
        <f t="shared" si="13"/>
        <v>49</v>
      </c>
      <c r="K370" s="24" t="s">
        <v>61</v>
      </c>
      <c r="L370" s="27">
        <v>40407</v>
      </c>
      <c r="M370" s="28">
        <v>753892</v>
      </c>
      <c r="N370" s="28">
        <v>753892</v>
      </c>
      <c r="O370" s="28">
        <v>0</v>
      </c>
      <c r="P370" s="28">
        <v>17020</v>
      </c>
      <c r="Q370" s="28">
        <v>17020</v>
      </c>
      <c r="R370" s="28">
        <v>-75420</v>
      </c>
      <c r="S370" s="28">
        <v>-75420</v>
      </c>
      <c r="T370" s="28">
        <v>-58400</v>
      </c>
      <c r="U370" s="28">
        <v>-29419</v>
      </c>
      <c r="V370" s="28">
        <v>-58400</v>
      </c>
      <c r="W370" s="28">
        <v>-48045.24</v>
      </c>
      <c r="X370" s="28">
        <v>0</v>
      </c>
      <c r="Y370" s="28">
        <v>84743</v>
      </c>
      <c r="Z370" s="28">
        <v>-109926</v>
      </c>
      <c r="AA370" s="28">
        <v>342347</v>
      </c>
      <c r="AB370" s="28">
        <v>222747</v>
      </c>
      <c r="AC370" s="28">
        <v>0</v>
      </c>
      <c r="AD370" s="28">
        <v>6000</v>
      </c>
      <c r="AE370" s="28">
        <v>214295</v>
      </c>
      <c r="AF370" s="28">
        <v>51263</v>
      </c>
      <c r="AG370" s="28">
        <v>669149</v>
      </c>
      <c r="AH370" s="28">
        <v>753892</v>
      </c>
      <c r="AI370" s="29">
        <v>7.0000000000000007E-2</v>
      </c>
      <c r="AJ370" s="29">
        <v>0.55000000000000004</v>
      </c>
      <c r="AK370" s="29">
        <v>0.56999999999999995</v>
      </c>
      <c r="AL370" s="30">
        <v>64.75</v>
      </c>
      <c r="AM370" s="30">
        <v>151.11000000000001</v>
      </c>
      <c r="AN370" s="31">
        <v>3.21</v>
      </c>
      <c r="AO370" s="32">
        <v>138.66</v>
      </c>
      <c r="AP370" s="32">
        <v>143.69999999999999</v>
      </c>
      <c r="AQ370" s="33">
        <v>-2.14</v>
      </c>
      <c r="AR370" s="34">
        <v>-35.19</v>
      </c>
      <c r="AS370" s="32">
        <v>-68.61</v>
      </c>
      <c r="AT370" s="32">
        <v>-10</v>
      </c>
      <c r="AU370" s="24">
        <v>-147.12</v>
      </c>
      <c r="AV370" s="33">
        <v>-2.56</v>
      </c>
      <c r="AW370" s="33">
        <v>0.76</v>
      </c>
      <c r="AX370" s="47"/>
    </row>
    <row r="371" spans="1:50" x14ac:dyDescent="0.25">
      <c r="A371" s="50">
        <v>370</v>
      </c>
      <c r="B371" s="23" t="s">
        <v>981</v>
      </c>
      <c r="C371" s="24">
        <v>646</v>
      </c>
      <c r="D371" s="24" t="s">
        <v>297</v>
      </c>
      <c r="E371" s="25" t="s">
        <v>298</v>
      </c>
      <c r="F371" s="24" t="s">
        <v>142</v>
      </c>
      <c r="G371" s="24" t="s">
        <v>76</v>
      </c>
      <c r="H371" s="24" t="s">
        <v>53</v>
      </c>
      <c r="I371" s="26">
        <v>10</v>
      </c>
      <c r="J371" s="26">
        <f t="shared" si="13"/>
        <v>24</v>
      </c>
      <c r="K371" s="24" t="s">
        <v>61</v>
      </c>
      <c r="L371" s="27">
        <v>40164</v>
      </c>
      <c r="M371" s="28">
        <v>751023</v>
      </c>
      <c r="N371" s="28">
        <v>751207</v>
      </c>
      <c r="O371" s="28">
        <v>184</v>
      </c>
      <c r="P371" s="28">
        <v>5906</v>
      </c>
      <c r="Q371" s="28">
        <v>5906</v>
      </c>
      <c r="R371" s="28">
        <v>18610</v>
      </c>
      <c r="S371" s="28">
        <v>18610</v>
      </c>
      <c r="T371" s="28">
        <v>50203</v>
      </c>
      <c r="U371" s="28">
        <v>121312</v>
      </c>
      <c r="V371" s="28">
        <v>24516</v>
      </c>
      <c r="W371" s="28">
        <v>-242635.14</v>
      </c>
      <c r="X371" s="28">
        <v>-2498</v>
      </c>
      <c r="Y371" s="28">
        <v>177815</v>
      </c>
      <c r="Z371" s="28">
        <v>1285767</v>
      </c>
      <c r="AA371" s="28">
        <v>101829</v>
      </c>
      <c r="AB371" s="28">
        <v>380490</v>
      </c>
      <c r="AC371" s="28">
        <v>49186</v>
      </c>
      <c r="AD371" s="28">
        <v>5000</v>
      </c>
      <c r="AE371" s="28">
        <v>5400344</v>
      </c>
      <c r="AF371" s="28">
        <v>4998380</v>
      </c>
      <c r="AG371" s="28">
        <v>525962</v>
      </c>
      <c r="AH371" s="28">
        <v>706275</v>
      </c>
      <c r="AI371" s="29">
        <v>0.09</v>
      </c>
      <c r="AJ371" s="29">
        <v>0.1</v>
      </c>
      <c r="AK371" s="29">
        <v>0.1</v>
      </c>
      <c r="AL371" s="30">
        <v>19.55</v>
      </c>
      <c r="AM371" s="30">
        <v>2410.6999999999998</v>
      </c>
      <c r="AN371" s="31">
        <v>4.0599999999999996</v>
      </c>
      <c r="AO371" s="32">
        <v>76.12</v>
      </c>
      <c r="AP371" s="32">
        <v>71.39</v>
      </c>
      <c r="AQ371" s="33">
        <v>0.26</v>
      </c>
      <c r="AR371" s="34">
        <v>0.34</v>
      </c>
      <c r="AS371" s="32">
        <v>1.45</v>
      </c>
      <c r="AT371" s="32">
        <v>2.48</v>
      </c>
      <c r="AU371" s="24">
        <v>0.37</v>
      </c>
      <c r="AV371" s="33">
        <v>0.38</v>
      </c>
      <c r="AW371" s="33">
        <v>0.17</v>
      </c>
      <c r="AX371" s="47"/>
    </row>
    <row r="372" spans="1:50" x14ac:dyDescent="0.25">
      <c r="A372" s="50">
        <v>371</v>
      </c>
      <c r="B372" s="23" t="s">
        <v>982</v>
      </c>
      <c r="C372" s="24" t="s">
        <v>983</v>
      </c>
      <c r="D372" s="24" t="s">
        <v>84</v>
      </c>
      <c r="E372" s="25">
        <v>81104</v>
      </c>
      <c r="F372" s="24" t="s">
        <v>70</v>
      </c>
      <c r="G372" s="24" t="s">
        <v>59</v>
      </c>
      <c r="H372" s="24" t="s">
        <v>104</v>
      </c>
      <c r="I372" s="26">
        <v>10</v>
      </c>
      <c r="J372" s="26">
        <f t="shared" si="13"/>
        <v>24</v>
      </c>
      <c r="K372" s="24" t="s">
        <v>61</v>
      </c>
      <c r="L372" s="27">
        <v>37763</v>
      </c>
      <c r="M372" s="28">
        <v>750079</v>
      </c>
      <c r="N372" s="28">
        <v>750079</v>
      </c>
      <c r="O372" s="28">
        <v>0</v>
      </c>
      <c r="P372" s="28">
        <v>0</v>
      </c>
      <c r="Q372" s="28">
        <v>0</v>
      </c>
      <c r="R372" s="28">
        <v>-78819</v>
      </c>
      <c r="S372" s="28">
        <v>-78819</v>
      </c>
      <c r="T372" s="28">
        <v>-78819</v>
      </c>
      <c r="U372" s="28">
        <v>-51820</v>
      </c>
      <c r="V372" s="28">
        <v>-78819</v>
      </c>
      <c r="W372" s="28">
        <v>-83657.58</v>
      </c>
      <c r="X372" s="28">
        <v>0</v>
      </c>
      <c r="Y372" s="28">
        <v>222083</v>
      </c>
      <c r="Z372" s="28">
        <v>11127</v>
      </c>
      <c r="AA372" s="28">
        <v>352002</v>
      </c>
      <c r="AB372" s="28">
        <v>274227</v>
      </c>
      <c r="AC372" s="28">
        <v>0</v>
      </c>
      <c r="AD372" s="28">
        <v>10000</v>
      </c>
      <c r="AE372" s="28">
        <v>499921</v>
      </c>
      <c r="AF372" s="28">
        <v>163751</v>
      </c>
      <c r="AG372" s="28">
        <v>529424</v>
      </c>
      <c r="AH372" s="28">
        <v>751507</v>
      </c>
      <c r="AI372" s="29">
        <v>0.01</v>
      </c>
      <c r="AJ372" s="29">
        <v>0.24</v>
      </c>
      <c r="AK372" s="29">
        <v>0.63</v>
      </c>
      <c r="AL372" s="30">
        <v>51.46</v>
      </c>
      <c r="AM372" s="30">
        <v>330.1</v>
      </c>
      <c r="AN372" s="31">
        <v>42.86</v>
      </c>
      <c r="AO372" s="32">
        <v>97.42</v>
      </c>
      <c r="AP372" s="32">
        <v>97.46</v>
      </c>
      <c r="AQ372" s="33">
        <v>7.0000000000000007E-2</v>
      </c>
      <c r="AR372" s="34">
        <v>-15.77</v>
      </c>
      <c r="AS372" s="32">
        <v>-708.36</v>
      </c>
      <c r="AT372" s="32">
        <v>-10.51</v>
      </c>
      <c r="AU372" s="24">
        <v>-48.13</v>
      </c>
      <c r="AV372" s="33">
        <v>-1.75</v>
      </c>
      <c r="AW372" s="33">
        <v>0.41</v>
      </c>
      <c r="AX372" s="47"/>
    </row>
    <row r="373" spans="1:50" x14ac:dyDescent="0.25">
      <c r="A373" s="50">
        <v>372</v>
      </c>
      <c r="B373" s="23" t="s">
        <v>984</v>
      </c>
      <c r="C373" s="24" t="s">
        <v>985</v>
      </c>
      <c r="D373" s="24" t="s">
        <v>489</v>
      </c>
      <c r="E373" s="25" t="s">
        <v>95</v>
      </c>
      <c r="F373" s="24" t="s">
        <v>168</v>
      </c>
      <c r="G373" s="24" t="s">
        <v>97</v>
      </c>
      <c r="H373" s="24" t="s">
        <v>81</v>
      </c>
      <c r="I373" s="26">
        <v>5</v>
      </c>
      <c r="J373" s="26">
        <f t="shared" si="13"/>
        <v>9</v>
      </c>
      <c r="K373" s="24" t="s">
        <v>61</v>
      </c>
      <c r="L373" s="27">
        <v>41891</v>
      </c>
      <c r="M373" s="28">
        <v>750045</v>
      </c>
      <c r="N373" s="28">
        <v>750045</v>
      </c>
      <c r="O373" s="28">
        <v>0</v>
      </c>
      <c r="P373" s="28">
        <v>0</v>
      </c>
      <c r="Q373" s="28">
        <v>0</v>
      </c>
      <c r="R373" s="28">
        <v>-110536</v>
      </c>
      <c r="S373" s="28">
        <v>-110536</v>
      </c>
      <c r="T373" s="28">
        <v>-110451</v>
      </c>
      <c r="U373" s="28">
        <v>-82951</v>
      </c>
      <c r="V373" s="28">
        <v>-110536</v>
      </c>
      <c r="W373" s="28">
        <v>-98205.78</v>
      </c>
      <c r="X373" s="28">
        <v>103252</v>
      </c>
      <c r="Y373" s="28">
        <v>28827</v>
      </c>
      <c r="Z373" s="28">
        <v>-76957</v>
      </c>
      <c r="AA373" s="28">
        <v>121926</v>
      </c>
      <c r="AB373" s="28">
        <v>421061</v>
      </c>
      <c r="AC373" s="28">
        <v>26695</v>
      </c>
      <c r="AD373" s="28">
        <v>5000</v>
      </c>
      <c r="AE373" s="28">
        <v>361560</v>
      </c>
      <c r="AF373" s="28">
        <v>82500</v>
      </c>
      <c r="AG373" s="28">
        <v>694523</v>
      </c>
      <c r="AH373" s="28">
        <v>620098</v>
      </c>
      <c r="AI373" s="29">
        <v>0.06</v>
      </c>
      <c r="AJ373" s="29">
        <v>0.63</v>
      </c>
      <c r="AK373" s="29">
        <v>0.64</v>
      </c>
      <c r="AL373" s="30">
        <v>118.44</v>
      </c>
      <c r="AM373" s="30">
        <v>218.52</v>
      </c>
      <c r="AN373" s="31">
        <v>1.92</v>
      </c>
      <c r="AO373" s="32">
        <v>121.08</v>
      </c>
      <c r="AP373" s="32">
        <v>121.28</v>
      </c>
      <c r="AQ373" s="33">
        <v>-0.93</v>
      </c>
      <c r="AR373" s="34">
        <v>-30.57</v>
      </c>
      <c r="AS373" s="32">
        <v>-143.63</v>
      </c>
      <c r="AT373" s="32">
        <v>-14.74</v>
      </c>
      <c r="AU373" s="24">
        <v>-133.97999999999999</v>
      </c>
      <c r="AV373" s="33">
        <v>-2.98</v>
      </c>
      <c r="AW373" s="33">
        <v>0.5</v>
      </c>
      <c r="AX373" s="47"/>
    </row>
    <row r="374" spans="1:50" x14ac:dyDescent="0.25">
      <c r="A374" s="50">
        <v>373</v>
      </c>
      <c r="B374" s="23" t="s">
        <v>986</v>
      </c>
      <c r="C374" s="24" t="s">
        <v>987</v>
      </c>
      <c r="D374" s="24" t="s">
        <v>140</v>
      </c>
      <c r="E374" s="25" t="s">
        <v>331</v>
      </c>
      <c r="F374" s="24" t="s">
        <v>142</v>
      </c>
      <c r="G374" s="24" t="s">
        <v>76</v>
      </c>
      <c r="H374" s="24" t="s">
        <v>53</v>
      </c>
      <c r="I374" s="26">
        <v>25</v>
      </c>
      <c r="J374" s="26">
        <f>IF(I374=0,0,IF(I374=1,1,IF(I374=2,2,(IF(I374=3,4,IF(I374=5,9,IF(I374=10,24,IF(I374=25,49,IF(I374=50,99,"49")))))))))</f>
        <v>49</v>
      </c>
      <c r="K374" s="24" t="s">
        <v>61</v>
      </c>
      <c r="L374" s="27">
        <v>38687</v>
      </c>
      <c r="M374" s="28">
        <v>748607</v>
      </c>
      <c r="N374" s="28">
        <v>748607</v>
      </c>
      <c r="O374" s="28">
        <v>0</v>
      </c>
      <c r="P374" s="28">
        <v>26779</v>
      </c>
      <c r="Q374" s="28">
        <v>26779</v>
      </c>
      <c r="R374" s="28">
        <v>83389</v>
      </c>
      <c r="S374" s="28">
        <v>83389</v>
      </c>
      <c r="T374" s="28">
        <v>113329</v>
      </c>
      <c r="U374" s="28">
        <v>148210</v>
      </c>
      <c r="V374" s="28">
        <v>110168</v>
      </c>
      <c r="W374" s="28">
        <v>45363.1</v>
      </c>
      <c r="X374" s="28">
        <v>7528</v>
      </c>
      <c r="Y374" s="28">
        <v>381441</v>
      </c>
      <c r="Z374" s="28">
        <v>244789</v>
      </c>
      <c r="AA374" s="28">
        <v>312068</v>
      </c>
      <c r="AB374" s="28">
        <v>197423</v>
      </c>
      <c r="AC374" s="28">
        <v>4037</v>
      </c>
      <c r="AD374" s="28">
        <v>6640</v>
      </c>
      <c r="AE374" s="28">
        <v>766152</v>
      </c>
      <c r="AF374" s="28">
        <v>459498</v>
      </c>
      <c r="AG374" s="28">
        <v>365533</v>
      </c>
      <c r="AH374" s="28">
        <v>739446</v>
      </c>
      <c r="AI374" s="29">
        <v>0.14000000000000001</v>
      </c>
      <c r="AJ374" s="29">
        <v>0.35</v>
      </c>
      <c r="AK374" s="29">
        <v>0.82</v>
      </c>
      <c r="AL374" s="30">
        <v>34.229999999999997</v>
      </c>
      <c r="AM374" s="30">
        <v>330.21</v>
      </c>
      <c r="AN374" s="31">
        <v>3.45</v>
      </c>
      <c r="AO374" s="32">
        <v>44.35</v>
      </c>
      <c r="AP374" s="32">
        <v>67.94</v>
      </c>
      <c r="AQ374" s="33">
        <v>0.53</v>
      </c>
      <c r="AR374" s="34">
        <v>10.88</v>
      </c>
      <c r="AS374" s="32">
        <v>34.07</v>
      </c>
      <c r="AT374" s="32">
        <v>11.14</v>
      </c>
      <c r="AU374" s="24">
        <v>18.149999999999999</v>
      </c>
      <c r="AV374" s="33">
        <v>2.5299999999999998</v>
      </c>
      <c r="AW374" s="33">
        <v>0.48</v>
      </c>
      <c r="AX374" s="47"/>
    </row>
    <row r="375" spans="1:50" x14ac:dyDescent="0.25">
      <c r="A375" s="50">
        <v>374</v>
      </c>
      <c r="B375" s="23" t="s">
        <v>988</v>
      </c>
      <c r="C375" s="24" t="s">
        <v>989</v>
      </c>
      <c r="D375" s="24" t="s">
        <v>84</v>
      </c>
      <c r="E375" s="25">
        <v>85101</v>
      </c>
      <c r="F375" s="24" t="s">
        <v>65</v>
      </c>
      <c r="G375" s="24" t="s">
        <v>59</v>
      </c>
      <c r="H375" s="24" t="s">
        <v>53</v>
      </c>
      <c r="I375" s="26">
        <v>25</v>
      </c>
      <c r="J375" s="26">
        <f>IF(I375=0,0,IF(I375=1,1,IF(I375=2,2,(IF(I375=3,4,IF(I375=5,9,IF(I375=10,24,IF(I375=25,49,IF(I375=50,99,"X")))))))))</f>
        <v>49</v>
      </c>
      <c r="K375" s="24" t="s">
        <v>61</v>
      </c>
      <c r="L375" s="27">
        <v>35606</v>
      </c>
      <c r="M375" s="28">
        <v>748115</v>
      </c>
      <c r="N375" s="28">
        <v>748415</v>
      </c>
      <c r="O375" s="28">
        <v>300</v>
      </c>
      <c r="P375" s="28">
        <v>0</v>
      </c>
      <c r="Q375" s="28">
        <v>0</v>
      </c>
      <c r="R375" s="28">
        <v>-62316</v>
      </c>
      <c r="S375" s="28">
        <v>-62316</v>
      </c>
      <c r="T375" s="28">
        <v>-33495</v>
      </c>
      <c r="U375" s="28">
        <v>243930</v>
      </c>
      <c r="V375" s="28">
        <v>-62316</v>
      </c>
      <c r="W375" s="28">
        <v>-398380.78</v>
      </c>
      <c r="X375" s="28">
        <v>100</v>
      </c>
      <c r="Y375" s="28">
        <v>307690</v>
      </c>
      <c r="Z375" s="28">
        <v>2628317</v>
      </c>
      <c r="AA375" s="28">
        <v>144041</v>
      </c>
      <c r="AB375" s="28">
        <v>330383</v>
      </c>
      <c r="AC375" s="28">
        <v>37500</v>
      </c>
      <c r="AD375" s="28">
        <v>331939</v>
      </c>
      <c r="AE375" s="28">
        <v>7531479</v>
      </c>
      <c r="AF375" s="28">
        <v>7356045</v>
      </c>
      <c r="AG375" s="28">
        <v>402925</v>
      </c>
      <c r="AH375" s="28">
        <v>710515</v>
      </c>
      <c r="AI375" s="29">
        <v>0.06</v>
      </c>
      <c r="AJ375" s="29">
        <v>0.06</v>
      </c>
      <c r="AK375" s="29">
        <v>7.0000000000000007E-2</v>
      </c>
      <c r="AL375" s="30">
        <v>0.36</v>
      </c>
      <c r="AM375" s="30">
        <v>1549.75</v>
      </c>
      <c r="AN375" s="31">
        <v>6.14</v>
      </c>
      <c r="AO375" s="32">
        <v>54.18</v>
      </c>
      <c r="AP375" s="32">
        <v>36.1</v>
      </c>
      <c r="AQ375" s="33">
        <v>0.36</v>
      </c>
      <c r="AR375" s="34">
        <v>-0.83</v>
      </c>
      <c r="AS375" s="32">
        <v>-2.37</v>
      </c>
      <c r="AT375" s="32">
        <v>-8.33</v>
      </c>
      <c r="AU375" s="24">
        <v>-0.85</v>
      </c>
      <c r="AV375" s="33">
        <v>-0.09</v>
      </c>
      <c r="AW375" s="33">
        <v>0.05</v>
      </c>
      <c r="AX375" s="47"/>
    </row>
    <row r="376" spans="1:50" x14ac:dyDescent="0.25">
      <c r="A376" s="50">
        <v>375</v>
      </c>
      <c r="B376" s="23" t="s">
        <v>990</v>
      </c>
      <c r="C376" s="24" t="s">
        <v>991</v>
      </c>
      <c r="D376" s="24" t="s">
        <v>84</v>
      </c>
      <c r="E376" s="25">
        <v>81106</v>
      </c>
      <c r="F376" s="24" t="s">
        <v>70</v>
      </c>
      <c r="G376" s="24" t="s">
        <v>59</v>
      </c>
      <c r="H376" s="24" t="s">
        <v>66</v>
      </c>
      <c r="I376" s="26">
        <v>25</v>
      </c>
      <c r="J376" s="26">
        <f>IF(I376=0,0,IF(I376=1,1,IF(I376=2,2,(IF(I376=3,4,IF(I376=5,9,IF(I376=10,24,IF(I376=25,49,IF(I376=50,99,"49")))))))))</f>
        <v>49</v>
      </c>
      <c r="K376" s="24" t="s">
        <v>61</v>
      </c>
      <c r="L376" s="27">
        <v>41606</v>
      </c>
      <c r="M376" s="28">
        <v>747790</v>
      </c>
      <c r="N376" s="28">
        <v>747790</v>
      </c>
      <c r="O376" s="28">
        <v>0</v>
      </c>
      <c r="P376" s="28">
        <v>4016</v>
      </c>
      <c r="Q376" s="28">
        <v>4016</v>
      </c>
      <c r="R376" s="28">
        <v>13912</v>
      </c>
      <c r="S376" s="28">
        <v>13912</v>
      </c>
      <c r="T376" s="28">
        <v>35150</v>
      </c>
      <c r="U376" s="28">
        <v>96907</v>
      </c>
      <c r="V376" s="28">
        <v>17928</v>
      </c>
      <c r="W376" s="28">
        <v>-11388.46</v>
      </c>
      <c r="X376" s="28">
        <v>11034</v>
      </c>
      <c r="Y376" s="28">
        <v>384999</v>
      </c>
      <c r="Z376" s="28">
        <v>39881</v>
      </c>
      <c r="AA376" s="28">
        <v>310420</v>
      </c>
      <c r="AB376" s="28">
        <v>219241</v>
      </c>
      <c r="AC376" s="28">
        <v>40924</v>
      </c>
      <c r="AD376" s="28">
        <v>5000</v>
      </c>
      <c r="AE376" s="28">
        <v>927890</v>
      </c>
      <c r="AF376" s="28">
        <v>777632</v>
      </c>
      <c r="AG376" s="28">
        <v>327860</v>
      </c>
      <c r="AH376" s="28">
        <v>28899</v>
      </c>
      <c r="AI376" s="29">
        <v>0.44</v>
      </c>
      <c r="AJ376" s="29">
        <v>0.62</v>
      </c>
      <c r="AK376" s="29">
        <v>0.83</v>
      </c>
      <c r="AL376" s="30">
        <v>14.51</v>
      </c>
      <c r="AM376" s="30">
        <v>165.85</v>
      </c>
      <c r="AN376" s="31">
        <v>12.96</v>
      </c>
      <c r="AO376" s="32">
        <v>18.309999999999999</v>
      </c>
      <c r="AP376" s="32">
        <v>95.7</v>
      </c>
      <c r="AQ376" s="33">
        <v>0.05</v>
      </c>
      <c r="AR376" s="34">
        <v>1.5</v>
      </c>
      <c r="AS376" s="32">
        <v>34.880000000000003</v>
      </c>
      <c r="AT376" s="32">
        <v>1.86</v>
      </c>
      <c r="AU376" s="24">
        <v>1.79</v>
      </c>
      <c r="AV376" s="33">
        <v>0.68</v>
      </c>
      <c r="AW376" s="33">
        <v>0.24</v>
      </c>
      <c r="AX376" s="47"/>
    </row>
    <row r="377" spans="1:50" x14ac:dyDescent="0.25">
      <c r="A377" s="50">
        <v>376</v>
      </c>
      <c r="B377" s="23" t="s">
        <v>992</v>
      </c>
      <c r="C377" s="24" t="s">
        <v>993</v>
      </c>
      <c r="D377" s="24" t="s">
        <v>89</v>
      </c>
      <c r="E377" s="25">
        <v>91701</v>
      </c>
      <c r="F377" s="24" t="s">
        <v>89</v>
      </c>
      <c r="G377" s="24" t="s">
        <v>90</v>
      </c>
      <c r="H377" s="24" t="s">
        <v>53</v>
      </c>
      <c r="I377" s="26">
        <v>10</v>
      </c>
      <c r="J377" s="26">
        <f t="shared" ref="J377:J382" si="14">IF(I377=0,0,IF(I377=1,1,IF(I377=2,2,(IF(I377=3,4,IF(I377=5,9,IF(I377=10,24,IF(I377=25,49,IF(I377=50,99,"X")))))))))</f>
        <v>24</v>
      </c>
      <c r="K377" s="24" t="s">
        <v>54</v>
      </c>
      <c r="L377" s="27">
        <v>42916</v>
      </c>
      <c r="M377" s="28">
        <v>741312</v>
      </c>
      <c r="N377" s="28">
        <v>747423</v>
      </c>
      <c r="O377" s="28">
        <v>6111</v>
      </c>
      <c r="P377" s="28">
        <v>270</v>
      </c>
      <c r="Q377" s="28">
        <v>270</v>
      </c>
      <c r="R377" s="28">
        <v>17732</v>
      </c>
      <c r="S377" s="28">
        <v>17732</v>
      </c>
      <c r="T377" s="28">
        <v>34657</v>
      </c>
      <c r="U377" s="28">
        <v>102203</v>
      </c>
      <c r="V377" s="28">
        <v>18002</v>
      </c>
      <c r="W377" s="28">
        <v>-37525.440000000002</v>
      </c>
      <c r="X377" s="28">
        <v>0</v>
      </c>
      <c r="Y377" s="28">
        <v>277324</v>
      </c>
      <c r="Z377" s="28">
        <v>223002</v>
      </c>
      <c r="AA377" s="28">
        <v>201117</v>
      </c>
      <c r="AB377" s="28">
        <v>291822</v>
      </c>
      <c r="AC377" s="28">
        <v>0</v>
      </c>
      <c r="AD377" s="28">
        <v>25000</v>
      </c>
      <c r="AE377" s="28">
        <v>1296773</v>
      </c>
      <c r="AF377" s="28">
        <v>1261150</v>
      </c>
      <c r="AG377" s="28">
        <v>463988</v>
      </c>
      <c r="AH377" s="28">
        <v>741312</v>
      </c>
      <c r="AI377" s="29">
        <v>0</v>
      </c>
      <c r="AJ377" s="29">
        <v>0.03</v>
      </c>
      <c r="AK377" s="29">
        <v>0.03</v>
      </c>
      <c r="AL377" s="30">
        <v>12.85</v>
      </c>
      <c r="AM377" s="30">
        <v>826.28</v>
      </c>
      <c r="AN377" s="31">
        <v>2.4900000000000002</v>
      </c>
      <c r="AO377" s="32">
        <v>82.12</v>
      </c>
      <c r="AP377" s="32">
        <v>82.8</v>
      </c>
      <c r="AQ377" s="33">
        <v>0.18</v>
      </c>
      <c r="AR377" s="34">
        <v>1.37</v>
      </c>
      <c r="AS377" s="32">
        <v>7.95</v>
      </c>
      <c r="AT377" s="32">
        <v>2.39</v>
      </c>
      <c r="AU377" s="24">
        <v>1.41</v>
      </c>
      <c r="AV377" s="33">
        <v>0.51</v>
      </c>
      <c r="AW377" s="33">
        <v>0.25</v>
      </c>
      <c r="AX377" s="47"/>
    </row>
    <row r="378" spans="1:50" x14ac:dyDescent="0.25">
      <c r="A378" s="50">
        <v>377</v>
      </c>
      <c r="B378" s="23" t="s">
        <v>994</v>
      </c>
      <c r="C378" s="24" t="s">
        <v>995</v>
      </c>
      <c r="D378" s="24" t="s">
        <v>64</v>
      </c>
      <c r="E378" s="25">
        <v>85101</v>
      </c>
      <c r="F378" s="24" t="s">
        <v>65</v>
      </c>
      <c r="G378" s="24" t="s">
        <v>59</v>
      </c>
      <c r="H378" s="24" t="s">
        <v>71</v>
      </c>
      <c r="I378" s="26">
        <v>1</v>
      </c>
      <c r="J378" s="26">
        <f t="shared" si="14"/>
        <v>1</v>
      </c>
      <c r="K378" s="24" t="s">
        <v>61</v>
      </c>
      <c r="L378" s="27">
        <v>41111</v>
      </c>
      <c r="M378" s="28">
        <v>744885</v>
      </c>
      <c r="N378" s="28">
        <v>744885</v>
      </c>
      <c r="O378" s="28">
        <v>0</v>
      </c>
      <c r="P378" s="28">
        <v>22294</v>
      </c>
      <c r="Q378" s="28">
        <v>22294</v>
      </c>
      <c r="R378" s="28">
        <v>83977</v>
      </c>
      <c r="S378" s="28">
        <v>83977</v>
      </c>
      <c r="T378" s="28">
        <v>109950</v>
      </c>
      <c r="U378" s="28">
        <v>115233</v>
      </c>
      <c r="V378" s="28">
        <v>106271</v>
      </c>
      <c r="W378" s="28">
        <v>48743.96</v>
      </c>
      <c r="X378" s="28">
        <v>-112681</v>
      </c>
      <c r="Y378" s="28">
        <v>116502</v>
      </c>
      <c r="Z378" s="28">
        <v>268748</v>
      </c>
      <c r="AA378" s="28">
        <v>323</v>
      </c>
      <c r="AB378" s="28">
        <v>8155</v>
      </c>
      <c r="AC378" s="28">
        <v>232554</v>
      </c>
      <c r="AD378" s="28">
        <v>5000</v>
      </c>
      <c r="AE378" s="28">
        <v>577279</v>
      </c>
      <c r="AF378" s="28">
        <v>12182</v>
      </c>
      <c r="AG378" s="28">
        <v>395829</v>
      </c>
      <c r="AH378" s="28">
        <v>625012</v>
      </c>
      <c r="AI378" s="29">
        <v>0.92</v>
      </c>
      <c r="AJ378" s="29">
        <v>2.4900000000000002</v>
      </c>
      <c r="AK378" s="29">
        <v>3.24</v>
      </c>
      <c r="AL378" s="30">
        <v>132.26</v>
      </c>
      <c r="AM378" s="30">
        <v>99.91</v>
      </c>
      <c r="AN378" s="31">
        <v>0</v>
      </c>
      <c r="AO378" s="32">
        <v>30.21</v>
      </c>
      <c r="AP378" s="32">
        <v>53.45</v>
      </c>
      <c r="AQ378" s="33">
        <v>22.06</v>
      </c>
      <c r="AR378" s="34">
        <v>14.55</v>
      </c>
      <c r="AS378" s="32">
        <v>31.25</v>
      </c>
      <c r="AT378" s="32">
        <v>11.27</v>
      </c>
      <c r="AU378" s="24">
        <v>689.35</v>
      </c>
      <c r="AV378" s="33">
        <v>3.44</v>
      </c>
      <c r="AW378" s="33">
        <v>0.82</v>
      </c>
      <c r="AX378" s="47"/>
    </row>
    <row r="379" spans="1:50" x14ac:dyDescent="0.25">
      <c r="A379" s="50">
        <v>378</v>
      </c>
      <c r="B379" s="23" t="s">
        <v>996</v>
      </c>
      <c r="C379" s="24" t="s">
        <v>997</v>
      </c>
      <c r="D379" s="24" t="s">
        <v>160</v>
      </c>
      <c r="E379" s="25">
        <v>94901</v>
      </c>
      <c r="F379" s="24" t="s">
        <v>160</v>
      </c>
      <c r="G379" s="24" t="s">
        <v>108</v>
      </c>
      <c r="H379" s="24" t="s">
        <v>81</v>
      </c>
      <c r="I379" s="26">
        <v>3</v>
      </c>
      <c r="J379" s="26">
        <f t="shared" si="14"/>
        <v>4</v>
      </c>
      <c r="K379" s="24" t="s">
        <v>61</v>
      </c>
      <c r="L379" s="27">
        <v>38267</v>
      </c>
      <c r="M379" s="28">
        <v>744010</v>
      </c>
      <c r="N379" s="28">
        <v>744010</v>
      </c>
      <c r="O379" s="28">
        <v>0</v>
      </c>
      <c r="P379" s="28">
        <v>8601</v>
      </c>
      <c r="Q379" s="28">
        <v>8601</v>
      </c>
      <c r="R379" s="28">
        <v>23864</v>
      </c>
      <c r="S379" s="28">
        <v>23864</v>
      </c>
      <c r="T379" s="28">
        <v>37256</v>
      </c>
      <c r="U379" s="28">
        <v>74394</v>
      </c>
      <c r="V379" s="28">
        <v>32465</v>
      </c>
      <c r="W379" s="28">
        <v>-65319.28</v>
      </c>
      <c r="X379" s="28">
        <v>42150</v>
      </c>
      <c r="Y379" s="28">
        <v>157460</v>
      </c>
      <c r="Z379" s="28">
        <v>821608</v>
      </c>
      <c r="AA379" s="28">
        <v>79997</v>
      </c>
      <c r="AB379" s="28">
        <v>114390</v>
      </c>
      <c r="AC379" s="28">
        <v>232042</v>
      </c>
      <c r="AD379" s="28">
        <v>6639</v>
      </c>
      <c r="AE379" s="28">
        <v>1145690</v>
      </c>
      <c r="AF379" s="28">
        <v>815708</v>
      </c>
      <c r="AG379" s="28">
        <v>354508</v>
      </c>
      <c r="AH379" s="28">
        <v>469818</v>
      </c>
      <c r="AI379" s="29">
        <v>0.15</v>
      </c>
      <c r="AJ379" s="29">
        <v>0.94</v>
      </c>
      <c r="AK379" s="29">
        <v>1.1200000000000001</v>
      </c>
      <c r="AL379" s="30">
        <v>111.38</v>
      </c>
      <c r="AM379" s="30">
        <v>179.43</v>
      </c>
      <c r="AN379" s="31">
        <v>26.16</v>
      </c>
      <c r="AO379" s="32">
        <v>25.52</v>
      </c>
      <c r="AP379" s="32">
        <v>28.29</v>
      </c>
      <c r="AQ379" s="33">
        <v>1.01</v>
      </c>
      <c r="AR379" s="34">
        <v>2.08</v>
      </c>
      <c r="AS379" s="32">
        <v>2.9</v>
      </c>
      <c r="AT379" s="32">
        <v>3.21</v>
      </c>
      <c r="AU379" s="24">
        <v>2.93</v>
      </c>
      <c r="AV379" s="33">
        <v>2.31</v>
      </c>
      <c r="AW379" s="33">
        <v>0.34</v>
      </c>
      <c r="AX379" s="47"/>
    </row>
    <row r="380" spans="1:50" x14ac:dyDescent="0.25">
      <c r="A380" s="50">
        <v>379</v>
      </c>
      <c r="B380" s="23" t="s">
        <v>998</v>
      </c>
      <c r="C380" s="24" t="s">
        <v>999</v>
      </c>
      <c r="D380" s="24" t="s">
        <v>142</v>
      </c>
      <c r="E380" s="25" t="s">
        <v>366</v>
      </c>
      <c r="F380" s="24" t="s">
        <v>142</v>
      </c>
      <c r="G380" s="24" t="s">
        <v>76</v>
      </c>
      <c r="H380" s="24" t="s">
        <v>53</v>
      </c>
      <c r="I380" s="26">
        <v>25</v>
      </c>
      <c r="J380" s="26">
        <f t="shared" si="14"/>
        <v>49</v>
      </c>
      <c r="K380" s="24" t="s">
        <v>61</v>
      </c>
      <c r="L380" s="27">
        <v>34946</v>
      </c>
      <c r="M380" s="28">
        <v>742463</v>
      </c>
      <c r="N380" s="28">
        <v>742707</v>
      </c>
      <c r="O380" s="28">
        <v>244</v>
      </c>
      <c r="P380" s="28">
        <v>0</v>
      </c>
      <c r="Q380" s="28">
        <v>0</v>
      </c>
      <c r="R380" s="28">
        <v>-184514</v>
      </c>
      <c r="S380" s="28">
        <v>-184514</v>
      </c>
      <c r="T380" s="28">
        <v>-148553</v>
      </c>
      <c r="U380" s="28">
        <v>-28375</v>
      </c>
      <c r="V380" s="28">
        <v>-184514</v>
      </c>
      <c r="W380" s="28">
        <v>-217452.16</v>
      </c>
      <c r="X380" s="28">
        <v>1615</v>
      </c>
      <c r="Y380" s="28">
        <v>316290</v>
      </c>
      <c r="Z380" s="28">
        <v>191950</v>
      </c>
      <c r="AA380" s="28">
        <v>485783</v>
      </c>
      <c r="AB380" s="28">
        <v>229869</v>
      </c>
      <c r="AC380" s="28">
        <v>4515</v>
      </c>
      <c r="AD380" s="28">
        <v>6700</v>
      </c>
      <c r="AE380" s="28">
        <v>2199280</v>
      </c>
      <c r="AF380" s="28">
        <v>1905649</v>
      </c>
      <c r="AG380" s="28">
        <v>725555</v>
      </c>
      <c r="AH380" s="28">
        <v>1040230</v>
      </c>
      <c r="AI380" s="29">
        <v>0.01</v>
      </c>
      <c r="AJ380" s="29">
        <v>0.46</v>
      </c>
      <c r="AK380" s="29">
        <v>1.66</v>
      </c>
      <c r="AL380" s="30">
        <v>37.479999999999997</v>
      </c>
      <c r="AM380" s="30">
        <v>86.43</v>
      </c>
      <c r="AN380" s="31">
        <v>4.99</v>
      </c>
      <c r="AO380" s="32">
        <v>8.9700000000000006</v>
      </c>
      <c r="AP380" s="32">
        <v>90.27</v>
      </c>
      <c r="AQ380" s="33">
        <v>0.1</v>
      </c>
      <c r="AR380" s="34">
        <v>-8.39</v>
      </c>
      <c r="AS380" s="32">
        <v>-96.13</v>
      </c>
      <c r="AT380" s="32">
        <v>-24.85</v>
      </c>
      <c r="AU380" s="24">
        <v>-9.68</v>
      </c>
      <c r="AV380" s="33">
        <v>-1.86</v>
      </c>
      <c r="AW380" s="33">
        <v>-0.47</v>
      </c>
      <c r="AX380" s="47"/>
    </row>
    <row r="381" spans="1:50" x14ac:dyDescent="0.25">
      <c r="A381" s="50">
        <v>380</v>
      </c>
      <c r="B381" s="23" t="s">
        <v>1000</v>
      </c>
      <c r="C381" s="24">
        <v>185</v>
      </c>
      <c r="D381" s="24" t="s">
        <v>1001</v>
      </c>
      <c r="E381" s="25" t="s">
        <v>1002</v>
      </c>
      <c r="F381" s="24" t="s">
        <v>255</v>
      </c>
      <c r="G381" s="24" t="s">
        <v>52</v>
      </c>
      <c r="H381" s="24" t="s">
        <v>81</v>
      </c>
      <c r="I381" s="26">
        <v>2</v>
      </c>
      <c r="J381" s="26">
        <f t="shared" si="14"/>
        <v>2</v>
      </c>
      <c r="K381" s="24" t="s">
        <v>61</v>
      </c>
      <c r="L381" s="27">
        <v>40134</v>
      </c>
      <c r="M381" s="28">
        <v>741608</v>
      </c>
      <c r="N381" s="28">
        <v>741608</v>
      </c>
      <c r="O381" s="28">
        <v>0</v>
      </c>
      <c r="P381" s="28">
        <v>2100</v>
      </c>
      <c r="Q381" s="28">
        <v>2100</v>
      </c>
      <c r="R381" s="28">
        <v>7902</v>
      </c>
      <c r="S381" s="28">
        <v>7902</v>
      </c>
      <c r="T381" s="28">
        <v>10831</v>
      </c>
      <c r="U381" s="28">
        <v>15534</v>
      </c>
      <c r="V381" s="28">
        <v>10002</v>
      </c>
      <c r="W381" s="28">
        <v>-2484.6799999999998</v>
      </c>
      <c r="X381" s="28">
        <v>34179</v>
      </c>
      <c r="Y381" s="28">
        <v>22013</v>
      </c>
      <c r="Z381" s="28">
        <v>49024</v>
      </c>
      <c r="AA381" s="28">
        <v>4810</v>
      </c>
      <c r="AB381" s="28">
        <v>18990</v>
      </c>
      <c r="AC381" s="28">
        <v>13675</v>
      </c>
      <c r="AD381" s="28">
        <v>5000</v>
      </c>
      <c r="AE381" s="28">
        <v>205201</v>
      </c>
      <c r="AF381" s="28">
        <v>31380</v>
      </c>
      <c r="AG381" s="28">
        <v>705920</v>
      </c>
      <c r="AH381" s="28">
        <v>693754</v>
      </c>
      <c r="AI381" s="29">
        <v>0.21</v>
      </c>
      <c r="AJ381" s="29">
        <v>1.1100000000000001</v>
      </c>
      <c r="AK381" s="29">
        <v>1.1100000000000001</v>
      </c>
      <c r="AL381" s="30">
        <v>68.209999999999994</v>
      </c>
      <c r="AM381" s="30">
        <v>78.13</v>
      </c>
      <c r="AN381" s="31">
        <v>0</v>
      </c>
      <c r="AO381" s="32">
        <v>76.11</v>
      </c>
      <c r="AP381" s="32">
        <v>76.11</v>
      </c>
      <c r="AQ381" s="33">
        <v>1.56</v>
      </c>
      <c r="AR381" s="34">
        <v>3.85</v>
      </c>
      <c r="AS381" s="32">
        <v>16.12</v>
      </c>
      <c r="AT381" s="32">
        <v>1.07</v>
      </c>
      <c r="AU381" s="24">
        <v>25.18</v>
      </c>
      <c r="AV381" s="33">
        <v>1.53</v>
      </c>
      <c r="AW381" s="33">
        <v>0.89</v>
      </c>
      <c r="AX381" s="47"/>
    </row>
    <row r="382" spans="1:50" x14ac:dyDescent="0.25">
      <c r="A382" s="50">
        <v>381</v>
      </c>
      <c r="B382" s="23" t="s">
        <v>1003</v>
      </c>
      <c r="C382" s="24" t="s">
        <v>1004</v>
      </c>
      <c r="D382" s="24" t="s">
        <v>652</v>
      </c>
      <c r="E382" s="25" t="s">
        <v>1005</v>
      </c>
      <c r="F382" s="24" t="s">
        <v>652</v>
      </c>
      <c r="G382" s="24" t="s">
        <v>220</v>
      </c>
      <c r="H382" s="24" t="s">
        <v>71</v>
      </c>
      <c r="I382" s="26">
        <v>25</v>
      </c>
      <c r="J382" s="26">
        <f t="shared" si="14"/>
        <v>49</v>
      </c>
      <c r="K382" s="24" t="s">
        <v>61</v>
      </c>
      <c r="L382" s="27">
        <v>35704</v>
      </c>
      <c r="M382" s="28">
        <v>735892</v>
      </c>
      <c r="N382" s="28">
        <v>736447</v>
      </c>
      <c r="O382" s="28">
        <v>555</v>
      </c>
      <c r="P382" s="28">
        <v>0</v>
      </c>
      <c r="Q382" s="28">
        <v>0</v>
      </c>
      <c r="R382" s="28">
        <v>1367</v>
      </c>
      <c r="S382" s="28">
        <v>1367</v>
      </c>
      <c r="T382" s="28">
        <v>3345</v>
      </c>
      <c r="U382" s="28">
        <v>15458</v>
      </c>
      <c r="V382" s="28">
        <v>1367</v>
      </c>
      <c r="W382" s="28">
        <v>-14182.24</v>
      </c>
      <c r="X382" s="28">
        <v>3097</v>
      </c>
      <c r="Y382" s="28">
        <v>335463</v>
      </c>
      <c r="Z382" s="28">
        <v>99316</v>
      </c>
      <c r="AA382" s="28">
        <v>378893</v>
      </c>
      <c r="AB382" s="28">
        <v>356664</v>
      </c>
      <c r="AC382" s="28">
        <v>2049</v>
      </c>
      <c r="AD382" s="28">
        <v>6972</v>
      </c>
      <c r="AE382" s="28">
        <v>272482</v>
      </c>
      <c r="AF382" s="28">
        <v>113498</v>
      </c>
      <c r="AG382" s="28">
        <v>398380</v>
      </c>
      <c r="AH382" s="28">
        <v>730746</v>
      </c>
      <c r="AI382" s="29">
        <v>0</v>
      </c>
      <c r="AJ382" s="29">
        <v>1.03</v>
      </c>
      <c r="AK382" s="29">
        <v>1.1200000000000001</v>
      </c>
      <c r="AL382" s="30">
        <v>71.05</v>
      </c>
      <c r="AM382" s="30">
        <v>126.88</v>
      </c>
      <c r="AN382" s="31">
        <v>5.99</v>
      </c>
      <c r="AO382" s="32">
        <v>51.79</v>
      </c>
      <c r="AP382" s="32">
        <v>63.55</v>
      </c>
      <c r="AQ382" s="33">
        <v>0.88</v>
      </c>
      <c r="AR382" s="34">
        <v>0.5</v>
      </c>
      <c r="AS382" s="32">
        <v>1.38</v>
      </c>
      <c r="AT382" s="32">
        <v>0.19</v>
      </c>
      <c r="AU382" s="24">
        <v>1.2</v>
      </c>
      <c r="AV382" s="33">
        <v>0.61</v>
      </c>
      <c r="AW382" s="33">
        <v>0.65</v>
      </c>
      <c r="AX382" s="47"/>
    </row>
    <row r="383" spans="1:50" x14ac:dyDescent="0.25">
      <c r="A383" s="50">
        <v>382</v>
      </c>
      <c r="B383" s="23" t="s">
        <v>1006</v>
      </c>
      <c r="C383" s="24" t="s">
        <v>1007</v>
      </c>
      <c r="D383" s="24" t="s">
        <v>64</v>
      </c>
      <c r="E383" s="25">
        <v>85101</v>
      </c>
      <c r="F383" s="24" t="s">
        <v>65</v>
      </c>
      <c r="G383" s="24" t="s">
        <v>59</v>
      </c>
      <c r="H383" s="24" t="s">
        <v>71</v>
      </c>
      <c r="I383" s="26">
        <v>25</v>
      </c>
      <c r="J383" s="26">
        <f>IF(I383=0,0,IF(I383=1,1,IF(I383=2,2,(IF(I383=3,4,IF(I383=5,9,IF(I383=10,24,IF(I383=25,49,IF(I383=50,99,"49")))))))))</f>
        <v>49</v>
      </c>
      <c r="K383" s="24" t="s">
        <v>61</v>
      </c>
      <c r="L383" s="27">
        <v>43216</v>
      </c>
      <c r="M383" s="28">
        <v>735492</v>
      </c>
      <c r="N383" s="28">
        <v>735492</v>
      </c>
      <c r="O383" s="28">
        <v>0</v>
      </c>
      <c r="P383" s="28">
        <v>0</v>
      </c>
      <c r="Q383" s="28">
        <v>0</v>
      </c>
      <c r="R383" s="28">
        <v>-18124</v>
      </c>
      <c r="S383" s="28">
        <v>-18124</v>
      </c>
      <c r="T383" s="28">
        <v>-17211</v>
      </c>
      <c r="U383" s="28">
        <v>-8461</v>
      </c>
      <c r="V383" s="28">
        <v>-18124</v>
      </c>
      <c r="W383" s="28">
        <v>-15749.46</v>
      </c>
      <c r="X383" s="28">
        <v>60215</v>
      </c>
      <c r="Y383" s="28">
        <v>134762</v>
      </c>
      <c r="Z383" s="28">
        <v>-29337</v>
      </c>
      <c r="AA383" s="28">
        <v>136698</v>
      </c>
      <c r="AB383" s="28">
        <v>388975</v>
      </c>
      <c r="AC383" s="28">
        <v>61539</v>
      </c>
      <c r="AD383" s="28">
        <v>5000</v>
      </c>
      <c r="AE383" s="28">
        <v>93522</v>
      </c>
      <c r="AF383" s="28">
        <v>20416</v>
      </c>
      <c r="AG383" s="28">
        <v>539191</v>
      </c>
      <c r="AH383" s="28">
        <v>71052</v>
      </c>
      <c r="AI383" s="29">
        <v>0.6</v>
      </c>
      <c r="AJ383" s="29">
        <v>0.63</v>
      </c>
      <c r="AK383" s="29">
        <v>0.68</v>
      </c>
      <c r="AL383" s="30">
        <v>1.51</v>
      </c>
      <c r="AM383" s="30">
        <v>62.89</v>
      </c>
      <c r="AN383" s="31">
        <v>2.54</v>
      </c>
      <c r="AO383" s="32">
        <v>112.22</v>
      </c>
      <c r="AP383" s="32">
        <v>131.37</v>
      </c>
      <c r="AQ383" s="33">
        <v>-1.44</v>
      </c>
      <c r="AR383" s="34">
        <v>-19.38</v>
      </c>
      <c r="AS383" s="32">
        <v>-61.78</v>
      </c>
      <c r="AT383" s="32">
        <v>-2.46</v>
      </c>
      <c r="AU383" s="24">
        <v>-88.77</v>
      </c>
      <c r="AV383" s="33">
        <v>0.38</v>
      </c>
      <c r="AW383" s="33">
        <v>1.44</v>
      </c>
      <c r="AX383" s="47"/>
    </row>
    <row r="384" spans="1:50" x14ac:dyDescent="0.25">
      <c r="A384" s="50">
        <v>383</v>
      </c>
      <c r="B384" s="23" t="s">
        <v>1008</v>
      </c>
      <c r="C384" s="24" t="s">
        <v>1009</v>
      </c>
      <c r="D384" s="24" t="s">
        <v>84</v>
      </c>
      <c r="E384" s="25">
        <v>82109</v>
      </c>
      <c r="F384" s="24" t="s">
        <v>58</v>
      </c>
      <c r="G384" s="24" t="s">
        <v>59</v>
      </c>
      <c r="H384" s="24" t="s">
        <v>81</v>
      </c>
      <c r="I384" s="26">
        <v>10</v>
      </c>
      <c r="J384" s="26">
        <f>IF(I384=0,0,IF(I384=1,1,IF(I384=2,2,(IF(I384=3,4,IF(I384=5,9,IF(I384=10,24,IF(I384=25,49,IF(I384=50,99,"X")))))))))</f>
        <v>24</v>
      </c>
      <c r="K384" s="24" t="s">
        <v>61</v>
      </c>
      <c r="L384" s="27">
        <v>39168</v>
      </c>
      <c r="M384" s="28">
        <v>733754</v>
      </c>
      <c r="N384" s="28">
        <v>733754</v>
      </c>
      <c r="O384" s="28">
        <v>0</v>
      </c>
      <c r="P384" s="28">
        <v>0</v>
      </c>
      <c r="Q384" s="28">
        <v>0</v>
      </c>
      <c r="R384" s="28">
        <v>-10379</v>
      </c>
      <c r="S384" s="28">
        <v>-10379</v>
      </c>
      <c r="T384" s="28">
        <v>-10379</v>
      </c>
      <c r="U384" s="28">
        <v>201</v>
      </c>
      <c r="V384" s="28">
        <v>-10379</v>
      </c>
      <c r="W384" s="28">
        <v>-27092.3</v>
      </c>
      <c r="X384" s="28">
        <v>0</v>
      </c>
      <c r="Y384" s="28">
        <v>78986</v>
      </c>
      <c r="Z384" s="28">
        <v>159895</v>
      </c>
      <c r="AA384" s="28">
        <v>118223</v>
      </c>
      <c r="AB384" s="28">
        <v>510044</v>
      </c>
      <c r="AC384" s="28">
        <v>0</v>
      </c>
      <c r="AD384" s="28">
        <v>29476</v>
      </c>
      <c r="AE384" s="28">
        <v>229885</v>
      </c>
      <c r="AF384" s="28">
        <v>83025</v>
      </c>
      <c r="AG384" s="28">
        <v>654768</v>
      </c>
      <c r="AH384" s="28">
        <v>0</v>
      </c>
      <c r="AI384" s="29">
        <v>1.17</v>
      </c>
      <c r="AJ384" s="29">
        <v>1.92</v>
      </c>
      <c r="AK384" s="29">
        <v>2.2200000000000002</v>
      </c>
      <c r="AL384" s="30">
        <v>24.13</v>
      </c>
      <c r="AM384" s="30">
        <v>36.33</v>
      </c>
      <c r="AN384" s="31">
        <v>0</v>
      </c>
      <c r="AO384" s="32">
        <v>28.75</v>
      </c>
      <c r="AP384" s="32">
        <v>30.45</v>
      </c>
      <c r="AQ384" s="33">
        <v>1.93</v>
      </c>
      <c r="AR384" s="34">
        <v>-4.51</v>
      </c>
      <c r="AS384" s="32">
        <v>-6.49</v>
      </c>
      <c r="AT384" s="32">
        <v>-1.41</v>
      </c>
      <c r="AU384" s="24">
        <v>-12.5</v>
      </c>
      <c r="AV384" s="33">
        <v>0.28999999999999998</v>
      </c>
      <c r="AW384" s="33">
        <v>0.75</v>
      </c>
      <c r="AX384" s="47"/>
    </row>
    <row r="385" spans="1:50" x14ac:dyDescent="0.25">
      <c r="A385" s="50">
        <v>384</v>
      </c>
      <c r="B385" s="23" t="s">
        <v>1010</v>
      </c>
      <c r="C385" s="24" t="s">
        <v>1011</v>
      </c>
      <c r="D385" s="24" t="s">
        <v>84</v>
      </c>
      <c r="E385" s="25">
        <v>83103</v>
      </c>
      <c r="F385" s="24" t="s">
        <v>80</v>
      </c>
      <c r="G385" s="24" t="s">
        <v>59</v>
      </c>
      <c r="H385" s="24" t="s">
        <v>71</v>
      </c>
      <c r="I385" s="26" t="s">
        <v>60</v>
      </c>
      <c r="J385" s="26" t="s">
        <v>60</v>
      </c>
      <c r="K385" s="24" t="s">
        <v>61</v>
      </c>
      <c r="L385" s="27">
        <v>40919</v>
      </c>
      <c r="M385" s="28">
        <v>731884</v>
      </c>
      <c r="N385" s="28">
        <v>731885</v>
      </c>
      <c r="O385" s="28">
        <v>1</v>
      </c>
      <c r="P385" s="28">
        <v>0</v>
      </c>
      <c r="Q385" s="28">
        <v>0</v>
      </c>
      <c r="R385" s="28">
        <v>-53103</v>
      </c>
      <c r="S385" s="28">
        <v>-53103</v>
      </c>
      <c r="T385" s="28">
        <v>-53103</v>
      </c>
      <c r="U385" s="28">
        <v>-50123</v>
      </c>
      <c r="V385" s="28">
        <v>-53103</v>
      </c>
      <c r="W385" s="28">
        <v>-39227.760000000002</v>
      </c>
      <c r="X385" s="28">
        <v>445326</v>
      </c>
      <c r="Y385" s="28">
        <v>4807</v>
      </c>
      <c r="Z385" s="28">
        <v>-79402</v>
      </c>
      <c r="AA385" s="28">
        <v>52706</v>
      </c>
      <c r="AB385" s="28">
        <v>468020</v>
      </c>
      <c r="AC385" s="28">
        <v>236917</v>
      </c>
      <c r="AD385" s="28">
        <v>5000</v>
      </c>
      <c r="AE385" s="28">
        <v>37737</v>
      </c>
      <c r="AF385" s="28">
        <v>7818</v>
      </c>
      <c r="AG385" s="28">
        <v>490160</v>
      </c>
      <c r="AH385" s="28">
        <v>49641</v>
      </c>
      <c r="AI385" s="29">
        <v>0.33</v>
      </c>
      <c r="AJ385" s="29">
        <v>0.28000000000000003</v>
      </c>
      <c r="AK385" s="29">
        <v>0.26</v>
      </c>
      <c r="AL385" s="30">
        <v>-3.2</v>
      </c>
      <c r="AM385" s="30">
        <v>57.96</v>
      </c>
      <c r="AN385" s="31">
        <v>0.09</v>
      </c>
      <c r="AO385" s="32">
        <v>310.17</v>
      </c>
      <c r="AP385" s="32">
        <v>310.41000000000003</v>
      </c>
      <c r="AQ385" s="33">
        <v>-10.16</v>
      </c>
      <c r="AR385" s="34">
        <v>-140.72</v>
      </c>
      <c r="AS385" s="32">
        <v>-66.88</v>
      </c>
      <c r="AT385" s="32">
        <v>-7.26</v>
      </c>
      <c r="AU385" s="24">
        <v>-679.24</v>
      </c>
      <c r="AV385" s="33">
        <v>-3.69</v>
      </c>
      <c r="AW385" s="33">
        <v>3.45</v>
      </c>
      <c r="AX385" s="47"/>
    </row>
    <row r="386" spans="1:50" x14ac:dyDescent="0.25">
      <c r="A386" s="50">
        <v>385</v>
      </c>
      <c r="B386" s="23" t="s">
        <v>1012</v>
      </c>
      <c r="C386" s="24" t="s">
        <v>1013</v>
      </c>
      <c r="D386" s="24" t="s">
        <v>1014</v>
      </c>
      <c r="E386" s="25" t="s">
        <v>1015</v>
      </c>
      <c r="F386" s="24" t="s">
        <v>150</v>
      </c>
      <c r="G386" s="24" t="s">
        <v>52</v>
      </c>
      <c r="H386" s="24" t="s">
        <v>81</v>
      </c>
      <c r="I386" s="26">
        <v>25</v>
      </c>
      <c r="J386" s="26">
        <f>IF(I386=0,0,IF(I386=1,1,IF(I386=2,2,(IF(I386=3,4,IF(I386=5,9,IF(I386=10,24,IF(I386=25,49,IF(I386=50,99,"49")))))))))</f>
        <v>49</v>
      </c>
      <c r="K386" s="24" t="s">
        <v>61</v>
      </c>
      <c r="L386" s="27">
        <v>40270</v>
      </c>
      <c r="M386" s="28">
        <v>730163</v>
      </c>
      <c r="N386" s="28">
        <v>730163</v>
      </c>
      <c r="O386" s="28">
        <v>0</v>
      </c>
      <c r="P386" s="28">
        <v>2880</v>
      </c>
      <c r="Q386" s="28">
        <v>2880</v>
      </c>
      <c r="R386" s="28">
        <v>-1894</v>
      </c>
      <c r="S386" s="28">
        <v>-1894</v>
      </c>
      <c r="T386" s="28">
        <v>986</v>
      </c>
      <c r="U386" s="28">
        <v>29462</v>
      </c>
      <c r="V386" s="28">
        <v>986</v>
      </c>
      <c r="W386" s="28">
        <v>-27332.84</v>
      </c>
      <c r="X386" s="28">
        <v>0</v>
      </c>
      <c r="Y386" s="28">
        <v>265452</v>
      </c>
      <c r="Z386" s="28">
        <v>50666</v>
      </c>
      <c r="AA386" s="28">
        <v>241615</v>
      </c>
      <c r="AB386" s="28">
        <v>445752</v>
      </c>
      <c r="AC386" s="28">
        <v>0</v>
      </c>
      <c r="AD386" s="28">
        <v>5000</v>
      </c>
      <c r="AE386" s="28">
        <v>586767</v>
      </c>
      <c r="AF386" s="28">
        <v>538883</v>
      </c>
      <c r="AG386" s="28">
        <v>464711</v>
      </c>
      <c r="AH386" s="28">
        <v>730163</v>
      </c>
      <c r="AI386" s="29">
        <v>0.09</v>
      </c>
      <c r="AJ386" s="29">
        <v>0.11</v>
      </c>
      <c r="AK386" s="29">
        <v>0.33</v>
      </c>
      <c r="AL386" s="30">
        <v>1.64</v>
      </c>
      <c r="AM386" s="30">
        <v>109.25</v>
      </c>
      <c r="AN386" s="31">
        <v>15.06</v>
      </c>
      <c r="AO386" s="32">
        <v>17.170000000000002</v>
      </c>
      <c r="AP386" s="32">
        <v>98.23</v>
      </c>
      <c r="AQ386" s="33">
        <v>0.09</v>
      </c>
      <c r="AR386" s="34">
        <v>-0.32</v>
      </c>
      <c r="AS386" s="32">
        <v>-3.74</v>
      </c>
      <c r="AT386" s="32">
        <v>-0.26</v>
      </c>
      <c r="AU386" s="24">
        <v>-0.35</v>
      </c>
      <c r="AV386" s="33">
        <v>0.32</v>
      </c>
      <c r="AW386" s="33">
        <v>0.26</v>
      </c>
      <c r="AX386" s="47"/>
    </row>
    <row r="387" spans="1:50" x14ac:dyDescent="0.25">
      <c r="A387" s="50">
        <v>386</v>
      </c>
      <c r="B387" s="23" t="s">
        <v>1016</v>
      </c>
      <c r="C387" s="24" t="s">
        <v>1017</v>
      </c>
      <c r="D387" s="24" t="s">
        <v>277</v>
      </c>
      <c r="E387" s="25">
        <v>97405</v>
      </c>
      <c r="F387" s="24" t="s">
        <v>277</v>
      </c>
      <c r="G387" s="24" t="s">
        <v>137</v>
      </c>
      <c r="H387" s="24" t="s">
        <v>53</v>
      </c>
      <c r="I387" s="26">
        <v>25</v>
      </c>
      <c r="J387" s="26">
        <f>IF(I387=0,0,IF(I387=1,1,IF(I387=2,2,(IF(I387=3,4,IF(I387=5,9,IF(I387=10,24,IF(I387=25,49,IF(I387=50,99,"X")))))))))</f>
        <v>49</v>
      </c>
      <c r="K387" s="24" t="s">
        <v>61</v>
      </c>
      <c r="L387" s="27">
        <v>42307</v>
      </c>
      <c r="M387" s="28">
        <v>729421</v>
      </c>
      <c r="N387" s="28">
        <v>729439</v>
      </c>
      <c r="O387" s="28">
        <v>18</v>
      </c>
      <c r="P387" s="28">
        <v>0</v>
      </c>
      <c r="Q387" s="28">
        <v>0</v>
      </c>
      <c r="R387" s="28">
        <v>-95462</v>
      </c>
      <c r="S387" s="28">
        <v>-95462</v>
      </c>
      <c r="T387" s="28">
        <v>-88583</v>
      </c>
      <c r="U387" s="28">
        <v>40788</v>
      </c>
      <c r="V387" s="28">
        <v>-95462</v>
      </c>
      <c r="W387" s="28">
        <v>-498375.96</v>
      </c>
      <c r="X387" s="28">
        <v>-4231</v>
      </c>
      <c r="Y387" s="28">
        <v>235378</v>
      </c>
      <c r="Z387" s="28">
        <v>3723704</v>
      </c>
      <c r="AA387" s="28">
        <v>183741</v>
      </c>
      <c r="AB387" s="28">
        <v>363445</v>
      </c>
      <c r="AC387" s="28">
        <v>4231</v>
      </c>
      <c r="AD387" s="28">
        <v>3586600</v>
      </c>
      <c r="AE387" s="28">
        <v>5102183</v>
      </c>
      <c r="AF387" s="28">
        <v>4944138</v>
      </c>
      <c r="AG387" s="28">
        <v>489812</v>
      </c>
      <c r="AH387" s="28">
        <v>729421</v>
      </c>
      <c r="AI387" s="29">
        <v>0.53</v>
      </c>
      <c r="AJ387" s="29">
        <v>0.66</v>
      </c>
      <c r="AK387" s="29">
        <v>0.9</v>
      </c>
      <c r="AL387" s="30">
        <v>11.29</v>
      </c>
      <c r="AM387" s="30">
        <v>127.52</v>
      </c>
      <c r="AN387" s="31">
        <v>21.1</v>
      </c>
      <c r="AO387" s="32">
        <v>3.43</v>
      </c>
      <c r="AP387" s="32">
        <v>27.02</v>
      </c>
      <c r="AQ387" s="33">
        <v>0.75</v>
      </c>
      <c r="AR387" s="34">
        <v>-1.87</v>
      </c>
      <c r="AS387" s="32">
        <v>-2.56</v>
      </c>
      <c r="AT387" s="32">
        <v>-13.09</v>
      </c>
      <c r="AU387" s="24">
        <v>-1.93</v>
      </c>
      <c r="AV387" s="33">
        <v>-0.37</v>
      </c>
      <c r="AW387" s="33">
        <v>-0.25</v>
      </c>
      <c r="AX387" s="47"/>
    </row>
    <row r="388" spans="1:50" x14ac:dyDescent="0.25">
      <c r="A388" s="50">
        <v>387</v>
      </c>
      <c r="B388" s="23" t="s">
        <v>1018</v>
      </c>
      <c r="C388" s="24" t="s">
        <v>1019</v>
      </c>
      <c r="D388" s="24" t="s">
        <v>1020</v>
      </c>
      <c r="E388" s="25" t="s">
        <v>1021</v>
      </c>
      <c r="F388" s="24" t="s">
        <v>1020</v>
      </c>
      <c r="G388" s="24" t="s">
        <v>52</v>
      </c>
      <c r="H388" s="24" t="s">
        <v>53</v>
      </c>
      <c r="I388" s="26">
        <v>10</v>
      </c>
      <c r="J388" s="26">
        <f>IF(I388=0,0,IF(I388=1,1,IF(I388=2,2,(IF(I388=3,4,IF(I388=5,9,IF(I388=10,24,IF(I388=25,49,IF(I388=50,99,"X")))))))))</f>
        <v>24</v>
      </c>
      <c r="K388" s="24" t="s">
        <v>61</v>
      </c>
      <c r="L388" s="27">
        <v>34295</v>
      </c>
      <c r="M388" s="28">
        <v>729030</v>
      </c>
      <c r="N388" s="28">
        <v>729032</v>
      </c>
      <c r="O388" s="28">
        <v>2</v>
      </c>
      <c r="P388" s="28">
        <v>23250</v>
      </c>
      <c r="Q388" s="28">
        <v>23250</v>
      </c>
      <c r="R388" s="28">
        <v>82750</v>
      </c>
      <c r="S388" s="28">
        <v>82750</v>
      </c>
      <c r="T388" s="28">
        <v>114100</v>
      </c>
      <c r="U388" s="28">
        <v>209316</v>
      </c>
      <c r="V388" s="28">
        <v>106000</v>
      </c>
      <c r="W388" s="28">
        <v>-13612.14</v>
      </c>
      <c r="X388" s="28">
        <v>40</v>
      </c>
      <c r="Y388" s="28">
        <v>368472</v>
      </c>
      <c r="Z388" s="28">
        <v>319659</v>
      </c>
      <c r="AA388" s="28">
        <v>189598</v>
      </c>
      <c r="AB388" s="28">
        <v>242905</v>
      </c>
      <c r="AC388" s="28">
        <v>793</v>
      </c>
      <c r="AD388" s="28">
        <v>6640</v>
      </c>
      <c r="AE388" s="28">
        <v>2142815</v>
      </c>
      <c r="AF388" s="28">
        <v>2002608</v>
      </c>
      <c r="AG388" s="28">
        <v>359765</v>
      </c>
      <c r="AH388" s="28">
        <v>444450</v>
      </c>
      <c r="AI388" s="29">
        <v>0.05</v>
      </c>
      <c r="AJ388" s="29">
        <v>7.0000000000000007E-2</v>
      </c>
      <c r="AK388" s="29">
        <v>0.08</v>
      </c>
      <c r="AL388" s="30">
        <v>24.73</v>
      </c>
      <c r="AM388" s="30">
        <v>1758.89</v>
      </c>
      <c r="AN388" s="31">
        <v>1.91</v>
      </c>
      <c r="AO388" s="32">
        <v>82.21</v>
      </c>
      <c r="AP388" s="32">
        <v>85.08</v>
      </c>
      <c r="AQ388" s="33">
        <v>0.16</v>
      </c>
      <c r="AR388" s="34">
        <v>3.86</v>
      </c>
      <c r="AS388" s="32">
        <v>25.89</v>
      </c>
      <c r="AT388" s="32">
        <v>11.35</v>
      </c>
      <c r="AU388" s="24">
        <v>4.13</v>
      </c>
      <c r="AV388" s="33">
        <v>1.43</v>
      </c>
      <c r="AW388" s="33">
        <v>0.24</v>
      </c>
      <c r="AX388" s="47"/>
    </row>
    <row r="389" spans="1:50" x14ac:dyDescent="0.25">
      <c r="A389" s="50">
        <v>388</v>
      </c>
      <c r="B389" s="23" t="s">
        <v>1022</v>
      </c>
      <c r="C389" s="24" t="s">
        <v>1023</v>
      </c>
      <c r="D389" s="24" t="s">
        <v>1024</v>
      </c>
      <c r="E389" s="25">
        <v>94201</v>
      </c>
      <c r="F389" s="24" t="s">
        <v>107</v>
      </c>
      <c r="G389" s="24" t="s">
        <v>108</v>
      </c>
      <c r="H389" s="24" t="s">
        <v>81</v>
      </c>
      <c r="I389" s="26">
        <v>25</v>
      </c>
      <c r="J389" s="26">
        <f>IF(I389=0,0,IF(I389=1,1,IF(I389=2,2,(IF(I389=3,4,IF(I389=5,9,IF(I389=10,24,IF(I389=25,49,IF(I389=50,99,"X")))))))))</f>
        <v>49</v>
      </c>
      <c r="K389" s="24" t="s">
        <v>61</v>
      </c>
      <c r="L389" s="27">
        <v>40141</v>
      </c>
      <c r="M389" s="28">
        <v>727998</v>
      </c>
      <c r="N389" s="28">
        <v>727997</v>
      </c>
      <c r="O389" s="28">
        <v>-1</v>
      </c>
      <c r="P389" s="28">
        <v>0</v>
      </c>
      <c r="Q389" s="28">
        <v>0</v>
      </c>
      <c r="R389" s="28">
        <v>3192</v>
      </c>
      <c r="S389" s="28">
        <v>3192</v>
      </c>
      <c r="T389" s="28">
        <v>8911</v>
      </c>
      <c r="U389" s="28">
        <v>31075</v>
      </c>
      <c r="V389" s="28">
        <v>3192</v>
      </c>
      <c r="W389" s="28">
        <v>-59503.22</v>
      </c>
      <c r="X389" s="28">
        <v>231499</v>
      </c>
      <c r="Y389" s="28">
        <v>145278</v>
      </c>
      <c r="Z389" s="28">
        <v>290645</v>
      </c>
      <c r="AA389" s="28">
        <v>171664</v>
      </c>
      <c r="AB389" s="28">
        <v>64988</v>
      </c>
      <c r="AC389" s="28">
        <v>466493</v>
      </c>
      <c r="AD389" s="28">
        <v>5000</v>
      </c>
      <c r="AE389" s="28">
        <v>1229833</v>
      </c>
      <c r="AF389" s="28">
        <v>986321</v>
      </c>
      <c r="AG389" s="28">
        <v>116227</v>
      </c>
      <c r="AH389" s="28">
        <v>30006</v>
      </c>
      <c r="AI389" s="29">
        <v>-0.35</v>
      </c>
      <c r="AJ389" s="29">
        <v>0.03</v>
      </c>
      <c r="AK389" s="29">
        <v>0.88</v>
      </c>
      <c r="AL389" s="30">
        <v>51.67</v>
      </c>
      <c r="AM389" s="30">
        <v>170.07</v>
      </c>
      <c r="AN389" s="31">
        <v>116.25</v>
      </c>
      <c r="AO389" s="32">
        <v>22.38</v>
      </c>
      <c r="AP389" s="32">
        <v>76.37</v>
      </c>
      <c r="AQ389" s="33">
        <v>0.28999999999999998</v>
      </c>
      <c r="AR389" s="34">
        <v>0.26</v>
      </c>
      <c r="AS389" s="32">
        <v>1.1000000000000001</v>
      </c>
      <c r="AT389" s="32">
        <v>0.44</v>
      </c>
      <c r="AU389" s="24">
        <v>0.32</v>
      </c>
      <c r="AV389" s="33">
        <v>1.46</v>
      </c>
      <c r="AW389" s="33">
        <v>0.17</v>
      </c>
      <c r="AX389" s="47"/>
    </row>
    <row r="390" spans="1:50" x14ac:dyDescent="0.25">
      <c r="A390" s="50">
        <v>389</v>
      </c>
      <c r="B390" s="23" t="s">
        <v>1025</v>
      </c>
      <c r="C390" s="24" t="s">
        <v>1026</v>
      </c>
      <c r="D390" s="24" t="s">
        <v>500</v>
      </c>
      <c r="E390" s="25">
        <v>90301</v>
      </c>
      <c r="F390" s="24" t="s">
        <v>500</v>
      </c>
      <c r="G390" s="24" t="s">
        <v>59</v>
      </c>
      <c r="H390" s="24" t="s">
        <v>53</v>
      </c>
      <c r="I390" s="26">
        <v>25</v>
      </c>
      <c r="J390" s="26">
        <f>IF(I390=0,0,IF(I390=1,1,IF(I390=2,2,(IF(I390=3,4,IF(I390=5,9,IF(I390=10,24,IF(I390=25,49,IF(I390=50,99,"49")))))))))</f>
        <v>49</v>
      </c>
      <c r="K390" s="24" t="s">
        <v>61</v>
      </c>
      <c r="L390" s="27">
        <v>39953</v>
      </c>
      <c r="M390" s="28">
        <v>727333</v>
      </c>
      <c r="N390" s="28">
        <v>727759</v>
      </c>
      <c r="O390" s="28">
        <v>426</v>
      </c>
      <c r="P390" s="28">
        <v>0</v>
      </c>
      <c r="Q390" s="28">
        <v>0</v>
      </c>
      <c r="R390" s="28">
        <v>-359494</v>
      </c>
      <c r="S390" s="28">
        <v>-359494</v>
      </c>
      <c r="T390" s="28">
        <v>-323428</v>
      </c>
      <c r="U390" s="28">
        <v>-66849</v>
      </c>
      <c r="V390" s="28">
        <v>-359494</v>
      </c>
      <c r="W390" s="28">
        <v>-633023.30000000005</v>
      </c>
      <c r="X390" s="28">
        <v>0</v>
      </c>
      <c r="Y390" s="28">
        <v>42145</v>
      </c>
      <c r="Z390" s="28">
        <v>3117619</v>
      </c>
      <c r="AA390" s="28">
        <v>192370</v>
      </c>
      <c r="AB390" s="28">
        <v>197976</v>
      </c>
      <c r="AC390" s="28">
        <v>0</v>
      </c>
      <c r="AD390" s="28">
        <v>8290000</v>
      </c>
      <c r="AE390" s="28">
        <v>5468430</v>
      </c>
      <c r="AF390" s="28">
        <v>4892016</v>
      </c>
      <c r="AG390" s="28">
        <v>685188</v>
      </c>
      <c r="AH390" s="28">
        <v>727333</v>
      </c>
      <c r="AI390" s="29">
        <v>0.06</v>
      </c>
      <c r="AJ390" s="29">
        <v>1.2</v>
      </c>
      <c r="AK390" s="29">
        <v>1.2</v>
      </c>
      <c r="AL390" s="30">
        <v>271.10000000000002</v>
      </c>
      <c r="AM390" s="30">
        <v>252.46</v>
      </c>
      <c r="AN390" s="31">
        <v>0.43</v>
      </c>
      <c r="AO390" s="32">
        <v>23.19</v>
      </c>
      <c r="AP390" s="32">
        <v>28.58</v>
      </c>
      <c r="AQ390" s="33">
        <v>0.64</v>
      </c>
      <c r="AR390" s="34">
        <v>-6.57</v>
      </c>
      <c r="AS390" s="32">
        <v>-11.53</v>
      </c>
      <c r="AT390" s="32">
        <v>-49.43</v>
      </c>
      <c r="AU390" s="24">
        <v>-7.35</v>
      </c>
      <c r="AV390" s="33">
        <v>-2.59</v>
      </c>
      <c r="AW390" s="33">
        <v>-0.31</v>
      </c>
      <c r="AX390" s="47"/>
    </row>
    <row r="391" spans="1:50" x14ac:dyDescent="0.25">
      <c r="A391" s="50">
        <v>390</v>
      </c>
      <c r="B391" s="23" t="s">
        <v>1027</v>
      </c>
      <c r="C391" s="24" t="s">
        <v>1028</v>
      </c>
      <c r="D391" s="24" t="s">
        <v>107</v>
      </c>
      <c r="E391" s="25">
        <v>94065</v>
      </c>
      <c r="F391" s="24" t="s">
        <v>107</v>
      </c>
      <c r="G391" s="24" t="s">
        <v>108</v>
      </c>
      <c r="H391" s="24" t="s">
        <v>104</v>
      </c>
      <c r="I391" s="26">
        <v>5</v>
      </c>
      <c r="J391" s="26">
        <f>IF(I391=0,0,IF(I391=1,1,IF(I391=2,2,(IF(I391=3,4,IF(I391=5,9,IF(I391=10,24,IF(I391=25,49,IF(I391=50,99,"X")))))))))</f>
        <v>9</v>
      </c>
      <c r="K391" s="24" t="s">
        <v>61</v>
      </c>
      <c r="L391" s="27">
        <v>36970</v>
      </c>
      <c r="M391" s="28">
        <v>727649</v>
      </c>
      <c r="N391" s="28">
        <v>727657</v>
      </c>
      <c r="O391" s="28">
        <v>8</v>
      </c>
      <c r="P391" s="28">
        <v>1374</v>
      </c>
      <c r="Q391" s="28">
        <v>1374</v>
      </c>
      <c r="R391" s="28">
        <v>-480</v>
      </c>
      <c r="S391" s="28">
        <v>-480</v>
      </c>
      <c r="T391" s="28">
        <v>4092</v>
      </c>
      <c r="U391" s="28">
        <v>13300</v>
      </c>
      <c r="V391" s="28">
        <v>894</v>
      </c>
      <c r="W391" s="28">
        <v>-9281.34</v>
      </c>
      <c r="X391" s="28">
        <v>57689</v>
      </c>
      <c r="Y391" s="28">
        <v>70836</v>
      </c>
      <c r="Z391" s="28">
        <v>39047</v>
      </c>
      <c r="AA391" s="28">
        <v>75884</v>
      </c>
      <c r="AB391" s="28">
        <v>48397</v>
      </c>
      <c r="AC391" s="28">
        <v>582633</v>
      </c>
      <c r="AD391" s="28">
        <v>6639</v>
      </c>
      <c r="AE391" s="28">
        <v>255459</v>
      </c>
      <c r="AF391" s="28">
        <v>88899</v>
      </c>
      <c r="AG391" s="28">
        <v>73159</v>
      </c>
      <c r="AH391" s="28">
        <v>-26</v>
      </c>
      <c r="AI391" s="29">
        <v>0.01</v>
      </c>
      <c r="AJ391" s="29">
        <v>0.08</v>
      </c>
      <c r="AK391" s="29">
        <v>0.89</v>
      </c>
      <c r="AL391" s="30">
        <v>6.39</v>
      </c>
      <c r="AM391" s="30">
        <v>99.92</v>
      </c>
      <c r="AN391" s="31">
        <v>72.62</v>
      </c>
      <c r="AO391" s="32">
        <v>71.31</v>
      </c>
      <c r="AP391" s="32">
        <v>84.65</v>
      </c>
      <c r="AQ391" s="33">
        <v>0.44</v>
      </c>
      <c r="AR391" s="34">
        <v>-0.19</v>
      </c>
      <c r="AS391" s="32">
        <v>-1.23</v>
      </c>
      <c r="AT391" s="32">
        <v>-7.0000000000000007E-2</v>
      </c>
      <c r="AU391" s="24">
        <v>-0.54</v>
      </c>
      <c r="AV391" s="33">
        <v>4.99</v>
      </c>
      <c r="AW391" s="33">
        <v>0.68</v>
      </c>
      <c r="AX391" s="47"/>
    </row>
    <row r="392" spans="1:50" x14ac:dyDescent="0.25">
      <c r="A392" s="50">
        <v>391</v>
      </c>
      <c r="B392" s="23" t="s">
        <v>1029</v>
      </c>
      <c r="C392" s="24" t="s">
        <v>1030</v>
      </c>
      <c r="D392" s="24" t="s">
        <v>338</v>
      </c>
      <c r="E392" s="25">
        <v>94501</v>
      </c>
      <c r="F392" s="24" t="s">
        <v>338</v>
      </c>
      <c r="G392" s="24" t="s">
        <v>108</v>
      </c>
      <c r="H392" s="24" t="s">
        <v>53</v>
      </c>
      <c r="I392" s="26" t="s">
        <v>60</v>
      </c>
      <c r="J392" s="26" t="s">
        <v>60</v>
      </c>
      <c r="K392" s="24" t="s">
        <v>61</v>
      </c>
      <c r="L392" s="27">
        <v>37152</v>
      </c>
      <c r="M392" s="28">
        <v>726019</v>
      </c>
      <c r="N392" s="28">
        <v>726019</v>
      </c>
      <c r="O392" s="28">
        <v>0</v>
      </c>
      <c r="P392" s="28">
        <v>41599</v>
      </c>
      <c r="Q392" s="28">
        <v>41599</v>
      </c>
      <c r="R392" s="28">
        <v>151669</v>
      </c>
      <c r="S392" s="28">
        <v>151669</v>
      </c>
      <c r="T392" s="28">
        <v>194095</v>
      </c>
      <c r="U392" s="28">
        <v>194095</v>
      </c>
      <c r="V392" s="28">
        <v>193268</v>
      </c>
      <c r="W392" s="28">
        <v>-334467.46000000002</v>
      </c>
      <c r="X392" s="28">
        <v>0</v>
      </c>
      <c r="Y392" s="28">
        <v>189846</v>
      </c>
      <c r="Z392" s="28">
        <v>2795445</v>
      </c>
      <c r="AA392" s="28">
        <v>0</v>
      </c>
      <c r="AB392" s="28">
        <v>152837</v>
      </c>
      <c r="AC392" s="28">
        <v>0</v>
      </c>
      <c r="AD392" s="28">
        <v>995818</v>
      </c>
      <c r="AE392" s="28">
        <v>8064154</v>
      </c>
      <c r="AF392" s="28">
        <v>1092497</v>
      </c>
      <c r="AG392" s="28">
        <v>536173</v>
      </c>
      <c r="AH392" s="28">
        <v>726019</v>
      </c>
      <c r="AI392" s="29">
        <v>0</v>
      </c>
      <c r="AJ392" s="29">
        <v>1.41</v>
      </c>
      <c r="AK392" s="29">
        <v>1.41</v>
      </c>
      <c r="AL392" s="30">
        <v>3439.27</v>
      </c>
      <c r="AM392" s="30">
        <v>3320.31</v>
      </c>
      <c r="AN392" s="31">
        <v>1.97</v>
      </c>
      <c r="AO392" s="32">
        <v>61.49</v>
      </c>
      <c r="AP392" s="32">
        <v>65.16</v>
      </c>
      <c r="AQ392" s="33">
        <v>2.56</v>
      </c>
      <c r="AR392" s="34">
        <v>1.88</v>
      </c>
      <c r="AS392" s="32">
        <v>5.43</v>
      </c>
      <c r="AT392" s="32">
        <v>20.89</v>
      </c>
      <c r="AU392" s="24">
        <v>13.88</v>
      </c>
      <c r="AV392" s="33">
        <v>1.7</v>
      </c>
      <c r="AW392" s="33">
        <v>0.32</v>
      </c>
      <c r="AX392" s="47"/>
    </row>
    <row r="393" spans="1:50" x14ac:dyDescent="0.25">
      <c r="A393" s="50">
        <v>392</v>
      </c>
      <c r="B393" s="23" t="s">
        <v>1031</v>
      </c>
      <c r="C393" s="24" t="s">
        <v>1032</v>
      </c>
      <c r="D393" s="24" t="s">
        <v>489</v>
      </c>
      <c r="E393" s="25" t="s">
        <v>95</v>
      </c>
      <c r="F393" s="24" t="s">
        <v>168</v>
      </c>
      <c r="G393" s="24" t="s">
        <v>97</v>
      </c>
      <c r="H393" s="24" t="s">
        <v>71</v>
      </c>
      <c r="I393" s="26">
        <v>1</v>
      </c>
      <c r="J393" s="26">
        <f>IF(I393=0,0,IF(I393=1,1,IF(I393=2,2,(IF(I393=3,4,IF(I393=5,9,IF(I393=10,24,IF(I393=25,49,IF(I393=50,99,"X")))))))))</f>
        <v>1</v>
      </c>
      <c r="K393" s="24" t="s">
        <v>61</v>
      </c>
      <c r="L393" s="27">
        <v>41663</v>
      </c>
      <c r="M393" s="28">
        <v>724248</v>
      </c>
      <c r="N393" s="28">
        <v>724248</v>
      </c>
      <c r="O393" s="28">
        <v>0</v>
      </c>
      <c r="P393" s="28">
        <v>0</v>
      </c>
      <c r="Q393" s="28">
        <v>0</v>
      </c>
      <c r="R393" s="28">
        <v>-137304</v>
      </c>
      <c r="S393" s="28">
        <v>-137304</v>
      </c>
      <c r="T393" s="28">
        <v>-137304</v>
      </c>
      <c r="U393" s="28">
        <v>-136578</v>
      </c>
      <c r="V393" s="28">
        <v>-137304</v>
      </c>
      <c r="W393" s="28">
        <v>-111732.68</v>
      </c>
      <c r="X393" s="28">
        <v>-131410</v>
      </c>
      <c r="Y393" s="28">
        <v>-134591</v>
      </c>
      <c r="Z393" s="28">
        <v>-137304</v>
      </c>
      <c r="AA393" s="28">
        <v>0</v>
      </c>
      <c r="AB393" s="28">
        <v>0</v>
      </c>
      <c r="AC393" s="28">
        <v>855658</v>
      </c>
      <c r="AD393" s="28">
        <v>0</v>
      </c>
      <c r="AE393" s="28">
        <v>253193</v>
      </c>
      <c r="AF393" s="28">
        <v>80350</v>
      </c>
      <c r="AG393" s="28">
        <v>3181</v>
      </c>
      <c r="AH393" s="28">
        <v>0</v>
      </c>
      <c r="AI393" s="29">
        <v>0.33</v>
      </c>
      <c r="AJ393" s="29">
        <v>0.44</v>
      </c>
      <c r="AK393" s="29">
        <v>0.44</v>
      </c>
      <c r="AL393" s="30">
        <v>21.42</v>
      </c>
      <c r="AM393" s="30">
        <v>163.68</v>
      </c>
      <c r="AN393" s="31">
        <v>0</v>
      </c>
      <c r="AO393" s="32">
        <v>154.22999999999999</v>
      </c>
      <c r="AP393" s="32">
        <v>154.22999999999999</v>
      </c>
      <c r="AQ393" s="33">
        <v>-1.71</v>
      </c>
      <c r="AR393" s="34">
        <v>-54.23</v>
      </c>
      <c r="AS393" s="32">
        <v>-100</v>
      </c>
      <c r="AT393" s="32">
        <v>-18.96</v>
      </c>
      <c r="AU393" s="24">
        <v>-170.88</v>
      </c>
      <c r="AV393" s="33">
        <v>-3.25</v>
      </c>
      <c r="AW393" s="33">
        <v>0.61</v>
      </c>
      <c r="AX393" s="47"/>
    </row>
    <row r="394" spans="1:50" x14ac:dyDescent="0.25">
      <c r="A394" s="50">
        <v>393</v>
      </c>
      <c r="B394" s="23" t="s">
        <v>1033</v>
      </c>
      <c r="C394" s="24" t="s">
        <v>1034</v>
      </c>
      <c r="D394" s="24" t="s">
        <v>489</v>
      </c>
      <c r="E394" s="25" t="s">
        <v>95</v>
      </c>
      <c r="F394" s="24" t="s">
        <v>168</v>
      </c>
      <c r="G394" s="24" t="s">
        <v>97</v>
      </c>
      <c r="H394" s="24" t="s">
        <v>81</v>
      </c>
      <c r="I394" s="26">
        <v>3</v>
      </c>
      <c r="J394" s="26">
        <f>IF(I394=0,0,IF(I394=1,1,IF(I394=2,2,(IF(I394=3,4,IF(I394=5,9,IF(I394=10,24,IF(I394=25,49,IF(I394=50,99,"X")))))))))</f>
        <v>4</v>
      </c>
      <c r="K394" s="24" t="s">
        <v>61</v>
      </c>
      <c r="L394" s="27">
        <v>38910</v>
      </c>
      <c r="M394" s="28">
        <v>724111</v>
      </c>
      <c r="N394" s="28">
        <v>724111</v>
      </c>
      <c r="O394" s="28">
        <v>0</v>
      </c>
      <c r="P394" s="28">
        <v>0</v>
      </c>
      <c r="Q394" s="28">
        <v>0</v>
      </c>
      <c r="R394" s="28">
        <v>-181262</v>
      </c>
      <c r="S394" s="28">
        <v>-181262</v>
      </c>
      <c r="T394" s="28">
        <v>-177210</v>
      </c>
      <c r="U394" s="28">
        <v>-177210</v>
      </c>
      <c r="V394" s="28">
        <v>-181262</v>
      </c>
      <c r="W394" s="28">
        <v>-137208.56</v>
      </c>
      <c r="X394" s="28">
        <v>75857</v>
      </c>
      <c r="Y394" s="28">
        <v>13571</v>
      </c>
      <c r="Z394" s="28">
        <v>-377244</v>
      </c>
      <c r="AA394" s="28">
        <v>161252</v>
      </c>
      <c r="AB394" s="28">
        <v>425650</v>
      </c>
      <c r="AC394" s="28">
        <v>29762</v>
      </c>
      <c r="AD394" s="28">
        <v>6639</v>
      </c>
      <c r="AE394" s="28">
        <v>451880</v>
      </c>
      <c r="AF394" s="28">
        <v>50063</v>
      </c>
      <c r="AG394" s="28">
        <v>680778</v>
      </c>
      <c r="AH394" s="28">
        <v>618492</v>
      </c>
      <c r="AI394" s="29">
        <v>0.02</v>
      </c>
      <c r="AJ394" s="29">
        <v>0.48</v>
      </c>
      <c r="AK394" s="29">
        <v>0.48</v>
      </c>
      <c r="AL394" s="30">
        <v>190.12</v>
      </c>
      <c r="AM394" s="30">
        <v>419.77</v>
      </c>
      <c r="AN394" s="31">
        <v>2.1</v>
      </c>
      <c r="AO394" s="32">
        <v>183.35</v>
      </c>
      <c r="AP394" s="32">
        <v>183.48</v>
      </c>
      <c r="AQ394" s="33">
        <v>-7.54</v>
      </c>
      <c r="AR394" s="34">
        <v>-40.11</v>
      </c>
      <c r="AS394" s="32">
        <v>-48.05</v>
      </c>
      <c r="AT394" s="32">
        <v>-25.03</v>
      </c>
      <c r="AU394" s="24">
        <v>-362.07</v>
      </c>
      <c r="AV394" s="33">
        <v>-4.87</v>
      </c>
      <c r="AW394" s="33">
        <v>0.53</v>
      </c>
      <c r="AX394" s="47"/>
    </row>
    <row r="395" spans="1:50" x14ac:dyDescent="0.25">
      <c r="A395" s="50">
        <v>394</v>
      </c>
      <c r="B395" s="23" t="s">
        <v>1035</v>
      </c>
      <c r="C395" s="24" t="s">
        <v>1036</v>
      </c>
      <c r="D395" s="24" t="s">
        <v>1037</v>
      </c>
      <c r="E395" s="25">
        <v>96602</v>
      </c>
      <c r="F395" s="24" t="s">
        <v>322</v>
      </c>
      <c r="G395" s="24" t="s">
        <v>137</v>
      </c>
      <c r="H395" s="24" t="s">
        <v>53</v>
      </c>
      <c r="I395" s="26">
        <v>25</v>
      </c>
      <c r="J395" s="26">
        <f>IF(I395=0,0,IF(I395=1,1,IF(I395=2,2,(IF(I395=3,4,IF(I395=5,9,IF(I395=10,24,IF(I395=25,49,IF(I395=50,99,"X")))))))))</f>
        <v>49</v>
      </c>
      <c r="K395" s="24" t="s">
        <v>61</v>
      </c>
      <c r="L395" s="27">
        <v>38892</v>
      </c>
      <c r="M395" s="28">
        <v>722725</v>
      </c>
      <c r="N395" s="28">
        <v>722772</v>
      </c>
      <c r="O395" s="28">
        <v>47</v>
      </c>
      <c r="P395" s="28">
        <v>0</v>
      </c>
      <c r="Q395" s="28">
        <v>0</v>
      </c>
      <c r="R395" s="28">
        <v>137</v>
      </c>
      <c r="S395" s="28">
        <v>137</v>
      </c>
      <c r="T395" s="28">
        <v>6204</v>
      </c>
      <c r="U395" s="28">
        <v>66913</v>
      </c>
      <c r="V395" s="28">
        <v>137</v>
      </c>
      <c r="W395" s="28">
        <v>-120771.6</v>
      </c>
      <c r="X395" s="28">
        <v>5857</v>
      </c>
      <c r="Y395" s="28">
        <v>367127</v>
      </c>
      <c r="Z395" s="28">
        <v>963782</v>
      </c>
      <c r="AA395" s="28">
        <v>381523</v>
      </c>
      <c r="AB395" s="28">
        <v>187492</v>
      </c>
      <c r="AC395" s="28">
        <v>4467</v>
      </c>
      <c r="AD395" s="28">
        <v>6638</v>
      </c>
      <c r="AE395" s="28">
        <v>1697697</v>
      </c>
      <c r="AF395" s="28">
        <v>1619171</v>
      </c>
      <c r="AG395" s="28">
        <v>353567</v>
      </c>
      <c r="AH395" s="28">
        <v>714837</v>
      </c>
      <c r="AI395" s="29">
        <v>0.1</v>
      </c>
      <c r="AJ395" s="29">
        <v>0.56999999999999995</v>
      </c>
      <c r="AK395" s="29">
        <v>0.72</v>
      </c>
      <c r="AL395" s="30">
        <v>25.59</v>
      </c>
      <c r="AM395" s="30">
        <v>108.51</v>
      </c>
      <c r="AN395" s="31">
        <v>7.99</v>
      </c>
      <c r="AO395" s="32">
        <v>6.36</v>
      </c>
      <c r="AP395" s="32">
        <v>43.23</v>
      </c>
      <c r="AQ395" s="33">
        <v>0.6</v>
      </c>
      <c r="AR395" s="34">
        <v>0.01</v>
      </c>
      <c r="AS395" s="32">
        <v>0.01</v>
      </c>
      <c r="AT395" s="32">
        <v>0.02</v>
      </c>
      <c r="AU395" s="24">
        <v>0.01</v>
      </c>
      <c r="AV395" s="33">
        <v>0.38</v>
      </c>
      <c r="AW395" s="33">
        <v>0.09</v>
      </c>
      <c r="AX395" s="47"/>
    </row>
    <row r="396" spans="1:50" x14ac:dyDescent="0.25">
      <c r="A396" s="50">
        <v>395</v>
      </c>
      <c r="B396" s="23" t="s">
        <v>1038</v>
      </c>
      <c r="C396" s="24" t="s">
        <v>1039</v>
      </c>
      <c r="D396" s="24" t="s">
        <v>84</v>
      </c>
      <c r="E396" s="25">
        <v>82101</v>
      </c>
      <c r="F396" s="24" t="s">
        <v>58</v>
      </c>
      <c r="G396" s="24" t="s">
        <v>59</v>
      </c>
      <c r="H396" s="24" t="s">
        <v>53</v>
      </c>
      <c r="I396" s="26" t="s">
        <v>60</v>
      </c>
      <c r="J396" s="26" t="s">
        <v>60</v>
      </c>
      <c r="K396" s="24" t="s">
        <v>54</v>
      </c>
      <c r="L396" s="27">
        <v>35706</v>
      </c>
      <c r="M396" s="28">
        <v>722758</v>
      </c>
      <c r="N396" s="28">
        <v>722760</v>
      </c>
      <c r="O396" s="28">
        <v>2</v>
      </c>
      <c r="P396" s="28">
        <v>2880</v>
      </c>
      <c r="Q396" s="28">
        <v>2880</v>
      </c>
      <c r="R396" s="28">
        <v>5029</v>
      </c>
      <c r="S396" s="28">
        <v>5029</v>
      </c>
      <c r="T396" s="28">
        <v>11042</v>
      </c>
      <c r="U396" s="28">
        <v>16951</v>
      </c>
      <c r="V396" s="28">
        <v>7909</v>
      </c>
      <c r="W396" s="28">
        <v>-9518.2199999999993</v>
      </c>
      <c r="X396" s="28">
        <v>0</v>
      </c>
      <c r="Y396" s="28">
        <v>277923</v>
      </c>
      <c r="Z396" s="28">
        <v>46241</v>
      </c>
      <c r="AA396" s="28">
        <v>249590</v>
      </c>
      <c r="AB396" s="28">
        <v>257167</v>
      </c>
      <c r="AC396" s="28">
        <v>0</v>
      </c>
      <c r="AD396" s="28">
        <v>25000</v>
      </c>
      <c r="AE396" s="28">
        <v>387683</v>
      </c>
      <c r="AF396" s="28">
        <v>126915</v>
      </c>
      <c r="AG396" s="28">
        <v>457384</v>
      </c>
      <c r="AH396" s="28">
        <v>735307</v>
      </c>
      <c r="AI396" s="29">
        <v>0.21</v>
      </c>
      <c r="AJ396" s="29">
        <v>0.77</v>
      </c>
      <c r="AK396" s="29">
        <v>0.81</v>
      </c>
      <c r="AL396" s="30">
        <v>89.48</v>
      </c>
      <c r="AM396" s="30">
        <v>253.37</v>
      </c>
      <c r="AN396" s="31">
        <v>6.22</v>
      </c>
      <c r="AO396" s="32">
        <v>82.58</v>
      </c>
      <c r="AP396" s="32">
        <v>88.52</v>
      </c>
      <c r="AQ396" s="33">
        <v>0.36</v>
      </c>
      <c r="AR396" s="34">
        <v>1.3</v>
      </c>
      <c r="AS396" s="32">
        <v>10.88</v>
      </c>
      <c r="AT396" s="32">
        <v>0.7</v>
      </c>
      <c r="AU396" s="24">
        <v>3.96</v>
      </c>
      <c r="AV396" s="33">
        <v>0.56999999999999995</v>
      </c>
      <c r="AW396" s="33">
        <v>0.56000000000000005</v>
      </c>
      <c r="AX396" s="47"/>
    </row>
    <row r="397" spans="1:50" x14ac:dyDescent="0.25">
      <c r="A397" s="50">
        <v>396</v>
      </c>
      <c r="B397" s="23" t="s">
        <v>1040</v>
      </c>
      <c r="C397" s="24" t="s">
        <v>1041</v>
      </c>
      <c r="D397" s="24" t="s">
        <v>74</v>
      </c>
      <c r="E397" s="25" t="s">
        <v>75</v>
      </c>
      <c r="F397" s="24" t="s">
        <v>74</v>
      </c>
      <c r="G397" s="24" t="s">
        <v>76</v>
      </c>
      <c r="H397" s="24" t="s">
        <v>152</v>
      </c>
      <c r="I397" s="26">
        <v>10</v>
      </c>
      <c r="J397" s="26">
        <f>IF(I397=0,0,IF(I397=1,1,IF(I397=2,2,(IF(I397=3,4,IF(I397=5,9,IF(I397=10,24,IF(I397=25,49,IF(I397=50,99,"X")))))))))</f>
        <v>24</v>
      </c>
      <c r="K397" s="24" t="s">
        <v>61</v>
      </c>
      <c r="L397" s="27">
        <v>38135</v>
      </c>
      <c r="M397" s="28">
        <v>719170</v>
      </c>
      <c r="N397" s="28">
        <v>719170</v>
      </c>
      <c r="O397" s="28">
        <v>0</v>
      </c>
      <c r="P397" s="28">
        <v>1208</v>
      </c>
      <c r="Q397" s="28">
        <v>1208</v>
      </c>
      <c r="R397" s="28">
        <v>-46549</v>
      </c>
      <c r="S397" s="28">
        <v>-46549</v>
      </c>
      <c r="T397" s="28">
        <v>-44845</v>
      </c>
      <c r="U397" s="28">
        <v>142720</v>
      </c>
      <c r="V397" s="28">
        <v>-45341</v>
      </c>
      <c r="W397" s="28">
        <v>-296472.48</v>
      </c>
      <c r="X397" s="28">
        <v>0</v>
      </c>
      <c r="Y397" s="28">
        <v>469107</v>
      </c>
      <c r="Z397" s="28">
        <v>1290484</v>
      </c>
      <c r="AA397" s="28">
        <v>253430</v>
      </c>
      <c r="AB397" s="28">
        <v>113284</v>
      </c>
      <c r="AC397" s="28">
        <v>0</v>
      </c>
      <c r="AD397" s="28">
        <v>6639</v>
      </c>
      <c r="AE397" s="28">
        <v>4579186</v>
      </c>
      <c r="AF397" s="28">
        <v>3800579</v>
      </c>
      <c r="AG397" s="28">
        <v>250063</v>
      </c>
      <c r="AH397" s="28">
        <v>719170</v>
      </c>
      <c r="AI397" s="29">
        <v>0.02</v>
      </c>
      <c r="AJ397" s="29">
        <v>0.24</v>
      </c>
      <c r="AK397" s="29">
        <v>0.24</v>
      </c>
      <c r="AL397" s="30">
        <v>352.19</v>
      </c>
      <c r="AM397" s="30">
        <v>4587.67</v>
      </c>
      <c r="AN397" s="31">
        <v>0</v>
      </c>
      <c r="AO397" s="32">
        <v>69.59</v>
      </c>
      <c r="AP397" s="32">
        <v>71.819999999999993</v>
      </c>
      <c r="AQ397" s="33">
        <v>0.34</v>
      </c>
      <c r="AR397" s="34">
        <v>-1.02</v>
      </c>
      <c r="AS397" s="32">
        <v>-3.61</v>
      </c>
      <c r="AT397" s="32">
        <v>-6.47</v>
      </c>
      <c r="AU397" s="24">
        <v>-1.22</v>
      </c>
      <c r="AV397" s="33">
        <v>-0.2</v>
      </c>
      <c r="AW397" s="33">
        <v>0.17</v>
      </c>
      <c r="AX397" s="47"/>
    </row>
    <row r="398" spans="1:50" x14ac:dyDescent="0.25">
      <c r="A398" s="50">
        <v>397</v>
      </c>
      <c r="B398" s="23" t="s">
        <v>1042</v>
      </c>
      <c r="C398" s="24" t="s">
        <v>1043</v>
      </c>
      <c r="D398" s="24" t="s">
        <v>94</v>
      </c>
      <c r="E398" s="25" t="s">
        <v>835</v>
      </c>
      <c r="F398" s="24" t="s">
        <v>168</v>
      </c>
      <c r="G398" s="24" t="s">
        <v>97</v>
      </c>
      <c r="H398" s="24" t="s">
        <v>104</v>
      </c>
      <c r="I398" s="26">
        <v>25</v>
      </c>
      <c r="J398" s="26">
        <f>IF(I398=0,0,IF(I398=1,1,IF(I398=2,2,(IF(I398=3,4,IF(I398=5,9,IF(I398=10,24,IF(I398=25,49,IF(I398=50,99,"49")))))))))</f>
        <v>49</v>
      </c>
      <c r="K398" s="24" t="s">
        <v>61</v>
      </c>
      <c r="L398" s="27">
        <v>36894</v>
      </c>
      <c r="M398" s="28">
        <v>718841</v>
      </c>
      <c r="N398" s="28">
        <v>718841</v>
      </c>
      <c r="O398" s="28">
        <v>0</v>
      </c>
      <c r="P398" s="28">
        <v>0</v>
      </c>
      <c r="Q398" s="28">
        <v>0</v>
      </c>
      <c r="R398" s="28">
        <v>-40842</v>
      </c>
      <c r="S398" s="28">
        <v>-40842</v>
      </c>
      <c r="T398" s="28">
        <v>-31015</v>
      </c>
      <c r="U398" s="28">
        <v>-22073</v>
      </c>
      <c r="V398" s="28">
        <v>-40842</v>
      </c>
      <c r="W398" s="28">
        <v>-56312.480000000003</v>
      </c>
      <c r="X398" s="28">
        <v>34761</v>
      </c>
      <c r="Y398" s="28">
        <v>188036</v>
      </c>
      <c r="Z398" s="28">
        <v>160048</v>
      </c>
      <c r="AA398" s="28">
        <v>280193</v>
      </c>
      <c r="AB398" s="28">
        <v>321940</v>
      </c>
      <c r="AC398" s="28">
        <v>91871</v>
      </c>
      <c r="AD398" s="28">
        <v>6639</v>
      </c>
      <c r="AE398" s="28">
        <v>547440</v>
      </c>
      <c r="AF398" s="28">
        <v>482171</v>
      </c>
      <c r="AG398" s="28">
        <v>438934</v>
      </c>
      <c r="AH398" s="28">
        <v>592209</v>
      </c>
      <c r="AI398" s="29">
        <v>7.0000000000000007E-2</v>
      </c>
      <c r="AJ398" s="29">
        <v>0.54</v>
      </c>
      <c r="AK398" s="29">
        <v>0.6</v>
      </c>
      <c r="AL398" s="30">
        <v>25.52</v>
      </c>
      <c r="AM398" s="30">
        <v>74.12</v>
      </c>
      <c r="AN398" s="31">
        <v>3.31</v>
      </c>
      <c r="AO398" s="32">
        <v>19.96</v>
      </c>
      <c r="AP398" s="32">
        <v>70.760000000000005</v>
      </c>
      <c r="AQ398" s="33">
        <v>0.33</v>
      </c>
      <c r="AR398" s="34">
        <v>-7.46</v>
      </c>
      <c r="AS398" s="32">
        <v>-25.52</v>
      </c>
      <c r="AT398" s="32">
        <v>-5.68</v>
      </c>
      <c r="AU398" s="24">
        <v>-8.4700000000000006</v>
      </c>
      <c r="AV398" s="33">
        <v>-0.26</v>
      </c>
      <c r="AW398" s="33">
        <v>7.0000000000000007E-2</v>
      </c>
      <c r="AX398" s="47"/>
    </row>
    <row r="399" spans="1:50" x14ac:dyDescent="0.25">
      <c r="A399" s="50">
        <v>398</v>
      </c>
      <c r="B399" s="23" t="s">
        <v>1044</v>
      </c>
      <c r="C399" s="24" t="s">
        <v>1045</v>
      </c>
      <c r="D399" s="24" t="s">
        <v>142</v>
      </c>
      <c r="E399" s="25" t="s">
        <v>366</v>
      </c>
      <c r="F399" s="24" t="s">
        <v>142</v>
      </c>
      <c r="G399" s="24" t="s">
        <v>76</v>
      </c>
      <c r="H399" s="24" t="s">
        <v>104</v>
      </c>
      <c r="I399" s="26">
        <v>10</v>
      </c>
      <c r="J399" s="26">
        <f>IF(I399=0,0,IF(I399=1,1,IF(I399=2,2,(IF(I399=3,4,IF(I399=5,9,IF(I399=10,24,IF(I399=25,49,IF(I399=50,99,"X")))))))))</f>
        <v>24</v>
      </c>
      <c r="K399" s="24" t="s">
        <v>61</v>
      </c>
      <c r="L399" s="27">
        <v>40345</v>
      </c>
      <c r="M399" s="28">
        <v>718372</v>
      </c>
      <c r="N399" s="28">
        <v>718372</v>
      </c>
      <c r="O399" s="28">
        <v>0</v>
      </c>
      <c r="P399" s="28">
        <v>0</v>
      </c>
      <c r="Q399" s="28">
        <v>0</v>
      </c>
      <c r="R399" s="28">
        <v>760</v>
      </c>
      <c r="S399" s="28">
        <v>760</v>
      </c>
      <c r="T399" s="28">
        <v>1070</v>
      </c>
      <c r="U399" s="28">
        <v>32924</v>
      </c>
      <c r="V399" s="28">
        <v>760</v>
      </c>
      <c r="W399" s="28">
        <v>-12943.16</v>
      </c>
      <c r="X399" s="28">
        <v>206039</v>
      </c>
      <c r="Y399" s="28">
        <v>116746</v>
      </c>
      <c r="Z399" s="28">
        <v>82856</v>
      </c>
      <c r="AA399" s="28">
        <v>95443</v>
      </c>
      <c r="AB399" s="28">
        <v>188282</v>
      </c>
      <c r="AC399" s="28">
        <v>139140</v>
      </c>
      <c r="AD399" s="28">
        <v>10000</v>
      </c>
      <c r="AE399" s="28">
        <v>220695</v>
      </c>
      <c r="AF399" s="28">
        <v>147509</v>
      </c>
      <c r="AG399" s="28">
        <v>462486</v>
      </c>
      <c r="AH399" s="28">
        <v>373193</v>
      </c>
      <c r="AI399" s="29">
        <v>0.1</v>
      </c>
      <c r="AJ399" s="29">
        <v>0.47</v>
      </c>
      <c r="AK399" s="29">
        <v>0.6</v>
      </c>
      <c r="AL399" s="30">
        <v>22.78</v>
      </c>
      <c r="AM399" s="30">
        <v>72.84</v>
      </c>
      <c r="AN399" s="31">
        <v>7.89</v>
      </c>
      <c r="AO399" s="32">
        <v>55.16</v>
      </c>
      <c r="AP399" s="32">
        <v>62.46</v>
      </c>
      <c r="AQ399" s="33">
        <v>0.56000000000000005</v>
      </c>
      <c r="AR399" s="34">
        <v>0.34</v>
      </c>
      <c r="AS399" s="32">
        <v>0.92</v>
      </c>
      <c r="AT399" s="32">
        <v>0.11</v>
      </c>
      <c r="AU399" s="24">
        <v>0.52</v>
      </c>
      <c r="AV399" s="33">
        <v>4.5999999999999996</v>
      </c>
      <c r="AW399" s="33">
        <v>0.69</v>
      </c>
      <c r="AX399" s="47"/>
    </row>
    <row r="400" spans="1:50" x14ac:dyDescent="0.25">
      <c r="A400" s="50">
        <v>399</v>
      </c>
      <c r="B400" s="23" t="s">
        <v>1046</v>
      </c>
      <c r="C400" s="24" t="s">
        <v>1047</v>
      </c>
      <c r="D400" s="24" t="s">
        <v>84</v>
      </c>
      <c r="E400" s="25">
        <v>83527</v>
      </c>
      <c r="F400" s="24" t="s">
        <v>80</v>
      </c>
      <c r="G400" s="24" t="s">
        <v>59</v>
      </c>
      <c r="H400" s="24" t="s">
        <v>53</v>
      </c>
      <c r="I400" s="26">
        <v>10</v>
      </c>
      <c r="J400" s="26">
        <f>IF(I400=0,0,IF(I400=1,1,IF(I400=2,2,(IF(I400=3,4,IF(I400=5,9,IF(I400=10,24,IF(I400=25,49,IF(I400=50,99,"X")))))))))</f>
        <v>24</v>
      </c>
      <c r="K400" s="24" t="s">
        <v>61</v>
      </c>
      <c r="L400" s="27">
        <v>37405</v>
      </c>
      <c r="M400" s="28">
        <v>716592</v>
      </c>
      <c r="N400" s="28">
        <v>716592</v>
      </c>
      <c r="O400" s="28">
        <v>0</v>
      </c>
      <c r="P400" s="28">
        <v>0</v>
      </c>
      <c r="Q400" s="28">
        <v>0</v>
      </c>
      <c r="R400" s="28">
        <v>-19883</v>
      </c>
      <c r="S400" s="28">
        <v>-19883</v>
      </c>
      <c r="T400" s="28">
        <v>-19734</v>
      </c>
      <c r="U400" s="28">
        <v>-16831</v>
      </c>
      <c r="V400" s="28">
        <v>-19883</v>
      </c>
      <c r="W400" s="28">
        <v>-26387.279999999999</v>
      </c>
      <c r="X400" s="28">
        <v>2858</v>
      </c>
      <c r="Y400" s="28">
        <v>257846</v>
      </c>
      <c r="Z400" s="28">
        <v>49644</v>
      </c>
      <c r="AA400" s="28">
        <v>352643</v>
      </c>
      <c r="AB400" s="28">
        <v>139840</v>
      </c>
      <c r="AC400" s="28">
        <v>84727</v>
      </c>
      <c r="AD400" s="28">
        <v>6640</v>
      </c>
      <c r="AE400" s="28">
        <v>235577</v>
      </c>
      <c r="AF400" s="28">
        <v>6061</v>
      </c>
      <c r="AG400" s="28">
        <v>377964</v>
      </c>
      <c r="AH400" s="28">
        <v>632952</v>
      </c>
      <c r="AI400" s="29">
        <v>1</v>
      </c>
      <c r="AJ400" s="29">
        <v>2.4900000000000002</v>
      </c>
      <c r="AK400" s="29">
        <v>2.59</v>
      </c>
      <c r="AL400" s="30">
        <v>65.34</v>
      </c>
      <c r="AM400" s="30">
        <v>67.64</v>
      </c>
      <c r="AN400" s="31">
        <v>4.13</v>
      </c>
      <c r="AO400" s="32">
        <v>56.02</v>
      </c>
      <c r="AP400" s="32">
        <v>59.81</v>
      </c>
      <c r="AQ400" s="33">
        <v>8.19</v>
      </c>
      <c r="AR400" s="34">
        <v>-8.44</v>
      </c>
      <c r="AS400" s="32">
        <v>-40.049999999999997</v>
      </c>
      <c r="AT400" s="32">
        <v>-2.77</v>
      </c>
      <c r="AU400" s="24">
        <v>-328.05</v>
      </c>
      <c r="AV400" s="33">
        <v>0.42</v>
      </c>
      <c r="AW400" s="33">
        <v>0.64</v>
      </c>
      <c r="AX400" s="47"/>
    </row>
    <row r="401" spans="1:50" x14ac:dyDescent="0.25">
      <c r="A401" s="50">
        <v>400</v>
      </c>
      <c r="B401" s="23" t="s">
        <v>1048</v>
      </c>
      <c r="C401" s="24" t="s">
        <v>1049</v>
      </c>
      <c r="D401" s="24" t="s">
        <v>57</v>
      </c>
      <c r="E401" s="25">
        <v>82105</v>
      </c>
      <c r="F401" s="24" t="s">
        <v>58</v>
      </c>
      <c r="G401" s="24" t="s">
        <v>59</v>
      </c>
      <c r="H401" s="24" t="s">
        <v>66</v>
      </c>
      <c r="I401" s="26">
        <v>10</v>
      </c>
      <c r="J401" s="26">
        <f>IF(I401=0,0,IF(I401=1,1,IF(I401=2,2,(IF(I401=3,4,IF(I401=5,9,IF(I401=10,24,IF(I401=25,49,IF(I401=50,99,"X")))))))))</f>
        <v>24</v>
      </c>
      <c r="K401" s="24" t="s">
        <v>61</v>
      </c>
      <c r="L401" s="27">
        <v>40913</v>
      </c>
      <c r="M401" s="28">
        <v>657728</v>
      </c>
      <c r="N401" s="28">
        <v>716501</v>
      </c>
      <c r="O401" s="28">
        <v>58773</v>
      </c>
      <c r="P401" s="28">
        <v>0</v>
      </c>
      <c r="Q401" s="28">
        <v>0</v>
      </c>
      <c r="R401" s="28">
        <v>-256214</v>
      </c>
      <c r="S401" s="28">
        <v>-256214</v>
      </c>
      <c r="T401" s="28">
        <v>-170314</v>
      </c>
      <c r="U401" s="28">
        <v>-118072</v>
      </c>
      <c r="V401" s="28">
        <v>-256214</v>
      </c>
      <c r="W401" s="28">
        <v>-154438.6</v>
      </c>
      <c r="X401" s="28">
        <v>12560</v>
      </c>
      <c r="Y401" s="28">
        <v>17163</v>
      </c>
      <c r="Z401" s="28">
        <v>-228002</v>
      </c>
      <c r="AA401" s="28">
        <v>238491</v>
      </c>
      <c r="AB401" s="28">
        <v>467239</v>
      </c>
      <c r="AC401" s="28">
        <v>0</v>
      </c>
      <c r="AD401" s="28">
        <v>5000</v>
      </c>
      <c r="AE401" s="28">
        <v>796688</v>
      </c>
      <c r="AF401" s="28">
        <v>330183</v>
      </c>
      <c r="AG401" s="28">
        <v>640565</v>
      </c>
      <c r="AH401" s="28">
        <v>645168</v>
      </c>
      <c r="AI401" s="29">
        <v>0.01</v>
      </c>
      <c r="AJ401" s="29">
        <v>0.32</v>
      </c>
      <c r="AK401" s="29">
        <v>0.71</v>
      </c>
      <c r="AL401" s="30">
        <v>110.67</v>
      </c>
      <c r="AM401" s="30">
        <v>363.13</v>
      </c>
      <c r="AN401" s="31">
        <v>23.89</v>
      </c>
      <c r="AO401" s="32">
        <v>81.099999999999994</v>
      </c>
      <c r="AP401" s="32">
        <v>128.62</v>
      </c>
      <c r="AQ401" s="33">
        <v>-0.69</v>
      </c>
      <c r="AR401" s="34">
        <v>-32.159999999999997</v>
      </c>
      <c r="AS401" s="32">
        <v>-112.37</v>
      </c>
      <c r="AT401" s="32">
        <v>-38.950000000000003</v>
      </c>
      <c r="AU401" s="24">
        <v>-77.599999999999994</v>
      </c>
      <c r="AV401" s="33">
        <v>-4.9000000000000004</v>
      </c>
      <c r="AW401" s="33">
        <v>0.13</v>
      </c>
      <c r="AX401" s="47"/>
    </row>
    <row r="402" spans="1:50" x14ac:dyDescent="0.25">
      <c r="A402" s="50">
        <v>401</v>
      </c>
      <c r="B402" s="23" t="s">
        <v>1050</v>
      </c>
      <c r="C402" s="24" t="s">
        <v>1051</v>
      </c>
      <c r="D402" s="24" t="s">
        <v>84</v>
      </c>
      <c r="E402" s="25">
        <v>85104</v>
      </c>
      <c r="F402" s="24" t="s">
        <v>65</v>
      </c>
      <c r="G402" s="24" t="s">
        <v>59</v>
      </c>
      <c r="H402" s="24" t="s">
        <v>81</v>
      </c>
      <c r="I402" s="26">
        <v>1</v>
      </c>
      <c r="J402" s="26">
        <f>IF(I402=0,0,IF(I402=1,1,IF(I402=2,2,(IF(I402=3,4,IF(I402=5,9,IF(I402=10,24,IF(I402=25,49,IF(I402=50,99,"X")))))))))</f>
        <v>1</v>
      </c>
      <c r="K402" s="24" t="s">
        <v>61</v>
      </c>
      <c r="L402" s="27">
        <v>42080</v>
      </c>
      <c r="M402" s="28">
        <v>716218</v>
      </c>
      <c r="N402" s="28">
        <v>716218</v>
      </c>
      <c r="O402" s="28">
        <v>0</v>
      </c>
      <c r="P402" s="28">
        <v>3595</v>
      </c>
      <c r="Q402" s="28">
        <v>3595</v>
      </c>
      <c r="R402" s="28">
        <v>8401</v>
      </c>
      <c r="S402" s="28">
        <v>8401</v>
      </c>
      <c r="T402" s="28">
        <v>13749</v>
      </c>
      <c r="U402" s="28">
        <v>17781</v>
      </c>
      <c r="V402" s="28">
        <v>11996</v>
      </c>
      <c r="W402" s="28">
        <v>4026.78</v>
      </c>
      <c r="X402" s="28">
        <v>362226</v>
      </c>
      <c r="Y402" s="28">
        <v>153277</v>
      </c>
      <c r="Z402" s="28">
        <v>32743</v>
      </c>
      <c r="AA402" s="28">
        <v>104743</v>
      </c>
      <c r="AB402" s="28">
        <v>131304</v>
      </c>
      <c r="AC402" s="28">
        <v>53016</v>
      </c>
      <c r="AD402" s="28">
        <v>5000</v>
      </c>
      <c r="AE402" s="28">
        <v>125196</v>
      </c>
      <c r="AF402" s="28">
        <v>20328</v>
      </c>
      <c r="AG402" s="28">
        <v>509925</v>
      </c>
      <c r="AH402" s="28">
        <v>300976</v>
      </c>
      <c r="AI402" s="29">
        <v>0.88</v>
      </c>
      <c r="AJ402" s="29">
        <v>1.89</v>
      </c>
      <c r="AK402" s="29">
        <v>1.89</v>
      </c>
      <c r="AL402" s="30">
        <v>28.35</v>
      </c>
      <c r="AM402" s="30">
        <v>35.409999999999997</v>
      </c>
      <c r="AN402" s="31">
        <v>0</v>
      </c>
      <c r="AO402" s="32">
        <v>44.23</v>
      </c>
      <c r="AP402" s="32">
        <v>73.849999999999994</v>
      </c>
      <c r="AQ402" s="33">
        <v>1.61</v>
      </c>
      <c r="AR402" s="34">
        <v>6.71</v>
      </c>
      <c r="AS402" s="32">
        <v>25.66</v>
      </c>
      <c r="AT402" s="32">
        <v>1.17</v>
      </c>
      <c r="AU402" s="24">
        <v>41.33</v>
      </c>
      <c r="AV402" s="33">
        <v>8.52</v>
      </c>
      <c r="AW402" s="33">
        <v>1.26</v>
      </c>
      <c r="AX402" s="47"/>
    </row>
    <row r="403" spans="1:50" x14ac:dyDescent="0.25">
      <c r="A403" s="50">
        <v>402</v>
      </c>
      <c r="B403" s="23" t="s">
        <v>1052</v>
      </c>
      <c r="C403" s="24" t="s">
        <v>1053</v>
      </c>
      <c r="D403" s="24" t="s">
        <v>230</v>
      </c>
      <c r="E403" s="25">
        <v>97646</v>
      </c>
      <c r="F403" s="24" t="s">
        <v>136</v>
      </c>
      <c r="G403" s="24" t="s">
        <v>137</v>
      </c>
      <c r="H403" s="24" t="s">
        <v>104</v>
      </c>
      <c r="I403" s="26">
        <v>10</v>
      </c>
      <c r="J403" s="26">
        <f>IF(I403=0,0,IF(I403=1,1,IF(I403=2,2,(IF(I403=3,4,IF(I403=5,9,IF(I403=10,24,IF(I403=25,49,IF(I403=50,99,"X")))))))))</f>
        <v>24</v>
      </c>
      <c r="K403" s="24" t="s">
        <v>61</v>
      </c>
      <c r="L403" s="27">
        <v>39225</v>
      </c>
      <c r="M403" s="28">
        <v>715161</v>
      </c>
      <c r="N403" s="28">
        <v>715161</v>
      </c>
      <c r="O403" s="28">
        <v>0</v>
      </c>
      <c r="P403" s="28">
        <v>0</v>
      </c>
      <c r="Q403" s="28">
        <v>0</v>
      </c>
      <c r="R403" s="28">
        <v>-49120</v>
      </c>
      <c r="S403" s="28">
        <v>-49120</v>
      </c>
      <c r="T403" s="28">
        <v>-44907</v>
      </c>
      <c r="U403" s="28">
        <v>-43887</v>
      </c>
      <c r="V403" s="28">
        <v>-49120</v>
      </c>
      <c r="W403" s="28">
        <v>-33931.040000000001</v>
      </c>
      <c r="X403" s="28">
        <v>-5626</v>
      </c>
      <c r="Y403" s="28">
        <v>101788</v>
      </c>
      <c r="Z403" s="28">
        <v>-108972</v>
      </c>
      <c r="AA403" s="28">
        <v>146188</v>
      </c>
      <c r="AB403" s="28">
        <v>349585</v>
      </c>
      <c r="AC403" s="28">
        <v>83687</v>
      </c>
      <c r="AD403" s="28">
        <v>6639</v>
      </c>
      <c r="AE403" s="28">
        <v>113594</v>
      </c>
      <c r="AF403" s="28">
        <v>3403</v>
      </c>
      <c r="AG403" s="28">
        <v>533402</v>
      </c>
      <c r="AH403" s="28">
        <v>640816</v>
      </c>
      <c r="AI403" s="29">
        <v>0.35</v>
      </c>
      <c r="AJ403" s="29">
        <v>1.49</v>
      </c>
      <c r="AK403" s="29">
        <v>1.62</v>
      </c>
      <c r="AL403" s="30">
        <v>39.130000000000003</v>
      </c>
      <c r="AM403" s="30">
        <v>39.590000000000003</v>
      </c>
      <c r="AN403" s="31">
        <v>4.41</v>
      </c>
      <c r="AO403" s="32">
        <v>59.75</v>
      </c>
      <c r="AP403" s="32">
        <v>195.93</v>
      </c>
      <c r="AQ403" s="33">
        <v>-32.020000000000003</v>
      </c>
      <c r="AR403" s="34">
        <v>-43.24</v>
      </c>
      <c r="AS403" s="32">
        <v>-45.08</v>
      </c>
      <c r="AT403" s="32">
        <v>-6.87</v>
      </c>
      <c r="AU403" s="24">
        <v>-1443.43</v>
      </c>
      <c r="AV403" s="33">
        <v>-3.46</v>
      </c>
      <c r="AW403" s="33">
        <v>0.8</v>
      </c>
      <c r="AX403" s="47"/>
    </row>
    <row r="404" spans="1:50" x14ac:dyDescent="0.25">
      <c r="A404" s="50">
        <v>403</v>
      </c>
      <c r="B404" s="23" t="s">
        <v>1054</v>
      </c>
      <c r="C404" s="24" t="s">
        <v>1055</v>
      </c>
      <c r="D404" s="24" t="s">
        <v>1056</v>
      </c>
      <c r="E404" s="25">
        <v>84107</v>
      </c>
      <c r="F404" s="24" t="s">
        <v>223</v>
      </c>
      <c r="G404" s="24" t="s">
        <v>59</v>
      </c>
      <c r="H404" s="24" t="s">
        <v>231</v>
      </c>
      <c r="I404" s="26">
        <v>25</v>
      </c>
      <c r="J404" s="26">
        <f>IF(I404=0,0,IF(I404=1,1,IF(I404=2,2,(IF(I404=3,4,IF(I404=5,9,IF(I404=10,24,IF(I404=25,49,IF(I404=50,99,"49")))))))))</f>
        <v>49</v>
      </c>
      <c r="K404" s="24" t="s">
        <v>61</v>
      </c>
      <c r="L404" s="27">
        <v>41293</v>
      </c>
      <c r="M404" s="28">
        <v>711352</v>
      </c>
      <c r="N404" s="28">
        <v>711352</v>
      </c>
      <c r="O404" s="28">
        <v>0</v>
      </c>
      <c r="P404" s="28">
        <v>4262</v>
      </c>
      <c r="Q404" s="28">
        <v>4262</v>
      </c>
      <c r="R404" s="28">
        <v>1420</v>
      </c>
      <c r="S404" s="28">
        <v>1420</v>
      </c>
      <c r="T404" s="28">
        <v>5682</v>
      </c>
      <c r="U404" s="28">
        <v>25255</v>
      </c>
      <c r="V404" s="28">
        <v>5682</v>
      </c>
      <c r="W404" s="28">
        <v>-4264.66</v>
      </c>
      <c r="X404" s="28">
        <v>0</v>
      </c>
      <c r="Y404" s="28">
        <v>215205</v>
      </c>
      <c r="Z404" s="28">
        <v>693</v>
      </c>
      <c r="AA404" s="28">
        <v>217076</v>
      </c>
      <c r="AB404" s="28">
        <v>375665</v>
      </c>
      <c r="AC404" s="28">
        <v>0</v>
      </c>
      <c r="AD404" s="28">
        <v>5000</v>
      </c>
      <c r="AE404" s="28">
        <v>219217</v>
      </c>
      <c r="AF404" s="28">
        <v>56229</v>
      </c>
      <c r="AG404" s="28">
        <v>496147</v>
      </c>
      <c r="AH404" s="28">
        <v>711352</v>
      </c>
      <c r="AI404" s="29">
        <v>0.01</v>
      </c>
      <c r="AJ404" s="29">
        <v>0.43</v>
      </c>
      <c r="AK404" s="29">
        <v>0.94</v>
      </c>
      <c r="AL404" s="30">
        <v>36.9</v>
      </c>
      <c r="AM404" s="30">
        <v>125.67</v>
      </c>
      <c r="AN404" s="31">
        <v>44.76</v>
      </c>
      <c r="AO404" s="32">
        <v>79.010000000000005</v>
      </c>
      <c r="AP404" s="32">
        <v>99.68</v>
      </c>
      <c r="AQ404" s="33">
        <v>0.01</v>
      </c>
      <c r="AR404" s="34">
        <v>0.65</v>
      </c>
      <c r="AS404" s="32">
        <v>204.91</v>
      </c>
      <c r="AT404" s="32">
        <v>0.2</v>
      </c>
      <c r="AU404" s="24">
        <v>2.5299999999999998</v>
      </c>
      <c r="AV404" s="33">
        <v>0.88</v>
      </c>
      <c r="AW404" s="33">
        <v>0.78</v>
      </c>
      <c r="AX404" s="47"/>
    </row>
    <row r="405" spans="1:50" x14ac:dyDescent="0.25">
      <c r="A405" s="50">
        <v>404</v>
      </c>
      <c r="B405" s="23" t="s">
        <v>1057</v>
      </c>
      <c r="C405" s="24" t="s">
        <v>1058</v>
      </c>
      <c r="D405" s="24" t="s">
        <v>175</v>
      </c>
      <c r="E405" s="25">
        <v>96001</v>
      </c>
      <c r="F405" s="24" t="s">
        <v>175</v>
      </c>
      <c r="G405" s="24" t="s">
        <v>137</v>
      </c>
      <c r="H405" s="24" t="s">
        <v>81</v>
      </c>
      <c r="I405" s="26">
        <v>10</v>
      </c>
      <c r="J405" s="26">
        <f>IF(I405=0,0,IF(I405=1,1,IF(I405=2,2,(IF(I405=3,4,IF(I405=5,9,IF(I405=10,24,IF(I405=25,49,IF(I405=50,99,"X")))))))))</f>
        <v>24</v>
      </c>
      <c r="K405" s="24" t="s">
        <v>61</v>
      </c>
      <c r="L405" s="27">
        <v>42586</v>
      </c>
      <c r="M405" s="28">
        <v>709407</v>
      </c>
      <c r="N405" s="28">
        <v>709407</v>
      </c>
      <c r="O405" s="28">
        <v>0</v>
      </c>
      <c r="P405" s="28">
        <v>22469</v>
      </c>
      <c r="Q405" s="28">
        <v>22469</v>
      </c>
      <c r="R405" s="28">
        <v>84992</v>
      </c>
      <c r="S405" s="28">
        <v>84992</v>
      </c>
      <c r="T405" s="28">
        <v>130088</v>
      </c>
      <c r="U405" s="28">
        <v>152588</v>
      </c>
      <c r="V405" s="28">
        <v>107461</v>
      </c>
      <c r="W405" s="28">
        <v>27960.94</v>
      </c>
      <c r="X405" s="28">
        <v>-31724</v>
      </c>
      <c r="Y405" s="28">
        <v>291285</v>
      </c>
      <c r="Z405" s="28">
        <v>320611</v>
      </c>
      <c r="AA405" s="28">
        <v>134582</v>
      </c>
      <c r="AB405" s="28">
        <v>329199</v>
      </c>
      <c r="AC405" s="28">
        <v>31724</v>
      </c>
      <c r="AD405" s="28">
        <v>5000</v>
      </c>
      <c r="AE405" s="28">
        <v>1421820</v>
      </c>
      <c r="AF405" s="28">
        <v>1292330</v>
      </c>
      <c r="AG405" s="28">
        <v>386398</v>
      </c>
      <c r="AH405" s="28">
        <v>709407</v>
      </c>
      <c r="AI405" s="29">
        <v>0.14000000000000001</v>
      </c>
      <c r="AJ405" s="29">
        <v>0.22</v>
      </c>
      <c r="AK405" s="29">
        <v>0.47</v>
      </c>
      <c r="AL405" s="30">
        <v>10.8</v>
      </c>
      <c r="AM405" s="30">
        <v>235.4</v>
      </c>
      <c r="AN405" s="31">
        <v>0</v>
      </c>
      <c r="AO405" s="32">
        <v>19.23</v>
      </c>
      <c r="AP405" s="32">
        <v>77.45</v>
      </c>
      <c r="AQ405" s="33">
        <v>0.25</v>
      </c>
      <c r="AR405" s="34">
        <v>5.98</v>
      </c>
      <c r="AS405" s="32">
        <v>26.51</v>
      </c>
      <c r="AT405" s="32">
        <v>11.98</v>
      </c>
      <c r="AU405" s="24">
        <v>6.58</v>
      </c>
      <c r="AV405" s="33">
        <v>1.7</v>
      </c>
      <c r="AW405" s="33">
        <v>0.34</v>
      </c>
      <c r="AX405" s="47"/>
    </row>
    <row r="406" spans="1:50" x14ac:dyDescent="0.25">
      <c r="A406" s="50">
        <v>405</v>
      </c>
      <c r="B406" s="23" t="s">
        <v>1059</v>
      </c>
      <c r="C406" s="24" t="s">
        <v>1060</v>
      </c>
      <c r="D406" s="24" t="s">
        <v>1061</v>
      </c>
      <c r="E406" s="25" t="s">
        <v>1062</v>
      </c>
      <c r="F406" s="24" t="s">
        <v>1063</v>
      </c>
      <c r="G406" s="24" t="s">
        <v>97</v>
      </c>
      <c r="H406" s="24" t="s">
        <v>53</v>
      </c>
      <c r="I406" s="26" t="s">
        <v>60</v>
      </c>
      <c r="J406" s="26" t="s">
        <v>60</v>
      </c>
      <c r="K406" s="24" t="s">
        <v>61</v>
      </c>
      <c r="L406" s="27">
        <v>40207</v>
      </c>
      <c r="M406" s="28">
        <v>705817</v>
      </c>
      <c r="N406" s="28">
        <v>705817</v>
      </c>
      <c r="O406" s="28">
        <v>0</v>
      </c>
      <c r="P406" s="28">
        <v>9578</v>
      </c>
      <c r="Q406" s="28">
        <v>9578</v>
      </c>
      <c r="R406" s="28">
        <v>13373</v>
      </c>
      <c r="S406" s="28">
        <v>13373</v>
      </c>
      <c r="T406" s="28">
        <v>41321</v>
      </c>
      <c r="U406" s="28">
        <v>59780</v>
      </c>
      <c r="V406" s="28">
        <v>22951</v>
      </c>
      <c r="W406" s="28">
        <v>-47858.54</v>
      </c>
      <c r="X406" s="28">
        <v>19479</v>
      </c>
      <c r="Y406" s="28">
        <v>268731</v>
      </c>
      <c r="Z406" s="28">
        <v>160997</v>
      </c>
      <c r="AA406" s="28">
        <v>200470</v>
      </c>
      <c r="AB406" s="28">
        <v>223820</v>
      </c>
      <c r="AC406" s="28">
        <v>59637</v>
      </c>
      <c r="AD406" s="28">
        <v>5000</v>
      </c>
      <c r="AE406" s="28">
        <v>1781527</v>
      </c>
      <c r="AF406" s="28">
        <v>1321360</v>
      </c>
      <c r="AG406" s="28">
        <v>387499</v>
      </c>
      <c r="AH406" s="28">
        <v>636751</v>
      </c>
      <c r="AI406" s="29">
        <v>0.31</v>
      </c>
      <c r="AJ406" s="29">
        <v>0.45</v>
      </c>
      <c r="AK406" s="29">
        <v>0.62</v>
      </c>
      <c r="AL406" s="30">
        <v>50.73</v>
      </c>
      <c r="AM406" s="30">
        <v>566.61</v>
      </c>
      <c r="AN406" s="31">
        <v>3.68</v>
      </c>
      <c r="AO406" s="32">
        <v>39.51</v>
      </c>
      <c r="AP406" s="32">
        <v>90.96</v>
      </c>
      <c r="AQ406" s="33">
        <v>0.12</v>
      </c>
      <c r="AR406" s="34">
        <v>0.75</v>
      </c>
      <c r="AS406" s="32">
        <v>8.31</v>
      </c>
      <c r="AT406" s="32">
        <v>1.89</v>
      </c>
      <c r="AU406" s="24">
        <v>1.01</v>
      </c>
      <c r="AV406" s="33">
        <v>0.51</v>
      </c>
      <c r="AW406" s="33">
        <v>0.19</v>
      </c>
      <c r="AX406" s="47"/>
    </row>
    <row r="407" spans="1:50" x14ac:dyDescent="0.25">
      <c r="A407" s="50">
        <v>406</v>
      </c>
      <c r="B407" s="23" t="s">
        <v>1064</v>
      </c>
      <c r="C407" s="24" t="s">
        <v>1065</v>
      </c>
      <c r="D407" s="24" t="s">
        <v>1066</v>
      </c>
      <c r="E407" s="25">
        <v>90021</v>
      </c>
      <c r="F407" s="24" t="s">
        <v>313</v>
      </c>
      <c r="G407" s="24" t="s">
        <v>59</v>
      </c>
      <c r="H407" s="24" t="s">
        <v>53</v>
      </c>
      <c r="I407" s="26">
        <v>5</v>
      </c>
      <c r="J407" s="26">
        <f>IF(I407=0,0,IF(I407=1,1,IF(I407=2,2,(IF(I407=3,4,IF(I407=5,9,IF(I407=10,24,IF(I407=25,49,IF(I407=50,99,"X")))))))))</f>
        <v>9</v>
      </c>
      <c r="K407" s="24" t="s">
        <v>61</v>
      </c>
      <c r="L407" s="27">
        <v>36808</v>
      </c>
      <c r="M407" s="28">
        <v>705420</v>
      </c>
      <c r="N407" s="28">
        <v>705459</v>
      </c>
      <c r="O407" s="28">
        <v>39</v>
      </c>
      <c r="P407" s="28">
        <v>166</v>
      </c>
      <c r="Q407" s="28">
        <v>166</v>
      </c>
      <c r="R407" s="28">
        <v>-271249</v>
      </c>
      <c r="S407" s="28">
        <v>-271249</v>
      </c>
      <c r="T407" s="28">
        <v>-270403</v>
      </c>
      <c r="U407" s="28">
        <v>-78146</v>
      </c>
      <c r="V407" s="28">
        <v>-271083</v>
      </c>
      <c r="W407" s="28">
        <v>-430502.84</v>
      </c>
      <c r="X407" s="28">
        <v>36799</v>
      </c>
      <c r="Y407" s="28">
        <v>76833</v>
      </c>
      <c r="Z407" s="28">
        <v>110142</v>
      </c>
      <c r="AA407" s="28">
        <v>82935</v>
      </c>
      <c r="AB407" s="28">
        <v>200315</v>
      </c>
      <c r="AC407" s="28">
        <v>27787</v>
      </c>
      <c r="AD407" s="28">
        <v>1301534</v>
      </c>
      <c r="AE407" s="28">
        <v>6498812</v>
      </c>
      <c r="AF407" s="28">
        <v>6417289</v>
      </c>
      <c r="AG407" s="28">
        <v>600800</v>
      </c>
      <c r="AH407" s="28">
        <v>579680</v>
      </c>
      <c r="AI407" s="29">
        <v>0</v>
      </c>
      <c r="AJ407" s="29">
        <v>0.01</v>
      </c>
      <c r="AK407" s="29">
        <v>0.02</v>
      </c>
      <c r="AL407" s="30">
        <v>29.77</v>
      </c>
      <c r="AM407" s="30">
        <v>2905.35</v>
      </c>
      <c r="AN407" s="31">
        <v>8.56</v>
      </c>
      <c r="AO407" s="32">
        <v>98.21</v>
      </c>
      <c r="AP407" s="32">
        <v>78.16</v>
      </c>
      <c r="AQ407" s="33">
        <v>0.02</v>
      </c>
      <c r="AR407" s="34">
        <v>-4.17</v>
      </c>
      <c r="AS407" s="32">
        <v>-246.27</v>
      </c>
      <c r="AT407" s="32">
        <v>-38.450000000000003</v>
      </c>
      <c r="AU407" s="24">
        <v>-4.2300000000000004</v>
      </c>
      <c r="AV407" s="33">
        <v>-2.14</v>
      </c>
      <c r="AW407" s="33">
        <v>0.13</v>
      </c>
      <c r="AX407" s="47"/>
    </row>
    <row r="408" spans="1:50" x14ac:dyDescent="0.25">
      <c r="A408" s="50">
        <v>407</v>
      </c>
      <c r="B408" s="23" t="s">
        <v>1067</v>
      </c>
      <c r="C408" s="24" t="s">
        <v>1068</v>
      </c>
      <c r="D408" s="24" t="s">
        <v>84</v>
      </c>
      <c r="E408" s="25">
        <v>84105</v>
      </c>
      <c r="F408" s="24" t="s">
        <v>223</v>
      </c>
      <c r="G408" s="24" t="s">
        <v>59</v>
      </c>
      <c r="H408" s="24" t="s">
        <v>81</v>
      </c>
      <c r="I408" s="26">
        <v>10</v>
      </c>
      <c r="J408" s="26">
        <f>IF(I408=0,0,IF(I408=1,1,IF(I408=2,2,(IF(I408=3,4,IF(I408=5,9,IF(I408=10,24,IF(I408=25,49,IF(I408=50,99,"X")))))))))</f>
        <v>24</v>
      </c>
      <c r="K408" s="24" t="s">
        <v>61</v>
      </c>
      <c r="L408" s="27">
        <v>33529</v>
      </c>
      <c r="M408" s="28">
        <v>704744</v>
      </c>
      <c r="N408" s="28">
        <v>704744</v>
      </c>
      <c r="O408" s="28">
        <v>0</v>
      </c>
      <c r="P408" s="28">
        <v>0</v>
      </c>
      <c r="Q408" s="28">
        <v>0</v>
      </c>
      <c r="R408" s="28">
        <v>-61423</v>
      </c>
      <c r="S408" s="28">
        <v>-61423</v>
      </c>
      <c r="T408" s="28">
        <v>-48429</v>
      </c>
      <c r="U408" s="28">
        <v>91843</v>
      </c>
      <c r="V408" s="28">
        <v>-61423</v>
      </c>
      <c r="W408" s="28">
        <v>-68628.36</v>
      </c>
      <c r="X408" s="28">
        <v>136331</v>
      </c>
      <c r="Y408" s="28">
        <v>322089</v>
      </c>
      <c r="Z408" s="28">
        <v>23336</v>
      </c>
      <c r="AA408" s="28">
        <v>201332</v>
      </c>
      <c r="AB408" s="28">
        <v>329641</v>
      </c>
      <c r="AC408" s="28">
        <v>0</v>
      </c>
      <c r="AD408" s="28">
        <v>337080</v>
      </c>
      <c r="AE408" s="28">
        <v>708535</v>
      </c>
      <c r="AF408" s="28">
        <v>331866</v>
      </c>
      <c r="AG408" s="28">
        <v>382655</v>
      </c>
      <c r="AH408" s="28">
        <v>568413</v>
      </c>
      <c r="AI408" s="29">
        <v>0.33</v>
      </c>
      <c r="AJ408" s="29">
        <v>0.49</v>
      </c>
      <c r="AK408" s="29">
        <v>0.55000000000000004</v>
      </c>
      <c r="AL408" s="30">
        <v>55.52</v>
      </c>
      <c r="AM408" s="30">
        <v>641.05999999999995</v>
      </c>
      <c r="AN408" s="31">
        <v>16.649999999999999</v>
      </c>
      <c r="AO408" s="32">
        <v>95.66</v>
      </c>
      <c r="AP408" s="32">
        <v>97.21</v>
      </c>
      <c r="AQ408" s="33">
        <v>7.0000000000000007E-2</v>
      </c>
      <c r="AR408" s="34">
        <v>-8.67</v>
      </c>
      <c r="AS408" s="32">
        <v>-263.20999999999998</v>
      </c>
      <c r="AT408" s="32">
        <v>-8.7200000000000006</v>
      </c>
      <c r="AU408" s="24">
        <v>-18.510000000000002</v>
      </c>
      <c r="AV408" s="33">
        <v>-0.5</v>
      </c>
      <c r="AW408" s="33">
        <v>0.36</v>
      </c>
      <c r="AX408" s="47"/>
    </row>
    <row r="409" spans="1:50" x14ac:dyDescent="0.25">
      <c r="A409" s="50">
        <v>408</v>
      </c>
      <c r="B409" s="23" t="s">
        <v>1069</v>
      </c>
      <c r="C409" s="24" t="s">
        <v>1070</v>
      </c>
      <c r="D409" s="24" t="s">
        <v>94</v>
      </c>
      <c r="E409" s="25" t="s">
        <v>95</v>
      </c>
      <c r="F409" s="24" t="s">
        <v>96</v>
      </c>
      <c r="G409" s="24" t="s">
        <v>97</v>
      </c>
      <c r="H409" s="24" t="s">
        <v>66</v>
      </c>
      <c r="I409" s="26">
        <v>10</v>
      </c>
      <c r="J409" s="26">
        <f>IF(I409=0,0,IF(I409=1,1,IF(I409=2,2,(IF(I409=3,4,IF(I409=5,9,IF(I409=10,24,IF(I409=25,49,IF(I409=50,99,"X")))))))))</f>
        <v>24</v>
      </c>
      <c r="K409" s="24" t="s">
        <v>61</v>
      </c>
      <c r="L409" s="27">
        <v>37046</v>
      </c>
      <c r="M409" s="28">
        <v>704667</v>
      </c>
      <c r="N409" s="28">
        <v>704667</v>
      </c>
      <c r="O409" s="28">
        <v>0</v>
      </c>
      <c r="P409" s="28">
        <v>0</v>
      </c>
      <c r="Q409" s="28">
        <v>0</v>
      </c>
      <c r="R409" s="28">
        <v>-34886</v>
      </c>
      <c r="S409" s="28">
        <v>-34886</v>
      </c>
      <c r="T409" s="28">
        <v>-33599</v>
      </c>
      <c r="U409" s="28">
        <v>-27673</v>
      </c>
      <c r="V409" s="28">
        <v>-34886</v>
      </c>
      <c r="W409" s="28">
        <v>-2710.18</v>
      </c>
      <c r="X409" s="28">
        <v>31377</v>
      </c>
      <c r="Y409" s="28">
        <v>194043</v>
      </c>
      <c r="Z409" s="28">
        <v>-409367</v>
      </c>
      <c r="AA409" s="28">
        <v>226925</v>
      </c>
      <c r="AB409" s="28">
        <v>383434</v>
      </c>
      <c r="AC409" s="28">
        <v>69911</v>
      </c>
      <c r="AD409" s="28">
        <v>6640</v>
      </c>
      <c r="AE409" s="28">
        <v>40301</v>
      </c>
      <c r="AF409" s="28">
        <v>5284</v>
      </c>
      <c r="AG409" s="28">
        <v>461494</v>
      </c>
      <c r="AH409" s="28">
        <v>624160</v>
      </c>
      <c r="AI409" s="29">
        <v>0</v>
      </c>
      <c r="AJ409" s="29">
        <v>7.0000000000000007E-2</v>
      </c>
      <c r="AK409" s="29">
        <v>0.08</v>
      </c>
      <c r="AL409" s="30">
        <v>12.84</v>
      </c>
      <c r="AM409" s="30">
        <v>272.25</v>
      </c>
      <c r="AN409" s="31">
        <v>3.3</v>
      </c>
      <c r="AO409" s="32">
        <v>1072.81</v>
      </c>
      <c r="AP409" s="32">
        <v>1040.1500000000001</v>
      </c>
      <c r="AQ409" s="33">
        <v>-77.47</v>
      </c>
      <c r="AR409" s="34">
        <v>-86.56</v>
      </c>
      <c r="AS409" s="32">
        <v>-8.52</v>
      </c>
      <c r="AT409" s="32">
        <v>-4.95</v>
      </c>
      <c r="AU409" s="24">
        <v>-660.22</v>
      </c>
      <c r="AV409" s="33">
        <v>-6.76</v>
      </c>
      <c r="AW409" s="33">
        <v>4.5599999999999996</v>
      </c>
      <c r="AX409" s="47"/>
    </row>
    <row r="410" spans="1:50" x14ac:dyDescent="0.25">
      <c r="A410" s="50">
        <v>409</v>
      </c>
      <c r="B410" s="23" t="s">
        <v>1071</v>
      </c>
      <c r="C410" s="24" t="s">
        <v>1072</v>
      </c>
      <c r="D410" s="24" t="s">
        <v>448</v>
      </c>
      <c r="E410" s="25">
        <v>92101</v>
      </c>
      <c r="F410" s="24" t="s">
        <v>448</v>
      </c>
      <c r="G410" s="24" t="s">
        <v>90</v>
      </c>
      <c r="H410" s="24" t="s">
        <v>53</v>
      </c>
      <c r="I410" s="26">
        <v>2</v>
      </c>
      <c r="J410" s="26">
        <f>IF(I410=0,0,IF(I410=1,1,IF(I410=2,2,(IF(I410=3,4,IF(I410=5,9,IF(I410=10,24,IF(I410=25,49,IF(I410=50,99,"X")))))))))</f>
        <v>2</v>
      </c>
      <c r="K410" s="24" t="s">
        <v>61</v>
      </c>
      <c r="L410" s="27">
        <v>41072</v>
      </c>
      <c r="M410" s="28">
        <v>704387</v>
      </c>
      <c r="N410" s="28">
        <v>704387</v>
      </c>
      <c r="O410" s="28">
        <v>0</v>
      </c>
      <c r="P410" s="28">
        <v>0</v>
      </c>
      <c r="Q410" s="28">
        <v>0</v>
      </c>
      <c r="R410" s="28">
        <v>-24410</v>
      </c>
      <c r="S410" s="28">
        <v>-24410</v>
      </c>
      <c r="T410" s="28">
        <v>-24410</v>
      </c>
      <c r="U410" s="28">
        <v>-19335</v>
      </c>
      <c r="V410" s="28">
        <v>-24410</v>
      </c>
      <c r="W410" s="28">
        <v>-19182.2</v>
      </c>
      <c r="X410" s="28">
        <v>0</v>
      </c>
      <c r="Y410" s="28">
        <v>179771</v>
      </c>
      <c r="Z410" s="28">
        <v>-39064</v>
      </c>
      <c r="AA410" s="28">
        <v>186634</v>
      </c>
      <c r="AB410" s="28">
        <v>333179</v>
      </c>
      <c r="AC410" s="28">
        <v>0</v>
      </c>
      <c r="AD410" s="28">
        <v>5000</v>
      </c>
      <c r="AE410" s="28">
        <v>49951</v>
      </c>
      <c r="AF410" s="28">
        <v>14243</v>
      </c>
      <c r="AG410" s="28">
        <v>524616</v>
      </c>
      <c r="AH410" s="28">
        <v>704387</v>
      </c>
      <c r="AI410" s="29">
        <v>0.19</v>
      </c>
      <c r="AJ410" s="29">
        <v>0.3</v>
      </c>
      <c r="AK410" s="29">
        <v>0.4</v>
      </c>
      <c r="AL410" s="30">
        <v>4.67</v>
      </c>
      <c r="AM410" s="30">
        <v>61.08</v>
      </c>
      <c r="AN410" s="31">
        <v>4.74</v>
      </c>
      <c r="AO410" s="32">
        <v>178.2</v>
      </c>
      <c r="AP410" s="32">
        <v>178.2</v>
      </c>
      <c r="AQ410" s="33">
        <v>-2.74</v>
      </c>
      <c r="AR410" s="34">
        <v>-48.87</v>
      </c>
      <c r="AS410" s="32">
        <v>-62.49</v>
      </c>
      <c r="AT410" s="32">
        <v>-3.47</v>
      </c>
      <c r="AU410" s="24">
        <v>-171.38</v>
      </c>
      <c r="AV410" s="33">
        <v>-3.52</v>
      </c>
      <c r="AW410" s="33">
        <v>2.48</v>
      </c>
      <c r="AX410" s="47"/>
    </row>
    <row r="411" spans="1:50" x14ac:dyDescent="0.25">
      <c r="A411" s="50">
        <v>410</v>
      </c>
      <c r="B411" s="23" t="s">
        <v>1073</v>
      </c>
      <c r="C411" s="24" t="s">
        <v>1074</v>
      </c>
      <c r="D411" s="24" t="s">
        <v>155</v>
      </c>
      <c r="E411" s="25">
        <v>81102</v>
      </c>
      <c r="F411" s="24" t="s">
        <v>70</v>
      </c>
      <c r="G411" s="24" t="s">
        <v>59</v>
      </c>
      <c r="H411" s="24" t="s">
        <v>81</v>
      </c>
      <c r="I411" s="26">
        <v>10</v>
      </c>
      <c r="J411" s="26">
        <f>IF(I411=0,0,IF(I411=1,1,IF(I411=2,2,(IF(I411=3,4,IF(I411=5,9,IF(I411=10,24,IF(I411=25,49,IF(I411=50,99,"X")))))))))</f>
        <v>24</v>
      </c>
      <c r="K411" s="24" t="s">
        <v>61</v>
      </c>
      <c r="L411" s="27">
        <v>42718</v>
      </c>
      <c r="M411" s="28">
        <v>703167</v>
      </c>
      <c r="N411" s="28">
        <v>703167</v>
      </c>
      <c r="O411" s="28">
        <v>0</v>
      </c>
      <c r="P411" s="28">
        <v>0</v>
      </c>
      <c r="Q411" s="28">
        <v>0</v>
      </c>
      <c r="R411" s="28">
        <v>151441</v>
      </c>
      <c r="S411" s="28">
        <v>151441</v>
      </c>
      <c r="T411" s="28">
        <v>153163</v>
      </c>
      <c r="U411" s="28">
        <v>171553</v>
      </c>
      <c r="V411" s="28">
        <v>151441</v>
      </c>
      <c r="W411" s="28">
        <v>69977.14</v>
      </c>
      <c r="X411" s="28">
        <v>-14052</v>
      </c>
      <c r="Y411" s="28">
        <v>353547</v>
      </c>
      <c r="Z411" s="28">
        <v>490471</v>
      </c>
      <c r="AA411" s="28">
        <v>180989</v>
      </c>
      <c r="AB411" s="28">
        <v>228347</v>
      </c>
      <c r="AC411" s="28">
        <v>14052</v>
      </c>
      <c r="AD411" s="28">
        <v>6000</v>
      </c>
      <c r="AE411" s="28">
        <v>578125</v>
      </c>
      <c r="AF411" s="28">
        <v>153028</v>
      </c>
      <c r="AG411" s="28">
        <v>339742</v>
      </c>
      <c r="AH411" s="28">
        <v>707341</v>
      </c>
      <c r="AI411" s="29">
        <v>14.17</v>
      </c>
      <c r="AJ411" s="29">
        <v>15.15</v>
      </c>
      <c r="AK411" s="29">
        <v>15.34</v>
      </c>
      <c r="AL411" s="30">
        <v>14</v>
      </c>
      <c r="AM411" s="30">
        <v>28.2</v>
      </c>
      <c r="AN411" s="31">
        <v>2.67</v>
      </c>
      <c r="AO411" s="32">
        <v>4.79</v>
      </c>
      <c r="AP411" s="32">
        <v>15.16</v>
      </c>
      <c r="AQ411" s="33">
        <v>3.21</v>
      </c>
      <c r="AR411" s="34">
        <v>26.2</v>
      </c>
      <c r="AS411" s="32">
        <v>30.88</v>
      </c>
      <c r="AT411" s="32">
        <v>21.54</v>
      </c>
      <c r="AU411" s="24">
        <v>98.96</v>
      </c>
      <c r="AV411" s="33">
        <v>4.66</v>
      </c>
      <c r="AW411" s="33">
        <v>3.73</v>
      </c>
      <c r="AX411" s="47"/>
    </row>
    <row r="412" spans="1:50" x14ac:dyDescent="0.25">
      <c r="A412" s="50">
        <v>411</v>
      </c>
      <c r="B412" s="23" t="s">
        <v>1075</v>
      </c>
      <c r="C412" s="24">
        <v>182</v>
      </c>
      <c r="D412" s="24" t="s">
        <v>1076</v>
      </c>
      <c r="E412" s="25">
        <v>97661</v>
      </c>
      <c r="F412" s="24" t="s">
        <v>277</v>
      </c>
      <c r="G412" s="24" t="s">
        <v>137</v>
      </c>
      <c r="H412" s="24" t="s">
        <v>81</v>
      </c>
      <c r="I412" s="26">
        <v>25</v>
      </c>
      <c r="J412" s="26">
        <f>IF(I412=0,0,IF(I412=1,1,IF(I412=2,2,(IF(I412=3,4,IF(I412=5,9,IF(I412=10,24,IF(I412=25,49,IF(I412=50,99,"49")))))))))</f>
        <v>49</v>
      </c>
      <c r="K412" s="24" t="s">
        <v>61</v>
      </c>
      <c r="L412" s="27">
        <v>38518</v>
      </c>
      <c r="M412" s="28">
        <v>702702</v>
      </c>
      <c r="N412" s="28">
        <v>702702</v>
      </c>
      <c r="O412" s="28">
        <v>0</v>
      </c>
      <c r="P412" s="28">
        <v>31133</v>
      </c>
      <c r="Q412" s="28">
        <v>31133</v>
      </c>
      <c r="R412" s="28">
        <v>105095</v>
      </c>
      <c r="S412" s="28">
        <v>105095</v>
      </c>
      <c r="T412" s="28">
        <v>144137</v>
      </c>
      <c r="U412" s="28">
        <v>170184</v>
      </c>
      <c r="V412" s="28">
        <v>136228</v>
      </c>
      <c r="W412" s="28">
        <v>39745.74</v>
      </c>
      <c r="X412" s="28">
        <v>0</v>
      </c>
      <c r="Y412" s="28">
        <v>308124</v>
      </c>
      <c r="Z412" s="28">
        <v>665103</v>
      </c>
      <c r="AA412" s="28">
        <v>179207</v>
      </c>
      <c r="AB412" s="28">
        <v>342105</v>
      </c>
      <c r="AC412" s="28">
        <v>0</v>
      </c>
      <c r="AD412" s="28">
        <v>6640</v>
      </c>
      <c r="AE412" s="28">
        <v>895924</v>
      </c>
      <c r="AF412" s="28">
        <v>389442</v>
      </c>
      <c r="AG412" s="28">
        <v>394578</v>
      </c>
      <c r="AH412" s="28">
        <v>702702</v>
      </c>
      <c r="AI412" s="29">
        <v>6.88</v>
      </c>
      <c r="AJ412" s="29">
        <v>7.25</v>
      </c>
      <c r="AK412" s="29">
        <v>7.37</v>
      </c>
      <c r="AL412" s="30">
        <v>12.95</v>
      </c>
      <c r="AM412" s="30">
        <v>62.65</v>
      </c>
      <c r="AN412" s="31">
        <v>4.55</v>
      </c>
      <c r="AO412" s="32">
        <v>8.17</v>
      </c>
      <c r="AP412" s="32">
        <v>25.26</v>
      </c>
      <c r="AQ412" s="33">
        <v>1.71</v>
      </c>
      <c r="AR412" s="34">
        <v>11.73</v>
      </c>
      <c r="AS412" s="32">
        <v>15.8</v>
      </c>
      <c r="AT412" s="32">
        <v>14.96</v>
      </c>
      <c r="AU412" s="24">
        <v>26.99</v>
      </c>
      <c r="AV412" s="33">
        <v>3.06</v>
      </c>
      <c r="AW412" s="33">
        <v>1.48</v>
      </c>
      <c r="AX412" s="47"/>
    </row>
    <row r="413" spans="1:50" x14ac:dyDescent="0.25">
      <c r="A413" s="50">
        <v>412</v>
      </c>
      <c r="B413" s="23" t="s">
        <v>1077</v>
      </c>
      <c r="C413" s="24" t="s">
        <v>1078</v>
      </c>
      <c r="D413" s="24" t="s">
        <v>84</v>
      </c>
      <c r="E413" s="25">
        <v>83104</v>
      </c>
      <c r="F413" s="24" t="s">
        <v>80</v>
      </c>
      <c r="G413" s="24" t="s">
        <v>59</v>
      </c>
      <c r="H413" s="24" t="s">
        <v>53</v>
      </c>
      <c r="I413" s="26">
        <v>10</v>
      </c>
      <c r="J413" s="26">
        <f t="shared" ref="J413:J420" si="15">IF(I413=0,0,IF(I413=1,1,IF(I413=2,2,(IF(I413=3,4,IF(I413=5,9,IF(I413=10,24,IF(I413=25,49,IF(I413=50,99,"X")))))))))</f>
        <v>24</v>
      </c>
      <c r="K413" s="24" t="s">
        <v>61</v>
      </c>
      <c r="L413" s="27">
        <v>39617</v>
      </c>
      <c r="M413" s="28">
        <v>701280</v>
      </c>
      <c r="N413" s="28">
        <v>701362</v>
      </c>
      <c r="O413" s="28">
        <v>82</v>
      </c>
      <c r="P413" s="28">
        <v>0</v>
      </c>
      <c r="Q413" s="28">
        <v>0</v>
      </c>
      <c r="R413" s="28">
        <v>-27096</v>
      </c>
      <c r="S413" s="28">
        <v>-27096</v>
      </c>
      <c r="T413" s="28">
        <v>-27096</v>
      </c>
      <c r="U413" s="28">
        <v>8348</v>
      </c>
      <c r="V413" s="28">
        <v>-27096</v>
      </c>
      <c r="W413" s="28">
        <v>-34924.080000000002</v>
      </c>
      <c r="X413" s="28">
        <v>253252</v>
      </c>
      <c r="Y413" s="28">
        <v>-3930</v>
      </c>
      <c r="Z413" s="28">
        <v>59634</v>
      </c>
      <c r="AA413" s="28">
        <v>127253</v>
      </c>
      <c r="AB413" s="28">
        <v>230002</v>
      </c>
      <c r="AC413" s="28">
        <v>0</v>
      </c>
      <c r="AD413" s="28">
        <v>6640</v>
      </c>
      <c r="AE413" s="28">
        <v>241915</v>
      </c>
      <c r="AF413" s="28">
        <v>66501</v>
      </c>
      <c r="AG413" s="28">
        <v>706932</v>
      </c>
      <c r="AH413" s="28">
        <v>449750</v>
      </c>
      <c r="AI413" s="29">
        <v>0.26</v>
      </c>
      <c r="AJ413" s="29">
        <v>0.93</v>
      </c>
      <c r="AK413" s="29">
        <v>0.99</v>
      </c>
      <c r="AL413" s="30">
        <v>60.03</v>
      </c>
      <c r="AM413" s="30">
        <v>88.94</v>
      </c>
      <c r="AN413" s="31">
        <v>5.56</v>
      </c>
      <c r="AO413" s="32">
        <v>72.27</v>
      </c>
      <c r="AP413" s="32">
        <v>75.27</v>
      </c>
      <c r="AQ413" s="33">
        <v>0.9</v>
      </c>
      <c r="AR413" s="34">
        <v>-11.2</v>
      </c>
      <c r="AS413" s="32">
        <v>-45.44</v>
      </c>
      <c r="AT413" s="32">
        <v>-3.86</v>
      </c>
      <c r="AU413" s="24">
        <v>-40.75</v>
      </c>
      <c r="AV413" s="33">
        <v>1.47</v>
      </c>
      <c r="AW413" s="33">
        <v>0.63</v>
      </c>
      <c r="AX413" s="47"/>
    </row>
    <row r="414" spans="1:50" x14ac:dyDescent="0.25">
      <c r="A414" s="50">
        <v>413</v>
      </c>
      <c r="B414" s="23" t="s">
        <v>1079</v>
      </c>
      <c r="C414" s="24" t="s">
        <v>1080</v>
      </c>
      <c r="D414" s="24" t="s">
        <v>84</v>
      </c>
      <c r="E414" s="25">
        <v>82101</v>
      </c>
      <c r="F414" s="24" t="s">
        <v>80</v>
      </c>
      <c r="G414" s="24" t="s">
        <v>59</v>
      </c>
      <c r="H414" s="24" t="s">
        <v>66</v>
      </c>
      <c r="I414" s="26">
        <v>10</v>
      </c>
      <c r="J414" s="26">
        <f t="shared" si="15"/>
        <v>24</v>
      </c>
      <c r="K414" s="24" t="s">
        <v>61</v>
      </c>
      <c r="L414" s="27">
        <v>35289</v>
      </c>
      <c r="M414" s="28">
        <v>699359</v>
      </c>
      <c r="N414" s="28">
        <v>699360</v>
      </c>
      <c r="O414" s="28">
        <v>1</v>
      </c>
      <c r="P414" s="28">
        <v>42966</v>
      </c>
      <c r="Q414" s="28">
        <v>0</v>
      </c>
      <c r="R414" s="28">
        <v>-203386</v>
      </c>
      <c r="S414" s="28">
        <v>-203386</v>
      </c>
      <c r="T414" s="28">
        <v>-158503</v>
      </c>
      <c r="U414" s="28">
        <v>-115125</v>
      </c>
      <c r="V414" s="28">
        <v>-160420</v>
      </c>
      <c r="W414" s="28">
        <v>-115243.5</v>
      </c>
      <c r="X414" s="28">
        <v>43</v>
      </c>
      <c r="Y414" s="28">
        <v>54219</v>
      </c>
      <c r="Z414" s="28">
        <v>-408503</v>
      </c>
      <c r="AA414" s="28">
        <v>308034</v>
      </c>
      <c r="AB414" s="28">
        <v>273995</v>
      </c>
      <c r="AC414" s="28">
        <v>0</v>
      </c>
      <c r="AD414" s="28">
        <v>6639</v>
      </c>
      <c r="AE414" s="28">
        <v>323782</v>
      </c>
      <c r="AF414" s="28">
        <v>239695</v>
      </c>
      <c r="AG414" s="28">
        <v>645140</v>
      </c>
      <c r="AH414" s="28">
        <v>3144</v>
      </c>
      <c r="AI414" s="29">
        <v>0.04</v>
      </c>
      <c r="AJ414" s="29">
        <v>0.1</v>
      </c>
      <c r="AK414" s="29">
        <v>0.11</v>
      </c>
      <c r="AL414" s="30">
        <v>21.4</v>
      </c>
      <c r="AM414" s="30">
        <v>390.37</v>
      </c>
      <c r="AN414" s="31">
        <v>2.64</v>
      </c>
      <c r="AO414" s="32">
        <v>216.06</v>
      </c>
      <c r="AP414" s="32">
        <v>226.17</v>
      </c>
      <c r="AQ414" s="33">
        <v>-1.7</v>
      </c>
      <c r="AR414" s="34">
        <v>-62.82</v>
      </c>
      <c r="AS414" s="32">
        <v>-49.79</v>
      </c>
      <c r="AT414" s="32">
        <v>-29.08</v>
      </c>
      <c r="AU414" s="24">
        <v>-84.85</v>
      </c>
      <c r="AV414" s="33">
        <v>-5.76</v>
      </c>
      <c r="AW414" s="33">
        <v>0.63</v>
      </c>
      <c r="AX414" s="47"/>
    </row>
    <row r="415" spans="1:50" x14ac:dyDescent="0.25">
      <c r="A415" s="50">
        <v>414</v>
      </c>
      <c r="B415" s="23" t="s">
        <v>1081</v>
      </c>
      <c r="C415" s="24" t="s">
        <v>1082</v>
      </c>
      <c r="D415" s="24" t="s">
        <v>648</v>
      </c>
      <c r="E415" s="25">
        <v>95501</v>
      </c>
      <c r="F415" s="24" t="s">
        <v>648</v>
      </c>
      <c r="G415" s="24" t="s">
        <v>108</v>
      </c>
      <c r="H415" s="24" t="s">
        <v>71</v>
      </c>
      <c r="I415" s="26">
        <v>10</v>
      </c>
      <c r="J415" s="26">
        <f t="shared" si="15"/>
        <v>24</v>
      </c>
      <c r="K415" s="24" t="s">
        <v>61</v>
      </c>
      <c r="L415" s="27">
        <v>39813</v>
      </c>
      <c r="M415" s="28">
        <v>696025</v>
      </c>
      <c r="N415" s="28">
        <v>697527</v>
      </c>
      <c r="O415" s="28">
        <v>1502</v>
      </c>
      <c r="P415" s="28">
        <v>5979</v>
      </c>
      <c r="Q415" s="28">
        <v>5979</v>
      </c>
      <c r="R415" s="28">
        <v>20085</v>
      </c>
      <c r="S415" s="28">
        <v>20085</v>
      </c>
      <c r="T415" s="28">
        <v>31649</v>
      </c>
      <c r="U415" s="28">
        <v>106199</v>
      </c>
      <c r="V415" s="28">
        <v>26064</v>
      </c>
      <c r="W415" s="28">
        <v>1459.12</v>
      </c>
      <c r="X415" s="28">
        <v>-2374</v>
      </c>
      <c r="Y415" s="28">
        <v>388908</v>
      </c>
      <c r="Z415" s="28">
        <v>151290</v>
      </c>
      <c r="AA415" s="28">
        <v>337583</v>
      </c>
      <c r="AB415" s="28">
        <v>256281</v>
      </c>
      <c r="AC415" s="28">
        <v>2374</v>
      </c>
      <c r="AD415" s="28">
        <v>7000</v>
      </c>
      <c r="AE415" s="28">
        <v>371776</v>
      </c>
      <c r="AF415" s="28">
        <v>319018</v>
      </c>
      <c r="AG415" s="28">
        <v>306683</v>
      </c>
      <c r="AH415" s="28">
        <v>697965</v>
      </c>
      <c r="AI415" s="29">
        <v>0.15</v>
      </c>
      <c r="AJ415" s="29">
        <v>0.48</v>
      </c>
      <c r="AK415" s="29">
        <v>0.48</v>
      </c>
      <c r="AL415" s="30">
        <v>18.579999999999998</v>
      </c>
      <c r="AM415" s="30">
        <v>128.21</v>
      </c>
      <c r="AN415" s="31">
        <v>0</v>
      </c>
      <c r="AO415" s="32">
        <v>30.2</v>
      </c>
      <c r="AP415" s="32">
        <v>58.71</v>
      </c>
      <c r="AQ415" s="33">
        <v>0.47</v>
      </c>
      <c r="AR415" s="34">
        <v>5.4</v>
      </c>
      <c r="AS415" s="32">
        <v>13.28</v>
      </c>
      <c r="AT415" s="32">
        <v>2.89</v>
      </c>
      <c r="AU415" s="24">
        <v>6.3</v>
      </c>
      <c r="AV415" s="33">
        <v>1.72</v>
      </c>
      <c r="AW415" s="33">
        <v>0.51</v>
      </c>
      <c r="AX415" s="47"/>
    </row>
    <row r="416" spans="1:50" x14ac:dyDescent="0.25">
      <c r="A416" s="50">
        <v>415</v>
      </c>
      <c r="B416" s="23" t="s">
        <v>1083</v>
      </c>
      <c r="C416" s="24" t="s">
        <v>1084</v>
      </c>
      <c r="D416" s="24" t="s">
        <v>359</v>
      </c>
      <c r="E416" s="25" t="s">
        <v>95</v>
      </c>
      <c r="F416" s="24" t="s">
        <v>96</v>
      </c>
      <c r="G416" s="24" t="s">
        <v>97</v>
      </c>
      <c r="H416" s="24" t="s">
        <v>81</v>
      </c>
      <c r="I416" s="26">
        <v>25</v>
      </c>
      <c r="J416" s="26">
        <f t="shared" si="15"/>
        <v>49</v>
      </c>
      <c r="K416" s="24" t="s">
        <v>61</v>
      </c>
      <c r="L416" s="27">
        <v>42780</v>
      </c>
      <c r="M416" s="28">
        <v>695885</v>
      </c>
      <c r="N416" s="28">
        <v>695885</v>
      </c>
      <c r="O416" s="28">
        <v>0</v>
      </c>
      <c r="P416" s="28">
        <v>12084</v>
      </c>
      <c r="Q416" s="28">
        <v>12084</v>
      </c>
      <c r="R416" s="28">
        <v>57543</v>
      </c>
      <c r="S416" s="28">
        <v>57543</v>
      </c>
      <c r="T416" s="28">
        <v>71026</v>
      </c>
      <c r="U416" s="28">
        <v>90736</v>
      </c>
      <c r="V416" s="28">
        <v>69627</v>
      </c>
      <c r="W416" s="28">
        <v>32515.52</v>
      </c>
      <c r="X416" s="28">
        <v>0</v>
      </c>
      <c r="Y416" s="28">
        <v>312531</v>
      </c>
      <c r="Z416" s="28">
        <v>150046</v>
      </c>
      <c r="AA416" s="28">
        <v>288427</v>
      </c>
      <c r="AB416" s="28">
        <v>294106</v>
      </c>
      <c r="AC416" s="28">
        <v>0</v>
      </c>
      <c r="AD416" s="28">
        <v>5000</v>
      </c>
      <c r="AE416" s="28">
        <v>382563</v>
      </c>
      <c r="AF416" s="28">
        <v>236876</v>
      </c>
      <c r="AG416" s="28">
        <v>383354</v>
      </c>
      <c r="AH416" s="28">
        <v>695885</v>
      </c>
      <c r="AI416" s="29">
        <v>0.77</v>
      </c>
      <c r="AJ416" s="29">
        <v>2.36</v>
      </c>
      <c r="AK416" s="29">
        <v>2.4</v>
      </c>
      <c r="AL416" s="30">
        <v>49.79</v>
      </c>
      <c r="AM416" s="30">
        <v>56.9</v>
      </c>
      <c r="AN416" s="31">
        <v>1.46</v>
      </c>
      <c r="AO416" s="32">
        <v>15.84</v>
      </c>
      <c r="AP416" s="32">
        <v>60.78</v>
      </c>
      <c r="AQ416" s="33">
        <v>0.63</v>
      </c>
      <c r="AR416" s="34">
        <v>15.04</v>
      </c>
      <c r="AS416" s="32">
        <v>38.35</v>
      </c>
      <c r="AT416" s="32">
        <v>8.27</v>
      </c>
      <c r="AU416" s="24">
        <v>24.29</v>
      </c>
      <c r="AV416" s="33">
        <v>2.76</v>
      </c>
      <c r="AW416" s="33">
        <v>1.01</v>
      </c>
      <c r="AX416" s="47"/>
    </row>
    <row r="417" spans="1:50" x14ac:dyDescent="0.25">
      <c r="A417" s="50">
        <v>416</v>
      </c>
      <c r="B417" s="23" t="s">
        <v>1085</v>
      </c>
      <c r="C417" s="24" t="s">
        <v>1086</v>
      </c>
      <c r="D417" s="24" t="s">
        <v>155</v>
      </c>
      <c r="E417" s="25">
        <v>81101</v>
      </c>
      <c r="F417" s="24" t="s">
        <v>70</v>
      </c>
      <c r="G417" s="24" t="s">
        <v>59</v>
      </c>
      <c r="H417" s="24" t="s">
        <v>81</v>
      </c>
      <c r="I417" s="26">
        <v>10</v>
      </c>
      <c r="J417" s="26">
        <f t="shared" si="15"/>
        <v>24</v>
      </c>
      <c r="K417" s="24" t="s">
        <v>61</v>
      </c>
      <c r="L417" s="27">
        <v>43515</v>
      </c>
      <c r="M417" s="28">
        <v>694388</v>
      </c>
      <c r="N417" s="28">
        <v>694388</v>
      </c>
      <c r="O417" s="28">
        <v>0</v>
      </c>
      <c r="P417" s="28">
        <v>0</v>
      </c>
      <c r="Q417" s="28">
        <v>0</v>
      </c>
      <c r="R417" s="28">
        <v>-112134</v>
      </c>
      <c r="S417" s="28">
        <v>-112134</v>
      </c>
      <c r="T417" s="28">
        <v>-112134</v>
      </c>
      <c r="U417" s="28">
        <v>-109467</v>
      </c>
      <c r="V417" s="28">
        <v>-112134</v>
      </c>
      <c r="W417" s="28">
        <v>-84411.04</v>
      </c>
      <c r="X417" s="28">
        <v>0</v>
      </c>
      <c r="Y417" s="28">
        <v>35102</v>
      </c>
      <c r="Z417" s="28">
        <v>-107134</v>
      </c>
      <c r="AA417" s="28">
        <v>144569</v>
      </c>
      <c r="AB417" s="28">
        <v>400270</v>
      </c>
      <c r="AC417" s="28">
        <v>0</v>
      </c>
      <c r="AD417" s="28">
        <v>5000</v>
      </c>
      <c r="AE417" s="28">
        <v>28297</v>
      </c>
      <c r="AF417" s="28">
        <v>18662</v>
      </c>
      <c r="AG417" s="28">
        <v>659286</v>
      </c>
      <c r="AH417" s="28">
        <v>694388</v>
      </c>
      <c r="AI417" s="29">
        <v>0.03</v>
      </c>
      <c r="AJ417" s="29">
        <v>0.03</v>
      </c>
      <c r="AK417" s="29">
        <v>7.0000000000000007E-2</v>
      </c>
      <c r="AL417" s="30">
        <v>0</v>
      </c>
      <c r="AM417" s="30">
        <v>73.95</v>
      </c>
      <c r="AN417" s="31">
        <v>2.83</v>
      </c>
      <c r="AO417" s="32">
        <v>478.61</v>
      </c>
      <c r="AP417" s="32">
        <v>478.61</v>
      </c>
      <c r="AQ417" s="33">
        <v>-5.74</v>
      </c>
      <c r="AR417" s="34">
        <v>-396.28</v>
      </c>
      <c r="AS417" s="32">
        <v>-104.67</v>
      </c>
      <c r="AT417" s="32">
        <v>-16.149999999999999</v>
      </c>
      <c r="AU417" s="24">
        <v>-600.87</v>
      </c>
      <c r="AV417" s="33">
        <v>-37.93</v>
      </c>
      <c r="AW417" s="33">
        <v>4.3600000000000003</v>
      </c>
      <c r="AX417" s="47"/>
    </row>
    <row r="418" spans="1:50" x14ac:dyDescent="0.25">
      <c r="A418" s="50">
        <v>417</v>
      </c>
      <c r="B418" s="23" t="s">
        <v>1087</v>
      </c>
      <c r="C418" s="24" t="s">
        <v>1088</v>
      </c>
      <c r="D418" s="24" t="s">
        <v>57</v>
      </c>
      <c r="E418" s="25">
        <v>82109</v>
      </c>
      <c r="F418" s="24" t="s">
        <v>58</v>
      </c>
      <c r="G418" s="24" t="s">
        <v>59</v>
      </c>
      <c r="H418" s="24" t="s">
        <v>71</v>
      </c>
      <c r="I418" s="26">
        <v>25</v>
      </c>
      <c r="J418" s="26">
        <f t="shared" si="15"/>
        <v>49</v>
      </c>
      <c r="K418" s="24" t="s">
        <v>61</v>
      </c>
      <c r="L418" s="27">
        <v>42545</v>
      </c>
      <c r="M418" s="28">
        <v>692925</v>
      </c>
      <c r="N418" s="28">
        <v>692925</v>
      </c>
      <c r="O418" s="28">
        <v>0</v>
      </c>
      <c r="P418" s="28">
        <v>0</v>
      </c>
      <c r="Q418" s="28">
        <v>0</v>
      </c>
      <c r="R418" s="28">
        <v>7130</v>
      </c>
      <c r="S418" s="28">
        <v>7130</v>
      </c>
      <c r="T418" s="28">
        <v>7130</v>
      </c>
      <c r="U418" s="28">
        <v>45302</v>
      </c>
      <c r="V418" s="28">
        <v>7130</v>
      </c>
      <c r="W418" s="28">
        <v>-26031.84</v>
      </c>
      <c r="X418" s="28">
        <v>0</v>
      </c>
      <c r="Y418" s="28">
        <v>516683</v>
      </c>
      <c r="Z418" s="28">
        <v>284318</v>
      </c>
      <c r="AA418" s="28">
        <v>540458</v>
      </c>
      <c r="AB418" s="28">
        <v>95325</v>
      </c>
      <c r="AC418" s="28">
        <v>0</v>
      </c>
      <c r="AD418" s="28">
        <v>5000</v>
      </c>
      <c r="AE418" s="28">
        <v>366919</v>
      </c>
      <c r="AF418" s="28">
        <v>208328</v>
      </c>
      <c r="AG418" s="28">
        <v>176242</v>
      </c>
      <c r="AH418" s="28">
        <v>0</v>
      </c>
      <c r="AI418" s="29">
        <v>0.77</v>
      </c>
      <c r="AJ418" s="29">
        <v>1.05</v>
      </c>
      <c r="AK418" s="29">
        <v>2.0099999999999998</v>
      </c>
      <c r="AL418" s="30">
        <v>11.36</v>
      </c>
      <c r="AM418" s="30">
        <v>161.05000000000001</v>
      </c>
      <c r="AN418" s="31">
        <v>0</v>
      </c>
      <c r="AO418" s="32">
        <v>21.49</v>
      </c>
      <c r="AP418" s="32">
        <v>22.51</v>
      </c>
      <c r="AQ418" s="33">
        <v>1.36</v>
      </c>
      <c r="AR418" s="34">
        <v>1.94</v>
      </c>
      <c r="AS418" s="32">
        <v>2.5099999999999998</v>
      </c>
      <c r="AT418" s="32">
        <v>1.03</v>
      </c>
      <c r="AU418" s="24">
        <v>3.42</v>
      </c>
      <c r="AV418" s="33">
        <v>1.48</v>
      </c>
      <c r="AW418" s="33">
        <v>0.64</v>
      </c>
      <c r="AX418" s="47"/>
    </row>
    <row r="419" spans="1:50" x14ac:dyDescent="0.25">
      <c r="A419" s="50">
        <v>418</v>
      </c>
      <c r="B419" s="23" t="s">
        <v>1089</v>
      </c>
      <c r="C419" s="24" t="s">
        <v>1090</v>
      </c>
      <c r="D419" s="24" t="s">
        <v>264</v>
      </c>
      <c r="E419" s="25" t="s">
        <v>1091</v>
      </c>
      <c r="F419" s="24" t="s">
        <v>142</v>
      </c>
      <c r="G419" s="24" t="s">
        <v>76</v>
      </c>
      <c r="H419" s="24" t="s">
        <v>316</v>
      </c>
      <c r="I419" s="26">
        <v>1</v>
      </c>
      <c r="J419" s="26">
        <f t="shared" si="15"/>
        <v>1</v>
      </c>
      <c r="K419" s="24" t="s">
        <v>61</v>
      </c>
      <c r="L419" s="27">
        <v>42736</v>
      </c>
      <c r="M419" s="28">
        <v>692910</v>
      </c>
      <c r="N419" s="28">
        <v>692910</v>
      </c>
      <c r="O419" s="28">
        <v>0</v>
      </c>
      <c r="P419" s="28">
        <v>1531</v>
      </c>
      <c r="Q419" s="28">
        <v>1531</v>
      </c>
      <c r="R419" s="28">
        <v>4228</v>
      </c>
      <c r="S419" s="28">
        <v>4228</v>
      </c>
      <c r="T419" s="28">
        <v>7814</v>
      </c>
      <c r="U419" s="28">
        <v>18108</v>
      </c>
      <c r="V419" s="28">
        <v>5759</v>
      </c>
      <c r="W419" s="28">
        <v>-214.08</v>
      </c>
      <c r="X419" s="28">
        <v>0</v>
      </c>
      <c r="Y419" s="28">
        <v>35800</v>
      </c>
      <c r="Z419" s="28">
        <v>36374</v>
      </c>
      <c r="AA419" s="28">
        <v>27647</v>
      </c>
      <c r="AB419" s="28">
        <v>226471</v>
      </c>
      <c r="AC419" s="28">
        <v>0</v>
      </c>
      <c r="AD419" s="28">
        <v>5000</v>
      </c>
      <c r="AE419" s="28">
        <v>107071</v>
      </c>
      <c r="AF419" s="28">
        <v>26913</v>
      </c>
      <c r="AG419" s="28">
        <v>657110</v>
      </c>
      <c r="AH419" s="28">
        <v>692910</v>
      </c>
      <c r="AI419" s="29">
        <v>0.75</v>
      </c>
      <c r="AJ419" s="29">
        <v>0.89</v>
      </c>
      <c r="AK419" s="29">
        <v>1.1299999999999999</v>
      </c>
      <c r="AL419" s="30">
        <v>5.13</v>
      </c>
      <c r="AM419" s="30">
        <v>38.729999999999997</v>
      </c>
      <c r="AN419" s="31">
        <v>8.9700000000000006</v>
      </c>
      <c r="AO419" s="32">
        <v>66.03</v>
      </c>
      <c r="AP419" s="32">
        <v>66.03</v>
      </c>
      <c r="AQ419" s="33">
        <v>1.35</v>
      </c>
      <c r="AR419" s="34">
        <v>3.95</v>
      </c>
      <c r="AS419" s="32">
        <v>11.62</v>
      </c>
      <c r="AT419" s="32">
        <v>0.61</v>
      </c>
      <c r="AU419" s="24">
        <v>15.71</v>
      </c>
      <c r="AV419" s="33">
        <v>1.57</v>
      </c>
      <c r="AW419" s="33">
        <v>1.34</v>
      </c>
      <c r="AX419" s="47"/>
    </row>
    <row r="420" spans="1:50" x14ac:dyDescent="0.25">
      <c r="A420" s="50">
        <v>419</v>
      </c>
      <c r="B420" s="23" t="s">
        <v>1092</v>
      </c>
      <c r="C420" s="24" t="s">
        <v>1093</v>
      </c>
      <c r="D420" s="24" t="s">
        <v>84</v>
      </c>
      <c r="E420" s="25">
        <v>81107</v>
      </c>
      <c r="F420" s="24" t="s">
        <v>70</v>
      </c>
      <c r="G420" s="24" t="s">
        <v>59</v>
      </c>
      <c r="H420" s="24" t="s">
        <v>81</v>
      </c>
      <c r="I420" s="26">
        <v>5</v>
      </c>
      <c r="J420" s="26">
        <f t="shared" si="15"/>
        <v>9</v>
      </c>
      <c r="K420" s="24" t="s">
        <v>61</v>
      </c>
      <c r="L420" s="27">
        <v>40879</v>
      </c>
      <c r="M420" s="28">
        <v>689857</v>
      </c>
      <c r="N420" s="28">
        <v>689857</v>
      </c>
      <c r="O420" s="28">
        <v>0</v>
      </c>
      <c r="P420" s="28">
        <v>1426</v>
      </c>
      <c r="Q420" s="28">
        <v>1426</v>
      </c>
      <c r="R420" s="28">
        <v>1262</v>
      </c>
      <c r="S420" s="28">
        <v>1262</v>
      </c>
      <c r="T420" s="28">
        <v>4724</v>
      </c>
      <c r="U420" s="28">
        <v>21922</v>
      </c>
      <c r="V420" s="28">
        <v>2688</v>
      </c>
      <c r="W420" s="28">
        <v>2694.28</v>
      </c>
      <c r="X420" s="28">
        <v>28716</v>
      </c>
      <c r="Y420" s="28">
        <v>137987</v>
      </c>
      <c r="Z420" s="28">
        <v>-33118</v>
      </c>
      <c r="AA420" s="28">
        <v>110674</v>
      </c>
      <c r="AB420" s="28">
        <v>376352</v>
      </c>
      <c r="AC420" s="28">
        <v>51066</v>
      </c>
      <c r="AD420" s="28">
        <v>5000</v>
      </c>
      <c r="AE420" s="28">
        <v>76800</v>
      </c>
      <c r="AF420" s="28">
        <v>37976</v>
      </c>
      <c r="AG420" s="28">
        <v>500804</v>
      </c>
      <c r="AH420" s="28">
        <v>610075</v>
      </c>
      <c r="AI420" s="29">
        <v>-0.49</v>
      </c>
      <c r="AJ420" s="29">
        <v>-0.44</v>
      </c>
      <c r="AK420" s="29">
        <v>0.46</v>
      </c>
      <c r="AL420" s="30">
        <v>2.39</v>
      </c>
      <c r="AM420" s="30">
        <v>54.86</v>
      </c>
      <c r="AN420" s="31">
        <v>3.39</v>
      </c>
      <c r="AO420" s="32">
        <v>109.49</v>
      </c>
      <c r="AP420" s="32">
        <v>143.12</v>
      </c>
      <c r="AQ420" s="33">
        <v>-0.87</v>
      </c>
      <c r="AR420" s="34">
        <v>1.64</v>
      </c>
      <c r="AS420" s="32">
        <v>-3.81</v>
      </c>
      <c r="AT420" s="32">
        <v>0.18</v>
      </c>
      <c r="AU420" s="24">
        <v>3.32</v>
      </c>
      <c r="AV420" s="33">
        <v>2.65</v>
      </c>
      <c r="AW420" s="33">
        <v>1.7</v>
      </c>
      <c r="AX420" s="47"/>
    </row>
    <row r="421" spans="1:50" x14ac:dyDescent="0.25">
      <c r="A421" s="50">
        <v>420</v>
      </c>
      <c r="B421" s="23" t="s">
        <v>1094</v>
      </c>
      <c r="C421" s="24" t="s">
        <v>1095</v>
      </c>
      <c r="D421" s="24" t="s">
        <v>107</v>
      </c>
      <c r="E421" s="25">
        <v>94001</v>
      </c>
      <c r="F421" s="24" t="s">
        <v>107</v>
      </c>
      <c r="G421" s="24" t="s">
        <v>108</v>
      </c>
      <c r="H421" s="24" t="s">
        <v>81</v>
      </c>
      <c r="I421" s="26" t="s">
        <v>60</v>
      </c>
      <c r="J421" s="26" t="s">
        <v>60</v>
      </c>
      <c r="K421" s="24" t="s">
        <v>61</v>
      </c>
      <c r="L421" s="27">
        <v>41615</v>
      </c>
      <c r="M421" s="28">
        <v>689773</v>
      </c>
      <c r="N421" s="28">
        <v>689773</v>
      </c>
      <c r="O421" s="28">
        <v>0</v>
      </c>
      <c r="P421" s="28">
        <v>2880</v>
      </c>
      <c r="Q421" s="28">
        <v>2880</v>
      </c>
      <c r="R421" s="28">
        <v>-69859</v>
      </c>
      <c r="S421" s="28">
        <v>-69859</v>
      </c>
      <c r="T421" s="28">
        <v>-66979</v>
      </c>
      <c r="U421" s="28">
        <v>-66979</v>
      </c>
      <c r="V421" s="28">
        <v>-66979</v>
      </c>
      <c r="W421" s="28">
        <v>-43954.62</v>
      </c>
      <c r="X421" s="28">
        <v>29430</v>
      </c>
      <c r="Y421" s="28">
        <v>10667</v>
      </c>
      <c r="Z421" s="28">
        <v>-249523</v>
      </c>
      <c r="AA421" s="28">
        <v>53337</v>
      </c>
      <c r="AB421" s="28">
        <v>383315</v>
      </c>
      <c r="AC421" s="28">
        <v>32370</v>
      </c>
      <c r="AD421" s="28">
        <v>5000</v>
      </c>
      <c r="AE421" s="28">
        <v>133570</v>
      </c>
      <c r="AF421" s="28">
        <v>0</v>
      </c>
      <c r="AG421" s="28">
        <v>646736</v>
      </c>
      <c r="AH421" s="28">
        <v>627973</v>
      </c>
      <c r="AI421" s="29">
        <v>0.04</v>
      </c>
      <c r="AJ421" s="29">
        <v>0.35</v>
      </c>
      <c r="AK421" s="29">
        <v>0.35</v>
      </c>
      <c r="AL421" s="30">
        <v>61.5</v>
      </c>
      <c r="AM421" s="30">
        <v>203.08</v>
      </c>
      <c r="AN421" s="31">
        <v>0</v>
      </c>
      <c r="AO421" s="32">
        <v>286.81</v>
      </c>
      <c r="AP421" s="32">
        <v>286.81</v>
      </c>
      <c r="AQ421" s="33">
        <v>0</v>
      </c>
      <c r="AR421" s="34">
        <v>-52.3</v>
      </c>
      <c r="AS421" s="32">
        <v>-28</v>
      </c>
      <c r="AT421" s="32">
        <v>-10.130000000000001</v>
      </c>
      <c r="AU421" s="24">
        <v>0</v>
      </c>
      <c r="AV421" s="33">
        <v>-4.71</v>
      </c>
      <c r="AW421" s="33">
        <v>1.3</v>
      </c>
      <c r="AX421" s="47"/>
    </row>
    <row r="422" spans="1:50" x14ac:dyDescent="0.25">
      <c r="A422" s="50">
        <v>421</v>
      </c>
      <c r="B422" s="23" t="s">
        <v>1096</v>
      </c>
      <c r="C422" s="24" t="s">
        <v>1097</v>
      </c>
      <c r="D422" s="24" t="s">
        <v>84</v>
      </c>
      <c r="E422" s="25">
        <v>81101</v>
      </c>
      <c r="F422" s="24" t="s">
        <v>70</v>
      </c>
      <c r="G422" s="24" t="s">
        <v>59</v>
      </c>
      <c r="H422" s="24" t="s">
        <v>53</v>
      </c>
      <c r="I422" s="26">
        <v>10</v>
      </c>
      <c r="J422" s="26">
        <f>IF(I422=0,0,IF(I422=1,1,IF(I422=2,2,(IF(I422=3,4,IF(I422=5,9,IF(I422=10,24,IF(I422=25,49,IF(I422=50,99,"X")))))))))</f>
        <v>24</v>
      </c>
      <c r="K422" s="24" t="s">
        <v>61</v>
      </c>
      <c r="L422" s="27">
        <v>36984</v>
      </c>
      <c r="M422" s="28">
        <v>689005</v>
      </c>
      <c r="N422" s="28">
        <v>689213</v>
      </c>
      <c r="O422" s="28">
        <v>208</v>
      </c>
      <c r="P422" s="28">
        <v>994</v>
      </c>
      <c r="Q422" s="28">
        <v>994</v>
      </c>
      <c r="R422" s="28">
        <v>24222</v>
      </c>
      <c r="S422" s="28">
        <v>24222</v>
      </c>
      <c r="T422" s="28">
        <v>45061</v>
      </c>
      <c r="U422" s="28">
        <v>143148</v>
      </c>
      <c r="V422" s="28">
        <v>25216</v>
      </c>
      <c r="W422" s="28">
        <v>-137862.48000000001</v>
      </c>
      <c r="X422" s="28">
        <v>4315</v>
      </c>
      <c r="Y422" s="28">
        <v>302338</v>
      </c>
      <c r="Z422" s="28">
        <v>956420</v>
      </c>
      <c r="AA422" s="28">
        <v>261746</v>
      </c>
      <c r="AB422" s="28">
        <v>192882</v>
      </c>
      <c r="AC422" s="28">
        <v>1214</v>
      </c>
      <c r="AD422" s="28">
        <v>76347</v>
      </c>
      <c r="AE422" s="28">
        <v>3080552</v>
      </c>
      <c r="AF422" s="28">
        <v>2991558</v>
      </c>
      <c r="AG422" s="28">
        <v>390457</v>
      </c>
      <c r="AH422" s="28">
        <v>688480</v>
      </c>
      <c r="AI422" s="29">
        <v>0.02</v>
      </c>
      <c r="AJ422" s="29">
        <v>0.06</v>
      </c>
      <c r="AK422" s="29">
        <v>7.0000000000000007E-2</v>
      </c>
      <c r="AL422" s="30">
        <v>18.53</v>
      </c>
      <c r="AM422" s="30">
        <v>984.98</v>
      </c>
      <c r="AN422" s="31">
        <v>10.220000000000001</v>
      </c>
      <c r="AO422" s="32">
        <v>40.22</v>
      </c>
      <c r="AP422" s="32">
        <v>63.52</v>
      </c>
      <c r="AQ422" s="33">
        <v>0.32</v>
      </c>
      <c r="AR422" s="34">
        <v>0.79</v>
      </c>
      <c r="AS422" s="32">
        <v>2.5299999999999998</v>
      </c>
      <c r="AT422" s="32">
        <v>3.52</v>
      </c>
      <c r="AU422" s="24">
        <v>0.81</v>
      </c>
      <c r="AV422" s="33">
        <v>0.5</v>
      </c>
      <c r="AW422" s="33">
        <v>0.12</v>
      </c>
      <c r="AX422" s="47"/>
    </row>
    <row r="423" spans="1:50" x14ac:dyDescent="0.25">
      <c r="A423" s="50">
        <v>422</v>
      </c>
      <c r="B423" s="23" t="s">
        <v>1098</v>
      </c>
      <c r="C423" s="24" t="s">
        <v>1099</v>
      </c>
      <c r="D423" s="24" t="s">
        <v>1100</v>
      </c>
      <c r="E423" s="25">
        <v>96901</v>
      </c>
      <c r="F423" s="24" t="s">
        <v>1100</v>
      </c>
      <c r="G423" s="24" t="s">
        <v>137</v>
      </c>
      <c r="H423" s="24" t="s">
        <v>152</v>
      </c>
      <c r="I423" s="26">
        <v>10</v>
      </c>
      <c r="J423" s="26">
        <f>IF(I423=0,0,IF(I423=1,1,IF(I423=2,2,(IF(I423=3,4,IF(I423=5,9,IF(I423=10,24,IF(I423=25,49,IF(I423=50,99,"X")))))))))</f>
        <v>24</v>
      </c>
      <c r="K423" s="24" t="s">
        <v>61</v>
      </c>
      <c r="L423" s="27">
        <v>33822</v>
      </c>
      <c r="M423" s="28">
        <v>686604</v>
      </c>
      <c r="N423" s="28">
        <v>688660</v>
      </c>
      <c r="O423" s="28">
        <v>2056</v>
      </c>
      <c r="P423" s="28">
        <v>11080</v>
      </c>
      <c r="Q423" s="28">
        <v>11080</v>
      </c>
      <c r="R423" s="28">
        <v>40419</v>
      </c>
      <c r="S423" s="28">
        <v>40419</v>
      </c>
      <c r="T423" s="28">
        <v>59353</v>
      </c>
      <c r="U423" s="28">
        <v>98844</v>
      </c>
      <c r="V423" s="28">
        <v>51499</v>
      </c>
      <c r="W423" s="28">
        <v>-22433.68</v>
      </c>
      <c r="X423" s="28">
        <v>123121</v>
      </c>
      <c r="Y423" s="28">
        <v>246534</v>
      </c>
      <c r="Z423" s="28">
        <v>344160</v>
      </c>
      <c r="AA423" s="28">
        <v>186572</v>
      </c>
      <c r="AB423" s="28">
        <v>118715</v>
      </c>
      <c r="AC423" s="28">
        <v>80323</v>
      </c>
      <c r="AD423" s="28">
        <v>142860</v>
      </c>
      <c r="AE423" s="28">
        <v>1240908</v>
      </c>
      <c r="AF423" s="28">
        <v>1083219</v>
      </c>
      <c r="AG423" s="28">
        <v>359747</v>
      </c>
      <c r="AH423" s="28">
        <v>483160</v>
      </c>
      <c r="AI423" s="29">
        <v>0.01</v>
      </c>
      <c r="AJ423" s="29">
        <v>0.23</v>
      </c>
      <c r="AK423" s="29">
        <v>0.24</v>
      </c>
      <c r="AL423" s="30">
        <v>74.72</v>
      </c>
      <c r="AM423" s="30">
        <v>538.69000000000005</v>
      </c>
      <c r="AN423" s="31">
        <v>4.79</v>
      </c>
      <c r="AO423" s="32">
        <v>53.81</v>
      </c>
      <c r="AP423" s="32">
        <v>71.52</v>
      </c>
      <c r="AQ423" s="33">
        <v>0.32</v>
      </c>
      <c r="AR423" s="34">
        <v>3.26</v>
      </c>
      <c r="AS423" s="32">
        <v>11.74</v>
      </c>
      <c r="AT423" s="32">
        <v>5.89</v>
      </c>
      <c r="AU423" s="24">
        <v>3.73</v>
      </c>
      <c r="AV423" s="33">
        <v>1.37</v>
      </c>
      <c r="AW423" s="33">
        <v>0.25</v>
      </c>
      <c r="AX423" s="47"/>
    </row>
    <row r="424" spans="1:50" x14ac:dyDescent="0.25">
      <c r="A424" s="50">
        <v>423</v>
      </c>
      <c r="B424" s="23" t="s">
        <v>1101</v>
      </c>
      <c r="C424" s="24" t="s">
        <v>1102</v>
      </c>
      <c r="D424" s="24" t="s">
        <v>1103</v>
      </c>
      <c r="E424" s="25">
        <v>97223</v>
      </c>
      <c r="F424" s="24" t="s">
        <v>504</v>
      </c>
      <c r="G424" s="24" t="s">
        <v>220</v>
      </c>
      <c r="H424" s="24" t="s">
        <v>231</v>
      </c>
      <c r="I424" s="26">
        <v>25</v>
      </c>
      <c r="J424" s="26">
        <f>IF(I424=0,0,IF(I424=1,1,IF(I424=2,2,(IF(I424=3,4,IF(I424=5,9,IF(I424=10,24,IF(I424=25,49,IF(I424=50,99,"X")))))))))</f>
        <v>49</v>
      </c>
      <c r="K424" s="24" t="s">
        <v>61</v>
      </c>
      <c r="L424" s="27">
        <v>43250</v>
      </c>
      <c r="M424" s="28">
        <v>687551</v>
      </c>
      <c r="N424" s="28">
        <v>687551</v>
      </c>
      <c r="O424" s="28">
        <v>0</v>
      </c>
      <c r="P424" s="28">
        <v>0</v>
      </c>
      <c r="Q424" s="28">
        <v>0</v>
      </c>
      <c r="R424" s="28">
        <v>-69986</v>
      </c>
      <c r="S424" s="28">
        <v>-69986</v>
      </c>
      <c r="T424" s="28">
        <v>-66264</v>
      </c>
      <c r="U424" s="28">
        <v>-22488</v>
      </c>
      <c r="V424" s="28">
        <v>-69986</v>
      </c>
      <c r="W424" s="28">
        <v>-72032.36</v>
      </c>
      <c r="X424" s="28">
        <v>25175</v>
      </c>
      <c r="Y424" s="28">
        <v>206893</v>
      </c>
      <c r="Z424" s="28">
        <v>124764</v>
      </c>
      <c r="AA424" s="28">
        <v>270080</v>
      </c>
      <c r="AB424" s="28">
        <v>392069</v>
      </c>
      <c r="AC424" s="28">
        <v>46139</v>
      </c>
      <c r="AD424" s="28">
        <v>5000</v>
      </c>
      <c r="AE424" s="28">
        <v>288383</v>
      </c>
      <c r="AF424" s="28">
        <v>206186</v>
      </c>
      <c r="AG424" s="28">
        <v>434519</v>
      </c>
      <c r="AH424" s="28">
        <v>616237</v>
      </c>
      <c r="AI424" s="29">
        <v>0.18</v>
      </c>
      <c r="AJ424" s="29">
        <v>1.02</v>
      </c>
      <c r="AK424" s="29">
        <v>1.1299999999999999</v>
      </c>
      <c r="AL424" s="30">
        <v>31.92</v>
      </c>
      <c r="AM424" s="30">
        <v>54.27</v>
      </c>
      <c r="AN424" s="31">
        <v>4.46</v>
      </c>
      <c r="AO424" s="32">
        <v>25.13</v>
      </c>
      <c r="AP424" s="32">
        <v>56.74</v>
      </c>
      <c r="AQ424" s="33">
        <v>0.61</v>
      </c>
      <c r="AR424" s="34">
        <v>-24.27</v>
      </c>
      <c r="AS424" s="32">
        <v>-56.09</v>
      </c>
      <c r="AT424" s="32">
        <v>-10.18</v>
      </c>
      <c r="AU424" s="24">
        <v>-33.94</v>
      </c>
      <c r="AV424" s="33">
        <v>-1.5</v>
      </c>
      <c r="AW424" s="33">
        <v>-0.02</v>
      </c>
      <c r="AX424" s="47"/>
    </row>
    <row r="425" spans="1:50" x14ac:dyDescent="0.25">
      <c r="A425" s="50">
        <v>424</v>
      </c>
      <c r="B425" s="23" t="s">
        <v>1104</v>
      </c>
      <c r="C425" s="24" t="s">
        <v>1105</v>
      </c>
      <c r="D425" s="24" t="s">
        <v>277</v>
      </c>
      <c r="E425" s="25">
        <v>97401</v>
      </c>
      <c r="F425" s="24" t="s">
        <v>277</v>
      </c>
      <c r="G425" s="24" t="s">
        <v>137</v>
      </c>
      <c r="H425" s="24" t="s">
        <v>81</v>
      </c>
      <c r="I425" s="26" t="s">
        <v>60</v>
      </c>
      <c r="J425" s="26" t="s">
        <v>60</v>
      </c>
      <c r="K425" s="24" t="s">
        <v>61</v>
      </c>
      <c r="L425" s="27">
        <v>43532</v>
      </c>
      <c r="M425" s="28">
        <v>687450</v>
      </c>
      <c r="N425" s="28">
        <v>687450</v>
      </c>
      <c r="O425" s="28">
        <v>0</v>
      </c>
      <c r="P425" s="28">
        <v>206</v>
      </c>
      <c r="Q425" s="28">
        <v>206</v>
      </c>
      <c r="R425" s="28">
        <v>776</v>
      </c>
      <c r="S425" s="28">
        <v>776</v>
      </c>
      <c r="T425" s="28">
        <v>982</v>
      </c>
      <c r="U425" s="28">
        <v>982</v>
      </c>
      <c r="V425" s="28">
        <v>982</v>
      </c>
      <c r="W425" s="28">
        <v>-10458.719999999999</v>
      </c>
      <c r="X425" s="28">
        <v>-5500</v>
      </c>
      <c r="Y425" s="28">
        <v>1134</v>
      </c>
      <c r="Z425" s="28">
        <v>5756</v>
      </c>
      <c r="AA425" s="28">
        <v>0</v>
      </c>
      <c r="AB425" s="28">
        <v>0</v>
      </c>
      <c r="AC425" s="28">
        <v>5500</v>
      </c>
      <c r="AD425" s="28">
        <v>5000</v>
      </c>
      <c r="AE425" s="28">
        <v>272474</v>
      </c>
      <c r="AF425" s="28">
        <v>0</v>
      </c>
      <c r="AG425" s="28">
        <v>680816</v>
      </c>
      <c r="AH425" s="28">
        <v>687450</v>
      </c>
      <c r="AI425" s="29">
        <v>0.44</v>
      </c>
      <c r="AJ425" s="29">
        <v>1.02</v>
      </c>
      <c r="AK425" s="29">
        <v>1.02</v>
      </c>
      <c r="AL425" s="30">
        <v>80.89</v>
      </c>
      <c r="AM425" s="30">
        <v>139.9</v>
      </c>
      <c r="AN425" s="31">
        <v>0</v>
      </c>
      <c r="AO425" s="32">
        <v>97.89</v>
      </c>
      <c r="AP425" s="32">
        <v>97.89</v>
      </c>
      <c r="AQ425" s="33">
        <v>0</v>
      </c>
      <c r="AR425" s="34">
        <v>0.28000000000000003</v>
      </c>
      <c r="AS425" s="32">
        <v>13.48</v>
      </c>
      <c r="AT425" s="32">
        <v>0.11</v>
      </c>
      <c r="AU425" s="24">
        <v>0</v>
      </c>
      <c r="AV425" s="33">
        <v>0.38</v>
      </c>
      <c r="AW425" s="33">
        <v>0.71</v>
      </c>
      <c r="AX425" s="47"/>
    </row>
    <row r="426" spans="1:50" x14ac:dyDescent="0.25">
      <c r="A426" s="50">
        <v>425</v>
      </c>
      <c r="B426" s="23" t="s">
        <v>1106</v>
      </c>
      <c r="C426" s="24" t="s">
        <v>1107</v>
      </c>
      <c r="D426" s="24" t="s">
        <v>84</v>
      </c>
      <c r="E426" s="25">
        <v>83102</v>
      </c>
      <c r="F426" s="24" t="s">
        <v>80</v>
      </c>
      <c r="G426" s="24" t="s">
        <v>59</v>
      </c>
      <c r="H426" s="24" t="s">
        <v>81</v>
      </c>
      <c r="I426" s="26">
        <v>10</v>
      </c>
      <c r="J426" s="26">
        <f>IF(I426=0,0,IF(I426=1,1,IF(I426=2,2,(IF(I426=3,4,IF(I426=5,9,IF(I426=10,24,IF(I426=25,49,IF(I426=50,99,"X")))))))))</f>
        <v>24</v>
      </c>
      <c r="K426" s="24" t="s">
        <v>61</v>
      </c>
      <c r="L426" s="27">
        <v>41402</v>
      </c>
      <c r="M426" s="28">
        <v>683838</v>
      </c>
      <c r="N426" s="28">
        <v>687068</v>
      </c>
      <c r="O426" s="28">
        <v>3230</v>
      </c>
      <c r="P426" s="28">
        <v>43011</v>
      </c>
      <c r="Q426" s="28">
        <v>43011</v>
      </c>
      <c r="R426" s="28">
        <v>163150</v>
      </c>
      <c r="S426" s="28">
        <v>163150</v>
      </c>
      <c r="T426" s="28">
        <v>206361</v>
      </c>
      <c r="U426" s="28">
        <v>239363</v>
      </c>
      <c r="V426" s="28">
        <v>206161</v>
      </c>
      <c r="W426" s="28">
        <v>102462.38</v>
      </c>
      <c r="X426" s="28">
        <v>463324</v>
      </c>
      <c r="Y426" s="28">
        <v>354196</v>
      </c>
      <c r="Z426" s="28">
        <v>602451</v>
      </c>
      <c r="AA426" s="28">
        <v>186342</v>
      </c>
      <c r="AB426" s="28">
        <v>37106</v>
      </c>
      <c r="AC426" s="28">
        <v>205722</v>
      </c>
      <c r="AD426" s="28">
        <v>5000</v>
      </c>
      <c r="AE426" s="28">
        <v>661984</v>
      </c>
      <c r="AF426" s="28">
        <v>143718</v>
      </c>
      <c r="AG426" s="28">
        <v>123920</v>
      </c>
      <c r="AH426" s="28">
        <v>14792</v>
      </c>
      <c r="AI426" s="29">
        <v>8.14</v>
      </c>
      <c r="AJ426" s="29">
        <v>9.91</v>
      </c>
      <c r="AK426" s="29">
        <v>10.4</v>
      </c>
      <c r="AL426" s="30">
        <v>46.06</v>
      </c>
      <c r="AM426" s="30">
        <v>53.97</v>
      </c>
      <c r="AN426" s="31">
        <v>12.74</v>
      </c>
      <c r="AO426" s="32">
        <v>7.47</v>
      </c>
      <c r="AP426" s="32">
        <v>8.99</v>
      </c>
      <c r="AQ426" s="33">
        <v>4.1900000000000004</v>
      </c>
      <c r="AR426" s="34">
        <v>24.65</v>
      </c>
      <c r="AS426" s="32">
        <v>27.08</v>
      </c>
      <c r="AT426" s="32">
        <v>23.86</v>
      </c>
      <c r="AU426" s="24">
        <v>113.52</v>
      </c>
      <c r="AV426" s="33">
        <v>23.31</v>
      </c>
      <c r="AW426" s="33">
        <v>3.51</v>
      </c>
      <c r="AX426" s="47"/>
    </row>
    <row r="427" spans="1:50" x14ac:dyDescent="0.25">
      <c r="A427" s="50">
        <v>426</v>
      </c>
      <c r="B427" s="23" t="s">
        <v>1108</v>
      </c>
      <c r="C427" s="24" t="s">
        <v>409</v>
      </c>
      <c r="D427" s="24" t="s">
        <v>84</v>
      </c>
      <c r="E427" s="25">
        <v>81102</v>
      </c>
      <c r="F427" s="24" t="s">
        <v>70</v>
      </c>
      <c r="G427" s="24" t="s">
        <v>59</v>
      </c>
      <c r="H427" s="24" t="s">
        <v>81</v>
      </c>
      <c r="I427" s="26">
        <v>25</v>
      </c>
      <c r="J427" s="26">
        <f>IF(I427=0,0,IF(I427=1,1,IF(I427=2,2,(IF(I427=3,4,IF(I427=5,9,IF(I427=10,24,IF(I427=25,49,IF(I427=50,99,"49")))))))))</f>
        <v>49</v>
      </c>
      <c r="K427" s="24" t="s">
        <v>61</v>
      </c>
      <c r="L427" s="27">
        <v>42005</v>
      </c>
      <c r="M427" s="28">
        <v>686748</v>
      </c>
      <c r="N427" s="28">
        <v>686748</v>
      </c>
      <c r="O427" s="28">
        <v>0</v>
      </c>
      <c r="P427" s="28">
        <v>52836</v>
      </c>
      <c r="Q427" s="28">
        <v>52836</v>
      </c>
      <c r="R427" s="28">
        <v>199174</v>
      </c>
      <c r="S427" s="28">
        <v>199174</v>
      </c>
      <c r="T427" s="28">
        <v>252010</v>
      </c>
      <c r="U427" s="28">
        <v>252010</v>
      </c>
      <c r="V427" s="28">
        <v>252010</v>
      </c>
      <c r="W427" s="28">
        <v>174808.16</v>
      </c>
      <c r="X427" s="28">
        <v>341366</v>
      </c>
      <c r="Y427" s="28">
        <v>329732</v>
      </c>
      <c r="Z427" s="28">
        <v>210214</v>
      </c>
      <c r="AA427" s="28">
        <v>198012</v>
      </c>
      <c r="AB427" s="28">
        <v>10922</v>
      </c>
      <c r="AC427" s="28">
        <v>345382</v>
      </c>
      <c r="AD427" s="28">
        <v>5000</v>
      </c>
      <c r="AE427" s="28">
        <v>354675</v>
      </c>
      <c r="AF427" s="28">
        <v>0</v>
      </c>
      <c r="AG427" s="28">
        <v>11634</v>
      </c>
      <c r="AH427" s="28">
        <v>0</v>
      </c>
      <c r="AI427" s="29">
        <v>1.93</v>
      </c>
      <c r="AJ427" s="29">
        <v>2.75</v>
      </c>
      <c r="AK427" s="29">
        <v>2.79</v>
      </c>
      <c r="AL427" s="30">
        <v>54.39</v>
      </c>
      <c r="AM427" s="30">
        <v>127.97</v>
      </c>
      <c r="AN427" s="31">
        <v>2.93</v>
      </c>
      <c r="AO427" s="32">
        <v>35.78</v>
      </c>
      <c r="AP427" s="32">
        <v>40.729999999999997</v>
      </c>
      <c r="AQ427" s="33">
        <v>0</v>
      </c>
      <c r="AR427" s="34">
        <v>56.16</v>
      </c>
      <c r="AS427" s="32">
        <v>94.75</v>
      </c>
      <c r="AT427" s="32">
        <v>29</v>
      </c>
      <c r="AU427" s="24">
        <v>0</v>
      </c>
      <c r="AV427" s="33">
        <v>16.46</v>
      </c>
      <c r="AW427" s="33">
        <v>1.75</v>
      </c>
      <c r="AX427" s="47"/>
    </row>
    <row r="428" spans="1:50" x14ac:dyDescent="0.25">
      <c r="A428" s="50">
        <v>427</v>
      </c>
      <c r="B428" s="23" t="s">
        <v>1109</v>
      </c>
      <c r="C428" s="24" t="s">
        <v>1110</v>
      </c>
      <c r="D428" s="24" t="s">
        <v>500</v>
      </c>
      <c r="E428" s="25">
        <v>90301</v>
      </c>
      <c r="F428" s="24" t="s">
        <v>500</v>
      </c>
      <c r="G428" s="24" t="s">
        <v>59</v>
      </c>
      <c r="H428" s="24" t="s">
        <v>53</v>
      </c>
      <c r="I428" s="26">
        <v>5</v>
      </c>
      <c r="J428" s="26">
        <f>IF(I428=0,0,IF(I428=1,1,IF(I428=2,2,(IF(I428=3,4,IF(I428=5,9,IF(I428=10,24,IF(I428=25,49,IF(I428=50,99,"X")))))))))</f>
        <v>9</v>
      </c>
      <c r="K428" s="24" t="s">
        <v>61</v>
      </c>
      <c r="L428" s="27">
        <v>34855</v>
      </c>
      <c r="M428" s="28">
        <v>686392</v>
      </c>
      <c r="N428" s="28">
        <v>686392</v>
      </c>
      <c r="O428" s="28">
        <v>0</v>
      </c>
      <c r="P428" s="28">
        <v>24678</v>
      </c>
      <c r="Q428" s="28">
        <v>24678</v>
      </c>
      <c r="R428" s="28">
        <v>88115</v>
      </c>
      <c r="S428" s="28">
        <v>88115</v>
      </c>
      <c r="T428" s="28">
        <v>136534</v>
      </c>
      <c r="U428" s="28">
        <v>239619</v>
      </c>
      <c r="V428" s="28">
        <v>112793</v>
      </c>
      <c r="W428" s="28">
        <v>-196950.36</v>
      </c>
      <c r="X428" s="28">
        <v>342952</v>
      </c>
      <c r="Y428" s="28">
        <v>320282</v>
      </c>
      <c r="Z428" s="28">
        <v>2077294</v>
      </c>
      <c r="AA428" s="28">
        <v>66834</v>
      </c>
      <c r="AB428" s="28">
        <v>135772</v>
      </c>
      <c r="AC428" s="28">
        <v>148153</v>
      </c>
      <c r="AD428" s="28">
        <v>230000</v>
      </c>
      <c r="AE428" s="28">
        <v>4538498</v>
      </c>
      <c r="AF428" s="28">
        <v>3970804</v>
      </c>
      <c r="AG428" s="28">
        <v>217957</v>
      </c>
      <c r="AH428" s="28">
        <v>195287</v>
      </c>
      <c r="AI428" s="29">
        <v>-7.0000000000000007E-2</v>
      </c>
      <c r="AJ428" s="29">
        <v>0.61</v>
      </c>
      <c r="AK428" s="29">
        <v>0.62</v>
      </c>
      <c r="AL428" s="30">
        <v>318.51</v>
      </c>
      <c r="AM428" s="30">
        <v>888.32</v>
      </c>
      <c r="AN428" s="31">
        <v>8.66</v>
      </c>
      <c r="AO428" s="32">
        <v>19.91</v>
      </c>
      <c r="AP428" s="32">
        <v>54.23</v>
      </c>
      <c r="AQ428" s="33">
        <v>0.52</v>
      </c>
      <c r="AR428" s="34">
        <v>1.94</v>
      </c>
      <c r="AS428" s="32">
        <v>4.24</v>
      </c>
      <c r="AT428" s="32">
        <v>12.84</v>
      </c>
      <c r="AU428" s="24">
        <v>2.2200000000000002</v>
      </c>
      <c r="AV428" s="33">
        <v>1.6</v>
      </c>
      <c r="AW428" s="33">
        <v>0.16</v>
      </c>
      <c r="AX428" s="47"/>
    </row>
    <row r="429" spans="1:50" x14ac:dyDescent="0.25">
      <c r="A429" s="50">
        <v>428</v>
      </c>
      <c r="B429" s="23" t="s">
        <v>1111</v>
      </c>
      <c r="C429" s="24" t="s">
        <v>661</v>
      </c>
      <c r="D429" s="24" t="s">
        <v>662</v>
      </c>
      <c r="E429" s="25" t="s">
        <v>571</v>
      </c>
      <c r="F429" s="24" t="s">
        <v>50</v>
      </c>
      <c r="G429" s="24" t="s">
        <v>52</v>
      </c>
      <c r="H429" s="24" t="s">
        <v>316</v>
      </c>
      <c r="I429" s="26" t="s">
        <v>60</v>
      </c>
      <c r="J429" s="26" t="s">
        <v>60</v>
      </c>
      <c r="K429" s="24" t="s">
        <v>61</v>
      </c>
      <c r="L429" s="27">
        <v>41331</v>
      </c>
      <c r="M429" s="28">
        <v>684256</v>
      </c>
      <c r="N429" s="28">
        <v>685686</v>
      </c>
      <c r="O429" s="28">
        <v>1430</v>
      </c>
      <c r="P429" s="28">
        <v>2880</v>
      </c>
      <c r="Q429" s="28">
        <v>2880</v>
      </c>
      <c r="R429" s="28">
        <v>13777</v>
      </c>
      <c r="S429" s="28">
        <v>13777</v>
      </c>
      <c r="T429" s="28">
        <v>16657</v>
      </c>
      <c r="U429" s="28">
        <v>16657</v>
      </c>
      <c r="V429" s="28">
        <v>16657</v>
      </c>
      <c r="W429" s="28">
        <v>5538.04</v>
      </c>
      <c r="X429" s="28">
        <v>-83839</v>
      </c>
      <c r="Y429" s="28">
        <v>227152</v>
      </c>
      <c r="Z429" s="28">
        <v>25880</v>
      </c>
      <c r="AA429" s="28">
        <v>206940</v>
      </c>
      <c r="AB429" s="28">
        <v>27716</v>
      </c>
      <c r="AC429" s="28">
        <v>93931</v>
      </c>
      <c r="AD429" s="28">
        <v>5000</v>
      </c>
      <c r="AE429" s="28">
        <v>155869</v>
      </c>
      <c r="AF429" s="28">
        <v>12994</v>
      </c>
      <c r="AG429" s="28">
        <v>371661</v>
      </c>
      <c r="AH429" s="28">
        <v>682652</v>
      </c>
      <c r="AI429" s="29">
        <v>0.12</v>
      </c>
      <c r="AJ429" s="29">
        <v>1.02</v>
      </c>
      <c r="AK429" s="29">
        <v>1.1000000000000001</v>
      </c>
      <c r="AL429" s="30">
        <v>61.71</v>
      </c>
      <c r="AM429" s="30">
        <v>100.29</v>
      </c>
      <c r="AN429" s="31">
        <v>0.03</v>
      </c>
      <c r="AO429" s="32">
        <v>83.21</v>
      </c>
      <c r="AP429" s="32">
        <v>83.4</v>
      </c>
      <c r="AQ429" s="33">
        <v>1.99</v>
      </c>
      <c r="AR429" s="34">
        <v>8.84</v>
      </c>
      <c r="AS429" s="32">
        <v>53.23</v>
      </c>
      <c r="AT429" s="32">
        <v>2.0099999999999998</v>
      </c>
      <c r="AU429" s="24">
        <v>106.03</v>
      </c>
      <c r="AV429" s="33">
        <v>1.84</v>
      </c>
      <c r="AW429" s="33">
        <v>1.06</v>
      </c>
      <c r="AX429" s="47"/>
    </row>
    <row r="430" spans="1:50" x14ac:dyDescent="0.25">
      <c r="A430" s="50">
        <v>429</v>
      </c>
      <c r="B430" s="23" t="s">
        <v>1112</v>
      </c>
      <c r="C430" s="24" t="s">
        <v>1113</v>
      </c>
      <c r="D430" s="24" t="s">
        <v>867</v>
      </c>
      <c r="E430" s="25" t="s">
        <v>868</v>
      </c>
      <c r="F430" s="24" t="s">
        <v>867</v>
      </c>
      <c r="G430" s="24" t="s">
        <v>76</v>
      </c>
      <c r="H430" s="24" t="s">
        <v>53</v>
      </c>
      <c r="I430" s="26">
        <v>25</v>
      </c>
      <c r="J430" s="26">
        <f>IF(I430=0,0,IF(I430=1,1,IF(I430=2,2,(IF(I430=3,4,IF(I430=5,9,IF(I430=10,24,IF(I430=25,49,IF(I430=50,99,"X")))))))))</f>
        <v>49</v>
      </c>
      <c r="K430" s="24" t="s">
        <v>61</v>
      </c>
      <c r="L430" s="27">
        <v>39326</v>
      </c>
      <c r="M430" s="28">
        <v>683571</v>
      </c>
      <c r="N430" s="28">
        <v>684059</v>
      </c>
      <c r="O430" s="28">
        <v>488</v>
      </c>
      <c r="P430" s="28">
        <v>0</v>
      </c>
      <c r="Q430" s="28">
        <v>0</v>
      </c>
      <c r="R430" s="28">
        <v>-379529</v>
      </c>
      <c r="S430" s="28">
        <v>-379529</v>
      </c>
      <c r="T430" s="28">
        <v>-364561</v>
      </c>
      <c r="U430" s="28">
        <v>19154</v>
      </c>
      <c r="V430" s="28">
        <v>-379529</v>
      </c>
      <c r="W430" s="28">
        <v>-566832.56000000006</v>
      </c>
      <c r="X430" s="28">
        <v>2748</v>
      </c>
      <c r="Y430" s="28">
        <v>252679</v>
      </c>
      <c r="Z430" s="28">
        <v>1499444</v>
      </c>
      <c r="AA430" s="28">
        <v>358717</v>
      </c>
      <c r="AB430" s="28">
        <v>79660</v>
      </c>
      <c r="AC430" s="28">
        <v>5717</v>
      </c>
      <c r="AD430" s="28">
        <v>179085</v>
      </c>
      <c r="AE430" s="28">
        <v>6177660</v>
      </c>
      <c r="AF430" s="28">
        <v>5912840</v>
      </c>
      <c r="AG430" s="28">
        <v>425175</v>
      </c>
      <c r="AH430" s="28">
        <v>675106</v>
      </c>
      <c r="AI430" s="29">
        <v>0.04</v>
      </c>
      <c r="AJ430" s="29">
        <v>7.0000000000000007E-2</v>
      </c>
      <c r="AK430" s="29">
        <v>0.08</v>
      </c>
      <c r="AL430" s="30">
        <v>61.11</v>
      </c>
      <c r="AM430" s="30">
        <v>2608.6</v>
      </c>
      <c r="AN430" s="31">
        <v>19.02</v>
      </c>
      <c r="AO430" s="32">
        <v>75.59</v>
      </c>
      <c r="AP430" s="32">
        <v>50.68</v>
      </c>
      <c r="AQ430" s="33">
        <v>0.25</v>
      </c>
      <c r="AR430" s="34">
        <v>-6.14</v>
      </c>
      <c r="AS430" s="32">
        <v>-25.31</v>
      </c>
      <c r="AT430" s="32">
        <v>-55.52</v>
      </c>
      <c r="AU430" s="24">
        <v>-6.42</v>
      </c>
      <c r="AV430" s="33">
        <v>-3.02</v>
      </c>
      <c r="AW430" s="33">
        <v>0.06</v>
      </c>
      <c r="AX430" s="47"/>
    </row>
    <row r="431" spans="1:50" x14ac:dyDescent="0.25">
      <c r="A431" s="50">
        <v>430</v>
      </c>
      <c r="B431" s="23" t="s">
        <v>1114</v>
      </c>
      <c r="C431" s="24" t="s">
        <v>1115</v>
      </c>
      <c r="D431" s="24" t="s">
        <v>64</v>
      </c>
      <c r="E431" s="25">
        <v>85104</v>
      </c>
      <c r="F431" s="24" t="s">
        <v>65</v>
      </c>
      <c r="G431" s="24" t="s">
        <v>59</v>
      </c>
      <c r="H431" s="24" t="s">
        <v>81</v>
      </c>
      <c r="I431" s="26" t="s">
        <v>60</v>
      </c>
      <c r="J431" s="26" t="s">
        <v>60</v>
      </c>
      <c r="K431" s="24" t="s">
        <v>61</v>
      </c>
      <c r="L431" s="27">
        <v>39848</v>
      </c>
      <c r="M431" s="28">
        <v>682156</v>
      </c>
      <c r="N431" s="28">
        <v>682319</v>
      </c>
      <c r="O431" s="28">
        <v>163</v>
      </c>
      <c r="P431" s="28">
        <v>30687</v>
      </c>
      <c r="Q431" s="28">
        <v>30687</v>
      </c>
      <c r="R431" s="28">
        <v>115042</v>
      </c>
      <c r="S431" s="28">
        <v>115042</v>
      </c>
      <c r="T431" s="28">
        <v>146234</v>
      </c>
      <c r="U431" s="28">
        <v>153243</v>
      </c>
      <c r="V431" s="28">
        <v>145729</v>
      </c>
      <c r="W431" s="28">
        <v>94734.94</v>
      </c>
      <c r="X431" s="28">
        <v>367953</v>
      </c>
      <c r="Y431" s="28">
        <v>275563</v>
      </c>
      <c r="Z431" s="28">
        <v>155031</v>
      </c>
      <c r="AA431" s="28">
        <v>117703</v>
      </c>
      <c r="AB431" s="28">
        <v>33239</v>
      </c>
      <c r="AC431" s="28">
        <v>314203</v>
      </c>
      <c r="AD431" s="28">
        <v>5000</v>
      </c>
      <c r="AE431" s="28">
        <v>323760</v>
      </c>
      <c r="AF431" s="28">
        <v>18183</v>
      </c>
      <c r="AG431" s="28">
        <v>92390</v>
      </c>
      <c r="AH431" s="28">
        <v>0</v>
      </c>
      <c r="AI431" s="29">
        <v>1.67</v>
      </c>
      <c r="AJ431" s="29">
        <v>1.81</v>
      </c>
      <c r="AK431" s="29">
        <v>1.81</v>
      </c>
      <c r="AL431" s="30">
        <v>12.63</v>
      </c>
      <c r="AM431" s="30">
        <v>149.38999999999999</v>
      </c>
      <c r="AN431" s="31">
        <v>0</v>
      </c>
      <c r="AO431" s="32">
        <v>52.12</v>
      </c>
      <c r="AP431" s="32">
        <v>52.12</v>
      </c>
      <c r="AQ431" s="33">
        <v>8.5299999999999994</v>
      </c>
      <c r="AR431" s="34">
        <v>35.53</v>
      </c>
      <c r="AS431" s="32">
        <v>74.209999999999994</v>
      </c>
      <c r="AT431" s="32">
        <v>16.86</v>
      </c>
      <c r="AU431" s="24">
        <v>632.69000000000005</v>
      </c>
      <c r="AV431" s="33">
        <v>12.06</v>
      </c>
      <c r="AW431" s="33">
        <v>1.1200000000000001</v>
      </c>
      <c r="AX431" s="47"/>
    </row>
    <row r="432" spans="1:50" x14ac:dyDescent="0.25">
      <c r="A432" s="50">
        <v>431</v>
      </c>
      <c r="B432" s="23" t="s">
        <v>1116</v>
      </c>
      <c r="C432" s="24" t="s">
        <v>1117</v>
      </c>
      <c r="D432" s="24" t="s">
        <v>1100</v>
      </c>
      <c r="E432" s="25">
        <v>96901</v>
      </c>
      <c r="F432" s="24" t="s">
        <v>1100</v>
      </c>
      <c r="G432" s="24" t="s">
        <v>137</v>
      </c>
      <c r="H432" s="24" t="s">
        <v>81</v>
      </c>
      <c r="I432" s="26">
        <v>5</v>
      </c>
      <c r="J432" s="26">
        <f t="shared" ref="J432:J439" si="16">IF(I432=0,0,IF(I432=1,1,IF(I432=2,2,(IF(I432=3,4,IF(I432=5,9,IF(I432=10,24,IF(I432=25,49,IF(I432=50,99,"X")))))))))</f>
        <v>9</v>
      </c>
      <c r="K432" s="24" t="s">
        <v>61</v>
      </c>
      <c r="L432" s="27">
        <v>41130</v>
      </c>
      <c r="M432" s="28">
        <v>681427</v>
      </c>
      <c r="N432" s="28">
        <v>681427</v>
      </c>
      <c r="O432" s="28">
        <v>0</v>
      </c>
      <c r="P432" s="28">
        <v>41158</v>
      </c>
      <c r="Q432" s="28">
        <v>41158</v>
      </c>
      <c r="R432" s="28">
        <v>115773</v>
      </c>
      <c r="S432" s="28">
        <v>115773</v>
      </c>
      <c r="T432" s="28">
        <v>157965</v>
      </c>
      <c r="U432" s="28">
        <v>179693</v>
      </c>
      <c r="V432" s="28">
        <v>156931</v>
      </c>
      <c r="W432" s="28">
        <v>80206.179999999993</v>
      </c>
      <c r="X432" s="28">
        <v>360936</v>
      </c>
      <c r="Y432" s="28">
        <v>305823</v>
      </c>
      <c r="Z432" s="28">
        <v>397883</v>
      </c>
      <c r="AA432" s="28">
        <v>138967</v>
      </c>
      <c r="AB432" s="28">
        <v>75126</v>
      </c>
      <c r="AC432" s="28">
        <v>159436</v>
      </c>
      <c r="AD432" s="28">
        <v>5000</v>
      </c>
      <c r="AE432" s="28">
        <v>559253</v>
      </c>
      <c r="AF432" s="28">
        <v>341977</v>
      </c>
      <c r="AG432" s="28">
        <v>216168</v>
      </c>
      <c r="AH432" s="28">
        <v>161055</v>
      </c>
      <c r="AI432" s="29">
        <v>1.2</v>
      </c>
      <c r="AJ432" s="29">
        <v>1.53</v>
      </c>
      <c r="AK432" s="29">
        <v>1.79</v>
      </c>
      <c r="AL432" s="30">
        <v>21.02</v>
      </c>
      <c r="AM432" s="30">
        <v>114.7</v>
      </c>
      <c r="AN432" s="31">
        <v>16.690000000000001</v>
      </c>
      <c r="AO432" s="32">
        <v>21.74</v>
      </c>
      <c r="AP432" s="32">
        <v>28.51</v>
      </c>
      <c r="AQ432" s="33">
        <v>1.1599999999999999</v>
      </c>
      <c r="AR432" s="34">
        <v>20.7</v>
      </c>
      <c r="AS432" s="32">
        <v>29.1</v>
      </c>
      <c r="AT432" s="32">
        <v>16.989999999999998</v>
      </c>
      <c r="AU432" s="24">
        <v>33.85</v>
      </c>
      <c r="AV432" s="33">
        <v>9.4700000000000006</v>
      </c>
      <c r="AW432" s="33">
        <v>1.1000000000000001</v>
      </c>
      <c r="AX432" s="47"/>
    </row>
    <row r="433" spans="1:50" x14ac:dyDescent="0.25">
      <c r="A433" s="50">
        <v>432</v>
      </c>
      <c r="B433" s="23" t="s">
        <v>1118</v>
      </c>
      <c r="C433" s="24" t="s">
        <v>361</v>
      </c>
      <c r="D433" s="24" t="s">
        <v>94</v>
      </c>
      <c r="E433" s="25" t="s">
        <v>95</v>
      </c>
      <c r="F433" s="24" t="s">
        <v>96</v>
      </c>
      <c r="G433" s="24" t="s">
        <v>97</v>
      </c>
      <c r="H433" s="24" t="s">
        <v>104</v>
      </c>
      <c r="I433" s="26">
        <v>25</v>
      </c>
      <c r="J433" s="26">
        <f t="shared" si="16"/>
        <v>49</v>
      </c>
      <c r="K433" s="24" t="s">
        <v>61</v>
      </c>
      <c r="L433" s="27">
        <v>39661</v>
      </c>
      <c r="M433" s="28">
        <v>680811</v>
      </c>
      <c r="N433" s="28">
        <v>680811</v>
      </c>
      <c r="O433" s="28">
        <v>0</v>
      </c>
      <c r="P433" s="28">
        <v>0</v>
      </c>
      <c r="Q433" s="28">
        <v>0</v>
      </c>
      <c r="R433" s="28">
        <v>-31545</v>
      </c>
      <c r="S433" s="28">
        <v>-31545</v>
      </c>
      <c r="T433" s="28">
        <v>-31545</v>
      </c>
      <c r="U433" s="28">
        <v>-18786</v>
      </c>
      <c r="V433" s="28">
        <v>-31545</v>
      </c>
      <c r="W433" s="28">
        <v>-40454.82</v>
      </c>
      <c r="X433" s="28">
        <v>0</v>
      </c>
      <c r="Y433" s="28">
        <v>185172</v>
      </c>
      <c r="Z433" s="28">
        <v>89817</v>
      </c>
      <c r="AA433" s="28">
        <v>292062</v>
      </c>
      <c r="AB433" s="28">
        <v>255025</v>
      </c>
      <c r="AC433" s="28">
        <v>0</v>
      </c>
      <c r="AD433" s="28">
        <v>9294</v>
      </c>
      <c r="AE433" s="28">
        <v>245745</v>
      </c>
      <c r="AF433" s="28">
        <v>96752</v>
      </c>
      <c r="AG433" s="28">
        <v>494609</v>
      </c>
      <c r="AH433" s="28">
        <v>679781</v>
      </c>
      <c r="AI433" s="29">
        <v>0.09</v>
      </c>
      <c r="AJ433" s="29">
        <v>0.55000000000000004</v>
      </c>
      <c r="AK433" s="29">
        <v>1.04</v>
      </c>
      <c r="AL433" s="30">
        <v>34.619999999999997</v>
      </c>
      <c r="AM433" s="30">
        <v>104.03</v>
      </c>
      <c r="AN433" s="31">
        <v>21.34</v>
      </c>
      <c r="AO433" s="32">
        <v>58.16</v>
      </c>
      <c r="AP433" s="32">
        <v>63.45</v>
      </c>
      <c r="AQ433" s="33">
        <v>0.93</v>
      </c>
      <c r="AR433" s="34">
        <v>-12.84</v>
      </c>
      <c r="AS433" s="32">
        <v>-35.119999999999997</v>
      </c>
      <c r="AT433" s="32">
        <v>-4.63</v>
      </c>
      <c r="AU433" s="24">
        <v>-32.6</v>
      </c>
      <c r="AV433" s="33">
        <v>-0.97</v>
      </c>
      <c r="AW433" s="33">
        <v>0.55000000000000004</v>
      </c>
      <c r="AX433" s="47"/>
    </row>
    <row r="434" spans="1:50" x14ac:dyDescent="0.25">
      <c r="A434" s="50">
        <v>433</v>
      </c>
      <c r="B434" s="23" t="s">
        <v>1119</v>
      </c>
      <c r="C434" s="24">
        <v>651</v>
      </c>
      <c r="D434" s="24" t="s">
        <v>1120</v>
      </c>
      <c r="E434" s="25">
        <v>98011</v>
      </c>
      <c r="F434" s="24" t="s">
        <v>552</v>
      </c>
      <c r="G434" s="24" t="s">
        <v>137</v>
      </c>
      <c r="H434" s="24" t="s">
        <v>81</v>
      </c>
      <c r="I434" s="26">
        <v>10</v>
      </c>
      <c r="J434" s="26">
        <f t="shared" si="16"/>
        <v>24</v>
      </c>
      <c r="K434" s="24" t="s">
        <v>61</v>
      </c>
      <c r="L434" s="27">
        <v>39264</v>
      </c>
      <c r="M434" s="28">
        <v>680225</v>
      </c>
      <c r="N434" s="28">
        <v>680232</v>
      </c>
      <c r="O434" s="28">
        <v>7</v>
      </c>
      <c r="P434" s="28">
        <v>43516</v>
      </c>
      <c r="Q434" s="28">
        <v>43516</v>
      </c>
      <c r="R434" s="28">
        <v>184320</v>
      </c>
      <c r="S434" s="28">
        <v>184320</v>
      </c>
      <c r="T434" s="28">
        <v>227836</v>
      </c>
      <c r="U434" s="28">
        <v>240971</v>
      </c>
      <c r="V434" s="28">
        <v>227836</v>
      </c>
      <c r="W434" s="28">
        <v>140510.54</v>
      </c>
      <c r="X434" s="28">
        <v>0</v>
      </c>
      <c r="Y434" s="28">
        <v>373098</v>
      </c>
      <c r="Z434" s="28">
        <v>388205</v>
      </c>
      <c r="AA434" s="28">
        <v>190308</v>
      </c>
      <c r="AB434" s="28">
        <v>236478</v>
      </c>
      <c r="AC434" s="28">
        <v>0</v>
      </c>
      <c r="AD434" s="28">
        <v>6639</v>
      </c>
      <c r="AE434" s="28">
        <v>461649</v>
      </c>
      <c r="AF434" s="28">
        <v>391586</v>
      </c>
      <c r="AG434" s="28">
        <v>307127</v>
      </c>
      <c r="AH434" s="28">
        <v>680225</v>
      </c>
      <c r="AI434" s="29">
        <v>0.2</v>
      </c>
      <c r="AJ434" s="29">
        <v>1.24</v>
      </c>
      <c r="AK434" s="29">
        <v>1.27</v>
      </c>
      <c r="AL434" s="30">
        <v>30.25</v>
      </c>
      <c r="AM434" s="30">
        <v>64.75</v>
      </c>
      <c r="AN434" s="31">
        <v>0.85</v>
      </c>
      <c r="AO434" s="32">
        <v>11.97</v>
      </c>
      <c r="AP434" s="32">
        <v>15.91</v>
      </c>
      <c r="AQ434" s="33">
        <v>0.99</v>
      </c>
      <c r="AR434" s="34">
        <v>39.93</v>
      </c>
      <c r="AS434" s="32">
        <v>47.48</v>
      </c>
      <c r="AT434" s="32">
        <v>27.1</v>
      </c>
      <c r="AU434" s="24">
        <v>47.07</v>
      </c>
      <c r="AV434" s="33">
        <v>7.53</v>
      </c>
      <c r="AW434" s="33">
        <v>2.57</v>
      </c>
      <c r="AX434" s="47"/>
    </row>
    <row r="435" spans="1:50" x14ac:dyDescent="0.25">
      <c r="A435" s="50">
        <v>434</v>
      </c>
      <c r="B435" s="23" t="s">
        <v>1121</v>
      </c>
      <c r="C435" s="24" t="s">
        <v>1122</v>
      </c>
      <c r="D435" s="24" t="s">
        <v>127</v>
      </c>
      <c r="E435" s="25" t="s">
        <v>259</v>
      </c>
      <c r="F435" s="24" t="s">
        <v>127</v>
      </c>
      <c r="G435" s="24" t="s">
        <v>76</v>
      </c>
      <c r="H435" s="24" t="s">
        <v>53</v>
      </c>
      <c r="I435" s="26">
        <v>25</v>
      </c>
      <c r="J435" s="26">
        <f t="shared" si="16"/>
        <v>49</v>
      </c>
      <c r="K435" s="24" t="s">
        <v>61</v>
      </c>
      <c r="L435" s="27">
        <v>34527</v>
      </c>
      <c r="M435" s="28">
        <v>679471</v>
      </c>
      <c r="N435" s="28">
        <v>679471</v>
      </c>
      <c r="O435" s="28">
        <v>0</v>
      </c>
      <c r="P435" s="28">
        <v>15794</v>
      </c>
      <c r="Q435" s="28">
        <v>15794</v>
      </c>
      <c r="R435" s="28">
        <v>57385</v>
      </c>
      <c r="S435" s="28">
        <v>57385</v>
      </c>
      <c r="T435" s="28">
        <v>73549</v>
      </c>
      <c r="U435" s="28">
        <v>92608</v>
      </c>
      <c r="V435" s="28">
        <v>73179</v>
      </c>
      <c r="W435" s="28">
        <v>57072.800000000003</v>
      </c>
      <c r="X435" s="28">
        <v>40255</v>
      </c>
      <c r="Y435" s="28">
        <v>270424</v>
      </c>
      <c r="Z435" s="28">
        <v>-65034</v>
      </c>
      <c r="AA435" s="28">
        <v>313063</v>
      </c>
      <c r="AB435" s="28">
        <v>195675</v>
      </c>
      <c r="AC435" s="28">
        <v>37183</v>
      </c>
      <c r="AD435" s="28">
        <v>99582</v>
      </c>
      <c r="AE435" s="28">
        <v>143544</v>
      </c>
      <c r="AF435" s="28">
        <v>23537</v>
      </c>
      <c r="AG435" s="28">
        <v>371864</v>
      </c>
      <c r="AH435" s="28">
        <v>602033</v>
      </c>
      <c r="AI435" s="29">
        <v>0.18</v>
      </c>
      <c r="AJ435" s="29">
        <v>0.54</v>
      </c>
      <c r="AK435" s="29">
        <v>0.61</v>
      </c>
      <c r="AL435" s="30">
        <v>37.96</v>
      </c>
      <c r="AM435" s="30">
        <v>172.01</v>
      </c>
      <c r="AN435" s="31">
        <v>7.26</v>
      </c>
      <c r="AO435" s="32">
        <v>137.43</v>
      </c>
      <c r="AP435" s="32">
        <v>144.03</v>
      </c>
      <c r="AQ435" s="33">
        <v>-2.76</v>
      </c>
      <c r="AR435" s="34">
        <v>39.979999999999997</v>
      </c>
      <c r="AS435" s="32">
        <v>-88.24</v>
      </c>
      <c r="AT435" s="32">
        <v>8.4499999999999993</v>
      </c>
      <c r="AU435" s="24">
        <v>243.81</v>
      </c>
      <c r="AV435" s="33">
        <v>6.87</v>
      </c>
      <c r="AW435" s="33">
        <v>1.28</v>
      </c>
      <c r="AX435" s="47"/>
    </row>
    <row r="436" spans="1:50" x14ac:dyDescent="0.25">
      <c r="A436" s="50">
        <v>435</v>
      </c>
      <c r="B436" s="23" t="s">
        <v>1123</v>
      </c>
      <c r="C436" s="24">
        <v>530</v>
      </c>
      <c r="D436" s="24" t="s">
        <v>297</v>
      </c>
      <c r="E436" s="25" t="s">
        <v>298</v>
      </c>
      <c r="F436" s="24" t="s">
        <v>142</v>
      </c>
      <c r="G436" s="24" t="s">
        <v>76</v>
      </c>
      <c r="H436" s="24" t="s">
        <v>53</v>
      </c>
      <c r="I436" s="26">
        <v>5</v>
      </c>
      <c r="J436" s="26">
        <f t="shared" si="16"/>
        <v>9</v>
      </c>
      <c r="K436" s="24" t="s">
        <v>61</v>
      </c>
      <c r="L436" s="27">
        <v>41640</v>
      </c>
      <c r="M436" s="28">
        <v>675135</v>
      </c>
      <c r="N436" s="28">
        <v>678025</v>
      </c>
      <c r="O436" s="28">
        <v>2890</v>
      </c>
      <c r="P436" s="28">
        <v>33367</v>
      </c>
      <c r="Q436" s="28">
        <v>33367</v>
      </c>
      <c r="R436" s="28">
        <v>119825</v>
      </c>
      <c r="S436" s="28">
        <v>119825</v>
      </c>
      <c r="T436" s="28">
        <v>164214</v>
      </c>
      <c r="U436" s="28">
        <v>211127</v>
      </c>
      <c r="V436" s="28">
        <v>153192</v>
      </c>
      <c r="W436" s="28">
        <v>-12949.74</v>
      </c>
      <c r="X436" s="28">
        <v>53117</v>
      </c>
      <c r="Y436" s="28">
        <v>280127</v>
      </c>
      <c r="Z436" s="28">
        <v>1239123</v>
      </c>
      <c r="AA436" s="28">
        <v>71482</v>
      </c>
      <c r="AB436" s="28">
        <v>131956</v>
      </c>
      <c r="AC436" s="28">
        <v>35076</v>
      </c>
      <c r="AD436" s="28">
        <v>313000</v>
      </c>
      <c r="AE436" s="28">
        <v>1749339</v>
      </c>
      <c r="AF436" s="28">
        <v>1495176</v>
      </c>
      <c r="AG436" s="28">
        <v>361540</v>
      </c>
      <c r="AH436" s="28">
        <v>588550</v>
      </c>
      <c r="AI436" s="29">
        <v>7.0000000000000007E-2</v>
      </c>
      <c r="AJ436" s="29">
        <v>0.5</v>
      </c>
      <c r="AK436" s="29">
        <v>0.5</v>
      </c>
      <c r="AL436" s="30">
        <v>114.73</v>
      </c>
      <c r="AM436" s="30">
        <v>460.79</v>
      </c>
      <c r="AN436" s="31">
        <v>0.82</v>
      </c>
      <c r="AO436" s="32">
        <v>29.02</v>
      </c>
      <c r="AP436" s="32">
        <v>29.17</v>
      </c>
      <c r="AQ436" s="33">
        <v>0.83</v>
      </c>
      <c r="AR436" s="34">
        <v>6.85</v>
      </c>
      <c r="AS436" s="32">
        <v>9.67</v>
      </c>
      <c r="AT436" s="32">
        <v>17.75</v>
      </c>
      <c r="AU436" s="24">
        <v>8.01</v>
      </c>
      <c r="AV436" s="33">
        <v>2.72</v>
      </c>
      <c r="AW436" s="33">
        <v>0.34</v>
      </c>
      <c r="AX436" s="47"/>
    </row>
    <row r="437" spans="1:50" x14ac:dyDescent="0.25">
      <c r="A437" s="50">
        <v>436</v>
      </c>
      <c r="B437" s="23" t="s">
        <v>1124</v>
      </c>
      <c r="C437" s="24" t="s">
        <v>1125</v>
      </c>
      <c r="D437" s="24" t="s">
        <v>743</v>
      </c>
      <c r="E437" s="25" t="s">
        <v>744</v>
      </c>
      <c r="F437" s="24" t="s">
        <v>743</v>
      </c>
      <c r="G437" s="24" t="s">
        <v>52</v>
      </c>
      <c r="H437" s="24" t="s">
        <v>53</v>
      </c>
      <c r="I437" s="26">
        <v>10</v>
      </c>
      <c r="J437" s="26">
        <f t="shared" si="16"/>
        <v>24</v>
      </c>
      <c r="K437" s="24" t="s">
        <v>61</v>
      </c>
      <c r="L437" s="27">
        <v>40829</v>
      </c>
      <c r="M437" s="28">
        <v>670097</v>
      </c>
      <c r="N437" s="28">
        <v>677870</v>
      </c>
      <c r="O437" s="28">
        <v>7773</v>
      </c>
      <c r="P437" s="28">
        <v>0</v>
      </c>
      <c r="Q437" s="28">
        <v>0</v>
      </c>
      <c r="R437" s="28">
        <v>38123</v>
      </c>
      <c r="S437" s="28">
        <v>38123</v>
      </c>
      <c r="T437" s="28">
        <v>57692</v>
      </c>
      <c r="U437" s="28">
        <v>70807</v>
      </c>
      <c r="V437" s="28">
        <v>38123</v>
      </c>
      <c r="W437" s="28">
        <v>-8650.6200000000008</v>
      </c>
      <c r="X437" s="28">
        <v>78323</v>
      </c>
      <c r="Y437" s="28">
        <v>142984</v>
      </c>
      <c r="Z437" s="28">
        <v>333061</v>
      </c>
      <c r="AA437" s="28">
        <v>72031</v>
      </c>
      <c r="AB437" s="28">
        <v>57098</v>
      </c>
      <c r="AC437" s="28">
        <v>377018</v>
      </c>
      <c r="AD437" s="28">
        <v>5000</v>
      </c>
      <c r="AE437" s="28">
        <v>870514</v>
      </c>
      <c r="AF437" s="28">
        <v>602591</v>
      </c>
      <c r="AG437" s="28">
        <v>150095</v>
      </c>
      <c r="AH437" s="28">
        <v>214756</v>
      </c>
      <c r="AI437" s="29">
        <v>0</v>
      </c>
      <c r="AJ437" s="29">
        <v>0.34</v>
      </c>
      <c r="AK437" s="29">
        <v>1.04</v>
      </c>
      <c r="AL437" s="30">
        <v>46.95</v>
      </c>
      <c r="AM437" s="30">
        <v>175.83</v>
      </c>
      <c r="AN437" s="31">
        <v>96.64</v>
      </c>
      <c r="AO437" s="32">
        <v>29.57</v>
      </c>
      <c r="AP437" s="32">
        <v>61.74</v>
      </c>
      <c r="AQ437" s="33">
        <v>0.55000000000000004</v>
      </c>
      <c r="AR437" s="34">
        <v>4.38</v>
      </c>
      <c r="AS437" s="32">
        <v>11.45</v>
      </c>
      <c r="AT437" s="32">
        <v>5.69</v>
      </c>
      <c r="AU437" s="24">
        <v>6.33</v>
      </c>
      <c r="AV437" s="33">
        <v>2.3199999999999998</v>
      </c>
      <c r="AW437" s="33">
        <v>0.32</v>
      </c>
      <c r="AX437" s="47"/>
    </row>
    <row r="438" spans="1:50" x14ac:dyDescent="0.25">
      <c r="A438" s="50">
        <v>437</v>
      </c>
      <c r="B438" s="23" t="s">
        <v>1126</v>
      </c>
      <c r="C438" s="24" t="s">
        <v>1127</v>
      </c>
      <c r="D438" s="24" t="s">
        <v>84</v>
      </c>
      <c r="E438" s="25">
        <v>85101</v>
      </c>
      <c r="F438" s="24" t="s">
        <v>65</v>
      </c>
      <c r="G438" s="24" t="s">
        <v>59</v>
      </c>
      <c r="H438" s="24" t="s">
        <v>66</v>
      </c>
      <c r="I438" s="26">
        <v>25</v>
      </c>
      <c r="J438" s="26">
        <f t="shared" si="16"/>
        <v>49</v>
      </c>
      <c r="K438" s="24" t="s">
        <v>61</v>
      </c>
      <c r="L438" s="27">
        <v>39500</v>
      </c>
      <c r="M438" s="28">
        <v>676375</v>
      </c>
      <c r="N438" s="28">
        <v>676375</v>
      </c>
      <c r="O438" s="28">
        <v>0</v>
      </c>
      <c r="P438" s="28">
        <v>30045</v>
      </c>
      <c r="Q438" s="28">
        <v>30045</v>
      </c>
      <c r="R438" s="28">
        <v>107777</v>
      </c>
      <c r="S438" s="28">
        <v>107777</v>
      </c>
      <c r="T438" s="28">
        <v>139751</v>
      </c>
      <c r="U438" s="28">
        <v>176324</v>
      </c>
      <c r="V438" s="28">
        <v>137822</v>
      </c>
      <c r="W438" s="28">
        <v>41703.54</v>
      </c>
      <c r="X438" s="28">
        <v>6126</v>
      </c>
      <c r="Y438" s="28">
        <v>149215</v>
      </c>
      <c r="Z438" s="28">
        <v>637271</v>
      </c>
      <c r="AA438" s="28">
        <v>341041</v>
      </c>
      <c r="AB438" s="28">
        <v>462982</v>
      </c>
      <c r="AC438" s="28">
        <v>16143</v>
      </c>
      <c r="AD438" s="28">
        <v>6639</v>
      </c>
      <c r="AE438" s="28">
        <v>796525</v>
      </c>
      <c r="AF438" s="28">
        <v>90900</v>
      </c>
      <c r="AG438" s="28">
        <v>511017</v>
      </c>
      <c r="AH438" s="28">
        <v>654106</v>
      </c>
      <c r="AI438" s="29">
        <v>6.76</v>
      </c>
      <c r="AJ438" s="29">
        <v>7.91</v>
      </c>
      <c r="AK438" s="29">
        <v>7.92</v>
      </c>
      <c r="AL438" s="30">
        <v>54.02</v>
      </c>
      <c r="AM438" s="30">
        <v>60.34</v>
      </c>
      <c r="AN438" s="31">
        <v>0.51</v>
      </c>
      <c r="AO438" s="32">
        <v>11.09</v>
      </c>
      <c r="AP438" s="32">
        <v>19.989999999999998</v>
      </c>
      <c r="AQ438" s="33">
        <v>7.01</v>
      </c>
      <c r="AR438" s="34">
        <v>13.53</v>
      </c>
      <c r="AS438" s="32">
        <v>16.91</v>
      </c>
      <c r="AT438" s="32">
        <v>15.93</v>
      </c>
      <c r="AU438" s="24">
        <v>118.57</v>
      </c>
      <c r="AV438" s="33">
        <v>3.79</v>
      </c>
      <c r="AW438" s="33">
        <v>1.55</v>
      </c>
      <c r="AX438" s="47"/>
    </row>
    <row r="439" spans="1:50" x14ac:dyDescent="0.25">
      <c r="A439" s="50">
        <v>438</v>
      </c>
      <c r="B439" s="23" t="s">
        <v>1128</v>
      </c>
      <c r="C439" s="24" t="s">
        <v>1129</v>
      </c>
      <c r="D439" s="24" t="s">
        <v>1056</v>
      </c>
      <c r="E439" s="25">
        <v>84108</v>
      </c>
      <c r="F439" s="24" t="s">
        <v>223</v>
      </c>
      <c r="G439" s="24" t="s">
        <v>59</v>
      </c>
      <c r="H439" s="24" t="s">
        <v>81</v>
      </c>
      <c r="I439" s="26">
        <v>5</v>
      </c>
      <c r="J439" s="26">
        <f t="shared" si="16"/>
        <v>9</v>
      </c>
      <c r="K439" s="24" t="s">
        <v>61</v>
      </c>
      <c r="L439" s="27">
        <v>40604</v>
      </c>
      <c r="M439" s="28">
        <v>671451</v>
      </c>
      <c r="N439" s="28">
        <v>673652</v>
      </c>
      <c r="O439" s="28">
        <v>2201</v>
      </c>
      <c r="P439" s="28">
        <v>1218</v>
      </c>
      <c r="Q439" s="28">
        <v>1218</v>
      </c>
      <c r="R439" s="28">
        <v>5103</v>
      </c>
      <c r="S439" s="28">
        <v>5103</v>
      </c>
      <c r="T439" s="28">
        <v>11539</v>
      </c>
      <c r="U439" s="28">
        <v>39756</v>
      </c>
      <c r="V439" s="28">
        <v>6321</v>
      </c>
      <c r="W439" s="28">
        <v>-3010.84</v>
      </c>
      <c r="X439" s="28">
        <v>26235</v>
      </c>
      <c r="Y439" s="28">
        <v>103065</v>
      </c>
      <c r="Z439" s="28">
        <v>24560</v>
      </c>
      <c r="AA439" s="28">
        <v>68180</v>
      </c>
      <c r="AB439" s="28">
        <v>381893</v>
      </c>
      <c r="AC439" s="28">
        <v>102492</v>
      </c>
      <c r="AD439" s="28">
        <v>7000</v>
      </c>
      <c r="AE439" s="28">
        <v>269211</v>
      </c>
      <c r="AF439" s="28">
        <v>71007</v>
      </c>
      <c r="AG439" s="28">
        <v>465894</v>
      </c>
      <c r="AH439" s="28">
        <v>542724</v>
      </c>
      <c r="AI439" s="29">
        <v>1.7</v>
      </c>
      <c r="AJ439" s="29">
        <v>2.06</v>
      </c>
      <c r="AK439" s="29">
        <v>3.73</v>
      </c>
      <c r="AL439" s="30">
        <v>10.48</v>
      </c>
      <c r="AM439" s="30">
        <v>33.69</v>
      </c>
      <c r="AN439" s="31">
        <v>2.12</v>
      </c>
      <c r="AO439" s="32">
        <v>19.760000000000002</v>
      </c>
      <c r="AP439" s="32">
        <v>90.88</v>
      </c>
      <c r="AQ439" s="33">
        <v>0.35</v>
      </c>
      <c r="AR439" s="34">
        <v>1.9</v>
      </c>
      <c r="AS439" s="32">
        <v>20.78</v>
      </c>
      <c r="AT439" s="32">
        <v>0.76</v>
      </c>
      <c r="AU439" s="24">
        <v>7.19</v>
      </c>
      <c r="AV439" s="33">
        <v>1.58</v>
      </c>
      <c r="AW439" s="33">
        <v>0.6</v>
      </c>
      <c r="AX439" s="47"/>
    </row>
    <row r="440" spans="1:50" x14ac:dyDescent="0.25">
      <c r="A440" s="50">
        <v>439</v>
      </c>
      <c r="B440" s="23" t="s">
        <v>1130</v>
      </c>
      <c r="C440" s="24" t="s">
        <v>1131</v>
      </c>
      <c r="D440" s="24" t="s">
        <v>255</v>
      </c>
      <c r="E440" s="25" t="s">
        <v>256</v>
      </c>
      <c r="F440" s="24" t="s">
        <v>255</v>
      </c>
      <c r="G440" s="24" t="s">
        <v>52</v>
      </c>
      <c r="H440" s="24" t="s">
        <v>53</v>
      </c>
      <c r="I440" s="26" t="s">
        <v>60</v>
      </c>
      <c r="J440" s="26" t="s">
        <v>60</v>
      </c>
      <c r="K440" s="24" t="s">
        <v>61</v>
      </c>
      <c r="L440" s="27">
        <v>41017</v>
      </c>
      <c r="M440" s="28">
        <v>673348</v>
      </c>
      <c r="N440" s="28">
        <v>673348</v>
      </c>
      <c r="O440" s="28">
        <v>0</v>
      </c>
      <c r="P440" s="28">
        <v>0</v>
      </c>
      <c r="Q440" s="28">
        <v>0</v>
      </c>
      <c r="R440" s="28">
        <v>22389</v>
      </c>
      <c r="S440" s="28">
        <v>22389</v>
      </c>
      <c r="T440" s="28">
        <v>22389</v>
      </c>
      <c r="U440" s="28">
        <v>29256</v>
      </c>
      <c r="V440" s="28">
        <v>22389</v>
      </c>
      <c r="W440" s="28">
        <v>16408.84</v>
      </c>
      <c r="X440" s="28">
        <v>6723</v>
      </c>
      <c r="Y440" s="28">
        <v>262042</v>
      </c>
      <c r="Z440" s="28">
        <v>-106330</v>
      </c>
      <c r="AA440" s="28">
        <v>214121</v>
      </c>
      <c r="AB440" s="28">
        <v>260708</v>
      </c>
      <c r="AC440" s="28">
        <v>3517</v>
      </c>
      <c r="AD440" s="28">
        <v>5000</v>
      </c>
      <c r="AE440" s="28">
        <v>197054</v>
      </c>
      <c r="AF440" s="28">
        <v>14249</v>
      </c>
      <c r="AG440" s="28">
        <v>413529</v>
      </c>
      <c r="AH440" s="28">
        <v>668848</v>
      </c>
      <c r="AI440" s="29">
        <v>-0.21</v>
      </c>
      <c r="AJ440" s="29">
        <v>0.6</v>
      </c>
      <c r="AK440" s="29">
        <v>0.6</v>
      </c>
      <c r="AL440" s="30">
        <v>130.44999999999999</v>
      </c>
      <c r="AM440" s="30">
        <v>261.08999999999997</v>
      </c>
      <c r="AN440" s="31">
        <v>0</v>
      </c>
      <c r="AO440" s="32">
        <v>153.49</v>
      </c>
      <c r="AP440" s="32">
        <v>153.96</v>
      </c>
      <c r="AQ440" s="33">
        <v>-7.46</v>
      </c>
      <c r="AR440" s="34">
        <v>11.36</v>
      </c>
      <c r="AS440" s="32">
        <v>-21.06</v>
      </c>
      <c r="AT440" s="32">
        <v>3.33</v>
      </c>
      <c r="AU440" s="24">
        <v>157.13</v>
      </c>
      <c r="AV440" s="33">
        <v>1.78</v>
      </c>
      <c r="AW440" s="33">
        <v>0.94</v>
      </c>
      <c r="AX440" s="47"/>
    </row>
    <row r="441" spans="1:50" x14ac:dyDescent="0.25">
      <c r="A441" s="50">
        <v>440</v>
      </c>
      <c r="B441" s="23" t="s">
        <v>1132</v>
      </c>
      <c r="C441" s="24" t="s">
        <v>845</v>
      </c>
      <c r="D441" s="24" t="s">
        <v>84</v>
      </c>
      <c r="E441" s="25">
        <v>81101</v>
      </c>
      <c r="F441" s="24" t="s">
        <v>70</v>
      </c>
      <c r="G441" s="24" t="s">
        <v>59</v>
      </c>
      <c r="H441" s="24" t="s">
        <v>66</v>
      </c>
      <c r="I441" s="26">
        <v>10</v>
      </c>
      <c r="J441" s="26">
        <f>IF(I441=0,0,IF(I441=1,1,IF(I441=2,2,(IF(I441=3,4,IF(I441=5,9,IF(I441=10,24,IF(I441=25,49,IF(I441=50,99,"X")))))))))</f>
        <v>24</v>
      </c>
      <c r="K441" s="24" t="s">
        <v>61</v>
      </c>
      <c r="L441" s="27">
        <v>36962</v>
      </c>
      <c r="M441" s="28">
        <v>672283</v>
      </c>
      <c r="N441" s="28">
        <v>672283</v>
      </c>
      <c r="O441" s="28">
        <v>0</v>
      </c>
      <c r="P441" s="28">
        <v>0</v>
      </c>
      <c r="Q441" s="28">
        <v>0</v>
      </c>
      <c r="R441" s="28">
        <v>-9186</v>
      </c>
      <c r="S441" s="28">
        <v>-9186</v>
      </c>
      <c r="T441" s="28">
        <v>-9186</v>
      </c>
      <c r="U441" s="28">
        <v>4927</v>
      </c>
      <c r="V441" s="28">
        <v>-9186</v>
      </c>
      <c r="W441" s="28">
        <v>-14519.72</v>
      </c>
      <c r="X441" s="28">
        <v>518435</v>
      </c>
      <c r="Y441" s="28">
        <v>80762</v>
      </c>
      <c r="Z441" s="28">
        <v>-209268</v>
      </c>
      <c r="AA441" s="28">
        <v>71611</v>
      </c>
      <c r="AB441" s="28">
        <v>81673</v>
      </c>
      <c r="AC441" s="28">
        <v>150698</v>
      </c>
      <c r="AD441" s="28">
        <v>36882</v>
      </c>
      <c r="AE441" s="28">
        <v>493175</v>
      </c>
      <c r="AF441" s="28">
        <v>303737</v>
      </c>
      <c r="AG441" s="28">
        <v>440823</v>
      </c>
      <c r="AH441" s="28">
        <v>3150</v>
      </c>
      <c r="AI441" s="29">
        <v>0.75</v>
      </c>
      <c r="AJ441" s="29">
        <v>1.07</v>
      </c>
      <c r="AK441" s="29">
        <v>1.08</v>
      </c>
      <c r="AL441" s="30">
        <v>29.68</v>
      </c>
      <c r="AM441" s="30">
        <v>106.77</v>
      </c>
      <c r="AN441" s="31">
        <v>1.06</v>
      </c>
      <c r="AO441" s="32">
        <v>35.57</v>
      </c>
      <c r="AP441" s="32">
        <v>142.43</v>
      </c>
      <c r="AQ441" s="33">
        <v>-0.69</v>
      </c>
      <c r="AR441" s="34">
        <v>-1.86</v>
      </c>
      <c r="AS441" s="32">
        <v>-4.3899999999999997</v>
      </c>
      <c r="AT441" s="32">
        <v>-1.37</v>
      </c>
      <c r="AU441" s="24">
        <v>-3.02</v>
      </c>
      <c r="AV441" s="33">
        <v>1.4</v>
      </c>
      <c r="AW441" s="33">
        <v>0.28999999999999998</v>
      </c>
      <c r="AX441" s="47"/>
    </row>
    <row r="442" spans="1:50" x14ac:dyDescent="0.25">
      <c r="A442" s="50">
        <v>441</v>
      </c>
      <c r="B442" s="23" t="s">
        <v>1133</v>
      </c>
      <c r="C442" s="24" t="s">
        <v>1086</v>
      </c>
      <c r="D442" s="24" t="s">
        <v>84</v>
      </c>
      <c r="E442" s="25">
        <v>81101</v>
      </c>
      <c r="F442" s="24" t="s">
        <v>70</v>
      </c>
      <c r="G442" s="24" t="s">
        <v>59</v>
      </c>
      <c r="H442" s="24" t="s">
        <v>104</v>
      </c>
      <c r="I442" s="26">
        <v>10</v>
      </c>
      <c r="J442" s="26">
        <f>IF(I442=0,0,IF(I442=1,1,IF(I442=2,2,(IF(I442=3,4,IF(I442=5,9,IF(I442=10,24,IF(I442=25,49,IF(I442=50,99,"X")))))))))</f>
        <v>24</v>
      </c>
      <c r="K442" s="24" t="s">
        <v>61</v>
      </c>
      <c r="L442" s="27">
        <v>42196</v>
      </c>
      <c r="M442" s="28">
        <v>672167</v>
      </c>
      <c r="N442" s="28">
        <v>672167</v>
      </c>
      <c r="O442" s="28">
        <v>0</v>
      </c>
      <c r="P442" s="28">
        <v>12071</v>
      </c>
      <c r="Q442" s="28">
        <v>12071</v>
      </c>
      <c r="R442" s="28">
        <v>45407</v>
      </c>
      <c r="S442" s="28">
        <v>45407</v>
      </c>
      <c r="T442" s="28">
        <v>65878</v>
      </c>
      <c r="U442" s="28">
        <v>102257</v>
      </c>
      <c r="V442" s="28">
        <v>57478</v>
      </c>
      <c r="W442" s="28">
        <v>26630.799999999999</v>
      </c>
      <c r="X442" s="28">
        <v>46827</v>
      </c>
      <c r="Y442" s="28">
        <v>142505</v>
      </c>
      <c r="Z442" s="28">
        <v>152134</v>
      </c>
      <c r="AA442" s="28">
        <v>38796</v>
      </c>
      <c r="AB442" s="28">
        <v>328252</v>
      </c>
      <c r="AC442" s="28">
        <v>143669</v>
      </c>
      <c r="AD442" s="28">
        <v>5000</v>
      </c>
      <c r="AE442" s="28">
        <v>423589</v>
      </c>
      <c r="AF442" s="28">
        <v>165096</v>
      </c>
      <c r="AG442" s="28">
        <v>385993</v>
      </c>
      <c r="AH442" s="28">
        <v>481671</v>
      </c>
      <c r="AI442" s="29">
        <v>0.8</v>
      </c>
      <c r="AJ442" s="29">
        <v>0.8</v>
      </c>
      <c r="AK442" s="29">
        <v>0.96</v>
      </c>
      <c r="AL442" s="30">
        <v>0.35</v>
      </c>
      <c r="AM442" s="30">
        <v>182.85</v>
      </c>
      <c r="AN442" s="31">
        <v>22.95</v>
      </c>
      <c r="AO442" s="32">
        <v>63.51</v>
      </c>
      <c r="AP442" s="32">
        <v>64.08</v>
      </c>
      <c r="AQ442" s="33">
        <v>0.92</v>
      </c>
      <c r="AR442" s="34">
        <v>10.72</v>
      </c>
      <c r="AS442" s="32">
        <v>29.85</v>
      </c>
      <c r="AT442" s="32">
        <v>6.76</v>
      </c>
      <c r="AU442" s="24">
        <v>27.5</v>
      </c>
      <c r="AV442" s="33">
        <v>3.34</v>
      </c>
      <c r="AW442" s="33">
        <v>0.61</v>
      </c>
      <c r="AX442" s="47"/>
    </row>
    <row r="443" spans="1:50" x14ac:dyDescent="0.25">
      <c r="A443" s="50">
        <v>442</v>
      </c>
      <c r="B443" s="23" t="s">
        <v>1134</v>
      </c>
      <c r="C443" s="24" t="s">
        <v>1135</v>
      </c>
      <c r="D443" s="24" t="s">
        <v>84</v>
      </c>
      <c r="E443" s="25">
        <v>83104</v>
      </c>
      <c r="F443" s="24" t="s">
        <v>80</v>
      </c>
      <c r="G443" s="24" t="s">
        <v>59</v>
      </c>
      <c r="H443" s="24" t="s">
        <v>81</v>
      </c>
      <c r="I443" s="26" t="s">
        <v>60</v>
      </c>
      <c r="J443" s="26" t="s">
        <v>60</v>
      </c>
      <c r="K443" s="24" t="s">
        <v>61</v>
      </c>
      <c r="L443" s="27">
        <v>42095</v>
      </c>
      <c r="M443" s="28">
        <v>664288</v>
      </c>
      <c r="N443" s="28">
        <v>670234</v>
      </c>
      <c r="O443" s="28">
        <v>5946</v>
      </c>
      <c r="P443" s="28">
        <v>960</v>
      </c>
      <c r="Q443" s="28">
        <v>960</v>
      </c>
      <c r="R443" s="28">
        <v>-68327</v>
      </c>
      <c r="S443" s="28">
        <v>-68327</v>
      </c>
      <c r="T443" s="28">
        <v>-66069</v>
      </c>
      <c r="U443" s="28">
        <v>-57116</v>
      </c>
      <c r="V443" s="28">
        <v>-67367</v>
      </c>
      <c r="W443" s="28">
        <v>-51858.18</v>
      </c>
      <c r="X443" s="28">
        <v>251273</v>
      </c>
      <c r="Y443" s="28">
        <v>29187</v>
      </c>
      <c r="Z443" s="28">
        <v>-56807</v>
      </c>
      <c r="AA443" s="28">
        <v>94620</v>
      </c>
      <c r="AB443" s="28">
        <v>456990</v>
      </c>
      <c r="AC443" s="28">
        <v>95238</v>
      </c>
      <c r="AD443" s="28">
        <v>5000</v>
      </c>
      <c r="AE443" s="28">
        <v>60285</v>
      </c>
      <c r="AF443" s="28">
        <v>23418</v>
      </c>
      <c r="AG443" s="28">
        <v>539863</v>
      </c>
      <c r="AH443" s="28">
        <v>317777</v>
      </c>
      <c r="AI443" s="29">
        <v>0.12</v>
      </c>
      <c r="AJ443" s="29">
        <v>0.12</v>
      </c>
      <c r="AK443" s="29">
        <v>0.32</v>
      </c>
      <c r="AL443" s="30">
        <v>0.33</v>
      </c>
      <c r="AM443" s="30">
        <v>66.14</v>
      </c>
      <c r="AN443" s="31">
        <v>12.29</v>
      </c>
      <c r="AO443" s="32">
        <v>193.54</v>
      </c>
      <c r="AP443" s="32">
        <v>194.23</v>
      </c>
      <c r="AQ443" s="33">
        <v>-2.4300000000000002</v>
      </c>
      <c r="AR443" s="34">
        <v>-113.34</v>
      </c>
      <c r="AS443" s="32">
        <v>-120.28</v>
      </c>
      <c r="AT443" s="32">
        <v>-10.29</v>
      </c>
      <c r="AU443" s="24">
        <v>-291.77</v>
      </c>
      <c r="AV443" s="33">
        <v>-5.97</v>
      </c>
      <c r="AW443" s="33">
        <v>1.85</v>
      </c>
      <c r="AX443" s="47"/>
    </row>
    <row r="444" spans="1:50" x14ac:dyDescent="0.25">
      <c r="A444" s="50">
        <v>443</v>
      </c>
      <c r="B444" s="23" t="s">
        <v>1136</v>
      </c>
      <c r="C444" s="24" t="s">
        <v>1137</v>
      </c>
      <c r="D444" s="24" t="s">
        <v>57</v>
      </c>
      <c r="E444" s="25">
        <v>82102</v>
      </c>
      <c r="F444" s="24" t="s">
        <v>58</v>
      </c>
      <c r="G444" s="24" t="s">
        <v>59</v>
      </c>
      <c r="H444" s="24" t="s">
        <v>81</v>
      </c>
      <c r="I444" s="26">
        <v>10</v>
      </c>
      <c r="J444" s="26">
        <f t="shared" ref="J444:J454" si="17">IF(I444=0,0,IF(I444=1,1,IF(I444=2,2,(IF(I444=3,4,IF(I444=5,9,IF(I444=10,24,IF(I444=25,49,IF(I444=50,99,"X")))))))))</f>
        <v>24</v>
      </c>
      <c r="K444" s="24" t="s">
        <v>61</v>
      </c>
      <c r="L444" s="27">
        <v>43566</v>
      </c>
      <c r="M444" s="28">
        <v>669933</v>
      </c>
      <c r="N444" s="28">
        <v>669933</v>
      </c>
      <c r="O444" s="28">
        <v>0</v>
      </c>
      <c r="P444" s="28">
        <v>19817</v>
      </c>
      <c r="Q444" s="28">
        <v>19817</v>
      </c>
      <c r="R444" s="28">
        <v>64499</v>
      </c>
      <c r="S444" s="28">
        <v>64499</v>
      </c>
      <c r="T444" s="28">
        <v>84316</v>
      </c>
      <c r="U444" s="28">
        <v>88638</v>
      </c>
      <c r="V444" s="28">
        <v>84316</v>
      </c>
      <c r="W444" s="28">
        <v>57095.08</v>
      </c>
      <c r="X444" s="28">
        <v>658198</v>
      </c>
      <c r="Y444" s="28">
        <v>174682</v>
      </c>
      <c r="Z444" s="28">
        <v>68232</v>
      </c>
      <c r="AA444" s="28">
        <v>119172</v>
      </c>
      <c r="AB444" s="28">
        <v>411535</v>
      </c>
      <c r="AC444" s="28">
        <v>0</v>
      </c>
      <c r="AD444" s="28">
        <v>5000</v>
      </c>
      <c r="AE444" s="28">
        <v>156595</v>
      </c>
      <c r="AF444" s="28">
        <v>54167</v>
      </c>
      <c r="AG444" s="28">
        <v>495251</v>
      </c>
      <c r="AH444" s="28">
        <v>11735</v>
      </c>
      <c r="AI444" s="29">
        <v>1.19</v>
      </c>
      <c r="AJ444" s="29">
        <v>1.2</v>
      </c>
      <c r="AK444" s="29">
        <v>1.25</v>
      </c>
      <c r="AL444" s="30">
        <v>0.16</v>
      </c>
      <c r="AM444" s="30">
        <v>59.6</v>
      </c>
      <c r="AN444" s="31">
        <v>2.35</v>
      </c>
      <c r="AO444" s="32">
        <v>52.36</v>
      </c>
      <c r="AP444" s="32">
        <v>56.43</v>
      </c>
      <c r="AQ444" s="33">
        <v>1.26</v>
      </c>
      <c r="AR444" s="34">
        <v>41.19</v>
      </c>
      <c r="AS444" s="32">
        <v>94.53</v>
      </c>
      <c r="AT444" s="32">
        <v>9.6300000000000008</v>
      </c>
      <c r="AU444" s="24">
        <v>119.07</v>
      </c>
      <c r="AV444" s="33">
        <v>17.829999999999998</v>
      </c>
      <c r="AW444" s="33">
        <v>1.47</v>
      </c>
      <c r="AX444" s="47"/>
    </row>
    <row r="445" spans="1:50" x14ac:dyDescent="0.25">
      <c r="A445" s="50">
        <v>444</v>
      </c>
      <c r="B445" s="23" t="s">
        <v>1138</v>
      </c>
      <c r="C445" s="24" t="s">
        <v>1139</v>
      </c>
      <c r="D445" s="24" t="s">
        <v>1140</v>
      </c>
      <c r="E445" s="25">
        <v>82108</v>
      </c>
      <c r="F445" s="24" t="s">
        <v>58</v>
      </c>
      <c r="G445" s="24" t="s">
        <v>59</v>
      </c>
      <c r="H445" s="24" t="s">
        <v>53</v>
      </c>
      <c r="I445" s="26">
        <v>10</v>
      </c>
      <c r="J445" s="26">
        <f t="shared" si="17"/>
        <v>24</v>
      </c>
      <c r="K445" s="24" t="s">
        <v>61</v>
      </c>
      <c r="L445" s="27">
        <v>40691</v>
      </c>
      <c r="M445" s="28">
        <v>667645</v>
      </c>
      <c r="N445" s="28">
        <v>667645</v>
      </c>
      <c r="O445" s="28">
        <v>0</v>
      </c>
      <c r="P445" s="28">
        <v>3903</v>
      </c>
      <c r="Q445" s="28">
        <v>3903</v>
      </c>
      <c r="R445" s="28">
        <v>8836</v>
      </c>
      <c r="S445" s="28">
        <v>8836</v>
      </c>
      <c r="T445" s="28">
        <v>44049</v>
      </c>
      <c r="U445" s="28">
        <v>83766</v>
      </c>
      <c r="V445" s="28">
        <v>12739</v>
      </c>
      <c r="W445" s="28">
        <v>-46387.74</v>
      </c>
      <c r="X445" s="28">
        <v>0</v>
      </c>
      <c r="Y445" s="28">
        <v>218893</v>
      </c>
      <c r="Z445" s="28">
        <v>252689</v>
      </c>
      <c r="AA445" s="28">
        <v>221828</v>
      </c>
      <c r="AB445" s="28">
        <v>120955</v>
      </c>
      <c r="AC445" s="28">
        <v>0</v>
      </c>
      <c r="AD445" s="28">
        <v>5000</v>
      </c>
      <c r="AE445" s="28">
        <v>1668695</v>
      </c>
      <c r="AF445" s="28">
        <v>1458455</v>
      </c>
      <c r="AG445" s="28">
        <v>448752</v>
      </c>
      <c r="AH445" s="28">
        <v>667645</v>
      </c>
      <c r="AI445" s="29">
        <v>0.22</v>
      </c>
      <c r="AJ445" s="29">
        <v>0.38</v>
      </c>
      <c r="AK445" s="29">
        <v>0.41</v>
      </c>
      <c r="AL445" s="30">
        <v>43.66</v>
      </c>
      <c r="AM445" s="30">
        <v>409.71</v>
      </c>
      <c r="AN445" s="31">
        <v>7.93</v>
      </c>
      <c r="AO445" s="32">
        <v>31.03</v>
      </c>
      <c r="AP445" s="32">
        <v>84.43</v>
      </c>
      <c r="AQ445" s="33">
        <v>0.17</v>
      </c>
      <c r="AR445" s="34">
        <v>0.53</v>
      </c>
      <c r="AS445" s="32">
        <v>3.5</v>
      </c>
      <c r="AT445" s="32">
        <v>1.32</v>
      </c>
      <c r="AU445" s="24">
        <v>0.61</v>
      </c>
      <c r="AV445" s="33">
        <v>0.36</v>
      </c>
      <c r="AW445" s="33">
        <v>0.15</v>
      </c>
      <c r="AX445" s="47"/>
    </row>
    <row r="446" spans="1:50" x14ac:dyDescent="0.25">
      <c r="A446" s="50">
        <v>445</v>
      </c>
      <c r="B446" s="23" t="s">
        <v>1141</v>
      </c>
      <c r="C446" s="24">
        <v>147</v>
      </c>
      <c r="D446" s="24" t="s">
        <v>1142</v>
      </c>
      <c r="E446" s="25" t="s">
        <v>1143</v>
      </c>
      <c r="F446" s="24" t="s">
        <v>867</v>
      </c>
      <c r="G446" s="24" t="s">
        <v>76</v>
      </c>
      <c r="H446" s="24" t="s">
        <v>66</v>
      </c>
      <c r="I446" s="26">
        <v>10</v>
      </c>
      <c r="J446" s="26">
        <f t="shared" si="17"/>
        <v>24</v>
      </c>
      <c r="K446" s="24" t="s">
        <v>61</v>
      </c>
      <c r="L446" s="27">
        <v>38718</v>
      </c>
      <c r="M446" s="28">
        <v>666443</v>
      </c>
      <c r="N446" s="28">
        <v>666443</v>
      </c>
      <c r="O446" s="28">
        <v>0</v>
      </c>
      <c r="P446" s="28">
        <v>5417</v>
      </c>
      <c r="Q446" s="28">
        <v>5417</v>
      </c>
      <c r="R446" s="28">
        <v>32678</v>
      </c>
      <c r="S446" s="28">
        <v>32678</v>
      </c>
      <c r="T446" s="28">
        <v>44139</v>
      </c>
      <c r="U446" s="28">
        <v>147063</v>
      </c>
      <c r="V446" s="28">
        <v>38095</v>
      </c>
      <c r="W446" s="28">
        <v>-15085.36</v>
      </c>
      <c r="X446" s="28">
        <v>81453</v>
      </c>
      <c r="Y446" s="28">
        <v>302412</v>
      </c>
      <c r="Z446" s="28">
        <v>265222</v>
      </c>
      <c r="AA446" s="28">
        <v>225735</v>
      </c>
      <c r="AB446" s="28">
        <v>222680</v>
      </c>
      <c r="AC446" s="28">
        <v>74224</v>
      </c>
      <c r="AD446" s="28">
        <v>243894</v>
      </c>
      <c r="AE446" s="28">
        <v>876870</v>
      </c>
      <c r="AF446" s="28">
        <v>690903</v>
      </c>
      <c r="AG446" s="28">
        <v>295702</v>
      </c>
      <c r="AH446" s="28">
        <v>516661</v>
      </c>
      <c r="AI446" s="29">
        <v>0.09</v>
      </c>
      <c r="AJ446" s="29">
        <v>0.25</v>
      </c>
      <c r="AK446" s="29">
        <v>0.28999999999999998</v>
      </c>
      <c r="AL446" s="30">
        <v>17.39</v>
      </c>
      <c r="AM446" s="30">
        <v>202.94</v>
      </c>
      <c r="AN446" s="31">
        <v>4.8600000000000003</v>
      </c>
      <c r="AO446" s="32">
        <v>25.47</v>
      </c>
      <c r="AP446" s="32">
        <v>68.069999999999993</v>
      </c>
      <c r="AQ446" s="33">
        <v>0.38</v>
      </c>
      <c r="AR446" s="34">
        <v>3.73</v>
      </c>
      <c r="AS446" s="32">
        <v>12.32</v>
      </c>
      <c r="AT446" s="32">
        <v>4.9000000000000004</v>
      </c>
      <c r="AU446" s="24">
        <v>4.7300000000000004</v>
      </c>
      <c r="AV446" s="33">
        <v>1.57</v>
      </c>
      <c r="AW446" s="33">
        <v>0.27</v>
      </c>
      <c r="AX446" s="47"/>
    </row>
    <row r="447" spans="1:50" x14ac:dyDescent="0.25">
      <c r="A447" s="50">
        <v>446</v>
      </c>
      <c r="B447" s="23" t="s">
        <v>1144</v>
      </c>
      <c r="C447" s="24" t="s">
        <v>1145</v>
      </c>
      <c r="D447" s="24" t="s">
        <v>142</v>
      </c>
      <c r="E447" s="25" t="s">
        <v>366</v>
      </c>
      <c r="F447" s="24" t="s">
        <v>142</v>
      </c>
      <c r="G447" s="24" t="s">
        <v>76</v>
      </c>
      <c r="H447" s="24" t="s">
        <v>81</v>
      </c>
      <c r="I447" s="26">
        <v>5</v>
      </c>
      <c r="J447" s="26">
        <f t="shared" si="17"/>
        <v>9</v>
      </c>
      <c r="K447" s="24" t="s">
        <v>61</v>
      </c>
      <c r="L447" s="27">
        <v>41543</v>
      </c>
      <c r="M447" s="28">
        <v>664819</v>
      </c>
      <c r="N447" s="28">
        <v>664819</v>
      </c>
      <c r="O447" s="28">
        <v>0</v>
      </c>
      <c r="P447" s="28">
        <v>0</v>
      </c>
      <c r="Q447" s="28">
        <v>0</v>
      </c>
      <c r="R447" s="28">
        <v>-100425</v>
      </c>
      <c r="S447" s="28">
        <v>-100425</v>
      </c>
      <c r="T447" s="28">
        <v>-98485</v>
      </c>
      <c r="U447" s="28">
        <v>-98485</v>
      </c>
      <c r="V447" s="28">
        <v>-100425</v>
      </c>
      <c r="W447" s="28">
        <v>-73264.38</v>
      </c>
      <c r="X447" s="28">
        <v>-3083</v>
      </c>
      <c r="Y447" s="28">
        <v>35219</v>
      </c>
      <c r="Z447" s="28">
        <v>-290217</v>
      </c>
      <c r="AA447" s="28">
        <v>122429</v>
      </c>
      <c r="AB447" s="28">
        <v>372641</v>
      </c>
      <c r="AC447" s="28">
        <v>27595</v>
      </c>
      <c r="AD447" s="28">
        <v>5000</v>
      </c>
      <c r="AE447" s="28">
        <v>297235</v>
      </c>
      <c r="AF447" s="28">
        <v>7287</v>
      </c>
      <c r="AG447" s="28">
        <v>602005</v>
      </c>
      <c r="AH447" s="28">
        <v>640307</v>
      </c>
      <c r="AI447" s="29">
        <v>0.02</v>
      </c>
      <c r="AJ447" s="29">
        <v>0.49</v>
      </c>
      <c r="AK447" s="29">
        <v>0.49</v>
      </c>
      <c r="AL447" s="30">
        <v>149.28</v>
      </c>
      <c r="AM447" s="30">
        <v>335.25</v>
      </c>
      <c r="AN447" s="31">
        <v>1.56</v>
      </c>
      <c r="AO447" s="32">
        <v>197.26</v>
      </c>
      <c r="AP447" s="32">
        <v>197.64</v>
      </c>
      <c r="AQ447" s="33">
        <v>-39.83</v>
      </c>
      <c r="AR447" s="34">
        <v>-33.79</v>
      </c>
      <c r="AS447" s="32">
        <v>-34.6</v>
      </c>
      <c r="AT447" s="32">
        <v>-15.11</v>
      </c>
      <c r="AU447" s="24">
        <v>-1378.14</v>
      </c>
      <c r="AV447" s="33">
        <v>-3.81</v>
      </c>
      <c r="AW447" s="33">
        <v>0.69</v>
      </c>
      <c r="AX447" s="47"/>
    </row>
    <row r="448" spans="1:50" x14ac:dyDescent="0.25">
      <c r="A448" s="50">
        <v>447</v>
      </c>
      <c r="B448" s="23" t="s">
        <v>1146</v>
      </c>
      <c r="C448" s="24" t="s">
        <v>1147</v>
      </c>
      <c r="D448" s="24" t="s">
        <v>84</v>
      </c>
      <c r="E448" s="25">
        <v>81101</v>
      </c>
      <c r="F448" s="24" t="s">
        <v>70</v>
      </c>
      <c r="G448" s="24" t="s">
        <v>59</v>
      </c>
      <c r="H448" s="24" t="s">
        <v>81</v>
      </c>
      <c r="I448" s="26">
        <v>10</v>
      </c>
      <c r="J448" s="26">
        <f t="shared" si="17"/>
        <v>24</v>
      </c>
      <c r="K448" s="24" t="s">
        <v>61</v>
      </c>
      <c r="L448" s="27">
        <v>36664</v>
      </c>
      <c r="M448" s="28">
        <v>661935</v>
      </c>
      <c r="N448" s="28">
        <v>661961</v>
      </c>
      <c r="O448" s="28">
        <v>26</v>
      </c>
      <c r="P448" s="28">
        <v>3899</v>
      </c>
      <c r="Q448" s="28">
        <v>0</v>
      </c>
      <c r="R448" s="28">
        <v>45436</v>
      </c>
      <c r="S448" s="28">
        <v>45436</v>
      </c>
      <c r="T448" s="28">
        <v>49854</v>
      </c>
      <c r="U448" s="28">
        <v>173749</v>
      </c>
      <c r="V448" s="28">
        <v>49335</v>
      </c>
      <c r="W448" s="28">
        <v>-48327.28</v>
      </c>
      <c r="X448" s="28">
        <v>358</v>
      </c>
      <c r="Y448" s="28">
        <v>351206</v>
      </c>
      <c r="Z448" s="28">
        <v>813104</v>
      </c>
      <c r="AA448" s="28">
        <v>287164</v>
      </c>
      <c r="AB448" s="28">
        <v>206977</v>
      </c>
      <c r="AC448" s="28">
        <v>2498</v>
      </c>
      <c r="AD448" s="28">
        <v>564983</v>
      </c>
      <c r="AE448" s="28">
        <v>986126</v>
      </c>
      <c r="AF448" s="28">
        <v>333695</v>
      </c>
      <c r="AG448" s="28">
        <v>315341</v>
      </c>
      <c r="AH448" s="28">
        <v>666189</v>
      </c>
      <c r="AI448" s="29">
        <v>3.91</v>
      </c>
      <c r="AJ448" s="29">
        <v>3.92</v>
      </c>
      <c r="AK448" s="29">
        <v>4.0599999999999996</v>
      </c>
      <c r="AL448" s="30">
        <v>0.32</v>
      </c>
      <c r="AM448" s="30">
        <v>160.72999999999999</v>
      </c>
      <c r="AN448" s="31">
        <v>10.78</v>
      </c>
      <c r="AO448" s="32">
        <v>14.44</v>
      </c>
      <c r="AP448" s="32">
        <v>17.489999999999998</v>
      </c>
      <c r="AQ448" s="33">
        <v>2.44</v>
      </c>
      <c r="AR448" s="34">
        <v>4.6100000000000003</v>
      </c>
      <c r="AS448" s="32">
        <v>5.59</v>
      </c>
      <c r="AT448" s="32">
        <v>6.86</v>
      </c>
      <c r="AU448" s="24">
        <v>13.62</v>
      </c>
      <c r="AV448" s="33">
        <v>2.5099999999999998</v>
      </c>
      <c r="AW448" s="33">
        <v>0.75</v>
      </c>
      <c r="AX448" s="47"/>
    </row>
    <row r="449" spans="1:50" x14ac:dyDescent="0.25">
      <c r="A449" s="50">
        <v>448</v>
      </c>
      <c r="B449" s="23" t="s">
        <v>1148</v>
      </c>
      <c r="C449" s="24" t="s">
        <v>685</v>
      </c>
      <c r="D449" s="24" t="s">
        <v>155</v>
      </c>
      <c r="E449" s="25">
        <v>81102</v>
      </c>
      <c r="F449" s="24" t="s">
        <v>70</v>
      </c>
      <c r="G449" s="24" t="s">
        <v>59</v>
      </c>
      <c r="H449" s="24" t="s">
        <v>81</v>
      </c>
      <c r="I449" s="26">
        <v>10</v>
      </c>
      <c r="J449" s="26">
        <f t="shared" si="17"/>
        <v>24</v>
      </c>
      <c r="K449" s="24" t="s">
        <v>61</v>
      </c>
      <c r="L449" s="27">
        <v>43488</v>
      </c>
      <c r="M449" s="28">
        <v>659717</v>
      </c>
      <c r="N449" s="28">
        <v>659719</v>
      </c>
      <c r="O449" s="28">
        <v>2</v>
      </c>
      <c r="P449" s="28">
        <v>787</v>
      </c>
      <c r="Q449" s="28">
        <v>787</v>
      </c>
      <c r="R449" s="28">
        <v>-11019</v>
      </c>
      <c r="S449" s="28">
        <v>-11019</v>
      </c>
      <c r="T449" s="28">
        <v>-10232</v>
      </c>
      <c r="U449" s="28">
        <v>-3644</v>
      </c>
      <c r="V449" s="28">
        <v>-10232</v>
      </c>
      <c r="W449" s="28">
        <v>-19910.28</v>
      </c>
      <c r="X449" s="28">
        <v>5356</v>
      </c>
      <c r="Y449" s="28">
        <v>68906</v>
      </c>
      <c r="Z449" s="28">
        <v>1978</v>
      </c>
      <c r="AA449" s="28">
        <v>70821</v>
      </c>
      <c r="AB449" s="28">
        <v>428714</v>
      </c>
      <c r="AC449" s="28">
        <v>0</v>
      </c>
      <c r="AD449" s="28">
        <v>5000</v>
      </c>
      <c r="AE449" s="28">
        <v>290150</v>
      </c>
      <c r="AF449" s="28">
        <v>26550</v>
      </c>
      <c r="AG449" s="28">
        <v>590811</v>
      </c>
      <c r="AH449" s="28">
        <v>654361</v>
      </c>
      <c r="AI449" s="29">
        <v>0.28999999999999998</v>
      </c>
      <c r="AJ449" s="29">
        <v>0.89</v>
      </c>
      <c r="AK449" s="29">
        <v>0.92</v>
      </c>
      <c r="AL449" s="30">
        <v>94.52</v>
      </c>
      <c r="AM449" s="30">
        <v>175.38</v>
      </c>
      <c r="AN449" s="31">
        <v>3.34</v>
      </c>
      <c r="AO449" s="32">
        <v>99.2</v>
      </c>
      <c r="AP449" s="32">
        <v>99.32</v>
      </c>
      <c r="AQ449" s="33">
        <v>7.0000000000000007E-2</v>
      </c>
      <c r="AR449" s="34">
        <v>-3.8</v>
      </c>
      <c r="AS449" s="32">
        <v>-557.08000000000004</v>
      </c>
      <c r="AT449" s="32">
        <v>-1.67</v>
      </c>
      <c r="AU449" s="24">
        <v>-41.5</v>
      </c>
      <c r="AV449" s="33">
        <v>-0.06</v>
      </c>
      <c r="AW449" s="33">
        <v>0.64</v>
      </c>
      <c r="AX449" s="47"/>
    </row>
    <row r="450" spans="1:50" x14ac:dyDescent="0.25">
      <c r="A450" s="50">
        <v>449</v>
      </c>
      <c r="B450" s="23" t="s">
        <v>1149</v>
      </c>
      <c r="C450" s="24" t="s">
        <v>1150</v>
      </c>
      <c r="D450" s="24" t="s">
        <v>873</v>
      </c>
      <c r="E450" s="25">
        <v>82106</v>
      </c>
      <c r="F450" s="24" t="s">
        <v>58</v>
      </c>
      <c r="G450" s="24" t="s">
        <v>59</v>
      </c>
      <c r="H450" s="24" t="s">
        <v>81</v>
      </c>
      <c r="I450" s="26">
        <v>10</v>
      </c>
      <c r="J450" s="26">
        <f t="shared" si="17"/>
        <v>24</v>
      </c>
      <c r="K450" s="24" t="s">
        <v>61</v>
      </c>
      <c r="L450" s="27">
        <v>39128</v>
      </c>
      <c r="M450" s="28">
        <v>659333</v>
      </c>
      <c r="N450" s="28">
        <v>659333</v>
      </c>
      <c r="O450" s="28">
        <v>0</v>
      </c>
      <c r="P450" s="28">
        <v>2876</v>
      </c>
      <c r="Q450" s="28">
        <v>2876</v>
      </c>
      <c r="R450" s="28">
        <v>-50706</v>
      </c>
      <c r="S450" s="28">
        <v>-50706</v>
      </c>
      <c r="T450" s="28">
        <v>-45396</v>
      </c>
      <c r="U450" s="28">
        <v>-5860</v>
      </c>
      <c r="V450" s="28">
        <v>-47830</v>
      </c>
      <c r="W450" s="28">
        <v>-46576.34</v>
      </c>
      <c r="X450" s="28">
        <v>0</v>
      </c>
      <c r="Y450" s="28">
        <v>111184</v>
      </c>
      <c r="Z450" s="28">
        <v>-44067</v>
      </c>
      <c r="AA450" s="28">
        <v>122575</v>
      </c>
      <c r="AB450" s="28">
        <v>309136</v>
      </c>
      <c r="AC450" s="28">
        <v>0</v>
      </c>
      <c r="AD450" s="28">
        <v>6639</v>
      </c>
      <c r="AE450" s="28">
        <v>323515</v>
      </c>
      <c r="AF450" s="28">
        <v>217177</v>
      </c>
      <c r="AG450" s="28">
        <v>548149</v>
      </c>
      <c r="AH450" s="28">
        <v>217524</v>
      </c>
      <c r="AI450" s="29">
        <v>0.02</v>
      </c>
      <c r="AJ450" s="29">
        <v>0.3</v>
      </c>
      <c r="AK450" s="29">
        <v>0.3</v>
      </c>
      <c r="AL450" s="30">
        <v>52.78</v>
      </c>
      <c r="AM450" s="30">
        <v>219.86</v>
      </c>
      <c r="AN450" s="31">
        <v>0</v>
      </c>
      <c r="AO450" s="32">
        <v>103.77</v>
      </c>
      <c r="AP450" s="32">
        <v>113.34</v>
      </c>
      <c r="AQ450" s="33">
        <v>-0.2</v>
      </c>
      <c r="AR450" s="34">
        <v>-15.67</v>
      </c>
      <c r="AS450" s="32">
        <v>-115.07</v>
      </c>
      <c r="AT450" s="32">
        <v>-7.69</v>
      </c>
      <c r="AU450" s="24">
        <v>-23.35</v>
      </c>
      <c r="AV450" s="33">
        <v>-1.41</v>
      </c>
      <c r="AW450" s="33">
        <v>0.47</v>
      </c>
      <c r="AX450" s="47"/>
    </row>
    <row r="451" spans="1:50" x14ac:dyDescent="0.25">
      <c r="A451" s="50">
        <v>450</v>
      </c>
      <c r="B451" s="23" t="s">
        <v>1151</v>
      </c>
      <c r="C451" s="24" t="s">
        <v>1152</v>
      </c>
      <c r="D451" s="24" t="s">
        <v>94</v>
      </c>
      <c r="E451" s="25" t="s">
        <v>95</v>
      </c>
      <c r="F451" s="24" t="s">
        <v>96</v>
      </c>
      <c r="G451" s="24" t="s">
        <v>97</v>
      </c>
      <c r="H451" s="24" t="s">
        <v>81</v>
      </c>
      <c r="I451" s="26">
        <v>1</v>
      </c>
      <c r="J451" s="26">
        <f t="shared" si="17"/>
        <v>1</v>
      </c>
      <c r="K451" s="24" t="s">
        <v>61</v>
      </c>
      <c r="L451" s="27">
        <v>38196</v>
      </c>
      <c r="M451" s="28">
        <v>657352</v>
      </c>
      <c r="N451" s="28">
        <v>657928</v>
      </c>
      <c r="O451" s="28">
        <v>576</v>
      </c>
      <c r="P451" s="28">
        <v>0</v>
      </c>
      <c r="Q451" s="28">
        <v>0</v>
      </c>
      <c r="R451" s="28">
        <v>-194283</v>
      </c>
      <c r="S451" s="28">
        <v>-194283</v>
      </c>
      <c r="T451" s="28">
        <v>-194283</v>
      </c>
      <c r="U451" s="28">
        <v>-194283</v>
      </c>
      <c r="V451" s="28">
        <v>-194283</v>
      </c>
      <c r="W451" s="28">
        <v>-151201.62</v>
      </c>
      <c r="X451" s="28">
        <v>0</v>
      </c>
      <c r="Y451" s="28">
        <v>39649</v>
      </c>
      <c r="Z451" s="28">
        <v>-149347</v>
      </c>
      <c r="AA451" s="28">
        <v>110880</v>
      </c>
      <c r="AB451" s="28">
        <v>435121</v>
      </c>
      <c r="AC451" s="28">
        <v>0</v>
      </c>
      <c r="AD451" s="28">
        <v>6639</v>
      </c>
      <c r="AE451" s="28">
        <v>118401</v>
      </c>
      <c r="AF451" s="28">
        <v>80851</v>
      </c>
      <c r="AG451" s="28">
        <v>617703</v>
      </c>
      <c r="AH451" s="28">
        <v>657352</v>
      </c>
      <c r="AI451" s="29">
        <v>0.01</v>
      </c>
      <c r="AJ451" s="29">
        <v>0.13</v>
      </c>
      <c r="AK451" s="29">
        <v>0.14000000000000001</v>
      </c>
      <c r="AL451" s="30">
        <v>17.63</v>
      </c>
      <c r="AM451" s="30">
        <v>153.72</v>
      </c>
      <c r="AN451" s="31">
        <v>1.95</v>
      </c>
      <c r="AO451" s="32">
        <v>222.77</v>
      </c>
      <c r="AP451" s="32">
        <v>226.14</v>
      </c>
      <c r="AQ451" s="33">
        <v>-1.85</v>
      </c>
      <c r="AR451" s="34">
        <v>-164.09</v>
      </c>
      <c r="AS451" s="32">
        <v>-130.09</v>
      </c>
      <c r="AT451" s="32">
        <v>-29.56</v>
      </c>
      <c r="AU451" s="24">
        <v>-240.3</v>
      </c>
      <c r="AV451" s="33">
        <v>-17.29</v>
      </c>
      <c r="AW451" s="33">
        <v>0.92</v>
      </c>
      <c r="AX451" s="47"/>
    </row>
    <row r="452" spans="1:50" x14ac:dyDescent="0.25">
      <c r="A452" s="50">
        <v>451</v>
      </c>
      <c r="B452" s="23" t="s">
        <v>1153</v>
      </c>
      <c r="C452" s="24" t="s">
        <v>1154</v>
      </c>
      <c r="D452" s="24" t="s">
        <v>50</v>
      </c>
      <c r="E452" s="25" t="s">
        <v>51</v>
      </c>
      <c r="F452" s="24" t="s">
        <v>50</v>
      </c>
      <c r="G452" s="24" t="s">
        <v>52</v>
      </c>
      <c r="H452" s="24" t="s">
        <v>53</v>
      </c>
      <c r="I452" s="26">
        <v>25</v>
      </c>
      <c r="J452" s="26">
        <f t="shared" si="17"/>
        <v>49</v>
      </c>
      <c r="K452" s="24" t="s">
        <v>61</v>
      </c>
      <c r="L452" s="27">
        <v>34317</v>
      </c>
      <c r="M452" s="28">
        <v>656357</v>
      </c>
      <c r="N452" s="28">
        <v>656357</v>
      </c>
      <c r="O452" s="28">
        <v>0</v>
      </c>
      <c r="P452" s="28">
        <v>0</v>
      </c>
      <c r="Q452" s="28">
        <v>0</v>
      </c>
      <c r="R452" s="28">
        <v>-99107</v>
      </c>
      <c r="S452" s="28">
        <v>-99107</v>
      </c>
      <c r="T452" s="28">
        <v>-99107</v>
      </c>
      <c r="U452" s="28">
        <v>34414</v>
      </c>
      <c r="V452" s="28">
        <v>-99107</v>
      </c>
      <c r="W452" s="28">
        <v>-336382.18</v>
      </c>
      <c r="X452" s="28">
        <v>0</v>
      </c>
      <c r="Y452" s="28">
        <v>365899</v>
      </c>
      <c r="Z452" s="28">
        <v>2497611</v>
      </c>
      <c r="AA452" s="28">
        <v>421549</v>
      </c>
      <c r="AB452" s="28">
        <v>179849</v>
      </c>
      <c r="AC452" s="28">
        <v>0</v>
      </c>
      <c r="AD452" s="28">
        <v>1639780</v>
      </c>
      <c r="AE452" s="28">
        <v>2684353</v>
      </c>
      <c r="AF452" s="28">
        <v>2428180</v>
      </c>
      <c r="AG452" s="28">
        <v>290458</v>
      </c>
      <c r="AH452" s="28">
        <v>656357</v>
      </c>
      <c r="AI452" s="29">
        <v>3.43</v>
      </c>
      <c r="AJ452" s="29">
        <v>3.59</v>
      </c>
      <c r="AK452" s="29">
        <v>3.91</v>
      </c>
      <c r="AL452" s="30">
        <v>4.72</v>
      </c>
      <c r="AM452" s="30">
        <v>66.56</v>
      </c>
      <c r="AN452" s="31">
        <v>9.36</v>
      </c>
      <c r="AO452" s="32">
        <v>2.13</v>
      </c>
      <c r="AP452" s="32">
        <v>6.83</v>
      </c>
      <c r="AQ452" s="33">
        <v>1.03</v>
      </c>
      <c r="AR452" s="34">
        <v>-3.69</v>
      </c>
      <c r="AS452" s="32">
        <v>-3.97</v>
      </c>
      <c r="AT452" s="32">
        <v>-15.1</v>
      </c>
      <c r="AU452" s="24">
        <v>-4.08</v>
      </c>
      <c r="AV452" s="33">
        <v>1.17</v>
      </c>
      <c r="AW452" s="33">
        <v>-0.79</v>
      </c>
      <c r="AX452" s="47"/>
    </row>
    <row r="453" spans="1:50" x14ac:dyDescent="0.25">
      <c r="A453" s="50">
        <v>452</v>
      </c>
      <c r="B453" s="23" t="s">
        <v>1155</v>
      </c>
      <c r="C453" s="24" t="s">
        <v>1156</v>
      </c>
      <c r="D453" s="24" t="s">
        <v>1157</v>
      </c>
      <c r="E453" s="25">
        <v>97697</v>
      </c>
      <c r="F453" s="24" t="s">
        <v>136</v>
      </c>
      <c r="G453" s="24" t="s">
        <v>137</v>
      </c>
      <c r="H453" s="24" t="s">
        <v>81</v>
      </c>
      <c r="I453" s="26">
        <v>5</v>
      </c>
      <c r="J453" s="26">
        <f t="shared" si="17"/>
        <v>9</v>
      </c>
      <c r="K453" s="24" t="s">
        <v>61</v>
      </c>
      <c r="L453" s="27">
        <v>43623</v>
      </c>
      <c r="M453" s="28">
        <v>654114</v>
      </c>
      <c r="N453" s="28">
        <v>654114</v>
      </c>
      <c r="O453" s="28">
        <v>0</v>
      </c>
      <c r="P453" s="28">
        <v>43378</v>
      </c>
      <c r="Q453" s="28">
        <v>43378</v>
      </c>
      <c r="R453" s="28">
        <v>158110</v>
      </c>
      <c r="S453" s="28">
        <v>158110</v>
      </c>
      <c r="T453" s="28">
        <v>201488</v>
      </c>
      <c r="U453" s="28">
        <v>205162</v>
      </c>
      <c r="V453" s="28">
        <v>201488</v>
      </c>
      <c r="W453" s="28">
        <v>141925.98000000001</v>
      </c>
      <c r="X453" s="28">
        <v>-3631</v>
      </c>
      <c r="Y453" s="28">
        <v>297712</v>
      </c>
      <c r="Z453" s="28">
        <v>163107</v>
      </c>
      <c r="AA453" s="28">
        <v>104391</v>
      </c>
      <c r="AB453" s="28">
        <v>253839</v>
      </c>
      <c r="AC453" s="28">
        <v>3631</v>
      </c>
      <c r="AD453" s="28">
        <v>5000</v>
      </c>
      <c r="AE453" s="28">
        <v>236950</v>
      </c>
      <c r="AF453" s="28">
        <v>34399</v>
      </c>
      <c r="AG453" s="28">
        <v>352771</v>
      </c>
      <c r="AH453" s="28">
        <v>654114</v>
      </c>
      <c r="AI453" s="29">
        <v>2.93</v>
      </c>
      <c r="AJ453" s="29">
        <v>2.89</v>
      </c>
      <c r="AK453" s="29">
        <v>2.9</v>
      </c>
      <c r="AL453" s="30">
        <v>-1.59</v>
      </c>
      <c r="AM453" s="30">
        <v>70.459999999999994</v>
      </c>
      <c r="AN453" s="31">
        <v>0.44</v>
      </c>
      <c r="AO453" s="32">
        <v>29.44</v>
      </c>
      <c r="AP453" s="32">
        <v>31.16</v>
      </c>
      <c r="AQ453" s="33">
        <v>4.74</v>
      </c>
      <c r="AR453" s="34">
        <v>66.73</v>
      </c>
      <c r="AS453" s="32">
        <v>96.94</v>
      </c>
      <c r="AT453" s="32">
        <v>24.17</v>
      </c>
      <c r="AU453" s="24">
        <v>459.64</v>
      </c>
      <c r="AV453" s="33">
        <v>10.65</v>
      </c>
      <c r="AW453" s="33">
        <v>2.38</v>
      </c>
      <c r="AX453" s="47"/>
    </row>
    <row r="454" spans="1:50" x14ac:dyDescent="0.25">
      <c r="A454" s="50">
        <v>453</v>
      </c>
      <c r="B454" s="23" t="s">
        <v>1158</v>
      </c>
      <c r="C454" s="24" t="s">
        <v>1159</v>
      </c>
      <c r="D454" s="24" t="s">
        <v>196</v>
      </c>
      <c r="E454" s="25">
        <v>83102</v>
      </c>
      <c r="F454" s="24" t="s">
        <v>80</v>
      </c>
      <c r="G454" s="24" t="s">
        <v>59</v>
      </c>
      <c r="H454" s="24" t="s">
        <v>66</v>
      </c>
      <c r="I454" s="26">
        <v>10</v>
      </c>
      <c r="J454" s="26">
        <f t="shared" si="17"/>
        <v>24</v>
      </c>
      <c r="K454" s="24" t="s">
        <v>61</v>
      </c>
      <c r="L454" s="27">
        <v>40940</v>
      </c>
      <c r="M454" s="28">
        <v>651850</v>
      </c>
      <c r="N454" s="28">
        <v>652043</v>
      </c>
      <c r="O454" s="28">
        <v>193</v>
      </c>
      <c r="P454" s="28">
        <v>14416</v>
      </c>
      <c r="Q454" s="28">
        <v>14416</v>
      </c>
      <c r="R454" s="28">
        <v>54229</v>
      </c>
      <c r="S454" s="28">
        <v>54229</v>
      </c>
      <c r="T454" s="28">
        <v>68645</v>
      </c>
      <c r="U454" s="28">
        <v>88379</v>
      </c>
      <c r="V454" s="28">
        <v>68645</v>
      </c>
      <c r="W454" s="28">
        <v>43428.22</v>
      </c>
      <c r="X454" s="28">
        <v>217364</v>
      </c>
      <c r="Y454" s="28">
        <v>177095</v>
      </c>
      <c r="Z454" s="28">
        <v>64267</v>
      </c>
      <c r="AA454" s="28">
        <v>77915</v>
      </c>
      <c r="AB454" s="28">
        <v>-4761</v>
      </c>
      <c r="AC454" s="28">
        <v>434486</v>
      </c>
      <c r="AD454" s="28">
        <v>5000</v>
      </c>
      <c r="AE454" s="28">
        <v>190794</v>
      </c>
      <c r="AF454" s="28">
        <v>93880</v>
      </c>
      <c r="AG454" s="28">
        <v>40269</v>
      </c>
      <c r="AH454" s="28">
        <v>0</v>
      </c>
      <c r="AI454" s="29">
        <v>0.72</v>
      </c>
      <c r="AJ454" s="29">
        <v>0.77</v>
      </c>
      <c r="AK454" s="29">
        <v>0.77</v>
      </c>
      <c r="AL454" s="30">
        <v>3.07</v>
      </c>
      <c r="AM454" s="30">
        <v>95.94</v>
      </c>
      <c r="AN454" s="31">
        <v>0</v>
      </c>
      <c r="AO454" s="32">
        <v>66.319999999999993</v>
      </c>
      <c r="AP454" s="32">
        <v>66.319999999999993</v>
      </c>
      <c r="AQ454" s="33">
        <v>0.68</v>
      </c>
      <c r="AR454" s="34">
        <v>28.42</v>
      </c>
      <c r="AS454" s="32">
        <v>84.38</v>
      </c>
      <c r="AT454" s="32">
        <v>8.32</v>
      </c>
      <c r="AU454" s="24">
        <v>57.76</v>
      </c>
      <c r="AV454" s="33">
        <v>12.55</v>
      </c>
      <c r="AW454" s="33">
        <v>1.05</v>
      </c>
      <c r="AX454" s="47"/>
    </row>
    <row r="455" spans="1:50" x14ac:dyDescent="0.25">
      <c r="A455" s="50">
        <v>454</v>
      </c>
      <c r="B455" s="23" t="s">
        <v>1160</v>
      </c>
      <c r="C455" s="24" t="s">
        <v>1161</v>
      </c>
      <c r="D455" s="24" t="s">
        <v>142</v>
      </c>
      <c r="E455" s="25" t="s">
        <v>366</v>
      </c>
      <c r="F455" s="24" t="s">
        <v>142</v>
      </c>
      <c r="G455" s="24" t="s">
        <v>76</v>
      </c>
      <c r="H455" s="24" t="s">
        <v>81</v>
      </c>
      <c r="I455" s="26">
        <v>25</v>
      </c>
      <c r="J455" s="26">
        <f>IF(I455=0,0,IF(I455=1,1,IF(I455=2,2,(IF(I455=3,4,IF(I455=5,9,IF(I455=10,24,IF(I455=25,49,IF(I455=50,99,"49")))))))))</f>
        <v>49</v>
      </c>
      <c r="K455" s="24" t="s">
        <v>61</v>
      </c>
      <c r="L455" s="27">
        <v>37582</v>
      </c>
      <c r="M455" s="28">
        <v>650462</v>
      </c>
      <c r="N455" s="28">
        <v>650472</v>
      </c>
      <c r="O455" s="28">
        <v>10</v>
      </c>
      <c r="P455" s="28">
        <v>5891</v>
      </c>
      <c r="Q455" s="28">
        <v>5891</v>
      </c>
      <c r="R455" s="28">
        <v>17917</v>
      </c>
      <c r="S455" s="28">
        <v>17917</v>
      </c>
      <c r="T455" s="28">
        <v>24531</v>
      </c>
      <c r="U455" s="28">
        <v>39891</v>
      </c>
      <c r="V455" s="28">
        <v>23808</v>
      </c>
      <c r="W455" s="28">
        <v>-4342.54</v>
      </c>
      <c r="X455" s="28">
        <v>-3405</v>
      </c>
      <c r="Y455" s="28">
        <v>113302</v>
      </c>
      <c r="Z455" s="28">
        <v>85065</v>
      </c>
      <c r="AA455" s="28">
        <v>70942</v>
      </c>
      <c r="AB455" s="28">
        <v>296992</v>
      </c>
      <c r="AC455" s="28">
        <v>10750</v>
      </c>
      <c r="AD455" s="28">
        <v>33194</v>
      </c>
      <c r="AE455" s="28">
        <v>471586</v>
      </c>
      <c r="AF455" s="28">
        <v>363094</v>
      </c>
      <c r="AG455" s="28">
        <v>526410</v>
      </c>
      <c r="AH455" s="28">
        <v>643117</v>
      </c>
      <c r="AI455" s="29">
        <v>0.22</v>
      </c>
      <c r="AJ455" s="29">
        <v>0.26</v>
      </c>
      <c r="AK455" s="29">
        <v>0.28999999999999998</v>
      </c>
      <c r="AL455" s="30">
        <v>9.17</v>
      </c>
      <c r="AM455" s="30">
        <v>253.87</v>
      </c>
      <c r="AN455" s="31">
        <v>4.71</v>
      </c>
      <c r="AO455" s="32">
        <v>80.33</v>
      </c>
      <c r="AP455" s="32">
        <v>81.96</v>
      </c>
      <c r="AQ455" s="33">
        <v>0.23</v>
      </c>
      <c r="AR455" s="34">
        <v>3.8</v>
      </c>
      <c r="AS455" s="32">
        <v>21.06</v>
      </c>
      <c r="AT455" s="32">
        <v>2.75</v>
      </c>
      <c r="AU455" s="24">
        <v>4.93</v>
      </c>
      <c r="AV455" s="33">
        <v>1.02</v>
      </c>
      <c r="AW455" s="33">
        <v>0.44</v>
      </c>
      <c r="AX455" s="47"/>
    </row>
    <row r="456" spans="1:50" x14ac:dyDescent="0.25">
      <c r="A456" s="50">
        <v>455</v>
      </c>
      <c r="B456" s="23" t="s">
        <v>1162</v>
      </c>
      <c r="C456" s="24" t="s">
        <v>1163</v>
      </c>
      <c r="D456" s="24" t="s">
        <v>155</v>
      </c>
      <c r="E456" s="25">
        <v>81101</v>
      </c>
      <c r="F456" s="24" t="s">
        <v>70</v>
      </c>
      <c r="G456" s="24" t="s">
        <v>59</v>
      </c>
      <c r="H456" s="24" t="s">
        <v>66</v>
      </c>
      <c r="I456" s="26">
        <v>5</v>
      </c>
      <c r="J456" s="26">
        <f t="shared" ref="J456:J461" si="18">IF(I456=0,0,IF(I456=1,1,IF(I456=2,2,(IF(I456=3,4,IF(I456=5,9,IF(I456=10,24,IF(I456=25,49,IF(I456=50,99,"X")))))))))</f>
        <v>9</v>
      </c>
      <c r="K456" s="24" t="s">
        <v>61</v>
      </c>
      <c r="L456" s="27">
        <v>42516</v>
      </c>
      <c r="M456" s="28">
        <v>650435</v>
      </c>
      <c r="N456" s="28">
        <v>650469</v>
      </c>
      <c r="O456" s="28">
        <v>34</v>
      </c>
      <c r="P456" s="28">
        <v>12058</v>
      </c>
      <c r="Q456" s="28">
        <v>12058</v>
      </c>
      <c r="R456" s="28">
        <v>34020</v>
      </c>
      <c r="S456" s="28">
        <v>34020</v>
      </c>
      <c r="T456" s="28">
        <v>46078</v>
      </c>
      <c r="U456" s="28">
        <v>46810</v>
      </c>
      <c r="V456" s="28">
        <v>46078</v>
      </c>
      <c r="W456" s="28">
        <v>26454.46</v>
      </c>
      <c r="X456" s="28">
        <v>649265</v>
      </c>
      <c r="Y456" s="28">
        <v>122647</v>
      </c>
      <c r="Z456" s="28">
        <v>86683</v>
      </c>
      <c r="AA456" s="28">
        <v>63274</v>
      </c>
      <c r="AB456" s="28">
        <v>273622</v>
      </c>
      <c r="AC456" s="28">
        <v>0</v>
      </c>
      <c r="AD456" s="28">
        <v>5050</v>
      </c>
      <c r="AE456" s="28">
        <v>130174</v>
      </c>
      <c r="AF456" s="28">
        <v>8354</v>
      </c>
      <c r="AG456" s="28">
        <v>527788</v>
      </c>
      <c r="AH456" s="28">
        <v>1170</v>
      </c>
      <c r="AI456" s="29">
        <v>2.13</v>
      </c>
      <c r="AJ456" s="29">
        <v>2.68</v>
      </c>
      <c r="AK456" s="29">
        <v>2.8</v>
      </c>
      <c r="AL456" s="30">
        <v>13.39</v>
      </c>
      <c r="AM456" s="30">
        <v>29.66</v>
      </c>
      <c r="AN456" s="31">
        <v>2.81</v>
      </c>
      <c r="AO456" s="32">
        <v>33.409999999999997</v>
      </c>
      <c r="AP456" s="32">
        <v>33.409999999999997</v>
      </c>
      <c r="AQ456" s="33">
        <v>10.38</v>
      </c>
      <c r="AR456" s="34">
        <v>26.13</v>
      </c>
      <c r="AS456" s="32">
        <v>39.25</v>
      </c>
      <c r="AT456" s="32">
        <v>5.23</v>
      </c>
      <c r="AU456" s="24">
        <v>407.23</v>
      </c>
      <c r="AV456" s="33">
        <v>27.05</v>
      </c>
      <c r="AW456" s="33">
        <v>1.79</v>
      </c>
      <c r="AX456" s="47"/>
    </row>
    <row r="457" spans="1:50" x14ac:dyDescent="0.25">
      <c r="A457" s="50">
        <v>456</v>
      </c>
      <c r="B457" s="23" t="s">
        <v>1164</v>
      </c>
      <c r="C457" s="24" t="s">
        <v>1165</v>
      </c>
      <c r="D457" s="24" t="s">
        <v>1166</v>
      </c>
      <c r="E457" s="25">
        <v>81108</v>
      </c>
      <c r="F457" s="24" t="s">
        <v>70</v>
      </c>
      <c r="G457" s="24" t="s">
        <v>59</v>
      </c>
      <c r="H457" s="24" t="s">
        <v>81</v>
      </c>
      <c r="I457" s="26">
        <v>10</v>
      </c>
      <c r="J457" s="26">
        <f t="shared" si="18"/>
        <v>24</v>
      </c>
      <c r="K457" s="24" t="s">
        <v>61</v>
      </c>
      <c r="L457" s="27">
        <v>43321</v>
      </c>
      <c r="M457" s="28">
        <v>649956</v>
      </c>
      <c r="N457" s="28">
        <v>649956</v>
      </c>
      <c r="O457" s="28">
        <v>0</v>
      </c>
      <c r="P457" s="28">
        <v>2236</v>
      </c>
      <c r="Q457" s="28">
        <v>2236</v>
      </c>
      <c r="R457" s="28">
        <v>8411</v>
      </c>
      <c r="S457" s="28">
        <v>8411</v>
      </c>
      <c r="T457" s="28">
        <v>11658</v>
      </c>
      <c r="U457" s="28">
        <v>11658</v>
      </c>
      <c r="V457" s="28">
        <v>10647</v>
      </c>
      <c r="W457" s="28">
        <v>-38797.5</v>
      </c>
      <c r="X457" s="28">
        <v>165107</v>
      </c>
      <c r="Y457" s="28">
        <v>169429</v>
      </c>
      <c r="Z457" s="28">
        <v>108535</v>
      </c>
      <c r="AA457" s="28">
        <v>145858</v>
      </c>
      <c r="AB457" s="28">
        <v>57271</v>
      </c>
      <c r="AC457" s="28">
        <v>165603</v>
      </c>
      <c r="AD457" s="28">
        <v>5000</v>
      </c>
      <c r="AE457" s="28">
        <v>1040295</v>
      </c>
      <c r="AF457" s="28">
        <v>0</v>
      </c>
      <c r="AG457" s="28">
        <v>314924</v>
      </c>
      <c r="AH457" s="28">
        <v>319246</v>
      </c>
      <c r="AI457" s="29">
        <v>0.45</v>
      </c>
      <c r="AJ457" s="29">
        <v>1.9</v>
      </c>
      <c r="AK457" s="29">
        <v>1.9</v>
      </c>
      <c r="AL457" s="30">
        <v>438.52</v>
      </c>
      <c r="AM457" s="30">
        <v>409.6</v>
      </c>
      <c r="AN457" s="31">
        <v>0</v>
      </c>
      <c r="AO457" s="32">
        <v>52.56</v>
      </c>
      <c r="AP457" s="32">
        <v>89.57</v>
      </c>
      <c r="AQ457" s="33">
        <v>0</v>
      </c>
      <c r="AR457" s="34">
        <v>0.81</v>
      </c>
      <c r="AS457" s="32">
        <v>7.75</v>
      </c>
      <c r="AT457" s="32">
        <v>1.29</v>
      </c>
      <c r="AU457" s="24">
        <v>0</v>
      </c>
      <c r="AV457" s="33">
        <v>0.87</v>
      </c>
      <c r="AW457" s="33">
        <v>0.35</v>
      </c>
      <c r="AX457" s="47"/>
    </row>
    <row r="458" spans="1:50" x14ac:dyDescent="0.25">
      <c r="A458" s="50">
        <v>457</v>
      </c>
      <c r="B458" s="23" t="s">
        <v>1167</v>
      </c>
      <c r="C458" s="24" t="s">
        <v>1168</v>
      </c>
      <c r="D458" s="24" t="s">
        <v>1169</v>
      </c>
      <c r="E458" s="25" t="s">
        <v>1170</v>
      </c>
      <c r="F458" s="24" t="s">
        <v>1063</v>
      </c>
      <c r="G458" s="24" t="s">
        <v>97</v>
      </c>
      <c r="H458" s="24" t="s">
        <v>53</v>
      </c>
      <c r="I458" s="26">
        <v>25</v>
      </c>
      <c r="J458" s="26">
        <f t="shared" si="18"/>
        <v>49</v>
      </c>
      <c r="K458" s="24" t="s">
        <v>61</v>
      </c>
      <c r="L458" s="27">
        <v>34760</v>
      </c>
      <c r="M458" s="28">
        <v>648514</v>
      </c>
      <c r="N458" s="28">
        <v>648514</v>
      </c>
      <c r="O458" s="28">
        <v>0</v>
      </c>
      <c r="P458" s="28">
        <v>8460</v>
      </c>
      <c r="Q458" s="28">
        <v>8460</v>
      </c>
      <c r="R458" s="28">
        <v>27110</v>
      </c>
      <c r="S458" s="28">
        <v>27110</v>
      </c>
      <c r="T458" s="28">
        <v>35572</v>
      </c>
      <c r="U458" s="28">
        <v>86580</v>
      </c>
      <c r="V458" s="28">
        <v>35570</v>
      </c>
      <c r="W458" s="28">
        <v>-80177.820000000007</v>
      </c>
      <c r="X458" s="28">
        <v>0</v>
      </c>
      <c r="Y458" s="28">
        <v>216835</v>
      </c>
      <c r="Z458" s="28">
        <v>972173</v>
      </c>
      <c r="AA458" s="28">
        <v>238797</v>
      </c>
      <c r="AB458" s="28">
        <v>280386</v>
      </c>
      <c r="AC458" s="28">
        <v>0</v>
      </c>
      <c r="AD458" s="28">
        <v>185886</v>
      </c>
      <c r="AE458" s="28">
        <v>1257626</v>
      </c>
      <c r="AF458" s="28">
        <v>915909</v>
      </c>
      <c r="AG458" s="28">
        <v>431679</v>
      </c>
      <c r="AH458" s="28">
        <v>648514</v>
      </c>
      <c r="AI458" s="29">
        <v>1.17</v>
      </c>
      <c r="AJ458" s="29">
        <v>1.22</v>
      </c>
      <c r="AK458" s="29">
        <v>1.34</v>
      </c>
      <c r="AL458" s="30">
        <v>6.27</v>
      </c>
      <c r="AM458" s="30">
        <v>212.94</v>
      </c>
      <c r="AN458" s="31">
        <v>16.809999999999999</v>
      </c>
      <c r="AO458" s="32">
        <v>20.3</v>
      </c>
      <c r="AP458" s="32">
        <v>22.7</v>
      </c>
      <c r="AQ458" s="33">
        <v>1.06</v>
      </c>
      <c r="AR458" s="34">
        <v>2.16</v>
      </c>
      <c r="AS458" s="32">
        <v>2.79</v>
      </c>
      <c r="AT458" s="32">
        <v>4.18</v>
      </c>
      <c r="AU458" s="24">
        <v>2.96</v>
      </c>
      <c r="AV458" s="33">
        <v>1.24</v>
      </c>
      <c r="AW458" s="33">
        <v>0.35</v>
      </c>
      <c r="AX458" s="47"/>
    </row>
    <row r="459" spans="1:50" x14ac:dyDescent="0.25">
      <c r="A459" s="50">
        <v>458</v>
      </c>
      <c r="B459" s="23" t="s">
        <v>1171</v>
      </c>
      <c r="C459" s="24" t="s">
        <v>305</v>
      </c>
      <c r="D459" s="24" t="s">
        <v>84</v>
      </c>
      <c r="E459" s="25">
        <v>81108</v>
      </c>
      <c r="F459" s="24" t="s">
        <v>70</v>
      </c>
      <c r="G459" s="24" t="s">
        <v>59</v>
      </c>
      <c r="H459" s="24" t="s">
        <v>66</v>
      </c>
      <c r="I459" s="26">
        <v>5</v>
      </c>
      <c r="J459" s="26">
        <f t="shared" si="18"/>
        <v>9</v>
      </c>
      <c r="K459" s="24" t="s">
        <v>61</v>
      </c>
      <c r="L459" s="27">
        <v>40313</v>
      </c>
      <c r="M459" s="28">
        <v>648182</v>
      </c>
      <c r="N459" s="28">
        <v>648189</v>
      </c>
      <c r="O459" s="28">
        <v>7</v>
      </c>
      <c r="P459" s="28">
        <v>9501</v>
      </c>
      <c r="Q459" s="28">
        <v>9501</v>
      </c>
      <c r="R459" s="28">
        <v>33998</v>
      </c>
      <c r="S459" s="28">
        <v>33998</v>
      </c>
      <c r="T459" s="28">
        <v>50983</v>
      </c>
      <c r="U459" s="28">
        <v>73901</v>
      </c>
      <c r="V459" s="28">
        <v>43499</v>
      </c>
      <c r="W459" s="28">
        <v>10532.88</v>
      </c>
      <c r="X459" s="28">
        <v>-39026</v>
      </c>
      <c r="Y459" s="28">
        <v>189000</v>
      </c>
      <c r="Z459" s="28">
        <v>235262</v>
      </c>
      <c r="AA459" s="28">
        <v>111606</v>
      </c>
      <c r="AB459" s="28">
        <v>303371</v>
      </c>
      <c r="AC459" s="28">
        <v>39026</v>
      </c>
      <c r="AD459" s="28">
        <v>5000</v>
      </c>
      <c r="AE459" s="28">
        <v>404084</v>
      </c>
      <c r="AF459" s="28">
        <v>85981</v>
      </c>
      <c r="AG459" s="28">
        <v>426455</v>
      </c>
      <c r="AH459" s="28">
        <v>654481</v>
      </c>
      <c r="AI459" s="29">
        <v>6.99</v>
      </c>
      <c r="AJ459" s="29">
        <v>8.6300000000000008</v>
      </c>
      <c r="AK459" s="29">
        <v>9.09</v>
      </c>
      <c r="AL459" s="30">
        <v>31.82</v>
      </c>
      <c r="AM459" s="30">
        <v>27</v>
      </c>
      <c r="AN459" s="31">
        <v>8.8800000000000008</v>
      </c>
      <c r="AO459" s="32">
        <v>8.8000000000000007</v>
      </c>
      <c r="AP459" s="32">
        <v>41.62</v>
      </c>
      <c r="AQ459" s="33">
        <v>2.74</v>
      </c>
      <c r="AR459" s="34">
        <v>8.41</v>
      </c>
      <c r="AS459" s="32">
        <v>14.45</v>
      </c>
      <c r="AT459" s="32">
        <v>5.25</v>
      </c>
      <c r="AU459" s="24">
        <v>39.54</v>
      </c>
      <c r="AV459" s="33">
        <v>1.98</v>
      </c>
      <c r="AW459" s="33">
        <v>1.18</v>
      </c>
      <c r="AX459" s="47"/>
    </row>
    <row r="460" spans="1:50" x14ac:dyDescent="0.25">
      <c r="A460" s="50">
        <v>459</v>
      </c>
      <c r="B460" s="23" t="s">
        <v>1172</v>
      </c>
      <c r="C460" s="24" t="s">
        <v>1173</v>
      </c>
      <c r="D460" s="24" t="s">
        <v>783</v>
      </c>
      <c r="E460" s="25" t="s">
        <v>784</v>
      </c>
      <c r="F460" s="24" t="s">
        <v>127</v>
      </c>
      <c r="G460" s="24" t="s">
        <v>76</v>
      </c>
      <c r="H460" s="24" t="s">
        <v>66</v>
      </c>
      <c r="I460" s="26">
        <v>25</v>
      </c>
      <c r="J460" s="26">
        <f t="shared" si="18"/>
        <v>49</v>
      </c>
      <c r="K460" s="24" t="s">
        <v>61</v>
      </c>
      <c r="L460" s="27">
        <v>40940</v>
      </c>
      <c r="M460" s="28">
        <v>648048</v>
      </c>
      <c r="N460" s="28">
        <v>648048</v>
      </c>
      <c r="O460" s="28">
        <v>0</v>
      </c>
      <c r="P460" s="28">
        <v>2191</v>
      </c>
      <c r="Q460" s="28">
        <v>2191</v>
      </c>
      <c r="R460" s="28">
        <v>-1696</v>
      </c>
      <c r="S460" s="28">
        <v>-1696</v>
      </c>
      <c r="T460" s="28">
        <v>1560</v>
      </c>
      <c r="U460" s="28">
        <v>26435</v>
      </c>
      <c r="V460" s="28">
        <v>495</v>
      </c>
      <c r="W460" s="28">
        <v>-11436.38</v>
      </c>
      <c r="X460" s="28">
        <v>-7081</v>
      </c>
      <c r="Y460" s="28">
        <v>86712</v>
      </c>
      <c r="Z460" s="28">
        <v>78685</v>
      </c>
      <c r="AA460" s="28">
        <v>57280</v>
      </c>
      <c r="AB460" s="28">
        <v>379779</v>
      </c>
      <c r="AC460" s="28">
        <v>12081</v>
      </c>
      <c r="AD460" s="28">
        <v>6000</v>
      </c>
      <c r="AE460" s="28">
        <v>199082</v>
      </c>
      <c r="AF460" s="28">
        <v>72966</v>
      </c>
      <c r="AG460" s="28">
        <v>549255</v>
      </c>
      <c r="AH460" s="28">
        <v>643048</v>
      </c>
      <c r="AI460" s="29">
        <v>1.17</v>
      </c>
      <c r="AJ460" s="29">
        <v>3.01</v>
      </c>
      <c r="AK460" s="29">
        <v>4.32</v>
      </c>
      <c r="AL460" s="30">
        <v>29.92</v>
      </c>
      <c r="AM460" s="30">
        <v>18.72</v>
      </c>
      <c r="AN460" s="31">
        <v>4.9800000000000004</v>
      </c>
      <c r="AO460" s="32">
        <v>14.66</v>
      </c>
      <c r="AP460" s="32">
        <v>60.48</v>
      </c>
      <c r="AQ460" s="33">
        <v>1.08</v>
      </c>
      <c r="AR460" s="34">
        <v>-0.85</v>
      </c>
      <c r="AS460" s="32">
        <v>-2.16</v>
      </c>
      <c r="AT460" s="32">
        <v>-0.26</v>
      </c>
      <c r="AU460" s="24">
        <v>-2.3199999999999998</v>
      </c>
      <c r="AV460" s="33">
        <v>0.86</v>
      </c>
      <c r="AW460" s="33">
        <v>0.69</v>
      </c>
      <c r="AX460" s="47"/>
    </row>
    <row r="461" spans="1:50" x14ac:dyDescent="0.25">
      <c r="A461" s="50">
        <v>460</v>
      </c>
      <c r="B461" s="23" t="s">
        <v>1174</v>
      </c>
      <c r="C461" s="24" t="s">
        <v>1175</v>
      </c>
      <c r="D461" s="24" t="s">
        <v>57</v>
      </c>
      <c r="E461" s="25">
        <v>82103</v>
      </c>
      <c r="F461" s="24" t="s">
        <v>58</v>
      </c>
      <c r="G461" s="24" t="s">
        <v>59</v>
      </c>
      <c r="H461" s="24" t="s">
        <v>53</v>
      </c>
      <c r="I461" s="26">
        <v>3</v>
      </c>
      <c r="J461" s="26">
        <f t="shared" si="18"/>
        <v>4</v>
      </c>
      <c r="K461" s="24" t="s">
        <v>61</v>
      </c>
      <c r="L461" s="27">
        <v>34396</v>
      </c>
      <c r="M461" s="28">
        <v>645921</v>
      </c>
      <c r="N461" s="28">
        <v>645921</v>
      </c>
      <c r="O461" s="28">
        <v>0</v>
      </c>
      <c r="P461" s="28">
        <v>0</v>
      </c>
      <c r="Q461" s="28">
        <v>0</v>
      </c>
      <c r="R461" s="28">
        <v>-7337</v>
      </c>
      <c r="S461" s="28">
        <v>-7337</v>
      </c>
      <c r="T461" s="28">
        <v>-1087</v>
      </c>
      <c r="U461" s="28">
        <v>-1087</v>
      </c>
      <c r="V461" s="28">
        <v>-7337</v>
      </c>
      <c r="W461" s="28">
        <v>11958.82</v>
      </c>
      <c r="X461" s="28">
        <v>-21275</v>
      </c>
      <c r="Y461" s="28">
        <v>-170735</v>
      </c>
      <c r="Z461" s="28">
        <v>-221903</v>
      </c>
      <c r="AA461" s="28">
        <v>31165</v>
      </c>
      <c r="AB461" s="28">
        <v>438983</v>
      </c>
      <c r="AC461" s="28">
        <v>198125</v>
      </c>
      <c r="AD461" s="28">
        <v>185000</v>
      </c>
      <c r="AE461" s="28">
        <v>12144</v>
      </c>
      <c r="AF461" s="28">
        <v>0</v>
      </c>
      <c r="AG461" s="28">
        <v>565420</v>
      </c>
      <c r="AH461" s="28">
        <v>291547</v>
      </c>
      <c r="AI461" s="29">
        <v>0.03</v>
      </c>
      <c r="AJ461" s="29">
        <v>0.03</v>
      </c>
      <c r="AK461" s="29">
        <v>0.05</v>
      </c>
      <c r="AL461" s="30">
        <v>0</v>
      </c>
      <c r="AM461" s="30">
        <v>109.81</v>
      </c>
      <c r="AN461" s="31">
        <v>1.2</v>
      </c>
      <c r="AO461" s="32">
        <v>1917.78</v>
      </c>
      <c r="AP461" s="32">
        <v>1927.26</v>
      </c>
      <c r="AQ461" s="33">
        <v>0</v>
      </c>
      <c r="AR461" s="34">
        <v>-60.42</v>
      </c>
      <c r="AS461" s="32">
        <v>-3.31</v>
      </c>
      <c r="AT461" s="32">
        <v>-1.1399999999999999</v>
      </c>
      <c r="AU461" s="24">
        <v>0</v>
      </c>
      <c r="AV461" s="33">
        <v>0.36</v>
      </c>
      <c r="AW461" s="33">
        <v>11.95</v>
      </c>
      <c r="AX461" s="47"/>
    </row>
    <row r="462" spans="1:50" x14ac:dyDescent="0.25">
      <c r="A462" s="50">
        <v>461</v>
      </c>
      <c r="B462" s="23" t="s">
        <v>1176</v>
      </c>
      <c r="C462" s="24" t="s">
        <v>1177</v>
      </c>
      <c r="D462" s="24" t="s">
        <v>1178</v>
      </c>
      <c r="E462" s="25">
        <v>81102</v>
      </c>
      <c r="F462" s="24" t="s">
        <v>70</v>
      </c>
      <c r="G462" s="24" t="s">
        <v>59</v>
      </c>
      <c r="H462" s="24" t="s">
        <v>81</v>
      </c>
      <c r="I462" s="26" t="s">
        <v>60</v>
      </c>
      <c r="J462" s="26" t="s">
        <v>60</v>
      </c>
      <c r="K462" s="24" t="s">
        <v>61</v>
      </c>
      <c r="L462" s="27">
        <v>33975</v>
      </c>
      <c r="M462" s="28">
        <v>645833</v>
      </c>
      <c r="N462" s="28">
        <v>645875</v>
      </c>
      <c r="O462" s="28">
        <v>42</v>
      </c>
      <c r="P462" s="28">
        <v>0</v>
      </c>
      <c r="Q462" s="28">
        <v>0</v>
      </c>
      <c r="R462" s="28">
        <v>-307728</v>
      </c>
      <c r="S462" s="28">
        <v>-307728</v>
      </c>
      <c r="T462" s="28">
        <v>-305858</v>
      </c>
      <c r="U462" s="28">
        <v>-229979</v>
      </c>
      <c r="V462" s="28">
        <v>-307728</v>
      </c>
      <c r="W462" s="28">
        <v>-245020.98</v>
      </c>
      <c r="X462" s="28">
        <v>227071</v>
      </c>
      <c r="Y462" s="28">
        <v>91953</v>
      </c>
      <c r="Z462" s="28">
        <v>-318557</v>
      </c>
      <c r="AA462" s="28">
        <v>287990</v>
      </c>
      <c r="AB462" s="28">
        <v>73882</v>
      </c>
      <c r="AC462" s="28">
        <v>234844</v>
      </c>
      <c r="AD462" s="28">
        <v>9958</v>
      </c>
      <c r="AE462" s="28">
        <v>486200</v>
      </c>
      <c r="AF462" s="28">
        <v>331547</v>
      </c>
      <c r="AG462" s="28">
        <v>319036</v>
      </c>
      <c r="AH462" s="28">
        <v>183918</v>
      </c>
      <c r="AI462" s="29">
        <v>0.09</v>
      </c>
      <c r="AJ462" s="29">
        <v>0.33</v>
      </c>
      <c r="AK462" s="29">
        <v>0.43</v>
      </c>
      <c r="AL462" s="30">
        <v>41.18</v>
      </c>
      <c r="AM462" s="30">
        <v>197.85</v>
      </c>
      <c r="AN462" s="31">
        <v>16.25</v>
      </c>
      <c r="AO462" s="32">
        <v>62.61</v>
      </c>
      <c r="AP462" s="32">
        <v>165.52</v>
      </c>
      <c r="AQ462" s="33">
        <v>-0.96</v>
      </c>
      <c r="AR462" s="34">
        <v>-63.29</v>
      </c>
      <c r="AS462" s="32">
        <v>-96.6</v>
      </c>
      <c r="AT462" s="32">
        <v>-47.65</v>
      </c>
      <c r="AU462" s="24">
        <v>-92.82</v>
      </c>
      <c r="AV462" s="33">
        <v>-7.51</v>
      </c>
      <c r="AW462" s="33">
        <v>-0.19</v>
      </c>
      <c r="AX462" s="47"/>
    </row>
    <row r="463" spans="1:50" x14ac:dyDescent="0.25">
      <c r="A463" s="50">
        <v>462</v>
      </c>
      <c r="B463" s="23" t="s">
        <v>1179</v>
      </c>
      <c r="C463" s="24" t="s">
        <v>1180</v>
      </c>
      <c r="D463" s="24" t="s">
        <v>839</v>
      </c>
      <c r="E463" s="25">
        <v>92001</v>
      </c>
      <c r="F463" s="24" t="s">
        <v>839</v>
      </c>
      <c r="G463" s="24" t="s">
        <v>90</v>
      </c>
      <c r="H463" s="24" t="s">
        <v>104</v>
      </c>
      <c r="I463" s="26">
        <v>25</v>
      </c>
      <c r="J463" s="26">
        <f>IF(I463=0,0,IF(I463=1,1,IF(I463=2,2,(IF(I463=3,4,IF(I463=5,9,IF(I463=10,24,IF(I463=25,49,IF(I463=50,99,"49")))))))))</f>
        <v>49</v>
      </c>
      <c r="K463" s="24" t="s">
        <v>61</v>
      </c>
      <c r="L463" s="27">
        <v>39757</v>
      </c>
      <c r="M463" s="28">
        <v>645246</v>
      </c>
      <c r="N463" s="28">
        <v>645254</v>
      </c>
      <c r="O463" s="28">
        <v>8</v>
      </c>
      <c r="P463" s="28">
        <v>15708</v>
      </c>
      <c r="Q463" s="28">
        <v>15708</v>
      </c>
      <c r="R463" s="28">
        <v>58671</v>
      </c>
      <c r="S463" s="28">
        <v>58671</v>
      </c>
      <c r="T463" s="28">
        <v>86819</v>
      </c>
      <c r="U463" s="28">
        <v>130988</v>
      </c>
      <c r="V463" s="28">
        <v>74379</v>
      </c>
      <c r="W463" s="28">
        <v>37170.5</v>
      </c>
      <c r="X463" s="28">
        <v>110423</v>
      </c>
      <c r="Y463" s="28">
        <v>313212</v>
      </c>
      <c r="Z463" s="28">
        <v>212443</v>
      </c>
      <c r="AA463" s="28">
        <v>226589</v>
      </c>
      <c r="AB463" s="28">
        <v>74213</v>
      </c>
      <c r="AC463" s="28">
        <v>136291</v>
      </c>
      <c r="AD463" s="28">
        <v>6639</v>
      </c>
      <c r="AE463" s="28">
        <v>494738</v>
      </c>
      <c r="AF463" s="28">
        <v>359915</v>
      </c>
      <c r="AG463" s="28">
        <v>195743</v>
      </c>
      <c r="AH463" s="28">
        <v>398532</v>
      </c>
      <c r="AI463" s="29">
        <v>3.8</v>
      </c>
      <c r="AJ463" s="29">
        <v>4.67</v>
      </c>
      <c r="AK463" s="29">
        <v>5.66</v>
      </c>
      <c r="AL463" s="30">
        <v>11.44</v>
      </c>
      <c r="AM463" s="30">
        <v>25.51</v>
      </c>
      <c r="AN463" s="31">
        <v>12.95</v>
      </c>
      <c r="AO463" s="32">
        <v>6.03</v>
      </c>
      <c r="AP463" s="32">
        <v>55.79</v>
      </c>
      <c r="AQ463" s="33">
        <v>0.59</v>
      </c>
      <c r="AR463" s="34">
        <v>11.86</v>
      </c>
      <c r="AS463" s="32">
        <v>27.62</v>
      </c>
      <c r="AT463" s="32">
        <v>9.09</v>
      </c>
      <c r="AU463" s="24">
        <v>16.3</v>
      </c>
      <c r="AV463" s="33">
        <v>3.95</v>
      </c>
      <c r="AW463" s="33">
        <v>1.96</v>
      </c>
      <c r="AX463" s="47"/>
    </row>
    <row r="464" spans="1:50" x14ac:dyDescent="0.25">
      <c r="A464" s="50">
        <v>463</v>
      </c>
      <c r="B464" s="23" t="s">
        <v>1181</v>
      </c>
      <c r="C464" s="24" t="s">
        <v>1182</v>
      </c>
      <c r="D464" s="24" t="s">
        <v>142</v>
      </c>
      <c r="E464" s="25" t="s">
        <v>366</v>
      </c>
      <c r="F464" s="24" t="s">
        <v>142</v>
      </c>
      <c r="G464" s="24" t="s">
        <v>76</v>
      </c>
      <c r="H464" s="24" t="s">
        <v>81</v>
      </c>
      <c r="I464" s="26">
        <v>25</v>
      </c>
      <c r="J464" s="26">
        <f>IF(I464=0,0,IF(I464=1,1,IF(I464=2,2,(IF(I464=3,4,IF(I464=5,9,IF(I464=10,24,IF(I464=25,49,IF(I464=50,99,"X")))))))))</f>
        <v>49</v>
      </c>
      <c r="K464" s="24" t="s">
        <v>61</v>
      </c>
      <c r="L464" s="27">
        <v>41695</v>
      </c>
      <c r="M464" s="28">
        <v>644691</v>
      </c>
      <c r="N464" s="28">
        <v>644691</v>
      </c>
      <c r="O464" s="28">
        <v>0</v>
      </c>
      <c r="P464" s="28">
        <v>823</v>
      </c>
      <c r="Q464" s="28">
        <v>823</v>
      </c>
      <c r="R464" s="28">
        <v>-4155</v>
      </c>
      <c r="S464" s="28">
        <v>-4155</v>
      </c>
      <c r="T464" s="28">
        <v>-3332</v>
      </c>
      <c r="U464" s="28">
        <v>-2380</v>
      </c>
      <c r="V464" s="28">
        <v>-3332</v>
      </c>
      <c r="W464" s="28">
        <v>-13556.28</v>
      </c>
      <c r="X464" s="28">
        <v>0</v>
      </c>
      <c r="Y464" s="28">
        <v>162589</v>
      </c>
      <c r="Z464" s="28">
        <v>36798</v>
      </c>
      <c r="AA464" s="28">
        <v>234844</v>
      </c>
      <c r="AB464" s="28">
        <v>378520</v>
      </c>
      <c r="AC464" s="28">
        <v>0</v>
      </c>
      <c r="AD464" s="28">
        <v>5000</v>
      </c>
      <c r="AE464" s="28">
        <v>217070</v>
      </c>
      <c r="AF464" s="28">
        <v>8572</v>
      </c>
      <c r="AG464" s="28">
        <v>482102</v>
      </c>
      <c r="AH464" s="28">
        <v>644691</v>
      </c>
      <c r="AI464" s="29">
        <v>2.56</v>
      </c>
      <c r="AJ464" s="29">
        <v>3.56</v>
      </c>
      <c r="AK464" s="29">
        <v>3.93</v>
      </c>
      <c r="AL464" s="30">
        <v>29.82</v>
      </c>
      <c r="AM464" s="30">
        <v>39.619999999999997</v>
      </c>
      <c r="AN464" s="31">
        <v>10.91</v>
      </c>
      <c r="AO464" s="32">
        <v>24.44</v>
      </c>
      <c r="AP464" s="32">
        <v>83.05</v>
      </c>
      <c r="AQ464" s="33">
        <v>4.29</v>
      </c>
      <c r="AR464" s="34">
        <v>-1.91</v>
      </c>
      <c r="AS464" s="32">
        <v>-11.29</v>
      </c>
      <c r="AT464" s="32">
        <v>-0.64</v>
      </c>
      <c r="AU464" s="24">
        <v>-48.47</v>
      </c>
      <c r="AV464" s="33">
        <v>0.23</v>
      </c>
      <c r="AW464" s="33">
        <v>0.64</v>
      </c>
      <c r="AX464" s="47"/>
    </row>
    <row r="465" spans="1:50" x14ac:dyDescent="0.25">
      <c r="A465" s="50">
        <v>464</v>
      </c>
      <c r="B465" s="23" t="s">
        <v>1183</v>
      </c>
      <c r="C465" s="24" t="s">
        <v>1184</v>
      </c>
      <c r="D465" s="24" t="s">
        <v>57</v>
      </c>
      <c r="E465" s="25">
        <v>82109</v>
      </c>
      <c r="F465" s="24" t="s">
        <v>58</v>
      </c>
      <c r="G465" s="24" t="s">
        <v>59</v>
      </c>
      <c r="H465" s="24" t="s">
        <v>66</v>
      </c>
      <c r="I465" s="26">
        <v>25</v>
      </c>
      <c r="J465" s="26">
        <f>IF(I465=0,0,IF(I465=1,1,IF(I465=2,2,(IF(I465=3,4,IF(I465=5,9,IF(I465=10,24,IF(I465=25,49,IF(I465=50,99,"49")))))))))</f>
        <v>49</v>
      </c>
      <c r="K465" s="24" t="s">
        <v>61</v>
      </c>
      <c r="L465" s="27">
        <v>37950</v>
      </c>
      <c r="M465" s="28">
        <v>450779</v>
      </c>
      <c r="N465" s="28">
        <v>644501</v>
      </c>
      <c r="O465" s="28">
        <v>193722</v>
      </c>
      <c r="P465" s="28">
        <v>550</v>
      </c>
      <c r="Q465" s="28">
        <v>0</v>
      </c>
      <c r="R465" s="28">
        <v>-673738</v>
      </c>
      <c r="S465" s="28">
        <v>-673738</v>
      </c>
      <c r="T465" s="28">
        <v>-672606</v>
      </c>
      <c r="U465" s="28">
        <v>-658045</v>
      </c>
      <c r="V465" s="28">
        <v>-673188</v>
      </c>
      <c r="W465" s="28">
        <v>-1189755.94</v>
      </c>
      <c r="X465" s="28">
        <v>22885</v>
      </c>
      <c r="Y465" s="28">
        <v>-338760</v>
      </c>
      <c r="Z465" s="28">
        <v>6284215</v>
      </c>
      <c r="AA465" s="28">
        <v>731194</v>
      </c>
      <c r="AB465" s="28">
        <v>161972</v>
      </c>
      <c r="AC465" s="28">
        <v>16705</v>
      </c>
      <c r="AD465" s="28">
        <v>7300000</v>
      </c>
      <c r="AE465" s="28">
        <v>6865702</v>
      </c>
      <c r="AF465" s="28">
        <v>5480547</v>
      </c>
      <c r="AG465" s="28">
        <v>775356</v>
      </c>
      <c r="AH465" s="28">
        <v>218161</v>
      </c>
      <c r="AI465" s="29">
        <v>0.05</v>
      </c>
      <c r="AJ465" s="29">
        <v>0.66</v>
      </c>
      <c r="AK465" s="29">
        <v>2.64</v>
      </c>
      <c r="AL465" s="30">
        <v>251.67</v>
      </c>
      <c r="AM465" s="30">
        <v>232.83</v>
      </c>
      <c r="AN465" s="31">
        <v>5.15</v>
      </c>
      <c r="AO465" s="32">
        <v>7.46</v>
      </c>
      <c r="AP465" s="32">
        <v>8.4700000000000006</v>
      </c>
      <c r="AQ465" s="33">
        <v>1.1499999999999999</v>
      </c>
      <c r="AR465" s="34">
        <v>-9.81</v>
      </c>
      <c r="AS465" s="32">
        <v>-10.72</v>
      </c>
      <c r="AT465" s="32">
        <v>-149.46</v>
      </c>
      <c r="AU465" s="24">
        <v>-12.29</v>
      </c>
      <c r="AV465" s="33">
        <v>-7.35</v>
      </c>
      <c r="AW465" s="33">
        <v>-0.37</v>
      </c>
      <c r="AX465" s="47"/>
    </row>
    <row r="466" spans="1:50" x14ac:dyDescent="0.25">
      <c r="A466" s="50">
        <v>465</v>
      </c>
      <c r="B466" s="23" t="s">
        <v>1185</v>
      </c>
      <c r="C466" s="24" t="s">
        <v>1186</v>
      </c>
      <c r="D466" s="24" t="s">
        <v>1187</v>
      </c>
      <c r="E466" s="25" t="s">
        <v>1188</v>
      </c>
      <c r="F466" s="24" t="s">
        <v>960</v>
      </c>
      <c r="G466" s="24" t="s">
        <v>220</v>
      </c>
      <c r="H466" s="24" t="s">
        <v>71</v>
      </c>
      <c r="I466" s="26">
        <v>5</v>
      </c>
      <c r="J466" s="26">
        <f>IF(I466=0,0,IF(I466=1,1,IF(I466=2,2,(IF(I466=3,4,IF(I466=5,9,IF(I466=10,24,IF(I466=25,49,IF(I466=50,99,"X")))))))))</f>
        <v>9</v>
      </c>
      <c r="K466" s="24" t="s">
        <v>61</v>
      </c>
      <c r="L466" s="27">
        <v>41550</v>
      </c>
      <c r="M466" s="28">
        <v>641860</v>
      </c>
      <c r="N466" s="28">
        <v>641860</v>
      </c>
      <c r="O466" s="28">
        <v>0</v>
      </c>
      <c r="P466" s="28">
        <v>2880</v>
      </c>
      <c r="Q466" s="28">
        <v>2880</v>
      </c>
      <c r="R466" s="28">
        <v>18665</v>
      </c>
      <c r="S466" s="28">
        <v>18665</v>
      </c>
      <c r="T466" s="28">
        <v>22982</v>
      </c>
      <c r="U466" s="28">
        <v>39712</v>
      </c>
      <c r="V466" s="28">
        <v>21545</v>
      </c>
      <c r="W466" s="28">
        <v>5878.8</v>
      </c>
      <c r="X466" s="28">
        <v>442</v>
      </c>
      <c r="Y466" s="28">
        <v>210549</v>
      </c>
      <c r="Z466" s="28">
        <v>35226</v>
      </c>
      <c r="AA466" s="28">
        <v>164521</v>
      </c>
      <c r="AB466" s="28">
        <v>365188</v>
      </c>
      <c r="AC466" s="28">
        <v>1769</v>
      </c>
      <c r="AD466" s="28">
        <v>5000</v>
      </c>
      <c r="AE466" s="28">
        <v>259831</v>
      </c>
      <c r="AF466" s="28">
        <v>38458</v>
      </c>
      <c r="AG466" s="28">
        <v>434460</v>
      </c>
      <c r="AH466" s="28">
        <v>644567</v>
      </c>
      <c r="AI466" s="29">
        <v>0.99</v>
      </c>
      <c r="AJ466" s="29">
        <v>1.52</v>
      </c>
      <c r="AK466" s="29">
        <v>1.85</v>
      </c>
      <c r="AL466" s="30">
        <v>35.46</v>
      </c>
      <c r="AM466" s="30">
        <v>96.73</v>
      </c>
      <c r="AN466" s="31">
        <v>21.67</v>
      </c>
      <c r="AO466" s="32">
        <v>45.11</v>
      </c>
      <c r="AP466" s="32">
        <v>86.44</v>
      </c>
      <c r="AQ466" s="33">
        <v>0.92</v>
      </c>
      <c r="AR466" s="34">
        <v>7.18</v>
      </c>
      <c r="AS466" s="32">
        <v>52.99</v>
      </c>
      <c r="AT466" s="32">
        <v>2.91</v>
      </c>
      <c r="AU466" s="24">
        <v>48.53</v>
      </c>
      <c r="AV466" s="33">
        <v>1.48</v>
      </c>
      <c r="AW466" s="33">
        <v>0.7</v>
      </c>
      <c r="AX466" s="47"/>
    </row>
    <row r="467" spans="1:50" x14ac:dyDescent="0.25">
      <c r="A467" s="50">
        <v>466</v>
      </c>
      <c r="B467" s="23" t="s">
        <v>1189</v>
      </c>
      <c r="C467" s="24" t="s">
        <v>1190</v>
      </c>
      <c r="D467" s="24" t="s">
        <v>84</v>
      </c>
      <c r="E467" s="25">
        <v>82105</v>
      </c>
      <c r="F467" s="24" t="s">
        <v>58</v>
      </c>
      <c r="G467" s="24" t="s">
        <v>59</v>
      </c>
      <c r="H467" s="24" t="s">
        <v>81</v>
      </c>
      <c r="I467" s="26">
        <v>5</v>
      </c>
      <c r="J467" s="26">
        <f>IF(I467=0,0,IF(I467=1,1,IF(I467=2,2,(IF(I467=3,4,IF(I467=5,9,IF(I467=10,24,IF(I467=25,49,IF(I467=50,99,"X")))))))))</f>
        <v>9</v>
      </c>
      <c r="K467" s="24" t="s">
        <v>61</v>
      </c>
      <c r="L467" s="27">
        <v>41178</v>
      </c>
      <c r="M467" s="28">
        <v>641107</v>
      </c>
      <c r="N467" s="28">
        <v>641107</v>
      </c>
      <c r="O467" s="28">
        <v>0</v>
      </c>
      <c r="P467" s="28">
        <v>8039</v>
      </c>
      <c r="Q467" s="28">
        <v>8039</v>
      </c>
      <c r="R467" s="28">
        <v>28752</v>
      </c>
      <c r="S467" s="28">
        <v>28752</v>
      </c>
      <c r="T467" s="28">
        <v>38731</v>
      </c>
      <c r="U467" s="28">
        <v>38731</v>
      </c>
      <c r="V467" s="28">
        <v>36791</v>
      </c>
      <c r="W467" s="28">
        <v>5469.7</v>
      </c>
      <c r="X467" s="28">
        <v>2020</v>
      </c>
      <c r="Y467" s="28">
        <v>149459</v>
      </c>
      <c r="Z467" s="28">
        <v>126753</v>
      </c>
      <c r="AA467" s="28">
        <v>106180</v>
      </c>
      <c r="AB467" s="28">
        <v>13664</v>
      </c>
      <c r="AC467" s="28">
        <v>69288</v>
      </c>
      <c r="AD467" s="28">
        <v>6000</v>
      </c>
      <c r="AE467" s="28">
        <v>447748</v>
      </c>
      <c r="AF467" s="28">
        <v>327919</v>
      </c>
      <c r="AG467" s="28">
        <v>422360</v>
      </c>
      <c r="AH467" s="28">
        <v>569799</v>
      </c>
      <c r="AI467" s="29">
        <v>0.01</v>
      </c>
      <c r="AJ467" s="29">
        <v>0.42</v>
      </c>
      <c r="AK467" s="29">
        <v>0.42</v>
      </c>
      <c r="AL467" s="30">
        <v>65.569999999999993</v>
      </c>
      <c r="AM467" s="30">
        <v>208.05</v>
      </c>
      <c r="AN467" s="31">
        <v>0</v>
      </c>
      <c r="AO467" s="32">
        <v>63.46</v>
      </c>
      <c r="AP467" s="32">
        <v>71.69</v>
      </c>
      <c r="AQ467" s="33">
        <v>0.39</v>
      </c>
      <c r="AR467" s="34">
        <v>6.42</v>
      </c>
      <c r="AS467" s="32">
        <v>22.68</v>
      </c>
      <c r="AT467" s="32">
        <v>4.4800000000000004</v>
      </c>
      <c r="AU467" s="24">
        <v>8.77</v>
      </c>
      <c r="AV467" s="33">
        <v>1.7</v>
      </c>
      <c r="AW467" s="33">
        <v>0.46</v>
      </c>
      <c r="AX467" s="47"/>
    </row>
    <row r="468" spans="1:50" x14ac:dyDescent="0.25">
      <c r="A468" s="50">
        <v>467</v>
      </c>
      <c r="B468" s="23" t="s">
        <v>1191</v>
      </c>
      <c r="C468" s="24" t="s">
        <v>1192</v>
      </c>
      <c r="D468" s="24" t="s">
        <v>196</v>
      </c>
      <c r="E468" s="25">
        <v>83102</v>
      </c>
      <c r="F468" s="24" t="s">
        <v>80</v>
      </c>
      <c r="G468" s="24" t="s">
        <v>59</v>
      </c>
      <c r="H468" s="24" t="s">
        <v>81</v>
      </c>
      <c r="I468" s="26">
        <v>10</v>
      </c>
      <c r="J468" s="26">
        <f>IF(I468=0,0,IF(I468=1,1,IF(I468=2,2,(IF(I468=3,4,IF(I468=5,9,IF(I468=10,24,IF(I468=25,49,IF(I468=50,99,"X")))))))))</f>
        <v>24</v>
      </c>
      <c r="K468" s="24" t="s">
        <v>61</v>
      </c>
      <c r="L468" s="27">
        <v>42153</v>
      </c>
      <c r="M468" s="28">
        <v>639810</v>
      </c>
      <c r="N468" s="28">
        <v>640539</v>
      </c>
      <c r="O468" s="28">
        <v>729</v>
      </c>
      <c r="P468" s="28">
        <v>24475</v>
      </c>
      <c r="Q468" s="28">
        <v>24475</v>
      </c>
      <c r="R468" s="28">
        <v>81263</v>
      </c>
      <c r="S468" s="28">
        <v>81263</v>
      </c>
      <c r="T468" s="28">
        <v>105738</v>
      </c>
      <c r="U468" s="28">
        <v>123000</v>
      </c>
      <c r="V468" s="28">
        <v>105738</v>
      </c>
      <c r="W468" s="28">
        <v>70596.479999999996</v>
      </c>
      <c r="X468" s="28">
        <v>0</v>
      </c>
      <c r="Y468" s="28">
        <v>189948</v>
      </c>
      <c r="Z468" s="28">
        <v>113460</v>
      </c>
      <c r="AA468" s="28">
        <v>103454</v>
      </c>
      <c r="AB468" s="28">
        <v>360498</v>
      </c>
      <c r="AC468" s="28">
        <v>0</v>
      </c>
      <c r="AD468" s="28">
        <v>5000</v>
      </c>
      <c r="AE468" s="28">
        <v>179658</v>
      </c>
      <c r="AF468" s="28">
        <v>98964</v>
      </c>
      <c r="AG468" s="28">
        <v>449862</v>
      </c>
      <c r="AH468" s="28">
        <v>639810</v>
      </c>
      <c r="AI468" s="29">
        <v>1.23</v>
      </c>
      <c r="AJ468" s="29">
        <v>1.32</v>
      </c>
      <c r="AK468" s="29">
        <v>1.35</v>
      </c>
      <c r="AL468" s="30">
        <v>2.8</v>
      </c>
      <c r="AM468" s="30">
        <v>47.95</v>
      </c>
      <c r="AN468" s="31">
        <v>1</v>
      </c>
      <c r="AO468" s="32">
        <v>33.35</v>
      </c>
      <c r="AP468" s="32">
        <v>36.85</v>
      </c>
      <c r="AQ468" s="33">
        <v>1.1499999999999999</v>
      </c>
      <c r="AR468" s="34">
        <v>45.23</v>
      </c>
      <c r="AS468" s="32">
        <v>71.62</v>
      </c>
      <c r="AT468" s="32">
        <v>12.7</v>
      </c>
      <c r="AU468" s="24">
        <v>82.11</v>
      </c>
      <c r="AV468" s="33">
        <v>7.68</v>
      </c>
      <c r="AW468" s="33">
        <v>1.72</v>
      </c>
      <c r="AX468" s="47"/>
    </row>
    <row r="469" spans="1:50" x14ac:dyDescent="0.25">
      <c r="A469" s="50">
        <v>468</v>
      </c>
      <c r="B469" s="23" t="s">
        <v>1193</v>
      </c>
      <c r="C469" s="24" t="s">
        <v>1194</v>
      </c>
      <c r="D469" s="24" t="s">
        <v>1020</v>
      </c>
      <c r="E469" s="25" t="s">
        <v>1021</v>
      </c>
      <c r="F469" s="24" t="s">
        <v>1020</v>
      </c>
      <c r="G469" s="24" t="s">
        <v>52</v>
      </c>
      <c r="H469" s="24" t="s">
        <v>81</v>
      </c>
      <c r="I469" s="26">
        <v>10</v>
      </c>
      <c r="J469" s="26">
        <f>IF(I469=0,0,IF(I469=1,1,IF(I469=2,2,(IF(I469=3,4,IF(I469=5,9,IF(I469=10,24,IF(I469=25,49,IF(I469=50,99,"X")))))))))</f>
        <v>24</v>
      </c>
      <c r="K469" s="24" t="s">
        <v>61</v>
      </c>
      <c r="L469" s="27">
        <v>43253</v>
      </c>
      <c r="M469" s="28">
        <v>639892</v>
      </c>
      <c r="N469" s="28">
        <v>639867</v>
      </c>
      <c r="O469" s="28">
        <v>-25</v>
      </c>
      <c r="P469" s="28">
        <v>6803</v>
      </c>
      <c r="Q469" s="28">
        <v>6803</v>
      </c>
      <c r="R469" s="28">
        <v>20285</v>
      </c>
      <c r="S469" s="28">
        <v>20285</v>
      </c>
      <c r="T469" s="28">
        <v>27542</v>
      </c>
      <c r="U469" s="28">
        <v>41658</v>
      </c>
      <c r="V469" s="28">
        <v>27088</v>
      </c>
      <c r="W469" s="28">
        <v>13516.82</v>
      </c>
      <c r="X469" s="28">
        <v>0</v>
      </c>
      <c r="Y469" s="28">
        <v>139201</v>
      </c>
      <c r="Z469" s="28">
        <v>33233</v>
      </c>
      <c r="AA469" s="28">
        <v>160460</v>
      </c>
      <c r="AB469" s="28">
        <v>341261</v>
      </c>
      <c r="AC469" s="28">
        <v>0</v>
      </c>
      <c r="AD469" s="28">
        <v>5000</v>
      </c>
      <c r="AE469" s="28">
        <v>163070</v>
      </c>
      <c r="AF469" s="28">
        <v>68263</v>
      </c>
      <c r="AG469" s="28">
        <v>500691</v>
      </c>
      <c r="AH469" s="28">
        <v>639892</v>
      </c>
      <c r="AI469" s="29">
        <v>0.56999999999999995</v>
      </c>
      <c r="AJ469" s="29">
        <v>0.77</v>
      </c>
      <c r="AK469" s="29">
        <v>0.79</v>
      </c>
      <c r="AL469" s="30">
        <v>13.16</v>
      </c>
      <c r="AM469" s="30">
        <v>86.53</v>
      </c>
      <c r="AN469" s="31">
        <v>1.3</v>
      </c>
      <c r="AO469" s="32">
        <v>73.8</v>
      </c>
      <c r="AP469" s="32">
        <v>79.62</v>
      </c>
      <c r="AQ469" s="33">
        <v>0.49</v>
      </c>
      <c r="AR469" s="34">
        <v>12.44</v>
      </c>
      <c r="AS469" s="32">
        <v>61.04</v>
      </c>
      <c r="AT469" s="32">
        <v>3.17</v>
      </c>
      <c r="AU469" s="24">
        <v>29.72</v>
      </c>
      <c r="AV469" s="33">
        <v>2.5299999999999998</v>
      </c>
      <c r="AW469" s="33">
        <v>0.97</v>
      </c>
      <c r="AX469" s="47"/>
    </row>
    <row r="470" spans="1:50" x14ac:dyDescent="0.25">
      <c r="A470" s="50">
        <v>469</v>
      </c>
      <c r="B470" s="23" t="s">
        <v>1195</v>
      </c>
      <c r="C470" s="24" t="s">
        <v>1196</v>
      </c>
      <c r="D470" s="24" t="s">
        <v>529</v>
      </c>
      <c r="E470" s="25">
        <v>84104</v>
      </c>
      <c r="F470" s="24" t="s">
        <v>223</v>
      </c>
      <c r="G470" s="24" t="s">
        <v>59</v>
      </c>
      <c r="H470" s="24" t="s">
        <v>53</v>
      </c>
      <c r="I470" s="26" t="s">
        <v>60</v>
      </c>
      <c r="J470" s="26" t="s">
        <v>60</v>
      </c>
      <c r="K470" s="24" t="s">
        <v>54</v>
      </c>
      <c r="L470" s="27">
        <v>38981</v>
      </c>
      <c r="M470" s="28">
        <v>613112</v>
      </c>
      <c r="N470" s="28">
        <v>638985</v>
      </c>
      <c r="O470" s="28">
        <v>25873</v>
      </c>
      <c r="P470" s="28">
        <v>27123</v>
      </c>
      <c r="Q470" s="28">
        <v>19210</v>
      </c>
      <c r="R470" s="28">
        <v>60673</v>
      </c>
      <c r="S470" s="28">
        <v>60673</v>
      </c>
      <c r="T470" s="28">
        <v>132775</v>
      </c>
      <c r="U470" s="28">
        <v>466520</v>
      </c>
      <c r="V470" s="28">
        <v>87796</v>
      </c>
      <c r="W470" s="28">
        <v>-342025.72</v>
      </c>
      <c r="X470" s="28">
        <v>-113</v>
      </c>
      <c r="Y470" s="28">
        <v>144429</v>
      </c>
      <c r="Z470" s="28">
        <v>4074562</v>
      </c>
      <c r="AA470" s="28">
        <v>5444</v>
      </c>
      <c r="AB470" s="28">
        <v>83054</v>
      </c>
      <c r="AC470" s="28">
        <v>2102</v>
      </c>
      <c r="AD470" s="28">
        <v>6388000</v>
      </c>
      <c r="AE470" s="28">
        <v>7013779</v>
      </c>
      <c r="AF470" s="28">
        <v>5923706</v>
      </c>
      <c r="AG470" s="28">
        <v>466944</v>
      </c>
      <c r="AH470" s="28">
        <v>611486</v>
      </c>
      <c r="AI470" s="29">
        <v>0.03</v>
      </c>
      <c r="AJ470" s="29">
        <v>1.33</v>
      </c>
      <c r="AK470" s="29">
        <v>1.33</v>
      </c>
      <c r="AL470" s="30">
        <v>612.77</v>
      </c>
      <c r="AM470" s="30">
        <v>616.27</v>
      </c>
      <c r="AN470" s="31">
        <v>0</v>
      </c>
      <c r="AO470" s="32">
        <v>38.82</v>
      </c>
      <c r="AP470" s="32">
        <v>14.54</v>
      </c>
      <c r="AQ470" s="33">
        <v>0.69</v>
      </c>
      <c r="AR470" s="34">
        <v>0.87</v>
      </c>
      <c r="AS470" s="32">
        <v>1.49</v>
      </c>
      <c r="AT470" s="32">
        <v>9.9</v>
      </c>
      <c r="AU470" s="24">
        <v>1.02</v>
      </c>
      <c r="AV470" s="33">
        <v>1.89</v>
      </c>
      <c r="AW470" s="33">
        <v>0.23</v>
      </c>
      <c r="AX470" s="47"/>
    </row>
    <row r="471" spans="1:50" x14ac:dyDescent="0.25">
      <c r="A471" s="50">
        <v>470</v>
      </c>
      <c r="B471" s="23" t="s">
        <v>1197</v>
      </c>
      <c r="C471" s="24" t="s">
        <v>1198</v>
      </c>
      <c r="D471" s="24" t="s">
        <v>1199</v>
      </c>
      <c r="E471" s="25">
        <v>91441</v>
      </c>
      <c r="F471" s="24" t="s">
        <v>350</v>
      </c>
      <c r="G471" s="24" t="s">
        <v>220</v>
      </c>
      <c r="H471" s="24" t="s">
        <v>71</v>
      </c>
      <c r="I471" s="26">
        <v>25</v>
      </c>
      <c r="J471" s="26">
        <f t="shared" ref="J471:J476" si="19">IF(I471=0,0,IF(I471=1,1,IF(I471=2,2,(IF(I471=3,4,IF(I471=5,9,IF(I471=10,24,IF(I471=25,49,IF(I471=50,99,"X")))))))))</f>
        <v>49</v>
      </c>
      <c r="K471" s="24" t="s">
        <v>61</v>
      </c>
      <c r="L471" s="27">
        <v>41412</v>
      </c>
      <c r="M471" s="28">
        <v>637462</v>
      </c>
      <c r="N471" s="28">
        <v>637462</v>
      </c>
      <c r="O471" s="28">
        <v>0</v>
      </c>
      <c r="P471" s="28">
        <v>959</v>
      </c>
      <c r="Q471" s="28">
        <v>959</v>
      </c>
      <c r="R471" s="28">
        <v>-4461</v>
      </c>
      <c r="S471" s="28">
        <v>-4461</v>
      </c>
      <c r="T471" s="28">
        <v>-894</v>
      </c>
      <c r="U471" s="28">
        <v>33241</v>
      </c>
      <c r="V471" s="28">
        <v>-3502</v>
      </c>
      <c r="W471" s="28">
        <v>-32361.3</v>
      </c>
      <c r="X471" s="28">
        <v>1541</v>
      </c>
      <c r="Y471" s="28">
        <v>290611</v>
      </c>
      <c r="Z471" s="28">
        <v>195267</v>
      </c>
      <c r="AA471" s="28">
        <v>346114</v>
      </c>
      <c r="AB471" s="28">
        <v>256983</v>
      </c>
      <c r="AC471" s="28">
        <v>28010</v>
      </c>
      <c r="AD471" s="28">
        <v>5000</v>
      </c>
      <c r="AE471" s="28">
        <v>513766</v>
      </c>
      <c r="AF471" s="28">
        <v>259522</v>
      </c>
      <c r="AG471" s="28">
        <v>318841</v>
      </c>
      <c r="AH471" s="28">
        <v>607911</v>
      </c>
      <c r="AI471" s="29">
        <v>0.74</v>
      </c>
      <c r="AJ471" s="29">
        <v>1.1200000000000001</v>
      </c>
      <c r="AK471" s="29">
        <v>1.1399999999999999</v>
      </c>
      <c r="AL471" s="30">
        <v>47.8</v>
      </c>
      <c r="AM471" s="30">
        <v>228.09</v>
      </c>
      <c r="AN471" s="31">
        <v>1.86</v>
      </c>
      <c r="AO471" s="32">
        <v>45.79</v>
      </c>
      <c r="AP471" s="32">
        <v>58.97</v>
      </c>
      <c r="AQ471" s="33">
        <v>0.75</v>
      </c>
      <c r="AR471" s="34">
        <v>-0.87</v>
      </c>
      <c r="AS471" s="32">
        <v>-2.2799999999999998</v>
      </c>
      <c r="AT471" s="32">
        <v>-0.7</v>
      </c>
      <c r="AU471" s="24">
        <v>-1.72</v>
      </c>
      <c r="AV471" s="33">
        <v>0.48</v>
      </c>
      <c r="AW471" s="33">
        <v>0.37</v>
      </c>
      <c r="AX471" s="47"/>
    </row>
    <row r="472" spans="1:50" x14ac:dyDescent="0.25">
      <c r="A472" s="50">
        <v>471</v>
      </c>
      <c r="B472" s="23" t="s">
        <v>1200</v>
      </c>
      <c r="C472" s="24" t="s">
        <v>1201</v>
      </c>
      <c r="D472" s="24" t="s">
        <v>1202</v>
      </c>
      <c r="E472" s="25">
        <v>96622</v>
      </c>
      <c r="F472" s="24" t="s">
        <v>322</v>
      </c>
      <c r="G472" s="24" t="s">
        <v>137</v>
      </c>
      <c r="H472" s="24" t="s">
        <v>66</v>
      </c>
      <c r="I472" s="26">
        <v>10</v>
      </c>
      <c r="J472" s="26">
        <f t="shared" si="19"/>
        <v>24</v>
      </c>
      <c r="K472" s="24" t="s">
        <v>61</v>
      </c>
      <c r="L472" s="27">
        <v>37137</v>
      </c>
      <c r="M472" s="28">
        <v>637324</v>
      </c>
      <c r="N472" s="28">
        <v>637324</v>
      </c>
      <c r="O472" s="28">
        <v>0</v>
      </c>
      <c r="P472" s="28">
        <v>0</v>
      </c>
      <c r="Q472" s="28">
        <v>0</v>
      </c>
      <c r="R472" s="28">
        <v>-4255</v>
      </c>
      <c r="S472" s="28">
        <v>-4255</v>
      </c>
      <c r="T472" s="28">
        <v>-4255</v>
      </c>
      <c r="U472" s="28">
        <v>1736</v>
      </c>
      <c r="V472" s="28">
        <v>-4255</v>
      </c>
      <c r="W472" s="28">
        <v>-60309.54</v>
      </c>
      <c r="X472" s="28">
        <v>190775</v>
      </c>
      <c r="Y472" s="28">
        <v>244933</v>
      </c>
      <c r="Z472" s="28">
        <v>554857</v>
      </c>
      <c r="AA472" s="28">
        <v>264935</v>
      </c>
      <c r="AB472" s="28">
        <v>213950</v>
      </c>
      <c r="AC472" s="28">
        <v>130991</v>
      </c>
      <c r="AD472" s="28">
        <v>6639</v>
      </c>
      <c r="AE472" s="28">
        <v>590353</v>
      </c>
      <c r="AF472" s="28">
        <v>21235</v>
      </c>
      <c r="AG472" s="28">
        <v>261400</v>
      </c>
      <c r="AH472" s="28">
        <v>315558</v>
      </c>
      <c r="AI472" s="29">
        <v>2.1800000000000002</v>
      </c>
      <c r="AJ472" s="29">
        <v>2.92</v>
      </c>
      <c r="AK472" s="29">
        <v>20.99</v>
      </c>
      <c r="AL472" s="30">
        <v>11.38</v>
      </c>
      <c r="AM472" s="30">
        <v>24.87</v>
      </c>
      <c r="AN472" s="31">
        <v>9.2799999999999994</v>
      </c>
      <c r="AO472" s="32">
        <v>4.59</v>
      </c>
      <c r="AP472" s="32">
        <v>6.01</v>
      </c>
      <c r="AQ472" s="33">
        <v>26.13</v>
      </c>
      <c r="AR472" s="34">
        <v>-0.72</v>
      </c>
      <c r="AS472" s="32">
        <v>-0.77</v>
      </c>
      <c r="AT472" s="32">
        <v>-0.67</v>
      </c>
      <c r="AU472" s="24">
        <v>-20.04</v>
      </c>
      <c r="AV472" s="33">
        <v>15.19</v>
      </c>
      <c r="AW472" s="33">
        <v>2.1800000000000002</v>
      </c>
      <c r="AX472" s="47"/>
    </row>
    <row r="473" spans="1:50" x14ac:dyDescent="0.25">
      <c r="A473" s="50">
        <v>472</v>
      </c>
      <c r="B473" s="23" t="s">
        <v>1203</v>
      </c>
      <c r="C473" s="24" t="s">
        <v>1204</v>
      </c>
      <c r="D473" s="24" t="s">
        <v>84</v>
      </c>
      <c r="E473" s="25">
        <v>82108</v>
      </c>
      <c r="F473" s="24" t="s">
        <v>58</v>
      </c>
      <c r="G473" s="24" t="s">
        <v>59</v>
      </c>
      <c r="H473" s="24" t="s">
        <v>81</v>
      </c>
      <c r="I473" s="26">
        <v>10</v>
      </c>
      <c r="J473" s="26">
        <f t="shared" si="19"/>
        <v>24</v>
      </c>
      <c r="K473" s="24" t="s">
        <v>61</v>
      </c>
      <c r="L473" s="27">
        <v>41362</v>
      </c>
      <c r="M473" s="28">
        <v>637164</v>
      </c>
      <c r="N473" s="28">
        <v>637164</v>
      </c>
      <c r="O473" s="28">
        <v>0</v>
      </c>
      <c r="P473" s="28">
        <v>5228</v>
      </c>
      <c r="Q473" s="28">
        <v>5228</v>
      </c>
      <c r="R473" s="28">
        <v>23986</v>
      </c>
      <c r="S473" s="28">
        <v>23986</v>
      </c>
      <c r="T473" s="28">
        <v>29214</v>
      </c>
      <c r="U473" s="28">
        <v>30409</v>
      </c>
      <c r="V473" s="28">
        <v>29214</v>
      </c>
      <c r="W473" s="28">
        <v>-27983.88</v>
      </c>
      <c r="X473" s="28">
        <v>78228</v>
      </c>
      <c r="Y473" s="28">
        <v>48147</v>
      </c>
      <c r="Z473" s="28">
        <v>381732</v>
      </c>
      <c r="AA473" s="28">
        <v>79513</v>
      </c>
      <c r="AB473" s="28">
        <v>11853</v>
      </c>
      <c r="AC473" s="28">
        <v>116532</v>
      </c>
      <c r="AD473" s="28">
        <v>335000</v>
      </c>
      <c r="AE473" s="28">
        <v>720792</v>
      </c>
      <c r="AF473" s="28">
        <v>3981</v>
      </c>
      <c r="AG473" s="28">
        <v>472485</v>
      </c>
      <c r="AH473" s="28">
        <v>442404</v>
      </c>
      <c r="AI473" s="29">
        <v>0.25</v>
      </c>
      <c r="AJ473" s="29">
        <v>1.05</v>
      </c>
      <c r="AK473" s="29">
        <v>2.2799999999999998</v>
      </c>
      <c r="AL473" s="30">
        <v>142.5</v>
      </c>
      <c r="AM473" s="30">
        <v>192.2</v>
      </c>
      <c r="AN473" s="31">
        <v>4.8499999999999996</v>
      </c>
      <c r="AO473" s="32">
        <v>44.95</v>
      </c>
      <c r="AP473" s="32">
        <v>45.72</v>
      </c>
      <c r="AQ473" s="33">
        <v>95.89</v>
      </c>
      <c r="AR473" s="34">
        <v>3.33</v>
      </c>
      <c r="AS473" s="32">
        <v>6.28</v>
      </c>
      <c r="AT473" s="32">
        <v>3.76</v>
      </c>
      <c r="AU473" s="24">
        <v>602.51</v>
      </c>
      <c r="AV473" s="33">
        <v>1.79</v>
      </c>
      <c r="AW473" s="33">
        <v>0.55000000000000004</v>
      </c>
      <c r="AX473" s="47"/>
    </row>
    <row r="474" spans="1:50" x14ac:dyDescent="0.25">
      <c r="A474" s="50">
        <v>473</v>
      </c>
      <c r="B474" s="23" t="s">
        <v>1205</v>
      </c>
      <c r="C474" s="24" t="s">
        <v>669</v>
      </c>
      <c r="D474" s="24" t="s">
        <v>1206</v>
      </c>
      <c r="E474" s="25">
        <v>81103</v>
      </c>
      <c r="F474" s="24" t="s">
        <v>70</v>
      </c>
      <c r="G474" s="24" t="s">
        <v>59</v>
      </c>
      <c r="H474" s="24" t="s">
        <v>81</v>
      </c>
      <c r="I474" s="26">
        <v>3</v>
      </c>
      <c r="J474" s="26">
        <f t="shared" si="19"/>
        <v>4</v>
      </c>
      <c r="K474" s="24" t="s">
        <v>61</v>
      </c>
      <c r="L474" s="27">
        <v>41696</v>
      </c>
      <c r="M474" s="28">
        <v>634991</v>
      </c>
      <c r="N474" s="28">
        <v>635609</v>
      </c>
      <c r="O474" s="28">
        <v>618</v>
      </c>
      <c r="P474" s="28">
        <v>2880</v>
      </c>
      <c r="Q474" s="28">
        <v>2880</v>
      </c>
      <c r="R474" s="28">
        <v>-1424</v>
      </c>
      <c r="S474" s="28">
        <v>-1424</v>
      </c>
      <c r="T474" s="28">
        <v>2219</v>
      </c>
      <c r="U474" s="28">
        <v>22611</v>
      </c>
      <c r="V474" s="28">
        <v>1456</v>
      </c>
      <c r="W474" s="28">
        <v>-7398.24</v>
      </c>
      <c r="X474" s="28">
        <v>395487</v>
      </c>
      <c r="Y474" s="28">
        <v>152210</v>
      </c>
      <c r="Z474" s="28">
        <v>-18576</v>
      </c>
      <c r="AA474" s="28">
        <v>114867</v>
      </c>
      <c r="AB474" s="28">
        <v>166099</v>
      </c>
      <c r="AC474" s="28">
        <v>215729</v>
      </c>
      <c r="AD474" s="28">
        <v>5000</v>
      </c>
      <c r="AE474" s="28">
        <v>257200</v>
      </c>
      <c r="AF474" s="28">
        <v>79223</v>
      </c>
      <c r="AG474" s="28">
        <v>267052</v>
      </c>
      <c r="AH474" s="28">
        <v>23775</v>
      </c>
      <c r="AI474" s="29">
        <v>0.46</v>
      </c>
      <c r="AJ474" s="29">
        <v>0.65</v>
      </c>
      <c r="AK474" s="29">
        <v>0.69</v>
      </c>
      <c r="AL474" s="30">
        <v>27.74</v>
      </c>
      <c r="AM474" s="30">
        <v>189.78</v>
      </c>
      <c r="AN474" s="31">
        <v>5.52</v>
      </c>
      <c r="AO474" s="32">
        <v>98.95</v>
      </c>
      <c r="AP474" s="32">
        <v>107.22</v>
      </c>
      <c r="AQ474" s="33">
        <v>-0.23</v>
      </c>
      <c r="AR474" s="34">
        <v>-0.55000000000000004</v>
      </c>
      <c r="AS474" s="32">
        <v>-7.67</v>
      </c>
      <c r="AT474" s="32">
        <v>-0.22</v>
      </c>
      <c r="AU474" s="24">
        <v>-1.8</v>
      </c>
      <c r="AV474" s="33">
        <v>3.83</v>
      </c>
      <c r="AW474" s="33">
        <v>0.66</v>
      </c>
      <c r="AX474" s="47"/>
    </row>
    <row r="475" spans="1:50" x14ac:dyDescent="0.25">
      <c r="A475" s="50">
        <v>474</v>
      </c>
      <c r="B475" s="23" t="s">
        <v>1207</v>
      </c>
      <c r="C475" s="24" t="s">
        <v>1208</v>
      </c>
      <c r="D475" s="24" t="s">
        <v>1209</v>
      </c>
      <c r="E475" s="25" t="s">
        <v>1210</v>
      </c>
      <c r="F475" s="24" t="s">
        <v>255</v>
      </c>
      <c r="G475" s="24" t="s">
        <v>52</v>
      </c>
      <c r="H475" s="24" t="s">
        <v>104</v>
      </c>
      <c r="I475" s="26">
        <v>10</v>
      </c>
      <c r="J475" s="26">
        <f t="shared" si="19"/>
        <v>24</v>
      </c>
      <c r="K475" s="24" t="s">
        <v>61</v>
      </c>
      <c r="L475" s="27">
        <v>39568</v>
      </c>
      <c r="M475" s="28">
        <v>634933</v>
      </c>
      <c r="N475" s="28">
        <v>634933</v>
      </c>
      <c r="O475" s="28">
        <v>0</v>
      </c>
      <c r="P475" s="28">
        <v>0</v>
      </c>
      <c r="Q475" s="28">
        <v>0</v>
      </c>
      <c r="R475" s="28">
        <v>-23039</v>
      </c>
      <c r="S475" s="28">
        <v>-23039</v>
      </c>
      <c r="T475" s="28">
        <v>-19776</v>
      </c>
      <c r="U475" s="28">
        <v>-6438</v>
      </c>
      <c r="V475" s="28">
        <v>-23039</v>
      </c>
      <c r="W475" s="28">
        <v>-80974.98</v>
      </c>
      <c r="X475" s="28">
        <v>0</v>
      </c>
      <c r="Y475" s="28">
        <v>132818</v>
      </c>
      <c r="Z475" s="28">
        <v>543525</v>
      </c>
      <c r="AA475" s="28">
        <v>142952</v>
      </c>
      <c r="AB475" s="28">
        <v>420914</v>
      </c>
      <c r="AC475" s="28">
        <v>0</v>
      </c>
      <c r="AD475" s="28">
        <v>6639</v>
      </c>
      <c r="AE475" s="28">
        <v>813567</v>
      </c>
      <c r="AF475" s="28">
        <v>37070</v>
      </c>
      <c r="AG475" s="28">
        <v>502115</v>
      </c>
      <c r="AH475" s="28">
        <v>1009</v>
      </c>
      <c r="AI475" s="29">
        <v>0.66</v>
      </c>
      <c r="AJ475" s="29">
        <v>12.36</v>
      </c>
      <c r="AK475" s="29">
        <v>12.39</v>
      </c>
      <c r="AL475" s="30">
        <v>415.21</v>
      </c>
      <c r="AM475" s="30">
        <v>44.88</v>
      </c>
      <c r="AN475" s="31">
        <v>1.06</v>
      </c>
      <c r="AO475" s="32">
        <v>7.69</v>
      </c>
      <c r="AP475" s="32">
        <v>33.19</v>
      </c>
      <c r="AQ475" s="33">
        <v>14.66</v>
      </c>
      <c r="AR475" s="34">
        <v>-2.83</v>
      </c>
      <c r="AS475" s="32">
        <v>-4.24</v>
      </c>
      <c r="AT475" s="32">
        <v>-3.63</v>
      </c>
      <c r="AU475" s="24">
        <v>-62.15</v>
      </c>
      <c r="AV475" s="33">
        <v>-7.0000000000000007E-2</v>
      </c>
      <c r="AW475" s="33">
        <v>0.32</v>
      </c>
      <c r="AX475" s="47"/>
    </row>
    <row r="476" spans="1:50" x14ac:dyDescent="0.25">
      <c r="A476" s="50">
        <v>475</v>
      </c>
      <c r="B476" s="23" t="s">
        <v>1211</v>
      </c>
      <c r="C476" s="24" t="s">
        <v>1212</v>
      </c>
      <c r="D476" s="24" t="s">
        <v>84</v>
      </c>
      <c r="E476" s="25">
        <v>83103</v>
      </c>
      <c r="F476" s="24" t="s">
        <v>80</v>
      </c>
      <c r="G476" s="24" t="s">
        <v>59</v>
      </c>
      <c r="H476" s="24" t="s">
        <v>81</v>
      </c>
      <c r="I476" s="26">
        <v>5</v>
      </c>
      <c r="J476" s="26">
        <f t="shared" si="19"/>
        <v>9</v>
      </c>
      <c r="K476" s="24" t="s">
        <v>61</v>
      </c>
      <c r="L476" s="27">
        <v>41548</v>
      </c>
      <c r="M476" s="28">
        <v>634835</v>
      </c>
      <c r="N476" s="28">
        <v>634835</v>
      </c>
      <c r="O476" s="28">
        <v>0</v>
      </c>
      <c r="P476" s="28">
        <v>7456</v>
      </c>
      <c r="Q476" s="28">
        <v>7456</v>
      </c>
      <c r="R476" s="28">
        <v>30368</v>
      </c>
      <c r="S476" s="28">
        <v>30368</v>
      </c>
      <c r="T476" s="28">
        <v>38141</v>
      </c>
      <c r="U476" s="28">
        <v>47347</v>
      </c>
      <c r="V476" s="28">
        <v>37824</v>
      </c>
      <c r="W476" s="28">
        <v>-185.38</v>
      </c>
      <c r="X476" s="28">
        <v>76877</v>
      </c>
      <c r="Y476" s="28">
        <v>70362</v>
      </c>
      <c r="Z476" s="28">
        <v>7525</v>
      </c>
      <c r="AA476" s="28">
        <v>20924</v>
      </c>
      <c r="AB476" s="28">
        <v>168240</v>
      </c>
      <c r="AC476" s="28">
        <v>116728</v>
      </c>
      <c r="AD476" s="28">
        <v>5000</v>
      </c>
      <c r="AE476" s="28">
        <v>799475</v>
      </c>
      <c r="AF476" s="28">
        <v>55237</v>
      </c>
      <c r="AG476" s="28">
        <v>447745</v>
      </c>
      <c r="AH476" s="28">
        <v>441230</v>
      </c>
      <c r="AI476" s="29">
        <v>0.75</v>
      </c>
      <c r="AJ476" s="29">
        <v>1.02</v>
      </c>
      <c r="AK476" s="29">
        <v>1.02</v>
      </c>
      <c r="AL476" s="30">
        <v>111.41</v>
      </c>
      <c r="AM476" s="30">
        <v>463.37</v>
      </c>
      <c r="AN476" s="31">
        <v>0</v>
      </c>
      <c r="AO476" s="32">
        <v>96.3</v>
      </c>
      <c r="AP476" s="32">
        <v>93.64</v>
      </c>
      <c r="AQ476" s="33">
        <v>0.14000000000000001</v>
      </c>
      <c r="AR476" s="34">
        <v>3.8</v>
      </c>
      <c r="AS476" s="32">
        <v>403.56</v>
      </c>
      <c r="AT476" s="32">
        <v>4.78</v>
      </c>
      <c r="AU476" s="24">
        <v>54.98</v>
      </c>
      <c r="AV476" s="33">
        <v>1.34</v>
      </c>
      <c r="AW476" s="33">
        <v>0.45</v>
      </c>
      <c r="AX476" s="47"/>
    </row>
    <row r="477" spans="1:50" x14ac:dyDescent="0.25">
      <c r="A477" s="50">
        <v>476</v>
      </c>
      <c r="B477" s="23" t="s">
        <v>1213</v>
      </c>
      <c r="C477" s="24" t="s">
        <v>1214</v>
      </c>
      <c r="D477" s="24" t="s">
        <v>1215</v>
      </c>
      <c r="E477" s="25">
        <v>90201</v>
      </c>
      <c r="F477" s="24" t="s">
        <v>313</v>
      </c>
      <c r="G477" s="24" t="s">
        <v>59</v>
      </c>
      <c r="H477" s="24" t="s">
        <v>53</v>
      </c>
      <c r="I477" s="26" t="s">
        <v>60</v>
      </c>
      <c r="J477" s="26" t="s">
        <v>60</v>
      </c>
      <c r="K477" s="24" t="s">
        <v>61</v>
      </c>
      <c r="L477" s="27">
        <v>39612</v>
      </c>
      <c r="M477" s="28">
        <v>633245</v>
      </c>
      <c r="N477" s="28">
        <v>633245</v>
      </c>
      <c r="O477" s="28">
        <v>0</v>
      </c>
      <c r="P477" s="28">
        <v>394</v>
      </c>
      <c r="Q477" s="28">
        <v>394</v>
      </c>
      <c r="R477" s="28">
        <v>1482</v>
      </c>
      <c r="S477" s="28">
        <v>1482</v>
      </c>
      <c r="T477" s="28">
        <v>1876</v>
      </c>
      <c r="U477" s="28">
        <v>1876</v>
      </c>
      <c r="V477" s="28">
        <v>1876</v>
      </c>
      <c r="W477" s="28">
        <v>-22511.14</v>
      </c>
      <c r="X477" s="28">
        <v>192556</v>
      </c>
      <c r="Y477" s="28">
        <v>10486</v>
      </c>
      <c r="Z477" s="28">
        <v>20525</v>
      </c>
      <c r="AA477" s="28">
        <v>0</v>
      </c>
      <c r="AB477" s="28">
        <v>187543</v>
      </c>
      <c r="AC477" s="28">
        <v>31811</v>
      </c>
      <c r="AD477" s="28">
        <v>6639</v>
      </c>
      <c r="AE477" s="28">
        <v>569511</v>
      </c>
      <c r="AF477" s="28">
        <v>550962</v>
      </c>
      <c r="AG477" s="28">
        <v>590948</v>
      </c>
      <c r="AH477" s="28">
        <v>408878</v>
      </c>
      <c r="AI477" s="29">
        <v>0.02</v>
      </c>
      <c r="AJ477" s="29">
        <v>0.03</v>
      </c>
      <c r="AK477" s="29">
        <v>0.03</v>
      </c>
      <c r="AL477" s="30">
        <v>3.74</v>
      </c>
      <c r="AM477" s="30">
        <v>317.35000000000002</v>
      </c>
      <c r="AN477" s="31">
        <v>0</v>
      </c>
      <c r="AO477" s="32">
        <v>96.4</v>
      </c>
      <c r="AP477" s="32">
        <v>96.4</v>
      </c>
      <c r="AQ477" s="33">
        <v>0.04</v>
      </c>
      <c r="AR477" s="34">
        <v>0.26</v>
      </c>
      <c r="AS477" s="32">
        <v>7.22</v>
      </c>
      <c r="AT477" s="32">
        <v>0.23</v>
      </c>
      <c r="AU477" s="24">
        <v>0.27</v>
      </c>
      <c r="AV477" s="33">
        <v>0.85</v>
      </c>
      <c r="AW477" s="33">
        <v>0.36</v>
      </c>
      <c r="AX477" s="47"/>
    </row>
    <row r="478" spans="1:50" x14ac:dyDescent="0.25">
      <c r="A478" s="50">
        <v>477</v>
      </c>
      <c r="B478" s="23" t="s">
        <v>1216</v>
      </c>
      <c r="C478" s="24" t="s">
        <v>1217</v>
      </c>
      <c r="D478" s="24" t="s">
        <v>1218</v>
      </c>
      <c r="E478" s="25">
        <v>83103</v>
      </c>
      <c r="F478" s="24" t="s">
        <v>80</v>
      </c>
      <c r="G478" s="24" t="s">
        <v>59</v>
      </c>
      <c r="H478" s="24" t="s">
        <v>104</v>
      </c>
      <c r="I478" s="26">
        <v>10</v>
      </c>
      <c r="J478" s="26">
        <f>IF(I478=0,0,IF(I478=1,1,IF(I478=2,2,(IF(I478=3,4,IF(I478=5,9,IF(I478=10,24,IF(I478=25,49,IF(I478=50,99,"X")))))))))</f>
        <v>24</v>
      </c>
      <c r="K478" s="24" t="s">
        <v>61</v>
      </c>
      <c r="L478" s="27">
        <v>38288</v>
      </c>
      <c r="M478" s="28">
        <v>633044</v>
      </c>
      <c r="N478" s="28">
        <v>633044</v>
      </c>
      <c r="O478" s="28">
        <v>0</v>
      </c>
      <c r="P478" s="28">
        <v>0</v>
      </c>
      <c r="Q478" s="28">
        <v>0</v>
      </c>
      <c r="R478" s="28">
        <v>-87077</v>
      </c>
      <c r="S478" s="28">
        <v>-87077</v>
      </c>
      <c r="T478" s="28">
        <v>-86112</v>
      </c>
      <c r="U478" s="28">
        <v>-71793</v>
      </c>
      <c r="V478" s="28">
        <v>-87077</v>
      </c>
      <c r="W478" s="28">
        <v>-57639</v>
      </c>
      <c r="X478" s="28">
        <v>-974</v>
      </c>
      <c r="Y478" s="28">
        <v>151201</v>
      </c>
      <c r="Z478" s="28">
        <v>-312854</v>
      </c>
      <c r="AA478" s="28">
        <v>282949</v>
      </c>
      <c r="AB478" s="28">
        <v>259912</v>
      </c>
      <c r="AC478" s="28">
        <v>974</v>
      </c>
      <c r="AD478" s="28">
        <v>6640</v>
      </c>
      <c r="AE478" s="28">
        <v>188016</v>
      </c>
      <c r="AF478" s="28">
        <v>73722</v>
      </c>
      <c r="AG478" s="28">
        <v>480869</v>
      </c>
      <c r="AH478" s="28">
        <v>-127</v>
      </c>
      <c r="AI478" s="29">
        <v>0.02</v>
      </c>
      <c r="AJ478" s="29">
        <v>0.19</v>
      </c>
      <c r="AK478" s="29">
        <v>0.22</v>
      </c>
      <c r="AL478" s="30">
        <v>46.81</v>
      </c>
      <c r="AM478" s="30">
        <v>365.24</v>
      </c>
      <c r="AN478" s="31">
        <v>9.26</v>
      </c>
      <c r="AO478" s="32">
        <v>260.01</v>
      </c>
      <c r="AP478" s="32">
        <v>266.39999999999998</v>
      </c>
      <c r="AQ478" s="33">
        <v>-4.24</v>
      </c>
      <c r="AR478" s="34">
        <v>-46.31</v>
      </c>
      <c r="AS478" s="32">
        <v>-27.83</v>
      </c>
      <c r="AT478" s="32">
        <v>-13.76</v>
      </c>
      <c r="AU478" s="24">
        <v>-118.12</v>
      </c>
      <c r="AV478" s="33">
        <v>-4.9000000000000004</v>
      </c>
      <c r="AW478" s="33">
        <v>0.94</v>
      </c>
      <c r="AX478" s="47"/>
    </row>
    <row r="479" spans="1:50" x14ac:dyDescent="0.25">
      <c r="A479" s="50">
        <v>478</v>
      </c>
      <c r="B479" s="23" t="s">
        <v>1219</v>
      </c>
      <c r="C479" s="24" t="s">
        <v>1220</v>
      </c>
      <c r="D479" s="24" t="s">
        <v>84</v>
      </c>
      <c r="E479" s="25">
        <v>81106</v>
      </c>
      <c r="F479" s="24" t="s">
        <v>70</v>
      </c>
      <c r="G479" s="24" t="s">
        <v>59</v>
      </c>
      <c r="H479" s="24" t="s">
        <v>104</v>
      </c>
      <c r="I479" s="26">
        <v>25</v>
      </c>
      <c r="J479" s="26">
        <f>IF(I479=0,0,IF(I479=1,1,IF(I479=2,2,(IF(I479=3,4,IF(I479=5,9,IF(I479=10,24,IF(I479=25,49,IF(I479=50,99,"X")))))))))</f>
        <v>49</v>
      </c>
      <c r="K479" s="24" t="s">
        <v>61</v>
      </c>
      <c r="L479" s="27">
        <v>37874</v>
      </c>
      <c r="M479" s="28">
        <v>631878</v>
      </c>
      <c r="N479" s="28">
        <v>631879</v>
      </c>
      <c r="O479" s="28">
        <v>1</v>
      </c>
      <c r="P479" s="28">
        <v>0</v>
      </c>
      <c r="Q479" s="28">
        <v>0</v>
      </c>
      <c r="R479" s="28">
        <v>-52859</v>
      </c>
      <c r="S479" s="28">
        <v>-52859</v>
      </c>
      <c r="T479" s="28">
        <v>-52859</v>
      </c>
      <c r="U479" s="28">
        <v>-23710</v>
      </c>
      <c r="V479" s="28">
        <v>-52859</v>
      </c>
      <c r="W479" s="28">
        <v>-67065.899999999994</v>
      </c>
      <c r="X479" s="28">
        <v>-232312</v>
      </c>
      <c r="Y479" s="28">
        <v>136410</v>
      </c>
      <c r="Z479" s="28">
        <v>-44695</v>
      </c>
      <c r="AA479" s="28">
        <v>258497</v>
      </c>
      <c r="AB479" s="28">
        <v>90041</v>
      </c>
      <c r="AC479" s="28">
        <v>232312</v>
      </c>
      <c r="AD479" s="28">
        <v>6640</v>
      </c>
      <c r="AE479" s="28">
        <v>686510</v>
      </c>
      <c r="AF479" s="28">
        <v>504713</v>
      </c>
      <c r="AG479" s="28">
        <v>263156</v>
      </c>
      <c r="AH479" s="28">
        <v>631878</v>
      </c>
      <c r="AI479" s="29">
        <v>0.03</v>
      </c>
      <c r="AJ479" s="29">
        <v>0.18</v>
      </c>
      <c r="AK479" s="29">
        <v>0.26</v>
      </c>
      <c r="AL479" s="30">
        <v>59.78</v>
      </c>
      <c r="AM479" s="30">
        <v>515.77</v>
      </c>
      <c r="AN479" s="31">
        <v>31.31</v>
      </c>
      <c r="AO479" s="32">
        <v>103.4</v>
      </c>
      <c r="AP479" s="32">
        <v>106.51</v>
      </c>
      <c r="AQ479" s="33">
        <v>-0.09</v>
      </c>
      <c r="AR479" s="34">
        <v>-7.7</v>
      </c>
      <c r="AS479" s="32">
        <v>-118.27</v>
      </c>
      <c r="AT479" s="32">
        <v>-8.3699999999999992</v>
      </c>
      <c r="AU479" s="24">
        <v>-10.47</v>
      </c>
      <c r="AV479" s="33">
        <v>-0.94</v>
      </c>
      <c r="AW479" s="33">
        <v>0.33</v>
      </c>
      <c r="AX479" s="47"/>
    </row>
    <row r="480" spans="1:50" x14ac:dyDescent="0.25">
      <c r="A480" s="50">
        <v>479</v>
      </c>
      <c r="B480" s="23" t="s">
        <v>1221</v>
      </c>
      <c r="C480" s="24" t="s">
        <v>1222</v>
      </c>
      <c r="D480" s="24" t="s">
        <v>136</v>
      </c>
      <c r="E480" s="25">
        <v>97701</v>
      </c>
      <c r="F480" s="24" t="s">
        <v>136</v>
      </c>
      <c r="G480" s="24" t="s">
        <v>137</v>
      </c>
      <c r="H480" s="24" t="s">
        <v>316</v>
      </c>
      <c r="I480" s="26">
        <v>5</v>
      </c>
      <c r="J480" s="26">
        <f>IF(I480=0,0,IF(I480=1,1,IF(I480=2,2,(IF(I480=3,4,IF(I480=5,9,IF(I480=10,24,IF(I480=25,49,IF(I480=50,99,"X")))))))))</f>
        <v>9</v>
      </c>
      <c r="K480" s="24" t="s">
        <v>61</v>
      </c>
      <c r="L480" s="27">
        <v>41191</v>
      </c>
      <c r="M480" s="28">
        <v>631563</v>
      </c>
      <c r="N480" s="28">
        <v>631563</v>
      </c>
      <c r="O480" s="28">
        <v>0</v>
      </c>
      <c r="P480" s="28">
        <v>48444</v>
      </c>
      <c r="Q480" s="28">
        <v>48444</v>
      </c>
      <c r="R480" s="28">
        <v>189264</v>
      </c>
      <c r="S480" s="28">
        <v>189264</v>
      </c>
      <c r="T480" s="28">
        <v>238532</v>
      </c>
      <c r="U480" s="28">
        <v>246251</v>
      </c>
      <c r="V480" s="28">
        <v>237708</v>
      </c>
      <c r="W480" s="28">
        <v>160301.54</v>
      </c>
      <c r="X480" s="28">
        <v>0</v>
      </c>
      <c r="Y480" s="28">
        <v>321650</v>
      </c>
      <c r="Z480" s="28">
        <v>245115</v>
      </c>
      <c r="AA480" s="28">
        <v>114704</v>
      </c>
      <c r="AB480" s="28">
        <v>220190</v>
      </c>
      <c r="AC480" s="28">
        <v>0</v>
      </c>
      <c r="AD480" s="28">
        <v>5000</v>
      </c>
      <c r="AE480" s="28">
        <v>395429</v>
      </c>
      <c r="AF480" s="28">
        <v>71026</v>
      </c>
      <c r="AG480" s="28">
        <v>309913</v>
      </c>
      <c r="AH480" s="28">
        <v>631563</v>
      </c>
      <c r="AI480" s="29">
        <v>2.57</v>
      </c>
      <c r="AJ480" s="29">
        <v>3.36</v>
      </c>
      <c r="AK480" s="29">
        <v>3.4</v>
      </c>
      <c r="AL480" s="30">
        <v>43.12</v>
      </c>
      <c r="AM480" s="30">
        <v>110.68</v>
      </c>
      <c r="AN480" s="31">
        <v>2.2000000000000002</v>
      </c>
      <c r="AO480" s="32">
        <v>24.1</v>
      </c>
      <c r="AP480" s="32">
        <v>38.01</v>
      </c>
      <c r="AQ480" s="33">
        <v>3.45</v>
      </c>
      <c r="AR480" s="34">
        <v>47.86</v>
      </c>
      <c r="AS480" s="32">
        <v>77.209999999999994</v>
      </c>
      <c r="AT480" s="32">
        <v>29.97</v>
      </c>
      <c r="AU480" s="24">
        <v>266.47000000000003</v>
      </c>
      <c r="AV480" s="33">
        <v>8.34</v>
      </c>
      <c r="AW480" s="33">
        <v>1.9</v>
      </c>
      <c r="AX480" s="47"/>
    </row>
    <row r="481" spans="1:50" x14ac:dyDescent="0.25">
      <c r="A481" s="50">
        <v>480</v>
      </c>
      <c r="B481" s="23" t="s">
        <v>1223</v>
      </c>
      <c r="C481" s="24" t="s">
        <v>1224</v>
      </c>
      <c r="D481" s="24" t="s">
        <v>274</v>
      </c>
      <c r="E481" s="25">
        <v>92901</v>
      </c>
      <c r="F481" s="24" t="s">
        <v>274</v>
      </c>
      <c r="G481" s="24" t="s">
        <v>90</v>
      </c>
      <c r="H481" s="24" t="s">
        <v>66</v>
      </c>
      <c r="I481" s="26">
        <v>25</v>
      </c>
      <c r="J481" s="26">
        <f>IF(I481=0,0,IF(I481=1,1,IF(I481=2,2,(IF(I481=3,4,IF(I481=5,9,IF(I481=10,24,IF(I481=25,49,IF(I481=50,99,"X")))))))))</f>
        <v>49</v>
      </c>
      <c r="K481" s="24" t="s">
        <v>61</v>
      </c>
      <c r="L481" s="27">
        <v>42824</v>
      </c>
      <c r="M481" s="28">
        <v>630870</v>
      </c>
      <c r="N481" s="28">
        <v>630870</v>
      </c>
      <c r="O481" s="28">
        <v>0</v>
      </c>
      <c r="P481" s="28">
        <v>0</v>
      </c>
      <c r="Q481" s="28">
        <v>0</v>
      </c>
      <c r="R481" s="28">
        <v>7359</v>
      </c>
      <c r="S481" s="28">
        <v>7359</v>
      </c>
      <c r="T481" s="28">
        <v>7359</v>
      </c>
      <c r="U481" s="28">
        <v>199192</v>
      </c>
      <c r="V481" s="28">
        <v>7359</v>
      </c>
      <c r="W481" s="28">
        <v>-29217.279999999999</v>
      </c>
      <c r="X481" s="28">
        <v>50833</v>
      </c>
      <c r="Y481" s="28">
        <v>58607</v>
      </c>
      <c r="Z481" s="28">
        <v>266880</v>
      </c>
      <c r="AA481" s="28">
        <v>256840</v>
      </c>
      <c r="AB481" s="28">
        <v>243403</v>
      </c>
      <c r="AC481" s="28">
        <v>295373</v>
      </c>
      <c r="AD481" s="28">
        <v>5000</v>
      </c>
      <c r="AE481" s="28">
        <v>1665979</v>
      </c>
      <c r="AF481" s="28">
        <v>1550213</v>
      </c>
      <c r="AG481" s="28">
        <v>276890</v>
      </c>
      <c r="AH481" s="28">
        <v>284664</v>
      </c>
      <c r="AI481" s="29">
        <v>0.39</v>
      </c>
      <c r="AJ481" s="29">
        <v>0.56000000000000005</v>
      </c>
      <c r="AK481" s="29">
        <v>0.57999999999999996</v>
      </c>
      <c r="AL481" s="30">
        <v>20.07</v>
      </c>
      <c r="AM481" s="30">
        <v>125.8</v>
      </c>
      <c r="AN481" s="31">
        <v>1.45</v>
      </c>
      <c r="AO481" s="32">
        <v>83.35</v>
      </c>
      <c r="AP481" s="32">
        <v>12.63</v>
      </c>
      <c r="AQ481" s="33">
        <v>0.17</v>
      </c>
      <c r="AR481" s="34">
        <v>0.44</v>
      </c>
      <c r="AS481" s="32">
        <v>2.76</v>
      </c>
      <c r="AT481" s="32">
        <v>1.17</v>
      </c>
      <c r="AU481" s="24">
        <v>0.47</v>
      </c>
      <c r="AV481" s="33">
        <v>4.6100000000000003</v>
      </c>
      <c r="AW481" s="33">
        <v>0.17</v>
      </c>
      <c r="AX481" s="47"/>
    </row>
    <row r="482" spans="1:50" x14ac:dyDescent="0.25">
      <c r="A482" s="50">
        <v>481</v>
      </c>
      <c r="B482" s="23" t="s">
        <v>1225</v>
      </c>
      <c r="C482" s="24" t="s">
        <v>1226</v>
      </c>
      <c r="D482" s="24" t="s">
        <v>1227</v>
      </c>
      <c r="E482" s="25">
        <v>92901</v>
      </c>
      <c r="F482" s="24" t="s">
        <v>274</v>
      </c>
      <c r="G482" s="24" t="s">
        <v>90</v>
      </c>
      <c r="H482" s="24" t="s">
        <v>66</v>
      </c>
      <c r="I482" s="26">
        <v>10</v>
      </c>
      <c r="J482" s="26">
        <f>IF(I482=0,0,IF(I482=1,1,IF(I482=2,2,(IF(I482=3,4,IF(I482=5,9,IF(I482=10,24,IF(I482=25,49,IF(I482=50,99,"X")))))))))</f>
        <v>24</v>
      </c>
      <c r="K482" s="24" t="s">
        <v>61</v>
      </c>
      <c r="L482" s="27">
        <v>40372</v>
      </c>
      <c r="M482" s="28">
        <v>628132</v>
      </c>
      <c r="N482" s="28">
        <v>628132</v>
      </c>
      <c r="O482" s="28">
        <v>0</v>
      </c>
      <c r="P482" s="28">
        <v>4847</v>
      </c>
      <c r="Q482" s="28">
        <v>4847</v>
      </c>
      <c r="R482" s="28">
        <v>9218</v>
      </c>
      <c r="S482" s="28">
        <v>9218</v>
      </c>
      <c r="T482" s="28">
        <v>22178</v>
      </c>
      <c r="U482" s="28">
        <v>78458</v>
      </c>
      <c r="V482" s="28">
        <v>14065</v>
      </c>
      <c r="W482" s="28">
        <v>-7459.8</v>
      </c>
      <c r="X482" s="28">
        <v>0</v>
      </c>
      <c r="Y482" s="28">
        <v>180311</v>
      </c>
      <c r="Z482" s="28">
        <v>107308</v>
      </c>
      <c r="AA482" s="28">
        <v>112995</v>
      </c>
      <c r="AB482" s="28">
        <v>328511</v>
      </c>
      <c r="AC482" s="28">
        <v>0</v>
      </c>
      <c r="AD482" s="28">
        <v>5000</v>
      </c>
      <c r="AE482" s="28">
        <v>469093</v>
      </c>
      <c r="AF482" s="28">
        <v>405095</v>
      </c>
      <c r="AG482" s="28">
        <v>447821</v>
      </c>
      <c r="AH482" s="28">
        <v>628132</v>
      </c>
      <c r="AI482" s="29">
        <v>0.08</v>
      </c>
      <c r="AJ482" s="29">
        <v>0.22</v>
      </c>
      <c r="AK482" s="29">
        <v>0.23</v>
      </c>
      <c r="AL482" s="30">
        <v>22.78</v>
      </c>
      <c r="AM482" s="30">
        <v>228.08</v>
      </c>
      <c r="AN482" s="31">
        <v>0.7</v>
      </c>
      <c r="AO482" s="32">
        <v>60.48</v>
      </c>
      <c r="AP482" s="32">
        <v>77.12</v>
      </c>
      <c r="AQ482" s="33">
        <v>0.26</v>
      </c>
      <c r="AR482" s="34">
        <v>1.97</v>
      </c>
      <c r="AS482" s="32">
        <v>8.59</v>
      </c>
      <c r="AT482" s="32">
        <v>1.47</v>
      </c>
      <c r="AU482" s="24">
        <v>2.2799999999999998</v>
      </c>
      <c r="AV482" s="33">
        <v>0.88</v>
      </c>
      <c r="AW482" s="33">
        <v>0.37</v>
      </c>
      <c r="AX482" s="47"/>
    </row>
    <row r="483" spans="1:50" x14ac:dyDescent="0.25">
      <c r="A483" s="50">
        <v>482</v>
      </c>
      <c r="B483" s="23" t="s">
        <v>1228</v>
      </c>
      <c r="C483" s="24" t="s">
        <v>1229</v>
      </c>
      <c r="D483" s="24" t="s">
        <v>84</v>
      </c>
      <c r="E483" s="25">
        <v>83151</v>
      </c>
      <c r="F483" s="24" t="s">
        <v>80</v>
      </c>
      <c r="G483" s="24" t="s">
        <v>59</v>
      </c>
      <c r="H483" s="24" t="s">
        <v>104</v>
      </c>
      <c r="I483" s="26" t="s">
        <v>60</v>
      </c>
      <c r="J483" s="26" t="s">
        <v>60</v>
      </c>
      <c r="K483" s="24" t="s">
        <v>61</v>
      </c>
      <c r="L483" s="27">
        <v>38538</v>
      </c>
      <c r="M483" s="28">
        <v>628077</v>
      </c>
      <c r="N483" s="28">
        <v>628078</v>
      </c>
      <c r="O483" s="28">
        <v>1</v>
      </c>
      <c r="P483" s="28">
        <v>85034</v>
      </c>
      <c r="Q483" s="28">
        <v>85034</v>
      </c>
      <c r="R483" s="28">
        <v>319889</v>
      </c>
      <c r="S483" s="28">
        <v>319889</v>
      </c>
      <c r="T483" s="28">
        <v>437048</v>
      </c>
      <c r="U483" s="28">
        <v>477783</v>
      </c>
      <c r="V483" s="28">
        <v>404923</v>
      </c>
      <c r="W483" s="28">
        <v>163853.4</v>
      </c>
      <c r="X483" s="28">
        <v>0</v>
      </c>
      <c r="Y483" s="28">
        <v>484959</v>
      </c>
      <c r="Z483" s="28">
        <v>1103534</v>
      </c>
      <c r="AA483" s="28">
        <v>0</v>
      </c>
      <c r="AB483" s="28">
        <v>1058</v>
      </c>
      <c r="AC483" s="28">
        <v>0</v>
      </c>
      <c r="AD483" s="28">
        <v>6639</v>
      </c>
      <c r="AE483" s="28">
        <v>2989324</v>
      </c>
      <c r="AF483" s="28">
        <v>493298</v>
      </c>
      <c r="AG483" s="28">
        <v>143118</v>
      </c>
      <c r="AH483" s="28">
        <v>628077</v>
      </c>
      <c r="AI483" s="29">
        <v>2.11</v>
      </c>
      <c r="AJ483" s="29">
        <v>2.1800000000000002</v>
      </c>
      <c r="AK483" s="29">
        <v>8.9600000000000009</v>
      </c>
      <c r="AL483" s="30">
        <v>11.39</v>
      </c>
      <c r="AM483" s="30">
        <v>700.52</v>
      </c>
      <c r="AN483" s="31">
        <v>0</v>
      </c>
      <c r="AO483" s="32">
        <v>9.32</v>
      </c>
      <c r="AP483" s="32">
        <v>63.08</v>
      </c>
      <c r="AQ483" s="33">
        <v>2.2400000000000002</v>
      </c>
      <c r="AR483" s="34">
        <v>10.7</v>
      </c>
      <c r="AS483" s="32">
        <v>28.99</v>
      </c>
      <c r="AT483" s="32">
        <v>50.93</v>
      </c>
      <c r="AU483" s="24">
        <v>64.849999999999994</v>
      </c>
      <c r="AV483" s="33">
        <v>4.76</v>
      </c>
      <c r="AW483" s="33">
        <v>0.99</v>
      </c>
      <c r="AX483" s="47"/>
    </row>
    <row r="484" spans="1:50" x14ac:dyDescent="0.25">
      <c r="A484" s="50">
        <v>483</v>
      </c>
      <c r="B484" s="23" t="s">
        <v>1230</v>
      </c>
      <c r="C484" s="24" t="s">
        <v>1231</v>
      </c>
      <c r="D484" s="24" t="s">
        <v>919</v>
      </c>
      <c r="E484" s="25" t="s">
        <v>1232</v>
      </c>
      <c r="F484" s="24" t="s">
        <v>919</v>
      </c>
      <c r="G484" s="24" t="s">
        <v>52</v>
      </c>
      <c r="H484" s="24" t="s">
        <v>81</v>
      </c>
      <c r="I484" s="26">
        <v>10</v>
      </c>
      <c r="J484" s="26">
        <f>IF(I484=0,0,IF(I484=1,1,IF(I484=2,2,(IF(I484=3,4,IF(I484=5,9,IF(I484=10,24,IF(I484=25,49,IF(I484=50,99,"X")))))))))</f>
        <v>24</v>
      </c>
      <c r="K484" s="24" t="s">
        <v>61</v>
      </c>
      <c r="L484" s="27">
        <v>39652</v>
      </c>
      <c r="M484" s="28">
        <v>626824</v>
      </c>
      <c r="N484" s="28">
        <v>626824</v>
      </c>
      <c r="O484" s="28">
        <v>0</v>
      </c>
      <c r="P484" s="28">
        <v>312</v>
      </c>
      <c r="Q484" s="28">
        <v>312</v>
      </c>
      <c r="R484" s="28">
        <v>3644</v>
      </c>
      <c r="S484" s="28">
        <v>3644</v>
      </c>
      <c r="T484" s="28">
        <v>5795</v>
      </c>
      <c r="U484" s="28">
        <v>5906</v>
      </c>
      <c r="V484" s="28">
        <v>3956</v>
      </c>
      <c r="W484" s="28">
        <v>5010.6000000000004</v>
      </c>
      <c r="X484" s="28">
        <v>36673</v>
      </c>
      <c r="Y484" s="28">
        <v>94981</v>
      </c>
      <c r="Z484" s="28">
        <v>-45658</v>
      </c>
      <c r="AA484" s="28">
        <v>97307</v>
      </c>
      <c r="AB484" s="28">
        <v>60680</v>
      </c>
      <c r="AC484" s="28">
        <v>461142</v>
      </c>
      <c r="AD484" s="28">
        <v>6640</v>
      </c>
      <c r="AE484" s="28">
        <v>59153</v>
      </c>
      <c r="AF484" s="28">
        <v>3222</v>
      </c>
      <c r="AG484" s="28">
        <v>70701</v>
      </c>
      <c r="AH484" s="28">
        <v>129009</v>
      </c>
      <c r="AI484" s="29">
        <v>0.36</v>
      </c>
      <c r="AJ484" s="29">
        <v>0.5</v>
      </c>
      <c r="AK484" s="29">
        <v>0.56000000000000005</v>
      </c>
      <c r="AL484" s="30">
        <v>7.94</v>
      </c>
      <c r="AM484" s="30">
        <v>66.33</v>
      </c>
      <c r="AN484" s="31">
        <v>3.72</v>
      </c>
      <c r="AO484" s="32">
        <v>165.7</v>
      </c>
      <c r="AP484" s="32">
        <v>177.13</v>
      </c>
      <c r="AQ484" s="33">
        <v>-14.17</v>
      </c>
      <c r="AR484" s="34">
        <v>6.16</v>
      </c>
      <c r="AS484" s="32">
        <v>-7.98</v>
      </c>
      <c r="AT484" s="32">
        <v>0.57999999999999996</v>
      </c>
      <c r="AU484" s="24">
        <v>113.1</v>
      </c>
      <c r="AV484" s="33">
        <v>8.94</v>
      </c>
      <c r="AW484" s="33">
        <v>2.08</v>
      </c>
      <c r="AX484" s="47"/>
    </row>
    <row r="485" spans="1:50" x14ac:dyDescent="0.25">
      <c r="A485" s="50">
        <v>484</v>
      </c>
      <c r="B485" s="23" t="s">
        <v>1233</v>
      </c>
      <c r="C485" s="24" t="s">
        <v>1234</v>
      </c>
      <c r="D485" s="24" t="s">
        <v>147</v>
      </c>
      <c r="E485" s="25">
        <v>94301</v>
      </c>
      <c r="F485" s="24" t="s">
        <v>107</v>
      </c>
      <c r="G485" s="24" t="s">
        <v>108</v>
      </c>
      <c r="H485" s="24" t="s">
        <v>66</v>
      </c>
      <c r="I485" s="26" t="s">
        <v>60</v>
      </c>
      <c r="J485" s="26" t="s">
        <v>60</v>
      </c>
      <c r="K485" s="24" t="s">
        <v>61</v>
      </c>
      <c r="L485" s="27">
        <v>40407</v>
      </c>
      <c r="M485" s="28">
        <v>624392</v>
      </c>
      <c r="N485" s="28">
        <v>624392</v>
      </c>
      <c r="O485" s="28">
        <v>0</v>
      </c>
      <c r="P485" s="28">
        <v>0</v>
      </c>
      <c r="Q485" s="28">
        <v>0</v>
      </c>
      <c r="R485" s="28">
        <v>-256456</v>
      </c>
      <c r="S485" s="28">
        <v>-256456</v>
      </c>
      <c r="T485" s="28">
        <v>-256456</v>
      </c>
      <c r="U485" s="28">
        <v>-256456</v>
      </c>
      <c r="V485" s="28">
        <v>-256456</v>
      </c>
      <c r="W485" s="28">
        <v>-224334.12</v>
      </c>
      <c r="X485" s="28">
        <v>-251805</v>
      </c>
      <c r="Y485" s="28">
        <v>-256428</v>
      </c>
      <c r="Z485" s="28">
        <v>-306356</v>
      </c>
      <c r="AA485" s="28">
        <v>0</v>
      </c>
      <c r="AB485" s="28">
        <v>0</v>
      </c>
      <c r="AC485" s="28">
        <v>876197</v>
      </c>
      <c r="AD485" s="28">
        <v>5000</v>
      </c>
      <c r="AE485" s="28">
        <v>938767</v>
      </c>
      <c r="AF485" s="28">
        <v>61447</v>
      </c>
      <c r="AG485" s="28">
        <v>4623</v>
      </c>
      <c r="AH485" s="28">
        <v>0</v>
      </c>
      <c r="AI485" s="29">
        <v>0.05</v>
      </c>
      <c r="AJ485" s="29">
        <v>0.67</v>
      </c>
      <c r="AK485" s="29">
        <v>0.7</v>
      </c>
      <c r="AL485" s="30">
        <v>448.71</v>
      </c>
      <c r="AM485" s="30">
        <v>508.89</v>
      </c>
      <c r="AN485" s="31">
        <v>21.72</v>
      </c>
      <c r="AO485" s="32">
        <v>132.63</v>
      </c>
      <c r="AP485" s="32">
        <v>132.63</v>
      </c>
      <c r="AQ485" s="33">
        <v>-4.99</v>
      </c>
      <c r="AR485" s="34">
        <v>-27.32</v>
      </c>
      <c r="AS485" s="32">
        <v>-83.71</v>
      </c>
      <c r="AT485" s="32">
        <v>-41.07</v>
      </c>
      <c r="AU485" s="24">
        <v>-417.36</v>
      </c>
      <c r="AV485" s="33">
        <v>-3.89</v>
      </c>
      <c r="AW485" s="33">
        <v>0.33</v>
      </c>
      <c r="AX485" s="47"/>
    </row>
    <row r="486" spans="1:50" x14ac:dyDescent="0.25">
      <c r="A486" s="50">
        <v>485</v>
      </c>
      <c r="B486" s="23" t="s">
        <v>1235</v>
      </c>
      <c r="C486" s="24" t="s">
        <v>1236</v>
      </c>
      <c r="D486" s="24" t="s">
        <v>50</v>
      </c>
      <c r="E486" s="25" t="s">
        <v>51</v>
      </c>
      <c r="F486" s="24" t="s">
        <v>50</v>
      </c>
      <c r="G486" s="24" t="s">
        <v>52</v>
      </c>
      <c r="H486" s="24" t="s">
        <v>66</v>
      </c>
      <c r="I486" s="26">
        <v>10</v>
      </c>
      <c r="J486" s="26">
        <f>IF(I486=0,0,IF(I486=1,1,IF(I486=2,2,(IF(I486=3,4,IF(I486=5,9,IF(I486=10,24,IF(I486=25,49,IF(I486=50,99,"X")))))))))</f>
        <v>24</v>
      </c>
      <c r="K486" s="24" t="s">
        <v>61</v>
      </c>
      <c r="L486" s="27">
        <v>40751</v>
      </c>
      <c r="M486" s="28">
        <v>623317</v>
      </c>
      <c r="N486" s="28">
        <v>623317</v>
      </c>
      <c r="O486" s="28">
        <v>0</v>
      </c>
      <c r="P486" s="28">
        <v>15877</v>
      </c>
      <c r="Q486" s="28">
        <v>15877</v>
      </c>
      <c r="R486" s="28">
        <v>58630</v>
      </c>
      <c r="S486" s="28">
        <v>58630</v>
      </c>
      <c r="T486" s="28">
        <v>74507</v>
      </c>
      <c r="U486" s="28">
        <v>94210</v>
      </c>
      <c r="V486" s="28">
        <v>74507</v>
      </c>
      <c r="W486" s="28">
        <v>13195.06</v>
      </c>
      <c r="X486" s="28">
        <v>0</v>
      </c>
      <c r="Y486" s="28">
        <v>220410</v>
      </c>
      <c r="Z486" s="28">
        <v>373109</v>
      </c>
      <c r="AA486" s="28">
        <v>135124</v>
      </c>
      <c r="AB486" s="28">
        <v>216800</v>
      </c>
      <c r="AC486" s="28">
        <v>0</v>
      </c>
      <c r="AD486" s="28">
        <v>7500</v>
      </c>
      <c r="AE486" s="28">
        <v>600600</v>
      </c>
      <c r="AF486" s="28">
        <v>442258</v>
      </c>
      <c r="AG486" s="28">
        <v>402907</v>
      </c>
      <c r="AH486" s="28">
        <v>623317</v>
      </c>
      <c r="AI486" s="29">
        <v>0.51</v>
      </c>
      <c r="AJ486" s="29">
        <v>0.65</v>
      </c>
      <c r="AK486" s="29">
        <v>0.69</v>
      </c>
      <c r="AL486" s="30">
        <v>17.940000000000001</v>
      </c>
      <c r="AM486" s="30">
        <v>199.11</v>
      </c>
      <c r="AN486" s="31">
        <v>4.9000000000000004</v>
      </c>
      <c r="AO486" s="32">
        <v>37.1</v>
      </c>
      <c r="AP486" s="32">
        <v>37.880000000000003</v>
      </c>
      <c r="AQ486" s="33">
        <v>0.84</v>
      </c>
      <c r="AR486" s="34">
        <v>9.76</v>
      </c>
      <c r="AS486" s="32">
        <v>15.71</v>
      </c>
      <c r="AT486" s="32">
        <v>9.41</v>
      </c>
      <c r="AU486" s="24">
        <v>13.26</v>
      </c>
      <c r="AV486" s="33">
        <v>2.29</v>
      </c>
      <c r="AW486" s="33">
        <v>0.5</v>
      </c>
      <c r="AX486" s="47"/>
    </row>
    <row r="487" spans="1:50" x14ac:dyDescent="0.25">
      <c r="A487" s="50">
        <v>486</v>
      </c>
      <c r="B487" s="23" t="s">
        <v>1237</v>
      </c>
      <c r="C487" s="24" t="s">
        <v>1238</v>
      </c>
      <c r="D487" s="24" t="s">
        <v>84</v>
      </c>
      <c r="E487" s="25">
        <v>82105</v>
      </c>
      <c r="F487" s="24" t="s">
        <v>58</v>
      </c>
      <c r="G487" s="24" t="s">
        <v>59</v>
      </c>
      <c r="H487" s="24" t="s">
        <v>81</v>
      </c>
      <c r="I487" s="26" t="s">
        <v>60</v>
      </c>
      <c r="J487" s="26" t="s">
        <v>60</v>
      </c>
      <c r="K487" s="24" t="s">
        <v>61</v>
      </c>
      <c r="L487" s="27">
        <v>40396</v>
      </c>
      <c r="M487" s="28">
        <v>620214</v>
      </c>
      <c r="N487" s="28">
        <v>620216</v>
      </c>
      <c r="O487" s="28">
        <v>2</v>
      </c>
      <c r="P487" s="28">
        <v>28260</v>
      </c>
      <c r="Q487" s="28">
        <v>28260</v>
      </c>
      <c r="R487" s="28">
        <v>120251</v>
      </c>
      <c r="S487" s="28">
        <v>120251</v>
      </c>
      <c r="T487" s="28">
        <v>148542</v>
      </c>
      <c r="U487" s="28">
        <v>148542</v>
      </c>
      <c r="V487" s="28">
        <v>148511</v>
      </c>
      <c r="W487" s="28">
        <v>99285.7</v>
      </c>
      <c r="X487" s="28">
        <v>0</v>
      </c>
      <c r="Y487" s="28">
        <v>192511</v>
      </c>
      <c r="Z487" s="28">
        <v>125251</v>
      </c>
      <c r="AA487" s="28">
        <v>43604</v>
      </c>
      <c r="AB487" s="28">
        <v>258921</v>
      </c>
      <c r="AC487" s="28">
        <v>0</v>
      </c>
      <c r="AD487" s="28">
        <v>5000</v>
      </c>
      <c r="AE487" s="28">
        <v>300821</v>
      </c>
      <c r="AF487" s="28">
        <v>0</v>
      </c>
      <c r="AG487" s="28">
        <v>427703</v>
      </c>
      <c r="AH487" s="28">
        <v>620214</v>
      </c>
      <c r="AI487" s="29">
        <v>1.23</v>
      </c>
      <c r="AJ487" s="29">
        <v>1.69</v>
      </c>
      <c r="AK487" s="29">
        <v>1.71</v>
      </c>
      <c r="AL487" s="30">
        <v>47.22</v>
      </c>
      <c r="AM487" s="30">
        <v>147.69</v>
      </c>
      <c r="AN487" s="31">
        <v>2.5299999999999998</v>
      </c>
      <c r="AO487" s="32">
        <v>58.33</v>
      </c>
      <c r="AP487" s="32">
        <v>58.36</v>
      </c>
      <c r="AQ487" s="33">
        <v>0</v>
      </c>
      <c r="AR487" s="34">
        <v>39.97</v>
      </c>
      <c r="AS487" s="32">
        <v>96.01</v>
      </c>
      <c r="AT487" s="32">
        <v>19.39</v>
      </c>
      <c r="AU487" s="24">
        <v>0</v>
      </c>
      <c r="AV487" s="33">
        <v>6.48</v>
      </c>
      <c r="AW487" s="33">
        <v>1.1100000000000001</v>
      </c>
      <c r="AX487" s="47"/>
    </row>
    <row r="488" spans="1:50" x14ac:dyDescent="0.25">
      <c r="A488" s="50">
        <v>487</v>
      </c>
      <c r="B488" s="23" t="s">
        <v>1239</v>
      </c>
      <c r="C488" s="24" t="s">
        <v>1240</v>
      </c>
      <c r="D488" s="24" t="s">
        <v>84</v>
      </c>
      <c r="E488" s="25">
        <v>85106</v>
      </c>
      <c r="F488" s="24" t="s">
        <v>65</v>
      </c>
      <c r="G488" s="24" t="s">
        <v>59</v>
      </c>
      <c r="H488" s="24" t="s">
        <v>71</v>
      </c>
      <c r="I488" s="26">
        <v>25</v>
      </c>
      <c r="J488" s="26">
        <f>IF(I488=0,0,IF(I488=1,1,IF(I488=2,2,(IF(I488=3,4,IF(I488=5,9,IF(I488=10,24,IF(I488=25,49,IF(I488=50,99,"49")))))))))</f>
        <v>49</v>
      </c>
      <c r="K488" s="24" t="s">
        <v>61</v>
      </c>
      <c r="L488" s="27">
        <v>39991</v>
      </c>
      <c r="M488" s="28">
        <v>616806</v>
      </c>
      <c r="N488" s="28">
        <v>619865</v>
      </c>
      <c r="O488" s="28">
        <v>3059</v>
      </c>
      <c r="P488" s="28">
        <v>197</v>
      </c>
      <c r="Q488" s="28">
        <v>197</v>
      </c>
      <c r="R488" s="28">
        <v>-28404</v>
      </c>
      <c r="S488" s="28">
        <v>-28404</v>
      </c>
      <c r="T488" s="28">
        <v>-21650</v>
      </c>
      <c r="U488" s="28">
        <v>52093</v>
      </c>
      <c r="V488" s="28">
        <v>-28207</v>
      </c>
      <c r="W488" s="28">
        <v>-55610.16</v>
      </c>
      <c r="X488" s="28">
        <v>-1004</v>
      </c>
      <c r="Y488" s="28">
        <v>192418</v>
      </c>
      <c r="Z488" s="28">
        <v>191576</v>
      </c>
      <c r="AA488" s="28">
        <v>217364</v>
      </c>
      <c r="AB488" s="28">
        <v>363715</v>
      </c>
      <c r="AC488" s="28">
        <v>8990</v>
      </c>
      <c r="AD488" s="28">
        <v>5000</v>
      </c>
      <c r="AE488" s="28">
        <v>669890</v>
      </c>
      <c r="AF488" s="28">
        <v>286029</v>
      </c>
      <c r="AG488" s="28">
        <v>415398</v>
      </c>
      <c r="AH488" s="28">
        <v>608820</v>
      </c>
      <c r="AI488" s="29">
        <v>0.08</v>
      </c>
      <c r="AJ488" s="29">
        <v>0.12</v>
      </c>
      <c r="AK488" s="29">
        <v>0.85</v>
      </c>
      <c r="AL488" s="30">
        <v>8.43</v>
      </c>
      <c r="AM488" s="30">
        <v>380.74</v>
      </c>
      <c r="AN488" s="31">
        <v>190.17</v>
      </c>
      <c r="AO488" s="32">
        <v>67</v>
      </c>
      <c r="AP488" s="32">
        <v>71.400000000000006</v>
      </c>
      <c r="AQ488" s="33">
        <v>0.67</v>
      </c>
      <c r="AR488" s="34">
        <v>-4.24</v>
      </c>
      <c r="AS488" s="32">
        <v>-14.83</v>
      </c>
      <c r="AT488" s="32">
        <v>-4.6100000000000003</v>
      </c>
      <c r="AU488" s="24">
        <v>-9.93</v>
      </c>
      <c r="AV488" s="33">
        <v>-0.03</v>
      </c>
      <c r="AW488" s="33">
        <v>0.34</v>
      </c>
      <c r="AX488" s="47"/>
    </row>
    <row r="489" spans="1:50" x14ac:dyDescent="0.25">
      <c r="A489" s="50">
        <v>488</v>
      </c>
      <c r="B489" s="23" t="s">
        <v>1241</v>
      </c>
      <c r="C489" s="24" t="s">
        <v>1242</v>
      </c>
      <c r="D489" s="24" t="s">
        <v>1063</v>
      </c>
      <c r="E489" s="25" t="s">
        <v>1243</v>
      </c>
      <c r="F489" s="24" t="s">
        <v>1063</v>
      </c>
      <c r="G489" s="24" t="s">
        <v>97</v>
      </c>
      <c r="H489" s="24" t="s">
        <v>53</v>
      </c>
      <c r="I489" s="26">
        <v>25</v>
      </c>
      <c r="J489" s="26">
        <f>IF(I489=0,0,IF(I489=1,1,IF(I489=2,2,(IF(I489=3,4,IF(I489=5,9,IF(I489=10,24,IF(I489=25,49,IF(I489=50,99,"X")))))))))</f>
        <v>49</v>
      </c>
      <c r="K489" s="24" t="s">
        <v>54</v>
      </c>
      <c r="L489" s="27">
        <v>34117</v>
      </c>
      <c r="M489" s="28">
        <v>613368</v>
      </c>
      <c r="N489" s="28">
        <v>613368</v>
      </c>
      <c r="O489" s="28">
        <v>0</v>
      </c>
      <c r="P489" s="28">
        <v>-23545</v>
      </c>
      <c r="Q489" s="28">
        <v>0</v>
      </c>
      <c r="R489" s="28">
        <v>-151189</v>
      </c>
      <c r="S489" s="28">
        <v>-151189</v>
      </c>
      <c r="T489" s="28">
        <v>-133082</v>
      </c>
      <c r="U489" s="28">
        <v>-79226</v>
      </c>
      <c r="V489" s="28">
        <v>-174734</v>
      </c>
      <c r="W489" s="28">
        <v>-241883.7</v>
      </c>
      <c r="X489" s="28">
        <v>535</v>
      </c>
      <c r="Y489" s="28">
        <v>311685</v>
      </c>
      <c r="Z489" s="28">
        <v>850813</v>
      </c>
      <c r="AA489" s="28">
        <v>513247</v>
      </c>
      <c r="AB489" s="28">
        <v>174131</v>
      </c>
      <c r="AC489" s="28">
        <v>956</v>
      </c>
      <c r="AD489" s="28">
        <v>5451329</v>
      </c>
      <c r="AE489" s="28">
        <v>2109233</v>
      </c>
      <c r="AF489" s="28">
        <v>2055668</v>
      </c>
      <c r="AG489" s="28">
        <v>299775</v>
      </c>
      <c r="AH489" s="28">
        <v>611877</v>
      </c>
      <c r="AI489" s="29">
        <v>0</v>
      </c>
      <c r="AJ489" s="29">
        <v>0.04</v>
      </c>
      <c r="AK489" s="29">
        <v>0.05</v>
      </c>
      <c r="AL489" s="30">
        <v>18.41</v>
      </c>
      <c r="AM489" s="30">
        <v>1147.19</v>
      </c>
      <c r="AN489" s="31">
        <v>9.34</v>
      </c>
      <c r="AO489" s="32">
        <v>45.43</v>
      </c>
      <c r="AP489" s="32">
        <v>59.66</v>
      </c>
      <c r="AQ489" s="33">
        <v>0.41</v>
      </c>
      <c r="AR489" s="34">
        <v>-7.17</v>
      </c>
      <c r="AS489" s="32">
        <v>-17.77</v>
      </c>
      <c r="AT489" s="32">
        <v>-24.65</v>
      </c>
      <c r="AU489" s="24">
        <v>-7.35</v>
      </c>
      <c r="AV489" s="33">
        <v>-2.02</v>
      </c>
      <c r="AW489" s="33">
        <v>0.04</v>
      </c>
      <c r="AX489" s="47"/>
    </row>
    <row r="490" spans="1:50" x14ac:dyDescent="0.25">
      <c r="A490" s="50">
        <v>489</v>
      </c>
      <c r="B490" s="23" t="s">
        <v>1244</v>
      </c>
      <c r="C490" s="24" t="s">
        <v>1245</v>
      </c>
      <c r="D490" s="24" t="s">
        <v>1246</v>
      </c>
      <c r="E490" s="25">
        <v>96701</v>
      </c>
      <c r="F490" s="24" t="s">
        <v>322</v>
      </c>
      <c r="G490" s="24" t="s">
        <v>137</v>
      </c>
      <c r="H490" s="24" t="s">
        <v>53</v>
      </c>
      <c r="I490" s="26">
        <v>5</v>
      </c>
      <c r="J490" s="26">
        <f>IF(I490=0,0,IF(I490=1,1,IF(I490=2,2,(IF(I490=3,4,IF(I490=5,9,IF(I490=10,24,IF(I490=25,49,IF(I490=50,99,"X")))))))))</f>
        <v>9</v>
      </c>
      <c r="K490" s="24" t="s">
        <v>61</v>
      </c>
      <c r="L490" s="27">
        <v>42192</v>
      </c>
      <c r="M490" s="28">
        <v>613180</v>
      </c>
      <c r="N490" s="28">
        <v>613180</v>
      </c>
      <c r="O490" s="28">
        <v>0</v>
      </c>
      <c r="P490" s="28">
        <v>26963</v>
      </c>
      <c r="Q490" s="28">
        <v>26963</v>
      </c>
      <c r="R490" s="28">
        <v>76778</v>
      </c>
      <c r="S490" s="28">
        <v>76778</v>
      </c>
      <c r="T490" s="28">
        <v>104273</v>
      </c>
      <c r="U490" s="28">
        <v>116833</v>
      </c>
      <c r="V490" s="28">
        <v>103741</v>
      </c>
      <c r="W490" s="28">
        <v>65965.899999999994</v>
      </c>
      <c r="X490" s="28">
        <v>170053</v>
      </c>
      <c r="Y490" s="28">
        <v>218991</v>
      </c>
      <c r="Z490" s="28">
        <v>141843</v>
      </c>
      <c r="AA490" s="28">
        <v>129841</v>
      </c>
      <c r="AB490" s="28">
        <v>54238</v>
      </c>
      <c r="AC490" s="28">
        <v>97890</v>
      </c>
      <c r="AD490" s="28">
        <v>10000</v>
      </c>
      <c r="AE490" s="28">
        <v>223548</v>
      </c>
      <c r="AF490" s="28">
        <v>39176</v>
      </c>
      <c r="AG490" s="28">
        <v>296299</v>
      </c>
      <c r="AH490" s="28">
        <v>345237</v>
      </c>
      <c r="AI490" s="29">
        <v>1.89</v>
      </c>
      <c r="AJ490" s="29">
        <v>2.2999999999999998</v>
      </c>
      <c r="AK490" s="29">
        <v>2.68</v>
      </c>
      <c r="AL490" s="30">
        <v>16.559999999999999</v>
      </c>
      <c r="AM490" s="30">
        <v>62.82</v>
      </c>
      <c r="AN490" s="31">
        <v>15.42</v>
      </c>
      <c r="AO490" s="32">
        <v>30.77</v>
      </c>
      <c r="AP490" s="32">
        <v>36.549999999999997</v>
      </c>
      <c r="AQ490" s="33">
        <v>3.62</v>
      </c>
      <c r="AR490" s="34">
        <v>34.35</v>
      </c>
      <c r="AS490" s="32">
        <v>54.13</v>
      </c>
      <c r="AT490" s="32">
        <v>12.52</v>
      </c>
      <c r="AU490" s="24">
        <v>195.98</v>
      </c>
      <c r="AV490" s="33">
        <v>11.14</v>
      </c>
      <c r="AW490" s="33">
        <v>1.59</v>
      </c>
      <c r="AX490" s="47"/>
    </row>
    <row r="491" spans="1:50" x14ac:dyDescent="0.25">
      <c r="A491" s="50">
        <v>490</v>
      </c>
      <c r="B491" s="23" t="s">
        <v>1247</v>
      </c>
      <c r="C491" s="24" t="s">
        <v>1248</v>
      </c>
      <c r="D491" s="24" t="s">
        <v>1249</v>
      </c>
      <c r="E491" s="25">
        <v>93033</v>
      </c>
      <c r="F491" s="24" t="s">
        <v>274</v>
      </c>
      <c r="G491" s="24" t="s">
        <v>90</v>
      </c>
      <c r="H491" s="24" t="s">
        <v>104</v>
      </c>
      <c r="I491" s="26">
        <v>5</v>
      </c>
      <c r="J491" s="26">
        <f>IF(I491=0,0,IF(I491=1,1,IF(I491=2,2,(IF(I491=3,4,IF(I491=5,9,IF(I491=10,24,IF(I491=25,49,IF(I491=50,99,"X")))))))))</f>
        <v>9</v>
      </c>
      <c r="K491" s="24" t="s">
        <v>61</v>
      </c>
      <c r="L491" s="27">
        <v>39421</v>
      </c>
      <c r="M491" s="28">
        <v>613080</v>
      </c>
      <c r="N491" s="28">
        <v>613080</v>
      </c>
      <c r="O491" s="28">
        <v>0</v>
      </c>
      <c r="P491" s="28">
        <v>210</v>
      </c>
      <c r="Q491" s="28">
        <v>210</v>
      </c>
      <c r="R491" s="28">
        <v>790</v>
      </c>
      <c r="S491" s="28">
        <v>790</v>
      </c>
      <c r="T491" s="28">
        <v>1701</v>
      </c>
      <c r="U491" s="28">
        <v>7557</v>
      </c>
      <c r="V491" s="28">
        <v>1000</v>
      </c>
      <c r="W491" s="28">
        <v>-7193.28</v>
      </c>
      <c r="X491" s="28">
        <v>61259</v>
      </c>
      <c r="Y491" s="28">
        <v>49018</v>
      </c>
      <c r="Z491" s="28">
        <v>76748</v>
      </c>
      <c r="AA491" s="28">
        <v>40802</v>
      </c>
      <c r="AB491" s="28">
        <v>12304</v>
      </c>
      <c r="AC491" s="28">
        <v>548677</v>
      </c>
      <c r="AD491" s="28">
        <v>6639</v>
      </c>
      <c r="AE491" s="28">
        <v>98730</v>
      </c>
      <c r="AF491" s="28">
        <v>18267</v>
      </c>
      <c r="AG491" s="28">
        <v>15385</v>
      </c>
      <c r="AH491" s="28">
        <v>3144</v>
      </c>
      <c r="AI491" s="29">
        <v>0.3</v>
      </c>
      <c r="AJ491" s="29">
        <v>2.02</v>
      </c>
      <c r="AK491" s="29">
        <v>8.69</v>
      </c>
      <c r="AL491" s="30">
        <v>9.36</v>
      </c>
      <c r="AM491" s="30">
        <v>5.91</v>
      </c>
      <c r="AN491" s="31">
        <v>36.28</v>
      </c>
      <c r="AO491" s="32">
        <v>9.3800000000000008</v>
      </c>
      <c r="AP491" s="32">
        <v>22.26</v>
      </c>
      <c r="AQ491" s="33">
        <v>4.2</v>
      </c>
      <c r="AR491" s="34">
        <v>0.8</v>
      </c>
      <c r="AS491" s="32">
        <v>1.03</v>
      </c>
      <c r="AT491" s="32">
        <v>0.13</v>
      </c>
      <c r="AU491" s="24">
        <v>4.32</v>
      </c>
      <c r="AV491" s="33">
        <v>43.14</v>
      </c>
      <c r="AW491" s="33">
        <v>1.54</v>
      </c>
      <c r="AX491" s="47"/>
    </row>
    <row r="492" spans="1:50" x14ac:dyDescent="0.25">
      <c r="A492" s="50">
        <v>491</v>
      </c>
      <c r="B492" s="23" t="s">
        <v>1250</v>
      </c>
      <c r="C492" s="24" t="s">
        <v>1251</v>
      </c>
      <c r="D492" s="24" t="s">
        <v>160</v>
      </c>
      <c r="E492" s="25">
        <v>94901</v>
      </c>
      <c r="F492" s="24" t="s">
        <v>160</v>
      </c>
      <c r="G492" s="24" t="s">
        <v>108</v>
      </c>
      <c r="H492" s="24" t="s">
        <v>81</v>
      </c>
      <c r="I492" s="26" t="s">
        <v>60</v>
      </c>
      <c r="J492" s="26" t="s">
        <v>60</v>
      </c>
      <c r="K492" s="24" t="s">
        <v>61</v>
      </c>
      <c r="L492" s="27">
        <v>40380</v>
      </c>
      <c r="M492" s="28">
        <v>611234</v>
      </c>
      <c r="N492" s="28">
        <v>611479</v>
      </c>
      <c r="O492" s="28">
        <v>245</v>
      </c>
      <c r="P492" s="28">
        <v>2880</v>
      </c>
      <c r="Q492" s="28">
        <v>2880</v>
      </c>
      <c r="R492" s="28">
        <v>-205639</v>
      </c>
      <c r="S492" s="28">
        <v>-205639</v>
      </c>
      <c r="T492" s="28">
        <v>-202758</v>
      </c>
      <c r="U492" s="28">
        <v>-202758</v>
      </c>
      <c r="V492" s="28">
        <v>-202759</v>
      </c>
      <c r="W492" s="28">
        <v>-148386.76</v>
      </c>
      <c r="X492" s="28">
        <v>-386069</v>
      </c>
      <c r="Y492" s="28">
        <v>-120379</v>
      </c>
      <c r="Z492" s="28">
        <v>-445988</v>
      </c>
      <c r="AA492" s="28">
        <v>81119</v>
      </c>
      <c r="AB492" s="28">
        <v>29135</v>
      </c>
      <c r="AC492" s="28">
        <v>386069</v>
      </c>
      <c r="AD492" s="28">
        <v>9000</v>
      </c>
      <c r="AE492" s="28">
        <v>323491</v>
      </c>
      <c r="AF492" s="28">
        <v>11785</v>
      </c>
      <c r="AG492" s="28">
        <v>345544</v>
      </c>
      <c r="AH492" s="28">
        <v>611234</v>
      </c>
      <c r="AI492" s="29">
        <v>0.02</v>
      </c>
      <c r="AJ492" s="29">
        <v>0.33</v>
      </c>
      <c r="AK492" s="29">
        <v>0.41</v>
      </c>
      <c r="AL492" s="30">
        <v>140.53</v>
      </c>
      <c r="AM492" s="30">
        <v>378.63</v>
      </c>
      <c r="AN492" s="31">
        <v>32.450000000000003</v>
      </c>
      <c r="AO492" s="32">
        <v>237.87</v>
      </c>
      <c r="AP492" s="32">
        <v>237.87</v>
      </c>
      <c r="AQ492" s="33">
        <v>-37.840000000000003</v>
      </c>
      <c r="AR492" s="34">
        <v>-63.57</v>
      </c>
      <c r="AS492" s="32">
        <v>-46.11</v>
      </c>
      <c r="AT492" s="32">
        <v>-33.64</v>
      </c>
      <c r="AU492" s="24">
        <v>-1744.92</v>
      </c>
      <c r="AV492" s="33">
        <v>-7.68</v>
      </c>
      <c r="AW492" s="33">
        <v>0.64</v>
      </c>
      <c r="AX492" s="47"/>
    </row>
    <row r="493" spans="1:50" x14ac:dyDescent="0.25">
      <c r="A493" s="50">
        <v>492</v>
      </c>
      <c r="B493" s="23" t="s">
        <v>1252</v>
      </c>
      <c r="C493" s="24" t="s">
        <v>1253</v>
      </c>
      <c r="D493" s="24" t="s">
        <v>84</v>
      </c>
      <c r="E493" s="25">
        <v>85101</v>
      </c>
      <c r="F493" s="24"/>
      <c r="G493" s="24" t="s">
        <v>59</v>
      </c>
      <c r="H493" s="24" t="s">
        <v>81</v>
      </c>
      <c r="I493" s="26">
        <v>5</v>
      </c>
      <c r="J493" s="26">
        <f>IF(I493=0,0,IF(I493=1,1,IF(I493=2,2,(IF(I493=3,4,IF(I493=5,9,IF(I493=10,24,IF(I493=25,49,IF(I493=50,99,"X")))))))))</f>
        <v>9</v>
      </c>
      <c r="K493" s="24" t="s">
        <v>61</v>
      </c>
      <c r="L493" s="27">
        <v>41101</v>
      </c>
      <c r="M493" s="28">
        <v>605608</v>
      </c>
      <c r="N493" s="28">
        <v>605608</v>
      </c>
      <c r="O493" s="28">
        <v>0</v>
      </c>
      <c r="P493" s="28">
        <v>5676</v>
      </c>
      <c r="Q493" s="28">
        <v>5676</v>
      </c>
      <c r="R493" s="28">
        <v>18032</v>
      </c>
      <c r="S493" s="28">
        <v>18032</v>
      </c>
      <c r="T493" s="28">
        <v>23950</v>
      </c>
      <c r="U493" s="28">
        <v>29577</v>
      </c>
      <c r="V493" s="28">
        <v>23708</v>
      </c>
      <c r="W493" s="28">
        <v>3956.54</v>
      </c>
      <c r="X493" s="28">
        <v>0</v>
      </c>
      <c r="Y493" s="28">
        <v>116044</v>
      </c>
      <c r="Z493" s="28">
        <v>104573</v>
      </c>
      <c r="AA493" s="28">
        <v>140835</v>
      </c>
      <c r="AB493" s="28">
        <v>294083</v>
      </c>
      <c r="AC493" s="28">
        <v>0</v>
      </c>
      <c r="AD493" s="28">
        <v>5000</v>
      </c>
      <c r="AE493" s="28">
        <v>223227</v>
      </c>
      <c r="AF493" s="28">
        <v>17537</v>
      </c>
      <c r="AG493" s="28">
        <v>489564</v>
      </c>
      <c r="AH493" s="28">
        <v>605608</v>
      </c>
      <c r="AI493" s="29">
        <v>1.08</v>
      </c>
      <c r="AJ493" s="29">
        <v>1.98</v>
      </c>
      <c r="AK493" s="29">
        <v>1.99</v>
      </c>
      <c r="AL493" s="30">
        <v>54.73</v>
      </c>
      <c r="AM493" s="30">
        <v>75.209999999999994</v>
      </c>
      <c r="AN493" s="31">
        <v>0.61</v>
      </c>
      <c r="AO493" s="32">
        <v>45.82</v>
      </c>
      <c r="AP493" s="32">
        <v>53.15</v>
      </c>
      <c r="AQ493" s="33">
        <v>5.96</v>
      </c>
      <c r="AR493" s="34">
        <v>8.08</v>
      </c>
      <c r="AS493" s="32">
        <v>17.239999999999998</v>
      </c>
      <c r="AT493" s="32">
        <v>2.98</v>
      </c>
      <c r="AU493" s="24">
        <v>102.82</v>
      </c>
      <c r="AV493" s="33">
        <v>1.75</v>
      </c>
      <c r="AW493" s="33">
        <v>0.86</v>
      </c>
      <c r="AX493" s="47"/>
    </row>
    <row r="494" spans="1:50" x14ac:dyDescent="0.25">
      <c r="A494" s="50">
        <v>493</v>
      </c>
      <c r="B494" s="23" t="s">
        <v>1254</v>
      </c>
      <c r="C494" s="24" t="s">
        <v>1255</v>
      </c>
      <c r="D494" s="24" t="s">
        <v>1256</v>
      </c>
      <c r="E494" s="25">
        <v>96212</v>
      </c>
      <c r="F494" s="24" t="s">
        <v>1256</v>
      </c>
      <c r="G494" s="24" t="s">
        <v>137</v>
      </c>
      <c r="H494" s="24" t="s">
        <v>104</v>
      </c>
      <c r="I494" s="26">
        <v>25</v>
      </c>
      <c r="J494" s="26">
        <f>IF(I494=0,0,IF(I494=1,1,IF(I494=2,2,(IF(I494=3,4,IF(I494=5,9,IF(I494=10,24,IF(I494=25,49,IF(I494=50,99,"49")))))))))</f>
        <v>49</v>
      </c>
      <c r="K494" s="24" t="s">
        <v>61</v>
      </c>
      <c r="L494" s="27">
        <v>38927</v>
      </c>
      <c r="M494" s="28">
        <v>604198</v>
      </c>
      <c r="N494" s="28">
        <v>604198</v>
      </c>
      <c r="O494" s="28">
        <v>0</v>
      </c>
      <c r="P494" s="28">
        <v>0</v>
      </c>
      <c r="Q494" s="28">
        <v>0</v>
      </c>
      <c r="R494" s="28">
        <v>-37406</v>
      </c>
      <c r="S494" s="28">
        <v>-37406</v>
      </c>
      <c r="T494" s="28">
        <v>-34938</v>
      </c>
      <c r="U494" s="28">
        <v>-4921</v>
      </c>
      <c r="V494" s="28">
        <v>-37406</v>
      </c>
      <c r="W494" s="28">
        <v>-171298.44</v>
      </c>
      <c r="X494" s="28">
        <v>137970</v>
      </c>
      <c r="Y494" s="28">
        <v>53879</v>
      </c>
      <c r="Z494" s="28">
        <v>1172060</v>
      </c>
      <c r="AA494" s="28">
        <v>350102</v>
      </c>
      <c r="AB494" s="28">
        <v>147154</v>
      </c>
      <c r="AC494" s="28">
        <v>338816</v>
      </c>
      <c r="AD494" s="28">
        <v>6639</v>
      </c>
      <c r="AE494" s="28">
        <v>1825611</v>
      </c>
      <c r="AF494" s="28">
        <v>1630098</v>
      </c>
      <c r="AG494" s="28">
        <v>211503</v>
      </c>
      <c r="AH494" s="28">
        <v>127412</v>
      </c>
      <c r="AI494" s="29">
        <v>0.04</v>
      </c>
      <c r="AJ494" s="29">
        <v>0.41</v>
      </c>
      <c r="AK494" s="29">
        <v>0.43</v>
      </c>
      <c r="AL494" s="30">
        <v>100.67</v>
      </c>
      <c r="AM494" s="30">
        <v>300.60000000000002</v>
      </c>
      <c r="AN494" s="31">
        <v>30.76</v>
      </c>
      <c r="AO494" s="32">
        <v>25.17</v>
      </c>
      <c r="AP494" s="32">
        <v>35.799999999999997</v>
      </c>
      <c r="AQ494" s="33">
        <v>0.72</v>
      </c>
      <c r="AR494" s="34">
        <v>-2.0499999999999998</v>
      </c>
      <c r="AS494" s="32">
        <v>-3.19</v>
      </c>
      <c r="AT494" s="32">
        <v>-6.19</v>
      </c>
      <c r="AU494" s="24">
        <v>-2.29</v>
      </c>
      <c r="AV494" s="33">
        <v>0.93</v>
      </c>
      <c r="AW494" s="33">
        <v>0.09</v>
      </c>
      <c r="AX494" s="47"/>
    </row>
    <row r="495" spans="1:50" x14ac:dyDescent="0.25">
      <c r="A495" s="50">
        <v>494</v>
      </c>
      <c r="B495" s="23" t="s">
        <v>1257</v>
      </c>
      <c r="C495" s="24" t="s">
        <v>1258</v>
      </c>
      <c r="D495" s="24" t="s">
        <v>84</v>
      </c>
      <c r="E495" s="25">
        <v>85106</v>
      </c>
      <c r="F495" s="24" t="s">
        <v>65</v>
      </c>
      <c r="G495" s="24" t="s">
        <v>59</v>
      </c>
      <c r="H495" s="24" t="s">
        <v>53</v>
      </c>
      <c r="I495" s="26">
        <v>10</v>
      </c>
      <c r="J495" s="26">
        <f t="shared" ref="J495:J531" si="20">IF(I495=0,0,IF(I495=1,1,IF(I495=2,2,(IF(I495=3,4,IF(I495=5,9,IF(I495=10,24,IF(I495=25,49,IF(I495=50,99,"X")))))))))</f>
        <v>24</v>
      </c>
      <c r="K495" s="24" t="s">
        <v>61</v>
      </c>
      <c r="L495" s="27">
        <v>40801</v>
      </c>
      <c r="M495" s="28">
        <v>602208</v>
      </c>
      <c r="N495" s="28">
        <v>602208</v>
      </c>
      <c r="O495" s="28">
        <v>0</v>
      </c>
      <c r="P495" s="28">
        <v>0</v>
      </c>
      <c r="Q495" s="28">
        <v>0</v>
      </c>
      <c r="R495" s="28">
        <v>-30002</v>
      </c>
      <c r="S495" s="28">
        <v>-30002</v>
      </c>
      <c r="T495" s="28">
        <v>-29001</v>
      </c>
      <c r="U495" s="28">
        <v>31597</v>
      </c>
      <c r="V495" s="28">
        <v>-30002</v>
      </c>
      <c r="W495" s="28">
        <v>-103652.06</v>
      </c>
      <c r="X495" s="28">
        <v>-226194</v>
      </c>
      <c r="Y495" s="28">
        <v>174000</v>
      </c>
      <c r="Z495" s="28">
        <v>220361</v>
      </c>
      <c r="AA495" s="28">
        <v>217668</v>
      </c>
      <c r="AB495" s="28">
        <v>108632</v>
      </c>
      <c r="AC495" s="28">
        <v>229698</v>
      </c>
      <c r="AD495" s="28">
        <v>5000</v>
      </c>
      <c r="AE495" s="28">
        <v>1680740</v>
      </c>
      <c r="AF495" s="28">
        <v>1209143</v>
      </c>
      <c r="AG495" s="28">
        <v>198510</v>
      </c>
      <c r="AH495" s="28">
        <v>598704</v>
      </c>
      <c r="AI495" s="29">
        <v>0.02</v>
      </c>
      <c r="AJ495" s="29">
        <v>0.16</v>
      </c>
      <c r="AK495" s="29">
        <v>0.35</v>
      </c>
      <c r="AL495" s="30">
        <v>113.34</v>
      </c>
      <c r="AM495" s="30">
        <v>1119.8599999999999</v>
      </c>
      <c r="AN495" s="31">
        <v>100.41</v>
      </c>
      <c r="AO495" s="32">
        <v>79.25</v>
      </c>
      <c r="AP495" s="32">
        <v>86.89</v>
      </c>
      <c r="AQ495" s="33">
        <v>0.18</v>
      </c>
      <c r="AR495" s="34">
        <v>-1.79</v>
      </c>
      <c r="AS495" s="32">
        <v>-13.61</v>
      </c>
      <c r="AT495" s="32">
        <v>-4.9800000000000004</v>
      </c>
      <c r="AU495" s="24">
        <v>-2.48</v>
      </c>
      <c r="AV495" s="33">
        <v>-0.15</v>
      </c>
      <c r="AW495" s="33">
        <v>0.23</v>
      </c>
      <c r="AX495" s="47"/>
    </row>
    <row r="496" spans="1:50" x14ac:dyDescent="0.25">
      <c r="A496" s="50">
        <v>495</v>
      </c>
      <c r="B496" s="23" t="s">
        <v>1259</v>
      </c>
      <c r="C496" s="24">
        <v>79</v>
      </c>
      <c r="D496" s="24" t="s">
        <v>1260</v>
      </c>
      <c r="E496" s="25">
        <v>97901</v>
      </c>
      <c r="F496" s="24" t="s">
        <v>552</v>
      </c>
      <c r="G496" s="24" t="s">
        <v>137</v>
      </c>
      <c r="H496" s="24" t="s">
        <v>66</v>
      </c>
      <c r="I496" s="26">
        <v>3</v>
      </c>
      <c r="J496" s="26">
        <f t="shared" si="20"/>
        <v>4</v>
      </c>
      <c r="K496" s="24" t="s">
        <v>61</v>
      </c>
      <c r="L496" s="27">
        <v>39847</v>
      </c>
      <c r="M496" s="28">
        <v>601831</v>
      </c>
      <c r="N496" s="28">
        <v>601831</v>
      </c>
      <c r="O496" s="28">
        <v>0</v>
      </c>
      <c r="P496" s="28">
        <v>449</v>
      </c>
      <c r="Q496" s="28">
        <v>449</v>
      </c>
      <c r="R496" s="28">
        <v>-17363</v>
      </c>
      <c r="S496" s="28">
        <v>-17363</v>
      </c>
      <c r="T496" s="28">
        <v>18474</v>
      </c>
      <c r="U496" s="28">
        <v>38282</v>
      </c>
      <c r="V496" s="28">
        <v>-16914</v>
      </c>
      <c r="W496" s="28">
        <v>-31933.279999999999</v>
      </c>
      <c r="X496" s="28">
        <v>-215820</v>
      </c>
      <c r="Y496" s="28">
        <v>108493</v>
      </c>
      <c r="Z496" s="28">
        <v>13222</v>
      </c>
      <c r="AA496" s="28">
        <v>47560</v>
      </c>
      <c r="AB496" s="28">
        <v>155861</v>
      </c>
      <c r="AC496" s="28">
        <v>222985</v>
      </c>
      <c r="AD496" s="28">
        <v>6640</v>
      </c>
      <c r="AE496" s="28">
        <v>1147979</v>
      </c>
      <c r="AF496" s="28">
        <v>97313</v>
      </c>
      <c r="AG496" s="28">
        <v>270353</v>
      </c>
      <c r="AH496" s="28">
        <v>594666</v>
      </c>
      <c r="AI496" s="29">
        <v>0.46</v>
      </c>
      <c r="AJ496" s="29">
        <v>0.55000000000000004</v>
      </c>
      <c r="AK496" s="29">
        <v>1.52</v>
      </c>
      <c r="AL496" s="30">
        <v>36.35</v>
      </c>
      <c r="AM496" s="30">
        <v>503.15</v>
      </c>
      <c r="AN496" s="31">
        <v>114.31</v>
      </c>
      <c r="AO496" s="32">
        <v>60.06</v>
      </c>
      <c r="AP496" s="32">
        <v>98.85</v>
      </c>
      <c r="AQ496" s="33">
        <v>0.14000000000000001</v>
      </c>
      <c r="AR496" s="34">
        <v>-1.51</v>
      </c>
      <c r="AS496" s="32">
        <v>-131.32</v>
      </c>
      <c r="AT496" s="32">
        <v>-2.89</v>
      </c>
      <c r="AU496" s="24">
        <v>-17.84</v>
      </c>
      <c r="AV496" s="33">
        <v>-0.02</v>
      </c>
      <c r="AW496" s="33">
        <v>0.3</v>
      </c>
      <c r="AX496" s="47"/>
    </row>
    <row r="497" spans="1:50" x14ac:dyDescent="0.25">
      <c r="A497" s="50">
        <v>496</v>
      </c>
      <c r="B497" s="23" t="s">
        <v>1261</v>
      </c>
      <c r="C497" s="24" t="s">
        <v>1262</v>
      </c>
      <c r="D497" s="24" t="s">
        <v>84</v>
      </c>
      <c r="E497" s="25">
        <v>84104</v>
      </c>
      <c r="F497" s="24" t="s">
        <v>223</v>
      </c>
      <c r="G497" s="24" t="s">
        <v>59</v>
      </c>
      <c r="H497" s="24" t="s">
        <v>66</v>
      </c>
      <c r="I497" s="26">
        <v>25</v>
      </c>
      <c r="J497" s="26">
        <f t="shared" si="20"/>
        <v>49</v>
      </c>
      <c r="K497" s="24" t="s">
        <v>61</v>
      </c>
      <c r="L497" s="27">
        <v>41201</v>
      </c>
      <c r="M497" s="28">
        <v>595587</v>
      </c>
      <c r="N497" s="28">
        <v>601334</v>
      </c>
      <c r="O497" s="28">
        <v>5747</v>
      </c>
      <c r="P497" s="28">
        <v>11252</v>
      </c>
      <c r="Q497" s="28">
        <v>11252</v>
      </c>
      <c r="R497" s="28">
        <v>41103</v>
      </c>
      <c r="S497" s="28">
        <v>41103</v>
      </c>
      <c r="T497" s="28">
        <v>58894</v>
      </c>
      <c r="U497" s="28">
        <v>73725</v>
      </c>
      <c r="V497" s="28">
        <v>52355</v>
      </c>
      <c r="W497" s="28">
        <v>190.58</v>
      </c>
      <c r="X497" s="28">
        <v>1743</v>
      </c>
      <c r="Y497" s="28">
        <v>227132</v>
      </c>
      <c r="Z497" s="28">
        <v>282571</v>
      </c>
      <c r="AA497" s="28">
        <v>244015</v>
      </c>
      <c r="AB497" s="28">
        <v>222606</v>
      </c>
      <c r="AC497" s="28">
        <v>4141</v>
      </c>
      <c r="AD497" s="28">
        <v>7000</v>
      </c>
      <c r="AE497" s="28">
        <v>749259</v>
      </c>
      <c r="AF497" s="28">
        <v>27540</v>
      </c>
      <c r="AG497" s="28">
        <v>369528</v>
      </c>
      <c r="AH497" s="28">
        <v>594917</v>
      </c>
      <c r="AI497" s="29">
        <v>5.15</v>
      </c>
      <c r="AJ497" s="29">
        <v>10.71</v>
      </c>
      <c r="AK497" s="29">
        <v>10.81</v>
      </c>
      <c r="AL497" s="30">
        <v>224.27</v>
      </c>
      <c r="AM497" s="30">
        <v>64.3</v>
      </c>
      <c r="AN497" s="31">
        <v>4.08</v>
      </c>
      <c r="AO497" s="32">
        <v>8.91</v>
      </c>
      <c r="AP497" s="32">
        <v>62.29</v>
      </c>
      <c r="AQ497" s="33">
        <v>10.26</v>
      </c>
      <c r="AR497" s="34">
        <v>5.49</v>
      </c>
      <c r="AS497" s="32">
        <v>14.55</v>
      </c>
      <c r="AT497" s="32">
        <v>6.9</v>
      </c>
      <c r="AU497" s="24">
        <v>149.25</v>
      </c>
      <c r="AV497" s="33">
        <v>1.42</v>
      </c>
      <c r="AW497" s="33">
        <v>0.76</v>
      </c>
      <c r="AX497" s="47"/>
    </row>
    <row r="498" spans="1:50" x14ac:dyDescent="0.25">
      <c r="A498" s="50">
        <v>497</v>
      </c>
      <c r="B498" s="23" t="s">
        <v>1263</v>
      </c>
      <c r="C498" s="24" t="s">
        <v>1264</v>
      </c>
      <c r="D498" s="24" t="s">
        <v>338</v>
      </c>
      <c r="E498" s="25">
        <v>94501</v>
      </c>
      <c r="F498" s="24" t="s">
        <v>338</v>
      </c>
      <c r="G498" s="24" t="s">
        <v>108</v>
      </c>
      <c r="H498" s="24" t="s">
        <v>53</v>
      </c>
      <c r="I498" s="26">
        <v>10</v>
      </c>
      <c r="J498" s="26">
        <f t="shared" si="20"/>
        <v>24</v>
      </c>
      <c r="K498" s="24" t="s">
        <v>61</v>
      </c>
      <c r="L498" s="27">
        <v>38777</v>
      </c>
      <c r="M498" s="28">
        <v>599968</v>
      </c>
      <c r="N498" s="28">
        <v>599968</v>
      </c>
      <c r="O498" s="28">
        <v>0</v>
      </c>
      <c r="P498" s="28">
        <v>6308</v>
      </c>
      <c r="Q498" s="28">
        <v>6308</v>
      </c>
      <c r="R498" s="28">
        <v>33118</v>
      </c>
      <c r="S498" s="28">
        <v>33118</v>
      </c>
      <c r="T498" s="28">
        <v>45830</v>
      </c>
      <c r="U498" s="28">
        <v>83898</v>
      </c>
      <c r="V498" s="28">
        <v>39426</v>
      </c>
      <c r="W498" s="28">
        <v>-12566.9</v>
      </c>
      <c r="X498" s="28">
        <v>0</v>
      </c>
      <c r="Y498" s="28">
        <v>286545</v>
      </c>
      <c r="Z498" s="28">
        <v>422953</v>
      </c>
      <c r="AA498" s="28">
        <v>162926</v>
      </c>
      <c r="AB498" s="28">
        <v>211663</v>
      </c>
      <c r="AC498" s="28">
        <v>0</v>
      </c>
      <c r="AD498" s="28">
        <v>6639</v>
      </c>
      <c r="AE498" s="28">
        <v>596486</v>
      </c>
      <c r="AF498" s="28">
        <v>547446</v>
      </c>
      <c r="AG498" s="28">
        <v>313423</v>
      </c>
      <c r="AH498" s="28">
        <v>599968</v>
      </c>
      <c r="AI498" s="29">
        <v>0.36</v>
      </c>
      <c r="AJ498" s="29">
        <v>0.7</v>
      </c>
      <c r="AK498" s="29">
        <v>0.7</v>
      </c>
      <c r="AL498" s="30">
        <v>14.06</v>
      </c>
      <c r="AM498" s="30">
        <v>78.3</v>
      </c>
      <c r="AN498" s="31">
        <v>0</v>
      </c>
      <c r="AO498" s="32">
        <v>11.45</v>
      </c>
      <c r="AP498" s="32">
        <v>29.07</v>
      </c>
      <c r="AQ498" s="33">
        <v>0.77</v>
      </c>
      <c r="AR498" s="34">
        <v>5.55</v>
      </c>
      <c r="AS498" s="32">
        <v>7.83</v>
      </c>
      <c r="AT498" s="32">
        <v>5.52</v>
      </c>
      <c r="AU498" s="24">
        <v>6.05</v>
      </c>
      <c r="AV498" s="33">
        <v>1.69</v>
      </c>
      <c r="AW498" s="33">
        <v>0.52</v>
      </c>
      <c r="AX498" s="47"/>
    </row>
    <row r="499" spans="1:50" x14ac:dyDescent="0.25">
      <c r="A499" s="50">
        <v>498</v>
      </c>
      <c r="B499" s="23" t="s">
        <v>1265</v>
      </c>
      <c r="C499" s="24" t="s">
        <v>1266</v>
      </c>
      <c r="D499" s="24" t="s">
        <v>150</v>
      </c>
      <c r="E499" s="25" t="s">
        <v>151</v>
      </c>
      <c r="F499" s="24" t="s">
        <v>150</v>
      </c>
      <c r="G499" s="24" t="s">
        <v>52</v>
      </c>
      <c r="H499" s="24" t="s">
        <v>81</v>
      </c>
      <c r="I499" s="26">
        <v>10</v>
      </c>
      <c r="J499" s="26">
        <f t="shared" si="20"/>
        <v>24</v>
      </c>
      <c r="K499" s="24" t="s">
        <v>61</v>
      </c>
      <c r="L499" s="27">
        <v>42957</v>
      </c>
      <c r="M499" s="28">
        <v>597990</v>
      </c>
      <c r="N499" s="28">
        <v>597990</v>
      </c>
      <c r="O499" s="28">
        <v>0</v>
      </c>
      <c r="P499" s="28">
        <v>0</v>
      </c>
      <c r="Q499" s="28">
        <v>0</v>
      </c>
      <c r="R499" s="28">
        <v>-28362</v>
      </c>
      <c r="S499" s="28">
        <v>-28362</v>
      </c>
      <c r="T499" s="28">
        <v>-27233</v>
      </c>
      <c r="U499" s="28">
        <v>-26392</v>
      </c>
      <c r="V499" s="28">
        <v>-28362</v>
      </c>
      <c r="W499" s="28">
        <v>-24779.68</v>
      </c>
      <c r="X499" s="28">
        <v>-242451</v>
      </c>
      <c r="Y499" s="28">
        <v>144238</v>
      </c>
      <c r="Z499" s="28">
        <v>-23362</v>
      </c>
      <c r="AA499" s="28">
        <v>182899</v>
      </c>
      <c r="AB499" s="28">
        <v>89110</v>
      </c>
      <c r="AC499" s="28">
        <v>244136</v>
      </c>
      <c r="AD499" s="28">
        <v>5000</v>
      </c>
      <c r="AE499" s="28">
        <v>109875</v>
      </c>
      <c r="AF499" s="28">
        <v>7242</v>
      </c>
      <c r="AG499" s="28">
        <v>209616</v>
      </c>
      <c r="AH499" s="28">
        <v>596305</v>
      </c>
      <c r="AI499" s="29">
        <v>1.34</v>
      </c>
      <c r="AJ499" s="29">
        <v>1.86</v>
      </c>
      <c r="AK499" s="29">
        <v>1.87</v>
      </c>
      <c r="AL499" s="30">
        <v>16.829999999999998</v>
      </c>
      <c r="AM499" s="30">
        <v>43.2</v>
      </c>
      <c r="AN499" s="31">
        <v>0.45</v>
      </c>
      <c r="AO499" s="32">
        <v>49.56</v>
      </c>
      <c r="AP499" s="32">
        <v>121.26</v>
      </c>
      <c r="AQ499" s="33">
        <v>-3.23</v>
      </c>
      <c r="AR499" s="34">
        <v>-25.81</v>
      </c>
      <c r="AS499" s="32">
        <v>-121.4</v>
      </c>
      <c r="AT499" s="32">
        <v>-4.74</v>
      </c>
      <c r="AU499" s="24">
        <v>-391.63</v>
      </c>
      <c r="AV499" s="33">
        <v>-2.1800000000000002</v>
      </c>
      <c r="AW499" s="33">
        <v>0.78</v>
      </c>
      <c r="AX499" s="47"/>
    </row>
    <row r="500" spans="1:50" x14ac:dyDescent="0.25">
      <c r="A500" s="50">
        <v>499</v>
      </c>
      <c r="B500" s="23" t="s">
        <v>1267</v>
      </c>
      <c r="C500" s="24" t="s">
        <v>1268</v>
      </c>
      <c r="D500" s="24" t="s">
        <v>616</v>
      </c>
      <c r="E500" s="25">
        <v>91501</v>
      </c>
      <c r="F500" s="24" t="s">
        <v>616</v>
      </c>
      <c r="G500" s="24" t="s">
        <v>220</v>
      </c>
      <c r="H500" s="24" t="s">
        <v>81</v>
      </c>
      <c r="I500" s="26">
        <v>10</v>
      </c>
      <c r="J500" s="26">
        <f t="shared" si="20"/>
        <v>24</v>
      </c>
      <c r="K500" s="24" t="s">
        <v>61</v>
      </c>
      <c r="L500" s="27">
        <v>41040</v>
      </c>
      <c r="M500" s="28">
        <v>581924</v>
      </c>
      <c r="N500" s="28">
        <v>597192</v>
      </c>
      <c r="O500" s="28">
        <v>15268</v>
      </c>
      <c r="P500" s="28">
        <v>0</v>
      </c>
      <c r="Q500" s="28">
        <v>0</v>
      </c>
      <c r="R500" s="28">
        <v>-81621</v>
      </c>
      <c r="S500" s="28">
        <v>-81621</v>
      </c>
      <c r="T500" s="28">
        <v>-77082</v>
      </c>
      <c r="U500" s="28">
        <v>-68884</v>
      </c>
      <c r="V500" s="28">
        <v>-81621</v>
      </c>
      <c r="W500" s="28">
        <v>-180675.44</v>
      </c>
      <c r="X500" s="28">
        <v>1747</v>
      </c>
      <c r="Y500" s="28">
        <v>160133</v>
      </c>
      <c r="Z500" s="28">
        <v>1153610</v>
      </c>
      <c r="AA500" s="28">
        <v>226332</v>
      </c>
      <c r="AB500" s="28">
        <v>215673</v>
      </c>
      <c r="AC500" s="28">
        <v>2083</v>
      </c>
      <c r="AD500" s="28">
        <v>5000</v>
      </c>
      <c r="AE500" s="28">
        <v>1244831</v>
      </c>
      <c r="AF500" s="28">
        <v>1102739</v>
      </c>
      <c r="AG500" s="28">
        <v>419708</v>
      </c>
      <c r="AH500" s="28">
        <v>269765</v>
      </c>
      <c r="AI500" s="29">
        <v>0.44</v>
      </c>
      <c r="AJ500" s="29">
        <v>1.48</v>
      </c>
      <c r="AK500" s="29">
        <v>1.51</v>
      </c>
      <c r="AL500" s="30">
        <v>56.71</v>
      </c>
      <c r="AM500" s="30">
        <v>75.19</v>
      </c>
      <c r="AN500" s="31">
        <v>1.32</v>
      </c>
      <c r="AO500" s="32">
        <v>7.08</v>
      </c>
      <c r="AP500" s="32">
        <v>7.33</v>
      </c>
      <c r="AQ500" s="33">
        <v>1.05</v>
      </c>
      <c r="AR500" s="34">
        <v>-6.56</v>
      </c>
      <c r="AS500" s="32">
        <v>-7.08</v>
      </c>
      <c r="AT500" s="32">
        <v>-14.03</v>
      </c>
      <c r="AU500" s="24">
        <v>-7.4</v>
      </c>
      <c r="AV500" s="33">
        <v>-0.02</v>
      </c>
      <c r="AW500" s="33">
        <v>-0.21</v>
      </c>
      <c r="AX500" s="47"/>
    </row>
    <row r="501" spans="1:50" x14ac:dyDescent="0.25">
      <c r="A501" s="50">
        <v>500</v>
      </c>
      <c r="B501" s="23" t="s">
        <v>1269</v>
      </c>
      <c r="C501" s="24" t="s">
        <v>1270</v>
      </c>
      <c r="D501" s="24" t="s">
        <v>641</v>
      </c>
      <c r="E501" s="25" t="s">
        <v>642</v>
      </c>
      <c r="F501" s="24" t="s">
        <v>641</v>
      </c>
      <c r="G501" s="24" t="s">
        <v>97</v>
      </c>
      <c r="H501" s="24" t="s">
        <v>152</v>
      </c>
      <c r="I501" s="26">
        <v>25</v>
      </c>
      <c r="J501" s="26">
        <f t="shared" si="20"/>
        <v>49</v>
      </c>
      <c r="K501" s="24" t="s">
        <v>61</v>
      </c>
      <c r="L501" s="27">
        <v>41592</v>
      </c>
      <c r="M501" s="28">
        <v>595887</v>
      </c>
      <c r="N501" s="28">
        <v>595887</v>
      </c>
      <c r="O501" s="28">
        <v>0</v>
      </c>
      <c r="P501" s="28">
        <v>221</v>
      </c>
      <c r="Q501" s="28">
        <v>221</v>
      </c>
      <c r="R501" s="28">
        <v>361</v>
      </c>
      <c r="S501" s="28">
        <v>361</v>
      </c>
      <c r="T501" s="28">
        <v>1378</v>
      </c>
      <c r="U501" s="28">
        <v>32948</v>
      </c>
      <c r="V501" s="28">
        <v>582</v>
      </c>
      <c r="W501" s="28">
        <v>-17574.400000000001</v>
      </c>
      <c r="X501" s="28">
        <v>0</v>
      </c>
      <c r="Y501" s="28">
        <v>206985</v>
      </c>
      <c r="Z501" s="28">
        <v>30180</v>
      </c>
      <c r="AA501" s="28">
        <v>232008</v>
      </c>
      <c r="AB501" s="28">
        <v>284034</v>
      </c>
      <c r="AC501" s="28">
        <v>0</v>
      </c>
      <c r="AD501" s="28">
        <v>5000</v>
      </c>
      <c r="AE501" s="28">
        <v>427485</v>
      </c>
      <c r="AF501" s="28">
        <v>384729</v>
      </c>
      <c r="AG501" s="28">
        <v>388902</v>
      </c>
      <c r="AH501" s="28">
        <v>595887</v>
      </c>
      <c r="AI501" s="29">
        <v>0.01</v>
      </c>
      <c r="AJ501" s="29">
        <v>0.09</v>
      </c>
      <c r="AK501" s="29">
        <v>0.1</v>
      </c>
      <c r="AL501" s="30">
        <v>16.46</v>
      </c>
      <c r="AM501" s="30">
        <v>343.43</v>
      </c>
      <c r="AN501" s="31">
        <v>3.71</v>
      </c>
      <c r="AO501" s="32">
        <v>88.15</v>
      </c>
      <c r="AP501" s="32">
        <v>91.58</v>
      </c>
      <c r="AQ501" s="33">
        <v>0.08</v>
      </c>
      <c r="AR501" s="34">
        <v>0.08</v>
      </c>
      <c r="AS501" s="32">
        <v>1.2</v>
      </c>
      <c r="AT501" s="32">
        <v>0.06</v>
      </c>
      <c r="AU501" s="24">
        <v>0.09</v>
      </c>
      <c r="AV501" s="33">
        <v>0.37</v>
      </c>
      <c r="AW501" s="33">
        <v>0.39</v>
      </c>
      <c r="AX501" s="47"/>
    </row>
    <row r="502" spans="1:50" x14ac:dyDescent="0.25">
      <c r="A502" s="50">
        <v>501</v>
      </c>
      <c r="B502" s="23" t="s">
        <v>1271</v>
      </c>
      <c r="C502" s="24" t="s">
        <v>1272</v>
      </c>
      <c r="D502" s="24" t="s">
        <v>64</v>
      </c>
      <c r="E502" s="25">
        <v>85101</v>
      </c>
      <c r="F502" s="24" t="s">
        <v>65</v>
      </c>
      <c r="G502" s="24" t="s">
        <v>59</v>
      </c>
      <c r="H502" s="24" t="s">
        <v>66</v>
      </c>
      <c r="I502" s="26">
        <v>1</v>
      </c>
      <c r="J502" s="26">
        <f t="shared" si="20"/>
        <v>1</v>
      </c>
      <c r="K502" s="24" t="s">
        <v>61</v>
      </c>
      <c r="L502" s="27">
        <v>40752</v>
      </c>
      <c r="M502" s="28">
        <v>593406</v>
      </c>
      <c r="N502" s="28">
        <v>593406</v>
      </c>
      <c r="O502" s="28">
        <v>0</v>
      </c>
      <c r="P502" s="28">
        <v>647</v>
      </c>
      <c r="Q502" s="28">
        <v>647</v>
      </c>
      <c r="R502" s="28">
        <v>1970</v>
      </c>
      <c r="S502" s="28">
        <v>1970</v>
      </c>
      <c r="T502" s="28">
        <v>3922</v>
      </c>
      <c r="U502" s="28">
        <v>38551</v>
      </c>
      <c r="V502" s="28">
        <v>2617</v>
      </c>
      <c r="W502" s="28">
        <v>-19971.22</v>
      </c>
      <c r="X502" s="28">
        <v>92461</v>
      </c>
      <c r="Y502" s="28">
        <v>-65035</v>
      </c>
      <c r="Z502" s="28">
        <v>14773</v>
      </c>
      <c r="AA502" s="28">
        <v>6831</v>
      </c>
      <c r="AB502" s="28">
        <v>112764</v>
      </c>
      <c r="AC502" s="28">
        <v>45333</v>
      </c>
      <c r="AD502" s="28">
        <v>5000</v>
      </c>
      <c r="AE502" s="28">
        <v>555561</v>
      </c>
      <c r="AF502" s="28">
        <v>129507</v>
      </c>
      <c r="AG502" s="28">
        <v>613108</v>
      </c>
      <c r="AH502" s="28">
        <v>455612</v>
      </c>
      <c r="AI502" s="29">
        <v>0.08</v>
      </c>
      <c r="AJ502" s="29">
        <v>0.08</v>
      </c>
      <c r="AK502" s="29">
        <v>0.83</v>
      </c>
      <c r="AL502" s="30">
        <v>0</v>
      </c>
      <c r="AM502" s="30">
        <v>280.07</v>
      </c>
      <c r="AN502" s="31">
        <v>30.73</v>
      </c>
      <c r="AO502" s="32">
        <v>92.2</v>
      </c>
      <c r="AP502" s="32">
        <v>97.34</v>
      </c>
      <c r="AQ502" s="33">
        <v>0.11</v>
      </c>
      <c r="AR502" s="34">
        <v>0.35</v>
      </c>
      <c r="AS502" s="32">
        <v>13.34</v>
      </c>
      <c r="AT502" s="32">
        <v>0.33</v>
      </c>
      <c r="AU502" s="24">
        <v>1.52</v>
      </c>
      <c r="AV502" s="33">
        <v>0.76</v>
      </c>
      <c r="AW502" s="33">
        <v>0.44</v>
      </c>
      <c r="AX502" s="47"/>
    </row>
    <row r="503" spans="1:50" x14ac:dyDescent="0.25">
      <c r="A503" s="50">
        <v>502</v>
      </c>
      <c r="B503" s="23" t="s">
        <v>1273</v>
      </c>
      <c r="C503" s="24" t="s">
        <v>149</v>
      </c>
      <c r="D503" s="24" t="s">
        <v>150</v>
      </c>
      <c r="E503" s="25" t="s">
        <v>151</v>
      </c>
      <c r="F503" s="24" t="s">
        <v>150</v>
      </c>
      <c r="G503" s="24" t="s">
        <v>52</v>
      </c>
      <c r="H503" s="24" t="s">
        <v>53</v>
      </c>
      <c r="I503" s="26">
        <v>10</v>
      </c>
      <c r="J503" s="26">
        <f t="shared" si="20"/>
        <v>24</v>
      </c>
      <c r="K503" s="24" t="s">
        <v>61</v>
      </c>
      <c r="L503" s="27">
        <v>42535</v>
      </c>
      <c r="M503" s="28">
        <v>592019</v>
      </c>
      <c r="N503" s="28">
        <v>592019</v>
      </c>
      <c r="O503" s="28">
        <v>0</v>
      </c>
      <c r="P503" s="28">
        <v>0</v>
      </c>
      <c r="Q503" s="28">
        <v>0</v>
      </c>
      <c r="R503" s="28">
        <v>-87852</v>
      </c>
      <c r="S503" s="28">
        <v>-87852</v>
      </c>
      <c r="T503" s="28">
        <v>-84665</v>
      </c>
      <c r="U503" s="28">
        <v>-83548</v>
      </c>
      <c r="V503" s="28">
        <v>-87852</v>
      </c>
      <c r="W503" s="28">
        <v>-107066</v>
      </c>
      <c r="X503" s="28">
        <v>246375</v>
      </c>
      <c r="Y503" s="28">
        <v>-1041</v>
      </c>
      <c r="Z503" s="28">
        <v>192952</v>
      </c>
      <c r="AA503" s="28">
        <v>294502</v>
      </c>
      <c r="AB503" s="28">
        <v>137194</v>
      </c>
      <c r="AC503" s="28">
        <v>128838</v>
      </c>
      <c r="AD503" s="28">
        <v>5000</v>
      </c>
      <c r="AE503" s="28">
        <v>693922</v>
      </c>
      <c r="AF503" s="28">
        <v>176396</v>
      </c>
      <c r="AG503" s="28">
        <v>464222</v>
      </c>
      <c r="AH503" s="28">
        <v>216806</v>
      </c>
      <c r="AI503" s="29">
        <v>1.99</v>
      </c>
      <c r="AJ503" s="29">
        <v>3.03</v>
      </c>
      <c r="AK503" s="29">
        <v>3.13</v>
      </c>
      <c r="AL503" s="30">
        <v>101.37</v>
      </c>
      <c r="AM503" s="30">
        <v>97.21</v>
      </c>
      <c r="AN503" s="31">
        <v>10.3</v>
      </c>
      <c r="AO503" s="32">
        <v>23.08</v>
      </c>
      <c r="AP503" s="32">
        <v>72.19</v>
      </c>
      <c r="AQ503" s="33">
        <v>1.0900000000000001</v>
      </c>
      <c r="AR503" s="34">
        <v>-12.66</v>
      </c>
      <c r="AS503" s="32">
        <v>-45.53</v>
      </c>
      <c r="AT503" s="32">
        <v>-14.84</v>
      </c>
      <c r="AU503" s="24">
        <v>-49.8</v>
      </c>
      <c r="AV503" s="33">
        <v>-0.68</v>
      </c>
      <c r="AW503" s="33">
        <v>0.02</v>
      </c>
      <c r="AX503" s="47"/>
    </row>
    <row r="504" spans="1:50" x14ac:dyDescent="0.25">
      <c r="A504" s="50">
        <v>503</v>
      </c>
      <c r="B504" s="23" t="s">
        <v>1274</v>
      </c>
      <c r="C504" s="24" t="s">
        <v>1275</v>
      </c>
      <c r="D504" s="24" t="s">
        <v>84</v>
      </c>
      <c r="E504" s="25">
        <v>83102</v>
      </c>
      <c r="F504" s="24" t="s">
        <v>80</v>
      </c>
      <c r="G504" s="24" t="s">
        <v>59</v>
      </c>
      <c r="H504" s="24" t="s">
        <v>66</v>
      </c>
      <c r="I504" s="26">
        <v>5</v>
      </c>
      <c r="J504" s="26">
        <f t="shared" si="20"/>
        <v>9</v>
      </c>
      <c r="K504" s="24" t="s">
        <v>61</v>
      </c>
      <c r="L504" s="27">
        <v>40150</v>
      </c>
      <c r="M504" s="28">
        <v>591838</v>
      </c>
      <c r="N504" s="28">
        <v>591838</v>
      </c>
      <c r="O504" s="28">
        <v>0</v>
      </c>
      <c r="P504" s="28">
        <v>0</v>
      </c>
      <c r="Q504" s="28">
        <v>0</v>
      </c>
      <c r="R504" s="28">
        <v>126104</v>
      </c>
      <c r="S504" s="28">
        <v>126104</v>
      </c>
      <c r="T504" s="28">
        <v>131085</v>
      </c>
      <c r="U504" s="28">
        <v>159695</v>
      </c>
      <c r="V504" s="28">
        <v>126104</v>
      </c>
      <c r="W504" s="28">
        <v>75068.52</v>
      </c>
      <c r="X504" s="28">
        <v>-900</v>
      </c>
      <c r="Y504" s="28">
        <v>286570</v>
      </c>
      <c r="Z504" s="28">
        <v>280534</v>
      </c>
      <c r="AA504" s="28">
        <v>95595</v>
      </c>
      <c r="AB504" s="28">
        <v>239897</v>
      </c>
      <c r="AC504" s="28">
        <v>6900</v>
      </c>
      <c r="AD504" s="28">
        <v>7500</v>
      </c>
      <c r="AE504" s="28">
        <v>324186</v>
      </c>
      <c r="AF504" s="28">
        <v>94225</v>
      </c>
      <c r="AG504" s="28">
        <v>300273</v>
      </c>
      <c r="AH504" s="28">
        <v>587743</v>
      </c>
      <c r="AI504" s="29">
        <v>6.59</v>
      </c>
      <c r="AJ504" s="29">
        <v>7.08</v>
      </c>
      <c r="AK504" s="29">
        <v>7.08</v>
      </c>
      <c r="AL504" s="30">
        <v>9.0500000000000007</v>
      </c>
      <c r="AM504" s="30">
        <v>35.61</v>
      </c>
      <c r="AN504" s="31">
        <v>0</v>
      </c>
      <c r="AO504" s="32">
        <v>9.3699999999999992</v>
      </c>
      <c r="AP504" s="32">
        <v>13.47</v>
      </c>
      <c r="AQ504" s="33">
        <v>2.98</v>
      </c>
      <c r="AR504" s="34">
        <v>38.9</v>
      </c>
      <c r="AS504" s="32">
        <v>44.95</v>
      </c>
      <c r="AT504" s="32">
        <v>21.31</v>
      </c>
      <c r="AU504" s="24">
        <v>133.83000000000001</v>
      </c>
      <c r="AV504" s="33">
        <v>8.2899999999999991</v>
      </c>
      <c r="AW504" s="33">
        <v>3.76</v>
      </c>
      <c r="AX504" s="47"/>
    </row>
    <row r="505" spans="1:50" x14ac:dyDescent="0.25">
      <c r="A505" s="50">
        <v>504</v>
      </c>
      <c r="B505" s="23" t="s">
        <v>1276</v>
      </c>
      <c r="C505" s="24" t="s">
        <v>1277</v>
      </c>
      <c r="D505" s="24" t="s">
        <v>1278</v>
      </c>
      <c r="E505" s="25">
        <v>94353</v>
      </c>
      <c r="F505" s="24" t="s">
        <v>255</v>
      </c>
      <c r="G505" s="24" t="s">
        <v>52</v>
      </c>
      <c r="H505" s="24" t="s">
        <v>53</v>
      </c>
      <c r="I505" s="26">
        <v>25</v>
      </c>
      <c r="J505" s="26">
        <f t="shared" si="20"/>
        <v>49</v>
      </c>
      <c r="K505" s="24" t="s">
        <v>61</v>
      </c>
      <c r="L505" s="27">
        <v>39535</v>
      </c>
      <c r="M505" s="28">
        <v>591484</v>
      </c>
      <c r="N505" s="28">
        <v>591484</v>
      </c>
      <c r="O505" s="28">
        <v>0</v>
      </c>
      <c r="P505" s="28">
        <v>0</v>
      </c>
      <c r="Q505" s="28">
        <v>0</v>
      </c>
      <c r="R505" s="28">
        <v>-245824</v>
      </c>
      <c r="S505" s="28">
        <v>-245824</v>
      </c>
      <c r="T505" s="28">
        <v>-245824</v>
      </c>
      <c r="U505" s="28">
        <v>-237826</v>
      </c>
      <c r="V505" s="28">
        <v>-245824</v>
      </c>
      <c r="W505" s="28">
        <v>-209151.64</v>
      </c>
      <c r="X505" s="28">
        <v>80465</v>
      </c>
      <c r="Y505" s="28">
        <v>78310</v>
      </c>
      <c r="Z505" s="28">
        <v>10512</v>
      </c>
      <c r="AA505" s="28">
        <v>431449</v>
      </c>
      <c r="AB505" s="28">
        <v>237113</v>
      </c>
      <c r="AC505" s="28">
        <v>45875</v>
      </c>
      <c r="AD505" s="28">
        <v>6639</v>
      </c>
      <c r="AE505" s="28">
        <v>296543</v>
      </c>
      <c r="AF505" s="28">
        <v>53273</v>
      </c>
      <c r="AG505" s="28">
        <v>467299</v>
      </c>
      <c r="AH505" s="28">
        <v>323358</v>
      </c>
      <c r="AI505" s="29">
        <v>0.28000000000000003</v>
      </c>
      <c r="AJ505" s="29">
        <v>1.78</v>
      </c>
      <c r="AK505" s="29">
        <v>2.0299999999999998</v>
      </c>
      <c r="AL505" s="30">
        <v>107.67</v>
      </c>
      <c r="AM505" s="30">
        <v>82.68</v>
      </c>
      <c r="AN505" s="31">
        <v>17.39</v>
      </c>
      <c r="AO505" s="32">
        <v>39.74</v>
      </c>
      <c r="AP505" s="32">
        <v>96.46</v>
      </c>
      <c r="AQ505" s="33">
        <v>0.2</v>
      </c>
      <c r="AR505" s="34">
        <v>-82.9</v>
      </c>
      <c r="AS505" s="32">
        <v>-2338.5100000000002</v>
      </c>
      <c r="AT505" s="32">
        <v>-41.56</v>
      </c>
      <c r="AU505" s="24">
        <v>-461.44</v>
      </c>
      <c r="AV505" s="33">
        <v>-9.3699999999999992</v>
      </c>
      <c r="AW505" s="33">
        <v>-0.61</v>
      </c>
      <c r="AX505" s="47"/>
    </row>
    <row r="506" spans="1:50" x14ac:dyDescent="0.25">
      <c r="A506" s="50">
        <v>505</v>
      </c>
      <c r="B506" s="23" t="s">
        <v>1279</v>
      </c>
      <c r="C506" s="24" t="s">
        <v>1280</v>
      </c>
      <c r="D506" s="24" t="s">
        <v>84</v>
      </c>
      <c r="E506" s="25">
        <v>85101</v>
      </c>
      <c r="F506" s="24" t="s">
        <v>65</v>
      </c>
      <c r="G506" s="24" t="s">
        <v>59</v>
      </c>
      <c r="H506" s="24" t="s">
        <v>104</v>
      </c>
      <c r="I506" s="26">
        <v>3</v>
      </c>
      <c r="J506" s="26">
        <f t="shared" si="20"/>
        <v>4</v>
      </c>
      <c r="K506" s="24" t="s">
        <v>61</v>
      </c>
      <c r="L506" s="27">
        <v>38703</v>
      </c>
      <c r="M506" s="28">
        <v>591335</v>
      </c>
      <c r="N506" s="28">
        <v>591335</v>
      </c>
      <c r="O506" s="28">
        <v>0</v>
      </c>
      <c r="P506" s="28">
        <v>0</v>
      </c>
      <c r="Q506" s="28">
        <v>0</v>
      </c>
      <c r="R506" s="28">
        <v>27599</v>
      </c>
      <c r="S506" s="28">
        <v>27599</v>
      </c>
      <c r="T506" s="28">
        <v>27599</v>
      </c>
      <c r="U506" s="28">
        <v>32158</v>
      </c>
      <c r="V506" s="28">
        <v>27599</v>
      </c>
      <c r="W506" s="28">
        <v>35673.68</v>
      </c>
      <c r="X506" s="28">
        <v>0</v>
      </c>
      <c r="Y506" s="28">
        <v>117342</v>
      </c>
      <c r="Z506" s="28">
        <v>-304028</v>
      </c>
      <c r="AA506" s="28">
        <v>95478</v>
      </c>
      <c r="AB506" s="28">
        <v>363235</v>
      </c>
      <c r="AC506" s="28">
        <v>0</v>
      </c>
      <c r="AD506" s="28">
        <v>6640</v>
      </c>
      <c r="AE506" s="28">
        <v>116180</v>
      </c>
      <c r="AF506" s="28">
        <v>6978</v>
      </c>
      <c r="AG506" s="28">
        <v>473993</v>
      </c>
      <c r="AH506" s="28">
        <v>591335</v>
      </c>
      <c r="AI506" s="29">
        <v>0.19</v>
      </c>
      <c r="AJ506" s="29">
        <v>0.22</v>
      </c>
      <c r="AK506" s="29">
        <v>0.26</v>
      </c>
      <c r="AL506" s="30">
        <v>7.63</v>
      </c>
      <c r="AM506" s="30">
        <v>317.14999999999998</v>
      </c>
      <c r="AN506" s="31">
        <v>10.71</v>
      </c>
      <c r="AO506" s="32">
        <v>359.42</v>
      </c>
      <c r="AP506" s="32">
        <v>361.69</v>
      </c>
      <c r="AQ506" s="33">
        <v>-43.57</v>
      </c>
      <c r="AR506" s="34">
        <v>23.76</v>
      </c>
      <c r="AS506" s="32">
        <v>-9.08</v>
      </c>
      <c r="AT506" s="32">
        <v>4.67</v>
      </c>
      <c r="AU506" s="24">
        <v>395.51</v>
      </c>
      <c r="AV506" s="33">
        <v>3.17</v>
      </c>
      <c r="AW506" s="33">
        <v>1.53</v>
      </c>
      <c r="AX506" s="47"/>
    </row>
    <row r="507" spans="1:50" x14ac:dyDescent="0.25">
      <c r="A507" s="50">
        <v>506</v>
      </c>
      <c r="B507" s="23" t="s">
        <v>1281</v>
      </c>
      <c r="C507" s="24" t="s">
        <v>1282</v>
      </c>
      <c r="D507" s="24" t="s">
        <v>84</v>
      </c>
      <c r="E507" s="25">
        <v>81101</v>
      </c>
      <c r="F507" s="24" t="s">
        <v>70</v>
      </c>
      <c r="G507" s="24" t="s">
        <v>59</v>
      </c>
      <c r="H507" s="24" t="s">
        <v>66</v>
      </c>
      <c r="I507" s="26">
        <v>5</v>
      </c>
      <c r="J507" s="26">
        <f t="shared" si="20"/>
        <v>9</v>
      </c>
      <c r="K507" s="24" t="s">
        <v>61</v>
      </c>
      <c r="L507" s="27">
        <v>38930</v>
      </c>
      <c r="M507" s="28">
        <v>590337</v>
      </c>
      <c r="N507" s="28">
        <v>590337</v>
      </c>
      <c r="O507" s="28">
        <v>0</v>
      </c>
      <c r="P507" s="28">
        <v>0</v>
      </c>
      <c r="Q507" s="28">
        <v>0</v>
      </c>
      <c r="R507" s="28">
        <v>-79796</v>
      </c>
      <c r="S507" s="28">
        <v>-79796</v>
      </c>
      <c r="T507" s="28">
        <v>-69703</v>
      </c>
      <c r="U507" s="28">
        <v>-4226</v>
      </c>
      <c r="V507" s="28">
        <v>-79796</v>
      </c>
      <c r="W507" s="28">
        <v>-72127.86</v>
      </c>
      <c r="X507" s="28">
        <v>2648</v>
      </c>
      <c r="Y507" s="28">
        <v>94865</v>
      </c>
      <c r="Z507" s="28">
        <v>18557</v>
      </c>
      <c r="AA507" s="28">
        <v>141441</v>
      </c>
      <c r="AB507" s="28">
        <v>200858</v>
      </c>
      <c r="AC507" s="28">
        <v>12352</v>
      </c>
      <c r="AD507" s="28">
        <v>6639</v>
      </c>
      <c r="AE507" s="28">
        <v>381301</v>
      </c>
      <c r="AF507" s="28">
        <v>188793</v>
      </c>
      <c r="AG507" s="28">
        <v>483120</v>
      </c>
      <c r="AH507" s="28">
        <v>575337</v>
      </c>
      <c r="AI507" s="29">
        <v>0.1</v>
      </c>
      <c r="AJ507" s="29">
        <v>0.48</v>
      </c>
      <c r="AK507" s="29">
        <v>0.81</v>
      </c>
      <c r="AL507" s="30">
        <v>54.79</v>
      </c>
      <c r="AM507" s="30">
        <v>172.25</v>
      </c>
      <c r="AN507" s="31">
        <v>47.65</v>
      </c>
      <c r="AO507" s="32">
        <v>62.18</v>
      </c>
      <c r="AP507" s="32">
        <v>95.13</v>
      </c>
      <c r="AQ507" s="33">
        <v>0.1</v>
      </c>
      <c r="AR507" s="34">
        <v>-20.93</v>
      </c>
      <c r="AS507" s="32">
        <v>-430</v>
      </c>
      <c r="AT507" s="32">
        <v>-13.52</v>
      </c>
      <c r="AU507" s="24">
        <v>-42.27</v>
      </c>
      <c r="AV507" s="33">
        <v>-2.16</v>
      </c>
      <c r="AW507" s="33">
        <v>0.25</v>
      </c>
      <c r="AX507" s="47"/>
    </row>
    <row r="508" spans="1:50" x14ac:dyDescent="0.25">
      <c r="A508" s="50">
        <v>507</v>
      </c>
      <c r="B508" s="23" t="s">
        <v>1283</v>
      </c>
      <c r="C508" s="24" t="s">
        <v>1284</v>
      </c>
      <c r="D508" s="24" t="s">
        <v>155</v>
      </c>
      <c r="E508" s="25">
        <v>81104</v>
      </c>
      <c r="F508" s="24" t="s">
        <v>70</v>
      </c>
      <c r="G508" s="24" t="s">
        <v>59</v>
      </c>
      <c r="H508" s="24" t="s">
        <v>81</v>
      </c>
      <c r="I508" s="26">
        <v>5</v>
      </c>
      <c r="J508" s="26">
        <f t="shared" si="20"/>
        <v>9</v>
      </c>
      <c r="K508" s="24" t="s">
        <v>61</v>
      </c>
      <c r="L508" s="27">
        <v>39897</v>
      </c>
      <c r="M508" s="28">
        <v>589607</v>
      </c>
      <c r="N508" s="28">
        <v>589607</v>
      </c>
      <c r="O508" s="28">
        <v>0</v>
      </c>
      <c r="P508" s="28">
        <v>11425</v>
      </c>
      <c r="Q508" s="28">
        <v>11425</v>
      </c>
      <c r="R508" s="28">
        <v>47633</v>
      </c>
      <c r="S508" s="28">
        <v>47633</v>
      </c>
      <c r="T508" s="28">
        <v>64611</v>
      </c>
      <c r="U508" s="28">
        <v>71139</v>
      </c>
      <c r="V508" s="28">
        <v>59058</v>
      </c>
      <c r="W508" s="28">
        <v>32904.42</v>
      </c>
      <c r="X508" s="28">
        <v>13913</v>
      </c>
      <c r="Y508" s="28">
        <v>186868</v>
      </c>
      <c r="Z508" s="28">
        <v>111611</v>
      </c>
      <c r="AA508" s="28">
        <v>113703</v>
      </c>
      <c r="AB508" s="28">
        <v>163706</v>
      </c>
      <c r="AC508" s="28">
        <v>55051</v>
      </c>
      <c r="AD508" s="28">
        <v>10000</v>
      </c>
      <c r="AE508" s="28">
        <v>302193</v>
      </c>
      <c r="AF508" s="28">
        <v>56553</v>
      </c>
      <c r="AG508" s="28">
        <v>347688</v>
      </c>
      <c r="AH508" s="28">
        <v>18076</v>
      </c>
      <c r="AI508" s="29">
        <v>0.47</v>
      </c>
      <c r="AJ508" s="29">
        <v>1.1000000000000001</v>
      </c>
      <c r="AK508" s="29">
        <v>1.29</v>
      </c>
      <c r="AL508" s="30">
        <v>73.739999999999995</v>
      </c>
      <c r="AM508" s="30">
        <v>170.36</v>
      </c>
      <c r="AN508" s="31">
        <v>21.83</v>
      </c>
      <c r="AO508" s="32">
        <v>63.07</v>
      </c>
      <c r="AP508" s="32">
        <v>63.07</v>
      </c>
      <c r="AQ508" s="33">
        <v>1.97</v>
      </c>
      <c r="AR508" s="34">
        <v>15.76</v>
      </c>
      <c r="AS508" s="32">
        <v>42.68</v>
      </c>
      <c r="AT508" s="32">
        <v>8.08</v>
      </c>
      <c r="AU508" s="24">
        <v>84.23</v>
      </c>
      <c r="AV508" s="33">
        <v>3.39</v>
      </c>
      <c r="AW508" s="33">
        <v>0.76</v>
      </c>
      <c r="AX508" s="47"/>
    </row>
    <row r="509" spans="1:50" x14ac:dyDescent="0.25">
      <c r="A509" s="50">
        <v>508</v>
      </c>
      <c r="B509" s="23" t="s">
        <v>1285</v>
      </c>
      <c r="C509" s="24" t="s">
        <v>1286</v>
      </c>
      <c r="D509" s="24" t="s">
        <v>84</v>
      </c>
      <c r="E509" s="25">
        <v>83107</v>
      </c>
      <c r="F509" s="24" t="s">
        <v>80</v>
      </c>
      <c r="G509" s="24" t="s">
        <v>59</v>
      </c>
      <c r="H509" s="24" t="s">
        <v>81</v>
      </c>
      <c r="I509" s="26">
        <v>10</v>
      </c>
      <c r="J509" s="26">
        <f t="shared" si="20"/>
        <v>24</v>
      </c>
      <c r="K509" s="24" t="s">
        <v>61</v>
      </c>
      <c r="L509" s="27">
        <v>39861</v>
      </c>
      <c r="M509" s="28">
        <v>589166</v>
      </c>
      <c r="N509" s="28">
        <v>589166</v>
      </c>
      <c r="O509" s="28">
        <v>0</v>
      </c>
      <c r="P509" s="28">
        <v>0</v>
      </c>
      <c r="Q509" s="28">
        <v>0</v>
      </c>
      <c r="R509" s="28">
        <v>1035</v>
      </c>
      <c r="S509" s="28">
        <v>1035</v>
      </c>
      <c r="T509" s="28">
        <v>1035</v>
      </c>
      <c r="U509" s="28">
        <v>25073</v>
      </c>
      <c r="V509" s="28">
        <v>1035</v>
      </c>
      <c r="W509" s="28">
        <v>-28881.32</v>
      </c>
      <c r="X509" s="28">
        <v>0</v>
      </c>
      <c r="Y509" s="28">
        <v>138415</v>
      </c>
      <c r="Z509" s="28">
        <v>224558</v>
      </c>
      <c r="AA509" s="28">
        <v>139800</v>
      </c>
      <c r="AB509" s="28">
        <v>317289</v>
      </c>
      <c r="AC509" s="28">
        <v>0</v>
      </c>
      <c r="AD509" s="28">
        <v>7500</v>
      </c>
      <c r="AE509" s="28">
        <v>405896</v>
      </c>
      <c r="AF509" s="28">
        <v>120324</v>
      </c>
      <c r="AG509" s="28">
        <v>450751</v>
      </c>
      <c r="AH509" s="28">
        <v>589166</v>
      </c>
      <c r="AI509" s="29">
        <v>0.27</v>
      </c>
      <c r="AJ509" s="29">
        <v>0.56000000000000005</v>
      </c>
      <c r="AK509" s="29">
        <v>1.61</v>
      </c>
      <c r="AL509" s="30">
        <v>31.1</v>
      </c>
      <c r="AM509" s="30">
        <v>141.77000000000001</v>
      </c>
      <c r="AN509" s="31">
        <v>113.99</v>
      </c>
      <c r="AO509" s="32">
        <v>43.73</v>
      </c>
      <c r="AP509" s="32">
        <v>44.68</v>
      </c>
      <c r="AQ509" s="33">
        <v>1.87</v>
      </c>
      <c r="AR509" s="34">
        <v>0.25</v>
      </c>
      <c r="AS509" s="32">
        <v>0.46</v>
      </c>
      <c r="AT509" s="32">
        <v>0.18</v>
      </c>
      <c r="AU509" s="24">
        <v>0.86</v>
      </c>
      <c r="AV509" s="33">
        <v>0.65</v>
      </c>
      <c r="AW509" s="33">
        <v>0.52</v>
      </c>
      <c r="AX509" s="47"/>
    </row>
    <row r="510" spans="1:50" x14ac:dyDescent="0.25">
      <c r="A510" s="50">
        <v>509</v>
      </c>
      <c r="B510" s="23" t="s">
        <v>1287</v>
      </c>
      <c r="C510" s="24" t="s">
        <v>1288</v>
      </c>
      <c r="D510" s="24" t="s">
        <v>94</v>
      </c>
      <c r="E510" s="25" t="s">
        <v>95</v>
      </c>
      <c r="F510" s="24" t="s">
        <v>96</v>
      </c>
      <c r="G510" s="24" t="s">
        <v>97</v>
      </c>
      <c r="H510" s="24" t="s">
        <v>81</v>
      </c>
      <c r="I510" s="26">
        <v>5</v>
      </c>
      <c r="J510" s="26">
        <f t="shared" si="20"/>
        <v>9</v>
      </c>
      <c r="K510" s="24" t="s">
        <v>61</v>
      </c>
      <c r="L510" s="27">
        <v>39639</v>
      </c>
      <c r="M510" s="28">
        <v>585767</v>
      </c>
      <c r="N510" s="28">
        <v>585767</v>
      </c>
      <c r="O510" s="28">
        <v>0</v>
      </c>
      <c r="P510" s="28">
        <v>10898</v>
      </c>
      <c r="Q510" s="28">
        <v>10898</v>
      </c>
      <c r="R510" s="28">
        <v>39899</v>
      </c>
      <c r="S510" s="28">
        <v>39899</v>
      </c>
      <c r="T510" s="28">
        <v>52276</v>
      </c>
      <c r="U510" s="28">
        <v>57206</v>
      </c>
      <c r="V510" s="28">
        <v>50797</v>
      </c>
      <c r="W510" s="28">
        <v>28311.86</v>
      </c>
      <c r="X510" s="28">
        <v>273794</v>
      </c>
      <c r="Y510" s="28">
        <v>179320</v>
      </c>
      <c r="Z510" s="28">
        <v>67515</v>
      </c>
      <c r="AA510" s="28">
        <v>141572</v>
      </c>
      <c r="AB510" s="28">
        <v>34193</v>
      </c>
      <c r="AC510" s="28">
        <v>197584</v>
      </c>
      <c r="AD510" s="28">
        <v>6639</v>
      </c>
      <c r="AE510" s="28">
        <v>236451</v>
      </c>
      <c r="AF510" s="28">
        <v>8149</v>
      </c>
      <c r="AG510" s="28">
        <v>208863</v>
      </c>
      <c r="AH510" s="28">
        <v>114389</v>
      </c>
      <c r="AI510" s="29">
        <v>6.4</v>
      </c>
      <c r="AJ510" s="29">
        <v>6.55</v>
      </c>
      <c r="AK510" s="29">
        <v>6.55</v>
      </c>
      <c r="AL510" s="30">
        <v>3.19</v>
      </c>
      <c r="AM510" s="30">
        <v>30.83</v>
      </c>
      <c r="AN510" s="31">
        <v>0</v>
      </c>
      <c r="AO510" s="32">
        <v>14.72</v>
      </c>
      <c r="AP510" s="32">
        <v>71.45</v>
      </c>
      <c r="AQ510" s="33">
        <v>8.2899999999999991</v>
      </c>
      <c r="AR510" s="34">
        <v>16.87</v>
      </c>
      <c r="AS510" s="32">
        <v>59.1</v>
      </c>
      <c r="AT510" s="32">
        <v>6.81</v>
      </c>
      <c r="AU510" s="24">
        <v>489.62</v>
      </c>
      <c r="AV510" s="33">
        <v>7.17</v>
      </c>
      <c r="AW510" s="33">
        <v>1.37</v>
      </c>
      <c r="AX510" s="47"/>
    </row>
    <row r="511" spans="1:50" x14ac:dyDescent="0.25">
      <c r="A511" s="50">
        <v>510</v>
      </c>
      <c r="B511" s="23" t="s">
        <v>1289</v>
      </c>
      <c r="C511" s="24" t="s">
        <v>1290</v>
      </c>
      <c r="D511" s="24" t="s">
        <v>57</v>
      </c>
      <c r="E511" s="25">
        <v>82104</v>
      </c>
      <c r="F511" s="24" t="s">
        <v>80</v>
      </c>
      <c r="G511" s="24" t="s">
        <v>59</v>
      </c>
      <c r="H511" s="24" t="s">
        <v>53</v>
      </c>
      <c r="I511" s="26">
        <v>5</v>
      </c>
      <c r="J511" s="26">
        <f t="shared" si="20"/>
        <v>9</v>
      </c>
      <c r="K511" s="24" t="s">
        <v>61</v>
      </c>
      <c r="L511" s="27">
        <v>43189</v>
      </c>
      <c r="M511" s="28">
        <v>584625</v>
      </c>
      <c r="N511" s="28">
        <v>584625</v>
      </c>
      <c r="O511" s="28">
        <v>0</v>
      </c>
      <c r="P511" s="28">
        <v>0</v>
      </c>
      <c r="Q511" s="28">
        <v>0</v>
      </c>
      <c r="R511" s="28">
        <v>-19882</v>
      </c>
      <c r="S511" s="28">
        <v>-19882</v>
      </c>
      <c r="T511" s="28">
        <v>-19828</v>
      </c>
      <c r="U511" s="28">
        <v>-173</v>
      </c>
      <c r="V511" s="28">
        <v>-19882</v>
      </c>
      <c r="W511" s="28">
        <v>-42125.4</v>
      </c>
      <c r="X511" s="28">
        <v>31373</v>
      </c>
      <c r="Y511" s="28">
        <v>173046</v>
      </c>
      <c r="Z511" s="28">
        <v>82622</v>
      </c>
      <c r="AA511" s="28">
        <v>188231</v>
      </c>
      <c r="AB511" s="28">
        <v>100876</v>
      </c>
      <c r="AC511" s="28">
        <v>44654</v>
      </c>
      <c r="AD511" s="28">
        <v>5000</v>
      </c>
      <c r="AE511" s="28">
        <v>532642</v>
      </c>
      <c r="AF511" s="28">
        <v>344259</v>
      </c>
      <c r="AG511" s="28">
        <v>371488</v>
      </c>
      <c r="AH511" s="28">
        <v>513161</v>
      </c>
      <c r="AI511" s="29">
        <v>0.02</v>
      </c>
      <c r="AJ511" s="29">
        <v>0.41</v>
      </c>
      <c r="AK511" s="29">
        <v>0.43</v>
      </c>
      <c r="AL511" s="30">
        <v>105.71</v>
      </c>
      <c r="AM511" s="30">
        <v>376.67</v>
      </c>
      <c r="AN511" s="31">
        <v>5.63</v>
      </c>
      <c r="AO511" s="32">
        <v>81.75</v>
      </c>
      <c r="AP511" s="32">
        <v>84.49</v>
      </c>
      <c r="AQ511" s="33">
        <v>0.24</v>
      </c>
      <c r="AR511" s="34">
        <v>-3.73</v>
      </c>
      <c r="AS511" s="32">
        <v>-24.06</v>
      </c>
      <c r="AT511" s="32">
        <v>-3.4</v>
      </c>
      <c r="AU511" s="24">
        <v>-5.78</v>
      </c>
      <c r="AV511" s="33">
        <v>-0.02</v>
      </c>
      <c r="AW511" s="33">
        <v>0.35</v>
      </c>
      <c r="AX511" s="47"/>
    </row>
    <row r="512" spans="1:50" x14ac:dyDescent="0.25">
      <c r="A512" s="50">
        <v>511</v>
      </c>
      <c r="B512" s="23" t="s">
        <v>1291</v>
      </c>
      <c r="C512" s="24" t="s">
        <v>1292</v>
      </c>
      <c r="D512" s="24" t="s">
        <v>1293</v>
      </c>
      <c r="E512" s="25" t="s">
        <v>1294</v>
      </c>
      <c r="F512" s="24" t="s">
        <v>1293</v>
      </c>
      <c r="G512" s="24" t="s">
        <v>97</v>
      </c>
      <c r="H512" s="24" t="s">
        <v>316</v>
      </c>
      <c r="I512" s="26">
        <v>5</v>
      </c>
      <c r="J512" s="26">
        <f t="shared" si="20"/>
        <v>9</v>
      </c>
      <c r="K512" s="24" t="s">
        <v>61</v>
      </c>
      <c r="L512" s="27">
        <v>43861</v>
      </c>
      <c r="M512" s="28">
        <v>584378</v>
      </c>
      <c r="N512" s="28">
        <v>584378</v>
      </c>
      <c r="O512" s="28">
        <v>0</v>
      </c>
      <c r="P512" s="28">
        <v>3790</v>
      </c>
      <c r="Q512" s="28">
        <v>3790</v>
      </c>
      <c r="R512" s="28">
        <v>14258</v>
      </c>
      <c r="S512" s="28">
        <v>14258</v>
      </c>
      <c r="T512" s="28">
        <v>18048</v>
      </c>
      <c r="U512" s="28">
        <v>18048</v>
      </c>
      <c r="V512" s="28">
        <v>18048</v>
      </c>
      <c r="W512" s="28">
        <v>10154.879999999999</v>
      </c>
      <c r="X512" s="28">
        <v>115753</v>
      </c>
      <c r="Y512" s="28">
        <v>43307</v>
      </c>
      <c r="Z512" s="28">
        <v>19258</v>
      </c>
      <c r="AA512" s="28">
        <v>25148</v>
      </c>
      <c r="AB512" s="28">
        <v>946</v>
      </c>
      <c r="AC512" s="28">
        <v>468625</v>
      </c>
      <c r="AD512" s="28">
        <v>5000</v>
      </c>
      <c r="AE512" s="28">
        <v>78201</v>
      </c>
      <c r="AF512" s="28">
        <v>0</v>
      </c>
      <c r="AG512" s="28">
        <v>72446</v>
      </c>
      <c r="AH512" s="28">
        <v>0</v>
      </c>
      <c r="AI512" s="29">
        <v>1</v>
      </c>
      <c r="AJ512" s="29">
        <v>1.33</v>
      </c>
      <c r="AK512" s="29">
        <v>1.33</v>
      </c>
      <c r="AL512" s="30">
        <v>11.83</v>
      </c>
      <c r="AM512" s="30">
        <v>39.22</v>
      </c>
      <c r="AN512" s="31">
        <v>0</v>
      </c>
      <c r="AO512" s="32">
        <v>75.37</v>
      </c>
      <c r="AP512" s="32">
        <v>75.37</v>
      </c>
      <c r="AQ512" s="33">
        <v>0</v>
      </c>
      <c r="AR512" s="34">
        <v>18.23</v>
      </c>
      <c r="AS512" s="32">
        <v>74.040000000000006</v>
      </c>
      <c r="AT512" s="32">
        <v>2.44</v>
      </c>
      <c r="AU512" s="24">
        <v>0</v>
      </c>
      <c r="AV512" s="33">
        <v>18.190000000000001</v>
      </c>
      <c r="AW512" s="33">
        <v>1.67</v>
      </c>
      <c r="AX512" s="47"/>
    </row>
    <row r="513" spans="1:50" x14ac:dyDescent="0.25">
      <c r="A513" s="50">
        <v>512</v>
      </c>
      <c r="B513" s="23" t="s">
        <v>1295</v>
      </c>
      <c r="C513" s="24" t="s">
        <v>1296</v>
      </c>
      <c r="D513" s="24" t="s">
        <v>1020</v>
      </c>
      <c r="E513" s="25" t="s">
        <v>1021</v>
      </c>
      <c r="F513" s="24" t="s">
        <v>1020</v>
      </c>
      <c r="G513" s="24" t="s">
        <v>52</v>
      </c>
      <c r="H513" s="24" t="s">
        <v>53</v>
      </c>
      <c r="I513" s="26">
        <v>10</v>
      </c>
      <c r="J513" s="26">
        <f t="shared" si="20"/>
        <v>24</v>
      </c>
      <c r="K513" s="24" t="s">
        <v>61</v>
      </c>
      <c r="L513" s="27">
        <v>41690</v>
      </c>
      <c r="M513" s="28">
        <v>584261</v>
      </c>
      <c r="N513" s="28">
        <v>584269</v>
      </c>
      <c r="O513" s="28">
        <v>8</v>
      </c>
      <c r="P513" s="28">
        <v>4466</v>
      </c>
      <c r="Q513" s="28">
        <v>4466</v>
      </c>
      <c r="R513" s="28">
        <v>23780</v>
      </c>
      <c r="S513" s="28">
        <v>23780</v>
      </c>
      <c r="T513" s="28">
        <v>28389</v>
      </c>
      <c r="U513" s="28">
        <v>37385</v>
      </c>
      <c r="V513" s="28">
        <v>28246</v>
      </c>
      <c r="W513" s="28">
        <v>-5672.7</v>
      </c>
      <c r="X513" s="28">
        <v>908</v>
      </c>
      <c r="Y513" s="28">
        <v>144593</v>
      </c>
      <c r="Z513" s="28">
        <v>140295</v>
      </c>
      <c r="AA513" s="28">
        <v>109467</v>
      </c>
      <c r="AB513" s="28">
        <v>112375</v>
      </c>
      <c r="AC513" s="28">
        <v>73545</v>
      </c>
      <c r="AD513" s="28">
        <v>5000</v>
      </c>
      <c r="AE513" s="28">
        <v>499155</v>
      </c>
      <c r="AF513" s="28">
        <v>262759</v>
      </c>
      <c r="AG513" s="28">
        <v>366123</v>
      </c>
      <c r="AH513" s="28">
        <v>509808</v>
      </c>
      <c r="AI513" s="29">
        <v>0.79</v>
      </c>
      <c r="AJ513" s="29">
        <v>0.84</v>
      </c>
      <c r="AK513" s="29">
        <v>0.84</v>
      </c>
      <c r="AL513" s="30">
        <v>7.81</v>
      </c>
      <c r="AM513" s="30">
        <v>230.45</v>
      </c>
      <c r="AN513" s="31">
        <v>0</v>
      </c>
      <c r="AO513" s="32">
        <v>56.39</v>
      </c>
      <c r="AP513" s="32">
        <v>71.89</v>
      </c>
      <c r="AQ513" s="33">
        <v>0.53</v>
      </c>
      <c r="AR513" s="34">
        <v>4.76</v>
      </c>
      <c r="AS513" s="32">
        <v>16.95</v>
      </c>
      <c r="AT513" s="32">
        <v>4.07</v>
      </c>
      <c r="AU513" s="24">
        <v>9.0500000000000007</v>
      </c>
      <c r="AV513" s="33">
        <v>1.38</v>
      </c>
      <c r="AW513" s="33">
        <v>0.43</v>
      </c>
      <c r="AX513" s="47"/>
    </row>
    <row r="514" spans="1:50" x14ac:dyDescent="0.25">
      <c r="A514" s="50">
        <v>513</v>
      </c>
      <c r="B514" s="23" t="s">
        <v>1297</v>
      </c>
      <c r="C514" s="24" t="s">
        <v>1298</v>
      </c>
      <c r="D514" s="24" t="s">
        <v>84</v>
      </c>
      <c r="E514" s="25">
        <v>82105</v>
      </c>
      <c r="F514" s="24" t="s">
        <v>58</v>
      </c>
      <c r="G514" s="24" t="s">
        <v>59</v>
      </c>
      <c r="H514" s="24" t="s">
        <v>152</v>
      </c>
      <c r="I514" s="26">
        <v>10</v>
      </c>
      <c r="J514" s="26">
        <f t="shared" si="20"/>
        <v>24</v>
      </c>
      <c r="K514" s="24" t="s">
        <v>61</v>
      </c>
      <c r="L514" s="27">
        <v>42698</v>
      </c>
      <c r="M514" s="28">
        <v>584142</v>
      </c>
      <c r="N514" s="28">
        <v>584142</v>
      </c>
      <c r="O514" s="28">
        <v>0</v>
      </c>
      <c r="P514" s="28">
        <v>0</v>
      </c>
      <c r="Q514" s="28">
        <v>0</v>
      </c>
      <c r="R514" s="28">
        <v>-35206</v>
      </c>
      <c r="S514" s="28">
        <v>-35206</v>
      </c>
      <c r="T514" s="28">
        <v>-34225</v>
      </c>
      <c r="U514" s="28">
        <v>57879</v>
      </c>
      <c r="V514" s="28">
        <v>-35206</v>
      </c>
      <c r="W514" s="28">
        <v>-939100.08</v>
      </c>
      <c r="X514" s="28">
        <v>11729</v>
      </c>
      <c r="Y514" s="28">
        <v>319711</v>
      </c>
      <c r="Z514" s="28">
        <v>9000492</v>
      </c>
      <c r="AA514" s="28">
        <v>234896</v>
      </c>
      <c r="AB514" s="28">
        <v>103191</v>
      </c>
      <c r="AC514" s="28">
        <v>47474</v>
      </c>
      <c r="AD514" s="28">
        <v>9237340</v>
      </c>
      <c r="AE514" s="28">
        <v>9300159</v>
      </c>
      <c r="AF514" s="28">
        <v>9196350</v>
      </c>
      <c r="AG514" s="28">
        <v>216957</v>
      </c>
      <c r="AH514" s="28">
        <v>524939</v>
      </c>
      <c r="AI514" s="29">
        <v>0.23</v>
      </c>
      <c r="AJ514" s="29">
        <v>0.31</v>
      </c>
      <c r="AK514" s="29">
        <v>0.31</v>
      </c>
      <c r="AL514" s="30">
        <v>12.71</v>
      </c>
      <c r="AM514" s="30">
        <v>343.87</v>
      </c>
      <c r="AN514" s="31">
        <v>0.9</v>
      </c>
      <c r="AO514" s="32">
        <v>2.8</v>
      </c>
      <c r="AP514" s="32">
        <v>3.14</v>
      </c>
      <c r="AQ514" s="33">
        <v>0.98</v>
      </c>
      <c r="AR514" s="34">
        <v>-0.38</v>
      </c>
      <c r="AS514" s="32">
        <v>-0.39</v>
      </c>
      <c r="AT514" s="32">
        <v>-6.03</v>
      </c>
      <c r="AU514" s="24">
        <v>-0.38</v>
      </c>
      <c r="AV514" s="33">
        <v>3</v>
      </c>
      <c r="AW514" s="33">
        <v>-0.02</v>
      </c>
      <c r="AX514" s="47"/>
    </row>
    <row r="515" spans="1:50" x14ac:dyDescent="0.25">
      <c r="A515" s="50">
        <v>514</v>
      </c>
      <c r="B515" s="23" t="s">
        <v>1299</v>
      </c>
      <c r="C515" s="24" t="s">
        <v>1300</v>
      </c>
      <c r="D515" s="24" t="s">
        <v>94</v>
      </c>
      <c r="E515" s="25" t="s">
        <v>95</v>
      </c>
      <c r="F515" s="24" t="s">
        <v>96</v>
      </c>
      <c r="G515" s="24" t="s">
        <v>97</v>
      </c>
      <c r="H515" s="24" t="s">
        <v>81</v>
      </c>
      <c r="I515" s="26">
        <v>10</v>
      </c>
      <c r="J515" s="26">
        <f t="shared" si="20"/>
        <v>24</v>
      </c>
      <c r="K515" s="24" t="s">
        <v>61</v>
      </c>
      <c r="L515" s="27">
        <v>40428</v>
      </c>
      <c r="M515" s="28">
        <v>582942</v>
      </c>
      <c r="N515" s="28">
        <v>583086</v>
      </c>
      <c r="O515" s="28">
        <v>144</v>
      </c>
      <c r="P515" s="28">
        <v>6628</v>
      </c>
      <c r="Q515" s="28">
        <v>6628</v>
      </c>
      <c r="R515" s="28">
        <v>15314</v>
      </c>
      <c r="S515" s="28">
        <v>15314</v>
      </c>
      <c r="T515" s="28">
        <v>25782</v>
      </c>
      <c r="U515" s="28">
        <v>107622</v>
      </c>
      <c r="V515" s="28">
        <v>21942</v>
      </c>
      <c r="W515" s="28">
        <v>-5394.96</v>
      </c>
      <c r="X515" s="28">
        <v>35996</v>
      </c>
      <c r="Y515" s="28">
        <v>135028</v>
      </c>
      <c r="Z515" s="28">
        <v>81068</v>
      </c>
      <c r="AA515" s="28">
        <v>77269</v>
      </c>
      <c r="AB515" s="28">
        <v>241409</v>
      </c>
      <c r="AC515" s="28">
        <v>0</v>
      </c>
      <c r="AD515" s="28">
        <v>5000</v>
      </c>
      <c r="AE515" s="28">
        <v>528912</v>
      </c>
      <c r="AF515" s="28">
        <v>446217</v>
      </c>
      <c r="AG515" s="28">
        <v>447914</v>
      </c>
      <c r="AH515" s="28">
        <v>546946</v>
      </c>
      <c r="AI515" s="29">
        <v>0.02</v>
      </c>
      <c r="AJ515" s="29">
        <v>0.2</v>
      </c>
      <c r="AK515" s="29">
        <v>0.32</v>
      </c>
      <c r="AL515" s="30">
        <v>28.16</v>
      </c>
      <c r="AM515" s="30">
        <v>196.81</v>
      </c>
      <c r="AN515" s="31">
        <v>1.39</v>
      </c>
      <c r="AO515" s="32">
        <v>46.3</v>
      </c>
      <c r="AP515" s="32">
        <v>84.67</v>
      </c>
      <c r="AQ515" s="33">
        <v>0.18</v>
      </c>
      <c r="AR515" s="34">
        <v>2.9</v>
      </c>
      <c r="AS515" s="32">
        <v>18.89</v>
      </c>
      <c r="AT515" s="32">
        <v>2.63</v>
      </c>
      <c r="AU515" s="24">
        <v>3.43</v>
      </c>
      <c r="AV515" s="33">
        <v>1.2</v>
      </c>
      <c r="AW515" s="33">
        <v>0.33</v>
      </c>
      <c r="AX515" s="47"/>
    </row>
    <row r="516" spans="1:50" x14ac:dyDescent="0.25">
      <c r="A516" s="50">
        <v>515</v>
      </c>
      <c r="B516" s="23" t="s">
        <v>1301</v>
      </c>
      <c r="C516" s="24" t="s">
        <v>1302</v>
      </c>
      <c r="D516" s="24" t="s">
        <v>873</v>
      </c>
      <c r="E516" s="25">
        <v>82107</v>
      </c>
      <c r="F516" s="24" t="s">
        <v>58</v>
      </c>
      <c r="G516" s="24" t="s">
        <v>59</v>
      </c>
      <c r="H516" s="24" t="s">
        <v>81</v>
      </c>
      <c r="I516" s="26">
        <v>10</v>
      </c>
      <c r="J516" s="26">
        <f t="shared" si="20"/>
        <v>24</v>
      </c>
      <c r="K516" s="24" t="s">
        <v>61</v>
      </c>
      <c r="L516" s="27">
        <v>39247</v>
      </c>
      <c r="M516" s="28">
        <v>452351</v>
      </c>
      <c r="N516" s="28">
        <v>582309</v>
      </c>
      <c r="O516" s="28">
        <v>129958</v>
      </c>
      <c r="P516" s="28">
        <v>0</v>
      </c>
      <c r="Q516" s="28">
        <v>0</v>
      </c>
      <c r="R516" s="28">
        <v>28295</v>
      </c>
      <c r="S516" s="28">
        <v>28295</v>
      </c>
      <c r="T516" s="28">
        <v>30285</v>
      </c>
      <c r="U516" s="28">
        <v>47620</v>
      </c>
      <c r="V516" s="28">
        <v>28295</v>
      </c>
      <c r="W516" s="28">
        <v>20250.060000000001</v>
      </c>
      <c r="X516" s="28">
        <v>1971</v>
      </c>
      <c r="Y516" s="28">
        <v>24251</v>
      </c>
      <c r="Z516" s="28">
        <v>9971</v>
      </c>
      <c r="AA516" s="28">
        <v>94963</v>
      </c>
      <c r="AB516" s="28">
        <v>401595</v>
      </c>
      <c r="AC516" s="28">
        <v>-1116</v>
      </c>
      <c r="AD516" s="28">
        <v>6639</v>
      </c>
      <c r="AE516" s="28">
        <v>84492</v>
      </c>
      <c r="AF516" s="28">
        <v>59620</v>
      </c>
      <c r="AG516" s="28">
        <v>429216</v>
      </c>
      <c r="AH516" s="28">
        <v>451496</v>
      </c>
      <c r="AI516" s="29">
        <v>-0.01</v>
      </c>
      <c r="AJ516" s="29">
        <v>0.18</v>
      </c>
      <c r="AK516" s="29">
        <v>0.33</v>
      </c>
      <c r="AL516" s="30">
        <v>11.51</v>
      </c>
      <c r="AM516" s="30">
        <v>62.67</v>
      </c>
      <c r="AN516" s="31">
        <v>8.86</v>
      </c>
      <c r="AO516" s="32">
        <v>88.2</v>
      </c>
      <c r="AP516" s="32">
        <v>88.2</v>
      </c>
      <c r="AQ516" s="33">
        <v>0.17</v>
      </c>
      <c r="AR516" s="34">
        <v>33.49</v>
      </c>
      <c r="AS516" s="32">
        <v>283.77</v>
      </c>
      <c r="AT516" s="32">
        <v>6.26</v>
      </c>
      <c r="AU516" s="24">
        <v>47.46</v>
      </c>
      <c r="AV516" s="33">
        <v>4.66</v>
      </c>
      <c r="AW516" s="33">
        <v>1.26</v>
      </c>
      <c r="AX516" s="47"/>
    </row>
    <row r="517" spans="1:50" x14ac:dyDescent="0.25">
      <c r="A517" s="50">
        <v>516</v>
      </c>
      <c r="B517" s="23" t="s">
        <v>1303</v>
      </c>
      <c r="C517" s="24" t="s">
        <v>1304</v>
      </c>
      <c r="D517" s="24" t="s">
        <v>703</v>
      </c>
      <c r="E517" s="25" t="s">
        <v>704</v>
      </c>
      <c r="F517" s="24" t="s">
        <v>703</v>
      </c>
      <c r="G517" s="24" t="s">
        <v>52</v>
      </c>
      <c r="H517" s="24" t="s">
        <v>66</v>
      </c>
      <c r="I517" s="26">
        <v>25</v>
      </c>
      <c r="J517" s="26">
        <f t="shared" si="20"/>
        <v>49</v>
      </c>
      <c r="K517" s="24" t="s">
        <v>61</v>
      </c>
      <c r="L517" s="27">
        <v>44015</v>
      </c>
      <c r="M517" s="28">
        <v>581963</v>
      </c>
      <c r="N517" s="28">
        <v>581964</v>
      </c>
      <c r="O517" s="28">
        <v>1</v>
      </c>
      <c r="P517" s="28">
        <v>10912</v>
      </c>
      <c r="Q517" s="28">
        <v>10912</v>
      </c>
      <c r="R517" s="28">
        <v>-7853</v>
      </c>
      <c r="S517" s="28">
        <v>-7853</v>
      </c>
      <c r="T517" s="28">
        <v>4514</v>
      </c>
      <c r="U517" s="28">
        <v>30749</v>
      </c>
      <c r="V517" s="28">
        <v>3059</v>
      </c>
      <c r="W517" s="28">
        <v>-51140.26</v>
      </c>
      <c r="X517" s="28">
        <v>0</v>
      </c>
      <c r="Y517" s="28">
        <v>208304</v>
      </c>
      <c r="Z517" s="28">
        <v>337147</v>
      </c>
      <c r="AA517" s="28">
        <v>149600</v>
      </c>
      <c r="AB517" s="28">
        <v>210716</v>
      </c>
      <c r="AC517" s="28">
        <v>0</v>
      </c>
      <c r="AD517" s="28">
        <v>5000</v>
      </c>
      <c r="AE517" s="28">
        <v>863066</v>
      </c>
      <c r="AF517" s="28">
        <v>540765</v>
      </c>
      <c r="AG517" s="28">
        <v>373659</v>
      </c>
      <c r="AH517" s="28">
        <v>581963</v>
      </c>
      <c r="AI517" s="29">
        <v>0.49</v>
      </c>
      <c r="AJ517" s="29">
        <v>0.57999999999999996</v>
      </c>
      <c r="AK517" s="29">
        <v>0.62</v>
      </c>
      <c r="AL517" s="30">
        <v>29.98</v>
      </c>
      <c r="AM517" s="30">
        <v>502.05</v>
      </c>
      <c r="AN517" s="31">
        <v>10.99</v>
      </c>
      <c r="AO517" s="32">
        <v>60.38</v>
      </c>
      <c r="AP517" s="32">
        <v>60.94</v>
      </c>
      <c r="AQ517" s="33">
        <v>0.62</v>
      </c>
      <c r="AR517" s="34">
        <v>-0.91</v>
      </c>
      <c r="AS517" s="32">
        <v>-2.33</v>
      </c>
      <c r="AT517" s="32">
        <v>-1.35</v>
      </c>
      <c r="AU517" s="24">
        <v>-1.45</v>
      </c>
      <c r="AV517" s="33">
        <v>0.34</v>
      </c>
      <c r="AW517" s="33">
        <v>0.3</v>
      </c>
      <c r="AX517" s="47"/>
    </row>
    <row r="518" spans="1:50" x14ac:dyDescent="0.25">
      <c r="A518" s="50">
        <v>517</v>
      </c>
      <c r="B518" s="23" t="s">
        <v>1305</v>
      </c>
      <c r="C518" s="24" t="s">
        <v>1306</v>
      </c>
      <c r="D518" s="24" t="s">
        <v>94</v>
      </c>
      <c r="E518" s="25" t="s">
        <v>1307</v>
      </c>
      <c r="F518" s="24" t="s">
        <v>168</v>
      </c>
      <c r="G518" s="24" t="s">
        <v>97</v>
      </c>
      <c r="H518" s="24" t="s">
        <v>53</v>
      </c>
      <c r="I518" s="26">
        <v>10</v>
      </c>
      <c r="J518" s="26">
        <f t="shared" si="20"/>
        <v>24</v>
      </c>
      <c r="K518" s="24" t="s">
        <v>61</v>
      </c>
      <c r="L518" s="27">
        <v>40932</v>
      </c>
      <c r="M518" s="28">
        <v>581248</v>
      </c>
      <c r="N518" s="28">
        <v>581272</v>
      </c>
      <c r="O518" s="28">
        <v>24</v>
      </c>
      <c r="P518" s="28">
        <v>4445</v>
      </c>
      <c r="Q518" s="28">
        <v>4445</v>
      </c>
      <c r="R518" s="28">
        <v>-2748</v>
      </c>
      <c r="S518" s="28">
        <v>-2748</v>
      </c>
      <c r="T518" s="28">
        <v>2038</v>
      </c>
      <c r="U518" s="28">
        <v>7282</v>
      </c>
      <c r="V518" s="28">
        <v>1697</v>
      </c>
      <c r="W518" s="28">
        <v>-4727.1400000000003</v>
      </c>
      <c r="X518" s="28">
        <v>107401</v>
      </c>
      <c r="Y518" s="28">
        <v>156574</v>
      </c>
      <c r="Z518" s="28">
        <v>-24589</v>
      </c>
      <c r="AA518" s="28">
        <v>273369</v>
      </c>
      <c r="AB518" s="28">
        <v>115299</v>
      </c>
      <c r="AC518" s="28">
        <v>51875</v>
      </c>
      <c r="AD518" s="28">
        <v>5000</v>
      </c>
      <c r="AE518" s="28">
        <v>220037</v>
      </c>
      <c r="AF518" s="28">
        <v>10991</v>
      </c>
      <c r="AG518" s="28">
        <v>372799</v>
      </c>
      <c r="AH518" s="28">
        <v>421972</v>
      </c>
      <c r="AI518" s="29">
        <v>1.36</v>
      </c>
      <c r="AJ518" s="29">
        <v>3.66</v>
      </c>
      <c r="AK518" s="29">
        <v>3.81</v>
      </c>
      <c r="AL518" s="30">
        <v>57.64</v>
      </c>
      <c r="AM518" s="30">
        <v>34.340000000000003</v>
      </c>
      <c r="AN518" s="31">
        <v>3.66</v>
      </c>
      <c r="AO518" s="32">
        <v>29.41</v>
      </c>
      <c r="AP518" s="32">
        <v>100.17</v>
      </c>
      <c r="AQ518" s="33">
        <v>-2.2400000000000002</v>
      </c>
      <c r="AR518" s="34">
        <v>-1.25</v>
      </c>
      <c r="AS518" s="32">
        <v>-11.18</v>
      </c>
      <c r="AT518" s="32">
        <v>-0.47</v>
      </c>
      <c r="AU518" s="24">
        <v>-25</v>
      </c>
      <c r="AV518" s="33">
        <v>1.56</v>
      </c>
      <c r="AW518" s="33">
        <v>0.56999999999999995</v>
      </c>
      <c r="AX518" s="47"/>
    </row>
    <row r="519" spans="1:50" x14ac:dyDescent="0.25">
      <c r="A519" s="50">
        <v>518</v>
      </c>
      <c r="B519" s="23" t="s">
        <v>1308</v>
      </c>
      <c r="C519" s="24">
        <v>520</v>
      </c>
      <c r="D519" s="24" t="s">
        <v>1309</v>
      </c>
      <c r="E519" s="25">
        <v>90068</v>
      </c>
      <c r="F519" s="24" t="s">
        <v>347</v>
      </c>
      <c r="G519" s="24" t="s">
        <v>59</v>
      </c>
      <c r="H519" s="24" t="s">
        <v>53</v>
      </c>
      <c r="I519" s="26">
        <v>25</v>
      </c>
      <c r="J519" s="26">
        <f t="shared" si="20"/>
        <v>49</v>
      </c>
      <c r="K519" s="24" t="s">
        <v>61</v>
      </c>
      <c r="L519" s="27">
        <v>42221</v>
      </c>
      <c r="M519" s="28">
        <v>580276</v>
      </c>
      <c r="N519" s="28">
        <v>580276</v>
      </c>
      <c r="O519" s="28">
        <v>0</v>
      </c>
      <c r="P519" s="28">
        <v>575</v>
      </c>
      <c r="Q519" s="28">
        <v>575</v>
      </c>
      <c r="R519" s="28">
        <v>2165</v>
      </c>
      <c r="S519" s="28">
        <v>2165</v>
      </c>
      <c r="T519" s="28">
        <v>8132</v>
      </c>
      <c r="U519" s="28">
        <v>39432</v>
      </c>
      <c r="V519" s="28">
        <v>2740</v>
      </c>
      <c r="W519" s="28">
        <v>-41492.5</v>
      </c>
      <c r="X519" s="28">
        <v>-21935</v>
      </c>
      <c r="Y519" s="28">
        <v>303648</v>
      </c>
      <c r="Z519" s="28">
        <v>52091</v>
      </c>
      <c r="AA519" s="28">
        <v>367720</v>
      </c>
      <c r="AB519" s="28">
        <v>188260</v>
      </c>
      <c r="AC519" s="28">
        <v>21935</v>
      </c>
      <c r="AD519" s="28">
        <v>15000</v>
      </c>
      <c r="AE519" s="28">
        <v>1121816</v>
      </c>
      <c r="AF519" s="28">
        <v>1011710</v>
      </c>
      <c r="AG519" s="28">
        <v>254693</v>
      </c>
      <c r="AH519" s="28">
        <v>580276</v>
      </c>
      <c r="AI519" s="29">
        <v>0.36</v>
      </c>
      <c r="AJ519" s="29">
        <v>0.76</v>
      </c>
      <c r="AK519" s="29">
        <v>0.76</v>
      </c>
      <c r="AL519" s="30">
        <v>35.49</v>
      </c>
      <c r="AM519" s="30">
        <v>187.1</v>
      </c>
      <c r="AN519" s="31">
        <v>0</v>
      </c>
      <c r="AO519" s="32">
        <v>12.82</v>
      </c>
      <c r="AP519" s="32">
        <v>95.36</v>
      </c>
      <c r="AQ519" s="33">
        <v>0.05</v>
      </c>
      <c r="AR519" s="34">
        <v>0.19</v>
      </c>
      <c r="AS519" s="32">
        <v>4.16</v>
      </c>
      <c r="AT519" s="32">
        <v>0.37</v>
      </c>
      <c r="AU519" s="24">
        <v>0.21</v>
      </c>
      <c r="AV519" s="33">
        <v>0.23</v>
      </c>
      <c r="AW519" s="33">
        <v>0.13</v>
      </c>
      <c r="AX519" s="47"/>
    </row>
    <row r="520" spans="1:50" x14ac:dyDescent="0.25">
      <c r="A520" s="50">
        <v>519</v>
      </c>
      <c r="B520" s="23" t="s">
        <v>1310</v>
      </c>
      <c r="C520" s="24">
        <v>351</v>
      </c>
      <c r="D520" s="24" t="s">
        <v>1311</v>
      </c>
      <c r="E520" s="25">
        <v>96601</v>
      </c>
      <c r="F520" s="24" t="s">
        <v>322</v>
      </c>
      <c r="G520" s="24" t="s">
        <v>137</v>
      </c>
      <c r="H520" s="24" t="s">
        <v>81</v>
      </c>
      <c r="I520" s="26">
        <v>10</v>
      </c>
      <c r="J520" s="26">
        <f t="shared" si="20"/>
        <v>24</v>
      </c>
      <c r="K520" s="24" t="s">
        <v>61</v>
      </c>
      <c r="L520" s="27">
        <v>41213</v>
      </c>
      <c r="M520" s="28">
        <v>577216</v>
      </c>
      <c r="N520" s="28">
        <v>577216</v>
      </c>
      <c r="O520" s="28">
        <v>0</v>
      </c>
      <c r="P520" s="28">
        <v>18539</v>
      </c>
      <c r="Q520" s="28">
        <v>18539</v>
      </c>
      <c r="R520" s="28">
        <v>65328</v>
      </c>
      <c r="S520" s="28">
        <v>65328</v>
      </c>
      <c r="T520" s="28">
        <v>88315</v>
      </c>
      <c r="U520" s="28">
        <v>107972</v>
      </c>
      <c r="V520" s="28">
        <v>83867</v>
      </c>
      <c r="W520" s="28">
        <v>35820.32</v>
      </c>
      <c r="X520" s="28">
        <v>362768</v>
      </c>
      <c r="Y520" s="28">
        <v>211689</v>
      </c>
      <c r="Z520" s="28">
        <v>246154</v>
      </c>
      <c r="AA520" s="28">
        <v>145912</v>
      </c>
      <c r="AB520" s="28">
        <v>50264</v>
      </c>
      <c r="AC520" s="28">
        <v>214448</v>
      </c>
      <c r="AD520" s="28">
        <v>5000</v>
      </c>
      <c r="AE520" s="28">
        <v>503675</v>
      </c>
      <c r="AF520" s="28">
        <v>55613</v>
      </c>
      <c r="AG520" s="28">
        <v>151079</v>
      </c>
      <c r="AH520" s="28">
        <v>0</v>
      </c>
      <c r="AI520" s="29">
        <v>1.71</v>
      </c>
      <c r="AJ520" s="29">
        <v>1.8</v>
      </c>
      <c r="AK520" s="29">
        <v>1.81</v>
      </c>
      <c r="AL520" s="30">
        <v>13.31</v>
      </c>
      <c r="AM520" s="30">
        <v>242.6</v>
      </c>
      <c r="AN520" s="31">
        <v>1.23</v>
      </c>
      <c r="AO520" s="32">
        <v>49.32</v>
      </c>
      <c r="AP520" s="32">
        <v>50.71</v>
      </c>
      <c r="AQ520" s="33">
        <v>4.43</v>
      </c>
      <c r="AR520" s="34">
        <v>12.97</v>
      </c>
      <c r="AS520" s="32">
        <v>26.54</v>
      </c>
      <c r="AT520" s="32">
        <v>11.32</v>
      </c>
      <c r="AU520" s="24">
        <v>117.47</v>
      </c>
      <c r="AV520" s="33">
        <v>6.17</v>
      </c>
      <c r="AW520" s="33">
        <v>0.68</v>
      </c>
      <c r="AX520" s="47"/>
    </row>
    <row r="521" spans="1:50" x14ac:dyDescent="0.25">
      <c r="A521" s="50">
        <v>520</v>
      </c>
      <c r="B521" s="23" t="s">
        <v>1312</v>
      </c>
      <c r="C521" s="24" t="s">
        <v>1313</v>
      </c>
      <c r="D521" s="24" t="s">
        <v>57</v>
      </c>
      <c r="E521" s="25">
        <v>82109</v>
      </c>
      <c r="F521" s="24" t="s">
        <v>58</v>
      </c>
      <c r="G521" s="24" t="s">
        <v>59</v>
      </c>
      <c r="H521" s="24" t="s">
        <v>81</v>
      </c>
      <c r="I521" s="26">
        <v>5</v>
      </c>
      <c r="J521" s="26">
        <f t="shared" si="20"/>
        <v>9</v>
      </c>
      <c r="K521" s="24" t="s">
        <v>61</v>
      </c>
      <c r="L521" s="27">
        <v>43979</v>
      </c>
      <c r="M521" s="28">
        <v>575089</v>
      </c>
      <c r="N521" s="28">
        <v>575089</v>
      </c>
      <c r="O521" s="28">
        <v>0</v>
      </c>
      <c r="P521" s="28">
        <v>8556</v>
      </c>
      <c r="Q521" s="28">
        <v>8556</v>
      </c>
      <c r="R521" s="28">
        <v>-3544</v>
      </c>
      <c r="S521" s="28">
        <v>-3544</v>
      </c>
      <c r="T521" s="28">
        <v>5012</v>
      </c>
      <c r="U521" s="28">
        <v>15723</v>
      </c>
      <c r="V521" s="28">
        <v>5012</v>
      </c>
      <c r="W521" s="28">
        <v>-14903.36</v>
      </c>
      <c r="X521" s="28">
        <v>0</v>
      </c>
      <c r="Y521" s="28">
        <v>102004</v>
      </c>
      <c r="Z521" s="28">
        <v>1456</v>
      </c>
      <c r="AA521" s="28">
        <v>57431</v>
      </c>
      <c r="AB521" s="28">
        <v>89062</v>
      </c>
      <c r="AC521" s="28">
        <v>0</v>
      </c>
      <c r="AD521" s="28">
        <v>5000</v>
      </c>
      <c r="AE521" s="28">
        <v>470640</v>
      </c>
      <c r="AF521" s="28">
        <v>75518</v>
      </c>
      <c r="AG521" s="28">
        <v>473085</v>
      </c>
      <c r="AH521" s="28">
        <v>575089</v>
      </c>
      <c r="AI521" s="29">
        <v>0.32</v>
      </c>
      <c r="AJ521" s="29">
        <v>0.8</v>
      </c>
      <c r="AK521" s="29">
        <v>0.84</v>
      </c>
      <c r="AL521" s="30">
        <v>141.82</v>
      </c>
      <c r="AM521" s="30">
        <v>356.5</v>
      </c>
      <c r="AN521" s="31">
        <v>10.82</v>
      </c>
      <c r="AO521" s="32">
        <v>99.54</v>
      </c>
      <c r="AP521" s="32">
        <v>99.69</v>
      </c>
      <c r="AQ521" s="33">
        <v>0.02</v>
      </c>
      <c r="AR521" s="34">
        <v>-0.75</v>
      </c>
      <c r="AS521" s="32">
        <v>-243.41</v>
      </c>
      <c r="AT521" s="32">
        <v>-0.62</v>
      </c>
      <c r="AU521" s="24">
        <v>-4.6900000000000004</v>
      </c>
      <c r="AV521" s="33">
        <v>0.4</v>
      </c>
      <c r="AW521" s="33">
        <v>0.49</v>
      </c>
      <c r="AX521" s="47"/>
    </row>
    <row r="522" spans="1:50" x14ac:dyDescent="0.25">
      <c r="A522" s="50">
        <v>521</v>
      </c>
      <c r="B522" s="23" t="s">
        <v>1314</v>
      </c>
      <c r="C522" s="24" t="s">
        <v>1315</v>
      </c>
      <c r="D522" s="24" t="s">
        <v>957</v>
      </c>
      <c r="E522" s="25">
        <v>95301</v>
      </c>
      <c r="F522" s="24" t="s">
        <v>957</v>
      </c>
      <c r="G522" s="24" t="s">
        <v>108</v>
      </c>
      <c r="H522" s="24" t="s">
        <v>53</v>
      </c>
      <c r="I522" s="26">
        <v>5</v>
      </c>
      <c r="J522" s="26">
        <f t="shared" si="20"/>
        <v>9</v>
      </c>
      <c r="K522" s="24" t="s">
        <v>61</v>
      </c>
      <c r="L522" s="27">
        <v>41597</v>
      </c>
      <c r="M522" s="28">
        <v>556389</v>
      </c>
      <c r="N522" s="28">
        <v>574123</v>
      </c>
      <c r="O522" s="28">
        <v>17734</v>
      </c>
      <c r="P522" s="28">
        <v>10672</v>
      </c>
      <c r="Q522" s="28">
        <v>10672</v>
      </c>
      <c r="R522" s="28">
        <v>17165</v>
      </c>
      <c r="S522" s="28">
        <v>17165</v>
      </c>
      <c r="T522" s="28">
        <v>28732</v>
      </c>
      <c r="U522" s="28">
        <v>45280</v>
      </c>
      <c r="V522" s="28">
        <v>27837</v>
      </c>
      <c r="W522" s="28">
        <v>2790.72</v>
      </c>
      <c r="X522" s="28">
        <v>0</v>
      </c>
      <c r="Y522" s="28">
        <v>-15615</v>
      </c>
      <c r="Z522" s="28">
        <v>1618</v>
      </c>
      <c r="AA522" s="28">
        <v>49049</v>
      </c>
      <c r="AB522" s="28">
        <v>265481</v>
      </c>
      <c r="AC522" s="28">
        <v>0</v>
      </c>
      <c r="AD522" s="28">
        <v>5000</v>
      </c>
      <c r="AE522" s="28">
        <v>504686</v>
      </c>
      <c r="AF522" s="28">
        <v>216960</v>
      </c>
      <c r="AG522" s="28">
        <v>572004</v>
      </c>
      <c r="AH522" s="28">
        <v>556389</v>
      </c>
      <c r="AI522" s="29">
        <v>0.01</v>
      </c>
      <c r="AJ522" s="29">
        <v>0.19</v>
      </c>
      <c r="AK522" s="29">
        <v>0.19</v>
      </c>
      <c r="AL522" s="30">
        <v>57.65</v>
      </c>
      <c r="AM522" s="30">
        <v>315.2</v>
      </c>
      <c r="AN522" s="31">
        <v>0</v>
      </c>
      <c r="AO522" s="32">
        <v>99.68</v>
      </c>
      <c r="AP522" s="32">
        <v>99.24</v>
      </c>
      <c r="AQ522" s="33">
        <v>0.01</v>
      </c>
      <c r="AR522" s="34">
        <v>3.4</v>
      </c>
      <c r="AS522" s="32">
        <v>1060.8800000000001</v>
      </c>
      <c r="AT522" s="32">
        <v>3.09</v>
      </c>
      <c r="AU522" s="24">
        <v>7.91</v>
      </c>
      <c r="AV522" s="33">
        <v>1.04</v>
      </c>
      <c r="AW522" s="33">
        <v>0.41</v>
      </c>
      <c r="AX522" s="47"/>
    </row>
    <row r="523" spans="1:50" x14ac:dyDescent="0.25">
      <c r="A523" s="50">
        <v>522</v>
      </c>
      <c r="B523" s="23" t="s">
        <v>1316</v>
      </c>
      <c r="C523" s="24" t="s">
        <v>1317</v>
      </c>
      <c r="D523" s="24" t="s">
        <v>84</v>
      </c>
      <c r="E523" s="25">
        <v>81006</v>
      </c>
      <c r="F523" s="24" t="s">
        <v>70</v>
      </c>
      <c r="G523" s="24" t="s">
        <v>59</v>
      </c>
      <c r="H523" s="24" t="s">
        <v>66</v>
      </c>
      <c r="I523" s="26">
        <v>10</v>
      </c>
      <c r="J523" s="26">
        <f t="shared" si="20"/>
        <v>24</v>
      </c>
      <c r="K523" s="24" t="s">
        <v>61</v>
      </c>
      <c r="L523" s="27">
        <v>40430</v>
      </c>
      <c r="M523" s="28">
        <v>573619</v>
      </c>
      <c r="N523" s="28">
        <v>573626</v>
      </c>
      <c r="O523" s="28">
        <v>7</v>
      </c>
      <c r="P523" s="28">
        <v>2</v>
      </c>
      <c r="Q523" s="28">
        <v>2</v>
      </c>
      <c r="R523" s="28">
        <v>-225955</v>
      </c>
      <c r="S523" s="28">
        <v>-225955</v>
      </c>
      <c r="T523" s="28">
        <v>-156665</v>
      </c>
      <c r="U523" s="28">
        <v>-60998</v>
      </c>
      <c r="V523" s="28">
        <v>-225953</v>
      </c>
      <c r="W523" s="28">
        <v>-130453.68</v>
      </c>
      <c r="X523" s="28">
        <v>0</v>
      </c>
      <c r="Y523" s="28">
        <v>102575</v>
      </c>
      <c r="Z523" s="28">
        <v>-978976</v>
      </c>
      <c r="AA523" s="28">
        <v>210865</v>
      </c>
      <c r="AB523" s="28">
        <v>374743</v>
      </c>
      <c r="AC523" s="28">
        <v>0</v>
      </c>
      <c r="AD523" s="28">
        <v>5000</v>
      </c>
      <c r="AE523" s="28">
        <v>1596506</v>
      </c>
      <c r="AF523" s="28">
        <v>1499847</v>
      </c>
      <c r="AG523" s="28">
        <v>471044</v>
      </c>
      <c r="AH523" s="28">
        <v>573619</v>
      </c>
      <c r="AI523" s="29">
        <v>0.04</v>
      </c>
      <c r="AJ523" s="29">
        <v>0.18</v>
      </c>
      <c r="AK523" s="29">
        <v>0.28000000000000003</v>
      </c>
      <c r="AL523" s="30">
        <v>29.5</v>
      </c>
      <c r="AM523" s="30">
        <v>251.39</v>
      </c>
      <c r="AN523" s="31">
        <v>20</v>
      </c>
      <c r="AO523" s="32">
        <v>20.6</v>
      </c>
      <c r="AP523" s="32">
        <v>161.32</v>
      </c>
      <c r="AQ523" s="33">
        <v>-0.65</v>
      </c>
      <c r="AR523" s="34">
        <v>-14.15</v>
      </c>
      <c r="AS523" s="32">
        <v>-23.08</v>
      </c>
      <c r="AT523" s="32">
        <v>-39.39</v>
      </c>
      <c r="AU523" s="24">
        <v>-15.07</v>
      </c>
      <c r="AV523" s="33">
        <v>-3.23</v>
      </c>
      <c r="AW523" s="33">
        <v>-0.26</v>
      </c>
      <c r="AX523" s="47"/>
    </row>
    <row r="524" spans="1:50" x14ac:dyDescent="0.25">
      <c r="A524" s="50">
        <v>523</v>
      </c>
      <c r="B524" s="23" t="s">
        <v>1318</v>
      </c>
      <c r="C524" s="24" t="s">
        <v>1319</v>
      </c>
      <c r="D524" s="24" t="s">
        <v>350</v>
      </c>
      <c r="E524" s="25">
        <v>91105</v>
      </c>
      <c r="F524" s="24" t="s">
        <v>350</v>
      </c>
      <c r="G524" s="24" t="s">
        <v>220</v>
      </c>
      <c r="H524" s="24" t="s">
        <v>66</v>
      </c>
      <c r="I524" s="26">
        <v>5</v>
      </c>
      <c r="J524" s="26">
        <f t="shared" si="20"/>
        <v>9</v>
      </c>
      <c r="K524" s="24" t="s">
        <v>61</v>
      </c>
      <c r="L524" s="27">
        <v>38048</v>
      </c>
      <c r="M524" s="28">
        <v>573475</v>
      </c>
      <c r="N524" s="28">
        <v>573480</v>
      </c>
      <c r="O524" s="28">
        <v>5</v>
      </c>
      <c r="P524" s="28">
        <v>0</v>
      </c>
      <c r="Q524" s="28">
        <v>0</v>
      </c>
      <c r="R524" s="28">
        <v>80516</v>
      </c>
      <c r="S524" s="28">
        <v>80516</v>
      </c>
      <c r="T524" s="28">
        <v>85978</v>
      </c>
      <c r="U524" s="28">
        <v>175150</v>
      </c>
      <c r="V524" s="28">
        <v>80516</v>
      </c>
      <c r="W524" s="28">
        <v>-19621.7</v>
      </c>
      <c r="X524" s="28">
        <v>11809</v>
      </c>
      <c r="Y524" s="28">
        <v>266109</v>
      </c>
      <c r="Z524" s="28">
        <v>156931</v>
      </c>
      <c r="AA524" s="28">
        <v>93655</v>
      </c>
      <c r="AB524" s="28">
        <v>81285</v>
      </c>
      <c r="AC524" s="28">
        <v>112</v>
      </c>
      <c r="AD524" s="28">
        <v>6639</v>
      </c>
      <c r="AE524" s="28">
        <v>1980755</v>
      </c>
      <c r="AF524" s="28">
        <v>1960870</v>
      </c>
      <c r="AG524" s="28">
        <v>307254</v>
      </c>
      <c r="AH524" s="28">
        <v>561554</v>
      </c>
      <c r="AI524" s="29">
        <v>0</v>
      </c>
      <c r="AJ524" s="29">
        <v>0.05</v>
      </c>
      <c r="AK524" s="29">
        <v>0.05</v>
      </c>
      <c r="AL524" s="30">
        <v>8.35</v>
      </c>
      <c r="AM524" s="30">
        <v>384.23</v>
      </c>
      <c r="AN524" s="31">
        <v>1.93</v>
      </c>
      <c r="AO524" s="32">
        <v>16.87</v>
      </c>
      <c r="AP524" s="32">
        <v>91.77</v>
      </c>
      <c r="AQ524" s="33">
        <v>0.08</v>
      </c>
      <c r="AR524" s="34">
        <v>4.0599999999999996</v>
      </c>
      <c r="AS524" s="32">
        <v>51.31</v>
      </c>
      <c r="AT524" s="32">
        <v>14.04</v>
      </c>
      <c r="AU524" s="24">
        <v>4.1100000000000003</v>
      </c>
      <c r="AV524" s="33">
        <v>1.31</v>
      </c>
      <c r="AW524" s="33">
        <v>0.21</v>
      </c>
      <c r="AX524" s="47"/>
    </row>
    <row r="525" spans="1:50" x14ac:dyDescent="0.25">
      <c r="A525" s="50">
        <v>524</v>
      </c>
      <c r="B525" s="23" t="s">
        <v>1320</v>
      </c>
      <c r="C525" s="24" t="s">
        <v>1321</v>
      </c>
      <c r="D525" s="24" t="s">
        <v>142</v>
      </c>
      <c r="E525" s="25" t="s">
        <v>366</v>
      </c>
      <c r="F525" s="24" t="s">
        <v>142</v>
      </c>
      <c r="G525" s="24" t="s">
        <v>76</v>
      </c>
      <c r="H525" s="24" t="s">
        <v>81</v>
      </c>
      <c r="I525" s="26">
        <v>10</v>
      </c>
      <c r="J525" s="26">
        <f t="shared" si="20"/>
        <v>24</v>
      </c>
      <c r="K525" s="24" t="s">
        <v>61</v>
      </c>
      <c r="L525" s="27">
        <v>38534</v>
      </c>
      <c r="M525" s="28">
        <v>572248</v>
      </c>
      <c r="N525" s="28">
        <v>572255</v>
      </c>
      <c r="O525" s="28">
        <v>7</v>
      </c>
      <c r="P525" s="28">
        <v>25048</v>
      </c>
      <c r="Q525" s="28">
        <v>25048</v>
      </c>
      <c r="R525" s="28">
        <v>92745</v>
      </c>
      <c r="S525" s="28">
        <v>92745</v>
      </c>
      <c r="T525" s="28">
        <v>118112</v>
      </c>
      <c r="U525" s="28">
        <v>143485</v>
      </c>
      <c r="V525" s="28">
        <v>117793</v>
      </c>
      <c r="W525" s="28">
        <v>45425.78</v>
      </c>
      <c r="X525" s="28">
        <v>0</v>
      </c>
      <c r="Y525" s="28">
        <v>271518</v>
      </c>
      <c r="Z525" s="28">
        <v>453791</v>
      </c>
      <c r="AA525" s="28">
        <v>154167</v>
      </c>
      <c r="AB525" s="28">
        <v>252315</v>
      </c>
      <c r="AC525" s="28">
        <v>0</v>
      </c>
      <c r="AD525" s="28">
        <v>6639</v>
      </c>
      <c r="AE525" s="28">
        <v>545909</v>
      </c>
      <c r="AF525" s="28">
        <v>37700</v>
      </c>
      <c r="AG525" s="28">
        <v>306613</v>
      </c>
      <c r="AH525" s="28">
        <v>578131</v>
      </c>
      <c r="AI525" s="29">
        <v>-42.99</v>
      </c>
      <c r="AJ525" s="29">
        <v>-49.66</v>
      </c>
      <c r="AK525" s="29">
        <v>-50.5</v>
      </c>
      <c r="AL525" s="30">
        <v>42.2</v>
      </c>
      <c r="AM525" s="30">
        <v>-11.82</v>
      </c>
      <c r="AN525" s="31">
        <v>5.32</v>
      </c>
      <c r="AO525" s="32">
        <v>-1.84</v>
      </c>
      <c r="AP525" s="32">
        <v>16.87</v>
      </c>
      <c r="AQ525" s="33">
        <v>12.04</v>
      </c>
      <c r="AR525" s="34">
        <v>16.989999999999998</v>
      </c>
      <c r="AS525" s="32">
        <v>20.440000000000001</v>
      </c>
      <c r="AT525" s="32">
        <v>16.21</v>
      </c>
      <c r="AU525" s="24">
        <v>246.01</v>
      </c>
      <c r="AV525" s="33">
        <v>4.18</v>
      </c>
      <c r="AW525" s="33">
        <v>-5.32</v>
      </c>
      <c r="AX525" s="47"/>
    </row>
    <row r="526" spans="1:50" x14ac:dyDescent="0.25">
      <c r="A526" s="50">
        <v>525</v>
      </c>
      <c r="B526" s="23" t="s">
        <v>1322</v>
      </c>
      <c r="C526" s="24">
        <v>152</v>
      </c>
      <c r="D526" s="24" t="s">
        <v>330</v>
      </c>
      <c r="E526" s="25" t="s">
        <v>285</v>
      </c>
      <c r="F526" s="24" t="s">
        <v>286</v>
      </c>
      <c r="G526" s="24" t="s">
        <v>76</v>
      </c>
      <c r="H526" s="24" t="s">
        <v>53</v>
      </c>
      <c r="I526" s="26">
        <v>10</v>
      </c>
      <c r="J526" s="26">
        <f t="shared" si="20"/>
        <v>24</v>
      </c>
      <c r="K526" s="24" t="s">
        <v>61</v>
      </c>
      <c r="L526" s="27">
        <v>36497</v>
      </c>
      <c r="M526" s="28">
        <v>572064</v>
      </c>
      <c r="N526" s="28">
        <v>572207</v>
      </c>
      <c r="O526" s="28">
        <v>143</v>
      </c>
      <c r="P526" s="28">
        <v>1061</v>
      </c>
      <c r="Q526" s="28">
        <v>1061</v>
      </c>
      <c r="R526" s="28">
        <v>1034</v>
      </c>
      <c r="S526" s="28">
        <v>1034</v>
      </c>
      <c r="T526" s="28">
        <v>2270</v>
      </c>
      <c r="U526" s="28">
        <v>78606</v>
      </c>
      <c r="V526" s="28">
        <v>2095</v>
      </c>
      <c r="W526" s="28">
        <v>-176189.02</v>
      </c>
      <c r="X526" s="28">
        <v>-18959</v>
      </c>
      <c r="Y526" s="28">
        <v>236582</v>
      </c>
      <c r="Z526" s="28">
        <v>1383553</v>
      </c>
      <c r="AA526" s="28">
        <v>216781</v>
      </c>
      <c r="AB526" s="28">
        <v>192938</v>
      </c>
      <c r="AC526" s="28">
        <v>19236</v>
      </c>
      <c r="AD526" s="28">
        <v>820953</v>
      </c>
      <c r="AE526" s="28">
        <v>2374796</v>
      </c>
      <c r="AF526" s="28">
        <v>2258420</v>
      </c>
      <c r="AG526" s="28">
        <v>316246</v>
      </c>
      <c r="AH526" s="28">
        <v>571787</v>
      </c>
      <c r="AI526" s="29">
        <v>0.05</v>
      </c>
      <c r="AJ526" s="29">
        <v>0.08</v>
      </c>
      <c r="AK526" s="29">
        <v>0.08</v>
      </c>
      <c r="AL526" s="30">
        <v>17.27</v>
      </c>
      <c r="AM526" s="30">
        <v>1030.43</v>
      </c>
      <c r="AN526" s="31">
        <v>0</v>
      </c>
      <c r="AO526" s="32">
        <v>40.44</v>
      </c>
      <c r="AP526" s="32">
        <v>41.74</v>
      </c>
      <c r="AQ526" s="33">
        <v>0.61</v>
      </c>
      <c r="AR526" s="34">
        <v>0.04</v>
      </c>
      <c r="AS526" s="32">
        <v>7.0000000000000007E-2</v>
      </c>
      <c r="AT526" s="32">
        <v>0.18</v>
      </c>
      <c r="AU526" s="24">
        <v>0.05</v>
      </c>
      <c r="AV526" s="33">
        <v>0.36</v>
      </c>
      <c r="AW526" s="33">
        <v>0.12</v>
      </c>
      <c r="AX526" s="47"/>
    </row>
    <row r="527" spans="1:50" x14ac:dyDescent="0.25">
      <c r="A527" s="50">
        <v>526</v>
      </c>
      <c r="B527" s="23" t="s">
        <v>1323</v>
      </c>
      <c r="C527" s="24" t="s">
        <v>1324</v>
      </c>
      <c r="D527" s="24" t="s">
        <v>57</v>
      </c>
      <c r="E527" s="25">
        <v>82105</v>
      </c>
      <c r="F527" s="24" t="s">
        <v>80</v>
      </c>
      <c r="G527" s="24" t="s">
        <v>59</v>
      </c>
      <c r="H527" s="24" t="s">
        <v>81</v>
      </c>
      <c r="I527" s="26">
        <v>2</v>
      </c>
      <c r="J527" s="26">
        <f t="shared" si="20"/>
        <v>2</v>
      </c>
      <c r="K527" s="24" t="s">
        <v>61</v>
      </c>
      <c r="L527" s="27">
        <v>36033</v>
      </c>
      <c r="M527" s="28">
        <v>570641</v>
      </c>
      <c r="N527" s="28">
        <v>570641</v>
      </c>
      <c r="O527" s="28">
        <v>0</v>
      </c>
      <c r="P527" s="28">
        <v>0</v>
      </c>
      <c r="Q527" s="28">
        <v>0</v>
      </c>
      <c r="R527" s="28">
        <v>18609</v>
      </c>
      <c r="S527" s="28">
        <v>18609</v>
      </c>
      <c r="T527" s="28">
        <v>18796</v>
      </c>
      <c r="U527" s="28">
        <v>21179</v>
      </c>
      <c r="V527" s="28">
        <v>18609</v>
      </c>
      <c r="W527" s="28">
        <v>2487.3200000000002</v>
      </c>
      <c r="X527" s="28">
        <v>0</v>
      </c>
      <c r="Y527" s="28">
        <v>31381</v>
      </c>
      <c r="Z527" s="28">
        <v>24378</v>
      </c>
      <c r="AA527" s="28">
        <v>805</v>
      </c>
      <c r="AB527" s="28">
        <v>501577</v>
      </c>
      <c r="AC527" s="28">
        <v>0</v>
      </c>
      <c r="AD527" s="28">
        <v>19918</v>
      </c>
      <c r="AE527" s="28">
        <v>277170</v>
      </c>
      <c r="AF527" s="28">
        <v>16683</v>
      </c>
      <c r="AG527" s="28">
        <v>539260</v>
      </c>
      <c r="AH527" s="28">
        <v>570636</v>
      </c>
      <c r="AI527" s="29">
        <v>0.91</v>
      </c>
      <c r="AJ527" s="29">
        <v>1.04</v>
      </c>
      <c r="AK527" s="29">
        <v>1.04</v>
      </c>
      <c r="AL527" s="30">
        <v>20.64</v>
      </c>
      <c r="AM527" s="30">
        <v>167.12</v>
      </c>
      <c r="AN527" s="31">
        <v>0.06</v>
      </c>
      <c r="AO527" s="32">
        <v>90.32</v>
      </c>
      <c r="AP527" s="32">
        <v>91.2</v>
      </c>
      <c r="AQ527" s="33">
        <v>1.46</v>
      </c>
      <c r="AR527" s="34">
        <v>6.71</v>
      </c>
      <c r="AS527" s="32">
        <v>76.34</v>
      </c>
      <c r="AT527" s="32">
        <v>3.26</v>
      </c>
      <c r="AU527" s="24">
        <v>111.54</v>
      </c>
      <c r="AV527" s="33">
        <v>1.1399999999999999</v>
      </c>
      <c r="AW527" s="33">
        <v>0.67</v>
      </c>
      <c r="AX527" s="47"/>
    </row>
    <row r="528" spans="1:50" x14ac:dyDescent="0.25">
      <c r="A528" s="50">
        <v>527</v>
      </c>
      <c r="B528" s="23" t="s">
        <v>1325</v>
      </c>
      <c r="C528" s="24" t="s">
        <v>1326</v>
      </c>
      <c r="D528" s="24" t="s">
        <v>1327</v>
      </c>
      <c r="E528" s="25">
        <v>90026</v>
      </c>
      <c r="F528" s="24" t="s">
        <v>313</v>
      </c>
      <c r="G528" s="24" t="s">
        <v>59</v>
      </c>
      <c r="H528" s="24" t="s">
        <v>66</v>
      </c>
      <c r="I528" s="26">
        <v>10</v>
      </c>
      <c r="J528" s="26">
        <f t="shared" si="20"/>
        <v>24</v>
      </c>
      <c r="K528" s="24" t="s">
        <v>323</v>
      </c>
      <c r="L528" s="27">
        <v>43482</v>
      </c>
      <c r="M528" s="28">
        <v>570437</v>
      </c>
      <c r="N528" s="28">
        <v>570449</v>
      </c>
      <c r="O528" s="28">
        <v>12</v>
      </c>
      <c r="P528" s="28">
        <v>5990</v>
      </c>
      <c r="Q528" s="28">
        <v>5990</v>
      </c>
      <c r="R528" s="28">
        <v>14414</v>
      </c>
      <c r="S528" s="28">
        <v>14414</v>
      </c>
      <c r="T528" s="28">
        <v>20487</v>
      </c>
      <c r="U528" s="28">
        <v>25895</v>
      </c>
      <c r="V528" s="28">
        <v>20404</v>
      </c>
      <c r="W528" s="28">
        <v>4970.4399999999996</v>
      </c>
      <c r="X528" s="28">
        <v>0</v>
      </c>
      <c r="Y528" s="28">
        <v>136847</v>
      </c>
      <c r="Z528" s="28">
        <v>89640</v>
      </c>
      <c r="AA528" s="28">
        <v>145199</v>
      </c>
      <c r="AB528" s="28">
        <v>284768</v>
      </c>
      <c r="AC528" s="28">
        <v>0</v>
      </c>
      <c r="AD528" s="28">
        <v>5000</v>
      </c>
      <c r="AE528" s="28">
        <v>151019</v>
      </c>
      <c r="AF528" s="28">
        <v>115704</v>
      </c>
      <c r="AG528" s="28">
        <v>433590</v>
      </c>
      <c r="AH528" s="28">
        <v>570437</v>
      </c>
      <c r="AI528" s="29">
        <v>0.31</v>
      </c>
      <c r="AJ528" s="29">
        <v>0.85</v>
      </c>
      <c r="AK528" s="29">
        <v>0.85</v>
      </c>
      <c r="AL528" s="30">
        <v>13.7</v>
      </c>
      <c r="AM528" s="30">
        <v>33.69</v>
      </c>
      <c r="AN528" s="31">
        <v>0</v>
      </c>
      <c r="AO528" s="32">
        <v>26.87</v>
      </c>
      <c r="AP528" s="32">
        <v>40.64</v>
      </c>
      <c r="AQ528" s="33">
        <v>0.77</v>
      </c>
      <c r="AR528" s="34">
        <v>9.5399999999999991</v>
      </c>
      <c r="AS528" s="32">
        <v>16.079999999999998</v>
      </c>
      <c r="AT528" s="32">
        <v>2.5299999999999998</v>
      </c>
      <c r="AU528" s="24">
        <v>12.46</v>
      </c>
      <c r="AV528" s="33">
        <v>2.2400000000000002</v>
      </c>
      <c r="AW528" s="33">
        <v>0.99</v>
      </c>
      <c r="AX528" s="47"/>
    </row>
    <row r="529" spans="1:50" x14ac:dyDescent="0.25">
      <c r="A529" s="50">
        <v>528</v>
      </c>
      <c r="B529" s="23" t="s">
        <v>1328</v>
      </c>
      <c r="C529" s="24" t="s">
        <v>1329</v>
      </c>
      <c r="D529" s="24" t="s">
        <v>448</v>
      </c>
      <c r="E529" s="25">
        <v>92101</v>
      </c>
      <c r="F529" s="24" t="s">
        <v>448</v>
      </c>
      <c r="G529" s="24" t="s">
        <v>90</v>
      </c>
      <c r="H529" s="24" t="s">
        <v>66</v>
      </c>
      <c r="I529" s="26">
        <v>10</v>
      </c>
      <c r="J529" s="26">
        <f t="shared" si="20"/>
        <v>24</v>
      </c>
      <c r="K529" s="24" t="s">
        <v>61</v>
      </c>
      <c r="L529" s="27">
        <v>42299</v>
      </c>
      <c r="M529" s="28">
        <v>570415</v>
      </c>
      <c r="N529" s="28">
        <v>570434</v>
      </c>
      <c r="O529" s="28">
        <v>19</v>
      </c>
      <c r="P529" s="28">
        <v>0</v>
      </c>
      <c r="Q529" s="28">
        <v>0</v>
      </c>
      <c r="R529" s="28">
        <v>29379</v>
      </c>
      <c r="S529" s="28">
        <v>29379</v>
      </c>
      <c r="T529" s="28">
        <v>29379</v>
      </c>
      <c r="U529" s="28">
        <v>33968</v>
      </c>
      <c r="V529" s="28">
        <v>29379</v>
      </c>
      <c r="W529" s="28">
        <v>16233.3</v>
      </c>
      <c r="X529" s="28">
        <v>0</v>
      </c>
      <c r="Y529" s="28">
        <v>165522</v>
      </c>
      <c r="Z529" s="28">
        <v>54687</v>
      </c>
      <c r="AA529" s="28">
        <v>168451</v>
      </c>
      <c r="AB529" s="28">
        <v>318768</v>
      </c>
      <c r="AC529" s="28">
        <v>0</v>
      </c>
      <c r="AD529" s="28">
        <v>5000</v>
      </c>
      <c r="AE529" s="28">
        <v>99717</v>
      </c>
      <c r="AF529" s="28">
        <v>14068</v>
      </c>
      <c r="AG529" s="28">
        <v>404893</v>
      </c>
      <c r="AH529" s="28">
        <v>570415</v>
      </c>
      <c r="AI529" s="29">
        <v>1.46</v>
      </c>
      <c r="AJ529" s="29">
        <v>2.5099999999999998</v>
      </c>
      <c r="AK529" s="29">
        <v>2.59</v>
      </c>
      <c r="AL529" s="30">
        <v>22.11</v>
      </c>
      <c r="AM529" s="30">
        <v>29.45</v>
      </c>
      <c r="AN529" s="31">
        <v>1.53</v>
      </c>
      <c r="AO529" s="32">
        <v>33.22</v>
      </c>
      <c r="AP529" s="32">
        <v>45.16</v>
      </c>
      <c r="AQ529" s="33">
        <v>3.89</v>
      </c>
      <c r="AR529" s="34">
        <v>29.46</v>
      </c>
      <c r="AS529" s="32">
        <v>53.72</v>
      </c>
      <c r="AT529" s="32">
        <v>5.15</v>
      </c>
      <c r="AU529" s="24">
        <v>208.84</v>
      </c>
      <c r="AV529" s="33">
        <v>4.1100000000000003</v>
      </c>
      <c r="AW529" s="33">
        <v>1.69</v>
      </c>
      <c r="AX529" s="47"/>
    </row>
    <row r="530" spans="1:50" x14ac:dyDescent="0.25">
      <c r="A530" s="50">
        <v>529</v>
      </c>
      <c r="B530" s="23" t="s">
        <v>1330</v>
      </c>
      <c r="C530" s="24" t="s">
        <v>1331</v>
      </c>
      <c r="D530" s="24" t="s">
        <v>839</v>
      </c>
      <c r="E530" s="25">
        <v>92001</v>
      </c>
      <c r="F530" s="24" t="s">
        <v>839</v>
      </c>
      <c r="G530" s="24" t="s">
        <v>90</v>
      </c>
      <c r="H530" s="24" t="s">
        <v>81</v>
      </c>
      <c r="I530" s="26">
        <v>5</v>
      </c>
      <c r="J530" s="26">
        <f t="shared" si="20"/>
        <v>9</v>
      </c>
      <c r="K530" s="24" t="s">
        <v>61</v>
      </c>
      <c r="L530" s="27">
        <v>38821</v>
      </c>
      <c r="M530" s="28">
        <v>566469</v>
      </c>
      <c r="N530" s="28">
        <v>566469</v>
      </c>
      <c r="O530" s="28">
        <v>0</v>
      </c>
      <c r="P530" s="28">
        <v>13789</v>
      </c>
      <c r="Q530" s="28">
        <v>13789</v>
      </c>
      <c r="R530" s="28">
        <v>43688</v>
      </c>
      <c r="S530" s="28">
        <v>43688</v>
      </c>
      <c r="T530" s="28">
        <v>68183</v>
      </c>
      <c r="U530" s="28">
        <v>99180</v>
      </c>
      <c r="V530" s="28">
        <v>57477</v>
      </c>
      <c r="W530" s="28">
        <v>25866.58</v>
      </c>
      <c r="X530" s="28">
        <v>52099</v>
      </c>
      <c r="Y530" s="28">
        <v>129113</v>
      </c>
      <c r="Z530" s="28">
        <v>186149</v>
      </c>
      <c r="AA530" s="28">
        <v>39361</v>
      </c>
      <c r="AB530" s="28">
        <v>53540</v>
      </c>
      <c r="AC530" s="28">
        <v>217969</v>
      </c>
      <c r="AD530" s="28">
        <v>6640</v>
      </c>
      <c r="AE530" s="28">
        <v>496593</v>
      </c>
      <c r="AF530" s="28">
        <v>80472</v>
      </c>
      <c r="AG530" s="28">
        <v>219387</v>
      </c>
      <c r="AH530" s="28">
        <v>296401</v>
      </c>
      <c r="AI530" s="29">
        <v>1.55</v>
      </c>
      <c r="AJ530" s="29">
        <v>1.68</v>
      </c>
      <c r="AK530" s="29">
        <v>1.68</v>
      </c>
      <c r="AL530" s="30">
        <v>20.55</v>
      </c>
      <c r="AM530" s="30">
        <v>202.58</v>
      </c>
      <c r="AN530" s="31">
        <v>0.61</v>
      </c>
      <c r="AO530" s="32">
        <v>61.4</v>
      </c>
      <c r="AP530" s="32">
        <v>50.67</v>
      </c>
      <c r="AQ530" s="33">
        <v>2.31</v>
      </c>
      <c r="AR530" s="34">
        <v>8.8000000000000007</v>
      </c>
      <c r="AS530" s="32">
        <v>23.47</v>
      </c>
      <c r="AT530" s="32">
        <v>7.71</v>
      </c>
      <c r="AU530" s="24">
        <v>54.29</v>
      </c>
      <c r="AV530" s="33">
        <v>3.73</v>
      </c>
      <c r="AW530" s="33">
        <v>0.61</v>
      </c>
      <c r="AX530" s="47"/>
    </row>
    <row r="531" spans="1:50" x14ac:dyDescent="0.25">
      <c r="A531" s="50">
        <v>530</v>
      </c>
      <c r="B531" s="23" t="s">
        <v>1332</v>
      </c>
      <c r="C531" s="24" t="s">
        <v>1333</v>
      </c>
      <c r="D531" s="24" t="s">
        <v>648</v>
      </c>
      <c r="E531" s="25">
        <v>95551</v>
      </c>
      <c r="F531" s="24" t="s">
        <v>648</v>
      </c>
      <c r="G531" s="24" t="s">
        <v>108</v>
      </c>
      <c r="H531" s="24" t="s">
        <v>53</v>
      </c>
      <c r="I531" s="26">
        <v>10</v>
      </c>
      <c r="J531" s="26">
        <f t="shared" si="20"/>
        <v>24</v>
      </c>
      <c r="K531" s="24" t="s">
        <v>61</v>
      </c>
      <c r="L531" s="27">
        <v>35787</v>
      </c>
      <c r="M531" s="28">
        <v>565811</v>
      </c>
      <c r="N531" s="28">
        <v>565811</v>
      </c>
      <c r="O531" s="28">
        <v>0</v>
      </c>
      <c r="P531" s="28">
        <v>1060</v>
      </c>
      <c r="Q531" s="28">
        <v>1060</v>
      </c>
      <c r="R531" s="28">
        <v>3987</v>
      </c>
      <c r="S531" s="28">
        <v>3987</v>
      </c>
      <c r="T531" s="28">
        <v>17204</v>
      </c>
      <c r="U531" s="28">
        <v>157704</v>
      </c>
      <c r="V531" s="28">
        <v>5047</v>
      </c>
      <c r="W531" s="28">
        <v>-455005.86</v>
      </c>
      <c r="X531" s="28">
        <v>0</v>
      </c>
      <c r="Y531" s="28">
        <v>192724</v>
      </c>
      <c r="Z531" s="28">
        <v>4446897</v>
      </c>
      <c r="AA531" s="28">
        <v>102125</v>
      </c>
      <c r="AB531" s="28">
        <v>346844</v>
      </c>
      <c r="AC531" s="28">
        <v>0</v>
      </c>
      <c r="AD531" s="28">
        <v>338578</v>
      </c>
      <c r="AE531" s="28">
        <v>5048881</v>
      </c>
      <c r="AF531" s="28">
        <v>4999098</v>
      </c>
      <c r="AG531" s="28">
        <v>373087</v>
      </c>
      <c r="AH531" s="28">
        <v>565811</v>
      </c>
      <c r="AI531" s="29">
        <v>0.01</v>
      </c>
      <c r="AJ531" s="29">
        <v>0.76</v>
      </c>
      <c r="AK531" s="29">
        <v>0.76</v>
      </c>
      <c r="AL531" s="30">
        <v>31.36</v>
      </c>
      <c r="AM531" s="30">
        <v>63.14</v>
      </c>
      <c r="AN531" s="31">
        <v>0</v>
      </c>
      <c r="AO531" s="32">
        <v>1.3</v>
      </c>
      <c r="AP531" s="32">
        <v>11.92</v>
      </c>
      <c r="AQ531" s="33">
        <v>0.89</v>
      </c>
      <c r="AR531" s="34">
        <v>0.08</v>
      </c>
      <c r="AS531" s="32">
        <v>0.09</v>
      </c>
      <c r="AT531" s="32">
        <v>0.7</v>
      </c>
      <c r="AU531" s="24">
        <v>0.08</v>
      </c>
      <c r="AV531" s="33">
        <v>1.0900000000000001</v>
      </c>
      <c r="AW531" s="33">
        <v>7.0000000000000007E-2</v>
      </c>
      <c r="AX531" s="47"/>
    </row>
    <row r="532" spans="1:50" x14ac:dyDescent="0.25">
      <c r="A532" s="50">
        <v>531</v>
      </c>
      <c r="B532" s="23" t="s">
        <v>1334</v>
      </c>
      <c r="C532" s="24" t="s">
        <v>1335</v>
      </c>
      <c r="D532" s="24" t="s">
        <v>175</v>
      </c>
      <c r="E532" s="25">
        <v>96001</v>
      </c>
      <c r="F532" s="24" t="s">
        <v>175</v>
      </c>
      <c r="G532" s="24" t="s">
        <v>137</v>
      </c>
      <c r="H532" s="24" t="s">
        <v>66</v>
      </c>
      <c r="I532" s="26">
        <v>25</v>
      </c>
      <c r="J532" s="26">
        <f>IF(I532=0,0,IF(I532=1,1,IF(I532=2,2,(IF(I532=3,4,IF(I532=5,9,IF(I532=10,24,IF(I532=25,49,IF(I532=50,99,"49")))))))))</f>
        <v>49</v>
      </c>
      <c r="K532" s="24" t="s">
        <v>61</v>
      </c>
      <c r="L532" s="27">
        <v>35130</v>
      </c>
      <c r="M532" s="28">
        <v>565474</v>
      </c>
      <c r="N532" s="28">
        <v>565474</v>
      </c>
      <c r="O532" s="28">
        <v>0</v>
      </c>
      <c r="P532" s="28">
        <v>0</v>
      </c>
      <c r="Q532" s="28">
        <v>0</v>
      </c>
      <c r="R532" s="28">
        <v>-20059</v>
      </c>
      <c r="S532" s="28">
        <v>-20059</v>
      </c>
      <c r="T532" s="28">
        <v>-18129</v>
      </c>
      <c r="U532" s="28">
        <v>-12008</v>
      </c>
      <c r="V532" s="28">
        <v>-20059</v>
      </c>
      <c r="W532" s="28">
        <v>-9531.92</v>
      </c>
      <c r="X532" s="28">
        <v>323399</v>
      </c>
      <c r="Y532" s="28">
        <v>188379</v>
      </c>
      <c r="Z532" s="28">
        <v>-123994</v>
      </c>
      <c r="AA532" s="28">
        <v>269442</v>
      </c>
      <c r="AB532" s="28">
        <v>58099</v>
      </c>
      <c r="AC532" s="28">
        <v>238603</v>
      </c>
      <c r="AD532" s="28">
        <v>7286</v>
      </c>
      <c r="AE532" s="28">
        <v>61709</v>
      </c>
      <c r="AF532" s="28">
        <v>5392</v>
      </c>
      <c r="AG532" s="28">
        <v>138492</v>
      </c>
      <c r="AH532" s="28">
        <v>3472</v>
      </c>
      <c r="AI532" s="29">
        <v>0.23</v>
      </c>
      <c r="AJ532" s="29">
        <v>0.3</v>
      </c>
      <c r="AK532" s="29">
        <v>0.33</v>
      </c>
      <c r="AL532" s="30">
        <v>7.76</v>
      </c>
      <c r="AM532" s="30">
        <v>160.9</v>
      </c>
      <c r="AN532" s="31">
        <v>3.81</v>
      </c>
      <c r="AO532" s="32">
        <v>273.13</v>
      </c>
      <c r="AP532" s="32">
        <v>300.93</v>
      </c>
      <c r="AQ532" s="33">
        <v>-23</v>
      </c>
      <c r="AR532" s="34">
        <v>-32.51</v>
      </c>
      <c r="AS532" s="32">
        <v>-16.18</v>
      </c>
      <c r="AT532" s="32">
        <v>-3.55</v>
      </c>
      <c r="AU532" s="24">
        <v>-372.01</v>
      </c>
      <c r="AV532" s="33">
        <v>2.11</v>
      </c>
      <c r="AW532" s="33">
        <v>1.93</v>
      </c>
      <c r="AX532" s="47"/>
    </row>
    <row r="533" spans="1:50" x14ac:dyDescent="0.25">
      <c r="A533" s="50">
        <v>532</v>
      </c>
      <c r="B533" s="23" t="s">
        <v>1336</v>
      </c>
      <c r="C533" s="24" t="s">
        <v>1337</v>
      </c>
      <c r="D533" s="24" t="s">
        <v>616</v>
      </c>
      <c r="E533" s="25">
        <v>91501</v>
      </c>
      <c r="F533" s="24" t="s">
        <v>616</v>
      </c>
      <c r="G533" s="24" t="s">
        <v>220</v>
      </c>
      <c r="H533" s="24" t="s">
        <v>81</v>
      </c>
      <c r="I533" s="26">
        <v>25</v>
      </c>
      <c r="J533" s="26">
        <f t="shared" ref="J533:J538" si="21">IF(I533=0,0,IF(I533=1,1,IF(I533=2,2,(IF(I533=3,4,IF(I533=5,9,IF(I533=10,24,IF(I533=25,49,IF(I533=50,99,"X")))))))))</f>
        <v>49</v>
      </c>
      <c r="K533" s="24" t="s">
        <v>61</v>
      </c>
      <c r="L533" s="27">
        <v>39596</v>
      </c>
      <c r="M533" s="28">
        <v>564170</v>
      </c>
      <c r="N533" s="28">
        <v>564170</v>
      </c>
      <c r="O533" s="28">
        <v>0</v>
      </c>
      <c r="P533" s="28">
        <v>0</v>
      </c>
      <c r="Q533" s="28">
        <v>0</v>
      </c>
      <c r="R533" s="28">
        <v>-16306</v>
      </c>
      <c r="S533" s="28">
        <v>-16306</v>
      </c>
      <c r="T533" s="28">
        <v>-16306</v>
      </c>
      <c r="U533" s="28">
        <v>-16306</v>
      </c>
      <c r="V533" s="28">
        <v>-16306</v>
      </c>
      <c r="W533" s="28">
        <v>-21629.88</v>
      </c>
      <c r="X533" s="28">
        <v>0</v>
      </c>
      <c r="Y533" s="28">
        <v>223729</v>
      </c>
      <c r="Z533" s="28">
        <v>43468</v>
      </c>
      <c r="AA533" s="28">
        <v>330217</v>
      </c>
      <c r="AB533" s="28">
        <v>206291</v>
      </c>
      <c r="AC533" s="28">
        <v>0</v>
      </c>
      <c r="AD533" s="28">
        <v>6640</v>
      </c>
      <c r="AE533" s="28">
        <v>149425</v>
      </c>
      <c r="AF533" s="28">
        <v>41036</v>
      </c>
      <c r="AG533" s="28">
        <v>340441</v>
      </c>
      <c r="AH533" s="28">
        <v>21666</v>
      </c>
      <c r="AI533" s="29">
        <v>0.22</v>
      </c>
      <c r="AJ533" s="29">
        <v>0.8</v>
      </c>
      <c r="AK533" s="29">
        <v>1.08</v>
      </c>
      <c r="AL533" s="30">
        <v>36.590000000000003</v>
      </c>
      <c r="AM533" s="30">
        <v>105.2</v>
      </c>
      <c r="AN533" s="31">
        <v>17.52</v>
      </c>
      <c r="AO533" s="32">
        <v>66.58</v>
      </c>
      <c r="AP533" s="32">
        <v>70.91</v>
      </c>
      <c r="AQ533" s="33">
        <v>1.06</v>
      </c>
      <c r="AR533" s="34">
        <v>-10.91</v>
      </c>
      <c r="AS533" s="32">
        <v>-37.51</v>
      </c>
      <c r="AT533" s="32">
        <v>-2.89</v>
      </c>
      <c r="AU533" s="24">
        <v>-39.74</v>
      </c>
      <c r="AV533" s="33">
        <v>-0.73</v>
      </c>
      <c r="AW533" s="33">
        <v>0.77</v>
      </c>
      <c r="AX533" s="47"/>
    </row>
    <row r="534" spans="1:50" x14ac:dyDescent="0.25">
      <c r="A534" s="50">
        <v>533</v>
      </c>
      <c r="B534" s="23" t="s">
        <v>1338</v>
      </c>
      <c r="C534" s="24" t="s">
        <v>1339</v>
      </c>
      <c r="D534" s="24" t="s">
        <v>433</v>
      </c>
      <c r="E534" s="25" t="s">
        <v>434</v>
      </c>
      <c r="F534" s="24" t="s">
        <v>435</v>
      </c>
      <c r="G534" s="24" t="s">
        <v>76</v>
      </c>
      <c r="H534" s="24" t="s">
        <v>104</v>
      </c>
      <c r="I534" s="26">
        <v>10</v>
      </c>
      <c r="J534" s="26">
        <f t="shared" si="21"/>
        <v>24</v>
      </c>
      <c r="K534" s="24" t="s">
        <v>61</v>
      </c>
      <c r="L534" s="27">
        <v>34746</v>
      </c>
      <c r="M534" s="28">
        <v>561326</v>
      </c>
      <c r="N534" s="28">
        <v>563730</v>
      </c>
      <c r="O534" s="28">
        <v>2404</v>
      </c>
      <c r="P534" s="28">
        <v>7061</v>
      </c>
      <c r="Q534" s="28">
        <v>7061</v>
      </c>
      <c r="R534" s="28">
        <v>34646</v>
      </c>
      <c r="S534" s="28">
        <v>34646</v>
      </c>
      <c r="T534" s="28">
        <v>41707</v>
      </c>
      <c r="U534" s="28">
        <v>127976</v>
      </c>
      <c r="V534" s="28">
        <v>41707</v>
      </c>
      <c r="W534" s="28">
        <v>-46582.559999999998</v>
      </c>
      <c r="X534" s="28">
        <v>42519</v>
      </c>
      <c r="Y534" s="28">
        <v>32387</v>
      </c>
      <c r="Z534" s="28">
        <v>795896</v>
      </c>
      <c r="AA534" s="28">
        <v>224060</v>
      </c>
      <c r="AB534" s="28">
        <v>242718</v>
      </c>
      <c r="AC534" s="28">
        <v>112178</v>
      </c>
      <c r="AD534" s="28">
        <v>6639</v>
      </c>
      <c r="AE534" s="28">
        <v>2159460</v>
      </c>
      <c r="AF534" s="28">
        <v>280847</v>
      </c>
      <c r="AG534" s="28">
        <v>484297</v>
      </c>
      <c r="AH534" s="28">
        <v>101301</v>
      </c>
      <c r="AI534" s="29">
        <v>150.16999999999999</v>
      </c>
      <c r="AJ534" s="29">
        <v>645.04999999999995</v>
      </c>
      <c r="AK534" s="29">
        <v>785.29</v>
      </c>
      <c r="AL534" s="30">
        <v>758.23</v>
      </c>
      <c r="AM534" s="30">
        <v>1.44</v>
      </c>
      <c r="AN534" s="31">
        <v>214.86</v>
      </c>
      <c r="AO534" s="32">
        <v>62.84</v>
      </c>
      <c r="AP534" s="32">
        <v>0.42</v>
      </c>
      <c r="AQ534" s="33">
        <v>2.83</v>
      </c>
      <c r="AR534" s="34">
        <v>1.6</v>
      </c>
      <c r="AS534" s="32">
        <v>4.3499999999999996</v>
      </c>
      <c r="AT534" s="32">
        <v>6.17</v>
      </c>
      <c r="AU534" s="24">
        <v>12.34</v>
      </c>
      <c r="AV534" s="33">
        <v>60.36</v>
      </c>
      <c r="AW534" s="33">
        <v>36.5</v>
      </c>
      <c r="AX534" s="47"/>
    </row>
    <row r="535" spans="1:50" x14ac:dyDescent="0.25">
      <c r="A535" s="50">
        <v>534</v>
      </c>
      <c r="B535" s="23" t="s">
        <v>1340</v>
      </c>
      <c r="C535" s="24" t="s">
        <v>1341</v>
      </c>
      <c r="D535" s="24" t="s">
        <v>1342</v>
      </c>
      <c r="E535" s="25" t="s">
        <v>835</v>
      </c>
      <c r="F535" s="24"/>
      <c r="G535" s="24" t="s">
        <v>97</v>
      </c>
      <c r="H535" s="24" t="s">
        <v>104</v>
      </c>
      <c r="I535" s="26">
        <v>10</v>
      </c>
      <c r="J535" s="26">
        <f t="shared" si="21"/>
        <v>24</v>
      </c>
      <c r="K535" s="24" t="s">
        <v>61</v>
      </c>
      <c r="L535" s="27">
        <v>39625</v>
      </c>
      <c r="M535" s="28">
        <v>563431</v>
      </c>
      <c r="N535" s="28">
        <v>563431</v>
      </c>
      <c r="O535" s="28">
        <v>0</v>
      </c>
      <c r="P535" s="28">
        <v>0</v>
      </c>
      <c r="Q535" s="28">
        <v>0</v>
      </c>
      <c r="R535" s="28">
        <v>-9808</v>
      </c>
      <c r="S535" s="28">
        <v>-9808</v>
      </c>
      <c r="T535" s="28">
        <v>-9808</v>
      </c>
      <c r="U535" s="28">
        <v>-9808</v>
      </c>
      <c r="V535" s="28">
        <v>-9808</v>
      </c>
      <c r="W535" s="28">
        <v>-14344.36</v>
      </c>
      <c r="X535" s="28">
        <v>63049</v>
      </c>
      <c r="Y535" s="28">
        <v>-8785</v>
      </c>
      <c r="Z535" s="28">
        <v>-3242</v>
      </c>
      <c r="AA535" s="28">
        <v>0</v>
      </c>
      <c r="AB535" s="28">
        <v>45491</v>
      </c>
      <c r="AC535" s="28">
        <v>490230</v>
      </c>
      <c r="AD535" s="28">
        <v>11685</v>
      </c>
      <c r="AE535" s="28">
        <v>167312</v>
      </c>
      <c r="AF535" s="28">
        <v>90666</v>
      </c>
      <c r="AG535" s="28">
        <v>81986</v>
      </c>
      <c r="AH535" s="28">
        <v>10152</v>
      </c>
      <c r="AI535" s="29">
        <v>0.09</v>
      </c>
      <c r="AJ535" s="29">
        <v>0.31</v>
      </c>
      <c r="AK535" s="29">
        <v>0.45</v>
      </c>
      <c r="AL535" s="30">
        <v>24.93</v>
      </c>
      <c r="AM535" s="30">
        <v>107.13</v>
      </c>
      <c r="AN535" s="31">
        <v>14.52</v>
      </c>
      <c r="AO535" s="32">
        <v>101.77</v>
      </c>
      <c r="AP535" s="32">
        <v>101.94</v>
      </c>
      <c r="AQ535" s="33">
        <v>-0.04</v>
      </c>
      <c r="AR535" s="34">
        <v>-5.86</v>
      </c>
      <c r="AS535" s="32">
        <v>-302.52999999999997</v>
      </c>
      <c r="AT535" s="32">
        <v>-1.74</v>
      </c>
      <c r="AU535" s="24">
        <v>-10.82</v>
      </c>
      <c r="AV535" s="33">
        <v>4.62</v>
      </c>
      <c r="AW535" s="33">
        <v>0.75</v>
      </c>
      <c r="AX535" s="47"/>
    </row>
    <row r="536" spans="1:50" x14ac:dyDescent="0.25">
      <c r="A536" s="50">
        <v>535</v>
      </c>
      <c r="B536" s="23" t="s">
        <v>1343</v>
      </c>
      <c r="C536" s="24" t="s">
        <v>1344</v>
      </c>
      <c r="D536" s="24" t="s">
        <v>84</v>
      </c>
      <c r="E536" s="25">
        <v>82109</v>
      </c>
      <c r="F536" s="24" t="s">
        <v>58</v>
      </c>
      <c r="G536" s="24" t="s">
        <v>59</v>
      </c>
      <c r="H536" s="24" t="s">
        <v>53</v>
      </c>
      <c r="I536" s="26">
        <v>10</v>
      </c>
      <c r="J536" s="26">
        <f t="shared" si="21"/>
        <v>24</v>
      </c>
      <c r="K536" s="24" t="s">
        <v>61</v>
      </c>
      <c r="L536" s="27">
        <v>41760</v>
      </c>
      <c r="M536" s="28">
        <v>562984</v>
      </c>
      <c r="N536" s="28">
        <v>562984</v>
      </c>
      <c r="O536" s="28">
        <v>0</v>
      </c>
      <c r="P536" s="28">
        <v>0</v>
      </c>
      <c r="Q536" s="28">
        <v>0</v>
      </c>
      <c r="R536" s="28">
        <v>-13931</v>
      </c>
      <c r="S536" s="28">
        <v>-13931</v>
      </c>
      <c r="T536" s="28">
        <v>-4118</v>
      </c>
      <c r="U536" s="28">
        <v>557</v>
      </c>
      <c r="V536" s="28">
        <v>-13931</v>
      </c>
      <c r="W536" s="28">
        <v>-7778.08</v>
      </c>
      <c r="X536" s="28">
        <v>-105604</v>
      </c>
      <c r="Y536" s="28">
        <v>140036</v>
      </c>
      <c r="Z536" s="28">
        <v>-69246</v>
      </c>
      <c r="AA536" s="28">
        <v>154138</v>
      </c>
      <c r="AB536" s="28">
        <v>74076</v>
      </c>
      <c r="AC536" s="28">
        <v>312346</v>
      </c>
      <c r="AD536" s="28">
        <v>5000</v>
      </c>
      <c r="AE536" s="28">
        <v>215961</v>
      </c>
      <c r="AF536" s="28">
        <v>169367</v>
      </c>
      <c r="AG536" s="28">
        <v>110602</v>
      </c>
      <c r="AH536" s="28">
        <v>356242</v>
      </c>
      <c r="AI536" s="29">
        <v>0.05</v>
      </c>
      <c r="AJ536" s="29">
        <v>0.33</v>
      </c>
      <c r="AK536" s="29">
        <v>0.5</v>
      </c>
      <c r="AL536" s="30">
        <v>16.79</v>
      </c>
      <c r="AM536" s="30">
        <v>79.78</v>
      </c>
      <c r="AN536" s="31">
        <v>9.86</v>
      </c>
      <c r="AO536" s="32">
        <v>43.4</v>
      </c>
      <c r="AP536" s="32">
        <v>132.06</v>
      </c>
      <c r="AQ536" s="33">
        <v>-0.41</v>
      </c>
      <c r="AR536" s="34">
        <v>-6.45</v>
      </c>
      <c r="AS536" s="32">
        <v>-20.12</v>
      </c>
      <c r="AT536" s="32">
        <v>-2.4700000000000002</v>
      </c>
      <c r="AU536" s="24">
        <v>-8.23</v>
      </c>
      <c r="AV536" s="33">
        <v>0.67</v>
      </c>
      <c r="AW536" s="33">
        <v>0.44</v>
      </c>
      <c r="AX536" s="47"/>
    </row>
    <row r="537" spans="1:50" x14ac:dyDescent="0.25">
      <c r="A537" s="50">
        <v>536</v>
      </c>
      <c r="B537" s="23" t="s">
        <v>1345</v>
      </c>
      <c r="C537" s="24" t="s">
        <v>1346</v>
      </c>
      <c r="D537" s="24" t="s">
        <v>84</v>
      </c>
      <c r="E537" s="25">
        <v>81108</v>
      </c>
      <c r="F537" s="24" t="s">
        <v>70</v>
      </c>
      <c r="G537" s="24" t="s">
        <v>59</v>
      </c>
      <c r="H537" s="24" t="s">
        <v>53</v>
      </c>
      <c r="I537" s="26">
        <v>10</v>
      </c>
      <c r="J537" s="26">
        <f t="shared" si="21"/>
        <v>24</v>
      </c>
      <c r="K537" s="24" t="s">
        <v>54</v>
      </c>
      <c r="L537" s="27">
        <v>35151</v>
      </c>
      <c r="M537" s="28">
        <v>562724</v>
      </c>
      <c r="N537" s="28">
        <v>562724</v>
      </c>
      <c r="O537" s="28">
        <v>0</v>
      </c>
      <c r="P537" s="28">
        <v>-41041</v>
      </c>
      <c r="Q537" s="28">
        <v>0</v>
      </c>
      <c r="R537" s="28">
        <v>-188381</v>
      </c>
      <c r="S537" s="28">
        <v>-188381</v>
      </c>
      <c r="T537" s="28">
        <v>-200041</v>
      </c>
      <c r="U537" s="28">
        <v>37442</v>
      </c>
      <c r="V537" s="28">
        <v>-229422</v>
      </c>
      <c r="W537" s="28">
        <v>-280974.12</v>
      </c>
      <c r="X537" s="28">
        <v>59274</v>
      </c>
      <c r="Y537" s="28">
        <v>202384</v>
      </c>
      <c r="Z537" s="28">
        <v>19658</v>
      </c>
      <c r="AA537" s="28">
        <v>291459</v>
      </c>
      <c r="AB537" s="28">
        <v>84399</v>
      </c>
      <c r="AC537" s="28">
        <v>65903</v>
      </c>
      <c r="AD537" s="28">
        <v>33194</v>
      </c>
      <c r="AE537" s="28">
        <v>2994046</v>
      </c>
      <c r="AF537" s="28">
        <v>2786044</v>
      </c>
      <c r="AG537" s="28">
        <v>304445</v>
      </c>
      <c r="AH537" s="28">
        <v>447555</v>
      </c>
      <c r="AI537" s="29">
        <v>0.12</v>
      </c>
      <c r="AJ537" s="29">
        <v>0.6</v>
      </c>
      <c r="AK537" s="29">
        <v>0.69</v>
      </c>
      <c r="AL537" s="30">
        <v>79.010000000000005</v>
      </c>
      <c r="AM537" s="30">
        <v>249.03</v>
      </c>
      <c r="AN537" s="31">
        <v>4.6500000000000004</v>
      </c>
      <c r="AO537" s="32">
        <v>8.56</v>
      </c>
      <c r="AP537" s="32">
        <v>99.34</v>
      </c>
      <c r="AQ537" s="33">
        <v>0.01</v>
      </c>
      <c r="AR537" s="34">
        <v>-6.29</v>
      </c>
      <c r="AS537" s="32">
        <v>-958.29</v>
      </c>
      <c r="AT537" s="32">
        <v>-33.479999999999997</v>
      </c>
      <c r="AU537" s="24">
        <v>-6.76</v>
      </c>
      <c r="AV537" s="33">
        <v>-2.52</v>
      </c>
      <c r="AW537" s="33">
        <v>-0.42</v>
      </c>
      <c r="AX537" s="47"/>
    </row>
    <row r="538" spans="1:50" x14ac:dyDescent="0.25">
      <c r="A538" s="50">
        <v>537</v>
      </c>
      <c r="B538" s="23" t="s">
        <v>1347</v>
      </c>
      <c r="C538" s="24" t="s">
        <v>1348</v>
      </c>
      <c r="D538" s="24" t="s">
        <v>504</v>
      </c>
      <c r="E538" s="25">
        <v>97101</v>
      </c>
      <c r="F538" s="24" t="s">
        <v>504</v>
      </c>
      <c r="G538" s="24" t="s">
        <v>220</v>
      </c>
      <c r="H538" s="24" t="s">
        <v>81</v>
      </c>
      <c r="I538" s="26">
        <v>2</v>
      </c>
      <c r="J538" s="26">
        <f t="shared" si="21"/>
        <v>2</v>
      </c>
      <c r="K538" s="24" t="s">
        <v>61</v>
      </c>
      <c r="L538" s="27">
        <v>41093</v>
      </c>
      <c r="M538" s="28">
        <v>562592</v>
      </c>
      <c r="N538" s="28">
        <v>562592</v>
      </c>
      <c r="O538" s="28">
        <v>0</v>
      </c>
      <c r="P538" s="28">
        <v>0</v>
      </c>
      <c r="Q538" s="28">
        <v>0</v>
      </c>
      <c r="R538" s="28">
        <v>-100718</v>
      </c>
      <c r="S538" s="28">
        <v>-100718</v>
      </c>
      <c r="T538" s="28">
        <v>-97492</v>
      </c>
      <c r="U538" s="28">
        <v>-77368</v>
      </c>
      <c r="V538" s="28">
        <v>-100718</v>
      </c>
      <c r="W538" s="28">
        <v>-95812.78</v>
      </c>
      <c r="X538" s="28">
        <v>-22987</v>
      </c>
      <c r="Y538" s="28">
        <v>-49840</v>
      </c>
      <c r="Z538" s="28">
        <v>-20121</v>
      </c>
      <c r="AA538" s="28">
        <v>24226</v>
      </c>
      <c r="AB538" s="28">
        <v>12117</v>
      </c>
      <c r="AC538" s="28">
        <v>585579</v>
      </c>
      <c r="AD538" s="28">
        <v>100000</v>
      </c>
      <c r="AE538" s="28">
        <v>475661</v>
      </c>
      <c r="AF538" s="28">
        <v>358688</v>
      </c>
      <c r="AG538" s="28">
        <v>26853</v>
      </c>
      <c r="AH538" s="28">
        <v>0</v>
      </c>
      <c r="AI538" s="29">
        <v>0.09</v>
      </c>
      <c r="AJ538" s="29">
        <v>0.15</v>
      </c>
      <c r="AK538" s="29">
        <v>0.46</v>
      </c>
      <c r="AL538" s="30">
        <v>8.8800000000000008</v>
      </c>
      <c r="AM538" s="30">
        <v>147.88</v>
      </c>
      <c r="AN538" s="31">
        <v>50.71</v>
      </c>
      <c r="AO538" s="32">
        <v>52.89</v>
      </c>
      <c r="AP538" s="32">
        <v>104.23</v>
      </c>
      <c r="AQ538" s="33">
        <v>-0.06</v>
      </c>
      <c r="AR538" s="34">
        <v>-21.17</v>
      </c>
      <c r="AS538" s="32">
        <v>-500.56</v>
      </c>
      <c r="AT538" s="32">
        <v>-17.899999999999999</v>
      </c>
      <c r="AU538" s="24">
        <v>-28.08</v>
      </c>
      <c r="AV538" s="33">
        <v>-1.01</v>
      </c>
      <c r="AW538" s="33">
        <v>0.1</v>
      </c>
      <c r="AX538" s="47"/>
    </row>
    <row r="539" spans="1:50" x14ac:dyDescent="0.25">
      <c r="A539" s="50">
        <v>538</v>
      </c>
      <c r="B539" s="23" t="s">
        <v>1349</v>
      </c>
      <c r="C539" s="24">
        <v>1799</v>
      </c>
      <c r="D539" s="24" t="s">
        <v>1350</v>
      </c>
      <c r="E539" s="25" t="s">
        <v>1351</v>
      </c>
      <c r="F539" s="24" t="s">
        <v>1352</v>
      </c>
      <c r="G539" s="24" t="s">
        <v>52</v>
      </c>
      <c r="H539" s="24" t="s">
        <v>316</v>
      </c>
      <c r="I539" s="26">
        <v>25</v>
      </c>
      <c r="J539" s="26">
        <f>IF(I539=0,0,IF(I539=1,1,IF(I539=2,2,(IF(I539=3,4,IF(I539=5,9,IF(I539=10,24,IF(I539=25,49,IF(I539=50,99,"49")))))))))</f>
        <v>49</v>
      </c>
      <c r="K539" s="24" t="s">
        <v>61</v>
      </c>
      <c r="L539" s="27">
        <v>41052</v>
      </c>
      <c r="M539" s="28">
        <v>561912</v>
      </c>
      <c r="N539" s="28">
        <v>561912</v>
      </c>
      <c r="O539" s="28">
        <v>0</v>
      </c>
      <c r="P539" s="28">
        <v>0</v>
      </c>
      <c r="Q539" s="28">
        <v>0</v>
      </c>
      <c r="R539" s="28">
        <v>-28050</v>
      </c>
      <c r="S539" s="28">
        <v>-28050</v>
      </c>
      <c r="T539" s="28">
        <v>-22836</v>
      </c>
      <c r="U539" s="28">
        <v>81912</v>
      </c>
      <c r="V539" s="28">
        <v>-28050</v>
      </c>
      <c r="W539" s="28">
        <v>-146102.70000000001</v>
      </c>
      <c r="X539" s="28">
        <v>0</v>
      </c>
      <c r="Y539" s="28">
        <v>145102</v>
      </c>
      <c r="Z539" s="28">
        <v>1068333</v>
      </c>
      <c r="AA539" s="28">
        <v>162210</v>
      </c>
      <c r="AB539" s="28">
        <v>227044</v>
      </c>
      <c r="AC539" s="28">
        <v>0</v>
      </c>
      <c r="AD539" s="28">
        <v>961870</v>
      </c>
      <c r="AE539" s="28">
        <v>1996916</v>
      </c>
      <c r="AF539" s="28">
        <v>1639228</v>
      </c>
      <c r="AG539" s="28">
        <v>401455</v>
      </c>
      <c r="AH539" s="28">
        <v>562622</v>
      </c>
      <c r="AI539" s="29">
        <v>1.94</v>
      </c>
      <c r="AJ539" s="29">
        <v>2.91</v>
      </c>
      <c r="AK539" s="29">
        <v>3.22</v>
      </c>
      <c r="AL539" s="30">
        <v>66.55</v>
      </c>
      <c r="AM539" s="30">
        <v>96.87</v>
      </c>
      <c r="AN539" s="31">
        <v>22.01</v>
      </c>
      <c r="AO539" s="32">
        <v>25.62</v>
      </c>
      <c r="AP539" s="32">
        <v>26.29</v>
      </c>
      <c r="AQ539" s="33">
        <v>0.65</v>
      </c>
      <c r="AR539" s="34">
        <v>-1.4</v>
      </c>
      <c r="AS539" s="32">
        <v>-2.63</v>
      </c>
      <c r="AT539" s="32">
        <v>-4.99</v>
      </c>
      <c r="AU539" s="24">
        <v>-1.71</v>
      </c>
      <c r="AV539" s="33">
        <v>0.26</v>
      </c>
      <c r="AW539" s="33">
        <v>0</v>
      </c>
      <c r="AX539" s="47"/>
    </row>
    <row r="540" spans="1:50" x14ac:dyDescent="0.25">
      <c r="A540" s="50">
        <v>539</v>
      </c>
      <c r="B540" s="23" t="s">
        <v>1353</v>
      </c>
      <c r="C540" s="24" t="s">
        <v>1354</v>
      </c>
      <c r="D540" s="24" t="s">
        <v>1355</v>
      </c>
      <c r="E540" s="25" t="s">
        <v>1356</v>
      </c>
      <c r="F540" s="24" t="s">
        <v>1355</v>
      </c>
      <c r="G540" s="24" t="s">
        <v>52</v>
      </c>
      <c r="H540" s="24" t="s">
        <v>71</v>
      </c>
      <c r="I540" s="26">
        <v>10</v>
      </c>
      <c r="J540" s="26">
        <f t="shared" ref="J540:J551" si="22">IF(I540=0,0,IF(I540=1,1,IF(I540=2,2,(IF(I540=3,4,IF(I540=5,9,IF(I540=10,24,IF(I540=25,49,IF(I540=50,99,"X")))))))))</f>
        <v>24</v>
      </c>
      <c r="K540" s="24" t="s">
        <v>61</v>
      </c>
      <c r="L540" s="27">
        <v>40579</v>
      </c>
      <c r="M540" s="28">
        <v>561819</v>
      </c>
      <c r="N540" s="28">
        <v>561819</v>
      </c>
      <c r="O540" s="28">
        <v>0</v>
      </c>
      <c r="P540" s="28">
        <v>1451</v>
      </c>
      <c r="Q540" s="28">
        <v>1451</v>
      </c>
      <c r="R540" s="28">
        <v>5175</v>
      </c>
      <c r="S540" s="28">
        <v>5175</v>
      </c>
      <c r="T540" s="28">
        <v>6626</v>
      </c>
      <c r="U540" s="28">
        <v>10681</v>
      </c>
      <c r="V540" s="28">
        <v>6626</v>
      </c>
      <c r="W540" s="28">
        <v>-3811.38</v>
      </c>
      <c r="X540" s="28">
        <v>447</v>
      </c>
      <c r="Y540" s="28">
        <v>86502</v>
      </c>
      <c r="Z540" s="28">
        <v>50049</v>
      </c>
      <c r="AA540" s="28">
        <v>92049</v>
      </c>
      <c r="AB540" s="28">
        <v>341211</v>
      </c>
      <c r="AC540" s="28">
        <v>58694</v>
      </c>
      <c r="AD540" s="28">
        <v>5000</v>
      </c>
      <c r="AE540" s="28">
        <v>152731</v>
      </c>
      <c r="AF540" s="28">
        <v>95352</v>
      </c>
      <c r="AG540" s="28">
        <v>416623</v>
      </c>
      <c r="AH540" s="28">
        <v>502678</v>
      </c>
      <c r="AI540" s="29">
        <v>0.38</v>
      </c>
      <c r="AJ540" s="29">
        <v>0.5</v>
      </c>
      <c r="AK540" s="29">
        <v>0.51</v>
      </c>
      <c r="AL540" s="30">
        <v>6.96</v>
      </c>
      <c r="AM540" s="30">
        <v>72.53</v>
      </c>
      <c r="AN540" s="31">
        <v>0.57999999999999996</v>
      </c>
      <c r="AO540" s="32">
        <v>62.7</v>
      </c>
      <c r="AP540" s="32">
        <v>67.23</v>
      </c>
      <c r="AQ540" s="33">
        <v>0.52</v>
      </c>
      <c r="AR540" s="34">
        <v>3.39</v>
      </c>
      <c r="AS540" s="32">
        <v>10.34</v>
      </c>
      <c r="AT540" s="32">
        <v>0.92</v>
      </c>
      <c r="AU540" s="24">
        <v>5.43</v>
      </c>
      <c r="AV540" s="33">
        <v>1.9</v>
      </c>
      <c r="AW540" s="33">
        <v>0.8</v>
      </c>
      <c r="AX540" s="47"/>
    </row>
    <row r="541" spans="1:50" x14ac:dyDescent="0.25">
      <c r="A541" s="50">
        <v>540</v>
      </c>
      <c r="B541" s="23" t="s">
        <v>1357</v>
      </c>
      <c r="C541" s="24" t="s">
        <v>1358</v>
      </c>
      <c r="D541" s="24" t="s">
        <v>1359</v>
      </c>
      <c r="E541" s="25">
        <v>90632</v>
      </c>
      <c r="F541" s="24" t="s">
        <v>1360</v>
      </c>
      <c r="G541" s="24" t="s">
        <v>90</v>
      </c>
      <c r="H541" s="24" t="s">
        <v>71</v>
      </c>
      <c r="I541" s="26">
        <v>5</v>
      </c>
      <c r="J541" s="26">
        <f t="shared" si="22"/>
        <v>9</v>
      </c>
      <c r="K541" s="24" t="s">
        <v>61</v>
      </c>
      <c r="L541" s="27">
        <v>34598</v>
      </c>
      <c r="M541" s="28">
        <v>556491</v>
      </c>
      <c r="N541" s="28">
        <v>561784</v>
      </c>
      <c r="O541" s="28">
        <v>5293</v>
      </c>
      <c r="P541" s="28">
        <v>4820</v>
      </c>
      <c r="Q541" s="28">
        <v>4820</v>
      </c>
      <c r="R541" s="28">
        <v>23902</v>
      </c>
      <c r="S541" s="28">
        <v>23902</v>
      </c>
      <c r="T541" s="28">
        <v>28722</v>
      </c>
      <c r="U541" s="28">
        <v>104470</v>
      </c>
      <c r="V541" s="28">
        <v>28722</v>
      </c>
      <c r="W541" s="28">
        <v>-90328.34</v>
      </c>
      <c r="X541" s="28">
        <v>0</v>
      </c>
      <c r="Y541" s="28">
        <v>186685</v>
      </c>
      <c r="Z541" s="28">
        <v>1121457</v>
      </c>
      <c r="AA541" s="28">
        <v>67637</v>
      </c>
      <c r="AB541" s="28">
        <v>204977</v>
      </c>
      <c r="AC541" s="28">
        <v>0</v>
      </c>
      <c r="AD541" s="28">
        <v>770099</v>
      </c>
      <c r="AE541" s="28">
        <v>1149386</v>
      </c>
      <c r="AF541" s="28">
        <v>555465</v>
      </c>
      <c r="AG541" s="28">
        <v>370235</v>
      </c>
      <c r="AH541" s="28">
        <v>553840</v>
      </c>
      <c r="AI541" s="29">
        <v>18.78</v>
      </c>
      <c r="AJ541" s="29">
        <v>21.55</v>
      </c>
      <c r="AK541" s="29">
        <v>21.55</v>
      </c>
      <c r="AL541" s="30">
        <v>49.31</v>
      </c>
      <c r="AM541" s="30">
        <v>26.73</v>
      </c>
      <c r="AN541" s="31">
        <v>0</v>
      </c>
      <c r="AO541" s="32">
        <v>2.2999999999999998</v>
      </c>
      <c r="AP541" s="32">
        <v>2.52</v>
      </c>
      <c r="AQ541" s="33">
        <v>2.02</v>
      </c>
      <c r="AR541" s="34">
        <v>2.08</v>
      </c>
      <c r="AS541" s="32">
        <v>2.13</v>
      </c>
      <c r="AT541" s="32">
        <v>4.3</v>
      </c>
      <c r="AU541" s="24">
        <v>4.3</v>
      </c>
      <c r="AV541" s="33">
        <v>7.64</v>
      </c>
      <c r="AW541" s="33">
        <v>3.29</v>
      </c>
      <c r="AX541" s="47"/>
    </row>
    <row r="542" spans="1:50" x14ac:dyDescent="0.25">
      <c r="A542" s="50">
        <v>541</v>
      </c>
      <c r="B542" s="23" t="s">
        <v>1361</v>
      </c>
      <c r="C542" s="24" t="s">
        <v>845</v>
      </c>
      <c r="D542" s="24" t="s">
        <v>84</v>
      </c>
      <c r="E542" s="25">
        <v>81101</v>
      </c>
      <c r="F542" s="24" t="s">
        <v>70</v>
      </c>
      <c r="G542" s="24" t="s">
        <v>59</v>
      </c>
      <c r="H542" s="24" t="s">
        <v>81</v>
      </c>
      <c r="I542" s="26">
        <v>5</v>
      </c>
      <c r="J542" s="26">
        <f t="shared" si="22"/>
        <v>9</v>
      </c>
      <c r="K542" s="24" t="s">
        <v>61</v>
      </c>
      <c r="L542" s="27">
        <v>42060</v>
      </c>
      <c r="M542" s="28">
        <v>549459</v>
      </c>
      <c r="N542" s="28">
        <v>561252</v>
      </c>
      <c r="O542" s="28">
        <v>11793</v>
      </c>
      <c r="P542" s="28">
        <v>45191</v>
      </c>
      <c r="Q542" s="28">
        <v>45191</v>
      </c>
      <c r="R542" s="28">
        <v>178413</v>
      </c>
      <c r="S542" s="28">
        <v>178413</v>
      </c>
      <c r="T542" s="28">
        <v>223604</v>
      </c>
      <c r="U542" s="28">
        <v>223604</v>
      </c>
      <c r="V542" s="28">
        <v>223604</v>
      </c>
      <c r="W542" s="28">
        <v>157290.1</v>
      </c>
      <c r="X542" s="28">
        <v>0</v>
      </c>
      <c r="Y542" s="28">
        <v>276667</v>
      </c>
      <c r="Z542" s="28">
        <v>186233</v>
      </c>
      <c r="AA542" s="28">
        <v>65203</v>
      </c>
      <c r="AB542" s="28">
        <v>102760</v>
      </c>
      <c r="AC542" s="28">
        <v>0</v>
      </c>
      <c r="AD542" s="28">
        <v>5000</v>
      </c>
      <c r="AE542" s="28">
        <v>260478</v>
      </c>
      <c r="AF542" s="28">
        <v>0</v>
      </c>
      <c r="AG542" s="28">
        <v>272792</v>
      </c>
      <c r="AH542" s="28">
        <v>549459</v>
      </c>
      <c r="AI542" s="29">
        <v>3.5</v>
      </c>
      <c r="AJ542" s="29">
        <v>3.56</v>
      </c>
      <c r="AK542" s="29">
        <v>3.57</v>
      </c>
      <c r="AL542" s="30">
        <v>2.86</v>
      </c>
      <c r="AM542" s="30">
        <v>96.32</v>
      </c>
      <c r="AN542" s="31">
        <v>0.42</v>
      </c>
      <c r="AO542" s="32">
        <v>28.02</v>
      </c>
      <c r="AP542" s="32">
        <v>28.5</v>
      </c>
      <c r="AQ542" s="33">
        <v>0</v>
      </c>
      <c r="AR542" s="34">
        <v>68.489999999999995</v>
      </c>
      <c r="AS542" s="32">
        <v>95.8</v>
      </c>
      <c r="AT542" s="32">
        <v>32.47</v>
      </c>
      <c r="AU542" s="24">
        <v>0</v>
      </c>
      <c r="AV542" s="33">
        <v>11.11</v>
      </c>
      <c r="AW542" s="33">
        <v>2.4700000000000002</v>
      </c>
      <c r="AX542" s="47"/>
    </row>
    <row r="543" spans="1:50" x14ac:dyDescent="0.25">
      <c r="A543" s="50">
        <v>542</v>
      </c>
      <c r="B543" s="23" t="s">
        <v>1362</v>
      </c>
      <c r="C543" s="24" t="s">
        <v>1363</v>
      </c>
      <c r="D543" s="24" t="s">
        <v>84</v>
      </c>
      <c r="E543" s="25">
        <v>83102</v>
      </c>
      <c r="F543" s="24" t="s">
        <v>80</v>
      </c>
      <c r="G543" s="24" t="s">
        <v>59</v>
      </c>
      <c r="H543" s="24" t="s">
        <v>81</v>
      </c>
      <c r="I543" s="26">
        <v>10</v>
      </c>
      <c r="J543" s="26">
        <f t="shared" si="22"/>
        <v>24</v>
      </c>
      <c r="K543" s="24" t="s">
        <v>61</v>
      </c>
      <c r="L543" s="27">
        <v>41212</v>
      </c>
      <c r="M543" s="28">
        <v>560719</v>
      </c>
      <c r="N543" s="28">
        <v>560719</v>
      </c>
      <c r="O543" s="28">
        <v>0</v>
      </c>
      <c r="P543" s="28">
        <v>0</v>
      </c>
      <c r="Q543" s="28">
        <v>0</v>
      </c>
      <c r="R543" s="28">
        <v>2728</v>
      </c>
      <c r="S543" s="28">
        <v>2728</v>
      </c>
      <c r="T543" s="28">
        <v>3604</v>
      </c>
      <c r="U543" s="28">
        <v>9973</v>
      </c>
      <c r="V543" s="28">
        <v>2728</v>
      </c>
      <c r="W543" s="28">
        <v>-9831.92</v>
      </c>
      <c r="X543" s="28">
        <v>420</v>
      </c>
      <c r="Y543" s="28">
        <v>138082</v>
      </c>
      <c r="Z543" s="28">
        <v>59616</v>
      </c>
      <c r="AA543" s="28">
        <v>95550</v>
      </c>
      <c r="AB543" s="28">
        <v>335213</v>
      </c>
      <c r="AC543" s="28">
        <v>68</v>
      </c>
      <c r="AD543" s="28">
        <v>5000</v>
      </c>
      <c r="AE543" s="28">
        <v>228454</v>
      </c>
      <c r="AF543" s="28">
        <v>142391</v>
      </c>
      <c r="AG543" s="28">
        <v>422569</v>
      </c>
      <c r="AH543" s="28">
        <v>533485</v>
      </c>
      <c r="AI543" s="29">
        <v>0.34</v>
      </c>
      <c r="AJ543" s="29">
        <v>0.53</v>
      </c>
      <c r="AK543" s="29">
        <v>0.61</v>
      </c>
      <c r="AL543" s="30">
        <v>18.12</v>
      </c>
      <c r="AM543" s="30">
        <v>121.13</v>
      </c>
      <c r="AN543" s="31">
        <v>6.55</v>
      </c>
      <c r="AO543" s="32">
        <v>62.25</v>
      </c>
      <c r="AP543" s="32">
        <v>73.900000000000006</v>
      </c>
      <c r="AQ543" s="33">
        <v>0.42</v>
      </c>
      <c r="AR543" s="34">
        <v>1.19</v>
      </c>
      <c r="AS543" s="32">
        <v>4.58</v>
      </c>
      <c r="AT543" s="32">
        <v>0.49</v>
      </c>
      <c r="AU543" s="24">
        <v>1.92</v>
      </c>
      <c r="AV543" s="33">
        <v>0.56000000000000005</v>
      </c>
      <c r="AW543" s="33">
        <v>0.57999999999999996</v>
      </c>
      <c r="AX543" s="47"/>
    </row>
    <row r="544" spans="1:50" x14ac:dyDescent="0.25">
      <c r="A544" s="50">
        <v>543</v>
      </c>
      <c r="B544" s="23" t="s">
        <v>1364</v>
      </c>
      <c r="C544" s="24" t="s">
        <v>1365</v>
      </c>
      <c r="D544" s="24" t="s">
        <v>84</v>
      </c>
      <c r="E544" s="25">
        <v>81107</v>
      </c>
      <c r="F544" s="24" t="s">
        <v>70</v>
      </c>
      <c r="G544" s="24" t="s">
        <v>59</v>
      </c>
      <c r="H544" s="24" t="s">
        <v>53</v>
      </c>
      <c r="I544" s="26">
        <v>25</v>
      </c>
      <c r="J544" s="26">
        <f t="shared" si="22"/>
        <v>49</v>
      </c>
      <c r="K544" s="24" t="s">
        <v>61</v>
      </c>
      <c r="L544" s="27">
        <v>40298</v>
      </c>
      <c r="M544" s="28">
        <v>559966</v>
      </c>
      <c r="N544" s="28">
        <v>559966</v>
      </c>
      <c r="O544" s="28">
        <v>0</v>
      </c>
      <c r="P544" s="28">
        <v>0</v>
      </c>
      <c r="Q544" s="28">
        <v>0</v>
      </c>
      <c r="R544" s="28">
        <v>-121960</v>
      </c>
      <c r="S544" s="28">
        <v>-121960</v>
      </c>
      <c r="T544" s="28">
        <v>-121960</v>
      </c>
      <c r="U544" s="28">
        <v>-98480</v>
      </c>
      <c r="V544" s="28">
        <v>-121960</v>
      </c>
      <c r="W544" s="28">
        <v>-149850.84</v>
      </c>
      <c r="X544" s="28">
        <v>584</v>
      </c>
      <c r="Y544" s="28">
        <v>11366</v>
      </c>
      <c r="Z544" s="28">
        <v>273984</v>
      </c>
      <c r="AA544" s="28">
        <v>432091</v>
      </c>
      <c r="AB544" s="28">
        <v>72488</v>
      </c>
      <c r="AC544" s="28">
        <v>239</v>
      </c>
      <c r="AD544" s="28">
        <v>5000</v>
      </c>
      <c r="AE544" s="28">
        <v>896095</v>
      </c>
      <c r="AF544" s="28">
        <v>77095</v>
      </c>
      <c r="AG544" s="28">
        <v>548361</v>
      </c>
      <c r="AH544" s="28">
        <v>559143</v>
      </c>
      <c r="AI544" s="29">
        <v>0.7</v>
      </c>
      <c r="AJ544" s="29">
        <v>1.1399999999999999</v>
      </c>
      <c r="AK544" s="29">
        <v>1.35</v>
      </c>
      <c r="AL544" s="30">
        <v>170.54</v>
      </c>
      <c r="AM544" s="30">
        <v>397.32</v>
      </c>
      <c r="AN544" s="31">
        <v>82.47</v>
      </c>
      <c r="AO544" s="32">
        <v>67.569999999999993</v>
      </c>
      <c r="AP544" s="32">
        <v>69.42</v>
      </c>
      <c r="AQ544" s="33">
        <v>3.55</v>
      </c>
      <c r="AR544" s="34">
        <v>-13.61</v>
      </c>
      <c r="AS544" s="32">
        <v>-44.51</v>
      </c>
      <c r="AT544" s="32">
        <v>-21.78</v>
      </c>
      <c r="AU544" s="24">
        <v>-158.19</v>
      </c>
      <c r="AV544" s="33">
        <v>-2.14</v>
      </c>
      <c r="AW544" s="33">
        <v>0.28999999999999998</v>
      </c>
      <c r="AX544" s="47"/>
    </row>
    <row r="545" spans="1:50" x14ac:dyDescent="0.25">
      <c r="A545" s="50">
        <v>544</v>
      </c>
      <c r="B545" s="23" t="s">
        <v>1366</v>
      </c>
      <c r="C545" s="24" t="s">
        <v>1367</v>
      </c>
      <c r="D545" s="24" t="s">
        <v>1368</v>
      </c>
      <c r="E545" s="25">
        <v>92601</v>
      </c>
      <c r="F545" s="24" t="s">
        <v>301</v>
      </c>
      <c r="G545" s="24" t="s">
        <v>90</v>
      </c>
      <c r="H545" s="24" t="s">
        <v>104</v>
      </c>
      <c r="I545" s="26">
        <v>10</v>
      </c>
      <c r="J545" s="26">
        <f t="shared" si="22"/>
        <v>24</v>
      </c>
      <c r="K545" s="24" t="s">
        <v>61</v>
      </c>
      <c r="L545" s="27">
        <v>42727</v>
      </c>
      <c r="M545" s="28">
        <v>559401</v>
      </c>
      <c r="N545" s="28">
        <v>559401</v>
      </c>
      <c r="O545" s="28">
        <v>0</v>
      </c>
      <c r="P545" s="28">
        <v>9646</v>
      </c>
      <c r="Q545" s="28">
        <v>9646</v>
      </c>
      <c r="R545" s="28">
        <v>37792</v>
      </c>
      <c r="S545" s="28">
        <v>37792</v>
      </c>
      <c r="T545" s="28">
        <v>47452</v>
      </c>
      <c r="U545" s="28">
        <v>55646</v>
      </c>
      <c r="V545" s="28">
        <v>47438</v>
      </c>
      <c r="W545" s="28">
        <v>30857.599999999999</v>
      </c>
      <c r="X545" s="28">
        <v>0</v>
      </c>
      <c r="Y545" s="28">
        <v>219730</v>
      </c>
      <c r="Z545" s="28">
        <v>50842</v>
      </c>
      <c r="AA545" s="28">
        <v>168401</v>
      </c>
      <c r="AB545" s="28">
        <v>286982</v>
      </c>
      <c r="AC545" s="28">
        <v>0</v>
      </c>
      <c r="AD545" s="28">
        <v>5000</v>
      </c>
      <c r="AE545" s="28">
        <v>101337</v>
      </c>
      <c r="AF545" s="28">
        <v>33529</v>
      </c>
      <c r="AG545" s="28">
        <v>339671</v>
      </c>
      <c r="AH545" s="28">
        <v>559401</v>
      </c>
      <c r="AI545" s="29">
        <v>1.39</v>
      </c>
      <c r="AJ545" s="29">
        <v>1.55</v>
      </c>
      <c r="AK545" s="29">
        <v>1.68</v>
      </c>
      <c r="AL545" s="30">
        <v>4.29</v>
      </c>
      <c r="AM545" s="30">
        <v>42.89</v>
      </c>
      <c r="AN545" s="31">
        <v>3.24</v>
      </c>
      <c r="AO545" s="32">
        <v>39.93</v>
      </c>
      <c r="AP545" s="32">
        <v>49.83</v>
      </c>
      <c r="AQ545" s="33">
        <v>1.52</v>
      </c>
      <c r="AR545" s="34">
        <v>37.29</v>
      </c>
      <c r="AS545" s="32">
        <v>74.33</v>
      </c>
      <c r="AT545" s="32">
        <v>6.76</v>
      </c>
      <c r="AU545" s="24">
        <v>112.71</v>
      </c>
      <c r="AV545" s="33">
        <v>6.06</v>
      </c>
      <c r="AW545" s="33">
        <v>1.75</v>
      </c>
      <c r="AX545" s="47"/>
    </row>
    <row r="546" spans="1:50" x14ac:dyDescent="0.25">
      <c r="A546" s="50">
        <v>545</v>
      </c>
      <c r="B546" s="23" t="s">
        <v>1369</v>
      </c>
      <c r="C546" s="24" t="s">
        <v>1370</v>
      </c>
      <c r="D546" s="24" t="s">
        <v>57</v>
      </c>
      <c r="E546" s="25">
        <v>82102</v>
      </c>
      <c r="F546" s="24" t="s">
        <v>58</v>
      </c>
      <c r="G546" s="24" t="s">
        <v>59</v>
      </c>
      <c r="H546" s="24" t="s">
        <v>66</v>
      </c>
      <c r="I546" s="26">
        <v>5</v>
      </c>
      <c r="J546" s="26">
        <f t="shared" si="22"/>
        <v>9</v>
      </c>
      <c r="K546" s="24" t="s">
        <v>61</v>
      </c>
      <c r="L546" s="27">
        <v>43019</v>
      </c>
      <c r="M546" s="28">
        <v>558724</v>
      </c>
      <c r="N546" s="28">
        <v>558724</v>
      </c>
      <c r="O546" s="28">
        <v>0</v>
      </c>
      <c r="P546" s="28">
        <v>191</v>
      </c>
      <c r="Q546" s="28">
        <v>191</v>
      </c>
      <c r="R546" s="28">
        <v>203</v>
      </c>
      <c r="S546" s="28">
        <v>203</v>
      </c>
      <c r="T546" s="28">
        <v>1947</v>
      </c>
      <c r="U546" s="28">
        <v>6484</v>
      </c>
      <c r="V546" s="28">
        <v>394</v>
      </c>
      <c r="W546" s="28">
        <v>-4971.22</v>
      </c>
      <c r="X546" s="28">
        <v>366469</v>
      </c>
      <c r="Y546" s="28">
        <v>146962</v>
      </c>
      <c r="Z546" s="28">
        <v>12499</v>
      </c>
      <c r="AA546" s="28">
        <v>131215</v>
      </c>
      <c r="AB546" s="28">
        <v>24886</v>
      </c>
      <c r="AC546" s="28">
        <v>180632</v>
      </c>
      <c r="AD546" s="28">
        <v>5000</v>
      </c>
      <c r="AE546" s="28">
        <v>144472</v>
      </c>
      <c r="AF546" s="28">
        <v>39957</v>
      </c>
      <c r="AG546" s="28">
        <v>231130</v>
      </c>
      <c r="AH546" s="28">
        <v>11623</v>
      </c>
      <c r="AI546" s="29">
        <v>0.36</v>
      </c>
      <c r="AJ546" s="29">
        <v>0.51</v>
      </c>
      <c r="AK546" s="29">
        <v>1.1399999999999999</v>
      </c>
      <c r="AL546" s="30">
        <v>9.2799999999999994</v>
      </c>
      <c r="AM546" s="30">
        <v>79.819999999999993</v>
      </c>
      <c r="AN546" s="31">
        <v>18.55</v>
      </c>
      <c r="AO546" s="32">
        <v>63.2</v>
      </c>
      <c r="AP546" s="32">
        <v>91.35</v>
      </c>
      <c r="AQ546" s="33">
        <v>0.31</v>
      </c>
      <c r="AR546" s="34">
        <v>0.14000000000000001</v>
      </c>
      <c r="AS546" s="32">
        <v>1.62</v>
      </c>
      <c r="AT546" s="32">
        <v>0.04</v>
      </c>
      <c r="AU546" s="24">
        <v>0.51</v>
      </c>
      <c r="AV546" s="33">
        <v>6.79</v>
      </c>
      <c r="AW546" s="33">
        <v>0.84</v>
      </c>
      <c r="AX546" s="47"/>
    </row>
    <row r="547" spans="1:50" x14ac:dyDescent="0.25">
      <c r="A547" s="50">
        <v>546</v>
      </c>
      <c r="B547" s="23" t="s">
        <v>1371</v>
      </c>
      <c r="C547" s="24" t="s">
        <v>1372</v>
      </c>
      <c r="D547" s="24" t="s">
        <v>84</v>
      </c>
      <c r="E547" s="25">
        <v>82107</v>
      </c>
      <c r="F547" s="24" t="s">
        <v>58</v>
      </c>
      <c r="G547" s="24" t="s">
        <v>59</v>
      </c>
      <c r="H547" s="24" t="s">
        <v>104</v>
      </c>
      <c r="I547" s="26">
        <v>10</v>
      </c>
      <c r="J547" s="26">
        <f t="shared" si="22"/>
        <v>24</v>
      </c>
      <c r="K547" s="24" t="s">
        <v>61</v>
      </c>
      <c r="L547" s="27">
        <v>36978</v>
      </c>
      <c r="M547" s="28">
        <v>557802</v>
      </c>
      <c r="N547" s="28">
        <v>557803</v>
      </c>
      <c r="O547" s="28">
        <v>1</v>
      </c>
      <c r="P547" s="28">
        <v>0</v>
      </c>
      <c r="Q547" s="28">
        <v>0</v>
      </c>
      <c r="R547" s="28">
        <v>44652</v>
      </c>
      <c r="S547" s="28">
        <v>44652</v>
      </c>
      <c r="T547" s="28">
        <v>44700</v>
      </c>
      <c r="U547" s="28">
        <v>89891</v>
      </c>
      <c r="V547" s="28">
        <v>44652</v>
      </c>
      <c r="W547" s="28">
        <v>45825.5</v>
      </c>
      <c r="X547" s="28">
        <v>374</v>
      </c>
      <c r="Y547" s="28">
        <v>246032</v>
      </c>
      <c r="Z547" s="28">
        <v>-525761</v>
      </c>
      <c r="AA547" s="28">
        <v>157459</v>
      </c>
      <c r="AB547" s="28">
        <v>289214</v>
      </c>
      <c r="AC547" s="28">
        <v>5350</v>
      </c>
      <c r="AD547" s="28">
        <v>6640</v>
      </c>
      <c r="AE547" s="28">
        <v>537004</v>
      </c>
      <c r="AF547" s="28">
        <v>399919</v>
      </c>
      <c r="AG547" s="28">
        <v>311222</v>
      </c>
      <c r="AH547" s="28">
        <v>556880</v>
      </c>
      <c r="AI547" s="29">
        <v>0.08</v>
      </c>
      <c r="AJ547" s="29">
        <v>0.11</v>
      </c>
      <c r="AK547" s="29">
        <v>0.13</v>
      </c>
      <c r="AL547" s="30">
        <v>20.239999999999998</v>
      </c>
      <c r="AM547" s="30">
        <v>1197.8800000000001</v>
      </c>
      <c r="AN547" s="31">
        <v>10.38</v>
      </c>
      <c r="AO547" s="32">
        <v>196.16</v>
      </c>
      <c r="AP547" s="32">
        <v>197.91</v>
      </c>
      <c r="AQ547" s="33">
        <v>-1.31</v>
      </c>
      <c r="AR547" s="34">
        <v>8.32</v>
      </c>
      <c r="AS547" s="32">
        <v>-8.49</v>
      </c>
      <c r="AT547" s="32">
        <v>8</v>
      </c>
      <c r="AU547" s="24">
        <v>11.17</v>
      </c>
      <c r="AV547" s="33">
        <v>1.46</v>
      </c>
      <c r="AW547" s="33">
        <v>0.56000000000000005</v>
      </c>
      <c r="AX547" s="47"/>
    </row>
    <row r="548" spans="1:50" x14ac:dyDescent="0.25">
      <c r="A548" s="50">
        <v>547</v>
      </c>
      <c r="B548" s="23" t="s">
        <v>1373</v>
      </c>
      <c r="C548" s="24" t="s">
        <v>1374</v>
      </c>
      <c r="D548" s="24" t="s">
        <v>84</v>
      </c>
      <c r="E548" s="25">
        <v>83102</v>
      </c>
      <c r="F548" s="24" t="s">
        <v>80</v>
      </c>
      <c r="G548" s="24" t="s">
        <v>59</v>
      </c>
      <c r="H548" s="24" t="s">
        <v>66</v>
      </c>
      <c r="I548" s="26">
        <v>10</v>
      </c>
      <c r="J548" s="26">
        <f t="shared" si="22"/>
        <v>24</v>
      </c>
      <c r="K548" s="24" t="s">
        <v>61</v>
      </c>
      <c r="L548" s="27">
        <v>42063</v>
      </c>
      <c r="M548" s="28">
        <v>557780</v>
      </c>
      <c r="N548" s="28">
        <v>557780</v>
      </c>
      <c r="O548" s="28">
        <v>0</v>
      </c>
      <c r="P548" s="28">
        <v>2975</v>
      </c>
      <c r="Q548" s="28">
        <v>2975</v>
      </c>
      <c r="R548" s="28">
        <v>11349</v>
      </c>
      <c r="S548" s="28">
        <v>11349</v>
      </c>
      <c r="T548" s="28">
        <v>15500</v>
      </c>
      <c r="U548" s="28">
        <v>45024</v>
      </c>
      <c r="V548" s="28">
        <v>14324</v>
      </c>
      <c r="W548" s="28">
        <v>-289.42</v>
      </c>
      <c r="X548" s="28">
        <v>0</v>
      </c>
      <c r="Y548" s="28">
        <v>135674</v>
      </c>
      <c r="Z548" s="28">
        <v>-18751</v>
      </c>
      <c r="AA548" s="28">
        <v>102173</v>
      </c>
      <c r="AB548" s="28">
        <v>320745</v>
      </c>
      <c r="AC548" s="28">
        <v>0</v>
      </c>
      <c r="AD548" s="28">
        <v>5000</v>
      </c>
      <c r="AE548" s="28">
        <v>345362</v>
      </c>
      <c r="AF548" s="28">
        <v>265105</v>
      </c>
      <c r="AG548" s="28">
        <v>422106</v>
      </c>
      <c r="AH548" s="28">
        <v>557780</v>
      </c>
      <c r="AI548" s="29">
        <v>0.18</v>
      </c>
      <c r="AJ548" s="29">
        <v>0.2</v>
      </c>
      <c r="AK548" s="29">
        <v>0.23</v>
      </c>
      <c r="AL548" s="30">
        <v>4.6500000000000004</v>
      </c>
      <c r="AM548" s="30">
        <v>296.87</v>
      </c>
      <c r="AN548" s="31">
        <v>1.39</v>
      </c>
      <c r="AO548" s="32">
        <v>100.79</v>
      </c>
      <c r="AP548" s="32">
        <v>105.43</v>
      </c>
      <c r="AQ548" s="33">
        <v>-7.0000000000000007E-2</v>
      </c>
      <c r="AR548" s="34">
        <v>3.29</v>
      </c>
      <c r="AS548" s="32">
        <v>-60.52</v>
      </c>
      <c r="AT548" s="32">
        <v>2.0299999999999998</v>
      </c>
      <c r="AU548" s="24">
        <v>4.28</v>
      </c>
      <c r="AV548" s="33">
        <v>0.9</v>
      </c>
      <c r="AW548" s="33">
        <v>0.49</v>
      </c>
      <c r="AX548" s="47"/>
    </row>
    <row r="549" spans="1:50" x14ac:dyDescent="0.25">
      <c r="A549" s="50">
        <v>548</v>
      </c>
      <c r="B549" s="23" t="s">
        <v>1375</v>
      </c>
      <c r="C549" s="24" t="s">
        <v>1376</v>
      </c>
      <c r="D549" s="24" t="s">
        <v>196</v>
      </c>
      <c r="E549" s="25">
        <v>83102</v>
      </c>
      <c r="F549" s="24" t="s">
        <v>80</v>
      </c>
      <c r="G549" s="24" t="s">
        <v>59</v>
      </c>
      <c r="H549" s="24" t="s">
        <v>81</v>
      </c>
      <c r="I549" s="26">
        <v>10</v>
      </c>
      <c r="J549" s="26">
        <f t="shared" si="22"/>
        <v>24</v>
      </c>
      <c r="K549" s="24" t="s">
        <v>61</v>
      </c>
      <c r="L549" s="27">
        <v>41088</v>
      </c>
      <c r="M549" s="28">
        <v>557152</v>
      </c>
      <c r="N549" s="28">
        <v>557160</v>
      </c>
      <c r="O549" s="28">
        <v>8</v>
      </c>
      <c r="P549" s="28">
        <v>22147</v>
      </c>
      <c r="Q549" s="28">
        <v>22147</v>
      </c>
      <c r="R549" s="28">
        <v>44621</v>
      </c>
      <c r="S549" s="28">
        <v>44621</v>
      </c>
      <c r="T549" s="28">
        <v>73404</v>
      </c>
      <c r="U549" s="28">
        <v>79769</v>
      </c>
      <c r="V549" s="28">
        <v>66768</v>
      </c>
      <c r="W549" s="28">
        <v>31013.599999999999</v>
      </c>
      <c r="X549" s="28">
        <v>657</v>
      </c>
      <c r="Y549" s="28">
        <v>203485</v>
      </c>
      <c r="Z549" s="28">
        <v>146460</v>
      </c>
      <c r="AA549" s="28">
        <v>103289</v>
      </c>
      <c r="AB549" s="28">
        <v>335787</v>
      </c>
      <c r="AC549" s="28">
        <v>0</v>
      </c>
      <c r="AD549" s="28">
        <v>5000</v>
      </c>
      <c r="AE549" s="28">
        <v>473050</v>
      </c>
      <c r="AF549" s="28">
        <v>167759</v>
      </c>
      <c r="AG549" s="28">
        <v>353667</v>
      </c>
      <c r="AH549" s="28">
        <v>556495</v>
      </c>
      <c r="AI549" s="29">
        <v>0.89</v>
      </c>
      <c r="AJ549" s="29">
        <v>0.94</v>
      </c>
      <c r="AK549" s="29">
        <v>0.94</v>
      </c>
      <c r="AL549" s="30">
        <v>10.42</v>
      </c>
      <c r="AM549" s="30">
        <v>332.08</v>
      </c>
      <c r="AN549" s="31">
        <v>-0.28999999999999998</v>
      </c>
      <c r="AO549" s="32">
        <v>68.959999999999994</v>
      </c>
      <c r="AP549" s="32">
        <v>69.040000000000006</v>
      </c>
      <c r="AQ549" s="33">
        <v>0.87</v>
      </c>
      <c r="AR549" s="34">
        <v>9.43</v>
      </c>
      <c r="AS549" s="32">
        <v>30.47</v>
      </c>
      <c r="AT549" s="32">
        <v>8.01</v>
      </c>
      <c r="AU549" s="24">
        <v>26.6</v>
      </c>
      <c r="AV549" s="33">
        <v>2.2799999999999998</v>
      </c>
      <c r="AW549" s="33">
        <v>0.54</v>
      </c>
      <c r="AX549" s="47"/>
    </row>
    <row r="550" spans="1:50" x14ac:dyDescent="0.25">
      <c r="A550" s="50">
        <v>549</v>
      </c>
      <c r="B550" s="23" t="s">
        <v>1377</v>
      </c>
      <c r="C550" s="24" t="s">
        <v>1378</v>
      </c>
      <c r="D550" s="24" t="s">
        <v>587</v>
      </c>
      <c r="E550" s="25">
        <v>96271</v>
      </c>
      <c r="F550" s="24" t="s">
        <v>588</v>
      </c>
      <c r="G550" s="24" t="s">
        <v>137</v>
      </c>
      <c r="H550" s="24" t="s">
        <v>53</v>
      </c>
      <c r="I550" s="26">
        <v>25</v>
      </c>
      <c r="J550" s="26">
        <f t="shared" si="22"/>
        <v>49</v>
      </c>
      <c r="K550" s="24" t="s">
        <v>61</v>
      </c>
      <c r="L550" s="27">
        <v>37995</v>
      </c>
      <c r="M550" s="28">
        <v>556371</v>
      </c>
      <c r="N550" s="28">
        <v>556371</v>
      </c>
      <c r="O550" s="28">
        <v>0</v>
      </c>
      <c r="P550" s="28">
        <v>0</v>
      </c>
      <c r="Q550" s="28">
        <v>0</v>
      </c>
      <c r="R550" s="28">
        <v>-25114</v>
      </c>
      <c r="S550" s="28">
        <v>-25114</v>
      </c>
      <c r="T550" s="28">
        <v>-24581</v>
      </c>
      <c r="U550" s="28">
        <v>-20550</v>
      </c>
      <c r="V550" s="28">
        <v>-25114</v>
      </c>
      <c r="W550" s="28">
        <v>-19502.240000000002</v>
      </c>
      <c r="X550" s="28">
        <v>4291</v>
      </c>
      <c r="Y550" s="28">
        <v>247070</v>
      </c>
      <c r="Z550" s="28">
        <v>-178602</v>
      </c>
      <c r="AA550" s="28">
        <v>311324</v>
      </c>
      <c r="AB550" s="28">
        <v>153306</v>
      </c>
      <c r="AC550" s="28">
        <v>17574</v>
      </c>
      <c r="AD550" s="28">
        <v>43539</v>
      </c>
      <c r="AE550" s="28">
        <v>263839</v>
      </c>
      <c r="AF550" s="28">
        <v>47272</v>
      </c>
      <c r="AG550" s="28">
        <v>291727</v>
      </c>
      <c r="AH550" s="28">
        <v>534461</v>
      </c>
      <c r="AI550" s="29">
        <v>-0.53</v>
      </c>
      <c r="AJ550" s="29">
        <v>0.45</v>
      </c>
      <c r="AK550" s="29">
        <v>0.49</v>
      </c>
      <c r="AL550" s="30">
        <v>278.16000000000003</v>
      </c>
      <c r="AM550" s="30">
        <v>510.05</v>
      </c>
      <c r="AN550" s="31">
        <v>11.49</v>
      </c>
      <c r="AO550" s="32">
        <v>166.09</v>
      </c>
      <c r="AP550" s="32">
        <v>167.69</v>
      </c>
      <c r="AQ550" s="33">
        <v>-3.78</v>
      </c>
      <c r="AR550" s="34">
        <v>-9.52</v>
      </c>
      <c r="AS550" s="32">
        <v>-14.06</v>
      </c>
      <c r="AT550" s="32">
        <v>-4.51</v>
      </c>
      <c r="AU550" s="24">
        <v>-53.13</v>
      </c>
      <c r="AV550" s="33">
        <v>-0.82</v>
      </c>
      <c r="AW550" s="33">
        <v>0.67</v>
      </c>
      <c r="AX550" s="47"/>
    </row>
    <row r="551" spans="1:50" x14ac:dyDescent="0.25">
      <c r="A551" s="50">
        <v>550</v>
      </c>
      <c r="B551" s="23" t="s">
        <v>1379</v>
      </c>
      <c r="C551" s="24" t="s">
        <v>1380</v>
      </c>
      <c r="D551" s="24" t="s">
        <v>652</v>
      </c>
      <c r="E551" s="25" t="s">
        <v>653</v>
      </c>
      <c r="F551" s="24" t="s">
        <v>652</v>
      </c>
      <c r="G551" s="24" t="s">
        <v>220</v>
      </c>
      <c r="H551" s="24" t="s">
        <v>81</v>
      </c>
      <c r="I551" s="26">
        <v>3</v>
      </c>
      <c r="J551" s="26">
        <f t="shared" si="22"/>
        <v>4</v>
      </c>
      <c r="K551" s="24" t="s">
        <v>61</v>
      </c>
      <c r="L551" s="27">
        <v>39548</v>
      </c>
      <c r="M551" s="28">
        <v>554955</v>
      </c>
      <c r="N551" s="28">
        <v>554955</v>
      </c>
      <c r="O551" s="28">
        <v>0</v>
      </c>
      <c r="P551" s="28">
        <v>4973</v>
      </c>
      <c r="Q551" s="28">
        <v>4973</v>
      </c>
      <c r="R551" s="28">
        <v>10279</v>
      </c>
      <c r="S551" s="28">
        <v>10279</v>
      </c>
      <c r="T551" s="28">
        <v>15899</v>
      </c>
      <c r="U551" s="28">
        <v>58940</v>
      </c>
      <c r="V551" s="28">
        <v>15252</v>
      </c>
      <c r="W551" s="28">
        <v>-3371.52</v>
      </c>
      <c r="X551" s="28">
        <v>124914</v>
      </c>
      <c r="Y551" s="28">
        <v>91317</v>
      </c>
      <c r="Z551" s="28">
        <v>33262</v>
      </c>
      <c r="AA551" s="28">
        <v>20078</v>
      </c>
      <c r="AB551" s="28">
        <v>49190</v>
      </c>
      <c r="AC551" s="28">
        <v>376230</v>
      </c>
      <c r="AD551" s="28">
        <v>6639</v>
      </c>
      <c r="AE551" s="28">
        <v>352375</v>
      </c>
      <c r="AF551" s="28">
        <v>132263</v>
      </c>
      <c r="AG551" s="28">
        <v>87408</v>
      </c>
      <c r="AH551" s="28">
        <v>53811</v>
      </c>
      <c r="AI551" s="29">
        <v>0.12</v>
      </c>
      <c r="AJ551" s="29">
        <v>0.32</v>
      </c>
      <c r="AK551" s="29">
        <v>0.69</v>
      </c>
      <c r="AL551" s="30">
        <v>42.51</v>
      </c>
      <c r="AM551" s="30">
        <v>247.34</v>
      </c>
      <c r="AN551" s="31">
        <v>76.040000000000006</v>
      </c>
      <c r="AO551" s="32">
        <v>90.4</v>
      </c>
      <c r="AP551" s="32">
        <v>90.56</v>
      </c>
      <c r="AQ551" s="33">
        <v>0.25</v>
      </c>
      <c r="AR551" s="34">
        <v>2.92</v>
      </c>
      <c r="AS551" s="32">
        <v>30.9</v>
      </c>
      <c r="AT551" s="32">
        <v>1.85</v>
      </c>
      <c r="AU551" s="24">
        <v>7.77</v>
      </c>
      <c r="AV551" s="33">
        <v>3.44</v>
      </c>
      <c r="AW551" s="33">
        <v>0.53</v>
      </c>
      <c r="AX551" s="47"/>
    </row>
    <row r="552" spans="1:50" x14ac:dyDescent="0.25">
      <c r="A552" s="50">
        <v>551</v>
      </c>
      <c r="B552" s="23" t="s">
        <v>1381</v>
      </c>
      <c r="C552" s="24" t="s">
        <v>1382</v>
      </c>
      <c r="D552" s="24" t="s">
        <v>540</v>
      </c>
      <c r="E552" s="25">
        <v>91451</v>
      </c>
      <c r="F552" s="24" t="s">
        <v>350</v>
      </c>
      <c r="G552" s="24" t="s">
        <v>220</v>
      </c>
      <c r="H552" s="24" t="s">
        <v>53</v>
      </c>
      <c r="I552" s="26">
        <v>25</v>
      </c>
      <c r="J552" s="26">
        <f>IF(I552=0,0,IF(I552=1,1,IF(I552=2,2,(IF(I552=3,4,IF(I552=5,9,IF(I552=10,24,IF(I552=25,49,IF(I552=50,99,"49")))))))))</f>
        <v>49</v>
      </c>
      <c r="K552" s="24" t="s">
        <v>61</v>
      </c>
      <c r="L552" s="27">
        <v>38870</v>
      </c>
      <c r="M552" s="28">
        <v>552554</v>
      </c>
      <c r="N552" s="28">
        <v>552554</v>
      </c>
      <c r="O552" s="28">
        <v>0</v>
      </c>
      <c r="P552" s="28">
        <v>0</v>
      </c>
      <c r="Q552" s="28">
        <v>0</v>
      </c>
      <c r="R552" s="28">
        <v>-12243</v>
      </c>
      <c r="S552" s="28">
        <v>-12243</v>
      </c>
      <c r="T552" s="28">
        <v>-12040</v>
      </c>
      <c r="U552" s="28">
        <v>-6813</v>
      </c>
      <c r="V552" s="28">
        <v>-12243</v>
      </c>
      <c r="W552" s="28">
        <v>-18878.14</v>
      </c>
      <c r="X552" s="28">
        <v>-227</v>
      </c>
      <c r="Y552" s="28">
        <v>208920</v>
      </c>
      <c r="Z552" s="28">
        <v>63335</v>
      </c>
      <c r="AA552" s="28">
        <v>303252</v>
      </c>
      <c r="AB552" s="28">
        <v>178928</v>
      </c>
      <c r="AC552" s="28">
        <v>1395</v>
      </c>
      <c r="AD552" s="28">
        <v>6639</v>
      </c>
      <c r="AE552" s="28">
        <v>142298</v>
      </c>
      <c r="AF552" s="28">
        <v>10507</v>
      </c>
      <c r="AG552" s="28">
        <v>344561</v>
      </c>
      <c r="AH552" s="28">
        <v>553708</v>
      </c>
      <c r="AI552" s="29">
        <v>0.55000000000000004</v>
      </c>
      <c r="AJ552" s="29">
        <v>1.73</v>
      </c>
      <c r="AK552" s="29">
        <v>1.97</v>
      </c>
      <c r="AL552" s="30">
        <v>50.94</v>
      </c>
      <c r="AM552" s="30">
        <v>68.61</v>
      </c>
      <c r="AN552" s="31">
        <v>10.33</v>
      </c>
      <c r="AO552" s="32">
        <v>50.65</v>
      </c>
      <c r="AP552" s="32">
        <v>51.17</v>
      </c>
      <c r="AQ552" s="33">
        <v>6.03</v>
      </c>
      <c r="AR552" s="34">
        <v>-8.6</v>
      </c>
      <c r="AS552" s="32">
        <v>-19.329999999999998</v>
      </c>
      <c r="AT552" s="32">
        <v>-2.2200000000000002</v>
      </c>
      <c r="AU552" s="24">
        <v>-116.52</v>
      </c>
      <c r="AV552" s="33">
        <v>-0.28999999999999998</v>
      </c>
      <c r="AW552" s="33">
        <v>0.84</v>
      </c>
      <c r="AX552" s="47"/>
    </row>
    <row r="553" spans="1:50" x14ac:dyDescent="0.25">
      <c r="A553" s="50">
        <v>552</v>
      </c>
      <c r="B553" s="23" t="s">
        <v>1383</v>
      </c>
      <c r="C553" s="24" t="s">
        <v>1384</v>
      </c>
      <c r="D553" s="24" t="s">
        <v>84</v>
      </c>
      <c r="E553" s="25">
        <v>83102</v>
      </c>
      <c r="F553" s="24" t="s">
        <v>80</v>
      </c>
      <c r="G553" s="24" t="s">
        <v>59</v>
      </c>
      <c r="H553" s="24" t="s">
        <v>71</v>
      </c>
      <c r="I553" s="26">
        <v>10</v>
      </c>
      <c r="J553" s="26">
        <f>IF(I553=0,0,IF(I553=1,1,IF(I553=2,2,(IF(I553=3,4,IF(I553=5,9,IF(I553=10,24,IF(I553=25,49,IF(I553=50,99,"X")))))))))</f>
        <v>24</v>
      </c>
      <c r="K553" s="24" t="s">
        <v>61</v>
      </c>
      <c r="L553" s="27">
        <v>38464</v>
      </c>
      <c r="M553" s="28">
        <v>551473</v>
      </c>
      <c r="N553" s="28">
        <v>551473</v>
      </c>
      <c r="O553" s="28">
        <v>0</v>
      </c>
      <c r="P553" s="28">
        <v>0</v>
      </c>
      <c r="Q553" s="28">
        <v>0</v>
      </c>
      <c r="R553" s="28">
        <v>-74979</v>
      </c>
      <c r="S553" s="28">
        <v>-74979</v>
      </c>
      <c r="T553" s="28">
        <v>-74921</v>
      </c>
      <c r="U553" s="28">
        <v>-71946</v>
      </c>
      <c r="V553" s="28">
        <v>-74979</v>
      </c>
      <c r="W553" s="28">
        <v>-35667.9</v>
      </c>
      <c r="X553" s="28">
        <v>0</v>
      </c>
      <c r="Y553" s="28">
        <v>37482</v>
      </c>
      <c r="Z553" s="28">
        <v>-467717</v>
      </c>
      <c r="AA553" s="28">
        <v>107117</v>
      </c>
      <c r="AB553" s="28">
        <v>325676</v>
      </c>
      <c r="AC553" s="28">
        <v>0</v>
      </c>
      <c r="AD553" s="28">
        <v>6639</v>
      </c>
      <c r="AE553" s="28">
        <v>94853</v>
      </c>
      <c r="AF553" s="28">
        <v>16753</v>
      </c>
      <c r="AG553" s="28">
        <v>513991</v>
      </c>
      <c r="AH553" s="28">
        <v>551473</v>
      </c>
      <c r="AI553" s="29">
        <v>0.09</v>
      </c>
      <c r="AJ553" s="29">
        <v>0.12</v>
      </c>
      <c r="AK553" s="29">
        <v>0.14000000000000001</v>
      </c>
      <c r="AL553" s="30">
        <v>10.18</v>
      </c>
      <c r="AM553" s="30">
        <v>389.5</v>
      </c>
      <c r="AN553" s="31">
        <v>6.89</v>
      </c>
      <c r="AO553" s="32">
        <v>586.28</v>
      </c>
      <c r="AP553" s="32">
        <v>593.1</v>
      </c>
      <c r="AQ553" s="33">
        <v>-27.92</v>
      </c>
      <c r="AR553" s="34">
        <v>-79.05</v>
      </c>
      <c r="AS553" s="32">
        <v>-16.03</v>
      </c>
      <c r="AT553" s="32">
        <v>-13.6</v>
      </c>
      <c r="AU553" s="24">
        <v>-447.56</v>
      </c>
      <c r="AV553" s="33">
        <v>-7.98</v>
      </c>
      <c r="AW553" s="33">
        <v>1.93</v>
      </c>
      <c r="AX553" s="47"/>
    </row>
    <row r="554" spans="1:50" x14ac:dyDescent="0.25">
      <c r="A554" s="50">
        <v>553</v>
      </c>
      <c r="B554" s="23" t="s">
        <v>1385</v>
      </c>
      <c r="C554" s="24" t="s">
        <v>1386</v>
      </c>
      <c r="D554" s="24" t="s">
        <v>641</v>
      </c>
      <c r="E554" s="25" t="s">
        <v>642</v>
      </c>
      <c r="F554" s="24" t="s">
        <v>641</v>
      </c>
      <c r="G554" s="24" t="s">
        <v>97</v>
      </c>
      <c r="H554" s="24" t="s">
        <v>53</v>
      </c>
      <c r="I554" s="26">
        <v>25</v>
      </c>
      <c r="J554" s="26">
        <f>IF(I554=0,0,IF(I554=1,1,IF(I554=2,2,(IF(I554=3,4,IF(I554=5,9,IF(I554=10,24,IF(I554=25,49,IF(I554=50,99,"49")))))))))</f>
        <v>49</v>
      </c>
      <c r="K554" s="24" t="s">
        <v>61</v>
      </c>
      <c r="L554" s="27">
        <v>38034</v>
      </c>
      <c r="M554" s="28">
        <v>550430</v>
      </c>
      <c r="N554" s="28">
        <v>550430</v>
      </c>
      <c r="O554" s="28">
        <v>0</v>
      </c>
      <c r="P554" s="28">
        <v>0</v>
      </c>
      <c r="Q554" s="28">
        <v>0</v>
      </c>
      <c r="R554" s="28">
        <v>13971</v>
      </c>
      <c r="S554" s="28">
        <v>13971</v>
      </c>
      <c r="T554" s="28">
        <v>20078</v>
      </c>
      <c r="U554" s="28">
        <v>116288</v>
      </c>
      <c r="V554" s="28">
        <v>13971</v>
      </c>
      <c r="W554" s="28">
        <v>-80717.14</v>
      </c>
      <c r="X554" s="28">
        <v>0</v>
      </c>
      <c r="Y554" s="28">
        <v>263882</v>
      </c>
      <c r="Z554" s="28">
        <v>665687</v>
      </c>
      <c r="AA554" s="28">
        <v>216380</v>
      </c>
      <c r="AB554" s="28">
        <v>226691</v>
      </c>
      <c r="AC554" s="28">
        <v>1352</v>
      </c>
      <c r="AD554" s="28">
        <v>6640</v>
      </c>
      <c r="AE554" s="28">
        <v>1420958</v>
      </c>
      <c r="AF554" s="28">
        <v>1248032</v>
      </c>
      <c r="AG554" s="28">
        <v>285196</v>
      </c>
      <c r="AH554" s="28">
        <v>549078</v>
      </c>
      <c r="AI554" s="29">
        <v>0.15</v>
      </c>
      <c r="AJ554" s="29">
        <v>0.3</v>
      </c>
      <c r="AK554" s="29">
        <v>0.32</v>
      </c>
      <c r="AL554" s="30">
        <v>48.91</v>
      </c>
      <c r="AM554" s="30">
        <v>638.44000000000005</v>
      </c>
      <c r="AN554" s="31">
        <v>8.02</v>
      </c>
      <c r="AO554" s="32">
        <v>35.76</v>
      </c>
      <c r="AP554" s="32">
        <v>53.15</v>
      </c>
      <c r="AQ554" s="33">
        <v>0.53</v>
      </c>
      <c r="AR554" s="34">
        <v>0.98</v>
      </c>
      <c r="AS554" s="32">
        <v>2.1</v>
      </c>
      <c r="AT554" s="32">
        <v>2.54</v>
      </c>
      <c r="AU554" s="24">
        <v>1.1200000000000001</v>
      </c>
      <c r="AV554" s="33">
        <v>0.61</v>
      </c>
      <c r="AW554" s="33">
        <v>0.17</v>
      </c>
      <c r="AX554" s="47"/>
    </row>
    <row r="555" spans="1:50" x14ac:dyDescent="0.25">
      <c r="A555" s="50">
        <v>554</v>
      </c>
      <c r="B555" s="23" t="s">
        <v>1387</v>
      </c>
      <c r="C555" s="24" t="s">
        <v>1388</v>
      </c>
      <c r="D555" s="24" t="s">
        <v>84</v>
      </c>
      <c r="E555" s="25">
        <v>81106</v>
      </c>
      <c r="F555" s="24" t="s">
        <v>70</v>
      </c>
      <c r="G555" s="24" t="s">
        <v>59</v>
      </c>
      <c r="H555" s="24" t="s">
        <v>53</v>
      </c>
      <c r="I555" s="26">
        <v>10</v>
      </c>
      <c r="J555" s="26">
        <f>IF(I555=0,0,IF(I555=1,1,IF(I555=2,2,(IF(I555=3,4,IF(I555=5,9,IF(I555=10,24,IF(I555=25,49,IF(I555=50,99,"X")))))))))</f>
        <v>24</v>
      </c>
      <c r="K555" s="24" t="s">
        <v>61</v>
      </c>
      <c r="L555" s="27">
        <v>39506</v>
      </c>
      <c r="M555" s="28">
        <v>549713</v>
      </c>
      <c r="N555" s="28">
        <v>549713</v>
      </c>
      <c r="O555" s="28">
        <v>0</v>
      </c>
      <c r="P555" s="28">
        <v>0</v>
      </c>
      <c r="Q555" s="28">
        <v>0</v>
      </c>
      <c r="R555" s="28">
        <v>-12975</v>
      </c>
      <c r="S555" s="28">
        <v>-12975</v>
      </c>
      <c r="T555" s="28">
        <v>-12551</v>
      </c>
      <c r="U555" s="28">
        <v>143282</v>
      </c>
      <c r="V555" s="28">
        <v>-12975</v>
      </c>
      <c r="W555" s="28">
        <v>-155427.57999999999</v>
      </c>
      <c r="X555" s="28">
        <v>14316</v>
      </c>
      <c r="Y555" s="28">
        <v>286384</v>
      </c>
      <c r="Z555" s="28">
        <v>350899</v>
      </c>
      <c r="AA555" s="28">
        <v>224455</v>
      </c>
      <c r="AB555" s="28">
        <v>178269</v>
      </c>
      <c r="AC555" s="28">
        <v>23409</v>
      </c>
      <c r="AD555" s="28">
        <v>6639</v>
      </c>
      <c r="AE555" s="28">
        <v>3108321</v>
      </c>
      <c r="AF555" s="28">
        <v>2569384</v>
      </c>
      <c r="AG555" s="28">
        <v>245978</v>
      </c>
      <c r="AH555" s="28">
        <v>518046</v>
      </c>
      <c r="AI555" s="29">
        <v>0.03</v>
      </c>
      <c r="AJ555" s="29">
        <v>0.19</v>
      </c>
      <c r="AK555" s="29">
        <v>0.19</v>
      </c>
      <c r="AL555" s="30">
        <v>281.29000000000002</v>
      </c>
      <c r="AM555" s="30">
        <v>3664.92</v>
      </c>
      <c r="AN555" s="31">
        <v>4.7</v>
      </c>
      <c r="AO555" s="32">
        <v>88.23</v>
      </c>
      <c r="AP555" s="32">
        <v>88.71</v>
      </c>
      <c r="AQ555" s="33">
        <v>0.14000000000000001</v>
      </c>
      <c r="AR555" s="34">
        <v>-0.42</v>
      </c>
      <c r="AS555" s="32">
        <v>-3.7</v>
      </c>
      <c r="AT555" s="32">
        <v>-2.36</v>
      </c>
      <c r="AU555" s="24">
        <v>-0.5</v>
      </c>
      <c r="AV555" s="33">
        <v>0.06</v>
      </c>
      <c r="AW555" s="33">
        <v>0.21</v>
      </c>
      <c r="AX555" s="47"/>
    </row>
    <row r="556" spans="1:50" x14ac:dyDescent="0.25">
      <c r="A556" s="50">
        <v>555</v>
      </c>
      <c r="B556" s="23" t="s">
        <v>1389</v>
      </c>
      <c r="C556" s="24" t="s">
        <v>1390</v>
      </c>
      <c r="D556" s="24" t="s">
        <v>84</v>
      </c>
      <c r="E556" s="25">
        <v>83106</v>
      </c>
      <c r="F556" s="24" t="s">
        <v>80</v>
      </c>
      <c r="G556" s="24" t="s">
        <v>59</v>
      </c>
      <c r="H556" s="24" t="s">
        <v>104</v>
      </c>
      <c r="I556" s="26">
        <v>10</v>
      </c>
      <c r="J556" s="26">
        <f>IF(I556=0,0,IF(I556=1,1,IF(I556=2,2,(IF(I556=3,4,IF(I556=5,9,IF(I556=10,24,IF(I556=25,49,IF(I556=50,99,"X")))))))))</f>
        <v>24</v>
      </c>
      <c r="K556" s="24" t="s">
        <v>61</v>
      </c>
      <c r="L556" s="27">
        <v>34869</v>
      </c>
      <c r="M556" s="28">
        <v>549194</v>
      </c>
      <c r="N556" s="28">
        <v>549194</v>
      </c>
      <c r="O556" s="28">
        <v>0</v>
      </c>
      <c r="P556" s="28">
        <v>0</v>
      </c>
      <c r="Q556" s="28">
        <v>0</v>
      </c>
      <c r="R556" s="28">
        <v>-27090</v>
      </c>
      <c r="S556" s="28">
        <v>-27090</v>
      </c>
      <c r="T556" s="28">
        <v>-26194</v>
      </c>
      <c r="U556" s="28">
        <v>-14706</v>
      </c>
      <c r="V556" s="28">
        <v>-27090</v>
      </c>
      <c r="W556" s="28">
        <v>-54080.72</v>
      </c>
      <c r="X556" s="28">
        <v>2413</v>
      </c>
      <c r="Y556" s="28">
        <v>122341</v>
      </c>
      <c r="Z556" s="28">
        <v>297798</v>
      </c>
      <c r="AA556" s="28">
        <v>181907</v>
      </c>
      <c r="AB556" s="28">
        <v>267449</v>
      </c>
      <c r="AC556" s="28">
        <v>28652</v>
      </c>
      <c r="AD556" s="28">
        <v>6639</v>
      </c>
      <c r="AE556" s="28">
        <v>381441</v>
      </c>
      <c r="AF556" s="28">
        <v>193152</v>
      </c>
      <c r="AG556" s="28">
        <v>398201</v>
      </c>
      <c r="AH556" s="28">
        <v>0</v>
      </c>
      <c r="AI556" s="29">
        <v>3.38</v>
      </c>
      <c r="AJ556" s="29">
        <v>3.74</v>
      </c>
      <c r="AK556" s="29">
        <v>4.03</v>
      </c>
      <c r="AL556" s="30">
        <v>10.96</v>
      </c>
      <c r="AM556" s="30">
        <v>39.380000000000003</v>
      </c>
      <c r="AN556" s="31">
        <v>9.1</v>
      </c>
      <c r="AO556" s="32">
        <v>12.24</v>
      </c>
      <c r="AP556" s="32">
        <v>21.93</v>
      </c>
      <c r="AQ556" s="33">
        <v>1.54</v>
      </c>
      <c r="AR556" s="34">
        <v>-7.1</v>
      </c>
      <c r="AS556" s="32">
        <v>-9.1</v>
      </c>
      <c r="AT556" s="32">
        <v>-4.93</v>
      </c>
      <c r="AU556" s="24">
        <v>-14.03</v>
      </c>
      <c r="AV556" s="33">
        <v>0.32</v>
      </c>
      <c r="AW556" s="33">
        <v>0.24</v>
      </c>
      <c r="AX556" s="47"/>
    </row>
    <row r="557" spans="1:50" x14ac:dyDescent="0.25">
      <c r="A557" s="50">
        <v>556</v>
      </c>
      <c r="B557" s="23" t="s">
        <v>1391</v>
      </c>
      <c r="C557" s="24" t="s">
        <v>1392</v>
      </c>
      <c r="D557" s="24" t="s">
        <v>286</v>
      </c>
      <c r="E557" s="25" t="s">
        <v>328</v>
      </c>
      <c r="F557" s="24" t="s">
        <v>286</v>
      </c>
      <c r="G557" s="24" t="s">
        <v>76</v>
      </c>
      <c r="H557" s="24" t="s">
        <v>66</v>
      </c>
      <c r="I557" s="26">
        <v>25</v>
      </c>
      <c r="J557" s="26">
        <f>IF(I557=0,0,IF(I557=1,1,IF(I557=2,2,(IF(I557=3,4,IF(I557=5,9,IF(I557=10,24,IF(I557=25,49,IF(I557=50,99,"X")))))))))</f>
        <v>49</v>
      </c>
      <c r="K557" s="24" t="s">
        <v>61</v>
      </c>
      <c r="L557" s="27">
        <v>41254</v>
      </c>
      <c r="M557" s="28">
        <v>548330</v>
      </c>
      <c r="N557" s="28">
        <v>548330</v>
      </c>
      <c r="O557" s="28">
        <v>0</v>
      </c>
      <c r="P557" s="28">
        <v>0</v>
      </c>
      <c r="Q557" s="28">
        <v>0</v>
      </c>
      <c r="R557" s="28">
        <v>-8667</v>
      </c>
      <c r="S557" s="28">
        <v>-8667</v>
      </c>
      <c r="T557" s="28">
        <v>-6163</v>
      </c>
      <c r="U557" s="28">
        <v>26372</v>
      </c>
      <c r="V557" s="28">
        <v>-8667</v>
      </c>
      <c r="W557" s="28">
        <v>2251.7800000000002</v>
      </c>
      <c r="X557" s="28">
        <v>326044</v>
      </c>
      <c r="Y557" s="28">
        <v>185632</v>
      </c>
      <c r="Z557" s="28">
        <v>-263501</v>
      </c>
      <c r="AA557" s="28">
        <v>173092</v>
      </c>
      <c r="AB557" s="28">
        <v>249212</v>
      </c>
      <c r="AC557" s="28">
        <v>71133</v>
      </c>
      <c r="AD557" s="28">
        <v>5000</v>
      </c>
      <c r="AE557" s="28">
        <v>215697</v>
      </c>
      <c r="AF557" s="28">
        <v>166364</v>
      </c>
      <c r="AG557" s="28">
        <v>291565</v>
      </c>
      <c r="AH557" s="28">
        <v>151153</v>
      </c>
      <c r="AI557" s="29">
        <v>0.2</v>
      </c>
      <c r="AJ557" s="29">
        <v>0.3</v>
      </c>
      <c r="AK557" s="29">
        <v>0.48</v>
      </c>
      <c r="AL557" s="30">
        <v>6.88</v>
      </c>
      <c r="AM557" s="30">
        <v>101.81</v>
      </c>
      <c r="AN557" s="31">
        <v>14.51</v>
      </c>
      <c r="AO557" s="32">
        <v>47.56</v>
      </c>
      <c r="AP557" s="32">
        <v>222.16</v>
      </c>
      <c r="AQ557" s="33">
        <v>-1.58</v>
      </c>
      <c r="AR557" s="34">
        <v>-4.0199999999999996</v>
      </c>
      <c r="AS557" s="32">
        <v>-3.29</v>
      </c>
      <c r="AT557" s="32">
        <v>-1.58</v>
      </c>
      <c r="AU557" s="24">
        <v>-5.21</v>
      </c>
      <c r="AV557" s="33">
        <v>1.17</v>
      </c>
      <c r="AW557" s="33">
        <v>0.46</v>
      </c>
      <c r="AX557" s="47"/>
    </row>
    <row r="558" spans="1:50" x14ac:dyDescent="0.25">
      <c r="A558" s="50">
        <v>557</v>
      </c>
      <c r="B558" s="23" t="s">
        <v>1393</v>
      </c>
      <c r="C558" s="24" t="s">
        <v>1394</v>
      </c>
      <c r="D558" s="24" t="s">
        <v>127</v>
      </c>
      <c r="E558" s="25" t="s">
        <v>259</v>
      </c>
      <c r="F558" s="24" t="s">
        <v>127</v>
      </c>
      <c r="G558" s="24" t="s">
        <v>76</v>
      </c>
      <c r="H558" s="24" t="s">
        <v>66</v>
      </c>
      <c r="I558" s="26">
        <v>25</v>
      </c>
      <c r="J558" s="26">
        <f>IF(I558=0,0,IF(I558=1,1,IF(I558=2,2,(IF(I558=3,4,IF(I558=5,9,IF(I558=10,24,IF(I558=25,49,IF(I558=50,99,"49")))))))))</f>
        <v>49</v>
      </c>
      <c r="K558" s="24" t="s">
        <v>61</v>
      </c>
      <c r="L558" s="27">
        <v>40326</v>
      </c>
      <c r="M558" s="28">
        <v>543262</v>
      </c>
      <c r="N558" s="28">
        <v>543262</v>
      </c>
      <c r="O558" s="28">
        <v>0</v>
      </c>
      <c r="P558" s="28">
        <v>0</v>
      </c>
      <c r="Q558" s="28">
        <v>0</v>
      </c>
      <c r="R558" s="28">
        <v>-45617</v>
      </c>
      <c r="S558" s="28">
        <v>-45617</v>
      </c>
      <c r="T558" s="28">
        <v>-28986</v>
      </c>
      <c r="U558" s="28">
        <v>14471</v>
      </c>
      <c r="V558" s="28">
        <v>-45617</v>
      </c>
      <c r="W558" s="28">
        <v>-35297.58</v>
      </c>
      <c r="X558" s="28">
        <v>0</v>
      </c>
      <c r="Y558" s="28">
        <v>173887</v>
      </c>
      <c r="Z558" s="28">
        <v>42825</v>
      </c>
      <c r="AA558" s="28">
        <v>211623</v>
      </c>
      <c r="AB558" s="28">
        <v>279059</v>
      </c>
      <c r="AC558" s="28">
        <v>0</v>
      </c>
      <c r="AD558" s="28">
        <v>85000</v>
      </c>
      <c r="AE558" s="28">
        <v>238482</v>
      </c>
      <c r="AF558" s="28">
        <v>148017</v>
      </c>
      <c r="AG558" s="28">
        <v>377273</v>
      </c>
      <c r="AH558" s="28">
        <v>551160</v>
      </c>
      <c r="AI558" s="29">
        <v>0.04</v>
      </c>
      <c r="AJ558" s="29">
        <v>0.67</v>
      </c>
      <c r="AK558" s="29">
        <v>0.74</v>
      </c>
      <c r="AL558" s="30">
        <v>51.26</v>
      </c>
      <c r="AM558" s="30">
        <v>116.77</v>
      </c>
      <c r="AN558" s="31">
        <v>5.38</v>
      </c>
      <c r="AO558" s="32">
        <v>51.31</v>
      </c>
      <c r="AP558" s="32">
        <v>82.04</v>
      </c>
      <c r="AQ558" s="33">
        <v>0.28999999999999998</v>
      </c>
      <c r="AR558" s="34">
        <v>-19.13</v>
      </c>
      <c r="AS558" s="32">
        <v>-106.52</v>
      </c>
      <c r="AT558" s="32">
        <v>-8.4</v>
      </c>
      <c r="AU558" s="24">
        <v>-30.82</v>
      </c>
      <c r="AV558" s="33">
        <v>-1.67</v>
      </c>
      <c r="AW558" s="33">
        <v>0.32</v>
      </c>
      <c r="AX558" s="47"/>
    </row>
    <row r="559" spans="1:50" x14ac:dyDescent="0.25">
      <c r="A559" s="50">
        <v>558</v>
      </c>
      <c r="B559" s="23" t="s">
        <v>1395</v>
      </c>
      <c r="C559" s="24" t="s">
        <v>1396</v>
      </c>
      <c r="D559" s="24" t="s">
        <v>1397</v>
      </c>
      <c r="E559" s="25">
        <v>97215</v>
      </c>
      <c r="F559" s="24" t="s">
        <v>504</v>
      </c>
      <c r="G559" s="24" t="s">
        <v>220</v>
      </c>
      <c r="H559" s="24" t="s">
        <v>81</v>
      </c>
      <c r="I559" s="26">
        <v>5</v>
      </c>
      <c r="J559" s="26">
        <f>IF(I559=0,0,IF(I559=1,1,IF(I559=2,2,(IF(I559=3,4,IF(I559=5,9,IF(I559=10,24,IF(I559=25,49,IF(I559=50,99,"X")))))))))</f>
        <v>9</v>
      </c>
      <c r="K559" s="24" t="s">
        <v>61</v>
      </c>
      <c r="L559" s="27">
        <v>39213</v>
      </c>
      <c r="M559" s="28">
        <v>542294</v>
      </c>
      <c r="N559" s="28">
        <v>542425</v>
      </c>
      <c r="O559" s="28">
        <v>131</v>
      </c>
      <c r="P559" s="28">
        <v>0</v>
      </c>
      <c r="Q559" s="28">
        <v>0</v>
      </c>
      <c r="R559" s="28">
        <v>35027</v>
      </c>
      <c r="S559" s="28">
        <v>35027</v>
      </c>
      <c r="T559" s="28">
        <v>40384</v>
      </c>
      <c r="U559" s="28">
        <v>269414</v>
      </c>
      <c r="V559" s="28">
        <v>35027</v>
      </c>
      <c r="W559" s="28">
        <v>-21355.8</v>
      </c>
      <c r="X559" s="28">
        <v>794</v>
      </c>
      <c r="Y559" s="28">
        <v>180486</v>
      </c>
      <c r="Z559" s="28">
        <v>470854</v>
      </c>
      <c r="AA559" s="28">
        <v>139419</v>
      </c>
      <c r="AB559" s="28">
        <v>206275</v>
      </c>
      <c r="AC559" s="28">
        <v>0</v>
      </c>
      <c r="AD559" s="28">
        <v>500000</v>
      </c>
      <c r="AE559" s="28">
        <v>634595</v>
      </c>
      <c r="AF559" s="28">
        <v>407408</v>
      </c>
      <c r="AG559" s="28">
        <v>361808</v>
      </c>
      <c r="AH559" s="28">
        <v>541500</v>
      </c>
      <c r="AI559" s="29">
        <v>0.31</v>
      </c>
      <c r="AJ559" s="29">
        <v>1.43</v>
      </c>
      <c r="AK559" s="29">
        <v>1.46</v>
      </c>
      <c r="AL559" s="30">
        <v>115.69</v>
      </c>
      <c r="AM559" s="30">
        <v>154.57</v>
      </c>
      <c r="AN559" s="31">
        <v>3.52</v>
      </c>
      <c r="AO559" s="32">
        <v>24.37</v>
      </c>
      <c r="AP559" s="32">
        <v>25.91</v>
      </c>
      <c r="AQ559" s="33">
        <v>1.1599999999999999</v>
      </c>
      <c r="AR559" s="34">
        <v>5.52</v>
      </c>
      <c r="AS559" s="32">
        <v>7.44</v>
      </c>
      <c r="AT559" s="32">
        <v>6.46</v>
      </c>
      <c r="AU559" s="24">
        <v>8.6</v>
      </c>
      <c r="AV559" s="33">
        <v>3.37</v>
      </c>
      <c r="AW559" s="33">
        <v>0.48</v>
      </c>
      <c r="AX559" s="47"/>
    </row>
    <row r="560" spans="1:50" x14ac:dyDescent="0.25">
      <c r="A560" s="50">
        <v>559</v>
      </c>
      <c r="B560" s="23" t="s">
        <v>1398</v>
      </c>
      <c r="C560" s="24" t="s">
        <v>1399</v>
      </c>
      <c r="D560" s="24" t="s">
        <v>84</v>
      </c>
      <c r="E560" s="25">
        <v>81107</v>
      </c>
      <c r="F560" s="24" t="s">
        <v>70</v>
      </c>
      <c r="G560" s="24" t="s">
        <v>59</v>
      </c>
      <c r="H560" s="24" t="s">
        <v>316</v>
      </c>
      <c r="I560" s="26">
        <v>5</v>
      </c>
      <c r="J560" s="26">
        <f>IF(I560=0,0,IF(I560=1,1,IF(I560=2,2,(IF(I560=3,4,IF(I560=5,9,IF(I560=10,24,IF(I560=25,49,IF(I560=50,99,"X")))))))))</f>
        <v>9</v>
      </c>
      <c r="K560" s="24" t="s">
        <v>61</v>
      </c>
      <c r="L560" s="27">
        <v>36220</v>
      </c>
      <c r="M560" s="28">
        <v>541326</v>
      </c>
      <c r="N560" s="28">
        <v>541326</v>
      </c>
      <c r="O560" s="28">
        <v>0</v>
      </c>
      <c r="P560" s="28">
        <v>0</v>
      </c>
      <c r="Q560" s="28">
        <v>0</v>
      </c>
      <c r="R560" s="28">
        <v>-127730</v>
      </c>
      <c r="S560" s="28">
        <v>-127730</v>
      </c>
      <c r="T560" s="28">
        <v>-99625</v>
      </c>
      <c r="U560" s="28">
        <v>121501</v>
      </c>
      <c r="V560" s="28">
        <v>-127730</v>
      </c>
      <c r="W560" s="28">
        <v>-403226.34</v>
      </c>
      <c r="X560" s="28">
        <v>-71</v>
      </c>
      <c r="Y560" s="28">
        <v>288635</v>
      </c>
      <c r="Z560" s="28">
        <v>2059557</v>
      </c>
      <c r="AA560" s="28">
        <v>135275</v>
      </c>
      <c r="AB560" s="28">
        <v>74952</v>
      </c>
      <c r="AC560" s="28">
        <v>559</v>
      </c>
      <c r="AD560" s="28">
        <v>1561000</v>
      </c>
      <c r="AE560" s="28">
        <v>6167388</v>
      </c>
      <c r="AF560" s="28">
        <v>5842578</v>
      </c>
      <c r="AG560" s="28">
        <v>252132</v>
      </c>
      <c r="AH560" s="28">
        <v>540838</v>
      </c>
      <c r="AI560" s="29">
        <v>0.3</v>
      </c>
      <c r="AJ560" s="29">
        <v>0.45</v>
      </c>
      <c r="AK560" s="29">
        <v>0.45</v>
      </c>
      <c r="AL560" s="30">
        <v>68.42</v>
      </c>
      <c r="AM560" s="30">
        <v>993.13</v>
      </c>
      <c r="AN560" s="31">
        <v>0.22</v>
      </c>
      <c r="AO560" s="32">
        <v>30.25</v>
      </c>
      <c r="AP560" s="32">
        <v>47.66</v>
      </c>
      <c r="AQ560" s="33">
        <v>0.35</v>
      </c>
      <c r="AR560" s="34">
        <v>-2.0699999999999998</v>
      </c>
      <c r="AS560" s="32">
        <v>-6.2</v>
      </c>
      <c r="AT560" s="32">
        <v>-23.6</v>
      </c>
      <c r="AU560" s="24">
        <v>-2.19</v>
      </c>
      <c r="AV560" s="33">
        <v>-1.1000000000000001</v>
      </c>
      <c r="AW560" s="33">
        <v>-0.05</v>
      </c>
      <c r="AX560" s="47"/>
    </row>
    <row r="561" spans="1:50" x14ac:dyDescent="0.25">
      <c r="A561" s="50">
        <v>560</v>
      </c>
      <c r="B561" s="23" t="s">
        <v>1400</v>
      </c>
      <c r="C561" s="24" t="s">
        <v>1401</v>
      </c>
      <c r="D561" s="24" t="s">
        <v>277</v>
      </c>
      <c r="E561" s="25">
        <v>97401</v>
      </c>
      <c r="F561" s="24" t="s">
        <v>277</v>
      </c>
      <c r="G561" s="24" t="s">
        <v>137</v>
      </c>
      <c r="H561" s="24" t="s">
        <v>81</v>
      </c>
      <c r="I561" s="26">
        <v>10</v>
      </c>
      <c r="J561" s="26">
        <f>IF(I561=0,0,IF(I561=1,1,IF(I561=2,2,(IF(I561=3,4,IF(I561=5,9,IF(I561=10,24,IF(I561=25,49,IF(I561=50,99,"X")))))))))</f>
        <v>24</v>
      </c>
      <c r="K561" s="24" t="s">
        <v>61</v>
      </c>
      <c r="L561" s="27">
        <v>43224</v>
      </c>
      <c r="M561" s="28">
        <v>538082</v>
      </c>
      <c r="N561" s="28">
        <v>538082</v>
      </c>
      <c r="O561" s="28">
        <v>0</v>
      </c>
      <c r="P561" s="28">
        <v>2810</v>
      </c>
      <c r="Q561" s="28">
        <v>2810</v>
      </c>
      <c r="R561" s="28">
        <v>35541</v>
      </c>
      <c r="S561" s="28">
        <v>35541</v>
      </c>
      <c r="T561" s="28">
        <v>38575</v>
      </c>
      <c r="U561" s="28">
        <v>64502</v>
      </c>
      <c r="V561" s="28">
        <v>38351</v>
      </c>
      <c r="W561" s="28">
        <v>16313.08</v>
      </c>
      <c r="X561" s="28">
        <v>291492</v>
      </c>
      <c r="Y561" s="28">
        <v>157268</v>
      </c>
      <c r="Z561" s="28">
        <v>82790</v>
      </c>
      <c r="AA561" s="28">
        <v>101015</v>
      </c>
      <c r="AB561" s="28">
        <v>47919</v>
      </c>
      <c r="AC561" s="28">
        <v>228696</v>
      </c>
      <c r="AD561" s="28">
        <v>5000</v>
      </c>
      <c r="AE561" s="28">
        <v>239488</v>
      </c>
      <c r="AF561" s="28">
        <v>157181</v>
      </c>
      <c r="AG561" s="28">
        <v>152118</v>
      </c>
      <c r="AH561" s="28">
        <v>17894</v>
      </c>
      <c r="AI561" s="29">
        <v>0.46</v>
      </c>
      <c r="AJ561" s="29">
        <v>0.5</v>
      </c>
      <c r="AK561" s="29">
        <v>0.53</v>
      </c>
      <c r="AL561" s="30">
        <v>3.75</v>
      </c>
      <c r="AM561" s="30">
        <v>147.1</v>
      </c>
      <c r="AN561" s="31">
        <v>3.41</v>
      </c>
      <c r="AO561" s="32">
        <v>64.98</v>
      </c>
      <c r="AP561" s="32">
        <v>65.430000000000007</v>
      </c>
      <c r="AQ561" s="33">
        <v>0.53</v>
      </c>
      <c r="AR561" s="34">
        <v>14.84</v>
      </c>
      <c r="AS561" s="32">
        <v>42.93</v>
      </c>
      <c r="AT561" s="32">
        <v>6.61</v>
      </c>
      <c r="AU561" s="24">
        <v>22.61</v>
      </c>
      <c r="AV561" s="33">
        <v>7.54</v>
      </c>
      <c r="AW561" s="33">
        <v>0.68</v>
      </c>
      <c r="AX561" s="47"/>
    </row>
    <row r="562" spans="1:50" x14ac:dyDescent="0.25">
      <c r="A562" s="50">
        <v>561</v>
      </c>
      <c r="B562" s="23" t="s">
        <v>1402</v>
      </c>
      <c r="C562" s="24" t="s">
        <v>1403</v>
      </c>
      <c r="D562" s="24" t="s">
        <v>1404</v>
      </c>
      <c r="E562" s="25" t="s">
        <v>1405</v>
      </c>
      <c r="F562" s="24" t="s">
        <v>255</v>
      </c>
      <c r="G562" s="24" t="s">
        <v>52</v>
      </c>
      <c r="H562" s="24" t="s">
        <v>66</v>
      </c>
      <c r="I562" s="26">
        <v>1</v>
      </c>
      <c r="J562" s="26">
        <f>IF(I562=0,0,IF(I562=1,1,IF(I562=2,2,(IF(I562=3,4,IF(I562=5,9,IF(I562=10,24,IF(I562=25,49,IF(I562=50,99,"X")))))))))</f>
        <v>1</v>
      </c>
      <c r="K562" s="24" t="s">
        <v>61</v>
      </c>
      <c r="L562" s="27">
        <v>41765</v>
      </c>
      <c r="M562" s="28">
        <v>537976</v>
      </c>
      <c r="N562" s="28">
        <v>537976</v>
      </c>
      <c r="O562" s="28">
        <v>0</v>
      </c>
      <c r="P562" s="28">
        <v>5235</v>
      </c>
      <c r="Q562" s="28">
        <v>5235</v>
      </c>
      <c r="R562" s="28">
        <v>19075</v>
      </c>
      <c r="S562" s="28">
        <v>19075</v>
      </c>
      <c r="T562" s="28">
        <v>24529</v>
      </c>
      <c r="U562" s="28">
        <v>29884</v>
      </c>
      <c r="V562" s="28">
        <v>24310</v>
      </c>
      <c r="W562" s="28">
        <v>16193.12</v>
      </c>
      <c r="X562" s="28">
        <v>45863</v>
      </c>
      <c r="Y562" s="28">
        <v>32511</v>
      </c>
      <c r="Z562" s="28">
        <v>26530</v>
      </c>
      <c r="AA562" s="28">
        <v>1226</v>
      </c>
      <c r="AB562" s="28">
        <v>4024</v>
      </c>
      <c r="AC562" s="28">
        <v>487903</v>
      </c>
      <c r="AD562" s="28">
        <v>5000</v>
      </c>
      <c r="AE562" s="28">
        <v>45957</v>
      </c>
      <c r="AF562" s="28">
        <v>444</v>
      </c>
      <c r="AG562" s="28">
        <v>17562</v>
      </c>
      <c r="AH562" s="28">
        <v>4210</v>
      </c>
      <c r="AI562" s="29">
        <v>0.67</v>
      </c>
      <c r="AJ562" s="29">
        <v>0.69</v>
      </c>
      <c r="AK562" s="29">
        <v>2.34</v>
      </c>
      <c r="AL562" s="30">
        <v>0.33</v>
      </c>
      <c r="AM562" s="30">
        <v>13.84</v>
      </c>
      <c r="AN562" s="31">
        <v>21.47</v>
      </c>
      <c r="AO562" s="32">
        <v>42.27</v>
      </c>
      <c r="AP562" s="32">
        <v>42.27</v>
      </c>
      <c r="AQ562" s="33">
        <v>59.75</v>
      </c>
      <c r="AR562" s="34">
        <v>41.51</v>
      </c>
      <c r="AS562" s="32">
        <v>71.900000000000006</v>
      </c>
      <c r="AT562" s="32">
        <v>3.55</v>
      </c>
      <c r="AU562" s="24">
        <v>4296.17</v>
      </c>
      <c r="AV562" s="33">
        <v>48.52</v>
      </c>
      <c r="AW562" s="33">
        <v>2.92</v>
      </c>
      <c r="AX562" s="47"/>
    </row>
    <row r="563" spans="1:50" x14ac:dyDescent="0.25">
      <c r="A563" s="50">
        <v>562</v>
      </c>
      <c r="B563" s="23" t="s">
        <v>1406</v>
      </c>
      <c r="C563" s="24" t="s">
        <v>1407</v>
      </c>
      <c r="D563" s="24" t="s">
        <v>155</v>
      </c>
      <c r="E563" s="25">
        <v>81106</v>
      </c>
      <c r="F563" s="24" t="s">
        <v>70</v>
      </c>
      <c r="G563" s="24" t="s">
        <v>59</v>
      </c>
      <c r="H563" s="24" t="s">
        <v>53</v>
      </c>
      <c r="I563" s="26" t="s">
        <v>60</v>
      </c>
      <c r="J563" s="26" t="s">
        <v>60</v>
      </c>
      <c r="K563" s="24" t="s">
        <v>61</v>
      </c>
      <c r="L563" s="27">
        <v>42522</v>
      </c>
      <c r="M563" s="28">
        <v>536512</v>
      </c>
      <c r="N563" s="28">
        <v>536598</v>
      </c>
      <c r="O563" s="28">
        <v>86</v>
      </c>
      <c r="P563" s="28">
        <v>0</v>
      </c>
      <c r="Q563" s="28">
        <v>0</v>
      </c>
      <c r="R563" s="28">
        <v>-24597</v>
      </c>
      <c r="S563" s="28">
        <v>-24597</v>
      </c>
      <c r="T563" s="28">
        <v>2525</v>
      </c>
      <c r="U563" s="28">
        <v>111959</v>
      </c>
      <c r="V563" s="28">
        <v>-24597</v>
      </c>
      <c r="W563" s="28">
        <v>-193211.78</v>
      </c>
      <c r="X563" s="28">
        <v>105</v>
      </c>
      <c r="Y563" s="28">
        <v>131924</v>
      </c>
      <c r="Z563" s="28">
        <v>76745</v>
      </c>
      <c r="AA563" s="28">
        <v>0</v>
      </c>
      <c r="AB563" s="28">
        <v>176208</v>
      </c>
      <c r="AC563" s="28">
        <v>239</v>
      </c>
      <c r="AD563" s="28">
        <v>5000</v>
      </c>
      <c r="AE563" s="28">
        <v>4765677</v>
      </c>
      <c r="AF563" s="28">
        <v>4435192</v>
      </c>
      <c r="AG563" s="28">
        <v>404349</v>
      </c>
      <c r="AH563" s="28">
        <v>536168</v>
      </c>
      <c r="AI563" s="29">
        <v>0.93</v>
      </c>
      <c r="AJ563" s="29">
        <v>1.35</v>
      </c>
      <c r="AK563" s="29">
        <v>1.35</v>
      </c>
      <c r="AL563" s="30">
        <v>68.8</v>
      </c>
      <c r="AM563" s="30">
        <v>217.05</v>
      </c>
      <c r="AN563" s="31">
        <v>0</v>
      </c>
      <c r="AO563" s="32">
        <v>5.12</v>
      </c>
      <c r="AP563" s="32">
        <v>98.39</v>
      </c>
      <c r="AQ563" s="33">
        <v>0.02</v>
      </c>
      <c r="AR563" s="34">
        <v>-0.52</v>
      </c>
      <c r="AS563" s="32">
        <v>-32.049999999999997</v>
      </c>
      <c r="AT563" s="32">
        <v>-4.58</v>
      </c>
      <c r="AU563" s="24">
        <v>-0.55000000000000004</v>
      </c>
      <c r="AV563" s="33">
        <v>-0.15</v>
      </c>
      <c r="AW563" s="33">
        <v>-0.02</v>
      </c>
      <c r="AX563" s="47"/>
    </row>
    <row r="564" spans="1:50" x14ac:dyDescent="0.25">
      <c r="A564" s="50">
        <v>563</v>
      </c>
      <c r="B564" s="23" t="s">
        <v>1408</v>
      </c>
      <c r="C564" s="24" t="s">
        <v>1409</v>
      </c>
      <c r="D564" s="24" t="s">
        <v>1410</v>
      </c>
      <c r="E564" s="25">
        <v>97651</v>
      </c>
      <c r="F564" s="24" t="s">
        <v>1355</v>
      </c>
      <c r="G564" s="24" t="s">
        <v>52</v>
      </c>
      <c r="H564" s="24" t="s">
        <v>152</v>
      </c>
      <c r="I564" s="26">
        <v>10</v>
      </c>
      <c r="J564" s="26">
        <f>IF(I564=0,0,IF(I564=1,1,IF(I564=2,2,(IF(I564=3,4,IF(I564=5,9,IF(I564=10,24,IF(I564=25,49,IF(I564=50,99,"X")))))))))</f>
        <v>24</v>
      </c>
      <c r="K564" s="24" t="s">
        <v>61</v>
      </c>
      <c r="L564" s="27">
        <v>41206</v>
      </c>
      <c r="M564" s="28">
        <v>534629</v>
      </c>
      <c r="N564" s="28">
        <v>534866</v>
      </c>
      <c r="O564" s="28">
        <v>237</v>
      </c>
      <c r="P564" s="28">
        <v>259</v>
      </c>
      <c r="Q564" s="28">
        <v>259</v>
      </c>
      <c r="R564" s="28">
        <v>11150</v>
      </c>
      <c r="S564" s="28">
        <v>11150</v>
      </c>
      <c r="T564" s="28">
        <v>11409</v>
      </c>
      <c r="U564" s="28">
        <v>41500</v>
      </c>
      <c r="V564" s="28">
        <v>11409</v>
      </c>
      <c r="W564" s="28">
        <v>-12048.2</v>
      </c>
      <c r="X564" s="28">
        <v>-3927</v>
      </c>
      <c r="Y564" s="28">
        <v>203908</v>
      </c>
      <c r="Z564" s="28">
        <v>29612</v>
      </c>
      <c r="AA564" s="28">
        <v>180569</v>
      </c>
      <c r="AB564" s="28">
        <v>155961</v>
      </c>
      <c r="AC564" s="28">
        <v>54183</v>
      </c>
      <c r="AD564" s="28">
        <v>5000</v>
      </c>
      <c r="AE564" s="28">
        <v>484967</v>
      </c>
      <c r="AF564" s="28">
        <v>340179</v>
      </c>
      <c r="AG564" s="28">
        <v>276538</v>
      </c>
      <c r="AH564" s="28">
        <v>484373</v>
      </c>
      <c r="AI564" s="29">
        <v>0.18</v>
      </c>
      <c r="AJ564" s="29">
        <v>0.27</v>
      </c>
      <c r="AK564" s="29">
        <v>0.32</v>
      </c>
      <c r="AL564" s="30">
        <v>26.79</v>
      </c>
      <c r="AM564" s="30">
        <v>487.45</v>
      </c>
      <c r="AN564" s="31">
        <v>16.670000000000002</v>
      </c>
      <c r="AO564" s="32">
        <v>92.34</v>
      </c>
      <c r="AP564" s="32">
        <v>93.89</v>
      </c>
      <c r="AQ564" s="33">
        <v>0.09</v>
      </c>
      <c r="AR564" s="34">
        <v>2.2999999999999998</v>
      </c>
      <c r="AS564" s="32">
        <v>37.65</v>
      </c>
      <c r="AT564" s="32">
        <v>2.09</v>
      </c>
      <c r="AU564" s="24">
        <v>3.28</v>
      </c>
      <c r="AV564" s="33">
        <v>0.82</v>
      </c>
      <c r="AW564" s="33">
        <v>0.4</v>
      </c>
      <c r="AX564" s="47"/>
    </row>
    <row r="565" spans="1:50" x14ac:dyDescent="0.25">
      <c r="A565" s="50">
        <v>564</v>
      </c>
      <c r="B565" s="23" t="s">
        <v>1411</v>
      </c>
      <c r="C565" s="24" t="s">
        <v>1412</v>
      </c>
      <c r="D565" s="24" t="s">
        <v>758</v>
      </c>
      <c r="E565" s="25">
        <v>93201</v>
      </c>
      <c r="F565" s="24" t="s">
        <v>274</v>
      </c>
      <c r="G565" s="24" t="s">
        <v>90</v>
      </c>
      <c r="H565" s="24" t="s">
        <v>71</v>
      </c>
      <c r="I565" s="26">
        <v>10</v>
      </c>
      <c r="J565" s="26">
        <f>IF(I565=0,0,IF(I565=1,1,IF(I565=2,2,(IF(I565=3,4,IF(I565=5,9,IF(I565=10,24,IF(I565=25,49,IF(I565=50,99,"X")))))))))</f>
        <v>24</v>
      </c>
      <c r="K565" s="24" t="s">
        <v>61</v>
      </c>
      <c r="L565" s="27">
        <v>37047</v>
      </c>
      <c r="M565" s="28">
        <v>534712</v>
      </c>
      <c r="N565" s="28">
        <v>534712</v>
      </c>
      <c r="O565" s="28">
        <v>0</v>
      </c>
      <c r="P565" s="28">
        <v>138</v>
      </c>
      <c r="Q565" s="28">
        <v>138</v>
      </c>
      <c r="R565" s="28">
        <v>785</v>
      </c>
      <c r="S565" s="28">
        <v>785</v>
      </c>
      <c r="T565" s="28">
        <v>923</v>
      </c>
      <c r="U565" s="28">
        <v>20780</v>
      </c>
      <c r="V565" s="28">
        <v>923</v>
      </c>
      <c r="W565" s="28">
        <v>-376734.3</v>
      </c>
      <c r="X565" s="28">
        <v>0</v>
      </c>
      <c r="Y565" s="28">
        <v>94398</v>
      </c>
      <c r="Z565" s="28">
        <v>107071</v>
      </c>
      <c r="AA565" s="28">
        <v>65885</v>
      </c>
      <c r="AB565" s="28">
        <v>298257</v>
      </c>
      <c r="AC565" s="28">
        <v>0</v>
      </c>
      <c r="AD565" s="28">
        <v>6639</v>
      </c>
      <c r="AE565" s="28">
        <v>933597</v>
      </c>
      <c r="AF565" s="28">
        <v>806924</v>
      </c>
      <c r="AG565" s="28">
        <v>440314</v>
      </c>
      <c r="AH565" s="28">
        <v>534712</v>
      </c>
      <c r="AI565" s="29">
        <v>0</v>
      </c>
      <c r="AJ565" s="29">
        <v>0.01</v>
      </c>
      <c r="AK565" s="29">
        <v>0.01</v>
      </c>
      <c r="AL565" s="30">
        <v>81.510000000000005</v>
      </c>
      <c r="AM565" s="30">
        <v>7496.67</v>
      </c>
      <c r="AN565" s="31">
        <v>0</v>
      </c>
      <c r="AO565" s="32">
        <v>982.17</v>
      </c>
      <c r="AP565" s="32">
        <v>982.13</v>
      </c>
      <c r="AQ565" s="33">
        <v>0.13</v>
      </c>
      <c r="AR565" s="34">
        <v>0.08</v>
      </c>
      <c r="AS565" s="32">
        <v>0.73</v>
      </c>
      <c r="AT565" s="32">
        <v>0.15</v>
      </c>
      <c r="AU565" s="24">
        <v>0.1</v>
      </c>
      <c r="AV565" s="33">
        <v>0.09</v>
      </c>
      <c r="AW565" s="33">
        <v>1.86</v>
      </c>
      <c r="AX565" s="47"/>
    </row>
    <row r="566" spans="1:50" x14ac:dyDescent="0.25">
      <c r="A566" s="50">
        <v>565</v>
      </c>
      <c r="B566" s="23" t="s">
        <v>1413</v>
      </c>
      <c r="C566" s="24" t="s">
        <v>361</v>
      </c>
      <c r="D566" s="24" t="s">
        <v>359</v>
      </c>
      <c r="E566" s="25" t="s">
        <v>95</v>
      </c>
      <c r="F566" s="24" t="s">
        <v>96</v>
      </c>
      <c r="G566" s="24" t="s">
        <v>97</v>
      </c>
      <c r="H566" s="24" t="s">
        <v>71</v>
      </c>
      <c r="I566" s="26">
        <v>25</v>
      </c>
      <c r="J566" s="26">
        <f>IF(I566=0,0,IF(I566=1,1,IF(I566=2,2,(IF(I566=3,4,IF(I566=5,9,IF(I566=10,24,IF(I566=25,49,IF(I566=50,99,"49")))))))))</f>
        <v>49</v>
      </c>
      <c r="K566" s="24" t="s">
        <v>61</v>
      </c>
      <c r="L566" s="27">
        <v>40498</v>
      </c>
      <c r="M566" s="28">
        <v>533066</v>
      </c>
      <c r="N566" s="28">
        <v>533066</v>
      </c>
      <c r="O566" s="28">
        <v>0</v>
      </c>
      <c r="P566" s="28">
        <v>0</v>
      </c>
      <c r="Q566" s="28">
        <v>0</v>
      </c>
      <c r="R566" s="28">
        <v>1812</v>
      </c>
      <c r="S566" s="28">
        <v>1812</v>
      </c>
      <c r="T566" s="28">
        <v>1812</v>
      </c>
      <c r="U566" s="28">
        <v>22094</v>
      </c>
      <c r="V566" s="28">
        <v>1812</v>
      </c>
      <c r="W566" s="28">
        <v>-23217.9</v>
      </c>
      <c r="X566" s="28">
        <v>-374</v>
      </c>
      <c r="Y566" s="28">
        <v>197099</v>
      </c>
      <c r="Z566" s="28">
        <v>164217</v>
      </c>
      <c r="AA566" s="28">
        <v>254692</v>
      </c>
      <c r="AB566" s="28">
        <v>196284</v>
      </c>
      <c r="AC566" s="28">
        <v>374</v>
      </c>
      <c r="AD566" s="28">
        <v>8000</v>
      </c>
      <c r="AE566" s="28">
        <v>370362</v>
      </c>
      <c r="AF566" s="28">
        <v>180997</v>
      </c>
      <c r="AG566" s="28">
        <v>335593</v>
      </c>
      <c r="AH566" s="28">
        <v>533066</v>
      </c>
      <c r="AI566" s="29">
        <v>0.05</v>
      </c>
      <c r="AJ566" s="29">
        <v>0.41</v>
      </c>
      <c r="AK566" s="29">
        <v>0.68</v>
      </c>
      <c r="AL566" s="30">
        <v>44.19</v>
      </c>
      <c r="AM566" s="30">
        <v>197.69</v>
      </c>
      <c r="AN566" s="31">
        <v>5.6</v>
      </c>
      <c r="AO566" s="32">
        <v>49.81</v>
      </c>
      <c r="AP566" s="32">
        <v>55.66</v>
      </c>
      <c r="AQ566" s="33">
        <v>0.91</v>
      </c>
      <c r="AR566" s="34">
        <v>0.49</v>
      </c>
      <c r="AS566" s="32">
        <v>1.1000000000000001</v>
      </c>
      <c r="AT566" s="32">
        <v>0.34</v>
      </c>
      <c r="AU566" s="24">
        <v>1</v>
      </c>
      <c r="AV566" s="33">
        <v>0.51</v>
      </c>
      <c r="AW566" s="33">
        <v>0.4</v>
      </c>
      <c r="AX566" s="47"/>
    </row>
    <row r="567" spans="1:50" x14ac:dyDescent="0.25">
      <c r="A567" s="50">
        <v>566</v>
      </c>
      <c r="B567" s="23" t="s">
        <v>1414</v>
      </c>
      <c r="C567" s="24" t="s">
        <v>1415</v>
      </c>
      <c r="D567" s="24" t="s">
        <v>140</v>
      </c>
      <c r="E567" s="25" t="s">
        <v>171</v>
      </c>
      <c r="F567" s="24" t="s">
        <v>142</v>
      </c>
      <c r="G567" s="24" t="s">
        <v>76</v>
      </c>
      <c r="H567" s="24" t="s">
        <v>71</v>
      </c>
      <c r="I567" s="26">
        <v>10</v>
      </c>
      <c r="J567" s="26">
        <f t="shared" ref="J567:J573" si="23">IF(I567=0,0,IF(I567=1,1,IF(I567=2,2,(IF(I567=3,4,IF(I567=5,9,IF(I567=10,24,IF(I567=25,49,IF(I567=50,99,"X")))))))))</f>
        <v>24</v>
      </c>
      <c r="K567" s="24" t="s">
        <v>61</v>
      </c>
      <c r="L567" s="27">
        <v>43145</v>
      </c>
      <c r="M567" s="28">
        <v>531451</v>
      </c>
      <c r="N567" s="28">
        <v>531581</v>
      </c>
      <c r="O567" s="28">
        <v>130</v>
      </c>
      <c r="P567" s="28">
        <v>0</v>
      </c>
      <c r="Q567" s="28">
        <v>0</v>
      </c>
      <c r="R567" s="28">
        <v>-71960</v>
      </c>
      <c r="S567" s="28">
        <v>-71960</v>
      </c>
      <c r="T567" s="28">
        <v>-71122</v>
      </c>
      <c r="U567" s="28">
        <v>-52448</v>
      </c>
      <c r="V567" s="28">
        <v>-71960</v>
      </c>
      <c r="W567" s="28">
        <v>-72007.960000000006</v>
      </c>
      <c r="X567" s="28">
        <v>0</v>
      </c>
      <c r="Y567" s="28">
        <v>102101</v>
      </c>
      <c r="Z567" s="28">
        <v>34982</v>
      </c>
      <c r="AA567" s="28">
        <v>142592</v>
      </c>
      <c r="AB567" s="28">
        <v>291917</v>
      </c>
      <c r="AC567" s="28">
        <v>0</v>
      </c>
      <c r="AD567" s="28">
        <v>5000</v>
      </c>
      <c r="AE567" s="28">
        <v>335336</v>
      </c>
      <c r="AF567" s="28">
        <v>73713</v>
      </c>
      <c r="AG567" s="28">
        <v>429350</v>
      </c>
      <c r="AH567" s="28">
        <v>531451</v>
      </c>
      <c r="AI567" s="29">
        <v>0.27</v>
      </c>
      <c r="AJ567" s="29">
        <v>0.94</v>
      </c>
      <c r="AK567" s="29">
        <v>0.97</v>
      </c>
      <c r="AL567" s="30">
        <v>121.22</v>
      </c>
      <c r="AM567" s="30">
        <v>225.29</v>
      </c>
      <c r="AN567" s="31">
        <v>5.41</v>
      </c>
      <c r="AO567" s="32">
        <v>83.12</v>
      </c>
      <c r="AP567" s="32">
        <v>86.57</v>
      </c>
      <c r="AQ567" s="33">
        <v>0.47</v>
      </c>
      <c r="AR567" s="34">
        <v>-21.46</v>
      </c>
      <c r="AS567" s="32">
        <v>-205.71</v>
      </c>
      <c r="AT567" s="32">
        <v>-13.54</v>
      </c>
      <c r="AU567" s="24">
        <v>-97.62</v>
      </c>
      <c r="AV567" s="33">
        <v>-2.4700000000000002</v>
      </c>
      <c r="AW567" s="33">
        <v>0.37</v>
      </c>
      <c r="AX567" s="47"/>
    </row>
    <row r="568" spans="1:50" x14ac:dyDescent="0.25">
      <c r="A568" s="50">
        <v>567</v>
      </c>
      <c r="B568" s="23" t="s">
        <v>1416</v>
      </c>
      <c r="C568" s="24" t="s">
        <v>1417</v>
      </c>
      <c r="D568" s="24" t="s">
        <v>529</v>
      </c>
      <c r="E568" s="25">
        <v>84104</v>
      </c>
      <c r="F568" s="24" t="s">
        <v>223</v>
      </c>
      <c r="G568" s="24" t="s">
        <v>59</v>
      </c>
      <c r="H568" s="24" t="s">
        <v>71</v>
      </c>
      <c r="I568" s="26">
        <v>10</v>
      </c>
      <c r="J568" s="26">
        <f t="shared" si="23"/>
        <v>24</v>
      </c>
      <c r="K568" s="24" t="s">
        <v>61</v>
      </c>
      <c r="L568" s="27">
        <v>38408</v>
      </c>
      <c r="M568" s="28">
        <v>531089</v>
      </c>
      <c r="N568" s="28">
        <v>531089</v>
      </c>
      <c r="O568" s="28">
        <v>0</v>
      </c>
      <c r="P568" s="28">
        <v>8571</v>
      </c>
      <c r="Q568" s="28">
        <v>8571</v>
      </c>
      <c r="R568" s="28">
        <v>19954</v>
      </c>
      <c r="S568" s="28">
        <v>19954</v>
      </c>
      <c r="T568" s="28">
        <v>31416</v>
      </c>
      <c r="U568" s="28">
        <v>59248</v>
      </c>
      <c r="V568" s="28">
        <v>28525</v>
      </c>
      <c r="W568" s="28">
        <v>8413.7199999999993</v>
      </c>
      <c r="X568" s="28">
        <v>426280</v>
      </c>
      <c r="Y568" s="28">
        <v>128782</v>
      </c>
      <c r="Z568" s="28">
        <v>98214</v>
      </c>
      <c r="AA568" s="28">
        <v>62721</v>
      </c>
      <c r="AB568" s="28">
        <v>304994</v>
      </c>
      <c r="AC568" s="28">
        <v>27430</v>
      </c>
      <c r="AD568" s="28">
        <v>6639</v>
      </c>
      <c r="AE568" s="28">
        <v>270656</v>
      </c>
      <c r="AF568" s="28">
        <v>47497</v>
      </c>
      <c r="AG568" s="28">
        <v>374877</v>
      </c>
      <c r="AH568" s="28">
        <v>77379</v>
      </c>
      <c r="AI568" s="29">
        <v>4.79</v>
      </c>
      <c r="AJ568" s="29">
        <v>4.99</v>
      </c>
      <c r="AK568" s="29">
        <v>7.98</v>
      </c>
      <c r="AL568" s="30">
        <v>3.82</v>
      </c>
      <c r="AM568" s="30">
        <v>25.03</v>
      </c>
      <c r="AN568" s="31">
        <v>0.28000000000000003</v>
      </c>
      <c r="AO568" s="32">
        <v>10.34</v>
      </c>
      <c r="AP568" s="32">
        <v>63.71</v>
      </c>
      <c r="AQ568" s="33">
        <v>2.0699999999999998</v>
      </c>
      <c r="AR568" s="34">
        <v>7.37</v>
      </c>
      <c r="AS568" s="32">
        <v>20.32</v>
      </c>
      <c r="AT568" s="32">
        <v>3.76</v>
      </c>
      <c r="AU568" s="24">
        <v>42.01</v>
      </c>
      <c r="AV568" s="33">
        <v>5.83</v>
      </c>
      <c r="AW568" s="33">
        <v>1.04</v>
      </c>
      <c r="AX568" s="47"/>
    </row>
    <row r="569" spans="1:50" x14ac:dyDescent="0.25">
      <c r="A569" s="50">
        <v>568</v>
      </c>
      <c r="B569" s="23" t="s">
        <v>1418</v>
      </c>
      <c r="C569" s="24" t="s">
        <v>1419</v>
      </c>
      <c r="D569" s="24" t="s">
        <v>338</v>
      </c>
      <c r="E569" s="25">
        <v>94501</v>
      </c>
      <c r="F569" s="24" t="s">
        <v>338</v>
      </c>
      <c r="G569" s="24" t="s">
        <v>108</v>
      </c>
      <c r="H569" s="24" t="s">
        <v>71</v>
      </c>
      <c r="I569" s="26">
        <v>10</v>
      </c>
      <c r="J569" s="26">
        <f t="shared" si="23"/>
        <v>24</v>
      </c>
      <c r="K569" s="24" t="s">
        <v>61</v>
      </c>
      <c r="L569" s="27">
        <v>38569</v>
      </c>
      <c r="M569" s="28">
        <v>530329</v>
      </c>
      <c r="N569" s="28">
        <v>531081</v>
      </c>
      <c r="O569" s="28">
        <v>752</v>
      </c>
      <c r="P569" s="28">
        <v>0</v>
      </c>
      <c r="Q569" s="28">
        <v>0</v>
      </c>
      <c r="R569" s="28">
        <v>6042</v>
      </c>
      <c r="S569" s="28">
        <v>6042</v>
      </c>
      <c r="T569" s="28">
        <v>6042</v>
      </c>
      <c r="U569" s="28">
        <v>7891</v>
      </c>
      <c r="V569" s="28">
        <v>6042</v>
      </c>
      <c r="W569" s="28">
        <v>-5746.94</v>
      </c>
      <c r="X569" s="28">
        <v>271</v>
      </c>
      <c r="Y569" s="28">
        <v>124805</v>
      </c>
      <c r="Z569" s="28">
        <v>61383</v>
      </c>
      <c r="AA569" s="28">
        <v>176308</v>
      </c>
      <c r="AB569" s="28">
        <v>304688</v>
      </c>
      <c r="AC569" s="28">
        <v>0</v>
      </c>
      <c r="AD569" s="28">
        <v>6640</v>
      </c>
      <c r="AE569" s="28">
        <v>172439</v>
      </c>
      <c r="AF569" s="28">
        <v>5596</v>
      </c>
      <c r="AG569" s="28">
        <v>405524</v>
      </c>
      <c r="AH569" s="28">
        <v>75842</v>
      </c>
      <c r="AI569" s="29">
        <v>0.17</v>
      </c>
      <c r="AJ569" s="29">
        <v>1.57</v>
      </c>
      <c r="AK569" s="29">
        <v>1.6</v>
      </c>
      <c r="AL569" s="30">
        <v>99.26</v>
      </c>
      <c r="AM569" s="30">
        <v>92.29</v>
      </c>
      <c r="AN569" s="31">
        <v>2.1800000000000002</v>
      </c>
      <c r="AO569" s="32">
        <v>60.29</v>
      </c>
      <c r="AP569" s="32">
        <v>64.400000000000006</v>
      </c>
      <c r="AQ569" s="33">
        <v>10.97</v>
      </c>
      <c r="AR569" s="34">
        <v>3.5</v>
      </c>
      <c r="AS569" s="32">
        <v>9.84</v>
      </c>
      <c r="AT569" s="32">
        <v>1.1399999999999999</v>
      </c>
      <c r="AU569" s="24">
        <v>107.97</v>
      </c>
      <c r="AV569" s="33">
        <v>0.87</v>
      </c>
      <c r="AW569" s="33">
        <v>0.83</v>
      </c>
      <c r="AX569" s="47"/>
    </row>
    <row r="570" spans="1:50" x14ac:dyDescent="0.25">
      <c r="A570" s="50">
        <v>569</v>
      </c>
      <c r="B570" s="23" t="s">
        <v>1420</v>
      </c>
      <c r="C570" s="24" t="s">
        <v>1421</v>
      </c>
      <c r="D570" s="24" t="s">
        <v>79</v>
      </c>
      <c r="E570" s="25">
        <v>83106</v>
      </c>
      <c r="F570" s="24" t="s">
        <v>80</v>
      </c>
      <c r="G570" s="24" t="s">
        <v>59</v>
      </c>
      <c r="H570" s="24" t="s">
        <v>81</v>
      </c>
      <c r="I570" s="26">
        <v>10</v>
      </c>
      <c r="J570" s="26">
        <f t="shared" si="23"/>
        <v>24</v>
      </c>
      <c r="K570" s="24" t="s">
        <v>61</v>
      </c>
      <c r="L570" s="27">
        <v>43475</v>
      </c>
      <c r="M570" s="28">
        <v>498020</v>
      </c>
      <c r="N570" s="28">
        <v>530427</v>
      </c>
      <c r="O570" s="28">
        <v>32407</v>
      </c>
      <c r="P570" s="28">
        <v>2790</v>
      </c>
      <c r="Q570" s="28">
        <v>2790</v>
      </c>
      <c r="R570" s="28">
        <v>55261</v>
      </c>
      <c r="S570" s="28">
        <v>55261</v>
      </c>
      <c r="T570" s="28">
        <v>58051</v>
      </c>
      <c r="U570" s="28">
        <v>68707</v>
      </c>
      <c r="V570" s="28">
        <v>58051</v>
      </c>
      <c r="W570" s="28">
        <v>37406.400000000001</v>
      </c>
      <c r="X570" s="28">
        <v>0</v>
      </c>
      <c r="Y570" s="28">
        <v>191344</v>
      </c>
      <c r="Z570" s="28">
        <v>-6964</v>
      </c>
      <c r="AA570" s="28">
        <v>150098</v>
      </c>
      <c r="AB570" s="28">
        <v>154795</v>
      </c>
      <c r="AC570" s="28">
        <v>0</v>
      </c>
      <c r="AD570" s="28">
        <v>5000</v>
      </c>
      <c r="AE570" s="28">
        <v>236306</v>
      </c>
      <c r="AF570" s="28">
        <v>115759</v>
      </c>
      <c r="AG570" s="28">
        <v>306676</v>
      </c>
      <c r="AH570" s="28">
        <v>498020</v>
      </c>
      <c r="AI570" s="29">
        <v>0.23</v>
      </c>
      <c r="AJ570" s="29">
        <v>0.5</v>
      </c>
      <c r="AK570" s="29">
        <v>0.5</v>
      </c>
      <c r="AL570" s="30">
        <v>46.18</v>
      </c>
      <c r="AM570" s="30">
        <v>284.8</v>
      </c>
      <c r="AN570" s="31">
        <v>0</v>
      </c>
      <c r="AO570" s="32">
        <v>102.67</v>
      </c>
      <c r="AP570" s="32">
        <v>102.95</v>
      </c>
      <c r="AQ570" s="33">
        <v>-0.06</v>
      </c>
      <c r="AR570" s="34">
        <v>23.39</v>
      </c>
      <c r="AS570" s="32">
        <v>-793.52</v>
      </c>
      <c r="AT570" s="32">
        <v>11.1</v>
      </c>
      <c r="AU570" s="24">
        <v>47.74</v>
      </c>
      <c r="AV570" s="33">
        <v>3.39</v>
      </c>
      <c r="AW570" s="33">
        <v>0.71</v>
      </c>
      <c r="AX570" s="47"/>
    </row>
    <row r="571" spans="1:50" x14ac:dyDescent="0.25">
      <c r="A571" s="50">
        <v>570</v>
      </c>
      <c r="B571" s="23" t="s">
        <v>1422</v>
      </c>
      <c r="C571" s="24" t="s">
        <v>1423</v>
      </c>
      <c r="D571" s="24" t="s">
        <v>1424</v>
      </c>
      <c r="E571" s="25" t="s">
        <v>1425</v>
      </c>
      <c r="F571" s="24" t="s">
        <v>1352</v>
      </c>
      <c r="G571" s="24" t="s">
        <v>52</v>
      </c>
      <c r="H571" s="24" t="s">
        <v>81</v>
      </c>
      <c r="I571" s="26">
        <v>5</v>
      </c>
      <c r="J571" s="26">
        <f t="shared" si="23"/>
        <v>9</v>
      </c>
      <c r="K571" s="24" t="s">
        <v>61</v>
      </c>
      <c r="L571" s="27">
        <v>37133</v>
      </c>
      <c r="M571" s="28">
        <v>529335</v>
      </c>
      <c r="N571" s="28">
        <v>529335</v>
      </c>
      <c r="O571" s="28">
        <v>0</v>
      </c>
      <c r="P571" s="28">
        <v>0</v>
      </c>
      <c r="Q571" s="28">
        <v>0</v>
      </c>
      <c r="R571" s="28">
        <v>-13296</v>
      </c>
      <c r="S571" s="28">
        <v>-13296</v>
      </c>
      <c r="T571" s="28">
        <v>-4481</v>
      </c>
      <c r="U571" s="28">
        <v>98452</v>
      </c>
      <c r="V571" s="28">
        <v>-13296</v>
      </c>
      <c r="W571" s="28">
        <v>-68219.16</v>
      </c>
      <c r="X571" s="28">
        <v>0</v>
      </c>
      <c r="Y571" s="28">
        <v>171788</v>
      </c>
      <c r="Z571" s="28">
        <v>475358</v>
      </c>
      <c r="AA571" s="28">
        <v>156091</v>
      </c>
      <c r="AB571" s="28">
        <v>243951</v>
      </c>
      <c r="AC571" s="28">
        <v>0</v>
      </c>
      <c r="AD571" s="28">
        <v>6640</v>
      </c>
      <c r="AE571" s="28">
        <v>902822</v>
      </c>
      <c r="AF571" s="28">
        <v>792210</v>
      </c>
      <c r="AG571" s="28">
        <v>362611</v>
      </c>
      <c r="AH571" s="28">
        <v>131344</v>
      </c>
      <c r="AI571" s="29">
        <v>0.17</v>
      </c>
      <c r="AJ571" s="29">
        <v>0.71</v>
      </c>
      <c r="AK571" s="29">
        <v>0.77</v>
      </c>
      <c r="AL571" s="30">
        <v>52.27</v>
      </c>
      <c r="AM571" s="30">
        <v>141.84</v>
      </c>
      <c r="AN571" s="31">
        <v>6.07</v>
      </c>
      <c r="AO571" s="32">
        <v>15.83</v>
      </c>
      <c r="AP571" s="32">
        <v>47.35</v>
      </c>
      <c r="AQ571" s="33">
        <v>0.6</v>
      </c>
      <c r="AR571" s="34">
        <v>-1.47</v>
      </c>
      <c r="AS571" s="32">
        <v>-2.8</v>
      </c>
      <c r="AT571" s="32">
        <v>-2.5099999999999998</v>
      </c>
      <c r="AU571" s="24">
        <v>-1.68</v>
      </c>
      <c r="AV571" s="33">
        <v>0.32</v>
      </c>
      <c r="AW571" s="33">
        <v>0.11</v>
      </c>
      <c r="AX571" s="47"/>
    </row>
    <row r="572" spans="1:50" x14ac:dyDescent="0.25">
      <c r="A572" s="50">
        <v>571</v>
      </c>
      <c r="B572" s="23" t="s">
        <v>1426</v>
      </c>
      <c r="C572" s="24" t="s">
        <v>1427</v>
      </c>
      <c r="D572" s="24" t="s">
        <v>377</v>
      </c>
      <c r="E572" s="25" t="s">
        <v>378</v>
      </c>
      <c r="F572" s="24" t="s">
        <v>50</v>
      </c>
      <c r="G572" s="24" t="s">
        <v>52</v>
      </c>
      <c r="H572" s="24" t="s">
        <v>53</v>
      </c>
      <c r="I572" s="26">
        <v>5</v>
      </c>
      <c r="J572" s="26">
        <f t="shared" si="23"/>
        <v>9</v>
      </c>
      <c r="K572" s="24" t="s">
        <v>61</v>
      </c>
      <c r="L572" s="27">
        <v>35766</v>
      </c>
      <c r="M572" s="28">
        <v>526445</v>
      </c>
      <c r="N572" s="28">
        <v>528755</v>
      </c>
      <c r="O572" s="28">
        <v>2310</v>
      </c>
      <c r="P572" s="28">
        <v>6470</v>
      </c>
      <c r="Q572" s="28">
        <v>6470</v>
      </c>
      <c r="R572" s="28">
        <v>11870</v>
      </c>
      <c r="S572" s="28">
        <v>11870</v>
      </c>
      <c r="T572" s="28">
        <v>19687</v>
      </c>
      <c r="U572" s="28">
        <v>35731</v>
      </c>
      <c r="V572" s="28">
        <v>18340</v>
      </c>
      <c r="W572" s="28">
        <v>-19962.759999999998</v>
      </c>
      <c r="X572" s="28">
        <v>5997</v>
      </c>
      <c r="Y572" s="28">
        <v>132804</v>
      </c>
      <c r="Z572" s="28">
        <v>144406</v>
      </c>
      <c r="AA572" s="28">
        <v>130409</v>
      </c>
      <c r="AB572" s="28">
        <v>296907</v>
      </c>
      <c r="AC572" s="28">
        <v>14377</v>
      </c>
      <c r="AD572" s="28">
        <v>20913</v>
      </c>
      <c r="AE572" s="28">
        <v>676200</v>
      </c>
      <c r="AF572" s="28">
        <v>312268</v>
      </c>
      <c r="AG572" s="28">
        <v>382326</v>
      </c>
      <c r="AH572" s="28">
        <v>357707</v>
      </c>
      <c r="AI572" s="29">
        <v>0.16</v>
      </c>
      <c r="AJ572" s="29">
        <v>0.68</v>
      </c>
      <c r="AK572" s="29">
        <v>0.69</v>
      </c>
      <c r="AL572" s="30">
        <v>186.82</v>
      </c>
      <c r="AM572" s="30">
        <v>475.65</v>
      </c>
      <c r="AN572" s="31">
        <v>3.72</v>
      </c>
      <c r="AO572" s="32">
        <v>77.510000000000005</v>
      </c>
      <c r="AP572" s="32">
        <v>78.64</v>
      </c>
      <c r="AQ572" s="33">
        <v>0.46</v>
      </c>
      <c r="AR572" s="34">
        <v>1.76</v>
      </c>
      <c r="AS572" s="32">
        <v>8.2200000000000006</v>
      </c>
      <c r="AT572" s="32">
        <v>2.25</v>
      </c>
      <c r="AU572" s="24">
        <v>3.8</v>
      </c>
      <c r="AV572" s="33">
        <v>0.73</v>
      </c>
      <c r="AW572" s="33">
        <v>0.37</v>
      </c>
      <c r="AX572" s="47"/>
    </row>
    <row r="573" spans="1:50" x14ac:dyDescent="0.25">
      <c r="A573" s="50">
        <v>572</v>
      </c>
      <c r="B573" s="23" t="s">
        <v>1428</v>
      </c>
      <c r="C573" s="24" t="s">
        <v>1429</v>
      </c>
      <c r="D573" s="24" t="s">
        <v>84</v>
      </c>
      <c r="E573" s="25">
        <v>82007</v>
      </c>
      <c r="F573" s="24" t="s">
        <v>58</v>
      </c>
      <c r="G573" s="24" t="s">
        <v>59</v>
      </c>
      <c r="H573" s="24" t="s">
        <v>104</v>
      </c>
      <c r="I573" s="26">
        <v>10</v>
      </c>
      <c r="J573" s="26">
        <f t="shared" si="23"/>
        <v>24</v>
      </c>
      <c r="K573" s="24" t="s">
        <v>61</v>
      </c>
      <c r="L573" s="27">
        <v>39329</v>
      </c>
      <c r="M573" s="28">
        <v>527931</v>
      </c>
      <c r="N573" s="28">
        <v>527931</v>
      </c>
      <c r="O573" s="28">
        <v>0</v>
      </c>
      <c r="P573" s="28">
        <v>2880</v>
      </c>
      <c r="Q573" s="28">
        <v>2880</v>
      </c>
      <c r="R573" s="28">
        <v>24447</v>
      </c>
      <c r="S573" s="28">
        <v>24447</v>
      </c>
      <c r="T573" s="28">
        <v>28302</v>
      </c>
      <c r="U573" s="28">
        <v>39682</v>
      </c>
      <c r="V573" s="28">
        <v>27327</v>
      </c>
      <c r="W573" s="28">
        <v>12489.9</v>
      </c>
      <c r="X573" s="28">
        <v>152516</v>
      </c>
      <c r="Y573" s="28">
        <v>241124</v>
      </c>
      <c r="Z573" s="28">
        <v>42645</v>
      </c>
      <c r="AA573" s="28">
        <v>143751</v>
      </c>
      <c r="AB573" s="28">
        <v>165377</v>
      </c>
      <c r="AC573" s="28">
        <v>49873</v>
      </c>
      <c r="AD573" s="28">
        <v>6640</v>
      </c>
      <c r="AE573" s="28">
        <v>189825</v>
      </c>
      <c r="AF573" s="28">
        <v>127620</v>
      </c>
      <c r="AG573" s="28">
        <v>236934</v>
      </c>
      <c r="AH573" s="28">
        <v>325542</v>
      </c>
      <c r="AI573" s="29">
        <v>0.33</v>
      </c>
      <c r="AJ573" s="29">
        <v>0.39</v>
      </c>
      <c r="AK573" s="29">
        <v>0.44</v>
      </c>
      <c r="AL573" s="30">
        <v>5.53</v>
      </c>
      <c r="AM573" s="30">
        <v>173.24</v>
      </c>
      <c r="AN573" s="31">
        <v>5.21</v>
      </c>
      <c r="AO573" s="32">
        <v>72.709999999999994</v>
      </c>
      <c r="AP573" s="32">
        <v>77.53</v>
      </c>
      <c r="AQ573" s="33">
        <v>0.33</v>
      </c>
      <c r="AR573" s="34">
        <v>12.88</v>
      </c>
      <c r="AS573" s="32">
        <v>57.33</v>
      </c>
      <c r="AT573" s="32">
        <v>4.63</v>
      </c>
      <c r="AU573" s="24">
        <v>19.16</v>
      </c>
      <c r="AV573" s="33">
        <v>4.26</v>
      </c>
      <c r="AW573" s="33">
        <v>0.73</v>
      </c>
      <c r="AX573" s="47"/>
    </row>
    <row r="574" spans="1:50" x14ac:dyDescent="0.25">
      <c r="A574" s="50">
        <v>573</v>
      </c>
      <c r="B574" s="23" t="s">
        <v>1430</v>
      </c>
      <c r="C574" s="24" t="s">
        <v>1431</v>
      </c>
      <c r="D574" s="24" t="s">
        <v>57</v>
      </c>
      <c r="E574" s="25">
        <v>82101</v>
      </c>
      <c r="F574" s="24" t="s">
        <v>80</v>
      </c>
      <c r="G574" s="24" t="s">
        <v>59</v>
      </c>
      <c r="H574" s="24" t="s">
        <v>53</v>
      </c>
      <c r="I574" s="26">
        <v>25</v>
      </c>
      <c r="J574" s="26">
        <f>IF(I574=0,0,IF(I574=1,1,IF(I574=2,2,(IF(I574=3,4,IF(I574=5,9,IF(I574=10,24,IF(I574=25,49,IF(I574=50,99,"49")))))))))</f>
        <v>49</v>
      </c>
      <c r="K574" s="24" t="s">
        <v>61</v>
      </c>
      <c r="L574" s="27">
        <v>41494</v>
      </c>
      <c r="M574" s="28">
        <v>527853</v>
      </c>
      <c r="N574" s="28">
        <v>527853</v>
      </c>
      <c r="O574" s="28">
        <v>0</v>
      </c>
      <c r="P574" s="28">
        <v>0</v>
      </c>
      <c r="Q574" s="28">
        <v>0</v>
      </c>
      <c r="R574" s="28">
        <v>-33498</v>
      </c>
      <c r="S574" s="28">
        <v>-33498</v>
      </c>
      <c r="T574" s="28">
        <v>-26678</v>
      </c>
      <c r="U574" s="28">
        <v>-1573</v>
      </c>
      <c r="V574" s="28">
        <v>-33498</v>
      </c>
      <c r="W574" s="28">
        <v>-6608.8</v>
      </c>
      <c r="X574" s="28">
        <v>579</v>
      </c>
      <c r="Y574" s="28">
        <v>101888</v>
      </c>
      <c r="Z574" s="28">
        <v>-400722</v>
      </c>
      <c r="AA574" s="28">
        <v>169959</v>
      </c>
      <c r="AB574" s="28">
        <v>287055</v>
      </c>
      <c r="AC574" s="28">
        <v>-120</v>
      </c>
      <c r="AD574" s="28">
        <v>6000</v>
      </c>
      <c r="AE574" s="28">
        <v>232743</v>
      </c>
      <c r="AF574" s="28">
        <v>49467</v>
      </c>
      <c r="AG574" s="28">
        <v>426085</v>
      </c>
      <c r="AH574" s="28">
        <v>484820</v>
      </c>
      <c r="AI574" s="29">
        <v>0.08</v>
      </c>
      <c r="AJ574" s="29">
        <v>0.26</v>
      </c>
      <c r="AK574" s="29">
        <v>0.28999999999999998</v>
      </c>
      <c r="AL574" s="30">
        <v>73.209999999999994</v>
      </c>
      <c r="AM574" s="30">
        <v>523.07000000000005</v>
      </c>
      <c r="AN574" s="31">
        <v>15.63</v>
      </c>
      <c r="AO574" s="32">
        <v>265.92</v>
      </c>
      <c r="AP574" s="32">
        <v>272.17</v>
      </c>
      <c r="AQ574" s="33">
        <v>-8.1</v>
      </c>
      <c r="AR574" s="34">
        <v>-14.39</v>
      </c>
      <c r="AS574" s="32">
        <v>-8.36</v>
      </c>
      <c r="AT574" s="32">
        <v>-6.35</v>
      </c>
      <c r="AU574" s="24">
        <v>-67.72</v>
      </c>
      <c r="AV574" s="33">
        <v>-1.43</v>
      </c>
      <c r="AW574" s="33">
        <v>0.85</v>
      </c>
      <c r="AX574" s="47"/>
    </row>
    <row r="575" spans="1:50" x14ac:dyDescent="0.25">
      <c r="A575" s="50">
        <v>574</v>
      </c>
      <c r="B575" s="23" t="s">
        <v>1432</v>
      </c>
      <c r="C575" s="24" t="s">
        <v>1433</v>
      </c>
      <c r="D575" s="24" t="s">
        <v>84</v>
      </c>
      <c r="E575" s="25">
        <v>85101</v>
      </c>
      <c r="F575" s="24" t="s">
        <v>65</v>
      </c>
      <c r="G575" s="24" t="s">
        <v>59</v>
      </c>
      <c r="H575" s="24" t="s">
        <v>53</v>
      </c>
      <c r="I575" s="26">
        <v>10</v>
      </c>
      <c r="J575" s="26">
        <f>IF(I575=0,0,IF(I575=1,1,IF(I575=2,2,(IF(I575=3,4,IF(I575=5,9,IF(I575=10,24,IF(I575=25,49,IF(I575=50,99,"X")))))))))</f>
        <v>24</v>
      </c>
      <c r="K575" s="24" t="s">
        <v>61</v>
      </c>
      <c r="L575" s="27">
        <v>37774</v>
      </c>
      <c r="M575" s="28">
        <v>526922</v>
      </c>
      <c r="N575" s="28">
        <v>526927</v>
      </c>
      <c r="O575" s="28">
        <v>5</v>
      </c>
      <c r="P575" s="28">
        <v>0</v>
      </c>
      <c r="Q575" s="28">
        <v>0</v>
      </c>
      <c r="R575" s="28">
        <v>-48439</v>
      </c>
      <c r="S575" s="28">
        <v>-48439</v>
      </c>
      <c r="T575" s="28">
        <v>-38373</v>
      </c>
      <c r="U575" s="28">
        <v>31408</v>
      </c>
      <c r="V575" s="28">
        <v>-48439</v>
      </c>
      <c r="W575" s="28">
        <v>-49811.98</v>
      </c>
      <c r="X575" s="28">
        <v>52</v>
      </c>
      <c r="Y575" s="28">
        <v>165335</v>
      </c>
      <c r="Z575" s="28">
        <v>34995</v>
      </c>
      <c r="AA575" s="28">
        <v>118162</v>
      </c>
      <c r="AB575" s="28">
        <v>249513</v>
      </c>
      <c r="AC575" s="28">
        <v>0</v>
      </c>
      <c r="AD575" s="28">
        <v>9958</v>
      </c>
      <c r="AE575" s="28">
        <v>425347</v>
      </c>
      <c r="AF575" s="28">
        <v>425160</v>
      </c>
      <c r="AG575" s="28">
        <v>361587</v>
      </c>
      <c r="AH575" s="28">
        <v>320075</v>
      </c>
      <c r="AI575" s="29">
        <v>0.01</v>
      </c>
      <c r="AJ575" s="29">
        <v>0</v>
      </c>
      <c r="AK575" s="29">
        <v>0</v>
      </c>
      <c r="AL575" s="30">
        <v>-1.77</v>
      </c>
      <c r="AM575" s="30">
        <v>386.51</v>
      </c>
      <c r="AN575" s="31">
        <v>0</v>
      </c>
      <c r="AO575" s="32">
        <v>91.27</v>
      </c>
      <c r="AP575" s="32">
        <v>91.77</v>
      </c>
      <c r="AQ575" s="33">
        <v>0.08</v>
      </c>
      <c r="AR575" s="34">
        <v>-11.39</v>
      </c>
      <c r="AS575" s="32">
        <v>-138.41999999999999</v>
      </c>
      <c r="AT575" s="32">
        <v>-9.19</v>
      </c>
      <c r="AU575" s="24">
        <v>-11.39</v>
      </c>
      <c r="AV575" s="33">
        <v>-1.1200000000000001</v>
      </c>
      <c r="AW575" s="33">
        <v>0.3</v>
      </c>
      <c r="AX575" s="47"/>
    </row>
    <row r="576" spans="1:50" x14ac:dyDescent="0.25">
      <c r="A576" s="50">
        <v>575</v>
      </c>
      <c r="B576" s="23" t="s">
        <v>1434</v>
      </c>
      <c r="C576" s="24" t="s">
        <v>1435</v>
      </c>
      <c r="D576" s="24" t="s">
        <v>175</v>
      </c>
      <c r="E576" s="25">
        <v>96001</v>
      </c>
      <c r="F576" s="24" t="s">
        <v>175</v>
      </c>
      <c r="G576" s="24" t="s">
        <v>137</v>
      </c>
      <c r="H576" s="24" t="s">
        <v>71</v>
      </c>
      <c r="I576" s="26">
        <v>10</v>
      </c>
      <c r="J576" s="26">
        <f>IF(I576=0,0,IF(I576=1,1,IF(I576=2,2,(IF(I576=3,4,IF(I576=5,9,IF(I576=10,24,IF(I576=25,49,IF(I576=50,99,"X")))))))))</f>
        <v>24</v>
      </c>
      <c r="K576" s="24" t="s">
        <v>61</v>
      </c>
      <c r="L576" s="27">
        <v>39533</v>
      </c>
      <c r="M576" s="28">
        <v>526890</v>
      </c>
      <c r="N576" s="28">
        <v>526890</v>
      </c>
      <c r="O576" s="28">
        <v>0</v>
      </c>
      <c r="P576" s="28">
        <v>0</v>
      </c>
      <c r="Q576" s="28">
        <v>0</v>
      </c>
      <c r="R576" s="28">
        <v>-59352</v>
      </c>
      <c r="S576" s="28">
        <v>-59352</v>
      </c>
      <c r="T576" s="28">
        <v>-59352</v>
      </c>
      <c r="U576" s="28">
        <v>-59352</v>
      </c>
      <c r="V576" s="28">
        <v>-59352</v>
      </c>
      <c r="W576" s="28">
        <v>-44324.14</v>
      </c>
      <c r="X576" s="28">
        <v>6978</v>
      </c>
      <c r="Y576" s="28">
        <v>60463</v>
      </c>
      <c r="Z576" s="28">
        <v>-167511</v>
      </c>
      <c r="AA576" s="28">
        <v>118108</v>
      </c>
      <c r="AB576" s="28">
        <v>346249</v>
      </c>
      <c r="AC576" s="28">
        <v>10041</v>
      </c>
      <c r="AD576" s="28">
        <v>6639</v>
      </c>
      <c r="AE576" s="28">
        <v>172330</v>
      </c>
      <c r="AF576" s="28">
        <v>55331</v>
      </c>
      <c r="AG576" s="28">
        <v>456386</v>
      </c>
      <c r="AH576" s="28">
        <v>509871</v>
      </c>
      <c r="AI576" s="29">
        <v>0.09</v>
      </c>
      <c r="AJ576" s="29">
        <v>0.33</v>
      </c>
      <c r="AK576" s="29">
        <v>0.36</v>
      </c>
      <c r="AL576" s="30">
        <v>53.22</v>
      </c>
      <c r="AM576" s="30">
        <v>253.55</v>
      </c>
      <c r="AN576" s="31">
        <v>6.79</v>
      </c>
      <c r="AO576" s="32">
        <v>190.63</v>
      </c>
      <c r="AP576" s="32">
        <v>197.2</v>
      </c>
      <c r="AQ576" s="33">
        <v>-3.03</v>
      </c>
      <c r="AR576" s="34">
        <v>-34.44</v>
      </c>
      <c r="AS576" s="32">
        <v>-35.43</v>
      </c>
      <c r="AT576" s="32">
        <v>-11.26</v>
      </c>
      <c r="AU576" s="24">
        <v>-107.27</v>
      </c>
      <c r="AV576" s="33">
        <v>-3.58</v>
      </c>
      <c r="AW576" s="33">
        <v>0.78</v>
      </c>
      <c r="AX576" s="47"/>
    </row>
    <row r="577" spans="1:50" x14ac:dyDescent="0.25">
      <c r="A577" s="50">
        <v>576</v>
      </c>
      <c r="B577" s="23" t="s">
        <v>1436</v>
      </c>
      <c r="C577" s="24" t="s">
        <v>1437</v>
      </c>
      <c r="D577" s="24" t="s">
        <v>84</v>
      </c>
      <c r="E577" s="25">
        <v>81103</v>
      </c>
      <c r="F577" s="24" t="s">
        <v>70</v>
      </c>
      <c r="G577" s="24" t="s">
        <v>59</v>
      </c>
      <c r="H577" s="24" t="s">
        <v>152</v>
      </c>
      <c r="I577" s="26">
        <v>10</v>
      </c>
      <c r="J577" s="26">
        <f>IF(I577=0,0,IF(I577=1,1,IF(I577=2,2,(IF(I577=3,4,IF(I577=5,9,IF(I577=10,24,IF(I577=25,49,IF(I577=50,99,"X")))))))))</f>
        <v>24</v>
      </c>
      <c r="K577" s="24" t="s">
        <v>61</v>
      </c>
      <c r="L577" s="27">
        <v>33664</v>
      </c>
      <c r="M577" s="28">
        <v>524909</v>
      </c>
      <c r="N577" s="28">
        <v>524909</v>
      </c>
      <c r="O577" s="28">
        <v>0</v>
      </c>
      <c r="P577" s="28">
        <v>0</v>
      </c>
      <c r="Q577" s="28">
        <v>0</v>
      </c>
      <c r="R577" s="28">
        <v>-49275</v>
      </c>
      <c r="S577" s="28">
        <v>-49275</v>
      </c>
      <c r="T577" s="28">
        <v>-48944</v>
      </c>
      <c r="U577" s="28">
        <v>268880</v>
      </c>
      <c r="V577" s="28">
        <v>-49275</v>
      </c>
      <c r="W577" s="28">
        <v>-124722.48</v>
      </c>
      <c r="X577" s="28">
        <v>-6617</v>
      </c>
      <c r="Y577" s="28">
        <v>162482</v>
      </c>
      <c r="Z577" s="28">
        <v>-297642</v>
      </c>
      <c r="AA577" s="28">
        <v>172552</v>
      </c>
      <c r="AB577" s="28">
        <v>221236</v>
      </c>
      <c r="AC577" s="28">
        <v>18499</v>
      </c>
      <c r="AD577" s="28">
        <v>6639</v>
      </c>
      <c r="AE577" s="28">
        <v>3125264</v>
      </c>
      <c r="AF577" s="28">
        <v>2519866</v>
      </c>
      <c r="AG577" s="28">
        <v>343928</v>
      </c>
      <c r="AH577" s="28">
        <v>513027</v>
      </c>
      <c r="AI577" s="29">
        <v>0.06</v>
      </c>
      <c r="AJ577" s="29">
        <v>0.26</v>
      </c>
      <c r="AK577" s="29">
        <v>0.28999999999999998</v>
      </c>
      <c r="AL577" s="30">
        <v>280.2</v>
      </c>
      <c r="AM577" s="30">
        <v>2061.8000000000002</v>
      </c>
      <c r="AN577" s="31">
        <v>6.95</v>
      </c>
      <c r="AO577" s="32">
        <v>83.68</v>
      </c>
      <c r="AP577" s="32">
        <v>92.26</v>
      </c>
      <c r="AQ577" s="33">
        <v>-0.12</v>
      </c>
      <c r="AR577" s="34">
        <v>-1.58</v>
      </c>
      <c r="AS577" s="32">
        <v>-16.559999999999999</v>
      </c>
      <c r="AT577" s="32">
        <v>-9.39</v>
      </c>
      <c r="AU577" s="24">
        <v>-1.96</v>
      </c>
      <c r="AV577" s="33">
        <v>-0.35</v>
      </c>
      <c r="AW577" s="33">
        <v>0.16</v>
      </c>
      <c r="AX577" s="47"/>
    </row>
    <row r="578" spans="1:50" x14ac:dyDescent="0.25">
      <c r="A578" s="50">
        <v>577</v>
      </c>
      <c r="B578" s="23" t="s">
        <v>1438</v>
      </c>
      <c r="C578" s="24" t="s">
        <v>1439</v>
      </c>
      <c r="D578" s="24" t="s">
        <v>94</v>
      </c>
      <c r="E578" s="25" t="s">
        <v>95</v>
      </c>
      <c r="F578" s="24" t="s">
        <v>168</v>
      </c>
      <c r="G578" s="24" t="s">
        <v>97</v>
      </c>
      <c r="H578" s="24" t="s">
        <v>81</v>
      </c>
      <c r="I578" s="26" t="s">
        <v>60</v>
      </c>
      <c r="J578" s="26" t="s">
        <v>60</v>
      </c>
      <c r="K578" s="24" t="s">
        <v>61</v>
      </c>
      <c r="L578" s="27">
        <v>38750</v>
      </c>
      <c r="M578" s="28">
        <v>524311</v>
      </c>
      <c r="N578" s="28">
        <v>524311</v>
      </c>
      <c r="O578" s="28">
        <v>0</v>
      </c>
      <c r="P578" s="28">
        <v>3773</v>
      </c>
      <c r="Q578" s="28">
        <v>3773</v>
      </c>
      <c r="R578" s="28">
        <v>10102</v>
      </c>
      <c r="S578" s="28">
        <v>10102</v>
      </c>
      <c r="T578" s="28">
        <v>14068</v>
      </c>
      <c r="U578" s="28">
        <v>15027</v>
      </c>
      <c r="V578" s="28">
        <v>13875</v>
      </c>
      <c r="W578" s="28">
        <v>-213.48</v>
      </c>
      <c r="X578" s="28">
        <v>0</v>
      </c>
      <c r="Y578" s="28">
        <v>48559</v>
      </c>
      <c r="Z578" s="28">
        <v>42520</v>
      </c>
      <c r="AA578" s="28">
        <v>30709</v>
      </c>
      <c r="AB578" s="28">
        <v>140649</v>
      </c>
      <c r="AC578" s="28">
        <v>0</v>
      </c>
      <c r="AD578" s="28">
        <v>6639</v>
      </c>
      <c r="AE578" s="28">
        <v>222917</v>
      </c>
      <c r="AF578" s="28">
        <v>4151</v>
      </c>
      <c r="AG578" s="28">
        <v>475752</v>
      </c>
      <c r="AH578" s="28">
        <v>524311</v>
      </c>
      <c r="AI578" s="29">
        <v>0.08</v>
      </c>
      <c r="AJ578" s="29">
        <v>0.65</v>
      </c>
      <c r="AK578" s="29">
        <v>1.21</v>
      </c>
      <c r="AL578" s="30">
        <v>70.28</v>
      </c>
      <c r="AM578" s="30">
        <v>136.32</v>
      </c>
      <c r="AN578" s="31">
        <v>0.7</v>
      </c>
      <c r="AO578" s="32">
        <v>80.819999999999993</v>
      </c>
      <c r="AP578" s="32">
        <v>80.930000000000007</v>
      </c>
      <c r="AQ578" s="33">
        <v>10.24</v>
      </c>
      <c r="AR578" s="34">
        <v>4.53</v>
      </c>
      <c r="AS578" s="32">
        <v>23.76</v>
      </c>
      <c r="AT578" s="32">
        <v>1.93</v>
      </c>
      <c r="AU578" s="24">
        <v>243.36</v>
      </c>
      <c r="AV578" s="33">
        <v>1.1000000000000001</v>
      </c>
      <c r="AW578" s="33">
        <v>0.72</v>
      </c>
      <c r="AX578" s="47"/>
    </row>
    <row r="579" spans="1:50" x14ac:dyDescent="0.25">
      <c r="A579" s="50">
        <v>578</v>
      </c>
      <c r="B579" s="23" t="s">
        <v>1440</v>
      </c>
      <c r="C579" s="24">
        <v>46</v>
      </c>
      <c r="D579" s="24" t="s">
        <v>1441</v>
      </c>
      <c r="E579" s="25" t="s">
        <v>784</v>
      </c>
      <c r="F579" s="24" t="s">
        <v>127</v>
      </c>
      <c r="G579" s="24" t="s">
        <v>76</v>
      </c>
      <c r="H579" s="24" t="s">
        <v>231</v>
      </c>
      <c r="I579" s="26">
        <v>25</v>
      </c>
      <c r="J579" s="26">
        <f>IF(I579=0,0,IF(I579=1,1,IF(I579=2,2,(IF(I579=3,4,IF(I579=5,9,IF(I579=10,24,IF(I579=25,49,IF(I579=50,99,"49")))))))))</f>
        <v>49</v>
      </c>
      <c r="K579" s="24" t="s">
        <v>61</v>
      </c>
      <c r="L579" s="27">
        <v>39435</v>
      </c>
      <c r="M579" s="28">
        <v>524126</v>
      </c>
      <c r="N579" s="28">
        <v>524126</v>
      </c>
      <c r="O579" s="28">
        <v>0</v>
      </c>
      <c r="P579" s="28">
        <v>0</v>
      </c>
      <c r="Q579" s="28">
        <v>0</v>
      </c>
      <c r="R579" s="28">
        <v>-26242</v>
      </c>
      <c r="S579" s="28">
        <v>-26242</v>
      </c>
      <c r="T579" s="28">
        <v>-24241</v>
      </c>
      <c r="U579" s="28">
        <v>20131</v>
      </c>
      <c r="V579" s="28">
        <v>-26242</v>
      </c>
      <c r="W579" s="28">
        <v>-41237.42</v>
      </c>
      <c r="X579" s="28">
        <v>26248</v>
      </c>
      <c r="Y579" s="28">
        <v>149358</v>
      </c>
      <c r="Z579" s="28">
        <v>148637</v>
      </c>
      <c r="AA579" s="28">
        <v>195765</v>
      </c>
      <c r="AB579" s="28">
        <v>315721</v>
      </c>
      <c r="AC579" s="28">
        <v>31904</v>
      </c>
      <c r="AD579" s="28">
        <v>6640</v>
      </c>
      <c r="AE579" s="28">
        <v>323160</v>
      </c>
      <c r="AF579" s="28">
        <v>254680</v>
      </c>
      <c r="AG579" s="28">
        <v>346131</v>
      </c>
      <c r="AH579" s="28">
        <v>6550</v>
      </c>
      <c r="AI579" s="29">
        <v>0.08</v>
      </c>
      <c r="AJ579" s="29">
        <v>0.36</v>
      </c>
      <c r="AK579" s="29">
        <v>0.4</v>
      </c>
      <c r="AL579" s="30">
        <v>31.1</v>
      </c>
      <c r="AM579" s="30">
        <v>158.19</v>
      </c>
      <c r="AN579" s="31">
        <v>4.93</v>
      </c>
      <c r="AO579" s="32">
        <v>51.4</v>
      </c>
      <c r="AP579" s="32">
        <v>54.01</v>
      </c>
      <c r="AQ579" s="33">
        <v>0.57999999999999996</v>
      </c>
      <c r="AR579" s="34">
        <v>-8.1199999999999992</v>
      </c>
      <c r="AS579" s="32">
        <v>-17.66</v>
      </c>
      <c r="AT579" s="32">
        <v>-5.01</v>
      </c>
      <c r="AU579" s="24">
        <v>-10.3</v>
      </c>
      <c r="AV579" s="33">
        <v>0.13</v>
      </c>
      <c r="AW579" s="33">
        <v>0.32</v>
      </c>
      <c r="AX579" s="47"/>
    </row>
    <row r="580" spans="1:50" x14ac:dyDescent="0.25">
      <c r="A580" s="50">
        <v>579</v>
      </c>
      <c r="B580" s="23" t="s">
        <v>1442</v>
      </c>
      <c r="C580" s="24" t="s">
        <v>1443</v>
      </c>
      <c r="D580" s="24" t="s">
        <v>1444</v>
      </c>
      <c r="E580" s="25" t="s">
        <v>1021</v>
      </c>
      <c r="F580" s="24" t="s">
        <v>1020</v>
      </c>
      <c r="G580" s="24" t="s">
        <v>52</v>
      </c>
      <c r="H580" s="24" t="s">
        <v>71</v>
      </c>
      <c r="I580" s="26">
        <v>5</v>
      </c>
      <c r="J580" s="26">
        <f>IF(I580=0,0,IF(I580=1,1,IF(I580=2,2,(IF(I580=3,4,IF(I580=5,9,IF(I580=10,24,IF(I580=25,49,IF(I580=50,99,"X")))))))))</f>
        <v>9</v>
      </c>
      <c r="K580" s="24" t="s">
        <v>61</v>
      </c>
      <c r="L580" s="27">
        <v>42469</v>
      </c>
      <c r="M580" s="28">
        <v>524000</v>
      </c>
      <c r="N580" s="28">
        <v>524000</v>
      </c>
      <c r="O580" s="28">
        <v>0</v>
      </c>
      <c r="P580" s="28">
        <v>0</v>
      </c>
      <c r="Q580" s="28">
        <v>0</v>
      </c>
      <c r="R580" s="28">
        <v>115259</v>
      </c>
      <c r="S580" s="28">
        <v>115259</v>
      </c>
      <c r="T580" s="28">
        <v>115369</v>
      </c>
      <c r="U580" s="28">
        <v>115369</v>
      </c>
      <c r="V580" s="28">
        <v>115259</v>
      </c>
      <c r="W580" s="28">
        <v>75066.899999999994</v>
      </c>
      <c r="X580" s="28">
        <v>-25047</v>
      </c>
      <c r="Y580" s="28">
        <v>175763</v>
      </c>
      <c r="Z580" s="28">
        <v>93255</v>
      </c>
      <c r="AA580" s="28">
        <v>53299</v>
      </c>
      <c r="AB580" s="28">
        <v>194418</v>
      </c>
      <c r="AC580" s="28">
        <v>25047</v>
      </c>
      <c r="AD580" s="28">
        <v>5000</v>
      </c>
      <c r="AE580" s="28">
        <v>290825</v>
      </c>
      <c r="AF580" s="28">
        <v>167782</v>
      </c>
      <c r="AG580" s="28">
        <v>323190</v>
      </c>
      <c r="AH580" s="28">
        <v>524000</v>
      </c>
      <c r="AI580" s="29">
        <v>0.2</v>
      </c>
      <c r="AJ580" s="29">
        <v>0.41</v>
      </c>
      <c r="AK580" s="29">
        <v>0.63</v>
      </c>
      <c r="AL580" s="30">
        <v>27.49</v>
      </c>
      <c r="AM580" s="30">
        <v>202.3</v>
      </c>
      <c r="AN580" s="31">
        <v>0</v>
      </c>
      <c r="AO580" s="32">
        <v>67.290000000000006</v>
      </c>
      <c r="AP580" s="32">
        <v>67.930000000000007</v>
      </c>
      <c r="AQ580" s="33">
        <v>0.56000000000000005</v>
      </c>
      <c r="AR580" s="34">
        <v>39.630000000000003</v>
      </c>
      <c r="AS580" s="32">
        <v>123.6</v>
      </c>
      <c r="AT580" s="32">
        <v>22</v>
      </c>
      <c r="AU580" s="24">
        <v>68.7</v>
      </c>
      <c r="AV580" s="33">
        <v>5.36</v>
      </c>
      <c r="AW580" s="33">
        <v>0.8</v>
      </c>
      <c r="AX580" s="47"/>
    </row>
    <row r="581" spans="1:50" x14ac:dyDescent="0.25">
      <c r="A581" s="50">
        <v>580</v>
      </c>
      <c r="B581" s="23" t="s">
        <v>1445</v>
      </c>
      <c r="C581" s="24" t="s">
        <v>1446</v>
      </c>
      <c r="D581" s="24" t="s">
        <v>537</v>
      </c>
      <c r="E581" s="25">
        <v>98401</v>
      </c>
      <c r="F581" s="24" t="s">
        <v>537</v>
      </c>
      <c r="G581" s="24" t="s">
        <v>137</v>
      </c>
      <c r="H581" s="24" t="s">
        <v>66</v>
      </c>
      <c r="I581" s="26">
        <v>3</v>
      </c>
      <c r="J581" s="26">
        <f>IF(I581=0,0,IF(I581=1,1,IF(I581=2,2,(IF(I581=3,4,IF(I581=5,9,IF(I581=10,24,IF(I581=25,49,IF(I581=50,99,"X")))))))))</f>
        <v>4</v>
      </c>
      <c r="K581" s="24" t="s">
        <v>61</v>
      </c>
      <c r="L581" s="27">
        <v>39036</v>
      </c>
      <c r="M581" s="28">
        <v>523218</v>
      </c>
      <c r="N581" s="28">
        <v>523218</v>
      </c>
      <c r="O581" s="28">
        <v>0</v>
      </c>
      <c r="P581" s="28">
        <v>3272</v>
      </c>
      <c r="Q581" s="28">
        <v>3272</v>
      </c>
      <c r="R581" s="28">
        <v>15875</v>
      </c>
      <c r="S581" s="28">
        <v>15875</v>
      </c>
      <c r="T581" s="28">
        <v>20625</v>
      </c>
      <c r="U581" s="28">
        <v>34826</v>
      </c>
      <c r="V581" s="28">
        <v>19147</v>
      </c>
      <c r="W581" s="28">
        <v>13781.5</v>
      </c>
      <c r="X581" s="28">
        <v>0</v>
      </c>
      <c r="Y581" s="28">
        <v>80712</v>
      </c>
      <c r="Z581" s="28">
        <v>2401</v>
      </c>
      <c r="AA581" s="28">
        <v>50802</v>
      </c>
      <c r="AB581" s="28">
        <v>90130</v>
      </c>
      <c r="AC581" s="28">
        <v>0</v>
      </c>
      <c r="AD581" s="28">
        <v>6639</v>
      </c>
      <c r="AE581" s="28">
        <v>64361</v>
      </c>
      <c r="AF581" s="28">
        <v>41069</v>
      </c>
      <c r="AG581" s="28">
        <v>442506</v>
      </c>
      <c r="AH581" s="28">
        <v>523218</v>
      </c>
      <c r="AI581" s="29">
        <v>0.1</v>
      </c>
      <c r="AJ581" s="29">
        <v>0.55000000000000004</v>
      </c>
      <c r="AK581" s="29">
        <v>0.62</v>
      </c>
      <c r="AL581" s="30">
        <v>11.76</v>
      </c>
      <c r="AM581" s="30">
        <v>30.8</v>
      </c>
      <c r="AN581" s="31">
        <v>1.67</v>
      </c>
      <c r="AO581" s="32">
        <v>58.82</v>
      </c>
      <c r="AP581" s="32">
        <v>96.27</v>
      </c>
      <c r="AQ581" s="33">
        <v>0.06</v>
      </c>
      <c r="AR581" s="34">
        <v>24.67</v>
      </c>
      <c r="AS581" s="32">
        <v>661.18</v>
      </c>
      <c r="AT581" s="32">
        <v>3.03</v>
      </c>
      <c r="AU581" s="24">
        <v>38.65</v>
      </c>
      <c r="AV581" s="33">
        <v>4.4000000000000004</v>
      </c>
      <c r="AW581" s="33">
        <v>1.72</v>
      </c>
      <c r="AX581" s="47"/>
    </row>
    <row r="582" spans="1:50" x14ac:dyDescent="0.25">
      <c r="A582" s="50">
        <v>581</v>
      </c>
      <c r="B582" s="23" t="s">
        <v>1447</v>
      </c>
      <c r="C582" s="24" t="s">
        <v>1448</v>
      </c>
      <c r="D582" s="24" t="s">
        <v>1449</v>
      </c>
      <c r="E582" s="25">
        <v>91601</v>
      </c>
      <c r="F582" s="24" t="s">
        <v>616</v>
      </c>
      <c r="G582" s="24" t="s">
        <v>220</v>
      </c>
      <c r="H582" s="24" t="s">
        <v>53</v>
      </c>
      <c r="I582" s="26">
        <v>25</v>
      </c>
      <c r="J582" s="26">
        <f>IF(I582=0,0,IF(I582=1,1,IF(I582=2,2,(IF(I582=3,4,IF(I582=5,9,IF(I582=10,24,IF(I582=25,49,IF(I582=50,99,"49")))))))))</f>
        <v>49</v>
      </c>
      <c r="K582" s="24" t="s">
        <v>54</v>
      </c>
      <c r="L582" s="27">
        <v>35919</v>
      </c>
      <c r="M582" s="28">
        <v>272829</v>
      </c>
      <c r="N582" s="28">
        <v>522829</v>
      </c>
      <c r="O582" s="28">
        <v>250000</v>
      </c>
      <c r="P582" s="28">
        <v>0</v>
      </c>
      <c r="Q582" s="28">
        <v>0</v>
      </c>
      <c r="R582" s="28">
        <v>-20539</v>
      </c>
      <c r="S582" s="28">
        <v>-20539</v>
      </c>
      <c r="T582" s="28">
        <v>-17898</v>
      </c>
      <c r="U582" s="28">
        <v>160341</v>
      </c>
      <c r="V582" s="28">
        <v>-20539</v>
      </c>
      <c r="W582" s="28">
        <v>-74088.72</v>
      </c>
      <c r="X582" s="28">
        <v>1824</v>
      </c>
      <c r="Y582" s="28">
        <v>19814</v>
      </c>
      <c r="Z582" s="28">
        <v>225976</v>
      </c>
      <c r="AA582" s="28">
        <v>287443</v>
      </c>
      <c r="AB582" s="28">
        <v>125336</v>
      </c>
      <c r="AC582" s="28">
        <v>18919</v>
      </c>
      <c r="AD582" s="28">
        <v>33692</v>
      </c>
      <c r="AE582" s="28">
        <v>1751923</v>
      </c>
      <c r="AF582" s="28">
        <v>1449842</v>
      </c>
      <c r="AG582" s="28">
        <v>251373</v>
      </c>
      <c r="AH582" s="28">
        <v>264999</v>
      </c>
      <c r="AI582" s="29">
        <v>0.01</v>
      </c>
      <c r="AJ582" s="29">
        <v>0.22</v>
      </c>
      <c r="AK582" s="29">
        <v>0.39</v>
      </c>
      <c r="AL582" s="30">
        <v>206.55</v>
      </c>
      <c r="AM582" s="30">
        <v>1008.62</v>
      </c>
      <c r="AN582" s="31">
        <v>172.65</v>
      </c>
      <c r="AO582" s="32">
        <v>77.28</v>
      </c>
      <c r="AP582" s="32">
        <v>53.05</v>
      </c>
      <c r="AQ582" s="33">
        <v>0.16</v>
      </c>
      <c r="AR582" s="34">
        <v>-1.17</v>
      </c>
      <c r="AS582" s="32">
        <v>-9.09</v>
      </c>
      <c r="AT582" s="32">
        <v>-7.53</v>
      </c>
      <c r="AU582" s="24">
        <v>-1.42</v>
      </c>
      <c r="AV582" s="33">
        <v>0.14000000000000001</v>
      </c>
      <c r="AW582" s="33">
        <v>0.13</v>
      </c>
      <c r="AX582" s="47"/>
    </row>
    <row r="583" spans="1:50" x14ac:dyDescent="0.25">
      <c r="A583" s="50">
        <v>582</v>
      </c>
      <c r="B583" s="23" t="s">
        <v>1450</v>
      </c>
      <c r="C583" s="24" t="s">
        <v>1451</v>
      </c>
      <c r="D583" s="24" t="s">
        <v>313</v>
      </c>
      <c r="E583" s="25">
        <v>90201</v>
      </c>
      <c r="F583" s="24" t="s">
        <v>313</v>
      </c>
      <c r="G583" s="24" t="s">
        <v>59</v>
      </c>
      <c r="H583" s="24" t="s">
        <v>231</v>
      </c>
      <c r="I583" s="26">
        <v>5</v>
      </c>
      <c r="J583" s="26">
        <f>IF(I583=0,0,IF(I583=1,1,IF(I583=2,2,(IF(I583=3,4,IF(I583=5,9,IF(I583=10,24,IF(I583=25,49,IF(I583=50,99,"X")))))))))</f>
        <v>9</v>
      </c>
      <c r="K583" s="24" t="s">
        <v>61</v>
      </c>
      <c r="L583" s="27">
        <v>40599</v>
      </c>
      <c r="M583" s="28">
        <v>522613</v>
      </c>
      <c r="N583" s="28">
        <v>522613</v>
      </c>
      <c r="O583" s="28">
        <v>0</v>
      </c>
      <c r="P583" s="28">
        <v>0</v>
      </c>
      <c r="Q583" s="28">
        <v>0</v>
      </c>
      <c r="R583" s="28">
        <v>-23606</v>
      </c>
      <c r="S583" s="28">
        <v>-23606</v>
      </c>
      <c r="T583" s="28">
        <v>-23606</v>
      </c>
      <c r="U583" s="28">
        <v>-14576</v>
      </c>
      <c r="V583" s="28">
        <v>-23606</v>
      </c>
      <c r="W583" s="28">
        <v>-25102.44</v>
      </c>
      <c r="X583" s="28">
        <v>0</v>
      </c>
      <c r="Y583" s="28">
        <v>47845</v>
      </c>
      <c r="Z583" s="28">
        <v>14538</v>
      </c>
      <c r="AA583" s="28">
        <v>68065</v>
      </c>
      <c r="AB583" s="28">
        <v>410620</v>
      </c>
      <c r="AC583" s="28">
        <v>0</v>
      </c>
      <c r="AD583" s="28">
        <v>7000</v>
      </c>
      <c r="AE583" s="28">
        <v>133634</v>
      </c>
      <c r="AF583" s="28">
        <v>39316</v>
      </c>
      <c r="AG583" s="28">
        <v>474768</v>
      </c>
      <c r="AH583" s="28">
        <v>522613</v>
      </c>
      <c r="AI583" s="29">
        <v>0.49</v>
      </c>
      <c r="AJ583" s="29">
        <v>0.76</v>
      </c>
      <c r="AK583" s="29">
        <v>0.79</v>
      </c>
      <c r="AL583" s="30">
        <v>22.27</v>
      </c>
      <c r="AM583" s="30">
        <v>90.31</v>
      </c>
      <c r="AN583" s="31">
        <v>2.2200000000000002</v>
      </c>
      <c r="AO583" s="32">
        <v>89.12</v>
      </c>
      <c r="AP583" s="32">
        <v>89.12</v>
      </c>
      <c r="AQ583" s="33">
        <v>0.37</v>
      </c>
      <c r="AR583" s="34">
        <v>-17.66</v>
      </c>
      <c r="AS583" s="32">
        <v>-162.37</v>
      </c>
      <c r="AT583" s="32">
        <v>-4.5199999999999996</v>
      </c>
      <c r="AU583" s="24">
        <v>-60.04</v>
      </c>
      <c r="AV583" s="33">
        <v>-1.4</v>
      </c>
      <c r="AW583" s="33">
        <v>0.78</v>
      </c>
      <c r="AX583" s="47"/>
    </row>
    <row r="584" spans="1:50" x14ac:dyDescent="0.25">
      <c r="A584" s="50">
        <v>583</v>
      </c>
      <c r="B584" s="23" t="s">
        <v>1452</v>
      </c>
      <c r="C584" s="24">
        <v>293</v>
      </c>
      <c r="D584" s="24" t="s">
        <v>1453</v>
      </c>
      <c r="E584" s="25" t="s">
        <v>1454</v>
      </c>
      <c r="F584" s="24" t="s">
        <v>1020</v>
      </c>
      <c r="G584" s="24" t="s">
        <v>52</v>
      </c>
      <c r="H584" s="24" t="s">
        <v>53</v>
      </c>
      <c r="I584" s="26">
        <v>5</v>
      </c>
      <c r="J584" s="26">
        <f>IF(I584=0,0,IF(I584=1,1,IF(I584=2,2,(IF(I584=3,4,IF(I584=5,9,IF(I584=10,24,IF(I584=25,49,IF(I584=50,99,"X")))))))))</f>
        <v>9</v>
      </c>
      <c r="K584" s="24" t="s">
        <v>61</v>
      </c>
      <c r="L584" s="27">
        <v>34359</v>
      </c>
      <c r="M584" s="28">
        <v>521653</v>
      </c>
      <c r="N584" s="28">
        <v>522113</v>
      </c>
      <c r="O584" s="28">
        <v>460</v>
      </c>
      <c r="P584" s="28">
        <v>0</v>
      </c>
      <c r="Q584" s="28">
        <v>0</v>
      </c>
      <c r="R584" s="28">
        <v>-22593</v>
      </c>
      <c r="S584" s="28">
        <v>-22593</v>
      </c>
      <c r="T584" s="28">
        <v>-22593</v>
      </c>
      <c r="U584" s="28">
        <v>15142</v>
      </c>
      <c r="V584" s="28">
        <v>-22593</v>
      </c>
      <c r="W584" s="28">
        <v>-79576.88</v>
      </c>
      <c r="X584" s="28">
        <v>38836</v>
      </c>
      <c r="Y584" s="28">
        <v>71387</v>
      </c>
      <c r="Z584" s="28">
        <v>493348</v>
      </c>
      <c r="AA584" s="28">
        <v>87441</v>
      </c>
      <c r="AB584" s="28">
        <v>79255</v>
      </c>
      <c r="AC584" s="28">
        <v>193582</v>
      </c>
      <c r="AD584" s="28">
        <v>39840</v>
      </c>
      <c r="AE584" s="28">
        <v>1029284</v>
      </c>
      <c r="AF584" s="28">
        <v>599741</v>
      </c>
      <c r="AG584" s="28">
        <v>256684</v>
      </c>
      <c r="AH584" s="28">
        <v>289235</v>
      </c>
      <c r="AI584" s="29">
        <v>0.82</v>
      </c>
      <c r="AJ584" s="29">
        <v>1.37</v>
      </c>
      <c r="AK584" s="29">
        <v>1.41</v>
      </c>
      <c r="AL584" s="30">
        <v>114.72</v>
      </c>
      <c r="AM584" s="30">
        <v>242.23</v>
      </c>
      <c r="AN584" s="31">
        <v>9.82</v>
      </c>
      <c r="AO584" s="32">
        <v>51.95</v>
      </c>
      <c r="AP584" s="32">
        <v>29.55</v>
      </c>
      <c r="AQ584" s="33">
        <v>0.82</v>
      </c>
      <c r="AR584" s="34">
        <v>-2.2000000000000002</v>
      </c>
      <c r="AS584" s="32">
        <v>-4.58</v>
      </c>
      <c r="AT584" s="32">
        <v>-4.33</v>
      </c>
      <c r="AU584" s="24">
        <v>-3.77</v>
      </c>
      <c r="AV584" s="33">
        <v>1.23</v>
      </c>
      <c r="AW584" s="33">
        <v>0.28000000000000003</v>
      </c>
      <c r="AX584" s="47"/>
    </row>
    <row r="585" spans="1:50" x14ac:dyDescent="0.25">
      <c r="A585" s="50">
        <v>584</v>
      </c>
      <c r="B585" s="23" t="s">
        <v>1455</v>
      </c>
      <c r="C585" s="24" t="s">
        <v>1456</v>
      </c>
      <c r="D585" s="24" t="s">
        <v>1457</v>
      </c>
      <c r="E585" s="25">
        <v>93101</v>
      </c>
      <c r="F585" s="24" t="s">
        <v>274</v>
      </c>
      <c r="G585" s="24" t="s">
        <v>90</v>
      </c>
      <c r="H585" s="24" t="s">
        <v>81</v>
      </c>
      <c r="I585" s="26">
        <v>10</v>
      </c>
      <c r="J585" s="26">
        <f>IF(I585=0,0,IF(I585=1,1,IF(I585=2,2,(IF(I585=3,4,IF(I585=5,9,IF(I585=10,24,IF(I585=25,49,IF(I585=50,99,"X")))))))))</f>
        <v>24</v>
      </c>
      <c r="K585" s="24" t="s">
        <v>61</v>
      </c>
      <c r="L585" s="27">
        <v>43403</v>
      </c>
      <c r="M585" s="28">
        <v>519759</v>
      </c>
      <c r="N585" s="28">
        <v>519759</v>
      </c>
      <c r="O585" s="28">
        <v>0</v>
      </c>
      <c r="P585" s="28">
        <v>0</v>
      </c>
      <c r="Q585" s="28">
        <v>0</v>
      </c>
      <c r="R585" s="28">
        <v>-104584</v>
      </c>
      <c r="S585" s="28">
        <v>-104584</v>
      </c>
      <c r="T585" s="28">
        <v>-103731</v>
      </c>
      <c r="U585" s="28">
        <v>-98738</v>
      </c>
      <c r="V585" s="28">
        <v>-104584</v>
      </c>
      <c r="W585" s="28">
        <v>-80479.259999999995</v>
      </c>
      <c r="X585" s="28">
        <v>0</v>
      </c>
      <c r="Y585" s="28">
        <v>-20879</v>
      </c>
      <c r="Z585" s="28">
        <v>-99639</v>
      </c>
      <c r="AA585" s="28">
        <v>72926</v>
      </c>
      <c r="AB585" s="28">
        <v>481652</v>
      </c>
      <c r="AC585" s="28">
        <v>0</v>
      </c>
      <c r="AD585" s="28">
        <v>5000</v>
      </c>
      <c r="AE585" s="28">
        <v>86820</v>
      </c>
      <c r="AF585" s="28">
        <v>32167</v>
      </c>
      <c r="AG585" s="28">
        <v>540638</v>
      </c>
      <c r="AH585" s="28">
        <v>519759</v>
      </c>
      <c r="AI585" s="29">
        <v>0.16</v>
      </c>
      <c r="AJ585" s="29">
        <v>0.39</v>
      </c>
      <c r="AK585" s="29">
        <v>0.39</v>
      </c>
      <c r="AL585" s="30">
        <v>22.33</v>
      </c>
      <c r="AM585" s="30">
        <v>93.25</v>
      </c>
      <c r="AN585" s="31">
        <v>0</v>
      </c>
      <c r="AO585" s="32">
        <v>161.29</v>
      </c>
      <c r="AP585" s="32">
        <v>214.77</v>
      </c>
      <c r="AQ585" s="33">
        <v>-3.1</v>
      </c>
      <c r="AR585" s="34">
        <v>-120.46</v>
      </c>
      <c r="AS585" s="32">
        <v>-104.96</v>
      </c>
      <c r="AT585" s="32">
        <v>-20.12</v>
      </c>
      <c r="AU585" s="24">
        <v>-325.13</v>
      </c>
      <c r="AV585" s="33">
        <v>-12.38</v>
      </c>
      <c r="AW585" s="33">
        <v>0.89</v>
      </c>
      <c r="AX585" s="47"/>
    </row>
    <row r="586" spans="1:50" x14ac:dyDescent="0.25">
      <c r="A586" s="50">
        <v>585</v>
      </c>
      <c r="B586" s="23" t="s">
        <v>1458</v>
      </c>
      <c r="C586" s="24" t="s">
        <v>669</v>
      </c>
      <c r="D586" s="24" t="s">
        <v>84</v>
      </c>
      <c r="E586" s="25">
        <v>81103</v>
      </c>
      <c r="F586" s="24" t="s">
        <v>70</v>
      </c>
      <c r="G586" s="24" t="s">
        <v>59</v>
      </c>
      <c r="H586" s="24" t="s">
        <v>81</v>
      </c>
      <c r="I586" s="26">
        <v>10</v>
      </c>
      <c r="J586" s="26">
        <f>IF(I586=0,0,IF(I586=1,1,IF(I586=2,2,(IF(I586=3,4,IF(I586=5,9,IF(I586=10,24,IF(I586=25,49,IF(I586=50,99,"X")))))))))</f>
        <v>24</v>
      </c>
      <c r="K586" s="24" t="s">
        <v>61</v>
      </c>
      <c r="L586" s="27">
        <v>39729</v>
      </c>
      <c r="M586" s="28">
        <v>519625</v>
      </c>
      <c r="N586" s="28">
        <v>519625</v>
      </c>
      <c r="O586" s="28">
        <v>0</v>
      </c>
      <c r="P586" s="28">
        <v>10061</v>
      </c>
      <c r="Q586" s="28">
        <v>10061</v>
      </c>
      <c r="R586" s="28">
        <v>8078</v>
      </c>
      <c r="S586" s="28">
        <v>8078</v>
      </c>
      <c r="T586" s="28">
        <v>18405</v>
      </c>
      <c r="U586" s="28">
        <v>43764</v>
      </c>
      <c r="V586" s="28">
        <v>18139</v>
      </c>
      <c r="W586" s="28">
        <v>-7660.82</v>
      </c>
      <c r="X586" s="28">
        <v>-34972</v>
      </c>
      <c r="Y586" s="28">
        <v>146677</v>
      </c>
      <c r="Z586" s="28">
        <v>44323</v>
      </c>
      <c r="AA586" s="28">
        <v>129142</v>
      </c>
      <c r="AB586" s="28">
        <v>206089</v>
      </c>
      <c r="AC586" s="28">
        <v>35172</v>
      </c>
      <c r="AD586" s="28">
        <v>5000</v>
      </c>
      <c r="AE586" s="28">
        <v>499936</v>
      </c>
      <c r="AF586" s="28">
        <v>169086</v>
      </c>
      <c r="AG586" s="28">
        <v>337776</v>
      </c>
      <c r="AH586" s="28">
        <v>519425</v>
      </c>
      <c r="AI586" s="29">
        <v>0.03</v>
      </c>
      <c r="AJ586" s="29">
        <v>0.73</v>
      </c>
      <c r="AK586" s="29">
        <v>0.74</v>
      </c>
      <c r="AL586" s="30">
        <v>214.33</v>
      </c>
      <c r="AM586" s="30">
        <v>429.48</v>
      </c>
      <c r="AN586" s="31">
        <v>4.2300000000000004</v>
      </c>
      <c r="AO586" s="32">
        <v>90.36</v>
      </c>
      <c r="AP586" s="32">
        <v>89.77</v>
      </c>
      <c r="AQ586" s="33">
        <v>0.26</v>
      </c>
      <c r="AR586" s="34">
        <v>1.62</v>
      </c>
      <c r="AS586" s="32">
        <v>18.23</v>
      </c>
      <c r="AT586" s="32">
        <v>1.55</v>
      </c>
      <c r="AU586" s="24">
        <v>4.78</v>
      </c>
      <c r="AV586" s="33">
        <v>0.82</v>
      </c>
      <c r="AW586" s="33">
        <v>0.44</v>
      </c>
      <c r="AX586" s="47"/>
    </row>
    <row r="587" spans="1:50" x14ac:dyDescent="0.25">
      <c r="A587" s="50">
        <v>586</v>
      </c>
      <c r="B587" s="23" t="s">
        <v>1459</v>
      </c>
      <c r="C587" s="24" t="s">
        <v>1460</v>
      </c>
      <c r="D587" s="24" t="s">
        <v>160</v>
      </c>
      <c r="E587" s="25">
        <v>94901</v>
      </c>
      <c r="F587" s="24" t="s">
        <v>160</v>
      </c>
      <c r="G587" s="24" t="s">
        <v>108</v>
      </c>
      <c r="H587" s="24" t="s">
        <v>71</v>
      </c>
      <c r="I587" s="26">
        <v>25</v>
      </c>
      <c r="J587" s="26">
        <f>IF(I587=0,0,IF(I587=1,1,IF(I587=2,2,(IF(I587=3,4,IF(I587=5,9,IF(I587=10,24,IF(I587=25,49,IF(I587=50,99,"49")))))))))</f>
        <v>49</v>
      </c>
      <c r="K587" s="24" t="s">
        <v>61</v>
      </c>
      <c r="L587" s="27">
        <v>42150</v>
      </c>
      <c r="M587" s="28">
        <v>519561</v>
      </c>
      <c r="N587" s="28">
        <v>519561</v>
      </c>
      <c r="O587" s="28">
        <v>0</v>
      </c>
      <c r="P587" s="28">
        <v>0</v>
      </c>
      <c r="Q587" s="28">
        <v>0</v>
      </c>
      <c r="R587" s="28">
        <v>-82405</v>
      </c>
      <c r="S587" s="28">
        <v>-82405</v>
      </c>
      <c r="T587" s="28">
        <v>-82302</v>
      </c>
      <c r="U587" s="28">
        <v>-77444</v>
      </c>
      <c r="V587" s="28">
        <v>-82405</v>
      </c>
      <c r="W587" s="28">
        <v>-66576.960000000006</v>
      </c>
      <c r="X587" s="28">
        <v>-31693</v>
      </c>
      <c r="Y587" s="28">
        <v>-43580</v>
      </c>
      <c r="Z587" s="28">
        <v>-96572</v>
      </c>
      <c r="AA587" s="28">
        <v>160083</v>
      </c>
      <c r="AB587" s="28">
        <v>316920</v>
      </c>
      <c r="AC587" s="28">
        <v>31693</v>
      </c>
      <c r="AD587" s="28">
        <v>5000</v>
      </c>
      <c r="AE587" s="28">
        <v>163242</v>
      </c>
      <c r="AF587" s="28">
        <v>10352</v>
      </c>
      <c r="AG587" s="28">
        <v>531448</v>
      </c>
      <c r="AH587" s="28">
        <v>519561</v>
      </c>
      <c r="AI587" s="29">
        <v>0.65</v>
      </c>
      <c r="AJ587" s="29">
        <v>0.64</v>
      </c>
      <c r="AK587" s="29">
        <v>0.64</v>
      </c>
      <c r="AL587" s="30">
        <v>-1.65</v>
      </c>
      <c r="AM587" s="30">
        <v>152.57</v>
      </c>
      <c r="AN587" s="31">
        <v>0</v>
      </c>
      <c r="AO587" s="32">
        <v>146.19999999999999</v>
      </c>
      <c r="AP587" s="32">
        <v>159.16</v>
      </c>
      <c r="AQ587" s="33">
        <v>-9.33</v>
      </c>
      <c r="AR587" s="34">
        <v>-50.48</v>
      </c>
      <c r="AS587" s="32">
        <v>-85.33</v>
      </c>
      <c r="AT587" s="32">
        <v>-15.86</v>
      </c>
      <c r="AU587" s="24">
        <v>-796.03</v>
      </c>
      <c r="AV587" s="33">
        <v>-5.44</v>
      </c>
      <c r="AW587" s="33">
        <v>0.67</v>
      </c>
      <c r="AX587" s="47"/>
    </row>
    <row r="588" spans="1:50" x14ac:dyDescent="0.25">
      <c r="A588" s="50">
        <v>587</v>
      </c>
      <c r="B588" s="23" t="s">
        <v>1461</v>
      </c>
      <c r="C588" s="24" t="s">
        <v>129</v>
      </c>
      <c r="D588" s="24" t="s">
        <v>89</v>
      </c>
      <c r="E588" s="25">
        <v>91700</v>
      </c>
      <c r="F588" s="24" t="s">
        <v>89</v>
      </c>
      <c r="G588" s="24" t="s">
        <v>90</v>
      </c>
      <c r="H588" s="24" t="s">
        <v>104</v>
      </c>
      <c r="I588" s="26">
        <v>25</v>
      </c>
      <c r="J588" s="26">
        <f>IF(I588=0,0,IF(I588=1,1,IF(I588=2,2,(IF(I588=3,4,IF(I588=5,9,IF(I588=10,24,IF(I588=25,49,IF(I588=50,99,"49")))))))))</f>
        <v>49</v>
      </c>
      <c r="K588" s="24" t="s">
        <v>61</v>
      </c>
      <c r="L588" s="27">
        <v>33760</v>
      </c>
      <c r="M588" s="28">
        <v>519022</v>
      </c>
      <c r="N588" s="28">
        <v>519022</v>
      </c>
      <c r="O588" s="28">
        <v>0</v>
      </c>
      <c r="P588" s="28">
        <v>0</v>
      </c>
      <c r="Q588" s="28">
        <v>0</v>
      </c>
      <c r="R588" s="28">
        <v>-79630</v>
      </c>
      <c r="S588" s="28">
        <v>-79630</v>
      </c>
      <c r="T588" s="28">
        <v>-75010</v>
      </c>
      <c r="U588" s="28">
        <v>-67385</v>
      </c>
      <c r="V588" s="28">
        <v>-79630</v>
      </c>
      <c r="W588" s="28">
        <v>-92264.8</v>
      </c>
      <c r="X588" s="28">
        <v>61159</v>
      </c>
      <c r="Y588" s="28">
        <v>150920</v>
      </c>
      <c r="Z588" s="28">
        <v>228002</v>
      </c>
      <c r="AA588" s="28">
        <v>282312</v>
      </c>
      <c r="AB588" s="28">
        <v>198258</v>
      </c>
      <c r="AC588" s="28">
        <v>40969</v>
      </c>
      <c r="AD588" s="28">
        <v>6639</v>
      </c>
      <c r="AE588" s="28">
        <v>464417</v>
      </c>
      <c r="AF588" s="28">
        <v>169242</v>
      </c>
      <c r="AG588" s="28">
        <v>337277</v>
      </c>
      <c r="AH588" s="28">
        <v>427038</v>
      </c>
      <c r="AI588" s="29">
        <v>1.1200000000000001</v>
      </c>
      <c r="AJ588" s="29">
        <v>1.4</v>
      </c>
      <c r="AK588" s="29">
        <v>1.41</v>
      </c>
      <c r="AL588" s="30">
        <v>38.700000000000003</v>
      </c>
      <c r="AM588" s="30">
        <v>190.1</v>
      </c>
      <c r="AN588" s="31">
        <v>1.7</v>
      </c>
      <c r="AO588" s="32">
        <v>43.01</v>
      </c>
      <c r="AP588" s="32">
        <v>50.91</v>
      </c>
      <c r="AQ588" s="33">
        <v>1.35</v>
      </c>
      <c r="AR588" s="34">
        <v>-17.149999999999999</v>
      </c>
      <c r="AS588" s="32">
        <v>-34.93</v>
      </c>
      <c r="AT588" s="32">
        <v>-15.34</v>
      </c>
      <c r="AU588" s="24">
        <v>-47.05</v>
      </c>
      <c r="AV588" s="33">
        <v>-1.52</v>
      </c>
      <c r="AW588" s="33">
        <v>0.2</v>
      </c>
      <c r="AX588" s="47"/>
    </row>
    <row r="589" spans="1:50" x14ac:dyDescent="0.25">
      <c r="A589" s="50">
        <v>588</v>
      </c>
      <c r="B589" s="23" t="s">
        <v>1462</v>
      </c>
      <c r="C589" s="24" t="s">
        <v>1463</v>
      </c>
      <c r="D589" s="24" t="s">
        <v>703</v>
      </c>
      <c r="E589" s="25" t="s">
        <v>704</v>
      </c>
      <c r="F589" s="24" t="s">
        <v>703</v>
      </c>
      <c r="G589" s="24" t="s">
        <v>52</v>
      </c>
      <c r="H589" s="24" t="s">
        <v>66</v>
      </c>
      <c r="I589" s="26">
        <v>10</v>
      </c>
      <c r="J589" s="26">
        <f>IF(I589=0,0,IF(I589=1,1,IF(I589=2,2,(IF(I589=3,4,IF(I589=5,9,IF(I589=10,24,IF(I589=25,49,IF(I589=50,99,"X")))))))))</f>
        <v>24</v>
      </c>
      <c r="K589" s="24" t="s">
        <v>61</v>
      </c>
      <c r="L589" s="27">
        <v>43027</v>
      </c>
      <c r="M589" s="28">
        <v>518639</v>
      </c>
      <c r="N589" s="28">
        <v>518639</v>
      </c>
      <c r="O589" s="28">
        <v>0</v>
      </c>
      <c r="P589" s="28">
        <v>0</v>
      </c>
      <c r="Q589" s="28">
        <v>0</v>
      </c>
      <c r="R589" s="28">
        <v>-140091</v>
      </c>
      <c r="S589" s="28">
        <v>-140091</v>
      </c>
      <c r="T589" s="28">
        <v>-130100</v>
      </c>
      <c r="U589" s="28">
        <v>-108429</v>
      </c>
      <c r="V589" s="28">
        <v>-140091</v>
      </c>
      <c r="W589" s="28">
        <v>-176130.94</v>
      </c>
      <c r="X589" s="28">
        <v>670</v>
      </c>
      <c r="Y589" s="28">
        <v>108140</v>
      </c>
      <c r="Z589" s="28">
        <v>241669</v>
      </c>
      <c r="AA589" s="28">
        <v>238031</v>
      </c>
      <c r="AB589" s="28">
        <v>356062</v>
      </c>
      <c r="AC589" s="28">
        <v>485</v>
      </c>
      <c r="AD589" s="28">
        <v>5000</v>
      </c>
      <c r="AE589" s="28">
        <v>1438770</v>
      </c>
      <c r="AF589" s="28">
        <v>1227181</v>
      </c>
      <c r="AG589" s="28">
        <v>410014</v>
      </c>
      <c r="AH589" s="28">
        <v>517484</v>
      </c>
      <c r="AI589" s="29">
        <v>0.09</v>
      </c>
      <c r="AJ589" s="29">
        <v>0.45</v>
      </c>
      <c r="AK589" s="29">
        <v>0.47</v>
      </c>
      <c r="AL589" s="30">
        <v>112.22</v>
      </c>
      <c r="AM589" s="30">
        <v>398.82</v>
      </c>
      <c r="AN589" s="31">
        <v>5.0999999999999996</v>
      </c>
      <c r="AO589" s="32">
        <v>31.61</v>
      </c>
      <c r="AP589" s="32">
        <v>83.2</v>
      </c>
      <c r="AQ589" s="33">
        <v>0.2</v>
      </c>
      <c r="AR589" s="34">
        <v>-9.74</v>
      </c>
      <c r="AS589" s="32">
        <v>-57.97</v>
      </c>
      <c r="AT589" s="32">
        <v>-27.01</v>
      </c>
      <c r="AU589" s="24">
        <v>-11.42</v>
      </c>
      <c r="AV589" s="33">
        <v>-2.16</v>
      </c>
      <c r="AW589" s="33">
        <v>-0.03</v>
      </c>
      <c r="AX589" s="47"/>
    </row>
    <row r="590" spans="1:50" x14ac:dyDescent="0.25">
      <c r="A590" s="50">
        <v>589</v>
      </c>
      <c r="B590" s="23" t="s">
        <v>1464</v>
      </c>
      <c r="C590" s="24" t="s">
        <v>1465</v>
      </c>
      <c r="D590" s="24" t="s">
        <v>89</v>
      </c>
      <c r="E590" s="25">
        <v>91700</v>
      </c>
      <c r="F590" s="24" t="s">
        <v>89</v>
      </c>
      <c r="G590" s="24" t="s">
        <v>90</v>
      </c>
      <c r="H590" s="24" t="s">
        <v>104</v>
      </c>
      <c r="I590" s="26">
        <v>10</v>
      </c>
      <c r="J590" s="26">
        <f>IF(I590=0,0,IF(I590=1,1,IF(I590=2,2,(IF(I590=3,4,IF(I590=5,9,IF(I590=10,24,IF(I590=25,49,IF(I590=50,99,"X")))))))))</f>
        <v>24</v>
      </c>
      <c r="K590" s="24" t="s">
        <v>61</v>
      </c>
      <c r="L590" s="27">
        <v>37362</v>
      </c>
      <c r="M590" s="28">
        <v>518569</v>
      </c>
      <c r="N590" s="28">
        <v>518569</v>
      </c>
      <c r="O590" s="28">
        <v>0</v>
      </c>
      <c r="P590" s="28">
        <v>0</v>
      </c>
      <c r="Q590" s="28">
        <v>0</v>
      </c>
      <c r="R590" s="28">
        <v>-34887</v>
      </c>
      <c r="S590" s="28">
        <v>-34887</v>
      </c>
      <c r="T590" s="28">
        <v>-34880</v>
      </c>
      <c r="U590" s="28">
        <v>-14422</v>
      </c>
      <c r="V590" s="28">
        <v>-34887</v>
      </c>
      <c r="W590" s="28">
        <v>-72795.600000000006</v>
      </c>
      <c r="X590" s="28">
        <v>55</v>
      </c>
      <c r="Y590" s="28">
        <v>74146</v>
      </c>
      <c r="Z590" s="28">
        <v>257300</v>
      </c>
      <c r="AA590" s="28">
        <v>180415</v>
      </c>
      <c r="AB590" s="28">
        <v>312908</v>
      </c>
      <c r="AC590" s="28">
        <v>937</v>
      </c>
      <c r="AD590" s="28">
        <v>14407</v>
      </c>
      <c r="AE590" s="28">
        <v>736340</v>
      </c>
      <c r="AF590" s="28">
        <v>529847</v>
      </c>
      <c r="AG590" s="28">
        <v>448217</v>
      </c>
      <c r="AH590" s="28">
        <v>522308</v>
      </c>
      <c r="AI590" s="29">
        <v>0.12</v>
      </c>
      <c r="AJ590" s="29">
        <v>0.41</v>
      </c>
      <c r="AK590" s="29">
        <v>0.42</v>
      </c>
      <c r="AL590" s="30">
        <v>93.15</v>
      </c>
      <c r="AM590" s="30">
        <v>380.38</v>
      </c>
      <c r="AN590" s="31">
        <v>3.99</v>
      </c>
      <c r="AO590" s="32">
        <v>64.45</v>
      </c>
      <c r="AP590" s="32">
        <v>65.06</v>
      </c>
      <c r="AQ590" s="33">
        <v>0.49</v>
      </c>
      <c r="AR590" s="34">
        <v>-4.74</v>
      </c>
      <c r="AS590" s="32">
        <v>-13.56</v>
      </c>
      <c r="AT590" s="32">
        <v>-6.73</v>
      </c>
      <c r="AU590" s="24">
        <v>-6.58</v>
      </c>
      <c r="AV590" s="33">
        <v>-0.55000000000000004</v>
      </c>
      <c r="AW590" s="33">
        <v>0.24</v>
      </c>
      <c r="AX590" s="47"/>
    </row>
    <row r="591" spans="1:50" x14ac:dyDescent="0.25">
      <c r="A591" s="50">
        <v>590</v>
      </c>
      <c r="B591" s="23" t="s">
        <v>1466</v>
      </c>
      <c r="C591" s="24" t="s">
        <v>1467</v>
      </c>
      <c r="D591" s="24" t="s">
        <v>264</v>
      </c>
      <c r="E591" s="25" t="s">
        <v>141</v>
      </c>
      <c r="F591" s="24" t="s">
        <v>142</v>
      </c>
      <c r="G591" s="24" t="s">
        <v>76</v>
      </c>
      <c r="H591" s="24" t="s">
        <v>53</v>
      </c>
      <c r="I591" s="26">
        <v>3</v>
      </c>
      <c r="J591" s="26">
        <f>IF(I591=0,0,IF(I591=1,1,IF(I591=2,2,(IF(I591=3,4,IF(I591=5,9,IF(I591=10,24,IF(I591=25,49,IF(I591=50,99,"X")))))))))</f>
        <v>4</v>
      </c>
      <c r="K591" s="24" t="s">
        <v>61</v>
      </c>
      <c r="L591" s="27">
        <v>39297</v>
      </c>
      <c r="M591" s="28">
        <v>518333</v>
      </c>
      <c r="N591" s="28">
        <v>518333</v>
      </c>
      <c r="O591" s="28">
        <v>0</v>
      </c>
      <c r="P591" s="28">
        <v>1547</v>
      </c>
      <c r="Q591" s="28">
        <v>1547</v>
      </c>
      <c r="R591" s="28">
        <v>3369</v>
      </c>
      <c r="S591" s="28">
        <v>3369</v>
      </c>
      <c r="T591" s="28">
        <v>4916</v>
      </c>
      <c r="U591" s="28">
        <v>13160</v>
      </c>
      <c r="V591" s="28">
        <v>4916</v>
      </c>
      <c r="W591" s="28">
        <v>-10069</v>
      </c>
      <c r="X591" s="28">
        <v>1500</v>
      </c>
      <c r="Y591" s="28">
        <v>37004</v>
      </c>
      <c r="Z591" s="28">
        <v>10660</v>
      </c>
      <c r="AA591" s="28">
        <v>35982</v>
      </c>
      <c r="AB591" s="28">
        <v>31855</v>
      </c>
      <c r="AC591" s="28">
        <v>400000</v>
      </c>
      <c r="AD591" s="28">
        <v>6639</v>
      </c>
      <c r="AE591" s="28">
        <v>334055</v>
      </c>
      <c r="AF591" s="28">
        <v>253490</v>
      </c>
      <c r="AG591" s="28">
        <v>81329</v>
      </c>
      <c r="AH591" s="28">
        <v>116833</v>
      </c>
      <c r="AI591" s="29">
        <v>0.01</v>
      </c>
      <c r="AJ591" s="29">
        <v>0.19</v>
      </c>
      <c r="AK591" s="29">
        <v>0.25</v>
      </c>
      <c r="AL591" s="30">
        <v>39.83</v>
      </c>
      <c r="AM591" s="30">
        <v>241.88</v>
      </c>
      <c r="AN591" s="31">
        <v>5.22</v>
      </c>
      <c r="AO591" s="32">
        <v>96.81</v>
      </c>
      <c r="AP591" s="32">
        <v>96.81</v>
      </c>
      <c r="AQ591" s="33">
        <v>0.04</v>
      </c>
      <c r="AR591" s="34">
        <v>1.01</v>
      </c>
      <c r="AS591" s="32">
        <v>31.6</v>
      </c>
      <c r="AT591" s="32">
        <v>0.65</v>
      </c>
      <c r="AU591" s="24">
        <v>1.33</v>
      </c>
      <c r="AV591" s="33">
        <v>2.34</v>
      </c>
      <c r="AW591" s="33">
        <v>0.46</v>
      </c>
      <c r="AX591" s="47"/>
    </row>
    <row r="592" spans="1:50" x14ac:dyDescent="0.25">
      <c r="A592" s="50">
        <v>591</v>
      </c>
      <c r="B592" s="23" t="s">
        <v>1468</v>
      </c>
      <c r="C592" s="24" t="s">
        <v>1469</v>
      </c>
      <c r="D592" s="24" t="s">
        <v>255</v>
      </c>
      <c r="E592" s="25" t="s">
        <v>256</v>
      </c>
      <c r="F592" s="24" t="s">
        <v>255</v>
      </c>
      <c r="G592" s="24" t="s">
        <v>52</v>
      </c>
      <c r="H592" s="24" t="s">
        <v>81</v>
      </c>
      <c r="I592" s="26">
        <v>10</v>
      </c>
      <c r="J592" s="26">
        <f>IF(I592=0,0,IF(I592=1,1,IF(I592=2,2,(IF(I592=3,4,IF(I592=5,9,IF(I592=10,24,IF(I592=25,49,IF(I592=50,99,"X")))))))))</f>
        <v>24</v>
      </c>
      <c r="K592" s="24" t="s">
        <v>61</v>
      </c>
      <c r="L592" s="27">
        <v>43615</v>
      </c>
      <c r="M592" s="28">
        <v>517964</v>
      </c>
      <c r="N592" s="28">
        <v>517964</v>
      </c>
      <c r="O592" s="28">
        <v>0</v>
      </c>
      <c r="P592" s="28">
        <v>279</v>
      </c>
      <c r="Q592" s="28">
        <v>279</v>
      </c>
      <c r="R592" s="28">
        <v>1050</v>
      </c>
      <c r="S592" s="28">
        <v>1050</v>
      </c>
      <c r="T592" s="28">
        <v>1329</v>
      </c>
      <c r="U592" s="28">
        <v>1329</v>
      </c>
      <c r="V592" s="28">
        <v>1329</v>
      </c>
      <c r="W592" s="28">
        <v>-8012.44</v>
      </c>
      <c r="X592" s="28">
        <v>-4074</v>
      </c>
      <c r="Y592" s="28">
        <v>19896</v>
      </c>
      <c r="Z592" s="28">
        <v>7280</v>
      </c>
      <c r="AA592" s="28">
        <v>18186</v>
      </c>
      <c r="AB592" s="28">
        <v>209796</v>
      </c>
      <c r="AC592" s="28">
        <v>4074</v>
      </c>
      <c r="AD592" s="28">
        <v>5000</v>
      </c>
      <c r="AE592" s="28">
        <v>215971</v>
      </c>
      <c r="AF592" s="28">
        <v>0</v>
      </c>
      <c r="AG592" s="28">
        <v>493994</v>
      </c>
      <c r="AH592" s="28">
        <v>517964</v>
      </c>
      <c r="AI592" s="29">
        <v>1.03</v>
      </c>
      <c r="AJ592" s="29">
        <v>1.04</v>
      </c>
      <c r="AK592" s="29">
        <v>1.04</v>
      </c>
      <c r="AL592" s="30">
        <v>1.29</v>
      </c>
      <c r="AM592" s="30">
        <v>150.80000000000001</v>
      </c>
      <c r="AN592" s="31">
        <v>0</v>
      </c>
      <c r="AO592" s="32">
        <v>96.6</v>
      </c>
      <c r="AP592" s="32">
        <v>96.63</v>
      </c>
      <c r="AQ592" s="33">
        <v>0</v>
      </c>
      <c r="AR592" s="34">
        <v>0.49</v>
      </c>
      <c r="AS592" s="32">
        <v>14.42</v>
      </c>
      <c r="AT592" s="32">
        <v>0.2</v>
      </c>
      <c r="AU592" s="24">
        <v>0</v>
      </c>
      <c r="AV592" s="33">
        <v>0.4</v>
      </c>
      <c r="AW592" s="33">
        <v>0.7</v>
      </c>
      <c r="AX592" s="47"/>
    </row>
    <row r="593" spans="1:50" x14ac:dyDescent="0.25">
      <c r="A593" s="50">
        <v>592</v>
      </c>
      <c r="B593" s="23" t="s">
        <v>1470</v>
      </c>
      <c r="C593" s="24" t="s">
        <v>1471</v>
      </c>
      <c r="D593" s="24" t="s">
        <v>84</v>
      </c>
      <c r="E593" s="25">
        <v>81101</v>
      </c>
      <c r="F593" s="24" t="s">
        <v>70</v>
      </c>
      <c r="G593" s="24" t="s">
        <v>59</v>
      </c>
      <c r="H593" s="24" t="s">
        <v>81</v>
      </c>
      <c r="I593" s="26" t="s">
        <v>60</v>
      </c>
      <c r="J593" s="26" t="s">
        <v>60</v>
      </c>
      <c r="K593" s="24" t="s">
        <v>61</v>
      </c>
      <c r="L593" s="27">
        <v>40956</v>
      </c>
      <c r="M593" s="28">
        <v>517322</v>
      </c>
      <c r="N593" s="28">
        <v>517322</v>
      </c>
      <c r="O593" s="28">
        <v>0</v>
      </c>
      <c r="P593" s="28">
        <v>218</v>
      </c>
      <c r="Q593" s="28">
        <v>218</v>
      </c>
      <c r="R593" s="28">
        <v>2662</v>
      </c>
      <c r="S593" s="28">
        <v>2662</v>
      </c>
      <c r="T593" s="28">
        <v>9330</v>
      </c>
      <c r="U593" s="28">
        <v>34719</v>
      </c>
      <c r="V593" s="28">
        <v>2880</v>
      </c>
      <c r="W593" s="28">
        <v>-4331.42</v>
      </c>
      <c r="X593" s="28">
        <v>0</v>
      </c>
      <c r="Y593" s="28">
        <v>198121</v>
      </c>
      <c r="Z593" s="28">
        <v>34325</v>
      </c>
      <c r="AA593" s="28">
        <v>153382</v>
      </c>
      <c r="AB593" s="28">
        <v>213084</v>
      </c>
      <c r="AC593" s="28">
        <v>0</v>
      </c>
      <c r="AD593" s="28">
        <v>5000</v>
      </c>
      <c r="AE593" s="28">
        <v>244125</v>
      </c>
      <c r="AF593" s="28">
        <v>82824</v>
      </c>
      <c r="AG593" s="28">
        <v>319201</v>
      </c>
      <c r="AH593" s="28">
        <v>7648</v>
      </c>
      <c r="AI593" s="29">
        <v>0.12</v>
      </c>
      <c r="AJ593" s="29">
        <v>0.77</v>
      </c>
      <c r="AK593" s="29">
        <v>0.85</v>
      </c>
      <c r="AL593" s="30">
        <v>85.32</v>
      </c>
      <c r="AM593" s="30">
        <v>211.8</v>
      </c>
      <c r="AN593" s="31">
        <v>9.66</v>
      </c>
      <c r="AO593" s="32">
        <v>77.22</v>
      </c>
      <c r="AP593" s="32">
        <v>85.64</v>
      </c>
      <c r="AQ593" s="33">
        <v>0.41</v>
      </c>
      <c r="AR593" s="34">
        <v>1.0900000000000001</v>
      </c>
      <c r="AS593" s="32">
        <v>7.76</v>
      </c>
      <c r="AT593" s="32">
        <v>0.51</v>
      </c>
      <c r="AU593" s="24">
        <v>3.21</v>
      </c>
      <c r="AV593" s="33">
        <v>0.64</v>
      </c>
      <c r="AW593" s="33">
        <v>0.57999999999999996</v>
      </c>
      <c r="AX593" s="47"/>
    </row>
    <row r="594" spans="1:50" x14ac:dyDescent="0.25">
      <c r="A594" s="50">
        <v>593</v>
      </c>
      <c r="B594" s="23" t="s">
        <v>1472</v>
      </c>
      <c r="C594" s="24" t="s">
        <v>1473</v>
      </c>
      <c r="D594" s="24" t="s">
        <v>350</v>
      </c>
      <c r="E594" s="25">
        <v>91101</v>
      </c>
      <c r="F594" s="24" t="s">
        <v>350</v>
      </c>
      <c r="G594" s="24" t="s">
        <v>220</v>
      </c>
      <c r="H594" s="24" t="s">
        <v>71</v>
      </c>
      <c r="I594" s="26">
        <v>25</v>
      </c>
      <c r="J594" s="26">
        <f>IF(I594=0,0,IF(I594=1,1,IF(I594=2,2,(IF(I594=3,4,IF(I594=5,9,IF(I594=10,24,IF(I594=25,49,IF(I594=50,99,"49")))))))))</f>
        <v>49</v>
      </c>
      <c r="K594" s="24" t="s">
        <v>61</v>
      </c>
      <c r="L594" s="27">
        <v>36361</v>
      </c>
      <c r="M594" s="28">
        <v>515918</v>
      </c>
      <c r="N594" s="28">
        <v>515928</v>
      </c>
      <c r="O594" s="28">
        <v>10</v>
      </c>
      <c r="P594" s="28">
        <v>0</v>
      </c>
      <c r="Q594" s="28">
        <v>0</v>
      </c>
      <c r="R594" s="28">
        <v>-37696</v>
      </c>
      <c r="S594" s="28">
        <v>-37696</v>
      </c>
      <c r="T594" s="28">
        <v>-36110</v>
      </c>
      <c r="U594" s="28">
        <v>-18493</v>
      </c>
      <c r="V594" s="28">
        <v>-37696</v>
      </c>
      <c r="W594" s="28">
        <v>-32597.54</v>
      </c>
      <c r="X594" s="28">
        <v>0</v>
      </c>
      <c r="Y594" s="28">
        <v>204216</v>
      </c>
      <c r="Z594" s="28">
        <v>-12401</v>
      </c>
      <c r="AA594" s="28">
        <v>285138</v>
      </c>
      <c r="AB594" s="28">
        <v>233993</v>
      </c>
      <c r="AC594" s="28">
        <v>0</v>
      </c>
      <c r="AD594" s="28">
        <v>6640</v>
      </c>
      <c r="AE594" s="28">
        <v>111340</v>
      </c>
      <c r="AF594" s="28">
        <v>32239</v>
      </c>
      <c r="AG594" s="28">
        <v>311702</v>
      </c>
      <c r="AH594" s="28">
        <v>9726</v>
      </c>
      <c r="AI594" s="29">
        <v>0.09</v>
      </c>
      <c r="AJ594" s="29">
        <v>0.6</v>
      </c>
      <c r="AK594" s="29">
        <v>0.69</v>
      </c>
      <c r="AL594" s="30">
        <v>37.380000000000003</v>
      </c>
      <c r="AM594" s="30">
        <v>121.56</v>
      </c>
      <c r="AN594" s="31">
        <v>7.08</v>
      </c>
      <c r="AO594" s="32">
        <v>94.53</v>
      </c>
      <c r="AP594" s="32">
        <v>111.14</v>
      </c>
      <c r="AQ594" s="33">
        <v>-0.38</v>
      </c>
      <c r="AR594" s="34">
        <v>-33.86</v>
      </c>
      <c r="AS594" s="32">
        <v>-303.98</v>
      </c>
      <c r="AT594" s="32">
        <v>-7.31</v>
      </c>
      <c r="AU594" s="24">
        <v>-116.93</v>
      </c>
      <c r="AV594" s="33">
        <v>-3</v>
      </c>
      <c r="AW594" s="33">
        <v>0.8</v>
      </c>
      <c r="AX594" s="47"/>
    </row>
    <row r="595" spans="1:50" x14ac:dyDescent="0.25">
      <c r="A595" s="50">
        <v>594</v>
      </c>
      <c r="B595" s="23" t="s">
        <v>1474</v>
      </c>
      <c r="C595" s="24" t="s">
        <v>1475</v>
      </c>
      <c r="D595" s="24" t="s">
        <v>1178</v>
      </c>
      <c r="E595" s="25">
        <v>81101</v>
      </c>
      <c r="F595" s="24" t="s">
        <v>70</v>
      </c>
      <c r="G595" s="24" t="s">
        <v>59</v>
      </c>
      <c r="H595" s="24" t="s">
        <v>104</v>
      </c>
      <c r="I595" s="26">
        <v>10</v>
      </c>
      <c r="J595" s="26">
        <f t="shared" ref="J595:J611" si="24">IF(I595=0,0,IF(I595=1,1,IF(I595=2,2,(IF(I595=3,4,IF(I595=5,9,IF(I595=10,24,IF(I595=25,49,IF(I595=50,99,"X")))))))))</f>
        <v>24</v>
      </c>
      <c r="K595" s="24" t="s">
        <v>61</v>
      </c>
      <c r="L595" s="27">
        <v>41660</v>
      </c>
      <c r="M595" s="28">
        <v>515162</v>
      </c>
      <c r="N595" s="28">
        <v>515642</v>
      </c>
      <c r="O595" s="28">
        <v>480</v>
      </c>
      <c r="P595" s="28">
        <v>10256</v>
      </c>
      <c r="Q595" s="28">
        <v>10256</v>
      </c>
      <c r="R595" s="28">
        <v>39887</v>
      </c>
      <c r="S595" s="28">
        <v>39887</v>
      </c>
      <c r="T595" s="28">
        <v>51498</v>
      </c>
      <c r="U595" s="28">
        <v>66431</v>
      </c>
      <c r="V595" s="28">
        <v>50143</v>
      </c>
      <c r="W595" s="28">
        <v>45443.74</v>
      </c>
      <c r="X595" s="28">
        <v>97</v>
      </c>
      <c r="Y595" s="28">
        <v>154306</v>
      </c>
      <c r="Z595" s="28">
        <v>-264789</v>
      </c>
      <c r="AA595" s="28">
        <v>108210</v>
      </c>
      <c r="AB595" s="28">
        <v>223970</v>
      </c>
      <c r="AC595" s="28">
        <v>972</v>
      </c>
      <c r="AD595" s="28">
        <v>5000</v>
      </c>
      <c r="AE595" s="28">
        <v>291050</v>
      </c>
      <c r="AF595" s="28">
        <v>145025</v>
      </c>
      <c r="AG595" s="28">
        <v>359884</v>
      </c>
      <c r="AH595" s="28">
        <v>514093</v>
      </c>
      <c r="AI595" s="29">
        <v>0.17</v>
      </c>
      <c r="AJ595" s="29">
        <v>0.27</v>
      </c>
      <c r="AK595" s="29">
        <v>0.27</v>
      </c>
      <c r="AL595" s="30">
        <v>37.25</v>
      </c>
      <c r="AM595" s="30">
        <v>529.94000000000005</v>
      </c>
      <c r="AN595" s="31">
        <v>2.4500000000000002</v>
      </c>
      <c r="AO595" s="32">
        <v>182.51</v>
      </c>
      <c r="AP595" s="32">
        <v>190.98</v>
      </c>
      <c r="AQ595" s="33">
        <v>-1.83</v>
      </c>
      <c r="AR595" s="34">
        <v>13.7</v>
      </c>
      <c r="AS595" s="32">
        <v>-15.06</v>
      </c>
      <c r="AT595" s="32">
        <v>7.74</v>
      </c>
      <c r="AU595" s="24">
        <v>27.5</v>
      </c>
      <c r="AV595" s="33">
        <v>2.4700000000000002</v>
      </c>
      <c r="AW595" s="33">
        <v>0.7</v>
      </c>
      <c r="AX595" s="47"/>
    </row>
    <row r="596" spans="1:50" x14ac:dyDescent="0.25">
      <c r="A596" s="50">
        <v>595</v>
      </c>
      <c r="B596" s="23" t="s">
        <v>1476</v>
      </c>
      <c r="C596" s="24" t="s">
        <v>1477</v>
      </c>
      <c r="D596" s="24" t="s">
        <v>1478</v>
      </c>
      <c r="E596" s="25" t="s">
        <v>1479</v>
      </c>
      <c r="F596" s="24" t="s">
        <v>1355</v>
      </c>
      <c r="G596" s="24" t="s">
        <v>52</v>
      </c>
      <c r="H596" s="24" t="s">
        <v>104</v>
      </c>
      <c r="I596" s="26">
        <v>10</v>
      </c>
      <c r="J596" s="26">
        <f t="shared" si="24"/>
        <v>24</v>
      </c>
      <c r="K596" s="24" t="s">
        <v>61</v>
      </c>
      <c r="L596" s="27">
        <v>38982</v>
      </c>
      <c r="M596" s="28">
        <v>511236</v>
      </c>
      <c r="N596" s="28">
        <v>511236</v>
      </c>
      <c r="O596" s="28">
        <v>0</v>
      </c>
      <c r="P596" s="28">
        <v>17466</v>
      </c>
      <c r="Q596" s="28">
        <v>17466</v>
      </c>
      <c r="R596" s="28">
        <v>59987</v>
      </c>
      <c r="S596" s="28">
        <v>59987</v>
      </c>
      <c r="T596" s="28">
        <v>81806</v>
      </c>
      <c r="U596" s="28">
        <v>106620</v>
      </c>
      <c r="V596" s="28">
        <v>77453</v>
      </c>
      <c r="W596" s="28">
        <v>28720.22</v>
      </c>
      <c r="X596" s="28">
        <v>280168</v>
      </c>
      <c r="Y596" s="28">
        <v>176629</v>
      </c>
      <c r="Z596" s="28">
        <v>367259</v>
      </c>
      <c r="AA596" s="28">
        <v>127870</v>
      </c>
      <c r="AB596" s="28">
        <v>72843</v>
      </c>
      <c r="AC596" s="28">
        <v>226996</v>
      </c>
      <c r="AD596" s="28">
        <v>6640</v>
      </c>
      <c r="AE596" s="28">
        <v>385226</v>
      </c>
      <c r="AF596" s="28">
        <v>75553</v>
      </c>
      <c r="AG596" s="28">
        <v>110684</v>
      </c>
      <c r="AH596" s="28">
        <v>7145</v>
      </c>
      <c r="AI596" s="29">
        <v>-1.81</v>
      </c>
      <c r="AJ596" s="29">
        <v>-5.54</v>
      </c>
      <c r="AK596" s="29">
        <v>-5.57</v>
      </c>
      <c r="AL596" s="30">
        <v>139.91</v>
      </c>
      <c r="AM596" s="30">
        <v>-56.88</v>
      </c>
      <c r="AN596" s="31">
        <v>1.19</v>
      </c>
      <c r="AO596" s="32">
        <v>-9.18</v>
      </c>
      <c r="AP596" s="32">
        <v>-0.01</v>
      </c>
      <c r="AQ596" s="33">
        <v>4.8600000000000003</v>
      </c>
      <c r="AR596" s="34">
        <v>15.57</v>
      </c>
      <c r="AS596" s="32">
        <v>16.329999999999998</v>
      </c>
      <c r="AT596" s="32">
        <v>11.73</v>
      </c>
      <c r="AU596" s="24">
        <v>79.400000000000006</v>
      </c>
      <c r="AV596" s="33">
        <v>-25111.8</v>
      </c>
      <c r="AW596" s="33">
        <v>-1170.92</v>
      </c>
      <c r="AX596" s="47"/>
    </row>
    <row r="597" spans="1:50" x14ac:dyDescent="0.25">
      <c r="A597" s="50">
        <v>596</v>
      </c>
      <c r="B597" s="23" t="s">
        <v>1480</v>
      </c>
      <c r="C597" s="24" t="s">
        <v>1481</v>
      </c>
      <c r="D597" s="24" t="s">
        <v>84</v>
      </c>
      <c r="E597" s="25">
        <v>85101</v>
      </c>
      <c r="F597" s="24" t="s">
        <v>65</v>
      </c>
      <c r="G597" s="24" t="s">
        <v>59</v>
      </c>
      <c r="H597" s="24" t="s">
        <v>104</v>
      </c>
      <c r="I597" s="26">
        <v>10</v>
      </c>
      <c r="J597" s="26">
        <f t="shared" si="24"/>
        <v>24</v>
      </c>
      <c r="K597" s="24" t="s">
        <v>61</v>
      </c>
      <c r="L597" s="27">
        <v>39540</v>
      </c>
      <c r="M597" s="28">
        <v>510797</v>
      </c>
      <c r="N597" s="28">
        <v>510797</v>
      </c>
      <c r="O597" s="28">
        <v>0</v>
      </c>
      <c r="P597" s="28">
        <v>0</v>
      </c>
      <c r="Q597" s="28">
        <v>0</v>
      </c>
      <c r="R597" s="28">
        <v>-5000</v>
      </c>
      <c r="S597" s="28">
        <v>-5000</v>
      </c>
      <c r="T597" s="28">
        <v>-5000</v>
      </c>
      <c r="U597" s="28">
        <v>-5000</v>
      </c>
      <c r="V597" s="28">
        <v>-5000</v>
      </c>
      <c r="W597" s="28">
        <v>-598.54</v>
      </c>
      <c r="X597" s="28">
        <v>0</v>
      </c>
      <c r="Y597" s="28">
        <v>122093</v>
      </c>
      <c r="Z597" s="28">
        <v>-96017</v>
      </c>
      <c r="AA597" s="28">
        <v>127093</v>
      </c>
      <c r="AB597" s="28">
        <v>199512</v>
      </c>
      <c r="AC597" s="28">
        <v>0</v>
      </c>
      <c r="AD597" s="28">
        <v>6639</v>
      </c>
      <c r="AE597" s="28">
        <v>58989</v>
      </c>
      <c r="AF597" s="28">
        <v>0</v>
      </c>
      <c r="AG597" s="28">
        <v>388704</v>
      </c>
      <c r="AH597" s="28">
        <v>510797</v>
      </c>
      <c r="AI597" s="29">
        <v>0.56000000000000005</v>
      </c>
      <c r="AJ597" s="29">
        <v>0.56000000000000005</v>
      </c>
      <c r="AK597" s="29">
        <v>0.56000000000000005</v>
      </c>
      <c r="AL597" s="30">
        <v>0</v>
      </c>
      <c r="AM597" s="30">
        <v>97.25</v>
      </c>
      <c r="AN597" s="31">
        <v>0</v>
      </c>
      <c r="AO597" s="32">
        <v>178.01</v>
      </c>
      <c r="AP597" s="32">
        <v>262.77</v>
      </c>
      <c r="AQ597" s="33">
        <v>0</v>
      </c>
      <c r="AR597" s="34">
        <v>-8.48</v>
      </c>
      <c r="AS597" s="32">
        <v>-5.21</v>
      </c>
      <c r="AT597" s="32">
        <v>-0.98</v>
      </c>
      <c r="AU597" s="24">
        <v>0</v>
      </c>
      <c r="AV597" s="33">
        <v>0</v>
      </c>
      <c r="AW597" s="33">
        <v>1.73</v>
      </c>
      <c r="AX597" s="47"/>
    </row>
    <row r="598" spans="1:50" x14ac:dyDescent="0.25">
      <c r="A598" s="50">
        <v>597</v>
      </c>
      <c r="B598" s="23" t="s">
        <v>1482</v>
      </c>
      <c r="C598" s="24" t="s">
        <v>1483</v>
      </c>
      <c r="D598" s="24" t="s">
        <v>350</v>
      </c>
      <c r="E598" s="25">
        <v>91105</v>
      </c>
      <c r="F598" s="24" t="s">
        <v>350</v>
      </c>
      <c r="G598" s="24" t="s">
        <v>220</v>
      </c>
      <c r="H598" s="24" t="s">
        <v>104</v>
      </c>
      <c r="I598" s="26">
        <v>10</v>
      </c>
      <c r="J598" s="26">
        <f t="shared" si="24"/>
        <v>24</v>
      </c>
      <c r="K598" s="24" t="s">
        <v>61</v>
      </c>
      <c r="L598" s="27">
        <v>39592</v>
      </c>
      <c r="M598" s="28">
        <v>510556</v>
      </c>
      <c r="N598" s="28">
        <v>510556</v>
      </c>
      <c r="O598" s="28">
        <v>0</v>
      </c>
      <c r="P598" s="28">
        <v>0</v>
      </c>
      <c r="Q598" s="28">
        <v>0</v>
      </c>
      <c r="R598" s="28">
        <v>842</v>
      </c>
      <c r="S598" s="28">
        <v>842</v>
      </c>
      <c r="T598" s="28">
        <v>1286</v>
      </c>
      <c r="U598" s="28">
        <v>7856</v>
      </c>
      <c r="V598" s="28">
        <v>842</v>
      </c>
      <c r="W598" s="28">
        <v>-9075.52</v>
      </c>
      <c r="X598" s="28">
        <v>86695</v>
      </c>
      <c r="Y598" s="28">
        <v>133632</v>
      </c>
      <c r="Z598" s="28">
        <v>21390</v>
      </c>
      <c r="AA598" s="28">
        <v>143289</v>
      </c>
      <c r="AB598" s="28">
        <v>196447</v>
      </c>
      <c r="AC598" s="28">
        <v>103993</v>
      </c>
      <c r="AD598" s="28">
        <v>33195</v>
      </c>
      <c r="AE598" s="28">
        <v>220523</v>
      </c>
      <c r="AF598" s="28">
        <v>102962</v>
      </c>
      <c r="AG598" s="28">
        <v>272931</v>
      </c>
      <c r="AH598" s="28">
        <v>319868</v>
      </c>
      <c r="AI598" s="29">
        <v>0.61</v>
      </c>
      <c r="AJ598" s="29">
        <v>0.73</v>
      </c>
      <c r="AK598" s="29">
        <v>0.86</v>
      </c>
      <c r="AL598" s="30">
        <v>12.09</v>
      </c>
      <c r="AM598" s="30">
        <v>130.82</v>
      </c>
      <c r="AN598" s="31">
        <v>12.04</v>
      </c>
      <c r="AO598" s="32">
        <v>62.11</v>
      </c>
      <c r="AP598" s="32">
        <v>90.3</v>
      </c>
      <c r="AQ598" s="33">
        <v>0.21</v>
      </c>
      <c r="AR598" s="34">
        <v>0.38</v>
      </c>
      <c r="AS598" s="32">
        <v>3.94</v>
      </c>
      <c r="AT598" s="32">
        <v>0.16</v>
      </c>
      <c r="AU598" s="24">
        <v>0.82</v>
      </c>
      <c r="AV598" s="33">
        <v>1.86</v>
      </c>
      <c r="AW598" s="33">
        <v>0.56000000000000005</v>
      </c>
      <c r="AX598" s="47"/>
    </row>
    <row r="599" spans="1:50" x14ac:dyDescent="0.25">
      <c r="A599" s="50">
        <v>598</v>
      </c>
      <c r="B599" s="23" t="s">
        <v>1484</v>
      </c>
      <c r="C599" s="24">
        <v>293</v>
      </c>
      <c r="D599" s="24" t="s">
        <v>1485</v>
      </c>
      <c r="E599" s="25" t="s">
        <v>1486</v>
      </c>
      <c r="F599" s="24" t="s">
        <v>255</v>
      </c>
      <c r="G599" s="24" t="s">
        <v>52</v>
      </c>
      <c r="H599" s="24" t="s">
        <v>53</v>
      </c>
      <c r="I599" s="26">
        <v>25</v>
      </c>
      <c r="J599" s="26">
        <f t="shared" si="24"/>
        <v>49</v>
      </c>
      <c r="K599" s="24" t="s">
        <v>61</v>
      </c>
      <c r="L599" s="27">
        <v>43732</v>
      </c>
      <c r="M599" s="28">
        <v>509737</v>
      </c>
      <c r="N599" s="28">
        <v>509737</v>
      </c>
      <c r="O599" s="28">
        <v>0</v>
      </c>
      <c r="P599" s="28">
        <v>4089</v>
      </c>
      <c r="Q599" s="28">
        <v>4089</v>
      </c>
      <c r="R599" s="28">
        <v>13761</v>
      </c>
      <c r="S599" s="28">
        <v>13761</v>
      </c>
      <c r="T599" s="28">
        <v>17850</v>
      </c>
      <c r="U599" s="28">
        <v>57279</v>
      </c>
      <c r="V599" s="28">
        <v>17850</v>
      </c>
      <c r="W599" s="28">
        <v>-236794.94</v>
      </c>
      <c r="X599" s="28">
        <v>0</v>
      </c>
      <c r="Y599" s="28">
        <v>200315</v>
      </c>
      <c r="Z599" s="28">
        <v>18747</v>
      </c>
      <c r="AA599" s="28">
        <v>155480</v>
      </c>
      <c r="AB599" s="28">
        <v>171916</v>
      </c>
      <c r="AC599" s="28">
        <v>0</v>
      </c>
      <c r="AD599" s="28">
        <v>5000</v>
      </c>
      <c r="AE599" s="28">
        <v>6248753</v>
      </c>
      <c r="AF599" s="28">
        <v>6105330</v>
      </c>
      <c r="AG599" s="28">
        <v>309422</v>
      </c>
      <c r="AH599" s="28">
        <v>509737</v>
      </c>
      <c r="AI599" s="29">
        <v>0</v>
      </c>
      <c r="AJ599" s="29">
        <v>0.02</v>
      </c>
      <c r="AK599" s="29">
        <v>0.02</v>
      </c>
      <c r="AL599" s="30">
        <v>85.02</v>
      </c>
      <c r="AM599" s="30">
        <v>7248.36</v>
      </c>
      <c r="AN599" s="31">
        <v>0</v>
      </c>
      <c r="AO599" s="32">
        <v>99.7</v>
      </c>
      <c r="AP599" s="32">
        <v>99.7</v>
      </c>
      <c r="AQ599" s="33">
        <v>0</v>
      </c>
      <c r="AR599" s="34">
        <v>0.22</v>
      </c>
      <c r="AS599" s="32">
        <v>73.400000000000006</v>
      </c>
      <c r="AT599" s="32">
        <v>2.7</v>
      </c>
      <c r="AU599" s="24">
        <v>0.23</v>
      </c>
      <c r="AV599" s="33">
        <v>0.3</v>
      </c>
      <c r="AW599" s="33">
        <v>0.2</v>
      </c>
      <c r="AX599" s="47"/>
    </row>
    <row r="600" spans="1:50" x14ac:dyDescent="0.25">
      <c r="A600" s="50">
        <v>599</v>
      </c>
      <c r="B600" s="23" t="s">
        <v>1487</v>
      </c>
      <c r="C600" s="24" t="s">
        <v>1488</v>
      </c>
      <c r="D600" s="24" t="s">
        <v>89</v>
      </c>
      <c r="E600" s="25">
        <v>91701</v>
      </c>
      <c r="F600" s="24" t="s">
        <v>89</v>
      </c>
      <c r="G600" s="24" t="s">
        <v>90</v>
      </c>
      <c r="H600" s="24" t="s">
        <v>81</v>
      </c>
      <c r="I600" s="26">
        <v>5</v>
      </c>
      <c r="J600" s="26">
        <f t="shared" si="24"/>
        <v>9</v>
      </c>
      <c r="K600" s="24" t="s">
        <v>61</v>
      </c>
      <c r="L600" s="27">
        <v>39977</v>
      </c>
      <c r="M600" s="28">
        <v>509494</v>
      </c>
      <c r="N600" s="28">
        <v>509494</v>
      </c>
      <c r="O600" s="28">
        <v>0</v>
      </c>
      <c r="P600" s="28">
        <v>0</v>
      </c>
      <c r="Q600" s="28">
        <v>0</v>
      </c>
      <c r="R600" s="28">
        <v>-107323</v>
      </c>
      <c r="S600" s="28">
        <v>-107323</v>
      </c>
      <c r="T600" s="28">
        <v>-100688</v>
      </c>
      <c r="U600" s="28">
        <v>-100688</v>
      </c>
      <c r="V600" s="28">
        <v>-107323</v>
      </c>
      <c r="W600" s="28">
        <v>-69302.880000000005</v>
      </c>
      <c r="X600" s="28">
        <v>222338</v>
      </c>
      <c r="Y600" s="28">
        <v>28071</v>
      </c>
      <c r="Z600" s="28">
        <v>-317374</v>
      </c>
      <c r="AA600" s="28">
        <v>121065</v>
      </c>
      <c r="AB600" s="28">
        <v>251970</v>
      </c>
      <c r="AC600" s="28">
        <v>90515</v>
      </c>
      <c r="AD600" s="28">
        <v>7000</v>
      </c>
      <c r="AE600" s="28">
        <v>194873</v>
      </c>
      <c r="AF600" s="28">
        <v>0</v>
      </c>
      <c r="AG600" s="28">
        <v>390908</v>
      </c>
      <c r="AH600" s="28">
        <v>196641</v>
      </c>
      <c r="AI600" s="29">
        <v>0.02</v>
      </c>
      <c r="AJ600" s="29">
        <v>0.38</v>
      </c>
      <c r="AK600" s="29">
        <v>0.38</v>
      </c>
      <c r="AL600" s="30">
        <v>131.54</v>
      </c>
      <c r="AM600" s="30">
        <v>383.05</v>
      </c>
      <c r="AN600" s="31">
        <v>0</v>
      </c>
      <c r="AO600" s="32">
        <v>262.86</v>
      </c>
      <c r="AP600" s="32">
        <v>262.86</v>
      </c>
      <c r="AQ600" s="33">
        <v>0</v>
      </c>
      <c r="AR600" s="34">
        <v>-55.07</v>
      </c>
      <c r="AS600" s="32">
        <v>-33.82</v>
      </c>
      <c r="AT600" s="32">
        <v>-21.06</v>
      </c>
      <c r="AU600" s="24">
        <v>0</v>
      </c>
      <c r="AV600" s="33">
        <v>-5.35</v>
      </c>
      <c r="AW600" s="33">
        <v>0.83</v>
      </c>
      <c r="AX600" s="47"/>
    </row>
    <row r="601" spans="1:50" x14ac:dyDescent="0.25">
      <c r="A601" s="50">
        <v>600</v>
      </c>
      <c r="B601" s="23" t="s">
        <v>1489</v>
      </c>
      <c r="C601" s="24" t="s">
        <v>1490</v>
      </c>
      <c r="D601" s="24" t="s">
        <v>89</v>
      </c>
      <c r="E601" s="25">
        <v>91701</v>
      </c>
      <c r="F601" s="24" t="s">
        <v>89</v>
      </c>
      <c r="G601" s="24" t="s">
        <v>90</v>
      </c>
      <c r="H601" s="24" t="s">
        <v>231</v>
      </c>
      <c r="I601" s="26">
        <v>10</v>
      </c>
      <c r="J601" s="26">
        <f t="shared" si="24"/>
        <v>24</v>
      </c>
      <c r="K601" s="24" t="s">
        <v>61</v>
      </c>
      <c r="L601" s="27">
        <v>39959</v>
      </c>
      <c r="M601" s="28">
        <v>508602</v>
      </c>
      <c r="N601" s="28">
        <v>508602</v>
      </c>
      <c r="O601" s="28">
        <v>0</v>
      </c>
      <c r="P601" s="28">
        <v>0</v>
      </c>
      <c r="Q601" s="28">
        <v>0</v>
      </c>
      <c r="R601" s="28">
        <v>-39503</v>
      </c>
      <c r="S601" s="28">
        <v>-39503</v>
      </c>
      <c r="T601" s="28">
        <v>-39147</v>
      </c>
      <c r="U601" s="28">
        <v>-25717</v>
      </c>
      <c r="V601" s="28">
        <v>-39503</v>
      </c>
      <c r="W601" s="28">
        <v>-37832.28</v>
      </c>
      <c r="X601" s="28">
        <v>0</v>
      </c>
      <c r="Y601" s="28">
        <v>107199</v>
      </c>
      <c r="Z601" s="28">
        <v>-19562</v>
      </c>
      <c r="AA601" s="28">
        <v>154698</v>
      </c>
      <c r="AB601" s="28">
        <v>362453</v>
      </c>
      <c r="AC601" s="28">
        <v>0</v>
      </c>
      <c r="AD601" s="28">
        <v>5000</v>
      </c>
      <c r="AE601" s="28">
        <v>192210</v>
      </c>
      <c r="AF601" s="28">
        <v>110278</v>
      </c>
      <c r="AG601" s="28">
        <v>401403</v>
      </c>
      <c r="AH601" s="28">
        <v>508602</v>
      </c>
      <c r="AI601" s="29">
        <v>0.15</v>
      </c>
      <c r="AJ601" s="29">
        <v>0.36</v>
      </c>
      <c r="AK601" s="29">
        <v>0.4</v>
      </c>
      <c r="AL601" s="30">
        <v>31.1</v>
      </c>
      <c r="AM601" s="30">
        <v>181.79</v>
      </c>
      <c r="AN601" s="31">
        <v>5.79</v>
      </c>
      <c r="AO601" s="32">
        <v>105.46</v>
      </c>
      <c r="AP601" s="32">
        <v>110.18</v>
      </c>
      <c r="AQ601" s="33">
        <v>-0.18</v>
      </c>
      <c r="AR601" s="34">
        <v>-20.55</v>
      </c>
      <c r="AS601" s="32">
        <v>-201.94</v>
      </c>
      <c r="AT601" s="32">
        <v>-7.77</v>
      </c>
      <c r="AU601" s="24">
        <v>-35.82</v>
      </c>
      <c r="AV601" s="33">
        <v>-2.0099999999999998</v>
      </c>
      <c r="AW601" s="33">
        <v>0.56000000000000005</v>
      </c>
      <c r="AX601" s="47"/>
    </row>
    <row r="602" spans="1:50" x14ac:dyDescent="0.25">
      <c r="A602" s="50">
        <v>601</v>
      </c>
      <c r="B602" s="23" t="s">
        <v>1491</v>
      </c>
      <c r="C602" s="24" t="s">
        <v>1492</v>
      </c>
      <c r="D602" s="24" t="s">
        <v>776</v>
      </c>
      <c r="E602" s="25" t="s">
        <v>777</v>
      </c>
      <c r="F602" s="24" t="s">
        <v>778</v>
      </c>
      <c r="G602" s="24" t="s">
        <v>52</v>
      </c>
      <c r="H602" s="24" t="s">
        <v>53</v>
      </c>
      <c r="I602" s="26">
        <v>10</v>
      </c>
      <c r="J602" s="26">
        <f t="shared" si="24"/>
        <v>24</v>
      </c>
      <c r="K602" s="24" t="s">
        <v>61</v>
      </c>
      <c r="L602" s="27">
        <v>42721</v>
      </c>
      <c r="M602" s="28">
        <v>507861</v>
      </c>
      <c r="N602" s="28">
        <v>508157</v>
      </c>
      <c r="O602" s="28">
        <v>296</v>
      </c>
      <c r="P602" s="28">
        <v>7869</v>
      </c>
      <c r="Q602" s="28">
        <v>7869</v>
      </c>
      <c r="R602" s="28">
        <v>1682</v>
      </c>
      <c r="S602" s="28">
        <v>1682</v>
      </c>
      <c r="T602" s="28">
        <v>9551</v>
      </c>
      <c r="U602" s="28">
        <v>82870</v>
      </c>
      <c r="V602" s="28">
        <v>9551</v>
      </c>
      <c r="W602" s="28">
        <v>-52589.599999999999</v>
      </c>
      <c r="X602" s="28">
        <v>25113</v>
      </c>
      <c r="Y602" s="28">
        <v>226124</v>
      </c>
      <c r="Z602" s="28">
        <v>450674</v>
      </c>
      <c r="AA602" s="28">
        <v>185482</v>
      </c>
      <c r="AB602" s="28">
        <v>150313</v>
      </c>
      <c r="AC602" s="28">
        <v>34009</v>
      </c>
      <c r="AD602" s="28">
        <v>5000</v>
      </c>
      <c r="AE602" s="28">
        <v>829749</v>
      </c>
      <c r="AF602" s="28">
        <v>760079</v>
      </c>
      <c r="AG602" s="28">
        <v>247728</v>
      </c>
      <c r="AH602" s="28">
        <v>448739</v>
      </c>
      <c r="AI602" s="29">
        <v>0.09</v>
      </c>
      <c r="AJ602" s="29">
        <v>0.17</v>
      </c>
      <c r="AK602" s="29">
        <v>0.18</v>
      </c>
      <c r="AL602" s="30">
        <v>22.22</v>
      </c>
      <c r="AM602" s="30">
        <v>475.37</v>
      </c>
      <c r="AN602" s="31">
        <v>2.72</v>
      </c>
      <c r="AO602" s="32">
        <v>44.84</v>
      </c>
      <c r="AP602" s="32">
        <v>45.69</v>
      </c>
      <c r="AQ602" s="33">
        <v>0.59</v>
      </c>
      <c r="AR602" s="34">
        <v>0.2</v>
      </c>
      <c r="AS602" s="32">
        <v>0.37</v>
      </c>
      <c r="AT602" s="32">
        <v>0.33</v>
      </c>
      <c r="AU602" s="24">
        <v>0.22</v>
      </c>
      <c r="AV602" s="33">
        <v>0.97</v>
      </c>
      <c r="AW602" s="33">
        <v>0.22</v>
      </c>
      <c r="AX602" s="47"/>
    </row>
    <row r="603" spans="1:50" x14ac:dyDescent="0.25">
      <c r="A603" s="50">
        <v>602</v>
      </c>
      <c r="B603" s="23" t="s">
        <v>1493</v>
      </c>
      <c r="C603" s="24" t="s">
        <v>1494</v>
      </c>
      <c r="D603" s="24" t="s">
        <v>127</v>
      </c>
      <c r="E603" s="25" t="s">
        <v>259</v>
      </c>
      <c r="F603" s="24" t="s">
        <v>127</v>
      </c>
      <c r="G603" s="24" t="s">
        <v>76</v>
      </c>
      <c r="H603" s="24" t="s">
        <v>53</v>
      </c>
      <c r="I603" s="26">
        <v>5</v>
      </c>
      <c r="J603" s="26">
        <f t="shared" si="24"/>
        <v>9</v>
      </c>
      <c r="K603" s="24" t="s">
        <v>61</v>
      </c>
      <c r="L603" s="27">
        <v>37522</v>
      </c>
      <c r="M603" s="28">
        <v>506985</v>
      </c>
      <c r="N603" s="28">
        <v>506985</v>
      </c>
      <c r="O603" s="28">
        <v>0</v>
      </c>
      <c r="P603" s="28">
        <v>8953</v>
      </c>
      <c r="Q603" s="28">
        <v>8953</v>
      </c>
      <c r="R603" s="28">
        <v>61491</v>
      </c>
      <c r="S603" s="28">
        <v>61491</v>
      </c>
      <c r="T603" s="28">
        <v>73081</v>
      </c>
      <c r="U603" s="28">
        <v>148089</v>
      </c>
      <c r="V603" s="28">
        <v>70444</v>
      </c>
      <c r="W603" s="28">
        <v>-129337.98</v>
      </c>
      <c r="X603" s="28">
        <v>7981</v>
      </c>
      <c r="Y603" s="28">
        <v>211639</v>
      </c>
      <c r="Z603" s="28">
        <v>131935</v>
      </c>
      <c r="AA603" s="28">
        <v>72828</v>
      </c>
      <c r="AB603" s="28">
        <v>117171</v>
      </c>
      <c r="AC603" s="28">
        <v>6798</v>
      </c>
      <c r="AD603" s="28">
        <v>6639</v>
      </c>
      <c r="AE603" s="28">
        <v>4501986</v>
      </c>
      <c r="AF603" s="28">
        <v>4066001</v>
      </c>
      <c r="AG603" s="28">
        <v>288548</v>
      </c>
      <c r="AH603" s="28">
        <v>492206</v>
      </c>
      <c r="AI603" s="29">
        <v>-0.11</v>
      </c>
      <c r="AJ603" s="29">
        <v>-0.19</v>
      </c>
      <c r="AK603" s="29">
        <v>-0.19</v>
      </c>
      <c r="AL603" s="30">
        <v>127.18</v>
      </c>
      <c r="AM603" s="30">
        <v>-2858.12</v>
      </c>
      <c r="AN603" s="31">
        <v>0</v>
      </c>
      <c r="AO603" s="32">
        <v>-51.98</v>
      </c>
      <c r="AP603" s="32">
        <v>96.96</v>
      </c>
      <c r="AQ603" s="33">
        <v>0.03</v>
      </c>
      <c r="AR603" s="34">
        <v>1.37</v>
      </c>
      <c r="AS603" s="32">
        <v>46.61</v>
      </c>
      <c r="AT603" s="32">
        <v>12.13</v>
      </c>
      <c r="AU603" s="24">
        <v>1.51</v>
      </c>
      <c r="AV603" s="33">
        <v>0.98</v>
      </c>
      <c r="AW603" s="33">
        <v>-0.08</v>
      </c>
      <c r="AX603" s="47"/>
    </row>
    <row r="604" spans="1:50" x14ac:dyDescent="0.25">
      <c r="A604" s="50">
        <v>603</v>
      </c>
      <c r="B604" s="23" t="s">
        <v>1495</v>
      </c>
      <c r="C604" s="24" t="s">
        <v>1496</v>
      </c>
      <c r="D604" s="24" t="s">
        <v>94</v>
      </c>
      <c r="E604" s="25" t="s">
        <v>95</v>
      </c>
      <c r="F604" s="24" t="s">
        <v>96</v>
      </c>
      <c r="G604" s="24" t="s">
        <v>97</v>
      </c>
      <c r="H604" s="24" t="s">
        <v>81</v>
      </c>
      <c r="I604" s="26">
        <v>10</v>
      </c>
      <c r="J604" s="26">
        <f t="shared" si="24"/>
        <v>24</v>
      </c>
      <c r="K604" s="24" t="s">
        <v>61</v>
      </c>
      <c r="L604" s="27">
        <v>34974</v>
      </c>
      <c r="M604" s="28">
        <v>501306</v>
      </c>
      <c r="N604" s="28">
        <v>506776</v>
      </c>
      <c r="O604" s="28">
        <v>5470</v>
      </c>
      <c r="P604" s="28">
        <v>6377</v>
      </c>
      <c r="Q604" s="28">
        <v>6377</v>
      </c>
      <c r="R604" s="28">
        <v>21746</v>
      </c>
      <c r="S604" s="28">
        <v>21746</v>
      </c>
      <c r="T604" s="28">
        <v>34364</v>
      </c>
      <c r="U604" s="28">
        <v>85831</v>
      </c>
      <c r="V604" s="28">
        <v>28123</v>
      </c>
      <c r="W604" s="28">
        <v>-11520.94</v>
      </c>
      <c r="X604" s="28">
        <v>266642</v>
      </c>
      <c r="Y604" s="28">
        <v>193505</v>
      </c>
      <c r="Z604" s="28">
        <v>184693</v>
      </c>
      <c r="AA604" s="28">
        <v>151490</v>
      </c>
      <c r="AB604" s="28">
        <v>63943</v>
      </c>
      <c r="AC604" s="28">
        <v>195500</v>
      </c>
      <c r="AD604" s="28">
        <v>6639</v>
      </c>
      <c r="AE604" s="28">
        <v>699431</v>
      </c>
      <c r="AF604" s="28">
        <v>497377</v>
      </c>
      <c r="AG604" s="28">
        <v>112301</v>
      </c>
      <c r="AH604" s="28">
        <v>39164</v>
      </c>
      <c r="AI604" s="29">
        <v>0.28000000000000003</v>
      </c>
      <c r="AJ604" s="29">
        <v>1.2</v>
      </c>
      <c r="AK604" s="29">
        <v>1.1499999999999999</v>
      </c>
      <c r="AL604" s="30">
        <v>115.6</v>
      </c>
      <c r="AM604" s="30">
        <v>204.68</v>
      </c>
      <c r="AN604" s="31">
        <v>-6.93</v>
      </c>
      <c r="AO604" s="32">
        <v>25.19</v>
      </c>
      <c r="AP604" s="32">
        <v>73.430000000000007</v>
      </c>
      <c r="AQ604" s="33">
        <v>0.37</v>
      </c>
      <c r="AR604" s="34">
        <v>3.11</v>
      </c>
      <c r="AS604" s="32">
        <v>11.77</v>
      </c>
      <c r="AT604" s="32">
        <v>4.34</v>
      </c>
      <c r="AU604" s="24">
        <v>4.37</v>
      </c>
      <c r="AV604" s="33">
        <v>2.36</v>
      </c>
      <c r="AW604" s="33">
        <v>0.3</v>
      </c>
      <c r="AX604" s="47"/>
    </row>
    <row r="605" spans="1:50" x14ac:dyDescent="0.25">
      <c r="A605" s="50">
        <v>604</v>
      </c>
      <c r="B605" s="23" t="s">
        <v>1497</v>
      </c>
      <c r="C605" s="24" t="s">
        <v>1498</v>
      </c>
      <c r="D605" s="24" t="s">
        <v>1293</v>
      </c>
      <c r="E605" s="25" t="s">
        <v>1294</v>
      </c>
      <c r="F605" s="24" t="s">
        <v>1293</v>
      </c>
      <c r="G605" s="24" t="s">
        <v>97</v>
      </c>
      <c r="H605" s="24" t="s">
        <v>231</v>
      </c>
      <c r="I605" s="26">
        <v>25</v>
      </c>
      <c r="J605" s="26">
        <f t="shared" si="24"/>
        <v>49</v>
      </c>
      <c r="K605" s="24" t="s">
        <v>61</v>
      </c>
      <c r="L605" s="27">
        <v>41291</v>
      </c>
      <c r="M605" s="28">
        <v>506110</v>
      </c>
      <c r="N605" s="28">
        <v>506110</v>
      </c>
      <c r="O605" s="28">
        <v>0</v>
      </c>
      <c r="P605" s="28">
        <v>0</v>
      </c>
      <c r="Q605" s="28">
        <v>0</v>
      </c>
      <c r="R605" s="28">
        <v>-137596</v>
      </c>
      <c r="S605" s="28">
        <v>-137596</v>
      </c>
      <c r="T605" s="28">
        <v>-137596</v>
      </c>
      <c r="U605" s="28">
        <v>-119994</v>
      </c>
      <c r="V605" s="28">
        <v>-137596</v>
      </c>
      <c r="W605" s="28">
        <v>-118962.94</v>
      </c>
      <c r="X605" s="28">
        <v>0</v>
      </c>
      <c r="Y605" s="28">
        <v>33626</v>
      </c>
      <c r="Z605" s="28">
        <v>61585</v>
      </c>
      <c r="AA605" s="28">
        <v>224081</v>
      </c>
      <c r="AB605" s="28">
        <v>350338</v>
      </c>
      <c r="AC605" s="28">
        <v>0</v>
      </c>
      <c r="AD605" s="28">
        <v>5000</v>
      </c>
      <c r="AE605" s="28">
        <v>138776</v>
      </c>
      <c r="AF605" s="28">
        <v>42027</v>
      </c>
      <c r="AG605" s="28">
        <v>472484</v>
      </c>
      <c r="AH605" s="28">
        <v>506110</v>
      </c>
      <c r="AI605" s="29">
        <v>0.87</v>
      </c>
      <c r="AJ605" s="29">
        <v>1.39</v>
      </c>
      <c r="AK605" s="29">
        <v>1.52</v>
      </c>
      <c r="AL605" s="30">
        <v>23.42</v>
      </c>
      <c r="AM605" s="30">
        <v>48.21</v>
      </c>
      <c r="AN605" s="31">
        <v>5.97</v>
      </c>
      <c r="AO605" s="32">
        <v>52.08</v>
      </c>
      <c r="AP605" s="32">
        <v>49.14</v>
      </c>
      <c r="AQ605" s="33">
        <v>1.47</v>
      </c>
      <c r="AR605" s="34">
        <v>-99.15</v>
      </c>
      <c r="AS605" s="32">
        <v>-223.42</v>
      </c>
      <c r="AT605" s="32">
        <v>-27.19</v>
      </c>
      <c r="AU605" s="24">
        <v>-327.39999999999998</v>
      </c>
      <c r="AV605" s="33">
        <v>-10.35</v>
      </c>
      <c r="AW605" s="33">
        <v>-0.3</v>
      </c>
      <c r="AX605" s="47"/>
    </row>
    <row r="606" spans="1:50" x14ac:dyDescent="0.25">
      <c r="A606" s="50">
        <v>605</v>
      </c>
      <c r="B606" s="23" t="s">
        <v>1499</v>
      </c>
      <c r="C606" s="24" t="s">
        <v>1500</v>
      </c>
      <c r="D606" s="24" t="s">
        <v>255</v>
      </c>
      <c r="E606" s="25" t="s">
        <v>1501</v>
      </c>
      <c r="F606" s="24" t="s">
        <v>255</v>
      </c>
      <c r="G606" s="24" t="s">
        <v>52</v>
      </c>
      <c r="H606" s="24" t="s">
        <v>81</v>
      </c>
      <c r="I606" s="26">
        <v>1</v>
      </c>
      <c r="J606" s="26">
        <f t="shared" si="24"/>
        <v>1</v>
      </c>
      <c r="K606" s="24" t="s">
        <v>61</v>
      </c>
      <c r="L606" s="27">
        <v>39120</v>
      </c>
      <c r="M606" s="28">
        <v>506074</v>
      </c>
      <c r="N606" s="28">
        <v>506074</v>
      </c>
      <c r="O606" s="28">
        <v>0</v>
      </c>
      <c r="P606" s="28">
        <v>960</v>
      </c>
      <c r="Q606" s="28">
        <v>960</v>
      </c>
      <c r="R606" s="28">
        <v>516</v>
      </c>
      <c r="S606" s="28">
        <v>516</v>
      </c>
      <c r="T606" s="28">
        <v>2278</v>
      </c>
      <c r="U606" s="28">
        <v>33153</v>
      </c>
      <c r="V606" s="28">
        <v>1476</v>
      </c>
      <c r="W606" s="28">
        <v>-50491.74</v>
      </c>
      <c r="X606" s="28">
        <v>1391</v>
      </c>
      <c r="Y606" s="28">
        <v>29323</v>
      </c>
      <c r="Z606" s="28">
        <v>375133</v>
      </c>
      <c r="AA606" s="28">
        <v>22351</v>
      </c>
      <c r="AB606" s="28">
        <v>199172</v>
      </c>
      <c r="AC606" s="28">
        <v>80130</v>
      </c>
      <c r="AD606" s="28">
        <v>105739</v>
      </c>
      <c r="AE606" s="28">
        <v>745154</v>
      </c>
      <c r="AF606" s="28">
        <v>208566</v>
      </c>
      <c r="AG606" s="28">
        <v>237192</v>
      </c>
      <c r="AH606" s="28">
        <v>-49636</v>
      </c>
      <c r="AI606" s="29">
        <v>0.05</v>
      </c>
      <c r="AJ606" s="29">
        <v>7.0000000000000007E-2</v>
      </c>
      <c r="AK606" s="29">
        <v>1.48</v>
      </c>
      <c r="AL606" s="30">
        <v>5.45</v>
      </c>
      <c r="AM606" s="30">
        <v>411.59</v>
      </c>
      <c r="AN606" s="31">
        <v>363.88</v>
      </c>
      <c r="AO606" s="32">
        <v>48.69</v>
      </c>
      <c r="AP606" s="32">
        <v>49.66</v>
      </c>
      <c r="AQ606" s="33">
        <v>1.8</v>
      </c>
      <c r="AR606" s="34">
        <v>7.0000000000000007E-2</v>
      </c>
      <c r="AS606" s="32">
        <v>0.14000000000000001</v>
      </c>
      <c r="AT606" s="32">
        <v>0.1</v>
      </c>
      <c r="AU606" s="24">
        <v>0.25</v>
      </c>
      <c r="AV606" s="33">
        <v>1.02</v>
      </c>
      <c r="AW606" s="33">
        <v>0.39</v>
      </c>
      <c r="AX606" s="47"/>
    </row>
    <row r="607" spans="1:50" x14ac:dyDescent="0.25">
      <c r="A607" s="50">
        <v>606</v>
      </c>
      <c r="B607" s="23" t="s">
        <v>1502</v>
      </c>
      <c r="C607" s="24" t="s">
        <v>1110</v>
      </c>
      <c r="D607" s="24" t="s">
        <v>500</v>
      </c>
      <c r="E607" s="25">
        <v>90301</v>
      </c>
      <c r="F607" s="24" t="s">
        <v>500</v>
      </c>
      <c r="G607" s="24" t="s">
        <v>59</v>
      </c>
      <c r="H607" s="24" t="s">
        <v>81</v>
      </c>
      <c r="I607" s="26">
        <v>5</v>
      </c>
      <c r="J607" s="26">
        <f t="shared" si="24"/>
        <v>9</v>
      </c>
      <c r="K607" s="24" t="s">
        <v>61</v>
      </c>
      <c r="L607" s="27">
        <v>37288</v>
      </c>
      <c r="M607" s="28">
        <v>501053</v>
      </c>
      <c r="N607" s="28">
        <v>505560</v>
      </c>
      <c r="O607" s="28">
        <v>4507</v>
      </c>
      <c r="P607" s="28">
        <v>55708</v>
      </c>
      <c r="Q607" s="28">
        <v>55708</v>
      </c>
      <c r="R607" s="28">
        <v>209422</v>
      </c>
      <c r="S607" s="28">
        <v>209422</v>
      </c>
      <c r="T607" s="28">
        <v>278516</v>
      </c>
      <c r="U607" s="28">
        <v>289673</v>
      </c>
      <c r="V607" s="28">
        <v>265130</v>
      </c>
      <c r="W607" s="28">
        <v>149769.56</v>
      </c>
      <c r="X607" s="28">
        <v>389484</v>
      </c>
      <c r="Y607" s="28">
        <v>183292</v>
      </c>
      <c r="Z607" s="28">
        <v>540548</v>
      </c>
      <c r="AA607" s="28">
        <v>76690</v>
      </c>
      <c r="AB607" s="28">
        <v>138611</v>
      </c>
      <c r="AC607" s="28">
        <v>46904</v>
      </c>
      <c r="AD607" s="28">
        <v>150000</v>
      </c>
      <c r="AE607" s="28">
        <v>1015259</v>
      </c>
      <c r="AF607" s="28">
        <v>433052</v>
      </c>
      <c r="AG607" s="28">
        <v>270857</v>
      </c>
      <c r="AH607" s="28">
        <v>64665</v>
      </c>
      <c r="AI607" s="29">
        <v>1.07</v>
      </c>
      <c r="AJ607" s="29">
        <v>1.1000000000000001</v>
      </c>
      <c r="AK607" s="29">
        <v>1.39</v>
      </c>
      <c r="AL607" s="30">
        <v>9.4</v>
      </c>
      <c r="AM607" s="30">
        <v>473.26</v>
      </c>
      <c r="AN607" s="31">
        <v>0.05</v>
      </c>
      <c r="AO607" s="32">
        <v>41.15</v>
      </c>
      <c r="AP607" s="32">
        <v>46.76</v>
      </c>
      <c r="AQ607" s="33">
        <v>1.25</v>
      </c>
      <c r="AR607" s="34">
        <v>20.63</v>
      </c>
      <c r="AS607" s="32">
        <v>38.74</v>
      </c>
      <c r="AT607" s="32">
        <v>41.8</v>
      </c>
      <c r="AU607" s="24">
        <v>48.36</v>
      </c>
      <c r="AV607" s="33">
        <v>6.89</v>
      </c>
      <c r="AW607" s="33">
        <v>0.65</v>
      </c>
      <c r="AX607" s="47"/>
    </row>
    <row r="608" spans="1:50" x14ac:dyDescent="0.25">
      <c r="A608" s="50">
        <v>607</v>
      </c>
      <c r="B608" s="23" t="s">
        <v>1503</v>
      </c>
      <c r="C608" s="24" t="s">
        <v>1504</v>
      </c>
      <c r="D608" s="24" t="s">
        <v>1355</v>
      </c>
      <c r="E608" s="25" t="s">
        <v>1356</v>
      </c>
      <c r="F608" s="24" t="s">
        <v>1355</v>
      </c>
      <c r="G608" s="24" t="s">
        <v>52</v>
      </c>
      <c r="H608" s="24" t="s">
        <v>316</v>
      </c>
      <c r="I608" s="26">
        <v>10</v>
      </c>
      <c r="J608" s="26">
        <f t="shared" si="24"/>
        <v>24</v>
      </c>
      <c r="K608" s="24" t="s">
        <v>61</v>
      </c>
      <c r="L608" s="27">
        <v>34257</v>
      </c>
      <c r="M608" s="28">
        <v>505250</v>
      </c>
      <c r="N608" s="28">
        <v>505250</v>
      </c>
      <c r="O608" s="28">
        <v>0</v>
      </c>
      <c r="P608" s="28">
        <v>8133</v>
      </c>
      <c r="Q608" s="28">
        <v>8133</v>
      </c>
      <c r="R608" s="28">
        <v>30698</v>
      </c>
      <c r="S608" s="28">
        <v>30698</v>
      </c>
      <c r="T608" s="28">
        <v>41274</v>
      </c>
      <c r="U608" s="28">
        <v>53483</v>
      </c>
      <c r="V608" s="28">
        <v>38831</v>
      </c>
      <c r="W608" s="28">
        <v>14914.16</v>
      </c>
      <c r="X608" s="28">
        <v>237297</v>
      </c>
      <c r="Y608" s="28">
        <v>248311</v>
      </c>
      <c r="Z608" s="28">
        <v>145554</v>
      </c>
      <c r="AA608" s="28">
        <v>197852</v>
      </c>
      <c r="AB608" s="28">
        <v>85883</v>
      </c>
      <c r="AC608" s="28">
        <v>62267</v>
      </c>
      <c r="AD608" s="28">
        <v>19916</v>
      </c>
      <c r="AE608" s="28">
        <v>234295</v>
      </c>
      <c r="AF608" s="28">
        <v>201738</v>
      </c>
      <c r="AG608" s="28">
        <v>196104</v>
      </c>
      <c r="AH608" s="28">
        <v>207118</v>
      </c>
      <c r="AI608" s="29">
        <v>0.25</v>
      </c>
      <c r="AJ608" s="29">
        <v>0.28000000000000003</v>
      </c>
      <c r="AK608" s="29">
        <v>0.59</v>
      </c>
      <c r="AL608" s="30">
        <v>1.28</v>
      </c>
      <c r="AM608" s="30">
        <v>75.53</v>
      </c>
      <c r="AN608" s="31">
        <v>11.89</v>
      </c>
      <c r="AO608" s="32">
        <v>23.14</v>
      </c>
      <c r="AP608" s="32">
        <v>37.880000000000003</v>
      </c>
      <c r="AQ608" s="33">
        <v>0.72</v>
      </c>
      <c r="AR608" s="34">
        <v>13.1</v>
      </c>
      <c r="AS608" s="32">
        <v>21.09</v>
      </c>
      <c r="AT608" s="32">
        <v>6.08</v>
      </c>
      <c r="AU608" s="24">
        <v>15.22</v>
      </c>
      <c r="AV608" s="33">
        <v>7.75</v>
      </c>
      <c r="AW608" s="33">
        <v>0.81</v>
      </c>
      <c r="AX608" s="47"/>
    </row>
    <row r="609" spans="1:50" x14ac:dyDescent="0.25">
      <c r="A609" s="50">
        <v>608</v>
      </c>
      <c r="B609" s="23" t="s">
        <v>1505</v>
      </c>
      <c r="C609" s="24" t="s">
        <v>1506</v>
      </c>
      <c r="D609" s="24" t="s">
        <v>1507</v>
      </c>
      <c r="E609" s="25" t="s">
        <v>1508</v>
      </c>
      <c r="F609" s="24" t="s">
        <v>255</v>
      </c>
      <c r="G609" s="24" t="s">
        <v>52</v>
      </c>
      <c r="H609" s="24" t="s">
        <v>53</v>
      </c>
      <c r="I609" s="26">
        <v>25</v>
      </c>
      <c r="J609" s="26">
        <f t="shared" si="24"/>
        <v>49</v>
      </c>
      <c r="K609" s="24" t="s">
        <v>54</v>
      </c>
      <c r="L609" s="27">
        <v>38023</v>
      </c>
      <c r="M609" s="28">
        <v>499039</v>
      </c>
      <c r="N609" s="28">
        <v>505084</v>
      </c>
      <c r="O609" s="28">
        <v>6045</v>
      </c>
      <c r="P609" s="28">
        <v>-73195</v>
      </c>
      <c r="Q609" s="28">
        <v>0</v>
      </c>
      <c r="R609" s="28">
        <v>-213529</v>
      </c>
      <c r="S609" s="28">
        <v>-213529</v>
      </c>
      <c r="T609" s="28">
        <v>-286724</v>
      </c>
      <c r="U609" s="28">
        <v>-129384</v>
      </c>
      <c r="V609" s="28">
        <v>-286724</v>
      </c>
      <c r="W609" s="28">
        <v>-592325.80000000005</v>
      </c>
      <c r="X609" s="28">
        <v>18702</v>
      </c>
      <c r="Y609" s="28">
        <v>129091</v>
      </c>
      <c r="Z609" s="28">
        <v>3573844</v>
      </c>
      <c r="AA609" s="28">
        <v>431812</v>
      </c>
      <c r="AB609" s="28">
        <v>167011</v>
      </c>
      <c r="AC609" s="28">
        <v>13267</v>
      </c>
      <c r="AD609" s="28">
        <v>66388</v>
      </c>
      <c r="AE609" s="28">
        <v>3939394</v>
      </c>
      <c r="AF609" s="28">
        <v>3005605</v>
      </c>
      <c r="AG609" s="28">
        <v>362567</v>
      </c>
      <c r="AH609" s="28">
        <v>472956</v>
      </c>
      <c r="AI609" s="29">
        <v>3.86</v>
      </c>
      <c r="AJ609" s="29">
        <v>6.01</v>
      </c>
      <c r="AK609" s="29">
        <v>6.84</v>
      </c>
      <c r="AL609" s="30">
        <v>194.5</v>
      </c>
      <c r="AM609" s="30">
        <v>120.12</v>
      </c>
      <c r="AN609" s="31">
        <v>18.600000000000001</v>
      </c>
      <c r="AO609" s="32">
        <v>8.93</v>
      </c>
      <c r="AP609" s="32">
        <v>3.53</v>
      </c>
      <c r="AQ609" s="33">
        <v>1.19</v>
      </c>
      <c r="AR609" s="34">
        <v>-5.42</v>
      </c>
      <c r="AS609" s="32">
        <v>-5.97</v>
      </c>
      <c r="AT609" s="32">
        <v>-42.79</v>
      </c>
      <c r="AU609" s="24">
        <v>-7.1</v>
      </c>
      <c r="AV609" s="33">
        <v>0.74</v>
      </c>
      <c r="AW609" s="33">
        <v>-0.38</v>
      </c>
      <c r="AX609" s="47"/>
    </row>
    <row r="610" spans="1:50" x14ac:dyDescent="0.25">
      <c r="A610" s="50">
        <v>609</v>
      </c>
      <c r="B610" s="23" t="s">
        <v>1509</v>
      </c>
      <c r="C610" s="24" t="s">
        <v>1510</v>
      </c>
      <c r="D610" s="24" t="s">
        <v>1511</v>
      </c>
      <c r="E610" s="25">
        <v>97226</v>
      </c>
      <c r="F610" s="24" t="s">
        <v>504</v>
      </c>
      <c r="G610" s="24" t="s">
        <v>220</v>
      </c>
      <c r="H610" s="24" t="s">
        <v>81</v>
      </c>
      <c r="I610" s="26">
        <v>5</v>
      </c>
      <c r="J610" s="26">
        <f t="shared" si="24"/>
        <v>9</v>
      </c>
      <c r="K610" s="24" t="s">
        <v>61</v>
      </c>
      <c r="L610" s="27">
        <v>43336</v>
      </c>
      <c r="M610" s="28">
        <v>504482</v>
      </c>
      <c r="N610" s="28">
        <v>504482</v>
      </c>
      <c r="O610" s="28">
        <v>0</v>
      </c>
      <c r="P610" s="28">
        <v>1033</v>
      </c>
      <c r="Q610" s="28">
        <v>1033</v>
      </c>
      <c r="R610" s="28">
        <v>14996</v>
      </c>
      <c r="S610" s="28">
        <v>14996</v>
      </c>
      <c r="T610" s="28">
        <v>16029</v>
      </c>
      <c r="U610" s="28">
        <v>16029</v>
      </c>
      <c r="V610" s="28">
        <v>16029</v>
      </c>
      <c r="W610" s="28">
        <v>4648.82</v>
      </c>
      <c r="X610" s="28">
        <v>-37752</v>
      </c>
      <c r="Y610" s="28">
        <v>87254</v>
      </c>
      <c r="Z610" s="28">
        <v>8805</v>
      </c>
      <c r="AA610" s="28">
        <v>66046</v>
      </c>
      <c r="AB610" s="28">
        <v>297829</v>
      </c>
      <c r="AC610" s="28">
        <v>90399</v>
      </c>
      <c r="AD610" s="28">
        <v>5000</v>
      </c>
      <c r="AE610" s="28">
        <v>191152</v>
      </c>
      <c r="AF610" s="28">
        <v>8836</v>
      </c>
      <c r="AG610" s="28">
        <v>326829</v>
      </c>
      <c r="AH610" s="28">
        <v>451835</v>
      </c>
      <c r="AI610" s="29">
        <v>0.91</v>
      </c>
      <c r="AJ610" s="29">
        <v>0.96</v>
      </c>
      <c r="AK610" s="29">
        <v>1</v>
      </c>
      <c r="AL610" s="30">
        <v>7.01</v>
      </c>
      <c r="AM610" s="30">
        <v>157.18</v>
      </c>
      <c r="AN610" s="31">
        <v>4.92</v>
      </c>
      <c r="AO610" s="32">
        <v>95.3</v>
      </c>
      <c r="AP610" s="32">
        <v>95.39</v>
      </c>
      <c r="AQ610" s="33">
        <v>1</v>
      </c>
      <c r="AR610" s="34">
        <v>7.85</v>
      </c>
      <c r="AS610" s="32">
        <v>170.31</v>
      </c>
      <c r="AT610" s="32">
        <v>2.97</v>
      </c>
      <c r="AU610" s="24">
        <v>169.71</v>
      </c>
      <c r="AV610" s="33">
        <v>1.78</v>
      </c>
      <c r="AW610" s="33">
        <v>0.77</v>
      </c>
      <c r="AX610" s="47"/>
    </row>
    <row r="611" spans="1:50" x14ac:dyDescent="0.25">
      <c r="A611" s="50">
        <v>610</v>
      </c>
      <c r="B611" s="23" t="s">
        <v>1512</v>
      </c>
      <c r="C611" s="24" t="s">
        <v>1513</v>
      </c>
      <c r="D611" s="24" t="s">
        <v>641</v>
      </c>
      <c r="E611" s="25" t="s">
        <v>642</v>
      </c>
      <c r="F611" s="24" t="s">
        <v>641</v>
      </c>
      <c r="G611" s="24" t="s">
        <v>97</v>
      </c>
      <c r="H611" s="24" t="s">
        <v>81</v>
      </c>
      <c r="I611" s="26">
        <v>10</v>
      </c>
      <c r="J611" s="26">
        <f t="shared" si="24"/>
        <v>24</v>
      </c>
      <c r="K611" s="24" t="s">
        <v>61</v>
      </c>
      <c r="L611" s="27">
        <v>35319</v>
      </c>
      <c r="M611" s="28">
        <v>504474</v>
      </c>
      <c r="N611" s="28">
        <v>504474</v>
      </c>
      <c r="O611" s="28">
        <v>0</v>
      </c>
      <c r="P611" s="28">
        <v>0</v>
      </c>
      <c r="Q611" s="28">
        <v>0</v>
      </c>
      <c r="R611" s="28">
        <v>-40003</v>
      </c>
      <c r="S611" s="28">
        <v>-40003</v>
      </c>
      <c r="T611" s="28">
        <v>-36546</v>
      </c>
      <c r="U611" s="28">
        <v>-15328</v>
      </c>
      <c r="V611" s="28">
        <v>-40003</v>
      </c>
      <c r="W611" s="28">
        <v>-44049.06</v>
      </c>
      <c r="X611" s="28">
        <v>19282</v>
      </c>
      <c r="Y611" s="28">
        <v>63897</v>
      </c>
      <c r="Z611" s="28">
        <v>4795</v>
      </c>
      <c r="AA611" s="28">
        <v>91408</v>
      </c>
      <c r="AB611" s="28">
        <v>228540</v>
      </c>
      <c r="AC611" s="28">
        <v>113879</v>
      </c>
      <c r="AD611" s="28">
        <v>7000</v>
      </c>
      <c r="AE611" s="28">
        <v>363114</v>
      </c>
      <c r="AF611" s="28">
        <v>232018</v>
      </c>
      <c r="AG611" s="28">
        <v>326698</v>
      </c>
      <c r="AH611" s="28">
        <v>371313</v>
      </c>
      <c r="AI611" s="29">
        <v>0.3</v>
      </c>
      <c r="AJ611" s="29">
        <v>0.47</v>
      </c>
      <c r="AK611" s="29">
        <v>0.55000000000000004</v>
      </c>
      <c r="AL611" s="30">
        <v>28.81</v>
      </c>
      <c r="AM611" s="30">
        <v>193.3</v>
      </c>
      <c r="AN611" s="31">
        <v>13.97</v>
      </c>
      <c r="AO611" s="32">
        <v>65.150000000000006</v>
      </c>
      <c r="AP611" s="32">
        <v>98.68</v>
      </c>
      <c r="AQ611" s="33">
        <v>0.02</v>
      </c>
      <c r="AR611" s="34">
        <v>-11.02</v>
      </c>
      <c r="AS611" s="32">
        <v>-834.26</v>
      </c>
      <c r="AT611" s="32">
        <v>-7.93</v>
      </c>
      <c r="AU611" s="24">
        <v>-17.239999999999998</v>
      </c>
      <c r="AV611" s="33">
        <v>-0.62</v>
      </c>
      <c r="AW611" s="33">
        <v>0.3</v>
      </c>
      <c r="AX611" s="47"/>
    </row>
    <row r="612" spans="1:50" x14ac:dyDescent="0.25">
      <c r="A612" s="50">
        <v>611</v>
      </c>
      <c r="B612" s="23" t="s">
        <v>1514</v>
      </c>
      <c r="C612" s="24" t="s">
        <v>742</v>
      </c>
      <c r="D612" s="24" t="s">
        <v>743</v>
      </c>
      <c r="E612" s="25" t="s">
        <v>744</v>
      </c>
      <c r="F612" s="24" t="s">
        <v>743</v>
      </c>
      <c r="G612" s="24" t="s">
        <v>52</v>
      </c>
      <c r="H612" s="24" t="s">
        <v>71</v>
      </c>
      <c r="I612" s="26" t="s">
        <v>60</v>
      </c>
      <c r="J612" s="26" t="s">
        <v>60</v>
      </c>
      <c r="K612" s="24" t="s">
        <v>61</v>
      </c>
      <c r="L612" s="27">
        <v>39141</v>
      </c>
      <c r="M612" s="28">
        <v>503044</v>
      </c>
      <c r="N612" s="28">
        <v>503163</v>
      </c>
      <c r="O612" s="28">
        <v>119</v>
      </c>
      <c r="P612" s="28">
        <v>14347</v>
      </c>
      <c r="Q612" s="28">
        <v>14347</v>
      </c>
      <c r="R612" s="28">
        <v>74151</v>
      </c>
      <c r="S612" s="28">
        <v>74151</v>
      </c>
      <c r="T612" s="28">
        <v>88498</v>
      </c>
      <c r="U612" s="28">
        <v>93593</v>
      </c>
      <c r="V612" s="28">
        <v>88498</v>
      </c>
      <c r="W612" s="28">
        <v>62471.34</v>
      </c>
      <c r="X612" s="28">
        <v>0</v>
      </c>
      <c r="Y612" s="28">
        <v>176905</v>
      </c>
      <c r="Z612" s="28">
        <v>68203</v>
      </c>
      <c r="AA612" s="28">
        <v>65577</v>
      </c>
      <c r="AB612" s="28">
        <v>193280</v>
      </c>
      <c r="AC612" s="28">
        <v>0</v>
      </c>
      <c r="AD612" s="28">
        <v>6639</v>
      </c>
      <c r="AE612" s="28">
        <v>105872</v>
      </c>
      <c r="AF612" s="28">
        <v>13640</v>
      </c>
      <c r="AG612" s="28">
        <v>326139</v>
      </c>
      <c r="AH612" s="28">
        <v>503044</v>
      </c>
      <c r="AI612" s="29">
        <v>1.78</v>
      </c>
      <c r="AJ612" s="29">
        <v>2.1800000000000002</v>
      </c>
      <c r="AK612" s="29">
        <v>2.4500000000000002</v>
      </c>
      <c r="AL612" s="30">
        <v>10.73</v>
      </c>
      <c r="AM612" s="30">
        <v>41.58</v>
      </c>
      <c r="AN612" s="31">
        <v>7.31</v>
      </c>
      <c r="AO612" s="32">
        <v>35.58</v>
      </c>
      <c r="AP612" s="32">
        <v>35.58</v>
      </c>
      <c r="AQ612" s="33">
        <v>5</v>
      </c>
      <c r="AR612" s="34">
        <v>70.040000000000006</v>
      </c>
      <c r="AS612" s="32">
        <v>108.72</v>
      </c>
      <c r="AT612" s="32">
        <v>14.74</v>
      </c>
      <c r="AU612" s="24">
        <v>543.63</v>
      </c>
      <c r="AV612" s="33">
        <v>10.15</v>
      </c>
      <c r="AW612" s="33">
        <v>2.39</v>
      </c>
      <c r="AX612" s="47"/>
    </row>
    <row r="613" spans="1:50" x14ac:dyDescent="0.25">
      <c r="A613" s="50">
        <v>612</v>
      </c>
      <c r="B613" s="23" t="s">
        <v>1515</v>
      </c>
      <c r="C613" s="24" t="s">
        <v>1516</v>
      </c>
      <c r="D613" s="24" t="s">
        <v>1517</v>
      </c>
      <c r="E613" s="25">
        <v>90055</v>
      </c>
      <c r="F613" s="24" t="s">
        <v>347</v>
      </c>
      <c r="G613" s="24" t="s">
        <v>59</v>
      </c>
      <c r="H613" s="24" t="s">
        <v>53</v>
      </c>
      <c r="I613" s="26">
        <v>10</v>
      </c>
      <c r="J613" s="26">
        <f>IF(I613=0,0,IF(I613=1,1,IF(I613=2,2,(IF(I613=3,4,IF(I613=5,9,IF(I613=10,24,IF(I613=25,49,IF(I613=50,99,"X")))))))))</f>
        <v>24</v>
      </c>
      <c r="K613" s="24" t="s">
        <v>61</v>
      </c>
      <c r="L613" s="27">
        <v>40505</v>
      </c>
      <c r="M613" s="28">
        <v>502882</v>
      </c>
      <c r="N613" s="28">
        <v>502882</v>
      </c>
      <c r="O613" s="28">
        <v>0</v>
      </c>
      <c r="P613" s="28">
        <v>0</v>
      </c>
      <c r="Q613" s="28">
        <v>0</v>
      </c>
      <c r="R613" s="28">
        <v>9681</v>
      </c>
      <c r="S613" s="28">
        <v>9681</v>
      </c>
      <c r="T613" s="28">
        <v>10461</v>
      </c>
      <c r="U613" s="28">
        <v>80407</v>
      </c>
      <c r="V613" s="28">
        <v>9681</v>
      </c>
      <c r="W613" s="28">
        <v>-24581.14</v>
      </c>
      <c r="X613" s="28">
        <v>0</v>
      </c>
      <c r="Y613" s="28">
        <v>183559</v>
      </c>
      <c r="Z613" s="28">
        <v>18573</v>
      </c>
      <c r="AA613" s="28">
        <v>89749</v>
      </c>
      <c r="AB613" s="28">
        <v>250736</v>
      </c>
      <c r="AC613" s="28">
        <v>0</v>
      </c>
      <c r="AD613" s="28">
        <v>5000</v>
      </c>
      <c r="AE613" s="28">
        <v>795889</v>
      </c>
      <c r="AF613" s="28">
        <v>687123</v>
      </c>
      <c r="AG613" s="28">
        <v>319323</v>
      </c>
      <c r="AH613" s="28">
        <v>502882</v>
      </c>
      <c r="AI613" s="29">
        <v>0.09</v>
      </c>
      <c r="AJ613" s="29">
        <v>0.16</v>
      </c>
      <c r="AK613" s="29">
        <v>0.18</v>
      </c>
      <c r="AL613" s="30">
        <v>30.51</v>
      </c>
      <c r="AM613" s="30">
        <v>693.6</v>
      </c>
      <c r="AN613" s="31">
        <v>6.7</v>
      </c>
      <c r="AO613" s="32">
        <v>77.3</v>
      </c>
      <c r="AP613" s="32">
        <v>97.67</v>
      </c>
      <c r="AQ613" s="33">
        <v>0.03</v>
      </c>
      <c r="AR613" s="34">
        <v>1.22</v>
      </c>
      <c r="AS613" s="32">
        <v>52.12</v>
      </c>
      <c r="AT613" s="32">
        <v>1.93</v>
      </c>
      <c r="AU613" s="24">
        <v>1.41</v>
      </c>
      <c r="AV613" s="33">
        <v>0.5</v>
      </c>
      <c r="AW613" s="33">
        <v>0.27</v>
      </c>
      <c r="AX613" s="47"/>
    </row>
    <row r="614" spans="1:50" x14ac:dyDescent="0.25">
      <c r="A614" s="50">
        <v>613</v>
      </c>
      <c r="B614" s="23" t="s">
        <v>1518</v>
      </c>
      <c r="C614" s="24" t="s">
        <v>1163</v>
      </c>
      <c r="D614" s="24" t="s">
        <v>69</v>
      </c>
      <c r="E614" s="25">
        <v>81101</v>
      </c>
      <c r="F614" s="24" t="s">
        <v>70</v>
      </c>
      <c r="G614" s="24" t="s">
        <v>59</v>
      </c>
      <c r="H614" s="24" t="s">
        <v>71</v>
      </c>
      <c r="I614" s="26">
        <v>5</v>
      </c>
      <c r="J614" s="26">
        <f>IF(I614=0,0,IF(I614=1,1,IF(I614=2,2,(IF(I614=3,4,IF(I614=5,9,IF(I614=10,24,IF(I614=25,49,IF(I614=50,99,"X")))))))))</f>
        <v>9</v>
      </c>
      <c r="K614" s="24" t="s">
        <v>61</v>
      </c>
      <c r="L614" s="27">
        <v>40290</v>
      </c>
      <c r="M614" s="28">
        <v>502843</v>
      </c>
      <c r="N614" s="28">
        <v>502844</v>
      </c>
      <c r="O614" s="28">
        <v>1</v>
      </c>
      <c r="P614" s="28">
        <v>12691</v>
      </c>
      <c r="Q614" s="28">
        <v>12691</v>
      </c>
      <c r="R614" s="28">
        <v>31621</v>
      </c>
      <c r="S614" s="28">
        <v>31621</v>
      </c>
      <c r="T614" s="28">
        <v>49472</v>
      </c>
      <c r="U614" s="28">
        <v>64031</v>
      </c>
      <c r="V614" s="28">
        <v>44312</v>
      </c>
      <c r="W614" s="28">
        <v>11997.14</v>
      </c>
      <c r="X614" s="28">
        <v>-4090</v>
      </c>
      <c r="Y614" s="28">
        <v>210930</v>
      </c>
      <c r="Z614" s="28">
        <v>158527</v>
      </c>
      <c r="AA614" s="28">
        <v>172565</v>
      </c>
      <c r="AB614" s="28">
        <v>219621</v>
      </c>
      <c r="AC614" s="28">
        <v>4090</v>
      </c>
      <c r="AD614" s="28">
        <v>6639</v>
      </c>
      <c r="AE614" s="28">
        <v>451721</v>
      </c>
      <c r="AF614" s="28">
        <v>50977</v>
      </c>
      <c r="AG614" s="28">
        <v>287823</v>
      </c>
      <c r="AH614" s="28">
        <v>502843</v>
      </c>
      <c r="AI614" s="29">
        <v>1.6</v>
      </c>
      <c r="AJ614" s="29">
        <v>1.86</v>
      </c>
      <c r="AK614" s="29">
        <v>1.87</v>
      </c>
      <c r="AL614" s="30">
        <v>39.840000000000003</v>
      </c>
      <c r="AM614" s="30">
        <v>264.05</v>
      </c>
      <c r="AN614" s="31">
        <v>1.1599999999999999</v>
      </c>
      <c r="AO614" s="32">
        <v>47.4</v>
      </c>
      <c r="AP614" s="32">
        <v>64.91</v>
      </c>
      <c r="AQ614" s="33">
        <v>3.11</v>
      </c>
      <c r="AR614" s="34">
        <v>7</v>
      </c>
      <c r="AS614" s="32">
        <v>19.95</v>
      </c>
      <c r="AT614" s="32">
        <v>6.29</v>
      </c>
      <c r="AU614" s="24">
        <v>62.03</v>
      </c>
      <c r="AV614" s="33">
        <v>1.73</v>
      </c>
      <c r="AW614" s="33">
        <v>0.55000000000000004</v>
      </c>
      <c r="AX614" s="47"/>
    </row>
    <row r="615" spans="1:50" x14ac:dyDescent="0.25">
      <c r="A615" s="50">
        <v>614</v>
      </c>
      <c r="B615" s="23" t="s">
        <v>1519</v>
      </c>
      <c r="C615" s="24" t="s">
        <v>1520</v>
      </c>
      <c r="D615" s="24" t="s">
        <v>301</v>
      </c>
      <c r="E615" s="25">
        <v>92401</v>
      </c>
      <c r="F615" s="24" t="s">
        <v>301</v>
      </c>
      <c r="G615" s="24" t="s">
        <v>90</v>
      </c>
      <c r="H615" s="24" t="s">
        <v>104</v>
      </c>
      <c r="I615" s="26">
        <v>10</v>
      </c>
      <c r="J615" s="26">
        <f>IF(I615=0,0,IF(I615=1,1,IF(I615=2,2,(IF(I615=3,4,IF(I615=5,9,IF(I615=10,24,IF(I615=25,49,IF(I615=50,99,"X")))))))))</f>
        <v>24</v>
      </c>
      <c r="K615" s="24" t="s">
        <v>61</v>
      </c>
      <c r="L615" s="27">
        <v>37998</v>
      </c>
      <c r="M615" s="28">
        <v>502384</v>
      </c>
      <c r="N615" s="28">
        <v>502384</v>
      </c>
      <c r="O615" s="28">
        <v>0</v>
      </c>
      <c r="P615" s="28">
        <v>9570</v>
      </c>
      <c r="Q615" s="28">
        <v>9570</v>
      </c>
      <c r="R615" s="28">
        <v>35829</v>
      </c>
      <c r="S615" s="28">
        <v>35829</v>
      </c>
      <c r="T615" s="28">
        <v>45399</v>
      </c>
      <c r="U615" s="28">
        <v>74898</v>
      </c>
      <c r="V615" s="28">
        <v>45399</v>
      </c>
      <c r="W615" s="28">
        <v>14586.7</v>
      </c>
      <c r="X615" s="28">
        <v>-570</v>
      </c>
      <c r="Y615" s="28">
        <v>174873</v>
      </c>
      <c r="Z615" s="28">
        <v>207713</v>
      </c>
      <c r="AA615" s="28">
        <v>170306</v>
      </c>
      <c r="AB615" s="28">
        <v>221942</v>
      </c>
      <c r="AC615" s="28">
        <v>570</v>
      </c>
      <c r="AD615" s="28">
        <v>13279</v>
      </c>
      <c r="AE615" s="28">
        <v>231743</v>
      </c>
      <c r="AF615" s="28">
        <v>57225</v>
      </c>
      <c r="AG615" s="28">
        <v>326941</v>
      </c>
      <c r="AH615" s="28">
        <v>6146</v>
      </c>
      <c r="AI615" s="29">
        <v>5.77</v>
      </c>
      <c r="AJ615" s="29">
        <v>6.52</v>
      </c>
      <c r="AK615" s="29">
        <v>7.14</v>
      </c>
      <c r="AL615" s="30">
        <v>11.34</v>
      </c>
      <c r="AM615" s="30">
        <v>23.07</v>
      </c>
      <c r="AN615" s="31">
        <v>8.7799999999999994</v>
      </c>
      <c r="AO615" s="32">
        <v>9.06</v>
      </c>
      <c r="AP615" s="32">
        <v>10.37</v>
      </c>
      <c r="AQ615" s="33">
        <v>3.63</v>
      </c>
      <c r="AR615" s="34">
        <v>15.46</v>
      </c>
      <c r="AS615" s="32">
        <v>17.25</v>
      </c>
      <c r="AT615" s="32">
        <v>7.13</v>
      </c>
      <c r="AU615" s="24">
        <v>62.61</v>
      </c>
      <c r="AV615" s="33">
        <v>5.25</v>
      </c>
      <c r="AW615" s="33">
        <v>2.3199999999999998</v>
      </c>
      <c r="AX615" s="47"/>
    </row>
    <row r="616" spans="1:50" x14ac:dyDescent="0.25">
      <c r="A616" s="50">
        <v>615</v>
      </c>
      <c r="B616" s="23" t="s">
        <v>1521</v>
      </c>
      <c r="C616" s="24" t="s">
        <v>1522</v>
      </c>
      <c r="D616" s="24" t="s">
        <v>957</v>
      </c>
      <c r="E616" s="25">
        <v>95301</v>
      </c>
      <c r="F616" s="24" t="s">
        <v>957</v>
      </c>
      <c r="G616" s="24" t="s">
        <v>108</v>
      </c>
      <c r="H616" s="24" t="s">
        <v>81</v>
      </c>
      <c r="I616" s="26">
        <v>1</v>
      </c>
      <c r="J616" s="26">
        <f>IF(I616=0,0,IF(I616=1,1,IF(I616=2,2,(IF(I616=3,4,IF(I616=5,9,IF(I616=10,24,IF(I616=25,49,IF(I616=50,99,"X")))))))))</f>
        <v>1</v>
      </c>
      <c r="K616" s="24" t="s">
        <v>61</v>
      </c>
      <c r="L616" s="27">
        <v>39199</v>
      </c>
      <c r="M616" s="28">
        <v>497564</v>
      </c>
      <c r="N616" s="28">
        <v>502096</v>
      </c>
      <c r="O616" s="28">
        <v>4532</v>
      </c>
      <c r="P616" s="28">
        <v>12778</v>
      </c>
      <c r="Q616" s="28">
        <v>12778</v>
      </c>
      <c r="R616" s="28">
        <v>45968</v>
      </c>
      <c r="S616" s="28">
        <v>45968</v>
      </c>
      <c r="T616" s="28">
        <v>60081</v>
      </c>
      <c r="U616" s="28">
        <v>79790</v>
      </c>
      <c r="V616" s="28">
        <v>58746</v>
      </c>
      <c r="W616" s="28">
        <v>19249.36</v>
      </c>
      <c r="X616" s="28">
        <v>24254</v>
      </c>
      <c r="Y616" s="28">
        <v>80013</v>
      </c>
      <c r="Z616" s="28">
        <v>221276</v>
      </c>
      <c r="AA616" s="28">
        <v>12070</v>
      </c>
      <c r="AB616" s="28">
        <v>25735</v>
      </c>
      <c r="AC616" s="28">
        <v>372171</v>
      </c>
      <c r="AD616" s="28">
        <v>6700</v>
      </c>
      <c r="AE616" s="28">
        <v>388472</v>
      </c>
      <c r="AF616" s="28">
        <v>180484</v>
      </c>
      <c r="AG616" s="28">
        <v>45380</v>
      </c>
      <c r="AH616" s="28">
        <v>101139</v>
      </c>
      <c r="AI616" s="29">
        <v>0.05</v>
      </c>
      <c r="AJ616" s="29">
        <v>0.16</v>
      </c>
      <c r="AK616" s="29">
        <v>1.24</v>
      </c>
      <c r="AL616" s="30">
        <v>13.26</v>
      </c>
      <c r="AM616" s="30">
        <v>144.15</v>
      </c>
      <c r="AN616" s="31">
        <v>130.66</v>
      </c>
      <c r="AO616" s="32">
        <v>43.04</v>
      </c>
      <c r="AP616" s="32">
        <v>43.04</v>
      </c>
      <c r="AQ616" s="33">
        <v>1.23</v>
      </c>
      <c r="AR616" s="34">
        <v>11.83</v>
      </c>
      <c r="AS616" s="32">
        <v>20.77</v>
      </c>
      <c r="AT616" s="32">
        <v>9.24</v>
      </c>
      <c r="AU616" s="24">
        <v>25.47</v>
      </c>
      <c r="AV616" s="33">
        <v>6.26</v>
      </c>
      <c r="AW616" s="33">
        <v>0.63</v>
      </c>
      <c r="AX616" s="47"/>
    </row>
    <row r="617" spans="1:50" x14ac:dyDescent="0.25">
      <c r="A617" s="50">
        <v>616</v>
      </c>
      <c r="B617" s="23" t="s">
        <v>1523</v>
      </c>
      <c r="C617" s="24" t="s">
        <v>1524</v>
      </c>
      <c r="D617" s="24" t="s">
        <v>127</v>
      </c>
      <c r="E617" s="25" t="s">
        <v>259</v>
      </c>
      <c r="F617" s="24" t="s">
        <v>127</v>
      </c>
      <c r="G617" s="24" t="s">
        <v>76</v>
      </c>
      <c r="H617" s="24" t="s">
        <v>81</v>
      </c>
      <c r="I617" s="26">
        <v>25</v>
      </c>
      <c r="J617" s="26">
        <f>IF(I617=0,0,IF(I617=1,1,IF(I617=2,2,(IF(I617=3,4,IF(I617=5,9,IF(I617=10,24,IF(I617=25,49,IF(I617=50,99,"49")))))))))</f>
        <v>49</v>
      </c>
      <c r="K617" s="24" t="s">
        <v>61</v>
      </c>
      <c r="L617" s="27">
        <v>35128</v>
      </c>
      <c r="M617" s="28">
        <v>500915</v>
      </c>
      <c r="N617" s="28">
        <v>500920</v>
      </c>
      <c r="O617" s="28">
        <v>5</v>
      </c>
      <c r="P617" s="28">
        <v>0</v>
      </c>
      <c r="Q617" s="28">
        <v>0</v>
      </c>
      <c r="R617" s="28">
        <v>-132</v>
      </c>
      <c r="S617" s="28">
        <v>-132</v>
      </c>
      <c r="T617" s="28">
        <v>-132</v>
      </c>
      <c r="U617" s="28">
        <v>95865</v>
      </c>
      <c r="V617" s="28">
        <v>-132</v>
      </c>
      <c r="W617" s="28">
        <v>-91686.04</v>
      </c>
      <c r="X617" s="28">
        <v>62896</v>
      </c>
      <c r="Y617" s="28">
        <v>262827</v>
      </c>
      <c r="Z617" s="28">
        <v>763476</v>
      </c>
      <c r="AA617" s="28">
        <v>275846</v>
      </c>
      <c r="AB617" s="28">
        <v>129329</v>
      </c>
      <c r="AC617" s="28">
        <v>58041</v>
      </c>
      <c r="AD617" s="28">
        <v>26556</v>
      </c>
      <c r="AE617" s="28">
        <v>1151672</v>
      </c>
      <c r="AF617" s="28">
        <v>742427</v>
      </c>
      <c r="AG617" s="28">
        <v>184921</v>
      </c>
      <c r="AH617" s="28">
        <v>362797</v>
      </c>
      <c r="AI617" s="29">
        <v>6.21</v>
      </c>
      <c r="AJ617" s="29">
        <v>6.97</v>
      </c>
      <c r="AK617" s="29">
        <v>7.29</v>
      </c>
      <c r="AL617" s="30">
        <v>29.89</v>
      </c>
      <c r="AM617" s="30">
        <v>81.41</v>
      </c>
      <c r="AN617" s="31">
        <v>12.82</v>
      </c>
      <c r="AO617" s="32">
        <v>5.41</v>
      </c>
      <c r="AP617" s="32">
        <v>33.07</v>
      </c>
      <c r="AQ617" s="33">
        <v>1.03</v>
      </c>
      <c r="AR617" s="34">
        <v>-0.01</v>
      </c>
      <c r="AS617" s="32">
        <v>-0.02</v>
      </c>
      <c r="AT617" s="32">
        <v>-0.03</v>
      </c>
      <c r="AU617" s="24">
        <v>-0.02</v>
      </c>
      <c r="AV617" s="33">
        <v>1.1499999999999999</v>
      </c>
      <c r="AW617" s="33">
        <v>0.21</v>
      </c>
      <c r="AX617" s="47"/>
    </row>
    <row r="618" spans="1:50" x14ac:dyDescent="0.25">
      <c r="A618" s="50">
        <v>617</v>
      </c>
      <c r="B618" s="23" t="s">
        <v>1525</v>
      </c>
      <c r="C618" s="24" t="s">
        <v>1526</v>
      </c>
      <c r="D618" s="24" t="s">
        <v>89</v>
      </c>
      <c r="E618" s="25">
        <v>91701</v>
      </c>
      <c r="F618" s="24" t="s">
        <v>89</v>
      </c>
      <c r="G618" s="24" t="s">
        <v>90</v>
      </c>
      <c r="H618" s="24" t="s">
        <v>152</v>
      </c>
      <c r="I618" s="26">
        <v>5</v>
      </c>
      <c r="J618" s="26">
        <f t="shared" ref="J618:J623" si="25">IF(I618=0,0,IF(I618=1,1,IF(I618=2,2,(IF(I618=3,4,IF(I618=5,9,IF(I618=10,24,IF(I618=25,49,IF(I618=50,99,"X")))))))))</f>
        <v>9</v>
      </c>
      <c r="K618" s="24" t="s">
        <v>61</v>
      </c>
      <c r="L618" s="27">
        <v>40698</v>
      </c>
      <c r="M618" s="28">
        <v>499183</v>
      </c>
      <c r="N618" s="28">
        <v>499183</v>
      </c>
      <c r="O618" s="28">
        <v>0</v>
      </c>
      <c r="P618" s="28">
        <v>0</v>
      </c>
      <c r="Q618" s="28">
        <v>0</v>
      </c>
      <c r="R618" s="28">
        <v>-123190</v>
      </c>
      <c r="S618" s="28">
        <v>-123190</v>
      </c>
      <c r="T618" s="28">
        <v>-28627</v>
      </c>
      <c r="U618" s="28">
        <v>69026</v>
      </c>
      <c r="V618" s="28">
        <v>-123190</v>
      </c>
      <c r="W618" s="28">
        <v>-269590.18</v>
      </c>
      <c r="X618" s="28">
        <v>5227</v>
      </c>
      <c r="Y618" s="28">
        <v>201204</v>
      </c>
      <c r="Z618" s="28">
        <v>1297363</v>
      </c>
      <c r="AA618" s="28">
        <v>124570</v>
      </c>
      <c r="AB618" s="28">
        <v>177144</v>
      </c>
      <c r="AC618" s="28">
        <v>4493</v>
      </c>
      <c r="AD618" s="28">
        <v>30000</v>
      </c>
      <c r="AE618" s="28">
        <v>4221170</v>
      </c>
      <c r="AF618" s="28">
        <v>4050192</v>
      </c>
      <c r="AG618" s="28">
        <v>293486</v>
      </c>
      <c r="AH618" s="28">
        <v>489463</v>
      </c>
      <c r="AI618" s="29">
        <v>2.2400000000000002</v>
      </c>
      <c r="AJ618" s="29">
        <v>3.12</v>
      </c>
      <c r="AK618" s="29">
        <v>3.12</v>
      </c>
      <c r="AL618" s="30">
        <v>34.57</v>
      </c>
      <c r="AM618" s="30">
        <v>66.260000000000005</v>
      </c>
      <c r="AN618" s="31">
        <v>0</v>
      </c>
      <c r="AO618" s="32">
        <v>1.3</v>
      </c>
      <c r="AP618" s="32">
        <v>69.27</v>
      </c>
      <c r="AQ618" s="33">
        <v>0.32</v>
      </c>
      <c r="AR618" s="34">
        <v>-2.92</v>
      </c>
      <c r="AS618" s="32">
        <v>-9.5</v>
      </c>
      <c r="AT618" s="32">
        <v>-24.68</v>
      </c>
      <c r="AU618" s="24">
        <v>-3.04</v>
      </c>
      <c r="AV618" s="33">
        <v>-1.34</v>
      </c>
      <c r="AW618" s="33">
        <v>-1.1599999999999999</v>
      </c>
      <c r="AX618" s="47"/>
    </row>
    <row r="619" spans="1:50" x14ac:dyDescent="0.25">
      <c r="A619" s="50">
        <v>618</v>
      </c>
      <c r="B619" s="23" t="s">
        <v>1527</v>
      </c>
      <c r="C619" s="24" t="s">
        <v>1528</v>
      </c>
      <c r="D619" s="24" t="s">
        <v>255</v>
      </c>
      <c r="E619" s="25" t="s">
        <v>256</v>
      </c>
      <c r="F619" s="24" t="s">
        <v>255</v>
      </c>
      <c r="G619" s="24" t="s">
        <v>52</v>
      </c>
      <c r="H619" s="24" t="s">
        <v>81</v>
      </c>
      <c r="I619" s="26">
        <v>25</v>
      </c>
      <c r="J619" s="26">
        <f t="shared" si="25"/>
        <v>49</v>
      </c>
      <c r="K619" s="24" t="s">
        <v>61</v>
      </c>
      <c r="L619" s="27">
        <v>39308</v>
      </c>
      <c r="M619" s="28">
        <v>499099</v>
      </c>
      <c r="N619" s="28">
        <v>499099</v>
      </c>
      <c r="O619" s="28">
        <v>0</v>
      </c>
      <c r="P619" s="28">
        <v>0</v>
      </c>
      <c r="Q619" s="28">
        <v>0</v>
      </c>
      <c r="R619" s="28">
        <v>-71186</v>
      </c>
      <c r="S619" s="28">
        <v>-71186</v>
      </c>
      <c r="T619" s="28">
        <v>-71186</v>
      </c>
      <c r="U619" s="28">
        <v>-71186</v>
      </c>
      <c r="V619" s="28">
        <v>-71186</v>
      </c>
      <c r="W619" s="28">
        <v>-57612.800000000003</v>
      </c>
      <c r="X619" s="28">
        <v>201077</v>
      </c>
      <c r="Y619" s="28">
        <v>60591</v>
      </c>
      <c r="Z619" s="28">
        <v>6640</v>
      </c>
      <c r="AA619" s="28">
        <v>121257</v>
      </c>
      <c r="AB619" s="28">
        <v>0</v>
      </c>
      <c r="AC619" s="28">
        <v>298022</v>
      </c>
      <c r="AD619" s="28">
        <v>6640</v>
      </c>
      <c r="AE619" s="28">
        <v>59610</v>
      </c>
      <c r="AF619" s="28">
        <v>0</v>
      </c>
      <c r="AG619" s="28">
        <v>140486</v>
      </c>
      <c r="AH619" s="28">
        <v>0</v>
      </c>
      <c r="AI619" s="29">
        <v>0</v>
      </c>
      <c r="AJ619" s="29">
        <v>0</v>
      </c>
      <c r="AK619" s="29">
        <v>0</v>
      </c>
      <c r="AL619" s="30">
        <v>0</v>
      </c>
      <c r="AM619" s="30">
        <v>0</v>
      </c>
      <c r="AN619" s="31">
        <v>5.92</v>
      </c>
      <c r="AO619" s="32">
        <v>208.28</v>
      </c>
      <c r="AP619" s="32">
        <v>0</v>
      </c>
      <c r="AQ619" s="33">
        <v>0</v>
      </c>
      <c r="AR619" s="34">
        <v>-119.42</v>
      </c>
      <c r="AS619" s="32">
        <v>-1072.08</v>
      </c>
      <c r="AT619" s="32">
        <v>-14.26</v>
      </c>
      <c r="AU619" s="24">
        <v>0</v>
      </c>
      <c r="AV619" s="33">
        <v>0</v>
      </c>
      <c r="AW619" s="33">
        <v>0</v>
      </c>
      <c r="AX619" s="47"/>
    </row>
    <row r="620" spans="1:50" x14ac:dyDescent="0.25">
      <c r="A620" s="50">
        <v>619</v>
      </c>
      <c r="B620" s="23" t="s">
        <v>1529</v>
      </c>
      <c r="C620" s="24" t="s">
        <v>1530</v>
      </c>
      <c r="D620" s="24" t="s">
        <v>350</v>
      </c>
      <c r="E620" s="25">
        <v>91101</v>
      </c>
      <c r="F620" s="24" t="s">
        <v>350</v>
      </c>
      <c r="G620" s="24" t="s">
        <v>220</v>
      </c>
      <c r="H620" s="24" t="s">
        <v>66</v>
      </c>
      <c r="I620" s="26">
        <v>10</v>
      </c>
      <c r="J620" s="26">
        <f t="shared" si="25"/>
        <v>24</v>
      </c>
      <c r="K620" s="24" t="s">
        <v>61</v>
      </c>
      <c r="L620" s="27">
        <v>41436</v>
      </c>
      <c r="M620" s="28">
        <v>498595</v>
      </c>
      <c r="N620" s="28">
        <v>498595</v>
      </c>
      <c r="O620" s="28">
        <v>0</v>
      </c>
      <c r="P620" s="28">
        <v>1202</v>
      </c>
      <c r="Q620" s="28">
        <v>1202</v>
      </c>
      <c r="R620" s="28">
        <v>4525</v>
      </c>
      <c r="S620" s="28">
        <v>4525</v>
      </c>
      <c r="T620" s="28">
        <v>5839</v>
      </c>
      <c r="U620" s="28">
        <v>13064</v>
      </c>
      <c r="V620" s="28">
        <v>5727</v>
      </c>
      <c r="W620" s="28">
        <v>2093.84</v>
      </c>
      <c r="X620" s="28">
        <v>0</v>
      </c>
      <c r="Y620" s="28">
        <v>104168</v>
      </c>
      <c r="Z620" s="28">
        <v>3438</v>
      </c>
      <c r="AA620" s="28">
        <v>88569</v>
      </c>
      <c r="AB620" s="28">
        <v>289365</v>
      </c>
      <c r="AC620" s="28">
        <v>0</v>
      </c>
      <c r="AD620" s="28">
        <v>5000</v>
      </c>
      <c r="AE620" s="28">
        <v>59277</v>
      </c>
      <c r="AF620" s="28">
        <v>5990</v>
      </c>
      <c r="AG620" s="28">
        <v>394427</v>
      </c>
      <c r="AH620" s="28">
        <v>498595</v>
      </c>
      <c r="AI620" s="29">
        <v>0.65</v>
      </c>
      <c r="AJ620" s="29">
        <v>1.01</v>
      </c>
      <c r="AK620" s="29">
        <v>1.04</v>
      </c>
      <c r="AL620" s="30">
        <v>13.41</v>
      </c>
      <c r="AM620" s="30">
        <v>46.68</v>
      </c>
      <c r="AN620" s="31">
        <v>1.1000000000000001</v>
      </c>
      <c r="AO620" s="32">
        <v>86.27</v>
      </c>
      <c r="AP620" s="32">
        <v>94.2</v>
      </c>
      <c r="AQ620" s="33">
        <v>0.56999999999999995</v>
      </c>
      <c r="AR620" s="34">
        <v>7.63</v>
      </c>
      <c r="AS620" s="32">
        <v>131.62</v>
      </c>
      <c r="AT620" s="32">
        <v>0.91</v>
      </c>
      <c r="AU620" s="24">
        <v>75.540000000000006</v>
      </c>
      <c r="AV620" s="33">
        <v>2.14</v>
      </c>
      <c r="AW620" s="33">
        <v>1.68</v>
      </c>
      <c r="AX620" s="47"/>
    </row>
    <row r="621" spans="1:50" x14ac:dyDescent="0.25">
      <c r="A621" s="50">
        <v>620</v>
      </c>
      <c r="B621" s="23" t="s">
        <v>1531</v>
      </c>
      <c r="C621" s="24" t="s">
        <v>1532</v>
      </c>
      <c r="D621" s="24" t="s">
        <v>84</v>
      </c>
      <c r="E621" s="25">
        <v>82107</v>
      </c>
      <c r="F621" s="24" t="s">
        <v>58</v>
      </c>
      <c r="G621" s="24" t="s">
        <v>59</v>
      </c>
      <c r="H621" s="24" t="s">
        <v>81</v>
      </c>
      <c r="I621" s="26">
        <v>10</v>
      </c>
      <c r="J621" s="26">
        <f t="shared" si="25"/>
        <v>24</v>
      </c>
      <c r="K621" s="24" t="s">
        <v>61</v>
      </c>
      <c r="L621" s="27">
        <v>40190</v>
      </c>
      <c r="M621" s="28">
        <v>497816</v>
      </c>
      <c r="N621" s="28">
        <v>497816</v>
      </c>
      <c r="O621" s="28">
        <v>0</v>
      </c>
      <c r="P621" s="28">
        <v>0</v>
      </c>
      <c r="Q621" s="28">
        <v>0</v>
      </c>
      <c r="R621" s="28">
        <v>-23429</v>
      </c>
      <c r="S621" s="28">
        <v>-23429</v>
      </c>
      <c r="T621" s="28">
        <v>-21440</v>
      </c>
      <c r="U621" s="28">
        <v>-7879</v>
      </c>
      <c r="V621" s="28">
        <v>-23429</v>
      </c>
      <c r="W621" s="28">
        <v>-19526.580000000002</v>
      </c>
      <c r="X621" s="28">
        <v>-4650</v>
      </c>
      <c r="Y621" s="28">
        <v>125684</v>
      </c>
      <c r="Z621" s="28">
        <v>-18325</v>
      </c>
      <c r="AA621" s="28">
        <v>155299</v>
      </c>
      <c r="AB621" s="28">
        <v>313950</v>
      </c>
      <c r="AC621" s="28">
        <v>4650</v>
      </c>
      <c r="AD621" s="28">
        <v>5000</v>
      </c>
      <c r="AE621" s="28">
        <v>86852</v>
      </c>
      <c r="AF621" s="28">
        <v>47834</v>
      </c>
      <c r="AG621" s="28">
        <v>372980</v>
      </c>
      <c r="AH621" s="28">
        <v>503314</v>
      </c>
      <c r="AI621" s="29">
        <v>0.32</v>
      </c>
      <c r="AJ621" s="29">
        <v>0.35</v>
      </c>
      <c r="AK621" s="29">
        <v>0.36</v>
      </c>
      <c r="AL621" s="30">
        <v>2.0099999999999998</v>
      </c>
      <c r="AM621" s="30">
        <v>87.54</v>
      </c>
      <c r="AN621" s="31">
        <v>0</v>
      </c>
      <c r="AO621" s="32">
        <v>105.73</v>
      </c>
      <c r="AP621" s="32">
        <v>121.1</v>
      </c>
      <c r="AQ621" s="33">
        <v>-0.38</v>
      </c>
      <c r="AR621" s="34">
        <v>-26.98</v>
      </c>
      <c r="AS621" s="32">
        <v>-127.85</v>
      </c>
      <c r="AT621" s="32">
        <v>-4.71</v>
      </c>
      <c r="AU621" s="24">
        <v>-48.98</v>
      </c>
      <c r="AV621" s="33">
        <v>-2.1</v>
      </c>
      <c r="AW621" s="33">
        <v>1.01</v>
      </c>
      <c r="AX621" s="47"/>
    </row>
    <row r="622" spans="1:50" x14ac:dyDescent="0.25">
      <c r="A622" s="50">
        <v>621</v>
      </c>
      <c r="B622" s="23" t="s">
        <v>1533</v>
      </c>
      <c r="C622" s="24" t="s">
        <v>1534</v>
      </c>
      <c r="D622" s="24" t="s">
        <v>160</v>
      </c>
      <c r="E622" s="25">
        <v>94911</v>
      </c>
      <c r="F622" s="24" t="s">
        <v>160</v>
      </c>
      <c r="G622" s="24" t="s">
        <v>108</v>
      </c>
      <c r="H622" s="24" t="s">
        <v>66</v>
      </c>
      <c r="I622" s="26">
        <v>10</v>
      </c>
      <c r="J622" s="26">
        <f t="shared" si="25"/>
        <v>24</v>
      </c>
      <c r="K622" s="24" t="s">
        <v>61</v>
      </c>
      <c r="L622" s="27">
        <v>42585</v>
      </c>
      <c r="M622" s="28">
        <v>497670</v>
      </c>
      <c r="N622" s="28">
        <v>497670</v>
      </c>
      <c r="O622" s="28">
        <v>0</v>
      </c>
      <c r="P622" s="28">
        <v>1299</v>
      </c>
      <c r="Q622" s="28">
        <v>1299</v>
      </c>
      <c r="R622" s="28">
        <v>2966</v>
      </c>
      <c r="S622" s="28">
        <v>2966</v>
      </c>
      <c r="T622" s="28">
        <v>5036</v>
      </c>
      <c r="U622" s="28">
        <v>9859</v>
      </c>
      <c r="V622" s="28">
        <v>4265</v>
      </c>
      <c r="W622" s="28">
        <v>-1263.78</v>
      </c>
      <c r="X622" s="28">
        <v>-142935</v>
      </c>
      <c r="Y622" s="28">
        <v>76444</v>
      </c>
      <c r="Z622" s="28">
        <v>25851</v>
      </c>
      <c r="AA622" s="28">
        <v>92125</v>
      </c>
      <c r="AB622" s="28">
        <v>67078</v>
      </c>
      <c r="AC622" s="28">
        <v>305215</v>
      </c>
      <c r="AD622" s="28">
        <v>5000</v>
      </c>
      <c r="AE622" s="28">
        <v>93538</v>
      </c>
      <c r="AF622" s="28">
        <v>49854</v>
      </c>
      <c r="AG622" s="28">
        <v>116011</v>
      </c>
      <c r="AH622" s="28">
        <v>335390</v>
      </c>
      <c r="AI622" s="29">
        <v>0</v>
      </c>
      <c r="AJ622" s="29">
        <v>0.6</v>
      </c>
      <c r="AK622" s="29">
        <v>0.66</v>
      </c>
      <c r="AL622" s="30">
        <v>28.92</v>
      </c>
      <c r="AM622" s="30">
        <v>56.8</v>
      </c>
      <c r="AN622" s="31">
        <v>2.59</v>
      </c>
      <c r="AO622" s="32">
        <v>71.05</v>
      </c>
      <c r="AP622" s="32">
        <v>72.36</v>
      </c>
      <c r="AQ622" s="33">
        <v>0.52</v>
      </c>
      <c r="AR622" s="34">
        <v>3.17</v>
      </c>
      <c r="AS622" s="32">
        <v>11.47</v>
      </c>
      <c r="AT622" s="32">
        <v>0.6</v>
      </c>
      <c r="AU622" s="24">
        <v>5.95</v>
      </c>
      <c r="AV622" s="33">
        <v>4.8499999999999996</v>
      </c>
      <c r="AW622" s="33">
        <v>1.1000000000000001</v>
      </c>
      <c r="AX622" s="47"/>
    </row>
    <row r="623" spans="1:50" x14ac:dyDescent="0.25">
      <c r="A623" s="50">
        <v>622</v>
      </c>
      <c r="B623" s="23" t="s">
        <v>1535</v>
      </c>
      <c r="C623" s="24" t="s">
        <v>1536</v>
      </c>
      <c r="D623" s="24" t="s">
        <v>84</v>
      </c>
      <c r="E623" s="25" t="s">
        <v>212</v>
      </c>
      <c r="F623" s="24"/>
      <c r="G623" s="24" t="s">
        <v>59</v>
      </c>
      <c r="H623" s="24" t="s">
        <v>66</v>
      </c>
      <c r="I623" s="26">
        <v>10</v>
      </c>
      <c r="J623" s="26">
        <f t="shared" si="25"/>
        <v>24</v>
      </c>
      <c r="K623" s="24" t="s">
        <v>61</v>
      </c>
      <c r="L623" s="27">
        <v>35755</v>
      </c>
      <c r="M623" s="28">
        <v>497199</v>
      </c>
      <c r="N623" s="28">
        <v>497199</v>
      </c>
      <c r="O623" s="28">
        <v>0</v>
      </c>
      <c r="P623" s="28">
        <v>29094</v>
      </c>
      <c r="Q623" s="28">
        <v>29094</v>
      </c>
      <c r="R623" s="28">
        <v>109158</v>
      </c>
      <c r="S623" s="28">
        <v>109158</v>
      </c>
      <c r="T623" s="28">
        <v>139538</v>
      </c>
      <c r="U623" s="28">
        <v>142209</v>
      </c>
      <c r="V623" s="28">
        <v>138252</v>
      </c>
      <c r="W623" s="28">
        <v>95944.86</v>
      </c>
      <c r="X623" s="28">
        <v>311870</v>
      </c>
      <c r="Y623" s="28">
        <v>230730</v>
      </c>
      <c r="Z623" s="28">
        <v>78881</v>
      </c>
      <c r="AA623" s="28">
        <v>95469</v>
      </c>
      <c r="AB623" s="28">
        <v>48000</v>
      </c>
      <c r="AC623" s="28">
        <v>177007</v>
      </c>
      <c r="AD623" s="28">
        <v>6639</v>
      </c>
      <c r="AE623" s="28">
        <v>273817</v>
      </c>
      <c r="AF623" s="28">
        <v>4590</v>
      </c>
      <c r="AG623" s="28">
        <v>89462</v>
      </c>
      <c r="AH623" s="28">
        <v>8322</v>
      </c>
      <c r="AI623" s="29">
        <v>4.99</v>
      </c>
      <c r="AJ623" s="29">
        <v>5.0199999999999996</v>
      </c>
      <c r="AK623" s="29">
        <v>5.0599999999999996</v>
      </c>
      <c r="AL623" s="30">
        <v>1.23</v>
      </c>
      <c r="AM623" s="30">
        <v>71.84</v>
      </c>
      <c r="AN623" s="31">
        <v>1.53</v>
      </c>
      <c r="AO623" s="32">
        <v>19.420000000000002</v>
      </c>
      <c r="AP623" s="32">
        <v>71.19</v>
      </c>
      <c r="AQ623" s="33">
        <v>17.190000000000001</v>
      </c>
      <c r="AR623" s="34">
        <v>39.869999999999997</v>
      </c>
      <c r="AS623" s="32">
        <v>138.38</v>
      </c>
      <c r="AT623" s="32">
        <v>21.95</v>
      </c>
      <c r="AU623" s="24">
        <v>2378.17</v>
      </c>
      <c r="AV623" s="33">
        <v>10.52</v>
      </c>
      <c r="AW623" s="33">
        <v>1.88</v>
      </c>
      <c r="AX623" s="47"/>
    </row>
    <row r="624" spans="1:50" x14ac:dyDescent="0.25">
      <c r="A624" s="50">
        <v>623</v>
      </c>
      <c r="B624" s="23" t="s">
        <v>1537</v>
      </c>
      <c r="C624" s="24" t="s">
        <v>800</v>
      </c>
      <c r="D624" s="24" t="s">
        <v>84</v>
      </c>
      <c r="E624" s="25">
        <v>83106</v>
      </c>
      <c r="F624" s="24" t="s">
        <v>80</v>
      </c>
      <c r="G624" s="24" t="s">
        <v>59</v>
      </c>
      <c r="H624" s="24" t="s">
        <v>81</v>
      </c>
      <c r="I624" s="26" t="s">
        <v>60</v>
      </c>
      <c r="J624" s="26" t="s">
        <v>60</v>
      </c>
      <c r="K624" s="24" t="s">
        <v>61</v>
      </c>
      <c r="L624" s="27">
        <v>38745</v>
      </c>
      <c r="M624" s="28">
        <v>496783</v>
      </c>
      <c r="N624" s="28">
        <v>496783</v>
      </c>
      <c r="O624" s="28">
        <v>0</v>
      </c>
      <c r="P624" s="28">
        <v>1334</v>
      </c>
      <c r="Q624" s="28">
        <v>1334</v>
      </c>
      <c r="R624" s="28">
        <v>4506</v>
      </c>
      <c r="S624" s="28">
        <v>4506</v>
      </c>
      <c r="T624" s="28">
        <v>5840</v>
      </c>
      <c r="U624" s="28">
        <v>9279</v>
      </c>
      <c r="V624" s="28">
        <v>5840</v>
      </c>
      <c r="W624" s="28">
        <v>-15001.72</v>
      </c>
      <c r="X624" s="28">
        <v>9708</v>
      </c>
      <c r="Y624" s="28">
        <v>12396</v>
      </c>
      <c r="Z624" s="28">
        <v>-8090</v>
      </c>
      <c r="AA624" s="28">
        <v>3671</v>
      </c>
      <c r="AB624" s="28">
        <v>473</v>
      </c>
      <c r="AC624" s="28">
        <v>9329</v>
      </c>
      <c r="AD624" s="28">
        <v>6639</v>
      </c>
      <c r="AE624" s="28">
        <v>503978</v>
      </c>
      <c r="AF624" s="28">
        <v>0</v>
      </c>
      <c r="AG624" s="28">
        <v>475058</v>
      </c>
      <c r="AH624" s="28">
        <v>477746</v>
      </c>
      <c r="AI624" s="29">
        <v>0.05</v>
      </c>
      <c r="AJ624" s="29">
        <v>0.99</v>
      </c>
      <c r="AK624" s="29">
        <v>0.99</v>
      </c>
      <c r="AL624" s="30">
        <v>346.16</v>
      </c>
      <c r="AM624" s="30">
        <v>379.29</v>
      </c>
      <c r="AN624" s="31">
        <v>0</v>
      </c>
      <c r="AO624" s="32">
        <v>101.26</v>
      </c>
      <c r="AP624" s="32">
        <v>101.61</v>
      </c>
      <c r="AQ624" s="33">
        <v>0</v>
      </c>
      <c r="AR624" s="34">
        <v>0.89</v>
      </c>
      <c r="AS624" s="32">
        <v>-55.7</v>
      </c>
      <c r="AT624" s="32">
        <v>0.91</v>
      </c>
      <c r="AU624" s="24">
        <v>0</v>
      </c>
      <c r="AV624" s="33">
        <v>0.42</v>
      </c>
      <c r="AW624" s="33">
        <v>0.47</v>
      </c>
      <c r="AX624" s="47"/>
    </row>
    <row r="625" spans="1:50" x14ac:dyDescent="0.25">
      <c r="A625" s="50">
        <v>624</v>
      </c>
      <c r="B625" s="23" t="s">
        <v>1538</v>
      </c>
      <c r="C625" s="24" t="s">
        <v>1539</v>
      </c>
      <c r="D625" s="24" t="s">
        <v>1540</v>
      </c>
      <c r="E625" s="25">
        <v>85101</v>
      </c>
      <c r="F625" s="24" t="s">
        <v>65</v>
      </c>
      <c r="G625" s="24" t="s">
        <v>59</v>
      </c>
      <c r="H625" s="24" t="s">
        <v>53</v>
      </c>
      <c r="I625" s="26" t="s">
        <v>60</v>
      </c>
      <c r="J625" s="26" t="s">
        <v>60</v>
      </c>
      <c r="K625" s="24" t="s">
        <v>61</v>
      </c>
      <c r="L625" s="27">
        <v>41314</v>
      </c>
      <c r="M625" s="28">
        <v>496543</v>
      </c>
      <c r="N625" s="28">
        <v>496543</v>
      </c>
      <c r="O625" s="28">
        <v>0</v>
      </c>
      <c r="P625" s="28">
        <v>46413</v>
      </c>
      <c r="Q625" s="28">
        <v>46413</v>
      </c>
      <c r="R625" s="28">
        <v>174462</v>
      </c>
      <c r="S625" s="28">
        <v>174462</v>
      </c>
      <c r="T625" s="28">
        <v>220880</v>
      </c>
      <c r="U625" s="28">
        <v>222140</v>
      </c>
      <c r="V625" s="28">
        <v>220875</v>
      </c>
      <c r="W625" s="28">
        <v>134901.32</v>
      </c>
      <c r="X625" s="28">
        <v>-13442</v>
      </c>
      <c r="Y625" s="28">
        <v>329062</v>
      </c>
      <c r="Z625" s="28">
        <v>272294</v>
      </c>
      <c r="AA625" s="28">
        <v>79555</v>
      </c>
      <c r="AB625" s="28">
        <v>40770</v>
      </c>
      <c r="AC625" s="28">
        <v>81381</v>
      </c>
      <c r="AD625" s="28">
        <v>5100</v>
      </c>
      <c r="AE625" s="28">
        <v>636626</v>
      </c>
      <c r="AF625" s="28">
        <v>1820</v>
      </c>
      <c r="AG625" s="28">
        <v>86100</v>
      </c>
      <c r="AH625" s="28">
        <v>428604</v>
      </c>
      <c r="AI625" s="29">
        <v>0.43</v>
      </c>
      <c r="AJ625" s="29">
        <v>1.75</v>
      </c>
      <c r="AK625" s="29">
        <v>1.75</v>
      </c>
      <c r="AL625" s="30">
        <v>346.92</v>
      </c>
      <c r="AM625" s="30">
        <v>780.57</v>
      </c>
      <c r="AN625" s="31">
        <v>0</v>
      </c>
      <c r="AO625" s="32">
        <v>57.04</v>
      </c>
      <c r="AP625" s="32">
        <v>57.23</v>
      </c>
      <c r="AQ625" s="33">
        <v>149.61000000000001</v>
      </c>
      <c r="AR625" s="34">
        <v>27.4</v>
      </c>
      <c r="AS625" s="32">
        <v>64.069999999999993</v>
      </c>
      <c r="AT625" s="32">
        <v>35.14</v>
      </c>
      <c r="AU625" s="24">
        <v>9585.82</v>
      </c>
      <c r="AV625" s="33">
        <v>6.2</v>
      </c>
      <c r="AW625" s="33">
        <v>0.78</v>
      </c>
      <c r="AX625" s="47"/>
    </row>
    <row r="626" spans="1:50" x14ac:dyDescent="0.25">
      <c r="A626" s="50">
        <v>625</v>
      </c>
      <c r="B626" s="23" t="s">
        <v>1541</v>
      </c>
      <c r="C626" s="24" t="s">
        <v>800</v>
      </c>
      <c r="D626" s="24" t="s">
        <v>79</v>
      </c>
      <c r="E626" s="25">
        <v>83106</v>
      </c>
      <c r="F626" s="24" t="s">
        <v>80</v>
      </c>
      <c r="G626" s="24" t="s">
        <v>59</v>
      </c>
      <c r="H626" s="24" t="s">
        <v>53</v>
      </c>
      <c r="I626" s="26" t="s">
        <v>60</v>
      </c>
      <c r="J626" s="26" t="s">
        <v>60</v>
      </c>
      <c r="K626" s="24" t="s">
        <v>61</v>
      </c>
      <c r="L626" s="27">
        <v>41548</v>
      </c>
      <c r="M626" s="28">
        <v>494841</v>
      </c>
      <c r="N626" s="28">
        <v>494846</v>
      </c>
      <c r="O626" s="28">
        <v>5</v>
      </c>
      <c r="P626" s="28">
        <v>2880</v>
      </c>
      <c r="Q626" s="28">
        <v>2880</v>
      </c>
      <c r="R626" s="28">
        <v>8569</v>
      </c>
      <c r="S626" s="28">
        <v>8569</v>
      </c>
      <c r="T626" s="28">
        <v>20788</v>
      </c>
      <c r="U626" s="28">
        <v>65334</v>
      </c>
      <c r="V626" s="28">
        <v>11449</v>
      </c>
      <c r="W626" s="28">
        <v>14025.3</v>
      </c>
      <c r="X626" s="28">
        <v>0</v>
      </c>
      <c r="Y626" s="28">
        <v>125860</v>
      </c>
      <c r="Z626" s="28">
        <v>-91269</v>
      </c>
      <c r="AA626" s="28">
        <v>69920</v>
      </c>
      <c r="AB626" s="28">
        <v>257647</v>
      </c>
      <c r="AC626" s="28">
        <v>0</v>
      </c>
      <c r="AD626" s="28">
        <v>5000</v>
      </c>
      <c r="AE626" s="28">
        <v>202031</v>
      </c>
      <c r="AF626" s="28">
        <v>144682</v>
      </c>
      <c r="AG626" s="28">
        <v>369050</v>
      </c>
      <c r="AH626" s="28">
        <v>240394</v>
      </c>
      <c r="AI626" s="29">
        <v>0.17</v>
      </c>
      <c r="AJ626" s="29">
        <v>0.33</v>
      </c>
      <c r="AK626" s="29">
        <v>0.36</v>
      </c>
      <c r="AL626" s="30">
        <v>17.77</v>
      </c>
      <c r="AM626" s="30">
        <v>150.93</v>
      </c>
      <c r="AN626" s="31">
        <v>4.33</v>
      </c>
      <c r="AO626" s="32">
        <v>76.59</v>
      </c>
      <c r="AP626" s="32">
        <v>145.18</v>
      </c>
      <c r="AQ626" s="33">
        <v>-0.63</v>
      </c>
      <c r="AR626" s="34">
        <v>4.24</v>
      </c>
      <c r="AS626" s="32">
        <v>-9.39</v>
      </c>
      <c r="AT626" s="32">
        <v>1.73</v>
      </c>
      <c r="AU626" s="24">
        <v>5.92</v>
      </c>
      <c r="AV626" s="33">
        <v>1.21</v>
      </c>
      <c r="AW626" s="33">
        <v>0.59</v>
      </c>
      <c r="AX626" s="47"/>
    </row>
    <row r="627" spans="1:50" x14ac:dyDescent="0.25">
      <c r="A627" s="50">
        <v>626</v>
      </c>
      <c r="B627" s="23" t="s">
        <v>1542</v>
      </c>
      <c r="C627" s="24" t="s">
        <v>1543</v>
      </c>
      <c r="D627" s="24" t="s">
        <v>817</v>
      </c>
      <c r="E627" s="25">
        <v>90031</v>
      </c>
      <c r="F627" s="24" t="s">
        <v>347</v>
      </c>
      <c r="G627" s="24" t="s">
        <v>59</v>
      </c>
      <c r="H627" s="24" t="s">
        <v>152</v>
      </c>
      <c r="I627" s="26">
        <v>5</v>
      </c>
      <c r="J627" s="26">
        <f>IF(I627=0,0,IF(I627=1,1,IF(I627=2,2,(IF(I627=3,4,IF(I627=5,9,IF(I627=10,24,IF(I627=25,49,IF(I627=50,99,"X")))))))))</f>
        <v>9</v>
      </c>
      <c r="K627" s="24" t="s">
        <v>61</v>
      </c>
      <c r="L627" s="27">
        <v>41426</v>
      </c>
      <c r="M627" s="28">
        <v>490380</v>
      </c>
      <c r="N627" s="28">
        <v>493865</v>
      </c>
      <c r="O627" s="28">
        <v>3485</v>
      </c>
      <c r="P627" s="28">
        <v>11647</v>
      </c>
      <c r="Q627" s="28">
        <v>11647</v>
      </c>
      <c r="R627" s="28">
        <v>47022</v>
      </c>
      <c r="S627" s="28">
        <v>47022</v>
      </c>
      <c r="T627" s="28">
        <v>81483</v>
      </c>
      <c r="U627" s="28">
        <v>115667</v>
      </c>
      <c r="V627" s="28">
        <v>58669</v>
      </c>
      <c r="W627" s="28">
        <v>-42178.82</v>
      </c>
      <c r="X627" s="28">
        <v>991</v>
      </c>
      <c r="Y627" s="28">
        <v>209456</v>
      </c>
      <c r="Z627" s="28">
        <v>741887</v>
      </c>
      <c r="AA627" s="28">
        <v>72675</v>
      </c>
      <c r="AB627" s="28">
        <v>51290</v>
      </c>
      <c r="AC627" s="28">
        <v>1247</v>
      </c>
      <c r="AD627" s="28">
        <v>30000</v>
      </c>
      <c r="AE627" s="28">
        <v>1571300</v>
      </c>
      <c r="AF627" s="28">
        <v>1408441</v>
      </c>
      <c r="AG627" s="28">
        <v>279677</v>
      </c>
      <c r="AH627" s="28">
        <v>488142</v>
      </c>
      <c r="AI627" s="29">
        <v>0.02</v>
      </c>
      <c r="AJ627" s="29">
        <v>3.76</v>
      </c>
      <c r="AK627" s="29">
        <v>3.76</v>
      </c>
      <c r="AL627" s="30">
        <v>118.99</v>
      </c>
      <c r="AM627" s="30">
        <v>55.56</v>
      </c>
      <c r="AN627" s="31">
        <v>0</v>
      </c>
      <c r="AO627" s="32">
        <v>2.76</v>
      </c>
      <c r="AP627" s="32">
        <v>52.79</v>
      </c>
      <c r="AQ627" s="33">
        <v>0.53</v>
      </c>
      <c r="AR627" s="34">
        <v>2.99</v>
      </c>
      <c r="AS627" s="32">
        <v>6.34</v>
      </c>
      <c r="AT627" s="32">
        <v>9.59</v>
      </c>
      <c r="AU627" s="24">
        <v>3.34</v>
      </c>
      <c r="AV627" s="33">
        <v>1.22</v>
      </c>
      <c r="AW627" s="33">
        <v>0.8</v>
      </c>
      <c r="AX627" s="47"/>
    </row>
    <row r="628" spans="1:50" x14ac:dyDescent="0.25">
      <c r="A628" s="50">
        <v>627</v>
      </c>
      <c r="B628" s="23" t="s">
        <v>1544</v>
      </c>
      <c r="C628" s="24" t="s">
        <v>1180</v>
      </c>
      <c r="D628" s="24" t="s">
        <v>839</v>
      </c>
      <c r="E628" s="25">
        <v>92001</v>
      </c>
      <c r="F628" s="24" t="s">
        <v>839</v>
      </c>
      <c r="G628" s="24" t="s">
        <v>90</v>
      </c>
      <c r="H628" s="24" t="s">
        <v>316</v>
      </c>
      <c r="I628" s="26">
        <v>3</v>
      </c>
      <c r="J628" s="26">
        <f>IF(I628=0,0,IF(I628=1,1,IF(I628=2,2,(IF(I628=3,4,IF(I628=5,9,IF(I628=10,24,IF(I628=25,49,IF(I628=50,99,"X")))))))))</f>
        <v>4</v>
      </c>
      <c r="K628" s="24" t="s">
        <v>61</v>
      </c>
      <c r="L628" s="27">
        <v>38367</v>
      </c>
      <c r="M628" s="28">
        <v>493847</v>
      </c>
      <c r="N628" s="28">
        <v>493847</v>
      </c>
      <c r="O628" s="28">
        <v>0</v>
      </c>
      <c r="P628" s="28">
        <v>19055</v>
      </c>
      <c r="Q628" s="28">
        <v>19055</v>
      </c>
      <c r="R628" s="28">
        <v>70164</v>
      </c>
      <c r="S628" s="28">
        <v>70164</v>
      </c>
      <c r="T628" s="28">
        <v>90105</v>
      </c>
      <c r="U628" s="28">
        <v>123517</v>
      </c>
      <c r="V628" s="28">
        <v>89219</v>
      </c>
      <c r="W628" s="28">
        <v>25943.08</v>
      </c>
      <c r="X628" s="28">
        <v>45265</v>
      </c>
      <c r="Y628" s="28">
        <v>181731</v>
      </c>
      <c r="Z628" s="28">
        <v>432274</v>
      </c>
      <c r="AA628" s="28">
        <v>52274</v>
      </c>
      <c r="AB628" s="28">
        <v>46716</v>
      </c>
      <c r="AC628" s="28">
        <v>163719</v>
      </c>
      <c r="AD628" s="28">
        <v>6639</v>
      </c>
      <c r="AE628" s="28">
        <v>505112</v>
      </c>
      <c r="AF628" s="28">
        <v>147409</v>
      </c>
      <c r="AG628" s="28">
        <v>148397</v>
      </c>
      <c r="AH628" s="28">
        <v>284863</v>
      </c>
      <c r="AI628" s="29">
        <v>4.8899999999999997</v>
      </c>
      <c r="AJ628" s="29">
        <v>5.05</v>
      </c>
      <c r="AK628" s="29">
        <v>5.07</v>
      </c>
      <c r="AL628" s="30">
        <v>8.17</v>
      </c>
      <c r="AM628" s="30">
        <v>81.37</v>
      </c>
      <c r="AN628" s="31">
        <v>0.9</v>
      </c>
      <c r="AO628" s="32">
        <v>13.97</v>
      </c>
      <c r="AP628" s="32">
        <v>14.42</v>
      </c>
      <c r="AQ628" s="33">
        <v>2.93</v>
      </c>
      <c r="AR628" s="34">
        <v>13.89</v>
      </c>
      <c r="AS628" s="32">
        <v>16.23</v>
      </c>
      <c r="AT628" s="32">
        <v>14.21</v>
      </c>
      <c r="AU628" s="24">
        <v>47.6</v>
      </c>
      <c r="AV628" s="33">
        <v>8.31</v>
      </c>
      <c r="AW628" s="33">
        <v>1.49</v>
      </c>
      <c r="AX628" s="47"/>
    </row>
    <row r="629" spans="1:50" x14ac:dyDescent="0.25">
      <c r="A629" s="50">
        <v>628</v>
      </c>
      <c r="B629" s="23" t="s">
        <v>1545</v>
      </c>
      <c r="C629" s="24" t="s">
        <v>1546</v>
      </c>
      <c r="D629" s="24" t="s">
        <v>84</v>
      </c>
      <c r="E629" s="25">
        <v>85102</v>
      </c>
      <c r="F629" s="24" t="s">
        <v>65</v>
      </c>
      <c r="G629" s="24" t="s">
        <v>59</v>
      </c>
      <c r="H629" s="24" t="s">
        <v>104</v>
      </c>
      <c r="I629" s="26">
        <v>5</v>
      </c>
      <c r="J629" s="26">
        <f>IF(I629=0,0,IF(I629=1,1,IF(I629=2,2,(IF(I629=3,4,IF(I629=5,9,IF(I629=10,24,IF(I629=25,49,IF(I629=50,99,"X")))))))))</f>
        <v>9</v>
      </c>
      <c r="K629" s="24" t="s">
        <v>61</v>
      </c>
      <c r="L629" s="27">
        <v>40899</v>
      </c>
      <c r="M629" s="28">
        <v>493295</v>
      </c>
      <c r="N629" s="28">
        <v>493295</v>
      </c>
      <c r="O629" s="28">
        <v>0</v>
      </c>
      <c r="P629" s="28">
        <v>0</v>
      </c>
      <c r="Q629" s="28">
        <v>0</v>
      </c>
      <c r="R629" s="28">
        <v>39771</v>
      </c>
      <c r="S629" s="28">
        <v>39771</v>
      </c>
      <c r="T629" s="28">
        <v>40947</v>
      </c>
      <c r="U629" s="28">
        <v>49903</v>
      </c>
      <c r="V629" s="28">
        <v>39771</v>
      </c>
      <c r="W629" s="28">
        <v>17498.52</v>
      </c>
      <c r="X629" s="28">
        <v>4023</v>
      </c>
      <c r="Y629" s="28">
        <v>119980</v>
      </c>
      <c r="Z629" s="28">
        <v>113952</v>
      </c>
      <c r="AA629" s="28">
        <v>68248</v>
      </c>
      <c r="AB629" s="28">
        <v>325790</v>
      </c>
      <c r="AC629" s="28">
        <v>0</v>
      </c>
      <c r="AD629" s="28">
        <v>5000</v>
      </c>
      <c r="AE629" s="28">
        <v>210555</v>
      </c>
      <c r="AF629" s="28">
        <v>119598</v>
      </c>
      <c r="AG629" s="28">
        <v>373315</v>
      </c>
      <c r="AH629" s="28">
        <v>489272</v>
      </c>
      <c r="AI629" s="29">
        <v>0.67</v>
      </c>
      <c r="AJ629" s="29">
        <v>0.68</v>
      </c>
      <c r="AK629" s="29">
        <v>1.06</v>
      </c>
      <c r="AL629" s="30">
        <v>0.04</v>
      </c>
      <c r="AM629" s="30">
        <v>82.78</v>
      </c>
      <c r="AN629" s="31">
        <v>16.61</v>
      </c>
      <c r="AO629" s="32">
        <v>40.770000000000003</v>
      </c>
      <c r="AP629" s="32">
        <v>45.88</v>
      </c>
      <c r="AQ629" s="33">
        <v>0.95</v>
      </c>
      <c r="AR629" s="34">
        <v>18.89</v>
      </c>
      <c r="AS629" s="32">
        <v>34.9</v>
      </c>
      <c r="AT629" s="32">
        <v>8.06</v>
      </c>
      <c r="AU629" s="24">
        <v>33.25</v>
      </c>
      <c r="AV629" s="33">
        <v>2.92</v>
      </c>
      <c r="AW629" s="33">
        <v>0.82</v>
      </c>
      <c r="AX629" s="47"/>
    </row>
    <row r="630" spans="1:50" x14ac:dyDescent="0.25">
      <c r="A630" s="50">
        <v>629</v>
      </c>
      <c r="B630" s="23" t="s">
        <v>1547</v>
      </c>
      <c r="C630" s="24" t="s">
        <v>1548</v>
      </c>
      <c r="D630" s="24" t="s">
        <v>84</v>
      </c>
      <c r="E630" s="25">
        <v>82109</v>
      </c>
      <c r="F630" s="24" t="s">
        <v>58</v>
      </c>
      <c r="G630" s="24" t="s">
        <v>59</v>
      </c>
      <c r="H630" s="24" t="s">
        <v>53</v>
      </c>
      <c r="I630" s="26">
        <v>10</v>
      </c>
      <c r="J630" s="26">
        <f>IF(I630=0,0,IF(I630=1,1,IF(I630=2,2,(IF(I630=3,4,IF(I630=5,9,IF(I630=10,24,IF(I630=25,49,IF(I630=50,99,"X")))))))))</f>
        <v>24</v>
      </c>
      <c r="K630" s="24" t="s">
        <v>61</v>
      </c>
      <c r="L630" s="27">
        <v>39710</v>
      </c>
      <c r="M630" s="28">
        <v>492839</v>
      </c>
      <c r="N630" s="28">
        <v>492839</v>
      </c>
      <c r="O630" s="28">
        <v>0</v>
      </c>
      <c r="P630" s="28">
        <v>0</v>
      </c>
      <c r="Q630" s="28">
        <v>0</v>
      </c>
      <c r="R630" s="28">
        <v>-119003</v>
      </c>
      <c r="S630" s="28">
        <v>-119003</v>
      </c>
      <c r="T630" s="28">
        <v>-119003</v>
      </c>
      <c r="U630" s="28">
        <v>-112174</v>
      </c>
      <c r="V630" s="28">
        <v>-119003</v>
      </c>
      <c r="W630" s="28">
        <v>-99033.4</v>
      </c>
      <c r="X630" s="28">
        <v>-197</v>
      </c>
      <c r="Y630" s="28">
        <v>-88124</v>
      </c>
      <c r="Z630" s="28">
        <v>-70410</v>
      </c>
      <c r="AA630" s="28">
        <v>133548</v>
      </c>
      <c r="AB630" s="28">
        <v>198558</v>
      </c>
      <c r="AC630" s="28">
        <v>213</v>
      </c>
      <c r="AD630" s="28">
        <v>5000</v>
      </c>
      <c r="AE630" s="28">
        <v>201390</v>
      </c>
      <c r="AF630" s="28">
        <v>16573</v>
      </c>
      <c r="AG630" s="28">
        <v>582425</v>
      </c>
      <c r="AH630" s="28">
        <v>494498</v>
      </c>
      <c r="AI630" s="29">
        <v>0.25</v>
      </c>
      <c r="AJ630" s="29">
        <v>0.68</v>
      </c>
      <c r="AK630" s="29">
        <v>0.74</v>
      </c>
      <c r="AL630" s="30">
        <v>78.260000000000005</v>
      </c>
      <c r="AM630" s="30">
        <v>154.53</v>
      </c>
      <c r="AN630" s="31">
        <v>9.01</v>
      </c>
      <c r="AO630" s="32">
        <v>124.19</v>
      </c>
      <c r="AP630" s="32">
        <v>134.96</v>
      </c>
      <c r="AQ630" s="33">
        <v>-4.25</v>
      </c>
      <c r="AR630" s="34">
        <v>-59.09</v>
      </c>
      <c r="AS630" s="32">
        <v>-169.01</v>
      </c>
      <c r="AT630" s="32">
        <v>-24.15</v>
      </c>
      <c r="AU630" s="24">
        <v>-718.05</v>
      </c>
      <c r="AV630" s="33">
        <v>-6.77</v>
      </c>
      <c r="AW630" s="33">
        <v>0.45</v>
      </c>
      <c r="AX630" s="47"/>
    </row>
    <row r="631" spans="1:50" x14ac:dyDescent="0.25">
      <c r="A631" s="50">
        <v>630</v>
      </c>
      <c r="B631" s="23" t="s">
        <v>1549</v>
      </c>
      <c r="C631" s="24" t="s">
        <v>318</v>
      </c>
      <c r="D631" s="24" t="s">
        <v>57</v>
      </c>
      <c r="E631" s="25">
        <v>82101</v>
      </c>
      <c r="F631" s="24" t="s">
        <v>58</v>
      </c>
      <c r="G631" s="24" t="s">
        <v>59</v>
      </c>
      <c r="H631" s="24" t="s">
        <v>71</v>
      </c>
      <c r="I631" s="26" t="s">
        <v>60</v>
      </c>
      <c r="J631" s="26" t="s">
        <v>60</v>
      </c>
      <c r="K631" s="24" t="s">
        <v>61</v>
      </c>
      <c r="L631" s="27">
        <v>42866</v>
      </c>
      <c r="M631" s="28">
        <v>492309</v>
      </c>
      <c r="N631" s="28">
        <v>492309</v>
      </c>
      <c r="O631" s="28">
        <v>0</v>
      </c>
      <c r="P631" s="28">
        <v>2433</v>
      </c>
      <c r="Q631" s="28">
        <v>2433</v>
      </c>
      <c r="R631" s="28">
        <v>9153</v>
      </c>
      <c r="S631" s="28">
        <v>9153</v>
      </c>
      <c r="T631" s="28">
        <v>11586</v>
      </c>
      <c r="U631" s="28">
        <v>11586</v>
      </c>
      <c r="V631" s="28">
        <v>11586</v>
      </c>
      <c r="W631" s="28">
        <v>2786.18</v>
      </c>
      <c r="X631" s="28">
        <v>75238</v>
      </c>
      <c r="Y631" s="28">
        <v>11607</v>
      </c>
      <c r="Z631" s="28">
        <v>14153</v>
      </c>
      <c r="AA631" s="28">
        <v>0</v>
      </c>
      <c r="AB631" s="28">
        <v>0</v>
      </c>
      <c r="AC631" s="28">
        <v>417071</v>
      </c>
      <c r="AD631" s="28">
        <v>5000</v>
      </c>
      <c r="AE631" s="28">
        <v>140836</v>
      </c>
      <c r="AF631" s="28">
        <v>0</v>
      </c>
      <c r="AG631" s="28">
        <v>63631</v>
      </c>
      <c r="AH631" s="28">
        <v>0</v>
      </c>
      <c r="AI631" s="29">
        <v>1.1000000000000001</v>
      </c>
      <c r="AJ631" s="29">
        <v>1.1100000000000001</v>
      </c>
      <c r="AK631" s="29">
        <v>1.1100000000000001</v>
      </c>
      <c r="AL631" s="30">
        <v>0.8</v>
      </c>
      <c r="AM631" s="30">
        <v>94.87</v>
      </c>
      <c r="AN631" s="31">
        <v>0</v>
      </c>
      <c r="AO631" s="32">
        <v>89.95</v>
      </c>
      <c r="AP631" s="32">
        <v>89.95</v>
      </c>
      <c r="AQ631" s="33">
        <v>0</v>
      </c>
      <c r="AR631" s="34">
        <v>6.5</v>
      </c>
      <c r="AS631" s="32">
        <v>64.67</v>
      </c>
      <c r="AT631" s="32">
        <v>1.86</v>
      </c>
      <c r="AU631" s="24">
        <v>0</v>
      </c>
      <c r="AV631" s="33">
        <v>7.21</v>
      </c>
      <c r="AW631" s="33">
        <v>0.91</v>
      </c>
      <c r="AX631" s="47"/>
    </row>
    <row r="632" spans="1:50" x14ac:dyDescent="0.25">
      <c r="A632" s="50">
        <v>631</v>
      </c>
      <c r="B632" s="23" t="s">
        <v>1550</v>
      </c>
      <c r="C632" s="24" t="s">
        <v>1551</v>
      </c>
      <c r="D632" s="24" t="s">
        <v>350</v>
      </c>
      <c r="E632" s="25">
        <v>91101</v>
      </c>
      <c r="F632" s="24" t="s">
        <v>350</v>
      </c>
      <c r="G632" s="24" t="s">
        <v>220</v>
      </c>
      <c r="H632" s="24" t="s">
        <v>71</v>
      </c>
      <c r="I632" s="26">
        <v>5</v>
      </c>
      <c r="J632" s="26">
        <f>IF(I632=0,0,IF(I632=1,1,IF(I632=2,2,(IF(I632=3,4,IF(I632=5,9,IF(I632=10,24,IF(I632=25,49,IF(I632=50,99,"X")))))))))</f>
        <v>9</v>
      </c>
      <c r="K632" s="24" t="s">
        <v>61</v>
      </c>
      <c r="L632" s="27">
        <v>43397</v>
      </c>
      <c r="M632" s="28">
        <v>491722</v>
      </c>
      <c r="N632" s="28">
        <v>491722</v>
      </c>
      <c r="O632" s="28">
        <v>0</v>
      </c>
      <c r="P632" s="28">
        <v>4772</v>
      </c>
      <c r="Q632" s="28">
        <v>4772</v>
      </c>
      <c r="R632" s="28">
        <v>17086</v>
      </c>
      <c r="S632" s="28">
        <v>17086</v>
      </c>
      <c r="T632" s="28">
        <v>21875</v>
      </c>
      <c r="U632" s="28">
        <v>21875</v>
      </c>
      <c r="V632" s="28">
        <v>21858</v>
      </c>
      <c r="W632" s="28">
        <v>12365.5</v>
      </c>
      <c r="X632" s="28">
        <v>0</v>
      </c>
      <c r="Y632" s="28">
        <v>123183</v>
      </c>
      <c r="Z632" s="28">
        <v>24105</v>
      </c>
      <c r="AA632" s="28">
        <v>105880</v>
      </c>
      <c r="AB632" s="28">
        <v>266084</v>
      </c>
      <c r="AC632" s="28">
        <v>0</v>
      </c>
      <c r="AD632" s="28">
        <v>5000</v>
      </c>
      <c r="AE632" s="28">
        <v>92205</v>
      </c>
      <c r="AF632" s="28">
        <v>0</v>
      </c>
      <c r="AG632" s="28">
        <v>368539</v>
      </c>
      <c r="AH632" s="28">
        <v>491722</v>
      </c>
      <c r="AI632" s="29">
        <v>0.02</v>
      </c>
      <c r="AJ632" s="29">
        <v>1.35</v>
      </c>
      <c r="AK632" s="29">
        <v>1.35</v>
      </c>
      <c r="AL632" s="30">
        <v>66.2</v>
      </c>
      <c r="AM632" s="30">
        <v>66.52</v>
      </c>
      <c r="AN632" s="31">
        <v>0.17</v>
      </c>
      <c r="AO632" s="32">
        <v>73.86</v>
      </c>
      <c r="AP632" s="32">
        <v>73.86</v>
      </c>
      <c r="AQ632" s="33">
        <v>0</v>
      </c>
      <c r="AR632" s="34">
        <v>18.53</v>
      </c>
      <c r="AS632" s="32">
        <v>70.88</v>
      </c>
      <c r="AT632" s="32">
        <v>3.47</v>
      </c>
      <c r="AU632" s="24">
        <v>0</v>
      </c>
      <c r="AV632" s="33">
        <v>3.23</v>
      </c>
      <c r="AW632" s="33">
        <v>1.33</v>
      </c>
      <c r="AX632" s="47"/>
    </row>
    <row r="633" spans="1:50" x14ac:dyDescent="0.25">
      <c r="A633" s="50">
        <v>632</v>
      </c>
      <c r="B633" s="23" t="s">
        <v>1552</v>
      </c>
      <c r="C633" s="24" t="s">
        <v>1553</v>
      </c>
      <c r="D633" s="24" t="s">
        <v>142</v>
      </c>
      <c r="E633" s="25" t="s">
        <v>366</v>
      </c>
      <c r="F633" s="24" t="s">
        <v>142</v>
      </c>
      <c r="G633" s="24" t="s">
        <v>76</v>
      </c>
      <c r="H633" s="24" t="s">
        <v>104</v>
      </c>
      <c r="I633" s="26" t="s">
        <v>60</v>
      </c>
      <c r="J633" s="26" t="s">
        <v>60</v>
      </c>
      <c r="K633" s="24" t="s">
        <v>61</v>
      </c>
      <c r="L633" s="27">
        <v>39010</v>
      </c>
      <c r="M633" s="28">
        <v>491016</v>
      </c>
      <c r="N633" s="28">
        <v>491418</v>
      </c>
      <c r="O633" s="28">
        <v>402</v>
      </c>
      <c r="P633" s="28">
        <v>337</v>
      </c>
      <c r="Q633" s="28">
        <v>337</v>
      </c>
      <c r="R633" s="28">
        <v>538</v>
      </c>
      <c r="S633" s="28">
        <v>538</v>
      </c>
      <c r="T633" s="28">
        <v>11142</v>
      </c>
      <c r="U633" s="28">
        <v>21681</v>
      </c>
      <c r="V633" s="28">
        <v>875</v>
      </c>
      <c r="W633" s="28">
        <v>-17123.259999999998</v>
      </c>
      <c r="X633" s="28">
        <v>49551</v>
      </c>
      <c r="Y633" s="28">
        <v>26746</v>
      </c>
      <c r="Z633" s="28">
        <v>199899</v>
      </c>
      <c r="AA633" s="28">
        <v>29986</v>
      </c>
      <c r="AB633" s="28">
        <v>5070</v>
      </c>
      <c r="AC633" s="28">
        <v>366396</v>
      </c>
      <c r="AD633" s="28">
        <v>6639</v>
      </c>
      <c r="AE633" s="28">
        <v>351073</v>
      </c>
      <c r="AF633" s="28">
        <v>104863</v>
      </c>
      <c r="AG633" s="28">
        <v>97874</v>
      </c>
      <c r="AH633" s="28">
        <v>75069</v>
      </c>
      <c r="AI633" s="29">
        <v>0.01</v>
      </c>
      <c r="AJ633" s="29">
        <v>0.67</v>
      </c>
      <c r="AK633" s="29">
        <v>1.83</v>
      </c>
      <c r="AL633" s="30">
        <v>45.93</v>
      </c>
      <c r="AM633" s="30">
        <v>73.680000000000007</v>
      </c>
      <c r="AN633" s="31">
        <v>81.37</v>
      </c>
      <c r="AO633" s="32">
        <v>27.07</v>
      </c>
      <c r="AP633" s="32">
        <v>43.06</v>
      </c>
      <c r="AQ633" s="33">
        <v>1.91</v>
      </c>
      <c r="AR633" s="34">
        <v>0.15</v>
      </c>
      <c r="AS633" s="32">
        <v>0.27</v>
      </c>
      <c r="AT633" s="32">
        <v>0.11</v>
      </c>
      <c r="AU633" s="24">
        <v>0.51</v>
      </c>
      <c r="AV633" s="33">
        <v>4.66</v>
      </c>
      <c r="AW633" s="33">
        <v>0.43</v>
      </c>
      <c r="AX633" s="47"/>
    </row>
    <row r="634" spans="1:50" x14ac:dyDescent="0.25">
      <c r="A634" s="50">
        <v>633</v>
      </c>
      <c r="B634" s="23" t="s">
        <v>1554</v>
      </c>
      <c r="C634" s="24" t="s">
        <v>1555</v>
      </c>
      <c r="D634" s="24" t="s">
        <v>1556</v>
      </c>
      <c r="E634" s="25">
        <v>92521</v>
      </c>
      <c r="F634" s="24" t="s">
        <v>301</v>
      </c>
      <c r="G634" s="24" t="s">
        <v>90</v>
      </c>
      <c r="H634" s="24" t="s">
        <v>71</v>
      </c>
      <c r="I634" s="26">
        <v>25</v>
      </c>
      <c r="J634" s="26">
        <f>IF(I634=0,0,IF(I634=1,1,IF(I634=2,2,(IF(I634=3,4,IF(I634=5,9,IF(I634=10,24,IF(I634=25,49,IF(I634=50,99,"49")))))))))</f>
        <v>49</v>
      </c>
      <c r="K634" s="24" t="s">
        <v>61</v>
      </c>
      <c r="L634" s="27">
        <v>38134</v>
      </c>
      <c r="M634" s="28">
        <v>491342</v>
      </c>
      <c r="N634" s="28">
        <v>491371</v>
      </c>
      <c r="O634" s="28">
        <v>29</v>
      </c>
      <c r="P634" s="28">
        <v>4861</v>
      </c>
      <c r="Q634" s="28">
        <v>4861</v>
      </c>
      <c r="R634" s="28">
        <v>16320</v>
      </c>
      <c r="S634" s="28">
        <v>16320</v>
      </c>
      <c r="T634" s="28">
        <v>21181</v>
      </c>
      <c r="U634" s="28">
        <v>98199</v>
      </c>
      <c r="V634" s="28">
        <v>21181</v>
      </c>
      <c r="W634" s="28">
        <v>-22991.02</v>
      </c>
      <c r="X634" s="28">
        <v>32021</v>
      </c>
      <c r="Y634" s="28">
        <v>289320</v>
      </c>
      <c r="Z634" s="28">
        <v>124619</v>
      </c>
      <c r="AA634" s="28">
        <v>303440</v>
      </c>
      <c r="AB634" s="28">
        <v>127533</v>
      </c>
      <c r="AC634" s="28">
        <v>36981</v>
      </c>
      <c r="AD634" s="28">
        <v>66388</v>
      </c>
      <c r="AE634" s="28">
        <v>812967</v>
      </c>
      <c r="AF634" s="28">
        <v>507416</v>
      </c>
      <c r="AG634" s="28">
        <v>165041</v>
      </c>
      <c r="AH634" s="28">
        <v>319828</v>
      </c>
      <c r="AI634" s="29">
        <v>0.34</v>
      </c>
      <c r="AJ634" s="29">
        <v>0.41</v>
      </c>
      <c r="AK634" s="29">
        <v>0.44</v>
      </c>
      <c r="AL634" s="30">
        <v>36.18</v>
      </c>
      <c r="AM634" s="30">
        <v>1206.42</v>
      </c>
      <c r="AN634" s="31">
        <v>15.65</v>
      </c>
      <c r="AO634" s="32">
        <v>83.46</v>
      </c>
      <c r="AP634" s="32">
        <v>84.49</v>
      </c>
      <c r="AQ634" s="33">
        <v>0.25</v>
      </c>
      <c r="AR634" s="34">
        <v>2.0099999999999998</v>
      </c>
      <c r="AS634" s="32">
        <v>13.1</v>
      </c>
      <c r="AT634" s="32">
        <v>3.32</v>
      </c>
      <c r="AU634" s="24">
        <v>3.22</v>
      </c>
      <c r="AV634" s="33">
        <v>0.96</v>
      </c>
      <c r="AW634" s="33">
        <v>0.32</v>
      </c>
      <c r="AX634" s="47"/>
    </row>
    <row r="635" spans="1:50" x14ac:dyDescent="0.25">
      <c r="A635" s="50">
        <v>634</v>
      </c>
      <c r="B635" s="23" t="s">
        <v>1557</v>
      </c>
      <c r="C635" s="24" t="s">
        <v>1558</v>
      </c>
      <c r="D635" s="24" t="s">
        <v>84</v>
      </c>
      <c r="E635" s="25">
        <v>83104</v>
      </c>
      <c r="F635" s="24" t="s">
        <v>80</v>
      </c>
      <c r="G635" s="24" t="s">
        <v>59</v>
      </c>
      <c r="H635" s="24" t="s">
        <v>152</v>
      </c>
      <c r="I635" s="26">
        <v>5</v>
      </c>
      <c r="J635" s="26">
        <f t="shared" ref="J635:J644" si="26">IF(I635=0,0,IF(I635=1,1,IF(I635=2,2,(IF(I635=3,4,IF(I635=5,9,IF(I635=10,24,IF(I635=25,49,IF(I635=50,99,"X")))))))))</f>
        <v>9</v>
      </c>
      <c r="K635" s="24" t="s">
        <v>61</v>
      </c>
      <c r="L635" s="27">
        <v>39073</v>
      </c>
      <c r="M635" s="28">
        <v>490395</v>
      </c>
      <c r="N635" s="28">
        <v>490395</v>
      </c>
      <c r="O635" s="28">
        <v>0</v>
      </c>
      <c r="P635" s="28">
        <v>0</v>
      </c>
      <c r="Q635" s="28">
        <v>0</v>
      </c>
      <c r="R635" s="28">
        <v>-37608</v>
      </c>
      <c r="S635" s="28">
        <v>-37608</v>
      </c>
      <c r="T635" s="28">
        <v>-37608</v>
      </c>
      <c r="U635" s="28">
        <v>-37608</v>
      </c>
      <c r="V635" s="28">
        <v>-37608</v>
      </c>
      <c r="W635" s="28">
        <v>-36188.400000000001</v>
      </c>
      <c r="X635" s="28">
        <v>0</v>
      </c>
      <c r="Y635" s="28">
        <v>65812</v>
      </c>
      <c r="Z635" s="28">
        <v>-1586</v>
      </c>
      <c r="AA635" s="28">
        <v>212928</v>
      </c>
      <c r="AB635" s="28">
        <v>120064</v>
      </c>
      <c r="AC635" s="28">
        <v>0</v>
      </c>
      <c r="AD635" s="28">
        <v>6972</v>
      </c>
      <c r="AE635" s="28">
        <v>156756</v>
      </c>
      <c r="AF635" s="28">
        <v>0</v>
      </c>
      <c r="AG635" s="28">
        <v>424583</v>
      </c>
      <c r="AH635" s="28">
        <v>490395</v>
      </c>
      <c r="AI635" s="29">
        <v>0.32</v>
      </c>
      <c r="AJ635" s="29">
        <v>0.94</v>
      </c>
      <c r="AK635" s="29">
        <v>1.02</v>
      </c>
      <c r="AL635" s="30">
        <v>61.89</v>
      </c>
      <c r="AM635" s="30">
        <v>114.15</v>
      </c>
      <c r="AN635" s="31">
        <v>7.29</v>
      </c>
      <c r="AO635" s="32">
        <v>87.05</v>
      </c>
      <c r="AP635" s="32">
        <v>99.85</v>
      </c>
      <c r="AQ635" s="33">
        <v>0</v>
      </c>
      <c r="AR635" s="34">
        <v>-23.99</v>
      </c>
      <c r="AS635" s="32">
        <v>-2371.25</v>
      </c>
      <c r="AT635" s="32">
        <v>-7.67</v>
      </c>
      <c r="AU635" s="24">
        <v>0</v>
      </c>
      <c r="AV635" s="33">
        <v>-2.38</v>
      </c>
      <c r="AW635" s="33">
        <v>0.62</v>
      </c>
      <c r="AX635" s="47"/>
    </row>
    <row r="636" spans="1:50" x14ac:dyDescent="0.25">
      <c r="A636" s="50">
        <v>635</v>
      </c>
      <c r="B636" s="23" t="s">
        <v>1559</v>
      </c>
      <c r="C636" s="24">
        <v>1115</v>
      </c>
      <c r="D636" s="24" t="s">
        <v>1560</v>
      </c>
      <c r="E636" s="25" t="s">
        <v>1561</v>
      </c>
      <c r="F636" s="24" t="s">
        <v>960</v>
      </c>
      <c r="G636" s="24" t="s">
        <v>220</v>
      </c>
      <c r="H636" s="24" t="s">
        <v>53</v>
      </c>
      <c r="I636" s="26">
        <v>5</v>
      </c>
      <c r="J636" s="26">
        <f t="shared" si="26"/>
        <v>9</v>
      </c>
      <c r="K636" s="24" t="s">
        <v>61</v>
      </c>
      <c r="L636" s="27">
        <v>38829</v>
      </c>
      <c r="M636" s="28">
        <v>490027</v>
      </c>
      <c r="N636" s="28">
        <v>490075</v>
      </c>
      <c r="O636" s="28">
        <v>48</v>
      </c>
      <c r="P636" s="28">
        <v>0</v>
      </c>
      <c r="Q636" s="28">
        <v>0</v>
      </c>
      <c r="R636" s="28">
        <v>58704</v>
      </c>
      <c r="S636" s="28">
        <v>58704</v>
      </c>
      <c r="T636" s="28">
        <v>58704</v>
      </c>
      <c r="U636" s="28">
        <v>179359</v>
      </c>
      <c r="V636" s="28">
        <v>58704</v>
      </c>
      <c r="W636" s="28">
        <v>-105140.08</v>
      </c>
      <c r="X636" s="28">
        <v>-77057</v>
      </c>
      <c r="Y636" s="28">
        <v>253468</v>
      </c>
      <c r="Z636" s="28">
        <v>940718</v>
      </c>
      <c r="AA636" s="28">
        <v>122842</v>
      </c>
      <c r="AB636" s="28">
        <v>90676</v>
      </c>
      <c r="AC636" s="28">
        <v>77057</v>
      </c>
      <c r="AD636" s="28">
        <v>9958</v>
      </c>
      <c r="AE636" s="28">
        <v>3759314</v>
      </c>
      <c r="AF636" s="28">
        <v>3699271</v>
      </c>
      <c r="AG636" s="28">
        <v>161617</v>
      </c>
      <c r="AH636" s="28">
        <v>492142</v>
      </c>
      <c r="AI636" s="29">
        <v>0</v>
      </c>
      <c r="AJ636" s="29">
        <v>0.03</v>
      </c>
      <c r="AK636" s="29">
        <v>0.04</v>
      </c>
      <c r="AL636" s="30">
        <v>33.4</v>
      </c>
      <c r="AM636" s="30">
        <v>2188.27</v>
      </c>
      <c r="AN636" s="31">
        <v>5.72</v>
      </c>
      <c r="AO636" s="32">
        <v>74.98</v>
      </c>
      <c r="AP636" s="32">
        <v>38.590000000000003</v>
      </c>
      <c r="AQ636" s="33">
        <v>0.25</v>
      </c>
      <c r="AR636" s="34">
        <v>1.56</v>
      </c>
      <c r="AS636" s="32">
        <v>6.24</v>
      </c>
      <c r="AT636" s="32">
        <v>11.98</v>
      </c>
      <c r="AU636" s="24">
        <v>1.59</v>
      </c>
      <c r="AV636" s="33">
        <v>1.1000000000000001</v>
      </c>
      <c r="AW636" s="33">
        <v>0.12</v>
      </c>
      <c r="AX636" s="47"/>
    </row>
    <row r="637" spans="1:50" x14ac:dyDescent="0.25">
      <c r="A637" s="50">
        <v>636</v>
      </c>
      <c r="B637" s="23" t="s">
        <v>1562</v>
      </c>
      <c r="C637" s="24" t="s">
        <v>1563</v>
      </c>
      <c r="D637" s="24" t="s">
        <v>94</v>
      </c>
      <c r="E637" s="25" t="s">
        <v>95</v>
      </c>
      <c r="F637" s="24" t="s">
        <v>168</v>
      </c>
      <c r="G637" s="24" t="s">
        <v>97</v>
      </c>
      <c r="H637" s="24" t="s">
        <v>66</v>
      </c>
      <c r="I637" s="26">
        <v>10</v>
      </c>
      <c r="J637" s="26">
        <f t="shared" si="26"/>
        <v>24</v>
      </c>
      <c r="K637" s="24" t="s">
        <v>61</v>
      </c>
      <c r="L637" s="27">
        <v>40096</v>
      </c>
      <c r="M637" s="28">
        <v>487587</v>
      </c>
      <c r="N637" s="28">
        <v>488795</v>
      </c>
      <c r="O637" s="28">
        <v>1208</v>
      </c>
      <c r="P637" s="28">
        <v>0</v>
      </c>
      <c r="Q637" s="28">
        <v>0</v>
      </c>
      <c r="R637" s="28">
        <v>-73504</v>
      </c>
      <c r="S637" s="28">
        <v>-73504</v>
      </c>
      <c r="T637" s="28">
        <v>-68030</v>
      </c>
      <c r="U637" s="28">
        <v>20250</v>
      </c>
      <c r="V637" s="28">
        <v>-73504</v>
      </c>
      <c r="W637" s="28">
        <v>-40223.160000000003</v>
      </c>
      <c r="X637" s="28">
        <v>0</v>
      </c>
      <c r="Y637" s="28">
        <v>87038</v>
      </c>
      <c r="Z637" s="28">
        <v>-413614</v>
      </c>
      <c r="AA637" s="28">
        <v>86095</v>
      </c>
      <c r="AB637" s="28">
        <v>355841</v>
      </c>
      <c r="AC637" s="28">
        <v>0</v>
      </c>
      <c r="AD637" s="28">
        <v>6640</v>
      </c>
      <c r="AE637" s="28">
        <v>265400</v>
      </c>
      <c r="AF637" s="28">
        <v>208584</v>
      </c>
      <c r="AG637" s="28">
        <v>400549</v>
      </c>
      <c r="AH637" s="28">
        <v>487587</v>
      </c>
      <c r="AI637" s="29">
        <v>0.04</v>
      </c>
      <c r="AJ637" s="29">
        <v>0.08</v>
      </c>
      <c r="AK637" s="29">
        <v>0.1</v>
      </c>
      <c r="AL637" s="30">
        <v>16.86</v>
      </c>
      <c r="AM637" s="30">
        <v>521.79</v>
      </c>
      <c r="AN637" s="31">
        <v>7.23</v>
      </c>
      <c r="AO637" s="32">
        <v>218.75</v>
      </c>
      <c r="AP637" s="32">
        <v>255.85</v>
      </c>
      <c r="AQ637" s="33">
        <v>-1.98</v>
      </c>
      <c r="AR637" s="34">
        <v>-27.7</v>
      </c>
      <c r="AS637" s="32">
        <v>-17.77</v>
      </c>
      <c r="AT637" s="32">
        <v>-15.08</v>
      </c>
      <c r="AU637" s="24">
        <v>-35.24</v>
      </c>
      <c r="AV637" s="33">
        <v>-3.11</v>
      </c>
      <c r="AW637" s="33">
        <v>0.63</v>
      </c>
      <c r="AX637" s="47"/>
    </row>
    <row r="638" spans="1:50" x14ac:dyDescent="0.25">
      <c r="A638" s="50">
        <v>637</v>
      </c>
      <c r="B638" s="23" t="s">
        <v>1564</v>
      </c>
      <c r="C638" s="24" t="s">
        <v>1565</v>
      </c>
      <c r="D638" s="24" t="s">
        <v>264</v>
      </c>
      <c r="E638" s="25" t="s">
        <v>1091</v>
      </c>
      <c r="F638" s="24" t="s">
        <v>142</v>
      </c>
      <c r="G638" s="24" t="s">
        <v>76</v>
      </c>
      <c r="H638" s="24" t="s">
        <v>71</v>
      </c>
      <c r="I638" s="26">
        <v>10</v>
      </c>
      <c r="J638" s="26">
        <f t="shared" si="26"/>
        <v>24</v>
      </c>
      <c r="K638" s="24" t="s">
        <v>61</v>
      </c>
      <c r="L638" s="27">
        <v>41039</v>
      </c>
      <c r="M638" s="28">
        <v>488459</v>
      </c>
      <c r="N638" s="28">
        <v>488459</v>
      </c>
      <c r="O638" s="28">
        <v>0</v>
      </c>
      <c r="P638" s="28">
        <v>21094</v>
      </c>
      <c r="Q638" s="28">
        <v>21094</v>
      </c>
      <c r="R638" s="28">
        <v>79718</v>
      </c>
      <c r="S638" s="28">
        <v>79718</v>
      </c>
      <c r="T638" s="28">
        <v>100812</v>
      </c>
      <c r="U638" s="28">
        <v>114189</v>
      </c>
      <c r="V638" s="28">
        <v>100812</v>
      </c>
      <c r="W638" s="28">
        <v>36693.919999999998</v>
      </c>
      <c r="X638" s="28">
        <v>0</v>
      </c>
      <c r="Y638" s="28">
        <v>235331</v>
      </c>
      <c r="Z638" s="28">
        <v>427742</v>
      </c>
      <c r="AA638" s="28">
        <v>157264</v>
      </c>
      <c r="AB638" s="28">
        <v>160965</v>
      </c>
      <c r="AC638" s="28">
        <v>0</v>
      </c>
      <c r="AD638" s="28">
        <v>5000</v>
      </c>
      <c r="AE638" s="28">
        <v>457279</v>
      </c>
      <c r="AF638" s="28">
        <v>71641</v>
      </c>
      <c r="AG638" s="28">
        <v>256022</v>
      </c>
      <c r="AH638" s="28">
        <v>491353</v>
      </c>
      <c r="AI638" s="29">
        <v>17.75</v>
      </c>
      <c r="AJ638" s="29">
        <v>20.100000000000001</v>
      </c>
      <c r="AK638" s="29">
        <v>20.14</v>
      </c>
      <c r="AL638" s="30">
        <v>33.21</v>
      </c>
      <c r="AM638" s="30">
        <v>26.93</v>
      </c>
      <c r="AN638" s="31">
        <v>0.47</v>
      </c>
      <c r="AO638" s="32">
        <v>4.1900000000000004</v>
      </c>
      <c r="AP638" s="32">
        <v>6.46</v>
      </c>
      <c r="AQ638" s="33">
        <v>5.97</v>
      </c>
      <c r="AR638" s="34">
        <v>17.43</v>
      </c>
      <c r="AS638" s="32">
        <v>18.64</v>
      </c>
      <c r="AT638" s="32">
        <v>16.32</v>
      </c>
      <c r="AU638" s="24">
        <v>111.27</v>
      </c>
      <c r="AV638" s="33">
        <v>5.26</v>
      </c>
      <c r="AW638" s="33">
        <v>4.67</v>
      </c>
      <c r="AX638" s="47"/>
    </row>
    <row r="639" spans="1:50" x14ac:dyDescent="0.25">
      <c r="A639" s="50">
        <v>638</v>
      </c>
      <c r="B639" s="23" t="s">
        <v>1566</v>
      </c>
      <c r="C639" s="24" t="s">
        <v>1567</v>
      </c>
      <c r="D639" s="24" t="s">
        <v>160</v>
      </c>
      <c r="E639" s="25">
        <v>94901</v>
      </c>
      <c r="F639" s="24" t="s">
        <v>160</v>
      </c>
      <c r="G639" s="24" t="s">
        <v>108</v>
      </c>
      <c r="H639" s="24" t="s">
        <v>81</v>
      </c>
      <c r="I639" s="26">
        <v>10</v>
      </c>
      <c r="J639" s="26">
        <f t="shared" si="26"/>
        <v>24</v>
      </c>
      <c r="K639" s="24" t="s">
        <v>61</v>
      </c>
      <c r="L639" s="27">
        <v>42830</v>
      </c>
      <c r="M639" s="28">
        <v>488219</v>
      </c>
      <c r="N639" s="28">
        <v>488240</v>
      </c>
      <c r="O639" s="28">
        <v>21</v>
      </c>
      <c r="P639" s="28">
        <v>0</v>
      </c>
      <c r="Q639" s="28">
        <v>0</v>
      </c>
      <c r="R639" s="28">
        <v>-68061</v>
      </c>
      <c r="S639" s="28">
        <v>-68061</v>
      </c>
      <c r="T639" s="28">
        <v>-68061</v>
      </c>
      <c r="U639" s="28">
        <v>-62361</v>
      </c>
      <c r="V639" s="28">
        <v>-68061</v>
      </c>
      <c r="W639" s="28">
        <v>-55901.7</v>
      </c>
      <c r="X639" s="28">
        <v>44</v>
      </c>
      <c r="Y639" s="28">
        <v>31332</v>
      </c>
      <c r="Z639" s="28">
        <v>-6261</v>
      </c>
      <c r="AA639" s="28">
        <v>94529</v>
      </c>
      <c r="AB639" s="28">
        <v>390693</v>
      </c>
      <c r="AC639" s="28">
        <v>124</v>
      </c>
      <c r="AD639" s="28">
        <v>5000</v>
      </c>
      <c r="AE639" s="28">
        <v>45714</v>
      </c>
      <c r="AF639" s="28">
        <v>7860</v>
      </c>
      <c r="AG639" s="28">
        <v>456763</v>
      </c>
      <c r="AH639" s="28">
        <v>488051</v>
      </c>
      <c r="AI639" s="29">
        <v>0.34</v>
      </c>
      <c r="AJ639" s="29">
        <v>0.7</v>
      </c>
      <c r="AK639" s="29">
        <v>1.62</v>
      </c>
      <c r="AL639" s="30">
        <v>6.2</v>
      </c>
      <c r="AM639" s="30">
        <v>18.43</v>
      </c>
      <c r="AN639" s="31">
        <v>15.91</v>
      </c>
      <c r="AO639" s="32">
        <v>51.17</v>
      </c>
      <c r="AP639" s="32">
        <v>113.7</v>
      </c>
      <c r="AQ639" s="33">
        <v>-0.8</v>
      </c>
      <c r="AR639" s="34">
        <v>-148.88</v>
      </c>
      <c r="AS639" s="32">
        <v>-1087.06</v>
      </c>
      <c r="AT639" s="32">
        <v>-13.94</v>
      </c>
      <c r="AU639" s="24">
        <v>-865.92</v>
      </c>
      <c r="AV639" s="33">
        <v>-14.26</v>
      </c>
      <c r="AW639" s="33">
        <v>0.35</v>
      </c>
      <c r="AX639" s="47"/>
    </row>
    <row r="640" spans="1:50" x14ac:dyDescent="0.25">
      <c r="A640" s="50">
        <v>639</v>
      </c>
      <c r="B640" s="23" t="s">
        <v>1568</v>
      </c>
      <c r="C640" s="24" t="s">
        <v>1569</v>
      </c>
      <c r="D640" s="24" t="s">
        <v>94</v>
      </c>
      <c r="E640" s="25" t="s">
        <v>95</v>
      </c>
      <c r="F640" s="24"/>
      <c r="G640" s="24" t="s">
        <v>97</v>
      </c>
      <c r="H640" s="24" t="s">
        <v>53</v>
      </c>
      <c r="I640" s="26">
        <v>10</v>
      </c>
      <c r="J640" s="26">
        <f t="shared" si="26"/>
        <v>24</v>
      </c>
      <c r="K640" s="24" t="s">
        <v>54</v>
      </c>
      <c r="L640" s="27">
        <v>34711</v>
      </c>
      <c r="M640" s="28">
        <v>488047</v>
      </c>
      <c r="N640" s="28">
        <v>488047</v>
      </c>
      <c r="O640" s="28">
        <v>0</v>
      </c>
      <c r="P640" s="28">
        <v>0</v>
      </c>
      <c r="Q640" s="28">
        <v>0</v>
      </c>
      <c r="R640" s="28">
        <v>-2538</v>
      </c>
      <c r="S640" s="28">
        <v>-2538</v>
      </c>
      <c r="T640" s="28">
        <v>7686</v>
      </c>
      <c r="U640" s="28">
        <v>81157</v>
      </c>
      <c r="V640" s="28">
        <v>-2538</v>
      </c>
      <c r="W640" s="28">
        <v>-250004.02</v>
      </c>
      <c r="X640" s="28">
        <v>117</v>
      </c>
      <c r="Y640" s="28">
        <v>229688</v>
      </c>
      <c r="Z640" s="28">
        <v>1954401</v>
      </c>
      <c r="AA640" s="28">
        <v>226777</v>
      </c>
      <c r="AB640" s="28">
        <v>148346</v>
      </c>
      <c r="AC640" s="28">
        <v>-28</v>
      </c>
      <c r="AD640" s="28">
        <v>750000</v>
      </c>
      <c r="AE640" s="28">
        <v>3472305</v>
      </c>
      <c r="AF640" s="28">
        <v>3260834</v>
      </c>
      <c r="AG640" s="28">
        <v>258387</v>
      </c>
      <c r="AH640" s="28">
        <v>487958</v>
      </c>
      <c r="AI640" s="29">
        <v>-0.01</v>
      </c>
      <c r="AJ640" s="29">
        <v>0.03</v>
      </c>
      <c r="AK640" s="29">
        <v>0.14000000000000001</v>
      </c>
      <c r="AL640" s="30">
        <v>39.11</v>
      </c>
      <c r="AM640" s="30">
        <v>2111.9899999999998</v>
      </c>
      <c r="AN640" s="31">
        <v>10.71</v>
      </c>
      <c r="AO640" s="32">
        <v>43.65</v>
      </c>
      <c r="AP640" s="32">
        <v>43.71</v>
      </c>
      <c r="AQ640" s="33">
        <v>0.6</v>
      </c>
      <c r="AR640" s="34">
        <v>-7.0000000000000007E-2</v>
      </c>
      <c r="AS640" s="32">
        <v>-0.13</v>
      </c>
      <c r="AT640" s="32">
        <v>-0.52</v>
      </c>
      <c r="AU640" s="24">
        <v>-0.08</v>
      </c>
      <c r="AV640" s="33">
        <v>0.25</v>
      </c>
      <c r="AW640" s="33">
        <v>0.12</v>
      </c>
      <c r="AX640" s="47"/>
    </row>
    <row r="641" spans="1:50" x14ac:dyDescent="0.25">
      <c r="A641" s="50">
        <v>640</v>
      </c>
      <c r="B641" s="23" t="s">
        <v>1570</v>
      </c>
      <c r="C641" s="24" t="s">
        <v>1571</v>
      </c>
      <c r="D641" s="24" t="s">
        <v>155</v>
      </c>
      <c r="E641" s="25">
        <v>81106</v>
      </c>
      <c r="F641" s="24" t="s">
        <v>70</v>
      </c>
      <c r="G641" s="24" t="s">
        <v>59</v>
      </c>
      <c r="H641" s="24" t="s">
        <v>66</v>
      </c>
      <c r="I641" s="26">
        <v>50</v>
      </c>
      <c r="J641" s="26">
        <f t="shared" si="26"/>
        <v>99</v>
      </c>
      <c r="K641" s="24" t="s">
        <v>61</v>
      </c>
      <c r="L641" s="27">
        <v>44057</v>
      </c>
      <c r="M641" s="28">
        <v>484973</v>
      </c>
      <c r="N641" s="28">
        <v>487406</v>
      </c>
      <c r="O641" s="28">
        <v>2433</v>
      </c>
      <c r="P641" s="28">
        <v>0</v>
      </c>
      <c r="Q641" s="28">
        <v>0</v>
      </c>
      <c r="R641" s="28">
        <v>-79107</v>
      </c>
      <c r="S641" s="28">
        <v>-79107</v>
      </c>
      <c r="T641" s="28">
        <v>-73289</v>
      </c>
      <c r="U641" s="28">
        <v>-39738</v>
      </c>
      <c r="V641" s="28">
        <v>-79107</v>
      </c>
      <c r="W641" s="28">
        <v>-126777.86</v>
      </c>
      <c r="X641" s="28">
        <v>0</v>
      </c>
      <c r="Y641" s="28">
        <v>106840</v>
      </c>
      <c r="Z641" s="28">
        <v>125893</v>
      </c>
      <c r="AA641" s="28">
        <v>140553</v>
      </c>
      <c r="AB641" s="28">
        <v>189790</v>
      </c>
      <c r="AC641" s="28">
        <v>0</v>
      </c>
      <c r="AD641" s="28">
        <v>5000</v>
      </c>
      <c r="AE641" s="28">
        <v>1514827</v>
      </c>
      <c r="AF641" s="28">
        <v>1028160</v>
      </c>
      <c r="AG641" s="28">
        <v>389557</v>
      </c>
      <c r="AH641" s="28">
        <v>496397</v>
      </c>
      <c r="AI641" s="29">
        <v>0.49</v>
      </c>
      <c r="AJ641" s="29">
        <v>0.88</v>
      </c>
      <c r="AK641" s="29">
        <v>0.91</v>
      </c>
      <c r="AL641" s="30">
        <v>154.18</v>
      </c>
      <c r="AM641" s="30">
        <v>492.44</v>
      </c>
      <c r="AN641" s="31">
        <v>11.51</v>
      </c>
      <c r="AO641" s="32">
        <v>35.18</v>
      </c>
      <c r="AP641" s="32">
        <v>91.69</v>
      </c>
      <c r="AQ641" s="33">
        <v>0.12</v>
      </c>
      <c r="AR641" s="34">
        <v>-5.22</v>
      </c>
      <c r="AS641" s="32">
        <v>-62.84</v>
      </c>
      <c r="AT641" s="32">
        <v>-16.309999999999999</v>
      </c>
      <c r="AU641" s="24">
        <v>-7.69</v>
      </c>
      <c r="AV641" s="33">
        <v>-1.17</v>
      </c>
      <c r="AW641" s="33">
        <v>0.08</v>
      </c>
      <c r="AX641" s="47"/>
    </row>
    <row r="642" spans="1:50" x14ac:dyDescent="0.25">
      <c r="A642" s="50">
        <v>641</v>
      </c>
      <c r="B642" s="23" t="s">
        <v>1572</v>
      </c>
      <c r="C642" s="24">
        <v>866</v>
      </c>
      <c r="D642" s="24" t="s">
        <v>1573</v>
      </c>
      <c r="E642" s="25">
        <v>94612</v>
      </c>
      <c r="F642" s="24" t="s">
        <v>338</v>
      </c>
      <c r="G642" s="24" t="s">
        <v>108</v>
      </c>
      <c r="H642" s="24" t="s">
        <v>53</v>
      </c>
      <c r="I642" s="26">
        <v>2</v>
      </c>
      <c r="J642" s="26">
        <f t="shared" si="26"/>
        <v>2</v>
      </c>
      <c r="K642" s="24" t="s">
        <v>61</v>
      </c>
      <c r="L642" s="27">
        <v>38302</v>
      </c>
      <c r="M642" s="28">
        <v>487348</v>
      </c>
      <c r="N642" s="28">
        <v>487348</v>
      </c>
      <c r="O642" s="28">
        <v>0</v>
      </c>
      <c r="P642" s="28">
        <v>4415</v>
      </c>
      <c r="Q642" s="28">
        <v>4415</v>
      </c>
      <c r="R642" s="28">
        <v>-1125</v>
      </c>
      <c r="S642" s="28">
        <v>-1125</v>
      </c>
      <c r="T642" s="28">
        <v>3290</v>
      </c>
      <c r="U642" s="28">
        <v>3290</v>
      </c>
      <c r="V642" s="28">
        <v>3290</v>
      </c>
      <c r="W642" s="28">
        <v>-4914.9799999999996</v>
      </c>
      <c r="X642" s="28">
        <v>17757</v>
      </c>
      <c r="Y642" s="28">
        <v>68407</v>
      </c>
      <c r="Z642" s="28">
        <v>-507</v>
      </c>
      <c r="AA642" s="28">
        <v>56938</v>
      </c>
      <c r="AB642" s="28">
        <v>122271</v>
      </c>
      <c r="AC642" s="28">
        <v>18186</v>
      </c>
      <c r="AD642" s="28">
        <v>7303</v>
      </c>
      <c r="AE642" s="28">
        <v>189435</v>
      </c>
      <c r="AF642" s="28">
        <v>24000</v>
      </c>
      <c r="AG642" s="28">
        <v>400755</v>
      </c>
      <c r="AH642" s="28">
        <v>451405</v>
      </c>
      <c r="AI642" s="29">
        <v>0.32</v>
      </c>
      <c r="AJ642" s="29">
        <v>0.87</v>
      </c>
      <c r="AK642" s="29">
        <v>0.87</v>
      </c>
      <c r="AL642" s="30">
        <v>77.73</v>
      </c>
      <c r="AM642" s="30">
        <v>162.75</v>
      </c>
      <c r="AN642" s="31">
        <v>0</v>
      </c>
      <c r="AO642" s="32">
        <v>99.98</v>
      </c>
      <c r="AP642" s="32">
        <v>100.27</v>
      </c>
      <c r="AQ642" s="33">
        <v>-0.02</v>
      </c>
      <c r="AR642" s="34">
        <v>-0.59</v>
      </c>
      <c r="AS642" s="32">
        <v>-221.89</v>
      </c>
      <c r="AT642" s="32">
        <v>-0.23</v>
      </c>
      <c r="AU642" s="24">
        <v>-4.6900000000000004</v>
      </c>
      <c r="AV642" s="33">
        <v>0.83</v>
      </c>
      <c r="AW642" s="33">
        <v>0.71</v>
      </c>
      <c r="AX642" s="47"/>
    </row>
    <row r="643" spans="1:50" x14ac:dyDescent="0.25">
      <c r="A643" s="50">
        <v>642</v>
      </c>
      <c r="B643" s="23" t="s">
        <v>1574</v>
      </c>
      <c r="C643" s="24" t="s">
        <v>1575</v>
      </c>
      <c r="D643" s="24" t="s">
        <v>641</v>
      </c>
      <c r="E643" s="25" t="s">
        <v>642</v>
      </c>
      <c r="F643" s="24" t="s">
        <v>641</v>
      </c>
      <c r="G643" s="24" t="s">
        <v>97</v>
      </c>
      <c r="H643" s="24" t="s">
        <v>71</v>
      </c>
      <c r="I643" s="26">
        <v>25</v>
      </c>
      <c r="J643" s="26">
        <f t="shared" si="26"/>
        <v>49</v>
      </c>
      <c r="K643" s="24" t="s">
        <v>61</v>
      </c>
      <c r="L643" s="27">
        <v>43617</v>
      </c>
      <c r="M643" s="28">
        <v>486652</v>
      </c>
      <c r="N643" s="28">
        <v>486652</v>
      </c>
      <c r="O643" s="28">
        <v>0</v>
      </c>
      <c r="P643" s="28">
        <v>0</v>
      </c>
      <c r="Q643" s="28">
        <v>0</v>
      </c>
      <c r="R643" s="28">
        <v>-3509</v>
      </c>
      <c r="S643" s="28">
        <v>-3509</v>
      </c>
      <c r="T643" s="28">
        <v>-3509</v>
      </c>
      <c r="U643" s="28">
        <v>-3509</v>
      </c>
      <c r="V643" s="28">
        <v>-3509</v>
      </c>
      <c r="W643" s="28">
        <v>-18615.7</v>
      </c>
      <c r="X643" s="28">
        <v>-17302</v>
      </c>
      <c r="Y643" s="28">
        <v>377</v>
      </c>
      <c r="Z643" s="28">
        <v>1491</v>
      </c>
      <c r="AA643" s="28">
        <v>0</v>
      </c>
      <c r="AB643" s="28">
        <v>308352</v>
      </c>
      <c r="AC643" s="28">
        <v>17302</v>
      </c>
      <c r="AD643" s="28">
        <v>5000</v>
      </c>
      <c r="AE643" s="28">
        <v>392976</v>
      </c>
      <c r="AF643" s="28">
        <v>3450</v>
      </c>
      <c r="AG643" s="28">
        <v>468973</v>
      </c>
      <c r="AH643" s="28">
        <v>486652</v>
      </c>
      <c r="AI643" s="29">
        <v>0.03</v>
      </c>
      <c r="AJ643" s="29">
        <v>0.63</v>
      </c>
      <c r="AK643" s="29">
        <v>1</v>
      </c>
      <c r="AL643" s="30">
        <v>174.42</v>
      </c>
      <c r="AM643" s="30">
        <v>289.82</v>
      </c>
      <c r="AN643" s="31">
        <v>105.48</v>
      </c>
      <c r="AO643" s="32">
        <v>99.62</v>
      </c>
      <c r="AP643" s="32">
        <v>99.62</v>
      </c>
      <c r="AQ643" s="33">
        <v>0.43</v>
      </c>
      <c r="AR643" s="34">
        <v>-0.89</v>
      </c>
      <c r="AS643" s="32">
        <v>-235.35</v>
      </c>
      <c r="AT643" s="32">
        <v>-0.72</v>
      </c>
      <c r="AU643" s="24">
        <v>-101.71</v>
      </c>
      <c r="AV643" s="33">
        <v>0.17</v>
      </c>
      <c r="AW643" s="33">
        <v>0.5</v>
      </c>
      <c r="AX643" s="47"/>
    </row>
    <row r="644" spans="1:50" x14ac:dyDescent="0.25">
      <c r="A644" s="50">
        <v>643</v>
      </c>
      <c r="B644" s="23" t="s">
        <v>1576</v>
      </c>
      <c r="C644" s="24" t="s">
        <v>1577</v>
      </c>
      <c r="D644" s="24" t="s">
        <v>1578</v>
      </c>
      <c r="E644" s="25">
        <v>92523</v>
      </c>
      <c r="F644" s="24" t="s">
        <v>500</v>
      </c>
      <c r="G644" s="24" t="s">
        <v>59</v>
      </c>
      <c r="H644" s="24" t="s">
        <v>71</v>
      </c>
      <c r="I644" s="26">
        <v>1</v>
      </c>
      <c r="J644" s="26">
        <f t="shared" si="26"/>
        <v>1</v>
      </c>
      <c r="K644" s="24" t="s">
        <v>61</v>
      </c>
      <c r="L644" s="27">
        <v>43074</v>
      </c>
      <c r="M644" s="28">
        <v>486631</v>
      </c>
      <c r="N644" s="28">
        <v>486631</v>
      </c>
      <c r="O644" s="28">
        <v>0</v>
      </c>
      <c r="P644" s="28">
        <v>0</v>
      </c>
      <c r="Q644" s="28">
        <v>0</v>
      </c>
      <c r="R644" s="28">
        <v>-87225</v>
      </c>
      <c r="S644" s="28">
        <v>-87225</v>
      </c>
      <c r="T644" s="28">
        <v>-86076</v>
      </c>
      <c r="U644" s="28">
        <v>-59774</v>
      </c>
      <c r="V644" s="28">
        <v>-87225</v>
      </c>
      <c r="W644" s="28">
        <v>-80480.06</v>
      </c>
      <c r="X644" s="28">
        <v>0</v>
      </c>
      <c r="Y644" s="28">
        <v>2703</v>
      </c>
      <c r="Z644" s="28">
        <v>8715</v>
      </c>
      <c r="AA644" s="28">
        <v>38813</v>
      </c>
      <c r="AB644" s="28">
        <v>291203</v>
      </c>
      <c r="AC644" s="28">
        <v>0</v>
      </c>
      <c r="AD644" s="28">
        <v>5000</v>
      </c>
      <c r="AE644" s="28">
        <v>277409</v>
      </c>
      <c r="AF644" s="28">
        <v>92087</v>
      </c>
      <c r="AG644" s="28">
        <v>483928</v>
      </c>
      <c r="AH644" s="28">
        <v>486631</v>
      </c>
      <c r="AI644" s="29">
        <v>0.56999999999999995</v>
      </c>
      <c r="AJ644" s="29">
        <v>0.69</v>
      </c>
      <c r="AK644" s="29">
        <v>0.69</v>
      </c>
      <c r="AL644" s="30">
        <v>24.77</v>
      </c>
      <c r="AM644" s="30">
        <v>199.88</v>
      </c>
      <c r="AN644" s="31">
        <v>0</v>
      </c>
      <c r="AO644" s="32">
        <v>96.86</v>
      </c>
      <c r="AP644" s="32">
        <v>96.86</v>
      </c>
      <c r="AQ644" s="33">
        <v>0.09</v>
      </c>
      <c r="AR644" s="34">
        <v>-31.44</v>
      </c>
      <c r="AS644" s="32">
        <v>-1000.86</v>
      </c>
      <c r="AT644" s="32">
        <v>-17.920000000000002</v>
      </c>
      <c r="AU644" s="24">
        <v>-94.72</v>
      </c>
      <c r="AV644" s="33">
        <v>-3.64</v>
      </c>
      <c r="AW644" s="33">
        <v>0.37</v>
      </c>
      <c r="AX644" s="47"/>
    </row>
    <row r="645" spans="1:50" x14ac:dyDescent="0.25">
      <c r="A645" s="50">
        <v>644</v>
      </c>
      <c r="B645" s="23" t="s">
        <v>1579</v>
      </c>
      <c r="C645" s="24" t="s">
        <v>1580</v>
      </c>
      <c r="D645" s="24" t="s">
        <v>1581</v>
      </c>
      <c r="E645" s="25">
        <v>98506</v>
      </c>
      <c r="F645" s="24" t="s">
        <v>1582</v>
      </c>
      <c r="G645" s="24" t="s">
        <v>137</v>
      </c>
      <c r="H645" s="24" t="s">
        <v>66</v>
      </c>
      <c r="I645" s="26" t="s">
        <v>60</v>
      </c>
      <c r="J645" s="26" t="s">
        <v>60</v>
      </c>
      <c r="K645" s="24" t="s">
        <v>61</v>
      </c>
      <c r="L645" s="27">
        <v>41790</v>
      </c>
      <c r="M645" s="28">
        <v>485195</v>
      </c>
      <c r="N645" s="28">
        <v>485195</v>
      </c>
      <c r="O645" s="28">
        <v>0</v>
      </c>
      <c r="P645" s="28">
        <v>0</v>
      </c>
      <c r="Q645" s="28">
        <v>0</v>
      </c>
      <c r="R645" s="28">
        <v>-259228</v>
      </c>
      <c r="S645" s="28">
        <v>-259228</v>
      </c>
      <c r="T645" s="28">
        <v>-250789</v>
      </c>
      <c r="U645" s="28">
        <v>-199826</v>
      </c>
      <c r="V645" s="28">
        <v>-259228</v>
      </c>
      <c r="W645" s="28">
        <v>-199530.3</v>
      </c>
      <c r="X645" s="28">
        <v>56297</v>
      </c>
      <c r="Y645" s="28">
        <v>-70879</v>
      </c>
      <c r="Z645" s="28">
        <v>-58095</v>
      </c>
      <c r="AA645" s="28">
        <v>172240</v>
      </c>
      <c r="AB645" s="28">
        <v>254221</v>
      </c>
      <c r="AC645" s="28">
        <v>131358</v>
      </c>
      <c r="AD645" s="28">
        <v>5000</v>
      </c>
      <c r="AE645" s="28">
        <v>59620</v>
      </c>
      <c r="AF645" s="28">
        <v>45210</v>
      </c>
      <c r="AG645" s="28">
        <v>424716</v>
      </c>
      <c r="AH645" s="28">
        <v>297540</v>
      </c>
      <c r="AI645" s="29">
        <v>0.01</v>
      </c>
      <c r="AJ645" s="29">
        <v>0.13</v>
      </c>
      <c r="AK645" s="29">
        <v>0.13</v>
      </c>
      <c r="AL645" s="30">
        <v>9.7799999999999994</v>
      </c>
      <c r="AM645" s="30">
        <v>71.83</v>
      </c>
      <c r="AN645" s="31">
        <v>0</v>
      </c>
      <c r="AO645" s="32">
        <v>186.09</v>
      </c>
      <c r="AP645" s="32">
        <v>197.44</v>
      </c>
      <c r="AQ645" s="33">
        <v>-1.29</v>
      </c>
      <c r="AR645" s="34">
        <v>-434.8</v>
      </c>
      <c r="AS645" s="32">
        <v>-446.21</v>
      </c>
      <c r="AT645" s="32">
        <v>-53.43</v>
      </c>
      <c r="AU645" s="24">
        <v>-573.39</v>
      </c>
      <c r="AV645" s="33">
        <v>-42.26</v>
      </c>
      <c r="AW645" s="33">
        <v>0.41</v>
      </c>
      <c r="AX645" s="47"/>
    </row>
    <row r="646" spans="1:50" x14ac:dyDescent="0.25">
      <c r="A646" s="50">
        <v>645</v>
      </c>
      <c r="B646" s="23" t="s">
        <v>1583</v>
      </c>
      <c r="C646" s="24" t="s">
        <v>1584</v>
      </c>
      <c r="D646" s="24" t="s">
        <v>1585</v>
      </c>
      <c r="E646" s="25" t="s">
        <v>1586</v>
      </c>
      <c r="F646" s="24" t="s">
        <v>255</v>
      </c>
      <c r="G646" s="24" t="s">
        <v>52</v>
      </c>
      <c r="H646" s="24" t="s">
        <v>53</v>
      </c>
      <c r="I646" s="26">
        <v>10</v>
      </c>
      <c r="J646" s="26">
        <f t="shared" ref="J646:J651" si="27">IF(I646=0,0,IF(I646=1,1,IF(I646=2,2,(IF(I646=3,4,IF(I646=5,9,IF(I646=10,24,IF(I646=25,49,IF(I646=50,99,"X")))))))))</f>
        <v>24</v>
      </c>
      <c r="K646" s="24" t="s">
        <v>61</v>
      </c>
      <c r="L646" s="27">
        <v>37221</v>
      </c>
      <c r="M646" s="28">
        <v>484751</v>
      </c>
      <c r="N646" s="28">
        <v>484751</v>
      </c>
      <c r="O646" s="28">
        <v>0</v>
      </c>
      <c r="P646" s="28">
        <v>0</v>
      </c>
      <c r="Q646" s="28">
        <v>0</v>
      </c>
      <c r="R646" s="28">
        <v>9465</v>
      </c>
      <c r="S646" s="28">
        <v>9465</v>
      </c>
      <c r="T646" s="28">
        <v>9783</v>
      </c>
      <c r="U646" s="28">
        <v>132496</v>
      </c>
      <c r="V646" s="28">
        <v>9465</v>
      </c>
      <c r="W646" s="28">
        <v>-109719.42</v>
      </c>
      <c r="X646" s="28">
        <v>0</v>
      </c>
      <c r="Y646" s="28">
        <v>266221</v>
      </c>
      <c r="Z646" s="28">
        <v>-287561</v>
      </c>
      <c r="AA646" s="28">
        <v>154552</v>
      </c>
      <c r="AB646" s="28">
        <v>137499</v>
      </c>
      <c r="AC646" s="28">
        <v>0</v>
      </c>
      <c r="AD646" s="28">
        <v>400000</v>
      </c>
      <c r="AE646" s="28">
        <v>3369987</v>
      </c>
      <c r="AF646" s="28">
        <v>3266609</v>
      </c>
      <c r="AG646" s="28">
        <v>223477</v>
      </c>
      <c r="AH646" s="28">
        <v>489698</v>
      </c>
      <c r="AI646" s="29">
        <v>0.01</v>
      </c>
      <c r="AJ646" s="29">
        <v>0.02</v>
      </c>
      <c r="AK646" s="29">
        <v>0.03</v>
      </c>
      <c r="AL646" s="30">
        <v>40.659999999999997</v>
      </c>
      <c r="AM646" s="30">
        <v>5875.14</v>
      </c>
      <c r="AN646" s="31">
        <v>7.15</v>
      </c>
      <c r="AO646" s="32">
        <v>108.22</v>
      </c>
      <c r="AP646" s="32">
        <v>108.53</v>
      </c>
      <c r="AQ646" s="33">
        <v>-0.09</v>
      </c>
      <c r="AR646" s="34">
        <v>0.28000000000000003</v>
      </c>
      <c r="AS646" s="32">
        <v>-3.29</v>
      </c>
      <c r="AT646" s="32">
        <v>1.95</v>
      </c>
      <c r="AU646" s="24">
        <v>0.28999999999999998</v>
      </c>
      <c r="AV646" s="33">
        <v>0.27</v>
      </c>
      <c r="AW646" s="33">
        <v>0.22</v>
      </c>
      <c r="AX646" s="47"/>
    </row>
    <row r="647" spans="1:50" x14ac:dyDescent="0.25">
      <c r="A647" s="50">
        <v>646</v>
      </c>
      <c r="B647" s="23" t="s">
        <v>1587</v>
      </c>
      <c r="C647" s="24" t="s">
        <v>1588</v>
      </c>
      <c r="D647" s="24" t="s">
        <v>50</v>
      </c>
      <c r="E647" s="25" t="s">
        <v>51</v>
      </c>
      <c r="F647" s="24" t="s">
        <v>50</v>
      </c>
      <c r="G647" s="24" t="s">
        <v>52</v>
      </c>
      <c r="H647" s="24" t="s">
        <v>53</v>
      </c>
      <c r="I647" s="26">
        <v>10</v>
      </c>
      <c r="J647" s="26">
        <f t="shared" si="27"/>
        <v>24</v>
      </c>
      <c r="K647" s="24" t="s">
        <v>61</v>
      </c>
      <c r="L647" s="27">
        <v>38799</v>
      </c>
      <c r="M647" s="28">
        <v>484332</v>
      </c>
      <c r="N647" s="28">
        <v>484333</v>
      </c>
      <c r="O647" s="28">
        <v>1</v>
      </c>
      <c r="P647" s="28">
        <v>4233</v>
      </c>
      <c r="Q647" s="28">
        <v>4233</v>
      </c>
      <c r="R647" s="28">
        <v>15911</v>
      </c>
      <c r="S647" s="28">
        <v>15911</v>
      </c>
      <c r="T647" s="28">
        <v>24161</v>
      </c>
      <c r="U647" s="28">
        <v>59879</v>
      </c>
      <c r="V647" s="28">
        <v>20144</v>
      </c>
      <c r="W647" s="28">
        <v>-40561.68</v>
      </c>
      <c r="X647" s="28">
        <v>3665</v>
      </c>
      <c r="Y647" s="28">
        <v>161528</v>
      </c>
      <c r="Z647" s="28">
        <v>309002</v>
      </c>
      <c r="AA647" s="28">
        <v>128270</v>
      </c>
      <c r="AB647" s="28">
        <v>108014</v>
      </c>
      <c r="AC647" s="28">
        <v>17612</v>
      </c>
      <c r="AD647" s="28">
        <v>6972</v>
      </c>
      <c r="AE647" s="28">
        <v>1186787</v>
      </c>
      <c r="AF647" s="28">
        <v>1025767</v>
      </c>
      <c r="AG647" s="28">
        <v>308747</v>
      </c>
      <c r="AH647" s="28">
        <v>376978</v>
      </c>
      <c r="AI647" s="29">
        <v>0.47</v>
      </c>
      <c r="AJ647" s="29">
        <v>0.53</v>
      </c>
      <c r="AK647" s="29">
        <v>0.54</v>
      </c>
      <c r="AL647" s="30">
        <v>13.24</v>
      </c>
      <c r="AM647" s="30">
        <v>327.26</v>
      </c>
      <c r="AN647" s="31">
        <v>3.73</v>
      </c>
      <c r="AO647" s="32">
        <v>37.89</v>
      </c>
      <c r="AP647" s="32">
        <v>61.07</v>
      </c>
      <c r="AQ647" s="33">
        <v>0.3</v>
      </c>
      <c r="AR647" s="34">
        <v>1.34</v>
      </c>
      <c r="AS647" s="32">
        <v>5.15</v>
      </c>
      <c r="AT647" s="32">
        <v>3.29</v>
      </c>
      <c r="AU647" s="24">
        <v>1.55</v>
      </c>
      <c r="AV647" s="33">
        <v>0.67</v>
      </c>
      <c r="AW647" s="33">
        <v>0.18</v>
      </c>
      <c r="AX647" s="47"/>
    </row>
    <row r="648" spans="1:50" x14ac:dyDescent="0.25">
      <c r="A648" s="50">
        <v>647</v>
      </c>
      <c r="B648" s="23" t="s">
        <v>1589</v>
      </c>
      <c r="C648" s="24" t="s">
        <v>1590</v>
      </c>
      <c r="D648" s="24" t="s">
        <v>84</v>
      </c>
      <c r="E648" s="25">
        <v>81102</v>
      </c>
      <c r="F648" s="24" t="s">
        <v>70</v>
      </c>
      <c r="G648" s="24" t="s">
        <v>59</v>
      </c>
      <c r="H648" s="24" t="s">
        <v>53</v>
      </c>
      <c r="I648" s="26">
        <v>10</v>
      </c>
      <c r="J648" s="26">
        <f t="shared" si="27"/>
        <v>24</v>
      </c>
      <c r="K648" s="24" t="s">
        <v>54</v>
      </c>
      <c r="L648" s="27">
        <v>38961</v>
      </c>
      <c r="M648" s="28">
        <v>483986</v>
      </c>
      <c r="N648" s="28">
        <v>484082</v>
      </c>
      <c r="O648" s="28">
        <v>96</v>
      </c>
      <c r="P648" s="28">
        <v>-25694</v>
      </c>
      <c r="Q648" s="28">
        <v>0</v>
      </c>
      <c r="R648" s="28">
        <v>-501247</v>
      </c>
      <c r="S648" s="28">
        <v>-501247</v>
      </c>
      <c r="T648" s="28">
        <v>-526941</v>
      </c>
      <c r="U648" s="28">
        <v>-402738</v>
      </c>
      <c r="V648" s="28">
        <v>-526941</v>
      </c>
      <c r="W648" s="28">
        <v>-1300711.98</v>
      </c>
      <c r="X648" s="28">
        <v>4171</v>
      </c>
      <c r="Y648" s="28">
        <v>14283</v>
      </c>
      <c r="Z648" s="28">
        <v>6854411</v>
      </c>
      <c r="AA648" s="28">
        <v>506769</v>
      </c>
      <c r="AB648" s="28">
        <v>131519</v>
      </c>
      <c r="AC648" s="28">
        <v>4770</v>
      </c>
      <c r="AD648" s="28">
        <v>10955032</v>
      </c>
      <c r="AE648" s="28">
        <v>11697363</v>
      </c>
      <c r="AF648" s="28">
        <v>10924927</v>
      </c>
      <c r="AG648" s="28">
        <v>464933</v>
      </c>
      <c r="AH648" s="28">
        <v>475045</v>
      </c>
      <c r="AI648" s="29">
        <v>2.04</v>
      </c>
      <c r="AJ648" s="29">
        <v>3.7</v>
      </c>
      <c r="AK648" s="29">
        <v>10.39</v>
      </c>
      <c r="AL648" s="30">
        <v>91.55</v>
      </c>
      <c r="AM648" s="30">
        <v>56.8</v>
      </c>
      <c r="AN648" s="31">
        <v>17.87</v>
      </c>
      <c r="AO648" s="32">
        <v>0.63</v>
      </c>
      <c r="AP648" s="32">
        <v>41.4</v>
      </c>
      <c r="AQ648" s="33">
        <v>0.63</v>
      </c>
      <c r="AR648" s="34">
        <v>-4.29</v>
      </c>
      <c r="AS648" s="32">
        <v>-7.31</v>
      </c>
      <c r="AT648" s="32">
        <v>-103.57</v>
      </c>
      <c r="AU648" s="24">
        <v>-4.59</v>
      </c>
      <c r="AV648" s="33">
        <v>-5.64</v>
      </c>
      <c r="AW648" s="33">
        <v>-3.74</v>
      </c>
      <c r="AX648" s="47"/>
    </row>
    <row r="649" spans="1:50" x14ac:dyDescent="0.25">
      <c r="A649" s="50">
        <v>648</v>
      </c>
      <c r="B649" s="23" t="s">
        <v>1591</v>
      </c>
      <c r="C649" s="24" t="s">
        <v>1592</v>
      </c>
      <c r="D649" s="24" t="s">
        <v>84</v>
      </c>
      <c r="E649" s="25">
        <v>84101</v>
      </c>
      <c r="F649" s="24" t="s">
        <v>223</v>
      </c>
      <c r="G649" s="24" t="s">
        <v>59</v>
      </c>
      <c r="H649" s="24" t="s">
        <v>1593</v>
      </c>
      <c r="I649" s="26">
        <v>10</v>
      </c>
      <c r="J649" s="26">
        <f t="shared" si="27"/>
        <v>24</v>
      </c>
      <c r="K649" s="24" t="s">
        <v>61</v>
      </c>
      <c r="L649" s="27">
        <v>41236</v>
      </c>
      <c r="M649" s="28">
        <v>484036</v>
      </c>
      <c r="N649" s="28">
        <v>484036</v>
      </c>
      <c r="O649" s="28">
        <v>0</v>
      </c>
      <c r="P649" s="28">
        <v>17748</v>
      </c>
      <c r="Q649" s="28">
        <v>17748</v>
      </c>
      <c r="R649" s="28">
        <v>63426</v>
      </c>
      <c r="S649" s="28">
        <v>63426</v>
      </c>
      <c r="T649" s="28">
        <v>82077</v>
      </c>
      <c r="U649" s="28">
        <v>105122</v>
      </c>
      <c r="V649" s="28">
        <v>81174</v>
      </c>
      <c r="W649" s="28">
        <v>54910</v>
      </c>
      <c r="X649" s="28">
        <v>15607</v>
      </c>
      <c r="Y649" s="28">
        <v>172238</v>
      </c>
      <c r="Z649" s="28">
        <v>74348</v>
      </c>
      <c r="AA649" s="28">
        <v>363556</v>
      </c>
      <c r="AB649" s="28">
        <v>253532</v>
      </c>
      <c r="AC649" s="28">
        <v>17815</v>
      </c>
      <c r="AD649" s="28">
        <v>6000</v>
      </c>
      <c r="AE649" s="28">
        <v>157868</v>
      </c>
      <c r="AF649" s="28">
        <v>29295</v>
      </c>
      <c r="AG649" s="28">
        <v>293983</v>
      </c>
      <c r="AH649" s="28">
        <v>450614</v>
      </c>
      <c r="AI649" s="29">
        <v>1.78</v>
      </c>
      <c r="AJ649" s="29">
        <v>1.95</v>
      </c>
      <c r="AK649" s="29">
        <v>1.97</v>
      </c>
      <c r="AL649" s="30">
        <v>8.31</v>
      </c>
      <c r="AM649" s="30">
        <v>74.88</v>
      </c>
      <c r="AN649" s="31">
        <v>0.9</v>
      </c>
      <c r="AO649" s="32">
        <v>41.46</v>
      </c>
      <c r="AP649" s="32">
        <v>52.52</v>
      </c>
      <c r="AQ649" s="33">
        <v>2.54</v>
      </c>
      <c r="AR649" s="34">
        <v>40.18</v>
      </c>
      <c r="AS649" s="32">
        <v>85.31</v>
      </c>
      <c r="AT649" s="32">
        <v>13.1</v>
      </c>
      <c r="AU649" s="24">
        <v>216.51</v>
      </c>
      <c r="AV649" s="33">
        <v>7.46</v>
      </c>
      <c r="AW649" s="33">
        <v>1.43</v>
      </c>
      <c r="AX649" s="47"/>
    </row>
    <row r="650" spans="1:50" x14ac:dyDescent="0.25">
      <c r="A650" s="50">
        <v>649</v>
      </c>
      <c r="B650" s="23" t="s">
        <v>1594</v>
      </c>
      <c r="C650" s="24" t="s">
        <v>1595</v>
      </c>
      <c r="D650" s="24" t="s">
        <v>150</v>
      </c>
      <c r="E650" s="25" t="s">
        <v>151</v>
      </c>
      <c r="F650" s="24" t="s">
        <v>150</v>
      </c>
      <c r="G650" s="24" t="s">
        <v>52</v>
      </c>
      <c r="H650" s="24" t="s">
        <v>71</v>
      </c>
      <c r="I650" s="26">
        <v>10</v>
      </c>
      <c r="J650" s="26">
        <f t="shared" si="27"/>
        <v>24</v>
      </c>
      <c r="K650" s="24" t="s">
        <v>61</v>
      </c>
      <c r="L650" s="27">
        <v>41429</v>
      </c>
      <c r="M650" s="28">
        <v>483992</v>
      </c>
      <c r="N650" s="28">
        <v>483992</v>
      </c>
      <c r="O650" s="28">
        <v>0</v>
      </c>
      <c r="P650" s="28">
        <v>0</v>
      </c>
      <c r="Q650" s="28">
        <v>0</v>
      </c>
      <c r="R650" s="28">
        <v>-41322</v>
      </c>
      <c r="S650" s="28">
        <v>-41322</v>
      </c>
      <c r="T650" s="28">
        <v>-41322</v>
      </c>
      <c r="U650" s="28">
        <v>-6314</v>
      </c>
      <c r="V650" s="28">
        <v>-41322</v>
      </c>
      <c r="W650" s="28">
        <v>-35712.120000000003</v>
      </c>
      <c r="X650" s="28">
        <v>0</v>
      </c>
      <c r="Y650" s="28">
        <v>120036</v>
      </c>
      <c r="Z650" s="28">
        <v>-70944</v>
      </c>
      <c r="AA650" s="28">
        <v>125250</v>
      </c>
      <c r="AB650" s="28">
        <v>297659</v>
      </c>
      <c r="AC650" s="28">
        <v>0</v>
      </c>
      <c r="AD650" s="28">
        <v>5000</v>
      </c>
      <c r="AE650" s="28">
        <v>172779</v>
      </c>
      <c r="AF650" s="28">
        <v>137102</v>
      </c>
      <c r="AG650" s="28">
        <v>363956</v>
      </c>
      <c r="AH650" s="28">
        <v>483992</v>
      </c>
      <c r="AI650" s="29">
        <v>0.01</v>
      </c>
      <c r="AJ650" s="29">
        <v>0.15</v>
      </c>
      <c r="AK650" s="29">
        <v>0.15</v>
      </c>
      <c r="AL650" s="30">
        <v>24.08</v>
      </c>
      <c r="AM650" s="30">
        <v>237.88</v>
      </c>
      <c r="AN650" s="31">
        <v>0.48</v>
      </c>
      <c r="AO650" s="32">
        <v>139.19</v>
      </c>
      <c r="AP650" s="32">
        <v>141.06</v>
      </c>
      <c r="AQ650" s="33">
        <v>-0.52</v>
      </c>
      <c r="AR650" s="34">
        <v>-23.92</v>
      </c>
      <c r="AS650" s="32">
        <v>-58.25</v>
      </c>
      <c r="AT650" s="32">
        <v>-8.5399999999999991</v>
      </c>
      <c r="AU650" s="24">
        <v>-30.14</v>
      </c>
      <c r="AV650" s="33">
        <v>-2.27</v>
      </c>
      <c r="AW650" s="33">
        <v>0.63</v>
      </c>
      <c r="AX650" s="47"/>
    </row>
    <row r="651" spans="1:50" x14ac:dyDescent="0.25">
      <c r="A651" s="50">
        <v>650</v>
      </c>
      <c r="B651" s="23" t="s">
        <v>1596</v>
      </c>
      <c r="C651" s="24">
        <v>318</v>
      </c>
      <c r="D651" s="24" t="s">
        <v>1597</v>
      </c>
      <c r="E651" s="25">
        <v>93051</v>
      </c>
      <c r="F651" s="24" t="s">
        <v>274</v>
      </c>
      <c r="G651" s="24" t="s">
        <v>90</v>
      </c>
      <c r="H651" s="24" t="s">
        <v>71</v>
      </c>
      <c r="I651" s="26">
        <v>10</v>
      </c>
      <c r="J651" s="26">
        <f t="shared" si="27"/>
        <v>24</v>
      </c>
      <c r="K651" s="24" t="s">
        <v>61</v>
      </c>
      <c r="L651" s="27">
        <v>39170</v>
      </c>
      <c r="M651" s="28">
        <v>483637</v>
      </c>
      <c r="N651" s="28">
        <v>483637</v>
      </c>
      <c r="O651" s="28">
        <v>0</v>
      </c>
      <c r="P651" s="28">
        <v>0</v>
      </c>
      <c r="Q651" s="28">
        <v>0</v>
      </c>
      <c r="R651" s="28">
        <v>-95255</v>
      </c>
      <c r="S651" s="28">
        <v>-95255</v>
      </c>
      <c r="T651" s="28">
        <v>-87736</v>
      </c>
      <c r="U651" s="28">
        <v>-81100</v>
      </c>
      <c r="V651" s="28">
        <v>-95255</v>
      </c>
      <c r="W651" s="28">
        <v>-82821.100000000006</v>
      </c>
      <c r="X651" s="28">
        <v>201191</v>
      </c>
      <c r="Y651" s="28">
        <v>22707</v>
      </c>
      <c r="Z651" s="28">
        <v>19007</v>
      </c>
      <c r="AA651" s="28">
        <v>139844</v>
      </c>
      <c r="AB651" s="28">
        <v>96989</v>
      </c>
      <c r="AC651" s="28">
        <v>275288</v>
      </c>
      <c r="AD651" s="28">
        <v>6639</v>
      </c>
      <c r="AE651" s="28">
        <v>287297</v>
      </c>
      <c r="AF651" s="28">
        <v>107931</v>
      </c>
      <c r="AG651" s="28">
        <v>185642</v>
      </c>
      <c r="AH651" s="28">
        <v>7158</v>
      </c>
      <c r="AI651" s="29">
        <v>0</v>
      </c>
      <c r="AJ651" s="29">
        <v>0.21</v>
      </c>
      <c r="AK651" s="29">
        <v>0.8</v>
      </c>
      <c r="AL651" s="30">
        <v>35.07</v>
      </c>
      <c r="AM651" s="30">
        <v>175.56</v>
      </c>
      <c r="AN651" s="31">
        <v>98.62</v>
      </c>
      <c r="AO651" s="32">
        <v>78.239999999999995</v>
      </c>
      <c r="AP651" s="32">
        <v>93.38</v>
      </c>
      <c r="AQ651" s="33">
        <v>0.18</v>
      </c>
      <c r="AR651" s="34">
        <v>-33.159999999999997</v>
      </c>
      <c r="AS651" s="32">
        <v>-501.16</v>
      </c>
      <c r="AT651" s="32">
        <v>-19.7</v>
      </c>
      <c r="AU651" s="24">
        <v>-88.26</v>
      </c>
      <c r="AV651" s="33">
        <v>-1.26</v>
      </c>
      <c r="AW651" s="33">
        <v>0.27</v>
      </c>
      <c r="AX651" s="47"/>
    </row>
    <row r="652" spans="1:50" x14ac:dyDescent="0.25">
      <c r="A652" s="50">
        <v>651</v>
      </c>
      <c r="B652" s="23" t="s">
        <v>1598</v>
      </c>
      <c r="C652" s="24" t="s">
        <v>1599</v>
      </c>
      <c r="D652" s="24" t="s">
        <v>94</v>
      </c>
      <c r="E652" s="25" t="s">
        <v>835</v>
      </c>
      <c r="F652" s="24"/>
      <c r="G652" s="24" t="s">
        <v>97</v>
      </c>
      <c r="H652" s="24" t="s">
        <v>81</v>
      </c>
      <c r="I652" s="26" t="s">
        <v>60</v>
      </c>
      <c r="J652" s="26" t="s">
        <v>60</v>
      </c>
      <c r="K652" s="24" t="s">
        <v>61</v>
      </c>
      <c r="L652" s="27">
        <v>40254</v>
      </c>
      <c r="M652" s="28">
        <v>483184</v>
      </c>
      <c r="N652" s="28">
        <v>483184</v>
      </c>
      <c r="O652" s="28">
        <v>0</v>
      </c>
      <c r="P652" s="28">
        <v>0</v>
      </c>
      <c r="Q652" s="28">
        <v>0</v>
      </c>
      <c r="R652" s="28">
        <v>16356</v>
      </c>
      <c r="S652" s="28">
        <v>16356</v>
      </c>
      <c r="T652" s="28">
        <v>16824</v>
      </c>
      <c r="U652" s="28">
        <v>38702</v>
      </c>
      <c r="V652" s="28">
        <v>16356</v>
      </c>
      <c r="W652" s="28">
        <v>9422.0400000000009</v>
      </c>
      <c r="X652" s="28">
        <v>392125</v>
      </c>
      <c r="Y652" s="28">
        <v>27039</v>
      </c>
      <c r="Z652" s="28">
        <v>-49768</v>
      </c>
      <c r="AA652" s="28">
        <v>87</v>
      </c>
      <c r="AB652" s="28">
        <v>99257</v>
      </c>
      <c r="AC652" s="28">
        <v>60000</v>
      </c>
      <c r="AD652" s="28">
        <v>5000</v>
      </c>
      <c r="AE652" s="28">
        <v>175581</v>
      </c>
      <c r="AF652" s="28">
        <v>84509</v>
      </c>
      <c r="AG652" s="28">
        <v>396145</v>
      </c>
      <c r="AH652" s="28">
        <v>31059</v>
      </c>
      <c r="AI652" s="29">
        <v>0.01</v>
      </c>
      <c r="AJ652" s="29">
        <v>0.21</v>
      </c>
      <c r="AK652" s="29">
        <v>0.41</v>
      </c>
      <c r="AL652" s="30">
        <v>33.78</v>
      </c>
      <c r="AM652" s="30">
        <v>177.42</v>
      </c>
      <c r="AN652" s="31">
        <v>32.6</v>
      </c>
      <c r="AO652" s="32">
        <v>128.03</v>
      </c>
      <c r="AP652" s="32">
        <v>128.34</v>
      </c>
      <c r="AQ652" s="33">
        <v>-0.59</v>
      </c>
      <c r="AR652" s="34">
        <v>9.32</v>
      </c>
      <c r="AS652" s="32">
        <v>-32.86</v>
      </c>
      <c r="AT652" s="32">
        <v>3.39</v>
      </c>
      <c r="AU652" s="24">
        <v>19.350000000000001</v>
      </c>
      <c r="AV652" s="33">
        <v>4.62</v>
      </c>
      <c r="AW652" s="33">
        <v>0.76</v>
      </c>
      <c r="AX652" s="47"/>
    </row>
    <row r="653" spans="1:50" x14ac:dyDescent="0.25">
      <c r="A653" s="50">
        <v>652</v>
      </c>
      <c r="B653" s="23" t="s">
        <v>1600</v>
      </c>
      <c r="C653" s="24" t="s">
        <v>1601</v>
      </c>
      <c r="D653" s="24" t="s">
        <v>57</v>
      </c>
      <c r="E653" s="25">
        <v>82101</v>
      </c>
      <c r="F653" s="24" t="s">
        <v>80</v>
      </c>
      <c r="G653" s="24" t="s">
        <v>59</v>
      </c>
      <c r="H653" s="24" t="s">
        <v>81</v>
      </c>
      <c r="I653" s="26">
        <v>25</v>
      </c>
      <c r="J653" s="26">
        <f>IF(I653=0,0,IF(I653=1,1,IF(I653=2,2,(IF(I653=3,4,IF(I653=5,9,IF(I653=10,24,IF(I653=25,49,IF(I653=50,99,"X")))))))))</f>
        <v>49</v>
      </c>
      <c r="K653" s="24" t="s">
        <v>61</v>
      </c>
      <c r="L653" s="27">
        <v>43664</v>
      </c>
      <c r="M653" s="28">
        <v>465775</v>
      </c>
      <c r="N653" s="28">
        <v>482415</v>
      </c>
      <c r="O653" s="28">
        <v>16640</v>
      </c>
      <c r="P653" s="28">
        <v>0</v>
      </c>
      <c r="Q653" s="28">
        <v>0</v>
      </c>
      <c r="R653" s="28">
        <v>-230729</v>
      </c>
      <c r="S653" s="28">
        <v>-230729</v>
      </c>
      <c r="T653" s="28">
        <v>-147074</v>
      </c>
      <c r="U653" s="28">
        <v>-39261</v>
      </c>
      <c r="V653" s="28">
        <v>-230729</v>
      </c>
      <c r="W653" s="28">
        <v>-148225.18</v>
      </c>
      <c r="X653" s="28">
        <v>36092</v>
      </c>
      <c r="Y653" s="28">
        <v>32275</v>
      </c>
      <c r="Z653" s="28">
        <v>-226609</v>
      </c>
      <c r="AA653" s="28">
        <v>149513</v>
      </c>
      <c r="AB653" s="28">
        <v>191749</v>
      </c>
      <c r="AC653" s="28">
        <v>34084</v>
      </c>
      <c r="AD653" s="28">
        <v>5000</v>
      </c>
      <c r="AE653" s="28">
        <v>1104063</v>
      </c>
      <c r="AF653" s="28">
        <v>849594</v>
      </c>
      <c r="AG653" s="28">
        <v>399416</v>
      </c>
      <c r="AH653" s="28">
        <v>5321</v>
      </c>
      <c r="AI653" s="29">
        <v>0.54</v>
      </c>
      <c r="AJ653" s="29">
        <v>1.3</v>
      </c>
      <c r="AK653" s="29">
        <v>1.38</v>
      </c>
      <c r="AL653" s="30">
        <v>86.85</v>
      </c>
      <c r="AM653" s="30">
        <v>122.6</v>
      </c>
      <c r="AN653" s="31">
        <v>9.3699999999999992</v>
      </c>
      <c r="AO653" s="32">
        <v>13.37</v>
      </c>
      <c r="AP653" s="32">
        <v>120.53</v>
      </c>
      <c r="AQ653" s="33">
        <v>-0.27</v>
      </c>
      <c r="AR653" s="34">
        <v>-20.9</v>
      </c>
      <c r="AS653" s="32">
        <v>-101.82</v>
      </c>
      <c r="AT653" s="32">
        <v>-49.54</v>
      </c>
      <c r="AU653" s="24">
        <v>-27.16</v>
      </c>
      <c r="AV653" s="33">
        <v>-4.25</v>
      </c>
      <c r="AW653" s="33">
        <v>-0.72</v>
      </c>
      <c r="AX653" s="47"/>
    </row>
    <row r="654" spans="1:50" x14ac:dyDescent="0.25">
      <c r="A654" s="50">
        <v>653</v>
      </c>
      <c r="B654" s="23" t="s">
        <v>1602</v>
      </c>
      <c r="C654" s="24" t="s">
        <v>1603</v>
      </c>
      <c r="D654" s="24" t="s">
        <v>160</v>
      </c>
      <c r="E654" s="25">
        <v>94901</v>
      </c>
      <c r="F654" s="24" t="s">
        <v>160</v>
      </c>
      <c r="G654" s="24" t="s">
        <v>108</v>
      </c>
      <c r="H654" s="24" t="s">
        <v>53</v>
      </c>
      <c r="I654" s="26">
        <v>25</v>
      </c>
      <c r="J654" s="26">
        <f>IF(I654=0,0,IF(I654=1,1,IF(I654=2,2,(IF(I654=3,4,IF(I654=5,9,IF(I654=10,24,IF(I654=25,49,IF(I654=50,99,"49")))))))))</f>
        <v>49</v>
      </c>
      <c r="K654" s="24" t="s">
        <v>61</v>
      </c>
      <c r="L654" s="27">
        <v>38903</v>
      </c>
      <c r="M654" s="28">
        <v>480068</v>
      </c>
      <c r="N654" s="28">
        <v>480068</v>
      </c>
      <c r="O654" s="28">
        <v>0</v>
      </c>
      <c r="P654" s="28">
        <v>2491</v>
      </c>
      <c r="Q654" s="28">
        <v>2491</v>
      </c>
      <c r="R654" s="28">
        <v>16546</v>
      </c>
      <c r="S654" s="28">
        <v>16546</v>
      </c>
      <c r="T654" s="28">
        <v>19037</v>
      </c>
      <c r="U654" s="28">
        <v>42427</v>
      </c>
      <c r="V654" s="28">
        <v>19037</v>
      </c>
      <c r="W654" s="28">
        <v>7402.88</v>
      </c>
      <c r="X654" s="28">
        <v>5126</v>
      </c>
      <c r="Y654" s="28">
        <v>216537</v>
      </c>
      <c r="Z654" s="28">
        <v>-14942</v>
      </c>
      <c r="AA654" s="28">
        <v>263652</v>
      </c>
      <c r="AB654" s="28">
        <v>199262</v>
      </c>
      <c r="AC654" s="28">
        <v>1011</v>
      </c>
      <c r="AD654" s="28">
        <v>6639</v>
      </c>
      <c r="AE654" s="28">
        <v>218081</v>
      </c>
      <c r="AF654" s="28">
        <v>82750</v>
      </c>
      <c r="AG654" s="28">
        <v>262520</v>
      </c>
      <c r="AH654" s="28">
        <v>473931</v>
      </c>
      <c r="AI654" s="29">
        <v>0.19</v>
      </c>
      <c r="AJ654" s="29">
        <v>1.28</v>
      </c>
      <c r="AK654" s="29">
        <v>1.28</v>
      </c>
      <c r="AL654" s="30">
        <v>86.08</v>
      </c>
      <c r="AM654" s="30">
        <v>144.03</v>
      </c>
      <c r="AN654" s="31">
        <v>0</v>
      </c>
      <c r="AO654" s="32">
        <v>48.35</v>
      </c>
      <c r="AP654" s="32">
        <v>106.85</v>
      </c>
      <c r="AQ654" s="33">
        <v>-0.18</v>
      </c>
      <c r="AR654" s="34">
        <v>7.59</v>
      </c>
      <c r="AS654" s="32">
        <v>-110.73</v>
      </c>
      <c r="AT654" s="32">
        <v>3.45</v>
      </c>
      <c r="AU654" s="24">
        <v>20</v>
      </c>
      <c r="AV654" s="33">
        <v>1.56</v>
      </c>
      <c r="AW654" s="33">
        <v>0.61</v>
      </c>
      <c r="AX654" s="47"/>
    </row>
    <row r="655" spans="1:50" x14ac:dyDescent="0.25">
      <c r="A655" s="50">
        <v>654</v>
      </c>
      <c r="B655" s="23" t="s">
        <v>1604</v>
      </c>
      <c r="C655" s="24" t="s">
        <v>1605</v>
      </c>
      <c r="D655" s="24" t="s">
        <v>132</v>
      </c>
      <c r="E655" s="25">
        <v>90901</v>
      </c>
      <c r="F655" s="24" t="s">
        <v>132</v>
      </c>
      <c r="G655" s="24" t="s">
        <v>90</v>
      </c>
      <c r="H655" s="24" t="s">
        <v>104</v>
      </c>
      <c r="I655" s="26" t="s">
        <v>60</v>
      </c>
      <c r="J655" s="26" t="s">
        <v>60</v>
      </c>
      <c r="K655" s="24" t="s">
        <v>61</v>
      </c>
      <c r="L655" s="27">
        <v>40311</v>
      </c>
      <c r="M655" s="28">
        <v>479888</v>
      </c>
      <c r="N655" s="28">
        <v>479906</v>
      </c>
      <c r="O655" s="28">
        <v>18</v>
      </c>
      <c r="P655" s="28">
        <v>61</v>
      </c>
      <c r="Q655" s="28">
        <v>61</v>
      </c>
      <c r="R655" s="28">
        <v>262</v>
      </c>
      <c r="S655" s="28">
        <v>262</v>
      </c>
      <c r="T655" s="28">
        <v>331</v>
      </c>
      <c r="U655" s="28">
        <v>331</v>
      </c>
      <c r="V655" s="28">
        <v>323</v>
      </c>
      <c r="W655" s="28">
        <v>-52806.22</v>
      </c>
      <c r="X655" s="28">
        <v>20257</v>
      </c>
      <c r="Y655" s="28">
        <v>337</v>
      </c>
      <c r="Z655" s="28">
        <v>5677</v>
      </c>
      <c r="AA655" s="28">
        <v>0</v>
      </c>
      <c r="AB655" s="28">
        <v>12640</v>
      </c>
      <c r="AC655" s="28">
        <v>306664</v>
      </c>
      <c r="AD655" s="28">
        <v>5000</v>
      </c>
      <c r="AE655" s="28">
        <v>1318260</v>
      </c>
      <c r="AF655" s="28">
        <v>0</v>
      </c>
      <c r="AG655" s="28">
        <v>172887</v>
      </c>
      <c r="AH655" s="28">
        <v>152967</v>
      </c>
      <c r="AI655" s="29">
        <v>0</v>
      </c>
      <c r="AJ655" s="29">
        <v>0.05</v>
      </c>
      <c r="AK655" s="29">
        <v>1</v>
      </c>
      <c r="AL655" s="30">
        <v>48.11</v>
      </c>
      <c r="AM655" s="30">
        <v>985.36</v>
      </c>
      <c r="AN655" s="31">
        <v>936.57</v>
      </c>
      <c r="AO655" s="32">
        <v>99.57</v>
      </c>
      <c r="AP655" s="32">
        <v>99.57</v>
      </c>
      <c r="AQ655" s="33">
        <v>0</v>
      </c>
      <c r="AR655" s="34">
        <v>0.02</v>
      </c>
      <c r="AS655" s="32">
        <v>4.62</v>
      </c>
      <c r="AT655" s="32">
        <v>0.05</v>
      </c>
      <c r="AU655" s="24">
        <v>0</v>
      </c>
      <c r="AV655" s="33">
        <v>1.28</v>
      </c>
      <c r="AW655" s="33">
        <v>0.37</v>
      </c>
      <c r="AX655" s="47"/>
    </row>
    <row r="656" spans="1:50" x14ac:dyDescent="0.25">
      <c r="A656" s="50">
        <v>655</v>
      </c>
      <c r="B656" s="23" t="s">
        <v>1606</v>
      </c>
      <c r="C656" s="24" t="s">
        <v>1607</v>
      </c>
      <c r="D656" s="24" t="s">
        <v>1608</v>
      </c>
      <c r="E656" s="25">
        <v>84102</v>
      </c>
      <c r="F656" s="24" t="s">
        <v>223</v>
      </c>
      <c r="G656" s="24" t="s">
        <v>59</v>
      </c>
      <c r="H656" s="24" t="s">
        <v>66</v>
      </c>
      <c r="I656" s="26">
        <v>5</v>
      </c>
      <c r="J656" s="26">
        <f>IF(I656=0,0,IF(I656=1,1,IF(I656=2,2,(IF(I656=3,4,IF(I656=5,9,IF(I656=10,24,IF(I656=25,49,IF(I656=50,99,"X")))))))))</f>
        <v>9</v>
      </c>
      <c r="K656" s="24" t="s">
        <v>61</v>
      </c>
      <c r="L656" s="27">
        <v>40872</v>
      </c>
      <c r="M656" s="28">
        <v>478805</v>
      </c>
      <c r="N656" s="28">
        <v>478806</v>
      </c>
      <c r="O656" s="28">
        <v>1</v>
      </c>
      <c r="P656" s="28">
        <v>13652</v>
      </c>
      <c r="Q656" s="28">
        <v>13652</v>
      </c>
      <c r="R656" s="28">
        <v>49604</v>
      </c>
      <c r="S656" s="28">
        <v>49604</v>
      </c>
      <c r="T656" s="28">
        <v>66971</v>
      </c>
      <c r="U656" s="28">
        <v>83056</v>
      </c>
      <c r="V656" s="28">
        <v>63256</v>
      </c>
      <c r="W656" s="28">
        <v>43442.46</v>
      </c>
      <c r="X656" s="28">
        <v>3086</v>
      </c>
      <c r="Y656" s="28">
        <v>215936</v>
      </c>
      <c r="Z656" s="28">
        <v>50411</v>
      </c>
      <c r="AA656" s="28">
        <v>129548</v>
      </c>
      <c r="AB656" s="28">
        <v>180051</v>
      </c>
      <c r="AC656" s="28">
        <v>1204</v>
      </c>
      <c r="AD656" s="28">
        <v>5000</v>
      </c>
      <c r="AE656" s="28">
        <v>177742</v>
      </c>
      <c r="AF656" s="28">
        <v>86553</v>
      </c>
      <c r="AG656" s="28">
        <v>261665</v>
      </c>
      <c r="AH656" s="28">
        <v>474515</v>
      </c>
      <c r="AI656" s="29">
        <v>0.19</v>
      </c>
      <c r="AJ656" s="29">
        <v>0.44</v>
      </c>
      <c r="AK656" s="29">
        <v>1.21</v>
      </c>
      <c r="AL656" s="30">
        <v>14.33</v>
      </c>
      <c r="AM656" s="30">
        <v>102.87</v>
      </c>
      <c r="AN656" s="31">
        <v>8.0399999999999991</v>
      </c>
      <c r="AO656" s="32">
        <v>42.26</v>
      </c>
      <c r="AP656" s="32">
        <v>71.64</v>
      </c>
      <c r="AQ656" s="33">
        <v>0.57999999999999996</v>
      </c>
      <c r="AR656" s="34">
        <v>27.91</v>
      </c>
      <c r="AS656" s="32">
        <v>98.4</v>
      </c>
      <c r="AT656" s="32">
        <v>10.36</v>
      </c>
      <c r="AU656" s="24">
        <v>57.31</v>
      </c>
      <c r="AV656" s="33">
        <v>4.8499999999999996</v>
      </c>
      <c r="AW656" s="33">
        <v>1.05</v>
      </c>
      <c r="AX656" s="47"/>
    </row>
    <row r="657" spans="1:50" x14ac:dyDescent="0.25">
      <c r="A657" s="50">
        <v>656</v>
      </c>
      <c r="B657" s="23" t="s">
        <v>1609</v>
      </c>
      <c r="C657" s="24" t="s">
        <v>1610</v>
      </c>
      <c r="D657" s="24" t="s">
        <v>489</v>
      </c>
      <c r="E657" s="25" t="s">
        <v>95</v>
      </c>
      <c r="F657" s="24" t="s">
        <v>168</v>
      </c>
      <c r="G657" s="24" t="s">
        <v>97</v>
      </c>
      <c r="H657" s="24" t="s">
        <v>66</v>
      </c>
      <c r="I657" s="26" t="s">
        <v>60</v>
      </c>
      <c r="J657" s="26" t="s">
        <v>60</v>
      </c>
      <c r="K657" s="24" t="s">
        <v>61</v>
      </c>
      <c r="L657" s="27">
        <v>41486</v>
      </c>
      <c r="M657" s="28">
        <v>478023</v>
      </c>
      <c r="N657" s="28">
        <v>478023</v>
      </c>
      <c r="O657" s="28">
        <v>0</v>
      </c>
      <c r="P657" s="28">
        <v>0</v>
      </c>
      <c r="Q657" s="28">
        <v>0</v>
      </c>
      <c r="R657" s="28">
        <v>-156721</v>
      </c>
      <c r="S657" s="28">
        <v>-156721</v>
      </c>
      <c r="T657" s="28">
        <v>-156721</v>
      </c>
      <c r="U657" s="28">
        <v>-156721</v>
      </c>
      <c r="V657" s="28">
        <v>-156721</v>
      </c>
      <c r="W657" s="28">
        <v>-131864.70000000001</v>
      </c>
      <c r="X657" s="28">
        <v>4921</v>
      </c>
      <c r="Y657" s="28">
        <v>-174428</v>
      </c>
      <c r="Z657" s="28">
        <v>-152913</v>
      </c>
      <c r="AA657" s="28">
        <v>0</v>
      </c>
      <c r="AB657" s="28">
        <v>359</v>
      </c>
      <c r="AC657" s="28">
        <v>187925</v>
      </c>
      <c r="AD657" s="28">
        <v>5000</v>
      </c>
      <c r="AE657" s="28">
        <v>391567</v>
      </c>
      <c r="AF657" s="28">
        <v>0</v>
      </c>
      <c r="AG657" s="28">
        <v>464526</v>
      </c>
      <c r="AH657" s="28">
        <v>285177</v>
      </c>
      <c r="AI657" s="29">
        <v>0.43</v>
      </c>
      <c r="AJ657" s="29">
        <v>0.72</v>
      </c>
      <c r="AK657" s="29">
        <v>0.72</v>
      </c>
      <c r="AL657" s="30">
        <v>119.13</v>
      </c>
      <c r="AM657" s="30">
        <v>300.42</v>
      </c>
      <c r="AN657" s="31">
        <v>0</v>
      </c>
      <c r="AO657" s="32">
        <v>139.05000000000001</v>
      </c>
      <c r="AP657" s="32">
        <v>139.05000000000001</v>
      </c>
      <c r="AQ657" s="33">
        <v>0</v>
      </c>
      <c r="AR657" s="34">
        <v>-40.020000000000003</v>
      </c>
      <c r="AS657" s="32">
        <v>-102.49</v>
      </c>
      <c r="AT657" s="32">
        <v>-32.79</v>
      </c>
      <c r="AU657" s="24">
        <v>0</v>
      </c>
      <c r="AV657" s="33">
        <v>-4.93</v>
      </c>
      <c r="AW657" s="33">
        <v>0.39</v>
      </c>
      <c r="AX657" s="47"/>
    </row>
    <row r="658" spans="1:50" x14ac:dyDescent="0.25">
      <c r="A658" s="50">
        <v>657</v>
      </c>
      <c r="B658" s="23" t="s">
        <v>1611</v>
      </c>
      <c r="C658" s="24" t="s">
        <v>1612</v>
      </c>
      <c r="D658" s="24" t="s">
        <v>74</v>
      </c>
      <c r="E658" s="25" t="s">
        <v>75</v>
      </c>
      <c r="F658" s="24" t="s">
        <v>74</v>
      </c>
      <c r="G658" s="24" t="s">
        <v>76</v>
      </c>
      <c r="H658" s="24" t="s">
        <v>81</v>
      </c>
      <c r="I658" s="26">
        <v>25</v>
      </c>
      <c r="J658" s="26">
        <f>IF(I658=0,0,IF(I658=1,1,IF(I658=2,2,(IF(I658=3,4,IF(I658=5,9,IF(I658=10,24,IF(I658=25,49,IF(I658=50,99,"49")))))))))</f>
        <v>49</v>
      </c>
      <c r="K658" s="24" t="s">
        <v>61</v>
      </c>
      <c r="L658" s="27">
        <v>40543</v>
      </c>
      <c r="M658" s="28">
        <v>476824</v>
      </c>
      <c r="N658" s="28">
        <v>476824</v>
      </c>
      <c r="O658" s="28">
        <v>0</v>
      </c>
      <c r="P658" s="28">
        <v>0</v>
      </c>
      <c r="Q658" s="28">
        <v>0</v>
      </c>
      <c r="R658" s="28">
        <v>-18107</v>
      </c>
      <c r="S658" s="28">
        <v>-18107</v>
      </c>
      <c r="T658" s="28">
        <v>-18107</v>
      </c>
      <c r="U658" s="28">
        <v>-17500</v>
      </c>
      <c r="V658" s="28">
        <v>-18107</v>
      </c>
      <c r="W658" s="28">
        <v>-21666.58</v>
      </c>
      <c r="X658" s="28">
        <v>-51</v>
      </c>
      <c r="Y658" s="28">
        <v>237357</v>
      </c>
      <c r="Z658" s="28">
        <v>-41823</v>
      </c>
      <c r="AA658" s="28">
        <v>304838</v>
      </c>
      <c r="AB658" s="28">
        <v>147712</v>
      </c>
      <c r="AC658" s="28">
        <v>1729</v>
      </c>
      <c r="AD658" s="28">
        <v>5000</v>
      </c>
      <c r="AE658" s="28">
        <v>242259</v>
      </c>
      <c r="AF658" s="28">
        <v>1475</v>
      </c>
      <c r="AG658" s="28">
        <v>244075</v>
      </c>
      <c r="AH658" s="28">
        <v>481483</v>
      </c>
      <c r="AI658" s="29">
        <v>0.08</v>
      </c>
      <c r="AJ658" s="29">
        <v>0.82</v>
      </c>
      <c r="AK658" s="29">
        <v>0.86</v>
      </c>
      <c r="AL658" s="30">
        <v>156.44</v>
      </c>
      <c r="AM658" s="30">
        <v>410.21</v>
      </c>
      <c r="AN658" s="31">
        <v>9.42</v>
      </c>
      <c r="AO658" s="32">
        <v>115.61</v>
      </c>
      <c r="AP658" s="32">
        <v>117.26</v>
      </c>
      <c r="AQ658" s="33">
        <v>-28.35</v>
      </c>
      <c r="AR658" s="34">
        <v>-7.47</v>
      </c>
      <c r="AS658" s="32">
        <v>-43.29</v>
      </c>
      <c r="AT658" s="32">
        <v>-3.8</v>
      </c>
      <c r="AU658" s="24">
        <v>-1227.5899999999999</v>
      </c>
      <c r="AV658" s="33">
        <v>-0.65</v>
      </c>
      <c r="AW658" s="33">
        <v>0.6</v>
      </c>
      <c r="AX658" s="47"/>
    </row>
    <row r="659" spans="1:50" x14ac:dyDescent="0.25">
      <c r="A659" s="50">
        <v>658</v>
      </c>
      <c r="B659" s="23" t="s">
        <v>1613</v>
      </c>
      <c r="C659" s="24" t="s">
        <v>1614</v>
      </c>
      <c r="D659" s="24" t="s">
        <v>140</v>
      </c>
      <c r="E659" s="25" t="s">
        <v>331</v>
      </c>
      <c r="F659" s="24" t="s">
        <v>142</v>
      </c>
      <c r="G659" s="24" t="s">
        <v>76</v>
      </c>
      <c r="H659" s="24" t="s">
        <v>66</v>
      </c>
      <c r="I659" s="26" t="s">
        <v>60</v>
      </c>
      <c r="J659" s="26" t="s">
        <v>60</v>
      </c>
      <c r="K659" s="24" t="s">
        <v>61</v>
      </c>
      <c r="L659" s="27">
        <v>40984</v>
      </c>
      <c r="M659" s="28">
        <v>476491</v>
      </c>
      <c r="N659" s="28">
        <v>476491</v>
      </c>
      <c r="O659" s="28">
        <v>0</v>
      </c>
      <c r="P659" s="28">
        <v>9260</v>
      </c>
      <c r="Q659" s="28">
        <v>9260</v>
      </c>
      <c r="R659" s="28">
        <v>51491</v>
      </c>
      <c r="S659" s="28">
        <v>51491</v>
      </c>
      <c r="T659" s="28">
        <v>62145</v>
      </c>
      <c r="U659" s="28">
        <v>70973</v>
      </c>
      <c r="V659" s="28">
        <v>60751</v>
      </c>
      <c r="W659" s="28">
        <v>42716.68</v>
      </c>
      <c r="X659" s="28">
        <v>0</v>
      </c>
      <c r="Y659" s="28">
        <v>143983</v>
      </c>
      <c r="Z659" s="28">
        <v>57218</v>
      </c>
      <c r="AA659" s="28">
        <v>68294</v>
      </c>
      <c r="AB659" s="28">
        <v>289173</v>
      </c>
      <c r="AC659" s="28">
        <v>0</v>
      </c>
      <c r="AD659" s="28">
        <v>5000</v>
      </c>
      <c r="AE659" s="28">
        <v>89156</v>
      </c>
      <c r="AF659" s="28">
        <v>30157</v>
      </c>
      <c r="AG659" s="28">
        <v>332508</v>
      </c>
      <c r="AH659" s="28">
        <v>476491</v>
      </c>
      <c r="AI659" s="29">
        <v>2.37</v>
      </c>
      <c r="AJ659" s="29">
        <v>2.71</v>
      </c>
      <c r="AK659" s="29">
        <v>2.71</v>
      </c>
      <c r="AL659" s="30">
        <v>5.53</v>
      </c>
      <c r="AM659" s="30">
        <v>23.6</v>
      </c>
      <c r="AN659" s="31">
        <v>0</v>
      </c>
      <c r="AO659" s="32">
        <v>24.45</v>
      </c>
      <c r="AP659" s="32">
        <v>35.82</v>
      </c>
      <c r="AQ659" s="33">
        <v>1.9</v>
      </c>
      <c r="AR659" s="34">
        <v>57.75</v>
      </c>
      <c r="AS659" s="32">
        <v>89.99</v>
      </c>
      <c r="AT659" s="32">
        <v>10.81</v>
      </c>
      <c r="AU659" s="24">
        <v>170.74</v>
      </c>
      <c r="AV659" s="33">
        <v>8.6199999999999992</v>
      </c>
      <c r="AW659" s="33">
        <v>2.62</v>
      </c>
      <c r="AX659" s="47"/>
    </row>
    <row r="660" spans="1:50" x14ac:dyDescent="0.25">
      <c r="A660" s="50">
        <v>659</v>
      </c>
      <c r="B660" s="23" t="s">
        <v>1615</v>
      </c>
      <c r="C660" s="24" t="s">
        <v>1616</v>
      </c>
      <c r="D660" s="24" t="s">
        <v>84</v>
      </c>
      <c r="E660" s="25">
        <v>81103</v>
      </c>
      <c r="F660" s="24" t="s">
        <v>70</v>
      </c>
      <c r="G660" s="24" t="s">
        <v>59</v>
      </c>
      <c r="H660" s="24" t="s">
        <v>66</v>
      </c>
      <c r="I660" s="26" t="s">
        <v>60</v>
      </c>
      <c r="J660" s="26" t="s">
        <v>60</v>
      </c>
      <c r="K660" s="24" t="s">
        <v>61</v>
      </c>
      <c r="L660" s="27">
        <v>41219</v>
      </c>
      <c r="M660" s="28">
        <v>475961</v>
      </c>
      <c r="N660" s="28">
        <v>475961</v>
      </c>
      <c r="O660" s="28">
        <v>0</v>
      </c>
      <c r="P660" s="28">
        <v>2880</v>
      </c>
      <c r="Q660" s="28">
        <v>2880</v>
      </c>
      <c r="R660" s="28">
        <v>-56067</v>
      </c>
      <c r="S660" s="28">
        <v>-56067</v>
      </c>
      <c r="T660" s="28">
        <v>-50845</v>
      </c>
      <c r="U660" s="28">
        <v>-14728</v>
      </c>
      <c r="V660" s="28">
        <v>-53187</v>
      </c>
      <c r="W660" s="28">
        <v>-36539.86</v>
      </c>
      <c r="X660" s="28">
        <v>-6909</v>
      </c>
      <c r="Y660" s="28">
        <v>42879</v>
      </c>
      <c r="Z660" s="28">
        <v>-82579</v>
      </c>
      <c r="AA660" s="28">
        <v>57448</v>
      </c>
      <c r="AB660" s="28">
        <v>292580</v>
      </c>
      <c r="AC660" s="28">
        <v>6909</v>
      </c>
      <c r="AD660" s="28">
        <v>5000</v>
      </c>
      <c r="AE660" s="28">
        <v>20465</v>
      </c>
      <c r="AF660" s="28">
        <v>0</v>
      </c>
      <c r="AG660" s="28">
        <v>426173</v>
      </c>
      <c r="AH660" s="28">
        <v>475961</v>
      </c>
      <c r="AI660" s="29">
        <v>0.03</v>
      </c>
      <c r="AJ660" s="29">
        <v>0.2</v>
      </c>
      <c r="AK660" s="29">
        <v>0.2</v>
      </c>
      <c r="AL660" s="30">
        <v>12.87</v>
      </c>
      <c r="AM660" s="30">
        <v>85.38</v>
      </c>
      <c r="AN660" s="31">
        <v>0</v>
      </c>
      <c r="AO660" s="32">
        <v>501.9</v>
      </c>
      <c r="AP660" s="32">
        <v>503.51</v>
      </c>
      <c r="AQ660" s="33">
        <v>0</v>
      </c>
      <c r="AR660" s="34">
        <v>-273.97000000000003</v>
      </c>
      <c r="AS660" s="32">
        <v>-67.89</v>
      </c>
      <c r="AT660" s="32">
        <v>-11.78</v>
      </c>
      <c r="AU660" s="24">
        <v>0</v>
      </c>
      <c r="AV660" s="33">
        <v>-23.68</v>
      </c>
      <c r="AW660" s="33">
        <v>4.38</v>
      </c>
      <c r="AX660" s="47"/>
    </row>
    <row r="661" spans="1:50" x14ac:dyDescent="0.25">
      <c r="A661" s="50">
        <v>660</v>
      </c>
      <c r="B661" s="23" t="s">
        <v>1617</v>
      </c>
      <c r="C661" s="24" t="s">
        <v>1618</v>
      </c>
      <c r="D661" s="24" t="s">
        <v>448</v>
      </c>
      <c r="E661" s="25">
        <v>92101</v>
      </c>
      <c r="F661" s="24" t="s">
        <v>448</v>
      </c>
      <c r="G661" s="24" t="s">
        <v>90</v>
      </c>
      <c r="H661" s="24" t="s">
        <v>53</v>
      </c>
      <c r="I661" s="26" t="s">
        <v>60</v>
      </c>
      <c r="J661" s="26" t="s">
        <v>60</v>
      </c>
      <c r="K661" s="24" t="s">
        <v>61</v>
      </c>
      <c r="L661" s="27">
        <v>38678</v>
      </c>
      <c r="M661" s="28">
        <v>474158</v>
      </c>
      <c r="N661" s="28">
        <v>474973</v>
      </c>
      <c r="O661" s="28">
        <v>815</v>
      </c>
      <c r="P661" s="28">
        <v>0</v>
      </c>
      <c r="Q661" s="28">
        <v>0</v>
      </c>
      <c r="R661" s="28">
        <v>-27593</v>
      </c>
      <c r="S661" s="28">
        <v>-27593</v>
      </c>
      <c r="T661" s="28">
        <v>-27593</v>
      </c>
      <c r="U661" s="28">
        <v>24375</v>
      </c>
      <c r="V661" s="28">
        <v>-27593</v>
      </c>
      <c r="W661" s="28">
        <v>-124319.76</v>
      </c>
      <c r="X661" s="28">
        <v>-23021</v>
      </c>
      <c r="Y661" s="28">
        <v>127019</v>
      </c>
      <c r="Z661" s="28">
        <v>7482</v>
      </c>
      <c r="AA661" s="28">
        <v>79653</v>
      </c>
      <c r="AB661" s="28">
        <v>210539</v>
      </c>
      <c r="AC661" s="28">
        <v>23021</v>
      </c>
      <c r="AD661" s="28">
        <v>6639</v>
      </c>
      <c r="AE661" s="28">
        <v>2544911</v>
      </c>
      <c r="AF661" s="28">
        <v>1807415</v>
      </c>
      <c r="AG661" s="28">
        <v>324118</v>
      </c>
      <c r="AH661" s="28">
        <v>474158</v>
      </c>
      <c r="AI661" s="29">
        <v>0.28999999999999998</v>
      </c>
      <c r="AJ661" s="29">
        <v>1.47</v>
      </c>
      <c r="AK661" s="29">
        <v>1.49</v>
      </c>
      <c r="AL661" s="30">
        <v>444.54</v>
      </c>
      <c r="AM661" s="30">
        <v>512.67999999999995</v>
      </c>
      <c r="AN661" s="31">
        <v>6.9</v>
      </c>
      <c r="AO661" s="32">
        <v>19.43</v>
      </c>
      <c r="AP661" s="32">
        <v>99.71</v>
      </c>
      <c r="AQ661" s="33">
        <v>0</v>
      </c>
      <c r="AR661" s="34">
        <v>-1.08</v>
      </c>
      <c r="AS661" s="32">
        <v>-368.79</v>
      </c>
      <c r="AT661" s="32">
        <v>-5.82</v>
      </c>
      <c r="AU661" s="24">
        <v>-1.53</v>
      </c>
      <c r="AV661" s="33">
        <v>-0.26</v>
      </c>
      <c r="AW661" s="33">
        <v>7.0000000000000007E-2</v>
      </c>
      <c r="AX661" s="47"/>
    </row>
    <row r="662" spans="1:50" x14ac:dyDescent="0.25">
      <c r="A662" s="50">
        <v>661</v>
      </c>
      <c r="B662" s="23" t="s">
        <v>1619</v>
      </c>
      <c r="C662" s="24" t="s">
        <v>1620</v>
      </c>
      <c r="D662" s="24" t="s">
        <v>57</v>
      </c>
      <c r="E662" s="25">
        <v>82105</v>
      </c>
      <c r="F662" s="24" t="s">
        <v>58</v>
      </c>
      <c r="G662" s="24" t="s">
        <v>59</v>
      </c>
      <c r="H662" s="24" t="s">
        <v>81</v>
      </c>
      <c r="I662" s="26">
        <v>10</v>
      </c>
      <c r="J662" s="26">
        <f t="shared" ref="J662:J675" si="28">IF(I662=0,0,IF(I662=1,1,IF(I662=2,2,(IF(I662=3,4,IF(I662=5,9,IF(I662=10,24,IF(I662=25,49,IF(I662=50,99,"X")))))))))</f>
        <v>24</v>
      </c>
      <c r="K662" s="24" t="s">
        <v>61</v>
      </c>
      <c r="L662" s="27">
        <v>38147</v>
      </c>
      <c r="M662" s="28">
        <v>473942</v>
      </c>
      <c r="N662" s="28">
        <v>473942</v>
      </c>
      <c r="O662" s="28">
        <v>0</v>
      </c>
      <c r="P662" s="28">
        <v>6780</v>
      </c>
      <c r="Q662" s="28">
        <v>6780</v>
      </c>
      <c r="R662" s="28">
        <v>3093</v>
      </c>
      <c r="S662" s="28">
        <v>3093</v>
      </c>
      <c r="T662" s="28">
        <v>9873</v>
      </c>
      <c r="U662" s="28">
        <v>9873</v>
      </c>
      <c r="V662" s="28">
        <v>9873</v>
      </c>
      <c r="W662" s="28">
        <v>226.1</v>
      </c>
      <c r="X662" s="28">
        <v>0</v>
      </c>
      <c r="Y662" s="28">
        <v>123055</v>
      </c>
      <c r="Z662" s="28">
        <v>27601</v>
      </c>
      <c r="AA662" s="28">
        <v>155682</v>
      </c>
      <c r="AB662" s="28">
        <v>190401</v>
      </c>
      <c r="AC662" s="28">
        <v>0</v>
      </c>
      <c r="AD662" s="28">
        <v>6640</v>
      </c>
      <c r="AE662" s="28">
        <v>150406</v>
      </c>
      <c r="AF662" s="28">
        <v>0</v>
      </c>
      <c r="AG662" s="28">
        <v>355745</v>
      </c>
      <c r="AH662" s="28">
        <v>16124</v>
      </c>
      <c r="AI662" s="29">
        <v>0.47</v>
      </c>
      <c r="AJ662" s="29">
        <v>1.23</v>
      </c>
      <c r="AK662" s="29">
        <v>1.28</v>
      </c>
      <c r="AL662" s="30">
        <v>67.31</v>
      </c>
      <c r="AM662" s="30">
        <v>118.47</v>
      </c>
      <c r="AN662" s="31">
        <v>4.83</v>
      </c>
      <c r="AO662" s="32">
        <v>77.84</v>
      </c>
      <c r="AP662" s="32">
        <v>81.650000000000006</v>
      </c>
      <c r="AQ662" s="33">
        <v>0</v>
      </c>
      <c r="AR662" s="34">
        <v>2.06</v>
      </c>
      <c r="AS662" s="32">
        <v>11.21</v>
      </c>
      <c r="AT662" s="32">
        <v>0.65</v>
      </c>
      <c r="AU662" s="24">
        <v>0</v>
      </c>
      <c r="AV662" s="33">
        <v>1.18</v>
      </c>
      <c r="AW662" s="33">
        <v>0.85</v>
      </c>
      <c r="AX662" s="47"/>
    </row>
    <row r="663" spans="1:50" x14ac:dyDescent="0.25">
      <c r="A663" s="50">
        <v>662</v>
      </c>
      <c r="B663" s="23" t="s">
        <v>1621</v>
      </c>
      <c r="C663" s="24">
        <v>366</v>
      </c>
      <c r="D663" s="24" t="s">
        <v>1622</v>
      </c>
      <c r="E663" s="25">
        <v>95104</v>
      </c>
      <c r="F663" s="24" t="s">
        <v>160</v>
      </c>
      <c r="G663" s="24" t="s">
        <v>108</v>
      </c>
      <c r="H663" s="24" t="s">
        <v>53</v>
      </c>
      <c r="I663" s="26">
        <v>10</v>
      </c>
      <c r="J663" s="26">
        <f t="shared" si="28"/>
        <v>24</v>
      </c>
      <c r="K663" s="24" t="s">
        <v>61</v>
      </c>
      <c r="L663" s="27">
        <v>39073</v>
      </c>
      <c r="M663" s="28">
        <v>473569</v>
      </c>
      <c r="N663" s="28">
        <v>473569</v>
      </c>
      <c r="O663" s="28">
        <v>0</v>
      </c>
      <c r="P663" s="28">
        <v>0</v>
      </c>
      <c r="Q663" s="28">
        <v>0</v>
      </c>
      <c r="R663" s="28">
        <v>-46114</v>
      </c>
      <c r="S663" s="28">
        <v>-46114</v>
      </c>
      <c r="T663" s="28">
        <v>-46103</v>
      </c>
      <c r="U663" s="28">
        <v>33568</v>
      </c>
      <c r="V663" s="28">
        <v>-46114</v>
      </c>
      <c r="W663" s="28">
        <v>-338459.9</v>
      </c>
      <c r="X663" s="28">
        <v>65999</v>
      </c>
      <c r="Y663" s="28">
        <v>74305</v>
      </c>
      <c r="Z663" s="28">
        <v>2890677</v>
      </c>
      <c r="AA663" s="28">
        <v>66677</v>
      </c>
      <c r="AB663" s="28">
        <v>302492</v>
      </c>
      <c r="AC663" s="28">
        <v>43851</v>
      </c>
      <c r="AD663" s="28">
        <v>70000</v>
      </c>
      <c r="AE663" s="28">
        <v>3203422</v>
      </c>
      <c r="AF663" s="28">
        <v>2978734</v>
      </c>
      <c r="AG663" s="28">
        <v>355413</v>
      </c>
      <c r="AH663" s="28">
        <v>363719</v>
      </c>
      <c r="AI663" s="29">
        <v>0.12</v>
      </c>
      <c r="AJ663" s="29">
        <v>0.2</v>
      </c>
      <c r="AK663" s="29">
        <v>0.72</v>
      </c>
      <c r="AL663" s="30">
        <v>19.059999999999999</v>
      </c>
      <c r="AM663" s="30">
        <v>281.45</v>
      </c>
      <c r="AN663" s="31">
        <v>123.11</v>
      </c>
      <c r="AO663" s="32">
        <v>9.74</v>
      </c>
      <c r="AP663" s="32">
        <v>9.76</v>
      </c>
      <c r="AQ663" s="33">
        <v>0.97</v>
      </c>
      <c r="AR663" s="34">
        <v>-1.44</v>
      </c>
      <c r="AS663" s="32">
        <v>-1.6</v>
      </c>
      <c r="AT663" s="32">
        <v>-9.74</v>
      </c>
      <c r="AU663" s="24">
        <v>-1.55</v>
      </c>
      <c r="AV663" s="33">
        <v>1.21</v>
      </c>
      <c r="AW663" s="33">
        <v>0.06</v>
      </c>
      <c r="AX663" s="47"/>
    </row>
    <row r="664" spans="1:50" x14ac:dyDescent="0.25">
      <c r="A664" s="50">
        <v>663</v>
      </c>
      <c r="B664" s="23" t="s">
        <v>1623</v>
      </c>
      <c r="C664" s="24" t="s">
        <v>1624</v>
      </c>
      <c r="D664" s="24" t="s">
        <v>174</v>
      </c>
      <c r="E664" s="25">
        <v>96231</v>
      </c>
      <c r="F664" s="24" t="s">
        <v>175</v>
      </c>
      <c r="G664" s="24" t="s">
        <v>137</v>
      </c>
      <c r="H664" s="24" t="s">
        <v>81</v>
      </c>
      <c r="I664" s="26">
        <v>10</v>
      </c>
      <c r="J664" s="26">
        <f t="shared" si="28"/>
        <v>24</v>
      </c>
      <c r="K664" s="24" t="s">
        <v>61</v>
      </c>
      <c r="L664" s="27">
        <v>40557</v>
      </c>
      <c r="M664" s="28">
        <v>473518</v>
      </c>
      <c r="N664" s="28">
        <v>473518</v>
      </c>
      <c r="O664" s="28">
        <v>0</v>
      </c>
      <c r="P664" s="28">
        <v>0</v>
      </c>
      <c r="Q664" s="28">
        <v>0</v>
      </c>
      <c r="R664" s="28">
        <v>-80005</v>
      </c>
      <c r="S664" s="28">
        <v>-80005</v>
      </c>
      <c r="T664" s="28">
        <v>-65096</v>
      </c>
      <c r="U664" s="28">
        <v>28869</v>
      </c>
      <c r="V664" s="28">
        <v>-80005</v>
      </c>
      <c r="W664" s="28">
        <v>-99467.98</v>
      </c>
      <c r="X664" s="28">
        <v>26153</v>
      </c>
      <c r="Y664" s="28">
        <v>139549</v>
      </c>
      <c r="Z664" s="28">
        <v>201023</v>
      </c>
      <c r="AA664" s="28">
        <v>116958</v>
      </c>
      <c r="AB664" s="28">
        <v>216437</v>
      </c>
      <c r="AC664" s="28">
        <v>54807</v>
      </c>
      <c r="AD664" s="28">
        <v>5000</v>
      </c>
      <c r="AE664" s="28">
        <v>883245</v>
      </c>
      <c r="AF664" s="28">
        <v>376168</v>
      </c>
      <c r="AG664" s="28">
        <v>279162</v>
      </c>
      <c r="AH664" s="28">
        <v>392558</v>
      </c>
      <c r="AI664" s="29">
        <v>0.64</v>
      </c>
      <c r="AJ664" s="29">
        <v>0.72</v>
      </c>
      <c r="AK664" s="29">
        <v>1.05</v>
      </c>
      <c r="AL664" s="30">
        <v>27.28</v>
      </c>
      <c r="AM664" s="30">
        <v>509.01</v>
      </c>
      <c r="AN664" s="31">
        <v>118.01</v>
      </c>
      <c r="AO664" s="32">
        <v>53.46</v>
      </c>
      <c r="AP664" s="32">
        <v>77.239999999999995</v>
      </c>
      <c r="AQ664" s="33">
        <v>0.53</v>
      </c>
      <c r="AR664" s="34">
        <v>-9.06</v>
      </c>
      <c r="AS664" s="32">
        <v>-39.799999999999997</v>
      </c>
      <c r="AT664" s="32">
        <v>-16.899999999999999</v>
      </c>
      <c r="AU664" s="24">
        <v>-21.27</v>
      </c>
      <c r="AV664" s="33">
        <v>-1.1100000000000001</v>
      </c>
      <c r="AW664" s="33">
        <v>0.19</v>
      </c>
      <c r="AX664" s="47"/>
    </row>
    <row r="665" spans="1:50" x14ac:dyDescent="0.25">
      <c r="A665" s="50">
        <v>664</v>
      </c>
      <c r="B665" s="23" t="s">
        <v>1625</v>
      </c>
      <c r="C665" s="24" t="s">
        <v>1626</v>
      </c>
      <c r="D665" s="24" t="s">
        <v>89</v>
      </c>
      <c r="E665" s="25">
        <v>91701</v>
      </c>
      <c r="F665" s="24" t="s">
        <v>89</v>
      </c>
      <c r="G665" s="24" t="s">
        <v>90</v>
      </c>
      <c r="H665" s="24" t="s">
        <v>81</v>
      </c>
      <c r="I665" s="26">
        <v>10</v>
      </c>
      <c r="J665" s="26">
        <f t="shared" si="28"/>
        <v>24</v>
      </c>
      <c r="K665" s="24" t="s">
        <v>61</v>
      </c>
      <c r="L665" s="27">
        <v>43607</v>
      </c>
      <c r="M665" s="28">
        <v>472655</v>
      </c>
      <c r="N665" s="28">
        <v>472656</v>
      </c>
      <c r="O665" s="28">
        <v>1</v>
      </c>
      <c r="P665" s="28">
        <v>7424</v>
      </c>
      <c r="Q665" s="28">
        <v>7424</v>
      </c>
      <c r="R665" s="28">
        <v>24514</v>
      </c>
      <c r="S665" s="28">
        <v>24514</v>
      </c>
      <c r="T665" s="28">
        <v>31938</v>
      </c>
      <c r="U665" s="28">
        <v>31938</v>
      </c>
      <c r="V665" s="28">
        <v>31938</v>
      </c>
      <c r="W665" s="28">
        <v>20479.34</v>
      </c>
      <c r="X665" s="28">
        <v>0</v>
      </c>
      <c r="Y665" s="28">
        <v>113939</v>
      </c>
      <c r="Z665" s="28">
        <v>29079</v>
      </c>
      <c r="AA665" s="28">
        <v>90798</v>
      </c>
      <c r="AB665" s="28">
        <v>250755</v>
      </c>
      <c r="AC665" s="28">
        <v>0</v>
      </c>
      <c r="AD665" s="28">
        <v>5000</v>
      </c>
      <c r="AE665" s="28">
        <v>83158</v>
      </c>
      <c r="AF665" s="28">
        <v>0</v>
      </c>
      <c r="AG665" s="28">
        <v>358716</v>
      </c>
      <c r="AH665" s="28">
        <v>472655</v>
      </c>
      <c r="AI665" s="29">
        <v>1.01</v>
      </c>
      <c r="AJ665" s="29">
        <v>1.55</v>
      </c>
      <c r="AK665" s="29">
        <v>1.62</v>
      </c>
      <c r="AL665" s="30">
        <v>21.11</v>
      </c>
      <c r="AM665" s="30">
        <v>51.45</v>
      </c>
      <c r="AN665" s="31">
        <v>2.8</v>
      </c>
      <c r="AO665" s="32">
        <v>61.65</v>
      </c>
      <c r="AP665" s="32">
        <v>65.03</v>
      </c>
      <c r="AQ665" s="33">
        <v>0</v>
      </c>
      <c r="AR665" s="34">
        <v>29.48</v>
      </c>
      <c r="AS665" s="32">
        <v>84.3</v>
      </c>
      <c r="AT665" s="32">
        <v>5.19</v>
      </c>
      <c r="AU665" s="24">
        <v>0</v>
      </c>
      <c r="AV665" s="33">
        <v>4.87</v>
      </c>
      <c r="AW665" s="33">
        <v>1.55</v>
      </c>
      <c r="AX665" s="47"/>
    </row>
    <row r="666" spans="1:50" x14ac:dyDescent="0.25">
      <c r="A666" s="50">
        <v>665</v>
      </c>
      <c r="B666" s="23" t="s">
        <v>1627</v>
      </c>
      <c r="C666" s="24" t="s">
        <v>1628</v>
      </c>
      <c r="D666" s="24" t="s">
        <v>255</v>
      </c>
      <c r="E666" s="25" t="s">
        <v>256</v>
      </c>
      <c r="F666" s="24" t="s">
        <v>255</v>
      </c>
      <c r="G666" s="24" t="s">
        <v>52</v>
      </c>
      <c r="H666" s="24" t="s">
        <v>53</v>
      </c>
      <c r="I666" s="26">
        <v>10</v>
      </c>
      <c r="J666" s="26">
        <f t="shared" si="28"/>
        <v>24</v>
      </c>
      <c r="K666" s="24" t="s">
        <v>61</v>
      </c>
      <c r="L666" s="27">
        <v>33995</v>
      </c>
      <c r="M666" s="28">
        <v>472550</v>
      </c>
      <c r="N666" s="28">
        <v>472550</v>
      </c>
      <c r="O666" s="28">
        <v>0</v>
      </c>
      <c r="P666" s="28">
        <v>40358</v>
      </c>
      <c r="Q666" s="28">
        <v>0</v>
      </c>
      <c r="R666" s="28">
        <v>-142846</v>
      </c>
      <c r="S666" s="28">
        <v>-142846</v>
      </c>
      <c r="T666" s="28">
        <v>-62764</v>
      </c>
      <c r="U666" s="28">
        <v>79555</v>
      </c>
      <c r="V666" s="28">
        <v>-102488</v>
      </c>
      <c r="W666" s="28">
        <v>-184591.68</v>
      </c>
      <c r="X666" s="28">
        <v>1887</v>
      </c>
      <c r="Y666" s="28">
        <v>232071</v>
      </c>
      <c r="Z666" s="28">
        <v>683458</v>
      </c>
      <c r="AA666" s="28">
        <v>278652</v>
      </c>
      <c r="AB666" s="28">
        <v>157582</v>
      </c>
      <c r="AC666" s="28">
        <v>1462</v>
      </c>
      <c r="AD666" s="28">
        <v>312024</v>
      </c>
      <c r="AE666" s="28">
        <v>3092660</v>
      </c>
      <c r="AF666" s="28">
        <v>2961970</v>
      </c>
      <c r="AG666" s="28">
        <v>239017</v>
      </c>
      <c r="AH666" s="28">
        <v>469201</v>
      </c>
      <c r="AI666" s="29">
        <v>0.02</v>
      </c>
      <c r="AJ666" s="29">
        <v>7.0000000000000007E-2</v>
      </c>
      <c r="AK666" s="29">
        <v>0.09</v>
      </c>
      <c r="AL666" s="30">
        <v>55.27</v>
      </c>
      <c r="AM666" s="30">
        <v>2171.77</v>
      </c>
      <c r="AN666" s="31">
        <v>20.03</v>
      </c>
      <c r="AO666" s="32">
        <v>71.430000000000007</v>
      </c>
      <c r="AP666" s="32">
        <v>53.38</v>
      </c>
      <c r="AQ666" s="33">
        <v>0.23</v>
      </c>
      <c r="AR666" s="34">
        <v>-4.62</v>
      </c>
      <c r="AS666" s="32">
        <v>-20.9</v>
      </c>
      <c r="AT666" s="32">
        <v>-30.23</v>
      </c>
      <c r="AU666" s="24">
        <v>-4.82</v>
      </c>
      <c r="AV666" s="33">
        <v>-1.1000000000000001</v>
      </c>
      <c r="AW666" s="33">
        <v>0.08</v>
      </c>
      <c r="AX666" s="47"/>
    </row>
    <row r="667" spans="1:50" x14ac:dyDescent="0.25">
      <c r="A667" s="50">
        <v>666</v>
      </c>
      <c r="B667" s="23" t="s">
        <v>1629</v>
      </c>
      <c r="C667" s="24" t="s">
        <v>1630</v>
      </c>
      <c r="D667" s="24" t="s">
        <v>1631</v>
      </c>
      <c r="E667" s="25" t="s">
        <v>1632</v>
      </c>
      <c r="F667" s="24" t="s">
        <v>1020</v>
      </c>
      <c r="G667" s="24" t="s">
        <v>52</v>
      </c>
      <c r="H667" s="24" t="s">
        <v>81</v>
      </c>
      <c r="I667" s="26">
        <v>10</v>
      </c>
      <c r="J667" s="26">
        <f t="shared" si="28"/>
        <v>24</v>
      </c>
      <c r="K667" s="24" t="s">
        <v>61</v>
      </c>
      <c r="L667" s="27">
        <v>36221</v>
      </c>
      <c r="M667" s="28">
        <v>472114</v>
      </c>
      <c r="N667" s="28">
        <v>472114</v>
      </c>
      <c r="O667" s="28">
        <v>0</v>
      </c>
      <c r="P667" s="28">
        <v>4367</v>
      </c>
      <c r="Q667" s="28">
        <v>4367</v>
      </c>
      <c r="R667" s="28">
        <v>20178</v>
      </c>
      <c r="S667" s="28">
        <v>20178</v>
      </c>
      <c r="T667" s="28">
        <v>26284</v>
      </c>
      <c r="U667" s="28">
        <v>32422</v>
      </c>
      <c r="V667" s="28">
        <v>24545</v>
      </c>
      <c r="W667" s="28">
        <v>12359.2</v>
      </c>
      <c r="X667" s="28">
        <v>0</v>
      </c>
      <c r="Y667" s="28">
        <v>110626</v>
      </c>
      <c r="Z667" s="28">
        <v>56022</v>
      </c>
      <c r="AA667" s="28">
        <v>82874</v>
      </c>
      <c r="AB667" s="28">
        <v>300296</v>
      </c>
      <c r="AC667" s="28">
        <v>0</v>
      </c>
      <c r="AD667" s="28">
        <v>6640</v>
      </c>
      <c r="AE667" s="28">
        <v>132667</v>
      </c>
      <c r="AF667" s="28">
        <v>15307</v>
      </c>
      <c r="AG667" s="28">
        <v>361488</v>
      </c>
      <c r="AH667" s="28">
        <v>472114</v>
      </c>
      <c r="AI667" s="29">
        <v>3.31</v>
      </c>
      <c r="AJ667" s="29">
        <v>4.0599999999999996</v>
      </c>
      <c r="AK667" s="29">
        <v>4.09</v>
      </c>
      <c r="AL667" s="30">
        <v>16.39</v>
      </c>
      <c r="AM667" s="30">
        <v>28.58</v>
      </c>
      <c r="AN667" s="31">
        <v>0.6</v>
      </c>
      <c r="AO667" s="32">
        <v>21.63</v>
      </c>
      <c r="AP667" s="32">
        <v>57.77</v>
      </c>
      <c r="AQ667" s="33">
        <v>3.66</v>
      </c>
      <c r="AR667" s="34">
        <v>15.21</v>
      </c>
      <c r="AS667" s="32">
        <v>36.020000000000003</v>
      </c>
      <c r="AT667" s="32">
        <v>4.2699999999999996</v>
      </c>
      <c r="AU667" s="24">
        <v>131.82</v>
      </c>
      <c r="AV667" s="33">
        <v>2.73</v>
      </c>
      <c r="AW667" s="33">
        <v>1.26</v>
      </c>
      <c r="AX667" s="47"/>
    </row>
    <row r="668" spans="1:50" x14ac:dyDescent="0.25">
      <c r="A668" s="50">
        <v>667</v>
      </c>
      <c r="B668" s="23" t="s">
        <v>1633</v>
      </c>
      <c r="C668" s="24" t="s">
        <v>1634</v>
      </c>
      <c r="D668" s="24" t="s">
        <v>1635</v>
      </c>
      <c r="E668" s="25" t="s">
        <v>704</v>
      </c>
      <c r="F668" s="24" t="s">
        <v>703</v>
      </c>
      <c r="G668" s="24" t="s">
        <v>52</v>
      </c>
      <c r="H668" s="24" t="s">
        <v>66</v>
      </c>
      <c r="I668" s="26">
        <v>10</v>
      </c>
      <c r="J668" s="26">
        <f t="shared" si="28"/>
        <v>24</v>
      </c>
      <c r="K668" s="24" t="s">
        <v>61</v>
      </c>
      <c r="L668" s="27">
        <v>38239</v>
      </c>
      <c r="M668" s="28">
        <v>471183</v>
      </c>
      <c r="N668" s="28">
        <v>471183</v>
      </c>
      <c r="O668" s="28">
        <v>0</v>
      </c>
      <c r="P668" s="28">
        <v>2316</v>
      </c>
      <c r="Q668" s="28">
        <v>2316</v>
      </c>
      <c r="R668" s="28">
        <v>4178</v>
      </c>
      <c r="S668" s="28">
        <v>4178</v>
      </c>
      <c r="T668" s="28">
        <v>9115</v>
      </c>
      <c r="U668" s="28">
        <v>125476</v>
      </c>
      <c r="V668" s="28">
        <v>6494</v>
      </c>
      <c r="W668" s="28">
        <v>-123537.74</v>
      </c>
      <c r="X668" s="28">
        <v>0</v>
      </c>
      <c r="Y668" s="28">
        <v>134111</v>
      </c>
      <c r="Z668" s="28">
        <v>642293</v>
      </c>
      <c r="AA668" s="28">
        <v>112009</v>
      </c>
      <c r="AB668" s="28">
        <v>121376</v>
      </c>
      <c r="AC668" s="28">
        <v>0</v>
      </c>
      <c r="AD668" s="28">
        <v>6639</v>
      </c>
      <c r="AE668" s="28">
        <v>2307304</v>
      </c>
      <c r="AF668" s="28">
        <v>2123363</v>
      </c>
      <c r="AG668" s="28">
        <v>337072</v>
      </c>
      <c r="AH668" s="28">
        <v>471183</v>
      </c>
      <c r="AI668" s="29">
        <v>0.11</v>
      </c>
      <c r="AJ668" s="29">
        <v>0.12</v>
      </c>
      <c r="AK668" s="29">
        <v>0.12</v>
      </c>
      <c r="AL668" s="30">
        <v>4.13</v>
      </c>
      <c r="AM668" s="30">
        <v>1654.07</v>
      </c>
      <c r="AN668" s="31">
        <v>4.3600000000000003</v>
      </c>
      <c r="AO668" s="32">
        <v>67.12</v>
      </c>
      <c r="AP668" s="32">
        <v>72.16</v>
      </c>
      <c r="AQ668" s="33">
        <v>0.3</v>
      </c>
      <c r="AR668" s="34">
        <v>0.18</v>
      </c>
      <c r="AS668" s="32">
        <v>0.65</v>
      </c>
      <c r="AT668" s="32">
        <v>0.89</v>
      </c>
      <c r="AU668" s="24">
        <v>0.2</v>
      </c>
      <c r="AV668" s="33">
        <v>0.34</v>
      </c>
      <c r="AW668" s="33">
        <v>0.17</v>
      </c>
      <c r="AX668" s="47"/>
    </row>
    <row r="669" spans="1:50" x14ac:dyDescent="0.25">
      <c r="A669" s="50">
        <v>668</v>
      </c>
      <c r="B669" s="23" t="s">
        <v>1636</v>
      </c>
      <c r="C669" s="24" t="s">
        <v>1637</v>
      </c>
      <c r="D669" s="24" t="s">
        <v>84</v>
      </c>
      <c r="E669" s="25">
        <v>82108</v>
      </c>
      <c r="F669" s="24" t="s">
        <v>80</v>
      </c>
      <c r="G669" s="24" t="s">
        <v>59</v>
      </c>
      <c r="H669" s="24" t="s">
        <v>81</v>
      </c>
      <c r="I669" s="26">
        <v>10</v>
      </c>
      <c r="J669" s="26">
        <f t="shared" si="28"/>
        <v>24</v>
      </c>
      <c r="K669" s="24" t="s">
        <v>61</v>
      </c>
      <c r="L669" s="27">
        <v>41207</v>
      </c>
      <c r="M669" s="28">
        <v>468121</v>
      </c>
      <c r="N669" s="28">
        <v>468121</v>
      </c>
      <c r="O669" s="28">
        <v>0</v>
      </c>
      <c r="P669" s="28">
        <v>15472</v>
      </c>
      <c r="Q669" s="28">
        <v>15472</v>
      </c>
      <c r="R669" s="28">
        <v>55996</v>
      </c>
      <c r="S669" s="28">
        <v>55996</v>
      </c>
      <c r="T669" s="28">
        <v>72328</v>
      </c>
      <c r="U669" s="28">
        <v>112024</v>
      </c>
      <c r="V669" s="28">
        <v>71468</v>
      </c>
      <c r="W669" s="28">
        <v>31599.84</v>
      </c>
      <c r="X669" s="28">
        <v>0</v>
      </c>
      <c r="Y669" s="28">
        <v>177431</v>
      </c>
      <c r="Z669" s="28">
        <v>160578</v>
      </c>
      <c r="AA669" s="28">
        <v>137044</v>
      </c>
      <c r="AB669" s="28">
        <v>252512</v>
      </c>
      <c r="AC669" s="28">
        <v>0</v>
      </c>
      <c r="AD669" s="28">
        <v>10000</v>
      </c>
      <c r="AE669" s="28">
        <v>415697</v>
      </c>
      <c r="AF669" s="28">
        <v>279921</v>
      </c>
      <c r="AG669" s="28">
        <v>290690</v>
      </c>
      <c r="AH669" s="28">
        <v>468121</v>
      </c>
      <c r="AI669" s="29">
        <v>0.64</v>
      </c>
      <c r="AJ669" s="29">
        <v>1.08</v>
      </c>
      <c r="AK669" s="29">
        <v>1.08</v>
      </c>
      <c r="AL669" s="30">
        <v>41.53</v>
      </c>
      <c r="AM669" s="30">
        <v>154.56</v>
      </c>
      <c r="AN669" s="31">
        <v>0</v>
      </c>
      <c r="AO669" s="32">
        <v>30.02</v>
      </c>
      <c r="AP669" s="32">
        <v>61.37</v>
      </c>
      <c r="AQ669" s="33">
        <v>0.56999999999999995</v>
      </c>
      <c r="AR669" s="34">
        <v>13.47</v>
      </c>
      <c r="AS669" s="32">
        <v>34.869999999999997</v>
      </c>
      <c r="AT669" s="32">
        <v>11.96</v>
      </c>
      <c r="AU669" s="24">
        <v>20</v>
      </c>
      <c r="AV669" s="33">
        <v>2.96</v>
      </c>
      <c r="AW669" s="33">
        <v>0.61</v>
      </c>
      <c r="AX669" s="47"/>
    </row>
    <row r="670" spans="1:50" x14ac:dyDescent="0.25">
      <c r="A670" s="50">
        <v>669</v>
      </c>
      <c r="B670" s="23" t="s">
        <v>1638</v>
      </c>
      <c r="C670" s="24" t="s">
        <v>1639</v>
      </c>
      <c r="D670" s="24" t="s">
        <v>1640</v>
      </c>
      <c r="E670" s="25" t="s">
        <v>1641</v>
      </c>
      <c r="F670" s="24" t="s">
        <v>1642</v>
      </c>
      <c r="G670" s="24" t="s">
        <v>76</v>
      </c>
      <c r="H670" s="24" t="s">
        <v>81</v>
      </c>
      <c r="I670" s="26">
        <v>25</v>
      </c>
      <c r="J670" s="26">
        <f t="shared" si="28"/>
        <v>49</v>
      </c>
      <c r="K670" s="24" t="s">
        <v>61</v>
      </c>
      <c r="L670" s="27">
        <v>40068</v>
      </c>
      <c r="M670" s="28">
        <v>467743</v>
      </c>
      <c r="N670" s="28">
        <v>467743</v>
      </c>
      <c r="O670" s="28">
        <v>0</v>
      </c>
      <c r="P670" s="28">
        <v>0</v>
      </c>
      <c r="Q670" s="28">
        <v>0</v>
      </c>
      <c r="R670" s="28">
        <v>-108822</v>
      </c>
      <c r="S670" s="28">
        <v>-108822</v>
      </c>
      <c r="T670" s="28">
        <v>-108822</v>
      </c>
      <c r="U670" s="28">
        <v>-96717</v>
      </c>
      <c r="V670" s="28">
        <v>-108822</v>
      </c>
      <c r="W670" s="28">
        <v>-74534.460000000006</v>
      </c>
      <c r="X670" s="28">
        <v>0</v>
      </c>
      <c r="Y670" s="28">
        <v>60569</v>
      </c>
      <c r="Z670" s="28">
        <v>-345515</v>
      </c>
      <c r="AA670" s="28">
        <v>159046</v>
      </c>
      <c r="AB670" s="28">
        <v>234270</v>
      </c>
      <c r="AC670" s="28">
        <v>0</v>
      </c>
      <c r="AD670" s="28">
        <v>7200</v>
      </c>
      <c r="AE670" s="28">
        <v>205194</v>
      </c>
      <c r="AF670" s="28">
        <v>171602</v>
      </c>
      <c r="AG670" s="28">
        <v>407174</v>
      </c>
      <c r="AH670" s="28">
        <v>467743</v>
      </c>
      <c r="AI670" s="29">
        <v>0.01</v>
      </c>
      <c r="AJ670" s="29">
        <v>0.06</v>
      </c>
      <c r="AK670" s="29">
        <v>0.06</v>
      </c>
      <c r="AL670" s="30">
        <v>21.02</v>
      </c>
      <c r="AM670" s="30">
        <v>486.91</v>
      </c>
      <c r="AN670" s="31">
        <v>2.5299999999999998</v>
      </c>
      <c r="AO670" s="32">
        <v>268.38</v>
      </c>
      <c r="AP670" s="32">
        <v>268.38</v>
      </c>
      <c r="AQ670" s="33">
        <v>-2.0099999999999998</v>
      </c>
      <c r="AR670" s="34">
        <v>-53.03</v>
      </c>
      <c r="AS670" s="32">
        <v>-31.5</v>
      </c>
      <c r="AT670" s="32">
        <v>-23.27</v>
      </c>
      <c r="AU670" s="24">
        <v>-63.42</v>
      </c>
      <c r="AV670" s="33">
        <v>-6.17</v>
      </c>
      <c r="AW670" s="33">
        <v>0.75</v>
      </c>
      <c r="AX670" s="47"/>
    </row>
    <row r="671" spans="1:50" x14ac:dyDescent="0.25">
      <c r="A671" s="50">
        <v>670</v>
      </c>
      <c r="B671" s="23" t="s">
        <v>1643</v>
      </c>
      <c r="C671" s="24" t="s">
        <v>1644</v>
      </c>
      <c r="D671" s="24" t="s">
        <v>1645</v>
      </c>
      <c r="E671" s="25">
        <v>94146</v>
      </c>
      <c r="F671" s="24" t="s">
        <v>107</v>
      </c>
      <c r="G671" s="24" t="s">
        <v>108</v>
      </c>
      <c r="H671" s="24" t="s">
        <v>71</v>
      </c>
      <c r="I671" s="26">
        <v>10</v>
      </c>
      <c r="J671" s="26">
        <f t="shared" si="28"/>
        <v>24</v>
      </c>
      <c r="K671" s="24" t="s">
        <v>61</v>
      </c>
      <c r="L671" s="27">
        <v>43043</v>
      </c>
      <c r="M671" s="28">
        <v>467705</v>
      </c>
      <c r="N671" s="28">
        <v>467705</v>
      </c>
      <c r="O671" s="28">
        <v>0</v>
      </c>
      <c r="P671" s="28">
        <v>0</v>
      </c>
      <c r="Q671" s="28">
        <v>0</v>
      </c>
      <c r="R671" s="28">
        <v>-302671</v>
      </c>
      <c r="S671" s="28">
        <v>-302671</v>
      </c>
      <c r="T671" s="28">
        <v>-301348</v>
      </c>
      <c r="U671" s="28">
        <v>-242296</v>
      </c>
      <c r="V671" s="28">
        <v>-302671</v>
      </c>
      <c r="W671" s="28">
        <v>-262599.53999999998</v>
      </c>
      <c r="X671" s="28">
        <v>168101</v>
      </c>
      <c r="Y671" s="28">
        <v>-22266</v>
      </c>
      <c r="Z671" s="28">
        <v>38467</v>
      </c>
      <c r="AA671" s="28">
        <v>292838</v>
      </c>
      <c r="AB671" s="28">
        <v>87110</v>
      </c>
      <c r="AC671" s="28">
        <v>299604</v>
      </c>
      <c r="AD671" s="28">
        <v>5000</v>
      </c>
      <c r="AE671" s="28">
        <v>480328</v>
      </c>
      <c r="AF671" s="28">
        <v>338399</v>
      </c>
      <c r="AG671" s="28">
        <v>190367</v>
      </c>
      <c r="AH671" s="28">
        <v>0</v>
      </c>
      <c r="AI671" s="29">
        <v>0.11</v>
      </c>
      <c r="AJ671" s="29">
        <v>0.28999999999999998</v>
      </c>
      <c r="AK671" s="29">
        <v>0.34</v>
      </c>
      <c r="AL671" s="30">
        <v>56.06</v>
      </c>
      <c r="AM671" s="30">
        <v>297.14999999999998</v>
      </c>
      <c r="AN671" s="31">
        <v>15.15</v>
      </c>
      <c r="AO671" s="32">
        <v>84.2</v>
      </c>
      <c r="AP671" s="32">
        <v>91.99</v>
      </c>
      <c r="AQ671" s="33">
        <v>0.11</v>
      </c>
      <c r="AR671" s="34">
        <v>-63.01</v>
      </c>
      <c r="AS671" s="32">
        <v>-786.83</v>
      </c>
      <c r="AT671" s="32">
        <v>-64.709999999999994</v>
      </c>
      <c r="AU671" s="24">
        <v>-89.44</v>
      </c>
      <c r="AV671" s="33">
        <v>-7.55</v>
      </c>
      <c r="AW671" s="33">
        <v>-0.05</v>
      </c>
      <c r="AX671" s="47"/>
    </row>
    <row r="672" spans="1:50" x14ac:dyDescent="0.25">
      <c r="A672" s="50">
        <v>671</v>
      </c>
      <c r="B672" s="23" t="s">
        <v>1646</v>
      </c>
      <c r="C672" s="24" t="s">
        <v>1034</v>
      </c>
      <c r="D672" s="24" t="s">
        <v>489</v>
      </c>
      <c r="E672" s="25" t="s">
        <v>95</v>
      </c>
      <c r="F672" s="24" t="s">
        <v>168</v>
      </c>
      <c r="G672" s="24" t="s">
        <v>97</v>
      </c>
      <c r="H672" s="24" t="s">
        <v>81</v>
      </c>
      <c r="I672" s="26">
        <v>5</v>
      </c>
      <c r="J672" s="26">
        <f t="shared" si="28"/>
        <v>9</v>
      </c>
      <c r="K672" s="24" t="s">
        <v>61</v>
      </c>
      <c r="L672" s="27">
        <v>42952</v>
      </c>
      <c r="M672" s="28">
        <v>467629</v>
      </c>
      <c r="N672" s="28">
        <v>467629</v>
      </c>
      <c r="O672" s="28">
        <v>0</v>
      </c>
      <c r="P672" s="28">
        <v>0</v>
      </c>
      <c r="Q672" s="28">
        <v>0</v>
      </c>
      <c r="R672" s="28">
        <v>-6834</v>
      </c>
      <c r="S672" s="28">
        <v>-6834</v>
      </c>
      <c r="T672" s="28">
        <v>-5571</v>
      </c>
      <c r="U672" s="28">
        <v>10014</v>
      </c>
      <c r="V672" s="28">
        <v>-6834</v>
      </c>
      <c r="W672" s="28">
        <v>-10315.58</v>
      </c>
      <c r="X672" s="28">
        <v>0</v>
      </c>
      <c r="Y672" s="28">
        <v>90443</v>
      </c>
      <c r="Z672" s="28">
        <v>-20659</v>
      </c>
      <c r="AA672" s="28">
        <v>70926</v>
      </c>
      <c r="AB672" s="28">
        <v>254914</v>
      </c>
      <c r="AC672" s="28">
        <v>0</v>
      </c>
      <c r="AD672" s="28">
        <v>5000</v>
      </c>
      <c r="AE672" s="28">
        <v>177458</v>
      </c>
      <c r="AF672" s="28">
        <v>89484</v>
      </c>
      <c r="AG672" s="28">
        <v>377186</v>
      </c>
      <c r="AH672" s="28">
        <v>467629</v>
      </c>
      <c r="AI672" s="29">
        <v>1.33</v>
      </c>
      <c r="AJ672" s="29">
        <v>1.29</v>
      </c>
      <c r="AK672" s="29">
        <v>1.38</v>
      </c>
      <c r="AL672" s="30">
        <v>-1.72</v>
      </c>
      <c r="AM672" s="30">
        <v>60.65</v>
      </c>
      <c r="AN672" s="31">
        <v>4.5999999999999996</v>
      </c>
      <c r="AO672" s="32">
        <v>35.81</v>
      </c>
      <c r="AP672" s="32">
        <v>111.64</v>
      </c>
      <c r="AQ672" s="33">
        <v>-0.23</v>
      </c>
      <c r="AR672" s="34">
        <v>-3.85</v>
      </c>
      <c r="AS672" s="32">
        <v>-33.08</v>
      </c>
      <c r="AT672" s="32">
        <v>-1.46</v>
      </c>
      <c r="AU672" s="24">
        <v>-7.64</v>
      </c>
      <c r="AV672" s="33">
        <v>0</v>
      </c>
      <c r="AW672" s="33">
        <v>0.49</v>
      </c>
      <c r="AX672" s="47"/>
    </row>
    <row r="673" spans="1:50" x14ac:dyDescent="0.25">
      <c r="A673" s="50">
        <v>672</v>
      </c>
      <c r="B673" s="23" t="s">
        <v>1647</v>
      </c>
      <c r="C673" s="24" t="s">
        <v>1648</v>
      </c>
      <c r="D673" s="24" t="s">
        <v>1066</v>
      </c>
      <c r="E673" s="25">
        <v>90021</v>
      </c>
      <c r="F673" s="24" t="s">
        <v>313</v>
      </c>
      <c r="G673" s="24" t="s">
        <v>59</v>
      </c>
      <c r="H673" s="24" t="s">
        <v>81</v>
      </c>
      <c r="I673" s="26">
        <v>10</v>
      </c>
      <c r="J673" s="26">
        <f t="shared" si="28"/>
        <v>24</v>
      </c>
      <c r="K673" s="24" t="s">
        <v>61</v>
      </c>
      <c r="L673" s="27">
        <v>43048</v>
      </c>
      <c r="M673" s="28">
        <v>467626</v>
      </c>
      <c r="N673" s="28">
        <v>467626</v>
      </c>
      <c r="O673" s="28">
        <v>0</v>
      </c>
      <c r="P673" s="28">
        <v>0</v>
      </c>
      <c r="Q673" s="28">
        <v>0</v>
      </c>
      <c r="R673" s="28">
        <v>-16920</v>
      </c>
      <c r="S673" s="28">
        <v>-16920</v>
      </c>
      <c r="T673" s="28">
        <v>-11644</v>
      </c>
      <c r="U673" s="28">
        <v>-10578</v>
      </c>
      <c r="V673" s="28">
        <v>-16920</v>
      </c>
      <c r="W673" s="28">
        <v>-13886.72</v>
      </c>
      <c r="X673" s="28">
        <v>127800</v>
      </c>
      <c r="Y673" s="28">
        <v>76970</v>
      </c>
      <c r="Z673" s="28">
        <v>21274</v>
      </c>
      <c r="AA673" s="28">
        <v>92489</v>
      </c>
      <c r="AB673" s="28">
        <v>50813</v>
      </c>
      <c r="AC673" s="28">
        <v>313955</v>
      </c>
      <c r="AD673" s="28">
        <v>5000</v>
      </c>
      <c r="AE673" s="28">
        <v>82377</v>
      </c>
      <c r="AF673" s="28">
        <v>6491</v>
      </c>
      <c r="AG673" s="28">
        <v>76701</v>
      </c>
      <c r="AH673" s="28">
        <v>25871</v>
      </c>
      <c r="AI673" s="29">
        <v>0.67</v>
      </c>
      <c r="AJ673" s="29">
        <v>0.94</v>
      </c>
      <c r="AK673" s="29">
        <v>1.25</v>
      </c>
      <c r="AL673" s="30">
        <v>12.89</v>
      </c>
      <c r="AM673" s="30">
        <v>55.31</v>
      </c>
      <c r="AN673" s="31">
        <v>14.29</v>
      </c>
      <c r="AO673" s="32">
        <v>72.86</v>
      </c>
      <c r="AP673" s="32">
        <v>74.17</v>
      </c>
      <c r="AQ673" s="33">
        <v>3.28</v>
      </c>
      <c r="AR673" s="34">
        <v>-20.54</v>
      </c>
      <c r="AS673" s="32">
        <v>-79.53</v>
      </c>
      <c r="AT673" s="32">
        <v>-3.62</v>
      </c>
      <c r="AU673" s="24">
        <v>-260.67</v>
      </c>
      <c r="AV673" s="33">
        <v>9.32</v>
      </c>
      <c r="AW673" s="33">
        <v>1.05</v>
      </c>
      <c r="AX673" s="47"/>
    </row>
    <row r="674" spans="1:50" x14ac:dyDescent="0.25">
      <c r="A674" s="50">
        <v>673</v>
      </c>
      <c r="B674" s="23" t="s">
        <v>1649</v>
      </c>
      <c r="C674" s="24" t="s">
        <v>1650</v>
      </c>
      <c r="D674" s="24" t="s">
        <v>84</v>
      </c>
      <c r="E674" s="25">
        <v>83104</v>
      </c>
      <c r="F674" s="24" t="s">
        <v>80</v>
      </c>
      <c r="G674" s="24" t="s">
        <v>59</v>
      </c>
      <c r="H674" s="24" t="s">
        <v>104</v>
      </c>
      <c r="I674" s="26">
        <v>10</v>
      </c>
      <c r="J674" s="26">
        <f t="shared" si="28"/>
        <v>24</v>
      </c>
      <c r="K674" s="24" t="s">
        <v>61</v>
      </c>
      <c r="L674" s="27">
        <v>40969</v>
      </c>
      <c r="M674" s="28">
        <v>467214</v>
      </c>
      <c r="N674" s="28">
        <v>467214</v>
      </c>
      <c r="O674" s="28">
        <v>0</v>
      </c>
      <c r="P674" s="28">
        <v>3079</v>
      </c>
      <c r="Q674" s="28">
        <v>3079</v>
      </c>
      <c r="R674" s="28">
        <v>36422</v>
      </c>
      <c r="S674" s="28">
        <v>36422</v>
      </c>
      <c r="T674" s="28">
        <v>39501</v>
      </c>
      <c r="U674" s="28">
        <v>49209</v>
      </c>
      <c r="V674" s="28">
        <v>39501</v>
      </c>
      <c r="W674" s="28">
        <v>27559.3</v>
      </c>
      <c r="X674" s="28">
        <v>0</v>
      </c>
      <c r="Y674" s="28">
        <v>146580</v>
      </c>
      <c r="Z674" s="28">
        <v>-51043</v>
      </c>
      <c r="AA674" s="28">
        <v>101631</v>
      </c>
      <c r="AB674" s="28">
        <v>180658</v>
      </c>
      <c r="AC674" s="28">
        <v>0</v>
      </c>
      <c r="AD674" s="28">
        <v>5000</v>
      </c>
      <c r="AE674" s="28">
        <v>177602</v>
      </c>
      <c r="AF674" s="28">
        <v>92150</v>
      </c>
      <c r="AG674" s="28">
        <v>320634</v>
      </c>
      <c r="AH674" s="28">
        <v>9566</v>
      </c>
      <c r="AI674" s="29">
        <v>0.19</v>
      </c>
      <c r="AJ674" s="29">
        <v>0.37</v>
      </c>
      <c r="AK674" s="29">
        <v>0.38</v>
      </c>
      <c r="AL674" s="30">
        <v>30.45</v>
      </c>
      <c r="AM674" s="30">
        <v>247.34</v>
      </c>
      <c r="AN674" s="31">
        <v>1.51</v>
      </c>
      <c r="AO674" s="32">
        <v>124.04</v>
      </c>
      <c r="AP674" s="32">
        <v>128.74</v>
      </c>
      <c r="AQ674" s="33">
        <v>-0.55000000000000004</v>
      </c>
      <c r="AR674" s="34">
        <v>20.51</v>
      </c>
      <c r="AS674" s="32">
        <v>-71.36</v>
      </c>
      <c r="AT674" s="32">
        <v>7.8</v>
      </c>
      <c r="AU674" s="24">
        <v>39.520000000000003</v>
      </c>
      <c r="AV674" s="33">
        <v>3.04</v>
      </c>
      <c r="AW674" s="33">
        <v>0.79</v>
      </c>
      <c r="AX674" s="47"/>
    </row>
    <row r="675" spans="1:50" x14ac:dyDescent="0.25">
      <c r="A675" s="50">
        <v>674</v>
      </c>
      <c r="B675" s="23" t="s">
        <v>1651</v>
      </c>
      <c r="C675" s="24" t="s">
        <v>1652</v>
      </c>
      <c r="D675" s="24" t="s">
        <v>160</v>
      </c>
      <c r="E675" s="25">
        <v>94901</v>
      </c>
      <c r="F675" s="24" t="s">
        <v>160</v>
      </c>
      <c r="G675" s="24" t="s">
        <v>108</v>
      </c>
      <c r="H675" s="24" t="s">
        <v>104</v>
      </c>
      <c r="I675" s="26">
        <v>5</v>
      </c>
      <c r="J675" s="26">
        <f t="shared" si="28"/>
        <v>9</v>
      </c>
      <c r="K675" s="24" t="s">
        <v>61</v>
      </c>
      <c r="L675" s="27">
        <v>35837</v>
      </c>
      <c r="M675" s="28">
        <v>466206</v>
      </c>
      <c r="N675" s="28">
        <v>466244</v>
      </c>
      <c r="O675" s="28">
        <v>38</v>
      </c>
      <c r="P675" s="28">
        <v>4827</v>
      </c>
      <c r="Q675" s="28">
        <v>4827</v>
      </c>
      <c r="R675" s="28">
        <v>14438</v>
      </c>
      <c r="S675" s="28">
        <v>14438</v>
      </c>
      <c r="T675" s="28">
        <v>19412</v>
      </c>
      <c r="U675" s="28">
        <v>23072</v>
      </c>
      <c r="V675" s="28">
        <v>19265</v>
      </c>
      <c r="W675" s="28">
        <v>-10764.82</v>
      </c>
      <c r="X675" s="28">
        <v>307331</v>
      </c>
      <c r="Y675" s="28">
        <v>206339</v>
      </c>
      <c r="Z675" s="28">
        <v>199621</v>
      </c>
      <c r="AA675" s="28">
        <v>207520</v>
      </c>
      <c r="AB675" s="28">
        <v>28960</v>
      </c>
      <c r="AC675" s="28">
        <v>158000</v>
      </c>
      <c r="AD675" s="28">
        <v>6639</v>
      </c>
      <c r="AE675" s="28">
        <v>357929</v>
      </c>
      <c r="AF675" s="28">
        <v>1790</v>
      </c>
      <c r="AG675" s="28">
        <v>101867</v>
      </c>
      <c r="AH675" s="28">
        <v>875</v>
      </c>
      <c r="AI675" s="29">
        <v>1.64</v>
      </c>
      <c r="AJ675" s="29">
        <v>1.83</v>
      </c>
      <c r="AK675" s="29">
        <v>2.36</v>
      </c>
      <c r="AL675" s="30">
        <v>21.85</v>
      </c>
      <c r="AM675" s="30">
        <v>209.36</v>
      </c>
      <c r="AN675" s="31">
        <v>61.66</v>
      </c>
      <c r="AO675" s="32">
        <v>42.22</v>
      </c>
      <c r="AP675" s="32">
        <v>44.23</v>
      </c>
      <c r="AQ675" s="33">
        <v>111.52</v>
      </c>
      <c r="AR675" s="34">
        <v>4.03</v>
      </c>
      <c r="AS675" s="32">
        <v>7.23</v>
      </c>
      <c r="AT675" s="32">
        <v>3.1</v>
      </c>
      <c r="AU675" s="24">
        <v>806.59</v>
      </c>
      <c r="AV675" s="33">
        <v>5.55</v>
      </c>
      <c r="AW675" s="33">
        <v>0.64</v>
      </c>
      <c r="AX675" s="47"/>
    </row>
    <row r="676" spans="1:50" x14ac:dyDescent="0.25">
      <c r="A676" s="50">
        <v>675</v>
      </c>
      <c r="B676" s="23" t="s">
        <v>1653</v>
      </c>
      <c r="C676" s="24" t="s">
        <v>1654</v>
      </c>
      <c r="D676" s="24" t="s">
        <v>155</v>
      </c>
      <c r="E676" s="25">
        <v>81104</v>
      </c>
      <c r="F676" s="24" t="s">
        <v>80</v>
      </c>
      <c r="G676" s="24" t="s">
        <v>59</v>
      </c>
      <c r="H676" s="24" t="s">
        <v>316</v>
      </c>
      <c r="I676" s="26" t="s">
        <v>60</v>
      </c>
      <c r="J676" s="26" t="s">
        <v>60</v>
      </c>
      <c r="K676" s="24" t="s">
        <v>61</v>
      </c>
      <c r="L676" s="27">
        <v>42803</v>
      </c>
      <c r="M676" s="28">
        <v>465389</v>
      </c>
      <c r="N676" s="28">
        <v>465389</v>
      </c>
      <c r="O676" s="28">
        <v>0</v>
      </c>
      <c r="P676" s="28">
        <v>11116</v>
      </c>
      <c r="Q676" s="28">
        <v>11116</v>
      </c>
      <c r="R676" s="28">
        <v>40017</v>
      </c>
      <c r="S676" s="28">
        <v>40017</v>
      </c>
      <c r="T676" s="28">
        <v>79689</v>
      </c>
      <c r="U676" s="28">
        <v>92006</v>
      </c>
      <c r="V676" s="28">
        <v>51133</v>
      </c>
      <c r="W676" s="28">
        <v>21938.68</v>
      </c>
      <c r="X676" s="28">
        <v>0</v>
      </c>
      <c r="Y676" s="28">
        <v>98114</v>
      </c>
      <c r="Z676" s="28">
        <v>114206</v>
      </c>
      <c r="AA676" s="28">
        <v>198</v>
      </c>
      <c r="AB676" s="28">
        <v>59403</v>
      </c>
      <c r="AC676" s="28">
        <v>0</v>
      </c>
      <c r="AD676" s="28">
        <v>5000</v>
      </c>
      <c r="AE676" s="28">
        <v>874004</v>
      </c>
      <c r="AF676" s="28">
        <v>805152</v>
      </c>
      <c r="AG676" s="28">
        <v>367275</v>
      </c>
      <c r="AH676" s="28">
        <v>465389</v>
      </c>
      <c r="AI676" s="29">
        <v>7.0000000000000007E-2</v>
      </c>
      <c r="AJ676" s="29">
        <v>0.1</v>
      </c>
      <c r="AK676" s="29">
        <v>0.1</v>
      </c>
      <c r="AL676" s="30">
        <v>14.77</v>
      </c>
      <c r="AM676" s="30">
        <v>655.82</v>
      </c>
      <c r="AN676" s="31">
        <v>0</v>
      </c>
      <c r="AO676" s="32">
        <v>76.55</v>
      </c>
      <c r="AP676" s="32">
        <v>86.93</v>
      </c>
      <c r="AQ676" s="33">
        <v>0.14000000000000001</v>
      </c>
      <c r="AR676" s="34">
        <v>4.58</v>
      </c>
      <c r="AS676" s="32">
        <v>35.04</v>
      </c>
      <c r="AT676" s="32">
        <v>8.6</v>
      </c>
      <c r="AU676" s="24">
        <v>4.97</v>
      </c>
      <c r="AV676" s="33">
        <v>1.3</v>
      </c>
      <c r="AW676" s="33">
        <v>0.28000000000000003</v>
      </c>
      <c r="AX676" s="47"/>
    </row>
    <row r="677" spans="1:50" x14ac:dyDescent="0.25">
      <c r="A677" s="50">
        <v>676</v>
      </c>
      <c r="B677" s="23" t="s">
        <v>1655</v>
      </c>
      <c r="C677" s="24" t="s">
        <v>934</v>
      </c>
      <c r="D677" s="24" t="s">
        <v>255</v>
      </c>
      <c r="E677" s="25" t="s">
        <v>492</v>
      </c>
      <c r="F677" s="24" t="s">
        <v>255</v>
      </c>
      <c r="G677" s="24" t="s">
        <v>52</v>
      </c>
      <c r="H677" s="24" t="s">
        <v>71</v>
      </c>
      <c r="I677" s="26">
        <v>10</v>
      </c>
      <c r="J677" s="26">
        <f>IF(I677=0,0,IF(I677=1,1,IF(I677=2,2,(IF(I677=3,4,IF(I677=5,9,IF(I677=10,24,IF(I677=25,49,IF(I677=50,99,"X")))))))))</f>
        <v>24</v>
      </c>
      <c r="K677" s="24" t="s">
        <v>61</v>
      </c>
      <c r="L677" s="27">
        <v>43679</v>
      </c>
      <c r="M677" s="28">
        <v>464631</v>
      </c>
      <c r="N677" s="28">
        <v>464633</v>
      </c>
      <c r="O677" s="28">
        <v>2</v>
      </c>
      <c r="P677" s="28">
        <v>120</v>
      </c>
      <c r="Q677" s="28">
        <v>120</v>
      </c>
      <c r="R677" s="28">
        <v>1140</v>
      </c>
      <c r="S677" s="28">
        <v>1140</v>
      </c>
      <c r="T677" s="28">
        <v>1260</v>
      </c>
      <c r="U677" s="28">
        <v>1260</v>
      </c>
      <c r="V677" s="28">
        <v>1260</v>
      </c>
      <c r="W677" s="28">
        <v>-3351.54</v>
      </c>
      <c r="X677" s="28">
        <v>-3</v>
      </c>
      <c r="Y677" s="28">
        <v>67278</v>
      </c>
      <c r="Z677" s="28">
        <v>8951</v>
      </c>
      <c r="AA677" s="28">
        <v>75976</v>
      </c>
      <c r="AB677" s="28">
        <v>181632</v>
      </c>
      <c r="AC677" s="28">
        <v>3</v>
      </c>
      <c r="AD677" s="28">
        <v>5000</v>
      </c>
      <c r="AE677" s="28">
        <v>95562</v>
      </c>
      <c r="AF677" s="28">
        <v>0</v>
      </c>
      <c r="AG677" s="28">
        <v>397350</v>
      </c>
      <c r="AH677" s="28">
        <v>464631</v>
      </c>
      <c r="AI677" s="29">
        <v>0.36</v>
      </c>
      <c r="AJ677" s="29">
        <v>1.07</v>
      </c>
      <c r="AK677" s="29">
        <v>1.1599999999999999</v>
      </c>
      <c r="AL677" s="30">
        <v>45</v>
      </c>
      <c r="AM677" s="30">
        <v>74.39</v>
      </c>
      <c r="AN677" s="31">
        <v>6.25</v>
      </c>
      <c r="AO677" s="32">
        <v>85.92</v>
      </c>
      <c r="AP677" s="32">
        <v>90.63</v>
      </c>
      <c r="AQ677" s="33">
        <v>0</v>
      </c>
      <c r="AR677" s="34">
        <v>1.19</v>
      </c>
      <c r="AS677" s="32">
        <v>12.74</v>
      </c>
      <c r="AT677" s="32">
        <v>0.25</v>
      </c>
      <c r="AU677" s="24">
        <v>0</v>
      </c>
      <c r="AV677" s="33">
        <v>0.73</v>
      </c>
      <c r="AW677" s="33">
        <v>1.08</v>
      </c>
      <c r="AX677" s="47"/>
    </row>
    <row r="678" spans="1:50" x14ac:dyDescent="0.25">
      <c r="A678" s="50">
        <v>677</v>
      </c>
      <c r="B678" s="23" t="s">
        <v>1656</v>
      </c>
      <c r="C678" s="24" t="s">
        <v>1657</v>
      </c>
      <c r="D678" s="24" t="s">
        <v>74</v>
      </c>
      <c r="E678" s="25" t="s">
        <v>75</v>
      </c>
      <c r="F678" s="24" t="s">
        <v>74</v>
      </c>
      <c r="G678" s="24" t="s">
        <v>76</v>
      </c>
      <c r="H678" s="24" t="s">
        <v>71</v>
      </c>
      <c r="I678" s="26">
        <v>25</v>
      </c>
      <c r="J678" s="26">
        <f>IF(I678=0,0,IF(I678=1,1,IF(I678=2,2,(IF(I678=3,4,IF(I678=5,9,IF(I678=10,24,IF(I678=25,49,IF(I678=50,99,"49")))))))))</f>
        <v>49</v>
      </c>
      <c r="K678" s="24" t="s">
        <v>61</v>
      </c>
      <c r="L678" s="27">
        <v>38945</v>
      </c>
      <c r="M678" s="28">
        <v>462791</v>
      </c>
      <c r="N678" s="28">
        <v>464463</v>
      </c>
      <c r="O678" s="28">
        <v>1672</v>
      </c>
      <c r="P678" s="28">
        <v>0</v>
      </c>
      <c r="Q678" s="28">
        <v>0</v>
      </c>
      <c r="R678" s="28">
        <v>-146687</v>
      </c>
      <c r="S678" s="28">
        <v>-146687</v>
      </c>
      <c r="T678" s="28">
        <v>-103044</v>
      </c>
      <c r="U678" s="28">
        <v>45848</v>
      </c>
      <c r="V678" s="28">
        <v>-146687</v>
      </c>
      <c r="W678" s="28">
        <v>-174382.96</v>
      </c>
      <c r="X678" s="28">
        <v>20727</v>
      </c>
      <c r="Y678" s="28">
        <v>82823</v>
      </c>
      <c r="Z678" s="28">
        <v>-65472</v>
      </c>
      <c r="AA678" s="28">
        <v>143176</v>
      </c>
      <c r="AB678" s="28">
        <v>229076</v>
      </c>
      <c r="AC678" s="28">
        <v>51239</v>
      </c>
      <c r="AD678" s="28">
        <v>6639</v>
      </c>
      <c r="AE678" s="28">
        <v>3331763</v>
      </c>
      <c r="AF678" s="28">
        <v>3267426</v>
      </c>
      <c r="AG678" s="28">
        <v>328729</v>
      </c>
      <c r="AH678" s="28">
        <v>390825</v>
      </c>
      <c r="AI678" s="29">
        <v>0</v>
      </c>
      <c r="AJ678" s="29">
        <v>0.03</v>
      </c>
      <c r="AK678" s="29">
        <v>0.04</v>
      </c>
      <c r="AL678" s="30">
        <v>35.659999999999997</v>
      </c>
      <c r="AM678" s="30">
        <v>1649.54</v>
      </c>
      <c r="AN678" s="31">
        <v>8.58</v>
      </c>
      <c r="AO678" s="32">
        <v>80.31</v>
      </c>
      <c r="AP678" s="32">
        <v>73.91</v>
      </c>
      <c r="AQ678" s="33">
        <v>-0.02</v>
      </c>
      <c r="AR678" s="34">
        <v>-4.4000000000000004</v>
      </c>
      <c r="AS678" s="32">
        <v>-224.05</v>
      </c>
      <c r="AT678" s="32">
        <v>-31.7</v>
      </c>
      <c r="AU678" s="24">
        <v>-4.49</v>
      </c>
      <c r="AV678" s="33">
        <v>-1.76</v>
      </c>
      <c r="AW678" s="33">
        <v>0.08</v>
      </c>
      <c r="AX678" s="47"/>
    </row>
    <row r="679" spans="1:50" x14ac:dyDescent="0.25">
      <c r="A679" s="50">
        <v>678</v>
      </c>
      <c r="B679" s="23" t="s">
        <v>1658</v>
      </c>
      <c r="C679" s="24" t="s">
        <v>1659</v>
      </c>
      <c r="D679" s="24" t="s">
        <v>1660</v>
      </c>
      <c r="E679" s="25" t="s">
        <v>1661</v>
      </c>
      <c r="F679" s="24" t="s">
        <v>255</v>
      </c>
      <c r="G679" s="24" t="s">
        <v>52</v>
      </c>
      <c r="H679" s="24" t="s">
        <v>71</v>
      </c>
      <c r="I679" s="26">
        <v>2</v>
      </c>
      <c r="J679" s="26">
        <f>IF(I679=0,0,IF(I679=1,1,IF(I679=2,2,(IF(I679=3,4,IF(I679=5,9,IF(I679=10,24,IF(I679=25,49,IF(I679=50,99,"X")))))))))</f>
        <v>2</v>
      </c>
      <c r="K679" s="24" t="s">
        <v>61</v>
      </c>
      <c r="L679" s="27">
        <v>43077</v>
      </c>
      <c r="M679" s="28">
        <v>464261</v>
      </c>
      <c r="N679" s="28">
        <v>464261</v>
      </c>
      <c r="O679" s="28">
        <v>0</v>
      </c>
      <c r="P679" s="28">
        <v>169</v>
      </c>
      <c r="Q679" s="28">
        <v>169</v>
      </c>
      <c r="R679" s="28">
        <v>-5294</v>
      </c>
      <c r="S679" s="28">
        <v>-5294</v>
      </c>
      <c r="T679" s="28">
        <v>-1994</v>
      </c>
      <c r="U679" s="28">
        <v>22232</v>
      </c>
      <c r="V679" s="28">
        <v>-5125</v>
      </c>
      <c r="W679" s="28">
        <v>-12758.2</v>
      </c>
      <c r="X679" s="28">
        <v>53</v>
      </c>
      <c r="Y679" s="28">
        <v>43036</v>
      </c>
      <c r="Z679" s="28">
        <v>-294</v>
      </c>
      <c r="AA679" s="28">
        <v>9503</v>
      </c>
      <c r="AB679" s="28">
        <v>262274</v>
      </c>
      <c r="AC679" s="28">
        <v>0</v>
      </c>
      <c r="AD679" s="28">
        <v>5000</v>
      </c>
      <c r="AE679" s="28">
        <v>279516</v>
      </c>
      <c r="AF679" s="28">
        <v>187648</v>
      </c>
      <c r="AG679" s="28">
        <v>421225</v>
      </c>
      <c r="AH679" s="28">
        <v>464208</v>
      </c>
      <c r="AI679" s="29">
        <v>0.5</v>
      </c>
      <c r="AJ679" s="29">
        <v>0.53</v>
      </c>
      <c r="AK679" s="29">
        <v>0.54</v>
      </c>
      <c r="AL679" s="30">
        <v>4.45</v>
      </c>
      <c r="AM679" s="30">
        <v>144.34</v>
      </c>
      <c r="AN679" s="31">
        <v>1.34</v>
      </c>
      <c r="AO679" s="32">
        <v>60.42</v>
      </c>
      <c r="AP679" s="32">
        <v>100.11</v>
      </c>
      <c r="AQ679" s="33">
        <v>0</v>
      </c>
      <c r="AR679" s="34">
        <v>-1.89</v>
      </c>
      <c r="AS679" s="32">
        <v>-1800.68</v>
      </c>
      <c r="AT679" s="32">
        <v>-1.1399999999999999</v>
      </c>
      <c r="AU679" s="24">
        <v>-2.82</v>
      </c>
      <c r="AV679" s="33">
        <v>0.14000000000000001</v>
      </c>
      <c r="AW679" s="33">
        <v>0.4</v>
      </c>
      <c r="AX679" s="47"/>
    </row>
    <row r="680" spans="1:50" x14ac:dyDescent="0.25">
      <c r="A680" s="50">
        <v>679</v>
      </c>
      <c r="B680" s="23" t="s">
        <v>1662</v>
      </c>
      <c r="C680" s="24" t="s">
        <v>1663</v>
      </c>
      <c r="D680" s="24" t="s">
        <v>817</v>
      </c>
      <c r="E680" s="25">
        <v>90031</v>
      </c>
      <c r="F680" s="24" t="s">
        <v>347</v>
      </c>
      <c r="G680" s="24" t="s">
        <v>59</v>
      </c>
      <c r="H680" s="24" t="s">
        <v>66</v>
      </c>
      <c r="I680" s="26">
        <v>3</v>
      </c>
      <c r="J680" s="26">
        <f>IF(I680=0,0,IF(I680=1,1,IF(I680=2,2,(IF(I680=3,4,IF(I680=5,9,IF(I680=10,24,IF(I680=25,49,IF(I680=50,99,"X")))))))))</f>
        <v>4</v>
      </c>
      <c r="K680" s="24" t="s">
        <v>61</v>
      </c>
      <c r="L680" s="27">
        <v>40340</v>
      </c>
      <c r="M680" s="28">
        <v>463757</v>
      </c>
      <c r="N680" s="28">
        <v>463757</v>
      </c>
      <c r="O680" s="28">
        <v>0</v>
      </c>
      <c r="P680" s="28">
        <v>0</v>
      </c>
      <c r="Q680" s="28">
        <v>0</v>
      </c>
      <c r="R680" s="28">
        <v>-307487</v>
      </c>
      <c r="S680" s="28">
        <v>-307487</v>
      </c>
      <c r="T680" s="28">
        <v>-307487</v>
      </c>
      <c r="U680" s="28">
        <v>-269788</v>
      </c>
      <c r="V680" s="28">
        <v>-307487</v>
      </c>
      <c r="W680" s="28">
        <v>-236774.14</v>
      </c>
      <c r="X680" s="28">
        <v>121535</v>
      </c>
      <c r="Y680" s="28">
        <v>-117154</v>
      </c>
      <c r="Z680" s="28">
        <v>-271259</v>
      </c>
      <c r="AA680" s="28">
        <v>125258</v>
      </c>
      <c r="AB680" s="28">
        <v>113006</v>
      </c>
      <c r="AC680" s="28">
        <v>304055</v>
      </c>
      <c r="AD680" s="28">
        <v>5000</v>
      </c>
      <c r="AE680" s="28">
        <v>176502</v>
      </c>
      <c r="AF680" s="28">
        <v>157129</v>
      </c>
      <c r="AG680" s="28">
        <v>276856</v>
      </c>
      <c r="AH680" s="28">
        <v>38167</v>
      </c>
      <c r="AI680" s="29">
        <v>0</v>
      </c>
      <c r="AJ680" s="29">
        <v>0.05</v>
      </c>
      <c r="AK680" s="29">
        <v>0.05</v>
      </c>
      <c r="AL680" s="30">
        <v>14.55</v>
      </c>
      <c r="AM680" s="30">
        <v>257.79000000000002</v>
      </c>
      <c r="AN680" s="31">
        <v>0</v>
      </c>
      <c r="AO680" s="32">
        <v>235.68</v>
      </c>
      <c r="AP680" s="32">
        <v>253.69</v>
      </c>
      <c r="AQ680" s="33">
        <v>-1.73</v>
      </c>
      <c r="AR680" s="34">
        <v>-174.21</v>
      </c>
      <c r="AS680" s="32">
        <v>-113.36</v>
      </c>
      <c r="AT680" s="32">
        <v>-66.3</v>
      </c>
      <c r="AU680" s="24">
        <v>-195.69</v>
      </c>
      <c r="AV680" s="33">
        <v>-18.89</v>
      </c>
      <c r="AW680" s="33">
        <v>0.46</v>
      </c>
      <c r="AX680" s="47"/>
    </row>
    <row r="681" spans="1:50" x14ac:dyDescent="0.25">
      <c r="A681" s="50">
        <v>680</v>
      </c>
      <c r="B681" s="23" t="s">
        <v>1664</v>
      </c>
      <c r="C681" s="24" t="s">
        <v>1665</v>
      </c>
      <c r="D681" s="24" t="s">
        <v>84</v>
      </c>
      <c r="E681" s="25">
        <v>83107</v>
      </c>
      <c r="F681" s="24" t="s">
        <v>80</v>
      </c>
      <c r="G681" s="24" t="s">
        <v>59</v>
      </c>
      <c r="H681" s="24" t="s">
        <v>66</v>
      </c>
      <c r="I681" s="26" t="s">
        <v>60</v>
      </c>
      <c r="J681" s="26" t="s">
        <v>60</v>
      </c>
      <c r="K681" s="24" t="s">
        <v>61</v>
      </c>
      <c r="L681" s="27">
        <v>39675</v>
      </c>
      <c r="M681" s="28">
        <v>463734</v>
      </c>
      <c r="N681" s="28">
        <v>463735</v>
      </c>
      <c r="O681" s="28">
        <v>1</v>
      </c>
      <c r="P681" s="28">
        <v>0</v>
      </c>
      <c r="Q681" s="28">
        <v>0</v>
      </c>
      <c r="R681" s="28">
        <v>1439</v>
      </c>
      <c r="S681" s="28">
        <v>1439</v>
      </c>
      <c r="T681" s="28">
        <v>1439</v>
      </c>
      <c r="U681" s="28">
        <v>4233</v>
      </c>
      <c r="V681" s="28">
        <v>1439</v>
      </c>
      <c r="W681" s="28">
        <v>4411.0200000000004</v>
      </c>
      <c r="X681" s="28">
        <v>107158</v>
      </c>
      <c r="Y681" s="28">
        <v>59966</v>
      </c>
      <c r="Z681" s="28">
        <v>-62183</v>
      </c>
      <c r="AA681" s="28">
        <v>51829</v>
      </c>
      <c r="AB681" s="28">
        <v>38328</v>
      </c>
      <c r="AC681" s="28">
        <v>233997</v>
      </c>
      <c r="AD681" s="28">
        <v>6639</v>
      </c>
      <c r="AE681" s="28">
        <v>13707</v>
      </c>
      <c r="AF681" s="28">
        <v>6123</v>
      </c>
      <c r="AG681" s="28">
        <v>169771</v>
      </c>
      <c r="AH681" s="28">
        <v>122579</v>
      </c>
      <c r="AI681" s="29">
        <v>0.06</v>
      </c>
      <c r="AJ681" s="29">
        <v>7.0000000000000007E-2</v>
      </c>
      <c r="AK681" s="29">
        <v>0.1</v>
      </c>
      <c r="AL681" s="30">
        <v>0.83</v>
      </c>
      <c r="AM681" s="30">
        <v>65.11</v>
      </c>
      <c r="AN681" s="31">
        <v>1.73</v>
      </c>
      <c r="AO681" s="32">
        <v>546.87</v>
      </c>
      <c r="AP681" s="32">
        <v>539.59</v>
      </c>
      <c r="AQ681" s="33">
        <v>-10.16</v>
      </c>
      <c r="AR681" s="34">
        <v>10.5</v>
      </c>
      <c r="AS681" s="32">
        <v>-2.31</v>
      </c>
      <c r="AT681" s="32">
        <v>0.31</v>
      </c>
      <c r="AU681" s="24">
        <v>23.5</v>
      </c>
      <c r="AV681" s="33">
        <v>11.44</v>
      </c>
      <c r="AW681" s="33">
        <v>6.4</v>
      </c>
      <c r="AX681" s="47"/>
    </row>
    <row r="682" spans="1:50" x14ac:dyDescent="0.25">
      <c r="A682" s="50">
        <v>681</v>
      </c>
      <c r="B682" s="23" t="s">
        <v>1666</v>
      </c>
      <c r="C682" s="24" t="s">
        <v>1667</v>
      </c>
      <c r="D682" s="24" t="s">
        <v>140</v>
      </c>
      <c r="E682" s="25" t="s">
        <v>331</v>
      </c>
      <c r="F682" s="24" t="s">
        <v>142</v>
      </c>
      <c r="G682" s="24" t="s">
        <v>76</v>
      </c>
      <c r="H682" s="24" t="s">
        <v>66</v>
      </c>
      <c r="I682" s="26">
        <v>10</v>
      </c>
      <c r="J682" s="26">
        <f>IF(I682=0,0,IF(I682=1,1,IF(I682=2,2,(IF(I682=3,4,IF(I682=5,9,IF(I682=10,24,IF(I682=25,49,IF(I682=50,99,"X")))))))))</f>
        <v>24</v>
      </c>
      <c r="K682" s="24" t="s">
        <v>61</v>
      </c>
      <c r="L682" s="27">
        <v>38406</v>
      </c>
      <c r="M682" s="28">
        <v>463454</v>
      </c>
      <c r="N682" s="28">
        <v>463454</v>
      </c>
      <c r="O682" s="28">
        <v>0</v>
      </c>
      <c r="P682" s="28">
        <v>22262</v>
      </c>
      <c r="Q682" s="28">
        <v>22262</v>
      </c>
      <c r="R682" s="28">
        <v>77600</v>
      </c>
      <c r="S682" s="28">
        <v>77600</v>
      </c>
      <c r="T682" s="28">
        <v>101635</v>
      </c>
      <c r="U682" s="28">
        <v>118215</v>
      </c>
      <c r="V682" s="28">
        <v>99862</v>
      </c>
      <c r="W682" s="28">
        <v>41385.42</v>
      </c>
      <c r="X682" s="28">
        <v>0</v>
      </c>
      <c r="Y682" s="28">
        <v>207765</v>
      </c>
      <c r="Z682" s="28">
        <v>245033</v>
      </c>
      <c r="AA682" s="28">
        <v>125691</v>
      </c>
      <c r="AB682" s="28">
        <v>188377</v>
      </c>
      <c r="AC682" s="28">
        <v>0</v>
      </c>
      <c r="AD682" s="28">
        <v>6649</v>
      </c>
      <c r="AE682" s="28">
        <v>631049</v>
      </c>
      <c r="AF682" s="28">
        <v>27481</v>
      </c>
      <c r="AG682" s="28">
        <v>255689</v>
      </c>
      <c r="AH682" s="28">
        <v>463454</v>
      </c>
      <c r="AI682" s="29">
        <v>1.81</v>
      </c>
      <c r="AJ682" s="29">
        <v>1.92</v>
      </c>
      <c r="AK682" s="29">
        <v>1.94</v>
      </c>
      <c r="AL682" s="30">
        <v>24.27</v>
      </c>
      <c r="AM682" s="30">
        <v>438.18</v>
      </c>
      <c r="AN682" s="31">
        <v>5.19</v>
      </c>
      <c r="AO682" s="32">
        <v>49.4</v>
      </c>
      <c r="AP682" s="32">
        <v>61.09</v>
      </c>
      <c r="AQ682" s="33">
        <v>8.92</v>
      </c>
      <c r="AR682" s="34">
        <v>12.3</v>
      </c>
      <c r="AS682" s="32">
        <v>31.67</v>
      </c>
      <c r="AT682" s="32">
        <v>16.739999999999998</v>
      </c>
      <c r="AU682" s="24">
        <v>282.38</v>
      </c>
      <c r="AV682" s="33">
        <v>2.93</v>
      </c>
      <c r="AW682" s="33">
        <v>0.57999999999999996</v>
      </c>
      <c r="AX682" s="47"/>
    </row>
    <row r="683" spans="1:50" x14ac:dyDescent="0.25">
      <c r="A683" s="50">
        <v>682</v>
      </c>
      <c r="B683" s="23" t="s">
        <v>1668</v>
      </c>
      <c r="C683" s="24" t="s">
        <v>1669</v>
      </c>
      <c r="D683" s="24" t="s">
        <v>64</v>
      </c>
      <c r="E683" s="25">
        <v>85104</v>
      </c>
      <c r="F683" s="24" t="s">
        <v>65</v>
      </c>
      <c r="G683" s="24" t="s">
        <v>59</v>
      </c>
      <c r="H683" s="24" t="s">
        <v>81</v>
      </c>
      <c r="I683" s="26">
        <v>10</v>
      </c>
      <c r="J683" s="26">
        <f>IF(I683=0,0,IF(I683=1,1,IF(I683=2,2,(IF(I683=3,4,IF(I683=5,9,IF(I683=10,24,IF(I683=25,49,IF(I683=50,99,"X")))))))))</f>
        <v>24</v>
      </c>
      <c r="K683" s="24" t="s">
        <v>61</v>
      </c>
      <c r="L683" s="27">
        <v>43798</v>
      </c>
      <c r="M683" s="28">
        <v>463057</v>
      </c>
      <c r="N683" s="28">
        <v>463057</v>
      </c>
      <c r="O683" s="28">
        <v>0</v>
      </c>
      <c r="P683" s="28">
        <v>51</v>
      </c>
      <c r="Q683" s="28">
        <v>51</v>
      </c>
      <c r="R683" s="28">
        <v>-57557</v>
      </c>
      <c r="S683" s="28">
        <v>-57557</v>
      </c>
      <c r="T683" s="28">
        <v>-57506</v>
      </c>
      <c r="U683" s="28">
        <v>-52638</v>
      </c>
      <c r="V683" s="28">
        <v>-57506</v>
      </c>
      <c r="W683" s="28">
        <v>-47764.2</v>
      </c>
      <c r="X683" s="28">
        <v>0</v>
      </c>
      <c r="Y683" s="28">
        <v>131162</v>
      </c>
      <c r="Z683" s="28">
        <v>-54622</v>
      </c>
      <c r="AA683" s="28">
        <v>246358</v>
      </c>
      <c r="AB683" s="28">
        <v>211292</v>
      </c>
      <c r="AC683" s="28">
        <v>0</v>
      </c>
      <c r="AD683" s="28">
        <v>5000</v>
      </c>
      <c r="AE683" s="28">
        <v>125918</v>
      </c>
      <c r="AF683" s="28">
        <v>21095</v>
      </c>
      <c r="AG683" s="28">
        <v>331895</v>
      </c>
      <c r="AH683" s="28">
        <v>463057</v>
      </c>
      <c r="AI683" s="29">
        <v>0.24</v>
      </c>
      <c r="AJ683" s="29">
        <v>0.37</v>
      </c>
      <c r="AK683" s="29">
        <v>0.57999999999999996</v>
      </c>
      <c r="AL683" s="30">
        <v>18.47</v>
      </c>
      <c r="AM683" s="30">
        <v>195.02</v>
      </c>
      <c r="AN683" s="31">
        <v>28.59</v>
      </c>
      <c r="AO683" s="32">
        <v>142.79</v>
      </c>
      <c r="AP683" s="32">
        <v>143.38</v>
      </c>
      <c r="AQ683" s="33">
        <v>-2.59</v>
      </c>
      <c r="AR683" s="34">
        <v>-45.71</v>
      </c>
      <c r="AS683" s="32">
        <v>-105.37</v>
      </c>
      <c r="AT683" s="32">
        <v>-12.43</v>
      </c>
      <c r="AU683" s="24">
        <v>-272.85000000000002</v>
      </c>
      <c r="AV683" s="33">
        <v>-4.7</v>
      </c>
      <c r="AW683" s="33">
        <v>0.75</v>
      </c>
      <c r="AX683" s="47"/>
    </row>
    <row r="684" spans="1:50" x14ac:dyDescent="0.25">
      <c r="A684" s="50">
        <v>683</v>
      </c>
      <c r="B684" s="23" t="s">
        <v>1670</v>
      </c>
      <c r="C684" s="24" t="s">
        <v>1671</v>
      </c>
      <c r="D684" s="24" t="s">
        <v>354</v>
      </c>
      <c r="E684" s="25">
        <v>93401</v>
      </c>
      <c r="F684" s="24" t="s">
        <v>354</v>
      </c>
      <c r="G684" s="24" t="s">
        <v>108</v>
      </c>
      <c r="H684" s="24" t="s">
        <v>53</v>
      </c>
      <c r="I684" s="26">
        <v>25</v>
      </c>
      <c r="J684" s="26">
        <f>IF(I684=0,0,IF(I684=1,1,IF(I684=2,2,(IF(I684=3,4,IF(I684=5,9,IF(I684=10,24,IF(I684=25,49,IF(I684=50,99,"49")))))))))</f>
        <v>49</v>
      </c>
      <c r="K684" s="24" t="s">
        <v>61</v>
      </c>
      <c r="L684" s="27">
        <v>38377</v>
      </c>
      <c r="M684" s="28">
        <v>459336</v>
      </c>
      <c r="N684" s="28">
        <v>462357</v>
      </c>
      <c r="O684" s="28">
        <v>3021</v>
      </c>
      <c r="P684" s="28">
        <v>0</v>
      </c>
      <c r="Q684" s="28">
        <v>0</v>
      </c>
      <c r="R684" s="28">
        <v>-288762</v>
      </c>
      <c r="S684" s="28">
        <v>-288762</v>
      </c>
      <c r="T684" s="28">
        <v>-282927</v>
      </c>
      <c r="U684" s="28">
        <v>-87219</v>
      </c>
      <c r="V684" s="28">
        <v>-288762</v>
      </c>
      <c r="W684" s="28">
        <v>-484540.62</v>
      </c>
      <c r="X684" s="28">
        <v>0</v>
      </c>
      <c r="Y684" s="28">
        <v>108871</v>
      </c>
      <c r="Z684" s="28">
        <v>-467989</v>
      </c>
      <c r="AA684" s="28">
        <v>269923</v>
      </c>
      <c r="AB684" s="28">
        <v>295387</v>
      </c>
      <c r="AC684" s="28">
        <v>0</v>
      </c>
      <c r="AD684" s="28">
        <v>6640</v>
      </c>
      <c r="AE684" s="28">
        <v>8350911</v>
      </c>
      <c r="AF684" s="28">
        <v>8223962</v>
      </c>
      <c r="AG684" s="28">
        <v>355579</v>
      </c>
      <c r="AH684" s="28">
        <v>464450</v>
      </c>
      <c r="AI684" s="29">
        <v>0</v>
      </c>
      <c r="AJ684" s="29">
        <v>0.01</v>
      </c>
      <c r="AK684" s="29">
        <v>0.02</v>
      </c>
      <c r="AL684" s="30">
        <v>55.51</v>
      </c>
      <c r="AM684" s="30">
        <v>7433.34</v>
      </c>
      <c r="AN684" s="31">
        <v>44.4</v>
      </c>
      <c r="AO684" s="32">
        <v>102.22</v>
      </c>
      <c r="AP684" s="32">
        <v>91.31</v>
      </c>
      <c r="AQ684" s="33">
        <v>-0.06</v>
      </c>
      <c r="AR684" s="34">
        <v>-3.46</v>
      </c>
      <c r="AS684" s="32">
        <v>-61.7</v>
      </c>
      <c r="AT684" s="32">
        <v>-62.87</v>
      </c>
      <c r="AU684" s="24">
        <v>-3.51</v>
      </c>
      <c r="AV684" s="33">
        <v>-3.32</v>
      </c>
      <c r="AW684" s="33">
        <v>0.15</v>
      </c>
      <c r="AX684" s="47"/>
    </row>
    <row r="685" spans="1:50" x14ac:dyDescent="0.25">
      <c r="A685" s="50">
        <v>684</v>
      </c>
      <c r="B685" s="23" t="s">
        <v>1672</v>
      </c>
      <c r="C685" s="24" t="s">
        <v>1673</v>
      </c>
      <c r="D685" s="24" t="s">
        <v>155</v>
      </c>
      <c r="E685" s="25">
        <v>81107</v>
      </c>
      <c r="F685" s="24" t="s">
        <v>70</v>
      </c>
      <c r="G685" s="24" t="s">
        <v>59</v>
      </c>
      <c r="H685" s="24" t="s">
        <v>71</v>
      </c>
      <c r="I685" s="26">
        <v>3</v>
      </c>
      <c r="J685" s="26">
        <f>IF(I685=0,0,IF(I685=1,1,IF(I685=2,2,(IF(I685=3,4,IF(I685=5,9,IF(I685=10,24,IF(I685=25,49,IF(I685=50,99,"X")))))))))</f>
        <v>4</v>
      </c>
      <c r="K685" s="24" t="s">
        <v>61</v>
      </c>
      <c r="L685" s="27">
        <v>41648</v>
      </c>
      <c r="M685" s="28">
        <v>462041</v>
      </c>
      <c r="N685" s="28">
        <v>462044</v>
      </c>
      <c r="O685" s="28">
        <v>3</v>
      </c>
      <c r="P685" s="28">
        <v>8939</v>
      </c>
      <c r="Q685" s="28">
        <v>8939</v>
      </c>
      <c r="R685" s="28">
        <v>25252</v>
      </c>
      <c r="S685" s="28">
        <v>25252</v>
      </c>
      <c r="T685" s="28">
        <v>37067</v>
      </c>
      <c r="U685" s="28">
        <v>49154</v>
      </c>
      <c r="V685" s="28">
        <v>34191</v>
      </c>
      <c r="W685" s="28">
        <v>18502.96</v>
      </c>
      <c r="X685" s="28">
        <v>1323</v>
      </c>
      <c r="Y685" s="28">
        <v>81551</v>
      </c>
      <c r="Z685" s="28">
        <v>41928</v>
      </c>
      <c r="AA685" s="28">
        <v>31417</v>
      </c>
      <c r="AB685" s="28">
        <v>195020</v>
      </c>
      <c r="AC685" s="28">
        <v>184</v>
      </c>
      <c r="AD685" s="28">
        <v>5000</v>
      </c>
      <c r="AE685" s="28">
        <v>215874</v>
      </c>
      <c r="AF685" s="28">
        <v>36883</v>
      </c>
      <c r="AG685" s="28">
        <v>380306</v>
      </c>
      <c r="AH685" s="28">
        <v>460534</v>
      </c>
      <c r="AI685" s="29">
        <v>0.67</v>
      </c>
      <c r="AJ685" s="29">
        <v>1.27</v>
      </c>
      <c r="AK685" s="29">
        <v>1.27</v>
      </c>
      <c r="AL685" s="30">
        <v>65.5</v>
      </c>
      <c r="AM685" s="30">
        <v>131.56</v>
      </c>
      <c r="AN685" s="31">
        <v>0</v>
      </c>
      <c r="AO685" s="32">
        <v>64.41</v>
      </c>
      <c r="AP685" s="32">
        <v>80.58</v>
      </c>
      <c r="AQ685" s="33">
        <v>1.1399999999999999</v>
      </c>
      <c r="AR685" s="34">
        <v>11.7</v>
      </c>
      <c r="AS685" s="32">
        <v>60.23</v>
      </c>
      <c r="AT685" s="32">
        <v>5.47</v>
      </c>
      <c r="AU685" s="24">
        <v>68.47</v>
      </c>
      <c r="AV685" s="33">
        <v>2.38</v>
      </c>
      <c r="AW685" s="33">
        <v>0.72</v>
      </c>
      <c r="AX685" s="47"/>
    </row>
    <row r="686" spans="1:50" x14ac:dyDescent="0.25">
      <c r="A686" s="50">
        <v>685</v>
      </c>
      <c r="B686" s="23" t="s">
        <v>1674</v>
      </c>
      <c r="C686" s="24" t="s">
        <v>1675</v>
      </c>
      <c r="D686" s="24" t="s">
        <v>1020</v>
      </c>
      <c r="E686" s="25" t="s">
        <v>1021</v>
      </c>
      <c r="F686" s="24" t="s">
        <v>1020</v>
      </c>
      <c r="G686" s="24" t="s">
        <v>52</v>
      </c>
      <c r="H686" s="24" t="s">
        <v>81</v>
      </c>
      <c r="I686" s="26" t="s">
        <v>60</v>
      </c>
      <c r="J686" s="26" t="s">
        <v>60</v>
      </c>
      <c r="K686" s="24" t="s">
        <v>61</v>
      </c>
      <c r="L686" s="27">
        <v>41213</v>
      </c>
      <c r="M686" s="28">
        <v>461568</v>
      </c>
      <c r="N686" s="28">
        <v>461568</v>
      </c>
      <c r="O686" s="28">
        <v>0</v>
      </c>
      <c r="P686" s="28">
        <v>605</v>
      </c>
      <c r="Q686" s="28">
        <v>605</v>
      </c>
      <c r="R686" s="28">
        <v>903</v>
      </c>
      <c r="S686" s="28">
        <v>903</v>
      </c>
      <c r="T686" s="28">
        <v>1508</v>
      </c>
      <c r="U686" s="28">
        <v>1508</v>
      </c>
      <c r="V686" s="28">
        <v>1508</v>
      </c>
      <c r="W686" s="28">
        <v>-8469.0400000000009</v>
      </c>
      <c r="X686" s="28">
        <v>111915</v>
      </c>
      <c r="Y686" s="28">
        <v>2757</v>
      </c>
      <c r="Z686" s="28">
        <v>12072</v>
      </c>
      <c r="AA686" s="28">
        <v>0</v>
      </c>
      <c r="AB686" s="28">
        <v>69825</v>
      </c>
      <c r="AC686" s="28">
        <v>335653</v>
      </c>
      <c r="AD686" s="28">
        <v>5000</v>
      </c>
      <c r="AE686" s="28">
        <v>223778</v>
      </c>
      <c r="AF686" s="28">
        <v>217454</v>
      </c>
      <c r="AG686" s="28">
        <v>123158</v>
      </c>
      <c r="AH686" s="28">
        <v>14000</v>
      </c>
      <c r="AI686" s="29">
        <v>0.03</v>
      </c>
      <c r="AJ686" s="29">
        <v>0.03</v>
      </c>
      <c r="AK686" s="29">
        <v>0.03</v>
      </c>
      <c r="AL686" s="30">
        <v>0.28999999999999998</v>
      </c>
      <c r="AM686" s="30">
        <v>166.11</v>
      </c>
      <c r="AN686" s="31">
        <v>0</v>
      </c>
      <c r="AO686" s="32">
        <v>94.61</v>
      </c>
      <c r="AP686" s="32">
        <v>94.61</v>
      </c>
      <c r="AQ686" s="33">
        <v>0.06</v>
      </c>
      <c r="AR686" s="34">
        <v>0.4</v>
      </c>
      <c r="AS686" s="32">
        <v>7.48</v>
      </c>
      <c r="AT686" s="32">
        <v>0.2</v>
      </c>
      <c r="AU686" s="24">
        <v>0.42</v>
      </c>
      <c r="AV686" s="33">
        <v>3.55</v>
      </c>
      <c r="AW686" s="33">
        <v>0.51</v>
      </c>
      <c r="AX686" s="47"/>
    </row>
    <row r="687" spans="1:50" x14ac:dyDescent="0.25">
      <c r="A687" s="50">
        <v>686</v>
      </c>
      <c r="B687" s="23" t="s">
        <v>1676</v>
      </c>
      <c r="C687" s="24" t="s">
        <v>1677</v>
      </c>
      <c r="D687" s="24" t="s">
        <v>350</v>
      </c>
      <c r="E687" s="25">
        <v>91101</v>
      </c>
      <c r="F687" s="24" t="s">
        <v>350</v>
      </c>
      <c r="G687" s="24" t="s">
        <v>220</v>
      </c>
      <c r="H687" s="24" t="s">
        <v>53</v>
      </c>
      <c r="I687" s="26">
        <v>25</v>
      </c>
      <c r="J687" s="26">
        <f>IF(I687=0,0,IF(I687=1,1,IF(I687=2,2,(IF(I687=3,4,IF(I687=5,9,IF(I687=10,24,IF(I687=25,49,IF(I687=50,99,"49")))))))))</f>
        <v>49</v>
      </c>
      <c r="K687" s="24" t="s">
        <v>61</v>
      </c>
      <c r="L687" s="27">
        <v>37665</v>
      </c>
      <c r="M687" s="28">
        <v>461437</v>
      </c>
      <c r="N687" s="28">
        <v>461437</v>
      </c>
      <c r="O687" s="28">
        <v>0</v>
      </c>
      <c r="P687" s="28">
        <v>0</v>
      </c>
      <c r="Q687" s="28">
        <v>0</v>
      </c>
      <c r="R687" s="28">
        <v>-20019</v>
      </c>
      <c r="S687" s="28">
        <v>-20019</v>
      </c>
      <c r="T687" s="28">
        <v>-18746</v>
      </c>
      <c r="U687" s="28">
        <v>11755</v>
      </c>
      <c r="V687" s="28">
        <v>-20019</v>
      </c>
      <c r="W687" s="28">
        <v>-109788.58</v>
      </c>
      <c r="X687" s="28">
        <v>0</v>
      </c>
      <c r="Y687" s="28">
        <v>169561</v>
      </c>
      <c r="Z687" s="28">
        <v>887673</v>
      </c>
      <c r="AA687" s="28">
        <v>233713</v>
      </c>
      <c r="AB687" s="28">
        <v>194220</v>
      </c>
      <c r="AC687" s="28">
        <v>0</v>
      </c>
      <c r="AD687" s="28">
        <v>6640</v>
      </c>
      <c r="AE687" s="28">
        <v>1038285</v>
      </c>
      <c r="AF687" s="28">
        <v>671592</v>
      </c>
      <c r="AG687" s="28">
        <v>298402</v>
      </c>
      <c r="AH687" s="28">
        <v>467963</v>
      </c>
      <c r="AI687" s="29">
        <v>2.2000000000000002</v>
      </c>
      <c r="AJ687" s="29">
        <v>2.56</v>
      </c>
      <c r="AK687" s="29">
        <v>3.11</v>
      </c>
      <c r="AL687" s="30">
        <v>33.78</v>
      </c>
      <c r="AM687" s="30">
        <v>141.56</v>
      </c>
      <c r="AN687" s="31">
        <v>49.94</v>
      </c>
      <c r="AO687" s="32">
        <v>11.3</v>
      </c>
      <c r="AP687" s="32">
        <v>14.51</v>
      </c>
      <c r="AQ687" s="33">
        <v>1.32</v>
      </c>
      <c r="AR687" s="34">
        <v>-1.93</v>
      </c>
      <c r="AS687" s="32">
        <v>-2.2599999999999998</v>
      </c>
      <c r="AT687" s="32">
        <v>-4.34</v>
      </c>
      <c r="AU687" s="24">
        <v>-2.98</v>
      </c>
      <c r="AV687" s="33">
        <v>0.53</v>
      </c>
      <c r="AW687" s="33">
        <v>0.32</v>
      </c>
      <c r="AX687" s="47"/>
    </row>
    <row r="688" spans="1:50" x14ac:dyDescent="0.25">
      <c r="A688" s="50">
        <v>687</v>
      </c>
      <c r="B688" s="23" t="s">
        <v>1678</v>
      </c>
      <c r="C688" s="24" t="s">
        <v>1679</v>
      </c>
      <c r="D688" s="24" t="s">
        <v>175</v>
      </c>
      <c r="E688" s="25">
        <v>96001</v>
      </c>
      <c r="F688" s="24" t="s">
        <v>175</v>
      </c>
      <c r="G688" s="24" t="s">
        <v>137</v>
      </c>
      <c r="H688" s="24" t="s">
        <v>53</v>
      </c>
      <c r="I688" s="26">
        <v>10</v>
      </c>
      <c r="J688" s="26">
        <f>IF(I688=0,0,IF(I688=1,1,IF(I688=2,2,(IF(I688=3,4,IF(I688=5,9,IF(I688=10,24,IF(I688=25,49,IF(I688=50,99,"X")))))))))</f>
        <v>24</v>
      </c>
      <c r="K688" s="24" t="s">
        <v>61</v>
      </c>
      <c r="L688" s="27">
        <v>35115</v>
      </c>
      <c r="M688" s="28">
        <v>461421</v>
      </c>
      <c r="N688" s="28">
        <v>461421</v>
      </c>
      <c r="O688" s="28">
        <v>0</v>
      </c>
      <c r="P688" s="28">
        <v>2462</v>
      </c>
      <c r="Q688" s="28">
        <v>2462</v>
      </c>
      <c r="R688" s="28">
        <v>8903</v>
      </c>
      <c r="S688" s="28">
        <v>8903</v>
      </c>
      <c r="T688" s="28">
        <v>19221</v>
      </c>
      <c r="U688" s="28">
        <v>43758</v>
      </c>
      <c r="V688" s="28">
        <v>11365</v>
      </c>
      <c r="W688" s="28">
        <v>-41011.96</v>
      </c>
      <c r="X688" s="28">
        <v>67566</v>
      </c>
      <c r="Y688" s="28">
        <v>146615</v>
      </c>
      <c r="Z688" s="28">
        <v>423646</v>
      </c>
      <c r="AA688" s="28">
        <v>100155</v>
      </c>
      <c r="AB688" s="28">
        <v>264073</v>
      </c>
      <c r="AC688" s="28">
        <v>32108</v>
      </c>
      <c r="AD688" s="28">
        <v>6640</v>
      </c>
      <c r="AE688" s="28">
        <v>774250</v>
      </c>
      <c r="AF688" s="28">
        <v>303362</v>
      </c>
      <c r="AG688" s="28">
        <v>282698</v>
      </c>
      <c r="AH688" s="28">
        <v>361747</v>
      </c>
      <c r="AI688" s="29">
        <v>-0.36</v>
      </c>
      <c r="AJ688" s="29">
        <v>-0.21</v>
      </c>
      <c r="AK688" s="29">
        <v>13.73</v>
      </c>
      <c r="AL688" s="30">
        <v>3.95</v>
      </c>
      <c r="AM688" s="30">
        <v>39.22</v>
      </c>
      <c r="AN688" s="31">
        <v>372.88</v>
      </c>
      <c r="AO688" s="32">
        <v>4.43</v>
      </c>
      <c r="AP688" s="32">
        <v>45.28</v>
      </c>
      <c r="AQ688" s="33">
        <v>1.4</v>
      </c>
      <c r="AR688" s="34">
        <v>1.1499999999999999</v>
      </c>
      <c r="AS688" s="32">
        <v>2.1</v>
      </c>
      <c r="AT688" s="32">
        <v>1.93</v>
      </c>
      <c r="AU688" s="24">
        <v>2.93</v>
      </c>
      <c r="AV688" s="33">
        <v>1.35</v>
      </c>
      <c r="AW688" s="33">
        <v>0.45</v>
      </c>
      <c r="AX688" s="47"/>
    </row>
    <row r="689" spans="1:50" x14ac:dyDescent="0.25">
      <c r="A689" s="50">
        <v>688</v>
      </c>
      <c r="B689" s="23" t="s">
        <v>1680</v>
      </c>
      <c r="C689" s="24" t="s">
        <v>1681</v>
      </c>
      <c r="D689" s="24" t="s">
        <v>175</v>
      </c>
      <c r="E689" s="25">
        <v>96001</v>
      </c>
      <c r="F689" s="24" t="s">
        <v>175</v>
      </c>
      <c r="G689" s="24" t="s">
        <v>137</v>
      </c>
      <c r="H689" s="24" t="s">
        <v>66</v>
      </c>
      <c r="I689" s="26">
        <v>10</v>
      </c>
      <c r="J689" s="26">
        <f>IF(I689=0,0,IF(I689=1,1,IF(I689=2,2,(IF(I689=3,4,IF(I689=5,9,IF(I689=10,24,IF(I689=25,49,IF(I689=50,99,"X")))))))))</f>
        <v>24</v>
      </c>
      <c r="K689" s="24" t="s">
        <v>61</v>
      </c>
      <c r="L689" s="27">
        <v>43431</v>
      </c>
      <c r="M689" s="28">
        <v>460247</v>
      </c>
      <c r="N689" s="28">
        <v>460247</v>
      </c>
      <c r="O689" s="28">
        <v>0</v>
      </c>
      <c r="P689" s="28">
        <v>0</v>
      </c>
      <c r="Q689" s="28">
        <v>0</v>
      </c>
      <c r="R689" s="28">
        <v>-11157</v>
      </c>
      <c r="S689" s="28">
        <v>-11157</v>
      </c>
      <c r="T689" s="28">
        <v>-11157</v>
      </c>
      <c r="U689" s="28">
        <v>-7496</v>
      </c>
      <c r="V689" s="28">
        <v>-11157</v>
      </c>
      <c r="W689" s="28">
        <v>-10157.959999999999</v>
      </c>
      <c r="X689" s="28">
        <v>432027</v>
      </c>
      <c r="Y689" s="28">
        <v>116408</v>
      </c>
      <c r="Z689" s="28">
        <v>-35662</v>
      </c>
      <c r="AA689" s="28">
        <v>189047</v>
      </c>
      <c r="AB689" s="28">
        <v>269769</v>
      </c>
      <c r="AC689" s="28">
        <v>0</v>
      </c>
      <c r="AD689" s="28">
        <v>5000</v>
      </c>
      <c r="AE689" s="28">
        <v>84302</v>
      </c>
      <c r="AF689" s="28">
        <v>19072</v>
      </c>
      <c r="AG689" s="28">
        <v>343839</v>
      </c>
      <c r="AH689" s="28">
        <v>28220</v>
      </c>
      <c r="AI689" s="29">
        <v>0.13</v>
      </c>
      <c r="AJ689" s="29">
        <v>0.41</v>
      </c>
      <c r="AK689" s="29">
        <v>0.59</v>
      </c>
      <c r="AL689" s="30">
        <v>24.28</v>
      </c>
      <c r="AM689" s="30">
        <v>115.82</v>
      </c>
      <c r="AN689" s="31">
        <v>15.44</v>
      </c>
      <c r="AO689" s="32">
        <v>131.22</v>
      </c>
      <c r="AP689" s="32">
        <v>142.30000000000001</v>
      </c>
      <c r="AQ689" s="33">
        <v>-1.87</v>
      </c>
      <c r="AR689" s="34">
        <v>-13.23</v>
      </c>
      <c r="AS689" s="32">
        <v>-31.29</v>
      </c>
      <c r="AT689" s="32">
        <v>-2.42</v>
      </c>
      <c r="AU689" s="24">
        <v>-58.5</v>
      </c>
      <c r="AV689" s="33">
        <v>4.62</v>
      </c>
      <c r="AW689" s="33">
        <v>1.1299999999999999</v>
      </c>
      <c r="AX689" s="47"/>
    </row>
    <row r="690" spans="1:50" x14ac:dyDescent="0.25">
      <c r="A690" s="50">
        <v>689</v>
      </c>
      <c r="B690" s="23" t="s">
        <v>1682</v>
      </c>
      <c r="C690" s="24" t="s">
        <v>1683</v>
      </c>
      <c r="D690" s="24" t="s">
        <v>255</v>
      </c>
      <c r="E690" s="25" t="s">
        <v>256</v>
      </c>
      <c r="F690" s="24" t="s">
        <v>255</v>
      </c>
      <c r="G690" s="24" t="s">
        <v>52</v>
      </c>
      <c r="H690" s="24" t="s">
        <v>81</v>
      </c>
      <c r="I690" s="26">
        <v>1</v>
      </c>
      <c r="J690" s="26">
        <f>IF(I690=0,0,IF(I690=1,1,IF(I690=2,2,(IF(I690=3,4,IF(I690=5,9,IF(I690=10,24,IF(I690=25,49,IF(I690=50,99,"X")))))))))</f>
        <v>1</v>
      </c>
      <c r="K690" s="24" t="s">
        <v>61</v>
      </c>
      <c r="L690" s="27">
        <v>41465</v>
      </c>
      <c r="M690" s="28">
        <v>460537</v>
      </c>
      <c r="N690" s="28">
        <v>458783</v>
      </c>
      <c r="O690" s="28">
        <v>-1754</v>
      </c>
      <c r="P690" s="28">
        <v>0</v>
      </c>
      <c r="Q690" s="28">
        <v>0</v>
      </c>
      <c r="R690" s="28">
        <v>-21169</v>
      </c>
      <c r="S690" s="28">
        <v>-21169</v>
      </c>
      <c r="T690" s="28">
        <v>-20987</v>
      </c>
      <c r="U690" s="28">
        <v>-20987</v>
      </c>
      <c r="V690" s="28">
        <v>-21169</v>
      </c>
      <c r="W690" s="28">
        <v>-38595.58</v>
      </c>
      <c r="X690" s="28">
        <v>41406</v>
      </c>
      <c r="Y690" s="28">
        <v>56762</v>
      </c>
      <c r="Z690" s="28">
        <v>-493449</v>
      </c>
      <c r="AA690" s="28">
        <v>44905</v>
      </c>
      <c r="AB690" s="28">
        <v>207172</v>
      </c>
      <c r="AC690" s="28">
        <v>20826</v>
      </c>
      <c r="AD690" s="28">
        <v>5000</v>
      </c>
      <c r="AE690" s="28">
        <v>1285323</v>
      </c>
      <c r="AF690" s="28">
        <v>230753</v>
      </c>
      <c r="AG690" s="28">
        <v>382949</v>
      </c>
      <c r="AH690" s="28">
        <v>398305</v>
      </c>
      <c r="AI690" s="29">
        <v>-0.02</v>
      </c>
      <c r="AJ690" s="29">
        <v>0.52</v>
      </c>
      <c r="AK690" s="29">
        <v>0.59</v>
      </c>
      <c r="AL690" s="30">
        <v>747.43</v>
      </c>
      <c r="AM690" s="30">
        <v>1581.28</v>
      </c>
      <c r="AN690" s="31">
        <v>109.46</v>
      </c>
      <c r="AO690" s="32">
        <v>137.99</v>
      </c>
      <c r="AP690" s="32">
        <v>138.38999999999999</v>
      </c>
      <c r="AQ690" s="33">
        <v>-2.14</v>
      </c>
      <c r="AR690" s="34">
        <v>-1.65</v>
      </c>
      <c r="AS690" s="32">
        <v>-4.29</v>
      </c>
      <c r="AT690" s="32">
        <v>-4.5999999999999996</v>
      </c>
      <c r="AU690" s="24">
        <v>-9.17</v>
      </c>
      <c r="AV690" s="33">
        <v>-0.16</v>
      </c>
      <c r="AW690" s="33">
        <v>0.38</v>
      </c>
      <c r="AX690" s="47"/>
    </row>
    <row r="691" spans="1:50" x14ac:dyDescent="0.25">
      <c r="A691" s="50">
        <v>690</v>
      </c>
      <c r="B691" s="23" t="s">
        <v>1684</v>
      </c>
      <c r="C691" s="24" t="s">
        <v>1685</v>
      </c>
      <c r="D691" s="24" t="s">
        <v>552</v>
      </c>
      <c r="E691" s="25">
        <v>97901</v>
      </c>
      <c r="F691" s="24" t="s">
        <v>552</v>
      </c>
      <c r="G691" s="24" t="s">
        <v>137</v>
      </c>
      <c r="H691" s="24" t="s">
        <v>53</v>
      </c>
      <c r="I691" s="26">
        <v>25</v>
      </c>
      <c r="J691" s="26">
        <f>IF(I691=0,0,IF(I691=1,1,IF(I691=2,2,(IF(I691=3,4,IF(I691=5,9,IF(I691=10,24,IF(I691=25,49,IF(I691=50,99,"49")))))))))</f>
        <v>49</v>
      </c>
      <c r="K691" s="24" t="s">
        <v>61</v>
      </c>
      <c r="L691" s="27">
        <v>39242</v>
      </c>
      <c r="M691" s="28">
        <v>458759</v>
      </c>
      <c r="N691" s="28">
        <v>458769</v>
      </c>
      <c r="O691" s="28">
        <v>10</v>
      </c>
      <c r="P691" s="28">
        <v>0</v>
      </c>
      <c r="Q691" s="28">
        <v>0</v>
      </c>
      <c r="R691" s="28">
        <v>-23631</v>
      </c>
      <c r="S691" s="28">
        <v>-23631</v>
      </c>
      <c r="T691" s="28">
        <v>-18013</v>
      </c>
      <c r="U691" s="28">
        <v>-5084</v>
      </c>
      <c r="V691" s="28">
        <v>-23631</v>
      </c>
      <c r="W691" s="28">
        <v>-26403.06</v>
      </c>
      <c r="X691" s="28">
        <v>19194</v>
      </c>
      <c r="Y691" s="28">
        <v>247985</v>
      </c>
      <c r="Z691" s="28">
        <v>31987</v>
      </c>
      <c r="AA691" s="28">
        <v>319395</v>
      </c>
      <c r="AB691" s="28">
        <v>149625</v>
      </c>
      <c r="AC691" s="28">
        <v>16099</v>
      </c>
      <c r="AD691" s="28">
        <v>10000</v>
      </c>
      <c r="AE691" s="28">
        <v>251836</v>
      </c>
      <c r="AF691" s="28">
        <v>38220</v>
      </c>
      <c r="AG691" s="28">
        <v>197265</v>
      </c>
      <c r="AH691" s="28">
        <v>426056</v>
      </c>
      <c r="AI691" s="29">
        <v>0.26</v>
      </c>
      <c r="AJ691" s="29">
        <v>1</v>
      </c>
      <c r="AK691" s="29">
        <v>1.05</v>
      </c>
      <c r="AL691" s="30">
        <v>112.28</v>
      </c>
      <c r="AM691" s="30">
        <v>329.23</v>
      </c>
      <c r="AN691" s="31">
        <v>7.69</v>
      </c>
      <c r="AO691" s="32">
        <v>77.48</v>
      </c>
      <c r="AP691" s="32">
        <v>87.3</v>
      </c>
      <c r="AQ691" s="33">
        <v>0.84</v>
      </c>
      <c r="AR691" s="34">
        <v>-9.3800000000000008</v>
      </c>
      <c r="AS691" s="32">
        <v>-73.88</v>
      </c>
      <c r="AT691" s="32">
        <v>-5.15</v>
      </c>
      <c r="AU691" s="24">
        <v>-61.83</v>
      </c>
      <c r="AV691" s="33">
        <v>-0.59</v>
      </c>
      <c r="AW691" s="33">
        <v>0.49</v>
      </c>
      <c r="AX691" s="47"/>
    </row>
    <row r="692" spans="1:50" x14ac:dyDescent="0.25">
      <c r="A692" s="50">
        <v>691</v>
      </c>
      <c r="B692" s="23" t="s">
        <v>1686</v>
      </c>
      <c r="C692" s="24" t="s">
        <v>1687</v>
      </c>
      <c r="D692" s="24" t="s">
        <v>84</v>
      </c>
      <c r="E692" s="25">
        <v>82503</v>
      </c>
      <c r="F692" s="24" t="s">
        <v>80</v>
      </c>
      <c r="G692" s="24" t="s">
        <v>59</v>
      </c>
      <c r="H692" s="24" t="s">
        <v>53</v>
      </c>
      <c r="I692" s="26">
        <v>5</v>
      </c>
      <c r="J692" s="26">
        <f>IF(I692=0,0,IF(I692=1,1,IF(I692=2,2,(IF(I692=3,4,IF(I692=5,9,IF(I692=10,24,IF(I692=25,49,IF(I692=50,99,"X")))))))))</f>
        <v>9</v>
      </c>
      <c r="K692" s="24" t="s">
        <v>54</v>
      </c>
      <c r="L692" s="27">
        <v>39424</v>
      </c>
      <c r="M692" s="28">
        <v>458257</v>
      </c>
      <c r="N692" s="28">
        <v>458257</v>
      </c>
      <c r="O692" s="28">
        <v>0</v>
      </c>
      <c r="P692" s="28">
        <v>-45932</v>
      </c>
      <c r="Q692" s="28">
        <v>0</v>
      </c>
      <c r="R692" s="28">
        <v>-230097</v>
      </c>
      <c r="S692" s="28">
        <v>-230097</v>
      </c>
      <c r="T692" s="28">
        <v>-273786</v>
      </c>
      <c r="U692" s="28">
        <v>-269519</v>
      </c>
      <c r="V692" s="28">
        <v>-276029</v>
      </c>
      <c r="W692" s="28">
        <v>-210743.4</v>
      </c>
      <c r="X692" s="28">
        <v>-1800</v>
      </c>
      <c r="Y692" s="28">
        <v>-302141</v>
      </c>
      <c r="Z692" s="28">
        <v>-320394</v>
      </c>
      <c r="AA692" s="28">
        <v>288720</v>
      </c>
      <c r="AB692" s="28">
        <v>280687</v>
      </c>
      <c r="AC692" s="28">
        <v>4075</v>
      </c>
      <c r="AD692" s="28">
        <v>33194</v>
      </c>
      <c r="AE692" s="28">
        <v>273456</v>
      </c>
      <c r="AF692" s="28">
        <v>0</v>
      </c>
      <c r="AG692" s="28">
        <v>760718</v>
      </c>
      <c r="AH692" s="28">
        <v>460377</v>
      </c>
      <c r="AI692" s="29">
        <v>0.02</v>
      </c>
      <c r="AJ692" s="29">
        <v>0.36</v>
      </c>
      <c r="AK692" s="29">
        <v>0.47</v>
      </c>
      <c r="AL692" s="30">
        <v>154.07</v>
      </c>
      <c r="AM692" s="30">
        <v>274.12</v>
      </c>
      <c r="AN692" s="31">
        <v>8.49</v>
      </c>
      <c r="AO692" s="32">
        <v>212.96</v>
      </c>
      <c r="AP692" s="32">
        <v>217.16</v>
      </c>
      <c r="AQ692" s="33">
        <v>0</v>
      </c>
      <c r="AR692" s="34">
        <v>-84.14</v>
      </c>
      <c r="AS692" s="32">
        <v>-71.819999999999993</v>
      </c>
      <c r="AT692" s="32">
        <v>-50.21</v>
      </c>
      <c r="AU692" s="24">
        <v>0</v>
      </c>
      <c r="AV692" s="33">
        <v>-12.88</v>
      </c>
      <c r="AW692" s="33">
        <v>0.46</v>
      </c>
      <c r="AX692" s="47"/>
    </row>
    <row r="693" spans="1:50" x14ac:dyDescent="0.25">
      <c r="A693" s="50">
        <v>692</v>
      </c>
      <c r="B693" s="23" t="s">
        <v>1688</v>
      </c>
      <c r="C693" s="24" t="s">
        <v>1011</v>
      </c>
      <c r="D693" s="24" t="s">
        <v>84</v>
      </c>
      <c r="E693" s="25">
        <v>83102</v>
      </c>
      <c r="F693" s="24" t="s">
        <v>80</v>
      </c>
      <c r="G693" s="24" t="s">
        <v>59</v>
      </c>
      <c r="H693" s="24" t="s">
        <v>81</v>
      </c>
      <c r="I693" s="26">
        <v>10</v>
      </c>
      <c r="J693" s="26">
        <f>IF(I693=0,0,IF(I693=1,1,IF(I693=2,2,(IF(I693=3,4,IF(I693=5,9,IF(I693=10,24,IF(I693=25,49,IF(I693=50,99,"X")))))))))</f>
        <v>24</v>
      </c>
      <c r="K693" s="24" t="s">
        <v>61</v>
      </c>
      <c r="L693" s="27">
        <v>37762</v>
      </c>
      <c r="M693" s="28">
        <v>457958</v>
      </c>
      <c r="N693" s="28">
        <v>457958</v>
      </c>
      <c r="O693" s="28">
        <v>0</v>
      </c>
      <c r="P693" s="28">
        <v>0</v>
      </c>
      <c r="Q693" s="28">
        <v>0</v>
      </c>
      <c r="R693" s="28">
        <v>-59815</v>
      </c>
      <c r="S693" s="28">
        <v>-59815</v>
      </c>
      <c r="T693" s="28">
        <v>-59815</v>
      </c>
      <c r="U693" s="28">
        <v>-59815</v>
      </c>
      <c r="V693" s="28">
        <v>-59815</v>
      </c>
      <c r="W693" s="28">
        <v>-60026.76</v>
      </c>
      <c r="X693" s="28">
        <v>0</v>
      </c>
      <c r="Y693" s="28">
        <v>61145</v>
      </c>
      <c r="Z693" s="28">
        <v>-266334</v>
      </c>
      <c r="AA693" s="28">
        <v>120960</v>
      </c>
      <c r="AB693" s="28">
        <v>323627</v>
      </c>
      <c r="AC693" s="28">
        <v>0</v>
      </c>
      <c r="AD693" s="28">
        <v>6639</v>
      </c>
      <c r="AE693" s="28">
        <v>703870</v>
      </c>
      <c r="AF693" s="28">
        <v>266315</v>
      </c>
      <c r="AG693" s="28">
        <v>396813</v>
      </c>
      <c r="AH693" s="28">
        <v>0</v>
      </c>
      <c r="AI693" s="29">
        <v>0</v>
      </c>
      <c r="AJ693" s="29">
        <v>0</v>
      </c>
      <c r="AK693" s="29">
        <v>0.45</v>
      </c>
      <c r="AL693" s="30">
        <v>0</v>
      </c>
      <c r="AM693" s="30">
        <v>880.2</v>
      </c>
      <c r="AN693" s="31">
        <v>342.44</v>
      </c>
      <c r="AO693" s="32">
        <v>137.84</v>
      </c>
      <c r="AP693" s="32">
        <v>137.84</v>
      </c>
      <c r="AQ693" s="33">
        <v>-1</v>
      </c>
      <c r="AR693" s="34">
        <v>-8.5</v>
      </c>
      <c r="AS693" s="32">
        <v>-22.46</v>
      </c>
      <c r="AT693" s="32">
        <v>-13.06</v>
      </c>
      <c r="AU693" s="24">
        <v>-22.46</v>
      </c>
      <c r="AV693" s="33">
        <v>-1.0900000000000001</v>
      </c>
      <c r="AW693" s="33">
        <v>0.38</v>
      </c>
      <c r="AX693" s="47"/>
    </row>
    <row r="694" spans="1:50" x14ac:dyDescent="0.25">
      <c r="A694" s="50">
        <v>693</v>
      </c>
      <c r="B694" s="23" t="s">
        <v>1689</v>
      </c>
      <c r="C694" s="24" t="s">
        <v>1690</v>
      </c>
      <c r="D694" s="24" t="s">
        <v>57</v>
      </c>
      <c r="E694" s="25">
        <v>82109</v>
      </c>
      <c r="F694" s="24" t="s">
        <v>58</v>
      </c>
      <c r="G694" s="24" t="s">
        <v>59</v>
      </c>
      <c r="H694" s="24" t="s">
        <v>81</v>
      </c>
      <c r="I694" s="26">
        <v>10</v>
      </c>
      <c r="J694" s="26">
        <f>IF(I694=0,0,IF(I694=1,1,IF(I694=2,2,(IF(I694=3,4,IF(I694=5,9,IF(I694=10,24,IF(I694=25,49,IF(I694=50,99,"X")))))))))</f>
        <v>24</v>
      </c>
      <c r="K694" s="24" t="s">
        <v>61</v>
      </c>
      <c r="L694" s="27">
        <v>40017</v>
      </c>
      <c r="M694" s="28">
        <v>456556</v>
      </c>
      <c r="N694" s="28">
        <v>456556</v>
      </c>
      <c r="O694" s="28">
        <v>0</v>
      </c>
      <c r="P694" s="28">
        <v>0</v>
      </c>
      <c r="Q694" s="28">
        <v>0</v>
      </c>
      <c r="R694" s="28">
        <v>-45812</v>
      </c>
      <c r="S694" s="28">
        <v>-45812</v>
      </c>
      <c r="T694" s="28">
        <v>-41924</v>
      </c>
      <c r="U694" s="28">
        <v>756</v>
      </c>
      <c r="V694" s="28">
        <v>-45812</v>
      </c>
      <c r="W694" s="28">
        <v>-56762.64</v>
      </c>
      <c r="X694" s="28">
        <v>276580</v>
      </c>
      <c r="Y694" s="28">
        <v>54721</v>
      </c>
      <c r="Z694" s="28">
        <v>122272</v>
      </c>
      <c r="AA694" s="28">
        <v>114831</v>
      </c>
      <c r="AB694" s="28">
        <v>110557</v>
      </c>
      <c r="AC694" s="28">
        <v>163450</v>
      </c>
      <c r="AD694" s="28">
        <v>6000</v>
      </c>
      <c r="AE694" s="28">
        <v>400327</v>
      </c>
      <c r="AF694" s="28">
        <v>275958</v>
      </c>
      <c r="AG694" s="28">
        <v>238385</v>
      </c>
      <c r="AH694" s="28">
        <v>16526</v>
      </c>
      <c r="AI694" s="29">
        <v>0.16</v>
      </c>
      <c r="AJ694" s="29">
        <v>0.36</v>
      </c>
      <c r="AK694" s="29">
        <v>0.38</v>
      </c>
      <c r="AL694" s="30">
        <v>43.86</v>
      </c>
      <c r="AM694" s="30">
        <v>246.2</v>
      </c>
      <c r="AN694" s="31">
        <v>3.16</v>
      </c>
      <c r="AO694" s="32">
        <v>69.430000000000007</v>
      </c>
      <c r="AP694" s="32">
        <v>68.67</v>
      </c>
      <c r="AQ694" s="33">
        <v>0.44</v>
      </c>
      <c r="AR694" s="34">
        <v>-11.44</v>
      </c>
      <c r="AS694" s="32">
        <v>-37.47</v>
      </c>
      <c r="AT694" s="32">
        <v>-10.029999999999999</v>
      </c>
      <c r="AU694" s="24">
        <v>-16.600000000000001</v>
      </c>
      <c r="AV694" s="33">
        <v>1.22</v>
      </c>
      <c r="AW694" s="33">
        <v>0.27</v>
      </c>
      <c r="AX694" s="47"/>
    </row>
    <row r="695" spans="1:50" x14ac:dyDescent="0.25">
      <c r="A695" s="50">
        <v>694</v>
      </c>
      <c r="B695" s="23" t="s">
        <v>1691</v>
      </c>
      <c r="C695" s="24" t="s">
        <v>1692</v>
      </c>
      <c r="D695" s="24" t="s">
        <v>350</v>
      </c>
      <c r="E695" s="25">
        <v>91101</v>
      </c>
      <c r="F695" s="24" t="s">
        <v>350</v>
      </c>
      <c r="G695" s="24" t="s">
        <v>220</v>
      </c>
      <c r="H695" s="24" t="s">
        <v>53</v>
      </c>
      <c r="I695" s="26" t="s">
        <v>60</v>
      </c>
      <c r="J695" s="26" t="s">
        <v>60</v>
      </c>
      <c r="K695" s="24" t="s">
        <v>61</v>
      </c>
      <c r="L695" s="27">
        <v>41697</v>
      </c>
      <c r="M695" s="28">
        <v>455959</v>
      </c>
      <c r="N695" s="28">
        <v>455960</v>
      </c>
      <c r="O695" s="28">
        <v>1</v>
      </c>
      <c r="P695" s="28">
        <v>13948</v>
      </c>
      <c r="Q695" s="28">
        <v>13948</v>
      </c>
      <c r="R695" s="28">
        <v>44857</v>
      </c>
      <c r="S695" s="28">
        <v>44857</v>
      </c>
      <c r="T695" s="28">
        <v>58805</v>
      </c>
      <c r="U695" s="28">
        <v>118379</v>
      </c>
      <c r="V695" s="28">
        <v>58805</v>
      </c>
      <c r="W695" s="28">
        <v>-2274.42</v>
      </c>
      <c r="X695" s="28">
        <v>0</v>
      </c>
      <c r="Y695" s="28">
        <v>116954</v>
      </c>
      <c r="Z695" s="28">
        <v>69091</v>
      </c>
      <c r="AA695" s="28">
        <v>0</v>
      </c>
      <c r="AB695" s="28">
        <v>28189</v>
      </c>
      <c r="AC695" s="28">
        <v>0</v>
      </c>
      <c r="AD695" s="28">
        <v>5000</v>
      </c>
      <c r="AE695" s="28">
        <v>1129324</v>
      </c>
      <c r="AF695" s="28">
        <v>993710</v>
      </c>
      <c r="AG695" s="28">
        <v>339005</v>
      </c>
      <c r="AH695" s="28">
        <v>455959</v>
      </c>
      <c r="AI695" s="29">
        <v>0.11</v>
      </c>
      <c r="AJ695" s="29">
        <v>0.13</v>
      </c>
      <c r="AK695" s="29">
        <v>0.13</v>
      </c>
      <c r="AL695" s="30">
        <v>15.86</v>
      </c>
      <c r="AM695" s="30">
        <v>1125.8900000000001</v>
      </c>
      <c r="AN695" s="31">
        <v>0</v>
      </c>
      <c r="AO695" s="32">
        <v>93.88</v>
      </c>
      <c r="AP695" s="32">
        <v>93.88</v>
      </c>
      <c r="AQ695" s="33">
        <v>7.0000000000000007E-2</v>
      </c>
      <c r="AR695" s="34">
        <v>3.97</v>
      </c>
      <c r="AS695" s="32">
        <v>64.92</v>
      </c>
      <c r="AT695" s="32">
        <v>9.84</v>
      </c>
      <c r="AU695" s="24">
        <v>4.51</v>
      </c>
      <c r="AV695" s="33">
        <v>1.38</v>
      </c>
      <c r="AW695" s="33">
        <v>0.28000000000000003</v>
      </c>
      <c r="AX695" s="47"/>
    </row>
    <row r="696" spans="1:50" x14ac:dyDescent="0.25">
      <c r="A696" s="50">
        <v>695</v>
      </c>
      <c r="B696" s="23" t="s">
        <v>1693</v>
      </c>
      <c r="C696" s="24">
        <v>140</v>
      </c>
      <c r="D696" s="24" t="s">
        <v>1694</v>
      </c>
      <c r="E696" s="25" t="s">
        <v>884</v>
      </c>
      <c r="F696" s="24" t="s">
        <v>50</v>
      </c>
      <c r="G696" s="24" t="s">
        <v>52</v>
      </c>
      <c r="H696" s="24" t="s">
        <v>53</v>
      </c>
      <c r="I696" s="26">
        <v>25</v>
      </c>
      <c r="J696" s="26">
        <f>IF(I696=0,0,IF(I696=1,1,IF(I696=2,2,(IF(I696=3,4,IF(I696=5,9,IF(I696=10,24,IF(I696=25,49,IF(I696=50,99,"X")))))))))</f>
        <v>49</v>
      </c>
      <c r="K696" s="24" t="s">
        <v>54</v>
      </c>
      <c r="L696" s="27">
        <v>35145</v>
      </c>
      <c r="M696" s="28">
        <v>455715</v>
      </c>
      <c r="N696" s="28">
        <v>455715</v>
      </c>
      <c r="O696" s="28">
        <v>0</v>
      </c>
      <c r="P696" s="28">
        <v>0</v>
      </c>
      <c r="Q696" s="28">
        <v>0</v>
      </c>
      <c r="R696" s="28">
        <v>-206257</v>
      </c>
      <c r="S696" s="28">
        <v>-206257</v>
      </c>
      <c r="T696" s="28">
        <v>-206257</v>
      </c>
      <c r="U696" s="28">
        <v>-123135</v>
      </c>
      <c r="V696" s="28">
        <v>-206257</v>
      </c>
      <c r="W696" s="28">
        <v>-496466.28</v>
      </c>
      <c r="X696" s="28">
        <v>-43049</v>
      </c>
      <c r="Y696" s="28">
        <v>132249</v>
      </c>
      <c r="Z696" s="28">
        <v>3172326</v>
      </c>
      <c r="AA696" s="28">
        <v>261004</v>
      </c>
      <c r="AB696" s="28">
        <v>109855</v>
      </c>
      <c r="AC696" s="28">
        <v>43774</v>
      </c>
      <c r="AD696" s="28">
        <v>166000</v>
      </c>
      <c r="AE696" s="28">
        <v>4388484</v>
      </c>
      <c r="AF696" s="28">
        <v>3725002</v>
      </c>
      <c r="AG696" s="28">
        <v>284387</v>
      </c>
      <c r="AH696" s="28">
        <v>459685</v>
      </c>
      <c r="AI696" s="29">
        <v>0.05</v>
      </c>
      <c r="AJ696" s="29">
        <v>1.85</v>
      </c>
      <c r="AK696" s="29">
        <v>1.89</v>
      </c>
      <c r="AL696" s="30">
        <v>497.9</v>
      </c>
      <c r="AM696" s="30">
        <v>384.73</v>
      </c>
      <c r="AN696" s="31">
        <v>11.12</v>
      </c>
      <c r="AO696" s="32">
        <v>27.6</v>
      </c>
      <c r="AP696" s="32">
        <v>8.11</v>
      </c>
      <c r="AQ696" s="33">
        <v>0.85</v>
      </c>
      <c r="AR696" s="34">
        <v>-4.7</v>
      </c>
      <c r="AS696" s="32">
        <v>-6.5</v>
      </c>
      <c r="AT696" s="32">
        <v>-45.26</v>
      </c>
      <c r="AU696" s="24">
        <v>-5.54</v>
      </c>
      <c r="AV696" s="33">
        <v>-1.37</v>
      </c>
      <c r="AW696" s="33">
        <v>-0.04</v>
      </c>
      <c r="AX696" s="47"/>
    </row>
    <row r="697" spans="1:50" x14ac:dyDescent="0.25">
      <c r="A697" s="50">
        <v>696</v>
      </c>
      <c r="B697" s="23" t="s">
        <v>1695</v>
      </c>
      <c r="C697" s="24" t="s">
        <v>1696</v>
      </c>
      <c r="D697" s="24" t="s">
        <v>160</v>
      </c>
      <c r="E697" s="25">
        <v>94901</v>
      </c>
      <c r="F697" s="24" t="s">
        <v>160</v>
      </c>
      <c r="G697" s="24" t="s">
        <v>108</v>
      </c>
      <c r="H697" s="24" t="s">
        <v>53</v>
      </c>
      <c r="I697" s="26">
        <v>25</v>
      </c>
      <c r="J697" s="26">
        <f>IF(I697=0,0,IF(I697=1,1,IF(I697=2,2,(IF(I697=3,4,IF(I697=5,9,IF(I697=10,24,IF(I697=25,49,IF(I697=50,99,"X")))))))))</f>
        <v>49</v>
      </c>
      <c r="K697" s="24" t="s">
        <v>61</v>
      </c>
      <c r="L697" s="27">
        <v>39044</v>
      </c>
      <c r="M697" s="28">
        <v>455314</v>
      </c>
      <c r="N697" s="28">
        <v>455314</v>
      </c>
      <c r="O697" s="28">
        <v>0</v>
      </c>
      <c r="P697" s="28">
        <v>5804</v>
      </c>
      <c r="Q697" s="28">
        <v>5804</v>
      </c>
      <c r="R697" s="28">
        <v>-426587</v>
      </c>
      <c r="S697" s="28">
        <v>-426587</v>
      </c>
      <c r="T697" s="28">
        <v>-381938</v>
      </c>
      <c r="U697" s="28">
        <v>-131199</v>
      </c>
      <c r="V697" s="28">
        <v>-420783</v>
      </c>
      <c r="W697" s="28">
        <v>-555738.1</v>
      </c>
      <c r="X697" s="28">
        <v>0</v>
      </c>
      <c r="Y697" s="28">
        <v>157853</v>
      </c>
      <c r="Z697" s="28">
        <v>754635</v>
      </c>
      <c r="AA697" s="28">
        <v>456600</v>
      </c>
      <c r="AB697" s="28">
        <v>202013</v>
      </c>
      <c r="AC697" s="28">
        <v>0</v>
      </c>
      <c r="AD697" s="28">
        <v>6639</v>
      </c>
      <c r="AE697" s="28">
        <v>6975047</v>
      </c>
      <c r="AF697" s="28">
        <v>5386937</v>
      </c>
      <c r="AG697" s="28">
        <v>307441</v>
      </c>
      <c r="AH697" s="28">
        <v>465294</v>
      </c>
      <c r="AI697" s="29">
        <v>0.3</v>
      </c>
      <c r="AJ697" s="29">
        <v>2.93</v>
      </c>
      <c r="AK697" s="29">
        <v>3.08</v>
      </c>
      <c r="AL697" s="30">
        <v>1071.43</v>
      </c>
      <c r="AM697" s="30">
        <v>602.97</v>
      </c>
      <c r="AN697" s="31">
        <v>62.01</v>
      </c>
      <c r="AO697" s="32">
        <v>33.94</v>
      </c>
      <c r="AP697" s="32">
        <v>62.62</v>
      </c>
      <c r="AQ697" s="33">
        <v>0.14000000000000001</v>
      </c>
      <c r="AR697" s="34">
        <v>-6.12</v>
      </c>
      <c r="AS697" s="32">
        <v>-56.53</v>
      </c>
      <c r="AT697" s="32">
        <v>-93.69</v>
      </c>
      <c r="AU697" s="24">
        <v>-7.92</v>
      </c>
      <c r="AV697" s="33">
        <v>-4.95</v>
      </c>
      <c r="AW697" s="33">
        <v>-0.36</v>
      </c>
      <c r="AX697" s="47"/>
    </row>
    <row r="698" spans="1:50" x14ac:dyDescent="0.25">
      <c r="A698" s="50">
        <v>697</v>
      </c>
      <c r="B698" s="23" t="s">
        <v>1697</v>
      </c>
      <c r="C698" s="24" t="s">
        <v>901</v>
      </c>
      <c r="D698" s="24" t="s">
        <v>659</v>
      </c>
      <c r="E698" s="25">
        <v>97639</v>
      </c>
      <c r="F698" s="24" t="s">
        <v>277</v>
      </c>
      <c r="G698" s="24" t="s">
        <v>137</v>
      </c>
      <c r="H698" s="24" t="s">
        <v>53</v>
      </c>
      <c r="I698" s="26" t="s">
        <v>60</v>
      </c>
      <c r="J698" s="26" t="s">
        <v>60</v>
      </c>
      <c r="K698" s="24" t="s">
        <v>61</v>
      </c>
      <c r="L698" s="27">
        <v>41620</v>
      </c>
      <c r="M698" s="28">
        <v>455299</v>
      </c>
      <c r="N698" s="28">
        <v>455300</v>
      </c>
      <c r="O698" s="28">
        <v>1</v>
      </c>
      <c r="P698" s="28">
        <v>0</v>
      </c>
      <c r="Q698" s="28">
        <v>0</v>
      </c>
      <c r="R698" s="28">
        <v>-1287</v>
      </c>
      <c r="S698" s="28">
        <v>-1287</v>
      </c>
      <c r="T698" s="28">
        <v>-1287</v>
      </c>
      <c r="U698" s="28">
        <v>-1287</v>
      </c>
      <c r="V698" s="28">
        <v>-1287</v>
      </c>
      <c r="W698" s="28">
        <v>-4660.22</v>
      </c>
      <c r="X698" s="28">
        <v>-27445</v>
      </c>
      <c r="Y698" s="28">
        <v>117340</v>
      </c>
      <c r="Z698" s="28">
        <v>3713</v>
      </c>
      <c r="AA698" s="28">
        <v>133445</v>
      </c>
      <c r="AB698" s="28">
        <v>135671</v>
      </c>
      <c r="AC698" s="28">
        <v>42328</v>
      </c>
      <c r="AD698" s="28">
        <v>5000</v>
      </c>
      <c r="AE698" s="28">
        <v>85196</v>
      </c>
      <c r="AF698" s="28">
        <v>10200</v>
      </c>
      <c r="AG698" s="28">
        <v>301280</v>
      </c>
      <c r="AH698" s="28">
        <v>446065</v>
      </c>
      <c r="AI698" s="29">
        <v>0.35</v>
      </c>
      <c r="AJ698" s="29">
        <v>0.87</v>
      </c>
      <c r="AK698" s="29">
        <v>0.87</v>
      </c>
      <c r="AL698" s="30">
        <v>33.479999999999997</v>
      </c>
      <c r="AM698" s="30">
        <v>84.87</v>
      </c>
      <c r="AN698" s="31">
        <v>0</v>
      </c>
      <c r="AO698" s="32">
        <v>95.08</v>
      </c>
      <c r="AP698" s="32">
        <v>95.64</v>
      </c>
      <c r="AQ698" s="33">
        <v>0.36</v>
      </c>
      <c r="AR698" s="34">
        <v>-1.51</v>
      </c>
      <c r="AS698" s="32">
        <v>-34.659999999999997</v>
      </c>
      <c r="AT698" s="32">
        <v>-0.28000000000000003</v>
      </c>
      <c r="AU698" s="24">
        <v>-12.62</v>
      </c>
      <c r="AV698" s="33">
        <v>0.73</v>
      </c>
      <c r="AW698" s="33">
        <v>1.1299999999999999</v>
      </c>
      <c r="AX698" s="47"/>
    </row>
    <row r="699" spans="1:50" x14ac:dyDescent="0.25">
      <c r="A699" s="50">
        <v>698</v>
      </c>
      <c r="B699" s="23" t="s">
        <v>1698</v>
      </c>
      <c r="C699" s="24" t="s">
        <v>1699</v>
      </c>
      <c r="D699" s="24" t="s">
        <v>1700</v>
      </c>
      <c r="E699" s="25" t="s">
        <v>1701</v>
      </c>
      <c r="F699" s="24" t="s">
        <v>751</v>
      </c>
      <c r="G699" s="24" t="s">
        <v>97</v>
      </c>
      <c r="H699" s="24" t="s">
        <v>53</v>
      </c>
      <c r="I699" s="26">
        <v>25</v>
      </c>
      <c r="J699" s="26">
        <f>IF(I699=0,0,IF(I699=1,1,IF(I699=2,2,(IF(I699=3,4,IF(I699=5,9,IF(I699=10,24,IF(I699=25,49,IF(I699=50,99,"49")))))))))</f>
        <v>49</v>
      </c>
      <c r="K699" s="24" t="s">
        <v>61</v>
      </c>
      <c r="L699" s="27">
        <v>37298</v>
      </c>
      <c r="M699" s="28">
        <v>455153</v>
      </c>
      <c r="N699" s="28">
        <v>455153</v>
      </c>
      <c r="O699" s="28">
        <v>0</v>
      </c>
      <c r="P699" s="28">
        <v>0</v>
      </c>
      <c r="Q699" s="28">
        <v>0</v>
      </c>
      <c r="R699" s="28">
        <v>-40836</v>
      </c>
      <c r="S699" s="28">
        <v>-40836</v>
      </c>
      <c r="T699" s="28">
        <v>-31501</v>
      </c>
      <c r="U699" s="28">
        <v>113572</v>
      </c>
      <c r="V699" s="28">
        <v>-40836</v>
      </c>
      <c r="W699" s="28">
        <v>-154194.94</v>
      </c>
      <c r="X699" s="28">
        <v>0</v>
      </c>
      <c r="Y699" s="28">
        <v>221323</v>
      </c>
      <c r="Z699" s="28">
        <v>826393</v>
      </c>
      <c r="AA699" s="28">
        <v>173827</v>
      </c>
      <c r="AB699" s="28">
        <v>190141</v>
      </c>
      <c r="AC699" s="28">
        <v>0</v>
      </c>
      <c r="AD699" s="28">
        <v>927408</v>
      </c>
      <c r="AE699" s="28">
        <v>2523965</v>
      </c>
      <c r="AF699" s="28">
        <v>2351533</v>
      </c>
      <c r="AG699" s="28">
        <v>241352</v>
      </c>
      <c r="AH699" s="28">
        <v>462675</v>
      </c>
      <c r="AI699" s="29">
        <v>0.16</v>
      </c>
      <c r="AJ699" s="29">
        <v>0.19</v>
      </c>
      <c r="AK699" s="29">
        <v>0.2</v>
      </c>
      <c r="AL699" s="30">
        <v>24.96</v>
      </c>
      <c r="AM699" s="30">
        <v>1267.21</v>
      </c>
      <c r="AN699" s="31">
        <v>5.92</v>
      </c>
      <c r="AO699" s="32">
        <v>55</v>
      </c>
      <c r="AP699" s="32">
        <v>45.91</v>
      </c>
      <c r="AQ699" s="33">
        <v>0.35</v>
      </c>
      <c r="AR699" s="34">
        <v>-1.62</v>
      </c>
      <c r="AS699" s="32">
        <v>-4.9400000000000004</v>
      </c>
      <c r="AT699" s="32">
        <v>-8.9700000000000006</v>
      </c>
      <c r="AU699" s="24">
        <v>-1.74</v>
      </c>
      <c r="AV699" s="33">
        <v>-0.23</v>
      </c>
      <c r="AW699" s="33">
        <v>0.08</v>
      </c>
      <c r="AX699" s="47"/>
    </row>
    <row r="700" spans="1:50" x14ac:dyDescent="0.25">
      <c r="A700" s="50">
        <v>699</v>
      </c>
      <c r="B700" s="23" t="s">
        <v>1702</v>
      </c>
      <c r="C700" s="24" t="s">
        <v>1703</v>
      </c>
      <c r="D700" s="24" t="s">
        <v>277</v>
      </c>
      <c r="E700" s="25">
        <v>97401</v>
      </c>
      <c r="F700" s="24" t="s">
        <v>277</v>
      </c>
      <c r="G700" s="24" t="s">
        <v>137</v>
      </c>
      <c r="H700" s="24" t="s">
        <v>71</v>
      </c>
      <c r="I700" s="26">
        <v>25</v>
      </c>
      <c r="J700" s="26">
        <f>IF(I700=0,0,IF(I700=1,1,IF(I700=2,2,(IF(I700=3,4,IF(I700=5,9,IF(I700=10,24,IF(I700=25,49,IF(I700=50,99,"49")))))))))</f>
        <v>49</v>
      </c>
      <c r="K700" s="24" t="s">
        <v>61</v>
      </c>
      <c r="L700" s="27">
        <v>41019</v>
      </c>
      <c r="M700" s="28">
        <v>454887</v>
      </c>
      <c r="N700" s="28">
        <v>454887</v>
      </c>
      <c r="O700" s="28">
        <v>0</v>
      </c>
      <c r="P700" s="28">
        <v>0</v>
      </c>
      <c r="Q700" s="28">
        <v>0</v>
      </c>
      <c r="R700" s="28">
        <v>-50456</v>
      </c>
      <c r="S700" s="28">
        <v>-50456</v>
      </c>
      <c r="T700" s="28">
        <v>-42143</v>
      </c>
      <c r="U700" s="28">
        <v>-2945</v>
      </c>
      <c r="V700" s="28">
        <v>-50456</v>
      </c>
      <c r="W700" s="28">
        <v>-73691.34</v>
      </c>
      <c r="X700" s="28">
        <v>1736</v>
      </c>
      <c r="Y700" s="28">
        <v>106877</v>
      </c>
      <c r="Z700" s="28">
        <v>68223</v>
      </c>
      <c r="AA700" s="28">
        <v>152416</v>
      </c>
      <c r="AB700" s="28">
        <v>283991</v>
      </c>
      <c r="AC700" s="28">
        <v>0</v>
      </c>
      <c r="AD700" s="28">
        <v>5000</v>
      </c>
      <c r="AE700" s="28">
        <v>907089</v>
      </c>
      <c r="AF700" s="28">
        <v>836645</v>
      </c>
      <c r="AG700" s="28">
        <v>348010</v>
      </c>
      <c r="AH700" s="28">
        <v>453151</v>
      </c>
      <c r="AI700" s="29">
        <v>0.01</v>
      </c>
      <c r="AJ700" s="29">
        <v>0.08</v>
      </c>
      <c r="AK700" s="29">
        <v>0.08</v>
      </c>
      <c r="AL700" s="30">
        <v>51.23</v>
      </c>
      <c r="AM700" s="30">
        <v>847.24</v>
      </c>
      <c r="AN700" s="31">
        <v>0.05</v>
      </c>
      <c r="AO700" s="32">
        <v>91.39</v>
      </c>
      <c r="AP700" s="32">
        <v>91.38</v>
      </c>
      <c r="AQ700" s="33">
        <v>0.08</v>
      </c>
      <c r="AR700" s="34">
        <v>-5.56</v>
      </c>
      <c r="AS700" s="32">
        <v>-73.959999999999994</v>
      </c>
      <c r="AT700" s="32">
        <v>-11.09</v>
      </c>
      <c r="AU700" s="24">
        <v>-6.03</v>
      </c>
      <c r="AV700" s="33">
        <v>-0.9</v>
      </c>
      <c r="AW700" s="33">
        <v>0.22</v>
      </c>
      <c r="AX700" s="47"/>
    </row>
    <row r="701" spans="1:50" x14ac:dyDescent="0.25">
      <c r="A701" s="50">
        <v>700</v>
      </c>
      <c r="B701" s="23" t="s">
        <v>1704</v>
      </c>
      <c r="C701" s="24" t="s">
        <v>1705</v>
      </c>
      <c r="D701" s="24" t="s">
        <v>1342</v>
      </c>
      <c r="E701" s="25" t="s">
        <v>835</v>
      </c>
      <c r="F701" s="24"/>
      <c r="G701" s="24" t="s">
        <v>97</v>
      </c>
      <c r="H701" s="24" t="s">
        <v>66</v>
      </c>
      <c r="I701" s="26">
        <v>10</v>
      </c>
      <c r="J701" s="26">
        <f>IF(I701=0,0,IF(I701=1,1,IF(I701=2,2,(IF(I701=3,4,IF(I701=5,9,IF(I701=10,24,IF(I701=25,49,IF(I701=50,99,"X")))))))))</f>
        <v>24</v>
      </c>
      <c r="K701" s="24" t="s">
        <v>61</v>
      </c>
      <c r="L701" s="27">
        <v>43054</v>
      </c>
      <c r="M701" s="28">
        <v>426356</v>
      </c>
      <c r="N701" s="28">
        <v>454456</v>
      </c>
      <c r="O701" s="28">
        <v>28100</v>
      </c>
      <c r="P701" s="28">
        <v>1700</v>
      </c>
      <c r="Q701" s="28">
        <v>1700</v>
      </c>
      <c r="R701" s="28">
        <v>-9749</v>
      </c>
      <c r="S701" s="28">
        <v>-9749</v>
      </c>
      <c r="T701" s="28">
        <v>-8049</v>
      </c>
      <c r="U701" s="28">
        <v>-7240</v>
      </c>
      <c r="V701" s="28">
        <v>-8049</v>
      </c>
      <c r="W701" s="28">
        <v>-27971.74</v>
      </c>
      <c r="X701" s="28">
        <v>183761</v>
      </c>
      <c r="Y701" s="28">
        <v>79150</v>
      </c>
      <c r="Z701" s="28">
        <v>187225</v>
      </c>
      <c r="AA701" s="28">
        <v>112048</v>
      </c>
      <c r="AB701" s="28">
        <v>112426</v>
      </c>
      <c r="AC701" s="28">
        <v>141100</v>
      </c>
      <c r="AD701" s="28">
        <v>5000</v>
      </c>
      <c r="AE701" s="28">
        <v>257476</v>
      </c>
      <c r="AF701" s="28">
        <v>3168</v>
      </c>
      <c r="AG701" s="28">
        <v>206106</v>
      </c>
      <c r="AH701" s="28">
        <v>101495</v>
      </c>
      <c r="AI701" s="29">
        <v>3.3</v>
      </c>
      <c r="AJ701" s="29">
        <v>3.72</v>
      </c>
      <c r="AK701" s="29">
        <v>3.72</v>
      </c>
      <c r="AL701" s="30">
        <v>24.39</v>
      </c>
      <c r="AM701" s="30">
        <v>70.84</v>
      </c>
      <c r="AN701" s="31">
        <v>0</v>
      </c>
      <c r="AO701" s="32">
        <v>26.54</v>
      </c>
      <c r="AP701" s="32">
        <v>27.28</v>
      </c>
      <c r="AQ701" s="33">
        <v>59.1</v>
      </c>
      <c r="AR701" s="34">
        <v>-3.79</v>
      </c>
      <c r="AS701" s="32">
        <v>-5.21</v>
      </c>
      <c r="AT701" s="32">
        <v>-2.29</v>
      </c>
      <c r="AU701" s="24">
        <v>-307.73</v>
      </c>
      <c r="AV701" s="33">
        <v>7.01</v>
      </c>
      <c r="AW701" s="33">
        <v>0.72</v>
      </c>
      <c r="AX701" s="47"/>
    </row>
    <row r="702" spans="1:50" x14ac:dyDescent="0.25">
      <c r="A702" s="50">
        <v>701</v>
      </c>
      <c r="B702" s="23" t="s">
        <v>1706</v>
      </c>
      <c r="C702" s="24" t="s">
        <v>1707</v>
      </c>
      <c r="D702" s="24" t="s">
        <v>839</v>
      </c>
      <c r="E702" s="25">
        <v>92001</v>
      </c>
      <c r="F702" s="24" t="s">
        <v>839</v>
      </c>
      <c r="G702" s="24" t="s">
        <v>90</v>
      </c>
      <c r="H702" s="24" t="s">
        <v>53</v>
      </c>
      <c r="I702" s="26">
        <v>5</v>
      </c>
      <c r="J702" s="26">
        <f>IF(I702=0,0,IF(I702=1,1,IF(I702=2,2,(IF(I702=3,4,IF(I702=5,9,IF(I702=10,24,IF(I702=25,49,IF(I702=50,99,"X")))))))))</f>
        <v>9</v>
      </c>
      <c r="K702" s="24" t="s">
        <v>61</v>
      </c>
      <c r="L702" s="27">
        <v>41473</v>
      </c>
      <c r="M702" s="28">
        <v>453352</v>
      </c>
      <c r="N702" s="28">
        <v>453403</v>
      </c>
      <c r="O702" s="28">
        <v>51</v>
      </c>
      <c r="P702" s="28">
        <v>0</v>
      </c>
      <c r="Q702" s="28">
        <v>0</v>
      </c>
      <c r="R702" s="28">
        <v>-39437</v>
      </c>
      <c r="S702" s="28">
        <v>-39437</v>
      </c>
      <c r="T702" s="28">
        <v>-33653</v>
      </c>
      <c r="U702" s="28">
        <v>37990</v>
      </c>
      <c r="V702" s="28">
        <v>-39437</v>
      </c>
      <c r="W702" s="28">
        <v>-52020.6</v>
      </c>
      <c r="X702" s="28">
        <v>190477</v>
      </c>
      <c r="Y702" s="28">
        <v>176318</v>
      </c>
      <c r="Z702" s="28">
        <v>158608</v>
      </c>
      <c r="AA702" s="28">
        <v>132489</v>
      </c>
      <c r="AB702" s="28">
        <v>172688</v>
      </c>
      <c r="AC702" s="28">
        <v>40392</v>
      </c>
      <c r="AD702" s="28">
        <v>5000</v>
      </c>
      <c r="AE702" s="28">
        <v>389543</v>
      </c>
      <c r="AF702" s="28">
        <v>366128</v>
      </c>
      <c r="AG702" s="28">
        <v>236642</v>
      </c>
      <c r="AH702" s="28">
        <v>222483</v>
      </c>
      <c r="AI702" s="29">
        <v>0.01</v>
      </c>
      <c r="AJ702" s="29">
        <v>7.0000000000000007E-2</v>
      </c>
      <c r="AK702" s="29">
        <v>0.1</v>
      </c>
      <c r="AL702" s="30">
        <v>10.5</v>
      </c>
      <c r="AM702" s="30">
        <v>280.70999999999998</v>
      </c>
      <c r="AN702" s="31">
        <v>4.7</v>
      </c>
      <c r="AO702" s="32">
        <v>55.45</v>
      </c>
      <c r="AP702" s="32">
        <v>59.28</v>
      </c>
      <c r="AQ702" s="33">
        <v>0.43</v>
      </c>
      <c r="AR702" s="34">
        <v>-10.119999999999999</v>
      </c>
      <c r="AS702" s="32">
        <v>-24.86</v>
      </c>
      <c r="AT702" s="32">
        <v>-8.6999999999999993</v>
      </c>
      <c r="AU702" s="24">
        <v>-10.77</v>
      </c>
      <c r="AV702" s="33">
        <v>0.77</v>
      </c>
      <c r="AW702" s="33">
        <v>0.2</v>
      </c>
      <c r="AX702" s="47"/>
    </row>
    <row r="703" spans="1:50" x14ac:dyDescent="0.25">
      <c r="A703" s="50">
        <v>702</v>
      </c>
      <c r="B703" s="23" t="s">
        <v>1708</v>
      </c>
      <c r="C703" s="24" t="s">
        <v>1709</v>
      </c>
      <c r="D703" s="24" t="s">
        <v>94</v>
      </c>
      <c r="E703" s="25" t="s">
        <v>835</v>
      </c>
      <c r="F703" s="24"/>
      <c r="G703" s="24" t="s">
        <v>97</v>
      </c>
      <c r="H703" s="24" t="s">
        <v>66</v>
      </c>
      <c r="I703" s="26">
        <v>25</v>
      </c>
      <c r="J703" s="26">
        <f>IF(I703=0,0,IF(I703=1,1,IF(I703=2,2,(IF(I703=3,4,IF(I703=5,9,IF(I703=10,24,IF(I703=25,49,IF(I703=50,99,"49")))))))))</f>
        <v>49</v>
      </c>
      <c r="K703" s="24" t="s">
        <v>61</v>
      </c>
      <c r="L703" s="27">
        <v>40283</v>
      </c>
      <c r="M703" s="28">
        <v>452886</v>
      </c>
      <c r="N703" s="28">
        <v>453218</v>
      </c>
      <c r="O703" s="28">
        <v>332</v>
      </c>
      <c r="P703" s="28">
        <v>0</v>
      </c>
      <c r="Q703" s="28">
        <v>0</v>
      </c>
      <c r="R703" s="28">
        <v>-35177</v>
      </c>
      <c r="S703" s="28">
        <v>-35177</v>
      </c>
      <c r="T703" s="28">
        <v>-35049</v>
      </c>
      <c r="U703" s="28">
        <v>-16058</v>
      </c>
      <c r="V703" s="28">
        <v>-35177</v>
      </c>
      <c r="W703" s="28">
        <v>-151462.18</v>
      </c>
      <c r="X703" s="28">
        <v>0</v>
      </c>
      <c r="Y703" s="28">
        <v>77993</v>
      </c>
      <c r="Z703" s="28">
        <v>31129</v>
      </c>
      <c r="AA703" s="28">
        <v>258149</v>
      </c>
      <c r="AB703" s="28">
        <v>271327</v>
      </c>
      <c r="AC703" s="28">
        <v>0</v>
      </c>
      <c r="AD703" s="28">
        <v>5000</v>
      </c>
      <c r="AE703" s="28">
        <v>3042675</v>
      </c>
      <c r="AF703" s="28">
        <v>2861363</v>
      </c>
      <c r="AG703" s="28">
        <v>387632</v>
      </c>
      <c r="AH703" s="28">
        <v>465625</v>
      </c>
      <c r="AI703" s="29">
        <v>0.03</v>
      </c>
      <c r="AJ703" s="29">
        <v>0.06</v>
      </c>
      <c r="AK703" s="29">
        <v>0.06</v>
      </c>
      <c r="AL703" s="30">
        <v>53.86</v>
      </c>
      <c r="AM703" s="30">
        <v>2643.75</v>
      </c>
      <c r="AN703" s="31">
        <v>11.41</v>
      </c>
      <c r="AO703" s="32">
        <v>93.68</v>
      </c>
      <c r="AP703" s="32">
        <v>98.85</v>
      </c>
      <c r="AQ703" s="33">
        <v>0.01</v>
      </c>
      <c r="AR703" s="34">
        <v>-1.1599999999999999</v>
      </c>
      <c r="AS703" s="32">
        <v>-113</v>
      </c>
      <c r="AT703" s="32">
        <v>-7.77</v>
      </c>
      <c r="AU703" s="24">
        <v>-1.23</v>
      </c>
      <c r="AV703" s="33">
        <v>-0.39</v>
      </c>
      <c r="AW703" s="33">
        <v>0.19</v>
      </c>
      <c r="AX703" s="47"/>
    </row>
    <row r="704" spans="1:50" x14ac:dyDescent="0.25">
      <c r="A704" s="50">
        <v>703</v>
      </c>
      <c r="B704" s="23" t="s">
        <v>1710</v>
      </c>
      <c r="C704" s="24" t="s">
        <v>1711</v>
      </c>
      <c r="D704" s="24" t="s">
        <v>84</v>
      </c>
      <c r="E704" s="25">
        <v>84452</v>
      </c>
      <c r="F704" s="24" t="s">
        <v>223</v>
      </c>
      <c r="G704" s="24" t="s">
        <v>59</v>
      </c>
      <c r="H704" s="24" t="s">
        <v>104</v>
      </c>
      <c r="I704" s="26">
        <v>5</v>
      </c>
      <c r="J704" s="26">
        <f t="shared" ref="J704:J714" si="29">IF(I704=0,0,IF(I704=1,1,IF(I704=2,2,(IF(I704=3,4,IF(I704=5,9,IF(I704=10,24,IF(I704=25,49,IF(I704=50,99,"X")))))))))</f>
        <v>9</v>
      </c>
      <c r="K704" s="24" t="s">
        <v>61</v>
      </c>
      <c r="L704" s="27">
        <v>35541</v>
      </c>
      <c r="M704" s="28">
        <v>452890</v>
      </c>
      <c r="N704" s="28">
        <v>452890</v>
      </c>
      <c r="O704" s="28">
        <v>0</v>
      </c>
      <c r="P704" s="28">
        <v>0</v>
      </c>
      <c r="Q704" s="28">
        <v>0</v>
      </c>
      <c r="R704" s="28">
        <v>-110569</v>
      </c>
      <c r="S704" s="28">
        <v>-110569</v>
      </c>
      <c r="T704" s="28">
        <v>-107838</v>
      </c>
      <c r="U704" s="28">
        <v>-24691</v>
      </c>
      <c r="V704" s="28">
        <v>-110569</v>
      </c>
      <c r="W704" s="28">
        <v>-112440.38</v>
      </c>
      <c r="X704" s="28">
        <v>36647</v>
      </c>
      <c r="Y704" s="28">
        <v>58072</v>
      </c>
      <c r="Z704" s="28">
        <v>182991</v>
      </c>
      <c r="AA704" s="28">
        <v>155736</v>
      </c>
      <c r="AB704" s="28">
        <v>220081</v>
      </c>
      <c r="AC704" s="28">
        <v>2433</v>
      </c>
      <c r="AD704" s="28">
        <v>9960</v>
      </c>
      <c r="AE704" s="28">
        <v>379763</v>
      </c>
      <c r="AF704" s="28">
        <v>201918</v>
      </c>
      <c r="AG704" s="28">
        <v>392385</v>
      </c>
      <c r="AH704" s="28">
        <v>413810</v>
      </c>
      <c r="AI704" s="29">
        <v>1.07</v>
      </c>
      <c r="AJ704" s="29">
        <v>1.26</v>
      </c>
      <c r="AK704" s="29">
        <v>1.32</v>
      </c>
      <c r="AL704" s="30">
        <v>20.25</v>
      </c>
      <c r="AM704" s="30">
        <v>123.22</v>
      </c>
      <c r="AN704" s="31">
        <v>5.82</v>
      </c>
      <c r="AO704" s="32">
        <v>35.58</v>
      </c>
      <c r="AP704" s="32">
        <v>51.81</v>
      </c>
      <c r="AQ704" s="33">
        <v>0.91</v>
      </c>
      <c r="AR704" s="34">
        <v>-29.12</v>
      </c>
      <c r="AS704" s="32">
        <v>-60.42</v>
      </c>
      <c r="AT704" s="32">
        <v>-24.41</v>
      </c>
      <c r="AU704" s="24">
        <v>-54.76</v>
      </c>
      <c r="AV704" s="33">
        <v>-2.92</v>
      </c>
      <c r="AW704" s="33">
        <v>-0.06</v>
      </c>
      <c r="AX704" s="47"/>
    </row>
    <row r="705" spans="1:50" x14ac:dyDescent="0.25">
      <c r="A705" s="50">
        <v>704</v>
      </c>
      <c r="B705" s="23" t="s">
        <v>1712</v>
      </c>
      <c r="C705" s="24" t="s">
        <v>1713</v>
      </c>
      <c r="D705" s="24" t="s">
        <v>160</v>
      </c>
      <c r="E705" s="25">
        <v>94905</v>
      </c>
      <c r="F705" s="24" t="s">
        <v>160</v>
      </c>
      <c r="G705" s="24" t="s">
        <v>108</v>
      </c>
      <c r="H705" s="24" t="s">
        <v>66</v>
      </c>
      <c r="I705" s="26">
        <v>25</v>
      </c>
      <c r="J705" s="26">
        <f t="shared" si="29"/>
        <v>49</v>
      </c>
      <c r="K705" s="24" t="s">
        <v>61</v>
      </c>
      <c r="L705" s="27">
        <v>44044</v>
      </c>
      <c r="M705" s="28">
        <v>452872</v>
      </c>
      <c r="N705" s="28">
        <v>452872</v>
      </c>
      <c r="O705" s="28">
        <v>0</v>
      </c>
      <c r="P705" s="28">
        <v>0</v>
      </c>
      <c r="Q705" s="28">
        <v>0</v>
      </c>
      <c r="R705" s="28">
        <v>13620</v>
      </c>
      <c r="S705" s="28">
        <v>13620</v>
      </c>
      <c r="T705" s="28">
        <v>20378</v>
      </c>
      <c r="U705" s="28">
        <v>34221</v>
      </c>
      <c r="V705" s="28">
        <v>13620</v>
      </c>
      <c r="W705" s="28">
        <v>-30204.720000000001</v>
      </c>
      <c r="X705" s="28">
        <v>0</v>
      </c>
      <c r="Y705" s="28">
        <v>142391</v>
      </c>
      <c r="Z705" s="28">
        <v>18620</v>
      </c>
      <c r="AA705" s="28">
        <v>90390</v>
      </c>
      <c r="AB705" s="28">
        <v>182063</v>
      </c>
      <c r="AC705" s="28">
        <v>0</v>
      </c>
      <c r="AD705" s="28">
        <v>5000</v>
      </c>
      <c r="AE705" s="28">
        <v>1134748</v>
      </c>
      <c r="AF705" s="28">
        <v>746721</v>
      </c>
      <c r="AG705" s="28">
        <v>310481</v>
      </c>
      <c r="AH705" s="28">
        <v>84</v>
      </c>
      <c r="AI705" s="29">
        <v>0.65</v>
      </c>
      <c r="AJ705" s="29">
        <v>1.1000000000000001</v>
      </c>
      <c r="AK705" s="29">
        <v>1.27</v>
      </c>
      <c r="AL705" s="30">
        <v>100.11</v>
      </c>
      <c r="AM705" s="30">
        <v>320.72000000000003</v>
      </c>
      <c r="AN705" s="31">
        <v>36.340000000000003</v>
      </c>
      <c r="AO705" s="32">
        <v>24.38</v>
      </c>
      <c r="AP705" s="32">
        <v>98.36</v>
      </c>
      <c r="AQ705" s="33">
        <v>0.02</v>
      </c>
      <c r="AR705" s="34">
        <v>1.2</v>
      </c>
      <c r="AS705" s="32">
        <v>73.150000000000006</v>
      </c>
      <c r="AT705" s="32">
        <v>3.01</v>
      </c>
      <c r="AU705" s="24">
        <v>1.82</v>
      </c>
      <c r="AV705" s="33">
        <v>0.44</v>
      </c>
      <c r="AW705" s="33">
        <v>0.17</v>
      </c>
      <c r="AX705" s="47"/>
    </row>
    <row r="706" spans="1:50" x14ac:dyDescent="0.25">
      <c r="A706" s="50">
        <v>705</v>
      </c>
      <c r="B706" s="23" t="s">
        <v>1714</v>
      </c>
      <c r="C706" s="24" t="s">
        <v>1715</v>
      </c>
      <c r="D706" s="24" t="s">
        <v>1716</v>
      </c>
      <c r="E706" s="25">
        <v>83107</v>
      </c>
      <c r="F706" s="24" t="s">
        <v>80</v>
      </c>
      <c r="G706" s="24" t="s">
        <v>59</v>
      </c>
      <c r="H706" s="24" t="s">
        <v>104</v>
      </c>
      <c r="I706" s="26">
        <v>10</v>
      </c>
      <c r="J706" s="26">
        <f t="shared" si="29"/>
        <v>24</v>
      </c>
      <c r="K706" s="24" t="s">
        <v>61</v>
      </c>
      <c r="L706" s="27">
        <v>42185</v>
      </c>
      <c r="M706" s="28">
        <v>452498</v>
      </c>
      <c r="N706" s="28">
        <v>452500</v>
      </c>
      <c r="O706" s="28">
        <v>2</v>
      </c>
      <c r="P706" s="28">
        <v>2924</v>
      </c>
      <c r="Q706" s="28">
        <v>2924</v>
      </c>
      <c r="R706" s="28">
        <v>9556</v>
      </c>
      <c r="S706" s="28">
        <v>9556</v>
      </c>
      <c r="T706" s="28">
        <v>19532</v>
      </c>
      <c r="U706" s="28">
        <v>69068</v>
      </c>
      <c r="V706" s="28">
        <v>12480</v>
      </c>
      <c r="W706" s="28">
        <v>-5699.92</v>
      </c>
      <c r="X706" s="28">
        <v>-3272</v>
      </c>
      <c r="Y706" s="28">
        <v>183360</v>
      </c>
      <c r="Z706" s="28">
        <v>66180</v>
      </c>
      <c r="AA706" s="28">
        <v>107270</v>
      </c>
      <c r="AB706" s="28">
        <v>171786</v>
      </c>
      <c r="AC706" s="28">
        <v>7668</v>
      </c>
      <c r="AD706" s="28">
        <v>5000</v>
      </c>
      <c r="AE706" s="28">
        <v>433868</v>
      </c>
      <c r="AF706" s="28">
        <v>101836</v>
      </c>
      <c r="AG706" s="28">
        <v>261470</v>
      </c>
      <c r="AH706" s="28">
        <v>448102</v>
      </c>
      <c r="AI706" s="29">
        <v>0.5</v>
      </c>
      <c r="AJ706" s="29">
        <v>0.86</v>
      </c>
      <c r="AK706" s="29">
        <v>0.9</v>
      </c>
      <c r="AL706" s="30">
        <v>104.3</v>
      </c>
      <c r="AM706" s="30">
        <v>489.43</v>
      </c>
      <c r="AN706" s="31">
        <v>11.4</v>
      </c>
      <c r="AO706" s="32">
        <v>84.34</v>
      </c>
      <c r="AP706" s="32">
        <v>84.75</v>
      </c>
      <c r="AQ706" s="33">
        <v>0.65</v>
      </c>
      <c r="AR706" s="34">
        <v>2.2000000000000002</v>
      </c>
      <c r="AS706" s="32">
        <v>14.44</v>
      </c>
      <c r="AT706" s="32">
        <v>2.11</v>
      </c>
      <c r="AU706" s="24">
        <v>9.3800000000000008</v>
      </c>
      <c r="AV706" s="33">
        <v>0.85</v>
      </c>
      <c r="AW706" s="33">
        <v>0.45</v>
      </c>
      <c r="AX706" s="47"/>
    </row>
    <row r="707" spans="1:50" x14ac:dyDescent="0.25">
      <c r="A707" s="50">
        <v>706</v>
      </c>
      <c r="B707" s="23" t="s">
        <v>1717</v>
      </c>
      <c r="C707" s="24" t="s">
        <v>1718</v>
      </c>
      <c r="D707" s="24" t="s">
        <v>652</v>
      </c>
      <c r="E707" s="25" t="s">
        <v>653</v>
      </c>
      <c r="F707" s="24" t="s">
        <v>652</v>
      </c>
      <c r="G707" s="24" t="s">
        <v>220</v>
      </c>
      <c r="H707" s="24" t="s">
        <v>81</v>
      </c>
      <c r="I707" s="26">
        <v>10</v>
      </c>
      <c r="J707" s="26">
        <f t="shared" si="29"/>
        <v>24</v>
      </c>
      <c r="K707" s="24" t="s">
        <v>61</v>
      </c>
      <c r="L707" s="27">
        <v>40352</v>
      </c>
      <c r="M707" s="28">
        <v>452348</v>
      </c>
      <c r="N707" s="28">
        <v>452348</v>
      </c>
      <c r="O707" s="28">
        <v>0</v>
      </c>
      <c r="P707" s="28">
        <v>1945</v>
      </c>
      <c r="Q707" s="28">
        <v>1945</v>
      </c>
      <c r="R707" s="28">
        <v>-1251</v>
      </c>
      <c r="S707" s="28">
        <v>-1251</v>
      </c>
      <c r="T707" s="28">
        <v>2766</v>
      </c>
      <c r="U707" s="28">
        <v>15446</v>
      </c>
      <c r="V707" s="28">
        <v>694</v>
      </c>
      <c r="W707" s="28">
        <v>-20470.22</v>
      </c>
      <c r="X707" s="28">
        <v>156596</v>
      </c>
      <c r="Y707" s="28">
        <v>119169</v>
      </c>
      <c r="Z707" s="28">
        <v>34409</v>
      </c>
      <c r="AA707" s="28">
        <v>132203</v>
      </c>
      <c r="AB707" s="28">
        <v>53409</v>
      </c>
      <c r="AC707" s="28">
        <v>232410</v>
      </c>
      <c r="AD707" s="28">
        <v>5000</v>
      </c>
      <c r="AE707" s="28">
        <v>515462</v>
      </c>
      <c r="AF707" s="28">
        <v>391167</v>
      </c>
      <c r="AG707" s="28">
        <v>100769</v>
      </c>
      <c r="AH707" s="28">
        <v>63342</v>
      </c>
      <c r="AI707" s="29">
        <v>7.0000000000000007E-2</v>
      </c>
      <c r="AJ707" s="29">
        <v>0.18</v>
      </c>
      <c r="AK707" s="29">
        <v>0.26</v>
      </c>
      <c r="AL707" s="30">
        <v>40.9</v>
      </c>
      <c r="AM707" s="30">
        <v>519.29</v>
      </c>
      <c r="AN707" s="31">
        <v>31.9</v>
      </c>
      <c r="AO707" s="32">
        <v>93.24</v>
      </c>
      <c r="AP707" s="32">
        <v>93.32</v>
      </c>
      <c r="AQ707" s="33">
        <v>0.09</v>
      </c>
      <c r="AR707" s="34">
        <v>-0.24</v>
      </c>
      <c r="AS707" s="32">
        <v>-3.64</v>
      </c>
      <c r="AT707" s="32">
        <v>-0.28000000000000003</v>
      </c>
      <c r="AU707" s="24">
        <v>-0.32</v>
      </c>
      <c r="AV707" s="33">
        <v>1.47</v>
      </c>
      <c r="AW707" s="33">
        <v>0.34</v>
      </c>
      <c r="AX707" s="47"/>
    </row>
    <row r="708" spans="1:50" x14ac:dyDescent="0.25">
      <c r="A708" s="50">
        <v>707</v>
      </c>
      <c r="B708" s="23" t="s">
        <v>1719</v>
      </c>
      <c r="C708" s="24" t="s">
        <v>1720</v>
      </c>
      <c r="D708" s="24" t="s">
        <v>474</v>
      </c>
      <c r="E708" s="25" t="s">
        <v>1721</v>
      </c>
      <c r="F708" s="24" t="s">
        <v>474</v>
      </c>
      <c r="G708" s="24" t="s">
        <v>76</v>
      </c>
      <c r="H708" s="24" t="s">
        <v>53</v>
      </c>
      <c r="I708" s="26">
        <v>10</v>
      </c>
      <c r="J708" s="26">
        <f t="shared" si="29"/>
        <v>24</v>
      </c>
      <c r="K708" s="24" t="s">
        <v>61</v>
      </c>
      <c r="L708" s="27">
        <v>35510</v>
      </c>
      <c r="M708" s="28">
        <v>452109</v>
      </c>
      <c r="N708" s="28">
        <v>452109</v>
      </c>
      <c r="O708" s="28">
        <v>0</v>
      </c>
      <c r="P708" s="28">
        <v>6959</v>
      </c>
      <c r="Q708" s="28">
        <v>6959</v>
      </c>
      <c r="R708" s="28">
        <v>39008</v>
      </c>
      <c r="S708" s="28">
        <v>39008</v>
      </c>
      <c r="T708" s="28">
        <v>48952</v>
      </c>
      <c r="U708" s="28">
        <v>104119</v>
      </c>
      <c r="V708" s="28">
        <v>45967</v>
      </c>
      <c r="W708" s="28">
        <v>-13112.54</v>
      </c>
      <c r="X708" s="28">
        <v>1920</v>
      </c>
      <c r="Y708" s="28">
        <v>232214</v>
      </c>
      <c r="Z708" s="28">
        <v>42603</v>
      </c>
      <c r="AA708" s="28">
        <v>177662</v>
      </c>
      <c r="AB708" s="28">
        <v>148525</v>
      </c>
      <c r="AC708" s="28">
        <v>15159</v>
      </c>
      <c r="AD708" s="28">
        <v>10000</v>
      </c>
      <c r="AE708" s="28">
        <v>1243012</v>
      </c>
      <c r="AF708" s="28">
        <v>1104261</v>
      </c>
      <c r="AG708" s="28">
        <v>204736</v>
      </c>
      <c r="AH708" s="28">
        <v>435030</v>
      </c>
      <c r="AI708" s="29">
        <v>3.31</v>
      </c>
      <c r="AJ708" s="29">
        <v>4.84</v>
      </c>
      <c r="AK708" s="29">
        <v>5.47</v>
      </c>
      <c r="AL708" s="30">
        <v>30.73</v>
      </c>
      <c r="AM708" s="30">
        <v>41.12</v>
      </c>
      <c r="AN708" s="31">
        <v>12.4</v>
      </c>
      <c r="AO708" s="32">
        <v>2.0299999999999998</v>
      </c>
      <c r="AP708" s="32">
        <v>96.57</v>
      </c>
      <c r="AQ708" s="33">
        <v>0.04</v>
      </c>
      <c r="AR708" s="34">
        <v>3.14</v>
      </c>
      <c r="AS708" s="32">
        <v>91.56</v>
      </c>
      <c r="AT708" s="32">
        <v>8.6300000000000008</v>
      </c>
      <c r="AU708" s="24">
        <v>3.53</v>
      </c>
      <c r="AV708" s="33">
        <v>1.1000000000000001</v>
      </c>
      <c r="AW708" s="33">
        <v>1.05</v>
      </c>
      <c r="AX708" s="47"/>
    </row>
    <row r="709" spans="1:50" x14ac:dyDescent="0.25">
      <c r="A709" s="50">
        <v>708</v>
      </c>
      <c r="B709" s="23" t="s">
        <v>1722</v>
      </c>
      <c r="C709" s="24" t="s">
        <v>1723</v>
      </c>
      <c r="D709" s="24" t="s">
        <v>57</v>
      </c>
      <c r="E709" s="25">
        <v>82108</v>
      </c>
      <c r="F709" s="24"/>
      <c r="G709" s="24" t="s">
        <v>59</v>
      </c>
      <c r="H709" s="24" t="s">
        <v>81</v>
      </c>
      <c r="I709" s="26">
        <v>3</v>
      </c>
      <c r="J709" s="26">
        <f t="shared" si="29"/>
        <v>4</v>
      </c>
      <c r="K709" s="24" t="s">
        <v>61</v>
      </c>
      <c r="L709" s="27">
        <v>43259</v>
      </c>
      <c r="M709" s="28">
        <v>445114</v>
      </c>
      <c r="N709" s="28">
        <v>451690</v>
      </c>
      <c r="O709" s="28">
        <v>6576</v>
      </c>
      <c r="P709" s="28">
        <v>0</v>
      </c>
      <c r="Q709" s="28">
        <v>0</v>
      </c>
      <c r="R709" s="28">
        <v>186</v>
      </c>
      <c r="S709" s="28">
        <v>186</v>
      </c>
      <c r="T709" s="28">
        <v>186</v>
      </c>
      <c r="U709" s="28">
        <v>186</v>
      </c>
      <c r="V709" s="28">
        <v>186</v>
      </c>
      <c r="W709" s="28">
        <v>-13333.12</v>
      </c>
      <c r="X709" s="28">
        <v>313877</v>
      </c>
      <c r="Y709" s="28">
        <v>73339</v>
      </c>
      <c r="Z709" s="28">
        <v>5626</v>
      </c>
      <c r="AA709" s="28">
        <v>84412</v>
      </c>
      <c r="AB709" s="28">
        <v>103458</v>
      </c>
      <c r="AC709" s="28">
        <v>125237</v>
      </c>
      <c r="AD709" s="28">
        <v>5000</v>
      </c>
      <c r="AE709" s="28">
        <v>328609</v>
      </c>
      <c r="AF709" s="28">
        <v>102819</v>
      </c>
      <c r="AG709" s="28">
        <v>246538</v>
      </c>
      <c r="AH709" s="28">
        <v>6000</v>
      </c>
      <c r="AI709" s="29">
        <v>0.01</v>
      </c>
      <c r="AJ709" s="29">
        <v>0.67</v>
      </c>
      <c r="AK709" s="29">
        <v>0.7</v>
      </c>
      <c r="AL709" s="30">
        <v>170.62</v>
      </c>
      <c r="AM709" s="30">
        <v>311.27</v>
      </c>
      <c r="AN709" s="31">
        <v>8.36</v>
      </c>
      <c r="AO709" s="32">
        <v>97.82</v>
      </c>
      <c r="AP709" s="32">
        <v>98.29</v>
      </c>
      <c r="AQ709" s="33">
        <v>0.05</v>
      </c>
      <c r="AR709" s="34">
        <v>0.06</v>
      </c>
      <c r="AS709" s="32">
        <v>3.31</v>
      </c>
      <c r="AT709" s="32">
        <v>0.04</v>
      </c>
      <c r="AU709" s="24">
        <v>0.18</v>
      </c>
      <c r="AV709" s="33">
        <v>2.27</v>
      </c>
      <c r="AW709" s="33">
        <v>0.48</v>
      </c>
      <c r="AX709" s="47"/>
    </row>
    <row r="710" spans="1:50" x14ac:dyDescent="0.25">
      <c r="A710" s="50">
        <v>709</v>
      </c>
      <c r="B710" s="23" t="s">
        <v>1724</v>
      </c>
      <c r="C710" s="24" t="s">
        <v>1725</v>
      </c>
      <c r="D710" s="24" t="s">
        <v>1278</v>
      </c>
      <c r="E710" s="25" t="s">
        <v>1002</v>
      </c>
      <c r="F710" s="24" t="s">
        <v>255</v>
      </c>
      <c r="G710" s="24" t="s">
        <v>52</v>
      </c>
      <c r="H710" s="24" t="s">
        <v>53</v>
      </c>
      <c r="I710" s="26">
        <v>10</v>
      </c>
      <c r="J710" s="26">
        <f t="shared" si="29"/>
        <v>24</v>
      </c>
      <c r="K710" s="24" t="s">
        <v>61</v>
      </c>
      <c r="L710" s="27">
        <v>37699</v>
      </c>
      <c r="M710" s="28">
        <v>451085</v>
      </c>
      <c r="N710" s="28">
        <v>451542</v>
      </c>
      <c r="O710" s="28">
        <v>457</v>
      </c>
      <c r="P710" s="28">
        <v>2566</v>
      </c>
      <c r="Q710" s="28">
        <v>2566</v>
      </c>
      <c r="R710" s="28">
        <v>8338</v>
      </c>
      <c r="S710" s="28">
        <v>8338</v>
      </c>
      <c r="T710" s="28">
        <v>18071</v>
      </c>
      <c r="U710" s="28">
        <v>95060</v>
      </c>
      <c r="V710" s="28">
        <v>10904</v>
      </c>
      <c r="W710" s="28">
        <v>-98463.08</v>
      </c>
      <c r="X710" s="28">
        <v>-1179</v>
      </c>
      <c r="Y710" s="28">
        <v>238480</v>
      </c>
      <c r="Z710" s="28">
        <v>937658</v>
      </c>
      <c r="AA710" s="28">
        <v>221585</v>
      </c>
      <c r="AB710" s="28">
        <v>125043</v>
      </c>
      <c r="AC710" s="28">
        <v>1179</v>
      </c>
      <c r="AD710" s="28">
        <v>806640</v>
      </c>
      <c r="AE710" s="28">
        <v>2212593</v>
      </c>
      <c r="AF710" s="28">
        <v>2115914</v>
      </c>
      <c r="AG710" s="28">
        <v>217413</v>
      </c>
      <c r="AH710" s="28">
        <v>457072</v>
      </c>
      <c r="AI710" s="29">
        <v>0.09</v>
      </c>
      <c r="AJ710" s="29">
        <v>0.3</v>
      </c>
      <c r="AK710" s="29">
        <v>0.32</v>
      </c>
      <c r="AL710" s="30">
        <v>50.43</v>
      </c>
      <c r="AM710" s="30">
        <v>490.14</v>
      </c>
      <c r="AN710" s="31">
        <v>4.0599999999999996</v>
      </c>
      <c r="AO710" s="32">
        <v>49.43</v>
      </c>
      <c r="AP710" s="32">
        <v>21.64</v>
      </c>
      <c r="AQ710" s="33">
        <v>0.44</v>
      </c>
      <c r="AR710" s="34">
        <v>0.38</v>
      </c>
      <c r="AS710" s="32">
        <v>0.89</v>
      </c>
      <c r="AT710" s="32">
        <v>1.85</v>
      </c>
      <c r="AU710" s="24">
        <v>0.39</v>
      </c>
      <c r="AV710" s="33">
        <v>0.8</v>
      </c>
      <c r="AW710" s="33">
        <v>0.1</v>
      </c>
      <c r="AX710" s="47"/>
    </row>
    <row r="711" spans="1:50" x14ac:dyDescent="0.25">
      <c r="A711" s="50">
        <v>710</v>
      </c>
      <c r="B711" s="23" t="s">
        <v>1726</v>
      </c>
      <c r="C711" s="24" t="s">
        <v>1253</v>
      </c>
      <c r="D711" s="24" t="s">
        <v>84</v>
      </c>
      <c r="E711" s="25">
        <v>85101</v>
      </c>
      <c r="F711" s="24"/>
      <c r="G711" s="24" t="s">
        <v>59</v>
      </c>
      <c r="H711" s="24" t="s">
        <v>81</v>
      </c>
      <c r="I711" s="26">
        <v>1</v>
      </c>
      <c r="J711" s="26">
        <f t="shared" si="29"/>
        <v>1</v>
      </c>
      <c r="K711" s="24" t="s">
        <v>61</v>
      </c>
      <c r="L711" s="27">
        <v>40557</v>
      </c>
      <c r="M711" s="28">
        <v>450913</v>
      </c>
      <c r="N711" s="28">
        <v>450913</v>
      </c>
      <c r="O711" s="28">
        <v>0</v>
      </c>
      <c r="P711" s="28">
        <v>0</v>
      </c>
      <c r="Q711" s="28">
        <v>0</v>
      </c>
      <c r="R711" s="28">
        <v>-126708</v>
      </c>
      <c r="S711" s="28">
        <v>-126708</v>
      </c>
      <c r="T711" s="28">
        <v>-126708</v>
      </c>
      <c r="U711" s="28">
        <v>-120760</v>
      </c>
      <c r="V711" s="28">
        <v>-126708</v>
      </c>
      <c r="W711" s="28">
        <v>-101732.28</v>
      </c>
      <c r="X711" s="28">
        <v>196861</v>
      </c>
      <c r="Y711" s="28">
        <v>-7222</v>
      </c>
      <c r="Z711" s="28">
        <v>-58848</v>
      </c>
      <c r="AA711" s="28">
        <v>97463</v>
      </c>
      <c r="AB711" s="28">
        <v>224041</v>
      </c>
      <c r="AC711" s="28">
        <v>122733</v>
      </c>
      <c r="AD711" s="28">
        <v>25000</v>
      </c>
      <c r="AE711" s="28">
        <v>97419</v>
      </c>
      <c r="AF711" s="28">
        <v>0</v>
      </c>
      <c r="AG711" s="28">
        <v>335402</v>
      </c>
      <c r="AH711" s="28">
        <v>131319</v>
      </c>
      <c r="AI711" s="29">
        <v>0.46</v>
      </c>
      <c r="AJ711" s="29">
        <v>0.56999999999999995</v>
      </c>
      <c r="AK711" s="29">
        <v>0.64</v>
      </c>
      <c r="AL711" s="30">
        <v>13.59</v>
      </c>
      <c r="AM711" s="30">
        <v>119.75</v>
      </c>
      <c r="AN711" s="31">
        <v>8.08</v>
      </c>
      <c r="AO711" s="32">
        <v>156.43</v>
      </c>
      <c r="AP711" s="32">
        <v>160.41</v>
      </c>
      <c r="AQ711" s="33">
        <v>0</v>
      </c>
      <c r="AR711" s="34">
        <v>-130.06</v>
      </c>
      <c r="AS711" s="32">
        <v>-215.31</v>
      </c>
      <c r="AT711" s="32">
        <v>-28.1</v>
      </c>
      <c r="AU711" s="24">
        <v>0</v>
      </c>
      <c r="AV711" s="33">
        <v>-10.77</v>
      </c>
      <c r="AW711" s="33">
        <v>0.66</v>
      </c>
      <c r="AX711" s="47"/>
    </row>
    <row r="712" spans="1:50" x14ac:dyDescent="0.25">
      <c r="A712" s="50">
        <v>711</v>
      </c>
      <c r="B712" s="23" t="s">
        <v>1727</v>
      </c>
      <c r="C712" s="24" t="s">
        <v>1728</v>
      </c>
      <c r="D712" s="24" t="s">
        <v>127</v>
      </c>
      <c r="E712" s="25" t="s">
        <v>250</v>
      </c>
      <c r="F712" s="24" t="s">
        <v>127</v>
      </c>
      <c r="G712" s="24" t="s">
        <v>76</v>
      </c>
      <c r="H712" s="24" t="s">
        <v>53</v>
      </c>
      <c r="I712" s="26">
        <v>10</v>
      </c>
      <c r="J712" s="26">
        <f t="shared" si="29"/>
        <v>24</v>
      </c>
      <c r="K712" s="24" t="s">
        <v>61</v>
      </c>
      <c r="L712" s="27">
        <v>38328</v>
      </c>
      <c r="M712" s="28">
        <v>446829</v>
      </c>
      <c r="N712" s="28">
        <v>450637</v>
      </c>
      <c r="O712" s="28">
        <v>3808</v>
      </c>
      <c r="P712" s="28">
        <v>4465</v>
      </c>
      <c r="Q712" s="28">
        <v>4465</v>
      </c>
      <c r="R712" s="28">
        <v>12525</v>
      </c>
      <c r="S712" s="28">
        <v>12525</v>
      </c>
      <c r="T712" s="28">
        <v>17814</v>
      </c>
      <c r="U712" s="28">
        <v>110775</v>
      </c>
      <c r="V712" s="28">
        <v>16990</v>
      </c>
      <c r="W712" s="28">
        <v>-145482.42000000001</v>
      </c>
      <c r="X712" s="28">
        <v>28</v>
      </c>
      <c r="Y712" s="28">
        <v>196552</v>
      </c>
      <c r="Z712" s="28">
        <v>1551483</v>
      </c>
      <c r="AA712" s="28">
        <v>104553</v>
      </c>
      <c r="AB712" s="28">
        <v>120656</v>
      </c>
      <c r="AC712" s="28">
        <v>50</v>
      </c>
      <c r="AD712" s="28">
        <v>9960</v>
      </c>
      <c r="AE712" s="28">
        <v>1666116</v>
      </c>
      <c r="AF712" s="28">
        <v>1407768</v>
      </c>
      <c r="AG712" s="28">
        <v>250227</v>
      </c>
      <c r="AH712" s="28">
        <v>446751</v>
      </c>
      <c r="AI712" s="29">
        <v>1.18</v>
      </c>
      <c r="AJ712" s="29">
        <v>2.2200000000000002</v>
      </c>
      <c r="AK712" s="29">
        <v>2.35</v>
      </c>
      <c r="AL712" s="30">
        <v>92.52</v>
      </c>
      <c r="AM712" s="30">
        <v>157.49</v>
      </c>
      <c r="AN712" s="31">
        <v>11.16</v>
      </c>
      <c r="AO712" s="32">
        <v>6.57</v>
      </c>
      <c r="AP712" s="32">
        <v>6.88</v>
      </c>
      <c r="AQ712" s="33">
        <v>1.1000000000000001</v>
      </c>
      <c r="AR712" s="34">
        <v>0.75</v>
      </c>
      <c r="AS712" s="32">
        <v>0.81</v>
      </c>
      <c r="AT712" s="32">
        <v>2.8</v>
      </c>
      <c r="AU712" s="24">
        <v>0.89</v>
      </c>
      <c r="AV712" s="33">
        <v>2.71</v>
      </c>
      <c r="AW712" s="33">
        <v>0.43</v>
      </c>
      <c r="AX712" s="47"/>
    </row>
    <row r="713" spans="1:50" x14ac:dyDescent="0.25">
      <c r="A713" s="50">
        <v>712</v>
      </c>
      <c r="B713" s="23" t="s">
        <v>1729</v>
      </c>
      <c r="C713" s="24" t="s">
        <v>1730</v>
      </c>
      <c r="D713" s="24" t="s">
        <v>301</v>
      </c>
      <c r="E713" s="25">
        <v>92401</v>
      </c>
      <c r="F713" s="24" t="s">
        <v>301</v>
      </c>
      <c r="G713" s="24" t="s">
        <v>90</v>
      </c>
      <c r="H713" s="24" t="s">
        <v>152</v>
      </c>
      <c r="I713" s="26">
        <v>5</v>
      </c>
      <c r="J713" s="26">
        <f t="shared" si="29"/>
        <v>9</v>
      </c>
      <c r="K713" s="24" t="s">
        <v>61</v>
      </c>
      <c r="L713" s="27">
        <v>38422</v>
      </c>
      <c r="M713" s="28">
        <v>444673</v>
      </c>
      <c r="N713" s="28">
        <v>449640</v>
      </c>
      <c r="O713" s="28">
        <v>4967</v>
      </c>
      <c r="P713" s="28">
        <v>7628</v>
      </c>
      <c r="Q713" s="28">
        <v>1012</v>
      </c>
      <c r="R713" s="28">
        <v>27124</v>
      </c>
      <c r="S713" s="28">
        <v>27124</v>
      </c>
      <c r="T713" s="28">
        <v>35055</v>
      </c>
      <c r="U713" s="28">
        <v>109685</v>
      </c>
      <c r="V713" s="28">
        <v>34752</v>
      </c>
      <c r="W713" s="28">
        <v>-37532.400000000001</v>
      </c>
      <c r="X713" s="28">
        <v>0</v>
      </c>
      <c r="Y713" s="28">
        <v>238680</v>
      </c>
      <c r="Z713" s="28">
        <v>615224</v>
      </c>
      <c r="AA713" s="28">
        <v>122675</v>
      </c>
      <c r="AB713" s="28">
        <v>75057</v>
      </c>
      <c r="AC713" s="28">
        <v>0</v>
      </c>
      <c r="AD713" s="28">
        <v>1262574</v>
      </c>
      <c r="AE713" s="28">
        <v>716574</v>
      </c>
      <c r="AF713" s="28">
        <v>406668</v>
      </c>
      <c r="AG713" s="28">
        <v>205993</v>
      </c>
      <c r="AH713" s="28">
        <v>444673</v>
      </c>
      <c r="AI713" s="29">
        <v>0.26</v>
      </c>
      <c r="AJ713" s="29">
        <v>11.12</v>
      </c>
      <c r="AK713" s="29">
        <v>11.12</v>
      </c>
      <c r="AL713" s="30">
        <v>244.25</v>
      </c>
      <c r="AM713" s="30">
        <v>48.55</v>
      </c>
      <c r="AN713" s="31">
        <v>0</v>
      </c>
      <c r="AO713" s="32">
        <v>3.88</v>
      </c>
      <c r="AP713" s="32">
        <v>14.14</v>
      </c>
      <c r="AQ713" s="33">
        <v>1.51</v>
      </c>
      <c r="AR713" s="34">
        <v>3.79</v>
      </c>
      <c r="AS713" s="32">
        <v>4.41</v>
      </c>
      <c r="AT713" s="32">
        <v>6.1</v>
      </c>
      <c r="AU713" s="24">
        <v>6.67</v>
      </c>
      <c r="AV713" s="33">
        <v>2.61</v>
      </c>
      <c r="AW713" s="33">
        <v>1.17</v>
      </c>
      <c r="AX713" s="47"/>
    </row>
    <row r="714" spans="1:50" x14ac:dyDescent="0.25">
      <c r="A714" s="50">
        <v>713</v>
      </c>
      <c r="B714" s="23" t="s">
        <v>1731</v>
      </c>
      <c r="C714" s="24" t="s">
        <v>1732</v>
      </c>
      <c r="D714" s="24" t="s">
        <v>255</v>
      </c>
      <c r="E714" s="25" t="s">
        <v>1733</v>
      </c>
      <c r="F714" s="24" t="s">
        <v>255</v>
      </c>
      <c r="G714" s="24" t="s">
        <v>52</v>
      </c>
      <c r="H714" s="24" t="s">
        <v>81</v>
      </c>
      <c r="I714" s="26">
        <v>10</v>
      </c>
      <c r="J714" s="26">
        <f t="shared" si="29"/>
        <v>24</v>
      </c>
      <c r="K714" s="24" t="s">
        <v>61</v>
      </c>
      <c r="L714" s="27">
        <v>41788</v>
      </c>
      <c r="M714" s="28">
        <v>449394</v>
      </c>
      <c r="N714" s="28">
        <v>449394</v>
      </c>
      <c r="O714" s="28">
        <v>0</v>
      </c>
      <c r="P714" s="28">
        <v>0</v>
      </c>
      <c r="Q714" s="28">
        <v>0</v>
      </c>
      <c r="R714" s="28">
        <v>-286139</v>
      </c>
      <c r="S714" s="28">
        <v>-286139</v>
      </c>
      <c r="T714" s="28">
        <v>-286077</v>
      </c>
      <c r="U714" s="28">
        <v>-274411</v>
      </c>
      <c r="V714" s="28">
        <v>-286139</v>
      </c>
      <c r="W714" s="28">
        <v>-235820.34</v>
      </c>
      <c r="X714" s="28">
        <v>0</v>
      </c>
      <c r="Y714" s="28">
        <v>-9489</v>
      </c>
      <c r="Z714" s="28">
        <v>8071</v>
      </c>
      <c r="AA714" s="28">
        <v>116966</v>
      </c>
      <c r="AB714" s="28">
        <v>397637</v>
      </c>
      <c r="AC714" s="28">
        <v>0</v>
      </c>
      <c r="AD714" s="28">
        <v>5000</v>
      </c>
      <c r="AE714" s="28">
        <v>161862</v>
      </c>
      <c r="AF714" s="28">
        <v>88331</v>
      </c>
      <c r="AG714" s="28">
        <v>458883</v>
      </c>
      <c r="AH714" s="28">
        <v>449394</v>
      </c>
      <c r="AI714" s="29">
        <v>0.02</v>
      </c>
      <c r="AJ714" s="29">
        <v>0.38</v>
      </c>
      <c r="AK714" s="29">
        <v>0.48</v>
      </c>
      <c r="AL714" s="30">
        <v>44.76</v>
      </c>
      <c r="AM714" s="30">
        <v>120.65</v>
      </c>
      <c r="AN714" s="31">
        <v>11.94</v>
      </c>
      <c r="AO714" s="32">
        <v>95.01</v>
      </c>
      <c r="AP714" s="32">
        <v>95.01</v>
      </c>
      <c r="AQ714" s="33">
        <v>0.09</v>
      </c>
      <c r="AR714" s="34">
        <v>-176.78</v>
      </c>
      <c r="AS714" s="32">
        <v>-3545.27</v>
      </c>
      <c r="AT714" s="32">
        <v>-63.67</v>
      </c>
      <c r="AU714" s="24">
        <v>-323.94</v>
      </c>
      <c r="AV714" s="33">
        <v>-20.38</v>
      </c>
      <c r="AW714" s="33">
        <v>-0.31</v>
      </c>
      <c r="AX714" s="47"/>
    </row>
    <row r="715" spans="1:50" x14ac:dyDescent="0.25">
      <c r="A715" s="50">
        <v>714</v>
      </c>
      <c r="B715" s="23" t="s">
        <v>1734</v>
      </c>
      <c r="C715" s="24" t="s">
        <v>450</v>
      </c>
      <c r="D715" s="24" t="s">
        <v>84</v>
      </c>
      <c r="E715" s="25">
        <v>83106</v>
      </c>
      <c r="F715" s="24" t="s">
        <v>80</v>
      </c>
      <c r="G715" s="24" t="s">
        <v>59</v>
      </c>
      <c r="H715" s="24" t="s">
        <v>53</v>
      </c>
      <c r="I715" s="26" t="s">
        <v>60</v>
      </c>
      <c r="J715" s="26" t="s">
        <v>60</v>
      </c>
      <c r="K715" s="24" t="s">
        <v>61</v>
      </c>
      <c r="L715" s="27">
        <v>38401</v>
      </c>
      <c r="M715" s="28">
        <v>449325</v>
      </c>
      <c r="N715" s="28">
        <v>449325</v>
      </c>
      <c r="O715" s="28">
        <v>0</v>
      </c>
      <c r="P715" s="28">
        <v>2927</v>
      </c>
      <c r="Q715" s="28">
        <v>2927</v>
      </c>
      <c r="R715" s="28">
        <v>-16308</v>
      </c>
      <c r="S715" s="28">
        <v>-16308</v>
      </c>
      <c r="T715" s="28">
        <v>-1648</v>
      </c>
      <c r="U715" s="28">
        <v>20586</v>
      </c>
      <c r="V715" s="28">
        <v>-13381</v>
      </c>
      <c r="W715" s="28">
        <v>-17425.48</v>
      </c>
      <c r="X715" s="28">
        <v>347867</v>
      </c>
      <c r="Y715" s="28">
        <v>90862</v>
      </c>
      <c r="Z715" s="28">
        <v>99152</v>
      </c>
      <c r="AA715" s="28">
        <v>66254</v>
      </c>
      <c r="AB715" s="28">
        <v>297536</v>
      </c>
      <c r="AC715" s="28">
        <v>1988</v>
      </c>
      <c r="AD715" s="28">
        <v>6639</v>
      </c>
      <c r="AE715" s="28">
        <v>253949</v>
      </c>
      <c r="AF715" s="28">
        <v>158573</v>
      </c>
      <c r="AG715" s="28">
        <v>356475</v>
      </c>
      <c r="AH715" s="28">
        <v>99470</v>
      </c>
      <c r="AI715" s="29">
        <v>-0.53</v>
      </c>
      <c r="AJ715" s="29">
        <v>-0.35</v>
      </c>
      <c r="AK715" s="29">
        <v>0.95</v>
      </c>
      <c r="AL715" s="30">
        <v>14.45</v>
      </c>
      <c r="AM715" s="30">
        <v>100.03</v>
      </c>
      <c r="AN715" s="31">
        <v>103.54</v>
      </c>
      <c r="AO715" s="32">
        <v>39.22</v>
      </c>
      <c r="AP715" s="32">
        <v>60.96</v>
      </c>
      <c r="AQ715" s="33">
        <v>0.63</v>
      </c>
      <c r="AR715" s="34">
        <v>-6.42</v>
      </c>
      <c r="AS715" s="32">
        <v>-16.45</v>
      </c>
      <c r="AT715" s="32">
        <v>-3.63</v>
      </c>
      <c r="AU715" s="24">
        <v>-10.28</v>
      </c>
      <c r="AV715" s="33">
        <v>3.32</v>
      </c>
      <c r="AW715" s="33">
        <v>0.36</v>
      </c>
      <c r="AX715" s="47"/>
    </row>
    <row r="716" spans="1:50" x14ac:dyDescent="0.25">
      <c r="A716" s="50">
        <v>715</v>
      </c>
      <c r="B716" s="23" t="s">
        <v>1735</v>
      </c>
      <c r="C716" s="24" t="s">
        <v>1736</v>
      </c>
      <c r="D716" s="24" t="s">
        <v>84</v>
      </c>
      <c r="E716" s="25">
        <v>85105</v>
      </c>
      <c r="F716" s="24" t="s">
        <v>65</v>
      </c>
      <c r="G716" s="24" t="s">
        <v>59</v>
      </c>
      <c r="H716" s="24" t="s">
        <v>104</v>
      </c>
      <c r="I716" s="26">
        <v>5</v>
      </c>
      <c r="J716" s="26">
        <f t="shared" ref="J716:J726" si="30">IF(I716=0,0,IF(I716=1,1,IF(I716=2,2,(IF(I716=3,4,IF(I716=5,9,IF(I716=10,24,IF(I716=25,49,IF(I716=50,99,"X")))))))))</f>
        <v>9</v>
      </c>
      <c r="K716" s="24" t="s">
        <v>61</v>
      </c>
      <c r="L716" s="27">
        <v>40859</v>
      </c>
      <c r="M716" s="28">
        <v>449238</v>
      </c>
      <c r="N716" s="28">
        <v>449238</v>
      </c>
      <c r="O716" s="28">
        <v>0</v>
      </c>
      <c r="P716" s="28">
        <v>3123</v>
      </c>
      <c r="Q716" s="28">
        <v>3123</v>
      </c>
      <c r="R716" s="28">
        <v>1690</v>
      </c>
      <c r="S716" s="28">
        <v>1690</v>
      </c>
      <c r="T716" s="28">
        <v>12661</v>
      </c>
      <c r="U716" s="28">
        <v>54181</v>
      </c>
      <c r="V716" s="28">
        <v>4813</v>
      </c>
      <c r="W716" s="28">
        <v>-119.34</v>
      </c>
      <c r="X716" s="28">
        <v>446796</v>
      </c>
      <c r="Y716" s="28">
        <v>78318</v>
      </c>
      <c r="Z716" s="28">
        <v>11535</v>
      </c>
      <c r="AA716" s="28">
        <v>37028</v>
      </c>
      <c r="AB716" s="28">
        <v>227528</v>
      </c>
      <c r="AC716" s="28">
        <v>0</v>
      </c>
      <c r="AD716" s="28">
        <v>5000</v>
      </c>
      <c r="AE716" s="28">
        <v>238901</v>
      </c>
      <c r="AF716" s="28">
        <v>115469</v>
      </c>
      <c r="AG716" s="28">
        <v>370920</v>
      </c>
      <c r="AH716" s="28">
        <v>2442</v>
      </c>
      <c r="AI716" s="29">
        <v>0.33</v>
      </c>
      <c r="AJ716" s="29">
        <v>0.54</v>
      </c>
      <c r="AK716" s="29">
        <v>0.54</v>
      </c>
      <c r="AL716" s="30">
        <v>38.24</v>
      </c>
      <c r="AM716" s="30">
        <v>220.41</v>
      </c>
      <c r="AN716" s="31">
        <v>0</v>
      </c>
      <c r="AO716" s="32">
        <v>95.06</v>
      </c>
      <c r="AP716" s="32">
        <v>95.17</v>
      </c>
      <c r="AQ716" s="33">
        <v>0.1</v>
      </c>
      <c r="AR716" s="34">
        <v>0.71</v>
      </c>
      <c r="AS716" s="32">
        <v>14.65</v>
      </c>
      <c r="AT716" s="32">
        <v>0.38</v>
      </c>
      <c r="AU716" s="24">
        <v>1.46</v>
      </c>
      <c r="AV716" s="33">
        <v>3.75</v>
      </c>
      <c r="AW716" s="33">
        <v>0.55000000000000004</v>
      </c>
      <c r="AX716" s="47"/>
    </row>
    <row r="717" spans="1:50" x14ac:dyDescent="0.25">
      <c r="A717" s="50">
        <v>716</v>
      </c>
      <c r="B717" s="23" t="s">
        <v>1737</v>
      </c>
      <c r="C717" s="24" t="s">
        <v>1738</v>
      </c>
      <c r="D717" s="24" t="s">
        <v>84</v>
      </c>
      <c r="E717" s="25">
        <v>81106</v>
      </c>
      <c r="F717" s="24" t="s">
        <v>70</v>
      </c>
      <c r="G717" s="24" t="s">
        <v>59</v>
      </c>
      <c r="H717" s="24" t="s">
        <v>53</v>
      </c>
      <c r="I717" s="26">
        <v>10</v>
      </c>
      <c r="J717" s="26">
        <f t="shared" si="30"/>
        <v>24</v>
      </c>
      <c r="K717" s="24" t="s">
        <v>61</v>
      </c>
      <c r="L717" s="27">
        <v>37245</v>
      </c>
      <c r="M717" s="28">
        <v>447378</v>
      </c>
      <c r="N717" s="28">
        <v>448946</v>
      </c>
      <c r="O717" s="28">
        <v>1568</v>
      </c>
      <c r="P717" s="28">
        <v>791</v>
      </c>
      <c r="Q717" s="28">
        <v>791</v>
      </c>
      <c r="R717" s="28">
        <v>-64725</v>
      </c>
      <c r="S717" s="28">
        <v>-64725</v>
      </c>
      <c r="T717" s="28">
        <v>-59956</v>
      </c>
      <c r="U717" s="28">
        <v>-20338</v>
      </c>
      <c r="V717" s="28">
        <v>-63934</v>
      </c>
      <c r="W717" s="28">
        <v>-116869.2</v>
      </c>
      <c r="X717" s="28">
        <v>419</v>
      </c>
      <c r="Y717" s="28">
        <v>108938</v>
      </c>
      <c r="Z717" s="28">
        <v>525110</v>
      </c>
      <c r="AA717" s="28">
        <v>195435</v>
      </c>
      <c r="AB717" s="28">
        <v>172215</v>
      </c>
      <c r="AC717" s="28">
        <v>-213</v>
      </c>
      <c r="AD717" s="28">
        <v>998878</v>
      </c>
      <c r="AE717" s="28">
        <v>946969</v>
      </c>
      <c r="AF717" s="28">
        <v>453788</v>
      </c>
      <c r="AG717" s="28">
        <v>338653</v>
      </c>
      <c r="AH717" s="28">
        <v>296371</v>
      </c>
      <c r="AI717" s="29">
        <v>0.55000000000000004</v>
      </c>
      <c r="AJ717" s="29">
        <v>1.21</v>
      </c>
      <c r="AK717" s="29">
        <v>1.23</v>
      </c>
      <c r="AL717" s="30">
        <v>214.17</v>
      </c>
      <c r="AM717" s="30">
        <v>424.89</v>
      </c>
      <c r="AN717" s="31">
        <v>3.77</v>
      </c>
      <c r="AO717" s="32">
        <v>43.45</v>
      </c>
      <c r="AP717" s="32">
        <v>43.28</v>
      </c>
      <c r="AQ717" s="33">
        <v>1.1599999999999999</v>
      </c>
      <c r="AR717" s="34">
        <v>-6.83</v>
      </c>
      <c r="AS717" s="32">
        <v>-12.33</v>
      </c>
      <c r="AT717" s="32">
        <v>-14.47</v>
      </c>
      <c r="AU717" s="24">
        <v>-14.26</v>
      </c>
      <c r="AV717" s="33">
        <v>-1.01</v>
      </c>
      <c r="AW717" s="33">
        <v>0.22</v>
      </c>
      <c r="AX717" s="47"/>
    </row>
    <row r="718" spans="1:50" x14ac:dyDescent="0.25">
      <c r="A718" s="50">
        <v>717</v>
      </c>
      <c r="B718" s="23" t="s">
        <v>1739</v>
      </c>
      <c r="C718" s="24" t="s">
        <v>1740</v>
      </c>
      <c r="D718" s="24" t="s">
        <v>84</v>
      </c>
      <c r="E718" s="25">
        <v>82101</v>
      </c>
      <c r="F718" s="24" t="s">
        <v>58</v>
      </c>
      <c r="G718" s="24" t="s">
        <v>59</v>
      </c>
      <c r="H718" s="24" t="s">
        <v>71</v>
      </c>
      <c r="I718" s="26">
        <v>10</v>
      </c>
      <c r="J718" s="26">
        <f t="shared" si="30"/>
        <v>24</v>
      </c>
      <c r="K718" s="24" t="s">
        <v>61</v>
      </c>
      <c r="L718" s="27">
        <v>41235</v>
      </c>
      <c r="M718" s="28">
        <v>448773</v>
      </c>
      <c r="N718" s="28">
        <v>448773</v>
      </c>
      <c r="O718" s="28">
        <v>0</v>
      </c>
      <c r="P718" s="28">
        <v>0</v>
      </c>
      <c r="Q718" s="28">
        <v>0</v>
      </c>
      <c r="R718" s="28">
        <v>-97014</v>
      </c>
      <c r="S718" s="28">
        <v>-97014</v>
      </c>
      <c r="T718" s="28">
        <v>-97014</v>
      </c>
      <c r="U718" s="28">
        <v>-81311</v>
      </c>
      <c r="V718" s="28">
        <v>-97014</v>
      </c>
      <c r="W718" s="28">
        <v>-85737.24</v>
      </c>
      <c r="X718" s="28">
        <v>0</v>
      </c>
      <c r="Y718" s="28">
        <v>40892</v>
      </c>
      <c r="Z718" s="28">
        <v>67200</v>
      </c>
      <c r="AA718" s="28">
        <v>172872</v>
      </c>
      <c r="AB718" s="28">
        <v>286258</v>
      </c>
      <c r="AC718" s="28">
        <v>0</v>
      </c>
      <c r="AD718" s="28">
        <v>5000</v>
      </c>
      <c r="AE718" s="28">
        <v>102351</v>
      </c>
      <c r="AF718" s="28">
        <v>22908</v>
      </c>
      <c r="AG718" s="28">
        <v>407881</v>
      </c>
      <c r="AH718" s="28">
        <v>0</v>
      </c>
      <c r="AI718" s="29">
        <v>0.66</v>
      </c>
      <c r="AJ718" s="29">
        <v>1.77</v>
      </c>
      <c r="AK718" s="29">
        <v>2.42</v>
      </c>
      <c r="AL718" s="30">
        <v>29.3</v>
      </c>
      <c r="AM718" s="30">
        <v>29.02</v>
      </c>
      <c r="AN718" s="31">
        <v>0</v>
      </c>
      <c r="AO718" s="32">
        <v>32.119999999999997</v>
      </c>
      <c r="AP718" s="32">
        <v>34.340000000000003</v>
      </c>
      <c r="AQ718" s="33">
        <v>2.93</v>
      </c>
      <c r="AR718" s="34">
        <v>-94.79</v>
      </c>
      <c r="AS718" s="32">
        <v>-144.37</v>
      </c>
      <c r="AT718" s="32">
        <v>-21.62</v>
      </c>
      <c r="AU718" s="24">
        <v>-423.49</v>
      </c>
      <c r="AV718" s="33">
        <v>-9.2200000000000006</v>
      </c>
      <c r="AW718" s="33">
        <v>-0.51</v>
      </c>
      <c r="AX718" s="47"/>
    </row>
    <row r="719" spans="1:50" x14ac:dyDescent="0.25">
      <c r="A719" s="50">
        <v>718</v>
      </c>
      <c r="B719" s="23" t="s">
        <v>1741</v>
      </c>
      <c r="C719" s="24" t="s">
        <v>1742</v>
      </c>
      <c r="D719" s="24" t="s">
        <v>94</v>
      </c>
      <c r="E719" s="25" t="s">
        <v>95</v>
      </c>
      <c r="F719" s="24" t="s">
        <v>96</v>
      </c>
      <c r="G719" s="24" t="s">
        <v>97</v>
      </c>
      <c r="H719" s="24" t="s">
        <v>81</v>
      </c>
      <c r="I719" s="26">
        <v>10</v>
      </c>
      <c r="J719" s="26">
        <f t="shared" si="30"/>
        <v>24</v>
      </c>
      <c r="K719" s="24" t="s">
        <v>61</v>
      </c>
      <c r="L719" s="27">
        <v>41011</v>
      </c>
      <c r="M719" s="28">
        <v>448665</v>
      </c>
      <c r="N719" s="28">
        <v>448665</v>
      </c>
      <c r="O719" s="28">
        <v>0</v>
      </c>
      <c r="P719" s="28">
        <v>0</v>
      </c>
      <c r="Q719" s="28">
        <v>0</v>
      </c>
      <c r="R719" s="28">
        <v>-41313</v>
      </c>
      <c r="S719" s="28">
        <v>-41313</v>
      </c>
      <c r="T719" s="28">
        <v>-41313</v>
      </c>
      <c r="U719" s="28">
        <v>-34352</v>
      </c>
      <c r="V719" s="28">
        <v>-41313</v>
      </c>
      <c r="W719" s="28">
        <v>-30493.88</v>
      </c>
      <c r="X719" s="28">
        <v>0</v>
      </c>
      <c r="Y719" s="28">
        <v>50263</v>
      </c>
      <c r="Z719" s="28">
        <v>-49100</v>
      </c>
      <c r="AA719" s="28">
        <v>100527</v>
      </c>
      <c r="AB719" s="28">
        <v>253960</v>
      </c>
      <c r="AC719" s="28">
        <v>0</v>
      </c>
      <c r="AD719" s="28">
        <v>7000</v>
      </c>
      <c r="AE719" s="28">
        <v>9737</v>
      </c>
      <c r="AF719" s="28">
        <v>0</v>
      </c>
      <c r="AG719" s="28">
        <v>398402</v>
      </c>
      <c r="AH719" s="28">
        <v>448665</v>
      </c>
      <c r="AI719" s="29">
        <v>0.05</v>
      </c>
      <c r="AJ719" s="29">
        <v>0.05</v>
      </c>
      <c r="AK719" s="29">
        <v>0.17</v>
      </c>
      <c r="AL719" s="30">
        <v>0</v>
      </c>
      <c r="AM719" s="30">
        <v>53.17</v>
      </c>
      <c r="AN719" s="31">
        <v>5.23</v>
      </c>
      <c r="AO719" s="32">
        <v>604.26</v>
      </c>
      <c r="AP719" s="32">
        <v>604.26</v>
      </c>
      <c r="AQ719" s="33">
        <v>0</v>
      </c>
      <c r="AR719" s="34">
        <v>-424.29</v>
      </c>
      <c r="AS719" s="32">
        <v>-84.14</v>
      </c>
      <c r="AT719" s="32">
        <v>-9.2100000000000009</v>
      </c>
      <c r="AU719" s="24">
        <v>0</v>
      </c>
      <c r="AV719" s="33">
        <v>-38.090000000000003</v>
      </c>
      <c r="AW719" s="33">
        <v>8.11</v>
      </c>
      <c r="AX719" s="47"/>
    </row>
    <row r="720" spans="1:50" x14ac:dyDescent="0.25">
      <c r="A720" s="50">
        <v>719</v>
      </c>
      <c r="B720" s="23" t="s">
        <v>1743</v>
      </c>
      <c r="C720" s="24" t="s">
        <v>1744</v>
      </c>
      <c r="D720" s="24" t="s">
        <v>84</v>
      </c>
      <c r="E720" s="25">
        <v>81107</v>
      </c>
      <c r="F720" s="24" t="s">
        <v>70</v>
      </c>
      <c r="G720" s="24" t="s">
        <v>59</v>
      </c>
      <c r="H720" s="24" t="s">
        <v>71</v>
      </c>
      <c r="I720" s="26">
        <v>3</v>
      </c>
      <c r="J720" s="26">
        <f t="shared" si="30"/>
        <v>4</v>
      </c>
      <c r="K720" s="24" t="s">
        <v>61</v>
      </c>
      <c r="L720" s="27">
        <v>39627</v>
      </c>
      <c r="M720" s="28">
        <v>448315</v>
      </c>
      <c r="N720" s="28">
        <v>448315</v>
      </c>
      <c r="O720" s="28">
        <v>0</v>
      </c>
      <c r="P720" s="28">
        <v>-120780</v>
      </c>
      <c r="Q720" s="28">
        <v>19494</v>
      </c>
      <c r="R720" s="28">
        <v>-455111</v>
      </c>
      <c r="S720" s="28">
        <v>-455111</v>
      </c>
      <c r="T720" s="28">
        <v>-575891</v>
      </c>
      <c r="U720" s="28">
        <v>-573114</v>
      </c>
      <c r="V720" s="28">
        <v>-575891</v>
      </c>
      <c r="W720" s="28">
        <v>-484192.96</v>
      </c>
      <c r="X720" s="28">
        <v>0</v>
      </c>
      <c r="Y720" s="28">
        <v>164526</v>
      </c>
      <c r="Z720" s="28">
        <v>-329896</v>
      </c>
      <c r="AA720" s="28">
        <v>79416</v>
      </c>
      <c r="AB720" s="28">
        <v>165595</v>
      </c>
      <c r="AC720" s="28">
        <v>0</v>
      </c>
      <c r="AD720" s="28">
        <v>6639</v>
      </c>
      <c r="AE720" s="28">
        <v>1081848</v>
      </c>
      <c r="AF720" s="28">
        <v>0</v>
      </c>
      <c r="AG720" s="28">
        <v>283789</v>
      </c>
      <c r="AH720" s="28">
        <v>448315</v>
      </c>
      <c r="AI720" s="29">
        <v>0.01</v>
      </c>
      <c r="AJ720" s="29">
        <v>0.67</v>
      </c>
      <c r="AK720" s="29">
        <v>0.77</v>
      </c>
      <c r="AL720" s="30">
        <v>747.62</v>
      </c>
      <c r="AM720" s="30">
        <v>1787.58</v>
      </c>
      <c r="AN720" s="31">
        <v>0</v>
      </c>
      <c r="AO720" s="32">
        <v>130.25</v>
      </c>
      <c r="AP720" s="32">
        <v>130.49</v>
      </c>
      <c r="AQ720" s="33">
        <v>0</v>
      </c>
      <c r="AR720" s="34">
        <v>-42.07</v>
      </c>
      <c r="AS720" s="32">
        <v>-137.96</v>
      </c>
      <c r="AT720" s="32">
        <v>-101.52</v>
      </c>
      <c r="AU720" s="24">
        <v>0</v>
      </c>
      <c r="AV720" s="33">
        <v>-11.64</v>
      </c>
      <c r="AW720" s="33">
        <v>0.18</v>
      </c>
      <c r="AX720" s="47"/>
    </row>
    <row r="721" spans="1:50" x14ac:dyDescent="0.25">
      <c r="A721" s="50">
        <v>720</v>
      </c>
      <c r="B721" s="23" t="s">
        <v>1745</v>
      </c>
      <c r="C721" s="24" t="s">
        <v>1746</v>
      </c>
      <c r="D721" s="24" t="s">
        <v>84</v>
      </c>
      <c r="E721" s="25">
        <v>85101</v>
      </c>
      <c r="F721" s="24" t="s">
        <v>65</v>
      </c>
      <c r="G721" s="24" t="s">
        <v>59</v>
      </c>
      <c r="H721" s="24" t="s">
        <v>81</v>
      </c>
      <c r="I721" s="26">
        <v>3</v>
      </c>
      <c r="J721" s="26">
        <f t="shared" si="30"/>
        <v>4</v>
      </c>
      <c r="K721" s="24" t="s">
        <v>61</v>
      </c>
      <c r="L721" s="27">
        <v>38132</v>
      </c>
      <c r="M721" s="28">
        <v>448109</v>
      </c>
      <c r="N721" s="28">
        <v>448109</v>
      </c>
      <c r="O721" s="28">
        <v>0</v>
      </c>
      <c r="P721" s="28">
        <v>0</v>
      </c>
      <c r="Q721" s="28">
        <v>0</v>
      </c>
      <c r="R721" s="28">
        <v>-24981</v>
      </c>
      <c r="S721" s="28">
        <v>-24981</v>
      </c>
      <c r="T721" s="28">
        <v>4379</v>
      </c>
      <c r="U721" s="28">
        <v>62467</v>
      </c>
      <c r="V721" s="28">
        <v>-24981</v>
      </c>
      <c r="W721" s="28">
        <v>-57924.72</v>
      </c>
      <c r="X721" s="28">
        <v>103208</v>
      </c>
      <c r="Y721" s="28">
        <v>114420</v>
      </c>
      <c r="Z721" s="28">
        <v>-50238</v>
      </c>
      <c r="AA721" s="28">
        <v>52194</v>
      </c>
      <c r="AB721" s="28">
        <v>253931</v>
      </c>
      <c r="AC721" s="28">
        <v>18468</v>
      </c>
      <c r="AD721" s="28">
        <v>6639</v>
      </c>
      <c r="AE721" s="28">
        <v>1611055</v>
      </c>
      <c r="AF721" s="28">
        <v>1596402</v>
      </c>
      <c r="AG721" s="28">
        <v>315221</v>
      </c>
      <c r="AH721" s="28">
        <v>326433</v>
      </c>
      <c r="AI721" s="29">
        <v>-0.03</v>
      </c>
      <c r="AJ721" s="29">
        <v>0</v>
      </c>
      <c r="AK721" s="29">
        <v>0.01</v>
      </c>
      <c r="AL721" s="30">
        <v>36.08</v>
      </c>
      <c r="AM721" s="30">
        <v>1791.3</v>
      </c>
      <c r="AN721" s="31">
        <v>0</v>
      </c>
      <c r="AO721" s="32">
        <v>103.06</v>
      </c>
      <c r="AP721" s="32">
        <v>103.12</v>
      </c>
      <c r="AQ721" s="33">
        <v>-0.03</v>
      </c>
      <c r="AR721" s="34">
        <v>-1.55</v>
      </c>
      <c r="AS721" s="32">
        <v>-49.73</v>
      </c>
      <c r="AT721" s="32">
        <v>-5.57</v>
      </c>
      <c r="AU721" s="24">
        <v>-1.56</v>
      </c>
      <c r="AV721" s="33">
        <v>-0.17</v>
      </c>
      <c r="AW721" s="33">
        <v>0.22</v>
      </c>
      <c r="AX721" s="47"/>
    </row>
    <row r="722" spans="1:50" x14ac:dyDescent="0.25">
      <c r="A722" s="50">
        <v>721</v>
      </c>
      <c r="B722" s="23" t="s">
        <v>1747</v>
      </c>
      <c r="C722" s="24" t="s">
        <v>1748</v>
      </c>
      <c r="D722" s="24" t="s">
        <v>84</v>
      </c>
      <c r="E722" s="25">
        <v>85101</v>
      </c>
      <c r="F722" s="24"/>
      <c r="G722" s="24" t="s">
        <v>59</v>
      </c>
      <c r="H722" s="24" t="s">
        <v>53</v>
      </c>
      <c r="I722" s="26">
        <v>10</v>
      </c>
      <c r="J722" s="26">
        <f t="shared" si="30"/>
        <v>24</v>
      </c>
      <c r="K722" s="24" t="s">
        <v>61</v>
      </c>
      <c r="L722" s="27">
        <v>41222</v>
      </c>
      <c r="M722" s="28">
        <v>447508</v>
      </c>
      <c r="N722" s="28">
        <v>447508</v>
      </c>
      <c r="O722" s="28">
        <v>0</v>
      </c>
      <c r="P722" s="28">
        <v>0</v>
      </c>
      <c r="Q722" s="28">
        <v>0</v>
      </c>
      <c r="R722" s="28">
        <v>-59365</v>
      </c>
      <c r="S722" s="28">
        <v>-59365</v>
      </c>
      <c r="T722" s="28">
        <v>-59365</v>
      </c>
      <c r="U722" s="28">
        <v>-3224</v>
      </c>
      <c r="V722" s="28">
        <v>-59365</v>
      </c>
      <c r="W722" s="28">
        <v>-110750.82</v>
      </c>
      <c r="X722" s="28">
        <v>-22508</v>
      </c>
      <c r="Y722" s="28">
        <v>198100</v>
      </c>
      <c r="Z722" s="28">
        <v>-6755</v>
      </c>
      <c r="AA722" s="28">
        <v>219234</v>
      </c>
      <c r="AB722" s="28">
        <v>140401</v>
      </c>
      <c r="AC722" s="28">
        <v>22508</v>
      </c>
      <c r="AD722" s="28">
        <v>5000</v>
      </c>
      <c r="AE722" s="28">
        <v>1591603</v>
      </c>
      <c r="AF722" s="28">
        <v>1218080</v>
      </c>
      <c r="AG722" s="28">
        <v>234118</v>
      </c>
      <c r="AH722" s="28">
        <v>454726</v>
      </c>
      <c r="AI722" s="29">
        <v>0.41</v>
      </c>
      <c r="AJ722" s="29">
        <v>0.61</v>
      </c>
      <c r="AK722" s="29">
        <v>1.36</v>
      </c>
      <c r="AL722" s="30">
        <v>42.06</v>
      </c>
      <c r="AM722" s="30">
        <v>375.59</v>
      </c>
      <c r="AN722" s="31">
        <v>8.92</v>
      </c>
      <c r="AO722" s="32">
        <v>16.82</v>
      </c>
      <c r="AP722" s="32">
        <v>100.42</v>
      </c>
      <c r="AQ722" s="33">
        <v>-0.01</v>
      </c>
      <c r="AR722" s="34">
        <v>-3.73</v>
      </c>
      <c r="AS722" s="32">
        <v>-878.83</v>
      </c>
      <c r="AT722" s="32">
        <v>-13.27</v>
      </c>
      <c r="AU722" s="24">
        <v>-4.87</v>
      </c>
      <c r="AV722" s="33">
        <v>-0.87</v>
      </c>
      <c r="AW722" s="33">
        <v>-0.01</v>
      </c>
      <c r="AX722" s="47"/>
    </row>
    <row r="723" spans="1:50" x14ac:dyDescent="0.25">
      <c r="A723" s="50">
        <v>722</v>
      </c>
      <c r="B723" s="23" t="s">
        <v>1749</v>
      </c>
      <c r="C723" s="24" t="s">
        <v>742</v>
      </c>
      <c r="D723" s="24" t="s">
        <v>743</v>
      </c>
      <c r="E723" s="25" t="s">
        <v>744</v>
      </c>
      <c r="F723" s="24" t="s">
        <v>743</v>
      </c>
      <c r="G723" s="24" t="s">
        <v>52</v>
      </c>
      <c r="H723" s="24" t="s">
        <v>71</v>
      </c>
      <c r="I723" s="26">
        <v>1</v>
      </c>
      <c r="J723" s="26">
        <f t="shared" si="30"/>
        <v>1</v>
      </c>
      <c r="K723" s="24" t="s">
        <v>61</v>
      </c>
      <c r="L723" s="27">
        <v>39898</v>
      </c>
      <c r="M723" s="28">
        <v>446536</v>
      </c>
      <c r="N723" s="28">
        <v>446536</v>
      </c>
      <c r="O723" s="28">
        <v>0</v>
      </c>
      <c r="P723" s="28">
        <v>7858</v>
      </c>
      <c r="Q723" s="28">
        <v>7858</v>
      </c>
      <c r="R723" s="28">
        <v>32520</v>
      </c>
      <c r="S723" s="28">
        <v>32520</v>
      </c>
      <c r="T723" s="28">
        <v>40378</v>
      </c>
      <c r="U723" s="28">
        <v>44204</v>
      </c>
      <c r="V723" s="28">
        <v>40378</v>
      </c>
      <c r="W723" s="28">
        <v>29195.64</v>
      </c>
      <c r="X723" s="28">
        <v>0</v>
      </c>
      <c r="Y723" s="28">
        <v>125170</v>
      </c>
      <c r="Z723" s="28">
        <v>20240</v>
      </c>
      <c r="AA723" s="28">
        <v>74388</v>
      </c>
      <c r="AB723" s="28">
        <v>228115</v>
      </c>
      <c r="AC723" s="28">
        <v>0</v>
      </c>
      <c r="AD723" s="28">
        <v>5000</v>
      </c>
      <c r="AE723" s="28">
        <v>47309</v>
      </c>
      <c r="AF723" s="28">
        <v>10589</v>
      </c>
      <c r="AG723" s="28">
        <v>321366</v>
      </c>
      <c r="AH723" s="28">
        <v>446536</v>
      </c>
      <c r="AI723" s="29">
        <v>1.08</v>
      </c>
      <c r="AJ723" s="29">
        <v>1.08</v>
      </c>
      <c r="AK723" s="29">
        <v>1.36</v>
      </c>
      <c r="AL723" s="30">
        <v>0</v>
      </c>
      <c r="AM723" s="30">
        <v>30.32</v>
      </c>
      <c r="AN723" s="31">
        <v>6.03</v>
      </c>
      <c r="AO723" s="32">
        <v>57.22</v>
      </c>
      <c r="AP723" s="32">
        <v>57.22</v>
      </c>
      <c r="AQ723" s="33">
        <v>1.91</v>
      </c>
      <c r="AR723" s="34">
        <v>68.739999999999995</v>
      </c>
      <c r="AS723" s="32">
        <v>160.66999999999999</v>
      </c>
      <c r="AT723" s="32">
        <v>7.28</v>
      </c>
      <c r="AU723" s="24">
        <v>307.11</v>
      </c>
      <c r="AV723" s="33">
        <v>10.29</v>
      </c>
      <c r="AW723" s="33">
        <v>2.58</v>
      </c>
      <c r="AX723" s="47"/>
    </row>
    <row r="724" spans="1:50" x14ac:dyDescent="0.25">
      <c r="A724" s="50">
        <v>723</v>
      </c>
      <c r="B724" s="23" t="s">
        <v>1750</v>
      </c>
      <c r="C724" s="24" t="s">
        <v>1751</v>
      </c>
      <c r="D724" s="24" t="s">
        <v>127</v>
      </c>
      <c r="E724" s="25" t="s">
        <v>259</v>
      </c>
      <c r="F724" s="24" t="s">
        <v>127</v>
      </c>
      <c r="G724" s="24" t="s">
        <v>76</v>
      </c>
      <c r="H724" s="24" t="s">
        <v>81</v>
      </c>
      <c r="I724" s="26">
        <v>2</v>
      </c>
      <c r="J724" s="26">
        <f t="shared" si="30"/>
        <v>2</v>
      </c>
      <c r="K724" s="24" t="s">
        <v>61</v>
      </c>
      <c r="L724" s="27">
        <v>41116</v>
      </c>
      <c r="M724" s="28">
        <v>444655</v>
      </c>
      <c r="N724" s="28">
        <v>446356</v>
      </c>
      <c r="O724" s="28">
        <v>1701</v>
      </c>
      <c r="P724" s="28">
        <v>1019</v>
      </c>
      <c r="Q724" s="28">
        <v>1019</v>
      </c>
      <c r="R724" s="28">
        <v>6182</v>
      </c>
      <c r="S724" s="28">
        <v>6182</v>
      </c>
      <c r="T724" s="28">
        <v>10802</v>
      </c>
      <c r="U724" s="28">
        <v>16677</v>
      </c>
      <c r="V724" s="28">
        <v>7201</v>
      </c>
      <c r="W724" s="28">
        <v>-158.30000000000001</v>
      </c>
      <c r="X724" s="28">
        <v>597</v>
      </c>
      <c r="Y724" s="28">
        <v>36487</v>
      </c>
      <c r="Z724" s="28">
        <v>64491</v>
      </c>
      <c r="AA724" s="28">
        <v>19288</v>
      </c>
      <c r="AB724" s="28">
        <v>339528</v>
      </c>
      <c r="AC724" s="28">
        <v>51</v>
      </c>
      <c r="AD724" s="28">
        <v>5000</v>
      </c>
      <c r="AE724" s="28">
        <v>123261</v>
      </c>
      <c r="AF724" s="28">
        <v>104584</v>
      </c>
      <c r="AG724" s="28">
        <v>408117</v>
      </c>
      <c r="AH724" s="28">
        <v>444007</v>
      </c>
      <c r="AI724" s="29">
        <v>0.11</v>
      </c>
      <c r="AJ724" s="29">
        <v>0.28999999999999998</v>
      </c>
      <c r="AK724" s="29">
        <v>0.32</v>
      </c>
      <c r="AL724" s="30">
        <v>8.34</v>
      </c>
      <c r="AM724" s="30">
        <v>51.83</v>
      </c>
      <c r="AN724" s="31">
        <v>1.38</v>
      </c>
      <c r="AO724" s="32">
        <v>47.68</v>
      </c>
      <c r="AP724" s="32">
        <v>47.68</v>
      </c>
      <c r="AQ724" s="33">
        <v>0.62</v>
      </c>
      <c r="AR724" s="34">
        <v>5.0199999999999996</v>
      </c>
      <c r="AS724" s="32">
        <v>9.59</v>
      </c>
      <c r="AT724" s="32">
        <v>1.39</v>
      </c>
      <c r="AU724" s="24">
        <v>5.91</v>
      </c>
      <c r="AV724" s="33">
        <v>1.36</v>
      </c>
      <c r="AW724" s="33">
        <v>0.77</v>
      </c>
      <c r="AX724" s="47"/>
    </row>
    <row r="725" spans="1:50" x14ac:dyDescent="0.25">
      <c r="A725" s="50">
        <v>724</v>
      </c>
      <c r="B725" s="23" t="s">
        <v>1752</v>
      </c>
      <c r="C725" s="24" t="s">
        <v>1753</v>
      </c>
      <c r="D725" s="24" t="s">
        <v>1507</v>
      </c>
      <c r="E725" s="25" t="s">
        <v>1508</v>
      </c>
      <c r="F725" s="24" t="s">
        <v>255</v>
      </c>
      <c r="G725" s="24" t="s">
        <v>52</v>
      </c>
      <c r="H725" s="24" t="s">
        <v>53</v>
      </c>
      <c r="I725" s="26">
        <v>25</v>
      </c>
      <c r="J725" s="26">
        <f t="shared" si="30"/>
        <v>49</v>
      </c>
      <c r="K725" s="24" t="s">
        <v>61</v>
      </c>
      <c r="L725" s="27">
        <v>37503</v>
      </c>
      <c r="M725" s="28">
        <v>446118</v>
      </c>
      <c r="N725" s="28">
        <v>446118</v>
      </c>
      <c r="O725" s="28">
        <v>0</v>
      </c>
      <c r="P725" s="28">
        <v>0</v>
      </c>
      <c r="Q725" s="28">
        <v>0</v>
      </c>
      <c r="R725" s="28">
        <v>-71786</v>
      </c>
      <c r="S725" s="28">
        <v>-71786</v>
      </c>
      <c r="T725" s="28">
        <v>-71786</v>
      </c>
      <c r="U725" s="28">
        <v>-71786</v>
      </c>
      <c r="V725" s="28">
        <v>-71786</v>
      </c>
      <c r="W725" s="28">
        <v>-62242.98</v>
      </c>
      <c r="X725" s="28">
        <v>16698</v>
      </c>
      <c r="Y725" s="28">
        <v>196941</v>
      </c>
      <c r="Z725" s="28">
        <v>2673</v>
      </c>
      <c r="AA725" s="28">
        <v>336384</v>
      </c>
      <c r="AB725" s="28">
        <v>129164</v>
      </c>
      <c r="AC725" s="28">
        <v>8668</v>
      </c>
      <c r="AD725" s="28">
        <v>6639</v>
      </c>
      <c r="AE725" s="28">
        <v>116345</v>
      </c>
      <c r="AF725" s="28">
        <v>9364</v>
      </c>
      <c r="AG725" s="28">
        <v>240886</v>
      </c>
      <c r="AH725" s="28">
        <v>421129</v>
      </c>
      <c r="AI725" s="29">
        <v>7.0000000000000007E-2</v>
      </c>
      <c r="AJ725" s="29">
        <v>0.98</v>
      </c>
      <c r="AK725" s="29">
        <v>1.05</v>
      </c>
      <c r="AL725" s="30">
        <v>74.91</v>
      </c>
      <c r="AM725" s="30">
        <v>147.15</v>
      </c>
      <c r="AN725" s="31">
        <v>5.72</v>
      </c>
      <c r="AO725" s="32">
        <v>87.67</v>
      </c>
      <c r="AP725" s="32">
        <v>97.7</v>
      </c>
      <c r="AQ725" s="33">
        <v>0.28999999999999998</v>
      </c>
      <c r="AR725" s="34">
        <v>-61.7</v>
      </c>
      <c r="AS725" s="32">
        <v>-2685.6</v>
      </c>
      <c r="AT725" s="32">
        <v>-16.09</v>
      </c>
      <c r="AU725" s="24">
        <v>-766.62</v>
      </c>
      <c r="AV725" s="33">
        <v>-6.17</v>
      </c>
      <c r="AW725" s="33">
        <v>0.52</v>
      </c>
      <c r="AX725" s="47"/>
    </row>
    <row r="726" spans="1:50" x14ac:dyDescent="0.25">
      <c r="A726" s="50">
        <v>725</v>
      </c>
      <c r="B726" s="23" t="s">
        <v>1754</v>
      </c>
      <c r="C726" s="24" t="s">
        <v>1755</v>
      </c>
      <c r="D726" s="24" t="s">
        <v>1756</v>
      </c>
      <c r="E726" s="25" t="s">
        <v>1757</v>
      </c>
      <c r="F726" s="24" t="s">
        <v>919</v>
      </c>
      <c r="G726" s="24" t="s">
        <v>52</v>
      </c>
      <c r="H726" s="24" t="s">
        <v>81</v>
      </c>
      <c r="I726" s="26">
        <v>1</v>
      </c>
      <c r="J726" s="26">
        <f t="shared" si="30"/>
        <v>1</v>
      </c>
      <c r="K726" s="24" t="s">
        <v>61</v>
      </c>
      <c r="L726" s="27">
        <v>43006</v>
      </c>
      <c r="M726" s="28">
        <v>437856</v>
      </c>
      <c r="N726" s="28">
        <v>445963</v>
      </c>
      <c r="O726" s="28">
        <v>8107</v>
      </c>
      <c r="P726" s="28">
        <v>8507</v>
      </c>
      <c r="Q726" s="28">
        <v>8507</v>
      </c>
      <c r="R726" s="28">
        <v>32002</v>
      </c>
      <c r="S726" s="28">
        <v>32002</v>
      </c>
      <c r="T726" s="28">
        <v>40509</v>
      </c>
      <c r="U726" s="28">
        <v>42575</v>
      </c>
      <c r="V726" s="28">
        <v>40509</v>
      </c>
      <c r="W726" s="28">
        <v>25095.98</v>
      </c>
      <c r="X726" s="28">
        <v>0</v>
      </c>
      <c r="Y726" s="28">
        <v>34714</v>
      </c>
      <c r="Z726" s="28">
        <v>36991</v>
      </c>
      <c r="AA726" s="28">
        <v>0</v>
      </c>
      <c r="AB726" s="28">
        <v>11467</v>
      </c>
      <c r="AC726" s="28">
        <v>0</v>
      </c>
      <c r="AD726" s="28">
        <v>5000</v>
      </c>
      <c r="AE726" s="28">
        <v>127294</v>
      </c>
      <c r="AF726" s="28">
        <v>47515</v>
      </c>
      <c r="AG726" s="28">
        <v>403142</v>
      </c>
      <c r="AH726" s="28">
        <v>437856</v>
      </c>
      <c r="AI726" s="29">
        <v>0.37</v>
      </c>
      <c r="AJ726" s="29">
        <v>0.88</v>
      </c>
      <c r="AK726" s="29">
        <v>0.88</v>
      </c>
      <c r="AL726" s="30">
        <v>38.380000000000003</v>
      </c>
      <c r="AM726" s="30">
        <v>80.64</v>
      </c>
      <c r="AN726" s="31">
        <v>0</v>
      </c>
      <c r="AO726" s="32">
        <v>70.94</v>
      </c>
      <c r="AP726" s="32">
        <v>70.94</v>
      </c>
      <c r="AQ726" s="33">
        <v>0.78</v>
      </c>
      <c r="AR726" s="34">
        <v>25.14</v>
      </c>
      <c r="AS726" s="32">
        <v>86.51</v>
      </c>
      <c r="AT726" s="32">
        <v>7.31</v>
      </c>
      <c r="AU726" s="24">
        <v>67.349999999999994</v>
      </c>
      <c r="AV726" s="33">
        <v>4.1399999999999997</v>
      </c>
      <c r="AW726" s="33">
        <v>1.03</v>
      </c>
      <c r="AX726" s="47"/>
    </row>
    <row r="727" spans="1:50" x14ac:dyDescent="0.25">
      <c r="A727" s="50">
        <v>726</v>
      </c>
      <c r="B727" s="23" t="s">
        <v>1758</v>
      </c>
      <c r="C727" s="24" t="s">
        <v>1759</v>
      </c>
      <c r="D727" s="24" t="s">
        <v>84</v>
      </c>
      <c r="E727" s="25">
        <v>84105</v>
      </c>
      <c r="F727" s="24" t="s">
        <v>223</v>
      </c>
      <c r="G727" s="24" t="s">
        <v>59</v>
      </c>
      <c r="H727" s="24" t="s">
        <v>104</v>
      </c>
      <c r="I727" s="26" t="s">
        <v>60</v>
      </c>
      <c r="J727" s="26" t="s">
        <v>60</v>
      </c>
      <c r="K727" s="24" t="s">
        <v>61</v>
      </c>
      <c r="L727" s="27">
        <v>39038</v>
      </c>
      <c r="M727" s="28">
        <v>443975</v>
      </c>
      <c r="N727" s="28">
        <v>444374</v>
      </c>
      <c r="O727" s="28">
        <v>399</v>
      </c>
      <c r="P727" s="28">
        <v>703</v>
      </c>
      <c r="Q727" s="28">
        <v>703</v>
      </c>
      <c r="R727" s="28">
        <v>-8319</v>
      </c>
      <c r="S727" s="28">
        <v>-8319</v>
      </c>
      <c r="T727" s="28">
        <v>-5428</v>
      </c>
      <c r="U727" s="28">
        <v>19775</v>
      </c>
      <c r="V727" s="28">
        <v>-7616</v>
      </c>
      <c r="W727" s="28">
        <v>-12395</v>
      </c>
      <c r="X727" s="28">
        <v>217471</v>
      </c>
      <c r="Y727" s="28">
        <v>41093</v>
      </c>
      <c r="Z727" s="28">
        <v>9314</v>
      </c>
      <c r="AA727" s="28">
        <v>14959</v>
      </c>
      <c r="AB727" s="28">
        <v>7091</v>
      </c>
      <c r="AC727" s="28">
        <v>35464</v>
      </c>
      <c r="AD727" s="28">
        <v>6639</v>
      </c>
      <c r="AE727" s="28">
        <v>187344</v>
      </c>
      <c r="AF727" s="28">
        <v>38089</v>
      </c>
      <c r="AG727" s="28">
        <v>367418</v>
      </c>
      <c r="AH727" s="28">
        <v>191040</v>
      </c>
      <c r="AI727" s="29">
        <v>0.1</v>
      </c>
      <c r="AJ727" s="29">
        <v>1.01</v>
      </c>
      <c r="AK727" s="29">
        <v>1.02</v>
      </c>
      <c r="AL727" s="30">
        <v>108.38</v>
      </c>
      <c r="AM727" s="30">
        <v>130.61000000000001</v>
      </c>
      <c r="AN727" s="31">
        <v>0.98</v>
      </c>
      <c r="AO727" s="32">
        <v>78.02</v>
      </c>
      <c r="AP727" s="32">
        <v>95.03</v>
      </c>
      <c r="AQ727" s="33">
        <v>0.24</v>
      </c>
      <c r="AR727" s="34">
        <v>-4.4400000000000004</v>
      </c>
      <c r="AS727" s="32">
        <v>-89.32</v>
      </c>
      <c r="AT727" s="32">
        <v>-1.87</v>
      </c>
      <c r="AU727" s="24">
        <v>-21.84</v>
      </c>
      <c r="AV727" s="33">
        <v>2.17</v>
      </c>
      <c r="AW727" s="33">
        <v>0.6</v>
      </c>
      <c r="AX727" s="47"/>
    </row>
    <row r="728" spans="1:50" x14ac:dyDescent="0.25">
      <c r="A728" s="50">
        <v>727</v>
      </c>
      <c r="B728" s="23" t="s">
        <v>1760</v>
      </c>
      <c r="C728" s="24" t="s">
        <v>1761</v>
      </c>
      <c r="D728" s="24" t="s">
        <v>313</v>
      </c>
      <c r="E728" s="25">
        <v>90201</v>
      </c>
      <c r="F728" s="24" t="s">
        <v>313</v>
      </c>
      <c r="G728" s="24" t="s">
        <v>59</v>
      </c>
      <c r="H728" s="24" t="s">
        <v>81</v>
      </c>
      <c r="I728" s="26">
        <v>10</v>
      </c>
      <c r="J728" s="26">
        <f t="shared" ref="J728:J737" si="31">IF(I728=0,0,IF(I728=1,1,IF(I728=2,2,(IF(I728=3,4,IF(I728=5,9,IF(I728=10,24,IF(I728=25,49,IF(I728=50,99,"X")))))))))</f>
        <v>24</v>
      </c>
      <c r="K728" s="24" t="s">
        <v>61</v>
      </c>
      <c r="L728" s="27">
        <v>43470</v>
      </c>
      <c r="M728" s="28">
        <v>444252</v>
      </c>
      <c r="N728" s="28">
        <v>444252</v>
      </c>
      <c r="O728" s="28">
        <v>0</v>
      </c>
      <c r="P728" s="28">
        <v>0</v>
      </c>
      <c r="Q728" s="28">
        <v>0</v>
      </c>
      <c r="R728" s="28">
        <v>-110442</v>
      </c>
      <c r="S728" s="28">
        <v>-110442</v>
      </c>
      <c r="T728" s="28">
        <v>-110442</v>
      </c>
      <c r="U728" s="28">
        <v>-110241</v>
      </c>
      <c r="V728" s="28">
        <v>-110442</v>
      </c>
      <c r="W728" s="28">
        <v>-84703.08</v>
      </c>
      <c r="X728" s="28">
        <v>38902</v>
      </c>
      <c r="Y728" s="28">
        <v>52735</v>
      </c>
      <c r="Z728" s="28">
        <v>-115620</v>
      </c>
      <c r="AA728" s="28">
        <v>202350</v>
      </c>
      <c r="AB728" s="28">
        <v>196345</v>
      </c>
      <c r="AC728" s="28">
        <v>161510</v>
      </c>
      <c r="AD728" s="28">
        <v>5000</v>
      </c>
      <c r="AE728" s="28">
        <v>82167</v>
      </c>
      <c r="AF728" s="28">
        <v>15878</v>
      </c>
      <c r="AG728" s="28">
        <v>230007</v>
      </c>
      <c r="AH728" s="28">
        <v>4277</v>
      </c>
      <c r="AI728" s="29">
        <v>0.01</v>
      </c>
      <c r="AJ728" s="29">
        <v>0.17</v>
      </c>
      <c r="AK728" s="29">
        <v>0.35</v>
      </c>
      <c r="AL728" s="30">
        <v>24.18</v>
      </c>
      <c r="AM728" s="30">
        <v>175</v>
      </c>
      <c r="AN728" s="31">
        <v>27.14</v>
      </c>
      <c r="AO728" s="32">
        <v>231.63</v>
      </c>
      <c r="AP728" s="32">
        <v>240.71</v>
      </c>
      <c r="AQ728" s="33">
        <v>-7.28</v>
      </c>
      <c r="AR728" s="34">
        <v>-134.41</v>
      </c>
      <c r="AS728" s="32">
        <v>-95.52</v>
      </c>
      <c r="AT728" s="32">
        <v>-24.86</v>
      </c>
      <c r="AU728" s="24">
        <v>-695.57</v>
      </c>
      <c r="AV728" s="33">
        <v>-12.57</v>
      </c>
      <c r="AW728" s="33">
        <v>1.02</v>
      </c>
      <c r="AX728" s="47"/>
    </row>
    <row r="729" spans="1:50" x14ac:dyDescent="0.25">
      <c r="A729" s="50">
        <v>728</v>
      </c>
      <c r="B729" s="23" t="s">
        <v>1762</v>
      </c>
      <c r="C729" s="24" t="s">
        <v>1763</v>
      </c>
      <c r="D729" s="24" t="s">
        <v>1764</v>
      </c>
      <c r="E729" s="25">
        <v>84101</v>
      </c>
      <c r="F729" s="24" t="s">
        <v>223</v>
      </c>
      <c r="G729" s="24" t="s">
        <v>59</v>
      </c>
      <c r="H729" s="24" t="s">
        <v>104</v>
      </c>
      <c r="I729" s="26">
        <v>5</v>
      </c>
      <c r="J729" s="26">
        <f t="shared" si="31"/>
        <v>9</v>
      </c>
      <c r="K729" s="24" t="s">
        <v>61</v>
      </c>
      <c r="L729" s="27">
        <v>43113</v>
      </c>
      <c r="M729" s="28">
        <v>443587</v>
      </c>
      <c r="N729" s="28">
        <v>443587</v>
      </c>
      <c r="O729" s="28">
        <v>0</v>
      </c>
      <c r="P729" s="28">
        <v>0</v>
      </c>
      <c r="Q729" s="28">
        <v>0</v>
      </c>
      <c r="R729" s="28">
        <v>-103741</v>
      </c>
      <c r="S729" s="28">
        <v>-103741</v>
      </c>
      <c r="T729" s="28">
        <v>-103741</v>
      </c>
      <c r="U729" s="28">
        <v>-103741</v>
      </c>
      <c r="V729" s="28">
        <v>-103741</v>
      </c>
      <c r="W729" s="28">
        <v>-81315.179999999993</v>
      </c>
      <c r="X729" s="28">
        <v>135354</v>
      </c>
      <c r="Y729" s="28">
        <v>-44038</v>
      </c>
      <c r="Z729" s="28">
        <v>-366115</v>
      </c>
      <c r="AA729" s="28">
        <v>61053</v>
      </c>
      <c r="AB729" s="28">
        <v>268174</v>
      </c>
      <c r="AC729" s="28">
        <v>29938</v>
      </c>
      <c r="AD729" s="28">
        <v>5000</v>
      </c>
      <c r="AE729" s="28">
        <v>507232</v>
      </c>
      <c r="AF729" s="28">
        <v>5700</v>
      </c>
      <c r="AG729" s="28">
        <v>457687</v>
      </c>
      <c r="AH729" s="28">
        <v>14163</v>
      </c>
      <c r="AI729" s="29">
        <v>0.53</v>
      </c>
      <c r="AJ729" s="29">
        <v>0.56999999999999995</v>
      </c>
      <c r="AK729" s="29">
        <v>0.56999999999999995</v>
      </c>
      <c r="AL729" s="30">
        <v>31.5</v>
      </c>
      <c r="AM729" s="30">
        <v>644.11</v>
      </c>
      <c r="AN729" s="31">
        <v>0</v>
      </c>
      <c r="AO729" s="32">
        <v>172</v>
      </c>
      <c r="AP729" s="32">
        <v>172.18</v>
      </c>
      <c r="AQ729" s="33">
        <v>-64.23</v>
      </c>
      <c r="AR729" s="34">
        <v>-20.45</v>
      </c>
      <c r="AS729" s="32">
        <v>-28.34</v>
      </c>
      <c r="AT729" s="32">
        <v>-23.39</v>
      </c>
      <c r="AU729" s="24">
        <v>-1820.02</v>
      </c>
      <c r="AV729" s="33">
        <v>-2.8</v>
      </c>
      <c r="AW729" s="33">
        <v>0.46</v>
      </c>
      <c r="AX729" s="47"/>
    </row>
    <row r="730" spans="1:50" x14ac:dyDescent="0.25">
      <c r="A730" s="50">
        <v>729</v>
      </c>
      <c r="B730" s="23" t="s">
        <v>1765</v>
      </c>
      <c r="C730" s="24" t="s">
        <v>1766</v>
      </c>
      <c r="D730" s="24" t="s">
        <v>142</v>
      </c>
      <c r="E730" s="25" t="s">
        <v>366</v>
      </c>
      <c r="F730" s="24" t="s">
        <v>142</v>
      </c>
      <c r="G730" s="24" t="s">
        <v>76</v>
      </c>
      <c r="H730" s="24" t="s">
        <v>81</v>
      </c>
      <c r="I730" s="26">
        <v>10</v>
      </c>
      <c r="J730" s="26">
        <f t="shared" si="31"/>
        <v>24</v>
      </c>
      <c r="K730" s="24" t="s">
        <v>61</v>
      </c>
      <c r="L730" s="27">
        <v>41986</v>
      </c>
      <c r="M730" s="28">
        <v>443284</v>
      </c>
      <c r="N730" s="28">
        <v>443284</v>
      </c>
      <c r="O730" s="28">
        <v>0</v>
      </c>
      <c r="P730" s="28">
        <v>7581</v>
      </c>
      <c r="Q730" s="28">
        <v>7581</v>
      </c>
      <c r="R730" s="28">
        <v>-234</v>
      </c>
      <c r="S730" s="28">
        <v>-234</v>
      </c>
      <c r="T730" s="28">
        <v>8530</v>
      </c>
      <c r="U730" s="28">
        <v>29320</v>
      </c>
      <c r="V730" s="28">
        <v>7347</v>
      </c>
      <c r="W730" s="28">
        <v>-5312.78</v>
      </c>
      <c r="X730" s="28">
        <v>0</v>
      </c>
      <c r="Y730" s="28">
        <v>124764</v>
      </c>
      <c r="Z730" s="28">
        <v>56831</v>
      </c>
      <c r="AA730" s="28">
        <v>94978</v>
      </c>
      <c r="AB730" s="28">
        <v>266278</v>
      </c>
      <c r="AC730" s="28">
        <v>0</v>
      </c>
      <c r="AD730" s="28">
        <v>5000</v>
      </c>
      <c r="AE730" s="28">
        <v>218173</v>
      </c>
      <c r="AF730" s="28">
        <v>60186</v>
      </c>
      <c r="AG730" s="28">
        <v>318520</v>
      </c>
      <c r="AH730" s="28">
        <v>443284</v>
      </c>
      <c r="AI730" s="29">
        <v>0.9</v>
      </c>
      <c r="AJ730" s="29">
        <v>0.97</v>
      </c>
      <c r="AK730" s="29">
        <v>0.98</v>
      </c>
      <c r="AL730" s="30">
        <v>9.0399999999999991</v>
      </c>
      <c r="AM730" s="30">
        <v>182.35</v>
      </c>
      <c r="AN730" s="31">
        <v>1.0900000000000001</v>
      </c>
      <c r="AO730" s="32">
        <v>73.95</v>
      </c>
      <c r="AP730" s="32">
        <v>73.95</v>
      </c>
      <c r="AQ730" s="33">
        <v>0.94</v>
      </c>
      <c r="AR730" s="34">
        <v>-0.11</v>
      </c>
      <c r="AS730" s="32">
        <v>-0.41</v>
      </c>
      <c r="AT730" s="32">
        <v>-0.05</v>
      </c>
      <c r="AU730" s="24">
        <v>-0.39</v>
      </c>
      <c r="AV730" s="33">
        <v>0.93</v>
      </c>
      <c r="AW730" s="33">
        <v>0.61</v>
      </c>
      <c r="AX730" s="47"/>
    </row>
    <row r="731" spans="1:50" x14ac:dyDescent="0.25">
      <c r="A731" s="50">
        <v>730</v>
      </c>
      <c r="B731" s="23" t="s">
        <v>1767</v>
      </c>
      <c r="C731" s="24" t="s">
        <v>1768</v>
      </c>
      <c r="D731" s="24" t="s">
        <v>84</v>
      </c>
      <c r="E731" s="25">
        <v>81107</v>
      </c>
      <c r="F731" s="24" t="s">
        <v>70</v>
      </c>
      <c r="G731" s="24" t="s">
        <v>59</v>
      </c>
      <c r="H731" s="24" t="s">
        <v>81</v>
      </c>
      <c r="I731" s="26">
        <v>5</v>
      </c>
      <c r="J731" s="26">
        <f t="shared" si="31"/>
        <v>9</v>
      </c>
      <c r="K731" s="24" t="s">
        <v>61</v>
      </c>
      <c r="L731" s="27">
        <v>41655</v>
      </c>
      <c r="M731" s="28">
        <v>443211</v>
      </c>
      <c r="N731" s="28">
        <v>443211</v>
      </c>
      <c r="O731" s="28">
        <v>0</v>
      </c>
      <c r="P731" s="28">
        <v>3591</v>
      </c>
      <c r="Q731" s="28">
        <v>3591</v>
      </c>
      <c r="R731" s="28">
        <v>16345</v>
      </c>
      <c r="S731" s="28">
        <v>16345</v>
      </c>
      <c r="T731" s="28">
        <v>20878</v>
      </c>
      <c r="U731" s="28">
        <v>40221</v>
      </c>
      <c r="V731" s="28">
        <v>19936</v>
      </c>
      <c r="W731" s="28">
        <v>11448.86</v>
      </c>
      <c r="X731" s="28">
        <v>0</v>
      </c>
      <c r="Y731" s="28">
        <v>137410</v>
      </c>
      <c r="Z731" s="28">
        <v>29719</v>
      </c>
      <c r="AA731" s="28">
        <v>96350</v>
      </c>
      <c r="AB731" s="28">
        <v>230102</v>
      </c>
      <c r="AC731" s="28">
        <v>0</v>
      </c>
      <c r="AD731" s="28">
        <v>5000</v>
      </c>
      <c r="AE731" s="28">
        <v>86760</v>
      </c>
      <c r="AF731" s="28">
        <v>80768</v>
      </c>
      <c r="AG731" s="28">
        <v>305801</v>
      </c>
      <c r="AH731" s="28">
        <v>443211</v>
      </c>
      <c r="AI731" s="29">
        <v>0.09</v>
      </c>
      <c r="AJ731" s="29">
        <v>0.14000000000000001</v>
      </c>
      <c r="AK731" s="29">
        <v>0.15</v>
      </c>
      <c r="AL731" s="30">
        <v>1.53</v>
      </c>
      <c r="AM731" s="30">
        <v>46.05</v>
      </c>
      <c r="AN731" s="31">
        <v>0.47</v>
      </c>
      <c r="AO731" s="32">
        <v>45.09</v>
      </c>
      <c r="AP731" s="32">
        <v>65.75</v>
      </c>
      <c r="AQ731" s="33">
        <v>0.37</v>
      </c>
      <c r="AR731" s="34">
        <v>18.84</v>
      </c>
      <c r="AS731" s="32">
        <v>55</v>
      </c>
      <c r="AT731" s="32">
        <v>3.69</v>
      </c>
      <c r="AU731" s="24">
        <v>20.239999999999998</v>
      </c>
      <c r="AV731" s="33">
        <v>3.66</v>
      </c>
      <c r="AW731" s="33">
        <v>1.18</v>
      </c>
      <c r="AX731" s="47"/>
    </row>
    <row r="732" spans="1:50" x14ac:dyDescent="0.25">
      <c r="A732" s="50">
        <v>731</v>
      </c>
      <c r="B732" s="23" t="s">
        <v>1769</v>
      </c>
      <c r="C732" s="24" t="s">
        <v>1292</v>
      </c>
      <c r="D732" s="24" t="s">
        <v>1293</v>
      </c>
      <c r="E732" s="25" t="s">
        <v>1294</v>
      </c>
      <c r="F732" s="24" t="s">
        <v>1293</v>
      </c>
      <c r="G732" s="24" t="s">
        <v>97</v>
      </c>
      <c r="H732" s="24" t="s">
        <v>71</v>
      </c>
      <c r="I732" s="26">
        <v>5</v>
      </c>
      <c r="J732" s="26">
        <f t="shared" si="31"/>
        <v>9</v>
      </c>
      <c r="K732" s="24" t="s">
        <v>61</v>
      </c>
      <c r="L732" s="27">
        <v>43340</v>
      </c>
      <c r="M732" s="28">
        <v>442989</v>
      </c>
      <c r="N732" s="28">
        <v>442989</v>
      </c>
      <c r="O732" s="28">
        <v>0</v>
      </c>
      <c r="P732" s="28">
        <v>3511</v>
      </c>
      <c r="Q732" s="28">
        <v>3511</v>
      </c>
      <c r="R732" s="28">
        <v>11337</v>
      </c>
      <c r="S732" s="28">
        <v>11337</v>
      </c>
      <c r="T732" s="28">
        <v>15166</v>
      </c>
      <c r="U732" s="28">
        <v>15166</v>
      </c>
      <c r="V732" s="28">
        <v>14848</v>
      </c>
      <c r="W732" s="28">
        <v>5530.28</v>
      </c>
      <c r="X732" s="28">
        <v>19000</v>
      </c>
      <c r="Y732" s="28">
        <v>-24564</v>
      </c>
      <c r="Z732" s="28">
        <v>8224</v>
      </c>
      <c r="AA732" s="28">
        <v>58510</v>
      </c>
      <c r="AB732" s="28">
        <v>417455</v>
      </c>
      <c r="AC732" s="28">
        <v>-19000</v>
      </c>
      <c r="AD732" s="28">
        <v>5000</v>
      </c>
      <c r="AE732" s="28">
        <v>152726</v>
      </c>
      <c r="AF732" s="28">
        <v>68077</v>
      </c>
      <c r="AG732" s="28">
        <v>486552</v>
      </c>
      <c r="AH732" s="28">
        <v>442989</v>
      </c>
      <c r="AI732" s="29">
        <v>-0.11</v>
      </c>
      <c r="AJ732" s="29">
        <v>-0.12</v>
      </c>
      <c r="AK732" s="29">
        <v>0.87</v>
      </c>
      <c r="AL732" s="30">
        <v>-1.27</v>
      </c>
      <c r="AM732" s="30">
        <v>75.040000000000006</v>
      </c>
      <c r="AN732" s="31">
        <v>78.489999999999995</v>
      </c>
      <c r="AO732" s="32">
        <v>63.81</v>
      </c>
      <c r="AP732" s="32">
        <v>94.62</v>
      </c>
      <c r="AQ732" s="33">
        <v>0.12</v>
      </c>
      <c r="AR732" s="34">
        <v>7.42</v>
      </c>
      <c r="AS732" s="32">
        <v>137.85</v>
      </c>
      <c r="AT732" s="32">
        <v>2.56</v>
      </c>
      <c r="AU732" s="24">
        <v>16.649999999999999</v>
      </c>
      <c r="AV732" s="33">
        <v>1.58</v>
      </c>
      <c r="AW732" s="33">
        <v>0.74</v>
      </c>
      <c r="AX732" s="47"/>
    </row>
    <row r="733" spans="1:50" x14ac:dyDescent="0.25">
      <c r="A733" s="50">
        <v>732</v>
      </c>
      <c r="B733" s="23" t="s">
        <v>1770</v>
      </c>
      <c r="C733" s="24" t="s">
        <v>1771</v>
      </c>
      <c r="D733" s="24" t="s">
        <v>286</v>
      </c>
      <c r="E733" s="25" t="s">
        <v>328</v>
      </c>
      <c r="F733" s="24" t="s">
        <v>286</v>
      </c>
      <c r="G733" s="24" t="s">
        <v>76</v>
      </c>
      <c r="H733" s="24" t="s">
        <v>53</v>
      </c>
      <c r="I733" s="26">
        <v>5</v>
      </c>
      <c r="J733" s="26">
        <f t="shared" si="31"/>
        <v>9</v>
      </c>
      <c r="K733" s="24" t="s">
        <v>61</v>
      </c>
      <c r="L733" s="27">
        <v>37460</v>
      </c>
      <c r="M733" s="28">
        <v>442061</v>
      </c>
      <c r="N733" s="28">
        <v>442061</v>
      </c>
      <c r="O733" s="28">
        <v>0</v>
      </c>
      <c r="P733" s="28">
        <v>9787</v>
      </c>
      <c r="Q733" s="28">
        <v>9787</v>
      </c>
      <c r="R733" s="28">
        <v>32936</v>
      </c>
      <c r="S733" s="28">
        <v>32936</v>
      </c>
      <c r="T733" s="28">
        <v>43956</v>
      </c>
      <c r="U733" s="28">
        <v>176218</v>
      </c>
      <c r="V733" s="28">
        <v>42723</v>
      </c>
      <c r="W733" s="28">
        <v>-30800.42</v>
      </c>
      <c r="X733" s="28">
        <v>-63723</v>
      </c>
      <c r="Y733" s="28">
        <v>247046</v>
      </c>
      <c r="Z733" s="28">
        <v>-776233</v>
      </c>
      <c r="AA733" s="28">
        <v>70582</v>
      </c>
      <c r="AB733" s="28">
        <v>65198</v>
      </c>
      <c r="AC733" s="28">
        <v>63723</v>
      </c>
      <c r="AD733" s="28">
        <v>6639</v>
      </c>
      <c r="AE733" s="28">
        <v>3132764</v>
      </c>
      <c r="AF733" s="28">
        <v>3013846</v>
      </c>
      <c r="AG733" s="28">
        <v>131292</v>
      </c>
      <c r="AH733" s="28">
        <v>442061</v>
      </c>
      <c r="AI733" s="29">
        <v>0.03</v>
      </c>
      <c r="AJ733" s="29">
        <v>0.03</v>
      </c>
      <c r="AK733" s="29">
        <v>0.03</v>
      </c>
      <c r="AL733" s="30">
        <v>15.57</v>
      </c>
      <c r="AM733" s="30">
        <v>6550.48</v>
      </c>
      <c r="AN733" s="31">
        <v>0</v>
      </c>
      <c r="AO733" s="32">
        <v>123.46</v>
      </c>
      <c r="AP733" s="32">
        <v>114.59</v>
      </c>
      <c r="AQ733" s="33">
        <v>-0.26</v>
      </c>
      <c r="AR733" s="34">
        <v>1.05</v>
      </c>
      <c r="AS733" s="32">
        <v>-4.24</v>
      </c>
      <c r="AT733" s="32">
        <v>7.45</v>
      </c>
      <c r="AU733" s="24">
        <v>1.0900000000000001</v>
      </c>
      <c r="AV733" s="33">
        <v>0.76</v>
      </c>
      <c r="AW733" s="33">
        <v>0.24</v>
      </c>
      <c r="AX733" s="47"/>
    </row>
    <row r="734" spans="1:50" x14ac:dyDescent="0.25">
      <c r="A734" s="50">
        <v>733</v>
      </c>
      <c r="B734" s="23" t="s">
        <v>1772</v>
      </c>
      <c r="C734" s="24" t="s">
        <v>1773</v>
      </c>
      <c r="D734" s="24" t="s">
        <v>84</v>
      </c>
      <c r="E734" s="25">
        <v>85101</v>
      </c>
      <c r="F734" s="24"/>
      <c r="G734" s="24" t="s">
        <v>59</v>
      </c>
      <c r="H734" s="24" t="s">
        <v>104</v>
      </c>
      <c r="I734" s="26">
        <v>10</v>
      </c>
      <c r="J734" s="26">
        <f t="shared" si="31"/>
        <v>24</v>
      </c>
      <c r="K734" s="24" t="s">
        <v>61</v>
      </c>
      <c r="L734" s="27">
        <v>37503</v>
      </c>
      <c r="M734" s="28">
        <v>441311</v>
      </c>
      <c r="N734" s="28">
        <v>441311</v>
      </c>
      <c r="O734" s="28">
        <v>0</v>
      </c>
      <c r="P734" s="28">
        <v>0</v>
      </c>
      <c r="Q734" s="28">
        <v>0</v>
      </c>
      <c r="R734" s="28">
        <v>-69640</v>
      </c>
      <c r="S734" s="28">
        <v>-69640</v>
      </c>
      <c r="T734" s="28">
        <v>-65921</v>
      </c>
      <c r="U734" s="28">
        <v>-53960</v>
      </c>
      <c r="V734" s="28">
        <v>-69640</v>
      </c>
      <c r="W734" s="28">
        <v>-67715.98</v>
      </c>
      <c r="X734" s="28">
        <v>184875</v>
      </c>
      <c r="Y734" s="28">
        <v>-8575</v>
      </c>
      <c r="Z734" s="28">
        <v>48247</v>
      </c>
      <c r="AA734" s="28">
        <v>119963</v>
      </c>
      <c r="AB734" s="28">
        <v>57583</v>
      </c>
      <c r="AC734" s="28">
        <v>248454</v>
      </c>
      <c r="AD734" s="28">
        <v>6639</v>
      </c>
      <c r="AE734" s="28">
        <v>304438</v>
      </c>
      <c r="AF734" s="28">
        <v>49566</v>
      </c>
      <c r="AG734" s="28">
        <v>201432</v>
      </c>
      <c r="AH734" s="28">
        <v>7982</v>
      </c>
      <c r="AI734" s="29">
        <v>0.8</v>
      </c>
      <c r="AJ734" s="29">
        <v>2.91</v>
      </c>
      <c r="AK734" s="29">
        <v>2.93</v>
      </c>
      <c r="AL734" s="30">
        <v>141.33000000000001</v>
      </c>
      <c r="AM734" s="30">
        <v>65.709999999999994</v>
      </c>
      <c r="AN734" s="31">
        <v>1.63</v>
      </c>
      <c r="AO734" s="32">
        <v>27.74</v>
      </c>
      <c r="AP734" s="32">
        <v>83.39</v>
      </c>
      <c r="AQ734" s="33">
        <v>0.97</v>
      </c>
      <c r="AR734" s="34">
        <v>-22.87</v>
      </c>
      <c r="AS734" s="32">
        <v>-144.34</v>
      </c>
      <c r="AT734" s="32">
        <v>-15.78</v>
      </c>
      <c r="AU734" s="24">
        <v>-140.5</v>
      </c>
      <c r="AV734" s="33">
        <v>-0.2</v>
      </c>
      <c r="AW734" s="33">
        <v>-0.05</v>
      </c>
      <c r="AX734" s="47"/>
    </row>
    <row r="735" spans="1:50" x14ac:dyDescent="0.25">
      <c r="A735" s="50">
        <v>734</v>
      </c>
      <c r="B735" s="23" t="s">
        <v>1774</v>
      </c>
      <c r="C735" s="24" t="s">
        <v>1775</v>
      </c>
      <c r="D735" s="24" t="s">
        <v>155</v>
      </c>
      <c r="E735" s="25">
        <v>81103</v>
      </c>
      <c r="F735" s="24" t="s">
        <v>70</v>
      </c>
      <c r="G735" s="24" t="s">
        <v>59</v>
      </c>
      <c r="H735" s="24" t="s">
        <v>71</v>
      </c>
      <c r="I735" s="26">
        <v>5</v>
      </c>
      <c r="J735" s="26">
        <f t="shared" si="31"/>
        <v>9</v>
      </c>
      <c r="K735" s="24" t="s">
        <v>54</v>
      </c>
      <c r="L735" s="27">
        <v>37837</v>
      </c>
      <c r="M735" s="28">
        <v>423359</v>
      </c>
      <c r="N735" s="28">
        <v>440907</v>
      </c>
      <c r="O735" s="28">
        <v>17548</v>
      </c>
      <c r="P735" s="28">
        <v>38450</v>
      </c>
      <c r="Q735" s="28">
        <v>38450</v>
      </c>
      <c r="R735" s="28">
        <v>176410</v>
      </c>
      <c r="S735" s="28">
        <v>176410</v>
      </c>
      <c r="T735" s="28">
        <v>222125</v>
      </c>
      <c r="U735" s="28">
        <v>244042</v>
      </c>
      <c r="V735" s="28">
        <v>214860</v>
      </c>
      <c r="W735" s="28">
        <v>151157.84</v>
      </c>
      <c r="X735" s="28">
        <v>0</v>
      </c>
      <c r="Y735" s="28">
        <v>-2392</v>
      </c>
      <c r="Z735" s="28">
        <v>230918</v>
      </c>
      <c r="AA735" s="28">
        <v>131559</v>
      </c>
      <c r="AB735" s="28">
        <v>157508</v>
      </c>
      <c r="AC735" s="28">
        <v>0</v>
      </c>
      <c r="AD735" s="28">
        <v>33194</v>
      </c>
      <c r="AE735" s="28">
        <v>317177</v>
      </c>
      <c r="AF735" s="28">
        <v>163995</v>
      </c>
      <c r="AG735" s="28">
        <v>425751</v>
      </c>
      <c r="AH735" s="28">
        <v>423359</v>
      </c>
      <c r="AI735" s="29">
        <v>0.34</v>
      </c>
      <c r="AJ735" s="29">
        <v>1.18</v>
      </c>
      <c r="AK735" s="29">
        <v>1.68</v>
      </c>
      <c r="AL735" s="30">
        <v>57.89</v>
      </c>
      <c r="AM735" s="30">
        <v>69.19</v>
      </c>
      <c r="AN735" s="31">
        <v>0.73</v>
      </c>
      <c r="AO735" s="32">
        <v>25.8</v>
      </c>
      <c r="AP735" s="32">
        <v>27.2</v>
      </c>
      <c r="AQ735" s="33">
        <v>1.41</v>
      </c>
      <c r="AR735" s="34">
        <v>55.62</v>
      </c>
      <c r="AS735" s="32">
        <v>76.400000000000006</v>
      </c>
      <c r="AT735" s="32">
        <v>41.67</v>
      </c>
      <c r="AU735" s="24">
        <v>107.57</v>
      </c>
      <c r="AV735" s="33">
        <v>10.119999999999999</v>
      </c>
      <c r="AW735" s="33">
        <v>1.86</v>
      </c>
      <c r="AX735" s="47"/>
    </row>
    <row r="736" spans="1:50" x14ac:dyDescent="0.25">
      <c r="A736" s="50">
        <v>735</v>
      </c>
      <c r="B736" s="23" t="s">
        <v>1776</v>
      </c>
      <c r="C736" s="24" t="s">
        <v>1777</v>
      </c>
      <c r="D736" s="24" t="s">
        <v>84</v>
      </c>
      <c r="E736" s="25">
        <v>81107</v>
      </c>
      <c r="F736" s="24" t="s">
        <v>70</v>
      </c>
      <c r="G736" s="24" t="s">
        <v>59</v>
      </c>
      <c r="H736" s="24" t="s">
        <v>81</v>
      </c>
      <c r="I736" s="26">
        <v>3</v>
      </c>
      <c r="J736" s="26">
        <f t="shared" si="31"/>
        <v>4</v>
      </c>
      <c r="K736" s="24" t="s">
        <v>61</v>
      </c>
      <c r="L736" s="27">
        <v>40337</v>
      </c>
      <c r="M736" s="28">
        <v>439416</v>
      </c>
      <c r="N736" s="28">
        <v>439416</v>
      </c>
      <c r="O736" s="28">
        <v>0</v>
      </c>
      <c r="P736" s="28">
        <v>9120</v>
      </c>
      <c r="Q736" s="28">
        <v>9120</v>
      </c>
      <c r="R736" s="28">
        <v>30980</v>
      </c>
      <c r="S736" s="28">
        <v>30980</v>
      </c>
      <c r="T736" s="28">
        <v>41204</v>
      </c>
      <c r="U736" s="28">
        <v>65573</v>
      </c>
      <c r="V736" s="28">
        <v>40100</v>
      </c>
      <c r="W736" s="28">
        <v>21659.74</v>
      </c>
      <c r="X736" s="28">
        <v>211293</v>
      </c>
      <c r="Y736" s="28">
        <v>118792</v>
      </c>
      <c r="Z736" s="28">
        <v>92193</v>
      </c>
      <c r="AA736" s="28">
        <v>67159</v>
      </c>
      <c r="AB736" s="28">
        <v>14274</v>
      </c>
      <c r="AC736" s="28">
        <v>226407</v>
      </c>
      <c r="AD736" s="28">
        <v>15000</v>
      </c>
      <c r="AE736" s="28">
        <v>144297</v>
      </c>
      <c r="AF736" s="28">
        <v>39809</v>
      </c>
      <c r="AG736" s="28">
        <v>94217</v>
      </c>
      <c r="AH736" s="28">
        <v>1716</v>
      </c>
      <c r="AI736" s="29">
        <v>1.96</v>
      </c>
      <c r="AJ736" s="29">
        <v>3.65</v>
      </c>
      <c r="AK736" s="29">
        <v>4.92</v>
      </c>
      <c r="AL736" s="30">
        <v>29.38</v>
      </c>
      <c r="AM736" s="30">
        <v>23.85</v>
      </c>
      <c r="AN736" s="31">
        <v>22.05</v>
      </c>
      <c r="AO736" s="32">
        <v>14.72</v>
      </c>
      <c r="AP736" s="32">
        <v>36.11</v>
      </c>
      <c r="AQ736" s="33">
        <v>2.3199999999999998</v>
      </c>
      <c r="AR736" s="34">
        <v>21.47</v>
      </c>
      <c r="AS736" s="32">
        <v>33.6</v>
      </c>
      <c r="AT736" s="32">
        <v>7.05</v>
      </c>
      <c r="AU736" s="24">
        <v>77.819999999999993</v>
      </c>
      <c r="AV736" s="33">
        <v>17.079999999999998</v>
      </c>
      <c r="AW736" s="33">
        <v>1.77</v>
      </c>
      <c r="AX736" s="47"/>
    </row>
    <row r="737" spans="1:50" x14ac:dyDescent="0.25">
      <c r="A737" s="50">
        <v>736</v>
      </c>
      <c r="B737" s="23" t="s">
        <v>1778</v>
      </c>
      <c r="C737" s="24" t="s">
        <v>1779</v>
      </c>
      <c r="D737" s="24" t="s">
        <v>84</v>
      </c>
      <c r="E737" s="25">
        <v>81101</v>
      </c>
      <c r="F737" s="24" t="s">
        <v>70</v>
      </c>
      <c r="G737" s="24" t="s">
        <v>59</v>
      </c>
      <c r="H737" s="24" t="s">
        <v>53</v>
      </c>
      <c r="I737" s="26">
        <v>10</v>
      </c>
      <c r="J737" s="26">
        <f t="shared" si="31"/>
        <v>24</v>
      </c>
      <c r="K737" s="24" t="s">
        <v>61</v>
      </c>
      <c r="L737" s="27">
        <v>35599</v>
      </c>
      <c r="M737" s="28">
        <v>439130</v>
      </c>
      <c r="N737" s="28">
        <v>439160</v>
      </c>
      <c r="O737" s="28">
        <v>30</v>
      </c>
      <c r="P737" s="28">
        <v>9500</v>
      </c>
      <c r="Q737" s="28">
        <v>9500</v>
      </c>
      <c r="R737" s="28">
        <v>30730</v>
      </c>
      <c r="S737" s="28">
        <v>30730</v>
      </c>
      <c r="T737" s="28">
        <v>40314</v>
      </c>
      <c r="U737" s="28">
        <v>64763</v>
      </c>
      <c r="V737" s="28">
        <v>40230</v>
      </c>
      <c r="W737" s="28">
        <v>-23722.12</v>
      </c>
      <c r="X737" s="28">
        <v>0</v>
      </c>
      <c r="Y737" s="28">
        <v>221679</v>
      </c>
      <c r="Z737" s="28">
        <v>332022</v>
      </c>
      <c r="AA737" s="28">
        <v>182604</v>
      </c>
      <c r="AB737" s="28">
        <v>132877</v>
      </c>
      <c r="AC737" s="28">
        <v>0</v>
      </c>
      <c r="AD737" s="28">
        <v>33194</v>
      </c>
      <c r="AE737" s="28">
        <v>904300</v>
      </c>
      <c r="AF737" s="28">
        <v>649541</v>
      </c>
      <c r="AG737" s="28">
        <v>217832</v>
      </c>
      <c r="AH737" s="28">
        <v>439511</v>
      </c>
      <c r="AI737" s="29">
        <v>5.75</v>
      </c>
      <c r="AJ737" s="29">
        <v>6.95</v>
      </c>
      <c r="AK737" s="29">
        <v>7.2</v>
      </c>
      <c r="AL737" s="30">
        <v>34.82</v>
      </c>
      <c r="AM737" s="30">
        <v>58.21</v>
      </c>
      <c r="AN737" s="31">
        <v>7.25</v>
      </c>
      <c r="AO737" s="32">
        <v>4.2300000000000004</v>
      </c>
      <c r="AP737" s="32">
        <v>62.95</v>
      </c>
      <c r="AQ737" s="33">
        <v>0.51</v>
      </c>
      <c r="AR737" s="34">
        <v>3.4</v>
      </c>
      <c r="AS737" s="32">
        <v>9.26</v>
      </c>
      <c r="AT737" s="32">
        <v>7</v>
      </c>
      <c r="AU737" s="24">
        <v>4.7300000000000004</v>
      </c>
      <c r="AV737" s="33">
        <v>1.1499999999999999</v>
      </c>
      <c r="AW737" s="33">
        <v>0.75</v>
      </c>
      <c r="AX737" s="47"/>
    </row>
    <row r="738" spans="1:50" x14ac:dyDescent="0.25">
      <c r="A738" s="50">
        <v>737</v>
      </c>
      <c r="B738" s="23" t="s">
        <v>1780</v>
      </c>
      <c r="C738" s="24" t="s">
        <v>1781</v>
      </c>
      <c r="D738" s="24" t="s">
        <v>255</v>
      </c>
      <c r="E738" s="25" t="s">
        <v>1782</v>
      </c>
      <c r="F738" s="24" t="s">
        <v>255</v>
      </c>
      <c r="G738" s="24" t="s">
        <v>52</v>
      </c>
      <c r="H738" s="24" t="s">
        <v>53</v>
      </c>
      <c r="I738" s="26" t="s">
        <v>60</v>
      </c>
      <c r="J738" s="26" t="s">
        <v>60</v>
      </c>
      <c r="K738" s="24" t="s">
        <v>61</v>
      </c>
      <c r="L738" s="27">
        <v>39583</v>
      </c>
      <c r="M738" s="28">
        <v>438918</v>
      </c>
      <c r="N738" s="28">
        <v>438919</v>
      </c>
      <c r="O738" s="28">
        <v>1</v>
      </c>
      <c r="P738" s="28">
        <v>0</v>
      </c>
      <c r="Q738" s="28">
        <v>0</v>
      </c>
      <c r="R738" s="28">
        <v>-217904</v>
      </c>
      <c r="S738" s="28">
        <v>-217904</v>
      </c>
      <c r="T738" s="28">
        <v>-217904</v>
      </c>
      <c r="U738" s="28">
        <v>-177122</v>
      </c>
      <c r="V738" s="28">
        <v>-217904</v>
      </c>
      <c r="W738" s="28">
        <v>-159897.5</v>
      </c>
      <c r="X738" s="28">
        <v>-165049</v>
      </c>
      <c r="Y738" s="28">
        <v>-131831</v>
      </c>
      <c r="Z738" s="28">
        <v>-379125</v>
      </c>
      <c r="AA738" s="28">
        <v>35153</v>
      </c>
      <c r="AB738" s="28">
        <v>125856</v>
      </c>
      <c r="AC738" s="28">
        <v>305203</v>
      </c>
      <c r="AD738" s="28">
        <v>6639</v>
      </c>
      <c r="AE738" s="28">
        <v>208045</v>
      </c>
      <c r="AF738" s="28">
        <v>114240</v>
      </c>
      <c r="AG738" s="28">
        <v>265546</v>
      </c>
      <c r="AH738" s="28">
        <v>298764</v>
      </c>
      <c r="AI738" s="29">
        <v>0.09</v>
      </c>
      <c r="AJ738" s="29">
        <v>0.16</v>
      </c>
      <c r="AK738" s="29">
        <v>0.16</v>
      </c>
      <c r="AL738" s="30">
        <v>35.08</v>
      </c>
      <c r="AM738" s="30">
        <v>369.97</v>
      </c>
      <c r="AN738" s="31">
        <v>0</v>
      </c>
      <c r="AO738" s="32">
        <v>281.93</v>
      </c>
      <c r="AP738" s="32">
        <v>282.23</v>
      </c>
      <c r="AQ738" s="33">
        <v>-3.32</v>
      </c>
      <c r="AR738" s="34">
        <v>-104.74</v>
      </c>
      <c r="AS738" s="32">
        <v>-57.48</v>
      </c>
      <c r="AT738" s="32">
        <v>-49.65</v>
      </c>
      <c r="AU738" s="24">
        <v>-190.74</v>
      </c>
      <c r="AV738" s="33">
        <v>-12.25</v>
      </c>
      <c r="AW738" s="33">
        <v>0.67</v>
      </c>
      <c r="AX738" s="47"/>
    </row>
    <row r="739" spans="1:50" x14ac:dyDescent="0.25">
      <c r="A739" s="50">
        <v>738</v>
      </c>
      <c r="B739" s="23" t="s">
        <v>1783</v>
      </c>
      <c r="C739" s="24" t="s">
        <v>1784</v>
      </c>
      <c r="D739" s="24" t="s">
        <v>196</v>
      </c>
      <c r="E739" s="25">
        <v>83102</v>
      </c>
      <c r="F739" s="24" t="s">
        <v>80</v>
      </c>
      <c r="G739" s="24" t="s">
        <v>59</v>
      </c>
      <c r="H739" s="24" t="s">
        <v>81</v>
      </c>
      <c r="I739" s="26">
        <v>2</v>
      </c>
      <c r="J739" s="26">
        <f>IF(I739=0,0,IF(I739=1,1,IF(I739=2,2,(IF(I739=3,4,IF(I739=5,9,IF(I739=10,24,IF(I739=25,49,IF(I739=50,99,"X")))))))))</f>
        <v>2</v>
      </c>
      <c r="K739" s="24" t="s">
        <v>61</v>
      </c>
      <c r="L739" s="27">
        <v>43641</v>
      </c>
      <c r="M739" s="28">
        <v>438307</v>
      </c>
      <c r="N739" s="28">
        <v>438307</v>
      </c>
      <c r="O739" s="28">
        <v>0</v>
      </c>
      <c r="P739" s="28">
        <v>2818</v>
      </c>
      <c r="Q739" s="28">
        <v>2818</v>
      </c>
      <c r="R739" s="28">
        <v>63650</v>
      </c>
      <c r="S739" s="28">
        <v>63650</v>
      </c>
      <c r="T739" s="28">
        <v>66468</v>
      </c>
      <c r="U739" s="28">
        <v>95300</v>
      </c>
      <c r="V739" s="28">
        <v>66468</v>
      </c>
      <c r="W739" s="28">
        <v>53802.46</v>
      </c>
      <c r="X739" s="28">
        <v>327897</v>
      </c>
      <c r="Y739" s="28">
        <v>106895</v>
      </c>
      <c r="Z739" s="28">
        <v>-147767</v>
      </c>
      <c r="AA739" s="28">
        <v>21533</v>
      </c>
      <c r="AB739" s="28">
        <v>144738</v>
      </c>
      <c r="AC739" s="28">
        <v>72265</v>
      </c>
      <c r="AD739" s="28">
        <v>5000</v>
      </c>
      <c r="AE739" s="28">
        <v>205949</v>
      </c>
      <c r="AF739" s="28">
        <v>128690</v>
      </c>
      <c r="AG739" s="28">
        <v>259147</v>
      </c>
      <c r="AH739" s="28">
        <v>38145</v>
      </c>
      <c r="AI739" s="29">
        <v>0.21</v>
      </c>
      <c r="AJ739" s="29">
        <v>0.22</v>
      </c>
      <c r="AK739" s="29">
        <v>0.22</v>
      </c>
      <c r="AL739" s="30">
        <v>3.87</v>
      </c>
      <c r="AM739" s="30">
        <v>384.23</v>
      </c>
      <c r="AN739" s="31">
        <v>0</v>
      </c>
      <c r="AO739" s="32">
        <v>171.75</v>
      </c>
      <c r="AP739" s="32">
        <v>171.75</v>
      </c>
      <c r="AQ739" s="33">
        <v>-1.1499999999999999</v>
      </c>
      <c r="AR739" s="34">
        <v>30.91</v>
      </c>
      <c r="AS739" s="32">
        <v>-43.07</v>
      </c>
      <c r="AT739" s="32">
        <v>14.52</v>
      </c>
      <c r="AU739" s="24">
        <v>49.46</v>
      </c>
      <c r="AV739" s="33">
        <v>6.06</v>
      </c>
      <c r="AW739" s="33">
        <v>0.78</v>
      </c>
      <c r="AX739" s="47"/>
    </row>
    <row r="740" spans="1:50" x14ac:dyDescent="0.25">
      <c r="A740" s="50">
        <v>739</v>
      </c>
      <c r="B740" s="23" t="s">
        <v>1785</v>
      </c>
      <c r="C740" s="24" t="s">
        <v>1786</v>
      </c>
      <c r="D740" s="24" t="s">
        <v>1787</v>
      </c>
      <c r="E740" s="25">
        <v>90044</v>
      </c>
      <c r="F740" s="24" t="s">
        <v>500</v>
      </c>
      <c r="G740" s="24" t="s">
        <v>59</v>
      </c>
      <c r="H740" s="24" t="s">
        <v>71</v>
      </c>
      <c r="I740" s="26">
        <v>3</v>
      </c>
      <c r="J740" s="26">
        <f>IF(I740=0,0,IF(I740=1,1,IF(I740=2,2,(IF(I740=3,4,IF(I740=5,9,IF(I740=10,24,IF(I740=25,49,IF(I740=50,99,"X")))))))))</f>
        <v>4</v>
      </c>
      <c r="K740" s="24" t="s">
        <v>61</v>
      </c>
      <c r="L740" s="27">
        <v>42515</v>
      </c>
      <c r="M740" s="28">
        <v>437870</v>
      </c>
      <c r="N740" s="28">
        <v>437870</v>
      </c>
      <c r="O740" s="28">
        <v>0</v>
      </c>
      <c r="P740" s="28">
        <v>0</v>
      </c>
      <c r="Q740" s="28">
        <v>0</v>
      </c>
      <c r="R740" s="28">
        <v>-44101</v>
      </c>
      <c r="S740" s="28">
        <v>-44101</v>
      </c>
      <c r="T740" s="28">
        <v>-40662</v>
      </c>
      <c r="U740" s="28">
        <v>-26925</v>
      </c>
      <c r="V740" s="28">
        <v>-44101</v>
      </c>
      <c r="W740" s="28">
        <v>-27325.72</v>
      </c>
      <c r="X740" s="28">
        <v>0</v>
      </c>
      <c r="Y740" s="28">
        <v>50347</v>
      </c>
      <c r="Z740" s="28">
        <v>-133350</v>
      </c>
      <c r="AA740" s="28">
        <v>71981</v>
      </c>
      <c r="AB740" s="28">
        <v>272783</v>
      </c>
      <c r="AC740" s="28">
        <v>0</v>
      </c>
      <c r="AD740" s="28">
        <v>5000</v>
      </c>
      <c r="AE740" s="28">
        <v>69928</v>
      </c>
      <c r="AF740" s="28">
        <v>43363</v>
      </c>
      <c r="AG740" s="28">
        <v>387523</v>
      </c>
      <c r="AH740" s="28">
        <v>437870</v>
      </c>
      <c r="AI740" s="29">
        <v>0.02</v>
      </c>
      <c r="AJ740" s="29">
        <v>0.16</v>
      </c>
      <c r="AK740" s="29">
        <v>0.18</v>
      </c>
      <c r="AL740" s="30">
        <v>17.09</v>
      </c>
      <c r="AM740" s="30">
        <v>136.77000000000001</v>
      </c>
      <c r="AN740" s="31">
        <v>2.35</v>
      </c>
      <c r="AO740" s="32">
        <v>210.53</v>
      </c>
      <c r="AP740" s="32">
        <v>290.7</v>
      </c>
      <c r="AQ740" s="33">
        <v>-3.08</v>
      </c>
      <c r="AR740" s="34">
        <v>-63.07</v>
      </c>
      <c r="AS740" s="32">
        <v>-33.07</v>
      </c>
      <c r="AT740" s="32">
        <v>-10.07</v>
      </c>
      <c r="AU740" s="24">
        <v>-101.7</v>
      </c>
      <c r="AV740" s="33">
        <v>-6.05</v>
      </c>
      <c r="AW740" s="33">
        <v>1.24</v>
      </c>
      <c r="AX740" s="47"/>
    </row>
    <row r="741" spans="1:50" x14ac:dyDescent="0.25">
      <c r="A741" s="50">
        <v>740</v>
      </c>
      <c r="B741" s="23" t="s">
        <v>1788</v>
      </c>
      <c r="C741" s="24" t="s">
        <v>1789</v>
      </c>
      <c r="D741" s="24" t="s">
        <v>50</v>
      </c>
      <c r="E741" s="25" t="s">
        <v>51</v>
      </c>
      <c r="F741" s="24" t="s">
        <v>50</v>
      </c>
      <c r="G741" s="24" t="s">
        <v>52</v>
      </c>
      <c r="H741" s="24" t="s">
        <v>53</v>
      </c>
      <c r="I741" s="26">
        <v>1</v>
      </c>
      <c r="J741" s="26">
        <f>IF(I741=0,0,IF(I741=1,1,IF(I741=2,2,(IF(I741=3,4,IF(I741=5,9,IF(I741=10,24,IF(I741=25,49,IF(I741=50,99,"X")))))))))</f>
        <v>1</v>
      </c>
      <c r="K741" s="24" t="s">
        <v>61</v>
      </c>
      <c r="L741" s="27">
        <v>39630</v>
      </c>
      <c r="M741" s="28">
        <v>436800</v>
      </c>
      <c r="N741" s="28">
        <v>436838</v>
      </c>
      <c r="O741" s="28">
        <v>38</v>
      </c>
      <c r="P741" s="28">
        <v>2684</v>
      </c>
      <c r="Q741" s="28">
        <v>2684</v>
      </c>
      <c r="R741" s="28">
        <v>6130</v>
      </c>
      <c r="S741" s="28">
        <v>6130</v>
      </c>
      <c r="T741" s="28">
        <v>15182</v>
      </c>
      <c r="U741" s="28">
        <v>54659</v>
      </c>
      <c r="V741" s="28">
        <v>8814</v>
      </c>
      <c r="W741" s="28">
        <v>-26699.02</v>
      </c>
      <c r="X741" s="28">
        <v>73728</v>
      </c>
      <c r="Y741" s="28">
        <v>160857</v>
      </c>
      <c r="Z741" s="28">
        <v>199363</v>
      </c>
      <c r="AA741" s="28">
        <v>104059</v>
      </c>
      <c r="AB741" s="28">
        <v>167546</v>
      </c>
      <c r="AC741" s="28">
        <v>42564</v>
      </c>
      <c r="AD741" s="28">
        <v>6639</v>
      </c>
      <c r="AE741" s="28">
        <v>672071</v>
      </c>
      <c r="AF741" s="28">
        <v>645592</v>
      </c>
      <c r="AG741" s="28">
        <v>233379</v>
      </c>
      <c r="AH741" s="28">
        <v>320508</v>
      </c>
      <c r="AI741" s="29">
        <v>0.01</v>
      </c>
      <c r="AJ741" s="29">
        <v>0.05</v>
      </c>
      <c r="AK741" s="29">
        <v>7.0000000000000007E-2</v>
      </c>
      <c r="AL741" s="30">
        <v>12.81</v>
      </c>
      <c r="AM741" s="30">
        <v>440.21</v>
      </c>
      <c r="AN741" s="31">
        <v>3.9</v>
      </c>
      <c r="AO741" s="32">
        <v>50.21</v>
      </c>
      <c r="AP741" s="32">
        <v>70.34</v>
      </c>
      <c r="AQ741" s="33">
        <v>0.31</v>
      </c>
      <c r="AR741" s="34">
        <v>0.91</v>
      </c>
      <c r="AS741" s="32">
        <v>3.07</v>
      </c>
      <c r="AT741" s="32">
        <v>1.4</v>
      </c>
      <c r="AU741" s="24">
        <v>0.95</v>
      </c>
      <c r="AV741" s="33">
        <v>0.91</v>
      </c>
      <c r="AW741" s="33">
        <v>0.21</v>
      </c>
      <c r="AX741" s="47"/>
    </row>
    <row r="742" spans="1:50" x14ac:dyDescent="0.25">
      <c r="A742" s="50">
        <v>741</v>
      </c>
      <c r="B742" s="23" t="s">
        <v>1790</v>
      </c>
      <c r="C742" s="24" t="s">
        <v>1791</v>
      </c>
      <c r="D742" s="24" t="s">
        <v>94</v>
      </c>
      <c r="E742" s="25" t="s">
        <v>95</v>
      </c>
      <c r="F742" s="24" t="s">
        <v>96</v>
      </c>
      <c r="G742" s="24" t="s">
        <v>97</v>
      </c>
      <c r="H742" s="24" t="s">
        <v>66</v>
      </c>
      <c r="I742" s="26" t="s">
        <v>60</v>
      </c>
      <c r="J742" s="26" t="s">
        <v>60</v>
      </c>
      <c r="K742" s="24" t="s">
        <v>61</v>
      </c>
      <c r="L742" s="27">
        <v>42146</v>
      </c>
      <c r="M742" s="28">
        <v>436695</v>
      </c>
      <c r="N742" s="28">
        <v>436695</v>
      </c>
      <c r="O742" s="28">
        <v>0</v>
      </c>
      <c r="P742" s="28">
        <v>960</v>
      </c>
      <c r="Q742" s="28">
        <v>960</v>
      </c>
      <c r="R742" s="28">
        <v>-135508</v>
      </c>
      <c r="S742" s="28">
        <v>-135508</v>
      </c>
      <c r="T742" s="28">
        <v>-134436</v>
      </c>
      <c r="U742" s="28">
        <v>-131786</v>
      </c>
      <c r="V742" s="28">
        <v>-134548</v>
      </c>
      <c r="W742" s="28">
        <v>-90626.16</v>
      </c>
      <c r="X742" s="28">
        <v>110</v>
      </c>
      <c r="Y742" s="28">
        <v>-12832</v>
      </c>
      <c r="Z742" s="28">
        <v>-497894</v>
      </c>
      <c r="AA742" s="28">
        <v>108941</v>
      </c>
      <c r="AB742" s="28">
        <v>324912</v>
      </c>
      <c r="AC742" s="28">
        <v>-110</v>
      </c>
      <c r="AD742" s="28">
        <v>5000</v>
      </c>
      <c r="AE742" s="28">
        <v>323775</v>
      </c>
      <c r="AF742" s="28">
        <v>5704</v>
      </c>
      <c r="AG742" s="28">
        <v>449637</v>
      </c>
      <c r="AH742" s="28">
        <v>436695</v>
      </c>
      <c r="AI742" s="29">
        <v>0.11</v>
      </c>
      <c r="AJ742" s="29">
        <v>0.38</v>
      </c>
      <c r="AK742" s="29">
        <v>0.39</v>
      </c>
      <c r="AL742" s="30">
        <v>181.67</v>
      </c>
      <c r="AM742" s="30">
        <v>655.97</v>
      </c>
      <c r="AN742" s="31">
        <v>8.44</v>
      </c>
      <c r="AO742" s="32">
        <v>252.98</v>
      </c>
      <c r="AP742" s="32">
        <v>253.78</v>
      </c>
      <c r="AQ742" s="33">
        <v>-87.29</v>
      </c>
      <c r="AR742" s="34">
        <v>-41.85</v>
      </c>
      <c r="AS742" s="32">
        <v>-27.22</v>
      </c>
      <c r="AT742" s="32">
        <v>-31.03</v>
      </c>
      <c r="AU742" s="24">
        <v>-2375.67</v>
      </c>
      <c r="AV742" s="33">
        <v>-5.52</v>
      </c>
      <c r="AW742" s="33">
        <v>0.63</v>
      </c>
      <c r="AX742" s="47"/>
    </row>
    <row r="743" spans="1:50" x14ac:dyDescent="0.25">
      <c r="A743" s="50">
        <v>742</v>
      </c>
      <c r="B743" s="23" t="s">
        <v>1792</v>
      </c>
      <c r="C743" s="24" t="s">
        <v>1793</v>
      </c>
      <c r="D743" s="24" t="s">
        <v>255</v>
      </c>
      <c r="E743" s="25" t="s">
        <v>256</v>
      </c>
      <c r="F743" s="24" t="s">
        <v>255</v>
      </c>
      <c r="G743" s="24" t="s">
        <v>52</v>
      </c>
      <c r="H743" s="24" t="s">
        <v>152</v>
      </c>
      <c r="I743" s="26">
        <v>10</v>
      </c>
      <c r="J743" s="26">
        <f t="shared" ref="J743:J749" si="32">IF(I743=0,0,IF(I743=1,1,IF(I743=2,2,(IF(I743=3,4,IF(I743=5,9,IF(I743=10,24,IF(I743=25,49,IF(I743=50,99,"X")))))))))</f>
        <v>24</v>
      </c>
      <c r="K743" s="24" t="s">
        <v>54</v>
      </c>
      <c r="L743" s="27">
        <v>35508</v>
      </c>
      <c r="M743" s="28">
        <v>436290</v>
      </c>
      <c r="N743" s="28">
        <v>436290</v>
      </c>
      <c r="O743" s="28">
        <v>0</v>
      </c>
      <c r="P743" s="28">
        <v>0</v>
      </c>
      <c r="Q743" s="28">
        <v>0</v>
      </c>
      <c r="R743" s="28">
        <v>-15330</v>
      </c>
      <c r="S743" s="28">
        <v>-15330</v>
      </c>
      <c r="T743" s="28">
        <v>-15154</v>
      </c>
      <c r="U743" s="28">
        <v>48227</v>
      </c>
      <c r="V743" s="28">
        <v>-15330</v>
      </c>
      <c r="W743" s="28">
        <v>-157822.22</v>
      </c>
      <c r="X743" s="28">
        <v>887</v>
      </c>
      <c r="Y743" s="28">
        <v>253097</v>
      </c>
      <c r="Z743" s="28">
        <v>1190225</v>
      </c>
      <c r="AA743" s="28">
        <v>298223</v>
      </c>
      <c r="AB743" s="28">
        <v>72496</v>
      </c>
      <c r="AC743" s="28">
        <v>1045</v>
      </c>
      <c r="AD743" s="28">
        <v>266000</v>
      </c>
      <c r="AE743" s="28">
        <v>1857138</v>
      </c>
      <c r="AF743" s="28">
        <v>1514607</v>
      </c>
      <c r="AG743" s="28">
        <v>182148</v>
      </c>
      <c r="AH743" s="28">
        <v>431377</v>
      </c>
      <c r="AI743" s="29">
        <v>0.05</v>
      </c>
      <c r="AJ743" s="29">
        <v>0.5</v>
      </c>
      <c r="AK743" s="29">
        <v>0.51</v>
      </c>
      <c r="AL743" s="30">
        <v>243.26</v>
      </c>
      <c r="AM743" s="30">
        <v>1275.76</v>
      </c>
      <c r="AN743" s="31">
        <v>4.57</v>
      </c>
      <c r="AO743" s="32">
        <v>34.96</v>
      </c>
      <c r="AP743" s="32">
        <v>35.909999999999997</v>
      </c>
      <c r="AQ743" s="33">
        <v>0.79</v>
      </c>
      <c r="AR743" s="34">
        <v>-0.83</v>
      </c>
      <c r="AS743" s="32">
        <v>-1.29</v>
      </c>
      <c r="AT743" s="32">
        <v>-3.51</v>
      </c>
      <c r="AU743" s="24">
        <v>-1.01</v>
      </c>
      <c r="AV743" s="33">
        <v>0.14000000000000001</v>
      </c>
      <c r="AW743" s="33">
        <v>0.15</v>
      </c>
      <c r="AX743" s="47"/>
    </row>
    <row r="744" spans="1:50" x14ac:dyDescent="0.25">
      <c r="A744" s="50">
        <v>743</v>
      </c>
      <c r="B744" s="23" t="s">
        <v>1794</v>
      </c>
      <c r="C744" s="24" t="s">
        <v>1795</v>
      </c>
      <c r="D744" s="24" t="s">
        <v>1796</v>
      </c>
      <c r="E744" s="25">
        <v>91101</v>
      </c>
      <c r="F744" s="24" t="s">
        <v>350</v>
      </c>
      <c r="G744" s="24" t="s">
        <v>220</v>
      </c>
      <c r="H744" s="24" t="s">
        <v>66</v>
      </c>
      <c r="I744" s="26">
        <v>10</v>
      </c>
      <c r="J744" s="26">
        <f t="shared" si="32"/>
        <v>24</v>
      </c>
      <c r="K744" s="24" t="s">
        <v>61</v>
      </c>
      <c r="L744" s="27">
        <v>35768</v>
      </c>
      <c r="M744" s="28">
        <v>435799</v>
      </c>
      <c r="N744" s="28">
        <v>435799</v>
      </c>
      <c r="O744" s="28">
        <v>0</v>
      </c>
      <c r="P744" s="28">
        <v>1317</v>
      </c>
      <c r="Q744" s="28">
        <v>1317</v>
      </c>
      <c r="R744" s="28">
        <v>11038</v>
      </c>
      <c r="S744" s="28">
        <v>11038</v>
      </c>
      <c r="T744" s="28">
        <v>13205</v>
      </c>
      <c r="U744" s="28">
        <v>14870</v>
      </c>
      <c r="V744" s="28">
        <v>12355</v>
      </c>
      <c r="W744" s="28">
        <v>8909.42</v>
      </c>
      <c r="X744" s="28">
        <v>6184</v>
      </c>
      <c r="Y744" s="28">
        <v>180054</v>
      </c>
      <c r="Z744" s="28">
        <v>-16855</v>
      </c>
      <c r="AA744" s="28">
        <v>192408</v>
      </c>
      <c r="AB744" s="28">
        <v>179399</v>
      </c>
      <c r="AC744" s="28">
        <v>27104</v>
      </c>
      <c r="AD744" s="28">
        <v>6640</v>
      </c>
      <c r="AE744" s="28">
        <v>66647</v>
      </c>
      <c r="AF744" s="28">
        <v>4022</v>
      </c>
      <c r="AG744" s="28">
        <v>237817</v>
      </c>
      <c r="AH744" s="28">
        <v>411687</v>
      </c>
      <c r="AI744" s="29">
        <v>0.17</v>
      </c>
      <c r="AJ744" s="29">
        <v>0.77</v>
      </c>
      <c r="AK744" s="29">
        <v>0.83</v>
      </c>
      <c r="AL744" s="30">
        <v>37.44</v>
      </c>
      <c r="AM744" s="30">
        <v>101.89</v>
      </c>
      <c r="AN744" s="31">
        <v>3.75</v>
      </c>
      <c r="AO744" s="32">
        <v>112.5</v>
      </c>
      <c r="AP744" s="32">
        <v>125.29</v>
      </c>
      <c r="AQ744" s="33">
        <v>-4.1900000000000004</v>
      </c>
      <c r="AR744" s="34">
        <v>16.559999999999999</v>
      </c>
      <c r="AS744" s="32">
        <v>-65.489999999999995</v>
      </c>
      <c r="AT744" s="32">
        <v>2.5299999999999998</v>
      </c>
      <c r="AU744" s="24">
        <v>274.44</v>
      </c>
      <c r="AV744" s="33">
        <v>3.34</v>
      </c>
      <c r="AW744" s="33">
        <v>1.43</v>
      </c>
      <c r="AX744" s="47"/>
    </row>
    <row r="745" spans="1:50" x14ac:dyDescent="0.25">
      <c r="A745" s="50">
        <v>744</v>
      </c>
      <c r="B745" s="23" t="s">
        <v>1797</v>
      </c>
      <c r="C745" s="24" t="s">
        <v>1798</v>
      </c>
      <c r="D745" s="24" t="s">
        <v>1799</v>
      </c>
      <c r="E745" s="25">
        <v>93601</v>
      </c>
      <c r="F745" s="24" t="s">
        <v>354</v>
      </c>
      <c r="G745" s="24" t="s">
        <v>108</v>
      </c>
      <c r="H745" s="24" t="s">
        <v>66</v>
      </c>
      <c r="I745" s="26">
        <v>3</v>
      </c>
      <c r="J745" s="26">
        <f t="shared" si="32"/>
        <v>4</v>
      </c>
      <c r="K745" s="24" t="s">
        <v>61</v>
      </c>
      <c r="L745" s="27">
        <v>41529</v>
      </c>
      <c r="M745" s="28">
        <v>435683</v>
      </c>
      <c r="N745" s="28">
        <v>435683</v>
      </c>
      <c r="O745" s="28">
        <v>0</v>
      </c>
      <c r="P745" s="28">
        <v>340</v>
      </c>
      <c r="Q745" s="28">
        <v>340</v>
      </c>
      <c r="R745" s="28">
        <v>316</v>
      </c>
      <c r="S745" s="28">
        <v>316</v>
      </c>
      <c r="T745" s="28">
        <v>1483</v>
      </c>
      <c r="U745" s="28">
        <v>13065</v>
      </c>
      <c r="V745" s="28">
        <v>656</v>
      </c>
      <c r="W745" s="28">
        <v>-2359.92</v>
      </c>
      <c r="X745" s="28">
        <v>43456</v>
      </c>
      <c r="Y745" s="28">
        <v>23623</v>
      </c>
      <c r="Z745" s="28">
        <v>14012</v>
      </c>
      <c r="AA745" s="28">
        <v>15203</v>
      </c>
      <c r="AB745" s="28">
        <v>8932</v>
      </c>
      <c r="AC745" s="28">
        <v>392042</v>
      </c>
      <c r="AD745" s="28">
        <v>5000</v>
      </c>
      <c r="AE745" s="28">
        <v>67640</v>
      </c>
      <c r="AF745" s="28">
        <v>15108</v>
      </c>
      <c r="AG745" s="28">
        <v>20018</v>
      </c>
      <c r="AH745" s="28">
        <v>185</v>
      </c>
      <c r="AI745" s="29">
        <v>0.54</v>
      </c>
      <c r="AJ745" s="29">
        <v>1.28</v>
      </c>
      <c r="AK745" s="29">
        <v>2.71</v>
      </c>
      <c r="AL745" s="30">
        <v>11.9</v>
      </c>
      <c r="AM745" s="30">
        <v>16.940000000000001</v>
      </c>
      <c r="AN745" s="31">
        <v>22.93</v>
      </c>
      <c r="AO745" s="32">
        <v>28.66</v>
      </c>
      <c r="AP745" s="32">
        <v>79.28</v>
      </c>
      <c r="AQ745" s="33">
        <v>0.93</v>
      </c>
      <c r="AR745" s="34">
        <v>0.47</v>
      </c>
      <c r="AS745" s="32">
        <v>2.2599999999999998</v>
      </c>
      <c r="AT745" s="32">
        <v>7.0000000000000007E-2</v>
      </c>
      <c r="AU745" s="24">
        <v>2.09</v>
      </c>
      <c r="AV745" s="33">
        <v>13.37</v>
      </c>
      <c r="AW745" s="33">
        <v>1.23</v>
      </c>
      <c r="AX745" s="47"/>
    </row>
    <row r="746" spans="1:50" x14ac:dyDescent="0.25">
      <c r="A746" s="50">
        <v>745</v>
      </c>
      <c r="B746" s="23" t="s">
        <v>1800</v>
      </c>
      <c r="C746" s="24" t="s">
        <v>1801</v>
      </c>
      <c r="D746" s="24" t="s">
        <v>84</v>
      </c>
      <c r="E746" s="25">
        <v>83102</v>
      </c>
      <c r="F746" s="24" t="s">
        <v>80</v>
      </c>
      <c r="G746" s="24" t="s">
        <v>59</v>
      </c>
      <c r="H746" s="24" t="s">
        <v>66</v>
      </c>
      <c r="I746" s="26">
        <v>10</v>
      </c>
      <c r="J746" s="26">
        <f t="shared" si="32"/>
        <v>24</v>
      </c>
      <c r="K746" s="24" t="s">
        <v>61</v>
      </c>
      <c r="L746" s="27">
        <v>40494</v>
      </c>
      <c r="M746" s="28">
        <v>435107</v>
      </c>
      <c r="N746" s="28">
        <v>435107</v>
      </c>
      <c r="O746" s="28">
        <v>0</v>
      </c>
      <c r="P746" s="28">
        <v>0</v>
      </c>
      <c r="Q746" s="28">
        <v>0</v>
      </c>
      <c r="R746" s="28">
        <v>-54073</v>
      </c>
      <c r="S746" s="28">
        <v>-54073</v>
      </c>
      <c r="T746" s="28">
        <v>-52577</v>
      </c>
      <c r="U746" s="28">
        <v>-35331</v>
      </c>
      <c r="V746" s="28">
        <v>-54073</v>
      </c>
      <c r="W746" s="28">
        <v>-30477.42</v>
      </c>
      <c r="X746" s="28">
        <v>147568</v>
      </c>
      <c r="Y746" s="28">
        <v>63322</v>
      </c>
      <c r="Z746" s="28">
        <v>-245133</v>
      </c>
      <c r="AA746" s="28">
        <v>105380</v>
      </c>
      <c r="AB746" s="28">
        <v>29506</v>
      </c>
      <c r="AC746" s="28">
        <v>198878</v>
      </c>
      <c r="AD746" s="28">
        <v>5000</v>
      </c>
      <c r="AE746" s="28">
        <v>78095</v>
      </c>
      <c r="AF746" s="28">
        <v>26646</v>
      </c>
      <c r="AG746" s="28">
        <v>172907</v>
      </c>
      <c r="AH746" s="28">
        <v>88661</v>
      </c>
      <c r="AI746" s="29">
        <v>-0.13</v>
      </c>
      <c r="AJ746" s="29">
        <v>0.01</v>
      </c>
      <c r="AK746" s="29">
        <v>0.15</v>
      </c>
      <c r="AL746" s="30">
        <v>36.72</v>
      </c>
      <c r="AM746" s="30">
        <v>305.89</v>
      </c>
      <c r="AN746" s="31">
        <v>34.68</v>
      </c>
      <c r="AO746" s="32">
        <v>404.51</v>
      </c>
      <c r="AP746" s="32">
        <v>413.89</v>
      </c>
      <c r="AQ746" s="33">
        <v>-9.1999999999999993</v>
      </c>
      <c r="AR746" s="34">
        <v>-69.239999999999995</v>
      </c>
      <c r="AS746" s="32">
        <v>-22.06</v>
      </c>
      <c r="AT746" s="32">
        <v>-12.43</v>
      </c>
      <c r="AU746" s="24">
        <v>-202.93</v>
      </c>
      <c r="AV746" s="33">
        <v>-5.25</v>
      </c>
      <c r="AW746" s="33">
        <v>1.55</v>
      </c>
      <c r="AX746" s="47"/>
    </row>
    <row r="747" spans="1:50" x14ac:dyDescent="0.25">
      <c r="A747" s="50">
        <v>746</v>
      </c>
      <c r="B747" s="23" t="s">
        <v>1802</v>
      </c>
      <c r="C747" s="24" t="s">
        <v>1803</v>
      </c>
      <c r="D747" s="24" t="s">
        <v>150</v>
      </c>
      <c r="E747" s="25" t="s">
        <v>151</v>
      </c>
      <c r="F747" s="24" t="s">
        <v>150</v>
      </c>
      <c r="G747" s="24" t="s">
        <v>52</v>
      </c>
      <c r="H747" s="24" t="s">
        <v>53</v>
      </c>
      <c r="I747" s="26">
        <v>10</v>
      </c>
      <c r="J747" s="26">
        <f t="shared" si="32"/>
        <v>24</v>
      </c>
      <c r="K747" s="24" t="s">
        <v>61</v>
      </c>
      <c r="L747" s="27">
        <v>36941</v>
      </c>
      <c r="M747" s="28">
        <v>434905</v>
      </c>
      <c r="N747" s="28">
        <v>434929</v>
      </c>
      <c r="O747" s="28">
        <v>24</v>
      </c>
      <c r="P747" s="28">
        <v>11400</v>
      </c>
      <c r="Q747" s="28">
        <v>11400</v>
      </c>
      <c r="R747" s="28">
        <v>41844</v>
      </c>
      <c r="S747" s="28">
        <v>41844</v>
      </c>
      <c r="T747" s="28">
        <v>53244</v>
      </c>
      <c r="U747" s="28">
        <v>65172</v>
      </c>
      <c r="V747" s="28">
        <v>53244</v>
      </c>
      <c r="W747" s="28">
        <v>28184.22</v>
      </c>
      <c r="X747" s="28">
        <v>182385</v>
      </c>
      <c r="Y747" s="28">
        <v>161813</v>
      </c>
      <c r="Z747" s="28">
        <v>87329</v>
      </c>
      <c r="AA747" s="28">
        <v>103354</v>
      </c>
      <c r="AB747" s="28">
        <v>49797</v>
      </c>
      <c r="AC747" s="28">
        <v>64107</v>
      </c>
      <c r="AD747" s="28">
        <v>6340</v>
      </c>
      <c r="AE747" s="28">
        <v>229281</v>
      </c>
      <c r="AF747" s="28">
        <v>37158</v>
      </c>
      <c r="AG747" s="28">
        <v>208985</v>
      </c>
      <c r="AH747" s="28">
        <v>188413</v>
      </c>
      <c r="AI747" s="29">
        <v>0.37</v>
      </c>
      <c r="AJ747" s="29">
        <v>0.42</v>
      </c>
      <c r="AK747" s="29">
        <v>4.3499999999999996</v>
      </c>
      <c r="AL747" s="30">
        <v>1.88</v>
      </c>
      <c r="AM747" s="30">
        <v>58.26</v>
      </c>
      <c r="AN747" s="31">
        <v>124.13</v>
      </c>
      <c r="AO747" s="32">
        <v>19.28</v>
      </c>
      <c r="AP747" s="32">
        <v>61.91</v>
      </c>
      <c r="AQ747" s="33">
        <v>2.35</v>
      </c>
      <c r="AR747" s="34">
        <v>18.25</v>
      </c>
      <c r="AS747" s="32">
        <v>47.92</v>
      </c>
      <c r="AT747" s="32">
        <v>9.6199999999999992</v>
      </c>
      <c r="AU747" s="24">
        <v>112.61</v>
      </c>
      <c r="AV747" s="33">
        <v>6.09</v>
      </c>
      <c r="AW747" s="33">
        <v>1.1499999999999999</v>
      </c>
      <c r="AX747" s="47"/>
    </row>
    <row r="748" spans="1:50" x14ac:dyDescent="0.25">
      <c r="A748" s="50">
        <v>747</v>
      </c>
      <c r="B748" s="23" t="s">
        <v>1804</v>
      </c>
      <c r="C748" s="24" t="s">
        <v>1805</v>
      </c>
      <c r="D748" s="24" t="s">
        <v>84</v>
      </c>
      <c r="E748" s="25">
        <v>82104</v>
      </c>
      <c r="F748" s="24" t="s">
        <v>58</v>
      </c>
      <c r="G748" s="24" t="s">
        <v>59</v>
      </c>
      <c r="H748" s="24" t="s">
        <v>53</v>
      </c>
      <c r="I748" s="26">
        <v>10</v>
      </c>
      <c r="J748" s="26">
        <f t="shared" si="32"/>
        <v>24</v>
      </c>
      <c r="K748" s="24" t="s">
        <v>61</v>
      </c>
      <c r="L748" s="27">
        <v>33581</v>
      </c>
      <c r="M748" s="28">
        <v>434890</v>
      </c>
      <c r="N748" s="28">
        <v>434890</v>
      </c>
      <c r="O748" s="28">
        <v>0</v>
      </c>
      <c r="P748" s="28">
        <v>7221</v>
      </c>
      <c r="Q748" s="28">
        <v>7221</v>
      </c>
      <c r="R748" s="28">
        <v>32236</v>
      </c>
      <c r="S748" s="28">
        <v>32236</v>
      </c>
      <c r="T748" s="28">
        <v>43505</v>
      </c>
      <c r="U748" s="28">
        <v>92900</v>
      </c>
      <c r="V748" s="28">
        <v>39457</v>
      </c>
      <c r="W748" s="28">
        <v>4982.26</v>
      </c>
      <c r="X748" s="28">
        <v>-1458</v>
      </c>
      <c r="Y748" s="28">
        <v>209002</v>
      </c>
      <c r="Z748" s="28">
        <v>111803</v>
      </c>
      <c r="AA748" s="28">
        <v>129189</v>
      </c>
      <c r="AB748" s="28">
        <v>144279</v>
      </c>
      <c r="AC748" s="28">
        <v>2008</v>
      </c>
      <c r="AD748" s="28">
        <v>6639</v>
      </c>
      <c r="AE748" s="28">
        <v>602356</v>
      </c>
      <c r="AF748" s="28">
        <v>399961</v>
      </c>
      <c r="AG748" s="28">
        <v>223880</v>
      </c>
      <c r="AH748" s="28">
        <v>434340</v>
      </c>
      <c r="AI748" s="29">
        <v>7.0000000000000007E-2</v>
      </c>
      <c r="AJ748" s="29">
        <v>0.43</v>
      </c>
      <c r="AK748" s="29">
        <v>0.43</v>
      </c>
      <c r="AL748" s="30">
        <v>138.16</v>
      </c>
      <c r="AM748" s="30">
        <v>741.06</v>
      </c>
      <c r="AN748" s="31">
        <v>0</v>
      </c>
      <c r="AO748" s="32">
        <v>81.27</v>
      </c>
      <c r="AP748" s="32">
        <v>77.37</v>
      </c>
      <c r="AQ748" s="33">
        <v>0.28000000000000003</v>
      </c>
      <c r="AR748" s="34">
        <v>5.35</v>
      </c>
      <c r="AS748" s="32">
        <v>28.83</v>
      </c>
      <c r="AT748" s="32">
        <v>7.41</v>
      </c>
      <c r="AU748" s="24">
        <v>8.06</v>
      </c>
      <c r="AV748" s="33">
        <v>1.45</v>
      </c>
      <c r="AW748" s="33">
        <v>0.36</v>
      </c>
      <c r="AX748" s="47"/>
    </row>
    <row r="749" spans="1:50" x14ac:dyDescent="0.25">
      <c r="A749" s="50">
        <v>748</v>
      </c>
      <c r="B749" s="23" t="s">
        <v>1806</v>
      </c>
      <c r="C749" s="24" t="s">
        <v>1807</v>
      </c>
      <c r="D749" s="24" t="s">
        <v>277</v>
      </c>
      <c r="E749" s="25">
        <v>97401</v>
      </c>
      <c r="F749" s="24" t="s">
        <v>277</v>
      </c>
      <c r="G749" s="24" t="s">
        <v>137</v>
      </c>
      <c r="H749" s="24" t="s">
        <v>53</v>
      </c>
      <c r="I749" s="26">
        <v>5</v>
      </c>
      <c r="J749" s="26">
        <f t="shared" si="32"/>
        <v>9</v>
      </c>
      <c r="K749" s="24" t="s">
        <v>61</v>
      </c>
      <c r="L749" s="27">
        <v>33877</v>
      </c>
      <c r="M749" s="28">
        <v>122070</v>
      </c>
      <c r="N749" s="28">
        <v>433475</v>
      </c>
      <c r="O749" s="28">
        <v>311405</v>
      </c>
      <c r="P749" s="28">
        <v>3</v>
      </c>
      <c r="Q749" s="28">
        <v>3</v>
      </c>
      <c r="R749" s="28">
        <v>-62126</v>
      </c>
      <c r="S749" s="28">
        <v>-62126</v>
      </c>
      <c r="T749" s="28">
        <v>-62123</v>
      </c>
      <c r="U749" s="28">
        <v>-11571</v>
      </c>
      <c r="V749" s="28">
        <v>-62123</v>
      </c>
      <c r="W749" s="28">
        <v>-218816.2</v>
      </c>
      <c r="X749" s="28">
        <v>1957</v>
      </c>
      <c r="Y749" s="28">
        <v>-48478</v>
      </c>
      <c r="Z749" s="28">
        <v>1064600</v>
      </c>
      <c r="AA749" s="28">
        <v>78061</v>
      </c>
      <c r="AB749" s="28">
        <v>57514</v>
      </c>
      <c r="AC749" s="28">
        <v>5906</v>
      </c>
      <c r="AD749" s="28">
        <v>26000</v>
      </c>
      <c r="AE749" s="28">
        <v>2631045</v>
      </c>
      <c r="AF749" s="28">
        <v>955952</v>
      </c>
      <c r="AG749" s="28">
        <v>164642</v>
      </c>
      <c r="AH749" s="28">
        <v>92041</v>
      </c>
      <c r="AI749" s="29">
        <v>0.76</v>
      </c>
      <c r="AJ749" s="29">
        <v>3.16</v>
      </c>
      <c r="AK749" s="29">
        <v>34.54</v>
      </c>
      <c r="AL749" s="30">
        <v>341.88</v>
      </c>
      <c r="AM749" s="30">
        <v>102.33</v>
      </c>
      <c r="AN749" s="31">
        <v>26.8</v>
      </c>
      <c r="AO749" s="32">
        <v>1.84</v>
      </c>
      <c r="AP749" s="32">
        <v>59.54</v>
      </c>
      <c r="AQ749" s="33">
        <v>1.1100000000000001</v>
      </c>
      <c r="AR749" s="34">
        <v>-2.36</v>
      </c>
      <c r="AS749" s="32">
        <v>-5.84</v>
      </c>
      <c r="AT749" s="32">
        <v>-50.89</v>
      </c>
      <c r="AU749" s="24">
        <v>-6.5</v>
      </c>
      <c r="AV749" s="33">
        <v>-2.56</v>
      </c>
      <c r="AW749" s="33">
        <v>-0.53</v>
      </c>
      <c r="AX749" s="47"/>
    </row>
    <row r="750" spans="1:50" x14ac:dyDescent="0.25">
      <c r="A750" s="50">
        <v>749</v>
      </c>
      <c r="B750" s="23" t="s">
        <v>1808</v>
      </c>
      <c r="C750" s="24" t="s">
        <v>1809</v>
      </c>
      <c r="D750" s="24" t="s">
        <v>94</v>
      </c>
      <c r="E750" s="25" t="s">
        <v>167</v>
      </c>
      <c r="F750" s="24" t="s">
        <v>168</v>
      </c>
      <c r="G750" s="24" t="s">
        <v>97</v>
      </c>
      <c r="H750" s="24" t="s">
        <v>71</v>
      </c>
      <c r="I750" s="26" t="s">
        <v>60</v>
      </c>
      <c r="J750" s="26" t="s">
        <v>60</v>
      </c>
      <c r="K750" s="24" t="s">
        <v>61</v>
      </c>
      <c r="L750" s="27">
        <v>38912</v>
      </c>
      <c r="M750" s="28">
        <v>433034</v>
      </c>
      <c r="N750" s="28">
        <v>433034</v>
      </c>
      <c r="O750" s="28">
        <v>0</v>
      </c>
      <c r="P750" s="28">
        <v>0</v>
      </c>
      <c r="Q750" s="28">
        <v>0</v>
      </c>
      <c r="R750" s="28">
        <v>-87952</v>
      </c>
      <c r="S750" s="28">
        <v>-87952</v>
      </c>
      <c r="T750" s="28">
        <v>-87952</v>
      </c>
      <c r="U750" s="28">
        <v>-76055</v>
      </c>
      <c r="V750" s="28">
        <v>-87952</v>
      </c>
      <c r="W750" s="28">
        <v>-72359.92</v>
      </c>
      <c r="X750" s="28">
        <v>0</v>
      </c>
      <c r="Y750" s="28">
        <v>82758</v>
      </c>
      <c r="Z750" s="28">
        <v>-65086</v>
      </c>
      <c r="AA750" s="28">
        <v>145050</v>
      </c>
      <c r="AB750" s="28">
        <v>87457</v>
      </c>
      <c r="AC750" s="28">
        <v>0</v>
      </c>
      <c r="AD750" s="28">
        <v>6639</v>
      </c>
      <c r="AE750" s="28">
        <v>147587</v>
      </c>
      <c r="AF750" s="28">
        <v>59485</v>
      </c>
      <c r="AG750" s="28">
        <v>350276</v>
      </c>
      <c r="AH750" s="28">
        <v>433034</v>
      </c>
      <c r="AI750" s="29">
        <v>0.33</v>
      </c>
      <c r="AJ750" s="29">
        <v>0.41</v>
      </c>
      <c r="AK750" s="29">
        <v>0.41</v>
      </c>
      <c r="AL750" s="30">
        <v>13.65</v>
      </c>
      <c r="AM750" s="30">
        <v>218.51</v>
      </c>
      <c r="AN750" s="31">
        <v>0.45</v>
      </c>
      <c r="AO750" s="32">
        <v>144.05000000000001</v>
      </c>
      <c r="AP750" s="32">
        <v>144.1</v>
      </c>
      <c r="AQ750" s="33">
        <v>-1.0900000000000001</v>
      </c>
      <c r="AR750" s="34">
        <v>-59.59</v>
      </c>
      <c r="AS750" s="32">
        <v>-135.13</v>
      </c>
      <c r="AT750" s="32">
        <v>-20.309999999999999</v>
      </c>
      <c r="AU750" s="24">
        <v>-147.86000000000001</v>
      </c>
      <c r="AV750" s="33">
        <v>-6.54</v>
      </c>
      <c r="AW750" s="33">
        <v>0.56000000000000005</v>
      </c>
      <c r="AX750" s="47"/>
    </row>
    <row r="751" spans="1:50" x14ac:dyDescent="0.25">
      <c r="A751" s="50">
        <v>750</v>
      </c>
      <c r="B751" s="23" t="s">
        <v>1810</v>
      </c>
      <c r="C751" s="24" t="s">
        <v>1811</v>
      </c>
      <c r="D751" s="24" t="s">
        <v>1812</v>
      </c>
      <c r="E751" s="25" t="s">
        <v>95</v>
      </c>
      <c r="F751" s="24" t="s">
        <v>96</v>
      </c>
      <c r="G751" s="24" t="s">
        <v>97</v>
      </c>
      <c r="H751" s="24" t="s">
        <v>81</v>
      </c>
      <c r="I751" s="26">
        <v>5</v>
      </c>
      <c r="J751" s="26">
        <f t="shared" ref="J751:J758" si="33">IF(I751=0,0,IF(I751=1,1,IF(I751=2,2,(IF(I751=3,4,IF(I751=5,9,IF(I751=10,24,IF(I751=25,49,IF(I751=50,99,"X")))))))))</f>
        <v>9</v>
      </c>
      <c r="K751" s="24" t="s">
        <v>61</v>
      </c>
      <c r="L751" s="27">
        <v>38489</v>
      </c>
      <c r="M751" s="28">
        <v>432617</v>
      </c>
      <c r="N751" s="28">
        <v>432617</v>
      </c>
      <c r="O751" s="28">
        <v>0</v>
      </c>
      <c r="P751" s="28">
        <v>0</v>
      </c>
      <c r="Q751" s="28">
        <v>0</v>
      </c>
      <c r="R751" s="28">
        <v>76</v>
      </c>
      <c r="S751" s="28">
        <v>76</v>
      </c>
      <c r="T751" s="28">
        <v>147</v>
      </c>
      <c r="U751" s="28">
        <v>147</v>
      </c>
      <c r="V751" s="28">
        <v>76</v>
      </c>
      <c r="W751" s="28">
        <v>-9555.06</v>
      </c>
      <c r="X751" s="28">
        <v>124347</v>
      </c>
      <c r="Y751" s="28">
        <v>54512</v>
      </c>
      <c r="Z751" s="28">
        <v>-56089</v>
      </c>
      <c r="AA751" s="28">
        <v>51666</v>
      </c>
      <c r="AB751" s="28">
        <v>249240</v>
      </c>
      <c r="AC751" s="28">
        <v>74762</v>
      </c>
      <c r="AD751" s="28">
        <v>6639</v>
      </c>
      <c r="AE751" s="28">
        <v>325950</v>
      </c>
      <c r="AF751" s="28">
        <v>55826</v>
      </c>
      <c r="AG751" s="28">
        <v>303343</v>
      </c>
      <c r="AH751" s="28">
        <v>233508</v>
      </c>
      <c r="AI751" s="29">
        <v>0.01</v>
      </c>
      <c r="AJ751" s="29">
        <v>0.32</v>
      </c>
      <c r="AK751" s="29">
        <v>0.71</v>
      </c>
      <c r="AL751" s="30">
        <v>100.79</v>
      </c>
      <c r="AM751" s="30">
        <v>363.75</v>
      </c>
      <c r="AN751" s="31">
        <v>121.73</v>
      </c>
      <c r="AO751" s="32">
        <v>117.21</v>
      </c>
      <c r="AP751" s="32">
        <v>117.21</v>
      </c>
      <c r="AQ751" s="33">
        <v>-1</v>
      </c>
      <c r="AR751" s="34">
        <v>0.02</v>
      </c>
      <c r="AS751" s="32">
        <v>-0.14000000000000001</v>
      </c>
      <c r="AT751" s="32">
        <v>0.02</v>
      </c>
      <c r="AU751" s="24">
        <v>0.14000000000000001</v>
      </c>
      <c r="AV751" s="33">
        <v>1.0900000000000001</v>
      </c>
      <c r="AW751" s="33">
        <v>0.52</v>
      </c>
      <c r="AX751" s="47"/>
    </row>
    <row r="752" spans="1:50" x14ac:dyDescent="0.25">
      <c r="A752" s="50">
        <v>751</v>
      </c>
      <c r="B752" s="23" t="s">
        <v>1813</v>
      </c>
      <c r="C752" s="24" t="s">
        <v>1814</v>
      </c>
      <c r="D752" s="24" t="s">
        <v>1815</v>
      </c>
      <c r="E752" s="25">
        <v>92505</v>
      </c>
      <c r="F752" s="24" t="s">
        <v>648</v>
      </c>
      <c r="G752" s="24" t="s">
        <v>108</v>
      </c>
      <c r="H752" s="24" t="s">
        <v>71</v>
      </c>
      <c r="I752" s="26">
        <v>10</v>
      </c>
      <c r="J752" s="26">
        <f t="shared" si="33"/>
        <v>24</v>
      </c>
      <c r="K752" s="24" t="s">
        <v>61</v>
      </c>
      <c r="L752" s="27">
        <v>38134</v>
      </c>
      <c r="M752" s="28">
        <v>431557</v>
      </c>
      <c r="N752" s="28">
        <v>431666</v>
      </c>
      <c r="O752" s="28">
        <v>109</v>
      </c>
      <c r="P752" s="28">
        <v>7660</v>
      </c>
      <c r="Q752" s="28">
        <v>7660</v>
      </c>
      <c r="R752" s="28">
        <v>28925</v>
      </c>
      <c r="S752" s="28">
        <v>28925</v>
      </c>
      <c r="T752" s="28">
        <v>38201</v>
      </c>
      <c r="U752" s="28">
        <v>104031</v>
      </c>
      <c r="V752" s="28">
        <v>36585</v>
      </c>
      <c r="W752" s="28">
        <v>-7989.9</v>
      </c>
      <c r="X752" s="28">
        <v>43962</v>
      </c>
      <c r="Y752" s="28">
        <v>226115</v>
      </c>
      <c r="Z752" s="28">
        <v>107505</v>
      </c>
      <c r="AA752" s="28">
        <v>187823</v>
      </c>
      <c r="AB752" s="28">
        <v>154234</v>
      </c>
      <c r="AC752" s="28">
        <v>19314</v>
      </c>
      <c r="AD752" s="28">
        <v>6639</v>
      </c>
      <c r="AE752" s="28">
        <v>804910</v>
      </c>
      <c r="AF752" s="28">
        <v>607951</v>
      </c>
      <c r="AG752" s="28">
        <v>186128</v>
      </c>
      <c r="AH752" s="28">
        <v>92994</v>
      </c>
      <c r="AI752" s="29">
        <v>0.24</v>
      </c>
      <c r="AJ752" s="29">
        <v>0.28000000000000003</v>
      </c>
      <c r="AK752" s="29">
        <v>0.28999999999999998</v>
      </c>
      <c r="AL752" s="30">
        <v>22.74</v>
      </c>
      <c r="AM752" s="30">
        <v>1156.81</v>
      </c>
      <c r="AN752" s="31">
        <v>6.27</v>
      </c>
      <c r="AO752" s="32">
        <v>82.31</v>
      </c>
      <c r="AP752" s="32">
        <v>86.35</v>
      </c>
      <c r="AQ752" s="33">
        <v>0.18</v>
      </c>
      <c r="AR752" s="34">
        <v>3.59</v>
      </c>
      <c r="AS752" s="32">
        <v>26.91</v>
      </c>
      <c r="AT752" s="32">
        <v>6.7</v>
      </c>
      <c r="AU752" s="24">
        <v>4.76</v>
      </c>
      <c r="AV752" s="33">
        <v>1.31</v>
      </c>
      <c r="AW752" s="33">
        <v>0.3</v>
      </c>
      <c r="AX752" s="47"/>
    </row>
    <row r="753" spans="1:50" x14ac:dyDescent="0.25">
      <c r="A753" s="50">
        <v>752</v>
      </c>
      <c r="B753" s="23" t="s">
        <v>1816</v>
      </c>
      <c r="C753" s="24" t="s">
        <v>1817</v>
      </c>
      <c r="D753" s="24" t="s">
        <v>350</v>
      </c>
      <c r="E753" s="25">
        <v>91101</v>
      </c>
      <c r="F753" s="24" t="s">
        <v>350</v>
      </c>
      <c r="G753" s="24" t="s">
        <v>220</v>
      </c>
      <c r="H753" s="24" t="s">
        <v>81</v>
      </c>
      <c r="I753" s="26">
        <v>3</v>
      </c>
      <c r="J753" s="26">
        <f t="shared" si="33"/>
        <v>4</v>
      </c>
      <c r="K753" s="24" t="s">
        <v>61</v>
      </c>
      <c r="L753" s="27">
        <v>43669</v>
      </c>
      <c r="M753" s="28">
        <v>431589</v>
      </c>
      <c r="N753" s="28">
        <v>431589</v>
      </c>
      <c r="O753" s="28">
        <v>0</v>
      </c>
      <c r="P753" s="28">
        <v>35</v>
      </c>
      <c r="Q753" s="28">
        <v>35</v>
      </c>
      <c r="R753" s="28">
        <v>135</v>
      </c>
      <c r="S753" s="28">
        <v>135</v>
      </c>
      <c r="T753" s="28">
        <v>170</v>
      </c>
      <c r="U753" s="28">
        <v>170</v>
      </c>
      <c r="V753" s="28">
        <v>170</v>
      </c>
      <c r="W753" s="28">
        <v>-1279.9000000000001</v>
      </c>
      <c r="X753" s="28">
        <v>1101</v>
      </c>
      <c r="Y753" s="28">
        <v>65683</v>
      </c>
      <c r="Z753" s="28">
        <v>5135</v>
      </c>
      <c r="AA753" s="28">
        <v>77711</v>
      </c>
      <c r="AB753" s="28">
        <v>277329</v>
      </c>
      <c r="AC753" s="28">
        <v>0</v>
      </c>
      <c r="AD753" s="28">
        <v>5000</v>
      </c>
      <c r="AE753" s="28">
        <v>27695</v>
      </c>
      <c r="AF753" s="28">
        <v>0</v>
      </c>
      <c r="AG753" s="28">
        <v>365906</v>
      </c>
      <c r="AH753" s="28">
        <v>430488</v>
      </c>
      <c r="AI753" s="29">
        <v>1.21</v>
      </c>
      <c r="AJ753" s="29">
        <v>1.23</v>
      </c>
      <c r="AK753" s="29">
        <v>1.23</v>
      </c>
      <c r="AL753" s="30">
        <v>0.3</v>
      </c>
      <c r="AM753" s="30">
        <v>22.2</v>
      </c>
      <c r="AN753" s="31">
        <v>0</v>
      </c>
      <c r="AO753" s="32">
        <v>81.459999999999994</v>
      </c>
      <c r="AP753" s="32">
        <v>81.459999999999994</v>
      </c>
      <c r="AQ753" s="33">
        <v>0</v>
      </c>
      <c r="AR753" s="34">
        <v>0.49</v>
      </c>
      <c r="AS753" s="32">
        <v>2.63</v>
      </c>
      <c r="AT753" s="32">
        <v>0.03</v>
      </c>
      <c r="AU753" s="24">
        <v>0</v>
      </c>
      <c r="AV753" s="33">
        <v>1.79</v>
      </c>
      <c r="AW753" s="33">
        <v>2.8</v>
      </c>
      <c r="AX753" s="47"/>
    </row>
    <row r="754" spans="1:50" x14ac:dyDescent="0.25">
      <c r="A754" s="50">
        <v>753</v>
      </c>
      <c r="B754" s="23" t="s">
        <v>1818</v>
      </c>
      <c r="C754" s="24" t="s">
        <v>1819</v>
      </c>
      <c r="D754" s="24" t="s">
        <v>84</v>
      </c>
      <c r="E754" s="25">
        <v>82104</v>
      </c>
      <c r="F754" s="24" t="s">
        <v>58</v>
      </c>
      <c r="G754" s="24" t="s">
        <v>59</v>
      </c>
      <c r="H754" s="24" t="s">
        <v>66</v>
      </c>
      <c r="I754" s="26">
        <v>10</v>
      </c>
      <c r="J754" s="26">
        <f t="shared" si="33"/>
        <v>24</v>
      </c>
      <c r="K754" s="24" t="s">
        <v>61</v>
      </c>
      <c r="L754" s="27">
        <v>38163</v>
      </c>
      <c r="M754" s="28">
        <v>431460</v>
      </c>
      <c r="N754" s="28">
        <v>431460</v>
      </c>
      <c r="O754" s="28">
        <v>0</v>
      </c>
      <c r="P754" s="28">
        <v>13707</v>
      </c>
      <c r="Q754" s="28">
        <v>13707</v>
      </c>
      <c r="R754" s="28">
        <v>75700</v>
      </c>
      <c r="S754" s="28">
        <v>75700</v>
      </c>
      <c r="T754" s="28">
        <v>90648</v>
      </c>
      <c r="U754" s="28">
        <v>114380</v>
      </c>
      <c r="V754" s="28">
        <v>89407</v>
      </c>
      <c r="W754" s="28">
        <v>69797.279999999999</v>
      </c>
      <c r="X754" s="28">
        <v>0</v>
      </c>
      <c r="Y754" s="28">
        <v>225357</v>
      </c>
      <c r="Z754" s="28">
        <v>-12416</v>
      </c>
      <c r="AA754" s="28">
        <v>118012</v>
      </c>
      <c r="AB754" s="28">
        <v>164069</v>
      </c>
      <c r="AC754" s="28">
        <v>0</v>
      </c>
      <c r="AD754" s="28">
        <v>6640</v>
      </c>
      <c r="AE754" s="28">
        <v>86652</v>
      </c>
      <c r="AF754" s="28">
        <v>27565</v>
      </c>
      <c r="AG754" s="28">
        <v>208993</v>
      </c>
      <c r="AH754" s="28">
        <v>434350</v>
      </c>
      <c r="AI754" s="29">
        <v>0.51</v>
      </c>
      <c r="AJ754" s="29">
        <v>0.56000000000000005</v>
      </c>
      <c r="AK754" s="29">
        <v>0.71</v>
      </c>
      <c r="AL754" s="30">
        <v>3.21</v>
      </c>
      <c r="AM754" s="30">
        <v>141.35</v>
      </c>
      <c r="AN754" s="31">
        <v>10.45</v>
      </c>
      <c r="AO754" s="32">
        <v>94.7</v>
      </c>
      <c r="AP754" s="32">
        <v>114.33</v>
      </c>
      <c r="AQ754" s="33">
        <v>-0.45</v>
      </c>
      <c r="AR754" s="34">
        <v>87.36</v>
      </c>
      <c r="AS754" s="32">
        <v>-609.70000000000005</v>
      </c>
      <c r="AT754" s="32">
        <v>17.55</v>
      </c>
      <c r="AU754" s="24">
        <v>274.62</v>
      </c>
      <c r="AV754" s="33">
        <v>12.29</v>
      </c>
      <c r="AW754" s="33">
        <v>1.62</v>
      </c>
      <c r="AX754" s="47"/>
    </row>
    <row r="755" spans="1:50" x14ac:dyDescent="0.25">
      <c r="A755" s="50">
        <v>754</v>
      </c>
      <c r="B755" s="23" t="s">
        <v>1820</v>
      </c>
      <c r="C755" s="24" t="s">
        <v>1821</v>
      </c>
      <c r="D755" s="24" t="s">
        <v>1822</v>
      </c>
      <c r="E755" s="25">
        <v>93101</v>
      </c>
      <c r="F755" s="24" t="s">
        <v>274</v>
      </c>
      <c r="G755" s="24" t="s">
        <v>90</v>
      </c>
      <c r="H755" s="24" t="s">
        <v>81</v>
      </c>
      <c r="I755" s="26">
        <v>5</v>
      </c>
      <c r="J755" s="26">
        <f t="shared" si="33"/>
        <v>9</v>
      </c>
      <c r="K755" s="24" t="s">
        <v>61</v>
      </c>
      <c r="L755" s="27">
        <v>38693</v>
      </c>
      <c r="M755" s="28">
        <v>431286</v>
      </c>
      <c r="N755" s="28">
        <v>431286</v>
      </c>
      <c r="O755" s="28">
        <v>0</v>
      </c>
      <c r="P755" s="28">
        <v>10985</v>
      </c>
      <c r="Q755" s="28">
        <v>10985</v>
      </c>
      <c r="R755" s="28">
        <v>33275</v>
      </c>
      <c r="S755" s="28">
        <v>33275</v>
      </c>
      <c r="T755" s="28">
        <v>47449</v>
      </c>
      <c r="U755" s="28">
        <v>50209</v>
      </c>
      <c r="V755" s="28">
        <v>44260</v>
      </c>
      <c r="W755" s="28">
        <v>19799.919999999998</v>
      </c>
      <c r="X755" s="28">
        <v>316316</v>
      </c>
      <c r="Y755" s="28">
        <v>116644</v>
      </c>
      <c r="Z755" s="28">
        <v>117282</v>
      </c>
      <c r="AA755" s="28">
        <v>98152</v>
      </c>
      <c r="AB755" s="28">
        <v>168484</v>
      </c>
      <c r="AC755" s="28">
        <v>23096</v>
      </c>
      <c r="AD755" s="28">
        <v>7000</v>
      </c>
      <c r="AE755" s="28">
        <v>278059</v>
      </c>
      <c r="AF755" s="28">
        <v>42176</v>
      </c>
      <c r="AG755" s="28">
        <v>291546</v>
      </c>
      <c r="AH755" s="28">
        <v>91874</v>
      </c>
      <c r="AI755" s="29">
        <v>1.44</v>
      </c>
      <c r="AJ755" s="29">
        <v>1.47</v>
      </c>
      <c r="AK755" s="29">
        <v>1.47</v>
      </c>
      <c r="AL755" s="30">
        <v>3.56</v>
      </c>
      <c r="AM755" s="30">
        <v>183.95</v>
      </c>
      <c r="AN755" s="31">
        <v>0</v>
      </c>
      <c r="AO755" s="32">
        <v>57.82</v>
      </c>
      <c r="AP755" s="32">
        <v>57.82</v>
      </c>
      <c r="AQ755" s="33">
        <v>2.78</v>
      </c>
      <c r="AR755" s="34">
        <v>11.97</v>
      </c>
      <c r="AS755" s="32">
        <v>28.37</v>
      </c>
      <c r="AT755" s="32">
        <v>7.72</v>
      </c>
      <c r="AU755" s="24">
        <v>78.900000000000006</v>
      </c>
      <c r="AV755" s="33">
        <v>5.59</v>
      </c>
      <c r="AW755" s="33">
        <v>0.69</v>
      </c>
      <c r="AX755" s="47"/>
    </row>
    <row r="756" spans="1:50" x14ac:dyDescent="0.25">
      <c r="A756" s="50">
        <v>755</v>
      </c>
      <c r="B756" s="23" t="s">
        <v>1823</v>
      </c>
      <c r="C756" s="24" t="s">
        <v>1824</v>
      </c>
      <c r="D756" s="24" t="s">
        <v>155</v>
      </c>
      <c r="E756" s="25">
        <v>81108</v>
      </c>
      <c r="F756" s="24" t="s">
        <v>70</v>
      </c>
      <c r="G756" s="24" t="s">
        <v>59</v>
      </c>
      <c r="H756" s="24" t="s">
        <v>53</v>
      </c>
      <c r="I756" s="26">
        <v>2</v>
      </c>
      <c r="J756" s="26">
        <f t="shared" si="33"/>
        <v>2</v>
      </c>
      <c r="K756" s="24" t="s">
        <v>61</v>
      </c>
      <c r="L756" s="27">
        <v>42903</v>
      </c>
      <c r="M756" s="28">
        <v>430980</v>
      </c>
      <c r="N756" s="28">
        <v>431014</v>
      </c>
      <c r="O756" s="28">
        <v>34</v>
      </c>
      <c r="P756" s="28">
        <v>0</v>
      </c>
      <c r="Q756" s="28">
        <v>0</v>
      </c>
      <c r="R756" s="28">
        <v>-26460</v>
      </c>
      <c r="S756" s="28">
        <v>-26460</v>
      </c>
      <c r="T756" s="28">
        <v>-4991</v>
      </c>
      <c r="U756" s="28">
        <v>74978</v>
      </c>
      <c r="V756" s="28">
        <v>-26460</v>
      </c>
      <c r="W756" s="28">
        <v>-62951.24</v>
      </c>
      <c r="X756" s="28">
        <v>2</v>
      </c>
      <c r="Y756" s="28">
        <v>105332</v>
      </c>
      <c r="Z756" s="28">
        <v>-9568</v>
      </c>
      <c r="AA756" s="28">
        <v>29575</v>
      </c>
      <c r="AB756" s="28">
        <v>83484</v>
      </c>
      <c r="AC756" s="28">
        <v>488</v>
      </c>
      <c r="AD756" s="28">
        <v>5000</v>
      </c>
      <c r="AE756" s="28">
        <v>1488313</v>
      </c>
      <c r="AF756" s="28">
        <v>424870</v>
      </c>
      <c r="AG756" s="28">
        <v>325160</v>
      </c>
      <c r="AH756" s="28">
        <v>430490</v>
      </c>
      <c r="AI756" s="29">
        <v>0</v>
      </c>
      <c r="AJ756" s="29">
        <v>1.03</v>
      </c>
      <c r="AK756" s="29">
        <v>1.1100000000000001</v>
      </c>
      <c r="AL756" s="30">
        <v>821.19</v>
      </c>
      <c r="AM756" s="30">
        <v>1057.58</v>
      </c>
      <c r="AN756" s="31">
        <v>0</v>
      </c>
      <c r="AO756" s="32">
        <v>64.28</v>
      </c>
      <c r="AP756" s="32">
        <v>100.64</v>
      </c>
      <c r="AQ756" s="33">
        <v>-0.02</v>
      </c>
      <c r="AR756" s="34">
        <v>-1.78</v>
      </c>
      <c r="AS756" s="32">
        <v>-276.55</v>
      </c>
      <c r="AT756" s="32">
        <v>-6.14</v>
      </c>
      <c r="AU756" s="24">
        <v>-6.23</v>
      </c>
      <c r="AV756" s="33">
        <v>-0.3</v>
      </c>
      <c r="AW756" s="33">
        <v>0.24</v>
      </c>
      <c r="AX756" s="47"/>
    </row>
    <row r="757" spans="1:50" x14ac:dyDescent="0.25">
      <c r="A757" s="50">
        <v>756</v>
      </c>
      <c r="B757" s="23" t="s">
        <v>1825</v>
      </c>
      <c r="C757" s="24" t="s">
        <v>1826</v>
      </c>
      <c r="D757" s="24" t="s">
        <v>641</v>
      </c>
      <c r="E757" s="25" t="s">
        <v>642</v>
      </c>
      <c r="F757" s="24" t="s">
        <v>641</v>
      </c>
      <c r="G757" s="24" t="s">
        <v>97</v>
      </c>
      <c r="H757" s="24" t="s">
        <v>81</v>
      </c>
      <c r="I757" s="26">
        <v>5</v>
      </c>
      <c r="J757" s="26">
        <f t="shared" si="33"/>
        <v>9</v>
      </c>
      <c r="K757" s="24" t="s">
        <v>61</v>
      </c>
      <c r="L757" s="27">
        <v>41769</v>
      </c>
      <c r="M757" s="28">
        <v>431000</v>
      </c>
      <c r="N757" s="28">
        <v>431000</v>
      </c>
      <c r="O757" s="28">
        <v>0</v>
      </c>
      <c r="P757" s="28">
        <v>0</v>
      </c>
      <c r="Q757" s="28">
        <v>0</v>
      </c>
      <c r="R757" s="28">
        <v>8074</v>
      </c>
      <c r="S757" s="28">
        <v>8074</v>
      </c>
      <c r="T757" s="28">
        <v>8074</v>
      </c>
      <c r="U757" s="28">
        <v>13074</v>
      </c>
      <c r="V757" s="28">
        <v>8074</v>
      </c>
      <c r="W757" s="28">
        <v>-9331.44</v>
      </c>
      <c r="X757" s="28">
        <v>0</v>
      </c>
      <c r="Y757" s="28">
        <v>68235</v>
      </c>
      <c r="Z757" s="28">
        <v>90124</v>
      </c>
      <c r="AA757" s="28">
        <v>54790</v>
      </c>
      <c r="AB757" s="28">
        <v>275824</v>
      </c>
      <c r="AC757" s="28">
        <v>0</v>
      </c>
      <c r="AD757" s="28">
        <v>5000</v>
      </c>
      <c r="AE757" s="28">
        <v>259580</v>
      </c>
      <c r="AF757" s="28">
        <v>115330</v>
      </c>
      <c r="AG757" s="28">
        <v>362765</v>
      </c>
      <c r="AH757" s="28">
        <v>431000</v>
      </c>
      <c r="AI757" s="29">
        <v>0.35</v>
      </c>
      <c r="AJ757" s="29">
        <v>0.45</v>
      </c>
      <c r="AK757" s="29">
        <v>0.85</v>
      </c>
      <c r="AL757" s="30">
        <v>14.61</v>
      </c>
      <c r="AM757" s="30">
        <v>168.16</v>
      </c>
      <c r="AN757" s="31">
        <v>56.33</v>
      </c>
      <c r="AO757" s="32">
        <v>65.28</v>
      </c>
      <c r="AP757" s="32">
        <v>65.28</v>
      </c>
      <c r="AQ757" s="33">
        <v>0.78</v>
      </c>
      <c r="AR757" s="34">
        <v>3.11</v>
      </c>
      <c r="AS757" s="32">
        <v>8.9600000000000009</v>
      </c>
      <c r="AT757" s="32">
        <v>1.87</v>
      </c>
      <c r="AU757" s="24">
        <v>7</v>
      </c>
      <c r="AV757" s="33">
        <v>0.78</v>
      </c>
      <c r="AW757" s="33">
        <v>0.52</v>
      </c>
      <c r="AX757" s="47"/>
    </row>
    <row r="758" spans="1:50" x14ac:dyDescent="0.25">
      <c r="A758" s="50">
        <v>757</v>
      </c>
      <c r="B758" s="23" t="s">
        <v>1827</v>
      </c>
      <c r="C758" s="24" t="s">
        <v>1828</v>
      </c>
      <c r="D758" s="24" t="s">
        <v>1829</v>
      </c>
      <c r="E758" s="25">
        <v>93541</v>
      </c>
      <c r="F758" s="24" t="s">
        <v>354</v>
      </c>
      <c r="G758" s="24" t="s">
        <v>108</v>
      </c>
      <c r="H758" s="24" t="s">
        <v>66</v>
      </c>
      <c r="I758" s="26">
        <v>5</v>
      </c>
      <c r="J758" s="26">
        <f t="shared" si="33"/>
        <v>9</v>
      </c>
      <c r="K758" s="24" t="s">
        <v>61</v>
      </c>
      <c r="L758" s="27">
        <v>39428</v>
      </c>
      <c r="M758" s="28">
        <v>430101</v>
      </c>
      <c r="N758" s="28">
        <v>430345</v>
      </c>
      <c r="O758" s="28">
        <v>244</v>
      </c>
      <c r="P758" s="28">
        <v>0</v>
      </c>
      <c r="Q758" s="28">
        <v>0</v>
      </c>
      <c r="R758" s="28">
        <v>149</v>
      </c>
      <c r="S758" s="28">
        <v>149</v>
      </c>
      <c r="T758" s="28">
        <v>8794</v>
      </c>
      <c r="U758" s="28">
        <v>60582</v>
      </c>
      <c r="V758" s="28">
        <v>149</v>
      </c>
      <c r="W758" s="28">
        <v>-91467.04</v>
      </c>
      <c r="X758" s="28">
        <v>320</v>
      </c>
      <c r="Y758" s="28">
        <v>153479</v>
      </c>
      <c r="Z758" s="28">
        <v>888374</v>
      </c>
      <c r="AA758" s="28">
        <v>106163</v>
      </c>
      <c r="AB758" s="28">
        <v>262877</v>
      </c>
      <c r="AC758" s="28">
        <v>0</v>
      </c>
      <c r="AD758" s="28">
        <v>85600</v>
      </c>
      <c r="AE758" s="28">
        <v>1516763</v>
      </c>
      <c r="AF758" s="28">
        <v>1503442</v>
      </c>
      <c r="AG758" s="28">
        <v>276622</v>
      </c>
      <c r="AH758" s="28">
        <v>429781</v>
      </c>
      <c r="AI758" s="29">
        <v>0.02</v>
      </c>
      <c r="AJ758" s="29">
        <v>0.06</v>
      </c>
      <c r="AK758" s="29">
        <v>0.06</v>
      </c>
      <c r="AL758" s="30">
        <v>6.99</v>
      </c>
      <c r="AM758" s="30">
        <v>310.64</v>
      </c>
      <c r="AN758" s="31">
        <v>0</v>
      </c>
      <c r="AO758" s="32">
        <v>41.24</v>
      </c>
      <c r="AP758" s="32">
        <v>15.93</v>
      </c>
      <c r="AQ758" s="33">
        <v>0.59</v>
      </c>
      <c r="AR758" s="34">
        <v>0.01</v>
      </c>
      <c r="AS758" s="32">
        <v>0.02</v>
      </c>
      <c r="AT758" s="32">
        <v>0.03</v>
      </c>
      <c r="AU758" s="24">
        <v>0.01</v>
      </c>
      <c r="AV758" s="33">
        <v>0.86</v>
      </c>
      <c r="AW758" s="33">
        <v>0.08</v>
      </c>
      <c r="AX758" s="47"/>
    </row>
    <row r="759" spans="1:50" x14ac:dyDescent="0.25">
      <c r="A759" s="50">
        <v>758</v>
      </c>
      <c r="B759" s="23" t="s">
        <v>1830</v>
      </c>
      <c r="C759" s="24" t="s">
        <v>1831</v>
      </c>
      <c r="D759" s="24" t="s">
        <v>1199</v>
      </c>
      <c r="E759" s="25">
        <v>91441</v>
      </c>
      <c r="F759" s="24" t="s">
        <v>350</v>
      </c>
      <c r="G759" s="24" t="s">
        <v>220</v>
      </c>
      <c r="H759" s="24" t="s">
        <v>53</v>
      </c>
      <c r="I759" s="26">
        <v>25</v>
      </c>
      <c r="J759" s="26">
        <f>IF(I759=0,0,IF(I759=1,1,IF(I759=2,2,(IF(I759=3,4,IF(I759=5,9,IF(I759=10,24,IF(I759=25,49,IF(I759=50,99,"49")))))))))</f>
        <v>49</v>
      </c>
      <c r="K759" s="24" t="s">
        <v>61</v>
      </c>
      <c r="L759" s="27">
        <v>35361</v>
      </c>
      <c r="M759" s="28">
        <v>429180</v>
      </c>
      <c r="N759" s="28">
        <v>429180</v>
      </c>
      <c r="O759" s="28">
        <v>0</v>
      </c>
      <c r="P759" s="28">
        <v>0</v>
      </c>
      <c r="Q759" s="28">
        <v>0</v>
      </c>
      <c r="R759" s="28">
        <v>-191196</v>
      </c>
      <c r="S759" s="28">
        <v>-191196</v>
      </c>
      <c r="T759" s="28">
        <v>-183391</v>
      </c>
      <c r="U759" s="28">
        <v>-40027</v>
      </c>
      <c r="V759" s="28">
        <v>-191196</v>
      </c>
      <c r="W759" s="28">
        <v>-300711.28000000003</v>
      </c>
      <c r="X759" s="28">
        <v>37203</v>
      </c>
      <c r="Y759" s="28">
        <v>194223</v>
      </c>
      <c r="Z759" s="28">
        <v>961720</v>
      </c>
      <c r="AA759" s="28">
        <v>327066</v>
      </c>
      <c r="AB759" s="28">
        <v>180325</v>
      </c>
      <c r="AC759" s="28">
        <v>35053</v>
      </c>
      <c r="AD759" s="28">
        <v>6640</v>
      </c>
      <c r="AE759" s="28">
        <v>2407382</v>
      </c>
      <c r="AF759" s="28">
        <v>2241060</v>
      </c>
      <c r="AG759" s="28">
        <v>262823</v>
      </c>
      <c r="AH759" s="28">
        <v>365907</v>
      </c>
      <c r="AI759" s="29">
        <v>0</v>
      </c>
      <c r="AJ759" s="29">
        <v>0.03</v>
      </c>
      <c r="AK759" s="29">
        <v>0.19</v>
      </c>
      <c r="AL759" s="30">
        <v>19.690000000000001</v>
      </c>
      <c r="AM759" s="30">
        <v>1037.53</v>
      </c>
      <c r="AN759" s="31">
        <v>116.7</v>
      </c>
      <c r="AO759" s="32">
        <v>35.659999999999997</v>
      </c>
      <c r="AP759" s="32">
        <v>60.05</v>
      </c>
      <c r="AQ759" s="33">
        <v>0.43</v>
      </c>
      <c r="AR759" s="34">
        <v>-7.94</v>
      </c>
      <c r="AS759" s="32">
        <v>-19.88</v>
      </c>
      <c r="AT759" s="32">
        <v>-44.55</v>
      </c>
      <c r="AU759" s="24">
        <v>-8.5299999999999994</v>
      </c>
      <c r="AV759" s="33">
        <v>-2.5499999999999998</v>
      </c>
      <c r="AW759" s="33">
        <v>-0.01</v>
      </c>
      <c r="AX759" s="47"/>
    </row>
    <row r="760" spans="1:50" x14ac:dyDescent="0.25">
      <c r="A760" s="50">
        <v>759</v>
      </c>
      <c r="B760" s="23" t="s">
        <v>1832</v>
      </c>
      <c r="C760" s="24">
        <v>328</v>
      </c>
      <c r="D760" s="24" t="s">
        <v>188</v>
      </c>
      <c r="E760" s="25" t="s">
        <v>51</v>
      </c>
      <c r="F760" s="24" t="s">
        <v>50</v>
      </c>
      <c r="G760" s="24" t="s">
        <v>52</v>
      </c>
      <c r="H760" s="24" t="s">
        <v>316</v>
      </c>
      <c r="I760" s="26">
        <v>5</v>
      </c>
      <c r="J760" s="26">
        <f>IF(I760=0,0,IF(I760=1,1,IF(I760=2,2,(IF(I760=3,4,IF(I760=5,9,IF(I760=10,24,IF(I760=25,49,IF(I760=50,99,"X")))))))))</f>
        <v>9</v>
      </c>
      <c r="K760" s="24" t="s">
        <v>61</v>
      </c>
      <c r="L760" s="27">
        <v>38050</v>
      </c>
      <c r="M760" s="28">
        <v>429002</v>
      </c>
      <c r="N760" s="28">
        <v>429003</v>
      </c>
      <c r="O760" s="28">
        <v>1</v>
      </c>
      <c r="P760" s="28">
        <v>1487</v>
      </c>
      <c r="Q760" s="28">
        <v>1487</v>
      </c>
      <c r="R760" s="28">
        <v>23754</v>
      </c>
      <c r="S760" s="28">
        <v>23754</v>
      </c>
      <c r="T760" s="28">
        <v>29106</v>
      </c>
      <c r="U760" s="28">
        <v>36353</v>
      </c>
      <c r="V760" s="28">
        <v>25241</v>
      </c>
      <c r="W760" s="28">
        <v>22514</v>
      </c>
      <c r="X760" s="28">
        <v>158483</v>
      </c>
      <c r="Y760" s="28">
        <v>119543</v>
      </c>
      <c r="Z760" s="28">
        <v>-23188</v>
      </c>
      <c r="AA760" s="28">
        <v>87154</v>
      </c>
      <c r="AB760" s="28">
        <v>80140</v>
      </c>
      <c r="AC760" s="28">
        <v>46854</v>
      </c>
      <c r="AD760" s="28">
        <v>6640</v>
      </c>
      <c r="AE760" s="28">
        <v>54052</v>
      </c>
      <c r="AF760" s="28">
        <v>43820</v>
      </c>
      <c r="AG760" s="28">
        <v>262605</v>
      </c>
      <c r="AH760" s="28">
        <v>223665</v>
      </c>
      <c r="AI760" s="29">
        <v>0.02</v>
      </c>
      <c r="AJ760" s="29">
        <v>0.18</v>
      </c>
      <c r="AK760" s="29">
        <v>0.18</v>
      </c>
      <c r="AL760" s="30">
        <v>7.71</v>
      </c>
      <c r="AM760" s="30">
        <v>65.650000000000006</v>
      </c>
      <c r="AN760" s="31">
        <v>0</v>
      </c>
      <c r="AO760" s="32">
        <v>104.4</v>
      </c>
      <c r="AP760" s="32">
        <v>142.9</v>
      </c>
      <c r="AQ760" s="33">
        <v>-0.53</v>
      </c>
      <c r="AR760" s="34">
        <v>43.95</v>
      </c>
      <c r="AS760" s="32">
        <v>-102.44</v>
      </c>
      <c r="AT760" s="32">
        <v>5.54</v>
      </c>
      <c r="AU760" s="24">
        <v>54.21</v>
      </c>
      <c r="AV760" s="33">
        <v>9.94</v>
      </c>
      <c r="AW760" s="33">
        <v>1.71</v>
      </c>
      <c r="AX760" s="47"/>
    </row>
    <row r="761" spans="1:50" x14ac:dyDescent="0.25">
      <c r="A761" s="50">
        <v>760</v>
      </c>
      <c r="B761" s="23" t="s">
        <v>1833</v>
      </c>
      <c r="C761" s="24" t="s">
        <v>502</v>
      </c>
      <c r="D761" s="24" t="s">
        <v>503</v>
      </c>
      <c r="E761" s="25">
        <v>97201</v>
      </c>
      <c r="F761" s="24" t="s">
        <v>504</v>
      </c>
      <c r="G761" s="24" t="s">
        <v>220</v>
      </c>
      <c r="H761" s="24" t="s">
        <v>53</v>
      </c>
      <c r="I761" s="26">
        <v>10</v>
      </c>
      <c r="J761" s="26">
        <f>IF(I761=0,0,IF(I761=1,1,IF(I761=2,2,(IF(I761=3,4,IF(I761=5,9,IF(I761=10,24,IF(I761=25,49,IF(I761=50,99,"X")))))))))</f>
        <v>24</v>
      </c>
      <c r="K761" s="24" t="s">
        <v>61</v>
      </c>
      <c r="L761" s="27">
        <v>43399</v>
      </c>
      <c r="M761" s="28">
        <v>428953</v>
      </c>
      <c r="N761" s="28">
        <v>428988</v>
      </c>
      <c r="O761" s="28">
        <v>35</v>
      </c>
      <c r="P761" s="28">
        <v>1744</v>
      </c>
      <c r="Q761" s="28">
        <v>1744</v>
      </c>
      <c r="R761" s="28">
        <v>-10394</v>
      </c>
      <c r="S761" s="28">
        <v>-10394</v>
      </c>
      <c r="T761" s="28">
        <v>-2485</v>
      </c>
      <c r="U761" s="28">
        <v>62177</v>
      </c>
      <c r="V761" s="28">
        <v>-8650</v>
      </c>
      <c r="W761" s="28">
        <v>-112848.52</v>
      </c>
      <c r="X761" s="28">
        <v>0</v>
      </c>
      <c r="Y761" s="28">
        <v>259709</v>
      </c>
      <c r="Z761" s="28">
        <v>690</v>
      </c>
      <c r="AA761" s="28">
        <v>48107</v>
      </c>
      <c r="AB761" s="28">
        <v>66361</v>
      </c>
      <c r="AC761" s="28">
        <v>0</v>
      </c>
      <c r="AD761" s="28">
        <v>5000</v>
      </c>
      <c r="AE761" s="28">
        <v>2770478</v>
      </c>
      <c r="AF761" s="28">
        <v>2681751</v>
      </c>
      <c r="AG761" s="28">
        <v>169244</v>
      </c>
      <c r="AH761" s="28">
        <v>428953</v>
      </c>
      <c r="AI761" s="29">
        <v>0.01</v>
      </c>
      <c r="AJ761" s="29">
        <v>0.04</v>
      </c>
      <c r="AK761" s="29">
        <v>0.04</v>
      </c>
      <c r="AL761" s="30">
        <v>50.27</v>
      </c>
      <c r="AM761" s="30">
        <v>5008.79</v>
      </c>
      <c r="AN761" s="31">
        <v>2.0699999999999998</v>
      </c>
      <c r="AO761" s="32">
        <v>84.99</v>
      </c>
      <c r="AP761" s="32">
        <v>99.98</v>
      </c>
      <c r="AQ761" s="33">
        <v>0</v>
      </c>
      <c r="AR761" s="34">
        <v>-0.38</v>
      </c>
      <c r="AS761" s="32">
        <v>-1506.38</v>
      </c>
      <c r="AT761" s="32">
        <v>-2.42</v>
      </c>
      <c r="AU761" s="24">
        <v>-0.39</v>
      </c>
      <c r="AV761" s="33">
        <v>0</v>
      </c>
      <c r="AW761" s="33">
        <v>0.18</v>
      </c>
      <c r="AX761" s="47"/>
    </row>
    <row r="762" spans="1:50" x14ac:dyDescent="0.25">
      <c r="A762" s="50">
        <v>761</v>
      </c>
      <c r="B762" s="23" t="s">
        <v>1834</v>
      </c>
      <c r="C762" s="24" t="s">
        <v>1835</v>
      </c>
      <c r="D762" s="24" t="s">
        <v>84</v>
      </c>
      <c r="E762" s="25">
        <v>81101</v>
      </c>
      <c r="F762" s="24" t="s">
        <v>70</v>
      </c>
      <c r="G762" s="24" t="s">
        <v>59</v>
      </c>
      <c r="H762" s="24" t="s">
        <v>81</v>
      </c>
      <c r="I762" s="26">
        <v>10</v>
      </c>
      <c r="J762" s="26">
        <f>IF(I762=0,0,IF(I762=1,1,IF(I762=2,2,(IF(I762=3,4,IF(I762=5,9,IF(I762=10,24,IF(I762=25,49,IF(I762=50,99,"X")))))))))</f>
        <v>24</v>
      </c>
      <c r="K762" s="24" t="s">
        <v>61</v>
      </c>
      <c r="L762" s="27">
        <v>35213</v>
      </c>
      <c r="M762" s="28">
        <v>419653</v>
      </c>
      <c r="N762" s="28">
        <v>428803</v>
      </c>
      <c r="O762" s="28">
        <v>9150</v>
      </c>
      <c r="P762" s="28">
        <v>0</v>
      </c>
      <c r="Q762" s="28">
        <v>0</v>
      </c>
      <c r="R762" s="28">
        <v>-53192</v>
      </c>
      <c r="S762" s="28">
        <v>-53192</v>
      </c>
      <c r="T762" s="28">
        <v>-53192</v>
      </c>
      <c r="U762" s="28">
        <v>-47507</v>
      </c>
      <c r="V762" s="28">
        <v>-53192</v>
      </c>
      <c r="W762" s="28">
        <v>-72578.039999999994</v>
      </c>
      <c r="X762" s="28">
        <v>3293</v>
      </c>
      <c r="Y762" s="28">
        <v>50535</v>
      </c>
      <c r="Z762" s="28">
        <v>217400</v>
      </c>
      <c r="AA762" s="28">
        <v>289387</v>
      </c>
      <c r="AB762" s="28">
        <v>227688</v>
      </c>
      <c r="AC762" s="28">
        <v>0</v>
      </c>
      <c r="AD762" s="28">
        <v>146100</v>
      </c>
      <c r="AE762" s="28">
        <v>424511</v>
      </c>
      <c r="AF762" s="28">
        <v>201029</v>
      </c>
      <c r="AG762" s="28">
        <v>369118</v>
      </c>
      <c r="AH762" s="28">
        <v>416360</v>
      </c>
      <c r="AI762" s="29">
        <v>0.5</v>
      </c>
      <c r="AJ762" s="29">
        <v>1.1299999999999999</v>
      </c>
      <c r="AK762" s="29">
        <v>1.23</v>
      </c>
      <c r="AL762" s="30">
        <v>97.78</v>
      </c>
      <c r="AM762" s="30">
        <v>175.8</v>
      </c>
      <c r="AN762" s="31">
        <v>15.26</v>
      </c>
      <c r="AO762" s="32">
        <v>42.46</v>
      </c>
      <c r="AP762" s="32">
        <v>48.79</v>
      </c>
      <c r="AQ762" s="33">
        <v>1.08</v>
      </c>
      <c r="AR762" s="34">
        <v>-12.53</v>
      </c>
      <c r="AS762" s="32">
        <v>-24.47</v>
      </c>
      <c r="AT762" s="32">
        <v>-12.68</v>
      </c>
      <c r="AU762" s="24">
        <v>-26.46</v>
      </c>
      <c r="AV762" s="33">
        <v>-1.55</v>
      </c>
      <c r="AW762" s="33">
        <v>0.22</v>
      </c>
      <c r="AX762" s="47"/>
    </row>
    <row r="763" spans="1:50" x14ac:dyDescent="0.25">
      <c r="A763" s="50">
        <v>762</v>
      </c>
      <c r="B763" s="23" t="s">
        <v>1836</v>
      </c>
      <c r="C763" s="24">
        <v>359</v>
      </c>
      <c r="D763" s="24" t="s">
        <v>1660</v>
      </c>
      <c r="E763" s="25" t="s">
        <v>1661</v>
      </c>
      <c r="F763" s="24" t="s">
        <v>255</v>
      </c>
      <c r="G763" s="24" t="s">
        <v>52</v>
      </c>
      <c r="H763" s="24" t="s">
        <v>104</v>
      </c>
      <c r="I763" s="26">
        <v>10</v>
      </c>
      <c r="J763" s="26">
        <f>IF(I763=0,0,IF(I763=1,1,IF(I763=2,2,(IF(I763=3,4,IF(I763=5,9,IF(I763=10,24,IF(I763=25,49,IF(I763=50,99,"X")))))))))</f>
        <v>24</v>
      </c>
      <c r="K763" s="24" t="s">
        <v>61</v>
      </c>
      <c r="L763" s="27">
        <v>43147</v>
      </c>
      <c r="M763" s="28">
        <v>428753</v>
      </c>
      <c r="N763" s="28">
        <v>428753</v>
      </c>
      <c r="O763" s="28">
        <v>0</v>
      </c>
      <c r="P763" s="28">
        <v>1972</v>
      </c>
      <c r="Q763" s="28">
        <v>1972</v>
      </c>
      <c r="R763" s="28">
        <v>-331</v>
      </c>
      <c r="S763" s="28">
        <v>-331</v>
      </c>
      <c r="T763" s="28">
        <v>2954</v>
      </c>
      <c r="U763" s="28">
        <v>30401</v>
      </c>
      <c r="V763" s="28">
        <v>1641</v>
      </c>
      <c r="W763" s="28">
        <v>-7428.06</v>
      </c>
      <c r="X763" s="28">
        <v>223693</v>
      </c>
      <c r="Y763" s="28">
        <v>114133</v>
      </c>
      <c r="Z763" s="28">
        <v>42979</v>
      </c>
      <c r="AA763" s="28">
        <v>84507</v>
      </c>
      <c r="AB763" s="28">
        <v>58614</v>
      </c>
      <c r="AC763" s="28">
        <v>204118</v>
      </c>
      <c r="AD763" s="28">
        <v>5000</v>
      </c>
      <c r="AE763" s="28">
        <v>180313</v>
      </c>
      <c r="AF763" s="28">
        <v>105860</v>
      </c>
      <c r="AG763" s="28">
        <v>110502</v>
      </c>
      <c r="AH763" s="28">
        <v>942</v>
      </c>
      <c r="AI763" s="29">
        <v>0.48</v>
      </c>
      <c r="AJ763" s="29">
        <v>0.73</v>
      </c>
      <c r="AK763" s="29">
        <v>0.76</v>
      </c>
      <c r="AL763" s="30">
        <v>20.45</v>
      </c>
      <c r="AM763" s="30">
        <v>111.52</v>
      </c>
      <c r="AN763" s="31">
        <v>2.96</v>
      </c>
      <c r="AO763" s="32">
        <v>54.05</v>
      </c>
      <c r="AP763" s="32">
        <v>76.16</v>
      </c>
      <c r="AQ763" s="33">
        <v>0.41</v>
      </c>
      <c r="AR763" s="34">
        <v>-0.18</v>
      </c>
      <c r="AS763" s="32">
        <v>-0.77</v>
      </c>
      <c r="AT763" s="32">
        <v>-0.08</v>
      </c>
      <c r="AU763" s="24">
        <v>-0.31</v>
      </c>
      <c r="AV763" s="33">
        <v>5.43</v>
      </c>
      <c r="AW763" s="33">
        <v>0.56000000000000005</v>
      </c>
      <c r="AX763" s="47"/>
    </row>
    <row r="764" spans="1:50" x14ac:dyDescent="0.25">
      <c r="A764" s="50">
        <v>763</v>
      </c>
      <c r="B764" s="23" t="s">
        <v>1837</v>
      </c>
      <c r="C764" s="24" t="s">
        <v>1838</v>
      </c>
      <c r="D764" s="24" t="s">
        <v>350</v>
      </c>
      <c r="E764" s="25">
        <v>91108</v>
      </c>
      <c r="F764" s="24" t="s">
        <v>350</v>
      </c>
      <c r="G764" s="24" t="s">
        <v>220</v>
      </c>
      <c r="H764" s="24" t="s">
        <v>53</v>
      </c>
      <c r="I764" s="26" t="s">
        <v>60</v>
      </c>
      <c r="J764" s="26" t="s">
        <v>60</v>
      </c>
      <c r="K764" s="24" t="s">
        <v>61</v>
      </c>
      <c r="L764" s="27">
        <v>40717</v>
      </c>
      <c r="M764" s="28">
        <v>428699</v>
      </c>
      <c r="N764" s="28">
        <v>428731</v>
      </c>
      <c r="O764" s="28">
        <v>32</v>
      </c>
      <c r="P764" s="28">
        <v>0</v>
      </c>
      <c r="Q764" s="28">
        <v>0</v>
      </c>
      <c r="R764" s="28">
        <v>-196386</v>
      </c>
      <c r="S764" s="28">
        <v>-196386</v>
      </c>
      <c r="T764" s="28">
        <v>-196086</v>
      </c>
      <c r="U764" s="28">
        <v>-194835</v>
      </c>
      <c r="V764" s="28">
        <v>-196386</v>
      </c>
      <c r="W764" s="28">
        <v>-128424.58</v>
      </c>
      <c r="X764" s="28">
        <v>16925</v>
      </c>
      <c r="Y764" s="28">
        <v>99241</v>
      </c>
      <c r="Z764" s="28">
        <v>-506583</v>
      </c>
      <c r="AA764" s="28">
        <v>284492</v>
      </c>
      <c r="AB764" s="28">
        <v>136007</v>
      </c>
      <c r="AC764" s="28">
        <v>14286</v>
      </c>
      <c r="AD764" s="28">
        <v>5000</v>
      </c>
      <c r="AE764" s="28">
        <v>48769</v>
      </c>
      <c r="AF764" s="28">
        <v>11451</v>
      </c>
      <c r="AG764" s="28">
        <v>317880</v>
      </c>
      <c r="AH764" s="28">
        <v>400196</v>
      </c>
      <c r="AI764" s="29">
        <v>-0.01</v>
      </c>
      <c r="AJ764" s="29">
        <v>0.05</v>
      </c>
      <c r="AK764" s="29">
        <v>7.0000000000000007E-2</v>
      </c>
      <c r="AL764" s="30">
        <v>26.47</v>
      </c>
      <c r="AM764" s="30">
        <v>586.51</v>
      </c>
      <c r="AN764" s="31">
        <v>5.82</v>
      </c>
      <c r="AO764" s="32">
        <v>1109.6500000000001</v>
      </c>
      <c r="AP764" s="32">
        <v>1138.74</v>
      </c>
      <c r="AQ764" s="33">
        <v>-44.24</v>
      </c>
      <c r="AR764" s="34">
        <v>-402.69</v>
      </c>
      <c r="AS764" s="32">
        <v>-38.770000000000003</v>
      </c>
      <c r="AT764" s="32">
        <v>-45.81</v>
      </c>
      <c r="AU764" s="24">
        <v>-1715.01</v>
      </c>
      <c r="AV764" s="33">
        <v>-41.58</v>
      </c>
      <c r="AW764" s="33">
        <v>3.22</v>
      </c>
      <c r="AX764" s="47"/>
    </row>
    <row r="765" spans="1:50" x14ac:dyDescent="0.25">
      <c r="A765" s="50">
        <v>764</v>
      </c>
      <c r="B765" s="23" t="s">
        <v>1839</v>
      </c>
      <c r="C765" s="24" t="s">
        <v>1840</v>
      </c>
      <c r="D765" s="24" t="s">
        <v>1841</v>
      </c>
      <c r="E765" s="25">
        <v>97611</v>
      </c>
      <c r="F765" s="24" t="s">
        <v>588</v>
      </c>
      <c r="G765" s="24" t="s">
        <v>137</v>
      </c>
      <c r="H765" s="24" t="s">
        <v>53</v>
      </c>
      <c r="I765" s="26">
        <v>10</v>
      </c>
      <c r="J765" s="26">
        <f>IF(I765=0,0,IF(I765=1,1,IF(I765=2,2,(IF(I765=3,4,IF(I765=5,9,IF(I765=10,24,IF(I765=25,49,IF(I765=50,99,"X")))))))))</f>
        <v>24</v>
      </c>
      <c r="K765" s="24" t="s">
        <v>61</v>
      </c>
      <c r="L765" s="27">
        <v>35326</v>
      </c>
      <c r="M765" s="28">
        <v>428588</v>
      </c>
      <c r="N765" s="28">
        <v>428588</v>
      </c>
      <c r="O765" s="28">
        <v>0</v>
      </c>
      <c r="P765" s="28">
        <v>0</v>
      </c>
      <c r="Q765" s="28">
        <v>0</v>
      </c>
      <c r="R765" s="28">
        <v>-18560</v>
      </c>
      <c r="S765" s="28">
        <v>-18560</v>
      </c>
      <c r="T765" s="28">
        <v>-18194</v>
      </c>
      <c r="U765" s="28">
        <v>150513</v>
      </c>
      <c r="V765" s="28">
        <v>-18560</v>
      </c>
      <c r="W765" s="28">
        <v>-199110.66</v>
      </c>
      <c r="X765" s="28">
        <v>0</v>
      </c>
      <c r="Y765" s="28">
        <v>197670</v>
      </c>
      <c r="Z765" s="28">
        <v>1682737</v>
      </c>
      <c r="AA765" s="28">
        <v>164178</v>
      </c>
      <c r="AB765" s="28">
        <v>182794</v>
      </c>
      <c r="AC765" s="28">
        <v>0</v>
      </c>
      <c r="AD765" s="28">
        <v>7668</v>
      </c>
      <c r="AE765" s="28">
        <v>2943552</v>
      </c>
      <c r="AF765" s="28">
        <v>2621230</v>
      </c>
      <c r="AG765" s="28">
        <v>238963</v>
      </c>
      <c r="AH765" s="28">
        <v>435739</v>
      </c>
      <c r="AI765" s="29">
        <v>0.66</v>
      </c>
      <c r="AJ765" s="29">
        <v>0.77</v>
      </c>
      <c r="AK765" s="29">
        <v>0.81</v>
      </c>
      <c r="AL765" s="30">
        <v>39.619999999999997</v>
      </c>
      <c r="AM765" s="30">
        <v>599.17999999999995</v>
      </c>
      <c r="AN765" s="31">
        <v>11.09</v>
      </c>
      <c r="AO765" s="32">
        <v>42.52</v>
      </c>
      <c r="AP765" s="32">
        <v>13.83</v>
      </c>
      <c r="AQ765" s="33">
        <v>0.64</v>
      </c>
      <c r="AR765" s="34">
        <v>-0.63</v>
      </c>
      <c r="AS765" s="32">
        <v>-1.1000000000000001</v>
      </c>
      <c r="AT765" s="32">
        <v>-4.33</v>
      </c>
      <c r="AU765" s="24">
        <v>-0.71</v>
      </c>
      <c r="AV765" s="33">
        <v>0.94</v>
      </c>
      <c r="AW765" s="33">
        <v>0.13</v>
      </c>
      <c r="AX765" s="47"/>
    </row>
    <row r="766" spans="1:50" x14ac:dyDescent="0.25">
      <c r="A766" s="50">
        <v>765</v>
      </c>
      <c r="B766" s="23" t="s">
        <v>1842</v>
      </c>
      <c r="C766" s="24" t="s">
        <v>1843</v>
      </c>
      <c r="D766" s="24" t="s">
        <v>1342</v>
      </c>
      <c r="E766" s="25" t="s">
        <v>835</v>
      </c>
      <c r="F766" s="24"/>
      <c r="G766" s="24" t="s">
        <v>97</v>
      </c>
      <c r="H766" s="24" t="s">
        <v>81</v>
      </c>
      <c r="I766" s="26">
        <v>10</v>
      </c>
      <c r="J766" s="26">
        <f>IF(I766=0,0,IF(I766=1,1,IF(I766=2,2,(IF(I766=3,4,IF(I766=5,9,IF(I766=10,24,IF(I766=25,49,IF(I766=50,99,"X")))))))))</f>
        <v>24</v>
      </c>
      <c r="K766" s="24" t="s">
        <v>61</v>
      </c>
      <c r="L766" s="27">
        <v>40981</v>
      </c>
      <c r="M766" s="28">
        <v>427717</v>
      </c>
      <c r="N766" s="28">
        <v>427717</v>
      </c>
      <c r="O766" s="28">
        <v>0</v>
      </c>
      <c r="P766" s="28">
        <v>0</v>
      </c>
      <c r="Q766" s="28">
        <v>0</v>
      </c>
      <c r="R766" s="28">
        <v>-18807</v>
      </c>
      <c r="S766" s="28">
        <v>-18807</v>
      </c>
      <c r="T766" s="28">
        <v>-18807</v>
      </c>
      <c r="U766" s="28">
        <v>-14806</v>
      </c>
      <c r="V766" s="28">
        <v>-18807</v>
      </c>
      <c r="W766" s="28">
        <v>-19810.78</v>
      </c>
      <c r="X766" s="28">
        <v>6659</v>
      </c>
      <c r="Y766" s="28">
        <v>92869</v>
      </c>
      <c r="Z766" s="28">
        <v>9945</v>
      </c>
      <c r="AA766" s="28">
        <v>208554</v>
      </c>
      <c r="AB766" s="28">
        <v>149865</v>
      </c>
      <c r="AC766" s="28">
        <v>-4077</v>
      </c>
      <c r="AD766" s="28">
        <v>4996</v>
      </c>
      <c r="AE766" s="28">
        <v>104212</v>
      </c>
      <c r="AF766" s="28">
        <v>23592</v>
      </c>
      <c r="AG766" s="28">
        <v>343867</v>
      </c>
      <c r="AH766" s="28">
        <v>320811</v>
      </c>
      <c r="AI766" s="29">
        <v>0.14000000000000001</v>
      </c>
      <c r="AJ766" s="29">
        <v>0.94</v>
      </c>
      <c r="AK766" s="29">
        <v>0.99</v>
      </c>
      <c r="AL766" s="30">
        <v>55.26</v>
      </c>
      <c r="AM766" s="30">
        <v>86.24</v>
      </c>
      <c r="AN766" s="31">
        <v>3.31</v>
      </c>
      <c r="AO766" s="32">
        <v>78.11</v>
      </c>
      <c r="AP766" s="32">
        <v>90.46</v>
      </c>
      <c r="AQ766" s="33">
        <v>0.42</v>
      </c>
      <c r="AR766" s="34">
        <v>-18.05</v>
      </c>
      <c r="AS766" s="32">
        <v>-189.11</v>
      </c>
      <c r="AT766" s="32">
        <v>-4.4000000000000004</v>
      </c>
      <c r="AU766" s="24">
        <v>-79.72</v>
      </c>
      <c r="AV766" s="33">
        <v>-1.42</v>
      </c>
      <c r="AW766" s="33">
        <v>0.79</v>
      </c>
      <c r="AX766" s="47"/>
    </row>
    <row r="767" spans="1:50" x14ac:dyDescent="0.25">
      <c r="A767" s="50">
        <v>766</v>
      </c>
      <c r="B767" s="23" t="s">
        <v>1844</v>
      </c>
      <c r="C767" s="24" t="s">
        <v>1845</v>
      </c>
      <c r="D767" s="24" t="s">
        <v>84</v>
      </c>
      <c r="E767" s="25">
        <v>85103</v>
      </c>
      <c r="F767" s="24" t="s">
        <v>65</v>
      </c>
      <c r="G767" s="24" t="s">
        <v>59</v>
      </c>
      <c r="H767" s="24" t="s">
        <v>104</v>
      </c>
      <c r="I767" s="26">
        <v>3</v>
      </c>
      <c r="J767" s="26">
        <f>IF(I767=0,0,IF(I767=1,1,IF(I767=2,2,(IF(I767=3,4,IF(I767=5,9,IF(I767=10,24,IF(I767=25,49,IF(I767=50,99,"X")))))))))</f>
        <v>4</v>
      </c>
      <c r="K767" s="24" t="s">
        <v>61</v>
      </c>
      <c r="L767" s="27">
        <v>37907</v>
      </c>
      <c r="M767" s="28">
        <v>427015</v>
      </c>
      <c r="N767" s="28">
        <v>427015</v>
      </c>
      <c r="O767" s="28">
        <v>0</v>
      </c>
      <c r="P767" s="28">
        <v>5814</v>
      </c>
      <c r="Q767" s="28">
        <v>5814</v>
      </c>
      <c r="R767" s="28">
        <v>12489</v>
      </c>
      <c r="S767" s="28">
        <v>12489</v>
      </c>
      <c r="T767" s="28">
        <v>20128</v>
      </c>
      <c r="U767" s="28">
        <v>31712</v>
      </c>
      <c r="V767" s="28">
        <v>18303</v>
      </c>
      <c r="W767" s="28">
        <v>4018.3</v>
      </c>
      <c r="X767" s="28">
        <v>2127</v>
      </c>
      <c r="Y767" s="28">
        <v>69471</v>
      </c>
      <c r="Z767" s="28">
        <v>74661</v>
      </c>
      <c r="AA767" s="28">
        <v>31125</v>
      </c>
      <c r="AB767" s="28">
        <v>92558</v>
      </c>
      <c r="AC767" s="28">
        <v>9485</v>
      </c>
      <c r="AD767" s="28">
        <v>6640</v>
      </c>
      <c r="AE767" s="28">
        <v>190111</v>
      </c>
      <c r="AF767" s="28">
        <v>23099</v>
      </c>
      <c r="AG767" s="28">
        <v>348059</v>
      </c>
      <c r="AH767" s="28">
        <v>415403</v>
      </c>
      <c r="AI767" s="29">
        <v>1.1299999999999999</v>
      </c>
      <c r="AJ767" s="29">
        <v>1.67</v>
      </c>
      <c r="AK767" s="29">
        <v>1.68</v>
      </c>
      <c r="AL767" s="30">
        <v>45.21</v>
      </c>
      <c r="AM767" s="30">
        <v>99.93</v>
      </c>
      <c r="AN767" s="31">
        <v>0.06</v>
      </c>
      <c r="AO767" s="32">
        <v>52.21</v>
      </c>
      <c r="AP767" s="32">
        <v>60.73</v>
      </c>
      <c r="AQ767" s="33">
        <v>3.23</v>
      </c>
      <c r="AR767" s="34">
        <v>6.57</v>
      </c>
      <c r="AS767" s="32">
        <v>16.73</v>
      </c>
      <c r="AT767" s="32">
        <v>2.92</v>
      </c>
      <c r="AU767" s="24">
        <v>54.07</v>
      </c>
      <c r="AV767" s="33">
        <v>1.83</v>
      </c>
      <c r="AW767" s="33">
        <v>0.74</v>
      </c>
      <c r="AX767" s="47"/>
    </row>
    <row r="768" spans="1:50" x14ac:dyDescent="0.25">
      <c r="A768" s="50">
        <v>767</v>
      </c>
      <c r="B768" s="23" t="s">
        <v>1846</v>
      </c>
      <c r="C768" s="24" t="s">
        <v>1847</v>
      </c>
      <c r="D768" s="24" t="s">
        <v>94</v>
      </c>
      <c r="E768" s="25" t="s">
        <v>95</v>
      </c>
      <c r="F768" s="24" t="s">
        <v>96</v>
      </c>
      <c r="G768" s="24" t="s">
        <v>97</v>
      </c>
      <c r="H768" s="24" t="s">
        <v>104</v>
      </c>
      <c r="I768" s="26">
        <v>10</v>
      </c>
      <c r="J768" s="26">
        <f>IF(I768=0,0,IF(I768=1,1,IF(I768=2,2,(IF(I768=3,4,IF(I768=5,9,IF(I768=10,24,IF(I768=25,49,IF(I768=50,99,"X")))))))))</f>
        <v>24</v>
      </c>
      <c r="K768" s="24" t="s">
        <v>61</v>
      </c>
      <c r="L768" s="27">
        <v>35656</v>
      </c>
      <c r="M768" s="28">
        <v>426698</v>
      </c>
      <c r="N768" s="28">
        <v>426698</v>
      </c>
      <c r="O768" s="28">
        <v>0</v>
      </c>
      <c r="P768" s="28">
        <v>960</v>
      </c>
      <c r="Q768" s="28">
        <v>960</v>
      </c>
      <c r="R768" s="28">
        <v>1033</v>
      </c>
      <c r="S768" s="28">
        <v>1033</v>
      </c>
      <c r="T768" s="28">
        <v>2248</v>
      </c>
      <c r="U768" s="28">
        <v>10000</v>
      </c>
      <c r="V768" s="28">
        <v>1993</v>
      </c>
      <c r="W768" s="28">
        <v>-2144.34</v>
      </c>
      <c r="X768" s="28">
        <v>0</v>
      </c>
      <c r="Y768" s="28">
        <v>141543</v>
      </c>
      <c r="Z768" s="28">
        <v>16497</v>
      </c>
      <c r="AA768" s="28">
        <v>134998</v>
      </c>
      <c r="AB768" s="28">
        <v>229889</v>
      </c>
      <c r="AC768" s="28">
        <v>0</v>
      </c>
      <c r="AD768" s="28">
        <v>6640</v>
      </c>
      <c r="AE768" s="28">
        <v>73823</v>
      </c>
      <c r="AF768" s="28">
        <v>44453</v>
      </c>
      <c r="AG768" s="28">
        <v>285155</v>
      </c>
      <c r="AH768" s="28">
        <v>426698</v>
      </c>
      <c r="AI768" s="29">
        <v>0.86</v>
      </c>
      <c r="AJ768" s="29">
        <v>1.1299999999999999</v>
      </c>
      <c r="AK768" s="29">
        <v>1.19</v>
      </c>
      <c r="AL768" s="30">
        <v>5.53</v>
      </c>
      <c r="AM768" s="30">
        <v>31.19</v>
      </c>
      <c r="AN768" s="31">
        <v>1.26</v>
      </c>
      <c r="AO768" s="32">
        <v>33.47</v>
      </c>
      <c r="AP768" s="32">
        <v>77.650000000000006</v>
      </c>
      <c r="AQ768" s="33">
        <v>0.37</v>
      </c>
      <c r="AR768" s="34">
        <v>1.4</v>
      </c>
      <c r="AS768" s="32">
        <v>6.26</v>
      </c>
      <c r="AT768" s="32">
        <v>0.24</v>
      </c>
      <c r="AU768" s="24">
        <v>2.3199999999999998</v>
      </c>
      <c r="AV768" s="33">
        <v>1.18</v>
      </c>
      <c r="AW768" s="33">
        <v>1.0900000000000001</v>
      </c>
      <c r="AX768" s="47"/>
    </row>
    <row r="769" spans="1:50" x14ac:dyDescent="0.25">
      <c r="A769" s="50">
        <v>768</v>
      </c>
      <c r="B769" s="23" t="s">
        <v>1848</v>
      </c>
      <c r="C769" s="24" t="s">
        <v>934</v>
      </c>
      <c r="D769" s="24" t="s">
        <v>255</v>
      </c>
      <c r="E769" s="25" t="s">
        <v>492</v>
      </c>
      <c r="F769" s="24" t="s">
        <v>255</v>
      </c>
      <c r="G769" s="24" t="s">
        <v>52</v>
      </c>
      <c r="H769" s="24" t="s">
        <v>81</v>
      </c>
      <c r="I769" s="26" t="s">
        <v>60</v>
      </c>
      <c r="J769" s="26" t="s">
        <v>60</v>
      </c>
      <c r="K769" s="24" t="s">
        <v>61</v>
      </c>
      <c r="L769" s="27">
        <v>40817</v>
      </c>
      <c r="M769" s="28">
        <v>426382</v>
      </c>
      <c r="N769" s="28">
        <v>426382</v>
      </c>
      <c r="O769" s="28">
        <v>0</v>
      </c>
      <c r="P769" s="28">
        <v>0</v>
      </c>
      <c r="Q769" s="28">
        <v>0</v>
      </c>
      <c r="R769" s="28">
        <v>-146486</v>
      </c>
      <c r="S769" s="28">
        <v>-146486</v>
      </c>
      <c r="T769" s="28">
        <v>-146486</v>
      </c>
      <c r="U769" s="28">
        <v>-146486</v>
      </c>
      <c r="V769" s="28">
        <v>-146486</v>
      </c>
      <c r="W769" s="28">
        <v>-112779.68</v>
      </c>
      <c r="X769" s="28">
        <v>0</v>
      </c>
      <c r="Y769" s="28">
        <v>3678</v>
      </c>
      <c r="Z769" s="28">
        <v>-105132</v>
      </c>
      <c r="AA769" s="28">
        <v>173234</v>
      </c>
      <c r="AB769" s="28">
        <v>219201</v>
      </c>
      <c r="AC769" s="28">
        <v>0</v>
      </c>
      <c r="AD769" s="28">
        <v>5000</v>
      </c>
      <c r="AE769" s="28">
        <v>47470</v>
      </c>
      <c r="AF769" s="28">
        <v>41656</v>
      </c>
      <c r="AG769" s="28">
        <v>422704</v>
      </c>
      <c r="AH769" s="28">
        <v>426382</v>
      </c>
      <c r="AI769" s="29">
        <v>0.01</v>
      </c>
      <c r="AJ769" s="29">
        <v>0.04</v>
      </c>
      <c r="AK769" s="29">
        <v>0.04</v>
      </c>
      <c r="AL769" s="30">
        <v>3.57</v>
      </c>
      <c r="AM769" s="30">
        <v>129.96</v>
      </c>
      <c r="AN769" s="31">
        <v>0</v>
      </c>
      <c r="AO769" s="32">
        <v>321.47000000000003</v>
      </c>
      <c r="AP769" s="32">
        <v>321.47000000000003</v>
      </c>
      <c r="AQ769" s="33">
        <v>-2.52</v>
      </c>
      <c r="AR769" s="34">
        <v>-308.58999999999997</v>
      </c>
      <c r="AS769" s="32">
        <v>-139.34</v>
      </c>
      <c r="AT769" s="32">
        <v>-34.36</v>
      </c>
      <c r="AU769" s="24">
        <v>-351.66</v>
      </c>
      <c r="AV769" s="33">
        <v>-31.65</v>
      </c>
      <c r="AW769" s="33">
        <v>1.51</v>
      </c>
      <c r="AX769" s="47"/>
    </row>
    <row r="770" spans="1:50" x14ac:dyDescent="0.25">
      <c r="A770" s="50">
        <v>769</v>
      </c>
      <c r="B770" s="23" t="s">
        <v>1849</v>
      </c>
      <c r="C770" s="24" t="s">
        <v>1850</v>
      </c>
      <c r="D770" s="24" t="s">
        <v>142</v>
      </c>
      <c r="E770" s="25" t="s">
        <v>366</v>
      </c>
      <c r="F770" s="24" t="s">
        <v>142</v>
      </c>
      <c r="G770" s="24" t="s">
        <v>76</v>
      </c>
      <c r="H770" s="24" t="s">
        <v>104</v>
      </c>
      <c r="I770" s="26">
        <v>10</v>
      </c>
      <c r="J770" s="26">
        <f t="shared" ref="J770:J784" si="34">IF(I770=0,0,IF(I770=1,1,IF(I770=2,2,(IF(I770=3,4,IF(I770=5,9,IF(I770=10,24,IF(I770=25,49,IF(I770=50,99,"X")))))))))</f>
        <v>24</v>
      </c>
      <c r="K770" s="24" t="s">
        <v>61</v>
      </c>
      <c r="L770" s="27">
        <v>41990</v>
      </c>
      <c r="M770" s="28">
        <v>426162</v>
      </c>
      <c r="N770" s="28">
        <v>426162</v>
      </c>
      <c r="O770" s="28">
        <v>0</v>
      </c>
      <c r="P770" s="28">
        <v>0</v>
      </c>
      <c r="Q770" s="28">
        <v>0</v>
      </c>
      <c r="R770" s="28">
        <v>-34766</v>
      </c>
      <c r="S770" s="28">
        <v>-34766</v>
      </c>
      <c r="T770" s="28">
        <v>-34766</v>
      </c>
      <c r="U770" s="28">
        <v>-11002</v>
      </c>
      <c r="V770" s="28">
        <v>-34766</v>
      </c>
      <c r="W770" s="28">
        <v>-37279.199999999997</v>
      </c>
      <c r="X770" s="28">
        <v>0</v>
      </c>
      <c r="Y770" s="28">
        <v>100237</v>
      </c>
      <c r="Z770" s="28">
        <v>21334</v>
      </c>
      <c r="AA770" s="28">
        <v>155099</v>
      </c>
      <c r="AB770" s="28">
        <v>229261</v>
      </c>
      <c r="AC770" s="28">
        <v>0</v>
      </c>
      <c r="AD770" s="28">
        <v>5000</v>
      </c>
      <c r="AE770" s="28">
        <v>205278</v>
      </c>
      <c r="AF770" s="28">
        <v>141551</v>
      </c>
      <c r="AG770" s="28">
        <v>330735</v>
      </c>
      <c r="AH770" s="28">
        <v>430972</v>
      </c>
      <c r="AI770" s="29">
        <v>0.06</v>
      </c>
      <c r="AJ770" s="29">
        <v>0.31</v>
      </c>
      <c r="AK770" s="29">
        <v>0.32</v>
      </c>
      <c r="AL770" s="30">
        <v>37.799999999999997</v>
      </c>
      <c r="AM770" s="30">
        <v>198.67</v>
      </c>
      <c r="AN770" s="31">
        <v>1.58</v>
      </c>
      <c r="AO770" s="32">
        <v>89.22</v>
      </c>
      <c r="AP770" s="32">
        <v>89.31</v>
      </c>
      <c r="AQ770" s="33">
        <v>0.15</v>
      </c>
      <c r="AR770" s="34">
        <v>-16.940000000000001</v>
      </c>
      <c r="AS770" s="32">
        <v>-162.96</v>
      </c>
      <c r="AT770" s="32">
        <v>-8.16</v>
      </c>
      <c r="AU770" s="24">
        <v>-24.56</v>
      </c>
      <c r="AV770" s="33">
        <v>-1.61</v>
      </c>
      <c r="AW770" s="33">
        <v>0.43</v>
      </c>
      <c r="AX770" s="47"/>
    </row>
    <row r="771" spans="1:50" x14ac:dyDescent="0.25">
      <c r="A771" s="50">
        <v>770</v>
      </c>
      <c r="B771" s="23" t="s">
        <v>1851</v>
      </c>
      <c r="C771" s="24" t="s">
        <v>1852</v>
      </c>
      <c r="D771" s="24" t="s">
        <v>1355</v>
      </c>
      <c r="E771" s="25" t="s">
        <v>1356</v>
      </c>
      <c r="F771" s="24" t="s">
        <v>1355</v>
      </c>
      <c r="G771" s="24" t="s">
        <v>52</v>
      </c>
      <c r="H771" s="24" t="s">
        <v>71</v>
      </c>
      <c r="I771" s="26">
        <v>10</v>
      </c>
      <c r="J771" s="26">
        <f t="shared" si="34"/>
        <v>24</v>
      </c>
      <c r="K771" s="24" t="s">
        <v>61</v>
      </c>
      <c r="L771" s="27">
        <v>42804</v>
      </c>
      <c r="M771" s="28">
        <v>426041</v>
      </c>
      <c r="N771" s="28">
        <v>426045</v>
      </c>
      <c r="O771" s="28">
        <v>4</v>
      </c>
      <c r="P771" s="28">
        <v>21454</v>
      </c>
      <c r="Q771" s="28">
        <v>21454</v>
      </c>
      <c r="R771" s="28">
        <v>77259</v>
      </c>
      <c r="S771" s="28">
        <v>77259</v>
      </c>
      <c r="T771" s="28">
        <v>106656</v>
      </c>
      <c r="U771" s="28">
        <v>129122</v>
      </c>
      <c r="V771" s="28">
        <v>98713</v>
      </c>
      <c r="W771" s="28">
        <v>54767.48</v>
      </c>
      <c r="X771" s="28">
        <v>0</v>
      </c>
      <c r="Y771" s="28">
        <v>188076</v>
      </c>
      <c r="Z771" s="28">
        <v>192842</v>
      </c>
      <c r="AA771" s="28">
        <v>63335</v>
      </c>
      <c r="AB771" s="28">
        <v>187540</v>
      </c>
      <c r="AC771" s="28">
        <v>0</v>
      </c>
      <c r="AD771" s="28">
        <v>5000</v>
      </c>
      <c r="AE771" s="28">
        <v>474670</v>
      </c>
      <c r="AF771" s="28">
        <v>207398</v>
      </c>
      <c r="AG771" s="28">
        <v>238985</v>
      </c>
      <c r="AH771" s="28">
        <v>427061</v>
      </c>
      <c r="AI771" s="29">
        <v>0.82</v>
      </c>
      <c r="AJ771" s="29">
        <v>0.87</v>
      </c>
      <c r="AK771" s="29">
        <v>0.95</v>
      </c>
      <c r="AL771" s="30">
        <v>12.67</v>
      </c>
      <c r="AM771" s="30">
        <v>422.74</v>
      </c>
      <c r="AN771" s="31">
        <v>16.45</v>
      </c>
      <c r="AO771" s="32">
        <v>59.12</v>
      </c>
      <c r="AP771" s="32">
        <v>59.37</v>
      </c>
      <c r="AQ771" s="33">
        <v>0.93</v>
      </c>
      <c r="AR771" s="34">
        <v>16.28</v>
      </c>
      <c r="AS771" s="32">
        <v>40.06</v>
      </c>
      <c r="AT771" s="32">
        <v>18.13</v>
      </c>
      <c r="AU771" s="24">
        <v>37.25</v>
      </c>
      <c r="AV771" s="33">
        <v>3.6</v>
      </c>
      <c r="AW771" s="33">
        <v>0.56000000000000005</v>
      </c>
      <c r="AX771" s="47"/>
    </row>
    <row r="772" spans="1:50" x14ac:dyDescent="0.25">
      <c r="A772" s="50">
        <v>771</v>
      </c>
      <c r="B772" s="23" t="s">
        <v>1853</v>
      </c>
      <c r="C772" s="24" t="s">
        <v>1854</v>
      </c>
      <c r="D772" s="24" t="s">
        <v>84</v>
      </c>
      <c r="E772" s="25">
        <v>83105</v>
      </c>
      <c r="F772" s="24" t="s">
        <v>80</v>
      </c>
      <c r="G772" s="24" t="s">
        <v>59</v>
      </c>
      <c r="H772" s="24" t="s">
        <v>53</v>
      </c>
      <c r="I772" s="26">
        <v>25</v>
      </c>
      <c r="J772" s="26">
        <f t="shared" si="34"/>
        <v>49</v>
      </c>
      <c r="K772" s="24" t="s">
        <v>61</v>
      </c>
      <c r="L772" s="27">
        <v>40885</v>
      </c>
      <c r="M772" s="28">
        <v>425647</v>
      </c>
      <c r="N772" s="28">
        <v>425647</v>
      </c>
      <c r="O772" s="28">
        <v>0</v>
      </c>
      <c r="P772" s="28">
        <v>263</v>
      </c>
      <c r="Q772" s="28">
        <v>263</v>
      </c>
      <c r="R772" s="28">
        <v>271</v>
      </c>
      <c r="S772" s="28">
        <v>271</v>
      </c>
      <c r="T772" s="28">
        <v>1428</v>
      </c>
      <c r="U772" s="28">
        <v>25495</v>
      </c>
      <c r="V772" s="28">
        <v>534</v>
      </c>
      <c r="W772" s="28">
        <v>-14724.42</v>
      </c>
      <c r="X772" s="28">
        <v>12035</v>
      </c>
      <c r="Y772" s="28">
        <v>171963</v>
      </c>
      <c r="Z772" s="28">
        <v>106031</v>
      </c>
      <c r="AA772" s="28">
        <v>255163</v>
      </c>
      <c r="AB772" s="28">
        <v>94130</v>
      </c>
      <c r="AC772" s="28">
        <v>18070</v>
      </c>
      <c r="AD772" s="28">
        <v>5000</v>
      </c>
      <c r="AE772" s="28">
        <v>237624</v>
      </c>
      <c r="AF772" s="28">
        <v>148159</v>
      </c>
      <c r="AG772" s="28">
        <v>235614</v>
      </c>
      <c r="AH772" s="28">
        <v>383537</v>
      </c>
      <c r="AI772" s="29">
        <v>0.28999999999999998</v>
      </c>
      <c r="AJ772" s="29">
        <v>0.55000000000000004</v>
      </c>
      <c r="AK772" s="29">
        <v>0.82</v>
      </c>
      <c r="AL772" s="30">
        <v>24.11</v>
      </c>
      <c r="AM772" s="30">
        <v>153.66</v>
      </c>
      <c r="AN772" s="31">
        <v>24.72</v>
      </c>
      <c r="AO772" s="32">
        <v>45.57</v>
      </c>
      <c r="AP772" s="32">
        <v>55.38</v>
      </c>
      <c r="AQ772" s="33">
        <v>0.72</v>
      </c>
      <c r="AR772" s="34">
        <v>0.11</v>
      </c>
      <c r="AS772" s="32">
        <v>0.26</v>
      </c>
      <c r="AT772" s="32">
        <v>0.06</v>
      </c>
      <c r="AU772" s="24">
        <v>0.18</v>
      </c>
      <c r="AV772" s="33">
        <v>0.99</v>
      </c>
      <c r="AW772" s="33">
        <v>0.46</v>
      </c>
      <c r="AX772" s="47"/>
    </row>
    <row r="773" spans="1:50" x14ac:dyDescent="0.25">
      <c r="A773" s="50">
        <v>772</v>
      </c>
      <c r="B773" s="23" t="s">
        <v>1855</v>
      </c>
      <c r="C773" s="24" t="s">
        <v>1856</v>
      </c>
      <c r="D773" s="24" t="s">
        <v>1507</v>
      </c>
      <c r="E773" s="25" t="s">
        <v>1508</v>
      </c>
      <c r="F773" s="24" t="s">
        <v>255</v>
      </c>
      <c r="G773" s="24" t="s">
        <v>52</v>
      </c>
      <c r="H773" s="24" t="s">
        <v>104</v>
      </c>
      <c r="I773" s="26">
        <v>10</v>
      </c>
      <c r="J773" s="26">
        <f t="shared" si="34"/>
        <v>24</v>
      </c>
      <c r="K773" s="24" t="s">
        <v>61</v>
      </c>
      <c r="L773" s="27">
        <v>43144</v>
      </c>
      <c r="M773" s="28">
        <v>424966</v>
      </c>
      <c r="N773" s="28">
        <v>424966</v>
      </c>
      <c r="O773" s="28">
        <v>0</v>
      </c>
      <c r="P773" s="28">
        <v>1522</v>
      </c>
      <c r="Q773" s="28">
        <v>1522</v>
      </c>
      <c r="R773" s="28">
        <v>6497</v>
      </c>
      <c r="S773" s="28">
        <v>6497</v>
      </c>
      <c r="T773" s="28">
        <v>8019</v>
      </c>
      <c r="U773" s="28">
        <v>9691</v>
      </c>
      <c r="V773" s="28">
        <v>8019</v>
      </c>
      <c r="W773" s="28">
        <v>3204.98</v>
      </c>
      <c r="X773" s="28">
        <v>0</v>
      </c>
      <c r="Y773" s="28">
        <v>67889</v>
      </c>
      <c r="Z773" s="28">
        <v>12507</v>
      </c>
      <c r="AA773" s="28">
        <v>96593</v>
      </c>
      <c r="AB773" s="28">
        <v>201962</v>
      </c>
      <c r="AC773" s="28">
        <v>0</v>
      </c>
      <c r="AD773" s="28">
        <v>5000</v>
      </c>
      <c r="AE773" s="28">
        <v>61495</v>
      </c>
      <c r="AF773" s="28">
        <v>6546</v>
      </c>
      <c r="AG773" s="28">
        <v>359279</v>
      </c>
      <c r="AH773" s="28">
        <v>427168</v>
      </c>
      <c r="AI773" s="29">
        <v>0.16</v>
      </c>
      <c r="AJ773" s="29">
        <v>1.05</v>
      </c>
      <c r="AK773" s="29">
        <v>1.22</v>
      </c>
      <c r="AL773" s="30">
        <v>33.950000000000003</v>
      </c>
      <c r="AM773" s="30">
        <v>45.21</v>
      </c>
      <c r="AN773" s="31">
        <v>6.38</v>
      </c>
      <c r="AO773" s="32">
        <v>73.37</v>
      </c>
      <c r="AP773" s="32">
        <v>79.66</v>
      </c>
      <c r="AQ773" s="33">
        <v>1.91</v>
      </c>
      <c r="AR773" s="34">
        <v>10.57</v>
      </c>
      <c r="AS773" s="32">
        <v>51.95</v>
      </c>
      <c r="AT773" s="32">
        <v>1.53</v>
      </c>
      <c r="AU773" s="24">
        <v>99.25</v>
      </c>
      <c r="AV773" s="33">
        <v>2.25</v>
      </c>
      <c r="AW773" s="33">
        <v>1.48</v>
      </c>
      <c r="AX773" s="47"/>
    </row>
    <row r="774" spans="1:50" x14ac:dyDescent="0.25">
      <c r="A774" s="50">
        <v>773</v>
      </c>
      <c r="B774" s="23" t="s">
        <v>1857</v>
      </c>
      <c r="C774" s="24">
        <v>71</v>
      </c>
      <c r="D774" s="24" t="s">
        <v>1858</v>
      </c>
      <c r="E774" s="25" t="s">
        <v>1859</v>
      </c>
      <c r="F774" s="24" t="s">
        <v>641</v>
      </c>
      <c r="G774" s="24" t="s">
        <v>97</v>
      </c>
      <c r="H774" s="24" t="s">
        <v>53</v>
      </c>
      <c r="I774" s="26">
        <v>25</v>
      </c>
      <c r="J774" s="26">
        <f t="shared" si="34"/>
        <v>49</v>
      </c>
      <c r="K774" s="24" t="s">
        <v>61</v>
      </c>
      <c r="L774" s="27">
        <v>39644</v>
      </c>
      <c r="M774" s="28">
        <v>424870</v>
      </c>
      <c r="N774" s="28">
        <v>424870</v>
      </c>
      <c r="O774" s="28">
        <v>0</v>
      </c>
      <c r="P774" s="28">
        <v>5866</v>
      </c>
      <c r="Q774" s="28">
        <v>5866</v>
      </c>
      <c r="R774" s="28">
        <v>25034</v>
      </c>
      <c r="S774" s="28">
        <v>25034</v>
      </c>
      <c r="T774" s="28">
        <v>30900</v>
      </c>
      <c r="U774" s="28">
        <v>49849</v>
      </c>
      <c r="V774" s="28">
        <v>30900</v>
      </c>
      <c r="W774" s="28">
        <v>-12228.52</v>
      </c>
      <c r="X774" s="28">
        <v>-35710</v>
      </c>
      <c r="Y774" s="28">
        <v>131878</v>
      </c>
      <c r="Z774" s="28">
        <v>55350</v>
      </c>
      <c r="AA774" s="28">
        <v>100840</v>
      </c>
      <c r="AB774" s="28">
        <v>172218</v>
      </c>
      <c r="AC774" s="28">
        <v>35710</v>
      </c>
      <c r="AD774" s="28">
        <v>6639</v>
      </c>
      <c r="AE774" s="28">
        <v>840688</v>
      </c>
      <c r="AF774" s="28">
        <v>773929</v>
      </c>
      <c r="AG774" s="28">
        <v>257282</v>
      </c>
      <c r="AH774" s="28">
        <v>161745</v>
      </c>
      <c r="AI774" s="29">
        <v>0.06</v>
      </c>
      <c r="AJ774" s="29">
        <v>0.08</v>
      </c>
      <c r="AK774" s="29">
        <v>0.09</v>
      </c>
      <c r="AL774" s="30">
        <v>13.65</v>
      </c>
      <c r="AM774" s="30">
        <v>950.82</v>
      </c>
      <c r="AN774" s="31">
        <v>3.91</v>
      </c>
      <c r="AO774" s="32">
        <v>92.05</v>
      </c>
      <c r="AP774" s="32">
        <v>93.42</v>
      </c>
      <c r="AQ774" s="33">
        <v>7.0000000000000007E-2</v>
      </c>
      <c r="AR774" s="34">
        <v>2.98</v>
      </c>
      <c r="AS774" s="32">
        <v>45.23</v>
      </c>
      <c r="AT774" s="32">
        <v>5.89</v>
      </c>
      <c r="AU774" s="24">
        <v>3.23</v>
      </c>
      <c r="AV774" s="33">
        <v>0.91</v>
      </c>
      <c r="AW774" s="33">
        <v>0.28000000000000003</v>
      </c>
      <c r="AX774" s="47"/>
    </row>
    <row r="775" spans="1:50" x14ac:dyDescent="0.25">
      <c r="A775" s="50">
        <v>774</v>
      </c>
      <c r="B775" s="23" t="s">
        <v>1860</v>
      </c>
      <c r="C775" s="24" t="s">
        <v>1861</v>
      </c>
      <c r="D775" s="24" t="s">
        <v>94</v>
      </c>
      <c r="E775" s="25" t="s">
        <v>835</v>
      </c>
      <c r="F775" s="24" t="s">
        <v>168</v>
      </c>
      <c r="G775" s="24" t="s">
        <v>97</v>
      </c>
      <c r="H775" s="24" t="s">
        <v>53</v>
      </c>
      <c r="I775" s="26">
        <v>3</v>
      </c>
      <c r="J775" s="26">
        <f t="shared" si="34"/>
        <v>4</v>
      </c>
      <c r="K775" s="24" t="s">
        <v>61</v>
      </c>
      <c r="L775" s="27">
        <v>38758</v>
      </c>
      <c r="M775" s="28">
        <v>424530</v>
      </c>
      <c r="N775" s="28">
        <v>424641</v>
      </c>
      <c r="O775" s="28">
        <v>111</v>
      </c>
      <c r="P775" s="28">
        <v>4177</v>
      </c>
      <c r="Q775" s="28">
        <v>4177</v>
      </c>
      <c r="R775" s="28">
        <v>119957</v>
      </c>
      <c r="S775" s="28">
        <v>119957</v>
      </c>
      <c r="T775" s="28">
        <v>180873</v>
      </c>
      <c r="U775" s="28">
        <v>277384</v>
      </c>
      <c r="V775" s="28">
        <v>124134</v>
      </c>
      <c r="W775" s="28">
        <v>-68283.62</v>
      </c>
      <c r="X775" s="28">
        <v>0</v>
      </c>
      <c r="Y775" s="28">
        <v>318935</v>
      </c>
      <c r="Z775" s="28">
        <v>-138889</v>
      </c>
      <c r="AA775" s="28">
        <v>26226</v>
      </c>
      <c r="AB775" s="28">
        <v>66869</v>
      </c>
      <c r="AC775" s="28">
        <v>0</v>
      </c>
      <c r="AD775" s="28">
        <v>6640</v>
      </c>
      <c r="AE775" s="28">
        <v>5533239</v>
      </c>
      <c r="AF775" s="28">
        <v>5349853</v>
      </c>
      <c r="AG775" s="28">
        <v>105595</v>
      </c>
      <c r="AH775" s="28">
        <v>424530</v>
      </c>
      <c r="AI775" s="29">
        <v>0.04</v>
      </c>
      <c r="AJ775" s="29">
        <v>7.0000000000000007E-2</v>
      </c>
      <c r="AK775" s="29">
        <v>7.0000000000000007E-2</v>
      </c>
      <c r="AL775" s="30">
        <v>70.489999999999995</v>
      </c>
      <c r="AM775" s="30">
        <v>8460.5</v>
      </c>
      <c r="AN775" s="31">
        <v>1.86</v>
      </c>
      <c r="AO775" s="32">
        <v>44.86</v>
      </c>
      <c r="AP775" s="32">
        <v>102.5</v>
      </c>
      <c r="AQ775" s="33">
        <v>-0.03</v>
      </c>
      <c r="AR775" s="34">
        <v>2.17</v>
      </c>
      <c r="AS775" s="32">
        <v>-86.37</v>
      </c>
      <c r="AT775" s="32">
        <v>28.26</v>
      </c>
      <c r="AU775" s="24">
        <v>2.2400000000000002</v>
      </c>
      <c r="AV775" s="33">
        <v>1.8</v>
      </c>
      <c r="AW775" s="33">
        <v>0.12</v>
      </c>
      <c r="AX775" s="47"/>
    </row>
    <row r="776" spans="1:50" x14ac:dyDescent="0.25">
      <c r="A776" s="50">
        <v>775</v>
      </c>
      <c r="B776" s="23" t="s">
        <v>1862</v>
      </c>
      <c r="C776" s="24" t="s">
        <v>1863</v>
      </c>
      <c r="D776" s="24" t="s">
        <v>57</v>
      </c>
      <c r="E776" s="25">
        <v>82105</v>
      </c>
      <c r="F776" s="24" t="s">
        <v>58</v>
      </c>
      <c r="G776" s="24" t="s">
        <v>59</v>
      </c>
      <c r="H776" s="24" t="s">
        <v>53</v>
      </c>
      <c r="I776" s="26">
        <v>5</v>
      </c>
      <c r="J776" s="26">
        <f t="shared" si="34"/>
        <v>9</v>
      </c>
      <c r="K776" s="24" t="s">
        <v>61</v>
      </c>
      <c r="L776" s="27">
        <v>34312</v>
      </c>
      <c r="M776" s="28">
        <v>424136</v>
      </c>
      <c r="N776" s="28">
        <v>424136</v>
      </c>
      <c r="O776" s="28">
        <v>0</v>
      </c>
      <c r="P776" s="28">
        <v>12730</v>
      </c>
      <c r="Q776" s="28">
        <v>12730</v>
      </c>
      <c r="R776" s="28">
        <v>56548</v>
      </c>
      <c r="S776" s="28">
        <v>56548</v>
      </c>
      <c r="T776" s="28">
        <v>69285</v>
      </c>
      <c r="U776" s="28">
        <v>115850</v>
      </c>
      <c r="V776" s="28">
        <v>69278</v>
      </c>
      <c r="W776" s="28">
        <v>-20039.7</v>
      </c>
      <c r="X776" s="28">
        <v>4533</v>
      </c>
      <c r="Y776" s="28">
        <v>196219</v>
      </c>
      <c r="Z776" s="28">
        <v>223299</v>
      </c>
      <c r="AA776" s="28">
        <v>60161</v>
      </c>
      <c r="AB776" s="28">
        <v>104901</v>
      </c>
      <c r="AC776" s="28">
        <v>63134</v>
      </c>
      <c r="AD776" s="28">
        <v>66389</v>
      </c>
      <c r="AE776" s="28">
        <v>1564629</v>
      </c>
      <c r="AF776" s="28">
        <v>1240722</v>
      </c>
      <c r="AG776" s="28">
        <v>164783</v>
      </c>
      <c r="AH776" s="28">
        <v>356469</v>
      </c>
      <c r="AI776" s="29">
        <v>3.21</v>
      </c>
      <c r="AJ776" s="29">
        <v>3.81</v>
      </c>
      <c r="AK776" s="29">
        <v>4.4800000000000004</v>
      </c>
      <c r="AL776" s="30">
        <v>36.61</v>
      </c>
      <c r="AM776" s="30">
        <v>113.74</v>
      </c>
      <c r="AN776" s="31">
        <v>40.75</v>
      </c>
      <c r="AO776" s="32">
        <v>5.43</v>
      </c>
      <c r="AP776" s="32">
        <v>84.9</v>
      </c>
      <c r="AQ776" s="33">
        <v>0.18</v>
      </c>
      <c r="AR776" s="34">
        <v>3.61</v>
      </c>
      <c r="AS776" s="32">
        <v>25.32</v>
      </c>
      <c r="AT776" s="32">
        <v>13.33</v>
      </c>
      <c r="AU776" s="24">
        <v>4.5599999999999996</v>
      </c>
      <c r="AV776" s="33">
        <v>1.54</v>
      </c>
      <c r="AW776" s="33">
        <v>0.59</v>
      </c>
      <c r="AX776" s="47"/>
    </row>
    <row r="777" spans="1:50" x14ac:dyDescent="0.25">
      <c r="A777" s="50">
        <v>776</v>
      </c>
      <c r="B777" s="23" t="s">
        <v>1864</v>
      </c>
      <c r="C777" s="24" t="s">
        <v>1865</v>
      </c>
      <c r="D777" s="24" t="s">
        <v>1866</v>
      </c>
      <c r="E777" s="25">
        <v>92221</v>
      </c>
      <c r="F777" s="24" t="s">
        <v>448</v>
      </c>
      <c r="G777" s="24" t="s">
        <v>90</v>
      </c>
      <c r="H777" s="24" t="s">
        <v>81</v>
      </c>
      <c r="I777" s="26">
        <v>10</v>
      </c>
      <c r="J777" s="26">
        <f t="shared" si="34"/>
        <v>24</v>
      </c>
      <c r="K777" s="24" t="s">
        <v>61</v>
      </c>
      <c r="L777" s="27">
        <v>35681</v>
      </c>
      <c r="M777" s="28">
        <v>423890</v>
      </c>
      <c r="N777" s="28">
        <v>423915</v>
      </c>
      <c r="O777" s="28">
        <v>25</v>
      </c>
      <c r="P777" s="28">
        <v>960</v>
      </c>
      <c r="Q777" s="28">
        <v>960</v>
      </c>
      <c r="R777" s="28">
        <v>2548</v>
      </c>
      <c r="S777" s="28">
        <v>2548</v>
      </c>
      <c r="T777" s="28">
        <v>3508</v>
      </c>
      <c r="U777" s="28">
        <v>5375</v>
      </c>
      <c r="V777" s="28">
        <v>3508</v>
      </c>
      <c r="W777" s="28">
        <v>-336.4</v>
      </c>
      <c r="X777" s="28">
        <v>0</v>
      </c>
      <c r="Y777" s="28">
        <v>102677</v>
      </c>
      <c r="Z777" s="28">
        <v>6804</v>
      </c>
      <c r="AA777" s="28">
        <v>118064</v>
      </c>
      <c r="AB777" s="28">
        <v>238061</v>
      </c>
      <c r="AC777" s="28">
        <v>0</v>
      </c>
      <c r="AD777" s="28">
        <v>6640</v>
      </c>
      <c r="AE777" s="28">
        <v>68364</v>
      </c>
      <c r="AF777" s="28">
        <v>16050</v>
      </c>
      <c r="AG777" s="28">
        <v>321213</v>
      </c>
      <c r="AH777" s="28">
        <v>8108</v>
      </c>
      <c r="AI777" s="29">
        <v>0.38</v>
      </c>
      <c r="AJ777" s="29">
        <v>0.92</v>
      </c>
      <c r="AK777" s="29">
        <v>0.97</v>
      </c>
      <c r="AL777" s="30">
        <v>24.75</v>
      </c>
      <c r="AM777" s="30">
        <v>60.43</v>
      </c>
      <c r="AN777" s="31">
        <v>2.21</v>
      </c>
      <c r="AO777" s="32">
        <v>78.87</v>
      </c>
      <c r="AP777" s="32">
        <v>90.05</v>
      </c>
      <c r="AQ777" s="33">
        <v>0.42</v>
      </c>
      <c r="AR777" s="34">
        <v>3.73</v>
      </c>
      <c r="AS777" s="32">
        <v>37.450000000000003</v>
      </c>
      <c r="AT777" s="32">
        <v>0.6</v>
      </c>
      <c r="AU777" s="24">
        <v>15.88</v>
      </c>
      <c r="AV777" s="33">
        <v>1.31</v>
      </c>
      <c r="AW777" s="33">
        <v>1.28</v>
      </c>
      <c r="AX777" s="47"/>
    </row>
    <row r="778" spans="1:50" x14ac:dyDescent="0.25">
      <c r="A778" s="50">
        <v>777</v>
      </c>
      <c r="B778" s="23" t="s">
        <v>1867</v>
      </c>
      <c r="C778" s="24" t="s">
        <v>1868</v>
      </c>
      <c r="D778" s="24" t="s">
        <v>1869</v>
      </c>
      <c r="E778" s="25" t="s">
        <v>1870</v>
      </c>
      <c r="F778" s="24" t="s">
        <v>150</v>
      </c>
      <c r="G778" s="24" t="s">
        <v>52</v>
      </c>
      <c r="H778" s="24" t="s">
        <v>71</v>
      </c>
      <c r="I778" s="26">
        <v>10</v>
      </c>
      <c r="J778" s="26">
        <f t="shared" si="34"/>
        <v>24</v>
      </c>
      <c r="K778" s="24" t="s">
        <v>61</v>
      </c>
      <c r="L778" s="27">
        <v>41935</v>
      </c>
      <c r="M778" s="28">
        <v>423852</v>
      </c>
      <c r="N778" s="28">
        <v>423852</v>
      </c>
      <c r="O778" s="28">
        <v>0</v>
      </c>
      <c r="P778" s="28">
        <v>0</v>
      </c>
      <c r="Q778" s="28">
        <v>0</v>
      </c>
      <c r="R778" s="28">
        <v>-5374</v>
      </c>
      <c r="S778" s="28">
        <v>-5374</v>
      </c>
      <c r="T778" s="28">
        <v>-494</v>
      </c>
      <c r="U778" s="28">
        <v>15002</v>
      </c>
      <c r="V778" s="28">
        <v>-5374</v>
      </c>
      <c r="W778" s="28">
        <v>-74896.42</v>
      </c>
      <c r="X778" s="28">
        <v>158114</v>
      </c>
      <c r="Y778" s="28">
        <v>113232</v>
      </c>
      <c r="Z778" s="28">
        <v>514013</v>
      </c>
      <c r="AA778" s="28">
        <v>114481</v>
      </c>
      <c r="AB778" s="28">
        <v>248513</v>
      </c>
      <c r="AC778" s="28">
        <v>27861</v>
      </c>
      <c r="AD778" s="28">
        <v>5000</v>
      </c>
      <c r="AE778" s="28">
        <v>1141511</v>
      </c>
      <c r="AF778" s="28">
        <v>837837</v>
      </c>
      <c r="AG778" s="28">
        <v>282759</v>
      </c>
      <c r="AH778" s="28">
        <v>237877</v>
      </c>
      <c r="AI778" s="29">
        <v>0.42</v>
      </c>
      <c r="AJ778" s="29">
        <v>0.53</v>
      </c>
      <c r="AK778" s="29">
        <v>0.53</v>
      </c>
      <c r="AL778" s="30">
        <v>50.2</v>
      </c>
      <c r="AM778" s="30">
        <v>666.91</v>
      </c>
      <c r="AN778" s="31">
        <v>0</v>
      </c>
      <c r="AO778" s="32">
        <v>54.79</v>
      </c>
      <c r="AP778" s="32">
        <v>50.59</v>
      </c>
      <c r="AQ778" s="33">
        <v>0.61</v>
      </c>
      <c r="AR778" s="34">
        <v>-0.47</v>
      </c>
      <c r="AS778" s="32">
        <v>-1.05</v>
      </c>
      <c r="AT778" s="32">
        <v>-1.27</v>
      </c>
      <c r="AU778" s="24">
        <v>-0.64</v>
      </c>
      <c r="AV778" s="33">
        <v>0.61</v>
      </c>
      <c r="AW778" s="33">
        <v>0.21</v>
      </c>
      <c r="AX778" s="47"/>
    </row>
    <row r="779" spans="1:50" x14ac:dyDescent="0.25">
      <c r="A779" s="50">
        <v>778</v>
      </c>
      <c r="B779" s="23" t="s">
        <v>1871</v>
      </c>
      <c r="C779" s="24" t="s">
        <v>1872</v>
      </c>
      <c r="D779" s="24" t="s">
        <v>359</v>
      </c>
      <c r="E779" s="25" t="s">
        <v>95</v>
      </c>
      <c r="F779" s="24" t="s">
        <v>96</v>
      </c>
      <c r="G779" s="24" t="s">
        <v>97</v>
      </c>
      <c r="H779" s="24" t="s">
        <v>81</v>
      </c>
      <c r="I779" s="26">
        <v>1</v>
      </c>
      <c r="J779" s="26">
        <f t="shared" si="34"/>
        <v>1</v>
      </c>
      <c r="K779" s="24" t="s">
        <v>61</v>
      </c>
      <c r="L779" s="27">
        <v>43391</v>
      </c>
      <c r="M779" s="28">
        <v>423246</v>
      </c>
      <c r="N779" s="28">
        <v>423246</v>
      </c>
      <c r="O779" s="28">
        <v>0</v>
      </c>
      <c r="P779" s="28">
        <v>1441</v>
      </c>
      <c r="Q779" s="28">
        <v>1441</v>
      </c>
      <c r="R779" s="28">
        <v>5419</v>
      </c>
      <c r="S779" s="28">
        <v>5419</v>
      </c>
      <c r="T779" s="28">
        <v>6860</v>
      </c>
      <c r="U779" s="28">
        <v>6860</v>
      </c>
      <c r="V779" s="28">
        <v>6860</v>
      </c>
      <c r="W779" s="28">
        <v>3264.1</v>
      </c>
      <c r="X779" s="28">
        <v>218995</v>
      </c>
      <c r="Y779" s="28">
        <v>22676</v>
      </c>
      <c r="Z779" s="28">
        <v>10855</v>
      </c>
      <c r="AA779" s="28">
        <v>49760</v>
      </c>
      <c r="AB779" s="28">
        <v>77874</v>
      </c>
      <c r="AC779" s="28">
        <v>152061</v>
      </c>
      <c r="AD779" s="28">
        <v>5000</v>
      </c>
      <c r="AE779" s="28">
        <v>39315</v>
      </c>
      <c r="AF779" s="28">
        <v>0</v>
      </c>
      <c r="AG779" s="28">
        <v>248509</v>
      </c>
      <c r="AH779" s="28">
        <v>52190</v>
      </c>
      <c r="AI779" s="29">
        <v>0.03</v>
      </c>
      <c r="AJ779" s="29">
        <v>1.38</v>
      </c>
      <c r="AK779" s="29">
        <v>1.38</v>
      </c>
      <c r="AL779" s="30">
        <v>32.799999999999997</v>
      </c>
      <c r="AM779" s="30">
        <v>25.58</v>
      </c>
      <c r="AN779" s="31">
        <v>0</v>
      </c>
      <c r="AO779" s="32">
        <v>72.39</v>
      </c>
      <c r="AP779" s="32">
        <v>72.39</v>
      </c>
      <c r="AQ779" s="33">
        <v>0</v>
      </c>
      <c r="AR779" s="34">
        <v>13.78</v>
      </c>
      <c r="AS779" s="32">
        <v>49.92</v>
      </c>
      <c r="AT779" s="32">
        <v>1.28</v>
      </c>
      <c r="AU779" s="24">
        <v>0</v>
      </c>
      <c r="AV779" s="33">
        <v>22.57</v>
      </c>
      <c r="AW779" s="33">
        <v>2.16</v>
      </c>
      <c r="AX779" s="47"/>
    </row>
    <row r="780" spans="1:50" x14ac:dyDescent="0.25">
      <c r="A780" s="50">
        <v>779</v>
      </c>
      <c r="B780" s="23" t="s">
        <v>1873</v>
      </c>
      <c r="C780" s="24" t="s">
        <v>1874</v>
      </c>
      <c r="D780" s="24" t="s">
        <v>89</v>
      </c>
      <c r="E780" s="25">
        <v>91705</v>
      </c>
      <c r="F780" s="24" t="s">
        <v>89</v>
      </c>
      <c r="G780" s="24" t="s">
        <v>90</v>
      </c>
      <c r="H780" s="24" t="s">
        <v>81</v>
      </c>
      <c r="I780" s="26">
        <v>5</v>
      </c>
      <c r="J780" s="26">
        <f t="shared" si="34"/>
        <v>9</v>
      </c>
      <c r="K780" s="24" t="s">
        <v>61</v>
      </c>
      <c r="L780" s="27">
        <v>37973</v>
      </c>
      <c r="M780" s="28">
        <v>422490</v>
      </c>
      <c r="N780" s="28">
        <v>423183</v>
      </c>
      <c r="O780" s="28">
        <v>693</v>
      </c>
      <c r="P780" s="28">
        <v>4281</v>
      </c>
      <c r="Q780" s="28">
        <v>4281</v>
      </c>
      <c r="R780" s="28">
        <v>7058</v>
      </c>
      <c r="S780" s="28">
        <v>7058</v>
      </c>
      <c r="T780" s="28">
        <v>15697</v>
      </c>
      <c r="U780" s="28">
        <v>50412</v>
      </c>
      <c r="V780" s="28">
        <v>11339</v>
      </c>
      <c r="W780" s="28">
        <v>-59958.7</v>
      </c>
      <c r="X780" s="28">
        <v>145532</v>
      </c>
      <c r="Y780" s="28">
        <v>105847</v>
      </c>
      <c r="Z780" s="28">
        <v>638659</v>
      </c>
      <c r="AA780" s="28">
        <v>71746</v>
      </c>
      <c r="AB780" s="28">
        <v>33884</v>
      </c>
      <c r="AC780" s="28">
        <v>197649</v>
      </c>
      <c r="AD780" s="28">
        <v>6639</v>
      </c>
      <c r="AE780" s="28">
        <v>854919</v>
      </c>
      <c r="AF780" s="28">
        <v>474632</v>
      </c>
      <c r="AG780" s="28">
        <v>118994</v>
      </c>
      <c r="AH780" s="28">
        <v>79309</v>
      </c>
      <c r="AI780" s="29">
        <v>3.48</v>
      </c>
      <c r="AJ780" s="29">
        <v>5.34</v>
      </c>
      <c r="AK780" s="29">
        <v>10.48</v>
      </c>
      <c r="AL780" s="30">
        <v>57.69</v>
      </c>
      <c r="AM780" s="30">
        <v>41.26</v>
      </c>
      <c r="AN780" s="31">
        <v>158.86000000000001</v>
      </c>
      <c r="AO780" s="32">
        <v>4.24</v>
      </c>
      <c r="AP780" s="32">
        <v>25.3</v>
      </c>
      <c r="AQ780" s="33">
        <v>1.35</v>
      </c>
      <c r="AR780" s="34">
        <v>0.83</v>
      </c>
      <c r="AS780" s="32">
        <v>1.1100000000000001</v>
      </c>
      <c r="AT780" s="32">
        <v>1.67</v>
      </c>
      <c r="AU780" s="24">
        <v>1.49</v>
      </c>
      <c r="AV780" s="33">
        <v>3.39</v>
      </c>
      <c r="AW780" s="33">
        <v>0.48</v>
      </c>
      <c r="AX780" s="47"/>
    </row>
    <row r="781" spans="1:50" x14ac:dyDescent="0.25">
      <c r="A781" s="50">
        <v>780</v>
      </c>
      <c r="B781" s="23" t="s">
        <v>1875</v>
      </c>
      <c r="C781" s="24" t="s">
        <v>1876</v>
      </c>
      <c r="D781" s="24" t="s">
        <v>297</v>
      </c>
      <c r="E781" s="25" t="s">
        <v>298</v>
      </c>
      <c r="F781" s="24" t="s">
        <v>142</v>
      </c>
      <c r="G781" s="24" t="s">
        <v>76</v>
      </c>
      <c r="H781" s="24" t="s">
        <v>53</v>
      </c>
      <c r="I781" s="26">
        <v>10</v>
      </c>
      <c r="J781" s="26">
        <f t="shared" si="34"/>
        <v>24</v>
      </c>
      <c r="K781" s="24" t="s">
        <v>61</v>
      </c>
      <c r="L781" s="27">
        <v>35712</v>
      </c>
      <c r="M781" s="28">
        <v>422432</v>
      </c>
      <c r="N781" s="28">
        <v>422432</v>
      </c>
      <c r="O781" s="28">
        <v>0</v>
      </c>
      <c r="P781" s="28">
        <v>21276</v>
      </c>
      <c r="Q781" s="28">
        <v>21276</v>
      </c>
      <c r="R781" s="28">
        <v>71738</v>
      </c>
      <c r="S781" s="28">
        <v>71738</v>
      </c>
      <c r="T781" s="28">
        <v>93014</v>
      </c>
      <c r="U781" s="28">
        <v>117991</v>
      </c>
      <c r="V781" s="28">
        <v>93014</v>
      </c>
      <c r="W781" s="28">
        <v>14361.74</v>
      </c>
      <c r="X781" s="28">
        <v>0</v>
      </c>
      <c r="Y781" s="28">
        <v>221507</v>
      </c>
      <c r="Z781" s="28">
        <v>586199</v>
      </c>
      <c r="AA781" s="28">
        <v>129138</v>
      </c>
      <c r="AB781" s="28">
        <v>146569</v>
      </c>
      <c r="AC781" s="28">
        <v>0</v>
      </c>
      <c r="AD781" s="28">
        <v>6640</v>
      </c>
      <c r="AE781" s="28">
        <v>615248</v>
      </c>
      <c r="AF781" s="28">
        <v>418209</v>
      </c>
      <c r="AG781" s="28">
        <v>200925</v>
      </c>
      <c r="AH781" s="28">
        <v>422432</v>
      </c>
      <c r="AI781" s="29">
        <v>6.46</v>
      </c>
      <c r="AJ781" s="29">
        <v>6.76</v>
      </c>
      <c r="AK781" s="29">
        <v>7.39</v>
      </c>
      <c r="AL781" s="30">
        <v>6.88</v>
      </c>
      <c r="AM781" s="30">
        <v>47.32</v>
      </c>
      <c r="AN781" s="31">
        <v>14.14</v>
      </c>
      <c r="AO781" s="32">
        <v>3.21</v>
      </c>
      <c r="AP781" s="32">
        <v>5.81</v>
      </c>
      <c r="AQ781" s="33">
        <v>1.4</v>
      </c>
      <c r="AR781" s="34">
        <v>11.66</v>
      </c>
      <c r="AS781" s="32">
        <v>12.24</v>
      </c>
      <c r="AT781" s="32">
        <v>16.98</v>
      </c>
      <c r="AU781" s="24">
        <v>17.149999999999999</v>
      </c>
      <c r="AV781" s="33">
        <v>5.12</v>
      </c>
      <c r="AW781" s="33">
        <v>2.69</v>
      </c>
      <c r="AX781" s="47"/>
    </row>
    <row r="782" spans="1:50" x14ac:dyDescent="0.25">
      <c r="A782" s="50">
        <v>781</v>
      </c>
      <c r="B782" s="23" t="s">
        <v>1877</v>
      </c>
      <c r="C782" s="24" t="s">
        <v>1878</v>
      </c>
      <c r="D782" s="24" t="s">
        <v>196</v>
      </c>
      <c r="E782" s="25">
        <v>83104</v>
      </c>
      <c r="F782" s="24" t="s">
        <v>80</v>
      </c>
      <c r="G782" s="24" t="s">
        <v>59</v>
      </c>
      <c r="H782" s="24" t="s">
        <v>81</v>
      </c>
      <c r="I782" s="26">
        <v>10</v>
      </c>
      <c r="J782" s="26">
        <f t="shared" si="34"/>
        <v>24</v>
      </c>
      <c r="K782" s="24" t="s">
        <v>61</v>
      </c>
      <c r="L782" s="27">
        <v>43321</v>
      </c>
      <c r="M782" s="28">
        <v>422426</v>
      </c>
      <c r="N782" s="28">
        <v>422426</v>
      </c>
      <c r="O782" s="28">
        <v>0</v>
      </c>
      <c r="P782" s="28">
        <v>0</v>
      </c>
      <c r="Q782" s="28">
        <v>0</v>
      </c>
      <c r="R782" s="28">
        <v>-57951</v>
      </c>
      <c r="S782" s="28">
        <v>-57951</v>
      </c>
      <c r="T782" s="28">
        <v>-57951</v>
      </c>
      <c r="U782" s="28">
        <v>-45288</v>
      </c>
      <c r="V782" s="28">
        <v>-57951</v>
      </c>
      <c r="W782" s="28">
        <v>-58460.959999999999</v>
      </c>
      <c r="X782" s="28">
        <v>0</v>
      </c>
      <c r="Y782" s="28">
        <v>23217</v>
      </c>
      <c r="Z782" s="28">
        <v>9064</v>
      </c>
      <c r="AA782" s="28">
        <v>94091</v>
      </c>
      <c r="AB782" s="28">
        <v>212161</v>
      </c>
      <c r="AC782" s="28">
        <v>0</v>
      </c>
      <c r="AD782" s="28">
        <v>5000</v>
      </c>
      <c r="AE782" s="28">
        <v>288908</v>
      </c>
      <c r="AF782" s="28">
        <v>47818</v>
      </c>
      <c r="AG782" s="28">
        <v>399209</v>
      </c>
      <c r="AH782" s="28">
        <v>422426</v>
      </c>
      <c r="AI782" s="29">
        <v>7.0000000000000007E-2</v>
      </c>
      <c r="AJ782" s="29">
        <v>0.82</v>
      </c>
      <c r="AK782" s="29">
        <v>0.86</v>
      </c>
      <c r="AL782" s="30">
        <v>179.09</v>
      </c>
      <c r="AM782" s="30">
        <v>252.36</v>
      </c>
      <c r="AN782" s="31">
        <v>10.25</v>
      </c>
      <c r="AO782" s="32">
        <v>96.86</v>
      </c>
      <c r="AP782" s="32">
        <v>96.86</v>
      </c>
      <c r="AQ782" s="33">
        <v>0.19</v>
      </c>
      <c r="AR782" s="34">
        <v>-20.059999999999999</v>
      </c>
      <c r="AS782" s="32">
        <v>-639.35</v>
      </c>
      <c r="AT782" s="32">
        <v>-13.72</v>
      </c>
      <c r="AU782" s="24">
        <v>-121.19</v>
      </c>
      <c r="AV782" s="33">
        <v>-2.39</v>
      </c>
      <c r="AW782" s="33">
        <v>0.41</v>
      </c>
      <c r="AX782" s="47"/>
    </row>
    <row r="783" spans="1:50" x14ac:dyDescent="0.25">
      <c r="A783" s="50">
        <v>782</v>
      </c>
      <c r="B783" s="23" t="s">
        <v>1879</v>
      </c>
      <c r="C783" s="24" t="s">
        <v>1880</v>
      </c>
      <c r="D783" s="24" t="s">
        <v>277</v>
      </c>
      <c r="E783" s="25">
        <v>97405</v>
      </c>
      <c r="F783" s="24" t="s">
        <v>277</v>
      </c>
      <c r="G783" s="24" t="s">
        <v>137</v>
      </c>
      <c r="H783" s="24" t="s">
        <v>81</v>
      </c>
      <c r="I783" s="26">
        <v>1</v>
      </c>
      <c r="J783" s="26">
        <f t="shared" si="34"/>
        <v>1</v>
      </c>
      <c r="K783" s="24" t="s">
        <v>61</v>
      </c>
      <c r="L783" s="27">
        <v>40680</v>
      </c>
      <c r="M783" s="28">
        <v>421257</v>
      </c>
      <c r="N783" s="28">
        <v>421257</v>
      </c>
      <c r="O783" s="28">
        <v>0</v>
      </c>
      <c r="P783" s="28">
        <v>0</v>
      </c>
      <c r="Q783" s="28">
        <v>0</v>
      </c>
      <c r="R783" s="28">
        <v>66613</v>
      </c>
      <c r="S783" s="28">
        <v>66613</v>
      </c>
      <c r="T783" s="28">
        <v>68546</v>
      </c>
      <c r="U783" s="28">
        <v>92972</v>
      </c>
      <c r="V783" s="28">
        <v>66613</v>
      </c>
      <c r="W783" s="28">
        <v>59269.3</v>
      </c>
      <c r="X783" s="28">
        <v>0</v>
      </c>
      <c r="Y783" s="28">
        <v>194564</v>
      </c>
      <c r="Z783" s="28">
        <v>-131977</v>
      </c>
      <c r="AA783" s="28">
        <v>91474</v>
      </c>
      <c r="AB783" s="28">
        <v>165732</v>
      </c>
      <c r="AC783" s="28">
        <v>0</v>
      </c>
      <c r="AD783" s="28">
        <v>5000</v>
      </c>
      <c r="AE783" s="28">
        <v>87153</v>
      </c>
      <c r="AF783" s="28">
        <v>67307</v>
      </c>
      <c r="AG783" s="28">
        <v>229474</v>
      </c>
      <c r="AH783" s="28">
        <v>424038</v>
      </c>
      <c r="AI783" s="29">
        <v>0.03</v>
      </c>
      <c r="AJ783" s="29">
        <v>0.09</v>
      </c>
      <c r="AK783" s="29">
        <v>0.11</v>
      </c>
      <c r="AL783" s="30">
        <v>9.2899999999999991</v>
      </c>
      <c r="AM783" s="30">
        <v>281.39</v>
      </c>
      <c r="AN783" s="31">
        <v>3.62</v>
      </c>
      <c r="AO783" s="32">
        <v>205.8</v>
      </c>
      <c r="AP783" s="32">
        <v>251.43</v>
      </c>
      <c r="AQ783" s="33">
        <v>-1.96</v>
      </c>
      <c r="AR783" s="34">
        <v>76.430000000000007</v>
      </c>
      <c r="AS783" s="32">
        <v>-50.47</v>
      </c>
      <c r="AT783" s="32">
        <v>15.81</v>
      </c>
      <c r="AU783" s="24">
        <v>98.97</v>
      </c>
      <c r="AV783" s="33">
        <v>9.1199999999999992</v>
      </c>
      <c r="AW783" s="33">
        <v>1.35</v>
      </c>
      <c r="AX783" s="47"/>
    </row>
    <row r="784" spans="1:50" x14ac:dyDescent="0.25">
      <c r="A784" s="50">
        <v>783</v>
      </c>
      <c r="B784" s="23" t="s">
        <v>1881</v>
      </c>
      <c r="C784" s="24" t="s">
        <v>1882</v>
      </c>
      <c r="D784" s="24" t="s">
        <v>255</v>
      </c>
      <c r="E784" s="25" t="s">
        <v>256</v>
      </c>
      <c r="F784" s="24" t="s">
        <v>255</v>
      </c>
      <c r="G784" s="24" t="s">
        <v>52</v>
      </c>
      <c r="H784" s="24" t="s">
        <v>53</v>
      </c>
      <c r="I784" s="26">
        <v>10</v>
      </c>
      <c r="J784" s="26">
        <f t="shared" si="34"/>
        <v>24</v>
      </c>
      <c r="K784" s="24" t="s">
        <v>61</v>
      </c>
      <c r="L784" s="27">
        <v>41669</v>
      </c>
      <c r="M784" s="28">
        <v>420610</v>
      </c>
      <c r="N784" s="28">
        <v>420610</v>
      </c>
      <c r="O784" s="28">
        <v>0</v>
      </c>
      <c r="P784" s="28">
        <v>0</v>
      </c>
      <c r="Q784" s="28">
        <v>0</v>
      </c>
      <c r="R784" s="28">
        <v>9415</v>
      </c>
      <c r="S784" s="28">
        <v>9415</v>
      </c>
      <c r="T784" s="28">
        <v>9415</v>
      </c>
      <c r="U784" s="28">
        <v>25093</v>
      </c>
      <c r="V784" s="28">
        <v>9415</v>
      </c>
      <c r="W784" s="28">
        <v>390.12</v>
      </c>
      <c r="X784" s="28">
        <v>-41470</v>
      </c>
      <c r="Y784" s="28">
        <v>158019</v>
      </c>
      <c r="Z784" s="28">
        <v>59820</v>
      </c>
      <c r="AA784" s="28">
        <v>141339</v>
      </c>
      <c r="AB784" s="28">
        <v>205599</v>
      </c>
      <c r="AC784" s="28">
        <v>41577</v>
      </c>
      <c r="AD784" s="28">
        <v>5000</v>
      </c>
      <c r="AE784" s="28">
        <v>88817</v>
      </c>
      <c r="AF784" s="28">
        <v>41087</v>
      </c>
      <c r="AG784" s="28">
        <v>230251</v>
      </c>
      <c r="AH784" s="28">
        <v>429740</v>
      </c>
      <c r="AI784" s="29">
        <v>0.21</v>
      </c>
      <c r="AJ784" s="29">
        <v>0.34</v>
      </c>
      <c r="AK784" s="29">
        <v>1.65</v>
      </c>
      <c r="AL784" s="30">
        <v>3.37</v>
      </c>
      <c r="AM784" s="30">
        <v>38.35</v>
      </c>
      <c r="AN784" s="31">
        <v>32.4</v>
      </c>
      <c r="AO784" s="32">
        <v>32.6</v>
      </c>
      <c r="AP784" s="32">
        <v>32.65</v>
      </c>
      <c r="AQ784" s="33">
        <v>1.46</v>
      </c>
      <c r="AR784" s="34">
        <v>10.6</v>
      </c>
      <c r="AS784" s="32">
        <v>15.74</v>
      </c>
      <c r="AT784" s="32">
        <v>2.2400000000000002</v>
      </c>
      <c r="AU784" s="24">
        <v>22.91</v>
      </c>
      <c r="AV784" s="33">
        <v>2.73</v>
      </c>
      <c r="AW784" s="33">
        <v>1.2</v>
      </c>
      <c r="AX784" s="47"/>
    </row>
    <row r="785" spans="1:50" x14ac:dyDescent="0.25">
      <c r="A785" s="50">
        <v>784</v>
      </c>
      <c r="B785" s="23" t="s">
        <v>1883</v>
      </c>
      <c r="C785" s="24" t="s">
        <v>1388</v>
      </c>
      <c r="D785" s="24" t="s">
        <v>84</v>
      </c>
      <c r="E785" s="25">
        <v>81106</v>
      </c>
      <c r="F785" s="24" t="s">
        <v>70</v>
      </c>
      <c r="G785" s="24" t="s">
        <v>59</v>
      </c>
      <c r="H785" s="24" t="s">
        <v>66</v>
      </c>
      <c r="I785" s="26">
        <v>25</v>
      </c>
      <c r="J785" s="26">
        <f>IF(I785=0,0,IF(I785=1,1,IF(I785=2,2,(IF(I785=3,4,IF(I785=5,9,IF(I785=10,24,IF(I785=25,49,IF(I785=50,99,"49")))))))))</f>
        <v>49</v>
      </c>
      <c r="K785" s="24" t="s">
        <v>61</v>
      </c>
      <c r="L785" s="27">
        <v>40743</v>
      </c>
      <c r="M785" s="28">
        <v>420280</v>
      </c>
      <c r="N785" s="28">
        <v>420370</v>
      </c>
      <c r="O785" s="28">
        <v>90</v>
      </c>
      <c r="P785" s="28">
        <v>0</v>
      </c>
      <c r="Q785" s="28">
        <v>0</v>
      </c>
      <c r="R785" s="28">
        <v>445689</v>
      </c>
      <c r="S785" s="28">
        <v>445689</v>
      </c>
      <c r="T785" s="28">
        <v>449029</v>
      </c>
      <c r="U785" s="28">
        <v>472222</v>
      </c>
      <c r="V785" s="28">
        <v>445689</v>
      </c>
      <c r="W785" s="28">
        <v>109002.16</v>
      </c>
      <c r="X785" s="28">
        <v>26593</v>
      </c>
      <c r="Y785" s="28">
        <v>132741</v>
      </c>
      <c r="Z785" s="28">
        <v>2132322</v>
      </c>
      <c r="AA785" s="28">
        <v>184792</v>
      </c>
      <c r="AB785" s="28">
        <v>202781</v>
      </c>
      <c r="AC785" s="28">
        <v>18937</v>
      </c>
      <c r="AD785" s="28">
        <v>80000</v>
      </c>
      <c r="AE785" s="28">
        <v>3057043</v>
      </c>
      <c r="AF785" s="28">
        <v>2946711</v>
      </c>
      <c r="AG785" s="28">
        <v>270603</v>
      </c>
      <c r="AH785" s="28">
        <v>376751</v>
      </c>
      <c r="AI785" s="29">
        <v>0.02</v>
      </c>
      <c r="AJ785" s="29">
        <v>0.1</v>
      </c>
      <c r="AK785" s="29">
        <v>0.17</v>
      </c>
      <c r="AL785" s="30">
        <v>46.61</v>
      </c>
      <c r="AM785" s="30">
        <v>827.83</v>
      </c>
      <c r="AN785" s="31">
        <v>38.93</v>
      </c>
      <c r="AO785" s="32">
        <v>21.78</v>
      </c>
      <c r="AP785" s="32">
        <v>30.25</v>
      </c>
      <c r="AQ785" s="33">
        <v>0.72</v>
      </c>
      <c r="AR785" s="34">
        <v>14.58</v>
      </c>
      <c r="AS785" s="32">
        <v>20.9</v>
      </c>
      <c r="AT785" s="32">
        <v>106.05</v>
      </c>
      <c r="AU785" s="24">
        <v>15.12</v>
      </c>
      <c r="AV785" s="33">
        <v>7.18</v>
      </c>
      <c r="AW785" s="33">
        <v>0.43</v>
      </c>
      <c r="AX785" s="47"/>
    </row>
    <row r="786" spans="1:50" x14ac:dyDescent="0.25">
      <c r="A786" s="50">
        <v>785</v>
      </c>
      <c r="B786" s="23" t="s">
        <v>1884</v>
      </c>
      <c r="C786" s="24" t="s">
        <v>1885</v>
      </c>
      <c r="D786" s="24" t="s">
        <v>960</v>
      </c>
      <c r="E786" s="25" t="s">
        <v>961</v>
      </c>
      <c r="F786" s="24" t="s">
        <v>960</v>
      </c>
      <c r="G786" s="24" t="s">
        <v>220</v>
      </c>
      <c r="H786" s="24" t="s">
        <v>152</v>
      </c>
      <c r="I786" s="26">
        <v>5</v>
      </c>
      <c r="J786" s="26">
        <f>IF(I786=0,0,IF(I786=1,1,IF(I786=2,2,(IF(I786=3,4,IF(I786=5,9,IF(I786=10,24,IF(I786=25,49,IF(I786=50,99,"X")))))))))</f>
        <v>9</v>
      </c>
      <c r="K786" s="24" t="s">
        <v>61</v>
      </c>
      <c r="L786" s="27">
        <v>42560</v>
      </c>
      <c r="M786" s="28">
        <v>420082</v>
      </c>
      <c r="N786" s="28">
        <v>420082</v>
      </c>
      <c r="O786" s="28">
        <v>0</v>
      </c>
      <c r="P786" s="28">
        <v>8632</v>
      </c>
      <c r="Q786" s="28">
        <v>8632</v>
      </c>
      <c r="R786" s="28">
        <v>31436</v>
      </c>
      <c r="S786" s="28">
        <v>31436</v>
      </c>
      <c r="T786" s="28">
        <v>41417</v>
      </c>
      <c r="U786" s="28">
        <v>100750</v>
      </c>
      <c r="V786" s="28">
        <v>40068</v>
      </c>
      <c r="W786" s="28">
        <v>-29678.5</v>
      </c>
      <c r="X786" s="28">
        <v>8226</v>
      </c>
      <c r="Y786" s="28">
        <v>227447</v>
      </c>
      <c r="Z786" s="28">
        <v>518125</v>
      </c>
      <c r="AA786" s="28">
        <v>109995</v>
      </c>
      <c r="AB786" s="28">
        <v>147265</v>
      </c>
      <c r="AC786" s="28">
        <v>0</v>
      </c>
      <c r="AD786" s="28">
        <v>7500</v>
      </c>
      <c r="AE786" s="28">
        <v>793542</v>
      </c>
      <c r="AF786" s="28">
        <v>706718</v>
      </c>
      <c r="AG786" s="28">
        <v>192635</v>
      </c>
      <c r="AH786" s="28">
        <v>411856</v>
      </c>
      <c r="AI786" s="29">
        <v>2.36</v>
      </c>
      <c r="AJ786" s="29">
        <v>3.32</v>
      </c>
      <c r="AK786" s="29">
        <v>3.47</v>
      </c>
      <c r="AL786" s="30">
        <v>19.34</v>
      </c>
      <c r="AM786" s="30">
        <v>43.57</v>
      </c>
      <c r="AN786" s="31">
        <v>2.88</v>
      </c>
      <c r="AO786" s="32">
        <v>2.99</v>
      </c>
      <c r="AP786" s="32">
        <v>34.65</v>
      </c>
      <c r="AQ786" s="33">
        <v>0.73</v>
      </c>
      <c r="AR786" s="34">
        <v>3.96</v>
      </c>
      <c r="AS786" s="32">
        <v>6.07</v>
      </c>
      <c r="AT786" s="32">
        <v>7.48</v>
      </c>
      <c r="AU786" s="24">
        <v>4.45</v>
      </c>
      <c r="AV786" s="33">
        <v>1.64</v>
      </c>
      <c r="AW786" s="33">
        <v>1.04</v>
      </c>
      <c r="AX786" s="47"/>
    </row>
    <row r="787" spans="1:50" x14ac:dyDescent="0.25">
      <c r="A787" s="50">
        <v>786</v>
      </c>
      <c r="B787" s="23" t="s">
        <v>1886</v>
      </c>
      <c r="C787" s="24" t="s">
        <v>1887</v>
      </c>
      <c r="D787" s="24" t="s">
        <v>570</v>
      </c>
      <c r="E787" s="25" t="s">
        <v>571</v>
      </c>
      <c r="F787" s="24" t="s">
        <v>50</v>
      </c>
      <c r="G787" s="24" t="s">
        <v>52</v>
      </c>
      <c r="H787" s="24" t="s">
        <v>231</v>
      </c>
      <c r="I787" s="26">
        <v>10</v>
      </c>
      <c r="J787" s="26">
        <f>IF(I787=0,0,IF(I787=1,1,IF(I787=2,2,(IF(I787=3,4,IF(I787=5,9,IF(I787=10,24,IF(I787=25,49,IF(I787=50,99,"X")))))))))</f>
        <v>24</v>
      </c>
      <c r="K787" s="24" t="s">
        <v>61</v>
      </c>
      <c r="L787" s="27">
        <v>39600</v>
      </c>
      <c r="M787" s="28">
        <v>419868</v>
      </c>
      <c r="N787" s="28">
        <v>419873</v>
      </c>
      <c r="O787" s="28">
        <v>5</v>
      </c>
      <c r="P787" s="28">
        <v>0</v>
      </c>
      <c r="Q787" s="28">
        <v>0</v>
      </c>
      <c r="R787" s="28">
        <v>-29232</v>
      </c>
      <c r="S787" s="28">
        <v>-29232</v>
      </c>
      <c r="T787" s="28">
        <v>-28823</v>
      </c>
      <c r="U787" s="28">
        <v>-11818</v>
      </c>
      <c r="V787" s="28">
        <v>-29232</v>
      </c>
      <c r="W787" s="28">
        <v>-37259.440000000002</v>
      </c>
      <c r="X787" s="28">
        <v>-4746</v>
      </c>
      <c r="Y787" s="28">
        <v>133212</v>
      </c>
      <c r="Z787" s="28">
        <v>91040</v>
      </c>
      <c r="AA787" s="28">
        <v>159699</v>
      </c>
      <c r="AB787" s="28">
        <v>263004</v>
      </c>
      <c r="AC787" s="28">
        <v>4746</v>
      </c>
      <c r="AD787" s="28">
        <v>6640</v>
      </c>
      <c r="AE787" s="28">
        <v>218466</v>
      </c>
      <c r="AF787" s="28">
        <v>164036</v>
      </c>
      <c r="AG787" s="28">
        <v>281910</v>
      </c>
      <c r="AH787" s="28">
        <v>419868</v>
      </c>
      <c r="AI787" s="29">
        <v>0.19</v>
      </c>
      <c r="AJ787" s="29">
        <v>0.39</v>
      </c>
      <c r="AK787" s="29">
        <v>0.42</v>
      </c>
      <c r="AL787" s="30">
        <v>22.39</v>
      </c>
      <c r="AM787" s="30">
        <v>160.03</v>
      </c>
      <c r="AN787" s="31">
        <v>3.36</v>
      </c>
      <c r="AO787" s="32">
        <v>58.33</v>
      </c>
      <c r="AP787" s="32">
        <v>58.33</v>
      </c>
      <c r="AQ787" s="33">
        <v>0.56000000000000005</v>
      </c>
      <c r="AR787" s="34">
        <v>-13.38</v>
      </c>
      <c r="AS787" s="32">
        <v>-32.11</v>
      </c>
      <c r="AT787" s="32">
        <v>-6.96</v>
      </c>
      <c r="AU787" s="24">
        <v>-17.82</v>
      </c>
      <c r="AV787" s="33">
        <v>-1.1499999999999999</v>
      </c>
      <c r="AW787" s="33">
        <v>0.35</v>
      </c>
      <c r="AX787" s="47"/>
    </row>
    <row r="788" spans="1:50" x14ac:dyDescent="0.25">
      <c r="A788" s="50">
        <v>787</v>
      </c>
      <c r="B788" s="23" t="s">
        <v>1888</v>
      </c>
      <c r="C788" s="24" t="s">
        <v>1889</v>
      </c>
      <c r="D788" s="24" t="s">
        <v>255</v>
      </c>
      <c r="E788" s="25" t="s">
        <v>1501</v>
      </c>
      <c r="F788" s="24" t="s">
        <v>255</v>
      </c>
      <c r="G788" s="24" t="s">
        <v>52</v>
      </c>
      <c r="H788" s="24" t="s">
        <v>81</v>
      </c>
      <c r="I788" s="26">
        <v>10</v>
      </c>
      <c r="J788" s="26">
        <f>IF(I788=0,0,IF(I788=1,1,IF(I788=2,2,(IF(I788=3,4,IF(I788=5,9,IF(I788=10,24,IF(I788=25,49,IF(I788=50,99,"X")))))))))</f>
        <v>24</v>
      </c>
      <c r="K788" s="24" t="s">
        <v>61</v>
      </c>
      <c r="L788" s="27">
        <v>38860</v>
      </c>
      <c r="M788" s="28">
        <v>420070</v>
      </c>
      <c r="N788" s="28">
        <v>419769</v>
      </c>
      <c r="O788" s="28">
        <v>-301</v>
      </c>
      <c r="P788" s="28">
        <v>0</v>
      </c>
      <c r="Q788" s="28">
        <v>0</v>
      </c>
      <c r="R788" s="28">
        <v>-63233</v>
      </c>
      <c r="S788" s="28">
        <v>-63233</v>
      </c>
      <c r="T788" s="28">
        <v>-62582</v>
      </c>
      <c r="U788" s="28">
        <v>-46315</v>
      </c>
      <c r="V788" s="28">
        <v>-63233</v>
      </c>
      <c r="W788" s="28">
        <v>517.12</v>
      </c>
      <c r="X788" s="28">
        <v>-7128</v>
      </c>
      <c r="Y788" s="28">
        <v>85639</v>
      </c>
      <c r="Z788" s="28">
        <v>-1017666</v>
      </c>
      <c r="AA788" s="28">
        <v>154895</v>
      </c>
      <c r="AB788" s="28">
        <v>234260</v>
      </c>
      <c r="AC788" s="28">
        <v>7128</v>
      </c>
      <c r="AD788" s="28">
        <v>7900</v>
      </c>
      <c r="AE788" s="28">
        <v>261931</v>
      </c>
      <c r="AF788" s="28">
        <v>218875</v>
      </c>
      <c r="AG788" s="28">
        <v>327303</v>
      </c>
      <c r="AH788" s="28">
        <v>420070</v>
      </c>
      <c r="AI788" s="29">
        <v>0.04</v>
      </c>
      <c r="AJ788" s="29">
        <v>0.04</v>
      </c>
      <c r="AK788" s="29">
        <v>0.04</v>
      </c>
      <c r="AL788" s="30">
        <v>2.63</v>
      </c>
      <c r="AM788" s="30">
        <v>1129.04</v>
      </c>
      <c r="AN788" s="31">
        <v>0</v>
      </c>
      <c r="AO788" s="32">
        <v>400.43</v>
      </c>
      <c r="AP788" s="32">
        <v>488.52</v>
      </c>
      <c r="AQ788" s="33">
        <v>-4.6500000000000004</v>
      </c>
      <c r="AR788" s="34">
        <v>-24.14</v>
      </c>
      <c r="AS788" s="32">
        <v>-6.21</v>
      </c>
      <c r="AT788" s="32">
        <v>-15.05</v>
      </c>
      <c r="AU788" s="24">
        <v>-28.89</v>
      </c>
      <c r="AV788" s="33">
        <v>-2.97</v>
      </c>
      <c r="AW788" s="33">
        <v>0.95</v>
      </c>
      <c r="AX788" s="47"/>
    </row>
    <row r="789" spans="1:50" x14ac:dyDescent="0.25">
      <c r="A789" s="50">
        <v>788</v>
      </c>
      <c r="B789" s="23" t="s">
        <v>1890</v>
      </c>
      <c r="C789" s="24" t="s">
        <v>1891</v>
      </c>
      <c r="D789" s="24" t="s">
        <v>160</v>
      </c>
      <c r="E789" s="25">
        <v>94901</v>
      </c>
      <c r="F789" s="24" t="s">
        <v>160</v>
      </c>
      <c r="G789" s="24" t="s">
        <v>108</v>
      </c>
      <c r="H789" s="24" t="s">
        <v>66</v>
      </c>
      <c r="I789" s="26">
        <v>10</v>
      </c>
      <c r="J789" s="26">
        <f>IF(I789=0,0,IF(I789=1,1,IF(I789=2,2,(IF(I789=3,4,IF(I789=5,9,IF(I789=10,24,IF(I789=25,49,IF(I789=50,99,"X")))))))))</f>
        <v>24</v>
      </c>
      <c r="K789" s="24" t="s">
        <v>61</v>
      </c>
      <c r="L789" s="27">
        <v>38666</v>
      </c>
      <c r="M789" s="28">
        <v>419761</v>
      </c>
      <c r="N789" s="28">
        <v>419761</v>
      </c>
      <c r="O789" s="28">
        <v>0</v>
      </c>
      <c r="P789" s="28">
        <v>0</v>
      </c>
      <c r="Q789" s="28">
        <v>0</v>
      </c>
      <c r="R789" s="28">
        <v>-33791</v>
      </c>
      <c r="S789" s="28">
        <v>-33791</v>
      </c>
      <c r="T789" s="28">
        <v>-33791</v>
      </c>
      <c r="U789" s="28">
        <v>42926</v>
      </c>
      <c r="V789" s="28">
        <v>-33791</v>
      </c>
      <c r="W789" s="28">
        <v>-64198.02</v>
      </c>
      <c r="X789" s="28">
        <v>0</v>
      </c>
      <c r="Y789" s="28">
        <v>212897</v>
      </c>
      <c r="Z789" s="28">
        <v>-78735</v>
      </c>
      <c r="AA789" s="28">
        <v>184260</v>
      </c>
      <c r="AB789" s="28">
        <v>168908</v>
      </c>
      <c r="AC789" s="28">
        <v>0</v>
      </c>
      <c r="AD789" s="28">
        <v>8500</v>
      </c>
      <c r="AE789" s="28">
        <v>1047791</v>
      </c>
      <c r="AF789" s="28">
        <v>880995</v>
      </c>
      <c r="AG789" s="28">
        <v>220839</v>
      </c>
      <c r="AH789" s="28">
        <v>433736</v>
      </c>
      <c r="AI789" s="29">
        <v>0.45</v>
      </c>
      <c r="AJ789" s="29">
        <v>0.57999999999999996</v>
      </c>
      <c r="AK789" s="29">
        <v>0.63</v>
      </c>
      <c r="AL789" s="30">
        <v>28.93</v>
      </c>
      <c r="AM789" s="30">
        <v>411.01</v>
      </c>
      <c r="AN789" s="31">
        <v>11.84</v>
      </c>
      <c r="AO789" s="32">
        <v>24.12</v>
      </c>
      <c r="AP789" s="32">
        <v>107.46</v>
      </c>
      <c r="AQ789" s="33">
        <v>-0.09</v>
      </c>
      <c r="AR789" s="34">
        <v>-3.22</v>
      </c>
      <c r="AS789" s="32">
        <v>-42.92</v>
      </c>
      <c r="AT789" s="32">
        <v>-8.0500000000000007</v>
      </c>
      <c r="AU789" s="24">
        <v>-3.84</v>
      </c>
      <c r="AV789" s="33">
        <v>-0.5</v>
      </c>
      <c r="AW789" s="33">
        <v>0.05</v>
      </c>
      <c r="AX789" s="47"/>
    </row>
    <row r="790" spans="1:50" x14ac:dyDescent="0.25">
      <c r="A790" s="50">
        <v>789</v>
      </c>
      <c r="B790" s="23" t="s">
        <v>1892</v>
      </c>
      <c r="C790" s="24" t="s">
        <v>276</v>
      </c>
      <c r="D790" s="24" t="s">
        <v>277</v>
      </c>
      <c r="E790" s="25">
        <v>97411</v>
      </c>
      <c r="F790" s="24" t="s">
        <v>277</v>
      </c>
      <c r="G790" s="24" t="s">
        <v>137</v>
      </c>
      <c r="H790" s="24" t="s">
        <v>81</v>
      </c>
      <c r="I790" s="26" t="s">
        <v>60</v>
      </c>
      <c r="J790" s="26" t="s">
        <v>60</v>
      </c>
      <c r="K790" s="24" t="s">
        <v>61</v>
      </c>
      <c r="L790" s="27">
        <v>42803</v>
      </c>
      <c r="M790" s="28">
        <v>418745</v>
      </c>
      <c r="N790" s="28">
        <v>418745</v>
      </c>
      <c r="O790" s="28">
        <v>0</v>
      </c>
      <c r="P790" s="28">
        <v>0</v>
      </c>
      <c r="Q790" s="28">
        <v>0</v>
      </c>
      <c r="R790" s="28">
        <v>-105522</v>
      </c>
      <c r="S790" s="28">
        <v>-105522</v>
      </c>
      <c r="T790" s="28">
        <v>-105522</v>
      </c>
      <c r="U790" s="28">
        <v>-105522</v>
      </c>
      <c r="V790" s="28">
        <v>-105522</v>
      </c>
      <c r="W790" s="28">
        <v>-80399.58</v>
      </c>
      <c r="X790" s="28">
        <v>92</v>
      </c>
      <c r="Y790" s="28">
        <v>35471</v>
      </c>
      <c r="Z790" s="28">
        <v>-67501</v>
      </c>
      <c r="AA790" s="28">
        <v>95773</v>
      </c>
      <c r="AB790" s="28">
        <v>263902</v>
      </c>
      <c r="AC790" s="28">
        <v>0</v>
      </c>
      <c r="AD790" s="28">
        <v>5000</v>
      </c>
      <c r="AE790" s="28">
        <v>801</v>
      </c>
      <c r="AF790" s="28">
        <v>0</v>
      </c>
      <c r="AG790" s="28">
        <v>383274</v>
      </c>
      <c r="AH790" s="28">
        <v>418653</v>
      </c>
      <c r="AI790" s="29">
        <v>0.01</v>
      </c>
      <c r="AJ790" s="29">
        <v>0.01</v>
      </c>
      <c r="AK790" s="29">
        <v>0.01</v>
      </c>
      <c r="AL790" s="30">
        <v>0</v>
      </c>
      <c r="AM790" s="30">
        <v>64.09</v>
      </c>
      <c r="AN790" s="31">
        <v>0.34</v>
      </c>
      <c r="AO790" s="32">
        <v>8518.35</v>
      </c>
      <c r="AP790" s="32">
        <v>8527.09</v>
      </c>
      <c r="AQ790" s="33">
        <v>0</v>
      </c>
      <c r="AR790" s="34">
        <v>-13173.78</v>
      </c>
      <c r="AS790" s="32">
        <v>-156.33000000000001</v>
      </c>
      <c r="AT790" s="32">
        <v>-25.2</v>
      </c>
      <c r="AU790" s="24">
        <v>0</v>
      </c>
      <c r="AV790" s="33">
        <v>-1266.3599999999999</v>
      </c>
      <c r="AW790" s="33">
        <v>98.16</v>
      </c>
      <c r="AX790" s="47"/>
    </row>
    <row r="791" spans="1:50" x14ac:dyDescent="0.25">
      <c r="A791" s="50">
        <v>790</v>
      </c>
      <c r="B791" s="23" t="s">
        <v>1893</v>
      </c>
      <c r="C791" s="24" t="s">
        <v>1894</v>
      </c>
      <c r="D791" s="24" t="s">
        <v>1895</v>
      </c>
      <c r="E791" s="25">
        <v>95618</v>
      </c>
      <c r="F791" s="24" t="s">
        <v>440</v>
      </c>
      <c r="G791" s="24" t="s">
        <v>220</v>
      </c>
      <c r="H791" s="24" t="s">
        <v>71</v>
      </c>
      <c r="I791" s="26">
        <v>10</v>
      </c>
      <c r="J791" s="26">
        <f>IF(I791=0,0,IF(I791=1,1,IF(I791=2,2,(IF(I791=3,4,IF(I791=5,9,IF(I791=10,24,IF(I791=25,49,IF(I791=50,99,"X")))))))))</f>
        <v>24</v>
      </c>
      <c r="K791" s="24" t="s">
        <v>61</v>
      </c>
      <c r="L791" s="27">
        <v>41311</v>
      </c>
      <c r="M791" s="28">
        <v>418114</v>
      </c>
      <c r="N791" s="28">
        <v>418114</v>
      </c>
      <c r="O791" s="28">
        <v>0</v>
      </c>
      <c r="P791" s="28">
        <v>0</v>
      </c>
      <c r="Q791" s="28">
        <v>0</v>
      </c>
      <c r="R791" s="28">
        <v>-2109</v>
      </c>
      <c r="S791" s="28">
        <v>-2109</v>
      </c>
      <c r="T791" s="28">
        <v>1440</v>
      </c>
      <c r="U791" s="28">
        <v>23863</v>
      </c>
      <c r="V791" s="28">
        <v>-2109</v>
      </c>
      <c r="W791" s="28">
        <v>-9735.5400000000009</v>
      </c>
      <c r="X791" s="28">
        <v>0</v>
      </c>
      <c r="Y791" s="28">
        <v>162564</v>
      </c>
      <c r="Z791" s="28">
        <v>-96837</v>
      </c>
      <c r="AA791" s="28">
        <v>140340</v>
      </c>
      <c r="AB791" s="28">
        <v>236895</v>
      </c>
      <c r="AC791" s="28">
        <v>0</v>
      </c>
      <c r="AD791" s="28">
        <v>5000</v>
      </c>
      <c r="AE791" s="28">
        <v>417444</v>
      </c>
      <c r="AF791" s="28">
        <v>378292</v>
      </c>
      <c r="AG791" s="28">
        <v>255550</v>
      </c>
      <c r="AH791" s="28">
        <v>418114</v>
      </c>
      <c r="AI791" s="29">
        <v>0.03</v>
      </c>
      <c r="AJ791" s="29">
        <v>0.08</v>
      </c>
      <c r="AK791" s="29">
        <v>0.1</v>
      </c>
      <c r="AL791" s="30">
        <v>13.75</v>
      </c>
      <c r="AM791" s="30">
        <v>541.46</v>
      </c>
      <c r="AN791" s="31">
        <v>8</v>
      </c>
      <c r="AO791" s="32">
        <v>92.08</v>
      </c>
      <c r="AP791" s="32">
        <v>123.2</v>
      </c>
      <c r="AQ791" s="33">
        <v>-0.26</v>
      </c>
      <c r="AR791" s="34">
        <v>-0.51</v>
      </c>
      <c r="AS791" s="32">
        <v>-2.1800000000000002</v>
      </c>
      <c r="AT791" s="32">
        <v>-0.5</v>
      </c>
      <c r="AU791" s="24">
        <v>-0.56000000000000005</v>
      </c>
      <c r="AV791" s="33">
        <v>0.16</v>
      </c>
      <c r="AW791" s="33">
        <v>0.33</v>
      </c>
      <c r="AX791" s="47"/>
    </row>
    <row r="792" spans="1:50" x14ac:dyDescent="0.25">
      <c r="A792" s="50">
        <v>791</v>
      </c>
      <c r="B792" s="23" t="s">
        <v>1896</v>
      </c>
      <c r="C792" s="24" t="s">
        <v>1897</v>
      </c>
      <c r="D792" s="24" t="s">
        <v>277</v>
      </c>
      <c r="E792" s="25">
        <v>97401</v>
      </c>
      <c r="F792" s="24" t="s">
        <v>277</v>
      </c>
      <c r="G792" s="24" t="s">
        <v>137</v>
      </c>
      <c r="H792" s="24" t="s">
        <v>81</v>
      </c>
      <c r="I792" s="26">
        <v>25</v>
      </c>
      <c r="J792" s="26">
        <f>IF(I792=0,0,IF(I792=1,1,IF(I792=2,2,(IF(I792=3,4,IF(I792=5,9,IF(I792=10,24,IF(I792=25,49,IF(I792=50,99,"X")))))))))</f>
        <v>49</v>
      </c>
      <c r="K792" s="24" t="s">
        <v>61</v>
      </c>
      <c r="L792" s="27">
        <v>36245</v>
      </c>
      <c r="M792" s="28">
        <v>417928</v>
      </c>
      <c r="N792" s="28">
        <v>417928</v>
      </c>
      <c r="O792" s="28">
        <v>0</v>
      </c>
      <c r="P792" s="28">
        <v>0</v>
      </c>
      <c r="Q792" s="28">
        <v>0</v>
      </c>
      <c r="R792" s="28">
        <v>-141306</v>
      </c>
      <c r="S792" s="28">
        <v>-141306</v>
      </c>
      <c r="T792" s="28">
        <v>-137408</v>
      </c>
      <c r="U792" s="28">
        <v>-137408</v>
      </c>
      <c r="V792" s="28">
        <v>-141306</v>
      </c>
      <c r="W792" s="28">
        <v>-111990.84</v>
      </c>
      <c r="X792" s="28">
        <v>0</v>
      </c>
      <c r="Y792" s="28">
        <v>-18823</v>
      </c>
      <c r="Z792" s="28">
        <v>-105804</v>
      </c>
      <c r="AA792" s="28">
        <v>166105</v>
      </c>
      <c r="AB792" s="28">
        <v>371854</v>
      </c>
      <c r="AC792" s="28">
        <v>0</v>
      </c>
      <c r="AD792" s="28">
        <v>6640</v>
      </c>
      <c r="AE792" s="28">
        <v>210317</v>
      </c>
      <c r="AF792" s="28">
        <v>133729</v>
      </c>
      <c r="AG792" s="28">
        <v>436751</v>
      </c>
      <c r="AH792" s="28">
        <v>417928</v>
      </c>
      <c r="AI792" s="29">
        <v>0</v>
      </c>
      <c r="AJ792" s="29">
        <v>0.06</v>
      </c>
      <c r="AK792" s="29">
        <v>0.28999999999999998</v>
      </c>
      <c r="AL792" s="30">
        <v>12.62</v>
      </c>
      <c r="AM792" s="30">
        <v>215.61</v>
      </c>
      <c r="AN792" s="31">
        <v>52.89</v>
      </c>
      <c r="AO792" s="32">
        <v>124.37</v>
      </c>
      <c r="AP792" s="32">
        <v>150.31</v>
      </c>
      <c r="AQ792" s="33">
        <v>-0.79</v>
      </c>
      <c r="AR792" s="34">
        <v>-67.19</v>
      </c>
      <c r="AS792" s="32">
        <v>-133.55000000000001</v>
      </c>
      <c r="AT792" s="32">
        <v>-33.81</v>
      </c>
      <c r="AU792" s="24">
        <v>-105.67</v>
      </c>
      <c r="AV792" s="33">
        <v>-8.11</v>
      </c>
      <c r="AW792" s="33">
        <v>0.28999999999999998</v>
      </c>
      <c r="AX792" s="47"/>
    </row>
    <row r="793" spans="1:50" x14ac:dyDescent="0.25">
      <c r="A793" s="50">
        <v>792</v>
      </c>
      <c r="B793" s="23" t="s">
        <v>1898</v>
      </c>
      <c r="C793" s="24" t="s">
        <v>1899</v>
      </c>
      <c r="D793" s="24" t="s">
        <v>274</v>
      </c>
      <c r="E793" s="25">
        <v>92901</v>
      </c>
      <c r="F793" s="24" t="s">
        <v>274</v>
      </c>
      <c r="G793" s="24" t="s">
        <v>90</v>
      </c>
      <c r="H793" s="24" t="s">
        <v>53</v>
      </c>
      <c r="I793" s="26">
        <v>5</v>
      </c>
      <c r="J793" s="26">
        <f>IF(I793=0,0,IF(I793=1,1,IF(I793=2,2,(IF(I793=3,4,IF(I793=5,9,IF(I793=10,24,IF(I793=25,49,IF(I793=50,99,"X")))))))))</f>
        <v>9</v>
      </c>
      <c r="K793" s="24" t="s">
        <v>61</v>
      </c>
      <c r="L793" s="27">
        <v>43286</v>
      </c>
      <c r="M793" s="28">
        <v>411311</v>
      </c>
      <c r="N793" s="28">
        <v>417877</v>
      </c>
      <c r="O793" s="28">
        <v>6566</v>
      </c>
      <c r="P793" s="28">
        <v>23084</v>
      </c>
      <c r="Q793" s="28">
        <v>23084</v>
      </c>
      <c r="R793" s="28">
        <v>86594</v>
      </c>
      <c r="S793" s="28">
        <v>86594</v>
      </c>
      <c r="T793" s="28">
        <v>110560</v>
      </c>
      <c r="U793" s="28">
        <v>121305</v>
      </c>
      <c r="V793" s="28">
        <v>109678</v>
      </c>
      <c r="W793" s="28">
        <v>43296.639999999999</v>
      </c>
      <c r="X793" s="28">
        <v>-594</v>
      </c>
      <c r="Y793" s="28">
        <v>119446</v>
      </c>
      <c r="Z793" s="28">
        <v>435092</v>
      </c>
      <c r="AA793" s="28">
        <v>56352</v>
      </c>
      <c r="AB793" s="28">
        <v>36101</v>
      </c>
      <c r="AC793" s="28">
        <v>1392</v>
      </c>
      <c r="AD793" s="28">
        <v>5000</v>
      </c>
      <c r="AE793" s="28">
        <v>476146</v>
      </c>
      <c r="AF793" s="28">
        <v>40007</v>
      </c>
      <c r="AG793" s="28">
        <v>290473</v>
      </c>
      <c r="AH793" s="28">
        <v>410513</v>
      </c>
      <c r="AI793" s="29">
        <v>8.77</v>
      </c>
      <c r="AJ793" s="29">
        <v>19.77</v>
      </c>
      <c r="AK793" s="29">
        <v>19.79</v>
      </c>
      <c r="AL793" s="30">
        <v>209.39</v>
      </c>
      <c r="AM793" s="30">
        <v>26.81</v>
      </c>
      <c r="AN793" s="31">
        <v>0.26</v>
      </c>
      <c r="AO793" s="32">
        <v>4.57</v>
      </c>
      <c r="AP793" s="32">
        <v>8.6199999999999992</v>
      </c>
      <c r="AQ793" s="33">
        <v>10.88</v>
      </c>
      <c r="AR793" s="34">
        <v>18.190000000000001</v>
      </c>
      <c r="AS793" s="32">
        <v>19.899999999999999</v>
      </c>
      <c r="AT793" s="32">
        <v>21.05</v>
      </c>
      <c r="AU793" s="24">
        <v>216.45</v>
      </c>
      <c r="AV793" s="33">
        <v>5.07</v>
      </c>
      <c r="AW793" s="33">
        <v>4.18</v>
      </c>
      <c r="AX793" s="47"/>
    </row>
    <row r="794" spans="1:50" x14ac:dyDescent="0.25">
      <c r="A794" s="50">
        <v>793</v>
      </c>
      <c r="B794" s="23" t="s">
        <v>1900</v>
      </c>
      <c r="C794" s="24" t="s">
        <v>1901</v>
      </c>
      <c r="D794" s="24" t="s">
        <v>1218</v>
      </c>
      <c r="E794" s="25">
        <v>83101</v>
      </c>
      <c r="F794" s="24" t="s">
        <v>80</v>
      </c>
      <c r="G794" s="24" t="s">
        <v>59</v>
      </c>
      <c r="H794" s="24" t="s">
        <v>81</v>
      </c>
      <c r="I794" s="26">
        <v>10</v>
      </c>
      <c r="J794" s="26">
        <f>IF(I794=0,0,IF(I794=1,1,IF(I794=2,2,(IF(I794=3,4,IF(I794=5,9,IF(I794=10,24,IF(I794=25,49,IF(I794=50,99,"X")))))))))</f>
        <v>24</v>
      </c>
      <c r="K794" s="24" t="s">
        <v>61</v>
      </c>
      <c r="L794" s="27">
        <v>39843</v>
      </c>
      <c r="M794" s="28">
        <v>401160</v>
      </c>
      <c r="N794" s="28">
        <v>417065</v>
      </c>
      <c r="O794" s="28">
        <v>15905</v>
      </c>
      <c r="P794" s="28">
        <v>0</v>
      </c>
      <c r="Q794" s="28">
        <v>0</v>
      </c>
      <c r="R794" s="28">
        <v>-25076</v>
      </c>
      <c r="S794" s="28">
        <v>-25076</v>
      </c>
      <c r="T794" s="28">
        <v>-23218</v>
      </c>
      <c r="U794" s="28">
        <v>37300</v>
      </c>
      <c r="V794" s="28">
        <v>-25076</v>
      </c>
      <c r="W794" s="28">
        <v>-43930.14</v>
      </c>
      <c r="X794" s="28">
        <v>288849</v>
      </c>
      <c r="Y794" s="28">
        <v>121912</v>
      </c>
      <c r="Z794" s="28">
        <v>202733</v>
      </c>
      <c r="AA794" s="28">
        <v>136133</v>
      </c>
      <c r="AB794" s="28">
        <v>42540</v>
      </c>
      <c r="AC794" s="28">
        <v>109044</v>
      </c>
      <c r="AD794" s="28">
        <v>5000</v>
      </c>
      <c r="AE794" s="28">
        <v>329794</v>
      </c>
      <c r="AF794" s="28">
        <v>232847</v>
      </c>
      <c r="AG794" s="28">
        <v>170204</v>
      </c>
      <c r="AH794" s="28">
        <v>3267</v>
      </c>
      <c r="AI794" s="29">
        <v>0.5</v>
      </c>
      <c r="AJ794" s="29">
        <v>1.67</v>
      </c>
      <c r="AK794" s="29">
        <v>1.8</v>
      </c>
      <c r="AL794" s="30">
        <v>50.51</v>
      </c>
      <c r="AM794" s="30">
        <v>62.19</v>
      </c>
      <c r="AN794" s="31">
        <v>5.67</v>
      </c>
      <c r="AO794" s="32">
        <v>14.63</v>
      </c>
      <c r="AP794" s="32">
        <v>38.53</v>
      </c>
      <c r="AQ794" s="33">
        <v>0.87</v>
      </c>
      <c r="AR794" s="34">
        <v>-7.6</v>
      </c>
      <c r="AS794" s="32">
        <v>-12.37</v>
      </c>
      <c r="AT794" s="32">
        <v>-6.25</v>
      </c>
      <c r="AU794" s="24">
        <v>-10.77</v>
      </c>
      <c r="AV794" s="33">
        <v>4.67</v>
      </c>
      <c r="AW794" s="33">
        <v>0.03</v>
      </c>
      <c r="AX794" s="47"/>
    </row>
    <row r="795" spans="1:50" x14ac:dyDescent="0.25">
      <c r="A795" s="50">
        <v>794</v>
      </c>
      <c r="B795" s="23" t="s">
        <v>1902</v>
      </c>
      <c r="C795" s="24" t="s">
        <v>1903</v>
      </c>
      <c r="D795" s="24" t="s">
        <v>255</v>
      </c>
      <c r="E795" s="25" t="s">
        <v>256</v>
      </c>
      <c r="F795" s="24" t="s">
        <v>255</v>
      </c>
      <c r="G795" s="24" t="s">
        <v>52</v>
      </c>
      <c r="H795" s="24" t="s">
        <v>81</v>
      </c>
      <c r="I795" s="26">
        <v>5</v>
      </c>
      <c r="J795" s="26">
        <f>IF(I795=0,0,IF(I795=1,1,IF(I795=2,2,(IF(I795=3,4,IF(I795=5,9,IF(I795=10,24,IF(I795=25,49,IF(I795=50,99,"X")))))))))</f>
        <v>9</v>
      </c>
      <c r="K795" s="24" t="s">
        <v>61</v>
      </c>
      <c r="L795" s="27">
        <v>41221</v>
      </c>
      <c r="M795" s="28">
        <v>417040</v>
      </c>
      <c r="N795" s="28">
        <v>417040</v>
      </c>
      <c r="O795" s="28">
        <v>0</v>
      </c>
      <c r="P795" s="28">
        <v>24268</v>
      </c>
      <c r="Q795" s="28">
        <v>24268</v>
      </c>
      <c r="R795" s="28">
        <v>89836</v>
      </c>
      <c r="S795" s="28">
        <v>89836</v>
      </c>
      <c r="T795" s="28">
        <v>114104</v>
      </c>
      <c r="U795" s="28">
        <v>122445</v>
      </c>
      <c r="V795" s="28">
        <v>114104</v>
      </c>
      <c r="W795" s="28">
        <v>61536.36</v>
      </c>
      <c r="X795" s="28">
        <v>-944</v>
      </c>
      <c r="Y795" s="28">
        <v>168306</v>
      </c>
      <c r="Z795" s="28">
        <v>272658</v>
      </c>
      <c r="AA795" s="28">
        <v>71064</v>
      </c>
      <c r="AB795" s="28">
        <v>147102</v>
      </c>
      <c r="AC795" s="28">
        <v>944</v>
      </c>
      <c r="AD795" s="28">
        <v>5000</v>
      </c>
      <c r="AE795" s="28">
        <v>342456</v>
      </c>
      <c r="AF795" s="28">
        <v>11633</v>
      </c>
      <c r="AG795" s="28">
        <v>249066</v>
      </c>
      <c r="AH795" s="28">
        <v>418316</v>
      </c>
      <c r="AI795" s="29">
        <v>2.98</v>
      </c>
      <c r="AJ795" s="29">
        <v>5.81</v>
      </c>
      <c r="AK795" s="29">
        <v>5.84</v>
      </c>
      <c r="AL795" s="30">
        <v>138.02000000000001</v>
      </c>
      <c r="AM795" s="30">
        <v>81.290000000000006</v>
      </c>
      <c r="AN795" s="31">
        <v>1.46</v>
      </c>
      <c r="AO795" s="32">
        <v>18.75</v>
      </c>
      <c r="AP795" s="32">
        <v>18.11</v>
      </c>
      <c r="AQ795" s="33">
        <v>23.44</v>
      </c>
      <c r="AR795" s="34">
        <v>26.23</v>
      </c>
      <c r="AS795" s="32">
        <v>32.950000000000003</v>
      </c>
      <c r="AT795" s="32">
        <v>21.54</v>
      </c>
      <c r="AU795" s="24">
        <v>772.25</v>
      </c>
      <c r="AV795" s="33">
        <v>5.47</v>
      </c>
      <c r="AW795" s="33">
        <v>1.99</v>
      </c>
      <c r="AX795" s="47"/>
    </row>
    <row r="796" spans="1:50" x14ac:dyDescent="0.25">
      <c r="A796" s="50">
        <v>795</v>
      </c>
      <c r="B796" s="23" t="s">
        <v>1904</v>
      </c>
      <c r="C796" s="24" t="s">
        <v>1905</v>
      </c>
      <c r="D796" s="24" t="s">
        <v>155</v>
      </c>
      <c r="E796" s="25">
        <v>81101</v>
      </c>
      <c r="F796" s="24" t="s">
        <v>70</v>
      </c>
      <c r="G796" s="24" t="s">
        <v>59</v>
      </c>
      <c r="H796" s="24" t="s">
        <v>53</v>
      </c>
      <c r="I796" s="26" t="s">
        <v>60</v>
      </c>
      <c r="J796" s="26" t="s">
        <v>60</v>
      </c>
      <c r="K796" s="24" t="s">
        <v>61</v>
      </c>
      <c r="L796" s="27">
        <v>40891</v>
      </c>
      <c r="M796" s="28">
        <v>416959</v>
      </c>
      <c r="N796" s="28">
        <v>416959</v>
      </c>
      <c r="O796" s="28">
        <v>0</v>
      </c>
      <c r="P796" s="28">
        <v>960</v>
      </c>
      <c r="Q796" s="28">
        <v>960</v>
      </c>
      <c r="R796" s="28">
        <v>5062</v>
      </c>
      <c r="S796" s="28">
        <v>5062</v>
      </c>
      <c r="T796" s="28">
        <v>6022</v>
      </c>
      <c r="U796" s="28">
        <v>74317</v>
      </c>
      <c r="V796" s="28">
        <v>6022</v>
      </c>
      <c r="W796" s="28">
        <v>317.12</v>
      </c>
      <c r="X796" s="28">
        <v>-22466</v>
      </c>
      <c r="Y796" s="28">
        <v>78984</v>
      </c>
      <c r="Z796" s="28">
        <v>-101654</v>
      </c>
      <c r="AA796" s="28">
        <v>2516</v>
      </c>
      <c r="AB796" s="28">
        <v>211451</v>
      </c>
      <c r="AC796" s="28">
        <v>22466</v>
      </c>
      <c r="AD796" s="28">
        <v>5000</v>
      </c>
      <c r="AE796" s="28">
        <v>272534</v>
      </c>
      <c r="AF796" s="28">
        <v>212870</v>
      </c>
      <c r="AG796" s="28">
        <v>315509</v>
      </c>
      <c r="AH796" s="28">
        <v>411812</v>
      </c>
      <c r="AI796" s="29">
        <v>0.01</v>
      </c>
      <c r="AJ796" s="29">
        <v>0.16</v>
      </c>
      <c r="AK796" s="29">
        <v>0.16</v>
      </c>
      <c r="AL796" s="30">
        <v>47.57</v>
      </c>
      <c r="AM796" s="30">
        <v>390.54</v>
      </c>
      <c r="AN796" s="31">
        <v>0</v>
      </c>
      <c r="AO796" s="32">
        <v>137.30000000000001</v>
      </c>
      <c r="AP796" s="32">
        <v>134.53</v>
      </c>
      <c r="AQ796" s="33">
        <v>-0.48</v>
      </c>
      <c r="AR796" s="34">
        <v>1.86</v>
      </c>
      <c r="AS796" s="32">
        <v>-4.9800000000000004</v>
      </c>
      <c r="AT796" s="32">
        <v>1.21</v>
      </c>
      <c r="AU796" s="24">
        <v>2.38</v>
      </c>
      <c r="AV796" s="33">
        <v>0.79</v>
      </c>
      <c r="AW796" s="33">
        <v>0.52</v>
      </c>
      <c r="AX796" s="47"/>
    </row>
    <row r="797" spans="1:50" x14ac:dyDescent="0.25">
      <c r="A797" s="50">
        <v>796</v>
      </c>
      <c r="B797" s="23" t="s">
        <v>1906</v>
      </c>
      <c r="C797" s="24" t="s">
        <v>1907</v>
      </c>
      <c r="D797" s="24" t="s">
        <v>94</v>
      </c>
      <c r="E797" s="25" t="s">
        <v>909</v>
      </c>
      <c r="F797" s="24" t="s">
        <v>271</v>
      </c>
      <c r="G797" s="24" t="s">
        <v>97</v>
      </c>
      <c r="H797" s="24" t="s">
        <v>53</v>
      </c>
      <c r="I797" s="26">
        <v>2</v>
      </c>
      <c r="J797" s="26">
        <f t="shared" ref="J797:J803" si="35">IF(I797=0,0,IF(I797=1,1,IF(I797=2,2,(IF(I797=3,4,IF(I797=5,9,IF(I797=10,24,IF(I797=25,49,IF(I797=50,99,"X")))))))))</f>
        <v>2</v>
      </c>
      <c r="K797" s="24" t="s">
        <v>61</v>
      </c>
      <c r="L797" s="27">
        <v>39473</v>
      </c>
      <c r="M797" s="28">
        <v>416834</v>
      </c>
      <c r="N797" s="28">
        <v>416834</v>
      </c>
      <c r="O797" s="28">
        <v>0</v>
      </c>
      <c r="P797" s="28">
        <v>10305</v>
      </c>
      <c r="Q797" s="28">
        <v>10305</v>
      </c>
      <c r="R797" s="28">
        <v>-2459</v>
      </c>
      <c r="S797" s="28">
        <v>-2459</v>
      </c>
      <c r="T797" s="28">
        <v>8333</v>
      </c>
      <c r="U797" s="28">
        <v>8333</v>
      </c>
      <c r="V797" s="28">
        <v>7846</v>
      </c>
      <c r="W797" s="28">
        <v>48419.74</v>
      </c>
      <c r="X797" s="28">
        <v>1456</v>
      </c>
      <c r="Y797" s="28">
        <v>162911</v>
      </c>
      <c r="Z797" s="28">
        <v>-890437</v>
      </c>
      <c r="AA797" s="28">
        <v>98307</v>
      </c>
      <c r="AB797" s="28">
        <v>127483</v>
      </c>
      <c r="AC797" s="28">
        <v>0</v>
      </c>
      <c r="AD797" s="28">
        <v>6640</v>
      </c>
      <c r="AE797" s="28">
        <v>291822</v>
      </c>
      <c r="AF797" s="28">
        <v>83362</v>
      </c>
      <c r="AG797" s="28">
        <v>255208</v>
      </c>
      <c r="AH797" s="28">
        <v>416663</v>
      </c>
      <c r="AI797" s="29">
        <v>0.15</v>
      </c>
      <c r="AJ797" s="29">
        <v>0.17</v>
      </c>
      <c r="AK797" s="29">
        <v>0.18</v>
      </c>
      <c r="AL797" s="30">
        <v>17.95</v>
      </c>
      <c r="AM797" s="30">
        <v>1666.92</v>
      </c>
      <c r="AN797" s="31">
        <v>8.5</v>
      </c>
      <c r="AO797" s="32">
        <v>404.94</v>
      </c>
      <c r="AP797" s="32">
        <v>405.13</v>
      </c>
      <c r="AQ797" s="33">
        <v>-10.68</v>
      </c>
      <c r="AR797" s="34">
        <v>-0.84</v>
      </c>
      <c r="AS797" s="32">
        <v>-0.28000000000000003</v>
      </c>
      <c r="AT797" s="32">
        <v>-0.59</v>
      </c>
      <c r="AU797" s="24">
        <v>-2.95</v>
      </c>
      <c r="AV797" s="33">
        <v>0.53</v>
      </c>
      <c r="AW797" s="33">
        <v>0.98</v>
      </c>
      <c r="AX797" s="47"/>
    </row>
    <row r="798" spans="1:50" x14ac:dyDescent="0.25">
      <c r="A798" s="50">
        <v>797</v>
      </c>
      <c r="B798" s="23" t="s">
        <v>1908</v>
      </c>
      <c r="C798" s="24" t="s">
        <v>1909</v>
      </c>
      <c r="D798" s="24" t="s">
        <v>1910</v>
      </c>
      <c r="E798" s="25" t="s">
        <v>835</v>
      </c>
      <c r="F798" s="24" t="s">
        <v>271</v>
      </c>
      <c r="G798" s="24" t="s">
        <v>97</v>
      </c>
      <c r="H798" s="24" t="s">
        <v>316</v>
      </c>
      <c r="I798" s="26">
        <v>5</v>
      </c>
      <c r="J798" s="26">
        <f t="shared" si="35"/>
        <v>9</v>
      </c>
      <c r="K798" s="24" t="s">
        <v>61</v>
      </c>
      <c r="L798" s="27">
        <v>41857</v>
      </c>
      <c r="M798" s="28">
        <v>416586</v>
      </c>
      <c r="N798" s="28">
        <v>416586</v>
      </c>
      <c r="O798" s="28">
        <v>0</v>
      </c>
      <c r="P798" s="28">
        <v>22842</v>
      </c>
      <c r="Q798" s="28">
        <v>22842</v>
      </c>
      <c r="R798" s="28">
        <v>85032</v>
      </c>
      <c r="S798" s="28">
        <v>85032</v>
      </c>
      <c r="T798" s="28">
        <v>111044</v>
      </c>
      <c r="U798" s="28">
        <v>137827</v>
      </c>
      <c r="V798" s="28">
        <v>107874</v>
      </c>
      <c r="W798" s="28">
        <v>66372.899999999994</v>
      </c>
      <c r="X798" s="28">
        <v>178</v>
      </c>
      <c r="Y798" s="28">
        <v>190537</v>
      </c>
      <c r="Z798" s="28">
        <v>117941</v>
      </c>
      <c r="AA798" s="28">
        <v>83486</v>
      </c>
      <c r="AB798" s="28">
        <v>92311</v>
      </c>
      <c r="AC798" s="28">
        <v>170</v>
      </c>
      <c r="AD798" s="28">
        <v>5000</v>
      </c>
      <c r="AE798" s="28">
        <v>384646</v>
      </c>
      <c r="AF798" s="28">
        <v>244300</v>
      </c>
      <c r="AG798" s="28">
        <v>228662</v>
      </c>
      <c r="AH798" s="28">
        <v>419021</v>
      </c>
      <c r="AI798" s="29">
        <v>0.46</v>
      </c>
      <c r="AJ798" s="29">
        <v>0.57999999999999996</v>
      </c>
      <c r="AK798" s="29">
        <v>0.59</v>
      </c>
      <c r="AL798" s="30">
        <v>25.54</v>
      </c>
      <c r="AM798" s="30">
        <v>375.68</v>
      </c>
      <c r="AN798" s="31">
        <v>1.73</v>
      </c>
      <c r="AO798" s="32">
        <v>62.08</v>
      </c>
      <c r="AP798" s="32">
        <v>69.34</v>
      </c>
      <c r="AQ798" s="33">
        <v>0.48</v>
      </c>
      <c r="AR798" s="34">
        <v>22.11</v>
      </c>
      <c r="AS798" s="32">
        <v>72.099999999999994</v>
      </c>
      <c r="AT798" s="32">
        <v>20.41</v>
      </c>
      <c r="AU798" s="24">
        <v>34.81</v>
      </c>
      <c r="AV798" s="33">
        <v>4.4800000000000004</v>
      </c>
      <c r="AW798" s="33">
        <v>0.59</v>
      </c>
      <c r="AX798" s="47"/>
    </row>
    <row r="799" spans="1:50" x14ac:dyDescent="0.25">
      <c r="A799" s="50">
        <v>798</v>
      </c>
      <c r="B799" s="23" t="s">
        <v>1911</v>
      </c>
      <c r="C799" s="24" t="s">
        <v>1912</v>
      </c>
      <c r="D799" s="24" t="s">
        <v>1178</v>
      </c>
      <c r="E799" s="25">
        <v>81102</v>
      </c>
      <c r="F799" s="24" t="s">
        <v>70</v>
      </c>
      <c r="G799" s="24" t="s">
        <v>59</v>
      </c>
      <c r="H799" s="24" t="s">
        <v>81</v>
      </c>
      <c r="I799" s="26">
        <v>25</v>
      </c>
      <c r="J799" s="26">
        <f t="shared" si="35"/>
        <v>49</v>
      </c>
      <c r="K799" s="24" t="s">
        <v>61</v>
      </c>
      <c r="L799" s="27">
        <v>37629</v>
      </c>
      <c r="M799" s="28">
        <v>416253</v>
      </c>
      <c r="N799" s="28">
        <v>416253</v>
      </c>
      <c r="O799" s="28">
        <v>0</v>
      </c>
      <c r="P799" s="28">
        <v>0</v>
      </c>
      <c r="Q799" s="28">
        <v>0</v>
      </c>
      <c r="R799" s="28">
        <v>-46450</v>
      </c>
      <c r="S799" s="28">
        <v>-46450</v>
      </c>
      <c r="T799" s="28">
        <v>-46450</v>
      </c>
      <c r="U799" s="28">
        <v>-42897</v>
      </c>
      <c r="V799" s="28">
        <v>-46450</v>
      </c>
      <c r="W799" s="28">
        <v>-42475.34</v>
      </c>
      <c r="X799" s="28">
        <v>0</v>
      </c>
      <c r="Y799" s="28">
        <v>65786</v>
      </c>
      <c r="Z799" s="28">
        <v>12325</v>
      </c>
      <c r="AA799" s="28">
        <v>137653</v>
      </c>
      <c r="AB799" s="28">
        <v>190081</v>
      </c>
      <c r="AC799" s="28">
        <v>0</v>
      </c>
      <c r="AD799" s="28">
        <v>6640</v>
      </c>
      <c r="AE799" s="28">
        <v>114396</v>
      </c>
      <c r="AF799" s="28">
        <v>15806</v>
      </c>
      <c r="AG799" s="28">
        <v>350467</v>
      </c>
      <c r="AH799" s="28">
        <v>416253</v>
      </c>
      <c r="AI799" s="29">
        <v>0.02</v>
      </c>
      <c r="AJ799" s="29">
        <v>0.38</v>
      </c>
      <c r="AK799" s="29">
        <v>0.97</v>
      </c>
      <c r="AL799" s="30">
        <v>30.94</v>
      </c>
      <c r="AM799" s="30">
        <v>104.33</v>
      </c>
      <c r="AN799" s="31">
        <v>52.29</v>
      </c>
      <c r="AO799" s="32">
        <v>88.78</v>
      </c>
      <c r="AP799" s="32">
        <v>89.23</v>
      </c>
      <c r="AQ799" s="33">
        <v>0.78</v>
      </c>
      <c r="AR799" s="34">
        <v>-40.6</v>
      </c>
      <c r="AS799" s="32">
        <v>-376.88</v>
      </c>
      <c r="AT799" s="32">
        <v>-11.16</v>
      </c>
      <c r="AU799" s="24">
        <v>-293.88</v>
      </c>
      <c r="AV799" s="33">
        <v>-4.07</v>
      </c>
      <c r="AW799" s="33">
        <v>0.63</v>
      </c>
      <c r="AX799" s="47"/>
    </row>
    <row r="800" spans="1:50" x14ac:dyDescent="0.25">
      <c r="A800" s="50">
        <v>799</v>
      </c>
      <c r="B800" s="23" t="s">
        <v>1913</v>
      </c>
      <c r="C800" s="24" t="s">
        <v>1914</v>
      </c>
      <c r="D800" s="24" t="s">
        <v>94</v>
      </c>
      <c r="E800" s="25" t="s">
        <v>606</v>
      </c>
      <c r="F800" s="24" t="s">
        <v>607</v>
      </c>
      <c r="G800" s="24" t="s">
        <v>97</v>
      </c>
      <c r="H800" s="24" t="s">
        <v>71</v>
      </c>
      <c r="I800" s="26">
        <v>5</v>
      </c>
      <c r="J800" s="26">
        <f t="shared" si="35"/>
        <v>9</v>
      </c>
      <c r="K800" s="24" t="s">
        <v>61</v>
      </c>
      <c r="L800" s="27">
        <v>39837</v>
      </c>
      <c r="M800" s="28">
        <v>416172</v>
      </c>
      <c r="N800" s="28">
        <v>416172</v>
      </c>
      <c r="O800" s="28">
        <v>0</v>
      </c>
      <c r="P800" s="28">
        <v>3007</v>
      </c>
      <c r="Q800" s="28">
        <v>3007</v>
      </c>
      <c r="R800" s="28">
        <v>11313</v>
      </c>
      <c r="S800" s="28">
        <v>11313</v>
      </c>
      <c r="T800" s="28">
        <v>14320</v>
      </c>
      <c r="U800" s="28">
        <v>14320</v>
      </c>
      <c r="V800" s="28">
        <v>14320</v>
      </c>
      <c r="W800" s="28">
        <v>-5967.78</v>
      </c>
      <c r="X800" s="28">
        <v>204682</v>
      </c>
      <c r="Y800" s="28">
        <v>118519</v>
      </c>
      <c r="Z800" s="28">
        <v>160497</v>
      </c>
      <c r="AA800" s="28">
        <v>99941</v>
      </c>
      <c r="AB800" s="28">
        <v>33415</v>
      </c>
      <c r="AC800" s="28">
        <v>211490</v>
      </c>
      <c r="AD800" s="28">
        <v>16305</v>
      </c>
      <c r="AE800" s="28">
        <v>194849</v>
      </c>
      <c r="AF800" s="28">
        <v>65748</v>
      </c>
      <c r="AG800" s="28">
        <v>86163</v>
      </c>
      <c r="AH800" s="28">
        <v>0</v>
      </c>
      <c r="AI800" s="29">
        <v>3.13</v>
      </c>
      <c r="AJ800" s="29">
        <v>3.13</v>
      </c>
      <c r="AK800" s="29">
        <v>3.76</v>
      </c>
      <c r="AL800" s="30">
        <v>0</v>
      </c>
      <c r="AM800" s="30">
        <v>41.55</v>
      </c>
      <c r="AN800" s="31">
        <v>18.579999999999998</v>
      </c>
      <c r="AO800" s="32">
        <v>17.63</v>
      </c>
      <c r="AP800" s="32">
        <v>17.63</v>
      </c>
      <c r="AQ800" s="33">
        <v>2.44</v>
      </c>
      <c r="AR800" s="34">
        <v>5.81</v>
      </c>
      <c r="AS800" s="32">
        <v>7.05</v>
      </c>
      <c r="AT800" s="32">
        <v>2.72</v>
      </c>
      <c r="AU800" s="24">
        <v>17.21</v>
      </c>
      <c r="AV800" s="33">
        <v>19.760000000000002</v>
      </c>
      <c r="AW800" s="33">
        <v>1.08</v>
      </c>
      <c r="AX800" s="47"/>
    </row>
    <row r="801" spans="1:50" x14ac:dyDescent="0.25">
      <c r="A801" s="50">
        <v>800</v>
      </c>
      <c r="B801" s="23" t="s">
        <v>1915</v>
      </c>
      <c r="C801" s="24" t="s">
        <v>1916</v>
      </c>
      <c r="D801" s="24" t="s">
        <v>142</v>
      </c>
      <c r="E801" s="25" t="s">
        <v>366</v>
      </c>
      <c r="F801" s="24" t="s">
        <v>142</v>
      </c>
      <c r="G801" s="24" t="s">
        <v>76</v>
      </c>
      <c r="H801" s="24" t="s">
        <v>81</v>
      </c>
      <c r="I801" s="26">
        <v>5</v>
      </c>
      <c r="J801" s="26">
        <f t="shared" si="35"/>
        <v>9</v>
      </c>
      <c r="K801" s="24" t="s">
        <v>61</v>
      </c>
      <c r="L801" s="27">
        <v>42669</v>
      </c>
      <c r="M801" s="28">
        <v>415550</v>
      </c>
      <c r="N801" s="28">
        <v>415550</v>
      </c>
      <c r="O801" s="28">
        <v>0</v>
      </c>
      <c r="P801" s="28">
        <v>4933</v>
      </c>
      <c r="Q801" s="28">
        <v>4933</v>
      </c>
      <c r="R801" s="28">
        <v>18541</v>
      </c>
      <c r="S801" s="28">
        <v>18541</v>
      </c>
      <c r="T801" s="28">
        <v>24275</v>
      </c>
      <c r="U801" s="28">
        <v>40439</v>
      </c>
      <c r="V801" s="28">
        <v>23474</v>
      </c>
      <c r="W801" s="28">
        <v>13753.12</v>
      </c>
      <c r="X801" s="28">
        <v>-40373</v>
      </c>
      <c r="Y801" s="28">
        <v>88671</v>
      </c>
      <c r="Z801" s="28">
        <v>23806</v>
      </c>
      <c r="AA801" s="28">
        <v>59138</v>
      </c>
      <c r="AB801" s="28">
        <v>149479</v>
      </c>
      <c r="AC801" s="28">
        <v>40373</v>
      </c>
      <c r="AD801" s="28">
        <v>5000</v>
      </c>
      <c r="AE801" s="28">
        <v>105963</v>
      </c>
      <c r="AF801" s="28">
        <v>33221</v>
      </c>
      <c r="AG801" s="28">
        <v>286506</v>
      </c>
      <c r="AH801" s="28">
        <v>415550</v>
      </c>
      <c r="AI801" s="29">
        <v>1.05</v>
      </c>
      <c r="AJ801" s="29">
        <v>1.31</v>
      </c>
      <c r="AK801" s="29">
        <v>1.33</v>
      </c>
      <c r="AL801" s="30">
        <v>12.51</v>
      </c>
      <c r="AM801" s="30">
        <v>60.13</v>
      </c>
      <c r="AN801" s="31">
        <v>0.9</v>
      </c>
      <c r="AO801" s="32">
        <v>51.52</v>
      </c>
      <c r="AP801" s="32">
        <v>77.53</v>
      </c>
      <c r="AQ801" s="33">
        <v>0.72</v>
      </c>
      <c r="AR801" s="34">
        <v>17.5</v>
      </c>
      <c r="AS801" s="32">
        <v>77.88</v>
      </c>
      <c r="AT801" s="32">
        <v>4.46</v>
      </c>
      <c r="AU801" s="24">
        <v>55.81</v>
      </c>
      <c r="AV801" s="33">
        <v>3.29</v>
      </c>
      <c r="AW801" s="33">
        <v>1.06</v>
      </c>
      <c r="AX801" s="47"/>
    </row>
    <row r="802" spans="1:50" x14ac:dyDescent="0.25">
      <c r="A802" s="50">
        <v>801</v>
      </c>
      <c r="B802" s="23" t="s">
        <v>1917</v>
      </c>
      <c r="C802" s="24" t="s">
        <v>1918</v>
      </c>
      <c r="D802" s="24" t="s">
        <v>127</v>
      </c>
      <c r="E802" s="25" t="s">
        <v>259</v>
      </c>
      <c r="F802" s="24" t="s">
        <v>127</v>
      </c>
      <c r="G802" s="24" t="s">
        <v>76</v>
      </c>
      <c r="H802" s="24" t="s">
        <v>71</v>
      </c>
      <c r="I802" s="26">
        <v>10</v>
      </c>
      <c r="J802" s="26">
        <f t="shared" si="35"/>
        <v>24</v>
      </c>
      <c r="K802" s="24" t="s">
        <v>61</v>
      </c>
      <c r="L802" s="27">
        <v>42829</v>
      </c>
      <c r="M802" s="28">
        <v>414827</v>
      </c>
      <c r="N802" s="28">
        <v>414827</v>
      </c>
      <c r="O802" s="28">
        <v>0</v>
      </c>
      <c r="P802" s="28">
        <v>350</v>
      </c>
      <c r="Q802" s="28">
        <v>350</v>
      </c>
      <c r="R802" s="28">
        <v>2829</v>
      </c>
      <c r="S802" s="28">
        <v>2829</v>
      </c>
      <c r="T802" s="28">
        <v>3179</v>
      </c>
      <c r="U802" s="28">
        <v>34829</v>
      </c>
      <c r="V802" s="28">
        <v>3179</v>
      </c>
      <c r="W802" s="28">
        <v>-7121.36</v>
      </c>
      <c r="X802" s="28">
        <v>49799</v>
      </c>
      <c r="Y802" s="28">
        <v>62671</v>
      </c>
      <c r="Z802" s="28">
        <v>6630</v>
      </c>
      <c r="AA802" s="28">
        <v>211808</v>
      </c>
      <c r="AB802" s="28">
        <v>266021</v>
      </c>
      <c r="AC802" s="28">
        <v>0</v>
      </c>
      <c r="AD802" s="28">
        <v>5000</v>
      </c>
      <c r="AE802" s="28">
        <v>231669</v>
      </c>
      <c r="AF802" s="28">
        <v>128164</v>
      </c>
      <c r="AG802" s="28">
        <v>352156</v>
      </c>
      <c r="AH802" s="28">
        <v>365028</v>
      </c>
      <c r="AI802" s="29">
        <v>0.22</v>
      </c>
      <c r="AJ802" s="29">
        <v>0.45</v>
      </c>
      <c r="AK802" s="29">
        <v>0.47</v>
      </c>
      <c r="AL802" s="30">
        <v>43.03</v>
      </c>
      <c r="AM802" s="30">
        <v>223.66</v>
      </c>
      <c r="AN802" s="31">
        <v>4.4400000000000004</v>
      </c>
      <c r="AO802" s="32">
        <v>94.44</v>
      </c>
      <c r="AP802" s="32">
        <v>97.14</v>
      </c>
      <c r="AQ802" s="33">
        <v>0.05</v>
      </c>
      <c r="AR802" s="34">
        <v>1.22</v>
      </c>
      <c r="AS802" s="32">
        <v>42.67</v>
      </c>
      <c r="AT802" s="32">
        <v>0.68</v>
      </c>
      <c r="AU802" s="24">
        <v>2.21</v>
      </c>
      <c r="AV802" s="33">
        <v>0.98</v>
      </c>
      <c r="AW802" s="33">
        <v>0.52</v>
      </c>
      <c r="AX802" s="47"/>
    </row>
    <row r="803" spans="1:50" x14ac:dyDescent="0.25">
      <c r="A803" s="50">
        <v>802</v>
      </c>
      <c r="B803" s="23" t="s">
        <v>1919</v>
      </c>
      <c r="C803" s="24" t="s">
        <v>1920</v>
      </c>
      <c r="D803" s="24" t="s">
        <v>1178</v>
      </c>
      <c r="E803" s="25">
        <v>81102</v>
      </c>
      <c r="F803" s="24" t="s">
        <v>70</v>
      </c>
      <c r="G803" s="24" t="s">
        <v>59</v>
      </c>
      <c r="H803" s="24" t="s">
        <v>66</v>
      </c>
      <c r="I803" s="26">
        <v>10</v>
      </c>
      <c r="J803" s="26">
        <f t="shared" si="35"/>
        <v>24</v>
      </c>
      <c r="K803" s="24" t="s">
        <v>61</v>
      </c>
      <c r="L803" s="27">
        <v>41625</v>
      </c>
      <c r="M803" s="28">
        <v>413427</v>
      </c>
      <c r="N803" s="28">
        <v>413428</v>
      </c>
      <c r="O803" s="28">
        <v>1</v>
      </c>
      <c r="P803" s="28">
        <v>0</v>
      </c>
      <c r="Q803" s="28">
        <v>0</v>
      </c>
      <c r="R803" s="28">
        <v>-77734</v>
      </c>
      <c r="S803" s="28">
        <v>-77734</v>
      </c>
      <c r="T803" s="28">
        <v>-77734</v>
      </c>
      <c r="U803" s="28">
        <v>-73183</v>
      </c>
      <c r="V803" s="28">
        <v>-77734</v>
      </c>
      <c r="W803" s="28">
        <v>-63647.14</v>
      </c>
      <c r="X803" s="28">
        <v>3600</v>
      </c>
      <c r="Y803" s="28">
        <v>25412</v>
      </c>
      <c r="Z803" s="28">
        <v>-143511</v>
      </c>
      <c r="AA803" s="28">
        <v>164958</v>
      </c>
      <c r="AB803" s="28">
        <v>196178</v>
      </c>
      <c r="AC803" s="28">
        <v>0</v>
      </c>
      <c r="AD803" s="28">
        <v>5000</v>
      </c>
      <c r="AE803" s="28">
        <v>254307</v>
      </c>
      <c r="AF803" s="28">
        <v>3006</v>
      </c>
      <c r="AG803" s="28">
        <v>388015</v>
      </c>
      <c r="AH803" s="28">
        <v>409827</v>
      </c>
      <c r="AI803" s="29">
        <v>0</v>
      </c>
      <c r="AJ803" s="29">
        <v>0.52</v>
      </c>
      <c r="AK803" s="29">
        <v>0.54</v>
      </c>
      <c r="AL803" s="30">
        <v>177.33</v>
      </c>
      <c r="AM803" s="30">
        <v>362.02</v>
      </c>
      <c r="AN803" s="31">
        <v>4.2300000000000004</v>
      </c>
      <c r="AO803" s="32">
        <v>154.43</v>
      </c>
      <c r="AP803" s="32">
        <v>155.43</v>
      </c>
      <c r="AQ803" s="33">
        <v>-47.74</v>
      </c>
      <c r="AR803" s="34">
        <v>-30.57</v>
      </c>
      <c r="AS803" s="32">
        <v>-54.17</v>
      </c>
      <c r="AT803" s="32">
        <v>-18.8</v>
      </c>
      <c r="AU803" s="24">
        <v>-2585.96</v>
      </c>
      <c r="AV803" s="33">
        <v>-3.75</v>
      </c>
      <c r="AW803" s="33">
        <v>0.5</v>
      </c>
      <c r="AX803" s="47"/>
    </row>
    <row r="804" spans="1:50" x14ac:dyDescent="0.25">
      <c r="A804" s="50">
        <v>803</v>
      </c>
      <c r="B804" s="23" t="s">
        <v>1921</v>
      </c>
      <c r="C804" s="24" t="s">
        <v>1922</v>
      </c>
      <c r="D804" s="24" t="s">
        <v>84</v>
      </c>
      <c r="E804" s="25">
        <v>83102</v>
      </c>
      <c r="F804" s="24" t="s">
        <v>80</v>
      </c>
      <c r="G804" s="24" t="s">
        <v>59</v>
      </c>
      <c r="H804" s="24" t="s">
        <v>81</v>
      </c>
      <c r="I804" s="26" t="s">
        <v>60</v>
      </c>
      <c r="J804" s="26" t="s">
        <v>60</v>
      </c>
      <c r="K804" s="24" t="s">
        <v>61</v>
      </c>
      <c r="L804" s="27">
        <v>41660</v>
      </c>
      <c r="M804" s="28">
        <v>412692</v>
      </c>
      <c r="N804" s="28">
        <v>412692</v>
      </c>
      <c r="O804" s="28">
        <v>0</v>
      </c>
      <c r="P804" s="28">
        <v>0</v>
      </c>
      <c r="Q804" s="28">
        <v>0</v>
      </c>
      <c r="R804" s="28">
        <v>-53349</v>
      </c>
      <c r="S804" s="28">
        <v>-53349</v>
      </c>
      <c r="T804" s="28">
        <v>-53095</v>
      </c>
      <c r="U804" s="28">
        <v>-43886</v>
      </c>
      <c r="V804" s="28">
        <v>-53349</v>
      </c>
      <c r="W804" s="28">
        <v>-38975.199999999997</v>
      </c>
      <c r="X804" s="28">
        <v>2120</v>
      </c>
      <c r="Y804" s="28">
        <v>29251</v>
      </c>
      <c r="Z804" s="28">
        <v>-105714</v>
      </c>
      <c r="AA804" s="28">
        <v>56804</v>
      </c>
      <c r="AB804" s="28">
        <v>296807</v>
      </c>
      <c r="AC804" s="28">
        <v>0</v>
      </c>
      <c r="AD804" s="28">
        <v>5000</v>
      </c>
      <c r="AE804" s="28">
        <v>71051</v>
      </c>
      <c r="AF804" s="28">
        <v>0</v>
      </c>
      <c r="AG804" s="28">
        <v>383441</v>
      </c>
      <c r="AH804" s="28">
        <v>410572</v>
      </c>
      <c r="AI804" s="29">
        <v>0.02</v>
      </c>
      <c r="AJ804" s="29">
        <v>0.4</v>
      </c>
      <c r="AK804" s="29">
        <v>0.4</v>
      </c>
      <c r="AL804" s="30">
        <v>58.5</v>
      </c>
      <c r="AM804" s="30">
        <v>165.96</v>
      </c>
      <c r="AN804" s="31">
        <v>0</v>
      </c>
      <c r="AO804" s="32">
        <v>248.79</v>
      </c>
      <c r="AP804" s="32">
        <v>248.79</v>
      </c>
      <c r="AQ804" s="33">
        <v>0</v>
      </c>
      <c r="AR804" s="34">
        <v>-75.09</v>
      </c>
      <c r="AS804" s="32">
        <v>-50.47</v>
      </c>
      <c r="AT804" s="32">
        <v>-12.93</v>
      </c>
      <c r="AU804" s="24">
        <v>0</v>
      </c>
      <c r="AV804" s="33">
        <v>-7.45</v>
      </c>
      <c r="AW804" s="33">
        <v>1.27</v>
      </c>
      <c r="AX804" s="47"/>
    </row>
    <row r="805" spans="1:50" x14ac:dyDescent="0.25">
      <c r="A805" s="50">
        <v>804</v>
      </c>
      <c r="B805" s="23" t="s">
        <v>1923</v>
      </c>
      <c r="C805" s="24" t="s">
        <v>1924</v>
      </c>
      <c r="D805" s="24" t="s">
        <v>1925</v>
      </c>
      <c r="E805" s="25">
        <v>98505</v>
      </c>
      <c r="F805" s="24" t="s">
        <v>1582</v>
      </c>
      <c r="G805" s="24" t="s">
        <v>137</v>
      </c>
      <c r="H805" s="24" t="s">
        <v>66</v>
      </c>
      <c r="I805" s="26">
        <v>10</v>
      </c>
      <c r="J805" s="26">
        <f t="shared" ref="J805:J812" si="36">IF(I805=0,0,IF(I805=1,1,IF(I805=2,2,(IF(I805=3,4,IF(I805=5,9,IF(I805=10,24,IF(I805=25,49,IF(I805=50,99,"X")))))))))</f>
        <v>24</v>
      </c>
      <c r="K805" s="24" t="s">
        <v>61</v>
      </c>
      <c r="L805" s="27">
        <v>41619</v>
      </c>
      <c r="M805" s="28">
        <v>412286</v>
      </c>
      <c r="N805" s="28">
        <v>412286</v>
      </c>
      <c r="O805" s="28">
        <v>0</v>
      </c>
      <c r="P805" s="28">
        <v>0</v>
      </c>
      <c r="Q805" s="28">
        <v>0</v>
      </c>
      <c r="R805" s="28">
        <v>-4971</v>
      </c>
      <c r="S805" s="28">
        <v>-4971</v>
      </c>
      <c r="T805" s="28">
        <v>-4971</v>
      </c>
      <c r="U805" s="28">
        <v>7402</v>
      </c>
      <c r="V805" s="28">
        <v>-4971</v>
      </c>
      <c r="W805" s="28">
        <v>-10399.700000000001</v>
      </c>
      <c r="X805" s="28">
        <v>-2716</v>
      </c>
      <c r="Y805" s="28">
        <v>27306</v>
      </c>
      <c r="Z805" s="28">
        <v>61761</v>
      </c>
      <c r="AA805" s="28">
        <v>48235</v>
      </c>
      <c r="AB805" s="28">
        <v>78929</v>
      </c>
      <c r="AC805" s="28">
        <v>296838</v>
      </c>
      <c r="AD805" s="28">
        <v>5000</v>
      </c>
      <c r="AE805" s="28">
        <v>67931</v>
      </c>
      <c r="AF805" s="28">
        <v>35148</v>
      </c>
      <c r="AG805" s="28">
        <v>88142</v>
      </c>
      <c r="AH805" s="28">
        <v>3337</v>
      </c>
      <c r="AI805" s="29">
        <v>2.9</v>
      </c>
      <c r="AJ805" s="29">
        <v>3.9</v>
      </c>
      <c r="AK805" s="29">
        <v>5.45</v>
      </c>
      <c r="AL805" s="30">
        <v>4.95</v>
      </c>
      <c r="AM805" s="30">
        <v>5.29</v>
      </c>
      <c r="AN805" s="31">
        <v>7.66</v>
      </c>
      <c r="AO805" s="32">
        <v>8.33</v>
      </c>
      <c r="AP805" s="32">
        <v>9.08</v>
      </c>
      <c r="AQ805" s="33">
        <v>1.76</v>
      </c>
      <c r="AR805" s="34">
        <v>-7.32</v>
      </c>
      <c r="AS805" s="32">
        <v>-8.0500000000000007</v>
      </c>
      <c r="AT805" s="32">
        <v>-1.21</v>
      </c>
      <c r="AU805" s="24">
        <v>-14.14</v>
      </c>
      <c r="AV805" s="33">
        <v>75.209999999999994</v>
      </c>
      <c r="AW805" s="33">
        <v>1.17</v>
      </c>
      <c r="AX805" s="47"/>
    </row>
    <row r="806" spans="1:50" x14ac:dyDescent="0.25">
      <c r="A806" s="50">
        <v>805</v>
      </c>
      <c r="B806" s="23" t="s">
        <v>1926</v>
      </c>
      <c r="C806" s="24" t="s">
        <v>1927</v>
      </c>
      <c r="D806" s="24" t="s">
        <v>132</v>
      </c>
      <c r="E806" s="25">
        <v>90901</v>
      </c>
      <c r="F806" s="24" t="s">
        <v>132</v>
      </c>
      <c r="G806" s="24" t="s">
        <v>90</v>
      </c>
      <c r="H806" s="24" t="s">
        <v>53</v>
      </c>
      <c r="I806" s="26">
        <v>5</v>
      </c>
      <c r="J806" s="26">
        <f t="shared" si="36"/>
        <v>9</v>
      </c>
      <c r="K806" s="24" t="s">
        <v>54</v>
      </c>
      <c r="L806" s="27">
        <v>37099</v>
      </c>
      <c r="M806" s="28">
        <v>410898</v>
      </c>
      <c r="N806" s="28">
        <v>411715</v>
      </c>
      <c r="O806" s="28">
        <v>817</v>
      </c>
      <c r="P806" s="28">
        <v>0</v>
      </c>
      <c r="Q806" s="28">
        <v>0</v>
      </c>
      <c r="R806" s="28">
        <v>-81234</v>
      </c>
      <c r="S806" s="28">
        <v>-81234</v>
      </c>
      <c r="T806" s="28">
        <v>-58353</v>
      </c>
      <c r="U806" s="28">
        <v>187185</v>
      </c>
      <c r="V806" s="28">
        <v>-81234</v>
      </c>
      <c r="W806" s="28">
        <v>-341844.4</v>
      </c>
      <c r="X806" s="28">
        <v>0</v>
      </c>
      <c r="Y806" s="28">
        <v>196259</v>
      </c>
      <c r="Z806" s="28">
        <v>2086182</v>
      </c>
      <c r="AA806" s="28">
        <v>233482</v>
      </c>
      <c r="AB806" s="28">
        <v>128840</v>
      </c>
      <c r="AC806" s="28">
        <v>0</v>
      </c>
      <c r="AD806" s="28">
        <v>1992000</v>
      </c>
      <c r="AE806" s="28">
        <v>5034862</v>
      </c>
      <c r="AF806" s="28">
        <v>5006277</v>
      </c>
      <c r="AG806" s="28">
        <v>221044</v>
      </c>
      <c r="AH806" s="28">
        <v>417303</v>
      </c>
      <c r="AI806" s="29">
        <v>-2.5</v>
      </c>
      <c r="AJ806" s="29">
        <v>-4.1100000000000003</v>
      </c>
      <c r="AK806" s="29">
        <v>-6.32</v>
      </c>
      <c r="AL806" s="30">
        <v>6.13</v>
      </c>
      <c r="AM806" s="30">
        <v>-7.1</v>
      </c>
      <c r="AN806" s="31">
        <v>8.43</v>
      </c>
      <c r="AO806" s="32">
        <v>15.51</v>
      </c>
      <c r="AP806" s="32">
        <v>42.97</v>
      </c>
      <c r="AQ806" s="33">
        <v>0.42</v>
      </c>
      <c r="AR806" s="34">
        <v>-1.61</v>
      </c>
      <c r="AS806" s="32">
        <v>-3.89</v>
      </c>
      <c r="AT806" s="32">
        <v>-19.77</v>
      </c>
      <c r="AU806" s="24">
        <v>-1.62</v>
      </c>
      <c r="AV806" s="33">
        <v>-0.78</v>
      </c>
      <c r="AW806" s="33">
        <v>9.89</v>
      </c>
      <c r="AX806" s="47"/>
    </row>
    <row r="807" spans="1:50" x14ac:dyDescent="0.25">
      <c r="A807" s="50">
        <v>806</v>
      </c>
      <c r="B807" s="23" t="s">
        <v>1928</v>
      </c>
      <c r="C807" s="24" t="s">
        <v>1929</v>
      </c>
      <c r="D807" s="24" t="s">
        <v>84</v>
      </c>
      <c r="E807" s="25">
        <v>84104</v>
      </c>
      <c r="F807" s="24" t="s">
        <v>223</v>
      </c>
      <c r="G807" s="24" t="s">
        <v>59</v>
      </c>
      <c r="H807" s="24" t="s">
        <v>66</v>
      </c>
      <c r="I807" s="26">
        <v>10</v>
      </c>
      <c r="J807" s="26">
        <f t="shared" si="36"/>
        <v>24</v>
      </c>
      <c r="K807" s="24" t="s">
        <v>61</v>
      </c>
      <c r="L807" s="27">
        <v>36553</v>
      </c>
      <c r="M807" s="28">
        <v>411383</v>
      </c>
      <c r="N807" s="28">
        <v>411383</v>
      </c>
      <c r="O807" s="28">
        <v>0</v>
      </c>
      <c r="P807" s="28">
        <v>634</v>
      </c>
      <c r="Q807" s="28">
        <v>634</v>
      </c>
      <c r="R807" s="28">
        <v>952</v>
      </c>
      <c r="S807" s="28">
        <v>952</v>
      </c>
      <c r="T807" s="28">
        <v>1586</v>
      </c>
      <c r="U807" s="28">
        <v>1586</v>
      </c>
      <c r="V807" s="28">
        <v>1586</v>
      </c>
      <c r="W807" s="28">
        <v>231.2</v>
      </c>
      <c r="X807" s="28">
        <v>211346</v>
      </c>
      <c r="Y807" s="28">
        <v>73363</v>
      </c>
      <c r="Z807" s="28">
        <v>6142</v>
      </c>
      <c r="AA807" s="28">
        <v>78069</v>
      </c>
      <c r="AB807" s="28">
        <v>119209</v>
      </c>
      <c r="AC807" s="28">
        <v>199796</v>
      </c>
      <c r="AD807" s="28">
        <v>5000</v>
      </c>
      <c r="AE807" s="28">
        <v>16727</v>
      </c>
      <c r="AF807" s="28">
        <v>2925</v>
      </c>
      <c r="AG807" s="28">
        <v>138224</v>
      </c>
      <c r="AH807" s="28">
        <v>241</v>
      </c>
      <c r="AI807" s="29">
        <v>0.39</v>
      </c>
      <c r="AJ807" s="29">
        <v>0.39</v>
      </c>
      <c r="AK807" s="29">
        <v>1.35</v>
      </c>
      <c r="AL807" s="30">
        <v>0</v>
      </c>
      <c r="AM807" s="30">
        <v>10.87</v>
      </c>
      <c r="AN807" s="31">
        <v>8.6300000000000008</v>
      </c>
      <c r="AO807" s="32">
        <v>61.03</v>
      </c>
      <c r="AP807" s="32">
        <v>63.28</v>
      </c>
      <c r="AQ807" s="33">
        <v>2.1</v>
      </c>
      <c r="AR807" s="34">
        <v>5.69</v>
      </c>
      <c r="AS807" s="32">
        <v>15.5</v>
      </c>
      <c r="AT807" s="32">
        <v>0.23</v>
      </c>
      <c r="AU807" s="24">
        <v>32.549999999999997</v>
      </c>
      <c r="AV807" s="33">
        <v>61.82</v>
      </c>
      <c r="AW807" s="33">
        <v>4.3</v>
      </c>
      <c r="AX807" s="47"/>
    </row>
    <row r="808" spans="1:50" x14ac:dyDescent="0.25">
      <c r="A808" s="50">
        <v>807</v>
      </c>
      <c r="B808" s="23" t="s">
        <v>1930</v>
      </c>
      <c r="C808" s="24">
        <v>81</v>
      </c>
      <c r="D808" s="24" t="s">
        <v>1931</v>
      </c>
      <c r="E808" s="25" t="s">
        <v>1932</v>
      </c>
      <c r="F808" s="24" t="s">
        <v>1933</v>
      </c>
      <c r="G808" s="24" t="s">
        <v>76</v>
      </c>
      <c r="H808" s="24" t="s">
        <v>81</v>
      </c>
      <c r="I808" s="26">
        <v>3</v>
      </c>
      <c r="J808" s="26">
        <f t="shared" si="36"/>
        <v>4</v>
      </c>
      <c r="K808" s="24" t="s">
        <v>61</v>
      </c>
      <c r="L808" s="27">
        <v>41724</v>
      </c>
      <c r="M808" s="28">
        <v>410963</v>
      </c>
      <c r="N808" s="28">
        <v>410963</v>
      </c>
      <c r="O808" s="28">
        <v>0</v>
      </c>
      <c r="P808" s="28">
        <v>3132</v>
      </c>
      <c r="Q808" s="28">
        <v>3132</v>
      </c>
      <c r="R808" s="28">
        <v>7988</v>
      </c>
      <c r="S808" s="28">
        <v>7988</v>
      </c>
      <c r="T808" s="28">
        <v>16556</v>
      </c>
      <c r="U808" s="28">
        <v>26391</v>
      </c>
      <c r="V808" s="28">
        <v>11120</v>
      </c>
      <c r="W808" s="28">
        <v>1484.96</v>
      </c>
      <c r="X808" s="28">
        <v>36439</v>
      </c>
      <c r="Y808" s="28">
        <v>60999</v>
      </c>
      <c r="Z808" s="28">
        <v>36590</v>
      </c>
      <c r="AA808" s="28">
        <v>44623</v>
      </c>
      <c r="AB808" s="28">
        <v>202792</v>
      </c>
      <c r="AC808" s="28">
        <v>74543</v>
      </c>
      <c r="AD808" s="28">
        <v>5000</v>
      </c>
      <c r="AE808" s="28">
        <v>239111</v>
      </c>
      <c r="AF808" s="28">
        <v>112537</v>
      </c>
      <c r="AG808" s="28">
        <v>275421</v>
      </c>
      <c r="AH808" s="28">
        <v>299981</v>
      </c>
      <c r="AI808" s="29">
        <v>0.03</v>
      </c>
      <c r="AJ808" s="29">
        <v>0.61</v>
      </c>
      <c r="AK808" s="29">
        <v>0.63</v>
      </c>
      <c r="AL808" s="30">
        <v>102.96</v>
      </c>
      <c r="AM808" s="30">
        <v>206.76</v>
      </c>
      <c r="AN808" s="31">
        <v>2.77</v>
      </c>
      <c r="AO808" s="32">
        <v>84.06</v>
      </c>
      <c r="AP808" s="32">
        <v>84.7</v>
      </c>
      <c r="AQ808" s="33">
        <v>0.33</v>
      </c>
      <c r="AR808" s="34">
        <v>3.34</v>
      </c>
      <c r="AS808" s="32">
        <v>21.83</v>
      </c>
      <c r="AT808" s="32">
        <v>1.94</v>
      </c>
      <c r="AU808" s="24">
        <v>7.1</v>
      </c>
      <c r="AV808" s="33">
        <v>1.76</v>
      </c>
      <c r="AW808" s="33">
        <v>0.54</v>
      </c>
      <c r="AX808" s="47"/>
    </row>
    <row r="809" spans="1:50" x14ac:dyDescent="0.25">
      <c r="A809" s="50">
        <v>808</v>
      </c>
      <c r="B809" s="23" t="s">
        <v>1934</v>
      </c>
      <c r="C809" s="24" t="s">
        <v>1935</v>
      </c>
      <c r="D809" s="24" t="s">
        <v>127</v>
      </c>
      <c r="E809" s="25" t="s">
        <v>259</v>
      </c>
      <c r="F809" s="24" t="s">
        <v>127</v>
      </c>
      <c r="G809" s="24" t="s">
        <v>76</v>
      </c>
      <c r="H809" s="24" t="s">
        <v>53</v>
      </c>
      <c r="I809" s="26">
        <v>5</v>
      </c>
      <c r="J809" s="26">
        <f t="shared" si="36"/>
        <v>9</v>
      </c>
      <c r="K809" s="24" t="s">
        <v>61</v>
      </c>
      <c r="L809" s="27">
        <v>36896</v>
      </c>
      <c r="M809" s="28">
        <v>410951</v>
      </c>
      <c r="N809" s="28">
        <v>410951</v>
      </c>
      <c r="O809" s="28">
        <v>0</v>
      </c>
      <c r="P809" s="28">
        <v>3297</v>
      </c>
      <c r="Q809" s="28">
        <v>3297</v>
      </c>
      <c r="R809" s="28">
        <v>14861</v>
      </c>
      <c r="S809" s="28">
        <v>14861</v>
      </c>
      <c r="T809" s="28">
        <v>21065</v>
      </c>
      <c r="U809" s="28">
        <v>72844</v>
      </c>
      <c r="V809" s="28">
        <v>18158</v>
      </c>
      <c r="W809" s="28">
        <v>-55780</v>
      </c>
      <c r="X809" s="28">
        <v>0</v>
      </c>
      <c r="Y809" s="28">
        <v>89391</v>
      </c>
      <c r="Z809" s="28">
        <v>675782</v>
      </c>
      <c r="AA809" s="28">
        <v>35274</v>
      </c>
      <c r="AB809" s="28">
        <v>189043</v>
      </c>
      <c r="AC809" s="28">
        <v>0</v>
      </c>
      <c r="AD809" s="28">
        <v>6639</v>
      </c>
      <c r="AE809" s="28">
        <v>1071169</v>
      </c>
      <c r="AF809" s="28">
        <v>1045338</v>
      </c>
      <c r="AG809" s="28">
        <v>321560</v>
      </c>
      <c r="AH809" s="28">
        <v>41437</v>
      </c>
      <c r="AI809" s="29">
        <v>7.0000000000000007E-2</v>
      </c>
      <c r="AJ809" s="29">
        <v>0.16</v>
      </c>
      <c r="AK809" s="29">
        <v>0.24</v>
      </c>
      <c r="AL809" s="30">
        <v>8.0500000000000007</v>
      </c>
      <c r="AM809" s="30">
        <v>116.26</v>
      </c>
      <c r="AN809" s="31">
        <v>7.39</v>
      </c>
      <c r="AO809" s="32">
        <v>34.81</v>
      </c>
      <c r="AP809" s="32">
        <v>11.8</v>
      </c>
      <c r="AQ809" s="33">
        <v>0.65</v>
      </c>
      <c r="AR809" s="34">
        <v>1.39</v>
      </c>
      <c r="AS809" s="32">
        <v>2.2000000000000002</v>
      </c>
      <c r="AT809" s="32">
        <v>3.62</v>
      </c>
      <c r="AU809" s="24">
        <v>1.42</v>
      </c>
      <c r="AV809" s="33">
        <v>1.73</v>
      </c>
      <c r="AW809" s="33">
        <v>0.2</v>
      </c>
      <c r="AX809" s="47"/>
    </row>
    <row r="810" spans="1:50" x14ac:dyDescent="0.25">
      <c r="A810" s="50">
        <v>809</v>
      </c>
      <c r="B810" s="23" t="s">
        <v>1936</v>
      </c>
      <c r="C810" s="24" t="s">
        <v>1937</v>
      </c>
      <c r="D810" s="24" t="s">
        <v>1938</v>
      </c>
      <c r="E810" s="25">
        <v>83103</v>
      </c>
      <c r="F810" s="24" t="s">
        <v>80</v>
      </c>
      <c r="G810" s="24" t="s">
        <v>59</v>
      </c>
      <c r="H810" s="24" t="s">
        <v>53</v>
      </c>
      <c r="I810" s="26">
        <v>1</v>
      </c>
      <c r="J810" s="26">
        <f t="shared" si="36"/>
        <v>1</v>
      </c>
      <c r="K810" s="24" t="s">
        <v>61</v>
      </c>
      <c r="L810" s="27">
        <v>40263</v>
      </c>
      <c r="M810" s="28">
        <v>409813</v>
      </c>
      <c r="N810" s="28">
        <v>410812</v>
      </c>
      <c r="O810" s="28">
        <v>999</v>
      </c>
      <c r="P810" s="28">
        <v>172</v>
      </c>
      <c r="Q810" s="28">
        <v>172</v>
      </c>
      <c r="R810" s="28">
        <v>-15126</v>
      </c>
      <c r="S810" s="28">
        <v>-15126</v>
      </c>
      <c r="T810" s="28">
        <v>48153</v>
      </c>
      <c r="U810" s="28">
        <v>154940</v>
      </c>
      <c r="V810" s="28">
        <v>-14954</v>
      </c>
      <c r="W810" s="28">
        <v>-85511.92</v>
      </c>
      <c r="X810" s="28">
        <v>0</v>
      </c>
      <c r="Y810" s="28">
        <v>92998</v>
      </c>
      <c r="Z810" s="28">
        <v>46290</v>
      </c>
      <c r="AA810" s="28">
        <v>55877</v>
      </c>
      <c r="AB810" s="28">
        <v>147728</v>
      </c>
      <c r="AC810" s="28">
        <v>0</v>
      </c>
      <c r="AD810" s="28">
        <v>5000</v>
      </c>
      <c r="AE810" s="28">
        <v>3031648</v>
      </c>
      <c r="AF810" s="28">
        <v>2407653</v>
      </c>
      <c r="AG810" s="28">
        <v>318068</v>
      </c>
      <c r="AH810" s="28">
        <v>411066</v>
      </c>
      <c r="AI810" s="29">
        <v>0.02</v>
      </c>
      <c r="AJ810" s="29">
        <v>0.93</v>
      </c>
      <c r="AK810" s="29">
        <v>0.93</v>
      </c>
      <c r="AL810" s="30">
        <v>526.96</v>
      </c>
      <c r="AM810" s="30">
        <v>751.39</v>
      </c>
      <c r="AN810" s="31">
        <v>2</v>
      </c>
      <c r="AO810" s="32">
        <v>21.91</v>
      </c>
      <c r="AP810" s="32">
        <v>98.47</v>
      </c>
      <c r="AQ810" s="33">
        <v>0.02</v>
      </c>
      <c r="AR810" s="34">
        <v>-0.5</v>
      </c>
      <c r="AS810" s="32">
        <v>-32.68</v>
      </c>
      <c r="AT810" s="32">
        <v>-3.69</v>
      </c>
      <c r="AU810" s="24">
        <v>-0.63</v>
      </c>
      <c r="AV810" s="33">
        <v>-0.08</v>
      </c>
      <c r="AW810" s="33">
        <v>0.08</v>
      </c>
      <c r="AX810" s="47"/>
    </row>
    <row r="811" spans="1:50" x14ac:dyDescent="0.25">
      <c r="A811" s="50">
        <v>810</v>
      </c>
      <c r="B811" s="23" t="s">
        <v>1939</v>
      </c>
      <c r="C811" s="24" t="s">
        <v>1940</v>
      </c>
      <c r="D811" s="24" t="s">
        <v>84</v>
      </c>
      <c r="E811" s="25">
        <v>84106</v>
      </c>
      <c r="F811" s="24" t="s">
        <v>223</v>
      </c>
      <c r="G811" s="24" t="s">
        <v>59</v>
      </c>
      <c r="H811" s="24" t="s">
        <v>81</v>
      </c>
      <c r="I811" s="26">
        <v>5</v>
      </c>
      <c r="J811" s="26">
        <f t="shared" si="36"/>
        <v>9</v>
      </c>
      <c r="K811" s="24" t="s">
        <v>61</v>
      </c>
      <c r="L811" s="27">
        <v>41618</v>
      </c>
      <c r="M811" s="28">
        <v>410156</v>
      </c>
      <c r="N811" s="28">
        <v>410156</v>
      </c>
      <c r="O811" s="28">
        <v>0</v>
      </c>
      <c r="P811" s="28">
        <v>0</v>
      </c>
      <c r="Q811" s="28">
        <v>0</v>
      </c>
      <c r="R811" s="28">
        <v>-9357</v>
      </c>
      <c r="S811" s="28">
        <v>-9357</v>
      </c>
      <c r="T811" s="28">
        <v>-8849</v>
      </c>
      <c r="U811" s="28">
        <v>-4693</v>
      </c>
      <c r="V811" s="28">
        <v>-9357</v>
      </c>
      <c r="W811" s="28">
        <v>-14423.16</v>
      </c>
      <c r="X811" s="28">
        <v>215412</v>
      </c>
      <c r="Y811" s="28">
        <v>95188</v>
      </c>
      <c r="Z811" s="28">
        <v>66024</v>
      </c>
      <c r="AA811" s="28">
        <v>108878</v>
      </c>
      <c r="AB811" s="28">
        <v>41964</v>
      </c>
      <c r="AC811" s="28">
        <v>194714</v>
      </c>
      <c r="AD811" s="28">
        <v>5000</v>
      </c>
      <c r="AE811" s="28">
        <v>84563</v>
      </c>
      <c r="AF811" s="28">
        <v>15577</v>
      </c>
      <c r="AG811" s="28">
        <v>120254</v>
      </c>
      <c r="AH811" s="28">
        <v>30</v>
      </c>
      <c r="AI811" s="29">
        <v>4.74</v>
      </c>
      <c r="AJ811" s="29">
        <v>5.07</v>
      </c>
      <c r="AK811" s="29">
        <v>5.39</v>
      </c>
      <c r="AL811" s="30">
        <v>3.55</v>
      </c>
      <c r="AM811" s="30">
        <v>14.41</v>
      </c>
      <c r="AN811" s="31">
        <v>3.54</v>
      </c>
      <c r="AO811" s="32">
        <v>14.91</v>
      </c>
      <c r="AP811" s="32">
        <v>21.92</v>
      </c>
      <c r="AQ811" s="33">
        <v>4.24</v>
      </c>
      <c r="AR811" s="34">
        <v>-11.07</v>
      </c>
      <c r="AS811" s="32">
        <v>-14.17</v>
      </c>
      <c r="AT811" s="32">
        <v>-2.2799999999999998</v>
      </c>
      <c r="AU811" s="24">
        <v>-60.07</v>
      </c>
      <c r="AV811" s="33">
        <v>33.15</v>
      </c>
      <c r="AW811" s="33">
        <v>0.89</v>
      </c>
      <c r="AX811" s="47"/>
    </row>
    <row r="812" spans="1:50" x14ac:dyDescent="0.25">
      <c r="A812" s="50">
        <v>811</v>
      </c>
      <c r="B812" s="23" t="s">
        <v>1941</v>
      </c>
      <c r="C812" s="24">
        <v>319</v>
      </c>
      <c r="D812" s="24" t="s">
        <v>913</v>
      </c>
      <c r="E812" s="25" t="s">
        <v>914</v>
      </c>
      <c r="F812" s="24" t="s">
        <v>286</v>
      </c>
      <c r="G812" s="24" t="s">
        <v>76</v>
      </c>
      <c r="H812" s="24" t="s">
        <v>71</v>
      </c>
      <c r="I812" s="26">
        <v>10</v>
      </c>
      <c r="J812" s="26">
        <f t="shared" si="36"/>
        <v>24</v>
      </c>
      <c r="K812" s="24" t="s">
        <v>61</v>
      </c>
      <c r="L812" s="27">
        <v>41507</v>
      </c>
      <c r="M812" s="28">
        <v>409365</v>
      </c>
      <c r="N812" s="28">
        <v>409365</v>
      </c>
      <c r="O812" s="28">
        <v>0</v>
      </c>
      <c r="P812" s="28">
        <v>0</v>
      </c>
      <c r="Q812" s="28">
        <v>0</v>
      </c>
      <c r="R812" s="28">
        <v>-70257</v>
      </c>
      <c r="S812" s="28">
        <v>-70257</v>
      </c>
      <c r="T812" s="28">
        <v>-66451</v>
      </c>
      <c r="U812" s="28">
        <v>-53926</v>
      </c>
      <c r="V812" s="28">
        <v>-70257</v>
      </c>
      <c r="W812" s="28">
        <v>-56877.4</v>
      </c>
      <c r="X812" s="28">
        <v>0</v>
      </c>
      <c r="Y812" s="28">
        <v>141889</v>
      </c>
      <c r="Z812" s="28">
        <v>-62072</v>
      </c>
      <c r="AA812" s="28">
        <v>215177</v>
      </c>
      <c r="AB812" s="28">
        <v>189335</v>
      </c>
      <c r="AC812" s="28">
        <v>0</v>
      </c>
      <c r="AD812" s="28">
        <v>5000</v>
      </c>
      <c r="AE812" s="28">
        <v>186023</v>
      </c>
      <c r="AF812" s="28">
        <v>45715</v>
      </c>
      <c r="AG812" s="28">
        <v>271190</v>
      </c>
      <c r="AH812" s="28">
        <v>413079</v>
      </c>
      <c r="AI812" s="29">
        <v>0.73</v>
      </c>
      <c r="AJ812" s="29">
        <v>0.75</v>
      </c>
      <c r="AK812" s="29">
        <v>0.86</v>
      </c>
      <c r="AL812" s="30">
        <v>3.57</v>
      </c>
      <c r="AM812" s="30">
        <v>215.55</v>
      </c>
      <c r="AN812" s="31">
        <v>6.27</v>
      </c>
      <c r="AO812" s="32">
        <v>87.29</v>
      </c>
      <c r="AP812" s="32">
        <v>133.37</v>
      </c>
      <c r="AQ812" s="33">
        <v>-1.36</v>
      </c>
      <c r="AR812" s="34">
        <v>-37.770000000000003</v>
      </c>
      <c r="AS812" s="32">
        <v>-113.19</v>
      </c>
      <c r="AT812" s="32">
        <v>-17.16</v>
      </c>
      <c r="AU812" s="24">
        <v>-153.68</v>
      </c>
      <c r="AV812" s="33">
        <v>-4.2699999999999996</v>
      </c>
      <c r="AW812" s="33">
        <v>0.35</v>
      </c>
      <c r="AX812" s="47"/>
    </row>
    <row r="813" spans="1:50" x14ac:dyDescent="0.25">
      <c r="A813" s="50">
        <v>812</v>
      </c>
      <c r="B813" s="23" t="s">
        <v>1942</v>
      </c>
      <c r="C813" s="24" t="s">
        <v>575</v>
      </c>
      <c r="D813" s="24" t="s">
        <v>84</v>
      </c>
      <c r="E813" s="25">
        <v>81101</v>
      </c>
      <c r="F813" s="24" t="s">
        <v>70</v>
      </c>
      <c r="G813" s="24" t="s">
        <v>59</v>
      </c>
      <c r="H813" s="24" t="s">
        <v>71</v>
      </c>
      <c r="I813" s="26" t="s">
        <v>60</v>
      </c>
      <c r="J813" s="26" t="s">
        <v>60</v>
      </c>
      <c r="K813" s="24" t="s">
        <v>61</v>
      </c>
      <c r="L813" s="27">
        <v>40508</v>
      </c>
      <c r="M813" s="28">
        <v>408600</v>
      </c>
      <c r="N813" s="28">
        <v>408600</v>
      </c>
      <c r="O813" s="28">
        <v>0</v>
      </c>
      <c r="P813" s="28">
        <v>195</v>
      </c>
      <c r="Q813" s="28">
        <v>195</v>
      </c>
      <c r="R813" s="28">
        <v>731</v>
      </c>
      <c r="S813" s="28">
        <v>731</v>
      </c>
      <c r="T813" s="28">
        <v>926</v>
      </c>
      <c r="U813" s="28">
        <v>926</v>
      </c>
      <c r="V813" s="28">
        <v>926</v>
      </c>
      <c r="W813" s="28">
        <v>-25555.8</v>
      </c>
      <c r="X813" s="28">
        <v>54253</v>
      </c>
      <c r="Y813" s="28">
        <v>-2329</v>
      </c>
      <c r="Z813" s="28">
        <v>2850</v>
      </c>
      <c r="AA813" s="28">
        <v>3706</v>
      </c>
      <c r="AB813" s="28">
        <v>626</v>
      </c>
      <c r="AC813" s="28">
        <v>354347</v>
      </c>
      <c r="AD813" s="28">
        <v>5000</v>
      </c>
      <c r="AE813" s="28">
        <v>653140</v>
      </c>
      <c r="AF813" s="28">
        <v>56684</v>
      </c>
      <c r="AG813" s="28">
        <v>56582</v>
      </c>
      <c r="AH813" s="28">
        <v>0</v>
      </c>
      <c r="AI813" s="29">
        <v>0.76</v>
      </c>
      <c r="AJ813" s="29">
        <v>0.92</v>
      </c>
      <c r="AK813" s="29">
        <v>0.92</v>
      </c>
      <c r="AL813" s="30">
        <v>92.29</v>
      </c>
      <c r="AM813" s="30">
        <v>569.62</v>
      </c>
      <c r="AN813" s="31">
        <v>0</v>
      </c>
      <c r="AO813" s="32">
        <v>99.55</v>
      </c>
      <c r="AP813" s="32">
        <v>99.56</v>
      </c>
      <c r="AQ813" s="33">
        <v>0.05</v>
      </c>
      <c r="AR813" s="34">
        <v>0.11</v>
      </c>
      <c r="AS813" s="32">
        <v>25.65</v>
      </c>
      <c r="AT813" s="32">
        <v>0.18</v>
      </c>
      <c r="AU813" s="24">
        <v>1.29</v>
      </c>
      <c r="AV813" s="33">
        <v>1.1100000000000001</v>
      </c>
      <c r="AW813" s="33">
        <v>0.4</v>
      </c>
      <c r="AX813" s="47"/>
    </row>
    <row r="814" spans="1:50" x14ac:dyDescent="0.25">
      <c r="A814" s="50">
        <v>813</v>
      </c>
      <c r="B814" s="23" t="s">
        <v>1943</v>
      </c>
      <c r="C814" s="24">
        <v>151</v>
      </c>
      <c r="D814" s="24" t="s">
        <v>1944</v>
      </c>
      <c r="E814" s="25" t="s">
        <v>1945</v>
      </c>
      <c r="F814" s="24" t="s">
        <v>1946</v>
      </c>
      <c r="G814" s="24" t="s">
        <v>97</v>
      </c>
      <c r="H814" s="24" t="s">
        <v>81</v>
      </c>
      <c r="I814" s="26">
        <v>10</v>
      </c>
      <c r="J814" s="26">
        <f>IF(I814=0,0,IF(I814=1,1,IF(I814=2,2,(IF(I814=3,4,IF(I814=5,9,IF(I814=10,24,IF(I814=25,49,IF(I814=50,99,"X")))))))))</f>
        <v>24</v>
      </c>
      <c r="K814" s="24" t="s">
        <v>61</v>
      </c>
      <c r="L814" s="27">
        <v>42445</v>
      </c>
      <c r="M814" s="28">
        <v>408541</v>
      </c>
      <c r="N814" s="28">
        <v>408541</v>
      </c>
      <c r="O814" s="28">
        <v>0</v>
      </c>
      <c r="P814" s="28">
        <v>85</v>
      </c>
      <c r="Q814" s="28">
        <v>85</v>
      </c>
      <c r="R814" s="28">
        <v>241</v>
      </c>
      <c r="S814" s="28">
        <v>241</v>
      </c>
      <c r="T814" s="28">
        <v>5333</v>
      </c>
      <c r="U814" s="28">
        <v>35391</v>
      </c>
      <c r="V814" s="28">
        <v>326</v>
      </c>
      <c r="W814" s="28">
        <v>-15252.08</v>
      </c>
      <c r="X814" s="28">
        <v>0</v>
      </c>
      <c r="Y814" s="28">
        <v>96297</v>
      </c>
      <c r="Z814" s="28">
        <v>185028</v>
      </c>
      <c r="AA814" s="28">
        <v>93475</v>
      </c>
      <c r="AB814" s="28">
        <v>277991</v>
      </c>
      <c r="AC814" s="28">
        <v>0</v>
      </c>
      <c r="AD814" s="28">
        <v>6000</v>
      </c>
      <c r="AE814" s="28">
        <v>210420</v>
      </c>
      <c r="AF814" s="28">
        <v>144325</v>
      </c>
      <c r="AG814" s="28">
        <v>312244</v>
      </c>
      <c r="AH814" s="28">
        <v>408541</v>
      </c>
      <c r="AI814" s="29">
        <v>0.13</v>
      </c>
      <c r="AJ814" s="29">
        <v>1.92</v>
      </c>
      <c r="AK814" s="29">
        <v>3.12</v>
      </c>
      <c r="AL814" s="30">
        <v>33.450000000000003</v>
      </c>
      <c r="AM814" s="30">
        <v>24.46</v>
      </c>
      <c r="AN814" s="31">
        <v>22.33</v>
      </c>
      <c r="AO814" s="32">
        <v>10.08</v>
      </c>
      <c r="AP814" s="32">
        <v>12.07</v>
      </c>
      <c r="AQ814" s="33">
        <v>1.28</v>
      </c>
      <c r="AR814" s="34">
        <v>0.11</v>
      </c>
      <c r="AS814" s="32">
        <v>0.13</v>
      </c>
      <c r="AT814" s="32">
        <v>0.06</v>
      </c>
      <c r="AU814" s="24">
        <v>0.17</v>
      </c>
      <c r="AV814" s="33">
        <v>2.67</v>
      </c>
      <c r="AW814" s="33">
        <v>0.68</v>
      </c>
      <c r="AX814" s="47"/>
    </row>
    <row r="815" spans="1:50" x14ac:dyDescent="0.25">
      <c r="A815" s="50">
        <v>814</v>
      </c>
      <c r="B815" s="23" t="s">
        <v>1947</v>
      </c>
      <c r="C815" s="24" t="s">
        <v>1948</v>
      </c>
      <c r="D815" s="24" t="s">
        <v>1949</v>
      </c>
      <c r="E815" s="25">
        <v>92522</v>
      </c>
      <c r="F815" s="24" t="s">
        <v>301</v>
      </c>
      <c r="G815" s="24" t="s">
        <v>90</v>
      </c>
      <c r="H815" s="24" t="s">
        <v>81</v>
      </c>
      <c r="I815" s="26" t="s">
        <v>60</v>
      </c>
      <c r="J815" s="26" t="s">
        <v>60</v>
      </c>
      <c r="K815" s="24" t="s">
        <v>61</v>
      </c>
      <c r="L815" s="27">
        <v>40501</v>
      </c>
      <c r="M815" s="28">
        <v>408252</v>
      </c>
      <c r="N815" s="28">
        <v>408252</v>
      </c>
      <c r="O815" s="28">
        <v>0</v>
      </c>
      <c r="P815" s="28">
        <v>239</v>
      </c>
      <c r="Q815" s="28">
        <v>239</v>
      </c>
      <c r="R815" s="28">
        <v>-571</v>
      </c>
      <c r="S815" s="28">
        <v>-571</v>
      </c>
      <c r="T815" s="28">
        <v>1284</v>
      </c>
      <c r="U815" s="28">
        <v>7003</v>
      </c>
      <c r="V815" s="28">
        <v>-332</v>
      </c>
      <c r="W815" s="28">
        <v>-43125.279999999999</v>
      </c>
      <c r="X815" s="28">
        <v>31820</v>
      </c>
      <c r="Y815" s="28">
        <v>29514</v>
      </c>
      <c r="Z815" s="28">
        <v>22972</v>
      </c>
      <c r="AA815" s="28">
        <v>0</v>
      </c>
      <c r="AB815" s="28">
        <v>2087</v>
      </c>
      <c r="AC815" s="28">
        <v>376432</v>
      </c>
      <c r="AD815" s="28">
        <v>6640</v>
      </c>
      <c r="AE815" s="28">
        <v>1069354</v>
      </c>
      <c r="AF815" s="28">
        <v>58213</v>
      </c>
      <c r="AG815" s="28">
        <v>2306</v>
      </c>
      <c r="AH815" s="28">
        <v>0</v>
      </c>
      <c r="AI815" s="29">
        <v>0</v>
      </c>
      <c r="AJ815" s="29">
        <v>0.62</v>
      </c>
      <c r="AK815" s="29">
        <v>1.03</v>
      </c>
      <c r="AL815" s="30">
        <v>536.20000000000005</v>
      </c>
      <c r="AM815" s="30">
        <v>933.32</v>
      </c>
      <c r="AN815" s="31">
        <v>353.67</v>
      </c>
      <c r="AO815" s="32">
        <v>91.82</v>
      </c>
      <c r="AP815" s="32">
        <v>97.85</v>
      </c>
      <c r="AQ815" s="33">
        <v>0.39</v>
      </c>
      <c r="AR815" s="34">
        <v>-0.05</v>
      </c>
      <c r="AS815" s="32">
        <v>-2.4900000000000002</v>
      </c>
      <c r="AT815" s="32">
        <v>-0.14000000000000001</v>
      </c>
      <c r="AU815" s="24">
        <v>-0.98</v>
      </c>
      <c r="AV815" s="33">
        <v>1</v>
      </c>
      <c r="AW815" s="33">
        <v>0.35</v>
      </c>
      <c r="AX815" s="47"/>
    </row>
    <row r="816" spans="1:50" x14ac:dyDescent="0.25">
      <c r="A816" s="50">
        <v>815</v>
      </c>
      <c r="B816" s="23" t="s">
        <v>1950</v>
      </c>
      <c r="C816" s="24" t="s">
        <v>1571</v>
      </c>
      <c r="D816" s="24" t="s">
        <v>84</v>
      </c>
      <c r="E816" s="25">
        <v>81106</v>
      </c>
      <c r="F816" s="24" t="s">
        <v>70</v>
      </c>
      <c r="G816" s="24" t="s">
        <v>59</v>
      </c>
      <c r="H816" s="24" t="s">
        <v>81</v>
      </c>
      <c r="I816" s="26">
        <v>10</v>
      </c>
      <c r="J816" s="26">
        <f>IF(I816=0,0,IF(I816=1,1,IF(I816=2,2,(IF(I816=3,4,IF(I816=5,9,IF(I816=10,24,IF(I816=25,49,IF(I816=50,99,"X")))))))))</f>
        <v>24</v>
      </c>
      <c r="K816" s="24" t="s">
        <v>61</v>
      </c>
      <c r="L816" s="27">
        <v>41536</v>
      </c>
      <c r="M816" s="28">
        <v>407703</v>
      </c>
      <c r="N816" s="28">
        <v>407703</v>
      </c>
      <c r="O816" s="28">
        <v>0</v>
      </c>
      <c r="P816" s="28">
        <v>2127</v>
      </c>
      <c r="Q816" s="28">
        <v>2127</v>
      </c>
      <c r="R816" s="28">
        <v>8000</v>
      </c>
      <c r="S816" s="28">
        <v>8000</v>
      </c>
      <c r="T816" s="28">
        <v>11100</v>
      </c>
      <c r="U816" s="28">
        <v>11100</v>
      </c>
      <c r="V816" s="28">
        <v>10127</v>
      </c>
      <c r="W816" s="28">
        <v>5624.72</v>
      </c>
      <c r="X816" s="28">
        <v>-180122</v>
      </c>
      <c r="Y816" s="28">
        <v>72167</v>
      </c>
      <c r="Z816" s="28">
        <v>13500</v>
      </c>
      <c r="AA816" s="28">
        <v>86057</v>
      </c>
      <c r="AB816" s="28">
        <v>51064</v>
      </c>
      <c r="AC816" s="28">
        <v>198494</v>
      </c>
      <c r="AD816" s="28">
        <v>5000</v>
      </c>
      <c r="AE816" s="28">
        <v>61132</v>
      </c>
      <c r="AF816" s="28">
        <v>16449</v>
      </c>
      <c r="AG816" s="28">
        <v>137042</v>
      </c>
      <c r="AH816" s="28">
        <v>389331</v>
      </c>
      <c r="AI816" s="29">
        <v>-0.4</v>
      </c>
      <c r="AJ816" s="29">
        <v>0.94</v>
      </c>
      <c r="AK816" s="29">
        <v>0.94</v>
      </c>
      <c r="AL816" s="30">
        <v>56.27</v>
      </c>
      <c r="AM816" s="30">
        <v>50.77</v>
      </c>
      <c r="AN816" s="31">
        <v>0</v>
      </c>
      <c r="AO816" s="32">
        <v>77.400000000000006</v>
      </c>
      <c r="AP816" s="32">
        <v>77.92</v>
      </c>
      <c r="AQ816" s="33">
        <v>0.82</v>
      </c>
      <c r="AR816" s="34">
        <v>13.09</v>
      </c>
      <c r="AS816" s="32">
        <v>59.26</v>
      </c>
      <c r="AT816" s="32">
        <v>1.96</v>
      </c>
      <c r="AU816" s="24">
        <v>48.64</v>
      </c>
      <c r="AV816" s="33">
        <v>3.13</v>
      </c>
      <c r="AW816" s="33">
        <v>1.44</v>
      </c>
      <c r="AX816" s="47"/>
    </row>
    <row r="817" spans="1:50" x14ac:dyDescent="0.25">
      <c r="A817" s="50">
        <v>816</v>
      </c>
      <c r="B817" s="23" t="s">
        <v>1951</v>
      </c>
      <c r="C817" s="24" t="s">
        <v>1110</v>
      </c>
      <c r="D817" s="24" t="s">
        <v>500</v>
      </c>
      <c r="E817" s="25">
        <v>90301</v>
      </c>
      <c r="F817" s="24" t="s">
        <v>500</v>
      </c>
      <c r="G817" s="24" t="s">
        <v>59</v>
      </c>
      <c r="H817" s="24" t="s">
        <v>53</v>
      </c>
      <c r="I817" s="26">
        <v>10</v>
      </c>
      <c r="J817" s="26">
        <f>IF(I817=0,0,IF(I817=1,1,IF(I817=2,2,(IF(I817=3,4,IF(I817=5,9,IF(I817=10,24,IF(I817=25,49,IF(I817=50,99,"X")))))))))</f>
        <v>24</v>
      </c>
      <c r="K817" s="24" t="s">
        <v>61</v>
      </c>
      <c r="L817" s="27">
        <v>42620</v>
      </c>
      <c r="M817" s="28">
        <v>407562</v>
      </c>
      <c r="N817" s="28">
        <v>407562</v>
      </c>
      <c r="O817" s="28">
        <v>0</v>
      </c>
      <c r="P817" s="28">
        <v>14394</v>
      </c>
      <c r="Q817" s="28">
        <v>14394</v>
      </c>
      <c r="R817" s="28">
        <v>45597</v>
      </c>
      <c r="S817" s="28">
        <v>45597</v>
      </c>
      <c r="T817" s="28">
        <v>62795</v>
      </c>
      <c r="U817" s="28">
        <v>62795</v>
      </c>
      <c r="V817" s="28">
        <v>59991</v>
      </c>
      <c r="W817" s="28">
        <v>21939.439999999999</v>
      </c>
      <c r="X817" s="28">
        <v>13428</v>
      </c>
      <c r="Y817" s="28">
        <v>200021</v>
      </c>
      <c r="Z817" s="28">
        <v>217070</v>
      </c>
      <c r="AA817" s="28">
        <v>150264</v>
      </c>
      <c r="AB817" s="28">
        <v>56355</v>
      </c>
      <c r="AC817" s="28">
        <v>48501</v>
      </c>
      <c r="AD817" s="28">
        <v>5000</v>
      </c>
      <c r="AE817" s="28">
        <v>381809</v>
      </c>
      <c r="AF817" s="28">
        <v>0</v>
      </c>
      <c r="AG817" s="28">
        <v>159040</v>
      </c>
      <c r="AH817" s="28">
        <v>345633</v>
      </c>
      <c r="AI817" s="29">
        <v>0.55000000000000004</v>
      </c>
      <c r="AJ817" s="29">
        <v>3.88</v>
      </c>
      <c r="AK817" s="29">
        <v>3.98</v>
      </c>
      <c r="AL817" s="30">
        <v>281.62</v>
      </c>
      <c r="AM817" s="30">
        <v>165.91</v>
      </c>
      <c r="AN817" s="31">
        <v>8.7899999999999991</v>
      </c>
      <c r="AO817" s="32">
        <v>25.05</v>
      </c>
      <c r="AP817" s="32">
        <v>43.15</v>
      </c>
      <c r="AQ817" s="33">
        <v>0</v>
      </c>
      <c r="AR817" s="34">
        <v>11.94</v>
      </c>
      <c r="AS817" s="32">
        <v>21.01</v>
      </c>
      <c r="AT817" s="32">
        <v>11.19</v>
      </c>
      <c r="AU817" s="24">
        <v>0</v>
      </c>
      <c r="AV817" s="33">
        <v>3.17</v>
      </c>
      <c r="AW817" s="33">
        <v>0.85</v>
      </c>
      <c r="AX817" s="47"/>
    </row>
    <row r="818" spans="1:50" x14ac:dyDescent="0.25">
      <c r="A818" s="50">
        <v>817</v>
      </c>
      <c r="B818" s="23" t="s">
        <v>1952</v>
      </c>
      <c r="C818" s="24" t="s">
        <v>1953</v>
      </c>
      <c r="D818" s="24" t="s">
        <v>1360</v>
      </c>
      <c r="E818" s="25">
        <v>90501</v>
      </c>
      <c r="F818" s="24" t="s">
        <v>1360</v>
      </c>
      <c r="G818" s="24" t="s">
        <v>90</v>
      </c>
      <c r="H818" s="24" t="s">
        <v>231</v>
      </c>
      <c r="I818" s="26">
        <v>10</v>
      </c>
      <c r="J818" s="26">
        <f>IF(I818=0,0,IF(I818=1,1,IF(I818=2,2,(IF(I818=3,4,IF(I818=5,9,IF(I818=10,24,IF(I818=25,49,IF(I818=50,99,"X")))))))))</f>
        <v>24</v>
      </c>
      <c r="K818" s="24" t="s">
        <v>61</v>
      </c>
      <c r="L818" s="27">
        <v>36634</v>
      </c>
      <c r="M818" s="28">
        <v>407357</v>
      </c>
      <c r="N818" s="28">
        <v>407357</v>
      </c>
      <c r="O818" s="28">
        <v>0</v>
      </c>
      <c r="P818" s="28">
        <v>0</v>
      </c>
      <c r="Q818" s="28">
        <v>0</v>
      </c>
      <c r="R818" s="28">
        <v>-20784</v>
      </c>
      <c r="S818" s="28">
        <v>-20784</v>
      </c>
      <c r="T818" s="28">
        <v>-20784</v>
      </c>
      <c r="U818" s="28">
        <v>2908</v>
      </c>
      <c r="V818" s="28">
        <v>-20784</v>
      </c>
      <c r="W818" s="28">
        <v>-40788.04</v>
      </c>
      <c r="X818" s="28">
        <v>-5562</v>
      </c>
      <c r="Y818" s="28">
        <v>174219</v>
      </c>
      <c r="Z818" s="28">
        <v>12718</v>
      </c>
      <c r="AA818" s="28">
        <v>162138</v>
      </c>
      <c r="AB818" s="28">
        <v>161316</v>
      </c>
      <c r="AC818" s="28">
        <v>31488</v>
      </c>
      <c r="AD818" s="28">
        <v>6641</v>
      </c>
      <c r="AE818" s="28">
        <v>585582</v>
      </c>
      <c r="AF818" s="28">
        <v>411875</v>
      </c>
      <c r="AG818" s="28">
        <v>201650</v>
      </c>
      <c r="AH818" s="28">
        <v>237617</v>
      </c>
      <c r="AI818" s="29">
        <v>0.1</v>
      </c>
      <c r="AJ818" s="29">
        <v>0.3</v>
      </c>
      <c r="AK818" s="29">
        <v>0.31</v>
      </c>
      <c r="AL818" s="30">
        <v>100.38</v>
      </c>
      <c r="AM818" s="30">
        <v>866.76</v>
      </c>
      <c r="AN818" s="31">
        <v>4.79</v>
      </c>
      <c r="AO818" s="32">
        <v>95.97</v>
      </c>
      <c r="AP818" s="32">
        <v>97.72</v>
      </c>
      <c r="AQ818" s="33">
        <v>0.03</v>
      </c>
      <c r="AR818" s="34">
        <v>-3.55</v>
      </c>
      <c r="AS818" s="32">
        <v>-163.41999999999999</v>
      </c>
      <c r="AT818" s="32">
        <v>-5.0999999999999996</v>
      </c>
      <c r="AU818" s="24">
        <v>-5.05</v>
      </c>
      <c r="AV818" s="33">
        <v>-0.32</v>
      </c>
      <c r="AW818" s="33">
        <v>0.3</v>
      </c>
      <c r="AX818" s="47"/>
    </row>
    <row r="819" spans="1:50" x14ac:dyDescent="0.25">
      <c r="A819" s="50">
        <v>818</v>
      </c>
      <c r="B819" s="23" t="s">
        <v>1954</v>
      </c>
      <c r="C819" s="24" t="s">
        <v>1955</v>
      </c>
      <c r="D819" s="24" t="s">
        <v>264</v>
      </c>
      <c r="E819" s="25" t="s">
        <v>1956</v>
      </c>
      <c r="F819" s="24" t="s">
        <v>142</v>
      </c>
      <c r="G819" s="24" t="s">
        <v>76</v>
      </c>
      <c r="H819" s="24" t="s">
        <v>53</v>
      </c>
      <c r="I819" s="26">
        <v>5</v>
      </c>
      <c r="J819" s="26">
        <f>IF(I819=0,0,IF(I819=1,1,IF(I819=2,2,(IF(I819=3,4,IF(I819=5,9,IF(I819=10,24,IF(I819=25,49,IF(I819=50,99,"X")))))))))</f>
        <v>9</v>
      </c>
      <c r="K819" s="24" t="s">
        <v>61</v>
      </c>
      <c r="L819" s="27">
        <v>43372</v>
      </c>
      <c r="M819" s="28">
        <v>406489</v>
      </c>
      <c r="N819" s="28">
        <v>406501</v>
      </c>
      <c r="O819" s="28">
        <v>12</v>
      </c>
      <c r="P819" s="28">
        <v>5183</v>
      </c>
      <c r="Q819" s="28">
        <v>5183</v>
      </c>
      <c r="R819" s="28">
        <v>-22743</v>
      </c>
      <c r="S819" s="28">
        <v>-22743</v>
      </c>
      <c r="T819" s="28">
        <v>-16824</v>
      </c>
      <c r="U819" s="28">
        <v>-10782</v>
      </c>
      <c r="V819" s="28">
        <v>-17560</v>
      </c>
      <c r="W819" s="28">
        <v>-16274.58</v>
      </c>
      <c r="X819" s="28">
        <v>20782</v>
      </c>
      <c r="Y819" s="28">
        <v>45639</v>
      </c>
      <c r="Z819" s="28">
        <v>-23357</v>
      </c>
      <c r="AA819" s="28">
        <v>125381</v>
      </c>
      <c r="AB819" s="28">
        <v>94200</v>
      </c>
      <c r="AC819" s="28">
        <v>7949</v>
      </c>
      <c r="AD819" s="28">
        <v>5000</v>
      </c>
      <c r="AE819" s="28">
        <v>105420</v>
      </c>
      <c r="AF819" s="28">
        <v>29352</v>
      </c>
      <c r="AG819" s="28">
        <v>355906</v>
      </c>
      <c r="AH819" s="28">
        <v>380763</v>
      </c>
      <c r="AI819" s="29">
        <v>0.3</v>
      </c>
      <c r="AJ819" s="29">
        <v>0.37</v>
      </c>
      <c r="AK819" s="29">
        <v>0.44</v>
      </c>
      <c r="AL819" s="30">
        <v>7.01</v>
      </c>
      <c r="AM819" s="30">
        <v>101.07</v>
      </c>
      <c r="AN819" s="31">
        <v>5.69</v>
      </c>
      <c r="AO819" s="32">
        <v>96.9</v>
      </c>
      <c r="AP819" s="32">
        <v>122.16</v>
      </c>
      <c r="AQ819" s="33">
        <v>-0.8</v>
      </c>
      <c r="AR819" s="34">
        <v>-21.57</v>
      </c>
      <c r="AS819" s="32">
        <v>-97.37</v>
      </c>
      <c r="AT819" s="32">
        <v>-5.59</v>
      </c>
      <c r="AU819" s="24">
        <v>-77.48</v>
      </c>
      <c r="AV819" s="33">
        <v>-1.02</v>
      </c>
      <c r="AW819" s="33">
        <v>0.75</v>
      </c>
      <c r="AX819" s="47"/>
    </row>
    <row r="820" spans="1:50" x14ac:dyDescent="0.25">
      <c r="A820" s="50">
        <v>819</v>
      </c>
      <c r="B820" s="23" t="s">
        <v>1957</v>
      </c>
      <c r="C820" s="24" t="s">
        <v>1958</v>
      </c>
      <c r="D820" s="24" t="s">
        <v>277</v>
      </c>
      <c r="E820" s="25">
        <v>97401</v>
      </c>
      <c r="F820" s="24" t="s">
        <v>277</v>
      </c>
      <c r="G820" s="24" t="s">
        <v>137</v>
      </c>
      <c r="H820" s="24" t="s">
        <v>81</v>
      </c>
      <c r="I820" s="26">
        <v>5</v>
      </c>
      <c r="J820" s="26">
        <f>IF(I820=0,0,IF(I820=1,1,IF(I820=2,2,(IF(I820=3,4,IF(I820=5,9,IF(I820=10,24,IF(I820=25,49,IF(I820=50,99,"X")))))))))</f>
        <v>9</v>
      </c>
      <c r="K820" s="24" t="s">
        <v>61</v>
      </c>
      <c r="L820" s="27">
        <v>40935</v>
      </c>
      <c r="M820" s="28">
        <v>405016</v>
      </c>
      <c r="N820" s="28">
        <v>405016</v>
      </c>
      <c r="O820" s="28">
        <v>0</v>
      </c>
      <c r="P820" s="28">
        <v>8687</v>
      </c>
      <c r="Q820" s="28">
        <v>8687</v>
      </c>
      <c r="R820" s="28">
        <v>32688</v>
      </c>
      <c r="S820" s="28">
        <v>32688</v>
      </c>
      <c r="T820" s="28">
        <v>41375</v>
      </c>
      <c r="U820" s="28">
        <v>50564</v>
      </c>
      <c r="V820" s="28">
        <v>41375</v>
      </c>
      <c r="W820" s="28">
        <v>-22993.119999999999</v>
      </c>
      <c r="X820" s="28">
        <v>0</v>
      </c>
      <c r="Y820" s="28">
        <v>169836</v>
      </c>
      <c r="Z820" s="28">
        <v>388272</v>
      </c>
      <c r="AA820" s="28">
        <v>119178</v>
      </c>
      <c r="AB820" s="28">
        <v>161325</v>
      </c>
      <c r="AC820" s="28">
        <v>0</v>
      </c>
      <c r="AD820" s="28">
        <v>10000</v>
      </c>
      <c r="AE820" s="28">
        <v>819920</v>
      </c>
      <c r="AF820" s="28">
        <v>42084</v>
      </c>
      <c r="AG820" s="28">
        <v>235180</v>
      </c>
      <c r="AH820" s="28">
        <v>405016</v>
      </c>
      <c r="AI820" s="29">
        <v>1.72</v>
      </c>
      <c r="AJ820" s="29">
        <v>1.81</v>
      </c>
      <c r="AK820" s="29">
        <v>1.81</v>
      </c>
      <c r="AL820" s="30">
        <v>33.659999999999997</v>
      </c>
      <c r="AM820" s="30">
        <v>657.29</v>
      </c>
      <c r="AN820" s="31">
        <v>0.35</v>
      </c>
      <c r="AO820" s="32">
        <v>52.37</v>
      </c>
      <c r="AP820" s="32">
        <v>52.65</v>
      </c>
      <c r="AQ820" s="33">
        <v>9.23</v>
      </c>
      <c r="AR820" s="34">
        <v>3.99</v>
      </c>
      <c r="AS820" s="32">
        <v>8.42</v>
      </c>
      <c r="AT820" s="32">
        <v>8.07</v>
      </c>
      <c r="AU820" s="24">
        <v>77.67</v>
      </c>
      <c r="AV820" s="33">
        <v>1.25</v>
      </c>
      <c r="AW820" s="33">
        <v>0.46</v>
      </c>
      <c r="AX820" s="47"/>
    </row>
    <row r="821" spans="1:50" x14ac:dyDescent="0.25">
      <c r="A821" s="50">
        <v>820</v>
      </c>
      <c r="B821" s="23" t="s">
        <v>1959</v>
      </c>
      <c r="C821" s="24" t="s">
        <v>1960</v>
      </c>
      <c r="D821" s="24" t="s">
        <v>347</v>
      </c>
      <c r="E821" s="25">
        <v>90101</v>
      </c>
      <c r="F821" s="24" t="s">
        <v>347</v>
      </c>
      <c r="G821" s="24" t="s">
        <v>59</v>
      </c>
      <c r="H821" s="24" t="s">
        <v>53</v>
      </c>
      <c r="I821" s="26">
        <v>25</v>
      </c>
      <c r="J821" s="26">
        <f>IF(I821=0,0,IF(I821=1,1,IF(I821=2,2,(IF(I821=3,4,IF(I821=5,9,IF(I821=10,24,IF(I821=25,49,IF(I821=50,99,"49")))))))))</f>
        <v>49</v>
      </c>
      <c r="K821" s="24" t="s">
        <v>61</v>
      </c>
      <c r="L821" s="27">
        <v>36482</v>
      </c>
      <c r="M821" s="28">
        <v>404422</v>
      </c>
      <c r="N821" s="28">
        <v>404710</v>
      </c>
      <c r="O821" s="28">
        <v>288</v>
      </c>
      <c r="P821" s="28">
        <v>4345</v>
      </c>
      <c r="Q821" s="28">
        <v>4345</v>
      </c>
      <c r="R821" s="28">
        <v>-15195</v>
      </c>
      <c r="S821" s="28">
        <v>-15195</v>
      </c>
      <c r="T821" s="28">
        <v>-10850</v>
      </c>
      <c r="U821" s="28">
        <v>20140</v>
      </c>
      <c r="V821" s="28">
        <v>-10850</v>
      </c>
      <c r="W821" s="28">
        <v>-67280.02</v>
      </c>
      <c r="X821" s="28">
        <v>23976</v>
      </c>
      <c r="Y821" s="28">
        <v>193887</v>
      </c>
      <c r="Z821" s="28">
        <v>562485</v>
      </c>
      <c r="AA821" s="28">
        <v>254001</v>
      </c>
      <c r="AB821" s="28">
        <v>166545</v>
      </c>
      <c r="AC821" s="28">
        <v>7641</v>
      </c>
      <c r="AD821" s="28">
        <v>8962</v>
      </c>
      <c r="AE821" s="28">
        <v>627914</v>
      </c>
      <c r="AF821" s="28">
        <v>540851</v>
      </c>
      <c r="AG821" s="28">
        <v>202894</v>
      </c>
      <c r="AH821" s="28">
        <v>372805</v>
      </c>
      <c r="AI821" s="29">
        <v>1.03</v>
      </c>
      <c r="AJ821" s="29">
        <v>1.46</v>
      </c>
      <c r="AK821" s="29">
        <v>1.58</v>
      </c>
      <c r="AL821" s="30">
        <v>17.29</v>
      </c>
      <c r="AM821" s="30">
        <v>77.86</v>
      </c>
      <c r="AN821" s="31">
        <v>4.95</v>
      </c>
      <c r="AO821" s="32">
        <v>8.31</v>
      </c>
      <c r="AP821" s="32">
        <v>9.36</v>
      </c>
      <c r="AQ821" s="33">
        <v>1.04</v>
      </c>
      <c r="AR821" s="34">
        <v>-2.42</v>
      </c>
      <c r="AS821" s="32">
        <v>-2.7</v>
      </c>
      <c r="AT821" s="32">
        <v>-3.76</v>
      </c>
      <c r="AU821" s="24">
        <v>-2.81</v>
      </c>
      <c r="AV821" s="33">
        <v>2.21</v>
      </c>
      <c r="AW821" s="33">
        <v>0.15</v>
      </c>
      <c r="AX821" s="47"/>
    </row>
    <row r="822" spans="1:50" x14ac:dyDescent="0.25">
      <c r="A822" s="50">
        <v>821</v>
      </c>
      <c r="B822" s="23" t="s">
        <v>1961</v>
      </c>
      <c r="C822" s="24" t="s">
        <v>1962</v>
      </c>
      <c r="D822" s="24" t="s">
        <v>57</v>
      </c>
      <c r="E822" s="25">
        <v>82101</v>
      </c>
      <c r="F822" s="24" t="s">
        <v>58</v>
      </c>
      <c r="G822" s="24" t="s">
        <v>59</v>
      </c>
      <c r="H822" s="24" t="s">
        <v>81</v>
      </c>
      <c r="I822" s="26">
        <v>1</v>
      </c>
      <c r="J822" s="26">
        <f>IF(I822=0,0,IF(I822=1,1,IF(I822=2,2,(IF(I822=3,4,IF(I822=5,9,IF(I822=10,24,IF(I822=25,49,IF(I822=50,99,"X")))))))))</f>
        <v>1</v>
      </c>
      <c r="K822" s="24" t="s">
        <v>61</v>
      </c>
      <c r="L822" s="27">
        <v>41611</v>
      </c>
      <c r="M822" s="28">
        <v>404696</v>
      </c>
      <c r="N822" s="28">
        <v>404696</v>
      </c>
      <c r="O822" s="28">
        <v>0</v>
      </c>
      <c r="P822" s="28">
        <v>10284</v>
      </c>
      <c r="Q822" s="28">
        <v>10284</v>
      </c>
      <c r="R822" s="28">
        <v>38394</v>
      </c>
      <c r="S822" s="28">
        <v>38394</v>
      </c>
      <c r="T822" s="28">
        <v>49863</v>
      </c>
      <c r="U822" s="28">
        <v>64528</v>
      </c>
      <c r="V822" s="28">
        <v>48678</v>
      </c>
      <c r="W822" s="28">
        <v>19652.48</v>
      </c>
      <c r="X822" s="28">
        <v>262697</v>
      </c>
      <c r="Y822" s="28">
        <v>118925</v>
      </c>
      <c r="Z822" s="28">
        <v>20074</v>
      </c>
      <c r="AA822" s="28">
        <v>53127</v>
      </c>
      <c r="AB822" s="28">
        <v>35584</v>
      </c>
      <c r="AC822" s="28">
        <v>139299</v>
      </c>
      <c r="AD822" s="28">
        <v>9000</v>
      </c>
      <c r="AE822" s="28">
        <v>475837</v>
      </c>
      <c r="AF822" s="28">
        <v>50986</v>
      </c>
      <c r="AG822" s="28">
        <v>146472</v>
      </c>
      <c r="AH822" s="28">
        <v>2700</v>
      </c>
      <c r="AI822" s="29">
        <v>0.98</v>
      </c>
      <c r="AJ822" s="29">
        <v>1.1299999999999999</v>
      </c>
      <c r="AK822" s="29">
        <v>1.1299999999999999</v>
      </c>
      <c r="AL822" s="30">
        <v>48.45</v>
      </c>
      <c r="AM822" s="30">
        <v>474.29</v>
      </c>
      <c r="AN822" s="31">
        <v>0</v>
      </c>
      <c r="AO822" s="32">
        <v>79.12</v>
      </c>
      <c r="AP822" s="32">
        <v>95.78</v>
      </c>
      <c r="AQ822" s="33">
        <v>0.39</v>
      </c>
      <c r="AR822" s="34">
        <v>8.07</v>
      </c>
      <c r="AS822" s="32">
        <v>191.26</v>
      </c>
      <c r="AT822" s="32">
        <v>9.49</v>
      </c>
      <c r="AU822" s="24">
        <v>75.3</v>
      </c>
      <c r="AV822" s="33">
        <v>3.16</v>
      </c>
      <c r="AW822" s="33">
        <v>0.47</v>
      </c>
      <c r="AX822" s="47"/>
    </row>
    <row r="823" spans="1:50" x14ac:dyDescent="0.25">
      <c r="A823" s="50">
        <v>822</v>
      </c>
      <c r="B823" s="23" t="s">
        <v>1963</v>
      </c>
      <c r="C823" s="24" t="s">
        <v>1344</v>
      </c>
      <c r="D823" s="24" t="s">
        <v>57</v>
      </c>
      <c r="E823" s="25">
        <v>82109</v>
      </c>
      <c r="F823" s="24" t="s">
        <v>58</v>
      </c>
      <c r="G823" s="24" t="s">
        <v>59</v>
      </c>
      <c r="H823" s="24" t="s">
        <v>231</v>
      </c>
      <c r="I823" s="26">
        <v>5</v>
      </c>
      <c r="J823" s="26">
        <f>IF(I823=0,0,IF(I823=1,1,IF(I823=2,2,(IF(I823=3,4,IF(I823=5,9,IF(I823=10,24,IF(I823=25,49,IF(I823=50,99,"X")))))))))</f>
        <v>9</v>
      </c>
      <c r="K823" s="24" t="s">
        <v>61</v>
      </c>
      <c r="L823" s="27">
        <v>40082</v>
      </c>
      <c r="M823" s="28">
        <v>404630</v>
      </c>
      <c r="N823" s="28">
        <v>404630</v>
      </c>
      <c r="O823" s="28">
        <v>0</v>
      </c>
      <c r="P823" s="28">
        <v>0</v>
      </c>
      <c r="Q823" s="28">
        <v>0</v>
      </c>
      <c r="R823" s="28">
        <v>-68404</v>
      </c>
      <c r="S823" s="28">
        <v>-68404</v>
      </c>
      <c r="T823" s="28">
        <v>-58240</v>
      </c>
      <c r="U823" s="28">
        <v>-44357</v>
      </c>
      <c r="V823" s="28">
        <v>-68404</v>
      </c>
      <c r="W823" s="28">
        <v>-58425.52</v>
      </c>
      <c r="X823" s="28">
        <v>134</v>
      </c>
      <c r="Y823" s="28">
        <v>56817</v>
      </c>
      <c r="Z823" s="28">
        <v>280</v>
      </c>
      <c r="AA823" s="28">
        <v>116003</v>
      </c>
      <c r="AB823" s="28">
        <v>230099</v>
      </c>
      <c r="AC823" s="28">
        <v>0</v>
      </c>
      <c r="AD823" s="28">
        <v>5000</v>
      </c>
      <c r="AE823" s="28">
        <v>295418</v>
      </c>
      <c r="AF823" s="28">
        <v>54415</v>
      </c>
      <c r="AG823" s="28">
        <v>347813</v>
      </c>
      <c r="AH823" s="28">
        <v>404496</v>
      </c>
      <c r="AI823" s="29">
        <v>0.39</v>
      </c>
      <c r="AJ823" s="29">
        <v>1.8</v>
      </c>
      <c r="AK823" s="29">
        <v>2.0699999999999998</v>
      </c>
      <c r="AL823" s="30">
        <v>146.88</v>
      </c>
      <c r="AM823" s="30">
        <v>120.77</v>
      </c>
      <c r="AN823" s="31">
        <v>27.27</v>
      </c>
      <c r="AO823" s="32">
        <v>39.5</v>
      </c>
      <c r="AP823" s="32">
        <v>99.91</v>
      </c>
      <c r="AQ823" s="33">
        <v>0.01</v>
      </c>
      <c r="AR823" s="34">
        <v>-23.15</v>
      </c>
      <c r="AS823" s="32">
        <v>-24430</v>
      </c>
      <c r="AT823" s="32">
        <v>-16.91</v>
      </c>
      <c r="AU823" s="24">
        <v>-125.71</v>
      </c>
      <c r="AV823" s="33">
        <v>-2.85</v>
      </c>
      <c r="AW823" s="33">
        <v>0.09</v>
      </c>
      <c r="AX823" s="47"/>
    </row>
    <row r="824" spans="1:50" x14ac:dyDescent="0.25">
      <c r="A824" s="50">
        <v>823</v>
      </c>
      <c r="B824" s="23" t="s">
        <v>1964</v>
      </c>
      <c r="C824" s="24" t="s">
        <v>1965</v>
      </c>
      <c r="D824" s="24" t="s">
        <v>142</v>
      </c>
      <c r="E824" s="25" t="s">
        <v>366</v>
      </c>
      <c r="F824" s="24" t="s">
        <v>142</v>
      </c>
      <c r="G824" s="24" t="s">
        <v>76</v>
      </c>
      <c r="H824" s="24" t="s">
        <v>53</v>
      </c>
      <c r="I824" s="26">
        <v>25</v>
      </c>
      <c r="J824" s="26">
        <f>IF(I824=0,0,IF(I824=1,1,IF(I824=2,2,(IF(I824=3,4,IF(I824=5,9,IF(I824=10,24,IF(I824=25,49,IF(I824=50,99,"49")))))))))</f>
        <v>49</v>
      </c>
      <c r="K824" s="24" t="s">
        <v>61</v>
      </c>
      <c r="L824" s="27">
        <v>36907</v>
      </c>
      <c r="M824" s="28">
        <v>404599</v>
      </c>
      <c r="N824" s="28">
        <v>404599</v>
      </c>
      <c r="O824" s="28">
        <v>0</v>
      </c>
      <c r="P824" s="28">
        <v>0</v>
      </c>
      <c r="Q824" s="28">
        <v>0</v>
      </c>
      <c r="R824" s="28">
        <v>-21027</v>
      </c>
      <c r="S824" s="28">
        <v>-21027</v>
      </c>
      <c r="T824" s="28">
        <v>-17470</v>
      </c>
      <c r="U824" s="28">
        <v>69966</v>
      </c>
      <c r="V824" s="28">
        <v>-21027</v>
      </c>
      <c r="W824" s="28">
        <v>-57057.72</v>
      </c>
      <c r="X824" s="28">
        <v>4211</v>
      </c>
      <c r="Y824" s="28">
        <v>180323</v>
      </c>
      <c r="Z824" s="28">
        <v>360642</v>
      </c>
      <c r="AA824" s="28">
        <v>204538</v>
      </c>
      <c r="AB824" s="28">
        <v>149765</v>
      </c>
      <c r="AC824" s="28">
        <v>13436</v>
      </c>
      <c r="AD824" s="28">
        <v>1265286</v>
      </c>
      <c r="AE824" s="28">
        <v>553219</v>
      </c>
      <c r="AF824" s="28">
        <v>480799</v>
      </c>
      <c r="AG824" s="28">
        <v>211104</v>
      </c>
      <c r="AH824" s="28">
        <v>271040</v>
      </c>
      <c r="AI824" s="29">
        <v>0.08</v>
      </c>
      <c r="AJ824" s="29">
        <v>0.15</v>
      </c>
      <c r="AK824" s="29">
        <v>0.18</v>
      </c>
      <c r="AL824" s="30">
        <v>10.39</v>
      </c>
      <c r="AM824" s="30">
        <v>260.83999999999997</v>
      </c>
      <c r="AN824" s="31">
        <v>4.5599999999999996</v>
      </c>
      <c r="AO824" s="32">
        <v>32.51</v>
      </c>
      <c r="AP824" s="32">
        <v>31.71</v>
      </c>
      <c r="AQ824" s="33">
        <v>0.75</v>
      </c>
      <c r="AR824" s="34">
        <v>-3.8</v>
      </c>
      <c r="AS824" s="32">
        <v>-5.83</v>
      </c>
      <c r="AT824" s="32">
        <v>-5.2</v>
      </c>
      <c r="AU824" s="24">
        <v>-4.37</v>
      </c>
      <c r="AV824" s="33">
        <v>0.59</v>
      </c>
      <c r="AW824" s="33">
        <v>0.12</v>
      </c>
      <c r="AX824" s="47"/>
    </row>
    <row r="825" spans="1:50" x14ac:dyDescent="0.25">
      <c r="A825" s="50">
        <v>824</v>
      </c>
      <c r="B825" s="23" t="s">
        <v>1966</v>
      </c>
      <c r="C825" s="24" t="s">
        <v>1967</v>
      </c>
      <c r="D825" s="24" t="s">
        <v>440</v>
      </c>
      <c r="E825" s="25">
        <v>95804</v>
      </c>
      <c r="F825" s="24" t="s">
        <v>440</v>
      </c>
      <c r="G825" s="24" t="s">
        <v>220</v>
      </c>
      <c r="H825" s="24" t="s">
        <v>104</v>
      </c>
      <c r="I825" s="26">
        <v>10</v>
      </c>
      <c r="J825" s="26">
        <f>IF(I825=0,0,IF(I825=1,1,IF(I825=2,2,(IF(I825=3,4,IF(I825=5,9,IF(I825=10,24,IF(I825=25,49,IF(I825=50,99,"X")))))))))</f>
        <v>24</v>
      </c>
      <c r="K825" s="24" t="s">
        <v>61</v>
      </c>
      <c r="L825" s="27">
        <v>43244</v>
      </c>
      <c r="M825" s="28">
        <v>402629</v>
      </c>
      <c r="N825" s="28">
        <v>402629</v>
      </c>
      <c r="O825" s="28">
        <v>0</v>
      </c>
      <c r="P825" s="28">
        <v>4879</v>
      </c>
      <c r="Q825" s="28">
        <v>4879</v>
      </c>
      <c r="R825" s="28">
        <v>1200</v>
      </c>
      <c r="S825" s="28">
        <v>1200</v>
      </c>
      <c r="T825" s="28">
        <v>6079</v>
      </c>
      <c r="U825" s="28">
        <v>12042</v>
      </c>
      <c r="V825" s="28">
        <v>6079</v>
      </c>
      <c r="W825" s="28">
        <v>-2829.12</v>
      </c>
      <c r="X825" s="28">
        <v>0</v>
      </c>
      <c r="Y825" s="28">
        <v>150725</v>
      </c>
      <c r="Z825" s="28">
        <v>28350</v>
      </c>
      <c r="AA825" s="28">
        <v>133722</v>
      </c>
      <c r="AB825" s="28">
        <v>218202</v>
      </c>
      <c r="AC825" s="28">
        <v>0</v>
      </c>
      <c r="AD825" s="28">
        <v>5000</v>
      </c>
      <c r="AE825" s="28">
        <v>149783</v>
      </c>
      <c r="AF825" s="28">
        <v>86081</v>
      </c>
      <c r="AG825" s="28">
        <v>251904</v>
      </c>
      <c r="AH825" s="28">
        <v>402629</v>
      </c>
      <c r="AI825" s="29">
        <v>0.23</v>
      </c>
      <c r="AJ825" s="29">
        <v>0.53</v>
      </c>
      <c r="AK825" s="29">
        <v>0.56000000000000005</v>
      </c>
      <c r="AL825" s="30">
        <v>31.68</v>
      </c>
      <c r="AM825" s="30">
        <v>163.99</v>
      </c>
      <c r="AN825" s="31">
        <v>2.13</v>
      </c>
      <c r="AO825" s="32">
        <v>76.61</v>
      </c>
      <c r="AP825" s="32">
        <v>81.069999999999993</v>
      </c>
      <c r="AQ825" s="33">
        <v>0.33</v>
      </c>
      <c r="AR825" s="34">
        <v>0.8</v>
      </c>
      <c r="AS825" s="32">
        <v>4.2300000000000004</v>
      </c>
      <c r="AT825" s="32">
        <v>0.3</v>
      </c>
      <c r="AU825" s="24">
        <v>1.39</v>
      </c>
      <c r="AV825" s="33">
        <v>0.92</v>
      </c>
      <c r="AW825" s="33">
        <v>0.66</v>
      </c>
      <c r="AX825" s="47"/>
    </row>
    <row r="826" spans="1:50" x14ac:dyDescent="0.25">
      <c r="A826" s="50">
        <v>825</v>
      </c>
      <c r="B826" s="23" t="s">
        <v>1968</v>
      </c>
      <c r="C826" s="24" t="s">
        <v>1969</v>
      </c>
      <c r="D826" s="24" t="s">
        <v>648</v>
      </c>
      <c r="E826" s="25">
        <v>95501</v>
      </c>
      <c r="F826" s="24" t="s">
        <v>648</v>
      </c>
      <c r="G826" s="24" t="s">
        <v>108</v>
      </c>
      <c r="H826" s="24" t="s">
        <v>104</v>
      </c>
      <c r="I826" s="26">
        <v>10</v>
      </c>
      <c r="J826" s="26">
        <f>IF(I826=0,0,IF(I826=1,1,IF(I826=2,2,(IF(I826=3,4,IF(I826=5,9,IF(I826=10,24,IF(I826=25,49,IF(I826=50,99,"X")))))))))</f>
        <v>24</v>
      </c>
      <c r="K826" s="24" t="s">
        <v>61</v>
      </c>
      <c r="L826" s="27">
        <v>35054</v>
      </c>
      <c r="M826" s="28">
        <v>402516</v>
      </c>
      <c r="N826" s="28">
        <v>402516</v>
      </c>
      <c r="O826" s="28">
        <v>0</v>
      </c>
      <c r="P826" s="28">
        <v>91</v>
      </c>
      <c r="Q826" s="28">
        <v>91</v>
      </c>
      <c r="R826" s="28">
        <v>34114</v>
      </c>
      <c r="S826" s="28">
        <v>34114</v>
      </c>
      <c r="T826" s="28">
        <v>35211</v>
      </c>
      <c r="U826" s="28">
        <v>65556</v>
      </c>
      <c r="V826" s="28">
        <v>34205</v>
      </c>
      <c r="W826" s="28">
        <v>14778.14</v>
      </c>
      <c r="X826" s="28">
        <v>0</v>
      </c>
      <c r="Y826" s="28">
        <v>195165</v>
      </c>
      <c r="Z826" s="28">
        <v>54619</v>
      </c>
      <c r="AA826" s="28">
        <v>168381</v>
      </c>
      <c r="AB826" s="28">
        <v>158947</v>
      </c>
      <c r="AC826" s="28">
        <v>0</v>
      </c>
      <c r="AD826" s="28">
        <v>6639</v>
      </c>
      <c r="AE826" s="28">
        <v>252838</v>
      </c>
      <c r="AF826" s="28">
        <v>210613</v>
      </c>
      <c r="AG826" s="28">
        <v>207351</v>
      </c>
      <c r="AH826" s="28">
        <v>402516</v>
      </c>
      <c r="AI826" s="29">
        <v>0.11</v>
      </c>
      <c r="AJ826" s="29">
        <v>0.37</v>
      </c>
      <c r="AK826" s="29">
        <v>0.38</v>
      </c>
      <c r="AL826" s="30">
        <v>26.45</v>
      </c>
      <c r="AM826" s="30">
        <v>194.03</v>
      </c>
      <c r="AN826" s="31">
        <v>0.61</v>
      </c>
      <c r="AO826" s="32">
        <v>44.2</v>
      </c>
      <c r="AP826" s="32">
        <v>78.400000000000006</v>
      </c>
      <c r="AQ826" s="33">
        <v>0.26</v>
      </c>
      <c r="AR826" s="34">
        <v>13.49</v>
      </c>
      <c r="AS826" s="32">
        <v>62.46</v>
      </c>
      <c r="AT826" s="32">
        <v>8.48</v>
      </c>
      <c r="AU826" s="24">
        <v>16.2</v>
      </c>
      <c r="AV826" s="33">
        <v>2.27</v>
      </c>
      <c r="AW826" s="33">
        <v>0.52</v>
      </c>
      <c r="AX826" s="47"/>
    </row>
    <row r="827" spans="1:50" x14ac:dyDescent="0.25">
      <c r="A827" s="50">
        <v>826</v>
      </c>
      <c r="B827" s="23" t="s">
        <v>1970</v>
      </c>
      <c r="C827" s="24" t="s">
        <v>1971</v>
      </c>
      <c r="D827" s="24" t="s">
        <v>142</v>
      </c>
      <c r="E827" s="25" t="s">
        <v>366</v>
      </c>
      <c r="F827" s="24" t="s">
        <v>142</v>
      </c>
      <c r="G827" s="24" t="s">
        <v>76</v>
      </c>
      <c r="H827" s="24" t="s">
        <v>66</v>
      </c>
      <c r="I827" s="26">
        <v>10</v>
      </c>
      <c r="J827" s="26">
        <f>IF(I827=0,0,IF(I827=1,1,IF(I827=2,2,(IF(I827=3,4,IF(I827=5,9,IF(I827=10,24,IF(I827=25,49,IF(I827=50,99,"X")))))))))</f>
        <v>24</v>
      </c>
      <c r="K827" s="24" t="s">
        <v>61</v>
      </c>
      <c r="L827" s="27">
        <v>41115</v>
      </c>
      <c r="M827" s="28">
        <v>402249</v>
      </c>
      <c r="N827" s="28">
        <v>402249</v>
      </c>
      <c r="O827" s="28">
        <v>0</v>
      </c>
      <c r="P827" s="28">
        <v>-12</v>
      </c>
      <c r="Q827" s="28">
        <v>0</v>
      </c>
      <c r="R827" s="28">
        <v>58409</v>
      </c>
      <c r="S827" s="28">
        <v>58409</v>
      </c>
      <c r="T827" s="28">
        <v>58397</v>
      </c>
      <c r="U827" s="28">
        <v>67465</v>
      </c>
      <c r="V827" s="28">
        <v>58397</v>
      </c>
      <c r="W827" s="28">
        <v>36417.5</v>
      </c>
      <c r="X827" s="28">
        <v>0</v>
      </c>
      <c r="Y827" s="28">
        <v>147923</v>
      </c>
      <c r="Z827" s="28">
        <v>9009</v>
      </c>
      <c r="AA827" s="28">
        <v>97710</v>
      </c>
      <c r="AB827" s="28">
        <v>197502</v>
      </c>
      <c r="AC827" s="28">
        <v>0</v>
      </c>
      <c r="AD827" s="28">
        <v>5000</v>
      </c>
      <c r="AE827" s="28">
        <v>243989</v>
      </c>
      <c r="AF827" s="28">
        <v>72326</v>
      </c>
      <c r="AG827" s="28">
        <v>254326</v>
      </c>
      <c r="AH827" s="28">
        <v>402249</v>
      </c>
      <c r="AI827" s="29">
        <v>0.18</v>
      </c>
      <c r="AJ827" s="29">
        <v>0.24</v>
      </c>
      <c r="AK827" s="29">
        <v>0.68</v>
      </c>
      <c r="AL827" s="30">
        <v>10.75</v>
      </c>
      <c r="AM827" s="30">
        <v>325.75</v>
      </c>
      <c r="AN827" s="31">
        <v>92.42</v>
      </c>
      <c r="AO827" s="32">
        <v>94.32</v>
      </c>
      <c r="AP827" s="32">
        <v>96.31</v>
      </c>
      <c r="AQ827" s="33">
        <v>0.12</v>
      </c>
      <c r="AR827" s="34">
        <v>23.94</v>
      </c>
      <c r="AS827" s="32">
        <v>648.34</v>
      </c>
      <c r="AT827" s="32">
        <v>14.52</v>
      </c>
      <c r="AU827" s="24">
        <v>80.760000000000005</v>
      </c>
      <c r="AV827" s="33">
        <v>3.5</v>
      </c>
      <c r="AW827" s="33">
        <v>0.66</v>
      </c>
      <c r="AX827" s="47"/>
    </row>
    <row r="828" spans="1:50" x14ac:dyDescent="0.25">
      <c r="A828" s="50">
        <v>827</v>
      </c>
      <c r="B828" s="23" t="s">
        <v>1972</v>
      </c>
      <c r="C828" s="24" t="s">
        <v>1973</v>
      </c>
      <c r="D828" s="24" t="s">
        <v>84</v>
      </c>
      <c r="E828" s="25">
        <v>81102</v>
      </c>
      <c r="F828" s="24" t="s">
        <v>70</v>
      </c>
      <c r="G828" s="24" t="s">
        <v>59</v>
      </c>
      <c r="H828" s="24" t="s">
        <v>104</v>
      </c>
      <c r="I828" s="26" t="s">
        <v>60</v>
      </c>
      <c r="J828" s="26" t="s">
        <v>60</v>
      </c>
      <c r="K828" s="24" t="s">
        <v>61</v>
      </c>
      <c r="L828" s="27">
        <v>41185</v>
      </c>
      <c r="M828" s="28">
        <v>402195</v>
      </c>
      <c r="N828" s="28">
        <v>402195</v>
      </c>
      <c r="O828" s="28">
        <v>0</v>
      </c>
      <c r="P828" s="28">
        <v>111</v>
      </c>
      <c r="Q828" s="28">
        <v>111</v>
      </c>
      <c r="R828" s="28">
        <v>416</v>
      </c>
      <c r="S828" s="28">
        <v>416</v>
      </c>
      <c r="T828" s="28">
        <v>527</v>
      </c>
      <c r="U828" s="28">
        <v>33521</v>
      </c>
      <c r="V828" s="28">
        <v>527</v>
      </c>
      <c r="W828" s="28">
        <v>1030.1400000000001</v>
      </c>
      <c r="X828" s="28">
        <v>-908</v>
      </c>
      <c r="Y828" s="28">
        <v>-17588</v>
      </c>
      <c r="Z828" s="28">
        <v>-18127</v>
      </c>
      <c r="AA828" s="28">
        <v>85614</v>
      </c>
      <c r="AB828" s="28">
        <v>86022</v>
      </c>
      <c r="AC828" s="28">
        <v>80908</v>
      </c>
      <c r="AD828" s="28">
        <v>5000</v>
      </c>
      <c r="AE828" s="28">
        <v>11992</v>
      </c>
      <c r="AF828" s="28">
        <v>0</v>
      </c>
      <c r="AG828" s="28">
        <v>338875</v>
      </c>
      <c r="AH828" s="28">
        <v>322195</v>
      </c>
      <c r="AI828" s="29">
        <v>0.55000000000000004</v>
      </c>
      <c r="AJ828" s="29">
        <v>0.92</v>
      </c>
      <c r="AK828" s="29">
        <v>0.92</v>
      </c>
      <c r="AL828" s="30">
        <v>4.3</v>
      </c>
      <c r="AM828" s="30">
        <v>11.18</v>
      </c>
      <c r="AN828" s="31">
        <v>0</v>
      </c>
      <c r="AO828" s="32">
        <v>108.87</v>
      </c>
      <c r="AP828" s="32">
        <v>251.03</v>
      </c>
      <c r="AQ828" s="33">
        <v>0</v>
      </c>
      <c r="AR828" s="34">
        <v>3.47</v>
      </c>
      <c r="AS828" s="32">
        <v>-2.29</v>
      </c>
      <c r="AT828" s="32">
        <v>0.1</v>
      </c>
      <c r="AU828" s="24">
        <v>0</v>
      </c>
      <c r="AV828" s="33">
        <v>9.4600000000000009</v>
      </c>
      <c r="AW828" s="33">
        <v>5.64</v>
      </c>
      <c r="AX828" s="47"/>
    </row>
    <row r="829" spans="1:50" x14ac:dyDescent="0.25">
      <c r="A829" s="50">
        <v>828</v>
      </c>
      <c r="B829" s="23" t="s">
        <v>1974</v>
      </c>
      <c r="C829" s="24">
        <v>475</v>
      </c>
      <c r="D829" s="24" t="s">
        <v>297</v>
      </c>
      <c r="E829" s="25" t="s">
        <v>298</v>
      </c>
      <c r="F829" s="24" t="s">
        <v>142</v>
      </c>
      <c r="G829" s="24" t="s">
        <v>76</v>
      </c>
      <c r="H829" s="24" t="s">
        <v>53</v>
      </c>
      <c r="I829" s="26">
        <v>10</v>
      </c>
      <c r="J829" s="26">
        <f t="shared" ref="J829:J842" si="37">IF(I829=0,0,IF(I829=1,1,IF(I829=2,2,(IF(I829=3,4,IF(I829=5,9,IF(I829=10,24,IF(I829=25,49,IF(I829=50,99,"X")))))))))</f>
        <v>24</v>
      </c>
      <c r="K829" s="24" t="s">
        <v>61</v>
      </c>
      <c r="L829" s="27">
        <v>38899</v>
      </c>
      <c r="M829" s="28">
        <v>400769</v>
      </c>
      <c r="N829" s="28">
        <v>400769</v>
      </c>
      <c r="O829" s="28">
        <v>0</v>
      </c>
      <c r="P829" s="28">
        <v>12052</v>
      </c>
      <c r="Q829" s="28">
        <v>12052</v>
      </c>
      <c r="R829" s="28">
        <v>26987</v>
      </c>
      <c r="S829" s="28">
        <v>26987</v>
      </c>
      <c r="T829" s="28">
        <v>39039</v>
      </c>
      <c r="U829" s="28">
        <v>73073</v>
      </c>
      <c r="V829" s="28">
        <v>39039</v>
      </c>
      <c r="W829" s="28">
        <v>9937.26</v>
      </c>
      <c r="X829" s="28">
        <v>1387</v>
      </c>
      <c r="Y829" s="28">
        <v>120454</v>
      </c>
      <c r="Z829" s="28">
        <v>196715</v>
      </c>
      <c r="AA829" s="28">
        <v>88802</v>
      </c>
      <c r="AB829" s="28">
        <v>177825</v>
      </c>
      <c r="AC829" s="28">
        <v>2055</v>
      </c>
      <c r="AD829" s="28">
        <v>6640</v>
      </c>
      <c r="AE829" s="28">
        <v>238325</v>
      </c>
      <c r="AF829" s="28">
        <v>89036</v>
      </c>
      <c r="AG829" s="28">
        <v>279414</v>
      </c>
      <c r="AH829" s="28">
        <v>398481</v>
      </c>
      <c r="AI829" s="29">
        <v>1.44</v>
      </c>
      <c r="AJ829" s="29">
        <v>3.26</v>
      </c>
      <c r="AK829" s="29">
        <v>3.79</v>
      </c>
      <c r="AL829" s="30">
        <v>63.76</v>
      </c>
      <c r="AM829" s="30">
        <v>49.89</v>
      </c>
      <c r="AN829" s="31">
        <v>18.64</v>
      </c>
      <c r="AO829" s="32">
        <v>16.809999999999999</v>
      </c>
      <c r="AP829" s="32">
        <v>17.02</v>
      </c>
      <c r="AQ829" s="33">
        <v>2.21</v>
      </c>
      <c r="AR829" s="34">
        <v>11.32</v>
      </c>
      <c r="AS829" s="32">
        <v>13.72</v>
      </c>
      <c r="AT829" s="32">
        <v>6.73</v>
      </c>
      <c r="AU829" s="24">
        <v>30.31</v>
      </c>
      <c r="AV829" s="33">
        <v>4.16</v>
      </c>
      <c r="AW829" s="33">
        <v>1.3</v>
      </c>
      <c r="AX829" s="47"/>
    </row>
    <row r="830" spans="1:50" x14ac:dyDescent="0.25">
      <c r="A830" s="50">
        <v>829</v>
      </c>
      <c r="B830" s="23" t="s">
        <v>1975</v>
      </c>
      <c r="C830" s="24" t="s">
        <v>1976</v>
      </c>
      <c r="D830" s="24" t="s">
        <v>659</v>
      </c>
      <c r="E830" s="25">
        <v>97639</v>
      </c>
      <c r="F830" s="24" t="s">
        <v>277</v>
      </c>
      <c r="G830" s="24" t="s">
        <v>137</v>
      </c>
      <c r="H830" s="24" t="s">
        <v>53</v>
      </c>
      <c r="I830" s="26">
        <v>10</v>
      </c>
      <c r="J830" s="26">
        <f t="shared" si="37"/>
        <v>24</v>
      </c>
      <c r="K830" s="24" t="s">
        <v>61</v>
      </c>
      <c r="L830" s="27">
        <v>40499</v>
      </c>
      <c r="M830" s="28">
        <v>370470</v>
      </c>
      <c r="N830" s="28">
        <v>400658</v>
      </c>
      <c r="O830" s="28">
        <v>30188</v>
      </c>
      <c r="P830" s="28">
        <v>6610</v>
      </c>
      <c r="Q830" s="28">
        <v>6610</v>
      </c>
      <c r="R830" s="28">
        <v>24535</v>
      </c>
      <c r="S830" s="28">
        <v>24535</v>
      </c>
      <c r="T830" s="28">
        <v>31146</v>
      </c>
      <c r="U830" s="28">
        <v>51858</v>
      </c>
      <c r="V830" s="28">
        <v>31145</v>
      </c>
      <c r="W830" s="28">
        <v>759.2</v>
      </c>
      <c r="X830" s="28">
        <v>2980</v>
      </c>
      <c r="Y830" s="28">
        <v>147076</v>
      </c>
      <c r="Z830" s="28">
        <v>-199142</v>
      </c>
      <c r="AA830" s="28">
        <v>124658</v>
      </c>
      <c r="AB830" s="28">
        <v>106049</v>
      </c>
      <c r="AC830" s="28">
        <v>16238</v>
      </c>
      <c r="AD830" s="28">
        <v>7500</v>
      </c>
      <c r="AE830" s="28">
        <v>902820</v>
      </c>
      <c r="AF830" s="28">
        <v>552938</v>
      </c>
      <c r="AG830" s="28">
        <v>207156</v>
      </c>
      <c r="AH830" s="28">
        <v>351252</v>
      </c>
      <c r="AI830" s="29">
        <v>0.26</v>
      </c>
      <c r="AJ830" s="29">
        <v>0.28999999999999998</v>
      </c>
      <c r="AK830" s="29">
        <v>0.32</v>
      </c>
      <c r="AL830" s="30">
        <v>35.799999999999997</v>
      </c>
      <c r="AM830" s="30">
        <v>1750.77</v>
      </c>
      <c r="AN830" s="31">
        <v>12.15</v>
      </c>
      <c r="AO830" s="32">
        <v>120.35</v>
      </c>
      <c r="AP830" s="32">
        <v>122.04</v>
      </c>
      <c r="AQ830" s="33">
        <v>-0.36</v>
      </c>
      <c r="AR830" s="34">
        <v>2.72</v>
      </c>
      <c r="AS830" s="32">
        <v>-12.32</v>
      </c>
      <c r="AT830" s="32">
        <v>6.62</v>
      </c>
      <c r="AU830" s="24">
        <v>4.4400000000000004</v>
      </c>
      <c r="AV830" s="33">
        <v>0.94</v>
      </c>
      <c r="AW830" s="33">
        <v>0.34</v>
      </c>
      <c r="AX830" s="47"/>
    </row>
    <row r="831" spans="1:50" x14ac:dyDescent="0.25">
      <c r="A831" s="50">
        <v>830</v>
      </c>
      <c r="B831" s="23" t="s">
        <v>1977</v>
      </c>
      <c r="C831" s="24" t="s">
        <v>200</v>
      </c>
      <c r="D831" s="24" t="s">
        <v>84</v>
      </c>
      <c r="E831" s="25">
        <v>81102</v>
      </c>
      <c r="F831" s="24" t="s">
        <v>70</v>
      </c>
      <c r="G831" s="24" t="s">
        <v>59</v>
      </c>
      <c r="H831" s="24" t="s">
        <v>81</v>
      </c>
      <c r="I831" s="26">
        <v>5</v>
      </c>
      <c r="J831" s="26">
        <f t="shared" si="37"/>
        <v>9</v>
      </c>
      <c r="K831" s="24" t="s">
        <v>61</v>
      </c>
      <c r="L831" s="27">
        <v>39973</v>
      </c>
      <c r="M831" s="28">
        <v>400093</v>
      </c>
      <c r="N831" s="28">
        <v>400093</v>
      </c>
      <c r="O831" s="28">
        <v>0</v>
      </c>
      <c r="P831" s="28">
        <v>12387</v>
      </c>
      <c r="Q831" s="28">
        <v>12387</v>
      </c>
      <c r="R831" s="28">
        <v>44671</v>
      </c>
      <c r="S831" s="28">
        <v>44671</v>
      </c>
      <c r="T831" s="28">
        <v>57581</v>
      </c>
      <c r="U831" s="28">
        <v>96110</v>
      </c>
      <c r="V831" s="28">
        <v>57058</v>
      </c>
      <c r="W831" s="28">
        <v>13942.52</v>
      </c>
      <c r="X831" s="28">
        <v>0</v>
      </c>
      <c r="Y831" s="28">
        <v>120882</v>
      </c>
      <c r="Z831" s="28">
        <v>311118</v>
      </c>
      <c r="AA831" s="28">
        <v>18978</v>
      </c>
      <c r="AB831" s="28">
        <v>147361</v>
      </c>
      <c r="AC831" s="28">
        <v>0</v>
      </c>
      <c r="AD831" s="28">
        <v>5000</v>
      </c>
      <c r="AE831" s="28">
        <v>356168</v>
      </c>
      <c r="AF831" s="28">
        <v>183305</v>
      </c>
      <c r="AG831" s="28">
        <v>279211</v>
      </c>
      <c r="AH831" s="28">
        <v>29049</v>
      </c>
      <c r="AI831" s="29">
        <v>6.99</v>
      </c>
      <c r="AJ831" s="29">
        <v>7.05</v>
      </c>
      <c r="AK831" s="29">
        <v>12.91</v>
      </c>
      <c r="AL831" s="30">
        <v>0.7</v>
      </c>
      <c r="AM831" s="30">
        <v>17.12</v>
      </c>
      <c r="AN831" s="31">
        <v>69.98</v>
      </c>
      <c r="AO831" s="32">
        <v>9.2799999999999994</v>
      </c>
      <c r="AP831" s="32">
        <v>7.09</v>
      </c>
      <c r="AQ831" s="33">
        <v>1.7</v>
      </c>
      <c r="AR831" s="34">
        <v>12.54</v>
      </c>
      <c r="AS831" s="32">
        <v>14.36</v>
      </c>
      <c r="AT831" s="32">
        <v>11.17</v>
      </c>
      <c r="AU831" s="24">
        <v>24.37</v>
      </c>
      <c r="AV831" s="33">
        <v>5.9</v>
      </c>
      <c r="AW831" s="33">
        <v>3.35</v>
      </c>
      <c r="AX831" s="47"/>
    </row>
    <row r="832" spans="1:50" x14ac:dyDescent="0.25">
      <c r="A832" s="50">
        <v>831</v>
      </c>
      <c r="B832" s="23" t="s">
        <v>1978</v>
      </c>
      <c r="C832" s="24" t="s">
        <v>1979</v>
      </c>
      <c r="D832" s="24" t="s">
        <v>652</v>
      </c>
      <c r="E832" s="25" t="s">
        <v>653</v>
      </c>
      <c r="F832" s="24" t="s">
        <v>652</v>
      </c>
      <c r="G832" s="24" t="s">
        <v>220</v>
      </c>
      <c r="H832" s="24" t="s">
        <v>104</v>
      </c>
      <c r="I832" s="26">
        <v>5</v>
      </c>
      <c r="J832" s="26">
        <f t="shared" si="37"/>
        <v>9</v>
      </c>
      <c r="K832" s="24" t="s">
        <v>61</v>
      </c>
      <c r="L832" s="27">
        <v>37672</v>
      </c>
      <c r="M832" s="28">
        <v>398183</v>
      </c>
      <c r="N832" s="28">
        <v>399940</v>
      </c>
      <c r="O832" s="28">
        <v>1757</v>
      </c>
      <c r="P832" s="28">
        <v>14574</v>
      </c>
      <c r="Q832" s="28">
        <v>14574</v>
      </c>
      <c r="R832" s="28">
        <v>53537</v>
      </c>
      <c r="S832" s="28">
        <v>53537</v>
      </c>
      <c r="T832" s="28">
        <v>69330</v>
      </c>
      <c r="U832" s="28">
        <v>87698</v>
      </c>
      <c r="V832" s="28">
        <v>68111</v>
      </c>
      <c r="W832" s="28">
        <v>30166.76</v>
      </c>
      <c r="X832" s="28">
        <v>0</v>
      </c>
      <c r="Y832" s="28">
        <v>144005</v>
      </c>
      <c r="Z832" s="28">
        <v>233890</v>
      </c>
      <c r="AA832" s="28">
        <v>55396</v>
      </c>
      <c r="AB832" s="28">
        <v>232878</v>
      </c>
      <c r="AC832" s="28">
        <v>0</v>
      </c>
      <c r="AD832" s="28">
        <v>11000</v>
      </c>
      <c r="AE832" s="28">
        <v>281596</v>
      </c>
      <c r="AF832" s="28">
        <v>75511</v>
      </c>
      <c r="AG832" s="28">
        <v>259948</v>
      </c>
      <c r="AH832" s="28">
        <v>403953</v>
      </c>
      <c r="AI832" s="29">
        <v>3.92</v>
      </c>
      <c r="AJ832" s="29">
        <v>4.72</v>
      </c>
      <c r="AK832" s="29">
        <v>4.8600000000000003</v>
      </c>
      <c r="AL832" s="30">
        <v>30.59</v>
      </c>
      <c r="AM832" s="30">
        <v>58.77</v>
      </c>
      <c r="AN832" s="31">
        <v>0.95</v>
      </c>
      <c r="AO832" s="32">
        <v>15.07</v>
      </c>
      <c r="AP832" s="32">
        <v>16.940000000000001</v>
      </c>
      <c r="AQ832" s="33">
        <v>3.1</v>
      </c>
      <c r="AR832" s="34">
        <v>19.010000000000002</v>
      </c>
      <c r="AS832" s="32">
        <v>22.89</v>
      </c>
      <c r="AT832" s="32">
        <v>13.45</v>
      </c>
      <c r="AU832" s="24">
        <v>70.900000000000006</v>
      </c>
      <c r="AV832" s="33">
        <v>4.47</v>
      </c>
      <c r="AW832" s="33">
        <v>1.67</v>
      </c>
      <c r="AX832" s="47"/>
    </row>
    <row r="833" spans="1:50" x14ac:dyDescent="0.25">
      <c r="A833" s="50">
        <v>832</v>
      </c>
      <c r="B833" s="23" t="s">
        <v>1980</v>
      </c>
      <c r="C833" s="24" t="s">
        <v>1981</v>
      </c>
      <c r="D833" s="24" t="s">
        <v>453</v>
      </c>
      <c r="E833" s="25" t="s">
        <v>454</v>
      </c>
      <c r="F833" s="24" t="s">
        <v>150</v>
      </c>
      <c r="G833" s="24" t="s">
        <v>52</v>
      </c>
      <c r="H833" s="24" t="s">
        <v>104</v>
      </c>
      <c r="I833" s="26">
        <v>10</v>
      </c>
      <c r="J833" s="26">
        <f t="shared" si="37"/>
        <v>24</v>
      </c>
      <c r="K833" s="24" t="s">
        <v>61</v>
      </c>
      <c r="L833" s="27">
        <v>36930</v>
      </c>
      <c r="M833" s="28">
        <v>399703</v>
      </c>
      <c r="N833" s="28">
        <v>399703</v>
      </c>
      <c r="O833" s="28">
        <v>0</v>
      </c>
      <c r="P833" s="28">
        <v>0</v>
      </c>
      <c r="Q833" s="28">
        <v>0</v>
      </c>
      <c r="R833" s="28">
        <v>1053</v>
      </c>
      <c r="S833" s="28">
        <v>1053</v>
      </c>
      <c r="T833" s="28">
        <v>1057</v>
      </c>
      <c r="U833" s="28">
        <v>59508</v>
      </c>
      <c r="V833" s="28">
        <v>1053</v>
      </c>
      <c r="W833" s="28">
        <v>-130728.28</v>
      </c>
      <c r="X833" s="28">
        <v>51545</v>
      </c>
      <c r="Y833" s="28">
        <v>218393</v>
      </c>
      <c r="Z833" s="28">
        <v>1276364</v>
      </c>
      <c r="AA833" s="28">
        <v>156950</v>
      </c>
      <c r="AB833" s="28">
        <v>90152</v>
      </c>
      <c r="AC833" s="28">
        <v>0</v>
      </c>
      <c r="AD833" s="28">
        <v>1273534</v>
      </c>
      <c r="AE833" s="28">
        <v>1374801</v>
      </c>
      <c r="AF833" s="28">
        <v>1344848</v>
      </c>
      <c r="AG833" s="28">
        <v>181310</v>
      </c>
      <c r="AH833" s="28">
        <v>348158</v>
      </c>
      <c r="AI833" s="29">
        <v>0.03</v>
      </c>
      <c r="AJ833" s="29">
        <v>0.09</v>
      </c>
      <c r="AK833" s="29">
        <v>0.3</v>
      </c>
      <c r="AL833" s="30">
        <v>5.68</v>
      </c>
      <c r="AM833" s="30">
        <v>195.45</v>
      </c>
      <c r="AN833" s="31">
        <v>19.010000000000002</v>
      </c>
      <c r="AO833" s="32">
        <v>7.16</v>
      </c>
      <c r="AP833" s="32">
        <v>7.16</v>
      </c>
      <c r="AQ833" s="33">
        <v>0.95</v>
      </c>
      <c r="AR833" s="34">
        <v>0.08</v>
      </c>
      <c r="AS833" s="32">
        <v>0.08</v>
      </c>
      <c r="AT833" s="32">
        <v>0.26</v>
      </c>
      <c r="AU833" s="24">
        <v>0.08</v>
      </c>
      <c r="AV833" s="33">
        <v>2.86</v>
      </c>
      <c r="AW833" s="33">
        <v>0.1</v>
      </c>
      <c r="AX833" s="47"/>
    </row>
    <row r="834" spans="1:50" x14ac:dyDescent="0.25">
      <c r="A834" s="50">
        <v>833</v>
      </c>
      <c r="B834" s="23" t="s">
        <v>1982</v>
      </c>
      <c r="C834" s="24" t="s">
        <v>1983</v>
      </c>
      <c r="D834" s="24" t="s">
        <v>84</v>
      </c>
      <c r="E834" s="25">
        <v>83106</v>
      </c>
      <c r="F834" s="24" t="s">
        <v>80</v>
      </c>
      <c r="G834" s="24" t="s">
        <v>59</v>
      </c>
      <c r="H834" s="24" t="s">
        <v>1984</v>
      </c>
      <c r="I834" s="26">
        <v>5</v>
      </c>
      <c r="J834" s="26">
        <f t="shared" si="37"/>
        <v>9</v>
      </c>
      <c r="K834" s="24" t="s">
        <v>61</v>
      </c>
      <c r="L834" s="27">
        <v>39924</v>
      </c>
      <c r="M834" s="28">
        <v>399514</v>
      </c>
      <c r="N834" s="28">
        <v>399514</v>
      </c>
      <c r="O834" s="28">
        <v>0</v>
      </c>
      <c r="P834" s="28">
        <v>0</v>
      </c>
      <c r="Q834" s="28">
        <v>0</v>
      </c>
      <c r="R834" s="28">
        <v>10669</v>
      </c>
      <c r="S834" s="28">
        <v>10669</v>
      </c>
      <c r="T834" s="28">
        <v>10669</v>
      </c>
      <c r="U834" s="28">
        <v>29821</v>
      </c>
      <c r="V834" s="28">
        <v>10669</v>
      </c>
      <c r="W834" s="28">
        <v>-28740.94</v>
      </c>
      <c r="X834" s="28">
        <v>0</v>
      </c>
      <c r="Y834" s="28">
        <v>174276</v>
      </c>
      <c r="Z834" s="28">
        <v>362541</v>
      </c>
      <c r="AA834" s="28">
        <v>150907</v>
      </c>
      <c r="AB834" s="28">
        <v>65543</v>
      </c>
      <c r="AC834" s="28">
        <v>0</v>
      </c>
      <c r="AD834" s="28">
        <v>20000</v>
      </c>
      <c r="AE834" s="28">
        <v>388092</v>
      </c>
      <c r="AF834" s="28">
        <v>94844</v>
      </c>
      <c r="AG834" s="28">
        <v>225238</v>
      </c>
      <c r="AH834" s="28">
        <v>399514</v>
      </c>
      <c r="AI834" s="29">
        <v>7.4</v>
      </c>
      <c r="AJ834" s="29">
        <v>11.48</v>
      </c>
      <c r="AK834" s="29">
        <v>11.48</v>
      </c>
      <c r="AL834" s="30">
        <v>93.8</v>
      </c>
      <c r="AM834" s="30">
        <v>40.840000000000003</v>
      </c>
      <c r="AN834" s="31">
        <v>0</v>
      </c>
      <c r="AO834" s="32">
        <v>6.58</v>
      </c>
      <c r="AP834" s="32">
        <v>6.58</v>
      </c>
      <c r="AQ834" s="33">
        <v>3.82</v>
      </c>
      <c r="AR834" s="34">
        <v>2.75</v>
      </c>
      <c r="AS834" s="32">
        <v>2.94</v>
      </c>
      <c r="AT834" s="32">
        <v>2.67</v>
      </c>
      <c r="AU834" s="24">
        <v>11.25</v>
      </c>
      <c r="AV834" s="33">
        <v>2.85</v>
      </c>
      <c r="AW834" s="33">
        <v>1.89</v>
      </c>
      <c r="AX834" s="47"/>
    </row>
    <row r="835" spans="1:50" x14ac:dyDescent="0.25">
      <c r="A835" s="50">
        <v>834</v>
      </c>
      <c r="B835" s="23" t="s">
        <v>1985</v>
      </c>
      <c r="C835" s="24">
        <v>8</v>
      </c>
      <c r="D835" s="24" t="s">
        <v>587</v>
      </c>
      <c r="E835" s="25">
        <v>96271</v>
      </c>
      <c r="F835" s="24" t="s">
        <v>588</v>
      </c>
      <c r="G835" s="24" t="s">
        <v>137</v>
      </c>
      <c r="H835" s="24" t="s">
        <v>53</v>
      </c>
      <c r="I835" s="26">
        <v>10</v>
      </c>
      <c r="J835" s="26">
        <f t="shared" si="37"/>
        <v>24</v>
      </c>
      <c r="K835" s="24" t="s">
        <v>61</v>
      </c>
      <c r="L835" s="27">
        <v>35383</v>
      </c>
      <c r="M835" s="28">
        <v>398851</v>
      </c>
      <c r="N835" s="28">
        <v>398851</v>
      </c>
      <c r="O835" s="28">
        <v>0</v>
      </c>
      <c r="P835" s="28">
        <v>0</v>
      </c>
      <c r="Q835" s="28">
        <v>0</v>
      </c>
      <c r="R835" s="28">
        <v>-16078</v>
      </c>
      <c r="S835" s="28">
        <v>-16078</v>
      </c>
      <c r="T835" s="28">
        <v>-16078</v>
      </c>
      <c r="U835" s="28">
        <v>21608</v>
      </c>
      <c r="V835" s="28">
        <v>-16078</v>
      </c>
      <c r="W835" s="28">
        <v>-54265.96</v>
      </c>
      <c r="X835" s="28">
        <v>16683</v>
      </c>
      <c r="Y835" s="28">
        <v>102659</v>
      </c>
      <c r="Z835" s="28">
        <v>-7936</v>
      </c>
      <c r="AA835" s="28">
        <v>149448</v>
      </c>
      <c r="AB835" s="28">
        <v>164829</v>
      </c>
      <c r="AC835" s="28">
        <v>13890</v>
      </c>
      <c r="AD835" s="28">
        <v>35849</v>
      </c>
      <c r="AE835" s="28">
        <v>1046993</v>
      </c>
      <c r="AF835" s="28">
        <v>941356</v>
      </c>
      <c r="AG835" s="28">
        <v>282302</v>
      </c>
      <c r="AH835" s="28">
        <v>368278</v>
      </c>
      <c r="AI835" s="29">
        <v>0.02</v>
      </c>
      <c r="AJ835" s="29">
        <v>0.06</v>
      </c>
      <c r="AK835" s="29">
        <v>0.1</v>
      </c>
      <c r="AL835" s="30">
        <v>37.47</v>
      </c>
      <c r="AM835" s="30">
        <v>1262.02</v>
      </c>
      <c r="AN835" s="31">
        <v>9.02</v>
      </c>
      <c r="AO835" s="32">
        <v>99.17</v>
      </c>
      <c r="AP835" s="32">
        <v>100.76</v>
      </c>
      <c r="AQ835" s="33">
        <v>-0.01</v>
      </c>
      <c r="AR835" s="34">
        <v>-1.54</v>
      </c>
      <c r="AS835" s="32">
        <v>-202.6</v>
      </c>
      <c r="AT835" s="32">
        <v>-4.03</v>
      </c>
      <c r="AU835" s="24">
        <v>-1.71</v>
      </c>
      <c r="AV835" s="33">
        <v>-0.13</v>
      </c>
      <c r="AW835" s="33">
        <v>0.24</v>
      </c>
      <c r="AX835" s="47"/>
    </row>
    <row r="836" spans="1:50" x14ac:dyDescent="0.25">
      <c r="A836" s="50">
        <v>835</v>
      </c>
      <c r="B836" s="23" t="s">
        <v>1986</v>
      </c>
      <c r="C836" s="24" t="s">
        <v>1987</v>
      </c>
      <c r="D836" s="24" t="s">
        <v>150</v>
      </c>
      <c r="E836" s="25" t="s">
        <v>151</v>
      </c>
      <c r="F836" s="24" t="s">
        <v>150</v>
      </c>
      <c r="G836" s="24" t="s">
        <v>52</v>
      </c>
      <c r="H836" s="24" t="s">
        <v>104</v>
      </c>
      <c r="I836" s="26">
        <v>10</v>
      </c>
      <c r="J836" s="26">
        <f t="shared" si="37"/>
        <v>24</v>
      </c>
      <c r="K836" s="24" t="s">
        <v>61</v>
      </c>
      <c r="L836" s="27">
        <v>41452</v>
      </c>
      <c r="M836" s="28">
        <v>398603</v>
      </c>
      <c r="N836" s="28">
        <v>398603</v>
      </c>
      <c r="O836" s="28">
        <v>0</v>
      </c>
      <c r="P836" s="28">
        <v>0</v>
      </c>
      <c r="Q836" s="28">
        <v>0</v>
      </c>
      <c r="R836" s="28">
        <v>-46470</v>
      </c>
      <c r="S836" s="28">
        <v>-46470</v>
      </c>
      <c r="T836" s="28">
        <v>-46470</v>
      </c>
      <c r="U836" s="28">
        <v>-38411</v>
      </c>
      <c r="V836" s="28">
        <v>-46470</v>
      </c>
      <c r="W836" s="28">
        <v>-48162.92</v>
      </c>
      <c r="X836" s="28">
        <v>0</v>
      </c>
      <c r="Y836" s="28">
        <v>43863</v>
      </c>
      <c r="Z836" s="28">
        <v>84674</v>
      </c>
      <c r="AA836" s="28">
        <v>102986</v>
      </c>
      <c r="AB836" s="28">
        <v>314069</v>
      </c>
      <c r="AC836" s="28">
        <v>0</v>
      </c>
      <c r="AD836" s="28">
        <v>5000</v>
      </c>
      <c r="AE836" s="28">
        <v>147662</v>
      </c>
      <c r="AF836" s="28">
        <v>66257</v>
      </c>
      <c r="AG836" s="28">
        <v>354740</v>
      </c>
      <c r="AH836" s="28">
        <v>2818</v>
      </c>
      <c r="AI836" s="29">
        <v>0.77</v>
      </c>
      <c r="AJ836" s="29">
        <v>1.18</v>
      </c>
      <c r="AK836" s="29">
        <v>1.57</v>
      </c>
      <c r="AL836" s="30">
        <v>18.829999999999998</v>
      </c>
      <c r="AM836" s="30">
        <v>52.06</v>
      </c>
      <c r="AN836" s="31">
        <v>18.190000000000001</v>
      </c>
      <c r="AO836" s="32">
        <v>34.74</v>
      </c>
      <c r="AP836" s="32">
        <v>42.66</v>
      </c>
      <c r="AQ836" s="33">
        <v>1.28</v>
      </c>
      <c r="AR836" s="34">
        <v>-31.47</v>
      </c>
      <c r="AS836" s="32">
        <v>-54.88</v>
      </c>
      <c r="AT836" s="32">
        <v>-11.66</v>
      </c>
      <c r="AU836" s="24">
        <v>-70.14</v>
      </c>
      <c r="AV836" s="33">
        <v>-3.07</v>
      </c>
      <c r="AW836" s="33">
        <v>0.18</v>
      </c>
      <c r="AX836" s="47"/>
    </row>
    <row r="837" spans="1:50" x14ac:dyDescent="0.25">
      <c r="A837" s="50">
        <v>836</v>
      </c>
      <c r="B837" s="23" t="s">
        <v>1988</v>
      </c>
      <c r="C837" s="24" t="s">
        <v>1989</v>
      </c>
      <c r="D837" s="24" t="s">
        <v>50</v>
      </c>
      <c r="E837" s="25" t="s">
        <v>1990</v>
      </c>
      <c r="F837" s="24" t="s">
        <v>50</v>
      </c>
      <c r="G837" s="24" t="s">
        <v>52</v>
      </c>
      <c r="H837" s="24" t="s">
        <v>316</v>
      </c>
      <c r="I837" s="26">
        <v>25</v>
      </c>
      <c r="J837" s="26">
        <f t="shared" si="37"/>
        <v>49</v>
      </c>
      <c r="K837" s="24" t="s">
        <v>61</v>
      </c>
      <c r="L837" s="27">
        <v>43791</v>
      </c>
      <c r="M837" s="28">
        <v>398410</v>
      </c>
      <c r="N837" s="28">
        <v>398431</v>
      </c>
      <c r="O837" s="28">
        <v>21</v>
      </c>
      <c r="P837" s="28">
        <v>0</v>
      </c>
      <c r="Q837" s="28">
        <v>0</v>
      </c>
      <c r="R837" s="28">
        <v>-243794</v>
      </c>
      <c r="S837" s="28">
        <v>-243794</v>
      </c>
      <c r="T837" s="28">
        <v>-243794</v>
      </c>
      <c r="U837" s="28">
        <v>-233444</v>
      </c>
      <c r="V837" s="28">
        <v>-243794</v>
      </c>
      <c r="W837" s="28">
        <v>-187574.68</v>
      </c>
      <c r="X837" s="28">
        <v>3983</v>
      </c>
      <c r="Y837" s="28">
        <v>9880</v>
      </c>
      <c r="Z837" s="28">
        <v>-249110</v>
      </c>
      <c r="AA837" s="28">
        <v>346380</v>
      </c>
      <c r="AB837" s="28">
        <v>106652</v>
      </c>
      <c r="AC837" s="28">
        <v>2549</v>
      </c>
      <c r="AD837" s="28">
        <v>5000</v>
      </c>
      <c r="AE837" s="28">
        <v>187152</v>
      </c>
      <c r="AF837" s="28">
        <v>65734</v>
      </c>
      <c r="AG837" s="28">
        <v>389405</v>
      </c>
      <c r="AH837" s="28">
        <v>395302</v>
      </c>
      <c r="AI837" s="29">
        <v>0.05</v>
      </c>
      <c r="AJ837" s="29">
        <v>0.24</v>
      </c>
      <c r="AK837" s="29">
        <v>0.28999999999999998</v>
      </c>
      <c r="AL837" s="30">
        <v>72.94</v>
      </c>
      <c r="AM837" s="30">
        <v>388.68</v>
      </c>
      <c r="AN837" s="31">
        <v>16.25</v>
      </c>
      <c r="AO837" s="32">
        <v>226.11</v>
      </c>
      <c r="AP837" s="32">
        <v>233.11</v>
      </c>
      <c r="AQ837" s="33">
        <v>-3.79</v>
      </c>
      <c r="AR837" s="34">
        <v>-130.27000000000001</v>
      </c>
      <c r="AS837" s="32">
        <v>-97.87</v>
      </c>
      <c r="AT837" s="32">
        <v>-61.19</v>
      </c>
      <c r="AU837" s="24">
        <v>-370.88</v>
      </c>
      <c r="AV837" s="33">
        <v>-15.77</v>
      </c>
      <c r="AW837" s="33">
        <v>0.48</v>
      </c>
      <c r="AX837" s="47"/>
    </row>
    <row r="838" spans="1:50" x14ac:dyDescent="0.25">
      <c r="A838" s="50">
        <v>837</v>
      </c>
      <c r="B838" s="23" t="s">
        <v>1991</v>
      </c>
      <c r="C838" s="24" t="s">
        <v>1992</v>
      </c>
      <c r="D838" s="24" t="s">
        <v>84</v>
      </c>
      <c r="E838" s="25">
        <v>81106</v>
      </c>
      <c r="F838" s="24" t="s">
        <v>70</v>
      </c>
      <c r="G838" s="24" t="s">
        <v>59</v>
      </c>
      <c r="H838" s="24" t="s">
        <v>53</v>
      </c>
      <c r="I838" s="26">
        <v>5</v>
      </c>
      <c r="J838" s="26">
        <f t="shared" si="37"/>
        <v>9</v>
      </c>
      <c r="K838" s="24" t="s">
        <v>61</v>
      </c>
      <c r="L838" s="27">
        <v>42110</v>
      </c>
      <c r="M838" s="28">
        <v>391612</v>
      </c>
      <c r="N838" s="28">
        <v>398398</v>
      </c>
      <c r="O838" s="28">
        <v>6786</v>
      </c>
      <c r="P838" s="28">
        <v>-3515</v>
      </c>
      <c r="Q838" s="28">
        <v>-3515</v>
      </c>
      <c r="R838" s="28">
        <v>-4089</v>
      </c>
      <c r="S838" s="28">
        <v>-4089</v>
      </c>
      <c r="T838" s="28">
        <v>-7604</v>
      </c>
      <c r="U838" s="28">
        <v>-6358</v>
      </c>
      <c r="V838" s="28">
        <v>-7604</v>
      </c>
      <c r="W838" s="28">
        <v>-19335.5</v>
      </c>
      <c r="X838" s="28">
        <v>2675</v>
      </c>
      <c r="Y838" s="28">
        <v>63636</v>
      </c>
      <c r="Z838" s="28">
        <v>86029</v>
      </c>
      <c r="AA838" s="28">
        <v>135230</v>
      </c>
      <c r="AB838" s="28">
        <v>32321</v>
      </c>
      <c r="AC838" s="28">
        <v>1363</v>
      </c>
      <c r="AD838" s="28">
        <v>5000</v>
      </c>
      <c r="AE838" s="28">
        <v>202264</v>
      </c>
      <c r="AF838" s="28">
        <v>20753</v>
      </c>
      <c r="AG838" s="28">
        <v>326613</v>
      </c>
      <c r="AH838" s="28">
        <v>387574</v>
      </c>
      <c r="AI838" s="29">
        <v>1.02</v>
      </c>
      <c r="AJ838" s="29">
        <v>2.31</v>
      </c>
      <c r="AK838" s="29">
        <v>2.33</v>
      </c>
      <c r="AL838" s="30">
        <v>89.33</v>
      </c>
      <c r="AM838" s="30">
        <v>82.41</v>
      </c>
      <c r="AN838" s="31">
        <v>0.72</v>
      </c>
      <c r="AO838" s="32">
        <v>37.119999999999997</v>
      </c>
      <c r="AP838" s="32">
        <v>57.47</v>
      </c>
      <c r="AQ838" s="33">
        <v>4.1500000000000004</v>
      </c>
      <c r="AR838" s="34">
        <v>-2.02</v>
      </c>
      <c r="AS838" s="32">
        <v>-4.75</v>
      </c>
      <c r="AT838" s="32">
        <v>-1.04</v>
      </c>
      <c r="AU838" s="24">
        <v>-19.7</v>
      </c>
      <c r="AV838" s="33">
        <v>-7.0000000000000007E-2</v>
      </c>
      <c r="AW838" s="33">
        <v>0.52</v>
      </c>
      <c r="AX838" s="47"/>
    </row>
    <row r="839" spans="1:50" x14ac:dyDescent="0.25">
      <c r="A839" s="50">
        <v>838</v>
      </c>
      <c r="B839" s="23" t="s">
        <v>1993</v>
      </c>
      <c r="C839" s="24" t="s">
        <v>1994</v>
      </c>
      <c r="D839" s="24" t="s">
        <v>1995</v>
      </c>
      <c r="E839" s="25">
        <v>85110</v>
      </c>
      <c r="F839" s="24" t="s">
        <v>65</v>
      </c>
      <c r="G839" s="24" t="s">
        <v>59</v>
      </c>
      <c r="H839" s="24" t="s">
        <v>104</v>
      </c>
      <c r="I839" s="26">
        <v>10</v>
      </c>
      <c r="J839" s="26">
        <f t="shared" si="37"/>
        <v>24</v>
      </c>
      <c r="K839" s="24" t="s">
        <v>61</v>
      </c>
      <c r="L839" s="27">
        <v>40691</v>
      </c>
      <c r="M839" s="28">
        <v>398097</v>
      </c>
      <c r="N839" s="28">
        <v>398097</v>
      </c>
      <c r="O839" s="28">
        <v>0</v>
      </c>
      <c r="P839" s="28">
        <v>0</v>
      </c>
      <c r="Q839" s="28">
        <v>0</v>
      </c>
      <c r="R839" s="28">
        <v>-15256</v>
      </c>
      <c r="S839" s="28">
        <v>-15256</v>
      </c>
      <c r="T839" s="28">
        <v>-13454</v>
      </c>
      <c r="U839" s="28">
        <v>-6024</v>
      </c>
      <c r="V839" s="28">
        <v>-15256</v>
      </c>
      <c r="W839" s="28">
        <v>-21436.240000000002</v>
      </c>
      <c r="X839" s="28">
        <v>0</v>
      </c>
      <c r="Y839" s="28">
        <v>121611</v>
      </c>
      <c r="Z839" s="28">
        <v>95600</v>
      </c>
      <c r="AA839" s="28">
        <v>144345</v>
      </c>
      <c r="AB839" s="28">
        <v>230199</v>
      </c>
      <c r="AC839" s="28">
        <v>0</v>
      </c>
      <c r="AD839" s="28">
        <v>5000</v>
      </c>
      <c r="AE839" s="28">
        <v>123426</v>
      </c>
      <c r="AF839" s="28">
        <v>13068</v>
      </c>
      <c r="AG839" s="28">
        <v>276486</v>
      </c>
      <c r="AH839" s="28">
        <v>398097</v>
      </c>
      <c r="AI839" s="29">
        <v>4.3600000000000003</v>
      </c>
      <c r="AJ839" s="29">
        <v>4.3600000000000003</v>
      </c>
      <c r="AK839" s="29">
        <v>4.51</v>
      </c>
      <c r="AL839" s="30">
        <v>0.02</v>
      </c>
      <c r="AM839" s="30">
        <v>31.62</v>
      </c>
      <c r="AN839" s="31">
        <v>1.6</v>
      </c>
      <c r="AO839" s="32">
        <v>19.68</v>
      </c>
      <c r="AP839" s="32">
        <v>22.54</v>
      </c>
      <c r="AQ839" s="33">
        <v>7.32</v>
      </c>
      <c r="AR839" s="34">
        <v>-12.36</v>
      </c>
      <c r="AS839" s="32">
        <v>-15.96</v>
      </c>
      <c r="AT839" s="32">
        <v>-3.83</v>
      </c>
      <c r="AU839" s="24">
        <v>-116.74</v>
      </c>
      <c r="AV839" s="33">
        <v>-0.35</v>
      </c>
      <c r="AW839" s="33">
        <v>0.73</v>
      </c>
      <c r="AX839" s="47"/>
    </row>
    <row r="840" spans="1:50" x14ac:dyDescent="0.25">
      <c r="A840" s="50">
        <v>839</v>
      </c>
      <c r="B840" s="23" t="s">
        <v>1996</v>
      </c>
      <c r="C840" s="24" t="s">
        <v>1997</v>
      </c>
      <c r="D840" s="24" t="s">
        <v>1998</v>
      </c>
      <c r="E840" s="25" t="s">
        <v>1999</v>
      </c>
      <c r="F840" s="24" t="s">
        <v>74</v>
      </c>
      <c r="G840" s="24" t="s">
        <v>76</v>
      </c>
      <c r="H840" s="24" t="s">
        <v>66</v>
      </c>
      <c r="I840" s="26">
        <v>10</v>
      </c>
      <c r="J840" s="26">
        <f t="shared" si="37"/>
        <v>24</v>
      </c>
      <c r="K840" s="24" t="s">
        <v>61</v>
      </c>
      <c r="L840" s="27">
        <v>40463</v>
      </c>
      <c r="M840" s="28">
        <v>397697</v>
      </c>
      <c r="N840" s="28">
        <v>397697</v>
      </c>
      <c r="O840" s="28">
        <v>0</v>
      </c>
      <c r="P840" s="28">
        <v>0</v>
      </c>
      <c r="Q840" s="28">
        <v>0</v>
      </c>
      <c r="R840" s="28">
        <v>-71252</v>
      </c>
      <c r="S840" s="28">
        <v>-71252</v>
      </c>
      <c r="T840" s="28">
        <v>-67436</v>
      </c>
      <c r="U840" s="28">
        <v>-41584</v>
      </c>
      <c r="V840" s="28">
        <v>-71252</v>
      </c>
      <c r="W840" s="28">
        <v>-77782.22</v>
      </c>
      <c r="X840" s="28">
        <v>763</v>
      </c>
      <c r="Y840" s="28">
        <v>35845</v>
      </c>
      <c r="Z840" s="28">
        <v>59055</v>
      </c>
      <c r="AA840" s="28">
        <v>136563</v>
      </c>
      <c r="AB840" s="28">
        <v>172940</v>
      </c>
      <c r="AC840" s="28">
        <v>34626</v>
      </c>
      <c r="AD840" s="28">
        <v>5000</v>
      </c>
      <c r="AE840" s="28">
        <v>507253</v>
      </c>
      <c r="AF840" s="28">
        <v>328112</v>
      </c>
      <c r="AG840" s="28">
        <v>327226</v>
      </c>
      <c r="AH840" s="28">
        <v>361404</v>
      </c>
      <c r="AI840" s="29">
        <v>0.01</v>
      </c>
      <c r="AJ840" s="29">
        <v>0.21</v>
      </c>
      <c r="AK840" s="29">
        <v>0.4</v>
      </c>
      <c r="AL840" s="30">
        <v>81.56</v>
      </c>
      <c r="AM840" s="30">
        <v>442.26</v>
      </c>
      <c r="AN840" s="31">
        <v>76.75</v>
      </c>
      <c r="AO840" s="32">
        <v>87.64</v>
      </c>
      <c r="AP840" s="32">
        <v>88.36</v>
      </c>
      <c r="AQ840" s="33">
        <v>0.18</v>
      </c>
      <c r="AR840" s="34">
        <v>-14.05</v>
      </c>
      <c r="AS840" s="32">
        <v>-120.65</v>
      </c>
      <c r="AT840" s="32">
        <v>-17.920000000000002</v>
      </c>
      <c r="AU840" s="24">
        <v>-21.72</v>
      </c>
      <c r="AV840" s="33">
        <v>-1.86</v>
      </c>
      <c r="AW840" s="33">
        <v>0.25</v>
      </c>
      <c r="AX840" s="47"/>
    </row>
    <row r="841" spans="1:50" x14ac:dyDescent="0.25">
      <c r="A841" s="50">
        <v>840</v>
      </c>
      <c r="B841" s="23" t="s">
        <v>2000</v>
      </c>
      <c r="C841" s="24" t="s">
        <v>2001</v>
      </c>
      <c r="D841" s="24" t="s">
        <v>469</v>
      </c>
      <c r="E841" s="25" t="s">
        <v>470</v>
      </c>
      <c r="F841" s="24" t="s">
        <v>219</v>
      </c>
      <c r="G841" s="24" t="s">
        <v>220</v>
      </c>
      <c r="H841" s="24" t="s">
        <v>81</v>
      </c>
      <c r="I841" s="26">
        <v>5</v>
      </c>
      <c r="J841" s="26">
        <f t="shared" si="37"/>
        <v>9</v>
      </c>
      <c r="K841" s="24" t="s">
        <v>61</v>
      </c>
      <c r="L841" s="27">
        <v>42809</v>
      </c>
      <c r="M841" s="28">
        <v>396679</v>
      </c>
      <c r="N841" s="28">
        <v>396679</v>
      </c>
      <c r="O841" s="28">
        <v>0</v>
      </c>
      <c r="P841" s="28">
        <v>0</v>
      </c>
      <c r="Q841" s="28">
        <v>0</v>
      </c>
      <c r="R841" s="28">
        <v>-58414</v>
      </c>
      <c r="S841" s="28">
        <v>-58414</v>
      </c>
      <c r="T841" s="28">
        <v>-58414</v>
      </c>
      <c r="U841" s="28">
        <v>-56452</v>
      </c>
      <c r="V841" s="28">
        <v>-58414</v>
      </c>
      <c r="W841" s="28">
        <v>-35794.080000000002</v>
      </c>
      <c r="X841" s="28">
        <v>-29953</v>
      </c>
      <c r="Y841" s="28">
        <v>9688</v>
      </c>
      <c r="Z841" s="28">
        <v>-237336</v>
      </c>
      <c r="AA841" s="28">
        <v>89207</v>
      </c>
      <c r="AB841" s="28">
        <v>273357</v>
      </c>
      <c r="AC841" s="28">
        <v>50861</v>
      </c>
      <c r="AD841" s="28">
        <v>5001</v>
      </c>
      <c r="AE841" s="28">
        <v>82576</v>
      </c>
      <c r="AF841" s="28">
        <v>10093</v>
      </c>
      <c r="AG841" s="28">
        <v>336130</v>
      </c>
      <c r="AH841" s="28">
        <v>63576</v>
      </c>
      <c r="AI841" s="29">
        <v>0.06</v>
      </c>
      <c r="AJ841" s="29">
        <v>0.21</v>
      </c>
      <c r="AK841" s="29">
        <v>0.23</v>
      </c>
      <c r="AL841" s="30">
        <v>42.85</v>
      </c>
      <c r="AM841" s="30">
        <v>291.93</v>
      </c>
      <c r="AN841" s="31">
        <v>4.5599999999999996</v>
      </c>
      <c r="AO841" s="32">
        <v>380.03</v>
      </c>
      <c r="AP841" s="32">
        <v>387.42</v>
      </c>
      <c r="AQ841" s="33">
        <v>-23.51</v>
      </c>
      <c r="AR841" s="34">
        <v>-70.739999999999995</v>
      </c>
      <c r="AS841" s="32">
        <v>-24.61</v>
      </c>
      <c r="AT841" s="32">
        <v>-14.73</v>
      </c>
      <c r="AU841" s="24">
        <v>-578.76</v>
      </c>
      <c r="AV841" s="33">
        <v>-7.2</v>
      </c>
      <c r="AW841" s="33">
        <v>1.38</v>
      </c>
      <c r="AX841" s="47"/>
    </row>
    <row r="842" spans="1:50" x14ac:dyDescent="0.25">
      <c r="A842" s="50">
        <v>841</v>
      </c>
      <c r="B842" s="23" t="s">
        <v>2002</v>
      </c>
      <c r="C842" s="24">
        <v>434</v>
      </c>
      <c r="D842" s="24" t="s">
        <v>2003</v>
      </c>
      <c r="E842" s="25">
        <v>92592</v>
      </c>
      <c r="F842" s="24" t="s">
        <v>301</v>
      </c>
      <c r="G842" s="24" t="s">
        <v>90</v>
      </c>
      <c r="H842" s="24" t="s">
        <v>53</v>
      </c>
      <c r="I842" s="26">
        <v>5</v>
      </c>
      <c r="J842" s="26">
        <f t="shared" si="37"/>
        <v>9</v>
      </c>
      <c r="K842" s="24" t="s">
        <v>61</v>
      </c>
      <c r="L842" s="27">
        <v>37894</v>
      </c>
      <c r="M842" s="28">
        <v>395524</v>
      </c>
      <c r="N842" s="28">
        <v>395524</v>
      </c>
      <c r="O842" s="28">
        <v>0</v>
      </c>
      <c r="P842" s="28">
        <v>12602</v>
      </c>
      <c r="Q842" s="28">
        <v>12602</v>
      </c>
      <c r="R842" s="28">
        <v>45306</v>
      </c>
      <c r="S842" s="28">
        <v>45306</v>
      </c>
      <c r="T842" s="28">
        <v>60207</v>
      </c>
      <c r="U842" s="28">
        <v>113363</v>
      </c>
      <c r="V842" s="28">
        <v>57908</v>
      </c>
      <c r="W842" s="28">
        <v>-25695.040000000001</v>
      </c>
      <c r="X842" s="28">
        <v>0</v>
      </c>
      <c r="Y842" s="28">
        <v>151224</v>
      </c>
      <c r="Z842" s="28">
        <v>707626</v>
      </c>
      <c r="AA842" s="28">
        <v>37075</v>
      </c>
      <c r="AB842" s="28">
        <v>138096</v>
      </c>
      <c r="AC842" s="28">
        <v>0</v>
      </c>
      <c r="AD842" s="28">
        <v>172608</v>
      </c>
      <c r="AE842" s="28">
        <v>785077</v>
      </c>
      <c r="AF842" s="28">
        <v>185563</v>
      </c>
      <c r="AG842" s="28">
        <v>244300</v>
      </c>
      <c r="AH842" s="28">
        <v>395524</v>
      </c>
      <c r="AI842" s="29">
        <v>1.22</v>
      </c>
      <c r="AJ842" s="29">
        <v>8.68</v>
      </c>
      <c r="AK842" s="29">
        <v>8.68</v>
      </c>
      <c r="AL842" s="30">
        <v>468.01</v>
      </c>
      <c r="AM842" s="30">
        <v>101.66</v>
      </c>
      <c r="AN842" s="31">
        <v>0</v>
      </c>
      <c r="AO842" s="32">
        <v>8.7899999999999991</v>
      </c>
      <c r="AP842" s="32">
        <v>9.8699999999999992</v>
      </c>
      <c r="AQ842" s="33">
        <v>3.81</v>
      </c>
      <c r="AR842" s="34">
        <v>5.77</v>
      </c>
      <c r="AS842" s="32">
        <v>6.4</v>
      </c>
      <c r="AT842" s="32">
        <v>11.45</v>
      </c>
      <c r="AU842" s="24">
        <v>24.42</v>
      </c>
      <c r="AV842" s="33">
        <v>3.36</v>
      </c>
      <c r="AW842" s="33">
        <v>1.55</v>
      </c>
      <c r="AX842" s="47"/>
    </row>
    <row r="843" spans="1:50" x14ac:dyDescent="0.25">
      <c r="A843" s="50">
        <v>842</v>
      </c>
      <c r="B843" s="23" t="s">
        <v>2004</v>
      </c>
      <c r="C843" s="24" t="s">
        <v>2005</v>
      </c>
      <c r="D843" s="24" t="s">
        <v>347</v>
      </c>
      <c r="E843" s="25">
        <v>90101</v>
      </c>
      <c r="F843" s="24" t="s">
        <v>347</v>
      </c>
      <c r="G843" s="24" t="s">
        <v>59</v>
      </c>
      <c r="H843" s="24" t="s">
        <v>316</v>
      </c>
      <c r="I843" s="26" t="s">
        <v>60</v>
      </c>
      <c r="J843" s="26" t="s">
        <v>60</v>
      </c>
      <c r="K843" s="24" t="s">
        <v>61</v>
      </c>
      <c r="L843" s="27">
        <v>42873</v>
      </c>
      <c r="M843" s="28">
        <v>395000</v>
      </c>
      <c r="N843" s="28">
        <v>395000</v>
      </c>
      <c r="O843" s="28">
        <v>0</v>
      </c>
      <c r="P843" s="28">
        <v>0</v>
      </c>
      <c r="Q843" s="28">
        <v>0</v>
      </c>
      <c r="R843" s="28">
        <v>-13466</v>
      </c>
      <c r="S843" s="28">
        <v>-13466</v>
      </c>
      <c r="T843" s="28">
        <v>5689</v>
      </c>
      <c r="U843" s="28">
        <v>5689</v>
      </c>
      <c r="V843" s="28">
        <v>-13466</v>
      </c>
      <c r="W843" s="28">
        <v>-47598.9</v>
      </c>
      <c r="X843" s="28">
        <v>42226</v>
      </c>
      <c r="Y843" s="28">
        <v>18152</v>
      </c>
      <c r="Z843" s="28">
        <v>148799</v>
      </c>
      <c r="AA843" s="28">
        <v>0</v>
      </c>
      <c r="AB843" s="28">
        <v>5243</v>
      </c>
      <c r="AC843" s="28">
        <v>352774</v>
      </c>
      <c r="AD843" s="28">
        <v>177000</v>
      </c>
      <c r="AE843" s="28">
        <v>1080554</v>
      </c>
      <c r="AF843" s="28">
        <v>0</v>
      </c>
      <c r="AG843" s="28">
        <v>24074</v>
      </c>
      <c r="AH843" s="28">
        <v>0</v>
      </c>
      <c r="AI843" s="29">
        <v>0.02</v>
      </c>
      <c r="AJ843" s="29">
        <v>0.02</v>
      </c>
      <c r="AK843" s="29">
        <v>1.1599999999999999</v>
      </c>
      <c r="AL843" s="30">
        <v>0</v>
      </c>
      <c r="AM843" s="30">
        <v>890.1</v>
      </c>
      <c r="AN843" s="31">
        <v>964.4</v>
      </c>
      <c r="AO843" s="32">
        <v>86.23</v>
      </c>
      <c r="AP843" s="32">
        <v>86.23</v>
      </c>
      <c r="AQ843" s="33">
        <v>0</v>
      </c>
      <c r="AR843" s="34">
        <v>-1.25</v>
      </c>
      <c r="AS843" s="32">
        <v>-9.0500000000000007</v>
      </c>
      <c r="AT843" s="32">
        <v>-3.41</v>
      </c>
      <c r="AU843" s="24">
        <v>0</v>
      </c>
      <c r="AV843" s="33">
        <v>1.27</v>
      </c>
      <c r="AW843" s="33">
        <v>0.36</v>
      </c>
      <c r="AX843" s="47"/>
    </row>
    <row r="844" spans="1:50" x14ac:dyDescent="0.25">
      <c r="A844" s="50">
        <v>843</v>
      </c>
      <c r="B844" s="23" t="s">
        <v>2006</v>
      </c>
      <c r="C844" s="24" t="s">
        <v>2007</v>
      </c>
      <c r="D844" s="24" t="s">
        <v>277</v>
      </c>
      <c r="E844" s="25">
        <v>97401</v>
      </c>
      <c r="F844" s="24" t="s">
        <v>277</v>
      </c>
      <c r="G844" s="24" t="s">
        <v>137</v>
      </c>
      <c r="H844" s="24" t="s">
        <v>81</v>
      </c>
      <c r="I844" s="26">
        <v>1</v>
      </c>
      <c r="J844" s="26">
        <f>IF(I844=0,0,IF(I844=1,1,IF(I844=2,2,(IF(I844=3,4,IF(I844=5,9,IF(I844=10,24,IF(I844=25,49,IF(I844=50,99,"X")))))))))</f>
        <v>1</v>
      </c>
      <c r="K844" s="24" t="s">
        <v>61</v>
      </c>
      <c r="L844" s="27">
        <v>39786</v>
      </c>
      <c r="M844" s="28">
        <v>384784</v>
      </c>
      <c r="N844" s="28">
        <v>394796</v>
      </c>
      <c r="O844" s="28">
        <v>10012</v>
      </c>
      <c r="P844" s="28">
        <v>11707</v>
      </c>
      <c r="Q844" s="28">
        <v>11707</v>
      </c>
      <c r="R844" s="28">
        <v>44040</v>
      </c>
      <c r="S844" s="28">
        <v>44040</v>
      </c>
      <c r="T844" s="28">
        <v>55747</v>
      </c>
      <c r="U844" s="28">
        <v>55747</v>
      </c>
      <c r="V844" s="28">
        <v>55747</v>
      </c>
      <c r="W844" s="28">
        <v>33229.9</v>
      </c>
      <c r="X844" s="28">
        <v>89516</v>
      </c>
      <c r="Y844" s="28">
        <v>90305</v>
      </c>
      <c r="Z844" s="28">
        <v>30933</v>
      </c>
      <c r="AA844" s="28">
        <v>43873</v>
      </c>
      <c r="AB844" s="28">
        <v>24338</v>
      </c>
      <c r="AC844" s="28">
        <v>193059</v>
      </c>
      <c r="AD844" s="28">
        <v>6639</v>
      </c>
      <c r="AE844" s="28">
        <v>237793</v>
      </c>
      <c r="AF844" s="28">
        <v>0</v>
      </c>
      <c r="AG844" s="28">
        <v>101420</v>
      </c>
      <c r="AH844" s="28">
        <v>102209</v>
      </c>
      <c r="AI844" s="29">
        <v>0.87</v>
      </c>
      <c r="AJ844" s="29">
        <v>1.1499999999999999</v>
      </c>
      <c r="AK844" s="29">
        <v>1.1499999999999999</v>
      </c>
      <c r="AL844" s="30">
        <v>54.6</v>
      </c>
      <c r="AM844" s="30">
        <v>252.89</v>
      </c>
      <c r="AN844" s="31">
        <v>0</v>
      </c>
      <c r="AO844" s="32">
        <v>86.99</v>
      </c>
      <c r="AP844" s="32">
        <v>86.99</v>
      </c>
      <c r="AQ844" s="33">
        <v>0</v>
      </c>
      <c r="AR844" s="34">
        <v>18.52</v>
      </c>
      <c r="AS844" s="32">
        <v>142.37</v>
      </c>
      <c r="AT844" s="32">
        <v>11.45</v>
      </c>
      <c r="AU844" s="24">
        <v>0</v>
      </c>
      <c r="AV844" s="33">
        <v>5.37</v>
      </c>
      <c r="AW844" s="33">
        <v>0.71</v>
      </c>
      <c r="AX844" s="47"/>
    </row>
    <row r="845" spans="1:50" x14ac:dyDescent="0.25">
      <c r="A845" s="50">
        <v>844</v>
      </c>
      <c r="B845" s="23" t="s">
        <v>2008</v>
      </c>
      <c r="C845" s="24" t="s">
        <v>2009</v>
      </c>
      <c r="D845" s="24" t="s">
        <v>84</v>
      </c>
      <c r="E845" s="25">
        <v>81104</v>
      </c>
      <c r="F845" s="24" t="s">
        <v>70</v>
      </c>
      <c r="G845" s="24" t="s">
        <v>59</v>
      </c>
      <c r="H845" s="24" t="s">
        <v>81</v>
      </c>
      <c r="I845" s="26">
        <v>10</v>
      </c>
      <c r="J845" s="26">
        <f>IF(I845=0,0,IF(I845=1,1,IF(I845=2,2,(IF(I845=3,4,IF(I845=5,9,IF(I845=10,24,IF(I845=25,49,IF(I845=50,99,"X")))))))))</f>
        <v>24</v>
      </c>
      <c r="K845" s="24" t="s">
        <v>61</v>
      </c>
      <c r="L845" s="27">
        <v>39751</v>
      </c>
      <c r="M845" s="28">
        <v>394698</v>
      </c>
      <c r="N845" s="28">
        <v>394698</v>
      </c>
      <c r="O845" s="28">
        <v>0</v>
      </c>
      <c r="P845" s="28">
        <v>2803</v>
      </c>
      <c r="Q845" s="28">
        <v>2803</v>
      </c>
      <c r="R845" s="28">
        <v>1315</v>
      </c>
      <c r="S845" s="28">
        <v>1315</v>
      </c>
      <c r="T845" s="28">
        <v>6016</v>
      </c>
      <c r="U845" s="28">
        <v>24556</v>
      </c>
      <c r="V845" s="28">
        <v>4118</v>
      </c>
      <c r="W845" s="28">
        <v>-19207.14</v>
      </c>
      <c r="X845" s="28">
        <v>0</v>
      </c>
      <c r="Y845" s="28">
        <v>143726</v>
      </c>
      <c r="Z845" s="28">
        <v>207759</v>
      </c>
      <c r="AA845" s="28">
        <v>79427</v>
      </c>
      <c r="AB845" s="28">
        <v>193027</v>
      </c>
      <c r="AC845" s="28">
        <v>0</v>
      </c>
      <c r="AD845" s="28">
        <v>5000</v>
      </c>
      <c r="AE845" s="28">
        <v>288860</v>
      </c>
      <c r="AF845" s="28">
        <v>146073</v>
      </c>
      <c r="AG845" s="28">
        <v>250972</v>
      </c>
      <c r="AH845" s="28">
        <v>394698</v>
      </c>
      <c r="AI845" s="29">
        <v>0.25</v>
      </c>
      <c r="AJ845" s="29">
        <v>1.76</v>
      </c>
      <c r="AK845" s="29">
        <v>1.76</v>
      </c>
      <c r="AL845" s="30">
        <v>111.43</v>
      </c>
      <c r="AM845" s="30">
        <v>116.33</v>
      </c>
      <c r="AN845" s="31">
        <v>0</v>
      </c>
      <c r="AO845" s="32">
        <v>28.08</v>
      </c>
      <c r="AP845" s="32">
        <v>28.08</v>
      </c>
      <c r="AQ845" s="33">
        <v>1.42</v>
      </c>
      <c r="AR845" s="34">
        <v>0.46</v>
      </c>
      <c r="AS845" s="32">
        <v>0.63</v>
      </c>
      <c r="AT845" s="32">
        <v>0.33</v>
      </c>
      <c r="AU845" s="24">
        <v>0.9</v>
      </c>
      <c r="AV845" s="33">
        <v>0.96</v>
      </c>
      <c r="AW845" s="33">
        <v>0.52</v>
      </c>
      <c r="AX845" s="47"/>
    </row>
    <row r="846" spans="1:50" x14ac:dyDescent="0.25">
      <c r="A846" s="50">
        <v>845</v>
      </c>
      <c r="B846" s="23" t="s">
        <v>2010</v>
      </c>
      <c r="C846" s="24" t="s">
        <v>2011</v>
      </c>
      <c r="D846" s="24" t="s">
        <v>347</v>
      </c>
      <c r="E846" s="25" t="s">
        <v>212</v>
      </c>
      <c r="F846" s="24" t="s">
        <v>347</v>
      </c>
      <c r="G846" s="24" t="s">
        <v>59</v>
      </c>
      <c r="H846" s="24" t="s">
        <v>81</v>
      </c>
      <c r="I846" s="26">
        <v>5</v>
      </c>
      <c r="J846" s="26">
        <f>IF(I846=0,0,IF(I846=1,1,IF(I846=2,2,(IF(I846=3,4,IF(I846=5,9,IF(I846=10,24,IF(I846=25,49,IF(I846=50,99,"X")))))))))</f>
        <v>9</v>
      </c>
      <c r="K846" s="24" t="s">
        <v>61</v>
      </c>
      <c r="L846" s="27">
        <v>33155</v>
      </c>
      <c r="M846" s="28">
        <v>394344</v>
      </c>
      <c r="N846" s="28">
        <v>394382</v>
      </c>
      <c r="O846" s="28">
        <v>38</v>
      </c>
      <c r="P846" s="28">
        <v>0</v>
      </c>
      <c r="Q846" s="28">
        <v>0</v>
      </c>
      <c r="R846" s="28">
        <v>-31256</v>
      </c>
      <c r="S846" s="28">
        <v>-31256</v>
      </c>
      <c r="T846" s="28">
        <v>-31256</v>
      </c>
      <c r="U846" s="28">
        <v>-12248</v>
      </c>
      <c r="V846" s="28">
        <v>-31256</v>
      </c>
      <c r="W846" s="28">
        <v>-29507.24</v>
      </c>
      <c r="X846" s="28">
        <v>78877</v>
      </c>
      <c r="Y846" s="28">
        <v>45772</v>
      </c>
      <c r="Z846" s="28">
        <v>2410</v>
      </c>
      <c r="AA846" s="28">
        <v>59013</v>
      </c>
      <c r="AB846" s="28">
        <v>50687</v>
      </c>
      <c r="AC846" s="28">
        <v>219647</v>
      </c>
      <c r="AD846" s="28">
        <v>12000</v>
      </c>
      <c r="AE846" s="28">
        <v>108946</v>
      </c>
      <c r="AF846" s="28">
        <v>57139</v>
      </c>
      <c r="AG846" s="28">
        <v>128925</v>
      </c>
      <c r="AH846" s="28">
        <v>95820</v>
      </c>
      <c r="AI846" s="29">
        <v>0.22</v>
      </c>
      <c r="AJ846" s="29">
        <v>0.31</v>
      </c>
      <c r="AK846" s="29">
        <v>0.49</v>
      </c>
      <c r="AL846" s="30">
        <v>8.8800000000000008</v>
      </c>
      <c r="AM846" s="30">
        <v>109.75</v>
      </c>
      <c r="AN846" s="31">
        <v>16.93</v>
      </c>
      <c r="AO846" s="32">
        <v>97.54</v>
      </c>
      <c r="AP846" s="32">
        <v>97.79</v>
      </c>
      <c r="AQ846" s="33">
        <v>0.04</v>
      </c>
      <c r="AR846" s="34">
        <v>-28.69</v>
      </c>
      <c r="AS846" s="32">
        <v>-1296.93</v>
      </c>
      <c r="AT846" s="32">
        <v>-7.93</v>
      </c>
      <c r="AU846" s="24">
        <v>-54.7</v>
      </c>
      <c r="AV846" s="33">
        <v>1.66</v>
      </c>
      <c r="AW846" s="33">
        <v>0.66</v>
      </c>
      <c r="AX846" s="47"/>
    </row>
    <row r="847" spans="1:50" x14ac:dyDescent="0.25">
      <c r="A847" s="50">
        <v>846</v>
      </c>
      <c r="B847" s="23" t="s">
        <v>2012</v>
      </c>
      <c r="C847" s="24" t="s">
        <v>2013</v>
      </c>
      <c r="D847" s="24" t="s">
        <v>255</v>
      </c>
      <c r="E847" s="25" t="s">
        <v>256</v>
      </c>
      <c r="F847" s="24" t="s">
        <v>255</v>
      </c>
      <c r="G847" s="24" t="s">
        <v>52</v>
      </c>
      <c r="H847" s="24" t="s">
        <v>81</v>
      </c>
      <c r="I847" s="26">
        <v>10</v>
      </c>
      <c r="J847" s="26">
        <f>IF(I847=0,0,IF(I847=1,1,IF(I847=2,2,(IF(I847=3,4,IF(I847=5,9,IF(I847=10,24,IF(I847=25,49,IF(I847=50,99,"X")))))))))</f>
        <v>24</v>
      </c>
      <c r="K847" s="24" t="s">
        <v>61</v>
      </c>
      <c r="L847" s="27">
        <v>40360</v>
      </c>
      <c r="M847" s="28">
        <v>393528</v>
      </c>
      <c r="N847" s="28">
        <v>393528</v>
      </c>
      <c r="O847" s="28">
        <v>0</v>
      </c>
      <c r="P847" s="28">
        <v>0</v>
      </c>
      <c r="Q847" s="28">
        <v>0</v>
      </c>
      <c r="R847" s="28">
        <v>-245772</v>
      </c>
      <c r="S847" s="28">
        <v>-245772</v>
      </c>
      <c r="T847" s="28">
        <v>-243932</v>
      </c>
      <c r="U847" s="28">
        <v>-103643</v>
      </c>
      <c r="V847" s="28">
        <v>-245772</v>
      </c>
      <c r="W847" s="28">
        <v>-299361.28000000003</v>
      </c>
      <c r="X847" s="28">
        <v>0</v>
      </c>
      <c r="Y847" s="28">
        <v>7182</v>
      </c>
      <c r="Z847" s="28">
        <v>251194</v>
      </c>
      <c r="AA847" s="28">
        <v>169249</v>
      </c>
      <c r="AB847" s="28">
        <v>142227</v>
      </c>
      <c r="AC847" s="28">
        <v>0</v>
      </c>
      <c r="AD847" s="28">
        <v>5000</v>
      </c>
      <c r="AE847" s="28">
        <v>2228601</v>
      </c>
      <c r="AF847" s="28">
        <v>2145769</v>
      </c>
      <c r="AG847" s="28">
        <v>389580</v>
      </c>
      <c r="AH847" s="28">
        <v>396762</v>
      </c>
      <c r="AI847" s="29">
        <v>0.01</v>
      </c>
      <c r="AJ847" s="29">
        <v>0.04</v>
      </c>
      <c r="AK847" s="29">
        <v>0.04</v>
      </c>
      <c r="AL847" s="30">
        <v>50.75</v>
      </c>
      <c r="AM847" s="30">
        <v>1759.93</v>
      </c>
      <c r="AN847" s="31">
        <v>7.56</v>
      </c>
      <c r="AO847" s="32">
        <v>85.46</v>
      </c>
      <c r="AP847" s="32">
        <v>88.73</v>
      </c>
      <c r="AQ847" s="33">
        <v>0.12</v>
      </c>
      <c r="AR847" s="34">
        <v>-11.03</v>
      </c>
      <c r="AS847" s="32">
        <v>-97.84</v>
      </c>
      <c r="AT847" s="32">
        <v>-62.45</v>
      </c>
      <c r="AU847" s="24">
        <v>-11.45</v>
      </c>
      <c r="AV847" s="33">
        <v>-4</v>
      </c>
      <c r="AW847" s="33">
        <v>0.12</v>
      </c>
      <c r="AX847" s="47"/>
    </row>
    <row r="848" spans="1:50" x14ac:dyDescent="0.25">
      <c r="A848" s="50">
        <v>847</v>
      </c>
      <c r="B848" s="23" t="s">
        <v>2014</v>
      </c>
      <c r="C848" s="24" t="s">
        <v>2015</v>
      </c>
      <c r="D848" s="24" t="s">
        <v>2016</v>
      </c>
      <c r="E848" s="25" t="s">
        <v>95</v>
      </c>
      <c r="F848" s="24" t="s">
        <v>168</v>
      </c>
      <c r="G848" s="24" t="s">
        <v>97</v>
      </c>
      <c r="H848" s="24" t="s">
        <v>81</v>
      </c>
      <c r="I848" s="26">
        <v>10</v>
      </c>
      <c r="J848" s="26">
        <f>IF(I848=0,0,IF(I848=1,1,IF(I848=2,2,(IF(I848=3,4,IF(I848=5,9,IF(I848=10,24,IF(I848=25,49,IF(I848=50,99,"X")))))))))</f>
        <v>24</v>
      </c>
      <c r="K848" s="24" t="s">
        <v>61</v>
      </c>
      <c r="L848" s="27">
        <v>41746</v>
      </c>
      <c r="M848" s="28">
        <v>393439</v>
      </c>
      <c r="N848" s="28">
        <v>393439</v>
      </c>
      <c r="O848" s="28">
        <v>0</v>
      </c>
      <c r="P848" s="28">
        <v>0</v>
      </c>
      <c r="Q848" s="28">
        <v>0</v>
      </c>
      <c r="R848" s="28">
        <v>-13649</v>
      </c>
      <c r="S848" s="28">
        <v>-13649</v>
      </c>
      <c r="T848" s="28">
        <v>-13649</v>
      </c>
      <c r="U848" s="28">
        <v>-5554</v>
      </c>
      <c r="V848" s="28">
        <v>-13649</v>
      </c>
      <c r="W848" s="28">
        <v>-22652.76</v>
      </c>
      <c r="X848" s="28">
        <v>0</v>
      </c>
      <c r="Y848" s="28">
        <v>64958</v>
      </c>
      <c r="Z848" s="28">
        <v>26030</v>
      </c>
      <c r="AA848" s="28">
        <v>91480</v>
      </c>
      <c r="AB848" s="28">
        <v>185445</v>
      </c>
      <c r="AC848" s="28">
        <v>0</v>
      </c>
      <c r="AD848" s="28">
        <v>5000</v>
      </c>
      <c r="AE848" s="28">
        <v>254294</v>
      </c>
      <c r="AF848" s="28">
        <v>240044</v>
      </c>
      <c r="AG848" s="28">
        <v>328481</v>
      </c>
      <c r="AH848" s="28">
        <v>393439</v>
      </c>
      <c r="AI848" s="29">
        <v>0.02</v>
      </c>
      <c r="AJ848" s="29">
        <v>0.03</v>
      </c>
      <c r="AK848" s="29">
        <v>0.06</v>
      </c>
      <c r="AL848" s="30">
        <v>3.11</v>
      </c>
      <c r="AM848" s="30">
        <v>250.17</v>
      </c>
      <c r="AN848" s="31">
        <v>6.4</v>
      </c>
      <c r="AO848" s="32">
        <v>89.76</v>
      </c>
      <c r="AP848" s="32">
        <v>89.76</v>
      </c>
      <c r="AQ848" s="33">
        <v>0.11</v>
      </c>
      <c r="AR848" s="34">
        <v>-5.37</v>
      </c>
      <c r="AS848" s="32">
        <v>-52.44</v>
      </c>
      <c r="AT848" s="32">
        <v>-3.47</v>
      </c>
      <c r="AU848" s="24">
        <v>-5.69</v>
      </c>
      <c r="AV848" s="33">
        <v>-0.41</v>
      </c>
      <c r="AW848" s="33">
        <v>0.39</v>
      </c>
      <c r="AX848" s="47"/>
    </row>
    <row r="849" spans="1:50" x14ac:dyDescent="0.25">
      <c r="A849" s="50">
        <v>848</v>
      </c>
      <c r="B849" s="23" t="s">
        <v>2017</v>
      </c>
      <c r="C849" s="24" t="s">
        <v>2018</v>
      </c>
      <c r="D849" s="24" t="s">
        <v>347</v>
      </c>
      <c r="E849" s="25">
        <v>90101</v>
      </c>
      <c r="F849" s="24" t="s">
        <v>347</v>
      </c>
      <c r="G849" s="24" t="s">
        <v>59</v>
      </c>
      <c r="H849" s="24" t="s">
        <v>81</v>
      </c>
      <c r="I849" s="26">
        <v>25</v>
      </c>
      <c r="J849" s="26">
        <f>IF(I849=0,0,IF(I849=1,1,IF(I849=2,2,(IF(I849=3,4,IF(I849=5,9,IF(I849=10,24,IF(I849=25,49,IF(I849=50,99,"49")))))))))</f>
        <v>49</v>
      </c>
      <c r="K849" s="24" t="s">
        <v>61</v>
      </c>
      <c r="L849" s="27">
        <v>43970</v>
      </c>
      <c r="M849" s="28">
        <v>393028</v>
      </c>
      <c r="N849" s="28">
        <v>393048</v>
      </c>
      <c r="O849" s="28">
        <v>20</v>
      </c>
      <c r="P849" s="28">
        <v>1485</v>
      </c>
      <c r="Q849" s="28">
        <v>1485</v>
      </c>
      <c r="R849" s="28">
        <v>10007</v>
      </c>
      <c r="S849" s="28">
        <v>10007</v>
      </c>
      <c r="T849" s="28">
        <v>12871</v>
      </c>
      <c r="U849" s="28">
        <v>26848</v>
      </c>
      <c r="V849" s="28">
        <v>11492</v>
      </c>
      <c r="W849" s="28">
        <v>-15121.22</v>
      </c>
      <c r="X849" s="28">
        <v>0</v>
      </c>
      <c r="Y849" s="28">
        <v>144820</v>
      </c>
      <c r="Z849" s="28">
        <v>15007</v>
      </c>
      <c r="AA849" s="28">
        <v>98793</v>
      </c>
      <c r="AB849" s="28">
        <v>140520</v>
      </c>
      <c r="AC849" s="28">
        <v>0</v>
      </c>
      <c r="AD849" s="28">
        <v>5000</v>
      </c>
      <c r="AE849" s="28">
        <v>612940</v>
      </c>
      <c r="AF849" s="28">
        <v>470778</v>
      </c>
      <c r="AG849" s="28">
        <v>248208</v>
      </c>
      <c r="AH849" s="28">
        <v>393028</v>
      </c>
      <c r="AI849" s="29">
        <v>0.3</v>
      </c>
      <c r="AJ849" s="29">
        <v>0.44</v>
      </c>
      <c r="AK849" s="29">
        <v>0.47</v>
      </c>
      <c r="AL849" s="30">
        <v>40.08</v>
      </c>
      <c r="AM849" s="30">
        <v>440.6</v>
      </c>
      <c r="AN849" s="31">
        <v>8.02</v>
      </c>
      <c r="AO849" s="32">
        <v>49.56</v>
      </c>
      <c r="AP849" s="32">
        <v>97.55</v>
      </c>
      <c r="AQ849" s="33">
        <v>0.03</v>
      </c>
      <c r="AR849" s="34">
        <v>1.63</v>
      </c>
      <c r="AS849" s="32">
        <v>66.680000000000007</v>
      </c>
      <c r="AT849" s="32">
        <v>2.5499999999999998</v>
      </c>
      <c r="AU849" s="24">
        <v>2.13</v>
      </c>
      <c r="AV849" s="33">
        <v>0.52</v>
      </c>
      <c r="AW849" s="33">
        <v>0.24</v>
      </c>
      <c r="AX849" s="47"/>
    </row>
    <row r="850" spans="1:50" x14ac:dyDescent="0.25">
      <c r="A850" s="50">
        <v>849</v>
      </c>
      <c r="B850" s="23" t="s">
        <v>2019</v>
      </c>
      <c r="C850" s="24" t="s">
        <v>2020</v>
      </c>
      <c r="D850" s="24" t="s">
        <v>196</v>
      </c>
      <c r="E850" s="25">
        <v>83102</v>
      </c>
      <c r="F850" s="24" t="s">
        <v>80</v>
      </c>
      <c r="G850" s="24" t="s">
        <v>59</v>
      </c>
      <c r="H850" s="24" t="s">
        <v>71</v>
      </c>
      <c r="I850" s="26" t="s">
        <v>60</v>
      </c>
      <c r="J850" s="26" t="s">
        <v>60</v>
      </c>
      <c r="K850" s="24" t="s">
        <v>61</v>
      </c>
      <c r="L850" s="27">
        <v>42613</v>
      </c>
      <c r="M850" s="28">
        <v>391654</v>
      </c>
      <c r="N850" s="28">
        <v>391654</v>
      </c>
      <c r="O850" s="28">
        <v>0</v>
      </c>
      <c r="P850" s="28">
        <v>1484</v>
      </c>
      <c r="Q850" s="28">
        <v>1484</v>
      </c>
      <c r="R850" s="28">
        <v>2358</v>
      </c>
      <c r="S850" s="28">
        <v>2358</v>
      </c>
      <c r="T850" s="28">
        <v>3842</v>
      </c>
      <c r="U850" s="28">
        <v>4887</v>
      </c>
      <c r="V850" s="28">
        <v>3842</v>
      </c>
      <c r="W850" s="28">
        <v>665.8</v>
      </c>
      <c r="X850" s="28">
        <v>0</v>
      </c>
      <c r="Y850" s="28">
        <v>75552</v>
      </c>
      <c r="Z850" s="28">
        <v>16512</v>
      </c>
      <c r="AA850" s="28">
        <v>71301</v>
      </c>
      <c r="AB850" s="28">
        <v>248446</v>
      </c>
      <c r="AC850" s="28">
        <v>0</v>
      </c>
      <c r="AD850" s="28">
        <v>5000</v>
      </c>
      <c r="AE850" s="28">
        <v>35427</v>
      </c>
      <c r="AF850" s="28">
        <v>9371</v>
      </c>
      <c r="AG850" s="28">
        <v>316102</v>
      </c>
      <c r="AH850" s="28">
        <v>391654</v>
      </c>
      <c r="AI850" s="29">
        <v>1.32</v>
      </c>
      <c r="AJ850" s="29">
        <v>1.32</v>
      </c>
      <c r="AK850" s="29">
        <v>1.38</v>
      </c>
      <c r="AL850" s="30">
        <v>0.09</v>
      </c>
      <c r="AM850" s="30">
        <v>21.54</v>
      </c>
      <c r="AN850" s="31">
        <v>0.96</v>
      </c>
      <c r="AO850" s="32">
        <v>53.39</v>
      </c>
      <c r="AP850" s="32">
        <v>53.39</v>
      </c>
      <c r="AQ850" s="33">
        <v>1.76</v>
      </c>
      <c r="AR850" s="34">
        <v>6.66</v>
      </c>
      <c r="AS850" s="32">
        <v>14.28</v>
      </c>
      <c r="AT850" s="32">
        <v>0.6</v>
      </c>
      <c r="AU850" s="24">
        <v>25.16</v>
      </c>
      <c r="AV850" s="33">
        <v>2.4700000000000002</v>
      </c>
      <c r="AW850" s="33">
        <v>2.15</v>
      </c>
      <c r="AX850" s="47"/>
    </row>
    <row r="851" spans="1:50" x14ac:dyDescent="0.25">
      <c r="A851" s="50">
        <v>850</v>
      </c>
      <c r="B851" s="23" t="s">
        <v>2021</v>
      </c>
      <c r="C851" s="24" t="s">
        <v>2022</v>
      </c>
      <c r="D851" s="24" t="s">
        <v>84</v>
      </c>
      <c r="E851" s="25">
        <v>81105</v>
      </c>
      <c r="F851" s="24"/>
      <c r="G851" s="24" t="s">
        <v>59</v>
      </c>
      <c r="H851" s="24" t="s">
        <v>104</v>
      </c>
      <c r="I851" s="26" t="s">
        <v>60</v>
      </c>
      <c r="J851" s="26" t="s">
        <v>60</v>
      </c>
      <c r="K851" s="24" t="s">
        <v>61</v>
      </c>
      <c r="L851" s="27">
        <v>38288</v>
      </c>
      <c r="M851" s="28">
        <v>388639</v>
      </c>
      <c r="N851" s="28">
        <v>390798</v>
      </c>
      <c r="O851" s="28">
        <v>2159</v>
      </c>
      <c r="P851" s="28">
        <v>0</v>
      </c>
      <c r="Q851" s="28">
        <v>0</v>
      </c>
      <c r="R851" s="28">
        <v>-66274</v>
      </c>
      <c r="S851" s="28">
        <v>-66274</v>
      </c>
      <c r="T851" s="28">
        <v>-66142</v>
      </c>
      <c r="U851" s="28">
        <v>-66142</v>
      </c>
      <c r="V851" s="28">
        <v>-66274</v>
      </c>
      <c r="W851" s="28">
        <v>-59254.98</v>
      </c>
      <c r="X851" s="28">
        <v>518</v>
      </c>
      <c r="Y851" s="28">
        <v>14662</v>
      </c>
      <c r="Z851" s="28">
        <v>-143151</v>
      </c>
      <c r="AA851" s="28">
        <v>89874</v>
      </c>
      <c r="AB851" s="28">
        <v>331562</v>
      </c>
      <c r="AC851" s="28">
        <v>386</v>
      </c>
      <c r="AD851" s="28">
        <v>6639</v>
      </c>
      <c r="AE851" s="28">
        <v>373261</v>
      </c>
      <c r="AF851" s="28">
        <v>258917</v>
      </c>
      <c r="AG851" s="28">
        <v>373591</v>
      </c>
      <c r="AH851" s="28">
        <v>387735</v>
      </c>
      <c r="AI851" s="29">
        <v>0.08</v>
      </c>
      <c r="AJ851" s="29">
        <v>0.18</v>
      </c>
      <c r="AK851" s="29">
        <v>0.22</v>
      </c>
      <c r="AL851" s="30">
        <v>46.43</v>
      </c>
      <c r="AM851" s="30">
        <v>496.43</v>
      </c>
      <c r="AN851" s="31">
        <v>18.739999999999998</v>
      </c>
      <c r="AO851" s="32">
        <v>138.16</v>
      </c>
      <c r="AP851" s="32">
        <v>138.35</v>
      </c>
      <c r="AQ851" s="33">
        <v>-0.55000000000000004</v>
      </c>
      <c r="AR851" s="34">
        <v>-17.760000000000002</v>
      </c>
      <c r="AS851" s="32">
        <v>-46.3</v>
      </c>
      <c r="AT851" s="32">
        <v>-17.05</v>
      </c>
      <c r="AU851" s="24">
        <v>-25.6</v>
      </c>
      <c r="AV851" s="33">
        <v>-2.4500000000000002</v>
      </c>
      <c r="AW851" s="33">
        <v>0.38</v>
      </c>
      <c r="AX851" s="47"/>
    </row>
    <row r="852" spans="1:50" x14ac:dyDescent="0.25">
      <c r="A852" s="50">
        <v>851</v>
      </c>
      <c r="B852" s="23" t="s">
        <v>2023</v>
      </c>
      <c r="C852" s="24" t="s">
        <v>2024</v>
      </c>
      <c r="D852" s="24" t="s">
        <v>84</v>
      </c>
      <c r="E852" s="25">
        <v>84104</v>
      </c>
      <c r="F852" s="24" t="s">
        <v>223</v>
      </c>
      <c r="G852" s="24" t="s">
        <v>59</v>
      </c>
      <c r="H852" s="24" t="s">
        <v>104</v>
      </c>
      <c r="I852" s="26">
        <v>5</v>
      </c>
      <c r="J852" s="26">
        <f>IF(I852=0,0,IF(I852=1,1,IF(I852=2,2,(IF(I852=3,4,IF(I852=5,9,IF(I852=10,24,IF(I852=25,49,IF(I852=50,99,"X")))))))))</f>
        <v>9</v>
      </c>
      <c r="K852" s="24" t="s">
        <v>61</v>
      </c>
      <c r="L852" s="27">
        <v>39849</v>
      </c>
      <c r="M852" s="28">
        <v>390266</v>
      </c>
      <c r="N852" s="28">
        <v>390266</v>
      </c>
      <c r="O852" s="28">
        <v>0</v>
      </c>
      <c r="P852" s="28">
        <v>0</v>
      </c>
      <c r="Q852" s="28">
        <v>0</v>
      </c>
      <c r="R852" s="28">
        <v>-97852</v>
      </c>
      <c r="S852" s="28">
        <v>-97852</v>
      </c>
      <c r="T852" s="28">
        <v>-97612</v>
      </c>
      <c r="U852" s="28">
        <v>-34389</v>
      </c>
      <c r="V852" s="28">
        <v>-97852</v>
      </c>
      <c r="W852" s="28">
        <v>-75071.42</v>
      </c>
      <c r="X852" s="28">
        <v>243665</v>
      </c>
      <c r="Y852" s="28">
        <v>64802</v>
      </c>
      <c r="Z852" s="28">
        <v>-174941</v>
      </c>
      <c r="AA852" s="28">
        <v>108833</v>
      </c>
      <c r="AB852" s="28">
        <v>33579</v>
      </c>
      <c r="AC852" s="28">
        <v>125918</v>
      </c>
      <c r="AD852" s="28">
        <v>5000</v>
      </c>
      <c r="AE852" s="28">
        <v>186957</v>
      </c>
      <c r="AF852" s="28">
        <v>75003</v>
      </c>
      <c r="AG852" s="28">
        <v>199546</v>
      </c>
      <c r="AH852" s="28">
        <v>20683</v>
      </c>
      <c r="AI852" s="29">
        <v>0.16</v>
      </c>
      <c r="AJ852" s="29">
        <v>0.25</v>
      </c>
      <c r="AK852" s="29">
        <v>0.3</v>
      </c>
      <c r="AL852" s="30">
        <v>28.82</v>
      </c>
      <c r="AM852" s="30">
        <v>394.52</v>
      </c>
      <c r="AN852" s="31">
        <v>17.91</v>
      </c>
      <c r="AO852" s="32">
        <v>190.78</v>
      </c>
      <c r="AP852" s="32">
        <v>193.57</v>
      </c>
      <c r="AQ852" s="33">
        <v>-2.33</v>
      </c>
      <c r="AR852" s="34">
        <v>-52.34</v>
      </c>
      <c r="AS852" s="32">
        <v>-55.93</v>
      </c>
      <c r="AT852" s="32">
        <v>-25.07</v>
      </c>
      <c r="AU852" s="24">
        <v>-130.46</v>
      </c>
      <c r="AV852" s="33">
        <v>-4.43</v>
      </c>
      <c r="AW852" s="33">
        <v>0.56999999999999995</v>
      </c>
      <c r="AX852" s="47"/>
    </row>
    <row r="853" spans="1:50" x14ac:dyDescent="0.25">
      <c r="A853" s="50">
        <v>852</v>
      </c>
      <c r="B853" s="23" t="s">
        <v>2025</v>
      </c>
      <c r="C853" s="24" t="s">
        <v>2026</v>
      </c>
      <c r="D853" s="24" t="s">
        <v>84</v>
      </c>
      <c r="E853" s="25">
        <v>81101</v>
      </c>
      <c r="F853" s="24" t="s">
        <v>70</v>
      </c>
      <c r="G853" s="24" t="s">
        <v>59</v>
      </c>
      <c r="H853" s="24" t="s">
        <v>81</v>
      </c>
      <c r="I853" s="26">
        <v>5</v>
      </c>
      <c r="J853" s="26">
        <f>IF(I853=0,0,IF(I853=1,1,IF(I853=2,2,(IF(I853=3,4,IF(I853=5,9,IF(I853=10,24,IF(I853=25,49,IF(I853=50,99,"X")))))))))</f>
        <v>9</v>
      </c>
      <c r="K853" s="24" t="s">
        <v>61</v>
      </c>
      <c r="L853" s="27">
        <v>38402</v>
      </c>
      <c r="M853" s="28">
        <v>390105</v>
      </c>
      <c r="N853" s="28">
        <v>390105</v>
      </c>
      <c r="O853" s="28">
        <v>0</v>
      </c>
      <c r="P853" s="28">
        <v>0</v>
      </c>
      <c r="Q853" s="28">
        <v>0</v>
      </c>
      <c r="R853" s="28">
        <v>-10304</v>
      </c>
      <c r="S853" s="28">
        <v>-10304</v>
      </c>
      <c r="T853" s="28">
        <v>-10047</v>
      </c>
      <c r="U853" s="28">
        <v>-1007</v>
      </c>
      <c r="V853" s="28">
        <v>-10304</v>
      </c>
      <c r="W853" s="28">
        <v>-18551.46</v>
      </c>
      <c r="X853" s="28">
        <v>375</v>
      </c>
      <c r="Y853" s="28">
        <v>46405</v>
      </c>
      <c r="Z853" s="28">
        <v>3617</v>
      </c>
      <c r="AA853" s="28">
        <v>50349</v>
      </c>
      <c r="AB853" s="28">
        <v>241852</v>
      </c>
      <c r="AC853" s="28">
        <v>0</v>
      </c>
      <c r="AD853" s="28">
        <v>6640</v>
      </c>
      <c r="AE853" s="28">
        <v>257421</v>
      </c>
      <c r="AF853" s="28">
        <v>39539</v>
      </c>
      <c r="AG853" s="28">
        <v>343700</v>
      </c>
      <c r="AH853" s="28">
        <v>389730</v>
      </c>
      <c r="AI853" s="29">
        <v>1.27</v>
      </c>
      <c r="AJ853" s="29">
        <v>1.49</v>
      </c>
      <c r="AK853" s="29">
        <v>1.52</v>
      </c>
      <c r="AL853" s="30">
        <v>29.17</v>
      </c>
      <c r="AM853" s="30">
        <v>150.34</v>
      </c>
      <c r="AN853" s="31">
        <v>3.08</v>
      </c>
      <c r="AO853" s="32">
        <v>55.76</v>
      </c>
      <c r="AP853" s="32">
        <v>98.59</v>
      </c>
      <c r="AQ853" s="33">
        <v>0.09</v>
      </c>
      <c r="AR853" s="34">
        <v>-4</v>
      </c>
      <c r="AS853" s="32">
        <v>-284.88</v>
      </c>
      <c r="AT853" s="32">
        <v>-2.64</v>
      </c>
      <c r="AU853" s="24">
        <v>-26.06</v>
      </c>
      <c r="AV853" s="33">
        <v>-0.24</v>
      </c>
      <c r="AW853" s="33">
        <v>0.42</v>
      </c>
      <c r="AX853" s="47"/>
    </row>
    <row r="854" spans="1:50" x14ac:dyDescent="0.25">
      <c r="A854" s="50">
        <v>853</v>
      </c>
      <c r="B854" s="23" t="s">
        <v>2027</v>
      </c>
      <c r="C854" s="24" t="s">
        <v>2028</v>
      </c>
      <c r="D854" s="24" t="s">
        <v>448</v>
      </c>
      <c r="E854" s="25">
        <v>92101</v>
      </c>
      <c r="F854" s="24" t="s">
        <v>448</v>
      </c>
      <c r="G854" s="24" t="s">
        <v>90</v>
      </c>
      <c r="H854" s="24" t="s">
        <v>81</v>
      </c>
      <c r="I854" s="26">
        <v>1</v>
      </c>
      <c r="J854" s="26">
        <f>IF(I854=0,0,IF(I854=1,1,IF(I854=2,2,(IF(I854=3,4,IF(I854=5,9,IF(I854=10,24,IF(I854=25,49,IF(I854=50,99,"X")))))))))</f>
        <v>1</v>
      </c>
      <c r="K854" s="24" t="s">
        <v>61</v>
      </c>
      <c r="L854" s="27">
        <v>40456</v>
      </c>
      <c r="M854" s="28">
        <v>376061</v>
      </c>
      <c r="N854" s="28">
        <v>389838</v>
      </c>
      <c r="O854" s="28">
        <v>13777</v>
      </c>
      <c r="P854" s="28">
        <v>0</v>
      </c>
      <c r="Q854" s="28">
        <v>0</v>
      </c>
      <c r="R854" s="28">
        <v>-17962</v>
      </c>
      <c r="S854" s="28">
        <v>-17962</v>
      </c>
      <c r="T854" s="28">
        <v>-9735</v>
      </c>
      <c r="U854" s="28">
        <v>-9735</v>
      </c>
      <c r="V854" s="28">
        <v>-17962</v>
      </c>
      <c r="W854" s="28">
        <v>-44055.839999999997</v>
      </c>
      <c r="X854" s="28">
        <v>11832</v>
      </c>
      <c r="Y854" s="28">
        <v>-13334</v>
      </c>
      <c r="Z854" s="28">
        <v>233490</v>
      </c>
      <c r="AA854" s="28">
        <v>2593</v>
      </c>
      <c r="AB854" s="28">
        <v>25536</v>
      </c>
      <c r="AC854" s="28">
        <v>338848</v>
      </c>
      <c r="AD854" s="28">
        <v>5000</v>
      </c>
      <c r="AE854" s="28">
        <v>556461</v>
      </c>
      <c r="AF854" s="28">
        <v>406719</v>
      </c>
      <c r="AG854" s="28">
        <v>50547</v>
      </c>
      <c r="AH854" s="28">
        <v>25381</v>
      </c>
      <c r="AI854" s="29">
        <v>0</v>
      </c>
      <c r="AJ854" s="29">
        <v>0.46</v>
      </c>
      <c r="AK854" s="29">
        <v>0.46</v>
      </c>
      <c r="AL854" s="30">
        <v>143.11000000000001</v>
      </c>
      <c r="AM854" s="30">
        <v>298.58999999999997</v>
      </c>
      <c r="AN854" s="31">
        <v>0</v>
      </c>
      <c r="AO854" s="32">
        <v>58.04</v>
      </c>
      <c r="AP854" s="32">
        <v>58.04</v>
      </c>
      <c r="AQ854" s="33">
        <v>0.56999999999999995</v>
      </c>
      <c r="AR854" s="34">
        <v>-3.23</v>
      </c>
      <c r="AS854" s="32">
        <v>-7.69</v>
      </c>
      <c r="AT854" s="32">
        <v>-4.78</v>
      </c>
      <c r="AU854" s="24">
        <v>-4.42</v>
      </c>
      <c r="AV854" s="33">
        <v>1.27</v>
      </c>
      <c r="AW854" s="33">
        <v>0.24</v>
      </c>
      <c r="AX854" s="47"/>
    </row>
    <row r="855" spans="1:50" x14ac:dyDescent="0.25">
      <c r="A855" s="50">
        <v>854</v>
      </c>
      <c r="B855" s="23" t="s">
        <v>2029</v>
      </c>
      <c r="C855" s="24" t="s">
        <v>2030</v>
      </c>
      <c r="D855" s="24" t="s">
        <v>1063</v>
      </c>
      <c r="E855" s="25" t="s">
        <v>1243</v>
      </c>
      <c r="F855" s="24" t="s">
        <v>1063</v>
      </c>
      <c r="G855" s="24" t="s">
        <v>97</v>
      </c>
      <c r="H855" s="24" t="s">
        <v>81</v>
      </c>
      <c r="I855" s="26">
        <v>10</v>
      </c>
      <c r="J855" s="26">
        <f>IF(I855=0,0,IF(I855=1,1,IF(I855=2,2,(IF(I855=3,4,IF(I855=5,9,IF(I855=10,24,IF(I855=25,49,IF(I855=50,99,"X")))))))))</f>
        <v>24</v>
      </c>
      <c r="K855" s="24" t="s">
        <v>61</v>
      </c>
      <c r="L855" s="27">
        <v>39045</v>
      </c>
      <c r="M855" s="28">
        <v>389541</v>
      </c>
      <c r="N855" s="28">
        <v>389541</v>
      </c>
      <c r="O855" s="28">
        <v>0</v>
      </c>
      <c r="P855" s="28">
        <v>21495</v>
      </c>
      <c r="Q855" s="28">
        <v>21495</v>
      </c>
      <c r="R855" s="28">
        <v>79941</v>
      </c>
      <c r="S855" s="28">
        <v>79941</v>
      </c>
      <c r="T855" s="28">
        <v>108818</v>
      </c>
      <c r="U855" s="28">
        <v>120257</v>
      </c>
      <c r="V855" s="28">
        <v>101436</v>
      </c>
      <c r="W855" s="28">
        <v>42796.86</v>
      </c>
      <c r="X855" s="28">
        <v>-3</v>
      </c>
      <c r="Y855" s="28">
        <v>258866</v>
      </c>
      <c r="Z855" s="28">
        <v>361827</v>
      </c>
      <c r="AA855" s="28">
        <v>133361</v>
      </c>
      <c r="AB855" s="28">
        <v>106165</v>
      </c>
      <c r="AC855" s="28">
        <v>3</v>
      </c>
      <c r="AD855" s="28">
        <v>6639</v>
      </c>
      <c r="AE855" s="28">
        <v>567103</v>
      </c>
      <c r="AF855" s="28">
        <v>144091</v>
      </c>
      <c r="AG855" s="28">
        <v>137515</v>
      </c>
      <c r="AH855" s="28">
        <v>396384</v>
      </c>
      <c r="AI855" s="29">
        <v>6.56</v>
      </c>
      <c r="AJ855" s="29">
        <v>6.85</v>
      </c>
      <c r="AK855" s="29">
        <v>7.57</v>
      </c>
      <c r="AL855" s="30">
        <v>14.88</v>
      </c>
      <c r="AM855" s="30">
        <v>146.11000000000001</v>
      </c>
      <c r="AN855" s="31">
        <v>0</v>
      </c>
      <c r="AO855" s="32">
        <v>10.44</v>
      </c>
      <c r="AP855" s="32">
        <v>35.6</v>
      </c>
      <c r="AQ855" s="33">
        <v>2.5099999999999998</v>
      </c>
      <c r="AR855" s="34">
        <v>14.1</v>
      </c>
      <c r="AS855" s="32">
        <v>22.09</v>
      </c>
      <c r="AT855" s="32">
        <v>20.52</v>
      </c>
      <c r="AU855" s="24">
        <v>55.48</v>
      </c>
      <c r="AV855" s="33">
        <v>3.47</v>
      </c>
      <c r="AW855" s="33">
        <v>1.36</v>
      </c>
      <c r="AX855" s="47"/>
    </row>
    <row r="856" spans="1:50" x14ac:dyDescent="0.25">
      <c r="A856" s="50">
        <v>855</v>
      </c>
      <c r="B856" s="23" t="s">
        <v>2031</v>
      </c>
      <c r="C856" s="24" t="s">
        <v>1835</v>
      </c>
      <c r="D856" s="24" t="s">
        <v>84</v>
      </c>
      <c r="E856" s="25">
        <v>81101</v>
      </c>
      <c r="F856" s="24" t="s">
        <v>70</v>
      </c>
      <c r="G856" s="24" t="s">
        <v>59</v>
      </c>
      <c r="H856" s="24" t="s">
        <v>104</v>
      </c>
      <c r="I856" s="26" t="s">
        <v>60</v>
      </c>
      <c r="J856" s="26" t="s">
        <v>60</v>
      </c>
      <c r="K856" s="24" t="s">
        <v>61</v>
      </c>
      <c r="L856" s="27">
        <v>36551</v>
      </c>
      <c r="M856" s="28">
        <v>389325</v>
      </c>
      <c r="N856" s="28">
        <v>389325</v>
      </c>
      <c r="O856" s="28">
        <v>0</v>
      </c>
      <c r="P856" s="28">
        <v>0</v>
      </c>
      <c r="Q856" s="28">
        <v>0</v>
      </c>
      <c r="R856" s="28">
        <v>-36956</v>
      </c>
      <c r="S856" s="28">
        <v>-36956</v>
      </c>
      <c r="T856" s="28">
        <v>-36956</v>
      </c>
      <c r="U856" s="28">
        <v>-36956</v>
      </c>
      <c r="V856" s="28">
        <v>-36956</v>
      </c>
      <c r="W856" s="28">
        <v>-30962.7</v>
      </c>
      <c r="X856" s="28">
        <v>224203</v>
      </c>
      <c r="Y856" s="28">
        <v>24093</v>
      </c>
      <c r="Z856" s="28">
        <v>-26443</v>
      </c>
      <c r="AA856" s="28">
        <v>51890</v>
      </c>
      <c r="AB856" s="28">
        <v>34441</v>
      </c>
      <c r="AC856" s="28">
        <v>144302</v>
      </c>
      <c r="AD856" s="28">
        <v>9958</v>
      </c>
      <c r="AE856" s="28">
        <v>74657</v>
      </c>
      <c r="AF856" s="28">
        <v>26036</v>
      </c>
      <c r="AG856" s="28">
        <v>220930</v>
      </c>
      <c r="AH856" s="28">
        <v>20820</v>
      </c>
      <c r="AI856" s="29">
        <v>0.2</v>
      </c>
      <c r="AJ856" s="29">
        <v>0.28000000000000003</v>
      </c>
      <c r="AK856" s="29">
        <v>0.36</v>
      </c>
      <c r="AL856" s="30">
        <v>7.74</v>
      </c>
      <c r="AM856" s="30">
        <v>98.77</v>
      </c>
      <c r="AN856" s="31">
        <v>7.23</v>
      </c>
      <c r="AO856" s="32">
        <v>134.28</v>
      </c>
      <c r="AP856" s="32">
        <v>135.36000000000001</v>
      </c>
      <c r="AQ856" s="33">
        <v>-1.02</v>
      </c>
      <c r="AR856" s="34">
        <v>-49.5</v>
      </c>
      <c r="AS856" s="32">
        <v>-139.76</v>
      </c>
      <c r="AT856" s="32">
        <v>-9.49</v>
      </c>
      <c r="AU856" s="24">
        <v>-141.94</v>
      </c>
      <c r="AV856" s="33">
        <v>0.63</v>
      </c>
      <c r="AW856" s="33">
        <v>0.93</v>
      </c>
      <c r="AX856" s="47"/>
    </row>
    <row r="857" spans="1:50" x14ac:dyDescent="0.25">
      <c r="A857" s="50">
        <v>856</v>
      </c>
      <c r="B857" s="23" t="s">
        <v>2032</v>
      </c>
      <c r="C857" s="24" t="s">
        <v>2033</v>
      </c>
      <c r="D857" s="24" t="s">
        <v>354</v>
      </c>
      <c r="E857" s="25">
        <v>93401</v>
      </c>
      <c r="F857" s="24" t="s">
        <v>354</v>
      </c>
      <c r="G857" s="24" t="s">
        <v>108</v>
      </c>
      <c r="H857" s="24" t="s">
        <v>81</v>
      </c>
      <c r="I857" s="26">
        <v>25</v>
      </c>
      <c r="J857" s="26">
        <f>IF(I857=0,0,IF(I857=1,1,IF(I857=2,2,(IF(I857=3,4,IF(I857=5,9,IF(I857=10,24,IF(I857=25,49,IF(I857=50,99,"49")))))))))</f>
        <v>49</v>
      </c>
      <c r="K857" s="24" t="s">
        <v>61</v>
      </c>
      <c r="L857" s="27">
        <v>40149</v>
      </c>
      <c r="M857" s="28">
        <v>389248</v>
      </c>
      <c r="N857" s="28">
        <v>389248</v>
      </c>
      <c r="O857" s="28">
        <v>0</v>
      </c>
      <c r="P857" s="28">
        <v>0</v>
      </c>
      <c r="Q857" s="28">
        <v>0</v>
      </c>
      <c r="R857" s="28">
        <v>-140086</v>
      </c>
      <c r="S857" s="28">
        <v>-140086</v>
      </c>
      <c r="T857" s="28">
        <v>-138195</v>
      </c>
      <c r="U857" s="28">
        <v>-134583</v>
      </c>
      <c r="V857" s="28">
        <v>-140086</v>
      </c>
      <c r="W857" s="28">
        <v>-91784.44</v>
      </c>
      <c r="X857" s="28">
        <v>182744</v>
      </c>
      <c r="Y857" s="28">
        <v>-18602</v>
      </c>
      <c r="Z857" s="28">
        <v>-353354</v>
      </c>
      <c r="AA857" s="28">
        <v>161730</v>
      </c>
      <c r="AB857" s="28">
        <v>64070</v>
      </c>
      <c r="AC857" s="28">
        <v>161329</v>
      </c>
      <c r="AD857" s="28">
        <v>5000</v>
      </c>
      <c r="AE857" s="28">
        <v>60742</v>
      </c>
      <c r="AF857" s="28">
        <v>26046</v>
      </c>
      <c r="AG857" s="28">
        <v>246521</v>
      </c>
      <c r="AH857" s="28">
        <v>45175</v>
      </c>
      <c r="AI857" s="29">
        <v>0.03</v>
      </c>
      <c r="AJ857" s="29">
        <v>0.09</v>
      </c>
      <c r="AK857" s="29">
        <v>0.09</v>
      </c>
      <c r="AL857" s="30">
        <v>22.64</v>
      </c>
      <c r="AM857" s="30">
        <v>346.76</v>
      </c>
      <c r="AN857" s="31">
        <v>0</v>
      </c>
      <c r="AO857" s="32">
        <v>646.75</v>
      </c>
      <c r="AP857" s="32">
        <v>681.73</v>
      </c>
      <c r="AQ857" s="33">
        <v>-13.57</v>
      </c>
      <c r="AR857" s="34">
        <v>-230.62</v>
      </c>
      <c r="AS857" s="32">
        <v>-39.64</v>
      </c>
      <c r="AT857" s="32">
        <v>-35.99</v>
      </c>
      <c r="AU857" s="24">
        <v>-537.84</v>
      </c>
      <c r="AV857" s="33">
        <v>-22.95</v>
      </c>
      <c r="AW857" s="33">
        <v>2.0099999999999998</v>
      </c>
      <c r="AX857" s="47"/>
    </row>
    <row r="858" spans="1:50" x14ac:dyDescent="0.25">
      <c r="A858" s="50">
        <v>857</v>
      </c>
      <c r="B858" s="23" t="s">
        <v>2034</v>
      </c>
      <c r="C858" s="24" t="s">
        <v>2035</v>
      </c>
      <c r="D858" s="24" t="s">
        <v>1457</v>
      </c>
      <c r="E858" s="25">
        <v>93101</v>
      </c>
      <c r="F858" s="24" t="s">
        <v>274</v>
      </c>
      <c r="G858" s="24" t="s">
        <v>90</v>
      </c>
      <c r="H858" s="24" t="s">
        <v>53</v>
      </c>
      <c r="I858" s="26">
        <v>5</v>
      </c>
      <c r="J858" s="26">
        <f t="shared" ref="J858:J868" si="38">IF(I858=0,0,IF(I858=1,1,IF(I858=2,2,(IF(I858=3,4,IF(I858=5,9,IF(I858=10,24,IF(I858=25,49,IF(I858=50,99,"X")))))))))</f>
        <v>9</v>
      </c>
      <c r="K858" s="24" t="s">
        <v>61</v>
      </c>
      <c r="L858" s="27">
        <v>38007</v>
      </c>
      <c r="M858" s="28">
        <v>389008</v>
      </c>
      <c r="N858" s="28">
        <v>389008</v>
      </c>
      <c r="O858" s="28">
        <v>0</v>
      </c>
      <c r="P858" s="28">
        <v>0</v>
      </c>
      <c r="Q858" s="28">
        <v>0</v>
      </c>
      <c r="R858" s="28">
        <v>-38302</v>
      </c>
      <c r="S858" s="28">
        <v>-38302</v>
      </c>
      <c r="T858" s="28">
        <v>-36761</v>
      </c>
      <c r="U858" s="28">
        <v>-20413</v>
      </c>
      <c r="V858" s="28">
        <v>-38302</v>
      </c>
      <c r="W858" s="28">
        <v>-14549</v>
      </c>
      <c r="X858" s="28">
        <v>-2860</v>
      </c>
      <c r="Y858" s="28">
        <v>57714</v>
      </c>
      <c r="Z858" s="28">
        <v>-437800</v>
      </c>
      <c r="AA858" s="28">
        <v>119119</v>
      </c>
      <c r="AB858" s="28">
        <v>198365</v>
      </c>
      <c r="AC858" s="28">
        <v>3859</v>
      </c>
      <c r="AD858" s="28">
        <v>234635</v>
      </c>
      <c r="AE858" s="28">
        <v>285205</v>
      </c>
      <c r="AF858" s="28">
        <v>254503</v>
      </c>
      <c r="AG858" s="28">
        <v>332916</v>
      </c>
      <c r="AH858" s="28">
        <v>393140</v>
      </c>
      <c r="AI858" s="29">
        <v>0.02</v>
      </c>
      <c r="AJ858" s="29">
        <v>0.01</v>
      </c>
      <c r="AK858" s="29">
        <v>0.08</v>
      </c>
      <c r="AL858" s="30">
        <v>-2.61</v>
      </c>
      <c r="AM858" s="30">
        <v>383.16</v>
      </c>
      <c r="AN858" s="31">
        <v>23.25</v>
      </c>
      <c r="AO858" s="32">
        <v>125.68</v>
      </c>
      <c r="AP858" s="32">
        <v>253.5</v>
      </c>
      <c r="AQ858" s="33">
        <v>-1.72</v>
      </c>
      <c r="AR858" s="34">
        <v>-13.43</v>
      </c>
      <c r="AS858" s="32">
        <v>-8.75</v>
      </c>
      <c r="AT858" s="32">
        <v>-9.85</v>
      </c>
      <c r="AU858" s="24">
        <v>-15.05</v>
      </c>
      <c r="AV858" s="33">
        <v>-1.61</v>
      </c>
      <c r="AW858" s="33">
        <v>0.39</v>
      </c>
      <c r="AX858" s="47"/>
    </row>
    <row r="859" spans="1:50" x14ac:dyDescent="0.25">
      <c r="A859" s="50">
        <v>858</v>
      </c>
      <c r="B859" s="23" t="s">
        <v>2036</v>
      </c>
      <c r="C859" s="24" t="s">
        <v>361</v>
      </c>
      <c r="D859" s="24" t="s">
        <v>2037</v>
      </c>
      <c r="E859" s="25" t="s">
        <v>95</v>
      </c>
      <c r="F859" s="24" t="s">
        <v>96</v>
      </c>
      <c r="G859" s="24" t="s">
        <v>97</v>
      </c>
      <c r="H859" s="24" t="s">
        <v>71</v>
      </c>
      <c r="I859" s="26">
        <v>0</v>
      </c>
      <c r="J859" s="26">
        <f t="shared" si="38"/>
        <v>0</v>
      </c>
      <c r="K859" s="24" t="s">
        <v>61</v>
      </c>
      <c r="L859" s="27">
        <v>40472</v>
      </c>
      <c r="M859" s="28">
        <v>388822</v>
      </c>
      <c r="N859" s="28">
        <v>388822</v>
      </c>
      <c r="O859" s="28">
        <v>0</v>
      </c>
      <c r="P859" s="28">
        <v>0</v>
      </c>
      <c r="Q859" s="28">
        <v>0</v>
      </c>
      <c r="R859" s="28">
        <v>-35365</v>
      </c>
      <c r="S859" s="28">
        <v>-35365</v>
      </c>
      <c r="T859" s="28">
        <v>-35286</v>
      </c>
      <c r="U859" s="28">
        <v>175180</v>
      </c>
      <c r="V859" s="28">
        <v>-35365</v>
      </c>
      <c r="W859" s="28">
        <v>-14396.7</v>
      </c>
      <c r="X859" s="28">
        <v>0</v>
      </c>
      <c r="Y859" s="28">
        <v>22391</v>
      </c>
      <c r="Z859" s="28">
        <v>-265947</v>
      </c>
      <c r="AA859" s="28">
        <v>66205</v>
      </c>
      <c r="AB859" s="28">
        <v>130143</v>
      </c>
      <c r="AC859" s="28">
        <v>0</v>
      </c>
      <c r="AD859" s="28">
        <v>8000</v>
      </c>
      <c r="AE859" s="28">
        <v>53118</v>
      </c>
      <c r="AF859" s="28">
        <v>25882</v>
      </c>
      <c r="AG859" s="28">
        <v>366431</v>
      </c>
      <c r="AH859" s="28">
        <v>34710</v>
      </c>
      <c r="AI859" s="29">
        <v>0.03</v>
      </c>
      <c r="AJ859" s="29">
        <v>0.08</v>
      </c>
      <c r="AK859" s="29">
        <v>0.28999999999999998</v>
      </c>
      <c r="AL859" s="30">
        <v>13.9</v>
      </c>
      <c r="AM859" s="30">
        <v>291.41000000000003</v>
      </c>
      <c r="AN859" s="31">
        <v>0</v>
      </c>
      <c r="AO859" s="32">
        <v>558.41</v>
      </c>
      <c r="AP859" s="32">
        <v>600.66999999999996</v>
      </c>
      <c r="AQ859" s="33">
        <v>-10.28</v>
      </c>
      <c r="AR859" s="34">
        <v>-66.58</v>
      </c>
      <c r="AS859" s="32">
        <v>-13.3</v>
      </c>
      <c r="AT859" s="32">
        <v>-9.1</v>
      </c>
      <c r="AU859" s="24">
        <v>-136.63999999999999</v>
      </c>
      <c r="AV859" s="33">
        <v>-5.38</v>
      </c>
      <c r="AW859" s="33">
        <v>2.15</v>
      </c>
      <c r="AX859" s="47"/>
    </row>
    <row r="860" spans="1:50" x14ac:dyDescent="0.25">
      <c r="A860" s="50">
        <v>859</v>
      </c>
      <c r="B860" s="23" t="s">
        <v>2038</v>
      </c>
      <c r="C860" s="24" t="s">
        <v>2039</v>
      </c>
      <c r="D860" s="24" t="s">
        <v>277</v>
      </c>
      <c r="E860" s="25">
        <v>97411</v>
      </c>
      <c r="F860" s="24" t="s">
        <v>277</v>
      </c>
      <c r="G860" s="24" t="s">
        <v>137</v>
      </c>
      <c r="H860" s="24" t="s">
        <v>81</v>
      </c>
      <c r="I860" s="26">
        <v>10</v>
      </c>
      <c r="J860" s="26">
        <f t="shared" si="38"/>
        <v>24</v>
      </c>
      <c r="K860" s="24" t="s">
        <v>61</v>
      </c>
      <c r="L860" s="27">
        <v>40421</v>
      </c>
      <c r="M860" s="28">
        <v>388047</v>
      </c>
      <c r="N860" s="28">
        <v>388047</v>
      </c>
      <c r="O860" s="28">
        <v>0</v>
      </c>
      <c r="P860" s="28">
        <v>4809</v>
      </c>
      <c r="Q860" s="28">
        <v>4809</v>
      </c>
      <c r="R860" s="28">
        <v>19046</v>
      </c>
      <c r="S860" s="28">
        <v>19046</v>
      </c>
      <c r="T860" s="28">
        <v>26317</v>
      </c>
      <c r="U860" s="28">
        <v>35448</v>
      </c>
      <c r="V860" s="28">
        <v>23855</v>
      </c>
      <c r="W860" s="28">
        <v>-11407.54</v>
      </c>
      <c r="X860" s="28">
        <v>0</v>
      </c>
      <c r="Y860" s="28">
        <v>145767</v>
      </c>
      <c r="Z860" s="28">
        <v>297579</v>
      </c>
      <c r="AA860" s="28">
        <v>129137</v>
      </c>
      <c r="AB860" s="28">
        <v>182968</v>
      </c>
      <c r="AC860" s="28">
        <v>0</v>
      </c>
      <c r="AD860" s="28">
        <v>5000</v>
      </c>
      <c r="AE860" s="28">
        <v>365160</v>
      </c>
      <c r="AF860" s="28">
        <v>33972</v>
      </c>
      <c r="AG860" s="28">
        <v>245644</v>
      </c>
      <c r="AH860" s="28">
        <v>391411</v>
      </c>
      <c r="AI860" s="29">
        <v>7</v>
      </c>
      <c r="AJ860" s="29">
        <v>7.34</v>
      </c>
      <c r="AK860" s="29">
        <v>7.47</v>
      </c>
      <c r="AL860" s="30">
        <v>14.34</v>
      </c>
      <c r="AM860" s="30">
        <v>65.02</v>
      </c>
      <c r="AN860" s="31">
        <v>4.99</v>
      </c>
      <c r="AO860" s="32">
        <v>12.15</v>
      </c>
      <c r="AP860" s="32">
        <v>18.510000000000002</v>
      </c>
      <c r="AQ860" s="33">
        <v>8.76</v>
      </c>
      <c r="AR860" s="34">
        <v>5.22</v>
      </c>
      <c r="AS860" s="32">
        <v>6.4</v>
      </c>
      <c r="AT860" s="32">
        <v>4.91</v>
      </c>
      <c r="AU860" s="24">
        <v>56.06</v>
      </c>
      <c r="AV860" s="33">
        <v>1.71</v>
      </c>
      <c r="AW860" s="33">
        <v>1.1100000000000001</v>
      </c>
      <c r="AX860" s="47"/>
    </row>
    <row r="861" spans="1:50" x14ac:dyDescent="0.25">
      <c r="A861" s="50">
        <v>860</v>
      </c>
      <c r="B861" s="23" t="s">
        <v>2040</v>
      </c>
      <c r="C861" s="24" t="s">
        <v>2041</v>
      </c>
      <c r="D861" s="24" t="s">
        <v>2042</v>
      </c>
      <c r="E861" s="25" t="s">
        <v>1091</v>
      </c>
      <c r="F861" s="24" t="s">
        <v>142</v>
      </c>
      <c r="G861" s="24" t="s">
        <v>76</v>
      </c>
      <c r="H861" s="24" t="s">
        <v>81</v>
      </c>
      <c r="I861" s="26">
        <v>2</v>
      </c>
      <c r="J861" s="26">
        <f t="shared" si="38"/>
        <v>2</v>
      </c>
      <c r="K861" s="24" t="s">
        <v>61</v>
      </c>
      <c r="L861" s="27">
        <v>40150</v>
      </c>
      <c r="M861" s="28">
        <v>387866</v>
      </c>
      <c r="N861" s="28">
        <v>387866</v>
      </c>
      <c r="O861" s="28">
        <v>0</v>
      </c>
      <c r="P861" s="28">
        <v>1214</v>
      </c>
      <c r="Q861" s="28">
        <v>1214</v>
      </c>
      <c r="R861" s="28">
        <v>3459</v>
      </c>
      <c r="S861" s="28">
        <v>3459</v>
      </c>
      <c r="T861" s="28">
        <v>6718</v>
      </c>
      <c r="U861" s="28">
        <v>14266</v>
      </c>
      <c r="V861" s="28">
        <v>4673</v>
      </c>
      <c r="W861" s="28">
        <v>-4113.9799999999996</v>
      </c>
      <c r="X861" s="28">
        <v>1014</v>
      </c>
      <c r="Y861" s="28">
        <v>30038</v>
      </c>
      <c r="Z861" s="28">
        <v>25171</v>
      </c>
      <c r="AA861" s="28">
        <v>22394</v>
      </c>
      <c r="AB861" s="28">
        <v>182012</v>
      </c>
      <c r="AC861" s="28">
        <v>0</v>
      </c>
      <c r="AD861" s="28">
        <v>5000</v>
      </c>
      <c r="AE861" s="28">
        <v>199453</v>
      </c>
      <c r="AF861" s="28">
        <v>138790</v>
      </c>
      <c r="AG861" s="28">
        <v>357828</v>
      </c>
      <c r="AH861" s="28">
        <v>386852</v>
      </c>
      <c r="AI861" s="29">
        <v>0.2</v>
      </c>
      <c r="AJ861" s="29">
        <v>0.27</v>
      </c>
      <c r="AK861" s="29">
        <v>0.35</v>
      </c>
      <c r="AL861" s="30">
        <v>11.44</v>
      </c>
      <c r="AM861" s="30">
        <v>175.34</v>
      </c>
      <c r="AN861" s="31">
        <v>12.42</v>
      </c>
      <c r="AO861" s="32">
        <v>87.38</v>
      </c>
      <c r="AP861" s="32">
        <v>87.38</v>
      </c>
      <c r="AQ861" s="33">
        <v>0.18</v>
      </c>
      <c r="AR861" s="34">
        <v>1.73</v>
      </c>
      <c r="AS861" s="32">
        <v>13.74</v>
      </c>
      <c r="AT861" s="32">
        <v>0.89</v>
      </c>
      <c r="AU861" s="24">
        <v>2.4900000000000002</v>
      </c>
      <c r="AV861" s="33">
        <v>0.66</v>
      </c>
      <c r="AW861" s="33">
        <v>0.53</v>
      </c>
      <c r="AX861" s="47"/>
    </row>
    <row r="862" spans="1:50" x14ac:dyDescent="0.25">
      <c r="A862" s="50">
        <v>861</v>
      </c>
      <c r="B862" s="23" t="s">
        <v>2043</v>
      </c>
      <c r="C862" s="24" t="s">
        <v>2044</v>
      </c>
      <c r="D862" s="24" t="s">
        <v>94</v>
      </c>
      <c r="E862" s="25" t="s">
        <v>521</v>
      </c>
      <c r="F862" s="24" t="s">
        <v>271</v>
      </c>
      <c r="G862" s="24" t="s">
        <v>97</v>
      </c>
      <c r="H862" s="24" t="s">
        <v>66</v>
      </c>
      <c r="I862" s="26">
        <v>3</v>
      </c>
      <c r="J862" s="26">
        <f t="shared" si="38"/>
        <v>4</v>
      </c>
      <c r="K862" s="24" t="s">
        <v>61</v>
      </c>
      <c r="L862" s="27">
        <v>39967</v>
      </c>
      <c r="M862" s="28">
        <v>386609</v>
      </c>
      <c r="N862" s="28">
        <v>387262</v>
      </c>
      <c r="O862" s="28">
        <v>653</v>
      </c>
      <c r="P862" s="28">
        <v>630</v>
      </c>
      <c r="Q862" s="28">
        <v>630</v>
      </c>
      <c r="R862" s="28">
        <v>2371</v>
      </c>
      <c r="S862" s="28">
        <v>2371</v>
      </c>
      <c r="T862" s="28">
        <v>3001</v>
      </c>
      <c r="U862" s="28">
        <v>3001</v>
      </c>
      <c r="V862" s="28">
        <v>3001</v>
      </c>
      <c r="W862" s="28">
        <v>-38639.919999999998</v>
      </c>
      <c r="X862" s="28">
        <v>160689</v>
      </c>
      <c r="Y862" s="28">
        <v>37698</v>
      </c>
      <c r="Z862" s="28">
        <v>28550</v>
      </c>
      <c r="AA862" s="28">
        <v>36888</v>
      </c>
      <c r="AB862" s="28">
        <v>90461</v>
      </c>
      <c r="AC862" s="28">
        <v>224508</v>
      </c>
      <c r="AD862" s="28">
        <v>5067</v>
      </c>
      <c r="AE862" s="28">
        <v>983193</v>
      </c>
      <c r="AF862" s="28">
        <v>543758</v>
      </c>
      <c r="AG862" s="28">
        <v>124403</v>
      </c>
      <c r="AH862" s="28">
        <v>1412</v>
      </c>
      <c r="AI862" s="29">
        <v>0.04</v>
      </c>
      <c r="AJ862" s="29">
        <v>0.08</v>
      </c>
      <c r="AK862" s="29">
        <v>0.46</v>
      </c>
      <c r="AL862" s="30">
        <v>31.8</v>
      </c>
      <c r="AM862" s="30">
        <v>984.98</v>
      </c>
      <c r="AN862" s="31">
        <v>340.57</v>
      </c>
      <c r="AO862" s="32">
        <v>97.1</v>
      </c>
      <c r="AP862" s="32">
        <v>97.1</v>
      </c>
      <c r="AQ862" s="33">
        <v>0.05</v>
      </c>
      <c r="AR862" s="34">
        <v>0.24</v>
      </c>
      <c r="AS862" s="32">
        <v>8.3000000000000007</v>
      </c>
      <c r="AT862" s="32">
        <v>0.61</v>
      </c>
      <c r="AU862" s="24">
        <v>0.44</v>
      </c>
      <c r="AV862" s="33">
        <v>1.08</v>
      </c>
      <c r="AW862" s="33">
        <v>0.3</v>
      </c>
      <c r="AX862" s="47"/>
    </row>
    <row r="863" spans="1:50" x14ac:dyDescent="0.25">
      <c r="A863" s="50">
        <v>862</v>
      </c>
      <c r="B863" s="23" t="s">
        <v>2045</v>
      </c>
      <c r="C863" s="24" t="s">
        <v>2046</v>
      </c>
      <c r="D863" s="24" t="s">
        <v>703</v>
      </c>
      <c r="E863" s="25" t="s">
        <v>2047</v>
      </c>
      <c r="F863" s="24" t="s">
        <v>703</v>
      </c>
      <c r="G863" s="24" t="s">
        <v>52</v>
      </c>
      <c r="H863" s="24" t="s">
        <v>53</v>
      </c>
      <c r="I863" s="26">
        <v>5</v>
      </c>
      <c r="J863" s="26">
        <f t="shared" si="38"/>
        <v>9</v>
      </c>
      <c r="K863" s="24" t="s">
        <v>61</v>
      </c>
      <c r="L863" s="27">
        <v>40296</v>
      </c>
      <c r="M863" s="28">
        <v>387207</v>
      </c>
      <c r="N863" s="28">
        <v>387207</v>
      </c>
      <c r="O863" s="28">
        <v>0</v>
      </c>
      <c r="P863" s="28">
        <v>21654</v>
      </c>
      <c r="Q863" s="28">
        <v>21654</v>
      </c>
      <c r="R863" s="28">
        <v>74781</v>
      </c>
      <c r="S863" s="28">
        <v>74781</v>
      </c>
      <c r="T863" s="28">
        <v>100924</v>
      </c>
      <c r="U863" s="28">
        <v>112558</v>
      </c>
      <c r="V863" s="28">
        <v>96435</v>
      </c>
      <c r="W863" s="28">
        <v>53880.24</v>
      </c>
      <c r="X863" s="28">
        <v>-31492</v>
      </c>
      <c r="Y863" s="28">
        <v>159791</v>
      </c>
      <c r="Z863" s="28">
        <v>184368</v>
      </c>
      <c r="AA863" s="28">
        <v>43433</v>
      </c>
      <c r="AB863" s="28">
        <v>32664</v>
      </c>
      <c r="AC863" s="28">
        <v>31492</v>
      </c>
      <c r="AD863" s="28">
        <v>5000</v>
      </c>
      <c r="AE863" s="28">
        <v>394922</v>
      </c>
      <c r="AF863" s="28">
        <v>138799</v>
      </c>
      <c r="AG863" s="28">
        <v>195924</v>
      </c>
      <c r="AH863" s="28">
        <v>387207</v>
      </c>
      <c r="AI863" s="29">
        <v>1.07</v>
      </c>
      <c r="AJ863" s="29">
        <v>1.22</v>
      </c>
      <c r="AK863" s="29">
        <v>1.22</v>
      </c>
      <c r="AL863" s="30">
        <v>28.89</v>
      </c>
      <c r="AM863" s="30">
        <v>333.31</v>
      </c>
      <c r="AN863" s="31">
        <v>0</v>
      </c>
      <c r="AO863" s="32">
        <v>53.32</v>
      </c>
      <c r="AP863" s="32">
        <v>53.32</v>
      </c>
      <c r="AQ863" s="33">
        <v>1.33</v>
      </c>
      <c r="AR863" s="34">
        <v>18.940000000000001</v>
      </c>
      <c r="AS863" s="32">
        <v>40.56</v>
      </c>
      <c r="AT863" s="32">
        <v>19.309999999999999</v>
      </c>
      <c r="AU863" s="24">
        <v>53.88</v>
      </c>
      <c r="AV863" s="33">
        <v>4.0199999999999996</v>
      </c>
      <c r="AW863" s="33">
        <v>0.65</v>
      </c>
      <c r="AX863" s="47"/>
    </row>
    <row r="864" spans="1:50" x14ac:dyDescent="0.25">
      <c r="A864" s="50">
        <v>863</v>
      </c>
      <c r="B864" s="23" t="s">
        <v>2048</v>
      </c>
      <c r="C864" s="24" t="s">
        <v>2049</v>
      </c>
      <c r="D864" s="24" t="s">
        <v>2050</v>
      </c>
      <c r="E864" s="25" t="s">
        <v>2051</v>
      </c>
      <c r="F864" s="24" t="s">
        <v>2050</v>
      </c>
      <c r="G864" s="24" t="s">
        <v>76</v>
      </c>
      <c r="H864" s="24" t="s">
        <v>66</v>
      </c>
      <c r="I864" s="26">
        <v>5</v>
      </c>
      <c r="J864" s="26">
        <f t="shared" si="38"/>
        <v>9</v>
      </c>
      <c r="K864" s="24" t="s">
        <v>61</v>
      </c>
      <c r="L864" s="27">
        <v>43049</v>
      </c>
      <c r="M864" s="28">
        <v>387138</v>
      </c>
      <c r="N864" s="28">
        <v>387138</v>
      </c>
      <c r="O864" s="28">
        <v>0</v>
      </c>
      <c r="P864" s="28">
        <v>1233</v>
      </c>
      <c r="Q864" s="28">
        <v>1233</v>
      </c>
      <c r="R864" s="28">
        <v>1516</v>
      </c>
      <c r="S864" s="28">
        <v>1516</v>
      </c>
      <c r="T864" s="28">
        <v>2749</v>
      </c>
      <c r="U864" s="28">
        <v>8244</v>
      </c>
      <c r="V864" s="28">
        <v>2749</v>
      </c>
      <c r="W864" s="28">
        <v>-5549.94</v>
      </c>
      <c r="X864" s="28">
        <v>109996</v>
      </c>
      <c r="Y864" s="28">
        <v>24884</v>
      </c>
      <c r="Z864" s="28">
        <v>20589</v>
      </c>
      <c r="AA864" s="28">
        <v>28485</v>
      </c>
      <c r="AB864" s="28">
        <v>90538</v>
      </c>
      <c r="AC864" s="28">
        <v>263670</v>
      </c>
      <c r="AD864" s="28">
        <v>5100</v>
      </c>
      <c r="AE864" s="28">
        <v>162845</v>
      </c>
      <c r="AF864" s="28">
        <v>143756</v>
      </c>
      <c r="AG864" s="28">
        <v>98584</v>
      </c>
      <c r="AH864" s="28">
        <v>13472</v>
      </c>
      <c r="AI864" s="29">
        <v>0.03</v>
      </c>
      <c r="AJ864" s="29">
        <v>0.13</v>
      </c>
      <c r="AK864" s="29">
        <v>0.13</v>
      </c>
      <c r="AL864" s="30">
        <v>13.34</v>
      </c>
      <c r="AM864" s="30">
        <v>141.07</v>
      </c>
      <c r="AN864" s="31">
        <v>0</v>
      </c>
      <c r="AO864" s="32">
        <v>87.17</v>
      </c>
      <c r="AP864" s="32">
        <v>87.36</v>
      </c>
      <c r="AQ864" s="33">
        <v>0.14000000000000001</v>
      </c>
      <c r="AR864" s="34">
        <v>0.93</v>
      </c>
      <c r="AS864" s="32">
        <v>7.36</v>
      </c>
      <c r="AT864" s="32">
        <v>0.39</v>
      </c>
      <c r="AU864" s="24">
        <v>1.05</v>
      </c>
      <c r="AV864" s="33">
        <v>4.53</v>
      </c>
      <c r="AW864" s="33">
        <v>0.56000000000000005</v>
      </c>
      <c r="AX864" s="47"/>
    </row>
    <row r="865" spans="1:50" x14ac:dyDescent="0.25">
      <c r="A865" s="50">
        <v>864</v>
      </c>
      <c r="B865" s="23" t="s">
        <v>2052</v>
      </c>
      <c r="C865" s="24" t="s">
        <v>2053</v>
      </c>
      <c r="D865" s="24" t="s">
        <v>2054</v>
      </c>
      <c r="E865" s="25" t="s">
        <v>606</v>
      </c>
      <c r="F865" s="24"/>
      <c r="G865" s="24" t="s">
        <v>97</v>
      </c>
      <c r="H865" s="24" t="s">
        <v>231</v>
      </c>
      <c r="I865" s="26">
        <v>5</v>
      </c>
      <c r="J865" s="26">
        <f t="shared" si="38"/>
        <v>9</v>
      </c>
      <c r="K865" s="24" t="s">
        <v>61</v>
      </c>
      <c r="L865" s="27">
        <v>40768</v>
      </c>
      <c r="M865" s="28">
        <v>386947</v>
      </c>
      <c r="N865" s="28">
        <v>386947</v>
      </c>
      <c r="O865" s="28">
        <v>0</v>
      </c>
      <c r="P865" s="28">
        <v>2717</v>
      </c>
      <c r="Q865" s="28">
        <v>2717</v>
      </c>
      <c r="R865" s="28">
        <v>10219</v>
      </c>
      <c r="S865" s="28">
        <v>10219</v>
      </c>
      <c r="T865" s="28">
        <v>18446</v>
      </c>
      <c r="U865" s="28">
        <v>33782</v>
      </c>
      <c r="V865" s="28">
        <v>12936</v>
      </c>
      <c r="W865" s="28">
        <v>7618.4</v>
      </c>
      <c r="X865" s="28">
        <v>-170659</v>
      </c>
      <c r="Y865" s="28">
        <v>52964</v>
      </c>
      <c r="Z865" s="28">
        <v>22324</v>
      </c>
      <c r="AA865" s="28">
        <v>18194</v>
      </c>
      <c r="AB865" s="28">
        <v>59248</v>
      </c>
      <c r="AC865" s="28">
        <v>170659</v>
      </c>
      <c r="AD865" s="28">
        <v>5001</v>
      </c>
      <c r="AE865" s="28">
        <v>144974</v>
      </c>
      <c r="AF865" s="28">
        <v>26769</v>
      </c>
      <c r="AG865" s="28">
        <v>163324</v>
      </c>
      <c r="AH865" s="28">
        <v>386947</v>
      </c>
      <c r="AI865" s="29">
        <v>0.32</v>
      </c>
      <c r="AJ865" s="29">
        <v>0.66</v>
      </c>
      <c r="AK865" s="29">
        <v>1.21</v>
      </c>
      <c r="AL865" s="30">
        <v>31.47</v>
      </c>
      <c r="AM865" s="30">
        <v>105.6</v>
      </c>
      <c r="AN865" s="31">
        <v>49.38</v>
      </c>
      <c r="AO865" s="32">
        <v>67.58</v>
      </c>
      <c r="AP865" s="32">
        <v>84.6</v>
      </c>
      <c r="AQ865" s="33">
        <v>0.83</v>
      </c>
      <c r="AR865" s="34">
        <v>7.05</v>
      </c>
      <c r="AS865" s="32">
        <v>45.78</v>
      </c>
      <c r="AT865" s="32">
        <v>2.64</v>
      </c>
      <c r="AU865" s="24">
        <v>38.17</v>
      </c>
      <c r="AV865" s="33">
        <v>1.65</v>
      </c>
      <c r="AW865" s="33">
        <v>0.74</v>
      </c>
      <c r="AX865" s="47"/>
    </row>
    <row r="866" spans="1:50" x14ac:dyDescent="0.25">
      <c r="A866" s="50">
        <v>865</v>
      </c>
      <c r="B866" s="23" t="s">
        <v>2055</v>
      </c>
      <c r="C866" s="24" t="s">
        <v>2056</v>
      </c>
      <c r="D866" s="24" t="s">
        <v>84</v>
      </c>
      <c r="E866" s="25">
        <v>83104</v>
      </c>
      <c r="F866" s="24" t="s">
        <v>80</v>
      </c>
      <c r="G866" s="24" t="s">
        <v>59</v>
      </c>
      <c r="H866" s="24" t="s">
        <v>53</v>
      </c>
      <c r="I866" s="26">
        <v>10</v>
      </c>
      <c r="J866" s="26">
        <f t="shared" si="38"/>
        <v>24</v>
      </c>
      <c r="K866" s="24" t="s">
        <v>61</v>
      </c>
      <c r="L866" s="27">
        <v>39249</v>
      </c>
      <c r="M866" s="28">
        <v>386387</v>
      </c>
      <c r="N866" s="28">
        <v>386827</v>
      </c>
      <c r="O866" s="28">
        <v>440</v>
      </c>
      <c r="P866" s="28">
        <v>0</v>
      </c>
      <c r="Q866" s="28">
        <v>0</v>
      </c>
      <c r="R866" s="28">
        <v>-13694</v>
      </c>
      <c r="S866" s="28">
        <v>-13694</v>
      </c>
      <c r="T866" s="28">
        <v>-13505</v>
      </c>
      <c r="U866" s="28">
        <v>-9145</v>
      </c>
      <c r="V866" s="28">
        <v>-13694</v>
      </c>
      <c r="W866" s="28">
        <v>10951.08</v>
      </c>
      <c r="X866" s="28">
        <v>2732</v>
      </c>
      <c r="Y866" s="28">
        <v>79284</v>
      </c>
      <c r="Z866" s="28">
        <v>-393022</v>
      </c>
      <c r="AA866" s="28">
        <v>132214</v>
      </c>
      <c r="AB866" s="28">
        <v>42720</v>
      </c>
      <c r="AC866" s="28">
        <v>4081</v>
      </c>
      <c r="AD866" s="28">
        <v>6639</v>
      </c>
      <c r="AE866" s="28">
        <v>45656</v>
      </c>
      <c r="AF866" s="28">
        <v>9623</v>
      </c>
      <c r="AG866" s="28">
        <v>303022</v>
      </c>
      <c r="AH866" s="28">
        <v>379574</v>
      </c>
      <c r="AI866" s="29">
        <v>0.04</v>
      </c>
      <c r="AJ866" s="29">
        <v>0.08</v>
      </c>
      <c r="AK866" s="29">
        <v>0.08</v>
      </c>
      <c r="AL866" s="30">
        <v>14.99</v>
      </c>
      <c r="AM866" s="30">
        <v>510.9</v>
      </c>
      <c r="AN866" s="31">
        <v>1.87</v>
      </c>
      <c r="AO866" s="32">
        <v>954.59</v>
      </c>
      <c r="AP866" s="32">
        <v>960.83</v>
      </c>
      <c r="AQ866" s="33">
        <v>-40.840000000000003</v>
      </c>
      <c r="AR866" s="34">
        <v>-29.99</v>
      </c>
      <c r="AS866" s="32">
        <v>-3.48</v>
      </c>
      <c r="AT866" s="32">
        <v>-3.54</v>
      </c>
      <c r="AU866" s="24">
        <v>-142.30000000000001</v>
      </c>
      <c r="AV866" s="33">
        <v>-2.2799999999999998</v>
      </c>
      <c r="AW866" s="33">
        <v>3.07</v>
      </c>
      <c r="AX866" s="47"/>
    </row>
    <row r="867" spans="1:50" x14ac:dyDescent="0.25">
      <c r="A867" s="50">
        <v>866</v>
      </c>
      <c r="B867" s="23" t="s">
        <v>2057</v>
      </c>
      <c r="C867" s="24" t="s">
        <v>2058</v>
      </c>
      <c r="D867" s="24" t="s">
        <v>274</v>
      </c>
      <c r="E867" s="25">
        <v>92901</v>
      </c>
      <c r="F867" s="24" t="s">
        <v>274</v>
      </c>
      <c r="G867" s="24" t="s">
        <v>90</v>
      </c>
      <c r="H867" s="24" t="s">
        <v>81</v>
      </c>
      <c r="I867" s="26">
        <v>10</v>
      </c>
      <c r="J867" s="26">
        <f t="shared" si="38"/>
        <v>24</v>
      </c>
      <c r="K867" s="24" t="s">
        <v>61</v>
      </c>
      <c r="L867" s="27">
        <v>41558</v>
      </c>
      <c r="M867" s="28">
        <v>386760</v>
      </c>
      <c r="N867" s="28">
        <v>386760</v>
      </c>
      <c r="O867" s="28">
        <v>0</v>
      </c>
      <c r="P867" s="28">
        <v>6185</v>
      </c>
      <c r="Q867" s="28">
        <v>6185</v>
      </c>
      <c r="R867" s="28">
        <v>23268</v>
      </c>
      <c r="S867" s="28">
        <v>23268</v>
      </c>
      <c r="T867" s="28">
        <v>29453</v>
      </c>
      <c r="U867" s="28">
        <v>29453</v>
      </c>
      <c r="V867" s="28">
        <v>29453</v>
      </c>
      <c r="W867" s="28">
        <v>14650.22</v>
      </c>
      <c r="X867" s="28">
        <v>6627</v>
      </c>
      <c r="Y867" s="28">
        <v>100622</v>
      </c>
      <c r="Z867" s="28">
        <v>43711</v>
      </c>
      <c r="AA867" s="28">
        <v>69436</v>
      </c>
      <c r="AB867" s="28">
        <v>260378</v>
      </c>
      <c r="AC867" s="28">
        <v>8092</v>
      </c>
      <c r="AD867" s="28">
        <v>5000</v>
      </c>
      <c r="AE867" s="28">
        <v>157238</v>
      </c>
      <c r="AF867" s="28">
        <v>78518</v>
      </c>
      <c r="AG867" s="28">
        <v>278046</v>
      </c>
      <c r="AH867" s="28">
        <v>372041</v>
      </c>
      <c r="AI867" s="29">
        <v>0.09</v>
      </c>
      <c r="AJ867" s="29">
        <v>0.45</v>
      </c>
      <c r="AK867" s="29">
        <v>1.22</v>
      </c>
      <c r="AL867" s="30">
        <v>21.37</v>
      </c>
      <c r="AM867" s="30">
        <v>80.86</v>
      </c>
      <c r="AN867" s="31">
        <v>46.6</v>
      </c>
      <c r="AO867" s="32">
        <v>40.869999999999997</v>
      </c>
      <c r="AP867" s="32">
        <v>72.2</v>
      </c>
      <c r="AQ867" s="33">
        <v>0.56000000000000005</v>
      </c>
      <c r="AR867" s="34">
        <v>14.8</v>
      </c>
      <c r="AS867" s="32">
        <v>53.23</v>
      </c>
      <c r="AT867" s="32">
        <v>6.02</v>
      </c>
      <c r="AU867" s="24">
        <v>29.63</v>
      </c>
      <c r="AV867" s="33">
        <v>2.84</v>
      </c>
      <c r="AW867" s="33">
        <v>0.8</v>
      </c>
      <c r="AX867" s="47"/>
    </row>
    <row r="868" spans="1:50" x14ac:dyDescent="0.25">
      <c r="A868" s="50">
        <v>867</v>
      </c>
      <c r="B868" s="23" t="s">
        <v>2059</v>
      </c>
      <c r="C868" s="24">
        <v>692</v>
      </c>
      <c r="D868" s="24" t="s">
        <v>2060</v>
      </c>
      <c r="E868" s="25">
        <v>91928</v>
      </c>
      <c r="F868" s="24" t="s">
        <v>89</v>
      </c>
      <c r="G868" s="24" t="s">
        <v>90</v>
      </c>
      <c r="H868" s="24" t="s">
        <v>53</v>
      </c>
      <c r="I868" s="26">
        <v>10</v>
      </c>
      <c r="J868" s="26">
        <f t="shared" si="38"/>
        <v>24</v>
      </c>
      <c r="K868" s="24" t="s">
        <v>61</v>
      </c>
      <c r="L868" s="27">
        <v>40492</v>
      </c>
      <c r="M868" s="28">
        <v>386573</v>
      </c>
      <c r="N868" s="28">
        <v>386573</v>
      </c>
      <c r="O868" s="28">
        <v>0</v>
      </c>
      <c r="P868" s="28">
        <v>0</v>
      </c>
      <c r="Q868" s="28">
        <v>0</v>
      </c>
      <c r="R868" s="28">
        <v>-98808</v>
      </c>
      <c r="S868" s="28">
        <v>-98808</v>
      </c>
      <c r="T868" s="28">
        <v>-84275</v>
      </c>
      <c r="U868" s="28">
        <v>-50290</v>
      </c>
      <c r="V868" s="28">
        <v>-98808</v>
      </c>
      <c r="W868" s="28">
        <v>-103810.16</v>
      </c>
      <c r="X868" s="28">
        <v>0</v>
      </c>
      <c r="Y868" s="28">
        <v>61581</v>
      </c>
      <c r="Z868" s="28">
        <v>-966</v>
      </c>
      <c r="AA868" s="28">
        <v>204131</v>
      </c>
      <c r="AB868" s="28">
        <v>298221</v>
      </c>
      <c r="AC868" s="28">
        <v>0</v>
      </c>
      <c r="AD868" s="28">
        <v>5000</v>
      </c>
      <c r="AE868" s="28">
        <v>911671</v>
      </c>
      <c r="AF868" s="28">
        <v>723561</v>
      </c>
      <c r="AG868" s="28">
        <v>324992</v>
      </c>
      <c r="AH868" s="28">
        <v>386573</v>
      </c>
      <c r="AI868" s="29">
        <v>0.19</v>
      </c>
      <c r="AJ868" s="29">
        <v>0.41</v>
      </c>
      <c r="AK868" s="29">
        <v>0.42</v>
      </c>
      <c r="AL868" s="30">
        <v>67.25</v>
      </c>
      <c r="AM868" s="30">
        <v>362.24</v>
      </c>
      <c r="AN868" s="31">
        <v>4.03</v>
      </c>
      <c r="AO868" s="32">
        <v>35.92</v>
      </c>
      <c r="AP868" s="32">
        <v>100.05</v>
      </c>
      <c r="AQ868" s="33">
        <v>0</v>
      </c>
      <c r="AR868" s="34">
        <v>-10.84</v>
      </c>
      <c r="AS868" s="32">
        <v>-10228.57</v>
      </c>
      <c r="AT868" s="32">
        <v>-25.56</v>
      </c>
      <c r="AU868" s="24">
        <v>-13.66</v>
      </c>
      <c r="AV868" s="33">
        <v>-2.1800000000000002</v>
      </c>
      <c r="AW868" s="33">
        <v>-0.01</v>
      </c>
      <c r="AX868" s="47"/>
    </row>
    <row r="869" spans="1:50" x14ac:dyDescent="0.25">
      <c r="A869" s="50">
        <v>868</v>
      </c>
      <c r="B869" s="23" t="s">
        <v>2061</v>
      </c>
      <c r="C869" s="24" t="s">
        <v>2062</v>
      </c>
      <c r="D869" s="24" t="s">
        <v>175</v>
      </c>
      <c r="E869" s="25">
        <v>96001</v>
      </c>
      <c r="F869" s="24" t="s">
        <v>175</v>
      </c>
      <c r="G869" s="24" t="s">
        <v>137</v>
      </c>
      <c r="H869" s="24" t="s">
        <v>53</v>
      </c>
      <c r="I869" s="26">
        <v>25</v>
      </c>
      <c r="J869" s="26">
        <f>IF(I869=0,0,IF(I869=1,1,IF(I869=2,2,(IF(I869=3,4,IF(I869=5,9,IF(I869=10,24,IF(I869=25,49,IF(I869=50,99,"49")))))))))</f>
        <v>49</v>
      </c>
      <c r="K869" s="24" t="s">
        <v>54</v>
      </c>
      <c r="L869" s="27">
        <v>35934</v>
      </c>
      <c r="M869" s="28">
        <v>386514</v>
      </c>
      <c r="N869" s="28">
        <v>386517</v>
      </c>
      <c r="O869" s="28">
        <v>3</v>
      </c>
      <c r="P869" s="28">
        <v>-10390</v>
      </c>
      <c r="Q869" s="28">
        <v>0</v>
      </c>
      <c r="R869" s="28">
        <v>-214049</v>
      </c>
      <c r="S869" s="28">
        <v>-214049</v>
      </c>
      <c r="T869" s="28">
        <v>-220498</v>
      </c>
      <c r="U869" s="28">
        <v>-95983</v>
      </c>
      <c r="V869" s="28">
        <v>-224439</v>
      </c>
      <c r="W869" s="28">
        <v>-275586.65999999997</v>
      </c>
      <c r="X869" s="28">
        <v>524</v>
      </c>
      <c r="Y869" s="28">
        <v>57908</v>
      </c>
      <c r="Z869" s="28">
        <v>22579</v>
      </c>
      <c r="AA869" s="28">
        <v>241332</v>
      </c>
      <c r="AB869" s="28">
        <v>238330</v>
      </c>
      <c r="AC869" s="28">
        <v>0</v>
      </c>
      <c r="AD869" s="28">
        <v>743680</v>
      </c>
      <c r="AE869" s="28">
        <v>2527543</v>
      </c>
      <c r="AF869" s="28">
        <v>1388335</v>
      </c>
      <c r="AG869" s="28">
        <v>328606</v>
      </c>
      <c r="AH869" s="28">
        <v>232656</v>
      </c>
      <c r="AI869" s="29">
        <v>0.01</v>
      </c>
      <c r="AJ869" s="29">
        <v>0.05</v>
      </c>
      <c r="AK869" s="29">
        <v>0.55000000000000004</v>
      </c>
      <c r="AL869" s="30">
        <v>88.66</v>
      </c>
      <c r="AM869" s="30">
        <v>2246.37</v>
      </c>
      <c r="AN869" s="31">
        <v>12.68</v>
      </c>
      <c r="AO869" s="32">
        <v>84.36</v>
      </c>
      <c r="AP869" s="32">
        <v>95.87</v>
      </c>
      <c r="AQ869" s="33">
        <v>0.02</v>
      </c>
      <c r="AR869" s="34">
        <v>-8.4700000000000006</v>
      </c>
      <c r="AS869" s="32">
        <v>-948</v>
      </c>
      <c r="AT869" s="32">
        <v>-55.38</v>
      </c>
      <c r="AU869" s="24">
        <v>-15.42</v>
      </c>
      <c r="AV869" s="33">
        <v>-3.6</v>
      </c>
      <c r="AW869" s="33">
        <v>0.17</v>
      </c>
      <c r="AX869" s="47"/>
    </row>
    <row r="870" spans="1:50" x14ac:dyDescent="0.25">
      <c r="A870" s="50">
        <v>869</v>
      </c>
      <c r="B870" s="23" t="s">
        <v>2063</v>
      </c>
      <c r="C870" s="24" t="s">
        <v>2064</v>
      </c>
      <c r="D870" s="24" t="s">
        <v>255</v>
      </c>
      <c r="E870" s="25" t="s">
        <v>256</v>
      </c>
      <c r="F870" s="24" t="s">
        <v>255</v>
      </c>
      <c r="G870" s="24" t="s">
        <v>52</v>
      </c>
      <c r="H870" s="24" t="s">
        <v>53</v>
      </c>
      <c r="I870" s="26">
        <v>10</v>
      </c>
      <c r="J870" s="26">
        <f>IF(I870=0,0,IF(I870=1,1,IF(I870=2,2,(IF(I870=3,4,IF(I870=5,9,IF(I870=10,24,IF(I870=25,49,IF(I870=50,99,"X")))))))))</f>
        <v>24</v>
      </c>
      <c r="K870" s="24" t="s">
        <v>61</v>
      </c>
      <c r="L870" s="27">
        <v>35513</v>
      </c>
      <c r="M870" s="28">
        <v>386270</v>
      </c>
      <c r="N870" s="28">
        <v>386270</v>
      </c>
      <c r="O870" s="28">
        <v>0</v>
      </c>
      <c r="P870" s="28">
        <v>0</v>
      </c>
      <c r="Q870" s="28">
        <v>0</v>
      </c>
      <c r="R870" s="28">
        <v>-27075</v>
      </c>
      <c r="S870" s="28">
        <v>-27075</v>
      </c>
      <c r="T870" s="28">
        <v>-26233</v>
      </c>
      <c r="U870" s="28">
        <v>-15343</v>
      </c>
      <c r="V870" s="28">
        <v>-27075</v>
      </c>
      <c r="W870" s="28">
        <v>-44779.94</v>
      </c>
      <c r="X870" s="28">
        <v>-42</v>
      </c>
      <c r="Y870" s="28">
        <v>100310</v>
      </c>
      <c r="Z870" s="28">
        <v>68321</v>
      </c>
      <c r="AA870" s="28">
        <v>122836</v>
      </c>
      <c r="AB870" s="28">
        <v>111676</v>
      </c>
      <c r="AC870" s="28">
        <v>42</v>
      </c>
      <c r="AD870" s="28">
        <v>6640</v>
      </c>
      <c r="AE870" s="28">
        <v>492357</v>
      </c>
      <c r="AF870" s="28">
        <v>471817</v>
      </c>
      <c r="AG870" s="28">
        <v>285918</v>
      </c>
      <c r="AH870" s="28">
        <v>386270</v>
      </c>
      <c r="AI870" s="29">
        <v>0</v>
      </c>
      <c r="AJ870" s="29">
        <v>0.04</v>
      </c>
      <c r="AK870" s="29">
        <v>0.05</v>
      </c>
      <c r="AL870" s="30">
        <v>15.82</v>
      </c>
      <c r="AM870" s="30">
        <v>518.58000000000004</v>
      </c>
      <c r="AN870" s="31">
        <v>2.0499999999999998</v>
      </c>
      <c r="AO870" s="32">
        <v>83.66</v>
      </c>
      <c r="AP870" s="32">
        <v>86.12</v>
      </c>
      <c r="AQ870" s="33">
        <v>0.14000000000000001</v>
      </c>
      <c r="AR870" s="34">
        <v>-5.5</v>
      </c>
      <c r="AS870" s="32">
        <v>-39.630000000000003</v>
      </c>
      <c r="AT870" s="32">
        <v>-7.01</v>
      </c>
      <c r="AU870" s="24">
        <v>-5.74</v>
      </c>
      <c r="AV870" s="33">
        <v>-0.69</v>
      </c>
      <c r="AW870" s="33">
        <v>0.25</v>
      </c>
      <c r="AX870" s="47"/>
    </row>
    <row r="871" spans="1:50" x14ac:dyDescent="0.25">
      <c r="A871" s="50">
        <v>870</v>
      </c>
      <c r="B871" s="23" t="s">
        <v>2065</v>
      </c>
      <c r="C871" s="24" t="s">
        <v>2066</v>
      </c>
      <c r="D871" s="24" t="s">
        <v>2067</v>
      </c>
      <c r="E871" s="25">
        <v>90851</v>
      </c>
      <c r="F871" s="24" t="s">
        <v>132</v>
      </c>
      <c r="G871" s="24" t="s">
        <v>90</v>
      </c>
      <c r="H871" s="24" t="s">
        <v>104</v>
      </c>
      <c r="I871" s="26">
        <v>10</v>
      </c>
      <c r="J871" s="26">
        <f>IF(I871=0,0,IF(I871=1,1,IF(I871=2,2,(IF(I871=3,4,IF(I871=5,9,IF(I871=10,24,IF(I871=25,49,IF(I871=50,99,"X")))))))))</f>
        <v>24</v>
      </c>
      <c r="K871" s="24" t="s">
        <v>61</v>
      </c>
      <c r="L871" s="27">
        <v>34584</v>
      </c>
      <c r="M871" s="28">
        <v>385748</v>
      </c>
      <c r="N871" s="28">
        <v>385748</v>
      </c>
      <c r="O871" s="28">
        <v>0</v>
      </c>
      <c r="P871" s="28">
        <v>1039</v>
      </c>
      <c r="Q871" s="28">
        <v>1039</v>
      </c>
      <c r="R871" s="28">
        <v>505</v>
      </c>
      <c r="S871" s="28">
        <v>505</v>
      </c>
      <c r="T871" s="28">
        <v>3737</v>
      </c>
      <c r="U871" s="28">
        <v>20246</v>
      </c>
      <c r="V871" s="28">
        <v>1544</v>
      </c>
      <c r="W871" s="28">
        <v>-14253.9</v>
      </c>
      <c r="X871" s="28">
        <v>0</v>
      </c>
      <c r="Y871" s="28">
        <v>120575</v>
      </c>
      <c r="Z871" s="28">
        <v>101833</v>
      </c>
      <c r="AA871" s="28">
        <v>117544</v>
      </c>
      <c r="AB871" s="28">
        <v>239318</v>
      </c>
      <c r="AC871" s="28">
        <v>0</v>
      </c>
      <c r="AD871" s="28">
        <v>69707</v>
      </c>
      <c r="AE871" s="28">
        <v>278338</v>
      </c>
      <c r="AF871" s="28">
        <v>96762</v>
      </c>
      <c r="AG871" s="28">
        <v>265173</v>
      </c>
      <c r="AH871" s="28">
        <v>385748</v>
      </c>
      <c r="AI871" s="29">
        <v>1.57</v>
      </c>
      <c r="AJ871" s="29">
        <v>1.8</v>
      </c>
      <c r="AK871" s="29">
        <v>2.61</v>
      </c>
      <c r="AL871" s="30">
        <v>14.35</v>
      </c>
      <c r="AM871" s="30">
        <v>94.35</v>
      </c>
      <c r="AN871" s="31">
        <v>53</v>
      </c>
      <c r="AO871" s="32">
        <v>24.97</v>
      </c>
      <c r="AP871" s="32">
        <v>63.41</v>
      </c>
      <c r="AQ871" s="33">
        <v>1.05</v>
      </c>
      <c r="AR871" s="34">
        <v>0.18</v>
      </c>
      <c r="AS871" s="32">
        <v>0.5</v>
      </c>
      <c r="AT871" s="32">
        <v>0.13</v>
      </c>
      <c r="AU871" s="24">
        <v>0.52</v>
      </c>
      <c r="AV871" s="33">
        <v>0.52</v>
      </c>
      <c r="AW871" s="33">
        <v>0.41</v>
      </c>
      <c r="AX871" s="47"/>
    </row>
    <row r="872" spans="1:50" x14ac:dyDescent="0.25">
      <c r="A872" s="50">
        <v>871</v>
      </c>
      <c r="B872" s="23" t="s">
        <v>2068</v>
      </c>
      <c r="C872" s="24" t="s">
        <v>2069</v>
      </c>
      <c r="D872" s="24" t="s">
        <v>160</v>
      </c>
      <c r="E872" s="25">
        <v>94901</v>
      </c>
      <c r="F872" s="24" t="s">
        <v>160</v>
      </c>
      <c r="G872" s="24" t="s">
        <v>108</v>
      </c>
      <c r="H872" s="24" t="s">
        <v>81</v>
      </c>
      <c r="I872" s="26">
        <v>5</v>
      </c>
      <c r="J872" s="26">
        <f>IF(I872=0,0,IF(I872=1,1,IF(I872=2,2,(IF(I872=3,4,IF(I872=5,9,IF(I872=10,24,IF(I872=25,49,IF(I872=50,99,"X")))))))))</f>
        <v>9</v>
      </c>
      <c r="K872" s="24" t="s">
        <v>61</v>
      </c>
      <c r="L872" s="27">
        <v>39480</v>
      </c>
      <c r="M872" s="28">
        <v>385706</v>
      </c>
      <c r="N872" s="28">
        <v>385706</v>
      </c>
      <c r="O872" s="28">
        <v>0</v>
      </c>
      <c r="P872" s="28">
        <v>1678</v>
      </c>
      <c r="Q872" s="28">
        <v>1678</v>
      </c>
      <c r="R872" s="28">
        <v>21102</v>
      </c>
      <c r="S872" s="28">
        <v>21102</v>
      </c>
      <c r="T872" s="28">
        <v>22780</v>
      </c>
      <c r="U872" s="28">
        <v>23939</v>
      </c>
      <c r="V872" s="28">
        <v>22780</v>
      </c>
      <c r="W872" s="28">
        <v>11811.88</v>
      </c>
      <c r="X872" s="28">
        <v>0</v>
      </c>
      <c r="Y872" s="28">
        <v>99414</v>
      </c>
      <c r="Z872" s="28">
        <v>57228</v>
      </c>
      <c r="AA872" s="28">
        <v>70975</v>
      </c>
      <c r="AB872" s="28">
        <v>203495</v>
      </c>
      <c r="AC872" s="28">
        <v>0</v>
      </c>
      <c r="AD872" s="28">
        <v>6639</v>
      </c>
      <c r="AE872" s="28">
        <v>74461</v>
      </c>
      <c r="AF872" s="28">
        <v>1707</v>
      </c>
      <c r="AG872" s="28">
        <v>286292</v>
      </c>
      <c r="AH872" s="28">
        <v>385706</v>
      </c>
      <c r="AI872" s="29">
        <v>0.2</v>
      </c>
      <c r="AJ872" s="29">
        <v>6.86</v>
      </c>
      <c r="AK872" s="29">
        <v>7.2</v>
      </c>
      <c r="AL872" s="30">
        <v>62.56</v>
      </c>
      <c r="AM872" s="30">
        <v>12.64</v>
      </c>
      <c r="AN872" s="31">
        <v>3.18</v>
      </c>
      <c r="AO872" s="32">
        <v>13.5</v>
      </c>
      <c r="AP872" s="32">
        <v>23.14</v>
      </c>
      <c r="AQ872" s="33">
        <v>33.53</v>
      </c>
      <c r="AR872" s="34">
        <v>28.34</v>
      </c>
      <c r="AS872" s="32">
        <v>36.869999999999997</v>
      </c>
      <c r="AT872" s="32">
        <v>5.47</v>
      </c>
      <c r="AU872" s="24">
        <v>1236.2</v>
      </c>
      <c r="AV872" s="33">
        <v>4.32</v>
      </c>
      <c r="AW872" s="33">
        <v>2.6</v>
      </c>
      <c r="AX872" s="47"/>
    </row>
    <row r="873" spans="1:50" x14ac:dyDescent="0.25">
      <c r="A873" s="50">
        <v>872</v>
      </c>
      <c r="B873" s="23" t="s">
        <v>2070</v>
      </c>
      <c r="C873" s="24">
        <v>135</v>
      </c>
      <c r="D873" s="24" t="s">
        <v>2071</v>
      </c>
      <c r="E873" s="25" t="s">
        <v>2072</v>
      </c>
      <c r="F873" s="24" t="s">
        <v>703</v>
      </c>
      <c r="G873" s="24" t="s">
        <v>52</v>
      </c>
      <c r="H873" s="24" t="s">
        <v>53</v>
      </c>
      <c r="I873" s="26">
        <v>5</v>
      </c>
      <c r="J873" s="26">
        <f>IF(I873=0,0,IF(I873=1,1,IF(I873=2,2,(IF(I873=3,4,IF(I873=5,9,IF(I873=10,24,IF(I873=25,49,IF(I873=50,99,"X")))))))))</f>
        <v>9</v>
      </c>
      <c r="K873" s="24" t="s">
        <v>61</v>
      </c>
      <c r="L873" s="27">
        <v>37232</v>
      </c>
      <c r="M873" s="28">
        <v>385686</v>
      </c>
      <c r="N873" s="28">
        <v>385686</v>
      </c>
      <c r="O873" s="28">
        <v>0</v>
      </c>
      <c r="P873" s="28">
        <v>7752</v>
      </c>
      <c r="Q873" s="28">
        <v>7752</v>
      </c>
      <c r="R873" s="28">
        <v>23919</v>
      </c>
      <c r="S873" s="28">
        <v>23919</v>
      </c>
      <c r="T873" s="28">
        <v>31671</v>
      </c>
      <c r="U873" s="28">
        <v>66504</v>
      </c>
      <c r="V873" s="28">
        <v>31671</v>
      </c>
      <c r="W873" s="28">
        <v>-28370.1</v>
      </c>
      <c r="X873" s="28">
        <v>0</v>
      </c>
      <c r="Y873" s="28">
        <v>176645</v>
      </c>
      <c r="Z873" s="28">
        <v>499405</v>
      </c>
      <c r="AA873" s="28">
        <v>120445</v>
      </c>
      <c r="AB873" s="28">
        <v>98441</v>
      </c>
      <c r="AC873" s="28">
        <v>0</v>
      </c>
      <c r="AD873" s="28">
        <v>340239</v>
      </c>
      <c r="AE873" s="28">
        <v>631225</v>
      </c>
      <c r="AF873" s="28">
        <v>558940</v>
      </c>
      <c r="AG873" s="28">
        <v>209041</v>
      </c>
      <c r="AH873" s="28">
        <v>385686</v>
      </c>
      <c r="AI873" s="29">
        <v>2.72</v>
      </c>
      <c r="AJ873" s="29">
        <v>3.44</v>
      </c>
      <c r="AK873" s="29">
        <v>3.63</v>
      </c>
      <c r="AL873" s="30">
        <v>13.14</v>
      </c>
      <c r="AM873" s="30">
        <v>33.76</v>
      </c>
      <c r="AN873" s="31">
        <v>3.6</v>
      </c>
      <c r="AO873" s="32">
        <v>9.07</v>
      </c>
      <c r="AP873" s="32">
        <v>14.92</v>
      </c>
      <c r="AQ873" s="33">
        <v>0.89</v>
      </c>
      <c r="AR873" s="34">
        <v>3.79</v>
      </c>
      <c r="AS873" s="32">
        <v>4.79</v>
      </c>
      <c r="AT873" s="32">
        <v>6.2</v>
      </c>
      <c r="AU873" s="24">
        <v>4.28</v>
      </c>
      <c r="AV873" s="33">
        <v>2.0699999999999998</v>
      </c>
      <c r="AW873" s="33">
        <v>1.06</v>
      </c>
      <c r="AX873" s="47"/>
    </row>
    <row r="874" spans="1:50" x14ac:dyDescent="0.25">
      <c r="A874" s="50">
        <v>873</v>
      </c>
      <c r="B874" s="23" t="s">
        <v>2073</v>
      </c>
      <c r="C874" s="24" t="s">
        <v>2074</v>
      </c>
      <c r="D874" s="24" t="s">
        <v>94</v>
      </c>
      <c r="E874" s="25" t="s">
        <v>2075</v>
      </c>
      <c r="F874" s="24" t="s">
        <v>168</v>
      </c>
      <c r="G874" s="24" t="s">
        <v>97</v>
      </c>
      <c r="H874" s="24" t="s">
        <v>71</v>
      </c>
      <c r="I874" s="26">
        <v>10</v>
      </c>
      <c r="J874" s="26">
        <f>IF(I874=0,0,IF(I874=1,1,IF(I874=2,2,(IF(I874=3,4,IF(I874=5,9,IF(I874=10,24,IF(I874=25,49,IF(I874=50,99,"X")))))))))</f>
        <v>24</v>
      </c>
      <c r="K874" s="24" t="s">
        <v>61</v>
      </c>
      <c r="L874" s="27">
        <v>40068</v>
      </c>
      <c r="M874" s="28">
        <v>384665</v>
      </c>
      <c r="N874" s="28">
        <v>384665</v>
      </c>
      <c r="O874" s="28">
        <v>0</v>
      </c>
      <c r="P874" s="28">
        <v>0</v>
      </c>
      <c r="Q874" s="28">
        <v>0</v>
      </c>
      <c r="R874" s="28">
        <v>-101454</v>
      </c>
      <c r="S874" s="28">
        <v>-101454</v>
      </c>
      <c r="T874" s="28">
        <v>-101454</v>
      </c>
      <c r="U874" s="28">
        <v>-101454</v>
      </c>
      <c r="V874" s="28">
        <v>-101454</v>
      </c>
      <c r="W874" s="28">
        <v>-39690.32</v>
      </c>
      <c r="X874" s="28">
        <v>-134770</v>
      </c>
      <c r="Y874" s="28">
        <v>-8152</v>
      </c>
      <c r="Z874" s="28">
        <v>-779736</v>
      </c>
      <c r="AA874" s="28">
        <v>94995</v>
      </c>
      <c r="AB874" s="28">
        <v>201346</v>
      </c>
      <c r="AC874" s="28">
        <v>171845</v>
      </c>
      <c r="AD874" s="28">
        <v>7000</v>
      </c>
      <c r="AE874" s="28">
        <v>132782</v>
      </c>
      <c r="AF874" s="28">
        <v>122388</v>
      </c>
      <c r="AG874" s="28">
        <v>220972</v>
      </c>
      <c r="AH874" s="28">
        <v>347590</v>
      </c>
      <c r="AI874" s="29">
        <v>0.01</v>
      </c>
      <c r="AJ874" s="29">
        <v>0.01</v>
      </c>
      <c r="AK874" s="29">
        <v>0.01</v>
      </c>
      <c r="AL874" s="30">
        <v>1.69</v>
      </c>
      <c r="AM874" s="30">
        <v>836.28</v>
      </c>
      <c r="AN874" s="31">
        <v>3.66</v>
      </c>
      <c r="AO874" s="32">
        <v>687.23</v>
      </c>
      <c r="AP874" s="32">
        <v>687.23</v>
      </c>
      <c r="AQ874" s="33">
        <v>-6.37</v>
      </c>
      <c r="AR874" s="34">
        <v>-76.41</v>
      </c>
      <c r="AS874" s="32">
        <v>-13.01</v>
      </c>
      <c r="AT874" s="32">
        <v>-26.37</v>
      </c>
      <c r="AU874" s="24">
        <v>-82.9</v>
      </c>
      <c r="AV874" s="33">
        <v>-8.59</v>
      </c>
      <c r="AW874" s="33">
        <v>1.64</v>
      </c>
      <c r="AX874" s="47"/>
    </row>
    <row r="875" spans="1:50" x14ac:dyDescent="0.25">
      <c r="A875" s="50">
        <v>874</v>
      </c>
      <c r="B875" s="23" t="s">
        <v>2076</v>
      </c>
      <c r="C875" s="24" t="s">
        <v>2077</v>
      </c>
      <c r="D875" s="24" t="s">
        <v>2078</v>
      </c>
      <c r="E875" s="25">
        <v>94603</v>
      </c>
      <c r="F875" s="24" t="s">
        <v>338</v>
      </c>
      <c r="G875" s="24" t="s">
        <v>108</v>
      </c>
      <c r="H875" s="24" t="s">
        <v>81</v>
      </c>
      <c r="I875" s="26" t="s">
        <v>60</v>
      </c>
      <c r="J875" s="26" t="s">
        <v>60</v>
      </c>
      <c r="K875" s="24" t="s">
        <v>61</v>
      </c>
      <c r="L875" s="27">
        <v>41718</v>
      </c>
      <c r="M875" s="28">
        <v>384431</v>
      </c>
      <c r="N875" s="28">
        <v>384431</v>
      </c>
      <c r="O875" s="28">
        <v>0</v>
      </c>
      <c r="P875" s="28">
        <v>3291</v>
      </c>
      <c r="Q875" s="28">
        <v>3291</v>
      </c>
      <c r="R875" s="28">
        <v>6928</v>
      </c>
      <c r="S875" s="28">
        <v>6928</v>
      </c>
      <c r="T875" s="28">
        <v>10220</v>
      </c>
      <c r="U875" s="28">
        <v>10220</v>
      </c>
      <c r="V875" s="28">
        <v>10219</v>
      </c>
      <c r="W875" s="28">
        <v>-7307.46</v>
      </c>
      <c r="X875" s="28">
        <v>222192</v>
      </c>
      <c r="Y875" s="28">
        <v>67037</v>
      </c>
      <c r="Z875" s="28">
        <v>-20719</v>
      </c>
      <c r="AA875" s="28">
        <v>50554</v>
      </c>
      <c r="AB875" s="28">
        <v>135122</v>
      </c>
      <c r="AC875" s="28">
        <v>49078</v>
      </c>
      <c r="AD875" s="28">
        <v>5000</v>
      </c>
      <c r="AE875" s="28">
        <v>418165</v>
      </c>
      <c r="AF875" s="28">
        <v>61160</v>
      </c>
      <c r="AG875" s="28">
        <v>268316</v>
      </c>
      <c r="AH875" s="28">
        <v>113161</v>
      </c>
      <c r="AI875" s="29">
        <v>0.45</v>
      </c>
      <c r="AJ875" s="29">
        <v>0.62</v>
      </c>
      <c r="AK875" s="29">
        <v>0.83</v>
      </c>
      <c r="AL875" s="30">
        <v>71.3</v>
      </c>
      <c r="AM875" s="30">
        <v>488.35</v>
      </c>
      <c r="AN875" s="31">
        <v>83.44</v>
      </c>
      <c r="AO875" s="32">
        <v>102.96</v>
      </c>
      <c r="AP875" s="32">
        <v>104.95</v>
      </c>
      <c r="AQ875" s="33">
        <v>-0.34</v>
      </c>
      <c r="AR875" s="34">
        <v>1.66</v>
      </c>
      <c r="AS875" s="32">
        <v>-33.44</v>
      </c>
      <c r="AT875" s="32">
        <v>1.8</v>
      </c>
      <c r="AU875" s="24">
        <v>11.33</v>
      </c>
      <c r="AV875" s="33">
        <v>1.54</v>
      </c>
      <c r="AW875" s="33">
        <v>0.45</v>
      </c>
      <c r="AX875" s="47"/>
    </row>
    <row r="876" spans="1:50" x14ac:dyDescent="0.25">
      <c r="A876" s="50">
        <v>875</v>
      </c>
      <c r="B876" s="23" t="s">
        <v>2079</v>
      </c>
      <c r="C876" s="24">
        <v>351</v>
      </c>
      <c r="D876" s="24" t="s">
        <v>1622</v>
      </c>
      <c r="E876" s="25">
        <v>95104</v>
      </c>
      <c r="F876" s="24" t="s">
        <v>160</v>
      </c>
      <c r="G876" s="24" t="s">
        <v>108</v>
      </c>
      <c r="H876" s="24" t="s">
        <v>71</v>
      </c>
      <c r="I876" s="26">
        <v>5</v>
      </c>
      <c r="J876" s="26">
        <f>IF(I876=0,0,IF(I876=1,1,IF(I876=2,2,(IF(I876=3,4,IF(I876=5,9,IF(I876=10,24,IF(I876=25,49,IF(I876=50,99,"X")))))))))</f>
        <v>9</v>
      </c>
      <c r="K876" s="24" t="s">
        <v>61</v>
      </c>
      <c r="L876" s="27">
        <v>38854</v>
      </c>
      <c r="M876" s="28">
        <v>384380</v>
      </c>
      <c r="N876" s="28">
        <v>384380</v>
      </c>
      <c r="O876" s="28">
        <v>0</v>
      </c>
      <c r="P876" s="28">
        <v>124</v>
      </c>
      <c r="Q876" s="28">
        <v>124</v>
      </c>
      <c r="R876" s="28">
        <v>1549</v>
      </c>
      <c r="S876" s="28">
        <v>1549</v>
      </c>
      <c r="T876" s="28">
        <v>6575</v>
      </c>
      <c r="U876" s="28">
        <v>26644</v>
      </c>
      <c r="V876" s="28">
        <v>1673</v>
      </c>
      <c r="W876" s="28">
        <v>-247.28</v>
      </c>
      <c r="X876" s="28">
        <v>6570</v>
      </c>
      <c r="Y876" s="28">
        <v>119443</v>
      </c>
      <c r="Z876" s="28">
        <v>1612</v>
      </c>
      <c r="AA876" s="28">
        <v>91921</v>
      </c>
      <c r="AB876" s="28">
        <v>225368</v>
      </c>
      <c r="AC876" s="28">
        <v>5652</v>
      </c>
      <c r="AD876" s="28">
        <v>6639</v>
      </c>
      <c r="AE876" s="28">
        <v>135264</v>
      </c>
      <c r="AF876" s="28">
        <v>64388</v>
      </c>
      <c r="AG876" s="28">
        <v>259285</v>
      </c>
      <c r="AH876" s="28">
        <v>372158</v>
      </c>
      <c r="AI876" s="29">
        <v>1.1000000000000001</v>
      </c>
      <c r="AJ876" s="29">
        <v>2.29</v>
      </c>
      <c r="AK876" s="29">
        <v>2.33</v>
      </c>
      <c r="AL876" s="30">
        <v>33.83</v>
      </c>
      <c r="AM876" s="30">
        <v>41.4</v>
      </c>
      <c r="AN876" s="31">
        <v>1.1399999999999999</v>
      </c>
      <c r="AO876" s="32">
        <v>22.52</v>
      </c>
      <c r="AP876" s="32">
        <v>98.81</v>
      </c>
      <c r="AQ876" s="33">
        <v>0.03</v>
      </c>
      <c r="AR876" s="34">
        <v>1.1499999999999999</v>
      </c>
      <c r="AS876" s="32">
        <v>96.09</v>
      </c>
      <c r="AT876" s="32">
        <v>0.4</v>
      </c>
      <c r="AU876" s="24">
        <v>2.41</v>
      </c>
      <c r="AV876" s="33">
        <v>0.87</v>
      </c>
      <c r="AW876" s="33">
        <v>0.59</v>
      </c>
      <c r="AX876" s="47"/>
    </row>
    <row r="877" spans="1:50" x14ac:dyDescent="0.25">
      <c r="A877" s="50">
        <v>876</v>
      </c>
      <c r="B877" s="23" t="s">
        <v>2080</v>
      </c>
      <c r="C877" s="24" t="s">
        <v>2081</v>
      </c>
      <c r="D877" s="24" t="s">
        <v>84</v>
      </c>
      <c r="E877" s="25">
        <v>82101</v>
      </c>
      <c r="F877" s="24" t="s">
        <v>58</v>
      </c>
      <c r="G877" s="24" t="s">
        <v>59</v>
      </c>
      <c r="H877" s="24" t="s">
        <v>104</v>
      </c>
      <c r="I877" s="26">
        <v>5</v>
      </c>
      <c r="J877" s="26">
        <f>IF(I877=0,0,IF(I877=1,1,IF(I877=2,2,(IF(I877=3,4,IF(I877=5,9,IF(I877=10,24,IF(I877=25,49,IF(I877=50,99,"X")))))))))</f>
        <v>9</v>
      </c>
      <c r="K877" s="24" t="s">
        <v>61</v>
      </c>
      <c r="L877" s="27">
        <v>39436</v>
      </c>
      <c r="M877" s="28">
        <v>384372</v>
      </c>
      <c r="N877" s="28">
        <v>384372</v>
      </c>
      <c r="O877" s="28">
        <v>0</v>
      </c>
      <c r="P877" s="28">
        <v>0</v>
      </c>
      <c r="Q877" s="28">
        <v>0</v>
      </c>
      <c r="R877" s="28">
        <v>-15855</v>
      </c>
      <c r="S877" s="28">
        <v>-15855</v>
      </c>
      <c r="T877" s="28">
        <v>-15760</v>
      </c>
      <c r="U877" s="28">
        <v>-15760</v>
      </c>
      <c r="V877" s="28">
        <v>-15855</v>
      </c>
      <c r="W877" s="28">
        <v>-12701.96</v>
      </c>
      <c r="X877" s="28">
        <v>9493</v>
      </c>
      <c r="Y877" s="28">
        <v>76442</v>
      </c>
      <c r="Z877" s="28">
        <v>-17778</v>
      </c>
      <c r="AA877" s="28">
        <v>91609</v>
      </c>
      <c r="AB877" s="28">
        <v>229685</v>
      </c>
      <c r="AC877" s="28">
        <v>29764</v>
      </c>
      <c r="AD877" s="28">
        <v>16600</v>
      </c>
      <c r="AE877" s="28">
        <v>29016</v>
      </c>
      <c r="AF877" s="28">
        <v>18849</v>
      </c>
      <c r="AG877" s="28">
        <v>278166</v>
      </c>
      <c r="AH877" s="28">
        <v>345115</v>
      </c>
      <c r="AI877" s="29">
        <v>-0.04</v>
      </c>
      <c r="AJ877" s="29">
        <v>0.19</v>
      </c>
      <c r="AK877" s="29">
        <v>0.24</v>
      </c>
      <c r="AL877" s="30">
        <v>9.4</v>
      </c>
      <c r="AM877" s="30">
        <v>49.85</v>
      </c>
      <c r="AN877" s="31">
        <v>1.8</v>
      </c>
      <c r="AO877" s="32">
        <v>146.94999999999999</v>
      </c>
      <c r="AP877" s="32">
        <v>161.27000000000001</v>
      </c>
      <c r="AQ877" s="33">
        <v>-0.94</v>
      </c>
      <c r="AR877" s="34">
        <v>-54.64</v>
      </c>
      <c r="AS877" s="32">
        <v>-89.18</v>
      </c>
      <c r="AT877" s="32">
        <v>-4.12</v>
      </c>
      <c r="AU877" s="24">
        <v>-84.12</v>
      </c>
      <c r="AV877" s="33">
        <v>-3.04</v>
      </c>
      <c r="AW877" s="33">
        <v>2.2200000000000002</v>
      </c>
      <c r="AX877" s="47"/>
    </row>
    <row r="878" spans="1:50" x14ac:dyDescent="0.25">
      <c r="A878" s="50">
        <v>877</v>
      </c>
      <c r="B878" s="23" t="s">
        <v>2082</v>
      </c>
      <c r="C878" s="24" t="s">
        <v>2083</v>
      </c>
      <c r="D878" s="24" t="s">
        <v>1024</v>
      </c>
      <c r="E878" s="25">
        <v>94201</v>
      </c>
      <c r="F878" s="24" t="s">
        <v>107</v>
      </c>
      <c r="G878" s="24" t="s">
        <v>108</v>
      </c>
      <c r="H878" s="24" t="s">
        <v>53</v>
      </c>
      <c r="I878" s="26">
        <v>1</v>
      </c>
      <c r="J878" s="26">
        <f>IF(I878=0,0,IF(I878=1,1,IF(I878=2,2,(IF(I878=3,4,IF(I878=5,9,IF(I878=10,24,IF(I878=25,49,IF(I878=50,99,"X")))))))))</f>
        <v>1</v>
      </c>
      <c r="K878" s="24" t="s">
        <v>61</v>
      </c>
      <c r="L878" s="27">
        <v>35179</v>
      </c>
      <c r="M878" s="28">
        <v>384032</v>
      </c>
      <c r="N878" s="28">
        <v>384039</v>
      </c>
      <c r="O878" s="28">
        <v>7</v>
      </c>
      <c r="P878" s="28">
        <v>2857</v>
      </c>
      <c r="Q878" s="28">
        <v>2857</v>
      </c>
      <c r="R878" s="28">
        <v>9330</v>
      </c>
      <c r="S878" s="28">
        <v>9330</v>
      </c>
      <c r="T878" s="28">
        <v>12187</v>
      </c>
      <c r="U878" s="28">
        <v>49294</v>
      </c>
      <c r="V878" s="28">
        <v>12187</v>
      </c>
      <c r="W878" s="28">
        <v>-52081.5</v>
      </c>
      <c r="X878" s="28">
        <v>101523</v>
      </c>
      <c r="Y878" s="28">
        <v>64950</v>
      </c>
      <c r="Z878" s="28">
        <v>616283</v>
      </c>
      <c r="AA878" s="28">
        <v>14472</v>
      </c>
      <c r="AB878" s="28">
        <v>66651</v>
      </c>
      <c r="AC878" s="28">
        <v>202012</v>
      </c>
      <c r="AD878" s="28">
        <v>6639</v>
      </c>
      <c r="AE878" s="28">
        <v>621353</v>
      </c>
      <c r="AF878" s="28">
        <v>202941</v>
      </c>
      <c r="AG878" s="28">
        <v>117070</v>
      </c>
      <c r="AH878" s="28">
        <v>80497</v>
      </c>
      <c r="AI878" s="29">
        <v>97.51</v>
      </c>
      <c r="AJ878" s="29">
        <v>100.36</v>
      </c>
      <c r="AK878" s="29">
        <v>100.36</v>
      </c>
      <c r="AL878" s="30">
        <v>11.11</v>
      </c>
      <c r="AM878" s="30">
        <v>4.68</v>
      </c>
      <c r="AN878" s="31">
        <v>0</v>
      </c>
      <c r="AO878" s="32">
        <v>0.67</v>
      </c>
      <c r="AP878" s="32">
        <v>0.82</v>
      </c>
      <c r="AQ878" s="33">
        <v>3.04</v>
      </c>
      <c r="AR878" s="34">
        <v>1.5</v>
      </c>
      <c r="AS878" s="32">
        <v>1.51</v>
      </c>
      <c r="AT878" s="32">
        <v>2.4300000000000002</v>
      </c>
      <c r="AU878" s="24">
        <v>4.5999999999999996</v>
      </c>
      <c r="AV878" s="33">
        <v>111</v>
      </c>
      <c r="AW878" s="33">
        <v>12.34</v>
      </c>
      <c r="AX878" s="47"/>
    </row>
    <row r="879" spans="1:50" x14ac:dyDescent="0.25">
      <c r="A879" s="50">
        <v>878</v>
      </c>
      <c r="B879" s="23" t="s">
        <v>2084</v>
      </c>
      <c r="C879" s="24" t="s">
        <v>550</v>
      </c>
      <c r="D879" s="24" t="s">
        <v>551</v>
      </c>
      <c r="E879" s="25">
        <v>98101</v>
      </c>
      <c r="F879" s="24" t="s">
        <v>552</v>
      </c>
      <c r="G879" s="24" t="s">
        <v>137</v>
      </c>
      <c r="H879" s="24" t="s">
        <v>81</v>
      </c>
      <c r="I879" s="26" t="s">
        <v>60</v>
      </c>
      <c r="J879" s="26" t="s">
        <v>60</v>
      </c>
      <c r="K879" s="24" t="s">
        <v>61</v>
      </c>
      <c r="L879" s="27">
        <v>42811</v>
      </c>
      <c r="M879" s="28">
        <v>383069</v>
      </c>
      <c r="N879" s="28">
        <v>383069</v>
      </c>
      <c r="O879" s="28">
        <v>0</v>
      </c>
      <c r="P879" s="28">
        <v>931</v>
      </c>
      <c r="Q879" s="28">
        <v>931</v>
      </c>
      <c r="R879" s="28">
        <v>31</v>
      </c>
      <c r="S879" s="28">
        <v>31</v>
      </c>
      <c r="T879" s="28">
        <v>3261</v>
      </c>
      <c r="U879" s="28">
        <v>12733</v>
      </c>
      <c r="V879" s="28">
        <v>962</v>
      </c>
      <c r="W879" s="28">
        <v>-4520.5200000000004</v>
      </c>
      <c r="X879" s="28">
        <v>-14743</v>
      </c>
      <c r="Y879" s="28">
        <v>35479</v>
      </c>
      <c r="Z879" s="28">
        <v>5122</v>
      </c>
      <c r="AA879" s="28">
        <v>21349</v>
      </c>
      <c r="AB879" s="28">
        <v>102582</v>
      </c>
      <c r="AC879" s="28">
        <v>119035</v>
      </c>
      <c r="AD879" s="28">
        <v>5000</v>
      </c>
      <c r="AE879" s="28">
        <v>170550</v>
      </c>
      <c r="AF879" s="28">
        <v>69681</v>
      </c>
      <c r="AG879" s="28">
        <v>228555</v>
      </c>
      <c r="AH879" s="28">
        <v>278777</v>
      </c>
      <c r="AI879" s="29">
        <v>0.2</v>
      </c>
      <c r="AJ879" s="29">
        <v>0.56000000000000005</v>
      </c>
      <c r="AK879" s="29">
        <v>0.61</v>
      </c>
      <c r="AL879" s="30">
        <v>56.25</v>
      </c>
      <c r="AM879" s="30">
        <v>170.7</v>
      </c>
      <c r="AN879" s="31">
        <v>3.16</v>
      </c>
      <c r="AO879" s="32">
        <v>96.64</v>
      </c>
      <c r="AP879" s="32">
        <v>97</v>
      </c>
      <c r="AQ879" s="33">
        <v>7.0000000000000007E-2</v>
      </c>
      <c r="AR879" s="34">
        <v>0.02</v>
      </c>
      <c r="AS879" s="32">
        <v>0.61</v>
      </c>
      <c r="AT879" s="32">
        <v>0.01</v>
      </c>
      <c r="AU879" s="24">
        <v>0.04</v>
      </c>
      <c r="AV879" s="33">
        <v>1.41</v>
      </c>
      <c r="AW879" s="33">
        <v>0.62</v>
      </c>
      <c r="AX879" s="47"/>
    </row>
    <row r="880" spans="1:50" x14ac:dyDescent="0.25">
      <c r="A880" s="50">
        <v>879</v>
      </c>
      <c r="B880" s="23" t="s">
        <v>2085</v>
      </c>
      <c r="C880" s="24" t="s">
        <v>2086</v>
      </c>
      <c r="D880" s="24" t="s">
        <v>160</v>
      </c>
      <c r="E880" s="25">
        <v>94901</v>
      </c>
      <c r="F880" s="24" t="s">
        <v>160</v>
      </c>
      <c r="G880" s="24" t="s">
        <v>108</v>
      </c>
      <c r="H880" s="24" t="s">
        <v>53</v>
      </c>
      <c r="I880" s="26">
        <v>10</v>
      </c>
      <c r="J880" s="26">
        <f>IF(I880=0,0,IF(I880=1,1,IF(I880=2,2,(IF(I880=3,4,IF(I880=5,9,IF(I880=10,24,IF(I880=25,49,IF(I880=50,99,"X")))))))))</f>
        <v>24</v>
      </c>
      <c r="K880" s="24" t="s">
        <v>61</v>
      </c>
      <c r="L880" s="27">
        <v>35122</v>
      </c>
      <c r="M880" s="28">
        <v>383000</v>
      </c>
      <c r="N880" s="28">
        <v>383000</v>
      </c>
      <c r="O880" s="28">
        <v>0</v>
      </c>
      <c r="P880" s="28">
        <v>0</v>
      </c>
      <c r="Q880" s="28">
        <v>0</v>
      </c>
      <c r="R880" s="28">
        <v>-38587</v>
      </c>
      <c r="S880" s="28">
        <v>-38587</v>
      </c>
      <c r="T880" s="28">
        <v>-37867</v>
      </c>
      <c r="U880" s="28">
        <v>29077</v>
      </c>
      <c r="V880" s="28">
        <v>-38587</v>
      </c>
      <c r="W880" s="28">
        <v>-103203.64</v>
      </c>
      <c r="X880" s="28">
        <v>82373</v>
      </c>
      <c r="Y880" s="28">
        <v>83706</v>
      </c>
      <c r="Z880" s="28">
        <v>345178</v>
      </c>
      <c r="AA880" s="28">
        <v>104905</v>
      </c>
      <c r="AB880" s="28">
        <v>124589</v>
      </c>
      <c r="AC880" s="28">
        <v>73795</v>
      </c>
      <c r="AD880" s="28">
        <v>6640</v>
      </c>
      <c r="AE880" s="28">
        <v>1305462</v>
      </c>
      <c r="AF880" s="28">
        <v>1187286</v>
      </c>
      <c r="AG880" s="28">
        <v>228624</v>
      </c>
      <c r="AH880" s="28">
        <v>229957</v>
      </c>
      <c r="AI880" s="29">
        <v>0.03</v>
      </c>
      <c r="AJ880" s="29">
        <v>0.11</v>
      </c>
      <c r="AK880" s="29">
        <v>0.12</v>
      </c>
      <c r="AL880" s="30">
        <v>76.36</v>
      </c>
      <c r="AM880" s="30">
        <v>1115.4100000000001</v>
      </c>
      <c r="AN880" s="31">
        <v>5.34</v>
      </c>
      <c r="AO880" s="32">
        <v>71.81</v>
      </c>
      <c r="AP880" s="32">
        <v>73.52</v>
      </c>
      <c r="AQ880" s="33">
        <v>0.28999999999999998</v>
      </c>
      <c r="AR880" s="34">
        <v>-2.96</v>
      </c>
      <c r="AS880" s="32">
        <v>-11.18</v>
      </c>
      <c r="AT880" s="32">
        <v>-10.07</v>
      </c>
      <c r="AU880" s="24">
        <v>-3.25</v>
      </c>
      <c r="AV880" s="33">
        <v>-0.31</v>
      </c>
      <c r="AW880" s="33">
        <v>0.17</v>
      </c>
      <c r="AX880" s="47"/>
    </row>
    <row r="881" spans="1:50" x14ac:dyDescent="0.25">
      <c r="A881" s="50">
        <v>880</v>
      </c>
      <c r="B881" s="23" t="s">
        <v>2087</v>
      </c>
      <c r="C881" s="24" t="s">
        <v>2088</v>
      </c>
      <c r="D881" s="24" t="s">
        <v>84</v>
      </c>
      <c r="E881" s="25">
        <v>82103</v>
      </c>
      <c r="F881" s="24" t="s">
        <v>80</v>
      </c>
      <c r="G881" s="24" t="s">
        <v>59</v>
      </c>
      <c r="H881" s="24" t="s">
        <v>66</v>
      </c>
      <c r="I881" s="26">
        <v>3</v>
      </c>
      <c r="J881" s="26">
        <f>IF(I881=0,0,IF(I881=1,1,IF(I881=2,2,(IF(I881=3,4,IF(I881=5,9,IF(I881=10,24,IF(I881=25,49,IF(I881=50,99,"X")))))))))</f>
        <v>4</v>
      </c>
      <c r="K881" s="24" t="s">
        <v>61</v>
      </c>
      <c r="L881" s="27">
        <v>39478</v>
      </c>
      <c r="M881" s="28">
        <v>382946</v>
      </c>
      <c r="N881" s="28">
        <v>382946</v>
      </c>
      <c r="O881" s="28">
        <v>0</v>
      </c>
      <c r="P881" s="28">
        <v>0</v>
      </c>
      <c r="Q881" s="28">
        <v>0</v>
      </c>
      <c r="R881" s="28">
        <v>-171621</v>
      </c>
      <c r="S881" s="28">
        <v>-171621</v>
      </c>
      <c r="T881" s="28">
        <v>-170219</v>
      </c>
      <c r="U881" s="28">
        <v>-135025</v>
      </c>
      <c r="V881" s="28">
        <v>-171621</v>
      </c>
      <c r="W881" s="28">
        <v>-148398.79999999999</v>
      </c>
      <c r="X881" s="28">
        <v>19794</v>
      </c>
      <c r="Y881" s="28">
        <v>-102810</v>
      </c>
      <c r="Z881" s="28">
        <v>-164982</v>
      </c>
      <c r="AA881" s="28">
        <v>45012</v>
      </c>
      <c r="AB881" s="28">
        <v>73009</v>
      </c>
      <c r="AC881" s="28">
        <v>311404</v>
      </c>
      <c r="AD881" s="28">
        <v>6639</v>
      </c>
      <c r="AE881" s="28">
        <v>553063</v>
      </c>
      <c r="AF881" s="28">
        <v>220702</v>
      </c>
      <c r="AG881" s="28">
        <v>174352</v>
      </c>
      <c r="AH881" s="28">
        <v>51748</v>
      </c>
      <c r="AI881" s="29">
        <v>0.01</v>
      </c>
      <c r="AJ881" s="29">
        <v>0.03</v>
      </c>
      <c r="AK881" s="29">
        <v>0.47</v>
      </c>
      <c r="AL881" s="30">
        <v>12.7</v>
      </c>
      <c r="AM881" s="30">
        <v>520.51</v>
      </c>
      <c r="AN881" s="31">
        <v>293.13</v>
      </c>
      <c r="AO881" s="32">
        <v>126.99</v>
      </c>
      <c r="AP881" s="32">
        <v>129.83000000000001</v>
      </c>
      <c r="AQ881" s="33">
        <v>-0.75</v>
      </c>
      <c r="AR881" s="34">
        <v>-31.03</v>
      </c>
      <c r="AS881" s="32">
        <v>-104.02</v>
      </c>
      <c r="AT881" s="32">
        <v>-44.82</v>
      </c>
      <c r="AU881" s="24">
        <v>-77.760000000000005</v>
      </c>
      <c r="AV881" s="33">
        <v>-4.2</v>
      </c>
      <c r="AW881" s="33">
        <v>0.27</v>
      </c>
      <c r="AX881" s="47"/>
    </row>
    <row r="882" spans="1:50" x14ac:dyDescent="0.25">
      <c r="A882" s="50">
        <v>881</v>
      </c>
      <c r="B882" s="23" t="s">
        <v>2089</v>
      </c>
      <c r="C882" s="24" t="s">
        <v>2090</v>
      </c>
      <c r="D882" s="24" t="s">
        <v>84</v>
      </c>
      <c r="E882" s="25">
        <v>83104</v>
      </c>
      <c r="F882" s="24" t="s">
        <v>80</v>
      </c>
      <c r="G882" s="24" t="s">
        <v>59</v>
      </c>
      <c r="H882" s="24" t="s">
        <v>104</v>
      </c>
      <c r="I882" s="26" t="s">
        <v>60</v>
      </c>
      <c r="J882" s="26" t="s">
        <v>60</v>
      </c>
      <c r="K882" s="24" t="s">
        <v>61</v>
      </c>
      <c r="L882" s="27">
        <v>39812</v>
      </c>
      <c r="M882" s="28">
        <v>381879</v>
      </c>
      <c r="N882" s="28">
        <v>381879</v>
      </c>
      <c r="O882" s="28">
        <v>0</v>
      </c>
      <c r="P882" s="28">
        <v>980</v>
      </c>
      <c r="Q882" s="28">
        <v>980</v>
      </c>
      <c r="R882" s="28">
        <v>4179</v>
      </c>
      <c r="S882" s="28">
        <v>4179</v>
      </c>
      <c r="T882" s="28">
        <v>5159</v>
      </c>
      <c r="U882" s="28">
        <v>5159</v>
      </c>
      <c r="V882" s="28">
        <v>5159</v>
      </c>
      <c r="W882" s="28">
        <v>1836.78</v>
      </c>
      <c r="X882" s="28">
        <v>0</v>
      </c>
      <c r="Y882" s="28">
        <v>204923</v>
      </c>
      <c r="Z882" s="28">
        <v>10879</v>
      </c>
      <c r="AA882" s="28">
        <v>34636</v>
      </c>
      <c r="AB882" s="28">
        <v>12311</v>
      </c>
      <c r="AC882" s="28">
        <v>0</v>
      </c>
      <c r="AD882" s="28">
        <v>6700</v>
      </c>
      <c r="AE882" s="28">
        <v>40942</v>
      </c>
      <c r="AF882" s="28">
        <v>0</v>
      </c>
      <c r="AG882" s="28">
        <v>176956</v>
      </c>
      <c r="AH882" s="28">
        <v>381879</v>
      </c>
      <c r="AI882" s="29">
        <v>0.13</v>
      </c>
      <c r="AJ882" s="29">
        <v>0.13</v>
      </c>
      <c r="AK882" s="29">
        <v>1.38</v>
      </c>
      <c r="AL882" s="30">
        <v>0</v>
      </c>
      <c r="AM882" s="30">
        <v>60.14</v>
      </c>
      <c r="AN882" s="31">
        <v>0</v>
      </c>
      <c r="AO882" s="32">
        <v>72.2</v>
      </c>
      <c r="AP882" s="32">
        <v>73.430000000000007</v>
      </c>
      <c r="AQ882" s="33">
        <v>0</v>
      </c>
      <c r="AR882" s="34">
        <v>10.210000000000001</v>
      </c>
      <c r="AS882" s="32">
        <v>38.409999999999997</v>
      </c>
      <c r="AT882" s="32">
        <v>1.0900000000000001</v>
      </c>
      <c r="AU882" s="24">
        <v>0</v>
      </c>
      <c r="AV882" s="33">
        <v>2.37</v>
      </c>
      <c r="AW882" s="33">
        <v>1.89</v>
      </c>
      <c r="AX882" s="47"/>
    </row>
    <row r="883" spans="1:50" x14ac:dyDescent="0.25">
      <c r="A883" s="50">
        <v>882</v>
      </c>
      <c r="B883" s="23" t="s">
        <v>2091</v>
      </c>
      <c r="C883" s="24" t="s">
        <v>2092</v>
      </c>
      <c r="D883" s="24" t="s">
        <v>957</v>
      </c>
      <c r="E883" s="25">
        <v>95301</v>
      </c>
      <c r="F883" s="24" t="s">
        <v>957</v>
      </c>
      <c r="G883" s="24" t="s">
        <v>108</v>
      </c>
      <c r="H883" s="24" t="s">
        <v>81</v>
      </c>
      <c r="I883" s="26">
        <v>3</v>
      </c>
      <c r="J883" s="26">
        <f t="shared" ref="J883:J891" si="39">IF(I883=0,0,IF(I883=1,1,IF(I883=2,2,(IF(I883=3,4,IF(I883=5,9,IF(I883=10,24,IF(I883=25,49,IF(I883=50,99,"X")))))))))</f>
        <v>4</v>
      </c>
      <c r="K883" s="24" t="s">
        <v>61</v>
      </c>
      <c r="L883" s="27">
        <v>41027</v>
      </c>
      <c r="M883" s="28">
        <v>381717</v>
      </c>
      <c r="N883" s="28">
        <v>381717</v>
      </c>
      <c r="O883" s="28">
        <v>0</v>
      </c>
      <c r="P883" s="28">
        <v>2922</v>
      </c>
      <c r="Q883" s="28">
        <v>2922</v>
      </c>
      <c r="R883" s="28">
        <v>11150</v>
      </c>
      <c r="S883" s="28">
        <v>11150</v>
      </c>
      <c r="T883" s="28">
        <v>18599</v>
      </c>
      <c r="U883" s="28">
        <v>40293</v>
      </c>
      <c r="V883" s="28">
        <v>14072</v>
      </c>
      <c r="W883" s="28">
        <v>5356.3</v>
      </c>
      <c r="X883" s="28">
        <v>-1621</v>
      </c>
      <c r="Y883" s="28">
        <v>70991</v>
      </c>
      <c r="Z883" s="28">
        <v>24959</v>
      </c>
      <c r="AA883" s="28">
        <v>32626</v>
      </c>
      <c r="AB883" s="28">
        <v>152510</v>
      </c>
      <c r="AC883" s="28">
        <v>1621</v>
      </c>
      <c r="AD883" s="28">
        <v>5000</v>
      </c>
      <c r="AE883" s="28">
        <v>200634</v>
      </c>
      <c r="AF883" s="28">
        <v>103722</v>
      </c>
      <c r="AG883" s="28">
        <v>309105</v>
      </c>
      <c r="AH883" s="28">
        <v>381717</v>
      </c>
      <c r="AI883" s="29">
        <v>2.11</v>
      </c>
      <c r="AJ883" s="29">
        <v>2.13</v>
      </c>
      <c r="AK883" s="29">
        <v>2.23</v>
      </c>
      <c r="AL883" s="30">
        <v>1.01</v>
      </c>
      <c r="AM883" s="30">
        <v>50.4</v>
      </c>
      <c r="AN883" s="31">
        <v>3.8</v>
      </c>
      <c r="AO883" s="32">
        <v>21.68</v>
      </c>
      <c r="AP883" s="32">
        <v>87.56</v>
      </c>
      <c r="AQ883" s="33">
        <v>0.24</v>
      </c>
      <c r="AR883" s="34">
        <v>5.56</v>
      </c>
      <c r="AS883" s="32">
        <v>44.67</v>
      </c>
      <c r="AT883" s="32">
        <v>2.92</v>
      </c>
      <c r="AU883" s="24">
        <v>10.75</v>
      </c>
      <c r="AV883" s="33">
        <v>1.36</v>
      </c>
      <c r="AW883" s="33">
        <v>0.59</v>
      </c>
      <c r="AX883" s="47"/>
    </row>
    <row r="884" spans="1:50" x14ac:dyDescent="0.25">
      <c r="A884" s="50">
        <v>883</v>
      </c>
      <c r="B884" s="23" t="s">
        <v>2093</v>
      </c>
      <c r="C884" s="24" t="s">
        <v>2094</v>
      </c>
      <c r="D884" s="24" t="s">
        <v>277</v>
      </c>
      <c r="E884" s="25">
        <v>97401</v>
      </c>
      <c r="F884" s="24" t="s">
        <v>277</v>
      </c>
      <c r="G884" s="24" t="s">
        <v>137</v>
      </c>
      <c r="H884" s="24" t="s">
        <v>53</v>
      </c>
      <c r="I884" s="26">
        <v>5</v>
      </c>
      <c r="J884" s="26">
        <f t="shared" si="39"/>
        <v>9</v>
      </c>
      <c r="K884" s="24" t="s">
        <v>61</v>
      </c>
      <c r="L884" s="27">
        <v>41277</v>
      </c>
      <c r="M884" s="28">
        <v>381646</v>
      </c>
      <c r="N884" s="28">
        <v>381646</v>
      </c>
      <c r="O884" s="28">
        <v>0</v>
      </c>
      <c r="P884" s="28">
        <v>0</v>
      </c>
      <c r="Q884" s="28">
        <v>0</v>
      </c>
      <c r="R884" s="28">
        <v>-16767</v>
      </c>
      <c r="S884" s="28">
        <v>-16767</v>
      </c>
      <c r="T884" s="28">
        <v>-16767</v>
      </c>
      <c r="U884" s="28">
        <v>-16409</v>
      </c>
      <c r="V884" s="28">
        <v>-16767</v>
      </c>
      <c r="W884" s="28">
        <v>-1582.74</v>
      </c>
      <c r="X884" s="28">
        <v>14747</v>
      </c>
      <c r="Y884" s="28">
        <v>216129</v>
      </c>
      <c r="Z884" s="28">
        <v>-207947</v>
      </c>
      <c r="AA884" s="28">
        <v>211238</v>
      </c>
      <c r="AB884" s="28">
        <v>64976</v>
      </c>
      <c r="AC884" s="28">
        <v>36728</v>
      </c>
      <c r="AD884" s="28">
        <v>5000</v>
      </c>
      <c r="AE884" s="28">
        <v>16149</v>
      </c>
      <c r="AF884" s="28">
        <v>2215</v>
      </c>
      <c r="AG884" s="28">
        <v>128789</v>
      </c>
      <c r="AH884" s="28">
        <v>330171</v>
      </c>
      <c r="AI884" s="29">
        <v>0.04</v>
      </c>
      <c r="AJ884" s="29">
        <v>0.06</v>
      </c>
      <c r="AK884" s="29">
        <v>0.06</v>
      </c>
      <c r="AL884" s="30">
        <v>3.37</v>
      </c>
      <c r="AM884" s="30">
        <v>477.95</v>
      </c>
      <c r="AN884" s="31">
        <v>1.69</v>
      </c>
      <c r="AO884" s="32">
        <v>1360.76</v>
      </c>
      <c r="AP884" s="32">
        <v>1387.68</v>
      </c>
      <c r="AQ884" s="33">
        <v>-93.88</v>
      </c>
      <c r="AR884" s="34">
        <v>-103.83</v>
      </c>
      <c r="AS884" s="32">
        <v>-8.06</v>
      </c>
      <c r="AT884" s="32">
        <v>-4.3899999999999997</v>
      </c>
      <c r="AU884" s="24">
        <v>-756.98</v>
      </c>
      <c r="AV884" s="33">
        <v>-7.88</v>
      </c>
      <c r="AW884" s="33">
        <v>6.2</v>
      </c>
      <c r="AX884" s="47"/>
    </row>
    <row r="885" spans="1:50" x14ac:dyDescent="0.25">
      <c r="A885" s="50">
        <v>884</v>
      </c>
      <c r="B885" s="23" t="s">
        <v>2095</v>
      </c>
      <c r="C885" s="24" t="s">
        <v>2096</v>
      </c>
      <c r="D885" s="24" t="s">
        <v>354</v>
      </c>
      <c r="E885" s="25">
        <v>93401</v>
      </c>
      <c r="F885" s="24" t="s">
        <v>354</v>
      </c>
      <c r="G885" s="24" t="s">
        <v>108</v>
      </c>
      <c r="H885" s="24" t="s">
        <v>231</v>
      </c>
      <c r="I885" s="26">
        <v>10</v>
      </c>
      <c r="J885" s="26">
        <f t="shared" si="39"/>
        <v>24</v>
      </c>
      <c r="K885" s="24" t="s">
        <v>61</v>
      </c>
      <c r="L885" s="27">
        <v>42420</v>
      </c>
      <c r="M885" s="28">
        <v>381576</v>
      </c>
      <c r="N885" s="28">
        <v>381586</v>
      </c>
      <c r="O885" s="28">
        <v>10</v>
      </c>
      <c r="P885" s="28">
        <v>0</v>
      </c>
      <c r="Q885" s="28">
        <v>0</v>
      </c>
      <c r="R885" s="28">
        <v>-42527</v>
      </c>
      <c r="S885" s="28">
        <v>-42527</v>
      </c>
      <c r="T885" s="28">
        <v>-41572</v>
      </c>
      <c r="U885" s="28">
        <v>-34050</v>
      </c>
      <c r="V885" s="28">
        <v>-42527</v>
      </c>
      <c r="W885" s="28">
        <v>-43444.14</v>
      </c>
      <c r="X885" s="28">
        <v>0</v>
      </c>
      <c r="Y885" s="28">
        <v>54913</v>
      </c>
      <c r="Z885" s="28">
        <v>84927</v>
      </c>
      <c r="AA885" s="28">
        <v>118831</v>
      </c>
      <c r="AB885" s="28">
        <v>292362</v>
      </c>
      <c r="AC885" s="28">
        <v>0</v>
      </c>
      <c r="AD885" s="28">
        <v>10000</v>
      </c>
      <c r="AE885" s="28">
        <v>127273</v>
      </c>
      <c r="AF885" s="28">
        <v>32168</v>
      </c>
      <c r="AG885" s="28">
        <v>326663</v>
      </c>
      <c r="AH885" s="28">
        <v>381576</v>
      </c>
      <c r="AI885" s="29">
        <v>1.57</v>
      </c>
      <c r="AJ885" s="29">
        <v>3.17</v>
      </c>
      <c r="AK885" s="29">
        <v>4.26</v>
      </c>
      <c r="AL885" s="30">
        <v>33.83</v>
      </c>
      <c r="AM885" s="30">
        <v>24.62</v>
      </c>
      <c r="AN885" s="31">
        <v>22.85</v>
      </c>
      <c r="AO885" s="32">
        <v>17.559999999999999</v>
      </c>
      <c r="AP885" s="32">
        <v>33.270000000000003</v>
      </c>
      <c r="AQ885" s="33">
        <v>2.64</v>
      </c>
      <c r="AR885" s="34">
        <v>-33.409999999999997</v>
      </c>
      <c r="AS885" s="32">
        <v>-50.07</v>
      </c>
      <c r="AT885" s="32">
        <v>-11.15</v>
      </c>
      <c r="AU885" s="24">
        <v>-132.19999999999999</v>
      </c>
      <c r="AV885" s="33">
        <v>-3.07</v>
      </c>
      <c r="AW885" s="33">
        <v>-0.21</v>
      </c>
      <c r="AX885" s="47"/>
    </row>
    <row r="886" spans="1:50" x14ac:dyDescent="0.25">
      <c r="A886" s="50">
        <v>885</v>
      </c>
      <c r="B886" s="23" t="s">
        <v>2097</v>
      </c>
      <c r="C886" s="24" t="s">
        <v>2098</v>
      </c>
      <c r="D886" s="24" t="s">
        <v>74</v>
      </c>
      <c r="E886" s="25" t="s">
        <v>75</v>
      </c>
      <c r="F886" s="24" t="s">
        <v>74</v>
      </c>
      <c r="G886" s="24" t="s">
        <v>76</v>
      </c>
      <c r="H886" s="24" t="s">
        <v>81</v>
      </c>
      <c r="I886" s="26">
        <v>25</v>
      </c>
      <c r="J886" s="26">
        <f t="shared" si="39"/>
        <v>49</v>
      </c>
      <c r="K886" s="24" t="s">
        <v>61</v>
      </c>
      <c r="L886" s="27">
        <v>39872</v>
      </c>
      <c r="M886" s="28">
        <v>381307</v>
      </c>
      <c r="N886" s="28">
        <v>381307</v>
      </c>
      <c r="O886" s="28">
        <v>0</v>
      </c>
      <c r="P886" s="28">
        <v>0</v>
      </c>
      <c r="Q886" s="28">
        <v>0</v>
      </c>
      <c r="R886" s="28">
        <v>-38863</v>
      </c>
      <c r="S886" s="28">
        <v>-38863</v>
      </c>
      <c r="T886" s="28">
        <v>-37134</v>
      </c>
      <c r="U886" s="28">
        <v>-16535</v>
      </c>
      <c r="V886" s="28">
        <v>-38863</v>
      </c>
      <c r="W886" s="28">
        <v>-36245.18</v>
      </c>
      <c r="X886" s="28">
        <v>0</v>
      </c>
      <c r="Y886" s="28">
        <v>94608</v>
      </c>
      <c r="Z886" s="28">
        <v>7147</v>
      </c>
      <c r="AA886" s="28">
        <v>209611</v>
      </c>
      <c r="AB886" s="28">
        <v>255342</v>
      </c>
      <c r="AC886" s="28">
        <v>0</v>
      </c>
      <c r="AD886" s="28">
        <v>5000</v>
      </c>
      <c r="AE886" s="28">
        <v>152729</v>
      </c>
      <c r="AF886" s="28">
        <v>44360</v>
      </c>
      <c r="AG886" s="28">
        <v>298790</v>
      </c>
      <c r="AH886" s="28">
        <v>393398</v>
      </c>
      <c r="AI886" s="29">
        <v>0.04</v>
      </c>
      <c r="AJ886" s="29">
        <v>0.55000000000000004</v>
      </c>
      <c r="AK886" s="29">
        <v>0.83</v>
      </c>
      <c r="AL886" s="30">
        <v>63.65</v>
      </c>
      <c r="AM886" s="30">
        <v>157.47</v>
      </c>
      <c r="AN886" s="31">
        <v>33.94</v>
      </c>
      <c r="AO886" s="32">
        <v>85.58</v>
      </c>
      <c r="AP886" s="32">
        <v>95.32</v>
      </c>
      <c r="AQ886" s="33">
        <v>0.16</v>
      </c>
      <c r="AR886" s="34">
        <v>-25.45</v>
      </c>
      <c r="AS886" s="32">
        <v>-543.77</v>
      </c>
      <c r="AT886" s="32">
        <v>-10.19</v>
      </c>
      <c r="AU886" s="24">
        <v>-87.61</v>
      </c>
      <c r="AV886" s="33">
        <v>-2.48</v>
      </c>
      <c r="AW886" s="33">
        <v>0.49</v>
      </c>
      <c r="AX886" s="47"/>
    </row>
    <row r="887" spans="1:50" x14ac:dyDescent="0.25">
      <c r="A887" s="50">
        <v>886</v>
      </c>
      <c r="B887" s="23" t="s">
        <v>2099</v>
      </c>
      <c r="C887" s="24" t="s">
        <v>2100</v>
      </c>
      <c r="D887" s="24" t="s">
        <v>274</v>
      </c>
      <c r="E887" s="25">
        <v>92901</v>
      </c>
      <c r="F887" s="24" t="s">
        <v>274</v>
      </c>
      <c r="G887" s="24" t="s">
        <v>90</v>
      </c>
      <c r="H887" s="24" t="s">
        <v>71</v>
      </c>
      <c r="I887" s="26">
        <v>5</v>
      </c>
      <c r="J887" s="26">
        <f t="shared" si="39"/>
        <v>9</v>
      </c>
      <c r="K887" s="24" t="s">
        <v>61</v>
      </c>
      <c r="L887" s="27">
        <v>42118</v>
      </c>
      <c r="M887" s="28">
        <v>377482</v>
      </c>
      <c r="N887" s="28">
        <v>380248</v>
      </c>
      <c r="O887" s="28">
        <v>2766</v>
      </c>
      <c r="P887" s="28">
        <v>0</v>
      </c>
      <c r="Q887" s="28">
        <v>0</v>
      </c>
      <c r="R887" s="28">
        <v>-20262</v>
      </c>
      <c r="S887" s="28">
        <v>-20262</v>
      </c>
      <c r="T887" s="28">
        <v>-17295</v>
      </c>
      <c r="U887" s="28">
        <v>-1319</v>
      </c>
      <c r="V887" s="28">
        <v>-20262</v>
      </c>
      <c r="W887" s="28">
        <v>-24061.82</v>
      </c>
      <c r="X887" s="28">
        <v>359704</v>
      </c>
      <c r="Y887" s="28">
        <v>41728</v>
      </c>
      <c r="Z887" s="28">
        <v>-9945</v>
      </c>
      <c r="AA887" s="28">
        <v>44686</v>
      </c>
      <c r="AB887" s="28">
        <v>199937</v>
      </c>
      <c r="AC887" s="28">
        <v>15558</v>
      </c>
      <c r="AD887" s="28">
        <v>5000</v>
      </c>
      <c r="AE887" s="28">
        <v>270563</v>
      </c>
      <c r="AF887" s="28">
        <v>128473</v>
      </c>
      <c r="AG887" s="28">
        <v>320196</v>
      </c>
      <c r="AH887" s="28">
        <v>2220</v>
      </c>
      <c r="AI887" s="29">
        <v>0.01</v>
      </c>
      <c r="AJ887" s="29">
        <v>0.18</v>
      </c>
      <c r="AK887" s="29">
        <v>0.57999999999999996</v>
      </c>
      <c r="AL887" s="30">
        <v>38.340000000000003</v>
      </c>
      <c r="AM887" s="30">
        <v>263.92</v>
      </c>
      <c r="AN887" s="31">
        <v>94.03</v>
      </c>
      <c r="AO887" s="32">
        <v>90.98</v>
      </c>
      <c r="AP887" s="32">
        <v>103.68</v>
      </c>
      <c r="AQ887" s="33">
        <v>-0.08</v>
      </c>
      <c r="AR887" s="34">
        <v>-7.49</v>
      </c>
      <c r="AS887" s="32">
        <v>-203.74</v>
      </c>
      <c r="AT887" s="32">
        <v>-5.37</v>
      </c>
      <c r="AU887" s="24">
        <v>-15.77</v>
      </c>
      <c r="AV887" s="33">
        <v>1.37</v>
      </c>
      <c r="AW887" s="33">
        <v>0.41</v>
      </c>
      <c r="AX887" s="47"/>
    </row>
    <row r="888" spans="1:50" x14ac:dyDescent="0.25">
      <c r="A888" s="50">
        <v>887</v>
      </c>
      <c r="B888" s="23" t="s">
        <v>2101</v>
      </c>
      <c r="C888" s="24" t="s">
        <v>2102</v>
      </c>
      <c r="D888" s="24" t="s">
        <v>155</v>
      </c>
      <c r="E888" s="25">
        <v>81103</v>
      </c>
      <c r="F888" s="24" t="s">
        <v>70</v>
      </c>
      <c r="G888" s="24" t="s">
        <v>59</v>
      </c>
      <c r="H888" s="24" t="s">
        <v>316</v>
      </c>
      <c r="I888" s="26">
        <v>10</v>
      </c>
      <c r="J888" s="26">
        <f t="shared" si="39"/>
        <v>24</v>
      </c>
      <c r="K888" s="24" t="s">
        <v>61</v>
      </c>
      <c r="L888" s="27">
        <v>40628</v>
      </c>
      <c r="M888" s="28">
        <v>379902</v>
      </c>
      <c r="N888" s="28">
        <v>379902</v>
      </c>
      <c r="O888" s="28">
        <v>0</v>
      </c>
      <c r="P888" s="28">
        <v>7605</v>
      </c>
      <c r="Q888" s="28">
        <v>7605</v>
      </c>
      <c r="R888" s="28">
        <v>51242</v>
      </c>
      <c r="S888" s="28">
        <v>51242</v>
      </c>
      <c r="T888" s="28">
        <v>58877</v>
      </c>
      <c r="U888" s="28">
        <v>95839</v>
      </c>
      <c r="V888" s="28">
        <v>58847</v>
      </c>
      <c r="W888" s="28">
        <v>23901.66</v>
      </c>
      <c r="X888" s="28">
        <v>-136325</v>
      </c>
      <c r="Y888" s="28">
        <v>158867</v>
      </c>
      <c r="Z888" s="28">
        <v>-110419</v>
      </c>
      <c r="AA888" s="28">
        <v>59706</v>
      </c>
      <c r="AB888" s="28">
        <v>25907</v>
      </c>
      <c r="AC888" s="28">
        <v>136325</v>
      </c>
      <c r="AD888" s="28">
        <v>5000</v>
      </c>
      <c r="AE888" s="28">
        <v>745627</v>
      </c>
      <c r="AF888" s="28">
        <v>673416</v>
      </c>
      <c r="AG888" s="28">
        <v>84710</v>
      </c>
      <c r="AH888" s="28">
        <v>379902</v>
      </c>
      <c r="AI888" s="29">
        <v>0.1</v>
      </c>
      <c r="AJ888" s="29">
        <v>0.09</v>
      </c>
      <c r="AK888" s="29">
        <v>0.09</v>
      </c>
      <c r="AL888" s="30">
        <v>-14.52</v>
      </c>
      <c r="AM888" s="30">
        <v>1375.55</v>
      </c>
      <c r="AN888" s="31">
        <v>0</v>
      </c>
      <c r="AO888" s="32">
        <v>113.27</v>
      </c>
      <c r="AP888" s="32">
        <v>114.81</v>
      </c>
      <c r="AQ888" s="33">
        <v>-0.16</v>
      </c>
      <c r="AR888" s="34">
        <v>6.87</v>
      </c>
      <c r="AS888" s="32">
        <v>-46.41</v>
      </c>
      <c r="AT888" s="32">
        <v>13.49</v>
      </c>
      <c r="AU888" s="24">
        <v>7.61</v>
      </c>
      <c r="AV888" s="33">
        <v>1.75</v>
      </c>
      <c r="AW888" s="33">
        <v>0.33</v>
      </c>
      <c r="AX888" s="47"/>
    </row>
    <row r="889" spans="1:50" x14ac:dyDescent="0.25">
      <c r="A889" s="50">
        <v>888</v>
      </c>
      <c r="B889" s="23" t="s">
        <v>2103</v>
      </c>
      <c r="C889" s="24" t="s">
        <v>2104</v>
      </c>
      <c r="D889" s="24" t="s">
        <v>503</v>
      </c>
      <c r="E889" s="25">
        <v>97201</v>
      </c>
      <c r="F889" s="24" t="s">
        <v>504</v>
      </c>
      <c r="G889" s="24" t="s">
        <v>220</v>
      </c>
      <c r="H889" s="24" t="s">
        <v>53</v>
      </c>
      <c r="I889" s="26">
        <v>10</v>
      </c>
      <c r="J889" s="26">
        <f t="shared" si="39"/>
        <v>24</v>
      </c>
      <c r="K889" s="24" t="s">
        <v>61</v>
      </c>
      <c r="L889" s="27">
        <v>39891</v>
      </c>
      <c r="M889" s="28">
        <v>378790</v>
      </c>
      <c r="N889" s="28">
        <v>378790</v>
      </c>
      <c r="O889" s="28">
        <v>0</v>
      </c>
      <c r="P889" s="28">
        <v>0</v>
      </c>
      <c r="Q889" s="28">
        <v>0</v>
      </c>
      <c r="R889" s="28">
        <v>-90099</v>
      </c>
      <c r="S889" s="28">
        <v>-90099</v>
      </c>
      <c r="T889" s="28">
        <v>-81726</v>
      </c>
      <c r="U889" s="28">
        <v>-13993</v>
      </c>
      <c r="V889" s="28">
        <v>-90099</v>
      </c>
      <c r="W889" s="28">
        <v>-158439.18</v>
      </c>
      <c r="X889" s="28">
        <v>0</v>
      </c>
      <c r="Y889" s="28">
        <v>24403</v>
      </c>
      <c r="Z889" s="28">
        <v>754895</v>
      </c>
      <c r="AA889" s="28">
        <v>119930</v>
      </c>
      <c r="AB889" s="28">
        <v>223627</v>
      </c>
      <c r="AC889" s="28">
        <v>0</v>
      </c>
      <c r="AD889" s="28">
        <v>6640</v>
      </c>
      <c r="AE889" s="28">
        <v>1198580</v>
      </c>
      <c r="AF889" s="28">
        <v>806884</v>
      </c>
      <c r="AG889" s="28">
        <v>354387</v>
      </c>
      <c r="AH889" s="28">
        <v>378790</v>
      </c>
      <c r="AI889" s="29">
        <v>6.19</v>
      </c>
      <c r="AJ889" s="29">
        <v>7.93</v>
      </c>
      <c r="AK889" s="29">
        <v>8.01</v>
      </c>
      <c r="AL889" s="30">
        <v>81.09</v>
      </c>
      <c r="AM889" s="30">
        <v>49.57</v>
      </c>
      <c r="AN889" s="31">
        <v>3.53</v>
      </c>
      <c r="AO889" s="32">
        <v>4.4400000000000004</v>
      </c>
      <c r="AP889" s="32">
        <v>36.65</v>
      </c>
      <c r="AQ889" s="33">
        <v>0.94</v>
      </c>
      <c r="AR889" s="34">
        <v>-7.52</v>
      </c>
      <c r="AS889" s="32">
        <v>-11.94</v>
      </c>
      <c r="AT889" s="32">
        <v>-23.79</v>
      </c>
      <c r="AU889" s="24">
        <v>-11.17</v>
      </c>
      <c r="AV889" s="33">
        <v>-1.46</v>
      </c>
      <c r="AW889" s="33">
        <v>-0.81</v>
      </c>
      <c r="AX889" s="47"/>
    </row>
    <row r="890" spans="1:50" x14ac:dyDescent="0.25">
      <c r="A890" s="50">
        <v>889</v>
      </c>
      <c r="B890" s="23" t="s">
        <v>2105</v>
      </c>
      <c r="C890" s="24" t="s">
        <v>2106</v>
      </c>
      <c r="D890" s="24" t="s">
        <v>57</v>
      </c>
      <c r="E890" s="25">
        <v>82103</v>
      </c>
      <c r="F890" s="24" t="s">
        <v>58</v>
      </c>
      <c r="G890" s="24" t="s">
        <v>59</v>
      </c>
      <c r="H890" s="24" t="s">
        <v>71</v>
      </c>
      <c r="I890" s="26">
        <v>3</v>
      </c>
      <c r="J890" s="26">
        <f t="shared" si="39"/>
        <v>4</v>
      </c>
      <c r="K890" s="24" t="s">
        <v>61</v>
      </c>
      <c r="L890" s="27">
        <v>43244</v>
      </c>
      <c r="M890" s="28">
        <v>377737</v>
      </c>
      <c r="N890" s="28">
        <v>378744</v>
      </c>
      <c r="O890" s="28">
        <v>1007</v>
      </c>
      <c r="P890" s="28">
        <v>0</v>
      </c>
      <c r="Q890" s="28">
        <v>0</v>
      </c>
      <c r="R890" s="28">
        <v>-27675</v>
      </c>
      <c r="S890" s="28">
        <v>-27675</v>
      </c>
      <c r="T890" s="28">
        <v>-19556</v>
      </c>
      <c r="U890" s="28">
        <v>2746</v>
      </c>
      <c r="V890" s="28">
        <v>-27675</v>
      </c>
      <c r="W890" s="28">
        <v>-20808.599999999999</v>
      </c>
      <c r="X890" s="28">
        <v>158</v>
      </c>
      <c r="Y890" s="28">
        <v>45252</v>
      </c>
      <c r="Z890" s="28">
        <v>-51092</v>
      </c>
      <c r="AA890" s="28">
        <v>45895</v>
      </c>
      <c r="AB890" s="28">
        <v>229846</v>
      </c>
      <c r="AC890" s="28">
        <v>9096</v>
      </c>
      <c r="AD890" s="28">
        <v>6000</v>
      </c>
      <c r="AE890" s="28">
        <v>205733</v>
      </c>
      <c r="AF890" s="28">
        <v>149156</v>
      </c>
      <c r="AG890" s="28">
        <v>323389</v>
      </c>
      <c r="AH890" s="28">
        <v>368483</v>
      </c>
      <c r="AI890" s="29">
        <v>0.63</v>
      </c>
      <c r="AJ890" s="29">
        <v>0.96</v>
      </c>
      <c r="AK890" s="29">
        <v>0.96</v>
      </c>
      <c r="AL890" s="30">
        <v>18.670000000000002</v>
      </c>
      <c r="AM890" s="30">
        <v>63.58</v>
      </c>
      <c r="AN890" s="31">
        <v>0</v>
      </c>
      <c r="AO890" s="32">
        <v>28.54</v>
      </c>
      <c r="AP890" s="32">
        <v>124.83</v>
      </c>
      <c r="AQ890" s="33">
        <v>-0.34</v>
      </c>
      <c r="AR890" s="34">
        <v>-13.45</v>
      </c>
      <c r="AS890" s="32">
        <v>-54.17</v>
      </c>
      <c r="AT890" s="32">
        <v>-7.33</v>
      </c>
      <c r="AU890" s="24">
        <v>-18.55</v>
      </c>
      <c r="AV890" s="33">
        <v>-1.28</v>
      </c>
      <c r="AW890" s="33">
        <v>0.12</v>
      </c>
      <c r="AX890" s="47"/>
    </row>
    <row r="891" spans="1:50" x14ac:dyDescent="0.25">
      <c r="A891" s="50">
        <v>890</v>
      </c>
      <c r="B891" s="23" t="s">
        <v>2107</v>
      </c>
      <c r="C891" s="24" t="s">
        <v>2108</v>
      </c>
      <c r="D891" s="24" t="s">
        <v>127</v>
      </c>
      <c r="E891" s="25" t="s">
        <v>259</v>
      </c>
      <c r="F891" s="24" t="s">
        <v>127</v>
      </c>
      <c r="G891" s="24" t="s">
        <v>76</v>
      </c>
      <c r="H891" s="24" t="s">
        <v>231</v>
      </c>
      <c r="I891" s="26">
        <v>10</v>
      </c>
      <c r="J891" s="26">
        <f t="shared" si="39"/>
        <v>24</v>
      </c>
      <c r="K891" s="24" t="s">
        <v>61</v>
      </c>
      <c r="L891" s="27">
        <v>37152</v>
      </c>
      <c r="M891" s="28">
        <v>378097</v>
      </c>
      <c r="N891" s="28">
        <v>378097</v>
      </c>
      <c r="O891" s="28">
        <v>0</v>
      </c>
      <c r="P891" s="28">
        <v>177</v>
      </c>
      <c r="Q891" s="28">
        <v>177</v>
      </c>
      <c r="R891" s="28">
        <v>378</v>
      </c>
      <c r="S891" s="28">
        <v>378</v>
      </c>
      <c r="T891" s="28">
        <v>946</v>
      </c>
      <c r="U891" s="28">
        <v>946</v>
      </c>
      <c r="V891" s="28">
        <v>555</v>
      </c>
      <c r="W891" s="28">
        <v>-793.9</v>
      </c>
      <c r="X891" s="28">
        <v>0</v>
      </c>
      <c r="Y891" s="28">
        <v>114214</v>
      </c>
      <c r="Z891" s="28">
        <v>-91</v>
      </c>
      <c r="AA891" s="28">
        <v>111620</v>
      </c>
      <c r="AB891" s="28">
        <v>219981</v>
      </c>
      <c r="AC891" s="28">
        <v>0</v>
      </c>
      <c r="AD891" s="28">
        <v>6640</v>
      </c>
      <c r="AE891" s="28">
        <v>39454</v>
      </c>
      <c r="AF891" s="28">
        <v>0</v>
      </c>
      <c r="AG891" s="28">
        <v>263883</v>
      </c>
      <c r="AH891" s="28">
        <v>378097</v>
      </c>
      <c r="AI891" s="29">
        <v>0.39</v>
      </c>
      <c r="AJ891" s="29">
        <v>0.8</v>
      </c>
      <c r="AK891" s="29">
        <v>1.01</v>
      </c>
      <c r="AL891" s="30">
        <v>15.23</v>
      </c>
      <c r="AM891" s="30">
        <v>53.2</v>
      </c>
      <c r="AN891" s="31">
        <v>7.92</v>
      </c>
      <c r="AO891" s="32">
        <v>98.84</v>
      </c>
      <c r="AP891" s="32">
        <v>98.84</v>
      </c>
      <c r="AQ891" s="33">
        <v>0</v>
      </c>
      <c r="AR891" s="34">
        <v>0.96</v>
      </c>
      <c r="AS891" s="32">
        <v>-415.38</v>
      </c>
      <c r="AT891" s="32">
        <v>0.1</v>
      </c>
      <c r="AU891" s="24">
        <v>0</v>
      </c>
      <c r="AV891" s="33">
        <v>1.19</v>
      </c>
      <c r="AW891" s="33">
        <v>1.85</v>
      </c>
      <c r="AX891" s="47"/>
    </row>
    <row r="892" spans="1:50" x14ac:dyDescent="0.25">
      <c r="A892" s="50">
        <v>891</v>
      </c>
      <c r="B892" s="23" t="s">
        <v>2109</v>
      </c>
      <c r="C892" s="24" t="s">
        <v>2110</v>
      </c>
      <c r="D892" s="24" t="s">
        <v>1063</v>
      </c>
      <c r="E892" s="25" t="s">
        <v>1243</v>
      </c>
      <c r="F892" s="24" t="s">
        <v>1063</v>
      </c>
      <c r="G892" s="24" t="s">
        <v>97</v>
      </c>
      <c r="H892" s="24" t="s">
        <v>81</v>
      </c>
      <c r="I892" s="26">
        <v>25</v>
      </c>
      <c r="J892" s="26">
        <f>IF(I892=0,0,IF(I892=1,1,IF(I892=2,2,(IF(I892=3,4,IF(I892=5,9,IF(I892=10,24,IF(I892=25,49,IF(I892=50,99,"49")))))))))</f>
        <v>49</v>
      </c>
      <c r="K892" s="24" t="s">
        <v>61</v>
      </c>
      <c r="L892" s="27">
        <v>40276</v>
      </c>
      <c r="M892" s="28">
        <v>377947</v>
      </c>
      <c r="N892" s="28">
        <v>377947</v>
      </c>
      <c r="O892" s="28">
        <v>0</v>
      </c>
      <c r="P892" s="28">
        <v>0</v>
      </c>
      <c r="Q892" s="28">
        <v>0</v>
      </c>
      <c r="R892" s="28">
        <v>-108092</v>
      </c>
      <c r="S892" s="28">
        <v>-108092</v>
      </c>
      <c r="T892" s="28">
        <v>-105401</v>
      </c>
      <c r="U892" s="28">
        <v>-78829</v>
      </c>
      <c r="V892" s="28">
        <v>-108092</v>
      </c>
      <c r="W892" s="28">
        <v>-105351.76</v>
      </c>
      <c r="X892" s="28">
        <v>870</v>
      </c>
      <c r="Y892" s="28">
        <v>117221</v>
      </c>
      <c r="Z892" s="28">
        <v>80424</v>
      </c>
      <c r="AA892" s="28">
        <v>214469</v>
      </c>
      <c r="AB892" s="28">
        <v>147026</v>
      </c>
      <c r="AC892" s="28">
        <v>3045</v>
      </c>
      <c r="AD892" s="28">
        <v>5010</v>
      </c>
      <c r="AE892" s="28">
        <v>405138</v>
      </c>
      <c r="AF892" s="28">
        <v>100332</v>
      </c>
      <c r="AG892" s="28">
        <v>257681</v>
      </c>
      <c r="AH892" s="28">
        <v>374032</v>
      </c>
      <c r="AI892" s="29">
        <v>4.3</v>
      </c>
      <c r="AJ892" s="29">
        <v>5.62</v>
      </c>
      <c r="AK892" s="29">
        <v>6.22</v>
      </c>
      <c r="AL892" s="30">
        <v>61.31</v>
      </c>
      <c r="AM892" s="30">
        <v>67.680000000000007</v>
      </c>
      <c r="AN892" s="31">
        <v>28.1</v>
      </c>
      <c r="AO892" s="32">
        <v>12.1</v>
      </c>
      <c r="AP892" s="32">
        <v>80.150000000000006</v>
      </c>
      <c r="AQ892" s="33">
        <v>0.8</v>
      </c>
      <c r="AR892" s="34">
        <v>-26.68</v>
      </c>
      <c r="AS892" s="32">
        <v>-134.4</v>
      </c>
      <c r="AT892" s="32">
        <v>-28.6</v>
      </c>
      <c r="AU892" s="24">
        <v>-107.73</v>
      </c>
      <c r="AV892" s="33">
        <v>-3.74</v>
      </c>
      <c r="AW892" s="33">
        <v>-0.88</v>
      </c>
      <c r="AX892" s="47"/>
    </row>
    <row r="893" spans="1:50" x14ac:dyDescent="0.25">
      <c r="A893" s="50">
        <v>892</v>
      </c>
      <c r="B893" s="23" t="s">
        <v>2111</v>
      </c>
      <c r="C893" s="24" t="s">
        <v>2112</v>
      </c>
      <c r="D893" s="24" t="s">
        <v>2113</v>
      </c>
      <c r="E893" s="25" t="s">
        <v>2114</v>
      </c>
      <c r="F893" s="24" t="s">
        <v>1063</v>
      </c>
      <c r="G893" s="24" t="s">
        <v>97</v>
      </c>
      <c r="H893" s="24" t="s">
        <v>81</v>
      </c>
      <c r="I893" s="26">
        <v>1</v>
      </c>
      <c r="J893" s="26">
        <f t="shared" ref="J893:J901" si="40">IF(I893=0,0,IF(I893=1,1,IF(I893=2,2,(IF(I893=3,4,IF(I893=5,9,IF(I893=10,24,IF(I893=25,49,IF(I893=50,99,"X")))))))))</f>
        <v>1</v>
      </c>
      <c r="K893" s="24" t="s">
        <v>61</v>
      </c>
      <c r="L893" s="27">
        <v>41128</v>
      </c>
      <c r="M893" s="28">
        <v>377398</v>
      </c>
      <c r="N893" s="28">
        <v>377398</v>
      </c>
      <c r="O893" s="28">
        <v>0</v>
      </c>
      <c r="P893" s="28">
        <v>655</v>
      </c>
      <c r="Q893" s="28">
        <v>655</v>
      </c>
      <c r="R893" s="28">
        <v>1334</v>
      </c>
      <c r="S893" s="28">
        <v>1334</v>
      </c>
      <c r="T893" s="28">
        <v>2910</v>
      </c>
      <c r="U893" s="28">
        <v>26707</v>
      </c>
      <c r="V893" s="28">
        <v>1989</v>
      </c>
      <c r="W893" s="28">
        <v>-15956.52</v>
      </c>
      <c r="X893" s="28">
        <v>-36688</v>
      </c>
      <c r="Y893" s="28">
        <v>98448</v>
      </c>
      <c r="Z893" s="28">
        <v>156472</v>
      </c>
      <c r="AA893" s="28">
        <v>64722</v>
      </c>
      <c r="AB893" s="28">
        <v>169455</v>
      </c>
      <c r="AC893" s="28">
        <v>50259</v>
      </c>
      <c r="AD893" s="28">
        <v>5000</v>
      </c>
      <c r="AE893" s="28">
        <v>222405</v>
      </c>
      <c r="AF893" s="28">
        <v>100200</v>
      </c>
      <c r="AG893" s="28">
        <v>228691</v>
      </c>
      <c r="AH893" s="28">
        <v>363827</v>
      </c>
      <c r="AI893" s="29">
        <v>0.47</v>
      </c>
      <c r="AJ893" s="29">
        <v>1.88</v>
      </c>
      <c r="AK893" s="29">
        <v>1.88</v>
      </c>
      <c r="AL893" s="30">
        <v>86.72</v>
      </c>
      <c r="AM893" s="30">
        <v>83.27</v>
      </c>
      <c r="AN893" s="31">
        <v>0.01</v>
      </c>
      <c r="AO893" s="32">
        <v>29.01</v>
      </c>
      <c r="AP893" s="32">
        <v>29.65</v>
      </c>
      <c r="AQ893" s="33">
        <v>1.56</v>
      </c>
      <c r="AR893" s="34">
        <v>0.6</v>
      </c>
      <c r="AS893" s="32">
        <v>0.85</v>
      </c>
      <c r="AT893" s="32">
        <v>0.35</v>
      </c>
      <c r="AU893" s="24">
        <v>1.33</v>
      </c>
      <c r="AV893" s="33">
        <v>1.41</v>
      </c>
      <c r="AW893" s="33">
        <v>0.57999999999999996</v>
      </c>
      <c r="AX893" s="47"/>
    </row>
    <row r="894" spans="1:50" x14ac:dyDescent="0.25">
      <c r="A894" s="50">
        <v>893</v>
      </c>
      <c r="B894" s="23" t="s">
        <v>2115</v>
      </c>
      <c r="C894" s="24" t="s">
        <v>2116</v>
      </c>
      <c r="D894" s="24" t="s">
        <v>758</v>
      </c>
      <c r="E894" s="25">
        <v>93201</v>
      </c>
      <c r="F894" s="24" t="s">
        <v>274</v>
      </c>
      <c r="G894" s="24" t="s">
        <v>90</v>
      </c>
      <c r="H894" s="24" t="s">
        <v>53</v>
      </c>
      <c r="I894" s="26">
        <v>10</v>
      </c>
      <c r="J894" s="26">
        <f t="shared" si="40"/>
        <v>24</v>
      </c>
      <c r="K894" s="24" t="s">
        <v>61</v>
      </c>
      <c r="L894" s="27">
        <v>38433</v>
      </c>
      <c r="M894" s="28">
        <v>375359</v>
      </c>
      <c r="N894" s="28">
        <v>377359</v>
      </c>
      <c r="O894" s="28">
        <v>2000</v>
      </c>
      <c r="P894" s="28">
        <v>0</v>
      </c>
      <c r="Q894" s="28">
        <v>0</v>
      </c>
      <c r="R894" s="28">
        <v>4134</v>
      </c>
      <c r="S894" s="28">
        <v>4134</v>
      </c>
      <c r="T894" s="28">
        <v>5038</v>
      </c>
      <c r="U894" s="28">
        <v>52456</v>
      </c>
      <c r="V894" s="28">
        <v>4134</v>
      </c>
      <c r="W894" s="28">
        <v>-43703.54</v>
      </c>
      <c r="X894" s="28">
        <v>0</v>
      </c>
      <c r="Y894" s="28">
        <v>167613</v>
      </c>
      <c r="Z894" s="28">
        <v>342241</v>
      </c>
      <c r="AA894" s="28">
        <v>123786</v>
      </c>
      <c r="AB894" s="28">
        <v>124126</v>
      </c>
      <c r="AC894" s="28">
        <v>0</v>
      </c>
      <c r="AD894" s="28">
        <v>43152</v>
      </c>
      <c r="AE894" s="28">
        <v>679987</v>
      </c>
      <c r="AF894" s="28">
        <v>653311</v>
      </c>
      <c r="AG894" s="28">
        <v>207746</v>
      </c>
      <c r="AH894" s="28">
        <v>375359</v>
      </c>
      <c r="AI894" s="29">
        <v>0.01</v>
      </c>
      <c r="AJ894" s="29">
        <v>0.04</v>
      </c>
      <c r="AK894" s="29">
        <v>0.08</v>
      </c>
      <c r="AL894" s="30">
        <v>8.9700000000000006</v>
      </c>
      <c r="AM894" s="30">
        <v>577.02</v>
      </c>
      <c r="AN894" s="31">
        <v>12.76</v>
      </c>
      <c r="AO894" s="32">
        <v>48.97</v>
      </c>
      <c r="AP894" s="32">
        <v>49.67</v>
      </c>
      <c r="AQ894" s="33">
        <v>0.52</v>
      </c>
      <c r="AR894" s="34">
        <v>0.61</v>
      </c>
      <c r="AS894" s="32">
        <v>1.21</v>
      </c>
      <c r="AT894" s="32">
        <v>1.1000000000000001</v>
      </c>
      <c r="AU894" s="24">
        <v>0.63</v>
      </c>
      <c r="AV894" s="33">
        <v>0.55000000000000004</v>
      </c>
      <c r="AW894" s="33">
        <v>0.19</v>
      </c>
      <c r="AX894" s="47"/>
    </row>
    <row r="895" spans="1:50" x14ac:dyDescent="0.25">
      <c r="A895" s="50">
        <v>894</v>
      </c>
      <c r="B895" s="23" t="s">
        <v>2117</v>
      </c>
      <c r="C895" s="24" t="s">
        <v>2118</v>
      </c>
      <c r="D895" s="24" t="s">
        <v>448</v>
      </c>
      <c r="E895" s="25">
        <v>92101</v>
      </c>
      <c r="F895" s="24" t="s">
        <v>448</v>
      </c>
      <c r="G895" s="24" t="s">
        <v>90</v>
      </c>
      <c r="H895" s="24" t="s">
        <v>53</v>
      </c>
      <c r="I895" s="26">
        <v>10</v>
      </c>
      <c r="J895" s="26">
        <f t="shared" si="40"/>
        <v>24</v>
      </c>
      <c r="K895" s="24" t="s">
        <v>61</v>
      </c>
      <c r="L895" s="27">
        <v>33492</v>
      </c>
      <c r="M895" s="28">
        <v>377309</v>
      </c>
      <c r="N895" s="28">
        <v>377329</v>
      </c>
      <c r="O895" s="28">
        <v>20</v>
      </c>
      <c r="P895" s="28">
        <v>0</v>
      </c>
      <c r="Q895" s="28">
        <v>0</v>
      </c>
      <c r="R895" s="28">
        <v>-179921</v>
      </c>
      <c r="S895" s="28">
        <v>-179921</v>
      </c>
      <c r="T895" s="28">
        <v>-174454</v>
      </c>
      <c r="U895" s="28">
        <v>-63944</v>
      </c>
      <c r="V895" s="28">
        <v>-179921</v>
      </c>
      <c r="W895" s="28">
        <v>-522499.8</v>
      </c>
      <c r="X895" s="28">
        <v>-40667</v>
      </c>
      <c r="Y895" s="28">
        <v>71101</v>
      </c>
      <c r="Z895" s="28">
        <v>2850978</v>
      </c>
      <c r="AA895" s="28">
        <v>140568</v>
      </c>
      <c r="AB895" s="28">
        <v>142593</v>
      </c>
      <c r="AC895" s="28">
        <v>55167</v>
      </c>
      <c r="AD895" s="28">
        <v>1000000</v>
      </c>
      <c r="AE895" s="28">
        <v>5297063</v>
      </c>
      <c r="AF895" s="28">
        <v>3760711</v>
      </c>
      <c r="AG895" s="28">
        <v>251041</v>
      </c>
      <c r="AH895" s="28">
        <v>362809</v>
      </c>
      <c r="AI895" s="29">
        <v>0</v>
      </c>
      <c r="AJ895" s="29">
        <v>0.02</v>
      </c>
      <c r="AK895" s="29">
        <v>0.92</v>
      </c>
      <c r="AL895" s="30">
        <v>31.18</v>
      </c>
      <c r="AM895" s="30">
        <v>1945.48</v>
      </c>
      <c r="AN895" s="31">
        <v>1424.45</v>
      </c>
      <c r="AO895" s="32">
        <v>31.24</v>
      </c>
      <c r="AP895" s="32">
        <v>46.18</v>
      </c>
      <c r="AQ895" s="33">
        <v>0.76</v>
      </c>
      <c r="AR895" s="34">
        <v>-3.4</v>
      </c>
      <c r="AS895" s="32">
        <v>-6.31</v>
      </c>
      <c r="AT895" s="32">
        <v>-47.69</v>
      </c>
      <c r="AU895" s="24">
        <v>-4.78</v>
      </c>
      <c r="AV895" s="33">
        <v>-1.28</v>
      </c>
      <c r="AW895" s="33">
        <v>0.09</v>
      </c>
      <c r="AX895" s="47"/>
    </row>
    <row r="896" spans="1:50" x14ac:dyDescent="0.25">
      <c r="A896" s="50">
        <v>895</v>
      </c>
      <c r="B896" s="23" t="s">
        <v>2119</v>
      </c>
      <c r="C896" s="24" t="s">
        <v>2120</v>
      </c>
      <c r="D896" s="24" t="s">
        <v>448</v>
      </c>
      <c r="E896" s="25">
        <v>92101</v>
      </c>
      <c r="F896" s="24" t="s">
        <v>448</v>
      </c>
      <c r="G896" s="24" t="s">
        <v>90</v>
      </c>
      <c r="H896" s="24" t="s">
        <v>81</v>
      </c>
      <c r="I896" s="26">
        <v>10</v>
      </c>
      <c r="J896" s="26">
        <f t="shared" si="40"/>
        <v>24</v>
      </c>
      <c r="K896" s="24" t="s">
        <v>61</v>
      </c>
      <c r="L896" s="27">
        <v>39059</v>
      </c>
      <c r="M896" s="28">
        <v>376874</v>
      </c>
      <c r="N896" s="28">
        <v>377152</v>
      </c>
      <c r="O896" s="28">
        <v>278</v>
      </c>
      <c r="P896" s="28">
        <v>0</v>
      </c>
      <c r="Q896" s="28">
        <v>0</v>
      </c>
      <c r="R896" s="28">
        <v>-12539</v>
      </c>
      <c r="S896" s="28">
        <v>-12539</v>
      </c>
      <c r="T896" s="28">
        <v>-11305</v>
      </c>
      <c r="U896" s="28">
        <v>3296</v>
      </c>
      <c r="V896" s="28">
        <v>-12539</v>
      </c>
      <c r="W896" s="28">
        <v>-24936.639999999999</v>
      </c>
      <c r="X896" s="28">
        <v>33371</v>
      </c>
      <c r="Y896" s="28">
        <v>102865</v>
      </c>
      <c r="Z896" s="28">
        <v>143106</v>
      </c>
      <c r="AA896" s="28">
        <v>145200</v>
      </c>
      <c r="AB896" s="28">
        <v>134313</v>
      </c>
      <c r="AC896" s="28">
        <v>74948</v>
      </c>
      <c r="AD896" s="28">
        <v>6700</v>
      </c>
      <c r="AE896" s="28">
        <v>182657</v>
      </c>
      <c r="AF896" s="28">
        <v>38391</v>
      </c>
      <c r="AG896" s="28">
        <v>199061</v>
      </c>
      <c r="AH896" s="28">
        <v>268555</v>
      </c>
      <c r="AI896" s="29">
        <v>4.62</v>
      </c>
      <c r="AJ896" s="29">
        <v>7.67</v>
      </c>
      <c r="AK896" s="29">
        <v>8.9499999999999993</v>
      </c>
      <c r="AL896" s="30">
        <v>47.03</v>
      </c>
      <c r="AM896" s="30">
        <v>21.19</v>
      </c>
      <c r="AN896" s="31">
        <v>19.670000000000002</v>
      </c>
      <c r="AO896" s="32">
        <v>8.83</v>
      </c>
      <c r="AP896" s="32">
        <v>21.65</v>
      </c>
      <c r="AQ896" s="33">
        <v>3.73</v>
      </c>
      <c r="AR896" s="34">
        <v>-6.86</v>
      </c>
      <c r="AS896" s="32">
        <v>-8.76</v>
      </c>
      <c r="AT896" s="32">
        <v>-3.33</v>
      </c>
      <c r="AU896" s="24">
        <v>-32.659999999999997</v>
      </c>
      <c r="AV896" s="33">
        <v>4.4000000000000004</v>
      </c>
      <c r="AW896" s="33">
        <v>0.41</v>
      </c>
      <c r="AX896" s="47"/>
    </row>
    <row r="897" spans="1:50" x14ac:dyDescent="0.25">
      <c r="A897" s="50">
        <v>896</v>
      </c>
      <c r="B897" s="23" t="s">
        <v>2121</v>
      </c>
      <c r="C897" s="24" t="s">
        <v>2122</v>
      </c>
      <c r="D897" s="24" t="s">
        <v>1764</v>
      </c>
      <c r="E897" s="25">
        <v>84101</v>
      </c>
      <c r="F897" s="24"/>
      <c r="G897" s="24" t="s">
        <v>59</v>
      </c>
      <c r="H897" s="24" t="s">
        <v>81</v>
      </c>
      <c r="I897" s="26">
        <v>25</v>
      </c>
      <c r="J897" s="26">
        <f t="shared" si="40"/>
        <v>49</v>
      </c>
      <c r="K897" s="24" t="s">
        <v>61</v>
      </c>
      <c r="L897" s="27">
        <v>42798</v>
      </c>
      <c r="M897" s="28">
        <v>376359</v>
      </c>
      <c r="N897" s="28">
        <v>376359</v>
      </c>
      <c r="O897" s="28">
        <v>0</v>
      </c>
      <c r="P897" s="28">
        <v>0</v>
      </c>
      <c r="Q897" s="28">
        <v>0</v>
      </c>
      <c r="R897" s="28">
        <v>-14634</v>
      </c>
      <c r="S897" s="28">
        <v>-14634</v>
      </c>
      <c r="T897" s="28">
        <v>-14205</v>
      </c>
      <c r="U897" s="28">
        <v>-10855</v>
      </c>
      <c r="V897" s="28">
        <v>-14634</v>
      </c>
      <c r="W897" s="28">
        <v>-14576.84</v>
      </c>
      <c r="X897" s="28">
        <v>376359</v>
      </c>
      <c r="Y897" s="28">
        <v>121386</v>
      </c>
      <c r="Z897" s="28">
        <v>3842</v>
      </c>
      <c r="AA897" s="28">
        <v>191220</v>
      </c>
      <c r="AB897" s="28">
        <v>178962</v>
      </c>
      <c r="AC897" s="28">
        <v>0</v>
      </c>
      <c r="AD897" s="28">
        <v>5000</v>
      </c>
      <c r="AE897" s="28">
        <v>74558</v>
      </c>
      <c r="AF897" s="28">
        <v>6699</v>
      </c>
      <c r="AG897" s="28">
        <v>254973</v>
      </c>
      <c r="AH897" s="28">
        <v>0</v>
      </c>
      <c r="AI897" s="29">
        <v>0.19</v>
      </c>
      <c r="AJ897" s="29">
        <v>0.59</v>
      </c>
      <c r="AK897" s="29">
        <v>1.08</v>
      </c>
      <c r="AL897" s="30">
        <v>23.96</v>
      </c>
      <c r="AM897" s="30">
        <v>88.39</v>
      </c>
      <c r="AN897" s="31">
        <v>24.73</v>
      </c>
      <c r="AO897" s="32">
        <v>83.97</v>
      </c>
      <c r="AP897" s="32">
        <v>94.85</v>
      </c>
      <c r="AQ897" s="33">
        <v>0.56999999999999995</v>
      </c>
      <c r="AR897" s="34">
        <v>-19.63</v>
      </c>
      <c r="AS897" s="32">
        <v>-380.9</v>
      </c>
      <c r="AT897" s="32">
        <v>-3.89</v>
      </c>
      <c r="AU897" s="24">
        <v>-218.45</v>
      </c>
      <c r="AV897" s="33">
        <v>6.51</v>
      </c>
      <c r="AW897" s="33">
        <v>0.96</v>
      </c>
      <c r="AX897" s="47"/>
    </row>
    <row r="898" spans="1:50" x14ac:dyDescent="0.25">
      <c r="A898" s="50">
        <v>897</v>
      </c>
      <c r="B898" s="23" t="s">
        <v>2123</v>
      </c>
      <c r="C898" s="24" t="s">
        <v>2124</v>
      </c>
      <c r="D898" s="24" t="s">
        <v>277</v>
      </c>
      <c r="E898" s="25">
        <v>97405</v>
      </c>
      <c r="F898" s="24" t="s">
        <v>277</v>
      </c>
      <c r="G898" s="24" t="s">
        <v>137</v>
      </c>
      <c r="H898" s="24" t="s">
        <v>53</v>
      </c>
      <c r="I898" s="26">
        <v>10</v>
      </c>
      <c r="J898" s="26">
        <f t="shared" si="40"/>
        <v>24</v>
      </c>
      <c r="K898" s="24" t="s">
        <v>61</v>
      </c>
      <c r="L898" s="27">
        <v>39001</v>
      </c>
      <c r="M898" s="28">
        <v>376206</v>
      </c>
      <c r="N898" s="28">
        <v>376206</v>
      </c>
      <c r="O898" s="28">
        <v>0</v>
      </c>
      <c r="P898" s="28">
        <v>0</v>
      </c>
      <c r="Q898" s="28">
        <v>0</v>
      </c>
      <c r="R898" s="28">
        <v>-37990</v>
      </c>
      <c r="S898" s="28">
        <v>-37990</v>
      </c>
      <c r="T898" s="28">
        <v>-37990</v>
      </c>
      <c r="U898" s="28">
        <v>-37990</v>
      </c>
      <c r="V898" s="28">
        <v>-37990</v>
      </c>
      <c r="W898" s="28">
        <v>-33908.019999999997</v>
      </c>
      <c r="X898" s="28">
        <v>0</v>
      </c>
      <c r="Y898" s="28">
        <v>42785</v>
      </c>
      <c r="Z898" s="28">
        <v>20663</v>
      </c>
      <c r="AA898" s="28">
        <v>125119</v>
      </c>
      <c r="AB898" s="28">
        <v>164490</v>
      </c>
      <c r="AC898" s="28">
        <v>0</v>
      </c>
      <c r="AD898" s="28">
        <v>7000</v>
      </c>
      <c r="AE898" s="28">
        <v>56906</v>
      </c>
      <c r="AF898" s="28">
        <v>227</v>
      </c>
      <c r="AG898" s="28">
        <v>333421</v>
      </c>
      <c r="AH898" s="28">
        <v>376206</v>
      </c>
      <c r="AI898" s="29">
        <v>0.16</v>
      </c>
      <c r="AJ898" s="29">
        <v>1.53</v>
      </c>
      <c r="AK898" s="29">
        <v>1.98</v>
      </c>
      <c r="AL898" s="30">
        <v>37.35</v>
      </c>
      <c r="AM898" s="30">
        <v>30.91</v>
      </c>
      <c r="AN898" s="31">
        <v>12.41</v>
      </c>
      <c r="AO898" s="32">
        <v>50.3</v>
      </c>
      <c r="AP898" s="32">
        <v>63.69</v>
      </c>
      <c r="AQ898" s="33">
        <v>91.03</v>
      </c>
      <c r="AR898" s="34">
        <v>-66.760000000000005</v>
      </c>
      <c r="AS898" s="32">
        <v>-183.86</v>
      </c>
      <c r="AT898" s="32">
        <v>-10.1</v>
      </c>
      <c r="AU898" s="24">
        <v>-16735.68</v>
      </c>
      <c r="AV898" s="33">
        <v>-6.38</v>
      </c>
      <c r="AW898" s="33">
        <v>0.65</v>
      </c>
      <c r="AX898" s="47"/>
    </row>
    <row r="899" spans="1:50" x14ac:dyDescent="0.25">
      <c r="A899" s="50">
        <v>898</v>
      </c>
      <c r="B899" s="23" t="s">
        <v>2125</v>
      </c>
      <c r="C899" s="24" t="s">
        <v>2126</v>
      </c>
      <c r="D899" s="24" t="s">
        <v>102</v>
      </c>
      <c r="E899" s="25" t="s">
        <v>103</v>
      </c>
      <c r="F899" s="24" t="s">
        <v>102</v>
      </c>
      <c r="G899" s="24" t="s">
        <v>97</v>
      </c>
      <c r="H899" s="24" t="s">
        <v>66</v>
      </c>
      <c r="I899" s="26">
        <v>10</v>
      </c>
      <c r="J899" s="26">
        <f t="shared" si="40"/>
        <v>24</v>
      </c>
      <c r="K899" s="24" t="s">
        <v>61</v>
      </c>
      <c r="L899" s="27">
        <v>34984</v>
      </c>
      <c r="M899" s="28">
        <v>375981</v>
      </c>
      <c r="N899" s="28">
        <v>375984</v>
      </c>
      <c r="O899" s="28">
        <v>3</v>
      </c>
      <c r="P899" s="28">
        <v>5</v>
      </c>
      <c r="Q899" s="28">
        <v>5</v>
      </c>
      <c r="R899" s="28">
        <v>-77863</v>
      </c>
      <c r="S899" s="28">
        <v>-77863</v>
      </c>
      <c r="T899" s="28">
        <v>-75285</v>
      </c>
      <c r="U899" s="28">
        <v>6336</v>
      </c>
      <c r="V899" s="28">
        <v>-77858</v>
      </c>
      <c r="W899" s="28">
        <v>-78141.88</v>
      </c>
      <c r="X899" s="28">
        <v>387</v>
      </c>
      <c r="Y899" s="28">
        <v>54073</v>
      </c>
      <c r="Z899" s="28">
        <v>28358</v>
      </c>
      <c r="AA899" s="28">
        <v>70450</v>
      </c>
      <c r="AB899" s="28">
        <v>276652</v>
      </c>
      <c r="AC899" s="28">
        <v>1792</v>
      </c>
      <c r="AD899" s="28">
        <v>106221</v>
      </c>
      <c r="AE899" s="28">
        <v>431930</v>
      </c>
      <c r="AF899" s="28">
        <v>224230</v>
      </c>
      <c r="AG899" s="28">
        <v>320116</v>
      </c>
      <c r="AH899" s="28">
        <v>54512</v>
      </c>
      <c r="AI899" s="29">
        <v>0.49</v>
      </c>
      <c r="AJ899" s="29">
        <v>0.56000000000000005</v>
      </c>
      <c r="AK899" s="29">
        <v>0.56000000000000005</v>
      </c>
      <c r="AL899" s="30">
        <v>25.47</v>
      </c>
      <c r="AM899" s="30">
        <v>409.52</v>
      </c>
      <c r="AN899" s="31">
        <v>2.0099999999999998</v>
      </c>
      <c r="AO899" s="32">
        <v>90.94</v>
      </c>
      <c r="AP899" s="32">
        <v>87.27</v>
      </c>
      <c r="AQ899" s="33">
        <v>0.13</v>
      </c>
      <c r="AR899" s="34">
        <v>-18.03</v>
      </c>
      <c r="AS899" s="32">
        <v>-274.57</v>
      </c>
      <c r="AT899" s="32">
        <v>-20.71</v>
      </c>
      <c r="AU899" s="24">
        <v>-34.72</v>
      </c>
      <c r="AV899" s="33">
        <v>-2.3199999999999998</v>
      </c>
      <c r="AW899" s="33">
        <v>0.25</v>
      </c>
      <c r="AX899" s="47"/>
    </row>
    <row r="900" spans="1:50" x14ac:dyDescent="0.25">
      <c r="A900" s="50">
        <v>899</v>
      </c>
      <c r="B900" s="23" t="s">
        <v>2127</v>
      </c>
      <c r="C900" s="24" t="s">
        <v>2128</v>
      </c>
      <c r="D900" s="24" t="s">
        <v>277</v>
      </c>
      <c r="E900" s="25">
        <v>97401</v>
      </c>
      <c r="F900" s="24" t="s">
        <v>277</v>
      </c>
      <c r="G900" s="24" t="s">
        <v>137</v>
      </c>
      <c r="H900" s="24" t="s">
        <v>81</v>
      </c>
      <c r="I900" s="26">
        <v>5</v>
      </c>
      <c r="J900" s="26">
        <f t="shared" si="40"/>
        <v>9</v>
      </c>
      <c r="K900" s="24" t="s">
        <v>61</v>
      </c>
      <c r="L900" s="27">
        <v>43719</v>
      </c>
      <c r="M900" s="28">
        <v>375976</v>
      </c>
      <c r="N900" s="28">
        <v>375976</v>
      </c>
      <c r="O900" s="28">
        <v>0</v>
      </c>
      <c r="P900" s="28">
        <v>3396</v>
      </c>
      <c r="Q900" s="28">
        <v>3396</v>
      </c>
      <c r="R900" s="28">
        <v>15019</v>
      </c>
      <c r="S900" s="28">
        <v>15019</v>
      </c>
      <c r="T900" s="28">
        <v>18415</v>
      </c>
      <c r="U900" s="28">
        <v>26640</v>
      </c>
      <c r="V900" s="28">
        <v>18415</v>
      </c>
      <c r="W900" s="28">
        <v>7815.12</v>
      </c>
      <c r="X900" s="28">
        <v>0</v>
      </c>
      <c r="Y900" s="28">
        <v>46838</v>
      </c>
      <c r="Z900" s="28">
        <v>24240</v>
      </c>
      <c r="AA900" s="28">
        <v>69484</v>
      </c>
      <c r="AB900" s="28">
        <v>216699</v>
      </c>
      <c r="AC900" s="28">
        <v>0</v>
      </c>
      <c r="AD900" s="28">
        <v>5000</v>
      </c>
      <c r="AE900" s="28">
        <v>136562</v>
      </c>
      <c r="AF900" s="28">
        <v>65340</v>
      </c>
      <c r="AG900" s="28">
        <v>329138</v>
      </c>
      <c r="AH900" s="28">
        <v>375976</v>
      </c>
      <c r="AI900" s="29">
        <v>0.3</v>
      </c>
      <c r="AJ900" s="29">
        <v>0.64</v>
      </c>
      <c r="AK900" s="29">
        <v>0.66</v>
      </c>
      <c r="AL900" s="30">
        <v>35.74</v>
      </c>
      <c r="AM900" s="30">
        <v>117.74</v>
      </c>
      <c r="AN900" s="31">
        <v>1.9</v>
      </c>
      <c r="AO900" s="32">
        <v>78.819999999999993</v>
      </c>
      <c r="AP900" s="32">
        <v>82.25</v>
      </c>
      <c r="AQ900" s="33">
        <v>0.37</v>
      </c>
      <c r="AR900" s="34">
        <v>11</v>
      </c>
      <c r="AS900" s="32">
        <v>61.96</v>
      </c>
      <c r="AT900" s="32">
        <v>3.99</v>
      </c>
      <c r="AU900" s="24">
        <v>22.99</v>
      </c>
      <c r="AV900" s="33">
        <v>2.08</v>
      </c>
      <c r="AW900" s="33">
        <v>0.76</v>
      </c>
      <c r="AX900" s="47"/>
    </row>
    <row r="901" spans="1:50" x14ac:dyDescent="0.25">
      <c r="A901" s="50">
        <v>900</v>
      </c>
      <c r="B901" s="23" t="s">
        <v>2129</v>
      </c>
      <c r="C901" s="24" t="s">
        <v>2130</v>
      </c>
      <c r="D901" s="24" t="s">
        <v>57</v>
      </c>
      <c r="E901" s="25">
        <v>82101</v>
      </c>
      <c r="F901" s="24" t="s">
        <v>80</v>
      </c>
      <c r="G901" s="24" t="s">
        <v>59</v>
      </c>
      <c r="H901" s="24" t="s">
        <v>53</v>
      </c>
      <c r="I901" s="26">
        <v>3</v>
      </c>
      <c r="J901" s="26">
        <f t="shared" si="40"/>
        <v>4</v>
      </c>
      <c r="K901" s="24" t="s">
        <v>61</v>
      </c>
      <c r="L901" s="27">
        <v>40611</v>
      </c>
      <c r="M901" s="28">
        <v>375825</v>
      </c>
      <c r="N901" s="28">
        <v>375825</v>
      </c>
      <c r="O901" s="28">
        <v>0</v>
      </c>
      <c r="P901" s="28">
        <v>1931</v>
      </c>
      <c r="Q901" s="28">
        <v>1931</v>
      </c>
      <c r="R901" s="28">
        <v>5852</v>
      </c>
      <c r="S901" s="28">
        <v>5852</v>
      </c>
      <c r="T901" s="28">
        <v>7783</v>
      </c>
      <c r="U901" s="28">
        <v>7783</v>
      </c>
      <c r="V901" s="28">
        <v>7783</v>
      </c>
      <c r="W901" s="28">
        <v>2189.12</v>
      </c>
      <c r="X901" s="28">
        <v>0</v>
      </c>
      <c r="Y901" s="28">
        <v>56223</v>
      </c>
      <c r="Z901" s="28">
        <v>-2128</v>
      </c>
      <c r="AA901" s="28">
        <v>37226</v>
      </c>
      <c r="AB901" s="28">
        <v>55782</v>
      </c>
      <c r="AC901" s="28">
        <v>0</v>
      </c>
      <c r="AD901" s="28">
        <v>5000</v>
      </c>
      <c r="AE901" s="28">
        <v>104124</v>
      </c>
      <c r="AF901" s="28">
        <v>0</v>
      </c>
      <c r="AG901" s="28">
        <v>319602</v>
      </c>
      <c r="AH901" s="28">
        <v>375825</v>
      </c>
      <c r="AI901" s="29">
        <v>0.11</v>
      </c>
      <c r="AJ901" s="29">
        <v>1</v>
      </c>
      <c r="AK901" s="29">
        <v>1</v>
      </c>
      <c r="AL901" s="30">
        <v>88.51</v>
      </c>
      <c r="AM901" s="30">
        <v>117.77</v>
      </c>
      <c r="AN901" s="31">
        <v>0</v>
      </c>
      <c r="AO901" s="32">
        <v>100.42</v>
      </c>
      <c r="AP901" s="32">
        <v>102.04</v>
      </c>
      <c r="AQ901" s="33">
        <v>0</v>
      </c>
      <c r="AR901" s="34">
        <v>5.62</v>
      </c>
      <c r="AS901" s="32">
        <v>-275</v>
      </c>
      <c r="AT901" s="32">
        <v>1.56</v>
      </c>
      <c r="AU901" s="24">
        <v>0</v>
      </c>
      <c r="AV901" s="33">
        <v>1.29</v>
      </c>
      <c r="AW901" s="33">
        <v>0.93</v>
      </c>
      <c r="AX901" s="47"/>
    </row>
    <row r="902" spans="1:50" x14ac:dyDescent="0.25">
      <c r="A902" s="50">
        <v>901</v>
      </c>
      <c r="B902" s="23" t="s">
        <v>2131</v>
      </c>
      <c r="C902" s="24" t="s">
        <v>2132</v>
      </c>
      <c r="D902" s="24" t="s">
        <v>1352</v>
      </c>
      <c r="E902" s="25" t="s">
        <v>2133</v>
      </c>
      <c r="F902" s="24" t="s">
        <v>1352</v>
      </c>
      <c r="G902" s="24" t="s">
        <v>52</v>
      </c>
      <c r="H902" s="24" t="s">
        <v>104</v>
      </c>
      <c r="I902" s="26" t="s">
        <v>60</v>
      </c>
      <c r="J902" s="26" t="s">
        <v>60</v>
      </c>
      <c r="K902" s="24" t="s">
        <v>61</v>
      </c>
      <c r="L902" s="27">
        <v>42973</v>
      </c>
      <c r="M902" s="28">
        <v>375686</v>
      </c>
      <c r="N902" s="28">
        <v>375686</v>
      </c>
      <c r="O902" s="28">
        <v>0</v>
      </c>
      <c r="P902" s="28">
        <v>1917</v>
      </c>
      <c r="Q902" s="28">
        <v>1917</v>
      </c>
      <c r="R902" s="28">
        <v>6430</v>
      </c>
      <c r="S902" s="28">
        <v>6430</v>
      </c>
      <c r="T902" s="28">
        <v>8347</v>
      </c>
      <c r="U902" s="28">
        <v>8347</v>
      </c>
      <c r="V902" s="28">
        <v>8347</v>
      </c>
      <c r="W902" s="28">
        <v>-902.8</v>
      </c>
      <c r="X902" s="28">
        <v>-17840</v>
      </c>
      <c r="Y902" s="28">
        <v>84239</v>
      </c>
      <c r="Z902" s="28">
        <v>12014</v>
      </c>
      <c r="AA902" s="28">
        <v>76049</v>
      </c>
      <c r="AB902" s="28">
        <v>178655</v>
      </c>
      <c r="AC902" s="28">
        <v>53654</v>
      </c>
      <c r="AD902" s="28">
        <v>5000</v>
      </c>
      <c r="AE902" s="28">
        <v>171489</v>
      </c>
      <c r="AF902" s="28">
        <v>5037</v>
      </c>
      <c r="AG902" s="28">
        <v>237793</v>
      </c>
      <c r="AH902" s="28">
        <v>339872</v>
      </c>
      <c r="AI902" s="29">
        <v>0.63</v>
      </c>
      <c r="AJ902" s="29">
        <v>0.91</v>
      </c>
      <c r="AK902" s="29">
        <v>1.04</v>
      </c>
      <c r="AL902" s="30">
        <v>43.12</v>
      </c>
      <c r="AM902" s="30">
        <v>196.99</v>
      </c>
      <c r="AN902" s="31">
        <v>20.43</v>
      </c>
      <c r="AO902" s="32">
        <v>92.99</v>
      </c>
      <c r="AP902" s="32">
        <v>92.99</v>
      </c>
      <c r="AQ902" s="33">
        <v>2.39</v>
      </c>
      <c r="AR902" s="34">
        <v>3.75</v>
      </c>
      <c r="AS902" s="32">
        <v>53.52</v>
      </c>
      <c r="AT902" s="32">
        <v>1.71</v>
      </c>
      <c r="AU902" s="24">
        <v>127.66</v>
      </c>
      <c r="AV902" s="33">
        <v>1.26</v>
      </c>
      <c r="AW902" s="33">
        <v>0.68</v>
      </c>
      <c r="AX902" s="47"/>
    </row>
    <row r="903" spans="1:50" x14ac:dyDescent="0.25">
      <c r="A903" s="50">
        <v>902</v>
      </c>
      <c r="B903" s="23" t="s">
        <v>2134</v>
      </c>
      <c r="C903" s="24" t="s">
        <v>2135</v>
      </c>
      <c r="D903" s="24" t="s">
        <v>2136</v>
      </c>
      <c r="E903" s="25">
        <v>83107</v>
      </c>
      <c r="F903" s="24" t="s">
        <v>80</v>
      </c>
      <c r="G903" s="24" t="s">
        <v>59</v>
      </c>
      <c r="H903" s="24" t="s">
        <v>71</v>
      </c>
      <c r="I903" s="26">
        <v>5</v>
      </c>
      <c r="J903" s="26">
        <f t="shared" ref="J903:J917" si="41">IF(I903=0,0,IF(I903=1,1,IF(I903=2,2,(IF(I903=3,4,IF(I903=5,9,IF(I903=10,24,IF(I903=25,49,IF(I903=50,99,"X")))))))))</f>
        <v>9</v>
      </c>
      <c r="K903" s="24" t="s">
        <v>61</v>
      </c>
      <c r="L903" s="27">
        <v>41640</v>
      </c>
      <c r="M903" s="28">
        <v>375481</v>
      </c>
      <c r="N903" s="28">
        <v>375481</v>
      </c>
      <c r="O903" s="28">
        <v>0</v>
      </c>
      <c r="P903" s="28">
        <v>2855</v>
      </c>
      <c r="Q903" s="28">
        <v>2855</v>
      </c>
      <c r="R903" s="28">
        <v>26821</v>
      </c>
      <c r="S903" s="28">
        <v>26821</v>
      </c>
      <c r="T903" s="28">
        <v>30811</v>
      </c>
      <c r="U903" s="28">
        <v>37330</v>
      </c>
      <c r="V903" s="28">
        <v>29676</v>
      </c>
      <c r="W903" s="28">
        <v>18111.32</v>
      </c>
      <c r="X903" s="28">
        <v>0</v>
      </c>
      <c r="Y903" s="28">
        <v>84276</v>
      </c>
      <c r="Z903" s="28">
        <v>43866</v>
      </c>
      <c r="AA903" s="28">
        <v>61793</v>
      </c>
      <c r="AB903" s="28">
        <v>220734</v>
      </c>
      <c r="AC903" s="28">
        <v>0</v>
      </c>
      <c r="AD903" s="28">
        <v>5000</v>
      </c>
      <c r="AE903" s="28">
        <v>97638</v>
      </c>
      <c r="AF903" s="28">
        <v>16630</v>
      </c>
      <c r="AG903" s="28">
        <v>292232</v>
      </c>
      <c r="AH903" s="28">
        <v>376508</v>
      </c>
      <c r="AI903" s="29">
        <v>1.61</v>
      </c>
      <c r="AJ903" s="29">
        <v>1.95</v>
      </c>
      <c r="AK903" s="29">
        <v>1.98</v>
      </c>
      <c r="AL903" s="30">
        <v>13.32</v>
      </c>
      <c r="AM903" s="30">
        <v>50.48</v>
      </c>
      <c r="AN903" s="31">
        <v>1.04</v>
      </c>
      <c r="AO903" s="32">
        <v>41.97</v>
      </c>
      <c r="AP903" s="32">
        <v>55.07</v>
      </c>
      <c r="AQ903" s="33">
        <v>2.64</v>
      </c>
      <c r="AR903" s="34">
        <v>27.47</v>
      </c>
      <c r="AS903" s="32">
        <v>61.14</v>
      </c>
      <c r="AT903" s="32">
        <v>7.14</v>
      </c>
      <c r="AU903" s="24">
        <v>161.28</v>
      </c>
      <c r="AV903" s="33">
        <v>4.1500000000000004</v>
      </c>
      <c r="AW903" s="33">
        <v>1.27</v>
      </c>
      <c r="AX903" s="47"/>
    </row>
    <row r="904" spans="1:50" x14ac:dyDescent="0.25">
      <c r="A904" s="50">
        <v>903</v>
      </c>
      <c r="B904" s="23" t="s">
        <v>2137</v>
      </c>
      <c r="C904" s="24" t="s">
        <v>2138</v>
      </c>
      <c r="D904" s="24" t="s">
        <v>57</v>
      </c>
      <c r="E904" s="25">
        <v>82109</v>
      </c>
      <c r="F904" s="24" t="s">
        <v>58</v>
      </c>
      <c r="G904" s="24" t="s">
        <v>59</v>
      </c>
      <c r="H904" s="24" t="s">
        <v>104</v>
      </c>
      <c r="I904" s="26">
        <v>2</v>
      </c>
      <c r="J904" s="26">
        <f t="shared" si="41"/>
        <v>2</v>
      </c>
      <c r="K904" s="24" t="s">
        <v>61</v>
      </c>
      <c r="L904" s="27">
        <v>42810</v>
      </c>
      <c r="M904" s="28">
        <v>375339</v>
      </c>
      <c r="N904" s="28">
        <v>375339</v>
      </c>
      <c r="O904" s="28">
        <v>0</v>
      </c>
      <c r="P904" s="28">
        <v>0</v>
      </c>
      <c r="Q904" s="28">
        <v>0</v>
      </c>
      <c r="R904" s="28">
        <v>1099</v>
      </c>
      <c r="S904" s="28">
        <v>1099</v>
      </c>
      <c r="T904" s="28">
        <v>7193</v>
      </c>
      <c r="U904" s="28">
        <v>13357</v>
      </c>
      <c r="V904" s="28">
        <v>1099</v>
      </c>
      <c r="W904" s="28">
        <v>-12880.04</v>
      </c>
      <c r="X904" s="28">
        <v>1546</v>
      </c>
      <c r="Y904" s="28">
        <v>78461</v>
      </c>
      <c r="Z904" s="28">
        <v>55218</v>
      </c>
      <c r="AA904" s="28">
        <v>70792</v>
      </c>
      <c r="AB904" s="28">
        <v>203360</v>
      </c>
      <c r="AC904" s="28">
        <v>0</v>
      </c>
      <c r="AD904" s="28">
        <v>5000</v>
      </c>
      <c r="AE904" s="28">
        <v>383034</v>
      </c>
      <c r="AF904" s="28">
        <v>340094</v>
      </c>
      <c r="AG904" s="28">
        <v>296878</v>
      </c>
      <c r="AH904" s="28">
        <v>373793</v>
      </c>
      <c r="AI904" s="29">
        <v>0.02</v>
      </c>
      <c r="AJ904" s="29">
        <v>0.73</v>
      </c>
      <c r="AK904" s="29">
        <v>0.73</v>
      </c>
      <c r="AL904" s="30">
        <v>39.44</v>
      </c>
      <c r="AM904" s="30">
        <v>70.27</v>
      </c>
      <c r="AN904" s="31">
        <v>0</v>
      </c>
      <c r="AO904" s="32">
        <v>15.13</v>
      </c>
      <c r="AP904" s="32">
        <v>85.58</v>
      </c>
      <c r="AQ904" s="33">
        <v>0.16</v>
      </c>
      <c r="AR904" s="34">
        <v>0.28999999999999998</v>
      </c>
      <c r="AS904" s="32">
        <v>1.99</v>
      </c>
      <c r="AT904" s="32">
        <v>0.28999999999999998</v>
      </c>
      <c r="AU904" s="24">
        <v>0.32</v>
      </c>
      <c r="AV904" s="33">
        <v>0.27</v>
      </c>
      <c r="AW904" s="33">
        <v>0.21</v>
      </c>
      <c r="AX904" s="47"/>
    </row>
    <row r="905" spans="1:50" x14ac:dyDescent="0.25">
      <c r="A905" s="50">
        <v>904</v>
      </c>
      <c r="B905" s="23" t="s">
        <v>2139</v>
      </c>
      <c r="C905" s="24" t="s">
        <v>2140</v>
      </c>
      <c r="D905" s="24" t="s">
        <v>2141</v>
      </c>
      <c r="E905" s="25">
        <v>91943</v>
      </c>
      <c r="F905" s="24" t="s">
        <v>89</v>
      </c>
      <c r="G905" s="24" t="s">
        <v>90</v>
      </c>
      <c r="H905" s="24" t="s">
        <v>231</v>
      </c>
      <c r="I905" s="26">
        <v>10</v>
      </c>
      <c r="J905" s="26">
        <f t="shared" si="41"/>
        <v>24</v>
      </c>
      <c r="K905" s="24" t="s">
        <v>61</v>
      </c>
      <c r="L905" s="27">
        <v>40831</v>
      </c>
      <c r="M905" s="28">
        <v>375078</v>
      </c>
      <c r="N905" s="28">
        <v>375090</v>
      </c>
      <c r="O905" s="28">
        <v>12</v>
      </c>
      <c r="P905" s="28">
        <v>3245</v>
      </c>
      <c r="Q905" s="28">
        <v>3245</v>
      </c>
      <c r="R905" s="28">
        <v>-60305</v>
      </c>
      <c r="S905" s="28">
        <v>-60305</v>
      </c>
      <c r="T905" s="28">
        <v>-53951</v>
      </c>
      <c r="U905" s="28">
        <v>-41526</v>
      </c>
      <c r="V905" s="28">
        <v>-57060</v>
      </c>
      <c r="W905" s="28">
        <v>-53913</v>
      </c>
      <c r="X905" s="28">
        <v>2122</v>
      </c>
      <c r="Y905" s="28">
        <v>134759</v>
      </c>
      <c r="Z905" s="28">
        <v>27840</v>
      </c>
      <c r="AA905" s="28">
        <v>152826</v>
      </c>
      <c r="AB905" s="28">
        <v>134983</v>
      </c>
      <c r="AC905" s="28">
        <v>0</v>
      </c>
      <c r="AD905" s="28">
        <v>5000</v>
      </c>
      <c r="AE905" s="28">
        <v>227045</v>
      </c>
      <c r="AF905" s="28">
        <v>31335</v>
      </c>
      <c r="AG905" s="28">
        <v>243108</v>
      </c>
      <c r="AH905" s="28">
        <v>375745</v>
      </c>
      <c r="AI905" s="29">
        <v>0.73</v>
      </c>
      <c r="AJ905" s="29">
        <v>1.06</v>
      </c>
      <c r="AK905" s="29">
        <v>1.06</v>
      </c>
      <c r="AL905" s="30">
        <v>56.34</v>
      </c>
      <c r="AM905" s="30">
        <v>264.27</v>
      </c>
      <c r="AN905" s="31">
        <v>0.51</v>
      </c>
      <c r="AO905" s="32">
        <v>78.599999999999994</v>
      </c>
      <c r="AP905" s="32">
        <v>87.74</v>
      </c>
      <c r="AQ905" s="33">
        <v>0.89</v>
      </c>
      <c r="AR905" s="34">
        <v>-26.56</v>
      </c>
      <c r="AS905" s="32">
        <v>-216.61</v>
      </c>
      <c r="AT905" s="32">
        <v>-16.079999999999998</v>
      </c>
      <c r="AU905" s="24">
        <v>-192.45</v>
      </c>
      <c r="AV905" s="33">
        <v>-2.91</v>
      </c>
      <c r="AW905" s="33">
        <v>0.36</v>
      </c>
      <c r="AX905" s="47"/>
    </row>
    <row r="906" spans="1:50" x14ac:dyDescent="0.25">
      <c r="A906" s="50">
        <v>905</v>
      </c>
      <c r="B906" s="23" t="s">
        <v>2142</v>
      </c>
      <c r="C906" s="24" t="s">
        <v>667</v>
      </c>
      <c r="D906" s="24" t="s">
        <v>57</v>
      </c>
      <c r="E906" s="25">
        <v>82108</v>
      </c>
      <c r="F906" s="24" t="s">
        <v>58</v>
      </c>
      <c r="G906" s="24" t="s">
        <v>59</v>
      </c>
      <c r="H906" s="24" t="s">
        <v>66</v>
      </c>
      <c r="I906" s="26">
        <v>5</v>
      </c>
      <c r="J906" s="26">
        <f t="shared" si="41"/>
        <v>9</v>
      </c>
      <c r="K906" s="24" t="s">
        <v>54</v>
      </c>
      <c r="L906" s="27">
        <v>42507</v>
      </c>
      <c r="M906" s="28">
        <v>372857</v>
      </c>
      <c r="N906" s="28">
        <v>372857</v>
      </c>
      <c r="O906" s="28">
        <v>0</v>
      </c>
      <c r="P906" s="28">
        <v>0</v>
      </c>
      <c r="Q906" s="28">
        <v>0</v>
      </c>
      <c r="R906" s="28">
        <v>-44495</v>
      </c>
      <c r="S906" s="28">
        <v>-44495</v>
      </c>
      <c r="T906" s="28">
        <v>-32881</v>
      </c>
      <c r="U906" s="28">
        <v>3856</v>
      </c>
      <c r="V906" s="28">
        <v>-44495</v>
      </c>
      <c r="W906" s="28">
        <v>-50225.46</v>
      </c>
      <c r="X906" s="28">
        <v>108312</v>
      </c>
      <c r="Y906" s="28">
        <v>45623</v>
      </c>
      <c r="Z906" s="28">
        <v>6023</v>
      </c>
      <c r="AA906" s="28">
        <v>58399</v>
      </c>
      <c r="AB906" s="28">
        <v>41507</v>
      </c>
      <c r="AC906" s="28">
        <v>260056</v>
      </c>
      <c r="AD906" s="28">
        <v>25000</v>
      </c>
      <c r="AE906" s="28">
        <v>588982</v>
      </c>
      <c r="AF906" s="28">
        <v>551550</v>
      </c>
      <c r="AG906" s="28">
        <v>67178</v>
      </c>
      <c r="AH906" s="28">
        <v>4489</v>
      </c>
      <c r="AI906" s="29">
        <v>0.01</v>
      </c>
      <c r="AJ906" s="29">
        <v>0.04</v>
      </c>
      <c r="AK906" s="29">
        <v>0.04</v>
      </c>
      <c r="AL906" s="30">
        <v>18.14</v>
      </c>
      <c r="AM906" s="30">
        <v>641.27</v>
      </c>
      <c r="AN906" s="31">
        <v>1.81</v>
      </c>
      <c r="AO906" s="32">
        <v>98.97</v>
      </c>
      <c r="AP906" s="32">
        <v>98.98</v>
      </c>
      <c r="AQ906" s="33">
        <v>0.01</v>
      </c>
      <c r="AR906" s="34">
        <v>-7.55</v>
      </c>
      <c r="AS906" s="32">
        <v>-738.75</v>
      </c>
      <c r="AT906" s="32">
        <v>-11.93</v>
      </c>
      <c r="AU906" s="24">
        <v>-8.07</v>
      </c>
      <c r="AV906" s="33">
        <v>-0.16</v>
      </c>
      <c r="AW906" s="33">
        <v>0.24</v>
      </c>
      <c r="AX906" s="47"/>
    </row>
    <row r="907" spans="1:50" x14ac:dyDescent="0.25">
      <c r="A907" s="50">
        <v>906</v>
      </c>
      <c r="B907" s="23" t="s">
        <v>2143</v>
      </c>
      <c r="C907" s="24" t="s">
        <v>2144</v>
      </c>
      <c r="D907" s="24" t="s">
        <v>84</v>
      </c>
      <c r="E907" s="25">
        <v>85107</v>
      </c>
      <c r="F907" s="24" t="s">
        <v>65</v>
      </c>
      <c r="G907" s="24" t="s">
        <v>59</v>
      </c>
      <c r="H907" s="24" t="s">
        <v>81</v>
      </c>
      <c r="I907" s="26">
        <v>10</v>
      </c>
      <c r="J907" s="26">
        <f t="shared" si="41"/>
        <v>24</v>
      </c>
      <c r="K907" s="24" t="s">
        <v>61</v>
      </c>
      <c r="L907" s="27">
        <v>41100</v>
      </c>
      <c r="M907" s="28">
        <v>372625</v>
      </c>
      <c r="N907" s="28">
        <v>372629</v>
      </c>
      <c r="O907" s="28">
        <v>4</v>
      </c>
      <c r="P907" s="28">
        <v>0</v>
      </c>
      <c r="Q907" s="28">
        <v>0</v>
      </c>
      <c r="R907" s="28">
        <v>-47643</v>
      </c>
      <c r="S907" s="28">
        <v>-47643</v>
      </c>
      <c r="T907" s="28">
        <v>-46332</v>
      </c>
      <c r="U907" s="28">
        <v>-42813</v>
      </c>
      <c r="V907" s="28">
        <v>-47643</v>
      </c>
      <c r="W907" s="28">
        <v>-36031.58</v>
      </c>
      <c r="X907" s="28">
        <v>155000</v>
      </c>
      <c r="Y907" s="28">
        <v>68274</v>
      </c>
      <c r="Z907" s="28">
        <v>-46647</v>
      </c>
      <c r="AA907" s="28">
        <v>105321</v>
      </c>
      <c r="AB907" s="28">
        <v>65322</v>
      </c>
      <c r="AC907" s="28">
        <v>217625</v>
      </c>
      <c r="AD907" s="28">
        <v>5000</v>
      </c>
      <c r="AE907" s="28">
        <v>44120</v>
      </c>
      <c r="AF907" s="28">
        <v>13656</v>
      </c>
      <c r="AG907" s="28">
        <v>86726</v>
      </c>
      <c r="AH907" s="28">
        <v>0</v>
      </c>
      <c r="AI907" s="29">
        <v>0.05</v>
      </c>
      <c r="AJ907" s="29">
        <v>0.05</v>
      </c>
      <c r="AK907" s="29">
        <v>0.35</v>
      </c>
      <c r="AL907" s="30">
        <v>0.51</v>
      </c>
      <c r="AM907" s="30">
        <v>102.29</v>
      </c>
      <c r="AN907" s="31">
        <v>24.76</v>
      </c>
      <c r="AO907" s="32">
        <v>196</v>
      </c>
      <c r="AP907" s="32">
        <v>205.73</v>
      </c>
      <c r="AQ907" s="33">
        <v>-3.42</v>
      </c>
      <c r="AR907" s="34">
        <v>-107.99</v>
      </c>
      <c r="AS907" s="32">
        <v>-102.14</v>
      </c>
      <c r="AT907" s="32">
        <v>-12.79</v>
      </c>
      <c r="AU907" s="24">
        <v>-348.88</v>
      </c>
      <c r="AV907" s="33">
        <v>-4.32</v>
      </c>
      <c r="AW907" s="33">
        <v>1.46</v>
      </c>
      <c r="AX907" s="47"/>
    </row>
    <row r="908" spans="1:50" x14ac:dyDescent="0.25">
      <c r="A908" s="50">
        <v>907</v>
      </c>
      <c r="B908" s="23" t="s">
        <v>2145</v>
      </c>
      <c r="C908" s="24" t="s">
        <v>2146</v>
      </c>
      <c r="D908" s="24" t="s">
        <v>338</v>
      </c>
      <c r="E908" s="25">
        <v>94501</v>
      </c>
      <c r="F908" s="24" t="s">
        <v>338</v>
      </c>
      <c r="G908" s="24" t="s">
        <v>108</v>
      </c>
      <c r="H908" s="24" t="s">
        <v>81</v>
      </c>
      <c r="I908" s="26">
        <v>5</v>
      </c>
      <c r="J908" s="26">
        <f t="shared" si="41"/>
        <v>9</v>
      </c>
      <c r="K908" s="24" t="s">
        <v>61</v>
      </c>
      <c r="L908" s="27">
        <v>43585</v>
      </c>
      <c r="M908" s="28">
        <v>372284</v>
      </c>
      <c r="N908" s="28">
        <v>372284</v>
      </c>
      <c r="O908" s="28">
        <v>0</v>
      </c>
      <c r="P908" s="28">
        <v>11017</v>
      </c>
      <c r="Q908" s="28">
        <v>11017</v>
      </c>
      <c r="R908" s="28">
        <v>37980</v>
      </c>
      <c r="S908" s="28">
        <v>37980</v>
      </c>
      <c r="T908" s="28">
        <v>48997</v>
      </c>
      <c r="U908" s="28">
        <v>48997</v>
      </c>
      <c r="V908" s="28">
        <v>48997</v>
      </c>
      <c r="W908" s="28">
        <v>33030.839999999997</v>
      </c>
      <c r="X908" s="28">
        <v>0</v>
      </c>
      <c r="Y908" s="28">
        <v>140007</v>
      </c>
      <c r="Z908" s="28">
        <v>53038</v>
      </c>
      <c r="AA908" s="28">
        <v>109480</v>
      </c>
      <c r="AB908" s="28">
        <v>169057</v>
      </c>
      <c r="AC908" s="28">
        <v>0</v>
      </c>
      <c r="AD908" s="28">
        <v>5000</v>
      </c>
      <c r="AE908" s="28">
        <v>74612</v>
      </c>
      <c r="AF908" s="28">
        <v>0</v>
      </c>
      <c r="AG908" s="28">
        <v>232277</v>
      </c>
      <c r="AH908" s="28">
        <v>372284</v>
      </c>
      <c r="AI908" s="29">
        <v>2.27</v>
      </c>
      <c r="AJ908" s="29">
        <v>3.38</v>
      </c>
      <c r="AK908" s="29">
        <v>3.46</v>
      </c>
      <c r="AL908" s="30">
        <v>23.21</v>
      </c>
      <c r="AM908" s="30">
        <v>33.44</v>
      </c>
      <c r="AN908" s="31">
        <v>1.58</v>
      </c>
      <c r="AO908" s="32">
        <v>28.91</v>
      </c>
      <c r="AP908" s="32">
        <v>28.91</v>
      </c>
      <c r="AQ908" s="33">
        <v>0</v>
      </c>
      <c r="AR908" s="34">
        <v>50.9</v>
      </c>
      <c r="AS908" s="32">
        <v>71.61</v>
      </c>
      <c r="AT908" s="32">
        <v>10.199999999999999</v>
      </c>
      <c r="AU908" s="24">
        <v>0</v>
      </c>
      <c r="AV908" s="33">
        <v>8</v>
      </c>
      <c r="AW908" s="33">
        <v>2.5</v>
      </c>
      <c r="AX908" s="47"/>
    </row>
    <row r="909" spans="1:50" x14ac:dyDescent="0.25">
      <c r="A909" s="50">
        <v>908</v>
      </c>
      <c r="B909" s="23" t="s">
        <v>2147</v>
      </c>
      <c r="C909" s="24" t="s">
        <v>2148</v>
      </c>
      <c r="D909" s="24" t="s">
        <v>960</v>
      </c>
      <c r="E909" s="25" t="s">
        <v>961</v>
      </c>
      <c r="F909" s="24" t="s">
        <v>960</v>
      </c>
      <c r="G909" s="24" t="s">
        <v>220</v>
      </c>
      <c r="H909" s="24" t="s">
        <v>53</v>
      </c>
      <c r="I909" s="26">
        <v>1</v>
      </c>
      <c r="J909" s="26">
        <f t="shared" si="41"/>
        <v>1</v>
      </c>
      <c r="K909" s="24" t="s">
        <v>61</v>
      </c>
      <c r="L909" s="27">
        <v>34684</v>
      </c>
      <c r="M909" s="28">
        <v>372145</v>
      </c>
      <c r="N909" s="28">
        <v>372151</v>
      </c>
      <c r="O909" s="28">
        <v>6</v>
      </c>
      <c r="P909" s="28">
        <v>1401</v>
      </c>
      <c r="Q909" s="28">
        <v>1401</v>
      </c>
      <c r="R909" s="28">
        <v>28006</v>
      </c>
      <c r="S909" s="28">
        <v>28006</v>
      </c>
      <c r="T909" s="28">
        <v>29407</v>
      </c>
      <c r="U909" s="28">
        <v>35497</v>
      </c>
      <c r="V909" s="28">
        <v>29407</v>
      </c>
      <c r="W909" s="28">
        <v>15980.8</v>
      </c>
      <c r="X909" s="28">
        <v>0</v>
      </c>
      <c r="Y909" s="28">
        <v>74934</v>
      </c>
      <c r="Z909" s="28">
        <v>51880</v>
      </c>
      <c r="AA909" s="28">
        <v>43374</v>
      </c>
      <c r="AB909" s="28">
        <v>92506</v>
      </c>
      <c r="AC909" s="28">
        <v>0</v>
      </c>
      <c r="AD909" s="28">
        <v>7635</v>
      </c>
      <c r="AE909" s="28">
        <v>110800</v>
      </c>
      <c r="AF909" s="28">
        <v>11205</v>
      </c>
      <c r="AG909" s="28">
        <v>297211</v>
      </c>
      <c r="AH909" s="28">
        <v>372145</v>
      </c>
      <c r="AI909" s="29">
        <v>2.11</v>
      </c>
      <c r="AJ909" s="29">
        <v>2.94</v>
      </c>
      <c r="AK909" s="29">
        <v>2.94</v>
      </c>
      <c r="AL909" s="30">
        <v>27.16</v>
      </c>
      <c r="AM909" s="30">
        <v>41.02</v>
      </c>
      <c r="AN909" s="31">
        <v>0</v>
      </c>
      <c r="AO909" s="32">
        <v>30.56</v>
      </c>
      <c r="AP909" s="32">
        <v>53.18</v>
      </c>
      <c r="AQ909" s="33">
        <v>4.63</v>
      </c>
      <c r="AR909" s="34">
        <v>25.28</v>
      </c>
      <c r="AS909" s="32">
        <v>53.98</v>
      </c>
      <c r="AT909" s="32">
        <v>7.53</v>
      </c>
      <c r="AU909" s="24">
        <v>249.94</v>
      </c>
      <c r="AV909" s="33">
        <v>3.69</v>
      </c>
      <c r="AW909" s="33">
        <v>1.27</v>
      </c>
      <c r="AX909" s="47"/>
    </row>
    <row r="910" spans="1:50" x14ac:dyDescent="0.25">
      <c r="A910" s="50">
        <v>909</v>
      </c>
      <c r="B910" s="23" t="s">
        <v>2149</v>
      </c>
      <c r="C910" s="24" t="s">
        <v>2150</v>
      </c>
      <c r="D910" s="24" t="s">
        <v>155</v>
      </c>
      <c r="E910" s="25">
        <v>81101</v>
      </c>
      <c r="F910" s="24" t="s">
        <v>70</v>
      </c>
      <c r="G910" s="24" t="s">
        <v>59</v>
      </c>
      <c r="H910" s="24" t="s">
        <v>81</v>
      </c>
      <c r="I910" s="26">
        <v>3</v>
      </c>
      <c r="J910" s="26">
        <f t="shared" si="41"/>
        <v>4</v>
      </c>
      <c r="K910" s="24" t="s">
        <v>61</v>
      </c>
      <c r="L910" s="27">
        <v>43845</v>
      </c>
      <c r="M910" s="28">
        <v>370952</v>
      </c>
      <c r="N910" s="28">
        <v>370952</v>
      </c>
      <c r="O910" s="28">
        <v>0</v>
      </c>
      <c r="P910" s="28">
        <v>1609</v>
      </c>
      <c r="Q910" s="28">
        <v>1609</v>
      </c>
      <c r="R910" s="28">
        <v>4256</v>
      </c>
      <c r="S910" s="28">
        <v>4256</v>
      </c>
      <c r="T910" s="28">
        <v>5865</v>
      </c>
      <c r="U910" s="28">
        <v>5865</v>
      </c>
      <c r="V910" s="28">
        <v>5865</v>
      </c>
      <c r="W910" s="28">
        <v>1850.96</v>
      </c>
      <c r="X910" s="28">
        <v>0</v>
      </c>
      <c r="Y910" s="28">
        <v>26602</v>
      </c>
      <c r="Z910" s="28">
        <v>9256</v>
      </c>
      <c r="AA910" s="28">
        <v>28085</v>
      </c>
      <c r="AB910" s="28">
        <v>54276</v>
      </c>
      <c r="AC910" s="28">
        <v>0</v>
      </c>
      <c r="AD910" s="28">
        <v>5000</v>
      </c>
      <c r="AE910" s="28">
        <v>57142</v>
      </c>
      <c r="AF910" s="28">
        <v>8500</v>
      </c>
      <c r="AG910" s="28">
        <v>344350</v>
      </c>
      <c r="AH910" s="28">
        <v>370952</v>
      </c>
      <c r="AI910" s="29">
        <v>0.56999999999999995</v>
      </c>
      <c r="AJ910" s="29">
        <v>1.02</v>
      </c>
      <c r="AK910" s="29">
        <v>1.02</v>
      </c>
      <c r="AL910" s="30">
        <v>20.8</v>
      </c>
      <c r="AM910" s="30">
        <v>50</v>
      </c>
      <c r="AN910" s="31">
        <v>0</v>
      </c>
      <c r="AO910" s="32">
        <v>83.7</v>
      </c>
      <c r="AP910" s="32">
        <v>83.8</v>
      </c>
      <c r="AQ910" s="33">
        <v>1.0900000000000001</v>
      </c>
      <c r="AR910" s="34">
        <v>7.45</v>
      </c>
      <c r="AS910" s="32">
        <v>45.98</v>
      </c>
      <c r="AT910" s="32">
        <v>1.1499999999999999</v>
      </c>
      <c r="AU910" s="24">
        <v>50.07</v>
      </c>
      <c r="AV910" s="33">
        <v>1.85</v>
      </c>
      <c r="AW910" s="33">
        <v>1.39</v>
      </c>
      <c r="AX910" s="47"/>
    </row>
    <row r="911" spans="1:50" x14ac:dyDescent="0.25">
      <c r="A911" s="50">
        <v>910</v>
      </c>
      <c r="B911" s="23" t="s">
        <v>2151</v>
      </c>
      <c r="C911" s="24" t="s">
        <v>2152</v>
      </c>
      <c r="D911" s="24" t="s">
        <v>84</v>
      </c>
      <c r="E911" s="25">
        <v>84103</v>
      </c>
      <c r="F911" s="24" t="s">
        <v>223</v>
      </c>
      <c r="G911" s="24" t="s">
        <v>59</v>
      </c>
      <c r="H911" s="24" t="s">
        <v>81</v>
      </c>
      <c r="I911" s="26">
        <v>5</v>
      </c>
      <c r="J911" s="26">
        <f t="shared" si="41"/>
        <v>9</v>
      </c>
      <c r="K911" s="24" t="s">
        <v>61</v>
      </c>
      <c r="L911" s="27">
        <v>40498</v>
      </c>
      <c r="M911" s="28">
        <v>370167</v>
      </c>
      <c r="N911" s="28">
        <v>370167</v>
      </c>
      <c r="O911" s="28">
        <v>0</v>
      </c>
      <c r="P911" s="28">
        <v>0</v>
      </c>
      <c r="Q911" s="28">
        <v>0</v>
      </c>
      <c r="R911" s="28">
        <v>2148</v>
      </c>
      <c r="S911" s="28">
        <v>2148</v>
      </c>
      <c r="T911" s="28">
        <v>2148</v>
      </c>
      <c r="U911" s="28">
        <v>2700</v>
      </c>
      <c r="V911" s="28">
        <v>2148</v>
      </c>
      <c r="W911" s="28">
        <v>-15425.08</v>
      </c>
      <c r="X911" s="28">
        <v>0</v>
      </c>
      <c r="Y911" s="28">
        <v>28386</v>
      </c>
      <c r="Z911" s="28">
        <v>145578</v>
      </c>
      <c r="AA911" s="28">
        <v>67029</v>
      </c>
      <c r="AB911" s="28">
        <v>255173</v>
      </c>
      <c r="AC911" s="28">
        <v>0</v>
      </c>
      <c r="AD911" s="28">
        <v>5000</v>
      </c>
      <c r="AE911" s="28">
        <v>210220</v>
      </c>
      <c r="AF911" s="28">
        <v>4186</v>
      </c>
      <c r="AG911" s="28">
        <v>341781</v>
      </c>
      <c r="AH911" s="28">
        <v>370167</v>
      </c>
      <c r="AI911" s="29">
        <v>3.02</v>
      </c>
      <c r="AJ911" s="29">
        <v>3.37</v>
      </c>
      <c r="AK911" s="29">
        <v>3.54</v>
      </c>
      <c r="AL911" s="30">
        <v>19.559999999999999</v>
      </c>
      <c r="AM911" s="30">
        <v>61.24</v>
      </c>
      <c r="AN911" s="31">
        <v>9.7899999999999991</v>
      </c>
      <c r="AO911" s="32">
        <v>27.66</v>
      </c>
      <c r="AP911" s="32">
        <v>30.75</v>
      </c>
      <c r="AQ911" s="33">
        <v>34.78</v>
      </c>
      <c r="AR911" s="34">
        <v>1.02</v>
      </c>
      <c r="AS911" s="32">
        <v>1.48</v>
      </c>
      <c r="AT911" s="32">
        <v>0.57999999999999996</v>
      </c>
      <c r="AU911" s="24">
        <v>51.31</v>
      </c>
      <c r="AV911" s="33">
        <v>0.59</v>
      </c>
      <c r="AW911" s="33">
        <v>0.77</v>
      </c>
      <c r="AX911" s="47"/>
    </row>
    <row r="912" spans="1:50" x14ac:dyDescent="0.25">
      <c r="A912" s="50">
        <v>911</v>
      </c>
      <c r="B912" s="23" t="s">
        <v>2153</v>
      </c>
      <c r="C912" s="24" t="s">
        <v>2154</v>
      </c>
      <c r="D912" s="24" t="s">
        <v>155</v>
      </c>
      <c r="E912" s="25">
        <v>81104</v>
      </c>
      <c r="F912" s="24" t="s">
        <v>70</v>
      </c>
      <c r="G912" s="24" t="s">
        <v>59</v>
      </c>
      <c r="H912" s="24" t="s">
        <v>66</v>
      </c>
      <c r="I912" s="26">
        <v>3</v>
      </c>
      <c r="J912" s="26">
        <f t="shared" si="41"/>
        <v>4</v>
      </c>
      <c r="K912" s="24" t="s">
        <v>61</v>
      </c>
      <c r="L912" s="27">
        <v>43641</v>
      </c>
      <c r="M912" s="28">
        <v>369570</v>
      </c>
      <c r="N912" s="28">
        <v>369572</v>
      </c>
      <c r="O912" s="28">
        <v>2</v>
      </c>
      <c r="P912" s="28">
        <v>0</v>
      </c>
      <c r="Q912" s="28">
        <v>0</v>
      </c>
      <c r="R912" s="28">
        <v>-5897</v>
      </c>
      <c r="S912" s="28">
        <v>-5897</v>
      </c>
      <c r="T912" s="28">
        <v>-5897</v>
      </c>
      <c r="U912" s="28">
        <v>-4647</v>
      </c>
      <c r="V912" s="28">
        <v>-5897</v>
      </c>
      <c r="W912" s="28">
        <v>-6475.56</v>
      </c>
      <c r="X912" s="28">
        <v>-17560</v>
      </c>
      <c r="Y912" s="28">
        <v>25613</v>
      </c>
      <c r="Z912" s="28">
        <v>-13394</v>
      </c>
      <c r="AA912" s="28">
        <v>27981</v>
      </c>
      <c r="AB912" s="28">
        <v>199585</v>
      </c>
      <c r="AC912" s="28">
        <v>17560</v>
      </c>
      <c r="AD912" s="28">
        <v>5000</v>
      </c>
      <c r="AE912" s="28">
        <v>64040</v>
      </c>
      <c r="AF912" s="28">
        <v>11437</v>
      </c>
      <c r="AG912" s="28">
        <v>326397</v>
      </c>
      <c r="AH912" s="28">
        <v>369570</v>
      </c>
      <c r="AI912" s="29">
        <v>0.53</v>
      </c>
      <c r="AJ912" s="29">
        <v>0.62</v>
      </c>
      <c r="AK912" s="29">
        <v>0.68</v>
      </c>
      <c r="AL912" s="30">
        <v>6.88</v>
      </c>
      <c r="AM912" s="30">
        <v>81.05</v>
      </c>
      <c r="AN912" s="31">
        <v>4.4000000000000004</v>
      </c>
      <c r="AO912" s="32">
        <v>120.92</v>
      </c>
      <c r="AP912" s="32">
        <v>120.92</v>
      </c>
      <c r="AQ912" s="33">
        <v>-1.17</v>
      </c>
      <c r="AR912" s="34">
        <v>-9.2100000000000009</v>
      </c>
      <c r="AS912" s="32">
        <v>-44.03</v>
      </c>
      <c r="AT912" s="32">
        <v>-1.6</v>
      </c>
      <c r="AU912" s="24">
        <v>-51.56</v>
      </c>
      <c r="AV912" s="33">
        <v>-0.33</v>
      </c>
      <c r="AW912" s="33">
        <v>1.19</v>
      </c>
      <c r="AX912" s="47"/>
    </row>
    <row r="913" spans="1:50" x14ac:dyDescent="0.25">
      <c r="A913" s="50">
        <v>912</v>
      </c>
      <c r="B913" s="23" t="s">
        <v>2155</v>
      </c>
      <c r="C913" s="24" t="s">
        <v>2156</v>
      </c>
      <c r="D913" s="24" t="s">
        <v>277</v>
      </c>
      <c r="E913" s="25">
        <v>97405</v>
      </c>
      <c r="F913" s="24" t="s">
        <v>277</v>
      </c>
      <c r="G913" s="24" t="s">
        <v>137</v>
      </c>
      <c r="H913" s="24" t="s">
        <v>53</v>
      </c>
      <c r="I913" s="26">
        <v>5</v>
      </c>
      <c r="J913" s="26">
        <f t="shared" si="41"/>
        <v>9</v>
      </c>
      <c r="K913" s="24" t="s">
        <v>61</v>
      </c>
      <c r="L913" s="27">
        <v>37578</v>
      </c>
      <c r="M913" s="28">
        <v>369546</v>
      </c>
      <c r="N913" s="28">
        <v>369546</v>
      </c>
      <c r="O913" s="28">
        <v>0</v>
      </c>
      <c r="P913" s="28">
        <v>65749</v>
      </c>
      <c r="Q913" s="28">
        <v>65749</v>
      </c>
      <c r="R913" s="28">
        <v>254153</v>
      </c>
      <c r="S913" s="28">
        <v>254153</v>
      </c>
      <c r="T913" s="28">
        <v>319902</v>
      </c>
      <c r="U913" s="28">
        <v>319902</v>
      </c>
      <c r="V913" s="28">
        <v>319902</v>
      </c>
      <c r="W913" s="28">
        <v>110264.46</v>
      </c>
      <c r="X913" s="28">
        <v>-333</v>
      </c>
      <c r="Y913" s="28">
        <v>351061</v>
      </c>
      <c r="Z913" s="28">
        <v>263437</v>
      </c>
      <c r="AA913" s="28">
        <v>41882</v>
      </c>
      <c r="AB913" s="28">
        <v>12687</v>
      </c>
      <c r="AC913" s="28">
        <v>333</v>
      </c>
      <c r="AD913" s="28">
        <v>7000</v>
      </c>
      <c r="AE913" s="28">
        <v>3246273</v>
      </c>
      <c r="AF913" s="28">
        <v>1950369</v>
      </c>
      <c r="AG913" s="28">
        <v>18152</v>
      </c>
      <c r="AH913" s="28">
        <v>369546</v>
      </c>
      <c r="AI913" s="29">
        <v>0.2</v>
      </c>
      <c r="AJ913" s="29">
        <v>0.24</v>
      </c>
      <c r="AK913" s="29">
        <v>0.43</v>
      </c>
      <c r="AL913" s="30">
        <v>111.99</v>
      </c>
      <c r="AM913" s="30">
        <v>58091.48</v>
      </c>
      <c r="AN913" s="31">
        <v>569.25</v>
      </c>
      <c r="AO913" s="32">
        <v>91.88</v>
      </c>
      <c r="AP913" s="32">
        <v>91.88</v>
      </c>
      <c r="AQ913" s="33">
        <v>0.14000000000000001</v>
      </c>
      <c r="AR913" s="34">
        <v>7.83</v>
      </c>
      <c r="AS913" s="32">
        <v>96.48</v>
      </c>
      <c r="AT913" s="32">
        <v>68.77</v>
      </c>
      <c r="AU913" s="24">
        <v>13.03</v>
      </c>
      <c r="AV913" s="33">
        <v>5.89</v>
      </c>
      <c r="AW913" s="33">
        <v>0.3</v>
      </c>
      <c r="AX913" s="47"/>
    </row>
    <row r="914" spans="1:50" x14ac:dyDescent="0.25">
      <c r="A914" s="50">
        <v>913</v>
      </c>
      <c r="B914" s="23" t="s">
        <v>2157</v>
      </c>
      <c r="C914" s="24" t="s">
        <v>2158</v>
      </c>
      <c r="D914" s="24" t="s">
        <v>537</v>
      </c>
      <c r="E914" s="25">
        <v>98401</v>
      </c>
      <c r="F914" s="24" t="s">
        <v>537</v>
      </c>
      <c r="G914" s="24" t="s">
        <v>137</v>
      </c>
      <c r="H914" s="24" t="s">
        <v>81</v>
      </c>
      <c r="I914" s="26">
        <v>5</v>
      </c>
      <c r="J914" s="26">
        <f t="shared" si="41"/>
        <v>9</v>
      </c>
      <c r="K914" s="24" t="s">
        <v>61</v>
      </c>
      <c r="L914" s="27">
        <v>43424</v>
      </c>
      <c r="M914" s="28">
        <v>369389</v>
      </c>
      <c r="N914" s="28">
        <v>369389</v>
      </c>
      <c r="O914" s="28">
        <v>0</v>
      </c>
      <c r="P914" s="28">
        <v>710</v>
      </c>
      <c r="Q914" s="28">
        <v>710</v>
      </c>
      <c r="R914" s="28">
        <v>5370</v>
      </c>
      <c r="S914" s="28">
        <v>5370</v>
      </c>
      <c r="T914" s="28">
        <v>41998</v>
      </c>
      <c r="U914" s="28">
        <v>98016</v>
      </c>
      <c r="V914" s="28">
        <v>6080</v>
      </c>
      <c r="W914" s="28">
        <v>-5019.0600000000004</v>
      </c>
      <c r="X914" s="28">
        <v>217388</v>
      </c>
      <c r="Y914" s="28">
        <v>193720</v>
      </c>
      <c r="Z914" s="28">
        <v>5305</v>
      </c>
      <c r="AA914" s="28">
        <v>95758</v>
      </c>
      <c r="AB914" s="28">
        <v>42762</v>
      </c>
      <c r="AC914" s="28">
        <v>121997</v>
      </c>
      <c r="AD914" s="28">
        <v>5000</v>
      </c>
      <c r="AE914" s="28">
        <v>957479</v>
      </c>
      <c r="AF914" s="28">
        <v>837529</v>
      </c>
      <c r="AG914" s="28">
        <v>54471</v>
      </c>
      <c r="AH914" s="28">
        <v>30803</v>
      </c>
      <c r="AI914" s="29">
        <v>0.11</v>
      </c>
      <c r="AJ914" s="29">
        <v>0.11</v>
      </c>
      <c r="AK914" s="29">
        <v>0.13</v>
      </c>
      <c r="AL914" s="30">
        <v>2.58</v>
      </c>
      <c r="AM914" s="30">
        <v>1937.59</v>
      </c>
      <c r="AN914" s="31">
        <v>13.55</v>
      </c>
      <c r="AO914" s="32">
        <v>99.2</v>
      </c>
      <c r="AP914" s="32">
        <v>99.45</v>
      </c>
      <c r="AQ914" s="33">
        <v>0.01</v>
      </c>
      <c r="AR914" s="34">
        <v>0.56000000000000005</v>
      </c>
      <c r="AS914" s="32">
        <v>101.23</v>
      </c>
      <c r="AT914" s="32">
        <v>1.45</v>
      </c>
      <c r="AU914" s="24">
        <v>0.64</v>
      </c>
      <c r="AV914" s="33">
        <v>0.9</v>
      </c>
      <c r="AW914" s="33">
        <v>0.26</v>
      </c>
      <c r="AX914" s="47"/>
    </row>
    <row r="915" spans="1:50" x14ac:dyDescent="0.25">
      <c r="A915" s="50">
        <v>914</v>
      </c>
      <c r="B915" s="23" t="s">
        <v>2159</v>
      </c>
      <c r="C915" s="24" t="s">
        <v>2160</v>
      </c>
      <c r="D915" s="24" t="s">
        <v>448</v>
      </c>
      <c r="E915" s="25">
        <v>92101</v>
      </c>
      <c r="F915" s="24" t="s">
        <v>448</v>
      </c>
      <c r="G915" s="24" t="s">
        <v>90</v>
      </c>
      <c r="H915" s="24" t="s">
        <v>104</v>
      </c>
      <c r="I915" s="26">
        <v>3</v>
      </c>
      <c r="J915" s="26">
        <f t="shared" si="41"/>
        <v>4</v>
      </c>
      <c r="K915" s="24" t="s">
        <v>61</v>
      </c>
      <c r="L915" s="27">
        <v>40851</v>
      </c>
      <c r="M915" s="28">
        <v>368754</v>
      </c>
      <c r="N915" s="28">
        <v>368754</v>
      </c>
      <c r="O915" s="28">
        <v>0</v>
      </c>
      <c r="P915" s="28">
        <v>1894</v>
      </c>
      <c r="Q915" s="28">
        <v>1894</v>
      </c>
      <c r="R915" s="28">
        <v>7127</v>
      </c>
      <c r="S915" s="28">
        <v>7127</v>
      </c>
      <c r="T915" s="28">
        <v>9021</v>
      </c>
      <c r="U915" s="28">
        <v>9021</v>
      </c>
      <c r="V915" s="28">
        <v>9021</v>
      </c>
      <c r="W915" s="28">
        <v>-356.7</v>
      </c>
      <c r="X915" s="28">
        <v>17984</v>
      </c>
      <c r="Y915" s="28">
        <v>37721</v>
      </c>
      <c r="Z915" s="28">
        <v>66199</v>
      </c>
      <c r="AA915" s="28">
        <v>41045</v>
      </c>
      <c r="AB915" s="28">
        <v>33700</v>
      </c>
      <c r="AC915" s="28">
        <v>25770</v>
      </c>
      <c r="AD915" s="28">
        <v>5000</v>
      </c>
      <c r="AE915" s="28">
        <v>90039</v>
      </c>
      <c r="AF915" s="28">
        <v>0</v>
      </c>
      <c r="AG915" s="28">
        <v>305263</v>
      </c>
      <c r="AH915" s="28">
        <v>325000</v>
      </c>
      <c r="AI915" s="29">
        <v>2.97</v>
      </c>
      <c r="AJ915" s="29">
        <v>3.58</v>
      </c>
      <c r="AK915" s="29">
        <v>3.78</v>
      </c>
      <c r="AL915" s="30">
        <v>14.16</v>
      </c>
      <c r="AM915" s="30">
        <v>25.93</v>
      </c>
      <c r="AN915" s="31">
        <v>4.51</v>
      </c>
      <c r="AO915" s="32">
        <v>26.48</v>
      </c>
      <c r="AP915" s="32">
        <v>26.48</v>
      </c>
      <c r="AQ915" s="33">
        <v>0</v>
      </c>
      <c r="AR915" s="34">
        <v>7.92</v>
      </c>
      <c r="AS915" s="32">
        <v>10.77</v>
      </c>
      <c r="AT915" s="32">
        <v>1.93</v>
      </c>
      <c r="AU915" s="24">
        <v>0</v>
      </c>
      <c r="AV915" s="33">
        <v>4.59</v>
      </c>
      <c r="AW915" s="33">
        <v>1.39</v>
      </c>
      <c r="AX915" s="47"/>
    </row>
    <row r="916" spans="1:50" x14ac:dyDescent="0.25">
      <c r="A916" s="50">
        <v>915</v>
      </c>
      <c r="B916" s="23" t="s">
        <v>2161</v>
      </c>
      <c r="C916" s="24" t="s">
        <v>2162</v>
      </c>
      <c r="D916" s="24" t="s">
        <v>641</v>
      </c>
      <c r="E916" s="25" t="s">
        <v>642</v>
      </c>
      <c r="F916" s="24" t="s">
        <v>641</v>
      </c>
      <c r="G916" s="24" t="s">
        <v>97</v>
      </c>
      <c r="H916" s="24" t="s">
        <v>81</v>
      </c>
      <c r="I916" s="26">
        <v>10</v>
      </c>
      <c r="J916" s="26">
        <f t="shared" si="41"/>
        <v>24</v>
      </c>
      <c r="K916" s="24" t="s">
        <v>61</v>
      </c>
      <c r="L916" s="27">
        <v>41467</v>
      </c>
      <c r="M916" s="28">
        <v>368716</v>
      </c>
      <c r="N916" s="28">
        <v>368716</v>
      </c>
      <c r="O916" s="28">
        <v>0</v>
      </c>
      <c r="P916" s="28">
        <v>0</v>
      </c>
      <c r="Q916" s="28">
        <v>0</v>
      </c>
      <c r="R916" s="28">
        <v>-41866</v>
      </c>
      <c r="S916" s="28">
        <v>-41866</v>
      </c>
      <c r="T916" s="28">
        <v>-40354</v>
      </c>
      <c r="U916" s="28">
        <v>-34444</v>
      </c>
      <c r="V916" s="28">
        <v>-41866</v>
      </c>
      <c r="W916" s="28">
        <v>-33662.559999999998</v>
      </c>
      <c r="X916" s="28">
        <v>0</v>
      </c>
      <c r="Y916" s="28">
        <v>55694</v>
      </c>
      <c r="Z916" s="28">
        <v>170</v>
      </c>
      <c r="AA916" s="28">
        <v>93640</v>
      </c>
      <c r="AB916" s="28">
        <v>284473</v>
      </c>
      <c r="AC916" s="28">
        <v>0</v>
      </c>
      <c r="AD916" s="28">
        <v>5000</v>
      </c>
      <c r="AE916" s="28">
        <v>34229</v>
      </c>
      <c r="AF916" s="28">
        <v>9115</v>
      </c>
      <c r="AG916" s="28">
        <v>313022</v>
      </c>
      <c r="AH916" s="28">
        <v>368716</v>
      </c>
      <c r="AI916" s="29">
        <v>0.45</v>
      </c>
      <c r="AJ916" s="29">
        <v>0.67</v>
      </c>
      <c r="AK916" s="29">
        <v>1.86</v>
      </c>
      <c r="AL916" s="30">
        <v>2.92</v>
      </c>
      <c r="AM916" s="30">
        <v>15.52</v>
      </c>
      <c r="AN916" s="31">
        <v>15.69</v>
      </c>
      <c r="AO916" s="32">
        <v>39.43</v>
      </c>
      <c r="AP916" s="32">
        <v>99.5</v>
      </c>
      <c r="AQ916" s="33">
        <v>0.02</v>
      </c>
      <c r="AR916" s="34">
        <v>-122.31</v>
      </c>
      <c r="AS916" s="32">
        <v>-24627.06</v>
      </c>
      <c r="AT916" s="32">
        <v>-11.35</v>
      </c>
      <c r="AU916" s="24">
        <v>-459.31</v>
      </c>
      <c r="AV916" s="33">
        <v>-11.37</v>
      </c>
      <c r="AW916" s="33">
        <v>0.25</v>
      </c>
      <c r="AX916" s="47"/>
    </row>
    <row r="917" spans="1:50" x14ac:dyDescent="0.25">
      <c r="A917" s="50">
        <v>916</v>
      </c>
      <c r="B917" s="23" t="s">
        <v>2163</v>
      </c>
      <c r="C917" s="24" t="s">
        <v>2164</v>
      </c>
      <c r="D917" s="24" t="s">
        <v>127</v>
      </c>
      <c r="E917" s="25" t="s">
        <v>259</v>
      </c>
      <c r="F917" s="24" t="s">
        <v>127</v>
      </c>
      <c r="G917" s="24" t="s">
        <v>76</v>
      </c>
      <c r="H917" s="24" t="s">
        <v>66</v>
      </c>
      <c r="I917" s="26">
        <v>1</v>
      </c>
      <c r="J917" s="26">
        <f t="shared" si="41"/>
        <v>1</v>
      </c>
      <c r="K917" s="24" t="s">
        <v>61</v>
      </c>
      <c r="L917" s="27">
        <v>40999</v>
      </c>
      <c r="M917" s="28">
        <v>368156</v>
      </c>
      <c r="N917" s="28">
        <v>368156</v>
      </c>
      <c r="O917" s="28">
        <v>0</v>
      </c>
      <c r="P917" s="28">
        <v>1866</v>
      </c>
      <c r="Q917" s="28">
        <v>1866</v>
      </c>
      <c r="R917" s="28">
        <v>10575</v>
      </c>
      <c r="S917" s="28">
        <v>10575</v>
      </c>
      <c r="T917" s="28">
        <v>12441</v>
      </c>
      <c r="U917" s="28">
        <v>21041</v>
      </c>
      <c r="V917" s="28">
        <v>12441</v>
      </c>
      <c r="W917" s="28">
        <v>-1667.48</v>
      </c>
      <c r="X917" s="28">
        <v>71511</v>
      </c>
      <c r="Y917" s="28">
        <v>40732</v>
      </c>
      <c r="Z917" s="28">
        <v>105822</v>
      </c>
      <c r="AA917" s="28">
        <v>18394</v>
      </c>
      <c r="AB917" s="28">
        <v>12852</v>
      </c>
      <c r="AC917" s="28">
        <v>284686</v>
      </c>
      <c r="AD917" s="28">
        <v>5000</v>
      </c>
      <c r="AE917" s="28">
        <v>131774</v>
      </c>
      <c r="AF917" s="28">
        <v>14328</v>
      </c>
      <c r="AG917" s="28">
        <v>42738</v>
      </c>
      <c r="AH917" s="28">
        <v>11959</v>
      </c>
      <c r="AI917" s="29">
        <v>4.54</v>
      </c>
      <c r="AJ917" s="29">
        <v>5.9</v>
      </c>
      <c r="AK917" s="29">
        <v>6.15</v>
      </c>
      <c r="AL917" s="30">
        <v>25.34</v>
      </c>
      <c r="AM917" s="30">
        <v>20.98</v>
      </c>
      <c r="AN917" s="31">
        <v>4.71</v>
      </c>
      <c r="AO917" s="32">
        <v>14.48</v>
      </c>
      <c r="AP917" s="32">
        <v>19.690000000000001</v>
      </c>
      <c r="AQ917" s="33">
        <v>7.39</v>
      </c>
      <c r="AR917" s="34">
        <v>8.0299999999999994</v>
      </c>
      <c r="AS917" s="32">
        <v>9.99</v>
      </c>
      <c r="AT917" s="32">
        <v>2.87</v>
      </c>
      <c r="AU917" s="24">
        <v>73.81</v>
      </c>
      <c r="AV917" s="33">
        <v>22.89</v>
      </c>
      <c r="AW917" s="33">
        <v>1.41</v>
      </c>
      <c r="AX917" s="47"/>
    </row>
    <row r="918" spans="1:50" x14ac:dyDescent="0.25">
      <c r="A918" s="50">
        <v>917</v>
      </c>
      <c r="B918" s="23" t="s">
        <v>2165</v>
      </c>
      <c r="C918" s="24" t="s">
        <v>2166</v>
      </c>
      <c r="D918" s="24" t="s">
        <v>529</v>
      </c>
      <c r="E918" s="25">
        <v>84105</v>
      </c>
      <c r="F918" s="24" t="s">
        <v>223</v>
      </c>
      <c r="G918" s="24" t="s">
        <v>59</v>
      </c>
      <c r="H918" s="24" t="s">
        <v>104</v>
      </c>
      <c r="I918" s="26" t="s">
        <v>60</v>
      </c>
      <c r="J918" s="26" t="s">
        <v>60</v>
      </c>
      <c r="K918" s="24" t="s">
        <v>61</v>
      </c>
      <c r="L918" s="27">
        <v>42304</v>
      </c>
      <c r="M918" s="28">
        <v>367515</v>
      </c>
      <c r="N918" s="28">
        <v>367515</v>
      </c>
      <c r="O918" s="28">
        <v>0</v>
      </c>
      <c r="P918" s="28">
        <v>960</v>
      </c>
      <c r="Q918" s="28">
        <v>960</v>
      </c>
      <c r="R918" s="28">
        <v>-116472</v>
      </c>
      <c r="S918" s="28">
        <v>-116472</v>
      </c>
      <c r="T918" s="28">
        <v>-115512</v>
      </c>
      <c r="U918" s="28">
        <v>-114763</v>
      </c>
      <c r="V918" s="28">
        <v>-115512</v>
      </c>
      <c r="W918" s="28">
        <v>-87401.82</v>
      </c>
      <c r="X918" s="28">
        <v>658</v>
      </c>
      <c r="Y918" s="28">
        <v>-15525</v>
      </c>
      <c r="Z918" s="28">
        <v>-114255</v>
      </c>
      <c r="AA918" s="28">
        <v>97357</v>
      </c>
      <c r="AB918" s="28">
        <v>345508</v>
      </c>
      <c r="AC918" s="28">
        <v>8227</v>
      </c>
      <c r="AD918" s="28">
        <v>5000</v>
      </c>
      <c r="AE918" s="28">
        <v>46188</v>
      </c>
      <c r="AF918" s="28">
        <v>2518</v>
      </c>
      <c r="AG918" s="28">
        <v>374813</v>
      </c>
      <c r="AH918" s="28">
        <v>358630</v>
      </c>
      <c r="AI918" s="29">
        <v>0.06</v>
      </c>
      <c r="AJ918" s="29">
        <v>0.17</v>
      </c>
      <c r="AK918" s="29">
        <v>0.28999999999999998</v>
      </c>
      <c r="AL918" s="30">
        <v>16.940000000000001</v>
      </c>
      <c r="AM918" s="30">
        <v>143.78</v>
      </c>
      <c r="AN918" s="31">
        <v>16.66</v>
      </c>
      <c r="AO918" s="32">
        <v>331.22</v>
      </c>
      <c r="AP918" s="32">
        <v>347.37</v>
      </c>
      <c r="AQ918" s="33">
        <v>-45.38</v>
      </c>
      <c r="AR918" s="34">
        <v>-252.17</v>
      </c>
      <c r="AS918" s="32">
        <v>-101.94</v>
      </c>
      <c r="AT918" s="32">
        <v>-31.69</v>
      </c>
      <c r="AU918" s="24">
        <v>-4625.58</v>
      </c>
      <c r="AV918" s="33">
        <v>-25.66</v>
      </c>
      <c r="AW918" s="33">
        <v>1.5</v>
      </c>
      <c r="AX918" s="47"/>
    </row>
    <row r="919" spans="1:50" x14ac:dyDescent="0.25">
      <c r="A919" s="50">
        <v>918</v>
      </c>
      <c r="B919" s="23" t="s">
        <v>2167</v>
      </c>
      <c r="C919" s="24">
        <v>545</v>
      </c>
      <c r="D919" s="24" t="s">
        <v>377</v>
      </c>
      <c r="E919" s="25" t="s">
        <v>378</v>
      </c>
      <c r="F919" s="24" t="s">
        <v>50</v>
      </c>
      <c r="G919" s="24" t="s">
        <v>52</v>
      </c>
      <c r="H919" s="24" t="s">
        <v>53</v>
      </c>
      <c r="I919" s="26">
        <v>2</v>
      </c>
      <c r="J919" s="26">
        <f>IF(I919=0,0,IF(I919=1,1,IF(I919=2,2,(IF(I919=3,4,IF(I919=5,9,IF(I919=10,24,IF(I919=25,49,IF(I919=50,99,"X")))))))))</f>
        <v>2</v>
      </c>
      <c r="K919" s="24" t="s">
        <v>61</v>
      </c>
      <c r="L919" s="27">
        <v>40621</v>
      </c>
      <c r="M919" s="28">
        <v>367284</v>
      </c>
      <c r="N919" s="28">
        <v>367284</v>
      </c>
      <c r="O919" s="28">
        <v>0</v>
      </c>
      <c r="P919" s="28">
        <v>6891</v>
      </c>
      <c r="Q919" s="28">
        <v>6891</v>
      </c>
      <c r="R919" s="28">
        <v>27872</v>
      </c>
      <c r="S919" s="28">
        <v>27872</v>
      </c>
      <c r="T919" s="28">
        <v>87890</v>
      </c>
      <c r="U919" s="28">
        <v>153014</v>
      </c>
      <c r="V919" s="28">
        <v>34763</v>
      </c>
      <c r="W919" s="28">
        <v>-100956.7</v>
      </c>
      <c r="X919" s="28">
        <v>10073</v>
      </c>
      <c r="Y919" s="28">
        <v>165625</v>
      </c>
      <c r="Z919" s="28">
        <v>434363</v>
      </c>
      <c r="AA919" s="28">
        <v>68097</v>
      </c>
      <c r="AB919" s="28">
        <v>137639</v>
      </c>
      <c r="AC919" s="28">
        <v>0</v>
      </c>
      <c r="AD919" s="28">
        <v>5000</v>
      </c>
      <c r="AE919" s="28">
        <v>3689940</v>
      </c>
      <c r="AF919" s="28">
        <v>3545067</v>
      </c>
      <c r="AG919" s="28">
        <v>202977</v>
      </c>
      <c r="AH919" s="28">
        <v>358529</v>
      </c>
      <c r="AI919" s="29">
        <v>0.02</v>
      </c>
      <c r="AJ919" s="29">
        <v>0.03</v>
      </c>
      <c r="AK919" s="29">
        <v>0.05</v>
      </c>
      <c r="AL919" s="30">
        <v>38.85</v>
      </c>
      <c r="AM919" s="30">
        <v>4473.41</v>
      </c>
      <c r="AN919" s="31">
        <v>46.58</v>
      </c>
      <c r="AO919" s="32">
        <v>69.97</v>
      </c>
      <c r="AP919" s="32">
        <v>86.61</v>
      </c>
      <c r="AQ919" s="33">
        <v>0.12</v>
      </c>
      <c r="AR919" s="34">
        <v>0.76</v>
      </c>
      <c r="AS919" s="32">
        <v>6.42</v>
      </c>
      <c r="AT919" s="32">
        <v>7.59</v>
      </c>
      <c r="AU919" s="24">
        <v>0.79</v>
      </c>
      <c r="AV919" s="33">
        <v>0.74</v>
      </c>
      <c r="AW919" s="33">
        <v>0.15</v>
      </c>
      <c r="AX919" s="47"/>
    </row>
    <row r="920" spans="1:50" x14ac:dyDescent="0.25">
      <c r="A920" s="50">
        <v>919</v>
      </c>
      <c r="B920" s="23" t="s">
        <v>2168</v>
      </c>
      <c r="C920" s="24" t="s">
        <v>932</v>
      </c>
      <c r="D920" s="24" t="s">
        <v>255</v>
      </c>
      <c r="E920" s="25" t="s">
        <v>492</v>
      </c>
      <c r="F920" s="24" t="s">
        <v>255</v>
      </c>
      <c r="G920" s="24" t="s">
        <v>52</v>
      </c>
      <c r="H920" s="24" t="s">
        <v>71</v>
      </c>
      <c r="I920" s="26">
        <v>10</v>
      </c>
      <c r="J920" s="26">
        <f>IF(I920=0,0,IF(I920=1,1,IF(I920=2,2,(IF(I920=3,4,IF(I920=5,9,IF(I920=10,24,IF(I920=25,49,IF(I920=50,99,"X")))))))))</f>
        <v>24</v>
      </c>
      <c r="K920" s="24" t="s">
        <v>61</v>
      </c>
      <c r="L920" s="27">
        <v>41991</v>
      </c>
      <c r="M920" s="28">
        <v>367033</v>
      </c>
      <c r="N920" s="28">
        <v>367033</v>
      </c>
      <c r="O920" s="28">
        <v>0</v>
      </c>
      <c r="P920" s="28">
        <v>171</v>
      </c>
      <c r="Q920" s="28">
        <v>171</v>
      </c>
      <c r="R920" s="28">
        <v>-18212</v>
      </c>
      <c r="S920" s="28">
        <v>-18212</v>
      </c>
      <c r="T920" s="28">
        <v>-15536</v>
      </c>
      <c r="U920" s="28">
        <v>-30</v>
      </c>
      <c r="V920" s="28">
        <v>-18041</v>
      </c>
      <c r="W920" s="28">
        <v>-22872.32</v>
      </c>
      <c r="X920" s="28">
        <v>0</v>
      </c>
      <c r="Y920" s="28">
        <v>98346</v>
      </c>
      <c r="Z920" s="28">
        <v>-49862</v>
      </c>
      <c r="AA920" s="28">
        <v>123661</v>
      </c>
      <c r="AB920" s="28">
        <v>150381</v>
      </c>
      <c r="AC920" s="28">
        <v>0</v>
      </c>
      <c r="AD920" s="28">
        <v>5000</v>
      </c>
      <c r="AE920" s="28">
        <v>335881</v>
      </c>
      <c r="AF920" s="28">
        <v>241379</v>
      </c>
      <c r="AG920" s="28">
        <v>268687</v>
      </c>
      <c r="AH920" s="28">
        <v>367033</v>
      </c>
      <c r="AI920" s="29">
        <v>0.06</v>
      </c>
      <c r="AJ920" s="29">
        <v>0.21</v>
      </c>
      <c r="AK920" s="29">
        <v>0.22</v>
      </c>
      <c r="AL920" s="30">
        <v>56.26</v>
      </c>
      <c r="AM920" s="30">
        <v>515.41999999999996</v>
      </c>
      <c r="AN920" s="31">
        <v>5.33</v>
      </c>
      <c r="AO920" s="32">
        <v>114.53</v>
      </c>
      <c r="AP920" s="32">
        <v>114.85</v>
      </c>
      <c r="AQ920" s="33">
        <v>-0.21</v>
      </c>
      <c r="AR920" s="34">
        <v>-5.42</v>
      </c>
      <c r="AS920" s="32">
        <v>-36.520000000000003</v>
      </c>
      <c r="AT920" s="32">
        <v>-4.96</v>
      </c>
      <c r="AU920" s="24">
        <v>-7.54</v>
      </c>
      <c r="AV920" s="33">
        <v>-0.54</v>
      </c>
      <c r="AW920" s="33">
        <v>0.38</v>
      </c>
      <c r="AX920" s="47"/>
    </row>
    <row r="921" spans="1:50" x14ac:dyDescent="0.25">
      <c r="A921" s="50">
        <v>920</v>
      </c>
      <c r="B921" s="23" t="s">
        <v>2169</v>
      </c>
      <c r="C921" s="24" t="s">
        <v>2170</v>
      </c>
      <c r="D921" s="24" t="s">
        <v>1933</v>
      </c>
      <c r="E921" s="25" t="s">
        <v>2171</v>
      </c>
      <c r="F921" s="24" t="s">
        <v>1933</v>
      </c>
      <c r="G921" s="24" t="s">
        <v>76</v>
      </c>
      <c r="H921" s="24" t="s">
        <v>231</v>
      </c>
      <c r="I921" s="26">
        <v>25</v>
      </c>
      <c r="J921" s="26">
        <f>IF(I921=0,0,IF(I921=1,1,IF(I921=2,2,(IF(I921=3,4,IF(I921=5,9,IF(I921=10,24,IF(I921=25,49,IF(I921=50,99,"49")))))))))</f>
        <v>49</v>
      </c>
      <c r="K921" s="24" t="s">
        <v>61</v>
      </c>
      <c r="L921" s="27">
        <v>38555</v>
      </c>
      <c r="M921" s="28">
        <v>366349</v>
      </c>
      <c r="N921" s="28">
        <v>366349</v>
      </c>
      <c r="O921" s="28">
        <v>0</v>
      </c>
      <c r="P921" s="28">
        <v>234</v>
      </c>
      <c r="Q921" s="28">
        <v>234</v>
      </c>
      <c r="R921" s="28">
        <v>21845</v>
      </c>
      <c r="S921" s="28">
        <v>21845</v>
      </c>
      <c r="T921" s="28">
        <v>22079</v>
      </c>
      <c r="U921" s="28">
        <v>22207</v>
      </c>
      <c r="V921" s="28">
        <v>22079</v>
      </c>
      <c r="W921" s="28">
        <v>12988.9</v>
      </c>
      <c r="X921" s="28">
        <v>5228</v>
      </c>
      <c r="Y921" s="28">
        <v>162031</v>
      </c>
      <c r="Z921" s="28">
        <v>12191</v>
      </c>
      <c r="AA921" s="28">
        <v>214301</v>
      </c>
      <c r="AB921" s="28">
        <v>149665</v>
      </c>
      <c r="AC921" s="28">
        <v>10363</v>
      </c>
      <c r="AD921" s="28">
        <v>19919</v>
      </c>
      <c r="AE921" s="28">
        <v>98571</v>
      </c>
      <c r="AF921" s="28">
        <v>0</v>
      </c>
      <c r="AG921" s="28">
        <v>202059</v>
      </c>
      <c r="AH921" s="28">
        <v>358862</v>
      </c>
      <c r="AI921" s="29">
        <v>0.22</v>
      </c>
      <c r="AJ921" s="29">
        <v>0.92</v>
      </c>
      <c r="AK921" s="29">
        <v>1.41</v>
      </c>
      <c r="AL921" s="30">
        <v>47.68</v>
      </c>
      <c r="AM921" s="30">
        <v>118.62</v>
      </c>
      <c r="AN921" s="31">
        <v>33.74</v>
      </c>
      <c r="AO921" s="32">
        <v>71.010000000000005</v>
      </c>
      <c r="AP921" s="32">
        <v>87.63</v>
      </c>
      <c r="AQ921" s="33">
        <v>0</v>
      </c>
      <c r="AR921" s="34">
        <v>22.16</v>
      </c>
      <c r="AS921" s="32">
        <v>179.19</v>
      </c>
      <c r="AT921" s="32">
        <v>5.96</v>
      </c>
      <c r="AU921" s="24">
        <v>0</v>
      </c>
      <c r="AV921" s="33">
        <v>3.31</v>
      </c>
      <c r="AW921" s="33">
        <v>1.04</v>
      </c>
      <c r="AX921" s="47"/>
    </row>
    <row r="922" spans="1:50" x14ac:dyDescent="0.25">
      <c r="A922" s="50">
        <v>921</v>
      </c>
      <c r="B922" s="23" t="s">
        <v>2172</v>
      </c>
      <c r="C922" s="24" t="s">
        <v>2173</v>
      </c>
      <c r="D922" s="24" t="s">
        <v>84</v>
      </c>
      <c r="E922" s="25">
        <v>84105</v>
      </c>
      <c r="F922" s="24" t="s">
        <v>223</v>
      </c>
      <c r="G922" s="24" t="s">
        <v>59</v>
      </c>
      <c r="H922" s="24" t="s">
        <v>104</v>
      </c>
      <c r="I922" s="26">
        <v>5</v>
      </c>
      <c r="J922" s="26">
        <f>IF(I922=0,0,IF(I922=1,1,IF(I922=2,2,(IF(I922=3,4,IF(I922=5,9,IF(I922=10,24,IF(I922=25,49,IF(I922=50,99,"X")))))))))</f>
        <v>9</v>
      </c>
      <c r="K922" s="24" t="s">
        <v>61</v>
      </c>
      <c r="L922" s="27">
        <v>38100</v>
      </c>
      <c r="M922" s="28">
        <v>366262</v>
      </c>
      <c r="N922" s="28">
        <v>366262</v>
      </c>
      <c r="O922" s="28">
        <v>0</v>
      </c>
      <c r="P922" s="28">
        <v>18721</v>
      </c>
      <c r="Q922" s="28">
        <v>18721</v>
      </c>
      <c r="R922" s="28">
        <v>65171</v>
      </c>
      <c r="S922" s="28">
        <v>65171</v>
      </c>
      <c r="T922" s="28">
        <v>83892</v>
      </c>
      <c r="U922" s="28">
        <v>121867</v>
      </c>
      <c r="V922" s="28">
        <v>83892</v>
      </c>
      <c r="W922" s="28">
        <v>-47939.9</v>
      </c>
      <c r="X922" s="28">
        <v>0</v>
      </c>
      <c r="Y922" s="28">
        <v>158346</v>
      </c>
      <c r="Z922" s="28">
        <v>1061729</v>
      </c>
      <c r="AA922" s="28">
        <v>83864</v>
      </c>
      <c r="AB922" s="28">
        <v>103875</v>
      </c>
      <c r="AC922" s="28">
        <v>0</v>
      </c>
      <c r="AD922" s="28">
        <v>6639</v>
      </c>
      <c r="AE922" s="28">
        <v>1283744</v>
      </c>
      <c r="AF922" s="28">
        <v>727377</v>
      </c>
      <c r="AG922" s="28">
        <v>207916</v>
      </c>
      <c r="AH922" s="28">
        <v>366262</v>
      </c>
      <c r="AI922" s="29">
        <v>1.79</v>
      </c>
      <c r="AJ922" s="29">
        <v>2.57</v>
      </c>
      <c r="AK922" s="29">
        <v>2.59</v>
      </c>
      <c r="AL922" s="30">
        <v>163.69999999999999</v>
      </c>
      <c r="AM922" s="30">
        <v>371.79</v>
      </c>
      <c r="AN922" s="31">
        <v>4.4800000000000004</v>
      </c>
      <c r="AO922" s="32">
        <v>16.73</v>
      </c>
      <c r="AP922" s="32">
        <v>17.29</v>
      </c>
      <c r="AQ922" s="33">
        <v>1.46</v>
      </c>
      <c r="AR922" s="34">
        <v>5.08</v>
      </c>
      <c r="AS922" s="32">
        <v>6.14</v>
      </c>
      <c r="AT922" s="32">
        <v>17.79</v>
      </c>
      <c r="AU922" s="24">
        <v>8.9600000000000009</v>
      </c>
      <c r="AV922" s="33">
        <v>2.5499999999999998</v>
      </c>
      <c r="AW922" s="33">
        <v>0.61</v>
      </c>
      <c r="AX922" s="47"/>
    </row>
    <row r="923" spans="1:50" x14ac:dyDescent="0.25">
      <c r="A923" s="50">
        <v>922</v>
      </c>
      <c r="B923" s="23" t="s">
        <v>2174</v>
      </c>
      <c r="C923" s="24" t="s">
        <v>2175</v>
      </c>
      <c r="D923" s="24" t="s">
        <v>778</v>
      </c>
      <c r="E923" s="25" t="s">
        <v>2176</v>
      </c>
      <c r="F923" s="24" t="s">
        <v>778</v>
      </c>
      <c r="G923" s="24" t="s">
        <v>52</v>
      </c>
      <c r="H923" s="24" t="s">
        <v>81</v>
      </c>
      <c r="I923" s="26" t="s">
        <v>60</v>
      </c>
      <c r="J923" s="26" t="s">
        <v>60</v>
      </c>
      <c r="K923" s="24" t="s">
        <v>61</v>
      </c>
      <c r="L923" s="27">
        <v>40858</v>
      </c>
      <c r="M923" s="28">
        <v>366096</v>
      </c>
      <c r="N923" s="28">
        <v>366096</v>
      </c>
      <c r="O923" s="28">
        <v>0</v>
      </c>
      <c r="P923" s="28">
        <v>0</v>
      </c>
      <c r="Q923" s="28">
        <v>0</v>
      </c>
      <c r="R923" s="28">
        <v>-46767</v>
      </c>
      <c r="S923" s="28">
        <v>-46767</v>
      </c>
      <c r="T923" s="28">
        <v>-44846</v>
      </c>
      <c r="U923" s="28">
        <v>-53</v>
      </c>
      <c r="V923" s="28">
        <v>-46767</v>
      </c>
      <c r="W923" s="28">
        <v>-32514.799999999999</v>
      </c>
      <c r="X923" s="28">
        <v>152137</v>
      </c>
      <c r="Y923" s="28">
        <v>116689</v>
      </c>
      <c r="Z923" s="28">
        <v>-163848</v>
      </c>
      <c r="AA923" s="28">
        <v>143417</v>
      </c>
      <c r="AB923" s="28">
        <v>144267</v>
      </c>
      <c r="AC923" s="28">
        <v>62519</v>
      </c>
      <c r="AD923" s="28">
        <v>5000</v>
      </c>
      <c r="AE923" s="28">
        <v>161722</v>
      </c>
      <c r="AF923" s="28">
        <v>82597</v>
      </c>
      <c r="AG923" s="28">
        <v>191340</v>
      </c>
      <c r="AH923" s="28">
        <v>155892</v>
      </c>
      <c r="AI923" s="29">
        <v>0.04</v>
      </c>
      <c r="AJ923" s="29">
        <v>0.13</v>
      </c>
      <c r="AK923" s="29">
        <v>0.24</v>
      </c>
      <c r="AL923" s="30">
        <v>30.75</v>
      </c>
      <c r="AM923" s="30">
        <v>461.68</v>
      </c>
      <c r="AN923" s="31">
        <v>35.61</v>
      </c>
      <c r="AO923" s="32">
        <v>201.31</v>
      </c>
      <c r="AP923" s="32">
        <v>201.31</v>
      </c>
      <c r="AQ923" s="33">
        <v>-1.98</v>
      </c>
      <c r="AR923" s="34">
        <v>-28.92</v>
      </c>
      <c r="AS923" s="32">
        <v>-28.54</v>
      </c>
      <c r="AT923" s="32">
        <v>-12.77</v>
      </c>
      <c r="AU923" s="24">
        <v>-56.62</v>
      </c>
      <c r="AV923" s="33">
        <v>-2.04</v>
      </c>
      <c r="AW923" s="33">
        <v>0.68</v>
      </c>
      <c r="AX923" s="47"/>
    </row>
    <row r="924" spans="1:50" x14ac:dyDescent="0.25">
      <c r="A924" s="50">
        <v>923</v>
      </c>
      <c r="B924" s="23" t="s">
        <v>2177</v>
      </c>
      <c r="C924" s="24" t="s">
        <v>2178</v>
      </c>
      <c r="D924" s="24" t="s">
        <v>2179</v>
      </c>
      <c r="E924" s="25">
        <v>96261</v>
      </c>
      <c r="F924" s="24" t="s">
        <v>175</v>
      </c>
      <c r="G924" s="24" t="s">
        <v>137</v>
      </c>
      <c r="H924" s="24" t="s">
        <v>81</v>
      </c>
      <c r="I924" s="26" t="s">
        <v>60</v>
      </c>
      <c r="J924" s="26" t="s">
        <v>60</v>
      </c>
      <c r="K924" s="24" t="s">
        <v>61</v>
      </c>
      <c r="L924" s="27">
        <v>39253</v>
      </c>
      <c r="M924" s="28">
        <v>366084</v>
      </c>
      <c r="N924" s="28">
        <v>366084</v>
      </c>
      <c r="O924" s="28">
        <v>0</v>
      </c>
      <c r="P924" s="28">
        <v>591</v>
      </c>
      <c r="Q924" s="28">
        <v>591</v>
      </c>
      <c r="R924" s="28">
        <v>-371</v>
      </c>
      <c r="S924" s="28">
        <v>-371</v>
      </c>
      <c r="T924" s="28">
        <v>965</v>
      </c>
      <c r="U924" s="28">
        <v>4917</v>
      </c>
      <c r="V924" s="28">
        <v>220</v>
      </c>
      <c r="W924" s="28">
        <v>-4099.4799999999996</v>
      </c>
      <c r="X924" s="28">
        <v>0</v>
      </c>
      <c r="Y924" s="28">
        <v>6983</v>
      </c>
      <c r="Z924" s="28">
        <v>1844</v>
      </c>
      <c r="AA924" s="28">
        <v>4116</v>
      </c>
      <c r="AB924" s="28">
        <v>175663</v>
      </c>
      <c r="AC924" s="28">
        <v>0</v>
      </c>
      <c r="AD924" s="28">
        <v>6640</v>
      </c>
      <c r="AE924" s="28">
        <v>119021</v>
      </c>
      <c r="AF924" s="28">
        <v>10211</v>
      </c>
      <c r="AG924" s="28">
        <v>359101</v>
      </c>
      <c r="AH924" s="28">
        <v>366084</v>
      </c>
      <c r="AI924" s="29">
        <v>0.46</v>
      </c>
      <c r="AJ924" s="29">
        <v>0.93</v>
      </c>
      <c r="AK924" s="29">
        <v>0.93</v>
      </c>
      <c r="AL924" s="30">
        <v>54.09</v>
      </c>
      <c r="AM924" s="30">
        <v>117.34</v>
      </c>
      <c r="AN924" s="31">
        <v>0</v>
      </c>
      <c r="AO924" s="32">
        <v>98.34</v>
      </c>
      <c r="AP924" s="32">
        <v>98.45</v>
      </c>
      <c r="AQ924" s="33">
        <v>0.18</v>
      </c>
      <c r="AR924" s="34">
        <v>-0.31</v>
      </c>
      <c r="AS924" s="32">
        <v>-20.12</v>
      </c>
      <c r="AT924" s="32">
        <v>-0.1</v>
      </c>
      <c r="AU924" s="24">
        <v>-3.63</v>
      </c>
      <c r="AV924" s="33">
        <v>0.46</v>
      </c>
      <c r="AW924" s="33">
        <v>0.79</v>
      </c>
      <c r="AX924" s="47"/>
    </row>
    <row r="925" spans="1:50" x14ac:dyDescent="0.25">
      <c r="A925" s="50">
        <v>924</v>
      </c>
      <c r="B925" s="23" t="s">
        <v>2180</v>
      </c>
      <c r="C925" s="24" t="s">
        <v>2181</v>
      </c>
      <c r="D925" s="24" t="s">
        <v>84</v>
      </c>
      <c r="E925" s="25">
        <v>81102</v>
      </c>
      <c r="F925" s="24" t="s">
        <v>70</v>
      </c>
      <c r="G925" s="24" t="s">
        <v>59</v>
      </c>
      <c r="H925" s="24" t="s">
        <v>71</v>
      </c>
      <c r="I925" s="26" t="s">
        <v>60</v>
      </c>
      <c r="J925" s="26" t="s">
        <v>60</v>
      </c>
      <c r="K925" s="24" t="s">
        <v>61</v>
      </c>
      <c r="L925" s="27">
        <v>41542</v>
      </c>
      <c r="M925" s="28">
        <v>366031</v>
      </c>
      <c r="N925" s="28">
        <v>366050</v>
      </c>
      <c r="O925" s="28">
        <v>19</v>
      </c>
      <c r="P925" s="28">
        <v>4344</v>
      </c>
      <c r="Q925" s="28">
        <v>4344</v>
      </c>
      <c r="R925" s="28">
        <v>15682</v>
      </c>
      <c r="S925" s="28">
        <v>15682</v>
      </c>
      <c r="T925" s="28">
        <v>20050</v>
      </c>
      <c r="U925" s="28">
        <v>30445</v>
      </c>
      <c r="V925" s="28">
        <v>20026</v>
      </c>
      <c r="W925" s="28">
        <v>7062.94</v>
      </c>
      <c r="X925" s="28">
        <v>212589</v>
      </c>
      <c r="Y925" s="28">
        <v>43666</v>
      </c>
      <c r="Z925" s="28">
        <v>38927</v>
      </c>
      <c r="AA925" s="28">
        <v>12700</v>
      </c>
      <c r="AB925" s="28">
        <v>24827</v>
      </c>
      <c r="AC925" s="28">
        <v>153059</v>
      </c>
      <c r="AD925" s="28">
        <v>5000</v>
      </c>
      <c r="AE925" s="28">
        <v>166036</v>
      </c>
      <c r="AF925" s="28">
        <v>16867</v>
      </c>
      <c r="AG925" s="28">
        <v>169306</v>
      </c>
      <c r="AH925" s="28">
        <v>383</v>
      </c>
      <c r="AI925" s="29">
        <v>0.02</v>
      </c>
      <c r="AJ925" s="29">
        <v>0.44</v>
      </c>
      <c r="AK925" s="29">
        <v>1.17</v>
      </c>
      <c r="AL925" s="30">
        <v>53.3</v>
      </c>
      <c r="AM925" s="30">
        <v>141.93</v>
      </c>
      <c r="AN925" s="31">
        <v>28.64</v>
      </c>
      <c r="AO925" s="32">
        <v>76.55</v>
      </c>
      <c r="AP925" s="32">
        <v>76.56</v>
      </c>
      <c r="AQ925" s="33">
        <v>2.31</v>
      </c>
      <c r="AR925" s="34">
        <v>9.44</v>
      </c>
      <c r="AS925" s="32">
        <v>40.29</v>
      </c>
      <c r="AT925" s="32">
        <v>4.28</v>
      </c>
      <c r="AU925" s="24">
        <v>92.97</v>
      </c>
      <c r="AV925" s="33">
        <v>6.27</v>
      </c>
      <c r="AW925" s="33">
        <v>0.73</v>
      </c>
      <c r="AX925" s="47"/>
    </row>
    <row r="926" spans="1:50" x14ac:dyDescent="0.25">
      <c r="A926" s="50">
        <v>925</v>
      </c>
      <c r="B926" s="23" t="s">
        <v>2182</v>
      </c>
      <c r="C926" s="24" t="s">
        <v>2183</v>
      </c>
      <c r="D926" s="24" t="s">
        <v>84</v>
      </c>
      <c r="E926" s="25">
        <v>81104</v>
      </c>
      <c r="F926" s="24" t="s">
        <v>70</v>
      </c>
      <c r="G926" s="24" t="s">
        <v>59</v>
      </c>
      <c r="H926" s="24" t="s">
        <v>53</v>
      </c>
      <c r="I926" s="26">
        <v>10</v>
      </c>
      <c r="J926" s="26">
        <f t="shared" ref="J926:J932" si="42">IF(I926=0,0,IF(I926=1,1,IF(I926=2,2,(IF(I926=3,4,IF(I926=5,9,IF(I926=10,24,IF(I926=25,49,IF(I926=50,99,"X")))))))))</f>
        <v>24</v>
      </c>
      <c r="K926" s="24" t="s">
        <v>61</v>
      </c>
      <c r="L926" s="27">
        <v>39169</v>
      </c>
      <c r="M926" s="28">
        <v>365480</v>
      </c>
      <c r="N926" s="28">
        <v>365480</v>
      </c>
      <c r="O926" s="28">
        <v>0</v>
      </c>
      <c r="P926" s="28">
        <v>3922</v>
      </c>
      <c r="Q926" s="28">
        <v>3922</v>
      </c>
      <c r="R926" s="28">
        <v>16281</v>
      </c>
      <c r="S926" s="28">
        <v>16281</v>
      </c>
      <c r="T926" s="28">
        <v>20693</v>
      </c>
      <c r="U926" s="28">
        <v>48302</v>
      </c>
      <c r="V926" s="28">
        <v>20203</v>
      </c>
      <c r="W926" s="28">
        <v>-9305.3799999999992</v>
      </c>
      <c r="X926" s="28">
        <v>974</v>
      </c>
      <c r="Y926" s="28">
        <v>98969</v>
      </c>
      <c r="Z926" s="28">
        <v>62179</v>
      </c>
      <c r="AA926" s="28">
        <v>70063</v>
      </c>
      <c r="AB926" s="28">
        <v>154818</v>
      </c>
      <c r="AC926" s="28">
        <v>0</v>
      </c>
      <c r="AD926" s="28">
        <v>6639</v>
      </c>
      <c r="AE926" s="28">
        <v>553226</v>
      </c>
      <c r="AF926" s="28">
        <v>498858</v>
      </c>
      <c r="AG926" s="28">
        <v>266511</v>
      </c>
      <c r="AH926" s="28">
        <v>364506</v>
      </c>
      <c r="AI926" s="29">
        <v>7.0000000000000007E-2</v>
      </c>
      <c r="AJ926" s="29">
        <v>0.11</v>
      </c>
      <c r="AK926" s="29">
        <v>0.11</v>
      </c>
      <c r="AL926" s="30">
        <v>16.98</v>
      </c>
      <c r="AM926" s="30">
        <v>661.08</v>
      </c>
      <c r="AN926" s="31">
        <v>1.02</v>
      </c>
      <c r="AO926" s="32">
        <v>88.46</v>
      </c>
      <c r="AP926" s="32">
        <v>88.76</v>
      </c>
      <c r="AQ926" s="33">
        <v>0.12</v>
      </c>
      <c r="AR926" s="34">
        <v>2.94</v>
      </c>
      <c r="AS926" s="32">
        <v>26.18</v>
      </c>
      <c r="AT926" s="32">
        <v>4.45</v>
      </c>
      <c r="AU926" s="24">
        <v>3.26</v>
      </c>
      <c r="AV926" s="33">
        <v>0.89</v>
      </c>
      <c r="AW926" s="33">
        <v>0.3</v>
      </c>
      <c r="AX926" s="47"/>
    </row>
    <row r="927" spans="1:50" x14ac:dyDescent="0.25">
      <c r="A927" s="50">
        <v>926</v>
      </c>
      <c r="B927" s="23" t="s">
        <v>2184</v>
      </c>
      <c r="C927" s="24" t="s">
        <v>1415</v>
      </c>
      <c r="D927" s="24" t="s">
        <v>140</v>
      </c>
      <c r="E927" s="25" t="s">
        <v>171</v>
      </c>
      <c r="F927" s="24" t="s">
        <v>142</v>
      </c>
      <c r="G927" s="24" t="s">
        <v>76</v>
      </c>
      <c r="H927" s="24" t="s">
        <v>53</v>
      </c>
      <c r="I927" s="26">
        <v>5</v>
      </c>
      <c r="J927" s="26">
        <f t="shared" si="42"/>
        <v>9</v>
      </c>
      <c r="K927" s="24" t="s">
        <v>61</v>
      </c>
      <c r="L927" s="27">
        <v>40778</v>
      </c>
      <c r="M927" s="28">
        <v>364041</v>
      </c>
      <c r="N927" s="28">
        <v>364041</v>
      </c>
      <c r="O927" s="28">
        <v>0</v>
      </c>
      <c r="P927" s="28">
        <v>0</v>
      </c>
      <c r="Q927" s="28">
        <v>0</v>
      </c>
      <c r="R927" s="28">
        <v>-21039</v>
      </c>
      <c r="S927" s="28">
        <v>-21039</v>
      </c>
      <c r="T927" s="28">
        <v>-20849</v>
      </c>
      <c r="U927" s="28">
        <v>9313</v>
      </c>
      <c r="V927" s="28">
        <v>-21039</v>
      </c>
      <c r="W927" s="28">
        <v>-11018.4</v>
      </c>
      <c r="X927" s="28">
        <v>110000</v>
      </c>
      <c r="Y927" s="28">
        <v>175736</v>
      </c>
      <c r="Z927" s="28">
        <v>-532614</v>
      </c>
      <c r="AA927" s="28">
        <v>58754</v>
      </c>
      <c r="AB927" s="28">
        <v>48084</v>
      </c>
      <c r="AC927" s="28">
        <v>0</v>
      </c>
      <c r="AD927" s="28">
        <v>5000</v>
      </c>
      <c r="AE927" s="28">
        <v>447401</v>
      </c>
      <c r="AF927" s="28">
        <v>246999</v>
      </c>
      <c r="AG927" s="28">
        <v>188305</v>
      </c>
      <c r="AH927" s="28">
        <v>254041</v>
      </c>
      <c r="AI927" s="29">
        <v>0.13</v>
      </c>
      <c r="AJ927" s="29">
        <v>0.17</v>
      </c>
      <c r="AK927" s="29">
        <v>0.17</v>
      </c>
      <c r="AL927" s="30">
        <v>48.11</v>
      </c>
      <c r="AM927" s="30">
        <v>2272.5300000000002</v>
      </c>
      <c r="AN927" s="31">
        <v>0</v>
      </c>
      <c r="AO927" s="32">
        <v>218.75</v>
      </c>
      <c r="AP927" s="32">
        <v>265.98</v>
      </c>
      <c r="AQ927" s="33">
        <v>-2.16</v>
      </c>
      <c r="AR927" s="34">
        <v>-4.7</v>
      </c>
      <c r="AS927" s="32">
        <v>-3.95</v>
      </c>
      <c r="AT927" s="32">
        <v>-5.78</v>
      </c>
      <c r="AU927" s="24">
        <v>-8.52</v>
      </c>
      <c r="AV927" s="33">
        <v>-0.47</v>
      </c>
      <c r="AW927" s="33">
        <v>0.62</v>
      </c>
      <c r="AX927" s="47"/>
    </row>
    <row r="928" spans="1:50" x14ac:dyDescent="0.25">
      <c r="A928" s="50">
        <v>927</v>
      </c>
      <c r="B928" s="23" t="s">
        <v>2185</v>
      </c>
      <c r="C928" s="24" t="s">
        <v>2186</v>
      </c>
      <c r="D928" s="24" t="s">
        <v>1056</v>
      </c>
      <c r="E928" s="25">
        <v>84107</v>
      </c>
      <c r="F928" s="24" t="s">
        <v>223</v>
      </c>
      <c r="G928" s="24" t="s">
        <v>59</v>
      </c>
      <c r="H928" s="24" t="s">
        <v>152</v>
      </c>
      <c r="I928" s="26">
        <v>3</v>
      </c>
      <c r="J928" s="26">
        <f t="shared" si="42"/>
        <v>4</v>
      </c>
      <c r="K928" s="24" t="s">
        <v>61</v>
      </c>
      <c r="L928" s="27">
        <v>40858</v>
      </c>
      <c r="M928" s="28">
        <v>363864</v>
      </c>
      <c r="N928" s="28">
        <v>363864</v>
      </c>
      <c r="O928" s="28">
        <v>0</v>
      </c>
      <c r="P928" s="28">
        <v>13677</v>
      </c>
      <c r="Q928" s="28">
        <v>13677</v>
      </c>
      <c r="R928" s="28">
        <v>-1555</v>
      </c>
      <c r="S928" s="28">
        <v>-1555</v>
      </c>
      <c r="T928" s="28">
        <v>101878</v>
      </c>
      <c r="U928" s="28">
        <v>148229</v>
      </c>
      <c r="V928" s="28">
        <v>12122</v>
      </c>
      <c r="W928" s="28">
        <v>-3926.62</v>
      </c>
      <c r="X928" s="28">
        <v>149</v>
      </c>
      <c r="Y928" s="28">
        <v>206504</v>
      </c>
      <c r="Z928" s="28">
        <v>104895</v>
      </c>
      <c r="AA928" s="28">
        <v>54514</v>
      </c>
      <c r="AB928" s="28">
        <v>49232</v>
      </c>
      <c r="AC928" s="28">
        <v>0</v>
      </c>
      <c r="AD928" s="28">
        <v>5000</v>
      </c>
      <c r="AE928" s="28">
        <v>1978383</v>
      </c>
      <c r="AF928" s="28">
        <v>1885956</v>
      </c>
      <c r="AG928" s="28">
        <v>157360</v>
      </c>
      <c r="AH928" s="28">
        <v>363715</v>
      </c>
      <c r="AI928" s="29">
        <v>0.23</v>
      </c>
      <c r="AJ928" s="29">
        <v>3.08</v>
      </c>
      <c r="AK928" s="29">
        <v>3.08</v>
      </c>
      <c r="AL928" s="30">
        <v>84.75</v>
      </c>
      <c r="AM928" s="30">
        <v>68.73</v>
      </c>
      <c r="AN928" s="31">
        <v>0</v>
      </c>
      <c r="AO928" s="32">
        <v>1.52</v>
      </c>
      <c r="AP928" s="32">
        <v>94.7</v>
      </c>
      <c r="AQ928" s="33">
        <v>0.06</v>
      </c>
      <c r="AR928" s="34">
        <v>-0.08</v>
      </c>
      <c r="AS928" s="32">
        <v>-1.48</v>
      </c>
      <c r="AT928" s="32">
        <v>-0.43</v>
      </c>
      <c r="AU928" s="24">
        <v>-0.08</v>
      </c>
      <c r="AV928" s="33">
        <v>0.37</v>
      </c>
      <c r="AW928" s="33">
        <v>0.25</v>
      </c>
      <c r="AX928" s="47"/>
    </row>
    <row r="929" spans="1:50" x14ac:dyDescent="0.25">
      <c r="A929" s="50">
        <v>928</v>
      </c>
      <c r="B929" s="23" t="s">
        <v>2187</v>
      </c>
      <c r="C929" s="24" t="s">
        <v>446</v>
      </c>
      <c r="D929" s="24" t="s">
        <v>447</v>
      </c>
      <c r="E929" s="25">
        <v>92241</v>
      </c>
      <c r="F929" s="24" t="s">
        <v>448</v>
      </c>
      <c r="G929" s="24" t="s">
        <v>90</v>
      </c>
      <c r="H929" s="24" t="s">
        <v>71</v>
      </c>
      <c r="I929" s="26">
        <v>3</v>
      </c>
      <c r="J929" s="26">
        <f t="shared" si="42"/>
        <v>4</v>
      </c>
      <c r="K929" s="24" t="s">
        <v>61</v>
      </c>
      <c r="L929" s="27">
        <v>43221</v>
      </c>
      <c r="M929" s="28">
        <v>363309</v>
      </c>
      <c r="N929" s="28">
        <v>363513</v>
      </c>
      <c r="O929" s="28">
        <v>204</v>
      </c>
      <c r="P929" s="28">
        <v>655</v>
      </c>
      <c r="Q929" s="28">
        <v>655</v>
      </c>
      <c r="R929" s="28">
        <v>1197</v>
      </c>
      <c r="S929" s="28">
        <v>1197</v>
      </c>
      <c r="T929" s="28">
        <v>8084</v>
      </c>
      <c r="U929" s="28">
        <v>31093</v>
      </c>
      <c r="V929" s="28">
        <v>1852</v>
      </c>
      <c r="W929" s="28">
        <v>-1846.54</v>
      </c>
      <c r="X929" s="28">
        <v>-17</v>
      </c>
      <c r="Y929" s="28">
        <v>117541</v>
      </c>
      <c r="Z929" s="28">
        <v>26715</v>
      </c>
      <c r="AA929" s="28">
        <v>91534</v>
      </c>
      <c r="AB929" s="28">
        <v>130013</v>
      </c>
      <c r="AC929" s="28">
        <v>17</v>
      </c>
      <c r="AD929" s="28">
        <v>50000</v>
      </c>
      <c r="AE929" s="28">
        <v>167771</v>
      </c>
      <c r="AF929" s="28">
        <v>81965</v>
      </c>
      <c r="AG929" s="28">
        <v>245751</v>
      </c>
      <c r="AH929" s="28">
        <v>363309</v>
      </c>
      <c r="AI929" s="29">
        <v>0.33</v>
      </c>
      <c r="AJ929" s="29">
        <v>1.17</v>
      </c>
      <c r="AK929" s="29">
        <v>1.21</v>
      </c>
      <c r="AL929" s="30">
        <v>58.94</v>
      </c>
      <c r="AM929" s="30">
        <v>103.52</v>
      </c>
      <c r="AN929" s="31">
        <v>2.74</v>
      </c>
      <c r="AO929" s="32">
        <v>42.13</v>
      </c>
      <c r="AP929" s="32">
        <v>84.08</v>
      </c>
      <c r="AQ929" s="33">
        <v>0.33</v>
      </c>
      <c r="AR929" s="34">
        <v>0.71</v>
      </c>
      <c r="AS929" s="32">
        <v>4.4800000000000004</v>
      </c>
      <c r="AT929" s="32">
        <v>0.33</v>
      </c>
      <c r="AU929" s="24">
        <v>1.46</v>
      </c>
      <c r="AV929" s="33">
        <v>0.69</v>
      </c>
      <c r="AW929" s="33">
        <v>0.52</v>
      </c>
      <c r="AX929" s="47"/>
    </row>
    <row r="930" spans="1:50" x14ac:dyDescent="0.25">
      <c r="A930" s="50">
        <v>929</v>
      </c>
      <c r="B930" s="23" t="s">
        <v>2188</v>
      </c>
      <c r="C930" s="24" t="s">
        <v>2189</v>
      </c>
      <c r="D930" s="24" t="s">
        <v>839</v>
      </c>
      <c r="E930" s="25">
        <v>92001</v>
      </c>
      <c r="F930" s="24" t="s">
        <v>839</v>
      </c>
      <c r="G930" s="24" t="s">
        <v>90</v>
      </c>
      <c r="H930" s="24" t="s">
        <v>104</v>
      </c>
      <c r="I930" s="26">
        <v>10</v>
      </c>
      <c r="J930" s="26">
        <f t="shared" si="42"/>
        <v>24</v>
      </c>
      <c r="K930" s="24" t="s">
        <v>61</v>
      </c>
      <c r="L930" s="27">
        <v>39083</v>
      </c>
      <c r="M930" s="28">
        <v>363306</v>
      </c>
      <c r="N930" s="28">
        <v>363306</v>
      </c>
      <c r="O930" s="28">
        <v>0</v>
      </c>
      <c r="P930" s="28">
        <v>0</v>
      </c>
      <c r="Q930" s="28">
        <v>0</v>
      </c>
      <c r="R930" s="28">
        <v>-7775</v>
      </c>
      <c r="S930" s="28">
        <v>-7775</v>
      </c>
      <c r="T930" s="28">
        <v>4883</v>
      </c>
      <c r="U930" s="28">
        <v>57155</v>
      </c>
      <c r="V930" s="28">
        <v>-7775</v>
      </c>
      <c r="W930" s="28">
        <v>-37849.9</v>
      </c>
      <c r="X930" s="28">
        <v>0</v>
      </c>
      <c r="Y930" s="28">
        <v>189105</v>
      </c>
      <c r="Z930" s="28">
        <v>213533</v>
      </c>
      <c r="AA930" s="28">
        <v>144058</v>
      </c>
      <c r="AB930" s="28">
        <v>151698</v>
      </c>
      <c r="AC930" s="28">
        <v>0</v>
      </c>
      <c r="AD930" s="28">
        <v>6639</v>
      </c>
      <c r="AE930" s="28">
        <v>723608</v>
      </c>
      <c r="AF930" s="28">
        <v>573162</v>
      </c>
      <c r="AG930" s="28">
        <v>176379</v>
      </c>
      <c r="AH930" s="28">
        <v>365484</v>
      </c>
      <c r="AI930" s="29">
        <v>0.25</v>
      </c>
      <c r="AJ930" s="29">
        <v>0.3</v>
      </c>
      <c r="AK930" s="29">
        <v>0.3</v>
      </c>
      <c r="AL930" s="30">
        <v>24.33</v>
      </c>
      <c r="AM930" s="30">
        <v>1001.52</v>
      </c>
      <c r="AN930" s="31">
        <v>1.77</v>
      </c>
      <c r="AO930" s="32">
        <v>67.81</v>
      </c>
      <c r="AP930" s="32">
        <v>70.489999999999995</v>
      </c>
      <c r="AQ930" s="33">
        <v>0.37</v>
      </c>
      <c r="AR930" s="34">
        <v>-1.07</v>
      </c>
      <c r="AS930" s="32">
        <v>-3.64</v>
      </c>
      <c r="AT930" s="32">
        <v>-2.14</v>
      </c>
      <c r="AU930" s="24">
        <v>-1.36</v>
      </c>
      <c r="AV930" s="33">
        <v>0.1</v>
      </c>
      <c r="AW930" s="33">
        <v>0.23</v>
      </c>
      <c r="AX930" s="47"/>
    </row>
    <row r="931" spans="1:50" x14ac:dyDescent="0.25">
      <c r="A931" s="50">
        <v>930</v>
      </c>
      <c r="B931" s="23" t="s">
        <v>2190</v>
      </c>
      <c r="C931" s="24" t="s">
        <v>1905</v>
      </c>
      <c r="D931" s="24" t="s">
        <v>155</v>
      </c>
      <c r="E931" s="25">
        <v>81101</v>
      </c>
      <c r="F931" s="24" t="s">
        <v>70</v>
      </c>
      <c r="G931" s="24" t="s">
        <v>59</v>
      </c>
      <c r="H931" s="24" t="s">
        <v>81</v>
      </c>
      <c r="I931" s="26">
        <v>3</v>
      </c>
      <c r="J931" s="26">
        <f t="shared" si="42"/>
        <v>4</v>
      </c>
      <c r="K931" s="24" t="s">
        <v>61</v>
      </c>
      <c r="L931" s="27">
        <v>37029</v>
      </c>
      <c r="M931" s="28">
        <v>363104</v>
      </c>
      <c r="N931" s="28">
        <v>363104</v>
      </c>
      <c r="O931" s="28">
        <v>0</v>
      </c>
      <c r="P931" s="28">
        <v>0</v>
      </c>
      <c r="Q931" s="28">
        <v>0</v>
      </c>
      <c r="R931" s="28">
        <v>8992</v>
      </c>
      <c r="S931" s="28">
        <v>8992</v>
      </c>
      <c r="T931" s="28">
        <v>8992</v>
      </c>
      <c r="U931" s="28">
        <v>15920</v>
      </c>
      <c r="V931" s="28">
        <v>8992</v>
      </c>
      <c r="W931" s="28">
        <v>5806.48</v>
      </c>
      <c r="X931" s="28">
        <v>220174</v>
      </c>
      <c r="Y931" s="28">
        <v>129235</v>
      </c>
      <c r="Z931" s="28">
        <v>-13972</v>
      </c>
      <c r="AA931" s="28">
        <v>111368</v>
      </c>
      <c r="AB931" s="28">
        <v>40802</v>
      </c>
      <c r="AC931" s="28">
        <v>136044</v>
      </c>
      <c r="AD931" s="28">
        <v>6640</v>
      </c>
      <c r="AE931" s="28">
        <v>55636</v>
      </c>
      <c r="AF931" s="28">
        <v>10604</v>
      </c>
      <c r="AG931" s="28">
        <v>97825</v>
      </c>
      <c r="AH931" s="28">
        <v>6886</v>
      </c>
      <c r="AI931" s="29">
        <v>0.08</v>
      </c>
      <c r="AJ931" s="29">
        <v>0.87</v>
      </c>
      <c r="AK931" s="29">
        <v>2.1</v>
      </c>
      <c r="AL931" s="30">
        <v>16.850000000000001</v>
      </c>
      <c r="AM931" s="30">
        <v>33.07</v>
      </c>
      <c r="AN931" s="31">
        <v>26.12</v>
      </c>
      <c r="AO931" s="32">
        <v>38.61</v>
      </c>
      <c r="AP931" s="32">
        <v>125.11</v>
      </c>
      <c r="AQ931" s="33">
        <v>-1.32</v>
      </c>
      <c r="AR931" s="34">
        <v>16.16</v>
      </c>
      <c r="AS931" s="32">
        <v>-64.36</v>
      </c>
      <c r="AT931" s="32">
        <v>2.48</v>
      </c>
      <c r="AU931" s="24">
        <v>84.8</v>
      </c>
      <c r="AV931" s="33">
        <v>10.3</v>
      </c>
      <c r="AW931" s="33">
        <v>1.42</v>
      </c>
      <c r="AX931" s="47"/>
    </row>
    <row r="932" spans="1:50" x14ac:dyDescent="0.25">
      <c r="A932" s="50">
        <v>931</v>
      </c>
      <c r="B932" s="23" t="s">
        <v>2191</v>
      </c>
      <c r="C932" s="24" t="s">
        <v>2192</v>
      </c>
      <c r="D932" s="24" t="s">
        <v>84</v>
      </c>
      <c r="E932" s="25">
        <v>81108</v>
      </c>
      <c r="F932" s="24" t="s">
        <v>70</v>
      </c>
      <c r="G932" s="24" t="s">
        <v>59</v>
      </c>
      <c r="H932" s="24" t="s">
        <v>53</v>
      </c>
      <c r="I932" s="26">
        <v>10</v>
      </c>
      <c r="J932" s="26">
        <f t="shared" si="42"/>
        <v>24</v>
      </c>
      <c r="K932" s="24" t="s">
        <v>61</v>
      </c>
      <c r="L932" s="27">
        <v>38763</v>
      </c>
      <c r="M932" s="28">
        <v>359160</v>
      </c>
      <c r="N932" s="28">
        <v>362914</v>
      </c>
      <c r="O932" s="28">
        <v>3754</v>
      </c>
      <c r="P932" s="28">
        <v>0</v>
      </c>
      <c r="Q932" s="28">
        <v>0</v>
      </c>
      <c r="R932" s="28">
        <v>-91739</v>
      </c>
      <c r="S932" s="28">
        <v>-91739</v>
      </c>
      <c r="T932" s="28">
        <v>-91739</v>
      </c>
      <c r="U932" s="28">
        <v>-16020</v>
      </c>
      <c r="V932" s="28">
        <v>-91739</v>
      </c>
      <c r="W932" s="28">
        <v>-53040.44</v>
      </c>
      <c r="X932" s="28">
        <v>0</v>
      </c>
      <c r="Y932" s="28">
        <v>139955</v>
      </c>
      <c r="Z932" s="28">
        <v>-775940</v>
      </c>
      <c r="AA932" s="28">
        <v>240334</v>
      </c>
      <c r="AB932" s="28">
        <v>104163</v>
      </c>
      <c r="AC932" s="28">
        <v>0</v>
      </c>
      <c r="AD932" s="28">
        <v>6639</v>
      </c>
      <c r="AE932" s="28">
        <v>655141</v>
      </c>
      <c r="AF932" s="28">
        <v>625097</v>
      </c>
      <c r="AG932" s="28">
        <v>219974</v>
      </c>
      <c r="AH932" s="28">
        <v>359929</v>
      </c>
      <c r="AI932" s="29">
        <v>-1.44</v>
      </c>
      <c r="AJ932" s="29">
        <v>-19.62</v>
      </c>
      <c r="AK932" s="29">
        <v>-24.42</v>
      </c>
      <c r="AL932" s="30">
        <v>22.07</v>
      </c>
      <c r="AM932" s="30">
        <v>-1.98</v>
      </c>
      <c r="AN932" s="31">
        <v>5.83</v>
      </c>
      <c r="AO932" s="32">
        <v>-0.18</v>
      </c>
      <c r="AP932" s="32">
        <v>218.44</v>
      </c>
      <c r="AQ932" s="33">
        <v>-1.24</v>
      </c>
      <c r="AR932" s="34">
        <v>-14</v>
      </c>
      <c r="AS932" s="32">
        <v>-11.82</v>
      </c>
      <c r="AT932" s="32">
        <v>-25.54</v>
      </c>
      <c r="AU932" s="24">
        <v>-14.68</v>
      </c>
      <c r="AV932" s="33">
        <v>-2.5</v>
      </c>
      <c r="AW932" s="33">
        <v>40.24</v>
      </c>
      <c r="AX932" s="47"/>
    </row>
    <row r="933" spans="1:50" x14ac:dyDescent="0.25">
      <c r="A933" s="50">
        <v>932</v>
      </c>
      <c r="B933" s="23" t="s">
        <v>2193</v>
      </c>
      <c r="C933" s="24" t="s">
        <v>2194</v>
      </c>
      <c r="D933" s="24" t="s">
        <v>84</v>
      </c>
      <c r="E933" s="25">
        <v>82109</v>
      </c>
      <c r="F933" s="24" t="s">
        <v>58</v>
      </c>
      <c r="G933" s="24" t="s">
        <v>59</v>
      </c>
      <c r="H933" s="24" t="s">
        <v>53</v>
      </c>
      <c r="I933" s="26" t="s">
        <v>60</v>
      </c>
      <c r="J933" s="26" t="s">
        <v>60</v>
      </c>
      <c r="K933" s="24" t="s">
        <v>61</v>
      </c>
      <c r="L933" s="27">
        <v>40171</v>
      </c>
      <c r="M933" s="28">
        <v>362432</v>
      </c>
      <c r="N933" s="28">
        <v>362433</v>
      </c>
      <c r="O933" s="28">
        <v>1</v>
      </c>
      <c r="P933" s="28">
        <v>0</v>
      </c>
      <c r="Q933" s="28">
        <v>0</v>
      </c>
      <c r="R933" s="28">
        <v>-99136</v>
      </c>
      <c r="S933" s="28">
        <v>-99136</v>
      </c>
      <c r="T933" s="28">
        <v>-99136</v>
      </c>
      <c r="U933" s="28">
        <v>-99136</v>
      </c>
      <c r="V933" s="28">
        <v>-99136</v>
      </c>
      <c r="W933" s="28">
        <v>-43993.62</v>
      </c>
      <c r="X933" s="28">
        <v>806</v>
      </c>
      <c r="Y933" s="28">
        <v>89457</v>
      </c>
      <c r="Z933" s="28">
        <v>-592115</v>
      </c>
      <c r="AA933" s="28">
        <v>186739</v>
      </c>
      <c r="AB933" s="28">
        <v>202730</v>
      </c>
      <c r="AC933" s="28">
        <v>0</v>
      </c>
      <c r="AD933" s="28">
        <v>5000</v>
      </c>
      <c r="AE933" s="28">
        <v>5293</v>
      </c>
      <c r="AF933" s="28">
        <v>2200</v>
      </c>
      <c r="AG933" s="28">
        <v>279947</v>
      </c>
      <c r="AH933" s="28">
        <v>368598</v>
      </c>
      <c r="AI933" s="29">
        <v>0</v>
      </c>
      <c r="AJ933" s="29">
        <v>0.01</v>
      </c>
      <c r="AK933" s="29">
        <v>0.01</v>
      </c>
      <c r="AL933" s="30">
        <v>0.38</v>
      </c>
      <c r="AM933" s="30">
        <v>766.9</v>
      </c>
      <c r="AN933" s="31">
        <v>0</v>
      </c>
      <c r="AO933" s="32">
        <v>11267.07</v>
      </c>
      <c r="AP933" s="32">
        <v>11286.76</v>
      </c>
      <c r="AQ933" s="33">
        <v>-269.14</v>
      </c>
      <c r="AR933" s="34">
        <v>-1872.96</v>
      </c>
      <c r="AS933" s="32">
        <v>-16.739999999999998</v>
      </c>
      <c r="AT933" s="32">
        <v>-27.35</v>
      </c>
      <c r="AU933" s="24">
        <v>-4506.18</v>
      </c>
      <c r="AV933" s="33">
        <v>-181.81</v>
      </c>
      <c r="AW933" s="33">
        <v>31.15</v>
      </c>
      <c r="AX933" s="47"/>
    </row>
    <row r="934" spans="1:50" x14ac:dyDescent="0.25">
      <c r="A934" s="50">
        <v>933</v>
      </c>
      <c r="B934" s="23" t="s">
        <v>2195</v>
      </c>
      <c r="C934" s="24" t="s">
        <v>2196</v>
      </c>
      <c r="D934" s="24" t="s">
        <v>2197</v>
      </c>
      <c r="E934" s="25">
        <v>96204</v>
      </c>
      <c r="F934" s="24" t="s">
        <v>1256</v>
      </c>
      <c r="G934" s="24" t="s">
        <v>137</v>
      </c>
      <c r="H934" s="24" t="s">
        <v>81</v>
      </c>
      <c r="I934" s="26">
        <v>10</v>
      </c>
      <c r="J934" s="26">
        <f>IF(I934=0,0,IF(I934=1,1,IF(I934=2,2,(IF(I934=3,4,IF(I934=5,9,IF(I934=10,24,IF(I934=25,49,IF(I934=50,99,"X")))))))))</f>
        <v>24</v>
      </c>
      <c r="K934" s="24" t="s">
        <v>61</v>
      </c>
      <c r="L934" s="27">
        <v>40340</v>
      </c>
      <c r="M934" s="28">
        <v>362341</v>
      </c>
      <c r="N934" s="28">
        <v>362341</v>
      </c>
      <c r="O934" s="28">
        <v>0</v>
      </c>
      <c r="P934" s="28">
        <v>10792</v>
      </c>
      <c r="Q934" s="28">
        <v>10792</v>
      </c>
      <c r="R934" s="28">
        <v>40502</v>
      </c>
      <c r="S934" s="28">
        <v>40502</v>
      </c>
      <c r="T934" s="28">
        <v>51294</v>
      </c>
      <c r="U934" s="28">
        <v>51702</v>
      </c>
      <c r="V934" s="28">
        <v>51294</v>
      </c>
      <c r="W934" s="28">
        <v>35777.08</v>
      </c>
      <c r="X934" s="28">
        <v>0</v>
      </c>
      <c r="Y934" s="28">
        <v>180561</v>
      </c>
      <c r="Z934" s="28">
        <v>32408</v>
      </c>
      <c r="AA934" s="28">
        <v>144506</v>
      </c>
      <c r="AB934" s="28">
        <v>154389</v>
      </c>
      <c r="AC934" s="28">
        <v>0</v>
      </c>
      <c r="AD934" s="28">
        <v>5000</v>
      </c>
      <c r="AE934" s="28">
        <v>82841</v>
      </c>
      <c r="AF934" s="28">
        <v>4492</v>
      </c>
      <c r="AG934" s="28">
        <v>184632</v>
      </c>
      <c r="AH934" s="28">
        <v>365193</v>
      </c>
      <c r="AI934" s="29">
        <v>1.1100000000000001</v>
      </c>
      <c r="AJ934" s="29">
        <v>1.61</v>
      </c>
      <c r="AK934" s="29">
        <v>1.76</v>
      </c>
      <c r="AL934" s="30">
        <v>22.11</v>
      </c>
      <c r="AM934" s="30">
        <v>87.01</v>
      </c>
      <c r="AN934" s="31">
        <v>6.26</v>
      </c>
      <c r="AO934" s="32">
        <v>53.87</v>
      </c>
      <c r="AP934" s="32">
        <v>60.88</v>
      </c>
      <c r="AQ934" s="33">
        <v>7.21</v>
      </c>
      <c r="AR934" s="34">
        <v>48.89</v>
      </c>
      <c r="AS934" s="32">
        <v>124.98</v>
      </c>
      <c r="AT934" s="32">
        <v>11.18</v>
      </c>
      <c r="AU934" s="24">
        <v>901.65</v>
      </c>
      <c r="AV934" s="33">
        <v>7.49</v>
      </c>
      <c r="AW934" s="33">
        <v>1.61</v>
      </c>
      <c r="AX934" s="47"/>
    </row>
    <row r="935" spans="1:50" x14ac:dyDescent="0.25">
      <c r="A935" s="50">
        <v>934</v>
      </c>
      <c r="B935" s="23" t="s">
        <v>2198</v>
      </c>
      <c r="C935" s="24" t="s">
        <v>2199</v>
      </c>
      <c r="D935" s="24" t="s">
        <v>616</v>
      </c>
      <c r="E935" s="25">
        <v>91501</v>
      </c>
      <c r="F935" s="24" t="s">
        <v>616</v>
      </c>
      <c r="G935" s="24" t="s">
        <v>220</v>
      </c>
      <c r="H935" s="24" t="s">
        <v>81</v>
      </c>
      <c r="I935" s="26">
        <v>10</v>
      </c>
      <c r="J935" s="26">
        <f>IF(I935=0,0,IF(I935=1,1,IF(I935=2,2,(IF(I935=3,4,IF(I935=5,9,IF(I935=10,24,IF(I935=25,49,IF(I935=50,99,"X")))))))))</f>
        <v>24</v>
      </c>
      <c r="K935" s="24" t="s">
        <v>61</v>
      </c>
      <c r="L935" s="27">
        <v>41619</v>
      </c>
      <c r="M935" s="28">
        <v>361881</v>
      </c>
      <c r="N935" s="28">
        <v>361881</v>
      </c>
      <c r="O935" s="28">
        <v>0</v>
      </c>
      <c r="P935" s="28">
        <v>0</v>
      </c>
      <c r="Q935" s="28">
        <v>0</v>
      </c>
      <c r="R935" s="28">
        <v>-52147</v>
      </c>
      <c r="S935" s="28">
        <v>-52147</v>
      </c>
      <c r="T935" s="28">
        <v>-51356</v>
      </c>
      <c r="U935" s="28">
        <v>-37672</v>
      </c>
      <c r="V935" s="28">
        <v>-52147</v>
      </c>
      <c r="W935" s="28">
        <v>-38807.040000000001</v>
      </c>
      <c r="X935" s="28">
        <v>1968</v>
      </c>
      <c r="Y935" s="28">
        <v>84876</v>
      </c>
      <c r="Z935" s="28">
        <v>-128630</v>
      </c>
      <c r="AA935" s="28">
        <v>138427</v>
      </c>
      <c r="AB935" s="28">
        <v>251407</v>
      </c>
      <c r="AC935" s="28">
        <v>-1933</v>
      </c>
      <c r="AD935" s="28">
        <v>5000</v>
      </c>
      <c r="AE935" s="28">
        <v>136001</v>
      </c>
      <c r="AF935" s="28">
        <v>45722</v>
      </c>
      <c r="AG935" s="28">
        <v>278938</v>
      </c>
      <c r="AH935" s="28">
        <v>361846</v>
      </c>
      <c r="AI935" s="29">
        <v>0.39</v>
      </c>
      <c r="AJ935" s="29">
        <v>0.46</v>
      </c>
      <c r="AK935" s="29">
        <v>0.52</v>
      </c>
      <c r="AL935" s="30">
        <v>12.06</v>
      </c>
      <c r="AM935" s="30">
        <v>226.05</v>
      </c>
      <c r="AN935" s="31">
        <v>9.84</v>
      </c>
      <c r="AO935" s="32">
        <v>127.9</v>
      </c>
      <c r="AP935" s="32">
        <v>194.58</v>
      </c>
      <c r="AQ935" s="33">
        <v>-2.81</v>
      </c>
      <c r="AR935" s="34">
        <v>-38.340000000000003</v>
      </c>
      <c r="AS935" s="32">
        <v>-40.54</v>
      </c>
      <c r="AT935" s="32">
        <v>-14.41</v>
      </c>
      <c r="AU935" s="24">
        <v>-114.05</v>
      </c>
      <c r="AV935" s="33">
        <v>-4.16</v>
      </c>
      <c r="AW935" s="33">
        <v>0.54</v>
      </c>
      <c r="AX935" s="47"/>
    </row>
    <row r="936" spans="1:50" x14ac:dyDescent="0.25">
      <c r="A936" s="50">
        <v>935</v>
      </c>
      <c r="B936" s="23" t="s">
        <v>2200</v>
      </c>
      <c r="C936" s="24" t="s">
        <v>446</v>
      </c>
      <c r="D936" s="24" t="s">
        <v>447</v>
      </c>
      <c r="E936" s="25">
        <v>92241</v>
      </c>
      <c r="F936" s="24" t="s">
        <v>448</v>
      </c>
      <c r="G936" s="24" t="s">
        <v>90</v>
      </c>
      <c r="H936" s="24" t="s">
        <v>71</v>
      </c>
      <c r="I936" s="26">
        <v>5</v>
      </c>
      <c r="J936" s="26">
        <f>IF(I936=0,0,IF(I936=1,1,IF(I936=2,2,(IF(I936=3,4,IF(I936=5,9,IF(I936=10,24,IF(I936=25,49,IF(I936=50,99,"X")))))))))</f>
        <v>9</v>
      </c>
      <c r="K936" s="24" t="s">
        <v>61</v>
      </c>
      <c r="L936" s="27">
        <v>42385</v>
      </c>
      <c r="M936" s="28">
        <v>361502</v>
      </c>
      <c r="N936" s="28">
        <v>361625</v>
      </c>
      <c r="O936" s="28">
        <v>123</v>
      </c>
      <c r="P936" s="28">
        <v>1998</v>
      </c>
      <c r="Q936" s="28">
        <v>1998</v>
      </c>
      <c r="R936" s="28">
        <v>2643</v>
      </c>
      <c r="S936" s="28">
        <v>2643</v>
      </c>
      <c r="T936" s="28">
        <v>4641</v>
      </c>
      <c r="U936" s="28">
        <v>15180</v>
      </c>
      <c r="V936" s="28">
        <v>4641</v>
      </c>
      <c r="W936" s="28">
        <v>-516.86</v>
      </c>
      <c r="X936" s="28">
        <v>0</v>
      </c>
      <c r="Y936" s="28">
        <v>95433</v>
      </c>
      <c r="Z936" s="28">
        <v>7683</v>
      </c>
      <c r="AA936" s="28">
        <v>93612</v>
      </c>
      <c r="AB936" s="28">
        <v>124473</v>
      </c>
      <c r="AC936" s="28">
        <v>0</v>
      </c>
      <c r="AD936" s="28">
        <v>5000</v>
      </c>
      <c r="AE936" s="28">
        <v>94217</v>
      </c>
      <c r="AF936" s="28">
        <v>43507</v>
      </c>
      <c r="AG936" s="28">
        <v>266069</v>
      </c>
      <c r="AH936" s="28">
        <v>361502</v>
      </c>
      <c r="AI936" s="29">
        <v>0.21</v>
      </c>
      <c r="AJ936" s="29">
        <v>0.5</v>
      </c>
      <c r="AK936" s="29">
        <v>0.62</v>
      </c>
      <c r="AL936" s="30">
        <v>23.96</v>
      </c>
      <c r="AM936" s="30">
        <v>111.16</v>
      </c>
      <c r="AN936" s="31">
        <v>9.4499999999999993</v>
      </c>
      <c r="AO936" s="32">
        <v>87.2</v>
      </c>
      <c r="AP936" s="32">
        <v>91.85</v>
      </c>
      <c r="AQ936" s="33">
        <v>0.18</v>
      </c>
      <c r="AR936" s="34">
        <v>2.81</v>
      </c>
      <c r="AS936" s="32">
        <v>34.4</v>
      </c>
      <c r="AT936" s="32">
        <v>0.73</v>
      </c>
      <c r="AU936" s="24">
        <v>6.07</v>
      </c>
      <c r="AV936" s="33">
        <v>1.22</v>
      </c>
      <c r="AW936" s="33">
        <v>0.88</v>
      </c>
      <c r="AX936" s="47"/>
    </row>
    <row r="937" spans="1:50" x14ac:dyDescent="0.25">
      <c r="A937" s="50">
        <v>936</v>
      </c>
      <c r="B937" s="23" t="s">
        <v>2201</v>
      </c>
      <c r="C937" s="24" t="s">
        <v>2202</v>
      </c>
      <c r="D937" s="24" t="s">
        <v>1355</v>
      </c>
      <c r="E937" s="25" t="s">
        <v>1356</v>
      </c>
      <c r="F937" s="24" t="s">
        <v>1355</v>
      </c>
      <c r="G937" s="24" t="s">
        <v>52</v>
      </c>
      <c r="H937" s="24" t="s">
        <v>66</v>
      </c>
      <c r="I937" s="26">
        <v>5</v>
      </c>
      <c r="J937" s="26">
        <f>IF(I937=0,0,IF(I937=1,1,IF(I937=2,2,(IF(I937=3,4,IF(I937=5,9,IF(I937=10,24,IF(I937=25,49,IF(I937=50,99,"X")))))))))</f>
        <v>9</v>
      </c>
      <c r="K937" s="24" t="s">
        <v>61</v>
      </c>
      <c r="L937" s="27">
        <v>43258</v>
      </c>
      <c r="M937" s="28">
        <v>361298</v>
      </c>
      <c r="N937" s="28">
        <v>361298</v>
      </c>
      <c r="O937" s="28">
        <v>0</v>
      </c>
      <c r="P937" s="28">
        <v>3841</v>
      </c>
      <c r="Q937" s="28">
        <v>3841</v>
      </c>
      <c r="R937" s="28">
        <v>13871</v>
      </c>
      <c r="S937" s="28">
        <v>13871</v>
      </c>
      <c r="T937" s="28">
        <v>29743</v>
      </c>
      <c r="U937" s="28">
        <v>110567</v>
      </c>
      <c r="V937" s="28">
        <v>17712</v>
      </c>
      <c r="W937" s="28">
        <v>-78439.14</v>
      </c>
      <c r="X937" s="28">
        <v>0</v>
      </c>
      <c r="Y937" s="28">
        <v>162319</v>
      </c>
      <c r="Z937" s="28">
        <v>735937</v>
      </c>
      <c r="AA937" s="28">
        <v>90410</v>
      </c>
      <c r="AB937" s="28">
        <v>185298</v>
      </c>
      <c r="AC937" s="28">
        <v>0</v>
      </c>
      <c r="AD937" s="28">
        <v>159800</v>
      </c>
      <c r="AE937" s="28">
        <v>1451933</v>
      </c>
      <c r="AF937" s="28">
        <v>1303369</v>
      </c>
      <c r="AG937" s="28">
        <v>198979</v>
      </c>
      <c r="AH937" s="28">
        <v>2842</v>
      </c>
      <c r="AI937" s="29">
        <v>1.83</v>
      </c>
      <c r="AJ937" s="29">
        <v>1.94</v>
      </c>
      <c r="AK937" s="29">
        <v>2.0499999999999998</v>
      </c>
      <c r="AL937" s="30">
        <v>8.1300000000000008</v>
      </c>
      <c r="AM937" s="30">
        <v>129.83000000000001</v>
      </c>
      <c r="AN937" s="31">
        <v>7.86</v>
      </c>
      <c r="AO937" s="32">
        <v>4.9400000000000004</v>
      </c>
      <c r="AP937" s="32">
        <v>49.31</v>
      </c>
      <c r="AQ937" s="33">
        <v>0.56000000000000005</v>
      </c>
      <c r="AR937" s="34">
        <v>0.96</v>
      </c>
      <c r="AS937" s="32">
        <v>1.88</v>
      </c>
      <c r="AT937" s="32">
        <v>3.84</v>
      </c>
      <c r="AU937" s="24">
        <v>1.06</v>
      </c>
      <c r="AV937" s="33">
        <v>0.73</v>
      </c>
      <c r="AW937" s="33">
        <v>0.21</v>
      </c>
      <c r="AX937" s="47"/>
    </row>
    <row r="938" spans="1:50" x14ac:dyDescent="0.25">
      <c r="A938" s="50">
        <v>937</v>
      </c>
      <c r="B938" s="23" t="s">
        <v>2203</v>
      </c>
      <c r="C938" s="24" t="s">
        <v>2204</v>
      </c>
      <c r="D938" s="24" t="s">
        <v>1355</v>
      </c>
      <c r="E938" s="25" t="s">
        <v>1356</v>
      </c>
      <c r="F938" s="24" t="s">
        <v>1355</v>
      </c>
      <c r="G938" s="24" t="s">
        <v>52</v>
      </c>
      <c r="H938" s="24" t="s">
        <v>81</v>
      </c>
      <c r="I938" s="26" t="s">
        <v>60</v>
      </c>
      <c r="J938" s="26" t="s">
        <v>60</v>
      </c>
      <c r="K938" s="24" t="s">
        <v>61</v>
      </c>
      <c r="L938" s="27">
        <v>38957</v>
      </c>
      <c r="M938" s="28">
        <v>361218</v>
      </c>
      <c r="N938" s="28">
        <v>361222</v>
      </c>
      <c r="O938" s="28">
        <v>4</v>
      </c>
      <c r="P938" s="28">
        <v>0</v>
      </c>
      <c r="Q938" s="28">
        <v>0</v>
      </c>
      <c r="R938" s="28">
        <v>-398774</v>
      </c>
      <c r="S938" s="28">
        <v>-398774</v>
      </c>
      <c r="T938" s="28">
        <v>-398774</v>
      </c>
      <c r="U938" s="28">
        <v>-245811</v>
      </c>
      <c r="V938" s="28">
        <v>-398774</v>
      </c>
      <c r="W938" s="28">
        <v>-401789.12</v>
      </c>
      <c r="X938" s="28">
        <v>99639</v>
      </c>
      <c r="Y938" s="28">
        <v>-116668</v>
      </c>
      <c r="Z938" s="28">
        <v>-678198</v>
      </c>
      <c r="AA938" s="28">
        <v>126491</v>
      </c>
      <c r="AB938" s="28">
        <v>69018</v>
      </c>
      <c r="AC938" s="28">
        <v>260602</v>
      </c>
      <c r="AD938" s="28">
        <v>6639</v>
      </c>
      <c r="AE938" s="28">
        <v>3086545</v>
      </c>
      <c r="AF938" s="28">
        <v>2906299</v>
      </c>
      <c r="AG938" s="28">
        <v>217284</v>
      </c>
      <c r="AH938" s="28">
        <v>977</v>
      </c>
      <c r="AI938" s="29">
        <v>0</v>
      </c>
      <c r="AJ938" s="29">
        <v>0.01</v>
      </c>
      <c r="AK938" s="29">
        <v>0.05</v>
      </c>
      <c r="AL938" s="30">
        <v>25.72</v>
      </c>
      <c r="AM938" s="30">
        <v>2835.9</v>
      </c>
      <c r="AN938" s="31">
        <v>141</v>
      </c>
      <c r="AO938" s="32">
        <v>121.97</v>
      </c>
      <c r="AP938" s="32">
        <v>121.97</v>
      </c>
      <c r="AQ938" s="33">
        <v>-0.23</v>
      </c>
      <c r="AR938" s="34">
        <v>-12.92</v>
      </c>
      <c r="AS938" s="32">
        <v>-58.8</v>
      </c>
      <c r="AT938" s="32">
        <v>-110.4</v>
      </c>
      <c r="AU938" s="24">
        <v>-13.72</v>
      </c>
      <c r="AV938" s="33">
        <v>-6.41</v>
      </c>
      <c r="AW938" s="33">
        <v>0.19</v>
      </c>
      <c r="AX938" s="47"/>
    </row>
    <row r="939" spans="1:50" x14ac:dyDescent="0.25">
      <c r="A939" s="50">
        <v>938</v>
      </c>
      <c r="B939" s="23" t="s">
        <v>2205</v>
      </c>
      <c r="C939" s="24" t="s">
        <v>2206</v>
      </c>
      <c r="D939" s="24" t="s">
        <v>94</v>
      </c>
      <c r="E939" s="25" t="s">
        <v>521</v>
      </c>
      <c r="F939" s="24" t="s">
        <v>271</v>
      </c>
      <c r="G939" s="24" t="s">
        <v>97</v>
      </c>
      <c r="H939" s="24" t="s">
        <v>104</v>
      </c>
      <c r="I939" s="26">
        <v>5</v>
      </c>
      <c r="J939" s="26">
        <f t="shared" ref="J939:J944" si="43">IF(I939=0,0,IF(I939=1,1,IF(I939=2,2,(IF(I939=3,4,IF(I939=5,9,IF(I939=10,24,IF(I939=25,49,IF(I939=50,99,"X")))))))))</f>
        <v>9</v>
      </c>
      <c r="K939" s="24" t="s">
        <v>61</v>
      </c>
      <c r="L939" s="27">
        <v>41424</v>
      </c>
      <c r="M939" s="28">
        <v>361007</v>
      </c>
      <c r="N939" s="28">
        <v>361182</v>
      </c>
      <c r="O939" s="28">
        <v>175</v>
      </c>
      <c r="P939" s="28">
        <v>2969</v>
      </c>
      <c r="Q939" s="28">
        <v>2969</v>
      </c>
      <c r="R939" s="28">
        <v>11172</v>
      </c>
      <c r="S939" s="28">
        <v>11172</v>
      </c>
      <c r="T939" s="28">
        <v>14141</v>
      </c>
      <c r="U939" s="28">
        <v>14141</v>
      </c>
      <c r="V939" s="28">
        <v>14141</v>
      </c>
      <c r="W939" s="28">
        <v>-15631.12</v>
      </c>
      <c r="X939" s="28">
        <v>179393</v>
      </c>
      <c r="Y939" s="28">
        <v>85423</v>
      </c>
      <c r="Z939" s="28">
        <v>73032</v>
      </c>
      <c r="AA939" s="28">
        <v>73820</v>
      </c>
      <c r="AB939" s="28">
        <v>65919</v>
      </c>
      <c r="AC939" s="28">
        <v>181614</v>
      </c>
      <c r="AD939" s="28">
        <v>5000</v>
      </c>
      <c r="AE939" s="28">
        <v>564050</v>
      </c>
      <c r="AF939" s="28">
        <v>58257</v>
      </c>
      <c r="AG939" s="28">
        <v>93970</v>
      </c>
      <c r="AH939" s="28">
        <v>0</v>
      </c>
      <c r="AI939" s="29">
        <v>0.09</v>
      </c>
      <c r="AJ939" s="29">
        <v>0.11</v>
      </c>
      <c r="AK939" s="29">
        <v>1.03</v>
      </c>
      <c r="AL939" s="30">
        <v>10.77</v>
      </c>
      <c r="AM939" s="30">
        <v>641.42999999999995</v>
      </c>
      <c r="AN939" s="31">
        <v>449.96</v>
      </c>
      <c r="AO939" s="32">
        <v>87.05</v>
      </c>
      <c r="AP939" s="32">
        <v>87.05</v>
      </c>
      <c r="AQ939" s="33">
        <v>1.25</v>
      </c>
      <c r="AR939" s="34">
        <v>1.98</v>
      </c>
      <c r="AS939" s="32">
        <v>15.3</v>
      </c>
      <c r="AT939" s="32">
        <v>3.09</v>
      </c>
      <c r="AU939" s="24">
        <v>19.18</v>
      </c>
      <c r="AV939" s="33">
        <v>2.08</v>
      </c>
      <c r="AW939" s="33">
        <v>0.41</v>
      </c>
      <c r="AX939" s="47"/>
    </row>
    <row r="940" spans="1:50" x14ac:dyDescent="0.25">
      <c r="A940" s="50">
        <v>939</v>
      </c>
      <c r="B940" s="23" t="s">
        <v>2207</v>
      </c>
      <c r="C940" s="24" t="s">
        <v>2208</v>
      </c>
      <c r="D940" s="24" t="s">
        <v>652</v>
      </c>
      <c r="E940" s="25" t="s">
        <v>653</v>
      </c>
      <c r="F940" s="24" t="s">
        <v>652</v>
      </c>
      <c r="G940" s="24" t="s">
        <v>220</v>
      </c>
      <c r="H940" s="24" t="s">
        <v>231</v>
      </c>
      <c r="I940" s="26">
        <v>3</v>
      </c>
      <c r="J940" s="26">
        <f t="shared" si="43"/>
        <v>4</v>
      </c>
      <c r="K940" s="24" t="s">
        <v>61</v>
      </c>
      <c r="L940" s="27">
        <v>41408</v>
      </c>
      <c r="M940" s="28">
        <v>360734</v>
      </c>
      <c r="N940" s="28">
        <v>360785</v>
      </c>
      <c r="O940" s="28">
        <v>51</v>
      </c>
      <c r="P940" s="28">
        <v>2899</v>
      </c>
      <c r="Q940" s="28">
        <v>2899</v>
      </c>
      <c r="R940" s="28">
        <v>22983</v>
      </c>
      <c r="S940" s="28">
        <v>22983</v>
      </c>
      <c r="T940" s="28">
        <v>26916</v>
      </c>
      <c r="U940" s="28">
        <v>57923</v>
      </c>
      <c r="V940" s="28">
        <v>25882</v>
      </c>
      <c r="W940" s="28">
        <v>8342.68</v>
      </c>
      <c r="X940" s="28">
        <v>33309</v>
      </c>
      <c r="Y940" s="28">
        <v>56589</v>
      </c>
      <c r="Z940" s="28">
        <v>52412</v>
      </c>
      <c r="AA940" s="28">
        <v>25125</v>
      </c>
      <c r="AB940" s="28">
        <v>203229</v>
      </c>
      <c r="AC940" s="28">
        <v>24406</v>
      </c>
      <c r="AD940" s="28">
        <v>5000</v>
      </c>
      <c r="AE940" s="28">
        <v>248618</v>
      </c>
      <c r="AF940" s="28">
        <v>108530</v>
      </c>
      <c r="AG940" s="28">
        <v>279739</v>
      </c>
      <c r="AH940" s="28">
        <v>303019</v>
      </c>
      <c r="AI940" s="29">
        <v>0.31</v>
      </c>
      <c r="AJ940" s="29">
        <v>0.76</v>
      </c>
      <c r="AK940" s="29">
        <v>0.78</v>
      </c>
      <c r="AL940" s="30">
        <v>80.42</v>
      </c>
      <c r="AM940" s="30">
        <v>211.7</v>
      </c>
      <c r="AN940" s="31">
        <v>3.34</v>
      </c>
      <c r="AO940" s="32">
        <v>70.930000000000007</v>
      </c>
      <c r="AP940" s="32">
        <v>79.930000000000007</v>
      </c>
      <c r="AQ940" s="33">
        <v>0.48</v>
      </c>
      <c r="AR940" s="34">
        <v>9.24</v>
      </c>
      <c r="AS940" s="32">
        <v>43.85</v>
      </c>
      <c r="AT940" s="32">
        <v>6.37</v>
      </c>
      <c r="AU940" s="24">
        <v>21.18</v>
      </c>
      <c r="AV940" s="33">
        <v>2.3199999999999998</v>
      </c>
      <c r="AW940" s="33">
        <v>0.53</v>
      </c>
      <c r="AX940" s="47"/>
    </row>
    <row r="941" spans="1:50" x14ac:dyDescent="0.25">
      <c r="A941" s="50">
        <v>940</v>
      </c>
      <c r="B941" s="23" t="s">
        <v>2209</v>
      </c>
      <c r="C941" s="24" t="s">
        <v>2210</v>
      </c>
      <c r="D941" s="24" t="s">
        <v>84</v>
      </c>
      <c r="E941" s="25">
        <v>81108</v>
      </c>
      <c r="F941" s="24" t="s">
        <v>70</v>
      </c>
      <c r="G941" s="24" t="s">
        <v>59</v>
      </c>
      <c r="H941" s="24" t="s">
        <v>104</v>
      </c>
      <c r="I941" s="26">
        <v>10</v>
      </c>
      <c r="J941" s="26">
        <f t="shared" si="43"/>
        <v>24</v>
      </c>
      <c r="K941" s="24" t="s">
        <v>61</v>
      </c>
      <c r="L941" s="27">
        <v>35439</v>
      </c>
      <c r="M941" s="28">
        <v>360679</v>
      </c>
      <c r="N941" s="28">
        <v>360679</v>
      </c>
      <c r="O941" s="28">
        <v>0</v>
      </c>
      <c r="P941" s="28">
        <v>0</v>
      </c>
      <c r="Q941" s="28">
        <v>0</v>
      </c>
      <c r="R941" s="28">
        <v>-17041</v>
      </c>
      <c r="S941" s="28">
        <v>-17041</v>
      </c>
      <c r="T941" s="28">
        <v>-13554</v>
      </c>
      <c r="U941" s="28">
        <v>-10187</v>
      </c>
      <c r="V941" s="28">
        <v>-17041</v>
      </c>
      <c r="W941" s="28">
        <v>-18892.900000000001</v>
      </c>
      <c r="X941" s="28">
        <v>0</v>
      </c>
      <c r="Y941" s="28">
        <v>145514</v>
      </c>
      <c r="Z941" s="28">
        <v>30185</v>
      </c>
      <c r="AA941" s="28">
        <v>150992</v>
      </c>
      <c r="AB941" s="28">
        <v>191680</v>
      </c>
      <c r="AC941" s="28">
        <v>0</v>
      </c>
      <c r="AD941" s="28">
        <v>6639</v>
      </c>
      <c r="AE941" s="28">
        <v>155965</v>
      </c>
      <c r="AF941" s="28">
        <v>29750</v>
      </c>
      <c r="AG941" s="28">
        <v>215165</v>
      </c>
      <c r="AH941" s="28">
        <v>360679</v>
      </c>
      <c r="AI941" s="29">
        <v>0</v>
      </c>
      <c r="AJ941" s="29">
        <v>0.99</v>
      </c>
      <c r="AK941" s="29">
        <v>1.06</v>
      </c>
      <c r="AL941" s="30">
        <v>117.21</v>
      </c>
      <c r="AM941" s="30">
        <v>199.97</v>
      </c>
      <c r="AN941" s="31">
        <v>8.36</v>
      </c>
      <c r="AO941" s="32">
        <v>76.63</v>
      </c>
      <c r="AP941" s="32">
        <v>80.650000000000006</v>
      </c>
      <c r="AQ941" s="33">
        <v>1.01</v>
      </c>
      <c r="AR941" s="34">
        <v>-10.93</v>
      </c>
      <c r="AS941" s="32">
        <v>-56.46</v>
      </c>
      <c r="AT941" s="32">
        <v>-4.72</v>
      </c>
      <c r="AU941" s="24">
        <v>-57.28</v>
      </c>
      <c r="AV941" s="33">
        <v>-0.95</v>
      </c>
      <c r="AW941" s="33">
        <v>0.56000000000000005</v>
      </c>
      <c r="AX941" s="47"/>
    </row>
    <row r="942" spans="1:50" x14ac:dyDescent="0.25">
      <c r="A942" s="50">
        <v>941</v>
      </c>
      <c r="B942" s="23" t="s">
        <v>2211</v>
      </c>
      <c r="C942" s="24" t="s">
        <v>2212</v>
      </c>
      <c r="D942" s="24" t="s">
        <v>136</v>
      </c>
      <c r="E942" s="25">
        <v>97701</v>
      </c>
      <c r="F942" s="24" t="s">
        <v>136</v>
      </c>
      <c r="G942" s="24" t="s">
        <v>137</v>
      </c>
      <c r="H942" s="24" t="s">
        <v>81</v>
      </c>
      <c r="I942" s="26">
        <v>10</v>
      </c>
      <c r="J942" s="26">
        <f t="shared" si="43"/>
        <v>24</v>
      </c>
      <c r="K942" s="24" t="s">
        <v>61</v>
      </c>
      <c r="L942" s="27">
        <v>35432</v>
      </c>
      <c r="M942" s="28">
        <v>360272</v>
      </c>
      <c r="N942" s="28">
        <v>360272</v>
      </c>
      <c r="O942" s="28">
        <v>0</v>
      </c>
      <c r="P942" s="28">
        <v>0</v>
      </c>
      <c r="Q942" s="28">
        <v>0</v>
      </c>
      <c r="R942" s="28">
        <v>-20148</v>
      </c>
      <c r="S942" s="28">
        <v>-20148</v>
      </c>
      <c r="T942" s="28">
        <v>-16811</v>
      </c>
      <c r="U942" s="28">
        <v>52971</v>
      </c>
      <c r="V942" s="28">
        <v>-20148</v>
      </c>
      <c r="W942" s="28">
        <v>-81663.56</v>
      </c>
      <c r="X942" s="28">
        <v>345036</v>
      </c>
      <c r="Y942" s="28">
        <v>140387</v>
      </c>
      <c r="Z942" s="28">
        <v>564254</v>
      </c>
      <c r="AA942" s="28">
        <v>128286</v>
      </c>
      <c r="AB942" s="28">
        <v>175145</v>
      </c>
      <c r="AC942" s="28">
        <v>939</v>
      </c>
      <c r="AD942" s="28">
        <v>381732</v>
      </c>
      <c r="AE942" s="28">
        <v>858988</v>
      </c>
      <c r="AF942" s="28">
        <v>810884</v>
      </c>
      <c r="AG942" s="28">
        <v>218946</v>
      </c>
      <c r="AH942" s="28">
        <v>14297</v>
      </c>
      <c r="AI942" s="29">
        <v>0.06</v>
      </c>
      <c r="AJ942" s="29">
        <v>0.15</v>
      </c>
      <c r="AK942" s="29">
        <v>0.16</v>
      </c>
      <c r="AL942" s="30">
        <v>25.95</v>
      </c>
      <c r="AM942" s="30">
        <v>478.42</v>
      </c>
      <c r="AN942" s="31">
        <v>4.42</v>
      </c>
      <c r="AO942" s="32">
        <v>34.020000000000003</v>
      </c>
      <c r="AP942" s="32">
        <v>34.31</v>
      </c>
      <c r="AQ942" s="33">
        <v>0.7</v>
      </c>
      <c r="AR942" s="34">
        <v>-2.35</v>
      </c>
      <c r="AS942" s="32">
        <v>-3.57</v>
      </c>
      <c r="AT942" s="32">
        <v>-5.59</v>
      </c>
      <c r="AU942" s="24">
        <v>-2.48</v>
      </c>
      <c r="AV942" s="33">
        <v>1.88</v>
      </c>
      <c r="AW942" s="33">
        <v>0.11</v>
      </c>
      <c r="AX942" s="47"/>
    </row>
    <row r="943" spans="1:50" x14ac:dyDescent="0.25">
      <c r="A943" s="50">
        <v>942</v>
      </c>
      <c r="B943" s="23" t="s">
        <v>2213</v>
      </c>
      <c r="C943" s="24" t="s">
        <v>1253</v>
      </c>
      <c r="D943" s="24" t="s">
        <v>64</v>
      </c>
      <c r="E943" s="25">
        <v>85101</v>
      </c>
      <c r="F943" s="24"/>
      <c r="G943" s="24" t="s">
        <v>59</v>
      </c>
      <c r="H943" s="24" t="s">
        <v>81</v>
      </c>
      <c r="I943" s="26">
        <v>5</v>
      </c>
      <c r="J943" s="26">
        <f t="shared" si="43"/>
        <v>9</v>
      </c>
      <c r="K943" s="24" t="s">
        <v>61</v>
      </c>
      <c r="L943" s="27">
        <v>35822</v>
      </c>
      <c r="M943" s="28">
        <v>359930</v>
      </c>
      <c r="N943" s="28">
        <v>359930</v>
      </c>
      <c r="O943" s="28">
        <v>0</v>
      </c>
      <c r="P943" s="28">
        <v>1444</v>
      </c>
      <c r="Q943" s="28">
        <v>1444</v>
      </c>
      <c r="R943" s="28">
        <v>2974</v>
      </c>
      <c r="S943" s="28">
        <v>2974</v>
      </c>
      <c r="T943" s="28">
        <v>4418</v>
      </c>
      <c r="U943" s="28">
        <v>11469</v>
      </c>
      <c r="V943" s="28">
        <v>4418</v>
      </c>
      <c r="W943" s="28">
        <v>-5939.6</v>
      </c>
      <c r="X943" s="28">
        <v>0</v>
      </c>
      <c r="Y943" s="28">
        <v>43892</v>
      </c>
      <c r="Z943" s="28">
        <v>62110</v>
      </c>
      <c r="AA943" s="28">
        <v>80581</v>
      </c>
      <c r="AB943" s="28">
        <v>179402</v>
      </c>
      <c r="AC943" s="28">
        <v>0</v>
      </c>
      <c r="AD943" s="28">
        <v>8000</v>
      </c>
      <c r="AE943" s="28">
        <v>143685</v>
      </c>
      <c r="AF943" s="28">
        <v>8677</v>
      </c>
      <c r="AG943" s="28">
        <v>316038</v>
      </c>
      <c r="AH943" s="28">
        <v>359930</v>
      </c>
      <c r="AI943" s="29">
        <v>1.1200000000000001</v>
      </c>
      <c r="AJ943" s="29">
        <v>1.8</v>
      </c>
      <c r="AK943" s="29">
        <v>1.81</v>
      </c>
      <c r="AL943" s="30">
        <v>51.24</v>
      </c>
      <c r="AM943" s="30">
        <v>85.04</v>
      </c>
      <c r="AN943" s="31">
        <v>0.33</v>
      </c>
      <c r="AO943" s="32">
        <v>51.96</v>
      </c>
      <c r="AP943" s="32">
        <v>56.77</v>
      </c>
      <c r="AQ943" s="33">
        <v>7.16</v>
      </c>
      <c r="AR943" s="34">
        <v>2.0699999999999998</v>
      </c>
      <c r="AS943" s="32">
        <v>4.79</v>
      </c>
      <c r="AT943" s="32">
        <v>0.83</v>
      </c>
      <c r="AU943" s="24">
        <v>34.270000000000003</v>
      </c>
      <c r="AV943" s="33">
        <v>0.89</v>
      </c>
      <c r="AW943" s="33">
        <v>0.74</v>
      </c>
      <c r="AX943" s="47"/>
    </row>
    <row r="944" spans="1:50" x14ac:dyDescent="0.25">
      <c r="A944" s="50">
        <v>943</v>
      </c>
      <c r="B944" s="23" t="s">
        <v>2214</v>
      </c>
      <c r="C944" s="24" t="s">
        <v>2215</v>
      </c>
      <c r="D944" s="24" t="s">
        <v>1327</v>
      </c>
      <c r="E944" s="25">
        <v>90026</v>
      </c>
      <c r="F944" s="24" t="s">
        <v>313</v>
      </c>
      <c r="G944" s="24" t="s">
        <v>59</v>
      </c>
      <c r="H944" s="24" t="s">
        <v>81</v>
      </c>
      <c r="I944" s="26">
        <v>5</v>
      </c>
      <c r="J944" s="26">
        <f t="shared" si="43"/>
        <v>9</v>
      </c>
      <c r="K944" s="24" t="s">
        <v>61</v>
      </c>
      <c r="L944" s="27">
        <v>38106</v>
      </c>
      <c r="M944" s="28">
        <v>359840</v>
      </c>
      <c r="N944" s="28">
        <v>359843</v>
      </c>
      <c r="O944" s="28">
        <v>3</v>
      </c>
      <c r="P944" s="28">
        <v>0</v>
      </c>
      <c r="Q944" s="28">
        <v>0</v>
      </c>
      <c r="R944" s="28">
        <v>-46223</v>
      </c>
      <c r="S944" s="28">
        <v>-46223</v>
      </c>
      <c r="T944" s="28">
        <v>-40555</v>
      </c>
      <c r="U944" s="28">
        <v>10217</v>
      </c>
      <c r="V944" s="28">
        <v>-46223</v>
      </c>
      <c r="W944" s="28">
        <v>-50217.56</v>
      </c>
      <c r="X944" s="28">
        <v>0</v>
      </c>
      <c r="Y944" s="28">
        <v>67440</v>
      </c>
      <c r="Z944" s="28">
        <v>5852</v>
      </c>
      <c r="AA944" s="28">
        <v>117730</v>
      </c>
      <c r="AB944" s="28">
        <v>192405</v>
      </c>
      <c r="AC944" s="28">
        <v>0</v>
      </c>
      <c r="AD944" s="28">
        <v>6640</v>
      </c>
      <c r="AE944" s="28">
        <v>435857</v>
      </c>
      <c r="AF944" s="28">
        <v>288699</v>
      </c>
      <c r="AG944" s="28">
        <v>295668</v>
      </c>
      <c r="AH944" s="28">
        <v>359114</v>
      </c>
      <c r="AI944" s="29">
        <v>0.08</v>
      </c>
      <c r="AJ944" s="29">
        <v>0.27</v>
      </c>
      <c r="AK944" s="29">
        <v>0.38</v>
      </c>
      <c r="AL944" s="30">
        <v>68.27</v>
      </c>
      <c r="AM944" s="30">
        <v>447.24</v>
      </c>
      <c r="AN944" s="31">
        <v>42.78</v>
      </c>
      <c r="AO944" s="32">
        <v>84.34</v>
      </c>
      <c r="AP944" s="32">
        <v>98.59</v>
      </c>
      <c r="AQ944" s="33">
        <v>0.02</v>
      </c>
      <c r="AR944" s="34">
        <v>-10.61</v>
      </c>
      <c r="AS944" s="32">
        <v>-789.87</v>
      </c>
      <c r="AT944" s="32">
        <v>-12.85</v>
      </c>
      <c r="AU944" s="24">
        <v>-16.010000000000002</v>
      </c>
      <c r="AV944" s="33">
        <v>-1.33</v>
      </c>
      <c r="AW944" s="33">
        <v>0.26</v>
      </c>
      <c r="AX944" s="47"/>
    </row>
    <row r="945" spans="1:50" x14ac:dyDescent="0.25">
      <c r="A945" s="50">
        <v>944</v>
      </c>
      <c r="B945" s="23" t="s">
        <v>2216</v>
      </c>
      <c r="C945" s="24" t="s">
        <v>2217</v>
      </c>
      <c r="D945" s="24" t="s">
        <v>127</v>
      </c>
      <c r="E945" s="25" t="s">
        <v>259</v>
      </c>
      <c r="F945" s="24" t="s">
        <v>127</v>
      </c>
      <c r="G945" s="24" t="s">
        <v>76</v>
      </c>
      <c r="H945" s="24" t="s">
        <v>53</v>
      </c>
      <c r="I945" s="26">
        <v>25</v>
      </c>
      <c r="J945" s="26">
        <f>IF(I945=0,0,IF(I945=1,1,IF(I945=2,2,(IF(I945=3,4,IF(I945=5,9,IF(I945=10,24,IF(I945=25,49,IF(I945=50,99,"49")))))))))</f>
        <v>49</v>
      </c>
      <c r="K945" s="24" t="s">
        <v>54</v>
      </c>
      <c r="L945" s="27">
        <v>37557</v>
      </c>
      <c r="M945" s="28">
        <v>359831</v>
      </c>
      <c r="N945" s="28">
        <v>359831</v>
      </c>
      <c r="O945" s="28">
        <v>0</v>
      </c>
      <c r="P945" s="28">
        <v>0</v>
      </c>
      <c r="Q945" s="28">
        <v>0</v>
      </c>
      <c r="R945" s="28">
        <v>-186035</v>
      </c>
      <c r="S945" s="28">
        <v>-186035</v>
      </c>
      <c r="T945" s="28">
        <v>-137595</v>
      </c>
      <c r="U945" s="28">
        <v>-46347</v>
      </c>
      <c r="V945" s="28">
        <v>-186035</v>
      </c>
      <c r="W945" s="28">
        <v>-207919.06</v>
      </c>
      <c r="X945" s="28">
        <v>0</v>
      </c>
      <c r="Y945" s="28">
        <v>137716</v>
      </c>
      <c r="Z945" s="28">
        <v>50693</v>
      </c>
      <c r="AA945" s="28">
        <v>317016</v>
      </c>
      <c r="AB945" s="28">
        <v>157479</v>
      </c>
      <c r="AC945" s="28">
        <v>0</v>
      </c>
      <c r="AD945" s="28">
        <v>956634</v>
      </c>
      <c r="AE945" s="28">
        <v>2753728</v>
      </c>
      <c r="AF945" s="28">
        <v>2607681</v>
      </c>
      <c r="AG945" s="28">
        <v>226118</v>
      </c>
      <c r="AH945" s="28">
        <v>363834</v>
      </c>
      <c r="AI945" s="29">
        <v>0</v>
      </c>
      <c r="AJ945" s="29">
        <v>0.02</v>
      </c>
      <c r="AK945" s="29">
        <v>0.03</v>
      </c>
      <c r="AL945" s="30">
        <v>55.45</v>
      </c>
      <c r="AM945" s="30">
        <v>3672.15</v>
      </c>
      <c r="AN945" s="31">
        <v>12.33</v>
      </c>
      <c r="AO945" s="32">
        <v>97.69</v>
      </c>
      <c r="AP945" s="32">
        <v>84.23</v>
      </c>
      <c r="AQ945" s="33">
        <v>0.02</v>
      </c>
      <c r="AR945" s="34">
        <v>-6.76</v>
      </c>
      <c r="AS945" s="32">
        <v>-366.98</v>
      </c>
      <c r="AT945" s="32">
        <v>-51.7</v>
      </c>
      <c r="AU945" s="24">
        <v>-7.13</v>
      </c>
      <c r="AV945" s="33">
        <v>-3.08</v>
      </c>
      <c r="AW945" s="33">
        <v>0.13</v>
      </c>
      <c r="AX945" s="47"/>
    </row>
    <row r="946" spans="1:50" x14ac:dyDescent="0.25">
      <c r="A946" s="50">
        <v>945</v>
      </c>
      <c r="B946" s="23" t="s">
        <v>2218</v>
      </c>
      <c r="C946" s="24" t="s">
        <v>2219</v>
      </c>
      <c r="D946" s="24" t="s">
        <v>84</v>
      </c>
      <c r="E946" s="25">
        <v>84102</v>
      </c>
      <c r="F946" s="24" t="s">
        <v>223</v>
      </c>
      <c r="G946" s="24" t="s">
        <v>59</v>
      </c>
      <c r="H946" s="24" t="s">
        <v>81</v>
      </c>
      <c r="I946" s="26">
        <v>10</v>
      </c>
      <c r="J946" s="26">
        <f>IF(I946=0,0,IF(I946=1,1,IF(I946=2,2,(IF(I946=3,4,IF(I946=5,9,IF(I946=10,24,IF(I946=25,49,IF(I946=50,99,"X")))))))))</f>
        <v>24</v>
      </c>
      <c r="K946" s="24" t="s">
        <v>61</v>
      </c>
      <c r="L946" s="27">
        <v>39525</v>
      </c>
      <c r="M946" s="28">
        <v>359250</v>
      </c>
      <c r="N946" s="28">
        <v>359250</v>
      </c>
      <c r="O946" s="28">
        <v>0</v>
      </c>
      <c r="P946" s="28">
        <v>0</v>
      </c>
      <c r="Q946" s="28">
        <v>0</v>
      </c>
      <c r="R946" s="28">
        <v>-49631</v>
      </c>
      <c r="S946" s="28">
        <v>-49631</v>
      </c>
      <c r="T946" s="28">
        <v>-49070</v>
      </c>
      <c r="U946" s="28">
        <v>-41344</v>
      </c>
      <c r="V946" s="28">
        <v>-49631</v>
      </c>
      <c r="W946" s="28">
        <v>-40932.980000000003</v>
      </c>
      <c r="X946" s="28">
        <v>0</v>
      </c>
      <c r="Y946" s="28">
        <v>56024</v>
      </c>
      <c r="Z946" s="28">
        <v>-42335</v>
      </c>
      <c r="AA946" s="28">
        <v>82796</v>
      </c>
      <c r="AB946" s="28">
        <v>254183</v>
      </c>
      <c r="AC946" s="28">
        <v>0</v>
      </c>
      <c r="AD946" s="28">
        <v>6639</v>
      </c>
      <c r="AE946" s="28">
        <v>105427</v>
      </c>
      <c r="AF946" s="28">
        <v>20900</v>
      </c>
      <c r="AG946" s="28">
        <v>305145</v>
      </c>
      <c r="AH946" s="28">
        <v>361169</v>
      </c>
      <c r="AI946" s="29">
        <v>0.03</v>
      </c>
      <c r="AJ946" s="29">
        <v>0.12</v>
      </c>
      <c r="AK946" s="29">
        <v>1.51</v>
      </c>
      <c r="AL946" s="30">
        <v>4.8099999999999996</v>
      </c>
      <c r="AM946" s="30">
        <v>66.22</v>
      </c>
      <c r="AN946" s="31">
        <v>74.77</v>
      </c>
      <c r="AO946" s="32">
        <v>53.24</v>
      </c>
      <c r="AP946" s="32">
        <v>140.16</v>
      </c>
      <c r="AQ946" s="33">
        <v>-2.0299999999999998</v>
      </c>
      <c r="AR946" s="34">
        <v>-47.08</v>
      </c>
      <c r="AS946" s="32">
        <v>-117.23</v>
      </c>
      <c r="AT946" s="32">
        <v>-13.82</v>
      </c>
      <c r="AU946" s="24">
        <v>-237.47</v>
      </c>
      <c r="AV946" s="33">
        <v>-4.8600000000000003</v>
      </c>
      <c r="AW946" s="33">
        <v>0.25</v>
      </c>
      <c r="AX946" s="47"/>
    </row>
    <row r="947" spans="1:50" x14ac:dyDescent="0.25">
      <c r="A947" s="50">
        <v>946</v>
      </c>
      <c r="B947" s="23" t="s">
        <v>2220</v>
      </c>
      <c r="C947" s="24" t="s">
        <v>2221</v>
      </c>
      <c r="D947" s="24" t="s">
        <v>160</v>
      </c>
      <c r="E947" s="25">
        <v>94901</v>
      </c>
      <c r="F947" s="24" t="s">
        <v>160</v>
      </c>
      <c r="G947" s="24" t="s">
        <v>108</v>
      </c>
      <c r="H947" s="24" t="s">
        <v>66</v>
      </c>
      <c r="I947" s="26">
        <v>10</v>
      </c>
      <c r="J947" s="26">
        <f>IF(I947=0,0,IF(I947=1,1,IF(I947=2,2,(IF(I947=3,4,IF(I947=5,9,IF(I947=10,24,IF(I947=25,49,IF(I947=50,99,"X")))))))))</f>
        <v>24</v>
      </c>
      <c r="K947" s="24" t="s">
        <v>61</v>
      </c>
      <c r="L947" s="27">
        <v>43181</v>
      </c>
      <c r="M947" s="28">
        <v>351237</v>
      </c>
      <c r="N947" s="28">
        <v>358774</v>
      </c>
      <c r="O947" s="28">
        <v>7537</v>
      </c>
      <c r="P947" s="28">
        <v>0</v>
      </c>
      <c r="Q947" s="28">
        <v>0</v>
      </c>
      <c r="R947" s="28">
        <v>-39445</v>
      </c>
      <c r="S947" s="28">
        <v>-39445</v>
      </c>
      <c r="T947" s="28">
        <v>-37020</v>
      </c>
      <c r="U947" s="28">
        <v>-12327</v>
      </c>
      <c r="V947" s="28">
        <v>-39445</v>
      </c>
      <c r="W947" s="28">
        <v>-31353.439999999999</v>
      </c>
      <c r="X947" s="28">
        <v>-4025</v>
      </c>
      <c r="Y947" s="28">
        <v>59757</v>
      </c>
      <c r="Z947" s="28">
        <v>-31146</v>
      </c>
      <c r="AA947" s="28">
        <v>77300</v>
      </c>
      <c r="AB947" s="28">
        <v>172793</v>
      </c>
      <c r="AC947" s="28">
        <v>4025</v>
      </c>
      <c r="AD947" s="28">
        <v>5000</v>
      </c>
      <c r="AE947" s="28">
        <v>90155</v>
      </c>
      <c r="AF947" s="28">
        <v>62105</v>
      </c>
      <c r="AG947" s="28">
        <v>287455</v>
      </c>
      <c r="AH947" s="28">
        <v>351237</v>
      </c>
      <c r="AI947" s="29">
        <v>0.01</v>
      </c>
      <c r="AJ947" s="29">
        <v>0.14000000000000001</v>
      </c>
      <c r="AK947" s="29">
        <v>0.32</v>
      </c>
      <c r="AL947" s="30">
        <v>11.48</v>
      </c>
      <c r="AM947" s="30">
        <v>107.33</v>
      </c>
      <c r="AN947" s="31">
        <v>10.52</v>
      </c>
      <c r="AO947" s="32">
        <v>96.39</v>
      </c>
      <c r="AP947" s="32">
        <v>134.55000000000001</v>
      </c>
      <c r="AQ947" s="33">
        <v>-0.5</v>
      </c>
      <c r="AR947" s="34">
        <v>-43.75</v>
      </c>
      <c r="AS947" s="32">
        <v>-126.65</v>
      </c>
      <c r="AT947" s="32">
        <v>-11.23</v>
      </c>
      <c r="AU947" s="24">
        <v>-63.51</v>
      </c>
      <c r="AV947" s="33">
        <v>-4.17</v>
      </c>
      <c r="AW947" s="33">
        <v>0.59</v>
      </c>
      <c r="AX947" s="47"/>
    </row>
    <row r="948" spans="1:50" x14ac:dyDescent="0.25">
      <c r="A948" s="50">
        <v>947</v>
      </c>
      <c r="B948" s="23" t="s">
        <v>2222</v>
      </c>
      <c r="C948" s="24" t="s">
        <v>2223</v>
      </c>
      <c r="D948" s="24" t="s">
        <v>142</v>
      </c>
      <c r="E948" s="25" t="s">
        <v>366</v>
      </c>
      <c r="F948" s="24" t="s">
        <v>142</v>
      </c>
      <c r="G948" s="24" t="s">
        <v>76</v>
      </c>
      <c r="H948" s="24" t="s">
        <v>53</v>
      </c>
      <c r="I948" s="26" t="s">
        <v>60</v>
      </c>
      <c r="J948" s="26" t="s">
        <v>60</v>
      </c>
      <c r="K948" s="24" t="s">
        <v>61</v>
      </c>
      <c r="L948" s="27">
        <v>40926</v>
      </c>
      <c r="M948" s="28">
        <v>358285</v>
      </c>
      <c r="N948" s="28">
        <v>358285</v>
      </c>
      <c r="O948" s="28">
        <v>0</v>
      </c>
      <c r="P948" s="28">
        <v>0</v>
      </c>
      <c r="Q948" s="28">
        <v>0</v>
      </c>
      <c r="R948" s="28">
        <v>-380358</v>
      </c>
      <c r="S948" s="28">
        <v>-380358</v>
      </c>
      <c r="T948" s="28">
        <v>-380356</v>
      </c>
      <c r="U948" s="28">
        <v>-380356</v>
      </c>
      <c r="V948" s="28">
        <v>-380358</v>
      </c>
      <c r="W948" s="28">
        <v>-272187.62</v>
      </c>
      <c r="X948" s="28">
        <v>25601</v>
      </c>
      <c r="Y948" s="28">
        <v>-221518</v>
      </c>
      <c r="Z948" s="28">
        <v>-466279</v>
      </c>
      <c r="AA948" s="28">
        <v>114059</v>
      </c>
      <c r="AB948" s="28">
        <v>295232</v>
      </c>
      <c r="AC948" s="28">
        <v>0</v>
      </c>
      <c r="AD948" s="28">
        <v>4528</v>
      </c>
      <c r="AE948" s="28">
        <v>-103011</v>
      </c>
      <c r="AF948" s="28">
        <v>0</v>
      </c>
      <c r="AG948" s="28">
        <v>581150</v>
      </c>
      <c r="AH948" s="28">
        <v>334031</v>
      </c>
      <c r="AI948" s="29">
        <v>0.02</v>
      </c>
      <c r="AJ948" s="29">
        <v>-0.3</v>
      </c>
      <c r="AK948" s="29">
        <v>-0.3</v>
      </c>
      <c r="AL948" s="30">
        <v>-112.5</v>
      </c>
      <c r="AM948" s="30">
        <v>218.97</v>
      </c>
      <c r="AN948" s="31">
        <v>1.1100000000000001</v>
      </c>
      <c r="AO948" s="32">
        <v>-343.15</v>
      </c>
      <c r="AP948" s="32">
        <v>-352.65</v>
      </c>
      <c r="AQ948" s="33">
        <v>0</v>
      </c>
      <c r="AR948" s="34">
        <v>-369.24</v>
      </c>
      <c r="AS948" s="32">
        <v>-81.569999999999993</v>
      </c>
      <c r="AT948" s="32">
        <v>-106.16</v>
      </c>
      <c r="AU948" s="24">
        <v>0</v>
      </c>
      <c r="AV948" s="33">
        <v>31.35</v>
      </c>
      <c r="AW948" s="33">
        <v>-1.78</v>
      </c>
      <c r="AX948" s="47"/>
    </row>
    <row r="949" spans="1:50" x14ac:dyDescent="0.25">
      <c r="A949" s="50">
        <v>948</v>
      </c>
      <c r="B949" s="23" t="s">
        <v>2224</v>
      </c>
      <c r="C949" s="24">
        <v>107</v>
      </c>
      <c r="D949" s="24" t="s">
        <v>2225</v>
      </c>
      <c r="E949" s="25">
        <v>91323</v>
      </c>
      <c r="F949" s="24" t="s">
        <v>350</v>
      </c>
      <c r="G949" s="24" t="s">
        <v>220</v>
      </c>
      <c r="H949" s="24" t="s">
        <v>104</v>
      </c>
      <c r="I949" s="26">
        <v>10</v>
      </c>
      <c r="J949" s="26">
        <f>IF(I949=0,0,IF(I949=1,1,IF(I949=2,2,(IF(I949=3,4,IF(I949=5,9,IF(I949=10,24,IF(I949=25,49,IF(I949=50,99,"X")))))))))</f>
        <v>24</v>
      </c>
      <c r="K949" s="24" t="s">
        <v>61</v>
      </c>
      <c r="L949" s="27">
        <v>40026</v>
      </c>
      <c r="M949" s="28">
        <v>357733</v>
      </c>
      <c r="N949" s="28">
        <v>357733</v>
      </c>
      <c r="O949" s="28">
        <v>0</v>
      </c>
      <c r="P949" s="28">
        <v>0</v>
      </c>
      <c r="Q949" s="28">
        <v>0</v>
      </c>
      <c r="R949" s="28">
        <v>-6063</v>
      </c>
      <c r="S949" s="28">
        <v>-6063</v>
      </c>
      <c r="T949" s="28">
        <v>-5813</v>
      </c>
      <c r="U949" s="28">
        <v>-689</v>
      </c>
      <c r="V949" s="28">
        <v>-6063</v>
      </c>
      <c r="W949" s="28">
        <v>-8059.82</v>
      </c>
      <c r="X949" s="28">
        <v>-54</v>
      </c>
      <c r="Y949" s="28">
        <v>142844</v>
      </c>
      <c r="Z949" s="28">
        <v>-659</v>
      </c>
      <c r="AA949" s="28">
        <v>156009</v>
      </c>
      <c r="AB949" s="28">
        <v>139182</v>
      </c>
      <c r="AC949" s="28">
        <v>54</v>
      </c>
      <c r="AD949" s="28">
        <v>5000</v>
      </c>
      <c r="AE949" s="28">
        <v>86224</v>
      </c>
      <c r="AF949" s="28">
        <v>15449</v>
      </c>
      <c r="AG949" s="28">
        <v>221375</v>
      </c>
      <c r="AH949" s="28">
        <v>364273</v>
      </c>
      <c r="AI949" s="29">
        <v>0.23</v>
      </c>
      <c r="AJ949" s="29">
        <v>0.71</v>
      </c>
      <c r="AK949" s="29">
        <v>0.96</v>
      </c>
      <c r="AL949" s="30">
        <v>35.04</v>
      </c>
      <c r="AM949" s="30">
        <v>119.24</v>
      </c>
      <c r="AN949" s="31">
        <v>19.149999999999999</v>
      </c>
      <c r="AO949" s="32">
        <v>85.06</v>
      </c>
      <c r="AP949" s="32">
        <v>100.76</v>
      </c>
      <c r="AQ949" s="33">
        <v>-0.04</v>
      </c>
      <c r="AR949" s="34">
        <v>-7.03</v>
      </c>
      <c r="AS949" s="32">
        <v>-920.03</v>
      </c>
      <c r="AT949" s="32">
        <v>-1.69</v>
      </c>
      <c r="AU949" s="24">
        <v>-39.25</v>
      </c>
      <c r="AV949" s="33">
        <v>-0.19</v>
      </c>
      <c r="AW949" s="33">
        <v>0.88</v>
      </c>
      <c r="AX949" s="47"/>
    </row>
    <row r="950" spans="1:50" x14ac:dyDescent="0.25">
      <c r="A950" s="50">
        <v>949</v>
      </c>
      <c r="B950" s="23" t="s">
        <v>2226</v>
      </c>
      <c r="C950" s="24" t="s">
        <v>2227</v>
      </c>
      <c r="D950" s="24" t="s">
        <v>2228</v>
      </c>
      <c r="E950" s="25" t="s">
        <v>95</v>
      </c>
      <c r="F950" s="24" t="s">
        <v>96</v>
      </c>
      <c r="G950" s="24" t="s">
        <v>97</v>
      </c>
      <c r="H950" s="24" t="s">
        <v>81</v>
      </c>
      <c r="I950" s="26">
        <v>25</v>
      </c>
      <c r="J950" s="26">
        <f>IF(I950=0,0,IF(I950=1,1,IF(I950=2,2,(IF(I950=3,4,IF(I950=5,9,IF(I950=10,24,IF(I950=25,49,IF(I950=50,99,"49")))))))))</f>
        <v>49</v>
      </c>
      <c r="K950" s="24" t="s">
        <v>61</v>
      </c>
      <c r="L950" s="27">
        <v>41157</v>
      </c>
      <c r="M950" s="28">
        <v>357614</v>
      </c>
      <c r="N950" s="28">
        <v>357614</v>
      </c>
      <c r="O950" s="28">
        <v>0</v>
      </c>
      <c r="P950" s="28">
        <v>160</v>
      </c>
      <c r="Q950" s="28">
        <v>160</v>
      </c>
      <c r="R950" s="28">
        <v>1008</v>
      </c>
      <c r="S950" s="28">
        <v>1008</v>
      </c>
      <c r="T950" s="28">
        <v>3266</v>
      </c>
      <c r="U950" s="28">
        <v>4946</v>
      </c>
      <c r="V950" s="28">
        <v>1168</v>
      </c>
      <c r="W950" s="28">
        <v>-8098.16</v>
      </c>
      <c r="X950" s="28">
        <v>628</v>
      </c>
      <c r="Y950" s="28">
        <v>31823</v>
      </c>
      <c r="Z950" s="28">
        <v>15798</v>
      </c>
      <c r="AA950" s="28">
        <v>24863</v>
      </c>
      <c r="AB950" s="28">
        <v>241664</v>
      </c>
      <c r="AC950" s="28">
        <v>10405</v>
      </c>
      <c r="AD950" s="28">
        <v>5000</v>
      </c>
      <c r="AE950" s="28">
        <v>244077</v>
      </c>
      <c r="AF950" s="28">
        <v>71672</v>
      </c>
      <c r="AG950" s="28">
        <v>315386</v>
      </c>
      <c r="AH950" s="28">
        <v>346581</v>
      </c>
      <c r="AI950" s="29">
        <v>1.53</v>
      </c>
      <c r="AJ950" s="29">
        <v>1.77</v>
      </c>
      <c r="AK950" s="29">
        <v>1.94</v>
      </c>
      <c r="AL950" s="30">
        <v>21.01</v>
      </c>
      <c r="AM950" s="30">
        <v>98.3</v>
      </c>
      <c r="AN950" s="31">
        <v>15.1</v>
      </c>
      <c r="AO950" s="32">
        <v>36.450000000000003</v>
      </c>
      <c r="AP950" s="32">
        <v>93.53</v>
      </c>
      <c r="AQ950" s="33">
        <v>0.22</v>
      </c>
      <c r="AR950" s="34">
        <v>0.41</v>
      </c>
      <c r="AS950" s="32">
        <v>6.38</v>
      </c>
      <c r="AT950" s="32">
        <v>0.28000000000000003</v>
      </c>
      <c r="AU950" s="24">
        <v>1.41</v>
      </c>
      <c r="AV950" s="33">
        <v>0.39</v>
      </c>
      <c r="AW950" s="33">
        <v>0.41</v>
      </c>
      <c r="AX950" s="47"/>
    </row>
    <row r="951" spans="1:50" x14ac:dyDescent="0.25">
      <c r="A951" s="50">
        <v>950</v>
      </c>
      <c r="B951" s="23" t="s">
        <v>2229</v>
      </c>
      <c r="C951" s="24" t="s">
        <v>685</v>
      </c>
      <c r="D951" s="24" t="s">
        <v>155</v>
      </c>
      <c r="E951" s="25">
        <v>81102</v>
      </c>
      <c r="F951" s="24" t="s">
        <v>70</v>
      </c>
      <c r="G951" s="24" t="s">
        <v>59</v>
      </c>
      <c r="H951" s="24" t="s">
        <v>81</v>
      </c>
      <c r="I951" s="26">
        <v>5</v>
      </c>
      <c r="J951" s="26">
        <f t="shared" ref="J951:J973" si="44">IF(I951=0,0,IF(I951=1,1,IF(I951=2,2,(IF(I951=3,4,IF(I951=5,9,IF(I951=10,24,IF(I951=25,49,IF(I951=50,99,"X")))))))))</f>
        <v>9</v>
      </c>
      <c r="K951" s="24" t="s">
        <v>61</v>
      </c>
      <c r="L951" s="27">
        <v>39232</v>
      </c>
      <c r="M951" s="28">
        <v>357466</v>
      </c>
      <c r="N951" s="28">
        <v>357466</v>
      </c>
      <c r="O951" s="28">
        <v>0</v>
      </c>
      <c r="P951" s="28">
        <v>0</v>
      </c>
      <c r="Q951" s="28">
        <v>0</v>
      </c>
      <c r="R951" s="28">
        <v>337</v>
      </c>
      <c r="S951" s="28">
        <v>337</v>
      </c>
      <c r="T951" s="28">
        <v>575</v>
      </c>
      <c r="U951" s="28">
        <v>23675</v>
      </c>
      <c r="V951" s="28">
        <v>337</v>
      </c>
      <c r="W951" s="28">
        <v>-27275.16</v>
      </c>
      <c r="X951" s="28">
        <v>0</v>
      </c>
      <c r="Y951" s="28">
        <v>134821</v>
      </c>
      <c r="Z951" s="28">
        <v>207514</v>
      </c>
      <c r="AA951" s="28">
        <v>133315</v>
      </c>
      <c r="AB951" s="28">
        <v>166232</v>
      </c>
      <c r="AC951" s="28">
        <v>0</v>
      </c>
      <c r="AD951" s="28">
        <v>6640</v>
      </c>
      <c r="AE951" s="28">
        <v>382108</v>
      </c>
      <c r="AF951" s="28">
        <v>105420</v>
      </c>
      <c r="AG951" s="28">
        <v>224166</v>
      </c>
      <c r="AH951" s="28">
        <v>358987</v>
      </c>
      <c r="AI951" s="29">
        <v>1.19</v>
      </c>
      <c r="AJ951" s="29">
        <v>1.41</v>
      </c>
      <c r="AK951" s="29">
        <v>1.63</v>
      </c>
      <c r="AL951" s="30">
        <v>37.39</v>
      </c>
      <c r="AM951" s="30">
        <v>273.05</v>
      </c>
      <c r="AN951" s="31">
        <v>36.81</v>
      </c>
      <c r="AO951" s="32">
        <v>44.5</v>
      </c>
      <c r="AP951" s="32">
        <v>45.69</v>
      </c>
      <c r="AQ951" s="33">
        <v>1.97</v>
      </c>
      <c r="AR951" s="34">
        <v>0.09</v>
      </c>
      <c r="AS951" s="32">
        <v>0.16</v>
      </c>
      <c r="AT951" s="32">
        <v>0.09</v>
      </c>
      <c r="AU951" s="24">
        <v>0.32</v>
      </c>
      <c r="AV951" s="33">
        <v>0.51</v>
      </c>
      <c r="AW951" s="33">
        <v>0.44</v>
      </c>
      <c r="AX951" s="47"/>
    </row>
    <row r="952" spans="1:50" x14ac:dyDescent="0.25">
      <c r="A952" s="50">
        <v>951</v>
      </c>
      <c r="B952" s="23" t="s">
        <v>2230</v>
      </c>
      <c r="C952" s="24" t="s">
        <v>2231</v>
      </c>
      <c r="D952" s="24" t="s">
        <v>84</v>
      </c>
      <c r="E952" s="25">
        <v>81102</v>
      </c>
      <c r="F952" s="24" t="s">
        <v>70</v>
      </c>
      <c r="G952" s="24" t="s">
        <v>59</v>
      </c>
      <c r="H952" s="24" t="s">
        <v>81</v>
      </c>
      <c r="I952" s="26">
        <v>10</v>
      </c>
      <c r="J952" s="26">
        <f t="shared" si="44"/>
        <v>24</v>
      </c>
      <c r="K952" s="24" t="s">
        <v>61</v>
      </c>
      <c r="L952" s="27">
        <v>40057</v>
      </c>
      <c r="M952" s="28">
        <v>357089</v>
      </c>
      <c r="N952" s="28">
        <v>357089</v>
      </c>
      <c r="O952" s="28">
        <v>0</v>
      </c>
      <c r="P952" s="28">
        <v>0</v>
      </c>
      <c r="Q952" s="28">
        <v>0</v>
      </c>
      <c r="R952" s="28">
        <v>-22133</v>
      </c>
      <c r="S952" s="28">
        <v>-22133</v>
      </c>
      <c r="T952" s="28">
        <v>-22133</v>
      </c>
      <c r="U952" s="28">
        <v>25310</v>
      </c>
      <c r="V952" s="28">
        <v>-22133</v>
      </c>
      <c r="W952" s="28">
        <v>-33665.42</v>
      </c>
      <c r="X952" s="28">
        <v>0</v>
      </c>
      <c r="Y952" s="28">
        <v>38015</v>
      </c>
      <c r="Z952" s="28">
        <v>148179</v>
      </c>
      <c r="AA952" s="28">
        <v>90964</v>
      </c>
      <c r="AB952" s="28">
        <v>130103</v>
      </c>
      <c r="AC952" s="28">
        <v>0</v>
      </c>
      <c r="AD952" s="28">
        <v>5000</v>
      </c>
      <c r="AE952" s="28">
        <v>178707</v>
      </c>
      <c r="AF952" s="28">
        <v>81319</v>
      </c>
      <c r="AG952" s="28">
        <v>319074</v>
      </c>
      <c r="AH952" s="28">
        <v>357089</v>
      </c>
      <c r="AI952" s="29">
        <v>0.03</v>
      </c>
      <c r="AJ952" s="29">
        <v>2.68</v>
      </c>
      <c r="AK952" s="29">
        <v>3.67</v>
      </c>
      <c r="AL952" s="30">
        <v>70.989999999999995</v>
      </c>
      <c r="AM952" s="30">
        <v>29.96</v>
      </c>
      <c r="AN952" s="31">
        <v>26.34</v>
      </c>
      <c r="AO952" s="32">
        <v>15.98</v>
      </c>
      <c r="AP952" s="32">
        <v>15.96</v>
      </c>
      <c r="AQ952" s="33">
        <v>1.82</v>
      </c>
      <c r="AR952" s="34">
        <v>-12.39</v>
      </c>
      <c r="AS952" s="32">
        <v>-14.94</v>
      </c>
      <c r="AT952" s="32">
        <v>-6.2</v>
      </c>
      <c r="AU952" s="24">
        <v>-27.22</v>
      </c>
      <c r="AV952" s="33">
        <v>1.67</v>
      </c>
      <c r="AW952" s="33">
        <v>0.35</v>
      </c>
      <c r="AX952" s="47"/>
    </row>
    <row r="953" spans="1:50" x14ac:dyDescent="0.25">
      <c r="A953" s="50">
        <v>952</v>
      </c>
      <c r="B953" s="23" t="s">
        <v>2232</v>
      </c>
      <c r="C953" s="24" t="s">
        <v>2233</v>
      </c>
      <c r="D953" s="24" t="s">
        <v>84</v>
      </c>
      <c r="E953" s="25">
        <v>81103</v>
      </c>
      <c r="F953" s="24"/>
      <c r="G953" s="24" t="s">
        <v>59</v>
      </c>
      <c r="H953" s="24" t="s">
        <v>81</v>
      </c>
      <c r="I953" s="26">
        <v>3</v>
      </c>
      <c r="J953" s="26">
        <f t="shared" si="44"/>
        <v>4</v>
      </c>
      <c r="K953" s="24" t="s">
        <v>61</v>
      </c>
      <c r="L953" s="27">
        <v>35339</v>
      </c>
      <c r="M953" s="28">
        <v>356693</v>
      </c>
      <c r="N953" s="28">
        <v>356693</v>
      </c>
      <c r="O953" s="28">
        <v>0</v>
      </c>
      <c r="P953" s="28">
        <v>9291</v>
      </c>
      <c r="Q953" s="28">
        <v>9291</v>
      </c>
      <c r="R953" s="28">
        <v>16713</v>
      </c>
      <c r="S953" s="28">
        <v>16713</v>
      </c>
      <c r="T953" s="28">
        <v>26004</v>
      </c>
      <c r="U953" s="28">
        <v>48612</v>
      </c>
      <c r="V953" s="28">
        <v>26004</v>
      </c>
      <c r="W953" s="28">
        <v>9644.02</v>
      </c>
      <c r="X953" s="28">
        <v>-69</v>
      </c>
      <c r="Y953" s="28">
        <v>39170</v>
      </c>
      <c r="Z953" s="28">
        <v>-148031</v>
      </c>
      <c r="AA953" s="28">
        <v>36194</v>
      </c>
      <c r="AB953" s="28">
        <v>190469</v>
      </c>
      <c r="AC953" s="28">
        <v>6977</v>
      </c>
      <c r="AD953" s="28">
        <v>13278</v>
      </c>
      <c r="AE953" s="28">
        <v>501026</v>
      </c>
      <c r="AF953" s="28">
        <v>291016</v>
      </c>
      <c r="AG953" s="28">
        <v>310546</v>
      </c>
      <c r="AH953" s="28">
        <v>349785</v>
      </c>
      <c r="AI953" s="29">
        <v>0.17</v>
      </c>
      <c r="AJ953" s="29">
        <v>0.32</v>
      </c>
      <c r="AK953" s="29">
        <v>0.32</v>
      </c>
      <c r="AL953" s="30">
        <v>94.26</v>
      </c>
      <c r="AM953" s="30">
        <v>734.87</v>
      </c>
      <c r="AN953" s="31">
        <v>3.4</v>
      </c>
      <c r="AO953" s="32">
        <v>129.37</v>
      </c>
      <c r="AP953" s="32">
        <v>129.55000000000001</v>
      </c>
      <c r="AQ953" s="33">
        <v>-0.51</v>
      </c>
      <c r="AR953" s="34">
        <v>3.34</v>
      </c>
      <c r="AS953" s="32">
        <v>-11.29</v>
      </c>
      <c r="AT953" s="32">
        <v>4.6900000000000004</v>
      </c>
      <c r="AU953" s="24">
        <v>5.74</v>
      </c>
      <c r="AV953" s="33">
        <v>1.0900000000000001</v>
      </c>
      <c r="AW953" s="33">
        <v>0.41</v>
      </c>
      <c r="AX953" s="47"/>
    </row>
    <row r="954" spans="1:50" x14ac:dyDescent="0.25">
      <c r="A954" s="50">
        <v>953</v>
      </c>
      <c r="B954" s="23" t="s">
        <v>2234</v>
      </c>
      <c r="C954" s="24" t="s">
        <v>2235</v>
      </c>
      <c r="D954" s="24" t="s">
        <v>196</v>
      </c>
      <c r="E954" s="25">
        <v>83102</v>
      </c>
      <c r="F954" s="24" t="s">
        <v>80</v>
      </c>
      <c r="G954" s="24" t="s">
        <v>59</v>
      </c>
      <c r="H954" s="24" t="s">
        <v>66</v>
      </c>
      <c r="I954" s="26">
        <v>5</v>
      </c>
      <c r="J954" s="26">
        <f t="shared" si="44"/>
        <v>9</v>
      </c>
      <c r="K954" s="24" t="s">
        <v>61</v>
      </c>
      <c r="L954" s="27">
        <v>42991</v>
      </c>
      <c r="M954" s="28">
        <v>356239</v>
      </c>
      <c r="N954" s="28">
        <v>356312</v>
      </c>
      <c r="O954" s="28">
        <v>73</v>
      </c>
      <c r="P954" s="28">
        <v>0</v>
      </c>
      <c r="Q954" s="28">
        <v>0</v>
      </c>
      <c r="R954" s="28">
        <v>-72507</v>
      </c>
      <c r="S954" s="28">
        <v>-72507</v>
      </c>
      <c r="T954" s="28">
        <v>-49618</v>
      </c>
      <c r="U954" s="28">
        <v>-12622</v>
      </c>
      <c r="V954" s="28">
        <v>-72507</v>
      </c>
      <c r="W954" s="28">
        <v>-50817</v>
      </c>
      <c r="X954" s="28">
        <v>40900</v>
      </c>
      <c r="Y954" s="28">
        <v>92208</v>
      </c>
      <c r="Z954" s="28">
        <v>-254254</v>
      </c>
      <c r="AA954" s="28">
        <v>102582</v>
      </c>
      <c r="AB954" s="28">
        <v>72003</v>
      </c>
      <c r="AC954" s="28">
        <v>105501</v>
      </c>
      <c r="AD954" s="28">
        <v>5000</v>
      </c>
      <c r="AE954" s="28">
        <v>659446</v>
      </c>
      <c r="AF954" s="28">
        <v>378635</v>
      </c>
      <c r="AG954" s="28">
        <v>158530</v>
      </c>
      <c r="AH954" s="28">
        <v>209838</v>
      </c>
      <c r="AI954" s="29">
        <v>0.06</v>
      </c>
      <c r="AJ954" s="29">
        <v>0.21</v>
      </c>
      <c r="AK954" s="29">
        <v>0.47</v>
      </c>
      <c r="AL954" s="30">
        <v>95.16</v>
      </c>
      <c r="AM954" s="30">
        <v>820.38</v>
      </c>
      <c r="AN954" s="31">
        <v>154.38999999999999</v>
      </c>
      <c r="AO954" s="32">
        <v>91.24</v>
      </c>
      <c r="AP954" s="32">
        <v>138.56</v>
      </c>
      <c r="AQ954" s="33">
        <v>-0.67</v>
      </c>
      <c r="AR954" s="34">
        <v>-11</v>
      </c>
      <c r="AS954" s="32">
        <v>-28.52</v>
      </c>
      <c r="AT954" s="32">
        <v>-20.350000000000001</v>
      </c>
      <c r="AU954" s="24">
        <v>-19.149999999999999</v>
      </c>
      <c r="AV954" s="33">
        <v>-1.58</v>
      </c>
      <c r="AW954" s="33">
        <v>0.23</v>
      </c>
      <c r="AX954" s="47"/>
    </row>
    <row r="955" spans="1:50" x14ac:dyDescent="0.25">
      <c r="A955" s="50">
        <v>954</v>
      </c>
      <c r="B955" s="23" t="s">
        <v>2236</v>
      </c>
      <c r="C955" s="24" t="s">
        <v>2237</v>
      </c>
      <c r="D955" s="24" t="s">
        <v>89</v>
      </c>
      <c r="E955" s="25">
        <v>91701</v>
      </c>
      <c r="F955" s="24" t="s">
        <v>89</v>
      </c>
      <c r="G955" s="24" t="s">
        <v>90</v>
      </c>
      <c r="H955" s="24" t="s">
        <v>71</v>
      </c>
      <c r="I955" s="26">
        <v>25</v>
      </c>
      <c r="J955" s="26">
        <f t="shared" si="44"/>
        <v>49</v>
      </c>
      <c r="K955" s="24" t="s">
        <v>61</v>
      </c>
      <c r="L955" s="27">
        <v>43392</v>
      </c>
      <c r="M955" s="28">
        <v>354994</v>
      </c>
      <c r="N955" s="28">
        <v>356122</v>
      </c>
      <c r="O955" s="28">
        <v>1128</v>
      </c>
      <c r="P955" s="28">
        <v>0</v>
      </c>
      <c r="Q955" s="28">
        <v>0</v>
      </c>
      <c r="R955" s="28">
        <v>-9926</v>
      </c>
      <c r="S955" s="28">
        <v>-9926</v>
      </c>
      <c r="T955" s="28">
        <v>-8600</v>
      </c>
      <c r="U955" s="28">
        <v>20117</v>
      </c>
      <c r="V955" s="28">
        <v>-9926</v>
      </c>
      <c r="W955" s="28">
        <v>-13757.82</v>
      </c>
      <c r="X955" s="28">
        <v>61982</v>
      </c>
      <c r="Y955" s="28">
        <v>149981</v>
      </c>
      <c r="Z955" s="28">
        <v>8049</v>
      </c>
      <c r="AA955" s="28">
        <v>175438</v>
      </c>
      <c r="AB955" s="28">
        <v>150078</v>
      </c>
      <c r="AC955" s="28">
        <v>12736</v>
      </c>
      <c r="AD955" s="28">
        <v>5000</v>
      </c>
      <c r="AE955" s="28">
        <v>159872</v>
      </c>
      <c r="AF955" s="28">
        <v>122339</v>
      </c>
      <c r="AG955" s="28">
        <v>196086</v>
      </c>
      <c r="AH955" s="28">
        <v>284085</v>
      </c>
      <c r="AI955" s="29">
        <v>0.1</v>
      </c>
      <c r="AJ955" s="29">
        <v>0.26</v>
      </c>
      <c r="AK955" s="29">
        <v>0.26</v>
      </c>
      <c r="AL955" s="30">
        <v>24.13</v>
      </c>
      <c r="AM955" s="30">
        <v>249.26</v>
      </c>
      <c r="AN955" s="31">
        <v>0</v>
      </c>
      <c r="AO955" s="32">
        <v>90.44</v>
      </c>
      <c r="AP955" s="32">
        <v>94.97</v>
      </c>
      <c r="AQ955" s="33">
        <v>7.0000000000000007E-2</v>
      </c>
      <c r="AR955" s="34">
        <v>-6.21</v>
      </c>
      <c r="AS955" s="32">
        <v>-123.32</v>
      </c>
      <c r="AT955" s="32">
        <v>-2.8</v>
      </c>
      <c r="AU955" s="24">
        <v>-8.11</v>
      </c>
      <c r="AV955" s="33">
        <v>0.56999999999999995</v>
      </c>
      <c r="AW955" s="33">
        <v>0.51</v>
      </c>
      <c r="AX955" s="47"/>
    </row>
    <row r="956" spans="1:50" x14ac:dyDescent="0.25">
      <c r="A956" s="50">
        <v>955</v>
      </c>
      <c r="B956" s="23" t="s">
        <v>2238</v>
      </c>
      <c r="C956" s="24" t="s">
        <v>2239</v>
      </c>
      <c r="D956" s="24" t="s">
        <v>160</v>
      </c>
      <c r="E956" s="25">
        <v>94901</v>
      </c>
      <c r="F956" s="24" t="s">
        <v>160</v>
      </c>
      <c r="G956" s="24" t="s">
        <v>108</v>
      </c>
      <c r="H956" s="24" t="s">
        <v>81</v>
      </c>
      <c r="I956" s="26">
        <v>10</v>
      </c>
      <c r="J956" s="26">
        <f t="shared" si="44"/>
        <v>24</v>
      </c>
      <c r="K956" s="24" t="s">
        <v>61</v>
      </c>
      <c r="L956" s="27">
        <v>42553</v>
      </c>
      <c r="M956" s="28">
        <v>355832</v>
      </c>
      <c r="N956" s="28">
        <v>355832</v>
      </c>
      <c r="O956" s="28">
        <v>0</v>
      </c>
      <c r="P956" s="28">
        <v>0</v>
      </c>
      <c r="Q956" s="28">
        <v>0</v>
      </c>
      <c r="R956" s="28">
        <v>-51169</v>
      </c>
      <c r="S956" s="28">
        <v>-51169</v>
      </c>
      <c r="T956" s="28">
        <v>-49810</v>
      </c>
      <c r="U956" s="28">
        <v>-28415</v>
      </c>
      <c r="V956" s="28">
        <v>-51169</v>
      </c>
      <c r="W956" s="28">
        <v>-20842.3</v>
      </c>
      <c r="X956" s="28">
        <v>0</v>
      </c>
      <c r="Y956" s="28">
        <v>80893</v>
      </c>
      <c r="Z956" s="28">
        <v>-391075</v>
      </c>
      <c r="AA956" s="28">
        <v>134503</v>
      </c>
      <c r="AB956" s="28">
        <v>241447</v>
      </c>
      <c r="AC956" s="28">
        <v>0</v>
      </c>
      <c r="AD956" s="28">
        <v>5000</v>
      </c>
      <c r="AE956" s="28">
        <v>111470</v>
      </c>
      <c r="AF956" s="28">
        <v>71373</v>
      </c>
      <c r="AG956" s="28">
        <v>274939</v>
      </c>
      <c r="AH956" s="28">
        <v>355832</v>
      </c>
      <c r="AI956" s="29">
        <v>0.02</v>
      </c>
      <c r="AJ956" s="29">
        <v>0.08</v>
      </c>
      <c r="AK956" s="29">
        <v>0.09</v>
      </c>
      <c r="AL956" s="30">
        <v>24.96</v>
      </c>
      <c r="AM956" s="30">
        <v>598.65</v>
      </c>
      <c r="AN956" s="31">
        <v>5.28</v>
      </c>
      <c r="AO956" s="32">
        <v>410.16</v>
      </c>
      <c r="AP956" s="32">
        <v>450.83</v>
      </c>
      <c r="AQ956" s="33">
        <v>-5.48</v>
      </c>
      <c r="AR956" s="34">
        <v>-45.9</v>
      </c>
      <c r="AS956" s="32">
        <v>-13.08</v>
      </c>
      <c r="AT956" s="32">
        <v>-14.38</v>
      </c>
      <c r="AU956" s="24">
        <v>-71.69</v>
      </c>
      <c r="AV956" s="33">
        <v>-4.9000000000000004</v>
      </c>
      <c r="AW956" s="33">
        <v>1.2</v>
      </c>
      <c r="AX956" s="47"/>
    </row>
    <row r="957" spans="1:50" x14ac:dyDescent="0.25">
      <c r="A957" s="50">
        <v>956</v>
      </c>
      <c r="B957" s="23" t="s">
        <v>2240</v>
      </c>
      <c r="C957" s="24" t="s">
        <v>2241</v>
      </c>
      <c r="D957" s="24" t="s">
        <v>255</v>
      </c>
      <c r="E957" s="25" t="s">
        <v>1501</v>
      </c>
      <c r="F957" s="24" t="s">
        <v>255</v>
      </c>
      <c r="G957" s="24" t="s">
        <v>52</v>
      </c>
      <c r="H957" s="24" t="s">
        <v>66</v>
      </c>
      <c r="I957" s="26">
        <v>5</v>
      </c>
      <c r="J957" s="26">
        <f t="shared" si="44"/>
        <v>9</v>
      </c>
      <c r="K957" s="24" t="s">
        <v>61</v>
      </c>
      <c r="L957" s="27">
        <v>40444</v>
      </c>
      <c r="M957" s="28">
        <v>355783</v>
      </c>
      <c r="N957" s="28">
        <v>355783</v>
      </c>
      <c r="O957" s="28">
        <v>0</v>
      </c>
      <c r="P957" s="28">
        <v>0</v>
      </c>
      <c r="Q957" s="28">
        <v>0</v>
      </c>
      <c r="R957" s="28">
        <v>-19082</v>
      </c>
      <c r="S957" s="28">
        <v>-19082</v>
      </c>
      <c r="T957" s="28">
        <v>-18484</v>
      </c>
      <c r="U957" s="28">
        <v>-881</v>
      </c>
      <c r="V957" s="28">
        <v>-19082</v>
      </c>
      <c r="W957" s="28">
        <v>-17773.86</v>
      </c>
      <c r="X957" s="28">
        <v>0</v>
      </c>
      <c r="Y957" s="28">
        <v>116828</v>
      </c>
      <c r="Z957" s="28">
        <v>-16899</v>
      </c>
      <c r="AA957" s="28">
        <v>113996</v>
      </c>
      <c r="AB957" s="28">
        <v>147089</v>
      </c>
      <c r="AC957" s="28">
        <v>0</v>
      </c>
      <c r="AD957" s="28">
        <v>5000</v>
      </c>
      <c r="AE957" s="28">
        <v>100015</v>
      </c>
      <c r="AF957" s="28">
        <v>82847</v>
      </c>
      <c r="AG957" s="28">
        <v>245489</v>
      </c>
      <c r="AH957" s="28">
        <v>9049</v>
      </c>
      <c r="AI957" s="29">
        <v>0.09</v>
      </c>
      <c r="AJ957" s="29">
        <v>0.11</v>
      </c>
      <c r="AK957" s="29">
        <v>0.12</v>
      </c>
      <c r="AL957" s="30">
        <v>2.88</v>
      </c>
      <c r="AM957" s="30">
        <v>160.03</v>
      </c>
      <c r="AN957" s="31">
        <v>1.27</v>
      </c>
      <c r="AO957" s="32">
        <v>109.11</v>
      </c>
      <c r="AP957" s="32">
        <v>116.9</v>
      </c>
      <c r="AQ957" s="33">
        <v>-0.2</v>
      </c>
      <c r="AR957" s="34">
        <v>-19.079999999999998</v>
      </c>
      <c r="AS957" s="32">
        <v>-112.92</v>
      </c>
      <c r="AT957" s="32">
        <v>-5.36</v>
      </c>
      <c r="AU957" s="24">
        <v>-23.03</v>
      </c>
      <c r="AV957" s="33">
        <v>-1.53</v>
      </c>
      <c r="AW957" s="33">
        <v>0.69</v>
      </c>
      <c r="AX957" s="47"/>
    </row>
    <row r="958" spans="1:50" x14ac:dyDescent="0.25">
      <c r="A958" s="50">
        <v>957</v>
      </c>
      <c r="B958" s="23" t="s">
        <v>2242</v>
      </c>
      <c r="C958" s="24" t="s">
        <v>2243</v>
      </c>
      <c r="D958" s="24" t="s">
        <v>140</v>
      </c>
      <c r="E958" s="25" t="s">
        <v>171</v>
      </c>
      <c r="F958" s="24" t="s">
        <v>142</v>
      </c>
      <c r="G958" s="24" t="s">
        <v>76</v>
      </c>
      <c r="H958" s="24" t="s">
        <v>53</v>
      </c>
      <c r="I958" s="26">
        <v>5</v>
      </c>
      <c r="J958" s="26">
        <f t="shared" si="44"/>
        <v>9</v>
      </c>
      <c r="K958" s="24" t="s">
        <v>61</v>
      </c>
      <c r="L958" s="27">
        <v>37708</v>
      </c>
      <c r="M958" s="28">
        <v>349944</v>
      </c>
      <c r="N958" s="28">
        <v>354621</v>
      </c>
      <c r="O958" s="28">
        <v>4677</v>
      </c>
      <c r="P958" s="28">
        <v>0</v>
      </c>
      <c r="Q958" s="28">
        <v>0</v>
      </c>
      <c r="R958" s="28">
        <v>-60031</v>
      </c>
      <c r="S958" s="28">
        <v>-60031</v>
      </c>
      <c r="T958" s="28">
        <v>-60031</v>
      </c>
      <c r="U958" s="28">
        <v>-57918</v>
      </c>
      <c r="V958" s="28">
        <v>-60031</v>
      </c>
      <c r="W958" s="28">
        <v>-66889.52</v>
      </c>
      <c r="X958" s="28">
        <v>48253</v>
      </c>
      <c r="Y958" s="28">
        <v>13981</v>
      </c>
      <c r="Z958" s="28">
        <v>35238</v>
      </c>
      <c r="AA958" s="28">
        <v>93707</v>
      </c>
      <c r="AB958" s="28">
        <v>58886</v>
      </c>
      <c r="AC958" s="28">
        <v>124939</v>
      </c>
      <c r="AD958" s="28">
        <v>6639</v>
      </c>
      <c r="AE958" s="28">
        <v>418761</v>
      </c>
      <c r="AF958" s="28">
        <v>80730</v>
      </c>
      <c r="AG958" s="28">
        <v>211024</v>
      </c>
      <c r="AH958" s="28">
        <v>176752</v>
      </c>
      <c r="AI958" s="29">
        <v>0.06</v>
      </c>
      <c r="AJ958" s="29">
        <v>0.11</v>
      </c>
      <c r="AK958" s="29">
        <v>0.87</v>
      </c>
      <c r="AL958" s="30">
        <v>20.34</v>
      </c>
      <c r="AM958" s="30">
        <v>402.64</v>
      </c>
      <c r="AN958" s="31">
        <v>295.94</v>
      </c>
      <c r="AO958" s="32">
        <v>89.73</v>
      </c>
      <c r="AP958" s="32">
        <v>91.59</v>
      </c>
      <c r="AQ958" s="33">
        <v>0.44</v>
      </c>
      <c r="AR958" s="34">
        <v>-14.34</v>
      </c>
      <c r="AS958" s="32">
        <v>-170.36</v>
      </c>
      <c r="AT958" s="32">
        <v>-17.149999999999999</v>
      </c>
      <c r="AU958" s="24">
        <v>-74.36</v>
      </c>
      <c r="AV958" s="33">
        <v>-1.19</v>
      </c>
      <c r="AW958" s="33">
        <v>0.32</v>
      </c>
      <c r="AX958" s="47"/>
    </row>
    <row r="959" spans="1:50" x14ac:dyDescent="0.25">
      <c r="A959" s="50">
        <v>958</v>
      </c>
      <c r="B959" s="23" t="s">
        <v>2244</v>
      </c>
      <c r="C959" s="24" t="s">
        <v>2245</v>
      </c>
      <c r="D959" s="24" t="s">
        <v>84</v>
      </c>
      <c r="E959" s="25">
        <v>81102</v>
      </c>
      <c r="F959" s="24" t="s">
        <v>70</v>
      </c>
      <c r="G959" s="24" t="s">
        <v>59</v>
      </c>
      <c r="H959" s="24" t="s">
        <v>316</v>
      </c>
      <c r="I959" s="26">
        <v>3</v>
      </c>
      <c r="J959" s="26">
        <f t="shared" si="44"/>
        <v>4</v>
      </c>
      <c r="K959" s="24" t="s">
        <v>61</v>
      </c>
      <c r="L959" s="27">
        <v>36217</v>
      </c>
      <c r="M959" s="28">
        <v>187435</v>
      </c>
      <c r="N959" s="28">
        <v>354589</v>
      </c>
      <c r="O959" s="28">
        <v>167154</v>
      </c>
      <c r="P959" s="28">
        <v>12</v>
      </c>
      <c r="Q959" s="28">
        <v>12</v>
      </c>
      <c r="R959" s="28">
        <v>-1349972</v>
      </c>
      <c r="S959" s="28">
        <v>-1349972</v>
      </c>
      <c r="T959" s="28">
        <v>-1232595</v>
      </c>
      <c r="U959" s="28">
        <v>-1103394</v>
      </c>
      <c r="V959" s="28">
        <v>-1349960</v>
      </c>
      <c r="W959" s="28">
        <v>-942583.66</v>
      </c>
      <c r="X959" s="28">
        <v>0</v>
      </c>
      <c r="Y959" s="28">
        <v>120098</v>
      </c>
      <c r="Z959" s="28">
        <v>-1579719</v>
      </c>
      <c r="AA959" s="28">
        <v>69955</v>
      </c>
      <c r="AB959" s="28">
        <v>26565</v>
      </c>
      <c r="AC959" s="28">
        <v>0</v>
      </c>
      <c r="AD959" s="28">
        <v>2000000</v>
      </c>
      <c r="AE959" s="28">
        <v>1282270</v>
      </c>
      <c r="AF959" s="28">
        <v>613976</v>
      </c>
      <c r="AG959" s="28">
        <v>67337</v>
      </c>
      <c r="AH959" s="28">
        <v>187435</v>
      </c>
      <c r="AI959" s="29">
        <v>0</v>
      </c>
      <c r="AJ959" s="29">
        <v>0.24</v>
      </c>
      <c r="AK959" s="29">
        <v>0.24</v>
      </c>
      <c r="AL959" s="30">
        <v>1276.77</v>
      </c>
      <c r="AM959" s="30">
        <v>15167.29</v>
      </c>
      <c r="AN959" s="31">
        <v>0</v>
      </c>
      <c r="AO959" s="32">
        <v>221.25</v>
      </c>
      <c r="AP959" s="32">
        <v>223.2</v>
      </c>
      <c r="AQ959" s="33">
        <v>-2.57</v>
      </c>
      <c r="AR959" s="34">
        <v>-105.28</v>
      </c>
      <c r="AS959" s="32">
        <v>-85.46</v>
      </c>
      <c r="AT959" s="32">
        <v>-720.23</v>
      </c>
      <c r="AU959" s="24">
        <v>-219.87</v>
      </c>
      <c r="AV959" s="33">
        <v>-46.42</v>
      </c>
      <c r="AW959" s="33">
        <v>0.2</v>
      </c>
      <c r="AX959" s="47"/>
    </row>
    <row r="960" spans="1:50" x14ac:dyDescent="0.25">
      <c r="A960" s="50">
        <v>959</v>
      </c>
      <c r="B960" s="23" t="s">
        <v>2246</v>
      </c>
      <c r="C960" s="24" t="s">
        <v>2247</v>
      </c>
      <c r="D960" s="24" t="s">
        <v>89</v>
      </c>
      <c r="E960" s="25">
        <v>91702</v>
      </c>
      <c r="F960" s="24" t="s">
        <v>89</v>
      </c>
      <c r="G960" s="24" t="s">
        <v>90</v>
      </c>
      <c r="H960" s="24" t="s">
        <v>53</v>
      </c>
      <c r="I960" s="26">
        <v>10</v>
      </c>
      <c r="J960" s="26">
        <f t="shared" si="44"/>
        <v>24</v>
      </c>
      <c r="K960" s="24" t="s">
        <v>61</v>
      </c>
      <c r="L960" s="27">
        <v>41787</v>
      </c>
      <c r="M960" s="28">
        <v>354087</v>
      </c>
      <c r="N960" s="28">
        <v>354087</v>
      </c>
      <c r="O960" s="28">
        <v>0</v>
      </c>
      <c r="P960" s="28">
        <v>0</v>
      </c>
      <c r="Q960" s="28">
        <v>0</v>
      </c>
      <c r="R960" s="28">
        <v>-73193</v>
      </c>
      <c r="S960" s="28">
        <v>-73193</v>
      </c>
      <c r="T960" s="28">
        <v>-72987</v>
      </c>
      <c r="U960" s="28">
        <v>-67056</v>
      </c>
      <c r="V960" s="28">
        <v>-73193</v>
      </c>
      <c r="W960" s="28">
        <v>-59297.88</v>
      </c>
      <c r="X960" s="28">
        <v>0</v>
      </c>
      <c r="Y960" s="28">
        <v>180847</v>
      </c>
      <c r="Z960" s="28">
        <v>-30710</v>
      </c>
      <c r="AA960" s="28">
        <v>335060</v>
      </c>
      <c r="AB960" s="28">
        <v>95022</v>
      </c>
      <c r="AC960" s="28">
        <v>0</v>
      </c>
      <c r="AD960" s="28">
        <v>9000</v>
      </c>
      <c r="AE960" s="28">
        <v>68772</v>
      </c>
      <c r="AF960" s="28">
        <v>8130</v>
      </c>
      <c r="AG960" s="28">
        <v>173240</v>
      </c>
      <c r="AH960" s="28">
        <v>354087</v>
      </c>
      <c r="AI960" s="29">
        <v>7.0000000000000007E-2</v>
      </c>
      <c r="AJ960" s="29">
        <v>0.64</v>
      </c>
      <c r="AK960" s="29">
        <v>0.73</v>
      </c>
      <c r="AL960" s="30">
        <v>48.71</v>
      </c>
      <c r="AM960" s="30">
        <v>172.59</v>
      </c>
      <c r="AN960" s="31">
        <v>3.2</v>
      </c>
      <c r="AO960" s="32">
        <v>120.76</v>
      </c>
      <c r="AP960" s="32">
        <v>144.65</v>
      </c>
      <c r="AQ960" s="33">
        <v>-3.78</v>
      </c>
      <c r="AR960" s="34">
        <v>-106.43</v>
      </c>
      <c r="AS960" s="32">
        <v>-238.34</v>
      </c>
      <c r="AT960" s="32">
        <v>-20.67</v>
      </c>
      <c r="AU960" s="24">
        <v>-900.28</v>
      </c>
      <c r="AV960" s="33">
        <v>-11.01</v>
      </c>
      <c r="AW960" s="33">
        <v>0.65</v>
      </c>
      <c r="AX960" s="47"/>
    </row>
    <row r="961" spans="1:50" x14ac:dyDescent="0.25">
      <c r="A961" s="50">
        <v>960</v>
      </c>
      <c r="B961" s="23" t="s">
        <v>2248</v>
      </c>
      <c r="C961" s="24" t="s">
        <v>2249</v>
      </c>
      <c r="D961" s="24" t="s">
        <v>155</v>
      </c>
      <c r="E961" s="25">
        <v>81108</v>
      </c>
      <c r="F961" s="24" t="s">
        <v>70</v>
      </c>
      <c r="G961" s="24" t="s">
        <v>59</v>
      </c>
      <c r="H961" s="24" t="s">
        <v>81</v>
      </c>
      <c r="I961" s="26">
        <v>2</v>
      </c>
      <c r="J961" s="26">
        <f t="shared" si="44"/>
        <v>2</v>
      </c>
      <c r="K961" s="24" t="s">
        <v>61</v>
      </c>
      <c r="L961" s="27">
        <v>38027</v>
      </c>
      <c r="M961" s="28">
        <v>260956</v>
      </c>
      <c r="N961" s="28">
        <v>354009</v>
      </c>
      <c r="O961" s="28">
        <v>93053</v>
      </c>
      <c r="P961" s="28">
        <v>0</v>
      </c>
      <c r="Q961" s="28">
        <v>0</v>
      </c>
      <c r="R961" s="28">
        <v>-83983</v>
      </c>
      <c r="S961" s="28">
        <v>-83983</v>
      </c>
      <c r="T961" s="28">
        <v>-83983</v>
      </c>
      <c r="U961" s="28">
        <v>-81553</v>
      </c>
      <c r="V961" s="28">
        <v>-83983</v>
      </c>
      <c r="W961" s="28">
        <v>21237.08</v>
      </c>
      <c r="X961" s="28">
        <v>12250</v>
      </c>
      <c r="Y961" s="28">
        <v>-31195</v>
      </c>
      <c r="Z961" s="28">
        <v>-1591416</v>
      </c>
      <c r="AA961" s="28">
        <v>31481</v>
      </c>
      <c r="AB961" s="28">
        <v>217649</v>
      </c>
      <c r="AC961" s="28">
        <v>0</v>
      </c>
      <c r="AD961" s="28">
        <v>6639</v>
      </c>
      <c r="AE961" s="28">
        <v>176531</v>
      </c>
      <c r="AF961" s="28">
        <v>119748</v>
      </c>
      <c r="AG961" s="28">
        <v>292151</v>
      </c>
      <c r="AH961" s="28">
        <v>248706</v>
      </c>
      <c r="AI961" s="29">
        <v>0.03</v>
      </c>
      <c r="AJ961" s="29">
        <v>0.03</v>
      </c>
      <c r="AK961" s="29">
        <v>0.03</v>
      </c>
      <c r="AL961" s="30">
        <v>0.34</v>
      </c>
      <c r="AM961" s="30">
        <v>2165.67</v>
      </c>
      <c r="AN961" s="31">
        <v>0</v>
      </c>
      <c r="AO961" s="32">
        <v>995.57</v>
      </c>
      <c r="AP961" s="32">
        <v>1001.5</v>
      </c>
      <c r="AQ961" s="33">
        <v>-13.29</v>
      </c>
      <c r="AR961" s="34">
        <v>-47.57</v>
      </c>
      <c r="AS961" s="32">
        <v>-5.28</v>
      </c>
      <c r="AT961" s="32">
        <v>-32.18</v>
      </c>
      <c r="AU961" s="24">
        <v>-70.13</v>
      </c>
      <c r="AV961" s="33">
        <v>-6.2</v>
      </c>
      <c r="AW961" s="33">
        <v>2.0099999999999998</v>
      </c>
      <c r="AX961" s="47"/>
    </row>
    <row r="962" spans="1:50" x14ac:dyDescent="0.25">
      <c r="A962" s="50">
        <v>961</v>
      </c>
      <c r="B962" s="23" t="s">
        <v>2250</v>
      </c>
      <c r="C962" s="24" t="s">
        <v>2251</v>
      </c>
      <c r="D962" s="24" t="s">
        <v>2252</v>
      </c>
      <c r="E962" s="25">
        <v>96661</v>
      </c>
      <c r="F962" s="24" t="s">
        <v>179</v>
      </c>
      <c r="G962" s="24" t="s">
        <v>137</v>
      </c>
      <c r="H962" s="24" t="s">
        <v>53</v>
      </c>
      <c r="I962" s="26">
        <v>10</v>
      </c>
      <c r="J962" s="26">
        <f t="shared" si="44"/>
        <v>24</v>
      </c>
      <c r="K962" s="24" t="s">
        <v>61</v>
      </c>
      <c r="L962" s="27">
        <v>42812</v>
      </c>
      <c r="M962" s="28">
        <v>353782</v>
      </c>
      <c r="N962" s="28">
        <v>353782</v>
      </c>
      <c r="O962" s="28">
        <v>0</v>
      </c>
      <c r="P962" s="28">
        <v>2929</v>
      </c>
      <c r="Q962" s="28">
        <v>2929</v>
      </c>
      <c r="R962" s="28">
        <v>6323</v>
      </c>
      <c r="S962" s="28">
        <v>6323</v>
      </c>
      <c r="T962" s="28">
        <v>9252</v>
      </c>
      <c r="U962" s="28">
        <v>11204</v>
      </c>
      <c r="V962" s="28">
        <v>9252</v>
      </c>
      <c r="W962" s="28">
        <v>5405.8</v>
      </c>
      <c r="X962" s="28">
        <v>-76</v>
      </c>
      <c r="Y962" s="28">
        <v>173680</v>
      </c>
      <c r="Z962" s="28">
        <v>-14968</v>
      </c>
      <c r="AA962" s="28">
        <v>192386</v>
      </c>
      <c r="AB962" s="28">
        <v>109885</v>
      </c>
      <c r="AC962" s="28">
        <v>76</v>
      </c>
      <c r="AD962" s="28">
        <v>5000</v>
      </c>
      <c r="AE962" s="28">
        <v>72347</v>
      </c>
      <c r="AF962" s="28">
        <v>6750</v>
      </c>
      <c r="AG962" s="28">
        <v>186375</v>
      </c>
      <c r="AH962" s="28">
        <v>360131</v>
      </c>
      <c r="AI962" s="29">
        <v>0.56999999999999995</v>
      </c>
      <c r="AJ962" s="29">
        <v>0.74</v>
      </c>
      <c r="AK962" s="29">
        <v>0.84</v>
      </c>
      <c r="AL962" s="30">
        <v>13.84</v>
      </c>
      <c r="AM962" s="30">
        <v>151.25</v>
      </c>
      <c r="AN962" s="31">
        <v>7.6</v>
      </c>
      <c r="AO962" s="32">
        <v>108.28</v>
      </c>
      <c r="AP962" s="32">
        <v>120.69</v>
      </c>
      <c r="AQ962" s="33">
        <v>-2.2200000000000002</v>
      </c>
      <c r="AR962" s="34">
        <v>8.74</v>
      </c>
      <c r="AS962" s="32">
        <v>-42.24</v>
      </c>
      <c r="AT962" s="32">
        <v>1.79</v>
      </c>
      <c r="AU962" s="24">
        <v>93.67</v>
      </c>
      <c r="AV962" s="33">
        <v>2</v>
      </c>
      <c r="AW962" s="33">
        <v>1.1399999999999999</v>
      </c>
      <c r="AX962" s="47"/>
    </row>
    <row r="963" spans="1:50" x14ac:dyDescent="0.25">
      <c r="A963" s="50">
        <v>962</v>
      </c>
      <c r="B963" s="23" t="s">
        <v>2253</v>
      </c>
      <c r="C963" s="24" t="s">
        <v>2254</v>
      </c>
      <c r="D963" s="24" t="s">
        <v>301</v>
      </c>
      <c r="E963" s="25">
        <v>92401</v>
      </c>
      <c r="F963" s="24" t="s">
        <v>301</v>
      </c>
      <c r="G963" s="24" t="s">
        <v>90</v>
      </c>
      <c r="H963" s="24" t="s">
        <v>53</v>
      </c>
      <c r="I963" s="26">
        <v>10</v>
      </c>
      <c r="J963" s="26">
        <f t="shared" si="44"/>
        <v>24</v>
      </c>
      <c r="K963" s="24" t="s">
        <v>61</v>
      </c>
      <c r="L963" s="27">
        <v>38892</v>
      </c>
      <c r="M963" s="28">
        <v>352879</v>
      </c>
      <c r="N963" s="28">
        <v>352879</v>
      </c>
      <c r="O963" s="28">
        <v>0</v>
      </c>
      <c r="P963" s="28">
        <v>0</v>
      </c>
      <c r="Q963" s="28">
        <v>0</v>
      </c>
      <c r="R963" s="28">
        <v>-23472</v>
      </c>
      <c r="S963" s="28">
        <v>-23472</v>
      </c>
      <c r="T963" s="28">
        <v>-19082</v>
      </c>
      <c r="U963" s="28">
        <v>10978</v>
      </c>
      <c r="V963" s="28">
        <v>-23472</v>
      </c>
      <c r="W963" s="28">
        <v>-122699.86</v>
      </c>
      <c r="X963" s="28">
        <v>31030</v>
      </c>
      <c r="Y963" s="28">
        <v>119496</v>
      </c>
      <c r="Z963" s="28">
        <v>364933</v>
      </c>
      <c r="AA963" s="28">
        <v>156283</v>
      </c>
      <c r="AB963" s="28">
        <v>166404</v>
      </c>
      <c r="AC963" s="28">
        <v>19210</v>
      </c>
      <c r="AD963" s="28">
        <v>265000</v>
      </c>
      <c r="AE963" s="28">
        <v>2138457</v>
      </c>
      <c r="AF963" s="28">
        <v>2072231</v>
      </c>
      <c r="AG963" s="28">
        <v>214173</v>
      </c>
      <c r="AH963" s="28">
        <v>155882</v>
      </c>
      <c r="AI963" s="29">
        <v>0.01</v>
      </c>
      <c r="AJ963" s="29">
        <v>0.04</v>
      </c>
      <c r="AK963" s="29">
        <v>0.05</v>
      </c>
      <c r="AL963" s="30">
        <v>42.33</v>
      </c>
      <c r="AM963" s="30">
        <v>2102.5500000000002</v>
      </c>
      <c r="AN963" s="31">
        <v>5.57</v>
      </c>
      <c r="AO963" s="32">
        <v>63.74</v>
      </c>
      <c r="AP963" s="32">
        <v>82.93</v>
      </c>
      <c r="AQ963" s="33">
        <v>0.18</v>
      </c>
      <c r="AR963" s="34">
        <v>-1.1000000000000001</v>
      </c>
      <c r="AS963" s="32">
        <v>-6.43</v>
      </c>
      <c r="AT963" s="32">
        <v>-6.65</v>
      </c>
      <c r="AU963" s="24">
        <v>-1.1299999999999999</v>
      </c>
      <c r="AV963" s="33">
        <v>-0.26</v>
      </c>
      <c r="AW963" s="33">
        <v>0.14000000000000001</v>
      </c>
      <c r="AX963" s="47"/>
    </row>
    <row r="964" spans="1:50" x14ac:dyDescent="0.25">
      <c r="A964" s="50">
        <v>963</v>
      </c>
      <c r="B964" s="23" t="s">
        <v>2255</v>
      </c>
      <c r="C964" s="24" t="s">
        <v>2256</v>
      </c>
      <c r="D964" s="24" t="s">
        <v>160</v>
      </c>
      <c r="E964" s="25">
        <v>94901</v>
      </c>
      <c r="F964" s="24" t="s">
        <v>160</v>
      </c>
      <c r="G964" s="24" t="s">
        <v>108</v>
      </c>
      <c r="H964" s="24" t="s">
        <v>53</v>
      </c>
      <c r="I964" s="26">
        <v>1</v>
      </c>
      <c r="J964" s="26">
        <f t="shared" si="44"/>
        <v>1</v>
      </c>
      <c r="K964" s="24" t="s">
        <v>61</v>
      </c>
      <c r="L964" s="27">
        <v>41242</v>
      </c>
      <c r="M964" s="28">
        <v>352363</v>
      </c>
      <c r="N964" s="28">
        <v>352375</v>
      </c>
      <c r="O964" s="28">
        <v>12</v>
      </c>
      <c r="P964" s="28">
        <v>1958</v>
      </c>
      <c r="Q964" s="28">
        <v>1958</v>
      </c>
      <c r="R964" s="28">
        <v>5354</v>
      </c>
      <c r="S964" s="28">
        <v>5354</v>
      </c>
      <c r="T964" s="28">
        <v>7315</v>
      </c>
      <c r="U964" s="28">
        <v>7315</v>
      </c>
      <c r="V964" s="28">
        <v>7312</v>
      </c>
      <c r="W964" s="28">
        <v>385.74</v>
      </c>
      <c r="X964" s="28">
        <v>36410</v>
      </c>
      <c r="Y964" s="28">
        <v>44379</v>
      </c>
      <c r="Z964" s="28">
        <v>13633</v>
      </c>
      <c r="AA964" s="28">
        <v>24663</v>
      </c>
      <c r="AB964" s="28">
        <v>18902</v>
      </c>
      <c r="AC964" s="28">
        <v>1361</v>
      </c>
      <c r="AD964" s="28">
        <v>5000</v>
      </c>
      <c r="AE964" s="28">
        <v>116207</v>
      </c>
      <c r="AF964" s="28">
        <v>0</v>
      </c>
      <c r="AG964" s="28">
        <v>306623</v>
      </c>
      <c r="AH964" s="28">
        <v>314542</v>
      </c>
      <c r="AI964" s="29">
        <v>0.17</v>
      </c>
      <c r="AJ964" s="29">
        <v>1.1299999999999999</v>
      </c>
      <c r="AK964" s="29">
        <v>1.1299999999999999</v>
      </c>
      <c r="AL964" s="30">
        <v>100.97</v>
      </c>
      <c r="AM964" s="30">
        <v>119.9</v>
      </c>
      <c r="AN964" s="31">
        <v>0</v>
      </c>
      <c r="AO964" s="32">
        <v>88.27</v>
      </c>
      <c r="AP964" s="32">
        <v>88.27</v>
      </c>
      <c r="AQ964" s="33">
        <v>0</v>
      </c>
      <c r="AR964" s="34">
        <v>4.6100000000000003</v>
      </c>
      <c r="AS964" s="32">
        <v>39.270000000000003</v>
      </c>
      <c r="AT964" s="32">
        <v>1.52</v>
      </c>
      <c r="AU964" s="24">
        <v>0</v>
      </c>
      <c r="AV964" s="33">
        <v>1.68</v>
      </c>
      <c r="AW964" s="33">
        <v>0.83</v>
      </c>
      <c r="AX964" s="47"/>
    </row>
    <row r="965" spans="1:50" x14ac:dyDescent="0.25">
      <c r="A965" s="50">
        <v>964</v>
      </c>
      <c r="B965" s="23" t="s">
        <v>2257</v>
      </c>
      <c r="C965" s="24" t="s">
        <v>2258</v>
      </c>
      <c r="D965" s="24" t="s">
        <v>84</v>
      </c>
      <c r="E965" s="25">
        <v>82106</v>
      </c>
      <c r="F965" s="24" t="s">
        <v>58</v>
      </c>
      <c r="G965" s="24" t="s">
        <v>59</v>
      </c>
      <c r="H965" s="24" t="s">
        <v>66</v>
      </c>
      <c r="I965" s="26">
        <v>3</v>
      </c>
      <c r="J965" s="26">
        <f t="shared" si="44"/>
        <v>4</v>
      </c>
      <c r="K965" s="24" t="s">
        <v>61</v>
      </c>
      <c r="L965" s="27">
        <v>41956</v>
      </c>
      <c r="M965" s="28">
        <v>352195</v>
      </c>
      <c r="N965" s="28">
        <v>352195</v>
      </c>
      <c r="O965" s="28">
        <v>0</v>
      </c>
      <c r="P965" s="28">
        <v>2430</v>
      </c>
      <c r="Q965" s="28">
        <v>2430</v>
      </c>
      <c r="R965" s="28">
        <v>-5524</v>
      </c>
      <c r="S965" s="28">
        <v>-5524</v>
      </c>
      <c r="T965" s="28">
        <v>-1422</v>
      </c>
      <c r="U965" s="28">
        <v>25635</v>
      </c>
      <c r="V965" s="28">
        <v>-3094</v>
      </c>
      <c r="W965" s="28">
        <v>-10169.92</v>
      </c>
      <c r="X965" s="28">
        <v>0</v>
      </c>
      <c r="Y965" s="28">
        <v>65967</v>
      </c>
      <c r="Z965" s="28">
        <v>9076</v>
      </c>
      <c r="AA965" s="28">
        <v>39998</v>
      </c>
      <c r="AB965" s="28">
        <v>149722</v>
      </c>
      <c r="AC965" s="28">
        <v>0</v>
      </c>
      <c r="AD965" s="28">
        <v>5000</v>
      </c>
      <c r="AE965" s="28">
        <v>212194</v>
      </c>
      <c r="AF965" s="28">
        <v>95328</v>
      </c>
      <c r="AG965" s="28">
        <v>286228</v>
      </c>
      <c r="AH965" s="28">
        <v>352195</v>
      </c>
      <c r="AI965" s="29">
        <v>1.1599999999999999</v>
      </c>
      <c r="AJ965" s="29">
        <v>1.23</v>
      </c>
      <c r="AK965" s="29">
        <v>1.4</v>
      </c>
      <c r="AL965" s="30">
        <v>5.63</v>
      </c>
      <c r="AM965" s="30">
        <v>104.94</v>
      </c>
      <c r="AN965" s="31">
        <v>0.88</v>
      </c>
      <c r="AO965" s="32">
        <v>39.32</v>
      </c>
      <c r="AP965" s="32">
        <v>95.72</v>
      </c>
      <c r="AQ965" s="33">
        <v>0.1</v>
      </c>
      <c r="AR965" s="34">
        <v>-2.6</v>
      </c>
      <c r="AS965" s="32">
        <v>-60.86</v>
      </c>
      <c r="AT965" s="32">
        <v>-1.57</v>
      </c>
      <c r="AU965" s="24">
        <v>-5.79</v>
      </c>
      <c r="AV965" s="33">
        <v>0.26</v>
      </c>
      <c r="AW965" s="33">
        <v>0.39</v>
      </c>
      <c r="AX965" s="47"/>
    </row>
    <row r="966" spans="1:50" x14ac:dyDescent="0.25">
      <c r="A966" s="50">
        <v>965</v>
      </c>
      <c r="B966" s="23" t="s">
        <v>2259</v>
      </c>
      <c r="C966" s="24" t="s">
        <v>1690</v>
      </c>
      <c r="D966" s="24" t="s">
        <v>57</v>
      </c>
      <c r="E966" s="25">
        <v>82109</v>
      </c>
      <c r="F966" s="24" t="s">
        <v>58</v>
      </c>
      <c r="G966" s="24" t="s">
        <v>59</v>
      </c>
      <c r="H966" s="24" t="s">
        <v>104</v>
      </c>
      <c r="I966" s="26">
        <v>10</v>
      </c>
      <c r="J966" s="26">
        <f t="shared" si="44"/>
        <v>24</v>
      </c>
      <c r="K966" s="24" t="s">
        <v>61</v>
      </c>
      <c r="L966" s="27">
        <v>40540</v>
      </c>
      <c r="M966" s="28">
        <v>351767</v>
      </c>
      <c r="N966" s="28">
        <v>351767</v>
      </c>
      <c r="O966" s="28">
        <v>0</v>
      </c>
      <c r="P966" s="28">
        <v>0</v>
      </c>
      <c r="Q966" s="28">
        <v>0</v>
      </c>
      <c r="R966" s="28">
        <v>-28936</v>
      </c>
      <c r="S966" s="28">
        <v>-28936</v>
      </c>
      <c r="T966" s="28">
        <v>-24895</v>
      </c>
      <c r="U966" s="28">
        <v>-3808</v>
      </c>
      <c r="V966" s="28">
        <v>-28936</v>
      </c>
      <c r="W966" s="28">
        <v>-41792.78</v>
      </c>
      <c r="X966" s="28">
        <v>168861</v>
      </c>
      <c r="Y966" s="28">
        <v>41510</v>
      </c>
      <c r="Z966" s="28">
        <v>145505</v>
      </c>
      <c r="AA966" s="28">
        <v>114664</v>
      </c>
      <c r="AB966" s="28">
        <v>66639</v>
      </c>
      <c r="AC966" s="28">
        <v>171845</v>
      </c>
      <c r="AD966" s="28">
        <v>5000</v>
      </c>
      <c r="AE966" s="28">
        <v>330771</v>
      </c>
      <c r="AF966" s="28">
        <v>72412</v>
      </c>
      <c r="AG966" s="28">
        <v>138412</v>
      </c>
      <c r="AH966" s="28">
        <v>11061</v>
      </c>
      <c r="AI966" s="29">
        <v>0.71</v>
      </c>
      <c r="AJ966" s="29">
        <v>2.23</v>
      </c>
      <c r="AK966" s="29">
        <v>2.2599999999999998</v>
      </c>
      <c r="AL966" s="30">
        <v>161.07</v>
      </c>
      <c r="AM966" s="30">
        <v>119.59</v>
      </c>
      <c r="AN966" s="31">
        <v>3.08</v>
      </c>
      <c r="AO966" s="32">
        <v>31.8</v>
      </c>
      <c r="AP966" s="32">
        <v>55.37</v>
      </c>
      <c r="AQ966" s="33">
        <v>2.0099999999999998</v>
      </c>
      <c r="AR966" s="34">
        <v>-8.75</v>
      </c>
      <c r="AS966" s="32">
        <v>-19.89</v>
      </c>
      <c r="AT966" s="32">
        <v>-8.23</v>
      </c>
      <c r="AU966" s="24">
        <v>-39.96</v>
      </c>
      <c r="AV966" s="33">
        <v>1.93</v>
      </c>
      <c r="AW966" s="33">
        <v>0.24</v>
      </c>
      <c r="AX966" s="47"/>
    </row>
    <row r="967" spans="1:50" x14ac:dyDescent="0.25">
      <c r="A967" s="50">
        <v>966</v>
      </c>
      <c r="B967" s="23" t="s">
        <v>2260</v>
      </c>
      <c r="C967" s="24" t="s">
        <v>2261</v>
      </c>
      <c r="D967" s="24" t="s">
        <v>500</v>
      </c>
      <c r="E967" s="25">
        <v>90301</v>
      </c>
      <c r="F967" s="24" t="s">
        <v>500</v>
      </c>
      <c r="G967" s="24" t="s">
        <v>59</v>
      </c>
      <c r="H967" s="24" t="s">
        <v>81</v>
      </c>
      <c r="I967" s="26">
        <v>2</v>
      </c>
      <c r="J967" s="26">
        <f t="shared" si="44"/>
        <v>2</v>
      </c>
      <c r="K967" s="24" t="s">
        <v>61</v>
      </c>
      <c r="L967" s="27">
        <v>40689</v>
      </c>
      <c r="M967" s="28">
        <v>351597</v>
      </c>
      <c r="N967" s="28">
        <v>351597</v>
      </c>
      <c r="O967" s="28">
        <v>0</v>
      </c>
      <c r="P967" s="28">
        <v>0</v>
      </c>
      <c r="Q967" s="28">
        <v>0</v>
      </c>
      <c r="R967" s="28">
        <v>-98127</v>
      </c>
      <c r="S967" s="28">
        <v>-98127</v>
      </c>
      <c r="T967" s="28">
        <v>-95589</v>
      </c>
      <c r="U967" s="28">
        <v>-62481</v>
      </c>
      <c r="V967" s="28">
        <v>-98127</v>
      </c>
      <c r="W967" s="28">
        <v>-93391.22</v>
      </c>
      <c r="X967" s="28">
        <v>-18348</v>
      </c>
      <c r="Y967" s="28">
        <v>-33131</v>
      </c>
      <c r="Z967" s="28">
        <v>-411791</v>
      </c>
      <c r="AA967" s="28">
        <v>56109</v>
      </c>
      <c r="AB967" s="28">
        <v>87240</v>
      </c>
      <c r="AC967" s="28">
        <v>18348</v>
      </c>
      <c r="AD967" s="28">
        <v>5000</v>
      </c>
      <c r="AE967" s="28">
        <v>1040687</v>
      </c>
      <c r="AF967" s="28">
        <v>70284</v>
      </c>
      <c r="AG967" s="28">
        <v>366380</v>
      </c>
      <c r="AH967" s="28">
        <v>351597</v>
      </c>
      <c r="AI967" s="29">
        <v>0.25</v>
      </c>
      <c r="AJ967" s="29">
        <v>0.67</v>
      </c>
      <c r="AK967" s="29">
        <v>0.67</v>
      </c>
      <c r="AL967" s="30">
        <v>622.53</v>
      </c>
      <c r="AM967" s="30">
        <v>1358.36</v>
      </c>
      <c r="AN967" s="31">
        <v>0</v>
      </c>
      <c r="AO967" s="32">
        <v>139.49</v>
      </c>
      <c r="AP967" s="32">
        <v>139.57</v>
      </c>
      <c r="AQ967" s="33">
        <v>-5.86</v>
      </c>
      <c r="AR967" s="34">
        <v>-9.43</v>
      </c>
      <c r="AS967" s="32">
        <v>-23.83</v>
      </c>
      <c r="AT967" s="32">
        <v>-27.91</v>
      </c>
      <c r="AU967" s="24">
        <v>-139.61000000000001</v>
      </c>
      <c r="AV967" s="33">
        <v>-2.21</v>
      </c>
      <c r="AW967" s="33">
        <v>0.36</v>
      </c>
      <c r="AX967" s="47"/>
    </row>
    <row r="968" spans="1:50" x14ac:dyDescent="0.25">
      <c r="A968" s="50">
        <v>967</v>
      </c>
      <c r="B968" s="23" t="s">
        <v>2262</v>
      </c>
      <c r="C968" s="24" t="s">
        <v>2263</v>
      </c>
      <c r="D968" s="24" t="s">
        <v>2264</v>
      </c>
      <c r="E968" s="25" t="s">
        <v>2265</v>
      </c>
      <c r="F968" s="24" t="s">
        <v>1933</v>
      </c>
      <c r="G968" s="24" t="s">
        <v>76</v>
      </c>
      <c r="H968" s="24" t="s">
        <v>53</v>
      </c>
      <c r="I968" s="26">
        <v>10</v>
      </c>
      <c r="J968" s="26">
        <f t="shared" si="44"/>
        <v>24</v>
      </c>
      <c r="K968" s="24" t="s">
        <v>61</v>
      </c>
      <c r="L968" s="27">
        <v>38987</v>
      </c>
      <c r="M968" s="28">
        <v>351484</v>
      </c>
      <c r="N968" s="28">
        <v>351504</v>
      </c>
      <c r="O968" s="28">
        <v>20</v>
      </c>
      <c r="P968" s="28">
        <v>23</v>
      </c>
      <c r="Q968" s="28">
        <v>23</v>
      </c>
      <c r="R968" s="28">
        <v>1662</v>
      </c>
      <c r="S968" s="28">
        <v>1662</v>
      </c>
      <c r="T968" s="28">
        <v>2187</v>
      </c>
      <c r="U968" s="28">
        <v>40040</v>
      </c>
      <c r="V968" s="28">
        <v>1685</v>
      </c>
      <c r="W968" s="28">
        <v>-80492.800000000003</v>
      </c>
      <c r="X968" s="28">
        <v>0</v>
      </c>
      <c r="Y968" s="28">
        <v>120667</v>
      </c>
      <c r="Z968" s="28">
        <v>702622</v>
      </c>
      <c r="AA968" s="28">
        <v>102347</v>
      </c>
      <c r="AB968" s="28">
        <v>132305</v>
      </c>
      <c r="AC968" s="28">
        <v>0</v>
      </c>
      <c r="AD968" s="28">
        <v>6639</v>
      </c>
      <c r="AE968" s="28">
        <v>1019430</v>
      </c>
      <c r="AF968" s="28">
        <v>967602</v>
      </c>
      <c r="AG968" s="28">
        <v>230817</v>
      </c>
      <c r="AH968" s="28">
        <v>351484</v>
      </c>
      <c r="AI968" s="29">
        <v>0.01</v>
      </c>
      <c r="AJ968" s="29">
        <v>0.14000000000000001</v>
      </c>
      <c r="AK968" s="29">
        <v>0.2</v>
      </c>
      <c r="AL968" s="30">
        <v>34.47</v>
      </c>
      <c r="AM968" s="30">
        <v>405.85</v>
      </c>
      <c r="AN968" s="31">
        <v>15.26</v>
      </c>
      <c r="AO968" s="32">
        <v>27.22</v>
      </c>
      <c r="AP968" s="32">
        <v>29.38</v>
      </c>
      <c r="AQ968" s="33">
        <v>0.73</v>
      </c>
      <c r="AR968" s="34">
        <v>0.16</v>
      </c>
      <c r="AS968" s="32">
        <v>0.24</v>
      </c>
      <c r="AT968" s="32">
        <v>0.47</v>
      </c>
      <c r="AU968" s="24">
        <v>0.17</v>
      </c>
      <c r="AV968" s="33">
        <v>0.55000000000000004</v>
      </c>
      <c r="AW968" s="33">
        <v>0.13</v>
      </c>
      <c r="AX968" s="47"/>
    </row>
    <row r="969" spans="1:50" x14ac:dyDescent="0.25">
      <c r="A969" s="50">
        <v>968</v>
      </c>
      <c r="B969" s="23" t="s">
        <v>2266</v>
      </c>
      <c r="C969" s="24" t="s">
        <v>2267</v>
      </c>
      <c r="D969" s="24" t="s">
        <v>57</v>
      </c>
      <c r="E969" s="25">
        <v>82108</v>
      </c>
      <c r="F969" s="24" t="s">
        <v>58</v>
      </c>
      <c r="G969" s="24" t="s">
        <v>59</v>
      </c>
      <c r="H969" s="24" t="s">
        <v>66</v>
      </c>
      <c r="I969" s="26">
        <v>5</v>
      </c>
      <c r="J969" s="26">
        <f t="shared" si="44"/>
        <v>9</v>
      </c>
      <c r="K969" s="24" t="s">
        <v>61</v>
      </c>
      <c r="L969" s="27">
        <v>43516</v>
      </c>
      <c r="M969" s="28">
        <v>351106</v>
      </c>
      <c r="N969" s="28">
        <v>351106</v>
      </c>
      <c r="O969" s="28">
        <v>0</v>
      </c>
      <c r="P969" s="28">
        <v>253</v>
      </c>
      <c r="Q969" s="28">
        <v>253</v>
      </c>
      <c r="R969" s="28">
        <v>-1303</v>
      </c>
      <c r="S969" s="28">
        <v>-1303</v>
      </c>
      <c r="T969" s="28">
        <v>-1050</v>
      </c>
      <c r="U969" s="28">
        <v>-1050</v>
      </c>
      <c r="V969" s="28">
        <v>-1050</v>
      </c>
      <c r="W969" s="28">
        <v>-13736.64</v>
      </c>
      <c r="X969" s="28">
        <v>65537</v>
      </c>
      <c r="Y969" s="28">
        <v>28904</v>
      </c>
      <c r="Z969" s="28">
        <v>11028</v>
      </c>
      <c r="AA969" s="28">
        <v>29793</v>
      </c>
      <c r="AB969" s="28">
        <v>18799</v>
      </c>
      <c r="AC969" s="28">
        <v>285569</v>
      </c>
      <c r="AD969" s="28">
        <v>5000</v>
      </c>
      <c r="AE969" s="28">
        <v>309189</v>
      </c>
      <c r="AF969" s="28">
        <v>0</v>
      </c>
      <c r="AG969" s="28">
        <v>36633</v>
      </c>
      <c r="AH969" s="28">
        <v>0</v>
      </c>
      <c r="AI969" s="29">
        <v>0.04</v>
      </c>
      <c r="AJ969" s="29">
        <v>0.05</v>
      </c>
      <c r="AK969" s="29">
        <v>1.05</v>
      </c>
      <c r="AL969" s="30">
        <v>4.12</v>
      </c>
      <c r="AM969" s="30">
        <v>329.16</v>
      </c>
      <c r="AN969" s="31">
        <v>300.55</v>
      </c>
      <c r="AO969" s="32">
        <v>96.35</v>
      </c>
      <c r="AP969" s="32">
        <v>95.36</v>
      </c>
      <c r="AQ969" s="33">
        <v>0</v>
      </c>
      <c r="AR969" s="34">
        <v>-0.42</v>
      </c>
      <c r="AS969" s="32">
        <v>-11.82</v>
      </c>
      <c r="AT969" s="32">
        <v>-0.37</v>
      </c>
      <c r="AU969" s="24">
        <v>0</v>
      </c>
      <c r="AV969" s="33">
        <v>2.19</v>
      </c>
      <c r="AW969" s="33">
        <v>0.49</v>
      </c>
      <c r="AX969" s="47"/>
    </row>
    <row r="970" spans="1:50" x14ac:dyDescent="0.25">
      <c r="A970" s="50">
        <v>969</v>
      </c>
      <c r="B970" s="23" t="s">
        <v>2268</v>
      </c>
      <c r="C970" s="24" t="s">
        <v>2020</v>
      </c>
      <c r="D970" s="24" t="s">
        <v>196</v>
      </c>
      <c r="E970" s="25">
        <v>83103</v>
      </c>
      <c r="F970" s="24" t="s">
        <v>80</v>
      </c>
      <c r="G970" s="24" t="s">
        <v>59</v>
      </c>
      <c r="H970" s="24" t="s">
        <v>231</v>
      </c>
      <c r="I970" s="26">
        <v>10</v>
      </c>
      <c r="J970" s="26">
        <f t="shared" si="44"/>
        <v>24</v>
      </c>
      <c r="K970" s="24" t="s">
        <v>61</v>
      </c>
      <c r="L970" s="27">
        <v>43018</v>
      </c>
      <c r="M970" s="28">
        <v>350957</v>
      </c>
      <c r="N970" s="28">
        <v>350957</v>
      </c>
      <c r="O970" s="28">
        <v>0</v>
      </c>
      <c r="P970" s="28">
        <v>0</v>
      </c>
      <c r="Q970" s="28">
        <v>0</v>
      </c>
      <c r="R970" s="28">
        <v>-8115</v>
      </c>
      <c r="S970" s="28">
        <v>-8115</v>
      </c>
      <c r="T970" s="28">
        <v>-8115</v>
      </c>
      <c r="U970" s="28">
        <v>-8115</v>
      </c>
      <c r="V970" s="28">
        <v>-8115</v>
      </c>
      <c r="W970" s="28">
        <v>-12385.94</v>
      </c>
      <c r="X970" s="28">
        <v>-9143</v>
      </c>
      <c r="Y970" s="28">
        <v>31717</v>
      </c>
      <c r="Z970" s="28">
        <v>49809</v>
      </c>
      <c r="AA970" s="28">
        <v>50393</v>
      </c>
      <c r="AB970" s="28">
        <v>256749</v>
      </c>
      <c r="AC970" s="28">
        <v>10244</v>
      </c>
      <c r="AD970" s="28">
        <v>5000</v>
      </c>
      <c r="AE970" s="28">
        <v>72635</v>
      </c>
      <c r="AF970" s="28">
        <v>1980</v>
      </c>
      <c r="AG970" s="28">
        <v>308996</v>
      </c>
      <c r="AH970" s="28">
        <v>349856</v>
      </c>
      <c r="AI970" s="29">
        <v>0.87</v>
      </c>
      <c r="AJ970" s="29">
        <v>0.89</v>
      </c>
      <c r="AK970" s="29">
        <v>3.13</v>
      </c>
      <c r="AL970" s="30">
        <v>0.38</v>
      </c>
      <c r="AM970" s="30">
        <v>25.49</v>
      </c>
      <c r="AN970" s="31">
        <v>51.84</v>
      </c>
      <c r="AO970" s="32">
        <v>31.13</v>
      </c>
      <c r="AP970" s="32">
        <v>31.43</v>
      </c>
      <c r="AQ970" s="33">
        <v>25.16</v>
      </c>
      <c r="AR970" s="34">
        <v>-11.17</v>
      </c>
      <c r="AS970" s="32">
        <v>-16.29</v>
      </c>
      <c r="AT970" s="32">
        <v>-2.31</v>
      </c>
      <c r="AU970" s="24">
        <v>-409.85</v>
      </c>
      <c r="AV970" s="33">
        <v>-0.38</v>
      </c>
      <c r="AW970" s="33">
        <v>1.04</v>
      </c>
      <c r="AX970" s="47"/>
    </row>
    <row r="971" spans="1:50" x14ac:dyDescent="0.25">
      <c r="A971" s="50">
        <v>970</v>
      </c>
      <c r="B971" s="23" t="s">
        <v>2269</v>
      </c>
      <c r="C971" s="24" t="s">
        <v>1084</v>
      </c>
      <c r="D971" s="24" t="s">
        <v>2270</v>
      </c>
      <c r="E971" s="25">
        <v>93533</v>
      </c>
      <c r="F971" s="24" t="s">
        <v>354</v>
      </c>
      <c r="G971" s="24" t="s">
        <v>108</v>
      </c>
      <c r="H971" s="24" t="s">
        <v>316</v>
      </c>
      <c r="I971" s="26">
        <v>25</v>
      </c>
      <c r="J971" s="26">
        <f t="shared" si="44"/>
        <v>49</v>
      </c>
      <c r="K971" s="24" t="s">
        <v>61</v>
      </c>
      <c r="L971" s="27">
        <v>34730</v>
      </c>
      <c r="M971" s="28">
        <v>350672</v>
      </c>
      <c r="N971" s="28">
        <v>350744</v>
      </c>
      <c r="O971" s="28">
        <v>72</v>
      </c>
      <c r="P971" s="28">
        <v>0</v>
      </c>
      <c r="Q971" s="28">
        <v>0</v>
      </c>
      <c r="R971" s="28">
        <v>-219387</v>
      </c>
      <c r="S971" s="28">
        <v>-219387</v>
      </c>
      <c r="T971" s="28">
        <v>-215249</v>
      </c>
      <c r="U971" s="28">
        <v>-166523</v>
      </c>
      <c r="V971" s="28">
        <v>-219387</v>
      </c>
      <c r="W971" s="28">
        <v>-236829.2</v>
      </c>
      <c r="X971" s="28">
        <v>0</v>
      </c>
      <c r="Y971" s="28">
        <v>11056</v>
      </c>
      <c r="Z971" s="28">
        <v>44688</v>
      </c>
      <c r="AA971" s="28">
        <v>222752</v>
      </c>
      <c r="AB971" s="28">
        <v>291261</v>
      </c>
      <c r="AC971" s="28">
        <v>0</v>
      </c>
      <c r="AD971" s="28">
        <v>139415</v>
      </c>
      <c r="AE971" s="28">
        <v>1548718</v>
      </c>
      <c r="AF971" s="28">
        <v>1371242</v>
      </c>
      <c r="AG971" s="28">
        <v>339616</v>
      </c>
      <c r="AH971" s="28">
        <v>146090</v>
      </c>
      <c r="AI971" s="29">
        <v>0.06</v>
      </c>
      <c r="AJ971" s="29">
        <v>0.13</v>
      </c>
      <c r="AK971" s="29">
        <v>0.14000000000000001</v>
      </c>
      <c r="AL971" s="30">
        <v>80.650000000000006</v>
      </c>
      <c r="AM971" s="30">
        <v>1352.79</v>
      </c>
      <c r="AN971" s="31">
        <v>15.48</v>
      </c>
      <c r="AO971" s="32">
        <v>82.4</v>
      </c>
      <c r="AP971" s="32">
        <v>97.11</v>
      </c>
      <c r="AQ971" s="33">
        <v>0.03</v>
      </c>
      <c r="AR971" s="34">
        <v>-14.17</v>
      </c>
      <c r="AS971" s="32">
        <v>-490.93</v>
      </c>
      <c r="AT971" s="32">
        <v>-62.56</v>
      </c>
      <c r="AU971" s="24">
        <v>-16</v>
      </c>
      <c r="AV971" s="33">
        <v>-4.38</v>
      </c>
      <c r="AW971" s="33">
        <v>0.11</v>
      </c>
      <c r="AX971" s="47"/>
    </row>
    <row r="972" spans="1:50" x14ac:dyDescent="0.25">
      <c r="A972" s="50">
        <v>971</v>
      </c>
      <c r="B972" s="23" t="s">
        <v>2271</v>
      </c>
      <c r="C972" s="24" t="s">
        <v>2272</v>
      </c>
      <c r="D972" s="24" t="s">
        <v>1933</v>
      </c>
      <c r="E972" s="25" t="s">
        <v>2171</v>
      </c>
      <c r="F972" s="24" t="s">
        <v>1933</v>
      </c>
      <c r="G972" s="24" t="s">
        <v>76</v>
      </c>
      <c r="H972" s="24" t="s">
        <v>53</v>
      </c>
      <c r="I972" s="26">
        <v>10</v>
      </c>
      <c r="J972" s="26">
        <f t="shared" si="44"/>
        <v>24</v>
      </c>
      <c r="K972" s="24" t="s">
        <v>61</v>
      </c>
      <c r="L972" s="27">
        <v>35473</v>
      </c>
      <c r="M972" s="28">
        <v>350462</v>
      </c>
      <c r="N972" s="28">
        <v>350462</v>
      </c>
      <c r="O972" s="28">
        <v>0</v>
      </c>
      <c r="P972" s="28">
        <v>0</v>
      </c>
      <c r="Q972" s="28">
        <v>0</v>
      </c>
      <c r="R972" s="28">
        <v>-20245</v>
      </c>
      <c r="S972" s="28">
        <v>-20245</v>
      </c>
      <c r="T972" s="28">
        <v>-20245</v>
      </c>
      <c r="U972" s="28">
        <v>21631</v>
      </c>
      <c r="V972" s="28">
        <v>-20245</v>
      </c>
      <c r="W972" s="28">
        <v>-52063.519999999997</v>
      </c>
      <c r="X972" s="28">
        <v>100</v>
      </c>
      <c r="Y972" s="28">
        <v>122841</v>
      </c>
      <c r="Z972" s="28">
        <v>119122</v>
      </c>
      <c r="AA972" s="28">
        <v>153259</v>
      </c>
      <c r="AB972" s="28">
        <v>178278</v>
      </c>
      <c r="AC972" s="28">
        <v>100</v>
      </c>
      <c r="AD972" s="28">
        <v>6639</v>
      </c>
      <c r="AE972" s="28">
        <v>718005</v>
      </c>
      <c r="AF972" s="28">
        <v>666822</v>
      </c>
      <c r="AG972" s="28">
        <v>227521</v>
      </c>
      <c r="AH972" s="28">
        <v>350262</v>
      </c>
      <c r="AI972" s="29">
        <v>0.01</v>
      </c>
      <c r="AJ972" s="29">
        <v>7.0000000000000007E-2</v>
      </c>
      <c r="AK972" s="29">
        <v>0.08</v>
      </c>
      <c r="AL972" s="30">
        <v>36.4</v>
      </c>
      <c r="AM972" s="30">
        <v>942.68</v>
      </c>
      <c r="AN972" s="31">
        <v>10.94</v>
      </c>
      <c r="AO972" s="32">
        <v>83.01</v>
      </c>
      <c r="AP972" s="32">
        <v>83.41</v>
      </c>
      <c r="AQ972" s="33">
        <v>0.18</v>
      </c>
      <c r="AR972" s="34">
        <v>-2.82</v>
      </c>
      <c r="AS972" s="32">
        <v>-17</v>
      </c>
      <c r="AT972" s="32">
        <v>-5.78</v>
      </c>
      <c r="AU972" s="24">
        <v>-3.04</v>
      </c>
      <c r="AV972" s="33">
        <v>-0.31</v>
      </c>
      <c r="AW972" s="33">
        <v>0.22</v>
      </c>
      <c r="AX972" s="47"/>
    </row>
    <row r="973" spans="1:50" x14ac:dyDescent="0.25">
      <c r="A973" s="50">
        <v>972</v>
      </c>
      <c r="B973" s="23" t="s">
        <v>2273</v>
      </c>
      <c r="C973" s="24" t="s">
        <v>2274</v>
      </c>
      <c r="D973" s="24" t="s">
        <v>142</v>
      </c>
      <c r="E973" s="25" t="s">
        <v>366</v>
      </c>
      <c r="F973" s="24" t="s">
        <v>142</v>
      </c>
      <c r="G973" s="24" t="s">
        <v>76</v>
      </c>
      <c r="H973" s="24" t="s">
        <v>53</v>
      </c>
      <c r="I973" s="26">
        <v>25</v>
      </c>
      <c r="J973" s="26">
        <f t="shared" si="44"/>
        <v>49</v>
      </c>
      <c r="K973" s="24" t="s">
        <v>61</v>
      </c>
      <c r="L973" s="27">
        <v>41178</v>
      </c>
      <c r="M973" s="28">
        <v>350191</v>
      </c>
      <c r="N973" s="28">
        <v>350191</v>
      </c>
      <c r="O973" s="28">
        <v>0</v>
      </c>
      <c r="P973" s="28">
        <v>14</v>
      </c>
      <c r="Q973" s="28">
        <v>14</v>
      </c>
      <c r="R973" s="28">
        <v>-24325</v>
      </c>
      <c r="S973" s="28">
        <v>-24325</v>
      </c>
      <c r="T973" s="28">
        <v>-21212</v>
      </c>
      <c r="U973" s="28">
        <v>1438</v>
      </c>
      <c r="V973" s="28">
        <v>-24311</v>
      </c>
      <c r="W973" s="28">
        <v>-29851.42</v>
      </c>
      <c r="X973" s="28">
        <v>315</v>
      </c>
      <c r="Y973" s="28">
        <v>45764</v>
      </c>
      <c r="Z973" s="28">
        <v>6189</v>
      </c>
      <c r="AA973" s="28">
        <v>127392</v>
      </c>
      <c r="AB973" s="28">
        <v>156000</v>
      </c>
      <c r="AC973" s="28">
        <v>1884</v>
      </c>
      <c r="AD973" s="28">
        <v>5000</v>
      </c>
      <c r="AE973" s="28">
        <v>312762</v>
      </c>
      <c r="AF973" s="28">
        <v>101824</v>
      </c>
      <c r="AG973" s="28">
        <v>302543</v>
      </c>
      <c r="AH973" s="28">
        <v>347992</v>
      </c>
      <c r="AI973" s="29">
        <v>1.29</v>
      </c>
      <c r="AJ973" s="29">
        <v>2.0499999999999998</v>
      </c>
      <c r="AK973" s="29">
        <v>2.0699999999999998</v>
      </c>
      <c r="AL973" s="30">
        <v>80.09</v>
      </c>
      <c r="AM973" s="30">
        <v>120.76</v>
      </c>
      <c r="AN973" s="31">
        <v>1.23</v>
      </c>
      <c r="AO973" s="32">
        <v>32.65</v>
      </c>
      <c r="AP973" s="32">
        <v>98.02</v>
      </c>
      <c r="AQ973" s="33">
        <v>0.06</v>
      </c>
      <c r="AR973" s="34">
        <v>-7.78</v>
      </c>
      <c r="AS973" s="32">
        <v>-393.04</v>
      </c>
      <c r="AT973" s="32">
        <v>-6.95</v>
      </c>
      <c r="AU973" s="24">
        <v>-23.89</v>
      </c>
      <c r="AV973" s="33">
        <v>-0.81</v>
      </c>
      <c r="AW973" s="33">
        <v>0.2</v>
      </c>
      <c r="AX973" s="47"/>
    </row>
    <row r="974" spans="1:50" x14ac:dyDescent="0.25">
      <c r="A974" s="50">
        <v>973</v>
      </c>
      <c r="B974" s="23" t="s">
        <v>2275</v>
      </c>
      <c r="C974" s="24" t="s">
        <v>2276</v>
      </c>
      <c r="D974" s="24" t="s">
        <v>277</v>
      </c>
      <c r="E974" s="25">
        <v>97401</v>
      </c>
      <c r="F974" s="24" t="s">
        <v>277</v>
      </c>
      <c r="G974" s="24" t="s">
        <v>137</v>
      </c>
      <c r="H974" s="24" t="s">
        <v>316</v>
      </c>
      <c r="I974" s="26" t="s">
        <v>60</v>
      </c>
      <c r="J974" s="26" t="s">
        <v>60</v>
      </c>
      <c r="K974" s="24" t="s">
        <v>61</v>
      </c>
      <c r="L974" s="27">
        <v>39108</v>
      </c>
      <c r="M974" s="28">
        <v>6000</v>
      </c>
      <c r="N974" s="28">
        <v>349645</v>
      </c>
      <c r="O974" s="28">
        <v>343645</v>
      </c>
      <c r="P974" s="28">
        <v>0</v>
      </c>
      <c r="Q974" s="28">
        <v>0</v>
      </c>
      <c r="R974" s="28">
        <v>244851</v>
      </c>
      <c r="S974" s="28">
        <v>244851</v>
      </c>
      <c r="T974" s="28">
        <v>244851</v>
      </c>
      <c r="U974" s="28">
        <v>246953</v>
      </c>
      <c r="V974" s="28">
        <v>244851</v>
      </c>
      <c r="W974" s="28">
        <v>31628.26</v>
      </c>
      <c r="X974" s="28">
        <v>0</v>
      </c>
      <c r="Y974" s="28">
        <v>-20684</v>
      </c>
      <c r="Z974" s="28">
        <v>1641607</v>
      </c>
      <c r="AA974" s="28">
        <v>0</v>
      </c>
      <c r="AB974" s="28">
        <v>1053</v>
      </c>
      <c r="AC974" s="28">
        <v>0</v>
      </c>
      <c r="AD974" s="28">
        <v>6639</v>
      </c>
      <c r="AE974" s="28">
        <v>1643903</v>
      </c>
      <c r="AF974" s="28">
        <v>888453</v>
      </c>
      <c r="AG974" s="28">
        <v>26684</v>
      </c>
      <c r="AH974" s="28">
        <v>6000</v>
      </c>
      <c r="AI974" s="29">
        <v>275.82</v>
      </c>
      <c r="AJ974" s="29">
        <v>329.03</v>
      </c>
      <c r="AK974" s="29">
        <v>329.03</v>
      </c>
      <c r="AL974" s="30">
        <v>7329.48</v>
      </c>
      <c r="AM974" s="30">
        <v>30.98</v>
      </c>
      <c r="AN974" s="31">
        <v>0</v>
      </c>
      <c r="AO974" s="32">
        <v>0.14000000000000001</v>
      </c>
      <c r="AP974" s="32">
        <v>0.14000000000000001</v>
      </c>
      <c r="AQ974" s="33">
        <v>1.85</v>
      </c>
      <c r="AR974" s="34">
        <v>14.89</v>
      </c>
      <c r="AS974" s="32">
        <v>14.92</v>
      </c>
      <c r="AT974" s="32">
        <v>4080.85</v>
      </c>
      <c r="AU974" s="24">
        <v>27.56</v>
      </c>
      <c r="AV974" s="33">
        <v>264.18</v>
      </c>
      <c r="AW974" s="33">
        <v>99.3</v>
      </c>
      <c r="AX974" s="47"/>
    </row>
    <row r="975" spans="1:50" x14ac:dyDescent="0.25">
      <c r="A975" s="50">
        <v>974</v>
      </c>
      <c r="B975" s="23" t="s">
        <v>2277</v>
      </c>
      <c r="C975" s="24" t="s">
        <v>2278</v>
      </c>
      <c r="D975" s="24" t="s">
        <v>2279</v>
      </c>
      <c r="E975" s="25">
        <v>82107</v>
      </c>
      <c r="F975" s="24" t="s">
        <v>58</v>
      </c>
      <c r="G975" s="24" t="s">
        <v>59</v>
      </c>
      <c r="H975" s="24" t="s">
        <v>81</v>
      </c>
      <c r="I975" s="26">
        <v>1</v>
      </c>
      <c r="J975" s="26">
        <f>IF(I975=0,0,IF(I975=1,1,IF(I975=2,2,(IF(I975=3,4,IF(I975=5,9,IF(I975=10,24,IF(I975=25,49,IF(I975=50,99,"X")))))))))</f>
        <v>1</v>
      </c>
      <c r="K975" s="24" t="s">
        <v>61</v>
      </c>
      <c r="L975" s="27">
        <v>42941</v>
      </c>
      <c r="M975" s="28">
        <v>349227</v>
      </c>
      <c r="N975" s="28">
        <v>349227</v>
      </c>
      <c r="O975" s="28">
        <v>0</v>
      </c>
      <c r="P975" s="28">
        <v>15121</v>
      </c>
      <c r="Q975" s="28">
        <v>15121</v>
      </c>
      <c r="R975" s="28">
        <v>56884</v>
      </c>
      <c r="S975" s="28">
        <v>56884</v>
      </c>
      <c r="T975" s="28">
        <v>72005</v>
      </c>
      <c r="U975" s="28">
        <v>74547</v>
      </c>
      <c r="V975" s="28">
        <v>72005</v>
      </c>
      <c r="W975" s="28">
        <v>37486.92</v>
      </c>
      <c r="X975" s="28">
        <v>183828</v>
      </c>
      <c r="Y975" s="28">
        <v>78726</v>
      </c>
      <c r="Z975" s="28">
        <v>192898</v>
      </c>
      <c r="AA975" s="28">
        <v>4081</v>
      </c>
      <c r="AB975" s="28">
        <v>70290</v>
      </c>
      <c r="AC975" s="28">
        <v>165399</v>
      </c>
      <c r="AD975" s="28">
        <v>5000</v>
      </c>
      <c r="AE975" s="28">
        <v>213580</v>
      </c>
      <c r="AF975" s="28">
        <v>5084</v>
      </c>
      <c r="AG975" s="28">
        <v>105102</v>
      </c>
      <c r="AH975" s="28">
        <v>0</v>
      </c>
      <c r="AI975" s="29">
        <v>3.31</v>
      </c>
      <c r="AJ975" s="29">
        <v>10.130000000000001</v>
      </c>
      <c r="AK975" s="29">
        <v>10.130000000000001</v>
      </c>
      <c r="AL975" s="30">
        <v>144.68</v>
      </c>
      <c r="AM975" s="30">
        <v>27.4</v>
      </c>
      <c r="AN975" s="31">
        <v>0</v>
      </c>
      <c r="AO975" s="32">
        <v>9.64</v>
      </c>
      <c r="AP975" s="32">
        <v>9.68</v>
      </c>
      <c r="AQ975" s="33">
        <v>37.94</v>
      </c>
      <c r="AR975" s="34">
        <v>26.63</v>
      </c>
      <c r="AS975" s="32">
        <v>29.49</v>
      </c>
      <c r="AT975" s="32">
        <v>16.29</v>
      </c>
      <c r="AU975" s="24">
        <v>1118.8800000000001</v>
      </c>
      <c r="AV975" s="33">
        <v>30.9</v>
      </c>
      <c r="AW975" s="33">
        <v>3.44</v>
      </c>
      <c r="AX975" s="47"/>
    </row>
    <row r="976" spans="1:50" x14ac:dyDescent="0.25">
      <c r="A976" s="50">
        <v>975</v>
      </c>
      <c r="B976" s="23" t="s">
        <v>2280</v>
      </c>
      <c r="C976" s="24" t="s">
        <v>2281</v>
      </c>
      <c r="D976" s="24" t="s">
        <v>160</v>
      </c>
      <c r="E976" s="25">
        <v>94901</v>
      </c>
      <c r="F976" s="24" t="s">
        <v>160</v>
      </c>
      <c r="G976" s="24" t="s">
        <v>108</v>
      </c>
      <c r="H976" s="24" t="s">
        <v>104</v>
      </c>
      <c r="I976" s="26">
        <v>10</v>
      </c>
      <c r="J976" s="26">
        <f>IF(I976=0,0,IF(I976=1,1,IF(I976=2,2,(IF(I976=3,4,IF(I976=5,9,IF(I976=10,24,IF(I976=25,49,IF(I976=50,99,"X")))))))))</f>
        <v>24</v>
      </c>
      <c r="K976" s="24" t="s">
        <v>61</v>
      </c>
      <c r="L976" s="27">
        <v>41173</v>
      </c>
      <c r="M976" s="28">
        <v>348959</v>
      </c>
      <c r="N976" s="28">
        <v>348959</v>
      </c>
      <c r="O976" s="28">
        <v>0</v>
      </c>
      <c r="P976" s="28">
        <v>1393</v>
      </c>
      <c r="Q976" s="28">
        <v>1393</v>
      </c>
      <c r="R976" s="28">
        <v>4009</v>
      </c>
      <c r="S976" s="28">
        <v>4009</v>
      </c>
      <c r="T976" s="28">
        <v>8192</v>
      </c>
      <c r="U976" s="28">
        <v>14999</v>
      </c>
      <c r="V976" s="28">
        <v>5402</v>
      </c>
      <c r="W976" s="28">
        <v>-6188.02</v>
      </c>
      <c r="X976" s="28">
        <v>0</v>
      </c>
      <c r="Y976" s="28">
        <v>109925</v>
      </c>
      <c r="Z976" s="28">
        <v>50367</v>
      </c>
      <c r="AA976" s="28">
        <v>100827</v>
      </c>
      <c r="AB976" s="28">
        <v>202224</v>
      </c>
      <c r="AC976" s="28">
        <v>0</v>
      </c>
      <c r="AD976" s="28">
        <v>5000</v>
      </c>
      <c r="AE976" s="28">
        <v>242990</v>
      </c>
      <c r="AF976" s="28">
        <v>104929</v>
      </c>
      <c r="AG976" s="28">
        <v>239034</v>
      </c>
      <c r="AH976" s="28">
        <v>348959</v>
      </c>
      <c r="AI976" s="29">
        <v>1.27</v>
      </c>
      <c r="AJ976" s="29">
        <v>2.29</v>
      </c>
      <c r="AK976" s="29">
        <v>3.42</v>
      </c>
      <c r="AL976" s="30">
        <v>42.3</v>
      </c>
      <c r="AM976" s="30">
        <v>60.79</v>
      </c>
      <c r="AN976" s="31">
        <v>47.22</v>
      </c>
      <c r="AO976" s="32">
        <v>16.61</v>
      </c>
      <c r="AP976" s="32">
        <v>79.27</v>
      </c>
      <c r="AQ976" s="33">
        <v>0.48</v>
      </c>
      <c r="AR976" s="34">
        <v>1.65</v>
      </c>
      <c r="AS976" s="32">
        <v>7.96</v>
      </c>
      <c r="AT976" s="32">
        <v>1.1499999999999999</v>
      </c>
      <c r="AU976" s="24">
        <v>3.82</v>
      </c>
      <c r="AV976" s="33">
        <v>0.64</v>
      </c>
      <c r="AW976" s="33">
        <v>0.42</v>
      </c>
      <c r="AX976" s="47"/>
    </row>
    <row r="977" spans="1:50" x14ac:dyDescent="0.25">
      <c r="A977" s="50">
        <v>976</v>
      </c>
      <c r="B977" s="23" t="s">
        <v>2282</v>
      </c>
      <c r="C977" s="24" t="s">
        <v>2283</v>
      </c>
      <c r="D977" s="24" t="s">
        <v>1020</v>
      </c>
      <c r="E977" s="25" t="s">
        <v>1021</v>
      </c>
      <c r="F977" s="24" t="s">
        <v>1020</v>
      </c>
      <c r="G977" s="24" t="s">
        <v>52</v>
      </c>
      <c r="H977" s="24" t="s">
        <v>81</v>
      </c>
      <c r="I977" s="26">
        <v>5</v>
      </c>
      <c r="J977" s="26">
        <f>IF(I977=0,0,IF(I977=1,1,IF(I977=2,2,(IF(I977=3,4,IF(I977=5,9,IF(I977=10,24,IF(I977=25,49,IF(I977=50,99,"X")))))))))</f>
        <v>9</v>
      </c>
      <c r="K977" s="24" t="s">
        <v>61</v>
      </c>
      <c r="L977" s="27">
        <v>43470</v>
      </c>
      <c r="M977" s="28">
        <v>348855</v>
      </c>
      <c r="N977" s="28">
        <v>348855</v>
      </c>
      <c r="O977" s="28">
        <v>0</v>
      </c>
      <c r="P977" s="28">
        <v>0</v>
      </c>
      <c r="Q977" s="28">
        <v>0</v>
      </c>
      <c r="R977" s="28">
        <v>-33080</v>
      </c>
      <c r="S977" s="28">
        <v>-33080</v>
      </c>
      <c r="T977" s="28">
        <v>-32602</v>
      </c>
      <c r="U977" s="28">
        <v>-23260</v>
      </c>
      <c r="V977" s="28">
        <v>-33080</v>
      </c>
      <c r="W977" s="28">
        <v>-29377.040000000001</v>
      </c>
      <c r="X977" s="28">
        <v>0</v>
      </c>
      <c r="Y977" s="28">
        <v>75204</v>
      </c>
      <c r="Z977" s="28">
        <v>13116</v>
      </c>
      <c r="AA977" s="28">
        <v>115401</v>
      </c>
      <c r="AB977" s="28">
        <v>199469</v>
      </c>
      <c r="AC977" s="28">
        <v>0</v>
      </c>
      <c r="AD977" s="28">
        <v>5000</v>
      </c>
      <c r="AE977" s="28">
        <v>62712</v>
      </c>
      <c r="AF977" s="28">
        <v>35555</v>
      </c>
      <c r="AG977" s="28">
        <v>273651</v>
      </c>
      <c r="AH977" s="28">
        <v>348855</v>
      </c>
      <c r="AI977" s="29">
        <v>1</v>
      </c>
      <c r="AJ977" s="29">
        <v>1.39</v>
      </c>
      <c r="AK977" s="29">
        <v>1.39</v>
      </c>
      <c r="AL977" s="30">
        <v>7.8</v>
      </c>
      <c r="AM977" s="30">
        <v>25.78</v>
      </c>
      <c r="AN977" s="31">
        <v>0</v>
      </c>
      <c r="AO977" s="32">
        <v>31.25</v>
      </c>
      <c r="AP977" s="32">
        <v>79.09</v>
      </c>
      <c r="AQ977" s="33">
        <v>0.37</v>
      </c>
      <c r="AR977" s="34">
        <v>-52.75</v>
      </c>
      <c r="AS977" s="32">
        <v>-252.21</v>
      </c>
      <c r="AT977" s="32">
        <v>-9.48</v>
      </c>
      <c r="AU977" s="24">
        <v>-93.04</v>
      </c>
      <c r="AV977" s="33">
        <v>-4.8099999999999996</v>
      </c>
      <c r="AW977" s="33">
        <v>0.12</v>
      </c>
      <c r="AX977" s="47"/>
    </row>
    <row r="978" spans="1:50" x14ac:dyDescent="0.25">
      <c r="A978" s="50">
        <v>977</v>
      </c>
      <c r="B978" s="23" t="s">
        <v>2284</v>
      </c>
      <c r="C978" s="24" t="s">
        <v>2285</v>
      </c>
      <c r="D978" s="24" t="s">
        <v>94</v>
      </c>
      <c r="E978" s="25" t="s">
        <v>835</v>
      </c>
      <c r="F978" s="24" t="s">
        <v>168</v>
      </c>
      <c r="G978" s="24" t="s">
        <v>97</v>
      </c>
      <c r="H978" s="24" t="s">
        <v>104</v>
      </c>
      <c r="I978" s="26">
        <v>25</v>
      </c>
      <c r="J978" s="26">
        <f>IF(I978=0,0,IF(I978=1,1,IF(I978=2,2,(IF(I978=3,4,IF(I978=5,9,IF(I978=10,24,IF(I978=25,49,IF(I978=50,99,"49")))))))))</f>
        <v>49</v>
      </c>
      <c r="K978" s="24" t="s">
        <v>61</v>
      </c>
      <c r="L978" s="27">
        <v>37782</v>
      </c>
      <c r="M978" s="28">
        <v>348322</v>
      </c>
      <c r="N978" s="28">
        <v>348484</v>
      </c>
      <c r="O978" s="28">
        <v>162</v>
      </c>
      <c r="P978" s="28">
        <v>0</v>
      </c>
      <c r="Q978" s="28">
        <v>0</v>
      </c>
      <c r="R978" s="28">
        <v>-67364</v>
      </c>
      <c r="S978" s="28">
        <v>-67364</v>
      </c>
      <c r="T978" s="28">
        <v>-67334</v>
      </c>
      <c r="U978" s="28">
        <v>-61298</v>
      </c>
      <c r="V978" s="28">
        <v>-67364</v>
      </c>
      <c r="W978" s="28">
        <v>-61555.199999999997</v>
      </c>
      <c r="X978" s="28">
        <v>0</v>
      </c>
      <c r="Y978" s="28">
        <v>71729</v>
      </c>
      <c r="Z978" s="28">
        <v>41038</v>
      </c>
      <c r="AA978" s="28">
        <v>151289</v>
      </c>
      <c r="AB978" s="28">
        <v>241683</v>
      </c>
      <c r="AC978" s="28">
        <v>0</v>
      </c>
      <c r="AD978" s="28">
        <v>6640</v>
      </c>
      <c r="AE978" s="28">
        <v>130643</v>
      </c>
      <c r="AF978" s="28">
        <v>3956</v>
      </c>
      <c r="AG978" s="28">
        <v>286183</v>
      </c>
      <c r="AH978" s="28">
        <v>357912</v>
      </c>
      <c r="AI978" s="29">
        <v>0.35</v>
      </c>
      <c r="AJ978" s="29">
        <v>0.93</v>
      </c>
      <c r="AK978" s="29">
        <v>1.22</v>
      </c>
      <c r="AL978" s="30">
        <v>48.48</v>
      </c>
      <c r="AM978" s="30">
        <v>101.32</v>
      </c>
      <c r="AN978" s="31">
        <v>23.86</v>
      </c>
      <c r="AO978" s="32">
        <v>61.66</v>
      </c>
      <c r="AP978" s="32">
        <v>68.59</v>
      </c>
      <c r="AQ978" s="33">
        <v>10.37</v>
      </c>
      <c r="AR978" s="34">
        <v>-51.56</v>
      </c>
      <c r="AS978" s="32">
        <v>-164.15</v>
      </c>
      <c r="AT978" s="32">
        <v>-19.34</v>
      </c>
      <c r="AU978" s="24">
        <v>-1702.83</v>
      </c>
      <c r="AV978" s="33">
        <v>-5.62</v>
      </c>
      <c r="AW978" s="33">
        <v>0.24</v>
      </c>
      <c r="AX978" s="47"/>
    </row>
    <row r="979" spans="1:50" x14ac:dyDescent="0.25">
      <c r="A979" s="50">
        <v>978</v>
      </c>
      <c r="B979" s="23" t="s">
        <v>2286</v>
      </c>
      <c r="C979" s="24" t="s">
        <v>2287</v>
      </c>
      <c r="D979" s="24" t="s">
        <v>301</v>
      </c>
      <c r="E979" s="25">
        <v>92401</v>
      </c>
      <c r="F979" s="24" t="s">
        <v>301</v>
      </c>
      <c r="G979" s="24" t="s">
        <v>90</v>
      </c>
      <c r="H979" s="24" t="s">
        <v>81</v>
      </c>
      <c r="I979" s="26">
        <v>5</v>
      </c>
      <c r="J979" s="26">
        <f>IF(I979=0,0,IF(I979=1,1,IF(I979=2,2,(IF(I979=3,4,IF(I979=5,9,IF(I979=10,24,IF(I979=25,49,IF(I979=50,99,"X")))))))))</f>
        <v>9</v>
      </c>
      <c r="K979" s="24" t="s">
        <v>61</v>
      </c>
      <c r="L979" s="27">
        <v>38098</v>
      </c>
      <c r="M979" s="28">
        <v>348393</v>
      </c>
      <c r="N979" s="28">
        <v>348393</v>
      </c>
      <c r="O979" s="28">
        <v>0</v>
      </c>
      <c r="P979" s="28">
        <v>0</v>
      </c>
      <c r="Q979" s="28">
        <v>0</v>
      </c>
      <c r="R979" s="28">
        <v>-55858</v>
      </c>
      <c r="S979" s="28">
        <v>-55858</v>
      </c>
      <c r="T979" s="28">
        <v>-54118</v>
      </c>
      <c r="U979" s="28">
        <v>-37059</v>
      </c>
      <c r="V979" s="28">
        <v>-55858</v>
      </c>
      <c r="W979" s="28">
        <v>-45359.519999999997</v>
      </c>
      <c r="X979" s="28">
        <v>0</v>
      </c>
      <c r="Y979" s="28">
        <v>86753</v>
      </c>
      <c r="Z979" s="28">
        <v>-142610</v>
      </c>
      <c r="AA979" s="28">
        <v>159125</v>
      </c>
      <c r="AB979" s="28">
        <v>219029</v>
      </c>
      <c r="AC979" s="28">
        <v>0</v>
      </c>
      <c r="AD979" s="28">
        <v>6639</v>
      </c>
      <c r="AE979" s="28">
        <v>265543</v>
      </c>
      <c r="AF979" s="28">
        <v>102403</v>
      </c>
      <c r="AG979" s="28">
        <v>261640</v>
      </c>
      <c r="AH979" s="28">
        <v>348393</v>
      </c>
      <c r="AI979" s="29">
        <v>0.32</v>
      </c>
      <c r="AJ979" s="29">
        <v>0.38</v>
      </c>
      <c r="AK979" s="29">
        <v>0.43</v>
      </c>
      <c r="AL979" s="30">
        <v>22.57</v>
      </c>
      <c r="AM979" s="30">
        <v>525.76</v>
      </c>
      <c r="AN979" s="31">
        <v>18.98</v>
      </c>
      <c r="AO979" s="32">
        <v>143.9</v>
      </c>
      <c r="AP979" s="32">
        <v>153.71</v>
      </c>
      <c r="AQ979" s="33">
        <v>-1.39</v>
      </c>
      <c r="AR979" s="34">
        <v>-21.04</v>
      </c>
      <c r="AS979" s="32">
        <v>-39.17</v>
      </c>
      <c r="AT979" s="32">
        <v>-16.03</v>
      </c>
      <c r="AU979" s="24">
        <v>-54.55</v>
      </c>
      <c r="AV979" s="33">
        <v>-2.64</v>
      </c>
      <c r="AW979" s="33">
        <v>0.44</v>
      </c>
      <c r="AX979" s="47"/>
    </row>
    <row r="980" spans="1:50" x14ac:dyDescent="0.25">
      <c r="A980" s="50">
        <v>979</v>
      </c>
      <c r="B980" s="23" t="s">
        <v>2288</v>
      </c>
      <c r="C980" s="24" t="s">
        <v>2289</v>
      </c>
      <c r="D980" s="24" t="s">
        <v>84</v>
      </c>
      <c r="E980" s="25">
        <v>81103</v>
      </c>
      <c r="F980" s="24" t="s">
        <v>70</v>
      </c>
      <c r="G980" s="24" t="s">
        <v>59</v>
      </c>
      <c r="H980" s="24" t="s">
        <v>81</v>
      </c>
      <c r="I980" s="26">
        <v>10</v>
      </c>
      <c r="J980" s="26">
        <f>IF(I980=0,0,IF(I980=1,1,IF(I980=2,2,(IF(I980=3,4,IF(I980=5,9,IF(I980=10,24,IF(I980=25,49,IF(I980=50,99,"X")))))))))</f>
        <v>24</v>
      </c>
      <c r="K980" s="24" t="s">
        <v>61</v>
      </c>
      <c r="L980" s="27">
        <v>37771</v>
      </c>
      <c r="M980" s="28">
        <v>348209</v>
      </c>
      <c r="N980" s="28">
        <v>348224</v>
      </c>
      <c r="O980" s="28">
        <v>15</v>
      </c>
      <c r="P980" s="28">
        <v>0</v>
      </c>
      <c r="Q980" s="28">
        <v>0</v>
      </c>
      <c r="R980" s="28">
        <v>-31469</v>
      </c>
      <c r="S980" s="28">
        <v>-31469</v>
      </c>
      <c r="T980" s="28">
        <v>-31469</v>
      </c>
      <c r="U980" s="28">
        <v>-22663</v>
      </c>
      <c r="V980" s="28">
        <v>-31469</v>
      </c>
      <c r="W980" s="28">
        <v>-32413.439999999999</v>
      </c>
      <c r="X980" s="28">
        <v>2247</v>
      </c>
      <c r="Y980" s="28">
        <v>97343</v>
      </c>
      <c r="Z980" s="28">
        <v>60134</v>
      </c>
      <c r="AA980" s="28">
        <v>140566</v>
      </c>
      <c r="AB980" s="28">
        <v>237761</v>
      </c>
      <c r="AC980" s="28">
        <v>0</v>
      </c>
      <c r="AD980" s="28">
        <v>6639</v>
      </c>
      <c r="AE980" s="28">
        <v>90755</v>
      </c>
      <c r="AF980" s="28">
        <v>52364</v>
      </c>
      <c r="AG980" s="28">
        <v>250866</v>
      </c>
      <c r="AH980" s="28">
        <v>345962</v>
      </c>
      <c r="AI980" s="29">
        <v>0.84</v>
      </c>
      <c r="AJ980" s="29">
        <v>1.24</v>
      </c>
      <c r="AK980" s="29">
        <v>1.45</v>
      </c>
      <c r="AL980" s="30">
        <v>10.6</v>
      </c>
      <c r="AM980" s="30">
        <v>37.26</v>
      </c>
      <c r="AN980" s="31">
        <v>5.62</v>
      </c>
      <c r="AO980" s="32">
        <v>28.61</v>
      </c>
      <c r="AP980" s="32">
        <v>33.74</v>
      </c>
      <c r="AQ980" s="33">
        <v>1.1499999999999999</v>
      </c>
      <c r="AR980" s="34">
        <v>-34.67</v>
      </c>
      <c r="AS980" s="32">
        <v>-52.33</v>
      </c>
      <c r="AT980" s="32">
        <v>-9.0399999999999991</v>
      </c>
      <c r="AU980" s="24">
        <v>-60.1</v>
      </c>
      <c r="AV980" s="33">
        <v>-2.75</v>
      </c>
      <c r="AW980" s="33">
        <v>0.18</v>
      </c>
      <c r="AX980" s="47"/>
    </row>
    <row r="981" spans="1:50" x14ac:dyDescent="0.25">
      <c r="A981" s="50">
        <v>980</v>
      </c>
      <c r="B981" s="23" t="s">
        <v>2290</v>
      </c>
      <c r="C981" s="24" t="s">
        <v>2291</v>
      </c>
      <c r="D981" s="24" t="s">
        <v>359</v>
      </c>
      <c r="E981" s="25" t="s">
        <v>95</v>
      </c>
      <c r="F981" s="24" t="s">
        <v>96</v>
      </c>
      <c r="G981" s="24" t="s">
        <v>97</v>
      </c>
      <c r="H981" s="24" t="s">
        <v>81</v>
      </c>
      <c r="I981" s="26">
        <v>1</v>
      </c>
      <c r="J981" s="26">
        <f>IF(I981=0,0,IF(I981=1,1,IF(I981=2,2,(IF(I981=3,4,IF(I981=5,9,IF(I981=10,24,IF(I981=25,49,IF(I981=50,99,"X")))))))))</f>
        <v>1</v>
      </c>
      <c r="K981" s="24" t="s">
        <v>61</v>
      </c>
      <c r="L981" s="27">
        <v>43476</v>
      </c>
      <c r="M981" s="28">
        <v>347820</v>
      </c>
      <c r="N981" s="28">
        <v>347820</v>
      </c>
      <c r="O981" s="28">
        <v>0</v>
      </c>
      <c r="P981" s="28">
        <v>456</v>
      </c>
      <c r="Q981" s="28">
        <v>456</v>
      </c>
      <c r="R981" s="28">
        <v>1397</v>
      </c>
      <c r="S981" s="28">
        <v>1397</v>
      </c>
      <c r="T981" s="28">
        <v>2630</v>
      </c>
      <c r="U981" s="28">
        <v>2630</v>
      </c>
      <c r="V981" s="28">
        <v>1853</v>
      </c>
      <c r="W981" s="28">
        <v>-675.06</v>
      </c>
      <c r="X981" s="28">
        <v>0</v>
      </c>
      <c r="Y981" s="28">
        <v>17702</v>
      </c>
      <c r="Z981" s="28">
        <v>6457</v>
      </c>
      <c r="AA981" s="28">
        <v>13486</v>
      </c>
      <c r="AB981" s="28">
        <v>154440</v>
      </c>
      <c r="AC981" s="28">
        <v>0</v>
      </c>
      <c r="AD981" s="28">
        <v>5000</v>
      </c>
      <c r="AE981" s="28">
        <v>59791</v>
      </c>
      <c r="AF981" s="28">
        <v>28684</v>
      </c>
      <c r="AG981" s="28">
        <v>330118</v>
      </c>
      <c r="AH981" s="28">
        <v>347820</v>
      </c>
      <c r="AI981" s="29">
        <v>0.71</v>
      </c>
      <c r="AJ981" s="29">
        <v>0.8</v>
      </c>
      <c r="AK981" s="29">
        <v>0.8</v>
      </c>
      <c r="AL981" s="30">
        <v>3.69</v>
      </c>
      <c r="AM981" s="30">
        <v>42.37</v>
      </c>
      <c r="AN981" s="31">
        <v>0</v>
      </c>
      <c r="AO981" s="32">
        <v>64.97</v>
      </c>
      <c r="AP981" s="32">
        <v>89.2</v>
      </c>
      <c r="AQ981" s="33">
        <v>0.23</v>
      </c>
      <c r="AR981" s="34">
        <v>2.34</v>
      </c>
      <c r="AS981" s="32">
        <v>21.64</v>
      </c>
      <c r="AT981" s="32">
        <v>0.4</v>
      </c>
      <c r="AU981" s="24">
        <v>4.87</v>
      </c>
      <c r="AV981" s="33">
        <v>1.01</v>
      </c>
      <c r="AW981" s="33">
        <v>1.1499999999999999</v>
      </c>
      <c r="AX981" s="47"/>
    </row>
    <row r="982" spans="1:50" x14ac:dyDescent="0.25">
      <c r="A982" s="50">
        <v>981</v>
      </c>
      <c r="B982" s="23" t="s">
        <v>2292</v>
      </c>
      <c r="C982" s="24" t="s">
        <v>2293</v>
      </c>
      <c r="D982" s="24" t="s">
        <v>350</v>
      </c>
      <c r="E982" s="25">
        <v>91105</v>
      </c>
      <c r="F982" s="24" t="s">
        <v>350</v>
      </c>
      <c r="G982" s="24" t="s">
        <v>220</v>
      </c>
      <c r="H982" s="24" t="s">
        <v>81</v>
      </c>
      <c r="I982" s="26">
        <v>25</v>
      </c>
      <c r="J982" s="26">
        <f>IF(I982=0,0,IF(I982=1,1,IF(I982=2,2,(IF(I982=3,4,IF(I982=5,9,IF(I982=10,24,IF(I982=25,49,IF(I982=50,99,"49")))))))))</f>
        <v>49</v>
      </c>
      <c r="K982" s="24" t="s">
        <v>61</v>
      </c>
      <c r="L982" s="27">
        <v>41614</v>
      </c>
      <c r="M982" s="28">
        <v>347613</v>
      </c>
      <c r="N982" s="28">
        <v>347613</v>
      </c>
      <c r="O982" s="28">
        <v>0</v>
      </c>
      <c r="P982" s="28">
        <v>0</v>
      </c>
      <c r="Q982" s="28">
        <v>0</v>
      </c>
      <c r="R982" s="28">
        <v>-32757</v>
      </c>
      <c r="S982" s="28">
        <v>-32757</v>
      </c>
      <c r="T982" s="28">
        <v>-32757</v>
      </c>
      <c r="U982" s="28">
        <v>-27500</v>
      </c>
      <c r="V982" s="28">
        <v>-32757</v>
      </c>
      <c r="W982" s="28">
        <v>-28944.1</v>
      </c>
      <c r="X982" s="28">
        <v>0</v>
      </c>
      <c r="Y982" s="28">
        <v>117556</v>
      </c>
      <c r="Z982" s="28">
        <v>11889</v>
      </c>
      <c r="AA982" s="28">
        <v>166543</v>
      </c>
      <c r="AB982" s="28">
        <v>192191</v>
      </c>
      <c r="AC982" s="28">
        <v>0</v>
      </c>
      <c r="AD982" s="28">
        <v>5000</v>
      </c>
      <c r="AE982" s="28">
        <v>50629</v>
      </c>
      <c r="AF982" s="28">
        <v>19929</v>
      </c>
      <c r="AG982" s="28">
        <v>230057</v>
      </c>
      <c r="AH982" s="28">
        <v>347613</v>
      </c>
      <c r="AI982" s="29">
        <v>0.63</v>
      </c>
      <c r="AJ982" s="29">
        <v>1.07</v>
      </c>
      <c r="AK982" s="29">
        <v>1.3</v>
      </c>
      <c r="AL982" s="30">
        <v>10.63</v>
      </c>
      <c r="AM982" s="30">
        <v>36.89</v>
      </c>
      <c r="AN982" s="31">
        <v>5.7</v>
      </c>
      <c r="AO982" s="32">
        <v>46.56</v>
      </c>
      <c r="AP982" s="32">
        <v>76.52</v>
      </c>
      <c r="AQ982" s="33">
        <v>0.6</v>
      </c>
      <c r="AR982" s="34">
        <v>-64.7</v>
      </c>
      <c r="AS982" s="32">
        <v>-275.52</v>
      </c>
      <c r="AT982" s="32">
        <v>-9.42</v>
      </c>
      <c r="AU982" s="24">
        <v>-164.37</v>
      </c>
      <c r="AV982" s="33">
        <v>-5.94</v>
      </c>
      <c r="AW982" s="33">
        <v>0.55000000000000004</v>
      </c>
      <c r="AX982" s="47"/>
    </row>
    <row r="983" spans="1:50" x14ac:dyDescent="0.25">
      <c r="A983" s="50">
        <v>982</v>
      </c>
      <c r="B983" s="23" t="s">
        <v>2294</v>
      </c>
      <c r="C983" s="24">
        <v>536</v>
      </c>
      <c r="D983" s="24" t="s">
        <v>2295</v>
      </c>
      <c r="E983" s="25">
        <v>92503</v>
      </c>
      <c r="F983" s="24" t="s">
        <v>301</v>
      </c>
      <c r="G983" s="24" t="s">
        <v>90</v>
      </c>
      <c r="H983" s="24" t="s">
        <v>71</v>
      </c>
      <c r="I983" s="26" t="s">
        <v>60</v>
      </c>
      <c r="J983" s="26" t="s">
        <v>60</v>
      </c>
      <c r="K983" s="24" t="s">
        <v>61</v>
      </c>
      <c r="L983" s="27">
        <v>35765</v>
      </c>
      <c r="M983" s="28">
        <v>347585</v>
      </c>
      <c r="N983" s="28">
        <v>347579</v>
      </c>
      <c r="O983" s="28">
        <v>-6</v>
      </c>
      <c r="P983" s="28">
        <v>0</v>
      </c>
      <c r="Q983" s="28">
        <v>0</v>
      </c>
      <c r="R983" s="28">
        <v>-24629</v>
      </c>
      <c r="S983" s="28">
        <v>-24629</v>
      </c>
      <c r="T983" s="28">
        <v>-10974</v>
      </c>
      <c r="U983" s="28">
        <v>26138</v>
      </c>
      <c r="V983" s="28">
        <v>-24629</v>
      </c>
      <c r="W983" s="28">
        <v>-17513.419999999998</v>
      </c>
      <c r="X983" s="28">
        <v>11580</v>
      </c>
      <c r="Y983" s="28">
        <v>109879</v>
      </c>
      <c r="Z983" s="28">
        <v>22879</v>
      </c>
      <c r="AA983" s="28">
        <v>72247</v>
      </c>
      <c r="AB983" s="28">
        <v>169885</v>
      </c>
      <c r="AC983" s="28">
        <v>25801</v>
      </c>
      <c r="AD983" s="28">
        <v>6639</v>
      </c>
      <c r="AE983" s="28">
        <v>184037</v>
      </c>
      <c r="AF983" s="28">
        <v>97911</v>
      </c>
      <c r="AG983" s="28">
        <v>211905</v>
      </c>
      <c r="AH983" s="28">
        <v>310204</v>
      </c>
      <c r="AI983" s="29">
        <v>0.26</v>
      </c>
      <c r="AJ983" s="29">
        <v>0.86</v>
      </c>
      <c r="AK983" s="29">
        <v>0.89</v>
      </c>
      <c r="AL983" s="30">
        <v>53</v>
      </c>
      <c r="AM983" s="30">
        <v>129.11000000000001</v>
      </c>
      <c r="AN983" s="31">
        <v>3.17</v>
      </c>
      <c r="AO983" s="32">
        <v>46.32</v>
      </c>
      <c r="AP983" s="32">
        <v>87.57</v>
      </c>
      <c r="AQ983" s="33">
        <v>0.23</v>
      </c>
      <c r="AR983" s="34">
        <v>-13.38</v>
      </c>
      <c r="AS983" s="32">
        <v>-107.65</v>
      </c>
      <c r="AT983" s="32">
        <v>-7.09</v>
      </c>
      <c r="AU983" s="24">
        <v>-25.15</v>
      </c>
      <c r="AV983" s="33">
        <v>-0.72</v>
      </c>
      <c r="AW983" s="33">
        <v>0.28999999999999998</v>
      </c>
      <c r="AX983" s="47"/>
    </row>
    <row r="984" spans="1:50" x14ac:dyDescent="0.25">
      <c r="A984" s="50">
        <v>983</v>
      </c>
      <c r="B984" s="23" t="s">
        <v>2296</v>
      </c>
      <c r="C984" s="24" t="s">
        <v>2297</v>
      </c>
      <c r="D984" s="24" t="s">
        <v>2298</v>
      </c>
      <c r="E984" s="25" t="s">
        <v>2299</v>
      </c>
      <c r="F984" s="24" t="s">
        <v>751</v>
      </c>
      <c r="G984" s="24" t="s">
        <v>97</v>
      </c>
      <c r="H984" s="24" t="s">
        <v>81</v>
      </c>
      <c r="I984" s="26">
        <v>10</v>
      </c>
      <c r="J984" s="26">
        <f>IF(I984=0,0,IF(I984=1,1,IF(I984=2,2,(IF(I984=3,4,IF(I984=5,9,IF(I984=10,24,IF(I984=25,49,IF(I984=50,99,"X")))))))))</f>
        <v>24</v>
      </c>
      <c r="K984" s="24" t="s">
        <v>61</v>
      </c>
      <c r="L984" s="27">
        <v>41012</v>
      </c>
      <c r="M984" s="28">
        <v>347229</v>
      </c>
      <c r="N984" s="28">
        <v>347229</v>
      </c>
      <c r="O984" s="28">
        <v>0</v>
      </c>
      <c r="P984" s="28">
        <v>191</v>
      </c>
      <c r="Q984" s="28">
        <v>191</v>
      </c>
      <c r="R984" s="28">
        <v>-40115</v>
      </c>
      <c r="S984" s="28">
        <v>-40115</v>
      </c>
      <c r="T984" s="28">
        <v>-32375</v>
      </c>
      <c r="U984" s="28">
        <v>1701</v>
      </c>
      <c r="V984" s="28">
        <v>-39924</v>
      </c>
      <c r="W984" s="28">
        <v>-39145.22</v>
      </c>
      <c r="X984" s="28">
        <v>2349</v>
      </c>
      <c r="Y984" s="28">
        <v>51854</v>
      </c>
      <c r="Z984" s="28">
        <v>-29775</v>
      </c>
      <c r="AA984" s="28">
        <v>91501</v>
      </c>
      <c r="AB984" s="28">
        <v>213171</v>
      </c>
      <c r="AC984" s="28">
        <v>1395</v>
      </c>
      <c r="AD984" s="28">
        <v>5000</v>
      </c>
      <c r="AE984" s="28">
        <v>375793</v>
      </c>
      <c r="AF984" s="28">
        <v>313714</v>
      </c>
      <c r="AG984" s="28">
        <v>293980</v>
      </c>
      <c r="AH984" s="28">
        <v>343485</v>
      </c>
      <c r="AI984" s="29">
        <v>0.02</v>
      </c>
      <c r="AJ984" s="29">
        <v>0.62</v>
      </c>
      <c r="AK984" s="29">
        <v>0.67</v>
      </c>
      <c r="AL984" s="30">
        <v>57.79</v>
      </c>
      <c r="AM984" s="30">
        <v>112.93</v>
      </c>
      <c r="AN984" s="31">
        <v>4.6500000000000004</v>
      </c>
      <c r="AO984" s="32">
        <v>24.66</v>
      </c>
      <c r="AP984" s="32">
        <v>107.92</v>
      </c>
      <c r="AQ984" s="33">
        <v>-0.09</v>
      </c>
      <c r="AR984" s="34">
        <v>-10.67</v>
      </c>
      <c r="AS984" s="32">
        <v>-134.72999999999999</v>
      </c>
      <c r="AT984" s="32">
        <v>-11.55</v>
      </c>
      <c r="AU984" s="24">
        <v>-12.79</v>
      </c>
      <c r="AV984" s="33">
        <v>-1.33</v>
      </c>
      <c r="AW984" s="33">
        <v>-0.02</v>
      </c>
      <c r="AX984" s="47"/>
    </row>
    <row r="985" spans="1:50" x14ac:dyDescent="0.25">
      <c r="A985" s="50">
        <v>984</v>
      </c>
      <c r="B985" s="23" t="s">
        <v>2300</v>
      </c>
      <c r="C985" s="24" t="s">
        <v>2301</v>
      </c>
      <c r="D985" s="24" t="s">
        <v>84</v>
      </c>
      <c r="E985" s="25">
        <v>85102</v>
      </c>
      <c r="F985" s="24" t="s">
        <v>65</v>
      </c>
      <c r="G985" s="24" t="s">
        <v>59</v>
      </c>
      <c r="H985" s="24" t="s">
        <v>104</v>
      </c>
      <c r="I985" s="26" t="s">
        <v>60</v>
      </c>
      <c r="J985" s="26" t="s">
        <v>60</v>
      </c>
      <c r="K985" s="24" t="s">
        <v>61</v>
      </c>
      <c r="L985" s="27">
        <v>37109</v>
      </c>
      <c r="M985" s="28">
        <v>347000</v>
      </c>
      <c r="N985" s="28">
        <v>347026</v>
      </c>
      <c r="O985" s="28">
        <v>26</v>
      </c>
      <c r="P985" s="28">
        <v>0</v>
      </c>
      <c r="Q985" s="28">
        <v>0</v>
      </c>
      <c r="R985" s="28">
        <v>-141602</v>
      </c>
      <c r="S985" s="28">
        <v>-141602</v>
      </c>
      <c r="T985" s="28">
        <v>-137420</v>
      </c>
      <c r="U985" s="28">
        <v>-110740</v>
      </c>
      <c r="V985" s="28">
        <v>-141602</v>
      </c>
      <c r="W985" s="28">
        <v>-111478.52</v>
      </c>
      <c r="X985" s="28">
        <v>119944</v>
      </c>
      <c r="Y985" s="28">
        <v>-50231</v>
      </c>
      <c r="Z985" s="28">
        <v>-179426</v>
      </c>
      <c r="AA985" s="28">
        <v>54376</v>
      </c>
      <c r="AB985" s="28">
        <v>25890</v>
      </c>
      <c r="AC985" s="28">
        <v>80997</v>
      </c>
      <c r="AD985" s="28">
        <v>6639</v>
      </c>
      <c r="AE985" s="28">
        <v>307702</v>
      </c>
      <c r="AF985" s="28">
        <v>83165</v>
      </c>
      <c r="AG985" s="28">
        <v>316234</v>
      </c>
      <c r="AH985" s="28">
        <v>146059</v>
      </c>
      <c r="AI985" s="29">
        <v>0.08</v>
      </c>
      <c r="AJ985" s="29">
        <v>0.23</v>
      </c>
      <c r="AK985" s="29">
        <v>0.33</v>
      </c>
      <c r="AL985" s="30">
        <v>75.650000000000006</v>
      </c>
      <c r="AM985" s="30">
        <v>439.91</v>
      </c>
      <c r="AN985" s="31">
        <v>47.92</v>
      </c>
      <c r="AO985" s="32">
        <v>157.75</v>
      </c>
      <c r="AP985" s="32">
        <v>158.31</v>
      </c>
      <c r="AQ985" s="33">
        <v>-2.16</v>
      </c>
      <c r="AR985" s="34">
        <v>-46.02</v>
      </c>
      <c r="AS985" s="32">
        <v>-78.92</v>
      </c>
      <c r="AT985" s="32">
        <v>-40.81</v>
      </c>
      <c r="AU985" s="24">
        <v>-170.27</v>
      </c>
      <c r="AV985" s="33">
        <v>-5.74</v>
      </c>
      <c r="AW985" s="33">
        <v>0.35</v>
      </c>
      <c r="AX985" s="47"/>
    </row>
    <row r="986" spans="1:50" x14ac:dyDescent="0.25">
      <c r="A986" s="50">
        <v>985</v>
      </c>
      <c r="B986" s="23" t="s">
        <v>2302</v>
      </c>
      <c r="C986" s="24" t="s">
        <v>2303</v>
      </c>
      <c r="D986" s="24" t="s">
        <v>2304</v>
      </c>
      <c r="E986" s="25" t="s">
        <v>675</v>
      </c>
      <c r="F986" s="24" t="s">
        <v>96</v>
      </c>
      <c r="G986" s="24" t="s">
        <v>97</v>
      </c>
      <c r="H986" s="24" t="s">
        <v>66</v>
      </c>
      <c r="I986" s="26">
        <v>10</v>
      </c>
      <c r="J986" s="26">
        <f t="shared" ref="J986:J998" si="45">IF(I986=0,0,IF(I986=1,1,IF(I986=2,2,(IF(I986=3,4,IF(I986=5,9,IF(I986=10,24,IF(I986=25,49,IF(I986=50,99,"X")))))))))</f>
        <v>24</v>
      </c>
      <c r="K986" s="24" t="s">
        <v>61</v>
      </c>
      <c r="L986" s="27">
        <v>41460</v>
      </c>
      <c r="M986" s="28">
        <v>346926</v>
      </c>
      <c r="N986" s="28">
        <v>346926</v>
      </c>
      <c r="O986" s="28">
        <v>0</v>
      </c>
      <c r="P986" s="28">
        <v>15554</v>
      </c>
      <c r="Q986" s="28">
        <v>15554</v>
      </c>
      <c r="R986" s="28">
        <v>181270</v>
      </c>
      <c r="S986" s="28">
        <v>181270</v>
      </c>
      <c r="T986" s="28">
        <v>196824</v>
      </c>
      <c r="U986" s="28">
        <v>225693</v>
      </c>
      <c r="V986" s="28">
        <v>196824</v>
      </c>
      <c r="W986" s="28">
        <v>110722.38</v>
      </c>
      <c r="X986" s="28">
        <v>963</v>
      </c>
      <c r="Y986" s="28">
        <v>117585</v>
      </c>
      <c r="Z986" s="28">
        <v>431811</v>
      </c>
      <c r="AA986" s="28">
        <v>158676</v>
      </c>
      <c r="AB986" s="28">
        <v>191084</v>
      </c>
      <c r="AC986" s="28">
        <v>0</v>
      </c>
      <c r="AD986" s="28">
        <v>6000</v>
      </c>
      <c r="AE986" s="28">
        <v>520704</v>
      </c>
      <c r="AF986" s="28">
        <v>0</v>
      </c>
      <c r="AG986" s="28">
        <v>232009</v>
      </c>
      <c r="AH986" s="28">
        <v>348631</v>
      </c>
      <c r="AI986" s="29">
        <v>2.35</v>
      </c>
      <c r="AJ986" s="29">
        <v>6.07</v>
      </c>
      <c r="AK986" s="29">
        <v>6.07</v>
      </c>
      <c r="AL986" s="30">
        <v>331.6</v>
      </c>
      <c r="AM986" s="30">
        <v>133.04</v>
      </c>
      <c r="AN986" s="31">
        <v>0</v>
      </c>
      <c r="AO986" s="32">
        <v>16.47</v>
      </c>
      <c r="AP986" s="32">
        <v>17.07</v>
      </c>
      <c r="AQ986" s="33">
        <v>0</v>
      </c>
      <c r="AR986" s="34">
        <v>34.81</v>
      </c>
      <c r="AS986" s="32">
        <v>41.98</v>
      </c>
      <c r="AT986" s="32">
        <v>52.25</v>
      </c>
      <c r="AU986" s="24">
        <v>0</v>
      </c>
      <c r="AV986" s="33">
        <v>7.66</v>
      </c>
      <c r="AW986" s="33">
        <v>2.11</v>
      </c>
      <c r="AX986" s="47"/>
    </row>
    <row r="987" spans="1:50" x14ac:dyDescent="0.25">
      <c r="A987" s="50">
        <v>986</v>
      </c>
      <c r="B987" s="23" t="s">
        <v>2305</v>
      </c>
      <c r="C987" s="24" t="s">
        <v>2306</v>
      </c>
      <c r="D987" s="24" t="s">
        <v>2279</v>
      </c>
      <c r="E987" s="25">
        <v>82107</v>
      </c>
      <c r="F987" s="24" t="s">
        <v>58</v>
      </c>
      <c r="G987" s="24" t="s">
        <v>59</v>
      </c>
      <c r="H987" s="24" t="s">
        <v>104</v>
      </c>
      <c r="I987" s="26">
        <v>5</v>
      </c>
      <c r="J987" s="26">
        <f t="shared" si="45"/>
        <v>9</v>
      </c>
      <c r="K987" s="24" t="s">
        <v>61</v>
      </c>
      <c r="L987" s="27">
        <v>43101</v>
      </c>
      <c r="M987" s="28">
        <v>346566</v>
      </c>
      <c r="N987" s="28">
        <v>346566</v>
      </c>
      <c r="O987" s="28">
        <v>0</v>
      </c>
      <c r="P987" s="28">
        <v>634</v>
      </c>
      <c r="Q987" s="28">
        <v>634</v>
      </c>
      <c r="R987" s="28">
        <v>2382</v>
      </c>
      <c r="S987" s="28">
        <v>2382</v>
      </c>
      <c r="T987" s="28">
        <v>6324</v>
      </c>
      <c r="U987" s="28">
        <v>6324</v>
      </c>
      <c r="V987" s="28">
        <v>3016</v>
      </c>
      <c r="W987" s="28">
        <v>4425.8599999999997</v>
      </c>
      <c r="X987" s="28">
        <v>0</v>
      </c>
      <c r="Y987" s="28">
        <v>-16164</v>
      </c>
      <c r="Z987" s="28">
        <v>2379</v>
      </c>
      <c r="AA987" s="28">
        <v>26815</v>
      </c>
      <c r="AB987" s="28">
        <v>332476</v>
      </c>
      <c r="AC987" s="28">
        <v>0</v>
      </c>
      <c r="AD987" s="28">
        <v>5000</v>
      </c>
      <c r="AE987" s="28">
        <v>12265</v>
      </c>
      <c r="AF987" s="28">
        <v>16823</v>
      </c>
      <c r="AG987" s="28">
        <v>362730</v>
      </c>
      <c r="AH987" s="28">
        <v>346566</v>
      </c>
      <c r="AI987" s="29">
        <v>1.33</v>
      </c>
      <c r="AJ987" s="29">
        <v>1.33</v>
      </c>
      <c r="AK987" s="29">
        <v>-1.92</v>
      </c>
      <c r="AL987" s="30">
        <v>0</v>
      </c>
      <c r="AM987" s="30">
        <v>2.35</v>
      </c>
      <c r="AN987" s="31">
        <v>3.43</v>
      </c>
      <c r="AO987" s="32">
        <v>19.32</v>
      </c>
      <c r="AP987" s="32">
        <v>80.599999999999994</v>
      </c>
      <c r="AQ987" s="33">
        <v>0.14000000000000001</v>
      </c>
      <c r="AR987" s="34">
        <v>19.420000000000002</v>
      </c>
      <c r="AS987" s="32">
        <v>100.13</v>
      </c>
      <c r="AT987" s="32">
        <v>0.69</v>
      </c>
      <c r="AU987" s="24">
        <v>14.16</v>
      </c>
      <c r="AV987" s="33">
        <v>5.43</v>
      </c>
      <c r="AW987" s="33">
        <v>5.17</v>
      </c>
      <c r="AX987" s="47"/>
    </row>
    <row r="988" spans="1:50" x14ac:dyDescent="0.25">
      <c r="A988" s="50">
        <v>987</v>
      </c>
      <c r="B988" s="23" t="s">
        <v>2307</v>
      </c>
      <c r="C988" s="24" t="s">
        <v>2308</v>
      </c>
      <c r="D988" s="24" t="s">
        <v>500</v>
      </c>
      <c r="E988" s="25">
        <v>90301</v>
      </c>
      <c r="F988" s="24" t="s">
        <v>500</v>
      </c>
      <c r="G988" s="24" t="s">
        <v>59</v>
      </c>
      <c r="H988" s="24" t="s">
        <v>81</v>
      </c>
      <c r="I988" s="26">
        <v>5</v>
      </c>
      <c r="J988" s="26">
        <f t="shared" si="45"/>
        <v>9</v>
      </c>
      <c r="K988" s="24" t="s">
        <v>61</v>
      </c>
      <c r="L988" s="27">
        <v>43350</v>
      </c>
      <c r="M988" s="28">
        <v>346184</v>
      </c>
      <c r="N988" s="28">
        <v>346333</v>
      </c>
      <c r="O988" s="28">
        <v>149</v>
      </c>
      <c r="P988" s="28">
        <v>0</v>
      </c>
      <c r="Q988" s="28">
        <v>0</v>
      </c>
      <c r="R988" s="28">
        <v>-70551</v>
      </c>
      <c r="S988" s="28">
        <v>-70551</v>
      </c>
      <c r="T988" s="28">
        <v>-69674</v>
      </c>
      <c r="U988" s="28">
        <v>-40351</v>
      </c>
      <c r="V988" s="28">
        <v>-70551</v>
      </c>
      <c r="W988" s="28">
        <v>-59142.68</v>
      </c>
      <c r="X988" s="28">
        <v>178628</v>
      </c>
      <c r="Y988" s="28">
        <v>41858</v>
      </c>
      <c r="Z988" s="28">
        <v>-62384</v>
      </c>
      <c r="AA988" s="28">
        <v>90799</v>
      </c>
      <c r="AB988" s="28">
        <v>136109</v>
      </c>
      <c r="AC988" s="28">
        <v>14115</v>
      </c>
      <c r="AD988" s="28">
        <v>5000</v>
      </c>
      <c r="AE988" s="28">
        <v>178663</v>
      </c>
      <c r="AF988" s="28">
        <v>154689</v>
      </c>
      <c r="AG988" s="28">
        <v>290211</v>
      </c>
      <c r="AH988" s="28">
        <v>143720</v>
      </c>
      <c r="AI988" s="29">
        <v>0.06</v>
      </c>
      <c r="AJ988" s="29">
        <v>0.1</v>
      </c>
      <c r="AK988" s="29">
        <v>0.13</v>
      </c>
      <c r="AL988" s="30">
        <v>8.2799999999999994</v>
      </c>
      <c r="AM988" s="30">
        <v>221.98</v>
      </c>
      <c r="AN988" s="31">
        <v>4.21</v>
      </c>
      <c r="AO988" s="32">
        <v>105.03</v>
      </c>
      <c r="AP988" s="32">
        <v>134.91999999999999</v>
      </c>
      <c r="AQ988" s="33">
        <v>-0.4</v>
      </c>
      <c r="AR988" s="34">
        <v>-39.49</v>
      </c>
      <c r="AS988" s="32">
        <v>-113.09</v>
      </c>
      <c r="AT988" s="32">
        <v>-20.38</v>
      </c>
      <c r="AU988" s="24">
        <v>-45.61</v>
      </c>
      <c r="AV988" s="33">
        <v>-3.33</v>
      </c>
      <c r="AW988" s="33">
        <v>0.31</v>
      </c>
      <c r="AX988" s="47"/>
    </row>
    <row r="989" spans="1:50" x14ac:dyDescent="0.25">
      <c r="A989" s="50">
        <v>988</v>
      </c>
      <c r="B989" s="23" t="s">
        <v>2309</v>
      </c>
      <c r="C989" s="24" t="s">
        <v>2310</v>
      </c>
      <c r="D989" s="24" t="s">
        <v>2311</v>
      </c>
      <c r="E989" s="25" t="s">
        <v>2312</v>
      </c>
      <c r="F989" s="24" t="s">
        <v>271</v>
      </c>
      <c r="G989" s="24" t="s">
        <v>97</v>
      </c>
      <c r="H989" s="24" t="s">
        <v>66</v>
      </c>
      <c r="I989" s="26">
        <v>5</v>
      </c>
      <c r="J989" s="26">
        <f t="shared" si="45"/>
        <v>9</v>
      </c>
      <c r="K989" s="24" t="s">
        <v>61</v>
      </c>
      <c r="L989" s="27">
        <v>43610</v>
      </c>
      <c r="M989" s="28">
        <v>346130</v>
      </c>
      <c r="N989" s="28">
        <v>346130</v>
      </c>
      <c r="O989" s="28">
        <v>0</v>
      </c>
      <c r="P989" s="28">
        <v>214</v>
      </c>
      <c r="Q989" s="28">
        <v>214</v>
      </c>
      <c r="R989" s="28">
        <v>38</v>
      </c>
      <c r="S989" s="28">
        <v>38</v>
      </c>
      <c r="T989" s="28">
        <v>1352</v>
      </c>
      <c r="U989" s="28">
        <v>5394</v>
      </c>
      <c r="V989" s="28">
        <v>252</v>
      </c>
      <c r="W989" s="28">
        <v>-1438.58</v>
      </c>
      <c r="X989" s="28">
        <v>21043</v>
      </c>
      <c r="Y989" s="28">
        <v>46663</v>
      </c>
      <c r="Z989" s="28">
        <v>5923</v>
      </c>
      <c r="AA989" s="28">
        <v>44508</v>
      </c>
      <c r="AB989" s="28">
        <v>228809</v>
      </c>
      <c r="AC989" s="28">
        <v>19273</v>
      </c>
      <c r="AD989" s="28">
        <v>5000</v>
      </c>
      <c r="AE989" s="28">
        <v>54120</v>
      </c>
      <c r="AF989" s="28">
        <v>22428</v>
      </c>
      <c r="AG989" s="28">
        <v>295194</v>
      </c>
      <c r="AH989" s="28">
        <v>320814</v>
      </c>
      <c r="AI989" s="29">
        <v>0.41</v>
      </c>
      <c r="AJ989" s="29">
        <v>0.59</v>
      </c>
      <c r="AK989" s="29">
        <v>0.77</v>
      </c>
      <c r="AL989" s="30">
        <v>7.61</v>
      </c>
      <c r="AM989" s="30">
        <v>47.08</v>
      </c>
      <c r="AN989" s="31">
        <v>7.85</v>
      </c>
      <c r="AO989" s="32">
        <v>75.98</v>
      </c>
      <c r="AP989" s="32">
        <v>89.06</v>
      </c>
      <c r="AQ989" s="33">
        <v>0.26</v>
      </c>
      <c r="AR989" s="34">
        <v>7.0000000000000007E-2</v>
      </c>
      <c r="AS989" s="32">
        <v>0.64</v>
      </c>
      <c r="AT989" s="32">
        <v>0.01</v>
      </c>
      <c r="AU989" s="24">
        <v>0.17</v>
      </c>
      <c r="AV989" s="33">
        <v>2.17</v>
      </c>
      <c r="AW989" s="33">
        <v>1.25</v>
      </c>
      <c r="AX989" s="47"/>
    </row>
    <row r="990" spans="1:50" x14ac:dyDescent="0.25">
      <c r="A990" s="50">
        <v>989</v>
      </c>
      <c r="B990" s="23" t="s">
        <v>2313</v>
      </c>
      <c r="C990" s="24" t="s">
        <v>2314</v>
      </c>
      <c r="D990" s="24" t="s">
        <v>277</v>
      </c>
      <c r="E990" s="25">
        <v>97405</v>
      </c>
      <c r="F990" s="24" t="s">
        <v>277</v>
      </c>
      <c r="G990" s="24" t="s">
        <v>137</v>
      </c>
      <c r="H990" s="24" t="s">
        <v>81</v>
      </c>
      <c r="I990" s="26">
        <v>10</v>
      </c>
      <c r="J990" s="26">
        <f t="shared" si="45"/>
        <v>24</v>
      </c>
      <c r="K990" s="24" t="s">
        <v>61</v>
      </c>
      <c r="L990" s="27">
        <v>42790</v>
      </c>
      <c r="M990" s="28">
        <v>346071</v>
      </c>
      <c r="N990" s="28">
        <v>346075</v>
      </c>
      <c r="O990" s="28">
        <v>4</v>
      </c>
      <c r="P990" s="28">
        <v>1073</v>
      </c>
      <c r="Q990" s="28">
        <v>1073</v>
      </c>
      <c r="R990" s="28">
        <v>6848</v>
      </c>
      <c r="S990" s="28">
        <v>6848</v>
      </c>
      <c r="T990" s="28">
        <v>10902</v>
      </c>
      <c r="U990" s="28">
        <v>21198</v>
      </c>
      <c r="V990" s="28">
        <v>7921</v>
      </c>
      <c r="W990" s="28">
        <v>5746.42</v>
      </c>
      <c r="X990" s="28">
        <v>-187161</v>
      </c>
      <c r="Y990" s="28">
        <v>77435</v>
      </c>
      <c r="Z990" s="28">
        <v>4933</v>
      </c>
      <c r="AA990" s="28">
        <v>51783</v>
      </c>
      <c r="AB990" s="28">
        <v>38804</v>
      </c>
      <c r="AC990" s="28">
        <v>187161</v>
      </c>
      <c r="AD990" s="28">
        <v>5001</v>
      </c>
      <c r="AE990" s="28">
        <v>66980</v>
      </c>
      <c r="AF990" s="28">
        <v>46795</v>
      </c>
      <c r="AG990" s="28">
        <v>81475</v>
      </c>
      <c r="AH990" s="28">
        <v>346071</v>
      </c>
      <c r="AI990" s="29">
        <v>1.1100000000000001</v>
      </c>
      <c r="AJ990" s="29">
        <v>2.19</v>
      </c>
      <c r="AK990" s="29">
        <v>2.29</v>
      </c>
      <c r="AL990" s="30">
        <v>9.92</v>
      </c>
      <c r="AM990" s="30">
        <v>11.82</v>
      </c>
      <c r="AN990" s="31">
        <v>0.94</v>
      </c>
      <c r="AO990" s="32">
        <v>13.17</v>
      </c>
      <c r="AP990" s="32">
        <v>92.64</v>
      </c>
      <c r="AQ990" s="33">
        <v>0.11</v>
      </c>
      <c r="AR990" s="34">
        <v>10.220000000000001</v>
      </c>
      <c r="AS990" s="32">
        <v>138.82</v>
      </c>
      <c r="AT990" s="32">
        <v>1.98</v>
      </c>
      <c r="AU990" s="24">
        <v>14.63</v>
      </c>
      <c r="AV990" s="33">
        <v>2.15</v>
      </c>
      <c r="AW990" s="33">
        <v>1.37</v>
      </c>
      <c r="AX990" s="47"/>
    </row>
    <row r="991" spans="1:50" x14ac:dyDescent="0.25">
      <c r="A991" s="50">
        <v>990</v>
      </c>
      <c r="B991" s="23" t="s">
        <v>2315</v>
      </c>
      <c r="C991" s="24" t="s">
        <v>2316</v>
      </c>
      <c r="D991" s="24" t="s">
        <v>57</v>
      </c>
      <c r="E991" s="25">
        <v>82108</v>
      </c>
      <c r="F991" s="24" t="s">
        <v>58</v>
      </c>
      <c r="G991" s="24" t="s">
        <v>59</v>
      </c>
      <c r="H991" s="24" t="s">
        <v>71</v>
      </c>
      <c r="I991" s="26">
        <v>5</v>
      </c>
      <c r="J991" s="26">
        <f t="shared" si="45"/>
        <v>9</v>
      </c>
      <c r="K991" s="24" t="s">
        <v>61</v>
      </c>
      <c r="L991" s="27">
        <v>43454</v>
      </c>
      <c r="M991" s="28">
        <v>346058</v>
      </c>
      <c r="N991" s="28">
        <v>346058</v>
      </c>
      <c r="O991" s="28">
        <v>0</v>
      </c>
      <c r="P991" s="28">
        <v>3607</v>
      </c>
      <c r="Q991" s="28">
        <v>3607</v>
      </c>
      <c r="R991" s="28">
        <v>8697</v>
      </c>
      <c r="S991" s="28">
        <v>8697</v>
      </c>
      <c r="T991" s="28">
        <v>13056</v>
      </c>
      <c r="U991" s="28">
        <v>18824</v>
      </c>
      <c r="V991" s="28">
        <v>12304</v>
      </c>
      <c r="W991" s="28">
        <v>4062.78</v>
      </c>
      <c r="X991" s="28">
        <v>3990</v>
      </c>
      <c r="Y991" s="28">
        <v>29748</v>
      </c>
      <c r="Z991" s="28">
        <v>18789</v>
      </c>
      <c r="AA991" s="28">
        <v>16194</v>
      </c>
      <c r="AB991" s="28">
        <v>190577</v>
      </c>
      <c r="AC991" s="28">
        <v>15034</v>
      </c>
      <c r="AD991" s="28">
        <v>5000</v>
      </c>
      <c r="AE991" s="28">
        <v>131367</v>
      </c>
      <c r="AF991" s="28">
        <v>35345</v>
      </c>
      <c r="AG991" s="28">
        <v>301276</v>
      </c>
      <c r="AH991" s="28">
        <v>327034</v>
      </c>
      <c r="AI991" s="29">
        <v>0.12</v>
      </c>
      <c r="AJ991" s="29">
        <v>0.82</v>
      </c>
      <c r="AK991" s="29">
        <v>0.92</v>
      </c>
      <c r="AL991" s="30">
        <v>75.66</v>
      </c>
      <c r="AM991" s="30">
        <v>118.9</v>
      </c>
      <c r="AN991" s="31">
        <v>10.72</v>
      </c>
      <c r="AO991" s="32">
        <v>79.53</v>
      </c>
      <c r="AP991" s="32">
        <v>85.7</v>
      </c>
      <c r="AQ991" s="33">
        <v>0.53</v>
      </c>
      <c r="AR991" s="34">
        <v>6.62</v>
      </c>
      <c r="AS991" s="32">
        <v>46.29</v>
      </c>
      <c r="AT991" s="32">
        <v>2.5099999999999998</v>
      </c>
      <c r="AU991" s="24">
        <v>24.61</v>
      </c>
      <c r="AV991" s="33">
        <v>1.81</v>
      </c>
      <c r="AW991" s="33">
        <v>0.74</v>
      </c>
      <c r="AX991" s="47"/>
    </row>
    <row r="992" spans="1:50" x14ac:dyDescent="0.25">
      <c r="A992" s="50">
        <v>991</v>
      </c>
      <c r="B992" s="23" t="s">
        <v>2317</v>
      </c>
      <c r="C992" s="24" t="s">
        <v>2318</v>
      </c>
      <c r="D992" s="24" t="s">
        <v>127</v>
      </c>
      <c r="E992" s="25" t="s">
        <v>259</v>
      </c>
      <c r="F992" s="24" t="s">
        <v>127</v>
      </c>
      <c r="G992" s="24" t="s">
        <v>76</v>
      </c>
      <c r="H992" s="24" t="s">
        <v>53</v>
      </c>
      <c r="I992" s="26">
        <v>5</v>
      </c>
      <c r="J992" s="26">
        <f t="shared" si="45"/>
        <v>9</v>
      </c>
      <c r="K992" s="24" t="s">
        <v>61</v>
      </c>
      <c r="L992" s="27">
        <v>40695</v>
      </c>
      <c r="M992" s="28">
        <v>345918</v>
      </c>
      <c r="N992" s="28">
        <v>345931</v>
      </c>
      <c r="O992" s="28">
        <v>13</v>
      </c>
      <c r="P992" s="28">
        <v>3354</v>
      </c>
      <c r="Q992" s="28">
        <v>3354</v>
      </c>
      <c r="R992" s="28">
        <v>92183</v>
      </c>
      <c r="S992" s="28">
        <v>92183</v>
      </c>
      <c r="T992" s="28">
        <v>95537</v>
      </c>
      <c r="U992" s="28">
        <v>101212</v>
      </c>
      <c r="V992" s="28">
        <v>95537</v>
      </c>
      <c r="W992" s="28">
        <v>73650.399999999994</v>
      </c>
      <c r="X992" s="28">
        <v>0</v>
      </c>
      <c r="Y992" s="28">
        <v>145641</v>
      </c>
      <c r="Z992" s="28">
        <v>-82812</v>
      </c>
      <c r="AA992" s="28">
        <v>39367</v>
      </c>
      <c r="AB992" s="28">
        <v>110617</v>
      </c>
      <c r="AC992" s="28">
        <v>0</v>
      </c>
      <c r="AD992" s="28">
        <v>5000</v>
      </c>
      <c r="AE992" s="28">
        <v>193698</v>
      </c>
      <c r="AF992" s="28">
        <v>54709</v>
      </c>
      <c r="AG992" s="28">
        <v>200926</v>
      </c>
      <c r="AH992" s="28">
        <v>346567</v>
      </c>
      <c r="AI992" s="29">
        <v>0.34</v>
      </c>
      <c r="AJ992" s="29">
        <v>0.47</v>
      </c>
      <c r="AK992" s="29">
        <v>0.51</v>
      </c>
      <c r="AL992" s="30">
        <v>36.83</v>
      </c>
      <c r="AM992" s="30">
        <v>484.08</v>
      </c>
      <c r="AN992" s="31">
        <v>13.5</v>
      </c>
      <c r="AO992" s="32">
        <v>139.47999999999999</v>
      </c>
      <c r="AP992" s="32">
        <v>142.75</v>
      </c>
      <c r="AQ992" s="33">
        <v>-1.51</v>
      </c>
      <c r="AR992" s="34">
        <v>47.59</v>
      </c>
      <c r="AS992" s="32">
        <v>-111.32</v>
      </c>
      <c r="AT992" s="32">
        <v>26.65</v>
      </c>
      <c r="AU992" s="24">
        <v>168.5</v>
      </c>
      <c r="AV992" s="33">
        <v>6.59</v>
      </c>
      <c r="AW992" s="33">
        <v>0.79</v>
      </c>
      <c r="AX992" s="47"/>
    </row>
    <row r="993" spans="1:50" x14ac:dyDescent="0.25">
      <c r="A993" s="50">
        <v>992</v>
      </c>
      <c r="B993" s="23" t="s">
        <v>2319</v>
      </c>
      <c r="C993" s="24" t="s">
        <v>2320</v>
      </c>
      <c r="D993" s="24" t="s">
        <v>217</v>
      </c>
      <c r="E993" s="25" t="s">
        <v>218</v>
      </c>
      <c r="F993" s="24" t="s">
        <v>219</v>
      </c>
      <c r="G993" s="24" t="s">
        <v>220</v>
      </c>
      <c r="H993" s="24" t="s">
        <v>71</v>
      </c>
      <c r="I993" s="26">
        <v>5</v>
      </c>
      <c r="J993" s="26">
        <f t="shared" si="45"/>
        <v>9</v>
      </c>
      <c r="K993" s="24" t="s">
        <v>61</v>
      </c>
      <c r="L993" s="27">
        <v>42370</v>
      </c>
      <c r="M993" s="28">
        <v>344893</v>
      </c>
      <c r="N993" s="28">
        <v>344893</v>
      </c>
      <c r="O993" s="28">
        <v>0</v>
      </c>
      <c r="P993" s="28">
        <v>0</v>
      </c>
      <c r="Q993" s="28">
        <v>0</v>
      </c>
      <c r="R993" s="28">
        <v>-82855</v>
      </c>
      <c r="S993" s="28">
        <v>-82855</v>
      </c>
      <c r="T993" s="28">
        <v>-82855</v>
      </c>
      <c r="U993" s="28">
        <v>-20379</v>
      </c>
      <c r="V993" s="28">
        <v>-82855</v>
      </c>
      <c r="W993" s="28">
        <v>-134619.98000000001</v>
      </c>
      <c r="X993" s="28">
        <v>-37781</v>
      </c>
      <c r="Y993" s="28">
        <v>60412</v>
      </c>
      <c r="Z993" s="28">
        <v>545207</v>
      </c>
      <c r="AA993" s="28">
        <v>95986</v>
      </c>
      <c r="AB993" s="28">
        <v>232577</v>
      </c>
      <c r="AC993" s="28">
        <v>37781</v>
      </c>
      <c r="AD993" s="28">
        <v>6000</v>
      </c>
      <c r="AE993" s="28">
        <v>890715</v>
      </c>
      <c r="AF993" s="28">
        <v>854980</v>
      </c>
      <c r="AG993" s="28">
        <v>253763</v>
      </c>
      <c r="AH993" s="28">
        <v>351956</v>
      </c>
      <c r="AI993" s="29">
        <v>0.05</v>
      </c>
      <c r="AJ993" s="29">
        <v>0.09</v>
      </c>
      <c r="AK993" s="29">
        <v>0.1</v>
      </c>
      <c r="AL993" s="30">
        <v>16</v>
      </c>
      <c r="AM993" s="30">
        <v>422.56</v>
      </c>
      <c r="AN993" s="31">
        <v>4.03</v>
      </c>
      <c r="AO993" s="32">
        <v>38.43</v>
      </c>
      <c r="AP993" s="32">
        <v>38.78</v>
      </c>
      <c r="AQ993" s="33">
        <v>0.64</v>
      </c>
      <c r="AR993" s="34">
        <v>-9.3000000000000007</v>
      </c>
      <c r="AS993" s="32">
        <v>-15.2</v>
      </c>
      <c r="AT993" s="32">
        <v>-24.02</v>
      </c>
      <c r="AU993" s="24">
        <v>-9.69</v>
      </c>
      <c r="AV993" s="33">
        <v>-1.61</v>
      </c>
      <c r="AW993" s="33">
        <v>0.02</v>
      </c>
      <c r="AX993" s="47"/>
    </row>
    <row r="994" spans="1:50" x14ac:dyDescent="0.25">
      <c r="A994" s="50">
        <v>993</v>
      </c>
      <c r="B994" s="23" t="s">
        <v>2321</v>
      </c>
      <c r="C994" s="24" t="s">
        <v>2322</v>
      </c>
      <c r="D994" s="24" t="s">
        <v>448</v>
      </c>
      <c r="E994" s="25">
        <v>92101</v>
      </c>
      <c r="F994" s="24" t="s">
        <v>448</v>
      </c>
      <c r="G994" s="24" t="s">
        <v>90</v>
      </c>
      <c r="H994" s="24" t="s">
        <v>81</v>
      </c>
      <c r="I994" s="26">
        <v>10</v>
      </c>
      <c r="J994" s="26">
        <f t="shared" si="45"/>
        <v>24</v>
      </c>
      <c r="K994" s="24" t="s">
        <v>61</v>
      </c>
      <c r="L994" s="27">
        <v>40527</v>
      </c>
      <c r="M994" s="28">
        <v>344550</v>
      </c>
      <c r="N994" s="28">
        <v>344586</v>
      </c>
      <c r="O994" s="28">
        <v>36</v>
      </c>
      <c r="P994" s="28">
        <v>441</v>
      </c>
      <c r="Q994" s="28">
        <v>441</v>
      </c>
      <c r="R994" s="28">
        <v>786</v>
      </c>
      <c r="S994" s="28">
        <v>786</v>
      </c>
      <c r="T994" s="28">
        <v>5863</v>
      </c>
      <c r="U994" s="28">
        <v>41326</v>
      </c>
      <c r="V994" s="28">
        <v>1227</v>
      </c>
      <c r="W994" s="28">
        <v>-68606.740000000005</v>
      </c>
      <c r="X994" s="28">
        <v>38101</v>
      </c>
      <c r="Y994" s="28">
        <v>127701</v>
      </c>
      <c r="Z994" s="28">
        <v>561315</v>
      </c>
      <c r="AA994" s="28">
        <v>139523</v>
      </c>
      <c r="AB994" s="28">
        <v>142527</v>
      </c>
      <c r="AC994" s="28">
        <v>3965</v>
      </c>
      <c r="AD994" s="28">
        <v>5000</v>
      </c>
      <c r="AE994" s="28">
        <v>991205</v>
      </c>
      <c r="AF994" s="28">
        <v>825352</v>
      </c>
      <c r="AG994" s="28">
        <v>212884</v>
      </c>
      <c r="AH994" s="28">
        <v>302484</v>
      </c>
      <c r="AI994" s="29">
        <v>0.24</v>
      </c>
      <c r="AJ994" s="29">
        <v>0.42</v>
      </c>
      <c r="AK994" s="29">
        <v>0.7</v>
      </c>
      <c r="AL994" s="30">
        <v>43.49</v>
      </c>
      <c r="AM994" s="30">
        <v>391.72</v>
      </c>
      <c r="AN994" s="31">
        <v>68.930000000000007</v>
      </c>
      <c r="AO994" s="32">
        <v>23.88</v>
      </c>
      <c r="AP994" s="32">
        <v>43.29</v>
      </c>
      <c r="AQ994" s="33">
        <v>0.68</v>
      </c>
      <c r="AR994" s="34">
        <v>0.08</v>
      </c>
      <c r="AS994" s="32">
        <v>0.14000000000000001</v>
      </c>
      <c r="AT994" s="32">
        <v>0.23</v>
      </c>
      <c r="AU994" s="24">
        <v>0.1</v>
      </c>
      <c r="AV994" s="33">
        <v>0.57999999999999996</v>
      </c>
      <c r="AW994" s="33">
        <v>0.15</v>
      </c>
      <c r="AX994" s="47"/>
    </row>
    <row r="995" spans="1:50" x14ac:dyDescent="0.25">
      <c r="A995" s="50">
        <v>994</v>
      </c>
      <c r="B995" s="23" t="s">
        <v>2323</v>
      </c>
      <c r="C995" s="24" t="s">
        <v>2324</v>
      </c>
      <c r="D995" s="24" t="s">
        <v>94</v>
      </c>
      <c r="E995" s="25" t="s">
        <v>835</v>
      </c>
      <c r="F995" s="24"/>
      <c r="G995" s="24" t="s">
        <v>97</v>
      </c>
      <c r="H995" s="24" t="s">
        <v>81</v>
      </c>
      <c r="I995" s="26">
        <v>10</v>
      </c>
      <c r="J995" s="26">
        <f t="shared" si="45"/>
        <v>24</v>
      </c>
      <c r="K995" s="24" t="s">
        <v>61</v>
      </c>
      <c r="L995" s="27">
        <v>41058</v>
      </c>
      <c r="M995" s="28">
        <v>344191</v>
      </c>
      <c r="N995" s="28">
        <v>344191</v>
      </c>
      <c r="O995" s="28">
        <v>0</v>
      </c>
      <c r="P995" s="28">
        <v>960</v>
      </c>
      <c r="Q995" s="28">
        <v>960</v>
      </c>
      <c r="R995" s="28">
        <v>13498</v>
      </c>
      <c r="S995" s="28">
        <v>13498</v>
      </c>
      <c r="T995" s="28">
        <v>16062</v>
      </c>
      <c r="U995" s="28">
        <v>29633</v>
      </c>
      <c r="V995" s="28">
        <v>14458</v>
      </c>
      <c r="W995" s="28">
        <v>8698.52</v>
      </c>
      <c r="X995" s="28">
        <v>196052</v>
      </c>
      <c r="Y995" s="28">
        <v>118264</v>
      </c>
      <c r="Z995" s="28">
        <v>21710</v>
      </c>
      <c r="AA995" s="28">
        <v>99376</v>
      </c>
      <c r="AB995" s="28">
        <v>60574</v>
      </c>
      <c r="AC995" s="28">
        <v>144302</v>
      </c>
      <c r="AD995" s="28">
        <v>10000</v>
      </c>
      <c r="AE995" s="28">
        <v>71212</v>
      </c>
      <c r="AF995" s="28">
        <v>64552</v>
      </c>
      <c r="AG995" s="28">
        <v>81625</v>
      </c>
      <c r="AH995" s="28">
        <v>3837</v>
      </c>
      <c r="AI995" s="29">
        <v>0.09</v>
      </c>
      <c r="AJ995" s="29">
        <v>0.11</v>
      </c>
      <c r="AK995" s="29">
        <v>0.15</v>
      </c>
      <c r="AL995" s="30">
        <v>1.02</v>
      </c>
      <c r="AM995" s="30">
        <v>72.7</v>
      </c>
      <c r="AN995" s="31">
        <v>1.65</v>
      </c>
      <c r="AO995" s="32">
        <v>64.069999999999993</v>
      </c>
      <c r="AP995" s="32">
        <v>69.510000000000005</v>
      </c>
      <c r="AQ995" s="33">
        <v>0.34</v>
      </c>
      <c r="AR995" s="34">
        <v>18.95</v>
      </c>
      <c r="AS995" s="32">
        <v>62.17</v>
      </c>
      <c r="AT995" s="32">
        <v>3.92</v>
      </c>
      <c r="AU995" s="24">
        <v>20.91</v>
      </c>
      <c r="AV995" s="33">
        <v>13.56</v>
      </c>
      <c r="AW995" s="33">
        <v>1.07</v>
      </c>
      <c r="AX995" s="47"/>
    </row>
    <row r="996" spans="1:50" x14ac:dyDescent="0.25">
      <c r="A996" s="50">
        <v>995</v>
      </c>
      <c r="B996" s="23" t="s">
        <v>2325</v>
      </c>
      <c r="C996" s="24" t="s">
        <v>2326</v>
      </c>
      <c r="D996" s="24" t="s">
        <v>57</v>
      </c>
      <c r="E996" s="25">
        <v>82104</v>
      </c>
      <c r="F996" s="24" t="s">
        <v>58</v>
      </c>
      <c r="G996" s="24" t="s">
        <v>59</v>
      </c>
      <c r="H996" s="24" t="s">
        <v>316</v>
      </c>
      <c r="I996" s="26">
        <v>3</v>
      </c>
      <c r="J996" s="26">
        <f t="shared" si="45"/>
        <v>4</v>
      </c>
      <c r="K996" s="24" t="s">
        <v>61</v>
      </c>
      <c r="L996" s="27">
        <v>43491</v>
      </c>
      <c r="M996" s="28">
        <v>344044</v>
      </c>
      <c r="N996" s="28">
        <v>344044</v>
      </c>
      <c r="O996" s="28">
        <v>0</v>
      </c>
      <c r="P996" s="28">
        <v>1042</v>
      </c>
      <c r="Q996" s="28">
        <v>1042</v>
      </c>
      <c r="R996" s="28">
        <v>3845</v>
      </c>
      <c r="S996" s="28">
        <v>3845</v>
      </c>
      <c r="T996" s="28">
        <v>5714</v>
      </c>
      <c r="U996" s="28">
        <v>13402</v>
      </c>
      <c r="V996" s="28">
        <v>4887</v>
      </c>
      <c r="W996" s="28">
        <v>-16143.5</v>
      </c>
      <c r="X996" s="28">
        <v>52700</v>
      </c>
      <c r="Y996" s="28">
        <v>29225</v>
      </c>
      <c r="Z996" s="28">
        <v>16797</v>
      </c>
      <c r="AA996" s="28">
        <v>16002</v>
      </c>
      <c r="AB996" s="28">
        <v>3759</v>
      </c>
      <c r="AC996" s="28">
        <v>291344</v>
      </c>
      <c r="AD996" s="28">
        <v>5000</v>
      </c>
      <c r="AE996" s="28">
        <v>492672</v>
      </c>
      <c r="AF996" s="28">
        <v>24791</v>
      </c>
      <c r="AG996" s="28">
        <v>23475</v>
      </c>
      <c r="AH996" s="28">
        <v>0</v>
      </c>
      <c r="AI996" s="29">
        <v>0.03</v>
      </c>
      <c r="AJ996" s="29">
        <v>0.04</v>
      </c>
      <c r="AK996" s="29">
        <v>0.98</v>
      </c>
      <c r="AL996" s="30">
        <v>3.88</v>
      </c>
      <c r="AM996" s="30">
        <v>544.04999999999995</v>
      </c>
      <c r="AN996" s="31">
        <v>471.12</v>
      </c>
      <c r="AO996" s="32">
        <v>96.57</v>
      </c>
      <c r="AP996" s="32">
        <v>96.59</v>
      </c>
      <c r="AQ996" s="33">
        <v>0.68</v>
      </c>
      <c r="AR996" s="34">
        <v>0.78</v>
      </c>
      <c r="AS996" s="32">
        <v>22.89</v>
      </c>
      <c r="AT996" s="32">
        <v>1.1200000000000001</v>
      </c>
      <c r="AU996" s="24">
        <v>15.51</v>
      </c>
      <c r="AV996" s="33">
        <v>1.82</v>
      </c>
      <c r="AW996" s="33">
        <v>0.42</v>
      </c>
      <c r="AX996" s="47"/>
    </row>
    <row r="997" spans="1:50" x14ac:dyDescent="0.25">
      <c r="A997" s="50">
        <v>996</v>
      </c>
      <c r="B997" s="23" t="s">
        <v>2327</v>
      </c>
      <c r="C997" s="24" t="s">
        <v>2328</v>
      </c>
      <c r="D997" s="24" t="s">
        <v>359</v>
      </c>
      <c r="E997" s="25" t="s">
        <v>2329</v>
      </c>
      <c r="F997" s="24" t="s">
        <v>96</v>
      </c>
      <c r="G997" s="24" t="s">
        <v>97</v>
      </c>
      <c r="H997" s="24" t="s">
        <v>53</v>
      </c>
      <c r="I997" s="26">
        <v>5</v>
      </c>
      <c r="J997" s="26">
        <f t="shared" si="45"/>
        <v>9</v>
      </c>
      <c r="K997" s="24" t="s">
        <v>61</v>
      </c>
      <c r="L997" s="27">
        <v>43921</v>
      </c>
      <c r="M997" s="28">
        <v>343574</v>
      </c>
      <c r="N997" s="28">
        <v>343629</v>
      </c>
      <c r="O997" s="28">
        <v>55</v>
      </c>
      <c r="P997" s="28">
        <v>1934</v>
      </c>
      <c r="Q997" s="28">
        <v>1934</v>
      </c>
      <c r="R997" s="28">
        <v>5283</v>
      </c>
      <c r="S997" s="28">
        <v>5283</v>
      </c>
      <c r="T997" s="28">
        <v>7217</v>
      </c>
      <c r="U997" s="28">
        <v>7217</v>
      </c>
      <c r="V997" s="28">
        <v>7217</v>
      </c>
      <c r="W997" s="28">
        <v>-212.46</v>
      </c>
      <c r="X997" s="28">
        <v>1845</v>
      </c>
      <c r="Y997" s="28">
        <v>43666</v>
      </c>
      <c r="Z997" s="28">
        <v>10283</v>
      </c>
      <c r="AA997" s="28">
        <v>41935</v>
      </c>
      <c r="AB997" s="28">
        <v>53243</v>
      </c>
      <c r="AC997" s="28">
        <v>5996</v>
      </c>
      <c r="AD997" s="28">
        <v>5000</v>
      </c>
      <c r="AE997" s="28">
        <v>134227</v>
      </c>
      <c r="AF997" s="28">
        <v>0</v>
      </c>
      <c r="AG997" s="28">
        <v>293912</v>
      </c>
      <c r="AH997" s="28">
        <v>335733</v>
      </c>
      <c r="AI997" s="29">
        <v>0.85</v>
      </c>
      <c r="AJ997" s="29">
        <v>1.03</v>
      </c>
      <c r="AK997" s="29">
        <v>1.0900000000000001</v>
      </c>
      <c r="AL997" s="30">
        <v>23.44</v>
      </c>
      <c r="AM997" s="30">
        <v>147.78</v>
      </c>
      <c r="AN997" s="31">
        <v>7.39</v>
      </c>
      <c r="AO997" s="32">
        <v>91.72</v>
      </c>
      <c r="AP997" s="32">
        <v>92.34</v>
      </c>
      <c r="AQ997" s="33">
        <v>0</v>
      </c>
      <c r="AR997" s="34">
        <v>3.94</v>
      </c>
      <c r="AS997" s="32">
        <v>51.38</v>
      </c>
      <c r="AT997" s="32">
        <v>1.54</v>
      </c>
      <c r="AU997" s="24">
        <v>0</v>
      </c>
      <c r="AV997" s="33">
        <v>1.0900000000000001</v>
      </c>
      <c r="AW997" s="33">
        <v>0.75</v>
      </c>
      <c r="AX997" s="47"/>
    </row>
    <row r="998" spans="1:50" x14ac:dyDescent="0.25">
      <c r="A998" s="50">
        <v>997</v>
      </c>
      <c r="B998" s="23" t="s">
        <v>2330</v>
      </c>
      <c r="C998" s="24" t="s">
        <v>2331</v>
      </c>
      <c r="D998" s="24" t="s">
        <v>127</v>
      </c>
      <c r="E998" s="25" t="s">
        <v>259</v>
      </c>
      <c r="F998" s="24" t="s">
        <v>127</v>
      </c>
      <c r="G998" s="24" t="s">
        <v>76</v>
      </c>
      <c r="H998" s="24" t="s">
        <v>152</v>
      </c>
      <c r="I998" s="26">
        <v>1</v>
      </c>
      <c r="J998" s="26">
        <f t="shared" si="45"/>
        <v>1</v>
      </c>
      <c r="K998" s="24" t="s">
        <v>61</v>
      </c>
      <c r="L998" s="27">
        <v>41089</v>
      </c>
      <c r="M998" s="28">
        <v>343314</v>
      </c>
      <c r="N998" s="28">
        <v>343314</v>
      </c>
      <c r="O998" s="28">
        <v>0</v>
      </c>
      <c r="P998" s="28">
        <v>830</v>
      </c>
      <c r="Q998" s="28">
        <v>830</v>
      </c>
      <c r="R998" s="28">
        <v>2761</v>
      </c>
      <c r="S998" s="28">
        <v>2761</v>
      </c>
      <c r="T998" s="28">
        <v>3591</v>
      </c>
      <c r="U998" s="28">
        <v>3591</v>
      </c>
      <c r="V998" s="28">
        <v>3591</v>
      </c>
      <c r="W998" s="28">
        <v>-3347.8</v>
      </c>
      <c r="X998" s="28">
        <v>0</v>
      </c>
      <c r="Y998" s="28">
        <v>3726</v>
      </c>
      <c r="Z998" s="28">
        <v>10350</v>
      </c>
      <c r="AA998" s="28">
        <v>0</v>
      </c>
      <c r="AB998" s="28">
        <v>0</v>
      </c>
      <c r="AC998" s="28">
        <v>0</v>
      </c>
      <c r="AD998" s="28">
        <v>5000</v>
      </c>
      <c r="AE998" s="28">
        <v>139990</v>
      </c>
      <c r="AF998" s="28">
        <v>0</v>
      </c>
      <c r="AG998" s="28">
        <v>339588</v>
      </c>
      <c r="AH998" s="28">
        <v>343314</v>
      </c>
      <c r="AI998" s="29">
        <v>0.02</v>
      </c>
      <c r="AJ998" s="29">
        <v>1.08</v>
      </c>
      <c r="AK998" s="29">
        <v>1.08</v>
      </c>
      <c r="AL998" s="30">
        <v>144.19999999999999</v>
      </c>
      <c r="AM998" s="30">
        <v>137.43</v>
      </c>
      <c r="AN998" s="31">
        <v>0</v>
      </c>
      <c r="AO998" s="32">
        <v>92.61</v>
      </c>
      <c r="AP998" s="32">
        <v>92.61</v>
      </c>
      <c r="AQ998" s="33">
        <v>0</v>
      </c>
      <c r="AR998" s="34">
        <v>1.97</v>
      </c>
      <c r="AS998" s="32">
        <v>26.68</v>
      </c>
      <c r="AT998" s="32">
        <v>0.8</v>
      </c>
      <c r="AU998" s="24">
        <v>0</v>
      </c>
      <c r="AV998" s="33">
        <v>0.64</v>
      </c>
      <c r="AW998" s="33">
        <v>0.71</v>
      </c>
      <c r="AX998" s="47"/>
    </row>
    <row r="999" spans="1:50" x14ac:dyDescent="0.25">
      <c r="A999" s="50">
        <v>998</v>
      </c>
      <c r="B999" s="23" t="s">
        <v>2332</v>
      </c>
      <c r="C999" s="24" t="s">
        <v>800</v>
      </c>
      <c r="D999" s="24" t="s">
        <v>79</v>
      </c>
      <c r="E999" s="25">
        <v>83106</v>
      </c>
      <c r="F999" s="24" t="s">
        <v>80</v>
      </c>
      <c r="G999" s="24" t="s">
        <v>59</v>
      </c>
      <c r="H999" s="24" t="s">
        <v>81</v>
      </c>
      <c r="I999" s="26" t="s">
        <v>60</v>
      </c>
      <c r="J999" s="26" t="s">
        <v>60</v>
      </c>
      <c r="K999" s="24" t="s">
        <v>61</v>
      </c>
      <c r="L999" s="27">
        <v>42928</v>
      </c>
      <c r="M999" s="28">
        <v>343117</v>
      </c>
      <c r="N999" s="28">
        <v>343117</v>
      </c>
      <c r="O999" s="28">
        <v>0</v>
      </c>
      <c r="P999" s="28">
        <v>475</v>
      </c>
      <c r="Q999" s="28">
        <v>475</v>
      </c>
      <c r="R999" s="28">
        <v>1789</v>
      </c>
      <c r="S999" s="28">
        <v>1789</v>
      </c>
      <c r="T999" s="28">
        <v>2264</v>
      </c>
      <c r="U999" s="28">
        <v>2264</v>
      </c>
      <c r="V999" s="28">
        <v>2264</v>
      </c>
      <c r="W999" s="28">
        <v>-1894</v>
      </c>
      <c r="X999" s="28">
        <v>6842</v>
      </c>
      <c r="Y999" s="28">
        <v>215746</v>
      </c>
      <c r="Z999" s="28">
        <v>5338</v>
      </c>
      <c r="AA999" s="28">
        <v>212142</v>
      </c>
      <c r="AB999" s="28">
        <v>5420</v>
      </c>
      <c r="AC999" s="28">
        <v>120253</v>
      </c>
      <c r="AD999" s="28">
        <v>5000</v>
      </c>
      <c r="AE999" s="28">
        <v>84623</v>
      </c>
      <c r="AF999" s="28">
        <v>0</v>
      </c>
      <c r="AG999" s="28">
        <v>7118</v>
      </c>
      <c r="AH999" s="28">
        <v>216022</v>
      </c>
      <c r="AI999" s="29">
        <v>1.05</v>
      </c>
      <c r="AJ999" s="29">
        <v>1.05</v>
      </c>
      <c r="AK999" s="29">
        <v>1.07</v>
      </c>
      <c r="AL999" s="30">
        <v>0</v>
      </c>
      <c r="AM999" s="30">
        <v>224.09</v>
      </c>
      <c r="AN999" s="31">
        <v>1.05</v>
      </c>
      <c r="AO999" s="32">
        <v>93.69</v>
      </c>
      <c r="AP999" s="32">
        <v>93.69</v>
      </c>
      <c r="AQ999" s="33">
        <v>0</v>
      </c>
      <c r="AR999" s="34">
        <v>2.11</v>
      </c>
      <c r="AS999" s="32">
        <v>33.51</v>
      </c>
      <c r="AT999" s="32">
        <v>0.52</v>
      </c>
      <c r="AU999" s="24">
        <v>0</v>
      </c>
      <c r="AV999" s="33">
        <v>3.2</v>
      </c>
      <c r="AW999" s="33">
        <v>0.97</v>
      </c>
      <c r="AX999" s="47"/>
    </row>
    <row r="1000" spans="1:50" x14ac:dyDescent="0.25">
      <c r="A1000" s="50">
        <v>999</v>
      </c>
      <c r="B1000" s="23" t="s">
        <v>2333</v>
      </c>
      <c r="C1000" s="24" t="s">
        <v>2334</v>
      </c>
      <c r="D1000" s="24" t="s">
        <v>84</v>
      </c>
      <c r="E1000" s="25">
        <v>82102</v>
      </c>
      <c r="F1000" s="24" t="s">
        <v>58</v>
      </c>
      <c r="G1000" s="24" t="s">
        <v>59</v>
      </c>
      <c r="H1000" s="24" t="s">
        <v>81</v>
      </c>
      <c r="I1000" s="26">
        <v>5</v>
      </c>
      <c r="J1000" s="26">
        <f t="shared" ref="J1000:J1010" si="46">IF(I1000=0,0,IF(I1000=1,1,IF(I1000=2,2,(IF(I1000=3,4,IF(I1000=5,9,IF(I1000=10,24,IF(I1000=25,49,IF(I1000=50,99,"X")))))))))</f>
        <v>9</v>
      </c>
      <c r="K1000" s="24" t="s">
        <v>61</v>
      </c>
      <c r="L1000" s="27">
        <v>40381</v>
      </c>
      <c r="M1000" s="28">
        <v>342852</v>
      </c>
      <c r="N1000" s="28">
        <v>342852</v>
      </c>
      <c r="O1000" s="28">
        <v>0</v>
      </c>
      <c r="P1000" s="28">
        <v>483</v>
      </c>
      <c r="Q1000" s="28">
        <v>483</v>
      </c>
      <c r="R1000" s="28">
        <v>1819</v>
      </c>
      <c r="S1000" s="28">
        <v>1819</v>
      </c>
      <c r="T1000" s="28">
        <v>3475</v>
      </c>
      <c r="U1000" s="28">
        <v>3475</v>
      </c>
      <c r="V1000" s="28">
        <v>2302</v>
      </c>
      <c r="W1000" s="28">
        <v>-5746.76</v>
      </c>
      <c r="X1000" s="28">
        <v>189508</v>
      </c>
      <c r="Y1000" s="28">
        <v>65103</v>
      </c>
      <c r="Z1000" s="28">
        <v>15978</v>
      </c>
      <c r="AA1000" s="28">
        <v>66299</v>
      </c>
      <c r="AB1000" s="28">
        <v>46229</v>
      </c>
      <c r="AC1000" s="28">
        <v>77044</v>
      </c>
      <c r="AD1000" s="28">
        <v>7000</v>
      </c>
      <c r="AE1000" s="28">
        <v>189202</v>
      </c>
      <c r="AF1000" s="28">
        <v>206696</v>
      </c>
      <c r="AG1000" s="28">
        <v>200705</v>
      </c>
      <c r="AH1000" s="28">
        <v>76300</v>
      </c>
      <c r="AI1000" s="29">
        <v>-0.11</v>
      </c>
      <c r="AJ1000" s="29">
        <v>-0.11</v>
      </c>
      <c r="AK1000" s="29">
        <v>-0.11</v>
      </c>
      <c r="AL1000" s="30">
        <v>1.05</v>
      </c>
      <c r="AM1000" s="30">
        <v>214.36</v>
      </c>
      <c r="AN1000" s="31">
        <v>0</v>
      </c>
      <c r="AO1000" s="32">
        <v>87.41</v>
      </c>
      <c r="AP1000" s="32">
        <v>91.56</v>
      </c>
      <c r="AQ1000" s="33">
        <v>0.08</v>
      </c>
      <c r="AR1000" s="34">
        <v>0.96</v>
      </c>
      <c r="AS1000" s="32">
        <v>11.38</v>
      </c>
      <c r="AT1000" s="32">
        <v>0.53</v>
      </c>
      <c r="AU1000" s="24">
        <v>0.88</v>
      </c>
      <c r="AV1000" s="33">
        <v>2.73</v>
      </c>
      <c r="AW1000" s="33">
        <v>0.44</v>
      </c>
      <c r="AX1000" s="47"/>
    </row>
    <row r="1001" spans="1:50" x14ac:dyDescent="0.25">
      <c r="A1001" s="50">
        <v>1000</v>
      </c>
      <c r="B1001" s="23" t="s">
        <v>2335</v>
      </c>
      <c r="C1001" s="24" t="s">
        <v>2336</v>
      </c>
      <c r="D1001" s="24" t="s">
        <v>2337</v>
      </c>
      <c r="E1001" s="25" t="s">
        <v>2338</v>
      </c>
      <c r="F1001" s="24" t="s">
        <v>2337</v>
      </c>
      <c r="G1001" s="24" t="s">
        <v>52</v>
      </c>
      <c r="H1001" s="24" t="s">
        <v>81</v>
      </c>
      <c r="I1001" s="26">
        <v>10</v>
      </c>
      <c r="J1001" s="26">
        <f t="shared" si="46"/>
        <v>24</v>
      </c>
      <c r="K1001" s="24" t="s">
        <v>61</v>
      </c>
      <c r="L1001" s="27">
        <v>42206</v>
      </c>
      <c r="M1001" s="28">
        <v>342513</v>
      </c>
      <c r="N1001" s="28">
        <v>342513</v>
      </c>
      <c r="O1001" s="28">
        <v>0</v>
      </c>
      <c r="P1001" s="28">
        <v>8068</v>
      </c>
      <c r="Q1001" s="28">
        <v>8068</v>
      </c>
      <c r="R1001" s="28">
        <v>43537</v>
      </c>
      <c r="S1001" s="28">
        <v>43537</v>
      </c>
      <c r="T1001" s="28">
        <v>51605</v>
      </c>
      <c r="U1001" s="28">
        <v>65247</v>
      </c>
      <c r="V1001" s="28">
        <v>51605</v>
      </c>
      <c r="W1001" s="28">
        <v>23551.16</v>
      </c>
      <c r="X1001" s="28">
        <v>0</v>
      </c>
      <c r="Y1001" s="28">
        <v>141000</v>
      </c>
      <c r="Z1001" s="28">
        <v>2458</v>
      </c>
      <c r="AA1001" s="28">
        <v>70265</v>
      </c>
      <c r="AB1001" s="28">
        <v>179704</v>
      </c>
      <c r="AC1001" s="28">
        <v>0</v>
      </c>
      <c r="AD1001" s="28">
        <v>5000</v>
      </c>
      <c r="AE1001" s="28">
        <v>439634</v>
      </c>
      <c r="AF1001" s="28">
        <v>366163</v>
      </c>
      <c r="AG1001" s="28">
        <v>201513</v>
      </c>
      <c r="AH1001" s="28">
        <v>342513</v>
      </c>
      <c r="AI1001" s="29">
        <v>0.31</v>
      </c>
      <c r="AJ1001" s="29">
        <v>0.46</v>
      </c>
      <c r="AK1001" s="29">
        <v>0.52</v>
      </c>
      <c r="AL1001" s="30">
        <v>22.27</v>
      </c>
      <c r="AM1001" s="30">
        <v>253.58</v>
      </c>
      <c r="AN1001" s="31">
        <v>8.1</v>
      </c>
      <c r="AO1001" s="32">
        <v>32.29</v>
      </c>
      <c r="AP1001" s="32">
        <v>99.44</v>
      </c>
      <c r="AQ1001" s="33">
        <v>0.01</v>
      </c>
      <c r="AR1001" s="34">
        <v>9.9</v>
      </c>
      <c r="AS1001" s="32">
        <v>1771.24</v>
      </c>
      <c r="AT1001" s="32">
        <v>12.71</v>
      </c>
      <c r="AU1001" s="24">
        <v>11.89</v>
      </c>
      <c r="AV1001" s="33">
        <v>2.14</v>
      </c>
      <c r="AW1001" s="33">
        <v>0.4</v>
      </c>
      <c r="AX1001" s="47"/>
    </row>
    <row r="1002" spans="1:50" x14ac:dyDescent="0.25">
      <c r="A1002" s="50">
        <v>1001</v>
      </c>
      <c r="B1002" s="23" t="s">
        <v>2339</v>
      </c>
      <c r="C1002" s="24" t="s">
        <v>2340</v>
      </c>
      <c r="D1002" s="24" t="s">
        <v>2341</v>
      </c>
      <c r="E1002" s="25" t="s">
        <v>1243</v>
      </c>
      <c r="F1002" s="24" t="s">
        <v>1063</v>
      </c>
      <c r="G1002" s="24" t="s">
        <v>97</v>
      </c>
      <c r="H1002" s="24" t="s">
        <v>66</v>
      </c>
      <c r="I1002" s="26">
        <v>5</v>
      </c>
      <c r="J1002" s="26">
        <f t="shared" si="46"/>
        <v>9</v>
      </c>
      <c r="K1002" s="24" t="s">
        <v>61</v>
      </c>
      <c r="L1002" s="27">
        <v>42026</v>
      </c>
      <c r="M1002" s="28">
        <v>342149</v>
      </c>
      <c r="N1002" s="28">
        <v>342149</v>
      </c>
      <c r="O1002" s="28">
        <v>0</v>
      </c>
      <c r="P1002" s="28">
        <v>0</v>
      </c>
      <c r="Q1002" s="28">
        <v>0</v>
      </c>
      <c r="R1002" s="28">
        <v>-37166</v>
      </c>
      <c r="S1002" s="28">
        <v>-37166</v>
      </c>
      <c r="T1002" s="28">
        <v>-33242</v>
      </c>
      <c r="U1002" s="28">
        <v>-14187</v>
      </c>
      <c r="V1002" s="28">
        <v>-37166</v>
      </c>
      <c r="W1002" s="28">
        <v>-30514.78</v>
      </c>
      <c r="X1002" s="28">
        <v>-3111</v>
      </c>
      <c r="Y1002" s="28">
        <v>29346</v>
      </c>
      <c r="Z1002" s="28">
        <v>-49357</v>
      </c>
      <c r="AA1002" s="28">
        <v>64108</v>
      </c>
      <c r="AB1002" s="28">
        <v>264673</v>
      </c>
      <c r="AC1002" s="28">
        <v>3111</v>
      </c>
      <c r="AD1002" s="28">
        <v>5000</v>
      </c>
      <c r="AE1002" s="28">
        <v>172065</v>
      </c>
      <c r="AF1002" s="28">
        <v>111166</v>
      </c>
      <c r="AG1002" s="28">
        <v>309692</v>
      </c>
      <c r="AH1002" s="28">
        <v>342149</v>
      </c>
      <c r="AI1002" s="29">
        <v>7.0000000000000007E-2</v>
      </c>
      <c r="AJ1002" s="29">
        <v>0.27</v>
      </c>
      <c r="AK1002" s="29">
        <v>0.27</v>
      </c>
      <c r="AL1002" s="30">
        <v>46.09</v>
      </c>
      <c r="AM1002" s="30">
        <v>254.89</v>
      </c>
      <c r="AN1002" s="31">
        <v>1.84</v>
      </c>
      <c r="AO1002" s="32">
        <v>128.71</v>
      </c>
      <c r="AP1002" s="32">
        <v>128.69</v>
      </c>
      <c r="AQ1002" s="33">
        <v>-0.44</v>
      </c>
      <c r="AR1002" s="34">
        <v>-21.6</v>
      </c>
      <c r="AS1002" s="32">
        <v>-75.3</v>
      </c>
      <c r="AT1002" s="32">
        <v>-10.86</v>
      </c>
      <c r="AU1002" s="24">
        <v>-33.43</v>
      </c>
      <c r="AV1002" s="33">
        <v>-2.31</v>
      </c>
      <c r="AW1002" s="33">
        <v>0.5</v>
      </c>
      <c r="AX1002" s="47"/>
    </row>
    <row r="1003" spans="1:50" x14ac:dyDescent="0.25">
      <c r="A1003" s="50">
        <v>1002</v>
      </c>
      <c r="B1003" s="23" t="s">
        <v>2342</v>
      </c>
      <c r="C1003" s="24" t="s">
        <v>2343</v>
      </c>
      <c r="D1003" s="24" t="s">
        <v>84</v>
      </c>
      <c r="E1003" s="25">
        <v>82104</v>
      </c>
      <c r="F1003" s="24" t="s">
        <v>58</v>
      </c>
      <c r="G1003" s="24" t="s">
        <v>59</v>
      </c>
      <c r="H1003" s="24" t="s">
        <v>71</v>
      </c>
      <c r="I1003" s="26">
        <v>5</v>
      </c>
      <c r="J1003" s="26">
        <f t="shared" si="46"/>
        <v>9</v>
      </c>
      <c r="K1003" s="24" t="s">
        <v>61</v>
      </c>
      <c r="L1003" s="27">
        <v>41055</v>
      </c>
      <c r="M1003" s="28">
        <v>341745</v>
      </c>
      <c r="N1003" s="28">
        <v>341745</v>
      </c>
      <c r="O1003" s="28">
        <v>0</v>
      </c>
      <c r="P1003" s="28">
        <v>1041</v>
      </c>
      <c r="Q1003" s="28">
        <v>1041</v>
      </c>
      <c r="R1003" s="28">
        <v>2855</v>
      </c>
      <c r="S1003" s="28">
        <v>2855</v>
      </c>
      <c r="T1003" s="28">
        <v>4198</v>
      </c>
      <c r="U1003" s="28">
        <v>42533</v>
      </c>
      <c r="V1003" s="28">
        <v>3896</v>
      </c>
      <c r="W1003" s="28">
        <v>-16221.7</v>
      </c>
      <c r="X1003" s="28">
        <v>0</v>
      </c>
      <c r="Y1003" s="28">
        <v>81347</v>
      </c>
      <c r="Z1003" s="28">
        <v>32855</v>
      </c>
      <c r="AA1003" s="28">
        <v>70830</v>
      </c>
      <c r="AB1003" s="28">
        <v>105343</v>
      </c>
      <c r="AC1003" s="28">
        <v>0</v>
      </c>
      <c r="AD1003" s="28">
        <v>30000</v>
      </c>
      <c r="AE1003" s="28">
        <v>440220</v>
      </c>
      <c r="AF1003" s="28">
        <v>283540</v>
      </c>
      <c r="AG1003" s="28">
        <v>260398</v>
      </c>
      <c r="AH1003" s="28">
        <v>106154</v>
      </c>
      <c r="AI1003" s="29">
        <v>0.23</v>
      </c>
      <c r="AJ1003" s="29">
        <v>0.35</v>
      </c>
      <c r="AK1003" s="29">
        <v>0.36</v>
      </c>
      <c r="AL1003" s="30">
        <v>49.45</v>
      </c>
      <c r="AM1003" s="30">
        <v>560.55999999999995</v>
      </c>
      <c r="AN1003" s="31">
        <v>1.96</v>
      </c>
      <c r="AO1003" s="32">
        <v>92.11</v>
      </c>
      <c r="AP1003" s="32">
        <v>92.54</v>
      </c>
      <c r="AQ1003" s="33">
        <v>0.12</v>
      </c>
      <c r="AR1003" s="34">
        <v>0.65</v>
      </c>
      <c r="AS1003" s="32">
        <v>8.69</v>
      </c>
      <c r="AT1003" s="32">
        <v>0.84</v>
      </c>
      <c r="AU1003" s="24">
        <v>1.01</v>
      </c>
      <c r="AV1003" s="33">
        <v>0.45</v>
      </c>
      <c r="AW1003" s="33">
        <v>0.34</v>
      </c>
      <c r="AX1003" s="47"/>
    </row>
    <row r="1004" spans="1:50" x14ac:dyDescent="0.25">
      <c r="A1004" s="50">
        <v>1003</v>
      </c>
      <c r="B1004" s="23" t="s">
        <v>2344</v>
      </c>
      <c r="C1004" s="24" t="s">
        <v>2345</v>
      </c>
      <c r="D1004" s="24" t="s">
        <v>160</v>
      </c>
      <c r="E1004" s="25">
        <v>94901</v>
      </c>
      <c r="F1004" s="24" t="s">
        <v>160</v>
      </c>
      <c r="G1004" s="24" t="s">
        <v>108</v>
      </c>
      <c r="H1004" s="24" t="s">
        <v>71</v>
      </c>
      <c r="I1004" s="26">
        <v>10</v>
      </c>
      <c r="J1004" s="26">
        <f t="shared" si="46"/>
        <v>24</v>
      </c>
      <c r="K1004" s="24" t="s">
        <v>61</v>
      </c>
      <c r="L1004" s="27">
        <v>41720</v>
      </c>
      <c r="M1004" s="28">
        <v>341483</v>
      </c>
      <c r="N1004" s="28">
        <v>341483</v>
      </c>
      <c r="O1004" s="28">
        <v>0</v>
      </c>
      <c r="P1004" s="28">
        <v>0</v>
      </c>
      <c r="Q1004" s="28">
        <v>0</v>
      </c>
      <c r="R1004" s="28">
        <v>-74264</v>
      </c>
      <c r="S1004" s="28">
        <v>-74264</v>
      </c>
      <c r="T1004" s="28">
        <v>-67543</v>
      </c>
      <c r="U1004" s="28">
        <v>-41494</v>
      </c>
      <c r="V1004" s="28">
        <v>-74264</v>
      </c>
      <c r="W1004" s="28">
        <v>-59880.98</v>
      </c>
      <c r="X1004" s="28">
        <v>0</v>
      </c>
      <c r="Y1004" s="28">
        <v>45532</v>
      </c>
      <c r="Z1004" s="28">
        <v>-31349</v>
      </c>
      <c r="AA1004" s="28">
        <v>127319</v>
      </c>
      <c r="AB1004" s="28">
        <v>164444</v>
      </c>
      <c r="AC1004" s="28">
        <v>0</v>
      </c>
      <c r="AD1004" s="28">
        <v>5000</v>
      </c>
      <c r="AE1004" s="28">
        <v>193188</v>
      </c>
      <c r="AF1004" s="28">
        <v>162027</v>
      </c>
      <c r="AG1004" s="28">
        <v>295951</v>
      </c>
      <c r="AH1004" s="28">
        <v>341483</v>
      </c>
      <c r="AI1004" s="29">
        <v>0.01</v>
      </c>
      <c r="AJ1004" s="29">
        <v>0.18</v>
      </c>
      <c r="AK1004" s="29">
        <v>0.19</v>
      </c>
      <c r="AL1004" s="30">
        <v>29.2</v>
      </c>
      <c r="AM1004" s="30">
        <v>202.39</v>
      </c>
      <c r="AN1004" s="31">
        <v>1.59</v>
      </c>
      <c r="AO1004" s="32">
        <v>86.12</v>
      </c>
      <c r="AP1004" s="32">
        <v>116.23</v>
      </c>
      <c r="AQ1004" s="33">
        <v>-0.19</v>
      </c>
      <c r="AR1004" s="34">
        <v>-38.44</v>
      </c>
      <c r="AS1004" s="32">
        <v>-236.89</v>
      </c>
      <c r="AT1004" s="32">
        <v>-21.75</v>
      </c>
      <c r="AU1004" s="24">
        <v>-45.83</v>
      </c>
      <c r="AV1004" s="33">
        <v>-4.51</v>
      </c>
      <c r="AW1004" s="33">
        <v>0.22</v>
      </c>
      <c r="AX1004" s="47"/>
    </row>
    <row r="1005" spans="1:50" x14ac:dyDescent="0.25">
      <c r="A1005" s="50">
        <v>1004</v>
      </c>
      <c r="B1005" s="23" t="s">
        <v>2346</v>
      </c>
      <c r="C1005" s="24" t="s">
        <v>2347</v>
      </c>
      <c r="D1005" s="24" t="s">
        <v>160</v>
      </c>
      <c r="E1005" s="25">
        <v>94901</v>
      </c>
      <c r="F1005" s="24" t="s">
        <v>160</v>
      </c>
      <c r="G1005" s="24" t="s">
        <v>108</v>
      </c>
      <c r="H1005" s="24" t="s">
        <v>81</v>
      </c>
      <c r="I1005" s="26">
        <v>3</v>
      </c>
      <c r="J1005" s="26">
        <f t="shared" si="46"/>
        <v>4</v>
      </c>
      <c r="K1005" s="24" t="s">
        <v>61</v>
      </c>
      <c r="L1005" s="27">
        <v>38604</v>
      </c>
      <c r="M1005" s="28">
        <v>341461</v>
      </c>
      <c r="N1005" s="28">
        <v>341461</v>
      </c>
      <c r="O1005" s="28">
        <v>0</v>
      </c>
      <c r="P1005" s="28">
        <v>0</v>
      </c>
      <c r="Q1005" s="28">
        <v>0</v>
      </c>
      <c r="R1005" s="28">
        <v>-43361</v>
      </c>
      <c r="S1005" s="28">
        <v>-43361</v>
      </c>
      <c r="T1005" s="28">
        <v>-43361</v>
      </c>
      <c r="U1005" s="28">
        <v>-14085</v>
      </c>
      <c r="V1005" s="28">
        <v>-43361</v>
      </c>
      <c r="W1005" s="28">
        <v>-33597.58</v>
      </c>
      <c r="X1005" s="28">
        <v>42222</v>
      </c>
      <c r="Y1005" s="28">
        <v>10766</v>
      </c>
      <c r="Z1005" s="28">
        <v>-156003</v>
      </c>
      <c r="AA1005" s="28">
        <v>41581</v>
      </c>
      <c r="AB1005" s="28">
        <v>250167</v>
      </c>
      <c r="AC1005" s="28">
        <v>57444</v>
      </c>
      <c r="AD1005" s="28">
        <v>6639</v>
      </c>
      <c r="AE1005" s="28">
        <v>206724</v>
      </c>
      <c r="AF1005" s="28">
        <v>120251</v>
      </c>
      <c r="AG1005" s="28">
        <v>273251</v>
      </c>
      <c r="AH1005" s="28">
        <v>241795</v>
      </c>
      <c r="AI1005" s="29">
        <v>0.01</v>
      </c>
      <c r="AJ1005" s="29">
        <v>0.05</v>
      </c>
      <c r="AK1005" s="29">
        <v>0.24</v>
      </c>
      <c r="AL1005" s="30">
        <v>14.53</v>
      </c>
      <c r="AM1005" s="30">
        <v>392.44</v>
      </c>
      <c r="AN1005" s="31">
        <v>73.73</v>
      </c>
      <c r="AO1005" s="32">
        <v>174.39</v>
      </c>
      <c r="AP1005" s="32">
        <v>175.46</v>
      </c>
      <c r="AQ1005" s="33">
        <v>-1.3</v>
      </c>
      <c r="AR1005" s="34">
        <v>-20.98</v>
      </c>
      <c r="AS1005" s="32">
        <v>-27.79</v>
      </c>
      <c r="AT1005" s="32">
        <v>-12.7</v>
      </c>
      <c r="AU1005" s="24">
        <v>-36.06</v>
      </c>
      <c r="AV1005" s="33">
        <v>-1.93</v>
      </c>
      <c r="AW1005" s="33">
        <v>0.55000000000000004</v>
      </c>
      <c r="AX1005" s="47"/>
    </row>
    <row r="1006" spans="1:50" x14ac:dyDescent="0.25">
      <c r="A1006" s="50">
        <v>1005</v>
      </c>
      <c r="B1006" s="23" t="s">
        <v>2348</v>
      </c>
      <c r="C1006" s="24" t="s">
        <v>2349</v>
      </c>
      <c r="D1006" s="24" t="s">
        <v>255</v>
      </c>
      <c r="E1006" s="25" t="s">
        <v>1501</v>
      </c>
      <c r="F1006" s="24" t="s">
        <v>255</v>
      </c>
      <c r="G1006" s="24" t="s">
        <v>52</v>
      </c>
      <c r="H1006" s="24" t="s">
        <v>81</v>
      </c>
      <c r="I1006" s="26">
        <v>5</v>
      </c>
      <c r="J1006" s="26">
        <f t="shared" si="46"/>
        <v>9</v>
      </c>
      <c r="K1006" s="24" t="s">
        <v>61</v>
      </c>
      <c r="L1006" s="27">
        <v>43354</v>
      </c>
      <c r="M1006" s="28">
        <v>341459</v>
      </c>
      <c r="N1006" s="28">
        <v>341460</v>
      </c>
      <c r="O1006" s="28">
        <v>1</v>
      </c>
      <c r="P1006" s="28">
        <v>793</v>
      </c>
      <c r="Q1006" s="28">
        <v>793</v>
      </c>
      <c r="R1006" s="28">
        <v>19264</v>
      </c>
      <c r="S1006" s="28">
        <v>19264</v>
      </c>
      <c r="T1006" s="28">
        <v>22747</v>
      </c>
      <c r="U1006" s="28">
        <v>68114</v>
      </c>
      <c r="V1006" s="28">
        <v>20057</v>
      </c>
      <c r="W1006" s="28">
        <v>10886.42</v>
      </c>
      <c r="X1006" s="28">
        <v>181353</v>
      </c>
      <c r="Y1006" s="28">
        <v>91782</v>
      </c>
      <c r="Z1006" s="28">
        <v>25659</v>
      </c>
      <c r="AA1006" s="28">
        <v>54772</v>
      </c>
      <c r="AB1006" s="28">
        <v>177890</v>
      </c>
      <c r="AC1006" s="28">
        <v>5394</v>
      </c>
      <c r="AD1006" s="28">
        <v>5000</v>
      </c>
      <c r="AE1006" s="28">
        <v>144291</v>
      </c>
      <c r="AF1006" s="28">
        <v>105632</v>
      </c>
      <c r="AG1006" s="28">
        <v>244283</v>
      </c>
      <c r="AH1006" s="28">
        <v>154712</v>
      </c>
      <c r="AI1006" s="29">
        <v>0.08</v>
      </c>
      <c r="AJ1006" s="29">
        <v>0.28999999999999998</v>
      </c>
      <c r="AK1006" s="29">
        <v>0.33</v>
      </c>
      <c r="AL1006" s="30">
        <v>25.62</v>
      </c>
      <c r="AM1006" s="30">
        <v>168.99</v>
      </c>
      <c r="AN1006" s="31">
        <v>5.2</v>
      </c>
      <c r="AO1006" s="32">
        <v>81.23</v>
      </c>
      <c r="AP1006" s="32">
        <v>82.22</v>
      </c>
      <c r="AQ1006" s="33">
        <v>0.24</v>
      </c>
      <c r="AR1006" s="34">
        <v>13.35</v>
      </c>
      <c r="AS1006" s="32">
        <v>75.08</v>
      </c>
      <c r="AT1006" s="32">
        <v>5.64</v>
      </c>
      <c r="AU1006" s="24">
        <v>18.239999999999998</v>
      </c>
      <c r="AV1006" s="33">
        <v>4.96</v>
      </c>
      <c r="AW1006" s="33">
        <v>0.66</v>
      </c>
      <c r="AX1006" s="47"/>
    </row>
    <row r="1007" spans="1:50" x14ac:dyDescent="0.25">
      <c r="A1007" s="50">
        <v>1006</v>
      </c>
      <c r="B1007" s="23" t="s">
        <v>2350</v>
      </c>
      <c r="C1007" s="24" t="s">
        <v>2351</v>
      </c>
      <c r="D1007" s="24" t="s">
        <v>142</v>
      </c>
      <c r="E1007" s="25" t="s">
        <v>366</v>
      </c>
      <c r="F1007" s="24" t="s">
        <v>142</v>
      </c>
      <c r="G1007" s="24" t="s">
        <v>76</v>
      </c>
      <c r="H1007" s="24" t="s">
        <v>81</v>
      </c>
      <c r="I1007" s="26">
        <v>10</v>
      </c>
      <c r="J1007" s="26">
        <f t="shared" si="46"/>
        <v>24</v>
      </c>
      <c r="K1007" s="24" t="s">
        <v>61</v>
      </c>
      <c r="L1007" s="27">
        <v>37242</v>
      </c>
      <c r="M1007" s="28">
        <v>341258</v>
      </c>
      <c r="N1007" s="28">
        <v>341386</v>
      </c>
      <c r="O1007" s="28">
        <v>128</v>
      </c>
      <c r="P1007" s="28">
        <v>0</v>
      </c>
      <c r="Q1007" s="28">
        <v>0</v>
      </c>
      <c r="R1007" s="28">
        <v>-300734</v>
      </c>
      <c r="S1007" s="28">
        <v>-300734</v>
      </c>
      <c r="T1007" s="28">
        <v>-296205</v>
      </c>
      <c r="U1007" s="28">
        <v>-278293</v>
      </c>
      <c r="V1007" s="28">
        <v>-300734</v>
      </c>
      <c r="W1007" s="28">
        <v>-246287.92</v>
      </c>
      <c r="X1007" s="28">
        <v>92158</v>
      </c>
      <c r="Y1007" s="28">
        <v>-221308</v>
      </c>
      <c r="Z1007" s="28">
        <v>-135074</v>
      </c>
      <c r="AA1007" s="28">
        <v>73859</v>
      </c>
      <c r="AB1007" s="28">
        <v>142788</v>
      </c>
      <c r="AC1007" s="28">
        <v>178711</v>
      </c>
      <c r="AD1007" s="28">
        <v>124822</v>
      </c>
      <c r="AE1007" s="28">
        <v>435709</v>
      </c>
      <c r="AF1007" s="28">
        <v>298542</v>
      </c>
      <c r="AG1007" s="28">
        <v>383855</v>
      </c>
      <c r="AH1007" s="28">
        <v>70389</v>
      </c>
      <c r="AI1007" s="29">
        <v>0.14000000000000001</v>
      </c>
      <c r="AJ1007" s="29">
        <v>0.32</v>
      </c>
      <c r="AK1007" s="29">
        <v>0.44</v>
      </c>
      <c r="AL1007" s="30">
        <v>61.24</v>
      </c>
      <c r="AM1007" s="30">
        <v>198.04</v>
      </c>
      <c r="AN1007" s="31">
        <v>38.950000000000003</v>
      </c>
      <c r="AO1007" s="32">
        <v>71.03</v>
      </c>
      <c r="AP1007" s="32">
        <v>131</v>
      </c>
      <c r="AQ1007" s="33">
        <v>-0.45</v>
      </c>
      <c r="AR1007" s="34">
        <v>-69.02</v>
      </c>
      <c r="AS1007" s="32">
        <v>-222.64</v>
      </c>
      <c r="AT1007" s="32">
        <v>-88.13</v>
      </c>
      <c r="AU1007" s="24">
        <v>-100.73</v>
      </c>
      <c r="AV1007" s="33">
        <v>-10.38</v>
      </c>
      <c r="AW1007" s="33">
        <v>-0.23</v>
      </c>
      <c r="AX1007" s="47"/>
    </row>
    <row r="1008" spans="1:50" x14ac:dyDescent="0.25">
      <c r="A1008" s="50">
        <v>1007</v>
      </c>
      <c r="B1008" s="23" t="s">
        <v>2352</v>
      </c>
      <c r="C1008" s="24" t="s">
        <v>2353</v>
      </c>
      <c r="D1008" s="24" t="s">
        <v>107</v>
      </c>
      <c r="E1008" s="25">
        <v>94001</v>
      </c>
      <c r="F1008" s="24" t="s">
        <v>107</v>
      </c>
      <c r="G1008" s="24" t="s">
        <v>108</v>
      </c>
      <c r="H1008" s="24" t="s">
        <v>81</v>
      </c>
      <c r="I1008" s="26">
        <v>5</v>
      </c>
      <c r="J1008" s="26">
        <f t="shared" si="46"/>
        <v>9</v>
      </c>
      <c r="K1008" s="24" t="s">
        <v>61</v>
      </c>
      <c r="L1008" s="27">
        <v>42903</v>
      </c>
      <c r="M1008" s="28">
        <v>341379</v>
      </c>
      <c r="N1008" s="28">
        <v>341379</v>
      </c>
      <c r="O1008" s="28">
        <v>0</v>
      </c>
      <c r="P1008" s="28">
        <v>4936</v>
      </c>
      <c r="Q1008" s="28">
        <v>4936</v>
      </c>
      <c r="R1008" s="28">
        <v>18084</v>
      </c>
      <c r="S1008" s="28">
        <v>18084</v>
      </c>
      <c r="T1008" s="28">
        <v>24163</v>
      </c>
      <c r="U1008" s="28">
        <v>45082</v>
      </c>
      <c r="V1008" s="28">
        <v>23020</v>
      </c>
      <c r="W1008" s="28">
        <v>5515.02</v>
      </c>
      <c r="X1008" s="28">
        <v>150117</v>
      </c>
      <c r="Y1008" s="28">
        <v>80574</v>
      </c>
      <c r="Z1008" s="28">
        <v>121939</v>
      </c>
      <c r="AA1008" s="28">
        <v>46924</v>
      </c>
      <c r="AB1008" s="28">
        <v>26868</v>
      </c>
      <c r="AC1008" s="28">
        <v>186776</v>
      </c>
      <c r="AD1008" s="28">
        <v>5000</v>
      </c>
      <c r="AE1008" s="28">
        <v>162476</v>
      </c>
      <c r="AF1008" s="28">
        <v>50741</v>
      </c>
      <c r="AG1008" s="28">
        <v>74029</v>
      </c>
      <c r="AH1008" s="28">
        <v>4486</v>
      </c>
      <c r="AI1008" s="29">
        <v>1.96</v>
      </c>
      <c r="AJ1008" s="29">
        <v>6.11</v>
      </c>
      <c r="AK1008" s="29">
        <v>7.39</v>
      </c>
      <c r="AL1008" s="30">
        <v>66.12</v>
      </c>
      <c r="AM1008" s="30">
        <v>20.86</v>
      </c>
      <c r="AN1008" s="31">
        <v>20.46</v>
      </c>
      <c r="AO1008" s="32">
        <v>9.3000000000000007</v>
      </c>
      <c r="AP1008" s="32">
        <v>24.95</v>
      </c>
      <c r="AQ1008" s="33">
        <v>2.4</v>
      </c>
      <c r="AR1008" s="34">
        <v>11.13</v>
      </c>
      <c r="AS1008" s="32">
        <v>14.83</v>
      </c>
      <c r="AT1008" s="32">
        <v>5.3</v>
      </c>
      <c r="AU1008" s="24">
        <v>35.64</v>
      </c>
      <c r="AV1008" s="33">
        <v>15.54</v>
      </c>
      <c r="AW1008" s="33">
        <v>1.52</v>
      </c>
      <c r="AX1008" s="47"/>
    </row>
    <row r="1009" spans="1:50" x14ac:dyDescent="0.25">
      <c r="A1009" s="50">
        <v>1008</v>
      </c>
      <c r="B1009" s="23" t="s">
        <v>2354</v>
      </c>
      <c r="C1009" s="24" t="s">
        <v>2355</v>
      </c>
      <c r="D1009" s="24" t="s">
        <v>2356</v>
      </c>
      <c r="E1009" s="25">
        <v>90042</v>
      </c>
      <c r="F1009" s="24" t="s">
        <v>500</v>
      </c>
      <c r="G1009" s="24" t="s">
        <v>59</v>
      </c>
      <c r="H1009" s="24" t="s">
        <v>81</v>
      </c>
      <c r="I1009" s="26">
        <v>5</v>
      </c>
      <c r="J1009" s="26">
        <f t="shared" si="46"/>
        <v>9</v>
      </c>
      <c r="K1009" s="24" t="s">
        <v>61</v>
      </c>
      <c r="L1009" s="27">
        <v>40697</v>
      </c>
      <c r="M1009" s="28">
        <v>341004</v>
      </c>
      <c r="N1009" s="28">
        <v>341004</v>
      </c>
      <c r="O1009" s="28">
        <v>0</v>
      </c>
      <c r="P1009" s="28">
        <v>7999</v>
      </c>
      <c r="Q1009" s="28">
        <v>7999</v>
      </c>
      <c r="R1009" s="28">
        <v>28113</v>
      </c>
      <c r="S1009" s="28">
        <v>28113</v>
      </c>
      <c r="T1009" s="28">
        <v>37528</v>
      </c>
      <c r="U1009" s="28">
        <v>57937</v>
      </c>
      <c r="V1009" s="28">
        <v>36112</v>
      </c>
      <c r="W1009" s="28">
        <v>22754.36</v>
      </c>
      <c r="X1009" s="28">
        <v>22293</v>
      </c>
      <c r="Y1009" s="28">
        <v>107213</v>
      </c>
      <c r="Z1009" s="28">
        <v>6290</v>
      </c>
      <c r="AA1009" s="28">
        <v>69173</v>
      </c>
      <c r="AB1009" s="28">
        <v>155256</v>
      </c>
      <c r="AC1009" s="28">
        <v>44586</v>
      </c>
      <c r="AD1009" s="28">
        <v>5000</v>
      </c>
      <c r="AE1009" s="28">
        <v>172266</v>
      </c>
      <c r="AF1009" s="28">
        <v>100838</v>
      </c>
      <c r="AG1009" s="28">
        <v>189205</v>
      </c>
      <c r="AH1009" s="28">
        <v>350</v>
      </c>
      <c r="AI1009" s="29">
        <v>0.43</v>
      </c>
      <c r="AJ1009" s="29">
        <v>0.6</v>
      </c>
      <c r="AK1009" s="29">
        <v>0.63</v>
      </c>
      <c r="AL1009" s="30">
        <v>20.63</v>
      </c>
      <c r="AM1009" s="30">
        <v>171.33</v>
      </c>
      <c r="AN1009" s="31">
        <v>3.09</v>
      </c>
      <c r="AO1009" s="32">
        <v>64.59</v>
      </c>
      <c r="AP1009" s="32">
        <v>96.35</v>
      </c>
      <c r="AQ1009" s="33">
        <v>0.06</v>
      </c>
      <c r="AR1009" s="34">
        <v>16.32</v>
      </c>
      <c r="AS1009" s="32">
        <v>446.95</v>
      </c>
      <c r="AT1009" s="32">
        <v>8.24</v>
      </c>
      <c r="AU1009" s="24">
        <v>27.88</v>
      </c>
      <c r="AV1009" s="33">
        <v>3.7</v>
      </c>
      <c r="AW1009" s="33">
        <v>0.66</v>
      </c>
      <c r="AX1009" s="47"/>
    </row>
    <row r="1010" spans="1:50" x14ac:dyDescent="0.25">
      <c r="A1010" s="50">
        <v>1009</v>
      </c>
      <c r="B1010" s="23" t="s">
        <v>2357</v>
      </c>
      <c r="C1010" s="24" t="s">
        <v>2156</v>
      </c>
      <c r="D1010" s="24" t="s">
        <v>277</v>
      </c>
      <c r="E1010" s="25">
        <v>97405</v>
      </c>
      <c r="F1010" s="24" t="s">
        <v>277</v>
      </c>
      <c r="G1010" s="24" t="s">
        <v>137</v>
      </c>
      <c r="H1010" s="24" t="s">
        <v>53</v>
      </c>
      <c r="I1010" s="26">
        <v>3</v>
      </c>
      <c r="J1010" s="26">
        <f t="shared" si="46"/>
        <v>4</v>
      </c>
      <c r="K1010" s="24" t="s">
        <v>61</v>
      </c>
      <c r="L1010" s="27">
        <v>40726</v>
      </c>
      <c r="M1010" s="28">
        <v>336603</v>
      </c>
      <c r="N1010" s="28">
        <v>340483</v>
      </c>
      <c r="O1010" s="28">
        <v>3880</v>
      </c>
      <c r="P1010" s="28">
        <v>1720</v>
      </c>
      <c r="Q1010" s="28">
        <v>1720</v>
      </c>
      <c r="R1010" s="28">
        <v>4196</v>
      </c>
      <c r="S1010" s="28">
        <v>4196</v>
      </c>
      <c r="T1010" s="28">
        <v>5916</v>
      </c>
      <c r="U1010" s="28">
        <v>5916</v>
      </c>
      <c r="V1010" s="28">
        <v>5916</v>
      </c>
      <c r="W1010" s="28">
        <v>-476197.6</v>
      </c>
      <c r="X1010" s="28">
        <v>0</v>
      </c>
      <c r="Y1010" s="28">
        <v>14042</v>
      </c>
      <c r="Z1010" s="28">
        <v>32942</v>
      </c>
      <c r="AA1010" s="28">
        <v>19416</v>
      </c>
      <c r="AB1010" s="28">
        <v>179905</v>
      </c>
      <c r="AC1010" s="28">
        <v>0</v>
      </c>
      <c r="AD1010" s="28">
        <v>5000</v>
      </c>
      <c r="AE1010" s="28">
        <v>11973847</v>
      </c>
      <c r="AF1010" s="28">
        <v>10322432</v>
      </c>
      <c r="AG1010" s="28">
        <v>322561</v>
      </c>
      <c r="AH1010" s="28">
        <v>336603</v>
      </c>
      <c r="AI1010" s="29">
        <v>0.08</v>
      </c>
      <c r="AJ1010" s="29">
        <v>0.14000000000000001</v>
      </c>
      <c r="AK1010" s="29">
        <v>0.14000000000000001</v>
      </c>
      <c r="AL1010" s="30">
        <v>732.34</v>
      </c>
      <c r="AM1010" s="30">
        <v>13326.82</v>
      </c>
      <c r="AN1010" s="31">
        <v>0</v>
      </c>
      <c r="AO1010" s="32">
        <v>99.72</v>
      </c>
      <c r="AP1010" s="32">
        <v>99.72</v>
      </c>
      <c r="AQ1010" s="33">
        <v>0</v>
      </c>
      <c r="AR1010" s="34">
        <v>0.04</v>
      </c>
      <c r="AS1010" s="32">
        <v>12.74</v>
      </c>
      <c r="AT1010" s="32">
        <v>1.25</v>
      </c>
      <c r="AU1010" s="24">
        <v>0.04</v>
      </c>
      <c r="AV1010" s="33">
        <v>0.18</v>
      </c>
      <c r="AW1010" s="33">
        <v>0.2</v>
      </c>
      <c r="AX1010" s="47"/>
    </row>
    <row r="1011" spans="1:50" x14ac:dyDescent="0.25">
      <c r="A1011" s="50">
        <v>1010</v>
      </c>
      <c r="B1011" s="23" t="s">
        <v>2358</v>
      </c>
      <c r="C1011" s="24" t="s">
        <v>2359</v>
      </c>
      <c r="D1011" s="24" t="s">
        <v>74</v>
      </c>
      <c r="E1011" s="25" t="s">
        <v>75</v>
      </c>
      <c r="F1011" s="24" t="s">
        <v>74</v>
      </c>
      <c r="G1011" s="24" t="s">
        <v>76</v>
      </c>
      <c r="H1011" s="24" t="s">
        <v>81</v>
      </c>
      <c r="I1011" s="26">
        <v>25</v>
      </c>
      <c r="J1011" s="26">
        <f>IF(I1011=0,0,IF(I1011=1,1,IF(I1011=2,2,(IF(I1011=3,4,IF(I1011=5,9,IF(I1011=10,24,IF(I1011=25,49,IF(I1011=50,99,"49")))))))))</f>
        <v>49</v>
      </c>
      <c r="K1011" s="24" t="s">
        <v>61</v>
      </c>
      <c r="L1011" s="27">
        <v>42334</v>
      </c>
      <c r="M1011" s="28">
        <v>339541</v>
      </c>
      <c r="N1011" s="28">
        <v>339541</v>
      </c>
      <c r="O1011" s="28">
        <v>0</v>
      </c>
      <c r="P1011" s="28">
        <v>0</v>
      </c>
      <c r="Q1011" s="28">
        <v>0</v>
      </c>
      <c r="R1011" s="28">
        <v>-53760</v>
      </c>
      <c r="S1011" s="28">
        <v>-53760</v>
      </c>
      <c r="T1011" s="28">
        <v>-49700</v>
      </c>
      <c r="U1011" s="28">
        <v>-20630</v>
      </c>
      <c r="V1011" s="28">
        <v>-53760</v>
      </c>
      <c r="W1011" s="28">
        <v>-44286.66</v>
      </c>
      <c r="X1011" s="28">
        <v>0</v>
      </c>
      <c r="Y1011" s="28">
        <v>98244</v>
      </c>
      <c r="Z1011" s="28">
        <v>4827</v>
      </c>
      <c r="AA1011" s="28">
        <v>180401</v>
      </c>
      <c r="AB1011" s="28">
        <v>190518</v>
      </c>
      <c r="AC1011" s="28">
        <v>0</v>
      </c>
      <c r="AD1011" s="28">
        <v>6000</v>
      </c>
      <c r="AE1011" s="28">
        <v>105926</v>
      </c>
      <c r="AF1011" s="28">
        <v>35307</v>
      </c>
      <c r="AG1011" s="28">
        <v>250758</v>
      </c>
      <c r="AH1011" s="28">
        <v>349002</v>
      </c>
      <c r="AI1011" s="29">
        <v>0.1</v>
      </c>
      <c r="AJ1011" s="29">
        <v>0.44</v>
      </c>
      <c r="AK1011" s="29">
        <v>0.85</v>
      </c>
      <c r="AL1011" s="30">
        <v>29.66</v>
      </c>
      <c r="AM1011" s="30">
        <v>119.21</v>
      </c>
      <c r="AN1011" s="31">
        <v>36.409999999999997</v>
      </c>
      <c r="AO1011" s="32">
        <v>78.39</v>
      </c>
      <c r="AP1011" s="32">
        <v>95.44</v>
      </c>
      <c r="AQ1011" s="33">
        <v>0.14000000000000001</v>
      </c>
      <c r="AR1011" s="34">
        <v>-50.75</v>
      </c>
      <c r="AS1011" s="32">
        <v>-1113.74</v>
      </c>
      <c r="AT1011" s="32">
        <v>-15.83</v>
      </c>
      <c r="AU1011" s="24">
        <v>-152.26</v>
      </c>
      <c r="AV1011" s="33">
        <v>-5</v>
      </c>
      <c r="AW1011" s="33">
        <v>0.4</v>
      </c>
      <c r="AX1011" s="47"/>
    </row>
    <row r="1012" spans="1:50" x14ac:dyDescent="0.25">
      <c r="A1012" s="50">
        <v>1011</v>
      </c>
      <c r="B1012" s="23" t="s">
        <v>2360</v>
      </c>
      <c r="C1012" s="24" t="s">
        <v>2361</v>
      </c>
      <c r="D1012" s="24" t="s">
        <v>338</v>
      </c>
      <c r="E1012" s="25">
        <v>94501</v>
      </c>
      <c r="F1012" s="24" t="s">
        <v>338</v>
      </c>
      <c r="G1012" s="24" t="s">
        <v>108</v>
      </c>
      <c r="H1012" s="24" t="s">
        <v>81</v>
      </c>
      <c r="I1012" s="26" t="s">
        <v>60</v>
      </c>
      <c r="J1012" s="26" t="s">
        <v>60</v>
      </c>
      <c r="K1012" s="24" t="s">
        <v>61</v>
      </c>
      <c r="L1012" s="27">
        <v>40521</v>
      </c>
      <c r="M1012" s="28">
        <v>339218</v>
      </c>
      <c r="N1012" s="28">
        <v>339218</v>
      </c>
      <c r="O1012" s="28">
        <v>0</v>
      </c>
      <c r="P1012" s="28">
        <v>0</v>
      </c>
      <c r="Q1012" s="28">
        <v>0</v>
      </c>
      <c r="R1012" s="28">
        <v>-5678</v>
      </c>
      <c r="S1012" s="28">
        <v>-5678</v>
      </c>
      <c r="T1012" s="28">
        <v>-5678</v>
      </c>
      <c r="U1012" s="28">
        <v>-5678</v>
      </c>
      <c r="V1012" s="28">
        <v>-5678</v>
      </c>
      <c r="W1012" s="28">
        <v>-7283.18</v>
      </c>
      <c r="X1012" s="28">
        <v>-1823</v>
      </c>
      <c r="Y1012" s="28">
        <v>-4301</v>
      </c>
      <c r="Z1012" s="28">
        <v>17407</v>
      </c>
      <c r="AA1012" s="28">
        <v>1016</v>
      </c>
      <c r="AB1012" s="28">
        <v>331452</v>
      </c>
      <c r="AC1012" s="28">
        <v>5090</v>
      </c>
      <c r="AD1012" s="28">
        <v>6640</v>
      </c>
      <c r="AE1012" s="28">
        <v>42409</v>
      </c>
      <c r="AF1012" s="28">
        <v>0</v>
      </c>
      <c r="AG1012" s="28">
        <v>338429</v>
      </c>
      <c r="AH1012" s="28">
        <v>335951</v>
      </c>
      <c r="AI1012" s="29">
        <v>0.06</v>
      </c>
      <c r="AJ1012" s="29">
        <v>0.35</v>
      </c>
      <c r="AK1012" s="29">
        <v>1.7</v>
      </c>
      <c r="AL1012" s="30">
        <v>7.49</v>
      </c>
      <c r="AM1012" s="30">
        <v>26.2</v>
      </c>
      <c r="AN1012" s="31">
        <v>35.83</v>
      </c>
      <c r="AO1012" s="32">
        <v>58.95</v>
      </c>
      <c r="AP1012" s="32">
        <v>58.95</v>
      </c>
      <c r="AQ1012" s="33">
        <v>0</v>
      </c>
      <c r="AR1012" s="34">
        <v>-13.39</v>
      </c>
      <c r="AS1012" s="32">
        <v>-32.619999999999997</v>
      </c>
      <c r="AT1012" s="32">
        <v>-1.67</v>
      </c>
      <c r="AU1012" s="24">
        <v>0</v>
      </c>
      <c r="AV1012" s="33">
        <v>-0.26</v>
      </c>
      <c r="AW1012" s="33">
        <v>1.49</v>
      </c>
      <c r="AX1012" s="47"/>
    </row>
    <row r="1013" spans="1:50" x14ac:dyDescent="0.25">
      <c r="A1013" s="50">
        <v>1012</v>
      </c>
      <c r="B1013" s="23" t="s">
        <v>2362</v>
      </c>
      <c r="C1013" s="24" t="s">
        <v>2363</v>
      </c>
      <c r="D1013" s="24" t="s">
        <v>160</v>
      </c>
      <c r="E1013" s="25">
        <v>94911</v>
      </c>
      <c r="F1013" s="24" t="s">
        <v>160</v>
      </c>
      <c r="G1013" s="24" t="s">
        <v>108</v>
      </c>
      <c r="H1013" s="24" t="s">
        <v>66</v>
      </c>
      <c r="I1013" s="26">
        <v>25</v>
      </c>
      <c r="J1013" s="26">
        <f>IF(I1013=0,0,IF(I1013=1,1,IF(I1013=2,2,(IF(I1013=3,4,IF(I1013=5,9,IF(I1013=10,24,IF(I1013=25,49,IF(I1013=50,99,"49")))))))))</f>
        <v>49</v>
      </c>
      <c r="K1013" s="24" t="s">
        <v>61</v>
      </c>
      <c r="L1013" s="27">
        <v>36969</v>
      </c>
      <c r="M1013" s="28">
        <v>338989</v>
      </c>
      <c r="N1013" s="28">
        <v>338989</v>
      </c>
      <c r="O1013" s="28">
        <v>0</v>
      </c>
      <c r="P1013" s="28">
        <v>0</v>
      </c>
      <c r="Q1013" s="28">
        <v>0</v>
      </c>
      <c r="R1013" s="28">
        <v>-68969</v>
      </c>
      <c r="S1013" s="28">
        <v>-68969</v>
      </c>
      <c r="T1013" s="28">
        <v>-68604</v>
      </c>
      <c r="U1013" s="28">
        <v>-68604</v>
      </c>
      <c r="V1013" s="28">
        <v>-68969</v>
      </c>
      <c r="W1013" s="28">
        <v>-75512.06</v>
      </c>
      <c r="X1013" s="28">
        <v>166940</v>
      </c>
      <c r="Y1013" s="28">
        <v>92519</v>
      </c>
      <c r="Z1013" s="28">
        <v>162537</v>
      </c>
      <c r="AA1013" s="28">
        <v>181314</v>
      </c>
      <c r="AB1013" s="28">
        <v>178747</v>
      </c>
      <c r="AC1013" s="28">
        <v>45288</v>
      </c>
      <c r="AD1013" s="28">
        <v>6640</v>
      </c>
      <c r="AE1013" s="28">
        <v>271916</v>
      </c>
      <c r="AF1013" s="28">
        <v>239254</v>
      </c>
      <c r="AG1013" s="28">
        <v>201182</v>
      </c>
      <c r="AH1013" s="28">
        <v>126761</v>
      </c>
      <c r="AI1013" s="29">
        <v>0.24</v>
      </c>
      <c r="AJ1013" s="29">
        <v>0.34</v>
      </c>
      <c r="AK1013" s="29">
        <v>0.35</v>
      </c>
      <c r="AL1013" s="30">
        <v>9.2100000000000009</v>
      </c>
      <c r="AM1013" s="30">
        <v>129.72999999999999</v>
      </c>
      <c r="AN1013" s="31">
        <v>0.94</v>
      </c>
      <c r="AO1013" s="32">
        <v>32.659999999999997</v>
      </c>
      <c r="AP1013" s="32">
        <v>40.229999999999997</v>
      </c>
      <c r="AQ1013" s="33">
        <v>0.68</v>
      </c>
      <c r="AR1013" s="34">
        <v>-25.36</v>
      </c>
      <c r="AS1013" s="32">
        <v>-42.43</v>
      </c>
      <c r="AT1013" s="32">
        <v>-20.350000000000001</v>
      </c>
      <c r="AU1013" s="24">
        <v>-28.83</v>
      </c>
      <c r="AV1013" s="33">
        <v>-0.32</v>
      </c>
      <c r="AW1013" s="33">
        <v>-0.12</v>
      </c>
      <c r="AX1013" s="47"/>
    </row>
    <row r="1014" spans="1:50" x14ac:dyDescent="0.25">
      <c r="A1014" s="50">
        <v>1013</v>
      </c>
      <c r="B1014" s="23" t="s">
        <v>2364</v>
      </c>
      <c r="C1014" s="24" t="s">
        <v>2365</v>
      </c>
      <c r="D1014" s="24" t="s">
        <v>79</v>
      </c>
      <c r="E1014" s="25">
        <v>83102</v>
      </c>
      <c r="F1014" s="24" t="s">
        <v>80</v>
      </c>
      <c r="G1014" s="24" t="s">
        <v>59</v>
      </c>
      <c r="H1014" s="24" t="s">
        <v>66</v>
      </c>
      <c r="I1014" s="26">
        <v>5</v>
      </c>
      <c r="J1014" s="26">
        <f t="shared" ref="J1014:J1025" si="47">IF(I1014=0,0,IF(I1014=1,1,IF(I1014=2,2,(IF(I1014=3,4,IF(I1014=5,9,IF(I1014=10,24,IF(I1014=25,49,IF(I1014=50,99,"X")))))))))</f>
        <v>9</v>
      </c>
      <c r="K1014" s="24" t="s">
        <v>61</v>
      </c>
      <c r="L1014" s="27">
        <v>40334</v>
      </c>
      <c r="M1014" s="28">
        <v>336348</v>
      </c>
      <c r="N1014" s="28">
        <v>337912</v>
      </c>
      <c r="O1014" s="28">
        <v>1564</v>
      </c>
      <c r="P1014" s="28">
        <v>208</v>
      </c>
      <c r="Q1014" s="28">
        <v>208</v>
      </c>
      <c r="R1014" s="28">
        <v>10010</v>
      </c>
      <c r="S1014" s="28">
        <v>10010</v>
      </c>
      <c r="T1014" s="28">
        <v>11347</v>
      </c>
      <c r="U1014" s="28">
        <v>22677</v>
      </c>
      <c r="V1014" s="28">
        <v>10218</v>
      </c>
      <c r="W1014" s="28">
        <v>-1863.22</v>
      </c>
      <c r="X1014" s="28">
        <v>0</v>
      </c>
      <c r="Y1014" s="28">
        <v>75196</v>
      </c>
      <c r="Z1014" s="28">
        <v>31799</v>
      </c>
      <c r="AA1014" s="28">
        <v>51112</v>
      </c>
      <c r="AB1014" s="28">
        <v>130002</v>
      </c>
      <c r="AC1014" s="28">
        <v>0</v>
      </c>
      <c r="AD1014" s="28">
        <v>5001</v>
      </c>
      <c r="AE1014" s="28">
        <v>225822</v>
      </c>
      <c r="AF1014" s="28">
        <v>44487</v>
      </c>
      <c r="AG1014" s="28">
        <v>262583</v>
      </c>
      <c r="AH1014" s="28">
        <v>337779</v>
      </c>
      <c r="AI1014" s="29">
        <v>0.28999999999999998</v>
      </c>
      <c r="AJ1014" s="29">
        <v>0.95</v>
      </c>
      <c r="AK1014" s="29">
        <v>0.98</v>
      </c>
      <c r="AL1014" s="30">
        <v>131.19</v>
      </c>
      <c r="AM1014" s="30">
        <v>252.78</v>
      </c>
      <c r="AN1014" s="31">
        <v>6.08</v>
      </c>
      <c r="AO1014" s="32">
        <v>81.650000000000006</v>
      </c>
      <c r="AP1014" s="32">
        <v>85.92</v>
      </c>
      <c r="AQ1014" s="33">
        <v>0.71</v>
      </c>
      <c r="AR1014" s="34">
        <v>4.43</v>
      </c>
      <c r="AS1014" s="32">
        <v>31.48</v>
      </c>
      <c r="AT1014" s="32">
        <v>2.98</v>
      </c>
      <c r="AU1014" s="24">
        <v>22.5</v>
      </c>
      <c r="AV1014" s="33">
        <v>0.94</v>
      </c>
      <c r="AW1014" s="33">
        <v>0.54</v>
      </c>
      <c r="AX1014" s="47"/>
    </row>
    <row r="1015" spans="1:50" x14ac:dyDescent="0.25">
      <c r="A1015" s="50">
        <v>1014</v>
      </c>
      <c r="B1015" s="23" t="s">
        <v>2366</v>
      </c>
      <c r="C1015" s="24" t="s">
        <v>2367</v>
      </c>
      <c r="D1015" s="24" t="s">
        <v>448</v>
      </c>
      <c r="E1015" s="25">
        <v>92101</v>
      </c>
      <c r="F1015" s="24" t="s">
        <v>448</v>
      </c>
      <c r="G1015" s="24" t="s">
        <v>90</v>
      </c>
      <c r="H1015" s="24" t="s">
        <v>66</v>
      </c>
      <c r="I1015" s="26">
        <v>10</v>
      </c>
      <c r="J1015" s="26">
        <f t="shared" si="47"/>
        <v>24</v>
      </c>
      <c r="K1015" s="24" t="s">
        <v>61</v>
      </c>
      <c r="L1015" s="27">
        <v>40046</v>
      </c>
      <c r="M1015" s="28">
        <v>337323</v>
      </c>
      <c r="N1015" s="28">
        <v>337719</v>
      </c>
      <c r="O1015" s="28">
        <v>396</v>
      </c>
      <c r="P1015" s="28">
        <v>0</v>
      </c>
      <c r="Q1015" s="28">
        <v>0</v>
      </c>
      <c r="R1015" s="28">
        <v>-34393</v>
      </c>
      <c r="S1015" s="28">
        <v>-34393</v>
      </c>
      <c r="T1015" s="28">
        <v>-5809</v>
      </c>
      <c r="U1015" s="28">
        <v>36001</v>
      </c>
      <c r="V1015" s="28">
        <v>-34393</v>
      </c>
      <c r="W1015" s="28">
        <v>-51210.06</v>
      </c>
      <c r="X1015" s="28">
        <v>2087</v>
      </c>
      <c r="Y1015" s="28">
        <v>208693</v>
      </c>
      <c r="Z1015" s="28">
        <v>33343</v>
      </c>
      <c r="AA1015" s="28">
        <v>194921</v>
      </c>
      <c r="AB1015" s="28">
        <v>103969</v>
      </c>
      <c r="AC1015" s="28">
        <v>9613</v>
      </c>
      <c r="AD1015" s="28">
        <v>30000</v>
      </c>
      <c r="AE1015" s="28">
        <v>1114057</v>
      </c>
      <c r="AF1015" s="28">
        <v>1017567</v>
      </c>
      <c r="AG1015" s="28">
        <v>121014</v>
      </c>
      <c r="AH1015" s="28">
        <v>327620</v>
      </c>
      <c r="AI1015" s="29">
        <v>0.32</v>
      </c>
      <c r="AJ1015" s="29">
        <v>1.64</v>
      </c>
      <c r="AK1015" s="29">
        <v>1.86</v>
      </c>
      <c r="AL1015" s="30">
        <v>62.61</v>
      </c>
      <c r="AM1015" s="30">
        <v>121.85</v>
      </c>
      <c r="AN1015" s="31">
        <v>10.18</v>
      </c>
      <c r="AO1015" s="32">
        <v>3.97</v>
      </c>
      <c r="AP1015" s="32">
        <v>97.01</v>
      </c>
      <c r="AQ1015" s="33">
        <v>0.03</v>
      </c>
      <c r="AR1015" s="34">
        <v>-3.09</v>
      </c>
      <c r="AS1015" s="32">
        <v>-103.15</v>
      </c>
      <c r="AT1015" s="32">
        <v>-10.199999999999999</v>
      </c>
      <c r="AU1015" s="24">
        <v>-3.38</v>
      </c>
      <c r="AV1015" s="33">
        <v>-0.62</v>
      </c>
      <c r="AW1015" s="33">
        <v>-0.35</v>
      </c>
      <c r="AX1015" s="47"/>
    </row>
    <row r="1016" spans="1:50" x14ac:dyDescent="0.25">
      <c r="A1016" s="50">
        <v>1015</v>
      </c>
      <c r="B1016" s="23" t="s">
        <v>2368</v>
      </c>
      <c r="C1016" s="24" t="s">
        <v>2369</v>
      </c>
      <c r="D1016" s="24" t="s">
        <v>2370</v>
      </c>
      <c r="E1016" s="25">
        <v>92101</v>
      </c>
      <c r="F1016" s="24" t="s">
        <v>448</v>
      </c>
      <c r="G1016" s="24" t="s">
        <v>90</v>
      </c>
      <c r="H1016" s="24" t="s">
        <v>81</v>
      </c>
      <c r="I1016" s="26">
        <v>5</v>
      </c>
      <c r="J1016" s="26">
        <f t="shared" si="47"/>
        <v>9</v>
      </c>
      <c r="K1016" s="24" t="s">
        <v>61</v>
      </c>
      <c r="L1016" s="27">
        <v>40813</v>
      </c>
      <c r="M1016" s="28">
        <v>337598</v>
      </c>
      <c r="N1016" s="28">
        <v>337598</v>
      </c>
      <c r="O1016" s="28">
        <v>0</v>
      </c>
      <c r="P1016" s="28">
        <v>0</v>
      </c>
      <c r="Q1016" s="28">
        <v>0</v>
      </c>
      <c r="R1016" s="28">
        <v>9081</v>
      </c>
      <c r="S1016" s="28">
        <v>9081</v>
      </c>
      <c r="T1016" s="28">
        <v>9745</v>
      </c>
      <c r="U1016" s="28">
        <v>37545</v>
      </c>
      <c r="V1016" s="28">
        <v>9081</v>
      </c>
      <c r="W1016" s="28">
        <v>-22793.5</v>
      </c>
      <c r="X1016" s="28">
        <v>0</v>
      </c>
      <c r="Y1016" s="28">
        <v>81998</v>
      </c>
      <c r="Z1016" s="28">
        <v>277623</v>
      </c>
      <c r="AA1016" s="28">
        <v>56978</v>
      </c>
      <c r="AB1016" s="28">
        <v>230538</v>
      </c>
      <c r="AC1016" s="28">
        <v>0</v>
      </c>
      <c r="AD1016" s="28">
        <v>5000</v>
      </c>
      <c r="AE1016" s="28">
        <v>348303</v>
      </c>
      <c r="AF1016" s="28">
        <v>75473</v>
      </c>
      <c r="AG1016" s="28">
        <v>255600</v>
      </c>
      <c r="AH1016" s="28">
        <v>337598</v>
      </c>
      <c r="AI1016" s="29">
        <v>0.04</v>
      </c>
      <c r="AJ1016" s="29">
        <v>3.99</v>
      </c>
      <c r="AK1016" s="29">
        <v>4.4000000000000004</v>
      </c>
      <c r="AL1016" s="30">
        <v>260.7</v>
      </c>
      <c r="AM1016" s="30">
        <v>87.39</v>
      </c>
      <c r="AN1016" s="31">
        <v>27.26</v>
      </c>
      <c r="AO1016" s="32">
        <v>17.809999999999999</v>
      </c>
      <c r="AP1016" s="32">
        <v>20.29</v>
      </c>
      <c r="AQ1016" s="33">
        <v>3.68</v>
      </c>
      <c r="AR1016" s="34">
        <v>2.61</v>
      </c>
      <c r="AS1016" s="32">
        <v>3.27</v>
      </c>
      <c r="AT1016" s="32">
        <v>2.69</v>
      </c>
      <c r="AU1016" s="24">
        <v>12.03</v>
      </c>
      <c r="AV1016" s="33">
        <v>1.5</v>
      </c>
      <c r="AW1016" s="33">
        <v>0.77</v>
      </c>
      <c r="AX1016" s="47"/>
    </row>
    <row r="1017" spans="1:50" x14ac:dyDescent="0.25">
      <c r="A1017" s="50">
        <v>1016</v>
      </c>
      <c r="B1017" s="23" t="s">
        <v>2371</v>
      </c>
      <c r="C1017" s="24" t="s">
        <v>2372</v>
      </c>
      <c r="D1017" s="24" t="s">
        <v>57</v>
      </c>
      <c r="E1017" s="25">
        <v>82102</v>
      </c>
      <c r="F1017" s="24" t="s">
        <v>58</v>
      </c>
      <c r="G1017" s="24" t="s">
        <v>59</v>
      </c>
      <c r="H1017" s="24" t="s">
        <v>81</v>
      </c>
      <c r="I1017" s="26">
        <v>1</v>
      </c>
      <c r="J1017" s="26">
        <f t="shared" si="47"/>
        <v>1</v>
      </c>
      <c r="K1017" s="24" t="s">
        <v>61</v>
      </c>
      <c r="L1017" s="27">
        <v>42620</v>
      </c>
      <c r="M1017" s="28">
        <v>337469</v>
      </c>
      <c r="N1017" s="28">
        <v>337469</v>
      </c>
      <c r="O1017" s="28">
        <v>0</v>
      </c>
      <c r="P1017" s="28">
        <v>2237</v>
      </c>
      <c r="Q1017" s="28">
        <v>2237</v>
      </c>
      <c r="R1017" s="28">
        <v>4674</v>
      </c>
      <c r="S1017" s="28">
        <v>4674</v>
      </c>
      <c r="T1017" s="28">
        <v>6911</v>
      </c>
      <c r="U1017" s="28">
        <v>32455</v>
      </c>
      <c r="V1017" s="28">
        <v>6911</v>
      </c>
      <c r="W1017" s="28">
        <v>1850.22</v>
      </c>
      <c r="X1017" s="28">
        <v>232746</v>
      </c>
      <c r="Y1017" s="28">
        <v>17746</v>
      </c>
      <c r="Z1017" s="28">
        <v>-32815</v>
      </c>
      <c r="AA1017" s="28">
        <v>15749</v>
      </c>
      <c r="AB1017" s="28">
        <v>38567</v>
      </c>
      <c r="AC1017" s="28">
        <v>102869</v>
      </c>
      <c r="AD1017" s="28">
        <v>5000</v>
      </c>
      <c r="AE1017" s="28">
        <v>141187</v>
      </c>
      <c r="AF1017" s="28">
        <v>48974</v>
      </c>
      <c r="AG1017" s="28">
        <v>216854</v>
      </c>
      <c r="AH1017" s="28">
        <v>1854</v>
      </c>
      <c r="AI1017" s="29">
        <v>0.52</v>
      </c>
      <c r="AJ1017" s="29">
        <v>0.52</v>
      </c>
      <c r="AK1017" s="29">
        <v>0.53</v>
      </c>
      <c r="AL1017" s="30">
        <v>0</v>
      </c>
      <c r="AM1017" s="30">
        <v>195.92</v>
      </c>
      <c r="AN1017" s="31">
        <v>1.01</v>
      </c>
      <c r="AO1017" s="32">
        <v>123.24</v>
      </c>
      <c r="AP1017" s="32">
        <v>123.24</v>
      </c>
      <c r="AQ1017" s="33">
        <v>-0.67</v>
      </c>
      <c r="AR1017" s="34">
        <v>3.31</v>
      </c>
      <c r="AS1017" s="32">
        <v>-14.24</v>
      </c>
      <c r="AT1017" s="32">
        <v>1.39</v>
      </c>
      <c r="AU1017" s="24">
        <v>9.5399999999999991</v>
      </c>
      <c r="AV1017" s="33">
        <v>4.01</v>
      </c>
      <c r="AW1017" s="33">
        <v>0.69</v>
      </c>
      <c r="AX1017" s="47"/>
    </row>
    <row r="1018" spans="1:50" x14ac:dyDescent="0.25">
      <c r="A1018" s="50">
        <v>1017</v>
      </c>
      <c r="B1018" s="23" t="s">
        <v>2373</v>
      </c>
      <c r="C1018" s="24" t="s">
        <v>2374</v>
      </c>
      <c r="D1018" s="24" t="s">
        <v>1199</v>
      </c>
      <c r="E1018" s="25">
        <v>91441</v>
      </c>
      <c r="F1018" s="24" t="s">
        <v>350</v>
      </c>
      <c r="G1018" s="24" t="s">
        <v>220</v>
      </c>
      <c r="H1018" s="24" t="s">
        <v>104</v>
      </c>
      <c r="I1018" s="26">
        <v>2</v>
      </c>
      <c r="J1018" s="26">
        <f t="shared" si="47"/>
        <v>2</v>
      </c>
      <c r="K1018" s="24" t="s">
        <v>61</v>
      </c>
      <c r="L1018" s="27">
        <v>40152</v>
      </c>
      <c r="M1018" s="28">
        <v>336881</v>
      </c>
      <c r="N1018" s="28">
        <v>336881</v>
      </c>
      <c r="O1018" s="28">
        <v>0</v>
      </c>
      <c r="P1018" s="28">
        <v>0</v>
      </c>
      <c r="Q1018" s="28">
        <v>0</v>
      </c>
      <c r="R1018" s="28">
        <v>-50970</v>
      </c>
      <c r="S1018" s="28">
        <v>-50970</v>
      </c>
      <c r="T1018" s="28">
        <v>-46696</v>
      </c>
      <c r="U1018" s="28">
        <v>-38662</v>
      </c>
      <c r="V1018" s="28">
        <v>-50970</v>
      </c>
      <c r="W1018" s="28">
        <v>-45561.279999999999</v>
      </c>
      <c r="X1018" s="28">
        <v>0</v>
      </c>
      <c r="Y1018" s="28">
        <v>10898</v>
      </c>
      <c r="Z1018" s="28">
        <v>-43326</v>
      </c>
      <c r="AA1018" s="28">
        <v>48317</v>
      </c>
      <c r="AB1018" s="28">
        <v>209963</v>
      </c>
      <c r="AC1018" s="28">
        <v>0</v>
      </c>
      <c r="AD1018" s="28">
        <v>5000</v>
      </c>
      <c r="AE1018" s="28">
        <v>270101</v>
      </c>
      <c r="AF1018" s="28">
        <v>38226</v>
      </c>
      <c r="AG1018" s="28">
        <v>326933</v>
      </c>
      <c r="AH1018" s="28">
        <v>337831</v>
      </c>
      <c r="AI1018" s="29">
        <v>0.39</v>
      </c>
      <c r="AJ1018" s="29">
        <v>0.87</v>
      </c>
      <c r="AK1018" s="29">
        <v>0.87</v>
      </c>
      <c r="AL1018" s="30">
        <v>136.88999999999999</v>
      </c>
      <c r="AM1018" s="30">
        <v>292.73</v>
      </c>
      <c r="AN1018" s="31">
        <v>0.82</v>
      </c>
      <c r="AO1018" s="32">
        <v>98.42</v>
      </c>
      <c r="AP1018" s="32">
        <v>116.04</v>
      </c>
      <c r="AQ1018" s="33">
        <v>-1.1299999999999999</v>
      </c>
      <c r="AR1018" s="34">
        <v>-18.87</v>
      </c>
      <c r="AS1018" s="32">
        <v>-117.64</v>
      </c>
      <c r="AT1018" s="32">
        <v>-15.13</v>
      </c>
      <c r="AU1018" s="24">
        <v>-133.34</v>
      </c>
      <c r="AV1018" s="33">
        <v>-2.41</v>
      </c>
      <c r="AW1018" s="33">
        <v>0.37</v>
      </c>
      <c r="AX1018" s="47"/>
    </row>
    <row r="1019" spans="1:50" x14ac:dyDescent="0.25">
      <c r="A1019" s="50">
        <v>1018</v>
      </c>
      <c r="B1019" s="23" t="s">
        <v>2375</v>
      </c>
      <c r="C1019" s="24" t="s">
        <v>2376</v>
      </c>
      <c r="D1019" s="24" t="s">
        <v>322</v>
      </c>
      <c r="E1019" s="25">
        <v>96501</v>
      </c>
      <c r="F1019" s="24" t="s">
        <v>322</v>
      </c>
      <c r="G1019" s="24" t="s">
        <v>137</v>
      </c>
      <c r="H1019" s="24" t="s">
        <v>66</v>
      </c>
      <c r="I1019" s="26">
        <v>10</v>
      </c>
      <c r="J1019" s="26">
        <f t="shared" si="47"/>
        <v>24</v>
      </c>
      <c r="K1019" s="24" t="s">
        <v>61</v>
      </c>
      <c r="L1019" s="27">
        <v>42264</v>
      </c>
      <c r="M1019" s="28">
        <v>336480</v>
      </c>
      <c r="N1019" s="28">
        <v>336480</v>
      </c>
      <c r="O1019" s="28">
        <v>0</v>
      </c>
      <c r="P1019" s="28">
        <v>0</v>
      </c>
      <c r="Q1019" s="28">
        <v>0</v>
      </c>
      <c r="R1019" s="28">
        <v>-39386</v>
      </c>
      <c r="S1019" s="28">
        <v>-39386</v>
      </c>
      <c r="T1019" s="28">
        <v>-22925</v>
      </c>
      <c r="U1019" s="28">
        <v>38780</v>
      </c>
      <c r="V1019" s="28">
        <v>-39386</v>
      </c>
      <c r="W1019" s="28">
        <v>-67447.7</v>
      </c>
      <c r="X1019" s="28">
        <v>200615</v>
      </c>
      <c r="Y1019" s="28">
        <v>135587</v>
      </c>
      <c r="Z1019" s="28">
        <v>105997</v>
      </c>
      <c r="AA1019" s="28">
        <v>99423</v>
      </c>
      <c r="AB1019" s="28">
        <v>39618</v>
      </c>
      <c r="AC1019" s="28">
        <v>116115</v>
      </c>
      <c r="AD1019" s="28">
        <v>5000</v>
      </c>
      <c r="AE1019" s="28">
        <v>1069114</v>
      </c>
      <c r="AF1019" s="28">
        <v>974347</v>
      </c>
      <c r="AG1019" s="28">
        <v>84778</v>
      </c>
      <c r="AH1019" s="28">
        <v>19750</v>
      </c>
      <c r="AI1019" s="29">
        <v>0.55000000000000004</v>
      </c>
      <c r="AJ1019" s="29">
        <v>0.56000000000000005</v>
      </c>
      <c r="AK1019" s="29">
        <v>0.69</v>
      </c>
      <c r="AL1019" s="30">
        <v>2</v>
      </c>
      <c r="AM1019" s="30">
        <v>243.86</v>
      </c>
      <c r="AN1019" s="31">
        <v>19.420000000000002</v>
      </c>
      <c r="AO1019" s="32">
        <v>12.77</v>
      </c>
      <c r="AP1019" s="32">
        <v>90.05</v>
      </c>
      <c r="AQ1019" s="33">
        <v>0.11</v>
      </c>
      <c r="AR1019" s="34">
        <v>-3.68</v>
      </c>
      <c r="AS1019" s="32">
        <v>-37.159999999999997</v>
      </c>
      <c r="AT1019" s="32">
        <v>-11.71</v>
      </c>
      <c r="AU1019" s="24">
        <v>-4.04</v>
      </c>
      <c r="AV1019" s="33">
        <v>-0.23</v>
      </c>
      <c r="AW1019" s="33">
        <v>-7.0000000000000007E-2</v>
      </c>
      <c r="AX1019" s="47"/>
    </row>
    <row r="1020" spans="1:50" x14ac:dyDescent="0.25">
      <c r="A1020" s="50">
        <v>1019</v>
      </c>
      <c r="B1020" s="23" t="s">
        <v>2377</v>
      </c>
      <c r="C1020" s="24" t="s">
        <v>2378</v>
      </c>
      <c r="D1020" s="24" t="s">
        <v>64</v>
      </c>
      <c r="E1020" s="25">
        <v>85106</v>
      </c>
      <c r="F1020" s="24" t="s">
        <v>65</v>
      </c>
      <c r="G1020" s="24" t="s">
        <v>59</v>
      </c>
      <c r="H1020" s="24" t="s">
        <v>104</v>
      </c>
      <c r="I1020" s="26">
        <v>3</v>
      </c>
      <c r="J1020" s="26">
        <f t="shared" si="47"/>
        <v>4</v>
      </c>
      <c r="K1020" s="24" t="s">
        <v>61</v>
      </c>
      <c r="L1020" s="27">
        <v>39689</v>
      </c>
      <c r="M1020" s="28">
        <v>336400</v>
      </c>
      <c r="N1020" s="28">
        <v>336400</v>
      </c>
      <c r="O1020" s="28">
        <v>0</v>
      </c>
      <c r="P1020" s="28">
        <v>0</v>
      </c>
      <c r="Q1020" s="28">
        <v>0</v>
      </c>
      <c r="R1020" s="28">
        <v>-40015</v>
      </c>
      <c r="S1020" s="28">
        <v>-40015</v>
      </c>
      <c r="T1020" s="28">
        <v>-39892</v>
      </c>
      <c r="U1020" s="28">
        <v>-15946</v>
      </c>
      <c r="V1020" s="28">
        <v>-40015</v>
      </c>
      <c r="W1020" s="28">
        <v>-34277.760000000002</v>
      </c>
      <c r="X1020" s="28">
        <v>118905</v>
      </c>
      <c r="Y1020" s="28">
        <v>60175</v>
      </c>
      <c r="Z1020" s="28">
        <v>-163442</v>
      </c>
      <c r="AA1020" s="28">
        <v>66590</v>
      </c>
      <c r="AB1020" s="28">
        <v>38587</v>
      </c>
      <c r="AC1020" s="28">
        <v>211851</v>
      </c>
      <c r="AD1020" s="28">
        <v>6639</v>
      </c>
      <c r="AE1020" s="28">
        <v>304267</v>
      </c>
      <c r="AF1020" s="28">
        <v>46732</v>
      </c>
      <c r="AG1020" s="28">
        <v>64374</v>
      </c>
      <c r="AH1020" s="28">
        <v>5644</v>
      </c>
      <c r="AI1020" s="29">
        <v>0.01</v>
      </c>
      <c r="AJ1020" s="29">
        <v>0.4</v>
      </c>
      <c r="AK1020" s="29">
        <v>0.76</v>
      </c>
      <c r="AL1020" s="30">
        <v>143.37</v>
      </c>
      <c r="AM1020" s="30">
        <v>444.45</v>
      </c>
      <c r="AN1020" s="31">
        <v>128.33000000000001</v>
      </c>
      <c r="AO1020" s="32">
        <v>112.08</v>
      </c>
      <c r="AP1020" s="32">
        <v>153.72</v>
      </c>
      <c r="AQ1020" s="33">
        <v>-3.5</v>
      </c>
      <c r="AR1020" s="34">
        <v>-13.15</v>
      </c>
      <c r="AS1020" s="32">
        <v>-24.48</v>
      </c>
      <c r="AT1020" s="32">
        <v>-11.9</v>
      </c>
      <c r="AU1020" s="24">
        <v>-85.63</v>
      </c>
      <c r="AV1020" s="33">
        <v>-0.5</v>
      </c>
      <c r="AW1020" s="33">
        <v>0.39</v>
      </c>
      <c r="AX1020" s="47"/>
    </row>
    <row r="1021" spans="1:50" x14ac:dyDescent="0.25">
      <c r="A1021" s="50">
        <v>1020</v>
      </c>
      <c r="B1021" s="23" t="s">
        <v>2379</v>
      </c>
      <c r="C1021" s="24" t="s">
        <v>2380</v>
      </c>
      <c r="D1021" s="24" t="s">
        <v>338</v>
      </c>
      <c r="E1021" s="25">
        <v>94501</v>
      </c>
      <c r="F1021" s="24" t="s">
        <v>338</v>
      </c>
      <c r="G1021" s="24" t="s">
        <v>108</v>
      </c>
      <c r="H1021" s="24" t="s">
        <v>66</v>
      </c>
      <c r="I1021" s="26">
        <v>1</v>
      </c>
      <c r="J1021" s="26">
        <f t="shared" si="47"/>
        <v>1</v>
      </c>
      <c r="K1021" s="24" t="s">
        <v>61</v>
      </c>
      <c r="L1021" s="27">
        <v>43392</v>
      </c>
      <c r="M1021" s="28">
        <v>336340</v>
      </c>
      <c r="N1021" s="28">
        <v>336340</v>
      </c>
      <c r="O1021" s="28">
        <v>0</v>
      </c>
      <c r="P1021" s="28">
        <v>0</v>
      </c>
      <c r="Q1021" s="28">
        <v>0</v>
      </c>
      <c r="R1021" s="28">
        <v>-2053</v>
      </c>
      <c r="S1021" s="28">
        <v>-2053</v>
      </c>
      <c r="T1021" s="28">
        <v>-2053</v>
      </c>
      <c r="U1021" s="28">
        <v>127</v>
      </c>
      <c r="V1021" s="28">
        <v>-2053</v>
      </c>
      <c r="W1021" s="28">
        <v>-8064.94</v>
      </c>
      <c r="X1021" s="28">
        <v>-48229</v>
      </c>
      <c r="Y1021" s="28">
        <v>132085</v>
      </c>
      <c r="Z1021" s="28">
        <v>1399</v>
      </c>
      <c r="AA1021" s="28">
        <v>131948</v>
      </c>
      <c r="AB1021" s="28">
        <v>70819</v>
      </c>
      <c r="AC1021" s="28">
        <v>120955</v>
      </c>
      <c r="AD1021" s="28">
        <v>5000</v>
      </c>
      <c r="AE1021" s="28">
        <v>158465</v>
      </c>
      <c r="AF1021" s="28">
        <v>8175</v>
      </c>
      <c r="AG1021" s="28">
        <v>83300</v>
      </c>
      <c r="AH1021" s="28">
        <v>263614</v>
      </c>
      <c r="AI1021" s="29">
        <v>0</v>
      </c>
      <c r="AJ1021" s="29">
        <v>3.44</v>
      </c>
      <c r="AK1021" s="29">
        <v>3.62</v>
      </c>
      <c r="AL1021" s="30">
        <v>152.58000000000001</v>
      </c>
      <c r="AM1021" s="30">
        <v>73.12</v>
      </c>
      <c r="AN1021" s="31">
        <v>8.2799999999999994</v>
      </c>
      <c r="AO1021" s="32">
        <v>26.18</v>
      </c>
      <c r="AP1021" s="32">
        <v>99.12</v>
      </c>
      <c r="AQ1021" s="33">
        <v>0.17</v>
      </c>
      <c r="AR1021" s="34">
        <v>-1.3</v>
      </c>
      <c r="AS1021" s="32">
        <v>-146.75</v>
      </c>
      <c r="AT1021" s="32">
        <v>-0.61</v>
      </c>
      <c r="AU1021" s="24">
        <v>-25.11</v>
      </c>
      <c r="AV1021" s="33">
        <v>0.86</v>
      </c>
      <c r="AW1021" s="33">
        <v>0.48</v>
      </c>
      <c r="AX1021" s="47"/>
    </row>
    <row r="1022" spans="1:50" x14ac:dyDescent="0.25">
      <c r="A1022" s="50">
        <v>1021</v>
      </c>
      <c r="B1022" s="23" t="s">
        <v>2381</v>
      </c>
      <c r="C1022" s="24" t="s">
        <v>2382</v>
      </c>
      <c r="D1022" s="24" t="s">
        <v>1246</v>
      </c>
      <c r="E1022" s="25">
        <v>96701</v>
      </c>
      <c r="F1022" s="24" t="s">
        <v>322</v>
      </c>
      <c r="G1022" s="24" t="s">
        <v>137</v>
      </c>
      <c r="H1022" s="24" t="s">
        <v>104</v>
      </c>
      <c r="I1022" s="26">
        <v>5</v>
      </c>
      <c r="J1022" s="26">
        <f t="shared" si="47"/>
        <v>9</v>
      </c>
      <c r="K1022" s="24" t="s">
        <v>61</v>
      </c>
      <c r="L1022" s="27">
        <v>33749</v>
      </c>
      <c r="M1022" s="28">
        <v>335885</v>
      </c>
      <c r="N1022" s="28">
        <v>335885</v>
      </c>
      <c r="O1022" s="28">
        <v>0</v>
      </c>
      <c r="P1022" s="28">
        <v>605</v>
      </c>
      <c r="Q1022" s="28">
        <v>605</v>
      </c>
      <c r="R1022" s="28">
        <v>4503</v>
      </c>
      <c r="S1022" s="28">
        <v>4503</v>
      </c>
      <c r="T1022" s="28">
        <v>5108</v>
      </c>
      <c r="U1022" s="28">
        <v>6724</v>
      </c>
      <c r="V1022" s="28">
        <v>5108</v>
      </c>
      <c r="W1022" s="28">
        <v>1884.2</v>
      </c>
      <c r="X1022" s="28">
        <v>19051</v>
      </c>
      <c r="Y1022" s="28">
        <v>130543</v>
      </c>
      <c r="Z1022" s="28">
        <v>13612</v>
      </c>
      <c r="AA1022" s="28">
        <v>123533</v>
      </c>
      <c r="AB1022" s="28">
        <v>123932</v>
      </c>
      <c r="AC1022" s="28">
        <v>79784</v>
      </c>
      <c r="AD1022" s="28">
        <v>6639</v>
      </c>
      <c r="AE1022" s="28">
        <v>34637</v>
      </c>
      <c r="AF1022" s="28">
        <v>78</v>
      </c>
      <c r="AG1022" s="28">
        <v>129043</v>
      </c>
      <c r="AH1022" s="28">
        <v>240461</v>
      </c>
      <c r="AI1022" s="29">
        <v>0.26</v>
      </c>
      <c r="AJ1022" s="29">
        <v>1.83</v>
      </c>
      <c r="AK1022" s="29">
        <v>2.13</v>
      </c>
      <c r="AL1022" s="30">
        <v>27.11</v>
      </c>
      <c r="AM1022" s="30">
        <v>27.91</v>
      </c>
      <c r="AN1022" s="31">
        <v>5.35</v>
      </c>
      <c r="AO1022" s="32">
        <v>46.75</v>
      </c>
      <c r="AP1022" s="32">
        <v>60.7</v>
      </c>
      <c r="AQ1022" s="33">
        <v>174.51</v>
      </c>
      <c r="AR1022" s="34">
        <v>13</v>
      </c>
      <c r="AS1022" s="32">
        <v>33.08</v>
      </c>
      <c r="AT1022" s="32">
        <v>1.34</v>
      </c>
      <c r="AU1022" s="24">
        <v>5773.08</v>
      </c>
      <c r="AV1022" s="33">
        <v>9.82</v>
      </c>
      <c r="AW1022" s="33">
        <v>2.02</v>
      </c>
      <c r="AX1022" s="47"/>
    </row>
    <row r="1023" spans="1:50" x14ac:dyDescent="0.25">
      <c r="A1023" s="50">
        <v>1022</v>
      </c>
      <c r="B1023" s="23" t="s">
        <v>2383</v>
      </c>
      <c r="C1023" s="24" t="s">
        <v>2384</v>
      </c>
      <c r="D1023" s="24" t="s">
        <v>489</v>
      </c>
      <c r="E1023" s="25" t="s">
        <v>95</v>
      </c>
      <c r="F1023" s="24" t="s">
        <v>168</v>
      </c>
      <c r="G1023" s="24" t="s">
        <v>97</v>
      </c>
      <c r="H1023" s="24" t="s">
        <v>66</v>
      </c>
      <c r="I1023" s="26">
        <v>5</v>
      </c>
      <c r="J1023" s="26">
        <f t="shared" si="47"/>
        <v>9</v>
      </c>
      <c r="K1023" s="24" t="s">
        <v>61</v>
      </c>
      <c r="L1023" s="27">
        <v>43428</v>
      </c>
      <c r="M1023" s="28">
        <v>335063</v>
      </c>
      <c r="N1023" s="28">
        <v>335063</v>
      </c>
      <c r="O1023" s="28">
        <v>0</v>
      </c>
      <c r="P1023" s="28">
        <v>2498</v>
      </c>
      <c r="Q1023" s="28">
        <v>2498</v>
      </c>
      <c r="R1023" s="28">
        <v>-2854</v>
      </c>
      <c r="S1023" s="28">
        <v>-2854</v>
      </c>
      <c r="T1023" s="28">
        <v>-356</v>
      </c>
      <c r="U1023" s="28">
        <v>-356</v>
      </c>
      <c r="V1023" s="28">
        <v>-356</v>
      </c>
      <c r="W1023" s="28">
        <v>-7015.82</v>
      </c>
      <c r="X1023" s="28">
        <v>0</v>
      </c>
      <c r="Y1023" s="28">
        <v>22439</v>
      </c>
      <c r="Z1023" s="28">
        <v>36931</v>
      </c>
      <c r="AA1023" s="28">
        <v>46425</v>
      </c>
      <c r="AB1023" s="28">
        <v>220777</v>
      </c>
      <c r="AC1023" s="28">
        <v>0</v>
      </c>
      <c r="AD1023" s="28">
        <v>5000</v>
      </c>
      <c r="AE1023" s="28">
        <v>112879</v>
      </c>
      <c r="AF1023" s="28">
        <v>0</v>
      </c>
      <c r="AG1023" s="28">
        <v>312624</v>
      </c>
      <c r="AH1023" s="28">
        <v>335063</v>
      </c>
      <c r="AI1023" s="29">
        <v>1.1100000000000001</v>
      </c>
      <c r="AJ1023" s="29">
        <v>1.49</v>
      </c>
      <c r="AK1023" s="29">
        <v>1.49</v>
      </c>
      <c r="AL1023" s="30">
        <v>30.74</v>
      </c>
      <c r="AM1023" s="30">
        <v>87.11</v>
      </c>
      <c r="AN1023" s="31">
        <v>0</v>
      </c>
      <c r="AO1023" s="32">
        <v>67.02</v>
      </c>
      <c r="AP1023" s="32">
        <v>67.28</v>
      </c>
      <c r="AQ1023" s="33">
        <v>0</v>
      </c>
      <c r="AR1023" s="34">
        <v>-2.5299999999999998</v>
      </c>
      <c r="AS1023" s="32">
        <v>-7.73</v>
      </c>
      <c r="AT1023" s="32">
        <v>-0.85</v>
      </c>
      <c r="AU1023" s="24">
        <v>0</v>
      </c>
      <c r="AV1023" s="33">
        <v>0.38</v>
      </c>
      <c r="AW1023" s="33">
        <v>0.79</v>
      </c>
      <c r="AX1023" s="47"/>
    </row>
    <row r="1024" spans="1:50" x14ac:dyDescent="0.25">
      <c r="A1024" s="50">
        <v>1023</v>
      </c>
      <c r="B1024" s="23" t="s">
        <v>2385</v>
      </c>
      <c r="C1024" s="24" t="s">
        <v>2386</v>
      </c>
      <c r="D1024" s="24" t="s">
        <v>350</v>
      </c>
      <c r="E1024" s="25">
        <v>91100</v>
      </c>
      <c r="F1024" s="24" t="s">
        <v>350</v>
      </c>
      <c r="G1024" s="24" t="s">
        <v>220</v>
      </c>
      <c r="H1024" s="24" t="s">
        <v>104</v>
      </c>
      <c r="I1024" s="26">
        <v>10</v>
      </c>
      <c r="J1024" s="26">
        <f t="shared" si="47"/>
        <v>24</v>
      </c>
      <c r="K1024" s="24" t="s">
        <v>61</v>
      </c>
      <c r="L1024" s="27">
        <v>35046</v>
      </c>
      <c r="M1024" s="28">
        <v>334648</v>
      </c>
      <c r="N1024" s="28">
        <v>334648</v>
      </c>
      <c r="O1024" s="28">
        <v>0</v>
      </c>
      <c r="P1024" s="28">
        <v>34646</v>
      </c>
      <c r="Q1024" s="28">
        <v>34646</v>
      </c>
      <c r="R1024" s="28">
        <v>129961</v>
      </c>
      <c r="S1024" s="28">
        <v>129961</v>
      </c>
      <c r="T1024" s="28">
        <v>164607</v>
      </c>
      <c r="U1024" s="28">
        <v>167350</v>
      </c>
      <c r="V1024" s="28">
        <v>164607</v>
      </c>
      <c r="W1024" s="28">
        <v>100775.54</v>
      </c>
      <c r="X1024" s="28">
        <v>0</v>
      </c>
      <c r="Y1024" s="28">
        <v>142873</v>
      </c>
      <c r="Z1024" s="28">
        <v>283439</v>
      </c>
      <c r="AA1024" s="28">
        <v>150211</v>
      </c>
      <c r="AB1024" s="28">
        <v>168283</v>
      </c>
      <c r="AC1024" s="28">
        <v>0</v>
      </c>
      <c r="AD1024" s="28">
        <v>6640</v>
      </c>
      <c r="AE1024" s="28">
        <v>347593</v>
      </c>
      <c r="AF1024" s="28">
        <v>5851</v>
      </c>
      <c r="AG1024" s="28">
        <v>194693</v>
      </c>
      <c r="AH1024" s="28">
        <v>337566</v>
      </c>
      <c r="AI1024" s="29">
        <v>5.23</v>
      </c>
      <c r="AJ1024" s="29">
        <v>5.33</v>
      </c>
      <c r="AK1024" s="29">
        <v>5.63</v>
      </c>
      <c r="AL1024" s="30">
        <v>6.11</v>
      </c>
      <c r="AM1024" s="30">
        <v>112.28</v>
      </c>
      <c r="AN1024" s="31">
        <v>19.59</v>
      </c>
      <c r="AO1024" s="32">
        <v>17.47</v>
      </c>
      <c r="AP1024" s="32">
        <v>18.46</v>
      </c>
      <c r="AQ1024" s="33">
        <v>48.44</v>
      </c>
      <c r="AR1024" s="34">
        <v>37.39</v>
      </c>
      <c r="AS1024" s="32">
        <v>45.85</v>
      </c>
      <c r="AT1024" s="32">
        <v>38.840000000000003</v>
      </c>
      <c r="AU1024" s="24">
        <v>2221.1799999999998</v>
      </c>
      <c r="AV1024" s="33">
        <v>7.81</v>
      </c>
      <c r="AW1024" s="33">
        <v>2.31</v>
      </c>
      <c r="AX1024" s="47"/>
    </row>
    <row r="1025" spans="1:50" x14ac:dyDescent="0.25">
      <c r="A1025" s="50">
        <v>1024</v>
      </c>
      <c r="B1025" s="23" t="s">
        <v>2387</v>
      </c>
      <c r="C1025" s="24" t="s">
        <v>2388</v>
      </c>
      <c r="D1025" s="24" t="s">
        <v>107</v>
      </c>
      <c r="E1025" s="25">
        <v>94012</v>
      </c>
      <c r="F1025" s="24" t="s">
        <v>107</v>
      </c>
      <c r="G1025" s="24" t="s">
        <v>108</v>
      </c>
      <c r="H1025" s="24" t="s">
        <v>53</v>
      </c>
      <c r="I1025" s="26">
        <v>5</v>
      </c>
      <c r="J1025" s="26">
        <f t="shared" si="47"/>
        <v>9</v>
      </c>
      <c r="K1025" s="24" t="s">
        <v>61</v>
      </c>
      <c r="L1025" s="27">
        <v>34297</v>
      </c>
      <c r="M1025" s="28">
        <v>334495</v>
      </c>
      <c r="N1025" s="28">
        <v>334495</v>
      </c>
      <c r="O1025" s="28">
        <v>0</v>
      </c>
      <c r="P1025" s="28">
        <v>17624</v>
      </c>
      <c r="Q1025" s="28">
        <v>17624</v>
      </c>
      <c r="R1025" s="28">
        <v>-28227</v>
      </c>
      <c r="S1025" s="28">
        <v>-28227</v>
      </c>
      <c r="T1025" s="28">
        <v>-10603</v>
      </c>
      <c r="U1025" s="28">
        <v>19802</v>
      </c>
      <c r="V1025" s="28">
        <v>-10603</v>
      </c>
      <c r="W1025" s="28">
        <v>-92905.78</v>
      </c>
      <c r="X1025" s="28">
        <v>318</v>
      </c>
      <c r="Y1025" s="28">
        <v>210692</v>
      </c>
      <c r="Z1025" s="28">
        <v>823347</v>
      </c>
      <c r="AA1025" s="28">
        <v>121773</v>
      </c>
      <c r="AB1025" s="28">
        <v>61537</v>
      </c>
      <c r="AC1025" s="28">
        <v>290</v>
      </c>
      <c r="AD1025" s="28">
        <v>6639</v>
      </c>
      <c r="AE1025" s="28">
        <v>875564</v>
      </c>
      <c r="AF1025" s="28">
        <v>408057</v>
      </c>
      <c r="AG1025" s="28">
        <v>123513</v>
      </c>
      <c r="AH1025" s="28">
        <v>302223</v>
      </c>
      <c r="AI1025" s="29">
        <v>3.48</v>
      </c>
      <c r="AJ1025" s="29">
        <v>11.3</v>
      </c>
      <c r="AK1025" s="29">
        <v>11.3</v>
      </c>
      <c r="AL1025" s="30">
        <v>334.92</v>
      </c>
      <c r="AM1025" s="30">
        <v>115.74</v>
      </c>
      <c r="AN1025" s="31">
        <v>0</v>
      </c>
      <c r="AO1025" s="32">
        <v>4.55</v>
      </c>
      <c r="AP1025" s="32">
        <v>5.96</v>
      </c>
      <c r="AQ1025" s="33">
        <v>2.02</v>
      </c>
      <c r="AR1025" s="34">
        <v>-3.22</v>
      </c>
      <c r="AS1025" s="32">
        <v>-3.43</v>
      </c>
      <c r="AT1025" s="32">
        <v>-8.44</v>
      </c>
      <c r="AU1025" s="24">
        <v>-6.92</v>
      </c>
      <c r="AV1025" s="33">
        <v>1.99</v>
      </c>
      <c r="AW1025" s="33">
        <v>1.05</v>
      </c>
      <c r="AX1025" s="47"/>
    </row>
    <row r="1026" spans="1:50" x14ac:dyDescent="0.25">
      <c r="A1026" s="50">
        <v>1025</v>
      </c>
      <c r="B1026" s="23" t="s">
        <v>2389</v>
      </c>
      <c r="C1026" s="24" t="s">
        <v>2390</v>
      </c>
      <c r="D1026" s="24" t="s">
        <v>127</v>
      </c>
      <c r="E1026" s="25" t="s">
        <v>259</v>
      </c>
      <c r="F1026" s="24" t="s">
        <v>127</v>
      </c>
      <c r="G1026" s="24" t="s">
        <v>76</v>
      </c>
      <c r="H1026" s="24" t="s">
        <v>104</v>
      </c>
      <c r="I1026" s="26" t="s">
        <v>60</v>
      </c>
      <c r="J1026" s="26" t="s">
        <v>60</v>
      </c>
      <c r="K1026" s="24" t="s">
        <v>61</v>
      </c>
      <c r="L1026" s="27">
        <v>39203</v>
      </c>
      <c r="M1026" s="28">
        <v>334208</v>
      </c>
      <c r="N1026" s="28">
        <v>334208</v>
      </c>
      <c r="O1026" s="28">
        <v>0</v>
      </c>
      <c r="P1026" s="28">
        <v>0</v>
      </c>
      <c r="Q1026" s="28">
        <v>0</v>
      </c>
      <c r="R1026" s="28">
        <v>-5301</v>
      </c>
      <c r="S1026" s="28">
        <v>-5301</v>
      </c>
      <c r="T1026" s="28">
        <v>-4355</v>
      </c>
      <c r="U1026" s="28">
        <v>2808</v>
      </c>
      <c r="V1026" s="28">
        <v>-5301</v>
      </c>
      <c r="W1026" s="28">
        <v>-9837.9</v>
      </c>
      <c r="X1026" s="28">
        <v>14665</v>
      </c>
      <c r="Y1026" s="28">
        <v>5786</v>
      </c>
      <c r="Z1026" s="28">
        <v>-1421</v>
      </c>
      <c r="AA1026" s="28">
        <v>286</v>
      </c>
      <c r="AB1026" s="28">
        <v>292872</v>
      </c>
      <c r="AC1026" s="28">
        <v>10975</v>
      </c>
      <c r="AD1026" s="28">
        <v>6639</v>
      </c>
      <c r="AE1026" s="28">
        <v>160979</v>
      </c>
      <c r="AF1026" s="28">
        <v>60886</v>
      </c>
      <c r="AG1026" s="28">
        <v>317447</v>
      </c>
      <c r="AH1026" s="28">
        <v>308568</v>
      </c>
      <c r="AI1026" s="29">
        <v>0.09</v>
      </c>
      <c r="AJ1026" s="29">
        <v>0.61</v>
      </c>
      <c r="AK1026" s="29">
        <v>0.61</v>
      </c>
      <c r="AL1026" s="30">
        <v>90.72</v>
      </c>
      <c r="AM1026" s="30">
        <v>178.01</v>
      </c>
      <c r="AN1026" s="31">
        <v>0</v>
      </c>
      <c r="AO1026" s="32">
        <v>100.88</v>
      </c>
      <c r="AP1026" s="32">
        <v>100.88</v>
      </c>
      <c r="AQ1026" s="33">
        <v>-0.02</v>
      </c>
      <c r="AR1026" s="34">
        <v>-3.29</v>
      </c>
      <c r="AS1026" s="32">
        <v>-373.05</v>
      </c>
      <c r="AT1026" s="32">
        <v>-1.59</v>
      </c>
      <c r="AU1026" s="24">
        <v>-8.7100000000000009</v>
      </c>
      <c r="AV1026" s="33">
        <v>0.18</v>
      </c>
      <c r="AW1026" s="33">
        <v>0.57999999999999996</v>
      </c>
      <c r="AX1026" s="47"/>
    </row>
    <row r="1027" spans="1:50" x14ac:dyDescent="0.25">
      <c r="A1027" s="50">
        <v>1026</v>
      </c>
      <c r="B1027" s="23" t="s">
        <v>2391</v>
      </c>
      <c r="C1027" s="24" t="s">
        <v>2392</v>
      </c>
      <c r="D1027" s="24" t="s">
        <v>84</v>
      </c>
      <c r="E1027" s="25">
        <v>82105</v>
      </c>
      <c r="F1027" s="24" t="s">
        <v>58</v>
      </c>
      <c r="G1027" s="24" t="s">
        <v>59</v>
      </c>
      <c r="H1027" s="24" t="s">
        <v>66</v>
      </c>
      <c r="I1027" s="26">
        <v>10</v>
      </c>
      <c r="J1027" s="26">
        <f t="shared" ref="J1027:J1050" si="48">IF(I1027=0,0,IF(I1027=1,1,IF(I1027=2,2,(IF(I1027=3,4,IF(I1027=5,9,IF(I1027=10,24,IF(I1027=25,49,IF(I1027=50,99,"X")))))))))</f>
        <v>24</v>
      </c>
      <c r="K1027" s="24" t="s">
        <v>61</v>
      </c>
      <c r="L1027" s="27">
        <v>40780</v>
      </c>
      <c r="M1027" s="28">
        <v>333838</v>
      </c>
      <c r="N1027" s="28">
        <v>333838</v>
      </c>
      <c r="O1027" s="28">
        <v>0</v>
      </c>
      <c r="P1027" s="28">
        <v>0</v>
      </c>
      <c r="Q1027" s="28">
        <v>0</v>
      </c>
      <c r="R1027" s="28">
        <v>6780</v>
      </c>
      <c r="S1027" s="28">
        <v>6780</v>
      </c>
      <c r="T1027" s="28">
        <v>7735</v>
      </c>
      <c r="U1027" s="28">
        <v>60460</v>
      </c>
      <c r="V1027" s="28">
        <v>6780</v>
      </c>
      <c r="W1027" s="28">
        <v>-6833.54</v>
      </c>
      <c r="X1027" s="28">
        <v>-64604</v>
      </c>
      <c r="Y1027" s="28">
        <v>-212738</v>
      </c>
      <c r="Z1027" s="28">
        <v>46667</v>
      </c>
      <c r="AA1027" s="28">
        <v>150872</v>
      </c>
      <c r="AB1027" s="28">
        <v>286911</v>
      </c>
      <c r="AC1027" s="28">
        <v>68153</v>
      </c>
      <c r="AD1027" s="28">
        <v>5000</v>
      </c>
      <c r="AE1027" s="28">
        <v>255538</v>
      </c>
      <c r="AF1027" s="28">
        <v>169151</v>
      </c>
      <c r="AG1027" s="28">
        <v>478423</v>
      </c>
      <c r="AH1027" s="28">
        <v>330289</v>
      </c>
      <c r="AI1027" s="29">
        <v>0.31</v>
      </c>
      <c r="AJ1027" s="29">
        <v>0.46</v>
      </c>
      <c r="AK1027" s="29">
        <v>0.47</v>
      </c>
      <c r="AL1027" s="30">
        <v>29.97</v>
      </c>
      <c r="AM1027" s="30">
        <v>122.08</v>
      </c>
      <c r="AN1027" s="31">
        <v>1.65</v>
      </c>
      <c r="AO1027" s="32">
        <v>72.53</v>
      </c>
      <c r="AP1027" s="32">
        <v>81.739999999999995</v>
      </c>
      <c r="AQ1027" s="33">
        <v>0.28000000000000003</v>
      </c>
      <c r="AR1027" s="34">
        <v>2.65</v>
      </c>
      <c r="AS1027" s="32">
        <v>14.53</v>
      </c>
      <c r="AT1027" s="32">
        <v>2.0299999999999998</v>
      </c>
      <c r="AU1027" s="24">
        <v>4.01</v>
      </c>
      <c r="AV1027" s="33">
        <v>1</v>
      </c>
      <c r="AW1027" s="33">
        <v>0.41</v>
      </c>
      <c r="AX1027" s="47"/>
    </row>
    <row r="1028" spans="1:50" x14ac:dyDescent="0.25">
      <c r="A1028" s="50">
        <v>1027</v>
      </c>
      <c r="B1028" s="23" t="s">
        <v>2393</v>
      </c>
      <c r="C1028" s="24" t="s">
        <v>2394</v>
      </c>
      <c r="D1028" s="24" t="s">
        <v>84</v>
      </c>
      <c r="E1028" s="25">
        <v>81102</v>
      </c>
      <c r="F1028" s="24" t="s">
        <v>70</v>
      </c>
      <c r="G1028" s="24" t="s">
        <v>59</v>
      </c>
      <c r="H1028" s="24" t="s">
        <v>81</v>
      </c>
      <c r="I1028" s="26">
        <v>10</v>
      </c>
      <c r="J1028" s="26">
        <f t="shared" si="48"/>
        <v>24</v>
      </c>
      <c r="K1028" s="24" t="s">
        <v>61</v>
      </c>
      <c r="L1028" s="27">
        <v>40598</v>
      </c>
      <c r="M1028" s="28">
        <v>332444</v>
      </c>
      <c r="N1028" s="28">
        <v>333656</v>
      </c>
      <c r="O1028" s="28">
        <v>1212</v>
      </c>
      <c r="P1028" s="28">
        <v>0</v>
      </c>
      <c r="Q1028" s="28">
        <v>0</v>
      </c>
      <c r="R1028" s="28">
        <v>-147055</v>
      </c>
      <c r="S1028" s="28">
        <v>-147055</v>
      </c>
      <c r="T1028" s="28">
        <v>-145473</v>
      </c>
      <c r="U1028" s="28">
        <v>-131450</v>
      </c>
      <c r="V1028" s="28">
        <v>-147055</v>
      </c>
      <c r="W1028" s="28">
        <v>-94774.48</v>
      </c>
      <c r="X1028" s="28">
        <v>287295</v>
      </c>
      <c r="Y1028" s="28">
        <v>66635</v>
      </c>
      <c r="Z1028" s="28">
        <v>-487618</v>
      </c>
      <c r="AA1028" s="28">
        <v>219773</v>
      </c>
      <c r="AB1028" s="28">
        <v>18891</v>
      </c>
      <c r="AC1028" s="28">
        <v>44694</v>
      </c>
      <c r="AD1028" s="28">
        <v>7501</v>
      </c>
      <c r="AE1028" s="28">
        <v>191329</v>
      </c>
      <c r="AF1028" s="28">
        <v>153957</v>
      </c>
      <c r="AG1028" s="28">
        <v>221115</v>
      </c>
      <c r="AH1028" s="28">
        <v>455</v>
      </c>
      <c r="AI1028" s="29">
        <v>-0.02</v>
      </c>
      <c r="AJ1028" s="29">
        <v>0.06</v>
      </c>
      <c r="AK1028" s="29">
        <v>0.06</v>
      </c>
      <c r="AL1028" s="30">
        <v>53.01</v>
      </c>
      <c r="AM1028" s="30">
        <v>871.33</v>
      </c>
      <c r="AN1028" s="31">
        <v>1.86</v>
      </c>
      <c r="AO1028" s="32">
        <v>336.26</v>
      </c>
      <c r="AP1028" s="32">
        <v>354.86</v>
      </c>
      <c r="AQ1028" s="33">
        <v>-3.17</v>
      </c>
      <c r="AR1028" s="34">
        <v>-76.86</v>
      </c>
      <c r="AS1028" s="32">
        <v>-30.16</v>
      </c>
      <c r="AT1028" s="32">
        <v>-44.23</v>
      </c>
      <c r="AU1028" s="24">
        <v>-95.52</v>
      </c>
      <c r="AV1028" s="33">
        <v>-8.94</v>
      </c>
      <c r="AW1028" s="33">
        <v>0.77</v>
      </c>
      <c r="AX1028" s="47"/>
    </row>
    <row r="1029" spans="1:50" x14ac:dyDescent="0.25">
      <c r="A1029" s="50">
        <v>1028</v>
      </c>
      <c r="B1029" s="23" t="s">
        <v>2395</v>
      </c>
      <c r="C1029" s="24" t="s">
        <v>2396</v>
      </c>
      <c r="D1029" s="24" t="s">
        <v>50</v>
      </c>
      <c r="E1029" s="25" t="s">
        <v>51</v>
      </c>
      <c r="F1029" s="24" t="s">
        <v>50</v>
      </c>
      <c r="G1029" s="24" t="s">
        <v>52</v>
      </c>
      <c r="H1029" s="24" t="s">
        <v>71</v>
      </c>
      <c r="I1029" s="26">
        <v>10</v>
      </c>
      <c r="J1029" s="26">
        <f t="shared" si="48"/>
        <v>24</v>
      </c>
      <c r="K1029" s="24" t="s">
        <v>61</v>
      </c>
      <c r="L1029" s="27">
        <v>41773</v>
      </c>
      <c r="M1029" s="28">
        <v>333337</v>
      </c>
      <c r="N1029" s="28">
        <v>333337</v>
      </c>
      <c r="O1029" s="28">
        <v>0</v>
      </c>
      <c r="P1029" s="28">
        <v>0</v>
      </c>
      <c r="Q1029" s="28">
        <v>0</v>
      </c>
      <c r="R1029" s="28">
        <v>-43150</v>
      </c>
      <c r="S1029" s="28">
        <v>-43150</v>
      </c>
      <c r="T1029" s="28">
        <v>-43150</v>
      </c>
      <c r="U1029" s="28">
        <v>-26800</v>
      </c>
      <c r="V1029" s="28">
        <v>-43150</v>
      </c>
      <c r="W1029" s="28">
        <v>-43013.06</v>
      </c>
      <c r="X1029" s="28">
        <v>13774</v>
      </c>
      <c r="Y1029" s="28">
        <v>65168</v>
      </c>
      <c r="Z1029" s="28">
        <v>71509</v>
      </c>
      <c r="AA1029" s="28">
        <v>101023</v>
      </c>
      <c r="AB1029" s="28">
        <v>239524</v>
      </c>
      <c r="AC1029" s="28">
        <v>0</v>
      </c>
      <c r="AD1029" s="28">
        <v>5000</v>
      </c>
      <c r="AE1029" s="28">
        <v>105063</v>
      </c>
      <c r="AF1029" s="28">
        <v>47393</v>
      </c>
      <c r="AG1029" s="28">
        <v>268169</v>
      </c>
      <c r="AH1029" s="28">
        <v>319563</v>
      </c>
      <c r="AI1029" s="29">
        <v>2.5</v>
      </c>
      <c r="AJ1029" s="29">
        <v>2.54</v>
      </c>
      <c r="AK1029" s="29">
        <v>5.07</v>
      </c>
      <c r="AL1029" s="30">
        <v>0.39</v>
      </c>
      <c r="AM1029" s="30">
        <v>15.28</v>
      </c>
      <c r="AN1029" s="31">
        <v>31.1</v>
      </c>
      <c r="AO1029" s="32">
        <v>10.83</v>
      </c>
      <c r="AP1029" s="32">
        <v>31.94</v>
      </c>
      <c r="AQ1029" s="33">
        <v>1.51</v>
      </c>
      <c r="AR1029" s="34">
        <v>-41.07</v>
      </c>
      <c r="AS1029" s="32">
        <v>-60.34</v>
      </c>
      <c r="AT1029" s="32">
        <v>-12.94</v>
      </c>
      <c r="AU1029" s="24">
        <v>-91.05</v>
      </c>
      <c r="AV1029" s="33">
        <v>-2.81</v>
      </c>
      <c r="AW1029" s="33">
        <v>-1.26</v>
      </c>
      <c r="AX1029" s="47"/>
    </row>
    <row r="1030" spans="1:50" x14ac:dyDescent="0.25">
      <c r="A1030" s="50">
        <v>1029</v>
      </c>
      <c r="B1030" s="23" t="s">
        <v>2397</v>
      </c>
      <c r="C1030" s="24" t="s">
        <v>2398</v>
      </c>
      <c r="D1030" s="24" t="s">
        <v>2399</v>
      </c>
      <c r="E1030" s="25">
        <v>84110</v>
      </c>
      <c r="F1030" s="24" t="s">
        <v>223</v>
      </c>
      <c r="G1030" s="24" t="s">
        <v>59</v>
      </c>
      <c r="H1030" s="24" t="s">
        <v>81</v>
      </c>
      <c r="I1030" s="26">
        <v>5</v>
      </c>
      <c r="J1030" s="26">
        <f t="shared" si="48"/>
        <v>9</v>
      </c>
      <c r="K1030" s="24" t="s">
        <v>61</v>
      </c>
      <c r="L1030" s="27">
        <v>43553</v>
      </c>
      <c r="M1030" s="28">
        <v>333177</v>
      </c>
      <c r="N1030" s="28">
        <v>333177</v>
      </c>
      <c r="O1030" s="28">
        <v>0</v>
      </c>
      <c r="P1030" s="28">
        <v>10477</v>
      </c>
      <c r="Q1030" s="28">
        <v>10477</v>
      </c>
      <c r="R1030" s="28">
        <v>47629</v>
      </c>
      <c r="S1030" s="28">
        <v>47629</v>
      </c>
      <c r="T1030" s="28">
        <v>58106</v>
      </c>
      <c r="U1030" s="28">
        <v>63106</v>
      </c>
      <c r="V1030" s="28">
        <v>58106</v>
      </c>
      <c r="W1030" s="28">
        <v>42499.44</v>
      </c>
      <c r="X1030" s="28">
        <v>0</v>
      </c>
      <c r="Y1030" s="28">
        <v>168770</v>
      </c>
      <c r="Z1030" s="28">
        <v>12804</v>
      </c>
      <c r="AA1030" s="28">
        <v>101942</v>
      </c>
      <c r="AB1030" s="28">
        <v>140277</v>
      </c>
      <c r="AC1030" s="28">
        <v>0</v>
      </c>
      <c r="AD1030" s="28">
        <v>5000</v>
      </c>
      <c r="AE1030" s="28">
        <v>80428</v>
      </c>
      <c r="AF1030" s="28">
        <v>13333</v>
      </c>
      <c r="AG1030" s="28">
        <v>164407</v>
      </c>
      <c r="AH1030" s="28">
        <v>333177</v>
      </c>
      <c r="AI1030" s="29">
        <v>0.92</v>
      </c>
      <c r="AJ1030" s="29">
        <v>0.97</v>
      </c>
      <c r="AK1030" s="29">
        <v>1</v>
      </c>
      <c r="AL1030" s="30">
        <v>3.26</v>
      </c>
      <c r="AM1030" s="30">
        <v>146.76</v>
      </c>
      <c r="AN1030" s="31">
        <v>2.59</v>
      </c>
      <c r="AO1030" s="32">
        <v>83.33</v>
      </c>
      <c r="AP1030" s="32">
        <v>84.08</v>
      </c>
      <c r="AQ1030" s="33">
        <v>0.96</v>
      </c>
      <c r="AR1030" s="34">
        <v>59.22</v>
      </c>
      <c r="AS1030" s="32">
        <v>371.99</v>
      </c>
      <c r="AT1030" s="32">
        <v>14.3</v>
      </c>
      <c r="AU1030" s="24">
        <v>357.23</v>
      </c>
      <c r="AV1030" s="33">
        <v>8.7200000000000006</v>
      </c>
      <c r="AW1030" s="33">
        <v>1.4</v>
      </c>
      <c r="AX1030" s="47"/>
    </row>
    <row r="1031" spans="1:50" x14ac:dyDescent="0.25">
      <c r="A1031" s="50">
        <v>1030</v>
      </c>
      <c r="B1031" s="23" t="s">
        <v>2400</v>
      </c>
      <c r="C1031" s="24" t="s">
        <v>2401</v>
      </c>
      <c r="D1031" s="24" t="s">
        <v>350</v>
      </c>
      <c r="E1031" s="25">
        <v>91101</v>
      </c>
      <c r="F1031" s="24" t="s">
        <v>350</v>
      </c>
      <c r="G1031" s="24" t="s">
        <v>220</v>
      </c>
      <c r="H1031" s="24" t="s">
        <v>81</v>
      </c>
      <c r="I1031" s="26">
        <v>10</v>
      </c>
      <c r="J1031" s="26">
        <f t="shared" si="48"/>
        <v>24</v>
      </c>
      <c r="K1031" s="24" t="s">
        <v>61</v>
      </c>
      <c r="L1031" s="27">
        <v>36010</v>
      </c>
      <c r="M1031" s="28">
        <v>333125</v>
      </c>
      <c r="N1031" s="28">
        <v>333160</v>
      </c>
      <c r="O1031" s="28">
        <v>35</v>
      </c>
      <c r="P1031" s="28">
        <v>0</v>
      </c>
      <c r="Q1031" s="28">
        <v>0</v>
      </c>
      <c r="R1031" s="28">
        <v>-3705</v>
      </c>
      <c r="S1031" s="28">
        <v>-3705</v>
      </c>
      <c r="T1031" s="28">
        <v>-3349</v>
      </c>
      <c r="U1031" s="28">
        <v>73590</v>
      </c>
      <c r="V1031" s="28">
        <v>-3705</v>
      </c>
      <c r="W1031" s="28">
        <v>-151969.88</v>
      </c>
      <c r="X1031" s="28">
        <v>28058</v>
      </c>
      <c r="Y1031" s="28">
        <v>171860</v>
      </c>
      <c r="Z1031" s="28">
        <v>1396606</v>
      </c>
      <c r="AA1031" s="28">
        <v>136877</v>
      </c>
      <c r="AB1031" s="28">
        <v>67950</v>
      </c>
      <c r="AC1031" s="28">
        <v>88290</v>
      </c>
      <c r="AD1031" s="28">
        <v>6640</v>
      </c>
      <c r="AE1031" s="28">
        <v>1637435</v>
      </c>
      <c r="AF1031" s="28">
        <v>1554953</v>
      </c>
      <c r="AG1031" s="28">
        <v>89134</v>
      </c>
      <c r="AH1031" s="28">
        <v>232936</v>
      </c>
      <c r="AI1031" s="29">
        <v>1.44</v>
      </c>
      <c r="AJ1031" s="29">
        <v>3.19</v>
      </c>
      <c r="AK1031" s="29">
        <v>3.82</v>
      </c>
      <c r="AL1031" s="30">
        <v>39.229999999999997</v>
      </c>
      <c r="AM1031" s="30">
        <v>41.98</v>
      </c>
      <c r="AN1031" s="31">
        <v>14</v>
      </c>
      <c r="AO1031" s="32">
        <v>1.27</v>
      </c>
      <c r="AP1031" s="32">
        <v>14.7</v>
      </c>
      <c r="AQ1031" s="33">
        <v>0.9</v>
      </c>
      <c r="AR1031" s="34">
        <v>-0.23</v>
      </c>
      <c r="AS1031" s="32">
        <v>-0.27</v>
      </c>
      <c r="AT1031" s="32">
        <v>-1.1100000000000001</v>
      </c>
      <c r="AU1031" s="24">
        <v>-0.24</v>
      </c>
      <c r="AV1031" s="33">
        <v>1.7</v>
      </c>
      <c r="AW1031" s="33">
        <v>-0.02</v>
      </c>
      <c r="AX1031" s="47"/>
    </row>
    <row r="1032" spans="1:50" x14ac:dyDescent="0.25">
      <c r="A1032" s="50">
        <v>1031</v>
      </c>
      <c r="B1032" s="23" t="s">
        <v>2402</v>
      </c>
      <c r="C1032" s="24" t="s">
        <v>2403</v>
      </c>
      <c r="D1032" s="24" t="s">
        <v>84</v>
      </c>
      <c r="E1032" s="25">
        <v>85101</v>
      </c>
      <c r="F1032" s="24" t="s">
        <v>65</v>
      </c>
      <c r="G1032" s="24" t="s">
        <v>59</v>
      </c>
      <c r="H1032" s="24" t="s">
        <v>71</v>
      </c>
      <c r="I1032" s="26">
        <v>10</v>
      </c>
      <c r="J1032" s="26">
        <f t="shared" si="48"/>
        <v>24</v>
      </c>
      <c r="K1032" s="24" t="s">
        <v>61</v>
      </c>
      <c r="L1032" s="27">
        <v>42262</v>
      </c>
      <c r="M1032" s="28">
        <v>332586</v>
      </c>
      <c r="N1032" s="28">
        <v>332586</v>
      </c>
      <c r="O1032" s="28">
        <v>0</v>
      </c>
      <c r="P1032" s="28">
        <v>2646</v>
      </c>
      <c r="Q1032" s="28">
        <v>2646</v>
      </c>
      <c r="R1032" s="28">
        <v>2077</v>
      </c>
      <c r="S1032" s="28">
        <v>2077</v>
      </c>
      <c r="T1032" s="28">
        <v>5132</v>
      </c>
      <c r="U1032" s="28">
        <v>24869</v>
      </c>
      <c r="V1032" s="28">
        <v>4723</v>
      </c>
      <c r="W1032" s="28">
        <v>-7028.68</v>
      </c>
      <c r="X1032" s="28">
        <v>263</v>
      </c>
      <c r="Y1032" s="28">
        <v>99894</v>
      </c>
      <c r="Z1032" s="28">
        <v>28690</v>
      </c>
      <c r="AA1032" s="28">
        <v>78266</v>
      </c>
      <c r="AB1032" s="28">
        <v>178548</v>
      </c>
      <c r="AC1032" s="28">
        <v>0</v>
      </c>
      <c r="AD1032" s="28">
        <v>5000</v>
      </c>
      <c r="AE1032" s="28">
        <v>235322</v>
      </c>
      <c r="AF1032" s="28">
        <v>15641</v>
      </c>
      <c r="AG1032" s="28">
        <v>232692</v>
      </c>
      <c r="AH1032" s="28">
        <v>332323</v>
      </c>
      <c r="AI1032" s="29">
        <v>0.05</v>
      </c>
      <c r="AJ1032" s="29">
        <v>1.03</v>
      </c>
      <c r="AK1032" s="29">
        <v>1.07</v>
      </c>
      <c r="AL1032" s="30">
        <v>218.53</v>
      </c>
      <c r="AM1032" s="30">
        <v>317.79000000000002</v>
      </c>
      <c r="AN1032" s="31">
        <v>8.1199999999999992</v>
      </c>
      <c r="AO1032" s="32">
        <v>87.29</v>
      </c>
      <c r="AP1032" s="32">
        <v>87.81</v>
      </c>
      <c r="AQ1032" s="33">
        <v>1.83</v>
      </c>
      <c r="AR1032" s="34">
        <v>0.88</v>
      </c>
      <c r="AS1032" s="32">
        <v>7.24</v>
      </c>
      <c r="AT1032" s="32">
        <v>0.62</v>
      </c>
      <c r="AU1032" s="24">
        <v>13.28</v>
      </c>
      <c r="AV1032" s="33">
        <v>0.66</v>
      </c>
      <c r="AW1032" s="33">
        <v>0.53</v>
      </c>
      <c r="AX1032" s="47"/>
    </row>
    <row r="1033" spans="1:50" x14ac:dyDescent="0.25">
      <c r="A1033" s="50">
        <v>1032</v>
      </c>
      <c r="B1033" s="23" t="s">
        <v>2404</v>
      </c>
      <c r="C1033" s="24" t="s">
        <v>2405</v>
      </c>
      <c r="D1033" s="24" t="s">
        <v>1355</v>
      </c>
      <c r="E1033" s="25" t="s">
        <v>1356</v>
      </c>
      <c r="F1033" s="24" t="s">
        <v>1355</v>
      </c>
      <c r="G1033" s="24" t="s">
        <v>52</v>
      </c>
      <c r="H1033" s="24" t="s">
        <v>104</v>
      </c>
      <c r="I1033" s="26">
        <v>5</v>
      </c>
      <c r="J1033" s="26">
        <f t="shared" si="48"/>
        <v>9</v>
      </c>
      <c r="K1033" s="24" t="s">
        <v>61</v>
      </c>
      <c r="L1033" s="27">
        <v>41091</v>
      </c>
      <c r="M1033" s="28">
        <v>332327</v>
      </c>
      <c r="N1033" s="28">
        <v>332327</v>
      </c>
      <c r="O1033" s="28">
        <v>0</v>
      </c>
      <c r="P1033" s="28">
        <v>13459</v>
      </c>
      <c r="Q1033" s="28">
        <v>13459</v>
      </c>
      <c r="R1033" s="28">
        <v>45661</v>
      </c>
      <c r="S1033" s="28">
        <v>45661</v>
      </c>
      <c r="T1033" s="28">
        <v>60051</v>
      </c>
      <c r="U1033" s="28">
        <v>71445</v>
      </c>
      <c r="V1033" s="28">
        <v>59120</v>
      </c>
      <c r="W1033" s="28">
        <v>30940.76</v>
      </c>
      <c r="X1033" s="28">
        <v>41</v>
      </c>
      <c r="Y1033" s="28">
        <v>143517</v>
      </c>
      <c r="Z1033" s="28">
        <v>136044</v>
      </c>
      <c r="AA1033" s="28">
        <v>76285</v>
      </c>
      <c r="AB1033" s="28">
        <v>148287</v>
      </c>
      <c r="AC1033" s="28">
        <v>0</v>
      </c>
      <c r="AD1033" s="28">
        <v>5000</v>
      </c>
      <c r="AE1033" s="28">
        <v>223435</v>
      </c>
      <c r="AF1033" s="28">
        <v>39190</v>
      </c>
      <c r="AG1033" s="28">
        <v>188810</v>
      </c>
      <c r="AH1033" s="28">
        <v>332201</v>
      </c>
      <c r="AI1033" s="29">
        <v>2.91</v>
      </c>
      <c r="AJ1033" s="29">
        <v>3.18</v>
      </c>
      <c r="AK1033" s="29">
        <v>3.25</v>
      </c>
      <c r="AL1033" s="30">
        <v>16.53</v>
      </c>
      <c r="AM1033" s="30">
        <v>107.83</v>
      </c>
      <c r="AN1033" s="31">
        <v>4.18</v>
      </c>
      <c r="AO1033" s="32">
        <v>25.31</v>
      </c>
      <c r="AP1033" s="32">
        <v>39.11</v>
      </c>
      <c r="AQ1033" s="33">
        <v>3.47</v>
      </c>
      <c r="AR1033" s="34">
        <v>20.440000000000001</v>
      </c>
      <c r="AS1033" s="32">
        <v>33.56</v>
      </c>
      <c r="AT1033" s="32">
        <v>13.74</v>
      </c>
      <c r="AU1033" s="24">
        <v>116.51</v>
      </c>
      <c r="AV1033" s="33">
        <v>4.09</v>
      </c>
      <c r="AW1033" s="33">
        <v>1.1100000000000001</v>
      </c>
      <c r="AX1033" s="47"/>
    </row>
    <row r="1034" spans="1:50" x14ac:dyDescent="0.25">
      <c r="A1034" s="50">
        <v>1033</v>
      </c>
      <c r="B1034" s="23" t="s">
        <v>2406</v>
      </c>
      <c r="C1034" s="24" t="s">
        <v>2407</v>
      </c>
      <c r="D1034" s="24" t="s">
        <v>160</v>
      </c>
      <c r="E1034" s="25">
        <v>94911</v>
      </c>
      <c r="F1034" s="24" t="s">
        <v>160</v>
      </c>
      <c r="G1034" s="24" t="s">
        <v>108</v>
      </c>
      <c r="H1034" s="24" t="s">
        <v>104</v>
      </c>
      <c r="I1034" s="26">
        <v>5</v>
      </c>
      <c r="J1034" s="26">
        <f t="shared" si="48"/>
        <v>9</v>
      </c>
      <c r="K1034" s="24" t="s">
        <v>61</v>
      </c>
      <c r="L1034" s="27">
        <v>43722</v>
      </c>
      <c r="M1034" s="28">
        <v>331995</v>
      </c>
      <c r="N1034" s="28">
        <v>331995</v>
      </c>
      <c r="O1034" s="28">
        <v>0</v>
      </c>
      <c r="P1034" s="28">
        <v>21540</v>
      </c>
      <c r="Q1034" s="28">
        <v>21540</v>
      </c>
      <c r="R1034" s="28">
        <v>81030</v>
      </c>
      <c r="S1034" s="28">
        <v>81030</v>
      </c>
      <c r="T1034" s="28">
        <v>102570</v>
      </c>
      <c r="U1034" s="28">
        <v>104306</v>
      </c>
      <c r="V1034" s="28">
        <v>102570</v>
      </c>
      <c r="W1034" s="28">
        <v>69223.039999999994</v>
      </c>
      <c r="X1034" s="28">
        <v>-8714</v>
      </c>
      <c r="Y1034" s="28">
        <v>170036</v>
      </c>
      <c r="Z1034" s="28">
        <v>99194</v>
      </c>
      <c r="AA1034" s="28">
        <v>64433</v>
      </c>
      <c r="AB1034" s="28">
        <v>107599</v>
      </c>
      <c r="AC1034" s="28">
        <v>8714</v>
      </c>
      <c r="AD1034" s="28">
        <v>5000</v>
      </c>
      <c r="AE1034" s="28">
        <v>172033</v>
      </c>
      <c r="AF1034" s="28">
        <v>33371</v>
      </c>
      <c r="AG1034" s="28">
        <v>153245</v>
      </c>
      <c r="AH1034" s="28">
        <v>331995</v>
      </c>
      <c r="AI1034" s="29">
        <v>1.81</v>
      </c>
      <c r="AJ1034" s="29">
        <v>1.98</v>
      </c>
      <c r="AK1034" s="29">
        <v>1.98</v>
      </c>
      <c r="AL1034" s="30">
        <v>13.26</v>
      </c>
      <c r="AM1034" s="30">
        <v>155.37</v>
      </c>
      <c r="AN1034" s="31">
        <v>0</v>
      </c>
      <c r="AO1034" s="32">
        <v>40.630000000000003</v>
      </c>
      <c r="AP1034" s="32">
        <v>42.34</v>
      </c>
      <c r="AQ1034" s="33">
        <v>2.97</v>
      </c>
      <c r="AR1034" s="34">
        <v>47.1</v>
      </c>
      <c r="AS1034" s="32">
        <v>81.69</v>
      </c>
      <c r="AT1034" s="32">
        <v>24.41</v>
      </c>
      <c r="AU1034" s="24">
        <v>242.82</v>
      </c>
      <c r="AV1034" s="33">
        <v>7.92</v>
      </c>
      <c r="AW1034" s="33">
        <v>1.41</v>
      </c>
      <c r="AX1034" s="47"/>
    </row>
    <row r="1035" spans="1:50" x14ac:dyDescent="0.25">
      <c r="A1035" s="50">
        <v>1034</v>
      </c>
      <c r="B1035" s="23" t="s">
        <v>2408</v>
      </c>
      <c r="C1035" s="24" t="s">
        <v>2409</v>
      </c>
      <c r="D1035" s="24" t="s">
        <v>155</v>
      </c>
      <c r="E1035" s="25">
        <v>81107</v>
      </c>
      <c r="F1035" s="24" t="s">
        <v>70</v>
      </c>
      <c r="G1035" s="24" t="s">
        <v>59</v>
      </c>
      <c r="H1035" s="24" t="s">
        <v>66</v>
      </c>
      <c r="I1035" s="26">
        <v>5</v>
      </c>
      <c r="J1035" s="26">
        <f t="shared" si="48"/>
        <v>9</v>
      </c>
      <c r="K1035" s="24" t="s">
        <v>61</v>
      </c>
      <c r="L1035" s="27">
        <v>42433</v>
      </c>
      <c r="M1035" s="28">
        <v>328788</v>
      </c>
      <c r="N1035" s="28">
        <v>331500</v>
      </c>
      <c r="O1035" s="28">
        <v>2712</v>
      </c>
      <c r="P1035" s="28">
        <v>3902</v>
      </c>
      <c r="Q1035" s="28">
        <v>3902</v>
      </c>
      <c r="R1035" s="28">
        <v>13062</v>
      </c>
      <c r="S1035" s="28">
        <v>13062</v>
      </c>
      <c r="T1035" s="28">
        <v>20029</v>
      </c>
      <c r="U1035" s="28">
        <v>35334</v>
      </c>
      <c r="V1035" s="28">
        <v>16964</v>
      </c>
      <c r="W1035" s="28">
        <v>-2129.6</v>
      </c>
      <c r="X1035" s="28">
        <v>1406</v>
      </c>
      <c r="Y1035" s="28">
        <v>108277</v>
      </c>
      <c r="Z1035" s="28">
        <v>127792</v>
      </c>
      <c r="AA1035" s="28">
        <v>139110</v>
      </c>
      <c r="AB1035" s="28">
        <v>112078</v>
      </c>
      <c r="AC1035" s="28">
        <v>3492</v>
      </c>
      <c r="AD1035" s="28">
        <v>5000</v>
      </c>
      <c r="AE1035" s="28">
        <v>262132</v>
      </c>
      <c r="AF1035" s="28">
        <v>100565</v>
      </c>
      <c r="AG1035" s="28">
        <v>220201</v>
      </c>
      <c r="AH1035" s="28">
        <v>327072</v>
      </c>
      <c r="AI1035" s="29">
        <v>0.28999999999999998</v>
      </c>
      <c r="AJ1035" s="29">
        <v>1.31</v>
      </c>
      <c r="AK1035" s="29">
        <v>1.37</v>
      </c>
      <c r="AL1035" s="30">
        <v>130.56</v>
      </c>
      <c r="AM1035" s="30">
        <v>189.17</v>
      </c>
      <c r="AN1035" s="31">
        <v>8.4</v>
      </c>
      <c r="AO1035" s="32">
        <v>44.84</v>
      </c>
      <c r="AP1035" s="32">
        <v>51.25</v>
      </c>
      <c r="AQ1035" s="33">
        <v>1.27</v>
      </c>
      <c r="AR1035" s="34">
        <v>4.9800000000000004</v>
      </c>
      <c r="AS1035" s="32">
        <v>10.220000000000001</v>
      </c>
      <c r="AT1035" s="32">
        <v>3.97</v>
      </c>
      <c r="AU1035" s="24">
        <v>12.99</v>
      </c>
      <c r="AV1035" s="33">
        <v>1.42</v>
      </c>
      <c r="AW1035" s="33">
        <v>0.51</v>
      </c>
      <c r="AX1035" s="47"/>
    </row>
    <row r="1036" spans="1:50" x14ac:dyDescent="0.25">
      <c r="A1036" s="50">
        <v>1035</v>
      </c>
      <c r="B1036" s="23" t="s">
        <v>2410</v>
      </c>
      <c r="C1036" s="24" t="s">
        <v>2411</v>
      </c>
      <c r="D1036" s="24" t="s">
        <v>347</v>
      </c>
      <c r="E1036" s="25">
        <v>90101</v>
      </c>
      <c r="F1036" s="24" t="s">
        <v>347</v>
      </c>
      <c r="G1036" s="24" t="s">
        <v>59</v>
      </c>
      <c r="H1036" s="24" t="s">
        <v>104</v>
      </c>
      <c r="I1036" s="26">
        <v>5</v>
      </c>
      <c r="J1036" s="26">
        <f t="shared" si="48"/>
        <v>9</v>
      </c>
      <c r="K1036" s="24" t="s">
        <v>61</v>
      </c>
      <c r="L1036" s="27">
        <v>38486</v>
      </c>
      <c r="M1036" s="28">
        <v>331344</v>
      </c>
      <c r="N1036" s="28">
        <v>331344</v>
      </c>
      <c r="O1036" s="28">
        <v>0</v>
      </c>
      <c r="P1036" s="28">
        <v>0</v>
      </c>
      <c r="Q1036" s="28">
        <v>0</v>
      </c>
      <c r="R1036" s="28">
        <v>7998</v>
      </c>
      <c r="S1036" s="28">
        <v>7998</v>
      </c>
      <c r="T1036" s="28">
        <v>13568</v>
      </c>
      <c r="U1036" s="28">
        <v>42310</v>
      </c>
      <c r="V1036" s="28">
        <v>7998</v>
      </c>
      <c r="W1036" s="28">
        <v>5644.88</v>
      </c>
      <c r="X1036" s="28">
        <v>901</v>
      </c>
      <c r="Y1036" s="28">
        <v>153771</v>
      </c>
      <c r="Z1036" s="28">
        <v>21142</v>
      </c>
      <c r="AA1036" s="28">
        <v>109446</v>
      </c>
      <c r="AB1036" s="28">
        <v>160867</v>
      </c>
      <c r="AC1036" s="28">
        <v>0</v>
      </c>
      <c r="AD1036" s="28">
        <v>6639</v>
      </c>
      <c r="AE1036" s="28">
        <v>98525</v>
      </c>
      <c r="AF1036" s="28">
        <v>71587</v>
      </c>
      <c r="AG1036" s="28">
        <v>177573</v>
      </c>
      <c r="AH1036" s="28">
        <v>330443</v>
      </c>
      <c r="AI1036" s="29">
        <v>-0.42</v>
      </c>
      <c r="AJ1036" s="29">
        <v>-0.4</v>
      </c>
      <c r="AK1036" s="29">
        <v>0.61</v>
      </c>
      <c r="AL1036" s="30">
        <v>0.86</v>
      </c>
      <c r="AM1036" s="30">
        <v>89.63</v>
      </c>
      <c r="AN1036" s="31">
        <v>3.97</v>
      </c>
      <c r="AO1036" s="32">
        <v>44.87</v>
      </c>
      <c r="AP1036" s="32">
        <v>78.540000000000006</v>
      </c>
      <c r="AQ1036" s="33">
        <v>0.3</v>
      </c>
      <c r="AR1036" s="34">
        <v>8.1199999999999992</v>
      </c>
      <c r="AS1036" s="32">
        <v>37.83</v>
      </c>
      <c r="AT1036" s="32">
        <v>2.41</v>
      </c>
      <c r="AU1036" s="24">
        <v>11.17</v>
      </c>
      <c r="AV1036" s="33">
        <v>1.95</v>
      </c>
      <c r="AW1036" s="33">
        <v>0.76</v>
      </c>
      <c r="AX1036" s="47"/>
    </row>
    <row r="1037" spans="1:50" x14ac:dyDescent="0.25">
      <c r="A1037" s="50">
        <v>1036</v>
      </c>
      <c r="B1037" s="23" t="s">
        <v>2412</v>
      </c>
      <c r="C1037" s="24" t="s">
        <v>2413</v>
      </c>
      <c r="D1037" s="24" t="s">
        <v>84</v>
      </c>
      <c r="E1037" s="25">
        <v>81102</v>
      </c>
      <c r="F1037" s="24" t="s">
        <v>70</v>
      </c>
      <c r="G1037" s="24" t="s">
        <v>59</v>
      </c>
      <c r="H1037" s="24" t="s">
        <v>66</v>
      </c>
      <c r="I1037" s="26">
        <v>5</v>
      </c>
      <c r="J1037" s="26">
        <f t="shared" si="48"/>
        <v>9</v>
      </c>
      <c r="K1037" s="24" t="s">
        <v>61</v>
      </c>
      <c r="L1037" s="27">
        <v>41265</v>
      </c>
      <c r="M1037" s="28">
        <v>331288</v>
      </c>
      <c r="N1037" s="28">
        <v>331288</v>
      </c>
      <c r="O1037" s="28">
        <v>0</v>
      </c>
      <c r="P1037" s="28">
        <v>4360</v>
      </c>
      <c r="Q1037" s="28">
        <v>4360</v>
      </c>
      <c r="R1037" s="28">
        <v>54706</v>
      </c>
      <c r="S1037" s="28">
        <v>54706</v>
      </c>
      <c r="T1037" s="28">
        <v>59066</v>
      </c>
      <c r="U1037" s="28">
        <v>68393</v>
      </c>
      <c r="V1037" s="28">
        <v>59066</v>
      </c>
      <c r="W1037" s="28">
        <v>42522.18</v>
      </c>
      <c r="X1037" s="28">
        <v>0</v>
      </c>
      <c r="Y1037" s="28">
        <v>159997</v>
      </c>
      <c r="Z1037" s="28">
        <v>40445</v>
      </c>
      <c r="AA1037" s="28">
        <v>98391</v>
      </c>
      <c r="AB1037" s="28">
        <v>155828</v>
      </c>
      <c r="AC1037" s="28">
        <v>0</v>
      </c>
      <c r="AD1037" s="28">
        <v>5000</v>
      </c>
      <c r="AE1037" s="28">
        <v>57598</v>
      </c>
      <c r="AF1037" s="28">
        <v>18148</v>
      </c>
      <c r="AG1037" s="28">
        <v>171291</v>
      </c>
      <c r="AH1037" s="28">
        <v>331288</v>
      </c>
      <c r="AI1037" s="29">
        <v>2.2599999999999998</v>
      </c>
      <c r="AJ1037" s="29">
        <v>2.27</v>
      </c>
      <c r="AK1037" s="29">
        <v>2.2999999999999998</v>
      </c>
      <c r="AL1037" s="30">
        <v>0.27</v>
      </c>
      <c r="AM1037" s="30">
        <v>36.049999999999997</v>
      </c>
      <c r="AN1037" s="31">
        <v>0.5</v>
      </c>
      <c r="AO1037" s="32">
        <v>29.78</v>
      </c>
      <c r="AP1037" s="32">
        <v>29.78</v>
      </c>
      <c r="AQ1037" s="33">
        <v>2.23</v>
      </c>
      <c r="AR1037" s="34">
        <v>94.98</v>
      </c>
      <c r="AS1037" s="32">
        <v>135.26</v>
      </c>
      <c r="AT1037" s="32">
        <v>16.510000000000002</v>
      </c>
      <c r="AU1037" s="24">
        <v>301.44</v>
      </c>
      <c r="AV1037" s="33">
        <v>12.81</v>
      </c>
      <c r="AW1037" s="33">
        <v>3.1</v>
      </c>
      <c r="AX1037" s="47"/>
    </row>
    <row r="1038" spans="1:50" x14ac:dyDescent="0.25">
      <c r="A1038" s="50">
        <v>1037</v>
      </c>
      <c r="B1038" s="23" t="s">
        <v>2414</v>
      </c>
      <c r="C1038" s="24" t="s">
        <v>2415</v>
      </c>
      <c r="D1038" s="24" t="s">
        <v>277</v>
      </c>
      <c r="E1038" s="25">
        <v>97401</v>
      </c>
      <c r="F1038" s="24" t="s">
        <v>277</v>
      </c>
      <c r="G1038" s="24" t="s">
        <v>137</v>
      </c>
      <c r="H1038" s="24" t="s">
        <v>53</v>
      </c>
      <c r="I1038" s="26">
        <v>5</v>
      </c>
      <c r="J1038" s="26">
        <f t="shared" si="48"/>
        <v>9</v>
      </c>
      <c r="K1038" s="24" t="s">
        <v>61</v>
      </c>
      <c r="L1038" s="27">
        <v>37369</v>
      </c>
      <c r="M1038" s="28">
        <v>330912</v>
      </c>
      <c r="N1038" s="28">
        <v>330912</v>
      </c>
      <c r="O1038" s="28">
        <v>0</v>
      </c>
      <c r="P1038" s="28">
        <v>2412</v>
      </c>
      <c r="Q1038" s="28">
        <v>2412</v>
      </c>
      <c r="R1038" s="28">
        <v>-54845</v>
      </c>
      <c r="S1038" s="28">
        <v>-54845</v>
      </c>
      <c r="T1038" s="28">
        <v>-52433</v>
      </c>
      <c r="U1038" s="28">
        <v>15964</v>
      </c>
      <c r="V1038" s="28">
        <v>-52433</v>
      </c>
      <c r="W1038" s="28">
        <v>718.44</v>
      </c>
      <c r="X1038" s="28">
        <v>700</v>
      </c>
      <c r="Y1038" s="28">
        <v>122440</v>
      </c>
      <c r="Z1038" s="28">
        <v>-1255412</v>
      </c>
      <c r="AA1038" s="28">
        <v>135370</v>
      </c>
      <c r="AB1038" s="28">
        <v>41403</v>
      </c>
      <c r="AC1038" s="28">
        <v>1864</v>
      </c>
      <c r="AD1038" s="28">
        <v>398328</v>
      </c>
      <c r="AE1038" s="28">
        <v>816497</v>
      </c>
      <c r="AF1038" s="28">
        <v>724731</v>
      </c>
      <c r="AG1038" s="28">
        <v>206608</v>
      </c>
      <c r="AH1038" s="28">
        <v>328348</v>
      </c>
      <c r="AI1038" s="29">
        <v>0.15</v>
      </c>
      <c r="AJ1038" s="29">
        <v>1.78</v>
      </c>
      <c r="AK1038" s="29">
        <v>2.2599999999999998</v>
      </c>
      <c r="AL1038" s="30">
        <v>67.599999999999994</v>
      </c>
      <c r="AM1038" s="30">
        <v>65.540000000000006</v>
      </c>
      <c r="AN1038" s="31">
        <v>19.760000000000002</v>
      </c>
      <c r="AO1038" s="32">
        <v>4.6500000000000004</v>
      </c>
      <c r="AP1038" s="32">
        <v>253.76</v>
      </c>
      <c r="AQ1038" s="33">
        <v>-1.73</v>
      </c>
      <c r="AR1038" s="34">
        <v>-6.72</v>
      </c>
      <c r="AS1038" s="32">
        <v>-4.37</v>
      </c>
      <c r="AT1038" s="32">
        <v>-16.57</v>
      </c>
      <c r="AU1038" s="24">
        <v>-7.57</v>
      </c>
      <c r="AV1038" s="33">
        <v>-1.29</v>
      </c>
      <c r="AW1038" s="33">
        <v>-0.65</v>
      </c>
      <c r="AX1038" s="47"/>
    </row>
    <row r="1039" spans="1:50" x14ac:dyDescent="0.25">
      <c r="A1039" s="50">
        <v>1038</v>
      </c>
      <c r="B1039" s="23" t="s">
        <v>2416</v>
      </c>
      <c r="C1039" s="24" t="s">
        <v>2417</v>
      </c>
      <c r="D1039" s="24" t="s">
        <v>2418</v>
      </c>
      <c r="E1039" s="25">
        <v>91904</v>
      </c>
      <c r="F1039" s="24" t="s">
        <v>89</v>
      </c>
      <c r="G1039" s="24" t="s">
        <v>90</v>
      </c>
      <c r="H1039" s="24" t="s">
        <v>81</v>
      </c>
      <c r="I1039" s="26">
        <v>10</v>
      </c>
      <c r="J1039" s="26">
        <f t="shared" si="48"/>
        <v>24</v>
      </c>
      <c r="K1039" s="24" t="s">
        <v>61</v>
      </c>
      <c r="L1039" s="27">
        <v>41737</v>
      </c>
      <c r="M1039" s="28">
        <v>329385</v>
      </c>
      <c r="N1039" s="28">
        <v>329385</v>
      </c>
      <c r="O1039" s="28">
        <v>0</v>
      </c>
      <c r="P1039" s="28">
        <v>0</v>
      </c>
      <c r="Q1039" s="28">
        <v>0</v>
      </c>
      <c r="R1039" s="28">
        <v>2166</v>
      </c>
      <c r="S1039" s="28">
        <v>2166</v>
      </c>
      <c r="T1039" s="28">
        <v>2166</v>
      </c>
      <c r="U1039" s="28">
        <v>2166</v>
      </c>
      <c r="V1039" s="28">
        <v>2166</v>
      </c>
      <c r="W1039" s="28">
        <v>7190.98</v>
      </c>
      <c r="X1039" s="28">
        <v>0</v>
      </c>
      <c r="Y1039" s="28">
        <v>57041</v>
      </c>
      <c r="Z1039" s="28">
        <v>-207855</v>
      </c>
      <c r="AA1039" s="28">
        <v>53608</v>
      </c>
      <c r="AB1039" s="28">
        <v>246754</v>
      </c>
      <c r="AC1039" s="28">
        <v>0</v>
      </c>
      <c r="AD1039" s="28">
        <v>5000</v>
      </c>
      <c r="AE1039" s="28">
        <v>175328</v>
      </c>
      <c r="AF1039" s="28">
        <v>82595</v>
      </c>
      <c r="AG1039" s="28">
        <v>272344</v>
      </c>
      <c r="AH1039" s="28">
        <v>329385</v>
      </c>
      <c r="AI1039" s="29">
        <v>2.4700000000000002</v>
      </c>
      <c r="AJ1039" s="29">
        <v>2.56</v>
      </c>
      <c r="AK1039" s="29">
        <v>9.4700000000000006</v>
      </c>
      <c r="AL1039" s="30">
        <v>0.97</v>
      </c>
      <c r="AM1039" s="30">
        <v>12.94</v>
      </c>
      <c r="AN1039" s="31">
        <v>73.94</v>
      </c>
      <c r="AO1039" s="32">
        <v>5.58</v>
      </c>
      <c r="AP1039" s="32">
        <v>218.55</v>
      </c>
      <c r="AQ1039" s="33">
        <v>-2.52</v>
      </c>
      <c r="AR1039" s="34">
        <v>1.24</v>
      </c>
      <c r="AS1039" s="32">
        <v>-1.04</v>
      </c>
      <c r="AT1039" s="32">
        <v>0.66</v>
      </c>
      <c r="AU1039" s="24">
        <v>2.62</v>
      </c>
      <c r="AV1039" s="33">
        <v>0.44</v>
      </c>
      <c r="AW1039" s="33">
        <v>0.46</v>
      </c>
      <c r="AX1039" s="47"/>
    </row>
    <row r="1040" spans="1:50" x14ac:dyDescent="0.25">
      <c r="A1040" s="50">
        <v>1039</v>
      </c>
      <c r="B1040" s="23" t="s">
        <v>2419</v>
      </c>
      <c r="C1040" s="24" t="s">
        <v>2420</v>
      </c>
      <c r="D1040" s="24" t="s">
        <v>89</v>
      </c>
      <c r="E1040" s="25">
        <v>91702</v>
      </c>
      <c r="F1040" s="24" t="s">
        <v>89</v>
      </c>
      <c r="G1040" s="24" t="s">
        <v>90</v>
      </c>
      <c r="H1040" s="24" t="s">
        <v>316</v>
      </c>
      <c r="I1040" s="26">
        <v>2</v>
      </c>
      <c r="J1040" s="26">
        <f t="shared" si="48"/>
        <v>2</v>
      </c>
      <c r="K1040" s="24" t="s">
        <v>61</v>
      </c>
      <c r="L1040" s="27">
        <v>42903</v>
      </c>
      <c r="M1040" s="28">
        <v>329103</v>
      </c>
      <c r="N1040" s="28">
        <v>329103</v>
      </c>
      <c r="O1040" s="28">
        <v>0</v>
      </c>
      <c r="P1040" s="28">
        <v>679</v>
      </c>
      <c r="Q1040" s="28">
        <v>679</v>
      </c>
      <c r="R1040" s="28">
        <v>1174</v>
      </c>
      <c r="S1040" s="28">
        <v>1174</v>
      </c>
      <c r="T1040" s="28">
        <v>1853</v>
      </c>
      <c r="U1040" s="28">
        <v>5841</v>
      </c>
      <c r="V1040" s="28">
        <v>1853</v>
      </c>
      <c r="W1040" s="28">
        <v>-4145.24</v>
      </c>
      <c r="X1040" s="28">
        <v>563</v>
      </c>
      <c r="Y1040" s="28">
        <v>55282</v>
      </c>
      <c r="Z1040" s="28">
        <v>12156</v>
      </c>
      <c r="AA1040" s="28">
        <v>28216</v>
      </c>
      <c r="AB1040" s="28">
        <v>122486</v>
      </c>
      <c r="AC1040" s="28">
        <v>54004</v>
      </c>
      <c r="AD1040" s="28">
        <v>5000</v>
      </c>
      <c r="AE1040" s="28">
        <v>122457</v>
      </c>
      <c r="AF1040" s="28">
        <v>10017</v>
      </c>
      <c r="AG1040" s="28">
        <v>219817</v>
      </c>
      <c r="AH1040" s="28">
        <v>274536</v>
      </c>
      <c r="AI1040" s="29">
        <v>0.39</v>
      </c>
      <c r="AJ1040" s="29">
        <v>0.66</v>
      </c>
      <c r="AK1040" s="29">
        <v>1.03</v>
      </c>
      <c r="AL1040" s="30">
        <v>31.7</v>
      </c>
      <c r="AM1040" s="30">
        <v>143.04</v>
      </c>
      <c r="AN1040" s="31">
        <v>44.93</v>
      </c>
      <c r="AO1040" s="32">
        <v>88.85</v>
      </c>
      <c r="AP1040" s="32">
        <v>90.07</v>
      </c>
      <c r="AQ1040" s="33">
        <v>1.21</v>
      </c>
      <c r="AR1040" s="34">
        <v>0.96</v>
      </c>
      <c r="AS1040" s="32">
        <v>9.66</v>
      </c>
      <c r="AT1040" s="32">
        <v>0.36</v>
      </c>
      <c r="AU1040" s="24">
        <v>11.72</v>
      </c>
      <c r="AV1040" s="33">
        <v>1.37</v>
      </c>
      <c r="AW1040" s="33">
        <v>0.73</v>
      </c>
      <c r="AX1040" s="47"/>
    </row>
    <row r="1041" spans="1:50" x14ac:dyDescent="0.25">
      <c r="A1041" s="50">
        <v>1040</v>
      </c>
      <c r="B1041" s="23" t="s">
        <v>2421</v>
      </c>
      <c r="C1041" s="24" t="s">
        <v>2422</v>
      </c>
      <c r="D1041" s="24" t="s">
        <v>50</v>
      </c>
      <c r="E1041" s="25" t="s">
        <v>51</v>
      </c>
      <c r="F1041" s="24" t="s">
        <v>50</v>
      </c>
      <c r="G1041" s="24" t="s">
        <v>52</v>
      </c>
      <c r="H1041" s="24" t="s">
        <v>316</v>
      </c>
      <c r="I1041" s="26">
        <v>3</v>
      </c>
      <c r="J1041" s="26">
        <f t="shared" si="48"/>
        <v>4</v>
      </c>
      <c r="K1041" s="24" t="s">
        <v>61</v>
      </c>
      <c r="L1041" s="27">
        <v>42656</v>
      </c>
      <c r="M1041" s="28">
        <v>329102</v>
      </c>
      <c r="N1041" s="28">
        <v>329102</v>
      </c>
      <c r="O1041" s="28">
        <v>0</v>
      </c>
      <c r="P1041" s="28">
        <v>0</v>
      </c>
      <c r="Q1041" s="28">
        <v>0</v>
      </c>
      <c r="R1041" s="28">
        <v>-8303</v>
      </c>
      <c r="S1041" s="28">
        <v>-8303</v>
      </c>
      <c r="T1041" s="28">
        <v>50656</v>
      </c>
      <c r="U1041" s="28">
        <v>180146</v>
      </c>
      <c r="V1041" s="28">
        <v>-8303</v>
      </c>
      <c r="W1041" s="28">
        <v>-59735.62</v>
      </c>
      <c r="X1041" s="28">
        <v>0</v>
      </c>
      <c r="Y1041" s="28">
        <v>206882</v>
      </c>
      <c r="Z1041" s="28">
        <v>-232769</v>
      </c>
      <c r="AA1041" s="28">
        <v>81726</v>
      </c>
      <c r="AB1041" s="28">
        <v>53277</v>
      </c>
      <c r="AC1041" s="28">
        <v>0</v>
      </c>
      <c r="AD1041" s="28">
        <v>5000</v>
      </c>
      <c r="AE1041" s="28">
        <v>2855664</v>
      </c>
      <c r="AF1041" s="28">
        <v>2732402</v>
      </c>
      <c r="AG1041" s="28">
        <v>122220</v>
      </c>
      <c r="AH1041" s="28">
        <v>329102</v>
      </c>
      <c r="AI1041" s="29">
        <v>0.67</v>
      </c>
      <c r="AJ1041" s="29">
        <v>1.1299999999999999</v>
      </c>
      <c r="AK1041" s="29">
        <v>1.19</v>
      </c>
      <c r="AL1041" s="30">
        <v>51.46</v>
      </c>
      <c r="AM1041" s="30">
        <v>306.02999999999997</v>
      </c>
      <c r="AN1041" s="31">
        <v>6.79</v>
      </c>
      <c r="AO1041" s="32">
        <v>3.64</v>
      </c>
      <c r="AP1041" s="32">
        <v>108.15</v>
      </c>
      <c r="AQ1041" s="33">
        <v>-0.09</v>
      </c>
      <c r="AR1041" s="34">
        <v>-0.28999999999999998</v>
      </c>
      <c r="AS1041" s="32">
        <v>-3.57</v>
      </c>
      <c r="AT1041" s="32">
        <v>-2.52</v>
      </c>
      <c r="AU1041" s="24">
        <v>-0.3</v>
      </c>
      <c r="AV1041" s="33">
        <v>0</v>
      </c>
      <c r="AW1041" s="33">
        <v>-0.01</v>
      </c>
      <c r="AX1041" s="47"/>
    </row>
    <row r="1042" spans="1:50" x14ac:dyDescent="0.25">
      <c r="A1042" s="50">
        <v>1041</v>
      </c>
      <c r="B1042" s="23" t="s">
        <v>2423</v>
      </c>
      <c r="C1042" s="24" t="s">
        <v>2424</v>
      </c>
      <c r="D1042" s="24" t="s">
        <v>2425</v>
      </c>
      <c r="E1042" s="25">
        <v>96621</v>
      </c>
      <c r="F1042" s="24" t="s">
        <v>322</v>
      </c>
      <c r="G1042" s="24" t="s">
        <v>137</v>
      </c>
      <c r="H1042" s="24" t="s">
        <v>81</v>
      </c>
      <c r="I1042" s="26">
        <v>3</v>
      </c>
      <c r="J1042" s="26">
        <f t="shared" si="48"/>
        <v>4</v>
      </c>
      <c r="K1042" s="24" t="s">
        <v>61</v>
      </c>
      <c r="L1042" s="27">
        <v>40901</v>
      </c>
      <c r="M1042" s="28">
        <v>329031</v>
      </c>
      <c r="N1042" s="28">
        <v>329031</v>
      </c>
      <c r="O1042" s="28">
        <v>0</v>
      </c>
      <c r="P1042" s="28">
        <v>7486</v>
      </c>
      <c r="Q1042" s="28">
        <v>7486</v>
      </c>
      <c r="R1042" s="28">
        <v>28105</v>
      </c>
      <c r="S1042" s="28">
        <v>28105</v>
      </c>
      <c r="T1042" s="28">
        <v>41114</v>
      </c>
      <c r="U1042" s="28">
        <v>54085</v>
      </c>
      <c r="V1042" s="28">
        <v>35591</v>
      </c>
      <c r="W1042" s="28">
        <v>22245.58</v>
      </c>
      <c r="X1042" s="28">
        <v>-4513</v>
      </c>
      <c r="Y1042" s="28">
        <v>162062</v>
      </c>
      <c r="Z1042" s="28">
        <v>92635</v>
      </c>
      <c r="AA1042" s="28">
        <v>132608</v>
      </c>
      <c r="AB1042" s="28">
        <v>28982</v>
      </c>
      <c r="AC1042" s="28">
        <v>31125</v>
      </c>
      <c r="AD1042" s="28">
        <v>5000</v>
      </c>
      <c r="AE1042" s="28">
        <v>127188</v>
      </c>
      <c r="AF1042" s="28">
        <v>12100</v>
      </c>
      <c r="AG1042" s="28">
        <v>135844</v>
      </c>
      <c r="AH1042" s="28">
        <v>302419</v>
      </c>
      <c r="AI1042" s="29">
        <v>6.37</v>
      </c>
      <c r="AJ1042" s="29">
        <v>6.47</v>
      </c>
      <c r="AK1042" s="29">
        <v>5.86</v>
      </c>
      <c r="AL1042" s="30">
        <v>1.99</v>
      </c>
      <c r="AM1042" s="30">
        <v>42.35</v>
      </c>
      <c r="AN1042" s="31">
        <v>6.81</v>
      </c>
      <c r="AO1042" s="32">
        <v>15.44</v>
      </c>
      <c r="AP1042" s="32">
        <v>27.17</v>
      </c>
      <c r="AQ1042" s="33">
        <v>7.66</v>
      </c>
      <c r="AR1042" s="34">
        <v>22.1</v>
      </c>
      <c r="AS1042" s="32">
        <v>30.34</v>
      </c>
      <c r="AT1042" s="32">
        <v>8.5399999999999991</v>
      </c>
      <c r="AU1042" s="24">
        <v>232.27</v>
      </c>
      <c r="AV1042" s="33">
        <v>5.62</v>
      </c>
      <c r="AW1042" s="33">
        <v>1.83</v>
      </c>
      <c r="AX1042" s="47"/>
    </row>
    <row r="1043" spans="1:50" x14ac:dyDescent="0.25">
      <c r="A1043" s="50">
        <v>1042</v>
      </c>
      <c r="B1043" s="23" t="s">
        <v>2426</v>
      </c>
      <c r="C1043" s="24" t="s">
        <v>2427</v>
      </c>
      <c r="D1043" s="24" t="s">
        <v>84</v>
      </c>
      <c r="E1043" s="25">
        <v>85106</v>
      </c>
      <c r="F1043" s="24" t="s">
        <v>65</v>
      </c>
      <c r="G1043" s="24" t="s">
        <v>59</v>
      </c>
      <c r="H1043" s="24" t="s">
        <v>71</v>
      </c>
      <c r="I1043" s="26">
        <v>1</v>
      </c>
      <c r="J1043" s="26">
        <f t="shared" si="48"/>
        <v>1</v>
      </c>
      <c r="K1043" s="24" t="s">
        <v>61</v>
      </c>
      <c r="L1043" s="27">
        <v>40909</v>
      </c>
      <c r="M1043" s="28">
        <v>328528</v>
      </c>
      <c r="N1043" s="28">
        <v>328528</v>
      </c>
      <c r="O1043" s="28">
        <v>0</v>
      </c>
      <c r="P1043" s="28">
        <v>0</v>
      </c>
      <c r="Q1043" s="28">
        <v>0</v>
      </c>
      <c r="R1043" s="28">
        <v>-45469</v>
      </c>
      <c r="S1043" s="28">
        <v>-45469</v>
      </c>
      <c r="T1043" s="28">
        <v>-44139</v>
      </c>
      <c r="U1043" s="28">
        <v>-26011</v>
      </c>
      <c r="V1043" s="28">
        <v>-45469</v>
      </c>
      <c r="W1043" s="28">
        <v>-38010.42</v>
      </c>
      <c r="X1043" s="28">
        <v>0</v>
      </c>
      <c r="Y1043" s="28">
        <v>32025</v>
      </c>
      <c r="Z1043" s="28">
        <v>5179</v>
      </c>
      <c r="AA1043" s="28">
        <v>30085</v>
      </c>
      <c r="AB1043" s="28">
        <v>278060</v>
      </c>
      <c r="AC1043" s="28">
        <v>0</v>
      </c>
      <c r="AD1043" s="28">
        <v>5000</v>
      </c>
      <c r="AE1043" s="28">
        <v>59712</v>
      </c>
      <c r="AF1043" s="28">
        <v>23241</v>
      </c>
      <c r="AG1043" s="28">
        <v>296503</v>
      </c>
      <c r="AH1043" s="28">
        <v>328528</v>
      </c>
      <c r="AI1043" s="29">
        <v>0.33</v>
      </c>
      <c r="AJ1043" s="29">
        <v>0.54</v>
      </c>
      <c r="AK1043" s="29">
        <v>0.92</v>
      </c>
      <c r="AL1043" s="30">
        <v>8.7799999999999994</v>
      </c>
      <c r="AM1043" s="30">
        <v>48</v>
      </c>
      <c r="AN1043" s="31">
        <v>16.57</v>
      </c>
      <c r="AO1043" s="32">
        <v>66.209999999999994</v>
      </c>
      <c r="AP1043" s="32">
        <v>91.33</v>
      </c>
      <c r="AQ1043" s="33">
        <v>0.22</v>
      </c>
      <c r="AR1043" s="34">
        <v>-76.150000000000006</v>
      </c>
      <c r="AS1043" s="32">
        <v>-877.95</v>
      </c>
      <c r="AT1043" s="32">
        <v>-13.84</v>
      </c>
      <c r="AU1043" s="24">
        <v>-195.64</v>
      </c>
      <c r="AV1043" s="33">
        <v>-7.16</v>
      </c>
      <c r="AW1043" s="33">
        <v>0.48</v>
      </c>
      <c r="AX1043" s="47"/>
    </row>
    <row r="1044" spans="1:50" x14ac:dyDescent="0.25">
      <c r="A1044" s="50">
        <v>1043</v>
      </c>
      <c r="B1044" s="23" t="s">
        <v>2428</v>
      </c>
      <c r="C1044" s="24" t="s">
        <v>2429</v>
      </c>
      <c r="D1044" s="24" t="s">
        <v>127</v>
      </c>
      <c r="E1044" s="25" t="s">
        <v>259</v>
      </c>
      <c r="F1044" s="24" t="s">
        <v>127</v>
      </c>
      <c r="G1044" s="24" t="s">
        <v>76</v>
      </c>
      <c r="H1044" s="24" t="s">
        <v>81</v>
      </c>
      <c r="I1044" s="26">
        <v>5</v>
      </c>
      <c r="J1044" s="26">
        <f t="shared" si="48"/>
        <v>9</v>
      </c>
      <c r="K1044" s="24" t="s">
        <v>61</v>
      </c>
      <c r="L1044" s="27">
        <v>43357</v>
      </c>
      <c r="M1044" s="28">
        <v>328399</v>
      </c>
      <c r="N1044" s="28">
        <v>328399</v>
      </c>
      <c r="O1044" s="28">
        <v>0</v>
      </c>
      <c r="P1044" s="28">
        <v>0</v>
      </c>
      <c r="Q1044" s="28">
        <v>0</v>
      </c>
      <c r="R1044" s="28">
        <v>-90721</v>
      </c>
      <c r="S1044" s="28">
        <v>-90721</v>
      </c>
      <c r="T1044" s="28">
        <v>-90721</v>
      </c>
      <c r="U1044" s="28">
        <v>-90721</v>
      </c>
      <c r="V1044" s="28">
        <v>-90721</v>
      </c>
      <c r="W1044" s="28">
        <v>-77334.22</v>
      </c>
      <c r="X1044" s="28">
        <v>41584</v>
      </c>
      <c r="Y1044" s="28">
        <v>-57698</v>
      </c>
      <c r="Z1044" s="28">
        <v>-83221</v>
      </c>
      <c r="AA1044" s="28">
        <v>31725</v>
      </c>
      <c r="AB1044" s="28">
        <v>147013</v>
      </c>
      <c r="AC1044" s="28">
        <v>9263</v>
      </c>
      <c r="AD1044" s="28">
        <v>7500</v>
      </c>
      <c r="AE1044" s="28">
        <v>243767</v>
      </c>
      <c r="AF1044" s="28">
        <v>0</v>
      </c>
      <c r="AG1044" s="28">
        <v>376834</v>
      </c>
      <c r="AH1044" s="28">
        <v>277552</v>
      </c>
      <c r="AI1044" s="29">
        <v>0.05</v>
      </c>
      <c r="AJ1044" s="29">
        <v>0.75</v>
      </c>
      <c r="AK1044" s="29">
        <v>0.75</v>
      </c>
      <c r="AL1044" s="30">
        <v>250.45</v>
      </c>
      <c r="AM1044" s="30">
        <v>304.77999999999997</v>
      </c>
      <c r="AN1044" s="31">
        <v>0</v>
      </c>
      <c r="AO1044" s="32">
        <v>134.09</v>
      </c>
      <c r="AP1044" s="32">
        <v>134.13999999999999</v>
      </c>
      <c r="AQ1044" s="33">
        <v>0</v>
      </c>
      <c r="AR1044" s="34">
        <v>-37.22</v>
      </c>
      <c r="AS1044" s="32">
        <v>-109.01</v>
      </c>
      <c r="AT1044" s="32">
        <v>-27.63</v>
      </c>
      <c r="AU1044" s="24">
        <v>0</v>
      </c>
      <c r="AV1044" s="33">
        <v>-4.68</v>
      </c>
      <c r="AW1044" s="33">
        <v>0.41</v>
      </c>
      <c r="AX1044" s="47"/>
    </row>
    <row r="1045" spans="1:50" x14ac:dyDescent="0.25">
      <c r="A1045" s="50">
        <v>1044</v>
      </c>
      <c r="B1045" s="23" t="s">
        <v>2430</v>
      </c>
      <c r="C1045" s="24" t="s">
        <v>2431</v>
      </c>
      <c r="D1045" s="24" t="s">
        <v>84</v>
      </c>
      <c r="E1045" s="25">
        <v>85101</v>
      </c>
      <c r="F1045" s="24" t="s">
        <v>65</v>
      </c>
      <c r="G1045" s="24" t="s">
        <v>59</v>
      </c>
      <c r="H1045" s="24" t="s">
        <v>66</v>
      </c>
      <c r="I1045" s="26">
        <v>10</v>
      </c>
      <c r="J1045" s="26">
        <f t="shared" si="48"/>
        <v>24</v>
      </c>
      <c r="K1045" s="24" t="s">
        <v>61</v>
      </c>
      <c r="L1045" s="27">
        <v>38024</v>
      </c>
      <c r="M1045" s="28">
        <v>328103</v>
      </c>
      <c r="N1045" s="28">
        <v>328103</v>
      </c>
      <c r="O1045" s="28">
        <v>0</v>
      </c>
      <c r="P1045" s="28">
        <v>0</v>
      </c>
      <c r="Q1045" s="28">
        <v>0</v>
      </c>
      <c r="R1045" s="28">
        <v>-181621</v>
      </c>
      <c r="S1045" s="28">
        <v>-181621</v>
      </c>
      <c r="T1045" s="28">
        <v>-181200</v>
      </c>
      <c r="U1045" s="28">
        <v>-170994</v>
      </c>
      <c r="V1045" s="28">
        <v>-181621</v>
      </c>
      <c r="W1045" s="28">
        <v>-59362.66</v>
      </c>
      <c r="X1045" s="28">
        <v>0</v>
      </c>
      <c r="Y1045" s="28">
        <v>46687</v>
      </c>
      <c r="Z1045" s="28">
        <v>-1509361</v>
      </c>
      <c r="AA1045" s="28">
        <v>208932</v>
      </c>
      <c r="AB1045" s="28">
        <v>156207</v>
      </c>
      <c r="AC1045" s="28">
        <v>0</v>
      </c>
      <c r="AD1045" s="28">
        <v>6639</v>
      </c>
      <c r="AE1045" s="28">
        <v>124108</v>
      </c>
      <c r="AF1045" s="28">
        <v>94894</v>
      </c>
      <c r="AG1045" s="28">
        <v>287880</v>
      </c>
      <c r="AH1045" s="28">
        <v>334567</v>
      </c>
      <c r="AI1045" s="29">
        <v>0</v>
      </c>
      <c r="AJ1045" s="29">
        <v>0.02</v>
      </c>
      <c r="AK1045" s="29">
        <v>0.02</v>
      </c>
      <c r="AL1045" s="30">
        <v>26.34</v>
      </c>
      <c r="AM1045" s="30">
        <v>2025.89</v>
      </c>
      <c r="AN1045" s="31">
        <v>0.68</v>
      </c>
      <c r="AO1045" s="32">
        <v>1305.3399999999999</v>
      </c>
      <c r="AP1045" s="32">
        <v>1316.17</v>
      </c>
      <c r="AQ1045" s="33">
        <v>-15.91</v>
      </c>
      <c r="AR1045" s="34">
        <v>-146.34</v>
      </c>
      <c r="AS1045" s="32">
        <v>-12.03</v>
      </c>
      <c r="AT1045" s="32">
        <v>-55.35</v>
      </c>
      <c r="AU1045" s="24">
        <v>-191.39</v>
      </c>
      <c r="AV1045" s="33">
        <v>-17.12</v>
      </c>
      <c r="AW1045" s="33">
        <v>2.72</v>
      </c>
      <c r="AX1045" s="47"/>
    </row>
    <row r="1046" spans="1:50" x14ac:dyDescent="0.25">
      <c r="A1046" s="50">
        <v>1045</v>
      </c>
      <c r="B1046" s="23" t="s">
        <v>2432</v>
      </c>
      <c r="C1046" s="24" t="s">
        <v>2433</v>
      </c>
      <c r="D1046" s="24" t="s">
        <v>255</v>
      </c>
      <c r="E1046" s="25" t="s">
        <v>1501</v>
      </c>
      <c r="F1046" s="24" t="s">
        <v>255</v>
      </c>
      <c r="G1046" s="24" t="s">
        <v>52</v>
      </c>
      <c r="H1046" s="24" t="s">
        <v>71</v>
      </c>
      <c r="I1046" s="26">
        <v>10</v>
      </c>
      <c r="J1046" s="26">
        <f t="shared" si="48"/>
        <v>24</v>
      </c>
      <c r="K1046" s="24" t="s">
        <v>61</v>
      </c>
      <c r="L1046" s="27">
        <v>40794</v>
      </c>
      <c r="M1046" s="28">
        <v>328001</v>
      </c>
      <c r="N1046" s="28">
        <v>328001</v>
      </c>
      <c r="O1046" s="28">
        <v>0</v>
      </c>
      <c r="P1046" s="28">
        <v>0</v>
      </c>
      <c r="Q1046" s="28">
        <v>0</v>
      </c>
      <c r="R1046" s="28">
        <v>15551</v>
      </c>
      <c r="S1046" s="28">
        <v>15551</v>
      </c>
      <c r="T1046" s="28">
        <v>15551</v>
      </c>
      <c r="U1046" s="28">
        <v>22643</v>
      </c>
      <c r="V1046" s="28">
        <v>15551</v>
      </c>
      <c r="W1046" s="28">
        <v>-9353.1200000000008</v>
      </c>
      <c r="X1046" s="28">
        <v>287368</v>
      </c>
      <c r="Y1046" s="28">
        <v>144130</v>
      </c>
      <c r="Z1046" s="28">
        <v>193896</v>
      </c>
      <c r="AA1046" s="28">
        <v>153038</v>
      </c>
      <c r="AB1046" s="28">
        <v>129346</v>
      </c>
      <c r="AC1046" s="28">
        <v>39037</v>
      </c>
      <c r="AD1046" s="28">
        <v>5000</v>
      </c>
      <c r="AE1046" s="28">
        <v>254004</v>
      </c>
      <c r="AF1046" s="28">
        <v>224752</v>
      </c>
      <c r="AG1046" s="28">
        <v>144834</v>
      </c>
      <c r="AH1046" s="28">
        <v>1596</v>
      </c>
      <c r="AI1046" s="29">
        <v>0.21</v>
      </c>
      <c r="AJ1046" s="29">
        <v>0.43</v>
      </c>
      <c r="AK1046" s="29">
        <v>0.55000000000000004</v>
      </c>
      <c r="AL1046" s="30">
        <v>12.54</v>
      </c>
      <c r="AM1046" s="30">
        <v>100.08</v>
      </c>
      <c r="AN1046" s="31">
        <v>6.83</v>
      </c>
      <c r="AO1046" s="32">
        <v>20.12</v>
      </c>
      <c r="AP1046" s="32">
        <v>23.66</v>
      </c>
      <c r="AQ1046" s="33">
        <v>0.86</v>
      </c>
      <c r="AR1046" s="34">
        <v>6.12</v>
      </c>
      <c r="AS1046" s="32">
        <v>8.02</v>
      </c>
      <c r="AT1046" s="32">
        <v>4.74</v>
      </c>
      <c r="AU1046" s="24">
        <v>6.92</v>
      </c>
      <c r="AV1046" s="33">
        <v>9.64</v>
      </c>
      <c r="AW1046" s="33">
        <v>0.47</v>
      </c>
      <c r="AX1046" s="47"/>
    </row>
    <row r="1047" spans="1:50" x14ac:dyDescent="0.25">
      <c r="A1047" s="50">
        <v>1046</v>
      </c>
      <c r="B1047" s="23" t="s">
        <v>2434</v>
      </c>
      <c r="C1047" s="24" t="s">
        <v>2435</v>
      </c>
      <c r="D1047" s="24" t="s">
        <v>84</v>
      </c>
      <c r="E1047" s="25">
        <v>82108</v>
      </c>
      <c r="F1047" s="24" t="s">
        <v>58</v>
      </c>
      <c r="G1047" s="24" t="s">
        <v>59</v>
      </c>
      <c r="H1047" s="24" t="s">
        <v>81</v>
      </c>
      <c r="I1047" s="26">
        <v>5</v>
      </c>
      <c r="J1047" s="26">
        <f t="shared" si="48"/>
        <v>9</v>
      </c>
      <c r="K1047" s="24" t="s">
        <v>61</v>
      </c>
      <c r="L1047" s="27">
        <v>39101</v>
      </c>
      <c r="M1047" s="28">
        <v>327855</v>
      </c>
      <c r="N1047" s="28">
        <v>327855</v>
      </c>
      <c r="O1047" s="28">
        <v>0</v>
      </c>
      <c r="P1047" s="28">
        <v>0</v>
      </c>
      <c r="Q1047" s="28">
        <v>0</v>
      </c>
      <c r="R1047" s="28">
        <v>-69601</v>
      </c>
      <c r="S1047" s="28">
        <v>-69601</v>
      </c>
      <c r="T1047" s="28">
        <v>-69601</v>
      </c>
      <c r="U1047" s="28">
        <v>-46723</v>
      </c>
      <c r="V1047" s="28">
        <v>-69601</v>
      </c>
      <c r="W1047" s="28">
        <v>-53894.84</v>
      </c>
      <c r="X1047" s="28">
        <v>0</v>
      </c>
      <c r="Y1047" s="28">
        <v>33677</v>
      </c>
      <c r="Z1047" s="28">
        <v>-62298</v>
      </c>
      <c r="AA1047" s="28">
        <v>78595</v>
      </c>
      <c r="AB1047" s="28">
        <v>258314</v>
      </c>
      <c r="AC1047" s="28">
        <v>0</v>
      </c>
      <c r="AD1047" s="28">
        <v>6639</v>
      </c>
      <c r="AE1047" s="28">
        <v>48798</v>
      </c>
      <c r="AF1047" s="28">
        <v>44627</v>
      </c>
      <c r="AG1047" s="28">
        <v>294178</v>
      </c>
      <c r="AH1047" s="28">
        <v>327855</v>
      </c>
      <c r="AI1047" s="29">
        <v>0.05</v>
      </c>
      <c r="AJ1047" s="29">
        <v>0.06</v>
      </c>
      <c r="AK1047" s="29">
        <v>0.08</v>
      </c>
      <c r="AL1047" s="30">
        <v>0.77</v>
      </c>
      <c r="AM1047" s="30">
        <v>66.680000000000007</v>
      </c>
      <c r="AN1047" s="31">
        <v>0.94</v>
      </c>
      <c r="AO1047" s="32">
        <v>111.66</v>
      </c>
      <c r="AP1047" s="32">
        <v>227.67</v>
      </c>
      <c r="AQ1047" s="33">
        <v>-1.4</v>
      </c>
      <c r="AR1047" s="34">
        <v>-142.63</v>
      </c>
      <c r="AS1047" s="32">
        <v>-111.72</v>
      </c>
      <c r="AT1047" s="32">
        <v>-21.23</v>
      </c>
      <c r="AU1047" s="24">
        <v>-155.96</v>
      </c>
      <c r="AV1047" s="33">
        <v>-14.31</v>
      </c>
      <c r="AW1047" s="33">
        <v>0.6</v>
      </c>
      <c r="AX1047" s="47"/>
    </row>
    <row r="1048" spans="1:50" x14ac:dyDescent="0.25">
      <c r="A1048" s="50">
        <v>1047</v>
      </c>
      <c r="B1048" s="23" t="s">
        <v>2436</v>
      </c>
      <c r="C1048" s="24" t="s">
        <v>2437</v>
      </c>
      <c r="D1048" s="24" t="s">
        <v>155</v>
      </c>
      <c r="E1048" s="25">
        <v>81101</v>
      </c>
      <c r="F1048" s="24" t="s">
        <v>70</v>
      </c>
      <c r="G1048" s="24" t="s">
        <v>59</v>
      </c>
      <c r="H1048" s="24" t="s">
        <v>81</v>
      </c>
      <c r="I1048" s="26">
        <v>5</v>
      </c>
      <c r="J1048" s="26">
        <f t="shared" si="48"/>
        <v>9</v>
      </c>
      <c r="K1048" s="24" t="s">
        <v>61</v>
      </c>
      <c r="L1048" s="27">
        <v>41625</v>
      </c>
      <c r="M1048" s="28">
        <v>327616</v>
      </c>
      <c r="N1048" s="28">
        <v>327616</v>
      </c>
      <c r="O1048" s="28">
        <v>0</v>
      </c>
      <c r="P1048" s="28">
        <v>0</v>
      </c>
      <c r="Q1048" s="28">
        <v>0</v>
      </c>
      <c r="R1048" s="28">
        <v>-2986</v>
      </c>
      <c r="S1048" s="28">
        <v>-2986</v>
      </c>
      <c r="T1048" s="28">
        <v>-2986</v>
      </c>
      <c r="U1048" s="28">
        <v>43077</v>
      </c>
      <c r="V1048" s="28">
        <v>-2986</v>
      </c>
      <c r="W1048" s="28">
        <v>-9861.68</v>
      </c>
      <c r="X1048" s="28">
        <v>209332</v>
      </c>
      <c r="Y1048" s="28">
        <v>87160</v>
      </c>
      <c r="Z1048" s="28">
        <v>-28800</v>
      </c>
      <c r="AA1048" s="28">
        <v>120820</v>
      </c>
      <c r="AB1048" s="28">
        <v>37648</v>
      </c>
      <c r="AC1048" s="28">
        <v>112240</v>
      </c>
      <c r="AD1048" s="28">
        <v>5000</v>
      </c>
      <c r="AE1048" s="28">
        <v>230022</v>
      </c>
      <c r="AF1048" s="28">
        <v>87905</v>
      </c>
      <c r="AG1048" s="28">
        <v>128216</v>
      </c>
      <c r="AH1048" s="28">
        <v>6044</v>
      </c>
      <c r="AI1048" s="29">
        <v>0.43</v>
      </c>
      <c r="AJ1048" s="29">
        <v>0.52</v>
      </c>
      <c r="AK1048" s="29">
        <v>0.56000000000000005</v>
      </c>
      <c r="AL1048" s="30">
        <v>24.3</v>
      </c>
      <c r="AM1048" s="30">
        <v>378.35</v>
      </c>
      <c r="AN1048" s="31">
        <v>11.18</v>
      </c>
      <c r="AO1048" s="32">
        <v>109.87</v>
      </c>
      <c r="AP1048" s="32">
        <v>112.52</v>
      </c>
      <c r="AQ1048" s="33">
        <v>-0.33</v>
      </c>
      <c r="AR1048" s="34">
        <v>-1.3</v>
      </c>
      <c r="AS1048" s="32">
        <v>-10.37</v>
      </c>
      <c r="AT1048" s="32">
        <v>-0.91</v>
      </c>
      <c r="AU1048" s="24">
        <v>-3.4</v>
      </c>
      <c r="AV1048" s="33">
        <v>2.1800000000000002</v>
      </c>
      <c r="AW1048" s="33">
        <v>0.49</v>
      </c>
      <c r="AX1048" s="47"/>
    </row>
    <row r="1049" spans="1:50" x14ac:dyDescent="0.25">
      <c r="A1049" s="50">
        <v>1048</v>
      </c>
      <c r="B1049" s="23" t="s">
        <v>2438</v>
      </c>
      <c r="C1049" s="24" t="s">
        <v>2439</v>
      </c>
      <c r="D1049" s="24" t="s">
        <v>277</v>
      </c>
      <c r="E1049" s="25">
        <v>97401</v>
      </c>
      <c r="F1049" s="24" t="s">
        <v>277</v>
      </c>
      <c r="G1049" s="24" t="s">
        <v>137</v>
      </c>
      <c r="H1049" s="24" t="s">
        <v>104</v>
      </c>
      <c r="I1049" s="26">
        <v>10</v>
      </c>
      <c r="J1049" s="26">
        <f t="shared" si="48"/>
        <v>24</v>
      </c>
      <c r="K1049" s="24" t="s">
        <v>61</v>
      </c>
      <c r="L1049" s="27">
        <v>33303</v>
      </c>
      <c r="M1049" s="28">
        <v>327317</v>
      </c>
      <c r="N1049" s="28">
        <v>327317</v>
      </c>
      <c r="O1049" s="28">
        <v>0</v>
      </c>
      <c r="P1049" s="28">
        <v>0</v>
      </c>
      <c r="Q1049" s="28">
        <v>0</v>
      </c>
      <c r="R1049" s="28">
        <v>1195</v>
      </c>
      <c r="S1049" s="28">
        <v>1195</v>
      </c>
      <c r="T1049" s="28">
        <v>1195</v>
      </c>
      <c r="U1049" s="28">
        <v>63939</v>
      </c>
      <c r="V1049" s="28">
        <v>1195</v>
      </c>
      <c r="W1049" s="28">
        <v>-99736.5</v>
      </c>
      <c r="X1049" s="28">
        <v>47612</v>
      </c>
      <c r="Y1049" s="28">
        <v>106226</v>
      </c>
      <c r="Z1049" s="28">
        <v>255247</v>
      </c>
      <c r="AA1049" s="28">
        <v>110226</v>
      </c>
      <c r="AB1049" s="28">
        <v>81840</v>
      </c>
      <c r="AC1049" s="28">
        <v>91337</v>
      </c>
      <c r="AD1049" s="28">
        <v>6639</v>
      </c>
      <c r="AE1049" s="28">
        <v>2134442</v>
      </c>
      <c r="AF1049" s="28">
        <v>2074029</v>
      </c>
      <c r="AG1049" s="28">
        <v>129754</v>
      </c>
      <c r="AH1049" s="28">
        <v>188368</v>
      </c>
      <c r="AI1049" s="29">
        <v>0.02</v>
      </c>
      <c r="AJ1049" s="29">
        <v>0.03</v>
      </c>
      <c r="AK1049" s="29">
        <v>0.03</v>
      </c>
      <c r="AL1049" s="30">
        <v>19.37</v>
      </c>
      <c r="AM1049" s="30">
        <v>3054.91</v>
      </c>
      <c r="AN1049" s="31">
        <v>0.93</v>
      </c>
      <c r="AO1049" s="32">
        <v>87.9</v>
      </c>
      <c r="AP1049" s="32">
        <v>88.04</v>
      </c>
      <c r="AQ1049" s="33">
        <v>0.12</v>
      </c>
      <c r="AR1049" s="34">
        <v>0.06</v>
      </c>
      <c r="AS1049" s="32">
        <v>0.47</v>
      </c>
      <c r="AT1049" s="32">
        <v>0.37</v>
      </c>
      <c r="AU1049" s="24">
        <v>0.06</v>
      </c>
      <c r="AV1049" s="33">
        <v>0.28999999999999998</v>
      </c>
      <c r="AW1049" s="33">
        <v>0.19</v>
      </c>
      <c r="AX1049" s="47"/>
    </row>
    <row r="1050" spans="1:50" x14ac:dyDescent="0.25">
      <c r="A1050" s="50">
        <v>1049</v>
      </c>
      <c r="B1050" s="23" t="s">
        <v>2440</v>
      </c>
      <c r="C1050" s="24" t="s">
        <v>2441</v>
      </c>
      <c r="D1050" s="24" t="s">
        <v>2442</v>
      </c>
      <c r="E1050" s="25">
        <v>93037</v>
      </c>
      <c r="F1050" s="24" t="s">
        <v>274</v>
      </c>
      <c r="G1050" s="24" t="s">
        <v>90</v>
      </c>
      <c r="H1050" s="24" t="s">
        <v>316</v>
      </c>
      <c r="I1050" s="26">
        <v>5</v>
      </c>
      <c r="J1050" s="26">
        <f t="shared" si="48"/>
        <v>9</v>
      </c>
      <c r="K1050" s="24" t="s">
        <v>61</v>
      </c>
      <c r="L1050" s="27">
        <v>42227</v>
      </c>
      <c r="M1050" s="28">
        <v>327290</v>
      </c>
      <c r="N1050" s="28">
        <v>327290</v>
      </c>
      <c r="O1050" s="28">
        <v>0</v>
      </c>
      <c r="P1050" s="28">
        <v>836</v>
      </c>
      <c r="Q1050" s="28">
        <v>836</v>
      </c>
      <c r="R1050" s="28">
        <v>2487</v>
      </c>
      <c r="S1050" s="28">
        <v>2487</v>
      </c>
      <c r="T1050" s="28">
        <v>3323</v>
      </c>
      <c r="U1050" s="28">
        <v>233845</v>
      </c>
      <c r="V1050" s="28">
        <v>3323</v>
      </c>
      <c r="W1050" s="28">
        <v>-238643.28</v>
      </c>
      <c r="X1050" s="28">
        <v>173629</v>
      </c>
      <c r="Y1050" s="28">
        <v>217954</v>
      </c>
      <c r="Z1050" s="28">
        <v>18848</v>
      </c>
      <c r="AA1050" s="28">
        <v>11307</v>
      </c>
      <c r="AB1050" s="28">
        <v>90691</v>
      </c>
      <c r="AC1050" s="28">
        <v>0</v>
      </c>
      <c r="AD1050" s="28">
        <v>5000</v>
      </c>
      <c r="AE1050" s="28">
        <v>6004270</v>
      </c>
      <c r="AF1050" s="28">
        <v>5655005</v>
      </c>
      <c r="AG1050" s="28">
        <v>109336</v>
      </c>
      <c r="AH1050" s="28">
        <v>153661</v>
      </c>
      <c r="AI1050" s="29">
        <v>0</v>
      </c>
      <c r="AJ1050" s="29">
        <v>0.01</v>
      </c>
      <c r="AK1050" s="29">
        <v>0.06</v>
      </c>
      <c r="AL1050" s="30">
        <v>77.77</v>
      </c>
      <c r="AM1050" s="30">
        <v>17928.490000000002</v>
      </c>
      <c r="AN1050" s="31">
        <v>297.3</v>
      </c>
      <c r="AO1050" s="32">
        <v>90.69</v>
      </c>
      <c r="AP1050" s="32">
        <v>99.69</v>
      </c>
      <c r="AQ1050" s="33">
        <v>0</v>
      </c>
      <c r="AR1050" s="34">
        <v>0.04</v>
      </c>
      <c r="AS1050" s="32">
        <v>13.2</v>
      </c>
      <c r="AT1050" s="32">
        <v>0.76</v>
      </c>
      <c r="AU1050" s="24">
        <v>0.04</v>
      </c>
      <c r="AV1050" s="33">
        <v>0.49</v>
      </c>
      <c r="AW1050" s="33">
        <v>0.18</v>
      </c>
      <c r="AX1050" s="47"/>
    </row>
    <row r="1051" spans="1:50" x14ac:dyDescent="0.25">
      <c r="A1051" s="50">
        <v>1050</v>
      </c>
      <c r="B1051" s="23" t="s">
        <v>2443</v>
      </c>
      <c r="C1051" s="24" t="s">
        <v>2444</v>
      </c>
      <c r="D1051" s="24" t="s">
        <v>84</v>
      </c>
      <c r="E1051" s="25">
        <v>83104</v>
      </c>
      <c r="F1051" s="24" t="s">
        <v>80</v>
      </c>
      <c r="G1051" s="24" t="s">
        <v>59</v>
      </c>
      <c r="H1051" s="24" t="s">
        <v>66</v>
      </c>
      <c r="I1051" s="26" t="s">
        <v>60</v>
      </c>
      <c r="J1051" s="26" t="s">
        <v>60</v>
      </c>
      <c r="K1051" s="24" t="s">
        <v>61</v>
      </c>
      <c r="L1051" s="27">
        <v>38409</v>
      </c>
      <c r="M1051" s="28">
        <v>327107</v>
      </c>
      <c r="N1051" s="28">
        <v>327198</v>
      </c>
      <c r="O1051" s="28">
        <v>91</v>
      </c>
      <c r="P1051" s="28">
        <v>0</v>
      </c>
      <c r="Q1051" s="28">
        <v>0</v>
      </c>
      <c r="R1051" s="28">
        <v>-73157</v>
      </c>
      <c r="S1051" s="28">
        <v>-73157</v>
      </c>
      <c r="T1051" s="28">
        <v>-73157</v>
      </c>
      <c r="U1051" s="28">
        <v>-73157</v>
      </c>
      <c r="V1051" s="28">
        <v>-73157</v>
      </c>
      <c r="W1051" s="28">
        <v>-52338.76</v>
      </c>
      <c r="X1051" s="28">
        <v>-23970</v>
      </c>
      <c r="Y1051" s="28">
        <v>43707</v>
      </c>
      <c r="Z1051" s="28">
        <v>-136046</v>
      </c>
      <c r="AA1051" s="28">
        <v>56762</v>
      </c>
      <c r="AB1051" s="28">
        <v>9106</v>
      </c>
      <c r="AC1051" s="28">
        <v>34905</v>
      </c>
      <c r="AD1051" s="28">
        <v>6639</v>
      </c>
      <c r="AE1051" s="28">
        <v>49398</v>
      </c>
      <c r="AF1051" s="28">
        <v>0</v>
      </c>
      <c r="AG1051" s="28">
        <v>250568</v>
      </c>
      <c r="AH1051" s="28">
        <v>318245</v>
      </c>
      <c r="AI1051" s="29">
        <v>0</v>
      </c>
      <c r="AJ1051" s="29">
        <v>0.27</v>
      </c>
      <c r="AK1051" s="29">
        <v>0.27</v>
      </c>
      <c r="AL1051" s="30">
        <v>54.34</v>
      </c>
      <c r="AM1051" s="30">
        <v>233.36</v>
      </c>
      <c r="AN1051" s="31">
        <v>0</v>
      </c>
      <c r="AO1051" s="32">
        <v>374.6</v>
      </c>
      <c r="AP1051" s="32">
        <v>375.41</v>
      </c>
      <c r="AQ1051" s="33">
        <v>0</v>
      </c>
      <c r="AR1051" s="34">
        <v>-148.1</v>
      </c>
      <c r="AS1051" s="32">
        <v>-53.77</v>
      </c>
      <c r="AT1051" s="32">
        <v>-22.36</v>
      </c>
      <c r="AU1051" s="24">
        <v>0</v>
      </c>
      <c r="AV1051" s="33">
        <v>-15.16</v>
      </c>
      <c r="AW1051" s="33">
        <v>1.56</v>
      </c>
      <c r="AX1051" s="47"/>
    </row>
    <row r="1052" spans="1:50" x14ac:dyDescent="0.25">
      <c r="A1052" s="50">
        <v>1051</v>
      </c>
      <c r="B1052" s="23" t="s">
        <v>2445</v>
      </c>
      <c r="C1052" s="24" t="s">
        <v>2446</v>
      </c>
      <c r="D1052" s="24" t="s">
        <v>94</v>
      </c>
      <c r="E1052" s="25" t="s">
        <v>95</v>
      </c>
      <c r="F1052" s="24" t="s">
        <v>168</v>
      </c>
      <c r="G1052" s="24" t="s">
        <v>97</v>
      </c>
      <c r="H1052" s="24" t="s">
        <v>53</v>
      </c>
      <c r="I1052" s="26">
        <v>25</v>
      </c>
      <c r="J1052" s="26">
        <f>IF(I1052=0,0,IF(I1052=1,1,IF(I1052=2,2,(IF(I1052=3,4,IF(I1052=5,9,IF(I1052=10,24,IF(I1052=25,49,IF(I1052=50,99,"49")))))))))</f>
        <v>49</v>
      </c>
      <c r="K1052" s="24" t="s">
        <v>61</v>
      </c>
      <c r="L1052" s="27">
        <v>37006</v>
      </c>
      <c r="M1052" s="28">
        <v>326766</v>
      </c>
      <c r="N1052" s="28">
        <v>326791</v>
      </c>
      <c r="O1052" s="28">
        <v>25</v>
      </c>
      <c r="P1052" s="28">
        <v>0</v>
      </c>
      <c r="Q1052" s="28">
        <v>0</v>
      </c>
      <c r="R1052" s="28">
        <v>-74749</v>
      </c>
      <c r="S1052" s="28">
        <v>-74749</v>
      </c>
      <c r="T1052" s="28">
        <v>-72485</v>
      </c>
      <c r="U1052" s="28">
        <v>-27893</v>
      </c>
      <c r="V1052" s="28">
        <v>-74749</v>
      </c>
      <c r="W1052" s="28">
        <v>-177517.24</v>
      </c>
      <c r="X1052" s="28">
        <v>8632</v>
      </c>
      <c r="Y1052" s="28">
        <v>117201</v>
      </c>
      <c r="Z1052" s="28">
        <v>854032</v>
      </c>
      <c r="AA1052" s="28">
        <v>247834</v>
      </c>
      <c r="AB1052" s="28">
        <v>117303</v>
      </c>
      <c r="AC1052" s="28">
        <v>11891</v>
      </c>
      <c r="AD1052" s="28">
        <v>1683199</v>
      </c>
      <c r="AE1052" s="28">
        <v>1707353</v>
      </c>
      <c r="AF1052" s="28">
        <v>1600812</v>
      </c>
      <c r="AG1052" s="28">
        <v>197674</v>
      </c>
      <c r="AH1052" s="28">
        <v>306243</v>
      </c>
      <c r="AI1052" s="29">
        <v>0.41</v>
      </c>
      <c r="AJ1052" s="29">
        <v>0.9</v>
      </c>
      <c r="AK1052" s="29">
        <v>1.05</v>
      </c>
      <c r="AL1052" s="30">
        <v>53.01</v>
      </c>
      <c r="AM1052" s="30">
        <v>169.16</v>
      </c>
      <c r="AN1052" s="31">
        <v>16.43</v>
      </c>
      <c r="AO1052" s="32">
        <v>5.78</v>
      </c>
      <c r="AP1052" s="32">
        <v>49.97</v>
      </c>
      <c r="AQ1052" s="33">
        <v>0.53</v>
      </c>
      <c r="AR1052" s="34">
        <v>-4.38</v>
      </c>
      <c r="AS1052" s="32">
        <v>-8.75</v>
      </c>
      <c r="AT1052" s="32">
        <v>-22.88</v>
      </c>
      <c r="AU1052" s="24">
        <v>-4.67</v>
      </c>
      <c r="AV1052" s="33">
        <v>-1.27</v>
      </c>
      <c r="AW1052" s="33">
        <v>-0.35</v>
      </c>
      <c r="AX1052" s="47"/>
    </row>
    <row r="1053" spans="1:50" x14ac:dyDescent="0.25">
      <c r="A1053" s="50">
        <v>1052</v>
      </c>
      <c r="B1053" s="23" t="s">
        <v>2447</v>
      </c>
      <c r="C1053" s="24" t="s">
        <v>2448</v>
      </c>
      <c r="D1053" s="24" t="s">
        <v>474</v>
      </c>
      <c r="E1053" s="25" t="s">
        <v>1721</v>
      </c>
      <c r="F1053" s="24" t="s">
        <v>474</v>
      </c>
      <c r="G1053" s="24" t="s">
        <v>76</v>
      </c>
      <c r="H1053" s="24" t="s">
        <v>66</v>
      </c>
      <c r="I1053" s="26">
        <v>10</v>
      </c>
      <c r="J1053" s="26">
        <f>IF(I1053=0,0,IF(I1053=1,1,IF(I1053=2,2,(IF(I1053=3,4,IF(I1053=5,9,IF(I1053=10,24,IF(I1053=25,49,IF(I1053=50,99,"X")))))))))</f>
        <v>24</v>
      </c>
      <c r="K1053" s="24" t="s">
        <v>61</v>
      </c>
      <c r="L1053" s="27">
        <v>43466</v>
      </c>
      <c r="M1053" s="28">
        <v>326696</v>
      </c>
      <c r="N1053" s="28">
        <v>326696</v>
      </c>
      <c r="O1053" s="28">
        <v>0</v>
      </c>
      <c r="P1053" s="28">
        <v>793</v>
      </c>
      <c r="Q1053" s="28">
        <v>793</v>
      </c>
      <c r="R1053" s="28">
        <v>2983</v>
      </c>
      <c r="S1053" s="28">
        <v>2983</v>
      </c>
      <c r="T1053" s="28">
        <v>4179</v>
      </c>
      <c r="U1053" s="28">
        <v>4179</v>
      </c>
      <c r="V1053" s="28">
        <v>3776</v>
      </c>
      <c r="W1053" s="28">
        <v>-125.12</v>
      </c>
      <c r="X1053" s="28">
        <v>30037</v>
      </c>
      <c r="Y1053" s="28">
        <v>37089</v>
      </c>
      <c r="Z1053" s="28">
        <v>5820</v>
      </c>
      <c r="AA1053" s="28">
        <v>59560</v>
      </c>
      <c r="AB1053" s="28">
        <v>184400</v>
      </c>
      <c r="AC1053" s="28">
        <v>96831</v>
      </c>
      <c r="AD1053" s="28">
        <v>5000</v>
      </c>
      <c r="AE1053" s="28">
        <v>77978</v>
      </c>
      <c r="AF1053" s="28">
        <v>51049</v>
      </c>
      <c r="AG1053" s="28">
        <v>192776</v>
      </c>
      <c r="AH1053" s="28">
        <v>199828</v>
      </c>
      <c r="AI1053" s="29">
        <v>0.18</v>
      </c>
      <c r="AJ1053" s="29">
        <v>0.36</v>
      </c>
      <c r="AK1053" s="29">
        <v>0.37</v>
      </c>
      <c r="AL1053" s="30">
        <v>14.07</v>
      </c>
      <c r="AM1053" s="30">
        <v>89.7</v>
      </c>
      <c r="AN1053" s="31">
        <v>1.32</v>
      </c>
      <c r="AO1053" s="32">
        <v>92.54</v>
      </c>
      <c r="AP1053" s="32">
        <v>92.54</v>
      </c>
      <c r="AQ1053" s="33">
        <v>0.11</v>
      </c>
      <c r="AR1053" s="34">
        <v>3.83</v>
      </c>
      <c r="AS1053" s="32">
        <v>51.25</v>
      </c>
      <c r="AT1053" s="32">
        <v>0.91</v>
      </c>
      <c r="AU1053" s="24">
        <v>5.84</v>
      </c>
      <c r="AV1053" s="33">
        <v>3.69</v>
      </c>
      <c r="AW1053" s="33">
        <v>0.91</v>
      </c>
      <c r="AX1053" s="47"/>
    </row>
    <row r="1054" spans="1:50" x14ac:dyDescent="0.25">
      <c r="A1054" s="50">
        <v>1053</v>
      </c>
      <c r="B1054" s="23" t="s">
        <v>2449</v>
      </c>
      <c r="C1054" s="24" t="s">
        <v>450</v>
      </c>
      <c r="D1054" s="24" t="s">
        <v>84</v>
      </c>
      <c r="E1054" s="25">
        <v>83106</v>
      </c>
      <c r="F1054" s="24" t="s">
        <v>80</v>
      </c>
      <c r="G1054" s="24" t="s">
        <v>59</v>
      </c>
      <c r="H1054" s="24" t="s">
        <v>81</v>
      </c>
      <c r="I1054" s="26" t="s">
        <v>60</v>
      </c>
      <c r="J1054" s="26" t="s">
        <v>60</v>
      </c>
      <c r="K1054" s="24" t="s">
        <v>61</v>
      </c>
      <c r="L1054" s="27">
        <v>40507</v>
      </c>
      <c r="M1054" s="28">
        <v>326333</v>
      </c>
      <c r="N1054" s="28">
        <v>326333</v>
      </c>
      <c r="O1054" s="28">
        <v>0</v>
      </c>
      <c r="P1054" s="28">
        <v>0</v>
      </c>
      <c r="Q1054" s="28">
        <v>0</v>
      </c>
      <c r="R1054" s="28">
        <v>1096</v>
      </c>
      <c r="S1054" s="28">
        <v>1096</v>
      </c>
      <c r="T1054" s="28">
        <v>1096</v>
      </c>
      <c r="U1054" s="28">
        <v>1096</v>
      </c>
      <c r="V1054" s="28">
        <v>1096</v>
      </c>
      <c r="W1054" s="28">
        <v>54.68</v>
      </c>
      <c r="X1054" s="28">
        <v>0</v>
      </c>
      <c r="Y1054" s="28">
        <v>3446</v>
      </c>
      <c r="Z1054" s="28">
        <v>6916</v>
      </c>
      <c r="AA1054" s="28">
        <v>0</v>
      </c>
      <c r="AB1054" s="28">
        <v>0</v>
      </c>
      <c r="AC1054" s="28">
        <v>0</v>
      </c>
      <c r="AD1054" s="28">
        <v>5000</v>
      </c>
      <c r="AE1054" s="28">
        <v>10179</v>
      </c>
      <c r="AF1054" s="28">
        <v>0</v>
      </c>
      <c r="AG1054" s="28">
        <v>322887</v>
      </c>
      <c r="AH1054" s="28">
        <v>326333</v>
      </c>
      <c r="AI1054" s="29">
        <v>0.12</v>
      </c>
      <c r="AJ1054" s="29">
        <v>3.13</v>
      </c>
      <c r="AK1054" s="29">
        <v>3.13</v>
      </c>
      <c r="AL1054" s="30">
        <v>10.81</v>
      </c>
      <c r="AM1054" s="30">
        <v>3.62</v>
      </c>
      <c r="AN1054" s="31">
        <v>0</v>
      </c>
      <c r="AO1054" s="32">
        <v>31.93</v>
      </c>
      <c r="AP1054" s="32">
        <v>32.06</v>
      </c>
      <c r="AQ1054" s="33">
        <v>0</v>
      </c>
      <c r="AR1054" s="34">
        <v>10.77</v>
      </c>
      <c r="AS1054" s="32">
        <v>15.85</v>
      </c>
      <c r="AT1054" s="32">
        <v>0.34</v>
      </c>
      <c r="AU1054" s="24">
        <v>0</v>
      </c>
      <c r="AV1054" s="33">
        <v>4.55</v>
      </c>
      <c r="AW1054" s="33">
        <v>5.77</v>
      </c>
      <c r="AX1054" s="47"/>
    </row>
    <row r="1055" spans="1:50" x14ac:dyDescent="0.25">
      <c r="A1055" s="50">
        <v>1054</v>
      </c>
      <c r="B1055" s="23" t="s">
        <v>2450</v>
      </c>
      <c r="C1055" s="24" t="s">
        <v>2451</v>
      </c>
      <c r="D1055" s="24" t="s">
        <v>312</v>
      </c>
      <c r="E1055" s="25">
        <v>90001</v>
      </c>
      <c r="F1055" s="24" t="s">
        <v>313</v>
      </c>
      <c r="G1055" s="24" t="s">
        <v>59</v>
      </c>
      <c r="H1055" s="24" t="s">
        <v>104</v>
      </c>
      <c r="I1055" s="26">
        <v>10</v>
      </c>
      <c r="J1055" s="26">
        <f>IF(I1055=0,0,IF(I1055=1,1,IF(I1055=2,2,(IF(I1055=3,4,IF(I1055=5,9,IF(I1055=10,24,IF(I1055=25,49,IF(I1055=50,99,"X")))))))))</f>
        <v>24</v>
      </c>
      <c r="K1055" s="24" t="s">
        <v>61</v>
      </c>
      <c r="L1055" s="27">
        <v>39274</v>
      </c>
      <c r="M1055" s="28">
        <v>326082</v>
      </c>
      <c r="N1055" s="28">
        <v>326082</v>
      </c>
      <c r="O1055" s="28">
        <v>0</v>
      </c>
      <c r="P1055" s="28">
        <v>0</v>
      </c>
      <c r="Q1055" s="28">
        <v>0</v>
      </c>
      <c r="R1055" s="28">
        <v>-125935</v>
      </c>
      <c r="S1055" s="28">
        <v>-125935</v>
      </c>
      <c r="T1055" s="28">
        <v>-125935</v>
      </c>
      <c r="U1055" s="28">
        <v>-96062</v>
      </c>
      <c r="V1055" s="28">
        <v>-125935</v>
      </c>
      <c r="W1055" s="28">
        <v>-103327.52</v>
      </c>
      <c r="X1055" s="28">
        <v>-461</v>
      </c>
      <c r="Y1055" s="28">
        <v>24609</v>
      </c>
      <c r="Z1055" s="28">
        <v>-2150</v>
      </c>
      <c r="AA1055" s="28">
        <v>135062</v>
      </c>
      <c r="AB1055" s="28">
        <v>184692</v>
      </c>
      <c r="AC1055" s="28">
        <v>461</v>
      </c>
      <c r="AD1055" s="28">
        <v>706640</v>
      </c>
      <c r="AE1055" s="28">
        <v>67713</v>
      </c>
      <c r="AF1055" s="28">
        <v>239</v>
      </c>
      <c r="AG1055" s="28">
        <v>307783</v>
      </c>
      <c r="AH1055" s="28">
        <v>332853</v>
      </c>
      <c r="AI1055" s="29">
        <v>0.18</v>
      </c>
      <c r="AJ1055" s="29">
        <v>0.34</v>
      </c>
      <c r="AK1055" s="29">
        <v>1.04</v>
      </c>
      <c r="AL1055" s="30">
        <v>11.2</v>
      </c>
      <c r="AM1055" s="30">
        <v>76.02</v>
      </c>
      <c r="AN1055" s="31">
        <v>50.29</v>
      </c>
      <c r="AO1055" s="32">
        <v>96.12</v>
      </c>
      <c r="AP1055" s="32">
        <v>103.18</v>
      </c>
      <c r="AQ1055" s="33">
        <v>-9</v>
      </c>
      <c r="AR1055" s="34">
        <v>-185.98</v>
      </c>
      <c r="AS1055" s="32">
        <v>-5857.44</v>
      </c>
      <c r="AT1055" s="32">
        <v>-38.619999999999997</v>
      </c>
      <c r="AU1055" s="24">
        <v>-52692.47</v>
      </c>
      <c r="AV1055" s="33">
        <v>-19.29</v>
      </c>
      <c r="AW1055" s="33">
        <v>0.04</v>
      </c>
      <c r="AX1055" s="47"/>
    </row>
    <row r="1056" spans="1:50" x14ac:dyDescent="0.25">
      <c r="A1056" s="50">
        <v>1055</v>
      </c>
      <c r="B1056" s="23" t="s">
        <v>2452</v>
      </c>
      <c r="C1056" s="24" t="s">
        <v>2453</v>
      </c>
      <c r="D1056" s="24" t="s">
        <v>2454</v>
      </c>
      <c r="E1056" s="25">
        <v>96223</v>
      </c>
      <c r="F1056" s="24" t="s">
        <v>175</v>
      </c>
      <c r="G1056" s="24" t="s">
        <v>137</v>
      </c>
      <c r="H1056" s="24" t="s">
        <v>53</v>
      </c>
      <c r="I1056" s="26">
        <v>25</v>
      </c>
      <c r="J1056" s="26">
        <f>IF(I1056=0,0,IF(I1056=1,1,IF(I1056=2,2,(IF(I1056=3,4,IF(I1056=5,9,IF(I1056=10,24,IF(I1056=25,49,IF(I1056=50,99,"49")))))))))</f>
        <v>49</v>
      </c>
      <c r="K1056" s="24" t="s">
        <v>61</v>
      </c>
      <c r="L1056" s="27">
        <v>38618</v>
      </c>
      <c r="M1056" s="28">
        <v>326017</v>
      </c>
      <c r="N1056" s="28">
        <v>326017</v>
      </c>
      <c r="O1056" s="28">
        <v>0</v>
      </c>
      <c r="P1056" s="28">
        <v>0</v>
      </c>
      <c r="Q1056" s="28">
        <v>0</v>
      </c>
      <c r="R1056" s="28">
        <v>-156454</v>
      </c>
      <c r="S1056" s="28">
        <v>-156454</v>
      </c>
      <c r="T1056" s="28">
        <v>-156454</v>
      </c>
      <c r="U1056" s="28">
        <v>-156454</v>
      </c>
      <c r="V1056" s="28">
        <v>-156454</v>
      </c>
      <c r="W1056" s="28">
        <v>-133244.96</v>
      </c>
      <c r="X1056" s="28">
        <v>209653</v>
      </c>
      <c r="Y1056" s="28">
        <v>78198</v>
      </c>
      <c r="Z1056" s="28">
        <v>4660</v>
      </c>
      <c r="AA1056" s="28">
        <v>240307</v>
      </c>
      <c r="AB1056" s="28">
        <v>82689</v>
      </c>
      <c r="AC1056" s="28">
        <v>96296</v>
      </c>
      <c r="AD1056" s="28">
        <v>6639</v>
      </c>
      <c r="AE1056" s="28">
        <v>195054</v>
      </c>
      <c r="AF1056" s="28">
        <v>62508</v>
      </c>
      <c r="AG1056" s="28">
        <v>151523</v>
      </c>
      <c r="AH1056" s="28">
        <v>20068</v>
      </c>
      <c r="AI1056" s="29">
        <v>0.59</v>
      </c>
      <c r="AJ1056" s="29">
        <v>0.61</v>
      </c>
      <c r="AK1056" s="29">
        <v>0.7</v>
      </c>
      <c r="AL1056" s="30">
        <v>4.92</v>
      </c>
      <c r="AM1056" s="30">
        <v>276.58</v>
      </c>
      <c r="AN1056" s="31">
        <v>17.739999999999998</v>
      </c>
      <c r="AO1056" s="32">
        <v>97.61</v>
      </c>
      <c r="AP1056" s="32">
        <v>97.61</v>
      </c>
      <c r="AQ1056" s="33">
        <v>7.0000000000000007E-2</v>
      </c>
      <c r="AR1056" s="34">
        <v>-80.209999999999994</v>
      </c>
      <c r="AS1056" s="32">
        <v>-3357.38</v>
      </c>
      <c r="AT1056" s="32">
        <v>-47.99</v>
      </c>
      <c r="AU1056" s="24">
        <v>-250.29</v>
      </c>
      <c r="AV1056" s="33">
        <v>-7.75</v>
      </c>
      <c r="AW1056" s="33">
        <v>0.1</v>
      </c>
      <c r="AX1056" s="47"/>
    </row>
    <row r="1057" spans="1:50" x14ac:dyDescent="0.25">
      <c r="A1057" s="50">
        <v>1056</v>
      </c>
      <c r="B1057" s="23" t="s">
        <v>2455</v>
      </c>
      <c r="C1057" s="24" t="s">
        <v>2456</v>
      </c>
      <c r="D1057" s="24" t="s">
        <v>94</v>
      </c>
      <c r="E1057" s="25" t="s">
        <v>2457</v>
      </c>
      <c r="F1057" s="24" t="s">
        <v>168</v>
      </c>
      <c r="G1057" s="24" t="s">
        <v>97</v>
      </c>
      <c r="H1057" s="24" t="s">
        <v>53</v>
      </c>
      <c r="I1057" s="26" t="s">
        <v>60</v>
      </c>
      <c r="J1057" s="26" t="s">
        <v>60</v>
      </c>
      <c r="K1057" s="24" t="s">
        <v>61</v>
      </c>
      <c r="L1057" s="27">
        <v>40753</v>
      </c>
      <c r="M1057" s="28">
        <v>325141</v>
      </c>
      <c r="N1057" s="28">
        <v>325141</v>
      </c>
      <c r="O1057" s="28">
        <v>0</v>
      </c>
      <c r="P1057" s="28">
        <v>960</v>
      </c>
      <c r="Q1057" s="28">
        <v>960</v>
      </c>
      <c r="R1057" s="28">
        <v>-118785</v>
      </c>
      <c r="S1057" s="28">
        <v>-118785</v>
      </c>
      <c r="T1057" s="28">
        <v>-117768</v>
      </c>
      <c r="U1057" s="28">
        <v>-113909</v>
      </c>
      <c r="V1057" s="28">
        <v>-117825</v>
      </c>
      <c r="W1057" s="28">
        <v>-67438.44</v>
      </c>
      <c r="X1057" s="28">
        <v>35</v>
      </c>
      <c r="Y1057" s="28">
        <v>66419</v>
      </c>
      <c r="Z1057" s="28">
        <v>-562330</v>
      </c>
      <c r="AA1057" s="28">
        <v>131236</v>
      </c>
      <c r="AB1057" s="28">
        <v>119145</v>
      </c>
      <c r="AC1057" s="28">
        <v>0</v>
      </c>
      <c r="AD1057" s="28">
        <v>5000</v>
      </c>
      <c r="AE1057" s="28">
        <v>174096</v>
      </c>
      <c r="AF1057" s="28">
        <v>51527</v>
      </c>
      <c r="AG1057" s="28">
        <v>258722</v>
      </c>
      <c r="AH1057" s="28">
        <v>325106</v>
      </c>
      <c r="AI1057" s="29">
        <v>0.05</v>
      </c>
      <c r="AJ1057" s="29">
        <v>0.09</v>
      </c>
      <c r="AK1057" s="29">
        <v>0.17</v>
      </c>
      <c r="AL1057" s="30">
        <v>29.84</v>
      </c>
      <c r="AM1057" s="30">
        <v>1018.44</v>
      </c>
      <c r="AN1057" s="31">
        <v>62.58</v>
      </c>
      <c r="AO1057" s="32">
        <v>420.41</v>
      </c>
      <c r="AP1057" s="32">
        <v>423</v>
      </c>
      <c r="AQ1057" s="33">
        <v>-10.91</v>
      </c>
      <c r="AR1057" s="34">
        <v>-68.23</v>
      </c>
      <c r="AS1057" s="32">
        <v>-21.12</v>
      </c>
      <c r="AT1057" s="32">
        <v>-36.53</v>
      </c>
      <c r="AU1057" s="24">
        <v>-230.53</v>
      </c>
      <c r="AV1057" s="33">
        <v>-8.31</v>
      </c>
      <c r="AW1057" s="33">
        <v>0.99</v>
      </c>
      <c r="AX1057" s="47"/>
    </row>
    <row r="1058" spans="1:50" x14ac:dyDescent="0.25">
      <c r="A1058" s="50">
        <v>1057</v>
      </c>
      <c r="B1058" s="23" t="s">
        <v>2458</v>
      </c>
      <c r="C1058" s="24" t="s">
        <v>1165</v>
      </c>
      <c r="D1058" s="24" t="s">
        <v>84</v>
      </c>
      <c r="E1058" s="25">
        <v>81108</v>
      </c>
      <c r="F1058" s="24" t="s">
        <v>70</v>
      </c>
      <c r="G1058" s="24" t="s">
        <v>59</v>
      </c>
      <c r="H1058" s="24" t="s">
        <v>81</v>
      </c>
      <c r="I1058" s="26">
        <v>10</v>
      </c>
      <c r="J1058" s="26">
        <f>IF(I1058=0,0,IF(I1058=1,1,IF(I1058=2,2,(IF(I1058=3,4,IF(I1058=5,9,IF(I1058=10,24,IF(I1058=25,49,IF(I1058=50,99,"X")))))))))</f>
        <v>24</v>
      </c>
      <c r="K1058" s="24" t="s">
        <v>61</v>
      </c>
      <c r="L1058" s="27">
        <v>40163</v>
      </c>
      <c r="M1058" s="28">
        <v>325028</v>
      </c>
      <c r="N1058" s="28">
        <v>325028</v>
      </c>
      <c r="O1058" s="28">
        <v>0</v>
      </c>
      <c r="P1058" s="28">
        <v>0</v>
      </c>
      <c r="Q1058" s="28">
        <v>0</v>
      </c>
      <c r="R1058" s="28">
        <v>-77959</v>
      </c>
      <c r="S1058" s="28">
        <v>-77959</v>
      </c>
      <c r="T1058" s="28">
        <v>-77559</v>
      </c>
      <c r="U1058" s="28">
        <v>-72204</v>
      </c>
      <c r="V1058" s="28">
        <v>-77959</v>
      </c>
      <c r="W1058" s="28">
        <v>-58243.78</v>
      </c>
      <c r="X1058" s="28">
        <v>223600</v>
      </c>
      <c r="Y1058" s="28">
        <v>86736</v>
      </c>
      <c r="Z1058" s="28">
        <v>-128311</v>
      </c>
      <c r="AA1058" s="28">
        <v>240903</v>
      </c>
      <c r="AB1058" s="28">
        <v>140656</v>
      </c>
      <c r="AC1058" s="28">
        <v>27075</v>
      </c>
      <c r="AD1058" s="28">
        <v>6640</v>
      </c>
      <c r="AE1058" s="28">
        <v>97381</v>
      </c>
      <c r="AF1058" s="28">
        <v>7442</v>
      </c>
      <c r="AG1058" s="28">
        <v>211217</v>
      </c>
      <c r="AH1058" s="28">
        <v>74353</v>
      </c>
      <c r="AI1058" s="29">
        <v>0.33</v>
      </c>
      <c r="AJ1058" s="29">
        <v>1.3</v>
      </c>
      <c r="AK1058" s="29">
        <v>1.45</v>
      </c>
      <c r="AL1058" s="30">
        <v>66.56</v>
      </c>
      <c r="AM1058" s="30">
        <v>93.87</v>
      </c>
      <c r="AN1058" s="31">
        <v>9.17</v>
      </c>
      <c r="AO1058" s="32">
        <v>63.81</v>
      </c>
      <c r="AP1058" s="32">
        <v>231.76</v>
      </c>
      <c r="AQ1058" s="33">
        <v>-17.239999999999998</v>
      </c>
      <c r="AR1058" s="34">
        <v>-80.06</v>
      </c>
      <c r="AS1058" s="32">
        <v>-60.76</v>
      </c>
      <c r="AT1058" s="32">
        <v>-23.99</v>
      </c>
      <c r="AU1058" s="24">
        <v>-1047.55</v>
      </c>
      <c r="AV1058" s="33">
        <v>-7.13</v>
      </c>
      <c r="AW1058" s="33">
        <v>0.04</v>
      </c>
      <c r="AX1058" s="47"/>
    </row>
    <row r="1059" spans="1:50" x14ac:dyDescent="0.25">
      <c r="A1059" s="50">
        <v>1058</v>
      </c>
      <c r="B1059" s="23" t="s">
        <v>2459</v>
      </c>
      <c r="C1059" s="24" t="s">
        <v>2460</v>
      </c>
      <c r="D1059" s="24" t="s">
        <v>274</v>
      </c>
      <c r="E1059" s="25">
        <v>92901</v>
      </c>
      <c r="F1059" s="24" t="s">
        <v>274</v>
      </c>
      <c r="G1059" s="24" t="s">
        <v>90</v>
      </c>
      <c r="H1059" s="24" t="s">
        <v>81</v>
      </c>
      <c r="I1059" s="26">
        <v>5</v>
      </c>
      <c r="J1059" s="26">
        <f>IF(I1059=0,0,IF(I1059=1,1,IF(I1059=2,2,(IF(I1059=3,4,IF(I1059=5,9,IF(I1059=10,24,IF(I1059=25,49,IF(I1059=50,99,"X")))))))))</f>
        <v>9</v>
      </c>
      <c r="K1059" s="24" t="s">
        <v>61</v>
      </c>
      <c r="L1059" s="27">
        <v>39189</v>
      </c>
      <c r="M1059" s="28">
        <v>325005</v>
      </c>
      <c r="N1059" s="28">
        <v>325005</v>
      </c>
      <c r="O1059" s="28">
        <v>0</v>
      </c>
      <c r="P1059" s="28">
        <v>1526</v>
      </c>
      <c r="Q1059" s="28">
        <v>1526</v>
      </c>
      <c r="R1059" s="28">
        <v>4982</v>
      </c>
      <c r="S1059" s="28">
        <v>4982</v>
      </c>
      <c r="T1059" s="28">
        <v>13488</v>
      </c>
      <c r="U1059" s="28">
        <v>41670</v>
      </c>
      <c r="V1059" s="28">
        <v>6508</v>
      </c>
      <c r="W1059" s="28">
        <v>-47129.440000000002</v>
      </c>
      <c r="X1059" s="28">
        <v>71092</v>
      </c>
      <c r="Y1059" s="28">
        <v>98755</v>
      </c>
      <c r="Z1059" s="28">
        <v>374274</v>
      </c>
      <c r="AA1059" s="28">
        <v>59333</v>
      </c>
      <c r="AB1059" s="28">
        <v>31006</v>
      </c>
      <c r="AC1059" s="28">
        <v>55923</v>
      </c>
      <c r="AD1059" s="28">
        <v>6639</v>
      </c>
      <c r="AE1059" s="28">
        <v>886585</v>
      </c>
      <c r="AF1059" s="28">
        <v>635111</v>
      </c>
      <c r="AG1059" s="28">
        <v>170327</v>
      </c>
      <c r="AH1059" s="28">
        <v>197990</v>
      </c>
      <c r="AI1059" s="29">
        <v>0.94</v>
      </c>
      <c r="AJ1059" s="29">
        <v>1.04</v>
      </c>
      <c r="AK1059" s="29">
        <v>1.35</v>
      </c>
      <c r="AL1059" s="30">
        <v>20.440000000000001</v>
      </c>
      <c r="AM1059" s="30">
        <v>296.43</v>
      </c>
      <c r="AN1059" s="31">
        <v>63.49</v>
      </c>
      <c r="AO1059" s="32">
        <v>21.01</v>
      </c>
      <c r="AP1059" s="32">
        <v>57.78</v>
      </c>
      <c r="AQ1059" s="33">
        <v>0.59</v>
      </c>
      <c r="AR1059" s="34">
        <v>0.56000000000000005</v>
      </c>
      <c r="AS1059" s="32">
        <v>1.33</v>
      </c>
      <c r="AT1059" s="32">
        <v>1.53</v>
      </c>
      <c r="AU1059" s="24">
        <v>0.78</v>
      </c>
      <c r="AV1059" s="33">
        <v>0.86</v>
      </c>
      <c r="AW1059" s="33">
        <v>0.18</v>
      </c>
      <c r="AX1059" s="47"/>
    </row>
    <row r="1060" spans="1:50" x14ac:dyDescent="0.25">
      <c r="A1060" s="50">
        <v>1059</v>
      </c>
      <c r="B1060" s="23" t="s">
        <v>2461</v>
      </c>
      <c r="C1060" s="24" t="s">
        <v>2462</v>
      </c>
      <c r="D1060" s="24" t="s">
        <v>2050</v>
      </c>
      <c r="E1060" s="25" t="s">
        <v>2051</v>
      </c>
      <c r="F1060" s="24" t="s">
        <v>2050</v>
      </c>
      <c r="G1060" s="24" t="s">
        <v>76</v>
      </c>
      <c r="H1060" s="24" t="s">
        <v>104</v>
      </c>
      <c r="I1060" s="26">
        <v>10</v>
      </c>
      <c r="J1060" s="26">
        <f>IF(I1060=0,0,IF(I1060=1,1,IF(I1060=2,2,(IF(I1060=3,4,IF(I1060=5,9,IF(I1060=10,24,IF(I1060=25,49,IF(I1060=50,99,"X")))))))))</f>
        <v>24</v>
      </c>
      <c r="K1060" s="24" t="s">
        <v>61</v>
      </c>
      <c r="L1060" s="27">
        <v>41256</v>
      </c>
      <c r="M1060" s="28">
        <v>301213</v>
      </c>
      <c r="N1060" s="28">
        <v>324851</v>
      </c>
      <c r="O1060" s="28">
        <v>23638</v>
      </c>
      <c r="P1060" s="28">
        <v>558</v>
      </c>
      <c r="Q1060" s="28">
        <v>558</v>
      </c>
      <c r="R1060" s="28">
        <v>-4574</v>
      </c>
      <c r="S1060" s="28">
        <v>-4574</v>
      </c>
      <c r="T1060" s="28">
        <v>-3793</v>
      </c>
      <c r="U1060" s="28">
        <v>-3793</v>
      </c>
      <c r="V1060" s="28">
        <v>-4016</v>
      </c>
      <c r="W1060" s="28">
        <v>-2860.12</v>
      </c>
      <c r="X1060" s="28">
        <v>280207</v>
      </c>
      <c r="Y1060" s="28">
        <v>-9945</v>
      </c>
      <c r="Z1060" s="28">
        <v>-11082</v>
      </c>
      <c r="AA1060" s="28">
        <v>14435</v>
      </c>
      <c r="AB1060" s="28">
        <v>240313</v>
      </c>
      <c r="AC1060" s="28">
        <v>21006</v>
      </c>
      <c r="AD1060" s="28">
        <v>15100</v>
      </c>
      <c r="AE1060" s="28">
        <v>12266</v>
      </c>
      <c r="AF1060" s="28">
        <v>1790</v>
      </c>
      <c r="AG1060" s="28">
        <v>290152</v>
      </c>
      <c r="AH1060" s="28">
        <v>0</v>
      </c>
      <c r="AI1060" s="29">
        <v>0.24</v>
      </c>
      <c r="AJ1060" s="29">
        <v>0.45</v>
      </c>
      <c r="AK1060" s="29">
        <v>0.45</v>
      </c>
      <c r="AL1060" s="30">
        <v>5.93</v>
      </c>
      <c r="AM1060" s="30">
        <v>27</v>
      </c>
      <c r="AN1060" s="31">
        <v>0</v>
      </c>
      <c r="AO1060" s="32">
        <v>190.24</v>
      </c>
      <c r="AP1060" s="32">
        <v>190.35</v>
      </c>
      <c r="AQ1060" s="33">
        <v>-6.19</v>
      </c>
      <c r="AR1060" s="34">
        <v>-37.29</v>
      </c>
      <c r="AS1060" s="32">
        <v>-41.27</v>
      </c>
      <c r="AT1060" s="32">
        <v>-1.52</v>
      </c>
      <c r="AU1060" s="24">
        <v>-255.53</v>
      </c>
      <c r="AV1060" s="33">
        <v>18.510000000000002</v>
      </c>
      <c r="AW1060" s="33">
        <v>4.24</v>
      </c>
      <c r="AX1060" s="47"/>
    </row>
    <row r="1061" spans="1:50" x14ac:dyDescent="0.25">
      <c r="A1061" s="50">
        <v>1060</v>
      </c>
      <c r="B1061" s="23" t="s">
        <v>2463</v>
      </c>
      <c r="C1061" s="24" t="s">
        <v>2464</v>
      </c>
      <c r="D1061" s="24" t="s">
        <v>448</v>
      </c>
      <c r="E1061" s="25">
        <v>92101</v>
      </c>
      <c r="F1061" s="24" t="s">
        <v>448</v>
      </c>
      <c r="G1061" s="24" t="s">
        <v>90</v>
      </c>
      <c r="H1061" s="24" t="s">
        <v>53</v>
      </c>
      <c r="I1061" s="26" t="s">
        <v>60</v>
      </c>
      <c r="J1061" s="26" t="s">
        <v>60</v>
      </c>
      <c r="K1061" s="24" t="s">
        <v>61</v>
      </c>
      <c r="L1061" s="27">
        <v>40227</v>
      </c>
      <c r="M1061" s="28">
        <v>324388</v>
      </c>
      <c r="N1061" s="28">
        <v>324388</v>
      </c>
      <c r="O1061" s="28">
        <v>0</v>
      </c>
      <c r="P1061" s="28">
        <v>0</v>
      </c>
      <c r="Q1061" s="28">
        <v>0</v>
      </c>
      <c r="R1061" s="28">
        <v>89570</v>
      </c>
      <c r="S1061" s="28">
        <v>89570</v>
      </c>
      <c r="T1061" s="28">
        <v>89570</v>
      </c>
      <c r="U1061" s="28">
        <v>90070</v>
      </c>
      <c r="V1061" s="28">
        <v>89570</v>
      </c>
      <c r="W1061" s="28">
        <v>57104.4</v>
      </c>
      <c r="X1061" s="28">
        <v>30114</v>
      </c>
      <c r="Y1061" s="28">
        <v>-17834</v>
      </c>
      <c r="Z1061" s="28">
        <v>-15900</v>
      </c>
      <c r="AA1061" s="28">
        <v>2724</v>
      </c>
      <c r="AB1061" s="28">
        <v>9916</v>
      </c>
      <c r="AC1061" s="28">
        <v>78804</v>
      </c>
      <c r="AD1061" s="28">
        <v>6640</v>
      </c>
      <c r="AE1061" s="28">
        <v>388899</v>
      </c>
      <c r="AF1061" s="28">
        <v>19569</v>
      </c>
      <c r="AG1061" s="28">
        <v>263604</v>
      </c>
      <c r="AH1061" s="28">
        <v>215656</v>
      </c>
      <c r="AI1061" s="29">
        <v>0.19</v>
      </c>
      <c r="AJ1061" s="29">
        <v>0.91</v>
      </c>
      <c r="AK1061" s="29">
        <v>0.92</v>
      </c>
      <c r="AL1061" s="30">
        <v>323.31</v>
      </c>
      <c r="AM1061" s="30">
        <v>424.22</v>
      </c>
      <c r="AN1061" s="31">
        <v>1.27</v>
      </c>
      <c r="AO1061" s="32">
        <v>104.08</v>
      </c>
      <c r="AP1061" s="32">
        <v>103.76</v>
      </c>
      <c r="AQ1061" s="33">
        <v>-0.81</v>
      </c>
      <c r="AR1061" s="34">
        <v>23.03</v>
      </c>
      <c r="AS1061" s="32">
        <v>-563.33000000000004</v>
      </c>
      <c r="AT1061" s="32">
        <v>27.61</v>
      </c>
      <c r="AU1061" s="24">
        <v>457.71</v>
      </c>
      <c r="AV1061" s="33">
        <v>4.25</v>
      </c>
      <c r="AW1061" s="33">
        <v>0.56000000000000005</v>
      </c>
      <c r="AX1061" s="47"/>
    </row>
    <row r="1062" spans="1:50" x14ac:dyDescent="0.25">
      <c r="A1062" s="50">
        <v>1061</v>
      </c>
      <c r="B1062" s="23" t="s">
        <v>2465</v>
      </c>
      <c r="C1062" s="24" t="s">
        <v>2466</v>
      </c>
      <c r="D1062" s="24" t="s">
        <v>2467</v>
      </c>
      <c r="E1062" s="25">
        <v>95176</v>
      </c>
      <c r="F1062" s="24" t="s">
        <v>957</v>
      </c>
      <c r="G1062" s="24" t="s">
        <v>108</v>
      </c>
      <c r="H1062" s="24" t="s">
        <v>71</v>
      </c>
      <c r="I1062" s="26">
        <v>10</v>
      </c>
      <c r="J1062" s="26">
        <f>IF(I1062=0,0,IF(I1062=1,1,IF(I1062=2,2,(IF(I1062=3,4,IF(I1062=5,9,IF(I1062=10,24,IF(I1062=25,49,IF(I1062=50,99,"X")))))))))</f>
        <v>24</v>
      </c>
      <c r="K1062" s="24" t="s">
        <v>61</v>
      </c>
      <c r="L1062" s="27">
        <v>40522</v>
      </c>
      <c r="M1062" s="28">
        <v>323451</v>
      </c>
      <c r="N1062" s="28">
        <v>324295</v>
      </c>
      <c r="O1062" s="28">
        <v>844</v>
      </c>
      <c r="P1062" s="28">
        <v>0</v>
      </c>
      <c r="Q1062" s="28">
        <v>0</v>
      </c>
      <c r="R1062" s="28">
        <v>-53065</v>
      </c>
      <c r="S1062" s="28">
        <v>-53065</v>
      </c>
      <c r="T1062" s="28">
        <v>-53065</v>
      </c>
      <c r="U1062" s="28">
        <v>-42866</v>
      </c>
      <c r="V1062" s="28">
        <v>-53065</v>
      </c>
      <c r="W1062" s="28">
        <v>-47882.02</v>
      </c>
      <c r="X1062" s="28">
        <v>3381</v>
      </c>
      <c r="Y1062" s="28">
        <v>43343</v>
      </c>
      <c r="Z1062" s="28">
        <v>7517</v>
      </c>
      <c r="AA1062" s="28">
        <v>90822</v>
      </c>
      <c r="AB1062" s="28">
        <v>248648</v>
      </c>
      <c r="AC1062" s="28">
        <v>15951</v>
      </c>
      <c r="AD1062" s="28">
        <v>5000</v>
      </c>
      <c r="AE1062" s="28">
        <v>124475</v>
      </c>
      <c r="AF1062" s="28">
        <v>21145</v>
      </c>
      <c r="AG1062" s="28">
        <v>264157</v>
      </c>
      <c r="AH1062" s="28">
        <v>304119</v>
      </c>
      <c r="AI1062" s="29">
        <v>0.41</v>
      </c>
      <c r="AJ1062" s="29">
        <v>2.8</v>
      </c>
      <c r="AK1062" s="29">
        <v>3.62</v>
      </c>
      <c r="AL1062" s="30">
        <v>75.819999999999993</v>
      </c>
      <c r="AM1062" s="30">
        <v>36.659999999999997</v>
      </c>
      <c r="AN1062" s="31">
        <v>26.14</v>
      </c>
      <c r="AO1062" s="32">
        <v>22.92</v>
      </c>
      <c r="AP1062" s="32">
        <v>93.96</v>
      </c>
      <c r="AQ1062" s="33">
        <v>0.36</v>
      </c>
      <c r="AR1062" s="34">
        <v>-42.63</v>
      </c>
      <c r="AS1062" s="32">
        <v>-705.93</v>
      </c>
      <c r="AT1062" s="32">
        <v>-16.41</v>
      </c>
      <c r="AU1062" s="24">
        <v>-250.96</v>
      </c>
      <c r="AV1062" s="33">
        <v>-4.34</v>
      </c>
      <c r="AW1062" s="33">
        <v>-0.41</v>
      </c>
      <c r="AX1062" s="47"/>
    </row>
    <row r="1063" spans="1:50" x14ac:dyDescent="0.25">
      <c r="A1063" s="50">
        <v>1062</v>
      </c>
      <c r="B1063" s="23" t="s">
        <v>2468</v>
      </c>
      <c r="C1063" s="24" t="s">
        <v>2469</v>
      </c>
      <c r="D1063" s="24" t="s">
        <v>2470</v>
      </c>
      <c r="E1063" s="25">
        <v>82101</v>
      </c>
      <c r="F1063" s="24" t="s">
        <v>58</v>
      </c>
      <c r="G1063" s="24" t="s">
        <v>59</v>
      </c>
      <c r="H1063" s="24" t="s">
        <v>81</v>
      </c>
      <c r="I1063" s="26">
        <v>10</v>
      </c>
      <c r="J1063" s="26">
        <f>IF(I1063=0,0,IF(I1063=1,1,IF(I1063=2,2,(IF(I1063=3,4,IF(I1063=5,9,IF(I1063=10,24,IF(I1063=25,49,IF(I1063=50,99,"X")))))))))</f>
        <v>24</v>
      </c>
      <c r="K1063" s="24" t="s">
        <v>61</v>
      </c>
      <c r="L1063" s="27">
        <v>41446</v>
      </c>
      <c r="M1063" s="28">
        <v>323999</v>
      </c>
      <c r="N1063" s="28">
        <v>323999</v>
      </c>
      <c r="O1063" s="28">
        <v>0</v>
      </c>
      <c r="P1063" s="28">
        <v>0</v>
      </c>
      <c r="Q1063" s="28">
        <v>0</v>
      </c>
      <c r="R1063" s="28">
        <v>-7759</v>
      </c>
      <c r="S1063" s="28">
        <v>-7759</v>
      </c>
      <c r="T1063" s="28">
        <v>-6571</v>
      </c>
      <c r="U1063" s="28">
        <v>16755</v>
      </c>
      <c r="V1063" s="28">
        <v>-7759</v>
      </c>
      <c r="W1063" s="28">
        <v>-10798.44</v>
      </c>
      <c r="X1063" s="28">
        <v>0</v>
      </c>
      <c r="Y1063" s="28">
        <v>59945</v>
      </c>
      <c r="Z1063" s="28">
        <v>8876</v>
      </c>
      <c r="AA1063" s="28">
        <v>68360</v>
      </c>
      <c r="AB1063" s="28">
        <v>257390</v>
      </c>
      <c r="AC1063" s="28">
        <v>0</v>
      </c>
      <c r="AD1063" s="28">
        <v>5000</v>
      </c>
      <c r="AE1063" s="28">
        <v>125227</v>
      </c>
      <c r="AF1063" s="28">
        <v>69843</v>
      </c>
      <c r="AG1063" s="28">
        <v>264054</v>
      </c>
      <c r="AH1063" s="28">
        <v>323999</v>
      </c>
      <c r="AI1063" s="29">
        <v>0.21</v>
      </c>
      <c r="AJ1063" s="29">
        <v>0.36</v>
      </c>
      <c r="AK1063" s="29">
        <v>0.48</v>
      </c>
      <c r="AL1063" s="30">
        <v>19.03</v>
      </c>
      <c r="AM1063" s="30">
        <v>156.86000000000001</v>
      </c>
      <c r="AN1063" s="31">
        <v>15.55</v>
      </c>
      <c r="AO1063" s="32">
        <v>91.88</v>
      </c>
      <c r="AP1063" s="32">
        <v>92.91</v>
      </c>
      <c r="AQ1063" s="33">
        <v>0.13</v>
      </c>
      <c r="AR1063" s="34">
        <v>-6.2</v>
      </c>
      <c r="AS1063" s="32">
        <v>-87.42</v>
      </c>
      <c r="AT1063" s="32">
        <v>-2.39</v>
      </c>
      <c r="AU1063" s="24">
        <v>-11.11</v>
      </c>
      <c r="AV1063" s="33">
        <v>-0.08</v>
      </c>
      <c r="AW1063" s="33">
        <v>0.61</v>
      </c>
      <c r="AX1063" s="47"/>
    </row>
    <row r="1064" spans="1:50" x14ac:dyDescent="0.25">
      <c r="A1064" s="50">
        <v>1063</v>
      </c>
      <c r="B1064" s="23" t="s">
        <v>2471</v>
      </c>
      <c r="C1064" s="24" t="s">
        <v>2472</v>
      </c>
      <c r="D1064" s="24" t="s">
        <v>312</v>
      </c>
      <c r="E1064" s="25">
        <v>90001</v>
      </c>
      <c r="F1064" s="24" t="s">
        <v>313</v>
      </c>
      <c r="G1064" s="24" t="s">
        <v>59</v>
      </c>
      <c r="H1064" s="24" t="s">
        <v>81</v>
      </c>
      <c r="I1064" s="26">
        <v>10</v>
      </c>
      <c r="J1064" s="26">
        <f>IF(I1064=0,0,IF(I1064=1,1,IF(I1064=2,2,(IF(I1064=3,4,IF(I1064=5,9,IF(I1064=10,24,IF(I1064=25,49,IF(I1064=50,99,"X")))))))))</f>
        <v>24</v>
      </c>
      <c r="K1064" s="24" t="s">
        <v>61</v>
      </c>
      <c r="L1064" s="27">
        <v>43134</v>
      </c>
      <c r="M1064" s="28">
        <v>323999</v>
      </c>
      <c r="N1064" s="28">
        <v>323999</v>
      </c>
      <c r="O1064" s="28">
        <v>0</v>
      </c>
      <c r="P1064" s="28">
        <v>0</v>
      </c>
      <c r="Q1064" s="28">
        <v>0</v>
      </c>
      <c r="R1064" s="28">
        <v>2460</v>
      </c>
      <c r="S1064" s="28">
        <v>2460</v>
      </c>
      <c r="T1064" s="28">
        <v>2460</v>
      </c>
      <c r="U1064" s="28">
        <v>5611</v>
      </c>
      <c r="V1064" s="28">
        <v>2460</v>
      </c>
      <c r="W1064" s="28">
        <v>2289.34</v>
      </c>
      <c r="X1064" s="28">
        <v>0</v>
      </c>
      <c r="Y1064" s="28">
        <v>65780</v>
      </c>
      <c r="Z1064" s="28">
        <v>-19377</v>
      </c>
      <c r="AA1064" s="28">
        <v>60171</v>
      </c>
      <c r="AB1064" s="28">
        <v>242777</v>
      </c>
      <c r="AC1064" s="28">
        <v>0</v>
      </c>
      <c r="AD1064" s="28">
        <v>5000</v>
      </c>
      <c r="AE1064" s="28">
        <v>21032</v>
      </c>
      <c r="AF1064" s="28">
        <v>4868</v>
      </c>
      <c r="AG1064" s="28">
        <v>260208</v>
      </c>
      <c r="AH1064" s="28">
        <v>325988</v>
      </c>
      <c r="AI1064" s="29">
        <v>0.13</v>
      </c>
      <c r="AJ1064" s="29">
        <v>0.34</v>
      </c>
      <c r="AK1064" s="29">
        <v>0.43</v>
      </c>
      <c r="AL1064" s="30">
        <v>8.56</v>
      </c>
      <c r="AM1064" s="30">
        <v>51.49</v>
      </c>
      <c r="AN1064" s="31">
        <v>4.01</v>
      </c>
      <c r="AO1064" s="32">
        <v>176.95</v>
      </c>
      <c r="AP1064" s="32">
        <v>192.13</v>
      </c>
      <c r="AQ1064" s="33">
        <v>-3.98</v>
      </c>
      <c r="AR1064" s="34">
        <v>11.7</v>
      </c>
      <c r="AS1064" s="32">
        <v>-12.7</v>
      </c>
      <c r="AT1064" s="32">
        <v>0.76</v>
      </c>
      <c r="AU1064" s="24">
        <v>50.53</v>
      </c>
      <c r="AV1064" s="33">
        <v>2.91</v>
      </c>
      <c r="AW1064" s="33">
        <v>2.87</v>
      </c>
      <c r="AX1064" s="47"/>
    </row>
    <row r="1065" spans="1:50" x14ac:dyDescent="0.25">
      <c r="A1065" s="50">
        <v>1064</v>
      </c>
      <c r="B1065" s="23" t="s">
        <v>2473</v>
      </c>
      <c r="C1065" s="24" t="s">
        <v>2474</v>
      </c>
      <c r="D1065" s="24" t="s">
        <v>2475</v>
      </c>
      <c r="E1065" s="25" t="s">
        <v>95</v>
      </c>
      <c r="F1065" s="24" t="s">
        <v>96</v>
      </c>
      <c r="G1065" s="24" t="s">
        <v>97</v>
      </c>
      <c r="H1065" s="24" t="s">
        <v>104</v>
      </c>
      <c r="I1065" s="26">
        <v>5</v>
      </c>
      <c r="J1065" s="26">
        <f>IF(I1065=0,0,IF(I1065=1,1,IF(I1065=2,2,(IF(I1065=3,4,IF(I1065=5,9,IF(I1065=10,24,IF(I1065=25,49,IF(I1065=50,99,"X")))))))))</f>
        <v>9</v>
      </c>
      <c r="K1065" s="24" t="s">
        <v>61</v>
      </c>
      <c r="L1065" s="27">
        <v>40948</v>
      </c>
      <c r="M1065" s="28">
        <v>323558</v>
      </c>
      <c r="N1065" s="28">
        <v>323558</v>
      </c>
      <c r="O1065" s="28">
        <v>0</v>
      </c>
      <c r="P1065" s="28">
        <v>1278</v>
      </c>
      <c r="Q1065" s="28">
        <v>1278</v>
      </c>
      <c r="R1065" s="28">
        <v>2974</v>
      </c>
      <c r="S1065" s="28">
        <v>2974</v>
      </c>
      <c r="T1065" s="28">
        <v>5145</v>
      </c>
      <c r="U1065" s="28">
        <v>29050</v>
      </c>
      <c r="V1065" s="28">
        <v>4252</v>
      </c>
      <c r="W1065" s="28">
        <v>-1261.5</v>
      </c>
      <c r="X1065" s="28">
        <v>0</v>
      </c>
      <c r="Y1065" s="28">
        <v>57383</v>
      </c>
      <c r="Z1065" s="28">
        <v>8291</v>
      </c>
      <c r="AA1065" s="28">
        <v>34229</v>
      </c>
      <c r="AB1065" s="28">
        <v>194381</v>
      </c>
      <c r="AC1065" s="28">
        <v>0</v>
      </c>
      <c r="AD1065" s="28">
        <v>5000</v>
      </c>
      <c r="AE1065" s="28">
        <v>122001</v>
      </c>
      <c r="AF1065" s="28">
        <v>82280</v>
      </c>
      <c r="AG1065" s="28">
        <v>266175</v>
      </c>
      <c r="AH1065" s="28">
        <v>323558</v>
      </c>
      <c r="AI1065" s="29">
        <v>0.28999999999999998</v>
      </c>
      <c r="AJ1065" s="29">
        <v>0.72</v>
      </c>
      <c r="AK1065" s="29">
        <v>0.75</v>
      </c>
      <c r="AL1065" s="30">
        <v>24.73</v>
      </c>
      <c r="AM1065" s="30">
        <v>68.790000000000006</v>
      </c>
      <c r="AN1065" s="31">
        <v>1.44</v>
      </c>
      <c r="AO1065" s="32">
        <v>41.69</v>
      </c>
      <c r="AP1065" s="32">
        <v>93.2</v>
      </c>
      <c r="AQ1065" s="33">
        <v>0.1</v>
      </c>
      <c r="AR1065" s="34">
        <v>2.44</v>
      </c>
      <c r="AS1065" s="32">
        <v>35.869999999999997</v>
      </c>
      <c r="AT1065" s="32">
        <v>0.92</v>
      </c>
      <c r="AU1065" s="24">
        <v>3.61</v>
      </c>
      <c r="AV1065" s="33">
        <v>1.08</v>
      </c>
      <c r="AW1065" s="33">
        <v>0.59</v>
      </c>
      <c r="AX1065" s="47"/>
    </row>
    <row r="1066" spans="1:50" x14ac:dyDescent="0.25">
      <c r="A1066" s="50">
        <v>1065</v>
      </c>
      <c r="B1066" s="23" t="s">
        <v>2476</v>
      </c>
      <c r="C1066" s="24" t="s">
        <v>2477</v>
      </c>
      <c r="D1066" s="24" t="s">
        <v>2478</v>
      </c>
      <c r="E1066" s="25">
        <v>90086</v>
      </c>
      <c r="F1066" s="24" t="s">
        <v>313</v>
      </c>
      <c r="G1066" s="24" t="s">
        <v>59</v>
      </c>
      <c r="H1066" s="24" t="s">
        <v>81</v>
      </c>
      <c r="I1066" s="26" t="s">
        <v>60</v>
      </c>
      <c r="J1066" s="26" t="s">
        <v>60</v>
      </c>
      <c r="K1066" s="24" t="s">
        <v>61</v>
      </c>
      <c r="L1066" s="27">
        <v>41923</v>
      </c>
      <c r="M1066" s="28">
        <v>322653</v>
      </c>
      <c r="N1066" s="28">
        <v>322653</v>
      </c>
      <c r="O1066" s="28">
        <v>0</v>
      </c>
      <c r="P1066" s="28">
        <v>960</v>
      </c>
      <c r="Q1066" s="28">
        <v>960</v>
      </c>
      <c r="R1066" s="28">
        <v>-4485</v>
      </c>
      <c r="S1066" s="28">
        <v>-4485</v>
      </c>
      <c r="T1066" s="28">
        <v>-3525</v>
      </c>
      <c r="U1066" s="28">
        <v>-2346</v>
      </c>
      <c r="V1066" s="28">
        <v>-3525</v>
      </c>
      <c r="W1066" s="28">
        <v>-1753.46</v>
      </c>
      <c r="X1066" s="28">
        <v>-710</v>
      </c>
      <c r="Y1066" s="28">
        <v>82177</v>
      </c>
      <c r="Z1066" s="28">
        <v>-61315</v>
      </c>
      <c r="AA1066" s="28">
        <v>83898</v>
      </c>
      <c r="AB1066" s="28">
        <v>183316</v>
      </c>
      <c r="AC1066" s="28">
        <v>710</v>
      </c>
      <c r="AD1066" s="28">
        <v>5100</v>
      </c>
      <c r="AE1066" s="28">
        <v>65309</v>
      </c>
      <c r="AF1066" s="28">
        <v>3008</v>
      </c>
      <c r="AG1066" s="28">
        <v>239766</v>
      </c>
      <c r="AH1066" s="28">
        <v>322653</v>
      </c>
      <c r="AI1066" s="29">
        <v>0.48</v>
      </c>
      <c r="AJ1066" s="29">
        <v>0.48</v>
      </c>
      <c r="AK1066" s="29">
        <v>0.51</v>
      </c>
      <c r="AL1066" s="30">
        <v>0</v>
      </c>
      <c r="AM1066" s="30">
        <v>181.26</v>
      </c>
      <c r="AN1066" s="31">
        <v>4.72</v>
      </c>
      <c r="AO1066" s="32">
        <v>185.39</v>
      </c>
      <c r="AP1066" s="32">
        <v>193.88</v>
      </c>
      <c r="AQ1066" s="33">
        <v>-20.38</v>
      </c>
      <c r="AR1066" s="34">
        <v>-6.87</v>
      </c>
      <c r="AS1066" s="32">
        <v>-7.31</v>
      </c>
      <c r="AT1066" s="32">
        <v>-1.39</v>
      </c>
      <c r="AU1066" s="24">
        <v>-149.1</v>
      </c>
      <c r="AV1066" s="33">
        <v>-0.04</v>
      </c>
      <c r="AW1066" s="33">
        <v>1.17</v>
      </c>
      <c r="AX1066" s="47"/>
    </row>
    <row r="1067" spans="1:50" x14ac:dyDescent="0.25">
      <c r="A1067" s="50">
        <v>1066</v>
      </c>
      <c r="B1067" s="23" t="s">
        <v>2479</v>
      </c>
      <c r="C1067" s="24" t="s">
        <v>2480</v>
      </c>
      <c r="D1067" s="24" t="s">
        <v>175</v>
      </c>
      <c r="E1067" s="25">
        <v>96001</v>
      </c>
      <c r="F1067" s="24" t="s">
        <v>175</v>
      </c>
      <c r="G1067" s="24" t="s">
        <v>137</v>
      </c>
      <c r="H1067" s="24" t="s">
        <v>81</v>
      </c>
      <c r="I1067" s="26" t="s">
        <v>60</v>
      </c>
      <c r="J1067" s="26" t="s">
        <v>60</v>
      </c>
      <c r="K1067" s="24" t="s">
        <v>61</v>
      </c>
      <c r="L1067" s="27">
        <v>35521</v>
      </c>
      <c r="M1067" s="28">
        <v>319878</v>
      </c>
      <c r="N1067" s="28">
        <v>321465</v>
      </c>
      <c r="O1067" s="28">
        <v>1587</v>
      </c>
      <c r="P1067" s="28">
        <v>2616</v>
      </c>
      <c r="Q1067" s="28">
        <v>2616</v>
      </c>
      <c r="R1067" s="28">
        <v>103165</v>
      </c>
      <c r="S1067" s="28">
        <v>103165</v>
      </c>
      <c r="T1067" s="28">
        <v>105931</v>
      </c>
      <c r="U1067" s="28">
        <v>237822</v>
      </c>
      <c r="V1067" s="28">
        <v>105781</v>
      </c>
      <c r="W1067" s="28">
        <v>-108937.36</v>
      </c>
      <c r="X1067" s="28">
        <v>0</v>
      </c>
      <c r="Y1067" s="28">
        <v>252569</v>
      </c>
      <c r="Z1067" s="28">
        <v>1708284</v>
      </c>
      <c r="AA1067" s="28">
        <v>0</v>
      </c>
      <c r="AB1067" s="28">
        <v>41537</v>
      </c>
      <c r="AC1067" s="28">
        <v>0</v>
      </c>
      <c r="AD1067" s="28">
        <v>6639</v>
      </c>
      <c r="AE1067" s="28">
        <v>2279628</v>
      </c>
      <c r="AF1067" s="28">
        <v>2074241</v>
      </c>
      <c r="AG1067" s="28">
        <v>67309</v>
      </c>
      <c r="AH1067" s="28">
        <v>319878</v>
      </c>
      <c r="AI1067" s="29">
        <v>0.25</v>
      </c>
      <c r="AJ1067" s="29">
        <v>0.35</v>
      </c>
      <c r="AK1067" s="29">
        <v>0.35</v>
      </c>
      <c r="AL1067" s="30">
        <v>69.14</v>
      </c>
      <c r="AM1067" s="30">
        <v>3046.38</v>
      </c>
      <c r="AN1067" s="31">
        <v>0</v>
      </c>
      <c r="AO1067" s="32">
        <v>24.99</v>
      </c>
      <c r="AP1067" s="32">
        <v>25.06</v>
      </c>
      <c r="AQ1067" s="33">
        <v>0.82</v>
      </c>
      <c r="AR1067" s="34">
        <v>4.53</v>
      </c>
      <c r="AS1067" s="32">
        <v>6.04</v>
      </c>
      <c r="AT1067" s="32">
        <v>32.25</v>
      </c>
      <c r="AU1067" s="24">
        <v>4.97</v>
      </c>
      <c r="AV1067" s="33">
        <v>2.8</v>
      </c>
      <c r="AW1067" s="33">
        <v>0.21</v>
      </c>
      <c r="AX1067" s="47"/>
    </row>
    <row r="1068" spans="1:50" x14ac:dyDescent="0.25">
      <c r="A1068" s="50">
        <v>1067</v>
      </c>
      <c r="B1068" s="23" t="s">
        <v>2481</v>
      </c>
      <c r="C1068" s="24" t="s">
        <v>2482</v>
      </c>
      <c r="D1068" s="24" t="s">
        <v>155</v>
      </c>
      <c r="E1068" s="25">
        <v>81103</v>
      </c>
      <c r="F1068" s="24" t="s">
        <v>70</v>
      </c>
      <c r="G1068" s="24" t="s">
        <v>59</v>
      </c>
      <c r="H1068" s="24" t="s">
        <v>81</v>
      </c>
      <c r="I1068" s="26">
        <v>2</v>
      </c>
      <c r="J1068" s="26">
        <f>IF(I1068=0,0,IF(I1068=1,1,IF(I1068=2,2,(IF(I1068=3,4,IF(I1068=5,9,IF(I1068=10,24,IF(I1068=25,49,IF(I1068=50,99,"X")))))))))</f>
        <v>2</v>
      </c>
      <c r="K1068" s="24" t="s">
        <v>61</v>
      </c>
      <c r="L1068" s="27">
        <v>43588</v>
      </c>
      <c r="M1068" s="28">
        <v>321228</v>
      </c>
      <c r="N1068" s="28">
        <v>321451</v>
      </c>
      <c r="O1068" s="28">
        <v>223</v>
      </c>
      <c r="P1068" s="28">
        <v>6069</v>
      </c>
      <c r="Q1068" s="28">
        <v>6069</v>
      </c>
      <c r="R1068" s="28">
        <v>19557</v>
      </c>
      <c r="S1068" s="28">
        <v>19557</v>
      </c>
      <c r="T1068" s="28">
        <v>27517</v>
      </c>
      <c r="U1068" s="28">
        <v>34010</v>
      </c>
      <c r="V1068" s="28">
        <v>25626</v>
      </c>
      <c r="W1068" s="28">
        <v>16984.060000000001</v>
      </c>
      <c r="X1068" s="28">
        <v>-11334</v>
      </c>
      <c r="Y1068" s="28">
        <v>80106</v>
      </c>
      <c r="Z1068" s="28">
        <v>32899</v>
      </c>
      <c r="AA1068" s="28">
        <v>39265</v>
      </c>
      <c r="AB1068" s="28">
        <v>122047</v>
      </c>
      <c r="AC1068" s="28">
        <v>11334</v>
      </c>
      <c r="AD1068" s="28">
        <v>5000</v>
      </c>
      <c r="AE1068" s="28">
        <v>76390</v>
      </c>
      <c r="AF1068" s="28">
        <v>21841</v>
      </c>
      <c r="AG1068" s="28">
        <v>229788</v>
      </c>
      <c r="AH1068" s="28">
        <v>0</v>
      </c>
      <c r="AI1068" s="29">
        <v>0.72</v>
      </c>
      <c r="AJ1068" s="29">
        <v>1.1499999999999999</v>
      </c>
      <c r="AK1068" s="29">
        <v>1.24</v>
      </c>
      <c r="AL1068" s="30">
        <v>20.3</v>
      </c>
      <c r="AM1068" s="30">
        <v>63.49</v>
      </c>
      <c r="AN1068" s="31">
        <v>1.54</v>
      </c>
      <c r="AO1068" s="32">
        <v>55.67</v>
      </c>
      <c r="AP1068" s="32">
        <v>56.93</v>
      </c>
      <c r="AQ1068" s="33">
        <v>1.51</v>
      </c>
      <c r="AR1068" s="34">
        <v>25.6</v>
      </c>
      <c r="AS1068" s="32">
        <v>59.45</v>
      </c>
      <c r="AT1068" s="32">
        <v>6.09</v>
      </c>
      <c r="AU1068" s="24">
        <v>89.54</v>
      </c>
      <c r="AV1068" s="33">
        <v>4.54</v>
      </c>
      <c r="AW1068" s="33">
        <v>1.25</v>
      </c>
      <c r="AX1068" s="47"/>
    </row>
    <row r="1069" spans="1:50" x14ac:dyDescent="0.25">
      <c r="A1069" s="50">
        <v>1068</v>
      </c>
      <c r="B1069" s="23" t="s">
        <v>2483</v>
      </c>
      <c r="C1069" s="24" t="s">
        <v>2484</v>
      </c>
      <c r="D1069" s="24" t="s">
        <v>641</v>
      </c>
      <c r="E1069" s="25" t="s">
        <v>642</v>
      </c>
      <c r="F1069" s="24" t="s">
        <v>641</v>
      </c>
      <c r="G1069" s="24" t="s">
        <v>97</v>
      </c>
      <c r="H1069" s="24" t="s">
        <v>66</v>
      </c>
      <c r="I1069" s="26">
        <v>10</v>
      </c>
      <c r="J1069" s="26">
        <f>IF(I1069=0,0,IF(I1069=1,1,IF(I1069=2,2,(IF(I1069=3,4,IF(I1069=5,9,IF(I1069=10,24,IF(I1069=25,49,IF(I1069=50,99,"X")))))))))</f>
        <v>24</v>
      </c>
      <c r="K1069" s="24" t="s">
        <v>61</v>
      </c>
      <c r="L1069" s="27">
        <v>38510</v>
      </c>
      <c r="M1069" s="28">
        <v>320598</v>
      </c>
      <c r="N1069" s="28">
        <v>320598</v>
      </c>
      <c r="O1069" s="28">
        <v>0</v>
      </c>
      <c r="P1069" s="28">
        <v>6641</v>
      </c>
      <c r="Q1069" s="28">
        <v>6641</v>
      </c>
      <c r="R1069" s="28">
        <v>29078</v>
      </c>
      <c r="S1069" s="28">
        <v>29078</v>
      </c>
      <c r="T1069" s="28">
        <v>37356</v>
      </c>
      <c r="U1069" s="28">
        <v>45183</v>
      </c>
      <c r="V1069" s="28">
        <v>35719</v>
      </c>
      <c r="W1069" s="28">
        <v>16053.42</v>
      </c>
      <c r="X1069" s="28">
        <v>173</v>
      </c>
      <c r="Y1069" s="28">
        <v>139082</v>
      </c>
      <c r="Z1069" s="28">
        <v>133595</v>
      </c>
      <c r="AA1069" s="28">
        <v>84221</v>
      </c>
      <c r="AB1069" s="28">
        <v>145070</v>
      </c>
      <c r="AC1069" s="28">
        <v>0</v>
      </c>
      <c r="AD1069" s="28">
        <v>6971</v>
      </c>
      <c r="AE1069" s="28">
        <v>145392</v>
      </c>
      <c r="AF1069" s="28">
        <v>87922</v>
      </c>
      <c r="AG1069" s="28">
        <v>181516</v>
      </c>
      <c r="AH1069" s="28">
        <v>316977</v>
      </c>
      <c r="AI1069" s="29">
        <v>8.1300000000000008</v>
      </c>
      <c r="AJ1069" s="29">
        <v>8.31</v>
      </c>
      <c r="AK1069" s="29">
        <v>8.32</v>
      </c>
      <c r="AL1069" s="30">
        <v>1.44</v>
      </c>
      <c r="AM1069" s="30">
        <v>13.62</v>
      </c>
      <c r="AN1069" s="31">
        <v>0.01</v>
      </c>
      <c r="AO1069" s="32">
        <v>4.72</v>
      </c>
      <c r="AP1069" s="32">
        <v>8.11</v>
      </c>
      <c r="AQ1069" s="33">
        <v>1.52</v>
      </c>
      <c r="AR1069" s="34">
        <v>20</v>
      </c>
      <c r="AS1069" s="32">
        <v>21.77</v>
      </c>
      <c r="AT1069" s="32">
        <v>9.07</v>
      </c>
      <c r="AU1069" s="24">
        <v>33.07</v>
      </c>
      <c r="AV1069" s="33">
        <v>5.24</v>
      </c>
      <c r="AW1069" s="33">
        <v>3.75</v>
      </c>
      <c r="AX1069" s="47"/>
    </row>
    <row r="1070" spans="1:50" x14ac:dyDescent="0.25">
      <c r="A1070" s="50">
        <v>1069</v>
      </c>
      <c r="B1070" s="23" t="s">
        <v>2485</v>
      </c>
      <c r="C1070" s="24" t="s">
        <v>2486</v>
      </c>
      <c r="D1070" s="24" t="s">
        <v>57</v>
      </c>
      <c r="E1070" s="25">
        <v>82102</v>
      </c>
      <c r="F1070" s="24" t="s">
        <v>80</v>
      </c>
      <c r="G1070" s="24" t="s">
        <v>59</v>
      </c>
      <c r="H1070" s="24" t="s">
        <v>53</v>
      </c>
      <c r="I1070" s="26">
        <v>25</v>
      </c>
      <c r="J1070" s="26">
        <f>IF(I1070=0,0,IF(I1070=1,1,IF(I1070=2,2,(IF(I1070=3,4,IF(I1070=5,9,IF(I1070=10,24,IF(I1070=25,49,IF(I1070=50,99,"49")))))))))</f>
        <v>49</v>
      </c>
      <c r="K1070" s="24" t="s">
        <v>54</v>
      </c>
      <c r="L1070" s="27">
        <v>37600</v>
      </c>
      <c r="M1070" s="28">
        <v>320344</v>
      </c>
      <c r="N1070" s="28">
        <v>320344</v>
      </c>
      <c r="O1070" s="28">
        <v>0</v>
      </c>
      <c r="P1070" s="28">
        <v>0</v>
      </c>
      <c r="Q1070" s="28">
        <v>0</v>
      </c>
      <c r="R1070" s="28">
        <v>-67890</v>
      </c>
      <c r="S1070" s="28">
        <v>-67890</v>
      </c>
      <c r="T1070" s="28">
        <v>-67890</v>
      </c>
      <c r="U1070" s="28">
        <v>-32975</v>
      </c>
      <c r="V1070" s="28">
        <v>-67890</v>
      </c>
      <c r="W1070" s="28">
        <v>-257572.14</v>
      </c>
      <c r="X1070" s="28">
        <v>0</v>
      </c>
      <c r="Y1070" s="28">
        <v>187806</v>
      </c>
      <c r="Z1070" s="28">
        <v>1619451</v>
      </c>
      <c r="AA1070" s="28">
        <v>196857</v>
      </c>
      <c r="AB1070" s="28">
        <v>98776</v>
      </c>
      <c r="AC1070" s="28">
        <v>0</v>
      </c>
      <c r="AD1070" s="28">
        <v>33194</v>
      </c>
      <c r="AE1070" s="28">
        <v>2652327</v>
      </c>
      <c r="AF1070" s="28">
        <v>2570141</v>
      </c>
      <c r="AG1070" s="28">
        <v>132538</v>
      </c>
      <c r="AH1070" s="28">
        <v>320344</v>
      </c>
      <c r="AI1070" s="29">
        <v>0.02</v>
      </c>
      <c r="AJ1070" s="29">
        <v>7.0000000000000007E-2</v>
      </c>
      <c r="AK1070" s="29">
        <v>0.08</v>
      </c>
      <c r="AL1070" s="30">
        <v>52.71</v>
      </c>
      <c r="AM1070" s="30">
        <v>2761.1</v>
      </c>
      <c r="AN1070" s="31">
        <v>10.199999999999999</v>
      </c>
      <c r="AO1070" s="32">
        <v>38.33</v>
      </c>
      <c r="AP1070" s="32">
        <v>38.94</v>
      </c>
      <c r="AQ1070" s="33">
        <v>0.63</v>
      </c>
      <c r="AR1070" s="34">
        <v>-2.56</v>
      </c>
      <c r="AS1070" s="32">
        <v>-4.1900000000000004</v>
      </c>
      <c r="AT1070" s="32">
        <v>-21.19</v>
      </c>
      <c r="AU1070" s="24">
        <v>-2.64</v>
      </c>
      <c r="AV1070" s="33">
        <v>-1.04</v>
      </c>
      <c r="AW1070" s="33">
        <v>0.06</v>
      </c>
      <c r="AX1070" s="47"/>
    </row>
    <row r="1071" spans="1:50" x14ac:dyDescent="0.25">
      <c r="A1071" s="50">
        <v>1070</v>
      </c>
      <c r="B1071" s="23" t="s">
        <v>2487</v>
      </c>
      <c r="C1071" s="24" t="s">
        <v>2488</v>
      </c>
      <c r="D1071" s="24" t="s">
        <v>552</v>
      </c>
      <c r="E1071" s="25">
        <v>97901</v>
      </c>
      <c r="F1071" s="24" t="s">
        <v>552</v>
      </c>
      <c r="G1071" s="24" t="s">
        <v>137</v>
      </c>
      <c r="H1071" s="24" t="s">
        <v>71</v>
      </c>
      <c r="I1071" s="26">
        <v>5</v>
      </c>
      <c r="J1071" s="26">
        <f>IF(I1071=0,0,IF(I1071=1,1,IF(I1071=2,2,(IF(I1071=3,4,IF(I1071=5,9,IF(I1071=10,24,IF(I1071=25,49,IF(I1071=50,99,"X")))))))))</f>
        <v>9</v>
      </c>
      <c r="K1071" s="24" t="s">
        <v>61</v>
      </c>
      <c r="L1071" s="27">
        <v>41012</v>
      </c>
      <c r="M1071" s="28">
        <v>320130</v>
      </c>
      <c r="N1071" s="28">
        <v>320230</v>
      </c>
      <c r="O1071" s="28">
        <v>100</v>
      </c>
      <c r="P1071" s="28">
        <v>1548</v>
      </c>
      <c r="Q1071" s="28">
        <v>1548</v>
      </c>
      <c r="R1071" s="28">
        <v>15</v>
      </c>
      <c r="S1071" s="28">
        <v>15</v>
      </c>
      <c r="T1071" s="28">
        <v>3979</v>
      </c>
      <c r="U1071" s="28">
        <v>3979</v>
      </c>
      <c r="V1071" s="28">
        <v>1563</v>
      </c>
      <c r="W1071" s="28">
        <v>-7893.36</v>
      </c>
      <c r="X1071" s="28">
        <v>63772</v>
      </c>
      <c r="Y1071" s="28">
        <v>83835</v>
      </c>
      <c r="Z1071" s="28">
        <v>63398</v>
      </c>
      <c r="AA1071" s="28">
        <v>71923</v>
      </c>
      <c r="AB1071" s="28">
        <v>44719</v>
      </c>
      <c r="AC1071" s="28">
        <v>157113</v>
      </c>
      <c r="AD1071" s="28">
        <v>5000</v>
      </c>
      <c r="AE1071" s="28">
        <v>181817</v>
      </c>
      <c r="AF1071" s="28">
        <v>94755</v>
      </c>
      <c r="AG1071" s="28">
        <v>79182</v>
      </c>
      <c r="AH1071" s="28">
        <v>99245</v>
      </c>
      <c r="AI1071" s="29">
        <v>0.06</v>
      </c>
      <c r="AJ1071" s="29">
        <v>0.79</v>
      </c>
      <c r="AK1071" s="29">
        <v>1.03</v>
      </c>
      <c r="AL1071" s="30">
        <v>69.209999999999994</v>
      </c>
      <c r="AM1071" s="30">
        <v>128.52000000000001</v>
      </c>
      <c r="AN1071" s="31">
        <v>22.81</v>
      </c>
      <c r="AO1071" s="32">
        <v>46.4</v>
      </c>
      <c r="AP1071" s="32">
        <v>65.13</v>
      </c>
      <c r="AQ1071" s="33">
        <v>0.67</v>
      </c>
      <c r="AR1071" s="34">
        <v>0.01</v>
      </c>
      <c r="AS1071" s="32">
        <v>0.02</v>
      </c>
      <c r="AT1071" s="32">
        <v>0</v>
      </c>
      <c r="AU1071" s="24">
        <v>0.02</v>
      </c>
      <c r="AV1071" s="33">
        <v>3.23</v>
      </c>
      <c r="AW1071" s="33">
        <v>0.47</v>
      </c>
      <c r="AX1071" s="47"/>
    </row>
    <row r="1072" spans="1:50" x14ac:dyDescent="0.25">
      <c r="A1072" s="50">
        <v>1071</v>
      </c>
      <c r="B1072" s="23" t="s">
        <v>2489</v>
      </c>
      <c r="C1072" s="24" t="s">
        <v>2490</v>
      </c>
      <c r="D1072" s="24" t="s">
        <v>155</v>
      </c>
      <c r="E1072" s="25">
        <v>81101</v>
      </c>
      <c r="F1072" s="24" t="s">
        <v>70</v>
      </c>
      <c r="G1072" s="24" t="s">
        <v>59</v>
      </c>
      <c r="H1072" s="24" t="s">
        <v>81</v>
      </c>
      <c r="I1072" s="26">
        <v>3</v>
      </c>
      <c r="J1072" s="26">
        <f>IF(I1072=0,0,IF(I1072=1,1,IF(I1072=2,2,(IF(I1072=3,4,IF(I1072=5,9,IF(I1072=10,24,IF(I1072=25,49,IF(I1072=50,99,"X")))))))))</f>
        <v>4</v>
      </c>
      <c r="K1072" s="24" t="s">
        <v>61</v>
      </c>
      <c r="L1072" s="27">
        <v>43936</v>
      </c>
      <c r="M1072" s="28">
        <v>319880</v>
      </c>
      <c r="N1072" s="28">
        <v>319880</v>
      </c>
      <c r="O1072" s="28">
        <v>0</v>
      </c>
      <c r="P1072" s="28">
        <v>1268</v>
      </c>
      <c r="Q1072" s="28">
        <v>1268</v>
      </c>
      <c r="R1072" s="28">
        <v>4435</v>
      </c>
      <c r="S1072" s="28">
        <v>4435</v>
      </c>
      <c r="T1072" s="28">
        <v>5747</v>
      </c>
      <c r="U1072" s="28">
        <v>5747</v>
      </c>
      <c r="V1072" s="28">
        <v>5703</v>
      </c>
      <c r="W1072" s="28">
        <v>1700.1</v>
      </c>
      <c r="X1072" s="28">
        <v>0</v>
      </c>
      <c r="Y1072" s="28">
        <v>15988</v>
      </c>
      <c r="Z1072" s="28">
        <v>9435</v>
      </c>
      <c r="AA1072" s="28">
        <v>9754</v>
      </c>
      <c r="AB1072" s="28">
        <v>154938</v>
      </c>
      <c r="AC1072" s="28">
        <v>0</v>
      </c>
      <c r="AD1072" s="28">
        <v>5000</v>
      </c>
      <c r="AE1072" s="28">
        <v>58285</v>
      </c>
      <c r="AF1072" s="28">
        <v>0</v>
      </c>
      <c r="AG1072" s="28">
        <v>303892</v>
      </c>
      <c r="AH1072" s="28">
        <v>319880</v>
      </c>
      <c r="AI1072" s="29">
        <v>1.19</v>
      </c>
      <c r="AJ1072" s="29">
        <v>1.19</v>
      </c>
      <c r="AK1072" s="29">
        <v>1.19</v>
      </c>
      <c r="AL1072" s="30">
        <v>0.03</v>
      </c>
      <c r="AM1072" s="30">
        <v>57.86</v>
      </c>
      <c r="AN1072" s="31">
        <v>0</v>
      </c>
      <c r="AO1072" s="32">
        <v>83.79</v>
      </c>
      <c r="AP1072" s="32">
        <v>83.81</v>
      </c>
      <c r="AQ1072" s="33">
        <v>0</v>
      </c>
      <c r="AR1072" s="34">
        <v>7.61</v>
      </c>
      <c r="AS1072" s="32">
        <v>47.01</v>
      </c>
      <c r="AT1072" s="32">
        <v>1.39</v>
      </c>
      <c r="AU1072" s="24">
        <v>0</v>
      </c>
      <c r="AV1072" s="33">
        <v>1.71</v>
      </c>
      <c r="AW1072" s="33">
        <v>1.25</v>
      </c>
      <c r="AX1072" s="47"/>
    </row>
    <row r="1073" spans="1:50" x14ac:dyDescent="0.25">
      <c r="A1073" s="50">
        <v>1072</v>
      </c>
      <c r="B1073" s="23" t="s">
        <v>2491</v>
      </c>
      <c r="C1073" s="24" t="s">
        <v>2492</v>
      </c>
      <c r="D1073" s="24" t="s">
        <v>94</v>
      </c>
      <c r="E1073" s="25" t="s">
        <v>95</v>
      </c>
      <c r="F1073" s="24" t="s">
        <v>96</v>
      </c>
      <c r="G1073" s="24" t="s">
        <v>97</v>
      </c>
      <c r="H1073" s="24" t="s">
        <v>66</v>
      </c>
      <c r="I1073" s="26" t="s">
        <v>60</v>
      </c>
      <c r="J1073" s="26" t="s">
        <v>60</v>
      </c>
      <c r="K1073" s="24" t="s">
        <v>61</v>
      </c>
      <c r="L1073" s="27">
        <v>39606</v>
      </c>
      <c r="M1073" s="28">
        <v>319606</v>
      </c>
      <c r="N1073" s="28">
        <v>319607</v>
      </c>
      <c r="O1073" s="28">
        <v>1</v>
      </c>
      <c r="P1073" s="28">
        <v>0</v>
      </c>
      <c r="Q1073" s="28">
        <v>0</v>
      </c>
      <c r="R1073" s="28">
        <v>35725</v>
      </c>
      <c r="S1073" s="28">
        <v>35725</v>
      </c>
      <c r="T1073" s="28">
        <v>36821</v>
      </c>
      <c r="U1073" s="28">
        <v>44194</v>
      </c>
      <c r="V1073" s="28">
        <v>35725</v>
      </c>
      <c r="W1073" s="28">
        <v>24396.66</v>
      </c>
      <c r="X1073" s="28">
        <v>191856</v>
      </c>
      <c r="Y1073" s="28">
        <v>62420</v>
      </c>
      <c r="Z1073" s="28">
        <v>-37943</v>
      </c>
      <c r="AA1073" s="28">
        <v>17829</v>
      </c>
      <c r="AB1073" s="28">
        <v>128368</v>
      </c>
      <c r="AC1073" s="28">
        <v>0</v>
      </c>
      <c r="AD1073" s="28">
        <v>7000</v>
      </c>
      <c r="AE1073" s="28">
        <v>183418</v>
      </c>
      <c r="AF1073" s="28">
        <v>65938</v>
      </c>
      <c r="AG1073" s="28">
        <v>257186</v>
      </c>
      <c r="AH1073" s="28">
        <v>127750</v>
      </c>
      <c r="AI1073" s="29">
        <v>0.48</v>
      </c>
      <c r="AJ1073" s="29">
        <v>0.56000000000000005</v>
      </c>
      <c r="AK1073" s="29">
        <v>0.56000000000000005</v>
      </c>
      <c r="AL1073" s="30">
        <v>19.73</v>
      </c>
      <c r="AM1073" s="30">
        <v>291.92</v>
      </c>
      <c r="AN1073" s="31">
        <v>0</v>
      </c>
      <c r="AO1073" s="32">
        <v>113.7</v>
      </c>
      <c r="AP1073" s="32">
        <v>120.69</v>
      </c>
      <c r="AQ1073" s="33">
        <v>-0.57999999999999996</v>
      </c>
      <c r="AR1073" s="34">
        <v>19.48</v>
      </c>
      <c r="AS1073" s="32">
        <v>-94.15</v>
      </c>
      <c r="AT1073" s="32">
        <v>11.18</v>
      </c>
      <c r="AU1073" s="24">
        <v>54.18</v>
      </c>
      <c r="AV1073" s="33">
        <v>4.0999999999999996</v>
      </c>
      <c r="AW1073" s="33">
        <v>0.64</v>
      </c>
      <c r="AX1073" s="47"/>
    </row>
    <row r="1074" spans="1:50" x14ac:dyDescent="0.25">
      <c r="A1074" s="50">
        <v>1073</v>
      </c>
      <c r="B1074" s="23" t="s">
        <v>2493</v>
      </c>
      <c r="C1074" s="24" t="s">
        <v>2494</v>
      </c>
      <c r="D1074" s="24" t="s">
        <v>84</v>
      </c>
      <c r="E1074" s="25">
        <v>83106</v>
      </c>
      <c r="F1074" s="24" t="s">
        <v>80</v>
      </c>
      <c r="G1074" s="24" t="s">
        <v>59</v>
      </c>
      <c r="H1074" s="24" t="s">
        <v>81</v>
      </c>
      <c r="I1074" s="26">
        <v>10</v>
      </c>
      <c r="J1074" s="26">
        <f>IF(I1074=0,0,IF(I1074=1,1,IF(I1074=2,2,(IF(I1074=3,4,IF(I1074=5,9,IF(I1074=10,24,IF(I1074=25,49,IF(I1074=50,99,"X")))))))))</f>
        <v>24</v>
      </c>
      <c r="K1074" s="24" t="s">
        <v>61</v>
      </c>
      <c r="L1074" s="27">
        <v>38112</v>
      </c>
      <c r="M1074" s="28">
        <v>319439</v>
      </c>
      <c r="N1074" s="28">
        <v>319439</v>
      </c>
      <c r="O1074" s="28">
        <v>0</v>
      </c>
      <c r="P1074" s="28">
        <v>1162</v>
      </c>
      <c r="Q1074" s="28">
        <v>1162</v>
      </c>
      <c r="R1074" s="28">
        <v>-3683</v>
      </c>
      <c r="S1074" s="28">
        <v>-3683</v>
      </c>
      <c r="T1074" s="28">
        <v>9789</v>
      </c>
      <c r="U1074" s="28">
        <v>26523</v>
      </c>
      <c r="V1074" s="28">
        <v>-2521</v>
      </c>
      <c r="W1074" s="28">
        <v>-4766.22</v>
      </c>
      <c r="X1074" s="28">
        <v>148677</v>
      </c>
      <c r="Y1074" s="28">
        <v>50873</v>
      </c>
      <c r="Z1074" s="28">
        <v>40649</v>
      </c>
      <c r="AA1074" s="28">
        <v>29559</v>
      </c>
      <c r="AB1074" s="28">
        <v>54574</v>
      </c>
      <c r="AC1074" s="28">
        <v>134629</v>
      </c>
      <c r="AD1074" s="28">
        <v>6640</v>
      </c>
      <c r="AE1074" s="28">
        <v>253962</v>
      </c>
      <c r="AF1074" s="28">
        <v>45517</v>
      </c>
      <c r="AG1074" s="28">
        <v>133937</v>
      </c>
      <c r="AH1074" s="28">
        <v>36133</v>
      </c>
      <c r="AI1074" s="29">
        <v>0.77</v>
      </c>
      <c r="AJ1074" s="29">
        <v>1.04</v>
      </c>
      <c r="AK1074" s="29">
        <v>1.04</v>
      </c>
      <c r="AL1074" s="30">
        <v>59.82</v>
      </c>
      <c r="AM1074" s="30">
        <v>262.83</v>
      </c>
      <c r="AN1074" s="31">
        <v>0.32</v>
      </c>
      <c r="AO1074" s="32">
        <v>77.209999999999994</v>
      </c>
      <c r="AP1074" s="32">
        <v>83.99</v>
      </c>
      <c r="AQ1074" s="33">
        <v>0.89</v>
      </c>
      <c r="AR1074" s="34">
        <v>-1.45</v>
      </c>
      <c r="AS1074" s="32">
        <v>-9.06</v>
      </c>
      <c r="AT1074" s="32">
        <v>-1.1499999999999999</v>
      </c>
      <c r="AU1074" s="24">
        <v>-8.09</v>
      </c>
      <c r="AV1074" s="33">
        <v>2.19</v>
      </c>
      <c r="AW1074" s="33">
        <v>0.46</v>
      </c>
      <c r="AX1074" s="47"/>
    </row>
    <row r="1075" spans="1:50" x14ac:dyDescent="0.25">
      <c r="A1075" s="50">
        <v>1074</v>
      </c>
      <c r="B1075" s="23" t="s">
        <v>2495</v>
      </c>
      <c r="C1075" s="24" t="s">
        <v>2496</v>
      </c>
      <c r="D1075" s="24" t="s">
        <v>84</v>
      </c>
      <c r="E1075" s="25">
        <v>81103</v>
      </c>
      <c r="F1075" s="24" t="s">
        <v>70</v>
      </c>
      <c r="G1075" s="24" t="s">
        <v>59</v>
      </c>
      <c r="H1075" s="24" t="s">
        <v>53</v>
      </c>
      <c r="I1075" s="26">
        <v>5</v>
      </c>
      <c r="J1075" s="26">
        <f>IF(I1075=0,0,IF(I1075=1,1,IF(I1075=2,2,(IF(I1075=3,4,IF(I1075=5,9,IF(I1075=10,24,IF(I1075=25,49,IF(I1075=50,99,"X")))))))))</f>
        <v>9</v>
      </c>
      <c r="K1075" s="24" t="s">
        <v>61</v>
      </c>
      <c r="L1075" s="27">
        <v>40094</v>
      </c>
      <c r="M1075" s="28">
        <v>305174</v>
      </c>
      <c r="N1075" s="28">
        <v>319427</v>
      </c>
      <c r="O1075" s="28">
        <v>14253</v>
      </c>
      <c r="P1075" s="28">
        <v>0</v>
      </c>
      <c r="Q1075" s="28">
        <v>0</v>
      </c>
      <c r="R1075" s="28">
        <v>-283837</v>
      </c>
      <c r="S1075" s="28">
        <v>-283837</v>
      </c>
      <c r="T1075" s="28">
        <v>-283837</v>
      </c>
      <c r="U1075" s="28">
        <v>-282945</v>
      </c>
      <c r="V1075" s="28">
        <v>-283837</v>
      </c>
      <c r="W1075" s="28">
        <v>-245837.02</v>
      </c>
      <c r="X1075" s="28">
        <v>2053</v>
      </c>
      <c r="Y1075" s="28">
        <v>-7557</v>
      </c>
      <c r="Z1075" s="28">
        <v>169259</v>
      </c>
      <c r="AA1075" s="28">
        <v>280723</v>
      </c>
      <c r="AB1075" s="28">
        <v>143918</v>
      </c>
      <c r="AC1075" s="28">
        <v>994</v>
      </c>
      <c r="AD1075" s="28">
        <v>5000</v>
      </c>
      <c r="AE1075" s="28">
        <v>215297</v>
      </c>
      <c r="AF1075" s="28">
        <v>5568</v>
      </c>
      <c r="AG1075" s="28">
        <v>311737</v>
      </c>
      <c r="AH1075" s="28">
        <v>302127</v>
      </c>
      <c r="AI1075" s="29">
        <v>0.28000000000000003</v>
      </c>
      <c r="AJ1075" s="29">
        <v>0.65</v>
      </c>
      <c r="AK1075" s="29">
        <v>5.44</v>
      </c>
      <c r="AL1075" s="30">
        <v>16.39</v>
      </c>
      <c r="AM1075" s="30">
        <v>44</v>
      </c>
      <c r="AN1075" s="31">
        <v>24.72</v>
      </c>
      <c r="AO1075" s="32">
        <v>17.75</v>
      </c>
      <c r="AP1075" s="32">
        <v>21.38</v>
      </c>
      <c r="AQ1075" s="33">
        <v>30.4</v>
      </c>
      <c r="AR1075" s="34">
        <v>-131.84</v>
      </c>
      <c r="AS1075" s="32">
        <v>-167.69</v>
      </c>
      <c r="AT1075" s="32">
        <v>-93.01</v>
      </c>
      <c r="AU1075" s="24">
        <v>-5097.6499999999996</v>
      </c>
      <c r="AV1075" s="33">
        <v>-17.170000000000002</v>
      </c>
      <c r="AW1075" s="33">
        <v>-3.09</v>
      </c>
      <c r="AX1075" s="47"/>
    </row>
    <row r="1076" spans="1:50" x14ac:dyDescent="0.25">
      <c r="A1076" s="50">
        <v>1075</v>
      </c>
      <c r="B1076" s="23" t="s">
        <v>2497</v>
      </c>
      <c r="C1076" s="24" t="s">
        <v>2498</v>
      </c>
      <c r="D1076" s="24" t="s">
        <v>84</v>
      </c>
      <c r="E1076" s="25">
        <v>85110</v>
      </c>
      <c r="F1076" s="24" t="s">
        <v>65</v>
      </c>
      <c r="G1076" s="24" t="s">
        <v>59</v>
      </c>
      <c r="H1076" s="24" t="s">
        <v>81</v>
      </c>
      <c r="I1076" s="26">
        <v>10</v>
      </c>
      <c r="J1076" s="26">
        <f>IF(I1076=0,0,IF(I1076=1,1,IF(I1076=2,2,(IF(I1076=3,4,IF(I1076=5,9,IF(I1076=10,24,IF(I1076=25,49,IF(I1076=50,99,"X")))))))))</f>
        <v>24</v>
      </c>
      <c r="K1076" s="24" t="s">
        <v>61</v>
      </c>
      <c r="L1076" s="27">
        <v>37655</v>
      </c>
      <c r="M1076" s="28">
        <v>319278</v>
      </c>
      <c r="N1076" s="28">
        <v>319278</v>
      </c>
      <c r="O1076" s="28">
        <v>0</v>
      </c>
      <c r="P1076" s="28">
        <v>0</v>
      </c>
      <c r="Q1076" s="28">
        <v>0</v>
      </c>
      <c r="R1076" s="28">
        <v>-32597</v>
      </c>
      <c r="S1076" s="28">
        <v>-32597</v>
      </c>
      <c r="T1076" s="28">
        <v>-28642</v>
      </c>
      <c r="U1076" s="28">
        <v>-5340</v>
      </c>
      <c r="V1076" s="28">
        <v>-32597</v>
      </c>
      <c r="W1076" s="28">
        <v>-46256.1</v>
      </c>
      <c r="X1076" s="28">
        <v>0</v>
      </c>
      <c r="Y1076" s="28">
        <v>105748</v>
      </c>
      <c r="Z1076" s="28">
        <v>81243</v>
      </c>
      <c r="AA1076" s="28">
        <v>140376</v>
      </c>
      <c r="AB1076" s="28">
        <v>177073</v>
      </c>
      <c r="AC1076" s="28">
        <v>0</v>
      </c>
      <c r="AD1076" s="28">
        <v>6640</v>
      </c>
      <c r="AE1076" s="28">
        <v>461698</v>
      </c>
      <c r="AF1076" s="28">
        <v>426217</v>
      </c>
      <c r="AG1076" s="28">
        <v>216013</v>
      </c>
      <c r="AH1076" s="28">
        <v>321761</v>
      </c>
      <c r="AI1076" s="29">
        <v>0.02</v>
      </c>
      <c r="AJ1076" s="29">
        <v>0.1</v>
      </c>
      <c r="AK1076" s="29">
        <v>0.1</v>
      </c>
      <c r="AL1076" s="30">
        <v>31.44</v>
      </c>
      <c r="AM1076" s="30">
        <v>567.15</v>
      </c>
      <c r="AN1076" s="31">
        <v>1.84</v>
      </c>
      <c r="AO1076" s="32">
        <v>73.709999999999994</v>
      </c>
      <c r="AP1076" s="32">
        <v>82.4</v>
      </c>
      <c r="AQ1076" s="33">
        <v>0.19</v>
      </c>
      <c r="AR1076" s="34">
        <v>-7.06</v>
      </c>
      <c r="AS1076" s="32">
        <v>-40.119999999999997</v>
      </c>
      <c r="AT1076" s="32">
        <v>-10.210000000000001</v>
      </c>
      <c r="AU1076" s="24">
        <v>-7.65</v>
      </c>
      <c r="AV1076" s="33">
        <v>-0.96</v>
      </c>
      <c r="AW1076" s="33">
        <v>0.2</v>
      </c>
      <c r="AX1076" s="47"/>
    </row>
    <row r="1077" spans="1:50" x14ac:dyDescent="0.25">
      <c r="A1077" s="50">
        <v>1076</v>
      </c>
      <c r="B1077" s="23" t="s">
        <v>2499</v>
      </c>
      <c r="C1077" s="24" t="s">
        <v>2500</v>
      </c>
      <c r="D1077" s="24" t="s">
        <v>350</v>
      </c>
      <c r="E1077" s="25">
        <v>91101</v>
      </c>
      <c r="F1077" s="24" t="s">
        <v>350</v>
      </c>
      <c r="G1077" s="24" t="s">
        <v>220</v>
      </c>
      <c r="H1077" s="24" t="s">
        <v>53</v>
      </c>
      <c r="I1077" s="26" t="s">
        <v>60</v>
      </c>
      <c r="J1077" s="26" t="s">
        <v>60</v>
      </c>
      <c r="K1077" s="24" t="s">
        <v>61</v>
      </c>
      <c r="L1077" s="27">
        <v>37767</v>
      </c>
      <c r="M1077" s="28">
        <v>319233</v>
      </c>
      <c r="N1077" s="28">
        <v>319233</v>
      </c>
      <c r="O1077" s="28">
        <v>0</v>
      </c>
      <c r="P1077" s="28">
        <v>0</v>
      </c>
      <c r="Q1077" s="28">
        <v>0</v>
      </c>
      <c r="R1077" s="28">
        <v>15619</v>
      </c>
      <c r="S1077" s="28">
        <v>15619</v>
      </c>
      <c r="T1077" s="28">
        <v>15619</v>
      </c>
      <c r="U1077" s="28">
        <v>15619</v>
      </c>
      <c r="V1077" s="28">
        <v>15619</v>
      </c>
      <c r="W1077" s="28">
        <v>-70725.399999999994</v>
      </c>
      <c r="X1077" s="28">
        <v>-86904</v>
      </c>
      <c r="Y1077" s="28">
        <v>141598</v>
      </c>
      <c r="Z1077" s="28">
        <v>-487350</v>
      </c>
      <c r="AA1077" s="28">
        <v>118790</v>
      </c>
      <c r="AB1077" s="28">
        <v>39747</v>
      </c>
      <c r="AC1077" s="28">
        <v>86904</v>
      </c>
      <c r="AD1077" s="28">
        <v>6639</v>
      </c>
      <c r="AE1077" s="28">
        <v>2841692</v>
      </c>
      <c r="AF1077" s="28">
        <v>546914</v>
      </c>
      <c r="AG1077" s="28">
        <v>90731</v>
      </c>
      <c r="AH1077" s="28">
        <v>319233</v>
      </c>
      <c r="AI1077" s="29">
        <v>0.02</v>
      </c>
      <c r="AJ1077" s="29">
        <v>0.49</v>
      </c>
      <c r="AK1077" s="29">
        <v>0.7</v>
      </c>
      <c r="AL1077" s="30">
        <v>1769.32</v>
      </c>
      <c r="AM1077" s="30">
        <v>6667.99</v>
      </c>
      <c r="AN1077" s="31">
        <v>6.84</v>
      </c>
      <c r="AO1077" s="32">
        <v>116.84</v>
      </c>
      <c r="AP1077" s="32">
        <v>116.09</v>
      </c>
      <c r="AQ1077" s="33">
        <v>-0.89</v>
      </c>
      <c r="AR1077" s="34">
        <v>0.55000000000000004</v>
      </c>
      <c r="AS1077" s="32">
        <v>-3.2</v>
      </c>
      <c r="AT1077" s="32">
        <v>4.8899999999999997</v>
      </c>
      <c r="AU1077" s="24">
        <v>2.86</v>
      </c>
      <c r="AV1077" s="33">
        <v>0.39</v>
      </c>
      <c r="AW1077" s="33">
        <v>0.32</v>
      </c>
      <c r="AX1077" s="47"/>
    </row>
    <row r="1078" spans="1:50" x14ac:dyDescent="0.25">
      <c r="A1078" s="50">
        <v>1077</v>
      </c>
      <c r="B1078" s="23" t="s">
        <v>2501</v>
      </c>
      <c r="C1078" s="24" t="s">
        <v>1417</v>
      </c>
      <c r="D1078" s="24" t="s">
        <v>529</v>
      </c>
      <c r="E1078" s="25">
        <v>84104</v>
      </c>
      <c r="F1078" s="24" t="s">
        <v>223</v>
      </c>
      <c r="G1078" s="24" t="s">
        <v>59</v>
      </c>
      <c r="H1078" s="24" t="s">
        <v>71</v>
      </c>
      <c r="I1078" s="26">
        <v>5</v>
      </c>
      <c r="J1078" s="26">
        <f>IF(I1078=0,0,IF(I1078=1,1,IF(I1078=2,2,(IF(I1078=3,4,IF(I1078=5,9,IF(I1078=10,24,IF(I1078=25,49,IF(I1078=50,99,"X")))))))))</f>
        <v>9</v>
      </c>
      <c r="K1078" s="24" t="s">
        <v>61</v>
      </c>
      <c r="L1078" s="27">
        <v>42432</v>
      </c>
      <c r="M1078" s="28">
        <v>319181</v>
      </c>
      <c r="N1078" s="28">
        <v>319181</v>
      </c>
      <c r="O1078" s="28">
        <v>0</v>
      </c>
      <c r="P1078" s="28">
        <v>877</v>
      </c>
      <c r="Q1078" s="28">
        <v>877</v>
      </c>
      <c r="R1078" s="28">
        <v>14458</v>
      </c>
      <c r="S1078" s="28">
        <v>14458</v>
      </c>
      <c r="T1078" s="28">
        <v>17465</v>
      </c>
      <c r="U1078" s="28">
        <v>19472</v>
      </c>
      <c r="V1078" s="28">
        <v>15335</v>
      </c>
      <c r="W1078" s="28">
        <v>13616.2</v>
      </c>
      <c r="X1078" s="28">
        <v>312277</v>
      </c>
      <c r="Y1078" s="28">
        <v>47211</v>
      </c>
      <c r="Z1078" s="28">
        <v>-18330</v>
      </c>
      <c r="AA1078" s="28">
        <v>16606</v>
      </c>
      <c r="AB1078" s="28">
        <v>240366</v>
      </c>
      <c r="AC1078" s="28">
        <v>6904</v>
      </c>
      <c r="AD1078" s="28">
        <v>5000</v>
      </c>
      <c r="AE1078" s="28">
        <v>36390</v>
      </c>
      <c r="AF1078" s="28">
        <v>11182</v>
      </c>
      <c r="AG1078" s="28">
        <v>265066</v>
      </c>
      <c r="AH1078" s="28">
        <v>0</v>
      </c>
      <c r="AI1078" s="29">
        <v>0.9</v>
      </c>
      <c r="AJ1078" s="29">
        <v>1</v>
      </c>
      <c r="AK1078" s="29">
        <v>1.1000000000000001</v>
      </c>
      <c r="AL1078" s="30">
        <v>2.5</v>
      </c>
      <c r="AM1078" s="30">
        <v>30.41</v>
      </c>
      <c r="AN1078" s="31">
        <v>2.63</v>
      </c>
      <c r="AO1078" s="32">
        <v>63.14</v>
      </c>
      <c r="AP1078" s="32">
        <v>150.37</v>
      </c>
      <c r="AQ1078" s="33">
        <v>-1.64</v>
      </c>
      <c r="AR1078" s="34">
        <v>39.729999999999997</v>
      </c>
      <c r="AS1078" s="32">
        <v>-78.88</v>
      </c>
      <c r="AT1078" s="32">
        <v>4.53</v>
      </c>
      <c r="AU1078" s="24">
        <v>129.30000000000001</v>
      </c>
      <c r="AV1078" s="33">
        <v>14.19</v>
      </c>
      <c r="AW1078" s="33">
        <v>1.93</v>
      </c>
      <c r="AX1078" s="47"/>
    </row>
    <row r="1079" spans="1:50" x14ac:dyDescent="0.25">
      <c r="A1079" s="50">
        <v>1078</v>
      </c>
      <c r="B1079" s="23" t="s">
        <v>2502</v>
      </c>
      <c r="C1079" s="24" t="s">
        <v>2503</v>
      </c>
      <c r="D1079" s="24" t="s">
        <v>84</v>
      </c>
      <c r="E1079" s="25">
        <v>82107</v>
      </c>
      <c r="F1079" s="24" t="s">
        <v>58</v>
      </c>
      <c r="G1079" s="24" t="s">
        <v>59</v>
      </c>
      <c r="H1079" s="24" t="s">
        <v>71</v>
      </c>
      <c r="I1079" s="26">
        <v>5</v>
      </c>
      <c r="J1079" s="26">
        <f>IF(I1079=0,0,IF(I1079=1,1,IF(I1079=2,2,(IF(I1079=3,4,IF(I1079=5,9,IF(I1079=10,24,IF(I1079=25,49,IF(I1079=50,99,"X")))))))))</f>
        <v>9</v>
      </c>
      <c r="K1079" s="24" t="s">
        <v>61</v>
      </c>
      <c r="L1079" s="27">
        <v>37221</v>
      </c>
      <c r="M1079" s="28">
        <v>319160</v>
      </c>
      <c r="N1079" s="28">
        <v>319160</v>
      </c>
      <c r="O1079" s="28">
        <v>0</v>
      </c>
      <c r="P1079" s="28">
        <v>1310</v>
      </c>
      <c r="Q1079" s="28">
        <v>1310</v>
      </c>
      <c r="R1079" s="28">
        <v>-18074</v>
      </c>
      <c r="S1079" s="28">
        <v>-18074</v>
      </c>
      <c r="T1079" s="28">
        <v>-15369</v>
      </c>
      <c r="U1079" s="28">
        <v>14982</v>
      </c>
      <c r="V1079" s="28">
        <v>-16764</v>
      </c>
      <c r="W1079" s="28">
        <v>-31546.62</v>
      </c>
      <c r="X1079" s="28">
        <v>2256</v>
      </c>
      <c r="Y1079" s="28">
        <v>86044</v>
      </c>
      <c r="Z1079" s="28">
        <v>12321</v>
      </c>
      <c r="AA1079" s="28">
        <v>85748</v>
      </c>
      <c r="AB1079" s="28">
        <v>152087</v>
      </c>
      <c r="AC1079" s="28">
        <v>5854</v>
      </c>
      <c r="AD1079" s="28">
        <v>6639</v>
      </c>
      <c r="AE1079" s="28">
        <v>462804</v>
      </c>
      <c r="AF1079" s="28">
        <v>309657</v>
      </c>
      <c r="AG1079" s="28">
        <v>229180</v>
      </c>
      <c r="AH1079" s="28">
        <v>312968</v>
      </c>
      <c r="AI1079" s="29">
        <v>0.17</v>
      </c>
      <c r="AJ1079" s="29">
        <v>0.66</v>
      </c>
      <c r="AK1079" s="29">
        <v>0.66</v>
      </c>
      <c r="AL1079" s="30">
        <v>126.42</v>
      </c>
      <c r="AM1079" s="30">
        <v>354.84</v>
      </c>
      <c r="AN1079" s="31">
        <v>1.53</v>
      </c>
      <c r="AO1079" s="32">
        <v>50.06</v>
      </c>
      <c r="AP1079" s="32">
        <v>97.34</v>
      </c>
      <c r="AQ1079" s="33">
        <v>0.04</v>
      </c>
      <c r="AR1079" s="34">
        <v>-3.91</v>
      </c>
      <c r="AS1079" s="32">
        <v>-146.69</v>
      </c>
      <c r="AT1079" s="32">
        <v>-5.66</v>
      </c>
      <c r="AU1079" s="24">
        <v>-5.84</v>
      </c>
      <c r="AV1079" s="33">
        <v>-0.34</v>
      </c>
      <c r="AW1079" s="33">
        <v>0.21</v>
      </c>
      <c r="AX1079" s="47"/>
    </row>
    <row r="1080" spans="1:50" x14ac:dyDescent="0.25">
      <c r="A1080" s="50">
        <v>1079</v>
      </c>
      <c r="B1080" s="23" t="s">
        <v>2504</v>
      </c>
      <c r="C1080" s="24" t="s">
        <v>2505</v>
      </c>
      <c r="D1080" s="24" t="s">
        <v>338</v>
      </c>
      <c r="E1080" s="25">
        <v>94501</v>
      </c>
      <c r="F1080" s="24" t="s">
        <v>338</v>
      </c>
      <c r="G1080" s="24" t="s">
        <v>108</v>
      </c>
      <c r="H1080" s="24" t="s">
        <v>53</v>
      </c>
      <c r="I1080" s="26" t="s">
        <v>60</v>
      </c>
      <c r="J1080" s="26" t="s">
        <v>60</v>
      </c>
      <c r="K1080" s="24" t="s">
        <v>61</v>
      </c>
      <c r="L1080" s="27">
        <v>37354</v>
      </c>
      <c r="M1080" s="28">
        <v>319061</v>
      </c>
      <c r="N1080" s="28">
        <v>319117</v>
      </c>
      <c r="O1080" s="28">
        <v>56</v>
      </c>
      <c r="P1080" s="28">
        <v>960</v>
      </c>
      <c r="Q1080" s="28">
        <v>960</v>
      </c>
      <c r="R1080" s="28">
        <v>-100866</v>
      </c>
      <c r="S1080" s="28">
        <v>-100866</v>
      </c>
      <c r="T1080" s="28">
        <v>-99906</v>
      </c>
      <c r="U1080" s="28">
        <v>11254</v>
      </c>
      <c r="V1080" s="28">
        <v>-99906</v>
      </c>
      <c r="W1080" s="28">
        <v>-111518.7</v>
      </c>
      <c r="X1080" s="28">
        <v>7258</v>
      </c>
      <c r="Y1080" s="28">
        <v>76480</v>
      </c>
      <c r="Z1080" s="28">
        <v>-15065</v>
      </c>
      <c r="AA1080" s="28">
        <v>59478</v>
      </c>
      <c r="AB1080" s="28">
        <v>126947</v>
      </c>
      <c r="AC1080" s="28">
        <v>31972</v>
      </c>
      <c r="AD1080" s="28">
        <v>6639</v>
      </c>
      <c r="AE1080" s="28">
        <v>812445</v>
      </c>
      <c r="AF1080" s="28">
        <v>773408</v>
      </c>
      <c r="AG1080" s="28">
        <v>210609</v>
      </c>
      <c r="AH1080" s="28">
        <v>279831</v>
      </c>
      <c r="AI1080" s="29">
        <v>0.02</v>
      </c>
      <c r="AJ1080" s="29">
        <v>0.05</v>
      </c>
      <c r="AK1080" s="29">
        <v>0.05</v>
      </c>
      <c r="AL1080" s="30">
        <v>20.36</v>
      </c>
      <c r="AM1080" s="30">
        <v>1185.02</v>
      </c>
      <c r="AN1080" s="31">
        <v>0</v>
      </c>
      <c r="AO1080" s="32">
        <v>98.28</v>
      </c>
      <c r="AP1080" s="32">
        <v>101.85</v>
      </c>
      <c r="AQ1080" s="33">
        <v>-0.02</v>
      </c>
      <c r="AR1080" s="34">
        <v>-12.42</v>
      </c>
      <c r="AS1080" s="32">
        <v>-669.54</v>
      </c>
      <c r="AT1080" s="32">
        <v>-31.61</v>
      </c>
      <c r="AU1080" s="24">
        <v>-13.04</v>
      </c>
      <c r="AV1080" s="33">
        <v>-2.4</v>
      </c>
      <c r="AW1080" s="33">
        <v>0.18</v>
      </c>
      <c r="AX1080" s="47"/>
    </row>
    <row r="1081" spans="1:50" x14ac:dyDescent="0.25">
      <c r="A1081" s="50">
        <v>1080</v>
      </c>
      <c r="B1081" s="23" t="s">
        <v>2506</v>
      </c>
      <c r="C1081" s="24" t="s">
        <v>2507</v>
      </c>
      <c r="D1081" s="24" t="s">
        <v>350</v>
      </c>
      <c r="E1081" s="25">
        <v>91101</v>
      </c>
      <c r="F1081" s="24" t="s">
        <v>350</v>
      </c>
      <c r="G1081" s="24" t="s">
        <v>220</v>
      </c>
      <c r="H1081" s="24" t="s">
        <v>71</v>
      </c>
      <c r="I1081" s="26">
        <v>5</v>
      </c>
      <c r="J1081" s="26">
        <f>IF(I1081=0,0,IF(I1081=1,1,IF(I1081=2,2,(IF(I1081=3,4,IF(I1081=5,9,IF(I1081=10,24,IF(I1081=25,49,IF(I1081=50,99,"X")))))))))</f>
        <v>9</v>
      </c>
      <c r="K1081" s="24" t="s">
        <v>61</v>
      </c>
      <c r="L1081" s="27">
        <v>39641</v>
      </c>
      <c r="M1081" s="28">
        <v>319034</v>
      </c>
      <c r="N1081" s="28">
        <v>319085</v>
      </c>
      <c r="O1081" s="28">
        <v>51</v>
      </c>
      <c r="P1081" s="28">
        <v>0</v>
      </c>
      <c r="Q1081" s="28">
        <v>0</v>
      </c>
      <c r="R1081" s="28">
        <v>203</v>
      </c>
      <c r="S1081" s="28">
        <v>203</v>
      </c>
      <c r="T1081" s="28">
        <v>612</v>
      </c>
      <c r="U1081" s="28">
        <v>20920</v>
      </c>
      <c r="V1081" s="28">
        <v>203</v>
      </c>
      <c r="W1081" s="28">
        <v>-3964.36</v>
      </c>
      <c r="X1081" s="28">
        <v>2902</v>
      </c>
      <c r="Y1081" s="28">
        <v>96077</v>
      </c>
      <c r="Z1081" s="28">
        <v>29798</v>
      </c>
      <c r="AA1081" s="28">
        <v>79364</v>
      </c>
      <c r="AB1081" s="28">
        <v>187023</v>
      </c>
      <c r="AC1081" s="28">
        <v>510</v>
      </c>
      <c r="AD1081" s="28">
        <v>6640</v>
      </c>
      <c r="AE1081" s="28">
        <v>66652</v>
      </c>
      <c r="AF1081" s="28">
        <v>40374</v>
      </c>
      <c r="AG1081" s="28">
        <v>222447</v>
      </c>
      <c r="AH1081" s="28">
        <v>315622</v>
      </c>
      <c r="AI1081" s="29">
        <v>0.37</v>
      </c>
      <c r="AJ1081" s="29">
        <v>0.79</v>
      </c>
      <c r="AK1081" s="29">
        <v>0.86</v>
      </c>
      <c r="AL1081" s="30">
        <v>14.67</v>
      </c>
      <c r="AM1081" s="30">
        <v>49.46</v>
      </c>
      <c r="AN1081" s="31">
        <v>2.2400000000000002</v>
      </c>
      <c r="AO1081" s="32">
        <v>45.95</v>
      </c>
      <c r="AP1081" s="32">
        <v>55.29</v>
      </c>
      <c r="AQ1081" s="33">
        <v>0.74</v>
      </c>
      <c r="AR1081" s="34">
        <v>0.3</v>
      </c>
      <c r="AS1081" s="32">
        <v>0.68</v>
      </c>
      <c r="AT1081" s="32">
        <v>0.06</v>
      </c>
      <c r="AU1081" s="24">
        <v>0.5</v>
      </c>
      <c r="AV1081" s="33">
        <v>1.62</v>
      </c>
      <c r="AW1081" s="33">
        <v>0.94</v>
      </c>
      <c r="AX1081" s="47"/>
    </row>
    <row r="1082" spans="1:50" x14ac:dyDescent="0.25">
      <c r="A1082" s="50">
        <v>1081</v>
      </c>
      <c r="B1082" s="23" t="s">
        <v>2508</v>
      </c>
      <c r="C1082" s="24" t="s">
        <v>2509</v>
      </c>
      <c r="D1082" s="24" t="s">
        <v>84</v>
      </c>
      <c r="E1082" s="25">
        <v>83106</v>
      </c>
      <c r="F1082" s="24" t="s">
        <v>80</v>
      </c>
      <c r="G1082" s="24" t="s">
        <v>59</v>
      </c>
      <c r="H1082" s="24" t="s">
        <v>81</v>
      </c>
      <c r="I1082" s="26">
        <v>10</v>
      </c>
      <c r="J1082" s="26">
        <f>IF(I1082=0,0,IF(I1082=1,1,IF(I1082=2,2,(IF(I1082=3,4,IF(I1082=5,9,IF(I1082=10,24,IF(I1082=25,49,IF(I1082=50,99,"X")))))))))</f>
        <v>24</v>
      </c>
      <c r="K1082" s="24" t="s">
        <v>61</v>
      </c>
      <c r="L1082" s="27">
        <v>38104</v>
      </c>
      <c r="M1082" s="28">
        <v>319040</v>
      </c>
      <c r="N1082" s="28">
        <v>319040</v>
      </c>
      <c r="O1082" s="28">
        <v>0</v>
      </c>
      <c r="P1082" s="28">
        <v>0</v>
      </c>
      <c r="Q1082" s="28">
        <v>0</v>
      </c>
      <c r="R1082" s="28">
        <v>-97598</v>
      </c>
      <c r="S1082" s="28">
        <v>-97598</v>
      </c>
      <c r="T1082" s="28">
        <v>-97598</v>
      </c>
      <c r="U1082" s="28">
        <v>-96204</v>
      </c>
      <c r="V1082" s="28">
        <v>-97598</v>
      </c>
      <c r="W1082" s="28">
        <v>-80545.440000000002</v>
      </c>
      <c r="X1082" s="28">
        <v>0</v>
      </c>
      <c r="Y1082" s="28">
        <v>3040</v>
      </c>
      <c r="Z1082" s="28">
        <v>3884</v>
      </c>
      <c r="AA1082" s="28">
        <v>101493</v>
      </c>
      <c r="AB1082" s="28">
        <v>297165</v>
      </c>
      <c r="AC1082" s="28">
        <v>0</v>
      </c>
      <c r="AD1082" s="28">
        <v>6639</v>
      </c>
      <c r="AE1082" s="28">
        <v>55850</v>
      </c>
      <c r="AF1082" s="28">
        <v>2530</v>
      </c>
      <c r="AG1082" s="28">
        <v>316000</v>
      </c>
      <c r="AH1082" s="28">
        <v>319040</v>
      </c>
      <c r="AI1082" s="29">
        <v>0.82</v>
      </c>
      <c r="AJ1082" s="29">
        <v>0.83</v>
      </c>
      <c r="AK1082" s="29">
        <v>1.19</v>
      </c>
      <c r="AL1082" s="30">
        <v>0.92</v>
      </c>
      <c r="AM1082" s="30">
        <v>51.24</v>
      </c>
      <c r="AN1082" s="31">
        <v>17.850000000000001</v>
      </c>
      <c r="AO1082" s="32">
        <v>80.52</v>
      </c>
      <c r="AP1082" s="32">
        <v>93.05</v>
      </c>
      <c r="AQ1082" s="33">
        <v>1.54</v>
      </c>
      <c r="AR1082" s="34">
        <v>-174.75</v>
      </c>
      <c r="AS1082" s="32">
        <v>-2512.8200000000002</v>
      </c>
      <c r="AT1082" s="32">
        <v>-30.59</v>
      </c>
      <c r="AU1082" s="24">
        <v>-3857.63</v>
      </c>
      <c r="AV1082" s="33">
        <v>-18.29</v>
      </c>
      <c r="AW1082" s="33">
        <v>0.04</v>
      </c>
      <c r="AX1082" s="47"/>
    </row>
    <row r="1083" spans="1:50" x14ac:dyDescent="0.25">
      <c r="A1083" s="50">
        <v>1082</v>
      </c>
      <c r="B1083" s="23" t="s">
        <v>2510</v>
      </c>
      <c r="C1083" s="24" t="s">
        <v>2511</v>
      </c>
      <c r="D1083" s="24" t="s">
        <v>74</v>
      </c>
      <c r="E1083" s="25" t="s">
        <v>75</v>
      </c>
      <c r="F1083" s="24" t="s">
        <v>74</v>
      </c>
      <c r="G1083" s="24" t="s">
        <v>76</v>
      </c>
      <c r="H1083" s="24" t="s">
        <v>81</v>
      </c>
      <c r="I1083" s="26">
        <v>5</v>
      </c>
      <c r="J1083" s="26">
        <f>IF(I1083=0,0,IF(I1083=1,1,IF(I1083=2,2,(IF(I1083=3,4,IF(I1083=5,9,IF(I1083=10,24,IF(I1083=25,49,IF(I1083=50,99,"X")))))))))</f>
        <v>9</v>
      </c>
      <c r="K1083" s="24" t="s">
        <v>61</v>
      </c>
      <c r="L1083" s="27">
        <v>39451</v>
      </c>
      <c r="M1083" s="28">
        <v>318656</v>
      </c>
      <c r="N1083" s="28">
        <v>318656</v>
      </c>
      <c r="O1083" s="28">
        <v>0</v>
      </c>
      <c r="P1083" s="28">
        <v>0</v>
      </c>
      <c r="Q1083" s="28">
        <v>0</v>
      </c>
      <c r="R1083" s="28">
        <v>11366</v>
      </c>
      <c r="S1083" s="28">
        <v>11366</v>
      </c>
      <c r="T1083" s="28">
        <v>11366</v>
      </c>
      <c r="U1083" s="28">
        <v>18723</v>
      </c>
      <c r="V1083" s="28">
        <v>11366</v>
      </c>
      <c r="W1083" s="28">
        <v>-18791.240000000002</v>
      </c>
      <c r="X1083" s="28">
        <v>130177</v>
      </c>
      <c r="Y1083" s="28">
        <v>38751</v>
      </c>
      <c r="Z1083" s="28">
        <v>175466</v>
      </c>
      <c r="AA1083" s="28">
        <v>17916</v>
      </c>
      <c r="AB1083" s="28">
        <v>85520</v>
      </c>
      <c r="AC1083" s="28">
        <v>176825</v>
      </c>
      <c r="AD1083" s="28">
        <v>6640</v>
      </c>
      <c r="AE1083" s="28">
        <v>433902</v>
      </c>
      <c r="AF1083" s="28">
        <v>278426</v>
      </c>
      <c r="AG1083" s="28">
        <v>103080</v>
      </c>
      <c r="AH1083" s="28">
        <v>11654</v>
      </c>
      <c r="AI1083" s="29">
        <v>0.12</v>
      </c>
      <c r="AJ1083" s="29">
        <v>0.13</v>
      </c>
      <c r="AK1083" s="29">
        <v>0.6</v>
      </c>
      <c r="AL1083" s="30">
        <v>0.67</v>
      </c>
      <c r="AM1083" s="30">
        <v>332.39</v>
      </c>
      <c r="AN1083" s="31">
        <v>138.52000000000001</v>
      </c>
      <c r="AO1083" s="32">
        <v>59.56</v>
      </c>
      <c r="AP1083" s="32">
        <v>59.56</v>
      </c>
      <c r="AQ1083" s="33">
        <v>0.63</v>
      </c>
      <c r="AR1083" s="34">
        <v>2.62</v>
      </c>
      <c r="AS1083" s="32">
        <v>6.48</v>
      </c>
      <c r="AT1083" s="32">
        <v>3.57</v>
      </c>
      <c r="AU1083" s="24">
        <v>4.08</v>
      </c>
      <c r="AV1083" s="33">
        <v>2.59</v>
      </c>
      <c r="AW1083" s="33">
        <v>0.33</v>
      </c>
      <c r="AX1083" s="47"/>
    </row>
    <row r="1084" spans="1:50" x14ac:dyDescent="0.25">
      <c r="A1084" s="50">
        <v>1083</v>
      </c>
      <c r="B1084" s="23" t="s">
        <v>2512</v>
      </c>
      <c r="C1084" s="24" t="s">
        <v>2513</v>
      </c>
      <c r="D1084" s="24" t="s">
        <v>1597</v>
      </c>
      <c r="E1084" s="25">
        <v>93051</v>
      </c>
      <c r="F1084" s="24" t="s">
        <v>274</v>
      </c>
      <c r="G1084" s="24" t="s">
        <v>90</v>
      </c>
      <c r="H1084" s="24" t="s">
        <v>81</v>
      </c>
      <c r="I1084" s="26">
        <v>10</v>
      </c>
      <c r="J1084" s="26">
        <f>IF(I1084=0,0,IF(I1084=1,1,IF(I1084=2,2,(IF(I1084=3,4,IF(I1084=5,9,IF(I1084=10,24,IF(I1084=25,49,IF(I1084=50,99,"X")))))))))</f>
        <v>24</v>
      </c>
      <c r="K1084" s="24" t="s">
        <v>61</v>
      </c>
      <c r="L1084" s="27">
        <v>39406</v>
      </c>
      <c r="M1084" s="28">
        <v>318444</v>
      </c>
      <c r="N1084" s="28">
        <v>318444</v>
      </c>
      <c r="O1084" s="28">
        <v>0</v>
      </c>
      <c r="P1084" s="28">
        <v>289</v>
      </c>
      <c r="Q1084" s="28">
        <v>289</v>
      </c>
      <c r="R1084" s="28">
        <v>8855</v>
      </c>
      <c r="S1084" s="28">
        <v>8855</v>
      </c>
      <c r="T1084" s="28">
        <v>10038</v>
      </c>
      <c r="U1084" s="28">
        <v>15925</v>
      </c>
      <c r="V1084" s="28">
        <v>9144</v>
      </c>
      <c r="W1084" s="28">
        <v>8027.68</v>
      </c>
      <c r="X1084" s="28">
        <v>0</v>
      </c>
      <c r="Y1084" s="28">
        <v>93532</v>
      </c>
      <c r="Z1084" s="28">
        <v>-45466</v>
      </c>
      <c r="AA1084" s="28">
        <v>74151</v>
      </c>
      <c r="AB1084" s="28">
        <v>187625</v>
      </c>
      <c r="AC1084" s="28">
        <v>0</v>
      </c>
      <c r="AD1084" s="28">
        <v>6639</v>
      </c>
      <c r="AE1084" s="28">
        <v>68267</v>
      </c>
      <c r="AF1084" s="28">
        <v>15695</v>
      </c>
      <c r="AG1084" s="28">
        <v>224912</v>
      </c>
      <c r="AH1084" s="28">
        <v>318444</v>
      </c>
      <c r="AI1084" s="29">
        <v>0.04</v>
      </c>
      <c r="AJ1084" s="29">
        <v>0.06</v>
      </c>
      <c r="AK1084" s="29">
        <v>0.54</v>
      </c>
      <c r="AL1084" s="30">
        <v>2.2000000000000002</v>
      </c>
      <c r="AM1084" s="30">
        <v>154.85</v>
      </c>
      <c r="AN1084" s="31">
        <v>52.68</v>
      </c>
      <c r="AO1084" s="32">
        <v>141.71</v>
      </c>
      <c r="AP1084" s="32">
        <v>166.6</v>
      </c>
      <c r="AQ1084" s="33">
        <v>-2.9</v>
      </c>
      <c r="AR1084" s="34">
        <v>12.97</v>
      </c>
      <c r="AS1084" s="32">
        <v>-19.48</v>
      </c>
      <c r="AT1084" s="32">
        <v>2.78</v>
      </c>
      <c r="AU1084" s="24">
        <v>56.42</v>
      </c>
      <c r="AV1084" s="33">
        <v>2.12</v>
      </c>
      <c r="AW1084" s="33">
        <v>1.1100000000000001</v>
      </c>
      <c r="AX1084" s="47"/>
    </row>
    <row r="1085" spans="1:50" x14ac:dyDescent="0.25">
      <c r="A1085" s="50">
        <v>1084</v>
      </c>
      <c r="B1085" s="23" t="s">
        <v>2514</v>
      </c>
      <c r="C1085" s="24" t="s">
        <v>2515</v>
      </c>
      <c r="D1085" s="24" t="s">
        <v>155</v>
      </c>
      <c r="E1085" s="25">
        <v>81106</v>
      </c>
      <c r="F1085" s="24" t="s">
        <v>70</v>
      </c>
      <c r="G1085" s="24" t="s">
        <v>59</v>
      </c>
      <c r="H1085" s="24" t="s">
        <v>66</v>
      </c>
      <c r="I1085" s="26" t="s">
        <v>60</v>
      </c>
      <c r="J1085" s="26" t="s">
        <v>60</v>
      </c>
      <c r="K1085" s="24" t="s">
        <v>61</v>
      </c>
      <c r="L1085" s="27">
        <v>40353</v>
      </c>
      <c r="M1085" s="28">
        <v>318361</v>
      </c>
      <c r="N1085" s="28">
        <v>318366</v>
      </c>
      <c r="O1085" s="28">
        <v>5</v>
      </c>
      <c r="P1085" s="28">
        <v>2311</v>
      </c>
      <c r="Q1085" s="28">
        <v>2311</v>
      </c>
      <c r="R1085" s="28">
        <v>8194</v>
      </c>
      <c r="S1085" s="28">
        <v>8194</v>
      </c>
      <c r="T1085" s="28">
        <v>10505</v>
      </c>
      <c r="U1085" s="28">
        <v>10505</v>
      </c>
      <c r="V1085" s="28">
        <v>10505</v>
      </c>
      <c r="W1085" s="28">
        <v>339.86</v>
      </c>
      <c r="X1085" s="28">
        <v>0</v>
      </c>
      <c r="Y1085" s="28">
        <v>47295</v>
      </c>
      <c r="Z1085" s="28">
        <v>77767</v>
      </c>
      <c r="AA1085" s="28">
        <v>36717</v>
      </c>
      <c r="AB1085" s="28">
        <v>28601</v>
      </c>
      <c r="AC1085" s="28">
        <v>0</v>
      </c>
      <c r="AD1085" s="28">
        <v>0</v>
      </c>
      <c r="AE1085" s="28">
        <v>84953</v>
      </c>
      <c r="AF1085" s="28">
        <v>0</v>
      </c>
      <c r="AG1085" s="28">
        <v>271066</v>
      </c>
      <c r="AH1085" s="28">
        <v>318361</v>
      </c>
      <c r="AI1085" s="29">
        <v>4.21</v>
      </c>
      <c r="AJ1085" s="29">
        <v>11.82</v>
      </c>
      <c r="AK1085" s="29">
        <v>11.82</v>
      </c>
      <c r="AL1085" s="30">
        <v>61.87</v>
      </c>
      <c r="AM1085" s="30">
        <v>9.5399999999999991</v>
      </c>
      <c r="AN1085" s="31">
        <v>0</v>
      </c>
      <c r="AO1085" s="32">
        <v>8.4600000000000009</v>
      </c>
      <c r="AP1085" s="32">
        <v>8.4600000000000009</v>
      </c>
      <c r="AQ1085" s="33">
        <v>0</v>
      </c>
      <c r="AR1085" s="34">
        <v>9.65</v>
      </c>
      <c r="AS1085" s="32">
        <v>10.54</v>
      </c>
      <c r="AT1085" s="32">
        <v>2.57</v>
      </c>
      <c r="AU1085" s="24">
        <v>0</v>
      </c>
      <c r="AV1085" s="33">
        <v>2.72</v>
      </c>
      <c r="AW1085" s="33">
        <v>2.93</v>
      </c>
      <c r="AX1085" s="47"/>
    </row>
    <row r="1086" spans="1:50" x14ac:dyDescent="0.25">
      <c r="A1086" s="50">
        <v>1085</v>
      </c>
      <c r="B1086" s="23" t="s">
        <v>2516</v>
      </c>
      <c r="C1086" s="24" t="s">
        <v>2517</v>
      </c>
      <c r="D1086" s="24" t="s">
        <v>2228</v>
      </c>
      <c r="E1086" s="25" t="s">
        <v>95</v>
      </c>
      <c r="F1086" s="24" t="s">
        <v>96</v>
      </c>
      <c r="G1086" s="24" t="s">
        <v>97</v>
      </c>
      <c r="H1086" s="24" t="s">
        <v>66</v>
      </c>
      <c r="I1086" s="26">
        <v>10</v>
      </c>
      <c r="J1086" s="26">
        <f t="shared" ref="J1086:J1112" si="49">IF(I1086=0,0,IF(I1086=1,1,IF(I1086=2,2,(IF(I1086=3,4,IF(I1086=5,9,IF(I1086=10,24,IF(I1086=25,49,IF(I1086=50,99,"X")))))))))</f>
        <v>24</v>
      </c>
      <c r="K1086" s="24" t="s">
        <v>61</v>
      </c>
      <c r="L1086" s="27">
        <v>38693</v>
      </c>
      <c r="M1086" s="28">
        <v>318073</v>
      </c>
      <c r="N1086" s="28">
        <v>318073</v>
      </c>
      <c r="O1086" s="28">
        <v>0</v>
      </c>
      <c r="P1086" s="28">
        <v>158</v>
      </c>
      <c r="Q1086" s="28">
        <v>158</v>
      </c>
      <c r="R1086" s="28">
        <v>9105</v>
      </c>
      <c r="S1086" s="28">
        <v>9105</v>
      </c>
      <c r="T1086" s="28">
        <v>11127</v>
      </c>
      <c r="U1086" s="28">
        <v>80120</v>
      </c>
      <c r="V1086" s="28">
        <v>9263</v>
      </c>
      <c r="W1086" s="28">
        <v>-6438.56</v>
      </c>
      <c r="X1086" s="28">
        <v>19560</v>
      </c>
      <c r="Y1086" s="28">
        <v>141290</v>
      </c>
      <c r="Z1086" s="28">
        <v>-15318</v>
      </c>
      <c r="AA1086" s="28">
        <v>67214</v>
      </c>
      <c r="AB1086" s="28">
        <v>100000</v>
      </c>
      <c r="AC1086" s="28">
        <v>9390</v>
      </c>
      <c r="AD1086" s="28">
        <v>6670</v>
      </c>
      <c r="AE1086" s="28">
        <v>406481</v>
      </c>
      <c r="AF1086" s="28">
        <v>378285</v>
      </c>
      <c r="AG1086" s="28">
        <v>157273</v>
      </c>
      <c r="AH1086" s="28">
        <v>268713</v>
      </c>
      <c r="AI1086" s="29">
        <v>0.11</v>
      </c>
      <c r="AJ1086" s="29">
        <v>0.17</v>
      </c>
      <c r="AK1086" s="29">
        <v>0.17</v>
      </c>
      <c r="AL1086" s="30">
        <v>10.77</v>
      </c>
      <c r="AM1086" s="30">
        <v>367.15</v>
      </c>
      <c r="AN1086" s="31">
        <v>0</v>
      </c>
      <c r="AO1086" s="32">
        <v>41.82</v>
      </c>
      <c r="AP1086" s="32">
        <v>103.77</v>
      </c>
      <c r="AQ1086" s="33">
        <v>-0.04</v>
      </c>
      <c r="AR1086" s="34">
        <v>2.2400000000000002</v>
      </c>
      <c r="AS1086" s="32">
        <v>-59.44</v>
      </c>
      <c r="AT1086" s="32">
        <v>2.86</v>
      </c>
      <c r="AU1086" s="24">
        <v>2.41</v>
      </c>
      <c r="AV1086" s="33">
        <v>0.88</v>
      </c>
      <c r="AW1086" s="33">
        <v>0.24</v>
      </c>
      <c r="AX1086" s="47"/>
    </row>
    <row r="1087" spans="1:50" x14ac:dyDescent="0.25">
      <c r="A1087" s="50">
        <v>1086</v>
      </c>
      <c r="B1087" s="23" t="s">
        <v>2518</v>
      </c>
      <c r="C1087" s="24" t="s">
        <v>2519</v>
      </c>
      <c r="D1087" s="24" t="s">
        <v>2520</v>
      </c>
      <c r="E1087" s="25" t="s">
        <v>2521</v>
      </c>
      <c r="F1087" s="24" t="s">
        <v>255</v>
      </c>
      <c r="G1087" s="24" t="s">
        <v>52</v>
      </c>
      <c r="H1087" s="24" t="s">
        <v>152</v>
      </c>
      <c r="I1087" s="26">
        <v>5</v>
      </c>
      <c r="J1087" s="26">
        <f t="shared" si="49"/>
        <v>9</v>
      </c>
      <c r="K1087" s="24" t="s">
        <v>61</v>
      </c>
      <c r="L1087" s="27">
        <v>42353</v>
      </c>
      <c r="M1087" s="28">
        <v>317932</v>
      </c>
      <c r="N1087" s="28">
        <v>317932</v>
      </c>
      <c r="O1087" s="28">
        <v>0</v>
      </c>
      <c r="P1087" s="28">
        <v>544</v>
      </c>
      <c r="Q1087" s="28">
        <v>544</v>
      </c>
      <c r="R1087" s="28">
        <v>5806</v>
      </c>
      <c r="S1087" s="28">
        <v>5806</v>
      </c>
      <c r="T1087" s="28">
        <v>6833</v>
      </c>
      <c r="U1087" s="28">
        <v>18158</v>
      </c>
      <c r="V1087" s="28">
        <v>6350</v>
      </c>
      <c r="W1087" s="28">
        <v>-2108.84</v>
      </c>
      <c r="X1087" s="28">
        <v>385</v>
      </c>
      <c r="Y1087" s="28">
        <v>163886</v>
      </c>
      <c r="Z1087" s="28">
        <v>14226</v>
      </c>
      <c r="AA1087" s="28">
        <v>157815</v>
      </c>
      <c r="AB1087" s="28">
        <v>111202</v>
      </c>
      <c r="AC1087" s="28">
        <v>11130</v>
      </c>
      <c r="AD1087" s="28">
        <v>5000</v>
      </c>
      <c r="AE1087" s="28">
        <v>168042</v>
      </c>
      <c r="AF1087" s="28">
        <v>145357</v>
      </c>
      <c r="AG1087" s="28">
        <v>143604</v>
      </c>
      <c r="AH1087" s="28">
        <v>307105</v>
      </c>
      <c r="AI1087" s="29">
        <v>0.04</v>
      </c>
      <c r="AJ1087" s="29">
        <v>0.11</v>
      </c>
      <c r="AK1087" s="29">
        <v>0.13</v>
      </c>
      <c r="AL1087" s="30">
        <v>10.67</v>
      </c>
      <c r="AM1087" s="30">
        <v>323.69</v>
      </c>
      <c r="AN1087" s="31">
        <v>3.76</v>
      </c>
      <c r="AO1087" s="32">
        <v>82.79</v>
      </c>
      <c r="AP1087" s="32">
        <v>91.53</v>
      </c>
      <c r="AQ1087" s="33">
        <v>0.1</v>
      </c>
      <c r="AR1087" s="34">
        <v>3.46</v>
      </c>
      <c r="AS1087" s="32">
        <v>40.81</v>
      </c>
      <c r="AT1087" s="32">
        <v>1.83</v>
      </c>
      <c r="AU1087" s="24">
        <v>3.99</v>
      </c>
      <c r="AV1087" s="33">
        <v>0.98</v>
      </c>
      <c r="AW1087" s="33">
        <v>0.49</v>
      </c>
      <c r="AX1087" s="47"/>
    </row>
    <row r="1088" spans="1:50" x14ac:dyDescent="0.25">
      <c r="A1088" s="50">
        <v>1087</v>
      </c>
      <c r="B1088" s="23" t="s">
        <v>2522</v>
      </c>
      <c r="C1088" s="24" t="s">
        <v>2523</v>
      </c>
      <c r="D1088" s="24" t="s">
        <v>94</v>
      </c>
      <c r="E1088" s="25" t="s">
        <v>835</v>
      </c>
      <c r="F1088" s="24"/>
      <c r="G1088" s="24" t="s">
        <v>97</v>
      </c>
      <c r="H1088" s="24" t="s">
        <v>152</v>
      </c>
      <c r="I1088" s="26">
        <v>5</v>
      </c>
      <c r="J1088" s="26">
        <f t="shared" si="49"/>
        <v>9</v>
      </c>
      <c r="K1088" s="24" t="s">
        <v>61</v>
      </c>
      <c r="L1088" s="27">
        <v>37971</v>
      </c>
      <c r="M1088" s="28">
        <v>317864</v>
      </c>
      <c r="N1088" s="28">
        <v>317864</v>
      </c>
      <c r="O1088" s="28">
        <v>0</v>
      </c>
      <c r="P1088" s="28">
        <v>0</v>
      </c>
      <c r="Q1088" s="28">
        <v>0</v>
      </c>
      <c r="R1088" s="28">
        <v>-23541</v>
      </c>
      <c r="S1088" s="28">
        <v>-23541</v>
      </c>
      <c r="T1088" s="28">
        <v>-17922</v>
      </c>
      <c r="U1088" s="28">
        <v>-702</v>
      </c>
      <c r="V1088" s="28">
        <v>-23541</v>
      </c>
      <c r="W1088" s="28">
        <v>-45533.68</v>
      </c>
      <c r="X1088" s="28">
        <v>12947</v>
      </c>
      <c r="Y1088" s="28">
        <v>132018</v>
      </c>
      <c r="Z1088" s="28">
        <v>132230</v>
      </c>
      <c r="AA1088" s="28">
        <v>141049</v>
      </c>
      <c r="AB1088" s="28">
        <v>121361</v>
      </c>
      <c r="AC1088" s="28">
        <v>2260</v>
      </c>
      <c r="AD1088" s="28">
        <v>6639</v>
      </c>
      <c r="AE1088" s="28">
        <v>586357</v>
      </c>
      <c r="AF1088" s="28">
        <v>411545</v>
      </c>
      <c r="AG1088" s="28">
        <v>183586</v>
      </c>
      <c r="AH1088" s="28">
        <v>302657</v>
      </c>
      <c r="AI1088" s="29">
        <v>3</v>
      </c>
      <c r="AJ1088" s="29">
        <v>4.5199999999999996</v>
      </c>
      <c r="AK1088" s="29">
        <v>4.6900000000000004</v>
      </c>
      <c r="AL1088" s="30">
        <v>63.93</v>
      </c>
      <c r="AM1088" s="30">
        <v>72.260000000000005</v>
      </c>
      <c r="AN1088" s="31">
        <v>7.2</v>
      </c>
      <c r="AO1088" s="32">
        <v>7.18</v>
      </c>
      <c r="AP1088" s="32">
        <v>76.63</v>
      </c>
      <c r="AQ1088" s="33">
        <v>0.32</v>
      </c>
      <c r="AR1088" s="34">
        <v>-4.01</v>
      </c>
      <c r="AS1088" s="32">
        <v>-17.8</v>
      </c>
      <c r="AT1088" s="32">
        <v>-7.41</v>
      </c>
      <c r="AU1088" s="24">
        <v>-5.72</v>
      </c>
      <c r="AV1088" s="33">
        <v>-0.5</v>
      </c>
      <c r="AW1088" s="33">
        <v>-0.19</v>
      </c>
      <c r="AX1088" s="47"/>
    </row>
    <row r="1089" spans="1:50" x14ac:dyDescent="0.25">
      <c r="A1089" s="50">
        <v>1088</v>
      </c>
      <c r="B1089" s="23" t="s">
        <v>2524</v>
      </c>
      <c r="C1089" s="24" t="s">
        <v>1494</v>
      </c>
      <c r="D1089" s="24" t="s">
        <v>817</v>
      </c>
      <c r="E1089" s="25">
        <v>90031</v>
      </c>
      <c r="F1089" s="24" t="s">
        <v>347</v>
      </c>
      <c r="G1089" s="24" t="s">
        <v>59</v>
      </c>
      <c r="H1089" s="24" t="s">
        <v>71</v>
      </c>
      <c r="I1089" s="26">
        <v>5</v>
      </c>
      <c r="J1089" s="26">
        <f t="shared" si="49"/>
        <v>9</v>
      </c>
      <c r="K1089" s="24" t="s">
        <v>61</v>
      </c>
      <c r="L1089" s="27">
        <v>42822</v>
      </c>
      <c r="M1089" s="28">
        <v>317772</v>
      </c>
      <c r="N1089" s="28">
        <v>317772</v>
      </c>
      <c r="O1089" s="28">
        <v>0</v>
      </c>
      <c r="P1089" s="28">
        <v>500</v>
      </c>
      <c r="Q1089" s="28">
        <v>500</v>
      </c>
      <c r="R1089" s="28">
        <v>8284</v>
      </c>
      <c r="S1089" s="28">
        <v>8284</v>
      </c>
      <c r="T1089" s="28">
        <v>9796</v>
      </c>
      <c r="U1089" s="28">
        <v>25054</v>
      </c>
      <c r="V1089" s="28">
        <v>8784</v>
      </c>
      <c r="W1089" s="28">
        <v>-1778.68</v>
      </c>
      <c r="X1089" s="28">
        <v>-24605</v>
      </c>
      <c r="Y1089" s="28">
        <v>79343</v>
      </c>
      <c r="Z1089" s="28">
        <v>35296</v>
      </c>
      <c r="AA1089" s="28">
        <v>55077</v>
      </c>
      <c r="AB1089" s="28">
        <v>159629</v>
      </c>
      <c r="AC1089" s="28">
        <v>24605</v>
      </c>
      <c r="AD1089" s="28">
        <v>40000</v>
      </c>
      <c r="AE1089" s="28">
        <v>187443</v>
      </c>
      <c r="AF1089" s="28">
        <v>114523</v>
      </c>
      <c r="AG1089" s="28">
        <v>213824</v>
      </c>
      <c r="AH1089" s="28">
        <v>317772</v>
      </c>
      <c r="AI1089" s="29">
        <v>0.65</v>
      </c>
      <c r="AJ1089" s="29">
        <v>0.78</v>
      </c>
      <c r="AK1089" s="29">
        <v>0.83</v>
      </c>
      <c r="AL1089" s="30">
        <v>13.08</v>
      </c>
      <c r="AM1089" s="30">
        <v>131.28</v>
      </c>
      <c r="AN1089" s="31">
        <v>4.68</v>
      </c>
      <c r="AO1089" s="32">
        <v>46.39</v>
      </c>
      <c r="AP1089" s="32">
        <v>81.17</v>
      </c>
      <c r="AQ1089" s="33">
        <v>0.31</v>
      </c>
      <c r="AR1089" s="34">
        <v>4.42</v>
      </c>
      <c r="AS1089" s="32">
        <v>23.47</v>
      </c>
      <c r="AT1089" s="32">
        <v>2.61</v>
      </c>
      <c r="AU1089" s="24">
        <v>7.23</v>
      </c>
      <c r="AV1089" s="33">
        <v>1.03</v>
      </c>
      <c r="AW1089" s="33">
        <v>0.47</v>
      </c>
      <c r="AX1089" s="47"/>
    </row>
    <row r="1090" spans="1:50" x14ac:dyDescent="0.25">
      <c r="A1090" s="50">
        <v>1089</v>
      </c>
      <c r="B1090" s="23" t="s">
        <v>2525</v>
      </c>
      <c r="C1090" s="24" t="s">
        <v>2526</v>
      </c>
      <c r="D1090" s="24" t="s">
        <v>255</v>
      </c>
      <c r="E1090" s="25" t="s">
        <v>256</v>
      </c>
      <c r="F1090" s="24" t="s">
        <v>255</v>
      </c>
      <c r="G1090" s="24" t="s">
        <v>52</v>
      </c>
      <c r="H1090" s="24" t="s">
        <v>81</v>
      </c>
      <c r="I1090" s="26">
        <v>2</v>
      </c>
      <c r="J1090" s="26">
        <f t="shared" si="49"/>
        <v>2</v>
      </c>
      <c r="K1090" s="24" t="s">
        <v>61</v>
      </c>
      <c r="L1090" s="27">
        <v>40051</v>
      </c>
      <c r="M1090" s="28">
        <v>317277</v>
      </c>
      <c r="N1090" s="28">
        <v>317277</v>
      </c>
      <c r="O1090" s="28">
        <v>0</v>
      </c>
      <c r="P1090" s="28">
        <v>310</v>
      </c>
      <c r="Q1090" s="28">
        <v>310</v>
      </c>
      <c r="R1090" s="28">
        <v>-4682</v>
      </c>
      <c r="S1090" s="28">
        <v>-4682</v>
      </c>
      <c r="T1090" s="28">
        <v>-4372</v>
      </c>
      <c r="U1090" s="28">
        <v>35016</v>
      </c>
      <c r="V1090" s="28">
        <v>-4372</v>
      </c>
      <c r="W1090" s="28">
        <v>-22377.439999999999</v>
      </c>
      <c r="X1090" s="28">
        <v>27610</v>
      </c>
      <c r="Y1090" s="28">
        <v>112082</v>
      </c>
      <c r="Z1090" s="28">
        <v>127264</v>
      </c>
      <c r="AA1090" s="28">
        <v>91972</v>
      </c>
      <c r="AB1090" s="28">
        <v>55601</v>
      </c>
      <c r="AC1090" s="28">
        <v>38191</v>
      </c>
      <c r="AD1090" s="28">
        <v>5000</v>
      </c>
      <c r="AE1090" s="28">
        <v>281100</v>
      </c>
      <c r="AF1090" s="28">
        <v>21659</v>
      </c>
      <c r="AG1090" s="28">
        <v>167004</v>
      </c>
      <c r="AH1090" s="28">
        <v>251476</v>
      </c>
      <c r="AI1090" s="29">
        <v>1.38</v>
      </c>
      <c r="AJ1090" s="29">
        <v>1.72</v>
      </c>
      <c r="AK1090" s="29">
        <v>1.72</v>
      </c>
      <c r="AL1090" s="30">
        <v>57.89</v>
      </c>
      <c r="AM1090" s="30">
        <v>264.29000000000002</v>
      </c>
      <c r="AN1090" s="31">
        <v>0</v>
      </c>
      <c r="AO1090" s="32">
        <v>53.59</v>
      </c>
      <c r="AP1090" s="32">
        <v>54.73</v>
      </c>
      <c r="AQ1090" s="33">
        <v>5.88</v>
      </c>
      <c r="AR1090" s="34">
        <v>-1.67</v>
      </c>
      <c r="AS1090" s="32">
        <v>-3.68</v>
      </c>
      <c r="AT1090" s="32">
        <v>-1.48</v>
      </c>
      <c r="AU1090" s="24">
        <v>-21.62</v>
      </c>
      <c r="AV1090" s="33">
        <v>1.06</v>
      </c>
      <c r="AW1090" s="33">
        <v>0.48</v>
      </c>
      <c r="AX1090" s="47"/>
    </row>
    <row r="1091" spans="1:50" x14ac:dyDescent="0.25">
      <c r="A1091" s="50">
        <v>1090</v>
      </c>
      <c r="B1091" s="23" t="s">
        <v>2527</v>
      </c>
      <c r="C1091" s="24" t="s">
        <v>2528</v>
      </c>
      <c r="D1091" s="24" t="s">
        <v>142</v>
      </c>
      <c r="E1091" s="25" t="s">
        <v>366</v>
      </c>
      <c r="F1091" s="24" t="s">
        <v>142</v>
      </c>
      <c r="G1091" s="24" t="s">
        <v>76</v>
      </c>
      <c r="H1091" s="24" t="s">
        <v>81</v>
      </c>
      <c r="I1091" s="26">
        <v>5</v>
      </c>
      <c r="J1091" s="26">
        <f t="shared" si="49"/>
        <v>9</v>
      </c>
      <c r="K1091" s="24" t="s">
        <v>61</v>
      </c>
      <c r="L1091" s="27">
        <v>43573</v>
      </c>
      <c r="M1091" s="28">
        <v>317222</v>
      </c>
      <c r="N1091" s="28">
        <v>317222</v>
      </c>
      <c r="O1091" s="28">
        <v>0</v>
      </c>
      <c r="P1091" s="28">
        <v>2952</v>
      </c>
      <c r="Q1091" s="28">
        <v>2952</v>
      </c>
      <c r="R1091" s="28">
        <v>10415</v>
      </c>
      <c r="S1091" s="28">
        <v>10415</v>
      </c>
      <c r="T1091" s="28">
        <v>14247</v>
      </c>
      <c r="U1091" s="28">
        <v>33459</v>
      </c>
      <c r="V1091" s="28">
        <v>13367</v>
      </c>
      <c r="W1091" s="28">
        <v>6892.34</v>
      </c>
      <c r="X1091" s="28">
        <v>2797</v>
      </c>
      <c r="Y1091" s="28">
        <v>113337</v>
      </c>
      <c r="Z1091" s="28">
        <v>-11925</v>
      </c>
      <c r="AA1091" s="28">
        <v>99664</v>
      </c>
      <c r="AB1091" s="28">
        <v>180967</v>
      </c>
      <c r="AC1091" s="28">
        <v>53</v>
      </c>
      <c r="AD1091" s="28">
        <v>5000</v>
      </c>
      <c r="AE1091" s="28">
        <v>228384</v>
      </c>
      <c r="AF1091" s="28">
        <v>153962</v>
      </c>
      <c r="AG1091" s="28">
        <v>203832</v>
      </c>
      <c r="AH1091" s="28">
        <v>314372</v>
      </c>
      <c r="AI1091" s="29">
        <v>0.61</v>
      </c>
      <c r="AJ1091" s="29">
        <v>0.87</v>
      </c>
      <c r="AK1091" s="29">
        <v>0.94</v>
      </c>
      <c r="AL1091" s="30">
        <v>23.71</v>
      </c>
      <c r="AM1091" s="30">
        <v>139.01</v>
      </c>
      <c r="AN1091" s="31">
        <v>5.98</v>
      </c>
      <c r="AO1091" s="32">
        <v>77.319999999999993</v>
      </c>
      <c r="AP1091" s="32">
        <v>62.37</v>
      </c>
      <c r="AQ1091" s="33">
        <v>-0.08</v>
      </c>
      <c r="AR1091" s="34">
        <v>4.5599999999999996</v>
      </c>
      <c r="AS1091" s="32">
        <v>-87.34</v>
      </c>
      <c r="AT1091" s="32">
        <v>3.28</v>
      </c>
      <c r="AU1091" s="24">
        <v>6.76</v>
      </c>
      <c r="AV1091" s="33">
        <v>1.3</v>
      </c>
      <c r="AW1091" s="33">
        <v>0.44</v>
      </c>
      <c r="AX1091" s="47"/>
    </row>
    <row r="1092" spans="1:50" x14ac:dyDescent="0.25">
      <c r="A1092" s="50">
        <v>1091</v>
      </c>
      <c r="B1092" s="23" t="s">
        <v>2529</v>
      </c>
      <c r="C1092" s="24" t="s">
        <v>2530</v>
      </c>
      <c r="D1092" s="24" t="s">
        <v>142</v>
      </c>
      <c r="E1092" s="25" t="s">
        <v>366</v>
      </c>
      <c r="F1092" s="24" t="s">
        <v>142</v>
      </c>
      <c r="G1092" s="24" t="s">
        <v>76</v>
      </c>
      <c r="H1092" s="24" t="s">
        <v>81</v>
      </c>
      <c r="I1092" s="26">
        <v>10</v>
      </c>
      <c r="J1092" s="26">
        <f t="shared" si="49"/>
        <v>24</v>
      </c>
      <c r="K1092" s="24" t="s">
        <v>61</v>
      </c>
      <c r="L1092" s="27">
        <v>38314</v>
      </c>
      <c r="M1092" s="28">
        <v>317161</v>
      </c>
      <c r="N1092" s="28">
        <v>317161</v>
      </c>
      <c r="O1092" s="28">
        <v>0</v>
      </c>
      <c r="P1092" s="28">
        <v>960</v>
      </c>
      <c r="Q1092" s="28">
        <v>960</v>
      </c>
      <c r="R1092" s="28">
        <v>6615</v>
      </c>
      <c r="S1092" s="28">
        <v>6615</v>
      </c>
      <c r="T1092" s="28">
        <v>7790</v>
      </c>
      <c r="U1092" s="28">
        <v>16374</v>
      </c>
      <c r="V1092" s="28">
        <v>7575</v>
      </c>
      <c r="W1092" s="28">
        <v>-4026.62</v>
      </c>
      <c r="X1092" s="28">
        <v>118659</v>
      </c>
      <c r="Y1092" s="28">
        <v>71930</v>
      </c>
      <c r="Z1092" s="28">
        <v>40653</v>
      </c>
      <c r="AA1092" s="28">
        <v>44072</v>
      </c>
      <c r="AB1092" s="28">
        <v>62396</v>
      </c>
      <c r="AC1092" s="28">
        <v>83797</v>
      </c>
      <c r="AD1092" s="28">
        <v>24917</v>
      </c>
      <c r="AE1092" s="28">
        <v>195486</v>
      </c>
      <c r="AF1092" s="28">
        <v>68922</v>
      </c>
      <c r="AG1092" s="28">
        <v>189039</v>
      </c>
      <c r="AH1092" s="28">
        <v>142310</v>
      </c>
      <c r="AI1092" s="29">
        <v>0.72</v>
      </c>
      <c r="AJ1092" s="29">
        <v>0.73</v>
      </c>
      <c r="AK1092" s="29">
        <v>0.82</v>
      </c>
      <c r="AL1092" s="30">
        <v>1.59</v>
      </c>
      <c r="AM1092" s="30">
        <v>204.3</v>
      </c>
      <c r="AN1092" s="31">
        <v>15.31</v>
      </c>
      <c r="AO1092" s="32">
        <v>79.2</v>
      </c>
      <c r="AP1092" s="32">
        <v>79.2</v>
      </c>
      <c r="AQ1092" s="33">
        <v>0.59</v>
      </c>
      <c r="AR1092" s="34">
        <v>3.38</v>
      </c>
      <c r="AS1092" s="32">
        <v>16.27</v>
      </c>
      <c r="AT1092" s="32">
        <v>2.09</v>
      </c>
      <c r="AU1092" s="24">
        <v>9.6</v>
      </c>
      <c r="AV1092" s="33">
        <v>2.83</v>
      </c>
      <c r="AW1092" s="33">
        <v>0.53</v>
      </c>
      <c r="AX1092" s="47"/>
    </row>
    <row r="1093" spans="1:50" x14ac:dyDescent="0.25">
      <c r="A1093" s="50">
        <v>1092</v>
      </c>
      <c r="B1093" s="23" t="s">
        <v>2531</v>
      </c>
      <c r="C1093" s="24" t="s">
        <v>2532</v>
      </c>
      <c r="D1093" s="24" t="s">
        <v>540</v>
      </c>
      <c r="E1093" s="25">
        <v>91451</v>
      </c>
      <c r="F1093" s="24" t="s">
        <v>350</v>
      </c>
      <c r="G1093" s="24" t="s">
        <v>220</v>
      </c>
      <c r="H1093" s="24" t="s">
        <v>104</v>
      </c>
      <c r="I1093" s="26">
        <v>5</v>
      </c>
      <c r="J1093" s="26">
        <f t="shared" si="49"/>
        <v>9</v>
      </c>
      <c r="K1093" s="24" t="s">
        <v>61</v>
      </c>
      <c r="L1093" s="27">
        <v>40240</v>
      </c>
      <c r="M1093" s="28">
        <v>317118</v>
      </c>
      <c r="N1093" s="28">
        <v>317118</v>
      </c>
      <c r="O1093" s="28">
        <v>0</v>
      </c>
      <c r="P1093" s="28">
        <v>428</v>
      </c>
      <c r="Q1093" s="28">
        <v>428</v>
      </c>
      <c r="R1093" s="28">
        <v>-57</v>
      </c>
      <c r="S1093" s="28">
        <v>-57</v>
      </c>
      <c r="T1093" s="28">
        <v>3674</v>
      </c>
      <c r="U1093" s="28">
        <v>6523</v>
      </c>
      <c r="V1093" s="28">
        <v>371</v>
      </c>
      <c r="W1093" s="28">
        <v>-4715.76</v>
      </c>
      <c r="X1093" s="28">
        <v>0</v>
      </c>
      <c r="Y1093" s="28">
        <v>117538</v>
      </c>
      <c r="Z1093" s="28">
        <v>30514</v>
      </c>
      <c r="AA1093" s="28">
        <v>133866</v>
      </c>
      <c r="AB1093" s="28">
        <v>180070</v>
      </c>
      <c r="AC1093" s="28">
        <v>0</v>
      </c>
      <c r="AD1093" s="28">
        <v>6454</v>
      </c>
      <c r="AE1093" s="28">
        <v>145603</v>
      </c>
      <c r="AF1093" s="28">
        <v>15656</v>
      </c>
      <c r="AG1093" s="28">
        <v>199580</v>
      </c>
      <c r="AH1093" s="28">
        <v>317118</v>
      </c>
      <c r="AI1093" s="29">
        <v>0.46</v>
      </c>
      <c r="AJ1093" s="29">
        <v>1.1299999999999999</v>
      </c>
      <c r="AK1093" s="29">
        <v>1.24</v>
      </c>
      <c r="AL1093" s="30">
        <v>79.569999999999993</v>
      </c>
      <c r="AM1093" s="30">
        <v>188.99</v>
      </c>
      <c r="AN1093" s="31">
        <v>13.53</v>
      </c>
      <c r="AO1093" s="32">
        <v>71.959999999999994</v>
      </c>
      <c r="AP1093" s="32">
        <v>79.040000000000006</v>
      </c>
      <c r="AQ1093" s="33">
        <v>1.95</v>
      </c>
      <c r="AR1093" s="34">
        <v>-0.04</v>
      </c>
      <c r="AS1093" s="32">
        <v>-0.19</v>
      </c>
      <c r="AT1093" s="32">
        <v>-0.02</v>
      </c>
      <c r="AU1093" s="24">
        <v>-0.36</v>
      </c>
      <c r="AV1093" s="33">
        <v>0.4</v>
      </c>
      <c r="AW1093" s="33">
        <v>0.63</v>
      </c>
      <c r="AX1093" s="47"/>
    </row>
    <row r="1094" spans="1:50" x14ac:dyDescent="0.25">
      <c r="A1094" s="50">
        <v>1093</v>
      </c>
      <c r="B1094" s="23" t="s">
        <v>2533</v>
      </c>
      <c r="C1094" s="24" t="s">
        <v>2534</v>
      </c>
      <c r="D1094" s="24" t="s">
        <v>155</v>
      </c>
      <c r="E1094" s="25">
        <v>81105</v>
      </c>
      <c r="F1094" s="24" t="s">
        <v>70</v>
      </c>
      <c r="G1094" s="24" t="s">
        <v>59</v>
      </c>
      <c r="H1094" s="24" t="s">
        <v>66</v>
      </c>
      <c r="I1094" s="26">
        <v>1</v>
      </c>
      <c r="J1094" s="26">
        <f t="shared" si="49"/>
        <v>1</v>
      </c>
      <c r="K1094" s="24" t="s">
        <v>61</v>
      </c>
      <c r="L1094" s="27">
        <v>43264</v>
      </c>
      <c r="M1094" s="28">
        <v>316878</v>
      </c>
      <c r="N1094" s="28">
        <v>316878</v>
      </c>
      <c r="O1094" s="28">
        <v>0</v>
      </c>
      <c r="P1094" s="28">
        <v>246</v>
      </c>
      <c r="Q1094" s="28">
        <v>246</v>
      </c>
      <c r="R1094" s="28">
        <v>920</v>
      </c>
      <c r="S1094" s="28">
        <v>920</v>
      </c>
      <c r="T1094" s="28">
        <v>1166</v>
      </c>
      <c r="U1094" s="28">
        <v>1166</v>
      </c>
      <c r="V1094" s="28">
        <v>1166</v>
      </c>
      <c r="W1094" s="28">
        <v>652.34</v>
      </c>
      <c r="X1094" s="28">
        <v>27191</v>
      </c>
      <c r="Y1094" s="28">
        <v>10228</v>
      </c>
      <c r="Z1094" s="28">
        <v>-1747</v>
      </c>
      <c r="AA1094" s="28">
        <v>39062</v>
      </c>
      <c r="AB1094" s="28">
        <v>25295</v>
      </c>
      <c r="AC1094" s="28">
        <v>0</v>
      </c>
      <c r="AD1094" s="28">
        <v>5000</v>
      </c>
      <c r="AE1094" s="28">
        <v>9632</v>
      </c>
      <c r="AF1094" s="28">
        <v>0</v>
      </c>
      <c r="AG1094" s="28">
        <v>306650</v>
      </c>
      <c r="AH1094" s="28">
        <v>289687</v>
      </c>
      <c r="AI1094" s="29">
        <v>0.85</v>
      </c>
      <c r="AJ1094" s="29">
        <v>0.85</v>
      </c>
      <c r="AK1094" s="29">
        <v>0.85</v>
      </c>
      <c r="AL1094" s="30">
        <v>0</v>
      </c>
      <c r="AM1094" s="30">
        <v>13.36</v>
      </c>
      <c r="AN1094" s="31">
        <v>0</v>
      </c>
      <c r="AO1094" s="32">
        <v>118.14</v>
      </c>
      <c r="AP1094" s="32">
        <v>118.14</v>
      </c>
      <c r="AQ1094" s="33">
        <v>0</v>
      </c>
      <c r="AR1094" s="34">
        <v>9.5500000000000007</v>
      </c>
      <c r="AS1094" s="32">
        <v>-52.66</v>
      </c>
      <c r="AT1094" s="32">
        <v>0.28999999999999998</v>
      </c>
      <c r="AU1094" s="24">
        <v>0</v>
      </c>
      <c r="AV1094" s="33">
        <v>8.17</v>
      </c>
      <c r="AW1094" s="33">
        <v>5.64</v>
      </c>
      <c r="AX1094" s="47"/>
    </row>
    <row r="1095" spans="1:50" x14ac:dyDescent="0.25">
      <c r="A1095" s="50">
        <v>1094</v>
      </c>
      <c r="B1095" s="23" t="s">
        <v>2535</v>
      </c>
      <c r="C1095" s="24" t="s">
        <v>2536</v>
      </c>
      <c r="D1095" s="24" t="s">
        <v>2537</v>
      </c>
      <c r="E1095" s="25" t="s">
        <v>2538</v>
      </c>
      <c r="F1095" s="24" t="s">
        <v>255</v>
      </c>
      <c r="G1095" s="24" t="s">
        <v>52</v>
      </c>
      <c r="H1095" s="24" t="s">
        <v>81</v>
      </c>
      <c r="I1095" s="26">
        <v>10</v>
      </c>
      <c r="J1095" s="26">
        <f t="shared" si="49"/>
        <v>24</v>
      </c>
      <c r="K1095" s="24" t="s">
        <v>61</v>
      </c>
      <c r="L1095" s="27">
        <v>42417</v>
      </c>
      <c r="M1095" s="28">
        <v>316615</v>
      </c>
      <c r="N1095" s="28">
        <v>316615</v>
      </c>
      <c r="O1095" s="28">
        <v>0</v>
      </c>
      <c r="P1095" s="28">
        <v>0</v>
      </c>
      <c r="Q1095" s="28">
        <v>0</v>
      </c>
      <c r="R1095" s="28">
        <v>-130823</v>
      </c>
      <c r="S1095" s="28">
        <v>-130823</v>
      </c>
      <c r="T1095" s="28">
        <v>-129461</v>
      </c>
      <c r="U1095" s="28">
        <v>-95850</v>
      </c>
      <c r="V1095" s="28">
        <v>-130823</v>
      </c>
      <c r="W1095" s="28">
        <v>-106401.16</v>
      </c>
      <c r="X1095" s="28">
        <v>0</v>
      </c>
      <c r="Y1095" s="28">
        <v>15760</v>
      </c>
      <c r="Z1095" s="28">
        <v>-159180</v>
      </c>
      <c r="AA1095" s="28">
        <v>148159</v>
      </c>
      <c r="AB1095" s="28">
        <v>211210</v>
      </c>
      <c r="AC1095" s="28">
        <v>0</v>
      </c>
      <c r="AD1095" s="28">
        <v>5000</v>
      </c>
      <c r="AE1095" s="28">
        <v>309579</v>
      </c>
      <c r="AF1095" s="28">
        <v>244833</v>
      </c>
      <c r="AG1095" s="28">
        <v>307922</v>
      </c>
      <c r="AH1095" s="28">
        <v>323682</v>
      </c>
      <c r="AI1095" s="29">
        <v>0.03</v>
      </c>
      <c r="AJ1095" s="29">
        <v>7.0000000000000007E-2</v>
      </c>
      <c r="AK1095" s="29">
        <v>0.15</v>
      </c>
      <c r="AL1095" s="30">
        <v>21.09</v>
      </c>
      <c r="AM1095" s="30">
        <v>517.86</v>
      </c>
      <c r="AN1095" s="31">
        <v>36.450000000000003</v>
      </c>
      <c r="AO1095" s="32">
        <v>143.08000000000001</v>
      </c>
      <c r="AP1095" s="32">
        <v>151.41999999999999</v>
      </c>
      <c r="AQ1095" s="33">
        <v>-0.65</v>
      </c>
      <c r="AR1095" s="34">
        <v>-42.26</v>
      </c>
      <c r="AS1095" s="32">
        <v>-82.19</v>
      </c>
      <c r="AT1095" s="32">
        <v>-41.32</v>
      </c>
      <c r="AU1095" s="24">
        <v>-53.43</v>
      </c>
      <c r="AV1095" s="33">
        <v>-6</v>
      </c>
      <c r="AW1095" s="33">
        <v>0.28000000000000003</v>
      </c>
      <c r="AX1095" s="47"/>
    </row>
    <row r="1096" spans="1:50" x14ac:dyDescent="0.25">
      <c r="A1096" s="50">
        <v>1095</v>
      </c>
      <c r="B1096" s="23" t="s">
        <v>2539</v>
      </c>
      <c r="C1096" s="24" t="s">
        <v>2540</v>
      </c>
      <c r="D1096" s="24" t="s">
        <v>1293</v>
      </c>
      <c r="E1096" s="25" t="s">
        <v>1294</v>
      </c>
      <c r="F1096" s="24" t="s">
        <v>1293</v>
      </c>
      <c r="G1096" s="24" t="s">
        <v>97</v>
      </c>
      <c r="H1096" s="24" t="s">
        <v>66</v>
      </c>
      <c r="I1096" s="26">
        <v>10</v>
      </c>
      <c r="J1096" s="26">
        <f t="shared" si="49"/>
        <v>24</v>
      </c>
      <c r="K1096" s="24" t="s">
        <v>61</v>
      </c>
      <c r="L1096" s="27">
        <v>39581</v>
      </c>
      <c r="M1096" s="28">
        <v>316063</v>
      </c>
      <c r="N1096" s="28">
        <v>316063</v>
      </c>
      <c r="O1096" s="28">
        <v>0</v>
      </c>
      <c r="P1096" s="28">
        <v>0</v>
      </c>
      <c r="Q1096" s="28">
        <v>0</v>
      </c>
      <c r="R1096" s="28">
        <v>-47887</v>
      </c>
      <c r="S1096" s="28">
        <v>-47887</v>
      </c>
      <c r="T1096" s="28">
        <v>-47887</v>
      </c>
      <c r="U1096" s="28">
        <v>-46395</v>
      </c>
      <c r="V1096" s="28">
        <v>-47887</v>
      </c>
      <c r="W1096" s="28">
        <v>-54132.94</v>
      </c>
      <c r="X1096" s="28">
        <v>153695</v>
      </c>
      <c r="Y1096" s="28">
        <v>59844</v>
      </c>
      <c r="Z1096" s="28">
        <v>7559</v>
      </c>
      <c r="AA1096" s="28">
        <v>201844</v>
      </c>
      <c r="AB1096" s="28">
        <v>42205</v>
      </c>
      <c r="AC1096" s="28">
        <v>158265</v>
      </c>
      <c r="AD1096" s="28">
        <v>9959</v>
      </c>
      <c r="AE1096" s="28">
        <v>392378</v>
      </c>
      <c r="AF1096" s="28">
        <v>40323</v>
      </c>
      <c r="AG1096" s="28">
        <v>97954</v>
      </c>
      <c r="AH1096" s="28">
        <v>4103</v>
      </c>
      <c r="AI1096" s="29">
        <v>0.56999999999999995</v>
      </c>
      <c r="AJ1096" s="29">
        <v>0.91</v>
      </c>
      <c r="AK1096" s="29">
        <v>0.95</v>
      </c>
      <c r="AL1096" s="30">
        <v>144.31</v>
      </c>
      <c r="AM1096" s="30">
        <v>518.49</v>
      </c>
      <c r="AN1096" s="31">
        <v>16.260000000000002</v>
      </c>
      <c r="AO1096" s="32">
        <v>96.12</v>
      </c>
      <c r="AP1096" s="32">
        <v>96</v>
      </c>
      <c r="AQ1096" s="33">
        <v>0.19</v>
      </c>
      <c r="AR1096" s="34">
        <v>-12.2</v>
      </c>
      <c r="AS1096" s="32">
        <v>-633.51</v>
      </c>
      <c r="AT1096" s="32">
        <v>-15.15</v>
      </c>
      <c r="AU1096" s="24">
        <v>-118.76</v>
      </c>
      <c r="AV1096" s="33">
        <v>-0.55000000000000004</v>
      </c>
      <c r="AW1096" s="33">
        <v>0.35</v>
      </c>
      <c r="AX1096" s="47"/>
    </row>
    <row r="1097" spans="1:50" x14ac:dyDescent="0.25">
      <c r="A1097" s="50">
        <v>1096</v>
      </c>
      <c r="B1097" s="23" t="s">
        <v>2541</v>
      </c>
      <c r="C1097" s="24" t="s">
        <v>2542</v>
      </c>
      <c r="D1097" s="24" t="s">
        <v>84</v>
      </c>
      <c r="E1097" s="25">
        <v>84101</v>
      </c>
      <c r="F1097" s="24" t="s">
        <v>223</v>
      </c>
      <c r="G1097" s="24" t="s">
        <v>59</v>
      </c>
      <c r="H1097" s="24" t="s">
        <v>81</v>
      </c>
      <c r="I1097" s="26">
        <v>10</v>
      </c>
      <c r="J1097" s="26">
        <f t="shared" si="49"/>
        <v>24</v>
      </c>
      <c r="K1097" s="24" t="s">
        <v>61</v>
      </c>
      <c r="L1097" s="27">
        <v>38485</v>
      </c>
      <c r="M1097" s="28">
        <v>316035</v>
      </c>
      <c r="N1097" s="28">
        <v>316035</v>
      </c>
      <c r="O1097" s="28">
        <v>0</v>
      </c>
      <c r="P1097" s="28">
        <v>0</v>
      </c>
      <c r="Q1097" s="28">
        <v>0</v>
      </c>
      <c r="R1097" s="28">
        <v>-90453</v>
      </c>
      <c r="S1097" s="28">
        <v>-90453</v>
      </c>
      <c r="T1097" s="28">
        <v>-87228</v>
      </c>
      <c r="U1097" s="28">
        <v>-70729</v>
      </c>
      <c r="V1097" s="28">
        <v>-90453</v>
      </c>
      <c r="W1097" s="28">
        <v>-74518.759999999995</v>
      </c>
      <c r="X1097" s="28">
        <v>0</v>
      </c>
      <c r="Y1097" s="28">
        <v>44404</v>
      </c>
      <c r="Z1097" s="28">
        <v>-24884</v>
      </c>
      <c r="AA1097" s="28">
        <v>75094</v>
      </c>
      <c r="AB1097" s="28">
        <v>239315</v>
      </c>
      <c r="AC1097" s="28">
        <v>0</v>
      </c>
      <c r="AD1097" s="28">
        <v>6639</v>
      </c>
      <c r="AE1097" s="28">
        <v>155735</v>
      </c>
      <c r="AF1097" s="28">
        <v>131020</v>
      </c>
      <c r="AG1097" s="28">
        <v>271631</v>
      </c>
      <c r="AH1097" s="28">
        <v>316035</v>
      </c>
      <c r="AI1097" s="29">
        <v>0.09</v>
      </c>
      <c r="AJ1097" s="29">
        <v>0.11</v>
      </c>
      <c r="AK1097" s="29">
        <v>0.13</v>
      </c>
      <c r="AL1097" s="30">
        <v>3.35</v>
      </c>
      <c r="AM1097" s="30">
        <v>235.46</v>
      </c>
      <c r="AN1097" s="31">
        <v>4.0999999999999996</v>
      </c>
      <c r="AO1097" s="32">
        <v>114.08</v>
      </c>
      <c r="AP1097" s="32">
        <v>115.98</v>
      </c>
      <c r="AQ1097" s="33">
        <v>-0.19</v>
      </c>
      <c r="AR1097" s="34">
        <v>-58.08</v>
      </c>
      <c r="AS1097" s="32">
        <v>-363.5</v>
      </c>
      <c r="AT1097" s="32">
        <v>-28.62</v>
      </c>
      <c r="AU1097" s="24">
        <v>-69.040000000000006</v>
      </c>
      <c r="AV1097" s="33">
        <v>-6.83</v>
      </c>
      <c r="AW1097" s="33">
        <v>0.28000000000000003</v>
      </c>
      <c r="AX1097" s="47"/>
    </row>
    <row r="1098" spans="1:50" x14ac:dyDescent="0.25">
      <c r="A1098" s="50">
        <v>1097</v>
      </c>
      <c r="B1098" s="23" t="s">
        <v>2543</v>
      </c>
      <c r="C1098" s="24" t="s">
        <v>2544</v>
      </c>
      <c r="D1098" s="24" t="s">
        <v>84</v>
      </c>
      <c r="E1098" s="25">
        <v>81108</v>
      </c>
      <c r="F1098" s="24" t="s">
        <v>70</v>
      </c>
      <c r="G1098" s="24" t="s">
        <v>59</v>
      </c>
      <c r="H1098" s="24" t="s">
        <v>104</v>
      </c>
      <c r="I1098" s="26">
        <v>5</v>
      </c>
      <c r="J1098" s="26">
        <f t="shared" si="49"/>
        <v>9</v>
      </c>
      <c r="K1098" s="24" t="s">
        <v>61</v>
      </c>
      <c r="L1098" s="27">
        <v>38766</v>
      </c>
      <c r="M1098" s="28">
        <v>316004</v>
      </c>
      <c r="N1098" s="28">
        <v>316004</v>
      </c>
      <c r="O1098" s="28">
        <v>0</v>
      </c>
      <c r="P1098" s="28">
        <v>0</v>
      </c>
      <c r="Q1098" s="28">
        <v>0</v>
      </c>
      <c r="R1098" s="28">
        <v>-38970</v>
      </c>
      <c r="S1098" s="28">
        <v>-38970</v>
      </c>
      <c r="T1098" s="28">
        <v>-38970</v>
      </c>
      <c r="U1098" s="28">
        <v>-35939</v>
      </c>
      <c r="V1098" s="28">
        <v>-38970</v>
      </c>
      <c r="W1098" s="28">
        <v>-33327.68</v>
      </c>
      <c r="X1098" s="28">
        <v>-46769</v>
      </c>
      <c r="Y1098" s="28">
        <v>50522</v>
      </c>
      <c r="Z1098" s="28">
        <v>-19636</v>
      </c>
      <c r="AA1098" s="28">
        <v>92215</v>
      </c>
      <c r="AB1098" s="28">
        <v>134798</v>
      </c>
      <c r="AC1098" s="28">
        <v>46769</v>
      </c>
      <c r="AD1098" s="28">
        <v>9960</v>
      </c>
      <c r="AE1098" s="28">
        <v>83246</v>
      </c>
      <c r="AF1098" s="28">
        <v>51422</v>
      </c>
      <c r="AG1098" s="28">
        <v>218713</v>
      </c>
      <c r="AH1098" s="28">
        <v>316004</v>
      </c>
      <c r="AI1098" s="29">
        <v>0.12</v>
      </c>
      <c r="AJ1098" s="29">
        <v>0.28999999999999998</v>
      </c>
      <c r="AK1098" s="29">
        <v>0.34</v>
      </c>
      <c r="AL1098" s="30">
        <v>18.52</v>
      </c>
      <c r="AM1098" s="30">
        <v>128.5</v>
      </c>
      <c r="AN1098" s="31">
        <v>4.6500000000000004</v>
      </c>
      <c r="AO1098" s="32">
        <v>113.83</v>
      </c>
      <c r="AP1098" s="32">
        <v>123.59</v>
      </c>
      <c r="AQ1098" s="33">
        <v>-0.38</v>
      </c>
      <c r="AR1098" s="34">
        <v>-46.81</v>
      </c>
      <c r="AS1098" s="32">
        <v>-198.46</v>
      </c>
      <c r="AT1098" s="32">
        <v>-12.33</v>
      </c>
      <c r="AU1098" s="24">
        <v>-75.78</v>
      </c>
      <c r="AV1098" s="33">
        <v>-4.8099999999999996</v>
      </c>
      <c r="AW1098" s="33">
        <v>0.63</v>
      </c>
      <c r="AX1098" s="47"/>
    </row>
    <row r="1099" spans="1:50" x14ac:dyDescent="0.25">
      <c r="A1099" s="50">
        <v>1098</v>
      </c>
      <c r="B1099" s="23" t="s">
        <v>2545</v>
      </c>
      <c r="C1099" s="24" t="s">
        <v>2546</v>
      </c>
      <c r="D1099" s="24" t="s">
        <v>1157</v>
      </c>
      <c r="E1099" s="25">
        <v>97697</v>
      </c>
      <c r="F1099" s="24" t="s">
        <v>136</v>
      </c>
      <c r="G1099" s="24" t="s">
        <v>137</v>
      </c>
      <c r="H1099" s="24" t="s">
        <v>81</v>
      </c>
      <c r="I1099" s="26">
        <v>10</v>
      </c>
      <c r="J1099" s="26">
        <f t="shared" si="49"/>
        <v>24</v>
      </c>
      <c r="K1099" s="24" t="s">
        <v>61</v>
      </c>
      <c r="L1099" s="27">
        <v>43616</v>
      </c>
      <c r="M1099" s="28">
        <v>315162</v>
      </c>
      <c r="N1099" s="28">
        <v>315162</v>
      </c>
      <c r="O1099" s="28">
        <v>0</v>
      </c>
      <c r="P1099" s="28">
        <v>4128</v>
      </c>
      <c r="Q1099" s="28">
        <v>4128</v>
      </c>
      <c r="R1099" s="28">
        <v>-222</v>
      </c>
      <c r="S1099" s="28">
        <v>-222</v>
      </c>
      <c r="T1099" s="28">
        <v>3906</v>
      </c>
      <c r="U1099" s="28">
        <v>3906</v>
      </c>
      <c r="V1099" s="28">
        <v>3906</v>
      </c>
      <c r="W1099" s="28">
        <v>1745.98</v>
      </c>
      <c r="X1099" s="28">
        <v>0</v>
      </c>
      <c r="Y1099" s="28">
        <v>58217</v>
      </c>
      <c r="Z1099" s="28">
        <v>1879</v>
      </c>
      <c r="AA1099" s="28">
        <v>65626</v>
      </c>
      <c r="AB1099" s="28">
        <v>225846</v>
      </c>
      <c r="AC1099" s="28">
        <v>0</v>
      </c>
      <c r="AD1099" s="28">
        <v>5000</v>
      </c>
      <c r="AE1099" s="28">
        <v>31652</v>
      </c>
      <c r="AF1099" s="28">
        <v>1550</v>
      </c>
      <c r="AG1099" s="28">
        <v>256945</v>
      </c>
      <c r="AH1099" s="28">
        <v>315162</v>
      </c>
      <c r="AI1099" s="29">
        <v>0.73</v>
      </c>
      <c r="AJ1099" s="29">
        <v>2.27</v>
      </c>
      <c r="AK1099" s="29">
        <v>2.46</v>
      </c>
      <c r="AL1099" s="30">
        <v>21.51</v>
      </c>
      <c r="AM1099" s="30">
        <v>17.149999999999999</v>
      </c>
      <c r="AN1099" s="31">
        <v>2.66</v>
      </c>
      <c r="AO1099" s="32">
        <v>38.67</v>
      </c>
      <c r="AP1099" s="32">
        <v>94.06</v>
      </c>
      <c r="AQ1099" s="33">
        <v>1.21</v>
      </c>
      <c r="AR1099" s="34">
        <v>-0.7</v>
      </c>
      <c r="AS1099" s="32">
        <v>-11.81</v>
      </c>
      <c r="AT1099" s="32">
        <v>-7.0000000000000007E-2</v>
      </c>
      <c r="AU1099" s="24">
        <v>-14.32</v>
      </c>
      <c r="AV1099" s="33">
        <v>2.38</v>
      </c>
      <c r="AW1099" s="33">
        <v>1.96</v>
      </c>
      <c r="AX1099" s="47"/>
    </row>
    <row r="1100" spans="1:50" x14ac:dyDescent="0.25">
      <c r="A1100" s="50">
        <v>1099</v>
      </c>
      <c r="B1100" s="23" t="s">
        <v>2547</v>
      </c>
      <c r="C1100" s="24" t="s">
        <v>2548</v>
      </c>
      <c r="D1100" s="24" t="s">
        <v>2549</v>
      </c>
      <c r="E1100" s="25" t="s">
        <v>2550</v>
      </c>
      <c r="F1100" s="24" t="s">
        <v>1063</v>
      </c>
      <c r="G1100" s="24" t="s">
        <v>97</v>
      </c>
      <c r="H1100" s="24" t="s">
        <v>881</v>
      </c>
      <c r="I1100" s="26">
        <v>10</v>
      </c>
      <c r="J1100" s="26">
        <f t="shared" si="49"/>
        <v>24</v>
      </c>
      <c r="K1100" s="24" t="s">
        <v>61</v>
      </c>
      <c r="L1100" s="27">
        <v>41675</v>
      </c>
      <c r="M1100" s="28">
        <v>315163</v>
      </c>
      <c r="N1100" s="28">
        <v>315150</v>
      </c>
      <c r="O1100" s="28">
        <v>-13</v>
      </c>
      <c r="P1100" s="28">
        <v>15778</v>
      </c>
      <c r="Q1100" s="28">
        <v>15778</v>
      </c>
      <c r="R1100" s="28">
        <v>58020</v>
      </c>
      <c r="S1100" s="28">
        <v>58020</v>
      </c>
      <c r="T1100" s="28">
        <v>73798</v>
      </c>
      <c r="U1100" s="28">
        <v>96971</v>
      </c>
      <c r="V1100" s="28">
        <v>73798</v>
      </c>
      <c r="W1100" s="28">
        <v>23813.98</v>
      </c>
      <c r="X1100" s="28">
        <v>27422</v>
      </c>
      <c r="Y1100" s="28">
        <v>194697</v>
      </c>
      <c r="Z1100" s="28">
        <v>347163</v>
      </c>
      <c r="AA1100" s="28">
        <v>93473</v>
      </c>
      <c r="AB1100" s="28">
        <v>41815</v>
      </c>
      <c r="AC1100" s="28">
        <v>48062</v>
      </c>
      <c r="AD1100" s="28">
        <v>5000</v>
      </c>
      <c r="AE1100" s="28">
        <v>399229</v>
      </c>
      <c r="AF1100" s="28">
        <v>373759</v>
      </c>
      <c r="AG1100" s="28">
        <v>72404</v>
      </c>
      <c r="AH1100" s="28">
        <v>239679</v>
      </c>
      <c r="AI1100" s="29">
        <v>1.71</v>
      </c>
      <c r="AJ1100" s="29">
        <v>1.91</v>
      </c>
      <c r="AK1100" s="29">
        <v>2.1</v>
      </c>
      <c r="AL1100" s="30">
        <v>2.76</v>
      </c>
      <c r="AM1100" s="30">
        <v>35.950000000000003</v>
      </c>
      <c r="AN1100" s="31">
        <v>2.71</v>
      </c>
      <c r="AO1100" s="32">
        <v>12.87</v>
      </c>
      <c r="AP1100" s="32">
        <v>3.18</v>
      </c>
      <c r="AQ1100" s="33">
        <v>0.93</v>
      </c>
      <c r="AR1100" s="34">
        <v>14.53</v>
      </c>
      <c r="AS1100" s="32">
        <v>16.71</v>
      </c>
      <c r="AT1100" s="32">
        <v>18.41</v>
      </c>
      <c r="AU1100" s="24">
        <v>15.52</v>
      </c>
      <c r="AV1100" s="33">
        <v>17.260000000000002</v>
      </c>
      <c r="AW1100" s="33">
        <v>3.64</v>
      </c>
      <c r="AX1100" s="47"/>
    </row>
    <row r="1101" spans="1:50" x14ac:dyDescent="0.25">
      <c r="A1101" s="50">
        <v>1100</v>
      </c>
      <c r="B1101" s="23" t="s">
        <v>2551</v>
      </c>
      <c r="C1101" s="24" t="s">
        <v>2552</v>
      </c>
      <c r="D1101" s="24" t="s">
        <v>84</v>
      </c>
      <c r="E1101" s="25">
        <v>81106</v>
      </c>
      <c r="F1101" s="24" t="s">
        <v>70</v>
      </c>
      <c r="G1101" s="24" t="s">
        <v>59</v>
      </c>
      <c r="H1101" s="24" t="s">
        <v>81</v>
      </c>
      <c r="I1101" s="26">
        <v>10</v>
      </c>
      <c r="J1101" s="26">
        <f t="shared" si="49"/>
        <v>24</v>
      </c>
      <c r="K1101" s="24" t="s">
        <v>61</v>
      </c>
      <c r="L1101" s="27">
        <v>37650</v>
      </c>
      <c r="M1101" s="28">
        <v>315114</v>
      </c>
      <c r="N1101" s="28">
        <v>315114</v>
      </c>
      <c r="O1101" s="28">
        <v>0</v>
      </c>
      <c r="P1101" s="28">
        <v>0</v>
      </c>
      <c r="Q1101" s="28">
        <v>0</v>
      </c>
      <c r="R1101" s="28">
        <v>-83324</v>
      </c>
      <c r="S1101" s="28">
        <v>-83324</v>
      </c>
      <c r="T1101" s="28">
        <v>-83043</v>
      </c>
      <c r="U1101" s="28">
        <v>-77497</v>
      </c>
      <c r="V1101" s="28">
        <v>-83324</v>
      </c>
      <c r="W1101" s="28">
        <v>-72078.240000000005</v>
      </c>
      <c r="X1101" s="28">
        <v>0</v>
      </c>
      <c r="Y1101" s="28">
        <v>43225</v>
      </c>
      <c r="Z1101" s="28">
        <v>45092</v>
      </c>
      <c r="AA1101" s="28">
        <v>144470</v>
      </c>
      <c r="AB1101" s="28">
        <v>215032</v>
      </c>
      <c r="AC1101" s="28">
        <v>0</v>
      </c>
      <c r="AD1101" s="28">
        <v>6640</v>
      </c>
      <c r="AE1101" s="28">
        <v>73458</v>
      </c>
      <c r="AF1101" s="28">
        <v>26504</v>
      </c>
      <c r="AG1101" s="28">
        <v>272681</v>
      </c>
      <c r="AH1101" s="28">
        <v>315906</v>
      </c>
      <c r="AI1101" s="29">
        <v>1.8</v>
      </c>
      <c r="AJ1101" s="29">
        <v>2.2599999999999998</v>
      </c>
      <c r="AK1101" s="29">
        <v>2.97</v>
      </c>
      <c r="AL1101" s="30">
        <v>8.1999999999999993</v>
      </c>
      <c r="AM1101" s="30">
        <v>20.86</v>
      </c>
      <c r="AN1101" s="31">
        <v>12.88</v>
      </c>
      <c r="AO1101" s="32">
        <v>21.51</v>
      </c>
      <c r="AP1101" s="32">
        <v>38.619999999999997</v>
      </c>
      <c r="AQ1101" s="33">
        <v>1.7</v>
      </c>
      <c r="AR1101" s="34">
        <v>-113.43</v>
      </c>
      <c r="AS1101" s="32">
        <v>-184.79</v>
      </c>
      <c r="AT1101" s="32">
        <v>-26.44</v>
      </c>
      <c r="AU1101" s="24">
        <v>-314.38</v>
      </c>
      <c r="AV1101" s="33">
        <v>-11.73</v>
      </c>
      <c r="AW1101" s="33">
        <v>-1.85</v>
      </c>
      <c r="AX1101" s="47"/>
    </row>
    <row r="1102" spans="1:50" x14ac:dyDescent="0.25">
      <c r="A1102" s="50">
        <v>1101</v>
      </c>
      <c r="B1102" s="23" t="s">
        <v>2553</v>
      </c>
      <c r="C1102" s="24" t="s">
        <v>2554</v>
      </c>
      <c r="D1102" s="24" t="s">
        <v>94</v>
      </c>
      <c r="E1102" s="25" t="s">
        <v>95</v>
      </c>
      <c r="F1102" s="24" t="s">
        <v>96</v>
      </c>
      <c r="G1102" s="24" t="s">
        <v>97</v>
      </c>
      <c r="H1102" s="24" t="s">
        <v>53</v>
      </c>
      <c r="I1102" s="26">
        <v>10</v>
      </c>
      <c r="J1102" s="26">
        <f t="shared" si="49"/>
        <v>24</v>
      </c>
      <c r="K1102" s="24" t="s">
        <v>61</v>
      </c>
      <c r="L1102" s="27">
        <v>37756</v>
      </c>
      <c r="M1102" s="28">
        <v>296314</v>
      </c>
      <c r="N1102" s="28">
        <v>315091</v>
      </c>
      <c r="O1102" s="28">
        <v>18777</v>
      </c>
      <c r="P1102" s="28">
        <v>0</v>
      </c>
      <c r="Q1102" s="28">
        <v>0</v>
      </c>
      <c r="R1102" s="28">
        <v>-120381</v>
      </c>
      <c r="S1102" s="28">
        <v>-120381</v>
      </c>
      <c r="T1102" s="28">
        <v>-119668</v>
      </c>
      <c r="U1102" s="28">
        <v>-104068</v>
      </c>
      <c r="V1102" s="28">
        <v>-120381</v>
      </c>
      <c r="W1102" s="28">
        <v>-113857.3</v>
      </c>
      <c r="X1102" s="28">
        <v>0</v>
      </c>
      <c r="Y1102" s="28">
        <v>47685</v>
      </c>
      <c r="Z1102" s="28">
        <v>106341</v>
      </c>
      <c r="AA1102" s="28">
        <v>203199</v>
      </c>
      <c r="AB1102" s="28">
        <v>188198</v>
      </c>
      <c r="AC1102" s="28">
        <v>0</v>
      </c>
      <c r="AD1102" s="28">
        <v>7000</v>
      </c>
      <c r="AE1102" s="28">
        <v>293561</v>
      </c>
      <c r="AF1102" s="28">
        <v>142768</v>
      </c>
      <c r="AG1102" s="28">
        <v>248629</v>
      </c>
      <c r="AH1102" s="28">
        <v>296314</v>
      </c>
      <c r="AI1102" s="29">
        <v>0.04</v>
      </c>
      <c r="AJ1102" s="29">
        <v>0.42</v>
      </c>
      <c r="AK1102" s="29">
        <v>0.89</v>
      </c>
      <c r="AL1102" s="30">
        <v>77.91</v>
      </c>
      <c r="AM1102" s="30">
        <v>246.16</v>
      </c>
      <c r="AN1102" s="31">
        <v>97.3</v>
      </c>
      <c r="AO1102" s="32">
        <v>57.91</v>
      </c>
      <c r="AP1102" s="32">
        <v>63.78</v>
      </c>
      <c r="AQ1102" s="33">
        <v>0.74</v>
      </c>
      <c r="AR1102" s="34">
        <v>-41.01</v>
      </c>
      <c r="AS1102" s="32">
        <v>-113.2</v>
      </c>
      <c r="AT1102" s="32">
        <v>-40.630000000000003</v>
      </c>
      <c r="AU1102" s="24">
        <v>-84.32</v>
      </c>
      <c r="AV1102" s="33">
        <v>-5.7</v>
      </c>
      <c r="AW1102" s="33">
        <v>0</v>
      </c>
      <c r="AX1102" s="47"/>
    </row>
    <row r="1103" spans="1:50" x14ac:dyDescent="0.25">
      <c r="A1103" s="50">
        <v>1102</v>
      </c>
      <c r="B1103" s="23" t="s">
        <v>2555</v>
      </c>
      <c r="C1103" s="24" t="s">
        <v>2556</v>
      </c>
      <c r="D1103" s="24" t="s">
        <v>84</v>
      </c>
      <c r="E1103" s="25">
        <v>81102</v>
      </c>
      <c r="F1103" s="24" t="s">
        <v>70</v>
      </c>
      <c r="G1103" s="24" t="s">
        <v>59</v>
      </c>
      <c r="H1103" s="24" t="s">
        <v>53</v>
      </c>
      <c r="I1103" s="26">
        <v>10</v>
      </c>
      <c r="J1103" s="26">
        <f t="shared" si="49"/>
        <v>24</v>
      </c>
      <c r="K1103" s="24" t="s">
        <v>61</v>
      </c>
      <c r="L1103" s="27">
        <v>41341</v>
      </c>
      <c r="M1103" s="28">
        <v>314965</v>
      </c>
      <c r="N1103" s="28">
        <v>314965</v>
      </c>
      <c r="O1103" s="28">
        <v>0</v>
      </c>
      <c r="P1103" s="28">
        <v>933</v>
      </c>
      <c r="Q1103" s="28">
        <v>933</v>
      </c>
      <c r="R1103" s="28">
        <v>-50771</v>
      </c>
      <c r="S1103" s="28">
        <v>-50771</v>
      </c>
      <c r="T1103" s="28">
        <v>-49838</v>
      </c>
      <c r="U1103" s="28">
        <v>-37237</v>
      </c>
      <c r="V1103" s="28">
        <v>-49838</v>
      </c>
      <c r="W1103" s="28">
        <v>-45000.639999999999</v>
      </c>
      <c r="X1103" s="28">
        <v>0</v>
      </c>
      <c r="Y1103" s="28">
        <v>-49252</v>
      </c>
      <c r="Z1103" s="28">
        <v>-49938</v>
      </c>
      <c r="AA1103" s="28">
        <v>135356</v>
      </c>
      <c r="AB1103" s="28">
        <v>120573</v>
      </c>
      <c r="AC1103" s="28">
        <v>0</v>
      </c>
      <c r="AD1103" s="28">
        <v>5000</v>
      </c>
      <c r="AE1103" s="28">
        <v>204410</v>
      </c>
      <c r="AF1103" s="28">
        <v>47986</v>
      </c>
      <c r="AG1103" s="28">
        <v>364217</v>
      </c>
      <c r="AH1103" s="28">
        <v>252705</v>
      </c>
      <c r="AI1103" s="29">
        <v>0.17</v>
      </c>
      <c r="AJ1103" s="29">
        <v>0.57999999999999996</v>
      </c>
      <c r="AK1103" s="29">
        <v>0.61</v>
      </c>
      <c r="AL1103" s="30">
        <v>119.23</v>
      </c>
      <c r="AM1103" s="30">
        <v>249.03</v>
      </c>
      <c r="AN1103" s="31">
        <v>7.15</v>
      </c>
      <c r="AO1103" s="32">
        <v>123.87</v>
      </c>
      <c r="AP1103" s="32">
        <v>123.82</v>
      </c>
      <c r="AQ1103" s="33">
        <v>-1.04</v>
      </c>
      <c r="AR1103" s="34">
        <v>-24.84</v>
      </c>
      <c r="AS1103" s="32">
        <v>-101.67</v>
      </c>
      <c r="AT1103" s="32">
        <v>-16.12</v>
      </c>
      <c r="AU1103" s="24">
        <v>-105.8</v>
      </c>
      <c r="AV1103" s="33">
        <v>-2.93</v>
      </c>
      <c r="AW1103" s="33">
        <v>0.44</v>
      </c>
      <c r="AX1103" s="47"/>
    </row>
    <row r="1104" spans="1:50" x14ac:dyDescent="0.25">
      <c r="A1104" s="50">
        <v>1103</v>
      </c>
      <c r="B1104" s="23" t="s">
        <v>2557</v>
      </c>
      <c r="C1104" s="24" t="s">
        <v>2558</v>
      </c>
      <c r="D1104" s="24" t="s">
        <v>160</v>
      </c>
      <c r="E1104" s="25">
        <v>94905</v>
      </c>
      <c r="F1104" s="24" t="s">
        <v>160</v>
      </c>
      <c r="G1104" s="24" t="s">
        <v>108</v>
      </c>
      <c r="H1104" s="24" t="s">
        <v>53</v>
      </c>
      <c r="I1104" s="26">
        <v>3</v>
      </c>
      <c r="J1104" s="26">
        <f t="shared" si="49"/>
        <v>4</v>
      </c>
      <c r="K1104" s="24" t="s">
        <v>61</v>
      </c>
      <c r="L1104" s="27">
        <v>33758</v>
      </c>
      <c r="M1104" s="28">
        <v>314712</v>
      </c>
      <c r="N1104" s="28">
        <v>314701</v>
      </c>
      <c r="O1104" s="28">
        <v>-11</v>
      </c>
      <c r="P1104" s="28">
        <v>0</v>
      </c>
      <c r="Q1104" s="28">
        <v>0</v>
      </c>
      <c r="R1104" s="28">
        <v>-56407</v>
      </c>
      <c r="S1104" s="28">
        <v>-56407</v>
      </c>
      <c r="T1104" s="28">
        <v>-56407</v>
      </c>
      <c r="U1104" s="28">
        <v>-38464</v>
      </c>
      <c r="V1104" s="28">
        <v>-56407</v>
      </c>
      <c r="W1104" s="28">
        <v>-63161.14</v>
      </c>
      <c r="X1104" s="28">
        <v>37349</v>
      </c>
      <c r="Y1104" s="28">
        <v>84327</v>
      </c>
      <c r="Z1104" s="28">
        <v>163991</v>
      </c>
      <c r="AA1104" s="28">
        <v>112471</v>
      </c>
      <c r="AB1104" s="28">
        <v>117708</v>
      </c>
      <c r="AC1104" s="28">
        <v>25206</v>
      </c>
      <c r="AD1104" s="28">
        <v>657241</v>
      </c>
      <c r="AE1104" s="28">
        <v>205500</v>
      </c>
      <c r="AF1104" s="28">
        <v>134076</v>
      </c>
      <c r="AG1104" s="28">
        <v>205179</v>
      </c>
      <c r="AH1104" s="28">
        <v>170971</v>
      </c>
      <c r="AI1104" s="29">
        <v>0.17</v>
      </c>
      <c r="AJ1104" s="29">
        <v>2.4500000000000002</v>
      </c>
      <c r="AK1104" s="29">
        <v>2.61</v>
      </c>
      <c r="AL1104" s="30">
        <v>71.09</v>
      </c>
      <c r="AM1104" s="30">
        <v>42.55</v>
      </c>
      <c r="AN1104" s="31">
        <v>5.14</v>
      </c>
      <c r="AO1104" s="32">
        <v>13.54</v>
      </c>
      <c r="AP1104" s="32">
        <v>19.91</v>
      </c>
      <c r="AQ1104" s="33">
        <v>1.22</v>
      </c>
      <c r="AR1104" s="34">
        <v>-27.45</v>
      </c>
      <c r="AS1104" s="32">
        <v>-34.4</v>
      </c>
      <c r="AT1104" s="32">
        <v>-17.920000000000002</v>
      </c>
      <c r="AU1104" s="24">
        <v>-42.07</v>
      </c>
      <c r="AV1104" s="33">
        <v>-0.13</v>
      </c>
      <c r="AW1104" s="33">
        <v>-0.6</v>
      </c>
      <c r="AX1104" s="47"/>
    </row>
    <row r="1105" spans="1:50" x14ac:dyDescent="0.25">
      <c r="A1105" s="50">
        <v>1104</v>
      </c>
      <c r="B1105" s="23" t="s">
        <v>2559</v>
      </c>
      <c r="C1105" s="24" t="s">
        <v>2560</v>
      </c>
      <c r="D1105" s="24" t="s">
        <v>2561</v>
      </c>
      <c r="E1105" s="25" t="s">
        <v>2562</v>
      </c>
      <c r="F1105" s="24" t="s">
        <v>150</v>
      </c>
      <c r="G1105" s="24" t="s">
        <v>52</v>
      </c>
      <c r="H1105" s="24" t="s">
        <v>53</v>
      </c>
      <c r="I1105" s="26">
        <v>10</v>
      </c>
      <c r="J1105" s="26">
        <f t="shared" si="49"/>
        <v>24</v>
      </c>
      <c r="K1105" s="24" t="s">
        <v>61</v>
      </c>
      <c r="L1105" s="27">
        <v>40739</v>
      </c>
      <c r="M1105" s="28">
        <v>314472</v>
      </c>
      <c r="N1105" s="28">
        <v>314472</v>
      </c>
      <c r="O1105" s="28">
        <v>0</v>
      </c>
      <c r="P1105" s="28">
        <v>0</v>
      </c>
      <c r="Q1105" s="28">
        <v>0</v>
      </c>
      <c r="R1105" s="28">
        <v>-12670</v>
      </c>
      <c r="S1105" s="28">
        <v>-12670</v>
      </c>
      <c r="T1105" s="28">
        <v>-5644</v>
      </c>
      <c r="U1105" s="28">
        <v>15440</v>
      </c>
      <c r="V1105" s="28">
        <v>-12670</v>
      </c>
      <c r="W1105" s="28">
        <v>-23266.880000000001</v>
      </c>
      <c r="X1105" s="28">
        <v>943</v>
      </c>
      <c r="Y1105" s="28">
        <v>71135</v>
      </c>
      <c r="Z1105" s="28">
        <v>660</v>
      </c>
      <c r="AA1105" s="28">
        <v>84945</v>
      </c>
      <c r="AB1105" s="28">
        <v>197758</v>
      </c>
      <c r="AC1105" s="28">
        <v>19054</v>
      </c>
      <c r="AD1105" s="28">
        <v>5000</v>
      </c>
      <c r="AE1105" s="28">
        <v>467802</v>
      </c>
      <c r="AF1105" s="28">
        <v>394761</v>
      </c>
      <c r="AG1105" s="28">
        <v>224283</v>
      </c>
      <c r="AH1105" s="28">
        <v>294475</v>
      </c>
      <c r="AI1105" s="29">
        <v>0.04</v>
      </c>
      <c r="AJ1105" s="29">
        <v>0.09</v>
      </c>
      <c r="AK1105" s="29">
        <v>0.21</v>
      </c>
      <c r="AL1105" s="30">
        <v>23.02</v>
      </c>
      <c r="AM1105" s="30">
        <v>518.21</v>
      </c>
      <c r="AN1105" s="31">
        <v>46.35</v>
      </c>
      <c r="AO1105" s="32">
        <v>74.88</v>
      </c>
      <c r="AP1105" s="32">
        <v>99.86</v>
      </c>
      <c r="AQ1105" s="33">
        <v>0</v>
      </c>
      <c r="AR1105" s="34">
        <v>-2.71</v>
      </c>
      <c r="AS1105" s="32">
        <v>-1919.7</v>
      </c>
      <c r="AT1105" s="32">
        <v>-4.03</v>
      </c>
      <c r="AU1105" s="24">
        <v>-3.21</v>
      </c>
      <c r="AV1105" s="33">
        <v>-0.15</v>
      </c>
      <c r="AW1105" s="33">
        <v>0.24</v>
      </c>
      <c r="AX1105" s="47"/>
    </row>
    <row r="1106" spans="1:50" x14ac:dyDescent="0.25">
      <c r="A1106" s="50">
        <v>1105</v>
      </c>
      <c r="B1106" s="23" t="s">
        <v>2563</v>
      </c>
      <c r="C1106" s="24" t="s">
        <v>2564</v>
      </c>
      <c r="D1106" s="24" t="s">
        <v>150</v>
      </c>
      <c r="E1106" s="25" t="s">
        <v>151</v>
      </c>
      <c r="F1106" s="24" t="s">
        <v>150</v>
      </c>
      <c r="G1106" s="24" t="s">
        <v>52</v>
      </c>
      <c r="H1106" s="24" t="s">
        <v>81</v>
      </c>
      <c r="I1106" s="26">
        <v>5</v>
      </c>
      <c r="J1106" s="26">
        <f t="shared" si="49"/>
        <v>9</v>
      </c>
      <c r="K1106" s="24" t="s">
        <v>61</v>
      </c>
      <c r="L1106" s="27">
        <v>38033</v>
      </c>
      <c r="M1106" s="28">
        <v>314280</v>
      </c>
      <c r="N1106" s="28">
        <v>314280</v>
      </c>
      <c r="O1106" s="28">
        <v>0</v>
      </c>
      <c r="P1106" s="28">
        <v>0</v>
      </c>
      <c r="Q1106" s="28">
        <v>0</v>
      </c>
      <c r="R1106" s="28">
        <v>-36358</v>
      </c>
      <c r="S1106" s="28">
        <v>-36358</v>
      </c>
      <c r="T1106" s="28">
        <v>-35964</v>
      </c>
      <c r="U1106" s="28">
        <v>-33358</v>
      </c>
      <c r="V1106" s="28">
        <v>-36358</v>
      </c>
      <c r="W1106" s="28">
        <v>-29647.599999999999</v>
      </c>
      <c r="X1106" s="28">
        <v>46245</v>
      </c>
      <c r="Y1106" s="28">
        <v>11141</v>
      </c>
      <c r="Z1106" s="28">
        <v>-26808</v>
      </c>
      <c r="AA1106" s="28">
        <v>43638</v>
      </c>
      <c r="AB1106" s="28">
        <v>226289</v>
      </c>
      <c r="AC1106" s="28">
        <v>39132</v>
      </c>
      <c r="AD1106" s="28">
        <v>6639</v>
      </c>
      <c r="AE1106" s="28">
        <v>62122</v>
      </c>
      <c r="AF1106" s="28">
        <v>16749</v>
      </c>
      <c r="AG1106" s="28">
        <v>264007</v>
      </c>
      <c r="AH1106" s="28">
        <v>0</v>
      </c>
      <c r="AI1106" s="29">
        <v>0.49</v>
      </c>
      <c r="AJ1106" s="29">
        <v>0.49</v>
      </c>
      <c r="AK1106" s="29">
        <v>0.54</v>
      </c>
      <c r="AL1106" s="30">
        <v>0.32</v>
      </c>
      <c r="AM1106" s="30">
        <v>100.61</v>
      </c>
      <c r="AN1106" s="31">
        <v>4.5</v>
      </c>
      <c r="AO1106" s="32">
        <v>136.37</v>
      </c>
      <c r="AP1106" s="32">
        <v>143.15</v>
      </c>
      <c r="AQ1106" s="33">
        <v>-1.6</v>
      </c>
      <c r="AR1106" s="34">
        <v>-58.53</v>
      </c>
      <c r="AS1106" s="32">
        <v>-135.62</v>
      </c>
      <c r="AT1106" s="32">
        <v>-11.57</v>
      </c>
      <c r="AU1106" s="24">
        <v>-217.08</v>
      </c>
      <c r="AV1106" s="33">
        <v>-4.38</v>
      </c>
      <c r="AW1106" s="33">
        <v>0.89</v>
      </c>
      <c r="AX1106" s="47"/>
    </row>
    <row r="1107" spans="1:50" x14ac:dyDescent="0.25">
      <c r="A1107" s="50">
        <v>1106</v>
      </c>
      <c r="B1107" s="23" t="s">
        <v>2565</v>
      </c>
      <c r="C1107" s="24" t="s">
        <v>2566</v>
      </c>
      <c r="D1107" s="24" t="s">
        <v>74</v>
      </c>
      <c r="E1107" s="25" t="s">
        <v>75</v>
      </c>
      <c r="F1107" s="24" t="s">
        <v>74</v>
      </c>
      <c r="G1107" s="24" t="s">
        <v>76</v>
      </c>
      <c r="H1107" s="24" t="s">
        <v>71</v>
      </c>
      <c r="I1107" s="26">
        <v>3</v>
      </c>
      <c r="J1107" s="26">
        <f t="shared" si="49"/>
        <v>4</v>
      </c>
      <c r="K1107" s="24" t="s">
        <v>61</v>
      </c>
      <c r="L1107" s="27">
        <v>42119</v>
      </c>
      <c r="M1107" s="28">
        <v>313102</v>
      </c>
      <c r="N1107" s="28">
        <v>313102</v>
      </c>
      <c r="O1107" s="28">
        <v>0</v>
      </c>
      <c r="P1107" s="28">
        <v>0</v>
      </c>
      <c r="Q1107" s="28">
        <v>0</v>
      </c>
      <c r="R1107" s="28">
        <v>3801</v>
      </c>
      <c r="S1107" s="28">
        <v>3801</v>
      </c>
      <c r="T1107" s="28">
        <v>5920</v>
      </c>
      <c r="U1107" s="28">
        <v>26114</v>
      </c>
      <c r="V1107" s="28">
        <v>3801</v>
      </c>
      <c r="W1107" s="28">
        <v>-14381.46</v>
      </c>
      <c r="X1107" s="28">
        <v>20</v>
      </c>
      <c r="Y1107" s="28">
        <v>-26544</v>
      </c>
      <c r="Z1107" s="28">
        <v>117019</v>
      </c>
      <c r="AA1107" s="28">
        <v>32294</v>
      </c>
      <c r="AB1107" s="28">
        <v>178778</v>
      </c>
      <c r="AC1107" s="28">
        <v>70</v>
      </c>
      <c r="AD1107" s="28">
        <v>5060</v>
      </c>
      <c r="AE1107" s="28">
        <v>302408</v>
      </c>
      <c r="AF1107" s="28">
        <v>187612</v>
      </c>
      <c r="AG1107" s="28">
        <v>339576</v>
      </c>
      <c r="AH1107" s="28">
        <v>313012</v>
      </c>
      <c r="AI1107" s="29">
        <v>7.0000000000000007E-2</v>
      </c>
      <c r="AJ1107" s="29">
        <v>0.59</v>
      </c>
      <c r="AK1107" s="29">
        <v>0.65</v>
      </c>
      <c r="AL1107" s="30">
        <v>106.74</v>
      </c>
      <c r="AM1107" s="30">
        <v>188.45</v>
      </c>
      <c r="AN1107" s="31">
        <v>10.66</v>
      </c>
      <c r="AO1107" s="32">
        <v>58.79</v>
      </c>
      <c r="AP1107" s="32">
        <v>61.3</v>
      </c>
      <c r="AQ1107" s="33">
        <v>0.62</v>
      </c>
      <c r="AR1107" s="34">
        <v>1.26</v>
      </c>
      <c r="AS1107" s="32">
        <v>3.25</v>
      </c>
      <c r="AT1107" s="32">
        <v>1.21</v>
      </c>
      <c r="AU1107" s="24">
        <v>2.0299999999999998</v>
      </c>
      <c r="AV1107" s="33">
        <v>0.59</v>
      </c>
      <c r="AW1107" s="33">
        <v>0.36</v>
      </c>
      <c r="AX1107" s="47"/>
    </row>
    <row r="1108" spans="1:50" x14ac:dyDescent="0.25">
      <c r="A1108" s="50">
        <v>1107</v>
      </c>
      <c r="B1108" s="23" t="s">
        <v>2567</v>
      </c>
      <c r="C1108" s="24" t="s">
        <v>2568</v>
      </c>
      <c r="D1108" s="24" t="s">
        <v>155</v>
      </c>
      <c r="E1108" s="25">
        <v>81102</v>
      </c>
      <c r="F1108" s="24" t="s">
        <v>70</v>
      </c>
      <c r="G1108" s="24" t="s">
        <v>59</v>
      </c>
      <c r="H1108" s="24" t="s">
        <v>81</v>
      </c>
      <c r="I1108" s="26">
        <v>3</v>
      </c>
      <c r="J1108" s="26">
        <f t="shared" si="49"/>
        <v>4</v>
      </c>
      <c r="K1108" s="24" t="s">
        <v>61</v>
      </c>
      <c r="L1108" s="27">
        <v>42886</v>
      </c>
      <c r="M1108" s="28">
        <v>310633</v>
      </c>
      <c r="N1108" s="28">
        <v>313045</v>
      </c>
      <c r="O1108" s="28">
        <v>2412</v>
      </c>
      <c r="P1108" s="28">
        <v>4416</v>
      </c>
      <c r="Q1108" s="28">
        <v>4416</v>
      </c>
      <c r="R1108" s="28">
        <v>35322</v>
      </c>
      <c r="S1108" s="28">
        <v>35322</v>
      </c>
      <c r="T1108" s="28">
        <v>46745</v>
      </c>
      <c r="U1108" s="28">
        <v>73827</v>
      </c>
      <c r="V1108" s="28">
        <v>39738</v>
      </c>
      <c r="W1108" s="28">
        <v>19452.599999999999</v>
      </c>
      <c r="X1108" s="28">
        <v>29839</v>
      </c>
      <c r="Y1108" s="28">
        <v>105442</v>
      </c>
      <c r="Z1108" s="28">
        <v>63268</v>
      </c>
      <c r="AA1108" s="28">
        <v>36071</v>
      </c>
      <c r="AB1108" s="28">
        <v>7978</v>
      </c>
      <c r="AC1108" s="28">
        <v>37453</v>
      </c>
      <c r="AD1108" s="28">
        <v>5000</v>
      </c>
      <c r="AE1108" s="28">
        <v>353683</v>
      </c>
      <c r="AF1108" s="28">
        <v>57311</v>
      </c>
      <c r="AG1108" s="28">
        <v>167738</v>
      </c>
      <c r="AH1108" s="28">
        <v>243341</v>
      </c>
      <c r="AI1108" s="29">
        <v>0.38</v>
      </c>
      <c r="AJ1108" s="29">
        <v>0.79</v>
      </c>
      <c r="AK1108" s="29">
        <v>1.1399999999999999</v>
      </c>
      <c r="AL1108" s="30">
        <v>123.22</v>
      </c>
      <c r="AM1108" s="30">
        <v>455.06</v>
      </c>
      <c r="AN1108" s="31">
        <v>104.68</v>
      </c>
      <c r="AO1108" s="32">
        <v>73.33</v>
      </c>
      <c r="AP1108" s="32">
        <v>82.11</v>
      </c>
      <c r="AQ1108" s="33">
        <v>1.1000000000000001</v>
      </c>
      <c r="AR1108" s="34">
        <v>9.99</v>
      </c>
      <c r="AS1108" s="32">
        <v>55.83</v>
      </c>
      <c r="AT1108" s="32">
        <v>11.37</v>
      </c>
      <c r="AU1108" s="24">
        <v>61.63</v>
      </c>
      <c r="AV1108" s="33">
        <v>2.52</v>
      </c>
      <c r="AW1108" s="33">
        <v>0.49</v>
      </c>
      <c r="AX1108" s="47"/>
    </row>
    <row r="1109" spans="1:50" x14ac:dyDescent="0.25">
      <c r="A1109" s="50">
        <v>1108</v>
      </c>
      <c r="B1109" s="23" t="s">
        <v>2569</v>
      </c>
      <c r="C1109" s="24" t="s">
        <v>2534</v>
      </c>
      <c r="D1109" s="24" t="s">
        <v>84</v>
      </c>
      <c r="E1109" s="25">
        <v>81105</v>
      </c>
      <c r="F1109" s="24" t="s">
        <v>70</v>
      </c>
      <c r="G1109" s="24" t="s">
        <v>59</v>
      </c>
      <c r="H1109" s="24" t="s">
        <v>104</v>
      </c>
      <c r="I1109" s="26">
        <v>5</v>
      </c>
      <c r="J1109" s="26">
        <f t="shared" si="49"/>
        <v>9</v>
      </c>
      <c r="K1109" s="24" t="s">
        <v>61</v>
      </c>
      <c r="L1109" s="27">
        <v>41821</v>
      </c>
      <c r="M1109" s="28">
        <v>312934</v>
      </c>
      <c r="N1109" s="28">
        <v>313032</v>
      </c>
      <c r="O1109" s="28">
        <v>98</v>
      </c>
      <c r="P1109" s="28">
        <v>4045</v>
      </c>
      <c r="Q1109" s="28">
        <v>4045</v>
      </c>
      <c r="R1109" s="28">
        <v>102961</v>
      </c>
      <c r="S1109" s="28">
        <v>102961</v>
      </c>
      <c r="T1109" s="28">
        <v>107006</v>
      </c>
      <c r="U1109" s="28">
        <v>109594</v>
      </c>
      <c r="V1109" s="28">
        <v>107006</v>
      </c>
      <c r="W1109" s="28">
        <v>102384.66</v>
      </c>
      <c r="X1109" s="28">
        <v>196847</v>
      </c>
      <c r="Y1109" s="28">
        <v>144682</v>
      </c>
      <c r="Z1109" s="28">
        <v>-293497</v>
      </c>
      <c r="AA1109" s="28">
        <v>33017</v>
      </c>
      <c r="AB1109" s="28">
        <v>28568</v>
      </c>
      <c r="AC1109" s="28">
        <v>116087</v>
      </c>
      <c r="AD1109" s="28">
        <v>5000</v>
      </c>
      <c r="AE1109" s="28">
        <v>20749</v>
      </c>
      <c r="AF1109" s="28">
        <v>11214</v>
      </c>
      <c r="AG1109" s="28">
        <v>52165</v>
      </c>
      <c r="AH1109" s="28">
        <v>0</v>
      </c>
      <c r="AI1109" s="29">
        <v>0.01</v>
      </c>
      <c r="AJ1109" s="29">
        <v>0.02</v>
      </c>
      <c r="AK1109" s="29">
        <v>0.03</v>
      </c>
      <c r="AL1109" s="30">
        <v>0.84</v>
      </c>
      <c r="AM1109" s="30">
        <v>670.18</v>
      </c>
      <c r="AN1109" s="31">
        <v>0.84</v>
      </c>
      <c r="AO1109" s="32">
        <v>1509.56</v>
      </c>
      <c r="AP1109" s="32">
        <v>1514.51</v>
      </c>
      <c r="AQ1109" s="33">
        <v>-26.17</v>
      </c>
      <c r="AR1109" s="34">
        <v>496.22</v>
      </c>
      <c r="AS1109" s="32">
        <v>-35.08</v>
      </c>
      <c r="AT1109" s="32">
        <v>32.9</v>
      </c>
      <c r="AU1109" s="24">
        <v>918.15</v>
      </c>
      <c r="AV1109" s="33">
        <v>56.3</v>
      </c>
      <c r="AW1109" s="33">
        <v>5.32</v>
      </c>
      <c r="AX1109" s="47"/>
    </row>
    <row r="1110" spans="1:50" x14ac:dyDescent="0.25">
      <c r="A1110" s="50">
        <v>1109</v>
      </c>
      <c r="B1110" s="23" t="s">
        <v>2570</v>
      </c>
      <c r="C1110" s="24" t="s">
        <v>2571</v>
      </c>
      <c r="D1110" s="24" t="s">
        <v>2572</v>
      </c>
      <c r="E1110" s="25" t="s">
        <v>2573</v>
      </c>
      <c r="F1110" s="24" t="s">
        <v>751</v>
      </c>
      <c r="G1110" s="24" t="s">
        <v>97</v>
      </c>
      <c r="H1110" s="24" t="s">
        <v>81</v>
      </c>
      <c r="I1110" s="26">
        <v>10</v>
      </c>
      <c r="J1110" s="26">
        <f t="shared" si="49"/>
        <v>24</v>
      </c>
      <c r="K1110" s="24" t="s">
        <v>61</v>
      </c>
      <c r="L1110" s="27">
        <v>38181</v>
      </c>
      <c r="M1110" s="28">
        <v>312928</v>
      </c>
      <c r="N1110" s="28">
        <v>312928</v>
      </c>
      <c r="O1110" s="28">
        <v>0</v>
      </c>
      <c r="P1110" s="28">
        <v>0</v>
      </c>
      <c r="Q1110" s="28">
        <v>0</v>
      </c>
      <c r="R1110" s="28">
        <v>-53016</v>
      </c>
      <c r="S1110" s="28">
        <v>-53016</v>
      </c>
      <c r="T1110" s="28">
        <v>-53016</v>
      </c>
      <c r="U1110" s="28">
        <v>-7720</v>
      </c>
      <c r="V1110" s="28">
        <v>-53016</v>
      </c>
      <c r="W1110" s="28">
        <v>-56802.94</v>
      </c>
      <c r="X1110" s="28">
        <v>278523</v>
      </c>
      <c r="Y1110" s="28">
        <v>87348</v>
      </c>
      <c r="Z1110" s="28">
        <v>125917</v>
      </c>
      <c r="AA1110" s="28">
        <v>119202</v>
      </c>
      <c r="AB1110" s="28">
        <v>127998</v>
      </c>
      <c r="AC1110" s="28">
        <v>31297</v>
      </c>
      <c r="AD1110" s="28">
        <v>6639</v>
      </c>
      <c r="AE1110" s="28">
        <v>170878</v>
      </c>
      <c r="AF1110" s="28">
        <v>113071</v>
      </c>
      <c r="AG1110" s="28">
        <v>194283</v>
      </c>
      <c r="AH1110" s="28">
        <v>3108</v>
      </c>
      <c r="AI1110" s="29">
        <v>0.85</v>
      </c>
      <c r="AJ1110" s="29">
        <v>1.29</v>
      </c>
      <c r="AK1110" s="29">
        <v>1.38</v>
      </c>
      <c r="AL1110" s="30">
        <v>21.06</v>
      </c>
      <c r="AM1110" s="30">
        <v>65.86</v>
      </c>
      <c r="AN1110" s="31">
        <v>4.08</v>
      </c>
      <c r="AO1110" s="32">
        <v>24.15</v>
      </c>
      <c r="AP1110" s="32">
        <v>26.31</v>
      </c>
      <c r="AQ1110" s="33">
        <v>1.1100000000000001</v>
      </c>
      <c r="AR1110" s="34">
        <v>-31.03</v>
      </c>
      <c r="AS1110" s="32">
        <v>-42.1</v>
      </c>
      <c r="AT1110" s="32">
        <v>-16.940000000000001</v>
      </c>
      <c r="AU1110" s="24">
        <v>-46.89</v>
      </c>
      <c r="AV1110" s="33">
        <v>8.39</v>
      </c>
      <c r="AW1110" s="33">
        <v>-0.18</v>
      </c>
      <c r="AX1110" s="47"/>
    </row>
    <row r="1111" spans="1:50" x14ac:dyDescent="0.25">
      <c r="A1111" s="50">
        <v>1110</v>
      </c>
      <c r="B1111" s="23" t="s">
        <v>2574</v>
      </c>
      <c r="C1111" s="24" t="s">
        <v>2575</v>
      </c>
      <c r="D1111" s="24" t="s">
        <v>255</v>
      </c>
      <c r="E1111" s="25" t="s">
        <v>492</v>
      </c>
      <c r="F1111" s="24" t="s">
        <v>255</v>
      </c>
      <c r="G1111" s="24" t="s">
        <v>52</v>
      </c>
      <c r="H1111" s="24" t="s">
        <v>81</v>
      </c>
      <c r="I1111" s="26">
        <v>10</v>
      </c>
      <c r="J1111" s="26">
        <f t="shared" si="49"/>
        <v>24</v>
      </c>
      <c r="K1111" s="24" t="s">
        <v>61</v>
      </c>
      <c r="L1111" s="27">
        <v>42532</v>
      </c>
      <c r="M1111" s="28">
        <v>312899</v>
      </c>
      <c r="N1111" s="28">
        <v>312899</v>
      </c>
      <c r="O1111" s="28">
        <v>0</v>
      </c>
      <c r="P1111" s="28">
        <v>0</v>
      </c>
      <c r="Q1111" s="28">
        <v>0</v>
      </c>
      <c r="R1111" s="28">
        <v>6316</v>
      </c>
      <c r="S1111" s="28">
        <v>6316</v>
      </c>
      <c r="T1111" s="28">
        <v>12324</v>
      </c>
      <c r="U1111" s="28">
        <v>48155</v>
      </c>
      <c r="V1111" s="28">
        <v>6316</v>
      </c>
      <c r="W1111" s="28">
        <v>-32245.86</v>
      </c>
      <c r="X1111" s="28">
        <v>22429</v>
      </c>
      <c r="Y1111" s="28">
        <v>164298</v>
      </c>
      <c r="Z1111" s="28">
        <v>33405</v>
      </c>
      <c r="AA1111" s="28">
        <v>133997</v>
      </c>
      <c r="AB1111" s="28">
        <v>108605</v>
      </c>
      <c r="AC1111" s="28">
        <v>20916</v>
      </c>
      <c r="AD1111" s="28">
        <v>7500</v>
      </c>
      <c r="AE1111" s="28">
        <v>1002519</v>
      </c>
      <c r="AF1111" s="28">
        <v>899802</v>
      </c>
      <c r="AG1111" s="28">
        <v>127685</v>
      </c>
      <c r="AH1111" s="28">
        <v>269554</v>
      </c>
      <c r="AI1111" s="29">
        <v>7.0000000000000007E-2</v>
      </c>
      <c r="AJ1111" s="29">
        <v>0.1</v>
      </c>
      <c r="AK1111" s="29">
        <v>0.11</v>
      </c>
      <c r="AL1111" s="30">
        <v>31.1</v>
      </c>
      <c r="AM1111" s="30">
        <v>2328.73</v>
      </c>
      <c r="AN1111" s="31">
        <v>9.61</v>
      </c>
      <c r="AO1111" s="32">
        <v>95.88</v>
      </c>
      <c r="AP1111" s="32">
        <v>96.67</v>
      </c>
      <c r="AQ1111" s="33">
        <v>0.04</v>
      </c>
      <c r="AR1111" s="34">
        <v>0.63</v>
      </c>
      <c r="AS1111" s="32">
        <v>18.91</v>
      </c>
      <c r="AT1111" s="32">
        <v>2.02</v>
      </c>
      <c r="AU1111" s="24">
        <v>0.7</v>
      </c>
      <c r="AV1111" s="33">
        <v>0.41</v>
      </c>
      <c r="AW1111" s="33">
        <v>0.24</v>
      </c>
      <c r="AX1111" s="47"/>
    </row>
    <row r="1112" spans="1:50" x14ac:dyDescent="0.25">
      <c r="A1112" s="50">
        <v>1111</v>
      </c>
      <c r="B1112" s="23" t="s">
        <v>2576</v>
      </c>
      <c r="C1112" s="24" t="s">
        <v>2577</v>
      </c>
      <c r="D1112" s="24" t="s">
        <v>255</v>
      </c>
      <c r="E1112" s="25" t="s">
        <v>256</v>
      </c>
      <c r="F1112" s="24" t="s">
        <v>255</v>
      </c>
      <c r="G1112" s="24" t="s">
        <v>52</v>
      </c>
      <c r="H1112" s="24" t="s">
        <v>81</v>
      </c>
      <c r="I1112" s="26">
        <v>5</v>
      </c>
      <c r="J1112" s="26">
        <f t="shared" si="49"/>
        <v>9</v>
      </c>
      <c r="K1112" s="24" t="s">
        <v>61</v>
      </c>
      <c r="L1112" s="27">
        <v>39393</v>
      </c>
      <c r="M1112" s="28">
        <v>312849</v>
      </c>
      <c r="N1112" s="28">
        <v>312849</v>
      </c>
      <c r="O1112" s="28">
        <v>0</v>
      </c>
      <c r="P1112" s="28">
        <v>4494</v>
      </c>
      <c r="Q1112" s="28">
        <v>4494</v>
      </c>
      <c r="R1112" s="28">
        <v>14910</v>
      </c>
      <c r="S1112" s="28">
        <v>14910</v>
      </c>
      <c r="T1112" s="28">
        <v>19404</v>
      </c>
      <c r="U1112" s="28">
        <v>19993</v>
      </c>
      <c r="V1112" s="28">
        <v>19404</v>
      </c>
      <c r="W1112" s="28">
        <v>6603.46</v>
      </c>
      <c r="X1112" s="28">
        <v>-109</v>
      </c>
      <c r="Y1112" s="28">
        <v>101741</v>
      </c>
      <c r="Z1112" s="28">
        <v>48799</v>
      </c>
      <c r="AA1112" s="28">
        <v>81947</v>
      </c>
      <c r="AB1112" s="28">
        <v>134511</v>
      </c>
      <c r="AC1112" s="28">
        <v>109</v>
      </c>
      <c r="AD1112" s="28">
        <v>6640</v>
      </c>
      <c r="AE1112" s="28">
        <v>149795</v>
      </c>
      <c r="AF1112" s="28">
        <v>661</v>
      </c>
      <c r="AG1112" s="28">
        <v>210999</v>
      </c>
      <c r="AH1112" s="28">
        <v>312849</v>
      </c>
      <c r="AI1112" s="29">
        <v>0.76</v>
      </c>
      <c r="AJ1112" s="29">
        <v>1.23</v>
      </c>
      <c r="AK1112" s="29">
        <v>1.31</v>
      </c>
      <c r="AL1112" s="30">
        <v>54.29</v>
      </c>
      <c r="AM1112" s="30">
        <v>169.59</v>
      </c>
      <c r="AN1112" s="31">
        <v>8.4700000000000006</v>
      </c>
      <c r="AO1112" s="32">
        <v>66.39</v>
      </c>
      <c r="AP1112" s="32">
        <v>67.42</v>
      </c>
      <c r="AQ1112" s="33">
        <v>73.83</v>
      </c>
      <c r="AR1112" s="34">
        <v>9.9499999999999993</v>
      </c>
      <c r="AS1112" s="32">
        <v>30.55</v>
      </c>
      <c r="AT1112" s="32">
        <v>4.7699999999999996</v>
      </c>
      <c r="AU1112" s="24">
        <v>2255.67</v>
      </c>
      <c r="AV1112" s="33">
        <v>1.95</v>
      </c>
      <c r="AW1112" s="33">
        <v>0.72</v>
      </c>
      <c r="AX1112" s="47"/>
    </row>
    <row r="1113" spans="1:50" x14ac:dyDescent="0.25">
      <c r="A1113" s="50">
        <v>1112</v>
      </c>
      <c r="B1113" s="23" t="s">
        <v>2578</v>
      </c>
      <c r="C1113" s="24" t="s">
        <v>2579</v>
      </c>
      <c r="D1113" s="24" t="s">
        <v>2580</v>
      </c>
      <c r="E1113" s="25">
        <v>91501</v>
      </c>
      <c r="F1113" s="24"/>
      <c r="G1113" s="24"/>
      <c r="H1113" s="24" t="s">
        <v>231</v>
      </c>
      <c r="I1113" s="26" t="s">
        <v>60</v>
      </c>
      <c r="J1113" s="26" t="s">
        <v>60</v>
      </c>
      <c r="K1113" s="24" t="s">
        <v>61</v>
      </c>
      <c r="L1113" s="27">
        <v>40297</v>
      </c>
      <c r="M1113" s="28">
        <v>312467</v>
      </c>
      <c r="N1113" s="28">
        <v>312467</v>
      </c>
      <c r="O1113" s="28">
        <v>0</v>
      </c>
      <c r="P1113" s="28">
        <v>0</v>
      </c>
      <c r="Q1113" s="28">
        <v>0</v>
      </c>
      <c r="R1113" s="28">
        <v>-49804</v>
      </c>
      <c r="S1113" s="28">
        <v>-49804</v>
      </c>
      <c r="T1113" s="28">
        <v>-48859</v>
      </c>
      <c r="U1113" s="28">
        <v>-21073</v>
      </c>
      <c r="V1113" s="28">
        <v>-49804</v>
      </c>
      <c r="W1113" s="28">
        <v>-30762.06</v>
      </c>
      <c r="X1113" s="28">
        <v>0</v>
      </c>
      <c r="Y1113" s="28">
        <v>33951</v>
      </c>
      <c r="Z1113" s="28">
        <v>-300897</v>
      </c>
      <c r="AA1113" s="28">
        <v>53636</v>
      </c>
      <c r="AB1113" s="28">
        <v>166628</v>
      </c>
      <c r="AC1113" s="28">
        <v>0</v>
      </c>
      <c r="AD1113" s="28">
        <v>5000</v>
      </c>
      <c r="AE1113" s="28">
        <v>258717</v>
      </c>
      <c r="AF1113" s="28">
        <v>111320</v>
      </c>
      <c r="AG1113" s="28">
        <v>278516</v>
      </c>
      <c r="AH1113" s="28">
        <v>312467</v>
      </c>
      <c r="AI1113" s="29">
        <v>0.01</v>
      </c>
      <c r="AJ1113" s="29">
        <v>0.25</v>
      </c>
      <c r="AK1113" s="29">
        <v>0.26</v>
      </c>
      <c r="AL1113" s="30">
        <v>150.37</v>
      </c>
      <c r="AM1113" s="30">
        <v>700.21</v>
      </c>
      <c r="AN1113" s="31">
        <v>7.13</v>
      </c>
      <c r="AO1113" s="32">
        <v>215.38</v>
      </c>
      <c r="AP1113" s="32">
        <v>210.31</v>
      </c>
      <c r="AQ1113" s="33">
        <v>-2.7</v>
      </c>
      <c r="AR1113" s="34">
        <v>-19.25</v>
      </c>
      <c r="AS1113" s="32">
        <v>-16.55</v>
      </c>
      <c r="AT1113" s="32">
        <v>-15.94</v>
      </c>
      <c r="AU1113" s="24">
        <v>-44.74</v>
      </c>
      <c r="AV1113" s="33">
        <v>-2.48</v>
      </c>
      <c r="AW1113" s="33">
        <v>0.55000000000000004</v>
      </c>
      <c r="AX1113" s="47"/>
    </row>
    <row r="1114" spans="1:50" x14ac:dyDescent="0.25">
      <c r="A1114" s="50">
        <v>1113</v>
      </c>
      <c r="B1114" s="23" t="s">
        <v>2581</v>
      </c>
      <c r="C1114" s="24" t="s">
        <v>2582</v>
      </c>
      <c r="D1114" s="24" t="s">
        <v>277</v>
      </c>
      <c r="E1114" s="25">
        <v>97401</v>
      </c>
      <c r="F1114" s="24" t="s">
        <v>277</v>
      </c>
      <c r="G1114" s="24" t="s">
        <v>137</v>
      </c>
      <c r="H1114" s="24" t="s">
        <v>81</v>
      </c>
      <c r="I1114" s="26">
        <v>10</v>
      </c>
      <c r="J1114" s="26">
        <f>IF(I1114=0,0,IF(I1114=1,1,IF(I1114=2,2,(IF(I1114=3,4,IF(I1114=5,9,IF(I1114=10,24,IF(I1114=25,49,IF(I1114=50,99,"X")))))))))</f>
        <v>24</v>
      </c>
      <c r="K1114" s="24" t="s">
        <v>61</v>
      </c>
      <c r="L1114" s="27">
        <v>41859</v>
      </c>
      <c r="M1114" s="28">
        <v>312429</v>
      </c>
      <c r="N1114" s="28">
        <v>312429</v>
      </c>
      <c r="O1114" s="28">
        <v>0</v>
      </c>
      <c r="P1114" s="28">
        <v>0</v>
      </c>
      <c r="Q1114" s="28">
        <v>0</v>
      </c>
      <c r="R1114" s="28">
        <v>-11908</v>
      </c>
      <c r="S1114" s="28">
        <v>-11908</v>
      </c>
      <c r="T1114" s="28">
        <v>-11908</v>
      </c>
      <c r="U1114" s="28">
        <v>-11075</v>
      </c>
      <c r="V1114" s="28">
        <v>-11908</v>
      </c>
      <c r="W1114" s="28">
        <v>-9138.94</v>
      </c>
      <c r="X1114" s="28">
        <v>-2108</v>
      </c>
      <c r="Y1114" s="28">
        <v>45082</v>
      </c>
      <c r="Z1114" s="28">
        <v>-9071</v>
      </c>
      <c r="AA1114" s="28">
        <v>59568</v>
      </c>
      <c r="AB1114" s="28">
        <v>241864</v>
      </c>
      <c r="AC1114" s="28">
        <v>2830</v>
      </c>
      <c r="AD1114" s="28">
        <v>5000</v>
      </c>
      <c r="AE1114" s="28">
        <v>3920</v>
      </c>
      <c r="AF1114" s="28">
        <v>4167</v>
      </c>
      <c r="AG1114" s="28">
        <v>264517</v>
      </c>
      <c r="AH1114" s="28">
        <v>311707</v>
      </c>
      <c r="AI1114" s="29">
        <v>-7.0000000000000007E-2</v>
      </c>
      <c r="AJ1114" s="29">
        <v>0</v>
      </c>
      <c r="AK1114" s="29">
        <v>0</v>
      </c>
      <c r="AL1114" s="30">
        <v>4.3</v>
      </c>
      <c r="AM1114" s="30">
        <v>75.3</v>
      </c>
      <c r="AN1114" s="31">
        <v>0</v>
      </c>
      <c r="AO1114" s="32">
        <v>1426.58</v>
      </c>
      <c r="AP1114" s="32">
        <v>331.4</v>
      </c>
      <c r="AQ1114" s="33">
        <v>-2.1800000000000002</v>
      </c>
      <c r="AR1114" s="34">
        <v>-303.77999999999997</v>
      </c>
      <c r="AS1114" s="32">
        <v>-131.28</v>
      </c>
      <c r="AT1114" s="32">
        <v>-3.81</v>
      </c>
      <c r="AU1114" s="24">
        <v>-285.77</v>
      </c>
      <c r="AV1114" s="33">
        <v>-22.39</v>
      </c>
      <c r="AW1114" s="33">
        <v>15.2</v>
      </c>
      <c r="AX1114" s="47"/>
    </row>
    <row r="1115" spans="1:50" x14ac:dyDescent="0.25">
      <c r="A1115" s="50">
        <v>1114</v>
      </c>
      <c r="B1115" s="23" t="s">
        <v>2583</v>
      </c>
      <c r="C1115" s="24" t="s">
        <v>2584</v>
      </c>
      <c r="D1115" s="24" t="s">
        <v>84</v>
      </c>
      <c r="E1115" s="25">
        <v>81102</v>
      </c>
      <c r="F1115" s="24" t="s">
        <v>70</v>
      </c>
      <c r="G1115" s="24" t="s">
        <v>59</v>
      </c>
      <c r="H1115" s="24" t="s">
        <v>66</v>
      </c>
      <c r="I1115" s="26">
        <v>2</v>
      </c>
      <c r="J1115" s="26">
        <f>IF(I1115=0,0,IF(I1115=1,1,IF(I1115=2,2,(IF(I1115=3,4,IF(I1115=5,9,IF(I1115=10,24,IF(I1115=25,49,IF(I1115=50,99,"X")))))))))</f>
        <v>2</v>
      </c>
      <c r="K1115" s="24" t="s">
        <v>61</v>
      </c>
      <c r="L1115" s="27">
        <v>34732</v>
      </c>
      <c r="M1115" s="28">
        <v>312405</v>
      </c>
      <c r="N1115" s="28">
        <v>312405</v>
      </c>
      <c r="O1115" s="28">
        <v>0</v>
      </c>
      <c r="P1115" s="28">
        <v>1946</v>
      </c>
      <c r="Q1115" s="28">
        <v>1946</v>
      </c>
      <c r="R1115" s="28">
        <v>64605</v>
      </c>
      <c r="S1115" s="28">
        <v>64605</v>
      </c>
      <c r="T1115" s="28">
        <v>67982</v>
      </c>
      <c r="U1115" s="28">
        <v>89375</v>
      </c>
      <c r="V1115" s="28">
        <v>66551</v>
      </c>
      <c r="W1115" s="28">
        <v>48157.48</v>
      </c>
      <c r="X1115" s="28">
        <v>-2967</v>
      </c>
      <c r="Y1115" s="28">
        <v>149976</v>
      </c>
      <c r="Z1115" s="28">
        <v>7646</v>
      </c>
      <c r="AA1115" s="28">
        <v>55429</v>
      </c>
      <c r="AB1115" s="28">
        <v>98510</v>
      </c>
      <c r="AC1115" s="28">
        <v>19104</v>
      </c>
      <c r="AD1115" s="28">
        <v>24000</v>
      </c>
      <c r="AE1115" s="28">
        <v>178991</v>
      </c>
      <c r="AF1115" s="28">
        <v>141376</v>
      </c>
      <c r="AG1115" s="28">
        <v>144148</v>
      </c>
      <c r="AH1115" s="28">
        <v>13352</v>
      </c>
      <c r="AI1115" s="29">
        <v>0.53</v>
      </c>
      <c r="AJ1115" s="29">
        <v>0.85</v>
      </c>
      <c r="AK1115" s="29">
        <v>0.86</v>
      </c>
      <c r="AL1115" s="30">
        <v>16.260000000000002</v>
      </c>
      <c r="AM1115" s="30">
        <v>96.26</v>
      </c>
      <c r="AN1115" s="31">
        <v>0</v>
      </c>
      <c r="AO1115" s="32">
        <v>43.81</v>
      </c>
      <c r="AP1115" s="32">
        <v>76.31</v>
      </c>
      <c r="AQ1115" s="33">
        <v>0.05</v>
      </c>
      <c r="AR1115" s="34">
        <v>36.090000000000003</v>
      </c>
      <c r="AS1115" s="32">
        <v>844.95</v>
      </c>
      <c r="AT1115" s="32">
        <v>20.68</v>
      </c>
      <c r="AU1115" s="24">
        <v>45.7</v>
      </c>
      <c r="AV1115" s="33">
        <v>5.47</v>
      </c>
      <c r="AW1115" s="33">
        <v>1.17</v>
      </c>
      <c r="AX1115" s="47"/>
    </row>
    <row r="1116" spans="1:50" x14ac:dyDescent="0.25">
      <c r="A1116" s="50">
        <v>1115</v>
      </c>
      <c r="B1116" s="23" t="s">
        <v>2585</v>
      </c>
      <c r="C1116" s="24" t="s">
        <v>2586</v>
      </c>
      <c r="D1116" s="24" t="s">
        <v>2587</v>
      </c>
      <c r="E1116" s="25">
        <v>91930</v>
      </c>
      <c r="F1116" s="24" t="s">
        <v>89</v>
      </c>
      <c r="G1116" s="24" t="s">
        <v>90</v>
      </c>
      <c r="H1116" s="24" t="s">
        <v>104</v>
      </c>
      <c r="I1116" s="26" t="s">
        <v>60</v>
      </c>
      <c r="J1116" s="26" t="s">
        <v>60</v>
      </c>
      <c r="K1116" s="24" t="s">
        <v>61</v>
      </c>
      <c r="L1116" s="27">
        <v>35419</v>
      </c>
      <c r="M1116" s="28">
        <v>310527</v>
      </c>
      <c r="N1116" s="28">
        <v>312348</v>
      </c>
      <c r="O1116" s="28">
        <v>1821</v>
      </c>
      <c r="P1116" s="28">
        <v>0</v>
      </c>
      <c r="Q1116" s="28">
        <v>0</v>
      </c>
      <c r="R1116" s="28">
        <v>3536</v>
      </c>
      <c r="S1116" s="28">
        <v>3536</v>
      </c>
      <c r="T1116" s="28">
        <v>3536</v>
      </c>
      <c r="U1116" s="28">
        <v>3536</v>
      </c>
      <c r="V1116" s="28">
        <v>3536</v>
      </c>
      <c r="W1116" s="28">
        <v>-17914.939999999999</v>
      </c>
      <c r="X1116" s="28">
        <v>110231</v>
      </c>
      <c r="Y1116" s="28">
        <v>100335</v>
      </c>
      <c r="Z1116" s="28">
        <v>8341</v>
      </c>
      <c r="AA1116" s="28">
        <v>97136</v>
      </c>
      <c r="AB1116" s="28">
        <v>52843</v>
      </c>
      <c r="AC1116" s="28">
        <v>131928</v>
      </c>
      <c r="AD1116" s="28">
        <v>6639</v>
      </c>
      <c r="AE1116" s="28">
        <v>506082</v>
      </c>
      <c r="AF1116" s="28">
        <v>439230</v>
      </c>
      <c r="AG1116" s="28">
        <v>78264</v>
      </c>
      <c r="AH1116" s="28">
        <v>68368</v>
      </c>
      <c r="AI1116" s="29">
        <v>0.1</v>
      </c>
      <c r="AJ1116" s="29">
        <v>0.1</v>
      </c>
      <c r="AK1116" s="29">
        <v>0.13</v>
      </c>
      <c r="AL1116" s="30">
        <v>2.21</v>
      </c>
      <c r="AM1116" s="30">
        <v>852.49</v>
      </c>
      <c r="AN1116" s="31">
        <v>17.97</v>
      </c>
      <c r="AO1116" s="32">
        <v>98.35</v>
      </c>
      <c r="AP1116" s="32">
        <v>98.35</v>
      </c>
      <c r="AQ1116" s="33">
        <v>0.02</v>
      </c>
      <c r="AR1116" s="34">
        <v>0.7</v>
      </c>
      <c r="AS1116" s="32">
        <v>42.39</v>
      </c>
      <c r="AT1116" s="32">
        <v>1.1399999999999999</v>
      </c>
      <c r="AU1116" s="24">
        <v>0.81</v>
      </c>
      <c r="AV1116" s="33">
        <v>1.01</v>
      </c>
      <c r="AW1116" s="33">
        <v>0.3</v>
      </c>
      <c r="AX1116" s="47"/>
    </row>
    <row r="1117" spans="1:50" x14ac:dyDescent="0.25">
      <c r="A1117" s="50">
        <v>1116</v>
      </c>
      <c r="B1117" s="23" t="s">
        <v>2588</v>
      </c>
      <c r="C1117" s="24">
        <v>722</v>
      </c>
      <c r="D1117" s="24" t="s">
        <v>2589</v>
      </c>
      <c r="E1117" s="25">
        <v>92583</v>
      </c>
      <c r="F1117" s="24" t="s">
        <v>2590</v>
      </c>
      <c r="G1117" s="24" t="s">
        <v>108</v>
      </c>
      <c r="H1117" s="24" t="s">
        <v>81</v>
      </c>
      <c r="I1117" s="26">
        <v>10</v>
      </c>
      <c r="J1117" s="26">
        <f t="shared" ref="J1117:J1127" si="50">IF(I1117=0,0,IF(I1117=1,1,IF(I1117=2,2,(IF(I1117=3,4,IF(I1117=5,9,IF(I1117=10,24,IF(I1117=25,49,IF(I1117=50,99,"X")))))))))</f>
        <v>24</v>
      </c>
      <c r="K1117" s="24" t="s">
        <v>61</v>
      </c>
      <c r="L1117" s="27">
        <v>41402</v>
      </c>
      <c r="M1117" s="28">
        <v>312041</v>
      </c>
      <c r="N1117" s="28">
        <v>312041</v>
      </c>
      <c r="O1117" s="28">
        <v>0</v>
      </c>
      <c r="P1117" s="28">
        <v>105</v>
      </c>
      <c r="Q1117" s="28">
        <v>105</v>
      </c>
      <c r="R1117" s="28">
        <v>396</v>
      </c>
      <c r="S1117" s="28">
        <v>396</v>
      </c>
      <c r="T1117" s="28">
        <v>501</v>
      </c>
      <c r="U1117" s="28">
        <v>57739</v>
      </c>
      <c r="V1117" s="28">
        <v>501</v>
      </c>
      <c r="W1117" s="28">
        <v>-290840.12</v>
      </c>
      <c r="X1117" s="28">
        <v>122501</v>
      </c>
      <c r="Y1117" s="28">
        <v>164034</v>
      </c>
      <c r="Z1117" s="28">
        <v>1114388</v>
      </c>
      <c r="AA1117" s="28">
        <v>87405</v>
      </c>
      <c r="AB1117" s="28">
        <v>57157</v>
      </c>
      <c r="AC1117" s="28">
        <v>52548</v>
      </c>
      <c r="AD1117" s="28">
        <v>10000</v>
      </c>
      <c r="AE1117" s="28">
        <v>5609441</v>
      </c>
      <c r="AF1117" s="28">
        <v>3593994</v>
      </c>
      <c r="AG1117" s="28">
        <v>95459</v>
      </c>
      <c r="AH1117" s="28">
        <v>136992</v>
      </c>
      <c r="AI1117" s="29">
        <v>0.01</v>
      </c>
      <c r="AJ1117" s="29">
        <v>0.17</v>
      </c>
      <c r="AK1117" s="29">
        <v>0.21</v>
      </c>
      <c r="AL1117" s="30">
        <v>822.15</v>
      </c>
      <c r="AM1117" s="30">
        <v>10893.22</v>
      </c>
      <c r="AN1117" s="31">
        <v>210.7</v>
      </c>
      <c r="AO1117" s="32">
        <v>79.84</v>
      </c>
      <c r="AP1117" s="32">
        <v>80.13</v>
      </c>
      <c r="AQ1117" s="33">
        <v>0.31</v>
      </c>
      <c r="AR1117" s="34">
        <v>0.01</v>
      </c>
      <c r="AS1117" s="32">
        <v>0.04</v>
      </c>
      <c r="AT1117" s="32">
        <v>0.13</v>
      </c>
      <c r="AU1117" s="24">
        <v>0.01</v>
      </c>
      <c r="AV1117" s="33">
        <v>0.37</v>
      </c>
      <c r="AW1117" s="33">
        <v>0.18</v>
      </c>
      <c r="AX1117" s="47"/>
    </row>
    <row r="1118" spans="1:50" x14ac:dyDescent="0.25">
      <c r="A1118" s="50">
        <v>1117</v>
      </c>
      <c r="B1118" s="23" t="s">
        <v>2591</v>
      </c>
      <c r="C1118" s="24" t="s">
        <v>2592</v>
      </c>
      <c r="D1118" s="24" t="s">
        <v>127</v>
      </c>
      <c r="E1118" s="25" t="s">
        <v>259</v>
      </c>
      <c r="F1118" s="24" t="s">
        <v>127</v>
      </c>
      <c r="G1118" s="24" t="s">
        <v>76</v>
      </c>
      <c r="H1118" s="24" t="s">
        <v>66</v>
      </c>
      <c r="I1118" s="26">
        <v>25</v>
      </c>
      <c r="J1118" s="26">
        <f t="shared" si="50"/>
        <v>49</v>
      </c>
      <c r="K1118" s="24" t="s">
        <v>61</v>
      </c>
      <c r="L1118" s="27">
        <v>39665</v>
      </c>
      <c r="M1118" s="28">
        <v>300339</v>
      </c>
      <c r="N1118" s="28">
        <v>311926</v>
      </c>
      <c r="O1118" s="28">
        <v>11587</v>
      </c>
      <c r="P1118" s="28">
        <v>3327</v>
      </c>
      <c r="Q1118" s="28">
        <v>3327</v>
      </c>
      <c r="R1118" s="28">
        <v>279</v>
      </c>
      <c r="S1118" s="28">
        <v>279</v>
      </c>
      <c r="T1118" s="28">
        <v>54511</v>
      </c>
      <c r="U1118" s="28">
        <v>94539</v>
      </c>
      <c r="V1118" s="28">
        <v>3606</v>
      </c>
      <c r="W1118" s="28">
        <v>88.4</v>
      </c>
      <c r="X1118" s="28">
        <v>-3452</v>
      </c>
      <c r="Y1118" s="28">
        <v>-1626</v>
      </c>
      <c r="Z1118" s="28">
        <v>3994</v>
      </c>
      <c r="AA1118" s="28">
        <v>328530</v>
      </c>
      <c r="AB1118" s="28">
        <v>235934</v>
      </c>
      <c r="AC1118" s="28">
        <v>3452</v>
      </c>
      <c r="AD1118" s="28">
        <v>6639</v>
      </c>
      <c r="AE1118" s="28">
        <v>1090898</v>
      </c>
      <c r="AF1118" s="28">
        <v>527698</v>
      </c>
      <c r="AG1118" s="28">
        <v>306724</v>
      </c>
      <c r="AH1118" s="28">
        <v>308550</v>
      </c>
      <c r="AI1118" s="29">
        <v>0.09</v>
      </c>
      <c r="AJ1118" s="29">
        <v>0.88</v>
      </c>
      <c r="AK1118" s="29">
        <v>0.89</v>
      </c>
      <c r="AL1118" s="30">
        <v>592.86</v>
      </c>
      <c r="AM1118" s="30">
        <v>732.86</v>
      </c>
      <c r="AN1118" s="31">
        <v>9.7799999999999994</v>
      </c>
      <c r="AO1118" s="32">
        <v>58.7</v>
      </c>
      <c r="AP1118" s="32">
        <v>98.82</v>
      </c>
      <c r="AQ1118" s="33">
        <v>0.01</v>
      </c>
      <c r="AR1118" s="34">
        <v>0.03</v>
      </c>
      <c r="AS1118" s="32">
        <v>6.99</v>
      </c>
      <c r="AT1118" s="32">
        <v>0.09</v>
      </c>
      <c r="AU1118" s="24">
        <v>0.05</v>
      </c>
      <c r="AV1118" s="33">
        <v>0.27</v>
      </c>
      <c r="AW1118" s="33">
        <v>0.22</v>
      </c>
      <c r="AX1118" s="47"/>
    </row>
    <row r="1119" spans="1:50" x14ac:dyDescent="0.25">
      <c r="A1119" s="50">
        <v>1118</v>
      </c>
      <c r="B1119" s="23" t="s">
        <v>2593</v>
      </c>
      <c r="C1119" s="24" t="s">
        <v>2594</v>
      </c>
      <c r="D1119" s="24" t="s">
        <v>84</v>
      </c>
      <c r="E1119" s="25">
        <v>81104</v>
      </c>
      <c r="F1119" s="24" t="s">
        <v>80</v>
      </c>
      <c r="G1119" s="24" t="s">
        <v>59</v>
      </c>
      <c r="H1119" s="24" t="s">
        <v>316</v>
      </c>
      <c r="I1119" s="26">
        <v>2</v>
      </c>
      <c r="J1119" s="26">
        <f t="shared" si="50"/>
        <v>2</v>
      </c>
      <c r="K1119" s="24" t="s">
        <v>61</v>
      </c>
      <c r="L1119" s="27">
        <v>38730</v>
      </c>
      <c r="M1119" s="28">
        <v>311856</v>
      </c>
      <c r="N1119" s="28">
        <v>311856</v>
      </c>
      <c r="O1119" s="28">
        <v>0</v>
      </c>
      <c r="P1119" s="28">
        <v>13851</v>
      </c>
      <c r="Q1119" s="28">
        <v>13851</v>
      </c>
      <c r="R1119" s="28">
        <v>30243</v>
      </c>
      <c r="S1119" s="28">
        <v>30243</v>
      </c>
      <c r="T1119" s="28">
        <v>44094</v>
      </c>
      <c r="U1119" s="28">
        <v>45135</v>
      </c>
      <c r="V1119" s="28">
        <v>44094</v>
      </c>
      <c r="W1119" s="28">
        <v>25971.86</v>
      </c>
      <c r="X1119" s="28">
        <v>0</v>
      </c>
      <c r="Y1119" s="28">
        <v>61243</v>
      </c>
      <c r="Z1119" s="28">
        <v>38355</v>
      </c>
      <c r="AA1119" s="28">
        <v>8248</v>
      </c>
      <c r="AB1119" s="28">
        <v>113446</v>
      </c>
      <c r="AC1119" s="28">
        <v>0</v>
      </c>
      <c r="AD1119" s="28">
        <v>6639</v>
      </c>
      <c r="AE1119" s="28">
        <v>175051</v>
      </c>
      <c r="AF1119" s="28">
        <v>2428</v>
      </c>
      <c r="AG1119" s="28">
        <v>250613</v>
      </c>
      <c r="AH1119" s="28">
        <v>311856</v>
      </c>
      <c r="AI1119" s="29">
        <v>2.5</v>
      </c>
      <c r="AJ1119" s="29">
        <v>2.67</v>
      </c>
      <c r="AK1119" s="29">
        <v>2.67</v>
      </c>
      <c r="AL1119" s="30">
        <v>12.39</v>
      </c>
      <c r="AM1119" s="30">
        <v>92.89</v>
      </c>
      <c r="AN1119" s="31">
        <v>0</v>
      </c>
      <c r="AO1119" s="32">
        <v>36.94</v>
      </c>
      <c r="AP1119" s="32">
        <v>78.09</v>
      </c>
      <c r="AQ1119" s="33">
        <v>15.8</v>
      </c>
      <c r="AR1119" s="34">
        <v>17.28</v>
      </c>
      <c r="AS1119" s="32">
        <v>78.849999999999994</v>
      </c>
      <c r="AT1119" s="32">
        <v>9.6999999999999993</v>
      </c>
      <c r="AU1119" s="24">
        <v>1245.5899999999999</v>
      </c>
      <c r="AV1119" s="33">
        <v>3.52</v>
      </c>
      <c r="AW1119" s="33">
        <v>0.88</v>
      </c>
      <c r="AX1119" s="47"/>
    </row>
    <row r="1120" spans="1:50" x14ac:dyDescent="0.25">
      <c r="A1120" s="50">
        <v>1119</v>
      </c>
      <c r="B1120" s="23" t="s">
        <v>2595</v>
      </c>
      <c r="C1120" s="24" t="s">
        <v>2596</v>
      </c>
      <c r="D1120" s="24" t="s">
        <v>84</v>
      </c>
      <c r="E1120" s="25">
        <v>82105</v>
      </c>
      <c r="F1120" s="24" t="s">
        <v>58</v>
      </c>
      <c r="G1120" s="24" t="s">
        <v>59</v>
      </c>
      <c r="H1120" s="24" t="s">
        <v>81</v>
      </c>
      <c r="I1120" s="26">
        <v>5</v>
      </c>
      <c r="J1120" s="26">
        <f t="shared" si="50"/>
        <v>9</v>
      </c>
      <c r="K1120" s="24" t="s">
        <v>61</v>
      </c>
      <c r="L1120" s="27">
        <v>38148</v>
      </c>
      <c r="M1120" s="28">
        <v>311374</v>
      </c>
      <c r="N1120" s="28">
        <v>311375</v>
      </c>
      <c r="O1120" s="28">
        <v>1</v>
      </c>
      <c r="P1120" s="28">
        <v>18566</v>
      </c>
      <c r="Q1120" s="28">
        <v>18566</v>
      </c>
      <c r="R1120" s="28">
        <v>67274</v>
      </c>
      <c r="S1120" s="28">
        <v>67274</v>
      </c>
      <c r="T1120" s="28">
        <v>90507</v>
      </c>
      <c r="U1120" s="28">
        <v>138210</v>
      </c>
      <c r="V1120" s="28">
        <v>85840</v>
      </c>
      <c r="W1120" s="28">
        <v>-5397.22</v>
      </c>
      <c r="X1120" s="28">
        <v>-16537</v>
      </c>
      <c r="Y1120" s="28">
        <v>-48923</v>
      </c>
      <c r="Z1120" s="28">
        <v>522903</v>
      </c>
      <c r="AA1120" s="28">
        <v>98028</v>
      </c>
      <c r="AB1120" s="28">
        <v>173001</v>
      </c>
      <c r="AC1120" s="28">
        <v>16666</v>
      </c>
      <c r="AD1120" s="28">
        <v>6640</v>
      </c>
      <c r="AE1120" s="28">
        <v>1160716</v>
      </c>
      <c r="AF1120" s="28">
        <v>431602</v>
      </c>
      <c r="AG1120" s="28">
        <v>345294</v>
      </c>
      <c r="AH1120" s="28">
        <v>312908</v>
      </c>
      <c r="AI1120" s="29">
        <v>3.52</v>
      </c>
      <c r="AJ1120" s="29">
        <v>4.04</v>
      </c>
      <c r="AK1120" s="29">
        <v>4.0999999999999996</v>
      </c>
      <c r="AL1120" s="30">
        <v>106.55</v>
      </c>
      <c r="AM1120" s="30">
        <v>176.55</v>
      </c>
      <c r="AN1120" s="31">
        <v>3.58</v>
      </c>
      <c r="AO1120" s="32">
        <v>15.29</v>
      </c>
      <c r="AP1120" s="32">
        <v>54.95</v>
      </c>
      <c r="AQ1120" s="33">
        <v>1.21</v>
      </c>
      <c r="AR1120" s="34">
        <v>5.8</v>
      </c>
      <c r="AS1120" s="32">
        <v>12.87</v>
      </c>
      <c r="AT1120" s="32">
        <v>21.61</v>
      </c>
      <c r="AU1120" s="24">
        <v>15.59</v>
      </c>
      <c r="AV1120" s="33">
        <v>2.41</v>
      </c>
      <c r="AW1120" s="33">
        <v>0.47</v>
      </c>
      <c r="AX1120" s="47"/>
    </row>
    <row r="1121" spans="1:50" x14ac:dyDescent="0.25">
      <c r="A1121" s="50">
        <v>1120</v>
      </c>
      <c r="B1121" s="23" t="s">
        <v>2597</v>
      </c>
      <c r="C1121" s="24" t="s">
        <v>2598</v>
      </c>
      <c r="D1121" s="24" t="s">
        <v>350</v>
      </c>
      <c r="E1121" s="25">
        <v>91101</v>
      </c>
      <c r="F1121" s="24" t="s">
        <v>350</v>
      </c>
      <c r="G1121" s="24" t="s">
        <v>220</v>
      </c>
      <c r="H1121" s="24" t="s">
        <v>81</v>
      </c>
      <c r="I1121" s="26">
        <v>5</v>
      </c>
      <c r="J1121" s="26">
        <f t="shared" si="50"/>
        <v>9</v>
      </c>
      <c r="K1121" s="24" t="s">
        <v>61</v>
      </c>
      <c r="L1121" s="27">
        <v>42969</v>
      </c>
      <c r="M1121" s="28">
        <v>311142</v>
      </c>
      <c r="N1121" s="28">
        <v>311142</v>
      </c>
      <c r="O1121" s="28">
        <v>0</v>
      </c>
      <c r="P1121" s="28">
        <v>2156</v>
      </c>
      <c r="Q1121" s="28">
        <v>2156</v>
      </c>
      <c r="R1121" s="28">
        <v>8112</v>
      </c>
      <c r="S1121" s="28">
        <v>8112</v>
      </c>
      <c r="T1121" s="28">
        <v>10268</v>
      </c>
      <c r="U1121" s="28">
        <v>19054</v>
      </c>
      <c r="V1121" s="28">
        <v>10268</v>
      </c>
      <c r="W1121" s="28">
        <v>-1738.66</v>
      </c>
      <c r="X1121" s="28">
        <v>0</v>
      </c>
      <c r="Y1121" s="28">
        <v>90271</v>
      </c>
      <c r="Z1121" s="28">
        <v>81337</v>
      </c>
      <c r="AA1121" s="28">
        <v>70076</v>
      </c>
      <c r="AB1121" s="28">
        <v>178501</v>
      </c>
      <c r="AC1121" s="28">
        <v>0</v>
      </c>
      <c r="AD1121" s="28">
        <v>5000</v>
      </c>
      <c r="AE1121" s="28">
        <v>126821</v>
      </c>
      <c r="AF1121" s="28">
        <v>85658</v>
      </c>
      <c r="AG1121" s="28">
        <v>220871</v>
      </c>
      <c r="AH1121" s="28">
        <v>311142</v>
      </c>
      <c r="AI1121" s="29">
        <v>0.97</v>
      </c>
      <c r="AJ1121" s="29">
        <v>1.44</v>
      </c>
      <c r="AK1121" s="29">
        <v>1.53</v>
      </c>
      <c r="AL1121" s="30">
        <v>14.54</v>
      </c>
      <c r="AM1121" s="30">
        <v>43.88</v>
      </c>
      <c r="AN1121" s="31">
        <v>2.83</v>
      </c>
      <c r="AO1121" s="32">
        <v>21.23</v>
      </c>
      <c r="AP1121" s="32">
        <v>35.86</v>
      </c>
      <c r="AQ1121" s="33">
        <v>0.95</v>
      </c>
      <c r="AR1121" s="34">
        <v>6.4</v>
      </c>
      <c r="AS1121" s="32">
        <v>9.9700000000000006</v>
      </c>
      <c r="AT1121" s="32">
        <v>2.61</v>
      </c>
      <c r="AU1121" s="24">
        <v>9.4700000000000006</v>
      </c>
      <c r="AV1121" s="33">
        <v>1.74</v>
      </c>
      <c r="AW1121" s="33">
        <v>0.75</v>
      </c>
      <c r="AX1121" s="47"/>
    </row>
    <row r="1122" spans="1:50" x14ac:dyDescent="0.25">
      <c r="A1122" s="50">
        <v>1121</v>
      </c>
      <c r="B1122" s="23" t="s">
        <v>2599</v>
      </c>
      <c r="C1122" s="24" t="s">
        <v>2600</v>
      </c>
      <c r="D1122" s="24" t="s">
        <v>84</v>
      </c>
      <c r="E1122" s="25">
        <v>82104</v>
      </c>
      <c r="F1122" s="24" t="s">
        <v>58</v>
      </c>
      <c r="G1122" s="24" t="s">
        <v>59</v>
      </c>
      <c r="H1122" s="24" t="s">
        <v>152</v>
      </c>
      <c r="I1122" s="26">
        <v>3</v>
      </c>
      <c r="J1122" s="26">
        <f t="shared" si="50"/>
        <v>4</v>
      </c>
      <c r="K1122" s="24" t="s">
        <v>61</v>
      </c>
      <c r="L1122" s="27">
        <v>41551</v>
      </c>
      <c r="M1122" s="28">
        <v>310451</v>
      </c>
      <c r="N1122" s="28">
        <v>310460</v>
      </c>
      <c r="O1122" s="28">
        <v>9</v>
      </c>
      <c r="P1122" s="28">
        <v>1881</v>
      </c>
      <c r="Q1122" s="28">
        <v>1881</v>
      </c>
      <c r="R1122" s="28">
        <v>33614</v>
      </c>
      <c r="S1122" s="28">
        <v>33614</v>
      </c>
      <c r="T1122" s="28">
        <v>39364</v>
      </c>
      <c r="U1122" s="28">
        <v>47337</v>
      </c>
      <c r="V1122" s="28">
        <v>35495</v>
      </c>
      <c r="W1122" s="28">
        <v>24210.94</v>
      </c>
      <c r="X1122" s="28">
        <v>46953</v>
      </c>
      <c r="Y1122" s="28">
        <v>48316</v>
      </c>
      <c r="Z1122" s="28">
        <v>30939</v>
      </c>
      <c r="AA1122" s="28">
        <v>18809</v>
      </c>
      <c r="AB1122" s="28">
        <v>87700</v>
      </c>
      <c r="AC1122" s="28">
        <v>20014</v>
      </c>
      <c r="AD1122" s="28">
        <v>5000</v>
      </c>
      <c r="AE1122" s="28">
        <v>135598</v>
      </c>
      <c r="AF1122" s="28">
        <v>7076</v>
      </c>
      <c r="AG1122" s="28">
        <v>242121</v>
      </c>
      <c r="AH1122" s="28">
        <v>243484</v>
      </c>
      <c r="AI1122" s="29">
        <v>0.91</v>
      </c>
      <c r="AJ1122" s="29">
        <v>1.21</v>
      </c>
      <c r="AK1122" s="29">
        <v>1.23</v>
      </c>
      <c r="AL1122" s="30">
        <v>36.76</v>
      </c>
      <c r="AM1122" s="30">
        <v>143.72999999999999</v>
      </c>
      <c r="AN1122" s="31">
        <v>1.87</v>
      </c>
      <c r="AO1122" s="32">
        <v>77.180000000000007</v>
      </c>
      <c r="AP1122" s="32">
        <v>77.180000000000007</v>
      </c>
      <c r="AQ1122" s="33">
        <v>4.37</v>
      </c>
      <c r="AR1122" s="34">
        <v>24.79</v>
      </c>
      <c r="AS1122" s="32">
        <v>108.65</v>
      </c>
      <c r="AT1122" s="32">
        <v>10.83</v>
      </c>
      <c r="AU1122" s="24">
        <v>475.04</v>
      </c>
      <c r="AV1122" s="33">
        <v>4.5999999999999996</v>
      </c>
      <c r="AW1122" s="33">
        <v>0.84</v>
      </c>
      <c r="AX1122" s="47"/>
    </row>
    <row r="1123" spans="1:50" x14ac:dyDescent="0.25">
      <c r="A1123" s="50">
        <v>1122</v>
      </c>
      <c r="B1123" s="23" t="s">
        <v>2601</v>
      </c>
      <c r="C1123" s="24" t="s">
        <v>446</v>
      </c>
      <c r="D1123" s="24" t="s">
        <v>447</v>
      </c>
      <c r="E1123" s="25">
        <v>92241</v>
      </c>
      <c r="F1123" s="24" t="s">
        <v>448</v>
      </c>
      <c r="G1123" s="24" t="s">
        <v>90</v>
      </c>
      <c r="H1123" s="24" t="s">
        <v>71</v>
      </c>
      <c r="I1123" s="26">
        <v>5</v>
      </c>
      <c r="J1123" s="26">
        <f t="shared" si="50"/>
        <v>9</v>
      </c>
      <c r="K1123" s="24" t="s">
        <v>61</v>
      </c>
      <c r="L1123" s="27">
        <v>43221</v>
      </c>
      <c r="M1123" s="28">
        <v>308507</v>
      </c>
      <c r="N1123" s="28">
        <v>310309</v>
      </c>
      <c r="O1123" s="28">
        <v>1802</v>
      </c>
      <c r="P1123" s="28">
        <v>0</v>
      </c>
      <c r="Q1123" s="28">
        <v>0</v>
      </c>
      <c r="R1123" s="28">
        <v>-8551</v>
      </c>
      <c r="S1123" s="28">
        <v>-8551</v>
      </c>
      <c r="T1123" s="28">
        <v>-6723</v>
      </c>
      <c r="U1123" s="28">
        <v>2878</v>
      </c>
      <c r="V1123" s="28">
        <v>-8551</v>
      </c>
      <c r="W1123" s="28">
        <v>-8541.4599999999991</v>
      </c>
      <c r="X1123" s="28">
        <v>0</v>
      </c>
      <c r="Y1123" s="28">
        <v>89090</v>
      </c>
      <c r="Z1123" s="28">
        <v>1985</v>
      </c>
      <c r="AA1123" s="28">
        <v>95513</v>
      </c>
      <c r="AB1123" s="28">
        <v>172553</v>
      </c>
      <c r="AC1123" s="28">
        <v>0</v>
      </c>
      <c r="AD1123" s="28">
        <v>15000</v>
      </c>
      <c r="AE1123" s="28">
        <v>76099</v>
      </c>
      <c r="AF1123" s="28">
        <v>7410</v>
      </c>
      <c r="AG1123" s="28">
        <v>219417</v>
      </c>
      <c r="AH1123" s="28">
        <v>308507</v>
      </c>
      <c r="AI1123" s="29">
        <v>0.44</v>
      </c>
      <c r="AJ1123" s="29">
        <v>1.1200000000000001</v>
      </c>
      <c r="AK1123" s="29">
        <v>1.21</v>
      </c>
      <c r="AL1123" s="30">
        <v>44.7</v>
      </c>
      <c r="AM1123" s="30">
        <v>93.07</v>
      </c>
      <c r="AN1123" s="31">
        <v>6.25</v>
      </c>
      <c r="AO1123" s="32">
        <v>74.540000000000006</v>
      </c>
      <c r="AP1123" s="32">
        <v>97.39</v>
      </c>
      <c r="AQ1123" s="33">
        <v>0.27</v>
      </c>
      <c r="AR1123" s="34">
        <v>-11.24</v>
      </c>
      <c r="AS1123" s="32">
        <v>-430.78</v>
      </c>
      <c r="AT1123" s="32">
        <v>-2.77</v>
      </c>
      <c r="AU1123" s="24">
        <v>-115.4</v>
      </c>
      <c r="AV1123" s="33">
        <v>-0.57999999999999996</v>
      </c>
      <c r="AW1123" s="33">
        <v>0.82</v>
      </c>
      <c r="AX1123" s="47"/>
    </row>
    <row r="1124" spans="1:50" x14ac:dyDescent="0.25">
      <c r="A1124" s="50">
        <v>1123</v>
      </c>
      <c r="B1124" s="23" t="s">
        <v>2602</v>
      </c>
      <c r="C1124" s="24" t="s">
        <v>2603</v>
      </c>
      <c r="D1124" s="24" t="s">
        <v>500</v>
      </c>
      <c r="E1124" s="25">
        <v>90301</v>
      </c>
      <c r="F1124" s="24" t="s">
        <v>500</v>
      </c>
      <c r="G1124" s="24" t="s">
        <v>59</v>
      </c>
      <c r="H1124" s="24" t="s">
        <v>81</v>
      </c>
      <c r="I1124" s="26">
        <v>5</v>
      </c>
      <c r="J1124" s="26">
        <f t="shared" si="50"/>
        <v>9</v>
      </c>
      <c r="K1124" s="24" t="s">
        <v>61</v>
      </c>
      <c r="L1124" s="27">
        <v>41484</v>
      </c>
      <c r="M1124" s="28">
        <v>310235</v>
      </c>
      <c r="N1124" s="28">
        <v>310222</v>
      </c>
      <c r="O1124" s="28">
        <v>-13</v>
      </c>
      <c r="P1124" s="28">
        <v>4111</v>
      </c>
      <c r="Q1124" s="28">
        <v>4111</v>
      </c>
      <c r="R1124" s="28">
        <v>63047</v>
      </c>
      <c r="S1124" s="28">
        <v>63047</v>
      </c>
      <c r="T1124" s="28">
        <v>67866</v>
      </c>
      <c r="U1124" s="28">
        <v>78240</v>
      </c>
      <c r="V1124" s="28">
        <v>67158</v>
      </c>
      <c r="W1124" s="28">
        <v>49156.42</v>
      </c>
      <c r="X1124" s="28">
        <v>0</v>
      </c>
      <c r="Y1124" s="28">
        <v>143842</v>
      </c>
      <c r="Z1124" s="28">
        <v>-23981</v>
      </c>
      <c r="AA1124" s="28">
        <v>61152</v>
      </c>
      <c r="AB1124" s="28">
        <v>146395</v>
      </c>
      <c r="AC1124" s="28">
        <v>0</v>
      </c>
      <c r="AD1124" s="28">
        <v>6639</v>
      </c>
      <c r="AE1124" s="28">
        <v>164381</v>
      </c>
      <c r="AF1124" s="28">
        <v>127449</v>
      </c>
      <c r="AG1124" s="28">
        <v>166393</v>
      </c>
      <c r="AH1124" s="28">
        <v>310235</v>
      </c>
      <c r="AI1124" s="29">
        <v>0.11</v>
      </c>
      <c r="AJ1124" s="29">
        <v>0.19</v>
      </c>
      <c r="AK1124" s="29">
        <v>0.2</v>
      </c>
      <c r="AL1124" s="30">
        <v>18.47</v>
      </c>
      <c r="AM1124" s="30">
        <v>384.87</v>
      </c>
      <c r="AN1124" s="31">
        <v>1.75</v>
      </c>
      <c r="AO1124" s="32">
        <v>108.22</v>
      </c>
      <c r="AP1124" s="32">
        <v>114.59</v>
      </c>
      <c r="AQ1124" s="33">
        <v>-0.19</v>
      </c>
      <c r="AR1124" s="34">
        <v>38.35</v>
      </c>
      <c r="AS1124" s="32">
        <v>-262.89999999999998</v>
      </c>
      <c r="AT1124" s="32">
        <v>20.32</v>
      </c>
      <c r="AU1124" s="24">
        <v>49.47</v>
      </c>
      <c r="AV1124" s="33">
        <v>5.51</v>
      </c>
      <c r="AW1124" s="33">
        <v>0.72</v>
      </c>
      <c r="AX1124" s="47"/>
    </row>
    <row r="1125" spans="1:50" x14ac:dyDescent="0.25">
      <c r="A1125" s="50">
        <v>1124</v>
      </c>
      <c r="B1125" s="23" t="s">
        <v>2604</v>
      </c>
      <c r="C1125" s="24" t="s">
        <v>2605</v>
      </c>
      <c r="D1125" s="24" t="s">
        <v>94</v>
      </c>
      <c r="E1125" s="25" t="s">
        <v>95</v>
      </c>
      <c r="F1125" s="24" t="s">
        <v>168</v>
      </c>
      <c r="G1125" s="24" t="s">
        <v>97</v>
      </c>
      <c r="H1125" s="24" t="s">
        <v>71</v>
      </c>
      <c r="I1125" s="26">
        <v>2</v>
      </c>
      <c r="J1125" s="26">
        <f t="shared" si="50"/>
        <v>2</v>
      </c>
      <c r="K1125" s="24" t="s">
        <v>61</v>
      </c>
      <c r="L1125" s="27">
        <v>39602</v>
      </c>
      <c r="M1125" s="28">
        <v>309643</v>
      </c>
      <c r="N1125" s="28">
        <v>309643</v>
      </c>
      <c r="O1125" s="28">
        <v>0</v>
      </c>
      <c r="P1125" s="28">
        <v>1137</v>
      </c>
      <c r="Q1125" s="28">
        <v>1137</v>
      </c>
      <c r="R1125" s="28">
        <v>2566</v>
      </c>
      <c r="S1125" s="28">
        <v>2566</v>
      </c>
      <c r="T1125" s="28">
        <v>4262</v>
      </c>
      <c r="U1125" s="28">
        <v>11445</v>
      </c>
      <c r="V1125" s="28">
        <v>3703</v>
      </c>
      <c r="W1125" s="28">
        <v>-8993.4</v>
      </c>
      <c r="X1125" s="28">
        <v>0</v>
      </c>
      <c r="Y1125" s="28">
        <v>33678</v>
      </c>
      <c r="Z1125" s="28">
        <v>93694</v>
      </c>
      <c r="AA1125" s="28">
        <v>29933</v>
      </c>
      <c r="AB1125" s="28">
        <v>186770</v>
      </c>
      <c r="AC1125" s="28">
        <v>0</v>
      </c>
      <c r="AD1125" s="28">
        <v>11620</v>
      </c>
      <c r="AE1125" s="28">
        <v>169534</v>
      </c>
      <c r="AF1125" s="28">
        <v>11748</v>
      </c>
      <c r="AG1125" s="28">
        <v>275965</v>
      </c>
      <c r="AH1125" s="28">
        <v>309643</v>
      </c>
      <c r="AI1125" s="29">
        <v>3.75</v>
      </c>
      <c r="AJ1125" s="29">
        <v>3.87</v>
      </c>
      <c r="AK1125" s="29">
        <v>4.26</v>
      </c>
      <c r="AL1125" s="30">
        <v>5.21</v>
      </c>
      <c r="AM1125" s="30">
        <v>48.29</v>
      </c>
      <c r="AN1125" s="31">
        <v>0</v>
      </c>
      <c r="AO1125" s="32">
        <v>21.83</v>
      </c>
      <c r="AP1125" s="32">
        <v>44.73</v>
      </c>
      <c r="AQ1125" s="33">
        <v>7.98</v>
      </c>
      <c r="AR1125" s="34">
        <v>1.51</v>
      </c>
      <c r="AS1125" s="32">
        <v>2.74</v>
      </c>
      <c r="AT1125" s="32">
        <v>0.83</v>
      </c>
      <c r="AU1125" s="24">
        <v>21.84</v>
      </c>
      <c r="AV1125" s="33">
        <v>0.78</v>
      </c>
      <c r="AW1125" s="33">
        <v>0.66</v>
      </c>
      <c r="AX1125" s="47"/>
    </row>
    <row r="1126" spans="1:50" x14ac:dyDescent="0.25">
      <c r="A1126" s="50">
        <v>1125</v>
      </c>
      <c r="B1126" s="23" t="s">
        <v>2606</v>
      </c>
      <c r="C1126" s="24" t="s">
        <v>2607</v>
      </c>
      <c r="D1126" s="24" t="s">
        <v>1360</v>
      </c>
      <c r="E1126" s="25">
        <v>90501</v>
      </c>
      <c r="F1126" s="24" t="s">
        <v>1360</v>
      </c>
      <c r="G1126" s="24" t="s">
        <v>90</v>
      </c>
      <c r="H1126" s="24" t="s">
        <v>231</v>
      </c>
      <c r="I1126" s="26">
        <v>5</v>
      </c>
      <c r="J1126" s="26">
        <f t="shared" si="50"/>
        <v>9</v>
      </c>
      <c r="K1126" s="24" t="s">
        <v>61</v>
      </c>
      <c r="L1126" s="27">
        <v>39414</v>
      </c>
      <c r="M1126" s="28">
        <v>309553</v>
      </c>
      <c r="N1126" s="28">
        <v>309580</v>
      </c>
      <c r="O1126" s="28">
        <v>27</v>
      </c>
      <c r="P1126" s="28">
        <v>0</v>
      </c>
      <c r="Q1126" s="28">
        <v>0</v>
      </c>
      <c r="R1126" s="28">
        <v>-89624</v>
      </c>
      <c r="S1126" s="28">
        <v>-89624</v>
      </c>
      <c r="T1126" s="28">
        <v>-87731</v>
      </c>
      <c r="U1126" s="28">
        <v>-58128</v>
      </c>
      <c r="V1126" s="28">
        <v>-89624</v>
      </c>
      <c r="W1126" s="28">
        <v>-85474.44</v>
      </c>
      <c r="X1126" s="28">
        <v>874</v>
      </c>
      <c r="Y1126" s="28">
        <v>50578</v>
      </c>
      <c r="Z1126" s="28">
        <v>26392</v>
      </c>
      <c r="AA1126" s="28">
        <v>111904</v>
      </c>
      <c r="AB1126" s="28">
        <v>174557</v>
      </c>
      <c r="AC1126" s="28">
        <v>60140</v>
      </c>
      <c r="AD1126" s="28">
        <v>6639</v>
      </c>
      <c r="AE1126" s="28">
        <v>342653</v>
      </c>
      <c r="AF1126" s="28">
        <v>253404</v>
      </c>
      <c r="AG1126" s="28">
        <v>198835</v>
      </c>
      <c r="AH1126" s="28">
        <v>1147</v>
      </c>
      <c r="AI1126" s="29">
        <v>0</v>
      </c>
      <c r="AJ1126" s="29">
        <v>0.27</v>
      </c>
      <c r="AK1126" s="29">
        <v>0.3</v>
      </c>
      <c r="AL1126" s="30">
        <v>91.93</v>
      </c>
      <c r="AM1126" s="30">
        <v>417.4</v>
      </c>
      <c r="AN1126" s="31">
        <v>10.59</v>
      </c>
      <c r="AO1126" s="32">
        <v>87.63</v>
      </c>
      <c r="AP1126" s="32">
        <v>92.3</v>
      </c>
      <c r="AQ1126" s="33">
        <v>0.1</v>
      </c>
      <c r="AR1126" s="34">
        <v>-26.16</v>
      </c>
      <c r="AS1126" s="32">
        <v>-339.59</v>
      </c>
      <c r="AT1126" s="32">
        <v>-28.95</v>
      </c>
      <c r="AU1126" s="24">
        <v>-35.369999999999997</v>
      </c>
      <c r="AV1126" s="33">
        <v>-3.45</v>
      </c>
      <c r="AW1126" s="33">
        <v>0.18</v>
      </c>
      <c r="AX1126" s="47"/>
    </row>
    <row r="1127" spans="1:50" x14ac:dyDescent="0.25">
      <c r="A1127" s="50">
        <v>1126</v>
      </c>
      <c r="B1127" s="23" t="s">
        <v>2608</v>
      </c>
      <c r="C1127" s="24" t="s">
        <v>466</v>
      </c>
      <c r="D1127" s="24" t="s">
        <v>57</v>
      </c>
      <c r="E1127" s="25">
        <v>82108</v>
      </c>
      <c r="F1127" s="24" t="s">
        <v>58</v>
      </c>
      <c r="G1127" s="24" t="s">
        <v>59</v>
      </c>
      <c r="H1127" s="24" t="s">
        <v>66</v>
      </c>
      <c r="I1127" s="26">
        <v>5</v>
      </c>
      <c r="J1127" s="26">
        <f t="shared" si="50"/>
        <v>9</v>
      </c>
      <c r="K1127" s="24" t="s">
        <v>61</v>
      </c>
      <c r="L1127" s="27">
        <v>42468</v>
      </c>
      <c r="M1127" s="28">
        <v>309336</v>
      </c>
      <c r="N1127" s="28">
        <v>309336</v>
      </c>
      <c r="O1127" s="28">
        <v>0</v>
      </c>
      <c r="P1127" s="28">
        <v>110</v>
      </c>
      <c r="Q1127" s="28">
        <v>110</v>
      </c>
      <c r="R1127" s="28">
        <v>413</v>
      </c>
      <c r="S1127" s="28">
        <v>413</v>
      </c>
      <c r="T1127" s="28">
        <v>523</v>
      </c>
      <c r="U1127" s="28">
        <v>14563</v>
      </c>
      <c r="V1127" s="28">
        <v>523</v>
      </c>
      <c r="W1127" s="28">
        <v>-4823.66</v>
      </c>
      <c r="X1127" s="28">
        <v>217950</v>
      </c>
      <c r="Y1127" s="28">
        <v>55926</v>
      </c>
      <c r="Z1127" s="28">
        <v>20049</v>
      </c>
      <c r="AA1127" s="28">
        <v>47379</v>
      </c>
      <c r="AB1127" s="28">
        <v>126015</v>
      </c>
      <c r="AC1127" s="28">
        <v>91386</v>
      </c>
      <c r="AD1127" s="28">
        <v>5000</v>
      </c>
      <c r="AE1127" s="28">
        <v>100978</v>
      </c>
      <c r="AF1127" s="28">
        <v>25738</v>
      </c>
      <c r="AG1127" s="28">
        <v>162024</v>
      </c>
      <c r="AH1127" s="28">
        <v>0</v>
      </c>
      <c r="AI1127" s="29">
        <v>0.97</v>
      </c>
      <c r="AJ1127" s="29">
        <v>1.0900000000000001</v>
      </c>
      <c r="AK1127" s="29">
        <v>1.0900000000000001</v>
      </c>
      <c r="AL1127" s="30">
        <v>9.27</v>
      </c>
      <c r="AM1127" s="30">
        <v>98.17</v>
      </c>
      <c r="AN1127" s="31">
        <v>0</v>
      </c>
      <c r="AO1127" s="32">
        <v>68.44</v>
      </c>
      <c r="AP1127" s="32">
        <v>80.150000000000006</v>
      </c>
      <c r="AQ1127" s="33">
        <v>0.78</v>
      </c>
      <c r="AR1127" s="34">
        <v>0.41</v>
      </c>
      <c r="AS1127" s="32">
        <v>2.06</v>
      </c>
      <c r="AT1127" s="32">
        <v>0.13</v>
      </c>
      <c r="AU1127" s="24">
        <v>1.6</v>
      </c>
      <c r="AV1127" s="33">
        <v>6.46</v>
      </c>
      <c r="AW1127" s="33">
        <v>0.74</v>
      </c>
      <c r="AX1127" s="47"/>
    </row>
    <row r="1128" spans="1:50" x14ac:dyDescent="0.25">
      <c r="A1128" s="50">
        <v>1127</v>
      </c>
      <c r="B1128" s="23" t="s">
        <v>2609</v>
      </c>
      <c r="C1128" s="24" t="s">
        <v>2610</v>
      </c>
      <c r="D1128" s="24" t="s">
        <v>2611</v>
      </c>
      <c r="E1128" s="25">
        <v>82451</v>
      </c>
      <c r="F1128" s="24" t="s">
        <v>58</v>
      </c>
      <c r="G1128" s="24" t="s">
        <v>59</v>
      </c>
      <c r="H1128" s="24" t="s">
        <v>66</v>
      </c>
      <c r="I1128" s="26" t="s">
        <v>60</v>
      </c>
      <c r="J1128" s="26" t="s">
        <v>60</v>
      </c>
      <c r="K1128" s="24" t="s">
        <v>61</v>
      </c>
      <c r="L1128" s="27">
        <v>39595</v>
      </c>
      <c r="M1128" s="28">
        <v>309246</v>
      </c>
      <c r="N1128" s="28">
        <v>309249</v>
      </c>
      <c r="O1128" s="28">
        <v>3</v>
      </c>
      <c r="P1128" s="28">
        <v>1</v>
      </c>
      <c r="Q1128" s="28">
        <v>1</v>
      </c>
      <c r="R1128" s="28">
        <v>-65314</v>
      </c>
      <c r="S1128" s="28">
        <v>-65314</v>
      </c>
      <c r="T1128" s="28">
        <v>-58613</v>
      </c>
      <c r="U1128" s="28">
        <v>-25142</v>
      </c>
      <c r="V1128" s="28">
        <v>-65313</v>
      </c>
      <c r="W1128" s="28">
        <v>-45502.78</v>
      </c>
      <c r="X1128" s="28">
        <v>0</v>
      </c>
      <c r="Y1128" s="28">
        <v>38542</v>
      </c>
      <c r="Z1128" s="28">
        <v>-78475</v>
      </c>
      <c r="AA1128" s="28">
        <v>61348</v>
      </c>
      <c r="AB1128" s="28">
        <v>137526</v>
      </c>
      <c r="AC1128" s="28">
        <v>0</v>
      </c>
      <c r="AD1128" s="28">
        <v>6639</v>
      </c>
      <c r="AE1128" s="28">
        <v>83022</v>
      </c>
      <c r="AF1128" s="28">
        <v>33767</v>
      </c>
      <c r="AG1128" s="28">
        <v>270704</v>
      </c>
      <c r="AH1128" s="28">
        <v>309246</v>
      </c>
      <c r="AI1128" s="29">
        <v>0.02</v>
      </c>
      <c r="AJ1128" s="29">
        <v>7.0000000000000007E-2</v>
      </c>
      <c r="AK1128" s="29">
        <v>0.33</v>
      </c>
      <c r="AL1128" s="30">
        <v>8.2899999999999991</v>
      </c>
      <c r="AM1128" s="30">
        <v>186.99</v>
      </c>
      <c r="AN1128" s="31">
        <v>42.29</v>
      </c>
      <c r="AO1128" s="32">
        <v>169.36</v>
      </c>
      <c r="AP1128" s="32">
        <v>194.52</v>
      </c>
      <c r="AQ1128" s="33">
        <v>-2.3199999999999998</v>
      </c>
      <c r="AR1128" s="34">
        <v>-78.67</v>
      </c>
      <c r="AS1128" s="32">
        <v>-83.23</v>
      </c>
      <c r="AT1128" s="32">
        <v>-21.12</v>
      </c>
      <c r="AU1128" s="24">
        <v>-193.43</v>
      </c>
      <c r="AV1128" s="33">
        <v>-8.16</v>
      </c>
      <c r="AW1128" s="33">
        <v>0.69</v>
      </c>
      <c r="AX1128" s="47"/>
    </row>
    <row r="1129" spans="1:50" x14ac:dyDescent="0.25">
      <c r="A1129" s="50">
        <v>1128</v>
      </c>
      <c r="B1129" s="23" t="s">
        <v>2612</v>
      </c>
      <c r="C1129" s="24" t="s">
        <v>2613</v>
      </c>
      <c r="D1129" s="24" t="s">
        <v>89</v>
      </c>
      <c r="E1129" s="25">
        <v>91701</v>
      </c>
      <c r="F1129" s="24" t="s">
        <v>89</v>
      </c>
      <c r="G1129" s="24" t="s">
        <v>90</v>
      </c>
      <c r="H1129" s="24" t="s">
        <v>81</v>
      </c>
      <c r="I1129" s="26">
        <v>0</v>
      </c>
      <c r="J1129" s="26">
        <f t="shared" ref="J1129:J1134" si="51">IF(I1129=0,0,IF(I1129=1,1,IF(I1129=2,2,(IF(I1129=3,4,IF(I1129=5,9,IF(I1129=10,24,IF(I1129=25,49,IF(I1129=50,99,"X")))))))))</f>
        <v>0</v>
      </c>
      <c r="K1129" s="24" t="s">
        <v>61</v>
      </c>
      <c r="L1129" s="27">
        <v>41934</v>
      </c>
      <c r="M1129" s="28">
        <v>309063</v>
      </c>
      <c r="N1129" s="28">
        <v>309063</v>
      </c>
      <c r="O1129" s="28">
        <v>0</v>
      </c>
      <c r="P1129" s="28">
        <v>0</v>
      </c>
      <c r="Q1129" s="28">
        <v>0</v>
      </c>
      <c r="R1129" s="28">
        <v>-23868</v>
      </c>
      <c r="S1129" s="28">
        <v>-23868</v>
      </c>
      <c r="T1129" s="28">
        <v>-23868</v>
      </c>
      <c r="U1129" s="28">
        <v>-22546</v>
      </c>
      <c r="V1129" s="28">
        <v>-23868</v>
      </c>
      <c r="W1129" s="28">
        <v>-21285.18</v>
      </c>
      <c r="X1129" s="28">
        <v>4</v>
      </c>
      <c r="Y1129" s="28">
        <v>-13298</v>
      </c>
      <c r="Z1129" s="28">
        <v>4737</v>
      </c>
      <c r="AA1129" s="28">
        <v>63224</v>
      </c>
      <c r="AB1129" s="28">
        <v>140618</v>
      </c>
      <c r="AC1129" s="28">
        <v>821</v>
      </c>
      <c r="AD1129" s="28">
        <v>5000</v>
      </c>
      <c r="AE1129" s="28">
        <v>47664</v>
      </c>
      <c r="AF1129" s="28">
        <v>3473</v>
      </c>
      <c r="AG1129" s="28">
        <v>321540</v>
      </c>
      <c r="AH1129" s="28">
        <v>308238</v>
      </c>
      <c r="AI1129" s="29">
        <v>0.42</v>
      </c>
      <c r="AJ1129" s="29">
        <v>1.01</v>
      </c>
      <c r="AK1129" s="29">
        <v>1.0900000000000001</v>
      </c>
      <c r="AL1129" s="30">
        <v>27.63</v>
      </c>
      <c r="AM1129" s="30">
        <v>45.44</v>
      </c>
      <c r="AN1129" s="31">
        <v>3.81</v>
      </c>
      <c r="AO1129" s="32">
        <v>85.36</v>
      </c>
      <c r="AP1129" s="32">
        <v>90.06</v>
      </c>
      <c r="AQ1129" s="33">
        <v>1.36</v>
      </c>
      <c r="AR1129" s="34">
        <v>-50.08</v>
      </c>
      <c r="AS1129" s="32">
        <v>-503.86</v>
      </c>
      <c r="AT1129" s="32">
        <v>-7.72</v>
      </c>
      <c r="AU1129" s="24">
        <v>-687.24</v>
      </c>
      <c r="AV1129" s="33">
        <v>-4.58</v>
      </c>
      <c r="AW1129" s="33">
        <v>1.01</v>
      </c>
      <c r="AX1129" s="47"/>
    </row>
    <row r="1130" spans="1:50" x14ac:dyDescent="0.25">
      <c r="A1130" s="50">
        <v>1129</v>
      </c>
      <c r="B1130" s="23" t="s">
        <v>2614</v>
      </c>
      <c r="C1130" s="24" t="s">
        <v>2615</v>
      </c>
      <c r="D1130" s="24" t="s">
        <v>469</v>
      </c>
      <c r="E1130" s="25" t="s">
        <v>470</v>
      </c>
      <c r="F1130" s="24" t="s">
        <v>219</v>
      </c>
      <c r="G1130" s="24" t="s">
        <v>220</v>
      </c>
      <c r="H1130" s="24" t="s">
        <v>81</v>
      </c>
      <c r="I1130" s="26">
        <v>1</v>
      </c>
      <c r="J1130" s="26">
        <f t="shared" si="51"/>
        <v>1</v>
      </c>
      <c r="K1130" s="24" t="s">
        <v>61</v>
      </c>
      <c r="L1130" s="27">
        <v>39554</v>
      </c>
      <c r="M1130" s="28">
        <v>308984</v>
      </c>
      <c r="N1130" s="28">
        <v>308984</v>
      </c>
      <c r="O1130" s="28">
        <v>0</v>
      </c>
      <c r="P1130" s="28">
        <v>0</v>
      </c>
      <c r="Q1130" s="28">
        <v>0</v>
      </c>
      <c r="R1130" s="28">
        <v>-6979</v>
      </c>
      <c r="S1130" s="28">
        <v>-6979</v>
      </c>
      <c r="T1130" s="28">
        <v>-6979</v>
      </c>
      <c r="U1130" s="28">
        <v>-6979</v>
      </c>
      <c r="V1130" s="28">
        <v>-6979</v>
      </c>
      <c r="W1130" s="28">
        <v>-99.06</v>
      </c>
      <c r="X1130" s="28">
        <v>56425</v>
      </c>
      <c r="Y1130" s="28">
        <v>3280</v>
      </c>
      <c r="Z1130" s="28">
        <v>-310273</v>
      </c>
      <c r="AA1130" s="28">
        <v>13147</v>
      </c>
      <c r="AB1130" s="28">
        <v>184849</v>
      </c>
      <c r="AC1130" s="28">
        <v>101434</v>
      </c>
      <c r="AD1130" s="28">
        <v>6639</v>
      </c>
      <c r="AE1130" s="28">
        <v>328306</v>
      </c>
      <c r="AF1130" s="28">
        <v>39244</v>
      </c>
      <c r="AG1130" s="28">
        <v>204270</v>
      </c>
      <c r="AH1130" s="28">
        <v>151125</v>
      </c>
      <c r="AI1130" s="29">
        <v>0.01</v>
      </c>
      <c r="AJ1130" s="29">
        <v>0.45</v>
      </c>
      <c r="AK1130" s="29">
        <v>0.45</v>
      </c>
      <c r="AL1130" s="30">
        <v>329.42</v>
      </c>
      <c r="AM1130" s="30">
        <v>749.18</v>
      </c>
      <c r="AN1130" s="31">
        <v>0.69</v>
      </c>
      <c r="AO1130" s="32">
        <v>193.78</v>
      </c>
      <c r="AP1130" s="32">
        <v>194.51</v>
      </c>
      <c r="AQ1130" s="33">
        <v>-7.91</v>
      </c>
      <c r="AR1130" s="34">
        <v>-2.13</v>
      </c>
      <c r="AS1130" s="32">
        <v>-2.25</v>
      </c>
      <c r="AT1130" s="32">
        <v>-2.2599999999999998</v>
      </c>
      <c r="AU1130" s="24">
        <v>-17.78</v>
      </c>
      <c r="AV1130" s="33">
        <v>0.18</v>
      </c>
      <c r="AW1130" s="33">
        <v>0.55000000000000004</v>
      </c>
      <c r="AX1130" s="47"/>
    </row>
    <row r="1131" spans="1:50" x14ac:dyDescent="0.25">
      <c r="A1131" s="50">
        <v>1130</v>
      </c>
      <c r="B1131" s="23" t="s">
        <v>2616</v>
      </c>
      <c r="C1131" s="24" t="s">
        <v>2617</v>
      </c>
      <c r="D1131" s="24" t="s">
        <v>274</v>
      </c>
      <c r="E1131" s="25">
        <v>92901</v>
      </c>
      <c r="F1131" s="24" t="s">
        <v>274</v>
      </c>
      <c r="G1131" s="24" t="s">
        <v>90</v>
      </c>
      <c r="H1131" s="24" t="s">
        <v>53</v>
      </c>
      <c r="I1131" s="26">
        <v>10</v>
      </c>
      <c r="J1131" s="26">
        <f t="shared" si="51"/>
        <v>24</v>
      </c>
      <c r="K1131" s="24" t="s">
        <v>61</v>
      </c>
      <c r="L1131" s="27">
        <v>37553</v>
      </c>
      <c r="M1131" s="28">
        <v>308799</v>
      </c>
      <c r="N1131" s="28">
        <v>308962</v>
      </c>
      <c r="O1131" s="28">
        <v>163</v>
      </c>
      <c r="P1131" s="28">
        <v>648</v>
      </c>
      <c r="Q1131" s="28">
        <v>648</v>
      </c>
      <c r="R1131" s="28">
        <v>2332</v>
      </c>
      <c r="S1131" s="28">
        <v>2332</v>
      </c>
      <c r="T1131" s="28">
        <v>2980</v>
      </c>
      <c r="U1131" s="28">
        <v>19841</v>
      </c>
      <c r="V1131" s="28">
        <v>2980</v>
      </c>
      <c r="W1131" s="28">
        <v>-14338.5</v>
      </c>
      <c r="X1131" s="28">
        <v>-40</v>
      </c>
      <c r="Y1131" s="28">
        <v>130093</v>
      </c>
      <c r="Z1131" s="28">
        <v>92675</v>
      </c>
      <c r="AA1131" s="28">
        <v>154648</v>
      </c>
      <c r="AB1131" s="28">
        <v>149059</v>
      </c>
      <c r="AC1131" s="28">
        <v>40</v>
      </c>
      <c r="AD1131" s="28">
        <v>13278</v>
      </c>
      <c r="AE1131" s="28">
        <v>279050</v>
      </c>
      <c r="AF1131" s="28">
        <v>233597</v>
      </c>
      <c r="AG1131" s="28">
        <v>178666</v>
      </c>
      <c r="AH1131" s="28">
        <v>308799</v>
      </c>
      <c r="AI1131" s="29">
        <v>0.16</v>
      </c>
      <c r="AJ1131" s="29">
        <v>0.56000000000000005</v>
      </c>
      <c r="AK1131" s="29">
        <v>0.71</v>
      </c>
      <c r="AL1131" s="30">
        <v>29.84</v>
      </c>
      <c r="AM1131" s="30">
        <v>129.36000000000001</v>
      </c>
      <c r="AN1131" s="31">
        <v>10.9</v>
      </c>
      <c r="AO1131" s="32">
        <v>23.01</v>
      </c>
      <c r="AP1131" s="32">
        <v>66.790000000000006</v>
      </c>
      <c r="AQ1131" s="33">
        <v>0.4</v>
      </c>
      <c r="AR1131" s="34">
        <v>0.84</v>
      </c>
      <c r="AS1131" s="32">
        <v>2.52</v>
      </c>
      <c r="AT1131" s="32">
        <v>0.76</v>
      </c>
      <c r="AU1131" s="24">
        <v>1</v>
      </c>
      <c r="AV1131" s="33">
        <v>0.53</v>
      </c>
      <c r="AW1131" s="33">
        <v>0.27</v>
      </c>
      <c r="AX1131" s="47"/>
    </row>
    <row r="1132" spans="1:50" x14ac:dyDescent="0.25">
      <c r="A1132" s="50">
        <v>1131</v>
      </c>
      <c r="B1132" s="23" t="s">
        <v>2618</v>
      </c>
      <c r="C1132" s="24">
        <v>360</v>
      </c>
      <c r="D1132" s="24" t="s">
        <v>2619</v>
      </c>
      <c r="E1132" s="25" t="s">
        <v>2620</v>
      </c>
      <c r="F1132" s="24" t="s">
        <v>1933</v>
      </c>
      <c r="G1132" s="24" t="s">
        <v>76</v>
      </c>
      <c r="H1132" s="24" t="s">
        <v>66</v>
      </c>
      <c r="I1132" s="26">
        <v>10</v>
      </c>
      <c r="J1132" s="26">
        <f t="shared" si="51"/>
        <v>24</v>
      </c>
      <c r="K1132" s="24" t="s">
        <v>61</v>
      </c>
      <c r="L1132" s="27">
        <v>35458</v>
      </c>
      <c r="M1132" s="28">
        <v>308425</v>
      </c>
      <c r="N1132" s="28">
        <v>308425</v>
      </c>
      <c r="O1132" s="28">
        <v>0</v>
      </c>
      <c r="P1132" s="28">
        <v>0</v>
      </c>
      <c r="Q1132" s="28">
        <v>0</v>
      </c>
      <c r="R1132" s="28">
        <v>-13153</v>
      </c>
      <c r="S1132" s="28">
        <v>-13153</v>
      </c>
      <c r="T1132" s="28">
        <v>-13153</v>
      </c>
      <c r="U1132" s="28">
        <v>-3201</v>
      </c>
      <c r="V1132" s="28">
        <v>-13153</v>
      </c>
      <c r="W1132" s="28">
        <v>-21826.38</v>
      </c>
      <c r="X1132" s="28">
        <v>0</v>
      </c>
      <c r="Y1132" s="28">
        <v>147381</v>
      </c>
      <c r="Z1132" s="28">
        <v>104755</v>
      </c>
      <c r="AA1132" s="28">
        <v>171590</v>
      </c>
      <c r="AB1132" s="28">
        <v>126703</v>
      </c>
      <c r="AC1132" s="28">
        <v>0</v>
      </c>
      <c r="AD1132" s="28">
        <v>6672</v>
      </c>
      <c r="AE1132" s="28">
        <v>125467</v>
      </c>
      <c r="AF1132" s="28">
        <v>5779</v>
      </c>
      <c r="AG1132" s="28">
        <v>161044</v>
      </c>
      <c r="AH1132" s="28">
        <v>308425</v>
      </c>
      <c r="AI1132" s="29">
        <v>6.18</v>
      </c>
      <c r="AJ1132" s="29">
        <v>7.37</v>
      </c>
      <c r="AK1132" s="29">
        <v>7.61</v>
      </c>
      <c r="AL1132" s="30">
        <v>21.85</v>
      </c>
      <c r="AM1132" s="30">
        <v>35.15</v>
      </c>
      <c r="AN1132" s="31">
        <v>4.43</v>
      </c>
      <c r="AO1132" s="32">
        <v>12.53</v>
      </c>
      <c r="AP1132" s="32">
        <v>16.510000000000002</v>
      </c>
      <c r="AQ1132" s="33">
        <v>18.13</v>
      </c>
      <c r="AR1132" s="34">
        <v>-10.48</v>
      </c>
      <c r="AS1132" s="32">
        <v>-12.56</v>
      </c>
      <c r="AT1132" s="32">
        <v>-4.26</v>
      </c>
      <c r="AU1132" s="24">
        <v>-227.6</v>
      </c>
      <c r="AV1132" s="33">
        <v>0.19</v>
      </c>
      <c r="AW1132" s="33">
        <v>0.72</v>
      </c>
      <c r="AX1132" s="47"/>
    </row>
    <row r="1133" spans="1:50" x14ac:dyDescent="0.25">
      <c r="A1133" s="50">
        <v>1132</v>
      </c>
      <c r="B1133" s="23" t="s">
        <v>2621</v>
      </c>
      <c r="C1133" s="24" t="s">
        <v>2622</v>
      </c>
      <c r="D1133" s="24" t="s">
        <v>1352</v>
      </c>
      <c r="E1133" s="25" t="s">
        <v>2133</v>
      </c>
      <c r="F1133" s="24" t="s">
        <v>1352</v>
      </c>
      <c r="G1133" s="24" t="s">
        <v>52</v>
      </c>
      <c r="H1133" s="24" t="s">
        <v>81</v>
      </c>
      <c r="I1133" s="26">
        <v>10</v>
      </c>
      <c r="J1133" s="26">
        <f t="shared" si="51"/>
        <v>24</v>
      </c>
      <c r="K1133" s="24" t="s">
        <v>61</v>
      </c>
      <c r="L1133" s="27">
        <v>38427</v>
      </c>
      <c r="M1133" s="28">
        <v>308196</v>
      </c>
      <c r="N1133" s="28">
        <v>308196</v>
      </c>
      <c r="O1133" s="28">
        <v>0</v>
      </c>
      <c r="P1133" s="28">
        <v>0</v>
      </c>
      <c r="Q1133" s="28">
        <v>0</v>
      </c>
      <c r="R1133" s="28">
        <v>-93529</v>
      </c>
      <c r="S1133" s="28">
        <v>-93529</v>
      </c>
      <c r="T1133" s="28">
        <v>-93529</v>
      </c>
      <c r="U1133" s="28">
        <v>-93529</v>
      </c>
      <c r="V1133" s="28">
        <v>-93529</v>
      </c>
      <c r="W1133" s="28">
        <v>-81720.759999999995</v>
      </c>
      <c r="X1133" s="28">
        <v>0</v>
      </c>
      <c r="Y1133" s="28">
        <v>7284</v>
      </c>
      <c r="Z1133" s="28">
        <v>-225722</v>
      </c>
      <c r="AA1133" s="28">
        <v>136500</v>
      </c>
      <c r="AB1133" s="28">
        <v>273749</v>
      </c>
      <c r="AC1133" s="28">
        <v>0</v>
      </c>
      <c r="AD1133" s="28">
        <v>6639</v>
      </c>
      <c r="AE1133" s="28">
        <v>511022</v>
      </c>
      <c r="AF1133" s="28">
        <v>429205</v>
      </c>
      <c r="AG1133" s="28">
        <v>300912</v>
      </c>
      <c r="AH1133" s="28">
        <v>308196</v>
      </c>
      <c r="AI1133" s="29">
        <v>0.02</v>
      </c>
      <c r="AJ1133" s="29">
        <v>0.16</v>
      </c>
      <c r="AK1133" s="29">
        <v>0.23</v>
      </c>
      <c r="AL1133" s="30">
        <v>53.65</v>
      </c>
      <c r="AM1133" s="30">
        <v>407.51</v>
      </c>
      <c r="AN1133" s="31">
        <v>30.43</v>
      </c>
      <c r="AO1133" s="32">
        <v>66.66</v>
      </c>
      <c r="AP1133" s="32">
        <v>144.16999999999999</v>
      </c>
      <c r="AQ1133" s="33">
        <v>-0.53</v>
      </c>
      <c r="AR1133" s="34">
        <v>-18.3</v>
      </c>
      <c r="AS1133" s="32">
        <v>-41.44</v>
      </c>
      <c r="AT1133" s="32">
        <v>-30.35</v>
      </c>
      <c r="AU1133" s="24">
        <v>-21.79</v>
      </c>
      <c r="AV1133" s="33">
        <v>-3.21</v>
      </c>
      <c r="AW1133" s="33">
        <v>0.08</v>
      </c>
      <c r="AX1133" s="47"/>
    </row>
    <row r="1134" spans="1:50" x14ac:dyDescent="0.25">
      <c r="A1134" s="50">
        <v>1133</v>
      </c>
      <c r="B1134" s="23" t="s">
        <v>2623</v>
      </c>
      <c r="C1134" s="24" t="s">
        <v>403</v>
      </c>
      <c r="D1134" s="24" t="s">
        <v>89</v>
      </c>
      <c r="E1134" s="25">
        <v>91701</v>
      </c>
      <c r="F1134" s="24" t="s">
        <v>89</v>
      </c>
      <c r="G1134" s="24" t="s">
        <v>90</v>
      </c>
      <c r="H1134" s="24" t="s">
        <v>71</v>
      </c>
      <c r="I1134" s="26">
        <v>2</v>
      </c>
      <c r="J1134" s="26">
        <f t="shared" si="51"/>
        <v>2</v>
      </c>
      <c r="K1134" s="24" t="s">
        <v>61</v>
      </c>
      <c r="L1134" s="27">
        <v>38213</v>
      </c>
      <c r="M1134" s="28">
        <v>308094</v>
      </c>
      <c r="N1134" s="28">
        <v>308094</v>
      </c>
      <c r="O1134" s="28">
        <v>0</v>
      </c>
      <c r="P1134" s="28">
        <v>18049</v>
      </c>
      <c r="Q1134" s="28">
        <v>18049</v>
      </c>
      <c r="R1134" s="28">
        <v>58164</v>
      </c>
      <c r="S1134" s="28">
        <v>58164</v>
      </c>
      <c r="T1134" s="28">
        <v>77248</v>
      </c>
      <c r="U1134" s="28">
        <v>130471</v>
      </c>
      <c r="V1134" s="28">
        <v>76213</v>
      </c>
      <c r="W1134" s="28">
        <v>-18070.48</v>
      </c>
      <c r="X1134" s="28">
        <v>-71</v>
      </c>
      <c r="Y1134" s="28">
        <v>159210</v>
      </c>
      <c r="Z1134" s="28">
        <v>439254</v>
      </c>
      <c r="AA1134" s="28">
        <v>77944</v>
      </c>
      <c r="AB1134" s="28">
        <v>72272</v>
      </c>
      <c r="AC1134" s="28">
        <v>71</v>
      </c>
      <c r="AD1134" s="28">
        <v>6639</v>
      </c>
      <c r="AE1134" s="28">
        <v>1337841</v>
      </c>
      <c r="AF1134" s="28">
        <v>1233400</v>
      </c>
      <c r="AG1134" s="28">
        <v>148813</v>
      </c>
      <c r="AH1134" s="28">
        <v>308094</v>
      </c>
      <c r="AI1134" s="29">
        <v>0.06</v>
      </c>
      <c r="AJ1134" s="29">
        <v>0.12</v>
      </c>
      <c r="AK1134" s="29">
        <v>0.12</v>
      </c>
      <c r="AL1134" s="30">
        <v>57.63</v>
      </c>
      <c r="AM1134" s="30">
        <v>2077.2600000000002</v>
      </c>
      <c r="AN1134" s="31">
        <v>0.05</v>
      </c>
      <c r="AO1134" s="32">
        <v>64.209999999999994</v>
      </c>
      <c r="AP1134" s="32">
        <v>67.17</v>
      </c>
      <c r="AQ1134" s="33">
        <v>0.36</v>
      </c>
      <c r="AR1134" s="34">
        <v>4.3499999999999996</v>
      </c>
      <c r="AS1134" s="32">
        <v>13.24</v>
      </c>
      <c r="AT1134" s="32">
        <v>18.88</v>
      </c>
      <c r="AU1134" s="24">
        <v>4.72</v>
      </c>
      <c r="AV1134" s="33">
        <v>2.04</v>
      </c>
      <c r="AW1134" s="33">
        <v>0.21</v>
      </c>
      <c r="AX1134" s="47"/>
    </row>
    <row r="1135" spans="1:50" x14ac:dyDescent="0.25">
      <c r="A1135" s="50">
        <v>1134</v>
      </c>
      <c r="B1135" s="23" t="s">
        <v>2624</v>
      </c>
      <c r="C1135" s="24">
        <v>583</v>
      </c>
      <c r="D1135" s="24" t="s">
        <v>2625</v>
      </c>
      <c r="E1135" s="25">
        <v>92508</v>
      </c>
      <c r="F1135" s="24" t="s">
        <v>301</v>
      </c>
      <c r="G1135" s="24" t="s">
        <v>90</v>
      </c>
      <c r="H1135" s="24" t="s">
        <v>81</v>
      </c>
      <c r="I1135" s="26" t="s">
        <v>60</v>
      </c>
      <c r="J1135" s="26" t="s">
        <v>60</v>
      </c>
      <c r="K1135" s="24" t="s">
        <v>61</v>
      </c>
      <c r="L1135" s="27">
        <v>42916</v>
      </c>
      <c r="M1135" s="28">
        <v>307711</v>
      </c>
      <c r="N1135" s="28">
        <v>308032</v>
      </c>
      <c r="O1135" s="28">
        <v>321</v>
      </c>
      <c r="P1135" s="28">
        <v>3386</v>
      </c>
      <c r="Q1135" s="28">
        <v>3386</v>
      </c>
      <c r="R1135" s="28">
        <v>11906</v>
      </c>
      <c r="S1135" s="28">
        <v>11906</v>
      </c>
      <c r="T1135" s="28">
        <v>17034</v>
      </c>
      <c r="U1135" s="28">
        <v>22629</v>
      </c>
      <c r="V1135" s="28">
        <v>15292</v>
      </c>
      <c r="W1135" s="28">
        <v>9038.68</v>
      </c>
      <c r="X1135" s="28">
        <v>1108</v>
      </c>
      <c r="Y1135" s="28">
        <v>23313</v>
      </c>
      <c r="Z1135" s="28">
        <v>20928</v>
      </c>
      <c r="AA1135" s="28">
        <v>0</v>
      </c>
      <c r="AB1135" s="28">
        <v>2788</v>
      </c>
      <c r="AC1135" s="28">
        <v>6892</v>
      </c>
      <c r="AD1135" s="28">
        <v>5000</v>
      </c>
      <c r="AE1135" s="28">
        <v>83321</v>
      </c>
      <c r="AF1135" s="28">
        <v>18821</v>
      </c>
      <c r="AG1135" s="28">
        <v>277506</v>
      </c>
      <c r="AH1135" s="28">
        <v>299711</v>
      </c>
      <c r="AI1135" s="29">
        <v>0.23</v>
      </c>
      <c r="AJ1135" s="29">
        <v>1.65</v>
      </c>
      <c r="AK1135" s="29">
        <v>1.65</v>
      </c>
      <c r="AL1135" s="30">
        <v>65.06</v>
      </c>
      <c r="AM1135" s="30">
        <v>49.53</v>
      </c>
      <c r="AN1135" s="31">
        <v>0</v>
      </c>
      <c r="AO1135" s="32">
        <v>46.96</v>
      </c>
      <c r="AP1135" s="32">
        <v>74.88</v>
      </c>
      <c r="AQ1135" s="33">
        <v>1.1100000000000001</v>
      </c>
      <c r="AR1135" s="34">
        <v>14.29</v>
      </c>
      <c r="AS1135" s="32">
        <v>56.89</v>
      </c>
      <c r="AT1135" s="32">
        <v>3.87</v>
      </c>
      <c r="AU1135" s="24">
        <v>63.26</v>
      </c>
      <c r="AV1135" s="33">
        <v>2.89</v>
      </c>
      <c r="AW1135" s="33">
        <v>1.02</v>
      </c>
      <c r="AX1135" s="47"/>
    </row>
    <row r="1136" spans="1:50" x14ac:dyDescent="0.25">
      <c r="A1136" s="50">
        <v>1135</v>
      </c>
      <c r="B1136" s="23" t="s">
        <v>2626</v>
      </c>
      <c r="C1136" s="24" t="s">
        <v>2627</v>
      </c>
      <c r="D1136" s="24" t="s">
        <v>2628</v>
      </c>
      <c r="E1136" s="25" t="s">
        <v>2629</v>
      </c>
      <c r="F1136" s="24" t="s">
        <v>255</v>
      </c>
      <c r="G1136" s="24" t="s">
        <v>52</v>
      </c>
      <c r="H1136" s="24" t="s">
        <v>53</v>
      </c>
      <c r="I1136" s="26">
        <v>5</v>
      </c>
      <c r="J1136" s="26">
        <f>IF(I1136=0,0,IF(I1136=1,1,IF(I1136=2,2,(IF(I1136=3,4,IF(I1136=5,9,IF(I1136=10,24,IF(I1136=25,49,IF(I1136=50,99,"X")))))))))</f>
        <v>9</v>
      </c>
      <c r="K1136" s="24" t="s">
        <v>61</v>
      </c>
      <c r="L1136" s="27">
        <v>40193</v>
      </c>
      <c r="M1136" s="28">
        <v>307641</v>
      </c>
      <c r="N1136" s="28">
        <v>307641</v>
      </c>
      <c r="O1136" s="28">
        <v>0</v>
      </c>
      <c r="P1136" s="28">
        <v>0</v>
      </c>
      <c r="Q1136" s="28">
        <v>0</v>
      </c>
      <c r="R1136" s="28">
        <v>-123218</v>
      </c>
      <c r="S1136" s="28">
        <v>-123218</v>
      </c>
      <c r="T1136" s="28">
        <v>-121884</v>
      </c>
      <c r="U1136" s="28">
        <v>-109385</v>
      </c>
      <c r="V1136" s="28">
        <v>-123218</v>
      </c>
      <c r="W1136" s="28">
        <v>-88153.96</v>
      </c>
      <c r="X1136" s="28">
        <v>-11944</v>
      </c>
      <c r="Y1136" s="28">
        <v>-36639</v>
      </c>
      <c r="Z1136" s="28">
        <v>-292870</v>
      </c>
      <c r="AA1136" s="28">
        <v>78322</v>
      </c>
      <c r="AB1136" s="28">
        <v>263214</v>
      </c>
      <c r="AC1136" s="28">
        <v>12322</v>
      </c>
      <c r="AD1136" s="28">
        <v>5000</v>
      </c>
      <c r="AE1136" s="28">
        <v>205474</v>
      </c>
      <c r="AF1136" s="28">
        <v>149998</v>
      </c>
      <c r="AG1136" s="28">
        <v>331958</v>
      </c>
      <c r="AH1136" s="28">
        <v>307263</v>
      </c>
      <c r="AI1136" s="29">
        <v>0.03</v>
      </c>
      <c r="AJ1136" s="29">
        <v>7.0000000000000007E-2</v>
      </c>
      <c r="AK1136" s="29">
        <v>0.12</v>
      </c>
      <c r="AL1136" s="30">
        <v>23.13</v>
      </c>
      <c r="AM1136" s="30">
        <v>500.58</v>
      </c>
      <c r="AN1136" s="31">
        <v>27.19</v>
      </c>
      <c r="AO1136" s="32">
        <v>232.98</v>
      </c>
      <c r="AP1136" s="32">
        <v>242.53</v>
      </c>
      <c r="AQ1136" s="33">
        <v>-1.95</v>
      </c>
      <c r="AR1136" s="34">
        <v>-59.97</v>
      </c>
      <c r="AS1136" s="32">
        <v>-42.07</v>
      </c>
      <c r="AT1136" s="32">
        <v>-40.049999999999997</v>
      </c>
      <c r="AU1136" s="24">
        <v>-82.15</v>
      </c>
      <c r="AV1136" s="33">
        <v>-7.76</v>
      </c>
      <c r="AW1136" s="33">
        <v>0.54</v>
      </c>
      <c r="AX1136" s="47"/>
    </row>
    <row r="1137" spans="1:50" x14ac:dyDescent="0.25">
      <c r="A1137" s="50">
        <v>1136</v>
      </c>
      <c r="B1137" s="23" t="s">
        <v>2630</v>
      </c>
      <c r="C1137" s="24" t="s">
        <v>2631</v>
      </c>
      <c r="D1137" s="24" t="s">
        <v>2632</v>
      </c>
      <c r="E1137" s="25">
        <v>93028</v>
      </c>
      <c r="F1137" s="24" t="s">
        <v>274</v>
      </c>
      <c r="G1137" s="24" t="s">
        <v>90</v>
      </c>
      <c r="H1137" s="24" t="s">
        <v>231</v>
      </c>
      <c r="I1137" s="26">
        <v>1</v>
      </c>
      <c r="J1137" s="26">
        <f>IF(I1137=0,0,IF(I1137=1,1,IF(I1137=2,2,(IF(I1137=3,4,IF(I1137=5,9,IF(I1137=10,24,IF(I1137=25,49,IF(I1137=50,99,"X")))))))))</f>
        <v>1</v>
      </c>
      <c r="K1137" s="24" t="s">
        <v>61</v>
      </c>
      <c r="L1137" s="27">
        <v>42920</v>
      </c>
      <c r="M1137" s="28">
        <v>307251</v>
      </c>
      <c r="N1137" s="28">
        <v>307539</v>
      </c>
      <c r="O1137" s="28">
        <v>288</v>
      </c>
      <c r="P1137" s="28">
        <v>0</v>
      </c>
      <c r="Q1137" s="28">
        <v>0</v>
      </c>
      <c r="R1137" s="28">
        <v>-25614</v>
      </c>
      <c r="S1137" s="28">
        <v>-25614</v>
      </c>
      <c r="T1137" s="28">
        <v>-23903</v>
      </c>
      <c r="U1137" s="28">
        <v>-8255</v>
      </c>
      <c r="V1137" s="28">
        <v>-25614</v>
      </c>
      <c r="W1137" s="28">
        <v>-26350.560000000001</v>
      </c>
      <c r="X1137" s="28">
        <v>21942</v>
      </c>
      <c r="Y1137" s="28">
        <v>7026</v>
      </c>
      <c r="Z1137" s="28">
        <v>43320</v>
      </c>
      <c r="AA1137" s="28">
        <v>15479</v>
      </c>
      <c r="AB1137" s="28">
        <v>85792</v>
      </c>
      <c r="AC1137" s="28">
        <v>0</v>
      </c>
      <c r="AD1137" s="28">
        <v>5000</v>
      </c>
      <c r="AE1137" s="28">
        <v>115724</v>
      </c>
      <c r="AF1137" s="28">
        <v>45452</v>
      </c>
      <c r="AG1137" s="28">
        <v>300225</v>
      </c>
      <c r="AH1137" s="28">
        <v>285309</v>
      </c>
      <c r="AI1137" s="29">
        <v>0.23</v>
      </c>
      <c r="AJ1137" s="29">
        <v>0.89</v>
      </c>
      <c r="AK1137" s="29">
        <v>0.97</v>
      </c>
      <c r="AL1137" s="30">
        <v>55.98</v>
      </c>
      <c r="AM1137" s="30">
        <v>86.7</v>
      </c>
      <c r="AN1137" s="31">
        <v>0</v>
      </c>
      <c r="AO1137" s="32">
        <v>62.48</v>
      </c>
      <c r="AP1137" s="32">
        <v>62.57</v>
      </c>
      <c r="AQ1137" s="33">
        <v>0.95</v>
      </c>
      <c r="AR1137" s="34">
        <v>-22.13</v>
      </c>
      <c r="AS1137" s="32">
        <v>-59.13</v>
      </c>
      <c r="AT1137" s="32">
        <v>-8.34</v>
      </c>
      <c r="AU1137" s="24">
        <v>-56.35</v>
      </c>
      <c r="AV1137" s="33">
        <v>-1.46</v>
      </c>
      <c r="AW1137" s="33">
        <v>0.48</v>
      </c>
      <c r="AX1137" s="47"/>
    </row>
    <row r="1138" spans="1:50" x14ac:dyDescent="0.25">
      <c r="A1138" s="50">
        <v>1137</v>
      </c>
      <c r="B1138" s="23" t="s">
        <v>2633</v>
      </c>
      <c r="C1138" s="24" t="s">
        <v>476</v>
      </c>
      <c r="D1138" s="24" t="s">
        <v>57</v>
      </c>
      <c r="E1138" s="25">
        <v>82108</v>
      </c>
      <c r="F1138" s="24" t="s">
        <v>58</v>
      </c>
      <c r="G1138" s="24" t="s">
        <v>59</v>
      </c>
      <c r="H1138" s="24" t="s">
        <v>81</v>
      </c>
      <c r="I1138" s="26">
        <v>10</v>
      </c>
      <c r="J1138" s="26">
        <f>IF(I1138=0,0,IF(I1138=1,1,IF(I1138=2,2,(IF(I1138=3,4,IF(I1138=5,9,IF(I1138=10,24,IF(I1138=25,49,IF(I1138=50,99,"X")))))))))</f>
        <v>24</v>
      </c>
      <c r="K1138" s="24" t="s">
        <v>61</v>
      </c>
      <c r="L1138" s="27">
        <v>43260</v>
      </c>
      <c r="M1138" s="28">
        <v>307320</v>
      </c>
      <c r="N1138" s="28">
        <v>307320</v>
      </c>
      <c r="O1138" s="28">
        <v>0</v>
      </c>
      <c r="P1138" s="28">
        <v>2085</v>
      </c>
      <c r="Q1138" s="28">
        <v>2085</v>
      </c>
      <c r="R1138" s="28">
        <v>7960</v>
      </c>
      <c r="S1138" s="28">
        <v>7960</v>
      </c>
      <c r="T1138" s="28">
        <v>10045</v>
      </c>
      <c r="U1138" s="28">
        <v>13401</v>
      </c>
      <c r="V1138" s="28">
        <v>10045</v>
      </c>
      <c r="W1138" s="28">
        <v>2599.64</v>
      </c>
      <c r="X1138" s="28">
        <v>0</v>
      </c>
      <c r="Y1138" s="28">
        <v>51917</v>
      </c>
      <c r="Z1138" s="28">
        <v>24138</v>
      </c>
      <c r="AA1138" s="28">
        <v>39284</v>
      </c>
      <c r="AB1138" s="28">
        <v>128588</v>
      </c>
      <c r="AC1138" s="28">
        <v>0</v>
      </c>
      <c r="AD1138" s="28">
        <v>5000</v>
      </c>
      <c r="AE1138" s="28">
        <v>99702</v>
      </c>
      <c r="AF1138" s="28">
        <v>34139</v>
      </c>
      <c r="AG1138" s="28">
        <v>255403</v>
      </c>
      <c r="AH1138" s="28">
        <v>307320</v>
      </c>
      <c r="AI1138" s="29">
        <v>0.16</v>
      </c>
      <c r="AJ1138" s="29">
        <v>0.87</v>
      </c>
      <c r="AK1138" s="29">
        <v>0.87</v>
      </c>
      <c r="AL1138" s="30">
        <v>62.99</v>
      </c>
      <c r="AM1138" s="30">
        <v>105.86</v>
      </c>
      <c r="AN1138" s="31">
        <v>0</v>
      </c>
      <c r="AO1138" s="32">
        <v>75.319999999999993</v>
      </c>
      <c r="AP1138" s="32">
        <v>75.790000000000006</v>
      </c>
      <c r="AQ1138" s="33">
        <v>0.71</v>
      </c>
      <c r="AR1138" s="34">
        <v>7.98</v>
      </c>
      <c r="AS1138" s="32">
        <v>32.979999999999997</v>
      </c>
      <c r="AT1138" s="32">
        <v>2.59</v>
      </c>
      <c r="AU1138" s="24">
        <v>23.32</v>
      </c>
      <c r="AV1138" s="33">
        <v>1.65</v>
      </c>
      <c r="AW1138" s="33">
        <v>0.81</v>
      </c>
      <c r="AX1138" s="47"/>
    </row>
    <row r="1139" spans="1:50" x14ac:dyDescent="0.25">
      <c r="A1139" s="50">
        <v>1138</v>
      </c>
      <c r="B1139" s="23" t="s">
        <v>2634</v>
      </c>
      <c r="C1139" s="24" t="s">
        <v>2635</v>
      </c>
      <c r="D1139" s="24" t="s">
        <v>84</v>
      </c>
      <c r="E1139" s="25">
        <v>82108</v>
      </c>
      <c r="F1139" s="24" t="s">
        <v>58</v>
      </c>
      <c r="G1139" s="24" t="s">
        <v>59</v>
      </c>
      <c r="H1139" s="24" t="s">
        <v>66</v>
      </c>
      <c r="I1139" s="26">
        <v>10</v>
      </c>
      <c r="J1139" s="26">
        <f>IF(I1139=0,0,IF(I1139=1,1,IF(I1139=2,2,(IF(I1139=3,4,IF(I1139=5,9,IF(I1139=10,24,IF(I1139=25,49,IF(I1139=50,99,"X")))))))))</f>
        <v>24</v>
      </c>
      <c r="K1139" s="24" t="s">
        <v>61</v>
      </c>
      <c r="L1139" s="27">
        <v>40240</v>
      </c>
      <c r="M1139" s="28">
        <v>307075</v>
      </c>
      <c r="N1139" s="28">
        <v>307075</v>
      </c>
      <c r="O1139" s="28">
        <v>0</v>
      </c>
      <c r="P1139" s="28">
        <v>149</v>
      </c>
      <c r="Q1139" s="28">
        <v>149</v>
      </c>
      <c r="R1139" s="28">
        <v>41009</v>
      </c>
      <c r="S1139" s="28">
        <v>41009</v>
      </c>
      <c r="T1139" s="28">
        <v>43171</v>
      </c>
      <c r="U1139" s="28">
        <v>56189</v>
      </c>
      <c r="V1139" s="28">
        <v>41158</v>
      </c>
      <c r="W1139" s="28">
        <v>23812.12</v>
      </c>
      <c r="X1139" s="28">
        <v>0</v>
      </c>
      <c r="Y1139" s="28">
        <v>112609</v>
      </c>
      <c r="Z1139" s="28">
        <v>66500</v>
      </c>
      <c r="AA1139" s="28">
        <v>58870</v>
      </c>
      <c r="AB1139" s="28">
        <v>153089</v>
      </c>
      <c r="AC1139" s="28">
        <v>0</v>
      </c>
      <c r="AD1139" s="28">
        <v>5000</v>
      </c>
      <c r="AE1139" s="28">
        <v>168367</v>
      </c>
      <c r="AF1139" s="28">
        <v>61408</v>
      </c>
      <c r="AG1139" s="28">
        <v>194466</v>
      </c>
      <c r="AH1139" s="28">
        <v>307075</v>
      </c>
      <c r="AI1139" s="29">
        <v>0.56999999999999995</v>
      </c>
      <c r="AJ1139" s="29">
        <v>1.65</v>
      </c>
      <c r="AK1139" s="29">
        <v>1.72</v>
      </c>
      <c r="AL1139" s="30">
        <v>78.709999999999994</v>
      </c>
      <c r="AM1139" s="30">
        <v>115.34</v>
      </c>
      <c r="AN1139" s="31">
        <v>4.7</v>
      </c>
      <c r="AO1139" s="32">
        <v>37</v>
      </c>
      <c r="AP1139" s="32">
        <v>60.5</v>
      </c>
      <c r="AQ1139" s="33">
        <v>1.08</v>
      </c>
      <c r="AR1139" s="34">
        <v>24.36</v>
      </c>
      <c r="AS1139" s="32">
        <v>61.67</v>
      </c>
      <c r="AT1139" s="32">
        <v>13.35</v>
      </c>
      <c r="AU1139" s="24">
        <v>66.78</v>
      </c>
      <c r="AV1139" s="33">
        <v>3.62</v>
      </c>
      <c r="AW1139" s="33">
        <v>0.85</v>
      </c>
      <c r="AX1139" s="47"/>
    </row>
    <row r="1140" spans="1:50" x14ac:dyDescent="0.25">
      <c r="A1140" s="50">
        <v>1139</v>
      </c>
      <c r="B1140" s="23" t="s">
        <v>2636</v>
      </c>
      <c r="C1140" s="24" t="s">
        <v>901</v>
      </c>
      <c r="D1140" s="24" t="s">
        <v>659</v>
      </c>
      <c r="E1140" s="25">
        <v>97639</v>
      </c>
      <c r="F1140" s="24" t="s">
        <v>277</v>
      </c>
      <c r="G1140" s="24" t="s">
        <v>137</v>
      </c>
      <c r="H1140" s="24" t="s">
        <v>53</v>
      </c>
      <c r="I1140" s="26" t="s">
        <v>60</v>
      </c>
      <c r="J1140" s="26" t="s">
        <v>60</v>
      </c>
      <c r="K1140" s="24" t="s">
        <v>61</v>
      </c>
      <c r="L1140" s="27">
        <v>41220</v>
      </c>
      <c r="M1140" s="28">
        <v>306669</v>
      </c>
      <c r="N1140" s="28">
        <v>306669</v>
      </c>
      <c r="O1140" s="28">
        <v>0</v>
      </c>
      <c r="P1140" s="28">
        <v>0</v>
      </c>
      <c r="Q1140" s="28">
        <v>0</v>
      </c>
      <c r="R1140" s="28">
        <v>-2327</v>
      </c>
      <c r="S1140" s="28">
        <v>-2327</v>
      </c>
      <c r="T1140" s="28">
        <v>-2327</v>
      </c>
      <c r="U1140" s="28">
        <v>-2327</v>
      </c>
      <c r="V1140" s="28">
        <v>-2327</v>
      </c>
      <c r="W1140" s="28">
        <v>-2061.86</v>
      </c>
      <c r="X1140" s="28">
        <v>-1000</v>
      </c>
      <c r="Y1140" s="28">
        <v>35400</v>
      </c>
      <c r="Z1140" s="28">
        <v>2001</v>
      </c>
      <c r="AA1140" s="28">
        <v>43404</v>
      </c>
      <c r="AB1140" s="28">
        <v>72707</v>
      </c>
      <c r="AC1140" s="28">
        <v>28385</v>
      </c>
      <c r="AD1140" s="28">
        <v>5000</v>
      </c>
      <c r="AE1140" s="28">
        <v>2005</v>
      </c>
      <c r="AF1140" s="28">
        <v>0</v>
      </c>
      <c r="AG1140" s="28">
        <v>242884</v>
      </c>
      <c r="AH1140" s="28">
        <v>279284</v>
      </c>
      <c r="AI1140" s="29">
        <v>225</v>
      </c>
      <c r="AJ1140" s="29">
        <v>501.25</v>
      </c>
      <c r="AK1140" s="29">
        <v>501.25</v>
      </c>
      <c r="AL1140" s="30">
        <v>1.3</v>
      </c>
      <c r="AM1140" s="30">
        <v>0.01</v>
      </c>
      <c r="AN1140" s="31">
        <v>0</v>
      </c>
      <c r="AO1140" s="32">
        <v>0.2</v>
      </c>
      <c r="AP1140" s="32">
        <v>0.2</v>
      </c>
      <c r="AQ1140" s="33">
        <v>0</v>
      </c>
      <c r="AR1140" s="34">
        <v>-116.06</v>
      </c>
      <c r="AS1140" s="32">
        <v>-116.29</v>
      </c>
      <c r="AT1140" s="32">
        <v>-0.76</v>
      </c>
      <c r="AU1140" s="24">
        <v>0</v>
      </c>
      <c r="AV1140" s="33">
        <v>10313.129999999999</v>
      </c>
      <c r="AW1140" s="33">
        <v>-218.69</v>
      </c>
      <c r="AX1140" s="47"/>
    </row>
    <row r="1141" spans="1:50" x14ac:dyDescent="0.25">
      <c r="A1141" s="50">
        <v>1140</v>
      </c>
      <c r="B1141" s="23" t="s">
        <v>2637</v>
      </c>
      <c r="C1141" s="24" t="s">
        <v>2638</v>
      </c>
      <c r="D1141" s="24" t="s">
        <v>255</v>
      </c>
      <c r="E1141" s="25" t="s">
        <v>256</v>
      </c>
      <c r="F1141" s="24" t="s">
        <v>255</v>
      </c>
      <c r="G1141" s="24" t="s">
        <v>52</v>
      </c>
      <c r="H1141" s="24" t="s">
        <v>53</v>
      </c>
      <c r="I1141" s="26">
        <v>10</v>
      </c>
      <c r="J1141" s="26">
        <f>IF(I1141=0,0,IF(I1141=1,1,IF(I1141=2,2,(IF(I1141=3,4,IF(I1141=5,9,IF(I1141=10,24,IF(I1141=25,49,IF(I1141=50,99,"X")))))))))</f>
        <v>24</v>
      </c>
      <c r="K1141" s="24" t="s">
        <v>54</v>
      </c>
      <c r="L1141" s="27">
        <v>42733</v>
      </c>
      <c r="M1141" s="28">
        <v>279430</v>
      </c>
      <c r="N1141" s="28">
        <v>306666</v>
      </c>
      <c r="O1141" s="28">
        <v>27236</v>
      </c>
      <c r="P1141" s="28">
        <v>0</v>
      </c>
      <c r="Q1141" s="28">
        <v>0</v>
      </c>
      <c r="R1141" s="28">
        <v>-107081</v>
      </c>
      <c r="S1141" s="28">
        <v>-107081</v>
      </c>
      <c r="T1141" s="28">
        <v>-107081</v>
      </c>
      <c r="U1141" s="28">
        <v>44876</v>
      </c>
      <c r="V1141" s="28">
        <v>-107081</v>
      </c>
      <c r="W1141" s="28">
        <v>-1168692.1399999999</v>
      </c>
      <c r="X1141" s="28">
        <v>5243</v>
      </c>
      <c r="Y1141" s="28">
        <v>102704</v>
      </c>
      <c r="Z1141" s="28">
        <v>10549657</v>
      </c>
      <c r="AA1141" s="28">
        <v>217602</v>
      </c>
      <c r="AB1141" s="28">
        <v>96739</v>
      </c>
      <c r="AC1141" s="28">
        <v>7483</v>
      </c>
      <c r="AD1141" s="28">
        <v>10000000</v>
      </c>
      <c r="AE1141" s="28">
        <v>11254298</v>
      </c>
      <c r="AF1141" s="28">
        <v>9189035</v>
      </c>
      <c r="AG1141" s="28">
        <v>172391</v>
      </c>
      <c r="AH1141" s="28">
        <v>269852</v>
      </c>
      <c r="AI1141" s="29">
        <v>0.01</v>
      </c>
      <c r="AJ1141" s="29">
        <v>0.13</v>
      </c>
      <c r="AK1141" s="29">
        <v>3</v>
      </c>
      <c r="AL1141" s="30">
        <v>110.98</v>
      </c>
      <c r="AM1141" s="30">
        <v>1378.86</v>
      </c>
      <c r="AN1141" s="31">
        <v>3.56</v>
      </c>
      <c r="AO1141" s="32">
        <v>6.15</v>
      </c>
      <c r="AP1141" s="32">
        <v>6.23</v>
      </c>
      <c r="AQ1141" s="33">
        <v>1.1499999999999999</v>
      </c>
      <c r="AR1141" s="34">
        <v>-0.95</v>
      </c>
      <c r="AS1141" s="32">
        <v>-1.02</v>
      </c>
      <c r="AT1141" s="32">
        <v>-38.32</v>
      </c>
      <c r="AU1141" s="24">
        <v>-1.17</v>
      </c>
      <c r="AV1141" s="33">
        <v>-0.37</v>
      </c>
      <c r="AW1141" s="33">
        <v>0.32</v>
      </c>
      <c r="AX1141" s="47"/>
    </row>
    <row r="1142" spans="1:50" x14ac:dyDescent="0.25">
      <c r="A1142" s="50">
        <v>1141</v>
      </c>
      <c r="B1142" s="23" t="s">
        <v>2639</v>
      </c>
      <c r="C1142" s="24" t="s">
        <v>2640</v>
      </c>
      <c r="D1142" s="24" t="s">
        <v>359</v>
      </c>
      <c r="E1142" s="25" t="s">
        <v>95</v>
      </c>
      <c r="F1142" s="24" t="s">
        <v>96</v>
      </c>
      <c r="G1142" s="24" t="s">
        <v>97</v>
      </c>
      <c r="H1142" s="24" t="s">
        <v>81</v>
      </c>
      <c r="I1142" s="26" t="s">
        <v>60</v>
      </c>
      <c r="J1142" s="26" t="s">
        <v>60</v>
      </c>
      <c r="K1142" s="24" t="s">
        <v>61</v>
      </c>
      <c r="L1142" s="27">
        <v>42399</v>
      </c>
      <c r="M1142" s="28">
        <v>305962</v>
      </c>
      <c r="N1142" s="28">
        <v>305962</v>
      </c>
      <c r="O1142" s="28">
        <v>0</v>
      </c>
      <c r="P1142" s="28">
        <v>2636</v>
      </c>
      <c r="Q1142" s="28">
        <v>2636</v>
      </c>
      <c r="R1142" s="28">
        <v>7378</v>
      </c>
      <c r="S1142" s="28">
        <v>7378</v>
      </c>
      <c r="T1142" s="28">
        <v>10014</v>
      </c>
      <c r="U1142" s="28">
        <v>10014</v>
      </c>
      <c r="V1142" s="28">
        <v>10014</v>
      </c>
      <c r="W1142" s="28">
        <v>-2563.44</v>
      </c>
      <c r="X1142" s="28">
        <v>0</v>
      </c>
      <c r="Y1142" s="28">
        <v>11113</v>
      </c>
      <c r="Z1142" s="28">
        <v>98336</v>
      </c>
      <c r="AA1142" s="28">
        <v>0</v>
      </c>
      <c r="AB1142" s="28">
        <v>97181</v>
      </c>
      <c r="AC1142" s="28">
        <v>0</v>
      </c>
      <c r="AD1142" s="28">
        <v>5000</v>
      </c>
      <c r="AE1142" s="28">
        <v>116862</v>
      </c>
      <c r="AF1142" s="28">
        <v>0</v>
      </c>
      <c r="AG1142" s="28">
        <v>294849</v>
      </c>
      <c r="AH1142" s="28">
        <v>305962</v>
      </c>
      <c r="AI1142" s="29">
        <v>6.25</v>
      </c>
      <c r="AJ1142" s="29">
        <v>6.31</v>
      </c>
      <c r="AK1142" s="29">
        <v>6.31</v>
      </c>
      <c r="AL1142" s="30">
        <v>1.3</v>
      </c>
      <c r="AM1142" s="30">
        <v>22.62</v>
      </c>
      <c r="AN1142" s="31">
        <v>0</v>
      </c>
      <c r="AO1142" s="32">
        <v>15.85</v>
      </c>
      <c r="AP1142" s="32">
        <v>15.85</v>
      </c>
      <c r="AQ1142" s="33">
        <v>0</v>
      </c>
      <c r="AR1142" s="34">
        <v>6.31</v>
      </c>
      <c r="AS1142" s="32">
        <v>7.5</v>
      </c>
      <c r="AT1142" s="32">
        <v>2.41</v>
      </c>
      <c r="AU1142" s="24">
        <v>0</v>
      </c>
      <c r="AV1142" s="33">
        <v>1.79</v>
      </c>
      <c r="AW1142" s="33">
        <v>1.55</v>
      </c>
      <c r="AX1142" s="47"/>
    </row>
    <row r="1143" spans="1:50" x14ac:dyDescent="0.25">
      <c r="A1143" s="50">
        <v>1142</v>
      </c>
      <c r="B1143" s="23" t="s">
        <v>2641</v>
      </c>
      <c r="C1143" s="24" t="s">
        <v>2642</v>
      </c>
      <c r="D1143" s="24" t="s">
        <v>659</v>
      </c>
      <c r="E1143" s="25">
        <v>97639</v>
      </c>
      <c r="F1143" s="24" t="s">
        <v>277</v>
      </c>
      <c r="G1143" s="24" t="s">
        <v>137</v>
      </c>
      <c r="H1143" s="24" t="s">
        <v>81</v>
      </c>
      <c r="I1143" s="26">
        <v>5</v>
      </c>
      <c r="J1143" s="26">
        <f>IF(I1143=0,0,IF(I1143=1,1,IF(I1143=2,2,(IF(I1143=3,4,IF(I1143=5,9,IF(I1143=10,24,IF(I1143=25,49,IF(I1143=50,99,"X")))))))))</f>
        <v>9</v>
      </c>
      <c r="K1143" s="24" t="s">
        <v>61</v>
      </c>
      <c r="L1143" s="27">
        <v>43225</v>
      </c>
      <c r="M1143" s="28">
        <v>305872</v>
      </c>
      <c r="N1143" s="28">
        <v>305872</v>
      </c>
      <c r="O1143" s="28">
        <v>0</v>
      </c>
      <c r="P1143" s="28">
        <v>238</v>
      </c>
      <c r="Q1143" s="28">
        <v>238</v>
      </c>
      <c r="R1143" s="28">
        <v>2471</v>
      </c>
      <c r="S1143" s="28">
        <v>2471</v>
      </c>
      <c r="T1143" s="28">
        <v>6773</v>
      </c>
      <c r="U1143" s="28">
        <v>9847</v>
      </c>
      <c r="V1143" s="28">
        <v>2709</v>
      </c>
      <c r="W1143" s="28">
        <v>-6027.18</v>
      </c>
      <c r="X1143" s="28">
        <v>160535</v>
      </c>
      <c r="Y1143" s="28">
        <v>52217</v>
      </c>
      <c r="Z1143" s="28">
        <v>14081</v>
      </c>
      <c r="AA1143" s="28">
        <v>73561</v>
      </c>
      <c r="AB1143" s="28">
        <v>51997</v>
      </c>
      <c r="AC1143" s="28">
        <v>132434</v>
      </c>
      <c r="AD1143" s="28">
        <v>5000</v>
      </c>
      <c r="AE1143" s="28">
        <v>265018</v>
      </c>
      <c r="AF1143" s="28">
        <v>81545</v>
      </c>
      <c r="AG1143" s="28">
        <v>121221</v>
      </c>
      <c r="AH1143" s="28">
        <v>12903</v>
      </c>
      <c r="AI1143" s="29">
        <v>0.02</v>
      </c>
      <c r="AJ1143" s="29">
        <v>0.74</v>
      </c>
      <c r="AK1143" s="29">
        <v>0.74</v>
      </c>
      <c r="AL1143" s="30">
        <v>208.64</v>
      </c>
      <c r="AM1143" s="30">
        <v>349.96</v>
      </c>
      <c r="AN1143" s="31">
        <v>2.4500000000000002</v>
      </c>
      <c r="AO1143" s="32">
        <v>93.04</v>
      </c>
      <c r="AP1143" s="32">
        <v>94.69</v>
      </c>
      <c r="AQ1143" s="33">
        <v>0.17</v>
      </c>
      <c r="AR1143" s="34">
        <v>0.93</v>
      </c>
      <c r="AS1143" s="32">
        <v>17.55</v>
      </c>
      <c r="AT1143" s="32">
        <v>0.81</v>
      </c>
      <c r="AU1143" s="24">
        <v>3.03</v>
      </c>
      <c r="AV1143" s="33">
        <v>2.12</v>
      </c>
      <c r="AW1143" s="33">
        <v>0.45</v>
      </c>
      <c r="AX1143" s="47"/>
    </row>
    <row r="1144" spans="1:50" x14ac:dyDescent="0.25">
      <c r="A1144" s="50">
        <v>1143</v>
      </c>
      <c r="B1144" s="23" t="s">
        <v>2643</v>
      </c>
      <c r="C1144" s="24" t="s">
        <v>2644</v>
      </c>
      <c r="D1144" s="24" t="s">
        <v>84</v>
      </c>
      <c r="E1144" s="25">
        <v>82104</v>
      </c>
      <c r="F1144" s="24" t="s">
        <v>58</v>
      </c>
      <c r="G1144" s="24" t="s">
        <v>59</v>
      </c>
      <c r="H1144" s="24" t="s">
        <v>71</v>
      </c>
      <c r="I1144" s="26">
        <v>1</v>
      </c>
      <c r="J1144" s="26">
        <f>IF(I1144=0,0,IF(I1144=1,1,IF(I1144=2,2,(IF(I1144=3,4,IF(I1144=5,9,IF(I1144=10,24,IF(I1144=25,49,IF(I1144=50,99,"X")))))))))</f>
        <v>1</v>
      </c>
      <c r="K1144" s="24" t="s">
        <v>61</v>
      </c>
      <c r="L1144" s="27">
        <v>40260</v>
      </c>
      <c r="M1144" s="28">
        <v>305721</v>
      </c>
      <c r="N1144" s="28">
        <v>305721</v>
      </c>
      <c r="O1144" s="28">
        <v>0</v>
      </c>
      <c r="P1144" s="28">
        <v>0</v>
      </c>
      <c r="Q1144" s="28">
        <v>0</v>
      </c>
      <c r="R1144" s="28">
        <v>38272</v>
      </c>
      <c r="S1144" s="28">
        <v>38272</v>
      </c>
      <c r="T1144" s="28">
        <v>38272</v>
      </c>
      <c r="U1144" s="28">
        <v>38272</v>
      </c>
      <c r="V1144" s="28">
        <v>38272</v>
      </c>
      <c r="W1144" s="28">
        <v>-1857.64</v>
      </c>
      <c r="X1144" s="28">
        <v>0</v>
      </c>
      <c r="Y1144" s="28">
        <v>136045</v>
      </c>
      <c r="Z1144" s="28">
        <v>40190</v>
      </c>
      <c r="AA1144" s="28">
        <v>95210</v>
      </c>
      <c r="AB1144" s="28">
        <v>113082</v>
      </c>
      <c r="AC1144" s="28">
        <v>0</v>
      </c>
      <c r="AD1144" s="28">
        <v>5000</v>
      </c>
      <c r="AE1144" s="28">
        <v>751596</v>
      </c>
      <c r="AF1144" s="28">
        <v>0</v>
      </c>
      <c r="AG1144" s="28">
        <v>169676</v>
      </c>
      <c r="AH1144" s="28">
        <v>305721</v>
      </c>
      <c r="AI1144" s="29">
        <v>-0.19</v>
      </c>
      <c r="AJ1144" s="29">
        <v>1.07</v>
      </c>
      <c r="AK1144" s="29">
        <v>1.07</v>
      </c>
      <c r="AL1144" s="30">
        <v>1044.49</v>
      </c>
      <c r="AM1144" s="30">
        <v>1491.77</v>
      </c>
      <c r="AN1144" s="31">
        <v>0.93</v>
      </c>
      <c r="AO1144" s="32">
        <v>93.55</v>
      </c>
      <c r="AP1144" s="32">
        <v>94.65</v>
      </c>
      <c r="AQ1144" s="33">
        <v>0</v>
      </c>
      <c r="AR1144" s="34">
        <v>5.09</v>
      </c>
      <c r="AS1144" s="32">
        <v>95.23</v>
      </c>
      <c r="AT1144" s="32">
        <v>12.52</v>
      </c>
      <c r="AU1144" s="24">
        <v>0</v>
      </c>
      <c r="AV1144" s="33">
        <v>1.26</v>
      </c>
      <c r="AW1144" s="33">
        <v>0.4</v>
      </c>
      <c r="AX1144" s="47"/>
    </row>
    <row r="1145" spans="1:50" x14ac:dyDescent="0.25">
      <c r="A1145" s="50">
        <v>1144</v>
      </c>
      <c r="B1145" s="23" t="s">
        <v>2645</v>
      </c>
      <c r="C1145" s="24" t="s">
        <v>2646</v>
      </c>
      <c r="D1145" s="24" t="s">
        <v>469</v>
      </c>
      <c r="E1145" s="25" t="s">
        <v>470</v>
      </c>
      <c r="F1145" s="24" t="s">
        <v>219</v>
      </c>
      <c r="G1145" s="24" t="s">
        <v>220</v>
      </c>
      <c r="H1145" s="24" t="s">
        <v>81</v>
      </c>
      <c r="I1145" s="26">
        <v>10</v>
      </c>
      <c r="J1145" s="26">
        <f>IF(I1145=0,0,IF(I1145=1,1,IF(I1145=2,2,(IF(I1145=3,4,IF(I1145=5,9,IF(I1145=10,24,IF(I1145=25,49,IF(I1145=50,99,"X")))))))))</f>
        <v>24</v>
      </c>
      <c r="K1145" s="24" t="s">
        <v>61</v>
      </c>
      <c r="L1145" s="27">
        <v>38353</v>
      </c>
      <c r="M1145" s="28">
        <v>301561</v>
      </c>
      <c r="N1145" s="28">
        <v>305504</v>
      </c>
      <c r="O1145" s="28">
        <v>3943</v>
      </c>
      <c r="P1145" s="28">
        <v>0</v>
      </c>
      <c r="Q1145" s="28">
        <v>0</v>
      </c>
      <c r="R1145" s="28">
        <v>-82573</v>
      </c>
      <c r="S1145" s="28">
        <v>-82573</v>
      </c>
      <c r="T1145" s="28">
        <v>-80130</v>
      </c>
      <c r="U1145" s="28">
        <v>-66962</v>
      </c>
      <c r="V1145" s="28">
        <v>-82573</v>
      </c>
      <c r="W1145" s="28">
        <v>-74419.88</v>
      </c>
      <c r="X1145" s="28">
        <v>49432</v>
      </c>
      <c r="Y1145" s="28">
        <v>27073</v>
      </c>
      <c r="Z1145" s="28">
        <v>22810</v>
      </c>
      <c r="AA1145" s="28">
        <v>134615</v>
      </c>
      <c r="AB1145" s="28">
        <v>131078</v>
      </c>
      <c r="AC1145" s="28">
        <v>65659</v>
      </c>
      <c r="AD1145" s="28">
        <v>6640</v>
      </c>
      <c r="AE1145" s="28">
        <v>223682</v>
      </c>
      <c r="AF1145" s="28">
        <v>43765</v>
      </c>
      <c r="AG1145" s="28">
        <v>215258</v>
      </c>
      <c r="AH1145" s="28">
        <v>192899</v>
      </c>
      <c r="AI1145" s="29">
        <v>0.14000000000000001</v>
      </c>
      <c r="AJ1145" s="29">
        <v>1.64</v>
      </c>
      <c r="AK1145" s="29">
        <v>1.77</v>
      </c>
      <c r="AL1145" s="30">
        <v>182.55</v>
      </c>
      <c r="AM1145" s="30">
        <v>130.44</v>
      </c>
      <c r="AN1145" s="31">
        <v>15.66</v>
      </c>
      <c r="AO1145" s="32">
        <v>45.5</v>
      </c>
      <c r="AP1145" s="32">
        <v>89.8</v>
      </c>
      <c r="AQ1145" s="33">
        <v>0.52</v>
      </c>
      <c r="AR1145" s="34">
        <v>-36.92</v>
      </c>
      <c r="AS1145" s="32">
        <v>-362</v>
      </c>
      <c r="AT1145" s="32">
        <v>-27.38</v>
      </c>
      <c r="AU1145" s="24">
        <v>-188.67</v>
      </c>
      <c r="AV1145" s="33">
        <v>-3.87</v>
      </c>
      <c r="AW1145" s="33">
        <v>-0.02</v>
      </c>
      <c r="AX1145" s="47"/>
    </row>
    <row r="1146" spans="1:50" x14ac:dyDescent="0.25">
      <c r="A1146" s="50">
        <v>1145</v>
      </c>
      <c r="B1146" s="23" t="s">
        <v>2647</v>
      </c>
      <c r="C1146" s="24" t="s">
        <v>2648</v>
      </c>
      <c r="D1146" s="24" t="s">
        <v>94</v>
      </c>
      <c r="E1146" s="25" t="s">
        <v>95</v>
      </c>
      <c r="F1146" s="24" t="s">
        <v>96</v>
      </c>
      <c r="G1146" s="24" t="s">
        <v>97</v>
      </c>
      <c r="H1146" s="24" t="s">
        <v>66</v>
      </c>
      <c r="I1146" s="26">
        <v>3</v>
      </c>
      <c r="J1146" s="26">
        <f>IF(I1146=0,0,IF(I1146=1,1,IF(I1146=2,2,(IF(I1146=3,4,IF(I1146=5,9,IF(I1146=10,24,IF(I1146=25,49,IF(I1146=50,99,"X")))))))))</f>
        <v>4</v>
      </c>
      <c r="K1146" s="24" t="s">
        <v>61</v>
      </c>
      <c r="L1146" s="27">
        <v>41135</v>
      </c>
      <c r="M1146" s="28">
        <v>305356</v>
      </c>
      <c r="N1146" s="28">
        <v>305496</v>
      </c>
      <c r="O1146" s="28">
        <v>140</v>
      </c>
      <c r="P1146" s="28">
        <v>0</v>
      </c>
      <c r="Q1146" s="28">
        <v>0</v>
      </c>
      <c r="R1146" s="28">
        <v>-18037</v>
      </c>
      <c r="S1146" s="28">
        <v>-18037</v>
      </c>
      <c r="T1146" s="28">
        <v>-15303</v>
      </c>
      <c r="U1146" s="28">
        <v>-7506</v>
      </c>
      <c r="V1146" s="28">
        <v>-18037</v>
      </c>
      <c r="W1146" s="28">
        <v>-17014.919999999998</v>
      </c>
      <c r="X1146" s="28">
        <v>45242</v>
      </c>
      <c r="Y1146" s="28">
        <v>49337</v>
      </c>
      <c r="Z1146" s="28">
        <v>-4802</v>
      </c>
      <c r="AA1146" s="28">
        <v>54939</v>
      </c>
      <c r="AB1146" s="28">
        <v>93443</v>
      </c>
      <c r="AC1146" s="28">
        <v>124871</v>
      </c>
      <c r="AD1146" s="28">
        <v>5000</v>
      </c>
      <c r="AE1146" s="28">
        <v>126516</v>
      </c>
      <c r="AF1146" s="28">
        <v>41949</v>
      </c>
      <c r="AG1146" s="28">
        <v>131148</v>
      </c>
      <c r="AH1146" s="28">
        <v>135243</v>
      </c>
      <c r="AI1146" s="29">
        <v>0.42</v>
      </c>
      <c r="AJ1146" s="29">
        <v>0.59</v>
      </c>
      <c r="AK1146" s="29">
        <v>0.65</v>
      </c>
      <c r="AL1146" s="30">
        <v>25.92</v>
      </c>
      <c r="AM1146" s="30">
        <v>181.72</v>
      </c>
      <c r="AN1146" s="31">
        <v>9.5</v>
      </c>
      <c r="AO1146" s="32">
        <v>102.15</v>
      </c>
      <c r="AP1146" s="32">
        <v>103.8</v>
      </c>
      <c r="AQ1146" s="33">
        <v>-0.11</v>
      </c>
      <c r="AR1146" s="34">
        <v>-14.26</v>
      </c>
      <c r="AS1146" s="32">
        <v>-375.61</v>
      </c>
      <c r="AT1146" s="32">
        <v>-5.91</v>
      </c>
      <c r="AU1146" s="24">
        <v>-43</v>
      </c>
      <c r="AV1146" s="33">
        <v>0.64</v>
      </c>
      <c r="AW1146" s="33">
        <v>0.57999999999999996</v>
      </c>
      <c r="AX1146" s="47"/>
    </row>
    <row r="1147" spans="1:50" x14ac:dyDescent="0.25">
      <c r="A1147" s="50">
        <v>1146</v>
      </c>
      <c r="B1147" s="23" t="s">
        <v>2649</v>
      </c>
      <c r="C1147" s="24" t="s">
        <v>2650</v>
      </c>
      <c r="D1147" s="24" t="s">
        <v>255</v>
      </c>
      <c r="E1147" s="25" t="s">
        <v>256</v>
      </c>
      <c r="F1147" s="24" t="s">
        <v>255</v>
      </c>
      <c r="G1147" s="24" t="s">
        <v>52</v>
      </c>
      <c r="H1147" s="24" t="s">
        <v>53</v>
      </c>
      <c r="I1147" s="26">
        <v>2</v>
      </c>
      <c r="J1147" s="26">
        <f>IF(I1147=0,0,IF(I1147=1,1,IF(I1147=2,2,(IF(I1147=3,4,IF(I1147=5,9,IF(I1147=10,24,IF(I1147=25,49,IF(I1147=50,99,"X")))))))))</f>
        <v>2</v>
      </c>
      <c r="K1147" s="24" t="s">
        <v>61</v>
      </c>
      <c r="L1147" s="27">
        <v>43214</v>
      </c>
      <c r="M1147" s="28">
        <v>305332</v>
      </c>
      <c r="N1147" s="28">
        <v>305337</v>
      </c>
      <c r="O1147" s="28">
        <v>5</v>
      </c>
      <c r="P1147" s="28">
        <v>1623</v>
      </c>
      <c r="Q1147" s="28">
        <v>1623</v>
      </c>
      <c r="R1147" s="28">
        <v>-167362</v>
      </c>
      <c r="S1147" s="28">
        <v>-167362</v>
      </c>
      <c r="T1147" s="28">
        <v>-155619</v>
      </c>
      <c r="U1147" s="28">
        <v>-115905</v>
      </c>
      <c r="V1147" s="28">
        <v>-165739</v>
      </c>
      <c r="W1147" s="28">
        <v>-123934.16</v>
      </c>
      <c r="X1147" s="28">
        <v>-2937</v>
      </c>
      <c r="Y1147" s="28">
        <v>81679</v>
      </c>
      <c r="Z1147" s="28">
        <v>-251056</v>
      </c>
      <c r="AA1147" s="28">
        <v>121892</v>
      </c>
      <c r="AB1147" s="28">
        <v>79004</v>
      </c>
      <c r="AC1147" s="28">
        <v>13079</v>
      </c>
      <c r="AD1147" s="28">
        <v>5000</v>
      </c>
      <c r="AE1147" s="28">
        <v>362558</v>
      </c>
      <c r="AF1147" s="28">
        <v>8535</v>
      </c>
      <c r="AG1147" s="28">
        <v>212268</v>
      </c>
      <c r="AH1147" s="28">
        <v>296884</v>
      </c>
      <c r="AI1147" s="29">
        <v>0.15</v>
      </c>
      <c r="AJ1147" s="29">
        <v>0.56000000000000005</v>
      </c>
      <c r="AK1147" s="29">
        <v>0.57999999999999996</v>
      </c>
      <c r="AL1147" s="30">
        <v>289.49</v>
      </c>
      <c r="AM1147" s="30">
        <v>959.91</v>
      </c>
      <c r="AN1147" s="31">
        <v>11.47</v>
      </c>
      <c r="AO1147" s="32">
        <v>165.73</v>
      </c>
      <c r="AP1147" s="32">
        <v>169.25</v>
      </c>
      <c r="AQ1147" s="33">
        <v>-29.41</v>
      </c>
      <c r="AR1147" s="34">
        <v>-46.16</v>
      </c>
      <c r="AS1147" s="32">
        <v>-66.66</v>
      </c>
      <c r="AT1147" s="32">
        <v>-54.81</v>
      </c>
      <c r="AU1147" s="24">
        <v>-1960.89</v>
      </c>
      <c r="AV1147" s="33">
        <v>-7.02</v>
      </c>
      <c r="AW1147" s="33">
        <v>0.36</v>
      </c>
      <c r="AX1147" s="47"/>
    </row>
    <row r="1148" spans="1:50" x14ac:dyDescent="0.25">
      <c r="A1148" s="50">
        <v>1147</v>
      </c>
      <c r="B1148" s="23" t="s">
        <v>2651</v>
      </c>
      <c r="C1148" s="24" t="s">
        <v>300</v>
      </c>
      <c r="D1148" s="24" t="s">
        <v>301</v>
      </c>
      <c r="E1148" s="25">
        <v>92400</v>
      </c>
      <c r="F1148" s="24" t="s">
        <v>301</v>
      </c>
      <c r="G1148" s="24" t="s">
        <v>90</v>
      </c>
      <c r="H1148" s="24" t="s">
        <v>66</v>
      </c>
      <c r="I1148" s="26" t="s">
        <v>60</v>
      </c>
      <c r="J1148" s="26" t="s">
        <v>60</v>
      </c>
      <c r="K1148" s="24" t="s">
        <v>61</v>
      </c>
      <c r="L1148" s="27">
        <v>42808</v>
      </c>
      <c r="M1148" s="28">
        <v>304916</v>
      </c>
      <c r="N1148" s="28">
        <v>304916</v>
      </c>
      <c r="O1148" s="28">
        <v>0</v>
      </c>
      <c r="P1148" s="28">
        <v>440</v>
      </c>
      <c r="Q1148" s="28">
        <v>440</v>
      </c>
      <c r="R1148" s="28">
        <v>1720</v>
      </c>
      <c r="S1148" s="28">
        <v>1720</v>
      </c>
      <c r="T1148" s="28">
        <v>2160</v>
      </c>
      <c r="U1148" s="28">
        <v>2160</v>
      </c>
      <c r="V1148" s="28">
        <v>2160</v>
      </c>
      <c r="W1148" s="28">
        <v>86.84</v>
      </c>
      <c r="X1148" s="28">
        <v>62217</v>
      </c>
      <c r="Y1148" s="28">
        <v>2690</v>
      </c>
      <c r="Z1148" s="28">
        <v>7090</v>
      </c>
      <c r="AA1148" s="28">
        <v>0</v>
      </c>
      <c r="AB1148" s="28">
        <v>16772</v>
      </c>
      <c r="AC1148" s="28">
        <v>230679</v>
      </c>
      <c r="AD1148" s="28">
        <v>5000</v>
      </c>
      <c r="AE1148" s="28">
        <v>30394</v>
      </c>
      <c r="AF1148" s="28">
        <v>0</v>
      </c>
      <c r="AG1148" s="28">
        <v>71547</v>
      </c>
      <c r="AH1148" s="28">
        <v>12020</v>
      </c>
      <c r="AI1148" s="29">
        <v>0.64</v>
      </c>
      <c r="AJ1148" s="29">
        <v>1</v>
      </c>
      <c r="AK1148" s="29">
        <v>1.3</v>
      </c>
      <c r="AL1148" s="30">
        <v>9.84</v>
      </c>
      <c r="AM1148" s="30">
        <v>27.76</v>
      </c>
      <c r="AN1148" s="31">
        <v>8.32</v>
      </c>
      <c r="AO1148" s="32">
        <v>76.67</v>
      </c>
      <c r="AP1148" s="32">
        <v>76.67</v>
      </c>
      <c r="AQ1148" s="33">
        <v>0</v>
      </c>
      <c r="AR1148" s="34">
        <v>5.66</v>
      </c>
      <c r="AS1148" s="32">
        <v>24.26</v>
      </c>
      <c r="AT1148" s="32">
        <v>0.56000000000000005</v>
      </c>
      <c r="AU1148" s="24">
        <v>0</v>
      </c>
      <c r="AV1148" s="33">
        <v>20.71</v>
      </c>
      <c r="AW1148" s="33">
        <v>1.96</v>
      </c>
      <c r="AX1148" s="47"/>
    </row>
    <row r="1149" spans="1:50" x14ac:dyDescent="0.25">
      <c r="A1149" s="50">
        <v>1148</v>
      </c>
      <c r="B1149" s="23" t="s">
        <v>2652</v>
      </c>
      <c r="C1149" s="24" t="s">
        <v>1475</v>
      </c>
      <c r="D1149" s="24" t="s">
        <v>155</v>
      </c>
      <c r="E1149" s="25">
        <v>81101</v>
      </c>
      <c r="F1149" s="24" t="s">
        <v>70</v>
      </c>
      <c r="G1149" s="24" t="s">
        <v>59</v>
      </c>
      <c r="H1149" s="24" t="s">
        <v>104</v>
      </c>
      <c r="I1149" s="26">
        <v>5</v>
      </c>
      <c r="J1149" s="26">
        <f>IF(I1149=0,0,IF(I1149=1,1,IF(I1149=2,2,(IF(I1149=3,4,IF(I1149=5,9,IF(I1149=10,24,IF(I1149=25,49,IF(I1149=50,99,"X")))))))))</f>
        <v>9</v>
      </c>
      <c r="K1149" s="24" t="s">
        <v>61</v>
      </c>
      <c r="L1149" s="27">
        <v>42734</v>
      </c>
      <c r="M1149" s="28">
        <v>304649</v>
      </c>
      <c r="N1149" s="28">
        <v>304649</v>
      </c>
      <c r="O1149" s="28">
        <v>0</v>
      </c>
      <c r="P1149" s="28">
        <v>1827</v>
      </c>
      <c r="Q1149" s="28">
        <v>1827</v>
      </c>
      <c r="R1149" s="28">
        <v>113</v>
      </c>
      <c r="S1149" s="28">
        <v>113</v>
      </c>
      <c r="T1149" s="28">
        <v>2420</v>
      </c>
      <c r="U1149" s="28">
        <v>15913</v>
      </c>
      <c r="V1149" s="28">
        <v>1940</v>
      </c>
      <c r="W1149" s="28">
        <v>-9263.08</v>
      </c>
      <c r="X1149" s="28">
        <v>0</v>
      </c>
      <c r="Y1149" s="28">
        <v>68546</v>
      </c>
      <c r="Z1149" s="28">
        <v>62616</v>
      </c>
      <c r="AA1149" s="28">
        <v>68935</v>
      </c>
      <c r="AB1149" s="28">
        <v>130726</v>
      </c>
      <c r="AC1149" s="28">
        <v>0</v>
      </c>
      <c r="AD1149" s="28">
        <v>5000</v>
      </c>
      <c r="AE1149" s="28">
        <v>186053</v>
      </c>
      <c r="AF1149" s="28">
        <v>108226</v>
      </c>
      <c r="AG1149" s="28">
        <v>236103</v>
      </c>
      <c r="AH1149" s="28">
        <v>304649</v>
      </c>
      <c r="AI1149" s="29">
        <v>0.55000000000000004</v>
      </c>
      <c r="AJ1149" s="29">
        <v>0.64</v>
      </c>
      <c r="AK1149" s="29">
        <v>0.66</v>
      </c>
      <c r="AL1149" s="30">
        <v>12.35</v>
      </c>
      <c r="AM1149" s="30">
        <v>179.41</v>
      </c>
      <c r="AN1149" s="31">
        <v>2.4900000000000002</v>
      </c>
      <c r="AO1149" s="32">
        <v>63.24</v>
      </c>
      <c r="AP1149" s="32">
        <v>66.349999999999994</v>
      </c>
      <c r="AQ1149" s="33">
        <v>0.57999999999999996</v>
      </c>
      <c r="AR1149" s="34">
        <v>0.06</v>
      </c>
      <c r="AS1149" s="32">
        <v>0.18</v>
      </c>
      <c r="AT1149" s="32">
        <v>0.04</v>
      </c>
      <c r="AU1149" s="24">
        <v>0.1</v>
      </c>
      <c r="AV1149" s="33">
        <v>0.59</v>
      </c>
      <c r="AW1149" s="33">
        <v>0.47</v>
      </c>
      <c r="AX1149" s="47"/>
    </row>
    <row r="1150" spans="1:50" x14ac:dyDescent="0.25">
      <c r="A1150" s="50">
        <v>1149</v>
      </c>
      <c r="B1150" s="23" t="s">
        <v>2653</v>
      </c>
      <c r="C1150" s="24" t="s">
        <v>2654</v>
      </c>
      <c r="D1150" s="24" t="s">
        <v>1020</v>
      </c>
      <c r="E1150" s="25" t="s">
        <v>1021</v>
      </c>
      <c r="F1150" s="24" t="s">
        <v>1020</v>
      </c>
      <c r="G1150" s="24" t="s">
        <v>52</v>
      </c>
      <c r="H1150" s="24" t="s">
        <v>81</v>
      </c>
      <c r="I1150" s="26">
        <v>2</v>
      </c>
      <c r="J1150" s="26">
        <f>IF(I1150=0,0,IF(I1150=1,1,IF(I1150=2,2,(IF(I1150=3,4,IF(I1150=5,9,IF(I1150=10,24,IF(I1150=25,49,IF(I1150=50,99,"X")))))))))</f>
        <v>2</v>
      </c>
      <c r="K1150" s="24" t="s">
        <v>61</v>
      </c>
      <c r="L1150" s="27">
        <v>40624</v>
      </c>
      <c r="M1150" s="28">
        <v>304625</v>
      </c>
      <c r="N1150" s="28">
        <v>304625</v>
      </c>
      <c r="O1150" s="28">
        <v>0</v>
      </c>
      <c r="P1150" s="28">
        <v>109</v>
      </c>
      <c r="Q1150" s="28">
        <v>109</v>
      </c>
      <c r="R1150" s="28">
        <v>4517</v>
      </c>
      <c r="S1150" s="28">
        <v>4517</v>
      </c>
      <c r="T1150" s="28">
        <v>4807</v>
      </c>
      <c r="U1150" s="28">
        <v>15908</v>
      </c>
      <c r="V1150" s="28">
        <v>4626</v>
      </c>
      <c r="W1150" s="28">
        <v>-5984.7</v>
      </c>
      <c r="X1150" s="28">
        <v>1792</v>
      </c>
      <c r="Y1150" s="28">
        <v>45440</v>
      </c>
      <c r="Z1150" s="28">
        <v>82997</v>
      </c>
      <c r="AA1150" s="28">
        <v>51066</v>
      </c>
      <c r="AB1150" s="28">
        <v>203949</v>
      </c>
      <c r="AC1150" s="28">
        <v>0</v>
      </c>
      <c r="AD1150" s="28">
        <v>6000</v>
      </c>
      <c r="AE1150" s="28">
        <v>121262</v>
      </c>
      <c r="AF1150" s="28">
        <v>51218</v>
      </c>
      <c r="AG1150" s="28">
        <v>259186</v>
      </c>
      <c r="AH1150" s="28">
        <v>302833</v>
      </c>
      <c r="AI1150" s="29">
        <v>1.39</v>
      </c>
      <c r="AJ1150" s="29">
        <v>2.46</v>
      </c>
      <c r="AK1150" s="29">
        <v>3.63</v>
      </c>
      <c r="AL1150" s="30">
        <v>24.01</v>
      </c>
      <c r="AM1150" s="30">
        <v>26.43</v>
      </c>
      <c r="AN1150" s="31">
        <v>26.24</v>
      </c>
      <c r="AO1150" s="32">
        <v>15.69</v>
      </c>
      <c r="AP1150" s="32">
        <v>31.56</v>
      </c>
      <c r="AQ1150" s="33">
        <v>1.62</v>
      </c>
      <c r="AR1150" s="34">
        <v>3.72</v>
      </c>
      <c r="AS1150" s="32">
        <v>5.44</v>
      </c>
      <c r="AT1150" s="32">
        <v>1.48</v>
      </c>
      <c r="AU1150" s="24">
        <v>8.82</v>
      </c>
      <c r="AV1150" s="33">
        <v>1.49</v>
      </c>
      <c r="AW1150" s="33">
        <v>0.79</v>
      </c>
      <c r="AX1150" s="47"/>
    </row>
    <row r="1151" spans="1:50" x14ac:dyDescent="0.25">
      <c r="A1151" s="50">
        <v>1150</v>
      </c>
      <c r="B1151" s="23" t="s">
        <v>2655</v>
      </c>
      <c r="C1151" s="24" t="s">
        <v>2656</v>
      </c>
      <c r="D1151" s="24" t="s">
        <v>94</v>
      </c>
      <c r="E1151" s="25" t="s">
        <v>95</v>
      </c>
      <c r="F1151" s="24" t="s">
        <v>168</v>
      </c>
      <c r="G1151" s="24" t="s">
        <v>97</v>
      </c>
      <c r="H1151" s="24" t="s">
        <v>71</v>
      </c>
      <c r="I1151" s="26">
        <v>5</v>
      </c>
      <c r="J1151" s="26">
        <f>IF(I1151=0,0,IF(I1151=1,1,IF(I1151=2,2,(IF(I1151=3,4,IF(I1151=5,9,IF(I1151=10,24,IF(I1151=25,49,IF(I1151=50,99,"X")))))))))</f>
        <v>9</v>
      </c>
      <c r="K1151" s="24" t="s">
        <v>61</v>
      </c>
      <c r="L1151" s="27">
        <v>39471</v>
      </c>
      <c r="M1151" s="28">
        <v>304547</v>
      </c>
      <c r="N1151" s="28">
        <v>304547</v>
      </c>
      <c r="O1151" s="28">
        <v>0</v>
      </c>
      <c r="P1151" s="28">
        <v>7579</v>
      </c>
      <c r="Q1151" s="28">
        <v>7579</v>
      </c>
      <c r="R1151" s="28">
        <v>35586</v>
      </c>
      <c r="S1151" s="28">
        <v>35586</v>
      </c>
      <c r="T1151" s="28">
        <v>51213</v>
      </c>
      <c r="U1151" s="28">
        <v>64711</v>
      </c>
      <c r="V1151" s="28">
        <v>43165</v>
      </c>
      <c r="W1151" s="28">
        <v>21107.599999999999</v>
      </c>
      <c r="X1151" s="28">
        <v>195424</v>
      </c>
      <c r="Y1151" s="28">
        <v>99970</v>
      </c>
      <c r="Z1151" s="28">
        <v>113060</v>
      </c>
      <c r="AA1151" s="28">
        <v>49281</v>
      </c>
      <c r="AB1151" s="28">
        <v>34489</v>
      </c>
      <c r="AC1151" s="28">
        <v>103238</v>
      </c>
      <c r="AD1151" s="28">
        <v>6639</v>
      </c>
      <c r="AE1151" s="28">
        <v>326980</v>
      </c>
      <c r="AF1151" s="28">
        <v>68731</v>
      </c>
      <c r="AG1151" s="28">
        <v>103136</v>
      </c>
      <c r="AH1151" s="28">
        <v>7682</v>
      </c>
      <c r="AI1151" s="29">
        <v>0.81</v>
      </c>
      <c r="AJ1151" s="29">
        <v>1.1000000000000001</v>
      </c>
      <c r="AK1151" s="29">
        <v>1.21</v>
      </c>
      <c r="AL1151" s="30">
        <v>72.63</v>
      </c>
      <c r="AM1151" s="30">
        <v>369.15</v>
      </c>
      <c r="AN1151" s="31">
        <v>27.69</v>
      </c>
      <c r="AO1151" s="32">
        <v>64.72</v>
      </c>
      <c r="AP1151" s="32">
        <v>65.42</v>
      </c>
      <c r="AQ1151" s="33">
        <v>1.64</v>
      </c>
      <c r="AR1151" s="34">
        <v>10.88</v>
      </c>
      <c r="AS1151" s="32">
        <v>31.48</v>
      </c>
      <c r="AT1151" s="32">
        <v>11.68</v>
      </c>
      <c r="AU1151" s="24">
        <v>51.78</v>
      </c>
      <c r="AV1151" s="33">
        <v>4.46</v>
      </c>
      <c r="AW1151" s="33">
        <v>0.53</v>
      </c>
      <c r="AX1151" s="47"/>
    </row>
    <row r="1152" spans="1:50" x14ac:dyDescent="0.25">
      <c r="A1152" s="50">
        <v>1151</v>
      </c>
      <c r="B1152" s="23" t="s">
        <v>2657</v>
      </c>
      <c r="C1152" s="24" t="s">
        <v>2658</v>
      </c>
      <c r="D1152" s="24" t="s">
        <v>500</v>
      </c>
      <c r="E1152" s="25">
        <v>90301</v>
      </c>
      <c r="F1152" s="24" t="s">
        <v>500</v>
      </c>
      <c r="G1152" s="24" t="s">
        <v>59</v>
      </c>
      <c r="H1152" s="24" t="s">
        <v>81</v>
      </c>
      <c r="I1152" s="26">
        <v>3</v>
      </c>
      <c r="J1152" s="26">
        <f>IF(I1152=0,0,IF(I1152=1,1,IF(I1152=2,2,(IF(I1152=3,4,IF(I1152=5,9,IF(I1152=10,24,IF(I1152=25,49,IF(I1152=50,99,"X")))))))))</f>
        <v>4</v>
      </c>
      <c r="K1152" s="24" t="s">
        <v>61</v>
      </c>
      <c r="L1152" s="27">
        <v>40226</v>
      </c>
      <c r="M1152" s="28">
        <v>304355</v>
      </c>
      <c r="N1152" s="28">
        <v>304355</v>
      </c>
      <c r="O1152" s="28">
        <v>0</v>
      </c>
      <c r="P1152" s="28">
        <v>0</v>
      </c>
      <c r="Q1152" s="28">
        <v>0</v>
      </c>
      <c r="R1152" s="28">
        <v>-96025</v>
      </c>
      <c r="S1152" s="28">
        <v>-96025</v>
      </c>
      <c r="T1152" s="28">
        <v>-83843</v>
      </c>
      <c r="U1152" s="28">
        <v>-83843</v>
      </c>
      <c r="V1152" s="28">
        <v>-96025</v>
      </c>
      <c r="W1152" s="28">
        <v>-109549.98</v>
      </c>
      <c r="X1152" s="28">
        <v>13447</v>
      </c>
      <c r="Y1152" s="28">
        <v>-36852</v>
      </c>
      <c r="Z1152" s="28">
        <v>43353</v>
      </c>
      <c r="AA1152" s="28">
        <v>43863</v>
      </c>
      <c r="AB1152" s="28">
        <v>53513</v>
      </c>
      <c r="AC1152" s="28">
        <v>255152</v>
      </c>
      <c r="AD1152" s="28">
        <v>5500</v>
      </c>
      <c r="AE1152" s="28">
        <v>996860</v>
      </c>
      <c r="AF1152" s="28">
        <v>841473</v>
      </c>
      <c r="AG1152" s="28">
        <v>86055</v>
      </c>
      <c r="AH1152" s="28">
        <v>35756</v>
      </c>
      <c r="AI1152" s="29">
        <v>0</v>
      </c>
      <c r="AJ1152" s="29">
        <v>0.05</v>
      </c>
      <c r="AK1152" s="29">
        <v>0.16</v>
      </c>
      <c r="AL1152" s="30">
        <v>49.54</v>
      </c>
      <c r="AM1152" s="30">
        <v>1004.51</v>
      </c>
      <c r="AN1152" s="31">
        <v>126.62</v>
      </c>
      <c r="AO1152" s="32">
        <v>95.51</v>
      </c>
      <c r="AP1152" s="32">
        <v>95.65</v>
      </c>
      <c r="AQ1152" s="33">
        <v>0.05</v>
      </c>
      <c r="AR1152" s="34">
        <v>-9.6300000000000008</v>
      </c>
      <c r="AS1152" s="32">
        <v>-221.5</v>
      </c>
      <c r="AT1152" s="32">
        <v>-31.55</v>
      </c>
      <c r="AU1152" s="24">
        <v>-11.41</v>
      </c>
      <c r="AV1152" s="33">
        <v>-1.9</v>
      </c>
      <c r="AW1152" s="33">
        <v>0.19</v>
      </c>
      <c r="AX1152" s="47"/>
    </row>
    <row r="1153" spans="1:50" x14ac:dyDescent="0.25">
      <c r="A1153" s="50">
        <v>1152</v>
      </c>
      <c r="B1153" s="23" t="s">
        <v>2659</v>
      </c>
      <c r="C1153" s="24" t="s">
        <v>2660</v>
      </c>
      <c r="D1153" s="24" t="s">
        <v>155</v>
      </c>
      <c r="E1153" s="25">
        <v>81107</v>
      </c>
      <c r="F1153" s="24" t="s">
        <v>70</v>
      </c>
      <c r="G1153" s="24" t="s">
        <v>59</v>
      </c>
      <c r="H1153" s="24" t="s">
        <v>81</v>
      </c>
      <c r="I1153" s="26">
        <v>5</v>
      </c>
      <c r="J1153" s="26">
        <f>IF(I1153=0,0,IF(I1153=1,1,IF(I1153=2,2,(IF(I1153=3,4,IF(I1153=5,9,IF(I1153=10,24,IF(I1153=25,49,IF(I1153=50,99,"X")))))))))</f>
        <v>9</v>
      </c>
      <c r="K1153" s="24" t="s">
        <v>61</v>
      </c>
      <c r="L1153" s="27">
        <v>42825</v>
      </c>
      <c r="M1153" s="28">
        <v>304351</v>
      </c>
      <c r="N1153" s="28">
        <v>304351</v>
      </c>
      <c r="O1153" s="28">
        <v>0</v>
      </c>
      <c r="P1153" s="28">
        <v>0</v>
      </c>
      <c r="Q1153" s="28">
        <v>0</v>
      </c>
      <c r="R1153" s="28">
        <v>-67876</v>
      </c>
      <c r="S1153" s="28">
        <v>-67876</v>
      </c>
      <c r="T1153" s="28">
        <v>-67285</v>
      </c>
      <c r="U1153" s="28">
        <v>-34552</v>
      </c>
      <c r="V1153" s="28">
        <v>-67876</v>
      </c>
      <c r="W1153" s="28">
        <v>-46240.72</v>
      </c>
      <c r="X1153" s="28">
        <v>5000</v>
      </c>
      <c r="Y1153" s="28">
        <v>88791</v>
      </c>
      <c r="Z1153" s="28">
        <v>-318968</v>
      </c>
      <c r="AA1153" s="28">
        <v>136318</v>
      </c>
      <c r="AB1153" s="28">
        <v>136623</v>
      </c>
      <c r="AC1153" s="28">
        <v>0</v>
      </c>
      <c r="AD1153" s="28">
        <v>5000</v>
      </c>
      <c r="AE1153" s="28">
        <v>288770</v>
      </c>
      <c r="AF1153" s="28">
        <v>196226</v>
      </c>
      <c r="AG1153" s="28">
        <v>215560</v>
      </c>
      <c r="AH1153" s="28">
        <v>299351</v>
      </c>
      <c r="AI1153" s="29">
        <v>0.14000000000000001</v>
      </c>
      <c r="AJ1153" s="29">
        <v>0.25</v>
      </c>
      <c r="AK1153" s="29">
        <v>0.25</v>
      </c>
      <c r="AL1153" s="30">
        <v>48.02</v>
      </c>
      <c r="AM1153" s="30">
        <v>606.24</v>
      </c>
      <c r="AN1153" s="31">
        <v>0</v>
      </c>
      <c r="AO1153" s="32">
        <v>125.71</v>
      </c>
      <c r="AP1153" s="32">
        <v>210.46</v>
      </c>
      <c r="AQ1153" s="33">
        <v>-1.63</v>
      </c>
      <c r="AR1153" s="34">
        <v>-23.51</v>
      </c>
      <c r="AS1153" s="32">
        <v>-21.28</v>
      </c>
      <c r="AT1153" s="32">
        <v>-22.3</v>
      </c>
      <c r="AU1153" s="24">
        <v>-34.590000000000003</v>
      </c>
      <c r="AV1153" s="33">
        <v>-3.23</v>
      </c>
      <c r="AW1153" s="33">
        <v>0.32</v>
      </c>
      <c r="AX1153" s="47"/>
    </row>
    <row r="1154" spans="1:50" x14ac:dyDescent="0.25">
      <c r="A1154" s="50">
        <v>1153</v>
      </c>
      <c r="B1154" s="23" t="s">
        <v>2661</v>
      </c>
      <c r="C1154" s="24" t="s">
        <v>2662</v>
      </c>
      <c r="D1154" s="24" t="s">
        <v>107</v>
      </c>
      <c r="E1154" s="25">
        <v>94051</v>
      </c>
      <c r="F1154" s="24" t="s">
        <v>107</v>
      </c>
      <c r="G1154" s="24" t="s">
        <v>108</v>
      </c>
      <c r="H1154" s="24" t="s">
        <v>81</v>
      </c>
      <c r="I1154" s="26" t="s">
        <v>60</v>
      </c>
      <c r="J1154" s="26" t="s">
        <v>60</v>
      </c>
      <c r="K1154" s="24" t="s">
        <v>61</v>
      </c>
      <c r="L1154" s="27">
        <v>37964</v>
      </c>
      <c r="M1154" s="28">
        <v>304272</v>
      </c>
      <c r="N1154" s="28">
        <v>304272</v>
      </c>
      <c r="O1154" s="28">
        <v>0</v>
      </c>
      <c r="P1154" s="28">
        <v>20071</v>
      </c>
      <c r="Q1154" s="28">
        <v>20071</v>
      </c>
      <c r="R1154" s="28">
        <v>46803</v>
      </c>
      <c r="S1154" s="28">
        <v>46803</v>
      </c>
      <c r="T1154" s="28">
        <v>67546</v>
      </c>
      <c r="U1154" s="28">
        <v>87029</v>
      </c>
      <c r="V1154" s="28">
        <v>66874</v>
      </c>
      <c r="W1154" s="28">
        <v>20772.240000000002</v>
      </c>
      <c r="X1154" s="28">
        <v>-2262</v>
      </c>
      <c r="Y1154" s="28">
        <v>131457</v>
      </c>
      <c r="Z1154" s="28">
        <v>309650</v>
      </c>
      <c r="AA1154" s="28">
        <v>489</v>
      </c>
      <c r="AB1154" s="28">
        <v>38310</v>
      </c>
      <c r="AC1154" s="28">
        <v>38255</v>
      </c>
      <c r="AD1154" s="28">
        <v>6640</v>
      </c>
      <c r="AE1154" s="28">
        <v>367139</v>
      </c>
      <c r="AF1154" s="28">
        <v>39129</v>
      </c>
      <c r="AG1154" s="28">
        <v>134560</v>
      </c>
      <c r="AH1154" s="28">
        <v>268279</v>
      </c>
      <c r="AI1154" s="29">
        <v>4.7300000000000004</v>
      </c>
      <c r="AJ1154" s="29">
        <v>5.67</v>
      </c>
      <c r="AK1154" s="29">
        <v>5.72</v>
      </c>
      <c r="AL1154" s="30">
        <v>63.6</v>
      </c>
      <c r="AM1154" s="30">
        <v>119.38</v>
      </c>
      <c r="AN1154" s="31">
        <v>3.88</v>
      </c>
      <c r="AO1154" s="32">
        <v>15.61</v>
      </c>
      <c r="AP1154" s="32">
        <v>15.66</v>
      </c>
      <c r="AQ1154" s="33">
        <v>7.91</v>
      </c>
      <c r="AR1154" s="34">
        <v>12.75</v>
      </c>
      <c r="AS1154" s="32">
        <v>15.11</v>
      </c>
      <c r="AT1154" s="32">
        <v>15.38</v>
      </c>
      <c r="AU1154" s="24">
        <v>119.61</v>
      </c>
      <c r="AV1154" s="33">
        <v>4.96</v>
      </c>
      <c r="AW1154" s="33">
        <v>1.52</v>
      </c>
      <c r="AX1154" s="47"/>
    </row>
    <row r="1155" spans="1:50" x14ac:dyDescent="0.25">
      <c r="A1155" s="50">
        <v>1154</v>
      </c>
      <c r="B1155" s="23" t="s">
        <v>2663</v>
      </c>
      <c r="C1155" s="24" t="s">
        <v>2664</v>
      </c>
      <c r="D1155" s="24" t="s">
        <v>652</v>
      </c>
      <c r="E1155" s="25" t="s">
        <v>653</v>
      </c>
      <c r="F1155" s="24" t="s">
        <v>652</v>
      </c>
      <c r="G1155" s="24" t="s">
        <v>220</v>
      </c>
      <c r="H1155" s="24" t="s">
        <v>152</v>
      </c>
      <c r="I1155" s="26">
        <v>10</v>
      </c>
      <c r="J1155" s="26">
        <f>IF(I1155=0,0,IF(I1155=1,1,IF(I1155=2,2,(IF(I1155=3,4,IF(I1155=5,9,IF(I1155=10,24,IF(I1155=25,49,IF(I1155=50,99,"X")))))))))</f>
        <v>24</v>
      </c>
      <c r="K1155" s="24" t="s">
        <v>61</v>
      </c>
      <c r="L1155" s="27">
        <v>34205</v>
      </c>
      <c r="M1155" s="28">
        <v>304093</v>
      </c>
      <c r="N1155" s="28">
        <v>304093</v>
      </c>
      <c r="O1155" s="28">
        <v>0</v>
      </c>
      <c r="P1155" s="28">
        <v>737</v>
      </c>
      <c r="Q1155" s="28">
        <v>737</v>
      </c>
      <c r="R1155" s="28">
        <v>2772</v>
      </c>
      <c r="S1155" s="28">
        <v>2772</v>
      </c>
      <c r="T1155" s="28">
        <v>9127</v>
      </c>
      <c r="U1155" s="28">
        <v>9127</v>
      </c>
      <c r="V1155" s="28">
        <v>3509</v>
      </c>
      <c r="W1155" s="28">
        <v>-7199.34</v>
      </c>
      <c r="X1155" s="28">
        <v>71622</v>
      </c>
      <c r="Y1155" s="28">
        <v>144402</v>
      </c>
      <c r="Z1155" s="28">
        <v>90913</v>
      </c>
      <c r="AA1155" s="28">
        <v>123534</v>
      </c>
      <c r="AB1155" s="28">
        <v>57691</v>
      </c>
      <c r="AC1155" s="28">
        <v>89657</v>
      </c>
      <c r="AD1155" s="28">
        <v>6638</v>
      </c>
      <c r="AE1155" s="28">
        <v>226154</v>
      </c>
      <c r="AF1155" s="28">
        <v>226154</v>
      </c>
      <c r="AG1155" s="28">
        <v>70034</v>
      </c>
      <c r="AH1155" s="28">
        <v>142814</v>
      </c>
      <c r="AI1155" s="29">
        <v>0</v>
      </c>
      <c r="AJ1155" s="29">
        <v>0</v>
      </c>
      <c r="AK1155" s="29">
        <v>0</v>
      </c>
      <c r="AL1155" s="30">
        <v>0</v>
      </c>
      <c r="AM1155" s="30">
        <v>17.8</v>
      </c>
      <c r="AN1155" s="31">
        <v>0</v>
      </c>
      <c r="AO1155" s="32">
        <v>3.49</v>
      </c>
      <c r="AP1155" s="32">
        <v>59.8</v>
      </c>
      <c r="AQ1155" s="33">
        <v>0.4</v>
      </c>
      <c r="AR1155" s="34">
        <v>1.23</v>
      </c>
      <c r="AS1155" s="32">
        <v>3.05</v>
      </c>
      <c r="AT1155" s="32">
        <v>0.91</v>
      </c>
      <c r="AU1155" s="24">
        <v>1.23</v>
      </c>
      <c r="AV1155" s="33">
        <v>2.27</v>
      </c>
      <c r="AW1155" s="33">
        <v>0.46</v>
      </c>
      <c r="AX1155" s="47"/>
    </row>
    <row r="1156" spans="1:50" x14ac:dyDescent="0.25">
      <c r="A1156" s="50">
        <v>1155</v>
      </c>
      <c r="B1156" s="23" t="s">
        <v>2665</v>
      </c>
      <c r="C1156" s="24" t="s">
        <v>2666</v>
      </c>
      <c r="D1156" s="24" t="s">
        <v>50</v>
      </c>
      <c r="E1156" s="25" t="s">
        <v>1990</v>
      </c>
      <c r="F1156" s="24" t="s">
        <v>50</v>
      </c>
      <c r="G1156" s="24" t="s">
        <v>52</v>
      </c>
      <c r="H1156" s="24" t="s">
        <v>53</v>
      </c>
      <c r="I1156" s="26">
        <v>25</v>
      </c>
      <c r="J1156" s="26">
        <f>IF(I1156=0,0,IF(I1156=1,1,IF(I1156=2,2,(IF(I1156=3,4,IF(I1156=5,9,IF(I1156=10,24,IF(I1156=25,49,IF(I1156=50,99,"49")))))))))</f>
        <v>49</v>
      </c>
      <c r="K1156" s="24" t="s">
        <v>61</v>
      </c>
      <c r="L1156" s="27">
        <v>39428</v>
      </c>
      <c r="M1156" s="28">
        <v>303869</v>
      </c>
      <c r="N1156" s="28">
        <v>303961</v>
      </c>
      <c r="O1156" s="28">
        <v>92</v>
      </c>
      <c r="P1156" s="28">
        <v>0</v>
      </c>
      <c r="Q1156" s="28">
        <v>0</v>
      </c>
      <c r="R1156" s="28">
        <v>-5485</v>
      </c>
      <c r="S1156" s="28">
        <v>-5485</v>
      </c>
      <c r="T1156" s="28">
        <v>101</v>
      </c>
      <c r="U1156" s="28">
        <v>6877</v>
      </c>
      <c r="V1156" s="28">
        <v>-5485</v>
      </c>
      <c r="W1156" s="28">
        <v>-130712.3</v>
      </c>
      <c r="X1156" s="28">
        <v>217</v>
      </c>
      <c r="Y1156" s="28">
        <v>75869</v>
      </c>
      <c r="Z1156" s="28">
        <v>252767</v>
      </c>
      <c r="AA1156" s="28">
        <v>80647</v>
      </c>
      <c r="AB1156" s="28">
        <v>75393</v>
      </c>
      <c r="AC1156" s="28">
        <v>1014</v>
      </c>
      <c r="AD1156" s="28">
        <v>16598</v>
      </c>
      <c r="AE1156" s="28">
        <v>2890677</v>
      </c>
      <c r="AF1156" s="28">
        <v>2712082</v>
      </c>
      <c r="AG1156" s="28">
        <v>232632</v>
      </c>
      <c r="AH1156" s="28">
        <v>307367</v>
      </c>
      <c r="AI1156" s="29">
        <v>0.83</v>
      </c>
      <c r="AJ1156" s="29">
        <v>0.98</v>
      </c>
      <c r="AK1156" s="29">
        <v>1.24</v>
      </c>
      <c r="AL1156" s="30">
        <v>25.68</v>
      </c>
      <c r="AM1156" s="30">
        <v>217.19</v>
      </c>
      <c r="AN1156" s="31">
        <v>44.09</v>
      </c>
      <c r="AO1156" s="32">
        <v>4.88</v>
      </c>
      <c r="AP1156" s="32">
        <v>91.26</v>
      </c>
      <c r="AQ1156" s="33">
        <v>0.09</v>
      </c>
      <c r="AR1156" s="34">
        <v>-0.19</v>
      </c>
      <c r="AS1156" s="32">
        <v>-2.17</v>
      </c>
      <c r="AT1156" s="32">
        <v>-1.81</v>
      </c>
      <c r="AU1156" s="24">
        <v>-0.2</v>
      </c>
      <c r="AV1156" s="33">
        <v>0.03</v>
      </c>
      <c r="AW1156" s="33">
        <v>0.01</v>
      </c>
      <c r="AX1156" s="47"/>
    </row>
    <row r="1157" spans="1:50" x14ac:dyDescent="0.25">
      <c r="A1157" s="50">
        <v>1156</v>
      </c>
      <c r="B1157" s="23" t="s">
        <v>2667</v>
      </c>
      <c r="C1157" s="24" t="s">
        <v>2668</v>
      </c>
      <c r="D1157" s="24" t="s">
        <v>1355</v>
      </c>
      <c r="E1157" s="25" t="s">
        <v>1356</v>
      </c>
      <c r="F1157" s="24" t="s">
        <v>1355</v>
      </c>
      <c r="G1157" s="24" t="s">
        <v>52</v>
      </c>
      <c r="H1157" s="24" t="s">
        <v>81</v>
      </c>
      <c r="I1157" s="26">
        <v>5</v>
      </c>
      <c r="J1157" s="26">
        <f t="shared" ref="J1157:J1174" si="52">IF(I1157=0,0,IF(I1157=1,1,IF(I1157=2,2,(IF(I1157=3,4,IF(I1157=5,9,IF(I1157=10,24,IF(I1157=25,49,IF(I1157=50,99,"X")))))))))</f>
        <v>9</v>
      </c>
      <c r="K1157" s="24" t="s">
        <v>61</v>
      </c>
      <c r="L1157" s="27">
        <v>40627</v>
      </c>
      <c r="M1157" s="28">
        <v>303453</v>
      </c>
      <c r="N1157" s="28">
        <v>303910</v>
      </c>
      <c r="O1157" s="28">
        <v>457</v>
      </c>
      <c r="P1157" s="28">
        <v>0</v>
      </c>
      <c r="Q1157" s="28">
        <v>0</v>
      </c>
      <c r="R1157" s="28">
        <v>26343</v>
      </c>
      <c r="S1157" s="28">
        <v>26343</v>
      </c>
      <c r="T1157" s="28">
        <v>29530</v>
      </c>
      <c r="U1157" s="28">
        <v>42047</v>
      </c>
      <c r="V1157" s="28">
        <v>26343</v>
      </c>
      <c r="W1157" s="28">
        <v>-58054.36</v>
      </c>
      <c r="X1157" s="28">
        <v>0</v>
      </c>
      <c r="Y1157" s="28">
        <v>117692</v>
      </c>
      <c r="Z1157" s="28">
        <v>49728</v>
      </c>
      <c r="AA1157" s="28">
        <v>68939</v>
      </c>
      <c r="AB1157" s="28">
        <v>174053</v>
      </c>
      <c r="AC1157" s="28">
        <v>0</v>
      </c>
      <c r="AD1157" s="28">
        <v>6000</v>
      </c>
      <c r="AE1157" s="28">
        <v>1967367</v>
      </c>
      <c r="AF1157" s="28">
        <v>1717592</v>
      </c>
      <c r="AG1157" s="28">
        <v>185761</v>
      </c>
      <c r="AH1157" s="28">
        <v>303453</v>
      </c>
      <c r="AI1157" s="29">
        <v>0.23</v>
      </c>
      <c r="AJ1157" s="29">
        <v>0.24</v>
      </c>
      <c r="AK1157" s="29">
        <v>0.26</v>
      </c>
      <c r="AL1157" s="30">
        <v>10.26</v>
      </c>
      <c r="AM1157" s="30">
        <v>1844.37</v>
      </c>
      <c r="AN1157" s="31">
        <v>8.93</v>
      </c>
      <c r="AO1157" s="32">
        <v>48.37</v>
      </c>
      <c r="AP1157" s="32">
        <v>97.47</v>
      </c>
      <c r="AQ1157" s="33">
        <v>0.03</v>
      </c>
      <c r="AR1157" s="34">
        <v>1.34</v>
      </c>
      <c r="AS1157" s="32">
        <v>52.97</v>
      </c>
      <c r="AT1157" s="32">
        <v>8.68</v>
      </c>
      <c r="AU1157" s="24">
        <v>1.53</v>
      </c>
      <c r="AV1157" s="33">
        <v>0.68</v>
      </c>
      <c r="AW1157" s="33">
        <v>0.14000000000000001</v>
      </c>
      <c r="AX1157" s="47"/>
    </row>
    <row r="1158" spans="1:50" x14ac:dyDescent="0.25">
      <c r="A1158" s="50">
        <v>1157</v>
      </c>
      <c r="B1158" s="23" t="s">
        <v>2669</v>
      </c>
      <c r="C1158" s="24" t="s">
        <v>2670</v>
      </c>
      <c r="D1158" s="24" t="s">
        <v>354</v>
      </c>
      <c r="E1158" s="25">
        <v>93405</v>
      </c>
      <c r="F1158" s="24" t="s">
        <v>354</v>
      </c>
      <c r="G1158" s="24" t="s">
        <v>108</v>
      </c>
      <c r="H1158" s="24" t="s">
        <v>53</v>
      </c>
      <c r="I1158" s="26">
        <v>10</v>
      </c>
      <c r="J1158" s="26">
        <f t="shared" si="52"/>
        <v>24</v>
      </c>
      <c r="K1158" s="24" t="s">
        <v>61</v>
      </c>
      <c r="L1158" s="27">
        <v>37977</v>
      </c>
      <c r="M1158" s="28">
        <v>303770</v>
      </c>
      <c r="N1158" s="28">
        <v>303770</v>
      </c>
      <c r="O1158" s="28">
        <v>0</v>
      </c>
      <c r="P1158" s="28">
        <v>0</v>
      </c>
      <c r="Q1158" s="28">
        <v>0</v>
      </c>
      <c r="R1158" s="28">
        <v>-91819</v>
      </c>
      <c r="S1158" s="28">
        <v>-91819</v>
      </c>
      <c r="T1158" s="28">
        <v>-91590</v>
      </c>
      <c r="U1158" s="28">
        <v>-42363</v>
      </c>
      <c r="V1158" s="28">
        <v>-91819</v>
      </c>
      <c r="W1158" s="28">
        <v>-128430.52</v>
      </c>
      <c r="X1158" s="28">
        <v>0</v>
      </c>
      <c r="Y1158" s="28">
        <v>61322</v>
      </c>
      <c r="Z1158" s="28">
        <v>513968</v>
      </c>
      <c r="AA1158" s="28">
        <v>154428</v>
      </c>
      <c r="AB1158" s="28">
        <v>193766</v>
      </c>
      <c r="AC1158" s="28">
        <v>0</v>
      </c>
      <c r="AD1158" s="28">
        <v>6639</v>
      </c>
      <c r="AE1158" s="28">
        <v>608011</v>
      </c>
      <c r="AF1158" s="28">
        <v>557131</v>
      </c>
      <c r="AG1158" s="28">
        <v>242448</v>
      </c>
      <c r="AH1158" s="28">
        <v>62460</v>
      </c>
      <c r="AI1158" s="29">
        <v>0.19</v>
      </c>
      <c r="AJ1158" s="29">
        <v>0.52</v>
      </c>
      <c r="AK1158" s="29">
        <v>0.56999999999999995</v>
      </c>
      <c r="AL1158" s="30">
        <v>34.020000000000003</v>
      </c>
      <c r="AM1158" s="30">
        <v>130.82</v>
      </c>
      <c r="AN1158" s="31">
        <v>5.59</v>
      </c>
      <c r="AO1158" s="32">
        <v>14.49</v>
      </c>
      <c r="AP1158" s="32">
        <v>15.47</v>
      </c>
      <c r="AQ1158" s="33">
        <v>0.92</v>
      </c>
      <c r="AR1158" s="34">
        <v>-15.1</v>
      </c>
      <c r="AS1158" s="32">
        <v>-17.86</v>
      </c>
      <c r="AT1158" s="32">
        <v>-30.23</v>
      </c>
      <c r="AU1158" s="24">
        <v>-16.48</v>
      </c>
      <c r="AV1158" s="33">
        <v>-1.66</v>
      </c>
      <c r="AW1158" s="33">
        <v>-0.38</v>
      </c>
      <c r="AX1158" s="47"/>
    </row>
    <row r="1159" spans="1:50" x14ac:dyDescent="0.25">
      <c r="A1159" s="50">
        <v>1158</v>
      </c>
      <c r="B1159" s="23" t="s">
        <v>2671</v>
      </c>
      <c r="C1159" s="24" t="s">
        <v>2672</v>
      </c>
      <c r="D1159" s="24" t="s">
        <v>1642</v>
      </c>
      <c r="E1159" s="25" t="s">
        <v>2673</v>
      </c>
      <c r="F1159" s="24" t="s">
        <v>1642</v>
      </c>
      <c r="G1159" s="24" t="s">
        <v>76</v>
      </c>
      <c r="H1159" s="24" t="s">
        <v>81</v>
      </c>
      <c r="I1159" s="26">
        <v>10</v>
      </c>
      <c r="J1159" s="26">
        <f t="shared" si="52"/>
        <v>24</v>
      </c>
      <c r="K1159" s="24" t="s">
        <v>61</v>
      </c>
      <c r="L1159" s="27">
        <v>43512</v>
      </c>
      <c r="M1159" s="28">
        <v>303670</v>
      </c>
      <c r="N1159" s="28">
        <v>303670</v>
      </c>
      <c r="O1159" s="28">
        <v>0</v>
      </c>
      <c r="P1159" s="28">
        <v>51</v>
      </c>
      <c r="Q1159" s="28">
        <v>51</v>
      </c>
      <c r="R1159" s="28">
        <v>-3119</v>
      </c>
      <c r="S1159" s="28">
        <v>-3119</v>
      </c>
      <c r="T1159" s="28">
        <v>-1835</v>
      </c>
      <c r="U1159" s="28">
        <v>10079</v>
      </c>
      <c r="V1159" s="28">
        <v>-3068</v>
      </c>
      <c r="W1159" s="28">
        <v>-5801.86</v>
      </c>
      <c r="X1159" s="28">
        <v>166831</v>
      </c>
      <c r="Y1159" s="28">
        <v>95951</v>
      </c>
      <c r="Z1159" s="28">
        <v>-6677</v>
      </c>
      <c r="AA1159" s="28">
        <v>84312</v>
      </c>
      <c r="AB1159" s="28">
        <v>34141</v>
      </c>
      <c r="AC1159" s="28">
        <v>130253</v>
      </c>
      <c r="AD1159" s="28">
        <v>5000</v>
      </c>
      <c r="AE1159" s="28">
        <v>120162</v>
      </c>
      <c r="AF1159" s="28">
        <v>36772</v>
      </c>
      <c r="AG1159" s="28">
        <v>77712</v>
      </c>
      <c r="AH1159" s="28">
        <v>6832</v>
      </c>
      <c r="AI1159" s="29">
        <v>0.62</v>
      </c>
      <c r="AJ1159" s="29">
        <v>0.65</v>
      </c>
      <c r="AK1159" s="29">
        <v>0.67</v>
      </c>
      <c r="AL1159" s="30">
        <v>5.65</v>
      </c>
      <c r="AM1159" s="30">
        <v>215.13</v>
      </c>
      <c r="AN1159" s="31">
        <v>2.29</v>
      </c>
      <c r="AO1159" s="32">
        <v>104.92</v>
      </c>
      <c r="AP1159" s="32">
        <v>104.06</v>
      </c>
      <c r="AQ1159" s="33">
        <v>-0.18</v>
      </c>
      <c r="AR1159" s="34">
        <v>-2.6</v>
      </c>
      <c r="AS1159" s="32">
        <v>-46.71</v>
      </c>
      <c r="AT1159" s="32">
        <v>-1.03</v>
      </c>
      <c r="AU1159" s="24">
        <v>-8.48</v>
      </c>
      <c r="AV1159" s="33">
        <v>3.73</v>
      </c>
      <c r="AW1159" s="33">
        <v>0.66</v>
      </c>
      <c r="AX1159" s="47"/>
    </row>
    <row r="1160" spans="1:50" x14ac:dyDescent="0.25">
      <c r="A1160" s="50">
        <v>1159</v>
      </c>
      <c r="B1160" s="23" t="s">
        <v>2674</v>
      </c>
      <c r="C1160" s="24" t="s">
        <v>2675</v>
      </c>
      <c r="D1160" s="24" t="s">
        <v>469</v>
      </c>
      <c r="E1160" s="25" t="s">
        <v>470</v>
      </c>
      <c r="F1160" s="24" t="s">
        <v>219</v>
      </c>
      <c r="G1160" s="24" t="s">
        <v>220</v>
      </c>
      <c r="H1160" s="24" t="s">
        <v>53</v>
      </c>
      <c r="I1160" s="26">
        <v>1</v>
      </c>
      <c r="J1160" s="26">
        <f t="shared" si="52"/>
        <v>1</v>
      </c>
      <c r="K1160" s="24" t="s">
        <v>61</v>
      </c>
      <c r="L1160" s="27">
        <v>42861</v>
      </c>
      <c r="M1160" s="28">
        <v>303616</v>
      </c>
      <c r="N1160" s="28">
        <v>303616</v>
      </c>
      <c r="O1160" s="28">
        <v>0</v>
      </c>
      <c r="P1160" s="28">
        <v>9783</v>
      </c>
      <c r="Q1160" s="28">
        <v>9783</v>
      </c>
      <c r="R1160" s="28">
        <v>39009</v>
      </c>
      <c r="S1160" s="28">
        <v>39009</v>
      </c>
      <c r="T1160" s="28">
        <v>48792</v>
      </c>
      <c r="U1160" s="28">
        <v>49061</v>
      </c>
      <c r="V1160" s="28">
        <v>48792</v>
      </c>
      <c r="W1160" s="28">
        <v>32116.880000000001</v>
      </c>
      <c r="X1160" s="28">
        <v>0</v>
      </c>
      <c r="Y1160" s="28">
        <v>54935</v>
      </c>
      <c r="Z1160" s="28">
        <v>32694</v>
      </c>
      <c r="AA1160" s="28">
        <v>2048</v>
      </c>
      <c r="AB1160" s="28">
        <v>90677</v>
      </c>
      <c r="AC1160" s="28">
        <v>0</v>
      </c>
      <c r="AD1160" s="28">
        <v>5000</v>
      </c>
      <c r="AE1160" s="28">
        <v>123877</v>
      </c>
      <c r="AF1160" s="28">
        <v>2311</v>
      </c>
      <c r="AG1160" s="28">
        <v>248681</v>
      </c>
      <c r="AH1160" s="28">
        <v>303616</v>
      </c>
      <c r="AI1160" s="29">
        <v>0.54</v>
      </c>
      <c r="AJ1160" s="29">
        <v>1.33</v>
      </c>
      <c r="AK1160" s="29">
        <v>1.33</v>
      </c>
      <c r="AL1160" s="30">
        <v>85.5</v>
      </c>
      <c r="AM1160" s="30">
        <v>131.97999999999999</v>
      </c>
      <c r="AN1160" s="31">
        <v>0</v>
      </c>
      <c r="AO1160" s="32">
        <v>73.599999999999994</v>
      </c>
      <c r="AP1160" s="32">
        <v>73.61</v>
      </c>
      <c r="AQ1160" s="33">
        <v>14.15</v>
      </c>
      <c r="AR1160" s="34">
        <v>31.49</v>
      </c>
      <c r="AS1160" s="32">
        <v>119.32</v>
      </c>
      <c r="AT1160" s="32">
        <v>12.85</v>
      </c>
      <c r="AU1160" s="24">
        <v>1687.97</v>
      </c>
      <c r="AV1160" s="33">
        <v>5.0999999999999996</v>
      </c>
      <c r="AW1160" s="33">
        <v>0.98</v>
      </c>
      <c r="AX1160" s="47"/>
    </row>
    <row r="1161" spans="1:50" x14ac:dyDescent="0.25">
      <c r="A1161" s="50">
        <v>1160</v>
      </c>
      <c r="B1161" s="23" t="s">
        <v>2676</v>
      </c>
      <c r="C1161" s="24">
        <v>1415</v>
      </c>
      <c r="D1161" s="24" t="s">
        <v>2442</v>
      </c>
      <c r="E1161" s="25">
        <v>93037</v>
      </c>
      <c r="F1161" s="24" t="s">
        <v>274</v>
      </c>
      <c r="G1161" s="24" t="s">
        <v>90</v>
      </c>
      <c r="H1161" s="24" t="s">
        <v>81</v>
      </c>
      <c r="I1161" s="26">
        <v>10</v>
      </c>
      <c r="J1161" s="26">
        <f t="shared" si="52"/>
        <v>24</v>
      </c>
      <c r="K1161" s="24" t="s">
        <v>61</v>
      </c>
      <c r="L1161" s="27">
        <v>41678</v>
      </c>
      <c r="M1161" s="28">
        <v>302921</v>
      </c>
      <c r="N1161" s="28">
        <v>303609</v>
      </c>
      <c r="O1161" s="28">
        <v>688</v>
      </c>
      <c r="P1161" s="28">
        <v>0</v>
      </c>
      <c r="Q1161" s="28">
        <v>0</v>
      </c>
      <c r="R1161" s="28">
        <v>-57343</v>
      </c>
      <c r="S1161" s="28">
        <v>-57343</v>
      </c>
      <c r="T1161" s="28">
        <v>-51878</v>
      </c>
      <c r="U1161" s="28">
        <v>-51878</v>
      </c>
      <c r="V1161" s="28">
        <v>-57343</v>
      </c>
      <c r="W1161" s="28">
        <v>-58001.1</v>
      </c>
      <c r="X1161" s="28">
        <v>106734</v>
      </c>
      <c r="Y1161" s="28">
        <v>59502</v>
      </c>
      <c r="Z1161" s="28">
        <v>64037</v>
      </c>
      <c r="AA1161" s="28">
        <v>104923</v>
      </c>
      <c r="AB1161" s="28">
        <v>50827</v>
      </c>
      <c r="AC1161" s="28">
        <v>180244</v>
      </c>
      <c r="AD1161" s="28">
        <v>5000</v>
      </c>
      <c r="AE1161" s="28">
        <v>316412</v>
      </c>
      <c r="AF1161" s="28">
        <v>281712</v>
      </c>
      <c r="AG1161" s="28">
        <v>63175</v>
      </c>
      <c r="AH1161" s="28">
        <v>15943</v>
      </c>
      <c r="AI1161" s="29">
        <v>7.0000000000000007E-2</v>
      </c>
      <c r="AJ1161" s="29">
        <v>0.1</v>
      </c>
      <c r="AK1161" s="29">
        <v>0.14000000000000001</v>
      </c>
      <c r="AL1161" s="30">
        <v>9</v>
      </c>
      <c r="AM1161" s="30">
        <v>373.25</v>
      </c>
      <c r="AN1161" s="31">
        <v>11.04</v>
      </c>
      <c r="AO1161" s="32">
        <v>79.760000000000005</v>
      </c>
      <c r="AP1161" s="32">
        <v>79.760000000000005</v>
      </c>
      <c r="AQ1161" s="33">
        <v>0.23</v>
      </c>
      <c r="AR1161" s="34">
        <v>-18.12</v>
      </c>
      <c r="AS1161" s="32">
        <v>-89.55</v>
      </c>
      <c r="AT1161" s="32">
        <v>-18.93</v>
      </c>
      <c r="AU1161" s="24">
        <v>-20.36</v>
      </c>
      <c r="AV1161" s="33">
        <v>-0.85</v>
      </c>
      <c r="AW1161" s="33">
        <v>0.19</v>
      </c>
      <c r="AX1161" s="47"/>
    </row>
    <row r="1162" spans="1:50" x14ac:dyDescent="0.25">
      <c r="A1162" s="50">
        <v>1161</v>
      </c>
      <c r="B1162" s="23" t="s">
        <v>2677</v>
      </c>
      <c r="C1162" s="24" t="s">
        <v>2678</v>
      </c>
      <c r="D1162" s="24" t="s">
        <v>504</v>
      </c>
      <c r="E1162" s="25">
        <v>97101</v>
      </c>
      <c r="F1162" s="24" t="s">
        <v>504</v>
      </c>
      <c r="G1162" s="24" t="s">
        <v>220</v>
      </c>
      <c r="H1162" s="24" t="s">
        <v>71</v>
      </c>
      <c r="I1162" s="26">
        <v>10</v>
      </c>
      <c r="J1162" s="26">
        <f t="shared" si="52"/>
        <v>24</v>
      </c>
      <c r="K1162" s="24" t="s">
        <v>61</v>
      </c>
      <c r="L1162" s="27">
        <v>41577</v>
      </c>
      <c r="M1162" s="28">
        <v>303118</v>
      </c>
      <c r="N1162" s="28">
        <v>303118</v>
      </c>
      <c r="O1162" s="28">
        <v>0</v>
      </c>
      <c r="P1162" s="28">
        <v>0</v>
      </c>
      <c r="Q1162" s="28">
        <v>0</v>
      </c>
      <c r="R1162" s="28">
        <v>-80748</v>
      </c>
      <c r="S1162" s="28">
        <v>-80748</v>
      </c>
      <c r="T1162" s="28">
        <v>-76713</v>
      </c>
      <c r="U1162" s="28">
        <v>-37070</v>
      </c>
      <c r="V1162" s="28">
        <v>-80748</v>
      </c>
      <c r="W1162" s="28">
        <v>-83783.72</v>
      </c>
      <c r="X1162" s="28">
        <v>160931</v>
      </c>
      <c r="Y1162" s="28">
        <v>8311</v>
      </c>
      <c r="Z1162" s="28">
        <v>169252</v>
      </c>
      <c r="AA1162" s="28">
        <v>99479</v>
      </c>
      <c r="AB1162" s="28">
        <v>50279</v>
      </c>
      <c r="AC1162" s="28">
        <v>142187</v>
      </c>
      <c r="AD1162" s="28">
        <v>5000</v>
      </c>
      <c r="AE1162" s="28">
        <v>306455</v>
      </c>
      <c r="AF1162" s="28">
        <v>122903</v>
      </c>
      <c r="AG1162" s="28">
        <v>152620</v>
      </c>
      <c r="AH1162" s="28">
        <v>0</v>
      </c>
      <c r="AI1162" s="29">
        <v>0.46</v>
      </c>
      <c r="AJ1162" s="29">
        <v>1.1100000000000001</v>
      </c>
      <c r="AK1162" s="29">
        <v>1.39</v>
      </c>
      <c r="AL1162" s="30">
        <v>99.5</v>
      </c>
      <c r="AM1162" s="30">
        <v>156.71</v>
      </c>
      <c r="AN1162" s="31">
        <v>42.05</v>
      </c>
      <c r="AO1162" s="32">
        <v>41.87</v>
      </c>
      <c r="AP1162" s="32">
        <v>44.77</v>
      </c>
      <c r="AQ1162" s="33">
        <v>1.38</v>
      </c>
      <c r="AR1162" s="34">
        <v>-26.35</v>
      </c>
      <c r="AS1162" s="32">
        <v>-47.71</v>
      </c>
      <c r="AT1162" s="32">
        <v>-26.64</v>
      </c>
      <c r="AU1162" s="24">
        <v>-65.7</v>
      </c>
      <c r="AV1162" s="33">
        <v>0.09</v>
      </c>
      <c r="AW1162" s="33">
        <v>7.0000000000000007E-2</v>
      </c>
      <c r="AX1162" s="47"/>
    </row>
    <row r="1163" spans="1:50" x14ac:dyDescent="0.25">
      <c r="A1163" s="50">
        <v>1162</v>
      </c>
      <c r="B1163" s="23" t="s">
        <v>2679</v>
      </c>
      <c r="C1163" s="24" t="s">
        <v>2680</v>
      </c>
      <c r="D1163" s="24" t="s">
        <v>2681</v>
      </c>
      <c r="E1163" s="25">
        <v>91951</v>
      </c>
      <c r="F1163" s="24" t="s">
        <v>89</v>
      </c>
      <c r="G1163" s="24" t="s">
        <v>90</v>
      </c>
      <c r="H1163" s="24" t="s">
        <v>66</v>
      </c>
      <c r="I1163" s="26">
        <v>3</v>
      </c>
      <c r="J1163" s="26">
        <f t="shared" si="52"/>
        <v>4</v>
      </c>
      <c r="K1163" s="24" t="s">
        <v>61</v>
      </c>
      <c r="L1163" s="27">
        <v>42847</v>
      </c>
      <c r="M1163" s="28">
        <v>302821</v>
      </c>
      <c r="N1163" s="28">
        <v>302821</v>
      </c>
      <c r="O1163" s="28">
        <v>0</v>
      </c>
      <c r="P1163" s="28">
        <v>0</v>
      </c>
      <c r="Q1163" s="28">
        <v>0</v>
      </c>
      <c r="R1163" s="28">
        <v>-57107</v>
      </c>
      <c r="S1163" s="28">
        <v>-57107</v>
      </c>
      <c r="T1163" s="28">
        <v>-55815</v>
      </c>
      <c r="U1163" s="28">
        <v>-43466</v>
      </c>
      <c r="V1163" s="28">
        <v>-57107</v>
      </c>
      <c r="W1163" s="28">
        <v>-43091.7</v>
      </c>
      <c r="X1163" s="28">
        <v>0</v>
      </c>
      <c r="Y1163" s="28">
        <v>21274</v>
      </c>
      <c r="Z1163" s="28">
        <v>-127309</v>
      </c>
      <c r="AA1163" s="28">
        <v>73583</v>
      </c>
      <c r="AB1163" s="28">
        <v>216754</v>
      </c>
      <c r="AC1163" s="28">
        <v>0</v>
      </c>
      <c r="AD1163" s="28">
        <v>5000</v>
      </c>
      <c r="AE1163" s="28">
        <v>151956</v>
      </c>
      <c r="AF1163" s="28">
        <v>37776</v>
      </c>
      <c r="AG1163" s="28">
        <v>281547</v>
      </c>
      <c r="AH1163" s="28">
        <v>302821</v>
      </c>
      <c r="AI1163" s="29">
        <v>0.03</v>
      </c>
      <c r="AJ1163" s="29">
        <v>0.33</v>
      </c>
      <c r="AK1163" s="29">
        <v>0.44</v>
      </c>
      <c r="AL1163" s="30">
        <v>91.88</v>
      </c>
      <c r="AM1163" s="30">
        <v>333.87</v>
      </c>
      <c r="AN1163" s="31">
        <v>33.1</v>
      </c>
      <c r="AO1163" s="32">
        <v>171.83</v>
      </c>
      <c r="AP1163" s="32">
        <v>183.78</v>
      </c>
      <c r="AQ1163" s="33">
        <v>-3.37</v>
      </c>
      <c r="AR1163" s="34">
        <v>-37.58</v>
      </c>
      <c r="AS1163" s="32">
        <v>-44.86</v>
      </c>
      <c r="AT1163" s="32">
        <v>-18.86</v>
      </c>
      <c r="AU1163" s="24">
        <v>-151.16999999999999</v>
      </c>
      <c r="AV1163" s="33">
        <v>-4.3600000000000003</v>
      </c>
      <c r="AW1163" s="33">
        <v>0.56999999999999995</v>
      </c>
      <c r="AX1163" s="47"/>
    </row>
    <row r="1164" spans="1:50" x14ac:dyDescent="0.25">
      <c r="A1164" s="50">
        <v>1163</v>
      </c>
      <c r="B1164" s="23" t="s">
        <v>2682</v>
      </c>
      <c r="C1164" s="24" t="s">
        <v>243</v>
      </c>
      <c r="D1164" s="24" t="s">
        <v>2228</v>
      </c>
      <c r="E1164" s="25" t="s">
        <v>95</v>
      </c>
      <c r="F1164" s="24" t="s">
        <v>96</v>
      </c>
      <c r="G1164" s="24" t="s">
        <v>97</v>
      </c>
      <c r="H1164" s="24" t="s">
        <v>81</v>
      </c>
      <c r="I1164" s="26">
        <v>10</v>
      </c>
      <c r="J1164" s="26">
        <f t="shared" si="52"/>
        <v>24</v>
      </c>
      <c r="K1164" s="24" t="s">
        <v>61</v>
      </c>
      <c r="L1164" s="27">
        <v>40808</v>
      </c>
      <c r="M1164" s="28">
        <v>302286</v>
      </c>
      <c r="N1164" s="28">
        <v>302286</v>
      </c>
      <c r="O1164" s="28">
        <v>0</v>
      </c>
      <c r="P1164" s="28">
        <v>3854</v>
      </c>
      <c r="Q1164" s="28">
        <v>3854</v>
      </c>
      <c r="R1164" s="28">
        <v>-21856</v>
      </c>
      <c r="S1164" s="28">
        <v>-21856</v>
      </c>
      <c r="T1164" s="28">
        <v>-7576</v>
      </c>
      <c r="U1164" s="28">
        <v>51540</v>
      </c>
      <c r="V1164" s="28">
        <v>-18002</v>
      </c>
      <c r="W1164" s="28">
        <v>272.3</v>
      </c>
      <c r="X1164" s="28">
        <v>0</v>
      </c>
      <c r="Y1164" s="28">
        <v>118304</v>
      </c>
      <c r="Z1164" s="28">
        <v>-177245</v>
      </c>
      <c r="AA1164" s="28">
        <v>52586</v>
      </c>
      <c r="AB1164" s="28">
        <v>151156</v>
      </c>
      <c r="AC1164" s="28">
        <v>0</v>
      </c>
      <c r="AD1164" s="28">
        <v>6650</v>
      </c>
      <c r="AE1164" s="28">
        <v>107540</v>
      </c>
      <c r="AF1164" s="28">
        <v>91746</v>
      </c>
      <c r="AG1164" s="28">
        <v>184843</v>
      </c>
      <c r="AH1164" s="28">
        <v>1570</v>
      </c>
      <c r="AI1164" s="29">
        <v>0.03</v>
      </c>
      <c r="AJ1164" s="29">
        <v>0.04</v>
      </c>
      <c r="AK1164" s="29">
        <v>0.05</v>
      </c>
      <c r="AL1164" s="30">
        <v>3.68</v>
      </c>
      <c r="AM1164" s="30">
        <v>553.77</v>
      </c>
      <c r="AN1164" s="31">
        <v>2.33</v>
      </c>
      <c r="AO1164" s="32">
        <v>264.39999999999998</v>
      </c>
      <c r="AP1164" s="32">
        <v>264.82</v>
      </c>
      <c r="AQ1164" s="33">
        <v>-1.93</v>
      </c>
      <c r="AR1164" s="34">
        <v>-20.32</v>
      </c>
      <c r="AS1164" s="32">
        <v>-12.33</v>
      </c>
      <c r="AT1164" s="32">
        <v>-7.23</v>
      </c>
      <c r="AU1164" s="24">
        <v>-23.82</v>
      </c>
      <c r="AV1164" s="33">
        <v>-1.35</v>
      </c>
      <c r="AW1164" s="33">
        <v>0.9</v>
      </c>
      <c r="AX1164" s="47"/>
    </row>
    <row r="1165" spans="1:50" x14ac:dyDescent="0.25">
      <c r="A1165" s="50">
        <v>1164</v>
      </c>
      <c r="B1165" s="23" t="s">
        <v>2683</v>
      </c>
      <c r="C1165" s="24" t="s">
        <v>2684</v>
      </c>
      <c r="D1165" s="24" t="s">
        <v>160</v>
      </c>
      <c r="E1165" s="25">
        <v>94901</v>
      </c>
      <c r="F1165" s="24" t="s">
        <v>160</v>
      </c>
      <c r="G1165" s="24" t="s">
        <v>108</v>
      </c>
      <c r="H1165" s="24" t="s">
        <v>81</v>
      </c>
      <c r="I1165" s="26">
        <v>3</v>
      </c>
      <c r="J1165" s="26">
        <f t="shared" si="52"/>
        <v>4</v>
      </c>
      <c r="K1165" s="24" t="s">
        <v>61</v>
      </c>
      <c r="L1165" s="27">
        <v>42865</v>
      </c>
      <c r="M1165" s="28">
        <v>302091</v>
      </c>
      <c r="N1165" s="28">
        <v>302091</v>
      </c>
      <c r="O1165" s="28">
        <v>0</v>
      </c>
      <c r="P1165" s="28">
        <v>822</v>
      </c>
      <c r="Q1165" s="28">
        <v>822</v>
      </c>
      <c r="R1165" s="28">
        <v>7846</v>
      </c>
      <c r="S1165" s="28">
        <v>7846</v>
      </c>
      <c r="T1165" s="28">
        <v>8781</v>
      </c>
      <c r="U1165" s="28">
        <v>11701</v>
      </c>
      <c r="V1165" s="28">
        <v>8668</v>
      </c>
      <c r="W1165" s="28">
        <v>11234.5</v>
      </c>
      <c r="X1165" s="28">
        <v>0</v>
      </c>
      <c r="Y1165" s="28">
        <v>33589</v>
      </c>
      <c r="Z1165" s="28">
        <v>-80065</v>
      </c>
      <c r="AA1165" s="28">
        <v>23804</v>
      </c>
      <c r="AB1165" s="28">
        <v>204893</v>
      </c>
      <c r="AC1165" s="28">
        <v>0</v>
      </c>
      <c r="AD1165" s="28">
        <v>5000</v>
      </c>
      <c r="AE1165" s="28">
        <v>14855</v>
      </c>
      <c r="AF1165" s="28">
        <v>8570</v>
      </c>
      <c r="AG1165" s="28">
        <v>268502</v>
      </c>
      <c r="AH1165" s="28">
        <v>302091</v>
      </c>
      <c r="AI1165" s="29">
        <v>0.04</v>
      </c>
      <c r="AJ1165" s="29">
        <v>7.0000000000000007E-2</v>
      </c>
      <c r="AK1165" s="29">
        <v>7.0000000000000007E-2</v>
      </c>
      <c r="AL1165" s="30">
        <v>3.43</v>
      </c>
      <c r="AM1165" s="30">
        <v>113.95</v>
      </c>
      <c r="AN1165" s="31">
        <v>0</v>
      </c>
      <c r="AO1165" s="32">
        <v>572.14</v>
      </c>
      <c r="AP1165" s="32">
        <v>638.98</v>
      </c>
      <c r="AQ1165" s="33">
        <v>-9.34</v>
      </c>
      <c r="AR1165" s="34">
        <v>52.82</v>
      </c>
      <c r="AS1165" s="32">
        <v>-9.8000000000000007</v>
      </c>
      <c r="AT1165" s="32">
        <v>2.6</v>
      </c>
      <c r="AU1165" s="24">
        <v>91.55</v>
      </c>
      <c r="AV1165" s="33">
        <v>8.07</v>
      </c>
      <c r="AW1165" s="33">
        <v>4.3499999999999996</v>
      </c>
      <c r="AX1165" s="47"/>
    </row>
    <row r="1166" spans="1:50" x14ac:dyDescent="0.25">
      <c r="A1166" s="50">
        <v>1165</v>
      </c>
      <c r="B1166" s="23" t="s">
        <v>2685</v>
      </c>
      <c r="C1166" s="24" t="s">
        <v>2686</v>
      </c>
      <c r="D1166" s="24" t="s">
        <v>69</v>
      </c>
      <c r="E1166" s="25">
        <v>81101</v>
      </c>
      <c r="F1166" s="24" t="s">
        <v>70</v>
      </c>
      <c r="G1166" s="24" t="s">
        <v>59</v>
      </c>
      <c r="H1166" s="24" t="s">
        <v>66</v>
      </c>
      <c r="I1166" s="26">
        <v>10</v>
      </c>
      <c r="J1166" s="26">
        <f t="shared" si="52"/>
        <v>24</v>
      </c>
      <c r="K1166" s="24" t="s">
        <v>61</v>
      </c>
      <c r="L1166" s="27">
        <v>43088</v>
      </c>
      <c r="M1166" s="28">
        <v>301200</v>
      </c>
      <c r="N1166" s="28">
        <v>301965</v>
      </c>
      <c r="O1166" s="28">
        <v>765</v>
      </c>
      <c r="P1166" s="28">
        <v>0</v>
      </c>
      <c r="Q1166" s="28">
        <v>0</v>
      </c>
      <c r="R1166" s="28">
        <v>-96188</v>
      </c>
      <c r="S1166" s="28">
        <v>-96188</v>
      </c>
      <c r="T1166" s="28">
        <v>-96188</v>
      </c>
      <c r="U1166" s="28">
        <v>-81066</v>
      </c>
      <c r="V1166" s="28">
        <v>-96188</v>
      </c>
      <c r="W1166" s="28">
        <v>-122246.8</v>
      </c>
      <c r="X1166" s="28">
        <v>53</v>
      </c>
      <c r="Y1166" s="28">
        <v>-37464</v>
      </c>
      <c r="Z1166" s="28">
        <v>329730</v>
      </c>
      <c r="AA1166" s="28">
        <v>130046</v>
      </c>
      <c r="AB1166" s="28">
        <v>213695</v>
      </c>
      <c r="AC1166" s="28">
        <v>0</v>
      </c>
      <c r="AD1166" s="28">
        <v>5000</v>
      </c>
      <c r="AE1166" s="28">
        <v>637815</v>
      </c>
      <c r="AF1166" s="28">
        <v>44732</v>
      </c>
      <c r="AG1166" s="28">
        <v>341932</v>
      </c>
      <c r="AH1166" s="28">
        <v>304415</v>
      </c>
      <c r="AI1166" s="29">
        <v>0.21</v>
      </c>
      <c r="AJ1166" s="29">
        <v>2.33</v>
      </c>
      <c r="AK1166" s="29">
        <v>2.37</v>
      </c>
      <c r="AL1166" s="30">
        <v>634.24</v>
      </c>
      <c r="AM1166" s="30">
        <v>263.3</v>
      </c>
      <c r="AN1166" s="31">
        <v>11.88</v>
      </c>
      <c r="AO1166" s="32">
        <v>39.21</v>
      </c>
      <c r="AP1166" s="32">
        <v>48.3</v>
      </c>
      <c r="AQ1166" s="33">
        <v>7.37</v>
      </c>
      <c r="AR1166" s="34">
        <v>-15.08</v>
      </c>
      <c r="AS1166" s="32">
        <v>-29.17</v>
      </c>
      <c r="AT1166" s="32">
        <v>-31.93</v>
      </c>
      <c r="AU1166" s="24">
        <v>-215.03</v>
      </c>
      <c r="AV1166" s="33">
        <v>-2.81</v>
      </c>
      <c r="AW1166" s="33">
        <v>0.19</v>
      </c>
      <c r="AX1166" s="47"/>
    </row>
    <row r="1167" spans="1:50" x14ac:dyDescent="0.25">
      <c r="A1167" s="50">
        <v>1166</v>
      </c>
      <c r="B1167" s="23" t="s">
        <v>2687</v>
      </c>
      <c r="C1167" s="24" t="s">
        <v>2688</v>
      </c>
      <c r="D1167" s="24" t="s">
        <v>89</v>
      </c>
      <c r="E1167" s="25">
        <v>91701</v>
      </c>
      <c r="F1167" s="24" t="s">
        <v>89</v>
      </c>
      <c r="G1167" s="24" t="s">
        <v>90</v>
      </c>
      <c r="H1167" s="24" t="s">
        <v>66</v>
      </c>
      <c r="I1167" s="26">
        <v>0</v>
      </c>
      <c r="J1167" s="26">
        <f t="shared" si="52"/>
        <v>0</v>
      </c>
      <c r="K1167" s="24" t="s">
        <v>61</v>
      </c>
      <c r="L1167" s="27">
        <v>38564</v>
      </c>
      <c r="M1167" s="28">
        <v>301954</v>
      </c>
      <c r="N1167" s="28">
        <v>301954</v>
      </c>
      <c r="O1167" s="28">
        <v>0</v>
      </c>
      <c r="P1167" s="28">
        <v>1783</v>
      </c>
      <c r="Q1167" s="28">
        <v>1783</v>
      </c>
      <c r="R1167" s="28">
        <v>-41602</v>
      </c>
      <c r="S1167" s="28">
        <v>-41602</v>
      </c>
      <c r="T1167" s="28">
        <v>-39819</v>
      </c>
      <c r="U1167" s="28">
        <v>-34381</v>
      </c>
      <c r="V1167" s="28">
        <v>-39819</v>
      </c>
      <c r="W1167" s="28">
        <v>-30981.94</v>
      </c>
      <c r="X1167" s="28">
        <v>38150</v>
      </c>
      <c r="Y1167" s="28">
        <v>-13179</v>
      </c>
      <c r="Z1167" s="28">
        <v>-32137</v>
      </c>
      <c r="AA1167" s="28">
        <v>0</v>
      </c>
      <c r="AB1167" s="28">
        <v>2922</v>
      </c>
      <c r="AC1167" s="28">
        <v>260057</v>
      </c>
      <c r="AD1167" s="28">
        <v>6639</v>
      </c>
      <c r="AE1167" s="28">
        <v>26374</v>
      </c>
      <c r="AF1167" s="28">
        <v>7593</v>
      </c>
      <c r="AG1167" s="28">
        <v>55076</v>
      </c>
      <c r="AH1167" s="28">
        <v>3747</v>
      </c>
      <c r="AI1167" s="29">
        <v>0.08</v>
      </c>
      <c r="AJ1167" s="29">
        <v>0.56999999999999995</v>
      </c>
      <c r="AK1167" s="29">
        <v>0.32</v>
      </c>
      <c r="AL1167" s="30">
        <v>33.96</v>
      </c>
      <c r="AM1167" s="30">
        <v>66.84</v>
      </c>
      <c r="AN1167" s="31">
        <v>-17.18</v>
      </c>
      <c r="AO1167" s="32">
        <v>221.85</v>
      </c>
      <c r="AP1167" s="32">
        <v>221.85</v>
      </c>
      <c r="AQ1167" s="33">
        <v>-4.2300000000000004</v>
      </c>
      <c r="AR1167" s="34">
        <v>-157.74</v>
      </c>
      <c r="AS1167" s="32">
        <v>-129.44999999999999</v>
      </c>
      <c r="AT1167" s="32">
        <v>-13.78</v>
      </c>
      <c r="AU1167" s="24">
        <v>-547.9</v>
      </c>
      <c r="AV1167" s="33">
        <v>-6.81</v>
      </c>
      <c r="AW1167" s="33">
        <v>1.91</v>
      </c>
      <c r="AX1167" s="47"/>
    </row>
    <row r="1168" spans="1:50" x14ac:dyDescent="0.25">
      <c r="A1168" s="50">
        <v>1167</v>
      </c>
      <c r="B1168" s="23" t="s">
        <v>2689</v>
      </c>
      <c r="C1168" s="24" t="s">
        <v>2690</v>
      </c>
      <c r="D1168" s="24" t="s">
        <v>301</v>
      </c>
      <c r="E1168" s="25">
        <v>92401</v>
      </c>
      <c r="F1168" s="24" t="s">
        <v>301</v>
      </c>
      <c r="G1168" s="24" t="s">
        <v>90</v>
      </c>
      <c r="H1168" s="24" t="s">
        <v>104</v>
      </c>
      <c r="I1168" s="26">
        <v>10</v>
      </c>
      <c r="J1168" s="26">
        <f t="shared" si="52"/>
        <v>24</v>
      </c>
      <c r="K1168" s="24" t="s">
        <v>61</v>
      </c>
      <c r="L1168" s="27">
        <v>39196</v>
      </c>
      <c r="M1168" s="28">
        <v>301873</v>
      </c>
      <c r="N1168" s="28">
        <v>301873</v>
      </c>
      <c r="O1168" s="28">
        <v>0</v>
      </c>
      <c r="P1168" s="28">
        <v>0</v>
      </c>
      <c r="Q1168" s="28">
        <v>0</v>
      </c>
      <c r="R1168" s="28">
        <v>-170049</v>
      </c>
      <c r="S1168" s="28">
        <v>-170049</v>
      </c>
      <c r="T1168" s="28">
        <v>-168303</v>
      </c>
      <c r="U1168" s="28">
        <v>-168303</v>
      </c>
      <c r="V1168" s="28">
        <v>-170049</v>
      </c>
      <c r="W1168" s="28">
        <v>-122546.38</v>
      </c>
      <c r="X1168" s="28">
        <v>0</v>
      </c>
      <c r="Y1168" s="28">
        <v>-56425</v>
      </c>
      <c r="Z1168" s="28">
        <v>-509877</v>
      </c>
      <c r="AA1168" s="28">
        <v>122602</v>
      </c>
      <c r="AB1168" s="28">
        <v>275803</v>
      </c>
      <c r="AC1168" s="28">
        <v>0</v>
      </c>
      <c r="AD1168" s="28">
        <v>6639</v>
      </c>
      <c r="AE1168" s="28">
        <v>462415</v>
      </c>
      <c r="AF1168" s="28">
        <v>364924</v>
      </c>
      <c r="AG1168" s="28">
        <v>358298</v>
      </c>
      <c r="AH1168" s="28">
        <v>301873</v>
      </c>
      <c r="AI1168" s="29">
        <v>0</v>
      </c>
      <c r="AJ1168" s="29">
        <v>0.04</v>
      </c>
      <c r="AK1168" s="29">
        <v>0.1</v>
      </c>
      <c r="AL1168" s="30">
        <v>45.31</v>
      </c>
      <c r="AM1168" s="30">
        <v>964.17</v>
      </c>
      <c r="AN1168" s="31">
        <v>67.91</v>
      </c>
      <c r="AO1168" s="32">
        <v>207.52</v>
      </c>
      <c r="AP1168" s="32">
        <v>210.26</v>
      </c>
      <c r="AQ1168" s="33">
        <v>-1.4</v>
      </c>
      <c r="AR1168" s="34">
        <v>-36.770000000000003</v>
      </c>
      <c r="AS1168" s="32">
        <v>-33.35</v>
      </c>
      <c r="AT1168" s="32">
        <v>-56.33</v>
      </c>
      <c r="AU1168" s="24">
        <v>-46.6</v>
      </c>
      <c r="AV1168" s="33">
        <v>-6.33</v>
      </c>
      <c r="AW1168" s="33">
        <v>0.4</v>
      </c>
      <c r="AX1168" s="47"/>
    </row>
    <row r="1169" spans="1:50" x14ac:dyDescent="0.25">
      <c r="A1169" s="50">
        <v>1168</v>
      </c>
      <c r="B1169" s="23" t="s">
        <v>2691</v>
      </c>
      <c r="C1169" s="24" t="s">
        <v>2692</v>
      </c>
      <c r="D1169" s="24" t="s">
        <v>1256</v>
      </c>
      <c r="E1169" s="25">
        <v>96212</v>
      </c>
      <c r="F1169" s="24" t="s">
        <v>1256</v>
      </c>
      <c r="G1169" s="24" t="s">
        <v>137</v>
      </c>
      <c r="H1169" s="24" t="s">
        <v>66</v>
      </c>
      <c r="I1169" s="26">
        <v>10</v>
      </c>
      <c r="J1169" s="26">
        <f t="shared" si="52"/>
        <v>24</v>
      </c>
      <c r="K1169" s="24" t="s">
        <v>61</v>
      </c>
      <c r="L1169" s="27">
        <v>36101</v>
      </c>
      <c r="M1169" s="28">
        <v>301478</v>
      </c>
      <c r="N1169" s="28">
        <v>301478</v>
      </c>
      <c r="O1169" s="28">
        <v>0</v>
      </c>
      <c r="P1169" s="28">
        <v>0</v>
      </c>
      <c r="Q1169" s="28">
        <v>0</v>
      </c>
      <c r="R1169" s="28">
        <v>-24590</v>
      </c>
      <c r="S1169" s="28">
        <v>-24590</v>
      </c>
      <c r="T1169" s="28">
        <v>-24427</v>
      </c>
      <c r="U1169" s="28">
        <v>-22768</v>
      </c>
      <c r="V1169" s="28">
        <v>-24590</v>
      </c>
      <c r="W1169" s="28">
        <v>-18527.48</v>
      </c>
      <c r="X1169" s="28">
        <v>154383</v>
      </c>
      <c r="Y1169" s="28">
        <v>105441</v>
      </c>
      <c r="Z1169" s="28">
        <v>-44518</v>
      </c>
      <c r="AA1169" s="28">
        <v>132377</v>
      </c>
      <c r="AB1169" s="28">
        <v>36333</v>
      </c>
      <c r="AC1169" s="28">
        <v>147095</v>
      </c>
      <c r="AD1169" s="28">
        <v>6639</v>
      </c>
      <c r="AE1169" s="28">
        <v>41424</v>
      </c>
      <c r="AF1169" s="28">
        <v>22870</v>
      </c>
      <c r="AG1169" s="28">
        <v>49511</v>
      </c>
      <c r="AH1169" s="28">
        <v>569</v>
      </c>
      <c r="AI1169" s="29">
        <v>0.04</v>
      </c>
      <c r="AJ1169" s="29">
        <v>0.18</v>
      </c>
      <c r="AK1169" s="29">
        <v>0.22</v>
      </c>
      <c r="AL1169" s="30">
        <v>14.89</v>
      </c>
      <c r="AM1169" s="30">
        <v>157.37</v>
      </c>
      <c r="AN1169" s="31">
        <v>3.58</v>
      </c>
      <c r="AO1169" s="32">
        <v>207.47</v>
      </c>
      <c r="AP1169" s="32">
        <v>207.47</v>
      </c>
      <c r="AQ1169" s="33">
        <v>-1.95</v>
      </c>
      <c r="AR1169" s="34">
        <v>-59.36</v>
      </c>
      <c r="AS1169" s="32">
        <v>-55.24</v>
      </c>
      <c r="AT1169" s="32">
        <v>-8.16</v>
      </c>
      <c r="AU1169" s="24">
        <v>-107.52</v>
      </c>
      <c r="AV1169" s="33">
        <v>-0.28000000000000003</v>
      </c>
      <c r="AW1169" s="33">
        <v>1.41</v>
      </c>
      <c r="AX1169" s="47"/>
    </row>
    <row r="1170" spans="1:50" x14ac:dyDescent="0.25">
      <c r="A1170" s="50">
        <v>1169</v>
      </c>
      <c r="B1170" s="23" t="s">
        <v>2693</v>
      </c>
      <c r="C1170" s="24" t="s">
        <v>2694</v>
      </c>
      <c r="D1170" s="24" t="s">
        <v>255</v>
      </c>
      <c r="E1170" s="25" t="s">
        <v>1501</v>
      </c>
      <c r="F1170" s="24" t="s">
        <v>255</v>
      </c>
      <c r="G1170" s="24" t="s">
        <v>52</v>
      </c>
      <c r="H1170" s="24" t="s">
        <v>104</v>
      </c>
      <c r="I1170" s="26">
        <v>5</v>
      </c>
      <c r="J1170" s="26">
        <f t="shared" si="52"/>
        <v>9</v>
      </c>
      <c r="K1170" s="24" t="s">
        <v>61</v>
      </c>
      <c r="L1170" s="27">
        <v>43333</v>
      </c>
      <c r="M1170" s="28">
        <v>301416</v>
      </c>
      <c r="N1170" s="28">
        <v>301416</v>
      </c>
      <c r="O1170" s="28">
        <v>0</v>
      </c>
      <c r="P1170" s="28">
        <v>4296</v>
      </c>
      <c r="Q1170" s="28">
        <v>4296</v>
      </c>
      <c r="R1170" s="28">
        <v>13430</v>
      </c>
      <c r="S1170" s="28">
        <v>13430</v>
      </c>
      <c r="T1170" s="28">
        <v>17726</v>
      </c>
      <c r="U1170" s="28">
        <v>17726</v>
      </c>
      <c r="V1170" s="28">
        <v>17726</v>
      </c>
      <c r="W1170" s="28">
        <v>6905.82</v>
      </c>
      <c r="X1170" s="28">
        <v>-23504</v>
      </c>
      <c r="Y1170" s="28">
        <v>54333</v>
      </c>
      <c r="Z1170" s="28">
        <v>62657</v>
      </c>
      <c r="AA1170" s="28">
        <v>61359</v>
      </c>
      <c r="AB1170" s="28">
        <v>193786</v>
      </c>
      <c r="AC1170" s="28">
        <v>23504</v>
      </c>
      <c r="AD1170" s="28">
        <v>5000</v>
      </c>
      <c r="AE1170" s="28">
        <v>87889</v>
      </c>
      <c r="AF1170" s="28">
        <v>0</v>
      </c>
      <c r="AG1170" s="28">
        <v>223579</v>
      </c>
      <c r="AH1170" s="28">
        <v>301416</v>
      </c>
      <c r="AI1170" s="29">
        <v>2.61</v>
      </c>
      <c r="AJ1170" s="29">
        <v>3.57</v>
      </c>
      <c r="AK1170" s="29">
        <v>3.61</v>
      </c>
      <c r="AL1170" s="30">
        <v>27.9</v>
      </c>
      <c r="AM1170" s="30">
        <v>35.479999999999997</v>
      </c>
      <c r="AN1170" s="31">
        <v>1.23</v>
      </c>
      <c r="AO1170" s="32">
        <v>27.71</v>
      </c>
      <c r="AP1170" s="32">
        <v>28.71</v>
      </c>
      <c r="AQ1170" s="33">
        <v>0</v>
      </c>
      <c r="AR1170" s="34">
        <v>15.28</v>
      </c>
      <c r="AS1170" s="32">
        <v>21.43</v>
      </c>
      <c r="AT1170" s="32">
        <v>4.46</v>
      </c>
      <c r="AU1170" s="24">
        <v>0</v>
      </c>
      <c r="AV1170" s="33">
        <v>2.93</v>
      </c>
      <c r="AW1170" s="33">
        <v>1.44</v>
      </c>
      <c r="AX1170" s="47"/>
    </row>
    <row r="1171" spans="1:50" x14ac:dyDescent="0.25">
      <c r="A1171" s="50">
        <v>1170</v>
      </c>
      <c r="B1171" s="23" t="s">
        <v>2695</v>
      </c>
      <c r="C1171" s="24" t="s">
        <v>2696</v>
      </c>
      <c r="D1171" s="24" t="s">
        <v>350</v>
      </c>
      <c r="E1171" s="25">
        <v>91101</v>
      </c>
      <c r="F1171" s="24" t="s">
        <v>350</v>
      </c>
      <c r="G1171" s="24" t="s">
        <v>220</v>
      </c>
      <c r="H1171" s="24" t="s">
        <v>81</v>
      </c>
      <c r="I1171" s="26">
        <v>10</v>
      </c>
      <c r="J1171" s="26">
        <f t="shared" si="52"/>
        <v>24</v>
      </c>
      <c r="K1171" s="24" t="s">
        <v>61</v>
      </c>
      <c r="L1171" s="27">
        <v>38808</v>
      </c>
      <c r="M1171" s="28">
        <v>301259</v>
      </c>
      <c r="N1171" s="28">
        <v>301259</v>
      </c>
      <c r="O1171" s="28">
        <v>0</v>
      </c>
      <c r="P1171" s="28">
        <v>0</v>
      </c>
      <c r="Q1171" s="28">
        <v>0</v>
      </c>
      <c r="R1171" s="28">
        <v>-93825</v>
      </c>
      <c r="S1171" s="28">
        <v>-93825</v>
      </c>
      <c r="T1171" s="28">
        <v>-93825</v>
      </c>
      <c r="U1171" s="28">
        <v>-72793</v>
      </c>
      <c r="V1171" s="28">
        <v>-93825</v>
      </c>
      <c r="W1171" s="28">
        <v>-107358.5</v>
      </c>
      <c r="X1171" s="28">
        <v>0</v>
      </c>
      <c r="Y1171" s="28">
        <v>49584</v>
      </c>
      <c r="Z1171" s="28">
        <v>312427</v>
      </c>
      <c r="AA1171" s="28">
        <v>145784</v>
      </c>
      <c r="AB1171" s="28">
        <v>232351</v>
      </c>
      <c r="AC1171" s="28">
        <v>0</v>
      </c>
      <c r="AD1171" s="28">
        <v>6972</v>
      </c>
      <c r="AE1171" s="28">
        <v>338822</v>
      </c>
      <c r="AF1171" s="28">
        <v>299866</v>
      </c>
      <c r="AG1171" s="28">
        <v>251675</v>
      </c>
      <c r="AH1171" s="28">
        <v>301259</v>
      </c>
      <c r="AI1171" s="29">
        <v>1.84</v>
      </c>
      <c r="AJ1171" s="29">
        <v>2.5499999999999998</v>
      </c>
      <c r="AK1171" s="29">
        <v>2.86</v>
      </c>
      <c r="AL1171" s="30">
        <v>11.64</v>
      </c>
      <c r="AM1171" s="30">
        <v>19.739999999999998</v>
      </c>
      <c r="AN1171" s="31">
        <v>5.13</v>
      </c>
      <c r="AO1171" s="32">
        <v>4.07</v>
      </c>
      <c r="AP1171" s="32">
        <v>7.79</v>
      </c>
      <c r="AQ1171" s="33">
        <v>1.04</v>
      </c>
      <c r="AR1171" s="34">
        <v>-27.69</v>
      </c>
      <c r="AS1171" s="32">
        <v>-30.03</v>
      </c>
      <c r="AT1171" s="32">
        <v>-31.14</v>
      </c>
      <c r="AU1171" s="24">
        <v>-31.29</v>
      </c>
      <c r="AV1171" s="33">
        <v>-2.0099999999999998</v>
      </c>
      <c r="AW1171" s="33">
        <v>-3.26</v>
      </c>
      <c r="AX1171" s="47"/>
    </row>
    <row r="1172" spans="1:50" x14ac:dyDescent="0.25">
      <c r="A1172" s="50">
        <v>1171</v>
      </c>
      <c r="B1172" s="23" t="s">
        <v>2697</v>
      </c>
      <c r="C1172" s="24" t="s">
        <v>2698</v>
      </c>
      <c r="D1172" s="24" t="s">
        <v>359</v>
      </c>
      <c r="E1172" s="25" t="s">
        <v>95</v>
      </c>
      <c r="F1172" s="24" t="s">
        <v>96</v>
      </c>
      <c r="G1172" s="24" t="s">
        <v>97</v>
      </c>
      <c r="H1172" s="24" t="s">
        <v>71</v>
      </c>
      <c r="I1172" s="26">
        <v>10</v>
      </c>
      <c r="J1172" s="26">
        <f t="shared" si="52"/>
        <v>24</v>
      </c>
      <c r="K1172" s="24" t="s">
        <v>61</v>
      </c>
      <c r="L1172" s="27">
        <v>41841</v>
      </c>
      <c r="M1172" s="28">
        <v>300847</v>
      </c>
      <c r="N1172" s="28">
        <v>300847</v>
      </c>
      <c r="O1172" s="28">
        <v>0</v>
      </c>
      <c r="P1172" s="28">
        <v>0</v>
      </c>
      <c r="Q1172" s="28">
        <v>0</v>
      </c>
      <c r="R1172" s="28">
        <v>-67752</v>
      </c>
      <c r="S1172" s="28">
        <v>-67752</v>
      </c>
      <c r="T1172" s="28">
        <v>-66367</v>
      </c>
      <c r="U1172" s="28">
        <v>-61300</v>
      </c>
      <c r="V1172" s="28">
        <v>-67752</v>
      </c>
      <c r="W1172" s="28">
        <v>-51133.2</v>
      </c>
      <c r="X1172" s="28">
        <v>2820</v>
      </c>
      <c r="Y1172" s="28">
        <v>-12585</v>
      </c>
      <c r="Z1172" s="28">
        <v>-110040</v>
      </c>
      <c r="AA1172" s="28">
        <v>47040</v>
      </c>
      <c r="AB1172" s="28">
        <v>256766</v>
      </c>
      <c r="AC1172" s="28">
        <v>1242</v>
      </c>
      <c r="AD1172" s="28">
        <v>5000</v>
      </c>
      <c r="AE1172" s="28">
        <v>116050</v>
      </c>
      <c r="AF1172" s="28">
        <v>14693</v>
      </c>
      <c r="AG1172" s="28">
        <v>312190</v>
      </c>
      <c r="AH1172" s="28">
        <v>296785</v>
      </c>
      <c r="AI1172" s="29">
        <v>0.04</v>
      </c>
      <c r="AJ1172" s="29">
        <v>0.37</v>
      </c>
      <c r="AK1172" s="29">
        <v>0.52</v>
      </c>
      <c r="AL1172" s="30">
        <v>77.67</v>
      </c>
      <c r="AM1172" s="30">
        <v>223.91</v>
      </c>
      <c r="AN1172" s="31">
        <v>34.4</v>
      </c>
      <c r="AO1172" s="32">
        <v>167.98</v>
      </c>
      <c r="AP1172" s="32">
        <v>194.82</v>
      </c>
      <c r="AQ1172" s="33">
        <v>-7.49</v>
      </c>
      <c r="AR1172" s="34">
        <v>-58.38</v>
      </c>
      <c r="AS1172" s="32">
        <v>-61.57</v>
      </c>
      <c r="AT1172" s="32">
        <v>-22.52</v>
      </c>
      <c r="AU1172" s="24">
        <v>-461.12</v>
      </c>
      <c r="AV1172" s="33">
        <v>-6.57</v>
      </c>
      <c r="AW1172" s="33">
        <v>0.59</v>
      </c>
      <c r="AX1172" s="47"/>
    </row>
    <row r="1173" spans="1:50" x14ac:dyDescent="0.25">
      <c r="A1173" s="50">
        <v>1172</v>
      </c>
      <c r="B1173" s="23" t="s">
        <v>2699</v>
      </c>
      <c r="C1173" s="24" t="s">
        <v>2700</v>
      </c>
      <c r="D1173" s="24" t="s">
        <v>2701</v>
      </c>
      <c r="E1173" s="25" t="s">
        <v>2702</v>
      </c>
      <c r="F1173" s="24" t="s">
        <v>150</v>
      </c>
      <c r="G1173" s="24" t="s">
        <v>52</v>
      </c>
      <c r="H1173" s="24" t="s">
        <v>81</v>
      </c>
      <c r="I1173" s="26">
        <v>5</v>
      </c>
      <c r="J1173" s="26">
        <f t="shared" si="52"/>
        <v>9</v>
      </c>
      <c r="K1173" s="24" t="s">
        <v>61</v>
      </c>
      <c r="L1173" s="27">
        <v>42801</v>
      </c>
      <c r="M1173" s="28">
        <v>300809</v>
      </c>
      <c r="N1173" s="28">
        <v>300809</v>
      </c>
      <c r="O1173" s="28">
        <v>0</v>
      </c>
      <c r="P1173" s="28">
        <v>0</v>
      </c>
      <c r="Q1173" s="28">
        <v>0</v>
      </c>
      <c r="R1173" s="28">
        <v>-86031</v>
      </c>
      <c r="S1173" s="28">
        <v>-86031</v>
      </c>
      <c r="T1173" s="28">
        <v>-86024</v>
      </c>
      <c r="U1173" s="28">
        <v>-81724</v>
      </c>
      <c r="V1173" s="28">
        <v>-86031</v>
      </c>
      <c r="W1173" s="28">
        <v>-69025.320000000007</v>
      </c>
      <c r="X1173" s="28">
        <v>0</v>
      </c>
      <c r="Y1173" s="28">
        <v>52498</v>
      </c>
      <c r="Z1173" s="28">
        <v>-94716</v>
      </c>
      <c r="AA1173" s="28">
        <v>144691</v>
      </c>
      <c r="AB1173" s="28">
        <v>172189</v>
      </c>
      <c r="AC1173" s="28">
        <v>0</v>
      </c>
      <c r="AD1173" s="28">
        <v>5000</v>
      </c>
      <c r="AE1173" s="28">
        <v>147227</v>
      </c>
      <c r="AF1173" s="28">
        <v>11846</v>
      </c>
      <c r="AG1173" s="28">
        <v>250675</v>
      </c>
      <c r="AH1173" s="28">
        <v>303173</v>
      </c>
      <c r="AI1173" s="29">
        <v>0.49</v>
      </c>
      <c r="AJ1173" s="29">
        <v>0.52</v>
      </c>
      <c r="AK1173" s="29">
        <v>0.59</v>
      </c>
      <c r="AL1173" s="30">
        <v>7.41</v>
      </c>
      <c r="AM1173" s="30">
        <v>331.41</v>
      </c>
      <c r="AN1173" s="31">
        <v>12.55</v>
      </c>
      <c r="AO1173" s="32">
        <v>156.74</v>
      </c>
      <c r="AP1173" s="32">
        <v>164.33</v>
      </c>
      <c r="AQ1173" s="33">
        <v>-8</v>
      </c>
      <c r="AR1173" s="34">
        <v>-58.43</v>
      </c>
      <c r="AS1173" s="32">
        <v>-90.83</v>
      </c>
      <c r="AT1173" s="32">
        <v>-28.6</v>
      </c>
      <c r="AU1173" s="24">
        <v>-726.25</v>
      </c>
      <c r="AV1173" s="33">
        <v>-6.98</v>
      </c>
      <c r="AW1173" s="33">
        <v>0.48</v>
      </c>
      <c r="AX1173" s="47"/>
    </row>
    <row r="1174" spans="1:50" x14ac:dyDescent="0.25">
      <c r="A1174" s="50">
        <v>1173</v>
      </c>
      <c r="B1174" s="23" t="s">
        <v>2703</v>
      </c>
      <c r="C1174" s="24" t="s">
        <v>2704</v>
      </c>
      <c r="D1174" s="24" t="s">
        <v>84</v>
      </c>
      <c r="E1174" s="25">
        <v>81104</v>
      </c>
      <c r="F1174" s="24"/>
      <c r="G1174" s="24" t="s">
        <v>59</v>
      </c>
      <c r="H1174" s="24" t="s">
        <v>81</v>
      </c>
      <c r="I1174" s="26">
        <v>3</v>
      </c>
      <c r="J1174" s="26">
        <f t="shared" si="52"/>
        <v>4</v>
      </c>
      <c r="K1174" s="24" t="s">
        <v>61</v>
      </c>
      <c r="L1174" s="27">
        <v>33382</v>
      </c>
      <c r="M1174" s="28">
        <v>300807</v>
      </c>
      <c r="N1174" s="28">
        <v>300807</v>
      </c>
      <c r="O1174" s="28">
        <v>0</v>
      </c>
      <c r="P1174" s="28">
        <v>0</v>
      </c>
      <c r="Q1174" s="28">
        <v>0</v>
      </c>
      <c r="R1174" s="28">
        <v>-61157</v>
      </c>
      <c r="S1174" s="28">
        <v>-61157</v>
      </c>
      <c r="T1174" s="28">
        <v>-61157</v>
      </c>
      <c r="U1174" s="28">
        <v>-61157</v>
      </c>
      <c r="V1174" s="28">
        <v>-61157</v>
      </c>
      <c r="W1174" s="28">
        <v>97171.62</v>
      </c>
      <c r="X1174" s="28">
        <v>98738</v>
      </c>
      <c r="Y1174" s="28">
        <v>166216</v>
      </c>
      <c r="Z1174" s="28">
        <v>-2900663</v>
      </c>
      <c r="AA1174" s="28">
        <v>225221</v>
      </c>
      <c r="AB1174" s="28">
        <v>82880</v>
      </c>
      <c r="AC1174" s="28">
        <v>0</v>
      </c>
      <c r="AD1174" s="28">
        <v>50887</v>
      </c>
      <c r="AE1174" s="28">
        <v>694768</v>
      </c>
      <c r="AF1174" s="28">
        <v>471232</v>
      </c>
      <c r="AG1174" s="28">
        <v>134591</v>
      </c>
      <c r="AH1174" s="28">
        <v>202069</v>
      </c>
      <c r="AI1174" s="29">
        <v>-0.04</v>
      </c>
      <c r="AJ1174" s="29">
        <v>0.25</v>
      </c>
      <c r="AK1174" s="29">
        <v>0.46</v>
      </c>
      <c r="AL1174" s="30">
        <v>171.08</v>
      </c>
      <c r="AM1174" s="30">
        <v>1308.77</v>
      </c>
      <c r="AN1174" s="31">
        <v>117.85</v>
      </c>
      <c r="AO1174" s="32">
        <v>69.88</v>
      </c>
      <c r="AP1174" s="32">
        <v>518.04999999999995</v>
      </c>
      <c r="AQ1174" s="33">
        <v>-6.16</v>
      </c>
      <c r="AR1174" s="34">
        <v>-8.8000000000000007</v>
      </c>
      <c r="AS1174" s="32">
        <v>-2.11</v>
      </c>
      <c r="AT1174" s="32">
        <v>-20.329999999999998</v>
      </c>
      <c r="AU1174" s="24">
        <v>-12.98</v>
      </c>
      <c r="AV1174" s="33">
        <v>-1.7</v>
      </c>
      <c r="AW1174" s="33">
        <v>0.14000000000000001</v>
      </c>
      <c r="AX1174" s="47"/>
    </row>
    <row r="1175" spans="1:50" x14ac:dyDescent="0.25">
      <c r="A1175" s="50">
        <v>1174</v>
      </c>
      <c r="B1175" s="23" t="s">
        <v>2705</v>
      </c>
      <c r="C1175" s="24" t="s">
        <v>2706</v>
      </c>
      <c r="D1175" s="24" t="s">
        <v>217</v>
      </c>
      <c r="E1175" s="25" t="s">
        <v>218</v>
      </c>
      <c r="F1175" s="24" t="s">
        <v>219</v>
      </c>
      <c r="G1175" s="24" t="s">
        <v>220</v>
      </c>
      <c r="H1175" s="24" t="s">
        <v>53</v>
      </c>
      <c r="I1175" s="26">
        <v>25</v>
      </c>
      <c r="J1175" s="26">
        <f>IF(I1175=0,0,IF(I1175=1,1,IF(I1175=2,2,(IF(I1175=3,4,IF(I1175=5,9,IF(I1175=10,24,IF(I1175=25,49,IF(I1175=50,99,"49")))))))))</f>
        <v>49</v>
      </c>
      <c r="K1175" s="24" t="s">
        <v>61</v>
      </c>
      <c r="L1175" s="27">
        <v>38036</v>
      </c>
      <c r="M1175" s="28">
        <v>300553</v>
      </c>
      <c r="N1175" s="28">
        <v>300574</v>
      </c>
      <c r="O1175" s="28">
        <v>21</v>
      </c>
      <c r="P1175" s="28">
        <v>0</v>
      </c>
      <c r="Q1175" s="28">
        <v>0</v>
      </c>
      <c r="R1175" s="28">
        <v>-17936</v>
      </c>
      <c r="S1175" s="28">
        <v>-17936</v>
      </c>
      <c r="T1175" s="28">
        <v>-17936</v>
      </c>
      <c r="U1175" s="28">
        <v>-8589</v>
      </c>
      <c r="V1175" s="28">
        <v>-17936</v>
      </c>
      <c r="W1175" s="28">
        <v>453.76</v>
      </c>
      <c r="X1175" s="28">
        <v>0</v>
      </c>
      <c r="Y1175" s="28">
        <v>112388</v>
      </c>
      <c r="Z1175" s="28">
        <v>-292976</v>
      </c>
      <c r="AA1175" s="28">
        <v>248128</v>
      </c>
      <c r="AB1175" s="28">
        <v>122919</v>
      </c>
      <c r="AC1175" s="28">
        <v>0</v>
      </c>
      <c r="AD1175" s="28">
        <v>6639</v>
      </c>
      <c r="AE1175" s="28">
        <v>69400</v>
      </c>
      <c r="AF1175" s="28">
        <v>17516</v>
      </c>
      <c r="AG1175" s="28">
        <v>188165</v>
      </c>
      <c r="AH1175" s="28">
        <v>300553</v>
      </c>
      <c r="AI1175" s="29">
        <v>0.01</v>
      </c>
      <c r="AJ1175" s="29">
        <v>0.13</v>
      </c>
      <c r="AK1175" s="29">
        <v>0.15</v>
      </c>
      <c r="AL1175" s="30">
        <v>48.36</v>
      </c>
      <c r="AM1175" s="30">
        <v>674.3</v>
      </c>
      <c r="AN1175" s="31">
        <v>8.7899999999999991</v>
      </c>
      <c r="AO1175" s="32">
        <v>507.84</v>
      </c>
      <c r="AP1175" s="32">
        <v>522.16</v>
      </c>
      <c r="AQ1175" s="33">
        <v>-16.73</v>
      </c>
      <c r="AR1175" s="34">
        <v>-25.84</v>
      </c>
      <c r="AS1175" s="32">
        <v>-6.12</v>
      </c>
      <c r="AT1175" s="32">
        <v>-5.97</v>
      </c>
      <c r="AU1175" s="24">
        <v>-102.4</v>
      </c>
      <c r="AV1175" s="33">
        <v>-2.39</v>
      </c>
      <c r="AW1175" s="33">
        <v>1.6</v>
      </c>
      <c r="AX1175" s="47"/>
    </row>
    <row r="1176" spans="1:50" x14ac:dyDescent="0.25">
      <c r="A1176" s="50">
        <v>1175</v>
      </c>
      <c r="B1176" s="23" t="s">
        <v>2707</v>
      </c>
      <c r="C1176" s="24" t="s">
        <v>2708</v>
      </c>
      <c r="D1176" s="24" t="s">
        <v>817</v>
      </c>
      <c r="E1176" s="25">
        <v>90031</v>
      </c>
      <c r="F1176" s="24" t="s">
        <v>347</v>
      </c>
      <c r="G1176" s="24" t="s">
        <v>59</v>
      </c>
      <c r="H1176" s="24" t="s">
        <v>66</v>
      </c>
      <c r="I1176" s="26">
        <v>5</v>
      </c>
      <c r="J1176" s="26">
        <f t="shared" ref="J1176:J1182" si="53">IF(I1176=0,0,IF(I1176=1,1,IF(I1176=2,2,(IF(I1176=3,4,IF(I1176=5,9,IF(I1176=10,24,IF(I1176=25,49,IF(I1176=50,99,"X")))))))))</f>
        <v>9</v>
      </c>
      <c r="K1176" s="24" t="s">
        <v>61</v>
      </c>
      <c r="L1176" s="27">
        <v>40428</v>
      </c>
      <c r="M1176" s="28">
        <v>300572</v>
      </c>
      <c r="N1176" s="28">
        <v>300572</v>
      </c>
      <c r="O1176" s="28">
        <v>0</v>
      </c>
      <c r="P1176" s="28">
        <v>0</v>
      </c>
      <c r="Q1176" s="28">
        <v>0</v>
      </c>
      <c r="R1176" s="28">
        <v>-12627</v>
      </c>
      <c r="S1176" s="28">
        <v>-12627</v>
      </c>
      <c r="T1176" s="28">
        <v>-9869</v>
      </c>
      <c r="U1176" s="28">
        <v>7610</v>
      </c>
      <c r="V1176" s="28">
        <v>-12627</v>
      </c>
      <c r="W1176" s="28">
        <v>28237.06</v>
      </c>
      <c r="X1176" s="28">
        <v>172429</v>
      </c>
      <c r="Y1176" s="28">
        <v>43072</v>
      </c>
      <c r="Z1176" s="28">
        <v>-749781</v>
      </c>
      <c r="AA1176" s="28">
        <v>66618</v>
      </c>
      <c r="AB1176" s="28">
        <v>72053</v>
      </c>
      <c r="AC1176" s="28">
        <v>122602</v>
      </c>
      <c r="AD1176" s="28">
        <v>5000</v>
      </c>
      <c r="AE1176" s="28">
        <v>221365</v>
      </c>
      <c r="AF1176" s="28">
        <v>85364</v>
      </c>
      <c r="AG1176" s="28">
        <v>134898</v>
      </c>
      <c r="AH1176" s="28">
        <v>5541</v>
      </c>
      <c r="AI1176" s="29">
        <v>0.01</v>
      </c>
      <c r="AJ1176" s="29">
        <v>0.04</v>
      </c>
      <c r="AK1176" s="29">
        <v>0.14000000000000001</v>
      </c>
      <c r="AL1176" s="30">
        <v>37.909999999999997</v>
      </c>
      <c r="AM1176" s="30">
        <v>1357.72</v>
      </c>
      <c r="AN1176" s="31">
        <v>46.16</v>
      </c>
      <c r="AO1176" s="32">
        <v>438.71</v>
      </c>
      <c r="AP1176" s="32">
        <v>438.71</v>
      </c>
      <c r="AQ1176" s="33">
        <v>-8.7799999999999994</v>
      </c>
      <c r="AR1176" s="34">
        <v>-5.7</v>
      </c>
      <c r="AS1176" s="32">
        <v>-1.68</v>
      </c>
      <c r="AT1176" s="32">
        <v>-4.2</v>
      </c>
      <c r="AU1176" s="24">
        <v>-14.79</v>
      </c>
      <c r="AV1176" s="33">
        <v>-0.11</v>
      </c>
      <c r="AW1176" s="33">
        <v>1.02</v>
      </c>
      <c r="AX1176" s="47"/>
    </row>
    <row r="1177" spans="1:50" x14ac:dyDescent="0.25">
      <c r="A1177" s="50">
        <v>1176</v>
      </c>
      <c r="B1177" s="23" t="s">
        <v>2709</v>
      </c>
      <c r="C1177" s="24" t="s">
        <v>2710</v>
      </c>
      <c r="D1177" s="24" t="s">
        <v>94</v>
      </c>
      <c r="E1177" s="25" t="s">
        <v>95</v>
      </c>
      <c r="F1177" s="24" t="s">
        <v>96</v>
      </c>
      <c r="G1177" s="24" t="s">
        <v>97</v>
      </c>
      <c r="H1177" s="24" t="s">
        <v>81</v>
      </c>
      <c r="I1177" s="26">
        <v>3</v>
      </c>
      <c r="J1177" s="26">
        <f t="shared" si="53"/>
        <v>4</v>
      </c>
      <c r="K1177" s="24" t="s">
        <v>61</v>
      </c>
      <c r="L1177" s="27">
        <v>42020</v>
      </c>
      <c r="M1177" s="28">
        <v>300286</v>
      </c>
      <c r="N1177" s="28">
        <v>300286</v>
      </c>
      <c r="O1177" s="28">
        <v>0</v>
      </c>
      <c r="P1177" s="28">
        <v>267</v>
      </c>
      <c r="Q1177" s="28">
        <v>267</v>
      </c>
      <c r="R1177" s="28">
        <v>-24273</v>
      </c>
      <c r="S1177" s="28">
        <v>-24273</v>
      </c>
      <c r="T1177" s="28">
        <v>-24006</v>
      </c>
      <c r="U1177" s="28">
        <v>-24006</v>
      </c>
      <c r="V1177" s="28">
        <v>-24006</v>
      </c>
      <c r="W1177" s="28">
        <v>-9784.18</v>
      </c>
      <c r="X1177" s="28">
        <v>36167</v>
      </c>
      <c r="Y1177" s="28">
        <v>909</v>
      </c>
      <c r="Z1177" s="28">
        <v>-191533</v>
      </c>
      <c r="AA1177" s="28">
        <v>24006</v>
      </c>
      <c r="AB1177" s="28">
        <v>232373</v>
      </c>
      <c r="AC1177" s="28">
        <v>6261</v>
      </c>
      <c r="AD1177" s="28">
        <v>-5000</v>
      </c>
      <c r="AE1177" s="28">
        <v>51784</v>
      </c>
      <c r="AF1177" s="28">
        <v>1990</v>
      </c>
      <c r="AG1177" s="28">
        <v>293116</v>
      </c>
      <c r="AH1177" s="28">
        <v>257858</v>
      </c>
      <c r="AI1177" s="29">
        <v>0.19</v>
      </c>
      <c r="AJ1177" s="29">
        <v>0.2</v>
      </c>
      <c r="AK1177" s="29">
        <v>0.2</v>
      </c>
      <c r="AL1177" s="30">
        <v>1.73</v>
      </c>
      <c r="AM1177" s="30">
        <v>292.58999999999997</v>
      </c>
      <c r="AN1177" s="31">
        <v>2.75</v>
      </c>
      <c r="AO1177" s="32">
        <v>469.87</v>
      </c>
      <c r="AP1177" s="32">
        <v>469.87</v>
      </c>
      <c r="AQ1177" s="33">
        <v>-96.25</v>
      </c>
      <c r="AR1177" s="34">
        <v>-46.87</v>
      </c>
      <c r="AS1177" s="32">
        <v>-12.67</v>
      </c>
      <c r="AT1177" s="32">
        <v>-8.08</v>
      </c>
      <c r="AU1177" s="24">
        <v>-1219.75</v>
      </c>
      <c r="AV1177" s="33">
        <v>-4.17</v>
      </c>
      <c r="AW1177" s="33">
        <v>1.75</v>
      </c>
      <c r="AX1177" s="47"/>
    </row>
    <row r="1178" spans="1:50" x14ac:dyDescent="0.25">
      <c r="A1178" s="50">
        <v>1177</v>
      </c>
      <c r="B1178" s="23" t="s">
        <v>2711</v>
      </c>
      <c r="C1178" s="24" t="s">
        <v>2712</v>
      </c>
      <c r="D1178" s="24" t="s">
        <v>359</v>
      </c>
      <c r="E1178" s="25" t="s">
        <v>95</v>
      </c>
      <c r="F1178" s="24" t="s">
        <v>96</v>
      </c>
      <c r="G1178" s="24" t="s">
        <v>97</v>
      </c>
      <c r="H1178" s="24" t="s">
        <v>316</v>
      </c>
      <c r="I1178" s="26">
        <v>1</v>
      </c>
      <c r="J1178" s="26">
        <f t="shared" si="53"/>
        <v>1</v>
      </c>
      <c r="K1178" s="24" t="s">
        <v>61</v>
      </c>
      <c r="L1178" s="27">
        <v>43453</v>
      </c>
      <c r="M1178" s="28">
        <v>300183</v>
      </c>
      <c r="N1178" s="28">
        <v>300183</v>
      </c>
      <c r="O1178" s="28">
        <v>0</v>
      </c>
      <c r="P1178" s="28">
        <v>37677</v>
      </c>
      <c r="Q1178" s="28">
        <v>37677</v>
      </c>
      <c r="R1178" s="28">
        <v>140868</v>
      </c>
      <c r="S1178" s="28">
        <v>140868</v>
      </c>
      <c r="T1178" s="28">
        <v>178545</v>
      </c>
      <c r="U1178" s="28">
        <v>178545</v>
      </c>
      <c r="V1178" s="28">
        <v>178545</v>
      </c>
      <c r="W1178" s="28">
        <v>120753.14</v>
      </c>
      <c r="X1178" s="28">
        <v>0</v>
      </c>
      <c r="Y1178" s="28">
        <v>186489</v>
      </c>
      <c r="Z1178" s="28">
        <v>212369</v>
      </c>
      <c r="AA1178" s="28">
        <v>6750</v>
      </c>
      <c r="AB1178" s="28">
        <v>2852</v>
      </c>
      <c r="AC1178" s="28">
        <v>0</v>
      </c>
      <c r="AD1178" s="28">
        <v>5000</v>
      </c>
      <c r="AE1178" s="28">
        <v>233518</v>
      </c>
      <c r="AF1178" s="28">
        <v>8810</v>
      </c>
      <c r="AG1178" s="28">
        <v>113694</v>
      </c>
      <c r="AH1178" s="28">
        <v>300183</v>
      </c>
      <c r="AI1178" s="29">
        <v>5.77</v>
      </c>
      <c r="AJ1178" s="29">
        <v>10.62</v>
      </c>
      <c r="AK1178" s="29">
        <v>10.62</v>
      </c>
      <c r="AL1178" s="30">
        <v>123.26</v>
      </c>
      <c r="AM1178" s="30">
        <v>66.97</v>
      </c>
      <c r="AN1178" s="31">
        <v>0</v>
      </c>
      <c r="AO1178" s="32">
        <v>9.06</v>
      </c>
      <c r="AP1178" s="32">
        <v>9.06</v>
      </c>
      <c r="AQ1178" s="33">
        <v>24.11</v>
      </c>
      <c r="AR1178" s="34">
        <v>60.32</v>
      </c>
      <c r="AS1178" s="32">
        <v>66.33</v>
      </c>
      <c r="AT1178" s="32">
        <v>46.93</v>
      </c>
      <c r="AU1178" s="24">
        <v>1598.96</v>
      </c>
      <c r="AV1178" s="33">
        <v>11.63</v>
      </c>
      <c r="AW1178" s="33">
        <v>6.08</v>
      </c>
      <c r="AX1178" s="47"/>
    </row>
    <row r="1179" spans="1:50" x14ac:dyDescent="0.25">
      <c r="A1179" s="50">
        <v>1178</v>
      </c>
      <c r="B1179" s="23" t="s">
        <v>2713</v>
      </c>
      <c r="C1179" s="24" t="s">
        <v>2714</v>
      </c>
      <c r="D1179" s="24" t="s">
        <v>277</v>
      </c>
      <c r="E1179" s="25">
        <v>97401</v>
      </c>
      <c r="F1179" s="24" t="s">
        <v>277</v>
      </c>
      <c r="G1179" s="24" t="s">
        <v>137</v>
      </c>
      <c r="H1179" s="24" t="s">
        <v>152</v>
      </c>
      <c r="I1179" s="26">
        <v>5</v>
      </c>
      <c r="J1179" s="26">
        <f t="shared" si="53"/>
        <v>9</v>
      </c>
      <c r="K1179" s="24" t="s">
        <v>61</v>
      </c>
      <c r="L1179" s="27">
        <v>39207</v>
      </c>
      <c r="M1179" s="28">
        <v>300000</v>
      </c>
      <c r="N1179" s="28">
        <v>300006</v>
      </c>
      <c r="O1179" s="28">
        <v>6</v>
      </c>
      <c r="P1179" s="28">
        <v>12010</v>
      </c>
      <c r="Q1179" s="28">
        <v>12010</v>
      </c>
      <c r="R1179" s="28">
        <v>42697</v>
      </c>
      <c r="S1179" s="28">
        <v>42697</v>
      </c>
      <c r="T1179" s="28">
        <v>55413</v>
      </c>
      <c r="U1179" s="28">
        <v>68997</v>
      </c>
      <c r="V1179" s="28">
        <v>54707</v>
      </c>
      <c r="W1179" s="28">
        <v>34091.879999999997</v>
      </c>
      <c r="X1179" s="28">
        <v>4145</v>
      </c>
      <c r="Y1179" s="28">
        <v>182959</v>
      </c>
      <c r="Z1179" s="28">
        <v>81364</v>
      </c>
      <c r="AA1179" s="28">
        <v>120357</v>
      </c>
      <c r="AB1179" s="28">
        <v>43577</v>
      </c>
      <c r="AC1179" s="28">
        <v>5540</v>
      </c>
      <c r="AD1179" s="28">
        <v>6640</v>
      </c>
      <c r="AE1179" s="28">
        <v>133917</v>
      </c>
      <c r="AF1179" s="28">
        <v>31580</v>
      </c>
      <c r="AG1179" s="28">
        <v>111501</v>
      </c>
      <c r="AH1179" s="28">
        <v>290315</v>
      </c>
      <c r="AI1179" s="29">
        <v>2.08</v>
      </c>
      <c r="AJ1179" s="29">
        <v>2.63</v>
      </c>
      <c r="AK1179" s="29">
        <v>2.64</v>
      </c>
      <c r="AL1179" s="30">
        <v>25.61</v>
      </c>
      <c r="AM1179" s="30">
        <v>118.99</v>
      </c>
      <c r="AN1179" s="31">
        <v>0.6</v>
      </c>
      <c r="AO1179" s="32">
        <v>28.89</v>
      </c>
      <c r="AP1179" s="32">
        <v>39.24</v>
      </c>
      <c r="AQ1179" s="33">
        <v>2.58</v>
      </c>
      <c r="AR1179" s="34">
        <v>31.88</v>
      </c>
      <c r="AS1179" s="32">
        <v>52.48</v>
      </c>
      <c r="AT1179" s="32">
        <v>14.23</v>
      </c>
      <c r="AU1179" s="24">
        <v>135.19999999999999</v>
      </c>
      <c r="AV1179" s="33">
        <v>6.09</v>
      </c>
      <c r="AW1179" s="33">
        <v>1.41</v>
      </c>
      <c r="AX1179" s="47"/>
    </row>
    <row r="1180" spans="1:50" x14ac:dyDescent="0.25">
      <c r="A1180" s="50">
        <v>1179</v>
      </c>
      <c r="B1180" s="23" t="s">
        <v>2715</v>
      </c>
      <c r="C1180" s="24" t="s">
        <v>2716</v>
      </c>
      <c r="D1180" s="24" t="s">
        <v>1660</v>
      </c>
      <c r="E1180" s="25" t="s">
        <v>1661</v>
      </c>
      <c r="F1180" s="24" t="s">
        <v>255</v>
      </c>
      <c r="G1180" s="24" t="s">
        <v>52</v>
      </c>
      <c r="H1180" s="24" t="s">
        <v>104</v>
      </c>
      <c r="I1180" s="26">
        <v>5</v>
      </c>
      <c r="J1180" s="26">
        <f t="shared" si="53"/>
        <v>9</v>
      </c>
      <c r="K1180" s="24" t="s">
        <v>61</v>
      </c>
      <c r="L1180" s="27">
        <v>42089</v>
      </c>
      <c r="M1180" s="28">
        <v>299918</v>
      </c>
      <c r="N1180" s="28">
        <v>299918</v>
      </c>
      <c r="O1180" s="28">
        <v>0</v>
      </c>
      <c r="P1180" s="28">
        <v>0</v>
      </c>
      <c r="Q1180" s="28">
        <v>0</v>
      </c>
      <c r="R1180" s="28">
        <v>-10165</v>
      </c>
      <c r="S1180" s="28">
        <v>-10165</v>
      </c>
      <c r="T1180" s="28">
        <v>-9404</v>
      </c>
      <c r="U1180" s="28">
        <v>8799</v>
      </c>
      <c r="V1180" s="28">
        <v>-10165</v>
      </c>
      <c r="W1180" s="28">
        <v>-3966.52</v>
      </c>
      <c r="X1180" s="28">
        <v>0</v>
      </c>
      <c r="Y1180" s="28">
        <v>81497</v>
      </c>
      <c r="Z1180" s="28">
        <v>-97396</v>
      </c>
      <c r="AA1180" s="28">
        <v>93045</v>
      </c>
      <c r="AB1180" s="28">
        <v>190234</v>
      </c>
      <c r="AC1180" s="28">
        <v>0</v>
      </c>
      <c r="AD1180" s="28">
        <v>5000</v>
      </c>
      <c r="AE1180" s="28">
        <v>57177</v>
      </c>
      <c r="AF1180" s="28">
        <v>34354</v>
      </c>
      <c r="AG1180" s="28">
        <v>218421</v>
      </c>
      <c r="AH1180" s="28">
        <v>299918</v>
      </c>
      <c r="AI1180" s="29">
        <v>0.01</v>
      </c>
      <c r="AJ1180" s="29">
        <v>0.14000000000000001</v>
      </c>
      <c r="AK1180" s="29">
        <v>0.16</v>
      </c>
      <c r="AL1180" s="30">
        <v>23.35</v>
      </c>
      <c r="AM1180" s="30">
        <v>238.31</v>
      </c>
      <c r="AN1180" s="31">
        <v>2.35</v>
      </c>
      <c r="AO1180" s="32">
        <v>252.88</v>
      </c>
      <c r="AP1180" s="32">
        <v>270.33999999999997</v>
      </c>
      <c r="AQ1180" s="33">
        <v>-2.84</v>
      </c>
      <c r="AR1180" s="34">
        <v>-17.78</v>
      </c>
      <c r="AS1180" s="32">
        <v>-10.44</v>
      </c>
      <c r="AT1180" s="32">
        <v>-3.39</v>
      </c>
      <c r="AU1180" s="24">
        <v>-29.59</v>
      </c>
      <c r="AV1180" s="33">
        <v>-1.21</v>
      </c>
      <c r="AW1180" s="33">
        <v>1.28</v>
      </c>
      <c r="AX1180" s="47"/>
    </row>
    <row r="1181" spans="1:50" x14ac:dyDescent="0.25">
      <c r="A1181" s="50">
        <v>1180</v>
      </c>
      <c r="B1181" s="23" t="s">
        <v>2717</v>
      </c>
      <c r="C1181" s="24" t="s">
        <v>2718</v>
      </c>
      <c r="D1181" s="24" t="s">
        <v>196</v>
      </c>
      <c r="E1181" s="25">
        <v>83101</v>
      </c>
      <c r="F1181" s="24" t="s">
        <v>80</v>
      </c>
      <c r="G1181" s="24" t="s">
        <v>59</v>
      </c>
      <c r="H1181" s="24" t="s">
        <v>81</v>
      </c>
      <c r="I1181" s="26">
        <v>5</v>
      </c>
      <c r="J1181" s="26">
        <f t="shared" si="53"/>
        <v>9</v>
      </c>
      <c r="K1181" s="24" t="s">
        <v>61</v>
      </c>
      <c r="L1181" s="27">
        <v>43405</v>
      </c>
      <c r="M1181" s="28">
        <v>299896</v>
      </c>
      <c r="N1181" s="28">
        <v>299896</v>
      </c>
      <c r="O1181" s="28">
        <v>0</v>
      </c>
      <c r="P1181" s="28">
        <v>0</v>
      </c>
      <c r="Q1181" s="28">
        <v>0</v>
      </c>
      <c r="R1181" s="28">
        <v>12412</v>
      </c>
      <c r="S1181" s="28">
        <v>12412</v>
      </c>
      <c r="T1181" s="28">
        <v>12412</v>
      </c>
      <c r="U1181" s="28">
        <v>12412</v>
      </c>
      <c r="V1181" s="28">
        <v>12412</v>
      </c>
      <c r="W1181" s="28">
        <v>8371.52</v>
      </c>
      <c r="X1181" s="28">
        <v>110946</v>
      </c>
      <c r="Y1181" s="28">
        <v>119936</v>
      </c>
      <c r="Z1181" s="28">
        <v>-49718</v>
      </c>
      <c r="AA1181" s="28">
        <v>99120</v>
      </c>
      <c r="AB1181" s="28">
        <v>123724</v>
      </c>
      <c r="AC1181" s="28">
        <v>-138</v>
      </c>
      <c r="AD1181" s="28">
        <v>5000</v>
      </c>
      <c r="AE1181" s="28">
        <v>113529</v>
      </c>
      <c r="AF1181" s="28">
        <v>47484</v>
      </c>
      <c r="AG1181" s="28">
        <v>182344</v>
      </c>
      <c r="AH1181" s="28">
        <v>191334</v>
      </c>
      <c r="AI1181" s="29">
        <v>0.13</v>
      </c>
      <c r="AJ1181" s="29">
        <v>0.38</v>
      </c>
      <c r="AK1181" s="29">
        <v>0.4</v>
      </c>
      <c r="AL1181" s="30">
        <v>48.84</v>
      </c>
      <c r="AM1181" s="30">
        <v>322.54000000000002</v>
      </c>
      <c r="AN1181" s="31">
        <v>5.24</v>
      </c>
      <c r="AO1181" s="32">
        <v>143.79</v>
      </c>
      <c r="AP1181" s="32">
        <v>143.79</v>
      </c>
      <c r="AQ1181" s="33">
        <v>-1.05</v>
      </c>
      <c r="AR1181" s="34">
        <v>10.93</v>
      </c>
      <c r="AS1181" s="32">
        <v>-24.96</v>
      </c>
      <c r="AT1181" s="32">
        <v>4.1399999999999997</v>
      </c>
      <c r="AU1181" s="24">
        <v>26.14</v>
      </c>
      <c r="AV1181" s="33">
        <v>2.64</v>
      </c>
      <c r="AW1181" s="33">
        <v>0.77</v>
      </c>
      <c r="AX1181" s="47"/>
    </row>
    <row r="1182" spans="1:50" x14ac:dyDescent="0.25">
      <c r="A1182" s="50">
        <v>1181</v>
      </c>
      <c r="B1182" s="23" t="s">
        <v>2719</v>
      </c>
      <c r="C1182" s="24" t="s">
        <v>2720</v>
      </c>
      <c r="D1182" s="24" t="s">
        <v>503</v>
      </c>
      <c r="E1182" s="25">
        <v>97201</v>
      </c>
      <c r="F1182" s="24" t="s">
        <v>504</v>
      </c>
      <c r="G1182" s="24" t="s">
        <v>220</v>
      </c>
      <c r="H1182" s="24" t="s">
        <v>104</v>
      </c>
      <c r="I1182" s="26">
        <v>5</v>
      </c>
      <c r="J1182" s="26">
        <f t="shared" si="53"/>
        <v>9</v>
      </c>
      <c r="K1182" s="24" t="s">
        <v>61</v>
      </c>
      <c r="L1182" s="27">
        <v>43167</v>
      </c>
      <c r="M1182" s="28">
        <v>299764</v>
      </c>
      <c r="N1182" s="28">
        <v>299764</v>
      </c>
      <c r="O1182" s="28">
        <v>0</v>
      </c>
      <c r="P1182" s="28">
        <v>0</v>
      </c>
      <c r="Q1182" s="28">
        <v>0</v>
      </c>
      <c r="R1182" s="28">
        <v>-18321</v>
      </c>
      <c r="S1182" s="28">
        <v>-18321</v>
      </c>
      <c r="T1182" s="28">
        <v>-15856</v>
      </c>
      <c r="U1182" s="28">
        <v>-11464</v>
      </c>
      <c r="V1182" s="28">
        <v>-18321</v>
      </c>
      <c r="W1182" s="28">
        <v>-15644.5</v>
      </c>
      <c r="X1182" s="28">
        <v>0</v>
      </c>
      <c r="Y1182" s="28">
        <v>88383</v>
      </c>
      <c r="Z1182" s="28">
        <v>-5227</v>
      </c>
      <c r="AA1182" s="28">
        <v>109405</v>
      </c>
      <c r="AB1182" s="28">
        <v>182583</v>
      </c>
      <c r="AC1182" s="28">
        <v>0</v>
      </c>
      <c r="AD1182" s="28">
        <v>5000</v>
      </c>
      <c r="AE1182" s="28">
        <v>81833</v>
      </c>
      <c r="AF1182" s="28">
        <v>28141</v>
      </c>
      <c r="AG1182" s="28">
        <v>211381</v>
      </c>
      <c r="AH1182" s="28">
        <v>299764</v>
      </c>
      <c r="AI1182" s="29">
        <v>0.94</v>
      </c>
      <c r="AJ1182" s="29">
        <v>1.07</v>
      </c>
      <c r="AK1182" s="29">
        <v>1.1200000000000001</v>
      </c>
      <c r="AL1182" s="30">
        <v>7.55</v>
      </c>
      <c r="AM1182" s="30">
        <v>81.28</v>
      </c>
      <c r="AN1182" s="31">
        <v>3.17</v>
      </c>
      <c r="AO1182" s="32">
        <v>58.32</v>
      </c>
      <c r="AP1182" s="32">
        <v>106.39</v>
      </c>
      <c r="AQ1182" s="33">
        <v>-0.19</v>
      </c>
      <c r="AR1182" s="34">
        <v>-22.39</v>
      </c>
      <c r="AS1182" s="32">
        <v>-350.51</v>
      </c>
      <c r="AT1182" s="32">
        <v>-6.11</v>
      </c>
      <c r="AU1182" s="24">
        <v>-65.099999999999994</v>
      </c>
      <c r="AV1182" s="33">
        <v>-2.02</v>
      </c>
      <c r="AW1182" s="33">
        <v>0.56999999999999995</v>
      </c>
      <c r="AX1182" s="47"/>
    </row>
    <row r="1183" spans="1:50" x14ac:dyDescent="0.25">
      <c r="A1183" s="50">
        <v>1182</v>
      </c>
      <c r="B1183" s="23" t="s">
        <v>2721</v>
      </c>
      <c r="C1183" s="24" t="s">
        <v>2640</v>
      </c>
      <c r="D1183" s="24" t="s">
        <v>359</v>
      </c>
      <c r="E1183" s="25" t="s">
        <v>95</v>
      </c>
      <c r="F1183" s="24" t="s">
        <v>96</v>
      </c>
      <c r="G1183" s="24" t="s">
        <v>97</v>
      </c>
      <c r="H1183" s="24" t="s">
        <v>66</v>
      </c>
      <c r="I1183" s="26" t="s">
        <v>60</v>
      </c>
      <c r="J1183" s="26" t="s">
        <v>60</v>
      </c>
      <c r="K1183" s="24" t="s">
        <v>61</v>
      </c>
      <c r="L1183" s="27">
        <v>42398</v>
      </c>
      <c r="M1183" s="28">
        <v>299406</v>
      </c>
      <c r="N1183" s="28">
        <v>299406</v>
      </c>
      <c r="O1183" s="28">
        <v>0</v>
      </c>
      <c r="P1183" s="28">
        <v>9494</v>
      </c>
      <c r="Q1183" s="28">
        <v>9494</v>
      </c>
      <c r="R1183" s="28">
        <v>35615</v>
      </c>
      <c r="S1183" s="28">
        <v>35615</v>
      </c>
      <c r="T1183" s="28">
        <v>45109</v>
      </c>
      <c r="U1183" s="28">
        <v>45109</v>
      </c>
      <c r="V1183" s="28">
        <v>45109</v>
      </c>
      <c r="W1183" s="28">
        <v>27110.06</v>
      </c>
      <c r="X1183" s="28">
        <v>0</v>
      </c>
      <c r="Y1183" s="28">
        <v>45015</v>
      </c>
      <c r="Z1183" s="28">
        <v>81843</v>
      </c>
      <c r="AA1183" s="28">
        <v>0</v>
      </c>
      <c r="AB1183" s="28">
        <v>97782</v>
      </c>
      <c r="AC1183" s="28">
        <v>0</v>
      </c>
      <c r="AD1183" s="28">
        <v>5000</v>
      </c>
      <c r="AE1183" s="28">
        <v>101664</v>
      </c>
      <c r="AF1183" s="28">
        <v>0</v>
      </c>
      <c r="AG1183" s="28">
        <v>254391</v>
      </c>
      <c r="AH1183" s="28">
        <v>299406</v>
      </c>
      <c r="AI1183" s="29">
        <v>5.13</v>
      </c>
      <c r="AJ1183" s="29">
        <v>5.13</v>
      </c>
      <c r="AK1183" s="29">
        <v>5.13</v>
      </c>
      <c r="AL1183" s="30">
        <v>0</v>
      </c>
      <c r="AM1183" s="30">
        <v>28.05</v>
      </c>
      <c r="AN1183" s="31">
        <v>0</v>
      </c>
      <c r="AO1183" s="32">
        <v>19.5</v>
      </c>
      <c r="AP1183" s="32">
        <v>19.5</v>
      </c>
      <c r="AQ1183" s="33">
        <v>0</v>
      </c>
      <c r="AR1183" s="34">
        <v>35.03</v>
      </c>
      <c r="AS1183" s="32">
        <v>43.52</v>
      </c>
      <c r="AT1183" s="32">
        <v>11.9</v>
      </c>
      <c r="AU1183" s="24">
        <v>0</v>
      </c>
      <c r="AV1183" s="33">
        <v>5.9</v>
      </c>
      <c r="AW1183" s="33">
        <v>2.38</v>
      </c>
      <c r="AX1183" s="47"/>
    </row>
    <row r="1184" spans="1:50" x14ac:dyDescent="0.25">
      <c r="A1184" s="50">
        <v>1183</v>
      </c>
      <c r="B1184" s="23" t="s">
        <v>2722</v>
      </c>
      <c r="C1184" s="24">
        <v>93</v>
      </c>
      <c r="D1184" s="24" t="s">
        <v>2723</v>
      </c>
      <c r="E1184" s="25" t="s">
        <v>2724</v>
      </c>
      <c r="F1184" s="24" t="s">
        <v>286</v>
      </c>
      <c r="G1184" s="24" t="s">
        <v>76</v>
      </c>
      <c r="H1184" s="24" t="s">
        <v>66</v>
      </c>
      <c r="I1184" s="26">
        <v>10</v>
      </c>
      <c r="J1184" s="26">
        <f t="shared" ref="J1184:J1189" si="54">IF(I1184=0,0,IF(I1184=1,1,IF(I1184=2,2,(IF(I1184=3,4,IF(I1184=5,9,IF(I1184=10,24,IF(I1184=25,49,IF(I1184=50,99,"X")))))))))</f>
        <v>24</v>
      </c>
      <c r="K1184" s="24" t="s">
        <v>61</v>
      </c>
      <c r="L1184" s="27">
        <v>38079</v>
      </c>
      <c r="M1184" s="28">
        <v>299065</v>
      </c>
      <c r="N1184" s="28">
        <v>299065</v>
      </c>
      <c r="O1184" s="28">
        <v>0</v>
      </c>
      <c r="P1184" s="28">
        <v>1378</v>
      </c>
      <c r="Q1184" s="28">
        <v>1378</v>
      </c>
      <c r="R1184" s="28">
        <v>1519</v>
      </c>
      <c r="S1184" s="28">
        <v>1519</v>
      </c>
      <c r="T1184" s="28">
        <v>2897</v>
      </c>
      <c r="U1184" s="28">
        <v>43001</v>
      </c>
      <c r="V1184" s="28">
        <v>2897</v>
      </c>
      <c r="W1184" s="28">
        <v>-22395.88</v>
      </c>
      <c r="X1184" s="28">
        <v>0</v>
      </c>
      <c r="Y1184" s="28">
        <v>93777</v>
      </c>
      <c r="Z1184" s="28">
        <v>-43868</v>
      </c>
      <c r="AA1184" s="28">
        <v>68898</v>
      </c>
      <c r="AB1184" s="28">
        <v>122726</v>
      </c>
      <c r="AC1184" s="28">
        <v>0</v>
      </c>
      <c r="AD1184" s="28">
        <v>6639</v>
      </c>
      <c r="AE1184" s="28">
        <v>818260</v>
      </c>
      <c r="AF1184" s="28">
        <v>733401</v>
      </c>
      <c r="AG1184" s="28">
        <v>205288</v>
      </c>
      <c r="AH1184" s="28">
        <v>299065</v>
      </c>
      <c r="AI1184" s="29">
        <v>0.04</v>
      </c>
      <c r="AJ1184" s="29">
        <v>0.11</v>
      </c>
      <c r="AK1184" s="29">
        <v>0.11</v>
      </c>
      <c r="AL1184" s="30">
        <v>60.08</v>
      </c>
      <c r="AM1184" s="30">
        <v>1271.94</v>
      </c>
      <c r="AN1184" s="31">
        <v>1.51</v>
      </c>
      <c r="AO1184" s="32">
        <v>105.09</v>
      </c>
      <c r="AP1184" s="32">
        <v>88.91</v>
      </c>
      <c r="AQ1184" s="33">
        <v>-0.06</v>
      </c>
      <c r="AR1184" s="34">
        <v>0.19</v>
      </c>
      <c r="AS1184" s="32">
        <v>-3.46</v>
      </c>
      <c r="AT1184" s="32">
        <v>0.51</v>
      </c>
      <c r="AU1184" s="24">
        <v>0.21</v>
      </c>
      <c r="AV1184" s="33">
        <v>0.28999999999999998</v>
      </c>
      <c r="AW1184" s="33">
        <v>0.23</v>
      </c>
      <c r="AX1184" s="47"/>
    </row>
    <row r="1185" spans="1:50" x14ac:dyDescent="0.25">
      <c r="A1185" s="50">
        <v>1184</v>
      </c>
      <c r="B1185" s="23" t="s">
        <v>2725</v>
      </c>
      <c r="C1185" s="24" t="s">
        <v>609</v>
      </c>
      <c r="D1185" s="24" t="s">
        <v>160</v>
      </c>
      <c r="E1185" s="25">
        <v>94901</v>
      </c>
      <c r="F1185" s="24" t="s">
        <v>160</v>
      </c>
      <c r="G1185" s="24" t="s">
        <v>108</v>
      </c>
      <c r="H1185" s="24" t="s">
        <v>66</v>
      </c>
      <c r="I1185" s="26">
        <v>10</v>
      </c>
      <c r="J1185" s="26">
        <f t="shared" si="54"/>
        <v>24</v>
      </c>
      <c r="K1185" s="24" t="s">
        <v>61</v>
      </c>
      <c r="L1185" s="27">
        <v>37187</v>
      </c>
      <c r="M1185" s="28">
        <v>299057</v>
      </c>
      <c r="N1185" s="28">
        <v>299057</v>
      </c>
      <c r="O1185" s="28">
        <v>0</v>
      </c>
      <c r="P1185" s="28">
        <v>228</v>
      </c>
      <c r="Q1185" s="28">
        <v>228</v>
      </c>
      <c r="R1185" s="28">
        <v>-7255</v>
      </c>
      <c r="S1185" s="28">
        <v>-7255</v>
      </c>
      <c r="T1185" s="28">
        <v>-6139</v>
      </c>
      <c r="U1185" s="28">
        <v>14499</v>
      </c>
      <c r="V1185" s="28">
        <v>-7027</v>
      </c>
      <c r="W1185" s="28">
        <v>-21351.86</v>
      </c>
      <c r="X1185" s="28">
        <v>33415</v>
      </c>
      <c r="Y1185" s="28">
        <v>29009</v>
      </c>
      <c r="Z1185" s="28">
        <v>100691</v>
      </c>
      <c r="AA1185" s="28">
        <v>57368</v>
      </c>
      <c r="AB1185" s="28">
        <v>86319</v>
      </c>
      <c r="AC1185" s="28">
        <v>74895</v>
      </c>
      <c r="AD1185" s="28">
        <v>6640</v>
      </c>
      <c r="AE1185" s="28">
        <v>262741</v>
      </c>
      <c r="AF1185" s="28">
        <v>71519</v>
      </c>
      <c r="AG1185" s="28">
        <v>197153</v>
      </c>
      <c r="AH1185" s="28">
        <v>192747</v>
      </c>
      <c r="AI1185" s="29">
        <v>5.99</v>
      </c>
      <c r="AJ1185" s="29">
        <v>10.02</v>
      </c>
      <c r="AK1185" s="29">
        <v>10.029999999999999</v>
      </c>
      <c r="AL1185" s="30">
        <v>89.91</v>
      </c>
      <c r="AM1185" s="30">
        <v>24.54</v>
      </c>
      <c r="AN1185" s="31">
        <v>0.24</v>
      </c>
      <c r="AO1185" s="32">
        <v>8.11</v>
      </c>
      <c r="AP1185" s="32">
        <v>60.63</v>
      </c>
      <c r="AQ1185" s="33">
        <v>1.41</v>
      </c>
      <c r="AR1185" s="34">
        <v>-2.76</v>
      </c>
      <c r="AS1185" s="32">
        <v>-7.21</v>
      </c>
      <c r="AT1185" s="32">
        <v>-2.4300000000000002</v>
      </c>
      <c r="AU1185" s="24">
        <v>-10.14</v>
      </c>
      <c r="AV1185" s="33">
        <v>1.08</v>
      </c>
      <c r="AW1185" s="33">
        <v>0.15</v>
      </c>
      <c r="AX1185" s="47"/>
    </row>
    <row r="1186" spans="1:50" x14ac:dyDescent="0.25">
      <c r="A1186" s="50">
        <v>1185</v>
      </c>
      <c r="B1186" s="23" t="s">
        <v>2726</v>
      </c>
      <c r="C1186" s="24" t="s">
        <v>2727</v>
      </c>
      <c r="D1186" s="24" t="s">
        <v>84</v>
      </c>
      <c r="E1186" s="25">
        <v>82102</v>
      </c>
      <c r="F1186" s="24" t="s">
        <v>58</v>
      </c>
      <c r="G1186" s="24" t="s">
        <v>59</v>
      </c>
      <c r="H1186" s="24" t="s">
        <v>71</v>
      </c>
      <c r="I1186" s="26">
        <v>5</v>
      </c>
      <c r="J1186" s="26">
        <f t="shared" si="54"/>
        <v>9</v>
      </c>
      <c r="K1186" s="24" t="s">
        <v>61</v>
      </c>
      <c r="L1186" s="27">
        <v>42139</v>
      </c>
      <c r="M1186" s="28">
        <v>298692</v>
      </c>
      <c r="N1186" s="28">
        <v>298692</v>
      </c>
      <c r="O1186" s="28">
        <v>0</v>
      </c>
      <c r="P1186" s="28">
        <v>0</v>
      </c>
      <c r="Q1186" s="28">
        <v>0</v>
      </c>
      <c r="R1186" s="28">
        <v>1944</v>
      </c>
      <c r="S1186" s="28">
        <v>1944</v>
      </c>
      <c r="T1186" s="28">
        <v>1944</v>
      </c>
      <c r="U1186" s="28">
        <v>5261</v>
      </c>
      <c r="V1186" s="28">
        <v>1944</v>
      </c>
      <c r="W1186" s="28">
        <v>-2720.4</v>
      </c>
      <c r="X1186" s="28">
        <v>190276</v>
      </c>
      <c r="Y1186" s="28">
        <v>79053</v>
      </c>
      <c r="Z1186" s="28">
        <v>23228</v>
      </c>
      <c r="AA1186" s="28">
        <v>78338</v>
      </c>
      <c r="AB1186" s="28">
        <v>61428</v>
      </c>
      <c r="AC1186" s="28">
        <v>108416</v>
      </c>
      <c r="AD1186" s="28">
        <v>5000</v>
      </c>
      <c r="AE1186" s="28">
        <v>72048</v>
      </c>
      <c r="AF1186" s="28">
        <v>1827</v>
      </c>
      <c r="AG1186" s="28">
        <v>111223</v>
      </c>
      <c r="AH1186" s="28">
        <v>0</v>
      </c>
      <c r="AI1186" s="29">
        <v>1.48</v>
      </c>
      <c r="AJ1186" s="29">
        <v>1.83</v>
      </c>
      <c r="AK1186" s="29">
        <v>1.83</v>
      </c>
      <c r="AL1186" s="30">
        <v>15.74</v>
      </c>
      <c r="AM1186" s="30">
        <v>62.83</v>
      </c>
      <c r="AN1186" s="31">
        <v>0.28999999999999998</v>
      </c>
      <c r="AO1186" s="32">
        <v>53.2</v>
      </c>
      <c r="AP1186" s="32">
        <v>67.760000000000005</v>
      </c>
      <c r="AQ1186" s="33">
        <v>12.71</v>
      </c>
      <c r="AR1186" s="34">
        <v>2.7</v>
      </c>
      <c r="AS1186" s="32">
        <v>8.3699999999999992</v>
      </c>
      <c r="AT1186" s="32">
        <v>0.65</v>
      </c>
      <c r="AU1186" s="24">
        <v>106.4</v>
      </c>
      <c r="AV1186" s="33">
        <v>10.11</v>
      </c>
      <c r="AW1186" s="33">
        <v>0.97</v>
      </c>
      <c r="AX1186" s="47"/>
    </row>
    <row r="1187" spans="1:50" x14ac:dyDescent="0.25">
      <c r="A1187" s="50">
        <v>1186</v>
      </c>
      <c r="B1187" s="23" t="s">
        <v>2728</v>
      </c>
      <c r="C1187" s="24" t="s">
        <v>2729</v>
      </c>
      <c r="D1187" s="24" t="s">
        <v>354</v>
      </c>
      <c r="E1187" s="25">
        <v>93401</v>
      </c>
      <c r="F1187" s="24" t="s">
        <v>354</v>
      </c>
      <c r="G1187" s="24" t="s">
        <v>108</v>
      </c>
      <c r="H1187" s="24" t="s">
        <v>316</v>
      </c>
      <c r="I1187" s="26">
        <v>10</v>
      </c>
      <c r="J1187" s="26">
        <f t="shared" si="54"/>
        <v>24</v>
      </c>
      <c r="K1187" s="24" t="s">
        <v>61</v>
      </c>
      <c r="L1187" s="27">
        <v>37278</v>
      </c>
      <c r="M1187" s="28">
        <v>298331</v>
      </c>
      <c r="N1187" s="28">
        <v>298372</v>
      </c>
      <c r="O1187" s="28">
        <v>41</v>
      </c>
      <c r="P1187" s="28">
        <v>0</v>
      </c>
      <c r="Q1187" s="28">
        <v>0</v>
      </c>
      <c r="R1187" s="28">
        <v>-28059</v>
      </c>
      <c r="S1187" s="28">
        <v>-28059</v>
      </c>
      <c r="T1187" s="28">
        <v>-27971</v>
      </c>
      <c r="U1187" s="28">
        <v>21559</v>
      </c>
      <c r="V1187" s="28">
        <v>-28059</v>
      </c>
      <c r="W1187" s="28">
        <v>-134585.9</v>
      </c>
      <c r="X1187" s="28">
        <v>142</v>
      </c>
      <c r="Y1187" s="28">
        <v>196545</v>
      </c>
      <c r="Z1187" s="28">
        <v>1115657</v>
      </c>
      <c r="AA1187" s="28">
        <v>170825</v>
      </c>
      <c r="AB1187" s="28">
        <v>59093</v>
      </c>
      <c r="AC1187" s="28">
        <v>403</v>
      </c>
      <c r="AD1187" s="28">
        <v>1087765</v>
      </c>
      <c r="AE1187" s="28">
        <v>1131742</v>
      </c>
      <c r="AF1187" s="28">
        <v>1104743</v>
      </c>
      <c r="AG1187" s="28">
        <v>122623</v>
      </c>
      <c r="AH1187" s="28">
        <v>319026</v>
      </c>
      <c r="AI1187" s="29">
        <v>2.23</v>
      </c>
      <c r="AJ1187" s="29">
        <v>2.87</v>
      </c>
      <c r="AK1187" s="29">
        <v>3.08</v>
      </c>
      <c r="AL1187" s="30">
        <v>6.78</v>
      </c>
      <c r="AM1187" s="30">
        <v>25.6</v>
      </c>
      <c r="AN1187" s="31">
        <v>2.15</v>
      </c>
      <c r="AO1187" s="32">
        <v>0.77</v>
      </c>
      <c r="AP1187" s="32">
        <v>1.42</v>
      </c>
      <c r="AQ1187" s="33">
        <v>1.01</v>
      </c>
      <c r="AR1187" s="34">
        <v>-2.48</v>
      </c>
      <c r="AS1187" s="32">
        <v>-2.52</v>
      </c>
      <c r="AT1187" s="32">
        <v>-9.41</v>
      </c>
      <c r="AU1187" s="24">
        <v>-2.54</v>
      </c>
      <c r="AV1187" s="33">
        <v>9.61</v>
      </c>
      <c r="AW1187" s="33">
        <v>-1.44</v>
      </c>
      <c r="AX1187" s="47"/>
    </row>
    <row r="1188" spans="1:50" x14ac:dyDescent="0.25">
      <c r="A1188" s="50">
        <v>1187</v>
      </c>
      <c r="B1188" s="23" t="s">
        <v>2730</v>
      </c>
      <c r="C1188" s="24" t="s">
        <v>2731</v>
      </c>
      <c r="D1188" s="24" t="s">
        <v>57</v>
      </c>
      <c r="E1188" s="25">
        <v>82104</v>
      </c>
      <c r="F1188" s="24" t="s">
        <v>58</v>
      </c>
      <c r="G1188" s="24" t="s">
        <v>59</v>
      </c>
      <c r="H1188" s="24" t="s">
        <v>104</v>
      </c>
      <c r="I1188" s="26">
        <v>3</v>
      </c>
      <c r="J1188" s="26">
        <f t="shared" si="54"/>
        <v>4</v>
      </c>
      <c r="K1188" s="24" t="s">
        <v>61</v>
      </c>
      <c r="L1188" s="27">
        <v>42984</v>
      </c>
      <c r="M1188" s="28">
        <v>298364</v>
      </c>
      <c r="N1188" s="28">
        <v>298364</v>
      </c>
      <c r="O1188" s="28">
        <v>0</v>
      </c>
      <c r="P1188" s="28">
        <v>0</v>
      </c>
      <c r="Q1188" s="28">
        <v>0</v>
      </c>
      <c r="R1188" s="28">
        <v>5791</v>
      </c>
      <c r="S1188" s="28">
        <v>5791</v>
      </c>
      <c r="T1188" s="28">
        <v>5791</v>
      </c>
      <c r="U1188" s="28">
        <v>5791</v>
      </c>
      <c r="V1188" s="28">
        <v>5791</v>
      </c>
      <c r="W1188" s="28">
        <v>2731.86</v>
      </c>
      <c r="X1188" s="28">
        <v>112302</v>
      </c>
      <c r="Y1188" s="28">
        <v>38351</v>
      </c>
      <c r="Z1188" s="28">
        <v>-12413</v>
      </c>
      <c r="AA1188" s="28">
        <v>30231</v>
      </c>
      <c r="AB1188" s="28">
        <v>119894</v>
      </c>
      <c r="AC1188" s="28">
        <v>42487</v>
      </c>
      <c r="AD1188" s="28">
        <v>5000</v>
      </c>
      <c r="AE1188" s="28">
        <v>66143</v>
      </c>
      <c r="AF1188" s="28">
        <v>39449</v>
      </c>
      <c r="AG1188" s="28">
        <v>217526</v>
      </c>
      <c r="AH1188" s="28">
        <v>143575</v>
      </c>
      <c r="AI1188" s="29">
        <v>0.21</v>
      </c>
      <c r="AJ1188" s="29">
        <v>0.28999999999999998</v>
      </c>
      <c r="AK1188" s="29">
        <v>0.34</v>
      </c>
      <c r="AL1188" s="30">
        <v>7.51</v>
      </c>
      <c r="AM1188" s="30">
        <v>108.06</v>
      </c>
      <c r="AN1188" s="31">
        <v>4.9800000000000004</v>
      </c>
      <c r="AO1188" s="32">
        <v>118</v>
      </c>
      <c r="AP1188" s="32">
        <v>118.77</v>
      </c>
      <c r="AQ1188" s="33">
        <v>-0.31</v>
      </c>
      <c r="AR1188" s="34">
        <v>8.76</v>
      </c>
      <c r="AS1188" s="32">
        <v>-46.65</v>
      </c>
      <c r="AT1188" s="32">
        <v>1.94</v>
      </c>
      <c r="AU1188" s="24">
        <v>14.68</v>
      </c>
      <c r="AV1188" s="33">
        <v>4.45</v>
      </c>
      <c r="AW1188" s="33">
        <v>1.02</v>
      </c>
      <c r="AX1188" s="47"/>
    </row>
    <row r="1189" spans="1:50" x14ac:dyDescent="0.25">
      <c r="A1189" s="50">
        <v>1188</v>
      </c>
      <c r="B1189" s="23" t="s">
        <v>2732</v>
      </c>
      <c r="C1189" s="24" t="s">
        <v>2733</v>
      </c>
      <c r="D1189" s="24" t="s">
        <v>2734</v>
      </c>
      <c r="E1189" s="25" t="s">
        <v>2735</v>
      </c>
      <c r="F1189" s="24" t="s">
        <v>751</v>
      </c>
      <c r="G1189" s="24" t="s">
        <v>97</v>
      </c>
      <c r="H1189" s="24" t="s">
        <v>81</v>
      </c>
      <c r="I1189" s="26">
        <v>10</v>
      </c>
      <c r="J1189" s="26">
        <f t="shared" si="54"/>
        <v>24</v>
      </c>
      <c r="K1189" s="24" t="s">
        <v>61</v>
      </c>
      <c r="L1189" s="27">
        <v>42795</v>
      </c>
      <c r="M1189" s="28">
        <v>298328</v>
      </c>
      <c r="N1189" s="28">
        <v>298328</v>
      </c>
      <c r="O1189" s="28">
        <v>0</v>
      </c>
      <c r="P1189" s="28">
        <v>7932</v>
      </c>
      <c r="Q1189" s="28">
        <v>7932</v>
      </c>
      <c r="R1189" s="28">
        <v>27083</v>
      </c>
      <c r="S1189" s="28">
        <v>27083</v>
      </c>
      <c r="T1189" s="28">
        <v>35015</v>
      </c>
      <c r="U1189" s="28">
        <v>50208</v>
      </c>
      <c r="V1189" s="28">
        <v>35015</v>
      </c>
      <c r="W1189" s="28">
        <v>19481.3</v>
      </c>
      <c r="X1189" s="28">
        <v>0</v>
      </c>
      <c r="Y1189" s="28">
        <v>135829</v>
      </c>
      <c r="Z1189" s="28">
        <v>50455</v>
      </c>
      <c r="AA1189" s="28">
        <v>105692</v>
      </c>
      <c r="AB1189" s="28">
        <v>145619</v>
      </c>
      <c r="AC1189" s="28">
        <v>0</v>
      </c>
      <c r="AD1189" s="28">
        <v>5000</v>
      </c>
      <c r="AE1189" s="28">
        <v>137585</v>
      </c>
      <c r="AF1189" s="28">
        <v>95645</v>
      </c>
      <c r="AG1189" s="28">
        <v>162499</v>
      </c>
      <c r="AH1189" s="28">
        <v>298328</v>
      </c>
      <c r="AI1189" s="29">
        <v>0.12</v>
      </c>
      <c r="AJ1189" s="29">
        <v>0.54</v>
      </c>
      <c r="AK1189" s="29">
        <v>0.62</v>
      </c>
      <c r="AL1189" s="30">
        <v>33.89</v>
      </c>
      <c r="AM1189" s="30">
        <v>148.84</v>
      </c>
      <c r="AN1189" s="31">
        <v>6.8</v>
      </c>
      <c r="AO1189" s="32">
        <v>48.83</v>
      </c>
      <c r="AP1189" s="32">
        <v>63.33</v>
      </c>
      <c r="AQ1189" s="33">
        <v>0.53</v>
      </c>
      <c r="AR1189" s="34">
        <v>19.68</v>
      </c>
      <c r="AS1189" s="32">
        <v>53.68</v>
      </c>
      <c r="AT1189" s="32">
        <v>9.08</v>
      </c>
      <c r="AU1189" s="24">
        <v>28.32</v>
      </c>
      <c r="AV1189" s="33">
        <v>3.74</v>
      </c>
      <c r="AW1189" s="33">
        <v>0.77</v>
      </c>
      <c r="AX1189" s="47"/>
    </row>
    <row r="1190" spans="1:50" x14ac:dyDescent="0.25">
      <c r="A1190" s="50">
        <v>1189</v>
      </c>
      <c r="B1190" s="23" t="s">
        <v>2736</v>
      </c>
      <c r="C1190" s="24" t="s">
        <v>2737</v>
      </c>
      <c r="D1190" s="24" t="s">
        <v>2738</v>
      </c>
      <c r="E1190" s="25">
        <v>82107</v>
      </c>
      <c r="F1190" s="24" t="s">
        <v>58</v>
      </c>
      <c r="G1190" s="24" t="s">
        <v>59</v>
      </c>
      <c r="H1190" s="24" t="s">
        <v>81</v>
      </c>
      <c r="I1190" s="26" t="s">
        <v>60</v>
      </c>
      <c r="J1190" s="26" t="s">
        <v>60</v>
      </c>
      <c r="K1190" s="24" t="s">
        <v>61</v>
      </c>
      <c r="L1190" s="27">
        <v>43174</v>
      </c>
      <c r="M1190" s="28">
        <v>298058</v>
      </c>
      <c r="N1190" s="28">
        <v>298058</v>
      </c>
      <c r="O1190" s="28">
        <v>0</v>
      </c>
      <c r="P1190" s="28">
        <v>361</v>
      </c>
      <c r="Q1190" s="28">
        <v>361</v>
      </c>
      <c r="R1190" s="28">
        <v>1359</v>
      </c>
      <c r="S1190" s="28">
        <v>1359</v>
      </c>
      <c r="T1190" s="28">
        <v>1720</v>
      </c>
      <c r="U1190" s="28">
        <v>1720</v>
      </c>
      <c r="V1190" s="28">
        <v>1720</v>
      </c>
      <c r="W1190" s="28">
        <v>-2706.1</v>
      </c>
      <c r="X1190" s="28">
        <v>-293000</v>
      </c>
      <c r="Y1190" s="28">
        <v>1807</v>
      </c>
      <c r="Z1190" s="28">
        <v>6359</v>
      </c>
      <c r="AA1190" s="28">
        <v>0</v>
      </c>
      <c r="AB1190" s="28">
        <v>0</v>
      </c>
      <c r="AC1190" s="28">
        <v>293870</v>
      </c>
      <c r="AD1190" s="28">
        <v>5000</v>
      </c>
      <c r="AE1190" s="28">
        <v>92514</v>
      </c>
      <c r="AF1190" s="28">
        <v>0</v>
      </c>
      <c r="AG1190" s="28">
        <v>2381</v>
      </c>
      <c r="AH1190" s="28">
        <v>297188</v>
      </c>
      <c r="AI1190" s="29">
        <v>1.07</v>
      </c>
      <c r="AJ1190" s="29">
        <v>1.07</v>
      </c>
      <c r="AK1190" s="29">
        <v>1.07</v>
      </c>
      <c r="AL1190" s="30">
        <v>0</v>
      </c>
      <c r="AM1190" s="30">
        <v>104.69</v>
      </c>
      <c r="AN1190" s="31">
        <v>0</v>
      </c>
      <c r="AO1190" s="32">
        <v>93.13</v>
      </c>
      <c r="AP1190" s="32">
        <v>93.13</v>
      </c>
      <c r="AQ1190" s="33">
        <v>0</v>
      </c>
      <c r="AR1190" s="34">
        <v>1.47</v>
      </c>
      <c r="AS1190" s="32">
        <v>21.37</v>
      </c>
      <c r="AT1190" s="32">
        <v>0.46</v>
      </c>
      <c r="AU1190" s="24">
        <v>0</v>
      </c>
      <c r="AV1190" s="33">
        <v>0.64</v>
      </c>
      <c r="AW1190" s="33">
        <v>0.83</v>
      </c>
      <c r="AX1190" s="47"/>
    </row>
    <row r="1191" spans="1:50" x14ac:dyDescent="0.25">
      <c r="A1191" s="50">
        <v>1190</v>
      </c>
      <c r="B1191" s="23" t="s">
        <v>2739</v>
      </c>
      <c r="C1191" s="24" t="s">
        <v>2740</v>
      </c>
      <c r="D1191" s="24" t="s">
        <v>84</v>
      </c>
      <c r="E1191" s="25">
        <v>85105</v>
      </c>
      <c r="F1191" s="24" t="s">
        <v>65</v>
      </c>
      <c r="G1191" s="24" t="s">
        <v>59</v>
      </c>
      <c r="H1191" s="24" t="s">
        <v>104</v>
      </c>
      <c r="I1191" s="26">
        <v>5</v>
      </c>
      <c r="J1191" s="26">
        <f>IF(I1191=0,0,IF(I1191=1,1,IF(I1191=2,2,(IF(I1191=3,4,IF(I1191=5,9,IF(I1191=10,24,IF(I1191=25,49,IF(I1191=50,99,"X")))))))))</f>
        <v>9</v>
      </c>
      <c r="K1191" s="24" t="s">
        <v>61</v>
      </c>
      <c r="L1191" s="27">
        <v>39108</v>
      </c>
      <c r="M1191" s="28">
        <v>298015</v>
      </c>
      <c r="N1191" s="28">
        <v>298015</v>
      </c>
      <c r="O1191" s="28">
        <v>0</v>
      </c>
      <c r="P1191" s="28">
        <v>391</v>
      </c>
      <c r="Q1191" s="28">
        <v>391</v>
      </c>
      <c r="R1191" s="28">
        <v>2288</v>
      </c>
      <c r="S1191" s="28">
        <v>2288</v>
      </c>
      <c r="T1191" s="28">
        <v>3512</v>
      </c>
      <c r="U1191" s="28">
        <v>24143</v>
      </c>
      <c r="V1191" s="28">
        <v>2679</v>
      </c>
      <c r="W1191" s="28">
        <v>-13404.72</v>
      </c>
      <c r="X1191" s="28">
        <v>0</v>
      </c>
      <c r="Y1191" s="28">
        <v>55607</v>
      </c>
      <c r="Z1191" s="28">
        <v>70602</v>
      </c>
      <c r="AA1191" s="28">
        <v>40135</v>
      </c>
      <c r="AB1191" s="28">
        <v>155966</v>
      </c>
      <c r="AC1191" s="28">
        <v>0</v>
      </c>
      <c r="AD1191" s="28">
        <v>6639</v>
      </c>
      <c r="AE1191" s="28">
        <v>299455</v>
      </c>
      <c r="AF1191" s="28">
        <v>56871</v>
      </c>
      <c r="AG1191" s="28">
        <v>242408</v>
      </c>
      <c r="AH1191" s="28">
        <v>4000</v>
      </c>
      <c r="AI1191" s="29">
        <v>3.94</v>
      </c>
      <c r="AJ1191" s="29">
        <v>4.2699999999999996</v>
      </c>
      <c r="AK1191" s="29">
        <v>4.2699999999999996</v>
      </c>
      <c r="AL1191" s="30">
        <v>22.1</v>
      </c>
      <c r="AM1191" s="30">
        <v>82.32</v>
      </c>
      <c r="AN1191" s="31">
        <v>0</v>
      </c>
      <c r="AO1191" s="32">
        <v>18.510000000000002</v>
      </c>
      <c r="AP1191" s="32">
        <v>76.42</v>
      </c>
      <c r="AQ1191" s="33">
        <v>1.24</v>
      </c>
      <c r="AR1191" s="34">
        <v>0.76</v>
      </c>
      <c r="AS1191" s="32">
        <v>3.24</v>
      </c>
      <c r="AT1191" s="32">
        <v>0.77</v>
      </c>
      <c r="AU1191" s="24">
        <v>4.0199999999999996</v>
      </c>
      <c r="AV1191" s="33">
        <v>0.47</v>
      </c>
      <c r="AW1191" s="33">
        <v>0.35</v>
      </c>
      <c r="AX1191" s="47"/>
    </row>
    <row r="1192" spans="1:50" x14ac:dyDescent="0.25">
      <c r="A1192" s="50">
        <v>1191</v>
      </c>
      <c r="B1192" s="23" t="s">
        <v>2741</v>
      </c>
      <c r="C1192" s="24" t="s">
        <v>2742</v>
      </c>
      <c r="D1192" s="24" t="s">
        <v>2743</v>
      </c>
      <c r="E1192" s="25">
        <v>82108</v>
      </c>
      <c r="F1192" s="24" t="s">
        <v>58</v>
      </c>
      <c r="G1192" s="24" t="s">
        <v>59</v>
      </c>
      <c r="H1192" s="24" t="s">
        <v>81</v>
      </c>
      <c r="I1192" s="26" t="s">
        <v>60</v>
      </c>
      <c r="J1192" s="26" t="s">
        <v>60</v>
      </c>
      <c r="K1192" s="24" t="s">
        <v>61</v>
      </c>
      <c r="L1192" s="27">
        <v>41093</v>
      </c>
      <c r="M1192" s="28">
        <v>298008</v>
      </c>
      <c r="N1192" s="28">
        <v>298008</v>
      </c>
      <c r="O1192" s="28">
        <v>0</v>
      </c>
      <c r="P1192" s="28">
        <v>960</v>
      </c>
      <c r="Q1192" s="28">
        <v>960</v>
      </c>
      <c r="R1192" s="28">
        <v>-203636</v>
      </c>
      <c r="S1192" s="28">
        <v>-203636</v>
      </c>
      <c r="T1192" s="28">
        <v>-202676</v>
      </c>
      <c r="U1192" s="28">
        <v>-202676</v>
      </c>
      <c r="V1192" s="28">
        <v>-202676</v>
      </c>
      <c r="W1192" s="28">
        <v>-168166.6</v>
      </c>
      <c r="X1192" s="28">
        <v>4468</v>
      </c>
      <c r="Y1192" s="28">
        <v>-155085</v>
      </c>
      <c r="Z1192" s="28">
        <v>1832</v>
      </c>
      <c r="AA1192" s="28">
        <v>45741</v>
      </c>
      <c r="AB1192" s="28">
        <v>275611</v>
      </c>
      <c r="AC1192" s="28">
        <v>118495</v>
      </c>
      <c r="AD1192" s="28">
        <v>200000</v>
      </c>
      <c r="AE1192" s="28">
        <v>147897</v>
      </c>
      <c r="AF1192" s="28">
        <v>0</v>
      </c>
      <c r="AG1192" s="28">
        <v>334598</v>
      </c>
      <c r="AH1192" s="28">
        <v>175045</v>
      </c>
      <c r="AI1192" s="29">
        <v>0</v>
      </c>
      <c r="AJ1192" s="29">
        <v>0.99</v>
      </c>
      <c r="AK1192" s="29">
        <v>1.01</v>
      </c>
      <c r="AL1192" s="30">
        <v>174.52</v>
      </c>
      <c r="AM1192" s="30">
        <v>115.87</v>
      </c>
      <c r="AN1192" s="31">
        <v>3.46</v>
      </c>
      <c r="AO1192" s="32">
        <v>98.6</v>
      </c>
      <c r="AP1192" s="32">
        <v>98.76</v>
      </c>
      <c r="AQ1192" s="33">
        <v>0</v>
      </c>
      <c r="AR1192" s="34">
        <v>-137.69</v>
      </c>
      <c r="AS1192" s="32">
        <v>-11115.5</v>
      </c>
      <c r="AT1192" s="32">
        <v>-68.33</v>
      </c>
      <c r="AU1192" s="24">
        <v>0</v>
      </c>
      <c r="AV1192" s="33">
        <v>-15.56</v>
      </c>
      <c r="AW1192" s="33">
        <v>-0.11</v>
      </c>
      <c r="AX1192" s="47"/>
    </row>
    <row r="1193" spans="1:50" x14ac:dyDescent="0.25">
      <c r="A1193" s="50">
        <v>1192</v>
      </c>
      <c r="B1193" s="23" t="s">
        <v>2744</v>
      </c>
      <c r="C1193" s="24" t="s">
        <v>2745</v>
      </c>
      <c r="D1193" s="24" t="s">
        <v>160</v>
      </c>
      <c r="E1193" s="25">
        <v>94901</v>
      </c>
      <c r="F1193" s="24" t="s">
        <v>160</v>
      </c>
      <c r="G1193" s="24" t="s">
        <v>108</v>
      </c>
      <c r="H1193" s="24" t="s">
        <v>53</v>
      </c>
      <c r="I1193" s="26">
        <v>5</v>
      </c>
      <c r="J1193" s="26">
        <f>IF(I1193=0,0,IF(I1193=1,1,IF(I1193=2,2,(IF(I1193=3,4,IF(I1193=5,9,IF(I1193=10,24,IF(I1193=25,49,IF(I1193=50,99,"X")))))))))</f>
        <v>9</v>
      </c>
      <c r="K1193" s="24" t="s">
        <v>61</v>
      </c>
      <c r="L1193" s="27">
        <v>35972</v>
      </c>
      <c r="M1193" s="28">
        <v>264895</v>
      </c>
      <c r="N1193" s="28">
        <v>297881</v>
      </c>
      <c r="O1193" s="28">
        <v>32986</v>
      </c>
      <c r="P1193" s="28">
        <v>544</v>
      </c>
      <c r="Q1193" s="28">
        <v>544</v>
      </c>
      <c r="R1193" s="28">
        <v>-349</v>
      </c>
      <c r="S1193" s="28">
        <v>-349</v>
      </c>
      <c r="T1193" s="28">
        <v>195</v>
      </c>
      <c r="U1193" s="28">
        <v>28019</v>
      </c>
      <c r="V1193" s="28">
        <v>195</v>
      </c>
      <c r="W1193" s="28">
        <v>267.38</v>
      </c>
      <c r="X1193" s="28">
        <v>3274</v>
      </c>
      <c r="Y1193" s="28">
        <v>95898</v>
      </c>
      <c r="Z1193" s="28">
        <v>-38099</v>
      </c>
      <c r="AA1193" s="28">
        <v>94522</v>
      </c>
      <c r="AB1193" s="28">
        <v>126422</v>
      </c>
      <c r="AC1193" s="28">
        <v>19575</v>
      </c>
      <c r="AD1193" s="28">
        <v>6639</v>
      </c>
      <c r="AE1193" s="28">
        <v>54364</v>
      </c>
      <c r="AF1193" s="28">
        <v>52613</v>
      </c>
      <c r="AG1193" s="28">
        <v>149422</v>
      </c>
      <c r="AH1193" s="28">
        <v>242046</v>
      </c>
      <c r="AI1193" s="29">
        <v>0.01</v>
      </c>
      <c r="AJ1193" s="29">
        <v>0.02</v>
      </c>
      <c r="AK1193" s="29">
        <v>0.02</v>
      </c>
      <c r="AL1193" s="30">
        <v>1.03</v>
      </c>
      <c r="AM1193" s="30">
        <v>188.22</v>
      </c>
      <c r="AN1193" s="31">
        <v>0</v>
      </c>
      <c r="AO1193" s="32">
        <v>162.52000000000001</v>
      </c>
      <c r="AP1193" s="32">
        <v>170.08</v>
      </c>
      <c r="AQ1193" s="33">
        <v>-0.72</v>
      </c>
      <c r="AR1193" s="34">
        <v>-0.64</v>
      </c>
      <c r="AS1193" s="32">
        <v>-0.92</v>
      </c>
      <c r="AT1193" s="32">
        <v>-0.13</v>
      </c>
      <c r="AU1193" s="24">
        <v>-0.66</v>
      </c>
      <c r="AV1193" s="33">
        <v>1.4</v>
      </c>
      <c r="AW1193" s="33">
        <v>1.08</v>
      </c>
      <c r="AX1193" s="47"/>
    </row>
    <row r="1194" spans="1:50" x14ac:dyDescent="0.25">
      <c r="A1194" s="50">
        <v>1193</v>
      </c>
      <c r="B1194" s="23" t="s">
        <v>2746</v>
      </c>
      <c r="C1194" s="24" t="s">
        <v>2747</v>
      </c>
      <c r="D1194" s="24" t="s">
        <v>537</v>
      </c>
      <c r="E1194" s="25">
        <v>98401</v>
      </c>
      <c r="F1194" s="24" t="s">
        <v>537</v>
      </c>
      <c r="G1194" s="24" t="s">
        <v>137</v>
      </c>
      <c r="H1194" s="24" t="s">
        <v>53</v>
      </c>
      <c r="I1194" s="26">
        <v>10</v>
      </c>
      <c r="J1194" s="26">
        <f>IF(I1194=0,0,IF(I1194=1,1,IF(I1194=2,2,(IF(I1194=3,4,IF(I1194=5,9,IF(I1194=10,24,IF(I1194=25,49,IF(I1194=50,99,"X")))))))))</f>
        <v>24</v>
      </c>
      <c r="K1194" s="24" t="s">
        <v>61</v>
      </c>
      <c r="L1194" s="27">
        <v>37740</v>
      </c>
      <c r="M1194" s="28">
        <v>297650</v>
      </c>
      <c r="N1194" s="28">
        <v>297650</v>
      </c>
      <c r="O1194" s="28">
        <v>0</v>
      </c>
      <c r="P1194" s="28">
        <v>0</v>
      </c>
      <c r="Q1194" s="28">
        <v>0</v>
      </c>
      <c r="R1194" s="28">
        <v>-52322</v>
      </c>
      <c r="S1194" s="28">
        <v>-52322</v>
      </c>
      <c r="T1194" s="28">
        <v>-52174</v>
      </c>
      <c r="U1194" s="28">
        <v>3999</v>
      </c>
      <c r="V1194" s="28">
        <v>-52322</v>
      </c>
      <c r="W1194" s="28">
        <v>-179211.18</v>
      </c>
      <c r="X1194" s="28">
        <v>9958</v>
      </c>
      <c r="Y1194" s="28">
        <v>65193</v>
      </c>
      <c r="Z1194" s="28">
        <v>1260041</v>
      </c>
      <c r="AA1194" s="28">
        <v>113705</v>
      </c>
      <c r="AB1194" s="28">
        <v>144259</v>
      </c>
      <c r="AC1194" s="28">
        <v>16038</v>
      </c>
      <c r="AD1194" s="28">
        <v>6638</v>
      </c>
      <c r="AE1194" s="28">
        <v>1610122</v>
      </c>
      <c r="AF1194" s="28">
        <v>1451997</v>
      </c>
      <c r="AG1194" s="28">
        <v>221229</v>
      </c>
      <c r="AH1194" s="28">
        <v>276464</v>
      </c>
      <c r="AI1194" s="29">
        <v>0.32</v>
      </c>
      <c r="AJ1194" s="29">
        <v>0.53</v>
      </c>
      <c r="AK1194" s="29">
        <v>0.56999999999999995</v>
      </c>
      <c r="AL1194" s="30">
        <v>69.349999999999994</v>
      </c>
      <c r="AM1194" s="30">
        <v>420.27</v>
      </c>
      <c r="AN1194" s="31">
        <v>12.03</v>
      </c>
      <c r="AO1194" s="32">
        <v>21.14</v>
      </c>
      <c r="AP1194" s="32">
        <v>17.809999999999999</v>
      </c>
      <c r="AQ1194" s="33">
        <v>0.87</v>
      </c>
      <c r="AR1194" s="34">
        <v>-3.25</v>
      </c>
      <c r="AS1194" s="32">
        <v>-4.1500000000000004</v>
      </c>
      <c r="AT1194" s="32">
        <v>-17.579999999999998</v>
      </c>
      <c r="AU1194" s="24">
        <v>-3.6</v>
      </c>
      <c r="AV1194" s="33">
        <v>-0.3</v>
      </c>
      <c r="AW1194" s="33">
        <v>0.03</v>
      </c>
      <c r="AX1194" s="47"/>
    </row>
    <row r="1195" spans="1:50" x14ac:dyDescent="0.25">
      <c r="A1195" s="50">
        <v>1194</v>
      </c>
      <c r="B1195" s="23" t="s">
        <v>2748</v>
      </c>
      <c r="C1195" s="24" t="s">
        <v>2749</v>
      </c>
      <c r="D1195" s="24" t="s">
        <v>255</v>
      </c>
      <c r="E1195" s="25" t="s">
        <v>256</v>
      </c>
      <c r="F1195" s="24" t="s">
        <v>255</v>
      </c>
      <c r="G1195" s="24" t="s">
        <v>52</v>
      </c>
      <c r="H1195" s="24" t="s">
        <v>53</v>
      </c>
      <c r="I1195" s="26">
        <v>5</v>
      </c>
      <c r="J1195" s="26">
        <f>IF(I1195=0,0,IF(I1195=1,1,IF(I1195=2,2,(IF(I1195=3,4,IF(I1195=5,9,IF(I1195=10,24,IF(I1195=25,49,IF(I1195=50,99,"X")))))))))</f>
        <v>9</v>
      </c>
      <c r="K1195" s="24" t="s">
        <v>61</v>
      </c>
      <c r="L1195" s="27">
        <v>39264</v>
      </c>
      <c r="M1195" s="28">
        <v>297599</v>
      </c>
      <c r="N1195" s="28">
        <v>297599</v>
      </c>
      <c r="O1195" s="28">
        <v>0</v>
      </c>
      <c r="P1195" s="28">
        <v>0</v>
      </c>
      <c r="Q1195" s="28">
        <v>0</v>
      </c>
      <c r="R1195" s="28">
        <v>-56930</v>
      </c>
      <c r="S1195" s="28">
        <v>-56930</v>
      </c>
      <c r="T1195" s="28">
        <v>-56402</v>
      </c>
      <c r="U1195" s="28">
        <v>-41130</v>
      </c>
      <c r="V1195" s="28">
        <v>-56930</v>
      </c>
      <c r="W1195" s="28">
        <v>-67032.94</v>
      </c>
      <c r="X1195" s="28">
        <v>0</v>
      </c>
      <c r="Y1195" s="28">
        <v>32346</v>
      </c>
      <c r="Z1195" s="28">
        <v>-146595</v>
      </c>
      <c r="AA1195" s="28">
        <v>55581</v>
      </c>
      <c r="AB1195" s="28">
        <v>116632</v>
      </c>
      <c r="AC1195" s="28">
        <v>0</v>
      </c>
      <c r="AD1195" s="28">
        <v>6639</v>
      </c>
      <c r="AE1195" s="28">
        <v>767676</v>
      </c>
      <c r="AF1195" s="28">
        <v>40370</v>
      </c>
      <c r="AG1195" s="28">
        <v>265253</v>
      </c>
      <c r="AH1195" s="28">
        <v>297599</v>
      </c>
      <c r="AI1195" s="29">
        <v>0.04</v>
      </c>
      <c r="AJ1195" s="29">
        <v>0.84</v>
      </c>
      <c r="AK1195" s="29">
        <v>0.84</v>
      </c>
      <c r="AL1195" s="30">
        <v>822.91</v>
      </c>
      <c r="AM1195" s="30">
        <v>1158.7</v>
      </c>
      <c r="AN1195" s="31">
        <v>0</v>
      </c>
      <c r="AO1195" s="32">
        <v>111.21</v>
      </c>
      <c r="AP1195" s="32">
        <v>119.1</v>
      </c>
      <c r="AQ1195" s="33">
        <v>-3.63</v>
      </c>
      <c r="AR1195" s="34">
        <v>-7.42</v>
      </c>
      <c r="AS1195" s="32">
        <v>-38.83</v>
      </c>
      <c r="AT1195" s="32">
        <v>-19.13</v>
      </c>
      <c r="AU1195" s="24">
        <v>-141.02000000000001</v>
      </c>
      <c r="AV1195" s="33">
        <v>-1.57</v>
      </c>
      <c r="AW1195" s="33">
        <v>0.33</v>
      </c>
      <c r="AX1195" s="47"/>
    </row>
    <row r="1196" spans="1:50" x14ac:dyDescent="0.25">
      <c r="A1196" s="50">
        <v>1195</v>
      </c>
      <c r="B1196" s="23" t="s">
        <v>2750</v>
      </c>
      <c r="C1196" s="24" t="s">
        <v>2751</v>
      </c>
      <c r="D1196" s="24" t="s">
        <v>84</v>
      </c>
      <c r="E1196" s="25">
        <v>82102</v>
      </c>
      <c r="F1196" s="24" t="s">
        <v>58</v>
      </c>
      <c r="G1196" s="24" t="s">
        <v>59</v>
      </c>
      <c r="H1196" s="24" t="s">
        <v>66</v>
      </c>
      <c r="I1196" s="26">
        <v>5</v>
      </c>
      <c r="J1196" s="26">
        <f>IF(I1196=0,0,IF(I1196=1,1,IF(I1196=2,2,(IF(I1196=3,4,IF(I1196=5,9,IF(I1196=10,24,IF(I1196=25,49,IF(I1196=50,99,"X")))))))))</f>
        <v>9</v>
      </c>
      <c r="K1196" s="24" t="s">
        <v>61</v>
      </c>
      <c r="L1196" s="27">
        <v>40100</v>
      </c>
      <c r="M1196" s="28">
        <v>297443</v>
      </c>
      <c r="N1196" s="28">
        <v>297443</v>
      </c>
      <c r="O1196" s="28">
        <v>0</v>
      </c>
      <c r="P1196" s="28">
        <v>0</v>
      </c>
      <c r="Q1196" s="28">
        <v>0</v>
      </c>
      <c r="R1196" s="28">
        <v>-11194</v>
      </c>
      <c r="S1196" s="28">
        <v>-11194</v>
      </c>
      <c r="T1196" s="28">
        <v>-8754</v>
      </c>
      <c r="U1196" s="28">
        <v>7324</v>
      </c>
      <c r="V1196" s="28">
        <v>-11194</v>
      </c>
      <c r="W1196" s="28">
        <v>-13581.72</v>
      </c>
      <c r="X1196" s="28">
        <v>0</v>
      </c>
      <c r="Y1196" s="28">
        <v>119509</v>
      </c>
      <c r="Z1196" s="28">
        <v>33760</v>
      </c>
      <c r="AA1196" s="28">
        <v>113227</v>
      </c>
      <c r="AB1196" s="28">
        <v>129947</v>
      </c>
      <c r="AC1196" s="28">
        <v>0</v>
      </c>
      <c r="AD1196" s="28">
        <v>5000</v>
      </c>
      <c r="AE1196" s="28">
        <v>113823</v>
      </c>
      <c r="AF1196" s="28">
        <v>48359</v>
      </c>
      <c r="AG1196" s="28">
        <v>182439</v>
      </c>
      <c r="AH1196" s="28">
        <v>301948</v>
      </c>
      <c r="AI1196" s="29">
        <v>0.71</v>
      </c>
      <c r="AJ1196" s="29">
        <v>0.81</v>
      </c>
      <c r="AK1196" s="29">
        <v>0.85</v>
      </c>
      <c r="AL1196" s="30">
        <v>9.77</v>
      </c>
      <c r="AM1196" s="30">
        <v>151.94</v>
      </c>
      <c r="AN1196" s="31">
        <v>3.62</v>
      </c>
      <c r="AO1196" s="32">
        <v>67.650000000000006</v>
      </c>
      <c r="AP1196" s="32">
        <v>70.34</v>
      </c>
      <c r="AQ1196" s="33">
        <v>0.7</v>
      </c>
      <c r="AR1196" s="34">
        <v>-9.83</v>
      </c>
      <c r="AS1196" s="32">
        <v>-33.159999999999997</v>
      </c>
      <c r="AT1196" s="32">
        <v>-3.76</v>
      </c>
      <c r="AU1196" s="24">
        <v>-23.15</v>
      </c>
      <c r="AV1196" s="33">
        <v>-0.49</v>
      </c>
      <c r="AW1196" s="33">
        <v>0.56999999999999995</v>
      </c>
      <c r="AX1196" s="47"/>
    </row>
    <row r="1197" spans="1:50" x14ac:dyDescent="0.25">
      <c r="A1197" s="50">
        <v>1196</v>
      </c>
      <c r="B1197" s="23" t="s">
        <v>2752</v>
      </c>
      <c r="C1197" s="24" t="s">
        <v>2753</v>
      </c>
      <c r="D1197" s="24" t="s">
        <v>778</v>
      </c>
      <c r="E1197" s="25" t="s">
        <v>2176</v>
      </c>
      <c r="F1197" s="24" t="s">
        <v>778</v>
      </c>
      <c r="G1197" s="24" t="s">
        <v>52</v>
      </c>
      <c r="H1197" s="24" t="s">
        <v>316</v>
      </c>
      <c r="I1197" s="26">
        <v>5</v>
      </c>
      <c r="J1197" s="26">
        <f>IF(I1197=0,0,IF(I1197=1,1,IF(I1197=2,2,(IF(I1197=3,4,IF(I1197=5,9,IF(I1197=10,24,IF(I1197=25,49,IF(I1197=50,99,"X")))))))))</f>
        <v>9</v>
      </c>
      <c r="K1197" s="24" t="s">
        <v>61</v>
      </c>
      <c r="L1197" s="27">
        <v>43720</v>
      </c>
      <c r="M1197" s="28">
        <v>297173</v>
      </c>
      <c r="N1197" s="28">
        <v>297173</v>
      </c>
      <c r="O1197" s="28">
        <v>0</v>
      </c>
      <c r="P1197" s="28">
        <v>1287</v>
      </c>
      <c r="Q1197" s="28">
        <v>1287</v>
      </c>
      <c r="R1197" s="28">
        <v>4647</v>
      </c>
      <c r="S1197" s="28">
        <v>4647</v>
      </c>
      <c r="T1197" s="28">
        <v>5939</v>
      </c>
      <c r="U1197" s="28">
        <v>5939</v>
      </c>
      <c r="V1197" s="28">
        <v>5934</v>
      </c>
      <c r="W1197" s="28">
        <v>3551.68</v>
      </c>
      <c r="X1197" s="28">
        <v>230902</v>
      </c>
      <c r="Y1197" s="28">
        <v>125069</v>
      </c>
      <c r="Z1197" s="28">
        <v>7006</v>
      </c>
      <c r="AA1197" s="28">
        <v>116285</v>
      </c>
      <c r="AB1197" s="28">
        <v>133137</v>
      </c>
      <c r="AC1197" s="28">
        <v>16394</v>
      </c>
      <c r="AD1197" s="28">
        <v>5000</v>
      </c>
      <c r="AE1197" s="28">
        <v>19479</v>
      </c>
      <c r="AF1197" s="28">
        <v>0</v>
      </c>
      <c r="AG1197" s="28">
        <v>155710</v>
      </c>
      <c r="AH1197" s="28">
        <v>49877</v>
      </c>
      <c r="AI1197" s="29">
        <v>0.99</v>
      </c>
      <c r="AJ1197" s="29">
        <v>1.6</v>
      </c>
      <c r="AK1197" s="29">
        <v>1.6</v>
      </c>
      <c r="AL1197" s="30">
        <v>8.9499999999999993</v>
      </c>
      <c r="AM1197" s="30">
        <v>25.47</v>
      </c>
      <c r="AN1197" s="31">
        <v>0</v>
      </c>
      <c r="AO1197" s="32">
        <v>62.51</v>
      </c>
      <c r="AP1197" s="32">
        <v>64.03</v>
      </c>
      <c r="AQ1197" s="33">
        <v>0</v>
      </c>
      <c r="AR1197" s="34">
        <v>23.86</v>
      </c>
      <c r="AS1197" s="32">
        <v>66.33</v>
      </c>
      <c r="AT1197" s="32">
        <v>1.56</v>
      </c>
      <c r="AU1197" s="24">
        <v>0</v>
      </c>
      <c r="AV1197" s="33">
        <v>34.54</v>
      </c>
      <c r="AW1197" s="33">
        <v>3.01</v>
      </c>
      <c r="AX1197" s="47"/>
    </row>
    <row r="1198" spans="1:50" x14ac:dyDescent="0.25">
      <c r="A1198" s="50">
        <v>1197</v>
      </c>
      <c r="B1198" s="23" t="s">
        <v>2754</v>
      </c>
      <c r="C1198" s="24" t="s">
        <v>2755</v>
      </c>
      <c r="D1198" s="24" t="s">
        <v>359</v>
      </c>
      <c r="E1198" s="25" t="s">
        <v>95</v>
      </c>
      <c r="F1198" s="24" t="s">
        <v>96</v>
      </c>
      <c r="G1198" s="24" t="s">
        <v>97</v>
      </c>
      <c r="H1198" s="24" t="s">
        <v>81</v>
      </c>
      <c r="I1198" s="26">
        <v>25</v>
      </c>
      <c r="J1198" s="26">
        <f>IF(I1198=0,0,IF(I1198=1,1,IF(I1198=2,2,(IF(I1198=3,4,IF(I1198=5,9,IF(I1198=10,24,IF(I1198=25,49,IF(I1198=50,99,"49")))))))))</f>
        <v>49</v>
      </c>
      <c r="K1198" s="24" t="s">
        <v>61</v>
      </c>
      <c r="L1198" s="27">
        <v>42507</v>
      </c>
      <c r="M1198" s="28">
        <v>297071</v>
      </c>
      <c r="N1198" s="28">
        <v>297071</v>
      </c>
      <c r="O1198" s="28">
        <v>0</v>
      </c>
      <c r="P1198" s="28">
        <v>0</v>
      </c>
      <c r="Q1198" s="28">
        <v>0</v>
      </c>
      <c r="R1198" s="28">
        <v>-240617</v>
      </c>
      <c r="S1198" s="28">
        <v>-240617</v>
      </c>
      <c r="T1198" s="28">
        <v>-240617</v>
      </c>
      <c r="U1198" s="28">
        <v>-201813</v>
      </c>
      <c r="V1198" s="28">
        <v>-240617</v>
      </c>
      <c r="W1198" s="28">
        <v>-132302.64000000001</v>
      </c>
      <c r="X1198" s="28">
        <v>44076</v>
      </c>
      <c r="Y1198" s="28">
        <v>33379</v>
      </c>
      <c r="Z1198" s="28">
        <v>-1148336</v>
      </c>
      <c r="AA1198" s="28">
        <v>232143</v>
      </c>
      <c r="AB1198" s="28">
        <v>138653</v>
      </c>
      <c r="AC1198" s="28">
        <v>0</v>
      </c>
      <c r="AD1198" s="28">
        <v>5000</v>
      </c>
      <c r="AE1198" s="28">
        <v>219694</v>
      </c>
      <c r="AF1198" s="28">
        <v>146615</v>
      </c>
      <c r="AG1198" s="28">
        <v>263692</v>
      </c>
      <c r="AH1198" s="28">
        <v>252995</v>
      </c>
      <c r="AI1198" s="29">
        <v>0.01</v>
      </c>
      <c r="AJ1198" s="29">
        <v>0.05</v>
      </c>
      <c r="AK1198" s="29">
        <v>0.05</v>
      </c>
      <c r="AL1198" s="30">
        <v>70.11</v>
      </c>
      <c r="AM1198" s="30">
        <v>1860.8</v>
      </c>
      <c r="AN1198" s="31">
        <v>4.95</v>
      </c>
      <c r="AO1198" s="32">
        <v>621.29999999999995</v>
      </c>
      <c r="AP1198" s="32">
        <v>621.79999999999995</v>
      </c>
      <c r="AQ1198" s="33">
        <v>-7.83</v>
      </c>
      <c r="AR1198" s="34">
        <v>-109.52</v>
      </c>
      <c r="AS1198" s="32">
        <v>-20.95</v>
      </c>
      <c r="AT1198" s="32">
        <v>-81</v>
      </c>
      <c r="AU1198" s="24">
        <v>-164.11</v>
      </c>
      <c r="AV1198" s="33">
        <v>-14.76</v>
      </c>
      <c r="AW1198" s="33">
        <v>1.25</v>
      </c>
      <c r="AX1198" s="47"/>
    </row>
    <row r="1199" spans="1:50" x14ac:dyDescent="0.25">
      <c r="A1199" s="50">
        <v>1198</v>
      </c>
      <c r="B1199" s="23" t="s">
        <v>2756</v>
      </c>
      <c r="C1199" s="24" t="s">
        <v>2757</v>
      </c>
      <c r="D1199" s="24" t="s">
        <v>127</v>
      </c>
      <c r="E1199" s="25" t="s">
        <v>259</v>
      </c>
      <c r="F1199" s="24" t="s">
        <v>127</v>
      </c>
      <c r="G1199" s="24" t="s">
        <v>76</v>
      </c>
      <c r="H1199" s="24" t="s">
        <v>66</v>
      </c>
      <c r="I1199" s="26">
        <v>1</v>
      </c>
      <c r="J1199" s="26">
        <f>IF(I1199=0,0,IF(I1199=1,1,IF(I1199=2,2,(IF(I1199=3,4,IF(I1199=5,9,IF(I1199=10,24,IF(I1199=25,49,IF(I1199=50,99,"X")))))))))</f>
        <v>1</v>
      </c>
      <c r="K1199" s="24" t="s">
        <v>61</v>
      </c>
      <c r="L1199" s="27">
        <v>43231</v>
      </c>
      <c r="M1199" s="28">
        <v>296620</v>
      </c>
      <c r="N1199" s="28">
        <v>296919</v>
      </c>
      <c r="O1199" s="28">
        <v>299</v>
      </c>
      <c r="P1199" s="28">
        <v>0</v>
      </c>
      <c r="Q1199" s="28">
        <v>0</v>
      </c>
      <c r="R1199" s="28">
        <v>-14965</v>
      </c>
      <c r="S1199" s="28">
        <v>-14965</v>
      </c>
      <c r="T1199" s="28">
        <v>-14825</v>
      </c>
      <c r="U1199" s="28">
        <v>-6737</v>
      </c>
      <c r="V1199" s="28">
        <v>-14965</v>
      </c>
      <c r="W1199" s="28">
        <v>-16690.04</v>
      </c>
      <c r="X1199" s="28">
        <v>0</v>
      </c>
      <c r="Y1199" s="28">
        <v>30287</v>
      </c>
      <c r="Z1199" s="28">
        <v>5372</v>
      </c>
      <c r="AA1199" s="28">
        <v>39999</v>
      </c>
      <c r="AB1199" s="28">
        <v>211374</v>
      </c>
      <c r="AC1199" s="28">
        <v>0</v>
      </c>
      <c r="AD1199" s="28">
        <v>5000</v>
      </c>
      <c r="AE1199" s="28">
        <v>112693</v>
      </c>
      <c r="AF1199" s="28">
        <v>64556</v>
      </c>
      <c r="AG1199" s="28">
        <v>266333</v>
      </c>
      <c r="AH1199" s="28">
        <v>296620</v>
      </c>
      <c r="AI1199" s="29">
        <v>0.38</v>
      </c>
      <c r="AJ1199" s="29">
        <v>0.49</v>
      </c>
      <c r="AK1199" s="29">
        <v>0.56000000000000005</v>
      </c>
      <c r="AL1199" s="30">
        <v>11.64</v>
      </c>
      <c r="AM1199" s="30">
        <v>115.84</v>
      </c>
      <c r="AN1199" s="31">
        <v>7.21</v>
      </c>
      <c r="AO1199" s="32">
        <v>76.05</v>
      </c>
      <c r="AP1199" s="32">
        <v>95.23</v>
      </c>
      <c r="AQ1199" s="33">
        <v>0.08</v>
      </c>
      <c r="AR1199" s="34">
        <v>-13.28</v>
      </c>
      <c r="AS1199" s="32">
        <v>-278.57</v>
      </c>
      <c r="AT1199" s="32">
        <v>-5.05</v>
      </c>
      <c r="AU1199" s="24">
        <v>-23.18</v>
      </c>
      <c r="AV1199" s="33">
        <v>-1.1100000000000001</v>
      </c>
      <c r="AW1199" s="33">
        <v>0.52</v>
      </c>
      <c r="AX1199" s="47"/>
    </row>
    <row r="1200" spans="1:50" x14ac:dyDescent="0.25">
      <c r="A1200" s="50">
        <v>1199</v>
      </c>
      <c r="B1200" s="23" t="s">
        <v>2758</v>
      </c>
      <c r="C1200" s="24" t="s">
        <v>2759</v>
      </c>
      <c r="D1200" s="24" t="s">
        <v>313</v>
      </c>
      <c r="E1200" s="25">
        <v>90201</v>
      </c>
      <c r="F1200" s="24" t="s">
        <v>313</v>
      </c>
      <c r="G1200" s="24" t="s">
        <v>59</v>
      </c>
      <c r="H1200" s="24" t="s">
        <v>53</v>
      </c>
      <c r="I1200" s="26">
        <v>5</v>
      </c>
      <c r="J1200" s="26">
        <f>IF(I1200=0,0,IF(I1200=1,1,IF(I1200=2,2,(IF(I1200=3,4,IF(I1200=5,9,IF(I1200=10,24,IF(I1200=25,49,IF(I1200=50,99,"X")))))))))</f>
        <v>9</v>
      </c>
      <c r="K1200" s="24" t="s">
        <v>61</v>
      </c>
      <c r="L1200" s="27">
        <v>38084</v>
      </c>
      <c r="M1200" s="28">
        <v>296461</v>
      </c>
      <c r="N1200" s="28">
        <v>296461</v>
      </c>
      <c r="O1200" s="28">
        <v>0</v>
      </c>
      <c r="P1200" s="28">
        <v>0</v>
      </c>
      <c r="Q1200" s="28">
        <v>0</v>
      </c>
      <c r="R1200" s="28">
        <v>-44674</v>
      </c>
      <c r="S1200" s="28">
        <v>-44674</v>
      </c>
      <c r="T1200" s="28">
        <v>-44674</v>
      </c>
      <c r="U1200" s="28">
        <v>55613</v>
      </c>
      <c r="V1200" s="28">
        <v>-44674</v>
      </c>
      <c r="W1200" s="28">
        <v>-331491.08</v>
      </c>
      <c r="X1200" s="28">
        <v>-8580</v>
      </c>
      <c r="Y1200" s="28">
        <v>-70571</v>
      </c>
      <c r="Z1200" s="28">
        <v>2948632</v>
      </c>
      <c r="AA1200" s="28">
        <v>70721</v>
      </c>
      <c r="AB1200" s="28">
        <v>165222</v>
      </c>
      <c r="AC1200" s="28">
        <v>9317</v>
      </c>
      <c r="AD1200" s="28">
        <v>6639</v>
      </c>
      <c r="AE1200" s="28">
        <v>2970849</v>
      </c>
      <c r="AF1200" s="28">
        <v>2882252</v>
      </c>
      <c r="AG1200" s="28">
        <v>357715</v>
      </c>
      <c r="AH1200" s="28">
        <v>267636</v>
      </c>
      <c r="AI1200" s="29">
        <v>0.84</v>
      </c>
      <c r="AJ1200" s="29">
        <v>2.87</v>
      </c>
      <c r="AK1200" s="29">
        <v>3.98</v>
      </c>
      <c r="AL1200" s="30">
        <v>52.61</v>
      </c>
      <c r="AM1200" s="30">
        <v>20.96</v>
      </c>
      <c r="AN1200" s="31">
        <v>0.7</v>
      </c>
      <c r="AO1200" s="32">
        <v>0.72</v>
      </c>
      <c r="AP1200" s="32">
        <v>0.75</v>
      </c>
      <c r="AQ1200" s="33">
        <v>1.02</v>
      </c>
      <c r="AR1200" s="34">
        <v>-1.5</v>
      </c>
      <c r="AS1200" s="32">
        <v>-1.52</v>
      </c>
      <c r="AT1200" s="32">
        <v>-15.07</v>
      </c>
      <c r="AU1200" s="24">
        <v>-1.55</v>
      </c>
      <c r="AV1200" s="33">
        <v>16.63</v>
      </c>
      <c r="AW1200" s="33">
        <v>-0.59</v>
      </c>
      <c r="AX1200" s="47"/>
    </row>
    <row r="1201" spans="1:50" x14ac:dyDescent="0.25">
      <c r="A1201" s="50">
        <v>1200</v>
      </c>
      <c r="B1201" s="23" t="s">
        <v>2760</v>
      </c>
      <c r="C1201" s="24" t="s">
        <v>2761</v>
      </c>
      <c r="D1201" s="24" t="s">
        <v>2762</v>
      </c>
      <c r="E1201" s="25" t="s">
        <v>2763</v>
      </c>
      <c r="F1201" s="24" t="s">
        <v>150</v>
      </c>
      <c r="G1201" s="24" t="s">
        <v>52</v>
      </c>
      <c r="H1201" s="24" t="s">
        <v>53</v>
      </c>
      <c r="I1201" s="26">
        <v>10</v>
      </c>
      <c r="J1201" s="26">
        <f>IF(I1201=0,0,IF(I1201=1,1,IF(I1201=2,2,(IF(I1201=3,4,IF(I1201=5,9,IF(I1201=10,24,IF(I1201=25,49,IF(I1201=50,99,"X")))))))))</f>
        <v>24</v>
      </c>
      <c r="K1201" s="24" t="s">
        <v>61</v>
      </c>
      <c r="L1201" s="27">
        <v>42815</v>
      </c>
      <c r="M1201" s="28">
        <v>296058</v>
      </c>
      <c r="N1201" s="28">
        <v>296058</v>
      </c>
      <c r="O1201" s="28">
        <v>0</v>
      </c>
      <c r="P1201" s="28">
        <v>0</v>
      </c>
      <c r="Q1201" s="28">
        <v>0</v>
      </c>
      <c r="R1201" s="28">
        <v>-21897</v>
      </c>
      <c r="S1201" s="28">
        <v>-21897</v>
      </c>
      <c r="T1201" s="28">
        <v>-21818</v>
      </c>
      <c r="U1201" s="28">
        <v>24321</v>
      </c>
      <c r="V1201" s="28">
        <v>-21897</v>
      </c>
      <c r="W1201" s="28">
        <v>-126396.42</v>
      </c>
      <c r="X1201" s="28">
        <v>-19608</v>
      </c>
      <c r="Y1201" s="28">
        <v>108318</v>
      </c>
      <c r="Z1201" s="28">
        <v>1029607</v>
      </c>
      <c r="AA1201" s="28">
        <v>133653</v>
      </c>
      <c r="AB1201" s="28">
        <v>84424</v>
      </c>
      <c r="AC1201" s="28">
        <v>19780</v>
      </c>
      <c r="AD1201" s="28">
        <v>1060910</v>
      </c>
      <c r="AE1201" s="28">
        <v>1179140</v>
      </c>
      <c r="AF1201" s="28">
        <v>1102216</v>
      </c>
      <c r="AG1201" s="28">
        <v>171101</v>
      </c>
      <c r="AH1201" s="28">
        <v>299027</v>
      </c>
      <c r="AI1201" s="29">
        <v>0.21</v>
      </c>
      <c r="AJ1201" s="29">
        <v>0.56999999999999995</v>
      </c>
      <c r="AK1201" s="29">
        <v>0.66</v>
      </c>
      <c r="AL1201" s="30">
        <v>51.87</v>
      </c>
      <c r="AM1201" s="30">
        <v>220.04</v>
      </c>
      <c r="AN1201" s="31">
        <v>12.37</v>
      </c>
      <c r="AO1201" s="32">
        <v>9.89</v>
      </c>
      <c r="AP1201" s="32">
        <v>12.68</v>
      </c>
      <c r="AQ1201" s="33">
        <v>0.93</v>
      </c>
      <c r="AR1201" s="34">
        <v>-1.86</v>
      </c>
      <c r="AS1201" s="32">
        <v>-2.13</v>
      </c>
      <c r="AT1201" s="32">
        <v>-7.4</v>
      </c>
      <c r="AU1201" s="24">
        <v>-1.99</v>
      </c>
      <c r="AV1201" s="33">
        <v>0.57999999999999996</v>
      </c>
      <c r="AW1201" s="33">
        <v>0.03</v>
      </c>
      <c r="AX1201" s="47"/>
    </row>
    <row r="1202" spans="1:50" x14ac:dyDescent="0.25">
      <c r="A1202" s="50">
        <v>1201</v>
      </c>
      <c r="B1202" s="23" t="s">
        <v>2764</v>
      </c>
      <c r="C1202" s="24" t="s">
        <v>2765</v>
      </c>
      <c r="D1202" s="24" t="s">
        <v>94</v>
      </c>
      <c r="E1202" s="25" t="s">
        <v>95</v>
      </c>
      <c r="F1202" s="24" t="s">
        <v>96</v>
      </c>
      <c r="G1202" s="24" t="s">
        <v>97</v>
      </c>
      <c r="H1202" s="24" t="s">
        <v>81</v>
      </c>
      <c r="I1202" s="26" t="s">
        <v>60</v>
      </c>
      <c r="J1202" s="26" t="s">
        <v>60</v>
      </c>
      <c r="K1202" s="24" t="s">
        <v>61</v>
      </c>
      <c r="L1202" s="27">
        <v>41284</v>
      </c>
      <c r="M1202" s="28">
        <v>295837</v>
      </c>
      <c r="N1202" s="28">
        <v>295837</v>
      </c>
      <c r="O1202" s="28">
        <v>0</v>
      </c>
      <c r="P1202" s="28">
        <v>372</v>
      </c>
      <c r="Q1202" s="28">
        <v>372</v>
      </c>
      <c r="R1202" s="28">
        <v>1394</v>
      </c>
      <c r="S1202" s="28">
        <v>1394</v>
      </c>
      <c r="T1202" s="28">
        <v>1766</v>
      </c>
      <c r="U1202" s="28">
        <v>1766</v>
      </c>
      <c r="V1202" s="28">
        <v>1766</v>
      </c>
      <c r="W1202" s="28">
        <v>-17694.060000000001</v>
      </c>
      <c r="X1202" s="28">
        <v>0</v>
      </c>
      <c r="Y1202" s="28">
        <v>1551</v>
      </c>
      <c r="Z1202" s="28">
        <v>11285</v>
      </c>
      <c r="AA1202" s="28">
        <v>0</v>
      </c>
      <c r="AB1202" s="28">
        <v>20672</v>
      </c>
      <c r="AC1202" s="28">
        <v>0</v>
      </c>
      <c r="AD1202" s="28">
        <v>5000</v>
      </c>
      <c r="AE1202" s="28">
        <v>460744</v>
      </c>
      <c r="AF1202" s="28">
        <v>0</v>
      </c>
      <c r="AG1202" s="28">
        <v>294286</v>
      </c>
      <c r="AH1202" s="28">
        <v>295837</v>
      </c>
      <c r="AI1202" s="29">
        <v>0.35</v>
      </c>
      <c r="AJ1202" s="29">
        <v>1.02</v>
      </c>
      <c r="AK1202" s="29">
        <v>1.02</v>
      </c>
      <c r="AL1202" s="30">
        <v>371.24</v>
      </c>
      <c r="AM1202" s="30">
        <v>549.82000000000005</v>
      </c>
      <c r="AN1202" s="31">
        <v>0</v>
      </c>
      <c r="AO1202" s="32">
        <v>97.55</v>
      </c>
      <c r="AP1202" s="32">
        <v>97.55</v>
      </c>
      <c r="AQ1202" s="33">
        <v>0</v>
      </c>
      <c r="AR1202" s="34">
        <v>0.3</v>
      </c>
      <c r="AS1202" s="32">
        <v>12.35</v>
      </c>
      <c r="AT1202" s="32">
        <v>0.47</v>
      </c>
      <c r="AU1202" s="24">
        <v>0</v>
      </c>
      <c r="AV1202" s="33">
        <v>0.21</v>
      </c>
      <c r="AW1202" s="33">
        <v>0.41</v>
      </c>
      <c r="AX1202" s="47"/>
    </row>
    <row r="1203" spans="1:50" x14ac:dyDescent="0.25">
      <c r="A1203" s="50">
        <v>1202</v>
      </c>
      <c r="B1203" s="23" t="s">
        <v>2766</v>
      </c>
      <c r="C1203" s="24">
        <v>309</v>
      </c>
      <c r="D1203" s="24" t="s">
        <v>2767</v>
      </c>
      <c r="E1203" s="25">
        <v>91338</v>
      </c>
      <c r="F1203" s="24" t="s">
        <v>350</v>
      </c>
      <c r="G1203" s="24" t="s">
        <v>220</v>
      </c>
      <c r="H1203" s="24" t="s">
        <v>81</v>
      </c>
      <c r="I1203" s="26">
        <v>3</v>
      </c>
      <c r="J1203" s="26">
        <f t="shared" ref="J1203:J1210" si="55">IF(I1203=0,0,IF(I1203=1,1,IF(I1203=2,2,(IF(I1203=3,4,IF(I1203=5,9,IF(I1203=10,24,IF(I1203=25,49,IF(I1203=50,99,"X")))))))))</f>
        <v>4</v>
      </c>
      <c r="K1203" s="24" t="s">
        <v>61</v>
      </c>
      <c r="L1203" s="27">
        <v>40599</v>
      </c>
      <c r="M1203" s="28">
        <v>295669</v>
      </c>
      <c r="N1203" s="28">
        <v>295669</v>
      </c>
      <c r="O1203" s="28">
        <v>0</v>
      </c>
      <c r="P1203" s="28">
        <v>0</v>
      </c>
      <c r="Q1203" s="28">
        <v>0</v>
      </c>
      <c r="R1203" s="28">
        <v>-98777</v>
      </c>
      <c r="S1203" s="28">
        <v>-98777</v>
      </c>
      <c r="T1203" s="28">
        <v>-98561</v>
      </c>
      <c r="U1203" s="28">
        <v>-81046</v>
      </c>
      <c r="V1203" s="28">
        <v>-98777</v>
      </c>
      <c r="W1203" s="28">
        <v>-75271.14</v>
      </c>
      <c r="X1203" s="28">
        <v>0</v>
      </c>
      <c r="Y1203" s="28">
        <v>-3368</v>
      </c>
      <c r="Z1203" s="28">
        <v>-99475</v>
      </c>
      <c r="AA1203" s="28">
        <v>72445</v>
      </c>
      <c r="AB1203" s="28">
        <v>257932</v>
      </c>
      <c r="AC1203" s="28">
        <v>0</v>
      </c>
      <c r="AD1203" s="28">
        <v>5000</v>
      </c>
      <c r="AE1203" s="28">
        <v>59771</v>
      </c>
      <c r="AF1203" s="28">
        <v>29418</v>
      </c>
      <c r="AG1203" s="28">
        <v>299037</v>
      </c>
      <c r="AH1203" s="28">
        <v>295669</v>
      </c>
      <c r="AI1203" s="29">
        <v>0.08</v>
      </c>
      <c r="AJ1203" s="29">
        <v>0.13</v>
      </c>
      <c r="AK1203" s="29">
        <v>0.19</v>
      </c>
      <c r="AL1203" s="30">
        <v>9.52</v>
      </c>
      <c r="AM1203" s="30">
        <v>190.37</v>
      </c>
      <c r="AN1203" s="31">
        <v>11.63</v>
      </c>
      <c r="AO1203" s="32">
        <v>264.57</v>
      </c>
      <c r="AP1203" s="32">
        <v>266.43</v>
      </c>
      <c r="AQ1203" s="33">
        <v>-3.38</v>
      </c>
      <c r="AR1203" s="34">
        <v>-165.26</v>
      </c>
      <c r="AS1203" s="32">
        <v>-99.3</v>
      </c>
      <c r="AT1203" s="32">
        <v>-33.409999999999997</v>
      </c>
      <c r="AU1203" s="24">
        <v>-335.77</v>
      </c>
      <c r="AV1203" s="33">
        <v>-17.5</v>
      </c>
      <c r="AW1203" s="33">
        <v>0.96</v>
      </c>
      <c r="AX1203" s="47"/>
    </row>
    <row r="1204" spans="1:50" x14ac:dyDescent="0.25">
      <c r="A1204" s="50">
        <v>1203</v>
      </c>
      <c r="B1204" s="23" t="s">
        <v>2768</v>
      </c>
      <c r="C1204" s="24" t="s">
        <v>2769</v>
      </c>
      <c r="D1204" s="24" t="s">
        <v>94</v>
      </c>
      <c r="E1204" s="25" t="s">
        <v>95</v>
      </c>
      <c r="F1204" s="24"/>
      <c r="G1204" s="24" t="s">
        <v>97</v>
      </c>
      <c r="H1204" s="24" t="s">
        <v>53</v>
      </c>
      <c r="I1204" s="26">
        <v>10</v>
      </c>
      <c r="J1204" s="26">
        <f t="shared" si="55"/>
        <v>24</v>
      </c>
      <c r="K1204" s="24" t="s">
        <v>61</v>
      </c>
      <c r="L1204" s="27">
        <v>36299</v>
      </c>
      <c r="M1204" s="28">
        <v>295214</v>
      </c>
      <c r="N1204" s="28">
        <v>295214</v>
      </c>
      <c r="O1204" s="28">
        <v>0</v>
      </c>
      <c r="P1204" s="28">
        <v>2880</v>
      </c>
      <c r="Q1204" s="28">
        <v>2880</v>
      </c>
      <c r="R1204" s="28">
        <v>-2116</v>
      </c>
      <c r="S1204" s="28">
        <v>-2116</v>
      </c>
      <c r="T1204" s="28">
        <v>4931</v>
      </c>
      <c r="U1204" s="28">
        <v>21656</v>
      </c>
      <c r="V1204" s="28">
        <v>764</v>
      </c>
      <c r="W1204" s="28">
        <v>-10335.040000000001</v>
      </c>
      <c r="X1204" s="28">
        <v>5005</v>
      </c>
      <c r="Y1204" s="28">
        <v>99484</v>
      </c>
      <c r="Z1204" s="28">
        <v>84970</v>
      </c>
      <c r="AA1204" s="28">
        <v>112278</v>
      </c>
      <c r="AB1204" s="28">
        <v>46282</v>
      </c>
      <c r="AC1204" s="28">
        <v>115025</v>
      </c>
      <c r="AD1204" s="28">
        <v>294800</v>
      </c>
      <c r="AE1204" s="28">
        <v>229541</v>
      </c>
      <c r="AF1204" s="28">
        <v>26718</v>
      </c>
      <c r="AG1204" s="28">
        <v>80705</v>
      </c>
      <c r="AH1204" s="28">
        <v>175184</v>
      </c>
      <c r="AI1204" s="29">
        <v>0.64</v>
      </c>
      <c r="AJ1204" s="29">
        <v>0.99</v>
      </c>
      <c r="AK1204" s="29">
        <v>1.89</v>
      </c>
      <c r="AL1204" s="30">
        <v>46.15</v>
      </c>
      <c r="AM1204" s="30">
        <v>197.11</v>
      </c>
      <c r="AN1204" s="31">
        <v>117.45</v>
      </c>
      <c r="AO1204" s="32">
        <v>46.69</v>
      </c>
      <c r="AP1204" s="32">
        <v>62.98</v>
      </c>
      <c r="AQ1204" s="33">
        <v>3.18</v>
      </c>
      <c r="AR1204" s="34">
        <v>-0.92</v>
      </c>
      <c r="AS1204" s="32">
        <v>-2.4900000000000002</v>
      </c>
      <c r="AT1204" s="32">
        <v>-0.72</v>
      </c>
      <c r="AU1204" s="24">
        <v>-7.92</v>
      </c>
      <c r="AV1204" s="33">
        <v>1.82</v>
      </c>
      <c r="AW1204" s="33">
        <v>0.48</v>
      </c>
      <c r="AX1204" s="47"/>
    </row>
    <row r="1205" spans="1:50" x14ac:dyDescent="0.25">
      <c r="A1205" s="50">
        <v>1204</v>
      </c>
      <c r="B1205" s="23" t="s">
        <v>2770</v>
      </c>
      <c r="C1205" s="24" t="s">
        <v>2771</v>
      </c>
      <c r="D1205" s="24" t="s">
        <v>500</v>
      </c>
      <c r="E1205" s="25">
        <v>90301</v>
      </c>
      <c r="F1205" s="24" t="s">
        <v>500</v>
      </c>
      <c r="G1205" s="24" t="s">
        <v>59</v>
      </c>
      <c r="H1205" s="24" t="s">
        <v>53</v>
      </c>
      <c r="I1205" s="26">
        <v>5</v>
      </c>
      <c r="J1205" s="26">
        <f t="shared" si="55"/>
        <v>9</v>
      </c>
      <c r="K1205" s="24" t="s">
        <v>61</v>
      </c>
      <c r="L1205" s="27">
        <v>40313</v>
      </c>
      <c r="M1205" s="28">
        <v>295189</v>
      </c>
      <c r="N1205" s="28">
        <v>295190</v>
      </c>
      <c r="O1205" s="28">
        <v>1</v>
      </c>
      <c r="P1205" s="28">
        <v>0</v>
      </c>
      <c r="Q1205" s="28">
        <v>0</v>
      </c>
      <c r="R1205" s="28">
        <v>-6795</v>
      </c>
      <c r="S1205" s="28">
        <v>-6795</v>
      </c>
      <c r="T1205" s="28">
        <v>-6727</v>
      </c>
      <c r="U1205" s="28">
        <v>33256</v>
      </c>
      <c r="V1205" s="28">
        <v>-6795</v>
      </c>
      <c r="W1205" s="28">
        <v>-146735.14000000001</v>
      </c>
      <c r="X1205" s="28">
        <v>0</v>
      </c>
      <c r="Y1205" s="28">
        <v>131387</v>
      </c>
      <c r="Z1205" s="28">
        <v>1406139</v>
      </c>
      <c r="AA1205" s="28">
        <v>104372</v>
      </c>
      <c r="AB1205" s="28">
        <v>139000</v>
      </c>
      <c r="AC1205" s="28">
        <v>0</v>
      </c>
      <c r="AD1205" s="28">
        <v>5000</v>
      </c>
      <c r="AE1205" s="28">
        <v>1424630</v>
      </c>
      <c r="AF1205" s="28">
        <v>1390432</v>
      </c>
      <c r="AG1205" s="28">
        <v>163802</v>
      </c>
      <c r="AH1205" s="28">
        <v>295189</v>
      </c>
      <c r="AI1205" s="29">
        <v>0.22</v>
      </c>
      <c r="AJ1205" s="29">
        <v>1.5</v>
      </c>
      <c r="AK1205" s="29">
        <v>1.98</v>
      </c>
      <c r="AL1205" s="30">
        <v>26.91</v>
      </c>
      <c r="AM1205" s="30">
        <v>38</v>
      </c>
      <c r="AN1205" s="31">
        <v>10.07</v>
      </c>
      <c r="AO1205" s="32">
        <v>1.21</v>
      </c>
      <c r="AP1205" s="32">
        <v>1.3</v>
      </c>
      <c r="AQ1205" s="33">
        <v>1.01</v>
      </c>
      <c r="AR1205" s="34">
        <v>-0.48</v>
      </c>
      <c r="AS1205" s="32">
        <v>-0.48</v>
      </c>
      <c r="AT1205" s="32">
        <v>-2.2999999999999998</v>
      </c>
      <c r="AU1205" s="24">
        <v>-0.49</v>
      </c>
      <c r="AV1205" s="33">
        <v>9.27</v>
      </c>
      <c r="AW1205" s="33">
        <v>7.0000000000000007E-2</v>
      </c>
      <c r="AX1205" s="47"/>
    </row>
    <row r="1206" spans="1:50" x14ac:dyDescent="0.25">
      <c r="A1206" s="50">
        <v>1205</v>
      </c>
      <c r="B1206" s="23" t="s">
        <v>2772</v>
      </c>
      <c r="C1206" s="24" t="s">
        <v>2773</v>
      </c>
      <c r="D1206" s="24" t="s">
        <v>322</v>
      </c>
      <c r="E1206" s="25">
        <v>96501</v>
      </c>
      <c r="F1206" s="24" t="s">
        <v>322</v>
      </c>
      <c r="G1206" s="24" t="s">
        <v>137</v>
      </c>
      <c r="H1206" s="24" t="s">
        <v>81</v>
      </c>
      <c r="I1206" s="26">
        <v>10</v>
      </c>
      <c r="J1206" s="26">
        <f t="shared" si="55"/>
        <v>24</v>
      </c>
      <c r="K1206" s="24" t="s">
        <v>61</v>
      </c>
      <c r="L1206" s="27">
        <v>39119</v>
      </c>
      <c r="M1206" s="28">
        <v>294982</v>
      </c>
      <c r="N1206" s="28">
        <v>294982</v>
      </c>
      <c r="O1206" s="28">
        <v>0</v>
      </c>
      <c r="P1206" s="28">
        <v>0</v>
      </c>
      <c r="Q1206" s="28">
        <v>0</v>
      </c>
      <c r="R1206" s="28">
        <v>-75378</v>
      </c>
      <c r="S1206" s="28">
        <v>-75378</v>
      </c>
      <c r="T1206" s="28">
        <v>-74855</v>
      </c>
      <c r="U1206" s="28">
        <v>-73146</v>
      </c>
      <c r="V1206" s="28">
        <v>-75378</v>
      </c>
      <c r="W1206" s="28">
        <v>-64996.22</v>
      </c>
      <c r="X1206" s="28">
        <v>0</v>
      </c>
      <c r="Y1206" s="28">
        <v>52323</v>
      </c>
      <c r="Z1206" s="28">
        <v>4769</v>
      </c>
      <c r="AA1206" s="28">
        <v>155093</v>
      </c>
      <c r="AB1206" s="28">
        <v>214276</v>
      </c>
      <c r="AC1206" s="28">
        <v>0</v>
      </c>
      <c r="AD1206" s="28">
        <v>6639</v>
      </c>
      <c r="AE1206" s="28">
        <v>120652</v>
      </c>
      <c r="AF1206" s="28">
        <v>112122</v>
      </c>
      <c r="AG1206" s="28">
        <v>246972</v>
      </c>
      <c r="AH1206" s="28">
        <v>299295</v>
      </c>
      <c r="AI1206" s="29">
        <v>0</v>
      </c>
      <c r="AJ1206" s="29">
        <v>0</v>
      </c>
      <c r="AK1206" s="29">
        <v>7.0000000000000007E-2</v>
      </c>
      <c r="AL1206" s="30">
        <v>0</v>
      </c>
      <c r="AM1206" s="30">
        <v>141.57</v>
      </c>
      <c r="AN1206" s="31">
        <v>6.7</v>
      </c>
      <c r="AO1206" s="32">
        <v>80.5</v>
      </c>
      <c r="AP1206" s="32">
        <v>96.05</v>
      </c>
      <c r="AQ1206" s="33">
        <v>0.04</v>
      </c>
      <c r="AR1206" s="34">
        <v>-62.48</v>
      </c>
      <c r="AS1206" s="32">
        <v>-1580.58</v>
      </c>
      <c r="AT1206" s="32">
        <v>-25.55</v>
      </c>
      <c r="AU1206" s="24">
        <v>-67.23</v>
      </c>
      <c r="AV1206" s="33">
        <v>-7.17</v>
      </c>
      <c r="AW1206" s="33">
        <v>0.13</v>
      </c>
      <c r="AX1206" s="47"/>
    </row>
    <row r="1207" spans="1:50" x14ac:dyDescent="0.25">
      <c r="A1207" s="50">
        <v>1206</v>
      </c>
      <c r="B1207" s="23" t="s">
        <v>2774</v>
      </c>
      <c r="C1207" s="24" t="s">
        <v>2775</v>
      </c>
      <c r="D1207" s="24" t="s">
        <v>2776</v>
      </c>
      <c r="E1207" s="25">
        <v>94148</v>
      </c>
      <c r="F1207" s="24" t="s">
        <v>107</v>
      </c>
      <c r="G1207" s="24" t="s">
        <v>108</v>
      </c>
      <c r="H1207" s="24" t="s">
        <v>53</v>
      </c>
      <c r="I1207" s="26">
        <v>10</v>
      </c>
      <c r="J1207" s="26">
        <f t="shared" si="55"/>
        <v>24</v>
      </c>
      <c r="K1207" s="24" t="s">
        <v>61</v>
      </c>
      <c r="L1207" s="27">
        <v>38141</v>
      </c>
      <c r="M1207" s="28">
        <v>294976</v>
      </c>
      <c r="N1207" s="28">
        <v>294976</v>
      </c>
      <c r="O1207" s="28">
        <v>0</v>
      </c>
      <c r="P1207" s="28">
        <v>20335</v>
      </c>
      <c r="Q1207" s="28">
        <v>20335</v>
      </c>
      <c r="R1207" s="28">
        <v>-119134</v>
      </c>
      <c r="S1207" s="28">
        <v>-119134</v>
      </c>
      <c r="T1207" s="28">
        <v>-98799</v>
      </c>
      <c r="U1207" s="28">
        <v>-31777</v>
      </c>
      <c r="V1207" s="28">
        <v>-98799</v>
      </c>
      <c r="W1207" s="28">
        <v>-168896.72</v>
      </c>
      <c r="X1207" s="28">
        <v>22559</v>
      </c>
      <c r="Y1207" s="28">
        <v>84797</v>
      </c>
      <c r="Z1207" s="28">
        <v>99544</v>
      </c>
      <c r="AA1207" s="28">
        <v>177733</v>
      </c>
      <c r="AB1207" s="28">
        <v>95392</v>
      </c>
      <c r="AC1207" s="28">
        <v>13220</v>
      </c>
      <c r="AD1207" s="28">
        <v>6639</v>
      </c>
      <c r="AE1207" s="28">
        <v>2097122</v>
      </c>
      <c r="AF1207" s="28">
        <v>1518665</v>
      </c>
      <c r="AG1207" s="28">
        <v>196959</v>
      </c>
      <c r="AH1207" s="28">
        <v>259197</v>
      </c>
      <c r="AI1207" s="29">
        <v>0.25</v>
      </c>
      <c r="AJ1207" s="29">
        <v>0.28999999999999998</v>
      </c>
      <c r="AK1207" s="29">
        <v>0.28999999999999998</v>
      </c>
      <c r="AL1207" s="30">
        <v>91.84</v>
      </c>
      <c r="AM1207" s="30">
        <v>3389.91</v>
      </c>
      <c r="AN1207" s="31">
        <v>0</v>
      </c>
      <c r="AO1207" s="32">
        <v>94.37</v>
      </c>
      <c r="AP1207" s="32">
        <v>95.25</v>
      </c>
      <c r="AQ1207" s="33">
        <v>7.0000000000000007E-2</v>
      </c>
      <c r="AR1207" s="34">
        <v>-5.68</v>
      </c>
      <c r="AS1207" s="32">
        <v>-119.68</v>
      </c>
      <c r="AT1207" s="32">
        <v>-40.39</v>
      </c>
      <c r="AU1207" s="24">
        <v>-7.84</v>
      </c>
      <c r="AV1207" s="33">
        <v>-1.97</v>
      </c>
      <c r="AW1207" s="33">
        <v>0.2</v>
      </c>
      <c r="AX1207" s="47"/>
    </row>
    <row r="1208" spans="1:50" x14ac:dyDescent="0.25">
      <c r="A1208" s="50">
        <v>1207</v>
      </c>
      <c r="B1208" s="23" t="s">
        <v>2777</v>
      </c>
      <c r="C1208" s="24" t="s">
        <v>2778</v>
      </c>
      <c r="D1208" s="24" t="s">
        <v>127</v>
      </c>
      <c r="E1208" s="25" t="s">
        <v>259</v>
      </c>
      <c r="F1208" s="24" t="s">
        <v>127</v>
      </c>
      <c r="G1208" s="24" t="s">
        <v>76</v>
      </c>
      <c r="H1208" s="24" t="s">
        <v>66</v>
      </c>
      <c r="I1208" s="26">
        <v>3</v>
      </c>
      <c r="J1208" s="26">
        <f t="shared" si="55"/>
        <v>4</v>
      </c>
      <c r="K1208" s="24" t="s">
        <v>61</v>
      </c>
      <c r="L1208" s="27">
        <v>39356</v>
      </c>
      <c r="M1208" s="28">
        <v>294478</v>
      </c>
      <c r="N1208" s="28">
        <v>294478</v>
      </c>
      <c r="O1208" s="28">
        <v>0</v>
      </c>
      <c r="P1208" s="28">
        <v>0</v>
      </c>
      <c r="Q1208" s="28">
        <v>0</v>
      </c>
      <c r="R1208" s="28">
        <v>-17300</v>
      </c>
      <c r="S1208" s="28">
        <v>-17300</v>
      </c>
      <c r="T1208" s="28">
        <v>-17300</v>
      </c>
      <c r="U1208" s="28">
        <v>-17300</v>
      </c>
      <c r="V1208" s="28">
        <v>-17300</v>
      </c>
      <c r="W1208" s="28">
        <v>-13819.52</v>
      </c>
      <c r="X1208" s="28">
        <v>30886</v>
      </c>
      <c r="Y1208" s="28">
        <v>73484</v>
      </c>
      <c r="Z1208" s="28">
        <v>-17300</v>
      </c>
      <c r="AA1208" s="28">
        <v>87622</v>
      </c>
      <c r="AB1208" s="28">
        <v>31097</v>
      </c>
      <c r="AC1208" s="28">
        <v>165931</v>
      </c>
      <c r="AD1208" s="28">
        <v>0</v>
      </c>
      <c r="AE1208" s="28">
        <v>25438</v>
      </c>
      <c r="AF1208" s="28">
        <v>-22000</v>
      </c>
      <c r="AG1208" s="28">
        <v>55063</v>
      </c>
      <c r="AH1208" s="28">
        <v>97661</v>
      </c>
      <c r="AI1208" s="29">
        <v>0.18</v>
      </c>
      <c r="AJ1208" s="29">
        <v>0.51</v>
      </c>
      <c r="AK1208" s="29">
        <v>0.55000000000000004</v>
      </c>
      <c r="AL1208" s="30">
        <v>35.450000000000003</v>
      </c>
      <c r="AM1208" s="30">
        <v>140.97999999999999</v>
      </c>
      <c r="AN1208" s="31">
        <v>3.63</v>
      </c>
      <c r="AO1208" s="32">
        <v>340.22</v>
      </c>
      <c r="AP1208" s="32">
        <v>168.01</v>
      </c>
      <c r="AQ1208" s="33">
        <v>0.79</v>
      </c>
      <c r="AR1208" s="34">
        <v>-68.010000000000005</v>
      </c>
      <c r="AS1208" s="32">
        <v>-100</v>
      </c>
      <c r="AT1208" s="32">
        <v>-5.87</v>
      </c>
      <c r="AU1208" s="24">
        <v>78.64</v>
      </c>
      <c r="AV1208" s="33">
        <v>1.02</v>
      </c>
      <c r="AW1208" s="33">
        <v>2.5</v>
      </c>
      <c r="AX1208" s="47"/>
    </row>
    <row r="1209" spans="1:50" x14ac:dyDescent="0.25">
      <c r="A1209" s="50">
        <v>1208</v>
      </c>
      <c r="B1209" s="23" t="s">
        <v>2779</v>
      </c>
      <c r="C1209" s="24" t="s">
        <v>2780</v>
      </c>
      <c r="D1209" s="24" t="s">
        <v>2781</v>
      </c>
      <c r="E1209" s="25">
        <v>96231</v>
      </c>
      <c r="F1209" s="24" t="s">
        <v>175</v>
      </c>
      <c r="G1209" s="24" t="s">
        <v>137</v>
      </c>
      <c r="H1209" s="24" t="s">
        <v>81</v>
      </c>
      <c r="I1209" s="26">
        <v>1</v>
      </c>
      <c r="J1209" s="26">
        <f t="shared" si="55"/>
        <v>1</v>
      </c>
      <c r="K1209" s="24" t="s">
        <v>61</v>
      </c>
      <c r="L1209" s="27">
        <v>43242</v>
      </c>
      <c r="M1209" s="28">
        <v>293508</v>
      </c>
      <c r="N1209" s="28">
        <v>293508</v>
      </c>
      <c r="O1209" s="28">
        <v>0</v>
      </c>
      <c r="P1209" s="28">
        <v>8464</v>
      </c>
      <c r="Q1209" s="28">
        <v>8464</v>
      </c>
      <c r="R1209" s="28">
        <v>29549</v>
      </c>
      <c r="S1209" s="28">
        <v>29549</v>
      </c>
      <c r="T1209" s="28">
        <v>40137</v>
      </c>
      <c r="U1209" s="28">
        <v>46636</v>
      </c>
      <c r="V1209" s="28">
        <v>38013</v>
      </c>
      <c r="W1209" s="28">
        <v>22834.6</v>
      </c>
      <c r="X1209" s="28">
        <v>252476</v>
      </c>
      <c r="Y1209" s="28">
        <v>89828</v>
      </c>
      <c r="Z1209" s="28">
        <v>65186</v>
      </c>
      <c r="AA1209" s="28">
        <v>38444</v>
      </c>
      <c r="AB1209" s="28">
        <v>117464</v>
      </c>
      <c r="AC1209" s="28">
        <v>39899</v>
      </c>
      <c r="AD1209" s="28">
        <v>5000</v>
      </c>
      <c r="AE1209" s="28">
        <v>136029</v>
      </c>
      <c r="AF1209" s="28">
        <v>14809</v>
      </c>
      <c r="AG1209" s="28">
        <v>163781</v>
      </c>
      <c r="AH1209" s="28">
        <v>1133</v>
      </c>
      <c r="AI1209" s="29">
        <v>1.94</v>
      </c>
      <c r="AJ1209" s="29">
        <v>1.97</v>
      </c>
      <c r="AK1209" s="29">
        <v>2.0299999999999998</v>
      </c>
      <c r="AL1209" s="30">
        <v>1.68</v>
      </c>
      <c r="AM1209" s="30">
        <v>104.53</v>
      </c>
      <c r="AN1209" s="31">
        <v>4.76</v>
      </c>
      <c r="AO1209" s="32">
        <v>44.9</v>
      </c>
      <c r="AP1209" s="32">
        <v>50.66</v>
      </c>
      <c r="AQ1209" s="33">
        <v>4.4000000000000004</v>
      </c>
      <c r="AR1209" s="34">
        <v>21.72</v>
      </c>
      <c r="AS1209" s="32">
        <v>45.33</v>
      </c>
      <c r="AT1209" s="32">
        <v>10.07</v>
      </c>
      <c r="AU1209" s="24">
        <v>199.53</v>
      </c>
      <c r="AV1209" s="33">
        <v>10.33</v>
      </c>
      <c r="AW1209" s="33">
        <v>0.99</v>
      </c>
      <c r="AX1209" s="47"/>
    </row>
    <row r="1210" spans="1:50" x14ac:dyDescent="0.25">
      <c r="A1210" s="50">
        <v>1209</v>
      </c>
      <c r="B1210" s="23" t="s">
        <v>2782</v>
      </c>
      <c r="C1210" s="24" t="s">
        <v>1417</v>
      </c>
      <c r="D1210" s="24" t="s">
        <v>529</v>
      </c>
      <c r="E1210" s="25">
        <v>84104</v>
      </c>
      <c r="F1210" s="24" t="s">
        <v>223</v>
      </c>
      <c r="G1210" s="24" t="s">
        <v>59</v>
      </c>
      <c r="H1210" s="24" t="s">
        <v>71</v>
      </c>
      <c r="I1210" s="26">
        <v>5</v>
      </c>
      <c r="J1210" s="26">
        <f t="shared" si="55"/>
        <v>9</v>
      </c>
      <c r="K1210" s="24" t="s">
        <v>61</v>
      </c>
      <c r="L1210" s="27">
        <v>43101</v>
      </c>
      <c r="M1210" s="28">
        <v>293422</v>
      </c>
      <c r="N1210" s="28">
        <v>293422</v>
      </c>
      <c r="O1210" s="28">
        <v>0</v>
      </c>
      <c r="P1210" s="28">
        <v>3153</v>
      </c>
      <c r="Q1210" s="28">
        <v>3153</v>
      </c>
      <c r="R1210" s="28">
        <v>9867</v>
      </c>
      <c r="S1210" s="28">
        <v>9867</v>
      </c>
      <c r="T1210" s="28">
        <v>13020</v>
      </c>
      <c r="U1210" s="28">
        <v>15950</v>
      </c>
      <c r="V1210" s="28">
        <v>13020</v>
      </c>
      <c r="W1210" s="28">
        <v>7741.56</v>
      </c>
      <c r="X1210" s="28">
        <v>-4970</v>
      </c>
      <c r="Y1210" s="28">
        <v>37393</v>
      </c>
      <c r="Z1210" s="28">
        <v>24518</v>
      </c>
      <c r="AA1210" s="28">
        <v>20235</v>
      </c>
      <c r="AB1210" s="28">
        <v>227983</v>
      </c>
      <c r="AC1210" s="28">
        <v>4970</v>
      </c>
      <c r="AD1210" s="28">
        <v>5000</v>
      </c>
      <c r="AE1210" s="28">
        <v>30084</v>
      </c>
      <c r="AF1210" s="28">
        <v>13674</v>
      </c>
      <c r="AG1210" s="28">
        <v>251059</v>
      </c>
      <c r="AH1210" s="28">
        <v>293422</v>
      </c>
      <c r="AI1210" s="29">
        <v>3</v>
      </c>
      <c r="AJ1210" s="29">
        <v>3</v>
      </c>
      <c r="AK1210" s="29">
        <v>3.25</v>
      </c>
      <c r="AL1210" s="30">
        <v>0</v>
      </c>
      <c r="AM1210" s="30">
        <v>7.1</v>
      </c>
      <c r="AN1210" s="31">
        <v>1.55</v>
      </c>
      <c r="AO1210" s="32">
        <v>16.78</v>
      </c>
      <c r="AP1210" s="32">
        <v>18.5</v>
      </c>
      <c r="AQ1210" s="33">
        <v>1.79</v>
      </c>
      <c r="AR1210" s="34">
        <v>32.799999999999997</v>
      </c>
      <c r="AS1210" s="32">
        <v>40.24</v>
      </c>
      <c r="AT1210" s="32">
        <v>3.36</v>
      </c>
      <c r="AU1210" s="24">
        <v>72.16</v>
      </c>
      <c r="AV1210" s="33">
        <v>6.75</v>
      </c>
      <c r="AW1210" s="33">
        <v>3.34</v>
      </c>
      <c r="AX1210" s="47"/>
    </row>
    <row r="1211" spans="1:50" x14ac:dyDescent="0.25">
      <c r="A1211" s="50">
        <v>1210</v>
      </c>
      <c r="B1211" s="23" t="s">
        <v>2783</v>
      </c>
      <c r="C1211" s="24" t="s">
        <v>2784</v>
      </c>
      <c r="D1211" s="24" t="s">
        <v>1024</v>
      </c>
      <c r="E1211" s="25">
        <v>94201</v>
      </c>
      <c r="F1211" s="24" t="s">
        <v>107</v>
      </c>
      <c r="G1211" s="24" t="s">
        <v>108</v>
      </c>
      <c r="H1211" s="24" t="s">
        <v>66</v>
      </c>
      <c r="I1211" s="26">
        <v>25</v>
      </c>
      <c r="J1211" s="26">
        <f>IF(I1211=0,0,IF(I1211=1,1,IF(I1211=2,2,(IF(I1211=3,4,IF(I1211=5,9,IF(I1211=10,24,IF(I1211=25,49,IF(I1211=50,99,"49")))))))))</f>
        <v>49</v>
      </c>
      <c r="K1211" s="24" t="s">
        <v>61</v>
      </c>
      <c r="L1211" s="27">
        <v>41509</v>
      </c>
      <c r="M1211" s="28">
        <v>293079</v>
      </c>
      <c r="N1211" s="28">
        <v>293079</v>
      </c>
      <c r="O1211" s="28">
        <v>0</v>
      </c>
      <c r="P1211" s="28">
        <v>0</v>
      </c>
      <c r="Q1211" s="28">
        <v>0</v>
      </c>
      <c r="R1211" s="28">
        <v>-67675</v>
      </c>
      <c r="S1211" s="28">
        <v>-67675</v>
      </c>
      <c r="T1211" s="28">
        <v>-66763</v>
      </c>
      <c r="U1211" s="28">
        <v>-37164</v>
      </c>
      <c r="V1211" s="28">
        <v>-67675</v>
      </c>
      <c r="W1211" s="28">
        <v>-61514.28</v>
      </c>
      <c r="X1211" s="28">
        <v>347</v>
      </c>
      <c r="Y1211" s="28">
        <v>54862</v>
      </c>
      <c r="Z1211" s="28">
        <v>63542</v>
      </c>
      <c r="AA1211" s="28">
        <v>111896</v>
      </c>
      <c r="AB1211" s="28">
        <v>167543</v>
      </c>
      <c r="AC1211" s="28">
        <v>54178</v>
      </c>
      <c r="AD1211" s="28">
        <v>5000</v>
      </c>
      <c r="AE1211" s="28">
        <v>107284</v>
      </c>
      <c r="AF1211" s="28">
        <v>42566</v>
      </c>
      <c r="AG1211" s="28">
        <v>184039</v>
      </c>
      <c r="AH1211" s="28">
        <v>238554</v>
      </c>
      <c r="AI1211" s="29">
        <v>0.35</v>
      </c>
      <c r="AJ1211" s="29">
        <v>0.81</v>
      </c>
      <c r="AK1211" s="29">
        <v>2.76</v>
      </c>
      <c r="AL1211" s="30">
        <v>13.08</v>
      </c>
      <c r="AM1211" s="30">
        <v>35.47</v>
      </c>
      <c r="AN1211" s="31">
        <v>56.23</v>
      </c>
      <c r="AO1211" s="32">
        <v>21.88</v>
      </c>
      <c r="AP1211" s="32">
        <v>40.770000000000003</v>
      </c>
      <c r="AQ1211" s="33">
        <v>1.49</v>
      </c>
      <c r="AR1211" s="34">
        <v>-63.08</v>
      </c>
      <c r="AS1211" s="32">
        <v>-106.5</v>
      </c>
      <c r="AT1211" s="32">
        <v>-23.09</v>
      </c>
      <c r="AU1211" s="24">
        <v>-158.99</v>
      </c>
      <c r="AV1211" s="33">
        <v>-4.0599999999999996</v>
      </c>
      <c r="AW1211" s="33">
        <v>-0.86</v>
      </c>
      <c r="AX1211" s="47"/>
    </row>
    <row r="1212" spans="1:50" x14ac:dyDescent="0.25">
      <c r="A1212" s="50">
        <v>1211</v>
      </c>
      <c r="B1212" s="23" t="s">
        <v>2785</v>
      </c>
      <c r="C1212" s="24" t="s">
        <v>2786</v>
      </c>
      <c r="D1212" s="24" t="s">
        <v>127</v>
      </c>
      <c r="E1212" s="25" t="s">
        <v>259</v>
      </c>
      <c r="F1212" s="24" t="s">
        <v>127</v>
      </c>
      <c r="G1212" s="24" t="s">
        <v>76</v>
      </c>
      <c r="H1212" s="24" t="s">
        <v>81</v>
      </c>
      <c r="I1212" s="26">
        <v>5</v>
      </c>
      <c r="J1212" s="26">
        <f>IF(I1212=0,0,IF(I1212=1,1,IF(I1212=2,2,(IF(I1212=3,4,IF(I1212=5,9,IF(I1212=10,24,IF(I1212=25,49,IF(I1212=50,99,"X")))))))))</f>
        <v>9</v>
      </c>
      <c r="K1212" s="24" t="s">
        <v>61</v>
      </c>
      <c r="L1212" s="27">
        <v>40870</v>
      </c>
      <c r="M1212" s="28">
        <v>292750</v>
      </c>
      <c r="N1212" s="28">
        <v>292750</v>
      </c>
      <c r="O1212" s="28">
        <v>0</v>
      </c>
      <c r="P1212" s="28">
        <v>0</v>
      </c>
      <c r="Q1212" s="28">
        <v>0</v>
      </c>
      <c r="R1212" s="28">
        <v>-259172</v>
      </c>
      <c r="S1212" s="28">
        <v>-259172</v>
      </c>
      <c r="T1212" s="28">
        <v>-256365</v>
      </c>
      <c r="U1212" s="28">
        <v>-90263</v>
      </c>
      <c r="V1212" s="28">
        <v>-259172</v>
      </c>
      <c r="W1212" s="28">
        <v>-383218.78</v>
      </c>
      <c r="X1212" s="28">
        <v>0</v>
      </c>
      <c r="Y1212" s="28">
        <v>-11448</v>
      </c>
      <c r="Z1212" s="28">
        <v>1494145</v>
      </c>
      <c r="AA1212" s="28">
        <v>71797</v>
      </c>
      <c r="AB1212" s="28">
        <v>167307</v>
      </c>
      <c r="AC1212" s="28">
        <v>0</v>
      </c>
      <c r="AD1212" s="28">
        <v>5000</v>
      </c>
      <c r="AE1212" s="28">
        <v>2217188</v>
      </c>
      <c r="AF1212" s="28">
        <v>2079015</v>
      </c>
      <c r="AG1212" s="28">
        <v>304198</v>
      </c>
      <c r="AH1212" s="28">
        <v>292622</v>
      </c>
      <c r="AI1212" s="29">
        <v>0.23</v>
      </c>
      <c r="AJ1212" s="29">
        <v>0.37</v>
      </c>
      <c r="AK1212" s="29">
        <v>0.48</v>
      </c>
      <c r="AL1212" s="30">
        <v>47.22</v>
      </c>
      <c r="AM1212" s="30">
        <v>335.14</v>
      </c>
      <c r="AN1212" s="31">
        <v>37.42</v>
      </c>
      <c r="AO1212" s="32">
        <v>13.01</v>
      </c>
      <c r="AP1212" s="32">
        <v>32.369999999999997</v>
      </c>
      <c r="AQ1212" s="33">
        <v>0.72</v>
      </c>
      <c r="AR1212" s="34">
        <v>-11.69</v>
      </c>
      <c r="AS1212" s="32">
        <v>-17.350000000000001</v>
      </c>
      <c r="AT1212" s="32">
        <v>-88.53</v>
      </c>
      <c r="AU1212" s="24">
        <v>-12.47</v>
      </c>
      <c r="AV1212" s="33">
        <v>-4.96</v>
      </c>
      <c r="AW1212" s="33">
        <v>-0.42</v>
      </c>
      <c r="AX1212" s="47"/>
    </row>
    <row r="1213" spans="1:50" x14ac:dyDescent="0.25">
      <c r="A1213" s="50">
        <v>1212</v>
      </c>
      <c r="B1213" s="23" t="s">
        <v>2787</v>
      </c>
      <c r="C1213" s="24" t="s">
        <v>2788</v>
      </c>
      <c r="D1213" s="24" t="s">
        <v>652</v>
      </c>
      <c r="E1213" s="25" t="s">
        <v>653</v>
      </c>
      <c r="F1213" s="24" t="s">
        <v>652</v>
      </c>
      <c r="G1213" s="24" t="s">
        <v>220</v>
      </c>
      <c r="H1213" s="24" t="s">
        <v>81</v>
      </c>
      <c r="I1213" s="26" t="s">
        <v>60</v>
      </c>
      <c r="J1213" s="26" t="s">
        <v>60</v>
      </c>
      <c r="K1213" s="24" t="s">
        <v>61</v>
      </c>
      <c r="L1213" s="27">
        <v>39910</v>
      </c>
      <c r="M1213" s="28">
        <v>292568</v>
      </c>
      <c r="N1213" s="28">
        <v>292568</v>
      </c>
      <c r="O1213" s="28">
        <v>0</v>
      </c>
      <c r="P1213" s="28">
        <v>960</v>
      </c>
      <c r="Q1213" s="28">
        <v>960</v>
      </c>
      <c r="R1213" s="28">
        <v>-7322</v>
      </c>
      <c r="S1213" s="28">
        <v>-7322</v>
      </c>
      <c r="T1213" s="28">
        <v>-6362</v>
      </c>
      <c r="U1213" s="28">
        <v>-6362</v>
      </c>
      <c r="V1213" s="28">
        <v>-6362</v>
      </c>
      <c r="W1213" s="28">
        <v>-8594.42</v>
      </c>
      <c r="X1213" s="28">
        <v>0</v>
      </c>
      <c r="Y1213" s="28">
        <v>9862</v>
      </c>
      <c r="Z1213" s="28">
        <v>20909</v>
      </c>
      <c r="AA1213" s="28">
        <v>16224</v>
      </c>
      <c r="AB1213" s="28">
        <v>205456</v>
      </c>
      <c r="AC1213" s="28">
        <v>0</v>
      </c>
      <c r="AD1213" s="28">
        <v>5000</v>
      </c>
      <c r="AE1213" s="28">
        <v>56257</v>
      </c>
      <c r="AF1213" s="28">
        <v>54540</v>
      </c>
      <c r="AG1213" s="28">
        <v>282706</v>
      </c>
      <c r="AH1213" s="28">
        <v>292568</v>
      </c>
      <c r="AI1213" s="29">
        <v>0.05</v>
      </c>
      <c r="AJ1213" s="29">
        <v>0.05</v>
      </c>
      <c r="AK1213" s="29">
        <v>0.05</v>
      </c>
      <c r="AL1213" s="30">
        <v>0</v>
      </c>
      <c r="AM1213" s="30">
        <v>45.01</v>
      </c>
      <c r="AN1213" s="31">
        <v>0</v>
      </c>
      <c r="AO1213" s="32">
        <v>62.83</v>
      </c>
      <c r="AP1213" s="32">
        <v>62.83</v>
      </c>
      <c r="AQ1213" s="33">
        <v>0.38</v>
      </c>
      <c r="AR1213" s="34">
        <v>-13.02</v>
      </c>
      <c r="AS1213" s="32">
        <v>-35.020000000000003</v>
      </c>
      <c r="AT1213" s="32">
        <v>-2.5</v>
      </c>
      <c r="AU1213" s="24">
        <v>-13.43</v>
      </c>
      <c r="AV1213" s="33">
        <v>-0.59</v>
      </c>
      <c r="AW1213" s="33">
        <v>0.86</v>
      </c>
      <c r="AX1213" s="47"/>
    </row>
    <row r="1214" spans="1:50" x14ac:dyDescent="0.25">
      <c r="A1214" s="50">
        <v>1213</v>
      </c>
      <c r="B1214" s="23" t="s">
        <v>2789</v>
      </c>
      <c r="C1214" s="24">
        <v>102</v>
      </c>
      <c r="D1214" s="24" t="s">
        <v>2790</v>
      </c>
      <c r="E1214" s="25">
        <v>97401</v>
      </c>
      <c r="F1214" s="24" t="s">
        <v>277</v>
      </c>
      <c r="G1214" s="24" t="s">
        <v>137</v>
      </c>
      <c r="H1214" s="24" t="s">
        <v>104</v>
      </c>
      <c r="I1214" s="26">
        <v>5</v>
      </c>
      <c r="J1214" s="26">
        <f>IF(I1214=0,0,IF(I1214=1,1,IF(I1214=2,2,(IF(I1214=3,4,IF(I1214=5,9,IF(I1214=10,24,IF(I1214=25,49,IF(I1214=50,99,"X")))))))))</f>
        <v>9</v>
      </c>
      <c r="K1214" s="24" t="s">
        <v>61</v>
      </c>
      <c r="L1214" s="27">
        <v>35087</v>
      </c>
      <c r="M1214" s="28">
        <v>292543</v>
      </c>
      <c r="N1214" s="28">
        <v>292543</v>
      </c>
      <c r="O1214" s="28">
        <v>0</v>
      </c>
      <c r="P1214" s="28">
        <v>1665</v>
      </c>
      <c r="Q1214" s="28">
        <v>1665</v>
      </c>
      <c r="R1214" s="28">
        <v>13848</v>
      </c>
      <c r="S1214" s="28">
        <v>13848</v>
      </c>
      <c r="T1214" s="28">
        <v>15513</v>
      </c>
      <c r="U1214" s="28">
        <v>31291</v>
      </c>
      <c r="V1214" s="28">
        <v>15513</v>
      </c>
      <c r="W1214" s="28">
        <v>5314.2</v>
      </c>
      <c r="X1214" s="28">
        <v>83289</v>
      </c>
      <c r="Y1214" s="28">
        <v>115632</v>
      </c>
      <c r="Z1214" s="28">
        <v>-128182</v>
      </c>
      <c r="AA1214" s="28">
        <v>88859</v>
      </c>
      <c r="AB1214" s="28">
        <v>77122</v>
      </c>
      <c r="AC1214" s="28">
        <v>73357</v>
      </c>
      <c r="AD1214" s="28">
        <v>71002</v>
      </c>
      <c r="AE1214" s="28">
        <v>369678</v>
      </c>
      <c r="AF1214" s="28">
        <v>107177</v>
      </c>
      <c r="AG1214" s="28">
        <v>103554</v>
      </c>
      <c r="AH1214" s="28">
        <v>135897</v>
      </c>
      <c r="AI1214" s="29">
        <v>0.12</v>
      </c>
      <c r="AJ1214" s="29">
        <v>0.52</v>
      </c>
      <c r="AK1214" s="29">
        <v>0.53</v>
      </c>
      <c r="AL1214" s="30">
        <v>247.27</v>
      </c>
      <c r="AM1214" s="30">
        <v>1008.25</v>
      </c>
      <c r="AN1214" s="31">
        <v>5.51</v>
      </c>
      <c r="AO1214" s="32">
        <v>134.03</v>
      </c>
      <c r="AP1214" s="32">
        <v>134.66999999999999</v>
      </c>
      <c r="AQ1214" s="33">
        <v>-1.2</v>
      </c>
      <c r="AR1214" s="34">
        <v>3.75</v>
      </c>
      <c r="AS1214" s="32">
        <v>-10.8</v>
      </c>
      <c r="AT1214" s="32">
        <v>4.7300000000000004</v>
      </c>
      <c r="AU1214" s="24">
        <v>12.92</v>
      </c>
      <c r="AV1214" s="33">
        <v>1.35</v>
      </c>
      <c r="AW1214" s="33">
        <v>0.45</v>
      </c>
      <c r="AX1214" s="47"/>
    </row>
    <row r="1215" spans="1:50" x14ac:dyDescent="0.25">
      <c r="A1215" s="50">
        <v>1214</v>
      </c>
      <c r="B1215" s="23" t="s">
        <v>2791</v>
      </c>
      <c r="C1215" s="24" t="s">
        <v>2792</v>
      </c>
      <c r="D1215" s="24" t="s">
        <v>1453</v>
      </c>
      <c r="E1215" s="25" t="s">
        <v>1454</v>
      </c>
      <c r="F1215" s="24" t="s">
        <v>1020</v>
      </c>
      <c r="G1215" s="24" t="s">
        <v>52</v>
      </c>
      <c r="H1215" s="24" t="s">
        <v>316</v>
      </c>
      <c r="I1215" s="26">
        <v>5</v>
      </c>
      <c r="J1215" s="26">
        <f>IF(I1215=0,0,IF(I1215=1,1,IF(I1215=2,2,(IF(I1215=3,4,IF(I1215=5,9,IF(I1215=10,24,IF(I1215=25,49,IF(I1215=50,99,"X")))))))))</f>
        <v>9</v>
      </c>
      <c r="K1215" s="24" t="s">
        <v>61</v>
      </c>
      <c r="L1215" s="27">
        <v>37398</v>
      </c>
      <c r="M1215" s="28">
        <v>291755</v>
      </c>
      <c r="N1215" s="28">
        <v>292100</v>
      </c>
      <c r="O1215" s="28">
        <v>345</v>
      </c>
      <c r="P1215" s="28">
        <v>0</v>
      </c>
      <c r="Q1215" s="28">
        <v>0</v>
      </c>
      <c r="R1215" s="28">
        <v>15751</v>
      </c>
      <c r="S1215" s="28">
        <v>15751</v>
      </c>
      <c r="T1215" s="28">
        <v>28921</v>
      </c>
      <c r="U1215" s="28">
        <v>72638</v>
      </c>
      <c r="V1215" s="28">
        <v>15751</v>
      </c>
      <c r="W1215" s="28">
        <v>-24504.92</v>
      </c>
      <c r="X1215" s="28">
        <v>0</v>
      </c>
      <c r="Y1215" s="28">
        <v>117475</v>
      </c>
      <c r="Z1215" s="28">
        <v>-257536</v>
      </c>
      <c r="AA1215" s="28">
        <v>52016</v>
      </c>
      <c r="AB1215" s="28">
        <v>99363</v>
      </c>
      <c r="AC1215" s="28">
        <v>0</v>
      </c>
      <c r="AD1215" s="28">
        <v>6640</v>
      </c>
      <c r="AE1215" s="28">
        <v>1577347</v>
      </c>
      <c r="AF1215" s="28">
        <v>1255880</v>
      </c>
      <c r="AG1215" s="28">
        <v>174280</v>
      </c>
      <c r="AH1215" s="28">
        <v>291755</v>
      </c>
      <c r="AI1215" s="29">
        <v>8.17</v>
      </c>
      <c r="AJ1215" s="29">
        <v>8.59</v>
      </c>
      <c r="AK1215" s="29">
        <v>8.7899999999999991</v>
      </c>
      <c r="AL1215" s="30">
        <v>18.77</v>
      </c>
      <c r="AM1215" s="30">
        <v>75.489999999999995</v>
      </c>
      <c r="AN1215" s="31">
        <v>9</v>
      </c>
      <c r="AO1215" s="32">
        <v>2.3199999999999998</v>
      </c>
      <c r="AP1215" s="32">
        <v>116.33</v>
      </c>
      <c r="AQ1215" s="33">
        <v>-0.21</v>
      </c>
      <c r="AR1215" s="34">
        <v>1</v>
      </c>
      <c r="AS1215" s="32">
        <v>-6.12</v>
      </c>
      <c r="AT1215" s="32">
        <v>5.4</v>
      </c>
      <c r="AU1215" s="24">
        <v>1.25</v>
      </c>
      <c r="AV1215" s="33">
        <v>0.5</v>
      </c>
      <c r="AW1215" s="33">
        <v>0.28000000000000003</v>
      </c>
      <c r="AX1215" s="47"/>
    </row>
    <row r="1216" spans="1:50" x14ac:dyDescent="0.25">
      <c r="A1216" s="50">
        <v>1215</v>
      </c>
      <c r="B1216" s="23" t="s">
        <v>2793</v>
      </c>
      <c r="C1216" s="24">
        <v>81</v>
      </c>
      <c r="D1216" s="24" t="s">
        <v>2794</v>
      </c>
      <c r="E1216" s="25" t="s">
        <v>2795</v>
      </c>
      <c r="F1216" s="24" t="s">
        <v>1355</v>
      </c>
      <c r="G1216" s="24" t="s">
        <v>52</v>
      </c>
      <c r="H1216" s="24" t="s">
        <v>53</v>
      </c>
      <c r="I1216" s="26">
        <v>5</v>
      </c>
      <c r="J1216" s="26">
        <f>IF(I1216=0,0,IF(I1216=1,1,IF(I1216=2,2,(IF(I1216=3,4,IF(I1216=5,9,IF(I1216=10,24,IF(I1216=25,49,IF(I1216=50,99,"X")))))))))</f>
        <v>9</v>
      </c>
      <c r="K1216" s="24" t="s">
        <v>61</v>
      </c>
      <c r="L1216" s="27">
        <v>35853</v>
      </c>
      <c r="M1216" s="28">
        <v>291981</v>
      </c>
      <c r="N1216" s="28">
        <v>291981</v>
      </c>
      <c r="O1216" s="28">
        <v>0</v>
      </c>
      <c r="P1216" s="28">
        <v>0</v>
      </c>
      <c r="Q1216" s="28">
        <v>0</v>
      </c>
      <c r="R1216" s="28">
        <v>-10497</v>
      </c>
      <c r="S1216" s="28">
        <v>-10497</v>
      </c>
      <c r="T1216" s="28">
        <v>-4850</v>
      </c>
      <c r="U1216" s="28">
        <v>122205</v>
      </c>
      <c r="V1216" s="28">
        <v>-10497</v>
      </c>
      <c r="W1216" s="28">
        <v>-66862.600000000006</v>
      </c>
      <c r="X1216" s="28">
        <v>0</v>
      </c>
      <c r="Y1216" s="28">
        <v>130045</v>
      </c>
      <c r="Z1216" s="28">
        <v>116218</v>
      </c>
      <c r="AA1216" s="28">
        <v>88833</v>
      </c>
      <c r="AB1216" s="28">
        <v>130043</v>
      </c>
      <c r="AC1216" s="28">
        <v>0</v>
      </c>
      <c r="AD1216" s="28">
        <v>19917</v>
      </c>
      <c r="AE1216" s="28">
        <v>2020076</v>
      </c>
      <c r="AF1216" s="28">
        <v>1980291</v>
      </c>
      <c r="AG1216" s="28">
        <v>164422</v>
      </c>
      <c r="AH1216" s="28">
        <v>294467</v>
      </c>
      <c r="AI1216" s="29">
        <v>0.78</v>
      </c>
      <c r="AJ1216" s="29">
        <v>1.3</v>
      </c>
      <c r="AK1216" s="29">
        <v>1.58</v>
      </c>
      <c r="AL1216" s="30">
        <v>14.06</v>
      </c>
      <c r="AM1216" s="30">
        <v>47.87</v>
      </c>
      <c r="AN1216" s="31">
        <v>7.65</v>
      </c>
      <c r="AO1216" s="32">
        <v>31.77</v>
      </c>
      <c r="AP1216" s="32">
        <v>63.56</v>
      </c>
      <c r="AQ1216" s="33">
        <v>0.06</v>
      </c>
      <c r="AR1216" s="34">
        <v>-0.52</v>
      </c>
      <c r="AS1216" s="32">
        <v>-9.0299999999999994</v>
      </c>
      <c r="AT1216" s="32">
        <v>-3.6</v>
      </c>
      <c r="AU1216" s="24">
        <v>-0.53</v>
      </c>
      <c r="AV1216" s="33">
        <v>0.06</v>
      </c>
      <c r="AW1216" s="33">
        <v>-0.23</v>
      </c>
      <c r="AX1216" s="47"/>
    </row>
    <row r="1217" spans="1:50" x14ac:dyDescent="0.25">
      <c r="A1217" s="50">
        <v>1216</v>
      </c>
      <c r="B1217" s="23" t="s">
        <v>2796</v>
      </c>
      <c r="C1217" s="24" t="s">
        <v>2797</v>
      </c>
      <c r="D1217" s="24" t="s">
        <v>155</v>
      </c>
      <c r="E1217" s="25">
        <v>81107</v>
      </c>
      <c r="F1217" s="24"/>
      <c r="G1217" s="24" t="s">
        <v>59</v>
      </c>
      <c r="H1217" s="24" t="s">
        <v>81</v>
      </c>
      <c r="I1217" s="26">
        <v>3</v>
      </c>
      <c r="J1217" s="26">
        <f>IF(I1217=0,0,IF(I1217=1,1,IF(I1217=2,2,(IF(I1217=3,4,IF(I1217=5,9,IF(I1217=10,24,IF(I1217=25,49,IF(I1217=50,99,"X")))))))))</f>
        <v>4</v>
      </c>
      <c r="K1217" s="24" t="s">
        <v>61</v>
      </c>
      <c r="L1217" s="27">
        <v>42844</v>
      </c>
      <c r="M1217" s="28">
        <v>291945</v>
      </c>
      <c r="N1217" s="28">
        <v>291945</v>
      </c>
      <c r="O1217" s="28">
        <v>0</v>
      </c>
      <c r="P1217" s="28">
        <v>2794</v>
      </c>
      <c r="Q1217" s="28">
        <v>2794</v>
      </c>
      <c r="R1217" s="28">
        <v>15983</v>
      </c>
      <c r="S1217" s="28">
        <v>15983</v>
      </c>
      <c r="T1217" s="28">
        <v>20787</v>
      </c>
      <c r="U1217" s="28">
        <v>26079</v>
      </c>
      <c r="V1217" s="28">
        <v>18777</v>
      </c>
      <c r="W1217" s="28">
        <v>12024.4</v>
      </c>
      <c r="X1217" s="28">
        <v>0</v>
      </c>
      <c r="Y1217" s="28">
        <v>57814</v>
      </c>
      <c r="Z1217" s="28">
        <v>6608</v>
      </c>
      <c r="AA1217" s="28">
        <v>29837</v>
      </c>
      <c r="AB1217" s="28">
        <v>140643</v>
      </c>
      <c r="AC1217" s="28">
        <v>0</v>
      </c>
      <c r="AD1217" s="28">
        <v>5000</v>
      </c>
      <c r="AE1217" s="28">
        <v>105218</v>
      </c>
      <c r="AF1217" s="28">
        <v>44518</v>
      </c>
      <c r="AG1217" s="28">
        <v>234131</v>
      </c>
      <c r="AH1217" s="28">
        <v>90155</v>
      </c>
      <c r="AI1217" s="29">
        <v>1.06</v>
      </c>
      <c r="AJ1217" s="29">
        <v>1.41</v>
      </c>
      <c r="AK1217" s="29">
        <v>1.42</v>
      </c>
      <c r="AL1217" s="30">
        <v>16.77</v>
      </c>
      <c r="AM1217" s="30">
        <v>59.25</v>
      </c>
      <c r="AN1217" s="31">
        <v>0.28000000000000003</v>
      </c>
      <c r="AO1217" s="32">
        <v>36.619999999999997</v>
      </c>
      <c r="AP1217" s="32">
        <v>93.72</v>
      </c>
      <c r="AQ1217" s="33">
        <v>0.15</v>
      </c>
      <c r="AR1217" s="34">
        <v>15.19</v>
      </c>
      <c r="AS1217" s="32">
        <v>241.87</v>
      </c>
      <c r="AT1217" s="32">
        <v>5.47</v>
      </c>
      <c r="AU1217" s="24">
        <v>35.9</v>
      </c>
      <c r="AV1217" s="33">
        <v>2.5499999999999998</v>
      </c>
      <c r="AW1217" s="33">
        <v>0.84</v>
      </c>
      <c r="AX1217" s="47"/>
    </row>
    <row r="1218" spans="1:50" x14ac:dyDescent="0.25">
      <c r="A1218" s="50">
        <v>1217</v>
      </c>
      <c r="B1218" s="23" t="s">
        <v>2798</v>
      </c>
      <c r="C1218" s="24" t="s">
        <v>2799</v>
      </c>
      <c r="D1218" s="24" t="s">
        <v>140</v>
      </c>
      <c r="E1218" s="25" t="s">
        <v>331</v>
      </c>
      <c r="F1218" s="24" t="s">
        <v>142</v>
      </c>
      <c r="G1218" s="24" t="s">
        <v>76</v>
      </c>
      <c r="H1218" s="24" t="s">
        <v>81</v>
      </c>
      <c r="I1218" s="26" t="s">
        <v>60</v>
      </c>
      <c r="J1218" s="26" t="s">
        <v>60</v>
      </c>
      <c r="K1218" s="24" t="s">
        <v>61</v>
      </c>
      <c r="L1218" s="27">
        <v>40879</v>
      </c>
      <c r="M1218" s="28">
        <v>291843</v>
      </c>
      <c r="N1218" s="28">
        <v>291870</v>
      </c>
      <c r="O1218" s="28">
        <v>27</v>
      </c>
      <c r="P1218" s="28">
        <v>5158</v>
      </c>
      <c r="Q1218" s="28">
        <v>5158</v>
      </c>
      <c r="R1218" s="28">
        <v>33779</v>
      </c>
      <c r="S1218" s="28">
        <v>33779</v>
      </c>
      <c r="T1218" s="28">
        <v>46111</v>
      </c>
      <c r="U1218" s="28">
        <v>47595</v>
      </c>
      <c r="V1218" s="28">
        <v>38937</v>
      </c>
      <c r="W1218" s="28">
        <v>30021.18</v>
      </c>
      <c r="X1218" s="28">
        <v>0</v>
      </c>
      <c r="Y1218" s="28">
        <v>96501</v>
      </c>
      <c r="Z1218" s="28">
        <v>21847</v>
      </c>
      <c r="AA1218" s="28">
        <v>44467</v>
      </c>
      <c r="AB1218" s="28">
        <v>114832</v>
      </c>
      <c r="AC1218" s="28">
        <v>0</v>
      </c>
      <c r="AD1218" s="28">
        <v>5000</v>
      </c>
      <c r="AE1218" s="28">
        <v>138920</v>
      </c>
      <c r="AF1218" s="28">
        <v>60999</v>
      </c>
      <c r="AG1218" s="28">
        <v>195342</v>
      </c>
      <c r="AH1218" s="28">
        <v>291843</v>
      </c>
      <c r="AI1218" s="29">
        <v>0.65</v>
      </c>
      <c r="AJ1218" s="29">
        <v>0.69</v>
      </c>
      <c r="AK1218" s="29">
        <v>1.24</v>
      </c>
      <c r="AL1218" s="30">
        <v>3.68</v>
      </c>
      <c r="AM1218" s="30">
        <v>115.38</v>
      </c>
      <c r="AN1218" s="31">
        <v>42.43</v>
      </c>
      <c r="AO1218" s="32">
        <v>45.07</v>
      </c>
      <c r="AP1218" s="32">
        <v>84.27</v>
      </c>
      <c r="AQ1218" s="33">
        <v>0.36</v>
      </c>
      <c r="AR1218" s="34">
        <v>24.32</v>
      </c>
      <c r="AS1218" s="32">
        <v>154.62</v>
      </c>
      <c r="AT1218" s="32">
        <v>11.57</v>
      </c>
      <c r="AU1218" s="24">
        <v>55.38</v>
      </c>
      <c r="AV1218" s="33">
        <v>3.83</v>
      </c>
      <c r="AW1218" s="33">
        <v>0.83</v>
      </c>
      <c r="AX1218" s="47"/>
    </row>
    <row r="1219" spans="1:50" x14ac:dyDescent="0.25">
      <c r="A1219" s="50">
        <v>1218</v>
      </c>
      <c r="B1219" s="23" t="s">
        <v>2800</v>
      </c>
      <c r="C1219" s="24" t="s">
        <v>2801</v>
      </c>
      <c r="D1219" s="24" t="s">
        <v>681</v>
      </c>
      <c r="E1219" s="25">
        <v>84103</v>
      </c>
      <c r="F1219" s="24" t="s">
        <v>223</v>
      </c>
      <c r="G1219" s="24" t="s">
        <v>59</v>
      </c>
      <c r="H1219" s="24" t="s">
        <v>53</v>
      </c>
      <c r="I1219" s="26">
        <v>3</v>
      </c>
      <c r="J1219" s="26">
        <f t="shared" ref="J1219:J1225" si="56">IF(I1219=0,0,IF(I1219=1,1,IF(I1219=2,2,(IF(I1219=3,4,IF(I1219=5,9,IF(I1219=10,24,IF(I1219=25,49,IF(I1219=50,99,"X")))))))))</f>
        <v>4</v>
      </c>
      <c r="K1219" s="24" t="s">
        <v>61</v>
      </c>
      <c r="L1219" s="27">
        <v>36881</v>
      </c>
      <c r="M1219" s="28">
        <v>291840</v>
      </c>
      <c r="N1219" s="28">
        <v>291840</v>
      </c>
      <c r="O1219" s="28">
        <v>0</v>
      </c>
      <c r="P1219" s="28">
        <v>0</v>
      </c>
      <c r="Q1219" s="28">
        <v>0</v>
      </c>
      <c r="R1219" s="28">
        <v>-222754</v>
      </c>
      <c r="S1219" s="28">
        <v>-222754</v>
      </c>
      <c r="T1219" s="28">
        <v>-64701</v>
      </c>
      <c r="U1219" s="28">
        <v>72224</v>
      </c>
      <c r="V1219" s="28">
        <v>-222754</v>
      </c>
      <c r="W1219" s="28">
        <v>-185071.56</v>
      </c>
      <c r="X1219" s="28">
        <v>0</v>
      </c>
      <c r="Y1219" s="28">
        <v>159804</v>
      </c>
      <c r="Z1219" s="28">
        <v>-1368948</v>
      </c>
      <c r="AA1219" s="28">
        <v>53150</v>
      </c>
      <c r="AB1219" s="28">
        <v>59535</v>
      </c>
      <c r="AC1219" s="28">
        <v>0</v>
      </c>
      <c r="AD1219" s="28">
        <v>6640</v>
      </c>
      <c r="AE1219" s="28">
        <v>5386351</v>
      </c>
      <c r="AF1219" s="28">
        <v>5204704</v>
      </c>
      <c r="AG1219" s="28">
        <v>132036</v>
      </c>
      <c r="AH1219" s="28">
        <v>291840</v>
      </c>
      <c r="AI1219" s="29">
        <v>7.0000000000000007E-2</v>
      </c>
      <c r="AJ1219" s="29">
        <v>0.08</v>
      </c>
      <c r="AK1219" s="29">
        <v>0.08</v>
      </c>
      <c r="AL1219" s="30">
        <v>30.71</v>
      </c>
      <c r="AM1219" s="30">
        <v>5800.99</v>
      </c>
      <c r="AN1219" s="31">
        <v>0</v>
      </c>
      <c r="AO1219" s="32">
        <v>39.5</v>
      </c>
      <c r="AP1219" s="32">
        <v>125.41</v>
      </c>
      <c r="AQ1219" s="33">
        <v>-0.26</v>
      </c>
      <c r="AR1219" s="34">
        <v>-4.1399999999999997</v>
      </c>
      <c r="AS1219" s="32">
        <v>-16.27</v>
      </c>
      <c r="AT1219" s="32">
        <v>-76.33</v>
      </c>
      <c r="AU1219" s="24">
        <v>-4.28</v>
      </c>
      <c r="AV1219" s="33">
        <v>-4.13</v>
      </c>
      <c r="AW1219" s="33">
        <v>0.03</v>
      </c>
      <c r="AX1219" s="47"/>
    </row>
    <row r="1220" spans="1:50" x14ac:dyDescent="0.25">
      <c r="A1220" s="50">
        <v>1219</v>
      </c>
      <c r="B1220" s="23" t="s">
        <v>2802</v>
      </c>
      <c r="C1220" s="24" t="s">
        <v>2803</v>
      </c>
      <c r="D1220" s="24" t="s">
        <v>74</v>
      </c>
      <c r="E1220" s="25" t="s">
        <v>75</v>
      </c>
      <c r="F1220" s="24" t="s">
        <v>74</v>
      </c>
      <c r="G1220" s="24" t="s">
        <v>76</v>
      </c>
      <c r="H1220" s="24" t="s">
        <v>104</v>
      </c>
      <c r="I1220" s="26">
        <v>10</v>
      </c>
      <c r="J1220" s="26">
        <f t="shared" si="56"/>
        <v>24</v>
      </c>
      <c r="K1220" s="24" t="s">
        <v>61</v>
      </c>
      <c r="L1220" s="27">
        <v>41481</v>
      </c>
      <c r="M1220" s="28">
        <v>291454</v>
      </c>
      <c r="N1220" s="28">
        <v>291458</v>
      </c>
      <c r="O1220" s="28">
        <v>4</v>
      </c>
      <c r="P1220" s="28">
        <v>0</v>
      </c>
      <c r="Q1220" s="28">
        <v>0</v>
      </c>
      <c r="R1220" s="28">
        <v>-66651</v>
      </c>
      <c r="S1220" s="28">
        <v>-66651</v>
      </c>
      <c r="T1220" s="28">
        <v>-64199</v>
      </c>
      <c r="U1220" s="28">
        <v>-42019</v>
      </c>
      <c r="V1220" s="28">
        <v>-66651</v>
      </c>
      <c r="W1220" s="28">
        <v>-53294.76</v>
      </c>
      <c r="X1220" s="28">
        <v>9800</v>
      </c>
      <c r="Y1220" s="28">
        <v>34494</v>
      </c>
      <c r="Z1220" s="28">
        <v>-79834</v>
      </c>
      <c r="AA1220" s="28">
        <v>74931</v>
      </c>
      <c r="AB1220" s="28">
        <v>177506</v>
      </c>
      <c r="AC1220" s="28">
        <v>17809</v>
      </c>
      <c r="AD1220" s="28">
        <v>5000</v>
      </c>
      <c r="AE1220" s="28">
        <v>168140</v>
      </c>
      <c r="AF1220" s="28">
        <v>37385</v>
      </c>
      <c r="AG1220" s="28">
        <v>239151</v>
      </c>
      <c r="AH1220" s="28">
        <v>263845</v>
      </c>
      <c r="AI1220" s="29">
        <v>0.15</v>
      </c>
      <c r="AJ1220" s="29">
        <v>0.48</v>
      </c>
      <c r="AK1220" s="29">
        <v>0.66</v>
      </c>
      <c r="AL1220" s="30">
        <v>78.94</v>
      </c>
      <c r="AM1220" s="30">
        <v>275.64999999999998</v>
      </c>
      <c r="AN1220" s="31">
        <v>45.17</v>
      </c>
      <c r="AO1220" s="32">
        <v>117.02</v>
      </c>
      <c r="AP1220" s="32">
        <v>147.47999999999999</v>
      </c>
      <c r="AQ1220" s="33">
        <v>-2.14</v>
      </c>
      <c r="AR1220" s="34">
        <v>-39.64</v>
      </c>
      <c r="AS1220" s="32">
        <v>-83.49</v>
      </c>
      <c r="AT1220" s="32">
        <v>-22.87</v>
      </c>
      <c r="AU1220" s="24">
        <v>-178.28</v>
      </c>
      <c r="AV1220" s="33">
        <v>-4.54</v>
      </c>
      <c r="AW1220" s="33">
        <v>0.38</v>
      </c>
      <c r="AX1220" s="47"/>
    </row>
    <row r="1221" spans="1:50" x14ac:dyDescent="0.25">
      <c r="A1221" s="50">
        <v>1220</v>
      </c>
      <c r="B1221" s="23" t="s">
        <v>2804</v>
      </c>
      <c r="C1221" s="24" t="s">
        <v>2805</v>
      </c>
      <c r="D1221" s="24" t="s">
        <v>84</v>
      </c>
      <c r="E1221" s="25">
        <v>84102</v>
      </c>
      <c r="F1221" s="24" t="s">
        <v>223</v>
      </c>
      <c r="G1221" s="24" t="s">
        <v>59</v>
      </c>
      <c r="H1221" s="24" t="s">
        <v>71</v>
      </c>
      <c r="I1221" s="26">
        <v>5</v>
      </c>
      <c r="J1221" s="26">
        <f t="shared" si="56"/>
        <v>9</v>
      </c>
      <c r="K1221" s="24" t="s">
        <v>61</v>
      </c>
      <c r="L1221" s="27">
        <v>40113</v>
      </c>
      <c r="M1221" s="28">
        <v>291358</v>
      </c>
      <c r="N1221" s="28">
        <v>291358</v>
      </c>
      <c r="O1221" s="28">
        <v>0</v>
      </c>
      <c r="P1221" s="28">
        <v>0</v>
      </c>
      <c r="Q1221" s="28">
        <v>0</v>
      </c>
      <c r="R1221" s="28">
        <v>-13835</v>
      </c>
      <c r="S1221" s="28">
        <v>-13835</v>
      </c>
      <c r="T1221" s="28">
        <v>-13265</v>
      </c>
      <c r="U1221" s="28">
        <v>-5215</v>
      </c>
      <c r="V1221" s="28">
        <v>-13835</v>
      </c>
      <c r="W1221" s="28">
        <v>-12346.48</v>
      </c>
      <c r="X1221" s="28">
        <v>0</v>
      </c>
      <c r="Y1221" s="28">
        <v>56479</v>
      </c>
      <c r="Z1221" s="28">
        <v>-13044</v>
      </c>
      <c r="AA1221" s="28">
        <v>115081</v>
      </c>
      <c r="AB1221" s="28">
        <v>181530</v>
      </c>
      <c r="AC1221" s="28">
        <v>0</v>
      </c>
      <c r="AD1221" s="28">
        <v>6000</v>
      </c>
      <c r="AE1221" s="28">
        <v>62928</v>
      </c>
      <c r="AF1221" s="28">
        <v>21022</v>
      </c>
      <c r="AG1221" s="28">
        <v>234879</v>
      </c>
      <c r="AH1221" s="28">
        <v>291358</v>
      </c>
      <c r="AI1221" s="29">
        <v>0.03</v>
      </c>
      <c r="AJ1221" s="29">
        <v>0.52</v>
      </c>
      <c r="AK1221" s="29">
        <v>0.57999999999999996</v>
      </c>
      <c r="AL1221" s="30">
        <v>43.34</v>
      </c>
      <c r="AM1221" s="30">
        <v>109.82</v>
      </c>
      <c r="AN1221" s="31">
        <v>5.5</v>
      </c>
      <c r="AO1221" s="32">
        <v>113.87</v>
      </c>
      <c r="AP1221" s="32">
        <v>120.73</v>
      </c>
      <c r="AQ1221" s="33">
        <v>-0.62</v>
      </c>
      <c r="AR1221" s="34">
        <v>-21.99</v>
      </c>
      <c r="AS1221" s="32">
        <v>-106.06</v>
      </c>
      <c r="AT1221" s="32">
        <v>-4.75</v>
      </c>
      <c r="AU1221" s="24">
        <v>-65.81</v>
      </c>
      <c r="AV1221" s="33">
        <v>-1.74</v>
      </c>
      <c r="AW1221" s="33">
        <v>0.92</v>
      </c>
      <c r="AX1221" s="47"/>
    </row>
    <row r="1222" spans="1:50" x14ac:dyDescent="0.25">
      <c r="A1222" s="50">
        <v>1221</v>
      </c>
      <c r="B1222" s="23" t="s">
        <v>2806</v>
      </c>
      <c r="C1222" s="24" t="s">
        <v>2807</v>
      </c>
      <c r="D1222" s="24" t="s">
        <v>136</v>
      </c>
      <c r="E1222" s="25">
        <v>97701</v>
      </c>
      <c r="F1222" s="24" t="s">
        <v>136</v>
      </c>
      <c r="G1222" s="24" t="s">
        <v>137</v>
      </c>
      <c r="H1222" s="24" t="s">
        <v>81</v>
      </c>
      <c r="I1222" s="26">
        <v>10</v>
      </c>
      <c r="J1222" s="26">
        <f t="shared" si="56"/>
        <v>24</v>
      </c>
      <c r="K1222" s="24" t="s">
        <v>61</v>
      </c>
      <c r="L1222" s="27">
        <v>35307</v>
      </c>
      <c r="M1222" s="28">
        <v>291327</v>
      </c>
      <c r="N1222" s="28">
        <v>291327</v>
      </c>
      <c r="O1222" s="28">
        <v>0</v>
      </c>
      <c r="P1222" s="28">
        <v>0</v>
      </c>
      <c r="Q1222" s="28">
        <v>0</v>
      </c>
      <c r="R1222" s="28">
        <v>-88728</v>
      </c>
      <c r="S1222" s="28">
        <v>-88728</v>
      </c>
      <c r="T1222" s="28">
        <v>-74036</v>
      </c>
      <c r="U1222" s="28">
        <v>-30591</v>
      </c>
      <c r="V1222" s="28">
        <v>-88728</v>
      </c>
      <c r="W1222" s="28">
        <v>-109155.54</v>
      </c>
      <c r="X1222" s="28">
        <v>87622</v>
      </c>
      <c r="Y1222" s="28">
        <v>111435</v>
      </c>
      <c r="Z1222" s="28">
        <v>260287</v>
      </c>
      <c r="AA1222" s="28">
        <v>146526</v>
      </c>
      <c r="AB1222" s="28">
        <v>30409</v>
      </c>
      <c r="AC1222" s="28">
        <v>112353</v>
      </c>
      <c r="AD1222" s="28">
        <v>7000</v>
      </c>
      <c r="AE1222" s="28">
        <v>857738</v>
      </c>
      <c r="AF1222" s="28">
        <v>623059</v>
      </c>
      <c r="AG1222" s="28">
        <v>57496</v>
      </c>
      <c r="AH1222" s="28">
        <v>81189</v>
      </c>
      <c r="AI1222" s="29">
        <v>0.17</v>
      </c>
      <c r="AJ1222" s="29">
        <v>0.23</v>
      </c>
      <c r="AK1222" s="29">
        <v>0.4</v>
      </c>
      <c r="AL1222" s="30">
        <v>45.55</v>
      </c>
      <c r="AM1222" s="30">
        <v>1228.43</v>
      </c>
      <c r="AN1222" s="31">
        <v>120.02</v>
      </c>
      <c r="AO1222" s="32">
        <v>67.569999999999993</v>
      </c>
      <c r="AP1222" s="32">
        <v>69.650000000000006</v>
      </c>
      <c r="AQ1222" s="33">
        <v>0.42</v>
      </c>
      <c r="AR1222" s="34">
        <v>-10.34</v>
      </c>
      <c r="AS1222" s="32">
        <v>-34.090000000000003</v>
      </c>
      <c r="AT1222" s="32">
        <v>-30.46</v>
      </c>
      <c r="AU1222" s="24">
        <v>-14.24</v>
      </c>
      <c r="AV1222" s="33">
        <v>-1.7</v>
      </c>
      <c r="AW1222" s="33">
        <v>0.15</v>
      </c>
      <c r="AX1222" s="47"/>
    </row>
    <row r="1223" spans="1:50" x14ac:dyDescent="0.25">
      <c r="A1223" s="50">
        <v>1222</v>
      </c>
      <c r="B1223" s="23" t="s">
        <v>2808</v>
      </c>
      <c r="C1223" s="24" t="s">
        <v>2809</v>
      </c>
      <c r="D1223" s="24" t="s">
        <v>277</v>
      </c>
      <c r="E1223" s="25">
        <v>97401</v>
      </c>
      <c r="F1223" s="24" t="s">
        <v>277</v>
      </c>
      <c r="G1223" s="24" t="s">
        <v>137</v>
      </c>
      <c r="H1223" s="24" t="s">
        <v>81</v>
      </c>
      <c r="I1223" s="26">
        <v>10</v>
      </c>
      <c r="J1223" s="26">
        <f t="shared" si="56"/>
        <v>24</v>
      </c>
      <c r="K1223" s="24" t="s">
        <v>61</v>
      </c>
      <c r="L1223" s="27">
        <v>41293</v>
      </c>
      <c r="M1223" s="28">
        <v>290821</v>
      </c>
      <c r="N1223" s="28">
        <v>290821</v>
      </c>
      <c r="O1223" s="28">
        <v>0</v>
      </c>
      <c r="P1223" s="28">
        <v>538</v>
      </c>
      <c r="Q1223" s="28">
        <v>538</v>
      </c>
      <c r="R1223" s="28">
        <v>1086</v>
      </c>
      <c r="S1223" s="28">
        <v>1086</v>
      </c>
      <c r="T1223" s="28">
        <v>1871</v>
      </c>
      <c r="U1223" s="28">
        <v>7142</v>
      </c>
      <c r="V1223" s="28">
        <v>1624</v>
      </c>
      <c r="W1223" s="28">
        <v>-3221.08</v>
      </c>
      <c r="X1223" s="28">
        <v>0</v>
      </c>
      <c r="Y1223" s="28">
        <v>64759</v>
      </c>
      <c r="Z1223" s="28">
        <v>6050</v>
      </c>
      <c r="AA1223" s="28">
        <v>98561</v>
      </c>
      <c r="AB1223" s="28">
        <v>203480</v>
      </c>
      <c r="AC1223" s="28">
        <v>0</v>
      </c>
      <c r="AD1223" s="28">
        <v>5000</v>
      </c>
      <c r="AE1223" s="28">
        <v>108872</v>
      </c>
      <c r="AF1223" s="28">
        <v>10532</v>
      </c>
      <c r="AG1223" s="28">
        <v>226062</v>
      </c>
      <c r="AH1223" s="28">
        <v>290821</v>
      </c>
      <c r="AI1223" s="29">
        <v>0.66</v>
      </c>
      <c r="AJ1223" s="29">
        <v>1.03</v>
      </c>
      <c r="AK1223" s="29">
        <v>1.05</v>
      </c>
      <c r="AL1223" s="30">
        <v>42.62</v>
      </c>
      <c r="AM1223" s="30">
        <v>149.28</v>
      </c>
      <c r="AN1223" s="31">
        <v>2.23</v>
      </c>
      <c r="AO1223" s="32">
        <v>86.1</v>
      </c>
      <c r="AP1223" s="32">
        <v>94.44</v>
      </c>
      <c r="AQ1223" s="33">
        <v>0.56999999999999995</v>
      </c>
      <c r="AR1223" s="34">
        <v>1</v>
      </c>
      <c r="AS1223" s="32">
        <v>17.95</v>
      </c>
      <c r="AT1223" s="32">
        <v>0.37</v>
      </c>
      <c r="AU1223" s="24">
        <v>10.31</v>
      </c>
      <c r="AV1223" s="33">
        <v>0.61</v>
      </c>
      <c r="AW1223" s="33">
        <v>0.72</v>
      </c>
      <c r="AX1223" s="47"/>
    </row>
    <row r="1224" spans="1:50" x14ac:dyDescent="0.25">
      <c r="A1224" s="50">
        <v>1223</v>
      </c>
      <c r="B1224" s="23" t="s">
        <v>2810</v>
      </c>
      <c r="C1224" s="24">
        <v>909</v>
      </c>
      <c r="D1224" s="24" t="s">
        <v>2811</v>
      </c>
      <c r="E1224" s="25" t="s">
        <v>2812</v>
      </c>
      <c r="F1224" s="24" t="s">
        <v>50</v>
      </c>
      <c r="G1224" s="24" t="s">
        <v>52</v>
      </c>
      <c r="H1224" s="24" t="s">
        <v>53</v>
      </c>
      <c r="I1224" s="26">
        <v>5</v>
      </c>
      <c r="J1224" s="26">
        <f t="shared" si="56"/>
        <v>9</v>
      </c>
      <c r="K1224" s="24" t="s">
        <v>61</v>
      </c>
      <c r="L1224" s="27">
        <v>38500</v>
      </c>
      <c r="M1224" s="28">
        <v>290793</v>
      </c>
      <c r="N1224" s="28">
        <v>290793</v>
      </c>
      <c r="O1224" s="28">
        <v>0</v>
      </c>
      <c r="P1224" s="28">
        <v>743</v>
      </c>
      <c r="Q1224" s="28">
        <v>743</v>
      </c>
      <c r="R1224" s="28">
        <v>21551</v>
      </c>
      <c r="S1224" s="28">
        <v>21551</v>
      </c>
      <c r="T1224" s="28">
        <v>25458</v>
      </c>
      <c r="U1224" s="28">
        <v>28654</v>
      </c>
      <c r="V1224" s="28">
        <v>22294</v>
      </c>
      <c r="W1224" s="28">
        <v>-2848.78</v>
      </c>
      <c r="X1224" s="28">
        <v>-7456</v>
      </c>
      <c r="Y1224" s="28">
        <v>118892</v>
      </c>
      <c r="Z1224" s="28">
        <v>175341</v>
      </c>
      <c r="AA1224" s="28">
        <v>94420</v>
      </c>
      <c r="AB1224" s="28">
        <v>94829</v>
      </c>
      <c r="AC1224" s="28">
        <v>7456</v>
      </c>
      <c r="AD1224" s="28">
        <v>6640</v>
      </c>
      <c r="AE1224" s="28">
        <v>317368</v>
      </c>
      <c r="AF1224" s="28">
        <v>26181</v>
      </c>
      <c r="AG1224" s="28">
        <v>164445</v>
      </c>
      <c r="AH1224" s="28">
        <v>290793</v>
      </c>
      <c r="AI1224" s="29">
        <v>2.85</v>
      </c>
      <c r="AJ1224" s="29">
        <v>3.46</v>
      </c>
      <c r="AK1224" s="29">
        <v>3.53</v>
      </c>
      <c r="AL1224" s="30">
        <v>62.33</v>
      </c>
      <c r="AM1224" s="30">
        <v>172.78</v>
      </c>
      <c r="AN1224" s="31">
        <v>6.61</v>
      </c>
      <c r="AO1224" s="32">
        <v>26</v>
      </c>
      <c r="AP1224" s="32">
        <v>44.75</v>
      </c>
      <c r="AQ1224" s="33">
        <v>6.7</v>
      </c>
      <c r="AR1224" s="34">
        <v>6.79</v>
      </c>
      <c r="AS1224" s="32">
        <v>12.29</v>
      </c>
      <c r="AT1224" s="32">
        <v>7.41</v>
      </c>
      <c r="AU1224" s="24">
        <v>82.32</v>
      </c>
      <c r="AV1224" s="33">
        <v>1.4</v>
      </c>
      <c r="AW1224" s="33">
        <v>0.6</v>
      </c>
      <c r="AX1224" s="47"/>
    </row>
    <row r="1225" spans="1:50" x14ac:dyDescent="0.25">
      <c r="A1225" s="50">
        <v>1224</v>
      </c>
      <c r="B1225" s="23" t="s">
        <v>2813</v>
      </c>
      <c r="C1225" s="24" t="s">
        <v>1905</v>
      </c>
      <c r="D1225" s="24" t="s">
        <v>155</v>
      </c>
      <c r="E1225" s="25">
        <v>81101</v>
      </c>
      <c r="F1225" s="24" t="s">
        <v>70</v>
      </c>
      <c r="G1225" s="24" t="s">
        <v>59</v>
      </c>
      <c r="H1225" s="24" t="s">
        <v>71</v>
      </c>
      <c r="I1225" s="26">
        <v>5</v>
      </c>
      <c r="J1225" s="26">
        <f t="shared" si="56"/>
        <v>9</v>
      </c>
      <c r="K1225" s="24" t="s">
        <v>61</v>
      </c>
      <c r="L1225" s="27">
        <v>41570</v>
      </c>
      <c r="M1225" s="28">
        <v>290601</v>
      </c>
      <c r="N1225" s="28">
        <v>290602</v>
      </c>
      <c r="O1225" s="28">
        <v>1</v>
      </c>
      <c r="P1225" s="28">
        <v>0</v>
      </c>
      <c r="Q1225" s="28">
        <v>0</v>
      </c>
      <c r="R1225" s="28">
        <v>33467</v>
      </c>
      <c r="S1225" s="28">
        <v>33467</v>
      </c>
      <c r="T1225" s="28">
        <v>36770</v>
      </c>
      <c r="U1225" s="28">
        <v>36936</v>
      </c>
      <c r="V1225" s="28">
        <v>33467</v>
      </c>
      <c r="W1225" s="28">
        <v>14948.04</v>
      </c>
      <c r="X1225" s="28">
        <v>0</v>
      </c>
      <c r="Y1225" s="28">
        <v>86611</v>
      </c>
      <c r="Z1225" s="28">
        <v>118242</v>
      </c>
      <c r="AA1225" s="28">
        <v>49205</v>
      </c>
      <c r="AB1225" s="28">
        <v>138485</v>
      </c>
      <c r="AC1225" s="28">
        <v>0</v>
      </c>
      <c r="AD1225" s="28">
        <v>5000</v>
      </c>
      <c r="AE1225" s="28">
        <v>184336</v>
      </c>
      <c r="AF1225" s="28">
        <v>0</v>
      </c>
      <c r="AG1225" s="28">
        <v>203990</v>
      </c>
      <c r="AH1225" s="28">
        <v>290601</v>
      </c>
      <c r="AI1225" s="29">
        <v>0.34</v>
      </c>
      <c r="AJ1225" s="29">
        <v>2.96</v>
      </c>
      <c r="AK1225" s="29">
        <v>2.96</v>
      </c>
      <c r="AL1225" s="30">
        <v>202.05</v>
      </c>
      <c r="AM1225" s="30">
        <v>109.99</v>
      </c>
      <c r="AN1225" s="31">
        <v>7.0000000000000007E-2</v>
      </c>
      <c r="AO1225" s="32">
        <v>33.81</v>
      </c>
      <c r="AP1225" s="32">
        <v>35.86</v>
      </c>
      <c r="AQ1225" s="33">
        <v>0</v>
      </c>
      <c r="AR1225" s="34">
        <v>18.16</v>
      </c>
      <c r="AS1225" s="32">
        <v>28.3</v>
      </c>
      <c r="AT1225" s="32">
        <v>11.52</v>
      </c>
      <c r="AU1225" s="24">
        <v>0</v>
      </c>
      <c r="AV1225" s="33">
        <v>2.78</v>
      </c>
      <c r="AW1225" s="33">
        <v>0.96</v>
      </c>
      <c r="AX1225" s="47"/>
    </row>
    <row r="1226" spans="1:50" x14ac:dyDescent="0.25">
      <c r="A1226" s="50">
        <v>1225</v>
      </c>
      <c r="B1226" s="23" t="s">
        <v>2814</v>
      </c>
      <c r="C1226" s="24" t="s">
        <v>2815</v>
      </c>
      <c r="D1226" s="24" t="s">
        <v>155</v>
      </c>
      <c r="E1226" s="25">
        <v>81104</v>
      </c>
      <c r="F1226" s="24" t="s">
        <v>70</v>
      </c>
      <c r="G1226" s="24" t="s">
        <v>59</v>
      </c>
      <c r="H1226" s="24" t="s">
        <v>71</v>
      </c>
      <c r="I1226" s="26" t="s">
        <v>60</v>
      </c>
      <c r="J1226" s="26" t="s">
        <v>60</v>
      </c>
      <c r="K1226" s="24" t="s">
        <v>61</v>
      </c>
      <c r="L1226" s="27">
        <v>42699</v>
      </c>
      <c r="M1226" s="28">
        <v>290445</v>
      </c>
      <c r="N1226" s="28">
        <v>290445</v>
      </c>
      <c r="O1226" s="28">
        <v>0</v>
      </c>
      <c r="P1226" s="28">
        <v>0</v>
      </c>
      <c r="Q1226" s="28">
        <v>0</v>
      </c>
      <c r="R1226" s="28">
        <v>-17266</v>
      </c>
      <c r="S1226" s="28">
        <v>-17266</v>
      </c>
      <c r="T1226" s="28">
        <v>-12168</v>
      </c>
      <c r="U1226" s="28">
        <v>-2010</v>
      </c>
      <c r="V1226" s="28">
        <v>-17266</v>
      </c>
      <c r="W1226" s="28">
        <v>-802.48</v>
      </c>
      <c r="X1226" s="28">
        <v>0</v>
      </c>
      <c r="Y1226" s="28">
        <v>107661</v>
      </c>
      <c r="Z1226" s="28">
        <v>-176182</v>
      </c>
      <c r="AA1226" s="28">
        <v>101078</v>
      </c>
      <c r="AB1226" s="28">
        <v>91581</v>
      </c>
      <c r="AC1226" s="28">
        <v>0</v>
      </c>
      <c r="AD1226" s="28">
        <v>13000</v>
      </c>
      <c r="AE1226" s="28">
        <v>40975</v>
      </c>
      <c r="AF1226" s="28">
        <v>33877</v>
      </c>
      <c r="AG1226" s="28">
        <v>182784</v>
      </c>
      <c r="AH1226" s="28">
        <v>290445</v>
      </c>
      <c r="AI1226" s="29">
        <v>0.01</v>
      </c>
      <c r="AJ1226" s="29">
        <v>0.03</v>
      </c>
      <c r="AK1226" s="29">
        <v>0.03</v>
      </c>
      <c r="AL1226" s="30">
        <v>6.32</v>
      </c>
      <c r="AM1226" s="30">
        <v>414.77</v>
      </c>
      <c r="AN1226" s="31">
        <v>0</v>
      </c>
      <c r="AO1226" s="32">
        <v>513.96</v>
      </c>
      <c r="AP1226" s="32">
        <v>529.97</v>
      </c>
      <c r="AQ1226" s="33">
        <v>-5.2</v>
      </c>
      <c r="AR1226" s="34">
        <v>-42.14</v>
      </c>
      <c r="AS1226" s="32">
        <v>-9.8000000000000007</v>
      </c>
      <c r="AT1226" s="32">
        <v>-5.94</v>
      </c>
      <c r="AU1226" s="24">
        <v>-50.97</v>
      </c>
      <c r="AV1226" s="33">
        <v>-3.72</v>
      </c>
      <c r="AW1226" s="33">
        <v>2.02</v>
      </c>
      <c r="AX1226" s="47"/>
    </row>
    <row r="1227" spans="1:50" x14ac:dyDescent="0.25">
      <c r="A1227" s="50">
        <v>1226</v>
      </c>
      <c r="B1227" s="23" t="s">
        <v>2816</v>
      </c>
      <c r="C1227" s="24" t="s">
        <v>318</v>
      </c>
      <c r="D1227" s="24" t="s">
        <v>57</v>
      </c>
      <c r="E1227" s="25">
        <v>82101</v>
      </c>
      <c r="F1227" s="24" t="s">
        <v>58</v>
      </c>
      <c r="G1227" s="24" t="s">
        <v>59</v>
      </c>
      <c r="H1227" s="24" t="s">
        <v>66</v>
      </c>
      <c r="I1227" s="26">
        <v>2</v>
      </c>
      <c r="J1227" s="26">
        <f>IF(I1227=0,0,IF(I1227=1,1,IF(I1227=2,2,(IF(I1227=3,4,IF(I1227=5,9,IF(I1227=10,24,IF(I1227=25,49,IF(I1227=50,99,"X")))))))))</f>
        <v>2</v>
      </c>
      <c r="K1227" s="24" t="s">
        <v>61</v>
      </c>
      <c r="L1227" s="27">
        <v>41501</v>
      </c>
      <c r="M1227" s="28">
        <v>216102</v>
      </c>
      <c r="N1227" s="28">
        <v>290381</v>
      </c>
      <c r="O1227" s="28">
        <v>74279</v>
      </c>
      <c r="P1227" s="28">
        <v>0</v>
      </c>
      <c r="Q1227" s="28">
        <v>0</v>
      </c>
      <c r="R1227" s="28">
        <v>-19518</v>
      </c>
      <c r="S1227" s="28">
        <v>-19518</v>
      </c>
      <c r="T1227" s="28">
        <v>-19518</v>
      </c>
      <c r="U1227" s="28">
        <v>-17279</v>
      </c>
      <c r="V1227" s="28">
        <v>-19518</v>
      </c>
      <c r="W1227" s="28">
        <v>-35587.040000000001</v>
      </c>
      <c r="X1227" s="28">
        <v>-3</v>
      </c>
      <c r="Y1227" s="28">
        <v>-10005</v>
      </c>
      <c r="Z1227" s="28">
        <v>11884</v>
      </c>
      <c r="AA1227" s="28">
        <v>97811</v>
      </c>
      <c r="AB1227" s="28">
        <v>160699</v>
      </c>
      <c r="AC1227" s="28">
        <v>3</v>
      </c>
      <c r="AD1227" s="28">
        <v>5000</v>
      </c>
      <c r="AE1227" s="28">
        <v>481490</v>
      </c>
      <c r="AF1227" s="28">
        <v>396171</v>
      </c>
      <c r="AG1227" s="28">
        <v>226104</v>
      </c>
      <c r="AH1227" s="28">
        <v>216102</v>
      </c>
      <c r="AI1227" s="29">
        <v>0.31</v>
      </c>
      <c r="AJ1227" s="29">
        <v>1.22</v>
      </c>
      <c r="AK1227" s="29">
        <v>1.25</v>
      </c>
      <c r="AL1227" s="30">
        <v>103.28</v>
      </c>
      <c r="AM1227" s="30">
        <v>108.26</v>
      </c>
      <c r="AN1227" s="31">
        <v>3.76</v>
      </c>
      <c r="AO1227" s="32">
        <v>14.12</v>
      </c>
      <c r="AP1227" s="32">
        <v>97.53</v>
      </c>
      <c r="AQ1227" s="33">
        <v>0.03</v>
      </c>
      <c r="AR1227" s="34">
        <v>-4.05</v>
      </c>
      <c r="AS1227" s="32">
        <v>-164.24</v>
      </c>
      <c r="AT1227" s="32">
        <v>-9.0299999999999994</v>
      </c>
      <c r="AU1227" s="24">
        <v>-4.93</v>
      </c>
      <c r="AV1227" s="33">
        <v>-0.72</v>
      </c>
      <c r="AW1227" s="33">
        <v>-0.03</v>
      </c>
      <c r="AX1227" s="47"/>
    </row>
    <row r="1228" spans="1:50" x14ac:dyDescent="0.25">
      <c r="A1228" s="50">
        <v>1227</v>
      </c>
      <c r="B1228" s="23" t="s">
        <v>2817</v>
      </c>
      <c r="C1228" s="24" t="s">
        <v>2818</v>
      </c>
      <c r="D1228" s="24" t="s">
        <v>1360</v>
      </c>
      <c r="E1228" s="25">
        <v>90501</v>
      </c>
      <c r="F1228" s="24" t="s">
        <v>1360</v>
      </c>
      <c r="G1228" s="24" t="s">
        <v>90</v>
      </c>
      <c r="H1228" s="24" t="s">
        <v>71</v>
      </c>
      <c r="I1228" s="26">
        <v>10</v>
      </c>
      <c r="J1228" s="26">
        <f>IF(I1228=0,0,IF(I1228=1,1,IF(I1228=2,2,(IF(I1228=3,4,IF(I1228=5,9,IF(I1228=10,24,IF(I1228=25,49,IF(I1228=50,99,"X")))))))))</f>
        <v>24</v>
      </c>
      <c r="K1228" s="24" t="s">
        <v>61</v>
      </c>
      <c r="L1228" s="27">
        <v>37242</v>
      </c>
      <c r="M1228" s="28">
        <v>290040</v>
      </c>
      <c r="N1228" s="28">
        <v>290040</v>
      </c>
      <c r="O1228" s="28">
        <v>0</v>
      </c>
      <c r="P1228" s="28">
        <v>624</v>
      </c>
      <c r="Q1228" s="28">
        <v>624</v>
      </c>
      <c r="R1228" s="28">
        <v>-3574</v>
      </c>
      <c r="S1228" s="28">
        <v>-3574</v>
      </c>
      <c r="T1228" s="28">
        <v>-2914</v>
      </c>
      <c r="U1228" s="28">
        <v>10262</v>
      </c>
      <c r="V1228" s="28">
        <v>-2950</v>
      </c>
      <c r="W1228" s="28">
        <v>-4828.92</v>
      </c>
      <c r="X1228" s="28">
        <v>0</v>
      </c>
      <c r="Y1228" s="28">
        <v>89664</v>
      </c>
      <c r="Z1228" s="28">
        <v>644</v>
      </c>
      <c r="AA1228" s="28">
        <v>121314</v>
      </c>
      <c r="AB1228" s="28">
        <v>154739</v>
      </c>
      <c r="AC1228" s="28">
        <v>0</v>
      </c>
      <c r="AD1228" s="28">
        <v>6640</v>
      </c>
      <c r="AE1228" s="28">
        <v>61477</v>
      </c>
      <c r="AF1228" s="28">
        <v>22986</v>
      </c>
      <c r="AG1228" s="28">
        <v>200376</v>
      </c>
      <c r="AH1228" s="28">
        <v>290040</v>
      </c>
      <c r="AI1228" s="29">
        <v>0.16</v>
      </c>
      <c r="AJ1228" s="29">
        <v>0.7</v>
      </c>
      <c r="AK1228" s="29">
        <v>0.72</v>
      </c>
      <c r="AL1228" s="30">
        <v>36.19</v>
      </c>
      <c r="AM1228" s="30">
        <v>96.59</v>
      </c>
      <c r="AN1228" s="31">
        <v>1.08</v>
      </c>
      <c r="AO1228" s="32">
        <v>87.45</v>
      </c>
      <c r="AP1228" s="32">
        <v>98.95</v>
      </c>
      <c r="AQ1228" s="33">
        <v>0.03</v>
      </c>
      <c r="AR1228" s="34">
        <v>-5.81</v>
      </c>
      <c r="AS1228" s="32">
        <v>-554.97</v>
      </c>
      <c r="AT1228" s="32">
        <v>-1.23</v>
      </c>
      <c r="AU1228" s="24">
        <v>-15.55</v>
      </c>
      <c r="AV1228" s="33">
        <v>0.35</v>
      </c>
      <c r="AW1228" s="33">
        <v>0.97</v>
      </c>
      <c r="AX1228" s="47"/>
    </row>
    <row r="1229" spans="1:50" x14ac:dyDescent="0.25">
      <c r="A1229" s="50">
        <v>1228</v>
      </c>
      <c r="B1229" s="23" t="s">
        <v>2819</v>
      </c>
      <c r="C1229" s="24" t="s">
        <v>2820</v>
      </c>
      <c r="D1229" s="24" t="s">
        <v>761</v>
      </c>
      <c r="E1229" s="25">
        <v>95201</v>
      </c>
      <c r="F1229" s="24" t="s">
        <v>160</v>
      </c>
      <c r="G1229" s="24" t="s">
        <v>108</v>
      </c>
      <c r="H1229" s="24" t="s">
        <v>53</v>
      </c>
      <c r="I1229" s="26">
        <v>10</v>
      </c>
      <c r="J1229" s="26">
        <f>IF(I1229=0,0,IF(I1229=1,1,IF(I1229=2,2,(IF(I1229=3,4,IF(I1229=5,9,IF(I1229=10,24,IF(I1229=25,49,IF(I1229=50,99,"X")))))))))</f>
        <v>24</v>
      </c>
      <c r="K1229" s="24" t="s">
        <v>61</v>
      </c>
      <c r="L1229" s="27">
        <v>39262</v>
      </c>
      <c r="M1229" s="28">
        <v>268409</v>
      </c>
      <c r="N1229" s="28">
        <v>289483</v>
      </c>
      <c r="O1229" s="28">
        <v>21074</v>
      </c>
      <c r="P1229" s="28">
        <v>36</v>
      </c>
      <c r="Q1229" s="28">
        <v>36</v>
      </c>
      <c r="R1229" s="28">
        <v>-23519</v>
      </c>
      <c r="S1229" s="28">
        <v>-23519</v>
      </c>
      <c r="T1229" s="28">
        <v>-23483</v>
      </c>
      <c r="U1229" s="28">
        <v>5032</v>
      </c>
      <c r="V1229" s="28">
        <v>-23483</v>
      </c>
      <c r="W1229" s="28">
        <v>-3756.96</v>
      </c>
      <c r="X1229" s="28">
        <v>0</v>
      </c>
      <c r="Y1229" s="28">
        <v>46763</v>
      </c>
      <c r="Z1229" s="28">
        <v>-1067098</v>
      </c>
      <c r="AA1229" s="28">
        <v>84096</v>
      </c>
      <c r="AB1229" s="28">
        <v>94517</v>
      </c>
      <c r="AC1229" s="28">
        <v>0</v>
      </c>
      <c r="AD1229" s="28">
        <v>7000</v>
      </c>
      <c r="AE1229" s="28">
        <v>1224911</v>
      </c>
      <c r="AF1229" s="28">
        <v>803551</v>
      </c>
      <c r="AG1229" s="28">
        <v>221646</v>
      </c>
      <c r="AH1229" s="28">
        <v>268409</v>
      </c>
      <c r="AI1229" s="29">
        <v>15.21</v>
      </c>
      <c r="AJ1229" s="29">
        <v>15.57</v>
      </c>
      <c r="AK1229" s="29">
        <v>15.8</v>
      </c>
      <c r="AL1229" s="30">
        <v>11.95</v>
      </c>
      <c r="AM1229" s="30">
        <v>41</v>
      </c>
      <c r="AN1229" s="31">
        <v>7.81</v>
      </c>
      <c r="AO1229" s="32">
        <v>2.06</v>
      </c>
      <c r="AP1229" s="32">
        <v>187.12</v>
      </c>
      <c r="AQ1229" s="33">
        <v>-1.33</v>
      </c>
      <c r="AR1229" s="34">
        <v>-1.92</v>
      </c>
      <c r="AS1229" s="32">
        <v>-2.2000000000000002</v>
      </c>
      <c r="AT1229" s="32">
        <v>-8.76</v>
      </c>
      <c r="AU1229" s="24">
        <v>-2.93</v>
      </c>
      <c r="AV1229" s="33">
        <v>-0.54</v>
      </c>
      <c r="AW1229" s="33">
        <v>-0.43</v>
      </c>
      <c r="AX1229" s="47"/>
    </row>
    <row r="1230" spans="1:50" x14ac:dyDescent="0.25">
      <c r="A1230" s="50">
        <v>1229</v>
      </c>
      <c r="B1230" s="23" t="s">
        <v>2821</v>
      </c>
      <c r="C1230" s="24" t="s">
        <v>2822</v>
      </c>
      <c r="D1230" s="24" t="s">
        <v>2823</v>
      </c>
      <c r="E1230" s="25" t="s">
        <v>2824</v>
      </c>
      <c r="F1230" s="24" t="s">
        <v>949</v>
      </c>
      <c r="G1230" s="24" t="s">
        <v>76</v>
      </c>
      <c r="H1230" s="24" t="s">
        <v>81</v>
      </c>
      <c r="I1230" s="26">
        <v>10</v>
      </c>
      <c r="J1230" s="26">
        <f>IF(I1230=0,0,IF(I1230=1,1,IF(I1230=2,2,(IF(I1230=3,4,IF(I1230=5,9,IF(I1230=10,24,IF(I1230=25,49,IF(I1230=50,99,"X")))))))))</f>
        <v>24</v>
      </c>
      <c r="K1230" s="24" t="s">
        <v>61</v>
      </c>
      <c r="L1230" s="27">
        <v>42536</v>
      </c>
      <c r="M1230" s="28">
        <v>289373</v>
      </c>
      <c r="N1230" s="28">
        <v>289373</v>
      </c>
      <c r="O1230" s="28">
        <v>0</v>
      </c>
      <c r="P1230" s="28">
        <v>0</v>
      </c>
      <c r="Q1230" s="28">
        <v>0</v>
      </c>
      <c r="R1230" s="28">
        <v>-20131</v>
      </c>
      <c r="S1230" s="28">
        <v>-20131</v>
      </c>
      <c r="T1230" s="28">
        <v>-20131</v>
      </c>
      <c r="U1230" s="28">
        <v>-13741</v>
      </c>
      <c r="V1230" s="28">
        <v>-20131</v>
      </c>
      <c r="W1230" s="28">
        <v>-28367.88</v>
      </c>
      <c r="X1230" s="28">
        <v>192334</v>
      </c>
      <c r="Y1230" s="28">
        <v>106992</v>
      </c>
      <c r="Z1230" s="28">
        <v>103698</v>
      </c>
      <c r="AA1230" s="28">
        <v>127806</v>
      </c>
      <c r="AB1230" s="28">
        <v>102251</v>
      </c>
      <c r="AC1230" s="28">
        <v>33502</v>
      </c>
      <c r="AD1230" s="28">
        <v>5000</v>
      </c>
      <c r="AE1230" s="28">
        <v>151030</v>
      </c>
      <c r="AF1230" s="28">
        <v>47690</v>
      </c>
      <c r="AG1230" s="28">
        <v>148879</v>
      </c>
      <c r="AH1230" s="28">
        <v>63537</v>
      </c>
      <c r="AI1230" s="29">
        <v>1.89</v>
      </c>
      <c r="AJ1230" s="29">
        <v>2.0099999999999998</v>
      </c>
      <c r="AK1230" s="29">
        <v>2.14</v>
      </c>
      <c r="AL1230" s="30">
        <v>7.05</v>
      </c>
      <c r="AM1230" s="30">
        <v>92.78</v>
      </c>
      <c r="AN1230" s="31">
        <v>7.66</v>
      </c>
      <c r="AO1230" s="32">
        <v>31.12</v>
      </c>
      <c r="AP1230" s="32">
        <v>31.34</v>
      </c>
      <c r="AQ1230" s="33">
        <v>2.17</v>
      </c>
      <c r="AR1230" s="34">
        <v>-13.33</v>
      </c>
      <c r="AS1230" s="32">
        <v>-19.41</v>
      </c>
      <c r="AT1230" s="32">
        <v>-6.96</v>
      </c>
      <c r="AU1230" s="24">
        <v>-42.21</v>
      </c>
      <c r="AV1230" s="33">
        <v>6.13</v>
      </c>
      <c r="AW1230" s="33">
        <v>0.41</v>
      </c>
      <c r="AX1230" s="47"/>
    </row>
    <row r="1231" spans="1:50" x14ac:dyDescent="0.25">
      <c r="A1231" s="50">
        <v>1230</v>
      </c>
      <c r="B1231" s="23" t="s">
        <v>2825</v>
      </c>
      <c r="C1231" s="24" t="s">
        <v>2826</v>
      </c>
      <c r="D1231" s="24" t="s">
        <v>50</v>
      </c>
      <c r="E1231" s="25" t="s">
        <v>51</v>
      </c>
      <c r="F1231" s="24" t="s">
        <v>50</v>
      </c>
      <c r="G1231" s="24" t="s">
        <v>52</v>
      </c>
      <c r="H1231" s="24" t="s">
        <v>104</v>
      </c>
      <c r="I1231" s="26">
        <v>5</v>
      </c>
      <c r="J1231" s="26">
        <f>IF(I1231=0,0,IF(I1231=1,1,IF(I1231=2,2,(IF(I1231=3,4,IF(I1231=5,9,IF(I1231=10,24,IF(I1231=25,49,IF(I1231=50,99,"X")))))))))</f>
        <v>9</v>
      </c>
      <c r="K1231" s="24" t="s">
        <v>61</v>
      </c>
      <c r="L1231" s="27">
        <v>42823</v>
      </c>
      <c r="M1231" s="28">
        <v>289188</v>
      </c>
      <c r="N1231" s="28">
        <v>289188</v>
      </c>
      <c r="O1231" s="28">
        <v>0</v>
      </c>
      <c r="P1231" s="28">
        <v>0</v>
      </c>
      <c r="Q1231" s="28">
        <v>0</v>
      </c>
      <c r="R1231" s="28">
        <v>28171</v>
      </c>
      <c r="S1231" s="28">
        <v>28171</v>
      </c>
      <c r="T1231" s="28">
        <v>28171</v>
      </c>
      <c r="U1231" s="28">
        <v>35680</v>
      </c>
      <c r="V1231" s="28">
        <v>28171</v>
      </c>
      <c r="W1231" s="28">
        <v>18133.32</v>
      </c>
      <c r="X1231" s="28">
        <v>0</v>
      </c>
      <c r="Y1231" s="28">
        <v>100564</v>
      </c>
      <c r="Z1231" s="28">
        <v>1072</v>
      </c>
      <c r="AA1231" s="28">
        <v>67108</v>
      </c>
      <c r="AB1231" s="28">
        <v>157875</v>
      </c>
      <c r="AC1231" s="28">
        <v>0</v>
      </c>
      <c r="AD1231" s="28">
        <v>5000</v>
      </c>
      <c r="AE1231" s="28">
        <v>108479</v>
      </c>
      <c r="AF1231" s="28">
        <v>30637</v>
      </c>
      <c r="AG1231" s="28">
        <v>188624</v>
      </c>
      <c r="AH1231" s="28">
        <v>289188</v>
      </c>
      <c r="AI1231" s="29">
        <v>0.12</v>
      </c>
      <c r="AJ1231" s="29">
        <v>0.38</v>
      </c>
      <c r="AK1231" s="29">
        <v>0.72</v>
      </c>
      <c r="AL1231" s="30">
        <v>36.04</v>
      </c>
      <c r="AM1231" s="30">
        <v>204.99</v>
      </c>
      <c r="AN1231" s="31">
        <v>45.46</v>
      </c>
      <c r="AO1231" s="32">
        <v>99.01</v>
      </c>
      <c r="AP1231" s="32">
        <v>99.01</v>
      </c>
      <c r="AQ1231" s="33">
        <v>0.03</v>
      </c>
      <c r="AR1231" s="34">
        <v>25.97</v>
      </c>
      <c r="AS1231" s="32">
        <v>2627.89</v>
      </c>
      <c r="AT1231" s="32">
        <v>9.74</v>
      </c>
      <c r="AU1231" s="24">
        <v>91.95</v>
      </c>
      <c r="AV1231" s="33">
        <v>3.57</v>
      </c>
      <c r="AW1231" s="33">
        <v>0.84</v>
      </c>
      <c r="AX1231" s="47"/>
    </row>
    <row r="1232" spans="1:50" x14ac:dyDescent="0.25">
      <c r="A1232" s="50">
        <v>1231</v>
      </c>
      <c r="B1232" s="23" t="s">
        <v>2827</v>
      </c>
      <c r="C1232" s="24" t="s">
        <v>2828</v>
      </c>
      <c r="D1232" s="24" t="s">
        <v>1202</v>
      </c>
      <c r="E1232" s="25">
        <v>96622</v>
      </c>
      <c r="F1232" s="24" t="s">
        <v>322</v>
      </c>
      <c r="G1232" s="24" t="s">
        <v>137</v>
      </c>
      <c r="H1232" s="24" t="s">
        <v>231</v>
      </c>
      <c r="I1232" s="26" t="s">
        <v>60</v>
      </c>
      <c r="J1232" s="26" t="s">
        <v>60</v>
      </c>
      <c r="K1232" s="24" t="s">
        <v>61</v>
      </c>
      <c r="L1232" s="27">
        <v>36794</v>
      </c>
      <c r="M1232" s="28">
        <v>288866</v>
      </c>
      <c r="N1232" s="28">
        <v>288866</v>
      </c>
      <c r="O1232" s="28">
        <v>0</v>
      </c>
      <c r="P1232" s="28">
        <v>0</v>
      </c>
      <c r="Q1232" s="28">
        <v>0</v>
      </c>
      <c r="R1232" s="28">
        <v>12221</v>
      </c>
      <c r="S1232" s="28">
        <v>12221</v>
      </c>
      <c r="T1232" s="28">
        <v>16593</v>
      </c>
      <c r="U1232" s="28">
        <v>28209</v>
      </c>
      <c r="V1232" s="28">
        <v>12221</v>
      </c>
      <c r="W1232" s="28">
        <v>9577.6</v>
      </c>
      <c r="X1232" s="28">
        <v>172635</v>
      </c>
      <c r="Y1232" s="28">
        <v>79312</v>
      </c>
      <c r="Z1232" s="28">
        <v>4274</v>
      </c>
      <c r="AA1232" s="28">
        <v>39828</v>
      </c>
      <c r="AB1232" s="28">
        <v>46193</v>
      </c>
      <c r="AC1232" s="28">
        <v>115891</v>
      </c>
      <c r="AD1232" s="28">
        <v>6639</v>
      </c>
      <c r="AE1232" s="28">
        <v>86116</v>
      </c>
      <c r="AF1232" s="28">
        <v>31463</v>
      </c>
      <c r="AG1232" s="28">
        <v>93663</v>
      </c>
      <c r="AH1232" s="28">
        <v>340</v>
      </c>
      <c r="AI1232" s="29">
        <v>0.09</v>
      </c>
      <c r="AJ1232" s="29">
        <v>0.76</v>
      </c>
      <c r="AK1232" s="29">
        <v>0.82</v>
      </c>
      <c r="AL1232" s="30">
        <v>54.93</v>
      </c>
      <c r="AM1232" s="30">
        <v>113.18</v>
      </c>
      <c r="AN1232" s="31">
        <v>5.28</v>
      </c>
      <c r="AO1232" s="32">
        <v>76.62</v>
      </c>
      <c r="AP1232" s="32">
        <v>94.91</v>
      </c>
      <c r="AQ1232" s="33">
        <v>0.14000000000000001</v>
      </c>
      <c r="AR1232" s="34">
        <v>14.19</v>
      </c>
      <c r="AS1232" s="32">
        <v>285.94</v>
      </c>
      <c r="AT1232" s="32">
        <v>4.2300000000000004</v>
      </c>
      <c r="AU1232" s="24">
        <v>38.840000000000003</v>
      </c>
      <c r="AV1232" s="33">
        <v>7.56</v>
      </c>
      <c r="AW1232" s="33">
        <v>0.86</v>
      </c>
      <c r="AX1232" s="47"/>
    </row>
    <row r="1233" spans="1:50" x14ac:dyDescent="0.25">
      <c r="A1233" s="50">
        <v>1232</v>
      </c>
      <c r="B1233" s="23" t="s">
        <v>2829</v>
      </c>
      <c r="C1233" s="24" t="s">
        <v>2830</v>
      </c>
      <c r="D1233" s="24" t="s">
        <v>84</v>
      </c>
      <c r="E1233" s="25">
        <v>83104</v>
      </c>
      <c r="F1233" s="24" t="s">
        <v>80</v>
      </c>
      <c r="G1233" s="24" t="s">
        <v>59</v>
      </c>
      <c r="H1233" s="24" t="s">
        <v>66</v>
      </c>
      <c r="I1233" s="26">
        <v>5</v>
      </c>
      <c r="J1233" s="26">
        <f>IF(I1233=0,0,IF(I1233=1,1,IF(I1233=2,2,(IF(I1233=3,4,IF(I1233=5,9,IF(I1233=10,24,IF(I1233=25,49,IF(I1233=50,99,"X")))))))))</f>
        <v>9</v>
      </c>
      <c r="K1233" s="24" t="s">
        <v>61</v>
      </c>
      <c r="L1233" s="27">
        <v>39225</v>
      </c>
      <c r="M1233" s="28">
        <v>288856</v>
      </c>
      <c r="N1233" s="28">
        <v>288856</v>
      </c>
      <c r="O1233" s="28">
        <v>0</v>
      </c>
      <c r="P1233" s="28">
        <v>-506</v>
      </c>
      <c r="Q1233" s="28">
        <v>-506</v>
      </c>
      <c r="R1233" s="28">
        <v>25161</v>
      </c>
      <c r="S1233" s="28">
        <v>25161</v>
      </c>
      <c r="T1233" s="28">
        <v>24655</v>
      </c>
      <c r="U1233" s="28">
        <v>24655</v>
      </c>
      <c r="V1233" s="28">
        <v>24655</v>
      </c>
      <c r="W1233" s="28">
        <v>18396.740000000002</v>
      </c>
      <c r="X1233" s="28">
        <v>103647</v>
      </c>
      <c r="Y1233" s="28">
        <v>76137</v>
      </c>
      <c r="Z1233" s="28">
        <v>-30069</v>
      </c>
      <c r="AA1233" s="28">
        <v>50594</v>
      </c>
      <c r="AB1233" s="28">
        <v>21025</v>
      </c>
      <c r="AC1233" s="28">
        <v>162231</v>
      </c>
      <c r="AD1233" s="28">
        <v>6639</v>
      </c>
      <c r="AE1233" s="28">
        <v>80625</v>
      </c>
      <c r="AF1233" s="28">
        <v>4797</v>
      </c>
      <c r="AG1233" s="28">
        <v>50488</v>
      </c>
      <c r="AH1233" s="28">
        <v>22978</v>
      </c>
      <c r="AI1233" s="29">
        <v>0.4</v>
      </c>
      <c r="AJ1233" s="29">
        <v>0.69</v>
      </c>
      <c r="AK1233" s="29">
        <v>0.71</v>
      </c>
      <c r="AL1233" s="30">
        <v>38.6</v>
      </c>
      <c r="AM1233" s="30">
        <v>181.02</v>
      </c>
      <c r="AN1233" s="31">
        <v>2.0499999999999998</v>
      </c>
      <c r="AO1233" s="32">
        <v>132.66999999999999</v>
      </c>
      <c r="AP1233" s="32">
        <v>134.38999999999999</v>
      </c>
      <c r="AQ1233" s="33">
        <v>-6.27</v>
      </c>
      <c r="AR1233" s="34">
        <v>31.21</v>
      </c>
      <c r="AS1233" s="32">
        <v>-83.68</v>
      </c>
      <c r="AT1233" s="32">
        <v>8.7100000000000009</v>
      </c>
      <c r="AU1233" s="24">
        <v>524.52</v>
      </c>
      <c r="AV1233" s="33">
        <v>7.58</v>
      </c>
      <c r="AW1233" s="33">
        <v>1.03</v>
      </c>
      <c r="AX1233" s="47"/>
    </row>
    <row r="1234" spans="1:50" x14ac:dyDescent="0.25">
      <c r="A1234" s="50">
        <v>1233</v>
      </c>
      <c r="B1234" s="23" t="s">
        <v>2831</v>
      </c>
      <c r="C1234" s="24" t="s">
        <v>2832</v>
      </c>
      <c r="D1234" s="24" t="s">
        <v>79</v>
      </c>
      <c r="E1234" s="25">
        <v>83106</v>
      </c>
      <c r="F1234" s="24" t="s">
        <v>80</v>
      </c>
      <c r="G1234" s="24" t="s">
        <v>59</v>
      </c>
      <c r="H1234" s="24" t="s">
        <v>104</v>
      </c>
      <c r="I1234" s="26">
        <v>10</v>
      </c>
      <c r="J1234" s="26">
        <f>IF(I1234=0,0,IF(I1234=1,1,IF(I1234=2,2,(IF(I1234=3,4,IF(I1234=5,9,IF(I1234=10,24,IF(I1234=25,49,IF(I1234=50,99,"X")))))))))</f>
        <v>24</v>
      </c>
      <c r="K1234" s="24" t="s">
        <v>61</v>
      </c>
      <c r="L1234" s="27">
        <v>41264</v>
      </c>
      <c r="M1234" s="28">
        <v>288673</v>
      </c>
      <c r="N1234" s="28">
        <v>288673</v>
      </c>
      <c r="O1234" s="28">
        <v>0</v>
      </c>
      <c r="P1234" s="28">
        <v>0</v>
      </c>
      <c r="Q1234" s="28">
        <v>0</v>
      </c>
      <c r="R1234" s="28">
        <v>-54118</v>
      </c>
      <c r="S1234" s="28">
        <v>-54118</v>
      </c>
      <c r="T1234" s="28">
        <v>-54118</v>
      </c>
      <c r="U1234" s="28">
        <v>-52862</v>
      </c>
      <c r="V1234" s="28">
        <v>-54118</v>
      </c>
      <c r="W1234" s="28">
        <v>-32806.400000000001</v>
      </c>
      <c r="X1234" s="28">
        <v>0</v>
      </c>
      <c r="Y1234" s="28">
        <v>74998</v>
      </c>
      <c r="Z1234" s="28">
        <v>-194720</v>
      </c>
      <c r="AA1234" s="28">
        <v>134113</v>
      </c>
      <c r="AB1234" s="28">
        <v>187365</v>
      </c>
      <c r="AC1234" s="28">
        <v>0</v>
      </c>
      <c r="AD1234" s="28">
        <v>5000</v>
      </c>
      <c r="AE1234" s="28">
        <v>29880</v>
      </c>
      <c r="AF1234" s="28">
        <v>5336</v>
      </c>
      <c r="AG1234" s="28">
        <v>213675</v>
      </c>
      <c r="AH1234" s="28">
        <v>288673</v>
      </c>
      <c r="AI1234" s="29">
        <v>0.05</v>
      </c>
      <c r="AJ1234" s="29">
        <v>0.08</v>
      </c>
      <c r="AK1234" s="29">
        <v>0.11</v>
      </c>
      <c r="AL1234" s="30">
        <v>8.76</v>
      </c>
      <c r="AM1234" s="30">
        <v>374.3</v>
      </c>
      <c r="AN1234" s="31">
        <v>7.63</v>
      </c>
      <c r="AO1234" s="32">
        <v>743.52</v>
      </c>
      <c r="AP1234" s="32">
        <v>751.67</v>
      </c>
      <c r="AQ1234" s="33">
        <v>-36.49</v>
      </c>
      <c r="AR1234" s="34">
        <v>-181.12</v>
      </c>
      <c r="AS1234" s="32">
        <v>-27.79</v>
      </c>
      <c r="AT1234" s="32">
        <v>-18.75</v>
      </c>
      <c r="AU1234" s="24">
        <v>-1014.21</v>
      </c>
      <c r="AV1234" s="33">
        <v>-18.059999999999999</v>
      </c>
      <c r="AW1234" s="33">
        <v>2.77</v>
      </c>
      <c r="AX1234" s="47"/>
    </row>
    <row r="1235" spans="1:50" x14ac:dyDescent="0.25">
      <c r="A1235" s="50">
        <v>1234</v>
      </c>
      <c r="B1235" s="23" t="s">
        <v>2833</v>
      </c>
      <c r="C1235" s="24" t="s">
        <v>2834</v>
      </c>
      <c r="D1235" s="24" t="s">
        <v>2835</v>
      </c>
      <c r="E1235" s="25" t="s">
        <v>2836</v>
      </c>
      <c r="F1235" s="24" t="s">
        <v>735</v>
      </c>
      <c r="G1235" s="24" t="s">
        <v>137</v>
      </c>
      <c r="H1235" s="24" t="s">
        <v>81</v>
      </c>
      <c r="I1235" s="26">
        <v>5</v>
      </c>
      <c r="J1235" s="26">
        <f>IF(I1235=0,0,IF(I1235=1,1,IF(I1235=2,2,(IF(I1235=3,4,IF(I1235=5,9,IF(I1235=10,24,IF(I1235=25,49,IF(I1235=50,99,"X")))))))))</f>
        <v>9</v>
      </c>
      <c r="K1235" s="24" t="s">
        <v>61</v>
      </c>
      <c r="L1235" s="27">
        <v>41348</v>
      </c>
      <c r="M1235" s="28">
        <v>288663</v>
      </c>
      <c r="N1235" s="28">
        <v>288668</v>
      </c>
      <c r="O1235" s="28">
        <v>5</v>
      </c>
      <c r="P1235" s="28">
        <v>1625</v>
      </c>
      <c r="Q1235" s="28">
        <v>1625</v>
      </c>
      <c r="R1235" s="28">
        <v>985</v>
      </c>
      <c r="S1235" s="28">
        <v>985</v>
      </c>
      <c r="T1235" s="28">
        <v>5602</v>
      </c>
      <c r="U1235" s="28">
        <v>17360</v>
      </c>
      <c r="V1235" s="28">
        <v>2610</v>
      </c>
      <c r="W1235" s="28">
        <v>-5689.44</v>
      </c>
      <c r="X1235" s="28">
        <v>12214</v>
      </c>
      <c r="Y1235" s="28">
        <v>85679</v>
      </c>
      <c r="Z1235" s="28">
        <v>21556</v>
      </c>
      <c r="AA1235" s="28">
        <v>66583</v>
      </c>
      <c r="AB1235" s="28">
        <v>158457</v>
      </c>
      <c r="AC1235" s="28">
        <v>0</v>
      </c>
      <c r="AD1235" s="28">
        <v>5000</v>
      </c>
      <c r="AE1235" s="28">
        <v>221942</v>
      </c>
      <c r="AF1235" s="28">
        <v>157121</v>
      </c>
      <c r="AG1235" s="28">
        <v>204712</v>
      </c>
      <c r="AH1235" s="28">
        <v>278177</v>
      </c>
      <c r="AI1235" s="29">
        <v>0.28000000000000003</v>
      </c>
      <c r="AJ1235" s="29">
        <v>0.32</v>
      </c>
      <c r="AK1235" s="29">
        <v>0.32</v>
      </c>
      <c r="AL1235" s="30">
        <v>10.11</v>
      </c>
      <c r="AM1235" s="30">
        <v>349.62</v>
      </c>
      <c r="AN1235" s="31">
        <v>0.46</v>
      </c>
      <c r="AO1235" s="32">
        <v>89.58</v>
      </c>
      <c r="AP1235" s="32">
        <v>90.29</v>
      </c>
      <c r="AQ1235" s="33">
        <v>0.14000000000000001</v>
      </c>
      <c r="AR1235" s="34">
        <v>0.44</v>
      </c>
      <c r="AS1235" s="32">
        <v>4.57</v>
      </c>
      <c r="AT1235" s="32">
        <v>0.34</v>
      </c>
      <c r="AU1235" s="24">
        <v>0.63</v>
      </c>
      <c r="AV1235" s="33">
        <v>0.56000000000000005</v>
      </c>
      <c r="AW1235" s="33">
        <v>0.42</v>
      </c>
      <c r="AX1235" s="47"/>
    </row>
    <row r="1236" spans="1:50" x14ac:dyDescent="0.25">
      <c r="A1236" s="50">
        <v>1235</v>
      </c>
      <c r="B1236" s="23" t="s">
        <v>2837</v>
      </c>
      <c r="C1236" s="24" t="s">
        <v>2838</v>
      </c>
      <c r="D1236" s="24" t="s">
        <v>286</v>
      </c>
      <c r="E1236" s="25" t="s">
        <v>2839</v>
      </c>
      <c r="F1236" s="24" t="s">
        <v>286</v>
      </c>
      <c r="G1236" s="24" t="s">
        <v>76</v>
      </c>
      <c r="H1236" s="24" t="s">
        <v>53</v>
      </c>
      <c r="I1236" s="26">
        <v>1</v>
      </c>
      <c r="J1236" s="26">
        <f>IF(I1236=0,0,IF(I1236=1,1,IF(I1236=2,2,(IF(I1236=3,4,IF(I1236=5,9,IF(I1236=10,24,IF(I1236=25,49,IF(I1236=50,99,"X")))))))))</f>
        <v>1</v>
      </c>
      <c r="K1236" s="24" t="s">
        <v>54</v>
      </c>
      <c r="L1236" s="27">
        <v>37033</v>
      </c>
      <c r="M1236" s="28">
        <v>225873</v>
      </c>
      <c r="N1236" s="28">
        <v>288602</v>
      </c>
      <c r="O1236" s="28">
        <v>62729</v>
      </c>
      <c r="P1236" s="28">
        <v>108582</v>
      </c>
      <c r="Q1236" s="28">
        <v>108582</v>
      </c>
      <c r="R1236" s="28">
        <v>454225</v>
      </c>
      <c r="S1236" s="28">
        <v>454225</v>
      </c>
      <c r="T1236" s="28">
        <v>573996</v>
      </c>
      <c r="U1236" s="28">
        <v>718810</v>
      </c>
      <c r="V1236" s="28">
        <v>562807</v>
      </c>
      <c r="W1236" s="28">
        <v>132614.9</v>
      </c>
      <c r="X1236" s="28">
        <v>852</v>
      </c>
      <c r="Y1236" s="28">
        <v>-24080</v>
      </c>
      <c r="Z1236" s="28">
        <v>1960937</v>
      </c>
      <c r="AA1236" s="28">
        <v>13496</v>
      </c>
      <c r="AB1236" s="28">
        <v>121616</v>
      </c>
      <c r="AC1236" s="28">
        <v>0</v>
      </c>
      <c r="AD1236" s="28">
        <v>564298</v>
      </c>
      <c r="AE1236" s="28">
        <v>6052756</v>
      </c>
      <c r="AF1236" s="28">
        <v>5958586</v>
      </c>
      <c r="AG1236" s="28">
        <v>249953</v>
      </c>
      <c r="AH1236" s="28">
        <v>225021</v>
      </c>
      <c r="AI1236" s="29">
        <v>0.01</v>
      </c>
      <c r="AJ1236" s="29">
        <v>0.03</v>
      </c>
      <c r="AK1236" s="29">
        <v>0.03</v>
      </c>
      <c r="AL1236" s="30">
        <v>61.56</v>
      </c>
      <c r="AM1236" s="30">
        <v>4676.33</v>
      </c>
      <c r="AN1236" s="31">
        <v>0</v>
      </c>
      <c r="AO1236" s="32">
        <v>67.349999999999994</v>
      </c>
      <c r="AP1236" s="32">
        <v>53.9</v>
      </c>
      <c r="AQ1236" s="33">
        <v>0.33</v>
      </c>
      <c r="AR1236" s="34">
        <v>7.5</v>
      </c>
      <c r="AS1236" s="32">
        <v>23.16</v>
      </c>
      <c r="AT1236" s="32">
        <v>201.1</v>
      </c>
      <c r="AU1236" s="24">
        <v>7.62</v>
      </c>
      <c r="AV1236" s="33">
        <v>13.61</v>
      </c>
      <c r="AW1236" s="33">
        <v>0.2</v>
      </c>
      <c r="AX1236" s="47"/>
    </row>
    <row r="1237" spans="1:50" x14ac:dyDescent="0.25">
      <c r="A1237" s="50">
        <v>1236</v>
      </c>
      <c r="B1237" s="23" t="s">
        <v>2840</v>
      </c>
      <c r="C1237" s="24" t="s">
        <v>2841</v>
      </c>
      <c r="D1237" s="24" t="s">
        <v>1449</v>
      </c>
      <c r="E1237" s="25">
        <v>91601</v>
      </c>
      <c r="F1237" s="24" t="s">
        <v>616</v>
      </c>
      <c r="G1237" s="24" t="s">
        <v>220</v>
      </c>
      <c r="H1237" s="24" t="s">
        <v>81</v>
      </c>
      <c r="I1237" s="26">
        <v>10</v>
      </c>
      <c r="J1237" s="26">
        <f>IF(I1237=0,0,IF(I1237=1,1,IF(I1237=2,2,(IF(I1237=3,4,IF(I1237=5,9,IF(I1237=10,24,IF(I1237=25,49,IF(I1237=50,99,"X")))))))))</f>
        <v>24</v>
      </c>
      <c r="K1237" s="24" t="s">
        <v>61</v>
      </c>
      <c r="L1237" s="27">
        <v>42035</v>
      </c>
      <c r="M1237" s="28">
        <v>288442</v>
      </c>
      <c r="N1237" s="28">
        <v>288442</v>
      </c>
      <c r="O1237" s="28">
        <v>0</v>
      </c>
      <c r="P1237" s="28">
        <v>0</v>
      </c>
      <c r="Q1237" s="28">
        <v>0</v>
      </c>
      <c r="R1237" s="28">
        <v>-97160</v>
      </c>
      <c r="S1237" s="28">
        <v>-97160</v>
      </c>
      <c r="T1237" s="28">
        <v>-93362</v>
      </c>
      <c r="U1237" s="28">
        <v>-54561</v>
      </c>
      <c r="V1237" s="28">
        <v>-97160</v>
      </c>
      <c r="W1237" s="28">
        <v>-87217.8</v>
      </c>
      <c r="X1237" s="28">
        <v>341</v>
      </c>
      <c r="Y1237" s="28">
        <v>10315</v>
      </c>
      <c r="Z1237" s="28">
        <v>35814</v>
      </c>
      <c r="AA1237" s="28">
        <v>61542</v>
      </c>
      <c r="AB1237" s="28">
        <v>204621</v>
      </c>
      <c r="AC1237" s="28">
        <v>435</v>
      </c>
      <c r="AD1237" s="28">
        <v>5000</v>
      </c>
      <c r="AE1237" s="28">
        <v>259484</v>
      </c>
      <c r="AF1237" s="28">
        <v>127292</v>
      </c>
      <c r="AG1237" s="28">
        <v>277692</v>
      </c>
      <c r="AH1237" s="28">
        <v>287666</v>
      </c>
      <c r="AI1237" s="29">
        <v>0.39</v>
      </c>
      <c r="AJ1237" s="29">
        <v>0.47</v>
      </c>
      <c r="AK1237" s="29">
        <v>0.54</v>
      </c>
      <c r="AL1237" s="30">
        <v>24.68</v>
      </c>
      <c r="AM1237" s="30">
        <v>288.35000000000002</v>
      </c>
      <c r="AN1237" s="31">
        <v>17.09</v>
      </c>
      <c r="AO1237" s="32">
        <v>85.85</v>
      </c>
      <c r="AP1237" s="32">
        <v>86.2</v>
      </c>
      <c r="AQ1237" s="33">
        <v>0.28000000000000003</v>
      </c>
      <c r="AR1237" s="34">
        <v>-37.44</v>
      </c>
      <c r="AS1237" s="32">
        <v>-271.29000000000002</v>
      </c>
      <c r="AT1237" s="32">
        <v>-33.68</v>
      </c>
      <c r="AU1237" s="24">
        <v>-76.33</v>
      </c>
      <c r="AV1237" s="33">
        <v>-4.9400000000000004</v>
      </c>
      <c r="AW1237" s="33">
        <v>0.17</v>
      </c>
      <c r="AX1237" s="47"/>
    </row>
    <row r="1238" spans="1:50" x14ac:dyDescent="0.25">
      <c r="A1238" s="50">
        <v>1237</v>
      </c>
      <c r="B1238" s="23" t="s">
        <v>2842</v>
      </c>
      <c r="C1238" s="24" t="s">
        <v>2843</v>
      </c>
      <c r="D1238" s="24" t="s">
        <v>84</v>
      </c>
      <c r="E1238" s="25">
        <v>81102</v>
      </c>
      <c r="F1238" s="24" t="s">
        <v>70</v>
      </c>
      <c r="G1238" s="24" t="s">
        <v>59</v>
      </c>
      <c r="H1238" s="24" t="s">
        <v>66</v>
      </c>
      <c r="I1238" s="26" t="s">
        <v>60</v>
      </c>
      <c r="J1238" s="26" t="s">
        <v>60</v>
      </c>
      <c r="K1238" s="24" t="s">
        <v>61</v>
      </c>
      <c r="L1238" s="27">
        <v>40233</v>
      </c>
      <c r="M1238" s="28">
        <v>288412</v>
      </c>
      <c r="N1238" s="28">
        <v>288412</v>
      </c>
      <c r="O1238" s="28">
        <v>0</v>
      </c>
      <c r="P1238" s="28">
        <v>960</v>
      </c>
      <c r="Q1238" s="28">
        <v>960</v>
      </c>
      <c r="R1238" s="28">
        <v>-1579611</v>
      </c>
      <c r="S1238" s="28">
        <v>-1579611</v>
      </c>
      <c r="T1238" s="28">
        <v>-1578651</v>
      </c>
      <c r="U1238" s="28">
        <v>-1578651</v>
      </c>
      <c r="V1238" s="28">
        <v>-1578651</v>
      </c>
      <c r="W1238" s="28">
        <v>-1164236.6599999999</v>
      </c>
      <c r="X1238" s="28">
        <v>20650</v>
      </c>
      <c r="Y1238" s="28">
        <v>-1578639</v>
      </c>
      <c r="Z1238" s="28">
        <v>-1801377</v>
      </c>
      <c r="AA1238" s="28">
        <v>0</v>
      </c>
      <c r="AB1238" s="28">
        <v>12554</v>
      </c>
      <c r="AC1238" s="28">
        <v>12949</v>
      </c>
      <c r="AD1238" s="28">
        <v>7000</v>
      </c>
      <c r="AE1238" s="28">
        <v>234962</v>
      </c>
      <c r="AF1238" s="28">
        <v>637129</v>
      </c>
      <c r="AG1238" s="28">
        <v>1854102</v>
      </c>
      <c r="AH1238" s="28">
        <v>254813</v>
      </c>
      <c r="AI1238" s="29">
        <v>0</v>
      </c>
      <c r="AJ1238" s="29">
        <v>0.15</v>
      </c>
      <c r="AK1238" s="29">
        <v>-0.2</v>
      </c>
      <c r="AL1238" s="30">
        <v>366.93</v>
      </c>
      <c r="AM1238" s="30">
        <v>386.84</v>
      </c>
      <c r="AN1238" s="31">
        <v>-880.5</v>
      </c>
      <c r="AO1238" s="32">
        <v>853.86</v>
      </c>
      <c r="AP1238" s="32">
        <v>866.67</v>
      </c>
      <c r="AQ1238" s="33">
        <v>-2.83</v>
      </c>
      <c r="AR1238" s="34">
        <v>-672.28</v>
      </c>
      <c r="AS1238" s="32">
        <v>-87.69</v>
      </c>
      <c r="AT1238" s="32">
        <v>-547.69000000000005</v>
      </c>
      <c r="AU1238" s="24">
        <v>-247.93</v>
      </c>
      <c r="AV1238" s="33">
        <v>-95.13</v>
      </c>
      <c r="AW1238" s="33">
        <v>1.29</v>
      </c>
      <c r="AX1238" s="47"/>
    </row>
    <row r="1239" spans="1:50" x14ac:dyDescent="0.25">
      <c r="A1239" s="50">
        <v>1238</v>
      </c>
      <c r="B1239" s="23" t="s">
        <v>2844</v>
      </c>
      <c r="C1239" s="24" t="s">
        <v>1135</v>
      </c>
      <c r="D1239" s="24" t="s">
        <v>84</v>
      </c>
      <c r="E1239" s="25">
        <v>83102</v>
      </c>
      <c r="F1239" s="24" t="s">
        <v>80</v>
      </c>
      <c r="G1239" s="24" t="s">
        <v>59</v>
      </c>
      <c r="H1239" s="24" t="s">
        <v>81</v>
      </c>
      <c r="I1239" s="26" t="s">
        <v>60</v>
      </c>
      <c r="J1239" s="26" t="s">
        <v>60</v>
      </c>
      <c r="K1239" s="24" t="s">
        <v>61</v>
      </c>
      <c r="L1239" s="27">
        <v>38243</v>
      </c>
      <c r="M1239" s="28">
        <v>288361</v>
      </c>
      <c r="N1239" s="28">
        <v>288361</v>
      </c>
      <c r="O1239" s="28">
        <v>0</v>
      </c>
      <c r="P1239" s="28">
        <v>0</v>
      </c>
      <c r="Q1239" s="28">
        <v>0</v>
      </c>
      <c r="R1239" s="28">
        <v>-79360</v>
      </c>
      <c r="S1239" s="28">
        <v>-79360</v>
      </c>
      <c r="T1239" s="28">
        <v>-79360</v>
      </c>
      <c r="U1239" s="28">
        <v>-70586</v>
      </c>
      <c r="V1239" s="28">
        <v>-79360</v>
      </c>
      <c r="W1239" s="28">
        <v>-34237.56</v>
      </c>
      <c r="X1239" s="28">
        <v>100911</v>
      </c>
      <c r="Y1239" s="28">
        <v>64744</v>
      </c>
      <c r="Z1239" s="28">
        <v>-548486</v>
      </c>
      <c r="AA1239" s="28">
        <v>128520</v>
      </c>
      <c r="AB1239" s="28">
        <v>32206</v>
      </c>
      <c r="AC1239" s="28">
        <v>181681</v>
      </c>
      <c r="AD1239" s="28">
        <v>6638</v>
      </c>
      <c r="AE1239" s="28">
        <v>91468</v>
      </c>
      <c r="AF1239" s="28">
        <v>68752</v>
      </c>
      <c r="AG1239" s="28">
        <v>41936</v>
      </c>
      <c r="AH1239" s="28">
        <v>5769</v>
      </c>
      <c r="AI1239" s="29">
        <v>0.01</v>
      </c>
      <c r="AJ1239" s="29">
        <v>0.03</v>
      </c>
      <c r="AK1239" s="29">
        <v>0.04</v>
      </c>
      <c r="AL1239" s="30">
        <v>9.8800000000000008</v>
      </c>
      <c r="AM1239" s="30">
        <v>1011.13</v>
      </c>
      <c r="AN1239" s="31">
        <v>7.07</v>
      </c>
      <c r="AO1239" s="32">
        <v>686.66</v>
      </c>
      <c r="AP1239" s="32">
        <v>699.65</v>
      </c>
      <c r="AQ1239" s="33">
        <v>-7.98</v>
      </c>
      <c r="AR1239" s="34">
        <v>-86.76</v>
      </c>
      <c r="AS1239" s="32">
        <v>-14.47</v>
      </c>
      <c r="AT1239" s="32">
        <v>-27.52</v>
      </c>
      <c r="AU1239" s="24">
        <v>-115.43</v>
      </c>
      <c r="AV1239" s="33">
        <v>-9.0399999999999991</v>
      </c>
      <c r="AW1239" s="33">
        <v>1.68</v>
      </c>
      <c r="AX1239" s="47"/>
    </row>
    <row r="1240" spans="1:50" x14ac:dyDescent="0.25">
      <c r="A1240" s="50">
        <v>1239</v>
      </c>
      <c r="B1240" s="23" t="s">
        <v>2845</v>
      </c>
      <c r="C1240" s="24" t="s">
        <v>2592</v>
      </c>
      <c r="D1240" s="24" t="s">
        <v>127</v>
      </c>
      <c r="E1240" s="25" t="s">
        <v>259</v>
      </c>
      <c r="F1240" s="24" t="s">
        <v>127</v>
      </c>
      <c r="G1240" s="24" t="s">
        <v>76</v>
      </c>
      <c r="H1240" s="24" t="s">
        <v>81</v>
      </c>
      <c r="I1240" s="26">
        <v>10</v>
      </c>
      <c r="J1240" s="26">
        <f t="shared" ref="J1240:J1252" si="57">IF(I1240=0,0,IF(I1240=1,1,IF(I1240=2,2,(IF(I1240=3,4,IF(I1240=5,9,IF(I1240=10,24,IF(I1240=25,49,IF(I1240=50,99,"X")))))))))</f>
        <v>24</v>
      </c>
      <c r="K1240" s="24" t="s">
        <v>61</v>
      </c>
      <c r="L1240" s="27">
        <v>37656</v>
      </c>
      <c r="M1240" s="28">
        <v>288322</v>
      </c>
      <c r="N1240" s="28">
        <v>288322</v>
      </c>
      <c r="O1240" s="28">
        <v>0</v>
      </c>
      <c r="P1240" s="28">
        <v>732</v>
      </c>
      <c r="Q1240" s="28">
        <v>732</v>
      </c>
      <c r="R1240" s="28">
        <v>-25628</v>
      </c>
      <c r="S1240" s="28">
        <v>-25628</v>
      </c>
      <c r="T1240" s="28">
        <v>-13307</v>
      </c>
      <c r="U1240" s="28">
        <v>-12024</v>
      </c>
      <c r="V1240" s="28">
        <v>-24896</v>
      </c>
      <c r="W1240" s="28">
        <v>9732.14</v>
      </c>
      <c r="X1240" s="28">
        <v>0</v>
      </c>
      <c r="Y1240" s="28">
        <v>125577</v>
      </c>
      <c r="Z1240" s="28">
        <v>-398941</v>
      </c>
      <c r="AA1240" s="28">
        <v>164066</v>
      </c>
      <c r="AB1240" s="28">
        <v>140939</v>
      </c>
      <c r="AC1240" s="28">
        <v>0</v>
      </c>
      <c r="AD1240" s="28">
        <v>6639</v>
      </c>
      <c r="AE1240" s="28">
        <v>88968</v>
      </c>
      <c r="AF1240" s="28">
        <v>1883</v>
      </c>
      <c r="AG1240" s="28">
        <v>166462</v>
      </c>
      <c r="AH1240" s="28">
        <v>292039</v>
      </c>
      <c r="AI1240" s="29">
        <v>0.02</v>
      </c>
      <c r="AJ1240" s="29">
        <v>0.16</v>
      </c>
      <c r="AK1240" s="29">
        <v>0.18</v>
      </c>
      <c r="AL1240" s="30">
        <v>86.5</v>
      </c>
      <c r="AM1240" s="30">
        <v>1040.28</v>
      </c>
      <c r="AN1240" s="31">
        <v>11.05</v>
      </c>
      <c r="AO1240" s="32">
        <v>540.66999999999996</v>
      </c>
      <c r="AP1240" s="32">
        <v>548.41</v>
      </c>
      <c r="AQ1240" s="33">
        <v>-211.86</v>
      </c>
      <c r="AR1240" s="34">
        <v>-28.81</v>
      </c>
      <c r="AS1240" s="32">
        <v>-6.42</v>
      </c>
      <c r="AT1240" s="32">
        <v>-8.89</v>
      </c>
      <c r="AU1240" s="24">
        <v>-1361.02</v>
      </c>
      <c r="AV1240" s="33">
        <v>-2.88</v>
      </c>
      <c r="AW1240" s="33">
        <v>1.49</v>
      </c>
      <c r="AX1240" s="47"/>
    </row>
    <row r="1241" spans="1:50" x14ac:dyDescent="0.25">
      <c r="A1241" s="50">
        <v>1240</v>
      </c>
      <c r="B1241" s="23" t="s">
        <v>2846</v>
      </c>
      <c r="C1241" s="24" t="s">
        <v>2847</v>
      </c>
      <c r="D1241" s="24" t="s">
        <v>160</v>
      </c>
      <c r="E1241" s="25">
        <v>94901</v>
      </c>
      <c r="F1241" s="24" t="s">
        <v>160</v>
      </c>
      <c r="G1241" s="24" t="s">
        <v>108</v>
      </c>
      <c r="H1241" s="24" t="s">
        <v>81</v>
      </c>
      <c r="I1241" s="26">
        <v>5</v>
      </c>
      <c r="J1241" s="26">
        <f t="shared" si="57"/>
        <v>9</v>
      </c>
      <c r="K1241" s="24" t="s">
        <v>61</v>
      </c>
      <c r="L1241" s="27">
        <v>40604</v>
      </c>
      <c r="M1241" s="28">
        <v>285259</v>
      </c>
      <c r="N1241" s="28">
        <v>288299</v>
      </c>
      <c r="O1241" s="28">
        <v>3040</v>
      </c>
      <c r="P1241" s="28">
        <v>4723</v>
      </c>
      <c r="Q1241" s="28">
        <v>4723</v>
      </c>
      <c r="R1241" s="28">
        <v>13007</v>
      </c>
      <c r="S1241" s="28">
        <v>13007</v>
      </c>
      <c r="T1241" s="28">
        <v>18226</v>
      </c>
      <c r="U1241" s="28">
        <v>23024</v>
      </c>
      <c r="V1241" s="28">
        <v>17730</v>
      </c>
      <c r="W1241" s="28">
        <v>6282.46</v>
      </c>
      <c r="X1241" s="28">
        <v>36580</v>
      </c>
      <c r="Y1241" s="28">
        <v>78506</v>
      </c>
      <c r="Z1241" s="28">
        <v>51959</v>
      </c>
      <c r="AA1241" s="28">
        <v>73547</v>
      </c>
      <c r="AB1241" s="28">
        <v>87110</v>
      </c>
      <c r="AC1241" s="28">
        <v>64959</v>
      </c>
      <c r="AD1241" s="28">
        <v>5000</v>
      </c>
      <c r="AE1241" s="28">
        <v>129520</v>
      </c>
      <c r="AF1241" s="28">
        <v>0</v>
      </c>
      <c r="AG1241" s="28">
        <v>141794</v>
      </c>
      <c r="AH1241" s="28">
        <v>183720</v>
      </c>
      <c r="AI1241" s="29">
        <v>0.24</v>
      </c>
      <c r="AJ1241" s="29">
        <v>1.84</v>
      </c>
      <c r="AK1241" s="29">
        <v>1.86</v>
      </c>
      <c r="AL1241" s="30">
        <v>140.59</v>
      </c>
      <c r="AM1241" s="30">
        <v>121.15</v>
      </c>
      <c r="AN1241" s="31">
        <v>1.97</v>
      </c>
      <c r="AO1241" s="32">
        <v>53.72</v>
      </c>
      <c r="AP1241" s="32">
        <v>59.88</v>
      </c>
      <c r="AQ1241" s="33">
        <v>0</v>
      </c>
      <c r="AR1241" s="34">
        <v>10.039999999999999</v>
      </c>
      <c r="AS1241" s="32">
        <v>25.03</v>
      </c>
      <c r="AT1241" s="32">
        <v>4.5599999999999996</v>
      </c>
      <c r="AU1241" s="24">
        <v>0</v>
      </c>
      <c r="AV1241" s="33">
        <v>4.09</v>
      </c>
      <c r="AW1241" s="33">
        <v>0.8</v>
      </c>
      <c r="AX1241" s="47"/>
    </row>
    <row r="1242" spans="1:50" x14ac:dyDescent="0.25">
      <c r="A1242" s="50">
        <v>1241</v>
      </c>
      <c r="B1242" s="23" t="s">
        <v>2848</v>
      </c>
      <c r="C1242" s="24" t="s">
        <v>2849</v>
      </c>
      <c r="D1242" s="24" t="s">
        <v>264</v>
      </c>
      <c r="E1242" s="25" t="s">
        <v>1091</v>
      </c>
      <c r="F1242" s="24" t="s">
        <v>142</v>
      </c>
      <c r="G1242" s="24" t="s">
        <v>76</v>
      </c>
      <c r="H1242" s="24" t="s">
        <v>81</v>
      </c>
      <c r="I1242" s="26">
        <v>10</v>
      </c>
      <c r="J1242" s="26">
        <f t="shared" si="57"/>
        <v>24</v>
      </c>
      <c r="K1242" s="24" t="s">
        <v>61</v>
      </c>
      <c r="L1242" s="27">
        <v>42602</v>
      </c>
      <c r="M1242" s="28">
        <v>287522</v>
      </c>
      <c r="N1242" s="28">
        <v>287522</v>
      </c>
      <c r="O1242" s="28">
        <v>0</v>
      </c>
      <c r="P1242" s="28">
        <v>0</v>
      </c>
      <c r="Q1242" s="28">
        <v>0</v>
      </c>
      <c r="R1242" s="28">
        <v>315</v>
      </c>
      <c r="S1242" s="28">
        <v>315</v>
      </c>
      <c r="T1242" s="28">
        <v>1612</v>
      </c>
      <c r="U1242" s="28">
        <v>16034</v>
      </c>
      <c r="V1242" s="28">
        <v>315</v>
      </c>
      <c r="W1242" s="28">
        <v>-4285.58</v>
      </c>
      <c r="X1242" s="28">
        <v>145953</v>
      </c>
      <c r="Y1242" s="28">
        <v>72821</v>
      </c>
      <c r="Z1242" s="28">
        <v>17579</v>
      </c>
      <c r="AA1242" s="28">
        <v>63262</v>
      </c>
      <c r="AB1242" s="28">
        <v>30862</v>
      </c>
      <c r="AC1242" s="28">
        <v>141569</v>
      </c>
      <c r="AD1242" s="28">
        <v>5000</v>
      </c>
      <c r="AE1242" s="28">
        <v>113011</v>
      </c>
      <c r="AF1242" s="28">
        <v>61509</v>
      </c>
      <c r="AG1242" s="28">
        <v>73132</v>
      </c>
      <c r="AH1242" s="28">
        <v>0</v>
      </c>
      <c r="AI1242" s="29">
        <v>0.27</v>
      </c>
      <c r="AJ1242" s="29">
        <v>0.41</v>
      </c>
      <c r="AK1242" s="29">
        <v>1.23</v>
      </c>
      <c r="AL1242" s="30">
        <v>7.34</v>
      </c>
      <c r="AM1242" s="30">
        <v>70.2</v>
      </c>
      <c r="AN1242" s="31">
        <v>43.22</v>
      </c>
      <c r="AO1242" s="32">
        <v>37.049999999999997</v>
      </c>
      <c r="AP1242" s="32">
        <v>84.44</v>
      </c>
      <c r="AQ1242" s="33">
        <v>0.28999999999999998</v>
      </c>
      <c r="AR1242" s="34">
        <v>0.28000000000000003</v>
      </c>
      <c r="AS1242" s="32">
        <v>1.79</v>
      </c>
      <c r="AT1242" s="32">
        <v>0.11</v>
      </c>
      <c r="AU1242" s="24">
        <v>0.51</v>
      </c>
      <c r="AV1242" s="33">
        <v>5.16</v>
      </c>
      <c r="AW1242" s="33">
        <v>0.55000000000000004</v>
      </c>
      <c r="AX1242" s="47"/>
    </row>
    <row r="1243" spans="1:50" x14ac:dyDescent="0.25">
      <c r="A1243" s="50">
        <v>1242</v>
      </c>
      <c r="B1243" s="23" t="s">
        <v>2850</v>
      </c>
      <c r="C1243" s="24" t="s">
        <v>2851</v>
      </c>
      <c r="D1243" s="24" t="s">
        <v>1063</v>
      </c>
      <c r="E1243" s="25" t="s">
        <v>1243</v>
      </c>
      <c r="F1243" s="24" t="s">
        <v>1063</v>
      </c>
      <c r="G1243" s="24" t="s">
        <v>97</v>
      </c>
      <c r="H1243" s="24" t="s">
        <v>104</v>
      </c>
      <c r="I1243" s="26">
        <v>10</v>
      </c>
      <c r="J1243" s="26">
        <f t="shared" si="57"/>
        <v>24</v>
      </c>
      <c r="K1243" s="24" t="s">
        <v>61</v>
      </c>
      <c r="L1243" s="27">
        <v>43757</v>
      </c>
      <c r="M1243" s="28">
        <v>287497</v>
      </c>
      <c r="N1243" s="28">
        <v>287497</v>
      </c>
      <c r="O1243" s="28">
        <v>0</v>
      </c>
      <c r="P1243" s="28">
        <v>0</v>
      </c>
      <c r="Q1243" s="28">
        <v>0</v>
      </c>
      <c r="R1243" s="28">
        <v>-20875</v>
      </c>
      <c r="S1243" s="28">
        <v>-20875</v>
      </c>
      <c r="T1243" s="28">
        <v>-20875</v>
      </c>
      <c r="U1243" s="28">
        <v>-20875</v>
      </c>
      <c r="V1243" s="28">
        <v>-20875</v>
      </c>
      <c r="W1243" s="28">
        <v>-18540.759999999998</v>
      </c>
      <c r="X1243" s="28">
        <v>-40900</v>
      </c>
      <c r="Y1243" s="28">
        <v>44538</v>
      </c>
      <c r="Z1243" s="28">
        <v>3724</v>
      </c>
      <c r="AA1243" s="28">
        <v>118235</v>
      </c>
      <c r="AB1243" s="28">
        <v>132059</v>
      </c>
      <c r="AC1243" s="28">
        <v>40900</v>
      </c>
      <c r="AD1243" s="28">
        <v>5000</v>
      </c>
      <c r="AE1243" s="28">
        <v>40433</v>
      </c>
      <c r="AF1243" s="28">
        <v>0</v>
      </c>
      <c r="AG1243" s="28">
        <v>202059</v>
      </c>
      <c r="AH1243" s="28">
        <v>287497</v>
      </c>
      <c r="AI1243" s="29">
        <v>1.33</v>
      </c>
      <c r="AJ1243" s="29">
        <v>3.56</v>
      </c>
      <c r="AK1243" s="29">
        <v>4.1399999999999997</v>
      </c>
      <c r="AL1243" s="30">
        <v>27.24</v>
      </c>
      <c r="AM1243" s="30">
        <v>14.49</v>
      </c>
      <c r="AN1243" s="31">
        <v>7.05</v>
      </c>
      <c r="AO1243" s="32">
        <v>24.18</v>
      </c>
      <c r="AP1243" s="32">
        <v>90.79</v>
      </c>
      <c r="AQ1243" s="33">
        <v>0</v>
      </c>
      <c r="AR1243" s="34">
        <v>-51.63</v>
      </c>
      <c r="AS1243" s="32">
        <v>-560.54999999999995</v>
      </c>
      <c r="AT1243" s="32">
        <v>-7.26</v>
      </c>
      <c r="AU1243" s="24">
        <v>0</v>
      </c>
      <c r="AV1243" s="33">
        <v>-4.72</v>
      </c>
      <c r="AW1243" s="33">
        <v>0.19</v>
      </c>
      <c r="AX1243" s="47"/>
    </row>
    <row r="1244" spans="1:50" x14ac:dyDescent="0.25">
      <c r="A1244" s="50">
        <v>1243</v>
      </c>
      <c r="B1244" s="23" t="s">
        <v>2852</v>
      </c>
      <c r="C1244" s="24" t="s">
        <v>2853</v>
      </c>
      <c r="D1244" s="24" t="s">
        <v>140</v>
      </c>
      <c r="E1244" s="25" t="s">
        <v>171</v>
      </c>
      <c r="F1244" s="24" t="s">
        <v>142</v>
      </c>
      <c r="G1244" s="24" t="s">
        <v>76</v>
      </c>
      <c r="H1244" s="24" t="s">
        <v>316</v>
      </c>
      <c r="I1244" s="26">
        <v>3</v>
      </c>
      <c r="J1244" s="26">
        <f t="shared" si="57"/>
        <v>4</v>
      </c>
      <c r="K1244" s="24" t="s">
        <v>61</v>
      </c>
      <c r="L1244" s="27">
        <v>39375</v>
      </c>
      <c r="M1244" s="28">
        <v>287268</v>
      </c>
      <c r="N1244" s="28">
        <v>287268</v>
      </c>
      <c r="O1244" s="28">
        <v>0</v>
      </c>
      <c r="P1244" s="28">
        <v>3253</v>
      </c>
      <c r="Q1244" s="28">
        <v>3253</v>
      </c>
      <c r="R1244" s="28">
        <v>6603</v>
      </c>
      <c r="S1244" s="28">
        <v>6603</v>
      </c>
      <c r="T1244" s="28">
        <v>9856</v>
      </c>
      <c r="U1244" s="28">
        <v>49766</v>
      </c>
      <c r="V1244" s="28">
        <v>9856</v>
      </c>
      <c r="W1244" s="28">
        <v>-28732.2</v>
      </c>
      <c r="X1244" s="28">
        <v>31</v>
      </c>
      <c r="Y1244" s="28">
        <v>109806</v>
      </c>
      <c r="Z1244" s="28">
        <v>55814</v>
      </c>
      <c r="AA1244" s="28">
        <v>69432</v>
      </c>
      <c r="AB1244" s="28">
        <v>70312</v>
      </c>
      <c r="AC1244" s="28">
        <v>0</v>
      </c>
      <c r="AD1244" s="28">
        <v>6640</v>
      </c>
      <c r="AE1244" s="28">
        <v>831704</v>
      </c>
      <c r="AF1244" s="28">
        <v>764573</v>
      </c>
      <c r="AG1244" s="28">
        <v>177462</v>
      </c>
      <c r="AH1244" s="28">
        <v>287237</v>
      </c>
      <c r="AI1244" s="29">
        <v>0.41</v>
      </c>
      <c r="AJ1244" s="29">
        <v>1.55</v>
      </c>
      <c r="AK1244" s="29">
        <v>1.58</v>
      </c>
      <c r="AL1244" s="30">
        <v>60.73</v>
      </c>
      <c r="AM1244" s="30">
        <v>85.99</v>
      </c>
      <c r="AN1244" s="31">
        <v>1.56</v>
      </c>
      <c r="AO1244" s="32">
        <v>5.0999999999999996</v>
      </c>
      <c r="AP1244" s="32">
        <v>93.29</v>
      </c>
      <c r="AQ1244" s="33">
        <v>7.0000000000000007E-2</v>
      </c>
      <c r="AR1244" s="34">
        <v>0.79</v>
      </c>
      <c r="AS1244" s="32">
        <v>11.83</v>
      </c>
      <c r="AT1244" s="32">
        <v>2.2999999999999998</v>
      </c>
      <c r="AU1244" s="24">
        <v>0.86</v>
      </c>
      <c r="AV1244" s="33">
        <v>0.49</v>
      </c>
      <c r="AW1244" s="33">
        <v>0.2</v>
      </c>
      <c r="AX1244" s="47"/>
    </row>
    <row r="1245" spans="1:50" x14ac:dyDescent="0.25">
      <c r="A1245" s="50">
        <v>1244</v>
      </c>
      <c r="B1245" s="23" t="s">
        <v>2854</v>
      </c>
      <c r="C1245" s="24" t="s">
        <v>890</v>
      </c>
      <c r="D1245" s="24" t="s">
        <v>891</v>
      </c>
      <c r="E1245" s="25" t="s">
        <v>835</v>
      </c>
      <c r="F1245" s="24" t="s">
        <v>271</v>
      </c>
      <c r="G1245" s="24" t="s">
        <v>97</v>
      </c>
      <c r="H1245" s="24" t="s">
        <v>66</v>
      </c>
      <c r="I1245" s="26">
        <v>5</v>
      </c>
      <c r="J1245" s="26">
        <f t="shared" si="57"/>
        <v>9</v>
      </c>
      <c r="K1245" s="24" t="s">
        <v>61</v>
      </c>
      <c r="L1245" s="27">
        <v>39221</v>
      </c>
      <c r="M1245" s="28">
        <v>287076</v>
      </c>
      <c r="N1245" s="28">
        <v>287076</v>
      </c>
      <c r="O1245" s="28">
        <v>0</v>
      </c>
      <c r="P1245" s="28">
        <v>0</v>
      </c>
      <c r="Q1245" s="28">
        <v>0</v>
      </c>
      <c r="R1245" s="28">
        <v>-35477</v>
      </c>
      <c r="S1245" s="28">
        <v>-35477</v>
      </c>
      <c r="T1245" s="28">
        <v>-35477</v>
      </c>
      <c r="U1245" s="28">
        <v>-16397</v>
      </c>
      <c r="V1245" s="28">
        <v>-35477</v>
      </c>
      <c r="W1245" s="28">
        <v>-41734.78</v>
      </c>
      <c r="X1245" s="28">
        <v>176393</v>
      </c>
      <c r="Y1245" s="28">
        <v>102014</v>
      </c>
      <c r="Z1245" s="28">
        <v>128919</v>
      </c>
      <c r="AA1245" s="28">
        <v>142569</v>
      </c>
      <c r="AB1245" s="28">
        <v>16967</v>
      </c>
      <c r="AC1245" s="28">
        <v>110683</v>
      </c>
      <c r="AD1245" s="28">
        <v>8000</v>
      </c>
      <c r="AE1245" s="28">
        <v>140451</v>
      </c>
      <c r="AF1245" s="28">
        <v>103014</v>
      </c>
      <c r="AG1245" s="28">
        <v>74379</v>
      </c>
      <c r="AH1245" s="28">
        <v>0</v>
      </c>
      <c r="AI1245" s="29">
        <v>0.66</v>
      </c>
      <c r="AJ1245" s="29">
        <v>0.66</v>
      </c>
      <c r="AK1245" s="29">
        <v>3.25</v>
      </c>
      <c r="AL1245" s="30">
        <v>0</v>
      </c>
      <c r="AM1245" s="30">
        <v>22.43</v>
      </c>
      <c r="AN1245" s="31">
        <v>37.44</v>
      </c>
      <c r="AO1245" s="32">
        <v>8.2100000000000009</v>
      </c>
      <c r="AP1245" s="32">
        <v>8.2100000000000009</v>
      </c>
      <c r="AQ1245" s="33">
        <v>1.25</v>
      </c>
      <c r="AR1245" s="34">
        <v>-25.26</v>
      </c>
      <c r="AS1245" s="32">
        <v>-27.52</v>
      </c>
      <c r="AT1245" s="32">
        <v>-12.36</v>
      </c>
      <c r="AU1245" s="24">
        <v>-34.44</v>
      </c>
      <c r="AV1245" s="33">
        <v>37.89</v>
      </c>
      <c r="AW1245" s="33">
        <v>-0.87</v>
      </c>
      <c r="AX1245" s="47"/>
    </row>
    <row r="1246" spans="1:50" x14ac:dyDescent="0.25">
      <c r="A1246" s="50">
        <v>1245</v>
      </c>
      <c r="B1246" s="23" t="s">
        <v>2855</v>
      </c>
      <c r="C1246" s="24" t="s">
        <v>2856</v>
      </c>
      <c r="D1246" s="24" t="s">
        <v>94</v>
      </c>
      <c r="E1246" s="25" t="s">
        <v>95</v>
      </c>
      <c r="F1246" s="24" t="s">
        <v>96</v>
      </c>
      <c r="G1246" s="24" t="s">
        <v>97</v>
      </c>
      <c r="H1246" s="24" t="s">
        <v>81</v>
      </c>
      <c r="I1246" s="26">
        <v>5</v>
      </c>
      <c r="J1246" s="26">
        <f t="shared" si="57"/>
        <v>9</v>
      </c>
      <c r="K1246" s="24" t="s">
        <v>61</v>
      </c>
      <c r="L1246" s="27">
        <v>37484</v>
      </c>
      <c r="M1246" s="28">
        <v>286992</v>
      </c>
      <c r="N1246" s="28">
        <v>286992</v>
      </c>
      <c r="O1246" s="28">
        <v>0</v>
      </c>
      <c r="P1246" s="28">
        <v>6588</v>
      </c>
      <c r="Q1246" s="28">
        <v>6588</v>
      </c>
      <c r="R1246" s="28">
        <v>38551</v>
      </c>
      <c r="S1246" s="28">
        <v>38551</v>
      </c>
      <c r="T1246" s="28">
        <v>45471</v>
      </c>
      <c r="U1246" s="28">
        <v>58857</v>
      </c>
      <c r="V1246" s="28">
        <v>45139</v>
      </c>
      <c r="W1246" s="28">
        <v>23531.040000000001</v>
      </c>
      <c r="X1246" s="28">
        <v>262286</v>
      </c>
      <c r="Y1246" s="28">
        <v>65270</v>
      </c>
      <c r="Z1246" s="28">
        <v>107466</v>
      </c>
      <c r="AA1246" s="28">
        <v>12672</v>
      </c>
      <c r="AB1246" s="28">
        <v>151308</v>
      </c>
      <c r="AC1246" s="28">
        <v>24706</v>
      </c>
      <c r="AD1246" s="28">
        <v>6640</v>
      </c>
      <c r="AE1246" s="28">
        <v>159945</v>
      </c>
      <c r="AF1246" s="28">
        <v>47445</v>
      </c>
      <c r="AG1246" s="28">
        <v>197016</v>
      </c>
      <c r="AH1246" s="28">
        <v>0</v>
      </c>
      <c r="AI1246" s="29">
        <v>5.13</v>
      </c>
      <c r="AJ1246" s="29">
        <v>5.56</v>
      </c>
      <c r="AK1246" s="29">
        <v>5.63</v>
      </c>
      <c r="AL1246" s="30">
        <v>10.85</v>
      </c>
      <c r="AM1246" s="30">
        <v>32.42</v>
      </c>
      <c r="AN1246" s="31">
        <v>1.78</v>
      </c>
      <c r="AO1246" s="32">
        <v>12.48</v>
      </c>
      <c r="AP1246" s="32">
        <v>32.81</v>
      </c>
      <c r="AQ1246" s="33">
        <v>2.27</v>
      </c>
      <c r="AR1246" s="34">
        <v>24.1</v>
      </c>
      <c r="AS1246" s="32">
        <v>35.869999999999997</v>
      </c>
      <c r="AT1246" s="32">
        <v>13.43</v>
      </c>
      <c r="AU1246" s="24">
        <v>81.25</v>
      </c>
      <c r="AV1246" s="33">
        <v>12.62</v>
      </c>
      <c r="AW1246" s="33">
        <v>1.79</v>
      </c>
      <c r="AX1246" s="47"/>
    </row>
    <row r="1247" spans="1:50" x14ac:dyDescent="0.25">
      <c r="A1247" s="50">
        <v>1246</v>
      </c>
      <c r="B1247" s="23" t="s">
        <v>2857</v>
      </c>
      <c r="C1247" s="24" t="s">
        <v>2858</v>
      </c>
      <c r="D1247" s="24" t="s">
        <v>255</v>
      </c>
      <c r="E1247" s="25" t="s">
        <v>256</v>
      </c>
      <c r="F1247" s="24" t="s">
        <v>255</v>
      </c>
      <c r="G1247" s="24" t="s">
        <v>52</v>
      </c>
      <c r="H1247" s="24" t="s">
        <v>53</v>
      </c>
      <c r="I1247" s="26">
        <v>5</v>
      </c>
      <c r="J1247" s="26">
        <f t="shared" si="57"/>
        <v>9</v>
      </c>
      <c r="K1247" s="24" t="s">
        <v>61</v>
      </c>
      <c r="L1247" s="27">
        <v>41016</v>
      </c>
      <c r="M1247" s="28">
        <v>286957</v>
      </c>
      <c r="N1247" s="28">
        <v>286957</v>
      </c>
      <c r="O1247" s="28">
        <v>0</v>
      </c>
      <c r="P1247" s="28">
        <v>0</v>
      </c>
      <c r="Q1247" s="28">
        <v>0</v>
      </c>
      <c r="R1247" s="28">
        <v>-224001</v>
      </c>
      <c r="S1247" s="28">
        <v>-224001</v>
      </c>
      <c r="T1247" s="28">
        <v>-223064</v>
      </c>
      <c r="U1247" s="28">
        <v>-211187</v>
      </c>
      <c r="V1247" s="28">
        <v>-224001</v>
      </c>
      <c r="W1247" s="28">
        <v>-163246.14000000001</v>
      </c>
      <c r="X1247" s="28">
        <v>-89</v>
      </c>
      <c r="Y1247" s="28">
        <v>-153807</v>
      </c>
      <c r="Z1247" s="28">
        <v>-396259</v>
      </c>
      <c r="AA1247" s="28">
        <v>52094</v>
      </c>
      <c r="AB1247" s="28">
        <v>40184</v>
      </c>
      <c r="AC1247" s="28">
        <v>89</v>
      </c>
      <c r="AD1247" s="28">
        <v>5000</v>
      </c>
      <c r="AE1247" s="28">
        <v>214157</v>
      </c>
      <c r="AF1247" s="28">
        <v>31877</v>
      </c>
      <c r="AG1247" s="28">
        <v>441139</v>
      </c>
      <c r="AH1247" s="28">
        <v>287421</v>
      </c>
      <c r="AI1247" s="29">
        <v>-0.06</v>
      </c>
      <c r="AJ1247" s="29">
        <v>0.31</v>
      </c>
      <c r="AK1247" s="29">
        <v>0.31</v>
      </c>
      <c r="AL1247" s="30">
        <v>274.89999999999998</v>
      </c>
      <c r="AM1247" s="30">
        <v>484.36</v>
      </c>
      <c r="AN1247" s="31">
        <v>0</v>
      </c>
      <c r="AO1247" s="32">
        <v>277.16000000000003</v>
      </c>
      <c r="AP1247" s="32">
        <v>285.08</v>
      </c>
      <c r="AQ1247" s="33">
        <v>-12.43</v>
      </c>
      <c r="AR1247" s="34">
        <v>-104.6</v>
      </c>
      <c r="AS1247" s="32">
        <v>-56.53</v>
      </c>
      <c r="AT1247" s="32">
        <v>-78.06</v>
      </c>
      <c r="AU1247" s="24">
        <v>-702.7</v>
      </c>
      <c r="AV1247" s="33">
        <v>-14.17</v>
      </c>
      <c r="AW1247" s="33">
        <v>0.55000000000000004</v>
      </c>
      <c r="AX1247" s="47"/>
    </row>
    <row r="1248" spans="1:50" x14ac:dyDescent="0.25">
      <c r="A1248" s="50">
        <v>1247</v>
      </c>
      <c r="B1248" s="23" t="s">
        <v>2859</v>
      </c>
      <c r="C1248" s="24" t="s">
        <v>2860</v>
      </c>
      <c r="D1248" s="24" t="s">
        <v>175</v>
      </c>
      <c r="E1248" s="25">
        <v>96001</v>
      </c>
      <c r="F1248" s="24" t="s">
        <v>175</v>
      </c>
      <c r="G1248" s="24" t="s">
        <v>137</v>
      </c>
      <c r="H1248" s="24" t="s">
        <v>66</v>
      </c>
      <c r="I1248" s="26">
        <v>0</v>
      </c>
      <c r="J1248" s="26">
        <f t="shared" si="57"/>
        <v>0</v>
      </c>
      <c r="K1248" s="24" t="s">
        <v>61</v>
      </c>
      <c r="L1248" s="27">
        <v>42040</v>
      </c>
      <c r="M1248" s="28">
        <v>286719</v>
      </c>
      <c r="N1248" s="28">
        <v>286719</v>
      </c>
      <c r="O1248" s="28">
        <v>0</v>
      </c>
      <c r="P1248" s="28">
        <v>0</v>
      </c>
      <c r="Q1248" s="28">
        <v>0</v>
      </c>
      <c r="R1248" s="28">
        <v>-250957</v>
      </c>
      <c r="S1248" s="28">
        <v>-250957</v>
      </c>
      <c r="T1248" s="28">
        <v>-247183</v>
      </c>
      <c r="U1248" s="28">
        <v>-210440</v>
      </c>
      <c r="V1248" s="28">
        <v>-250957</v>
      </c>
      <c r="W1248" s="28">
        <v>-197505.14</v>
      </c>
      <c r="X1248" s="28">
        <v>107</v>
      </c>
      <c r="Y1248" s="28">
        <v>36316</v>
      </c>
      <c r="Z1248" s="28">
        <v>-213363</v>
      </c>
      <c r="AA1248" s="28">
        <v>306100</v>
      </c>
      <c r="AB1248" s="28">
        <v>174853</v>
      </c>
      <c r="AC1248" s="28">
        <v>0</v>
      </c>
      <c r="AD1248" s="28">
        <v>5000</v>
      </c>
      <c r="AE1248" s="28">
        <v>314013</v>
      </c>
      <c r="AF1248" s="28">
        <v>111496</v>
      </c>
      <c r="AG1248" s="28">
        <v>250403</v>
      </c>
      <c r="AH1248" s="28">
        <v>286612</v>
      </c>
      <c r="AI1248" s="29">
        <v>0.45</v>
      </c>
      <c r="AJ1248" s="29">
        <v>0.54</v>
      </c>
      <c r="AK1248" s="29">
        <v>0.57999999999999996</v>
      </c>
      <c r="AL1248" s="30">
        <v>39.49</v>
      </c>
      <c r="AM1248" s="30">
        <v>479.8</v>
      </c>
      <c r="AN1248" s="31">
        <v>17.670000000000002</v>
      </c>
      <c r="AO1248" s="32">
        <v>106.28</v>
      </c>
      <c r="AP1248" s="32">
        <v>167.95</v>
      </c>
      <c r="AQ1248" s="33">
        <v>-1.91</v>
      </c>
      <c r="AR1248" s="34">
        <v>-79.92</v>
      </c>
      <c r="AS1248" s="32">
        <v>-117.62</v>
      </c>
      <c r="AT1248" s="32">
        <v>-87.53</v>
      </c>
      <c r="AU1248" s="24">
        <v>-225.08</v>
      </c>
      <c r="AV1248" s="33">
        <v>-12.11</v>
      </c>
      <c r="AW1248" s="33">
        <v>-0.01</v>
      </c>
      <c r="AX1248" s="47"/>
    </row>
    <row r="1249" spans="1:50" x14ac:dyDescent="0.25">
      <c r="A1249" s="50">
        <v>1248</v>
      </c>
      <c r="B1249" s="23" t="s">
        <v>2861</v>
      </c>
      <c r="C1249" s="24" t="s">
        <v>2862</v>
      </c>
      <c r="D1249" s="24" t="s">
        <v>504</v>
      </c>
      <c r="E1249" s="25">
        <v>97101</v>
      </c>
      <c r="F1249" s="24" t="s">
        <v>504</v>
      </c>
      <c r="G1249" s="24" t="s">
        <v>220</v>
      </c>
      <c r="H1249" s="24" t="s">
        <v>71</v>
      </c>
      <c r="I1249" s="26">
        <v>5</v>
      </c>
      <c r="J1249" s="26">
        <f t="shared" si="57"/>
        <v>9</v>
      </c>
      <c r="K1249" s="24" t="s">
        <v>61</v>
      </c>
      <c r="L1249" s="27">
        <v>41143</v>
      </c>
      <c r="M1249" s="28">
        <v>201868</v>
      </c>
      <c r="N1249" s="28">
        <v>286712</v>
      </c>
      <c r="O1249" s="28">
        <v>84844</v>
      </c>
      <c r="P1249" s="28">
        <v>0</v>
      </c>
      <c r="Q1249" s="28">
        <v>0</v>
      </c>
      <c r="R1249" s="28">
        <v>-2212</v>
      </c>
      <c r="S1249" s="28">
        <v>-2212</v>
      </c>
      <c r="T1249" s="28">
        <v>-2212</v>
      </c>
      <c r="U1249" s="28">
        <v>-2212</v>
      </c>
      <c r="V1249" s="28">
        <v>-2212</v>
      </c>
      <c r="W1249" s="28">
        <v>-22005.66</v>
      </c>
      <c r="X1249" s="28">
        <v>4070</v>
      </c>
      <c r="Y1249" s="28">
        <v>-41830</v>
      </c>
      <c r="Z1249" s="28">
        <v>-48879</v>
      </c>
      <c r="AA1249" s="28">
        <v>52286</v>
      </c>
      <c r="AB1249" s="28">
        <v>204985</v>
      </c>
      <c r="AC1249" s="28">
        <v>485</v>
      </c>
      <c r="AD1249" s="28">
        <v>5000</v>
      </c>
      <c r="AE1249" s="28">
        <v>579220</v>
      </c>
      <c r="AF1249" s="28">
        <v>154980</v>
      </c>
      <c r="AG1249" s="28">
        <v>243213</v>
      </c>
      <c r="AH1249" s="28">
        <v>197313</v>
      </c>
      <c r="AI1249" s="29">
        <v>7.0000000000000007E-2</v>
      </c>
      <c r="AJ1249" s="29">
        <v>0.45</v>
      </c>
      <c r="AK1249" s="29">
        <v>0.68</v>
      </c>
      <c r="AL1249" s="30">
        <v>421.85</v>
      </c>
      <c r="AM1249" s="30">
        <v>924.35</v>
      </c>
      <c r="AN1249" s="31">
        <v>252.09</v>
      </c>
      <c r="AO1249" s="32">
        <v>108.03</v>
      </c>
      <c r="AP1249" s="32">
        <v>108.44</v>
      </c>
      <c r="AQ1249" s="33">
        <v>-0.32</v>
      </c>
      <c r="AR1249" s="34">
        <v>-0.38</v>
      </c>
      <c r="AS1249" s="32">
        <v>-4.53</v>
      </c>
      <c r="AT1249" s="32">
        <v>-1.1000000000000001</v>
      </c>
      <c r="AU1249" s="24">
        <v>-1.43</v>
      </c>
      <c r="AV1249" s="33">
        <v>0.24</v>
      </c>
      <c r="AW1249" s="33">
        <v>0.34</v>
      </c>
      <c r="AX1249" s="47"/>
    </row>
    <row r="1250" spans="1:50" x14ac:dyDescent="0.25">
      <c r="A1250" s="50">
        <v>1249</v>
      </c>
      <c r="B1250" s="23" t="s">
        <v>2863</v>
      </c>
      <c r="C1250" s="24" t="s">
        <v>2864</v>
      </c>
      <c r="D1250" s="24" t="s">
        <v>2050</v>
      </c>
      <c r="E1250" s="25" t="s">
        <v>2051</v>
      </c>
      <c r="F1250" s="24" t="s">
        <v>2050</v>
      </c>
      <c r="G1250" s="24" t="s">
        <v>76</v>
      </c>
      <c r="H1250" s="24" t="s">
        <v>81</v>
      </c>
      <c r="I1250" s="26">
        <v>10</v>
      </c>
      <c r="J1250" s="26">
        <f t="shared" si="57"/>
        <v>24</v>
      </c>
      <c r="K1250" s="24" t="s">
        <v>61</v>
      </c>
      <c r="L1250" s="27">
        <v>33526</v>
      </c>
      <c r="M1250" s="28">
        <v>286306</v>
      </c>
      <c r="N1250" s="28">
        <v>286306</v>
      </c>
      <c r="O1250" s="28">
        <v>0</v>
      </c>
      <c r="P1250" s="28">
        <v>126</v>
      </c>
      <c r="Q1250" s="28">
        <v>126</v>
      </c>
      <c r="R1250" s="28">
        <v>-2664</v>
      </c>
      <c r="S1250" s="28">
        <v>-2664</v>
      </c>
      <c r="T1250" s="28">
        <v>-2538</v>
      </c>
      <c r="U1250" s="28">
        <v>-2538</v>
      </c>
      <c r="V1250" s="28">
        <v>-2538</v>
      </c>
      <c r="W1250" s="28">
        <v>-64219.360000000001</v>
      </c>
      <c r="X1250" s="28">
        <v>34564</v>
      </c>
      <c r="Y1250" s="28">
        <v>63578</v>
      </c>
      <c r="Z1250" s="28">
        <v>493580</v>
      </c>
      <c r="AA1250" s="28">
        <v>56569</v>
      </c>
      <c r="AB1250" s="28">
        <v>148627</v>
      </c>
      <c r="AC1250" s="28">
        <v>45278</v>
      </c>
      <c r="AD1250" s="28">
        <v>66388</v>
      </c>
      <c r="AE1250" s="28">
        <v>823758</v>
      </c>
      <c r="AF1250" s="28">
        <v>712258</v>
      </c>
      <c r="AG1250" s="28">
        <v>184052</v>
      </c>
      <c r="AH1250" s="28">
        <v>178490</v>
      </c>
      <c r="AI1250" s="29">
        <v>0.16</v>
      </c>
      <c r="AJ1250" s="29">
        <v>0.6</v>
      </c>
      <c r="AK1250" s="29">
        <v>0.78</v>
      </c>
      <c r="AL1250" s="30">
        <v>79.34</v>
      </c>
      <c r="AM1250" s="30">
        <v>221.75</v>
      </c>
      <c r="AN1250" s="31">
        <v>31.52</v>
      </c>
      <c r="AO1250" s="32">
        <v>18.29</v>
      </c>
      <c r="AP1250" s="32">
        <v>38.94</v>
      </c>
      <c r="AQ1250" s="33">
        <v>0.69</v>
      </c>
      <c r="AR1250" s="34">
        <v>-0.32</v>
      </c>
      <c r="AS1250" s="32">
        <v>-0.54</v>
      </c>
      <c r="AT1250" s="32">
        <v>-0.93</v>
      </c>
      <c r="AU1250" s="24">
        <v>-0.37</v>
      </c>
      <c r="AV1250" s="33">
        <v>0.56000000000000005</v>
      </c>
      <c r="AW1250" s="33">
        <v>0.12</v>
      </c>
      <c r="AX1250" s="47"/>
    </row>
    <row r="1251" spans="1:50" x14ac:dyDescent="0.25">
      <c r="A1251" s="50">
        <v>1250</v>
      </c>
      <c r="B1251" s="23" t="s">
        <v>2865</v>
      </c>
      <c r="C1251" s="24" t="s">
        <v>2866</v>
      </c>
      <c r="D1251" s="24" t="s">
        <v>84</v>
      </c>
      <c r="E1251" s="25">
        <v>84107</v>
      </c>
      <c r="F1251" s="24"/>
      <c r="G1251" s="24" t="s">
        <v>59</v>
      </c>
      <c r="H1251" s="24" t="s">
        <v>81</v>
      </c>
      <c r="I1251" s="26">
        <v>3</v>
      </c>
      <c r="J1251" s="26">
        <f t="shared" si="57"/>
        <v>4</v>
      </c>
      <c r="K1251" s="24" t="s">
        <v>61</v>
      </c>
      <c r="L1251" s="27">
        <v>39675</v>
      </c>
      <c r="M1251" s="28">
        <v>286266</v>
      </c>
      <c r="N1251" s="28">
        <v>286266</v>
      </c>
      <c r="O1251" s="28">
        <v>0</v>
      </c>
      <c r="P1251" s="28">
        <v>0</v>
      </c>
      <c r="Q1251" s="28">
        <v>0</v>
      </c>
      <c r="R1251" s="28">
        <v>-130440</v>
      </c>
      <c r="S1251" s="28">
        <v>-130440</v>
      </c>
      <c r="T1251" s="28">
        <v>-130428</v>
      </c>
      <c r="U1251" s="28">
        <v>-125725</v>
      </c>
      <c r="V1251" s="28">
        <v>-130440</v>
      </c>
      <c r="W1251" s="28">
        <v>-127716.44</v>
      </c>
      <c r="X1251" s="28">
        <v>3917</v>
      </c>
      <c r="Y1251" s="28">
        <v>-39464</v>
      </c>
      <c r="Z1251" s="28">
        <v>50098</v>
      </c>
      <c r="AA1251" s="28">
        <v>89718</v>
      </c>
      <c r="AB1251" s="28">
        <v>180924</v>
      </c>
      <c r="AC1251" s="28">
        <v>77085</v>
      </c>
      <c r="AD1251" s="28">
        <v>5000</v>
      </c>
      <c r="AE1251" s="28">
        <v>509204</v>
      </c>
      <c r="AF1251" s="28">
        <v>40355</v>
      </c>
      <c r="AG1251" s="28">
        <v>322413</v>
      </c>
      <c r="AH1251" s="28">
        <v>279032</v>
      </c>
      <c r="AI1251" s="29">
        <v>0.13</v>
      </c>
      <c r="AJ1251" s="29">
        <v>0.15</v>
      </c>
      <c r="AK1251" s="29">
        <v>1.02</v>
      </c>
      <c r="AL1251" s="30">
        <v>11.56</v>
      </c>
      <c r="AM1251" s="30">
        <v>413.17</v>
      </c>
      <c r="AN1251" s="31">
        <v>502.86</v>
      </c>
      <c r="AO1251" s="32">
        <v>90.04</v>
      </c>
      <c r="AP1251" s="32">
        <v>90.16</v>
      </c>
      <c r="AQ1251" s="33">
        <v>1.24</v>
      </c>
      <c r="AR1251" s="34">
        <v>-25.62</v>
      </c>
      <c r="AS1251" s="32">
        <v>-260.37</v>
      </c>
      <c r="AT1251" s="32">
        <v>-45.57</v>
      </c>
      <c r="AU1251" s="24">
        <v>-323.23</v>
      </c>
      <c r="AV1251" s="33">
        <v>-4</v>
      </c>
      <c r="AW1251" s="33">
        <v>0.23</v>
      </c>
      <c r="AX1251" s="47"/>
    </row>
    <row r="1252" spans="1:50" x14ac:dyDescent="0.25">
      <c r="A1252" s="50">
        <v>1251</v>
      </c>
      <c r="B1252" s="23" t="s">
        <v>2867</v>
      </c>
      <c r="C1252" s="24" t="s">
        <v>2868</v>
      </c>
      <c r="D1252" s="24" t="s">
        <v>277</v>
      </c>
      <c r="E1252" s="25">
        <v>97409</v>
      </c>
      <c r="F1252" s="24" t="s">
        <v>277</v>
      </c>
      <c r="G1252" s="24" t="s">
        <v>137</v>
      </c>
      <c r="H1252" s="24" t="s">
        <v>104</v>
      </c>
      <c r="I1252" s="26">
        <v>10</v>
      </c>
      <c r="J1252" s="26">
        <f t="shared" si="57"/>
        <v>24</v>
      </c>
      <c r="K1252" s="24" t="s">
        <v>61</v>
      </c>
      <c r="L1252" s="27">
        <v>38842</v>
      </c>
      <c r="M1252" s="28">
        <v>286156</v>
      </c>
      <c r="N1252" s="28">
        <v>286156</v>
      </c>
      <c r="O1252" s="28">
        <v>0</v>
      </c>
      <c r="P1252" s="28">
        <v>0</v>
      </c>
      <c r="Q1252" s="28">
        <v>0</v>
      </c>
      <c r="R1252" s="28">
        <v>-63751</v>
      </c>
      <c r="S1252" s="28">
        <v>-63751</v>
      </c>
      <c r="T1252" s="28">
        <v>-60858</v>
      </c>
      <c r="U1252" s="28">
        <v>-59033</v>
      </c>
      <c r="V1252" s="28">
        <v>-63751</v>
      </c>
      <c r="W1252" s="28">
        <v>-16016.22</v>
      </c>
      <c r="X1252" s="28">
        <v>0</v>
      </c>
      <c r="Y1252" s="28">
        <v>6505</v>
      </c>
      <c r="Z1252" s="28">
        <v>-574675</v>
      </c>
      <c r="AA1252" s="28">
        <v>86493</v>
      </c>
      <c r="AB1252" s="28">
        <v>251729</v>
      </c>
      <c r="AC1252" s="28">
        <v>0</v>
      </c>
      <c r="AD1252" s="28">
        <v>6639</v>
      </c>
      <c r="AE1252" s="28">
        <v>45258</v>
      </c>
      <c r="AF1252" s="28">
        <v>55020</v>
      </c>
      <c r="AG1252" s="28">
        <v>279651</v>
      </c>
      <c r="AH1252" s="28">
        <v>286156</v>
      </c>
      <c r="AI1252" s="29">
        <v>-0.03</v>
      </c>
      <c r="AJ1252" s="29">
        <v>-0.02</v>
      </c>
      <c r="AK1252" s="29">
        <v>-0.02</v>
      </c>
      <c r="AL1252" s="30">
        <v>9.4</v>
      </c>
      <c r="AM1252" s="30">
        <v>797.67</v>
      </c>
      <c r="AN1252" s="31">
        <v>2.59</v>
      </c>
      <c r="AO1252" s="32">
        <v>1369.13</v>
      </c>
      <c r="AP1252" s="32">
        <v>1369.78</v>
      </c>
      <c r="AQ1252" s="33">
        <v>-10.44</v>
      </c>
      <c r="AR1252" s="34">
        <v>-140.86000000000001</v>
      </c>
      <c r="AS1252" s="32">
        <v>-11.09</v>
      </c>
      <c r="AT1252" s="32">
        <v>-22.28</v>
      </c>
      <c r="AU1252" s="24">
        <v>-115.87</v>
      </c>
      <c r="AV1252" s="33">
        <v>-14.56</v>
      </c>
      <c r="AW1252" s="33">
        <v>3.42</v>
      </c>
      <c r="AX1252" s="47"/>
    </row>
    <row r="1253" spans="1:50" x14ac:dyDescent="0.25">
      <c r="A1253" s="50">
        <v>1252</v>
      </c>
      <c r="B1253" s="23" t="s">
        <v>2869</v>
      </c>
      <c r="C1253" s="24" t="s">
        <v>685</v>
      </c>
      <c r="D1253" s="24" t="s">
        <v>155</v>
      </c>
      <c r="E1253" s="25">
        <v>81102</v>
      </c>
      <c r="F1253" s="24" t="s">
        <v>70</v>
      </c>
      <c r="G1253" s="24" t="s">
        <v>59</v>
      </c>
      <c r="H1253" s="24" t="s">
        <v>231</v>
      </c>
      <c r="I1253" s="26" t="s">
        <v>60</v>
      </c>
      <c r="J1253" s="26" t="s">
        <v>60</v>
      </c>
      <c r="K1253" s="24" t="s">
        <v>61</v>
      </c>
      <c r="L1253" s="27">
        <v>37872</v>
      </c>
      <c r="M1253" s="28">
        <v>285190</v>
      </c>
      <c r="N1253" s="28">
        <v>286092</v>
      </c>
      <c r="O1253" s="28">
        <v>902</v>
      </c>
      <c r="P1253" s="28">
        <v>960</v>
      </c>
      <c r="Q1253" s="28">
        <v>960</v>
      </c>
      <c r="R1253" s="28">
        <v>-163254</v>
      </c>
      <c r="S1253" s="28">
        <v>-163254</v>
      </c>
      <c r="T1253" s="28">
        <v>-159961</v>
      </c>
      <c r="U1253" s="28">
        <v>-126937</v>
      </c>
      <c r="V1253" s="28">
        <v>-162294</v>
      </c>
      <c r="W1253" s="28">
        <v>-131268.24</v>
      </c>
      <c r="X1253" s="28">
        <v>198627</v>
      </c>
      <c r="Y1253" s="28">
        <v>13457</v>
      </c>
      <c r="Z1253" s="28">
        <v>-56338</v>
      </c>
      <c r="AA1253" s="28">
        <v>133200</v>
      </c>
      <c r="AB1253" s="28">
        <v>32413</v>
      </c>
      <c r="AC1253" s="28">
        <v>86380</v>
      </c>
      <c r="AD1253" s="28">
        <v>500000</v>
      </c>
      <c r="AE1253" s="28">
        <v>166993</v>
      </c>
      <c r="AF1253" s="28">
        <v>131498</v>
      </c>
      <c r="AG1253" s="28">
        <v>185353</v>
      </c>
      <c r="AH1253" s="28">
        <v>183</v>
      </c>
      <c r="AI1253" s="29">
        <v>0.01</v>
      </c>
      <c r="AJ1253" s="29">
        <v>0.12</v>
      </c>
      <c r="AK1253" s="29">
        <v>0.17</v>
      </c>
      <c r="AL1253" s="30">
        <v>29.67</v>
      </c>
      <c r="AM1253" s="30">
        <v>283.25</v>
      </c>
      <c r="AN1253" s="31">
        <v>11.97</v>
      </c>
      <c r="AO1253" s="32">
        <v>128.03</v>
      </c>
      <c r="AP1253" s="32">
        <v>133.74</v>
      </c>
      <c r="AQ1253" s="33">
        <v>-0.43</v>
      </c>
      <c r="AR1253" s="34">
        <v>-97.76</v>
      </c>
      <c r="AS1253" s="32">
        <v>-289.77999999999997</v>
      </c>
      <c r="AT1253" s="32">
        <v>-57.24</v>
      </c>
      <c r="AU1253" s="24">
        <v>-124.15</v>
      </c>
      <c r="AV1253" s="33">
        <v>-10.19</v>
      </c>
      <c r="AW1253" s="33">
        <v>0.12</v>
      </c>
      <c r="AX1253" s="47"/>
    </row>
    <row r="1254" spans="1:50" x14ac:dyDescent="0.25">
      <c r="A1254" s="50">
        <v>1253</v>
      </c>
      <c r="B1254" s="23" t="s">
        <v>2870</v>
      </c>
      <c r="C1254" s="24">
        <v>225</v>
      </c>
      <c r="D1254" s="24" t="s">
        <v>2871</v>
      </c>
      <c r="E1254" s="25" t="s">
        <v>2872</v>
      </c>
      <c r="F1254" s="24" t="s">
        <v>641</v>
      </c>
      <c r="G1254" s="24" t="s">
        <v>97</v>
      </c>
      <c r="H1254" s="24" t="s">
        <v>81</v>
      </c>
      <c r="I1254" s="26">
        <v>3</v>
      </c>
      <c r="J1254" s="26">
        <f t="shared" ref="J1254:J1259" si="58">IF(I1254=0,0,IF(I1254=1,1,IF(I1254=2,2,(IF(I1254=3,4,IF(I1254=5,9,IF(I1254=10,24,IF(I1254=25,49,IF(I1254=50,99,"X")))))))))</f>
        <v>4</v>
      </c>
      <c r="K1254" s="24" t="s">
        <v>61</v>
      </c>
      <c r="L1254" s="27">
        <v>37315</v>
      </c>
      <c r="M1254" s="28">
        <v>286047</v>
      </c>
      <c r="N1254" s="28">
        <v>286047</v>
      </c>
      <c r="O1254" s="28">
        <v>0</v>
      </c>
      <c r="P1254" s="28">
        <v>0</v>
      </c>
      <c r="Q1254" s="28">
        <v>0</v>
      </c>
      <c r="R1254" s="28">
        <v>-112848</v>
      </c>
      <c r="S1254" s="28">
        <v>-112848</v>
      </c>
      <c r="T1254" s="28">
        <v>-105019</v>
      </c>
      <c r="U1254" s="28">
        <v>17854</v>
      </c>
      <c r="V1254" s="28">
        <v>-112848</v>
      </c>
      <c r="W1254" s="28">
        <v>-226948.46</v>
      </c>
      <c r="X1254" s="28">
        <v>-218968</v>
      </c>
      <c r="Y1254" s="28">
        <v>-87053</v>
      </c>
      <c r="Z1254" s="28">
        <v>1077575</v>
      </c>
      <c r="AA1254" s="28">
        <v>39855</v>
      </c>
      <c r="AB1254" s="28">
        <v>72538</v>
      </c>
      <c r="AC1254" s="28">
        <v>231202</v>
      </c>
      <c r="AD1254" s="28">
        <v>497900</v>
      </c>
      <c r="AE1254" s="28">
        <v>1956969</v>
      </c>
      <c r="AF1254" s="28">
        <v>1310004</v>
      </c>
      <c r="AG1254" s="28">
        <v>141898</v>
      </c>
      <c r="AH1254" s="28">
        <v>273813</v>
      </c>
      <c r="AI1254" s="29">
        <v>0.02</v>
      </c>
      <c r="AJ1254" s="29">
        <v>0.3</v>
      </c>
      <c r="AK1254" s="29">
        <v>0.65</v>
      </c>
      <c r="AL1254" s="30">
        <v>311.89</v>
      </c>
      <c r="AM1254" s="30">
        <v>839.79</v>
      </c>
      <c r="AN1254" s="31">
        <v>385.91</v>
      </c>
      <c r="AO1254" s="32">
        <v>44.47</v>
      </c>
      <c r="AP1254" s="32">
        <v>44.94</v>
      </c>
      <c r="AQ1254" s="33">
        <v>0.82</v>
      </c>
      <c r="AR1254" s="34">
        <v>-5.77</v>
      </c>
      <c r="AS1254" s="32">
        <v>-10.47</v>
      </c>
      <c r="AT1254" s="32">
        <v>-39.450000000000003</v>
      </c>
      <c r="AU1254" s="24">
        <v>-8.61</v>
      </c>
      <c r="AV1254" s="33">
        <v>-1.8</v>
      </c>
      <c r="AW1254" s="33">
        <v>0.12</v>
      </c>
      <c r="AX1254" s="47"/>
    </row>
    <row r="1255" spans="1:50" x14ac:dyDescent="0.25">
      <c r="A1255" s="50">
        <v>1254</v>
      </c>
      <c r="B1255" s="23" t="s">
        <v>2873</v>
      </c>
      <c r="C1255" s="24" t="s">
        <v>2874</v>
      </c>
      <c r="D1255" s="24" t="s">
        <v>84</v>
      </c>
      <c r="E1255" s="25">
        <v>81108</v>
      </c>
      <c r="F1255" s="24" t="s">
        <v>70</v>
      </c>
      <c r="G1255" s="24" t="s">
        <v>59</v>
      </c>
      <c r="H1255" s="24" t="s">
        <v>81</v>
      </c>
      <c r="I1255" s="26">
        <v>5</v>
      </c>
      <c r="J1255" s="26">
        <f t="shared" si="58"/>
        <v>9</v>
      </c>
      <c r="K1255" s="24" t="s">
        <v>61</v>
      </c>
      <c r="L1255" s="27">
        <v>40368</v>
      </c>
      <c r="M1255" s="28">
        <v>285995</v>
      </c>
      <c r="N1255" s="28">
        <v>285995</v>
      </c>
      <c r="O1255" s="28">
        <v>0</v>
      </c>
      <c r="P1255" s="28">
        <v>960</v>
      </c>
      <c r="Q1255" s="28">
        <v>960</v>
      </c>
      <c r="R1255" s="28">
        <v>-18152</v>
      </c>
      <c r="S1255" s="28">
        <v>-18152</v>
      </c>
      <c r="T1255" s="28">
        <v>-15184</v>
      </c>
      <c r="U1255" s="28">
        <v>15703</v>
      </c>
      <c r="V1255" s="28">
        <v>-17192</v>
      </c>
      <c r="W1255" s="28">
        <v>-30684.080000000002</v>
      </c>
      <c r="X1255" s="28">
        <v>0</v>
      </c>
      <c r="Y1255" s="28">
        <v>64165</v>
      </c>
      <c r="Z1255" s="28">
        <v>87348</v>
      </c>
      <c r="AA1255" s="28">
        <v>82324</v>
      </c>
      <c r="AB1255" s="28">
        <v>146723</v>
      </c>
      <c r="AC1255" s="28">
        <v>0</v>
      </c>
      <c r="AD1255" s="28">
        <v>5000</v>
      </c>
      <c r="AE1255" s="28">
        <v>332400</v>
      </c>
      <c r="AF1255" s="28">
        <v>278787</v>
      </c>
      <c r="AG1255" s="28">
        <v>225070</v>
      </c>
      <c r="AH1255" s="28">
        <v>50087</v>
      </c>
      <c r="AI1255" s="29">
        <v>0.02</v>
      </c>
      <c r="AJ1255" s="29">
        <v>0.18</v>
      </c>
      <c r="AK1255" s="29">
        <v>0.2</v>
      </c>
      <c r="AL1255" s="30">
        <v>45.67</v>
      </c>
      <c r="AM1255" s="30">
        <v>358.42</v>
      </c>
      <c r="AN1255" s="31">
        <v>5.89</v>
      </c>
      <c r="AO1255" s="32">
        <v>67.41</v>
      </c>
      <c r="AP1255" s="32">
        <v>73.72</v>
      </c>
      <c r="AQ1255" s="33">
        <v>0.31</v>
      </c>
      <c r="AR1255" s="34">
        <v>-5.46</v>
      </c>
      <c r="AS1255" s="32">
        <v>-20.78</v>
      </c>
      <c r="AT1255" s="32">
        <v>-6.35</v>
      </c>
      <c r="AU1255" s="24">
        <v>-6.51</v>
      </c>
      <c r="AV1255" s="33">
        <v>-0.43</v>
      </c>
      <c r="AW1255" s="33">
        <v>0.24</v>
      </c>
      <c r="AX1255" s="47"/>
    </row>
    <row r="1256" spans="1:50" x14ac:dyDescent="0.25">
      <c r="A1256" s="50">
        <v>1255</v>
      </c>
      <c r="B1256" s="23" t="s">
        <v>2875</v>
      </c>
      <c r="C1256" s="24" t="s">
        <v>2876</v>
      </c>
      <c r="D1256" s="24" t="s">
        <v>255</v>
      </c>
      <c r="E1256" s="25" t="s">
        <v>1501</v>
      </c>
      <c r="F1256" s="24" t="s">
        <v>255</v>
      </c>
      <c r="G1256" s="24" t="s">
        <v>52</v>
      </c>
      <c r="H1256" s="24" t="s">
        <v>231</v>
      </c>
      <c r="I1256" s="26">
        <v>1</v>
      </c>
      <c r="J1256" s="26">
        <f t="shared" si="58"/>
        <v>1</v>
      </c>
      <c r="K1256" s="24" t="s">
        <v>61</v>
      </c>
      <c r="L1256" s="27">
        <v>41498</v>
      </c>
      <c r="M1256" s="28">
        <v>288266</v>
      </c>
      <c r="N1256" s="28">
        <v>285832</v>
      </c>
      <c r="O1256" s="28">
        <v>-2434</v>
      </c>
      <c r="P1256" s="28">
        <v>0</v>
      </c>
      <c r="Q1256" s="28">
        <v>0</v>
      </c>
      <c r="R1256" s="28">
        <v>12402</v>
      </c>
      <c r="S1256" s="28">
        <v>12402</v>
      </c>
      <c r="T1256" s="28">
        <v>16813</v>
      </c>
      <c r="U1256" s="28">
        <v>34400</v>
      </c>
      <c r="V1256" s="28">
        <v>12402</v>
      </c>
      <c r="W1256" s="28">
        <v>5703.96</v>
      </c>
      <c r="X1256" s="28">
        <v>91327</v>
      </c>
      <c r="Y1256" s="28">
        <v>52082</v>
      </c>
      <c r="Z1256" s="28">
        <v>-130104</v>
      </c>
      <c r="AA1256" s="28">
        <v>9464</v>
      </c>
      <c r="AB1256" s="28">
        <v>36069</v>
      </c>
      <c r="AC1256" s="28">
        <v>181134</v>
      </c>
      <c r="AD1256" s="28">
        <v>5000</v>
      </c>
      <c r="AE1256" s="28">
        <v>388817</v>
      </c>
      <c r="AF1256" s="28">
        <v>120731</v>
      </c>
      <c r="AG1256" s="28">
        <v>55050</v>
      </c>
      <c r="AH1256" s="28">
        <v>15805</v>
      </c>
      <c r="AI1256" s="29">
        <v>0.04</v>
      </c>
      <c r="AJ1256" s="29">
        <v>0.05</v>
      </c>
      <c r="AK1256" s="29">
        <v>0.52</v>
      </c>
      <c r="AL1256" s="30">
        <v>7.47</v>
      </c>
      <c r="AM1256" s="30">
        <v>790.18</v>
      </c>
      <c r="AN1256" s="31">
        <v>301.29000000000002</v>
      </c>
      <c r="AO1256" s="32">
        <v>133.33000000000001</v>
      </c>
      <c r="AP1256" s="32">
        <v>133.46</v>
      </c>
      <c r="AQ1256" s="33">
        <v>-1.08</v>
      </c>
      <c r="AR1256" s="34">
        <v>3.19</v>
      </c>
      <c r="AS1256" s="32">
        <v>-9.5299999999999994</v>
      </c>
      <c r="AT1256" s="32">
        <v>4.3</v>
      </c>
      <c r="AU1256" s="24">
        <v>10.27</v>
      </c>
      <c r="AV1256" s="33">
        <v>1.76</v>
      </c>
      <c r="AW1256" s="33">
        <v>0.44</v>
      </c>
      <c r="AX1256" s="47"/>
    </row>
    <row r="1257" spans="1:50" x14ac:dyDescent="0.25">
      <c r="A1257" s="50">
        <v>1256</v>
      </c>
      <c r="B1257" s="23" t="s">
        <v>2877</v>
      </c>
      <c r="C1257" s="24" t="s">
        <v>2878</v>
      </c>
      <c r="D1257" s="24" t="s">
        <v>1507</v>
      </c>
      <c r="E1257" s="25" t="s">
        <v>1508</v>
      </c>
      <c r="F1257" s="24" t="s">
        <v>255</v>
      </c>
      <c r="G1257" s="24" t="s">
        <v>52</v>
      </c>
      <c r="H1257" s="24" t="s">
        <v>81</v>
      </c>
      <c r="I1257" s="26">
        <v>10</v>
      </c>
      <c r="J1257" s="26">
        <f t="shared" si="58"/>
        <v>24</v>
      </c>
      <c r="K1257" s="24" t="s">
        <v>61</v>
      </c>
      <c r="L1257" s="27">
        <v>38155</v>
      </c>
      <c r="M1257" s="28">
        <v>285812</v>
      </c>
      <c r="N1257" s="28">
        <v>285816</v>
      </c>
      <c r="O1257" s="28">
        <v>4</v>
      </c>
      <c r="P1257" s="28">
        <v>277</v>
      </c>
      <c r="Q1257" s="28">
        <v>277</v>
      </c>
      <c r="R1257" s="28">
        <v>19823</v>
      </c>
      <c r="S1257" s="28">
        <v>19823</v>
      </c>
      <c r="T1257" s="28">
        <v>20100</v>
      </c>
      <c r="U1257" s="28">
        <v>40107</v>
      </c>
      <c r="V1257" s="28">
        <v>20100</v>
      </c>
      <c r="W1257" s="28">
        <v>5140.5600000000004</v>
      </c>
      <c r="X1257" s="28">
        <v>0</v>
      </c>
      <c r="Y1257" s="28">
        <v>119840</v>
      </c>
      <c r="Z1257" s="28">
        <v>-34504</v>
      </c>
      <c r="AA1257" s="28">
        <v>124180</v>
      </c>
      <c r="AB1257" s="28">
        <v>135413</v>
      </c>
      <c r="AC1257" s="28">
        <v>0</v>
      </c>
      <c r="AD1257" s="28">
        <v>6639</v>
      </c>
      <c r="AE1257" s="28">
        <v>325242</v>
      </c>
      <c r="AF1257" s="28">
        <v>271177</v>
      </c>
      <c r="AG1257" s="28">
        <v>165972</v>
      </c>
      <c r="AH1257" s="28">
        <v>285812</v>
      </c>
      <c r="AI1257" s="29">
        <v>0.06</v>
      </c>
      <c r="AJ1257" s="29">
        <v>0.15</v>
      </c>
      <c r="AK1257" s="29">
        <v>0.15</v>
      </c>
      <c r="AL1257" s="30">
        <v>37.89</v>
      </c>
      <c r="AM1257" s="30">
        <v>752.03</v>
      </c>
      <c r="AN1257" s="31">
        <v>1.58</v>
      </c>
      <c r="AO1257" s="32">
        <v>106.6</v>
      </c>
      <c r="AP1257" s="32">
        <v>110.61</v>
      </c>
      <c r="AQ1257" s="33">
        <v>-0.13</v>
      </c>
      <c r="AR1257" s="34">
        <v>6.09</v>
      </c>
      <c r="AS1257" s="32">
        <v>-57.45</v>
      </c>
      <c r="AT1257" s="32">
        <v>6.94</v>
      </c>
      <c r="AU1257" s="24">
        <v>7.31</v>
      </c>
      <c r="AV1257" s="33">
        <v>1.21</v>
      </c>
      <c r="AW1257" s="33">
        <v>0.38</v>
      </c>
      <c r="AX1257" s="47"/>
    </row>
    <row r="1258" spans="1:50" x14ac:dyDescent="0.25">
      <c r="A1258" s="50">
        <v>1257</v>
      </c>
      <c r="B1258" s="23" t="s">
        <v>2879</v>
      </c>
      <c r="C1258" s="24" t="s">
        <v>2880</v>
      </c>
      <c r="D1258" s="24" t="s">
        <v>94</v>
      </c>
      <c r="E1258" s="25" t="s">
        <v>95</v>
      </c>
      <c r="F1258" s="24" t="s">
        <v>96</v>
      </c>
      <c r="G1258" s="24" t="s">
        <v>97</v>
      </c>
      <c r="H1258" s="24" t="s">
        <v>81</v>
      </c>
      <c r="I1258" s="26">
        <v>5</v>
      </c>
      <c r="J1258" s="26">
        <f t="shared" si="58"/>
        <v>9</v>
      </c>
      <c r="K1258" s="24" t="s">
        <v>61</v>
      </c>
      <c r="L1258" s="27">
        <v>35745</v>
      </c>
      <c r="M1258" s="28">
        <v>285805</v>
      </c>
      <c r="N1258" s="28">
        <v>285805</v>
      </c>
      <c r="O1258" s="28">
        <v>0</v>
      </c>
      <c r="P1258" s="28">
        <v>11934</v>
      </c>
      <c r="Q1258" s="28">
        <v>11934</v>
      </c>
      <c r="R1258" s="28">
        <v>67628</v>
      </c>
      <c r="S1258" s="28">
        <v>67628</v>
      </c>
      <c r="T1258" s="28">
        <v>84558</v>
      </c>
      <c r="U1258" s="28">
        <v>98484</v>
      </c>
      <c r="V1258" s="28">
        <v>79562</v>
      </c>
      <c r="W1258" s="28">
        <v>44375.199999999997</v>
      </c>
      <c r="X1258" s="28">
        <v>180054</v>
      </c>
      <c r="Y1258" s="28">
        <v>139012</v>
      </c>
      <c r="Z1258" s="28">
        <v>186142</v>
      </c>
      <c r="AA1258" s="28">
        <v>72216</v>
      </c>
      <c r="AB1258" s="28">
        <v>35514</v>
      </c>
      <c r="AC1258" s="28">
        <v>90478</v>
      </c>
      <c r="AD1258" s="28">
        <v>22605</v>
      </c>
      <c r="AE1258" s="28">
        <v>302567</v>
      </c>
      <c r="AF1258" s="28">
        <v>224168</v>
      </c>
      <c r="AG1258" s="28">
        <v>56315</v>
      </c>
      <c r="AH1258" s="28">
        <v>15273</v>
      </c>
      <c r="AI1258" s="29">
        <v>0.39</v>
      </c>
      <c r="AJ1258" s="29">
        <v>0.67</v>
      </c>
      <c r="AK1258" s="29">
        <v>0.67</v>
      </c>
      <c r="AL1258" s="30">
        <v>40.89</v>
      </c>
      <c r="AM1258" s="30">
        <v>285.52</v>
      </c>
      <c r="AN1258" s="31">
        <v>0.72</v>
      </c>
      <c r="AO1258" s="32">
        <v>38.479999999999997</v>
      </c>
      <c r="AP1258" s="32">
        <v>38.479999999999997</v>
      </c>
      <c r="AQ1258" s="33">
        <v>0.83</v>
      </c>
      <c r="AR1258" s="34">
        <v>22.35</v>
      </c>
      <c r="AS1258" s="32">
        <v>36.33</v>
      </c>
      <c r="AT1258" s="32">
        <v>23.66</v>
      </c>
      <c r="AU1258" s="24">
        <v>30.17</v>
      </c>
      <c r="AV1258" s="33">
        <v>7.99</v>
      </c>
      <c r="AW1258" s="33">
        <v>0.67</v>
      </c>
      <c r="AX1258" s="47"/>
    </row>
    <row r="1259" spans="1:50" x14ac:dyDescent="0.25">
      <c r="A1259" s="50">
        <v>1258</v>
      </c>
      <c r="B1259" s="23" t="s">
        <v>2881</v>
      </c>
      <c r="C1259" s="24" t="s">
        <v>2882</v>
      </c>
      <c r="D1259" s="24" t="s">
        <v>2734</v>
      </c>
      <c r="E1259" s="25" t="s">
        <v>2735</v>
      </c>
      <c r="F1259" s="24" t="s">
        <v>751</v>
      </c>
      <c r="G1259" s="24" t="s">
        <v>97</v>
      </c>
      <c r="H1259" s="24" t="s">
        <v>71</v>
      </c>
      <c r="I1259" s="26">
        <v>1</v>
      </c>
      <c r="J1259" s="26">
        <f t="shared" si="58"/>
        <v>1</v>
      </c>
      <c r="K1259" s="24" t="s">
        <v>61</v>
      </c>
      <c r="L1259" s="27">
        <v>40669</v>
      </c>
      <c r="M1259" s="28">
        <v>285538</v>
      </c>
      <c r="N1259" s="28">
        <v>285538</v>
      </c>
      <c r="O1259" s="28">
        <v>0</v>
      </c>
      <c r="P1259" s="28">
        <v>0</v>
      </c>
      <c r="Q1259" s="28">
        <v>0</v>
      </c>
      <c r="R1259" s="28">
        <v>-5302</v>
      </c>
      <c r="S1259" s="28">
        <v>-5302</v>
      </c>
      <c r="T1259" s="28">
        <v>-5057</v>
      </c>
      <c r="U1259" s="28">
        <v>17591</v>
      </c>
      <c r="V1259" s="28">
        <v>-5302</v>
      </c>
      <c r="W1259" s="28">
        <v>-13182.28</v>
      </c>
      <c r="X1259" s="28">
        <v>190966</v>
      </c>
      <c r="Y1259" s="28">
        <v>87915</v>
      </c>
      <c r="Z1259" s="28">
        <v>25452</v>
      </c>
      <c r="AA1259" s="28">
        <v>67393</v>
      </c>
      <c r="AB1259" s="28">
        <v>19296</v>
      </c>
      <c r="AC1259" s="28">
        <v>94572</v>
      </c>
      <c r="AD1259" s="28">
        <v>5000</v>
      </c>
      <c r="AE1259" s="28">
        <v>190239</v>
      </c>
      <c r="AF1259" s="28">
        <v>112030</v>
      </c>
      <c r="AG1259" s="28">
        <v>103051</v>
      </c>
      <c r="AH1259" s="28">
        <v>0</v>
      </c>
      <c r="AI1259" s="29">
        <v>0.3</v>
      </c>
      <c r="AJ1259" s="29">
        <v>0.39</v>
      </c>
      <c r="AK1259" s="29">
        <v>0.43</v>
      </c>
      <c r="AL1259" s="30">
        <v>17.45</v>
      </c>
      <c r="AM1259" s="30">
        <v>272.48</v>
      </c>
      <c r="AN1259" s="31">
        <v>8.0500000000000007</v>
      </c>
      <c r="AO1259" s="32">
        <v>78.63</v>
      </c>
      <c r="AP1259" s="32">
        <v>86.62</v>
      </c>
      <c r="AQ1259" s="33">
        <v>0.23</v>
      </c>
      <c r="AR1259" s="34">
        <v>-2.79</v>
      </c>
      <c r="AS1259" s="32">
        <v>-20.83</v>
      </c>
      <c r="AT1259" s="32">
        <v>-1.86</v>
      </c>
      <c r="AU1259" s="24">
        <v>-4.7300000000000004</v>
      </c>
      <c r="AV1259" s="33">
        <v>2.68</v>
      </c>
      <c r="AW1259" s="33">
        <v>0.41</v>
      </c>
      <c r="AX1259" s="47"/>
    </row>
    <row r="1260" spans="1:50" x14ac:dyDescent="0.25">
      <c r="A1260" s="50">
        <v>1259</v>
      </c>
      <c r="B1260" s="23" t="s">
        <v>2883</v>
      </c>
      <c r="C1260" s="24" t="s">
        <v>2884</v>
      </c>
      <c r="D1260" s="24" t="s">
        <v>448</v>
      </c>
      <c r="E1260" s="25">
        <v>92101</v>
      </c>
      <c r="F1260" s="24" t="s">
        <v>448</v>
      </c>
      <c r="G1260" s="24" t="s">
        <v>90</v>
      </c>
      <c r="H1260" s="24" t="s">
        <v>81</v>
      </c>
      <c r="I1260" s="26">
        <v>25</v>
      </c>
      <c r="J1260" s="26">
        <f>IF(I1260=0,0,IF(I1260=1,1,IF(I1260=2,2,(IF(I1260=3,4,IF(I1260=5,9,IF(I1260=10,24,IF(I1260=25,49,IF(I1260=50,99,"49")))))))))</f>
        <v>49</v>
      </c>
      <c r="K1260" s="24" t="s">
        <v>61</v>
      </c>
      <c r="L1260" s="27">
        <v>37364</v>
      </c>
      <c r="M1260" s="28">
        <v>285452</v>
      </c>
      <c r="N1260" s="28">
        <v>285452</v>
      </c>
      <c r="O1260" s="28">
        <v>0</v>
      </c>
      <c r="P1260" s="28">
        <v>0</v>
      </c>
      <c r="Q1260" s="28">
        <v>0</v>
      </c>
      <c r="R1260" s="28">
        <v>-41744</v>
      </c>
      <c r="S1260" s="28">
        <v>-41744</v>
      </c>
      <c r="T1260" s="28">
        <v>-37705</v>
      </c>
      <c r="U1260" s="28">
        <v>-19300</v>
      </c>
      <c r="V1260" s="28">
        <v>-41744</v>
      </c>
      <c r="W1260" s="28">
        <v>-37691.040000000001</v>
      </c>
      <c r="X1260" s="28">
        <v>0</v>
      </c>
      <c r="Y1260" s="28">
        <v>84194</v>
      </c>
      <c r="Z1260" s="28">
        <v>-17130</v>
      </c>
      <c r="AA1260" s="28">
        <v>144177</v>
      </c>
      <c r="AB1260" s="28">
        <v>193399</v>
      </c>
      <c r="AC1260" s="28">
        <v>0</v>
      </c>
      <c r="AD1260" s="28">
        <v>6672</v>
      </c>
      <c r="AE1260" s="28">
        <v>213871</v>
      </c>
      <c r="AF1260" s="28">
        <v>43627</v>
      </c>
      <c r="AG1260" s="28">
        <v>205225</v>
      </c>
      <c r="AH1260" s="28">
        <v>289419</v>
      </c>
      <c r="AI1260" s="29">
        <v>1.04</v>
      </c>
      <c r="AJ1260" s="29">
        <v>2.12</v>
      </c>
      <c r="AK1260" s="29">
        <v>2.14</v>
      </c>
      <c r="AL1260" s="30">
        <v>107.7</v>
      </c>
      <c r="AM1260" s="30">
        <v>139.29</v>
      </c>
      <c r="AN1260" s="31">
        <v>2.5299999999999998</v>
      </c>
      <c r="AO1260" s="32">
        <v>37.130000000000003</v>
      </c>
      <c r="AP1260" s="32">
        <v>108.01</v>
      </c>
      <c r="AQ1260" s="33">
        <v>-0.39</v>
      </c>
      <c r="AR1260" s="34">
        <v>-19.52</v>
      </c>
      <c r="AS1260" s="32">
        <v>-243.69</v>
      </c>
      <c r="AT1260" s="32">
        <v>-14.62</v>
      </c>
      <c r="AU1260" s="24">
        <v>-95.68</v>
      </c>
      <c r="AV1260" s="33">
        <v>-2.35</v>
      </c>
      <c r="AW1260" s="33">
        <v>0.1</v>
      </c>
      <c r="AX1260" s="47"/>
    </row>
    <row r="1261" spans="1:50" x14ac:dyDescent="0.25">
      <c r="A1261" s="50">
        <v>1260</v>
      </c>
      <c r="B1261" s="23" t="s">
        <v>2885</v>
      </c>
      <c r="C1261" s="24" t="s">
        <v>2886</v>
      </c>
      <c r="D1261" s="24" t="s">
        <v>354</v>
      </c>
      <c r="E1261" s="25">
        <v>93401</v>
      </c>
      <c r="F1261" s="24" t="s">
        <v>354</v>
      </c>
      <c r="G1261" s="24" t="s">
        <v>108</v>
      </c>
      <c r="H1261" s="24" t="s">
        <v>71</v>
      </c>
      <c r="I1261" s="26">
        <v>2</v>
      </c>
      <c r="J1261" s="26">
        <f t="shared" ref="J1261:J1267" si="59">IF(I1261=0,0,IF(I1261=1,1,IF(I1261=2,2,(IF(I1261=3,4,IF(I1261=5,9,IF(I1261=10,24,IF(I1261=25,49,IF(I1261=50,99,"X")))))))))</f>
        <v>2</v>
      </c>
      <c r="K1261" s="24" t="s">
        <v>61</v>
      </c>
      <c r="L1261" s="27">
        <v>41566</v>
      </c>
      <c r="M1261" s="28">
        <v>285119</v>
      </c>
      <c r="N1261" s="28">
        <v>285123</v>
      </c>
      <c r="O1261" s="28">
        <v>4</v>
      </c>
      <c r="P1261" s="28">
        <v>10946</v>
      </c>
      <c r="Q1261" s="28">
        <v>10946</v>
      </c>
      <c r="R1261" s="28">
        <v>38432</v>
      </c>
      <c r="S1261" s="28">
        <v>38432</v>
      </c>
      <c r="T1261" s="28">
        <v>49818</v>
      </c>
      <c r="U1261" s="28">
        <v>49897</v>
      </c>
      <c r="V1261" s="28">
        <v>49378</v>
      </c>
      <c r="W1261" s="28">
        <v>29117.26</v>
      </c>
      <c r="X1261" s="28">
        <v>1050</v>
      </c>
      <c r="Y1261" s="28">
        <v>68023</v>
      </c>
      <c r="Z1261" s="28">
        <v>92131</v>
      </c>
      <c r="AA1261" s="28">
        <v>14205</v>
      </c>
      <c r="AB1261" s="28">
        <v>12528</v>
      </c>
      <c r="AC1261" s="28">
        <v>0</v>
      </c>
      <c r="AD1261" s="28">
        <v>5000</v>
      </c>
      <c r="AE1261" s="28">
        <v>130232</v>
      </c>
      <c r="AF1261" s="28">
        <v>1821</v>
      </c>
      <c r="AG1261" s="28">
        <v>217096</v>
      </c>
      <c r="AH1261" s="28">
        <v>284069</v>
      </c>
      <c r="AI1261" s="29">
        <v>1.31</v>
      </c>
      <c r="AJ1261" s="29">
        <v>2.75</v>
      </c>
      <c r="AK1261" s="29">
        <v>2.78</v>
      </c>
      <c r="AL1261" s="30">
        <v>68.69</v>
      </c>
      <c r="AM1261" s="30">
        <v>62.81</v>
      </c>
      <c r="AN1261" s="31">
        <v>1.47</v>
      </c>
      <c r="AO1261" s="32">
        <v>29.09</v>
      </c>
      <c r="AP1261" s="32">
        <v>29.26</v>
      </c>
      <c r="AQ1261" s="33">
        <v>50.59</v>
      </c>
      <c r="AR1261" s="34">
        <v>29.51</v>
      </c>
      <c r="AS1261" s="32">
        <v>41.71</v>
      </c>
      <c r="AT1261" s="32">
        <v>13.48</v>
      </c>
      <c r="AU1261" s="24">
        <v>2110.4899999999998</v>
      </c>
      <c r="AV1261" s="33">
        <v>5.2</v>
      </c>
      <c r="AW1261" s="33">
        <v>1.45</v>
      </c>
      <c r="AX1261" s="47"/>
    </row>
    <row r="1262" spans="1:50" x14ac:dyDescent="0.25">
      <c r="A1262" s="50">
        <v>1261</v>
      </c>
      <c r="B1262" s="23" t="s">
        <v>2887</v>
      </c>
      <c r="C1262" s="24" t="s">
        <v>2888</v>
      </c>
      <c r="D1262" s="24" t="s">
        <v>64</v>
      </c>
      <c r="E1262" s="25">
        <v>85107</v>
      </c>
      <c r="F1262" s="24"/>
      <c r="G1262" s="24" t="s">
        <v>59</v>
      </c>
      <c r="H1262" s="24" t="s">
        <v>66</v>
      </c>
      <c r="I1262" s="26">
        <v>5</v>
      </c>
      <c r="J1262" s="26">
        <f t="shared" si="59"/>
        <v>9</v>
      </c>
      <c r="K1262" s="24" t="s">
        <v>61</v>
      </c>
      <c r="L1262" s="27">
        <v>42182</v>
      </c>
      <c r="M1262" s="28">
        <v>284934</v>
      </c>
      <c r="N1262" s="28">
        <v>284934</v>
      </c>
      <c r="O1262" s="28">
        <v>0</v>
      </c>
      <c r="P1262" s="28">
        <v>0</v>
      </c>
      <c r="Q1262" s="28">
        <v>0</v>
      </c>
      <c r="R1262" s="28">
        <v>-5617</v>
      </c>
      <c r="S1262" s="28">
        <v>-5617</v>
      </c>
      <c r="T1262" s="28">
        <v>-5617</v>
      </c>
      <c r="U1262" s="28">
        <v>-4957</v>
      </c>
      <c r="V1262" s="28">
        <v>-5617</v>
      </c>
      <c r="W1262" s="28">
        <v>-12580.5</v>
      </c>
      <c r="X1262" s="28">
        <v>0</v>
      </c>
      <c r="Y1262" s="28">
        <v>37798</v>
      </c>
      <c r="Z1262" s="28">
        <v>77997</v>
      </c>
      <c r="AA1262" s="28">
        <v>54463</v>
      </c>
      <c r="AB1262" s="28">
        <v>131895</v>
      </c>
      <c r="AC1262" s="28">
        <v>0</v>
      </c>
      <c r="AD1262" s="28">
        <v>5000</v>
      </c>
      <c r="AE1262" s="28">
        <v>85177</v>
      </c>
      <c r="AF1262" s="28">
        <v>1428</v>
      </c>
      <c r="AG1262" s="28">
        <v>247136</v>
      </c>
      <c r="AH1262" s="28">
        <v>284934</v>
      </c>
      <c r="AI1262" s="29">
        <v>9.6999999999999993</v>
      </c>
      <c r="AJ1262" s="29">
        <v>13.8</v>
      </c>
      <c r="AK1262" s="29">
        <v>16.88</v>
      </c>
      <c r="AL1262" s="30">
        <v>25.73</v>
      </c>
      <c r="AM1262" s="30">
        <v>7.23</v>
      </c>
      <c r="AN1262" s="31">
        <v>19.3</v>
      </c>
      <c r="AO1262" s="32">
        <v>5.82</v>
      </c>
      <c r="AP1262" s="32">
        <v>8.43</v>
      </c>
      <c r="AQ1262" s="33">
        <v>54.62</v>
      </c>
      <c r="AR1262" s="34">
        <v>-6.59</v>
      </c>
      <c r="AS1262" s="32">
        <v>-7.2</v>
      </c>
      <c r="AT1262" s="32">
        <v>-1.97</v>
      </c>
      <c r="AU1262" s="24">
        <v>-393.35</v>
      </c>
      <c r="AV1262" s="33">
        <v>0.68</v>
      </c>
      <c r="AW1262" s="33">
        <v>1.46</v>
      </c>
      <c r="AX1262" s="47"/>
    </row>
    <row r="1263" spans="1:50" x14ac:dyDescent="0.25">
      <c r="A1263" s="50">
        <v>1262</v>
      </c>
      <c r="B1263" s="23" t="s">
        <v>2889</v>
      </c>
      <c r="C1263" s="24" t="s">
        <v>2890</v>
      </c>
      <c r="D1263" s="24" t="s">
        <v>1056</v>
      </c>
      <c r="E1263" s="25">
        <v>84108</v>
      </c>
      <c r="F1263" s="24" t="s">
        <v>223</v>
      </c>
      <c r="G1263" s="24" t="s">
        <v>59</v>
      </c>
      <c r="H1263" s="24" t="s">
        <v>231</v>
      </c>
      <c r="I1263" s="26">
        <v>1</v>
      </c>
      <c r="J1263" s="26">
        <f t="shared" si="59"/>
        <v>1</v>
      </c>
      <c r="K1263" s="24" t="s">
        <v>61</v>
      </c>
      <c r="L1263" s="27">
        <v>42909</v>
      </c>
      <c r="M1263" s="28">
        <v>284559</v>
      </c>
      <c r="N1263" s="28">
        <v>284559</v>
      </c>
      <c r="O1263" s="28">
        <v>0</v>
      </c>
      <c r="P1263" s="28">
        <v>12365</v>
      </c>
      <c r="Q1263" s="28">
        <v>12365</v>
      </c>
      <c r="R1263" s="28">
        <v>32372</v>
      </c>
      <c r="S1263" s="28">
        <v>32372</v>
      </c>
      <c r="T1263" s="28">
        <v>45160</v>
      </c>
      <c r="U1263" s="28">
        <v>49073</v>
      </c>
      <c r="V1263" s="28">
        <v>44737</v>
      </c>
      <c r="W1263" s="28">
        <v>22630.84</v>
      </c>
      <c r="X1263" s="28">
        <v>279559</v>
      </c>
      <c r="Y1263" s="28">
        <v>54227</v>
      </c>
      <c r="Z1263" s="28">
        <v>78856</v>
      </c>
      <c r="AA1263" s="28">
        <v>2941</v>
      </c>
      <c r="AB1263" s="28">
        <v>180412</v>
      </c>
      <c r="AC1263" s="28">
        <v>5000</v>
      </c>
      <c r="AD1263" s="28">
        <v>5000</v>
      </c>
      <c r="AE1263" s="28">
        <v>219145</v>
      </c>
      <c r="AF1263" s="28">
        <v>71691</v>
      </c>
      <c r="AG1263" s="28">
        <v>225332</v>
      </c>
      <c r="AH1263" s="28">
        <v>0</v>
      </c>
      <c r="AI1263" s="29">
        <v>1.77</v>
      </c>
      <c r="AJ1263" s="29">
        <v>1.92</v>
      </c>
      <c r="AK1263" s="29">
        <v>1.93</v>
      </c>
      <c r="AL1263" s="30">
        <v>14.27</v>
      </c>
      <c r="AM1263" s="30">
        <v>119.45</v>
      </c>
      <c r="AN1263" s="31">
        <v>1.1599999999999999</v>
      </c>
      <c r="AO1263" s="32">
        <v>34.869999999999997</v>
      </c>
      <c r="AP1263" s="32">
        <v>64.02</v>
      </c>
      <c r="AQ1263" s="33">
        <v>1.1000000000000001</v>
      </c>
      <c r="AR1263" s="34">
        <v>14.77</v>
      </c>
      <c r="AS1263" s="32">
        <v>41.05</v>
      </c>
      <c r="AT1263" s="32">
        <v>11.38</v>
      </c>
      <c r="AU1263" s="24">
        <v>45.15</v>
      </c>
      <c r="AV1263" s="33">
        <v>6.17</v>
      </c>
      <c r="AW1263" s="33">
        <v>0.72</v>
      </c>
      <c r="AX1263" s="47"/>
    </row>
    <row r="1264" spans="1:50" x14ac:dyDescent="0.25">
      <c r="A1264" s="50">
        <v>1263</v>
      </c>
      <c r="B1264" s="23" t="s">
        <v>2891</v>
      </c>
      <c r="C1264" s="24" t="s">
        <v>2892</v>
      </c>
      <c r="D1264" s="24" t="s">
        <v>57</v>
      </c>
      <c r="E1264" s="25">
        <v>82105</v>
      </c>
      <c r="F1264" s="24" t="s">
        <v>58</v>
      </c>
      <c r="G1264" s="24" t="s">
        <v>59</v>
      </c>
      <c r="H1264" s="24" t="s">
        <v>81</v>
      </c>
      <c r="I1264" s="26">
        <v>5</v>
      </c>
      <c r="J1264" s="26">
        <f t="shared" si="59"/>
        <v>9</v>
      </c>
      <c r="K1264" s="24" t="s">
        <v>61</v>
      </c>
      <c r="L1264" s="27">
        <v>40884</v>
      </c>
      <c r="M1264" s="28">
        <v>284478</v>
      </c>
      <c r="N1264" s="28">
        <v>284478</v>
      </c>
      <c r="O1264" s="28">
        <v>0</v>
      </c>
      <c r="P1264" s="28">
        <v>363</v>
      </c>
      <c r="Q1264" s="28">
        <v>363</v>
      </c>
      <c r="R1264" s="28">
        <v>-32370</v>
      </c>
      <c r="S1264" s="28">
        <v>-32370</v>
      </c>
      <c r="T1264" s="28">
        <v>-25937</v>
      </c>
      <c r="U1264" s="28">
        <v>-12819</v>
      </c>
      <c r="V1264" s="28">
        <v>-32007</v>
      </c>
      <c r="W1264" s="28">
        <v>-51021.9</v>
      </c>
      <c r="X1264" s="28">
        <v>72242</v>
      </c>
      <c r="Y1264" s="28">
        <v>-18400</v>
      </c>
      <c r="Z1264" s="28">
        <v>147097</v>
      </c>
      <c r="AA1264" s="28">
        <v>22641</v>
      </c>
      <c r="AB1264" s="28">
        <v>102395</v>
      </c>
      <c r="AC1264" s="28">
        <v>155792</v>
      </c>
      <c r="AD1264" s="28">
        <v>5000</v>
      </c>
      <c r="AE1264" s="28">
        <v>536162</v>
      </c>
      <c r="AF1264" s="28">
        <v>8992</v>
      </c>
      <c r="AG1264" s="28">
        <v>147086</v>
      </c>
      <c r="AH1264" s="28">
        <v>56444</v>
      </c>
      <c r="AI1264" s="29">
        <v>0.36</v>
      </c>
      <c r="AJ1264" s="29">
        <v>0.75</v>
      </c>
      <c r="AK1264" s="29">
        <v>1.36</v>
      </c>
      <c r="AL1264" s="30">
        <v>179.51</v>
      </c>
      <c r="AM1264" s="30">
        <v>431.52</v>
      </c>
      <c r="AN1264" s="31">
        <v>223.1</v>
      </c>
      <c r="AO1264" s="32">
        <v>67.709999999999994</v>
      </c>
      <c r="AP1264" s="32">
        <v>72.56</v>
      </c>
      <c r="AQ1264" s="33">
        <v>16.36</v>
      </c>
      <c r="AR1264" s="34">
        <v>-6.04</v>
      </c>
      <c r="AS1264" s="32">
        <v>-22.01</v>
      </c>
      <c r="AT1264" s="32">
        <v>-11.38</v>
      </c>
      <c r="AU1264" s="24">
        <v>-359.99</v>
      </c>
      <c r="AV1264" s="33">
        <v>0.12</v>
      </c>
      <c r="AW1264" s="33">
        <v>0.33</v>
      </c>
      <c r="AX1264" s="47"/>
    </row>
    <row r="1265" spans="1:50" x14ac:dyDescent="0.25">
      <c r="A1265" s="50">
        <v>1264</v>
      </c>
      <c r="B1265" s="23" t="s">
        <v>2893</v>
      </c>
      <c r="C1265" s="24" t="s">
        <v>2894</v>
      </c>
      <c r="D1265" s="24" t="s">
        <v>142</v>
      </c>
      <c r="E1265" s="25" t="s">
        <v>366</v>
      </c>
      <c r="F1265" s="24" t="s">
        <v>142</v>
      </c>
      <c r="G1265" s="24" t="s">
        <v>76</v>
      </c>
      <c r="H1265" s="24" t="s">
        <v>53</v>
      </c>
      <c r="I1265" s="26">
        <v>10</v>
      </c>
      <c r="J1265" s="26">
        <f t="shared" si="59"/>
        <v>24</v>
      </c>
      <c r="K1265" s="24" t="s">
        <v>61</v>
      </c>
      <c r="L1265" s="27">
        <v>35346</v>
      </c>
      <c r="M1265" s="28">
        <v>281923</v>
      </c>
      <c r="N1265" s="28">
        <v>284043</v>
      </c>
      <c r="O1265" s="28">
        <v>2120</v>
      </c>
      <c r="P1265" s="28">
        <v>0</v>
      </c>
      <c r="Q1265" s="28">
        <v>0</v>
      </c>
      <c r="R1265" s="28">
        <v>-73880</v>
      </c>
      <c r="S1265" s="28">
        <v>-73880</v>
      </c>
      <c r="T1265" s="28">
        <v>-73635</v>
      </c>
      <c r="U1265" s="28">
        <v>-48337</v>
      </c>
      <c r="V1265" s="28">
        <v>-73880</v>
      </c>
      <c r="W1265" s="28">
        <v>-140184.32000000001</v>
      </c>
      <c r="X1265" s="28">
        <v>2091</v>
      </c>
      <c r="Y1265" s="28">
        <v>53240</v>
      </c>
      <c r="Z1265" s="28">
        <v>727090</v>
      </c>
      <c r="AA1265" s="28">
        <v>131568</v>
      </c>
      <c r="AB1265" s="28">
        <v>164176</v>
      </c>
      <c r="AC1265" s="28">
        <v>17427</v>
      </c>
      <c r="AD1265" s="28">
        <v>6640</v>
      </c>
      <c r="AE1265" s="28">
        <v>941273</v>
      </c>
      <c r="AF1265" s="28">
        <v>621150</v>
      </c>
      <c r="AG1265" s="28">
        <v>211256</v>
      </c>
      <c r="AH1265" s="28">
        <v>262405</v>
      </c>
      <c r="AI1265" s="29">
        <v>0.83</v>
      </c>
      <c r="AJ1265" s="29">
        <v>0.98</v>
      </c>
      <c r="AK1265" s="29">
        <v>1.53</v>
      </c>
      <c r="AL1265" s="30">
        <v>40.96</v>
      </c>
      <c r="AM1265" s="30">
        <v>328.51</v>
      </c>
      <c r="AN1265" s="31">
        <v>3.52</v>
      </c>
      <c r="AO1265" s="32">
        <v>22.17</v>
      </c>
      <c r="AP1265" s="32">
        <v>22.75</v>
      </c>
      <c r="AQ1265" s="33">
        <v>1.17</v>
      </c>
      <c r="AR1265" s="34">
        <v>-7.85</v>
      </c>
      <c r="AS1265" s="32">
        <v>-10.16</v>
      </c>
      <c r="AT1265" s="32">
        <v>-26.21</v>
      </c>
      <c r="AU1265" s="24">
        <v>-11.89</v>
      </c>
      <c r="AV1265" s="33">
        <v>-1.4</v>
      </c>
      <c r="AW1265" s="33">
        <v>0.09</v>
      </c>
      <c r="AX1265" s="47"/>
    </row>
    <row r="1266" spans="1:50" x14ac:dyDescent="0.25">
      <c r="A1266" s="50">
        <v>1265</v>
      </c>
      <c r="B1266" s="23" t="s">
        <v>2895</v>
      </c>
      <c r="C1266" s="24" t="s">
        <v>2896</v>
      </c>
      <c r="D1266" s="24" t="s">
        <v>150</v>
      </c>
      <c r="E1266" s="25" t="s">
        <v>151</v>
      </c>
      <c r="F1266" s="24" t="s">
        <v>150</v>
      </c>
      <c r="G1266" s="24" t="s">
        <v>52</v>
      </c>
      <c r="H1266" s="24" t="s">
        <v>66</v>
      </c>
      <c r="I1266" s="26">
        <v>10</v>
      </c>
      <c r="J1266" s="26">
        <f t="shared" si="59"/>
        <v>24</v>
      </c>
      <c r="K1266" s="24" t="s">
        <v>61</v>
      </c>
      <c r="L1266" s="27">
        <v>40512</v>
      </c>
      <c r="M1266" s="28">
        <v>283970</v>
      </c>
      <c r="N1266" s="28">
        <v>283970</v>
      </c>
      <c r="O1266" s="28">
        <v>0</v>
      </c>
      <c r="P1266" s="28">
        <v>0</v>
      </c>
      <c r="Q1266" s="28">
        <v>0</v>
      </c>
      <c r="R1266" s="28">
        <v>-11236</v>
      </c>
      <c r="S1266" s="28">
        <v>-11236</v>
      </c>
      <c r="T1266" s="28">
        <v>-9834</v>
      </c>
      <c r="U1266" s="28">
        <v>-5584</v>
      </c>
      <c r="V1266" s="28">
        <v>-11236</v>
      </c>
      <c r="W1266" s="28">
        <v>-14030.22</v>
      </c>
      <c r="X1266" s="28">
        <v>0</v>
      </c>
      <c r="Y1266" s="28">
        <v>93691</v>
      </c>
      <c r="Z1266" s="28">
        <v>14351</v>
      </c>
      <c r="AA1266" s="28">
        <v>127814</v>
      </c>
      <c r="AB1266" s="28">
        <v>142872</v>
      </c>
      <c r="AC1266" s="28">
        <v>0</v>
      </c>
      <c r="AD1266" s="28">
        <v>5000</v>
      </c>
      <c r="AE1266" s="28">
        <v>132549</v>
      </c>
      <c r="AF1266" s="28">
        <v>77123</v>
      </c>
      <c r="AG1266" s="28">
        <v>190907</v>
      </c>
      <c r="AH1266" s="28">
        <v>284598</v>
      </c>
      <c r="AI1266" s="29">
        <v>0.28999999999999998</v>
      </c>
      <c r="AJ1266" s="29">
        <v>0.51</v>
      </c>
      <c r="AK1266" s="29">
        <v>0.54</v>
      </c>
      <c r="AL1266" s="30">
        <v>28.89</v>
      </c>
      <c r="AM1266" s="30">
        <v>192.39</v>
      </c>
      <c r="AN1266" s="31">
        <v>4.24</v>
      </c>
      <c r="AO1266" s="32">
        <v>76.97</v>
      </c>
      <c r="AP1266" s="32">
        <v>89.17</v>
      </c>
      <c r="AQ1266" s="33">
        <v>0.19</v>
      </c>
      <c r="AR1266" s="34">
        <v>-8.48</v>
      </c>
      <c r="AS1266" s="32">
        <v>-78.290000000000006</v>
      </c>
      <c r="AT1266" s="32">
        <v>-3.96</v>
      </c>
      <c r="AU1266" s="24">
        <v>-14.57</v>
      </c>
      <c r="AV1266" s="33">
        <v>-0.68</v>
      </c>
      <c r="AW1266" s="33">
        <v>0.48</v>
      </c>
      <c r="AX1266" s="47"/>
    </row>
    <row r="1267" spans="1:50" x14ac:dyDescent="0.25">
      <c r="A1267" s="50">
        <v>1266</v>
      </c>
      <c r="B1267" s="23" t="s">
        <v>2897</v>
      </c>
      <c r="C1267" s="24" t="s">
        <v>2898</v>
      </c>
      <c r="D1267" s="24" t="s">
        <v>84</v>
      </c>
      <c r="E1267" s="25">
        <v>82106</v>
      </c>
      <c r="F1267" s="24" t="s">
        <v>58</v>
      </c>
      <c r="G1267" s="24" t="s">
        <v>59</v>
      </c>
      <c r="H1267" s="24" t="s">
        <v>104</v>
      </c>
      <c r="I1267" s="26">
        <v>2</v>
      </c>
      <c r="J1267" s="26">
        <f t="shared" si="59"/>
        <v>2</v>
      </c>
      <c r="K1267" s="24" t="s">
        <v>61</v>
      </c>
      <c r="L1267" s="27">
        <v>39092</v>
      </c>
      <c r="M1267" s="28">
        <v>283753</v>
      </c>
      <c r="N1267" s="28">
        <v>283753</v>
      </c>
      <c r="O1267" s="28">
        <v>0</v>
      </c>
      <c r="P1267" s="28">
        <v>960</v>
      </c>
      <c r="Q1267" s="28">
        <v>960</v>
      </c>
      <c r="R1267" s="28">
        <v>-258085</v>
      </c>
      <c r="S1267" s="28">
        <v>-258085</v>
      </c>
      <c r="T1267" s="28">
        <v>-255291</v>
      </c>
      <c r="U1267" s="28">
        <v>-11134</v>
      </c>
      <c r="V1267" s="28">
        <v>-257125</v>
      </c>
      <c r="W1267" s="28">
        <v>-248137.58</v>
      </c>
      <c r="X1267" s="28">
        <v>844</v>
      </c>
      <c r="Y1267" s="28">
        <v>28218</v>
      </c>
      <c r="Z1267" s="28">
        <v>208019</v>
      </c>
      <c r="AA1267" s="28">
        <v>31722</v>
      </c>
      <c r="AB1267" s="28">
        <v>138500</v>
      </c>
      <c r="AC1267" s="28">
        <v>1674</v>
      </c>
      <c r="AD1267" s="28">
        <v>6640</v>
      </c>
      <c r="AE1267" s="28">
        <v>785591</v>
      </c>
      <c r="AF1267" s="28">
        <v>732723</v>
      </c>
      <c r="AG1267" s="28">
        <v>253861</v>
      </c>
      <c r="AH1267" s="28">
        <v>281235</v>
      </c>
      <c r="AI1267" s="29">
        <v>0.03</v>
      </c>
      <c r="AJ1267" s="29">
        <v>0.09</v>
      </c>
      <c r="AK1267" s="29">
        <v>0.09</v>
      </c>
      <c r="AL1267" s="30">
        <v>45.4</v>
      </c>
      <c r="AM1267" s="30">
        <v>812.01</v>
      </c>
      <c r="AN1267" s="31">
        <v>3.13</v>
      </c>
      <c r="AO1267" s="32">
        <v>73.37</v>
      </c>
      <c r="AP1267" s="32">
        <v>73.52</v>
      </c>
      <c r="AQ1267" s="33">
        <v>0.28000000000000003</v>
      </c>
      <c r="AR1267" s="34">
        <v>-32.85</v>
      </c>
      <c r="AS1267" s="32">
        <v>-124.07</v>
      </c>
      <c r="AT1267" s="32">
        <v>-90.95</v>
      </c>
      <c r="AU1267" s="24">
        <v>-35.22</v>
      </c>
      <c r="AV1267" s="33">
        <v>-7.02</v>
      </c>
      <c r="AW1267" s="33">
        <v>-0.03</v>
      </c>
      <c r="AX1267" s="47"/>
    </row>
    <row r="1268" spans="1:50" x14ac:dyDescent="0.25">
      <c r="A1268" s="50">
        <v>1267</v>
      </c>
      <c r="B1268" s="23" t="s">
        <v>2899</v>
      </c>
      <c r="C1268" s="24" t="s">
        <v>2900</v>
      </c>
      <c r="D1268" s="24" t="s">
        <v>57</v>
      </c>
      <c r="E1268" s="25">
        <v>82108</v>
      </c>
      <c r="F1268" s="24" t="s">
        <v>58</v>
      </c>
      <c r="G1268" s="24" t="s">
        <v>59</v>
      </c>
      <c r="H1268" s="24" t="s">
        <v>81</v>
      </c>
      <c r="I1268" s="26" t="s">
        <v>60</v>
      </c>
      <c r="J1268" s="26" t="s">
        <v>60</v>
      </c>
      <c r="K1268" s="24" t="s">
        <v>61</v>
      </c>
      <c r="L1268" s="27">
        <v>40541</v>
      </c>
      <c r="M1268" s="28">
        <v>282947</v>
      </c>
      <c r="N1268" s="28">
        <v>282947</v>
      </c>
      <c r="O1268" s="28">
        <v>0</v>
      </c>
      <c r="P1268" s="28">
        <v>0</v>
      </c>
      <c r="Q1268" s="28">
        <v>0</v>
      </c>
      <c r="R1268" s="28">
        <v>10771</v>
      </c>
      <c r="S1268" s="28">
        <v>10771</v>
      </c>
      <c r="T1268" s="28">
        <v>10771</v>
      </c>
      <c r="U1268" s="28">
        <v>43991</v>
      </c>
      <c r="V1268" s="28">
        <v>10771</v>
      </c>
      <c r="W1268" s="28">
        <v>-11271.38</v>
      </c>
      <c r="X1268" s="28">
        <v>0</v>
      </c>
      <c r="Y1268" s="28">
        <v>75664</v>
      </c>
      <c r="Z1268" s="28">
        <v>-268761</v>
      </c>
      <c r="AA1268" s="28">
        <v>58139</v>
      </c>
      <c r="AB1268" s="28">
        <v>122305</v>
      </c>
      <c r="AC1268" s="28">
        <v>0</v>
      </c>
      <c r="AD1268" s="28">
        <v>30000</v>
      </c>
      <c r="AE1268" s="28">
        <v>900346</v>
      </c>
      <c r="AF1268" s="28">
        <v>115114</v>
      </c>
      <c r="AG1268" s="28">
        <v>207283</v>
      </c>
      <c r="AH1268" s="28">
        <v>282947</v>
      </c>
      <c r="AI1268" s="29">
        <v>0.68</v>
      </c>
      <c r="AJ1268" s="29">
        <v>0.68</v>
      </c>
      <c r="AK1268" s="29">
        <v>0.76</v>
      </c>
      <c r="AL1268" s="30">
        <v>5.24</v>
      </c>
      <c r="AM1268" s="30">
        <v>1786.64</v>
      </c>
      <c r="AN1268" s="31">
        <v>37.11</v>
      </c>
      <c r="AO1268" s="32">
        <v>114.26</v>
      </c>
      <c r="AP1268" s="32">
        <v>129.85</v>
      </c>
      <c r="AQ1268" s="33">
        <v>-2.33</v>
      </c>
      <c r="AR1268" s="34">
        <v>1.2</v>
      </c>
      <c r="AS1268" s="32">
        <v>-4.01</v>
      </c>
      <c r="AT1268" s="32">
        <v>3.81</v>
      </c>
      <c r="AU1268" s="24">
        <v>9.36</v>
      </c>
      <c r="AV1268" s="33">
        <v>0.48</v>
      </c>
      <c r="AW1268" s="33">
        <v>0.35</v>
      </c>
      <c r="AX1268" s="47"/>
    </row>
    <row r="1269" spans="1:50" x14ac:dyDescent="0.25">
      <c r="A1269" s="50">
        <v>1268</v>
      </c>
      <c r="B1269" s="23" t="s">
        <v>2901</v>
      </c>
      <c r="C1269" s="24" t="s">
        <v>2902</v>
      </c>
      <c r="D1269" s="24" t="s">
        <v>84</v>
      </c>
      <c r="E1269" s="25">
        <v>85101</v>
      </c>
      <c r="F1269" s="24" t="s">
        <v>65</v>
      </c>
      <c r="G1269" s="24" t="s">
        <v>59</v>
      </c>
      <c r="H1269" s="24" t="s">
        <v>71</v>
      </c>
      <c r="I1269" s="26">
        <v>5</v>
      </c>
      <c r="J1269" s="26">
        <f>IF(I1269=0,0,IF(I1269=1,1,IF(I1269=2,2,(IF(I1269=3,4,IF(I1269=5,9,IF(I1269=10,24,IF(I1269=25,49,IF(I1269=50,99,"X")))))))))</f>
        <v>9</v>
      </c>
      <c r="K1269" s="24" t="s">
        <v>61</v>
      </c>
      <c r="L1269" s="27">
        <v>42186</v>
      </c>
      <c r="M1269" s="28">
        <v>276840</v>
      </c>
      <c r="N1269" s="28">
        <v>282793</v>
      </c>
      <c r="O1269" s="28">
        <v>5953</v>
      </c>
      <c r="P1269" s="28">
        <v>1419</v>
      </c>
      <c r="Q1269" s="28">
        <v>1419</v>
      </c>
      <c r="R1269" s="28">
        <v>5653</v>
      </c>
      <c r="S1269" s="28">
        <v>5653</v>
      </c>
      <c r="T1269" s="28">
        <v>7348</v>
      </c>
      <c r="U1269" s="28">
        <v>9385</v>
      </c>
      <c r="V1269" s="28">
        <v>7072</v>
      </c>
      <c r="W1269" s="28">
        <v>-4842.6000000000004</v>
      </c>
      <c r="X1269" s="28">
        <v>0</v>
      </c>
      <c r="Y1269" s="28">
        <v>88920</v>
      </c>
      <c r="Z1269" s="28">
        <v>57046</v>
      </c>
      <c r="AA1269" s="28">
        <v>110048</v>
      </c>
      <c r="AB1269" s="28">
        <v>110614</v>
      </c>
      <c r="AC1269" s="28">
        <v>0</v>
      </c>
      <c r="AD1269" s="28">
        <v>5000</v>
      </c>
      <c r="AE1269" s="28">
        <v>182456</v>
      </c>
      <c r="AF1269" s="28">
        <v>28865</v>
      </c>
      <c r="AG1269" s="28">
        <v>187920</v>
      </c>
      <c r="AH1269" s="28">
        <v>276840</v>
      </c>
      <c r="AI1269" s="29">
        <v>0.24</v>
      </c>
      <c r="AJ1269" s="29">
        <v>0.74</v>
      </c>
      <c r="AK1269" s="29">
        <v>0.86</v>
      </c>
      <c r="AL1269" s="30">
        <v>78.95</v>
      </c>
      <c r="AM1269" s="30">
        <v>233.21</v>
      </c>
      <c r="AN1269" s="31">
        <v>18.399999999999999</v>
      </c>
      <c r="AO1269" s="32">
        <v>66.72</v>
      </c>
      <c r="AP1269" s="32">
        <v>68.73</v>
      </c>
      <c r="AQ1269" s="33">
        <v>1.98</v>
      </c>
      <c r="AR1269" s="34">
        <v>3.1</v>
      </c>
      <c r="AS1269" s="32">
        <v>9.91</v>
      </c>
      <c r="AT1269" s="32">
        <v>2.04</v>
      </c>
      <c r="AU1269" s="24">
        <v>19.579999999999998</v>
      </c>
      <c r="AV1269" s="33">
        <v>0.82</v>
      </c>
      <c r="AW1269" s="33">
        <v>0.5</v>
      </c>
      <c r="AX1269" s="47"/>
    </row>
    <row r="1270" spans="1:50" x14ac:dyDescent="0.25">
      <c r="A1270" s="50">
        <v>1269</v>
      </c>
      <c r="B1270" s="23" t="s">
        <v>2903</v>
      </c>
      <c r="C1270" s="24" t="s">
        <v>2904</v>
      </c>
      <c r="D1270" s="24" t="s">
        <v>2905</v>
      </c>
      <c r="E1270" s="25">
        <v>90607</v>
      </c>
      <c r="F1270" s="24" t="s">
        <v>1360</v>
      </c>
      <c r="G1270" s="24" t="s">
        <v>90</v>
      </c>
      <c r="H1270" s="24" t="s">
        <v>104</v>
      </c>
      <c r="I1270" s="26">
        <v>1</v>
      </c>
      <c r="J1270" s="26">
        <f>IF(I1270=0,0,IF(I1270=1,1,IF(I1270=2,2,(IF(I1270=3,4,IF(I1270=5,9,IF(I1270=10,24,IF(I1270=25,49,IF(I1270=50,99,"X")))))))))</f>
        <v>1</v>
      </c>
      <c r="K1270" s="24" t="s">
        <v>61</v>
      </c>
      <c r="L1270" s="27">
        <v>37340</v>
      </c>
      <c r="M1270" s="28">
        <v>282624</v>
      </c>
      <c r="N1270" s="28">
        <v>282785</v>
      </c>
      <c r="O1270" s="28">
        <v>161</v>
      </c>
      <c r="P1270" s="28">
        <v>0</v>
      </c>
      <c r="Q1270" s="28">
        <v>0</v>
      </c>
      <c r="R1270" s="28">
        <v>11335</v>
      </c>
      <c r="S1270" s="28">
        <v>11335</v>
      </c>
      <c r="T1270" s="28">
        <v>16498</v>
      </c>
      <c r="U1270" s="28">
        <v>45344</v>
      </c>
      <c r="V1270" s="28">
        <v>11335</v>
      </c>
      <c r="W1270" s="28">
        <v>-7172.96</v>
      </c>
      <c r="X1270" s="28">
        <v>272348</v>
      </c>
      <c r="Y1270" s="28">
        <v>98538</v>
      </c>
      <c r="Z1270" s="28">
        <v>104784</v>
      </c>
      <c r="AA1270" s="28">
        <v>54870</v>
      </c>
      <c r="AB1270" s="28">
        <v>154180</v>
      </c>
      <c r="AC1270" s="28">
        <v>21</v>
      </c>
      <c r="AD1270" s="28">
        <v>6639</v>
      </c>
      <c r="AE1270" s="28">
        <v>352108</v>
      </c>
      <c r="AF1270" s="28">
        <v>341515</v>
      </c>
      <c r="AG1270" s="28">
        <v>184065</v>
      </c>
      <c r="AH1270" s="28">
        <v>10255</v>
      </c>
      <c r="AI1270" s="29">
        <v>0.03</v>
      </c>
      <c r="AJ1270" s="29">
        <v>0.05</v>
      </c>
      <c r="AK1270" s="29">
        <v>0.05</v>
      </c>
      <c r="AL1270" s="30">
        <v>4.1500000000000004</v>
      </c>
      <c r="AM1270" s="30">
        <v>456.94</v>
      </c>
      <c r="AN1270" s="31">
        <v>0</v>
      </c>
      <c r="AO1270" s="32">
        <v>66.36</v>
      </c>
      <c r="AP1270" s="32">
        <v>70.239999999999995</v>
      </c>
      <c r="AQ1270" s="33">
        <v>0.31</v>
      </c>
      <c r="AR1270" s="34">
        <v>3.22</v>
      </c>
      <c r="AS1270" s="32">
        <v>10.82</v>
      </c>
      <c r="AT1270" s="32">
        <v>4.01</v>
      </c>
      <c r="AU1270" s="24">
        <v>3.32</v>
      </c>
      <c r="AV1270" s="33">
        <v>2.54</v>
      </c>
      <c r="AW1270" s="33">
        <v>0.28000000000000003</v>
      </c>
      <c r="AX1270" s="47"/>
    </row>
    <row r="1271" spans="1:50" x14ac:dyDescent="0.25">
      <c r="A1271" s="50">
        <v>1270</v>
      </c>
      <c r="B1271" s="23" t="s">
        <v>2906</v>
      </c>
      <c r="C1271" s="24" t="s">
        <v>2907</v>
      </c>
      <c r="D1271" s="24" t="s">
        <v>1355</v>
      </c>
      <c r="E1271" s="25" t="s">
        <v>1356</v>
      </c>
      <c r="F1271" s="24" t="s">
        <v>1355</v>
      </c>
      <c r="G1271" s="24" t="s">
        <v>52</v>
      </c>
      <c r="H1271" s="24" t="s">
        <v>53</v>
      </c>
      <c r="I1271" s="26">
        <v>2</v>
      </c>
      <c r="J1271" s="26">
        <f>IF(I1271=0,0,IF(I1271=1,1,IF(I1271=2,2,(IF(I1271=3,4,IF(I1271=5,9,IF(I1271=10,24,IF(I1271=25,49,IF(I1271=50,99,"X")))))))))</f>
        <v>2</v>
      </c>
      <c r="K1271" s="24" t="s">
        <v>61</v>
      </c>
      <c r="L1271" s="27">
        <v>38737</v>
      </c>
      <c r="M1271" s="28">
        <v>282726</v>
      </c>
      <c r="N1271" s="28">
        <v>282726</v>
      </c>
      <c r="O1271" s="28">
        <v>0</v>
      </c>
      <c r="P1271" s="28">
        <v>0</v>
      </c>
      <c r="Q1271" s="28">
        <v>0</v>
      </c>
      <c r="R1271" s="28">
        <v>85257</v>
      </c>
      <c r="S1271" s="28">
        <v>85257</v>
      </c>
      <c r="T1271" s="28">
        <v>85879</v>
      </c>
      <c r="U1271" s="28">
        <v>114906</v>
      </c>
      <c r="V1271" s="28">
        <v>85257</v>
      </c>
      <c r="W1271" s="28">
        <v>48216.72</v>
      </c>
      <c r="X1271" s="28">
        <v>-20277</v>
      </c>
      <c r="Y1271" s="28">
        <v>76978</v>
      </c>
      <c r="Z1271" s="28">
        <v>24000</v>
      </c>
      <c r="AA1271" s="28">
        <v>54973</v>
      </c>
      <c r="AB1271" s="28">
        <v>90348</v>
      </c>
      <c r="AC1271" s="28">
        <v>26879</v>
      </c>
      <c r="AD1271" s="28">
        <v>659936</v>
      </c>
      <c r="AE1271" s="28">
        <v>476162</v>
      </c>
      <c r="AF1271" s="28">
        <v>419550</v>
      </c>
      <c r="AG1271" s="28">
        <v>178869</v>
      </c>
      <c r="AH1271" s="28">
        <v>276124</v>
      </c>
      <c r="AI1271" s="29">
        <v>0.83</v>
      </c>
      <c r="AJ1271" s="29">
        <v>1.6</v>
      </c>
      <c r="AK1271" s="29">
        <v>1.9</v>
      </c>
      <c r="AL1271" s="30">
        <v>28.59</v>
      </c>
      <c r="AM1271" s="30">
        <v>51.47</v>
      </c>
      <c r="AN1271" s="31">
        <v>11.37</v>
      </c>
      <c r="AO1271" s="32">
        <v>6.18</v>
      </c>
      <c r="AP1271" s="32">
        <v>94.96</v>
      </c>
      <c r="AQ1271" s="33">
        <v>0.06</v>
      </c>
      <c r="AR1271" s="34">
        <v>17.91</v>
      </c>
      <c r="AS1271" s="32">
        <v>355.24</v>
      </c>
      <c r="AT1271" s="32">
        <v>30.16</v>
      </c>
      <c r="AU1271" s="24">
        <v>20.32</v>
      </c>
      <c r="AV1271" s="33">
        <v>3.57</v>
      </c>
      <c r="AW1271" s="33">
        <v>1.66</v>
      </c>
      <c r="AX1271" s="47"/>
    </row>
    <row r="1272" spans="1:50" x14ac:dyDescent="0.25">
      <c r="A1272" s="50">
        <v>1271</v>
      </c>
      <c r="B1272" s="23" t="s">
        <v>2908</v>
      </c>
      <c r="C1272" s="24" t="s">
        <v>2909</v>
      </c>
      <c r="D1272" s="24" t="s">
        <v>132</v>
      </c>
      <c r="E1272" s="25">
        <v>90901</v>
      </c>
      <c r="F1272" s="24" t="s">
        <v>132</v>
      </c>
      <c r="G1272" s="24" t="s">
        <v>90</v>
      </c>
      <c r="H1272" s="24" t="s">
        <v>71</v>
      </c>
      <c r="I1272" s="26" t="s">
        <v>60</v>
      </c>
      <c r="J1272" s="26" t="s">
        <v>60</v>
      </c>
      <c r="K1272" s="24" t="s">
        <v>61</v>
      </c>
      <c r="L1272" s="27">
        <v>35786</v>
      </c>
      <c r="M1272" s="28">
        <v>282658</v>
      </c>
      <c r="N1272" s="28">
        <v>282660</v>
      </c>
      <c r="O1272" s="28">
        <v>2</v>
      </c>
      <c r="P1272" s="28">
        <v>0</v>
      </c>
      <c r="Q1272" s="28">
        <v>0</v>
      </c>
      <c r="R1272" s="28">
        <v>-5468</v>
      </c>
      <c r="S1272" s="28">
        <v>-5468</v>
      </c>
      <c r="T1272" s="28">
        <v>-5377</v>
      </c>
      <c r="U1272" s="28">
        <v>-5377</v>
      </c>
      <c r="V1272" s="28">
        <v>-5468</v>
      </c>
      <c r="W1272" s="28">
        <v>-20301.72</v>
      </c>
      <c r="X1272" s="28">
        <v>131</v>
      </c>
      <c r="Y1272" s="28">
        <v>30973</v>
      </c>
      <c r="Z1272" s="28">
        <v>-48292</v>
      </c>
      <c r="AA1272" s="28">
        <v>93730</v>
      </c>
      <c r="AB1272" s="28">
        <v>136800</v>
      </c>
      <c r="AC1272" s="28">
        <v>1271</v>
      </c>
      <c r="AD1272" s="28">
        <v>6771</v>
      </c>
      <c r="AE1272" s="28">
        <v>472442</v>
      </c>
      <c r="AF1272" s="28">
        <v>172344</v>
      </c>
      <c r="AG1272" s="28">
        <v>250414</v>
      </c>
      <c r="AH1272" s="28">
        <v>281256</v>
      </c>
      <c r="AI1272" s="29">
        <v>0.01</v>
      </c>
      <c r="AJ1272" s="29">
        <v>0.34</v>
      </c>
      <c r="AK1272" s="29">
        <v>0.57999999999999996</v>
      </c>
      <c r="AL1272" s="30">
        <v>216.4</v>
      </c>
      <c r="AM1272" s="30">
        <v>740.59</v>
      </c>
      <c r="AN1272" s="31">
        <v>159.19999999999999</v>
      </c>
      <c r="AO1272" s="32">
        <v>109.59</v>
      </c>
      <c r="AP1272" s="32">
        <v>110.22</v>
      </c>
      <c r="AQ1272" s="33">
        <v>-0.28000000000000003</v>
      </c>
      <c r="AR1272" s="34">
        <v>-1.1599999999999999</v>
      </c>
      <c r="AS1272" s="32">
        <v>-11.32</v>
      </c>
      <c r="AT1272" s="32">
        <v>-1.93</v>
      </c>
      <c r="AU1272" s="24">
        <v>-3.17</v>
      </c>
      <c r="AV1272" s="33">
        <v>0.06</v>
      </c>
      <c r="AW1272" s="33">
        <v>0.36</v>
      </c>
      <c r="AX1272" s="47"/>
    </row>
    <row r="1273" spans="1:50" x14ac:dyDescent="0.25">
      <c r="A1273" s="50">
        <v>1272</v>
      </c>
      <c r="B1273" s="23" t="s">
        <v>2910</v>
      </c>
      <c r="C1273" s="24" t="s">
        <v>2911</v>
      </c>
      <c r="D1273" s="24" t="s">
        <v>255</v>
      </c>
      <c r="E1273" s="25" t="s">
        <v>256</v>
      </c>
      <c r="F1273" s="24" t="s">
        <v>255</v>
      </c>
      <c r="G1273" s="24" t="s">
        <v>52</v>
      </c>
      <c r="H1273" s="24" t="s">
        <v>104</v>
      </c>
      <c r="I1273" s="26" t="s">
        <v>60</v>
      </c>
      <c r="J1273" s="26" t="s">
        <v>60</v>
      </c>
      <c r="K1273" s="24" t="s">
        <v>61</v>
      </c>
      <c r="L1273" s="27">
        <v>41219</v>
      </c>
      <c r="M1273" s="28">
        <v>282204</v>
      </c>
      <c r="N1273" s="28">
        <v>282204</v>
      </c>
      <c r="O1273" s="28">
        <v>0</v>
      </c>
      <c r="P1273" s="28">
        <v>960</v>
      </c>
      <c r="Q1273" s="28">
        <v>960</v>
      </c>
      <c r="R1273" s="28">
        <v>-32001</v>
      </c>
      <c r="S1273" s="28">
        <v>-32001</v>
      </c>
      <c r="T1273" s="28">
        <v>-31041</v>
      </c>
      <c r="U1273" s="28">
        <v>-31041</v>
      </c>
      <c r="V1273" s="28">
        <v>-31041</v>
      </c>
      <c r="W1273" s="28">
        <v>-31192.560000000001</v>
      </c>
      <c r="X1273" s="28">
        <v>0</v>
      </c>
      <c r="Y1273" s="28">
        <v>2837</v>
      </c>
      <c r="Z1273" s="28">
        <v>9478</v>
      </c>
      <c r="AA1273" s="28">
        <v>26258</v>
      </c>
      <c r="AB1273" s="28">
        <v>169593</v>
      </c>
      <c r="AC1273" s="28">
        <v>0</v>
      </c>
      <c r="AD1273" s="28">
        <v>5000</v>
      </c>
      <c r="AE1273" s="28">
        <v>144777</v>
      </c>
      <c r="AF1273" s="28">
        <v>97942</v>
      </c>
      <c r="AG1273" s="28">
        <v>279453</v>
      </c>
      <c r="AH1273" s="28">
        <v>282290</v>
      </c>
      <c r="AI1273" s="29">
        <v>0.04</v>
      </c>
      <c r="AJ1273" s="29">
        <v>0.28999999999999998</v>
      </c>
      <c r="AK1273" s="29">
        <v>0.38</v>
      </c>
      <c r="AL1273" s="30">
        <v>39.65</v>
      </c>
      <c r="AM1273" s="30">
        <v>160.34</v>
      </c>
      <c r="AN1273" s="31">
        <v>13.06</v>
      </c>
      <c r="AO1273" s="32">
        <v>85.97</v>
      </c>
      <c r="AP1273" s="32">
        <v>93.45</v>
      </c>
      <c r="AQ1273" s="33">
        <v>0.1</v>
      </c>
      <c r="AR1273" s="34">
        <v>-22.1</v>
      </c>
      <c r="AS1273" s="32">
        <v>-337.63</v>
      </c>
      <c r="AT1273" s="32">
        <v>-11.34</v>
      </c>
      <c r="AU1273" s="24">
        <v>-32.67</v>
      </c>
      <c r="AV1273" s="33">
        <v>-2.4</v>
      </c>
      <c r="AW1273" s="33">
        <v>0.38</v>
      </c>
      <c r="AX1273" s="47"/>
    </row>
    <row r="1274" spans="1:50" x14ac:dyDescent="0.25">
      <c r="A1274" s="50">
        <v>1273</v>
      </c>
      <c r="B1274" s="23" t="s">
        <v>2912</v>
      </c>
      <c r="C1274" s="24" t="s">
        <v>2913</v>
      </c>
      <c r="D1274" s="24" t="s">
        <v>107</v>
      </c>
      <c r="E1274" s="25">
        <v>94001</v>
      </c>
      <c r="F1274" s="24" t="s">
        <v>107</v>
      </c>
      <c r="G1274" s="24" t="s">
        <v>108</v>
      </c>
      <c r="H1274" s="24" t="s">
        <v>66</v>
      </c>
      <c r="I1274" s="26" t="s">
        <v>60</v>
      </c>
      <c r="J1274" s="26" t="s">
        <v>60</v>
      </c>
      <c r="K1274" s="24" t="s">
        <v>61</v>
      </c>
      <c r="L1274" s="27">
        <v>41915</v>
      </c>
      <c r="M1274" s="28">
        <v>282154</v>
      </c>
      <c r="N1274" s="28">
        <v>282154</v>
      </c>
      <c r="O1274" s="28">
        <v>0</v>
      </c>
      <c r="P1274" s="28">
        <v>0</v>
      </c>
      <c r="Q1274" s="28">
        <v>0</v>
      </c>
      <c r="R1274" s="28">
        <v>-142245</v>
      </c>
      <c r="S1274" s="28">
        <v>-142245</v>
      </c>
      <c r="T1274" s="28">
        <v>-136860</v>
      </c>
      <c r="U1274" s="28">
        <v>-122208</v>
      </c>
      <c r="V1274" s="28">
        <v>-142245</v>
      </c>
      <c r="W1274" s="28">
        <v>-113469</v>
      </c>
      <c r="X1274" s="28">
        <v>0</v>
      </c>
      <c r="Y1274" s="28">
        <v>405</v>
      </c>
      <c r="Z1274" s="28">
        <v>3404</v>
      </c>
      <c r="AA1274" s="28">
        <v>117217</v>
      </c>
      <c r="AB1274" s="28">
        <v>247839</v>
      </c>
      <c r="AC1274" s="28">
        <v>0</v>
      </c>
      <c r="AD1274" s="28">
        <v>5000</v>
      </c>
      <c r="AE1274" s="28">
        <v>94419</v>
      </c>
      <c r="AF1274" s="28">
        <v>41768</v>
      </c>
      <c r="AG1274" s="28">
        <v>283683</v>
      </c>
      <c r="AH1274" s="28">
        <v>284088</v>
      </c>
      <c r="AI1274" s="29">
        <v>0</v>
      </c>
      <c r="AJ1274" s="29">
        <v>0.52</v>
      </c>
      <c r="AK1274" s="29">
        <v>0.59</v>
      </c>
      <c r="AL1274" s="30">
        <v>59.68</v>
      </c>
      <c r="AM1274" s="30">
        <v>113.88</v>
      </c>
      <c r="AN1274" s="31">
        <v>7.38</v>
      </c>
      <c r="AO1274" s="32">
        <v>95.04</v>
      </c>
      <c r="AP1274" s="32">
        <v>96.39</v>
      </c>
      <c r="AQ1274" s="33">
        <v>0.08</v>
      </c>
      <c r="AR1274" s="34">
        <v>-150.65</v>
      </c>
      <c r="AS1274" s="32">
        <v>-4178.76</v>
      </c>
      <c r="AT1274" s="32">
        <v>-50.41</v>
      </c>
      <c r="AU1274" s="24">
        <v>-340.56</v>
      </c>
      <c r="AV1274" s="33">
        <v>-16.96</v>
      </c>
      <c r="AW1274" s="33">
        <v>-0.12</v>
      </c>
      <c r="AX1274" s="47"/>
    </row>
    <row r="1275" spans="1:50" x14ac:dyDescent="0.25">
      <c r="A1275" s="50">
        <v>1274</v>
      </c>
      <c r="B1275" s="23" t="s">
        <v>2914</v>
      </c>
      <c r="C1275" s="24">
        <v>129</v>
      </c>
      <c r="D1275" s="24" t="s">
        <v>2915</v>
      </c>
      <c r="E1275" s="25" t="s">
        <v>2916</v>
      </c>
      <c r="F1275" s="24" t="s">
        <v>867</v>
      </c>
      <c r="G1275" s="24" t="s">
        <v>76</v>
      </c>
      <c r="H1275" s="24" t="s">
        <v>316</v>
      </c>
      <c r="I1275" s="26">
        <v>5</v>
      </c>
      <c r="J1275" s="26">
        <f>IF(I1275=0,0,IF(I1275=1,1,IF(I1275=2,2,(IF(I1275=3,4,IF(I1275=5,9,IF(I1275=10,24,IF(I1275=25,49,IF(I1275=50,99,"X")))))))))</f>
        <v>9</v>
      </c>
      <c r="K1275" s="24" t="s">
        <v>61</v>
      </c>
      <c r="L1275" s="27">
        <v>40222</v>
      </c>
      <c r="M1275" s="28">
        <v>280641</v>
      </c>
      <c r="N1275" s="28">
        <v>281792</v>
      </c>
      <c r="O1275" s="28">
        <v>1151</v>
      </c>
      <c r="P1275" s="28">
        <v>526</v>
      </c>
      <c r="Q1275" s="28">
        <v>526</v>
      </c>
      <c r="R1275" s="28">
        <v>1083</v>
      </c>
      <c r="S1275" s="28">
        <v>1083</v>
      </c>
      <c r="T1275" s="28">
        <v>1609</v>
      </c>
      <c r="U1275" s="28">
        <v>10484</v>
      </c>
      <c r="V1275" s="28">
        <v>1609</v>
      </c>
      <c r="W1275" s="28">
        <v>34.68</v>
      </c>
      <c r="X1275" s="28">
        <v>0</v>
      </c>
      <c r="Y1275" s="28">
        <v>84678</v>
      </c>
      <c r="Z1275" s="28">
        <v>3038</v>
      </c>
      <c r="AA1275" s="28">
        <v>80534</v>
      </c>
      <c r="AB1275" s="28">
        <v>137317</v>
      </c>
      <c r="AC1275" s="28">
        <v>0</v>
      </c>
      <c r="AD1275" s="28">
        <v>5000</v>
      </c>
      <c r="AE1275" s="28">
        <v>26756</v>
      </c>
      <c r="AF1275" s="28">
        <v>6502</v>
      </c>
      <c r="AG1275" s="28">
        <v>195963</v>
      </c>
      <c r="AH1275" s="28">
        <v>280641</v>
      </c>
      <c r="AI1275" s="29">
        <v>0.36</v>
      </c>
      <c r="AJ1275" s="29">
        <v>0.44</v>
      </c>
      <c r="AK1275" s="29">
        <v>0.94</v>
      </c>
      <c r="AL1275" s="30">
        <v>2.21</v>
      </c>
      <c r="AM1275" s="30">
        <v>39.68</v>
      </c>
      <c r="AN1275" s="31">
        <v>13.82</v>
      </c>
      <c r="AO1275" s="32">
        <v>80.739999999999995</v>
      </c>
      <c r="AP1275" s="32">
        <v>88.65</v>
      </c>
      <c r="AQ1275" s="33">
        <v>0.47</v>
      </c>
      <c r="AR1275" s="34">
        <v>4.05</v>
      </c>
      <c r="AS1275" s="32">
        <v>35.65</v>
      </c>
      <c r="AT1275" s="32">
        <v>0.39</v>
      </c>
      <c r="AU1275" s="24">
        <v>16.66</v>
      </c>
      <c r="AV1275" s="33">
        <v>2.34</v>
      </c>
      <c r="AW1275" s="33">
        <v>1.97</v>
      </c>
      <c r="AX1275" s="47"/>
    </row>
    <row r="1276" spans="1:50" x14ac:dyDescent="0.25">
      <c r="A1276" s="50">
        <v>1275</v>
      </c>
      <c r="B1276" s="23" t="s">
        <v>2917</v>
      </c>
      <c r="C1276" s="24" t="s">
        <v>2918</v>
      </c>
      <c r="D1276" s="24" t="s">
        <v>703</v>
      </c>
      <c r="E1276" s="25" t="s">
        <v>704</v>
      </c>
      <c r="F1276" s="24" t="s">
        <v>703</v>
      </c>
      <c r="G1276" s="24" t="s">
        <v>52</v>
      </c>
      <c r="H1276" s="24" t="s">
        <v>66</v>
      </c>
      <c r="I1276" s="26">
        <v>5</v>
      </c>
      <c r="J1276" s="26">
        <f>IF(I1276=0,0,IF(I1276=1,1,IF(I1276=2,2,(IF(I1276=3,4,IF(I1276=5,9,IF(I1276=10,24,IF(I1276=25,49,IF(I1276=50,99,"X")))))))))</f>
        <v>9</v>
      </c>
      <c r="K1276" s="24" t="s">
        <v>323</v>
      </c>
      <c r="L1276" s="27">
        <v>43223</v>
      </c>
      <c r="M1276" s="28">
        <v>281714</v>
      </c>
      <c r="N1276" s="28">
        <v>281714</v>
      </c>
      <c r="O1276" s="28">
        <v>0</v>
      </c>
      <c r="P1276" s="28">
        <v>669</v>
      </c>
      <c r="Q1276" s="28">
        <v>669</v>
      </c>
      <c r="R1276" s="28">
        <v>716</v>
      </c>
      <c r="S1276" s="28">
        <v>716</v>
      </c>
      <c r="T1276" s="28">
        <v>3766</v>
      </c>
      <c r="U1276" s="28">
        <v>6228</v>
      </c>
      <c r="V1276" s="28">
        <v>1385</v>
      </c>
      <c r="W1276" s="28">
        <v>-2448.58</v>
      </c>
      <c r="X1276" s="28">
        <v>-101832</v>
      </c>
      <c r="Y1276" s="28">
        <v>62491</v>
      </c>
      <c r="Z1276" s="28">
        <v>-5047</v>
      </c>
      <c r="AA1276" s="28">
        <v>51540</v>
      </c>
      <c r="AB1276" s="28">
        <v>30695</v>
      </c>
      <c r="AC1276" s="28">
        <v>101894</v>
      </c>
      <c r="AD1276" s="28">
        <v>1250</v>
      </c>
      <c r="AE1276" s="28">
        <v>144105</v>
      </c>
      <c r="AF1276" s="28">
        <v>69407</v>
      </c>
      <c r="AG1276" s="28">
        <v>117329</v>
      </c>
      <c r="AH1276" s="28">
        <v>281652</v>
      </c>
      <c r="AI1276" s="29">
        <v>0.18</v>
      </c>
      <c r="AJ1276" s="29">
        <v>0.5</v>
      </c>
      <c r="AK1276" s="29">
        <v>0.5</v>
      </c>
      <c r="AL1276" s="30">
        <v>61.28</v>
      </c>
      <c r="AM1276" s="30">
        <v>244.93</v>
      </c>
      <c r="AN1276" s="31">
        <v>0</v>
      </c>
      <c r="AO1276" s="32">
        <v>103.5</v>
      </c>
      <c r="AP1276" s="32">
        <v>103.5</v>
      </c>
      <c r="AQ1276" s="33">
        <v>-7.0000000000000007E-2</v>
      </c>
      <c r="AR1276" s="34">
        <v>0.5</v>
      </c>
      <c r="AS1276" s="32">
        <v>-14.19</v>
      </c>
      <c r="AT1276" s="32">
        <v>0.25</v>
      </c>
      <c r="AU1276" s="24">
        <v>1.03</v>
      </c>
      <c r="AV1276" s="33">
        <v>0.42</v>
      </c>
      <c r="AW1276" s="33">
        <v>0.56999999999999995</v>
      </c>
      <c r="AX1276" s="47"/>
    </row>
    <row r="1277" spans="1:50" x14ac:dyDescent="0.25">
      <c r="A1277" s="50">
        <v>1276</v>
      </c>
      <c r="B1277" s="23" t="s">
        <v>2919</v>
      </c>
      <c r="C1277" s="24" t="s">
        <v>2920</v>
      </c>
      <c r="D1277" s="24" t="s">
        <v>84</v>
      </c>
      <c r="E1277" s="25">
        <v>85103</v>
      </c>
      <c r="F1277" s="24" t="s">
        <v>65</v>
      </c>
      <c r="G1277" s="24" t="s">
        <v>59</v>
      </c>
      <c r="H1277" s="24" t="s">
        <v>81</v>
      </c>
      <c r="I1277" s="26">
        <v>5</v>
      </c>
      <c r="J1277" s="26">
        <f>IF(I1277=0,0,IF(I1277=1,1,IF(I1277=2,2,(IF(I1277=3,4,IF(I1277=5,9,IF(I1277=10,24,IF(I1277=25,49,IF(I1277=50,99,"X")))))))))</f>
        <v>9</v>
      </c>
      <c r="K1277" s="24" t="s">
        <v>61</v>
      </c>
      <c r="L1277" s="27">
        <v>39912</v>
      </c>
      <c r="M1277" s="28">
        <v>281566</v>
      </c>
      <c r="N1277" s="28">
        <v>281570</v>
      </c>
      <c r="O1277" s="28">
        <v>4</v>
      </c>
      <c r="P1277" s="28">
        <v>0</v>
      </c>
      <c r="Q1277" s="28">
        <v>0</v>
      </c>
      <c r="R1277" s="28">
        <v>-60938</v>
      </c>
      <c r="S1277" s="28">
        <v>-60938</v>
      </c>
      <c r="T1277" s="28">
        <v>-60396</v>
      </c>
      <c r="U1277" s="28">
        <v>-54862</v>
      </c>
      <c r="V1277" s="28">
        <v>-60938</v>
      </c>
      <c r="W1277" s="28">
        <v>-54652.74</v>
      </c>
      <c r="X1277" s="28">
        <v>0</v>
      </c>
      <c r="Y1277" s="28">
        <v>10779</v>
      </c>
      <c r="Z1277" s="28">
        <v>59025</v>
      </c>
      <c r="AA1277" s="28">
        <v>109847</v>
      </c>
      <c r="AB1277" s="28">
        <v>174848</v>
      </c>
      <c r="AC1277" s="28">
        <v>0</v>
      </c>
      <c r="AD1277" s="28">
        <v>6000</v>
      </c>
      <c r="AE1277" s="28">
        <v>69861</v>
      </c>
      <c r="AF1277" s="28">
        <v>8089</v>
      </c>
      <c r="AG1277" s="28">
        <v>270787</v>
      </c>
      <c r="AH1277" s="28">
        <v>6923</v>
      </c>
      <c r="AI1277" s="29">
        <v>1.79</v>
      </c>
      <c r="AJ1277" s="29">
        <v>5.49</v>
      </c>
      <c r="AK1277" s="29">
        <v>7.51</v>
      </c>
      <c r="AL1277" s="30">
        <v>36.799999999999997</v>
      </c>
      <c r="AM1277" s="30">
        <v>10.35</v>
      </c>
      <c r="AN1277" s="31">
        <v>18.95</v>
      </c>
      <c r="AO1277" s="32">
        <v>11.14</v>
      </c>
      <c r="AP1277" s="32">
        <v>15.51</v>
      </c>
      <c r="AQ1277" s="33">
        <v>7.3</v>
      </c>
      <c r="AR1277" s="34">
        <v>-87.23</v>
      </c>
      <c r="AS1277" s="32">
        <v>-103.24</v>
      </c>
      <c r="AT1277" s="32">
        <v>-21.64</v>
      </c>
      <c r="AU1277" s="24">
        <v>-753.34</v>
      </c>
      <c r="AV1277" s="33">
        <v>-8.1</v>
      </c>
      <c r="AW1277" s="33">
        <v>-2.78</v>
      </c>
      <c r="AX1277" s="47"/>
    </row>
    <row r="1278" spans="1:50" x14ac:dyDescent="0.25">
      <c r="A1278" s="50">
        <v>1277</v>
      </c>
      <c r="B1278" s="23" t="s">
        <v>2921</v>
      </c>
      <c r="C1278" s="24" t="s">
        <v>2922</v>
      </c>
      <c r="D1278" s="24" t="s">
        <v>277</v>
      </c>
      <c r="E1278" s="25">
        <v>97401</v>
      </c>
      <c r="F1278" s="24" t="s">
        <v>277</v>
      </c>
      <c r="G1278" s="24" t="s">
        <v>137</v>
      </c>
      <c r="H1278" s="24" t="s">
        <v>66</v>
      </c>
      <c r="I1278" s="26">
        <v>5</v>
      </c>
      <c r="J1278" s="26">
        <f>IF(I1278=0,0,IF(I1278=1,1,IF(I1278=2,2,(IF(I1278=3,4,IF(I1278=5,9,IF(I1278=10,24,IF(I1278=25,49,IF(I1278=50,99,"X")))))))))</f>
        <v>9</v>
      </c>
      <c r="K1278" s="24" t="s">
        <v>61</v>
      </c>
      <c r="L1278" s="27">
        <v>42902</v>
      </c>
      <c r="M1278" s="28">
        <v>281206</v>
      </c>
      <c r="N1278" s="28">
        <v>281331</v>
      </c>
      <c r="O1278" s="28">
        <v>125</v>
      </c>
      <c r="P1278" s="28">
        <v>0</v>
      </c>
      <c r="Q1278" s="28">
        <v>0</v>
      </c>
      <c r="R1278" s="28">
        <v>1440</v>
      </c>
      <c r="S1278" s="28">
        <v>1440</v>
      </c>
      <c r="T1278" s="28">
        <v>2320</v>
      </c>
      <c r="U1278" s="28">
        <v>7274</v>
      </c>
      <c r="V1278" s="28">
        <v>1440</v>
      </c>
      <c r="W1278" s="28">
        <v>-4273.84</v>
      </c>
      <c r="X1278" s="28">
        <v>0</v>
      </c>
      <c r="Y1278" s="28">
        <v>99619</v>
      </c>
      <c r="Z1278" s="28">
        <v>24502</v>
      </c>
      <c r="AA1278" s="28">
        <v>93293</v>
      </c>
      <c r="AB1278" s="28">
        <v>128504</v>
      </c>
      <c r="AC1278" s="28">
        <v>0</v>
      </c>
      <c r="AD1278" s="28">
        <v>5000</v>
      </c>
      <c r="AE1278" s="28">
        <v>116493</v>
      </c>
      <c r="AF1278" s="28">
        <v>33140</v>
      </c>
      <c r="AG1278" s="28">
        <v>185329</v>
      </c>
      <c r="AH1278" s="28">
        <v>284948</v>
      </c>
      <c r="AI1278" s="29">
        <v>1.54</v>
      </c>
      <c r="AJ1278" s="29">
        <v>1.69</v>
      </c>
      <c r="AK1278" s="29">
        <v>1.73</v>
      </c>
      <c r="AL1278" s="30">
        <v>9.44</v>
      </c>
      <c r="AM1278" s="30">
        <v>93.41</v>
      </c>
      <c r="AN1278" s="31">
        <v>2.2200000000000002</v>
      </c>
      <c r="AO1278" s="32">
        <v>41.28</v>
      </c>
      <c r="AP1278" s="32">
        <v>78.97</v>
      </c>
      <c r="AQ1278" s="33">
        <v>0.74</v>
      </c>
      <c r="AR1278" s="34">
        <v>1.24</v>
      </c>
      <c r="AS1278" s="32">
        <v>5.88</v>
      </c>
      <c r="AT1278" s="32">
        <v>0.51</v>
      </c>
      <c r="AU1278" s="24">
        <v>4.3499999999999996</v>
      </c>
      <c r="AV1278" s="33">
        <v>0.56999999999999995</v>
      </c>
      <c r="AW1278" s="33">
        <v>0.59</v>
      </c>
      <c r="AX1278" s="47"/>
    </row>
    <row r="1279" spans="1:50" x14ac:dyDescent="0.25">
      <c r="A1279" s="50">
        <v>1278</v>
      </c>
      <c r="B1279" s="23" t="s">
        <v>2923</v>
      </c>
      <c r="C1279" s="24" t="s">
        <v>2924</v>
      </c>
      <c r="D1279" s="24" t="s">
        <v>84</v>
      </c>
      <c r="E1279" s="25">
        <v>83103</v>
      </c>
      <c r="F1279" s="24" t="s">
        <v>80</v>
      </c>
      <c r="G1279" s="24" t="s">
        <v>59</v>
      </c>
      <c r="H1279" s="24" t="s">
        <v>71</v>
      </c>
      <c r="I1279" s="26">
        <v>1</v>
      </c>
      <c r="J1279" s="26">
        <f>IF(I1279=0,0,IF(I1279=1,1,IF(I1279=2,2,(IF(I1279=3,4,IF(I1279=5,9,IF(I1279=10,24,IF(I1279=25,49,IF(I1279=50,99,"X")))))))))</f>
        <v>1</v>
      </c>
      <c r="K1279" s="24" t="s">
        <v>61</v>
      </c>
      <c r="L1279" s="27">
        <v>38933</v>
      </c>
      <c r="M1279" s="28">
        <v>280991</v>
      </c>
      <c r="N1279" s="28">
        <v>280991</v>
      </c>
      <c r="O1279" s="28">
        <v>0</v>
      </c>
      <c r="P1279" s="28">
        <v>0</v>
      </c>
      <c r="Q1279" s="28">
        <v>0</v>
      </c>
      <c r="R1279" s="28">
        <v>-76367</v>
      </c>
      <c r="S1279" s="28">
        <v>-76367</v>
      </c>
      <c r="T1279" s="28">
        <v>-72354</v>
      </c>
      <c r="U1279" s="28">
        <v>-40991</v>
      </c>
      <c r="V1279" s="28">
        <v>-76367</v>
      </c>
      <c r="W1279" s="28">
        <v>-65904.759999999995</v>
      </c>
      <c r="X1279" s="28">
        <v>57309</v>
      </c>
      <c r="Y1279" s="28">
        <v>12103</v>
      </c>
      <c r="Z1279" s="28">
        <v>11010</v>
      </c>
      <c r="AA1279" s="28">
        <v>28029</v>
      </c>
      <c r="AB1279" s="28">
        <v>41955</v>
      </c>
      <c r="AC1279" s="28">
        <v>161264</v>
      </c>
      <c r="AD1279" s="28">
        <v>6639</v>
      </c>
      <c r="AE1279" s="28">
        <v>184024</v>
      </c>
      <c r="AF1279" s="28">
        <v>30971</v>
      </c>
      <c r="AG1279" s="28">
        <v>107624</v>
      </c>
      <c r="AH1279" s="28">
        <v>62418</v>
      </c>
      <c r="AI1279" s="29">
        <v>0.43</v>
      </c>
      <c r="AJ1279" s="29">
        <v>0.78</v>
      </c>
      <c r="AK1279" s="29">
        <v>1.08</v>
      </c>
      <c r="AL1279" s="30">
        <v>63.47</v>
      </c>
      <c r="AM1279" s="30">
        <v>189.1</v>
      </c>
      <c r="AN1279" s="31">
        <v>0</v>
      </c>
      <c r="AO1279" s="32">
        <v>76.75</v>
      </c>
      <c r="AP1279" s="32">
        <v>94.02</v>
      </c>
      <c r="AQ1279" s="33">
        <v>0.36</v>
      </c>
      <c r="AR1279" s="34">
        <v>-41.5</v>
      </c>
      <c r="AS1279" s="32">
        <v>-693.61</v>
      </c>
      <c r="AT1279" s="32">
        <v>-27.18</v>
      </c>
      <c r="AU1279" s="24">
        <v>-246.58</v>
      </c>
      <c r="AV1279" s="33">
        <v>-3.1</v>
      </c>
      <c r="AW1279" s="33">
        <v>0.21</v>
      </c>
      <c r="AX1279" s="47"/>
    </row>
    <row r="1280" spans="1:50" x14ac:dyDescent="0.25">
      <c r="A1280" s="50">
        <v>1279</v>
      </c>
      <c r="B1280" s="23" t="s">
        <v>2925</v>
      </c>
      <c r="C1280" s="24" t="s">
        <v>2926</v>
      </c>
      <c r="D1280" s="24" t="s">
        <v>94</v>
      </c>
      <c r="E1280" s="25" t="s">
        <v>95</v>
      </c>
      <c r="F1280" s="24" t="s">
        <v>168</v>
      </c>
      <c r="G1280" s="24" t="s">
        <v>97</v>
      </c>
      <c r="H1280" s="24" t="s">
        <v>81</v>
      </c>
      <c r="I1280" s="26" t="s">
        <v>60</v>
      </c>
      <c r="J1280" s="26" t="s">
        <v>60</v>
      </c>
      <c r="K1280" s="24" t="s">
        <v>61</v>
      </c>
      <c r="L1280" s="27">
        <v>39611</v>
      </c>
      <c r="M1280" s="28">
        <v>280922</v>
      </c>
      <c r="N1280" s="28">
        <v>280922</v>
      </c>
      <c r="O1280" s="28">
        <v>0</v>
      </c>
      <c r="P1280" s="28">
        <v>960</v>
      </c>
      <c r="Q1280" s="28">
        <v>960</v>
      </c>
      <c r="R1280" s="28">
        <v>-48475</v>
      </c>
      <c r="S1280" s="28">
        <v>-48475</v>
      </c>
      <c r="T1280" s="28">
        <v>-43714</v>
      </c>
      <c r="U1280" s="28">
        <v>-29048</v>
      </c>
      <c r="V1280" s="28">
        <v>-47515</v>
      </c>
      <c r="W1280" s="28">
        <v>-46567.82</v>
      </c>
      <c r="X1280" s="28">
        <v>171910</v>
      </c>
      <c r="Y1280" s="28">
        <v>27552</v>
      </c>
      <c r="Z1280" s="28">
        <v>49865</v>
      </c>
      <c r="AA1280" s="28">
        <v>85391</v>
      </c>
      <c r="AB1280" s="28">
        <v>38211</v>
      </c>
      <c r="AC1280" s="28">
        <v>98689</v>
      </c>
      <c r="AD1280" s="28">
        <v>6639</v>
      </c>
      <c r="AE1280" s="28">
        <v>215118</v>
      </c>
      <c r="AF1280" s="28">
        <v>167998</v>
      </c>
      <c r="AG1280" s="28">
        <v>154681</v>
      </c>
      <c r="AH1280" s="28">
        <v>10323</v>
      </c>
      <c r="AI1280" s="29">
        <v>0.28999999999999998</v>
      </c>
      <c r="AJ1280" s="29">
        <v>0.35</v>
      </c>
      <c r="AK1280" s="29">
        <v>0.37</v>
      </c>
      <c r="AL1280" s="30">
        <v>8.69</v>
      </c>
      <c r="AM1280" s="30">
        <v>182.1</v>
      </c>
      <c r="AN1280" s="31">
        <v>3.24</v>
      </c>
      <c r="AO1280" s="32">
        <v>59.58</v>
      </c>
      <c r="AP1280" s="32">
        <v>76.819999999999993</v>
      </c>
      <c r="AQ1280" s="33">
        <v>0.3</v>
      </c>
      <c r="AR1280" s="34">
        <v>-22.53</v>
      </c>
      <c r="AS1280" s="32">
        <v>-97.21</v>
      </c>
      <c r="AT1280" s="32">
        <v>-17.260000000000002</v>
      </c>
      <c r="AU1280" s="24">
        <v>-28.85</v>
      </c>
      <c r="AV1280" s="33">
        <v>-0.23</v>
      </c>
      <c r="AW1280" s="33">
        <v>0.16</v>
      </c>
      <c r="AX1280" s="47"/>
    </row>
    <row r="1281" spans="1:50" x14ac:dyDescent="0.25">
      <c r="A1281" s="50">
        <v>1280</v>
      </c>
      <c r="B1281" s="23" t="s">
        <v>2927</v>
      </c>
      <c r="C1281" s="24" t="s">
        <v>2928</v>
      </c>
      <c r="D1281" s="24" t="s">
        <v>2141</v>
      </c>
      <c r="E1281" s="25">
        <v>91943</v>
      </c>
      <c r="F1281" s="24" t="s">
        <v>89</v>
      </c>
      <c r="G1281" s="24" t="s">
        <v>90</v>
      </c>
      <c r="H1281" s="24" t="s">
        <v>53</v>
      </c>
      <c r="I1281" s="26">
        <v>10</v>
      </c>
      <c r="J1281" s="26">
        <f t="shared" ref="J1281:J1287" si="60">IF(I1281=0,0,IF(I1281=1,1,IF(I1281=2,2,(IF(I1281=3,4,IF(I1281=5,9,IF(I1281=10,24,IF(I1281=25,49,IF(I1281=50,99,"X")))))))))</f>
        <v>24</v>
      </c>
      <c r="K1281" s="24" t="s">
        <v>61</v>
      </c>
      <c r="L1281" s="27">
        <v>42672</v>
      </c>
      <c r="M1281" s="28">
        <v>280883</v>
      </c>
      <c r="N1281" s="28">
        <v>280883</v>
      </c>
      <c r="O1281" s="28">
        <v>0</v>
      </c>
      <c r="P1281" s="28">
        <v>4595</v>
      </c>
      <c r="Q1281" s="28">
        <v>4595</v>
      </c>
      <c r="R1281" s="28">
        <v>19101</v>
      </c>
      <c r="S1281" s="28">
        <v>19101</v>
      </c>
      <c r="T1281" s="28">
        <v>26696</v>
      </c>
      <c r="U1281" s="28">
        <v>58239</v>
      </c>
      <c r="V1281" s="28">
        <v>23696</v>
      </c>
      <c r="W1281" s="28">
        <v>-23966.94</v>
      </c>
      <c r="X1281" s="28">
        <v>102191</v>
      </c>
      <c r="Y1281" s="28">
        <v>110608</v>
      </c>
      <c r="Z1281" s="28">
        <v>19727</v>
      </c>
      <c r="AA1281" s="28">
        <v>64908</v>
      </c>
      <c r="AB1281" s="28">
        <v>117469</v>
      </c>
      <c r="AC1281" s="28">
        <v>0</v>
      </c>
      <c r="AD1281" s="28">
        <v>5000</v>
      </c>
      <c r="AE1281" s="28">
        <v>1114181</v>
      </c>
      <c r="AF1281" s="28">
        <v>1075559</v>
      </c>
      <c r="AG1281" s="28">
        <v>172961</v>
      </c>
      <c r="AH1281" s="28">
        <v>181220</v>
      </c>
      <c r="AI1281" s="29">
        <v>0.01</v>
      </c>
      <c r="AJ1281" s="29">
        <v>0.05</v>
      </c>
      <c r="AK1281" s="29">
        <v>0.03</v>
      </c>
      <c r="AL1281" s="30">
        <v>55.25</v>
      </c>
      <c r="AM1281" s="30">
        <v>2243.6799999999998</v>
      </c>
      <c r="AN1281" s="31">
        <v>17.920000000000002</v>
      </c>
      <c r="AO1281" s="32">
        <v>97.71</v>
      </c>
      <c r="AP1281" s="32">
        <v>97.27</v>
      </c>
      <c r="AQ1281" s="33">
        <v>0.02</v>
      </c>
      <c r="AR1281" s="34">
        <v>1.71</v>
      </c>
      <c r="AS1281" s="32">
        <v>96.83</v>
      </c>
      <c r="AT1281" s="32">
        <v>6.8</v>
      </c>
      <c r="AU1281" s="24">
        <v>1.78</v>
      </c>
      <c r="AV1281" s="33">
        <v>0.94</v>
      </c>
      <c r="AW1281" s="33">
        <v>0.23</v>
      </c>
      <c r="AX1281" s="47"/>
    </row>
    <row r="1282" spans="1:50" x14ac:dyDescent="0.25">
      <c r="A1282" s="50">
        <v>1281</v>
      </c>
      <c r="B1282" s="23" t="s">
        <v>2929</v>
      </c>
      <c r="C1282" s="24" t="s">
        <v>2930</v>
      </c>
      <c r="D1282" s="24" t="s">
        <v>350</v>
      </c>
      <c r="E1282" s="25">
        <v>91101</v>
      </c>
      <c r="F1282" s="24" t="s">
        <v>350</v>
      </c>
      <c r="G1282" s="24" t="s">
        <v>220</v>
      </c>
      <c r="H1282" s="24" t="s">
        <v>81</v>
      </c>
      <c r="I1282" s="26">
        <v>10</v>
      </c>
      <c r="J1282" s="26">
        <f t="shared" si="60"/>
        <v>24</v>
      </c>
      <c r="K1282" s="24" t="s">
        <v>61</v>
      </c>
      <c r="L1282" s="27">
        <v>41597</v>
      </c>
      <c r="M1282" s="28">
        <v>280351</v>
      </c>
      <c r="N1282" s="28">
        <v>280351</v>
      </c>
      <c r="O1282" s="28">
        <v>0</v>
      </c>
      <c r="P1282" s="28">
        <v>0</v>
      </c>
      <c r="Q1282" s="28">
        <v>0</v>
      </c>
      <c r="R1282" s="28">
        <v>-20167</v>
      </c>
      <c r="S1282" s="28">
        <v>-20167</v>
      </c>
      <c r="T1282" s="28">
        <v>-18555</v>
      </c>
      <c r="U1282" s="28">
        <v>-7074</v>
      </c>
      <c r="V1282" s="28">
        <v>-20167</v>
      </c>
      <c r="W1282" s="28">
        <v>-8700.18</v>
      </c>
      <c r="X1282" s="28">
        <v>138662</v>
      </c>
      <c r="Y1282" s="28">
        <v>66677</v>
      </c>
      <c r="Z1282" s="28">
        <v>-127073</v>
      </c>
      <c r="AA1282" s="28">
        <v>68154</v>
      </c>
      <c r="AB1282" s="28">
        <v>155445</v>
      </c>
      <c r="AC1282" s="28">
        <v>27596</v>
      </c>
      <c r="AD1282" s="28">
        <v>5000</v>
      </c>
      <c r="AE1282" s="28">
        <v>37014</v>
      </c>
      <c r="AF1282" s="28">
        <v>21368</v>
      </c>
      <c r="AG1282" s="28">
        <v>186078</v>
      </c>
      <c r="AH1282" s="28">
        <v>114093</v>
      </c>
      <c r="AI1282" s="29">
        <v>0.01</v>
      </c>
      <c r="AJ1282" s="29">
        <v>7.0000000000000007E-2</v>
      </c>
      <c r="AK1282" s="29">
        <v>0.1</v>
      </c>
      <c r="AL1282" s="30">
        <v>12.28</v>
      </c>
      <c r="AM1282" s="30">
        <v>271.88</v>
      </c>
      <c r="AN1282" s="31">
        <v>6.6</v>
      </c>
      <c r="AO1282" s="32">
        <v>435.97</v>
      </c>
      <c r="AP1282" s="32">
        <v>443.31</v>
      </c>
      <c r="AQ1282" s="33">
        <v>-5.95</v>
      </c>
      <c r="AR1282" s="34">
        <v>-54.48</v>
      </c>
      <c r="AS1282" s="32">
        <v>-15.87</v>
      </c>
      <c r="AT1282" s="32">
        <v>-7.19</v>
      </c>
      <c r="AU1282" s="24">
        <v>-94.38</v>
      </c>
      <c r="AV1282" s="33">
        <v>-3.4</v>
      </c>
      <c r="AW1282" s="33">
        <v>1.94</v>
      </c>
      <c r="AX1282" s="47"/>
    </row>
    <row r="1283" spans="1:50" x14ac:dyDescent="0.25">
      <c r="A1283" s="50">
        <v>1282</v>
      </c>
      <c r="B1283" s="23" t="s">
        <v>2931</v>
      </c>
      <c r="C1283" s="24" t="s">
        <v>2500</v>
      </c>
      <c r="D1283" s="24" t="s">
        <v>350</v>
      </c>
      <c r="E1283" s="25">
        <v>91101</v>
      </c>
      <c r="F1283" s="24" t="s">
        <v>350</v>
      </c>
      <c r="G1283" s="24" t="s">
        <v>220</v>
      </c>
      <c r="H1283" s="24" t="s">
        <v>66</v>
      </c>
      <c r="I1283" s="26">
        <v>1</v>
      </c>
      <c r="J1283" s="26">
        <f t="shared" si="60"/>
        <v>1</v>
      </c>
      <c r="K1283" s="24" t="s">
        <v>61</v>
      </c>
      <c r="L1283" s="27">
        <v>40766</v>
      </c>
      <c r="M1283" s="28">
        <v>280248</v>
      </c>
      <c r="N1283" s="28">
        <v>280248</v>
      </c>
      <c r="O1283" s="28">
        <v>0</v>
      </c>
      <c r="P1283" s="28">
        <v>0</v>
      </c>
      <c r="Q1283" s="28">
        <v>0</v>
      </c>
      <c r="R1283" s="28">
        <v>-68487</v>
      </c>
      <c r="S1283" s="28">
        <v>-68487</v>
      </c>
      <c r="T1283" s="28">
        <v>-67059</v>
      </c>
      <c r="U1283" s="28">
        <v>-65881</v>
      </c>
      <c r="V1283" s="28">
        <v>-68487</v>
      </c>
      <c r="W1283" s="28">
        <v>-50274.14</v>
      </c>
      <c r="X1283" s="28">
        <v>0</v>
      </c>
      <c r="Y1283" s="28">
        <v>-8162</v>
      </c>
      <c r="Z1283" s="28">
        <v>-63487</v>
      </c>
      <c r="AA1283" s="28">
        <v>66526</v>
      </c>
      <c r="AB1283" s="28">
        <v>244335</v>
      </c>
      <c r="AC1283" s="28">
        <v>0</v>
      </c>
      <c r="AD1283" s="28">
        <v>5000</v>
      </c>
      <c r="AE1283" s="28">
        <v>10904</v>
      </c>
      <c r="AF1283" s="28">
        <v>6579</v>
      </c>
      <c r="AG1283" s="28">
        <v>288410</v>
      </c>
      <c r="AH1283" s="28">
        <v>280248</v>
      </c>
      <c r="AI1283" s="29">
        <v>0</v>
      </c>
      <c r="AJ1283" s="29">
        <v>0.01</v>
      </c>
      <c r="AK1283" s="29">
        <v>7.0000000000000007E-2</v>
      </c>
      <c r="AL1283" s="30">
        <v>0.41</v>
      </c>
      <c r="AM1283" s="30">
        <v>81.03</v>
      </c>
      <c r="AN1283" s="31">
        <v>5.03</v>
      </c>
      <c r="AO1283" s="32">
        <v>595.33000000000004</v>
      </c>
      <c r="AP1283" s="32">
        <v>682.24</v>
      </c>
      <c r="AQ1283" s="33">
        <v>-9.65</v>
      </c>
      <c r="AR1283" s="34">
        <v>-628.09</v>
      </c>
      <c r="AS1283" s="32">
        <v>-107.88</v>
      </c>
      <c r="AT1283" s="32">
        <v>-24.44</v>
      </c>
      <c r="AU1283" s="24">
        <v>-1040.99</v>
      </c>
      <c r="AV1283" s="33">
        <v>-61.42</v>
      </c>
      <c r="AW1283" s="33">
        <v>4.63</v>
      </c>
      <c r="AX1283" s="47"/>
    </row>
    <row r="1284" spans="1:50" x14ac:dyDescent="0.25">
      <c r="A1284" s="50">
        <v>1283</v>
      </c>
      <c r="B1284" s="23" t="s">
        <v>2932</v>
      </c>
      <c r="C1284" s="24" t="s">
        <v>2933</v>
      </c>
      <c r="D1284" s="24" t="s">
        <v>147</v>
      </c>
      <c r="E1284" s="25">
        <v>94301</v>
      </c>
      <c r="F1284" s="24" t="s">
        <v>107</v>
      </c>
      <c r="G1284" s="24" t="s">
        <v>108</v>
      </c>
      <c r="H1284" s="24" t="s">
        <v>316</v>
      </c>
      <c r="I1284" s="26">
        <v>5</v>
      </c>
      <c r="J1284" s="26">
        <f t="shared" si="60"/>
        <v>9</v>
      </c>
      <c r="K1284" s="24" t="s">
        <v>61</v>
      </c>
      <c r="L1284" s="27">
        <v>39176</v>
      </c>
      <c r="M1284" s="28">
        <v>243325</v>
      </c>
      <c r="N1284" s="28">
        <v>280241</v>
      </c>
      <c r="O1284" s="28">
        <v>36916</v>
      </c>
      <c r="P1284" s="28">
        <v>0</v>
      </c>
      <c r="Q1284" s="28">
        <v>0</v>
      </c>
      <c r="R1284" s="28">
        <v>3007</v>
      </c>
      <c r="S1284" s="28">
        <v>3007</v>
      </c>
      <c r="T1284" s="28">
        <v>3982</v>
      </c>
      <c r="U1284" s="28">
        <v>20556</v>
      </c>
      <c r="V1284" s="28">
        <v>3007</v>
      </c>
      <c r="W1284" s="28">
        <v>-32269.94</v>
      </c>
      <c r="X1284" s="28">
        <v>24179</v>
      </c>
      <c r="Y1284" s="28">
        <v>25123</v>
      </c>
      <c r="Z1284" s="28">
        <v>184415</v>
      </c>
      <c r="AA1284" s="28">
        <v>21888</v>
      </c>
      <c r="AB1284" s="28">
        <v>90627</v>
      </c>
      <c r="AC1284" s="28">
        <v>41413</v>
      </c>
      <c r="AD1284" s="28">
        <v>6639</v>
      </c>
      <c r="AE1284" s="28">
        <v>609766</v>
      </c>
      <c r="AF1284" s="28">
        <v>436121</v>
      </c>
      <c r="AG1284" s="28">
        <v>176789</v>
      </c>
      <c r="AH1284" s="28">
        <v>177733</v>
      </c>
      <c r="AI1284" s="29">
        <v>0.03</v>
      </c>
      <c r="AJ1284" s="29">
        <v>0.34</v>
      </c>
      <c r="AK1284" s="29">
        <v>0.41</v>
      </c>
      <c r="AL1284" s="30">
        <v>194.88</v>
      </c>
      <c r="AM1284" s="30">
        <v>701.76</v>
      </c>
      <c r="AN1284" s="31">
        <v>44.39</v>
      </c>
      <c r="AO1284" s="32">
        <v>69.760000000000005</v>
      </c>
      <c r="AP1284" s="32">
        <v>69.760000000000005</v>
      </c>
      <c r="AQ1284" s="33">
        <v>0.42</v>
      </c>
      <c r="AR1284" s="34">
        <v>0.49</v>
      </c>
      <c r="AS1284" s="32">
        <v>1.63</v>
      </c>
      <c r="AT1284" s="32">
        <v>1.24</v>
      </c>
      <c r="AU1284" s="24">
        <v>0.69</v>
      </c>
      <c r="AV1284" s="33">
        <v>0.59</v>
      </c>
      <c r="AW1284" s="33">
        <v>0.25</v>
      </c>
      <c r="AX1284" s="47"/>
    </row>
    <row r="1285" spans="1:50" x14ac:dyDescent="0.25">
      <c r="A1285" s="50">
        <v>1284</v>
      </c>
      <c r="B1285" s="23" t="s">
        <v>2934</v>
      </c>
      <c r="C1285" s="24" t="s">
        <v>2935</v>
      </c>
      <c r="D1285" s="24" t="s">
        <v>648</v>
      </c>
      <c r="E1285" s="25">
        <v>95501</v>
      </c>
      <c r="F1285" s="24" t="s">
        <v>648</v>
      </c>
      <c r="G1285" s="24" t="s">
        <v>108</v>
      </c>
      <c r="H1285" s="24" t="s">
        <v>231</v>
      </c>
      <c r="I1285" s="26">
        <v>5</v>
      </c>
      <c r="J1285" s="26">
        <f t="shared" si="60"/>
        <v>9</v>
      </c>
      <c r="K1285" s="24" t="s">
        <v>61</v>
      </c>
      <c r="L1285" s="27">
        <v>38783</v>
      </c>
      <c r="M1285" s="28">
        <v>280131</v>
      </c>
      <c r="N1285" s="28">
        <v>280141</v>
      </c>
      <c r="O1285" s="28">
        <v>10</v>
      </c>
      <c r="P1285" s="28">
        <v>184</v>
      </c>
      <c r="Q1285" s="28">
        <v>184</v>
      </c>
      <c r="R1285" s="28">
        <v>-1333</v>
      </c>
      <c r="S1285" s="28">
        <v>-1333</v>
      </c>
      <c r="T1285" s="28">
        <v>-1149</v>
      </c>
      <c r="U1285" s="28">
        <v>-1149</v>
      </c>
      <c r="V1285" s="28">
        <v>-1149</v>
      </c>
      <c r="W1285" s="28">
        <v>-3771.58</v>
      </c>
      <c r="X1285" s="28">
        <v>1126</v>
      </c>
      <c r="Y1285" s="28">
        <v>89073</v>
      </c>
      <c r="Z1285" s="28">
        <v>-59815</v>
      </c>
      <c r="AA1285" s="28">
        <v>103310</v>
      </c>
      <c r="AB1285" s="28">
        <v>153238</v>
      </c>
      <c r="AC1285" s="28">
        <v>1871</v>
      </c>
      <c r="AD1285" s="28">
        <v>6639</v>
      </c>
      <c r="AE1285" s="28">
        <v>161032</v>
      </c>
      <c r="AF1285" s="28">
        <v>88346</v>
      </c>
      <c r="AG1285" s="28">
        <v>189187</v>
      </c>
      <c r="AH1285" s="28">
        <v>277134</v>
      </c>
      <c r="AI1285" s="29">
        <v>0.21</v>
      </c>
      <c r="AJ1285" s="29">
        <v>0.32</v>
      </c>
      <c r="AK1285" s="29">
        <v>0.34</v>
      </c>
      <c r="AL1285" s="30">
        <v>32.36</v>
      </c>
      <c r="AM1285" s="30">
        <v>404.63</v>
      </c>
      <c r="AN1285" s="31">
        <v>4.24</v>
      </c>
      <c r="AO1285" s="32">
        <v>133.35</v>
      </c>
      <c r="AP1285" s="32">
        <v>137.13999999999999</v>
      </c>
      <c r="AQ1285" s="33">
        <v>-0.68</v>
      </c>
      <c r="AR1285" s="34">
        <v>-0.83</v>
      </c>
      <c r="AS1285" s="32">
        <v>-2.23</v>
      </c>
      <c r="AT1285" s="32">
        <v>-0.48</v>
      </c>
      <c r="AU1285" s="24">
        <v>-1.51</v>
      </c>
      <c r="AV1285" s="33">
        <v>0.16</v>
      </c>
      <c r="AW1285" s="33">
        <v>0.56000000000000005</v>
      </c>
      <c r="AX1285" s="47"/>
    </row>
    <row r="1286" spans="1:50" x14ac:dyDescent="0.25">
      <c r="A1286" s="50">
        <v>1285</v>
      </c>
      <c r="B1286" s="23" t="s">
        <v>2936</v>
      </c>
      <c r="C1286" s="24" t="s">
        <v>2937</v>
      </c>
      <c r="D1286" s="24" t="s">
        <v>1256</v>
      </c>
      <c r="E1286" s="25">
        <v>96212</v>
      </c>
      <c r="F1286" s="24" t="s">
        <v>1256</v>
      </c>
      <c r="G1286" s="24" t="s">
        <v>137</v>
      </c>
      <c r="H1286" s="24" t="s">
        <v>71</v>
      </c>
      <c r="I1286" s="26">
        <v>2</v>
      </c>
      <c r="J1286" s="26">
        <f t="shared" si="60"/>
        <v>2</v>
      </c>
      <c r="K1286" s="24" t="s">
        <v>61</v>
      </c>
      <c r="L1286" s="27">
        <v>36972</v>
      </c>
      <c r="M1286" s="28">
        <v>280025</v>
      </c>
      <c r="N1286" s="28">
        <v>280025</v>
      </c>
      <c r="O1286" s="28">
        <v>0</v>
      </c>
      <c r="P1286" s="28">
        <v>0</v>
      </c>
      <c r="Q1286" s="28">
        <v>0</v>
      </c>
      <c r="R1286" s="28">
        <v>-36242</v>
      </c>
      <c r="S1286" s="28">
        <v>-36242</v>
      </c>
      <c r="T1286" s="28">
        <v>-35620</v>
      </c>
      <c r="U1286" s="28">
        <v>-18052</v>
      </c>
      <c r="V1286" s="28">
        <v>-36242</v>
      </c>
      <c r="W1286" s="28">
        <v>-30977.26</v>
      </c>
      <c r="X1286" s="28">
        <v>9901</v>
      </c>
      <c r="Y1286" s="28">
        <v>55773</v>
      </c>
      <c r="Z1286" s="28">
        <v>-51407</v>
      </c>
      <c r="AA1286" s="28">
        <v>80995</v>
      </c>
      <c r="AB1286" s="28">
        <v>154427</v>
      </c>
      <c r="AC1286" s="28">
        <v>2526</v>
      </c>
      <c r="AD1286" s="28">
        <v>6640</v>
      </c>
      <c r="AE1286" s="28">
        <v>139142</v>
      </c>
      <c r="AF1286" s="28">
        <v>109376</v>
      </c>
      <c r="AG1286" s="28">
        <v>221726</v>
      </c>
      <c r="AH1286" s="28">
        <v>267598</v>
      </c>
      <c r="AI1286" s="29">
        <v>0</v>
      </c>
      <c r="AJ1286" s="29">
        <v>0.24</v>
      </c>
      <c r="AK1286" s="29">
        <v>0.26</v>
      </c>
      <c r="AL1286" s="30">
        <v>35.22</v>
      </c>
      <c r="AM1286" s="30">
        <v>183.66</v>
      </c>
      <c r="AN1286" s="31">
        <v>2.68</v>
      </c>
      <c r="AO1286" s="32">
        <v>82.22</v>
      </c>
      <c r="AP1286" s="32">
        <v>136.94999999999999</v>
      </c>
      <c r="AQ1286" s="33">
        <v>-0.47</v>
      </c>
      <c r="AR1286" s="34">
        <v>-26.05</v>
      </c>
      <c r="AS1286" s="32">
        <v>-70.5</v>
      </c>
      <c r="AT1286" s="32">
        <v>-12.94</v>
      </c>
      <c r="AU1286" s="24">
        <v>-33.14</v>
      </c>
      <c r="AV1286" s="33">
        <v>-2.75</v>
      </c>
      <c r="AW1286" s="33">
        <v>0.32</v>
      </c>
      <c r="AX1286" s="47"/>
    </row>
    <row r="1287" spans="1:50" x14ac:dyDescent="0.25">
      <c r="A1287" s="50">
        <v>1286</v>
      </c>
      <c r="B1287" s="23" t="s">
        <v>2938</v>
      </c>
      <c r="C1287" s="24" t="s">
        <v>546</v>
      </c>
      <c r="D1287" s="24" t="s">
        <v>84</v>
      </c>
      <c r="E1287" s="25">
        <v>81101</v>
      </c>
      <c r="F1287" s="24" t="s">
        <v>70</v>
      </c>
      <c r="G1287" s="24" t="s">
        <v>59</v>
      </c>
      <c r="H1287" s="24" t="s">
        <v>71</v>
      </c>
      <c r="I1287" s="26">
        <v>1</v>
      </c>
      <c r="J1287" s="26">
        <f t="shared" si="60"/>
        <v>1</v>
      </c>
      <c r="K1287" s="24" t="s">
        <v>61</v>
      </c>
      <c r="L1287" s="27">
        <v>40698</v>
      </c>
      <c r="M1287" s="28">
        <v>279995</v>
      </c>
      <c r="N1287" s="28">
        <v>279995</v>
      </c>
      <c r="O1287" s="28">
        <v>0</v>
      </c>
      <c r="P1287" s="28">
        <v>945</v>
      </c>
      <c r="Q1287" s="28">
        <v>945</v>
      </c>
      <c r="R1287" s="28">
        <v>1272</v>
      </c>
      <c r="S1287" s="28">
        <v>1272</v>
      </c>
      <c r="T1287" s="28">
        <v>2217</v>
      </c>
      <c r="U1287" s="28">
        <v>3649</v>
      </c>
      <c r="V1287" s="28">
        <v>2217</v>
      </c>
      <c r="W1287" s="28">
        <v>-3438.96</v>
      </c>
      <c r="X1287" s="28">
        <v>135321</v>
      </c>
      <c r="Y1287" s="28">
        <v>58668</v>
      </c>
      <c r="Z1287" s="28">
        <v>3152</v>
      </c>
      <c r="AA1287" s="28">
        <v>54545</v>
      </c>
      <c r="AB1287" s="28">
        <v>150368</v>
      </c>
      <c r="AC1287" s="28">
        <v>13043</v>
      </c>
      <c r="AD1287" s="28">
        <v>5000</v>
      </c>
      <c r="AE1287" s="28">
        <v>125586</v>
      </c>
      <c r="AF1287" s="28">
        <v>79066</v>
      </c>
      <c r="AG1287" s="28">
        <v>208284</v>
      </c>
      <c r="AH1287" s="28">
        <v>131631</v>
      </c>
      <c r="AI1287" s="29">
        <v>0.06</v>
      </c>
      <c r="AJ1287" s="29">
        <v>0.13</v>
      </c>
      <c r="AK1287" s="29">
        <v>0.38</v>
      </c>
      <c r="AL1287" s="30">
        <v>11.03</v>
      </c>
      <c r="AM1287" s="30">
        <v>199.15</v>
      </c>
      <c r="AN1287" s="31">
        <v>39.950000000000003</v>
      </c>
      <c r="AO1287" s="32">
        <v>97.49</v>
      </c>
      <c r="AP1287" s="32">
        <v>97.49</v>
      </c>
      <c r="AQ1287" s="33">
        <v>0.04</v>
      </c>
      <c r="AR1287" s="34">
        <v>1.01</v>
      </c>
      <c r="AS1287" s="32">
        <v>40.36</v>
      </c>
      <c r="AT1287" s="32">
        <v>0.45</v>
      </c>
      <c r="AU1287" s="24">
        <v>1.61</v>
      </c>
      <c r="AV1287" s="33">
        <v>2.39</v>
      </c>
      <c r="AW1287" s="33">
        <v>0.59</v>
      </c>
      <c r="AX1287" s="47"/>
    </row>
    <row r="1288" spans="1:50" x14ac:dyDescent="0.25">
      <c r="A1288" s="50">
        <v>1287</v>
      </c>
      <c r="B1288" s="23" t="s">
        <v>2939</v>
      </c>
      <c r="C1288" s="24" t="s">
        <v>1854</v>
      </c>
      <c r="D1288" s="24" t="s">
        <v>84</v>
      </c>
      <c r="E1288" s="25">
        <v>83102</v>
      </c>
      <c r="F1288" s="24" t="s">
        <v>80</v>
      </c>
      <c r="G1288" s="24" t="s">
        <v>59</v>
      </c>
      <c r="H1288" s="24" t="s">
        <v>53</v>
      </c>
      <c r="I1288" s="26" t="s">
        <v>60</v>
      </c>
      <c r="J1288" s="26" t="s">
        <v>60</v>
      </c>
      <c r="K1288" s="24" t="s">
        <v>61</v>
      </c>
      <c r="L1288" s="27">
        <v>39675</v>
      </c>
      <c r="M1288" s="28">
        <v>279721</v>
      </c>
      <c r="N1288" s="28">
        <v>279721</v>
      </c>
      <c r="O1288" s="28">
        <v>0</v>
      </c>
      <c r="P1288" s="28">
        <v>301</v>
      </c>
      <c r="Q1288" s="28">
        <v>301</v>
      </c>
      <c r="R1288" s="28">
        <v>1858</v>
      </c>
      <c r="S1288" s="28">
        <v>1858</v>
      </c>
      <c r="T1288" s="28">
        <v>10421</v>
      </c>
      <c r="U1288" s="28">
        <v>114038</v>
      </c>
      <c r="V1288" s="28">
        <v>2159</v>
      </c>
      <c r="W1288" s="28">
        <v>-103938.78</v>
      </c>
      <c r="X1288" s="28">
        <v>-7917</v>
      </c>
      <c r="Y1288" s="28">
        <v>56371</v>
      </c>
      <c r="Z1288" s="28">
        <v>988569</v>
      </c>
      <c r="AA1288" s="28">
        <v>1807</v>
      </c>
      <c r="AB1288" s="28">
        <v>92634</v>
      </c>
      <c r="AC1288" s="28">
        <v>7917</v>
      </c>
      <c r="AD1288" s="28">
        <v>6970</v>
      </c>
      <c r="AE1288" s="28">
        <v>1374846</v>
      </c>
      <c r="AF1288" s="28">
        <v>1252401</v>
      </c>
      <c r="AG1288" s="28">
        <v>215433</v>
      </c>
      <c r="AH1288" s="28">
        <v>261721</v>
      </c>
      <c r="AI1288" s="29">
        <v>0.18</v>
      </c>
      <c r="AJ1288" s="29">
        <v>0.27</v>
      </c>
      <c r="AK1288" s="29">
        <v>0.36</v>
      </c>
      <c r="AL1288" s="30">
        <v>38.81</v>
      </c>
      <c r="AM1288" s="30">
        <v>520.33000000000004</v>
      </c>
      <c r="AN1288" s="31">
        <v>0</v>
      </c>
      <c r="AO1288" s="32">
        <v>27.18</v>
      </c>
      <c r="AP1288" s="32">
        <v>24.4</v>
      </c>
      <c r="AQ1288" s="33">
        <v>0.79</v>
      </c>
      <c r="AR1288" s="34">
        <v>0.14000000000000001</v>
      </c>
      <c r="AS1288" s="32">
        <v>0.19</v>
      </c>
      <c r="AT1288" s="32">
        <v>0.66</v>
      </c>
      <c r="AU1288" s="24">
        <v>0.15</v>
      </c>
      <c r="AV1288" s="33">
        <v>0.87</v>
      </c>
      <c r="AW1288" s="33">
        <v>0.12</v>
      </c>
      <c r="AX1288" s="47"/>
    </row>
    <row r="1289" spans="1:50" x14ac:dyDescent="0.25">
      <c r="A1289" s="50">
        <v>1288</v>
      </c>
      <c r="B1289" s="23" t="s">
        <v>2940</v>
      </c>
      <c r="C1289" s="24" t="s">
        <v>2941</v>
      </c>
      <c r="D1289" s="24" t="s">
        <v>175</v>
      </c>
      <c r="E1289" s="25">
        <v>96001</v>
      </c>
      <c r="F1289" s="24" t="s">
        <v>175</v>
      </c>
      <c r="G1289" s="24" t="s">
        <v>137</v>
      </c>
      <c r="H1289" s="24" t="s">
        <v>81</v>
      </c>
      <c r="I1289" s="26">
        <v>10</v>
      </c>
      <c r="J1289" s="26">
        <f t="shared" ref="J1289:J1295" si="61">IF(I1289=0,0,IF(I1289=1,1,IF(I1289=2,2,(IF(I1289=3,4,IF(I1289=5,9,IF(I1289=10,24,IF(I1289=25,49,IF(I1289=50,99,"X")))))))))</f>
        <v>24</v>
      </c>
      <c r="K1289" s="24" t="s">
        <v>61</v>
      </c>
      <c r="L1289" s="27">
        <v>41607</v>
      </c>
      <c r="M1289" s="28">
        <v>279444</v>
      </c>
      <c r="N1289" s="28">
        <v>279444</v>
      </c>
      <c r="O1289" s="28">
        <v>0</v>
      </c>
      <c r="P1289" s="28">
        <v>1069</v>
      </c>
      <c r="Q1289" s="28">
        <v>1069</v>
      </c>
      <c r="R1289" s="28">
        <v>3162</v>
      </c>
      <c r="S1289" s="28">
        <v>3162</v>
      </c>
      <c r="T1289" s="28">
        <v>4231</v>
      </c>
      <c r="U1289" s="28">
        <v>11322</v>
      </c>
      <c r="V1289" s="28">
        <v>4231</v>
      </c>
      <c r="W1289" s="28">
        <v>-3438.08</v>
      </c>
      <c r="X1289" s="28">
        <v>157273</v>
      </c>
      <c r="Y1289" s="28">
        <v>61878</v>
      </c>
      <c r="Z1289" s="28">
        <v>42028</v>
      </c>
      <c r="AA1289" s="28">
        <v>66663</v>
      </c>
      <c r="AB1289" s="28">
        <v>47638</v>
      </c>
      <c r="AC1289" s="28">
        <v>121471</v>
      </c>
      <c r="AD1289" s="28">
        <v>5000</v>
      </c>
      <c r="AE1289" s="28">
        <v>111337</v>
      </c>
      <c r="AF1289" s="28">
        <v>65723</v>
      </c>
      <c r="AG1289" s="28">
        <v>96095</v>
      </c>
      <c r="AH1289" s="28">
        <v>700</v>
      </c>
      <c r="AI1289" s="29">
        <v>0.28000000000000003</v>
      </c>
      <c r="AJ1289" s="29">
        <v>0.63</v>
      </c>
      <c r="AK1289" s="29">
        <v>1.05</v>
      </c>
      <c r="AL1289" s="30">
        <v>19.03</v>
      </c>
      <c r="AM1289" s="30">
        <v>68.430000000000007</v>
      </c>
      <c r="AN1289" s="31">
        <v>22.29</v>
      </c>
      <c r="AO1289" s="32">
        <v>40.57</v>
      </c>
      <c r="AP1289" s="32">
        <v>58.83</v>
      </c>
      <c r="AQ1289" s="33">
        <v>0.64</v>
      </c>
      <c r="AR1289" s="34">
        <v>2.84</v>
      </c>
      <c r="AS1289" s="32">
        <v>7.52</v>
      </c>
      <c r="AT1289" s="32">
        <v>1.1299999999999999</v>
      </c>
      <c r="AU1289" s="24">
        <v>4.8099999999999996</v>
      </c>
      <c r="AV1289" s="33">
        <v>7.41</v>
      </c>
      <c r="AW1289" s="33">
        <v>0.61</v>
      </c>
      <c r="AX1289" s="47"/>
    </row>
    <row r="1290" spans="1:50" x14ac:dyDescent="0.25">
      <c r="A1290" s="50">
        <v>1289</v>
      </c>
      <c r="B1290" s="23" t="s">
        <v>2942</v>
      </c>
      <c r="C1290" s="24" t="s">
        <v>2943</v>
      </c>
      <c r="D1290" s="24" t="s">
        <v>529</v>
      </c>
      <c r="E1290" s="25">
        <v>84104</v>
      </c>
      <c r="F1290" s="24" t="s">
        <v>223</v>
      </c>
      <c r="G1290" s="24" t="s">
        <v>59</v>
      </c>
      <c r="H1290" s="24" t="s">
        <v>71</v>
      </c>
      <c r="I1290" s="26">
        <v>5</v>
      </c>
      <c r="J1290" s="26">
        <f t="shared" si="61"/>
        <v>9</v>
      </c>
      <c r="K1290" s="24" t="s">
        <v>61</v>
      </c>
      <c r="L1290" s="27">
        <v>41198</v>
      </c>
      <c r="M1290" s="28">
        <v>279290</v>
      </c>
      <c r="N1290" s="28">
        <v>279290</v>
      </c>
      <c r="O1290" s="28">
        <v>0</v>
      </c>
      <c r="P1290" s="28">
        <v>3018</v>
      </c>
      <c r="Q1290" s="28">
        <v>3018</v>
      </c>
      <c r="R1290" s="28">
        <v>11364</v>
      </c>
      <c r="S1290" s="28">
        <v>11364</v>
      </c>
      <c r="T1290" s="28">
        <v>14382</v>
      </c>
      <c r="U1290" s="28">
        <v>14382</v>
      </c>
      <c r="V1290" s="28">
        <v>14382</v>
      </c>
      <c r="W1290" s="28">
        <v>7314.52</v>
      </c>
      <c r="X1290" s="28">
        <v>63855</v>
      </c>
      <c r="Y1290" s="28">
        <v>30770</v>
      </c>
      <c r="Z1290" s="28">
        <v>21608</v>
      </c>
      <c r="AA1290" s="28">
        <v>16388</v>
      </c>
      <c r="AB1290" s="28">
        <v>148835</v>
      </c>
      <c r="AC1290" s="28">
        <v>59885</v>
      </c>
      <c r="AD1290" s="28">
        <v>5000</v>
      </c>
      <c r="AE1290" s="28">
        <v>75383</v>
      </c>
      <c r="AF1290" s="28">
        <v>59130</v>
      </c>
      <c r="AG1290" s="28">
        <v>188635</v>
      </c>
      <c r="AH1290" s="28">
        <v>16340</v>
      </c>
      <c r="AI1290" s="29">
        <v>0.01</v>
      </c>
      <c r="AJ1290" s="29">
        <v>0.01</v>
      </c>
      <c r="AK1290" s="29">
        <v>0.34</v>
      </c>
      <c r="AL1290" s="30">
        <v>0</v>
      </c>
      <c r="AM1290" s="30">
        <v>69.400000000000006</v>
      </c>
      <c r="AN1290" s="31">
        <v>20.48</v>
      </c>
      <c r="AO1290" s="32">
        <v>67.56</v>
      </c>
      <c r="AP1290" s="32">
        <v>67.33</v>
      </c>
      <c r="AQ1290" s="33">
        <v>0.37</v>
      </c>
      <c r="AR1290" s="34">
        <v>15.08</v>
      </c>
      <c r="AS1290" s="32">
        <v>52.59</v>
      </c>
      <c r="AT1290" s="32">
        <v>4.07</v>
      </c>
      <c r="AU1290" s="24">
        <v>19.22</v>
      </c>
      <c r="AV1290" s="33">
        <v>6.33</v>
      </c>
      <c r="AW1290" s="33">
        <v>0.91</v>
      </c>
      <c r="AX1290" s="47"/>
    </row>
    <row r="1291" spans="1:50" x14ac:dyDescent="0.25">
      <c r="A1291" s="50">
        <v>1290</v>
      </c>
      <c r="B1291" s="23" t="s">
        <v>2944</v>
      </c>
      <c r="C1291" s="24" t="s">
        <v>609</v>
      </c>
      <c r="D1291" s="24" t="s">
        <v>160</v>
      </c>
      <c r="E1291" s="25">
        <v>94901</v>
      </c>
      <c r="F1291" s="24" t="s">
        <v>160</v>
      </c>
      <c r="G1291" s="24" t="s">
        <v>108</v>
      </c>
      <c r="H1291" s="24" t="s">
        <v>66</v>
      </c>
      <c r="I1291" s="26">
        <v>5</v>
      </c>
      <c r="J1291" s="26">
        <f t="shared" si="61"/>
        <v>9</v>
      </c>
      <c r="K1291" s="24" t="s">
        <v>61</v>
      </c>
      <c r="L1291" s="27">
        <v>43413</v>
      </c>
      <c r="M1291" s="28">
        <v>279003</v>
      </c>
      <c r="N1291" s="28">
        <v>279003</v>
      </c>
      <c r="O1291" s="28">
        <v>0</v>
      </c>
      <c r="P1291" s="28">
        <v>1085</v>
      </c>
      <c r="Q1291" s="28">
        <v>1085</v>
      </c>
      <c r="R1291" s="28">
        <v>576</v>
      </c>
      <c r="S1291" s="28">
        <v>576</v>
      </c>
      <c r="T1291" s="28">
        <v>3024</v>
      </c>
      <c r="U1291" s="28">
        <v>22862</v>
      </c>
      <c r="V1291" s="28">
        <v>1661</v>
      </c>
      <c r="W1291" s="28">
        <v>-4789.66</v>
      </c>
      <c r="X1291" s="28">
        <v>200</v>
      </c>
      <c r="Y1291" s="28">
        <v>54996</v>
      </c>
      <c r="Z1291" s="28">
        <v>2891</v>
      </c>
      <c r="AA1291" s="28">
        <v>61840</v>
      </c>
      <c r="AB1291" s="28">
        <v>142539</v>
      </c>
      <c r="AC1291" s="28">
        <v>1963</v>
      </c>
      <c r="AD1291" s="28">
        <v>5000</v>
      </c>
      <c r="AE1291" s="28">
        <v>175885</v>
      </c>
      <c r="AF1291" s="28">
        <v>128912</v>
      </c>
      <c r="AG1291" s="28">
        <v>224017</v>
      </c>
      <c r="AH1291" s="28">
        <v>278813</v>
      </c>
      <c r="AI1291" s="29">
        <v>0.39</v>
      </c>
      <c r="AJ1291" s="29">
        <v>0.44</v>
      </c>
      <c r="AK1291" s="29">
        <v>0.47</v>
      </c>
      <c r="AL1291" s="30">
        <v>5.82</v>
      </c>
      <c r="AM1291" s="30">
        <v>157.91</v>
      </c>
      <c r="AN1291" s="31">
        <v>4.41</v>
      </c>
      <c r="AO1291" s="32">
        <v>56.36</v>
      </c>
      <c r="AP1291" s="32">
        <v>98.36</v>
      </c>
      <c r="AQ1291" s="33">
        <v>0.02</v>
      </c>
      <c r="AR1291" s="34">
        <v>0.33</v>
      </c>
      <c r="AS1291" s="32">
        <v>19.920000000000002</v>
      </c>
      <c r="AT1291" s="32">
        <v>0.21</v>
      </c>
      <c r="AU1291" s="24">
        <v>0.45</v>
      </c>
      <c r="AV1291" s="33">
        <v>0.56000000000000005</v>
      </c>
      <c r="AW1291" s="33">
        <v>0.4</v>
      </c>
      <c r="AX1291" s="47"/>
    </row>
    <row r="1292" spans="1:50" x14ac:dyDescent="0.25">
      <c r="A1292" s="50">
        <v>1291</v>
      </c>
      <c r="B1292" s="23" t="s">
        <v>2945</v>
      </c>
      <c r="C1292" s="24" t="s">
        <v>2946</v>
      </c>
      <c r="D1292" s="24" t="s">
        <v>94</v>
      </c>
      <c r="E1292" s="25" t="s">
        <v>95</v>
      </c>
      <c r="F1292" s="24"/>
      <c r="G1292" s="24" t="s">
        <v>97</v>
      </c>
      <c r="H1292" s="24" t="s">
        <v>231</v>
      </c>
      <c r="I1292" s="26">
        <v>10</v>
      </c>
      <c r="J1292" s="26">
        <f t="shared" si="61"/>
        <v>24</v>
      </c>
      <c r="K1292" s="24" t="s">
        <v>61</v>
      </c>
      <c r="L1292" s="27">
        <v>40624</v>
      </c>
      <c r="M1292" s="28">
        <v>278991</v>
      </c>
      <c r="N1292" s="28">
        <v>278991</v>
      </c>
      <c r="O1292" s="28">
        <v>0</v>
      </c>
      <c r="P1292" s="28">
        <v>0</v>
      </c>
      <c r="Q1292" s="28">
        <v>0</v>
      </c>
      <c r="R1292" s="28">
        <v>-79237</v>
      </c>
      <c r="S1292" s="28">
        <v>-79237</v>
      </c>
      <c r="T1292" s="28">
        <v>-78782</v>
      </c>
      <c r="U1292" s="28">
        <v>-71250</v>
      </c>
      <c r="V1292" s="28">
        <v>-79237</v>
      </c>
      <c r="W1292" s="28">
        <v>-57007.72</v>
      </c>
      <c r="X1292" s="28">
        <v>789</v>
      </c>
      <c r="Y1292" s="28">
        <v>30524</v>
      </c>
      <c r="Z1292" s="28">
        <v>-207496</v>
      </c>
      <c r="AA1292" s="28">
        <v>83992</v>
      </c>
      <c r="AB1292" s="28">
        <v>199294</v>
      </c>
      <c r="AC1292" s="28">
        <v>11960</v>
      </c>
      <c r="AD1292" s="28">
        <v>5000</v>
      </c>
      <c r="AE1292" s="28">
        <v>160797</v>
      </c>
      <c r="AF1292" s="28">
        <v>84077</v>
      </c>
      <c r="AG1292" s="28">
        <v>236507</v>
      </c>
      <c r="AH1292" s="28">
        <v>266242</v>
      </c>
      <c r="AI1292" s="29">
        <v>0.06</v>
      </c>
      <c r="AJ1292" s="29">
        <v>0.33</v>
      </c>
      <c r="AK1292" s="29">
        <v>0.36</v>
      </c>
      <c r="AL1292" s="30">
        <v>76.48</v>
      </c>
      <c r="AM1292" s="30">
        <v>312.64</v>
      </c>
      <c r="AN1292" s="31">
        <v>6.44</v>
      </c>
      <c r="AO1292" s="32">
        <v>134.19</v>
      </c>
      <c r="AP1292" s="32">
        <v>229.04</v>
      </c>
      <c r="AQ1292" s="33">
        <v>-2.4700000000000002</v>
      </c>
      <c r="AR1292" s="34">
        <v>-49.28</v>
      </c>
      <c r="AS1292" s="32">
        <v>-38.19</v>
      </c>
      <c r="AT1292" s="32">
        <v>-28.4</v>
      </c>
      <c r="AU1292" s="24">
        <v>-94.24</v>
      </c>
      <c r="AV1292" s="33">
        <v>-6.05</v>
      </c>
      <c r="AW1292" s="33">
        <v>0.35</v>
      </c>
      <c r="AX1292" s="47"/>
    </row>
    <row r="1293" spans="1:50" x14ac:dyDescent="0.25">
      <c r="A1293" s="50">
        <v>1292</v>
      </c>
      <c r="B1293" s="23" t="s">
        <v>2947</v>
      </c>
      <c r="C1293" s="24" t="s">
        <v>2948</v>
      </c>
      <c r="D1293" s="24" t="s">
        <v>286</v>
      </c>
      <c r="E1293" s="25" t="s">
        <v>328</v>
      </c>
      <c r="F1293" s="24" t="s">
        <v>286</v>
      </c>
      <c r="G1293" s="24" t="s">
        <v>76</v>
      </c>
      <c r="H1293" s="24" t="s">
        <v>53</v>
      </c>
      <c r="I1293" s="26">
        <v>10</v>
      </c>
      <c r="J1293" s="26">
        <f t="shared" si="61"/>
        <v>24</v>
      </c>
      <c r="K1293" s="24" t="s">
        <v>61</v>
      </c>
      <c r="L1293" s="27">
        <v>33413</v>
      </c>
      <c r="M1293" s="28">
        <v>278828</v>
      </c>
      <c r="N1293" s="28">
        <v>278831</v>
      </c>
      <c r="O1293" s="28">
        <v>3</v>
      </c>
      <c r="P1293" s="28">
        <v>0</v>
      </c>
      <c r="Q1293" s="28">
        <v>0</v>
      </c>
      <c r="R1293" s="28">
        <v>-65632</v>
      </c>
      <c r="S1293" s="28">
        <v>-65632</v>
      </c>
      <c r="T1293" s="28">
        <v>-65620</v>
      </c>
      <c r="U1293" s="28">
        <v>-1005</v>
      </c>
      <c r="V1293" s="28">
        <v>-65632</v>
      </c>
      <c r="W1293" s="28">
        <v>-143724.88</v>
      </c>
      <c r="X1293" s="28">
        <v>-77043</v>
      </c>
      <c r="Y1293" s="28">
        <v>125377</v>
      </c>
      <c r="Z1293" s="28">
        <v>903672</v>
      </c>
      <c r="AA1293" s="28">
        <v>178427</v>
      </c>
      <c r="AB1293" s="28">
        <v>54128</v>
      </c>
      <c r="AC1293" s="28">
        <v>77043</v>
      </c>
      <c r="AD1293" s="28">
        <v>33194</v>
      </c>
      <c r="AE1293" s="28">
        <v>925389</v>
      </c>
      <c r="AF1293" s="28">
        <v>881154</v>
      </c>
      <c r="AG1293" s="28">
        <v>76408</v>
      </c>
      <c r="AH1293" s="28">
        <v>278828</v>
      </c>
      <c r="AI1293" s="29">
        <v>0.54</v>
      </c>
      <c r="AJ1293" s="29">
        <v>1.73</v>
      </c>
      <c r="AK1293" s="29">
        <v>1.99</v>
      </c>
      <c r="AL1293" s="30">
        <v>33.229999999999997</v>
      </c>
      <c r="AM1293" s="30">
        <v>50.47</v>
      </c>
      <c r="AN1293" s="31">
        <v>4.29</v>
      </c>
      <c r="AO1293" s="32">
        <v>2.34</v>
      </c>
      <c r="AP1293" s="32">
        <v>2.33</v>
      </c>
      <c r="AQ1293" s="33">
        <v>1.03</v>
      </c>
      <c r="AR1293" s="34">
        <v>-7.09</v>
      </c>
      <c r="AS1293" s="32">
        <v>-7.26</v>
      </c>
      <c r="AT1293" s="32">
        <v>-23.54</v>
      </c>
      <c r="AU1293" s="24">
        <v>-7.45</v>
      </c>
      <c r="AV1293" s="33">
        <v>6.08</v>
      </c>
      <c r="AW1293" s="33">
        <v>-1.31</v>
      </c>
      <c r="AX1293" s="47"/>
    </row>
    <row r="1294" spans="1:50" x14ac:dyDescent="0.25">
      <c r="A1294" s="50">
        <v>1293</v>
      </c>
      <c r="B1294" s="23" t="s">
        <v>2949</v>
      </c>
      <c r="C1294" s="24" t="s">
        <v>2950</v>
      </c>
      <c r="D1294" s="24" t="s">
        <v>277</v>
      </c>
      <c r="E1294" s="25">
        <v>97401</v>
      </c>
      <c r="F1294" s="24" t="s">
        <v>277</v>
      </c>
      <c r="G1294" s="24" t="s">
        <v>137</v>
      </c>
      <c r="H1294" s="24" t="s">
        <v>66</v>
      </c>
      <c r="I1294" s="26">
        <v>10</v>
      </c>
      <c r="J1294" s="26">
        <f t="shared" si="61"/>
        <v>24</v>
      </c>
      <c r="K1294" s="24" t="s">
        <v>61</v>
      </c>
      <c r="L1294" s="27">
        <v>40120</v>
      </c>
      <c r="M1294" s="28">
        <v>278645</v>
      </c>
      <c r="N1294" s="28">
        <v>278645</v>
      </c>
      <c r="O1294" s="28">
        <v>0</v>
      </c>
      <c r="P1294" s="28">
        <v>0</v>
      </c>
      <c r="Q1294" s="28">
        <v>0</v>
      </c>
      <c r="R1294" s="28">
        <v>-11997</v>
      </c>
      <c r="S1294" s="28">
        <v>-11997</v>
      </c>
      <c r="T1294" s="28">
        <v>-11110</v>
      </c>
      <c r="U1294" s="28">
        <v>-4416</v>
      </c>
      <c r="V1294" s="28">
        <v>-11997</v>
      </c>
      <c r="W1294" s="28">
        <v>-15999.1</v>
      </c>
      <c r="X1294" s="28">
        <v>1259</v>
      </c>
      <c r="Y1294" s="28">
        <v>103035</v>
      </c>
      <c r="Z1294" s="28">
        <v>26645</v>
      </c>
      <c r="AA1294" s="28">
        <v>149526</v>
      </c>
      <c r="AB1294" s="28">
        <v>155528</v>
      </c>
      <c r="AC1294" s="28">
        <v>4029</v>
      </c>
      <c r="AD1294" s="28">
        <v>7500</v>
      </c>
      <c r="AE1294" s="28">
        <v>137810</v>
      </c>
      <c r="AF1294" s="28">
        <v>8853</v>
      </c>
      <c r="AG1294" s="28">
        <v>171581</v>
      </c>
      <c r="AH1294" s="28">
        <v>273357</v>
      </c>
      <c r="AI1294" s="29">
        <v>0.55000000000000004</v>
      </c>
      <c r="AJ1294" s="29">
        <v>1.18</v>
      </c>
      <c r="AK1294" s="29">
        <v>1.32</v>
      </c>
      <c r="AL1294" s="30">
        <v>79.459999999999994</v>
      </c>
      <c r="AM1294" s="30">
        <v>200.22</v>
      </c>
      <c r="AN1294" s="31">
        <v>17.68</v>
      </c>
      <c r="AO1294" s="32">
        <v>70.87</v>
      </c>
      <c r="AP1294" s="32">
        <v>80.67</v>
      </c>
      <c r="AQ1294" s="33">
        <v>3.01</v>
      </c>
      <c r="AR1294" s="34">
        <v>-8.7100000000000009</v>
      </c>
      <c r="AS1294" s="32">
        <v>-45.03</v>
      </c>
      <c r="AT1294" s="32">
        <v>-4.3099999999999996</v>
      </c>
      <c r="AU1294" s="24">
        <v>-135.51</v>
      </c>
      <c r="AV1294" s="33">
        <v>-0.61</v>
      </c>
      <c r="AW1294" s="33">
        <v>0.54</v>
      </c>
      <c r="AX1294" s="47"/>
    </row>
    <row r="1295" spans="1:50" x14ac:dyDescent="0.25">
      <c r="A1295" s="50">
        <v>1294</v>
      </c>
      <c r="B1295" s="23" t="s">
        <v>2951</v>
      </c>
      <c r="C1295" s="24" t="s">
        <v>2952</v>
      </c>
      <c r="D1295" s="24" t="s">
        <v>94</v>
      </c>
      <c r="E1295" s="25" t="s">
        <v>167</v>
      </c>
      <c r="F1295" s="24" t="s">
        <v>168</v>
      </c>
      <c r="G1295" s="24" t="s">
        <v>97</v>
      </c>
      <c r="H1295" s="24" t="s">
        <v>104</v>
      </c>
      <c r="I1295" s="26">
        <v>10</v>
      </c>
      <c r="J1295" s="26">
        <f t="shared" si="61"/>
        <v>24</v>
      </c>
      <c r="K1295" s="24" t="s">
        <v>61</v>
      </c>
      <c r="L1295" s="27">
        <v>39566</v>
      </c>
      <c r="M1295" s="28">
        <v>274724</v>
      </c>
      <c r="N1295" s="28">
        <v>278485</v>
      </c>
      <c r="O1295" s="28">
        <v>3761</v>
      </c>
      <c r="P1295" s="28">
        <v>0</v>
      </c>
      <c r="Q1295" s="28">
        <v>0</v>
      </c>
      <c r="R1295" s="28">
        <v>-226749</v>
      </c>
      <c r="S1295" s="28">
        <v>-226749</v>
      </c>
      <c r="T1295" s="28">
        <v>-221265</v>
      </c>
      <c r="U1295" s="28">
        <v>-90581</v>
      </c>
      <c r="V1295" s="28">
        <v>-226749</v>
      </c>
      <c r="W1295" s="28">
        <v>-193616.96</v>
      </c>
      <c r="X1295" s="28">
        <v>-11970</v>
      </c>
      <c r="Y1295" s="28">
        <v>-5394</v>
      </c>
      <c r="Z1295" s="28">
        <v>104042</v>
      </c>
      <c r="AA1295" s="28">
        <v>71336</v>
      </c>
      <c r="AB1295" s="28">
        <v>127563</v>
      </c>
      <c r="AC1295" s="28">
        <v>48117</v>
      </c>
      <c r="AD1295" s="28">
        <v>5000</v>
      </c>
      <c r="AE1295" s="28">
        <v>259061</v>
      </c>
      <c r="AF1295" s="28">
        <v>206189</v>
      </c>
      <c r="AG1295" s="28">
        <v>232001</v>
      </c>
      <c r="AH1295" s="28">
        <v>0</v>
      </c>
      <c r="AI1295" s="29">
        <v>0</v>
      </c>
      <c r="AJ1295" s="29">
        <v>0.11</v>
      </c>
      <c r="AK1295" s="29">
        <v>0.48</v>
      </c>
      <c r="AL1295" s="30">
        <v>15.11</v>
      </c>
      <c r="AM1295" s="30">
        <v>139.51</v>
      </c>
      <c r="AN1295" s="31">
        <v>53.16</v>
      </c>
      <c r="AO1295" s="32">
        <v>41.9</v>
      </c>
      <c r="AP1295" s="32">
        <v>59.84</v>
      </c>
      <c r="AQ1295" s="33">
        <v>0.5</v>
      </c>
      <c r="AR1295" s="34">
        <v>-87.53</v>
      </c>
      <c r="AS1295" s="32">
        <v>-217.94</v>
      </c>
      <c r="AT1295" s="32">
        <v>-82.54</v>
      </c>
      <c r="AU1295" s="24">
        <v>-109.97</v>
      </c>
      <c r="AV1295" s="33">
        <v>-10.98</v>
      </c>
      <c r="AW1295" s="33">
        <v>-0.82</v>
      </c>
      <c r="AX1295" s="47"/>
    </row>
    <row r="1296" spans="1:50" x14ac:dyDescent="0.25">
      <c r="A1296" s="50">
        <v>1295</v>
      </c>
      <c r="B1296" s="23" t="s">
        <v>2953</v>
      </c>
      <c r="C1296" s="24" t="s">
        <v>450</v>
      </c>
      <c r="D1296" s="24" t="s">
        <v>84</v>
      </c>
      <c r="E1296" s="25">
        <v>83106</v>
      </c>
      <c r="F1296" s="24" t="s">
        <v>80</v>
      </c>
      <c r="G1296" s="24" t="s">
        <v>59</v>
      </c>
      <c r="H1296" s="24" t="s">
        <v>66</v>
      </c>
      <c r="I1296" s="26" t="s">
        <v>60</v>
      </c>
      <c r="J1296" s="26" t="s">
        <v>60</v>
      </c>
      <c r="K1296" s="24" t="s">
        <v>61</v>
      </c>
      <c r="L1296" s="27">
        <v>40963</v>
      </c>
      <c r="M1296" s="28">
        <v>278312</v>
      </c>
      <c r="N1296" s="28">
        <v>278320</v>
      </c>
      <c r="O1296" s="28">
        <v>8</v>
      </c>
      <c r="P1296" s="28">
        <v>0</v>
      </c>
      <c r="Q1296" s="28">
        <v>0</v>
      </c>
      <c r="R1296" s="28">
        <v>-64119</v>
      </c>
      <c r="S1296" s="28">
        <v>-64119</v>
      </c>
      <c r="T1296" s="28">
        <v>-64119</v>
      </c>
      <c r="U1296" s="28">
        <v>-64119</v>
      </c>
      <c r="V1296" s="28">
        <v>-64119</v>
      </c>
      <c r="W1296" s="28">
        <v>-50541.7</v>
      </c>
      <c r="X1296" s="28">
        <v>0</v>
      </c>
      <c r="Y1296" s="28">
        <v>13132</v>
      </c>
      <c r="Z1296" s="28">
        <v>-59119</v>
      </c>
      <c r="AA1296" s="28">
        <v>76575</v>
      </c>
      <c r="AB1296" s="28">
        <v>168338</v>
      </c>
      <c r="AC1296" s="28">
        <v>35761</v>
      </c>
      <c r="AD1296" s="28">
        <v>5000</v>
      </c>
      <c r="AE1296" s="28">
        <v>69841</v>
      </c>
      <c r="AF1296" s="28">
        <v>0</v>
      </c>
      <c r="AG1296" s="28">
        <v>231459</v>
      </c>
      <c r="AH1296" s="28">
        <v>244591</v>
      </c>
      <c r="AI1296" s="29">
        <v>0.15</v>
      </c>
      <c r="AJ1296" s="29">
        <v>0.52</v>
      </c>
      <c r="AK1296" s="29">
        <v>0.55000000000000004</v>
      </c>
      <c r="AL1296" s="30">
        <v>58.81</v>
      </c>
      <c r="AM1296" s="30">
        <v>169.44</v>
      </c>
      <c r="AN1296" s="31">
        <v>5.93</v>
      </c>
      <c r="AO1296" s="32">
        <v>180.09</v>
      </c>
      <c r="AP1296" s="32">
        <v>184.65</v>
      </c>
      <c r="AQ1296" s="33">
        <v>0</v>
      </c>
      <c r="AR1296" s="34">
        <v>-91.81</v>
      </c>
      <c r="AS1296" s="32">
        <v>-108.46</v>
      </c>
      <c r="AT1296" s="32">
        <v>-23.04</v>
      </c>
      <c r="AU1296" s="24">
        <v>0</v>
      </c>
      <c r="AV1296" s="33">
        <v>-9.4700000000000006</v>
      </c>
      <c r="AW1296" s="33">
        <v>0.76</v>
      </c>
      <c r="AX1296" s="47"/>
    </row>
    <row r="1297" spans="1:50" x14ac:dyDescent="0.25">
      <c r="A1297" s="50">
        <v>1296</v>
      </c>
      <c r="B1297" s="23" t="s">
        <v>2954</v>
      </c>
      <c r="C1297" s="24" t="s">
        <v>2955</v>
      </c>
      <c r="D1297" s="24" t="s">
        <v>155</v>
      </c>
      <c r="E1297" s="25">
        <v>81108</v>
      </c>
      <c r="F1297" s="24" t="s">
        <v>70</v>
      </c>
      <c r="G1297" s="24" t="s">
        <v>59</v>
      </c>
      <c r="H1297" s="24" t="s">
        <v>81</v>
      </c>
      <c r="I1297" s="26" t="s">
        <v>60</v>
      </c>
      <c r="J1297" s="26" t="s">
        <v>60</v>
      </c>
      <c r="K1297" s="24" t="s">
        <v>61</v>
      </c>
      <c r="L1297" s="27">
        <v>40002</v>
      </c>
      <c r="M1297" s="28">
        <v>278258</v>
      </c>
      <c r="N1297" s="28">
        <v>278258</v>
      </c>
      <c r="O1297" s="28">
        <v>0</v>
      </c>
      <c r="P1297" s="28">
        <v>0</v>
      </c>
      <c r="Q1297" s="28">
        <v>0</v>
      </c>
      <c r="R1297" s="28">
        <v>-7972</v>
      </c>
      <c r="S1297" s="28">
        <v>-7972</v>
      </c>
      <c r="T1297" s="28">
        <v>-7171</v>
      </c>
      <c r="U1297" s="28">
        <v>5758</v>
      </c>
      <c r="V1297" s="28">
        <v>-7972</v>
      </c>
      <c r="W1297" s="28">
        <v>-18961.32</v>
      </c>
      <c r="X1297" s="28">
        <v>0</v>
      </c>
      <c r="Y1297" s="28">
        <v>-33134</v>
      </c>
      <c r="Z1297" s="28">
        <v>57160</v>
      </c>
      <c r="AA1297" s="28">
        <v>12443</v>
      </c>
      <c r="AB1297" s="28">
        <v>50899</v>
      </c>
      <c r="AC1297" s="28">
        <v>0</v>
      </c>
      <c r="AD1297" s="28">
        <v>7000</v>
      </c>
      <c r="AE1297" s="28">
        <v>244873</v>
      </c>
      <c r="AF1297" s="28">
        <v>28108</v>
      </c>
      <c r="AG1297" s="28">
        <v>312029</v>
      </c>
      <c r="AH1297" s="28">
        <v>278895</v>
      </c>
      <c r="AI1297" s="29">
        <v>0.02</v>
      </c>
      <c r="AJ1297" s="29">
        <v>1.21</v>
      </c>
      <c r="AK1297" s="29">
        <v>1.23</v>
      </c>
      <c r="AL1297" s="30">
        <v>263.56</v>
      </c>
      <c r="AM1297" s="30">
        <v>197.35</v>
      </c>
      <c r="AN1297" s="31">
        <v>2.58</v>
      </c>
      <c r="AO1297" s="32">
        <v>69.849999999999994</v>
      </c>
      <c r="AP1297" s="32">
        <v>76.66</v>
      </c>
      <c r="AQ1297" s="33">
        <v>2.0299999999999998</v>
      </c>
      <c r="AR1297" s="34">
        <v>-3.26</v>
      </c>
      <c r="AS1297" s="32">
        <v>-13.95</v>
      </c>
      <c r="AT1297" s="32">
        <v>-2.86</v>
      </c>
      <c r="AU1297" s="24">
        <v>-28.36</v>
      </c>
      <c r="AV1297" s="33">
        <v>-0.15</v>
      </c>
      <c r="AW1297" s="33">
        <v>0.43</v>
      </c>
      <c r="AX1297" s="47"/>
    </row>
    <row r="1298" spans="1:50" x14ac:dyDescent="0.25">
      <c r="A1298" s="50">
        <v>1297</v>
      </c>
      <c r="B1298" s="23" t="s">
        <v>2956</v>
      </c>
      <c r="C1298" s="24" t="s">
        <v>685</v>
      </c>
      <c r="D1298" s="24" t="s">
        <v>84</v>
      </c>
      <c r="E1298" s="25">
        <v>81102</v>
      </c>
      <c r="F1298" s="24" t="s">
        <v>70</v>
      </c>
      <c r="G1298" s="24" t="s">
        <v>59</v>
      </c>
      <c r="H1298" s="24" t="s">
        <v>81</v>
      </c>
      <c r="I1298" s="26" t="s">
        <v>60</v>
      </c>
      <c r="J1298" s="26" t="s">
        <v>60</v>
      </c>
      <c r="K1298" s="24" t="s">
        <v>61</v>
      </c>
      <c r="L1298" s="27">
        <v>37538</v>
      </c>
      <c r="M1298" s="28">
        <v>278219</v>
      </c>
      <c r="N1298" s="28">
        <v>278219</v>
      </c>
      <c r="O1298" s="28">
        <v>0</v>
      </c>
      <c r="P1298" s="28">
        <v>960</v>
      </c>
      <c r="Q1298" s="28">
        <v>960</v>
      </c>
      <c r="R1298" s="28">
        <v>-40175</v>
      </c>
      <c r="S1298" s="28">
        <v>-40175</v>
      </c>
      <c r="T1298" s="28">
        <v>-39215</v>
      </c>
      <c r="U1298" s="28">
        <v>-39215</v>
      </c>
      <c r="V1298" s="28">
        <v>-39215</v>
      </c>
      <c r="W1298" s="28">
        <v>-12563.34</v>
      </c>
      <c r="X1298" s="28">
        <v>10922</v>
      </c>
      <c r="Y1298" s="28">
        <v>-27378</v>
      </c>
      <c r="Z1298" s="28">
        <v>-332257</v>
      </c>
      <c r="AA1298" s="28">
        <v>11773</v>
      </c>
      <c r="AB1298" s="28">
        <v>59907</v>
      </c>
      <c r="AC1298" s="28">
        <v>106845</v>
      </c>
      <c r="AD1298" s="28">
        <v>6639</v>
      </c>
      <c r="AE1298" s="28">
        <v>28169</v>
      </c>
      <c r="AF1298" s="28">
        <v>0</v>
      </c>
      <c r="AG1298" s="28">
        <v>198752</v>
      </c>
      <c r="AH1298" s="28">
        <v>160452</v>
      </c>
      <c r="AI1298" s="29">
        <v>0</v>
      </c>
      <c r="AJ1298" s="29">
        <v>0.08</v>
      </c>
      <c r="AK1298" s="29">
        <v>0.08</v>
      </c>
      <c r="AL1298" s="30">
        <v>35.770000000000003</v>
      </c>
      <c r="AM1298" s="30">
        <v>426.03</v>
      </c>
      <c r="AN1298" s="31">
        <v>0</v>
      </c>
      <c r="AO1298" s="32">
        <v>1283.8599999999999</v>
      </c>
      <c r="AP1298" s="32">
        <v>1279.51</v>
      </c>
      <c r="AQ1298" s="33">
        <v>0</v>
      </c>
      <c r="AR1298" s="34">
        <v>-142.62</v>
      </c>
      <c r="AS1298" s="32">
        <v>-12.09</v>
      </c>
      <c r="AT1298" s="32">
        <v>-14.44</v>
      </c>
      <c r="AU1298" s="24">
        <v>0</v>
      </c>
      <c r="AV1298" s="33">
        <v>-13.14</v>
      </c>
      <c r="AW1298" s="33">
        <v>3.84</v>
      </c>
      <c r="AX1298" s="47"/>
    </row>
    <row r="1299" spans="1:50" x14ac:dyDescent="0.25">
      <c r="A1299" s="50">
        <v>1298</v>
      </c>
      <c r="B1299" s="23" t="s">
        <v>2957</v>
      </c>
      <c r="C1299" s="24" t="s">
        <v>2958</v>
      </c>
      <c r="D1299" s="24" t="s">
        <v>2959</v>
      </c>
      <c r="E1299" s="25">
        <v>91934</v>
      </c>
      <c r="F1299" s="24" t="s">
        <v>89</v>
      </c>
      <c r="G1299" s="24" t="s">
        <v>90</v>
      </c>
      <c r="H1299" s="24" t="s">
        <v>81</v>
      </c>
      <c r="I1299" s="26">
        <v>3</v>
      </c>
      <c r="J1299" s="26">
        <f>IF(I1299=0,0,IF(I1299=1,1,IF(I1299=2,2,(IF(I1299=3,4,IF(I1299=5,9,IF(I1299=10,24,IF(I1299=25,49,IF(I1299=50,99,"X")))))))))</f>
        <v>4</v>
      </c>
      <c r="K1299" s="24" t="s">
        <v>61</v>
      </c>
      <c r="L1299" s="27">
        <v>43197</v>
      </c>
      <c r="M1299" s="28">
        <v>278193</v>
      </c>
      <c r="N1299" s="28">
        <v>278193</v>
      </c>
      <c r="O1299" s="28">
        <v>0</v>
      </c>
      <c r="P1299" s="28">
        <v>0</v>
      </c>
      <c r="Q1299" s="28">
        <v>0</v>
      </c>
      <c r="R1299" s="28">
        <v>-107804</v>
      </c>
      <c r="S1299" s="28">
        <v>-107804</v>
      </c>
      <c r="T1299" s="28">
        <v>-102461</v>
      </c>
      <c r="U1299" s="28">
        <v>-87330</v>
      </c>
      <c r="V1299" s="28">
        <v>-107804</v>
      </c>
      <c r="W1299" s="28">
        <v>-80375.320000000007</v>
      </c>
      <c r="X1299" s="28">
        <v>-21500</v>
      </c>
      <c r="Y1299" s="28">
        <v>-41351</v>
      </c>
      <c r="Z1299" s="28">
        <v>-90264</v>
      </c>
      <c r="AA1299" s="28">
        <v>48201</v>
      </c>
      <c r="AB1299" s="28">
        <v>225061</v>
      </c>
      <c r="AC1299" s="28">
        <v>21500</v>
      </c>
      <c r="AD1299" s="28">
        <v>5000</v>
      </c>
      <c r="AE1299" s="28">
        <v>93299</v>
      </c>
      <c r="AF1299" s="28">
        <v>72178</v>
      </c>
      <c r="AG1299" s="28">
        <v>298044</v>
      </c>
      <c r="AH1299" s="28">
        <v>278193</v>
      </c>
      <c r="AI1299" s="29">
        <v>0.04</v>
      </c>
      <c r="AJ1299" s="29">
        <v>0.1</v>
      </c>
      <c r="AK1299" s="29">
        <v>0.11</v>
      </c>
      <c r="AL1299" s="30">
        <v>13.74</v>
      </c>
      <c r="AM1299" s="30">
        <v>209.05</v>
      </c>
      <c r="AN1299" s="31">
        <v>3.24</v>
      </c>
      <c r="AO1299" s="32">
        <v>196.46</v>
      </c>
      <c r="AP1299" s="32">
        <v>199.17</v>
      </c>
      <c r="AQ1299" s="33">
        <v>-1.25</v>
      </c>
      <c r="AR1299" s="34">
        <v>-115.55</v>
      </c>
      <c r="AS1299" s="32">
        <v>-119.43</v>
      </c>
      <c r="AT1299" s="32">
        <v>-38.75</v>
      </c>
      <c r="AU1299" s="24">
        <v>-149.36000000000001</v>
      </c>
      <c r="AV1299" s="33">
        <v>-13.03</v>
      </c>
      <c r="AW1299" s="33">
        <v>0.54</v>
      </c>
      <c r="AX1299" s="47"/>
    </row>
    <row r="1300" spans="1:50" x14ac:dyDescent="0.25">
      <c r="A1300" s="50">
        <v>1299</v>
      </c>
      <c r="B1300" s="23" t="s">
        <v>2960</v>
      </c>
      <c r="C1300" s="24" t="s">
        <v>1548</v>
      </c>
      <c r="D1300" s="24" t="s">
        <v>2470</v>
      </c>
      <c r="E1300" s="25">
        <v>82109</v>
      </c>
      <c r="F1300" s="24" t="s">
        <v>58</v>
      </c>
      <c r="G1300" s="24" t="s">
        <v>59</v>
      </c>
      <c r="H1300" s="24" t="s">
        <v>66</v>
      </c>
      <c r="I1300" s="26">
        <v>3</v>
      </c>
      <c r="J1300" s="26">
        <f>IF(I1300=0,0,IF(I1300=1,1,IF(I1300=2,2,(IF(I1300=3,4,IF(I1300=5,9,IF(I1300=10,24,IF(I1300=25,49,IF(I1300=50,99,"X")))))))))</f>
        <v>4</v>
      </c>
      <c r="K1300" s="24" t="s">
        <v>61</v>
      </c>
      <c r="L1300" s="27">
        <v>40288</v>
      </c>
      <c r="M1300" s="28">
        <v>278105</v>
      </c>
      <c r="N1300" s="28">
        <v>278105</v>
      </c>
      <c r="O1300" s="28">
        <v>0</v>
      </c>
      <c r="P1300" s="28">
        <v>2333</v>
      </c>
      <c r="Q1300" s="28">
        <v>2333</v>
      </c>
      <c r="R1300" s="28">
        <v>-18857</v>
      </c>
      <c r="S1300" s="28">
        <v>-18857</v>
      </c>
      <c r="T1300" s="28">
        <v>9664</v>
      </c>
      <c r="U1300" s="28">
        <v>25857</v>
      </c>
      <c r="V1300" s="28">
        <v>-16524</v>
      </c>
      <c r="W1300" s="28">
        <v>-11915.88</v>
      </c>
      <c r="X1300" s="28">
        <v>193484</v>
      </c>
      <c r="Y1300" s="28">
        <v>77924</v>
      </c>
      <c r="Z1300" s="28">
        <v>12188</v>
      </c>
      <c r="AA1300" s="28">
        <v>28214</v>
      </c>
      <c r="AB1300" s="28">
        <v>23236</v>
      </c>
      <c r="AC1300" s="28">
        <v>84621</v>
      </c>
      <c r="AD1300" s="28">
        <v>5000</v>
      </c>
      <c r="AE1300" s="28">
        <v>472895</v>
      </c>
      <c r="AF1300" s="28">
        <v>67131</v>
      </c>
      <c r="AG1300" s="28">
        <v>115560</v>
      </c>
      <c r="AH1300" s="28">
        <v>0</v>
      </c>
      <c r="AI1300" s="29">
        <v>0.01</v>
      </c>
      <c r="AJ1300" s="29">
        <v>7.0000000000000007E-2</v>
      </c>
      <c r="AK1300" s="29">
        <v>0.88</v>
      </c>
      <c r="AL1300" s="30">
        <v>33.83</v>
      </c>
      <c r="AM1300" s="30">
        <v>827.38</v>
      </c>
      <c r="AN1300" s="31">
        <v>1.29</v>
      </c>
      <c r="AO1300" s="32">
        <v>97.29</v>
      </c>
      <c r="AP1300" s="32">
        <v>97.42</v>
      </c>
      <c r="AQ1300" s="33">
        <v>0.18</v>
      </c>
      <c r="AR1300" s="34">
        <v>-3.99</v>
      </c>
      <c r="AS1300" s="32">
        <v>-154.72</v>
      </c>
      <c r="AT1300" s="32">
        <v>-6.78</v>
      </c>
      <c r="AU1300" s="24">
        <v>-28.09</v>
      </c>
      <c r="AV1300" s="33">
        <v>0.45</v>
      </c>
      <c r="AW1300" s="33">
        <v>0.36</v>
      </c>
      <c r="AX1300" s="47"/>
    </row>
    <row r="1301" spans="1:50" x14ac:dyDescent="0.25">
      <c r="A1301" s="50">
        <v>1300</v>
      </c>
      <c r="B1301" s="23" t="s">
        <v>2961</v>
      </c>
      <c r="C1301" s="24" t="s">
        <v>2515</v>
      </c>
      <c r="D1301" s="24" t="s">
        <v>155</v>
      </c>
      <c r="E1301" s="25">
        <v>81106</v>
      </c>
      <c r="F1301" s="24" t="s">
        <v>70</v>
      </c>
      <c r="G1301" s="24" t="s">
        <v>59</v>
      </c>
      <c r="H1301" s="24" t="s">
        <v>104</v>
      </c>
      <c r="I1301" s="26" t="s">
        <v>60</v>
      </c>
      <c r="J1301" s="26" t="s">
        <v>60</v>
      </c>
      <c r="K1301" s="24" t="s">
        <v>61</v>
      </c>
      <c r="L1301" s="27">
        <v>40340</v>
      </c>
      <c r="M1301" s="28">
        <v>277999</v>
      </c>
      <c r="N1301" s="28">
        <v>277999</v>
      </c>
      <c r="O1301" s="28">
        <v>0</v>
      </c>
      <c r="P1301" s="28">
        <v>0</v>
      </c>
      <c r="Q1301" s="28">
        <v>0</v>
      </c>
      <c r="R1301" s="28">
        <v>12734</v>
      </c>
      <c r="S1301" s="28">
        <v>12734</v>
      </c>
      <c r="T1301" s="28">
        <v>15245</v>
      </c>
      <c r="U1301" s="28">
        <v>21982</v>
      </c>
      <c r="V1301" s="28">
        <v>12734</v>
      </c>
      <c r="W1301" s="28">
        <v>4213.88</v>
      </c>
      <c r="X1301" s="28">
        <v>0</v>
      </c>
      <c r="Y1301" s="28">
        <v>53535</v>
      </c>
      <c r="Z1301" s="28">
        <v>39450</v>
      </c>
      <c r="AA1301" s="28">
        <v>28064</v>
      </c>
      <c r="AB1301" s="28">
        <v>203351</v>
      </c>
      <c r="AC1301" s="28">
        <v>0</v>
      </c>
      <c r="AD1301" s="28">
        <v>5000</v>
      </c>
      <c r="AE1301" s="28">
        <v>140378</v>
      </c>
      <c r="AF1301" s="28">
        <v>24863</v>
      </c>
      <c r="AG1301" s="28">
        <v>224464</v>
      </c>
      <c r="AH1301" s="28">
        <v>277999</v>
      </c>
      <c r="AI1301" s="29">
        <v>0.4</v>
      </c>
      <c r="AJ1301" s="29">
        <v>0.63</v>
      </c>
      <c r="AK1301" s="29">
        <v>1.23</v>
      </c>
      <c r="AL1301" s="30">
        <v>27.36</v>
      </c>
      <c r="AM1301" s="30">
        <v>150.41</v>
      </c>
      <c r="AN1301" s="31">
        <v>0</v>
      </c>
      <c r="AO1301" s="32">
        <v>66.81</v>
      </c>
      <c r="AP1301" s="32">
        <v>71.900000000000006</v>
      </c>
      <c r="AQ1301" s="33">
        <v>1.59</v>
      </c>
      <c r="AR1301" s="34">
        <v>9.07</v>
      </c>
      <c r="AS1301" s="32">
        <v>32.28</v>
      </c>
      <c r="AT1301" s="32">
        <v>4.58</v>
      </c>
      <c r="AU1301" s="24">
        <v>51.22</v>
      </c>
      <c r="AV1301" s="33">
        <v>1.55</v>
      </c>
      <c r="AW1301" s="33">
        <v>0.66</v>
      </c>
      <c r="AX1301" s="47"/>
    </row>
    <row r="1302" spans="1:50" x14ac:dyDescent="0.25">
      <c r="A1302" s="50">
        <v>1301</v>
      </c>
      <c r="B1302" s="23" t="s">
        <v>2962</v>
      </c>
      <c r="C1302" s="24" t="s">
        <v>2963</v>
      </c>
      <c r="D1302" s="24" t="s">
        <v>84</v>
      </c>
      <c r="E1302" s="25">
        <v>81102</v>
      </c>
      <c r="F1302" s="24" t="s">
        <v>70</v>
      </c>
      <c r="G1302" s="24" t="s">
        <v>59</v>
      </c>
      <c r="H1302" s="24" t="s">
        <v>81</v>
      </c>
      <c r="I1302" s="26">
        <v>10</v>
      </c>
      <c r="J1302" s="26">
        <f>IF(I1302=0,0,IF(I1302=1,1,IF(I1302=2,2,(IF(I1302=3,4,IF(I1302=5,9,IF(I1302=10,24,IF(I1302=25,49,IF(I1302=50,99,"X")))))))))</f>
        <v>24</v>
      </c>
      <c r="K1302" s="24" t="s">
        <v>61</v>
      </c>
      <c r="L1302" s="27">
        <v>40353</v>
      </c>
      <c r="M1302" s="28">
        <v>277524</v>
      </c>
      <c r="N1302" s="28">
        <v>277524</v>
      </c>
      <c r="O1302" s="28">
        <v>0</v>
      </c>
      <c r="P1302" s="28">
        <v>0</v>
      </c>
      <c r="Q1302" s="28">
        <v>0</v>
      </c>
      <c r="R1302" s="28">
        <v>-8</v>
      </c>
      <c r="S1302" s="28">
        <v>-8</v>
      </c>
      <c r="T1302" s="28">
        <v>-8</v>
      </c>
      <c r="U1302" s="28">
        <v>3637</v>
      </c>
      <c r="V1302" s="28">
        <v>-8</v>
      </c>
      <c r="W1302" s="28">
        <v>-3938.76</v>
      </c>
      <c r="X1302" s="28">
        <v>10094</v>
      </c>
      <c r="Y1302" s="28">
        <v>14333</v>
      </c>
      <c r="Z1302" s="28">
        <v>6440</v>
      </c>
      <c r="AA1302" s="28">
        <v>54530</v>
      </c>
      <c r="AB1302" s="28">
        <v>190849</v>
      </c>
      <c r="AC1302" s="28">
        <v>29928</v>
      </c>
      <c r="AD1302" s="28">
        <v>7000</v>
      </c>
      <c r="AE1302" s="28">
        <v>88649</v>
      </c>
      <c r="AF1302" s="28">
        <v>15796</v>
      </c>
      <c r="AG1302" s="28">
        <v>233263</v>
      </c>
      <c r="AH1302" s="28">
        <v>237502</v>
      </c>
      <c r="AI1302" s="29">
        <v>0.49</v>
      </c>
      <c r="AJ1302" s="29">
        <v>0.72</v>
      </c>
      <c r="AK1302" s="29">
        <v>0.91</v>
      </c>
      <c r="AL1302" s="30">
        <v>24.4</v>
      </c>
      <c r="AM1302" s="30">
        <v>110.11</v>
      </c>
      <c r="AN1302" s="31">
        <v>1.64</v>
      </c>
      <c r="AO1302" s="32">
        <v>90.81</v>
      </c>
      <c r="AP1302" s="32">
        <v>92.74</v>
      </c>
      <c r="AQ1302" s="33">
        <v>0.41</v>
      </c>
      <c r="AR1302" s="34">
        <v>-0.01</v>
      </c>
      <c r="AS1302" s="32">
        <v>-0.12</v>
      </c>
      <c r="AT1302" s="32">
        <v>0</v>
      </c>
      <c r="AU1302" s="24">
        <v>-0.05</v>
      </c>
      <c r="AV1302" s="33">
        <v>1.2</v>
      </c>
      <c r="AW1302" s="33">
        <v>0.78</v>
      </c>
      <c r="AX1302" s="47"/>
    </row>
    <row r="1303" spans="1:50" x14ac:dyDescent="0.25">
      <c r="A1303" s="50">
        <v>1302</v>
      </c>
      <c r="B1303" s="23" t="s">
        <v>2964</v>
      </c>
      <c r="C1303" s="24" t="s">
        <v>2965</v>
      </c>
      <c r="D1303" s="24" t="s">
        <v>196</v>
      </c>
      <c r="E1303" s="25">
        <v>83101</v>
      </c>
      <c r="F1303" s="24" t="s">
        <v>80</v>
      </c>
      <c r="G1303" s="24" t="s">
        <v>59</v>
      </c>
      <c r="H1303" s="24" t="s">
        <v>104</v>
      </c>
      <c r="I1303" s="26">
        <v>5</v>
      </c>
      <c r="J1303" s="26">
        <f>IF(I1303=0,0,IF(I1303=1,1,IF(I1303=2,2,(IF(I1303=3,4,IF(I1303=5,9,IF(I1303=10,24,IF(I1303=25,49,IF(I1303=50,99,"X")))))))))</f>
        <v>9</v>
      </c>
      <c r="K1303" s="24" t="s">
        <v>61</v>
      </c>
      <c r="L1303" s="27">
        <v>41977</v>
      </c>
      <c r="M1303" s="28">
        <v>277123</v>
      </c>
      <c r="N1303" s="28">
        <v>277124</v>
      </c>
      <c r="O1303" s="28">
        <v>1</v>
      </c>
      <c r="P1303" s="28">
        <v>2795</v>
      </c>
      <c r="Q1303" s="28">
        <v>2795</v>
      </c>
      <c r="R1303" s="28">
        <v>10972</v>
      </c>
      <c r="S1303" s="28">
        <v>10972</v>
      </c>
      <c r="T1303" s="28">
        <v>13767</v>
      </c>
      <c r="U1303" s="28">
        <v>34036</v>
      </c>
      <c r="V1303" s="28">
        <v>13767</v>
      </c>
      <c r="W1303" s="28">
        <v>486.16</v>
      </c>
      <c r="X1303" s="28">
        <v>-81374</v>
      </c>
      <c r="Y1303" s="28">
        <v>106308</v>
      </c>
      <c r="Z1303" s="28">
        <v>64362</v>
      </c>
      <c r="AA1303" s="28">
        <v>86752</v>
      </c>
      <c r="AB1303" s="28">
        <v>22321</v>
      </c>
      <c r="AC1303" s="28">
        <v>80124</v>
      </c>
      <c r="AD1303" s="28">
        <v>5000</v>
      </c>
      <c r="AE1303" s="28">
        <v>166643</v>
      </c>
      <c r="AF1303" s="28">
        <v>50613</v>
      </c>
      <c r="AG1303" s="28">
        <v>90691</v>
      </c>
      <c r="AH1303" s="28">
        <v>278373</v>
      </c>
      <c r="AI1303" s="29">
        <v>0.96</v>
      </c>
      <c r="AJ1303" s="29">
        <v>1.1000000000000001</v>
      </c>
      <c r="AK1303" s="29">
        <v>1.1299999999999999</v>
      </c>
      <c r="AL1303" s="30">
        <v>19.559999999999999</v>
      </c>
      <c r="AM1303" s="30">
        <v>215.46</v>
      </c>
      <c r="AN1303" s="31">
        <v>3.37</v>
      </c>
      <c r="AO1303" s="32">
        <v>61.35</v>
      </c>
      <c r="AP1303" s="32">
        <v>61.38</v>
      </c>
      <c r="AQ1303" s="33">
        <v>1.27</v>
      </c>
      <c r="AR1303" s="34">
        <v>6.58</v>
      </c>
      <c r="AS1303" s="32">
        <v>17.05</v>
      </c>
      <c r="AT1303" s="32">
        <v>3.96</v>
      </c>
      <c r="AU1303" s="24">
        <v>21.68</v>
      </c>
      <c r="AV1303" s="33">
        <v>1.65</v>
      </c>
      <c r="AW1303" s="33">
        <v>0.59</v>
      </c>
      <c r="AX1303" s="47"/>
    </row>
    <row r="1304" spans="1:50" x14ac:dyDescent="0.25">
      <c r="A1304" s="50">
        <v>1303</v>
      </c>
      <c r="B1304" s="23" t="s">
        <v>2966</v>
      </c>
      <c r="C1304" s="24" t="s">
        <v>2967</v>
      </c>
      <c r="D1304" s="24" t="s">
        <v>84</v>
      </c>
      <c r="E1304" s="25">
        <v>81105</v>
      </c>
      <c r="F1304" s="24" t="s">
        <v>70</v>
      </c>
      <c r="G1304" s="24" t="s">
        <v>59</v>
      </c>
      <c r="H1304" s="24" t="s">
        <v>104</v>
      </c>
      <c r="I1304" s="26" t="s">
        <v>60</v>
      </c>
      <c r="J1304" s="26" t="s">
        <v>60</v>
      </c>
      <c r="K1304" s="24" t="s">
        <v>61</v>
      </c>
      <c r="L1304" s="27">
        <v>40870</v>
      </c>
      <c r="M1304" s="28">
        <v>276816</v>
      </c>
      <c r="N1304" s="28">
        <v>276991</v>
      </c>
      <c r="O1304" s="28">
        <v>175</v>
      </c>
      <c r="P1304" s="28">
        <v>960</v>
      </c>
      <c r="Q1304" s="28">
        <v>960</v>
      </c>
      <c r="R1304" s="28">
        <v>4077</v>
      </c>
      <c r="S1304" s="28">
        <v>4077</v>
      </c>
      <c r="T1304" s="28">
        <v>6623</v>
      </c>
      <c r="U1304" s="28">
        <v>15023</v>
      </c>
      <c r="V1304" s="28">
        <v>5037</v>
      </c>
      <c r="W1304" s="28">
        <v>-5941.52</v>
      </c>
      <c r="X1304" s="28">
        <v>96868</v>
      </c>
      <c r="Y1304" s="28">
        <v>59191</v>
      </c>
      <c r="Z1304" s="28">
        <v>54098</v>
      </c>
      <c r="AA1304" s="28">
        <v>18557</v>
      </c>
      <c r="AB1304" s="28">
        <v>29747</v>
      </c>
      <c r="AC1304" s="28">
        <v>135098</v>
      </c>
      <c r="AD1304" s="28">
        <v>5000</v>
      </c>
      <c r="AE1304" s="28">
        <v>200224</v>
      </c>
      <c r="AF1304" s="28">
        <v>21035</v>
      </c>
      <c r="AG1304" s="28">
        <v>82527</v>
      </c>
      <c r="AH1304" s="28">
        <v>44850</v>
      </c>
      <c r="AI1304" s="29">
        <v>0.3</v>
      </c>
      <c r="AJ1304" s="29">
        <v>0.31</v>
      </c>
      <c r="AK1304" s="29">
        <v>1.22</v>
      </c>
      <c r="AL1304" s="30">
        <v>1.1299999999999999</v>
      </c>
      <c r="AM1304" s="30">
        <v>240.65</v>
      </c>
      <c r="AN1304" s="31">
        <v>143.05000000000001</v>
      </c>
      <c r="AO1304" s="32">
        <v>72.84</v>
      </c>
      <c r="AP1304" s="32">
        <v>72.790000000000006</v>
      </c>
      <c r="AQ1304" s="33">
        <v>2.57</v>
      </c>
      <c r="AR1304" s="34">
        <v>2.04</v>
      </c>
      <c r="AS1304" s="32">
        <v>7.54</v>
      </c>
      <c r="AT1304" s="32">
        <v>1.47</v>
      </c>
      <c r="AU1304" s="24">
        <v>19.38</v>
      </c>
      <c r="AV1304" s="33">
        <v>3.18</v>
      </c>
      <c r="AW1304" s="33">
        <v>0.53</v>
      </c>
      <c r="AX1304" s="47"/>
    </row>
    <row r="1305" spans="1:50" x14ac:dyDescent="0.25">
      <c r="A1305" s="50">
        <v>1304</v>
      </c>
      <c r="B1305" s="23" t="s">
        <v>2968</v>
      </c>
      <c r="C1305" s="24" t="s">
        <v>2969</v>
      </c>
      <c r="D1305" s="24" t="s">
        <v>1056</v>
      </c>
      <c r="E1305" s="25">
        <v>84107</v>
      </c>
      <c r="F1305" s="24" t="s">
        <v>223</v>
      </c>
      <c r="G1305" s="24" t="s">
        <v>59</v>
      </c>
      <c r="H1305" s="24" t="s">
        <v>66</v>
      </c>
      <c r="I1305" s="26">
        <v>10</v>
      </c>
      <c r="J1305" s="26">
        <f t="shared" ref="J1305:J1324" si="62">IF(I1305=0,0,IF(I1305=1,1,IF(I1305=2,2,(IF(I1305=3,4,IF(I1305=5,9,IF(I1305=10,24,IF(I1305=25,49,IF(I1305=50,99,"X")))))))))</f>
        <v>24</v>
      </c>
      <c r="K1305" s="24" t="s">
        <v>61</v>
      </c>
      <c r="L1305" s="27">
        <v>39525</v>
      </c>
      <c r="M1305" s="28">
        <v>276628</v>
      </c>
      <c r="N1305" s="28">
        <v>276628</v>
      </c>
      <c r="O1305" s="28">
        <v>0</v>
      </c>
      <c r="P1305" s="28">
        <v>0</v>
      </c>
      <c r="Q1305" s="28">
        <v>0</v>
      </c>
      <c r="R1305" s="28">
        <v>-67299</v>
      </c>
      <c r="S1305" s="28">
        <v>-67299</v>
      </c>
      <c r="T1305" s="28">
        <v>-67268</v>
      </c>
      <c r="U1305" s="28">
        <v>-64084</v>
      </c>
      <c r="V1305" s="28">
        <v>-67299</v>
      </c>
      <c r="W1305" s="28">
        <v>-58148.88</v>
      </c>
      <c r="X1305" s="28">
        <v>-36421</v>
      </c>
      <c r="Y1305" s="28">
        <v>8371</v>
      </c>
      <c r="Z1305" s="28">
        <v>-2558</v>
      </c>
      <c r="AA1305" s="28">
        <v>97013</v>
      </c>
      <c r="AB1305" s="28">
        <v>140409</v>
      </c>
      <c r="AC1305" s="28">
        <v>36421</v>
      </c>
      <c r="AD1305" s="28">
        <v>6640</v>
      </c>
      <c r="AE1305" s="28">
        <v>112199</v>
      </c>
      <c r="AF1305" s="28">
        <v>1249</v>
      </c>
      <c r="AG1305" s="28">
        <v>231836</v>
      </c>
      <c r="AH1305" s="28">
        <v>276628</v>
      </c>
      <c r="AI1305" s="29">
        <v>0.31</v>
      </c>
      <c r="AJ1305" s="29">
        <v>0.98</v>
      </c>
      <c r="AK1305" s="29">
        <v>1</v>
      </c>
      <c r="AL1305" s="30">
        <v>97.3</v>
      </c>
      <c r="AM1305" s="30">
        <v>149.46</v>
      </c>
      <c r="AN1305" s="31">
        <v>2.83</v>
      </c>
      <c r="AO1305" s="32">
        <v>99.26</v>
      </c>
      <c r="AP1305" s="32">
        <v>102.28</v>
      </c>
      <c r="AQ1305" s="33">
        <v>-2.0499999999999998</v>
      </c>
      <c r="AR1305" s="34">
        <v>-59.98</v>
      </c>
      <c r="AS1305" s="32">
        <v>-2630.92</v>
      </c>
      <c r="AT1305" s="32">
        <v>-24.33</v>
      </c>
      <c r="AU1305" s="24">
        <v>-5388.23</v>
      </c>
      <c r="AV1305" s="33">
        <v>-6.85</v>
      </c>
      <c r="AW1305" s="33">
        <v>0.38</v>
      </c>
      <c r="AX1305" s="47"/>
    </row>
    <row r="1306" spans="1:50" x14ac:dyDescent="0.25">
      <c r="A1306" s="50">
        <v>1305</v>
      </c>
      <c r="B1306" s="23" t="s">
        <v>2970</v>
      </c>
      <c r="C1306" s="24" t="s">
        <v>2971</v>
      </c>
      <c r="D1306" s="24" t="s">
        <v>2972</v>
      </c>
      <c r="E1306" s="25">
        <v>84106</v>
      </c>
      <c r="F1306" s="24" t="s">
        <v>223</v>
      </c>
      <c r="G1306" s="24" t="s">
        <v>59</v>
      </c>
      <c r="H1306" s="24" t="s">
        <v>66</v>
      </c>
      <c r="I1306" s="26">
        <v>5</v>
      </c>
      <c r="J1306" s="26">
        <f t="shared" si="62"/>
        <v>9</v>
      </c>
      <c r="K1306" s="24" t="s">
        <v>61</v>
      </c>
      <c r="L1306" s="27">
        <v>42644</v>
      </c>
      <c r="M1306" s="28">
        <v>276496</v>
      </c>
      <c r="N1306" s="28">
        <v>276496</v>
      </c>
      <c r="O1306" s="28">
        <v>0</v>
      </c>
      <c r="P1306" s="28">
        <v>0</v>
      </c>
      <c r="Q1306" s="28">
        <v>0</v>
      </c>
      <c r="R1306" s="28">
        <v>-33323</v>
      </c>
      <c r="S1306" s="28">
        <v>-33323</v>
      </c>
      <c r="T1306" s="28">
        <v>-33170</v>
      </c>
      <c r="U1306" s="28">
        <v>-31350</v>
      </c>
      <c r="V1306" s="28">
        <v>-33323</v>
      </c>
      <c r="W1306" s="28">
        <v>-27088.28</v>
      </c>
      <c r="X1306" s="28">
        <v>0</v>
      </c>
      <c r="Y1306" s="28">
        <v>5787</v>
      </c>
      <c r="Z1306" s="28">
        <v>-38624</v>
      </c>
      <c r="AA1306" s="28">
        <v>39875</v>
      </c>
      <c r="AB1306" s="28">
        <v>205037</v>
      </c>
      <c r="AC1306" s="28">
        <v>0</v>
      </c>
      <c r="AD1306" s="28">
        <v>5000</v>
      </c>
      <c r="AE1306" s="28">
        <v>71743</v>
      </c>
      <c r="AF1306" s="28">
        <v>28371</v>
      </c>
      <c r="AG1306" s="28">
        <v>270709</v>
      </c>
      <c r="AH1306" s="28">
        <v>20000</v>
      </c>
      <c r="AI1306" s="29">
        <v>0.34</v>
      </c>
      <c r="AJ1306" s="29">
        <v>0.39</v>
      </c>
      <c r="AK1306" s="29">
        <v>0.39</v>
      </c>
      <c r="AL1306" s="30">
        <v>6.62</v>
      </c>
      <c r="AM1306" s="30">
        <v>141.47</v>
      </c>
      <c r="AN1306" s="31">
        <v>0</v>
      </c>
      <c r="AO1306" s="32">
        <v>148.28</v>
      </c>
      <c r="AP1306" s="32">
        <v>153.84</v>
      </c>
      <c r="AQ1306" s="33">
        <v>-1.36</v>
      </c>
      <c r="AR1306" s="34">
        <v>-46.45</v>
      </c>
      <c r="AS1306" s="32">
        <v>-86.28</v>
      </c>
      <c r="AT1306" s="32">
        <v>-12.05</v>
      </c>
      <c r="AU1306" s="24">
        <v>-117.45</v>
      </c>
      <c r="AV1306" s="33">
        <v>-4.79</v>
      </c>
      <c r="AW1306" s="33">
        <v>0.77</v>
      </c>
      <c r="AX1306" s="47"/>
    </row>
    <row r="1307" spans="1:50" x14ac:dyDescent="0.25">
      <c r="A1307" s="50">
        <v>1306</v>
      </c>
      <c r="B1307" s="23" t="s">
        <v>2973</v>
      </c>
      <c r="C1307" s="24" t="s">
        <v>2974</v>
      </c>
      <c r="D1307" s="24" t="s">
        <v>127</v>
      </c>
      <c r="E1307" s="25" t="s">
        <v>259</v>
      </c>
      <c r="F1307" s="24" t="s">
        <v>127</v>
      </c>
      <c r="G1307" s="24" t="s">
        <v>76</v>
      </c>
      <c r="H1307" s="24" t="s">
        <v>104</v>
      </c>
      <c r="I1307" s="26">
        <v>5</v>
      </c>
      <c r="J1307" s="26">
        <f t="shared" si="62"/>
        <v>9</v>
      </c>
      <c r="K1307" s="24" t="s">
        <v>61</v>
      </c>
      <c r="L1307" s="27">
        <v>37768</v>
      </c>
      <c r="M1307" s="28">
        <v>276248</v>
      </c>
      <c r="N1307" s="28">
        <v>276248</v>
      </c>
      <c r="O1307" s="28">
        <v>0</v>
      </c>
      <c r="P1307" s="28">
        <v>1653</v>
      </c>
      <c r="Q1307" s="28">
        <v>1653</v>
      </c>
      <c r="R1307" s="28">
        <v>5683</v>
      </c>
      <c r="S1307" s="28">
        <v>5683</v>
      </c>
      <c r="T1307" s="28">
        <v>11848</v>
      </c>
      <c r="U1307" s="28">
        <v>18857</v>
      </c>
      <c r="V1307" s="28">
        <v>7336</v>
      </c>
      <c r="W1307" s="28">
        <v>-5695.08</v>
      </c>
      <c r="X1307" s="28">
        <v>217507</v>
      </c>
      <c r="Y1307" s="28">
        <v>98938</v>
      </c>
      <c r="Z1307" s="28">
        <v>129808</v>
      </c>
      <c r="AA1307" s="28">
        <v>82735</v>
      </c>
      <c r="AB1307" s="28">
        <v>43165</v>
      </c>
      <c r="AC1307" s="28">
        <v>58741</v>
      </c>
      <c r="AD1307" s="28">
        <v>39833</v>
      </c>
      <c r="AE1307" s="28">
        <v>184625</v>
      </c>
      <c r="AF1307" s="28">
        <v>96435</v>
      </c>
      <c r="AG1307" s="28">
        <v>118569</v>
      </c>
      <c r="AH1307" s="28">
        <v>0</v>
      </c>
      <c r="AI1307" s="29">
        <v>7.7</v>
      </c>
      <c r="AJ1307" s="29">
        <v>7.91</v>
      </c>
      <c r="AK1307" s="29">
        <v>7.97</v>
      </c>
      <c r="AL1307" s="30">
        <v>2.93</v>
      </c>
      <c r="AM1307" s="30">
        <v>22.27</v>
      </c>
      <c r="AN1307" s="31">
        <v>0.89</v>
      </c>
      <c r="AO1307" s="32">
        <v>5.94</v>
      </c>
      <c r="AP1307" s="32">
        <v>29.69</v>
      </c>
      <c r="AQ1307" s="33">
        <v>1.35</v>
      </c>
      <c r="AR1307" s="34">
        <v>3.08</v>
      </c>
      <c r="AS1307" s="32">
        <v>4.38</v>
      </c>
      <c r="AT1307" s="32">
        <v>2.06</v>
      </c>
      <c r="AU1307" s="24">
        <v>5.89</v>
      </c>
      <c r="AV1307" s="33">
        <v>8.6999999999999993</v>
      </c>
      <c r="AW1307" s="33">
        <v>0.81</v>
      </c>
      <c r="AX1307" s="47"/>
    </row>
    <row r="1308" spans="1:50" x14ac:dyDescent="0.25">
      <c r="A1308" s="50">
        <v>1307</v>
      </c>
      <c r="B1308" s="23" t="s">
        <v>2975</v>
      </c>
      <c r="C1308" s="24" t="s">
        <v>2976</v>
      </c>
      <c r="D1308" s="24" t="s">
        <v>57</v>
      </c>
      <c r="E1308" s="25">
        <v>82109</v>
      </c>
      <c r="F1308" s="24" t="s">
        <v>58</v>
      </c>
      <c r="G1308" s="24" t="s">
        <v>59</v>
      </c>
      <c r="H1308" s="24" t="s">
        <v>71</v>
      </c>
      <c r="I1308" s="26">
        <v>3</v>
      </c>
      <c r="J1308" s="26">
        <f t="shared" si="62"/>
        <v>4</v>
      </c>
      <c r="K1308" s="24" t="s">
        <v>61</v>
      </c>
      <c r="L1308" s="27">
        <v>42250</v>
      </c>
      <c r="M1308" s="28">
        <v>276247</v>
      </c>
      <c r="N1308" s="28">
        <v>276247</v>
      </c>
      <c r="O1308" s="28">
        <v>0</v>
      </c>
      <c r="P1308" s="28">
        <v>0</v>
      </c>
      <c r="Q1308" s="28">
        <v>0</v>
      </c>
      <c r="R1308" s="28">
        <v>-5977</v>
      </c>
      <c r="S1308" s="28">
        <v>-5977</v>
      </c>
      <c r="T1308" s="28">
        <v>4429</v>
      </c>
      <c r="U1308" s="28">
        <v>10222</v>
      </c>
      <c r="V1308" s="28">
        <v>-5977</v>
      </c>
      <c r="W1308" s="28">
        <v>5632.32</v>
      </c>
      <c r="X1308" s="28">
        <v>0</v>
      </c>
      <c r="Y1308" s="28">
        <v>44650</v>
      </c>
      <c r="Z1308" s="28">
        <v>-94158</v>
      </c>
      <c r="AA1308" s="28">
        <v>74543</v>
      </c>
      <c r="AB1308" s="28">
        <v>152371</v>
      </c>
      <c r="AC1308" s="28">
        <v>0</v>
      </c>
      <c r="AD1308" s="28">
        <v>5000</v>
      </c>
      <c r="AE1308" s="28">
        <v>89009</v>
      </c>
      <c r="AF1308" s="28">
        <v>18776</v>
      </c>
      <c r="AG1308" s="28">
        <v>231597</v>
      </c>
      <c r="AH1308" s="28">
        <v>276247</v>
      </c>
      <c r="AI1308" s="29">
        <v>0.21</v>
      </c>
      <c r="AJ1308" s="29">
        <v>0.36</v>
      </c>
      <c r="AK1308" s="29">
        <v>0.36</v>
      </c>
      <c r="AL1308" s="30">
        <v>26.08</v>
      </c>
      <c r="AM1308" s="30">
        <v>217.76</v>
      </c>
      <c r="AN1308" s="31">
        <v>0</v>
      </c>
      <c r="AO1308" s="32">
        <v>157.38999999999999</v>
      </c>
      <c r="AP1308" s="32">
        <v>205.78</v>
      </c>
      <c r="AQ1308" s="33">
        <v>-5.01</v>
      </c>
      <c r="AR1308" s="34">
        <v>-6.72</v>
      </c>
      <c r="AS1308" s="32">
        <v>-6.35</v>
      </c>
      <c r="AT1308" s="32">
        <v>-2.16</v>
      </c>
      <c r="AU1308" s="24">
        <v>-31.83</v>
      </c>
      <c r="AV1308" s="33">
        <v>-0.38</v>
      </c>
      <c r="AW1308" s="33">
        <v>0.79</v>
      </c>
      <c r="AX1308" s="47"/>
    </row>
    <row r="1309" spans="1:50" x14ac:dyDescent="0.25">
      <c r="A1309" s="50">
        <v>1308</v>
      </c>
      <c r="B1309" s="23" t="s">
        <v>2977</v>
      </c>
      <c r="C1309" s="24" t="s">
        <v>2978</v>
      </c>
      <c r="D1309" s="24" t="s">
        <v>74</v>
      </c>
      <c r="E1309" s="25" t="s">
        <v>75</v>
      </c>
      <c r="F1309" s="24" t="s">
        <v>74</v>
      </c>
      <c r="G1309" s="24" t="s">
        <v>76</v>
      </c>
      <c r="H1309" s="24" t="s">
        <v>104</v>
      </c>
      <c r="I1309" s="26">
        <v>10</v>
      </c>
      <c r="J1309" s="26">
        <f t="shared" si="62"/>
        <v>24</v>
      </c>
      <c r="K1309" s="24" t="s">
        <v>61</v>
      </c>
      <c r="L1309" s="27">
        <v>39644</v>
      </c>
      <c r="M1309" s="28">
        <v>276125</v>
      </c>
      <c r="N1309" s="28">
        <v>276125</v>
      </c>
      <c r="O1309" s="28">
        <v>0</v>
      </c>
      <c r="P1309" s="28">
        <v>0</v>
      </c>
      <c r="Q1309" s="28">
        <v>0</v>
      </c>
      <c r="R1309" s="28">
        <v>2986</v>
      </c>
      <c r="S1309" s="28">
        <v>2986</v>
      </c>
      <c r="T1309" s="28">
        <v>4418</v>
      </c>
      <c r="U1309" s="28">
        <v>18235</v>
      </c>
      <c r="V1309" s="28">
        <v>2986</v>
      </c>
      <c r="W1309" s="28">
        <v>-8430.2000000000007</v>
      </c>
      <c r="X1309" s="28">
        <v>13107</v>
      </c>
      <c r="Y1309" s="28">
        <v>94061</v>
      </c>
      <c r="Z1309" s="28">
        <v>56278</v>
      </c>
      <c r="AA1309" s="28">
        <v>94903</v>
      </c>
      <c r="AB1309" s="28">
        <v>134022</v>
      </c>
      <c r="AC1309" s="28">
        <v>0</v>
      </c>
      <c r="AD1309" s="28">
        <v>5000</v>
      </c>
      <c r="AE1309" s="28">
        <v>214698</v>
      </c>
      <c r="AF1309" s="28">
        <v>46981</v>
      </c>
      <c r="AG1309" s="28">
        <v>182064</v>
      </c>
      <c r="AH1309" s="28">
        <v>263018</v>
      </c>
      <c r="AI1309" s="29">
        <v>0.78</v>
      </c>
      <c r="AJ1309" s="29">
        <v>1.79</v>
      </c>
      <c r="AK1309" s="29">
        <v>2.4900000000000002</v>
      </c>
      <c r="AL1309" s="30">
        <v>88.54</v>
      </c>
      <c r="AM1309" s="30">
        <v>133.16</v>
      </c>
      <c r="AN1309" s="31">
        <v>61.35</v>
      </c>
      <c r="AO1309" s="32">
        <v>31.37</v>
      </c>
      <c r="AP1309" s="32">
        <v>73.790000000000006</v>
      </c>
      <c r="AQ1309" s="33">
        <v>1.2</v>
      </c>
      <c r="AR1309" s="34">
        <v>1.39</v>
      </c>
      <c r="AS1309" s="32">
        <v>5.31</v>
      </c>
      <c r="AT1309" s="32">
        <v>1.08</v>
      </c>
      <c r="AU1309" s="24">
        <v>6.36</v>
      </c>
      <c r="AV1309" s="33">
        <v>0.74</v>
      </c>
      <c r="AW1309" s="33">
        <v>0.42</v>
      </c>
      <c r="AX1309" s="47"/>
    </row>
    <row r="1310" spans="1:50" x14ac:dyDescent="0.25">
      <c r="A1310" s="50">
        <v>1309</v>
      </c>
      <c r="B1310" s="23" t="s">
        <v>2979</v>
      </c>
      <c r="C1310" s="24" t="s">
        <v>2980</v>
      </c>
      <c r="D1310" s="24" t="s">
        <v>652</v>
      </c>
      <c r="E1310" s="25" t="s">
        <v>653</v>
      </c>
      <c r="F1310" s="24" t="s">
        <v>652</v>
      </c>
      <c r="G1310" s="24" t="s">
        <v>220</v>
      </c>
      <c r="H1310" s="24" t="s">
        <v>81</v>
      </c>
      <c r="I1310" s="26">
        <v>5</v>
      </c>
      <c r="J1310" s="26">
        <f t="shared" si="62"/>
        <v>9</v>
      </c>
      <c r="K1310" s="24" t="s">
        <v>61</v>
      </c>
      <c r="L1310" s="27">
        <v>39470</v>
      </c>
      <c r="M1310" s="28">
        <v>275989</v>
      </c>
      <c r="N1310" s="28">
        <v>275989</v>
      </c>
      <c r="O1310" s="28">
        <v>0</v>
      </c>
      <c r="P1310" s="28">
        <v>0</v>
      </c>
      <c r="Q1310" s="28">
        <v>0</v>
      </c>
      <c r="R1310" s="28">
        <v>8118</v>
      </c>
      <c r="S1310" s="28">
        <v>8118</v>
      </c>
      <c r="T1310" s="28">
        <v>8581</v>
      </c>
      <c r="U1310" s="28">
        <v>14934</v>
      </c>
      <c r="V1310" s="28">
        <v>8118</v>
      </c>
      <c r="W1310" s="28">
        <v>3260.8</v>
      </c>
      <c r="X1310" s="28">
        <v>143</v>
      </c>
      <c r="Y1310" s="28">
        <v>52944</v>
      </c>
      <c r="Z1310" s="28">
        <v>8178</v>
      </c>
      <c r="AA1310" s="28">
        <v>37233</v>
      </c>
      <c r="AB1310" s="28">
        <v>189854</v>
      </c>
      <c r="AC1310" s="28">
        <v>582</v>
      </c>
      <c r="AD1310" s="28">
        <v>6640</v>
      </c>
      <c r="AE1310" s="28">
        <v>77833</v>
      </c>
      <c r="AF1310" s="28">
        <v>19038</v>
      </c>
      <c r="AG1310" s="28">
        <v>223030</v>
      </c>
      <c r="AH1310" s="28">
        <v>275831</v>
      </c>
      <c r="AI1310" s="29">
        <v>0.46</v>
      </c>
      <c r="AJ1310" s="29">
        <v>2.0499999999999998</v>
      </c>
      <c r="AK1310" s="29">
        <v>2.76</v>
      </c>
      <c r="AL1310" s="30">
        <v>44.12</v>
      </c>
      <c r="AM1310" s="30">
        <v>34.270000000000003</v>
      </c>
      <c r="AN1310" s="31">
        <v>19.329999999999998</v>
      </c>
      <c r="AO1310" s="32">
        <v>27.35</v>
      </c>
      <c r="AP1310" s="32">
        <v>89.49</v>
      </c>
      <c r="AQ1310" s="33">
        <v>0.43</v>
      </c>
      <c r="AR1310" s="34">
        <v>10.43</v>
      </c>
      <c r="AS1310" s="32">
        <v>99.27</v>
      </c>
      <c r="AT1310" s="32">
        <v>2.94</v>
      </c>
      <c r="AU1310" s="24">
        <v>42.64</v>
      </c>
      <c r="AV1310" s="33">
        <v>1.8</v>
      </c>
      <c r="AW1310" s="33">
        <v>0.93</v>
      </c>
      <c r="AX1310" s="47"/>
    </row>
    <row r="1311" spans="1:50" x14ac:dyDescent="0.25">
      <c r="A1311" s="50">
        <v>1310</v>
      </c>
      <c r="B1311" s="23" t="s">
        <v>2981</v>
      </c>
      <c r="C1311" s="24" t="s">
        <v>2982</v>
      </c>
      <c r="D1311" s="24" t="s">
        <v>277</v>
      </c>
      <c r="E1311" s="25">
        <v>97401</v>
      </c>
      <c r="F1311" s="24" t="s">
        <v>277</v>
      </c>
      <c r="G1311" s="24" t="s">
        <v>137</v>
      </c>
      <c r="H1311" s="24" t="s">
        <v>81</v>
      </c>
      <c r="I1311" s="26">
        <v>10</v>
      </c>
      <c r="J1311" s="26">
        <f t="shared" si="62"/>
        <v>24</v>
      </c>
      <c r="K1311" s="24" t="s">
        <v>61</v>
      </c>
      <c r="L1311" s="27">
        <v>43536</v>
      </c>
      <c r="M1311" s="28">
        <v>275741</v>
      </c>
      <c r="N1311" s="28">
        <v>275741</v>
      </c>
      <c r="O1311" s="28">
        <v>0</v>
      </c>
      <c r="P1311" s="28">
        <v>28</v>
      </c>
      <c r="Q1311" s="28">
        <v>28</v>
      </c>
      <c r="R1311" s="28">
        <v>-46731</v>
      </c>
      <c r="S1311" s="28">
        <v>-46731</v>
      </c>
      <c r="T1311" s="28">
        <v>-44990</v>
      </c>
      <c r="U1311" s="28">
        <v>2721</v>
      </c>
      <c r="V1311" s="28">
        <v>-46703</v>
      </c>
      <c r="W1311" s="28">
        <v>-48283.64</v>
      </c>
      <c r="X1311" s="28">
        <v>-21479</v>
      </c>
      <c r="Y1311" s="28">
        <v>-2241</v>
      </c>
      <c r="Z1311" s="28">
        <v>23618</v>
      </c>
      <c r="AA1311" s="28">
        <v>27277</v>
      </c>
      <c r="AB1311" s="28">
        <v>138749</v>
      </c>
      <c r="AC1311" s="28">
        <v>21479</v>
      </c>
      <c r="AD1311" s="28">
        <v>5000</v>
      </c>
      <c r="AE1311" s="28">
        <v>271864</v>
      </c>
      <c r="AF1311" s="28">
        <v>166373</v>
      </c>
      <c r="AG1311" s="28">
        <v>256503</v>
      </c>
      <c r="AH1311" s="28">
        <v>275741</v>
      </c>
      <c r="AI1311" s="29">
        <v>0.09</v>
      </c>
      <c r="AJ1311" s="29">
        <v>0.63</v>
      </c>
      <c r="AK1311" s="29">
        <v>0.63</v>
      </c>
      <c r="AL1311" s="30">
        <v>117.52</v>
      </c>
      <c r="AM1311" s="30">
        <v>216.16</v>
      </c>
      <c r="AN1311" s="31">
        <v>0.15</v>
      </c>
      <c r="AO1311" s="32">
        <v>61.4</v>
      </c>
      <c r="AP1311" s="32">
        <v>91.31</v>
      </c>
      <c r="AQ1311" s="33">
        <v>0.14000000000000001</v>
      </c>
      <c r="AR1311" s="34">
        <v>-17.190000000000001</v>
      </c>
      <c r="AS1311" s="32">
        <v>-197.86</v>
      </c>
      <c r="AT1311" s="32">
        <v>-16.95</v>
      </c>
      <c r="AU1311" s="24">
        <v>-28.09</v>
      </c>
      <c r="AV1311" s="33">
        <v>-2.09</v>
      </c>
      <c r="AW1311" s="33">
        <v>0.18</v>
      </c>
      <c r="AX1311" s="47"/>
    </row>
    <row r="1312" spans="1:50" x14ac:dyDescent="0.25">
      <c r="A1312" s="50">
        <v>1311</v>
      </c>
      <c r="B1312" s="23" t="s">
        <v>2983</v>
      </c>
      <c r="C1312" s="24" t="s">
        <v>2984</v>
      </c>
      <c r="D1312" s="24" t="s">
        <v>2985</v>
      </c>
      <c r="E1312" s="25" t="s">
        <v>2986</v>
      </c>
      <c r="F1312" s="24" t="s">
        <v>102</v>
      </c>
      <c r="G1312" s="24" t="s">
        <v>97</v>
      </c>
      <c r="H1312" s="24" t="s">
        <v>316</v>
      </c>
      <c r="I1312" s="26">
        <v>10</v>
      </c>
      <c r="J1312" s="26">
        <f t="shared" si="62"/>
        <v>24</v>
      </c>
      <c r="K1312" s="24" t="s">
        <v>61</v>
      </c>
      <c r="L1312" s="27">
        <v>41041</v>
      </c>
      <c r="M1312" s="28">
        <v>275094</v>
      </c>
      <c r="N1312" s="28">
        <v>275606</v>
      </c>
      <c r="O1312" s="28">
        <v>512</v>
      </c>
      <c r="P1312" s="28">
        <v>4934</v>
      </c>
      <c r="Q1312" s="28">
        <v>4934</v>
      </c>
      <c r="R1312" s="28">
        <v>18151</v>
      </c>
      <c r="S1312" s="28">
        <v>18151</v>
      </c>
      <c r="T1312" s="28">
        <v>23085</v>
      </c>
      <c r="U1312" s="28">
        <v>29729</v>
      </c>
      <c r="V1312" s="28">
        <v>23085</v>
      </c>
      <c r="W1312" s="28">
        <v>5918.22</v>
      </c>
      <c r="X1312" s="28">
        <v>0</v>
      </c>
      <c r="Y1312" s="28">
        <v>98602</v>
      </c>
      <c r="Z1312" s="28">
        <v>96061</v>
      </c>
      <c r="AA1312" s="28">
        <v>83990</v>
      </c>
      <c r="AB1312" s="28">
        <v>142806</v>
      </c>
      <c r="AC1312" s="28">
        <v>0</v>
      </c>
      <c r="AD1312" s="28">
        <v>5000</v>
      </c>
      <c r="AE1312" s="28">
        <v>169653</v>
      </c>
      <c r="AF1312" s="28">
        <v>55600</v>
      </c>
      <c r="AG1312" s="28">
        <v>176492</v>
      </c>
      <c r="AH1312" s="28">
        <v>275094</v>
      </c>
      <c r="AI1312" s="29">
        <v>5.88</v>
      </c>
      <c r="AJ1312" s="29">
        <v>6.61</v>
      </c>
      <c r="AK1312" s="29">
        <v>6.95</v>
      </c>
      <c r="AL1312" s="30">
        <v>15.6</v>
      </c>
      <c r="AM1312" s="30">
        <v>33.46</v>
      </c>
      <c r="AN1312" s="31">
        <v>7.39</v>
      </c>
      <c r="AO1312" s="32">
        <v>9.67</v>
      </c>
      <c r="AP1312" s="32">
        <v>43.38</v>
      </c>
      <c r="AQ1312" s="33">
        <v>1.73</v>
      </c>
      <c r="AR1312" s="34">
        <v>10.7</v>
      </c>
      <c r="AS1312" s="32">
        <v>18.899999999999999</v>
      </c>
      <c r="AT1312" s="32">
        <v>6.6</v>
      </c>
      <c r="AU1312" s="24">
        <v>32.65</v>
      </c>
      <c r="AV1312" s="33">
        <v>2.27</v>
      </c>
      <c r="AW1312" s="33">
        <v>1.22</v>
      </c>
      <c r="AX1312" s="47"/>
    </row>
    <row r="1313" spans="1:50" x14ac:dyDescent="0.25">
      <c r="A1313" s="50">
        <v>1312</v>
      </c>
      <c r="B1313" s="23" t="s">
        <v>2987</v>
      </c>
      <c r="C1313" s="24">
        <v>8</v>
      </c>
      <c r="D1313" s="24" t="s">
        <v>2988</v>
      </c>
      <c r="E1313" s="25" t="s">
        <v>250</v>
      </c>
      <c r="F1313" s="24" t="s">
        <v>127</v>
      </c>
      <c r="G1313" s="24" t="s">
        <v>76</v>
      </c>
      <c r="H1313" s="24" t="s">
        <v>81</v>
      </c>
      <c r="I1313" s="26">
        <v>10</v>
      </c>
      <c r="J1313" s="26">
        <f t="shared" si="62"/>
        <v>24</v>
      </c>
      <c r="K1313" s="24" t="s">
        <v>61</v>
      </c>
      <c r="L1313" s="27">
        <v>42290</v>
      </c>
      <c r="M1313" s="28">
        <v>275485</v>
      </c>
      <c r="N1313" s="28">
        <v>275485</v>
      </c>
      <c r="O1313" s="28">
        <v>0</v>
      </c>
      <c r="P1313" s="28">
        <v>0</v>
      </c>
      <c r="Q1313" s="28">
        <v>0</v>
      </c>
      <c r="R1313" s="28">
        <v>-58769</v>
      </c>
      <c r="S1313" s="28">
        <v>-58769</v>
      </c>
      <c r="T1313" s="28">
        <v>-56991</v>
      </c>
      <c r="U1313" s="28">
        <v>-48183</v>
      </c>
      <c r="V1313" s="28">
        <v>-58769</v>
      </c>
      <c r="W1313" s="28">
        <v>-50788.160000000003</v>
      </c>
      <c r="X1313" s="28">
        <v>0</v>
      </c>
      <c r="Y1313" s="28">
        <v>-194</v>
      </c>
      <c r="Z1313" s="28">
        <v>3638</v>
      </c>
      <c r="AA1313" s="28">
        <v>45137</v>
      </c>
      <c r="AB1313" s="28">
        <v>213827</v>
      </c>
      <c r="AC1313" s="28">
        <v>0</v>
      </c>
      <c r="AD1313" s="28">
        <v>5000</v>
      </c>
      <c r="AE1313" s="28">
        <v>124427</v>
      </c>
      <c r="AF1313" s="28">
        <v>51920</v>
      </c>
      <c r="AG1313" s="28">
        <v>275679</v>
      </c>
      <c r="AH1313" s="28">
        <v>275485</v>
      </c>
      <c r="AI1313" s="29">
        <v>0.42</v>
      </c>
      <c r="AJ1313" s="29">
        <v>0.75</v>
      </c>
      <c r="AK1313" s="29">
        <v>0.77</v>
      </c>
      <c r="AL1313" s="30">
        <v>39.869999999999997</v>
      </c>
      <c r="AM1313" s="30">
        <v>123.44</v>
      </c>
      <c r="AN1313" s="31">
        <v>2.67</v>
      </c>
      <c r="AO1313" s="32">
        <v>75.97</v>
      </c>
      <c r="AP1313" s="32">
        <v>97.08</v>
      </c>
      <c r="AQ1313" s="33">
        <v>7.0000000000000007E-2</v>
      </c>
      <c r="AR1313" s="34">
        <v>-47.23</v>
      </c>
      <c r="AS1313" s="32">
        <v>-1615.42</v>
      </c>
      <c r="AT1313" s="32">
        <v>-21.33</v>
      </c>
      <c r="AU1313" s="24">
        <v>-113.19</v>
      </c>
      <c r="AV1313" s="33">
        <v>-5.37</v>
      </c>
      <c r="AW1313" s="33">
        <v>0.24</v>
      </c>
      <c r="AX1313" s="47"/>
    </row>
    <row r="1314" spans="1:50" x14ac:dyDescent="0.25">
      <c r="A1314" s="50">
        <v>1313</v>
      </c>
      <c r="B1314" s="23" t="s">
        <v>2989</v>
      </c>
      <c r="C1314" s="24" t="s">
        <v>2990</v>
      </c>
      <c r="D1314" s="24" t="s">
        <v>127</v>
      </c>
      <c r="E1314" s="25" t="s">
        <v>126</v>
      </c>
      <c r="F1314" s="24" t="s">
        <v>127</v>
      </c>
      <c r="G1314" s="24" t="s">
        <v>76</v>
      </c>
      <c r="H1314" s="24" t="s">
        <v>81</v>
      </c>
      <c r="I1314" s="26">
        <v>10</v>
      </c>
      <c r="J1314" s="26">
        <f t="shared" si="62"/>
        <v>24</v>
      </c>
      <c r="K1314" s="24" t="s">
        <v>61</v>
      </c>
      <c r="L1314" s="27">
        <v>38763</v>
      </c>
      <c r="M1314" s="28">
        <v>275269</v>
      </c>
      <c r="N1314" s="28">
        <v>275269</v>
      </c>
      <c r="O1314" s="28">
        <v>0</v>
      </c>
      <c r="P1314" s="28">
        <v>0</v>
      </c>
      <c r="Q1314" s="28">
        <v>0</v>
      </c>
      <c r="R1314" s="28">
        <v>-36098</v>
      </c>
      <c r="S1314" s="28">
        <v>-36098</v>
      </c>
      <c r="T1314" s="28">
        <v>-33589</v>
      </c>
      <c r="U1314" s="28">
        <v>-16406</v>
      </c>
      <c r="V1314" s="28">
        <v>-36098</v>
      </c>
      <c r="W1314" s="28">
        <v>-43076.68</v>
      </c>
      <c r="X1314" s="28">
        <v>24752</v>
      </c>
      <c r="Y1314" s="28">
        <v>22157</v>
      </c>
      <c r="Z1314" s="28">
        <v>62284</v>
      </c>
      <c r="AA1314" s="28">
        <v>57116</v>
      </c>
      <c r="AB1314" s="28">
        <v>33799</v>
      </c>
      <c r="AC1314" s="28">
        <v>184068</v>
      </c>
      <c r="AD1314" s="28">
        <v>6639</v>
      </c>
      <c r="AE1314" s="28">
        <v>311711</v>
      </c>
      <c r="AF1314" s="28">
        <v>270539</v>
      </c>
      <c r="AG1314" s="28">
        <v>69044</v>
      </c>
      <c r="AH1314" s="28">
        <v>66449</v>
      </c>
      <c r="AI1314" s="29">
        <v>0.03</v>
      </c>
      <c r="AJ1314" s="29">
        <v>0.1</v>
      </c>
      <c r="AK1314" s="29">
        <v>0.19</v>
      </c>
      <c r="AL1314" s="30">
        <v>20.309999999999999</v>
      </c>
      <c r="AM1314" s="30">
        <v>313.88</v>
      </c>
      <c r="AN1314" s="31">
        <v>25.75</v>
      </c>
      <c r="AO1314" s="32">
        <v>70.8</v>
      </c>
      <c r="AP1314" s="32">
        <v>80.02</v>
      </c>
      <c r="AQ1314" s="33">
        <v>0.23</v>
      </c>
      <c r="AR1314" s="34">
        <v>-11.58</v>
      </c>
      <c r="AS1314" s="32">
        <v>-57.96</v>
      </c>
      <c r="AT1314" s="32">
        <v>-13.11</v>
      </c>
      <c r="AU1314" s="24">
        <v>-13.34</v>
      </c>
      <c r="AV1314" s="33">
        <v>-0.24</v>
      </c>
      <c r="AW1314" s="33">
        <v>0.2</v>
      </c>
      <c r="AX1314" s="47"/>
    </row>
    <row r="1315" spans="1:50" x14ac:dyDescent="0.25">
      <c r="A1315" s="50">
        <v>1314</v>
      </c>
      <c r="B1315" s="23" t="s">
        <v>2991</v>
      </c>
      <c r="C1315" s="24" t="s">
        <v>2992</v>
      </c>
      <c r="D1315" s="24" t="s">
        <v>2993</v>
      </c>
      <c r="E1315" s="25">
        <v>94901</v>
      </c>
      <c r="F1315" s="24" t="s">
        <v>160</v>
      </c>
      <c r="G1315" s="24" t="s">
        <v>108</v>
      </c>
      <c r="H1315" s="24" t="s">
        <v>71</v>
      </c>
      <c r="I1315" s="26">
        <v>10</v>
      </c>
      <c r="J1315" s="26">
        <f t="shared" si="62"/>
        <v>24</v>
      </c>
      <c r="K1315" s="24" t="s">
        <v>61</v>
      </c>
      <c r="L1315" s="27">
        <v>40171</v>
      </c>
      <c r="M1315" s="28">
        <v>275034</v>
      </c>
      <c r="N1315" s="28">
        <v>275034</v>
      </c>
      <c r="O1315" s="28">
        <v>0</v>
      </c>
      <c r="P1315" s="28">
        <v>0</v>
      </c>
      <c r="Q1315" s="28">
        <v>0</v>
      </c>
      <c r="R1315" s="28">
        <v>-46808</v>
      </c>
      <c r="S1315" s="28">
        <v>-46808</v>
      </c>
      <c r="T1315" s="28">
        <v>-46080</v>
      </c>
      <c r="U1315" s="28">
        <v>-30970</v>
      </c>
      <c r="V1315" s="28">
        <v>-46808</v>
      </c>
      <c r="W1315" s="28">
        <v>-37002.22</v>
      </c>
      <c r="X1315" s="28">
        <v>129</v>
      </c>
      <c r="Y1315" s="28">
        <v>82592</v>
      </c>
      <c r="Z1315" s="28">
        <v>-36731</v>
      </c>
      <c r="AA1315" s="28">
        <v>117543</v>
      </c>
      <c r="AB1315" s="28">
        <v>144182</v>
      </c>
      <c r="AC1315" s="28">
        <v>122</v>
      </c>
      <c r="AD1315" s="28">
        <v>7000</v>
      </c>
      <c r="AE1315" s="28">
        <v>58587</v>
      </c>
      <c r="AF1315" s="28">
        <v>18830</v>
      </c>
      <c r="AG1315" s="28">
        <v>192320</v>
      </c>
      <c r="AH1315" s="28">
        <v>274783</v>
      </c>
      <c r="AI1315" s="29">
        <v>0.18</v>
      </c>
      <c r="AJ1315" s="29">
        <v>0.3</v>
      </c>
      <c r="AK1315" s="29">
        <v>0.41</v>
      </c>
      <c r="AL1315" s="30">
        <v>14.29</v>
      </c>
      <c r="AM1315" s="30">
        <v>169.38</v>
      </c>
      <c r="AN1315" s="31">
        <v>13.51</v>
      </c>
      <c r="AO1315" s="32">
        <v>154.6</v>
      </c>
      <c r="AP1315" s="32">
        <v>162.63999999999999</v>
      </c>
      <c r="AQ1315" s="33">
        <v>-1.95</v>
      </c>
      <c r="AR1315" s="34">
        <v>-79.89</v>
      </c>
      <c r="AS1315" s="32">
        <v>-127.43</v>
      </c>
      <c r="AT1315" s="32">
        <v>-17.02</v>
      </c>
      <c r="AU1315" s="24">
        <v>-248.58</v>
      </c>
      <c r="AV1315" s="33">
        <v>-8.07</v>
      </c>
      <c r="AW1315" s="33">
        <v>0.81</v>
      </c>
      <c r="AX1315" s="47"/>
    </row>
    <row r="1316" spans="1:50" x14ac:dyDescent="0.25">
      <c r="A1316" s="50">
        <v>1315</v>
      </c>
      <c r="B1316" s="23" t="s">
        <v>2994</v>
      </c>
      <c r="C1316" s="24" t="s">
        <v>2995</v>
      </c>
      <c r="D1316" s="24" t="s">
        <v>64</v>
      </c>
      <c r="E1316" s="25">
        <v>85101</v>
      </c>
      <c r="F1316" s="24" t="s">
        <v>65</v>
      </c>
      <c r="G1316" s="24" t="s">
        <v>59</v>
      </c>
      <c r="H1316" s="24" t="s">
        <v>81</v>
      </c>
      <c r="I1316" s="26">
        <v>5</v>
      </c>
      <c r="J1316" s="26">
        <f t="shared" si="62"/>
        <v>9</v>
      </c>
      <c r="K1316" s="24" t="s">
        <v>61</v>
      </c>
      <c r="L1316" s="27">
        <v>42727</v>
      </c>
      <c r="M1316" s="28">
        <v>274990</v>
      </c>
      <c r="N1316" s="28">
        <v>274990</v>
      </c>
      <c r="O1316" s="28">
        <v>0</v>
      </c>
      <c r="P1316" s="28">
        <v>0</v>
      </c>
      <c r="Q1316" s="28">
        <v>0</v>
      </c>
      <c r="R1316" s="28">
        <v>-31730</v>
      </c>
      <c r="S1316" s="28">
        <v>-31730</v>
      </c>
      <c r="T1316" s="28">
        <v>-31730</v>
      </c>
      <c r="U1316" s="28">
        <v>-19166</v>
      </c>
      <c r="V1316" s="28">
        <v>-31730</v>
      </c>
      <c r="W1316" s="28">
        <v>-19170.5</v>
      </c>
      <c r="X1316" s="28">
        <v>137215</v>
      </c>
      <c r="Y1316" s="28">
        <v>40643</v>
      </c>
      <c r="Z1316" s="28">
        <v>-177373</v>
      </c>
      <c r="AA1316" s="28">
        <v>58666</v>
      </c>
      <c r="AB1316" s="28">
        <v>47544</v>
      </c>
      <c r="AC1316" s="28">
        <v>137775</v>
      </c>
      <c r="AD1316" s="28">
        <v>5000</v>
      </c>
      <c r="AE1316" s="28">
        <v>110722</v>
      </c>
      <c r="AF1316" s="28">
        <v>30720</v>
      </c>
      <c r="AG1316" s="28">
        <v>96572</v>
      </c>
      <c r="AH1316" s="28">
        <v>0</v>
      </c>
      <c r="AI1316" s="29">
        <v>0.27</v>
      </c>
      <c r="AJ1316" s="29">
        <v>0.27</v>
      </c>
      <c r="AK1316" s="29">
        <v>0.28000000000000003</v>
      </c>
      <c r="AL1316" s="30">
        <v>0.38</v>
      </c>
      <c r="AM1316" s="30">
        <v>442.48</v>
      </c>
      <c r="AN1316" s="31">
        <v>3.57</v>
      </c>
      <c r="AO1316" s="32">
        <v>260.14</v>
      </c>
      <c r="AP1316" s="32">
        <v>260.2</v>
      </c>
      <c r="AQ1316" s="33">
        <v>-5.77</v>
      </c>
      <c r="AR1316" s="34">
        <v>-28.66</v>
      </c>
      <c r="AS1316" s="32">
        <v>-17.89</v>
      </c>
      <c r="AT1316" s="32">
        <v>-11.54</v>
      </c>
      <c r="AU1316" s="24">
        <v>-103.29</v>
      </c>
      <c r="AV1316" s="33">
        <v>-1.66</v>
      </c>
      <c r="AW1316" s="33">
        <v>0.84</v>
      </c>
      <c r="AX1316" s="47"/>
    </row>
    <row r="1317" spans="1:50" x14ac:dyDescent="0.25">
      <c r="A1317" s="50">
        <v>1316</v>
      </c>
      <c r="B1317" s="23" t="s">
        <v>2996</v>
      </c>
      <c r="C1317" s="24" t="s">
        <v>476</v>
      </c>
      <c r="D1317" s="24" t="s">
        <v>57</v>
      </c>
      <c r="E1317" s="25">
        <v>82108</v>
      </c>
      <c r="F1317" s="24" t="s">
        <v>58</v>
      </c>
      <c r="G1317" s="24" t="s">
        <v>59</v>
      </c>
      <c r="H1317" s="24" t="s">
        <v>81</v>
      </c>
      <c r="I1317" s="26">
        <v>2</v>
      </c>
      <c r="J1317" s="26">
        <f t="shared" si="62"/>
        <v>2</v>
      </c>
      <c r="K1317" s="24" t="s">
        <v>61</v>
      </c>
      <c r="L1317" s="27">
        <v>38562</v>
      </c>
      <c r="M1317" s="28">
        <v>274819</v>
      </c>
      <c r="N1317" s="28">
        <v>274819</v>
      </c>
      <c r="O1317" s="28">
        <v>0</v>
      </c>
      <c r="P1317" s="28">
        <v>1346</v>
      </c>
      <c r="Q1317" s="28">
        <v>1346</v>
      </c>
      <c r="R1317" s="28">
        <v>-7231</v>
      </c>
      <c r="S1317" s="28">
        <v>-7231</v>
      </c>
      <c r="T1317" s="28">
        <v>-5885</v>
      </c>
      <c r="U1317" s="28">
        <v>-2031</v>
      </c>
      <c r="V1317" s="28">
        <v>-5885</v>
      </c>
      <c r="W1317" s="28">
        <v>-11529.68</v>
      </c>
      <c r="X1317" s="28">
        <v>0</v>
      </c>
      <c r="Y1317" s="28">
        <v>16745</v>
      </c>
      <c r="Z1317" s="28">
        <v>1870</v>
      </c>
      <c r="AA1317" s="28">
        <v>20537</v>
      </c>
      <c r="AB1317" s="28">
        <v>108497</v>
      </c>
      <c r="AC1317" s="28">
        <v>0</v>
      </c>
      <c r="AD1317" s="28">
        <v>6640</v>
      </c>
      <c r="AE1317" s="28">
        <v>167737</v>
      </c>
      <c r="AF1317" s="28">
        <v>30466</v>
      </c>
      <c r="AG1317" s="28">
        <v>258074</v>
      </c>
      <c r="AH1317" s="28">
        <v>274819</v>
      </c>
      <c r="AI1317" s="29">
        <v>0.57999999999999996</v>
      </c>
      <c r="AJ1317" s="29">
        <v>0.83</v>
      </c>
      <c r="AK1317" s="29">
        <v>0.83</v>
      </c>
      <c r="AL1317" s="30">
        <v>55</v>
      </c>
      <c r="AM1317" s="30">
        <v>230.61</v>
      </c>
      <c r="AN1317" s="31">
        <v>0</v>
      </c>
      <c r="AO1317" s="32">
        <v>98.56</v>
      </c>
      <c r="AP1317" s="32">
        <v>98.89</v>
      </c>
      <c r="AQ1317" s="33">
        <v>0.06</v>
      </c>
      <c r="AR1317" s="34">
        <v>-4.3099999999999996</v>
      </c>
      <c r="AS1317" s="32">
        <v>-386.68</v>
      </c>
      <c r="AT1317" s="32">
        <v>-2.63</v>
      </c>
      <c r="AU1317" s="24">
        <v>-23.73</v>
      </c>
      <c r="AV1317" s="33">
        <v>-0.18</v>
      </c>
      <c r="AW1317" s="33">
        <v>0.53</v>
      </c>
      <c r="AX1317" s="47"/>
    </row>
    <row r="1318" spans="1:50" x14ac:dyDescent="0.25">
      <c r="A1318" s="50">
        <v>1317</v>
      </c>
      <c r="B1318" s="23" t="s">
        <v>2997</v>
      </c>
      <c r="C1318" s="24" t="s">
        <v>2998</v>
      </c>
      <c r="D1318" s="24" t="s">
        <v>127</v>
      </c>
      <c r="E1318" s="25" t="s">
        <v>259</v>
      </c>
      <c r="F1318" s="24" t="s">
        <v>127</v>
      </c>
      <c r="G1318" s="24" t="s">
        <v>76</v>
      </c>
      <c r="H1318" s="24" t="s">
        <v>71</v>
      </c>
      <c r="I1318" s="26">
        <v>1</v>
      </c>
      <c r="J1318" s="26">
        <f t="shared" si="62"/>
        <v>1</v>
      </c>
      <c r="K1318" s="24" t="s">
        <v>61</v>
      </c>
      <c r="L1318" s="27">
        <v>40648</v>
      </c>
      <c r="M1318" s="28">
        <v>274730</v>
      </c>
      <c r="N1318" s="28">
        <v>274730</v>
      </c>
      <c r="O1318" s="28">
        <v>0</v>
      </c>
      <c r="P1318" s="28">
        <v>357</v>
      </c>
      <c r="Q1318" s="28">
        <v>357</v>
      </c>
      <c r="R1318" s="28">
        <v>1342</v>
      </c>
      <c r="S1318" s="28">
        <v>1342</v>
      </c>
      <c r="T1318" s="28">
        <v>1699</v>
      </c>
      <c r="U1318" s="28">
        <v>1699</v>
      </c>
      <c r="V1318" s="28">
        <v>1699</v>
      </c>
      <c r="W1318" s="28">
        <v>-3020.62</v>
      </c>
      <c r="X1318" s="28">
        <v>0</v>
      </c>
      <c r="Y1318" s="28">
        <v>11220</v>
      </c>
      <c r="Z1318" s="28">
        <v>43429</v>
      </c>
      <c r="AA1318" s="28">
        <v>8055</v>
      </c>
      <c r="AB1318" s="28">
        <v>214404</v>
      </c>
      <c r="AC1318" s="28">
        <v>0</v>
      </c>
      <c r="AD1318" s="28">
        <v>5000</v>
      </c>
      <c r="AE1318" s="28">
        <v>44352</v>
      </c>
      <c r="AF1318" s="28">
        <v>0</v>
      </c>
      <c r="AG1318" s="28">
        <v>263510</v>
      </c>
      <c r="AH1318" s="28">
        <v>274730</v>
      </c>
      <c r="AI1318" s="29">
        <v>45.33</v>
      </c>
      <c r="AJ1318" s="29">
        <v>48.05</v>
      </c>
      <c r="AK1318" s="29">
        <v>48.05</v>
      </c>
      <c r="AL1318" s="30">
        <v>3.29</v>
      </c>
      <c r="AM1318" s="30">
        <v>1.26</v>
      </c>
      <c r="AN1318" s="31">
        <v>0</v>
      </c>
      <c r="AO1318" s="32">
        <v>2.08</v>
      </c>
      <c r="AP1318" s="32">
        <v>2.08</v>
      </c>
      <c r="AQ1318" s="33">
        <v>0</v>
      </c>
      <c r="AR1318" s="34">
        <v>3.03</v>
      </c>
      <c r="AS1318" s="32">
        <v>3.09</v>
      </c>
      <c r="AT1318" s="32">
        <v>0.49</v>
      </c>
      <c r="AU1318" s="24">
        <v>0</v>
      </c>
      <c r="AV1318" s="33">
        <v>4.88</v>
      </c>
      <c r="AW1318" s="33">
        <v>8.2200000000000006</v>
      </c>
      <c r="AX1318" s="47"/>
    </row>
    <row r="1319" spans="1:50" x14ac:dyDescent="0.25">
      <c r="A1319" s="50">
        <v>1318</v>
      </c>
      <c r="B1319" s="23" t="s">
        <v>2999</v>
      </c>
      <c r="C1319" s="24" t="s">
        <v>3000</v>
      </c>
      <c r="D1319" s="24" t="s">
        <v>160</v>
      </c>
      <c r="E1319" s="25">
        <v>94901</v>
      </c>
      <c r="F1319" s="24" t="s">
        <v>160</v>
      </c>
      <c r="G1319" s="24" t="s">
        <v>108</v>
      </c>
      <c r="H1319" s="24" t="s">
        <v>53</v>
      </c>
      <c r="I1319" s="26">
        <v>5</v>
      </c>
      <c r="J1319" s="26">
        <f t="shared" si="62"/>
        <v>9</v>
      </c>
      <c r="K1319" s="24" t="s">
        <v>61</v>
      </c>
      <c r="L1319" s="27">
        <v>43244</v>
      </c>
      <c r="M1319" s="28">
        <v>265484</v>
      </c>
      <c r="N1319" s="28">
        <v>274572</v>
      </c>
      <c r="O1319" s="28">
        <v>9088</v>
      </c>
      <c r="P1319" s="28">
        <v>2966</v>
      </c>
      <c r="Q1319" s="28">
        <v>2966</v>
      </c>
      <c r="R1319" s="28">
        <v>11058</v>
      </c>
      <c r="S1319" s="28">
        <v>11058</v>
      </c>
      <c r="T1319" s="28">
        <v>14029</v>
      </c>
      <c r="U1319" s="28">
        <v>16183</v>
      </c>
      <c r="V1319" s="28">
        <v>14024</v>
      </c>
      <c r="W1319" s="28">
        <v>-27792.86</v>
      </c>
      <c r="X1319" s="28">
        <v>0</v>
      </c>
      <c r="Y1319" s="28">
        <v>-14327</v>
      </c>
      <c r="Z1319" s="28">
        <v>61951</v>
      </c>
      <c r="AA1319" s="28">
        <v>20246</v>
      </c>
      <c r="AB1319" s="28">
        <v>109316</v>
      </c>
      <c r="AC1319" s="28">
        <v>0</v>
      </c>
      <c r="AD1319" s="28">
        <v>5000</v>
      </c>
      <c r="AE1319" s="28">
        <v>882475</v>
      </c>
      <c r="AF1319" s="28">
        <v>8083</v>
      </c>
      <c r="AG1319" s="28">
        <v>279811</v>
      </c>
      <c r="AH1319" s="28">
        <v>265484</v>
      </c>
      <c r="AI1319" s="29">
        <v>0.01</v>
      </c>
      <c r="AJ1319" s="29">
        <v>1.07</v>
      </c>
      <c r="AK1319" s="29">
        <v>1.07</v>
      </c>
      <c r="AL1319" s="30">
        <v>1178.8699999999999</v>
      </c>
      <c r="AM1319" s="30">
        <v>1054.8699999999999</v>
      </c>
      <c r="AN1319" s="31">
        <v>0</v>
      </c>
      <c r="AO1319" s="32">
        <v>92.91</v>
      </c>
      <c r="AP1319" s="32">
        <v>92.98</v>
      </c>
      <c r="AQ1319" s="33">
        <v>7.66</v>
      </c>
      <c r="AR1319" s="34">
        <v>1.25</v>
      </c>
      <c r="AS1319" s="32">
        <v>17.850000000000001</v>
      </c>
      <c r="AT1319" s="32">
        <v>4.17</v>
      </c>
      <c r="AU1319" s="24">
        <v>136.81</v>
      </c>
      <c r="AV1319" s="33">
        <v>0.54</v>
      </c>
      <c r="AW1319" s="33">
        <v>0.36</v>
      </c>
      <c r="AX1319" s="47"/>
    </row>
    <row r="1320" spans="1:50" x14ac:dyDescent="0.25">
      <c r="A1320" s="50">
        <v>1319</v>
      </c>
      <c r="B1320" s="23" t="s">
        <v>3001</v>
      </c>
      <c r="C1320" s="24" t="s">
        <v>3002</v>
      </c>
      <c r="D1320" s="24" t="s">
        <v>1642</v>
      </c>
      <c r="E1320" s="25" t="s">
        <v>2673</v>
      </c>
      <c r="F1320" s="24" t="s">
        <v>1642</v>
      </c>
      <c r="G1320" s="24" t="s">
        <v>76</v>
      </c>
      <c r="H1320" s="24" t="s">
        <v>81</v>
      </c>
      <c r="I1320" s="26">
        <v>10</v>
      </c>
      <c r="J1320" s="26">
        <f t="shared" si="62"/>
        <v>24</v>
      </c>
      <c r="K1320" s="24" t="s">
        <v>61</v>
      </c>
      <c r="L1320" s="27">
        <v>41717</v>
      </c>
      <c r="M1320" s="28">
        <v>274473</v>
      </c>
      <c r="N1320" s="28">
        <v>274484</v>
      </c>
      <c r="O1320" s="28">
        <v>11</v>
      </c>
      <c r="P1320" s="28">
        <v>0</v>
      </c>
      <c r="Q1320" s="28">
        <v>0</v>
      </c>
      <c r="R1320" s="28">
        <v>-90257</v>
      </c>
      <c r="S1320" s="28">
        <v>-90257</v>
      </c>
      <c r="T1320" s="28">
        <v>-88713</v>
      </c>
      <c r="U1320" s="28">
        <v>-79038</v>
      </c>
      <c r="V1320" s="28">
        <v>-90257</v>
      </c>
      <c r="W1320" s="28">
        <v>-64577.04</v>
      </c>
      <c r="X1320" s="28">
        <v>66255</v>
      </c>
      <c r="Y1320" s="28">
        <v>-275</v>
      </c>
      <c r="Z1320" s="28">
        <v>-256156</v>
      </c>
      <c r="AA1320" s="28">
        <v>70511</v>
      </c>
      <c r="AB1320" s="28">
        <v>119235</v>
      </c>
      <c r="AC1320" s="28">
        <v>144774</v>
      </c>
      <c r="AD1320" s="28">
        <v>5000</v>
      </c>
      <c r="AE1320" s="28">
        <v>224400</v>
      </c>
      <c r="AF1320" s="28">
        <v>203932</v>
      </c>
      <c r="AG1320" s="28">
        <v>129974</v>
      </c>
      <c r="AH1320" s="28">
        <v>63444</v>
      </c>
      <c r="AI1320" s="29">
        <v>-0.13</v>
      </c>
      <c r="AJ1320" s="29">
        <v>0.23</v>
      </c>
      <c r="AK1320" s="29">
        <v>0.23</v>
      </c>
      <c r="AL1320" s="30">
        <v>41.14</v>
      </c>
      <c r="AM1320" s="30">
        <v>114.2</v>
      </c>
      <c r="AN1320" s="31">
        <v>0</v>
      </c>
      <c r="AO1320" s="32">
        <v>38.840000000000003</v>
      </c>
      <c r="AP1320" s="32">
        <v>214.15</v>
      </c>
      <c r="AQ1320" s="33">
        <v>-1.26</v>
      </c>
      <c r="AR1320" s="34">
        <v>-40.22</v>
      </c>
      <c r="AS1320" s="32">
        <v>-35.24</v>
      </c>
      <c r="AT1320" s="32">
        <v>-32.880000000000003</v>
      </c>
      <c r="AU1320" s="24">
        <v>-44.26</v>
      </c>
      <c r="AV1320" s="33">
        <v>-4.82</v>
      </c>
      <c r="AW1320" s="33">
        <v>-0.28000000000000003</v>
      </c>
      <c r="AX1320" s="47"/>
    </row>
    <row r="1321" spans="1:50" x14ac:dyDescent="0.25">
      <c r="A1321" s="50">
        <v>1320</v>
      </c>
      <c r="B1321" s="23" t="s">
        <v>3003</v>
      </c>
      <c r="C1321" s="24" t="s">
        <v>3004</v>
      </c>
      <c r="D1321" s="24" t="s">
        <v>350</v>
      </c>
      <c r="E1321" s="25">
        <v>91101</v>
      </c>
      <c r="F1321" s="24" t="s">
        <v>350</v>
      </c>
      <c r="G1321" s="24" t="s">
        <v>220</v>
      </c>
      <c r="H1321" s="24" t="s">
        <v>53</v>
      </c>
      <c r="I1321" s="26">
        <v>3</v>
      </c>
      <c r="J1321" s="26">
        <f t="shared" si="62"/>
        <v>4</v>
      </c>
      <c r="K1321" s="24" t="s">
        <v>61</v>
      </c>
      <c r="L1321" s="27">
        <v>34509</v>
      </c>
      <c r="M1321" s="28">
        <v>274296</v>
      </c>
      <c r="N1321" s="28">
        <v>274296</v>
      </c>
      <c r="O1321" s="28">
        <v>0</v>
      </c>
      <c r="P1321" s="28">
        <v>0</v>
      </c>
      <c r="Q1321" s="28">
        <v>0</v>
      </c>
      <c r="R1321" s="28">
        <v>-10820</v>
      </c>
      <c r="S1321" s="28">
        <v>-10820</v>
      </c>
      <c r="T1321" s="28">
        <v>-10820</v>
      </c>
      <c r="U1321" s="28">
        <v>7651</v>
      </c>
      <c r="V1321" s="28">
        <v>-10820</v>
      </c>
      <c r="W1321" s="28">
        <v>-35391.08</v>
      </c>
      <c r="X1321" s="28">
        <v>43925</v>
      </c>
      <c r="Y1321" s="28">
        <v>44429</v>
      </c>
      <c r="Z1321" s="28">
        <v>220832</v>
      </c>
      <c r="AA1321" s="28">
        <v>35865</v>
      </c>
      <c r="AB1321" s="28">
        <v>21270</v>
      </c>
      <c r="AC1321" s="28">
        <v>115332</v>
      </c>
      <c r="AD1321" s="28">
        <v>6640</v>
      </c>
      <c r="AE1321" s="28">
        <v>337129</v>
      </c>
      <c r="AF1321" s="28">
        <v>203303</v>
      </c>
      <c r="AG1321" s="28">
        <v>114535</v>
      </c>
      <c r="AH1321" s="28">
        <v>115039</v>
      </c>
      <c r="AI1321" s="29">
        <v>0.69</v>
      </c>
      <c r="AJ1321" s="29">
        <v>0.82</v>
      </c>
      <c r="AK1321" s="29">
        <v>1.1499999999999999</v>
      </c>
      <c r="AL1321" s="30">
        <v>19.87</v>
      </c>
      <c r="AM1321" s="30">
        <v>182.14</v>
      </c>
      <c r="AN1321" s="31">
        <v>50.31</v>
      </c>
      <c r="AO1321" s="32">
        <v>34.5</v>
      </c>
      <c r="AP1321" s="32">
        <v>34.5</v>
      </c>
      <c r="AQ1321" s="33">
        <v>1.0900000000000001</v>
      </c>
      <c r="AR1321" s="34">
        <v>-3.21</v>
      </c>
      <c r="AS1321" s="32">
        <v>-4.9000000000000004</v>
      </c>
      <c r="AT1321" s="32">
        <v>-3.94</v>
      </c>
      <c r="AU1321" s="24">
        <v>-5.32</v>
      </c>
      <c r="AV1321" s="33">
        <v>2.13</v>
      </c>
      <c r="AW1321" s="33">
        <v>0.28999999999999998</v>
      </c>
      <c r="AX1321" s="47"/>
    </row>
    <row r="1322" spans="1:50" x14ac:dyDescent="0.25">
      <c r="A1322" s="50">
        <v>1321</v>
      </c>
      <c r="B1322" s="23" t="s">
        <v>3005</v>
      </c>
      <c r="C1322" s="24" t="s">
        <v>3006</v>
      </c>
      <c r="D1322" s="24" t="s">
        <v>84</v>
      </c>
      <c r="E1322" s="25">
        <v>82105</v>
      </c>
      <c r="F1322" s="24" t="s">
        <v>58</v>
      </c>
      <c r="G1322" s="24" t="s">
        <v>59</v>
      </c>
      <c r="H1322" s="24" t="s">
        <v>81</v>
      </c>
      <c r="I1322" s="26">
        <v>5</v>
      </c>
      <c r="J1322" s="26">
        <f t="shared" si="62"/>
        <v>9</v>
      </c>
      <c r="K1322" s="24" t="s">
        <v>61</v>
      </c>
      <c r="L1322" s="27">
        <v>42203</v>
      </c>
      <c r="M1322" s="28">
        <v>257464</v>
      </c>
      <c r="N1322" s="28">
        <v>274267</v>
      </c>
      <c r="O1322" s="28">
        <v>16803</v>
      </c>
      <c r="P1322" s="28">
        <v>42</v>
      </c>
      <c r="Q1322" s="28">
        <v>42</v>
      </c>
      <c r="R1322" s="28">
        <v>-1130</v>
      </c>
      <c r="S1322" s="28">
        <v>-1130</v>
      </c>
      <c r="T1322" s="28">
        <v>-1088</v>
      </c>
      <c r="U1322" s="28">
        <v>14215</v>
      </c>
      <c r="V1322" s="28">
        <v>-1088</v>
      </c>
      <c r="W1322" s="28">
        <v>-9050.02</v>
      </c>
      <c r="X1322" s="28">
        <v>0</v>
      </c>
      <c r="Y1322" s="28">
        <v>53799</v>
      </c>
      <c r="Z1322" s="28">
        <v>33179</v>
      </c>
      <c r="AA1322" s="28">
        <v>54718</v>
      </c>
      <c r="AB1322" s="28">
        <v>127432</v>
      </c>
      <c r="AC1322" s="28">
        <v>0</v>
      </c>
      <c r="AD1322" s="28">
        <v>5000</v>
      </c>
      <c r="AE1322" s="28">
        <v>154722</v>
      </c>
      <c r="AF1322" s="28">
        <v>23412</v>
      </c>
      <c r="AG1322" s="28">
        <v>203665</v>
      </c>
      <c r="AH1322" s="28">
        <v>257464</v>
      </c>
      <c r="AI1322" s="29">
        <v>0.95</v>
      </c>
      <c r="AJ1322" s="29">
        <v>1.0900000000000001</v>
      </c>
      <c r="AK1322" s="29">
        <v>1.0900000000000001</v>
      </c>
      <c r="AL1322" s="30">
        <v>23.96</v>
      </c>
      <c r="AM1322" s="30">
        <v>213.35</v>
      </c>
      <c r="AN1322" s="31">
        <v>0</v>
      </c>
      <c r="AO1322" s="32">
        <v>78.010000000000005</v>
      </c>
      <c r="AP1322" s="32">
        <v>78.56</v>
      </c>
      <c r="AQ1322" s="33">
        <v>1.42</v>
      </c>
      <c r="AR1322" s="34">
        <v>-0.73</v>
      </c>
      <c r="AS1322" s="32">
        <v>-3.41</v>
      </c>
      <c r="AT1322" s="32">
        <v>-0.44</v>
      </c>
      <c r="AU1322" s="24">
        <v>-4.83</v>
      </c>
      <c r="AV1322" s="33">
        <v>0.37</v>
      </c>
      <c r="AW1322" s="33">
        <v>0.54</v>
      </c>
      <c r="AX1322" s="47"/>
    </row>
    <row r="1323" spans="1:50" x14ac:dyDescent="0.25">
      <c r="A1323" s="50">
        <v>1322</v>
      </c>
      <c r="B1323" s="23" t="s">
        <v>3007</v>
      </c>
      <c r="C1323" s="24" t="s">
        <v>685</v>
      </c>
      <c r="D1323" s="24" t="s">
        <v>155</v>
      </c>
      <c r="E1323" s="25">
        <v>81102</v>
      </c>
      <c r="F1323" s="24" t="s">
        <v>70</v>
      </c>
      <c r="G1323" s="24" t="s">
        <v>59</v>
      </c>
      <c r="H1323" s="24" t="s">
        <v>81</v>
      </c>
      <c r="I1323" s="26">
        <v>3</v>
      </c>
      <c r="J1323" s="26">
        <f t="shared" si="62"/>
        <v>4</v>
      </c>
      <c r="K1323" s="24" t="s">
        <v>61</v>
      </c>
      <c r="L1323" s="27">
        <v>40619</v>
      </c>
      <c r="M1323" s="28">
        <v>274097</v>
      </c>
      <c r="N1323" s="28">
        <v>274097</v>
      </c>
      <c r="O1323" s="28">
        <v>0</v>
      </c>
      <c r="P1323" s="28">
        <v>859</v>
      </c>
      <c r="Q1323" s="28">
        <v>859</v>
      </c>
      <c r="R1323" s="28">
        <v>3234</v>
      </c>
      <c r="S1323" s="28">
        <v>3234</v>
      </c>
      <c r="T1323" s="28">
        <v>4093</v>
      </c>
      <c r="U1323" s="28">
        <v>4093</v>
      </c>
      <c r="V1323" s="28">
        <v>4093</v>
      </c>
      <c r="W1323" s="28">
        <v>-1094.18</v>
      </c>
      <c r="X1323" s="28">
        <v>1802</v>
      </c>
      <c r="Y1323" s="28">
        <v>24960</v>
      </c>
      <c r="Z1323" s="28">
        <v>8907</v>
      </c>
      <c r="AA1323" s="28">
        <v>20096</v>
      </c>
      <c r="AB1323" s="28">
        <v>27698</v>
      </c>
      <c r="AC1323" s="28">
        <v>283</v>
      </c>
      <c r="AD1323" s="28">
        <v>5000</v>
      </c>
      <c r="AE1323" s="28">
        <v>95854</v>
      </c>
      <c r="AF1323" s="28">
        <v>0</v>
      </c>
      <c r="AG1323" s="28">
        <v>248854</v>
      </c>
      <c r="AH1323" s="28">
        <v>272012</v>
      </c>
      <c r="AI1323" s="29">
        <v>0.56999999999999995</v>
      </c>
      <c r="AJ1323" s="29">
        <v>1.1100000000000001</v>
      </c>
      <c r="AK1323" s="29">
        <v>1.1100000000000001</v>
      </c>
      <c r="AL1323" s="30">
        <v>60.65</v>
      </c>
      <c r="AM1323" s="30">
        <v>125.32</v>
      </c>
      <c r="AN1323" s="31">
        <v>0</v>
      </c>
      <c r="AO1323" s="32">
        <v>90.48</v>
      </c>
      <c r="AP1323" s="32">
        <v>90.71</v>
      </c>
      <c r="AQ1323" s="33">
        <v>0</v>
      </c>
      <c r="AR1323" s="34">
        <v>3.37</v>
      </c>
      <c r="AS1323" s="32">
        <v>36.31</v>
      </c>
      <c r="AT1323" s="32">
        <v>1.18</v>
      </c>
      <c r="AU1323" s="24">
        <v>0</v>
      </c>
      <c r="AV1323" s="33">
        <v>0.91</v>
      </c>
      <c r="AW1323" s="33">
        <v>0.79</v>
      </c>
      <c r="AX1323" s="47"/>
    </row>
    <row r="1324" spans="1:50" x14ac:dyDescent="0.25">
      <c r="A1324" s="50">
        <v>1323</v>
      </c>
      <c r="B1324" s="23" t="s">
        <v>3008</v>
      </c>
      <c r="C1324" s="24" t="s">
        <v>3009</v>
      </c>
      <c r="D1324" s="24" t="s">
        <v>155</v>
      </c>
      <c r="E1324" s="25">
        <v>81106</v>
      </c>
      <c r="F1324" s="24" t="s">
        <v>70</v>
      </c>
      <c r="G1324" s="24" t="s">
        <v>59</v>
      </c>
      <c r="H1324" s="24" t="s">
        <v>71</v>
      </c>
      <c r="I1324" s="26">
        <v>10</v>
      </c>
      <c r="J1324" s="26">
        <f t="shared" si="62"/>
        <v>24</v>
      </c>
      <c r="K1324" s="24" t="s">
        <v>61</v>
      </c>
      <c r="L1324" s="27">
        <v>42670</v>
      </c>
      <c r="M1324" s="28">
        <v>274096</v>
      </c>
      <c r="N1324" s="28">
        <v>274096</v>
      </c>
      <c r="O1324" s="28">
        <v>0</v>
      </c>
      <c r="P1324" s="28">
        <v>2304</v>
      </c>
      <c r="Q1324" s="28">
        <v>2304</v>
      </c>
      <c r="R1324" s="28">
        <v>16415</v>
      </c>
      <c r="S1324" s="28">
        <v>16415</v>
      </c>
      <c r="T1324" s="28">
        <v>18719</v>
      </c>
      <c r="U1324" s="28">
        <v>22670</v>
      </c>
      <c r="V1324" s="28">
        <v>18719</v>
      </c>
      <c r="W1324" s="28">
        <v>11179.04</v>
      </c>
      <c r="X1324" s="28">
        <v>0</v>
      </c>
      <c r="Y1324" s="28">
        <v>106140</v>
      </c>
      <c r="Z1324" s="28">
        <v>23702</v>
      </c>
      <c r="AA1324" s="28">
        <v>96734</v>
      </c>
      <c r="AB1324" s="28">
        <v>135632</v>
      </c>
      <c r="AC1324" s="28">
        <v>0</v>
      </c>
      <c r="AD1324" s="28">
        <v>5000</v>
      </c>
      <c r="AE1324" s="28">
        <v>59351</v>
      </c>
      <c r="AF1324" s="28">
        <v>6096</v>
      </c>
      <c r="AG1324" s="28">
        <v>167956</v>
      </c>
      <c r="AH1324" s="28">
        <v>274096</v>
      </c>
      <c r="AI1324" s="29">
        <v>1.4</v>
      </c>
      <c r="AJ1324" s="29">
        <v>1.4</v>
      </c>
      <c r="AK1324" s="29">
        <v>1.4</v>
      </c>
      <c r="AL1324" s="30">
        <v>0</v>
      </c>
      <c r="AM1324" s="30">
        <v>81.42</v>
      </c>
      <c r="AN1324" s="31">
        <v>0</v>
      </c>
      <c r="AO1324" s="32">
        <v>64</v>
      </c>
      <c r="AP1324" s="32">
        <v>60.06</v>
      </c>
      <c r="AQ1324" s="33">
        <v>3.89</v>
      </c>
      <c r="AR1324" s="34">
        <v>27.66</v>
      </c>
      <c r="AS1324" s="32">
        <v>69.260000000000005</v>
      </c>
      <c r="AT1324" s="32">
        <v>5.99</v>
      </c>
      <c r="AU1324" s="24">
        <v>269.27</v>
      </c>
      <c r="AV1324" s="33">
        <v>4.26</v>
      </c>
      <c r="AW1324" s="33">
        <v>1.31</v>
      </c>
      <c r="AX1324" s="47"/>
    </row>
    <row r="1325" spans="1:50" x14ac:dyDescent="0.25">
      <c r="A1325" s="50">
        <v>1324</v>
      </c>
      <c r="B1325" s="23" t="s">
        <v>3010</v>
      </c>
      <c r="C1325" s="24" t="s">
        <v>3011</v>
      </c>
      <c r="D1325" s="24" t="s">
        <v>2590</v>
      </c>
      <c r="E1325" s="25">
        <v>92701</v>
      </c>
      <c r="F1325" s="24" t="s">
        <v>2590</v>
      </c>
      <c r="G1325" s="24" t="s">
        <v>108</v>
      </c>
      <c r="H1325" s="24" t="s">
        <v>104</v>
      </c>
      <c r="I1325" s="26" t="s">
        <v>60</v>
      </c>
      <c r="J1325" s="26" t="s">
        <v>60</v>
      </c>
      <c r="K1325" s="24" t="s">
        <v>61</v>
      </c>
      <c r="L1325" s="27">
        <v>39385</v>
      </c>
      <c r="M1325" s="28">
        <v>273911</v>
      </c>
      <c r="N1325" s="28">
        <v>273913</v>
      </c>
      <c r="O1325" s="28">
        <v>2</v>
      </c>
      <c r="P1325" s="28">
        <v>6085</v>
      </c>
      <c r="Q1325" s="28">
        <v>6085</v>
      </c>
      <c r="R1325" s="28">
        <v>57430</v>
      </c>
      <c r="S1325" s="28">
        <v>57430</v>
      </c>
      <c r="T1325" s="28">
        <v>63890</v>
      </c>
      <c r="U1325" s="28">
        <v>73084</v>
      </c>
      <c r="V1325" s="28">
        <v>63515</v>
      </c>
      <c r="W1325" s="28">
        <v>40675.26</v>
      </c>
      <c r="X1325" s="28">
        <v>0</v>
      </c>
      <c r="Y1325" s="28">
        <v>150323</v>
      </c>
      <c r="Z1325" s="28">
        <v>65509</v>
      </c>
      <c r="AA1325" s="28">
        <v>74855</v>
      </c>
      <c r="AB1325" s="28">
        <v>26098</v>
      </c>
      <c r="AC1325" s="28">
        <v>0</v>
      </c>
      <c r="AD1325" s="28">
        <v>6639</v>
      </c>
      <c r="AE1325" s="28">
        <v>162672</v>
      </c>
      <c r="AF1325" s="28">
        <v>71381</v>
      </c>
      <c r="AG1325" s="28">
        <v>123588</v>
      </c>
      <c r="AH1325" s="28">
        <v>273911</v>
      </c>
      <c r="AI1325" s="29">
        <v>0.24</v>
      </c>
      <c r="AJ1325" s="29">
        <v>0.94</v>
      </c>
      <c r="AK1325" s="29">
        <v>0.94</v>
      </c>
      <c r="AL1325" s="30">
        <v>89.82</v>
      </c>
      <c r="AM1325" s="30">
        <v>280.87</v>
      </c>
      <c r="AN1325" s="31">
        <v>0</v>
      </c>
      <c r="AO1325" s="32">
        <v>59.28</v>
      </c>
      <c r="AP1325" s="32">
        <v>59.72</v>
      </c>
      <c r="AQ1325" s="33">
        <v>0.92</v>
      </c>
      <c r="AR1325" s="34">
        <v>35.299999999999997</v>
      </c>
      <c r="AS1325" s="32">
        <v>87.67</v>
      </c>
      <c r="AT1325" s="32">
        <v>20.97</v>
      </c>
      <c r="AU1325" s="24">
        <v>80.459999999999994</v>
      </c>
      <c r="AV1325" s="33">
        <v>5.51</v>
      </c>
      <c r="AW1325" s="33">
        <v>0.85</v>
      </c>
      <c r="AX1325" s="47"/>
    </row>
    <row r="1326" spans="1:50" x14ac:dyDescent="0.25">
      <c r="A1326" s="50">
        <v>1325</v>
      </c>
      <c r="B1326" s="23" t="s">
        <v>3012</v>
      </c>
      <c r="C1326" s="24" t="s">
        <v>3013</v>
      </c>
      <c r="D1326" s="24" t="s">
        <v>84</v>
      </c>
      <c r="E1326" s="25">
        <v>81003</v>
      </c>
      <c r="F1326" s="24"/>
      <c r="G1326" s="24" t="s">
        <v>59</v>
      </c>
      <c r="H1326" s="24" t="s">
        <v>231</v>
      </c>
      <c r="I1326" s="26" t="s">
        <v>60</v>
      </c>
      <c r="J1326" s="26" t="s">
        <v>60</v>
      </c>
      <c r="K1326" s="24" t="s">
        <v>61</v>
      </c>
      <c r="L1326" s="27">
        <v>40192</v>
      </c>
      <c r="M1326" s="28">
        <v>273613</v>
      </c>
      <c r="N1326" s="28">
        <v>273613</v>
      </c>
      <c r="O1326" s="28">
        <v>0</v>
      </c>
      <c r="P1326" s="28">
        <v>202</v>
      </c>
      <c r="Q1326" s="28">
        <v>202</v>
      </c>
      <c r="R1326" s="28">
        <v>125</v>
      </c>
      <c r="S1326" s="28">
        <v>125</v>
      </c>
      <c r="T1326" s="28">
        <v>327</v>
      </c>
      <c r="U1326" s="28">
        <v>2202</v>
      </c>
      <c r="V1326" s="28">
        <v>327</v>
      </c>
      <c r="W1326" s="28">
        <v>-4191.0200000000004</v>
      </c>
      <c r="X1326" s="28">
        <v>-26319</v>
      </c>
      <c r="Y1326" s="28">
        <v>13770</v>
      </c>
      <c r="Z1326" s="28">
        <v>-8537</v>
      </c>
      <c r="AA1326" s="28">
        <v>9886</v>
      </c>
      <c r="AB1326" s="28">
        <v>12596</v>
      </c>
      <c r="AC1326" s="28">
        <v>76691</v>
      </c>
      <c r="AD1326" s="28">
        <v>5000</v>
      </c>
      <c r="AE1326" s="28">
        <v>124121</v>
      </c>
      <c r="AF1326" s="28">
        <v>3750</v>
      </c>
      <c r="AG1326" s="28">
        <v>183152</v>
      </c>
      <c r="AH1326" s="28">
        <v>223241</v>
      </c>
      <c r="AI1326" s="29">
        <v>0.28999999999999998</v>
      </c>
      <c r="AJ1326" s="29">
        <v>0.81</v>
      </c>
      <c r="AK1326" s="29">
        <v>0.91</v>
      </c>
      <c r="AL1326" s="30">
        <v>90.97</v>
      </c>
      <c r="AM1326" s="30">
        <v>183.76</v>
      </c>
      <c r="AN1326" s="31">
        <v>16.079999999999998</v>
      </c>
      <c r="AO1326" s="32">
        <v>106.86</v>
      </c>
      <c r="AP1326" s="32">
        <v>106.88</v>
      </c>
      <c r="AQ1326" s="33">
        <v>-2.2799999999999998</v>
      </c>
      <c r="AR1326" s="34">
        <v>0.1</v>
      </c>
      <c r="AS1326" s="32">
        <v>-1.46</v>
      </c>
      <c r="AT1326" s="32">
        <v>0.05</v>
      </c>
      <c r="AU1326" s="24">
        <v>3.33</v>
      </c>
      <c r="AV1326" s="33">
        <v>0.93</v>
      </c>
      <c r="AW1326" s="33">
        <v>0.66</v>
      </c>
      <c r="AX1326" s="47"/>
    </row>
    <row r="1327" spans="1:50" x14ac:dyDescent="0.25">
      <c r="A1327" s="50">
        <v>1326</v>
      </c>
      <c r="B1327" s="23" t="s">
        <v>3014</v>
      </c>
      <c r="C1327" s="24" t="s">
        <v>3015</v>
      </c>
      <c r="D1327" s="24" t="s">
        <v>84</v>
      </c>
      <c r="E1327" s="25">
        <v>84101</v>
      </c>
      <c r="F1327" s="24"/>
      <c r="G1327" s="24" t="s">
        <v>59</v>
      </c>
      <c r="H1327" s="24" t="s">
        <v>81</v>
      </c>
      <c r="I1327" s="26">
        <v>1</v>
      </c>
      <c r="J1327" s="26">
        <f t="shared" ref="J1327:J1332" si="63">IF(I1327=0,0,IF(I1327=1,1,IF(I1327=2,2,(IF(I1327=3,4,IF(I1327=5,9,IF(I1327=10,24,IF(I1327=25,49,IF(I1327=50,99,"X")))))))))</f>
        <v>1</v>
      </c>
      <c r="K1327" s="24" t="s">
        <v>61</v>
      </c>
      <c r="L1327" s="27">
        <v>39695</v>
      </c>
      <c r="M1327" s="28">
        <v>273542</v>
      </c>
      <c r="N1327" s="28">
        <v>273542</v>
      </c>
      <c r="O1327" s="28">
        <v>0</v>
      </c>
      <c r="P1327" s="28">
        <v>0</v>
      </c>
      <c r="Q1327" s="28">
        <v>0</v>
      </c>
      <c r="R1327" s="28">
        <v>-174261</v>
      </c>
      <c r="S1327" s="28">
        <v>-174261</v>
      </c>
      <c r="T1327" s="28">
        <v>-174146</v>
      </c>
      <c r="U1327" s="28">
        <v>-167079</v>
      </c>
      <c r="V1327" s="28">
        <v>-174261</v>
      </c>
      <c r="W1327" s="28">
        <v>-128771.48</v>
      </c>
      <c r="X1327" s="28">
        <v>-574</v>
      </c>
      <c r="Y1327" s="28">
        <v>-140301</v>
      </c>
      <c r="Z1327" s="28">
        <v>-178030</v>
      </c>
      <c r="AA1327" s="28">
        <v>32901</v>
      </c>
      <c r="AB1327" s="28">
        <v>166977</v>
      </c>
      <c r="AC1327" s="28">
        <v>4828</v>
      </c>
      <c r="AD1327" s="28">
        <v>5000</v>
      </c>
      <c r="AE1327" s="28">
        <v>3412</v>
      </c>
      <c r="AF1327" s="28">
        <v>0</v>
      </c>
      <c r="AG1327" s="28">
        <v>409015</v>
      </c>
      <c r="AH1327" s="28">
        <v>269288</v>
      </c>
      <c r="AI1327" s="29">
        <v>0.01</v>
      </c>
      <c r="AJ1327" s="29">
        <v>0.02</v>
      </c>
      <c r="AK1327" s="29">
        <v>0.02</v>
      </c>
      <c r="AL1327" s="30">
        <v>1.97</v>
      </c>
      <c r="AM1327" s="30">
        <v>153.62</v>
      </c>
      <c r="AN1327" s="31">
        <v>0</v>
      </c>
      <c r="AO1327" s="32">
        <v>5175.76</v>
      </c>
      <c r="AP1327" s="32">
        <v>5317.76</v>
      </c>
      <c r="AQ1327" s="33">
        <v>0</v>
      </c>
      <c r="AR1327" s="34">
        <v>-5107.3</v>
      </c>
      <c r="AS1327" s="32">
        <v>-97.88</v>
      </c>
      <c r="AT1327" s="32">
        <v>-63.71</v>
      </c>
      <c r="AU1327" s="24">
        <v>0</v>
      </c>
      <c r="AV1327" s="33">
        <v>-505.8</v>
      </c>
      <c r="AW1327" s="33">
        <v>21.62</v>
      </c>
      <c r="AX1327" s="47"/>
    </row>
    <row r="1328" spans="1:50" x14ac:dyDescent="0.25">
      <c r="A1328" s="50">
        <v>1327</v>
      </c>
      <c r="B1328" s="23" t="s">
        <v>3016</v>
      </c>
      <c r="C1328" s="24" t="s">
        <v>3017</v>
      </c>
      <c r="D1328" s="24" t="s">
        <v>3018</v>
      </c>
      <c r="E1328" s="25" t="s">
        <v>3019</v>
      </c>
      <c r="F1328" s="24" t="s">
        <v>142</v>
      </c>
      <c r="G1328" s="24" t="s">
        <v>76</v>
      </c>
      <c r="H1328" s="24" t="s">
        <v>231</v>
      </c>
      <c r="I1328" s="26">
        <v>5</v>
      </c>
      <c r="J1328" s="26">
        <f t="shared" si="63"/>
        <v>9</v>
      </c>
      <c r="K1328" s="24" t="s">
        <v>61</v>
      </c>
      <c r="L1328" s="27">
        <v>39920</v>
      </c>
      <c r="M1328" s="28">
        <v>273325</v>
      </c>
      <c r="N1328" s="28">
        <v>273325</v>
      </c>
      <c r="O1328" s="28">
        <v>0</v>
      </c>
      <c r="P1328" s="28">
        <v>0</v>
      </c>
      <c r="Q1328" s="28">
        <v>0</v>
      </c>
      <c r="R1328" s="28">
        <v>-2651</v>
      </c>
      <c r="S1328" s="28">
        <v>-2651</v>
      </c>
      <c r="T1328" s="28">
        <v>-1765</v>
      </c>
      <c r="U1328" s="28">
        <v>10592</v>
      </c>
      <c r="V1328" s="28">
        <v>-2651</v>
      </c>
      <c r="W1328" s="28">
        <v>-1587.74</v>
      </c>
      <c r="X1328" s="28">
        <v>120041</v>
      </c>
      <c r="Y1328" s="28">
        <v>73329</v>
      </c>
      <c r="Z1328" s="28">
        <v>-32237</v>
      </c>
      <c r="AA1328" s="28">
        <v>63233</v>
      </c>
      <c r="AB1328" s="28">
        <v>30003</v>
      </c>
      <c r="AC1328" s="28">
        <v>153284</v>
      </c>
      <c r="AD1328" s="28">
        <v>6639</v>
      </c>
      <c r="AE1328" s="28">
        <v>52749</v>
      </c>
      <c r="AF1328" s="28">
        <v>14870</v>
      </c>
      <c r="AG1328" s="28">
        <v>46712</v>
      </c>
      <c r="AH1328" s="28">
        <v>0</v>
      </c>
      <c r="AI1328" s="29">
        <v>0.14000000000000001</v>
      </c>
      <c r="AJ1328" s="29">
        <v>0.38</v>
      </c>
      <c r="AK1328" s="29">
        <v>0.51</v>
      </c>
      <c r="AL1328" s="30">
        <v>23.04</v>
      </c>
      <c r="AM1328" s="30">
        <v>133.41999999999999</v>
      </c>
      <c r="AN1328" s="31">
        <v>12.75</v>
      </c>
      <c r="AO1328" s="32">
        <v>140.51</v>
      </c>
      <c r="AP1328" s="32">
        <v>161.11000000000001</v>
      </c>
      <c r="AQ1328" s="33">
        <v>-2.17</v>
      </c>
      <c r="AR1328" s="34">
        <v>-5.03</v>
      </c>
      <c r="AS1328" s="32">
        <v>-8.2200000000000006</v>
      </c>
      <c r="AT1328" s="32">
        <v>-0.97</v>
      </c>
      <c r="AU1328" s="24">
        <v>-17.829999999999998</v>
      </c>
      <c r="AV1328" s="33">
        <v>5.07</v>
      </c>
      <c r="AW1328" s="33">
        <v>1.1200000000000001</v>
      </c>
      <c r="AX1328" s="47"/>
    </row>
    <row r="1329" spans="1:50" x14ac:dyDescent="0.25">
      <c r="A1329" s="50">
        <v>1328</v>
      </c>
      <c r="B1329" s="23" t="s">
        <v>3020</v>
      </c>
      <c r="C1329" s="24" t="s">
        <v>3021</v>
      </c>
      <c r="D1329" s="24" t="s">
        <v>136</v>
      </c>
      <c r="E1329" s="25">
        <v>97701</v>
      </c>
      <c r="F1329" s="24" t="s">
        <v>136</v>
      </c>
      <c r="G1329" s="24" t="s">
        <v>137</v>
      </c>
      <c r="H1329" s="24" t="s">
        <v>53</v>
      </c>
      <c r="I1329" s="26">
        <v>10</v>
      </c>
      <c r="J1329" s="26">
        <f t="shared" si="63"/>
        <v>24</v>
      </c>
      <c r="K1329" s="24" t="s">
        <v>61</v>
      </c>
      <c r="L1329" s="27">
        <v>37182</v>
      </c>
      <c r="M1329" s="28">
        <v>273139</v>
      </c>
      <c r="N1329" s="28">
        <v>273139</v>
      </c>
      <c r="O1329" s="28">
        <v>0</v>
      </c>
      <c r="P1329" s="28">
        <v>0</v>
      </c>
      <c r="Q1329" s="28">
        <v>0</v>
      </c>
      <c r="R1329" s="28">
        <v>-69939</v>
      </c>
      <c r="S1329" s="28">
        <v>-69939</v>
      </c>
      <c r="T1329" s="28">
        <v>-67831</v>
      </c>
      <c r="U1329" s="28">
        <v>-497</v>
      </c>
      <c r="V1329" s="28">
        <v>-69939</v>
      </c>
      <c r="W1329" s="28">
        <v>-66025.179999999993</v>
      </c>
      <c r="X1329" s="28">
        <v>710</v>
      </c>
      <c r="Y1329" s="28">
        <v>108892</v>
      </c>
      <c r="Z1329" s="28">
        <v>56467</v>
      </c>
      <c r="AA1329" s="28">
        <v>148300</v>
      </c>
      <c r="AB1329" s="28">
        <v>116706</v>
      </c>
      <c r="AC1329" s="28">
        <v>710</v>
      </c>
      <c r="AD1329" s="28">
        <v>6639</v>
      </c>
      <c r="AE1329" s="28">
        <v>209309</v>
      </c>
      <c r="AF1329" s="28">
        <v>138038</v>
      </c>
      <c r="AG1329" s="28">
        <v>163537</v>
      </c>
      <c r="AH1329" s="28">
        <v>271719</v>
      </c>
      <c r="AI1329" s="29">
        <v>0.32</v>
      </c>
      <c r="AJ1329" s="29">
        <v>0.64</v>
      </c>
      <c r="AK1329" s="29">
        <v>0.68</v>
      </c>
      <c r="AL1329" s="30">
        <v>43.84</v>
      </c>
      <c r="AM1329" s="30">
        <v>228.29</v>
      </c>
      <c r="AN1329" s="31">
        <v>6.66</v>
      </c>
      <c r="AO1329" s="32">
        <v>49.76</v>
      </c>
      <c r="AP1329" s="32">
        <v>73.02</v>
      </c>
      <c r="AQ1329" s="33">
        <v>0.41</v>
      </c>
      <c r="AR1329" s="34">
        <v>-33.409999999999997</v>
      </c>
      <c r="AS1329" s="32">
        <v>-123.86</v>
      </c>
      <c r="AT1329" s="32">
        <v>-25.61</v>
      </c>
      <c r="AU1329" s="24">
        <v>-50.67</v>
      </c>
      <c r="AV1329" s="33">
        <v>-3.7</v>
      </c>
      <c r="AW1329" s="33">
        <v>0</v>
      </c>
      <c r="AX1329" s="47"/>
    </row>
    <row r="1330" spans="1:50" x14ac:dyDescent="0.25">
      <c r="A1330" s="50">
        <v>1329</v>
      </c>
      <c r="B1330" s="23" t="s">
        <v>3022</v>
      </c>
      <c r="C1330" s="24" t="s">
        <v>3023</v>
      </c>
      <c r="D1330" s="24" t="s">
        <v>1100</v>
      </c>
      <c r="E1330" s="25">
        <v>96901</v>
      </c>
      <c r="F1330" s="24" t="s">
        <v>1100</v>
      </c>
      <c r="G1330" s="24" t="s">
        <v>137</v>
      </c>
      <c r="H1330" s="24" t="s">
        <v>81</v>
      </c>
      <c r="I1330" s="26">
        <v>5</v>
      </c>
      <c r="J1330" s="26">
        <f t="shared" si="63"/>
        <v>9</v>
      </c>
      <c r="K1330" s="24" t="s">
        <v>61</v>
      </c>
      <c r="L1330" s="27">
        <v>42437</v>
      </c>
      <c r="M1330" s="28">
        <v>273049</v>
      </c>
      <c r="N1330" s="28">
        <v>273063</v>
      </c>
      <c r="O1330" s="28">
        <v>14</v>
      </c>
      <c r="P1330" s="28">
        <v>16742</v>
      </c>
      <c r="Q1330" s="28">
        <v>16742</v>
      </c>
      <c r="R1330" s="28">
        <v>61944</v>
      </c>
      <c r="S1330" s="28">
        <v>61944</v>
      </c>
      <c r="T1330" s="28">
        <v>78686</v>
      </c>
      <c r="U1330" s="28">
        <v>90551</v>
      </c>
      <c r="V1330" s="28">
        <v>78686</v>
      </c>
      <c r="W1330" s="28">
        <v>50044.6</v>
      </c>
      <c r="X1330" s="28">
        <v>0</v>
      </c>
      <c r="Y1330" s="28">
        <v>128088</v>
      </c>
      <c r="Z1330" s="28">
        <v>116354</v>
      </c>
      <c r="AA1330" s="28">
        <v>56283</v>
      </c>
      <c r="AB1330" s="28">
        <v>90077</v>
      </c>
      <c r="AC1330" s="28">
        <v>0</v>
      </c>
      <c r="AD1330" s="28">
        <v>5000</v>
      </c>
      <c r="AE1330" s="28">
        <v>148074</v>
      </c>
      <c r="AF1330" s="28">
        <v>80942</v>
      </c>
      <c r="AG1330" s="28">
        <v>144961</v>
      </c>
      <c r="AH1330" s="28">
        <v>273049</v>
      </c>
      <c r="AI1330" s="29">
        <v>2.2999999999999998</v>
      </c>
      <c r="AJ1330" s="29">
        <v>3.35</v>
      </c>
      <c r="AK1330" s="29">
        <v>3.51</v>
      </c>
      <c r="AL1330" s="30">
        <v>26.48</v>
      </c>
      <c r="AM1330" s="30">
        <v>47.48</v>
      </c>
      <c r="AN1330" s="31">
        <v>0</v>
      </c>
      <c r="AO1330" s="32">
        <v>12.91</v>
      </c>
      <c r="AP1330" s="32">
        <v>21.42</v>
      </c>
      <c r="AQ1330" s="33">
        <v>1.44</v>
      </c>
      <c r="AR1330" s="34">
        <v>41.83</v>
      </c>
      <c r="AS1330" s="32">
        <v>53.24</v>
      </c>
      <c r="AT1330" s="32">
        <v>22.69</v>
      </c>
      <c r="AU1330" s="24">
        <v>76.53</v>
      </c>
      <c r="AV1330" s="33">
        <v>7.87</v>
      </c>
      <c r="AW1330" s="33">
        <v>2.77</v>
      </c>
      <c r="AX1330" s="47"/>
    </row>
    <row r="1331" spans="1:50" x14ac:dyDescent="0.25">
      <c r="A1331" s="50">
        <v>1330</v>
      </c>
      <c r="B1331" s="23" t="s">
        <v>3024</v>
      </c>
      <c r="C1331" s="24" t="s">
        <v>3025</v>
      </c>
      <c r="D1331" s="24" t="s">
        <v>350</v>
      </c>
      <c r="E1331" s="25">
        <v>91105</v>
      </c>
      <c r="F1331" s="24" t="s">
        <v>350</v>
      </c>
      <c r="G1331" s="24" t="s">
        <v>220</v>
      </c>
      <c r="H1331" s="24" t="s">
        <v>53</v>
      </c>
      <c r="I1331" s="26">
        <v>10</v>
      </c>
      <c r="J1331" s="26">
        <f t="shared" si="63"/>
        <v>24</v>
      </c>
      <c r="K1331" s="24" t="s">
        <v>61</v>
      </c>
      <c r="L1331" s="27">
        <v>36371</v>
      </c>
      <c r="M1331" s="28">
        <v>273031</v>
      </c>
      <c r="N1331" s="28">
        <v>273031</v>
      </c>
      <c r="O1331" s="28">
        <v>0</v>
      </c>
      <c r="P1331" s="28">
        <v>0</v>
      </c>
      <c r="Q1331" s="28">
        <v>0</v>
      </c>
      <c r="R1331" s="28">
        <v>-114327</v>
      </c>
      <c r="S1331" s="28">
        <v>-114327</v>
      </c>
      <c r="T1331" s="28">
        <v>-113927</v>
      </c>
      <c r="U1331" s="28">
        <v>-85453</v>
      </c>
      <c r="V1331" s="28">
        <v>-114327</v>
      </c>
      <c r="W1331" s="28">
        <v>-170643</v>
      </c>
      <c r="X1331" s="28">
        <v>0</v>
      </c>
      <c r="Y1331" s="28">
        <v>-12335</v>
      </c>
      <c r="Z1331" s="28">
        <v>776224</v>
      </c>
      <c r="AA1331" s="28">
        <v>80853</v>
      </c>
      <c r="AB1331" s="28">
        <v>198864</v>
      </c>
      <c r="AC1331" s="28">
        <v>0</v>
      </c>
      <c r="AD1331" s="28">
        <v>6640</v>
      </c>
      <c r="AE1331" s="28">
        <v>823199</v>
      </c>
      <c r="AF1331" s="28">
        <v>125449</v>
      </c>
      <c r="AG1331" s="28">
        <v>287230</v>
      </c>
      <c r="AH1331" s="28">
        <v>274895</v>
      </c>
      <c r="AI1331" s="29">
        <v>27.48</v>
      </c>
      <c r="AJ1331" s="29">
        <v>27.9</v>
      </c>
      <c r="AK1331" s="29">
        <v>28.23</v>
      </c>
      <c r="AL1331" s="30">
        <v>13.48</v>
      </c>
      <c r="AM1331" s="30">
        <v>30.98</v>
      </c>
      <c r="AN1331" s="31">
        <v>10.81</v>
      </c>
      <c r="AO1331" s="32">
        <v>3</v>
      </c>
      <c r="AP1331" s="32">
        <v>5.71</v>
      </c>
      <c r="AQ1331" s="33">
        <v>6.19</v>
      </c>
      <c r="AR1331" s="34">
        <v>-13.89</v>
      </c>
      <c r="AS1331" s="32">
        <v>-14.73</v>
      </c>
      <c r="AT1331" s="32">
        <v>-41.87</v>
      </c>
      <c r="AU1331" s="24">
        <v>-91.13</v>
      </c>
      <c r="AV1331" s="33">
        <v>-1.1299999999999999</v>
      </c>
      <c r="AW1331" s="33">
        <v>-0.46</v>
      </c>
      <c r="AX1331" s="47"/>
    </row>
    <row r="1332" spans="1:50" x14ac:dyDescent="0.25">
      <c r="A1332" s="50">
        <v>1331</v>
      </c>
      <c r="B1332" s="23" t="s">
        <v>3026</v>
      </c>
      <c r="C1332" s="24" t="s">
        <v>3027</v>
      </c>
      <c r="D1332" s="24" t="s">
        <v>94</v>
      </c>
      <c r="E1332" s="25" t="s">
        <v>835</v>
      </c>
      <c r="F1332" s="24"/>
      <c r="G1332" s="24" t="s">
        <v>97</v>
      </c>
      <c r="H1332" s="24" t="s">
        <v>53</v>
      </c>
      <c r="I1332" s="26">
        <v>10</v>
      </c>
      <c r="J1332" s="26">
        <f t="shared" si="63"/>
        <v>24</v>
      </c>
      <c r="K1332" s="24" t="s">
        <v>61</v>
      </c>
      <c r="L1332" s="27">
        <v>37473</v>
      </c>
      <c r="M1332" s="28">
        <v>272967</v>
      </c>
      <c r="N1332" s="28">
        <v>272967</v>
      </c>
      <c r="O1332" s="28">
        <v>0</v>
      </c>
      <c r="P1332" s="28">
        <v>0</v>
      </c>
      <c r="Q1332" s="28">
        <v>0</v>
      </c>
      <c r="R1332" s="28">
        <v>-55293</v>
      </c>
      <c r="S1332" s="28">
        <v>-55293</v>
      </c>
      <c r="T1332" s="28">
        <v>-54865</v>
      </c>
      <c r="U1332" s="28">
        <v>-22174</v>
      </c>
      <c r="V1332" s="28">
        <v>-55293</v>
      </c>
      <c r="W1332" s="28">
        <v>-99074.240000000005</v>
      </c>
      <c r="X1332" s="28">
        <v>0</v>
      </c>
      <c r="Y1332" s="28">
        <v>98498</v>
      </c>
      <c r="Z1332" s="28">
        <v>330612</v>
      </c>
      <c r="AA1332" s="28">
        <v>158315</v>
      </c>
      <c r="AB1332" s="28">
        <v>140696</v>
      </c>
      <c r="AC1332" s="28">
        <v>0</v>
      </c>
      <c r="AD1332" s="28">
        <v>222400</v>
      </c>
      <c r="AE1332" s="28">
        <v>883638</v>
      </c>
      <c r="AF1332" s="28">
        <v>828316</v>
      </c>
      <c r="AG1332" s="28">
        <v>180454</v>
      </c>
      <c r="AH1332" s="28">
        <v>278952</v>
      </c>
      <c r="AI1332" s="29">
        <v>0.03</v>
      </c>
      <c r="AJ1332" s="29">
        <v>0.13</v>
      </c>
      <c r="AK1332" s="29">
        <v>0.14000000000000001</v>
      </c>
      <c r="AL1332" s="30">
        <v>53.86</v>
      </c>
      <c r="AM1332" s="30">
        <v>783.44</v>
      </c>
      <c r="AN1332" s="31">
        <v>2.58</v>
      </c>
      <c r="AO1332" s="32">
        <v>44.44</v>
      </c>
      <c r="AP1332" s="32">
        <v>62.59</v>
      </c>
      <c r="AQ1332" s="33">
        <v>0.4</v>
      </c>
      <c r="AR1332" s="34">
        <v>-6.26</v>
      </c>
      <c r="AS1332" s="32">
        <v>-16.72</v>
      </c>
      <c r="AT1332" s="32">
        <v>-20.260000000000002</v>
      </c>
      <c r="AU1332" s="24">
        <v>-6.68</v>
      </c>
      <c r="AV1332" s="33">
        <v>-1.39</v>
      </c>
      <c r="AW1332" s="33">
        <v>7.0000000000000007E-2</v>
      </c>
      <c r="AX1332" s="47"/>
    </row>
    <row r="1333" spans="1:50" x14ac:dyDescent="0.25">
      <c r="A1333" s="50">
        <v>1332</v>
      </c>
      <c r="B1333" s="23" t="s">
        <v>3028</v>
      </c>
      <c r="C1333" s="24" t="s">
        <v>3029</v>
      </c>
      <c r="D1333" s="24" t="s">
        <v>3030</v>
      </c>
      <c r="E1333" s="25">
        <v>91921</v>
      </c>
      <c r="F1333" s="24" t="s">
        <v>89</v>
      </c>
      <c r="G1333" s="24" t="s">
        <v>90</v>
      </c>
      <c r="H1333" s="24" t="s">
        <v>81</v>
      </c>
      <c r="I1333" s="26">
        <v>25</v>
      </c>
      <c r="J1333" s="26">
        <f>IF(I1333=0,0,IF(I1333=1,1,IF(I1333=2,2,(IF(I1333=3,4,IF(I1333=5,9,IF(I1333=10,24,IF(I1333=25,49,IF(I1333=50,99,"49")))))))))</f>
        <v>49</v>
      </c>
      <c r="K1333" s="24" t="s">
        <v>61</v>
      </c>
      <c r="L1333" s="27">
        <v>39995</v>
      </c>
      <c r="M1333" s="28">
        <v>272629</v>
      </c>
      <c r="N1333" s="28">
        <v>272629</v>
      </c>
      <c r="O1333" s="28">
        <v>0</v>
      </c>
      <c r="P1333" s="28">
        <v>0</v>
      </c>
      <c r="Q1333" s="28">
        <v>0</v>
      </c>
      <c r="R1333" s="28">
        <v>-155727</v>
      </c>
      <c r="S1333" s="28">
        <v>-155727</v>
      </c>
      <c r="T1333" s="28">
        <v>-153355</v>
      </c>
      <c r="U1333" s="28">
        <v>-130021</v>
      </c>
      <c r="V1333" s="28">
        <v>-155727</v>
      </c>
      <c r="W1333" s="28">
        <v>-125328.26</v>
      </c>
      <c r="X1333" s="28">
        <v>1518</v>
      </c>
      <c r="Y1333" s="28">
        <v>-20827</v>
      </c>
      <c r="Z1333" s="28">
        <v>-69653</v>
      </c>
      <c r="AA1333" s="28">
        <v>117876</v>
      </c>
      <c r="AB1333" s="28">
        <v>251803</v>
      </c>
      <c r="AC1333" s="28">
        <v>-1518</v>
      </c>
      <c r="AD1333" s="28">
        <v>5000</v>
      </c>
      <c r="AE1333" s="28">
        <v>170586</v>
      </c>
      <c r="AF1333" s="28">
        <v>54608</v>
      </c>
      <c r="AG1333" s="28">
        <v>285524</v>
      </c>
      <c r="AH1333" s="28">
        <v>263179</v>
      </c>
      <c r="AI1333" s="29">
        <v>0.05</v>
      </c>
      <c r="AJ1333" s="29">
        <v>0.2</v>
      </c>
      <c r="AK1333" s="29">
        <v>0.52</v>
      </c>
      <c r="AL1333" s="30">
        <v>44.3</v>
      </c>
      <c r="AM1333" s="30">
        <v>282.79000000000002</v>
      </c>
      <c r="AN1333" s="31">
        <v>94.2</v>
      </c>
      <c r="AO1333" s="32">
        <v>130.78</v>
      </c>
      <c r="AP1333" s="32">
        <v>140.83000000000001</v>
      </c>
      <c r="AQ1333" s="33">
        <v>-1.28</v>
      </c>
      <c r="AR1333" s="34">
        <v>-91.29</v>
      </c>
      <c r="AS1333" s="32">
        <v>-223.58</v>
      </c>
      <c r="AT1333" s="32">
        <v>-57.12</v>
      </c>
      <c r="AU1333" s="24">
        <v>-285.17</v>
      </c>
      <c r="AV1333" s="33">
        <v>-11.54</v>
      </c>
      <c r="AW1333" s="33">
        <v>0.18</v>
      </c>
      <c r="AX1333" s="47"/>
    </row>
    <row r="1334" spans="1:50" x14ac:dyDescent="0.25">
      <c r="A1334" s="50">
        <v>1333</v>
      </c>
      <c r="B1334" s="23" t="s">
        <v>3031</v>
      </c>
      <c r="C1334" s="24" t="s">
        <v>3032</v>
      </c>
      <c r="D1334" s="24" t="s">
        <v>3033</v>
      </c>
      <c r="E1334" s="25" t="s">
        <v>2457</v>
      </c>
      <c r="F1334" s="24" t="s">
        <v>168</v>
      </c>
      <c r="G1334" s="24" t="s">
        <v>97</v>
      </c>
      <c r="H1334" s="24" t="s">
        <v>81</v>
      </c>
      <c r="I1334" s="26">
        <v>5</v>
      </c>
      <c r="J1334" s="26">
        <f t="shared" ref="J1334:J1342" si="64">IF(I1334=0,0,IF(I1334=1,1,IF(I1334=2,2,(IF(I1334=3,4,IF(I1334=5,9,IF(I1334=10,24,IF(I1334=25,49,IF(I1334=50,99,"X")))))))))</f>
        <v>9</v>
      </c>
      <c r="K1334" s="24" t="s">
        <v>61</v>
      </c>
      <c r="L1334" s="27">
        <v>41186</v>
      </c>
      <c r="M1334" s="28">
        <v>272392</v>
      </c>
      <c r="N1334" s="28">
        <v>272479</v>
      </c>
      <c r="O1334" s="28">
        <v>87</v>
      </c>
      <c r="P1334" s="28">
        <v>0</v>
      </c>
      <c r="Q1334" s="28">
        <v>0</v>
      </c>
      <c r="R1334" s="28">
        <v>-65989</v>
      </c>
      <c r="S1334" s="28">
        <v>-65989</v>
      </c>
      <c r="T1334" s="28">
        <v>-64556</v>
      </c>
      <c r="U1334" s="28">
        <v>-52096</v>
      </c>
      <c r="V1334" s="28">
        <v>-65989</v>
      </c>
      <c r="W1334" s="28">
        <v>-54455.1</v>
      </c>
      <c r="X1334" s="28">
        <v>8686</v>
      </c>
      <c r="Y1334" s="28">
        <v>1431</v>
      </c>
      <c r="Z1334" s="28">
        <v>7765</v>
      </c>
      <c r="AA1334" s="28">
        <v>61305</v>
      </c>
      <c r="AB1334" s="28">
        <v>117719</v>
      </c>
      <c r="AC1334" s="28">
        <v>130964</v>
      </c>
      <c r="AD1334" s="28">
        <v>5000</v>
      </c>
      <c r="AE1334" s="28">
        <v>58610</v>
      </c>
      <c r="AF1334" s="28">
        <v>27978</v>
      </c>
      <c r="AG1334" s="28">
        <v>139997</v>
      </c>
      <c r="AH1334" s="28">
        <v>132742</v>
      </c>
      <c r="AI1334" s="29">
        <v>7.0000000000000007E-2</v>
      </c>
      <c r="AJ1334" s="29">
        <v>0.32</v>
      </c>
      <c r="AK1334" s="29">
        <v>0.61</v>
      </c>
      <c r="AL1334" s="30">
        <v>16.670000000000002</v>
      </c>
      <c r="AM1334" s="30">
        <v>65.989999999999995</v>
      </c>
      <c r="AN1334" s="31">
        <v>19.170000000000002</v>
      </c>
      <c r="AO1334" s="32">
        <v>84.74</v>
      </c>
      <c r="AP1334" s="32">
        <v>86.75</v>
      </c>
      <c r="AQ1334" s="33">
        <v>0.28000000000000003</v>
      </c>
      <c r="AR1334" s="34">
        <v>-112.59</v>
      </c>
      <c r="AS1334" s="32">
        <v>-849.83</v>
      </c>
      <c r="AT1334" s="32">
        <v>-24.23</v>
      </c>
      <c r="AU1334" s="24">
        <v>-235.86</v>
      </c>
      <c r="AV1334" s="33">
        <v>-7.41</v>
      </c>
      <c r="AW1334" s="33">
        <v>0.27</v>
      </c>
      <c r="AX1334" s="47"/>
    </row>
    <row r="1335" spans="1:50" x14ac:dyDescent="0.25">
      <c r="A1335" s="50">
        <v>1334</v>
      </c>
      <c r="B1335" s="23" t="s">
        <v>3034</v>
      </c>
      <c r="C1335" s="24" t="s">
        <v>3035</v>
      </c>
      <c r="D1335" s="24" t="s">
        <v>3036</v>
      </c>
      <c r="E1335" s="25">
        <v>90032</v>
      </c>
      <c r="F1335" s="24" t="s">
        <v>347</v>
      </c>
      <c r="G1335" s="24" t="s">
        <v>59</v>
      </c>
      <c r="H1335" s="24" t="s">
        <v>152</v>
      </c>
      <c r="I1335" s="26">
        <v>5</v>
      </c>
      <c r="J1335" s="26">
        <f t="shared" si="64"/>
        <v>9</v>
      </c>
      <c r="K1335" s="24" t="s">
        <v>61</v>
      </c>
      <c r="L1335" s="27">
        <v>40383</v>
      </c>
      <c r="M1335" s="28">
        <v>272435</v>
      </c>
      <c r="N1335" s="28">
        <v>272435</v>
      </c>
      <c r="O1335" s="28">
        <v>0</v>
      </c>
      <c r="P1335" s="28">
        <v>0</v>
      </c>
      <c r="Q1335" s="28">
        <v>0</v>
      </c>
      <c r="R1335" s="28">
        <v>-46531</v>
      </c>
      <c r="S1335" s="28">
        <v>-46531</v>
      </c>
      <c r="T1335" s="28">
        <v>-45029</v>
      </c>
      <c r="U1335" s="28">
        <v>-34617</v>
      </c>
      <c r="V1335" s="28">
        <v>-46531</v>
      </c>
      <c r="W1335" s="28">
        <v>-41692.5</v>
      </c>
      <c r="X1335" s="28">
        <v>-58918</v>
      </c>
      <c r="Y1335" s="28">
        <v>32633</v>
      </c>
      <c r="Z1335" s="28">
        <v>-25901</v>
      </c>
      <c r="AA1335" s="28">
        <v>65365</v>
      </c>
      <c r="AB1335" s="28">
        <v>140643</v>
      </c>
      <c r="AC1335" s="28">
        <v>58918</v>
      </c>
      <c r="AD1335" s="28">
        <v>5000</v>
      </c>
      <c r="AE1335" s="28">
        <v>180584</v>
      </c>
      <c r="AF1335" s="28">
        <v>132981</v>
      </c>
      <c r="AG1335" s="28">
        <v>180884</v>
      </c>
      <c r="AH1335" s="28">
        <v>272435</v>
      </c>
      <c r="AI1335" s="29">
        <v>7.0000000000000007E-2</v>
      </c>
      <c r="AJ1335" s="29">
        <v>0.12</v>
      </c>
      <c r="AK1335" s="29">
        <v>0.24</v>
      </c>
      <c r="AL1335" s="30">
        <v>15.29</v>
      </c>
      <c r="AM1335" s="30">
        <v>300.68</v>
      </c>
      <c r="AN1335" s="31">
        <v>29.87</v>
      </c>
      <c r="AO1335" s="32">
        <v>110.91</v>
      </c>
      <c r="AP1335" s="32">
        <v>114.34</v>
      </c>
      <c r="AQ1335" s="33">
        <v>-0.19</v>
      </c>
      <c r="AR1335" s="34">
        <v>-25.77</v>
      </c>
      <c r="AS1335" s="32">
        <v>-179.65</v>
      </c>
      <c r="AT1335" s="32">
        <v>-17.079999999999998</v>
      </c>
      <c r="AU1335" s="24">
        <v>-34.99</v>
      </c>
      <c r="AV1335" s="33">
        <v>-3.11</v>
      </c>
      <c r="AW1335" s="33">
        <v>0.35</v>
      </c>
      <c r="AX1335" s="47"/>
    </row>
    <row r="1336" spans="1:50" x14ac:dyDescent="0.25">
      <c r="A1336" s="50">
        <v>1335</v>
      </c>
      <c r="B1336" s="23" t="s">
        <v>3037</v>
      </c>
      <c r="C1336" s="24" t="s">
        <v>3038</v>
      </c>
      <c r="D1336" s="24" t="s">
        <v>127</v>
      </c>
      <c r="E1336" s="25" t="s">
        <v>259</v>
      </c>
      <c r="F1336" s="24" t="s">
        <v>127</v>
      </c>
      <c r="G1336" s="24" t="s">
        <v>76</v>
      </c>
      <c r="H1336" s="24" t="s">
        <v>53</v>
      </c>
      <c r="I1336" s="26">
        <v>10</v>
      </c>
      <c r="J1336" s="26">
        <f t="shared" si="64"/>
        <v>24</v>
      </c>
      <c r="K1336" s="24" t="s">
        <v>61</v>
      </c>
      <c r="L1336" s="27">
        <v>40107</v>
      </c>
      <c r="M1336" s="28">
        <v>272006</v>
      </c>
      <c r="N1336" s="28">
        <v>272006</v>
      </c>
      <c r="O1336" s="28">
        <v>0</v>
      </c>
      <c r="P1336" s="28">
        <v>817</v>
      </c>
      <c r="Q1336" s="28">
        <v>817</v>
      </c>
      <c r="R1336" s="28">
        <v>3073</v>
      </c>
      <c r="S1336" s="28">
        <v>3073</v>
      </c>
      <c r="T1336" s="28">
        <v>3890</v>
      </c>
      <c r="U1336" s="28">
        <v>14023</v>
      </c>
      <c r="V1336" s="28">
        <v>3890</v>
      </c>
      <c r="W1336" s="28">
        <v>-6460.84</v>
      </c>
      <c r="X1336" s="28">
        <v>0</v>
      </c>
      <c r="Y1336" s="28">
        <v>202883</v>
      </c>
      <c r="Z1336" s="28">
        <v>15368</v>
      </c>
      <c r="AA1336" s="28">
        <v>243847</v>
      </c>
      <c r="AB1336" s="28">
        <v>44325</v>
      </c>
      <c r="AC1336" s="28">
        <v>0</v>
      </c>
      <c r="AD1336" s="28">
        <v>5000</v>
      </c>
      <c r="AE1336" s="28">
        <v>216269</v>
      </c>
      <c r="AF1336" s="28">
        <v>0</v>
      </c>
      <c r="AG1336" s="28">
        <v>69123</v>
      </c>
      <c r="AH1336" s="28">
        <v>272006</v>
      </c>
      <c r="AI1336" s="29">
        <v>0.14000000000000001</v>
      </c>
      <c r="AJ1336" s="29">
        <v>1.25</v>
      </c>
      <c r="AK1336" s="29">
        <v>1.25</v>
      </c>
      <c r="AL1336" s="30">
        <v>252.42</v>
      </c>
      <c r="AM1336" s="30">
        <v>897.34</v>
      </c>
      <c r="AN1336" s="31">
        <v>0.45</v>
      </c>
      <c r="AO1336" s="32">
        <v>79.67</v>
      </c>
      <c r="AP1336" s="32">
        <v>92.89</v>
      </c>
      <c r="AQ1336" s="33">
        <v>0</v>
      </c>
      <c r="AR1336" s="34">
        <v>1.42</v>
      </c>
      <c r="AS1336" s="32">
        <v>20</v>
      </c>
      <c r="AT1336" s="32">
        <v>1.1299999999999999</v>
      </c>
      <c r="AU1336" s="24">
        <v>0</v>
      </c>
      <c r="AV1336" s="33">
        <v>0.54</v>
      </c>
      <c r="AW1336" s="33">
        <v>0.5</v>
      </c>
      <c r="AX1336" s="47"/>
    </row>
    <row r="1337" spans="1:50" x14ac:dyDescent="0.25">
      <c r="A1337" s="50">
        <v>1336</v>
      </c>
      <c r="B1337" s="23" t="s">
        <v>3039</v>
      </c>
      <c r="C1337" s="24" t="s">
        <v>3040</v>
      </c>
      <c r="D1337" s="24" t="s">
        <v>1342</v>
      </c>
      <c r="E1337" s="25" t="s">
        <v>835</v>
      </c>
      <c r="F1337" s="24"/>
      <c r="G1337" s="24" t="s">
        <v>97</v>
      </c>
      <c r="H1337" s="24" t="s">
        <v>81</v>
      </c>
      <c r="I1337" s="26">
        <v>1</v>
      </c>
      <c r="J1337" s="26">
        <f t="shared" si="64"/>
        <v>1</v>
      </c>
      <c r="K1337" s="24" t="s">
        <v>61</v>
      </c>
      <c r="L1337" s="27">
        <v>43769</v>
      </c>
      <c r="M1337" s="28">
        <v>236130</v>
      </c>
      <c r="N1337" s="28">
        <v>271865</v>
      </c>
      <c r="O1337" s="28">
        <v>35735</v>
      </c>
      <c r="P1337" s="28">
        <v>2060</v>
      </c>
      <c r="Q1337" s="28">
        <v>2060</v>
      </c>
      <c r="R1337" s="28">
        <v>6573</v>
      </c>
      <c r="S1337" s="28">
        <v>6573</v>
      </c>
      <c r="T1337" s="28">
        <v>8633</v>
      </c>
      <c r="U1337" s="28">
        <v>11855</v>
      </c>
      <c r="V1337" s="28">
        <v>8633</v>
      </c>
      <c r="W1337" s="28">
        <v>4465.32</v>
      </c>
      <c r="X1337" s="28">
        <v>-91372</v>
      </c>
      <c r="Y1337" s="28">
        <v>98809</v>
      </c>
      <c r="Z1337" s="28">
        <v>17830</v>
      </c>
      <c r="AA1337" s="28">
        <v>117639</v>
      </c>
      <c r="AB1337" s="28">
        <v>30465</v>
      </c>
      <c r="AC1337" s="28">
        <v>91372</v>
      </c>
      <c r="AD1337" s="28">
        <v>5000</v>
      </c>
      <c r="AE1337" s="28">
        <v>34282</v>
      </c>
      <c r="AF1337" s="28">
        <v>11146</v>
      </c>
      <c r="AG1337" s="28">
        <v>45949</v>
      </c>
      <c r="AH1337" s="28">
        <v>236130</v>
      </c>
      <c r="AI1337" s="29">
        <v>0.65</v>
      </c>
      <c r="AJ1337" s="29">
        <v>1.47</v>
      </c>
      <c r="AK1337" s="29">
        <v>1.54</v>
      </c>
      <c r="AL1337" s="30">
        <v>18.75</v>
      </c>
      <c r="AM1337" s="30">
        <v>39.409999999999997</v>
      </c>
      <c r="AN1337" s="31">
        <v>1.56</v>
      </c>
      <c r="AO1337" s="32">
        <v>43.85</v>
      </c>
      <c r="AP1337" s="32">
        <v>47.99</v>
      </c>
      <c r="AQ1337" s="33">
        <v>1.6</v>
      </c>
      <c r="AR1337" s="34">
        <v>19.170000000000002</v>
      </c>
      <c r="AS1337" s="32">
        <v>36.86</v>
      </c>
      <c r="AT1337" s="32">
        <v>2.78</v>
      </c>
      <c r="AU1337" s="24">
        <v>58.97</v>
      </c>
      <c r="AV1337" s="33">
        <v>3.85</v>
      </c>
      <c r="AW1337" s="33">
        <v>1.67</v>
      </c>
      <c r="AX1337" s="47"/>
    </row>
    <row r="1338" spans="1:50" x14ac:dyDescent="0.25">
      <c r="A1338" s="50">
        <v>1337</v>
      </c>
      <c r="B1338" s="23" t="s">
        <v>3041</v>
      </c>
      <c r="C1338" s="24" t="s">
        <v>3042</v>
      </c>
      <c r="D1338" s="24" t="s">
        <v>504</v>
      </c>
      <c r="E1338" s="25">
        <v>97101</v>
      </c>
      <c r="F1338" s="24" t="s">
        <v>504</v>
      </c>
      <c r="G1338" s="24" t="s">
        <v>220</v>
      </c>
      <c r="H1338" s="24" t="s">
        <v>66</v>
      </c>
      <c r="I1338" s="26">
        <v>10</v>
      </c>
      <c r="J1338" s="26">
        <f t="shared" si="64"/>
        <v>24</v>
      </c>
      <c r="K1338" s="24" t="s">
        <v>61</v>
      </c>
      <c r="L1338" s="27">
        <v>42041</v>
      </c>
      <c r="M1338" s="28">
        <v>271696</v>
      </c>
      <c r="N1338" s="28">
        <v>271696</v>
      </c>
      <c r="O1338" s="28">
        <v>0</v>
      </c>
      <c r="P1338" s="28">
        <v>0</v>
      </c>
      <c r="Q1338" s="28">
        <v>0</v>
      </c>
      <c r="R1338" s="28">
        <v>-55398</v>
      </c>
      <c r="S1338" s="28">
        <v>-55398</v>
      </c>
      <c r="T1338" s="28">
        <v>-55398</v>
      </c>
      <c r="U1338" s="28">
        <v>-55398</v>
      </c>
      <c r="V1338" s="28">
        <v>-55398</v>
      </c>
      <c r="W1338" s="28">
        <v>-46925.42</v>
      </c>
      <c r="X1338" s="28">
        <v>-168531</v>
      </c>
      <c r="Y1338" s="28">
        <v>27027</v>
      </c>
      <c r="Z1338" s="28">
        <v>6331</v>
      </c>
      <c r="AA1338" s="28">
        <v>81097</v>
      </c>
      <c r="AB1338" s="28">
        <v>11338</v>
      </c>
      <c r="AC1338" s="28">
        <v>168531</v>
      </c>
      <c r="AD1338" s="28">
        <v>5000</v>
      </c>
      <c r="AE1338" s="28">
        <v>55679</v>
      </c>
      <c r="AF1338" s="28">
        <v>0</v>
      </c>
      <c r="AG1338" s="28">
        <v>76138</v>
      </c>
      <c r="AH1338" s="28">
        <v>0</v>
      </c>
      <c r="AI1338" s="29">
        <v>-0.09</v>
      </c>
      <c r="AJ1338" s="29">
        <v>1.05</v>
      </c>
      <c r="AK1338" s="29">
        <v>1.1299999999999999</v>
      </c>
      <c r="AL1338" s="30">
        <v>74.25</v>
      </c>
      <c r="AM1338" s="30">
        <v>72.61</v>
      </c>
      <c r="AN1338" s="31">
        <v>5.15</v>
      </c>
      <c r="AO1338" s="32">
        <v>88.63</v>
      </c>
      <c r="AP1338" s="32">
        <v>88.63</v>
      </c>
      <c r="AQ1338" s="33">
        <v>0</v>
      </c>
      <c r="AR1338" s="34">
        <v>-99.5</v>
      </c>
      <c r="AS1338" s="32">
        <v>-875.03</v>
      </c>
      <c r="AT1338" s="32">
        <v>-20.39</v>
      </c>
      <c r="AU1338" s="24">
        <v>0</v>
      </c>
      <c r="AV1338" s="33">
        <v>-10.39</v>
      </c>
      <c r="AW1338" s="33">
        <v>0.49</v>
      </c>
      <c r="AX1338" s="47"/>
    </row>
    <row r="1339" spans="1:50" x14ac:dyDescent="0.25">
      <c r="A1339" s="50">
        <v>1338</v>
      </c>
      <c r="B1339" s="23" t="s">
        <v>3043</v>
      </c>
      <c r="C1339" s="24" t="s">
        <v>3044</v>
      </c>
      <c r="D1339" s="24" t="s">
        <v>338</v>
      </c>
      <c r="E1339" s="25">
        <v>94501</v>
      </c>
      <c r="F1339" s="24" t="s">
        <v>338</v>
      </c>
      <c r="G1339" s="24" t="s">
        <v>108</v>
      </c>
      <c r="H1339" s="24" t="s">
        <v>53</v>
      </c>
      <c r="I1339" s="26">
        <v>10</v>
      </c>
      <c r="J1339" s="26">
        <f t="shared" si="64"/>
        <v>24</v>
      </c>
      <c r="K1339" s="24" t="s">
        <v>61</v>
      </c>
      <c r="L1339" s="27">
        <v>43244</v>
      </c>
      <c r="M1339" s="28">
        <v>271381</v>
      </c>
      <c r="N1339" s="28">
        <v>271393</v>
      </c>
      <c r="O1339" s="28">
        <v>12</v>
      </c>
      <c r="P1339" s="28">
        <v>13982</v>
      </c>
      <c r="Q1339" s="28">
        <v>13982</v>
      </c>
      <c r="R1339" s="28">
        <v>48609</v>
      </c>
      <c r="S1339" s="28">
        <v>48609</v>
      </c>
      <c r="T1339" s="28">
        <v>62591</v>
      </c>
      <c r="U1339" s="28">
        <v>62591</v>
      </c>
      <c r="V1339" s="28">
        <v>62591</v>
      </c>
      <c r="W1339" s="28">
        <v>35037.879999999997</v>
      </c>
      <c r="X1339" s="28">
        <v>0</v>
      </c>
      <c r="Y1339" s="28">
        <v>84040</v>
      </c>
      <c r="Z1339" s="28">
        <v>149072</v>
      </c>
      <c r="AA1339" s="28">
        <v>108202</v>
      </c>
      <c r="AB1339" s="28">
        <v>94094</v>
      </c>
      <c r="AC1339" s="28">
        <v>0</v>
      </c>
      <c r="AD1339" s="28">
        <v>5000</v>
      </c>
      <c r="AE1339" s="28">
        <v>152265</v>
      </c>
      <c r="AF1339" s="28">
        <v>0</v>
      </c>
      <c r="AG1339" s="28">
        <v>187341</v>
      </c>
      <c r="AH1339" s="28">
        <v>271381</v>
      </c>
      <c r="AI1339" s="29">
        <v>23.09</v>
      </c>
      <c r="AJ1339" s="29">
        <v>59.68</v>
      </c>
      <c r="AK1339" s="29">
        <v>62.16</v>
      </c>
      <c r="AL1339" s="30">
        <v>118.39</v>
      </c>
      <c r="AM1339" s="30">
        <v>4.6900000000000004</v>
      </c>
      <c r="AN1339" s="31">
        <v>8.0299999999999994</v>
      </c>
      <c r="AO1339" s="32">
        <v>1.6</v>
      </c>
      <c r="AP1339" s="32">
        <v>2.1</v>
      </c>
      <c r="AQ1339" s="33">
        <v>0</v>
      </c>
      <c r="AR1339" s="34">
        <v>31.92</v>
      </c>
      <c r="AS1339" s="32">
        <v>32.61</v>
      </c>
      <c r="AT1339" s="32">
        <v>17.91</v>
      </c>
      <c r="AU1339" s="24">
        <v>0</v>
      </c>
      <c r="AV1339" s="33">
        <v>9.26</v>
      </c>
      <c r="AW1339" s="33">
        <v>20.059999999999999</v>
      </c>
      <c r="AX1339" s="47"/>
    </row>
    <row r="1340" spans="1:50" x14ac:dyDescent="0.25">
      <c r="A1340" s="50">
        <v>1339</v>
      </c>
      <c r="B1340" s="23" t="s">
        <v>3045</v>
      </c>
      <c r="C1340" s="24" t="s">
        <v>3046</v>
      </c>
      <c r="D1340" s="24" t="s">
        <v>1449</v>
      </c>
      <c r="E1340" s="25">
        <v>91601</v>
      </c>
      <c r="F1340" s="24" t="s">
        <v>616</v>
      </c>
      <c r="G1340" s="24" t="s">
        <v>220</v>
      </c>
      <c r="H1340" s="24" t="s">
        <v>81</v>
      </c>
      <c r="I1340" s="26">
        <v>5</v>
      </c>
      <c r="J1340" s="26">
        <f t="shared" si="64"/>
        <v>9</v>
      </c>
      <c r="K1340" s="24" t="s">
        <v>61</v>
      </c>
      <c r="L1340" s="27">
        <v>43182</v>
      </c>
      <c r="M1340" s="28">
        <v>271372</v>
      </c>
      <c r="N1340" s="28">
        <v>271372</v>
      </c>
      <c r="O1340" s="28">
        <v>0</v>
      </c>
      <c r="P1340" s="28">
        <v>2055</v>
      </c>
      <c r="Q1340" s="28">
        <v>2055</v>
      </c>
      <c r="R1340" s="28">
        <v>5522</v>
      </c>
      <c r="S1340" s="28">
        <v>5522</v>
      </c>
      <c r="T1340" s="28">
        <v>7577</v>
      </c>
      <c r="U1340" s="28">
        <v>7577</v>
      </c>
      <c r="V1340" s="28">
        <v>7577</v>
      </c>
      <c r="W1340" s="28">
        <v>1266.5</v>
      </c>
      <c r="X1340" s="28">
        <v>104466</v>
      </c>
      <c r="Y1340" s="28">
        <v>44515</v>
      </c>
      <c r="Z1340" s="28">
        <v>35503</v>
      </c>
      <c r="AA1340" s="28">
        <v>33884</v>
      </c>
      <c r="AB1340" s="28">
        <v>11629</v>
      </c>
      <c r="AC1340" s="28">
        <v>165932</v>
      </c>
      <c r="AD1340" s="28">
        <v>5000</v>
      </c>
      <c r="AE1340" s="28">
        <v>66623</v>
      </c>
      <c r="AF1340" s="28">
        <v>0</v>
      </c>
      <c r="AG1340" s="28">
        <v>60925</v>
      </c>
      <c r="AH1340" s="28">
        <v>974</v>
      </c>
      <c r="AI1340" s="29">
        <v>1.1399999999999999</v>
      </c>
      <c r="AJ1340" s="29">
        <v>1.19</v>
      </c>
      <c r="AK1340" s="29">
        <v>2.14</v>
      </c>
      <c r="AL1340" s="30">
        <v>2.1</v>
      </c>
      <c r="AM1340" s="30">
        <v>49.38</v>
      </c>
      <c r="AN1340" s="31">
        <v>39.07</v>
      </c>
      <c r="AO1340" s="32">
        <v>46.71</v>
      </c>
      <c r="AP1340" s="32">
        <v>46.71</v>
      </c>
      <c r="AQ1340" s="33">
        <v>0</v>
      </c>
      <c r="AR1340" s="34">
        <v>8.2899999999999991</v>
      </c>
      <c r="AS1340" s="32">
        <v>15.55</v>
      </c>
      <c r="AT1340" s="32">
        <v>2.0299999999999998</v>
      </c>
      <c r="AU1340" s="24">
        <v>0</v>
      </c>
      <c r="AV1340" s="33">
        <v>14.92</v>
      </c>
      <c r="AW1340" s="33">
        <v>1.1399999999999999</v>
      </c>
      <c r="AX1340" s="47"/>
    </row>
    <row r="1341" spans="1:50" x14ac:dyDescent="0.25">
      <c r="A1341" s="50">
        <v>1340</v>
      </c>
      <c r="B1341" s="23" t="s">
        <v>3047</v>
      </c>
      <c r="C1341" s="24" t="s">
        <v>3048</v>
      </c>
      <c r="D1341" s="24" t="s">
        <v>3049</v>
      </c>
      <c r="E1341" s="25">
        <v>94701</v>
      </c>
      <c r="F1341" s="24" t="s">
        <v>338</v>
      </c>
      <c r="G1341" s="24" t="s">
        <v>108</v>
      </c>
      <c r="H1341" s="24" t="s">
        <v>66</v>
      </c>
      <c r="I1341" s="26">
        <v>5</v>
      </c>
      <c r="J1341" s="26">
        <f t="shared" si="64"/>
        <v>9</v>
      </c>
      <c r="K1341" s="24" t="s">
        <v>61</v>
      </c>
      <c r="L1341" s="27">
        <v>39141</v>
      </c>
      <c r="M1341" s="28">
        <v>270461</v>
      </c>
      <c r="N1341" s="28">
        <v>270461</v>
      </c>
      <c r="O1341" s="28">
        <v>0</v>
      </c>
      <c r="P1341" s="28">
        <v>0</v>
      </c>
      <c r="Q1341" s="28">
        <v>0</v>
      </c>
      <c r="R1341" s="28">
        <v>-13413</v>
      </c>
      <c r="S1341" s="28">
        <v>-13413</v>
      </c>
      <c r="T1341" s="28">
        <v>-11547</v>
      </c>
      <c r="U1341" s="28">
        <v>-5260</v>
      </c>
      <c r="V1341" s="28">
        <v>-13413</v>
      </c>
      <c r="W1341" s="28">
        <v>-13753.58</v>
      </c>
      <c r="X1341" s="28">
        <v>125507</v>
      </c>
      <c r="Y1341" s="28">
        <v>33888</v>
      </c>
      <c r="Z1341" s="28">
        <v>7263</v>
      </c>
      <c r="AA1341" s="28">
        <v>41035</v>
      </c>
      <c r="AB1341" s="28">
        <v>39765</v>
      </c>
      <c r="AC1341" s="28">
        <v>143356</v>
      </c>
      <c r="AD1341" s="28">
        <v>6639</v>
      </c>
      <c r="AE1341" s="28">
        <v>102005</v>
      </c>
      <c r="AF1341" s="28">
        <v>12264</v>
      </c>
      <c r="AG1341" s="28">
        <v>93217</v>
      </c>
      <c r="AH1341" s="28">
        <v>1598</v>
      </c>
      <c r="AI1341" s="29">
        <v>0.16</v>
      </c>
      <c r="AJ1341" s="29">
        <v>0.28999999999999998</v>
      </c>
      <c r="AK1341" s="29">
        <v>0.95</v>
      </c>
      <c r="AL1341" s="30">
        <v>16.98</v>
      </c>
      <c r="AM1341" s="30">
        <v>143.72</v>
      </c>
      <c r="AN1341" s="31">
        <v>82.73</v>
      </c>
      <c r="AO1341" s="32">
        <v>92.59</v>
      </c>
      <c r="AP1341" s="32">
        <v>92.88</v>
      </c>
      <c r="AQ1341" s="33">
        <v>0.59</v>
      </c>
      <c r="AR1341" s="34">
        <v>-13.15</v>
      </c>
      <c r="AS1341" s="32">
        <v>-184.68</v>
      </c>
      <c r="AT1341" s="32">
        <v>-4.96</v>
      </c>
      <c r="AU1341" s="24">
        <v>-109.37</v>
      </c>
      <c r="AV1341" s="33">
        <v>3.21</v>
      </c>
      <c r="AW1341" s="33">
        <v>0.64</v>
      </c>
      <c r="AX1341" s="47"/>
    </row>
    <row r="1342" spans="1:50" x14ac:dyDescent="0.25">
      <c r="A1342" s="50">
        <v>1341</v>
      </c>
      <c r="B1342" s="23" t="s">
        <v>3050</v>
      </c>
      <c r="C1342" s="24" t="s">
        <v>3051</v>
      </c>
      <c r="D1342" s="24" t="s">
        <v>3052</v>
      </c>
      <c r="E1342" s="25" t="s">
        <v>3053</v>
      </c>
      <c r="F1342" s="24" t="s">
        <v>255</v>
      </c>
      <c r="G1342" s="24" t="s">
        <v>52</v>
      </c>
      <c r="H1342" s="24" t="s">
        <v>81</v>
      </c>
      <c r="I1342" s="26">
        <v>5</v>
      </c>
      <c r="J1342" s="26">
        <f t="shared" si="64"/>
        <v>9</v>
      </c>
      <c r="K1342" s="24" t="s">
        <v>61</v>
      </c>
      <c r="L1342" s="27">
        <v>41509</v>
      </c>
      <c r="M1342" s="28">
        <v>270392</v>
      </c>
      <c r="N1342" s="28">
        <v>270392</v>
      </c>
      <c r="O1342" s="28">
        <v>0</v>
      </c>
      <c r="P1342" s="28">
        <v>0</v>
      </c>
      <c r="Q1342" s="28">
        <v>0</v>
      </c>
      <c r="R1342" s="28">
        <v>-10797</v>
      </c>
      <c r="S1342" s="28">
        <v>-10797</v>
      </c>
      <c r="T1342" s="28">
        <v>-10797</v>
      </c>
      <c r="U1342" s="28">
        <v>-10797</v>
      </c>
      <c r="V1342" s="28">
        <v>-10797</v>
      </c>
      <c r="W1342" s="28">
        <v>-10030.74</v>
      </c>
      <c r="X1342" s="28">
        <v>0</v>
      </c>
      <c r="Y1342" s="28">
        <v>63722</v>
      </c>
      <c r="Z1342" s="28">
        <v>8503</v>
      </c>
      <c r="AA1342" s="28">
        <v>74383</v>
      </c>
      <c r="AB1342" s="28">
        <v>152138</v>
      </c>
      <c r="AC1342" s="28">
        <v>0</v>
      </c>
      <c r="AD1342" s="28">
        <v>5000</v>
      </c>
      <c r="AE1342" s="28">
        <v>22074</v>
      </c>
      <c r="AF1342" s="28">
        <v>12665</v>
      </c>
      <c r="AG1342" s="28">
        <v>206670</v>
      </c>
      <c r="AH1342" s="28">
        <v>270392</v>
      </c>
      <c r="AI1342" s="29">
        <v>0.52</v>
      </c>
      <c r="AJ1342" s="29">
        <v>0.52</v>
      </c>
      <c r="AK1342" s="29">
        <v>0.69</v>
      </c>
      <c r="AL1342" s="30">
        <v>0</v>
      </c>
      <c r="AM1342" s="30">
        <v>23.64</v>
      </c>
      <c r="AN1342" s="31">
        <v>3.1</v>
      </c>
      <c r="AO1342" s="32">
        <v>61.48</v>
      </c>
      <c r="AP1342" s="32">
        <v>61.48</v>
      </c>
      <c r="AQ1342" s="33">
        <v>0.67</v>
      </c>
      <c r="AR1342" s="34">
        <v>-48.91</v>
      </c>
      <c r="AS1342" s="32">
        <v>-126.98</v>
      </c>
      <c r="AT1342" s="32">
        <v>-3.99</v>
      </c>
      <c r="AU1342" s="24">
        <v>-85.25</v>
      </c>
      <c r="AV1342" s="33">
        <v>-3.73</v>
      </c>
      <c r="AW1342" s="33">
        <v>1.74</v>
      </c>
      <c r="AX1342" s="47"/>
    </row>
    <row r="1343" spans="1:50" x14ac:dyDescent="0.25">
      <c r="A1343" s="50">
        <v>1342</v>
      </c>
      <c r="B1343" s="23" t="s">
        <v>3054</v>
      </c>
      <c r="C1343" s="24" t="s">
        <v>154</v>
      </c>
      <c r="D1343" s="24" t="s">
        <v>155</v>
      </c>
      <c r="E1343" s="25">
        <v>81108</v>
      </c>
      <c r="F1343" s="24" t="s">
        <v>70</v>
      </c>
      <c r="G1343" s="24" t="s">
        <v>59</v>
      </c>
      <c r="H1343" s="24" t="s">
        <v>66</v>
      </c>
      <c r="I1343" s="26" t="s">
        <v>60</v>
      </c>
      <c r="J1343" s="26" t="s">
        <v>60</v>
      </c>
      <c r="K1343" s="24" t="s">
        <v>61</v>
      </c>
      <c r="L1343" s="27">
        <v>41383</v>
      </c>
      <c r="M1343" s="28">
        <v>270246</v>
      </c>
      <c r="N1343" s="28">
        <v>270246</v>
      </c>
      <c r="O1343" s="28">
        <v>0</v>
      </c>
      <c r="P1343" s="28">
        <v>0</v>
      </c>
      <c r="Q1343" s="28">
        <v>0</v>
      </c>
      <c r="R1343" s="28">
        <v>-46082</v>
      </c>
      <c r="S1343" s="28">
        <v>-46082</v>
      </c>
      <c r="T1343" s="28">
        <v>-46082</v>
      </c>
      <c r="U1343" s="28">
        <v>-46082</v>
      </c>
      <c r="V1343" s="28">
        <v>-46082</v>
      </c>
      <c r="W1343" s="28">
        <v>-26443.8</v>
      </c>
      <c r="X1343" s="28">
        <v>-5448</v>
      </c>
      <c r="Y1343" s="28">
        <v>409</v>
      </c>
      <c r="Z1343" s="28">
        <v>-299428</v>
      </c>
      <c r="AA1343" s="28">
        <v>0</v>
      </c>
      <c r="AB1343" s="28">
        <v>10839</v>
      </c>
      <c r="AC1343" s="28">
        <v>10598</v>
      </c>
      <c r="AD1343" s="28">
        <v>5000</v>
      </c>
      <c r="AE1343" s="28">
        <v>188597</v>
      </c>
      <c r="AF1343" s="28">
        <v>0</v>
      </c>
      <c r="AG1343" s="28">
        <v>259239</v>
      </c>
      <c r="AH1343" s="28">
        <v>265096</v>
      </c>
      <c r="AI1343" s="29">
        <v>0.01</v>
      </c>
      <c r="AJ1343" s="29">
        <v>0.39</v>
      </c>
      <c r="AK1343" s="29">
        <v>0.39</v>
      </c>
      <c r="AL1343" s="30">
        <v>242.87</v>
      </c>
      <c r="AM1343" s="30">
        <v>650.82000000000005</v>
      </c>
      <c r="AN1343" s="31">
        <v>0</v>
      </c>
      <c r="AO1343" s="32">
        <v>258.66000000000003</v>
      </c>
      <c r="AP1343" s="32">
        <v>258.77</v>
      </c>
      <c r="AQ1343" s="33">
        <v>0</v>
      </c>
      <c r="AR1343" s="34">
        <v>-24.43</v>
      </c>
      <c r="AS1343" s="32">
        <v>-15.39</v>
      </c>
      <c r="AT1343" s="32">
        <v>-17.05</v>
      </c>
      <c r="AU1343" s="24">
        <v>0</v>
      </c>
      <c r="AV1343" s="33">
        <v>-3.11</v>
      </c>
      <c r="AW1343" s="33">
        <v>0.7</v>
      </c>
      <c r="AX1343" s="47"/>
    </row>
    <row r="1344" spans="1:50" x14ac:dyDescent="0.25">
      <c r="A1344" s="50">
        <v>1343</v>
      </c>
      <c r="B1344" s="23" t="s">
        <v>3055</v>
      </c>
      <c r="C1344" s="24" t="s">
        <v>3056</v>
      </c>
      <c r="D1344" s="24" t="s">
        <v>84</v>
      </c>
      <c r="E1344" s="25">
        <v>81104</v>
      </c>
      <c r="F1344" s="24" t="s">
        <v>70</v>
      </c>
      <c r="G1344" s="24" t="s">
        <v>59</v>
      </c>
      <c r="H1344" s="24" t="s">
        <v>104</v>
      </c>
      <c r="I1344" s="26">
        <v>3</v>
      </c>
      <c r="J1344" s="26">
        <f t="shared" ref="J1344:J1349" si="65">IF(I1344=0,0,IF(I1344=1,1,IF(I1344=2,2,(IF(I1344=3,4,IF(I1344=5,9,IF(I1344=10,24,IF(I1344=25,49,IF(I1344=50,99,"X")))))))))</f>
        <v>4</v>
      </c>
      <c r="K1344" s="24" t="s">
        <v>61</v>
      </c>
      <c r="L1344" s="27">
        <v>34746</v>
      </c>
      <c r="M1344" s="28">
        <v>270060</v>
      </c>
      <c r="N1344" s="28">
        <v>270060</v>
      </c>
      <c r="O1344" s="28">
        <v>0</v>
      </c>
      <c r="P1344" s="28">
        <v>0</v>
      </c>
      <c r="Q1344" s="28">
        <v>0</v>
      </c>
      <c r="R1344" s="28">
        <v>-22404</v>
      </c>
      <c r="S1344" s="28">
        <v>-22404</v>
      </c>
      <c r="T1344" s="28">
        <v>-22311</v>
      </c>
      <c r="U1344" s="28">
        <v>-21927</v>
      </c>
      <c r="V1344" s="28">
        <v>-22404</v>
      </c>
      <c r="W1344" s="28">
        <v>-25041.54</v>
      </c>
      <c r="X1344" s="28">
        <v>112257</v>
      </c>
      <c r="Y1344" s="28">
        <v>53881</v>
      </c>
      <c r="Z1344" s="28">
        <v>32735</v>
      </c>
      <c r="AA1344" s="28">
        <v>99115</v>
      </c>
      <c r="AB1344" s="28">
        <v>10517</v>
      </c>
      <c r="AC1344" s="28">
        <v>155823</v>
      </c>
      <c r="AD1344" s="28">
        <v>6640</v>
      </c>
      <c r="AE1344" s="28">
        <v>130716</v>
      </c>
      <c r="AF1344" s="28">
        <v>1201</v>
      </c>
      <c r="AG1344" s="28">
        <v>60356</v>
      </c>
      <c r="AH1344" s="28">
        <v>1980</v>
      </c>
      <c r="AI1344" s="29">
        <v>0.39</v>
      </c>
      <c r="AJ1344" s="29">
        <v>0.44</v>
      </c>
      <c r="AK1344" s="29">
        <v>1.33</v>
      </c>
      <c r="AL1344" s="30">
        <v>7.1</v>
      </c>
      <c r="AM1344" s="30">
        <v>162.4</v>
      </c>
      <c r="AN1344" s="31">
        <v>0</v>
      </c>
      <c r="AO1344" s="32">
        <v>74.599999999999994</v>
      </c>
      <c r="AP1344" s="32">
        <v>74.959999999999994</v>
      </c>
      <c r="AQ1344" s="33">
        <v>27.26</v>
      </c>
      <c r="AR1344" s="34">
        <v>-17.14</v>
      </c>
      <c r="AS1344" s="32">
        <v>-68.44</v>
      </c>
      <c r="AT1344" s="32">
        <v>-8.3000000000000007</v>
      </c>
      <c r="AU1344" s="24">
        <v>-1865.45</v>
      </c>
      <c r="AV1344" s="33">
        <v>2.29</v>
      </c>
      <c r="AW1344" s="33">
        <v>0.51</v>
      </c>
      <c r="AX1344" s="47"/>
    </row>
    <row r="1345" spans="1:50" x14ac:dyDescent="0.25">
      <c r="A1345" s="50">
        <v>1344</v>
      </c>
      <c r="B1345" s="23" t="s">
        <v>3057</v>
      </c>
      <c r="C1345" s="24" t="s">
        <v>3058</v>
      </c>
      <c r="D1345" s="24" t="s">
        <v>3059</v>
      </c>
      <c r="E1345" s="25" t="s">
        <v>3060</v>
      </c>
      <c r="F1345" s="24" t="s">
        <v>50</v>
      </c>
      <c r="G1345" s="24" t="s">
        <v>52</v>
      </c>
      <c r="H1345" s="24" t="s">
        <v>104</v>
      </c>
      <c r="I1345" s="26">
        <v>10</v>
      </c>
      <c r="J1345" s="26">
        <f t="shared" si="65"/>
        <v>24</v>
      </c>
      <c r="K1345" s="24" t="s">
        <v>61</v>
      </c>
      <c r="L1345" s="27">
        <v>40351</v>
      </c>
      <c r="M1345" s="28">
        <v>269723</v>
      </c>
      <c r="N1345" s="28">
        <v>269723</v>
      </c>
      <c r="O1345" s="28">
        <v>0</v>
      </c>
      <c r="P1345" s="28">
        <v>0</v>
      </c>
      <c r="Q1345" s="28">
        <v>0</v>
      </c>
      <c r="R1345" s="28">
        <v>-36403</v>
      </c>
      <c r="S1345" s="28">
        <v>-36403</v>
      </c>
      <c r="T1345" s="28">
        <v>-34587</v>
      </c>
      <c r="U1345" s="28">
        <v>-28724</v>
      </c>
      <c r="V1345" s="28">
        <v>-36403</v>
      </c>
      <c r="W1345" s="28">
        <v>-31654.18</v>
      </c>
      <c r="X1345" s="28">
        <v>-5</v>
      </c>
      <c r="Y1345" s="28">
        <v>58411</v>
      </c>
      <c r="Z1345" s="28">
        <v>-16115</v>
      </c>
      <c r="AA1345" s="28">
        <v>102396</v>
      </c>
      <c r="AB1345" s="28">
        <v>192681</v>
      </c>
      <c r="AC1345" s="28">
        <v>5</v>
      </c>
      <c r="AD1345" s="28">
        <v>5000</v>
      </c>
      <c r="AE1345" s="28">
        <v>123787</v>
      </c>
      <c r="AF1345" s="28">
        <v>63222</v>
      </c>
      <c r="AG1345" s="28">
        <v>211307</v>
      </c>
      <c r="AH1345" s="28">
        <v>2443</v>
      </c>
      <c r="AI1345" s="29">
        <v>0.42</v>
      </c>
      <c r="AJ1345" s="29">
        <v>0.69</v>
      </c>
      <c r="AK1345" s="29">
        <v>0.69</v>
      </c>
      <c r="AL1345" s="30">
        <v>32.49</v>
      </c>
      <c r="AM1345" s="30">
        <v>148.63</v>
      </c>
      <c r="AN1345" s="31">
        <v>0</v>
      </c>
      <c r="AO1345" s="32">
        <v>70.48</v>
      </c>
      <c r="AP1345" s="32">
        <v>113.02</v>
      </c>
      <c r="AQ1345" s="33">
        <v>-0.25</v>
      </c>
      <c r="AR1345" s="34">
        <v>-29.41</v>
      </c>
      <c r="AS1345" s="32">
        <v>-225.9</v>
      </c>
      <c r="AT1345" s="32">
        <v>-13.5</v>
      </c>
      <c r="AU1345" s="24">
        <v>-57.58</v>
      </c>
      <c r="AV1345" s="33">
        <v>-3.26</v>
      </c>
      <c r="AW1345" s="33">
        <v>0.31</v>
      </c>
      <c r="AX1345" s="47"/>
    </row>
    <row r="1346" spans="1:50" x14ac:dyDescent="0.25">
      <c r="A1346" s="50">
        <v>1345</v>
      </c>
      <c r="B1346" s="23" t="s">
        <v>3061</v>
      </c>
      <c r="C1346" s="24" t="s">
        <v>3062</v>
      </c>
      <c r="D1346" s="24" t="s">
        <v>150</v>
      </c>
      <c r="E1346" s="25" t="s">
        <v>151</v>
      </c>
      <c r="F1346" s="24" t="s">
        <v>150</v>
      </c>
      <c r="G1346" s="24" t="s">
        <v>52</v>
      </c>
      <c r="H1346" s="24" t="s">
        <v>81</v>
      </c>
      <c r="I1346" s="26">
        <v>3</v>
      </c>
      <c r="J1346" s="26">
        <f t="shared" si="65"/>
        <v>4</v>
      </c>
      <c r="K1346" s="24" t="s">
        <v>61</v>
      </c>
      <c r="L1346" s="27">
        <v>40284</v>
      </c>
      <c r="M1346" s="28">
        <v>269644</v>
      </c>
      <c r="N1346" s="28">
        <v>269644</v>
      </c>
      <c r="O1346" s="28">
        <v>0</v>
      </c>
      <c r="P1346" s="28">
        <v>0</v>
      </c>
      <c r="Q1346" s="28">
        <v>0</v>
      </c>
      <c r="R1346" s="28">
        <v>-8424</v>
      </c>
      <c r="S1346" s="28">
        <v>-8424</v>
      </c>
      <c r="T1346" s="28">
        <v>-7830</v>
      </c>
      <c r="U1346" s="28">
        <v>-5448</v>
      </c>
      <c r="V1346" s="28">
        <v>-8424</v>
      </c>
      <c r="W1346" s="28">
        <v>-11375.04</v>
      </c>
      <c r="X1346" s="28">
        <v>63807</v>
      </c>
      <c r="Y1346" s="28">
        <v>26715</v>
      </c>
      <c r="Z1346" s="28">
        <v>31704</v>
      </c>
      <c r="AA1346" s="28">
        <v>29795</v>
      </c>
      <c r="AB1346" s="28">
        <v>9017</v>
      </c>
      <c r="AC1346" s="28">
        <v>203636</v>
      </c>
      <c r="AD1346" s="28">
        <v>6700</v>
      </c>
      <c r="AE1346" s="28">
        <v>80220</v>
      </c>
      <c r="AF1346" s="28">
        <v>11509</v>
      </c>
      <c r="AG1346" s="28">
        <v>39293</v>
      </c>
      <c r="AH1346" s="28">
        <v>2201</v>
      </c>
      <c r="AI1346" s="29">
        <v>0.17</v>
      </c>
      <c r="AJ1346" s="29">
        <v>0.79</v>
      </c>
      <c r="AK1346" s="29">
        <v>1.58</v>
      </c>
      <c r="AL1346" s="30">
        <v>36.1</v>
      </c>
      <c r="AM1346" s="30">
        <v>64.599999999999994</v>
      </c>
      <c r="AN1346" s="31">
        <v>45.54</v>
      </c>
      <c r="AO1346" s="32">
        <v>54.34</v>
      </c>
      <c r="AP1346" s="32">
        <v>60.48</v>
      </c>
      <c r="AQ1346" s="33">
        <v>2.75</v>
      </c>
      <c r="AR1346" s="34">
        <v>-10.5</v>
      </c>
      <c r="AS1346" s="32">
        <v>-26.57</v>
      </c>
      <c r="AT1346" s="32">
        <v>-3.12</v>
      </c>
      <c r="AU1346" s="24">
        <v>-73.19</v>
      </c>
      <c r="AV1346" s="33">
        <v>7.64</v>
      </c>
      <c r="AW1346" s="33">
        <v>0.72</v>
      </c>
      <c r="AX1346" s="47"/>
    </row>
    <row r="1347" spans="1:50" x14ac:dyDescent="0.25">
      <c r="A1347" s="50">
        <v>1346</v>
      </c>
      <c r="B1347" s="23" t="s">
        <v>3063</v>
      </c>
      <c r="C1347" s="24" t="s">
        <v>3064</v>
      </c>
      <c r="D1347" s="24" t="s">
        <v>359</v>
      </c>
      <c r="E1347" s="25" t="s">
        <v>95</v>
      </c>
      <c r="F1347" s="24" t="s">
        <v>96</v>
      </c>
      <c r="G1347" s="24" t="s">
        <v>97</v>
      </c>
      <c r="H1347" s="24" t="s">
        <v>81</v>
      </c>
      <c r="I1347" s="26">
        <v>3</v>
      </c>
      <c r="J1347" s="26">
        <f t="shared" si="65"/>
        <v>4</v>
      </c>
      <c r="K1347" s="24" t="s">
        <v>61</v>
      </c>
      <c r="L1347" s="27">
        <v>42655</v>
      </c>
      <c r="M1347" s="28">
        <v>269510</v>
      </c>
      <c r="N1347" s="28">
        <v>269510</v>
      </c>
      <c r="O1347" s="28">
        <v>0</v>
      </c>
      <c r="P1347" s="28">
        <v>3177</v>
      </c>
      <c r="Q1347" s="28">
        <v>3177</v>
      </c>
      <c r="R1347" s="28">
        <v>9249</v>
      </c>
      <c r="S1347" s="28">
        <v>9249</v>
      </c>
      <c r="T1347" s="28">
        <v>13607</v>
      </c>
      <c r="U1347" s="28">
        <v>16297</v>
      </c>
      <c r="V1347" s="28">
        <v>12426</v>
      </c>
      <c r="W1347" s="28">
        <v>4975.12</v>
      </c>
      <c r="X1347" s="28">
        <v>-564</v>
      </c>
      <c r="Y1347" s="28">
        <v>48381</v>
      </c>
      <c r="Z1347" s="28">
        <v>31298</v>
      </c>
      <c r="AA1347" s="28">
        <v>22861</v>
      </c>
      <c r="AB1347" s="28">
        <v>176147</v>
      </c>
      <c r="AC1347" s="28">
        <v>1099</v>
      </c>
      <c r="AD1347" s="28">
        <v>5000</v>
      </c>
      <c r="AE1347" s="28">
        <v>100815</v>
      </c>
      <c r="AF1347" s="28">
        <v>18452</v>
      </c>
      <c r="AG1347" s="28">
        <v>220030</v>
      </c>
      <c r="AH1347" s="28">
        <v>268975</v>
      </c>
      <c r="AI1347" s="29">
        <v>2.37</v>
      </c>
      <c r="AJ1347" s="29">
        <v>2.4900000000000002</v>
      </c>
      <c r="AK1347" s="29">
        <v>2.4900000000000002</v>
      </c>
      <c r="AL1347" s="30">
        <v>5.18</v>
      </c>
      <c r="AM1347" s="30">
        <v>53.93</v>
      </c>
      <c r="AN1347" s="31">
        <v>0</v>
      </c>
      <c r="AO1347" s="32">
        <v>32.86</v>
      </c>
      <c r="AP1347" s="32">
        <v>68.959999999999994</v>
      </c>
      <c r="AQ1347" s="33">
        <v>1.7</v>
      </c>
      <c r="AR1347" s="34">
        <v>9.17</v>
      </c>
      <c r="AS1347" s="32">
        <v>29.55</v>
      </c>
      <c r="AT1347" s="32">
        <v>3.43</v>
      </c>
      <c r="AU1347" s="24">
        <v>50.12</v>
      </c>
      <c r="AV1347" s="33">
        <v>1.92</v>
      </c>
      <c r="AW1347" s="33">
        <v>0.84</v>
      </c>
      <c r="AX1347" s="47"/>
    </row>
    <row r="1348" spans="1:50" x14ac:dyDescent="0.25">
      <c r="A1348" s="50">
        <v>1347</v>
      </c>
      <c r="B1348" s="23" t="s">
        <v>3065</v>
      </c>
      <c r="C1348" s="24" t="s">
        <v>3066</v>
      </c>
      <c r="D1348" s="24" t="s">
        <v>74</v>
      </c>
      <c r="E1348" s="25" t="s">
        <v>75</v>
      </c>
      <c r="F1348" s="24" t="s">
        <v>74</v>
      </c>
      <c r="G1348" s="24" t="s">
        <v>76</v>
      </c>
      <c r="H1348" s="24" t="s">
        <v>71</v>
      </c>
      <c r="I1348" s="26">
        <v>5</v>
      </c>
      <c r="J1348" s="26">
        <f t="shared" si="65"/>
        <v>9</v>
      </c>
      <c r="K1348" s="24" t="s">
        <v>3067</v>
      </c>
      <c r="L1348" s="27">
        <v>33688</v>
      </c>
      <c r="M1348" s="28">
        <v>269452</v>
      </c>
      <c r="N1348" s="28">
        <v>269452</v>
      </c>
      <c r="O1348" s="28">
        <v>0</v>
      </c>
      <c r="P1348" s="28">
        <v>960</v>
      </c>
      <c r="Q1348" s="28">
        <v>960</v>
      </c>
      <c r="R1348" s="28">
        <v>-20374</v>
      </c>
      <c r="S1348" s="28">
        <v>-20374</v>
      </c>
      <c r="T1348" s="28">
        <v>-13904</v>
      </c>
      <c r="U1348" s="28">
        <v>-13904</v>
      </c>
      <c r="V1348" s="28">
        <v>-19414</v>
      </c>
      <c r="W1348" s="28">
        <v>-15712.2</v>
      </c>
      <c r="X1348" s="28">
        <v>12012</v>
      </c>
      <c r="Y1348" s="28">
        <v>50585</v>
      </c>
      <c r="Z1348" s="28">
        <v>16750</v>
      </c>
      <c r="AA1348" s="28">
        <v>63661</v>
      </c>
      <c r="AB1348" s="28">
        <v>152228</v>
      </c>
      <c r="AC1348" s="28">
        <v>32793</v>
      </c>
      <c r="AD1348" s="28">
        <v>0</v>
      </c>
      <c r="AE1348" s="28">
        <v>89600</v>
      </c>
      <c r="AF1348" s="28">
        <v>52709</v>
      </c>
      <c r="AG1348" s="28">
        <v>186074</v>
      </c>
      <c r="AH1348" s="28">
        <v>224647</v>
      </c>
      <c r="AI1348" s="29">
        <v>0.02</v>
      </c>
      <c r="AJ1348" s="29">
        <v>0.21</v>
      </c>
      <c r="AK1348" s="29">
        <v>0.51</v>
      </c>
      <c r="AL1348" s="30">
        <v>18.39</v>
      </c>
      <c r="AM1348" s="30">
        <v>119.83</v>
      </c>
      <c r="AN1348" s="31">
        <v>28.47</v>
      </c>
      <c r="AO1348" s="32">
        <v>81.31</v>
      </c>
      <c r="AP1348" s="32">
        <v>81.31</v>
      </c>
      <c r="AQ1348" s="33">
        <v>0.32</v>
      </c>
      <c r="AR1348" s="34">
        <v>-22.74</v>
      </c>
      <c r="AS1348" s="32">
        <v>-121.64</v>
      </c>
      <c r="AT1348" s="32">
        <v>-7.56</v>
      </c>
      <c r="AU1348" s="24">
        <v>-38.65</v>
      </c>
      <c r="AV1348" s="33">
        <v>-1.18</v>
      </c>
      <c r="AW1348" s="33">
        <v>0.55000000000000004</v>
      </c>
      <c r="AX1348" s="47"/>
    </row>
    <row r="1349" spans="1:50" x14ac:dyDescent="0.25">
      <c r="A1349" s="50">
        <v>1348</v>
      </c>
      <c r="B1349" s="23" t="s">
        <v>3068</v>
      </c>
      <c r="C1349" s="24" t="s">
        <v>3069</v>
      </c>
      <c r="D1349" s="24" t="s">
        <v>3070</v>
      </c>
      <c r="E1349" s="25" t="s">
        <v>3071</v>
      </c>
      <c r="F1349" s="24" t="s">
        <v>142</v>
      </c>
      <c r="G1349" s="24" t="s">
        <v>76</v>
      </c>
      <c r="H1349" s="24" t="s">
        <v>81</v>
      </c>
      <c r="I1349" s="26">
        <v>5</v>
      </c>
      <c r="J1349" s="26">
        <f t="shared" si="65"/>
        <v>9</v>
      </c>
      <c r="K1349" s="24" t="s">
        <v>61</v>
      </c>
      <c r="L1349" s="27">
        <v>40297</v>
      </c>
      <c r="M1349" s="28">
        <v>269251</v>
      </c>
      <c r="N1349" s="28">
        <v>269251</v>
      </c>
      <c r="O1349" s="28">
        <v>0</v>
      </c>
      <c r="P1349" s="28">
        <v>0</v>
      </c>
      <c r="Q1349" s="28">
        <v>0</v>
      </c>
      <c r="R1349" s="28">
        <v>-28525</v>
      </c>
      <c r="S1349" s="28">
        <v>-28525</v>
      </c>
      <c r="T1349" s="28">
        <v>-28521</v>
      </c>
      <c r="U1349" s="28">
        <v>-21591</v>
      </c>
      <c r="V1349" s="28">
        <v>-28525</v>
      </c>
      <c r="W1349" s="28">
        <v>-39395.86</v>
      </c>
      <c r="X1349" s="28">
        <v>0</v>
      </c>
      <c r="Y1349" s="28">
        <v>73679</v>
      </c>
      <c r="Z1349" s="28">
        <v>78749</v>
      </c>
      <c r="AA1349" s="28">
        <v>78779</v>
      </c>
      <c r="AB1349" s="28">
        <v>181062</v>
      </c>
      <c r="AC1349" s="28">
        <v>0</v>
      </c>
      <c r="AD1349" s="28">
        <v>5000</v>
      </c>
      <c r="AE1349" s="28">
        <v>296353</v>
      </c>
      <c r="AF1349" s="28">
        <v>206296</v>
      </c>
      <c r="AG1349" s="28">
        <v>195572</v>
      </c>
      <c r="AH1349" s="28">
        <v>269251</v>
      </c>
      <c r="AI1349" s="29">
        <v>0</v>
      </c>
      <c r="AJ1349" s="29">
        <v>0.41</v>
      </c>
      <c r="AK1349" s="29">
        <v>0.42</v>
      </c>
      <c r="AL1349" s="30">
        <v>117.24</v>
      </c>
      <c r="AM1349" s="30">
        <v>394.94</v>
      </c>
      <c r="AN1349" s="31">
        <v>1.1100000000000001</v>
      </c>
      <c r="AO1349" s="32">
        <v>72.400000000000006</v>
      </c>
      <c r="AP1349" s="32">
        <v>73.430000000000007</v>
      </c>
      <c r="AQ1349" s="33">
        <v>0.38</v>
      </c>
      <c r="AR1349" s="34">
        <v>-9.6300000000000008</v>
      </c>
      <c r="AS1349" s="32">
        <v>-36.22</v>
      </c>
      <c r="AT1349" s="32">
        <v>-10.59</v>
      </c>
      <c r="AU1349" s="24">
        <v>-13.83</v>
      </c>
      <c r="AV1349" s="33">
        <v>-1.24</v>
      </c>
      <c r="AW1349" s="33">
        <v>0.26</v>
      </c>
      <c r="AX1349" s="47"/>
    </row>
    <row r="1350" spans="1:50" x14ac:dyDescent="0.25">
      <c r="A1350" s="50">
        <v>1349</v>
      </c>
      <c r="B1350" s="23" t="s">
        <v>3072</v>
      </c>
      <c r="C1350" s="24" t="s">
        <v>3073</v>
      </c>
      <c r="D1350" s="24" t="s">
        <v>94</v>
      </c>
      <c r="E1350" s="25" t="s">
        <v>95</v>
      </c>
      <c r="F1350" s="24" t="s">
        <v>96</v>
      </c>
      <c r="G1350" s="24" t="s">
        <v>97</v>
      </c>
      <c r="H1350" s="24" t="s">
        <v>104</v>
      </c>
      <c r="I1350" s="26" t="s">
        <v>60</v>
      </c>
      <c r="J1350" s="26" t="s">
        <v>60</v>
      </c>
      <c r="K1350" s="24" t="s">
        <v>61</v>
      </c>
      <c r="L1350" s="27">
        <v>42102</v>
      </c>
      <c r="M1350" s="28">
        <v>269181</v>
      </c>
      <c r="N1350" s="28">
        <v>269181</v>
      </c>
      <c r="O1350" s="28">
        <v>0</v>
      </c>
      <c r="P1350" s="28">
        <v>1480</v>
      </c>
      <c r="Q1350" s="28">
        <v>1480</v>
      </c>
      <c r="R1350" s="28">
        <v>1927</v>
      </c>
      <c r="S1350" s="28">
        <v>1927</v>
      </c>
      <c r="T1350" s="28">
        <v>3717</v>
      </c>
      <c r="U1350" s="28">
        <v>13331</v>
      </c>
      <c r="V1350" s="28">
        <v>3407</v>
      </c>
      <c r="W1350" s="28">
        <v>-47.88</v>
      </c>
      <c r="X1350" s="28">
        <v>-145771</v>
      </c>
      <c r="Y1350" s="28">
        <v>51786</v>
      </c>
      <c r="Z1350" s="28">
        <v>7652</v>
      </c>
      <c r="AA1350" s="28">
        <v>35367</v>
      </c>
      <c r="AB1350" s="28">
        <v>26358</v>
      </c>
      <c r="AC1350" s="28">
        <v>145771</v>
      </c>
      <c r="AD1350" s="28">
        <v>5000</v>
      </c>
      <c r="AE1350" s="28">
        <v>64059</v>
      </c>
      <c r="AF1350" s="28">
        <v>31764</v>
      </c>
      <c r="AG1350" s="28">
        <v>71624</v>
      </c>
      <c r="AH1350" s="28">
        <v>269181</v>
      </c>
      <c r="AI1350" s="29">
        <v>0.63</v>
      </c>
      <c r="AJ1350" s="29">
        <v>0.67</v>
      </c>
      <c r="AK1350" s="29">
        <v>0.69</v>
      </c>
      <c r="AL1350" s="30">
        <v>2.64</v>
      </c>
      <c r="AM1350" s="30">
        <v>77.58</v>
      </c>
      <c r="AN1350" s="31">
        <v>0.99</v>
      </c>
      <c r="AO1350" s="32">
        <v>73.13</v>
      </c>
      <c r="AP1350" s="32">
        <v>88.05</v>
      </c>
      <c r="AQ1350" s="33">
        <v>0.24</v>
      </c>
      <c r="AR1350" s="34">
        <v>3.01</v>
      </c>
      <c r="AS1350" s="32">
        <v>25.18</v>
      </c>
      <c r="AT1350" s="32">
        <v>0.72</v>
      </c>
      <c r="AU1350" s="24">
        <v>6.07</v>
      </c>
      <c r="AV1350" s="33">
        <v>1.36</v>
      </c>
      <c r="AW1350" s="33">
        <v>0.92</v>
      </c>
      <c r="AX1350" s="47"/>
    </row>
    <row r="1351" spans="1:50" x14ac:dyDescent="0.25">
      <c r="A1351" s="50">
        <v>1350</v>
      </c>
      <c r="B1351" s="23" t="s">
        <v>3074</v>
      </c>
      <c r="C1351" s="24" t="s">
        <v>2963</v>
      </c>
      <c r="D1351" s="24" t="s">
        <v>155</v>
      </c>
      <c r="E1351" s="25">
        <v>81102</v>
      </c>
      <c r="F1351" s="24" t="s">
        <v>70</v>
      </c>
      <c r="G1351" s="24" t="s">
        <v>59</v>
      </c>
      <c r="H1351" s="24" t="s">
        <v>104</v>
      </c>
      <c r="I1351" s="26">
        <v>5</v>
      </c>
      <c r="J1351" s="26">
        <f t="shared" ref="J1351:J1367" si="66">IF(I1351=0,0,IF(I1351=1,1,IF(I1351=2,2,(IF(I1351=3,4,IF(I1351=5,9,IF(I1351=10,24,IF(I1351=25,49,IF(I1351=50,99,"X")))))))))</f>
        <v>9</v>
      </c>
      <c r="K1351" s="24" t="s">
        <v>61</v>
      </c>
      <c r="L1351" s="27">
        <v>43070</v>
      </c>
      <c r="M1351" s="28">
        <v>269037</v>
      </c>
      <c r="N1351" s="28">
        <v>269037</v>
      </c>
      <c r="O1351" s="28">
        <v>0</v>
      </c>
      <c r="P1351" s="28">
        <v>0</v>
      </c>
      <c r="Q1351" s="28">
        <v>0</v>
      </c>
      <c r="R1351" s="28">
        <v>16936</v>
      </c>
      <c r="S1351" s="28">
        <v>16936</v>
      </c>
      <c r="T1351" s="28">
        <v>16936</v>
      </c>
      <c r="U1351" s="28">
        <v>16936</v>
      </c>
      <c r="V1351" s="28">
        <v>16936</v>
      </c>
      <c r="W1351" s="28">
        <v>8300.2000000000007</v>
      </c>
      <c r="X1351" s="28">
        <v>114813</v>
      </c>
      <c r="Y1351" s="28">
        <v>97256</v>
      </c>
      <c r="Z1351" s="28">
        <v>16976</v>
      </c>
      <c r="AA1351" s="28">
        <v>77795</v>
      </c>
      <c r="AB1351" s="28">
        <v>8201</v>
      </c>
      <c r="AC1351" s="28">
        <v>154224</v>
      </c>
      <c r="AD1351" s="28">
        <v>40</v>
      </c>
      <c r="AE1351" s="28">
        <v>105751</v>
      </c>
      <c r="AF1351" s="28">
        <v>60000</v>
      </c>
      <c r="AG1351" s="28">
        <v>17557</v>
      </c>
      <c r="AH1351" s="28">
        <v>0</v>
      </c>
      <c r="AI1351" s="29">
        <v>0.38</v>
      </c>
      <c r="AJ1351" s="29">
        <v>0.38</v>
      </c>
      <c r="AK1351" s="29">
        <v>0.52</v>
      </c>
      <c r="AL1351" s="30">
        <v>0</v>
      </c>
      <c r="AM1351" s="30">
        <v>186.05</v>
      </c>
      <c r="AN1351" s="31">
        <v>15.7</v>
      </c>
      <c r="AO1351" s="32">
        <v>83.95</v>
      </c>
      <c r="AP1351" s="32">
        <v>83.95</v>
      </c>
      <c r="AQ1351" s="33">
        <v>0.28000000000000003</v>
      </c>
      <c r="AR1351" s="34">
        <v>16.010000000000002</v>
      </c>
      <c r="AS1351" s="32">
        <v>99.76</v>
      </c>
      <c r="AT1351" s="32">
        <v>6.3</v>
      </c>
      <c r="AU1351" s="24">
        <v>28.23</v>
      </c>
      <c r="AV1351" s="33">
        <v>6.82</v>
      </c>
      <c r="AW1351" s="33">
        <v>0.73</v>
      </c>
      <c r="AX1351" s="47"/>
    </row>
    <row r="1352" spans="1:50" x14ac:dyDescent="0.25">
      <c r="A1352" s="50">
        <v>1351</v>
      </c>
      <c r="B1352" s="23" t="s">
        <v>3075</v>
      </c>
      <c r="C1352" s="24" t="s">
        <v>3076</v>
      </c>
      <c r="D1352" s="24" t="s">
        <v>778</v>
      </c>
      <c r="E1352" s="25" t="s">
        <v>2176</v>
      </c>
      <c r="F1352" s="24" t="s">
        <v>778</v>
      </c>
      <c r="G1352" s="24" t="s">
        <v>52</v>
      </c>
      <c r="H1352" s="24" t="s">
        <v>81</v>
      </c>
      <c r="I1352" s="26">
        <v>5</v>
      </c>
      <c r="J1352" s="26">
        <f t="shared" si="66"/>
        <v>9</v>
      </c>
      <c r="K1352" s="24" t="s">
        <v>61</v>
      </c>
      <c r="L1352" s="27">
        <v>38636</v>
      </c>
      <c r="M1352" s="28">
        <v>268938</v>
      </c>
      <c r="N1352" s="28">
        <v>268938</v>
      </c>
      <c r="O1352" s="28">
        <v>0</v>
      </c>
      <c r="P1352" s="28">
        <v>179</v>
      </c>
      <c r="Q1352" s="28">
        <v>179</v>
      </c>
      <c r="R1352" s="28">
        <v>1719</v>
      </c>
      <c r="S1352" s="28">
        <v>1719</v>
      </c>
      <c r="T1352" s="28">
        <v>4216</v>
      </c>
      <c r="U1352" s="28">
        <v>35921</v>
      </c>
      <c r="V1352" s="28">
        <v>1898</v>
      </c>
      <c r="W1352" s="28">
        <v>13447.72</v>
      </c>
      <c r="X1352" s="28">
        <v>11469</v>
      </c>
      <c r="Y1352" s="28">
        <v>99733</v>
      </c>
      <c r="Z1352" s="28">
        <v>-229156</v>
      </c>
      <c r="AA1352" s="28">
        <v>65870</v>
      </c>
      <c r="AB1352" s="28">
        <v>146080</v>
      </c>
      <c r="AC1352" s="28">
        <v>8821</v>
      </c>
      <c r="AD1352" s="28">
        <v>6639</v>
      </c>
      <c r="AE1352" s="28">
        <v>91861</v>
      </c>
      <c r="AF1352" s="28">
        <v>54897</v>
      </c>
      <c r="AG1352" s="28">
        <v>162165</v>
      </c>
      <c r="AH1352" s="28">
        <v>250429</v>
      </c>
      <c r="AI1352" s="29">
        <v>0.01</v>
      </c>
      <c r="AJ1352" s="29">
        <v>0.11</v>
      </c>
      <c r="AK1352" s="29">
        <v>0.12</v>
      </c>
      <c r="AL1352" s="30">
        <v>40.44</v>
      </c>
      <c r="AM1352" s="30">
        <v>675.88</v>
      </c>
      <c r="AN1352" s="31">
        <v>3.97</v>
      </c>
      <c r="AO1352" s="32">
        <v>349.46</v>
      </c>
      <c r="AP1352" s="32">
        <v>349.46</v>
      </c>
      <c r="AQ1352" s="33">
        <v>-4.17</v>
      </c>
      <c r="AR1352" s="34">
        <v>1.87</v>
      </c>
      <c r="AS1352" s="32">
        <v>-0.75</v>
      </c>
      <c r="AT1352" s="32">
        <v>0.64</v>
      </c>
      <c r="AU1352" s="24">
        <v>3.13</v>
      </c>
      <c r="AV1352" s="33">
        <v>0.8</v>
      </c>
      <c r="AW1352" s="33">
        <v>1.1200000000000001</v>
      </c>
      <c r="AX1352" s="47"/>
    </row>
    <row r="1353" spans="1:50" x14ac:dyDescent="0.25">
      <c r="A1353" s="50">
        <v>1352</v>
      </c>
      <c r="B1353" s="23" t="s">
        <v>3077</v>
      </c>
      <c r="C1353" s="24" t="s">
        <v>3078</v>
      </c>
      <c r="D1353" s="24" t="s">
        <v>255</v>
      </c>
      <c r="E1353" s="25" t="s">
        <v>256</v>
      </c>
      <c r="F1353" s="24" t="s">
        <v>255</v>
      </c>
      <c r="G1353" s="24" t="s">
        <v>52</v>
      </c>
      <c r="H1353" s="24" t="s">
        <v>53</v>
      </c>
      <c r="I1353" s="26">
        <v>5</v>
      </c>
      <c r="J1353" s="26">
        <f t="shared" si="66"/>
        <v>9</v>
      </c>
      <c r="K1353" s="24" t="s">
        <v>61</v>
      </c>
      <c r="L1353" s="27">
        <v>35786</v>
      </c>
      <c r="M1353" s="28">
        <v>265850</v>
      </c>
      <c r="N1353" s="28">
        <v>268880</v>
      </c>
      <c r="O1353" s="28">
        <v>3030</v>
      </c>
      <c r="P1353" s="28">
        <v>0</v>
      </c>
      <c r="Q1353" s="28">
        <v>0</v>
      </c>
      <c r="R1353" s="28">
        <v>-9886</v>
      </c>
      <c r="S1353" s="28">
        <v>-9886</v>
      </c>
      <c r="T1353" s="28">
        <v>-7780</v>
      </c>
      <c r="U1353" s="28">
        <v>12305</v>
      </c>
      <c r="V1353" s="28">
        <v>-9886</v>
      </c>
      <c r="W1353" s="28">
        <v>-24728.12</v>
      </c>
      <c r="X1353" s="28">
        <v>684</v>
      </c>
      <c r="Y1353" s="28">
        <v>105523</v>
      </c>
      <c r="Z1353" s="28">
        <v>118564</v>
      </c>
      <c r="AA1353" s="28">
        <v>147970</v>
      </c>
      <c r="AB1353" s="28">
        <v>43885</v>
      </c>
      <c r="AC1353" s="28">
        <v>931</v>
      </c>
      <c r="AD1353" s="28">
        <v>13278</v>
      </c>
      <c r="AE1353" s="28">
        <v>298344</v>
      </c>
      <c r="AF1353" s="28">
        <v>216871</v>
      </c>
      <c r="AG1353" s="28">
        <v>159396</v>
      </c>
      <c r="AH1353" s="28">
        <v>264235</v>
      </c>
      <c r="AI1353" s="29">
        <v>0.32</v>
      </c>
      <c r="AJ1353" s="29">
        <v>0.48</v>
      </c>
      <c r="AK1353" s="29">
        <v>0.6</v>
      </c>
      <c r="AL1353" s="30">
        <v>29.54</v>
      </c>
      <c r="AM1353" s="30">
        <v>302.19</v>
      </c>
      <c r="AN1353" s="31">
        <v>1.29</v>
      </c>
      <c r="AO1353" s="32">
        <v>49.66</v>
      </c>
      <c r="AP1353" s="32">
        <v>55.71</v>
      </c>
      <c r="AQ1353" s="33">
        <v>0.55000000000000004</v>
      </c>
      <c r="AR1353" s="34">
        <v>-3.31</v>
      </c>
      <c r="AS1353" s="32">
        <v>-8.34</v>
      </c>
      <c r="AT1353" s="32">
        <v>-3.72</v>
      </c>
      <c r="AU1353" s="24">
        <v>-4.5599999999999996</v>
      </c>
      <c r="AV1353" s="33">
        <v>-0.09</v>
      </c>
      <c r="AW1353" s="33">
        <v>0.25</v>
      </c>
      <c r="AX1353" s="47"/>
    </row>
    <row r="1354" spans="1:50" x14ac:dyDescent="0.25">
      <c r="A1354" s="50">
        <v>1353</v>
      </c>
      <c r="B1354" s="23" t="s">
        <v>3079</v>
      </c>
      <c r="C1354" s="24" t="s">
        <v>3080</v>
      </c>
      <c r="D1354" s="24" t="s">
        <v>3081</v>
      </c>
      <c r="E1354" s="25">
        <v>98401</v>
      </c>
      <c r="F1354" s="24" t="s">
        <v>537</v>
      </c>
      <c r="G1354" s="24" t="s">
        <v>137</v>
      </c>
      <c r="H1354" s="24" t="s">
        <v>66</v>
      </c>
      <c r="I1354" s="26">
        <v>5</v>
      </c>
      <c r="J1354" s="26">
        <f t="shared" si="66"/>
        <v>9</v>
      </c>
      <c r="K1354" s="24" t="s">
        <v>61</v>
      </c>
      <c r="L1354" s="27">
        <v>42125</v>
      </c>
      <c r="M1354" s="28">
        <v>268770</v>
      </c>
      <c r="N1354" s="28">
        <v>268770</v>
      </c>
      <c r="O1354" s="28">
        <v>0</v>
      </c>
      <c r="P1354" s="28">
        <v>0</v>
      </c>
      <c r="Q1354" s="28">
        <v>0</v>
      </c>
      <c r="R1354" s="28">
        <v>-66816</v>
      </c>
      <c r="S1354" s="28">
        <v>-66816</v>
      </c>
      <c r="T1354" s="28">
        <v>-52977</v>
      </c>
      <c r="U1354" s="28">
        <v>-13285</v>
      </c>
      <c r="V1354" s="28">
        <v>-66816</v>
      </c>
      <c r="W1354" s="28">
        <v>-85495.76</v>
      </c>
      <c r="X1354" s="28">
        <v>-24259</v>
      </c>
      <c r="Y1354" s="28">
        <v>75975</v>
      </c>
      <c r="Z1354" s="28">
        <v>153946</v>
      </c>
      <c r="AA1354" s="28">
        <v>73491</v>
      </c>
      <c r="AB1354" s="28">
        <v>127580</v>
      </c>
      <c r="AC1354" s="28">
        <v>24259</v>
      </c>
      <c r="AD1354" s="28">
        <v>5000</v>
      </c>
      <c r="AE1354" s="28">
        <v>846935</v>
      </c>
      <c r="AF1354" s="28">
        <v>823510</v>
      </c>
      <c r="AG1354" s="28">
        <v>168536</v>
      </c>
      <c r="AH1354" s="28">
        <v>268770</v>
      </c>
      <c r="AI1354" s="29">
        <v>0.01</v>
      </c>
      <c r="AJ1354" s="29">
        <v>7.0000000000000007E-2</v>
      </c>
      <c r="AK1354" s="29">
        <v>0.08</v>
      </c>
      <c r="AL1354" s="30">
        <v>22.82</v>
      </c>
      <c r="AM1354" s="30">
        <v>542.99</v>
      </c>
      <c r="AN1354" s="31">
        <v>4.93</v>
      </c>
      <c r="AO1354" s="32">
        <v>34.33</v>
      </c>
      <c r="AP1354" s="32">
        <v>81.819999999999993</v>
      </c>
      <c r="AQ1354" s="33">
        <v>0.19</v>
      </c>
      <c r="AR1354" s="34">
        <v>-7.89</v>
      </c>
      <c r="AS1354" s="32">
        <v>-43.4</v>
      </c>
      <c r="AT1354" s="32">
        <v>-24.86</v>
      </c>
      <c r="AU1354" s="24">
        <v>-8.11</v>
      </c>
      <c r="AV1354" s="33">
        <v>-1.81</v>
      </c>
      <c r="AW1354" s="33">
        <v>0</v>
      </c>
      <c r="AX1354" s="47"/>
    </row>
    <row r="1355" spans="1:50" x14ac:dyDescent="0.25">
      <c r="A1355" s="50">
        <v>1354</v>
      </c>
      <c r="B1355" s="23" t="s">
        <v>3082</v>
      </c>
      <c r="C1355" s="24" t="s">
        <v>3083</v>
      </c>
      <c r="D1355" s="24" t="s">
        <v>3084</v>
      </c>
      <c r="E1355" s="25" t="s">
        <v>2457</v>
      </c>
      <c r="F1355" s="24" t="s">
        <v>168</v>
      </c>
      <c r="G1355" s="24" t="s">
        <v>97</v>
      </c>
      <c r="H1355" s="24" t="s">
        <v>71</v>
      </c>
      <c r="I1355" s="26">
        <v>10</v>
      </c>
      <c r="J1355" s="26">
        <f t="shared" si="66"/>
        <v>24</v>
      </c>
      <c r="K1355" s="24" t="s">
        <v>61</v>
      </c>
      <c r="L1355" s="27">
        <v>43697</v>
      </c>
      <c r="M1355" s="28">
        <v>268729</v>
      </c>
      <c r="N1355" s="28">
        <v>268729</v>
      </c>
      <c r="O1355" s="28">
        <v>0</v>
      </c>
      <c r="P1355" s="28">
        <v>1114</v>
      </c>
      <c r="Q1355" s="28">
        <v>1114</v>
      </c>
      <c r="R1355" s="28">
        <v>4190</v>
      </c>
      <c r="S1355" s="28">
        <v>4190</v>
      </c>
      <c r="T1355" s="28">
        <v>5304</v>
      </c>
      <c r="U1355" s="28">
        <v>5304</v>
      </c>
      <c r="V1355" s="28">
        <v>5304</v>
      </c>
      <c r="W1355" s="28">
        <v>-4332.3599999999997</v>
      </c>
      <c r="X1355" s="28">
        <v>147981</v>
      </c>
      <c r="Y1355" s="28">
        <v>59981</v>
      </c>
      <c r="Z1355" s="28">
        <v>75976</v>
      </c>
      <c r="AA1355" s="28">
        <v>75380</v>
      </c>
      <c r="AB1355" s="28">
        <v>20148</v>
      </c>
      <c r="AC1355" s="28">
        <v>120748</v>
      </c>
      <c r="AD1355" s="28">
        <v>5000</v>
      </c>
      <c r="AE1355" s="28">
        <v>100425</v>
      </c>
      <c r="AF1355" s="28">
        <v>74852</v>
      </c>
      <c r="AG1355" s="28">
        <v>88000</v>
      </c>
      <c r="AH1355" s="28">
        <v>0</v>
      </c>
      <c r="AI1355" s="29">
        <v>0.4</v>
      </c>
      <c r="AJ1355" s="29">
        <v>0.4</v>
      </c>
      <c r="AK1355" s="29">
        <v>1.05</v>
      </c>
      <c r="AL1355" s="30">
        <v>0</v>
      </c>
      <c r="AM1355" s="30">
        <v>42.16</v>
      </c>
      <c r="AN1355" s="31">
        <v>21.1</v>
      </c>
      <c r="AO1355" s="32">
        <v>24.35</v>
      </c>
      <c r="AP1355" s="32">
        <v>24.35</v>
      </c>
      <c r="AQ1355" s="33">
        <v>1.02</v>
      </c>
      <c r="AR1355" s="34">
        <v>4.17</v>
      </c>
      <c r="AS1355" s="32">
        <v>5.51</v>
      </c>
      <c r="AT1355" s="32">
        <v>1.56</v>
      </c>
      <c r="AU1355" s="24">
        <v>5.6</v>
      </c>
      <c r="AV1355" s="33">
        <v>17.73</v>
      </c>
      <c r="AW1355" s="33">
        <v>0.72</v>
      </c>
      <c r="AX1355" s="47"/>
    </row>
    <row r="1356" spans="1:50" x14ac:dyDescent="0.25">
      <c r="A1356" s="50">
        <v>1355</v>
      </c>
      <c r="B1356" s="23" t="s">
        <v>3085</v>
      </c>
      <c r="C1356" s="24" t="s">
        <v>3086</v>
      </c>
      <c r="D1356" s="24" t="s">
        <v>277</v>
      </c>
      <c r="E1356" s="25">
        <v>97401</v>
      </c>
      <c r="F1356" s="24" t="s">
        <v>277</v>
      </c>
      <c r="G1356" s="24" t="s">
        <v>137</v>
      </c>
      <c r="H1356" s="24" t="s">
        <v>81</v>
      </c>
      <c r="I1356" s="26">
        <v>5</v>
      </c>
      <c r="J1356" s="26">
        <f t="shared" si="66"/>
        <v>9</v>
      </c>
      <c r="K1356" s="24" t="s">
        <v>61</v>
      </c>
      <c r="L1356" s="27">
        <v>40130</v>
      </c>
      <c r="M1356" s="28">
        <v>268283</v>
      </c>
      <c r="N1356" s="28">
        <v>268283</v>
      </c>
      <c r="O1356" s="28">
        <v>0</v>
      </c>
      <c r="P1356" s="28">
        <v>0</v>
      </c>
      <c r="Q1356" s="28">
        <v>0</v>
      </c>
      <c r="R1356" s="28">
        <v>-82378</v>
      </c>
      <c r="S1356" s="28">
        <v>-82378</v>
      </c>
      <c r="T1356" s="28">
        <v>-78613</v>
      </c>
      <c r="U1356" s="28">
        <v>-37974</v>
      </c>
      <c r="V1356" s="28">
        <v>-82378</v>
      </c>
      <c r="W1356" s="28">
        <v>-64934.6</v>
      </c>
      <c r="X1356" s="28">
        <v>0</v>
      </c>
      <c r="Y1356" s="28">
        <v>-5066</v>
      </c>
      <c r="Z1356" s="28">
        <v>-103860</v>
      </c>
      <c r="AA1356" s="28">
        <v>77739</v>
      </c>
      <c r="AB1356" s="28">
        <v>138414</v>
      </c>
      <c r="AC1356" s="28">
        <v>0</v>
      </c>
      <c r="AD1356" s="28">
        <v>6640</v>
      </c>
      <c r="AE1356" s="28">
        <v>206895</v>
      </c>
      <c r="AF1356" s="28">
        <v>107370</v>
      </c>
      <c r="AG1356" s="28">
        <v>275670</v>
      </c>
      <c r="AH1356" s="28">
        <v>270604</v>
      </c>
      <c r="AI1356" s="29">
        <v>0.4</v>
      </c>
      <c r="AJ1356" s="29">
        <v>0.74</v>
      </c>
      <c r="AK1356" s="29">
        <v>0.74</v>
      </c>
      <c r="AL1356" s="30">
        <v>54.43</v>
      </c>
      <c r="AM1356" s="30">
        <v>157.96</v>
      </c>
      <c r="AN1356" s="31">
        <v>0.71</v>
      </c>
      <c r="AO1356" s="32">
        <v>58.46</v>
      </c>
      <c r="AP1356" s="32">
        <v>150.19999999999999</v>
      </c>
      <c r="AQ1356" s="33">
        <v>-0.97</v>
      </c>
      <c r="AR1356" s="34">
        <v>-39.82</v>
      </c>
      <c r="AS1356" s="32">
        <v>-79.319999999999993</v>
      </c>
      <c r="AT1356" s="32">
        <v>-30.71</v>
      </c>
      <c r="AU1356" s="24">
        <v>-76.72</v>
      </c>
      <c r="AV1356" s="33">
        <v>-5.14</v>
      </c>
      <c r="AW1356" s="33">
        <v>-0.01</v>
      </c>
      <c r="AX1356" s="47"/>
    </row>
    <row r="1357" spans="1:50" x14ac:dyDescent="0.25">
      <c r="A1357" s="50">
        <v>1356</v>
      </c>
      <c r="B1357" s="23" t="s">
        <v>3087</v>
      </c>
      <c r="C1357" s="24" t="s">
        <v>3088</v>
      </c>
      <c r="D1357" s="24" t="s">
        <v>3089</v>
      </c>
      <c r="E1357" s="25" t="s">
        <v>3090</v>
      </c>
      <c r="F1357" s="24" t="s">
        <v>1352</v>
      </c>
      <c r="G1357" s="24" t="s">
        <v>52</v>
      </c>
      <c r="H1357" s="24" t="s">
        <v>152</v>
      </c>
      <c r="I1357" s="26">
        <v>5</v>
      </c>
      <c r="J1357" s="26">
        <f t="shared" si="66"/>
        <v>9</v>
      </c>
      <c r="K1357" s="24" t="s">
        <v>61</v>
      </c>
      <c r="L1357" s="27">
        <v>41627</v>
      </c>
      <c r="M1357" s="28">
        <v>268039</v>
      </c>
      <c r="N1357" s="28">
        <v>268042</v>
      </c>
      <c r="O1357" s="28">
        <v>3</v>
      </c>
      <c r="P1357" s="28">
        <v>1525</v>
      </c>
      <c r="Q1357" s="28">
        <v>1525</v>
      </c>
      <c r="R1357" s="28">
        <v>5737</v>
      </c>
      <c r="S1357" s="28">
        <v>5737</v>
      </c>
      <c r="T1357" s="28">
        <v>43778</v>
      </c>
      <c r="U1357" s="28">
        <v>73930</v>
      </c>
      <c r="V1357" s="28">
        <v>7262</v>
      </c>
      <c r="W1357" s="28">
        <v>-23153.34</v>
      </c>
      <c r="X1357" s="28">
        <v>4566</v>
      </c>
      <c r="Y1357" s="28">
        <v>134091</v>
      </c>
      <c r="Z1357" s="28">
        <v>142179</v>
      </c>
      <c r="AA1357" s="28">
        <v>60335</v>
      </c>
      <c r="AB1357" s="28">
        <v>46267</v>
      </c>
      <c r="AC1357" s="28">
        <v>3618</v>
      </c>
      <c r="AD1357" s="28">
        <v>30000</v>
      </c>
      <c r="AE1357" s="28">
        <v>1241125</v>
      </c>
      <c r="AF1357" s="28">
        <v>1149384</v>
      </c>
      <c r="AG1357" s="28">
        <v>130330</v>
      </c>
      <c r="AH1357" s="28">
        <v>259855</v>
      </c>
      <c r="AI1357" s="29">
        <v>2.89</v>
      </c>
      <c r="AJ1357" s="29">
        <v>4.05</v>
      </c>
      <c r="AK1357" s="29">
        <v>4.05</v>
      </c>
      <c r="AL1357" s="30">
        <v>35.18</v>
      </c>
      <c r="AM1357" s="30">
        <v>60.85</v>
      </c>
      <c r="AN1357" s="31">
        <v>0</v>
      </c>
      <c r="AO1357" s="32">
        <v>1.82</v>
      </c>
      <c r="AP1357" s="32">
        <v>88.54</v>
      </c>
      <c r="AQ1357" s="33">
        <v>0.12</v>
      </c>
      <c r="AR1357" s="34">
        <v>0.46</v>
      </c>
      <c r="AS1357" s="32">
        <v>4.04</v>
      </c>
      <c r="AT1357" s="32">
        <v>2.14</v>
      </c>
      <c r="AU1357" s="24">
        <v>0.5</v>
      </c>
      <c r="AV1357" s="33">
        <v>0.36</v>
      </c>
      <c r="AW1357" s="33">
        <v>0.22</v>
      </c>
      <c r="AX1357" s="47"/>
    </row>
    <row r="1358" spans="1:50" x14ac:dyDescent="0.25">
      <c r="A1358" s="50">
        <v>1357</v>
      </c>
      <c r="B1358" s="23" t="s">
        <v>3091</v>
      </c>
      <c r="C1358" s="24" t="s">
        <v>685</v>
      </c>
      <c r="D1358" s="24" t="s">
        <v>84</v>
      </c>
      <c r="E1358" s="25">
        <v>81102</v>
      </c>
      <c r="F1358" s="24" t="s">
        <v>70</v>
      </c>
      <c r="G1358" s="24" t="s">
        <v>59</v>
      </c>
      <c r="H1358" s="24" t="s">
        <v>81</v>
      </c>
      <c r="I1358" s="26">
        <v>1</v>
      </c>
      <c r="J1358" s="26">
        <f t="shared" si="66"/>
        <v>1</v>
      </c>
      <c r="K1358" s="24" t="s">
        <v>61</v>
      </c>
      <c r="L1358" s="27">
        <v>40926</v>
      </c>
      <c r="M1358" s="28">
        <v>268036</v>
      </c>
      <c r="N1358" s="28">
        <v>268036</v>
      </c>
      <c r="O1358" s="28">
        <v>0</v>
      </c>
      <c r="P1358" s="28">
        <v>0</v>
      </c>
      <c r="Q1358" s="28">
        <v>0</v>
      </c>
      <c r="R1358" s="28">
        <v>-3175</v>
      </c>
      <c r="S1358" s="28">
        <v>-3175</v>
      </c>
      <c r="T1358" s="28">
        <v>-3175</v>
      </c>
      <c r="U1358" s="28">
        <v>-3175</v>
      </c>
      <c r="V1358" s="28">
        <v>-3175</v>
      </c>
      <c r="W1358" s="28">
        <v>-7174.84</v>
      </c>
      <c r="X1358" s="28">
        <v>84117</v>
      </c>
      <c r="Y1358" s="28">
        <v>-3175</v>
      </c>
      <c r="Z1358" s="28">
        <v>-8546</v>
      </c>
      <c r="AA1358" s="28">
        <v>0</v>
      </c>
      <c r="AB1358" s="28">
        <v>206203</v>
      </c>
      <c r="AC1358" s="28">
        <v>0</v>
      </c>
      <c r="AD1358" s="28">
        <v>-5371</v>
      </c>
      <c r="AE1358" s="28">
        <v>128690</v>
      </c>
      <c r="AF1358" s="28">
        <v>0</v>
      </c>
      <c r="AG1358" s="28">
        <v>271211</v>
      </c>
      <c r="AH1358" s="28">
        <v>183919</v>
      </c>
      <c r="AI1358" s="29">
        <v>-0.3</v>
      </c>
      <c r="AJ1358" s="29">
        <v>0.32</v>
      </c>
      <c r="AK1358" s="29">
        <v>0.94</v>
      </c>
      <c r="AL1358" s="30">
        <v>113.72</v>
      </c>
      <c r="AM1358" s="30">
        <v>182.16</v>
      </c>
      <c r="AN1358" s="31">
        <v>113.56</v>
      </c>
      <c r="AO1358" s="32">
        <v>106.64</v>
      </c>
      <c r="AP1358" s="32">
        <v>106.64</v>
      </c>
      <c r="AQ1358" s="33">
        <v>0</v>
      </c>
      <c r="AR1358" s="34">
        <v>-2.4700000000000002</v>
      </c>
      <c r="AS1358" s="32">
        <v>-37.15</v>
      </c>
      <c r="AT1358" s="32">
        <v>-1.18</v>
      </c>
      <c r="AU1358" s="24">
        <v>0</v>
      </c>
      <c r="AV1358" s="33">
        <v>0.99</v>
      </c>
      <c r="AW1358" s="33">
        <v>0.63</v>
      </c>
      <c r="AX1358" s="47"/>
    </row>
    <row r="1359" spans="1:50" x14ac:dyDescent="0.25">
      <c r="A1359" s="50">
        <v>1358</v>
      </c>
      <c r="B1359" s="23" t="s">
        <v>3092</v>
      </c>
      <c r="C1359" s="24" t="s">
        <v>3093</v>
      </c>
      <c r="D1359" s="24" t="s">
        <v>155</v>
      </c>
      <c r="E1359" s="25">
        <v>81101</v>
      </c>
      <c r="F1359" s="24" t="s">
        <v>70</v>
      </c>
      <c r="G1359" s="24" t="s">
        <v>59</v>
      </c>
      <c r="H1359" s="24" t="s">
        <v>104</v>
      </c>
      <c r="I1359" s="26">
        <v>3</v>
      </c>
      <c r="J1359" s="26">
        <f t="shared" si="66"/>
        <v>4</v>
      </c>
      <c r="K1359" s="24" t="s">
        <v>61</v>
      </c>
      <c r="L1359" s="27">
        <v>42530</v>
      </c>
      <c r="M1359" s="28">
        <v>268015</v>
      </c>
      <c r="N1359" s="28">
        <v>268015</v>
      </c>
      <c r="O1359" s="28">
        <v>0</v>
      </c>
      <c r="P1359" s="28">
        <v>1015</v>
      </c>
      <c r="Q1359" s="28">
        <v>1015</v>
      </c>
      <c r="R1359" s="28">
        <v>3819</v>
      </c>
      <c r="S1359" s="28">
        <v>3819</v>
      </c>
      <c r="T1359" s="28">
        <v>4834</v>
      </c>
      <c r="U1359" s="28">
        <v>12401</v>
      </c>
      <c r="V1359" s="28">
        <v>4834</v>
      </c>
      <c r="W1359" s="28">
        <v>-3074.34</v>
      </c>
      <c r="X1359" s="28">
        <v>0</v>
      </c>
      <c r="Y1359" s="28">
        <v>82834</v>
      </c>
      <c r="Z1359" s="28">
        <v>62763</v>
      </c>
      <c r="AA1359" s="28">
        <v>69987</v>
      </c>
      <c r="AB1359" s="28">
        <v>146924</v>
      </c>
      <c r="AC1359" s="28">
        <v>0</v>
      </c>
      <c r="AD1359" s="28">
        <v>5000</v>
      </c>
      <c r="AE1359" s="28">
        <v>79394</v>
      </c>
      <c r="AF1359" s="28">
        <v>20924</v>
      </c>
      <c r="AG1359" s="28">
        <v>185181</v>
      </c>
      <c r="AH1359" s="28">
        <v>268015</v>
      </c>
      <c r="AI1359" s="29">
        <v>3.34</v>
      </c>
      <c r="AJ1359" s="29">
        <v>3.34</v>
      </c>
      <c r="AK1359" s="29">
        <v>3.7</v>
      </c>
      <c r="AL1359" s="30">
        <v>0</v>
      </c>
      <c r="AM1359" s="30">
        <v>30.71</v>
      </c>
      <c r="AN1359" s="31">
        <v>7.74</v>
      </c>
      <c r="AO1359" s="32">
        <v>19.899999999999999</v>
      </c>
      <c r="AP1359" s="32">
        <v>20.95</v>
      </c>
      <c r="AQ1359" s="33">
        <v>3</v>
      </c>
      <c r="AR1359" s="34">
        <v>4.8099999999999996</v>
      </c>
      <c r="AS1359" s="32">
        <v>6.08</v>
      </c>
      <c r="AT1359" s="32">
        <v>1.42</v>
      </c>
      <c r="AU1359" s="24">
        <v>18.25</v>
      </c>
      <c r="AV1359" s="33">
        <v>2.11</v>
      </c>
      <c r="AW1359" s="33">
        <v>1.2</v>
      </c>
      <c r="AX1359" s="47"/>
    </row>
    <row r="1360" spans="1:50" x14ac:dyDescent="0.25">
      <c r="A1360" s="50">
        <v>1359</v>
      </c>
      <c r="B1360" s="23" t="s">
        <v>3094</v>
      </c>
      <c r="C1360" s="24">
        <v>3</v>
      </c>
      <c r="D1360" s="24" t="s">
        <v>3095</v>
      </c>
      <c r="E1360" s="25">
        <v>96265</v>
      </c>
      <c r="F1360" s="24" t="s">
        <v>588</v>
      </c>
      <c r="G1360" s="24" t="s">
        <v>137</v>
      </c>
      <c r="H1360" s="24" t="s">
        <v>81</v>
      </c>
      <c r="I1360" s="26">
        <v>5</v>
      </c>
      <c r="J1360" s="26">
        <f t="shared" si="66"/>
        <v>9</v>
      </c>
      <c r="K1360" s="24" t="s">
        <v>61</v>
      </c>
      <c r="L1360" s="27">
        <v>34873</v>
      </c>
      <c r="M1360" s="28">
        <v>267992</v>
      </c>
      <c r="N1360" s="28">
        <v>267992</v>
      </c>
      <c r="O1360" s="28">
        <v>0</v>
      </c>
      <c r="P1360" s="28">
        <v>0</v>
      </c>
      <c r="Q1360" s="28">
        <v>0</v>
      </c>
      <c r="R1360" s="28">
        <v>-62456</v>
      </c>
      <c r="S1360" s="28">
        <v>-62456</v>
      </c>
      <c r="T1360" s="28">
        <v>-61545</v>
      </c>
      <c r="U1360" s="28">
        <v>-30204</v>
      </c>
      <c r="V1360" s="28">
        <v>-62456</v>
      </c>
      <c r="W1360" s="28">
        <v>-39420.980000000003</v>
      </c>
      <c r="X1360" s="28">
        <v>21018</v>
      </c>
      <c r="Y1360" s="28">
        <v>15417</v>
      </c>
      <c r="Z1360" s="28">
        <v>-405539</v>
      </c>
      <c r="AA1360" s="28">
        <v>102522</v>
      </c>
      <c r="AB1360" s="28">
        <v>178422</v>
      </c>
      <c r="AC1360" s="28">
        <v>53298</v>
      </c>
      <c r="AD1360" s="28">
        <v>6639</v>
      </c>
      <c r="AE1360" s="28">
        <v>362933</v>
      </c>
      <c r="AF1360" s="28">
        <v>126051</v>
      </c>
      <c r="AG1360" s="28">
        <v>199277</v>
      </c>
      <c r="AH1360" s="28">
        <v>193676</v>
      </c>
      <c r="AI1360" s="29">
        <v>0.01</v>
      </c>
      <c r="AJ1360" s="29">
        <v>0.16</v>
      </c>
      <c r="AK1360" s="29">
        <v>0.32</v>
      </c>
      <c r="AL1360" s="30">
        <v>145.44</v>
      </c>
      <c r="AM1360" s="30">
        <v>1061.76</v>
      </c>
      <c r="AN1360" s="31">
        <v>158.94999999999999</v>
      </c>
      <c r="AO1360" s="32">
        <v>205.25</v>
      </c>
      <c r="AP1360" s="32">
        <v>211.74</v>
      </c>
      <c r="AQ1360" s="33">
        <v>-3.22</v>
      </c>
      <c r="AR1360" s="34">
        <v>-17.21</v>
      </c>
      <c r="AS1360" s="32">
        <v>-15.4</v>
      </c>
      <c r="AT1360" s="32">
        <v>-23.31</v>
      </c>
      <c r="AU1360" s="24">
        <v>-49.55</v>
      </c>
      <c r="AV1360" s="33">
        <v>-2.44</v>
      </c>
      <c r="AW1360" s="33">
        <v>0.48</v>
      </c>
      <c r="AX1360" s="47"/>
    </row>
    <row r="1361" spans="1:50" x14ac:dyDescent="0.25">
      <c r="A1361" s="50">
        <v>1360</v>
      </c>
      <c r="B1361" s="23" t="s">
        <v>3096</v>
      </c>
      <c r="C1361" s="24" t="s">
        <v>1192</v>
      </c>
      <c r="D1361" s="24" t="s">
        <v>196</v>
      </c>
      <c r="E1361" s="25">
        <v>83102</v>
      </c>
      <c r="F1361" s="24" t="s">
        <v>80</v>
      </c>
      <c r="G1361" s="24" t="s">
        <v>59</v>
      </c>
      <c r="H1361" s="24" t="s">
        <v>104</v>
      </c>
      <c r="I1361" s="26">
        <v>1</v>
      </c>
      <c r="J1361" s="26">
        <f t="shared" si="66"/>
        <v>1</v>
      </c>
      <c r="K1361" s="24" t="s">
        <v>61</v>
      </c>
      <c r="L1361" s="27">
        <v>43379</v>
      </c>
      <c r="M1361" s="28">
        <v>267889</v>
      </c>
      <c r="N1361" s="28">
        <v>267889</v>
      </c>
      <c r="O1361" s="28">
        <v>0</v>
      </c>
      <c r="P1361" s="28">
        <v>3360</v>
      </c>
      <c r="Q1361" s="28">
        <v>3360</v>
      </c>
      <c r="R1361" s="28">
        <v>11080</v>
      </c>
      <c r="S1361" s="28">
        <v>11080</v>
      </c>
      <c r="T1361" s="28">
        <v>14730</v>
      </c>
      <c r="U1361" s="28">
        <v>16265</v>
      </c>
      <c r="V1361" s="28">
        <v>14440</v>
      </c>
      <c r="W1361" s="28">
        <v>5964.7</v>
      </c>
      <c r="X1361" s="28">
        <v>0</v>
      </c>
      <c r="Y1361" s="28">
        <v>35974</v>
      </c>
      <c r="Z1361" s="28">
        <v>21275</v>
      </c>
      <c r="AA1361" s="28">
        <v>17437</v>
      </c>
      <c r="AB1361" s="28">
        <v>123878</v>
      </c>
      <c r="AC1361" s="28">
        <v>0</v>
      </c>
      <c r="AD1361" s="28">
        <v>5000</v>
      </c>
      <c r="AE1361" s="28">
        <v>113570</v>
      </c>
      <c r="AF1361" s="28">
        <v>5165</v>
      </c>
      <c r="AG1361" s="28">
        <v>231915</v>
      </c>
      <c r="AH1361" s="28">
        <v>267889</v>
      </c>
      <c r="AI1361" s="29">
        <v>2.42</v>
      </c>
      <c r="AJ1361" s="29">
        <v>2.4300000000000002</v>
      </c>
      <c r="AK1361" s="29">
        <v>2.4300000000000002</v>
      </c>
      <c r="AL1361" s="30">
        <v>0.76</v>
      </c>
      <c r="AM1361" s="30">
        <v>69.13</v>
      </c>
      <c r="AN1361" s="31">
        <v>0</v>
      </c>
      <c r="AO1361" s="32">
        <v>39.21</v>
      </c>
      <c r="AP1361" s="32">
        <v>81.27</v>
      </c>
      <c r="AQ1361" s="33">
        <v>4.12</v>
      </c>
      <c r="AR1361" s="34">
        <v>9.76</v>
      </c>
      <c r="AS1361" s="32">
        <v>52.08</v>
      </c>
      <c r="AT1361" s="32">
        <v>4.1399999999999997</v>
      </c>
      <c r="AU1361" s="24">
        <v>214.52</v>
      </c>
      <c r="AV1361" s="33">
        <v>1.9</v>
      </c>
      <c r="AW1361" s="33">
        <v>0.77</v>
      </c>
      <c r="AX1361" s="47"/>
    </row>
    <row r="1362" spans="1:50" x14ac:dyDescent="0.25">
      <c r="A1362" s="50">
        <v>1361</v>
      </c>
      <c r="B1362" s="23" t="s">
        <v>3097</v>
      </c>
      <c r="C1362" s="24" t="s">
        <v>3098</v>
      </c>
      <c r="D1362" s="24" t="s">
        <v>2776</v>
      </c>
      <c r="E1362" s="25">
        <v>94148</v>
      </c>
      <c r="F1362" s="24" t="s">
        <v>107</v>
      </c>
      <c r="G1362" s="24" t="s">
        <v>108</v>
      </c>
      <c r="H1362" s="24" t="s">
        <v>81</v>
      </c>
      <c r="I1362" s="26">
        <v>5</v>
      </c>
      <c r="J1362" s="26">
        <f t="shared" si="66"/>
        <v>9</v>
      </c>
      <c r="K1362" s="24" t="s">
        <v>61</v>
      </c>
      <c r="L1362" s="27">
        <v>41432</v>
      </c>
      <c r="M1362" s="28">
        <v>267828</v>
      </c>
      <c r="N1362" s="28">
        <v>267828</v>
      </c>
      <c r="O1362" s="28">
        <v>0</v>
      </c>
      <c r="P1362" s="28">
        <v>2726</v>
      </c>
      <c r="Q1362" s="28">
        <v>2726</v>
      </c>
      <c r="R1362" s="28">
        <v>1333</v>
      </c>
      <c r="S1362" s="28">
        <v>1333</v>
      </c>
      <c r="T1362" s="28">
        <v>7642</v>
      </c>
      <c r="U1362" s="28">
        <v>16835</v>
      </c>
      <c r="V1362" s="28">
        <v>4059</v>
      </c>
      <c r="W1362" s="28">
        <v>-3977.3</v>
      </c>
      <c r="X1362" s="28">
        <v>220564</v>
      </c>
      <c r="Y1362" s="28">
        <v>66880</v>
      </c>
      <c r="Z1362" s="28">
        <v>70195</v>
      </c>
      <c r="AA1362" s="28">
        <v>79172</v>
      </c>
      <c r="AB1362" s="28">
        <v>117886</v>
      </c>
      <c r="AC1362" s="28">
        <v>40717</v>
      </c>
      <c r="AD1362" s="28">
        <v>5000</v>
      </c>
      <c r="AE1362" s="28">
        <v>146980</v>
      </c>
      <c r="AF1362" s="28">
        <v>20209</v>
      </c>
      <c r="AG1362" s="28">
        <v>161890</v>
      </c>
      <c r="AH1362" s="28">
        <v>8206</v>
      </c>
      <c r="AI1362" s="29">
        <v>1.05</v>
      </c>
      <c r="AJ1362" s="29">
        <v>1.68</v>
      </c>
      <c r="AK1362" s="29">
        <v>1.75</v>
      </c>
      <c r="AL1362" s="30">
        <v>60.61</v>
      </c>
      <c r="AM1362" s="30">
        <v>128.06</v>
      </c>
      <c r="AN1362" s="31">
        <v>6.8</v>
      </c>
      <c r="AO1362" s="32">
        <v>49.03</v>
      </c>
      <c r="AP1362" s="32">
        <v>52.24</v>
      </c>
      <c r="AQ1362" s="33">
        <v>3.47</v>
      </c>
      <c r="AR1362" s="34">
        <v>0.91</v>
      </c>
      <c r="AS1362" s="32">
        <v>1.9</v>
      </c>
      <c r="AT1362" s="32">
        <v>0.5</v>
      </c>
      <c r="AU1362" s="24">
        <v>6.6</v>
      </c>
      <c r="AV1362" s="33">
        <v>5.98</v>
      </c>
      <c r="AW1362" s="33">
        <v>0.62</v>
      </c>
      <c r="AX1362" s="47"/>
    </row>
    <row r="1363" spans="1:50" x14ac:dyDescent="0.25">
      <c r="A1363" s="50">
        <v>1362</v>
      </c>
      <c r="B1363" s="23" t="s">
        <v>3099</v>
      </c>
      <c r="C1363" s="24">
        <v>24</v>
      </c>
      <c r="D1363" s="24" t="s">
        <v>3100</v>
      </c>
      <c r="E1363" s="25">
        <v>97603</v>
      </c>
      <c r="F1363" s="24" t="s">
        <v>277</v>
      </c>
      <c r="G1363" s="24" t="s">
        <v>137</v>
      </c>
      <c r="H1363" s="24" t="s">
        <v>81</v>
      </c>
      <c r="I1363" s="26">
        <v>5</v>
      </c>
      <c r="J1363" s="26">
        <f t="shared" si="66"/>
        <v>9</v>
      </c>
      <c r="K1363" s="24" t="s">
        <v>61</v>
      </c>
      <c r="L1363" s="27">
        <v>35783</v>
      </c>
      <c r="M1363" s="28">
        <v>267351</v>
      </c>
      <c r="N1363" s="28">
        <v>267351</v>
      </c>
      <c r="O1363" s="28">
        <v>0</v>
      </c>
      <c r="P1363" s="28">
        <v>0</v>
      </c>
      <c r="Q1363" s="28">
        <v>0</v>
      </c>
      <c r="R1363" s="28">
        <v>-23048</v>
      </c>
      <c r="S1363" s="28">
        <v>-23048</v>
      </c>
      <c r="T1363" s="28">
        <v>-23048</v>
      </c>
      <c r="U1363" s="28">
        <v>-23048</v>
      </c>
      <c r="V1363" s="28">
        <v>-23048</v>
      </c>
      <c r="W1363" s="28">
        <v>-13723.54</v>
      </c>
      <c r="X1363" s="28">
        <v>93075</v>
      </c>
      <c r="Y1363" s="28">
        <v>12870</v>
      </c>
      <c r="Z1363" s="28">
        <v>-187381</v>
      </c>
      <c r="AA1363" s="28">
        <v>52111</v>
      </c>
      <c r="AB1363" s="28">
        <v>131687</v>
      </c>
      <c r="AC1363" s="28">
        <v>79774</v>
      </c>
      <c r="AD1363" s="28">
        <v>6639</v>
      </c>
      <c r="AE1363" s="28">
        <v>163200</v>
      </c>
      <c r="AF1363" s="28">
        <v>152830</v>
      </c>
      <c r="AG1363" s="28">
        <v>174707</v>
      </c>
      <c r="AH1363" s="28">
        <v>94502</v>
      </c>
      <c r="AI1363" s="29">
        <v>0</v>
      </c>
      <c r="AJ1363" s="29">
        <v>0.02</v>
      </c>
      <c r="AK1363" s="29">
        <v>0.03</v>
      </c>
      <c r="AL1363" s="30">
        <v>6.92</v>
      </c>
      <c r="AM1363" s="30">
        <v>495.35</v>
      </c>
      <c r="AN1363" s="31">
        <v>5.32</v>
      </c>
      <c r="AO1363" s="32">
        <v>214.56</v>
      </c>
      <c r="AP1363" s="32">
        <v>214.82</v>
      </c>
      <c r="AQ1363" s="33">
        <v>-1.23</v>
      </c>
      <c r="AR1363" s="34">
        <v>-14.12</v>
      </c>
      <c r="AS1363" s="32">
        <v>-12.3</v>
      </c>
      <c r="AT1363" s="32">
        <v>-8.6199999999999992</v>
      </c>
      <c r="AU1363" s="24">
        <v>-15.08</v>
      </c>
      <c r="AV1363" s="33">
        <v>-0.9</v>
      </c>
      <c r="AW1363" s="33">
        <v>0.62</v>
      </c>
      <c r="AX1363" s="47"/>
    </row>
    <row r="1364" spans="1:50" x14ac:dyDescent="0.25">
      <c r="A1364" s="50">
        <v>1363</v>
      </c>
      <c r="B1364" s="23" t="s">
        <v>3101</v>
      </c>
      <c r="C1364" s="24" t="s">
        <v>3102</v>
      </c>
      <c r="D1364" s="24" t="s">
        <v>84</v>
      </c>
      <c r="E1364" s="25">
        <v>81103</v>
      </c>
      <c r="F1364" s="24" t="s">
        <v>70</v>
      </c>
      <c r="G1364" s="24" t="s">
        <v>59</v>
      </c>
      <c r="H1364" s="24" t="s">
        <v>81</v>
      </c>
      <c r="I1364" s="26">
        <v>5</v>
      </c>
      <c r="J1364" s="26">
        <f t="shared" si="66"/>
        <v>9</v>
      </c>
      <c r="K1364" s="24" t="s">
        <v>61</v>
      </c>
      <c r="L1364" s="27">
        <v>39660</v>
      </c>
      <c r="M1364" s="28">
        <v>267212</v>
      </c>
      <c r="N1364" s="28">
        <v>267213</v>
      </c>
      <c r="O1364" s="28">
        <v>1</v>
      </c>
      <c r="P1364" s="28">
        <v>0</v>
      </c>
      <c r="Q1364" s="28">
        <v>0</v>
      </c>
      <c r="R1364" s="28">
        <v>-50588</v>
      </c>
      <c r="S1364" s="28">
        <v>-50588</v>
      </c>
      <c r="T1364" s="28">
        <v>-50588</v>
      </c>
      <c r="U1364" s="28">
        <v>-49956</v>
      </c>
      <c r="V1364" s="28">
        <v>-50588</v>
      </c>
      <c r="W1364" s="28">
        <v>-39817.699999999997</v>
      </c>
      <c r="X1364" s="28">
        <v>246151</v>
      </c>
      <c r="Y1364" s="28">
        <v>44273</v>
      </c>
      <c r="Z1364" s="28">
        <v>-38191</v>
      </c>
      <c r="AA1364" s="28">
        <v>112200</v>
      </c>
      <c r="AB1364" s="28">
        <v>35438</v>
      </c>
      <c r="AC1364" s="28">
        <v>18827</v>
      </c>
      <c r="AD1364" s="28">
        <v>5000</v>
      </c>
      <c r="AE1364" s="28">
        <v>41103</v>
      </c>
      <c r="AF1364" s="28">
        <v>0</v>
      </c>
      <c r="AG1364" s="28">
        <v>204112</v>
      </c>
      <c r="AH1364" s="28">
        <v>2234</v>
      </c>
      <c r="AI1364" s="29">
        <v>0.01</v>
      </c>
      <c r="AJ1364" s="29">
        <v>0.08</v>
      </c>
      <c r="AK1364" s="29">
        <v>0.46</v>
      </c>
      <c r="AL1364" s="30">
        <v>6.52</v>
      </c>
      <c r="AM1364" s="30">
        <v>119.22</v>
      </c>
      <c r="AN1364" s="31">
        <v>17.63</v>
      </c>
      <c r="AO1364" s="32">
        <v>179.95</v>
      </c>
      <c r="AP1364" s="32">
        <v>192.59</v>
      </c>
      <c r="AQ1364" s="33">
        <v>0</v>
      </c>
      <c r="AR1364" s="34">
        <v>-123.08</v>
      </c>
      <c r="AS1364" s="32">
        <v>-132.46</v>
      </c>
      <c r="AT1364" s="32">
        <v>-18.93</v>
      </c>
      <c r="AU1364" s="24">
        <v>0</v>
      </c>
      <c r="AV1364" s="33">
        <v>-7.51</v>
      </c>
      <c r="AW1364" s="33">
        <v>1.06</v>
      </c>
      <c r="AX1364" s="47"/>
    </row>
    <row r="1365" spans="1:50" x14ac:dyDescent="0.25">
      <c r="A1365" s="50">
        <v>1364</v>
      </c>
      <c r="B1365" s="23" t="s">
        <v>3103</v>
      </c>
      <c r="C1365" s="24" t="s">
        <v>3104</v>
      </c>
      <c r="D1365" s="24" t="s">
        <v>1063</v>
      </c>
      <c r="E1365" s="25" t="s">
        <v>1243</v>
      </c>
      <c r="F1365" s="24" t="s">
        <v>1063</v>
      </c>
      <c r="G1365" s="24" t="s">
        <v>97</v>
      </c>
      <c r="H1365" s="24" t="s">
        <v>104</v>
      </c>
      <c r="I1365" s="26">
        <v>10</v>
      </c>
      <c r="J1365" s="26">
        <f t="shared" si="66"/>
        <v>24</v>
      </c>
      <c r="K1365" s="24" t="s">
        <v>61</v>
      </c>
      <c r="L1365" s="27">
        <v>40115</v>
      </c>
      <c r="M1365" s="28">
        <v>267118</v>
      </c>
      <c r="N1365" s="28">
        <v>267118</v>
      </c>
      <c r="O1365" s="28">
        <v>0</v>
      </c>
      <c r="P1365" s="28">
        <v>0</v>
      </c>
      <c r="Q1365" s="28">
        <v>0</v>
      </c>
      <c r="R1365" s="28">
        <v>-135978</v>
      </c>
      <c r="S1365" s="28">
        <v>-135978</v>
      </c>
      <c r="T1365" s="28">
        <v>-135978</v>
      </c>
      <c r="U1365" s="28">
        <v>-129151</v>
      </c>
      <c r="V1365" s="28">
        <v>-135978</v>
      </c>
      <c r="W1365" s="28">
        <v>-99014.5</v>
      </c>
      <c r="X1365" s="28">
        <v>197967</v>
      </c>
      <c r="Y1365" s="28">
        <v>-55646</v>
      </c>
      <c r="Z1365" s="28">
        <v>-195893</v>
      </c>
      <c r="AA1365" s="28">
        <v>84637</v>
      </c>
      <c r="AB1365" s="28">
        <v>271308</v>
      </c>
      <c r="AC1365" s="28">
        <v>31202</v>
      </c>
      <c r="AD1365" s="28">
        <v>7500</v>
      </c>
      <c r="AE1365" s="28">
        <v>49642</v>
      </c>
      <c r="AF1365" s="28">
        <v>30402</v>
      </c>
      <c r="AG1365" s="28">
        <v>291562</v>
      </c>
      <c r="AH1365" s="28">
        <v>37949</v>
      </c>
      <c r="AI1365" s="29">
        <v>0</v>
      </c>
      <c r="AJ1365" s="29">
        <v>0.06</v>
      </c>
      <c r="AK1365" s="29">
        <v>0.08</v>
      </c>
      <c r="AL1365" s="30">
        <v>18.66</v>
      </c>
      <c r="AM1365" s="30">
        <v>260.64</v>
      </c>
      <c r="AN1365" s="31">
        <v>6.01</v>
      </c>
      <c r="AO1365" s="32">
        <v>470.74</v>
      </c>
      <c r="AP1365" s="32">
        <v>494.61</v>
      </c>
      <c r="AQ1365" s="33">
        <v>-6.44</v>
      </c>
      <c r="AR1365" s="34">
        <v>-273.92</v>
      </c>
      <c r="AS1365" s="32">
        <v>-69.41</v>
      </c>
      <c r="AT1365" s="32">
        <v>-50.91</v>
      </c>
      <c r="AU1365" s="24">
        <v>-447.27</v>
      </c>
      <c r="AV1365" s="33">
        <v>-27.94</v>
      </c>
      <c r="AW1365" s="33">
        <v>1.41</v>
      </c>
      <c r="AX1365" s="47"/>
    </row>
    <row r="1366" spans="1:50" x14ac:dyDescent="0.25">
      <c r="A1366" s="50">
        <v>1365</v>
      </c>
      <c r="B1366" s="23" t="s">
        <v>3105</v>
      </c>
      <c r="C1366" s="24" t="s">
        <v>3106</v>
      </c>
      <c r="D1366" s="24" t="s">
        <v>1020</v>
      </c>
      <c r="E1366" s="25" t="s">
        <v>1021</v>
      </c>
      <c r="F1366" s="24" t="s">
        <v>1020</v>
      </c>
      <c r="G1366" s="24" t="s">
        <v>52</v>
      </c>
      <c r="H1366" s="24" t="s">
        <v>81</v>
      </c>
      <c r="I1366" s="26">
        <v>5</v>
      </c>
      <c r="J1366" s="26">
        <f t="shared" si="66"/>
        <v>9</v>
      </c>
      <c r="K1366" s="24" t="s">
        <v>61</v>
      </c>
      <c r="L1366" s="27">
        <v>42740</v>
      </c>
      <c r="M1366" s="28">
        <v>267040</v>
      </c>
      <c r="N1366" s="28">
        <v>267040</v>
      </c>
      <c r="O1366" s="28">
        <v>0</v>
      </c>
      <c r="P1366" s="28">
        <v>0</v>
      </c>
      <c r="Q1366" s="28">
        <v>0</v>
      </c>
      <c r="R1366" s="28">
        <v>-34682</v>
      </c>
      <c r="S1366" s="28">
        <v>-34682</v>
      </c>
      <c r="T1366" s="28">
        <v>-33810</v>
      </c>
      <c r="U1366" s="28">
        <v>-28797</v>
      </c>
      <c r="V1366" s="28">
        <v>-34682</v>
      </c>
      <c r="W1366" s="28">
        <v>-20376.02</v>
      </c>
      <c r="X1366" s="28">
        <v>0</v>
      </c>
      <c r="Y1366" s="28">
        <v>24035</v>
      </c>
      <c r="Z1366" s="28">
        <v>-138277</v>
      </c>
      <c r="AA1366" s="28">
        <v>67677</v>
      </c>
      <c r="AB1366" s="28">
        <v>181088</v>
      </c>
      <c r="AC1366" s="28">
        <v>0</v>
      </c>
      <c r="AD1366" s="28">
        <v>5000</v>
      </c>
      <c r="AE1366" s="28">
        <v>40616</v>
      </c>
      <c r="AF1366" s="28">
        <v>18211</v>
      </c>
      <c r="AG1366" s="28">
        <v>243005</v>
      </c>
      <c r="AH1366" s="28">
        <v>267040</v>
      </c>
      <c r="AI1366" s="29">
        <v>0.09</v>
      </c>
      <c r="AJ1366" s="29">
        <v>0.11</v>
      </c>
      <c r="AK1366" s="29">
        <v>0.14000000000000001</v>
      </c>
      <c r="AL1366" s="30">
        <v>6.24</v>
      </c>
      <c r="AM1366" s="30">
        <v>245.47</v>
      </c>
      <c r="AN1366" s="31">
        <v>4.82</v>
      </c>
      <c r="AO1366" s="32">
        <v>407.96</v>
      </c>
      <c r="AP1366" s="32">
        <v>440.45</v>
      </c>
      <c r="AQ1366" s="33">
        <v>-7.59</v>
      </c>
      <c r="AR1366" s="34">
        <v>-85.39</v>
      </c>
      <c r="AS1366" s="32">
        <v>-25.08</v>
      </c>
      <c r="AT1366" s="32">
        <v>-12.99</v>
      </c>
      <c r="AU1366" s="24">
        <v>-190.45</v>
      </c>
      <c r="AV1366" s="33">
        <v>-8.4700000000000006</v>
      </c>
      <c r="AW1366" s="33">
        <v>1.69</v>
      </c>
      <c r="AX1366" s="47"/>
    </row>
    <row r="1367" spans="1:50" x14ac:dyDescent="0.25">
      <c r="A1367" s="50">
        <v>1366</v>
      </c>
      <c r="B1367" s="23" t="s">
        <v>3107</v>
      </c>
      <c r="C1367" s="24" t="s">
        <v>3108</v>
      </c>
      <c r="D1367" s="24" t="s">
        <v>84</v>
      </c>
      <c r="E1367" s="25">
        <v>83101</v>
      </c>
      <c r="F1367" s="24" t="s">
        <v>80</v>
      </c>
      <c r="G1367" s="24" t="s">
        <v>59</v>
      </c>
      <c r="H1367" s="24" t="s">
        <v>81</v>
      </c>
      <c r="I1367" s="26">
        <v>5</v>
      </c>
      <c r="J1367" s="26">
        <f t="shared" si="66"/>
        <v>9</v>
      </c>
      <c r="K1367" s="24" t="s">
        <v>61</v>
      </c>
      <c r="L1367" s="27">
        <v>35851</v>
      </c>
      <c r="M1367" s="28">
        <v>266083</v>
      </c>
      <c r="N1367" s="28">
        <v>267031</v>
      </c>
      <c r="O1367" s="28">
        <v>948</v>
      </c>
      <c r="P1367" s="28">
        <v>2485</v>
      </c>
      <c r="Q1367" s="28">
        <v>2485</v>
      </c>
      <c r="R1367" s="28">
        <v>9352</v>
      </c>
      <c r="S1367" s="28">
        <v>9352</v>
      </c>
      <c r="T1367" s="28">
        <v>11837</v>
      </c>
      <c r="U1367" s="28">
        <v>11837</v>
      </c>
      <c r="V1367" s="28">
        <v>11837</v>
      </c>
      <c r="W1367" s="28">
        <v>11671.7</v>
      </c>
      <c r="X1367" s="28">
        <v>0</v>
      </c>
      <c r="Y1367" s="28">
        <v>97405</v>
      </c>
      <c r="Z1367" s="28">
        <v>-40903</v>
      </c>
      <c r="AA1367" s="28">
        <v>83270</v>
      </c>
      <c r="AB1367" s="28">
        <v>116148</v>
      </c>
      <c r="AC1367" s="28">
        <v>0</v>
      </c>
      <c r="AD1367" s="28">
        <v>0</v>
      </c>
      <c r="AE1367" s="28">
        <v>6302</v>
      </c>
      <c r="AF1367" s="28">
        <v>0</v>
      </c>
      <c r="AG1367" s="28">
        <v>168678</v>
      </c>
      <c r="AH1367" s="28">
        <v>266083</v>
      </c>
      <c r="AI1367" s="29">
        <v>0.13</v>
      </c>
      <c r="AJ1367" s="29">
        <v>0.13</v>
      </c>
      <c r="AK1367" s="29">
        <v>0.13</v>
      </c>
      <c r="AL1367" s="30">
        <v>0</v>
      </c>
      <c r="AM1367" s="30">
        <v>100.75</v>
      </c>
      <c r="AN1367" s="31">
        <v>0</v>
      </c>
      <c r="AO1367" s="32">
        <v>749.05</v>
      </c>
      <c r="AP1367" s="32">
        <v>749.05</v>
      </c>
      <c r="AQ1367" s="33">
        <v>0</v>
      </c>
      <c r="AR1367" s="34">
        <v>148.4</v>
      </c>
      <c r="AS1367" s="32">
        <v>-22.86</v>
      </c>
      <c r="AT1367" s="32">
        <v>3.51</v>
      </c>
      <c r="AU1367" s="24">
        <v>0</v>
      </c>
      <c r="AV1367" s="33">
        <v>23.24</v>
      </c>
      <c r="AW1367" s="33">
        <v>8.25</v>
      </c>
      <c r="AX1367" s="47"/>
    </row>
    <row r="1368" spans="1:50" x14ac:dyDescent="0.25">
      <c r="A1368" s="50">
        <v>1367</v>
      </c>
      <c r="B1368" s="23" t="s">
        <v>3109</v>
      </c>
      <c r="C1368" s="24" t="s">
        <v>3110</v>
      </c>
      <c r="D1368" s="24" t="s">
        <v>301</v>
      </c>
      <c r="E1368" s="25">
        <v>92401</v>
      </c>
      <c r="F1368" s="24" t="s">
        <v>301</v>
      </c>
      <c r="G1368" s="24" t="s">
        <v>90</v>
      </c>
      <c r="H1368" s="24" t="s">
        <v>104</v>
      </c>
      <c r="I1368" s="26" t="s">
        <v>60</v>
      </c>
      <c r="J1368" s="26" t="s">
        <v>60</v>
      </c>
      <c r="K1368" s="24" t="s">
        <v>61</v>
      </c>
      <c r="L1368" s="27">
        <v>39878</v>
      </c>
      <c r="M1368" s="28">
        <v>266823</v>
      </c>
      <c r="N1368" s="28">
        <v>266823</v>
      </c>
      <c r="O1368" s="28">
        <v>0</v>
      </c>
      <c r="P1368" s="28">
        <v>960</v>
      </c>
      <c r="Q1368" s="28">
        <v>960</v>
      </c>
      <c r="R1368" s="28">
        <v>-114334</v>
      </c>
      <c r="S1368" s="28">
        <v>-114334</v>
      </c>
      <c r="T1368" s="28">
        <v>-112653</v>
      </c>
      <c r="U1368" s="28">
        <v>-103161</v>
      </c>
      <c r="V1368" s="28">
        <v>-113374</v>
      </c>
      <c r="W1368" s="28">
        <v>-76899.14</v>
      </c>
      <c r="X1368" s="28">
        <v>25171</v>
      </c>
      <c r="Y1368" s="28">
        <v>-88084</v>
      </c>
      <c r="Z1368" s="28">
        <v>-340461</v>
      </c>
      <c r="AA1368" s="28">
        <v>22879</v>
      </c>
      <c r="AB1368" s="28">
        <v>26589</v>
      </c>
      <c r="AC1368" s="28">
        <v>238852</v>
      </c>
      <c r="AD1368" s="28">
        <v>5000</v>
      </c>
      <c r="AE1368" s="28">
        <v>180110</v>
      </c>
      <c r="AF1368" s="28">
        <v>48771</v>
      </c>
      <c r="AG1368" s="28">
        <v>116055</v>
      </c>
      <c r="AH1368" s="28">
        <v>2800</v>
      </c>
      <c r="AI1368" s="29">
        <v>0.01</v>
      </c>
      <c r="AJ1368" s="29">
        <v>0.32</v>
      </c>
      <c r="AK1368" s="29">
        <v>0.33</v>
      </c>
      <c r="AL1368" s="30">
        <v>164.46</v>
      </c>
      <c r="AM1368" s="30">
        <v>408.14</v>
      </c>
      <c r="AN1368" s="31">
        <v>6.18</v>
      </c>
      <c r="AO1368" s="32">
        <v>223.4</v>
      </c>
      <c r="AP1368" s="32">
        <v>289.02999999999997</v>
      </c>
      <c r="AQ1368" s="33">
        <v>-6.98</v>
      </c>
      <c r="AR1368" s="34">
        <v>-63.48</v>
      </c>
      <c r="AS1368" s="32">
        <v>-33.58</v>
      </c>
      <c r="AT1368" s="32">
        <v>-42.85</v>
      </c>
      <c r="AU1368" s="24">
        <v>-234.43</v>
      </c>
      <c r="AV1368" s="33">
        <v>-7.45</v>
      </c>
      <c r="AW1368" s="33">
        <v>0.52</v>
      </c>
      <c r="AX1368" s="47"/>
    </row>
    <row r="1369" spans="1:50" x14ac:dyDescent="0.25">
      <c r="A1369" s="50">
        <v>1368</v>
      </c>
      <c r="B1369" s="23" t="s">
        <v>3111</v>
      </c>
      <c r="C1369" s="24" t="s">
        <v>3112</v>
      </c>
      <c r="D1369" s="24" t="s">
        <v>504</v>
      </c>
      <c r="E1369" s="25">
        <v>97101</v>
      </c>
      <c r="F1369" s="24" t="s">
        <v>504</v>
      </c>
      <c r="G1369" s="24" t="s">
        <v>220</v>
      </c>
      <c r="H1369" s="24" t="s">
        <v>81</v>
      </c>
      <c r="I1369" s="26">
        <v>3</v>
      </c>
      <c r="J1369" s="26">
        <f>IF(I1369=0,0,IF(I1369=1,1,IF(I1369=2,2,(IF(I1369=3,4,IF(I1369=5,9,IF(I1369=10,24,IF(I1369=25,49,IF(I1369=50,99,"X")))))))))</f>
        <v>4</v>
      </c>
      <c r="K1369" s="24" t="s">
        <v>61</v>
      </c>
      <c r="L1369" s="27">
        <v>42061</v>
      </c>
      <c r="M1369" s="28">
        <v>266820</v>
      </c>
      <c r="N1369" s="28">
        <v>266820</v>
      </c>
      <c r="O1369" s="28">
        <v>0</v>
      </c>
      <c r="P1369" s="28">
        <v>0</v>
      </c>
      <c r="Q1369" s="28">
        <v>0</v>
      </c>
      <c r="R1369" s="28">
        <v>-22501</v>
      </c>
      <c r="S1369" s="28">
        <v>-22501</v>
      </c>
      <c r="T1369" s="28">
        <v>-21142</v>
      </c>
      <c r="U1369" s="28">
        <v>7581</v>
      </c>
      <c r="V1369" s="28">
        <v>-22501</v>
      </c>
      <c r="W1369" s="28">
        <v>-18850.419999999998</v>
      </c>
      <c r="X1369" s="28">
        <v>0</v>
      </c>
      <c r="Y1369" s="28">
        <v>46490</v>
      </c>
      <c r="Z1369" s="28">
        <v>-80165</v>
      </c>
      <c r="AA1369" s="28">
        <v>42621</v>
      </c>
      <c r="AB1369" s="28">
        <v>208817</v>
      </c>
      <c r="AC1369" s="28">
        <v>0</v>
      </c>
      <c r="AD1369" s="28">
        <v>5000</v>
      </c>
      <c r="AE1369" s="28">
        <v>168668</v>
      </c>
      <c r="AF1369" s="28">
        <v>90455</v>
      </c>
      <c r="AG1369" s="28">
        <v>220330</v>
      </c>
      <c r="AH1369" s="28">
        <v>266820</v>
      </c>
      <c r="AI1369" s="29">
        <v>0.02</v>
      </c>
      <c r="AJ1369" s="29">
        <v>0.12</v>
      </c>
      <c r="AK1369" s="29">
        <v>0.32</v>
      </c>
      <c r="AL1369" s="30">
        <v>34.6</v>
      </c>
      <c r="AM1369" s="30">
        <v>404.49</v>
      </c>
      <c r="AN1369" s="31">
        <v>65.22</v>
      </c>
      <c r="AO1369" s="32">
        <v>146.77000000000001</v>
      </c>
      <c r="AP1369" s="32">
        <v>147.53</v>
      </c>
      <c r="AQ1369" s="33">
        <v>-0.89</v>
      </c>
      <c r="AR1369" s="34">
        <v>-13.34</v>
      </c>
      <c r="AS1369" s="32">
        <v>-28.07</v>
      </c>
      <c r="AT1369" s="32">
        <v>-8.43</v>
      </c>
      <c r="AU1369" s="24">
        <v>-24.88</v>
      </c>
      <c r="AV1369" s="33">
        <v>-1.32</v>
      </c>
      <c r="AW1369" s="33">
        <v>0.51</v>
      </c>
      <c r="AX1369" s="47"/>
    </row>
    <row r="1370" spans="1:50" x14ac:dyDescent="0.25">
      <c r="A1370" s="50">
        <v>1369</v>
      </c>
      <c r="B1370" s="23" t="s">
        <v>3113</v>
      </c>
      <c r="C1370" s="24" t="s">
        <v>3114</v>
      </c>
      <c r="D1370" s="24" t="s">
        <v>648</v>
      </c>
      <c r="E1370" s="25">
        <v>95501</v>
      </c>
      <c r="F1370" s="24" t="s">
        <v>648</v>
      </c>
      <c r="G1370" s="24" t="s">
        <v>108</v>
      </c>
      <c r="H1370" s="24" t="s">
        <v>66</v>
      </c>
      <c r="I1370" s="26">
        <v>5</v>
      </c>
      <c r="J1370" s="26">
        <f>IF(I1370=0,0,IF(I1370=1,1,IF(I1370=2,2,(IF(I1370=3,4,IF(I1370=5,9,IF(I1370=10,24,IF(I1370=25,49,IF(I1370=50,99,"X")))))))))</f>
        <v>9</v>
      </c>
      <c r="K1370" s="24" t="s">
        <v>61</v>
      </c>
      <c r="L1370" s="27">
        <v>42686</v>
      </c>
      <c r="M1370" s="28">
        <v>266561</v>
      </c>
      <c r="N1370" s="28">
        <v>266561</v>
      </c>
      <c r="O1370" s="28">
        <v>0</v>
      </c>
      <c r="P1370" s="28">
        <v>510</v>
      </c>
      <c r="Q1370" s="28">
        <v>510</v>
      </c>
      <c r="R1370" s="28">
        <v>1921</v>
      </c>
      <c r="S1370" s="28">
        <v>1921</v>
      </c>
      <c r="T1370" s="28">
        <v>2752</v>
      </c>
      <c r="U1370" s="28">
        <v>2752</v>
      </c>
      <c r="V1370" s="28">
        <v>2431</v>
      </c>
      <c r="W1370" s="28">
        <v>163.12</v>
      </c>
      <c r="X1370" s="28">
        <v>-29140</v>
      </c>
      <c r="Y1370" s="28">
        <v>-167</v>
      </c>
      <c r="Z1370" s="28">
        <v>3070</v>
      </c>
      <c r="AA1370" s="28">
        <v>21244</v>
      </c>
      <c r="AB1370" s="28">
        <v>207545</v>
      </c>
      <c r="AC1370" s="28">
        <v>33378</v>
      </c>
      <c r="AD1370" s="28">
        <v>5000</v>
      </c>
      <c r="AE1370" s="28">
        <v>46357</v>
      </c>
      <c r="AF1370" s="28">
        <v>21270</v>
      </c>
      <c r="AG1370" s="28">
        <v>233350</v>
      </c>
      <c r="AH1370" s="28">
        <v>262323</v>
      </c>
      <c r="AI1370" s="29">
        <v>0.13</v>
      </c>
      <c r="AJ1370" s="29">
        <v>0.32</v>
      </c>
      <c r="AK1370" s="29">
        <v>0.57999999999999996</v>
      </c>
      <c r="AL1370" s="30">
        <v>11.37</v>
      </c>
      <c r="AM1370" s="30">
        <v>58.42</v>
      </c>
      <c r="AN1370" s="31">
        <v>15.13</v>
      </c>
      <c r="AO1370" s="32">
        <v>93.38</v>
      </c>
      <c r="AP1370" s="32">
        <v>93.38</v>
      </c>
      <c r="AQ1370" s="33">
        <v>0.14000000000000001</v>
      </c>
      <c r="AR1370" s="34">
        <v>4.1399999999999997</v>
      </c>
      <c r="AS1370" s="32">
        <v>62.57</v>
      </c>
      <c r="AT1370" s="32">
        <v>0.72</v>
      </c>
      <c r="AU1370" s="24">
        <v>9.0299999999999994</v>
      </c>
      <c r="AV1370" s="33">
        <v>1.39</v>
      </c>
      <c r="AW1370" s="33">
        <v>1.19</v>
      </c>
      <c r="AX1370" s="47"/>
    </row>
    <row r="1371" spans="1:50" x14ac:dyDescent="0.25">
      <c r="A1371" s="50">
        <v>1370</v>
      </c>
      <c r="B1371" s="23" t="s">
        <v>3115</v>
      </c>
      <c r="C1371" s="24" t="s">
        <v>3116</v>
      </c>
      <c r="D1371" s="24" t="s">
        <v>350</v>
      </c>
      <c r="E1371" s="25">
        <v>91101</v>
      </c>
      <c r="F1371" s="24" t="s">
        <v>350</v>
      </c>
      <c r="G1371" s="24" t="s">
        <v>220</v>
      </c>
      <c r="H1371" s="24" t="s">
        <v>71</v>
      </c>
      <c r="I1371" s="26">
        <v>10</v>
      </c>
      <c r="J1371" s="26">
        <f>IF(I1371=0,0,IF(I1371=1,1,IF(I1371=2,2,(IF(I1371=3,4,IF(I1371=5,9,IF(I1371=10,24,IF(I1371=25,49,IF(I1371=50,99,"X")))))))))</f>
        <v>24</v>
      </c>
      <c r="K1371" s="24" t="s">
        <v>61</v>
      </c>
      <c r="L1371" s="27">
        <v>43789</v>
      </c>
      <c r="M1371" s="28">
        <v>266492</v>
      </c>
      <c r="N1371" s="28">
        <v>266492</v>
      </c>
      <c r="O1371" s="28">
        <v>0</v>
      </c>
      <c r="P1371" s="28">
        <v>0</v>
      </c>
      <c r="Q1371" s="28">
        <v>0</v>
      </c>
      <c r="R1371" s="28">
        <v>-58828</v>
      </c>
      <c r="S1371" s="28">
        <v>-58828</v>
      </c>
      <c r="T1371" s="28">
        <v>-57450</v>
      </c>
      <c r="U1371" s="28">
        <v>-22545</v>
      </c>
      <c r="V1371" s="28">
        <v>-58828</v>
      </c>
      <c r="W1371" s="28">
        <v>-75359.259999999995</v>
      </c>
      <c r="X1371" s="28">
        <v>8863</v>
      </c>
      <c r="Y1371" s="28">
        <v>100710</v>
      </c>
      <c r="Z1371" s="28">
        <v>258873</v>
      </c>
      <c r="AA1371" s="28">
        <v>156218</v>
      </c>
      <c r="AB1371" s="28">
        <v>132162</v>
      </c>
      <c r="AC1371" s="28">
        <v>22081</v>
      </c>
      <c r="AD1371" s="28">
        <v>5000</v>
      </c>
      <c r="AE1371" s="28">
        <v>346672</v>
      </c>
      <c r="AF1371" s="28">
        <v>333880</v>
      </c>
      <c r="AG1371" s="28">
        <v>143701</v>
      </c>
      <c r="AH1371" s="28">
        <v>235548</v>
      </c>
      <c r="AI1371" s="29">
        <v>0.02</v>
      </c>
      <c r="AJ1371" s="29">
        <v>0.15</v>
      </c>
      <c r="AK1371" s="29">
        <v>0.16</v>
      </c>
      <c r="AL1371" s="30">
        <v>12.55</v>
      </c>
      <c r="AM1371" s="30">
        <v>156.34</v>
      </c>
      <c r="AN1371" s="31">
        <v>1.68</v>
      </c>
      <c r="AO1371" s="32">
        <v>20.77</v>
      </c>
      <c r="AP1371" s="32">
        <v>25.33</v>
      </c>
      <c r="AQ1371" s="33">
        <v>0.78</v>
      </c>
      <c r="AR1371" s="34">
        <v>-16.97</v>
      </c>
      <c r="AS1371" s="32">
        <v>-22.72</v>
      </c>
      <c r="AT1371" s="32">
        <v>-22.07</v>
      </c>
      <c r="AU1371" s="24">
        <v>-17.62</v>
      </c>
      <c r="AV1371" s="33">
        <v>-1.28</v>
      </c>
      <c r="AW1371" s="33">
        <v>-0.26</v>
      </c>
      <c r="AX1371" s="47"/>
    </row>
    <row r="1372" spans="1:50" x14ac:dyDescent="0.25">
      <c r="A1372" s="50">
        <v>1371</v>
      </c>
      <c r="B1372" s="23" t="s">
        <v>3117</v>
      </c>
      <c r="C1372" s="24" t="s">
        <v>3118</v>
      </c>
      <c r="D1372" s="24" t="s">
        <v>89</v>
      </c>
      <c r="E1372" s="25">
        <v>91702</v>
      </c>
      <c r="F1372" s="24" t="s">
        <v>89</v>
      </c>
      <c r="G1372" s="24" t="s">
        <v>90</v>
      </c>
      <c r="H1372" s="24" t="s">
        <v>81</v>
      </c>
      <c r="I1372" s="26" t="s">
        <v>60</v>
      </c>
      <c r="J1372" s="26" t="s">
        <v>60</v>
      </c>
      <c r="K1372" s="24" t="s">
        <v>61</v>
      </c>
      <c r="L1372" s="27">
        <v>41607</v>
      </c>
      <c r="M1372" s="28">
        <v>266375</v>
      </c>
      <c r="N1372" s="28">
        <v>266375</v>
      </c>
      <c r="O1372" s="28">
        <v>0</v>
      </c>
      <c r="P1372" s="28">
        <v>960</v>
      </c>
      <c r="Q1372" s="28">
        <v>960</v>
      </c>
      <c r="R1372" s="28">
        <v>-58979</v>
      </c>
      <c r="S1372" s="28">
        <v>-58979</v>
      </c>
      <c r="T1372" s="28">
        <v>-58019</v>
      </c>
      <c r="U1372" s="28">
        <v>-58019</v>
      </c>
      <c r="V1372" s="28">
        <v>-58019</v>
      </c>
      <c r="W1372" s="28">
        <v>-43150.1</v>
      </c>
      <c r="X1372" s="28">
        <v>261681</v>
      </c>
      <c r="Y1372" s="28">
        <v>-997</v>
      </c>
      <c r="Z1372" s="28">
        <v>-53979</v>
      </c>
      <c r="AA1372" s="28">
        <v>56906</v>
      </c>
      <c r="AB1372" s="28">
        <v>264830</v>
      </c>
      <c r="AC1372" s="28">
        <v>390</v>
      </c>
      <c r="AD1372" s="28">
        <v>5000</v>
      </c>
      <c r="AE1372" s="28">
        <v>-659</v>
      </c>
      <c r="AF1372" s="28">
        <v>0</v>
      </c>
      <c r="AG1372" s="28">
        <v>266982</v>
      </c>
      <c r="AH1372" s="28">
        <v>4304</v>
      </c>
      <c r="AI1372" s="29">
        <v>-0.25</v>
      </c>
      <c r="AJ1372" s="29">
        <v>-0.01</v>
      </c>
      <c r="AK1372" s="29">
        <v>-0.01</v>
      </c>
      <c r="AL1372" s="30">
        <v>17.350000000000001</v>
      </c>
      <c r="AM1372" s="30">
        <v>71.5</v>
      </c>
      <c r="AN1372" s="31">
        <v>0</v>
      </c>
      <c r="AO1372" s="32">
        <v>-8058.12</v>
      </c>
      <c r="AP1372" s="32">
        <v>-8091.05</v>
      </c>
      <c r="AQ1372" s="33">
        <v>0</v>
      </c>
      <c r="AR1372" s="34">
        <v>-8949.77</v>
      </c>
      <c r="AS1372" s="32">
        <v>-109.26</v>
      </c>
      <c r="AT1372" s="32">
        <v>-22.14</v>
      </c>
      <c r="AU1372" s="24">
        <v>0</v>
      </c>
      <c r="AV1372" s="33">
        <v>846.27</v>
      </c>
      <c r="AW1372" s="33">
        <v>-79.760000000000005</v>
      </c>
      <c r="AX1372" s="47"/>
    </row>
    <row r="1373" spans="1:50" x14ac:dyDescent="0.25">
      <c r="A1373" s="50">
        <v>1372</v>
      </c>
      <c r="B1373" s="23" t="s">
        <v>3119</v>
      </c>
      <c r="C1373" s="24">
        <v>314</v>
      </c>
      <c r="D1373" s="24" t="s">
        <v>3120</v>
      </c>
      <c r="E1373" s="25" t="s">
        <v>259</v>
      </c>
      <c r="F1373" s="24" t="s">
        <v>127</v>
      </c>
      <c r="G1373" s="24" t="s">
        <v>76</v>
      </c>
      <c r="H1373" s="24" t="s">
        <v>66</v>
      </c>
      <c r="I1373" s="26">
        <v>5</v>
      </c>
      <c r="J1373" s="26">
        <f>IF(I1373=0,0,IF(I1373=1,1,IF(I1373=2,2,(IF(I1373=3,4,IF(I1373=5,9,IF(I1373=10,24,IF(I1373=25,49,IF(I1373=50,99,"X")))))))))</f>
        <v>9</v>
      </c>
      <c r="K1373" s="24" t="s">
        <v>61</v>
      </c>
      <c r="L1373" s="27">
        <v>40683</v>
      </c>
      <c r="M1373" s="28">
        <v>266181</v>
      </c>
      <c r="N1373" s="28">
        <v>266181</v>
      </c>
      <c r="O1373" s="28">
        <v>0</v>
      </c>
      <c r="P1373" s="28">
        <v>2385</v>
      </c>
      <c r="Q1373" s="28">
        <v>2385</v>
      </c>
      <c r="R1373" s="28">
        <v>19072</v>
      </c>
      <c r="S1373" s="28">
        <v>19072</v>
      </c>
      <c r="T1373" s="28">
        <v>22422</v>
      </c>
      <c r="U1373" s="28">
        <v>25554</v>
      </c>
      <c r="V1373" s="28">
        <v>21457</v>
      </c>
      <c r="W1373" s="28">
        <v>10800.3</v>
      </c>
      <c r="X1373" s="28">
        <v>-346</v>
      </c>
      <c r="Y1373" s="28">
        <v>96583</v>
      </c>
      <c r="Z1373" s="28">
        <v>48769</v>
      </c>
      <c r="AA1373" s="28">
        <v>97260</v>
      </c>
      <c r="AB1373" s="28">
        <v>101478</v>
      </c>
      <c r="AC1373" s="28">
        <v>346</v>
      </c>
      <c r="AD1373" s="28">
        <v>5000</v>
      </c>
      <c r="AE1373" s="28">
        <v>105279</v>
      </c>
      <c r="AF1373" s="28">
        <v>0</v>
      </c>
      <c r="AG1373" s="28">
        <v>169252</v>
      </c>
      <c r="AH1373" s="28">
        <v>266181</v>
      </c>
      <c r="AI1373" s="29">
        <v>1.58</v>
      </c>
      <c r="AJ1373" s="29">
        <v>2.37</v>
      </c>
      <c r="AK1373" s="29">
        <v>2.39</v>
      </c>
      <c r="AL1373" s="30">
        <v>46.89</v>
      </c>
      <c r="AM1373" s="30">
        <v>93.32</v>
      </c>
      <c r="AN1373" s="31">
        <v>1.59</v>
      </c>
      <c r="AO1373" s="32">
        <v>41.76</v>
      </c>
      <c r="AP1373" s="32">
        <v>53.68</v>
      </c>
      <c r="AQ1373" s="33">
        <v>0</v>
      </c>
      <c r="AR1373" s="34">
        <v>18.12</v>
      </c>
      <c r="AS1373" s="32">
        <v>39.11</v>
      </c>
      <c r="AT1373" s="32">
        <v>7.17</v>
      </c>
      <c r="AU1373" s="24">
        <v>0</v>
      </c>
      <c r="AV1373" s="33">
        <v>2.93</v>
      </c>
      <c r="AW1373" s="33">
        <v>0.98</v>
      </c>
      <c r="AX1373" s="47"/>
    </row>
    <row r="1374" spans="1:50" x14ac:dyDescent="0.25">
      <c r="A1374" s="50">
        <v>1373</v>
      </c>
      <c r="B1374" s="23" t="s">
        <v>3121</v>
      </c>
      <c r="C1374" s="24" t="s">
        <v>3122</v>
      </c>
      <c r="D1374" s="24" t="s">
        <v>136</v>
      </c>
      <c r="E1374" s="25">
        <v>97701</v>
      </c>
      <c r="F1374" s="24" t="s">
        <v>136</v>
      </c>
      <c r="G1374" s="24" t="s">
        <v>137</v>
      </c>
      <c r="H1374" s="24" t="s">
        <v>81</v>
      </c>
      <c r="I1374" s="26">
        <v>5</v>
      </c>
      <c r="J1374" s="26">
        <f>IF(I1374=0,0,IF(I1374=1,1,IF(I1374=2,2,(IF(I1374=3,4,IF(I1374=5,9,IF(I1374=10,24,IF(I1374=25,49,IF(I1374=50,99,"X")))))))))</f>
        <v>9</v>
      </c>
      <c r="K1374" s="24" t="s">
        <v>61</v>
      </c>
      <c r="L1374" s="27">
        <v>41251</v>
      </c>
      <c r="M1374" s="28">
        <v>266041</v>
      </c>
      <c r="N1374" s="28">
        <v>266041</v>
      </c>
      <c r="O1374" s="28">
        <v>0</v>
      </c>
      <c r="P1374" s="28">
        <v>0</v>
      </c>
      <c r="Q1374" s="28">
        <v>0</v>
      </c>
      <c r="R1374" s="28">
        <v>-107482</v>
      </c>
      <c r="S1374" s="28">
        <v>-107482</v>
      </c>
      <c r="T1374" s="28">
        <v>-107482</v>
      </c>
      <c r="U1374" s="28">
        <v>-107482</v>
      </c>
      <c r="V1374" s="28">
        <v>-107482</v>
      </c>
      <c r="W1374" s="28">
        <v>-74484.02</v>
      </c>
      <c r="X1374" s="28">
        <v>79397</v>
      </c>
      <c r="Y1374" s="28">
        <v>-9099</v>
      </c>
      <c r="Z1374" s="28">
        <v>-252065</v>
      </c>
      <c r="AA1374" s="28">
        <v>97352</v>
      </c>
      <c r="AB1374" s="28">
        <v>71265</v>
      </c>
      <c r="AC1374" s="28">
        <v>175895</v>
      </c>
      <c r="AD1374" s="28">
        <v>5000</v>
      </c>
      <c r="AE1374" s="28">
        <v>90558</v>
      </c>
      <c r="AF1374" s="28">
        <v>30300</v>
      </c>
      <c r="AG1374" s="28">
        <v>99245</v>
      </c>
      <c r="AH1374" s="28">
        <v>10749</v>
      </c>
      <c r="AI1374" s="29">
        <v>0.04</v>
      </c>
      <c r="AJ1374" s="29">
        <v>0.04</v>
      </c>
      <c r="AK1374" s="29">
        <v>0.18</v>
      </c>
      <c r="AL1374" s="30">
        <v>0.39</v>
      </c>
      <c r="AM1374" s="30">
        <v>448.3</v>
      </c>
      <c r="AN1374" s="31">
        <v>63.92</v>
      </c>
      <c r="AO1374" s="32">
        <v>378.35</v>
      </c>
      <c r="AP1374" s="32">
        <v>378.35</v>
      </c>
      <c r="AQ1374" s="33">
        <v>-8.32</v>
      </c>
      <c r="AR1374" s="34">
        <v>-118.69</v>
      </c>
      <c r="AS1374" s="32">
        <v>-42.64</v>
      </c>
      <c r="AT1374" s="32">
        <v>-40.4</v>
      </c>
      <c r="AU1374" s="24">
        <v>-354.73</v>
      </c>
      <c r="AV1374" s="33">
        <v>-12.4</v>
      </c>
      <c r="AW1374" s="33">
        <v>1.01</v>
      </c>
      <c r="AX1374" s="47"/>
    </row>
    <row r="1375" spans="1:50" x14ac:dyDescent="0.25">
      <c r="A1375" s="50">
        <v>1374</v>
      </c>
      <c r="B1375" s="23" t="s">
        <v>3123</v>
      </c>
      <c r="C1375" s="24" t="s">
        <v>800</v>
      </c>
      <c r="D1375" s="24" t="s">
        <v>79</v>
      </c>
      <c r="E1375" s="25">
        <v>83106</v>
      </c>
      <c r="F1375" s="24" t="s">
        <v>80</v>
      </c>
      <c r="G1375" s="24" t="s">
        <v>59</v>
      </c>
      <c r="H1375" s="24" t="s">
        <v>81</v>
      </c>
      <c r="I1375" s="26">
        <v>3</v>
      </c>
      <c r="J1375" s="26">
        <f>IF(I1375=0,0,IF(I1375=1,1,IF(I1375=2,2,(IF(I1375=3,4,IF(I1375=5,9,IF(I1375=10,24,IF(I1375=25,49,IF(I1375=50,99,"X")))))))))</f>
        <v>4</v>
      </c>
      <c r="K1375" s="24" t="s">
        <v>61</v>
      </c>
      <c r="L1375" s="27">
        <v>40101</v>
      </c>
      <c r="M1375" s="28">
        <v>265914</v>
      </c>
      <c r="N1375" s="28">
        <v>265914</v>
      </c>
      <c r="O1375" s="28">
        <v>0</v>
      </c>
      <c r="P1375" s="28">
        <v>0</v>
      </c>
      <c r="Q1375" s="28">
        <v>0</v>
      </c>
      <c r="R1375" s="28">
        <v>-29825</v>
      </c>
      <c r="S1375" s="28">
        <v>-29825</v>
      </c>
      <c r="T1375" s="28">
        <v>-28461</v>
      </c>
      <c r="U1375" s="28">
        <v>-28461</v>
      </c>
      <c r="V1375" s="28">
        <v>-29825</v>
      </c>
      <c r="W1375" s="28">
        <v>-21605.8</v>
      </c>
      <c r="X1375" s="28">
        <v>107114</v>
      </c>
      <c r="Y1375" s="28">
        <v>33009</v>
      </c>
      <c r="Z1375" s="28">
        <v>-138056</v>
      </c>
      <c r="AA1375" s="28">
        <v>58255</v>
      </c>
      <c r="AB1375" s="28">
        <v>52552</v>
      </c>
      <c r="AC1375" s="28">
        <v>151941</v>
      </c>
      <c r="AD1375" s="28">
        <v>6639</v>
      </c>
      <c r="AE1375" s="28">
        <v>178009</v>
      </c>
      <c r="AF1375" s="28">
        <v>25000</v>
      </c>
      <c r="AG1375" s="28">
        <v>80964</v>
      </c>
      <c r="AH1375" s="28">
        <v>6859</v>
      </c>
      <c r="AI1375" s="29">
        <v>0.06</v>
      </c>
      <c r="AJ1375" s="29">
        <v>0.09</v>
      </c>
      <c r="AK1375" s="29">
        <v>0.49</v>
      </c>
      <c r="AL1375" s="30">
        <v>12.49</v>
      </c>
      <c r="AM1375" s="30">
        <v>478.88</v>
      </c>
      <c r="AN1375" s="31">
        <v>167.41</v>
      </c>
      <c r="AO1375" s="32">
        <v>174.05</v>
      </c>
      <c r="AP1375" s="32">
        <v>177.56</v>
      </c>
      <c r="AQ1375" s="33">
        <v>-5.52</v>
      </c>
      <c r="AR1375" s="34">
        <v>-16.75</v>
      </c>
      <c r="AS1375" s="32">
        <v>-21.6</v>
      </c>
      <c r="AT1375" s="32">
        <v>-11.22</v>
      </c>
      <c r="AU1375" s="24">
        <v>-119.3</v>
      </c>
      <c r="AV1375" s="33">
        <v>-0.67</v>
      </c>
      <c r="AW1375" s="33">
        <v>0.56000000000000005</v>
      </c>
      <c r="AX1375" s="47"/>
    </row>
    <row r="1376" spans="1:50" x14ac:dyDescent="0.25">
      <c r="A1376" s="50">
        <v>1375</v>
      </c>
      <c r="B1376" s="23" t="s">
        <v>3124</v>
      </c>
      <c r="C1376" s="24" t="s">
        <v>3125</v>
      </c>
      <c r="D1376" s="24" t="s">
        <v>255</v>
      </c>
      <c r="E1376" s="25" t="s">
        <v>3126</v>
      </c>
      <c r="F1376" s="24" t="s">
        <v>255</v>
      </c>
      <c r="G1376" s="24" t="s">
        <v>52</v>
      </c>
      <c r="H1376" s="24" t="s">
        <v>81</v>
      </c>
      <c r="I1376" s="26" t="s">
        <v>60</v>
      </c>
      <c r="J1376" s="26" t="s">
        <v>60</v>
      </c>
      <c r="K1376" s="24" t="s">
        <v>61</v>
      </c>
      <c r="L1376" s="27">
        <v>39428</v>
      </c>
      <c r="M1376" s="28">
        <v>265362</v>
      </c>
      <c r="N1376" s="28">
        <v>265812</v>
      </c>
      <c r="O1376" s="28">
        <v>450</v>
      </c>
      <c r="P1376" s="28">
        <v>0</v>
      </c>
      <c r="Q1376" s="28">
        <v>0</v>
      </c>
      <c r="R1376" s="28">
        <v>-196416</v>
      </c>
      <c r="S1376" s="28">
        <v>-196416</v>
      </c>
      <c r="T1376" s="28">
        <v>-196408</v>
      </c>
      <c r="U1376" s="28">
        <v>-195507</v>
      </c>
      <c r="V1376" s="28">
        <v>-196416</v>
      </c>
      <c r="W1376" s="28">
        <v>-340184.52</v>
      </c>
      <c r="X1376" s="28">
        <v>483</v>
      </c>
      <c r="Y1376" s="28">
        <v>-10058</v>
      </c>
      <c r="Z1376" s="28">
        <v>-662922</v>
      </c>
      <c r="AA1376" s="28">
        <v>151815</v>
      </c>
      <c r="AB1376" s="28">
        <v>202467</v>
      </c>
      <c r="AC1376" s="28">
        <v>17</v>
      </c>
      <c r="AD1376" s="28">
        <v>6640</v>
      </c>
      <c r="AE1376" s="28">
        <v>5570836</v>
      </c>
      <c r="AF1376" s="28">
        <v>5507533</v>
      </c>
      <c r="AG1376" s="28">
        <v>280298</v>
      </c>
      <c r="AH1376" s="28">
        <v>269757</v>
      </c>
      <c r="AI1376" s="29">
        <v>0</v>
      </c>
      <c r="AJ1376" s="29">
        <v>0.01</v>
      </c>
      <c r="AK1376" s="29">
        <v>0.01</v>
      </c>
      <c r="AL1376" s="30">
        <v>80.790000000000006</v>
      </c>
      <c r="AM1376" s="30">
        <v>7995.49</v>
      </c>
      <c r="AN1376" s="31">
        <v>4.7300000000000004</v>
      </c>
      <c r="AO1376" s="32">
        <v>111.76</v>
      </c>
      <c r="AP1376" s="32">
        <v>111.9</v>
      </c>
      <c r="AQ1376" s="33">
        <v>-0.12</v>
      </c>
      <c r="AR1376" s="34">
        <v>-3.53</v>
      </c>
      <c r="AS1376" s="32">
        <v>-29.63</v>
      </c>
      <c r="AT1376" s="32">
        <v>-74.02</v>
      </c>
      <c r="AU1376" s="24">
        <v>-3.57</v>
      </c>
      <c r="AV1376" s="33">
        <v>-3.97</v>
      </c>
      <c r="AW1376" s="33">
        <v>0.19</v>
      </c>
      <c r="AX1376" s="47"/>
    </row>
    <row r="1377" spans="1:50" x14ac:dyDescent="0.25">
      <c r="A1377" s="50">
        <v>1376</v>
      </c>
      <c r="B1377" s="23" t="s">
        <v>3127</v>
      </c>
      <c r="C1377" s="24" t="s">
        <v>579</v>
      </c>
      <c r="D1377" s="24" t="s">
        <v>64</v>
      </c>
      <c r="E1377" s="25">
        <v>85107</v>
      </c>
      <c r="F1377" s="24" t="s">
        <v>65</v>
      </c>
      <c r="G1377" s="24" t="s">
        <v>59</v>
      </c>
      <c r="H1377" s="24" t="s">
        <v>81</v>
      </c>
      <c r="I1377" s="26">
        <v>10</v>
      </c>
      <c r="J1377" s="26">
        <f t="shared" ref="J1377:J1386" si="67">IF(I1377=0,0,IF(I1377=1,1,IF(I1377=2,2,(IF(I1377=3,4,IF(I1377=5,9,IF(I1377=10,24,IF(I1377=25,49,IF(I1377=50,99,"X")))))))))</f>
        <v>24</v>
      </c>
      <c r="K1377" s="24" t="s">
        <v>61</v>
      </c>
      <c r="L1377" s="27">
        <v>40368</v>
      </c>
      <c r="M1377" s="28">
        <v>260062</v>
      </c>
      <c r="N1377" s="28">
        <v>265775</v>
      </c>
      <c r="O1377" s="28">
        <v>5713</v>
      </c>
      <c r="P1377" s="28">
        <v>0</v>
      </c>
      <c r="Q1377" s="28">
        <v>0</v>
      </c>
      <c r="R1377" s="28">
        <v>-1246</v>
      </c>
      <c r="S1377" s="28">
        <v>-1246</v>
      </c>
      <c r="T1377" s="28">
        <v>-1246</v>
      </c>
      <c r="U1377" s="28">
        <v>-1246</v>
      </c>
      <c r="V1377" s="28">
        <v>-1246</v>
      </c>
      <c r="W1377" s="28">
        <v>-20227.28</v>
      </c>
      <c r="X1377" s="28">
        <v>0</v>
      </c>
      <c r="Y1377" s="28">
        <v>65804</v>
      </c>
      <c r="Z1377" s="28">
        <v>148498</v>
      </c>
      <c r="AA1377" s="28">
        <v>67521</v>
      </c>
      <c r="AB1377" s="28">
        <v>111778</v>
      </c>
      <c r="AC1377" s="28">
        <v>0</v>
      </c>
      <c r="AD1377" s="28">
        <v>5950</v>
      </c>
      <c r="AE1377" s="28">
        <v>260124</v>
      </c>
      <c r="AF1377" s="28">
        <v>127412</v>
      </c>
      <c r="AG1377" s="28">
        <v>194258</v>
      </c>
      <c r="AH1377" s="28">
        <v>257929</v>
      </c>
      <c r="AI1377" s="29">
        <v>0.64</v>
      </c>
      <c r="AJ1377" s="29">
        <v>1.06</v>
      </c>
      <c r="AK1377" s="29">
        <v>1.07</v>
      </c>
      <c r="AL1377" s="30">
        <v>64.010000000000005</v>
      </c>
      <c r="AM1377" s="30">
        <v>202.24</v>
      </c>
      <c r="AN1377" s="31">
        <v>0.75</v>
      </c>
      <c r="AO1377" s="32">
        <v>42.76</v>
      </c>
      <c r="AP1377" s="32">
        <v>42.1</v>
      </c>
      <c r="AQ1377" s="33">
        <v>1.17</v>
      </c>
      <c r="AR1377" s="34">
        <v>-0.48</v>
      </c>
      <c r="AS1377" s="32">
        <v>-0.84</v>
      </c>
      <c r="AT1377" s="32">
        <v>-0.48</v>
      </c>
      <c r="AU1377" s="24">
        <v>-0.98</v>
      </c>
      <c r="AV1377" s="33">
        <v>0.22</v>
      </c>
      <c r="AW1377" s="33">
        <v>0.37</v>
      </c>
      <c r="AX1377" s="47"/>
    </row>
    <row r="1378" spans="1:50" x14ac:dyDescent="0.25">
      <c r="A1378" s="50">
        <v>1377</v>
      </c>
      <c r="B1378" s="23" t="s">
        <v>3128</v>
      </c>
      <c r="C1378" s="24" t="s">
        <v>1775</v>
      </c>
      <c r="D1378" s="24" t="s">
        <v>155</v>
      </c>
      <c r="E1378" s="25">
        <v>81103</v>
      </c>
      <c r="F1378" s="24" t="s">
        <v>70</v>
      </c>
      <c r="G1378" s="24" t="s">
        <v>59</v>
      </c>
      <c r="H1378" s="24" t="s">
        <v>81</v>
      </c>
      <c r="I1378" s="26">
        <v>5</v>
      </c>
      <c r="J1378" s="26">
        <f t="shared" si="67"/>
        <v>9</v>
      </c>
      <c r="K1378" s="24" t="s">
        <v>61</v>
      </c>
      <c r="L1378" s="27">
        <v>43781</v>
      </c>
      <c r="M1378" s="28">
        <v>265677</v>
      </c>
      <c r="N1378" s="28">
        <v>265677</v>
      </c>
      <c r="O1378" s="28">
        <v>0</v>
      </c>
      <c r="P1378" s="28">
        <v>6575</v>
      </c>
      <c r="Q1378" s="28">
        <v>6575</v>
      </c>
      <c r="R1378" s="28">
        <v>24481</v>
      </c>
      <c r="S1378" s="28">
        <v>24481</v>
      </c>
      <c r="T1378" s="28">
        <v>31056</v>
      </c>
      <c r="U1378" s="28">
        <v>31056</v>
      </c>
      <c r="V1378" s="28">
        <v>31056</v>
      </c>
      <c r="W1378" s="28">
        <v>20123.740000000002</v>
      </c>
      <c r="X1378" s="28">
        <v>1727</v>
      </c>
      <c r="Y1378" s="28">
        <v>88843</v>
      </c>
      <c r="Z1378" s="28">
        <v>29481</v>
      </c>
      <c r="AA1378" s="28">
        <v>56084</v>
      </c>
      <c r="AB1378" s="28">
        <v>129529</v>
      </c>
      <c r="AC1378" s="28">
        <v>0</v>
      </c>
      <c r="AD1378" s="28">
        <v>5000</v>
      </c>
      <c r="AE1378" s="28">
        <v>73805</v>
      </c>
      <c r="AF1378" s="28">
        <v>0</v>
      </c>
      <c r="AG1378" s="28">
        <v>176834</v>
      </c>
      <c r="AH1378" s="28">
        <v>263950</v>
      </c>
      <c r="AI1378" s="29">
        <v>1.25</v>
      </c>
      <c r="AJ1378" s="29">
        <v>1.63</v>
      </c>
      <c r="AK1378" s="29">
        <v>1.67</v>
      </c>
      <c r="AL1378" s="30">
        <v>22.47</v>
      </c>
      <c r="AM1378" s="30">
        <v>89.66</v>
      </c>
      <c r="AN1378" s="31">
        <v>0</v>
      </c>
      <c r="AO1378" s="32">
        <v>59.67</v>
      </c>
      <c r="AP1378" s="32">
        <v>60.06</v>
      </c>
      <c r="AQ1378" s="33">
        <v>0</v>
      </c>
      <c r="AR1378" s="34">
        <v>33.17</v>
      </c>
      <c r="AS1378" s="32">
        <v>83.04</v>
      </c>
      <c r="AT1378" s="32">
        <v>9.2100000000000009</v>
      </c>
      <c r="AU1378" s="24">
        <v>0</v>
      </c>
      <c r="AV1378" s="33">
        <v>5.34</v>
      </c>
      <c r="AW1378" s="33">
        <v>1.27</v>
      </c>
      <c r="AX1378" s="47"/>
    </row>
    <row r="1379" spans="1:50" x14ac:dyDescent="0.25">
      <c r="A1379" s="50">
        <v>1378</v>
      </c>
      <c r="B1379" s="23" t="s">
        <v>3129</v>
      </c>
      <c r="C1379" s="24" t="s">
        <v>3130</v>
      </c>
      <c r="D1379" s="24" t="s">
        <v>313</v>
      </c>
      <c r="E1379" s="25">
        <v>90201</v>
      </c>
      <c r="F1379" s="24" t="s">
        <v>313</v>
      </c>
      <c r="G1379" s="24" t="s">
        <v>59</v>
      </c>
      <c r="H1379" s="24" t="s">
        <v>81</v>
      </c>
      <c r="I1379" s="26">
        <v>3</v>
      </c>
      <c r="J1379" s="26">
        <f t="shared" si="67"/>
        <v>4</v>
      </c>
      <c r="K1379" s="24" t="s">
        <v>61</v>
      </c>
      <c r="L1379" s="27">
        <v>41562</v>
      </c>
      <c r="M1379" s="28">
        <v>265631</v>
      </c>
      <c r="N1379" s="28">
        <v>265631</v>
      </c>
      <c r="O1379" s="28">
        <v>0</v>
      </c>
      <c r="P1379" s="28">
        <v>0</v>
      </c>
      <c r="Q1379" s="28">
        <v>0</v>
      </c>
      <c r="R1379" s="28">
        <v>-20208</v>
      </c>
      <c r="S1379" s="28">
        <v>-20208</v>
      </c>
      <c r="T1379" s="28">
        <v>-19499</v>
      </c>
      <c r="U1379" s="28">
        <v>-14455</v>
      </c>
      <c r="V1379" s="28">
        <v>-20208</v>
      </c>
      <c r="W1379" s="28">
        <v>-15473.18</v>
      </c>
      <c r="X1379" s="28">
        <v>97855</v>
      </c>
      <c r="Y1379" s="28">
        <v>22304</v>
      </c>
      <c r="Z1379" s="28">
        <v>-18839</v>
      </c>
      <c r="AA1379" s="28">
        <v>41078</v>
      </c>
      <c r="AB1379" s="28">
        <v>31370</v>
      </c>
      <c r="AC1379" s="28">
        <v>167397</v>
      </c>
      <c r="AD1379" s="28">
        <v>5000</v>
      </c>
      <c r="AE1379" s="28">
        <v>25108</v>
      </c>
      <c r="AF1379" s="28">
        <v>9843</v>
      </c>
      <c r="AG1379" s="28">
        <v>75930</v>
      </c>
      <c r="AH1379" s="28">
        <v>379</v>
      </c>
      <c r="AI1379" s="29">
        <v>0.14000000000000001</v>
      </c>
      <c r="AJ1379" s="29">
        <v>0.31</v>
      </c>
      <c r="AK1379" s="29">
        <v>0.36</v>
      </c>
      <c r="AL1379" s="30">
        <v>9.57</v>
      </c>
      <c r="AM1379" s="30">
        <v>62.17</v>
      </c>
      <c r="AN1379" s="31">
        <v>3.15</v>
      </c>
      <c r="AO1379" s="32">
        <v>167.36</v>
      </c>
      <c r="AP1379" s="32">
        <v>175.03</v>
      </c>
      <c r="AQ1379" s="33">
        <v>-1.91</v>
      </c>
      <c r="AR1379" s="34">
        <v>-80.48</v>
      </c>
      <c r="AS1379" s="32">
        <v>-107.27</v>
      </c>
      <c r="AT1379" s="32">
        <v>-7.61</v>
      </c>
      <c r="AU1379" s="24">
        <v>-205.3</v>
      </c>
      <c r="AV1379" s="33">
        <v>1.9</v>
      </c>
      <c r="AW1379" s="33">
        <v>1.78</v>
      </c>
      <c r="AX1379" s="47"/>
    </row>
    <row r="1380" spans="1:50" x14ac:dyDescent="0.25">
      <c r="A1380" s="50">
        <v>1379</v>
      </c>
      <c r="B1380" s="23" t="s">
        <v>3131</v>
      </c>
      <c r="C1380" s="24">
        <v>540</v>
      </c>
      <c r="D1380" s="24" t="s">
        <v>3132</v>
      </c>
      <c r="E1380" s="25">
        <v>95136</v>
      </c>
      <c r="F1380" s="24" t="s">
        <v>160</v>
      </c>
      <c r="G1380" s="24" t="s">
        <v>108</v>
      </c>
      <c r="H1380" s="24" t="s">
        <v>66</v>
      </c>
      <c r="I1380" s="26">
        <v>5</v>
      </c>
      <c r="J1380" s="26">
        <f t="shared" si="67"/>
        <v>9</v>
      </c>
      <c r="K1380" s="24" t="s">
        <v>61</v>
      </c>
      <c r="L1380" s="27">
        <v>38416</v>
      </c>
      <c r="M1380" s="28">
        <v>265512</v>
      </c>
      <c r="N1380" s="28">
        <v>265512</v>
      </c>
      <c r="O1380" s="28">
        <v>0</v>
      </c>
      <c r="P1380" s="28">
        <v>2740</v>
      </c>
      <c r="Q1380" s="28">
        <v>2740</v>
      </c>
      <c r="R1380" s="28">
        <v>10855</v>
      </c>
      <c r="S1380" s="28">
        <v>10855</v>
      </c>
      <c r="T1380" s="28">
        <v>18028</v>
      </c>
      <c r="U1380" s="28">
        <v>26771</v>
      </c>
      <c r="V1380" s="28">
        <v>13595</v>
      </c>
      <c r="W1380" s="28">
        <v>9698.34</v>
      </c>
      <c r="X1380" s="28">
        <v>137773</v>
      </c>
      <c r="Y1380" s="28">
        <v>92401</v>
      </c>
      <c r="Z1380" s="28">
        <v>15401</v>
      </c>
      <c r="AA1380" s="28">
        <v>69549</v>
      </c>
      <c r="AB1380" s="28">
        <v>41235</v>
      </c>
      <c r="AC1380" s="28">
        <v>98834</v>
      </c>
      <c r="AD1380" s="28">
        <v>6639</v>
      </c>
      <c r="AE1380" s="28">
        <v>95000</v>
      </c>
      <c r="AF1380" s="28">
        <v>22539</v>
      </c>
      <c r="AG1380" s="28">
        <v>74277</v>
      </c>
      <c r="AH1380" s="28">
        <v>28905</v>
      </c>
      <c r="AI1380" s="29">
        <v>0.09</v>
      </c>
      <c r="AJ1380" s="29">
        <v>0.85</v>
      </c>
      <c r="AK1380" s="29">
        <v>0.92</v>
      </c>
      <c r="AL1380" s="30">
        <v>81.069999999999993</v>
      </c>
      <c r="AM1380" s="30">
        <v>163.61000000000001</v>
      </c>
      <c r="AN1380" s="31">
        <v>5.95</v>
      </c>
      <c r="AO1380" s="32">
        <v>82.81</v>
      </c>
      <c r="AP1380" s="32">
        <v>83.79</v>
      </c>
      <c r="AQ1380" s="33">
        <v>0.68</v>
      </c>
      <c r="AR1380" s="34">
        <v>11.43</v>
      </c>
      <c r="AS1380" s="32">
        <v>70.48</v>
      </c>
      <c r="AT1380" s="32">
        <v>4.09</v>
      </c>
      <c r="AU1380" s="24">
        <v>48.16</v>
      </c>
      <c r="AV1380" s="33">
        <v>6.69</v>
      </c>
      <c r="AW1380" s="33">
        <v>0.81</v>
      </c>
      <c r="AX1380" s="47"/>
    </row>
    <row r="1381" spans="1:50" x14ac:dyDescent="0.25">
      <c r="A1381" s="50">
        <v>1380</v>
      </c>
      <c r="B1381" s="23" t="s">
        <v>3133</v>
      </c>
      <c r="C1381" s="24" t="s">
        <v>3134</v>
      </c>
      <c r="D1381" s="24" t="s">
        <v>3135</v>
      </c>
      <c r="E1381" s="25">
        <v>90042</v>
      </c>
      <c r="F1381" s="24" t="s">
        <v>500</v>
      </c>
      <c r="G1381" s="24" t="s">
        <v>59</v>
      </c>
      <c r="H1381" s="24" t="s">
        <v>104</v>
      </c>
      <c r="I1381" s="26">
        <v>3</v>
      </c>
      <c r="J1381" s="26">
        <f t="shared" si="67"/>
        <v>4</v>
      </c>
      <c r="K1381" s="24" t="s">
        <v>61</v>
      </c>
      <c r="L1381" s="27">
        <v>43896</v>
      </c>
      <c r="M1381" s="28">
        <v>265476</v>
      </c>
      <c r="N1381" s="28">
        <v>265476</v>
      </c>
      <c r="O1381" s="28">
        <v>0</v>
      </c>
      <c r="P1381" s="28">
        <v>5789</v>
      </c>
      <c r="Q1381" s="28">
        <v>5789</v>
      </c>
      <c r="R1381" s="28">
        <v>21777</v>
      </c>
      <c r="S1381" s="28">
        <v>21777</v>
      </c>
      <c r="T1381" s="28">
        <v>27566</v>
      </c>
      <c r="U1381" s="28">
        <v>27774</v>
      </c>
      <c r="V1381" s="28">
        <v>27566</v>
      </c>
      <c r="W1381" s="28">
        <v>18955.62</v>
      </c>
      <c r="X1381" s="28">
        <v>0</v>
      </c>
      <c r="Y1381" s="28">
        <v>74245</v>
      </c>
      <c r="Z1381" s="28">
        <v>26777</v>
      </c>
      <c r="AA1381" s="28">
        <v>44461</v>
      </c>
      <c r="AB1381" s="28">
        <v>175510</v>
      </c>
      <c r="AC1381" s="28">
        <v>0</v>
      </c>
      <c r="AD1381" s="28">
        <v>5000</v>
      </c>
      <c r="AE1381" s="28">
        <v>37264</v>
      </c>
      <c r="AF1381" s="28">
        <v>2291</v>
      </c>
      <c r="AG1381" s="28">
        <v>191231</v>
      </c>
      <c r="AH1381" s="28">
        <v>265476</v>
      </c>
      <c r="AI1381" s="29">
        <v>0.06</v>
      </c>
      <c r="AJ1381" s="29">
        <v>3.33</v>
      </c>
      <c r="AK1381" s="29">
        <v>3.33</v>
      </c>
      <c r="AL1381" s="30">
        <v>46.57</v>
      </c>
      <c r="AM1381" s="30">
        <v>19.739999999999998</v>
      </c>
      <c r="AN1381" s="31">
        <v>0</v>
      </c>
      <c r="AO1381" s="32">
        <v>28.14</v>
      </c>
      <c r="AP1381" s="32">
        <v>28.14</v>
      </c>
      <c r="AQ1381" s="33">
        <v>11.69</v>
      </c>
      <c r="AR1381" s="34">
        <v>58.44</v>
      </c>
      <c r="AS1381" s="32">
        <v>81.33</v>
      </c>
      <c r="AT1381" s="32">
        <v>8.1999999999999993</v>
      </c>
      <c r="AU1381" s="24">
        <v>950.55</v>
      </c>
      <c r="AV1381" s="33">
        <v>8.94</v>
      </c>
      <c r="AW1381" s="33">
        <v>3.02</v>
      </c>
      <c r="AX1381" s="47"/>
    </row>
    <row r="1382" spans="1:50" x14ac:dyDescent="0.25">
      <c r="A1382" s="50">
        <v>1381</v>
      </c>
      <c r="B1382" s="23" t="s">
        <v>3136</v>
      </c>
      <c r="C1382" s="24" t="s">
        <v>3137</v>
      </c>
      <c r="D1382" s="24" t="s">
        <v>3138</v>
      </c>
      <c r="E1382" s="25" t="s">
        <v>95</v>
      </c>
      <c r="F1382" s="24" t="s">
        <v>96</v>
      </c>
      <c r="G1382" s="24" t="s">
        <v>97</v>
      </c>
      <c r="H1382" s="24" t="s">
        <v>53</v>
      </c>
      <c r="I1382" s="26">
        <v>10</v>
      </c>
      <c r="J1382" s="26">
        <f t="shared" si="67"/>
        <v>24</v>
      </c>
      <c r="K1382" s="24" t="s">
        <v>61</v>
      </c>
      <c r="L1382" s="27">
        <v>33689</v>
      </c>
      <c r="M1382" s="28">
        <v>264878</v>
      </c>
      <c r="N1382" s="28">
        <v>264917</v>
      </c>
      <c r="O1382" s="28">
        <v>39</v>
      </c>
      <c r="P1382" s="28">
        <v>0</v>
      </c>
      <c r="Q1382" s="28">
        <v>0</v>
      </c>
      <c r="R1382" s="28">
        <v>-144385</v>
      </c>
      <c r="S1382" s="28">
        <v>-144385</v>
      </c>
      <c r="T1382" s="28">
        <v>-95594</v>
      </c>
      <c r="U1382" s="28">
        <v>-23726</v>
      </c>
      <c r="V1382" s="28">
        <v>-144385</v>
      </c>
      <c r="W1382" s="28">
        <v>-162439.62</v>
      </c>
      <c r="X1382" s="28">
        <v>0</v>
      </c>
      <c r="Y1382" s="28">
        <v>118899</v>
      </c>
      <c r="Z1382" s="28">
        <v>213163</v>
      </c>
      <c r="AA1382" s="28">
        <v>162504</v>
      </c>
      <c r="AB1382" s="28">
        <v>90810</v>
      </c>
      <c r="AC1382" s="28">
        <v>0</v>
      </c>
      <c r="AD1382" s="28">
        <v>33196</v>
      </c>
      <c r="AE1382" s="28">
        <v>1926898</v>
      </c>
      <c r="AF1382" s="28">
        <v>1849358</v>
      </c>
      <c r="AG1382" s="28">
        <v>149229</v>
      </c>
      <c r="AH1382" s="28">
        <v>268128</v>
      </c>
      <c r="AI1382" s="29">
        <v>0</v>
      </c>
      <c r="AJ1382" s="29">
        <v>0.04</v>
      </c>
      <c r="AK1382" s="29">
        <v>0.05</v>
      </c>
      <c r="AL1382" s="30">
        <v>83.85</v>
      </c>
      <c r="AM1382" s="30">
        <v>3878.59</v>
      </c>
      <c r="AN1382" s="31">
        <v>13.1</v>
      </c>
      <c r="AO1382" s="32">
        <v>88.5</v>
      </c>
      <c r="AP1382" s="32">
        <v>83.88</v>
      </c>
      <c r="AQ1382" s="33">
        <v>0.12</v>
      </c>
      <c r="AR1382" s="34">
        <v>-7.49</v>
      </c>
      <c r="AS1382" s="32">
        <v>-67.73</v>
      </c>
      <c r="AT1382" s="32">
        <v>-54.51</v>
      </c>
      <c r="AU1382" s="24">
        <v>-7.81</v>
      </c>
      <c r="AV1382" s="33">
        <v>-3.29</v>
      </c>
      <c r="AW1382" s="33">
        <v>0.13</v>
      </c>
      <c r="AX1382" s="47"/>
    </row>
    <row r="1383" spans="1:50" x14ac:dyDescent="0.25">
      <c r="A1383" s="50">
        <v>1382</v>
      </c>
      <c r="B1383" s="23" t="s">
        <v>3139</v>
      </c>
      <c r="C1383" s="24" t="s">
        <v>1192</v>
      </c>
      <c r="D1383" s="24" t="s">
        <v>196</v>
      </c>
      <c r="E1383" s="25">
        <v>83102</v>
      </c>
      <c r="F1383" s="24" t="s">
        <v>80</v>
      </c>
      <c r="G1383" s="24" t="s">
        <v>59</v>
      </c>
      <c r="H1383" s="24" t="s">
        <v>81</v>
      </c>
      <c r="I1383" s="26">
        <v>3</v>
      </c>
      <c r="J1383" s="26">
        <f t="shared" si="67"/>
        <v>4</v>
      </c>
      <c r="K1383" s="24" t="s">
        <v>61</v>
      </c>
      <c r="L1383" s="27">
        <v>43546</v>
      </c>
      <c r="M1383" s="28">
        <v>264892</v>
      </c>
      <c r="N1383" s="28">
        <v>264892</v>
      </c>
      <c r="O1383" s="28">
        <v>0</v>
      </c>
      <c r="P1383" s="28">
        <v>1184</v>
      </c>
      <c r="Q1383" s="28">
        <v>1184</v>
      </c>
      <c r="R1383" s="28">
        <v>-10014</v>
      </c>
      <c r="S1383" s="28">
        <v>-10014</v>
      </c>
      <c r="T1383" s="28">
        <v>-8830</v>
      </c>
      <c r="U1383" s="28">
        <v>-2379</v>
      </c>
      <c r="V1383" s="28">
        <v>-8830</v>
      </c>
      <c r="W1383" s="28">
        <v>-14154.68</v>
      </c>
      <c r="X1383" s="28">
        <v>12934</v>
      </c>
      <c r="Y1383" s="28">
        <v>87207</v>
      </c>
      <c r="Z1383" s="28">
        <v>20054</v>
      </c>
      <c r="AA1383" s="28">
        <v>87495</v>
      </c>
      <c r="AB1383" s="28">
        <v>106933</v>
      </c>
      <c r="AC1383" s="28">
        <v>0</v>
      </c>
      <c r="AD1383" s="28">
        <v>5000</v>
      </c>
      <c r="AE1383" s="28">
        <v>147186</v>
      </c>
      <c r="AF1383" s="28">
        <v>66797</v>
      </c>
      <c r="AG1383" s="28">
        <v>177685</v>
      </c>
      <c r="AH1383" s="28">
        <v>251958</v>
      </c>
      <c r="AI1383" s="29">
        <v>7.63</v>
      </c>
      <c r="AJ1383" s="29">
        <v>8.11</v>
      </c>
      <c r="AK1383" s="29">
        <v>8.6199999999999992</v>
      </c>
      <c r="AL1383" s="30">
        <v>6.05</v>
      </c>
      <c r="AM1383" s="30">
        <v>18.91</v>
      </c>
      <c r="AN1383" s="31">
        <v>6.46</v>
      </c>
      <c r="AO1383" s="32">
        <v>6.34</v>
      </c>
      <c r="AP1383" s="32">
        <v>86.38</v>
      </c>
      <c r="AQ1383" s="33">
        <v>0.3</v>
      </c>
      <c r="AR1383" s="34">
        <v>-6.8</v>
      </c>
      <c r="AS1383" s="32">
        <v>-49.94</v>
      </c>
      <c r="AT1383" s="32">
        <v>-3.78</v>
      </c>
      <c r="AU1383" s="24">
        <v>-14.99</v>
      </c>
      <c r="AV1383" s="33">
        <v>-0.26</v>
      </c>
      <c r="AW1383" s="33">
        <v>-0.12</v>
      </c>
      <c r="AX1383" s="47"/>
    </row>
    <row r="1384" spans="1:50" x14ac:dyDescent="0.25">
      <c r="A1384" s="50">
        <v>1383</v>
      </c>
      <c r="B1384" s="23" t="s">
        <v>3140</v>
      </c>
      <c r="C1384" s="24" t="s">
        <v>3141</v>
      </c>
      <c r="D1384" s="24" t="s">
        <v>277</v>
      </c>
      <c r="E1384" s="25">
        <v>97401</v>
      </c>
      <c r="F1384" s="24" t="s">
        <v>277</v>
      </c>
      <c r="G1384" s="24" t="s">
        <v>137</v>
      </c>
      <c r="H1384" s="24" t="s">
        <v>66</v>
      </c>
      <c r="I1384" s="26">
        <v>25</v>
      </c>
      <c r="J1384" s="26">
        <f t="shared" si="67"/>
        <v>49</v>
      </c>
      <c r="K1384" s="24" t="s">
        <v>61</v>
      </c>
      <c r="L1384" s="27">
        <v>40473</v>
      </c>
      <c r="M1384" s="28">
        <v>264609</v>
      </c>
      <c r="N1384" s="28">
        <v>264609</v>
      </c>
      <c r="O1384" s="28">
        <v>0</v>
      </c>
      <c r="P1384" s="28">
        <v>0</v>
      </c>
      <c r="Q1384" s="28">
        <v>0</v>
      </c>
      <c r="R1384" s="28">
        <v>-119301</v>
      </c>
      <c r="S1384" s="28">
        <v>-119301</v>
      </c>
      <c r="T1384" s="28">
        <v>-118434</v>
      </c>
      <c r="U1384" s="28">
        <v>-113667</v>
      </c>
      <c r="V1384" s="28">
        <v>-119301</v>
      </c>
      <c r="W1384" s="28">
        <v>-110732.34</v>
      </c>
      <c r="X1384" s="28">
        <v>0</v>
      </c>
      <c r="Y1384" s="28">
        <v>-41909</v>
      </c>
      <c r="Z1384" s="28">
        <v>76163</v>
      </c>
      <c r="AA1384" s="28">
        <v>93241</v>
      </c>
      <c r="AB1384" s="28">
        <v>257270</v>
      </c>
      <c r="AC1384" s="28">
        <v>0</v>
      </c>
      <c r="AD1384" s="28">
        <v>5000</v>
      </c>
      <c r="AE1384" s="28">
        <v>285384</v>
      </c>
      <c r="AF1384" s="28">
        <v>258690</v>
      </c>
      <c r="AG1384" s="28">
        <v>306518</v>
      </c>
      <c r="AH1384" s="28">
        <v>264609</v>
      </c>
      <c r="AI1384" s="29">
        <v>0.04</v>
      </c>
      <c r="AJ1384" s="29">
        <v>0.11</v>
      </c>
      <c r="AK1384" s="29">
        <v>0.12</v>
      </c>
      <c r="AL1384" s="30">
        <v>21.6</v>
      </c>
      <c r="AM1384" s="30">
        <v>244.86</v>
      </c>
      <c r="AN1384" s="31">
        <v>2.08</v>
      </c>
      <c r="AO1384" s="32">
        <v>73.05</v>
      </c>
      <c r="AP1384" s="32">
        <v>73.31</v>
      </c>
      <c r="AQ1384" s="33">
        <v>0.28999999999999998</v>
      </c>
      <c r="AR1384" s="34">
        <v>-41.8</v>
      </c>
      <c r="AS1384" s="32">
        <v>-156.63999999999999</v>
      </c>
      <c r="AT1384" s="32">
        <v>-45.09</v>
      </c>
      <c r="AU1384" s="24">
        <v>-46.12</v>
      </c>
      <c r="AV1384" s="33">
        <v>-6.2</v>
      </c>
      <c r="AW1384" s="33">
        <v>-0.01</v>
      </c>
      <c r="AX1384" s="47"/>
    </row>
    <row r="1385" spans="1:50" x14ac:dyDescent="0.25">
      <c r="A1385" s="50">
        <v>1384</v>
      </c>
      <c r="B1385" s="23" t="s">
        <v>3142</v>
      </c>
      <c r="C1385" s="24" t="s">
        <v>3143</v>
      </c>
      <c r="D1385" s="24" t="s">
        <v>3144</v>
      </c>
      <c r="E1385" s="25" t="s">
        <v>3145</v>
      </c>
      <c r="F1385" s="24" t="s">
        <v>286</v>
      </c>
      <c r="G1385" s="24" t="s">
        <v>76</v>
      </c>
      <c r="H1385" s="24" t="s">
        <v>104</v>
      </c>
      <c r="I1385" s="26">
        <v>10</v>
      </c>
      <c r="J1385" s="26">
        <f t="shared" si="67"/>
        <v>24</v>
      </c>
      <c r="K1385" s="24" t="s">
        <v>61</v>
      </c>
      <c r="L1385" s="27">
        <v>37236</v>
      </c>
      <c r="M1385" s="28">
        <v>264572</v>
      </c>
      <c r="N1385" s="28">
        <v>264572</v>
      </c>
      <c r="O1385" s="28">
        <v>0</v>
      </c>
      <c r="P1385" s="28">
        <v>0</v>
      </c>
      <c r="Q1385" s="28">
        <v>0</v>
      </c>
      <c r="R1385" s="28">
        <v>-18300</v>
      </c>
      <c r="S1385" s="28">
        <v>-18300</v>
      </c>
      <c r="T1385" s="28">
        <v>-18300</v>
      </c>
      <c r="U1385" s="28">
        <v>-14266</v>
      </c>
      <c r="V1385" s="28">
        <v>-18300</v>
      </c>
      <c r="W1385" s="28">
        <v>-18295.66</v>
      </c>
      <c r="X1385" s="28">
        <v>0</v>
      </c>
      <c r="Y1385" s="28">
        <v>96041</v>
      </c>
      <c r="Z1385" s="28">
        <v>8039</v>
      </c>
      <c r="AA1385" s="28">
        <v>109507</v>
      </c>
      <c r="AB1385" s="28">
        <v>157910</v>
      </c>
      <c r="AC1385" s="28">
        <v>0</v>
      </c>
      <c r="AD1385" s="28">
        <v>6639</v>
      </c>
      <c r="AE1385" s="28">
        <v>79333</v>
      </c>
      <c r="AF1385" s="28">
        <v>37339</v>
      </c>
      <c r="AG1385" s="28">
        <v>173187</v>
      </c>
      <c r="AH1385" s="28">
        <v>269228</v>
      </c>
      <c r="AI1385" s="29">
        <v>0.06</v>
      </c>
      <c r="AJ1385" s="29">
        <v>0.55000000000000004</v>
      </c>
      <c r="AK1385" s="29">
        <v>0.6</v>
      </c>
      <c r="AL1385" s="30">
        <v>47.06</v>
      </c>
      <c r="AM1385" s="30">
        <v>146.28</v>
      </c>
      <c r="AN1385" s="31">
        <v>4.3099999999999996</v>
      </c>
      <c r="AO1385" s="32">
        <v>88.7</v>
      </c>
      <c r="AP1385" s="32">
        <v>89.87</v>
      </c>
      <c r="AQ1385" s="33">
        <v>0.22</v>
      </c>
      <c r="AR1385" s="34">
        <v>-23.07</v>
      </c>
      <c r="AS1385" s="32">
        <v>-227.64</v>
      </c>
      <c r="AT1385" s="32">
        <v>-6.92</v>
      </c>
      <c r="AU1385" s="24">
        <v>-49.01</v>
      </c>
      <c r="AV1385" s="33">
        <v>-2.14</v>
      </c>
      <c r="AW1385" s="33">
        <v>0.63</v>
      </c>
      <c r="AX1385" s="47"/>
    </row>
    <row r="1386" spans="1:50" x14ac:dyDescent="0.25">
      <c r="A1386" s="50">
        <v>1385</v>
      </c>
      <c r="B1386" s="23" t="s">
        <v>3146</v>
      </c>
      <c r="C1386" s="24" t="s">
        <v>3147</v>
      </c>
      <c r="D1386" s="24" t="s">
        <v>142</v>
      </c>
      <c r="E1386" s="25" t="s">
        <v>366</v>
      </c>
      <c r="F1386" s="24" t="s">
        <v>142</v>
      </c>
      <c r="G1386" s="24" t="s">
        <v>76</v>
      </c>
      <c r="H1386" s="24" t="s">
        <v>53</v>
      </c>
      <c r="I1386" s="26">
        <v>10</v>
      </c>
      <c r="J1386" s="26">
        <f t="shared" si="67"/>
        <v>24</v>
      </c>
      <c r="K1386" s="24" t="s">
        <v>61</v>
      </c>
      <c r="L1386" s="27">
        <v>38983</v>
      </c>
      <c r="M1386" s="28">
        <v>264494</v>
      </c>
      <c r="N1386" s="28">
        <v>264494</v>
      </c>
      <c r="O1386" s="28">
        <v>0</v>
      </c>
      <c r="P1386" s="28">
        <v>797</v>
      </c>
      <c r="Q1386" s="28">
        <v>797</v>
      </c>
      <c r="R1386" s="28">
        <v>1719</v>
      </c>
      <c r="S1386" s="28">
        <v>1719</v>
      </c>
      <c r="T1386" s="28">
        <v>11653</v>
      </c>
      <c r="U1386" s="28">
        <v>35362</v>
      </c>
      <c r="V1386" s="28">
        <v>2516</v>
      </c>
      <c r="W1386" s="28">
        <v>-28770.42</v>
      </c>
      <c r="X1386" s="28">
        <v>168</v>
      </c>
      <c r="Y1386" s="28">
        <v>97006</v>
      </c>
      <c r="Z1386" s="28">
        <v>126409</v>
      </c>
      <c r="AA1386" s="28">
        <v>125119</v>
      </c>
      <c r="AB1386" s="28">
        <v>118418</v>
      </c>
      <c r="AC1386" s="28">
        <v>595</v>
      </c>
      <c r="AD1386" s="28">
        <v>6639</v>
      </c>
      <c r="AE1386" s="28">
        <v>762707</v>
      </c>
      <c r="AF1386" s="28">
        <v>676028</v>
      </c>
      <c r="AG1386" s="28">
        <v>166893</v>
      </c>
      <c r="AH1386" s="28">
        <v>263731</v>
      </c>
      <c r="AI1386" s="29">
        <v>0.08</v>
      </c>
      <c r="AJ1386" s="29">
        <v>0.13</v>
      </c>
      <c r="AK1386" s="29">
        <v>0.13</v>
      </c>
      <c r="AL1386" s="30">
        <v>39.01</v>
      </c>
      <c r="AM1386" s="30">
        <v>1366.31</v>
      </c>
      <c r="AN1386" s="31">
        <v>2.98</v>
      </c>
      <c r="AO1386" s="32">
        <v>83.34</v>
      </c>
      <c r="AP1386" s="32">
        <v>83.43</v>
      </c>
      <c r="AQ1386" s="33">
        <v>0.19</v>
      </c>
      <c r="AR1386" s="34">
        <v>0.23</v>
      </c>
      <c r="AS1386" s="32">
        <v>1.36</v>
      </c>
      <c r="AT1386" s="32">
        <v>0.65</v>
      </c>
      <c r="AU1386" s="24">
        <v>0.25</v>
      </c>
      <c r="AV1386" s="33">
        <v>0.27</v>
      </c>
      <c r="AW1386" s="33">
        <v>0.22</v>
      </c>
      <c r="AX1386" s="47"/>
    </row>
    <row r="1387" spans="1:50" x14ac:dyDescent="0.25">
      <c r="A1387" s="50">
        <v>1386</v>
      </c>
      <c r="B1387" s="23" t="s">
        <v>3148</v>
      </c>
      <c r="C1387" s="24" t="s">
        <v>3149</v>
      </c>
      <c r="D1387" s="24" t="s">
        <v>448</v>
      </c>
      <c r="E1387" s="25">
        <v>92101</v>
      </c>
      <c r="F1387" s="24" t="s">
        <v>448</v>
      </c>
      <c r="G1387" s="24" t="s">
        <v>90</v>
      </c>
      <c r="H1387" s="24" t="s">
        <v>152</v>
      </c>
      <c r="I1387" s="26" t="s">
        <v>60</v>
      </c>
      <c r="J1387" s="26" t="s">
        <v>60</v>
      </c>
      <c r="K1387" s="24" t="s">
        <v>61</v>
      </c>
      <c r="L1387" s="27">
        <v>43495</v>
      </c>
      <c r="M1387" s="28">
        <v>264423</v>
      </c>
      <c r="N1387" s="28">
        <v>264436</v>
      </c>
      <c r="O1387" s="28">
        <v>13</v>
      </c>
      <c r="P1387" s="28">
        <v>585</v>
      </c>
      <c r="Q1387" s="28">
        <v>585</v>
      </c>
      <c r="R1387" s="28">
        <v>-6811</v>
      </c>
      <c r="S1387" s="28">
        <v>-6811</v>
      </c>
      <c r="T1387" s="28">
        <v>7021</v>
      </c>
      <c r="U1387" s="28">
        <v>16048</v>
      </c>
      <c r="V1387" s="28">
        <v>-6226</v>
      </c>
      <c r="W1387" s="28">
        <v>-40272.879999999997</v>
      </c>
      <c r="X1387" s="28">
        <v>1872</v>
      </c>
      <c r="Y1387" s="28">
        <v>28711</v>
      </c>
      <c r="Z1387" s="28">
        <v>17466</v>
      </c>
      <c r="AA1387" s="28">
        <v>0</v>
      </c>
      <c r="AB1387" s="28">
        <v>54788</v>
      </c>
      <c r="AC1387" s="28">
        <v>0</v>
      </c>
      <c r="AD1387" s="28">
        <v>6000</v>
      </c>
      <c r="AE1387" s="28">
        <v>1121043</v>
      </c>
      <c r="AF1387" s="28">
        <v>831798</v>
      </c>
      <c r="AG1387" s="28">
        <v>235712</v>
      </c>
      <c r="AH1387" s="28">
        <v>262551</v>
      </c>
      <c r="AI1387" s="29">
        <v>0.14000000000000001</v>
      </c>
      <c r="AJ1387" s="29">
        <v>1.1000000000000001</v>
      </c>
      <c r="AK1387" s="29">
        <v>1.1000000000000001</v>
      </c>
      <c r="AL1387" s="30">
        <v>343.19</v>
      </c>
      <c r="AM1387" s="30">
        <v>401</v>
      </c>
      <c r="AN1387" s="31">
        <v>0</v>
      </c>
      <c r="AO1387" s="32">
        <v>23.42</v>
      </c>
      <c r="AP1387" s="32">
        <v>98.44</v>
      </c>
      <c r="AQ1387" s="33">
        <v>0.02</v>
      </c>
      <c r="AR1387" s="34">
        <v>-0.61</v>
      </c>
      <c r="AS1387" s="32">
        <v>-39</v>
      </c>
      <c r="AT1387" s="32">
        <v>-2.58</v>
      </c>
      <c r="AU1387" s="24">
        <v>-0.82</v>
      </c>
      <c r="AV1387" s="33">
        <v>-0.05</v>
      </c>
      <c r="AW1387" s="33">
        <v>0.1</v>
      </c>
      <c r="AX1387" s="47"/>
    </row>
    <row r="1388" spans="1:50" x14ac:dyDescent="0.25">
      <c r="A1388" s="50">
        <v>1387</v>
      </c>
      <c r="B1388" s="23" t="s">
        <v>3150</v>
      </c>
      <c r="C1388" s="24" t="s">
        <v>808</v>
      </c>
      <c r="D1388" s="24" t="s">
        <v>57</v>
      </c>
      <c r="E1388" s="25">
        <v>82108</v>
      </c>
      <c r="F1388" s="24" t="s">
        <v>58</v>
      </c>
      <c r="G1388" s="24" t="s">
        <v>59</v>
      </c>
      <c r="H1388" s="24" t="s">
        <v>81</v>
      </c>
      <c r="I1388" s="26">
        <v>1</v>
      </c>
      <c r="J1388" s="26">
        <f>IF(I1388=0,0,IF(I1388=1,1,IF(I1388=2,2,(IF(I1388=3,4,IF(I1388=5,9,IF(I1388=10,24,IF(I1388=25,49,IF(I1388=50,99,"X")))))))))</f>
        <v>1</v>
      </c>
      <c r="K1388" s="24" t="s">
        <v>61</v>
      </c>
      <c r="L1388" s="27">
        <v>42808</v>
      </c>
      <c r="M1388" s="28">
        <v>264280</v>
      </c>
      <c r="N1388" s="28">
        <v>264280</v>
      </c>
      <c r="O1388" s="28">
        <v>0</v>
      </c>
      <c r="P1388" s="28">
        <v>43237</v>
      </c>
      <c r="Q1388" s="28">
        <v>43237</v>
      </c>
      <c r="R1388" s="28">
        <v>162192</v>
      </c>
      <c r="S1388" s="28">
        <v>162192</v>
      </c>
      <c r="T1388" s="28">
        <v>205429</v>
      </c>
      <c r="U1388" s="28">
        <v>207070</v>
      </c>
      <c r="V1388" s="28">
        <v>205429</v>
      </c>
      <c r="W1388" s="28">
        <v>146520.72</v>
      </c>
      <c r="X1388" s="28">
        <v>0</v>
      </c>
      <c r="Y1388" s="28">
        <v>221544</v>
      </c>
      <c r="Z1388" s="28">
        <v>134388</v>
      </c>
      <c r="AA1388" s="28">
        <v>12826</v>
      </c>
      <c r="AB1388" s="28">
        <v>10879</v>
      </c>
      <c r="AC1388" s="28">
        <v>0</v>
      </c>
      <c r="AD1388" s="28">
        <v>5000</v>
      </c>
      <c r="AE1388" s="28">
        <v>243980</v>
      </c>
      <c r="AF1388" s="28">
        <v>6426</v>
      </c>
      <c r="AG1388" s="28">
        <v>42736</v>
      </c>
      <c r="AH1388" s="28">
        <v>264280</v>
      </c>
      <c r="AI1388" s="29">
        <v>0.02</v>
      </c>
      <c r="AJ1388" s="29">
        <v>2.15</v>
      </c>
      <c r="AK1388" s="29">
        <v>2.17</v>
      </c>
      <c r="AL1388" s="30">
        <v>319.14</v>
      </c>
      <c r="AM1388" s="30">
        <v>923.18</v>
      </c>
      <c r="AN1388" s="31">
        <v>2.15</v>
      </c>
      <c r="AO1388" s="32">
        <v>44.92</v>
      </c>
      <c r="AP1388" s="32">
        <v>44.92</v>
      </c>
      <c r="AQ1388" s="33">
        <v>20.91</v>
      </c>
      <c r="AR1388" s="34">
        <v>66.48</v>
      </c>
      <c r="AS1388" s="32">
        <v>120.69</v>
      </c>
      <c r="AT1388" s="32">
        <v>61.37</v>
      </c>
      <c r="AU1388" s="24">
        <v>2524</v>
      </c>
      <c r="AV1388" s="33">
        <v>12.62</v>
      </c>
      <c r="AW1388" s="33">
        <v>1.53</v>
      </c>
      <c r="AX1388" s="47"/>
    </row>
    <row r="1389" spans="1:50" x14ac:dyDescent="0.25">
      <c r="A1389" s="50">
        <v>1388</v>
      </c>
      <c r="B1389" s="23" t="s">
        <v>3151</v>
      </c>
      <c r="C1389" s="24" t="s">
        <v>3152</v>
      </c>
      <c r="D1389" s="24" t="s">
        <v>107</v>
      </c>
      <c r="E1389" s="25">
        <v>94001</v>
      </c>
      <c r="F1389" s="24" t="s">
        <v>107</v>
      </c>
      <c r="G1389" s="24" t="s">
        <v>108</v>
      </c>
      <c r="H1389" s="24" t="s">
        <v>81</v>
      </c>
      <c r="I1389" s="26">
        <v>5</v>
      </c>
      <c r="J1389" s="26">
        <f>IF(I1389=0,0,IF(I1389=1,1,IF(I1389=2,2,(IF(I1389=3,4,IF(I1389=5,9,IF(I1389=10,24,IF(I1389=25,49,IF(I1389=50,99,"X")))))))))</f>
        <v>9</v>
      </c>
      <c r="K1389" s="24" t="s">
        <v>61</v>
      </c>
      <c r="L1389" s="27">
        <v>39098</v>
      </c>
      <c r="M1389" s="28">
        <v>263869</v>
      </c>
      <c r="N1389" s="28">
        <v>263869</v>
      </c>
      <c r="O1389" s="28">
        <v>0</v>
      </c>
      <c r="P1389" s="28">
        <v>0</v>
      </c>
      <c r="Q1389" s="28">
        <v>0</v>
      </c>
      <c r="R1389" s="28">
        <v>-41574</v>
      </c>
      <c r="S1389" s="28">
        <v>-41574</v>
      </c>
      <c r="T1389" s="28">
        <v>-41574</v>
      </c>
      <c r="U1389" s="28">
        <v>-41574</v>
      </c>
      <c r="V1389" s="28">
        <v>-41574</v>
      </c>
      <c r="W1389" s="28">
        <v>-40150.879999999997</v>
      </c>
      <c r="X1389" s="28">
        <v>35978</v>
      </c>
      <c r="Y1389" s="28">
        <v>57671</v>
      </c>
      <c r="Z1389" s="28">
        <v>5706</v>
      </c>
      <c r="AA1389" s="28">
        <v>141402</v>
      </c>
      <c r="AB1389" s="28">
        <v>124533</v>
      </c>
      <c r="AC1389" s="28">
        <v>23299</v>
      </c>
      <c r="AD1389" s="28">
        <v>6640</v>
      </c>
      <c r="AE1389" s="28">
        <v>163733</v>
      </c>
      <c r="AF1389" s="28">
        <v>121778</v>
      </c>
      <c r="AG1389" s="28">
        <v>182899</v>
      </c>
      <c r="AH1389" s="28">
        <v>13125</v>
      </c>
      <c r="AI1389" s="29">
        <v>0.04</v>
      </c>
      <c r="AJ1389" s="29">
        <v>0.18</v>
      </c>
      <c r="AK1389" s="29">
        <v>0.25</v>
      </c>
      <c r="AL1389" s="30">
        <v>28.02</v>
      </c>
      <c r="AM1389" s="30">
        <v>267.01</v>
      </c>
      <c r="AN1389" s="31">
        <v>14.96</v>
      </c>
      <c r="AO1389" s="32">
        <v>93.41</v>
      </c>
      <c r="AP1389" s="32">
        <v>96.52</v>
      </c>
      <c r="AQ1389" s="33">
        <v>0.05</v>
      </c>
      <c r="AR1389" s="34">
        <v>-25.39</v>
      </c>
      <c r="AS1389" s="32">
        <v>-728.6</v>
      </c>
      <c r="AT1389" s="32">
        <v>-15.76</v>
      </c>
      <c r="AU1389" s="24">
        <v>-34.14</v>
      </c>
      <c r="AV1389" s="33">
        <v>-2.5099999999999998</v>
      </c>
      <c r="AW1389" s="33">
        <v>0.31</v>
      </c>
      <c r="AX1389" s="47"/>
    </row>
    <row r="1390" spans="1:50" x14ac:dyDescent="0.25">
      <c r="A1390" s="50">
        <v>1389</v>
      </c>
      <c r="B1390" s="23" t="s">
        <v>3153</v>
      </c>
      <c r="C1390" s="24" t="s">
        <v>3154</v>
      </c>
      <c r="D1390" s="24" t="s">
        <v>641</v>
      </c>
      <c r="E1390" s="25" t="s">
        <v>212</v>
      </c>
      <c r="F1390" s="24" t="s">
        <v>641</v>
      </c>
      <c r="G1390" s="24" t="s">
        <v>97</v>
      </c>
      <c r="H1390" s="24" t="s">
        <v>53</v>
      </c>
      <c r="I1390" s="26">
        <v>5</v>
      </c>
      <c r="J1390" s="26">
        <f>IF(I1390=0,0,IF(I1390=1,1,IF(I1390=2,2,(IF(I1390=3,4,IF(I1390=5,9,IF(I1390=10,24,IF(I1390=25,49,IF(I1390=50,99,"X")))))))))</f>
        <v>9</v>
      </c>
      <c r="K1390" s="24" t="s">
        <v>61</v>
      </c>
      <c r="L1390" s="27">
        <v>37228</v>
      </c>
      <c r="M1390" s="28">
        <v>263859</v>
      </c>
      <c r="N1390" s="28">
        <v>263859</v>
      </c>
      <c r="O1390" s="28">
        <v>0</v>
      </c>
      <c r="P1390" s="28">
        <v>0</v>
      </c>
      <c r="Q1390" s="28">
        <v>0</v>
      </c>
      <c r="R1390" s="28">
        <v>-58837</v>
      </c>
      <c r="S1390" s="28">
        <v>-58837</v>
      </c>
      <c r="T1390" s="28">
        <v>-52108</v>
      </c>
      <c r="U1390" s="28">
        <v>-20110</v>
      </c>
      <c r="V1390" s="28">
        <v>-58837</v>
      </c>
      <c r="W1390" s="28">
        <v>-88689.22</v>
      </c>
      <c r="X1390" s="28">
        <v>-54168</v>
      </c>
      <c r="Y1390" s="28">
        <v>46021</v>
      </c>
      <c r="Z1390" s="28">
        <v>211563</v>
      </c>
      <c r="AA1390" s="28">
        <v>87611</v>
      </c>
      <c r="AB1390" s="28">
        <v>37616</v>
      </c>
      <c r="AC1390" s="28">
        <v>165776</v>
      </c>
      <c r="AD1390" s="28">
        <v>139414</v>
      </c>
      <c r="AE1390" s="28">
        <v>857212</v>
      </c>
      <c r="AF1390" s="28">
        <v>718291</v>
      </c>
      <c r="AG1390" s="28">
        <v>52062</v>
      </c>
      <c r="AH1390" s="28">
        <v>152251</v>
      </c>
      <c r="AI1390" s="29">
        <v>0</v>
      </c>
      <c r="AJ1390" s="29">
        <v>0.03</v>
      </c>
      <c r="AK1390" s="29">
        <v>0.23</v>
      </c>
      <c r="AL1390" s="30">
        <v>28.19</v>
      </c>
      <c r="AM1390" s="30">
        <v>1015.14</v>
      </c>
      <c r="AN1390" s="31">
        <v>160.63999999999999</v>
      </c>
      <c r="AO1390" s="32">
        <v>71.599999999999994</v>
      </c>
      <c r="AP1390" s="32">
        <v>75.38</v>
      </c>
      <c r="AQ1390" s="33">
        <v>0.28999999999999998</v>
      </c>
      <c r="AR1390" s="34">
        <v>-6.86</v>
      </c>
      <c r="AS1390" s="32">
        <v>-27.81</v>
      </c>
      <c r="AT1390" s="32">
        <v>-22.3</v>
      </c>
      <c r="AU1390" s="24">
        <v>-8.19</v>
      </c>
      <c r="AV1390" s="33">
        <v>-1.2</v>
      </c>
      <c r="AW1390" s="33">
        <v>0.16</v>
      </c>
      <c r="AX1390" s="47"/>
    </row>
    <row r="1391" spans="1:50" x14ac:dyDescent="0.25">
      <c r="A1391" s="50">
        <v>1390</v>
      </c>
      <c r="B1391" s="23" t="s">
        <v>3155</v>
      </c>
      <c r="C1391" s="24" t="s">
        <v>575</v>
      </c>
      <c r="D1391" s="24" t="s">
        <v>84</v>
      </c>
      <c r="E1391" s="25">
        <v>81101</v>
      </c>
      <c r="F1391" s="24" t="s">
        <v>70</v>
      </c>
      <c r="G1391" s="24" t="s">
        <v>59</v>
      </c>
      <c r="H1391" s="24" t="s">
        <v>104</v>
      </c>
      <c r="I1391" s="26" t="s">
        <v>60</v>
      </c>
      <c r="J1391" s="26" t="s">
        <v>60</v>
      </c>
      <c r="K1391" s="24" t="s">
        <v>61</v>
      </c>
      <c r="L1391" s="27">
        <v>39736</v>
      </c>
      <c r="M1391" s="28">
        <v>263668</v>
      </c>
      <c r="N1391" s="28">
        <v>263668</v>
      </c>
      <c r="O1391" s="28">
        <v>0</v>
      </c>
      <c r="P1391" s="28">
        <v>960</v>
      </c>
      <c r="Q1391" s="28">
        <v>960</v>
      </c>
      <c r="R1391" s="28">
        <v>98892</v>
      </c>
      <c r="S1391" s="28">
        <v>98892</v>
      </c>
      <c r="T1391" s="28">
        <v>99997</v>
      </c>
      <c r="U1391" s="28">
        <v>99997</v>
      </c>
      <c r="V1391" s="28">
        <v>99852</v>
      </c>
      <c r="W1391" s="28">
        <v>66902.399999999994</v>
      </c>
      <c r="X1391" s="28">
        <v>156241</v>
      </c>
      <c r="Y1391" s="28">
        <v>101337</v>
      </c>
      <c r="Z1391" s="28">
        <v>-25502</v>
      </c>
      <c r="AA1391" s="28">
        <v>0</v>
      </c>
      <c r="AB1391" s="28">
        <v>77849</v>
      </c>
      <c r="AC1391" s="28">
        <v>35004</v>
      </c>
      <c r="AD1391" s="28">
        <v>6640</v>
      </c>
      <c r="AE1391" s="28">
        <v>365633</v>
      </c>
      <c r="AF1391" s="28">
        <v>36727</v>
      </c>
      <c r="AG1391" s="28">
        <v>127327</v>
      </c>
      <c r="AH1391" s="28">
        <v>72423</v>
      </c>
      <c r="AI1391" s="29">
        <v>0.56999999999999995</v>
      </c>
      <c r="AJ1391" s="29">
        <v>0.92</v>
      </c>
      <c r="AK1391" s="29">
        <v>0.93</v>
      </c>
      <c r="AL1391" s="30">
        <v>168.93</v>
      </c>
      <c r="AM1391" s="30">
        <v>787.71</v>
      </c>
      <c r="AN1391" s="31">
        <v>1.73</v>
      </c>
      <c r="AO1391" s="32">
        <v>97.15</v>
      </c>
      <c r="AP1391" s="32">
        <v>106.97</v>
      </c>
      <c r="AQ1391" s="33">
        <v>-0.69</v>
      </c>
      <c r="AR1391" s="34">
        <v>27.05</v>
      </c>
      <c r="AS1391" s="32">
        <v>-387.78</v>
      </c>
      <c r="AT1391" s="32">
        <v>37.51</v>
      </c>
      <c r="AU1391" s="24">
        <v>269.26</v>
      </c>
      <c r="AV1391" s="33">
        <v>5.51</v>
      </c>
      <c r="AW1391" s="33">
        <v>0.55000000000000004</v>
      </c>
      <c r="AX1391" s="47"/>
    </row>
    <row r="1392" spans="1:50" x14ac:dyDescent="0.25">
      <c r="A1392" s="50">
        <v>1391</v>
      </c>
      <c r="B1392" s="23" t="s">
        <v>3156</v>
      </c>
      <c r="C1392" s="24" t="s">
        <v>3157</v>
      </c>
      <c r="D1392" s="24" t="s">
        <v>1178</v>
      </c>
      <c r="E1392" s="25">
        <v>81101</v>
      </c>
      <c r="F1392" s="24" t="s">
        <v>70</v>
      </c>
      <c r="G1392" s="24" t="s">
        <v>59</v>
      </c>
      <c r="H1392" s="24" t="s">
        <v>104</v>
      </c>
      <c r="I1392" s="26">
        <v>5</v>
      </c>
      <c r="J1392" s="26">
        <f t="shared" ref="J1392:J1416" si="68">IF(I1392=0,0,IF(I1392=1,1,IF(I1392=2,2,(IF(I1392=3,4,IF(I1392=5,9,IF(I1392=10,24,IF(I1392=25,49,IF(I1392=50,99,"X")))))))))</f>
        <v>9</v>
      </c>
      <c r="K1392" s="24" t="s">
        <v>61</v>
      </c>
      <c r="L1392" s="27">
        <v>36845</v>
      </c>
      <c r="M1392" s="28">
        <v>263610</v>
      </c>
      <c r="N1392" s="28">
        <v>263610</v>
      </c>
      <c r="O1392" s="28">
        <v>0</v>
      </c>
      <c r="P1392" s="28">
        <v>0</v>
      </c>
      <c r="Q1392" s="28">
        <v>0</v>
      </c>
      <c r="R1392" s="28">
        <v>19384</v>
      </c>
      <c r="S1392" s="28">
        <v>19384</v>
      </c>
      <c r="T1392" s="28">
        <v>28488</v>
      </c>
      <c r="U1392" s="28">
        <v>64725</v>
      </c>
      <c r="V1392" s="28">
        <v>19384</v>
      </c>
      <c r="W1392" s="28">
        <v>20192.16</v>
      </c>
      <c r="X1392" s="28">
        <v>29849</v>
      </c>
      <c r="Y1392" s="28">
        <v>172863</v>
      </c>
      <c r="Z1392" s="28">
        <v>-116908</v>
      </c>
      <c r="AA1392" s="28">
        <v>76768</v>
      </c>
      <c r="AB1392" s="28">
        <v>38011</v>
      </c>
      <c r="AC1392" s="28">
        <v>11802</v>
      </c>
      <c r="AD1392" s="28">
        <v>7000</v>
      </c>
      <c r="AE1392" s="28">
        <v>240318</v>
      </c>
      <c r="AF1392" s="28">
        <v>39265</v>
      </c>
      <c r="AG1392" s="28">
        <v>78945</v>
      </c>
      <c r="AH1392" s="28">
        <v>221959</v>
      </c>
      <c r="AI1392" s="29">
        <v>0.35</v>
      </c>
      <c r="AJ1392" s="29">
        <v>0.67</v>
      </c>
      <c r="AK1392" s="29">
        <v>0.95</v>
      </c>
      <c r="AL1392" s="30">
        <v>92.86</v>
      </c>
      <c r="AM1392" s="30">
        <v>836.99</v>
      </c>
      <c r="AN1392" s="31">
        <v>80.12</v>
      </c>
      <c r="AO1392" s="32">
        <v>87.79</v>
      </c>
      <c r="AP1392" s="32">
        <v>148.65</v>
      </c>
      <c r="AQ1392" s="33">
        <v>-2.98</v>
      </c>
      <c r="AR1392" s="34">
        <v>8.07</v>
      </c>
      <c r="AS1392" s="32">
        <v>-16.579999999999998</v>
      </c>
      <c r="AT1392" s="32">
        <v>7.35</v>
      </c>
      <c r="AU1392" s="24">
        <v>49.37</v>
      </c>
      <c r="AV1392" s="33">
        <v>1.73</v>
      </c>
      <c r="AW1392" s="33">
        <v>0.46</v>
      </c>
      <c r="AX1392" s="47"/>
    </row>
    <row r="1393" spans="1:50" x14ac:dyDescent="0.25">
      <c r="A1393" s="50">
        <v>1392</v>
      </c>
      <c r="B1393" s="23" t="s">
        <v>3158</v>
      </c>
      <c r="C1393" s="24" t="s">
        <v>3159</v>
      </c>
      <c r="D1393" s="24" t="s">
        <v>3095</v>
      </c>
      <c r="E1393" s="25">
        <v>96265</v>
      </c>
      <c r="F1393" s="24" t="s">
        <v>588</v>
      </c>
      <c r="G1393" s="24" t="s">
        <v>137</v>
      </c>
      <c r="H1393" s="24" t="s">
        <v>81</v>
      </c>
      <c r="I1393" s="26">
        <v>10</v>
      </c>
      <c r="J1393" s="26">
        <f t="shared" si="68"/>
        <v>24</v>
      </c>
      <c r="K1393" s="24" t="s">
        <v>61</v>
      </c>
      <c r="L1393" s="27">
        <v>42878</v>
      </c>
      <c r="M1393" s="28">
        <v>263410</v>
      </c>
      <c r="N1393" s="28">
        <v>263410</v>
      </c>
      <c r="O1393" s="28">
        <v>0</v>
      </c>
      <c r="P1393" s="28">
        <v>0</v>
      </c>
      <c r="Q1393" s="28">
        <v>0</v>
      </c>
      <c r="R1393" s="28">
        <v>-101365</v>
      </c>
      <c r="S1393" s="28">
        <v>-101365</v>
      </c>
      <c r="T1393" s="28">
        <v>-101365</v>
      </c>
      <c r="U1393" s="28">
        <v>-99698</v>
      </c>
      <c r="V1393" s="28">
        <v>-101365</v>
      </c>
      <c r="W1393" s="28">
        <v>-79035.66</v>
      </c>
      <c r="X1393" s="28">
        <v>4719</v>
      </c>
      <c r="Y1393" s="28">
        <v>-11304</v>
      </c>
      <c r="Z1393" s="28">
        <v>-120419</v>
      </c>
      <c r="AA1393" s="28">
        <v>246088</v>
      </c>
      <c r="AB1393" s="28">
        <v>249766</v>
      </c>
      <c r="AC1393" s="28">
        <v>11797</v>
      </c>
      <c r="AD1393" s="28">
        <v>5000</v>
      </c>
      <c r="AE1393" s="28">
        <v>129220</v>
      </c>
      <c r="AF1393" s="28">
        <v>18333</v>
      </c>
      <c r="AG1393" s="28">
        <v>262917</v>
      </c>
      <c r="AH1393" s="28">
        <v>246894</v>
      </c>
      <c r="AI1393" s="29">
        <v>0.06</v>
      </c>
      <c r="AJ1393" s="29">
        <v>0.43</v>
      </c>
      <c r="AK1393" s="29">
        <v>0.48</v>
      </c>
      <c r="AL1393" s="30">
        <v>116.81</v>
      </c>
      <c r="AM1393" s="30">
        <v>302.10000000000002</v>
      </c>
      <c r="AN1393" s="31">
        <v>16.87</v>
      </c>
      <c r="AO1393" s="32">
        <v>178.4</v>
      </c>
      <c r="AP1393" s="32">
        <v>193.19</v>
      </c>
      <c r="AQ1393" s="33">
        <v>-6.57</v>
      </c>
      <c r="AR1393" s="34">
        <v>-78.44</v>
      </c>
      <c r="AS1393" s="32">
        <v>-84.18</v>
      </c>
      <c r="AT1393" s="32">
        <v>-38.479999999999997</v>
      </c>
      <c r="AU1393" s="24">
        <v>-552.91</v>
      </c>
      <c r="AV1393" s="33">
        <v>-9.4</v>
      </c>
      <c r="AW1393" s="33">
        <v>0.47</v>
      </c>
      <c r="AX1393" s="47"/>
    </row>
    <row r="1394" spans="1:50" x14ac:dyDescent="0.25">
      <c r="A1394" s="50">
        <v>1393</v>
      </c>
      <c r="B1394" s="23" t="s">
        <v>3160</v>
      </c>
      <c r="C1394" s="24" t="s">
        <v>3161</v>
      </c>
      <c r="D1394" s="24" t="s">
        <v>142</v>
      </c>
      <c r="E1394" s="25" t="s">
        <v>366</v>
      </c>
      <c r="F1394" s="24" t="s">
        <v>142</v>
      </c>
      <c r="G1394" s="24" t="s">
        <v>76</v>
      </c>
      <c r="H1394" s="24" t="s">
        <v>71</v>
      </c>
      <c r="I1394" s="26">
        <v>10</v>
      </c>
      <c r="J1394" s="26">
        <f t="shared" si="68"/>
        <v>24</v>
      </c>
      <c r="K1394" s="24" t="s">
        <v>61</v>
      </c>
      <c r="L1394" s="27">
        <v>42511</v>
      </c>
      <c r="M1394" s="28">
        <v>263080</v>
      </c>
      <c r="N1394" s="28">
        <v>263080</v>
      </c>
      <c r="O1394" s="28">
        <v>0</v>
      </c>
      <c r="P1394" s="28">
        <v>0</v>
      </c>
      <c r="Q1394" s="28">
        <v>0</v>
      </c>
      <c r="R1394" s="28">
        <v>-45235</v>
      </c>
      <c r="S1394" s="28">
        <v>-45235</v>
      </c>
      <c r="T1394" s="28">
        <v>-45234</v>
      </c>
      <c r="U1394" s="28">
        <v>-45234</v>
      </c>
      <c r="V1394" s="28">
        <v>-45235</v>
      </c>
      <c r="W1394" s="28">
        <v>-40464.019999999997</v>
      </c>
      <c r="X1394" s="28">
        <v>0</v>
      </c>
      <c r="Y1394" s="28">
        <v>671</v>
      </c>
      <c r="Z1394" s="28">
        <v>-40235</v>
      </c>
      <c r="AA1394" s="28">
        <v>70871</v>
      </c>
      <c r="AB1394" s="28">
        <v>193316</v>
      </c>
      <c r="AC1394" s="28">
        <v>0</v>
      </c>
      <c r="AD1394" s="28">
        <v>5000</v>
      </c>
      <c r="AE1394" s="28">
        <v>167273</v>
      </c>
      <c r="AF1394" s="28">
        <v>131046</v>
      </c>
      <c r="AG1394" s="28">
        <v>262409</v>
      </c>
      <c r="AH1394" s="28">
        <v>263080</v>
      </c>
      <c r="AI1394" s="29">
        <v>0.02</v>
      </c>
      <c r="AJ1394" s="29">
        <v>0.05</v>
      </c>
      <c r="AK1394" s="29">
        <v>0.15</v>
      </c>
      <c r="AL1394" s="30">
        <v>9.8000000000000007</v>
      </c>
      <c r="AM1394" s="30">
        <v>284.68</v>
      </c>
      <c r="AN1394" s="31">
        <v>26.87</v>
      </c>
      <c r="AO1394" s="32">
        <v>124.05</v>
      </c>
      <c r="AP1394" s="32">
        <v>124.05</v>
      </c>
      <c r="AQ1394" s="33">
        <v>-0.31</v>
      </c>
      <c r="AR1394" s="34">
        <v>-27.04</v>
      </c>
      <c r="AS1394" s="32">
        <v>-112.43</v>
      </c>
      <c r="AT1394" s="32">
        <v>-17.190000000000001</v>
      </c>
      <c r="AU1394" s="24">
        <v>-34.520000000000003</v>
      </c>
      <c r="AV1394" s="33">
        <v>-3.32</v>
      </c>
      <c r="AW1394" s="33">
        <v>0.38</v>
      </c>
      <c r="AX1394" s="47"/>
    </row>
    <row r="1395" spans="1:50" x14ac:dyDescent="0.25">
      <c r="A1395" s="50">
        <v>1394</v>
      </c>
      <c r="B1395" s="23" t="s">
        <v>3162</v>
      </c>
      <c r="C1395" s="24" t="s">
        <v>3163</v>
      </c>
      <c r="D1395" s="24" t="s">
        <v>3164</v>
      </c>
      <c r="E1395" s="25" t="s">
        <v>3165</v>
      </c>
      <c r="F1395" s="24" t="s">
        <v>142</v>
      </c>
      <c r="G1395" s="24" t="s">
        <v>76</v>
      </c>
      <c r="H1395" s="24" t="s">
        <v>53</v>
      </c>
      <c r="I1395" s="26">
        <v>10</v>
      </c>
      <c r="J1395" s="26">
        <f t="shared" si="68"/>
        <v>24</v>
      </c>
      <c r="K1395" s="24" t="s">
        <v>61</v>
      </c>
      <c r="L1395" s="27">
        <v>37966</v>
      </c>
      <c r="M1395" s="28">
        <v>262844</v>
      </c>
      <c r="N1395" s="28">
        <v>262844</v>
      </c>
      <c r="O1395" s="28">
        <v>0</v>
      </c>
      <c r="P1395" s="28">
        <v>198</v>
      </c>
      <c r="Q1395" s="28">
        <v>198</v>
      </c>
      <c r="R1395" s="28">
        <v>-19619</v>
      </c>
      <c r="S1395" s="28">
        <v>-19619</v>
      </c>
      <c r="T1395" s="28">
        <v>-19413</v>
      </c>
      <c r="U1395" s="28">
        <v>-18082</v>
      </c>
      <c r="V1395" s="28">
        <v>-19421</v>
      </c>
      <c r="W1395" s="28">
        <v>-18400.84</v>
      </c>
      <c r="X1395" s="28">
        <v>-21161</v>
      </c>
      <c r="Y1395" s="28">
        <v>99380</v>
      </c>
      <c r="Z1395" s="28">
        <v>-9968</v>
      </c>
      <c r="AA1395" s="28">
        <v>179314</v>
      </c>
      <c r="AB1395" s="28">
        <v>47309</v>
      </c>
      <c r="AC1395" s="28">
        <v>27531</v>
      </c>
      <c r="AD1395" s="28">
        <v>6639</v>
      </c>
      <c r="AE1395" s="28">
        <v>86713</v>
      </c>
      <c r="AF1395" s="28">
        <v>17508</v>
      </c>
      <c r="AG1395" s="28">
        <v>135933</v>
      </c>
      <c r="AH1395" s="28">
        <v>256474</v>
      </c>
      <c r="AI1395" s="29">
        <v>0.06</v>
      </c>
      <c r="AJ1395" s="29">
        <v>0.9</v>
      </c>
      <c r="AK1395" s="29">
        <v>1.05</v>
      </c>
      <c r="AL1395" s="30">
        <v>74.5</v>
      </c>
      <c r="AM1395" s="30">
        <v>142.81</v>
      </c>
      <c r="AN1395" s="31">
        <v>13.47</v>
      </c>
      <c r="AO1395" s="32">
        <v>74.78</v>
      </c>
      <c r="AP1395" s="32">
        <v>111.5</v>
      </c>
      <c r="AQ1395" s="33">
        <v>-0.56999999999999995</v>
      </c>
      <c r="AR1395" s="34">
        <v>-22.63</v>
      </c>
      <c r="AS1395" s="32">
        <v>-196.82</v>
      </c>
      <c r="AT1395" s="32">
        <v>-7.46</v>
      </c>
      <c r="AU1395" s="24">
        <v>-112.06</v>
      </c>
      <c r="AV1395" s="33">
        <v>-2.1</v>
      </c>
      <c r="AW1395" s="33">
        <v>0.55000000000000004</v>
      </c>
      <c r="AX1395" s="47"/>
    </row>
    <row r="1396" spans="1:50" x14ac:dyDescent="0.25">
      <c r="A1396" s="50">
        <v>1395</v>
      </c>
      <c r="B1396" s="23" t="s">
        <v>3166</v>
      </c>
      <c r="C1396" s="24" t="s">
        <v>3167</v>
      </c>
      <c r="D1396" s="24" t="s">
        <v>142</v>
      </c>
      <c r="E1396" s="25" t="s">
        <v>366</v>
      </c>
      <c r="F1396" s="24" t="s">
        <v>142</v>
      </c>
      <c r="G1396" s="24" t="s">
        <v>76</v>
      </c>
      <c r="H1396" s="24" t="s">
        <v>104</v>
      </c>
      <c r="I1396" s="26">
        <v>2</v>
      </c>
      <c r="J1396" s="26">
        <f t="shared" si="68"/>
        <v>2</v>
      </c>
      <c r="K1396" s="24" t="s">
        <v>61</v>
      </c>
      <c r="L1396" s="27">
        <v>42908</v>
      </c>
      <c r="M1396" s="28">
        <v>262810</v>
      </c>
      <c r="N1396" s="28">
        <v>262810</v>
      </c>
      <c r="O1396" s="28">
        <v>0</v>
      </c>
      <c r="P1396" s="28">
        <v>327</v>
      </c>
      <c r="Q1396" s="28">
        <v>327</v>
      </c>
      <c r="R1396" s="28">
        <v>-19165</v>
      </c>
      <c r="S1396" s="28">
        <v>-19165</v>
      </c>
      <c r="T1396" s="28">
        <v>-18301</v>
      </c>
      <c r="U1396" s="28">
        <v>2093</v>
      </c>
      <c r="V1396" s="28">
        <v>-18838</v>
      </c>
      <c r="W1396" s="28">
        <v>-20232.080000000002</v>
      </c>
      <c r="X1396" s="28">
        <v>65537</v>
      </c>
      <c r="Y1396" s="28">
        <v>75378</v>
      </c>
      <c r="Z1396" s="28">
        <v>-30352</v>
      </c>
      <c r="AA1396" s="28">
        <v>71159</v>
      </c>
      <c r="AB1396" s="28">
        <v>62784</v>
      </c>
      <c r="AC1396" s="28">
        <v>45173</v>
      </c>
      <c r="AD1396" s="28">
        <v>5000</v>
      </c>
      <c r="AE1396" s="28">
        <v>185310</v>
      </c>
      <c r="AF1396" s="28">
        <v>85989</v>
      </c>
      <c r="AG1396" s="28">
        <v>142259</v>
      </c>
      <c r="AH1396" s="28">
        <v>152100</v>
      </c>
      <c r="AI1396" s="29">
        <v>0.14000000000000001</v>
      </c>
      <c r="AJ1396" s="29">
        <v>0.21</v>
      </c>
      <c r="AK1396" s="29">
        <v>0.46</v>
      </c>
      <c r="AL1396" s="30">
        <v>19.920000000000002</v>
      </c>
      <c r="AM1396" s="30">
        <v>414.22</v>
      </c>
      <c r="AN1396" s="31">
        <v>75.069999999999993</v>
      </c>
      <c r="AO1396" s="32">
        <v>116.38</v>
      </c>
      <c r="AP1396" s="32">
        <v>116.38</v>
      </c>
      <c r="AQ1396" s="33">
        <v>-0.35</v>
      </c>
      <c r="AR1396" s="34">
        <v>-10.34</v>
      </c>
      <c r="AS1396" s="32">
        <v>-63.14</v>
      </c>
      <c r="AT1396" s="32">
        <v>-7.29</v>
      </c>
      <c r="AU1396" s="24">
        <v>-22.29</v>
      </c>
      <c r="AV1396" s="33">
        <v>-0.19</v>
      </c>
      <c r="AW1396" s="33">
        <v>0.45</v>
      </c>
      <c r="AX1396" s="47"/>
    </row>
    <row r="1397" spans="1:50" x14ac:dyDescent="0.25">
      <c r="A1397" s="50">
        <v>1396</v>
      </c>
      <c r="B1397" s="23" t="s">
        <v>3168</v>
      </c>
      <c r="C1397" s="24" t="s">
        <v>3169</v>
      </c>
      <c r="D1397" s="24" t="s">
        <v>277</v>
      </c>
      <c r="E1397" s="25">
        <v>97401</v>
      </c>
      <c r="F1397" s="24" t="s">
        <v>277</v>
      </c>
      <c r="G1397" s="24" t="s">
        <v>137</v>
      </c>
      <c r="H1397" s="24" t="s">
        <v>71</v>
      </c>
      <c r="I1397" s="26">
        <v>10</v>
      </c>
      <c r="J1397" s="26">
        <f t="shared" si="68"/>
        <v>24</v>
      </c>
      <c r="K1397" s="24" t="s">
        <v>61</v>
      </c>
      <c r="L1397" s="27">
        <v>42637</v>
      </c>
      <c r="M1397" s="28">
        <v>262761</v>
      </c>
      <c r="N1397" s="28">
        <v>262779</v>
      </c>
      <c r="O1397" s="28">
        <v>18</v>
      </c>
      <c r="P1397" s="28">
        <v>0</v>
      </c>
      <c r="Q1397" s="28">
        <v>0</v>
      </c>
      <c r="R1397" s="28">
        <v>-81787</v>
      </c>
      <c r="S1397" s="28">
        <v>-81787</v>
      </c>
      <c r="T1397" s="28">
        <v>-80757</v>
      </c>
      <c r="U1397" s="28">
        <v>-70139</v>
      </c>
      <c r="V1397" s="28">
        <v>-81787</v>
      </c>
      <c r="W1397" s="28">
        <v>-60237.82</v>
      </c>
      <c r="X1397" s="28">
        <v>0</v>
      </c>
      <c r="Y1397" s="28">
        <v>92039</v>
      </c>
      <c r="Z1397" s="28">
        <v>-335905</v>
      </c>
      <c r="AA1397" s="28">
        <v>154249</v>
      </c>
      <c r="AB1397" s="28">
        <v>87948</v>
      </c>
      <c r="AC1397" s="28">
        <v>0</v>
      </c>
      <c r="AD1397" s="28">
        <v>5000</v>
      </c>
      <c r="AE1397" s="28">
        <v>394663</v>
      </c>
      <c r="AF1397" s="28">
        <v>305025</v>
      </c>
      <c r="AG1397" s="28">
        <v>170722</v>
      </c>
      <c r="AH1397" s="28">
        <v>262761</v>
      </c>
      <c r="AI1397" s="29">
        <v>0.01</v>
      </c>
      <c r="AJ1397" s="29">
        <v>0.08</v>
      </c>
      <c r="AK1397" s="29">
        <v>0.12</v>
      </c>
      <c r="AL1397" s="30">
        <v>64.91</v>
      </c>
      <c r="AM1397" s="30">
        <v>1533.75</v>
      </c>
      <c r="AN1397" s="31">
        <v>46.92</v>
      </c>
      <c r="AO1397" s="32">
        <v>184.3</v>
      </c>
      <c r="AP1397" s="32">
        <v>185.11</v>
      </c>
      <c r="AQ1397" s="33">
        <v>-1.1000000000000001</v>
      </c>
      <c r="AR1397" s="34">
        <v>-20.72</v>
      </c>
      <c r="AS1397" s="32">
        <v>-24.35</v>
      </c>
      <c r="AT1397" s="32">
        <v>-31.13</v>
      </c>
      <c r="AU1397" s="24">
        <v>-26.81</v>
      </c>
      <c r="AV1397" s="33">
        <v>-3.46</v>
      </c>
      <c r="AW1397" s="33">
        <v>0.39</v>
      </c>
      <c r="AX1397" s="47"/>
    </row>
    <row r="1398" spans="1:50" x14ac:dyDescent="0.25">
      <c r="A1398" s="50">
        <v>1397</v>
      </c>
      <c r="B1398" s="23" t="s">
        <v>3170</v>
      </c>
      <c r="C1398" s="24" t="s">
        <v>3171</v>
      </c>
      <c r="D1398" s="24" t="s">
        <v>3172</v>
      </c>
      <c r="E1398" s="25">
        <v>95193</v>
      </c>
      <c r="F1398" s="24" t="s">
        <v>957</v>
      </c>
      <c r="G1398" s="24" t="s">
        <v>108</v>
      </c>
      <c r="H1398" s="24" t="s">
        <v>316</v>
      </c>
      <c r="I1398" s="26">
        <v>1</v>
      </c>
      <c r="J1398" s="26">
        <f t="shared" si="68"/>
        <v>1</v>
      </c>
      <c r="K1398" s="24" t="s">
        <v>61</v>
      </c>
      <c r="L1398" s="27">
        <v>35845</v>
      </c>
      <c r="M1398" s="28">
        <v>262353</v>
      </c>
      <c r="N1398" s="28">
        <v>262648</v>
      </c>
      <c r="O1398" s="28">
        <v>295</v>
      </c>
      <c r="P1398" s="28">
        <v>0</v>
      </c>
      <c r="Q1398" s="28">
        <v>0</v>
      </c>
      <c r="R1398" s="28">
        <v>2626</v>
      </c>
      <c r="S1398" s="28">
        <v>2626</v>
      </c>
      <c r="T1398" s="28">
        <v>2711</v>
      </c>
      <c r="U1398" s="28">
        <v>95065</v>
      </c>
      <c r="V1398" s="28">
        <v>2626</v>
      </c>
      <c r="W1398" s="28">
        <v>-12470.4</v>
      </c>
      <c r="X1398" s="28">
        <v>19208</v>
      </c>
      <c r="Y1398" s="28">
        <v>116697</v>
      </c>
      <c r="Z1398" s="28">
        <v>13054</v>
      </c>
      <c r="AA1398" s="28">
        <v>17682</v>
      </c>
      <c r="AB1398" s="28">
        <v>109469</v>
      </c>
      <c r="AC1398" s="28">
        <v>15398</v>
      </c>
      <c r="AD1398" s="28">
        <v>10428</v>
      </c>
      <c r="AE1398" s="28">
        <v>346399</v>
      </c>
      <c r="AF1398" s="28">
        <v>334587</v>
      </c>
      <c r="AG1398" s="28">
        <v>130258</v>
      </c>
      <c r="AH1398" s="28">
        <v>227747</v>
      </c>
      <c r="AI1398" s="29">
        <v>0.01</v>
      </c>
      <c r="AJ1398" s="29">
        <v>0.02</v>
      </c>
      <c r="AK1398" s="29">
        <v>0.04</v>
      </c>
      <c r="AL1398" s="30">
        <v>4.49</v>
      </c>
      <c r="AM1398" s="30">
        <v>821.99</v>
      </c>
      <c r="AN1398" s="31">
        <v>5.66</v>
      </c>
      <c r="AO1398" s="32">
        <v>96.01</v>
      </c>
      <c r="AP1398" s="32">
        <v>96.23</v>
      </c>
      <c r="AQ1398" s="33">
        <v>0.04</v>
      </c>
      <c r="AR1398" s="34">
        <v>0.76</v>
      </c>
      <c r="AS1398" s="32">
        <v>20.12</v>
      </c>
      <c r="AT1398" s="32">
        <v>1</v>
      </c>
      <c r="AU1398" s="24">
        <v>0.78</v>
      </c>
      <c r="AV1398" s="33">
        <v>0.86</v>
      </c>
      <c r="AW1398" s="33">
        <v>0.3</v>
      </c>
      <c r="AX1398" s="47"/>
    </row>
    <row r="1399" spans="1:50" x14ac:dyDescent="0.25">
      <c r="A1399" s="50">
        <v>1398</v>
      </c>
      <c r="B1399" s="23" t="s">
        <v>3173</v>
      </c>
      <c r="C1399" s="24" t="s">
        <v>3174</v>
      </c>
      <c r="D1399" s="24" t="s">
        <v>277</v>
      </c>
      <c r="E1399" s="25">
        <v>97405</v>
      </c>
      <c r="F1399" s="24" t="s">
        <v>277</v>
      </c>
      <c r="G1399" s="24" t="s">
        <v>137</v>
      </c>
      <c r="H1399" s="24" t="s">
        <v>66</v>
      </c>
      <c r="I1399" s="26">
        <v>1</v>
      </c>
      <c r="J1399" s="26">
        <f t="shared" si="68"/>
        <v>1</v>
      </c>
      <c r="K1399" s="24" t="s">
        <v>61</v>
      </c>
      <c r="L1399" s="27">
        <v>43148</v>
      </c>
      <c r="M1399" s="28">
        <v>262545</v>
      </c>
      <c r="N1399" s="28">
        <v>262556</v>
      </c>
      <c r="O1399" s="28">
        <v>11</v>
      </c>
      <c r="P1399" s="28">
        <v>0</v>
      </c>
      <c r="Q1399" s="28">
        <v>0</v>
      </c>
      <c r="R1399" s="28">
        <v>-56325</v>
      </c>
      <c r="S1399" s="28">
        <v>-56325</v>
      </c>
      <c r="T1399" s="28">
        <v>-56325</v>
      </c>
      <c r="U1399" s="28">
        <v>-53985</v>
      </c>
      <c r="V1399" s="28">
        <v>-56325</v>
      </c>
      <c r="W1399" s="28">
        <v>-43282.62</v>
      </c>
      <c r="X1399" s="28">
        <v>0</v>
      </c>
      <c r="Y1399" s="28">
        <v>10418</v>
      </c>
      <c r="Z1399" s="28">
        <v>-54773</v>
      </c>
      <c r="AA1399" s="28">
        <v>61518</v>
      </c>
      <c r="AB1399" s="28">
        <v>172458</v>
      </c>
      <c r="AC1399" s="28">
        <v>0</v>
      </c>
      <c r="AD1399" s="28">
        <v>5000</v>
      </c>
      <c r="AE1399" s="28">
        <v>37725</v>
      </c>
      <c r="AF1399" s="28">
        <v>15512</v>
      </c>
      <c r="AG1399" s="28">
        <v>252127</v>
      </c>
      <c r="AH1399" s="28">
        <v>262545</v>
      </c>
      <c r="AI1399" s="29">
        <v>0.09</v>
      </c>
      <c r="AJ1399" s="29">
        <v>0.23</v>
      </c>
      <c r="AK1399" s="29">
        <v>0.24</v>
      </c>
      <c r="AL1399" s="30">
        <v>17.59</v>
      </c>
      <c r="AM1399" s="30">
        <v>131.46</v>
      </c>
      <c r="AN1399" s="31">
        <v>1.73</v>
      </c>
      <c r="AO1399" s="32">
        <v>244.04</v>
      </c>
      <c r="AP1399" s="32">
        <v>245.19</v>
      </c>
      <c r="AQ1399" s="33">
        <v>-3.53</v>
      </c>
      <c r="AR1399" s="34">
        <v>-149.30000000000001</v>
      </c>
      <c r="AS1399" s="32">
        <v>-102.83</v>
      </c>
      <c r="AT1399" s="32">
        <v>-21.45</v>
      </c>
      <c r="AU1399" s="24">
        <v>-363.11</v>
      </c>
      <c r="AV1399" s="33">
        <v>-15.24</v>
      </c>
      <c r="AW1399" s="33">
        <v>1.26</v>
      </c>
      <c r="AX1399" s="47"/>
    </row>
    <row r="1400" spans="1:50" x14ac:dyDescent="0.25">
      <c r="A1400" s="50">
        <v>1399</v>
      </c>
      <c r="B1400" s="23" t="s">
        <v>3175</v>
      </c>
      <c r="C1400" s="24" t="s">
        <v>3176</v>
      </c>
      <c r="D1400" s="24" t="s">
        <v>2734</v>
      </c>
      <c r="E1400" s="25" t="s">
        <v>2735</v>
      </c>
      <c r="F1400" s="24" t="s">
        <v>751</v>
      </c>
      <c r="G1400" s="24" t="s">
        <v>97</v>
      </c>
      <c r="H1400" s="24" t="s">
        <v>66</v>
      </c>
      <c r="I1400" s="26">
        <v>2</v>
      </c>
      <c r="J1400" s="26">
        <f t="shared" si="68"/>
        <v>2</v>
      </c>
      <c r="K1400" s="24" t="s">
        <v>61</v>
      </c>
      <c r="L1400" s="27">
        <v>43648</v>
      </c>
      <c r="M1400" s="28">
        <v>262120</v>
      </c>
      <c r="N1400" s="28">
        <v>262120</v>
      </c>
      <c r="O1400" s="28">
        <v>0</v>
      </c>
      <c r="P1400" s="28">
        <v>1009</v>
      </c>
      <c r="Q1400" s="28">
        <v>1009</v>
      </c>
      <c r="R1400" s="28">
        <v>3796</v>
      </c>
      <c r="S1400" s="28">
        <v>3796</v>
      </c>
      <c r="T1400" s="28">
        <v>4805</v>
      </c>
      <c r="U1400" s="28">
        <v>4805</v>
      </c>
      <c r="V1400" s="28">
        <v>4805</v>
      </c>
      <c r="W1400" s="28">
        <v>3061.74</v>
      </c>
      <c r="X1400" s="28">
        <v>0</v>
      </c>
      <c r="Y1400" s="28">
        <v>28703</v>
      </c>
      <c r="Z1400" s="28">
        <v>5193</v>
      </c>
      <c r="AA1400" s="28">
        <v>23830</v>
      </c>
      <c r="AB1400" s="28">
        <v>195201</v>
      </c>
      <c r="AC1400" s="28">
        <v>0</v>
      </c>
      <c r="AD1400" s="28">
        <v>5000</v>
      </c>
      <c r="AE1400" s="28">
        <v>11767</v>
      </c>
      <c r="AF1400" s="28">
        <v>0</v>
      </c>
      <c r="AG1400" s="28">
        <v>233417</v>
      </c>
      <c r="AH1400" s="28">
        <v>262120</v>
      </c>
      <c r="AI1400" s="29">
        <v>1.79</v>
      </c>
      <c r="AJ1400" s="29">
        <v>1.79</v>
      </c>
      <c r="AK1400" s="29">
        <v>1.79</v>
      </c>
      <c r="AL1400" s="30">
        <v>0</v>
      </c>
      <c r="AM1400" s="30">
        <v>10.14</v>
      </c>
      <c r="AN1400" s="31">
        <v>0</v>
      </c>
      <c r="AO1400" s="32">
        <v>55.87</v>
      </c>
      <c r="AP1400" s="32">
        <v>55.87</v>
      </c>
      <c r="AQ1400" s="33">
        <v>0</v>
      </c>
      <c r="AR1400" s="34">
        <v>32.26</v>
      </c>
      <c r="AS1400" s="32">
        <v>73.099999999999994</v>
      </c>
      <c r="AT1400" s="32">
        <v>1.45</v>
      </c>
      <c r="AU1400" s="24">
        <v>0</v>
      </c>
      <c r="AV1400" s="33">
        <v>6.55</v>
      </c>
      <c r="AW1400" s="33">
        <v>4.28</v>
      </c>
      <c r="AX1400" s="47"/>
    </row>
    <row r="1401" spans="1:50" x14ac:dyDescent="0.25">
      <c r="A1401" s="50">
        <v>1400</v>
      </c>
      <c r="B1401" s="23" t="s">
        <v>3177</v>
      </c>
      <c r="C1401" s="24" t="s">
        <v>3178</v>
      </c>
      <c r="D1401" s="24" t="s">
        <v>1764</v>
      </c>
      <c r="E1401" s="25">
        <v>84101</v>
      </c>
      <c r="F1401" s="24"/>
      <c r="G1401" s="24" t="s">
        <v>59</v>
      </c>
      <c r="H1401" s="24" t="s">
        <v>81</v>
      </c>
      <c r="I1401" s="26">
        <v>10</v>
      </c>
      <c r="J1401" s="26">
        <f t="shared" si="68"/>
        <v>24</v>
      </c>
      <c r="K1401" s="24" t="s">
        <v>61</v>
      </c>
      <c r="L1401" s="27">
        <v>42931</v>
      </c>
      <c r="M1401" s="28">
        <v>261395</v>
      </c>
      <c r="N1401" s="28">
        <v>261395</v>
      </c>
      <c r="O1401" s="28">
        <v>0</v>
      </c>
      <c r="P1401" s="28">
        <v>0</v>
      </c>
      <c r="Q1401" s="28">
        <v>0</v>
      </c>
      <c r="R1401" s="28">
        <v>-100906</v>
      </c>
      <c r="S1401" s="28">
        <v>-100906</v>
      </c>
      <c r="T1401" s="28">
        <v>-98069</v>
      </c>
      <c r="U1401" s="28">
        <v>-81444</v>
      </c>
      <c r="V1401" s="28">
        <v>-100906</v>
      </c>
      <c r="W1401" s="28">
        <v>-74475.48</v>
      </c>
      <c r="X1401" s="28">
        <v>0</v>
      </c>
      <c r="Y1401" s="28">
        <v>-29915</v>
      </c>
      <c r="Z1401" s="28">
        <v>-133308</v>
      </c>
      <c r="AA1401" s="28">
        <v>51039</v>
      </c>
      <c r="AB1401" s="28">
        <v>231102</v>
      </c>
      <c r="AC1401" s="28">
        <v>0</v>
      </c>
      <c r="AD1401" s="28">
        <v>5000</v>
      </c>
      <c r="AE1401" s="28">
        <v>100469</v>
      </c>
      <c r="AF1401" s="28">
        <v>40567</v>
      </c>
      <c r="AG1401" s="28">
        <v>291310</v>
      </c>
      <c r="AH1401" s="28">
        <v>261395</v>
      </c>
      <c r="AI1401" s="29">
        <v>0.09</v>
      </c>
      <c r="AJ1401" s="29">
        <v>0.35</v>
      </c>
      <c r="AK1401" s="29">
        <v>0.36</v>
      </c>
      <c r="AL1401" s="30">
        <v>61.81</v>
      </c>
      <c r="AM1401" s="30">
        <v>207.73</v>
      </c>
      <c r="AN1401" s="31">
        <v>0.89</v>
      </c>
      <c r="AO1401" s="32">
        <v>167.31</v>
      </c>
      <c r="AP1401" s="32">
        <v>232.69</v>
      </c>
      <c r="AQ1401" s="33">
        <v>-3.29</v>
      </c>
      <c r="AR1401" s="34">
        <v>-100.43</v>
      </c>
      <c r="AS1401" s="32">
        <v>-75.69</v>
      </c>
      <c r="AT1401" s="32">
        <v>-38.6</v>
      </c>
      <c r="AU1401" s="24">
        <v>-248.74</v>
      </c>
      <c r="AV1401" s="33">
        <v>-11.57</v>
      </c>
      <c r="AW1401" s="33">
        <v>0.43</v>
      </c>
      <c r="AX1401" s="47"/>
    </row>
    <row r="1402" spans="1:50" x14ac:dyDescent="0.25">
      <c r="A1402" s="50">
        <v>1401</v>
      </c>
      <c r="B1402" s="23" t="s">
        <v>3179</v>
      </c>
      <c r="C1402" s="24" t="s">
        <v>3180</v>
      </c>
      <c r="D1402" s="24" t="s">
        <v>160</v>
      </c>
      <c r="E1402" s="25">
        <v>94901</v>
      </c>
      <c r="F1402" s="24" t="s">
        <v>160</v>
      </c>
      <c r="G1402" s="24" t="s">
        <v>108</v>
      </c>
      <c r="H1402" s="24" t="s">
        <v>104</v>
      </c>
      <c r="I1402" s="26">
        <v>5</v>
      </c>
      <c r="J1402" s="26">
        <f t="shared" si="68"/>
        <v>9</v>
      </c>
      <c r="K1402" s="24" t="s">
        <v>61</v>
      </c>
      <c r="L1402" s="27">
        <v>41591</v>
      </c>
      <c r="M1402" s="28">
        <v>261007</v>
      </c>
      <c r="N1402" s="28">
        <v>261007</v>
      </c>
      <c r="O1402" s="28">
        <v>0</v>
      </c>
      <c r="P1402" s="28">
        <v>6025</v>
      </c>
      <c r="Q1402" s="28">
        <v>6025</v>
      </c>
      <c r="R1402" s="28">
        <v>30744</v>
      </c>
      <c r="S1402" s="28">
        <v>30744</v>
      </c>
      <c r="T1402" s="28">
        <v>38753</v>
      </c>
      <c r="U1402" s="28">
        <v>40438</v>
      </c>
      <c r="V1402" s="28">
        <v>36769</v>
      </c>
      <c r="W1402" s="28">
        <v>28740.44</v>
      </c>
      <c r="X1402" s="28">
        <v>0</v>
      </c>
      <c r="Y1402" s="28">
        <v>72995</v>
      </c>
      <c r="Z1402" s="28">
        <v>1894</v>
      </c>
      <c r="AA1402" s="28">
        <v>32822</v>
      </c>
      <c r="AB1402" s="28">
        <v>142664</v>
      </c>
      <c r="AC1402" s="28">
        <v>0</v>
      </c>
      <c r="AD1402" s="28">
        <v>5000</v>
      </c>
      <c r="AE1402" s="28">
        <v>53708</v>
      </c>
      <c r="AF1402" s="28">
        <v>10038</v>
      </c>
      <c r="AG1402" s="28">
        <v>188012</v>
      </c>
      <c r="AH1402" s="28">
        <v>261007</v>
      </c>
      <c r="AI1402" s="29">
        <v>1.43</v>
      </c>
      <c r="AJ1402" s="29">
        <v>1.69</v>
      </c>
      <c r="AK1402" s="29">
        <v>1.7</v>
      </c>
      <c r="AL1402" s="30">
        <v>9.33</v>
      </c>
      <c r="AM1402" s="30">
        <v>49.14</v>
      </c>
      <c r="AN1402" s="31">
        <v>0.41</v>
      </c>
      <c r="AO1402" s="32">
        <v>47.78</v>
      </c>
      <c r="AP1402" s="32">
        <v>96.47</v>
      </c>
      <c r="AQ1402" s="33">
        <v>0.19</v>
      </c>
      <c r="AR1402" s="34">
        <v>57.24</v>
      </c>
      <c r="AS1402" s="32">
        <v>1623.23</v>
      </c>
      <c r="AT1402" s="32">
        <v>11.78</v>
      </c>
      <c r="AU1402" s="24">
        <v>306.27999999999997</v>
      </c>
      <c r="AV1402" s="33">
        <v>8.17</v>
      </c>
      <c r="AW1402" s="33">
        <v>1.73</v>
      </c>
      <c r="AX1402" s="47"/>
    </row>
    <row r="1403" spans="1:50" x14ac:dyDescent="0.25">
      <c r="A1403" s="50">
        <v>1402</v>
      </c>
      <c r="B1403" s="23" t="s">
        <v>3181</v>
      </c>
      <c r="C1403" s="24" t="s">
        <v>3182</v>
      </c>
      <c r="D1403" s="24" t="s">
        <v>175</v>
      </c>
      <c r="E1403" s="25">
        <v>96001</v>
      </c>
      <c r="F1403" s="24" t="s">
        <v>175</v>
      </c>
      <c r="G1403" s="24" t="s">
        <v>137</v>
      </c>
      <c r="H1403" s="24" t="s">
        <v>104</v>
      </c>
      <c r="I1403" s="26">
        <v>1</v>
      </c>
      <c r="J1403" s="26">
        <f t="shared" si="68"/>
        <v>1</v>
      </c>
      <c r="K1403" s="24" t="s">
        <v>61</v>
      </c>
      <c r="L1403" s="27">
        <v>43489</v>
      </c>
      <c r="M1403" s="28">
        <v>260972</v>
      </c>
      <c r="N1403" s="28">
        <v>260972</v>
      </c>
      <c r="O1403" s="28">
        <v>0</v>
      </c>
      <c r="P1403" s="28">
        <v>689</v>
      </c>
      <c r="Q1403" s="28">
        <v>689</v>
      </c>
      <c r="R1403" s="28">
        <v>-12097</v>
      </c>
      <c r="S1403" s="28">
        <v>-12097</v>
      </c>
      <c r="T1403" s="28">
        <v>-11408</v>
      </c>
      <c r="U1403" s="28">
        <v>-7905</v>
      </c>
      <c r="V1403" s="28">
        <v>-11408</v>
      </c>
      <c r="W1403" s="28">
        <v>-17143.580000000002</v>
      </c>
      <c r="X1403" s="28">
        <v>11000</v>
      </c>
      <c r="Y1403" s="28">
        <v>26001</v>
      </c>
      <c r="Z1403" s="28">
        <v>-6929</v>
      </c>
      <c r="AA1403" s="28">
        <v>39226</v>
      </c>
      <c r="AB1403" s="28">
        <v>119600</v>
      </c>
      <c r="AC1403" s="28">
        <v>0</v>
      </c>
      <c r="AD1403" s="28">
        <v>5000</v>
      </c>
      <c r="AE1403" s="28">
        <v>210823</v>
      </c>
      <c r="AF1403" s="28">
        <v>16933</v>
      </c>
      <c r="AG1403" s="28">
        <v>234971</v>
      </c>
      <c r="AH1403" s="28">
        <v>249972</v>
      </c>
      <c r="AI1403" s="29">
        <v>0.44</v>
      </c>
      <c r="AJ1403" s="29">
        <v>1.03</v>
      </c>
      <c r="AK1403" s="29">
        <v>1.03</v>
      </c>
      <c r="AL1403" s="30">
        <v>151.38999999999999</v>
      </c>
      <c r="AM1403" s="30">
        <v>288.94</v>
      </c>
      <c r="AN1403" s="31">
        <v>0.75</v>
      </c>
      <c r="AO1403" s="32">
        <v>89.46</v>
      </c>
      <c r="AP1403" s="32">
        <v>103.29</v>
      </c>
      <c r="AQ1403" s="33">
        <v>-0.41</v>
      </c>
      <c r="AR1403" s="34">
        <v>-5.74</v>
      </c>
      <c r="AS1403" s="32">
        <v>-174.59</v>
      </c>
      <c r="AT1403" s="32">
        <v>-4.6399999999999997</v>
      </c>
      <c r="AU1403" s="24">
        <v>-71.44</v>
      </c>
      <c r="AV1403" s="33">
        <v>-0.46</v>
      </c>
      <c r="AW1403" s="33">
        <v>0.44</v>
      </c>
      <c r="AX1403" s="47"/>
    </row>
    <row r="1404" spans="1:50" x14ac:dyDescent="0.25">
      <c r="A1404" s="50">
        <v>1403</v>
      </c>
      <c r="B1404" s="23" t="s">
        <v>3183</v>
      </c>
      <c r="C1404" s="24">
        <v>2</v>
      </c>
      <c r="D1404" s="24" t="s">
        <v>3184</v>
      </c>
      <c r="E1404" s="25" t="s">
        <v>3185</v>
      </c>
      <c r="F1404" s="24" t="s">
        <v>751</v>
      </c>
      <c r="G1404" s="24" t="s">
        <v>97</v>
      </c>
      <c r="H1404" s="24" t="s">
        <v>66</v>
      </c>
      <c r="I1404" s="26">
        <v>5</v>
      </c>
      <c r="J1404" s="26">
        <f t="shared" si="68"/>
        <v>9</v>
      </c>
      <c r="K1404" s="24" t="s">
        <v>61</v>
      </c>
      <c r="L1404" s="27">
        <v>43274</v>
      </c>
      <c r="M1404" s="28">
        <v>260896</v>
      </c>
      <c r="N1404" s="28">
        <v>260896</v>
      </c>
      <c r="O1404" s="28">
        <v>0</v>
      </c>
      <c r="P1404" s="28">
        <v>0</v>
      </c>
      <c r="Q1404" s="28">
        <v>0</v>
      </c>
      <c r="R1404" s="28">
        <v>-23318</v>
      </c>
      <c r="S1404" s="28">
        <v>-23318</v>
      </c>
      <c r="T1404" s="28">
        <v>-23029</v>
      </c>
      <c r="U1404" s="28">
        <v>-21094</v>
      </c>
      <c r="V1404" s="28">
        <v>-23318</v>
      </c>
      <c r="W1404" s="28">
        <v>-20888.8</v>
      </c>
      <c r="X1404" s="28">
        <v>23759</v>
      </c>
      <c r="Y1404" s="28">
        <v>5310</v>
      </c>
      <c r="Z1404" s="28">
        <v>-6268</v>
      </c>
      <c r="AA1404" s="28">
        <v>27443</v>
      </c>
      <c r="AB1404" s="28">
        <v>115961</v>
      </c>
      <c r="AC1404" s="28">
        <v>28621</v>
      </c>
      <c r="AD1404" s="28">
        <v>5000</v>
      </c>
      <c r="AE1404" s="28">
        <v>71042</v>
      </c>
      <c r="AF1404" s="28">
        <v>39271</v>
      </c>
      <c r="AG1404" s="28">
        <v>226965</v>
      </c>
      <c r="AH1404" s="28">
        <v>208516</v>
      </c>
      <c r="AI1404" s="29">
        <v>0.7</v>
      </c>
      <c r="AJ1404" s="29">
        <v>0.78</v>
      </c>
      <c r="AK1404" s="29">
        <v>0.97</v>
      </c>
      <c r="AL1404" s="30">
        <v>3.72</v>
      </c>
      <c r="AM1404" s="30">
        <v>46.34</v>
      </c>
      <c r="AN1404" s="31">
        <v>8.48</v>
      </c>
      <c r="AO1404" s="32">
        <v>46.31</v>
      </c>
      <c r="AP1404" s="32">
        <v>108.82</v>
      </c>
      <c r="AQ1404" s="33">
        <v>-0.16</v>
      </c>
      <c r="AR1404" s="34">
        <v>-32.82</v>
      </c>
      <c r="AS1404" s="32">
        <v>-372.02</v>
      </c>
      <c r="AT1404" s="32">
        <v>-8.94</v>
      </c>
      <c r="AU1404" s="24">
        <v>-59.38</v>
      </c>
      <c r="AV1404" s="33">
        <v>-2.23</v>
      </c>
      <c r="AW1404" s="33">
        <v>0.35</v>
      </c>
      <c r="AX1404" s="47"/>
    </row>
    <row r="1405" spans="1:50" x14ac:dyDescent="0.25">
      <c r="A1405" s="50">
        <v>1404</v>
      </c>
      <c r="B1405" s="23" t="s">
        <v>3186</v>
      </c>
      <c r="C1405" s="24" t="s">
        <v>3187</v>
      </c>
      <c r="D1405" s="24" t="s">
        <v>2475</v>
      </c>
      <c r="E1405" s="25" t="s">
        <v>95</v>
      </c>
      <c r="F1405" s="24" t="s">
        <v>96</v>
      </c>
      <c r="G1405" s="24" t="s">
        <v>97</v>
      </c>
      <c r="H1405" s="24" t="s">
        <v>81</v>
      </c>
      <c r="I1405" s="26">
        <v>25</v>
      </c>
      <c r="J1405" s="26">
        <f t="shared" si="68"/>
        <v>49</v>
      </c>
      <c r="K1405" s="24" t="s">
        <v>61</v>
      </c>
      <c r="L1405" s="27">
        <v>41821</v>
      </c>
      <c r="M1405" s="28">
        <v>260522</v>
      </c>
      <c r="N1405" s="28">
        <v>260522</v>
      </c>
      <c r="O1405" s="28">
        <v>0</v>
      </c>
      <c r="P1405" s="28">
        <v>0</v>
      </c>
      <c r="Q1405" s="28">
        <v>0</v>
      </c>
      <c r="R1405" s="28">
        <v>-60620</v>
      </c>
      <c r="S1405" s="28">
        <v>-60620</v>
      </c>
      <c r="T1405" s="28">
        <v>-59446</v>
      </c>
      <c r="U1405" s="28">
        <v>-44657</v>
      </c>
      <c r="V1405" s="28">
        <v>-60620</v>
      </c>
      <c r="W1405" s="28">
        <v>-54479</v>
      </c>
      <c r="X1405" s="28">
        <v>66</v>
      </c>
      <c r="Y1405" s="28">
        <v>17157</v>
      </c>
      <c r="Z1405" s="28">
        <v>13322</v>
      </c>
      <c r="AA1405" s="28">
        <v>131522</v>
      </c>
      <c r="AB1405" s="28">
        <v>131732</v>
      </c>
      <c r="AC1405" s="28">
        <v>2283</v>
      </c>
      <c r="AD1405" s="28">
        <v>5000</v>
      </c>
      <c r="AE1405" s="28">
        <v>153072</v>
      </c>
      <c r="AF1405" s="28">
        <v>72015</v>
      </c>
      <c r="AG1405" s="28">
        <v>241082</v>
      </c>
      <c r="AH1405" s="28">
        <v>258173</v>
      </c>
      <c r="AI1405" s="29">
        <v>0.11</v>
      </c>
      <c r="AJ1405" s="29">
        <v>0.15</v>
      </c>
      <c r="AK1405" s="29">
        <v>0.57999999999999996</v>
      </c>
      <c r="AL1405" s="30">
        <v>9.08</v>
      </c>
      <c r="AM1405" s="30">
        <v>206.73</v>
      </c>
      <c r="AN1405" s="31">
        <v>82.33</v>
      </c>
      <c r="AO1405" s="32">
        <v>91.3</v>
      </c>
      <c r="AP1405" s="32">
        <v>91.3</v>
      </c>
      <c r="AQ1405" s="33">
        <v>0.18</v>
      </c>
      <c r="AR1405" s="34">
        <v>-39.6</v>
      </c>
      <c r="AS1405" s="32">
        <v>-455.04</v>
      </c>
      <c r="AT1405" s="32">
        <v>-23.27</v>
      </c>
      <c r="AU1405" s="24">
        <v>-84.18</v>
      </c>
      <c r="AV1405" s="33">
        <v>-4.6100000000000003</v>
      </c>
      <c r="AW1405" s="33">
        <v>0.28000000000000003</v>
      </c>
      <c r="AX1405" s="47"/>
    </row>
    <row r="1406" spans="1:50" x14ac:dyDescent="0.25">
      <c r="A1406" s="50">
        <v>1405</v>
      </c>
      <c r="B1406" s="23" t="s">
        <v>3188</v>
      </c>
      <c r="C1406" s="24" t="s">
        <v>3189</v>
      </c>
      <c r="D1406" s="24" t="s">
        <v>469</v>
      </c>
      <c r="E1406" s="25" t="s">
        <v>470</v>
      </c>
      <c r="F1406" s="24" t="s">
        <v>219</v>
      </c>
      <c r="G1406" s="24" t="s">
        <v>220</v>
      </c>
      <c r="H1406" s="24" t="s">
        <v>66</v>
      </c>
      <c r="I1406" s="26">
        <v>10</v>
      </c>
      <c r="J1406" s="26">
        <f t="shared" si="68"/>
        <v>24</v>
      </c>
      <c r="K1406" s="24" t="s">
        <v>61</v>
      </c>
      <c r="L1406" s="27">
        <v>39737</v>
      </c>
      <c r="M1406" s="28">
        <v>260451</v>
      </c>
      <c r="N1406" s="28">
        <v>260451</v>
      </c>
      <c r="O1406" s="28">
        <v>0</v>
      </c>
      <c r="P1406" s="28">
        <v>0</v>
      </c>
      <c r="Q1406" s="28">
        <v>0</v>
      </c>
      <c r="R1406" s="28">
        <v>-81592</v>
      </c>
      <c r="S1406" s="28">
        <v>-81592</v>
      </c>
      <c r="T1406" s="28">
        <v>-77686</v>
      </c>
      <c r="U1406" s="28">
        <v>-58334</v>
      </c>
      <c r="V1406" s="28">
        <v>-81592</v>
      </c>
      <c r="W1406" s="28">
        <v>-64924.72</v>
      </c>
      <c r="X1406" s="28">
        <v>56846</v>
      </c>
      <c r="Y1406" s="28">
        <v>10325</v>
      </c>
      <c r="Z1406" s="28">
        <v>-41072</v>
      </c>
      <c r="AA1406" s="28">
        <v>80183</v>
      </c>
      <c r="AB1406" s="28">
        <v>185815</v>
      </c>
      <c r="AC1406" s="28">
        <v>17635</v>
      </c>
      <c r="AD1406" s="28">
        <v>36640</v>
      </c>
      <c r="AE1406" s="28">
        <v>131430</v>
      </c>
      <c r="AF1406" s="28">
        <v>113039</v>
      </c>
      <c r="AG1406" s="28">
        <v>232491</v>
      </c>
      <c r="AH1406" s="28">
        <v>17</v>
      </c>
      <c r="AI1406" s="29">
        <v>0.12</v>
      </c>
      <c r="AJ1406" s="29">
        <v>0.28000000000000003</v>
      </c>
      <c r="AK1406" s="29">
        <v>0.3</v>
      </c>
      <c r="AL1406" s="30">
        <v>13.63</v>
      </c>
      <c r="AM1406" s="30">
        <v>88.33</v>
      </c>
      <c r="AN1406" s="31">
        <v>1.44</v>
      </c>
      <c r="AO1406" s="32">
        <v>47.02</v>
      </c>
      <c r="AP1406" s="32">
        <v>130.93</v>
      </c>
      <c r="AQ1406" s="33">
        <v>-0.36</v>
      </c>
      <c r="AR1406" s="34">
        <v>-62.08</v>
      </c>
      <c r="AS1406" s="32">
        <v>-198.66</v>
      </c>
      <c r="AT1406" s="32">
        <v>-31.33</v>
      </c>
      <c r="AU1406" s="24">
        <v>-72.180000000000007</v>
      </c>
      <c r="AV1406" s="33">
        <v>-6.7</v>
      </c>
      <c r="AW1406" s="33">
        <v>-0.28999999999999998</v>
      </c>
      <c r="AX1406" s="47"/>
    </row>
    <row r="1407" spans="1:50" x14ac:dyDescent="0.25">
      <c r="A1407" s="50">
        <v>1406</v>
      </c>
      <c r="B1407" s="23" t="s">
        <v>3190</v>
      </c>
      <c r="C1407" s="24" t="s">
        <v>3191</v>
      </c>
      <c r="D1407" s="24" t="s">
        <v>175</v>
      </c>
      <c r="E1407" s="25">
        <v>96001</v>
      </c>
      <c r="F1407" s="24" t="s">
        <v>175</v>
      </c>
      <c r="G1407" s="24" t="s">
        <v>137</v>
      </c>
      <c r="H1407" s="24" t="s">
        <v>104</v>
      </c>
      <c r="I1407" s="26">
        <v>10</v>
      </c>
      <c r="J1407" s="26">
        <f t="shared" si="68"/>
        <v>24</v>
      </c>
      <c r="K1407" s="24" t="s">
        <v>61</v>
      </c>
      <c r="L1407" s="27">
        <v>39965</v>
      </c>
      <c r="M1407" s="28">
        <v>260349</v>
      </c>
      <c r="N1407" s="28">
        <v>260349</v>
      </c>
      <c r="O1407" s="28">
        <v>0</v>
      </c>
      <c r="P1407" s="28">
        <v>2101</v>
      </c>
      <c r="Q1407" s="28">
        <v>2101</v>
      </c>
      <c r="R1407" s="28">
        <v>7997</v>
      </c>
      <c r="S1407" s="28">
        <v>7997</v>
      </c>
      <c r="T1407" s="28">
        <v>10116</v>
      </c>
      <c r="U1407" s="28">
        <v>19928</v>
      </c>
      <c r="V1407" s="28">
        <v>10098</v>
      </c>
      <c r="W1407" s="28">
        <v>601.46</v>
      </c>
      <c r="X1407" s="28">
        <v>316</v>
      </c>
      <c r="Y1407" s="28">
        <v>71531</v>
      </c>
      <c r="Z1407" s="28">
        <v>66209</v>
      </c>
      <c r="AA1407" s="28">
        <v>78279</v>
      </c>
      <c r="AB1407" s="28">
        <v>159688</v>
      </c>
      <c r="AC1407" s="28">
        <v>2387</v>
      </c>
      <c r="AD1407" s="28">
        <v>5000</v>
      </c>
      <c r="AE1407" s="28">
        <v>87970</v>
      </c>
      <c r="AF1407" s="28">
        <v>12649</v>
      </c>
      <c r="AG1407" s="28">
        <v>186431</v>
      </c>
      <c r="AH1407" s="28">
        <v>257646</v>
      </c>
      <c r="AI1407" s="29">
        <v>3.76</v>
      </c>
      <c r="AJ1407" s="29">
        <v>4.5599999999999996</v>
      </c>
      <c r="AK1407" s="29">
        <v>4.67</v>
      </c>
      <c r="AL1407" s="30">
        <v>17.87</v>
      </c>
      <c r="AM1407" s="30">
        <v>30.75</v>
      </c>
      <c r="AN1407" s="31">
        <v>2.42</v>
      </c>
      <c r="AO1407" s="32">
        <v>18.329999999999998</v>
      </c>
      <c r="AP1407" s="32">
        <v>24.74</v>
      </c>
      <c r="AQ1407" s="33">
        <v>5.23</v>
      </c>
      <c r="AR1407" s="34">
        <v>9.09</v>
      </c>
      <c r="AS1407" s="32">
        <v>12.08</v>
      </c>
      <c r="AT1407" s="32">
        <v>3.07</v>
      </c>
      <c r="AU1407" s="24">
        <v>63.22</v>
      </c>
      <c r="AV1407" s="33">
        <v>2.83</v>
      </c>
      <c r="AW1407" s="33">
        <v>1.29</v>
      </c>
      <c r="AX1407" s="47"/>
    </row>
    <row r="1408" spans="1:50" x14ac:dyDescent="0.25">
      <c r="A1408" s="50">
        <v>1407</v>
      </c>
      <c r="B1408" s="23" t="s">
        <v>3192</v>
      </c>
      <c r="C1408" s="24">
        <v>460</v>
      </c>
      <c r="D1408" s="24" t="s">
        <v>3193</v>
      </c>
      <c r="E1408" s="25">
        <v>96501</v>
      </c>
      <c r="F1408" s="24" t="s">
        <v>322</v>
      </c>
      <c r="G1408" s="24" t="s">
        <v>137</v>
      </c>
      <c r="H1408" s="24" t="s">
        <v>66</v>
      </c>
      <c r="I1408" s="26">
        <v>2</v>
      </c>
      <c r="J1408" s="26">
        <f t="shared" si="68"/>
        <v>2</v>
      </c>
      <c r="K1408" s="24" t="s">
        <v>61</v>
      </c>
      <c r="L1408" s="27">
        <v>41264</v>
      </c>
      <c r="M1408" s="28">
        <v>260348</v>
      </c>
      <c r="N1408" s="28">
        <v>260348</v>
      </c>
      <c r="O1408" s="28">
        <v>0</v>
      </c>
      <c r="P1408" s="28">
        <v>8120</v>
      </c>
      <c r="Q1408" s="28">
        <v>8120</v>
      </c>
      <c r="R1408" s="28">
        <v>28471</v>
      </c>
      <c r="S1408" s="28">
        <v>28471</v>
      </c>
      <c r="T1408" s="28">
        <v>38206</v>
      </c>
      <c r="U1408" s="28">
        <v>53300</v>
      </c>
      <c r="V1408" s="28">
        <v>36591</v>
      </c>
      <c r="W1408" s="28">
        <v>30533.96</v>
      </c>
      <c r="X1408" s="28">
        <v>0</v>
      </c>
      <c r="Y1408" s="28">
        <v>104508</v>
      </c>
      <c r="Z1408" s="28">
        <v>-23990</v>
      </c>
      <c r="AA1408" s="28">
        <v>49139</v>
      </c>
      <c r="AB1408" s="28">
        <v>142358</v>
      </c>
      <c r="AC1408" s="28">
        <v>0</v>
      </c>
      <c r="AD1408" s="28">
        <v>5000</v>
      </c>
      <c r="AE1408" s="28">
        <v>36756</v>
      </c>
      <c r="AF1408" s="28">
        <v>9494</v>
      </c>
      <c r="AG1408" s="28">
        <v>156583</v>
      </c>
      <c r="AH1408" s="28">
        <v>261091</v>
      </c>
      <c r="AI1408" s="29">
        <v>0.84</v>
      </c>
      <c r="AJ1408" s="29">
        <v>1</v>
      </c>
      <c r="AK1408" s="29">
        <v>1.04</v>
      </c>
      <c r="AL1408" s="30">
        <v>5.87</v>
      </c>
      <c r="AM1408" s="30">
        <v>60.32</v>
      </c>
      <c r="AN1408" s="31">
        <v>1.27</v>
      </c>
      <c r="AO1408" s="32">
        <v>71.38</v>
      </c>
      <c r="AP1408" s="32">
        <v>165.27</v>
      </c>
      <c r="AQ1408" s="33">
        <v>-2.5299999999999998</v>
      </c>
      <c r="AR1408" s="34">
        <v>77.459999999999994</v>
      </c>
      <c r="AS1408" s="32">
        <v>-118.68</v>
      </c>
      <c r="AT1408" s="32">
        <v>10.94</v>
      </c>
      <c r="AU1408" s="24">
        <v>299.88</v>
      </c>
      <c r="AV1408" s="33">
        <v>11.79</v>
      </c>
      <c r="AW1408" s="33">
        <v>2.06</v>
      </c>
      <c r="AX1408" s="47"/>
    </row>
    <row r="1409" spans="1:50" x14ac:dyDescent="0.25">
      <c r="A1409" s="50">
        <v>1408</v>
      </c>
      <c r="B1409" s="23" t="s">
        <v>3194</v>
      </c>
      <c r="C1409" s="24" t="s">
        <v>800</v>
      </c>
      <c r="D1409" s="24" t="s">
        <v>79</v>
      </c>
      <c r="E1409" s="25">
        <v>83106</v>
      </c>
      <c r="F1409" s="24" t="s">
        <v>80</v>
      </c>
      <c r="G1409" s="24" t="s">
        <v>59</v>
      </c>
      <c r="H1409" s="24" t="s">
        <v>81</v>
      </c>
      <c r="I1409" s="26">
        <v>10</v>
      </c>
      <c r="J1409" s="26">
        <f t="shared" si="68"/>
        <v>24</v>
      </c>
      <c r="K1409" s="24" t="s">
        <v>61</v>
      </c>
      <c r="L1409" s="27">
        <v>43005</v>
      </c>
      <c r="M1409" s="28">
        <v>260023</v>
      </c>
      <c r="N1409" s="28">
        <v>260024</v>
      </c>
      <c r="O1409" s="28">
        <v>1</v>
      </c>
      <c r="P1409" s="28">
        <v>0</v>
      </c>
      <c r="Q1409" s="28">
        <v>0</v>
      </c>
      <c r="R1409" s="28">
        <v>-40854</v>
      </c>
      <c r="S1409" s="28">
        <v>-40854</v>
      </c>
      <c r="T1409" s="28">
        <v>-40854</v>
      </c>
      <c r="U1409" s="28">
        <v>-26402</v>
      </c>
      <c r="V1409" s="28">
        <v>-40854</v>
      </c>
      <c r="W1409" s="28">
        <v>-30810.44</v>
      </c>
      <c r="X1409" s="28">
        <v>124175</v>
      </c>
      <c r="Y1409" s="28">
        <v>48598</v>
      </c>
      <c r="Z1409" s="28">
        <v>-76292</v>
      </c>
      <c r="AA1409" s="28">
        <v>142038</v>
      </c>
      <c r="AB1409" s="28">
        <v>39187</v>
      </c>
      <c r="AC1409" s="28">
        <v>135848</v>
      </c>
      <c r="AD1409" s="28">
        <v>5001</v>
      </c>
      <c r="AE1409" s="28">
        <v>67619</v>
      </c>
      <c r="AF1409" s="28">
        <v>18050</v>
      </c>
      <c r="AG1409" s="28">
        <v>75577</v>
      </c>
      <c r="AH1409" s="28">
        <v>0</v>
      </c>
      <c r="AI1409" s="29">
        <v>0.34</v>
      </c>
      <c r="AJ1409" s="29">
        <v>0.34</v>
      </c>
      <c r="AK1409" s="29">
        <v>0.36</v>
      </c>
      <c r="AL1409" s="30">
        <v>1.21</v>
      </c>
      <c r="AM1409" s="30">
        <v>236.39</v>
      </c>
      <c r="AN1409" s="31">
        <v>2.44</v>
      </c>
      <c r="AO1409" s="32">
        <v>205.31</v>
      </c>
      <c r="AP1409" s="32">
        <v>212.83</v>
      </c>
      <c r="AQ1409" s="33">
        <v>-4.2300000000000004</v>
      </c>
      <c r="AR1409" s="34">
        <v>-60.42</v>
      </c>
      <c r="AS1409" s="32">
        <v>-53.55</v>
      </c>
      <c r="AT1409" s="32">
        <v>-15.71</v>
      </c>
      <c r="AU1409" s="24">
        <v>-226.34</v>
      </c>
      <c r="AV1409" s="33">
        <v>-3.54</v>
      </c>
      <c r="AW1409" s="33">
        <v>0.87</v>
      </c>
      <c r="AX1409" s="47"/>
    </row>
    <row r="1410" spans="1:50" x14ac:dyDescent="0.25">
      <c r="A1410" s="50">
        <v>1409</v>
      </c>
      <c r="B1410" s="23" t="s">
        <v>3195</v>
      </c>
      <c r="C1410" s="24" t="s">
        <v>3196</v>
      </c>
      <c r="D1410" s="24" t="s">
        <v>94</v>
      </c>
      <c r="E1410" s="25" t="s">
        <v>95</v>
      </c>
      <c r="F1410" s="24" t="s">
        <v>96</v>
      </c>
      <c r="G1410" s="24" t="s">
        <v>97</v>
      </c>
      <c r="H1410" s="24" t="s">
        <v>53</v>
      </c>
      <c r="I1410" s="26">
        <v>10</v>
      </c>
      <c r="J1410" s="26">
        <f t="shared" si="68"/>
        <v>24</v>
      </c>
      <c r="K1410" s="24" t="s">
        <v>61</v>
      </c>
      <c r="L1410" s="27">
        <v>39065</v>
      </c>
      <c r="M1410" s="28">
        <v>259856</v>
      </c>
      <c r="N1410" s="28">
        <v>260006</v>
      </c>
      <c r="O1410" s="28">
        <v>150</v>
      </c>
      <c r="P1410" s="28">
        <v>9348</v>
      </c>
      <c r="Q1410" s="28">
        <v>9348</v>
      </c>
      <c r="R1410" s="28">
        <v>30925</v>
      </c>
      <c r="S1410" s="28">
        <v>30925</v>
      </c>
      <c r="T1410" s="28">
        <v>40278</v>
      </c>
      <c r="U1410" s="28">
        <v>85627</v>
      </c>
      <c r="V1410" s="28">
        <v>40273</v>
      </c>
      <c r="W1410" s="28">
        <v>-16314.46</v>
      </c>
      <c r="X1410" s="28">
        <v>0</v>
      </c>
      <c r="Y1410" s="28">
        <v>157225</v>
      </c>
      <c r="Z1410" s="28">
        <v>128747</v>
      </c>
      <c r="AA1410" s="28">
        <v>99552</v>
      </c>
      <c r="AB1410" s="28">
        <v>66723</v>
      </c>
      <c r="AC1410" s="28">
        <v>0</v>
      </c>
      <c r="AD1410" s="28">
        <v>100000</v>
      </c>
      <c r="AE1410" s="28">
        <v>1021284</v>
      </c>
      <c r="AF1410" s="28">
        <v>950853</v>
      </c>
      <c r="AG1410" s="28">
        <v>103840</v>
      </c>
      <c r="AH1410" s="28">
        <v>261065</v>
      </c>
      <c r="AI1410" s="29">
        <v>1.82</v>
      </c>
      <c r="AJ1410" s="29">
        <v>2.62</v>
      </c>
      <c r="AK1410" s="29">
        <v>2.77</v>
      </c>
      <c r="AL1410" s="30">
        <v>27.44</v>
      </c>
      <c r="AM1410" s="30">
        <v>85.42</v>
      </c>
      <c r="AN1410" s="31">
        <v>4.87</v>
      </c>
      <c r="AO1410" s="32">
        <v>2.5099999999999998</v>
      </c>
      <c r="AP1410" s="32">
        <v>87.3</v>
      </c>
      <c r="AQ1410" s="33">
        <v>0.14000000000000001</v>
      </c>
      <c r="AR1410" s="34">
        <v>3.03</v>
      </c>
      <c r="AS1410" s="32">
        <v>24.02</v>
      </c>
      <c r="AT1410" s="32">
        <v>11.9</v>
      </c>
      <c r="AU1410" s="24">
        <v>3.25</v>
      </c>
      <c r="AV1410" s="33">
        <v>1.37</v>
      </c>
      <c r="AW1410" s="33">
        <v>0.92</v>
      </c>
      <c r="AX1410" s="47"/>
    </row>
    <row r="1411" spans="1:50" x14ac:dyDescent="0.25">
      <c r="A1411" s="50">
        <v>1410</v>
      </c>
      <c r="B1411" s="23" t="s">
        <v>3197</v>
      </c>
      <c r="C1411" s="24" t="s">
        <v>3198</v>
      </c>
      <c r="D1411" s="24" t="s">
        <v>1642</v>
      </c>
      <c r="E1411" s="25" t="s">
        <v>2673</v>
      </c>
      <c r="F1411" s="24" t="s">
        <v>1642</v>
      </c>
      <c r="G1411" s="24" t="s">
        <v>76</v>
      </c>
      <c r="H1411" s="24" t="s">
        <v>81</v>
      </c>
      <c r="I1411" s="26">
        <v>10</v>
      </c>
      <c r="J1411" s="26">
        <f t="shared" si="68"/>
        <v>24</v>
      </c>
      <c r="K1411" s="24" t="s">
        <v>61</v>
      </c>
      <c r="L1411" s="27">
        <v>43348</v>
      </c>
      <c r="M1411" s="28">
        <v>259845</v>
      </c>
      <c r="N1411" s="28">
        <v>259845</v>
      </c>
      <c r="O1411" s="28">
        <v>0</v>
      </c>
      <c r="P1411" s="28">
        <v>0</v>
      </c>
      <c r="Q1411" s="28">
        <v>0</v>
      </c>
      <c r="R1411" s="28">
        <v>-68800</v>
      </c>
      <c r="S1411" s="28">
        <v>-68800</v>
      </c>
      <c r="T1411" s="28">
        <v>-68800</v>
      </c>
      <c r="U1411" s="28">
        <v>-68800</v>
      </c>
      <c r="V1411" s="28">
        <v>-68800</v>
      </c>
      <c r="W1411" s="28">
        <v>-57903.64</v>
      </c>
      <c r="X1411" s="28">
        <v>0</v>
      </c>
      <c r="Y1411" s="28">
        <v>-21052</v>
      </c>
      <c r="Z1411" s="28">
        <v>-63942</v>
      </c>
      <c r="AA1411" s="28">
        <v>69422</v>
      </c>
      <c r="AB1411" s="28">
        <v>183998</v>
      </c>
      <c r="AC1411" s="28">
        <v>0</v>
      </c>
      <c r="AD1411" s="28">
        <v>5000</v>
      </c>
      <c r="AE1411" s="28">
        <v>167504</v>
      </c>
      <c r="AF1411" s="28">
        <v>131776</v>
      </c>
      <c r="AG1411" s="28">
        <v>280897</v>
      </c>
      <c r="AH1411" s="28">
        <v>259845</v>
      </c>
      <c r="AI1411" s="29">
        <v>0.01</v>
      </c>
      <c r="AJ1411" s="29">
        <v>0.12</v>
      </c>
      <c r="AK1411" s="29">
        <v>0.15</v>
      </c>
      <c r="AL1411" s="30">
        <v>35.83</v>
      </c>
      <c r="AM1411" s="30">
        <v>296.62</v>
      </c>
      <c r="AN1411" s="31">
        <v>9.65</v>
      </c>
      <c r="AO1411" s="32">
        <v>138.16999999999999</v>
      </c>
      <c r="AP1411" s="32">
        <v>138.16999999999999</v>
      </c>
      <c r="AQ1411" s="33">
        <v>-0.49</v>
      </c>
      <c r="AR1411" s="34">
        <v>-41.07</v>
      </c>
      <c r="AS1411" s="32">
        <v>-107.6</v>
      </c>
      <c r="AT1411" s="32">
        <v>-26.48</v>
      </c>
      <c r="AU1411" s="24">
        <v>-52.21</v>
      </c>
      <c r="AV1411" s="33">
        <v>-5.21</v>
      </c>
      <c r="AW1411" s="33">
        <v>0.36</v>
      </c>
      <c r="AX1411" s="47"/>
    </row>
    <row r="1412" spans="1:50" x14ac:dyDescent="0.25">
      <c r="A1412" s="50">
        <v>1411</v>
      </c>
      <c r="B1412" s="23" t="s">
        <v>3199</v>
      </c>
      <c r="C1412" s="24" t="s">
        <v>3200</v>
      </c>
      <c r="D1412" s="24" t="s">
        <v>84</v>
      </c>
      <c r="E1412" s="25">
        <v>82104</v>
      </c>
      <c r="F1412" s="24" t="s">
        <v>58</v>
      </c>
      <c r="G1412" s="24" t="s">
        <v>59</v>
      </c>
      <c r="H1412" s="24" t="s">
        <v>66</v>
      </c>
      <c r="I1412" s="26">
        <v>3</v>
      </c>
      <c r="J1412" s="26">
        <f t="shared" si="68"/>
        <v>4</v>
      </c>
      <c r="K1412" s="24" t="s">
        <v>61</v>
      </c>
      <c r="L1412" s="27">
        <v>40218</v>
      </c>
      <c r="M1412" s="28">
        <v>259632</v>
      </c>
      <c r="N1412" s="28">
        <v>259632</v>
      </c>
      <c r="O1412" s="28">
        <v>0</v>
      </c>
      <c r="P1412" s="28">
        <v>0</v>
      </c>
      <c r="Q1412" s="28">
        <v>0</v>
      </c>
      <c r="R1412" s="28">
        <v>-4787</v>
      </c>
      <c r="S1412" s="28">
        <v>-4787</v>
      </c>
      <c r="T1412" s="28">
        <v>-3804</v>
      </c>
      <c r="U1412" s="28">
        <v>18626</v>
      </c>
      <c r="V1412" s="28">
        <v>-4787</v>
      </c>
      <c r="W1412" s="28">
        <v>4876.5600000000004</v>
      </c>
      <c r="X1412" s="28">
        <v>0</v>
      </c>
      <c r="Y1412" s="28">
        <v>66328</v>
      </c>
      <c r="Z1412" s="28">
        <v>-190178</v>
      </c>
      <c r="AA1412" s="28">
        <v>47027</v>
      </c>
      <c r="AB1412" s="28">
        <v>118631</v>
      </c>
      <c r="AC1412" s="28">
        <v>0</v>
      </c>
      <c r="AD1412" s="28">
        <v>5000</v>
      </c>
      <c r="AE1412" s="28">
        <v>87273</v>
      </c>
      <c r="AF1412" s="28">
        <v>61813</v>
      </c>
      <c r="AG1412" s="28">
        <v>193304</v>
      </c>
      <c r="AH1412" s="28">
        <v>259632</v>
      </c>
      <c r="AI1412" s="29">
        <v>0.09</v>
      </c>
      <c r="AJ1412" s="29">
        <v>0.09</v>
      </c>
      <c r="AK1412" s="29">
        <v>0.09</v>
      </c>
      <c r="AL1412" s="30">
        <v>0</v>
      </c>
      <c r="AM1412" s="30">
        <v>509.13</v>
      </c>
      <c r="AN1412" s="31">
        <v>1.22</v>
      </c>
      <c r="AO1412" s="32">
        <v>313.25</v>
      </c>
      <c r="AP1412" s="32">
        <v>317.91000000000003</v>
      </c>
      <c r="AQ1412" s="33">
        <v>-3.08</v>
      </c>
      <c r="AR1412" s="34">
        <v>-5.49</v>
      </c>
      <c r="AS1412" s="32">
        <v>-2.52</v>
      </c>
      <c r="AT1412" s="32">
        <v>-1.84</v>
      </c>
      <c r="AU1412" s="24">
        <v>-7.74</v>
      </c>
      <c r="AV1412" s="33">
        <v>-0.2</v>
      </c>
      <c r="AW1412" s="33">
        <v>1.04</v>
      </c>
      <c r="AX1412" s="47"/>
    </row>
    <row r="1413" spans="1:50" x14ac:dyDescent="0.25">
      <c r="A1413" s="50">
        <v>1412</v>
      </c>
      <c r="B1413" s="23" t="s">
        <v>3201</v>
      </c>
      <c r="C1413" s="24" t="s">
        <v>3202</v>
      </c>
      <c r="D1413" s="24" t="s">
        <v>277</v>
      </c>
      <c r="E1413" s="25">
        <v>97401</v>
      </c>
      <c r="F1413" s="24" t="s">
        <v>277</v>
      </c>
      <c r="G1413" s="24" t="s">
        <v>137</v>
      </c>
      <c r="H1413" s="24" t="s">
        <v>81</v>
      </c>
      <c r="I1413" s="26">
        <v>5</v>
      </c>
      <c r="J1413" s="26">
        <f t="shared" si="68"/>
        <v>9</v>
      </c>
      <c r="K1413" s="24" t="s">
        <v>61</v>
      </c>
      <c r="L1413" s="27">
        <v>38833</v>
      </c>
      <c r="M1413" s="28">
        <v>255594</v>
      </c>
      <c r="N1413" s="28">
        <v>258957</v>
      </c>
      <c r="O1413" s="28">
        <v>3363</v>
      </c>
      <c r="P1413" s="28">
        <v>0</v>
      </c>
      <c r="Q1413" s="28">
        <v>0</v>
      </c>
      <c r="R1413" s="28">
        <v>-35580</v>
      </c>
      <c r="S1413" s="28">
        <v>-35580</v>
      </c>
      <c r="T1413" s="28">
        <v>-32958</v>
      </c>
      <c r="U1413" s="28">
        <v>-4926</v>
      </c>
      <c r="V1413" s="28">
        <v>-35580</v>
      </c>
      <c r="W1413" s="28">
        <v>-40451.800000000003</v>
      </c>
      <c r="X1413" s="28">
        <v>159067</v>
      </c>
      <c r="Y1413" s="28">
        <v>99733</v>
      </c>
      <c r="Z1413" s="28">
        <v>-42334</v>
      </c>
      <c r="AA1413" s="28">
        <v>87822</v>
      </c>
      <c r="AB1413" s="28">
        <v>27788</v>
      </c>
      <c r="AC1413" s="28">
        <v>52177</v>
      </c>
      <c r="AD1413" s="28">
        <v>15000</v>
      </c>
      <c r="AE1413" s="28">
        <v>415636</v>
      </c>
      <c r="AF1413" s="28">
        <v>177386</v>
      </c>
      <c r="AG1413" s="28">
        <v>103684</v>
      </c>
      <c r="AH1413" s="28">
        <v>44350</v>
      </c>
      <c r="AI1413" s="29">
        <v>0.35</v>
      </c>
      <c r="AJ1413" s="29">
        <v>0.44</v>
      </c>
      <c r="AK1413" s="29">
        <v>0.52</v>
      </c>
      <c r="AL1413" s="30">
        <v>55.65</v>
      </c>
      <c r="AM1413" s="30">
        <v>1057.8</v>
      </c>
      <c r="AN1413" s="31">
        <v>51.78</v>
      </c>
      <c r="AO1413" s="32">
        <v>110.19</v>
      </c>
      <c r="AP1413" s="32">
        <v>110.19</v>
      </c>
      <c r="AQ1413" s="33">
        <v>-0.24</v>
      </c>
      <c r="AR1413" s="34">
        <v>-8.56</v>
      </c>
      <c r="AS1413" s="32">
        <v>-84.05</v>
      </c>
      <c r="AT1413" s="32">
        <v>-13.92</v>
      </c>
      <c r="AU1413" s="24">
        <v>-20.059999999999999</v>
      </c>
      <c r="AV1413" s="33">
        <v>-0.59</v>
      </c>
      <c r="AW1413" s="33">
        <v>0.32</v>
      </c>
      <c r="AX1413" s="47"/>
    </row>
    <row r="1414" spans="1:50" x14ac:dyDescent="0.25">
      <c r="A1414" s="50">
        <v>1413</v>
      </c>
      <c r="B1414" s="23" t="s">
        <v>3203</v>
      </c>
      <c r="C1414" s="24" t="s">
        <v>3204</v>
      </c>
      <c r="D1414" s="24" t="s">
        <v>350</v>
      </c>
      <c r="E1414" s="25">
        <v>91101</v>
      </c>
      <c r="F1414" s="24" t="s">
        <v>350</v>
      </c>
      <c r="G1414" s="24" t="s">
        <v>220</v>
      </c>
      <c r="H1414" s="24" t="s">
        <v>231</v>
      </c>
      <c r="I1414" s="26">
        <v>10</v>
      </c>
      <c r="J1414" s="26">
        <f t="shared" si="68"/>
        <v>24</v>
      </c>
      <c r="K1414" s="24" t="s">
        <v>61</v>
      </c>
      <c r="L1414" s="27">
        <v>38870</v>
      </c>
      <c r="M1414" s="28">
        <v>258786</v>
      </c>
      <c r="N1414" s="28">
        <v>258786</v>
      </c>
      <c r="O1414" s="28">
        <v>0</v>
      </c>
      <c r="P1414" s="28">
        <v>421</v>
      </c>
      <c r="Q1414" s="28">
        <v>421</v>
      </c>
      <c r="R1414" s="28">
        <v>1127</v>
      </c>
      <c r="S1414" s="28">
        <v>1127</v>
      </c>
      <c r="T1414" s="28">
        <v>1554</v>
      </c>
      <c r="U1414" s="28">
        <v>19546</v>
      </c>
      <c r="V1414" s="28">
        <v>1548</v>
      </c>
      <c r="W1414" s="28">
        <v>-4457.0200000000004</v>
      </c>
      <c r="X1414" s="28">
        <v>0</v>
      </c>
      <c r="Y1414" s="28">
        <v>56825</v>
      </c>
      <c r="Z1414" s="28">
        <v>15257</v>
      </c>
      <c r="AA1414" s="28">
        <v>109901</v>
      </c>
      <c r="AB1414" s="28">
        <v>178227</v>
      </c>
      <c r="AC1414" s="28">
        <v>0</v>
      </c>
      <c r="AD1414" s="28">
        <v>6640</v>
      </c>
      <c r="AE1414" s="28">
        <v>119620</v>
      </c>
      <c r="AF1414" s="28">
        <v>71248</v>
      </c>
      <c r="AG1414" s="28">
        <v>201961</v>
      </c>
      <c r="AH1414" s="28">
        <v>258786</v>
      </c>
      <c r="AI1414" s="29">
        <v>0.54</v>
      </c>
      <c r="AJ1414" s="29">
        <v>0.56000000000000005</v>
      </c>
      <c r="AK1414" s="29">
        <v>0.56000000000000005</v>
      </c>
      <c r="AL1414" s="30">
        <v>3.06</v>
      </c>
      <c r="AM1414" s="30">
        <v>153.32</v>
      </c>
      <c r="AN1414" s="31">
        <v>0</v>
      </c>
      <c r="AO1414" s="32">
        <v>71.900000000000006</v>
      </c>
      <c r="AP1414" s="32">
        <v>87.25</v>
      </c>
      <c r="AQ1414" s="33">
        <v>0.21</v>
      </c>
      <c r="AR1414" s="34">
        <v>0.94</v>
      </c>
      <c r="AS1414" s="32">
        <v>7.39</v>
      </c>
      <c r="AT1414" s="32">
        <v>0.44</v>
      </c>
      <c r="AU1414" s="24">
        <v>1.58</v>
      </c>
      <c r="AV1414" s="33">
        <v>0.73</v>
      </c>
      <c r="AW1414" s="33">
        <v>0.55000000000000004</v>
      </c>
      <c r="AX1414" s="47"/>
    </row>
    <row r="1415" spans="1:50" x14ac:dyDescent="0.25">
      <c r="A1415" s="50">
        <v>1414</v>
      </c>
      <c r="B1415" s="23" t="s">
        <v>3205</v>
      </c>
      <c r="C1415" s="24">
        <v>350</v>
      </c>
      <c r="D1415" s="24" t="s">
        <v>3206</v>
      </c>
      <c r="E1415" s="25">
        <v>91321</v>
      </c>
      <c r="F1415" s="24" t="s">
        <v>350</v>
      </c>
      <c r="G1415" s="24" t="s">
        <v>220</v>
      </c>
      <c r="H1415" s="24" t="s">
        <v>104</v>
      </c>
      <c r="I1415" s="26">
        <v>10</v>
      </c>
      <c r="J1415" s="26">
        <f t="shared" si="68"/>
        <v>24</v>
      </c>
      <c r="K1415" s="24" t="s">
        <v>61</v>
      </c>
      <c r="L1415" s="27">
        <v>40563</v>
      </c>
      <c r="M1415" s="28">
        <v>258221</v>
      </c>
      <c r="N1415" s="28">
        <v>258221</v>
      </c>
      <c r="O1415" s="28">
        <v>0</v>
      </c>
      <c r="P1415" s="28">
        <v>0</v>
      </c>
      <c r="Q1415" s="28">
        <v>0</v>
      </c>
      <c r="R1415" s="28">
        <v>-20340</v>
      </c>
      <c r="S1415" s="28">
        <v>-20340</v>
      </c>
      <c r="T1415" s="28">
        <v>-20340</v>
      </c>
      <c r="U1415" s="28">
        <v>-9584</v>
      </c>
      <c r="V1415" s="28">
        <v>-20340</v>
      </c>
      <c r="W1415" s="28">
        <v>-28216.6</v>
      </c>
      <c r="X1415" s="28">
        <v>0</v>
      </c>
      <c r="Y1415" s="28">
        <v>99786</v>
      </c>
      <c r="Z1415" s="28">
        <v>4660</v>
      </c>
      <c r="AA1415" s="28">
        <v>134811</v>
      </c>
      <c r="AB1415" s="28">
        <v>144441</v>
      </c>
      <c r="AC1415" s="28">
        <v>0</v>
      </c>
      <c r="AD1415" s="28">
        <v>5000</v>
      </c>
      <c r="AE1415" s="28">
        <v>291625</v>
      </c>
      <c r="AF1415" s="28">
        <v>264572</v>
      </c>
      <c r="AG1415" s="28">
        <v>158435</v>
      </c>
      <c r="AH1415" s="28">
        <v>258221</v>
      </c>
      <c r="AI1415" s="29">
        <v>7.0000000000000007E-2</v>
      </c>
      <c r="AJ1415" s="29">
        <v>0.09</v>
      </c>
      <c r="AK1415" s="29">
        <v>0.1</v>
      </c>
      <c r="AL1415" s="30">
        <v>9.98</v>
      </c>
      <c r="AM1415" s="30">
        <v>639.88</v>
      </c>
      <c r="AN1415" s="31">
        <v>1.55</v>
      </c>
      <c r="AO1415" s="32">
        <v>96.57</v>
      </c>
      <c r="AP1415" s="32">
        <v>98.4</v>
      </c>
      <c r="AQ1415" s="33">
        <v>0.02</v>
      </c>
      <c r="AR1415" s="34">
        <v>-6.97</v>
      </c>
      <c r="AS1415" s="32">
        <v>-436.48</v>
      </c>
      <c r="AT1415" s="32">
        <v>-7.88</v>
      </c>
      <c r="AU1415" s="24">
        <v>-7.69</v>
      </c>
      <c r="AV1415" s="33">
        <v>-0.86</v>
      </c>
      <c r="AW1415" s="33">
        <v>0.28999999999999998</v>
      </c>
      <c r="AX1415" s="47"/>
    </row>
    <row r="1416" spans="1:50" x14ac:dyDescent="0.25">
      <c r="A1416" s="50">
        <v>1415</v>
      </c>
      <c r="B1416" s="23" t="s">
        <v>3207</v>
      </c>
      <c r="C1416" s="24" t="s">
        <v>3208</v>
      </c>
      <c r="D1416" s="24" t="s">
        <v>2264</v>
      </c>
      <c r="E1416" s="25" t="s">
        <v>2265</v>
      </c>
      <c r="F1416" s="24" t="s">
        <v>1933</v>
      </c>
      <c r="G1416" s="24" t="s">
        <v>76</v>
      </c>
      <c r="H1416" s="24" t="s">
        <v>81</v>
      </c>
      <c r="I1416" s="26">
        <v>10</v>
      </c>
      <c r="J1416" s="26">
        <f t="shared" si="68"/>
        <v>24</v>
      </c>
      <c r="K1416" s="24" t="s">
        <v>61</v>
      </c>
      <c r="L1416" s="27">
        <v>39487</v>
      </c>
      <c r="M1416" s="28">
        <v>258088</v>
      </c>
      <c r="N1416" s="28">
        <v>258088</v>
      </c>
      <c r="O1416" s="28">
        <v>0</v>
      </c>
      <c r="P1416" s="28">
        <v>0</v>
      </c>
      <c r="Q1416" s="28">
        <v>0</v>
      </c>
      <c r="R1416" s="28">
        <v>-27261</v>
      </c>
      <c r="S1416" s="28">
        <v>-27261</v>
      </c>
      <c r="T1416" s="28">
        <v>-27261</v>
      </c>
      <c r="U1416" s="28">
        <v>-27261</v>
      </c>
      <c r="V1416" s="28">
        <v>-27261</v>
      </c>
      <c r="W1416" s="28">
        <v>-34162.14</v>
      </c>
      <c r="X1416" s="28">
        <v>0</v>
      </c>
      <c r="Y1416" s="28">
        <v>66377</v>
      </c>
      <c r="Z1416" s="28">
        <v>-14475</v>
      </c>
      <c r="AA1416" s="28">
        <v>127553</v>
      </c>
      <c r="AB1416" s="28">
        <v>160223</v>
      </c>
      <c r="AC1416" s="28">
        <v>0</v>
      </c>
      <c r="AD1416" s="28">
        <v>6640</v>
      </c>
      <c r="AE1416" s="28">
        <v>330546</v>
      </c>
      <c r="AF1416" s="28">
        <v>247270</v>
      </c>
      <c r="AG1416" s="28">
        <v>191711</v>
      </c>
      <c r="AH1416" s="28">
        <v>258088</v>
      </c>
      <c r="AI1416" s="29">
        <v>0.11</v>
      </c>
      <c r="AJ1416" s="29">
        <v>0.21</v>
      </c>
      <c r="AK1416" s="29">
        <v>0.25</v>
      </c>
      <c r="AL1416" s="30">
        <v>48.27</v>
      </c>
      <c r="AM1416" s="30">
        <v>629.19000000000005</v>
      </c>
      <c r="AN1416" s="31">
        <v>18.55</v>
      </c>
      <c r="AO1416" s="32">
        <v>101.37</v>
      </c>
      <c r="AP1416" s="32">
        <v>104.38</v>
      </c>
      <c r="AQ1416" s="33">
        <v>-0.06</v>
      </c>
      <c r="AR1416" s="34">
        <v>-8.25</v>
      </c>
      <c r="AS1416" s="32">
        <v>-188.33</v>
      </c>
      <c r="AT1416" s="32">
        <v>-10.56</v>
      </c>
      <c r="AU1416" s="24">
        <v>-11.02</v>
      </c>
      <c r="AV1416" s="33">
        <v>-1.18</v>
      </c>
      <c r="AW1416" s="33">
        <v>0.3</v>
      </c>
      <c r="AX1416" s="47"/>
    </row>
    <row r="1417" spans="1:50" x14ac:dyDescent="0.25">
      <c r="A1417" s="50">
        <v>1416</v>
      </c>
      <c r="B1417" s="23" t="s">
        <v>3209</v>
      </c>
      <c r="C1417" s="24" t="s">
        <v>3210</v>
      </c>
      <c r="D1417" s="24" t="s">
        <v>57</v>
      </c>
      <c r="E1417" s="25">
        <v>82108</v>
      </c>
      <c r="F1417" s="24" t="s">
        <v>58</v>
      </c>
      <c r="G1417" s="24" t="s">
        <v>59</v>
      </c>
      <c r="H1417" s="24" t="s">
        <v>66</v>
      </c>
      <c r="I1417" s="26" t="s">
        <v>60</v>
      </c>
      <c r="J1417" s="26" t="s">
        <v>60</v>
      </c>
      <c r="K1417" s="24" t="s">
        <v>61</v>
      </c>
      <c r="L1417" s="27">
        <v>42168</v>
      </c>
      <c r="M1417" s="28">
        <v>257974</v>
      </c>
      <c r="N1417" s="28">
        <v>257974</v>
      </c>
      <c r="O1417" s="28">
        <v>0</v>
      </c>
      <c r="P1417" s="28">
        <v>960</v>
      </c>
      <c r="Q1417" s="28">
        <v>960</v>
      </c>
      <c r="R1417" s="28">
        <v>-49876</v>
      </c>
      <c r="S1417" s="28">
        <v>-49876</v>
      </c>
      <c r="T1417" s="28">
        <v>-48915</v>
      </c>
      <c r="U1417" s="28">
        <v>-48915</v>
      </c>
      <c r="V1417" s="28">
        <v>-48916</v>
      </c>
      <c r="W1417" s="28">
        <v>-50536.26</v>
      </c>
      <c r="X1417" s="28">
        <v>167</v>
      </c>
      <c r="Y1417" s="28">
        <v>-8094</v>
      </c>
      <c r="Z1417" s="28">
        <v>-77003</v>
      </c>
      <c r="AA1417" s="28">
        <v>41119</v>
      </c>
      <c r="AB1417" s="28">
        <v>76258</v>
      </c>
      <c r="AC1417" s="28">
        <v>26833</v>
      </c>
      <c r="AD1417" s="28">
        <v>6000</v>
      </c>
      <c r="AE1417" s="28">
        <v>400611</v>
      </c>
      <c r="AF1417" s="28">
        <v>0</v>
      </c>
      <c r="AG1417" s="28">
        <v>239235</v>
      </c>
      <c r="AH1417" s="28">
        <v>230974</v>
      </c>
      <c r="AI1417" s="29">
        <v>0.62</v>
      </c>
      <c r="AJ1417" s="29">
        <v>0.84</v>
      </c>
      <c r="AK1417" s="29">
        <v>0.84</v>
      </c>
      <c r="AL1417" s="30">
        <v>144.13</v>
      </c>
      <c r="AM1417" s="30">
        <v>644.66</v>
      </c>
      <c r="AN1417" s="31">
        <v>3.54</v>
      </c>
      <c r="AO1417" s="32">
        <v>118.93</v>
      </c>
      <c r="AP1417" s="32">
        <v>119.22</v>
      </c>
      <c r="AQ1417" s="33">
        <v>0</v>
      </c>
      <c r="AR1417" s="34">
        <v>-12.45</v>
      </c>
      <c r="AS1417" s="32">
        <v>-64.77</v>
      </c>
      <c r="AT1417" s="32">
        <v>-19.329999999999998</v>
      </c>
      <c r="AU1417" s="24">
        <v>0</v>
      </c>
      <c r="AV1417" s="33">
        <v>-1.95</v>
      </c>
      <c r="AW1417" s="33">
        <v>0.37</v>
      </c>
      <c r="AX1417" s="47"/>
    </row>
    <row r="1418" spans="1:50" x14ac:dyDescent="0.25">
      <c r="A1418" s="50">
        <v>1417</v>
      </c>
      <c r="B1418" s="23" t="s">
        <v>3211</v>
      </c>
      <c r="C1418" s="24" t="s">
        <v>3212</v>
      </c>
      <c r="D1418" s="24" t="s">
        <v>3213</v>
      </c>
      <c r="E1418" s="25">
        <v>90051</v>
      </c>
      <c r="F1418" s="24" t="s">
        <v>347</v>
      </c>
      <c r="G1418" s="24" t="s">
        <v>59</v>
      </c>
      <c r="H1418" s="24" t="s">
        <v>81</v>
      </c>
      <c r="I1418" s="26">
        <v>5</v>
      </c>
      <c r="J1418" s="26">
        <f>IF(I1418=0,0,IF(I1418=1,1,IF(I1418=2,2,(IF(I1418=3,4,IF(I1418=5,9,IF(I1418=10,24,IF(I1418=25,49,IF(I1418=50,99,"X")))))))))</f>
        <v>9</v>
      </c>
      <c r="K1418" s="24" t="s">
        <v>61</v>
      </c>
      <c r="L1418" s="27">
        <v>38676</v>
      </c>
      <c r="M1418" s="28">
        <v>257915</v>
      </c>
      <c r="N1418" s="28">
        <v>257915</v>
      </c>
      <c r="O1418" s="28">
        <v>0</v>
      </c>
      <c r="P1418" s="28">
        <v>408</v>
      </c>
      <c r="Q1418" s="28">
        <v>408</v>
      </c>
      <c r="R1418" s="28">
        <v>7752</v>
      </c>
      <c r="S1418" s="28">
        <v>7752</v>
      </c>
      <c r="T1418" s="28">
        <v>10498</v>
      </c>
      <c r="U1418" s="28">
        <v>10498</v>
      </c>
      <c r="V1418" s="28">
        <v>8160</v>
      </c>
      <c r="W1418" s="28">
        <v>856.48</v>
      </c>
      <c r="X1418" s="28">
        <v>-5</v>
      </c>
      <c r="Y1418" s="28">
        <v>84849</v>
      </c>
      <c r="Z1418" s="28">
        <v>42016</v>
      </c>
      <c r="AA1418" s="28">
        <v>77151</v>
      </c>
      <c r="AB1418" s="28">
        <v>156609</v>
      </c>
      <c r="AC1418" s="28">
        <v>5</v>
      </c>
      <c r="AD1418" s="28">
        <v>6639</v>
      </c>
      <c r="AE1418" s="28">
        <v>125524</v>
      </c>
      <c r="AF1418" s="28">
        <v>94331</v>
      </c>
      <c r="AG1418" s="28">
        <v>178451</v>
      </c>
      <c r="AH1418" s="28">
        <v>263305</v>
      </c>
      <c r="AI1418" s="29">
        <v>0.1</v>
      </c>
      <c r="AJ1418" s="29">
        <v>0.31</v>
      </c>
      <c r="AK1418" s="29">
        <v>0.38</v>
      </c>
      <c r="AL1418" s="30">
        <v>24.55</v>
      </c>
      <c r="AM1418" s="30">
        <v>165.97</v>
      </c>
      <c r="AN1418" s="31">
        <v>7.52</v>
      </c>
      <c r="AO1418" s="32">
        <v>65.55</v>
      </c>
      <c r="AP1418" s="32">
        <v>66.53</v>
      </c>
      <c r="AQ1418" s="33">
        <v>0.45</v>
      </c>
      <c r="AR1418" s="34">
        <v>6.18</v>
      </c>
      <c r="AS1418" s="32">
        <v>18.45</v>
      </c>
      <c r="AT1418" s="32">
        <v>3.01</v>
      </c>
      <c r="AU1418" s="24">
        <v>8.2200000000000006</v>
      </c>
      <c r="AV1418" s="33">
        <v>1.1399999999999999</v>
      </c>
      <c r="AW1418" s="33">
        <v>0.55000000000000004</v>
      </c>
      <c r="AX1418" s="47"/>
    </row>
    <row r="1419" spans="1:50" x14ac:dyDescent="0.25">
      <c r="A1419" s="50">
        <v>1418</v>
      </c>
      <c r="B1419" s="23" t="s">
        <v>3214</v>
      </c>
      <c r="C1419" s="24" t="s">
        <v>3215</v>
      </c>
      <c r="D1419" s="24" t="s">
        <v>3216</v>
      </c>
      <c r="E1419" s="25">
        <v>94143</v>
      </c>
      <c r="F1419" s="24" t="s">
        <v>107</v>
      </c>
      <c r="G1419" s="24" t="s">
        <v>108</v>
      </c>
      <c r="H1419" s="24" t="s">
        <v>104</v>
      </c>
      <c r="I1419" s="26">
        <v>5</v>
      </c>
      <c r="J1419" s="26">
        <f>IF(I1419=0,0,IF(I1419=1,1,IF(I1419=2,2,(IF(I1419=3,4,IF(I1419=5,9,IF(I1419=10,24,IF(I1419=25,49,IF(I1419=50,99,"X")))))))))</f>
        <v>9</v>
      </c>
      <c r="K1419" s="24" t="s">
        <v>61</v>
      </c>
      <c r="L1419" s="27">
        <v>42242</v>
      </c>
      <c r="M1419" s="28">
        <v>257755</v>
      </c>
      <c r="N1419" s="28">
        <v>257757</v>
      </c>
      <c r="O1419" s="28">
        <v>2</v>
      </c>
      <c r="P1419" s="28">
        <v>1273</v>
      </c>
      <c r="Q1419" s="28">
        <v>1273</v>
      </c>
      <c r="R1419" s="28">
        <v>144</v>
      </c>
      <c r="S1419" s="28">
        <v>144</v>
      </c>
      <c r="T1419" s="28">
        <v>5220</v>
      </c>
      <c r="U1419" s="28">
        <v>18489</v>
      </c>
      <c r="V1419" s="28">
        <v>1417</v>
      </c>
      <c r="W1419" s="28">
        <v>-1614.14</v>
      </c>
      <c r="X1419" s="28">
        <v>0</v>
      </c>
      <c r="Y1419" s="28">
        <v>42083</v>
      </c>
      <c r="Z1419" s="28">
        <v>24549</v>
      </c>
      <c r="AA1419" s="28">
        <v>32329</v>
      </c>
      <c r="AB1419" s="28">
        <v>136685</v>
      </c>
      <c r="AC1419" s="28">
        <v>0</v>
      </c>
      <c r="AD1419" s="28">
        <v>5000</v>
      </c>
      <c r="AE1419" s="28">
        <v>107930</v>
      </c>
      <c r="AF1419" s="28">
        <v>31923</v>
      </c>
      <c r="AG1419" s="28">
        <v>215672</v>
      </c>
      <c r="AH1419" s="28">
        <v>257755</v>
      </c>
      <c r="AI1419" s="29">
        <v>2.02</v>
      </c>
      <c r="AJ1419" s="29">
        <v>2.2400000000000002</v>
      </c>
      <c r="AK1419" s="29">
        <v>2.2599999999999998</v>
      </c>
      <c r="AL1419" s="30">
        <v>10.44</v>
      </c>
      <c r="AM1419" s="30">
        <v>56.24</v>
      </c>
      <c r="AN1419" s="31">
        <v>0.73</v>
      </c>
      <c r="AO1419" s="32">
        <v>31.21</v>
      </c>
      <c r="AP1419" s="32">
        <v>77.25</v>
      </c>
      <c r="AQ1419" s="33">
        <v>0.77</v>
      </c>
      <c r="AR1419" s="34">
        <v>0.13</v>
      </c>
      <c r="AS1419" s="32">
        <v>0.59</v>
      </c>
      <c r="AT1419" s="32">
        <v>0.06</v>
      </c>
      <c r="AU1419" s="24">
        <v>0.45</v>
      </c>
      <c r="AV1419" s="33">
        <v>0.74</v>
      </c>
      <c r="AW1419" s="33">
        <v>0.57999999999999996</v>
      </c>
      <c r="AX1419" s="47"/>
    </row>
    <row r="1420" spans="1:50" x14ac:dyDescent="0.25">
      <c r="A1420" s="50">
        <v>1419</v>
      </c>
      <c r="B1420" s="23" t="s">
        <v>3217</v>
      </c>
      <c r="C1420" s="24" t="s">
        <v>3218</v>
      </c>
      <c r="D1420" s="24" t="s">
        <v>84</v>
      </c>
      <c r="E1420" s="25">
        <v>83106</v>
      </c>
      <c r="F1420" s="24" t="s">
        <v>80</v>
      </c>
      <c r="G1420" s="24" t="s">
        <v>59</v>
      </c>
      <c r="H1420" s="24" t="s">
        <v>71</v>
      </c>
      <c r="I1420" s="26">
        <v>10</v>
      </c>
      <c r="J1420" s="26">
        <f>IF(I1420=0,0,IF(I1420=1,1,IF(I1420=2,2,(IF(I1420=3,4,IF(I1420=5,9,IF(I1420=10,24,IF(I1420=25,49,IF(I1420=50,99,"X")))))))))</f>
        <v>24</v>
      </c>
      <c r="K1420" s="24" t="s">
        <v>61</v>
      </c>
      <c r="L1420" s="27">
        <v>40702</v>
      </c>
      <c r="M1420" s="28">
        <v>257597</v>
      </c>
      <c r="N1420" s="28">
        <v>257597</v>
      </c>
      <c r="O1420" s="28">
        <v>0</v>
      </c>
      <c r="P1420" s="28">
        <v>0</v>
      </c>
      <c r="Q1420" s="28">
        <v>0</v>
      </c>
      <c r="R1420" s="28">
        <v>-45411</v>
      </c>
      <c r="S1420" s="28">
        <v>-45411</v>
      </c>
      <c r="T1420" s="28">
        <v>-45411</v>
      </c>
      <c r="U1420" s="28">
        <v>-39295</v>
      </c>
      <c r="V1420" s="28">
        <v>-45411</v>
      </c>
      <c r="W1420" s="28">
        <v>-35551.379999999997</v>
      </c>
      <c r="X1420" s="28">
        <v>-19869</v>
      </c>
      <c r="Y1420" s="28">
        <v>21549</v>
      </c>
      <c r="Z1420" s="28">
        <v>-41749</v>
      </c>
      <c r="AA1420" s="28">
        <v>72525</v>
      </c>
      <c r="AB1420" s="28">
        <v>175691</v>
      </c>
      <c r="AC1420" s="28">
        <v>19869</v>
      </c>
      <c r="AD1420" s="28">
        <v>5000</v>
      </c>
      <c r="AE1420" s="28">
        <v>43188</v>
      </c>
      <c r="AF1420" s="28">
        <v>15126</v>
      </c>
      <c r="AG1420" s="28">
        <v>216179</v>
      </c>
      <c r="AH1420" s="28">
        <v>257597</v>
      </c>
      <c r="AI1420" s="29">
        <v>0.14000000000000001</v>
      </c>
      <c r="AJ1420" s="29">
        <v>0.34</v>
      </c>
      <c r="AK1420" s="29">
        <v>0.34</v>
      </c>
      <c r="AL1420" s="30">
        <v>22.63</v>
      </c>
      <c r="AM1420" s="30">
        <v>127.47</v>
      </c>
      <c r="AN1420" s="31">
        <v>0</v>
      </c>
      <c r="AO1420" s="32">
        <v>193.52</v>
      </c>
      <c r="AP1420" s="32">
        <v>196.67</v>
      </c>
      <c r="AQ1420" s="33">
        <v>-2.76</v>
      </c>
      <c r="AR1420" s="34">
        <v>-105.15</v>
      </c>
      <c r="AS1420" s="32">
        <v>-108.77</v>
      </c>
      <c r="AT1420" s="32">
        <v>-17.63</v>
      </c>
      <c r="AU1420" s="24">
        <v>-300.22000000000003</v>
      </c>
      <c r="AV1420" s="33">
        <v>-10.65</v>
      </c>
      <c r="AW1420" s="33">
        <v>1.06</v>
      </c>
      <c r="AX1420" s="47"/>
    </row>
    <row r="1421" spans="1:50" x14ac:dyDescent="0.25">
      <c r="A1421" s="50">
        <v>1420</v>
      </c>
      <c r="B1421" s="23" t="s">
        <v>3219</v>
      </c>
      <c r="C1421" s="24" t="s">
        <v>3220</v>
      </c>
      <c r="D1421" s="24" t="s">
        <v>1178</v>
      </c>
      <c r="E1421" s="25">
        <v>83104</v>
      </c>
      <c r="F1421" s="24" t="s">
        <v>70</v>
      </c>
      <c r="G1421" s="24" t="s">
        <v>59</v>
      </c>
      <c r="H1421" s="24" t="s">
        <v>104</v>
      </c>
      <c r="I1421" s="26">
        <v>2</v>
      </c>
      <c r="J1421" s="26">
        <f>IF(I1421=0,0,IF(I1421=1,1,IF(I1421=2,2,(IF(I1421=3,4,IF(I1421=5,9,IF(I1421=10,24,IF(I1421=25,49,IF(I1421=50,99,"X")))))))))</f>
        <v>2</v>
      </c>
      <c r="K1421" s="24" t="s">
        <v>61</v>
      </c>
      <c r="L1421" s="27">
        <v>42005</v>
      </c>
      <c r="M1421" s="28">
        <v>257478</v>
      </c>
      <c r="N1421" s="28">
        <v>257478</v>
      </c>
      <c r="O1421" s="28">
        <v>0</v>
      </c>
      <c r="P1421" s="28">
        <v>0</v>
      </c>
      <c r="Q1421" s="28">
        <v>0</v>
      </c>
      <c r="R1421" s="28">
        <v>-56350</v>
      </c>
      <c r="S1421" s="28">
        <v>-56350</v>
      </c>
      <c r="T1421" s="28">
        <v>-56197</v>
      </c>
      <c r="U1421" s="28">
        <v>-55139</v>
      </c>
      <c r="V1421" s="28">
        <v>-56350</v>
      </c>
      <c r="W1421" s="28">
        <v>-43971.3</v>
      </c>
      <c r="X1421" s="28">
        <v>0</v>
      </c>
      <c r="Y1421" s="28">
        <v>-37467</v>
      </c>
      <c r="Z1421" s="28">
        <v>-94089</v>
      </c>
      <c r="AA1421" s="28">
        <v>25742</v>
      </c>
      <c r="AB1421" s="28">
        <v>168523</v>
      </c>
      <c r="AC1421" s="28">
        <v>0</v>
      </c>
      <c r="AD1421" s="28">
        <v>5000</v>
      </c>
      <c r="AE1421" s="28">
        <v>116476</v>
      </c>
      <c r="AF1421" s="28">
        <v>1539</v>
      </c>
      <c r="AG1421" s="28">
        <v>294945</v>
      </c>
      <c r="AH1421" s="28">
        <v>257478</v>
      </c>
      <c r="AI1421" s="29">
        <v>0.01</v>
      </c>
      <c r="AJ1421" s="29">
        <v>0.53</v>
      </c>
      <c r="AK1421" s="29">
        <v>0.56999999999999995</v>
      </c>
      <c r="AL1421" s="30">
        <v>148.65</v>
      </c>
      <c r="AM1421" s="30">
        <v>247.01</v>
      </c>
      <c r="AN1421" s="31">
        <v>10.35</v>
      </c>
      <c r="AO1421" s="32">
        <v>173.74</v>
      </c>
      <c r="AP1421" s="32">
        <v>180.78</v>
      </c>
      <c r="AQ1421" s="33">
        <v>-61.14</v>
      </c>
      <c r="AR1421" s="34">
        <v>-48.38</v>
      </c>
      <c r="AS1421" s="32">
        <v>-59.89</v>
      </c>
      <c r="AT1421" s="32">
        <v>-21.89</v>
      </c>
      <c r="AU1421" s="24">
        <v>-3661.47</v>
      </c>
      <c r="AV1421" s="33">
        <v>-5.65</v>
      </c>
      <c r="AW1421" s="33">
        <v>0.59</v>
      </c>
      <c r="AX1421" s="47"/>
    </row>
    <row r="1422" spans="1:50" x14ac:dyDescent="0.25">
      <c r="A1422" s="50">
        <v>1421</v>
      </c>
      <c r="B1422" s="23" t="s">
        <v>3221</v>
      </c>
      <c r="C1422" s="24" t="s">
        <v>198</v>
      </c>
      <c r="D1422" s="24" t="s">
        <v>84</v>
      </c>
      <c r="E1422" s="25">
        <v>81102</v>
      </c>
      <c r="F1422" s="24" t="s">
        <v>70</v>
      </c>
      <c r="G1422" s="24" t="s">
        <v>59</v>
      </c>
      <c r="H1422" s="24" t="s">
        <v>81</v>
      </c>
      <c r="I1422" s="26">
        <v>2</v>
      </c>
      <c r="J1422" s="26">
        <f>IF(I1422=0,0,IF(I1422=1,1,IF(I1422=2,2,(IF(I1422=3,4,IF(I1422=5,9,IF(I1422=10,24,IF(I1422=25,49,IF(I1422=50,99,"X")))))))))</f>
        <v>2</v>
      </c>
      <c r="K1422" s="24" t="s">
        <v>61</v>
      </c>
      <c r="L1422" s="27">
        <v>40255</v>
      </c>
      <c r="M1422" s="28">
        <v>257429</v>
      </c>
      <c r="N1422" s="28">
        <v>257429</v>
      </c>
      <c r="O1422" s="28">
        <v>0</v>
      </c>
      <c r="P1422" s="28">
        <v>0</v>
      </c>
      <c r="Q1422" s="28">
        <v>0</v>
      </c>
      <c r="R1422" s="28">
        <v>-8097</v>
      </c>
      <c r="S1422" s="28">
        <v>-8097</v>
      </c>
      <c r="T1422" s="28">
        <v>-8097</v>
      </c>
      <c r="U1422" s="28">
        <v>6340</v>
      </c>
      <c r="V1422" s="28">
        <v>-8097</v>
      </c>
      <c r="W1422" s="28">
        <v>-11468.52</v>
      </c>
      <c r="X1422" s="28">
        <v>0</v>
      </c>
      <c r="Y1422" s="28">
        <v>-2789</v>
      </c>
      <c r="Z1422" s="28">
        <v>-91350</v>
      </c>
      <c r="AA1422" s="28">
        <v>53820</v>
      </c>
      <c r="AB1422" s="28">
        <v>119458</v>
      </c>
      <c r="AC1422" s="28">
        <v>0</v>
      </c>
      <c r="AD1422" s="28">
        <v>6000</v>
      </c>
      <c r="AE1422" s="28">
        <v>261798</v>
      </c>
      <c r="AF1422" s="28">
        <v>44369</v>
      </c>
      <c r="AG1422" s="28">
        <v>260218</v>
      </c>
      <c r="AH1422" s="28">
        <v>257429</v>
      </c>
      <c r="AI1422" s="29">
        <v>0.35</v>
      </c>
      <c r="AJ1422" s="29">
        <v>0.42</v>
      </c>
      <c r="AK1422" s="29">
        <v>0.62</v>
      </c>
      <c r="AL1422" s="30">
        <v>33.799999999999997</v>
      </c>
      <c r="AM1422" s="30">
        <v>486.73</v>
      </c>
      <c r="AN1422" s="31">
        <v>40.090000000000003</v>
      </c>
      <c r="AO1422" s="32">
        <v>134.38999999999999</v>
      </c>
      <c r="AP1422" s="32">
        <v>134.88999999999999</v>
      </c>
      <c r="AQ1422" s="33">
        <v>-2.06</v>
      </c>
      <c r="AR1422" s="34">
        <v>-3.09</v>
      </c>
      <c r="AS1422" s="32">
        <v>-8.86</v>
      </c>
      <c r="AT1422" s="32">
        <v>-3.15</v>
      </c>
      <c r="AU1422" s="24">
        <v>-18.25</v>
      </c>
      <c r="AV1422" s="33">
        <v>-0.21</v>
      </c>
      <c r="AW1422" s="33">
        <v>0.47</v>
      </c>
      <c r="AX1422" s="47"/>
    </row>
    <row r="1423" spans="1:50" x14ac:dyDescent="0.25">
      <c r="A1423" s="50">
        <v>1422</v>
      </c>
      <c r="B1423" s="23" t="s">
        <v>3222</v>
      </c>
      <c r="C1423" s="24" t="s">
        <v>3223</v>
      </c>
      <c r="D1423" s="24" t="s">
        <v>2228</v>
      </c>
      <c r="E1423" s="25" t="s">
        <v>95</v>
      </c>
      <c r="F1423" s="24" t="s">
        <v>96</v>
      </c>
      <c r="G1423" s="24" t="s">
        <v>97</v>
      </c>
      <c r="H1423" s="24" t="s">
        <v>81</v>
      </c>
      <c r="I1423" s="26" t="s">
        <v>60</v>
      </c>
      <c r="J1423" s="26" t="s">
        <v>60</v>
      </c>
      <c r="K1423" s="24" t="s">
        <v>61</v>
      </c>
      <c r="L1423" s="27">
        <v>42236</v>
      </c>
      <c r="M1423" s="28">
        <v>257028</v>
      </c>
      <c r="N1423" s="28">
        <v>257028</v>
      </c>
      <c r="O1423" s="28">
        <v>0</v>
      </c>
      <c r="P1423" s="28">
        <v>3156</v>
      </c>
      <c r="Q1423" s="28">
        <v>3156</v>
      </c>
      <c r="R1423" s="28">
        <v>11334</v>
      </c>
      <c r="S1423" s="28">
        <v>11334</v>
      </c>
      <c r="T1423" s="28">
        <v>14490</v>
      </c>
      <c r="U1423" s="28">
        <v>14490</v>
      </c>
      <c r="V1423" s="28">
        <v>14490</v>
      </c>
      <c r="W1423" s="28">
        <v>4428.34</v>
      </c>
      <c r="X1423" s="28">
        <v>0</v>
      </c>
      <c r="Y1423" s="28">
        <v>15259</v>
      </c>
      <c r="Z1423" s="28">
        <v>70471</v>
      </c>
      <c r="AA1423" s="28">
        <v>0</v>
      </c>
      <c r="AB1423" s="28">
        <v>90200</v>
      </c>
      <c r="AC1423" s="28">
        <v>0</v>
      </c>
      <c r="AD1423" s="28">
        <v>5000</v>
      </c>
      <c r="AE1423" s="28">
        <v>73385</v>
      </c>
      <c r="AF1423" s="28">
        <v>0</v>
      </c>
      <c r="AG1423" s="28">
        <v>241769</v>
      </c>
      <c r="AH1423" s="28">
        <v>257028</v>
      </c>
      <c r="AI1423" s="29">
        <v>24.91</v>
      </c>
      <c r="AJ1423" s="29">
        <v>25.18</v>
      </c>
      <c r="AK1423" s="29">
        <v>25.18</v>
      </c>
      <c r="AL1423" s="30">
        <v>1.1200000000000001</v>
      </c>
      <c r="AM1423" s="30">
        <v>4.34</v>
      </c>
      <c r="AN1423" s="31">
        <v>0</v>
      </c>
      <c r="AO1423" s="32">
        <v>3.97</v>
      </c>
      <c r="AP1423" s="32">
        <v>3.97</v>
      </c>
      <c r="AQ1423" s="33">
        <v>0</v>
      </c>
      <c r="AR1423" s="34">
        <v>15.44</v>
      </c>
      <c r="AS1423" s="32">
        <v>16.079999999999998</v>
      </c>
      <c r="AT1423" s="32">
        <v>4.41</v>
      </c>
      <c r="AU1423" s="24">
        <v>0</v>
      </c>
      <c r="AV1423" s="33">
        <v>4.62</v>
      </c>
      <c r="AW1423" s="33">
        <v>6.48</v>
      </c>
      <c r="AX1423" s="47"/>
    </row>
    <row r="1424" spans="1:50" x14ac:dyDescent="0.25">
      <c r="A1424" s="50">
        <v>1423</v>
      </c>
      <c r="B1424" s="23" t="s">
        <v>3224</v>
      </c>
      <c r="C1424" s="24" t="s">
        <v>3225</v>
      </c>
      <c r="D1424" s="24" t="s">
        <v>3030</v>
      </c>
      <c r="E1424" s="25">
        <v>91921</v>
      </c>
      <c r="F1424" s="24" t="s">
        <v>89</v>
      </c>
      <c r="G1424" s="24" t="s">
        <v>90</v>
      </c>
      <c r="H1424" s="24" t="s">
        <v>81</v>
      </c>
      <c r="I1424" s="26">
        <v>10</v>
      </c>
      <c r="J1424" s="26">
        <f t="shared" ref="J1424:J1441" si="69">IF(I1424=0,0,IF(I1424=1,1,IF(I1424=2,2,(IF(I1424=3,4,IF(I1424=5,9,IF(I1424=10,24,IF(I1424=25,49,IF(I1424=50,99,"X")))))))))</f>
        <v>24</v>
      </c>
      <c r="K1424" s="24" t="s">
        <v>61</v>
      </c>
      <c r="L1424" s="27">
        <v>40289</v>
      </c>
      <c r="M1424" s="28">
        <v>256826</v>
      </c>
      <c r="N1424" s="28">
        <v>256826</v>
      </c>
      <c r="O1424" s="28">
        <v>0</v>
      </c>
      <c r="P1424" s="28">
        <v>0</v>
      </c>
      <c r="Q1424" s="28">
        <v>0</v>
      </c>
      <c r="R1424" s="28">
        <v>-35708</v>
      </c>
      <c r="S1424" s="28">
        <v>-35708</v>
      </c>
      <c r="T1424" s="28">
        <v>-35192</v>
      </c>
      <c r="U1424" s="28">
        <v>-7467</v>
      </c>
      <c r="V1424" s="28">
        <v>-35708</v>
      </c>
      <c r="W1424" s="28">
        <v>-33725.300000000003</v>
      </c>
      <c r="X1424" s="28">
        <v>0</v>
      </c>
      <c r="Y1424" s="28">
        <v>105323</v>
      </c>
      <c r="Z1424" s="28">
        <v>-9257</v>
      </c>
      <c r="AA1424" s="28">
        <v>124854</v>
      </c>
      <c r="AB1424" s="28">
        <v>98916</v>
      </c>
      <c r="AC1424" s="28">
        <v>0</v>
      </c>
      <c r="AD1424" s="28">
        <v>5000</v>
      </c>
      <c r="AE1424" s="28">
        <v>153178</v>
      </c>
      <c r="AF1424" s="28">
        <v>46364</v>
      </c>
      <c r="AG1424" s="28">
        <v>151503</v>
      </c>
      <c r="AH1424" s="28">
        <v>256826</v>
      </c>
      <c r="AI1424" s="29">
        <v>0.22</v>
      </c>
      <c r="AJ1424" s="29">
        <v>0.39</v>
      </c>
      <c r="AK1424" s="29">
        <v>0.8</v>
      </c>
      <c r="AL1424" s="30">
        <v>30.56</v>
      </c>
      <c r="AM1424" s="30">
        <v>310.76</v>
      </c>
      <c r="AN1424" s="31">
        <v>76.2</v>
      </c>
      <c r="AO1424" s="32">
        <v>85.38</v>
      </c>
      <c r="AP1424" s="32">
        <v>106.04</v>
      </c>
      <c r="AQ1424" s="33">
        <v>-0.2</v>
      </c>
      <c r="AR1424" s="34">
        <v>-23.31</v>
      </c>
      <c r="AS1424" s="32">
        <v>-385.74</v>
      </c>
      <c r="AT1424" s="32">
        <v>-13.9</v>
      </c>
      <c r="AU1424" s="24">
        <v>-77.02</v>
      </c>
      <c r="AV1424" s="33">
        <v>-2.46</v>
      </c>
      <c r="AW1424" s="33">
        <v>0.36</v>
      </c>
      <c r="AX1424" s="47"/>
    </row>
    <row r="1425" spans="1:50" x14ac:dyDescent="0.25">
      <c r="A1425" s="50">
        <v>1424</v>
      </c>
      <c r="B1425" s="23" t="s">
        <v>3226</v>
      </c>
      <c r="C1425" s="24" t="s">
        <v>3227</v>
      </c>
      <c r="D1425" s="24" t="s">
        <v>552</v>
      </c>
      <c r="E1425" s="25">
        <v>97901</v>
      </c>
      <c r="F1425" s="24" t="s">
        <v>552</v>
      </c>
      <c r="G1425" s="24" t="s">
        <v>137</v>
      </c>
      <c r="H1425" s="24" t="s">
        <v>71</v>
      </c>
      <c r="I1425" s="26">
        <v>10</v>
      </c>
      <c r="J1425" s="26">
        <f t="shared" si="69"/>
        <v>24</v>
      </c>
      <c r="K1425" s="24" t="s">
        <v>61</v>
      </c>
      <c r="L1425" s="27">
        <v>39018</v>
      </c>
      <c r="M1425" s="28">
        <v>256655</v>
      </c>
      <c r="N1425" s="28">
        <v>256655</v>
      </c>
      <c r="O1425" s="28">
        <v>0</v>
      </c>
      <c r="P1425" s="28">
        <v>0</v>
      </c>
      <c r="Q1425" s="28">
        <v>0</v>
      </c>
      <c r="R1425" s="28">
        <v>440</v>
      </c>
      <c r="S1425" s="28">
        <v>440</v>
      </c>
      <c r="T1425" s="28">
        <v>796</v>
      </c>
      <c r="U1425" s="28">
        <v>16624</v>
      </c>
      <c r="V1425" s="28">
        <v>440</v>
      </c>
      <c r="W1425" s="28">
        <v>-8357.3799999999992</v>
      </c>
      <c r="X1425" s="28">
        <v>-20747</v>
      </c>
      <c r="Y1425" s="28">
        <v>73300</v>
      </c>
      <c r="Z1425" s="28">
        <v>63159</v>
      </c>
      <c r="AA1425" s="28">
        <v>56947</v>
      </c>
      <c r="AB1425" s="28">
        <v>164107</v>
      </c>
      <c r="AC1425" s="28">
        <v>20747</v>
      </c>
      <c r="AD1425" s="28">
        <v>6639</v>
      </c>
      <c r="AE1425" s="28">
        <v>142343</v>
      </c>
      <c r="AF1425" s="28">
        <v>70687</v>
      </c>
      <c r="AG1425" s="28">
        <v>180071</v>
      </c>
      <c r="AH1425" s="28">
        <v>96861</v>
      </c>
      <c r="AI1425" s="29">
        <v>0.23</v>
      </c>
      <c r="AJ1425" s="29">
        <v>0.75</v>
      </c>
      <c r="AK1425" s="29">
        <v>1.1599999999999999</v>
      </c>
      <c r="AL1425" s="30">
        <v>44.86</v>
      </c>
      <c r="AM1425" s="30">
        <v>110.68</v>
      </c>
      <c r="AN1425" s="31">
        <v>35.54</v>
      </c>
      <c r="AO1425" s="32">
        <v>51.96</v>
      </c>
      <c r="AP1425" s="32">
        <v>47.04</v>
      </c>
      <c r="AQ1425" s="33">
        <v>0.89</v>
      </c>
      <c r="AR1425" s="34">
        <v>0.31</v>
      </c>
      <c r="AS1425" s="32">
        <v>0.7</v>
      </c>
      <c r="AT1425" s="32">
        <v>0.17</v>
      </c>
      <c r="AU1425" s="24">
        <v>0.62</v>
      </c>
      <c r="AV1425" s="33">
        <v>0.77</v>
      </c>
      <c r="AW1425" s="33">
        <v>0.51</v>
      </c>
      <c r="AX1425" s="47"/>
    </row>
    <row r="1426" spans="1:50" x14ac:dyDescent="0.25">
      <c r="A1426" s="50">
        <v>1425</v>
      </c>
      <c r="B1426" s="23" t="s">
        <v>3228</v>
      </c>
      <c r="C1426" s="24" t="s">
        <v>3229</v>
      </c>
      <c r="D1426" s="24" t="s">
        <v>84</v>
      </c>
      <c r="E1426" s="25">
        <v>83104</v>
      </c>
      <c r="F1426" s="24" t="s">
        <v>80</v>
      </c>
      <c r="G1426" s="24" t="s">
        <v>59</v>
      </c>
      <c r="H1426" s="24" t="s">
        <v>104</v>
      </c>
      <c r="I1426" s="26">
        <v>5</v>
      </c>
      <c r="J1426" s="26">
        <f t="shared" si="69"/>
        <v>9</v>
      </c>
      <c r="K1426" s="24" t="s">
        <v>61</v>
      </c>
      <c r="L1426" s="27">
        <v>41387</v>
      </c>
      <c r="M1426" s="28">
        <v>256573</v>
      </c>
      <c r="N1426" s="28">
        <v>256573</v>
      </c>
      <c r="O1426" s="28">
        <v>0</v>
      </c>
      <c r="P1426" s="28">
        <v>0</v>
      </c>
      <c r="Q1426" s="28">
        <v>0</v>
      </c>
      <c r="R1426" s="28">
        <v>-53105</v>
      </c>
      <c r="S1426" s="28">
        <v>-53105</v>
      </c>
      <c r="T1426" s="28">
        <v>-53105</v>
      </c>
      <c r="U1426" s="28">
        <v>-53105</v>
      </c>
      <c r="V1426" s="28">
        <v>-53105</v>
      </c>
      <c r="W1426" s="28">
        <v>-28429.279999999999</v>
      </c>
      <c r="X1426" s="28">
        <v>-7159</v>
      </c>
      <c r="Y1426" s="28">
        <v>-19312</v>
      </c>
      <c r="Z1426" s="28">
        <v>-261704</v>
      </c>
      <c r="AA1426" s="28">
        <v>33196</v>
      </c>
      <c r="AB1426" s="28">
        <v>190645</v>
      </c>
      <c r="AC1426" s="28">
        <v>7159</v>
      </c>
      <c r="AD1426" s="28">
        <v>5000</v>
      </c>
      <c r="AE1426" s="28">
        <v>41188</v>
      </c>
      <c r="AF1426" s="28">
        <v>0</v>
      </c>
      <c r="AG1426" s="28">
        <v>268726</v>
      </c>
      <c r="AH1426" s="28">
        <v>256573</v>
      </c>
      <c r="AI1426" s="29">
        <v>0.03</v>
      </c>
      <c r="AJ1426" s="29">
        <v>0.13</v>
      </c>
      <c r="AK1426" s="29">
        <v>0.14000000000000001</v>
      </c>
      <c r="AL1426" s="30">
        <v>45.73</v>
      </c>
      <c r="AM1426" s="30">
        <v>394.73</v>
      </c>
      <c r="AN1426" s="31">
        <v>1.1499999999999999</v>
      </c>
      <c r="AO1426" s="32">
        <v>734.43</v>
      </c>
      <c r="AP1426" s="32">
        <v>735.39</v>
      </c>
      <c r="AQ1426" s="33">
        <v>0</v>
      </c>
      <c r="AR1426" s="34">
        <v>-128.93</v>
      </c>
      <c r="AS1426" s="32">
        <v>-20.29</v>
      </c>
      <c r="AT1426" s="32">
        <v>-20.7</v>
      </c>
      <c r="AU1426" s="24">
        <v>0</v>
      </c>
      <c r="AV1426" s="33">
        <v>-13.29</v>
      </c>
      <c r="AW1426" s="33">
        <v>2.2400000000000002</v>
      </c>
      <c r="AX1426" s="47"/>
    </row>
    <row r="1427" spans="1:50" x14ac:dyDescent="0.25">
      <c r="A1427" s="50">
        <v>1426</v>
      </c>
      <c r="B1427" s="23" t="s">
        <v>3230</v>
      </c>
      <c r="C1427" s="24" t="s">
        <v>3231</v>
      </c>
      <c r="D1427" s="24" t="s">
        <v>3232</v>
      </c>
      <c r="E1427" s="25" t="s">
        <v>2075</v>
      </c>
      <c r="F1427" s="24" t="s">
        <v>168</v>
      </c>
      <c r="G1427" s="24" t="s">
        <v>97</v>
      </c>
      <c r="H1427" s="24" t="s">
        <v>53</v>
      </c>
      <c r="I1427" s="26">
        <v>10</v>
      </c>
      <c r="J1427" s="26">
        <f t="shared" si="69"/>
        <v>24</v>
      </c>
      <c r="K1427" s="24" t="s">
        <v>61</v>
      </c>
      <c r="L1427" s="27">
        <v>39088</v>
      </c>
      <c r="M1427" s="28">
        <v>256493</v>
      </c>
      <c r="N1427" s="28">
        <v>256493</v>
      </c>
      <c r="O1427" s="28">
        <v>0</v>
      </c>
      <c r="P1427" s="28">
        <v>3837</v>
      </c>
      <c r="Q1427" s="28">
        <v>3837</v>
      </c>
      <c r="R1427" s="28">
        <v>11147</v>
      </c>
      <c r="S1427" s="28">
        <v>11147</v>
      </c>
      <c r="T1427" s="28">
        <v>14984</v>
      </c>
      <c r="U1427" s="28">
        <v>35019</v>
      </c>
      <c r="V1427" s="28">
        <v>14984</v>
      </c>
      <c r="W1427" s="28">
        <v>-11102.04</v>
      </c>
      <c r="X1427" s="28">
        <v>0</v>
      </c>
      <c r="Y1427" s="28">
        <v>104092</v>
      </c>
      <c r="Z1427" s="28">
        <v>219810</v>
      </c>
      <c r="AA1427" s="28">
        <v>139114</v>
      </c>
      <c r="AB1427" s="28">
        <v>87536</v>
      </c>
      <c r="AC1427" s="28">
        <v>0</v>
      </c>
      <c r="AD1427" s="28">
        <v>6639</v>
      </c>
      <c r="AE1427" s="28">
        <v>247516</v>
      </c>
      <c r="AF1427" s="28">
        <v>48071</v>
      </c>
      <c r="AG1427" s="28">
        <v>152401</v>
      </c>
      <c r="AH1427" s="28">
        <v>256493</v>
      </c>
      <c r="AI1427" s="29">
        <v>6.34</v>
      </c>
      <c r="AJ1427" s="29">
        <v>9.5500000000000007</v>
      </c>
      <c r="AK1427" s="29">
        <v>9.66</v>
      </c>
      <c r="AL1427" s="30">
        <v>93.06</v>
      </c>
      <c r="AM1427" s="30">
        <v>48.78</v>
      </c>
      <c r="AN1427" s="31">
        <v>3.09</v>
      </c>
      <c r="AO1427" s="32">
        <v>8.34</v>
      </c>
      <c r="AP1427" s="32">
        <v>11.19</v>
      </c>
      <c r="AQ1427" s="33">
        <v>4.57</v>
      </c>
      <c r="AR1427" s="34">
        <v>4.5</v>
      </c>
      <c r="AS1427" s="32">
        <v>5.07</v>
      </c>
      <c r="AT1427" s="32">
        <v>4.3499999999999996</v>
      </c>
      <c r="AU1427" s="24">
        <v>23.19</v>
      </c>
      <c r="AV1427" s="33">
        <v>2.8</v>
      </c>
      <c r="AW1427" s="33">
        <v>1.5</v>
      </c>
      <c r="AX1427" s="47"/>
    </row>
    <row r="1428" spans="1:50" x14ac:dyDescent="0.25">
      <c r="A1428" s="50">
        <v>1427</v>
      </c>
      <c r="B1428" s="23" t="s">
        <v>3233</v>
      </c>
      <c r="C1428" s="24" t="s">
        <v>3234</v>
      </c>
      <c r="D1428" s="24" t="s">
        <v>57</v>
      </c>
      <c r="E1428" s="25">
        <v>82101</v>
      </c>
      <c r="F1428" s="24" t="s">
        <v>58</v>
      </c>
      <c r="G1428" s="24" t="s">
        <v>59</v>
      </c>
      <c r="H1428" s="24" t="s">
        <v>81</v>
      </c>
      <c r="I1428" s="26">
        <v>10</v>
      </c>
      <c r="J1428" s="26">
        <f t="shared" si="69"/>
        <v>24</v>
      </c>
      <c r="K1428" s="24" t="s">
        <v>61</v>
      </c>
      <c r="L1428" s="27">
        <v>35380</v>
      </c>
      <c r="M1428" s="28">
        <v>256421</v>
      </c>
      <c r="N1428" s="28">
        <v>256421</v>
      </c>
      <c r="O1428" s="28">
        <v>0</v>
      </c>
      <c r="P1428" s="28">
        <v>0</v>
      </c>
      <c r="Q1428" s="28">
        <v>0</v>
      </c>
      <c r="R1428" s="28">
        <v>-66419</v>
      </c>
      <c r="S1428" s="28">
        <v>-66419</v>
      </c>
      <c r="T1428" s="28">
        <v>-66419</v>
      </c>
      <c r="U1428" s="28">
        <v>-51029</v>
      </c>
      <c r="V1428" s="28">
        <v>-66419</v>
      </c>
      <c r="W1428" s="28">
        <v>-94727.14</v>
      </c>
      <c r="X1428" s="28">
        <v>0</v>
      </c>
      <c r="Y1428" s="28">
        <v>46834</v>
      </c>
      <c r="Z1428" s="28">
        <v>200801</v>
      </c>
      <c r="AA1428" s="28">
        <v>112454</v>
      </c>
      <c r="AB1428" s="28">
        <v>117475</v>
      </c>
      <c r="AC1428" s="28">
        <v>0</v>
      </c>
      <c r="AD1428" s="28">
        <v>5000</v>
      </c>
      <c r="AE1428" s="28">
        <v>738597</v>
      </c>
      <c r="AF1428" s="28">
        <v>630285</v>
      </c>
      <c r="AG1428" s="28">
        <v>213413</v>
      </c>
      <c r="AH1428" s="28">
        <v>260247</v>
      </c>
      <c r="AI1428" s="29">
        <v>0.05</v>
      </c>
      <c r="AJ1428" s="29">
        <v>0.09</v>
      </c>
      <c r="AK1428" s="29">
        <v>0.21</v>
      </c>
      <c r="AL1428" s="30">
        <v>25.74</v>
      </c>
      <c r="AM1428" s="30">
        <v>849.25</v>
      </c>
      <c r="AN1428" s="31">
        <v>0</v>
      </c>
      <c r="AO1428" s="32">
        <v>68.16</v>
      </c>
      <c r="AP1428" s="32">
        <v>72.81</v>
      </c>
      <c r="AQ1428" s="33">
        <v>0.32</v>
      </c>
      <c r="AR1428" s="34">
        <v>-8.99</v>
      </c>
      <c r="AS1428" s="32">
        <v>-33.08</v>
      </c>
      <c r="AT1428" s="32">
        <v>-25.9</v>
      </c>
      <c r="AU1428" s="24">
        <v>-10.54</v>
      </c>
      <c r="AV1428" s="33">
        <v>-2.0099999999999998</v>
      </c>
      <c r="AW1428" s="33">
        <v>0.13</v>
      </c>
      <c r="AX1428" s="47"/>
    </row>
    <row r="1429" spans="1:50" x14ac:dyDescent="0.25">
      <c r="A1429" s="50">
        <v>1428</v>
      </c>
      <c r="B1429" s="23" t="s">
        <v>3235</v>
      </c>
      <c r="C1429" s="24" t="s">
        <v>3236</v>
      </c>
      <c r="D1429" s="24" t="s">
        <v>84</v>
      </c>
      <c r="E1429" s="25">
        <v>82108</v>
      </c>
      <c r="F1429" s="24" t="s">
        <v>58</v>
      </c>
      <c r="G1429" s="24" t="s">
        <v>59</v>
      </c>
      <c r="H1429" s="24" t="s">
        <v>81</v>
      </c>
      <c r="I1429" s="26">
        <v>2</v>
      </c>
      <c r="J1429" s="26">
        <f t="shared" si="69"/>
        <v>2</v>
      </c>
      <c r="K1429" s="24" t="s">
        <v>61</v>
      </c>
      <c r="L1429" s="27">
        <v>40816</v>
      </c>
      <c r="M1429" s="28">
        <v>256215</v>
      </c>
      <c r="N1429" s="28">
        <v>256215</v>
      </c>
      <c r="O1429" s="28">
        <v>0</v>
      </c>
      <c r="P1429" s="28">
        <v>0</v>
      </c>
      <c r="Q1429" s="28">
        <v>0</v>
      </c>
      <c r="R1429" s="28">
        <v>13858</v>
      </c>
      <c r="S1429" s="28">
        <v>13858</v>
      </c>
      <c r="T1429" s="28">
        <v>13998</v>
      </c>
      <c r="U1429" s="28">
        <v>20053</v>
      </c>
      <c r="V1429" s="28">
        <v>13858</v>
      </c>
      <c r="W1429" s="28">
        <v>11531.22</v>
      </c>
      <c r="X1429" s="28">
        <v>111675</v>
      </c>
      <c r="Y1429" s="28">
        <v>30678</v>
      </c>
      <c r="Z1429" s="28">
        <v>-104213</v>
      </c>
      <c r="AA1429" s="28">
        <v>24180</v>
      </c>
      <c r="AB1429" s="28">
        <v>37168</v>
      </c>
      <c r="AC1429" s="28">
        <v>142909</v>
      </c>
      <c r="AD1429" s="28">
        <v>6000</v>
      </c>
      <c r="AE1429" s="28">
        <v>147999</v>
      </c>
      <c r="AF1429" s="28">
        <v>62612</v>
      </c>
      <c r="AG1429" s="28">
        <v>82628</v>
      </c>
      <c r="AH1429" s="28">
        <v>1631</v>
      </c>
      <c r="AI1429" s="29">
        <v>0.28999999999999998</v>
      </c>
      <c r="AJ1429" s="29">
        <v>0.36</v>
      </c>
      <c r="AK1429" s="29">
        <v>0.37</v>
      </c>
      <c r="AL1429" s="30">
        <v>21.41</v>
      </c>
      <c r="AM1429" s="30">
        <v>373.4</v>
      </c>
      <c r="AN1429" s="31">
        <v>2.12</v>
      </c>
      <c r="AO1429" s="32">
        <v>158.06</v>
      </c>
      <c r="AP1429" s="32">
        <v>170.41</v>
      </c>
      <c r="AQ1429" s="33">
        <v>-1.66</v>
      </c>
      <c r="AR1429" s="34">
        <v>9.36</v>
      </c>
      <c r="AS1429" s="32">
        <v>-13.3</v>
      </c>
      <c r="AT1429" s="32">
        <v>5.41</v>
      </c>
      <c r="AU1429" s="24">
        <v>22.13</v>
      </c>
      <c r="AV1429" s="33">
        <v>2.98</v>
      </c>
      <c r="AW1429" s="33">
        <v>0.64</v>
      </c>
      <c r="AX1429" s="47"/>
    </row>
    <row r="1430" spans="1:50" x14ac:dyDescent="0.25">
      <c r="A1430" s="50">
        <v>1429</v>
      </c>
      <c r="B1430" s="23" t="s">
        <v>3237</v>
      </c>
      <c r="C1430" s="24" t="s">
        <v>780</v>
      </c>
      <c r="D1430" s="24" t="s">
        <v>3238</v>
      </c>
      <c r="E1430" s="25">
        <v>81109</v>
      </c>
      <c r="F1430" s="24" t="s">
        <v>70</v>
      </c>
      <c r="G1430" s="24" t="s">
        <v>59</v>
      </c>
      <c r="H1430" s="24" t="s">
        <v>53</v>
      </c>
      <c r="I1430" s="26">
        <v>1</v>
      </c>
      <c r="J1430" s="26">
        <f t="shared" si="69"/>
        <v>1</v>
      </c>
      <c r="K1430" s="24" t="s">
        <v>61</v>
      </c>
      <c r="L1430" s="27">
        <v>36339</v>
      </c>
      <c r="M1430" s="28">
        <v>251685</v>
      </c>
      <c r="N1430" s="28">
        <v>255748</v>
      </c>
      <c r="O1430" s="28">
        <v>4063</v>
      </c>
      <c r="P1430" s="28">
        <v>13874</v>
      </c>
      <c r="Q1430" s="28">
        <v>13874</v>
      </c>
      <c r="R1430" s="28">
        <v>43166</v>
      </c>
      <c r="S1430" s="28">
        <v>43166</v>
      </c>
      <c r="T1430" s="28">
        <v>57040</v>
      </c>
      <c r="U1430" s="28">
        <v>115234</v>
      </c>
      <c r="V1430" s="28">
        <v>57040</v>
      </c>
      <c r="W1430" s="28">
        <v>-57050.720000000001</v>
      </c>
      <c r="X1430" s="28">
        <v>0</v>
      </c>
      <c r="Y1430" s="28">
        <v>150209</v>
      </c>
      <c r="Z1430" s="28">
        <v>70722</v>
      </c>
      <c r="AA1430" s="28">
        <v>38486</v>
      </c>
      <c r="AB1430" s="28">
        <v>71064</v>
      </c>
      <c r="AC1430" s="28">
        <v>0</v>
      </c>
      <c r="AD1430" s="28">
        <v>13280</v>
      </c>
      <c r="AE1430" s="28">
        <v>2460985</v>
      </c>
      <c r="AF1430" s="28">
        <v>2377327</v>
      </c>
      <c r="AG1430" s="28">
        <v>103044</v>
      </c>
      <c r="AH1430" s="28">
        <v>253253</v>
      </c>
      <c r="AI1430" s="29">
        <v>0.02</v>
      </c>
      <c r="AJ1430" s="29">
        <v>0.03</v>
      </c>
      <c r="AK1430" s="29">
        <v>0.04</v>
      </c>
      <c r="AL1430" s="30">
        <v>41.74</v>
      </c>
      <c r="AM1430" s="30">
        <v>8347.58</v>
      </c>
      <c r="AN1430" s="31">
        <v>2.5299999999999998</v>
      </c>
      <c r="AO1430" s="32">
        <v>97.09</v>
      </c>
      <c r="AP1430" s="32">
        <v>97.13</v>
      </c>
      <c r="AQ1430" s="33">
        <v>0.03</v>
      </c>
      <c r="AR1430" s="34">
        <v>1.75</v>
      </c>
      <c r="AS1430" s="32">
        <v>61.04</v>
      </c>
      <c r="AT1430" s="32">
        <v>17.149999999999999</v>
      </c>
      <c r="AU1430" s="24">
        <v>1.82</v>
      </c>
      <c r="AV1430" s="33">
        <v>1.5</v>
      </c>
      <c r="AW1430" s="33">
        <v>0.21</v>
      </c>
      <c r="AX1430" s="47"/>
    </row>
    <row r="1431" spans="1:50" x14ac:dyDescent="0.25">
      <c r="A1431" s="50">
        <v>1430</v>
      </c>
      <c r="B1431" s="23" t="s">
        <v>3239</v>
      </c>
      <c r="C1431" s="24" t="s">
        <v>3240</v>
      </c>
      <c r="D1431" s="24" t="s">
        <v>277</v>
      </c>
      <c r="E1431" s="25">
        <v>97401</v>
      </c>
      <c r="F1431" s="24" t="s">
        <v>277</v>
      </c>
      <c r="G1431" s="24" t="s">
        <v>137</v>
      </c>
      <c r="H1431" s="24" t="s">
        <v>81</v>
      </c>
      <c r="I1431" s="26">
        <v>5</v>
      </c>
      <c r="J1431" s="26">
        <f t="shared" si="69"/>
        <v>9</v>
      </c>
      <c r="K1431" s="24" t="s">
        <v>61</v>
      </c>
      <c r="L1431" s="27">
        <v>42266</v>
      </c>
      <c r="M1431" s="28">
        <v>255513</v>
      </c>
      <c r="N1431" s="28">
        <v>255513</v>
      </c>
      <c r="O1431" s="28">
        <v>0</v>
      </c>
      <c r="P1431" s="28">
        <v>5878</v>
      </c>
      <c r="Q1431" s="28">
        <v>5878</v>
      </c>
      <c r="R1431" s="28">
        <v>21636</v>
      </c>
      <c r="S1431" s="28">
        <v>21636</v>
      </c>
      <c r="T1431" s="28">
        <v>35246</v>
      </c>
      <c r="U1431" s="28">
        <v>51795</v>
      </c>
      <c r="V1431" s="28">
        <v>27514</v>
      </c>
      <c r="W1431" s="28">
        <v>-6500.94</v>
      </c>
      <c r="X1431" s="28">
        <v>253371</v>
      </c>
      <c r="Y1431" s="28">
        <v>104018</v>
      </c>
      <c r="Z1431" s="28">
        <v>227899</v>
      </c>
      <c r="AA1431" s="28">
        <v>70862</v>
      </c>
      <c r="AB1431" s="28">
        <v>128484</v>
      </c>
      <c r="AC1431" s="28">
        <v>1725</v>
      </c>
      <c r="AD1431" s="28">
        <v>5000</v>
      </c>
      <c r="AE1431" s="28">
        <v>525595</v>
      </c>
      <c r="AF1431" s="28">
        <v>491737</v>
      </c>
      <c r="AG1431" s="28">
        <v>149770</v>
      </c>
      <c r="AH1431" s="28">
        <v>417</v>
      </c>
      <c r="AI1431" s="29">
        <v>0.6</v>
      </c>
      <c r="AJ1431" s="29">
        <v>0.94</v>
      </c>
      <c r="AK1431" s="29">
        <v>1</v>
      </c>
      <c r="AL1431" s="30">
        <v>16.55</v>
      </c>
      <c r="AM1431" s="30">
        <v>80.67</v>
      </c>
      <c r="AN1431" s="31">
        <v>2.61</v>
      </c>
      <c r="AO1431" s="32">
        <v>6.46</v>
      </c>
      <c r="AP1431" s="32">
        <v>56.64</v>
      </c>
      <c r="AQ1431" s="33">
        <v>0.46</v>
      </c>
      <c r="AR1431" s="34">
        <v>4.12</v>
      </c>
      <c r="AS1431" s="32">
        <v>9.49</v>
      </c>
      <c r="AT1431" s="32">
        <v>8.4700000000000006</v>
      </c>
      <c r="AU1431" s="24">
        <v>4.4000000000000004</v>
      </c>
      <c r="AV1431" s="33">
        <v>2.62</v>
      </c>
      <c r="AW1431" s="33">
        <v>0.53</v>
      </c>
      <c r="AX1431" s="47"/>
    </row>
    <row r="1432" spans="1:50" x14ac:dyDescent="0.25">
      <c r="A1432" s="50">
        <v>1431</v>
      </c>
      <c r="B1432" s="23" t="s">
        <v>3241</v>
      </c>
      <c r="C1432" s="24" t="s">
        <v>3242</v>
      </c>
      <c r="D1432" s="24" t="s">
        <v>1187</v>
      </c>
      <c r="E1432" s="25" t="s">
        <v>1188</v>
      </c>
      <c r="F1432" s="24" t="s">
        <v>960</v>
      </c>
      <c r="G1432" s="24" t="s">
        <v>220</v>
      </c>
      <c r="H1432" s="24" t="s">
        <v>66</v>
      </c>
      <c r="I1432" s="26">
        <v>5</v>
      </c>
      <c r="J1432" s="26">
        <f t="shared" si="69"/>
        <v>9</v>
      </c>
      <c r="K1432" s="24" t="s">
        <v>61</v>
      </c>
      <c r="L1432" s="27">
        <v>42433</v>
      </c>
      <c r="M1432" s="28">
        <v>255494</v>
      </c>
      <c r="N1432" s="28">
        <v>255494</v>
      </c>
      <c r="O1432" s="28">
        <v>0</v>
      </c>
      <c r="P1432" s="28">
        <v>0</v>
      </c>
      <c r="Q1432" s="28">
        <v>0</v>
      </c>
      <c r="R1432" s="28">
        <v>-30357</v>
      </c>
      <c r="S1432" s="28">
        <v>-30357</v>
      </c>
      <c r="T1432" s="28">
        <v>-27960</v>
      </c>
      <c r="U1432" s="28">
        <v>-13447</v>
      </c>
      <c r="V1432" s="28">
        <v>-30357</v>
      </c>
      <c r="W1432" s="28">
        <v>-16158.52</v>
      </c>
      <c r="X1432" s="28">
        <v>6611</v>
      </c>
      <c r="Y1432" s="28">
        <v>86919</v>
      </c>
      <c r="Z1432" s="28">
        <v>-125454</v>
      </c>
      <c r="AA1432" s="28">
        <v>109019</v>
      </c>
      <c r="AB1432" s="28">
        <v>89292</v>
      </c>
      <c r="AC1432" s="28">
        <v>62565</v>
      </c>
      <c r="AD1432" s="28">
        <v>5000</v>
      </c>
      <c r="AE1432" s="28">
        <v>32944</v>
      </c>
      <c r="AF1432" s="28">
        <v>24252</v>
      </c>
      <c r="AG1432" s="28">
        <v>106010</v>
      </c>
      <c r="AH1432" s="28">
        <v>186318</v>
      </c>
      <c r="AI1432" s="29">
        <v>-0.21</v>
      </c>
      <c r="AJ1432" s="29">
        <v>7.0000000000000007E-2</v>
      </c>
      <c r="AK1432" s="29">
        <v>0.28000000000000003</v>
      </c>
      <c r="AL1432" s="30">
        <v>10.31</v>
      </c>
      <c r="AM1432" s="30">
        <v>56.8</v>
      </c>
      <c r="AN1432" s="31">
        <v>7.9</v>
      </c>
      <c r="AO1432" s="32">
        <v>80.73</v>
      </c>
      <c r="AP1432" s="32">
        <v>480.81</v>
      </c>
      <c r="AQ1432" s="33">
        <v>-5.17</v>
      </c>
      <c r="AR1432" s="34">
        <v>-92.15</v>
      </c>
      <c r="AS1432" s="32">
        <v>-24.2</v>
      </c>
      <c r="AT1432" s="32">
        <v>-11.88</v>
      </c>
      <c r="AU1432" s="24">
        <v>-125.17</v>
      </c>
      <c r="AV1432" s="33">
        <v>-8.2200000000000006</v>
      </c>
      <c r="AW1432" s="33">
        <v>0.79</v>
      </c>
      <c r="AX1432" s="47"/>
    </row>
    <row r="1433" spans="1:50" x14ac:dyDescent="0.25">
      <c r="A1433" s="50">
        <v>1432</v>
      </c>
      <c r="B1433" s="23" t="s">
        <v>3243</v>
      </c>
      <c r="C1433" s="24" t="s">
        <v>3244</v>
      </c>
      <c r="D1433" s="24" t="s">
        <v>94</v>
      </c>
      <c r="E1433" s="25" t="s">
        <v>675</v>
      </c>
      <c r="F1433" s="24" t="s">
        <v>96</v>
      </c>
      <c r="G1433" s="24" t="s">
        <v>97</v>
      </c>
      <c r="H1433" s="24" t="s">
        <v>53</v>
      </c>
      <c r="I1433" s="26">
        <v>10</v>
      </c>
      <c r="J1433" s="26">
        <f t="shared" si="69"/>
        <v>24</v>
      </c>
      <c r="K1433" s="24" t="s">
        <v>61</v>
      </c>
      <c r="L1433" s="27">
        <v>36277</v>
      </c>
      <c r="M1433" s="28">
        <v>213813</v>
      </c>
      <c r="N1433" s="28">
        <v>255319</v>
      </c>
      <c r="O1433" s="28">
        <v>41506</v>
      </c>
      <c r="P1433" s="28">
        <v>0</v>
      </c>
      <c r="Q1433" s="28">
        <v>0</v>
      </c>
      <c r="R1433" s="28">
        <v>-112588</v>
      </c>
      <c r="S1433" s="28">
        <v>-112588</v>
      </c>
      <c r="T1433" s="28">
        <v>-80456</v>
      </c>
      <c r="U1433" s="28">
        <v>-13759</v>
      </c>
      <c r="V1433" s="28">
        <v>-112588</v>
      </c>
      <c r="W1433" s="28">
        <v>-158951.76</v>
      </c>
      <c r="X1433" s="28">
        <v>0</v>
      </c>
      <c r="Y1433" s="28">
        <v>63270</v>
      </c>
      <c r="Z1433" s="28">
        <v>190546</v>
      </c>
      <c r="AA1433" s="28">
        <v>181628</v>
      </c>
      <c r="AB1433" s="28">
        <v>113141</v>
      </c>
      <c r="AC1433" s="28">
        <v>0</v>
      </c>
      <c r="AD1433" s="28">
        <v>206640</v>
      </c>
      <c r="AE1433" s="28">
        <v>2078855</v>
      </c>
      <c r="AF1433" s="28">
        <v>1224864</v>
      </c>
      <c r="AG1433" s="28">
        <v>152801</v>
      </c>
      <c r="AH1433" s="28">
        <v>216071</v>
      </c>
      <c r="AI1433" s="29">
        <v>0.11</v>
      </c>
      <c r="AJ1433" s="29">
        <v>2.95</v>
      </c>
      <c r="AK1433" s="29">
        <v>2.98</v>
      </c>
      <c r="AL1433" s="30">
        <v>1365.11</v>
      </c>
      <c r="AM1433" s="30">
        <v>673.33</v>
      </c>
      <c r="AN1433" s="31">
        <v>15.71</v>
      </c>
      <c r="AO1433" s="32">
        <v>13.75</v>
      </c>
      <c r="AP1433" s="32">
        <v>90.83</v>
      </c>
      <c r="AQ1433" s="33">
        <v>0.16</v>
      </c>
      <c r="AR1433" s="34">
        <v>-5.42</v>
      </c>
      <c r="AS1433" s="32">
        <v>-59.09</v>
      </c>
      <c r="AT1433" s="32">
        <v>-52.66</v>
      </c>
      <c r="AU1433" s="24">
        <v>-9.19</v>
      </c>
      <c r="AV1433" s="33">
        <v>-3.01</v>
      </c>
      <c r="AW1433" s="33">
        <v>-0.11</v>
      </c>
      <c r="AX1433" s="47"/>
    </row>
    <row r="1434" spans="1:50" x14ac:dyDescent="0.25">
      <c r="A1434" s="50">
        <v>1433</v>
      </c>
      <c r="B1434" s="23" t="s">
        <v>3245</v>
      </c>
      <c r="C1434" s="24" t="s">
        <v>3246</v>
      </c>
      <c r="D1434" s="24" t="s">
        <v>2078</v>
      </c>
      <c r="E1434" s="25">
        <v>94603</v>
      </c>
      <c r="F1434" s="24" t="s">
        <v>338</v>
      </c>
      <c r="G1434" s="24" t="s">
        <v>108</v>
      </c>
      <c r="H1434" s="24" t="s">
        <v>66</v>
      </c>
      <c r="I1434" s="26">
        <v>5</v>
      </c>
      <c r="J1434" s="26">
        <f t="shared" si="69"/>
        <v>9</v>
      </c>
      <c r="K1434" s="24" t="s">
        <v>61</v>
      </c>
      <c r="L1434" s="27">
        <v>40190</v>
      </c>
      <c r="M1434" s="28">
        <v>255289</v>
      </c>
      <c r="N1434" s="28">
        <v>255289</v>
      </c>
      <c r="O1434" s="28">
        <v>0</v>
      </c>
      <c r="P1434" s="28">
        <v>0</v>
      </c>
      <c r="Q1434" s="28">
        <v>0</v>
      </c>
      <c r="R1434" s="28">
        <v>-47360</v>
      </c>
      <c r="S1434" s="28">
        <v>-47360</v>
      </c>
      <c r="T1434" s="28">
        <v>-23934</v>
      </c>
      <c r="U1434" s="28">
        <v>-16436</v>
      </c>
      <c r="V1434" s="28">
        <v>-47360</v>
      </c>
      <c r="W1434" s="28">
        <v>-27511.22</v>
      </c>
      <c r="X1434" s="28">
        <v>160887</v>
      </c>
      <c r="Y1434" s="28">
        <v>41259</v>
      </c>
      <c r="Z1434" s="28">
        <v>-225637</v>
      </c>
      <c r="AA1434" s="28">
        <v>56160</v>
      </c>
      <c r="AB1434" s="28">
        <v>93889</v>
      </c>
      <c r="AC1434" s="28">
        <v>69481</v>
      </c>
      <c r="AD1434" s="28">
        <v>5000</v>
      </c>
      <c r="AE1434" s="28">
        <v>547556</v>
      </c>
      <c r="AF1434" s="28">
        <v>23927</v>
      </c>
      <c r="AG1434" s="28">
        <v>144549</v>
      </c>
      <c r="AH1434" s="28">
        <v>24921</v>
      </c>
      <c r="AI1434" s="29">
        <v>0.11</v>
      </c>
      <c r="AJ1434" s="29">
        <v>0.25</v>
      </c>
      <c r="AK1434" s="29">
        <v>0.7</v>
      </c>
      <c r="AL1434" s="30">
        <v>152.49</v>
      </c>
      <c r="AM1434" s="30">
        <v>1240.3599999999999</v>
      </c>
      <c r="AN1434" s="31">
        <v>463.82</v>
      </c>
      <c r="AO1434" s="32">
        <v>134.68</v>
      </c>
      <c r="AP1434" s="32">
        <v>141.21</v>
      </c>
      <c r="AQ1434" s="33">
        <v>-9.43</v>
      </c>
      <c r="AR1434" s="34">
        <v>-8.65</v>
      </c>
      <c r="AS1434" s="32">
        <v>-20.99</v>
      </c>
      <c r="AT1434" s="32">
        <v>-18.55</v>
      </c>
      <c r="AU1434" s="24">
        <v>-197.94</v>
      </c>
      <c r="AV1434" s="33">
        <v>-0.84</v>
      </c>
      <c r="AW1434" s="33">
        <v>0.37</v>
      </c>
      <c r="AX1434" s="47"/>
    </row>
    <row r="1435" spans="1:50" x14ac:dyDescent="0.25">
      <c r="A1435" s="50">
        <v>1434</v>
      </c>
      <c r="B1435" s="23" t="s">
        <v>3247</v>
      </c>
      <c r="C1435" s="24" t="s">
        <v>3248</v>
      </c>
      <c r="D1435" s="24" t="s">
        <v>84</v>
      </c>
      <c r="E1435" s="25">
        <v>85105</v>
      </c>
      <c r="F1435" s="24" t="s">
        <v>65</v>
      </c>
      <c r="G1435" s="24" t="s">
        <v>59</v>
      </c>
      <c r="H1435" s="24" t="s">
        <v>81</v>
      </c>
      <c r="I1435" s="26">
        <v>5</v>
      </c>
      <c r="J1435" s="26">
        <f t="shared" si="69"/>
        <v>9</v>
      </c>
      <c r="K1435" s="24" t="s">
        <v>61</v>
      </c>
      <c r="L1435" s="27">
        <v>40605</v>
      </c>
      <c r="M1435" s="28">
        <v>255225</v>
      </c>
      <c r="N1435" s="28">
        <v>255225</v>
      </c>
      <c r="O1435" s="28">
        <v>0</v>
      </c>
      <c r="P1435" s="28">
        <v>0</v>
      </c>
      <c r="Q1435" s="28">
        <v>0</v>
      </c>
      <c r="R1435" s="28">
        <v>-88380</v>
      </c>
      <c r="S1435" s="28">
        <v>-88380</v>
      </c>
      <c r="T1435" s="28">
        <v>-72319</v>
      </c>
      <c r="U1435" s="28">
        <v>-45698</v>
      </c>
      <c r="V1435" s="28">
        <v>-88380</v>
      </c>
      <c r="W1435" s="28">
        <v>-52564.22</v>
      </c>
      <c r="X1435" s="28">
        <v>0</v>
      </c>
      <c r="Y1435" s="28">
        <v>24889</v>
      </c>
      <c r="Z1435" s="28">
        <v>-499503</v>
      </c>
      <c r="AA1435" s="28">
        <v>72930</v>
      </c>
      <c r="AB1435" s="28">
        <v>121726</v>
      </c>
      <c r="AC1435" s="28">
        <v>0</v>
      </c>
      <c r="AD1435" s="28">
        <v>5000</v>
      </c>
      <c r="AE1435" s="28">
        <v>616980</v>
      </c>
      <c r="AF1435" s="28">
        <v>498251</v>
      </c>
      <c r="AG1435" s="28">
        <v>232570</v>
      </c>
      <c r="AH1435" s="28">
        <v>257459</v>
      </c>
      <c r="AI1435" s="29">
        <v>0.23</v>
      </c>
      <c r="AJ1435" s="29">
        <v>0.32</v>
      </c>
      <c r="AK1435" s="29">
        <v>0.35</v>
      </c>
      <c r="AL1435" s="30">
        <v>43.44</v>
      </c>
      <c r="AM1435" s="30">
        <v>529.71</v>
      </c>
      <c r="AN1435" s="31">
        <v>10.78</v>
      </c>
      <c r="AO1435" s="32">
        <v>55.47</v>
      </c>
      <c r="AP1435" s="32">
        <v>180.96</v>
      </c>
      <c r="AQ1435" s="33">
        <v>-1</v>
      </c>
      <c r="AR1435" s="34">
        <v>-14.32</v>
      </c>
      <c r="AS1435" s="32">
        <v>-17.690000000000001</v>
      </c>
      <c r="AT1435" s="32">
        <v>-34.630000000000003</v>
      </c>
      <c r="AU1435" s="24">
        <v>-17.739999999999998</v>
      </c>
      <c r="AV1435" s="33">
        <v>-3.03</v>
      </c>
      <c r="AW1435" s="33">
        <v>0.04</v>
      </c>
      <c r="AX1435" s="47"/>
    </row>
    <row r="1436" spans="1:50" x14ac:dyDescent="0.25">
      <c r="A1436" s="50">
        <v>1435</v>
      </c>
      <c r="B1436" s="23" t="s">
        <v>3249</v>
      </c>
      <c r="C1436" s="24" t="s">
        <v>3250</v>
      </c>
      <c r="D1436" s="24" t="s">
        <v>3251</v>
      </c>
      <c r="E1436" s="25" t="s">
        <v>3252</v>
      </c>
      <c r="F1436" s="24" t="s">
        <v>102</v>
      </c>
      <c r="G1436" s="24" t="s">
        <v>97</v>
      </c>
      <c r="H1436" s="24" t="s">
        <v>53</v>
      </c>
      <c r="I1436" s="26">
        <v>5</v>
      </c>
      <c r="J1436" s="26">
        <f t="shared" si="69"/>
        <v>9</v>
      </c>
      <c r="K1436" s="24" t="s">
        <v>61</v>
      </c>
      <c r="L1436" s="27">
        <v>35579</v>
      </c>
      <c r="M1436" s="28">
        <v>255188</v>
      </c>
      <c r="N1436" s="28">
        <v>255188</v>
      </c>
      <c r="O1436" s="28">
        <v>0</v>
      </c>
      <c r="P1436" s="28">
        <v>4312</v>
      </c>
      <c r="Q1436" s="28">
        <v>4312</v>
      </c>
      <c r="R1436" s="28">
        <v>16749</v>
      </c>
      <c r="S1436" s="28">
        <v>16749</v>
      </c>
      <c r="T1436" s="28">
        <v>21061</v>
      </c>
      <c r="U1436" s="28">
        <v>45889</v>
      </c>
      <c r="V1436" s="28">
        <v>21061</v>
      </c>
      <c r="W1436" s="28">
        <v>-6480.32</v>
      </c>
      <c r="X1436" s="28">
        <v>81752</v>
      </c>
      <c r="Y1436" s="28">
        <v>121800</v>
      </c>
      <c r="Z1436" s="28">
        <v>169080</v>
      </c>
      <c r="AA1436" s="28">
        <v>85488</v>
      </c>
      <c r="AB1436" s="28">
        <v>50749</v>
      </c>
      <c r="AC1436" s="28">
        <v>68882</v>
      </c>
      <c r="AD1436" s="28">
        <v>136925</v>
      </c>
      <c r="AE1436" s="28">
        <v>329608</v>
      </c>
      <c r="AF1436" s="28">
        <v>286543</v>
      </c>
      <c r="AG1436" s="28">
        <v>65336</v>
      </c>
      <c r="AH1436" s="28">
        <v>105384</v>
      </c>
      <c r="AI1436" s="29">
        <v>0.23</v>
      </c>
      <c r="AJ1436" s="29">
        <v>0.27</v>
      </c>
      <c r="AK1436" s="29">
        <v>0.31</v>
      </c>
      <c r="AL1436" s="30">
        <v>6.52</v>
      </c>
      <c r="AM1436" s="30">
        <v>366.73</v>
      </c>
      <c r="AN1436" s="31">
        <v>9.0399999999999991</v>
      </c>
      <c r="AO1436" s="32">
        <v>41.48</v>
      </c>
      <c r="AP1436" s="32">
        <v>48.7</v>
      </c>
      <c r="AQ1436" s="33">
        <v>0.59</v>
      </c>
      <c r="AR1436" s="34">
        <v>5.08</v>
      </c>
      <c r="AS1436" s="32">
        <v>9.91</v>
      </c>
      <c r="AT1436" s="32">
        <v>6.56</v>
      </c>
      <c r="AU1436" s="24">
        <v>5.85</v>
      </c>
      <c r="AV1436" s="33">
        <v>2.94</v>
      </c>
      <c r="AW1436" s="33">
        <v>0.32</v>
      </c>
      <c r="AX1436" s="47"/>
    </row>
    <row r="1437" spans="1:50" x14ac:dyDescent="0.25">
      <c r="A1437" s="50">
        <v>1436</v>
      </c>
      <c r="B1437" s="23" t="s">
        <v>3253</v>
      </c>
      <c r="C1437" s="24" t="s">
        <v>3254</v>
      </c>
      <c r="D1437" s="24" t="s">
        <v>588</v>
      </c>
      <c r="E1437" s="25">
        <v>96301</v>
      </c>
      <c r="F1437" s="24" t="s">
        <v>588</v>
      </c>
      <c r="G1437" s="24" t="s">
        <v>137</v>
      </c>
      <c r="H1437" s="24" t="s">
        <v>81</v>
      </c>
      <c r="I1437" s="26">
        <v>5</v>
      </c>
      <c r="J1437" s="26">
        <f t="shared" si="69"/>
        <v>9</v>
      </c>
      <c r="K1437" s="24" t="s">
        <v>61</v>
      </c>
      <c r="L1437" s="27">
        <v>35622</v>
      </c>
      <c r="M1437" s="28">
        <v>250920</v>
      </c>
      <c r="N1437" s="28">
        <v>255177</v>
      </c>
      <c r="O1437" s="28">
        <v>4257</v>
      </c>
      <c r="P1437" s="28">
        <v>0</v>
      </c>
      <c r="Q1437" s="28">
        <v>0</v>
      </c>
      <c r="R1437" s="28">
        <v>-29265</v>
      </c>
      <c r="S1437" s="28">
        <v>-29265</v>
      </c>
      <c r="T1437" s="28">
        <v>-29265</v>
      </c>
      <c r="U1437" s="28">
        <v>-20399</v>
      </c>
      <c r="V1437" s="28">
        <v>-29265</v>
      </c>
      <c r="W1437" s="28">
        <v>-10564.48</v>
      </c>
      <c r="X1437" s="28">
        <v>26856</v>
      </c>
      <c r="Y1437" s="28">
        <v>32871</v>
      </c>
      <c r="Z1437" s="28">
        <v>-312824</v>
      </c>
      <c r="AA1437" s="28">
        <v>52900</v>
      </c>
      <c r="AB1437" s="28">
        <v>205468</v>
      </c>
      <c r="AC1437" s="28">
        <v>0</v>
      </c>
      <c r="AD1437" s="28">
        <v>6400</v>
      </c>
      <c r="AE1437" s="28">
        <v>148048</v>
      </c>
      <c r="AF1437" s="28">
        <v>113996</v>
      </c>
      <c r="AG1437" s="28">
        <v>218049</v>
      </c>
      <c r="AH1437" s="28">
        <v>914</v>
      </c>
      <c r="AI1437" s="29">
        <v>2.25</v>
      </c>
      <c r="AJ1437" s="29">
        <v>5.04</v>
      </c>
      <c r="AK1437" s="29">
        <v>5.04</v>
      </c>
      <c r="AL1437" s="30">
        <v>27.06</v>
      </c>
      <c r="AM1437" s="30">
        <v>11.15</v>
      </c>
      <c r="AN1437" s="31">
        <v>0</v>
      </c>
      <c r="AO1437" s="32">
        <v>4.5599999999999996</v>
      </c>
      <c r="AP1437" s="32">
        <v>311.3</v>
      </c>
      <c r="AQ1437" s="33">
        <v>-2.74</v>
      </c>
      <c r="AR1437" s="34">
        <v>-19.77</v>
      </c>
      <c r="AS1437" s="32">
        <v>-9.36</v>
      </c>
      <c r="AT1437" s="32">
        <v>-11.66</v>
      </c>
      <c r="AU1437" s="24">
        <v>-25.67</v>
      </c>
      <c r="AV1437" s="33">
        <v>-2.25</v>
      </c>
      <c r="AW1437" s="33">
        <v>-2.0099999999999998</v>
      </c>
      <c r="AX1437" s="47"/>
    </row>
    <row r="1438" spans="1:50" x14ac:dyDescent="0.25">
      <c r="A1438" s="50">
        <v>1437</v>
      </c>
      <c r="B1438" s="23" t="s">
        <v>3255</v>
      </c>
      <c r="C1438" s="24" t="s">
        <v>3256</v>
      </c>
      <c r="D1438" s="24" t="s">
        <v>301</v>
      </c>
      <c r="E1438" s="25">
        <v>92401</v>
      </c>
      <c r="F1438" s="24" t="s">
        <v>301</v>
      </c>
      <c r="G1438" s="24" t="s">
        <v>90</v>
      </c>
      <c r="H1438" s="24" t="s">
        <v>71</v>
      </c>
      <c r="I1438" s="26">
        <v>10</v>
      </c>
      <c r="J1438" s="26">
        <f t="shared" si="69"/>
        <v>24</v>
      </c>
      <c r="K1438" s="24" t="s">
        <v>61</v>
      </c>
      <c r="L1438" s="27">
        <v>40053</v>
      </c>
      <c r="M1438" s="28">
        <v>254986</v>
      </c>
      <c r="N1438" s="28">
        <v>254986</v>
      </c>
      <c r="O1438" s="28">
        <v>0</v>
      </c>
      <c r="P1438" s="28">
        <v>0</v>
      </c>
      <c r="Q1438" s="28">
        <v>0</v>
      </c>
      <c r="R1438" s="28">
        <v>-86511</v>
      </c>
      <c r="S1438" s="28">
        <v>-86511</v>
      </c>
      <c r="T1438" s="28">
        <v>-86511</v>
      </c>
      <c r="U1438" s="28">
        <v>-83210</v>
      </c>
      <c r="V1438" s="28">
        <v>-86511</v>
      </c>
      <c r="W1438" s="28">
        <v>-62361.4</v>
      </c>
      <c r="X1438" s="28">
        <v>-16488</v>
      </c>
      <c r="Y1438" s="28">
        <v>-22862</v>
      </c>
      <c r="Z1438" s="28">
        <v>-134118</v>
      </c>
      <c r="AA1438" s="28">
        <v>53803</v>
      </c>
      <c r="AB1438" s="28">
        <v>226835</v>
      </c>
      <c r="AC1438" s="28">
        <v>16488</v>
      </c>
      <c r="AD1438" s="28">
        <v>5000</v>
      </c>
      <c r="AE1438" s="28">
        <v>29992</v>
      </c>
      <c r="AF1438" s="28">
        <v>1287</v>
      </c>
      <c r="AG1438" s="28">
        <v>261360</v>
      </c>
      <c r="AH1438" s="28">
        <v>254986</v>
      </c>
      <c r="AI1438" s="29">
        <v>0.01</v>
      </c>
      <c r="AJ1438" s="29">
        <v>0.06</v>
      </c>
      <c r="AK1438" s="29">
        <v>0.18</v>
      </c>
      <c r="AL1438" s="30">
        <v>12.6</v>
      </c>
      <c r="AM1438" s="30">
        <v>208.03</v>
      </c>
      <c r="AN1438" s="31">
        <v>25.93</v>
      </c>
      <c r="AO1438" s="32">
        <v>535.32000000000005</v>
      </c>
      <c r="AP1438" s="32">
        <v>547.17999999999995</v>
      </c>
      <c r="AQ1438" s="33">
        <v>-104.21</v>
      </c>
      <c r="AR1438" s="34">
        <v>-288.45</v>
      </c>
      <c r="AS1438" s="32">
        <v>-64.5</v>
      </c>
      <c r="AT1438" s="32">
        <v>-33.93</v>
      </c>
      <c r="AU1438" s="24">
        <v>-6721.91</v>
      </c>
      <c r="AV1438" s="33">
        <v>-29.62</v>
      </c>
      <c r="AW1438" s="33">
        <v>2.06</v>
      </c>
      <c r="AX1438" s="47"/>
    </row>
    <row r="1439" spans="1:50" x14ac:dyDescent="0.25">
      <c r="A1439" s="50">
        <v>1438</v>
      </c>
      <c r="B1439" s="23" t="s">
        <v>3257</v>
      </c>
      <c r="C1439" s="24" t="s">
        <v>3258</v>
      </c>
      <c r="D1439" s="24" t="s">
        <v>504</v>
      </c>
      <c r="E1439" s="25">
        <v>97101</v>
      </c>
      <c r="F1439" s="24" t="s">
        <v>504</v>
      </c>
      <c r="G1439" s="24" t="s">
        <v>220</v>
      </c>
      <c r="H1439" s="24" t="s">
        <v>81</v>
      </c>
      <c r="I1439" s="26">
        <v>3</v>
      </c>
      <c r="J1439" s="26">
        <f t="shared" si="69"/>
        <v>4</v>
      </c>
      <c r="K1439" s="24" t="s">
        <v>61</v>
      </c>
      <c r="L1439" s="27">
        <v>42280</v>
      </c>
      <c r="M1439" s="28">
        <v>254892</v>
      </c>
      <c r="N1439" s="28">
        <v>254892</v>
      </c>
      <c r="O1439" s="28">
        <v>0</v>
      </c>
      <c r="P1439" s="28">
        <v>384</v>
      </c>
      <c r="Q1439" s="28">
        <v>384</v>
      </c>
      <c r="R1439" s="28">
        <v>19576</v>
      </c>
      <c r="S1439" s="28">
        <v>19576</v>
      </c>
      <c r="T1439" s="28">
        <v>20729</v>
      </c>
      <c r="U1439" s="28">
        <v>32589</v>
      </c>
      <c r="V1439" s="28">
        <v>19960</v>
      </c>
      <c r="W1439" s="28">
        <v>9902.7800000000007</v>
      </c>
      <c r="X1439" s="28">
        <v>-59875</v>
      </c>
      <c r="Y1439" s="28">
        <v>78551</v>
      </c>
      <c r="Z1439" s="28">
        <v>58633</v>
      </c>
      <c r="AA1439" s="28">
        <v>55277</v>
      </c>
      <c r="AB1439" s="28">
        <v>85009</v>
      </c>
      <c r="AC1439" s="28">
        <v>59875</v>
      </c>
      <c r="AD1439" s="28">
        <v>5000</v>
      </c>
      <c r="AE1439" s="28">
        <v>79061</v>
      </c>
      <c r="AF1439" s="28">
        <v>15650</v>
      </c>
      <c r="AG1439" s="28">
        <v>119114</v>
      </c>
      <c r="AH1439" s="28">
        <v>257540</v>
      </c>
      <c r="AI1439" s="29">
        <v>4.05</v>
      </c>
      <c r="AJ1439" s="29">
        <v>4.5599999999999996</v>
      </c>
      <c r="AK1439" s="29">
        <v>4.74</v>
      </c>
      <c r="AL1439" s="30">
        <v>9.58</v>
      </c>
      <c r="AM1439" s="30">
        <v>26.93</v>
      </c>
      <c r="AN1439" s="31">
        <v>3.41</v>
      </c>
      <c r="AO1439" s="32">
        <v>16.93</v>
      </c>
      <c r="AP1439" s="32">
        <v>25.84</v>
      </c>
      <c r="AQ1439" s="33">
        <v>3.75</v>
      </c>
      <c r="AR1439" s="34">
        <v>24.76</v>
      </c>
      <c r="AS1439" s="32">
        <v>33.39</v>
      </c>
      <c r="AT1439" s="32">
        <v>7.68</v>
      </c>
      <c r="AU1439" s="24">
        <v>125.09</v>
      </c>
      <c r="AV1439" s="33">
        <v>4.42</v>
      </c>
      <c r="AW1439" s="33">
        <v>1.74</v>
      </c>
      <c r="AX1439" s="47"/>
    </row>
    <row r="1440" spans="1:50" x14ac:dyDescent="0.25">
      <c r="A1440" s="50">
        <v>1439</v>
      </c>
      <c r="B1440" s="23" t="s">
        <v>3259</v>
      </c>
      <c r="C1440" s="24" t="s">
        <v>3260</v>
      </c>
      <c r="D1440" s="24" t="s">
        <v>2078</v>
      </c>
      <c r="E1440" s="25">
        <v>94603</v>
      </c>
      <c r="F1440" s="24" t="s">
        <v>338</v>
      </c>
      <c r="G1440" s="24" t="s">
        <v>108</v>
      </c>
      <c r="H1440" s="24" t="s">
        <v>104</v>
      </c>
      <c r="I1440" s="26">
        <v>10</v>
      </c>
      <c r="J1440" s="26">
        <f t="shared" si="69"/>
        <v>24</v>
      </c>
      <c r="K1440" s="24" t="s">
        <v>61</v>
      </c>
      <c r="L1440" s="27">
        <v>43715</v>
      </c>
      <c r="M1440" s="28">
        <v>254655</v>
      </c>
      <c r="N1440" s="28">
        <v>254655</v>
      </c>
      <c r="O1440" s="28">
        <v>0</v>
      </c>
      <c r="P1440" s="28">
        <v>1685</v>
      </c>
      <c r="Q1440" s="28">
        <v>1685</v>
      </c>
      <c r="R1440" s="28">
        <v>-2468</v>
      </c>
      <c r="S1440" s="28">
        <v>-2468</v>
      </c>
      <c r="T1440" s="28">
        <v>-303</v>
      </c>
      <c r="U1440" s="28">
        <v>-303</v>
      </c>
      <c r="V1440" s="28">
        <v>-783</v>
      </c>
      <c r="W1440" s="28">
        <v>-7926.8</v>
      </c>
      <c r="X1440" s="28">
        <v>125408</v>
      </c>
      <c r="Y1440" s="28">
        <v>55384</v>
      </c>
      <c r="Z1440" s="28">
        <v>2530</v>
      </c>
      <c r="AA1440" s="28">
        <v>46932</v>
      </c>
      <c r="AB1440" s="28">
        <v>160505</v>
      </c>
      <c r="AC1440" s="28">
        <v>7000</v>
      </c>
      <c r="AD1440" s="28">
        <v>5000</v>
      </c>
      <c r="AE1440" s="28">
        <v>188315</v>
      </c>
      <c r="AF1440" s="28">
        <v>27810</v>
      </c>
      <c r="AG1440" s="28">
        <v>192271</v>
      </c>
      <c r="AH1440" s="28">
        <v>122247</v>
      </c>
      <c r="AI1440" s="29">
        <v>0.64</v>
      </c>
      <c r="AJ1440" s="29">
        <v>0.8</v>
      </c>
      <c r="AK1440" s="29">
        <v>0.86</v>
      </c>
      <c r="AL1440" s="30">
        <v>39.68</v>
      </c>
      <c r="AM1440" s="30">
        <v>335.33</v>
      </c>
      <c r="AN1440" s="31">
        <v>18.239999999999998</v>
      </c>
      <c r="AO1440" s="32">
        <v>98.57</v>
      </c>
      <c r="AP1440" s="32">
        <v>98.66</v>
      </c>
      <c r="AQ1440" s="33">
        <v>0.09</v>
      </c>
      <c r="AR1440" s="34">
        <v>-1.31</v>
      </c>
      <c r="AS1440" s="32">
        <v>-97.55</v>
      </c>
      <c r="AT1440" s="32">
        <v>-0.97</v>
      </c>
      <c r="AU1440" s="24">
        <v>-8.8699999999999992</v>
      </c>
      <c r="AV1440" s="33">
        <v>1.24</v>
      </c>
      <c r="AW1440" s="33">
        <v>0.5</v>
      </c>
      <c r="AX1440" s="47"/>
    </row>
    <row r="1441" spans="1:50" x14ac:dyDescent="0.25">
      <c r="A1441" s="50">
        <v>1440</v>
      </c>
      <c r="B1441" s="23" t="s">
        <v>3261</v>
      </c>
      <c r="C1441" s="24" t="s">
        <v>1212</v>
      </c>
      <c r="D1441" s="24" t="s">
        <v>84</v>
      </c>
      <c r="E1441" s="25">
        <v>83103</v>
      </c>
      <c r="F1441" s="24" t="s">
        <v>80</v>
      </c>
      <c r="G1441" s="24" t="s">
        <v>59</v>
      </c>
      <c r="H1441" s="24" t="s">
        <v>53</v>
      </c>
      <c r="I1441" s="26">
        <v>5</v>
      </c>
      <c r="J1441" s="26">
        <f t="shared" si="69"/>
        <v>9</v>
      </c>
      <c r="K1441" s="24" t="s">
        <v>61</v>
      </c>
      <c r="L1441" s="27">
        <v>38079</v>
      </c>
      <c r="M1441" s="28">
        <v>254587</v>
      </c>
      <c r="N1441" s="28">
        <v>254587</v>
      </c>
      <c r="O1441" s="28">
        <v>0</v>
      </c>
      <c r="P1441" s="28">
        <v>4844</v>
      </c>
      <c r="Q1441" s="28">
        <v>4844</v>
      </c>
      <c r="R1441" s="28">
        <v>8681</v>
      </c>
      <c r="S1441" s="28">
        <v>8681</v>
      </c>
      <c r="T1441" s="28">
        <v>13525</v>
      </c>
      <c r="U1441" s="28">
        <v>13525</v>
      </c>
      <c r="V1441" s="28">
        <v>13525</v>
      </c>
      <c r="W1441" s="28">
        <v>6561.86</v>
      </c>
      <c r="X1441" s="28">
        <v>-2923</v>
      </c>
      <c r="Y1441" s="28">
        <v>65768</v>
      </c>
      <c r="Z1441" s="28">
        <v>-9231</v>
      </c>
      <c r="AA1441" s="28">
        <v>105236</v>
      </c>
      <c r="AB1441" s="28">
        <v>56764</v>
      </c>
      <c r="AC1441" s="28">
        <v>4682</v>
      </c>
      <c r="AD1441" s="28">
        <v>33194</v>
      </c>
      <c r="AE1441" s="28">
        <v>120300</v>
      </c>
      <c r="AF1441" s="28">
        <v>0</v>
      </c>
      <c r="AG1441" s="28">
        <v>186216</v>
      </c>
      <c r="AH1441" s="28">
        <v>254907</v>
      </c>
      <c r="AI1441" s="29">
        <v>0.28999999999999998</v>
      </c>
      <c r="AJ1441" s="29">
        <v>0.9</v>
      </c>
      <c r="AK1441" s="29">
        <v>0.95</v>
      </c>
      <c r="AL1441" s="30">
        <v>109.45</v>
      </c>
      <c r="AM1441" s="30">
        <v>239.48</v>
      </c>
      <c r="AN1441" s="31">
        <v>6.24</v>
      </c>
      <c r="AO1441" s="32">
        <v>105.56</v>
      </c>
      <c r="AP1441" s="32">
        <v>107.67</v>
      </c>
      <c r="AQ1441" s="33">
        <v>0</v>
      </c>
      <c r="AR1441" s="34">
        <v>7.22</v>
      </c>
      <c r="AS1441" s="32">
        <v>-94.04</v>
      </c>
      <c r="AT1441" s="32">
        <v>3.41</v>
      </c>
      <c r="AU1441" s="24">
        <v>0</v>
      </c>
      <c r="AV1441" s="33">
        <v>1.7</v>
      </c>
      <c r="AW1441" s="33">
        <v>0.71</v>
      </c>
      <c r="AX1441" s="47"/>
    </row>
    <row r="1442" spans="1:50" x14ac:dyDescent="0.25">
      <c r="A1442" s="50">
        <v>1441</v>
      </c>
      <c r="B1442" s="23" t="s">
        <v>3262</v>
      </c>
      <c r="C1442" s="24" t="s">
        <v>2515</v>
      </c>
      <c r="D1442" s="24" t="s">
        <v>155</v>
      </c>
      <c r="E1442" s="25">
        <v>81106</v>
      </c>
      <c r="F1442" s="24" t="s">
        <v>70</v>
      </c>
      <c r="G1442" s="24" t="s">
        <v>59</v>
      </c>
      <c r="H1442" s="24" t="s">
        <v>81</v>
      </c>
      <c r="I1442" s="26" t="s">
        <v>60</v>
      </c>
      <c r="J1442" s="26" t="s">
        <v>60</v>
      </c>
      <c r="K1442" s="24" t="s">
        <v>61</v>
      </c>
      <c r="L1442" s="27">
        <v>38050</v>
      </c>
      <c r="M1442" s="28">
        <v>254443</v>
      </c>
      <c r="N1442" s="28">
        <v>254443</v>
      </c>
      <c r="O1442" s="28">
        <v>0</v>
      </c>
      <c r="P1442" s="28">
        <v>960</v>
      </c>
      <c r="Q1442" s="28">
        <v>960</v>
      </c>
      <c r="R1442" s="28">
        <v>1455</v>
      </c>
      <c r="S1442" s="28">
        <v>1455</v>
      </c>
      <c r="T1442" s="28">
        <v>2415</v>
      </c>
      <c r="U1442" s="28">
        <v>2415</v>
      </c>
      <c r="V1442" s="28">
        <v>2415</v>
      </c>
      <c r="W1442" s="28">
        <v>17325.919999999998</v>
      </c>
      <c r="X1442" s="28">
        <v>0</v>
      </c>
      <c r="Y1442" s="28">
        <v>107553</v>
      </c>
      <c r="Z1442" s="28">
        <v>-343744</v>
      </c>
      <c r="AA1442" s="28">
        <v>113553</v>
      </c>
      <c r="AB1442" s="28">
        <v>72386</v>
      </c>
      <c r="AC1442" s="28">
        <v>0</v>
      </c>
      <c r="AD1442" s="28">
        <v>6660</v>
      </c>
      <c r="AE1442" s="28">
        <v>130768</v>
      </c>
      <c r="AF1442" s="28">
        <v>0</v>
      </c>
      <c r="AG1442" s="28">
        <v>146890</v>
      </c>
      <c r="AH1442" s="28">
        <v>254443</v>
      </c>
      <c r="AI1442" s="29">
        <v>0.01</v>
      </c>
      <c r="AJ1442" s="29">
        <v>7.0000000000000007E-2</v>
      </c>
      <c r="AK1442" s="29">
        <v>0.28000000000000003</v>
      </c>
      <c r="AL1442" s="30">
        <v>36.520000000000003</v>
      </c>
      <c r="AM1442" s="30">
        <v>1154.08</v>
      </c>
      <c r="AN1442" s="31">
        <v>140.28</v>
      </c>
      <c r="AO1442" s="32">
        <v>360.1</v>
      </c>
      <c r="AP1442" s="32">
        <v>362.87</v>
      </c>
      <c r="AQ1442" s="33">
        <v>0</v>
      </c>
      <c r="AR1442" s="34">
        <v>1.1100000000000001</v>
      </c>
      <c r="AS1442" s="32">
        <v>-0.42</v>
      </c>
      <c r="AT1442" s="32">
        <v>0.56999999999999995</v>
      </c>
      <c r="AU1442" s="24">
        <v>0</v>
      </c>
      <c r="AV1442" s="33">
        <v>0.56999999999999995</v>
      </c>
      <c r="AW1442" s="33">
        <v>1</v>
      </c>
      <c r="AX1442" s="47"/>
    </row>
    <row r="1443" spans="1:50" x14ac:dyDescent="0.25">
      <c r="A1443" s="50">
        <v>1442</v>
      </c>
      <c r="B1443" s="23" t="s">
        <v>3263</v>
      </c>
      <c r="C1443" s="24" t="s">
        <v>3264</v>
      </c>
      <c r="D1443" s="24" t="s">
        <v>84</v>
      </c>
      <c r="E1443" s="25">
        <v>83102</v>
      </c>
      <c r="F1443" s="24"/>
      <c r="G1443" s="24" t="s">
        <v>59</v>
      </c>
      <c r="H1443" s="24" t="s">
        <v>81</v>
      </c>
      <c r="I1443" s="26">
        <v>5</v>
      </c>
      <c r="J1443" s="26">
        <f t="shared" ref="J1443:J1451" si="70">IF(I1443=0,0,IF(I1443=1,1,IF(I1443=2,2,(IF(I1443=3,4,IF(I1443=5,9,IF(I1443=10,24,IF(I1443=25,49,IF(I1443=50,99,"X")))))))))</f>
        <v>9</v>
      </c>
      <c r="K1443" s="24" t="s">
        <v>61</v>
      </c>
      <c r="L1443" s="27">
        <v>39175</v>
      </c>
      <c r="M1443" s="28">
        <v>254164</v>
      </c>
      <c r="N1443" s="28">
        <v>254164</v>
      </c>
      <c r="O1443" s="28">
        <v>0</v>
      </c>
      <c r="P1443" s="28">
        <v>249</v>
      </c>
      <c r="Q1443" s="28">
        <v>249</v>
      </c>
      <c r="R1443" s="28">
        <v>920</v>
      </c>
      <c r="S1443" s="28">
        <v>920</v>
      </c>
      <c r="T1443" s="28">
        <v>2727</v>
      </c>
      <c r="U1443" s="28">
        <v>7258</v>
      </c>
      <c r="V1443" s="28">
        <v>1169</v>
      </c>
      <c r="W1443" s="28">
        <v>119.38</v>
      </c>
      <c r="X1443" s="28">
        <v>145</v>
      </c>
      <c r="Y1443" s="28">
        <v>44198</v>
      </c>
      <c r="Z1443" s="28">
        <v>9219</v>
      </c>
      <c r="AA1443" s="28">
        <v>48624</v>
      </c>
      <c r="AB1443" s="28">
        <v>67306</v>
      </c>
      <c r="AC1443" s="28">
        <v>2061</v>
      </c>
      <c r="AD1443" s="28">
        <v>6639</v>
      </c>
      <c r="AE1443" s="28">
        <v>38445</v>
      </c>
      <c r="AF1443" s="28">
        <v>20492</v>
      </c>
      <c r="AG1443" s="28">
        <v>207905</v>
      </c>
      <c r="AH1443" s="28">
        <v>251958</v>
      </c>
      <c r="AI1443" s="29">
        <v>0.12</v>
      </c>
      <c r="AJ1443" s="29">
        <v>0.38</v>
      </c>
      <c r="AK1443" s="29">
        <v>0.38</v>
      </c>
      <c r="AL1443" s="30">
        <v>10.71</v>
      </c>
      <c r="AM1443" s="30">
        <v>48.88</v>
      </c>
      <c r="AN1443" s="31">
        <v>0</v>
      </c>
      <c r="AO1443" s="32">
        <v>76.02</v>
      </c>
      <c r="AP1443" s="32">
        <v>74.150000000000006</v>
      </c>
      <c r="AQ1443" s="33">
        <v>0.45</v>
      </c>
      <c r="AR1443" s="34">
        <v>2.39</v>
      </c>
      <c r="AS1443" s="32">
        <v>9.98</v>
      </c>
      <c r="AT1443" s="32">
        <v>0.36</v>
      </c>
      <c r="AU1443" s="24">
        <v>4.49</v>
      </c>
      <c r="AV1443" s="33">
        <v>1.45</v>
      </c>
      <c r="AW1443" s="33">
        <v>1.26</v>
      </c>
      <c r="AX1443" s="47"/>
    </row>
    <row r="1444" spans="1:50" x14ac:dyDescent="0.25">
      <c r="A1444" s="50">
        <v>1443</v>
      </c>
      <c r="B1444" s="23" t="s">
        <v>3265</v>
      </c>
      <c r="C1444" s="24" t="s">
        <v>3266</v>
      </c>
      <c r="D1444" s="24" t="s">
        <v>277</v>
      </c>
      <c r="E1444" s="25">
        <v>97401</v>
      </c>
      <c r="F1444" s="24" t="s">
        <v>277</v>
      </c>
      <c r="G1444" s="24" t="s">
        <v>137</v>
      </c>
      <c r="H1444" s="24" t="s">
        <v>316</v>
      </c>
      <c r="I1444" s="26">
        <v>1</v>
      </c>
      <c r="J1444" s="26">
        <f t="shared" si="70"/>
        <v>1</v>
      </c>
      <c r="K1444" s="24" t="s">
        <v>61</v>
      </c>
      <c r="L1444" s="27">
        <v>39500</v>
      </c>
      <c r="M1444" s="28">
        <v>253852</v>
      </c>
      <c r="N1444" s="28">
        <v>253852</v>
      </c>
      <c r="O1444" s="28">
        <v>0</v>
      </c>
      <c r="P1444" s="28">
        <v>6979</v>
      </c>
      <c r="Q1444" s="28">
        <v>6979</v>
      </c>
      <c r="R1444" s="28">
        <v>24740</v>
      </c>
      <c r="S1444" s="28">
        <v>24740</v>
      </c>
      <c r="T1444" s="28">
        <v>35155</v>
      </c>
      <c r="U1444" s="28">
        <v>45188</v>
      </c>
      <c r="V1444" s="28">
        <v>31719</v>
      </c>
      <c r="W1444" s="28">
        <v>-17189.939999999999</v>
      </c>
      <c r="X1444" s="28">
        <v>0</v>
      </c>
      <c r="Y1444" s="28">
        <v>103953</v>
      </c>
      <c r="Z1444" s="28">
        <v>158651</v>
      </c>
      <c r="AA1444" s="28">
        <v>51593</v>
      </c>
      <c r="AB1444" s="28">
        <v>103464</v>
      </c>
      <c r="AC1444" s="28">
        <v>0</v>
      </c>
      <c r="AD1444" s="28">
        <v>6640</v>
      </c>
      <c r="AE1444" s="28">
        <v>894872</v>
      </c>
      <c r="AF1444" s="28">
        <v>759310</v>
      </c>
      <c r="AG1444" s="28">
        <v>149899</v>
      </c>
      <c r="AH1444" s="28">
        <v>253852</v>
      </c>
      <c r="AI1444" s="29">
        <v>0</v>
      </c>
      <c r="AJ1444" s="29">
        <v>0.19</v>
      </c>
      <c r="AK1444" s="29">
        <v>0.19</v>
      </c>
      <c r="AL1444" s="30">
        <v>190.22</v>
      </c>
      <c r="AM1444" s="30">
        <v>1742.06</v>
      </c>
      <c r="AN1444" s="31">
        <v>1.44</v>
      </c>
      <c r="AO1444" s="32">
        <v>81.06</v>
      </c>
      <c r="AP1444" s="32">
        <v>82.27</v>
      </c>
      <c r="AQ1444" s="33">
        <v>0.21</v>
      </c>
      <c r="AR1444" s="34">
        <v>2.76</v>
      </c>
      <c r="AS1444" s="32">
        <v>15.59</v>
      </c>
      <c r="AT1444" s="32">
        <v>9.75</v>
      </c>
      <c r="AU1444" s="24">
        <v>3.26</v>
      </c>
      <c r="AV1444" s="33">
        <v>1.1299999999999999</v>
      </c>
      <c r="AW1444" s="33">
        <v>0.24</v>
      </c>
      <c r="AX1444" s="47"/>
    </row>
    <row r="1445" spans="1:50" x14ac:dyDescent="0.25">
      <c r="A1445" s="50">
        <v>1444</v>
      </c>
      <c r="B1445" s="23" t="s">
        <v>3267</v>
      </c>
      <c r="C1445" s="24" t="s">
        <v>3268</v>
      </c>
      <c r="D1445" s="24" t="s">
        <v>142</v>
      </c>
      <c r="E1445" s="25" t="s">
        <v>366</v>
      </c>
      <c r="F1445" s="24" t="s">
        <v>142</v>
      </c>
      <c r="G1445" s="24" t="s">
        <v>76</v>
      </c>
      <c r="H1445" s="24" t="s">
        <v>81</v>
      </c>
      <c r="I1445" s="26">
        <v>10</v>
      </c>
      <c r="J1445" s="26">
        <f t="shared" si="70"/>
        <v>24</v>
      </c>
      <c r="K1445" s="24" t="s">
        <v>61</v>
      </c>
      <c r="L1445" s="27">
        <v>39169</v>
      </c>
      <c r="M1445" s="28">
        <v>253658</v>
      </c>
      <c r="N1445" s="28">
        <v>253658</v>
      </c>
      <c r="O1445" s="28">
        <v>0</v>
      </c>
      <c r="P1445" s="28">
        <v>0</v>
      </c>
      <c r="Q1445" s="28">
        <v>0</v>
      </c>
      <c r="R1445" s="28">
        <v>-20378</v>
      </c>
      <c r="S1445" s="28">
        <v>-20378</v>
      </c>
      <c r="T1445" s="28">
        <v>-19931</v>
      </c>
      <c r="U1445" s="28">
        <v>-3972</v>
      </c>
      <c r="V1445" s="28">
        <v>-20378</v>
      </c>
      <c r="W1445" s="28">
        <v>-22126.38</v>
      </c>
      <c r="X1445" s="28">
        <v>44831</v>
      </c>
      <c r="Y1445" s="28">
        <v>31722</v>
      </c>
      <c r="Z1445" s="28">
        <v>8981</v>
      </c>
      <c r="AA1445" s="28">
        <v>88068</v>
      </c>
      <c r="AB1445" s="28">
        <v>54602</v>
      </c>
      <c r="AC1445" s="28">
        <v>90604</v>
      </c>
      <c r="AD1445" s="28">
        <v>25000</v>
      </c>
      <c r="AE1445" s="28">
        <v>141068</v>
      </c>
      <c r="AF1445" s="28">
        <v>66579</v>
      </c>
      <c r="AG1445" s="28">
        <v>132503</v>
      </c>
      <c r="AH1445" s="28">
        <v>119394</v>
      </c>
      <c r="AI1445" s="29">
        <v>0.2</v>
      </c>
      <c r="AJ1445" s="29">
        <v>0.63</v>
      </c>
      <c r="AK1445" s="29">
        <v>0.7</v>
      </c>
      <c r="AL1445" s="30">
        <v>59.46</v>
      </c>
      <c r="AM1445" s="30">
        <v>158.71</v>
      </c>
      <c r="AN1445" s="31">
        <v>10.35</v>
      </c>
      <c r="AO1445" s="32">
        <v>69.72</v>
      </c>
      <c r="AP1445" s="32">
        <v>93.63</v>
      </c>
      <c r="AQ1445" s="33">
        <v>0.13</v>
      </c>
      <c r="AR1445" s="34">
        <v>-14.45</v>
      </c>
      <c r="AS1445" s="32">
        <v>-226.9</v>
      </c>
      <c r="AT1445" s="32">
        <v>-8.0299999999999994</v>
      </c>
      <c r="AU1445" s="24">
        <v>-30.61</v>
      </c>
      <c r="AV1445" s="33">
        <v>0.15</v>
      </c>
      <c r="AW1445" s="33">
        <v>0.37</v>
      </c>
      <c r="AX1445" s="47"/>
    </row>
    <row r="1446" spans="1:50" x14ac:dyDescent="0.25">
      <c r="A1446" s="50">
        <v>1445</v>
      </c>
      <c r="B1446" s="23" t="s">
        <v>3269</v>
      </c>
      <c r="C1446" s="24" t="s">
        <v>3270</v>
      </c>
      <c r="D1446" s="24" t="s">
        <v>84</v>
      </c>
      <c r="E1446" s="25">
        <v>82104</v>
      </c>
      <c r="F1446" s="24" t="s">
        <v>58</v>
      </c>
      <c r="G1446" s="24" t="s">
        <v>59</v>
      </c>
      <c r="H1446" s="24" t="s">
        <v>66</v>
      </c>
      <c r="I1446" s="26">
        <v>10</v>
      </c>
      <c r="J1446" s="26">
        <f t="shared" si="70"/>
        <v>24</v>
      </c>
      <c r="K1446" s="24" t="s">
        <v>61</v>
      </c>
      <c r="L1446" s="27">
        <v>38535</v>
      </c>
      <c r="M1446" s="28">
        <v>253612</v>
      </c>
      <c r="N1446" s="28">
        <v>253612</v>
      </c>
      <c r="O1446" s="28">
        <v>0</v>
      </c>
      <c r="P1446" s="28">
        <v>0</v>
      </c>
      <c r="Q1446" s="28">
        <v>0</v>
      </c>
      <c r="R1446" s="28">
        <v>3577</v>
      </c>
      <c r="S1446" s="28">
        <v>3577</v>
      </c>
      <c r="T1446" s="28">
        <v>3577</v>
      </c>
      <c r="U1446" s="28">
        <v>19407</v>
      </c>
      <c r="V1446" s="28">
        <v>3577</v>
      </c>
      <c r="W1446" s="28">
        <v>15973.5</v>
      </c>
      <c r="X1446" s="28">
        <v>212560</v>
      </c>
      <c r="Y1446" s="28">
        <v>69731</v>
      </c>
      <c r="Z1446" s="28">
        <v>-452389</v>
      </c>
      <c r="AA1446" s="28">
        <v>51871</v>
      </c>
      <c r="AB1446" s="28">
        <v>21172</v>
      </c>
      <c r="AC1446" s="28">
        <v>38052</v>
      </c>
      <c r="AD1446" s="28">
        <v>6639</v>
      </c>
      <c r="AE1446" s="28">
        <v>350786</v>
      </c>
      <c r="AF1446" s="28">
        <v>245694</v>
      </c>
      <c r="AG1446" s="28">
        <v>145829</v>
      </c>
      <c r="AH1446" s="28">
        <v>3000</v>
      </c>
      <c r="AI1446" s="29">
        <v>0.06</v>
      </c>
      <c r="AJ1446" s="29">
        <v>0.13</v>
      </c>
      <c r="AK1446" s="29">
        <v>0.13</v>
      </c>
      <c r="AL1446" s="30">
        <v>80.14</v>
      </c>
      <c r="AM1446" s="30">
        <v>1567.93</v>
      </c>
      <c r="AN1446" s="31">
        <v>1.58</v>
      </c>
      <c r="AO1446" s="32">
        <v>228.31</v>
      </c>
      <c r="AP1446" s="32">
        <v>228.96</v>
      </c>
      <c r="AQ1446" s="33">
        <v>-1.84</v>
      </c>
      <c r="AR1446" s="34">
        <v>1.02</v>
      </c>
      <c r="AS1446" s="32">
        <v>-0.79</v>
      </c>
      <c r="AT1446" s="32">
        <v>1.41</v>
      </c>
      <c r="AU1446" s="24">
        <v>1.46</v>
      </c>
      <c r="AV1446" s="33">
        <v>0.78</v>
      </c>
      <c r="AW1446" s="33">
        <v>0.55000000000000004</v>
      </c>
      <c r="AX1446" s="47"/>
    </row>
    <row r="1447" spans="1:50" x14ac:dyDescent="0.25">
      <c r="A1447" s="50">
        <v>1446</v>
      </c>
      <c r="B1447" s="23" t="s">
        <v>3271</v>
      </c>
      <c r="C1447" s="24" t="s">
        <v>3272</v>
      </c>
      <c r="D1447" s="24" t="s">
        <v>50</v>
      </c>
      <c r="E1447" s="25" t="s">
        <v>3060</v>
      </c>
      <c r="F1447" s="24" t="s">
        <v>50</v>
      </c>
      <c r="G1447" s="24" t="s">
        <v>52</v>
      </c>
      <c r="H1447" s="24" t="s">
        <v>316</v>
      </c>
      <c r="I1447" s="26">
        <v>3</v>
      </c>
      <c r="J1447" s="26">
        <f t="shared" si="70"/>
        <v>4</v>
      </c>
      <c r="K1447" s="24" t="s">
        <v>61</v>
      </c>
      <c r="L1447" s="27">
        <v>41163</v>
      </c>
      <c r="M1447" s="28">
        <v>253556</v>
      </c>
      <c r="N1447" s="28">
        <v>253556</v>
      </c>
      <c r="O1447" s="28">
        <v>0</v>
      </c>
      <c r="P1447" s="28">
        <v>8193</v>
      </c>
      <c r="Q1447" s="28">
        <v>8193</v>
      </c>
      <c r="R1447" s="28">
        <v>30246</v>
      </c>
      <c r="S1447" s="28">
        <v>30246</v>
      </c>
      <c r="T1447" s="28">
        <v>38439</v>
      </c>
      <c r="U1447" s="28">
        <v>48868</v>
      </c>
      <c r="V1447" s="28">
        <v>38439</v>
      </c>
      <c r="W1447" s="28">
        <v>24345.42</v>
      </c>
      <c r="X1447" s="28">
        <v>0</v>
      </c>
      <c r="Y1447" s="28">
        <v>106717</v>
      </c>
      <c r="Z1447" s="28">
        <v>42753</v>
      </c>
      <c r="AA1447" s="28">
        <v>56184</v>
      </c>
      <c r="AB1447" s="28">
        <v>119906</v>
      </c>
      <c r="AC1447" s="28">
        <v>0</v>
      </c>
      <c r="AD1447" s="28">
        <v>5000</v>
      </c>
      <c r="AE1447" s="28">
        <v>96015</v>
      </c>
      <c r="AF1447" s="28">
        <v>25621</v>
      </c>
      <c r="AG1447" s="28">
        <v>146839</v>
      </c>
      <c r="AH1447" s="28">
        <v>253556</v>
      </c>
      <c r="AI1447" s="29">
        <v>1.17</v>
      </c>
      <c r="AJ1447" s="29">
        <v>1.17</v>
      </c>
      <c r="AK1447" s="29">
        <v>1.64</v>
      </c>
      <c r="AL1447" s="30">
        <v>0.12</v>
      </c>
      <c r="AM1447" s="30">
        <v>104.76</v>
      </c>
      <c r="AN1447" s="31">
        <v>0</v>
      </c>
      <c r="AO1447" s="32">
        <v>44.5</v>
      </c>
      <c r="AP1447" s="32">
        <v>55.47</v>
      </c>
      <c r="AQ1447" s="33">
        <v>1.67</v>
      </c>
      <c r="AR1447" s="34">
        <v>31.5</v>
      </c>
      <c r="AS1447" s="32">
        <v>70.75</v>
      </c>
      <c r="AT1447" s="32">
        <v>11.93</v>
      </c>
      <c r="AU1447" s="24">
        <v>118.05</v>
      </c>
      <c r="AV1447" s="33">
        <v>5.46</v>
      </c>
      <c r="AW1447" s="33">
        <v>1.1499999999999999</v>
      </c>
      <c r="AX1447" s="47"/>
    </row>
    <row r="1448" spans="1:50" x14ac:dyDescent="0.25">
      <c r="A1448" s="50">
        <v>1447</v>
      </c>
      <c r="B1448" s="23" t="s">
        <v>3273</v>
      </c>
      <c r="C1448" s="24" t="s">
        <v>3274</v>
      </c>
      <c r="D1448" s="24" t="s">
        <v>64</v>
      </c>
      <c r="E1448" s="25">
        <v>85101</v>
      </c>
      <c r="F1448" s="24" t="s">
        <v>65</v>
      </c>
      <c r="G1448" s="24" t="s">
        <v>59</v>
      </c>
      <c r="H1448" s="24" t="s">
        <v>71</v>
      </c>
      <c r="I1448" s="26">
        <v>5</v>
      </c>
      <c r="J1448" s="26">
        <f t="shared" si="70"/>
        <v>9</v>
      </c>
      <c r="K1448" s="24" t="s">
        <v>61</v>
      </c>
      <c r="L1448" s="27">
        <v>42798</v>
      </c>
      <c r="M1448" s="28">
        <v>253122</v>
      </c>
      <c r="N1448" s="28">
        <v>253122</v>
      </c>
      <c r="O1448" s="28">
        <v>0</v>
      </c>
      <c r="P1448" s="28">
        <v>0</v>
      </c>
      <c r="Q1448" s="28">
        <v>0</v>
      </c>
      <c r="R1448" s="28">
        <v>-5900</v>
      </c>
      <c r="S1448" s="28">
        <v>-5900</v>
      </c>
      <c r="T1448" s="28">
        <v>-5900</v>
      </c>
      <c r="U1448" s="28">
        <v>-2116</v>
      </c>
      <c r="V1448" s="28">
        <v>-5900</v>
      </c>
      <c r="W1448" s="28">
        <v>-7362.84</v>
      </c>
      <c r="X1448" s="28">
        <v>-5337</v>
      </c>
      <c r="Y1448" s="28">
        <v>21597</v>
      </c>
      <c r="Z1448" s="28">
        <v>3590</v>
      </c>
      <c r="AA1448" s="28">
        <v>22139</v>
      </c>
      <c r="AB1448" s="28">
        <v>197431</v>
      </c>
      <c r="AC1448" s="28">
        <v>5337</v>
      </c>
      <c r="AD1448" s="28">
        <v>5000</v>
      </c>
      <c r="AE1448" s="28">
        <v>60686</v>
      </c>
      <c r="AF1448" s="28">
        <v>41070</v>
      </c>
      <c r="AG1448" s="28">
        <v>226188</v>
      </c>
      <c r="AH1448" s="28">
        <v>253122</v>
      </c>
      <c r="AI1448" s="29">
        <v>0.15</v>
      </c>
      <c r="AJ1448" s="29">
        <v>0.53</v>
      </c>
      <c r="AK1448" s="29">
        <v>0.65</v>
      </c>
      <c r="AL1448" s="30">
        <v>16.23</v>
      </c>
      <c r="AM1448" s="30">
        <v>46.76</v>
      </c>
      <c r="AN1448" s="31">
        <v>5.07</v>
      </c>
      <c r="AO1448" s="32">
        <v>49.56</v>
      </c>
      <c r="AP1448" s="32">
        <v>94.08</v>
      </c>
      <c r="AQ1448" s="33">
        <v>0.09</v>
      </c>
      <c r="AR1448" s="34">
        <v>-9.7200000000000006</v>
      </c>
      <c r="AS1448" s="32">
        <v>-164.35</v>
      </c>
      <c r="AT1448" s="32">
        <v>-2.33</v>
      </c>
      <c r="AU1448" s="24">
        <v>-14.37</v>
      </c>
      <c r="AV1448" s="33">
        <v>-0.48</v>
      </c>
      <c r="AW1448" s="33">
        <v>0.7</v>
      </c>
      <c r="AX1448" s="47"/>
    </row>
    <row r="1449" spans="1:50" x14ac:dyDescent="0.25">
      <c r="A1449" s="50">
        <v>1448</v>
      </c>
      <c r="B1449" s="23" t="s">
        <v>3275</v>
      </c>
      <c r="C1449" s="24" t="s">
        <v>3276</v>
      </c>
      <c r="D1449" s="24" t="s">
        <v>350</v>
      </c>
      <c r="E1449" s="25">
        <v>91101</v>
      </c>
      <c r="F1449" s="24" t="s">
        <v>350</v>
      </c>
      <c r="G1449" s="24" t="s">
        <v>220</v>
      </c>
      <c r="H1449" s="24" t="s">
        <v>53</v>
      </c>
      <c r="I1449" s="26">
        <v>5</v>
      </c>
      <c r="J1449" s="26">
        <f t="shared" si="70"/>
        <v>9</v>
      </c>
      <c r="K1449" s="24" t="s">
        <v>54</v>
      </c>
      <c r="L1449" s="27">
        <v>37286</v>
      </c>
      <c r="M1449" s="28">
        <v>252980</v>
      </c>
      <c r="N1449" s="28">
        <v>252980</v>
      </c>
      <c r="O1449" s="28">
        <v>0</v>
      </c>
      <c r="P1449" s="28">
        <v>0</v>
      </c>
      <c r="Q1449" s="28">
        <v>0</v>
      </c>
      <c r="R1449" s="28">
        <v>-72923</v>
      </c>
      <c r="S1449" s="28">
        <v>-72923</v>
      </c>
      <c r="T1449" s="28">
        <v>-72922</v>
      </c>
      <c r="U1449" s="28">
        <v>-30960</v>
      </c>
      <c r="V1449" s="28">
        <v>-72923</v>
      </c>
      <c r="W1449" s="28">
        <v>-62537.46</v>
      </c>
      <c r="X1449" s="28">
        <v>0</v>
      </c>
      <c r="Y1449" s="28">
        <v>39323</v>
      </c>
      <c r="Z1449" s="28">
        <v>-383643</v>
      </c>
      <c r="AA1449" s="28">
        <v>68661</v>
      </c>
      <c r="AB1449" s="28">
        <v>192284</v>
      </c>
      <c r="AC1449" s="28">
        <v>0</v>
      </c>
      <c r="AD1449" s="28">
        <v>338640</v>
      </c>
      <c r="AE1449" s="28">
        <v>680461</v>
      </c>
      <c r="AF1449" s="28">
        <v>598199</v>
      </c>
      <c r="AG1449" s="28">
        <v>213657</v>
      </c>
      <c r="AH1449" s="28">
        <v>252980</v>
      </c>
      <c r="AI1449" s="29">
        <v>0</v>
      </c>
      <c r="AJ1449" s="29">
        <v>0.05</v>
      </c>
      <c r="AK1449" s="29">
        <v>0.08</v>
      </c>
      <c r="AL1449" s="30">
        <v>73.489999999999995</v>
      </c>
      <c r="AM1449" s="30">
        <v>1789.92</v>
      </c>
      <c r="AN1449" s="31">
        <v>42.32</v>
      </c>
      <c r="AO1449" s="32">
        <v>156.11000000000001</v>
      </c>
      <c r="AP1449" s="32">
        <v>156.38</v>
      </c>
      <c r="AQ1449" s="33">
        <v>-0.64</v>
      </c>
      <c r="AR1449" s="34">
        <v>-10.72</v>
      </c>
      <c r="AS1449" s="32">
        <v>-19.010000000000002</v>
      </c>
      <c r="AT1449" s="32">
        <v>-28.83</v>
      </c>
      <c r="AU1449" s="24">
        <v>-12.19</v>
      </c>
      <c r="AV1449" s="33">
        <v>-2.33</v>
      </c>
      <c r="AW1449" s="33">
        <v>0.31</v>
      </c>
      <c r="AX1449" s="47"/>
    </row>
    <row r="1450" spans="1:50" x14ac:dyDescent="0.25">
      <c r="A1450" s="50">
        <v>1449</v>
      </c>
      <c r="B1450" s="23" t="s">
        <v>3277</v>
      </c>
      <c r="C1450" s="24" t="s">
        <v>1192</v>
      </c>
      <c r="D1450" s="24" t="s">
        <v>196</v>
      </c>
      <c r="E1450" s="25">
        <v>83102</v>
      </c>
      <c r="F1450" s="24" t="s">
        <v>80</v>
      </c>
      <c r="G1450" s="24" t="s">
        <v>59</v>
      </c>
      <c r="H1450" s="24" t="s">
        <v>71</v>
      </c>
      <c r="I1450" s="26">
        <v>5</v>
      </c>
      <c r="J1450" s="26">
        <f t="shared" si="70"/>
        <v>9</v>
      </c>
      <c r="K1450" s="24" t="s">
        <v>61</v>
      </c>
      <c r="L1450" s="27">
        <v>42938</v>
      </c>
      <c r="M1450" s="28">
        <v>252910</v>
      </c>
      <c r="N1450" s="28">
        <v>252910</v>
      </c>
      <c r="O1450" s="28">
        <v>0</v>
      </c>
      <c r="P1450" s="28">
        <v>549</v>
      </c>
      <c r="Q1450" s="28">
        <v>549</v>
      </c>
      <c r="R1450" s="28">
        <v>-397</v>
      </c>
      <c r="S1450" s="28">
        <v>-397</v>
      </c>
      <c r="T1450" s="28">
        <v>152</v>
      </c>
      <c r="U1450" s="28">
        <v>8633</v>
      </c>
      <c r="V1450" s="28">
        <v>152</v>
      </c>
      <c r="W1450" s="28">
        <v>-3948.26</v>
      </c>
      <c r="X1450" s="28">
        <v>0</v>
      </c>
      <c r="Y1450" s="28">
        <v>85631</v>
      </c>
      <c r="Z1450" s="28">
        <v>2109</v>
      </c>
      <c r="AA1450" s="28">
        <v>59116</v>
      </c>
      <c r="AB1450" s="28">
        <v>125398</v>
      </c>
      <c r="AC1450" s="28">
        <v>0</v>
      </c>
      <c r="AD1450" s="28">
        <v>5000</v>
      </c>
      <c r="AE1450" s="28">
        <v>98583</v>
      </c>
      <c r="AF1450" s="28">
        <v>42074</v>
      </c>
      <c r="AG1450" s="28">
        <v>167279</v>
      </c>
      <c r="AH1450" s="28">
        <v>252910</v>
      </c>
      <c r="AI1450" s="29">
        <v>0.32</v>
      </c>
      <c r="AJ1450" s="29">
        <v>0.55000000000000004</v>
      </c>
      <c r="AK1450" s="29">
        <v>0.59</v>
      </c>
      <c r="AL1450" s="30">
        <v>30.71</v>
      </c>
      <c r="AM1450" s="30">
        <v>207.62</v>
      </c>
      <c r="AN1450" s="31">
        <v>5.14</v>
      </c>
      <c r="AO1450" s="32">
        <v>97.86</v>
      </c>
      <c r="AP1450" s="32">
        <v>97.86</v>
      </c>
      <c r="AQ1450" s="33">
        <v>0.05</v>
      </c>
      <c r="AR1450" s="34">
        <v>-0.4</v>
      </c>
      <c r="AS1450" s="32">
        <v>-18.82</v>
      </c>
      <c r="AT1450" s="32">
        <v>-0.16</v>
      </c>
      <c r="AU1450" s="24">
        <v>-0.94</v>
      </c>
      <c r="AV1450" s="33">
        <v>0.49</v>
      </c>
      <c r="AW1450" s="33">
        <v>0.66</v>
      </c>
      <c r="AX1450" s="47"/>
    </row>
    <row r="1451" spans="1:50" x14ac:dyDescent="0.25">
      <c r="A1451" s="50">
        <v>1450</v>
      </c>
      <c r="B1451" s="23" t="s">
        <v>3278</v>
      </c>
      <c r="C1451" s="24" t="s">
        <v>3279</v>
      </c>
      <c r="D1451" s="24" t="s">
        <v>1635</v>
      </c>
      <c r="E1451" s="25" t="s">
        <v>704</v>
      </c>
      <c r="F1451" s="24" t="s">
        <v>703</v>
      </c>
      <c r="G1451" s="24" t="s">
        <v>52</v>
      </c>
      <c r="H1451" s="24" t="s">
        <v>71</v>
      </c>
      <c r="I1451" s="26">
        <v>5</v>
      </c>
      <c r="J1451" s="26">
        <f t="shared" si="70"/>
        <v>9</v>
      </c>
      <c r="K1451" s="24" t="s">
        <v>61</v>
      </c>
      <c r="L1451" s="27">
        <v>42168</v>
      </c>
      <c r="M1451" s="28">
        <v>252879</v>
      </c>
      <c r="N1451" s="28">
        <v>252879</v>
      </c>
      <c r="O1451" s="28">
        <v>0</v>
      </c>
      <c r="P1451" s="28">
        <v>1294</v>
      </c>
      <c r="Q1451" s="28">
        <v>1294</v>
      </c>
      <c r="R1451" s="28">
        <v>1034</v>
      </c>
      <c r="S1451" s="28">
        <v>1034</v>
      </c>
      <c r="T1451" s="28">
        <v>2328</v>
      </c>
      <c r="U1451" s="28">
        <v>2328</v>
      </c>
      <c r="V1451" s="28">
        <v>2328</v>
      </c>
      <c r="W1451" s="28">
        <v>1093.4000000000001</v>
      </c>
      <c r="X1451" s="28">
        <v>1082</v>
      </c>
      <c r="Y1451" s="28">
        <v>61293</v>
      </c>
      <c r="Z1451" s="28">
        <v>-1544</v>
      </c>
      <c r="AA1451" s="28">
        <v>67162</v>
      </c>
      <c r="AB1451" s="28">
        <v>199165</v>
      </c>
      <c r="AC1451" s="28">
        <v>3176</v>
      </c>
      <c r="AD1451" s="28">
        <v>5000</v>
      </c>
      <c r="AE1451" s="28">
        <v>21541</v>
      </c>
      <c r="AF1451" s="28">
        <v>0</v>
      </c>
      <c r="AG1451" s="28">
        <v>217872</v>
      </c>
      <c r="AH1451" s="28">
        <v>278083</v>
      </c>
      <c r="AI1451" s="29">
        <v>0.18</v>
      </c>
      <c r="AJ1451" s="29">
        <v>0.56999999999999995</v>
      </c>
      <c r="AK1451" s="29">
        <v>1</v>
      </c>
      <c r="AL1451" s="30">
        <v>12.09</v>
      </c>
      <c r="AM1451" s="30">
        <v>35.22</v>
      </c>
      <c r="AN1451" s="31">
        <v>13.06</v>
      </c>
      <c r="AO1451" s="32">
        <v>100.4</v>
      </c>
      <c r="AP1451" s="32">
        <v>107.17</v>
      </c>
      <c r="AQ1451" s="33">
        <v>0</v>
      </c>
      <c r="AR1451" s="34">
        <v>4.8</v>
      </c>
      <c r="AS1451" s="32">
        <v>-66.97</v>
      </c>
      <c r="AT1451" s="32">
        <v>0.41</v>
      </c>
      <c r="AU1451" s="24">
        <v>0</v>
      </c>
      <c r="AV1451" s="33">
        <v>2.66</v>
      </c>
      <c r="AW1451" s="33">
        <v>2.2400000000000002</v>
      </c>
      <c r="AX1451" s="47"/>
    </row>
    <row r="1452" spans="1:50" x14ac:dyDescent="0.25">
      <c r="A1452" s="50">
        <v>1451</v>
      </c>
      <c r="B1452" s="23" t="s">
        <v>3280</v>
      </c>
      <c r="C1452" s="24" t="s">
        <v>3281</v>
      </c>
      <c r="D1452" s="24" t="s">
        <v>3282</v>
      </c>
      <c r="E1452" s="25" t="s">
        <v>3283</v>
      </c>
      <c r="F1452" s="24" t="s">
        <v>142</v>
      </c>
      <c r="G1452" s="24" t="s">
        <v>76</v>
      </c>
      <c r="H1452" s="24" t="s">
        <v>316</v>
      </c>
      <c r="I1452" s="26" t="s">
        <v>60</v>
      </c>
      <c r="J1452" s="26" t="s">
        <v>60</v>
      </c>
      <c r="K1452" s="24" t="s">
        <v>61</v>
      </c>
      <c r="L1452" s="27">
        <v>38409</v>
      </c>
      <c r="M1452" s="28">
        <v>252717</v>
      </c>
      <c r="N1452" s="28">
        <v>252717</v>
      </c>
      <c r="O1452" s="28">
        <v>0</v>
      </c>
      <c r="P1452" s="28">
        <v>7253</v>
      </c>
      <c r="Q1452" s="28">
        <v>7253</v>
      </c>
      <c r="R1452" s="28">
        <v>20774</v>
      </c>
      <c r="S1452" s="28">
        <v>20774</v>
      </c>
      <c r="T1452" s="28">
        <v>28913</v>
      </c>
      <c r="U1452" s="28">
        <v>42194</v>
      </c>
      <c r="V1452" s="28">
        <v>28027</v>
      </c>
      <c r="W1452" s="28">
        <v>21007.24</v>
      </c>
      <c r="X1452" s="28">
        <v>0</v>
      </c>
      <c r="Y1452" s="28">
        <v>44413</v>
      </c>
      <c r="Z1452" s="28">
        <v>-4270</v>
      </c>
      <c r="AA1452" s="28">
        <v>0</v>
      </c>
      <c r="AB1452" s="28">
        <v>26492</v>
      </c>
      <c r="AC1452" s="28">
        <v>0</v>
      </c>
      <c r="AD1452" s="28">
        <v>6639</v>
      </c>
      <c r="AE1452" s="28">
        <v>59484</v>
      </c>
      <c r="AF1452" s="28">
        <v>27962</v>
      </c>
      <c r="AG1452" s="28">
        <v>208304</v>
      </c>
      <c r="AH1452" s="28">
        <v>252717</v>
      </c>
      <c r="AI1452" s="29">
        <v>0.15</v>
      </c>
      <c r="AJ1452" s="29">
        <v>0.49</v>
      </c>
      <c r="AK1452" s="29">
        <v>0.49</v>
      </c>
      <c r="AL1452" s="30">
        <v>30.79</v>
      </c>
      <c r="AM1452" s="30">
        <v>110.18</v>
      </c>
      <c r="AN1452" s="31">
        <v>0</v>
      </c>
      <c r="AO1452" s="32">
        <v>107.18</v>
      </c>
      <c r="AP1452" s="32">
        <v>107.18</v>
      </c>
      <c r="AQ1452" s="33">
        <v>-0.15</v>
      </c>
      <c r="AR1452" s="34">
        <v>34.92</v>
      </c>
      <c r="AS1452" s="32">
        <v>-486.51</v>
      </c>
      <c r="AT1452" s="32">
        <v>8.2200000000000006</v>
      </c>
      <c r="AU1452" s="24">
        <v>74.290000000000006</v>
      </c>
      <c r="AV1452" s="33">
        <v>6.08</v>
      </c>
      <c r="AW1452" s="33">
        <v>1.17</v>
      </c>
      <c r="AX1452" s="47"/>
    </row>
    <row r="1453" spans="1:50" x14ac:dyDescent="0.25">
      <c r="A1453" s="50">
        <v>1452</v>
      </c>
      <c r="B1453" s="23" t="s">
        <v>3284</v>
      </c>
      <c r="C1453" s="24" t="s">
        <v>3285</v>
      </c>
      <c r="D1453" s="24" t="s">
        <v>1209</v>
      </c>
      <c r="E1453" s="25" t="s">
        <v>1210</v>
      </c>
      <c r="F1453" s="24" t="s">
        <v>255</v>
      </c>
      <c r="G1453" s="24" t="s">
        <v>52</v>
      </c>
      <c r="H1453" s="24" t="s">
        <v>231</v>
      </c>
      <c r="I1453" s="26">
        <v>5</v>
      </c>
      <c r="J1453" s="26">
        <f>IF(I1453=0,0,IF(I1453=1,1,IF(I1453=2,2,(IF(I1453=3,4,IF(I1453=5,9,IF(I1453=10,24,IF(I1453=25,49,IF(I1453=50,99,"X")))))))))</f>
        <v>9</v>
      </c>
      <c r="K1453" s="24" t="s">
        <v>61</v>
      </c>
      <c r="L1453" s="27">
        <v>40852</v>
      </c>
      <c r="M1453" s="28">
        <v>252369</v>
      </c>
      <c r="N1453" s="28">
        <v>252369</v>
      </c>
      <c r="O1453" s="28">
        <v>0</v>
      </c>
      <c r="P1453" s="28">
        <v>1973</v>
      </c>
      <c r="Q1453" s="28">
        <v>1973</v>
      </c>
      <c r="R1453" s="28">
        <v>6849</v>
      </c>
      <c r="S1453" s="28">
        <v>6849</v>
      </c>
      <c r="T1453" s="28">
        <v>8822</v>
      </c>
      <c r="U1453" s="28">
        <v>12362</v>
      </c>
      <c r="V1453" s="28">
        <v>8822</v>
      </c>
      <c r="W1453" s="28">
        <v>610</v>
      </c>
      <c r="X1453" s="28">
        <v>0</v>
      </c>
      <c r="Y1453" s="28">
        <v>122524</v>
      </c>
      <c r="Z1453" s="28">
        <v>51642</v>
      </c>
      <c r="AA1453" s="28">
        <v>115960</v>
      </c>
      <c r="AB1453" s="28">
        <v>118747</v>
      </c>
      <c r="AC1453" s="28">
        <v>0</v>
      </c>
      <c r="AD1453" s="28">
        <v>5000</v>
      </c>
      <c r="AE1453" s="28">
        <v>83727</v>
      </c>
      <c r="AF1453" s="28">
        <v>8733</v>
      </c>
      <c r="AG1453" s="28">
        <v>129845</v>
      </c>
      <c r="AH1453" s="28">
        <v>252369</v>
      </c>
      <c r="AI1453" s="29">
        <v>3.95</v>
      </c>
      <c r="AJ1453" s="29">
        <v>4.3499999999999996</v>
      </c>
      <c r="AK1453" s="29">
        <v>4.6500000000000004</v>
      </c>
      <c r="AL1453" s="30">
        <v>9.1999999999999993</v>
      </c>
      <c r="AM1453" s="30">
        <v>44.71</v>
      </c>
      <c r="AN1453" s="31">
        <v>7.02</v>
      </c>
      <c r="AO1453" s="32">
        <v>19.260000000000002</v>
      </c>
      <c r="AP1453" s="32">
        <v>38.32</v>
      </c>
      <c r="AQ1453" s="33">
        <v>5.91</v>
      </c>
      <c r="AR1453" s="34">
        <v>8.18</v>
      </c>
      <c r="AS1453" s="32">
        <v>13.26</v>
      </c>
      <c r="AT1453" s="32">
        <v>2.71</v>
      </c>
      <c r="AU1453" s="24">
        <v>78.430000000000007</v>
      </c>
      <c r="AV1453" s="33">
        <v>1.91</v>
      </c>
      <c r="AW1453" s="33">
        <v>1.1100000000000001</v>
      </c>
      <c r="AX1453" s="47"/>
    </row>
    <row r="1454" spans="1:50" x14ac:dyDescent="0.25">
      <c r="A1454" s="50">
        <v>1453</v>
      </c>
      <c r="B1454" s="23" t="s">
        <v>3286</v>
      </c>
      <c r="C1454" s="24" t="s">
        <v>3287</v>
      </c>
      <c r="D1454" s="24" t="s">
        <v>84</v>
      </c>
      <c r="E1454" s="25">
        <v>82102</v>
      </c>
      <c r="F1454" s="24" t="s">
        <v>58</v>
      </c>
      <c r="G1454" s="24" t="s">
        <v>59</v>
      </c>
      <c r="H1454" s="24" t="s">
        <v>81</v>
      </c>
      <c r="I1454" s="26">
        <v>5</v>
      </c>
      <c r="J1454" s="26">
        <f>IF(I1454=0,0,IF(I1454=1,1,IF(I1454=2,2,(IF(I1454=3,4,IF(I1454=5,9,IF(I1454=10,24,IF(I1454=25,49,IF(I1454=50,99,"X")))))))))</f>
        <v>9</v>
      </c>
      <c r="K1454" s="24" t="s">
        <v>61</v>
      </c>
      <c r="L1454" s="27">
        <v>39619</v>
      </c>
      <c r="M1454" s="28">
        <v>252166</v>
      </c>
      <c r="N1454" s="28">
        <v>252166</v>
      </c>
      <c r="O1454" s="28">
        <v>0</v>
      </c>
      <c r="P1454" s="28">
        <v>0</v>
      </c>
      <c r="Q1454" s="28">
        <v>0</v>
      </c>
      <c r="R1454" s="28">
        <v>-45761</v>
      </c>
      <c r="S1454" s="28">
        <v>-45761</v>
      </c>
      <c r="T1454" s="28">
        <v>-44940</v>
      </c>
      <c r="U1454" s="28">
        <v>-20915</v>
      </c>
      <c r="V1454" s="28">
        <v>-45761</v>
      </c>
      <c r="W1454" s="28">
        <v>-50397.62</v>
      </c>
      <c r="X1454" s="28">
        <v>194809</v>
      </c>
      <c r="Y1454" s="28">
        <v>23561</v>
      </c>
      <c r="Z1454" s="28">
        <v>8697</v>
      </c>
      <c r="AA1454" s="28">
        <v>61378</v>
      </c>
      <c r="AB1454" s="28">
        <v>25782</v>
      </c>
      <c r="AC1454" s="28">
        <v>57157</v>
      </c>
      <c r="AD1454" s="28">
        <v>6639</v>
      </c>
      <c r="AE1454" s="28">
        <v>351756</v>
      </c>
      <c r="AF1454" s="28">
        <v>241015</v>
      </c>
      <c r="AG1454" s="28">
        <v>171448</v>
      </c>
      <c r="AH1454" s="28">
        <v>200</v>
      </c>
      <c r="AI1454" s="29">
        <v>0.19</v>
      </c>
      <c r="AJ1454" s="29">
        <v>0.32</v>
      </c>
      <c r="AK1454" s="29">
        <v>0.33</v>
      </c>
      <c r="AL1454" s="30">
        <v>57.49</v>
      </c>
      <c r="AM1454" s="30">
        <v>512.42999999999995</v>
      </c>
      <c r="AN1454" s="31">
        <v>5.67</v>
      </c>
      <c r="AO1454" s="32">
        <v>93.55</v>
      </c>
      <c r="AP1454" s="32">
        <v>96.49</v>
      </c>
      <c r="AQ1454" s="33">
        <v>0.04</v>
      </c>
      <c r="AR1454" s="34">
        <v>-13.01</v>
      </c>
      <c r="AS1454" s="32">
        <v>-526.16999999999996</v>
      </c>
      <c r="AT1454" s="32">
        <v>-18.149999999999999</v>
      </c>
      <c r="AU1454" s="24">
        <v>-18.989999999999998</v>
      </c>
      <c r="AV1454" s="33">
        <v>-0.83</v>
      </c>
      <c r="AW1454" s="33">
        <v>0.25</v>
      </c>
      <c r="AX1454" s="47"/>
    </row>
    <row r="1455" spans="1:50" x14ac:dyDescent="0.25">
      <c r="A1455" s="50">
        <v>1454</v>
      </c>
      <c r="B1455" s="23" t="s">
        <v>3288</v>
      </c>
      <c r="C1455" s="24" t="s">
        <v>3289</v>
      </c>
      <c r="D1455" s="24" t="s">
        <v>84</v>
      </c>
      <c r="E1455" s="25">
        <v>81108</v>
      </c>
      <c r="F1455" s="24" t="s">
        <v>70</v>
      </c>
      <c r="G1455" s="24" t="s">
        <v>59</v>
      </c>
      <c r="H1455" s="24" t="s">
        <v>81</v>
      </c>
      <c r="I1455" s="26">
        <v>5</v>
      </c>
      <c r="J1455" s="26">
        <f>IF(I1455=0,0,IF(I1455=1,1,IF(I1455=2,2,(IF(I1455=3,4,IF(I1455=5,9,IF(I1455=10,24,IF(I1455=25,49,IF(I1455=50,99,"X")))))))))</f>
        <v>9</v>
      </c>
      <c r="K1455" s="24" t="s">
        <v>61</v>
      </c>
      <c r="L1455" s="27">
        <v>38718</v>
      </c>
      <c r="M1455" s="28">
        <v>251813</v>
      </c>
      <c r="N1455" s="28">
        <v>251813</v>
      </c>
      <c r="O1455" s="28">
        <v>0</v>
      </c>
      <c r="P1455" s="28">
        <v>0</v>
      </c>
      <c r="Q1455" s="28">
        <v>0</v>
      </c>
      <c r="R1455" s="28">
        <v>-35856</v>
      </c>
      <c r="S1455" s="28">
        <v>-35856</v>
      </c>
      <c r="T1455" s="28">
        <v>-33722</v>
      </c>
      <c r="U1455" s="28">
        <v>-31642</v>
      </c>
      <c r="V1455" s="28">
        <v>-35856</v>
      </c>
      <c r="W1455" s="28">
        <v>-42551.28</v>
      </c>
      <c r="X1455" s="28">
        <v>-33123</v>
      </c>
      <c r="Y1455" s="28">
        <v>16474</v>
      </c>
      <c r="Z1455" s="28">
        <v>174128</v>
      </c>
      <c r="AA1455" s="28">
        <v>45679</v>
      </c>
      <c r="AB1455" s="28">
        <v>17562</v>
      </c>
      <c r="AC1455" s="28">
        <v>134389</v>
      </c>
      <c r="AD1455" s="28">
        <v>6639</v>
      </c>
      <c r="AE1455" s="28">
        <v>128150</v>
      </c>
      <c r="AF1455" s="28">
        <v>16243</v>
      </c>
      <c r="AG1455" s="28">
        <v>100950</v>
      </c>
      <c r="AH1455" s="28">
        <v>150547</v>
      </c>
      <c r="AI1455" s="29">
        <v>-0.49</v>
      </c>
      <c r="AJ1455" s="29">
        <v>-1.55</v>
      </c>
      <c r="AK1455" s="29">
        <v>-1.76</v>
      </c>
      <c r="AL1455" s="30">
        <v>96.24</v>
      </c>
      <c r="AM1455" s="30">
        <v>-97.49</v>
      </c>
      <c r="AN1455" s="31">
        <v>18.989999999999998</v>
      </c>
      <c r="AO1455" s="32">
        <v>-49.73</v>
      </c>
      <c r="AP1455" s="32">
        <v>-35.880000000000003</v>
      </c>
      <c r="AQ1455" s="33">
        <v>10.72</v>
      </c>
      <c r="AR1455" s="34">
        <v>-27.98</v>
      </c>
      <c r="AS1455" s="32">
        <v>-20.59</v>
      </c>
      <c r="AT1455" s="32">
        <v>-14.24</v>
      </c>
      <c r="AU1455" s="24">
        <v>-220.75</v>
      </c>
      <c r="AV1455" s="33">
        <v>-6.89</v>
      </c>
      <c r="AW1455" s="33">
        <v>0.21</v>
      </c>
      <c r="AX1455" s="47"/>
    </row>
    <row r="1456" spans="1:50" x14ac:dyDescent="0.25">
      <c r="A1456" s="50">
        <v>1455</v>
      </c>
      <c r="B1456" s="23" t="s">
        <v>3290</v>
      </c>
      <c r="C1456" s="24" t="s">
        <v>3291</v>
      </c>
      <c r="D1456" s="24" t="s">
        <v>1585</v>
      </c>
      <c r="E1456" s="25" t="s">
        <v>1586</v>
      </c>
      <c r="F1456" s="24" t="s">
        <v>255</v>
      </c>
      <c r="G1456" s="24" t="s">
        <v>52</v>
      </c>
      <c r="H1456" s="24" t="s">
        <v>66</v>
      </c>
      <c r="I1456" s="26">
        <v>5</v>
      </c>
      <c r="J1456" s="26">
        <f>IF(I1456=0,0,IF(I1456=1,1,IF(I1456=2,2,(IF(I1456=3,4,IF(I1456=5,9,IF(I1456=10,24,IF(I1456=25,49,IF(I1456=50,99,"X")))))))))</f>
        <v>9</v>
      </c>
      <c r="K1456" s="24" t="s">
        <v>61</v>
      </c>
      <c r="L1456" s="27">
        <v>41551</v>
      </c>
      <c r="M1456" s="28">
        <v>251772</v>
      </c>
      <c r="N1456" s="28">
        <v>251772</v>
      </c>
      <c r="O1456" s="28">
        <v>0</v>
      </c>
      <c r="P1456" s="28">
        <v>624</v>
      </c>
      <c r="Q1456" s="28">
        <v>624</v>
      </c>
      <c r="R1456" s="28">
        <v>12354</v>
      </c>
      <c r="S1456" s="28">
        <v>12354</v>
      </c>
      <c r="T1456" s="28">
        <v>12978</v>
      </c>
      <c r="U1456" s="28">
        <v>16525</v>
      </c>
      <c r="V1456" s="28">
        <v>12978</v>
      </c>
      <c r="W1456" s="28">
        <v>4848.58</v>
      </c>
      <c r="X1456" s="28">
        <v>0</v>
      </c>
      <c r="Y1456" s="28">
        <v>125664</v>
      </c>
      <c r="Z1456" s="28">
        <v>50001</v>
      </c>
      <c r="AA1456" s="28">
        <v>139447</v>
      </c>
      <c r="AB1456" s="28">
        <v>112618</v>
      </c>
      <c r="AC1456" s="28">
        <v>0</v>
      </c>
      <c r="AD1456" s="28">
        <v>6640</v>
      </c>
      <c r="AE1456" s="28">
        <v>63344</v>
      </c>
      <c r="AF1456" s="28">
        <v>9503</v>
      </c>
      <c r="AG1456" s="28">
        <v>126108</v>
      </c>
      <c r="AH1456" s="28">
        <v>251772</v>
      </c>
      <c r="AI1456" s="29">
        <v>2.88</v>
      </c>
      <c r="AJ1456" s="29">
        <v>4.8899999999999997</v>
      </c>
      <c r="AK1456" s="29">
        <v>4.95</v>
      </c>
      <c r="AL1456" s="30">
        <v>31.35</v>
      </c>
      <c r="AM1456" s="30">
        <v>31.02</v>
      </c>
      <c r="AN1456" s="31">
        <v>0.93</v>
      </c>
      <c r="AO1456" s="32">
        <v>17.16</v>
      </c>
      <c r="AP1456" s="32">
        <v>21.06</v>
      </c>
      <c r="AQ1456" s="33">
        <v>5.26</v>
      </c>
      <c r="AR1456" s="34">
        <v>19.5</v>
      </c>
      <c r="AS1456" s="32">
        <v>24.71</v>
      </c>
      <c r="AT1456" s="32">
        <v>4.91</v>
      </c>
      <c r="AU1456" s="24">
        <v>130</v>
      </c>
      <c r="AV1456" s="33">
        <v>3.48</v>
      </c>
      <c r="AW1456" s="33">
        <v>1.82</v>
      </c>
      <c r="AX1456" s="47"/>
    </row>
    <row r="1457" spans="1:50" x14ac:dyDescent="0.25">
      <c r="A1457" s="50">
        <v>1456</v>
      </c>
      <c r="B1457" s="23" t="s">
        <v>3292</v>
      </c>
      <c r="C1457" s="24" t="s">
        <v>2301</v>
      </c>
      <c r="D1457" s="24" t="s">
        <v>84</v>
      </c>
      <c r="E1457" s="25">
        <v>85102</v>
      </c>
      <c r="F1457" s="24" t="s">
        <v>65</v>
      </c>
      <c r="G1457" s="24" t="s">
        <v>59</v>
      </c>
      <c r="H1457" s="24" t="s">
        <v>104</v>
      </c>
      <c r="I1457" s="26" t="s">
        <v>60</v>
      </c>
      <c r="J1457" s="26" t="s">
        <v>60</v>
      </c>
      <c r="K1457" s="24" t="s">
        <v>61</v>
      </c>
      <c r="L1457" s="27">
        <v>37546</v>
      </c>
      <c r="M1457" s="28">
        <v>251539</v>
      </c>
      <c r="N1457" s="28">
        <v>251541</v>
      </c>
      <c r="O1457" s="28">
        <v>2</v>
      </c>
      <c r="P1457" s="28">
        <v>0</v>
      </c>
      <c r="Q1457" s="28">
        <v>0</v>
      </c>
      <c r="R1457" s="28">
        <v>-49015</v>
      </c>
      <c r="S1457" s="28">
        <v>-49015</v>
      </c>
      <c r="T1457" s="28">
        <v>-48017</v>
      </c>
      <c r="U1457" s="28">
        <v>-25510</v>
      </c>
      <c r="V1457" s="28">
        <v>-49015</v>
      </c>
      <c r="W1457" s="28">
        <v>-42209.440000000002</v>
      </c>
      <c r="X1457" s="28">
        <v>42959</v>
      </c>
      <c r="Y1457" s="28">
        <v>36844</v>
      </c>
      <c r="Z1457" s="28">
        <v>-41386</v>
      </c>
      <c r="AA1457" s="28">
        <v>53016</v>
      </c>
      <c r="AB1457" s="28">
        <v>68591</v>
      </c>
      <c r="AC1457" s="28">
        <v>34174</v>
      </c>
      <c r="AD1457" s="28">
        <v>6639</v>
      </c>
      <c r="AE1457" s="28">
        <v>156975</v>
      </c>
      <c r="AF1457" s="28">
        <v>42456</v>
      </c>
      <c r="AG1457" s="28">
        <v>180521</v>
      </c>
      <c r="AH1457" s="28">
        <v>174406</v>
      </c>
      <c r="AI1457" s="29">
        <v>0.1</v>
      </c>
      <c r="AJ1457" s="29">
        <v>0.28999999999999998</v>
      </c>
      <c r="AK1457" s="29">
        <v>0.45</v>
      </c>
      <c r="AL1457" s="30">
        <v>52.71</v>
      </c>
      <c r="AM1457" s="30">
        <v>329.93</v>
      </c>
      <c r="AN1457" s="31">
        <v>46.11</v>
      </c>
      <c r="AO1457" s="32">
        <v>125.35</v>
      </c>
      <c r="AP1457" s="32">
        <v>126.36</v>
      </c>
      <c r="AQ1457" s="33">
        <v>-0.97</v>
      </c>
      <c r="AR1457" s="34">
        <v>-31.22</v>
      </c>
      <c r="AS1457" s="32">
        <v>-118.43</v>
      </c>
      <c r="AT1457" s="32">
        <v>-19.489999999999998</v>
      </c>
      <c r="AU1457" s="24">
        <v>-115.45</v>
      </c>
      <c r="AV1457" s="33">
        <v>-3.08</v>
      </c>
      <c r="AW1457" s="33">
        <v>0.41</v>
      </c>
      <c r="AX1457" s="47"/>
    </row>
    <row r="1458" spans="1:50" x14ac:dyDescent="0.25">
      <c r="A1458" s="50">
        <v>1457</v>
      </c>
      <c r="B1458" s="23" t="s">
        <v>3293</v>
      </c>
      <c r="C1458" s="24" t="s">
        <v>3294</v>
      </c>
      <c r="D1458" s="24" t="s">
        <v>783</v>
      </c>
      <c r="E1458" s="25" t="s">
        <v>784</v>
      </c>
      <c r="F1458" s="24" t="s">
        <v>127</v>
      </c>
      <c r="G1458" s="24" t="s">
        <v>76</v>
      </c>
      <c r="H1458" s="24" t="s">
        <v>81</v>
      </c>
      <c r="I1458" s="26">
        <v>5</v>
      </c>
      <c r="J1458" s="26">
        <f t="shared" ref="J1458:J1465" si="71">IF(I1458=0,0,IF(I1458=1,1,IF(I1458=2,2,(IF(I1458=3,4,IF(I1458=5,9,IF(I1458=10,24,IF(I1458=25,49,IF(I1458=50,99,"X")))))))))</f>
        <v>9</v>
      </c>
      <c r="K1458" s="24" t="s">
        <v>61</v>
      </c>
      <c r="L1458" s="27">
        <v>42248</v>
      </c>
      <c r="M1458" s="28">
        <v>251525</v>
      </c>
      <c r="N1458" s="28">
        <v>251525</v>
      </c>
      <c r="O1458" s="28">
        <v>0</v>
      </c>
      <c r="P1458" s="28">
        <v>0</v>
      </c>
      <c r="Q1458" s="28">
        <v>0</v>
      </c>
      <c r="R1458" s="28">
        <v>-16141</v>
      </c>
      <c r="S1458" s="28">
        <v>-16141</v>
      </c>
      <c r="T1458" s="28">
        <v>-13579</v>
      </c>
      <c r="U1458" s="28">
        <v>4999</v>
      </c>
      <c r="V1458" s="28">
        <v>-16141</v>
      </c>
      <c r="W1458" s="28">
        <v>-14984.9</v>
      </c>
      <c r="X1458" s="28">
        <v>66952</v>
      </c>
      <c r="Y1458" s="28">
        <v>33021</v>
      </c>
      <c r="Z1458" s="28">
        <v>-11505</v>
      </c>
      <c r="AA1458" s="28">
        <v>21251</v>
      </c>
      <c r="AB1458" s="28">
        <v>59765</v>
      </c>
      <c r="AC1458" s="28">
        <v>42366</v>
      </c>
      <c r="AD1458" s="28">
        <v>5000</v>
      </c>
      <c r="AE1458" s="28">
        <v>120300</v>
      </c>
      <c r="AF1458" s="28">
        <v>52069</v>
      </c>
      <c r="AG1458" s="28">
        <v>176138</v>
      </c>
      <c r="AH1458" s="28">
        <v>142207</v>
      </c>
      <c r="AI1458" s="29">
        <v>0.31</v>
      </c>
      <c r="AJ1458" s="29">
        <v>1.07</v>
      </c>
      <c r="AK1458" s="29">
        <v>1.51</v>
      </c>
      <c r="AL1458" s="30">
        <v>48.97</v>
      </c>
      <c r="AM1458" s="30">
        <v>74.37</v>
      </c>
      <c r="AN1458" s="31">
        <v>28.45</v>
      </c>
      <c r="AO1458" s="32">
        <v>37.520000000000003</v>
      </c>
      <c r="AP1458" s="32">
        <v>109.56</v>
      </c>
      <c r="AQ1458" s="33">
        <v>-0.22</v>
      </c>
      <c r="AR1458" s="34">
        <v>-13.42</v>
      </c>
      <c r="AS1458" s="32">
        <v>-140.30000000000001</v>
      </c>
      <c r="AT1458" s="32">
        <v>-6.42</v>
      </c>
      <c r="AU1458" s="24">
        <v>-31</v>
      </c>
      <c r="AV1458" s="33">
        <v>0.1</v>
      </c>
      <c r="AW1458" s="33">
        <v>0.28000000000000003</v>
      </c>
      <c r="AX1458" s="47"/>
    </row>
    <row r="1459" spans="1:50" x14ac:dyDescent="0.25">
      <c r="A1459" s="50">
        <v>1458</v>
      </c>
      <c r="B1459" s="23" t="s">
        <v>3295</v>
      </c>
      <c r="C1459" s="24" t="s">
        <v>3296</v>
      </c>
      <c r="D1459" s="24" t="s">
        <v>3297</v>
      </c>
      <c r="E1459" s="25" t="s">
        <v>2075</v>
      </c>
      <c r="F1459" s="24" t="s">
        <v>168</v>
      </c>
      <c r="G1459" s="24" t="s">
        <v>97</v>
      </c>
      <c r="H1459" s="24" t="s">
        <v>152</v>
      </c>
      <c r="I1459" s="26">
        <v>5</v>
      </c>
      <c r="J1459" s="26">
        <f t="shared" si="71"/>
        <v>9</v>
      </c>
      <c r="K1459" s="24" t="s">
        <v>61</v>
      </c>
      <c r="L1459" s="27">
        <v>41370</v>
      </c>
      <c r="M1459" s="28">
        <v>251334</v>
      </c>
      <c r="N1459" s="28">
        <v>251334</v>
      </c>
      <c r="O1459" s="28">
        <v>0</v>
      </c>
      <c r="P1459" s="28">
        <v>0</v>
      </c>
      <c r="Q1459" s="28">
        <v>0</v>
      </c>
      <c r="R1459" s="28">
        <v>-34651</v>
      </c>
      <c r="S1459" s="28">
        <v>-34651</v>
      </c>
      <c r="T1459" s="28">
        <v>-32444</v>
      </c>
      <c r="U1459" s="28">
        <v>52076</v>
      </c>
      <c r="V1459" s="28">
        <v>-34651</v>
      </c>
      <c r="W1459" s="28">
        <v>-153117.32</v>
      </c>
      <c r="X1459" s="28">
        <v>10</v>
      </c>
      <c r="Y1459" s="28">
        <v>141620</v>
      </c>
      <c r="Z1459" s="28">
        <v>824590</v>
      </c>
      <c r="AA1459" s="28">
        <v>75784</v>
      </c>
      <c r="AB1459" s="28">
        <v>88226</v>
      </c>
      <c r="AC1459" s="28">
        <v>-10</v>
      </c>
      <c r="AD1459" s="28">
        <v>5000</v>
      </c>
      <c r="AE1459" s="28">
        <v>1942168</v>
      </c>
      <c r="AF1459" s="28">
        <v>1905629</v>
      </c>
      <c r="AG1459" s="28">
        <v>109724</v>
      </c>
      <c r="AH1459" s="28">
        <v>250501</v>
      </c>
      <c r="AI1459" s="29">
        <v>0.01</v>
      </c>
      <c r="AJ1459" s="29">
        <v>0.03</v>
      </c>
      <c r="AK1459" s="29">
        <v>0.03</v>
      </c>
      <c r="AL1459" s="30">
        <v>25.48</v>
      </c>
      <c r="AM1459" s="30">
        <v>3577.99</v>
      </c>
      <c r="AN1459" s="31">
        <v>0</v>
      </c>
      <c r="AO1459" s="32">
        <v>56.15</v>
      </c>
      <c r="AP1459" s="32">
        <v>57.54</v>
      </c>
      <c r="AQ1459" s="33">
        <v>0.43</v>
      </c>
      <c r="AR1459" s="34">
        <v>-1.78</v>
      </c>
      <c r="AS1459" s="32">
        <v>-4.2</v>
      </c>
      <c r="AT1459" s="32">
        <v>-13.79</v>
      </c>
      <c r="AU1459" s="24">
        <v>-1.82</v>
      </c>
      <c r="AV1459" s="33">
        <v>-0.6</v>
      </c>
      <c r="AW1459" s="33">
        <v>0.11</v>
      </c>
      <c r="AX1459" s="47"/>
    </row>
    <row r="1460" spans="1:50" x14ac:dyDescent="0.25">
      <c r="A1460" s="50">
        <v>1459</v>
      </c>
      <c r="B1460" s="23" t="s">
        <v>3298</v>
      </c>
      <c r="C1460" s="24" t="s">
        <v>3299</v>
      </c>
      <c r="D1460" s="24" t="s">
        <v>3300</v>
      </c>
      <c r="E1460" s="25" t="s">
        <v>3301</v>
      </c>
      <c r="F1460" s="24" t="s">
        <v>652</v>
      </c>
      <c r="G1460" s="24" t="s">
        <v>220</v>
      </c>
      <c r="H1460" s="24" t="s">
        <v>81</v>
      </c>
      <c r="I1460" s="26">
        <v>5</v>
      </c>
      <c r="J1460" s="26">
        <f t="shared" si="71"/>
        <v>9</v>
      </c>
      <c r="K1460" s="24" t="s">
        <v>61</v>
      </c>
      <c r="L1460" s="27">
        <v>40702</v>
      </c>
      <c r="M1460" s="28">
        <v>251319</v>
      </c>
      <c r="N1460" s="28">
        <v>251319</v>
      </c>
      <c r="O1460" s="28">
        <v>0</v>
      </c>
      <c r="P1460" s="28">
        <v>0</v>
      </c>
      <c r="Q1460" s="28">
        <v>0</v>
      </c>
      <c r="R1460" s="28">
        <v>-47080</v>
      </c>
      <c r="S1460" s="28">
        <v>-47080</v>
      </c>
      <c r="T1460" s="28">
        <v>-47080</v>
      </c>
      <c r="U1460" s="28">
        <v>-47080</v>
      </c>
      <c r="V1460" s="28">
        <v>-47080</v>
      </c>
      <c r="W1460" s="28">
        <v>-30790.28</v>
      </c>
      <c r="X1460" s="28">
        <v>0</v>
      </c>
      <c r="Y1460" s="28">
        <v>72205</v>
      </c>
      <c r="Z1460" s="28">
        <v>-151840</v>
      </c>
      <c r="AA1460" s="28">
        <v>138713</v>
      </c>
      <c r="AB1460" s="28">
        <v>117397</v>
      </c>
      <c r="AC1460" s="28">
        <v>0</v>
      </c>
      <c r="AD1460" s="28">
        <v>5000</v>
      </c>
      <c r="AE1460" s="28">
        <v>55917</v>
      </c>
      <c r="AF1460" s="28">
        <v>8280</v>
      </c>
      <c r="AG1460" s="28">
        <v>180350</v>
      </c>
      <c r="AH1460" s="28">
        <v>252555</v>
      </c>
      <c r="AI1460" s="29">
        <v>0.09</v>
      </c>
      <c r="AJ1460" s="29">
        <v>0.15</v>
      </c>
      <c r="AK1460" s="29">
        <v>0.24</v>
      </c>
      <c r="AL1460" s="30">
        <v>17.190000000000001</v>
      </c>
      <c r="AM1460" s="30">
        <v>398.75</v>
      </c>
      <c r="AN1460" s="31">
        <v>24.13</v>
      </c>
      <c r="AO1460" s="32">
        <v>357.25</v>
      </c>
      <c r="AP1460" s="32">
        <v>371.55</v>
      </c>
      <c r="AQ1460" s="33">
        <v>-18.34</v>
      </c>
      <c r="AR1460" s="34">
        <v>-84.2</v>
      </c>
      <c r="AS1460" s="32">
        <v>-31.01</v>
      </c>
      <c r="AT1460" s="32">
        <v>-18.73</v>
      </c>
      <c r="AU1460" s="24">
        <v>-568.6</v>
      </c>
      <c r="AV1460" s="33">
        <v>-8.8699999999999992</v>
      </c>
      <c r="AW1460" s="33">
        <v>1.27</v>
      </c>
      <c r="AX1460" s="47"/>
    </row>
    <row r="1461" spans="1:50" x14ac:dyDescent="0.25">
      <c r="A1461" s="50">
        <v>1460</v>
      </c>
      <c r="B1461" s="23" t="s">
        <v>3302</v>
      </c>
      <c r="C1461" s="24" t="s">
        <v>3303</v>
      </c>
      <c r="D1461" s="24" t="s">
        <v>350</v>
      </c>
      <c r="E1461" s="25">
        <v>91101</v>
      </c>
      <c r="F1461" s="24" t="s">
        <v>350</v>
      </c>
      <c r="G1461" s="24" t="s">
        <v>220</v>
      </c>
      <c r="H1461" s="24" t="s">
        <v>104</v>
      </c>
      <c r="I1461" s="26">
        <v>1</v>
      </c>
      <c r="J1461" s="26">
        <f t="shared" si="71"/>
        <v>1</v>
      </c>
      <c r="K1461" s="24" t="s">
        <v>61</v>
      </c>
      <c r="L1461" s="27">
        <v>39994</v>
      </c>
      <c r="M1461" s="28">
        <v>244504</v>
      </c>
      <c r="N1461" s="28">
        <v>251219</v>
      </c>
      <c r="O1461" s="28">
        <v>6715</v>
      </c>
      <c r="P1461" s="28">
        <v>0</v>
      </c>
      <c r="Q1461" s="28">
        <v>0</v>
      </c>
      <c r="R1461" s="28">
        <v>-15409</v>
      </c>
      <c r="S1461" s="28">
        <v>-15409</v>
      </c>
      <c r="T1461" s="28">
        <v>-15409</v>
      </c>
      <c r="U1461" s="28">
        <v>-15409</v>
      </c>
      <c r="V1461" s="28">
        <v>-15409</v>
      </c>
      <c r="W1461" s="28">
        <v>-11272.46</v>
      </c>
      <c r="X1461" s="28">
        <v>15471</v>
      </c>
      <c r="Y1461" s="28">
        <v>-778</v>
      </c>
      <c r="Z1461" s="28">
        <v>-41281</v>
      </c>
      <c r="AA1461" s="28">
        <v>21313</v>
      </c>
      <c r="AB1461" s="28">
        <v>58172</v>
      </c>
      <c r="AC1461" s="28">
        <v>185175</v>
      </c>
      <c r="AD1461" s="28">
        <v>5100</v>
      </c>
      <c r="AE1461" s="28">
        <v>35553</v>
      </c>
      <c r="AF1461" s="28">
        <v>23335</v>
      </c>
      <c r="AG1461" s="28">
        <v>60107</v>
      </c>
      <c r="AH1461" s="28">
        <v>43858</v>
      </c>
      <c r="AI1461" s="29">
        <v>0.09</v>
      </c>
      <c r="AJ1461" s="29">
        <v>0.16</v>
      </c>
      <c r="AK1461" s="29">
        <v>0.16</v>
      </c>
      <c r="AL1461" s="30">
        <v>7.53</v>
      </c>
      <c r="AM1461" s="30">
        <v>111.8</v>
      </c>
      <c r="AN1461" s="31">
        <v>0</v>
      </c>
      <c r="AO1461" s="32">
        <v>214.26</v>
      </c>
      <c r="AP1461" s="32">
        <v>216.11</v>
      </c>
      <c r="AQ1461" s="33">
        <v>-1.77</v>
      </c>
      <c r="AR1461" s="34">
        <v>-43.34</v>
      </c>
      <c r="AS1461" s="32">
        <v>-37.33</v>
      </c>
      <c r="AT1461" s="32">
        <v>-6.3</v>
      </c>
      <c r="AU1461" s="24">
        <v>-66.03</v>
      </c>
      <c r="AV1461" s="33">
        <v>-0.01</v>
      </c>
      <c r="AW1461" s="33">
        <v>1.4</v>
      </c>
      <c r="AX1461" s="47"/>
    </row>
    <row r="1462" spans="1:50" x14ac:dyDescent="0.25">
      <c r="A1462" s="50">
        <v>1461</v>
      </c>
      <c r="B1462" s="23" t="s">
        <v>3304</v>
      </c>
      <c r="C1462" s="24">
        <v>346</v>
      </c>
      <c r="D1462" s="24" t="s">
        <v>3305</v>
      </c>
      <c r="E1462" s="25">
        <v>95143</v>
      </c>
      <c r="F1462" s="24" t="s">
        <v>160</v>
      </c>
      <c r="G1462" s="24" t="s">
        <v>108</v>
      </c>
      <c r="H1462" s="24" t="s">
        <v>81</v>
      </c>
      <c r="I1462" s="26">
        <v>5</v>
      </c>
      <c r="J1462" s="26">
        <f t="shared" si="71"/>
        <v>9</v>
      </c>
      <c r="K1462" s="24" t="s">
        <v>61</v>
      </c>
      <c r="L1462" s="27">
        <v>41929</v>
      </c>
      <c r="M1462" s="28">
        <v>251218</v>
      </c>
      <c r="N1462" s="28">
        <v>251218</v>
      </c>
      <c r="O1462" s="28">
        <v>0</v>
      </c>
      <c r="P1462" s="28">
        <v>0</v>
      </c>
      <c r="Q1462" s="28">
        <v>0</v>
      </c>
      <c r="R1462" s="28">
        <v>-25474</v>
      </c>
      <c r="S1462" s="28">
        <v>-25474</v>
      </c>
      <c r="T1462" s="28">
        <v>-23674</v>
      </c>
      <c r="U1462" s="28">
        <v>-23674</v>
      </c>
      <c r="V1462" s="28">
        <v>-25474</v>
      </c>
      <c r="W1462" s="28">
        <v>-20497.919999999998</v>
      </c>
      <c r="X1462" s="28">
        <v>-1079</v>
      </c>
      <c r="Y1462" s="28">
        <v>22481</v>
      </c>
      <c r="Z1462" s="28">
        <v>-10196</v>
      </c>
      <c r="AA1462" s="28">
        <v>42473</v>
      </c>
      <c r="AB1462" s="28">
        <v>48159</v>
      </c>
      <c r="AC1462" s="28">
        <v>1079</v>
      </c>
      <c r="AD1462" s="28">
        <v>5000</v>
      </c>
      <c r="AE1462" s="28">
        <v>54262</v>
      </c>
      <c r="AF1462" s="28">
        <v>27131</v>
      </c>
      <c r="AG1462" s="28">
        <v>227658</v>
      </c>
      <c r="AH1462" s="28">
        <v>251218</v>
      </c>
      <c r="AI1462" s="29">
        <v>0.09</v>
      </c>
      <c r="AJ1462" s="29">
        <v>0.42</v>
      </c>
      <c r="AK1462" s="29">
        <v>0.42</v>
      </c>
      <c r="AL1462" s="30">
        <v>30.91</v>
      </c>
      <c r="AM1462" s="30">
        <v>101.45</v>
      </c>
      <c r="AN1462" s="31">
        <v>0</v>
      </c>
      <c r="AO1462" s="32">
        <v>118.79</v>
      </c>
      <c r="AP1462" s="32">
        <v>118.79</v>
      </c>
      <c r="AQ1462" s="33">
        <v>-0.38</v>
      </c>
      <c r="AR1462" s="34">
        <v>-46.95</v>
      </c>
      <c r="AS1462" s="32">
        <v>-249.84</v>
      </c>
      <c r="AT1462" s="32">
        <v>-10.14</v>
      </c>
      <c r="AU1462" s="24">
        <v>-93.89</v>
      </c>
      <c r="AV1462" s="33">
        <v>-4.67</v>
      </c>
      <c r="AW1462" s="33">
        <v>0.8</v>
      </c>
      <c r="AX1462" s="47"/>
    </row>
    <row r="1463" spans="1:50" x14ac:dyDescent="0.25">
      <c r="A1463" s="50">
        <v>1462</v>
      </c>
      <c r="B1463" s="23" t="s">
        <v>3306</v>
      </c>
      <c r="C1463" s="24" t="s">
        <v>3307</v>
      </c>
      <c r="D1463" s="24" t="s">
        <v>301</v>
      </c>
      <c r="E1463" s="25">
        <v>92400</v>
      </c>
      <c r="F1463" s="24" t="s">
        <v>301</v>
      </c>
      <c r="G1463" s="24" t="s">
        <v>90</v>
      </c>
      <c r="H1463" s="24" t="s">
        <v>81</v>
      </c>
      <c r="I1463" s="26">
        <v>3</v>
      </c>
      <c r="J1463" s="26">
        <f t="shared" si="71"/>
        <v>4</v>
      </c>
      <c r="K1463" s="24" t="s">
        <v>61</v>
      </c>
      <c r="L1463" s="27">
        <v>33763</v>
      </c>
      <c r="M1463" s="28">
        <v>251118</v>
      </c>
      <c r="N1463" s="28">
        <v>251118</v>
      </c>
      <c r="O1463" s="28">
        <v>0</v>
      </c>
      <c r="P1463" s="28">
        <v>0</v>
      </c>
      <c r="Q1463" s="28">
        <v>0</v>
      </c>
      <c r="R1463" s="28">
        <v>2446</v>
      </c>
      <c r="S1463" s="28">
        <v>2446</v>
      </c>
      <c r="T1463" s="28">
        <v>2446</v>
      </c>
      <c r="U1463" s="28">
        <v>2985</v>
      </c>
      <c r="V1463" s="28">
        <v>2446</v>
      </c>
      <c r="W1463" s="28">
        <v>-42527.38</v>
      </c>
      <c r="X1463" s="28">
        <v>0</v>
      </c>
      <c r="Y1463" s="28">
        <v>68605</v>
      </c>
      <c r="Z1463" s="28">
        <v>430905</v>
      </c>
      <c r="AA1463" s="28">
        <v>90300</v>
      </c>
      <c r="AB1463" s="28">
        <v>111398</v>
      </c>
      <c r="AC1463" s="28">
        <v>0</v>
      </c>
      <c r="AD1463" s="28">
        <v>6639</v>
      </c>
      <c r="AE1463" s="28">
        <v>468504</v>
      </c>
      <c r="AF1463" s="28">
        <v>902</v>
      </c>
      <c r="AG1463" s="28">
        <v>182513</v>
      </c>
      <c r="AH1463" s="28">
        <v>251118</v>
      </c>
      <c r="AI1463" s="29">
        <v>16.21</v>
      </c>
      <c r="AJ1463" s="29">
        <v>16.8</v>
      </c>
      <c r="AK1463" s="29">
        <v>16.8</v>
      </c>
      <c r="AL1463" s="30">
        <v>23.37</v>
      </c>
      <c r="AM1463" s="30">
        <v>54.91</v>
      </c>
      <c r="AN1463" s="31">
        <v>0</v>
      </c>
      <c r="AO1463" s="32">
        <v>6.53</v>
      </c>
      <c r="AP1463" s="32">
        <v>7.44</v>
      </c>
      <c r="AQ1463" s="33">
        <v>477.72</v>
      </c>
      <c r="AR1463" s="34">
        <v>0.52</v>
      </c>
      <c r="AS1463" s="32">
        <v>0.56999999999999995</v>
      </c>
      <c r="AT1463" s="32">
        <v>0.97</v>
      </c>
      <c r="AU1463" s="24">
        <v>271.18</v>
      </c>
      <c r="AV1463" s="33">
        <v>1.25</v>
      </c>
      <c r="AW1463" s="33">
        <v>1.89</v>
      </c>
      <c r="AX1463" s="47"/>
    </row>
    <row r="1464" spans="1:50" x14ac:dyDescent="0.25">
      <c r="A1464" s="50">
        <v>1463</v>
      </c>
      <c r="B1464" s="23" t="s">
        <v>3308</v>
      </c>
      <c r="C1464" s="24" t="s">
        <v>3309</v>
      </c>
      <c r="D1464" s="24" t="s">
        <v>3310</v>
      </c>
      <c r="E1464" s="25" t="s">
        <v>3311</v>
      </c>
      <c r="F1464" s="24" t="s">
        <v>142</v>
      </c>
      <c r="G1464" s="24" t="s">
        <v>76</v>
      </c>
      <c r="H1464" s="24" t="s">
        <v>81</v>
      </c>
      <c r="I1464" s="26">
        <v>5</v>
      </c>
      <c r="J1464" s="26">
        <f t="shared" si="71"/>
        <v>9</v>
      </c>
      <c r="K1464" s="24" t="s">
        <v>61</v>
      </c>
      <c r="L1464" s="27">
        <v>43669</v>
      </c>
      <c r="M1464" s="28">
        <v>251031</v>
      </c>
      <c r="N1464" s="28">
        <v>251031</v>
      </c>
      <c r="O1464" s="28">
        <v>0</v>
      </c>
      <c r="P1464" s="28">
        <v>3026</v>
      </c>
      <c r="Q1464" s="28">
        <v>3026</v>
      </c>
      <c r="R1464" s="28">
        <v>13404</v>
      </c>
      <c r="S1464" s="28">
        <v>13404</v>
      </c>
      <c r="T1464" s="28">
        <v>16430</v>
      </c>
      <c r="U1464" s="28">
        <v>21118</v>
      </c>
      <c r="V1464" s="28">
        <v>16430</v>
      </c>
      <c r="W1464" s="28">
        <v>10307.16</v>
      </c>
      <c r="X1464" s="28">
        <v>0</v>
      </c>
      <c r="Y1464" s="28">
        <v>52457</v>
      </c>
      <c r="Z1464" s="28">
        <v>10332</v>
      </c>
      <c r="AA1464" s="28">
        <v>35869</v>
      </c>
      <c r="AB1464" s="28">
        <v>142888</v>
      </c>
      <c r="AC1464" s="28">
        <v>0</v>
      </c>
      <c r="AD1464" s="28">
        <v>5000</v>
      </c>
      <c r="AE1464" s="28">
        <v>55423</v>
      </c>
      <c r="AF1464" s="28">
        <v>40313</v>
      </c>
      <c r="AG1464" s="28">
        <v>198574</v>
      </c>
      <c r="AH1464" s="28">
        <v>251031</v>
      </c>
      <c r="AI1464" s="29">
        <v>0.2</v>
      </c>
      <c r="AJ1464" s="29">
        <v>0.82</v>
      </c>
      <c r="AK1464" s="29">
        <v>0.86</v>
      </c>
      <c r="AL1464" s="30">
        <v>15.61</v>
      </c>
      <c r="AM1464" s="30">
        <v>31.86</v>
      </c>
      <c r="AN1464" s="31">
        <v>1.1200000000000001</v>
      </c>
      <c r="AO1464" s="32">
        <v>31.71</v>
      </c>
      <c r="AP1464" s="32">
        <v>81.36</v>
      </c>
      <c r="AQ1464" s="33">
        <v>0.26</v>
      </c>
      <c r="AR1464" s="34">
        <v>24.18</v>
      </c>
      <c r="AS1464" s="32">
        <v>129.72999999999999</v>
      </c>
      <c r="AT1464" s="32">
        <v>5.34</v>
      </c>
      <c r="AU1464" s="24">
        <v>33.25</v>
      </c>
      <c r="AV1464" s="33">
        <v>4</v>
      </c>
      <c r="AW1464" s="33">
        <v>1.32</v>
      </c>
      <c r="AX1464" s="47"/>
    </row>
    <row r="1465" spans="1:50" x14ac:dyDescent="0.25">
      <c r="A1465" s="50">
        <v>1464</v>
      </c>
      <c r="B1465" s="23" t="s">
        <v>3312</v>
      </c>
      <c r="C1465" s="24" t="s">
        <v>3313</v>
      </c>
      <c r="D1465" s="24" t="s">
        <v>1352</v>
      </c>
      <c r="E1465" s="25" t="s">
        <v>2133</v>
      </c>
      <c r="F1465" s="24" t="s">
        <v>1352</v>
      </c>
      <c r="G1465" s="24" t="s">
        <v>52</v>
      </c>
      <c r="H1465" s="24" t="s">
        <v>81</v>
      </c>
      <c r="I1465" s="26">
        <v>5</v>
      </c>
      <c r="J1465" s="26">
        <f t="shared" si="71"/>
        <v>9</v>
      </c>
      <c r="K1465" s="24" t="s">
        <v>61</v>
      </c>
      <c r="L1465" s="27">
        <v>41443</v>
      </c>
      <c r="M1465" s="28">
        <v>245182</v>
      </c>
      <c r="N1465" s="28">
        <v>250979</v>
      </c>
      <c r="O1465" s="28">
        <v>5797</v>
      </c>
      <c r="P1465" s="28">
        <v>3834</v>
      </c>
      <c r="Q1465" s="28">
        <v>3834</v>
      </c>
      <c r="R1465" s="28">
        <v>8075</v>
      </c>
      <c r="S1465" s="28">
        <v>8075</v>
      </c>
      <c r="T1465" s="28">
        <v>17055</v>
      </c>
      <c r="U1465" s="28">
        <v>61735</v>
      </c>
      <c r="V1465" s="28">
        <v>11909</v>
      </c>
      <c r="W1465" s="28">
        <v>-2621.94</v>
      </c>
      <c r="X1465" s="28">
        <v>0</v>
      </c>
      <c r="Y1465" s="28">
        <v>113162</v>
      </c>
      <c r="Z1465" s="28">
        <v>71807</v>
      </c>
      <c r="AA1465" s="28">
        <v>84636</v>
      </c>
      <c r="AB1465" s="28">
        <v>95755</v>
      </c>
      <c r="AC1465" s="28">
        <v>0</v>
      </c>
      <c r="AD1465" s="28">
        <v>5000</v>
      </c>
      <c r="AE1465" s="28">
        <v>298938</v>
      </c>
      <c r="AF1465" s="28">
        <v>133898</v>
      </c>
      <c r="AG1465" s="28">
        <v>132020</v>
      </c>
      <c r="AH1465" s="28">
        <v>245182</v>
      </c>
      <c r="AI1465" s="29">
        <v>0.28000000000000003</v>
      </c>
      <c r="AJ1465" s="29">
        <v>0.7</v>
      </c>
      <c r="AK1465" s="29">
        <v>0.74</v>
      </c>
      <c r="AL1465" s="30">
        <v>136.74</v>
      </c>
      <c r="AM1465" s="30">
        <v>612.07000000000005</v>
      </c>
      <c r="AN1465" s="31">
        <v>12.9</v>
      </c>
      <c r="AO1465" s="32">
        <v>75.09</v>
      </c>
      <c r="AP1465" s="32">
        <v>75.98</v>
      </c>
      <c r="AQ1465" s="33">
        <v>0.54</v>
      </c>
      <c r="AR1465" s="34">
        <v>2.7</v>
      </c>
      <c r="AS1465" s="32">
        <v>11.25</v>
      </c>
      <c r="AT1465" s="32">
        <v>3.29</v>
      </c>
      <c r="AU1465" s="24">
        <v>6.03</v>
      </c>
      <c r="AV1465" s="33">
        <v>1.1299999999999999</v>
      </c>
      <c r="AW1465" s="33">
        <v>0.39</v>
      </c>
      <c r="AX1465" s="47"/>
    </row>
    <row r="1466" spans="1:50" x14ac:dyDescent="0.25">
      <c r="A1466" s="50">
        <v>1465</v>
      </c>
      <c r="B1466" s="23" t="s">
        <v>3314</v>
      </c>
      <c r="C1466" s="24" t="s">
        <v>3315</v>
      </c>
      <c r="D1466" s="24" t="s">
        <v>369</v>
      </c>
      <c r="E1466" s="25">
        <v>85107</v>
      </c>
      <c r="F1466" s="24" t="s">
        <v>65</v>
      </c>
      <c r="G1466" s="24" t="s">
        <v>59</v>
      </c>
      <c r="H1466" s="24" t="s">
        <v>81</v>
      </c>
      <c r="I1466" s="26" t="s">
        <v>60</v>
      </c>
      <c r="J1466" s="26" t="s">
        <v>60</v>
      </c>
      <c r="K1466" s="24" t="s">
        <v>61</v>
      </c>
      <c r="L1466" s="27">
        <v>39071</v>
      </c>
      <c r="M1466" s="28">
        <v>250851</v>
      </c>
      <c r="N1466" s="28">
        <v>250851</v>
      </c>
      <c r="O1466" s="28">
        <v>0</v>
      </c>
      <c r="P1466" s="28">
        <v>0</v>
      </c>
      <c r="Q1466" s="28">
        <v>0</v>
      </c>
      <c r="R1466" s="28">
        <v>-213098</v>
      </c>
      <c r="S1466" s="28">
        <v>-213098</v>
      </c>
      <c r="T1466" s="28">
        <v>-210370</v>
      </c>
      <c r="U1466" s="28">
        <v>-207456</v>
      </c>
      <c r="V1466" s="28">
        <v>-213098</v>
      </c>
      <c r="W1466" s="28">
        <v>-160303.46</v>
      </c>
      <c r="X1466" s="28">
        <v>2825</v>
      </c>
      <c r="Y1466" s="28">
        <v>-221850</v>
      </c>
      <c r="Z1466" s="28">
        <v>-234815</v>
      </c>
      <c r="AA1466" s="28">
        <v>27238</v>
      </c>
      <c r="AB1466" s="28">
        <v>111744</v>
      </c>
      <c r="AC1466" s="28">
        <v>10257</v>
      </c>
      <c r="AD1466" s="28">
        <v>6660</v>
      </c>
      <c r="AE1466" s="28">
        <v>152409</v>
      </c>
      <c r="AF1466" s="28">
        <v>19716</v>
      </c>
      <c r="AG1466" s="28">
        <v>462444</v>
      </c>
      <c r="AH1466" s="28">
        <v>237769</v>
      </c>
      <c r="AI1466" s="29">
        <v>0.03</v>
      </c>
      <c r="AJ1466" s="29">
        <v>0.38</v>
      </c>
      <c r="AK1466" s="29">
        <v>0.39</v>
      </c>
      <c r="AL1466" s="30">
        <v>169.23</v>
      </c>
      <c r="AM1466" s="30">
        <v>259.77</v>
      </c>
      <c r="AN1466" s="31">
        <v>5.89</v>
      </c>
      <c r="AO1466" s="32">
        <v>223.8</v>
      </c>
      <c r="AP1466" s="32">
        <v>254.07</v>
      </c>
      <c r="AQ1466" s="33">
        <v>-11.91</v>
      </c>
      <c r="AR1466" s="34">
        <v>-139.82</v>
      </c>
      <c r="AS1466" s="32">
        <v>-90.75</v>
      </c>
      <c r="AT1466" s="32">
        <v>-84.95</v>
      </c>
      <c r="AU1466" s="24">
        <v>-1080.8399999999999</v>
      </c>
      <c r="AV1466" s="33">
        <v>-17.97</v>
      </c>
      <c r="AW1466" s="33">
        <v>0.38</v>
      </c>
      <c r="AX1466" s="47"/>
    </row>
    <row r="1467" spans="1:50" x14ac:dyDescent="0.25">
      <c r="A1467" s="50">
        <v>1466</v>
      </c>
      <c r="B1467" s="23" t="s">
        <v>3316</v>
      </c>
      <c r="C1467" s="24" t="s">
        <v>3317</v>
      </c>
      <c r="D1467" s="24" t="s">
        <v>1457</v>
      </c>
      <c r="E1467" s="25">
        <v>93101</v>
      </c>
      <c r="F1467" s="24" t="s">
        <v>274</v>
      </c>
      <c r="G1467" s="24" t="s">
        <v>90</v>
      </c>
      <c r="H1467" s="24" t="s">
        <v>66</v>
      </c>
      <c r="I1467" s="26">
        <v>10</v>
      </c>
      <c r="J1467" s="26">
        <f>IF(I1467=0,0,IF(I1467=1,1,IF(I1467=2,2,(IF(I1467=3,4,IF(I1467=5,9,IF(I1467=10,24,IF(I1467=25,49,IF(I1467=50,99,"X")))))))))</f>
        <v>24</v>
      </c>
      <c r="K1467" s="24" t="s">
        <v>61</v>
      </c>
      <c r="L1467" s="27">
        <v>40563</v>
      </c>
      <c r="M1467" s="28">
        <v>250846</v>
      </c>
      <c r="N1467" s="28">
        <v>250846</v>
      </c>
      <c r="O1467" s="28">
        <v>0</v>
      </c>
      <c r="P1467" s="28">
        <v>0</v>
      </c>
      <c r="Q1467" s="28">
        <v>0</v>
      </c>
      <c r="R1467" s="28">
        <v>-142712</v>
      </c>
      <c r="S1467" s="28">
        <v>-142712</v>
      </c>
      <c r="T1467" s="28">
        <v>-142712</v>
      </c>
      <c r="U1467" s="28">
        <v>-142015</v>
      </c>
      <c r="V1467" s="28">
        <v>-142712</v>
      </c>
      <c r="W1467" s="28">
        <v>-100331.24</v>
      </c>
      <c r="X1467" s="28">
        <v>0</v>
      </c>
      <c r="Y1467" s="28">
        <v>30516</v>
      </c>
      <c r="Z1467" s="28">
        <v>-318872</v>
      </c>
      <c r="AA1467" s="28">
        <v>173522</v>
      </c>
      <c r="AB1467" s="28">
        <v>187526</v>
      </c>
      <c r="AC1467" s="28">
        <v>0</v>
      </c>
      <c r="AD1467" s="28">
        <v>5000</v>
      </c>
      <c r="AE1467" s="28">
        <v>132349</v>
      </c>
      <c r="AF1467" s="28">
        <v>107468</v>
      </c>
      <c r="AG1467" s="28">
        <v>226865</v>
      </c>
      <c r="AH1467" s="28">
        <v>257381</v>
      </c>
      <c r="AI1467" s="29">
        <v>0.02</v>
      </c>
      <c r="AJ1467" s="29">
        <v>0.05</v>
      </c>
      <c r="AK1467" s="29">
        <v>0.06</v>
      </c>
      <c r="AL1467" s="30">
        <v>23.27</v>
      </c>
      <c r="AM1467" s="30">
        <v>699.38</v>
      </c>
      <c r="AN1467" s="31">
        <v>2.1800000000000002</v>
      </c>
      <c r="AO1467" s="32">
        <v>333.01</v>
      </c>
      <c r="AP1467" s="32">
        <v>340.93</v>
      </c>
      <c r="AQ1467" s="33">
        <v>-2.97</v>
      </c>
      <c r="AR1467" s="34">
        <v>-107.83</v>
      </c>
      <c r="AS1467" s="32">
        <v>-44.76</v>
      </c>
      <c r="AT1467" s="32">
        <v>-56.89</v>
      </c>
      <c r="AU1467" s="24">
        <v>-132.79</v>
      </c>
      <c r="AV1467" s="33">
        <v>-13.41</v>
      </c>
      <c r="AW1467" s="33">
        <v>0.74</v>
      </c>
      <c r="AX1467" s="47"/>
    </row>
    <row r="1468" spans="1:50" x14ac:dyDescent="0.25">
      <c r="A1468" s="50">
        <v>1467</v>
      </c>
      <c r="B1468" s="23" t="s">
        <v>3318</v>
      </c>
      <c r="C1468" s="24" t="s">
        <v>3319</v>
      </c>
      <c r="D1468" s="24" t="s">
        <v>1066</v>
      </c>
      <c r="E1468" s="25">
        <v>90021</v>
      </c>
      <c r="F1468" s="24" t="s">
        <v>313</v>
      </c>
      <c r="G1468" s="24" t="s">
        <v>59</v>
      </c>
      <c r="H1468" s="24" t="s">
        <v>53</v>
      </c>
      <c r="I1468" s="26">
        <v>10</v>
      </c>
      <c r="J1468" s="26">
        <f>IF(I1468=0,0,IF(I1468=1,1,IF(I1468=2,2,(IF(I1468=3,4,IF(I1468=5,9,IF(I1468=10,24,IF(I1468=25,49,IF(I1468=50,99,"X")))))))))</f>
        <v>24</v>
      </c>
      <c r="K1468" s="24" t="s">
        <v>61</v>
      </c>
      <c r="L1468" s="27">
        <v>42241</v>
      </c>
      <c r="M1468" s="28">
        <v>249007</v>
      </c>
      <c r="N1468" s="28">
        <v>250839</v>
      </c>
      <c r="O1468" s="28">
        <v>1832</v>
      </c>
      <c r="P1468" s="28">
        <v>2</v>
      </c>
      <c r="Q1468" s="28">
        <v>2</v>
      </c>
      <c r="R1468" s="28">
        <v>-493109</v>
      </c>
      <c r="S1468" s="28">
        <v>-493109</v>
      </c>
      <c r="T1468" s="28">
        <v>-372826</v>
      </c>
      <c r="U1468" s="28">
        <v>-300128</v>
      </c>
      <c r="V1468" s="28">
        <v>-493107</v>
      </c>
      <c r="W1468" s="28">
        <v>-399351.12</v>
      </c>
      <c r="X1468" s="28">
        <v>-20</v>
      </c>
      <c r="Y1468" s="28">
        <v>-44007</v>
      </c>
      <c r="Z1468" s="28">
        <v>-414208</v>
      </c>
      <c r="AA1468" s="28">
        <v>305502</v>
      </c>
      <c r="AB1468" s="28">
        <v>211508</v>
      </c>
      <c r="AC1468" s="28">
        <v>20</v>
      </c>
      <c r="AD1468" s="28">
        <v>5000</v>
      </c>
      <c r="AE1468" s="28">
        <v>3148570</v>
      </c>
      <c r="AF1468" s="28">
        <v>2964781</v>
      </c>
      <c r="AG1468" s="28">
        <v>299853</v>
      </c>
      <c r="AH1468" s="28">
        <v>255866</v>
      </c>
      <c r="AI1468" s="29">
        <v>7.0000000000000007E-2</v>
      </c>
      <c r="AJ1468" s="29">
        <v>0.08</v>
      </c>
      <c r="AK1468" s="29">
        <v>0.09</v>
      </c>
      <c r="AL1468" s="30">
        <v>50.94</v>
      </c>
      <c r="AM1468" s="30">
        <v>2570.09</v>
      </c>
      <c r="AN1468" s="31">
        <v>9.35</v>
      </c>
      <c r="AO1468" s="32">
        <v>67.989999999999995</v>
      </c>
      <c r="AP1468" s="32">
        <v>113.16</v>
      </c>
      <c r="AQ1468" s="33">
        <v>-0.14000000000000001</v>
      </c>
      <c r="AR1468" s="34">
        <v>-15.66</v>
      </c>
      <c r="AS1468" s="32">
        <v>-119.05</v>
      </c>
      <c r="AT1468" s="32">
        <v>-198.03</v>
      </c>
      <c r="AU1468" s="24">
        <v>-16.63</v>
      </c>
      <c r="AV1468" s="33">
        <v>-11.35</v>
      </c>
      <c r="AW1468" s="33">
        <v>0.02</v>
      </c>
      <c r="AX1468" s="47"/>
    </row>
    <row r="1469" spans="1:50" x14ac:dyDescent="0.25">
      <c r="A1469" s="50">
        <v>1468</v>
      </c>
      <c r="B1469" s="23" t="s">
        <v>3320</v>
      </c>
      <c r="C1469" s="24" t="s">
        <v>3321</v>
      </c>
      <c r="D1469" s="24" t="s">
        <v>84</v>
      </c>
      <c r="E1469" s="25">
        <v>81109</v>
      </c>
      <c r="F1469" s="24" t="s">
        <v>70</v>
      </c>
      <c r="G1469" s="24" t="s">
        <v>59</v>
      </c>
      <c r="H1469" s="24" t="s">
        <v>81</v>
      </c>
      <c r="I1469" s="26">
        <v>1</v>
      </c>
      <c r="J1469" s="26">
        <f>IF(I1469=0,0,IF(I1469=1,1,IF(I1469=2,2,(IF(I1469=3,4,IF(I1469=5,9,IF(I1469=10,24,IF(I1469=25,49,IF(I1469=50,99,"X")))))))))</f>
        <v>1</v>
      </c>
      <c r="K1469" s="24" t="s">
        <v>61</v>
      </c>
      <c r="L1469" s="27">
        <v>40003</v>
      </c>
      <c r="M1469" s="28">
        <v>250807</v>
      </c>
      <c r="N1469" s="28">
        <v>250807</v>
      </c>
      <c r="O1469" s="28">
        <v>0</v>
      </c>
      <c r="P1469" s="28">
        <v>2477</v>
      </c>
      <c r="Q1469" s="28">
        <v>2477</v>
      </c>
      <c r="R1469" s="28">
        <v>67184</v>
      </c>
      <c r="S1469" s="28">
        <v>67184</v>
      </c>
      <c r="T1469" s="28">
        <v>69661</v>
      </c>
      <c r="U1469" s="28">
        <v>69661</v>
      </c>
      <c r="V1469" s="28">
        <v>69661</v>
      </c>
      <c r="W1469" s="28">
        <v>41187.46</v>
      </c>
      <c r="X1469" s="28">
        <v>150064</v>
      </c>
      <c r="Y1469" s="28">
        <v>78383</v>
      </c>
      <c r="Z1469" s="28">
        <v>82809</v>
      </c>
      <c r="AA1469" s="28">
        <v>14078</v>
      </c>
      <c r="AB1469" s="28">
        <v>15152</v>
      </c>
      <c r="AC1469" s="28">
        <v>100743</v>
      </c>
      <c r="AD1469" s="28">
        <v>20000</v>
      </c>
      <c r="AE1469" s="28">
        <v>239320</v>
      </c>
      <c r="AF1469" s="28">
        <v>0</v>
      </c>
      <c r="AG1469" s="28">
        <v>71681</v>
      </c>
      <c r="AH1469" s="28">
        <v>0</v>
      </c>
      <c r="AI1469" s="29">
        <v>0.13</v>
      </c>
      <c r="AJ1469" s="29">
        <v>0.57999999999999996</v>
      </c>
      <c r="AK1469" s="29">
        <v>1.53</v>
      </c>
      <c r="AL1469" s="30">
        <v>101.69</v>
      </c>
      <c r="AM1469" s="30">
        <v>326.41000000000003</v>
      </c>
      <c r="AN1469" s="31">
        <v>213.05</v>
      </c>
      <c r="AO1469" s="32">
        <v>65.319999999999993</v>
      </c>
      <c r="AP1469" s="32">
        <v>65.400000000000006</v>
      </c>
      <c r="AQ1469" s="33">
        <v>0</v>
      </c>
      <c r="AR1469" s="34">
        <v>28.07</v>
      </c>
      <c r="AS1469" s="32">
        <v>81.13</v>
      </c>
      <c r="AT1469" s="32">
        <v>26.79</v>
      </c>
      <c r="AU1469" s="24">
        <v>0</v>
      </c>
      <c r="AV1469" s="33">
        <v>7.11</v>
      </c>
      <c r="AW1469" s="33">
        <v>0.72</v>
      </c>
      <c r="AX1469" s="47"/>
    </row>
    <row r="1470" spans="1:50" x14ac:dyDescent="0.25">
      <c r="A1470" s="50">
        <v>1469</v>
      </c>
      <c r="B1470" s="23" t="s">
        <v>3322</v>
      </c>
      <c r="C1470" s="24" t="s">
        <v>3323</v>
      </c>
      <c r="D1470" s="24" t="s">
        <v>1063</v>
      </c>
      <c r="E1470" s="25" t="s">
        <v>1243</v>
      </c>
      <c r="F1470" s="24" t="s">
        <v>1063</v>
      </c>
      <c r="G1470" s="24" t="s">
        <v>97</v>
      </c>
      <c r="H1470" s="24" t="s">
        <v>53</v>
      </c>
      <c r="I1470" s="26" t="s">
        <v>60</v>
      </c>
      <c r="J1470" s="26" t="s">
        <v>60</v>
      </c>
      <c r="K1470" s="24" t="s">
        <v>61</v>
      </c>
      <c r="L1470" s="27">
        <v>43887</v>
      </c>
      <c r="M1470" s="28">
        <v>250511</v>
      </c>
      <c r="N1470" s="28">
        <v>250796</v>
      </c>
      <c r="O1470" s="28">
        <v>285</v>
      </c>
      <c r="P1470" s="28">
        <v>3257</v>
      </c>
      <c r="Q1470" s="28">
        <v>3257</v>
      </c>
      <c r="R1470" s="28">
        <v>12253</v>
      </c>
      <c r="S1470" s="28">
        <v>12253</v>
      </c>
      <c r="T1470" s="28">
        <v>15510</v>
      </c>
      <c r="U1470" s="28">
        <v>15510</v>
      </c>
      <c r="V1470" s="28">
        <v>15510</v>
      </c>
      <c r="W1470" s="28">
        <v>8944.5</v>
      </c>
      <c r="X1470" s="28">
        <v>0</v>
      </c>
      <c r="Y1470" s="28">
        <v>10610</v>
      </c>
      <c r="Z1470" s="28">
        <v>17253</v>
      </c>
      <c r="AA1470" s="28">
        <v>0</v>
      </c>
      <c r="AB1470" s="28">
        <v>6588</v>
      </c>
      <c r="AC1470" s="28">
        <v>0</v>
      </c>
      <c r="AD1470" s="28">
        <v>5000</v>
      </c>
      <c r="AE1470" s="28">
        <v>60708</v>
      </c>
      <c r="AF1470" s="28">
        <v>0</v>
      </c>
      <c r="AG1470" s="28">
        <v>239901</v>
      </c>
      <c r="AH1470" s="28">
        <v>250511</v>
      </c>
      <c r="AI1470" s="29">
        <v>0.12</v>
      </c>
      <c r="AJ1470" s="29">
        <v>1.4</v>
      </c>
      <c r="AK1470" s="29">
        <v>1.4</v>
      </c>
      <c r="AL1470" s="30">
        <v>79.67</v>
      </c>
      <c r="AM1470" s="30">
        <v>65.209999999999994</v>
      </c>
      <c r="AN1470" s="31">
        <v>0</v>
      </c>
      <c r="AO1470" s="32">
        <v>71.58</v>
      </c>
      <c r="AP1470" s="32">
        <v>71.58</v>
      </c>
      <c r="AQ1470" s="33">
        <v>0</v>
      </c>
      <c r="AR1470" s="34">
        <v>20.18</v>
      </c>
      <c r="AS1470" s="32">
        <v>71.02</v>
      </c>
      <c r="AT1470" s="32">
        <v>4.8899999999999997</v>
      </c>
      <c r="AU1470" s="24">
        <v>0</v>
      </c>
      <c r="AV1470" s="33">
        <v>3.39</v>
      </c>
      <c r="AW1470" s="33">
        <v>1.1599999999999999</v>
      </c>
      <c r="AX1470" s="47"/>
    </row>
    <row r="1471" spans="1:50" x14ac:dyDescent="0.25">
      <c r="A1471" s="50">
        <v>1470</v>
      </c>
      <c r="B1471" s="23" t="s">
        <v>3324</v>
      </c>
      <c r="C1471" s="24" t="s">
        <v>3325</v>
      </c>
      <c r="D1471" s="24" t="s">
        <v>127</v>
      </c>
      <c r="E1471" s="25" t="s">
        <v>250</v>
      </c>
      <c r="F1471" s="24" t="s">
        <v>127</v>
      </c>
      <c r="G1471" s="24" t="s">
        <v>76</v>
      </c>
      <c r="H1471" s="24" t="s">
        <v>81</v>
      </c>
      <c r="I1471" s="26">
        <v>3</v>
      </c>
      <c r="J1471" s="26">
        <f t="shared" ref="J1471:J1484" si="72">IF(I1471=0,0,IF(I1471=1,1,IF(I1471=2,2,(IF(I1471=3,4,IF(I1471=5,9,IF(I1471=10,24,IF(I1471=25,49,IF(I1471=50,99,"X")))))))))</f>
        <v>4</v>
      </c>
      <c r="K1471" s="24" t="s">
        <v>61</v>
      </c>
      <c r="L1471" s="27">
        <v>37974</v>
      </c>
      <c r="M1471" s="28">
        <v>250651</v>
      </c>
      <c r="N1471" s="28">
        <v>250651</v>
      </c>
      <c r="O1471" s="28">
        <v>0</v>
      </c>
      <c r="P1471" s="28">
        <v>0</v>
      </c>
      <c r="Q1471" s="28">
        <v>0</v>
      </c>
      <c r="R1471" s="28">
        <v>-25432</v>
      </c>
      <c r="S1471" s="28">
        <v>-25432</v>
      </c>
      <c r="T1471" s="28">
        <v>-22455</v>
      </c>
      <c r="U1471" s="28">
        <v>-22455</v>
      </c>
      <c r="V1471" s="28">
        <v>-25432</v>
      </c>
      <c r="W1471" s="28">
        <v>-34734.42</v>
      </c>
      <c r="X1471" s="28">
        <v>-5935</v>
      </c>
      <c r="Y1471" s="28">
        <v>31802</v>
      </c>
      <c r="Z1471" s="28">
        <v>133717</v>
      </c>
      <c r="AA1471" s="28">
        <v>63762</v>
      </c>
      <c r="AB1471" s="28">
        <v>179660</v>
      </c>
      <c r="AC1471" s="28">
        <v>7270</v>
      </c>
      <c r="AD1471" s="28">
        <v>6639</v>
      </c>
      <c r="AE1471" s="28">
        <v>218685</v>
      </c>
      <c r="AF1471" s="28">
        <v>176731</v>
      </c>
      <c r="AG1471" s="28">
        <v>211579</v>
      </c>
      <c r="AH1471" s="28">
        <v>249316</v>
      </c>
      <c r="AI1471" s="29">
        <v>0.09</v>
      </c>
      <c r="AJ1471" s="29">
        <v>0.2</v>
      </c>
      <c r="AK1471" s="29">
        <v>0.49</v>
      </c>
      <c r="AL1471" s="30">
        <v>14.09</v>
      </c>
      <c r="AM1471" s="30">
        <v>139.77000000000001</v>
      </c>
      <c r="AN1471" s="31">
        <v>35.47</v>
      </c>
      <c r="AO1471" s="32">
        <v>38.85</v>
      </c>
      <c r="AP1471" s="32">
        <v>38.85</v>
      </c>
      <c r="AQ1471" s="33">
        <v>0.76</v>
      </c>
      <c r="AR1471" s="34">
        <v>-11.63</v>
      </c>
      <c r="AS1471" s="32">
        <v>-19.02</v>
      </c>
      <c r="AT1471" s="32">
        <v>-10.15</v>
      </c>
      <c r="AU1471" s="24">
        <v>-14.39</v>
      </c>
      <c r="AV1471" s="33">
        <v>-1.3</v>
      </c>
      <c r="AW1471" s="33">
        <v>0.16</v>
      </c>
      <c r="AX1471" s="47"/>
    </row>
    <row r="1472" spans="1:50" x14ac:dyDescent="0.25">
      <c r="A1472" s="50">
        <v>1471</v>
      </c>
      <c r="B1472" s="23" t="s">
        <v>3326</v>
      </c>
      <c r="C1472" s="24" t="s">
        <v>3327</v>
      </c>
      <c r="D1472" s="24" t="s">
        <v>94</v>
      </c>
      <c r="E1472" s="25" t="s">
        <v>95</v>
      </c>
      <c r="F1472" s="24" t="s">
        <v>96</v>
      </c>
      <c r="G1472" s="24" t="s">
        <v>97</v>
      </c>
      <c r="H1472" s="24" t="s">
        <v>81</v>
      </c>
      <c r="I1472" s="26">
        <v>1</v>
      </c>
      <c r="J1472" s="26">
        <f t="shared" si="72"/>
        <v>1</v>
      </c>
      <c r="K1472" s="24" t="s">
        <v>61</v>
      </c>
      <c r="L1472" s="27">
        <v>41583</v>
      </c>
      <c r="M1472" s="28">
        <v>250643</v>
      </c>
      <c r="N1472" s="28">
        <v>250643</v>
      </c>
      <c r="O1472" s="28">
        <v>0</v>
      </c>
      <c r="P1472" s="28">
        <v>553</v>
      </c>
      <c r="Q1472" s="28">
        <v>553</v>
      </c>
      <c r="R1472" s="28">
        <v>-174</v>
      </c>
      <c r="S1472" s="28">
        <v>-174</v>
      </c>
      <c r="T1472" s="28">
        <v>2218</v>
      </c>
      <c r="U1472" s="28">
        <v>37565</v>
      </c>
      <c r="V1472" s="28">
        <v>379</v>
      </c>
      <c r="W1472" s="28">
        <v>-10400.56</v>
      </c>
      <c r="X1472" s="28">
        <v>45167</v>
      </c>
      <c r="Y1472" s="28">
        <v>37731</v>
      </c>
      <c r="Z1472" s="28">
        <v>44284</v>
      </c>
      <c r="AA1472" s="28">
        <v>7614</v>
      </c>
      <c r="AB1472" s="28">
        <v>70187</v>
      </c>
      <c r="AC1472" s="28">
        <v>42451</v>
      </c>
      <c r="AD1472" s="28">
        <v>5000</v>
      </c>
      <c r="AE1472" s="28">
        <v>237948</v>
      </c>
      <c r="AF1472" s="28">
        <v>133934</v>
      </c>
      <c r="AG1472" s="28">
        <v>170461</v>
      </c>
      <c r="AH1472" s="28">
        <v>163025</v>
      </c>
      <c r="AI1472" s="29">
        <v>0.05</v>
      </c>
      <c r="AJ1472" s="29">
        <v>0.53</v>
      </c>
      <c r="AK1472" s="29">
        <v>0.54</v>
      </c>
      <c r="AL1472" s="30">
        <v>129.91999999999999</v>
      </c>
      <c r="AM1472" s="30">
        <v>324.37</v>
      </c>
      <c r="AN1472" s="31">
        <v>4.34</v>
      </c>
      <c r="AO1472" s="32">
        <v>80.62</v>
      </c>
      <c r="AP1472" s="32">
        <v>81.39</v>
      </c>
      <c r="AQ1472" s="33">
        <v>0.33</v>
      </c>
      <c r="AR1472" s="34">
        <v>-7.0000000000000007E-2</v>
      </c>
      <c r="AS1472" s="32">
        <v>-0.39</v>
      </c>
      <c r="AT1472" s="32">
        <v>-7.0000000000000007E-2</v>
      </c>
      <c r="AU1472" s="24">
        <v>-0.13</v>
      </c>
      <c r="AV1472" s="33">
        <v>1.18</v>
      </c>
      <c r="AW1472" s="33">
        <v>0.38</v>
      </c>
      <c r="AX1472" s="47"/>
    </row>
    <row r="1473" spans="1:50" x14ac:dyDescent="0.25">
      <c r="A1473" s="50">
        <v>1472</v>
      </c>
      <c r="B1473" s="23" t="s">
        <v>3328</v>
      </c>
      <c r="C1473" s="24" t="s">
        <v>3329</v>
      </c>
      <c r="D1473" s="24" t="s">
        <v>125</v>
      </c>
      <c r="E1473" s="25" t="s">
        <v>126</v>
      </c>
      <c r="F1473" s="24" t="s">
        <v>127</v>
      </c>
      <c r="G1473" s="24" t="s">
        <v>76</v>
      </c>
      <c r="H1473" s="24" t="s">
        <v>231</v>
      </c>
      <c r="I1473" s="26">
        <v>10</v>
      </c>
      <c r="J1473" s="26">
        <f t="shared" si="72"/>
        <v>24</v>
      </c>
      <c r="K1473" s="24" t="s">
        <v>61</v>
      </c>
      <c r="L1473" s="27">
        <v>41424</v>
      </c>
      <c r="M1473" s="28">
        <v>250363</v>
      </c>
      <c r="N1473" s="28">
        <v>250363</v>
      </c>
      <c r="O1473" s="28">
        <v>0</v>
      </c>
      <c r="P1473" s="28">
        <v>309</v>
      </c>
      <c r="Q1473" s="28">
        <v>309</v>
      </c>
      <c r="R1473" s="28">
        <v>1163</v>
      </c>
      <c r="S1473" s="28">
        <v>1163</v>
      </c>
      <c r="T1473" s="28">
        <v>1472</v>
      </c>
      <c r="U1473" s="28">
        <v>1472</v>
      </c>
      <c r="V1473" s="28">
        <v>1472</v>
      </c>
      <c r="W1473" s="28">
        <v>-1082.02</v>
      </c>
      <c r="X1473" s="28">
        <v>0</v>
      </c>
      <c r="Y1473" s="28">
        <v>39955</v>
      </c>
      <c r="Z1473" s="28">
        <v>20841</v>
      </c>
      <c r="AA1473" s="28">
        <v>38402</v>
      </c>
      <c r="AB1473" s="28">
        <v>181412</v>
      </c>
      <c r="AC1473" s="28">
        <v>0</v>
      </c>
      <c r="AD1473" s="28">
        <v>5000</v>
      </c>
      <c r="AE1473" s="28">
        <v>25229</v>
      </c>
      <c r="AF1473" s="28">
        <v>9858</v>
      </c>
      <c r="AG1473" s="28">
        <v>210408</v>
      </c>
      <c r="AH1473" s="28">
        <v>250363</v>
      </c>
      <c r="AI1473" s="29">
        <v>2.35</v>
      </c>
      <c r="AJ1473" s="29">
        <v>2.35</v>
      </c>
      <c r="AK1473" s="29">
        <v>3.5</v>
      </c>
      <c r="AL1473" s="30">
        <v>0</v>
      </c>
      <c r="AM1473" s="30">
        <v>7.51</v>
      </c>
      <c r="AN1473" s="31">
        <v>7.29</v>
      </c>
      <c r="AO1473" s="32">
        <v>17.39</v>
      </c>
      <c r="AP1473" s="32">
        <v>17.39</v>
      </c>
      <c r="AQ1473" s="33">
        <v>2.11</v>
      </c>
      <c r="AR1473" s="34">
        <v>4.6100000000000003</v>
      </c>
      <c r="AS1473" s="32">
        <v>5.58</v>
      </c>
      <c r="AT1473" s="32">
        <v>0.46</v>
      </c>
      <c r="AU1473" s="24">
        <v>11.8</v>
      </c>
      <c r="AV1473" s="33">
        <v>2.0699999999999998</v>
      </c>
      <c r="AW1473" s="33">
        <v>2.25</v>
      </c>
      <c r="AX1473" s="47"/>
    </row>
    <row r="1474" spans="1:50" x14ac:dyDescent="0.25">
      <c r="A1474" s="50">
        <v>1473</v>
      </c>
      <c r="B1474" s="23" t="s">
        <v>3330</v>
      </c>
      <c r="C1474" s="24" t="s">
        <v>3331</v>
      </c>
      <c r="D1474" s="24" t="s">
        <v>1764</v>
      </c>
      <c r="E1474" s="25">
        <v>84101</v>
      </c>
      <c r="F1474" s="24" t="s">
        <v>223</v>
      </c>
      <c r="G1474" s="24" t="s">
        <v>59</v>
      </c>
      <c r="H1474" s="24" t="s">
        <v>81</v>
      </c>
      <c r="I1474" s="26">
        <v>10</v>
      </c>
      <c r="J1474" s="26">
        <f t="shared" si="72"/>
        <v>24</v>
      </c>
      <c r="K1474" s="24" t="s">
        <v>61</v>
      </c>
      <c r="L1474" s="27">
        <v>43589</v>
      </c>
      <c r="M1474" s="28">
        <v>250343</v>
      </c>
      <c r="N1474" s="28">
        <v>250354</v>
      </c>
      <c r="O1474" s="28">
        <v>11</v>
      </c>
      <c r="P1474" s="28">
        <v>11939</v>
      </c>
      <c r="Q1474" s="28">
        <v>11939</v>
      </c>
      <c r="R1474" s="28">
        <v>44582</v>
      </c>
      <c r="S1474" s="28">
        <v>44582</v>
      </c>
      <c r="T1474" s="28">
        <v>56521</v>
      </c>
      <c r="U1474" s="28">
        <v>56650</v>
      </c>
      <c r="V1474" s="28">
        <v>56521</v>
      </c>
      <c r="W1474" s="28">
        <v>38369.74</v>
      </c>
      <c r="X1474" s="28">
        <v>0</v>
      </c>
      <c r="Y1474" s="28">
        <v>187010</v>
      </c>
      <c r="Z1474" s="28">
        <v>50459</v>
      </c>
      <c r="AA1474" s="28">
        <v>125442</v>
      </c>
      <c r="AB1474" s="28">
        <v>22853</v>
      </c>
      <c r="AC1474" s="28">
        <v>0</v>
      </c>
      <c r="AD1474" s="28">
        <v>5000</v>
      </c>
      <c r="AE1474" s="28">
        <v>95488</v>
      </c>
      <c r="AF1474" s="28">
        <v>2971</v>
      </c>
      <c r="AG1474" s="28">
        <v>63333</v>
      </c>
      <c r="AH1474" s="28">
        <v>250343</v>
      </c>
      <c r="AI1474" s="29">
        <v>1.21</v>
      </c>
      <c r="AJ1474" s="29">
        <v>2.31</v>
      </c>
      <c r="AK1474" s="29">
        <v>2.31</v>
      </c>
      <c r="AL1474" s="30">
        <v>63.09</v>
      </c>
      <c r="AM1474" s="30">
        <v>225.74</v>
      </c>
      <c r="AN1474" s="31">
        <v>0</v>
      </c>
      <c r="AO1474" s="32">
        <v>41.59</v>
      </c>
      <c r="AP1474" s="32">
        <v>47.16</v>
      </c>
      <c r="AQ1474" s="33">
        <v>16.98</v>
      </c>
      <c r="AR1474" s="34">
        <v>46.69</v>
      </c>
      <c r="AS1474" s="32">
        <v>88.35</v>
      </c>
      <c r="AT1474" s="32">
        <v>17.809999999999999</v>
      </c>
      <c r="AU1474" s="24">
        <v>1500.57</v>
      </c>
      <c r="AV1474" s="33">
        <v>7.48</v>
      </c>
      <c r="AW1474" s="33">
        <v>1.51</v>
      </c>
      <c r="AX1474" s="47"/>
    </row>
    <row r="1475" spans="1:50" x14ac:dyDescent="0.25">
      <c r="A1475" s="50">
        <v>1474</v>
      </c>
      <c r="B1475" s="23" t="s">
        <v>3332</v>
      </c>
      <c r="C1475" s="24" t="s">
        <v>3333</v>
      </c>
      <c r="D1475" s="24" t="s">
        <v>1355</v>
      </c>
      <c r="E1475" s="25" t="s">
        <v>1356</v>
      </c>
      <c r="F1475" s="24" t="s">
        <v>1355</v>
      </c>
      <c r="G1475" s="24" t="s">
        <v>52</v>
      </c>
      <c r="H1475" s="24" t="s">
        <v>104</v>
      </c>
      <c r="I1475" s="26">
        <v>5</v>
      </c>
      <c r="J1475" s="26">
        <f t="shared" si="72"/>
        <v>9</v>
      </c>
      <c r="K1475" s="24" t="s">
        <v>61</v>
      </c>
      <c r="L1475" s="27">
        <v>42193</v>
      </c>
      <c r="M1475" s="28">
        <v>250307</v>
      </c>
      <c r="N1475" s="28">
        <v>250307</v>
      </c>
      <c r="O1475" s="28">
        <v>0</v>
      </c>
      <c r="P1475" s="28">
        <v>110</v>
      </c>
      <c r="Q1475" s="28">
        <v>110</v>
      </c>
      <c r="R1475" s="28">
        <v>2952</v>
      </c>
      <c r="S1475" s="28">
        <v>2952</v>
      </c>
      <c r="T1475" s="28">
        <v>4242</v>
      </c>
      <c r="U1475" s="28">
        <v>17632</v>
      </c>
      <c r="V1475" s="28">
        <v>3062</v>
      </c>
      <c r="W1475" s="28">
        <v>-2637.02</v>
      </c>
      <c r="X1475" s="28">
        <v>1848</v>
      </c>
      <c r="Y1475" s="28">
        <v>71924</v>
      </c>
      <c r="Z1475" s="28">
        <v>16669</v>
      </c>
      <c r="AA1475" s="28">
        <v>59403</v>
      </c>
      <c r="AB1475" s="28">
        <v>134936</v>
      </c>
      <c r="AC1475" s="28">
        <v>0</v>
      </c>
      <c r="AD1475" s="28">
        <v>5000</v>
      </c>
      <c r="AE1475" s="28">
        <v>125762</v>
      </c>
      <c r="AF1475" s="28">
        <v>52683</v>
      </c>
      <c r="AG1475" s="28">
        <v>178383</v>
      </c>
      <c r="AH1475" s="28">
        <v>248459</v>
      </c>
      <c r="AI1475" s="29">
        <v>0.05</v>
      </c>
      <c r="AJ1475" s="29">
        <v>0.42</v>
      </c>
      <c r="AK1475" s="29">
        <v>0.94</v>
      </c>
      <c r="AL1475" s="30">
        <v>40.78</v>
      </c>
      <c r="AM1475" s="30">
        <v>156.55000000000001</v>
      </c>
      <c r="AN1475" s="31">
        <v>58.44</v>
      </c>
      <c r="AO1475" s="32">
        <v>61.68</v>
      </c>
      <c r="AP1475" s="32">
        <v>86.75</v>
      </c>
      <c r="AQ1475" s="33">
        <v>0.32</v>
      </c>
      <c r="AR1475" s="34">
        <v>2.35</v>
      </c>
      <c r="AS1475" s="32">
        <v>17.71</v>
      </c>
      <c r="AT1475" s="32">
        <v>1.18</v>
      </c>
      <c r="AU1475" s="24">
        <v>5.6</v>
      </c>
      <c r="AV1475" s="33">
        <v>0.85</v>
      </c>
      <c r="AW1475" s="33">
        <v>0.54</v>
      </c>
      <c r="AX1475" s="47"/>
    </row>
    <row r="1476" spans="1:50" x14ac:dyDescent="0.25">
      <c r="A1476" s="50">
        <v>1475</v>
      </c>
      <c r="B1476" s="23" t="s">
        <v>3334</v>
      </c>
      <c r="C1476" s="24" t="s">
        <v>3335</v>
      </c>
      <c r="D1476" s="24" t="s">
        <v>2071</v>
      </c>
      <c r="E1476" s="25" t="s">
        <v>2072</v>
      </c>
      <c r="F1476" s="24" t="s">
        <v>703</v>
      </c>
      <c r="G1476" s="24" t="s">
        <v>52</v>
      </c>
      <c r="H1476" s="24" t="s">
        <v>53</v>
      </c>
      <c r="I1476" s="26">
        <v>5</v>
      </c>
      <c r="J1476" s="26">
        <f t="shared" si="72"/>
        <v>9</v>
      </c>
      <c r="K1476" s="24" t="s">
        <v>61</v>
      </c>
      <c r="L1476" s="27">
        <v>39910</v>
      </c>
      <c r="M1476" s="28">
        <v>249973</v>
      </c>
      <c r="N1476" s="28">
        <v>249973</v>
      </c>
      <c r="O1476" s="28">
        <v>0</v>
      </c>
      <c r="P1476" s="28">
        <v>13558</v>
      </c>
      <c r="Q1476" s="28">
        <v>13558</v>
      </c>
      <c r="R1476" s="28">
        <v>51159</v>
      </c>
      <c r="S1476" s="28">
        <v>51159</v>
      </c>
      <c r="T1476" s="28">
        <v>66456</v>
      </c>
      <c r="U1476" s="28">
        <v>94028</v>
      </c>
      <c r="V1476" s="28">
        <v>64717</v>
      </c>
      <c r="W1476" s="28">
        <v>8630.42</v>
      </c>
      <c r="X1476" s="28">
        <v>477</v>
      </c>
      <c r="Y1476" s="28">
        <v>138215</v>
      </c>
      <c r="Z1476" s="28">
        <v>282703</v>
      </c>
      <c r="AA1476" s="28">
        <v>69447</v>
      </c>
      <c r="AB1476" s="28">
        <v>53370</v>
      </c>
      <c r="AC1476" s="28">
        <v>-477</v>
      </c>
      <c r="AD1476" s="28">
        <v>5000</v>
      </c>
      <c r="AE1476" s="28">
        <v>689305</v>
      </c>
      <c r="AF1476" s="28">
        <v>648871</v>
      </c>
      <c r="AG1476" s="28">
        <v>112949</v>
      </c>
      <c r="AH1476" s="28">
        <v>250687</v>
      </c>
      <c r="AI1476" s="29">
        <v>0.47</v>
      </c>
      <c r="AJ1476" s="29">
        <v>0.94</v>
      </c>
      <c r="AK1476" s="29">
        <v>1.18</v>
      </c>
      <c r="AL1476" s="30">
        <v>23.33</v>
      </c>
      <c r="AM1476" s="30">
        <v>109.68</v>
      </c>
      <c r="AN1476" s="31">
        <v>11.72</v>
      </c>
      <c r="AO1476" s="32">
        <v>4.97</v>
      </c>
      <c r="AP1476" s="32">
        <v>58.99</v>
      </c>
      <c r="AQ1476" s="33">
        <v>0.44</v>
      </c>
      <c r="AR1476" s="34">
        <v>7.42</v>
      </c>
      <c r="AS1476" s="32">
        <v>18.100000000000001</v>
      </c>
      <c r="AT1476" s="32">
        <v>20.47</v>
      </c>
      <c r="AU1476" s="24">
        <v>7.88</v>
      </c>
      <c r="AV1476" s="33">
        <v>2.52</v>
      </c>
      <c r="AW1476" s="33">
        <v>1.08</v>
      </c>
      <c r="AX1476" s="47"/>
    </row>
    <row r="1477" spans="1:50" x14ac:dyDescent="0.25">
      <c r="A1477" s="50">
        <v>1476</v>
      </c>
      <c r="B1477" s="23" t="s">
        <v>3336</v>
      </c>
      <c r="C1477" s="24" t="s">
        <v>3337</v>
      </c>
      <c r="D1477" s="24" t="s">
        <v>64</v>
      </c>
      <c r="E1477" s="25">
        <v>85101</v>
      </c>
      <c r="F1477" s="24" t="s">
        <v>65</v>
      </c>
      <c r="G1477" s="24" t="s">
        <v>59</v>
      </c>
      <c r="H1477" s="24" t="s">
        <v>104</v>
      </c>
      <c r="I1477" s="26">
        <v>10</v>
      </c>
      <c r="J1477" s="26">
        <f t="shared" si="72"/>
        <v>24</v>
      </c>
      <c r="K1477" s="24" t="s">
        <v>61</v>
      </c>
      <c r="L1477" s="27">
        <v>43258</v>
      </c>
      <c r="M1477" s="28">
        <v>249876</v>
      </c>
      <c r="N1477" s="28">
        <v>249876</v>
      </c>
      <c r="O1477" s="28">
        <v>0</v>
      </c>
      <c r="P1477" s="28">
        <v>0</v>
      </c>
      <c r="Q1477" s="28">
        <v>0</v>
      </c>
      <c r="R1477" s="28">
        <v>-20957</v>
      </c>
      <c r="S1477" s="28">
        <v>-20957</v>
      </c>
      <c r="T1477" s="28">
        <v>-18952</v>
      </c>
      <c r="U1477" s="28">
        <v>2657</v>
      </c>
      <c r="V1477" s="28">
        <v>-20957</v>
      </c>
      <c r="W1477" s="28">
        <v>-23774.7</v>
      </c>
      <c r="X1477" s="28">
        <v>4</v>
      </c>
      <c r="Y1477" s="28">
        <v>36059</v>
      </c>
      <c r="Z1477" s="28">
        <v>-12223</v>
      </c>
      <c r="AA1477" s="28">
        <v>29920</v>
      </c>
      <c r="AB1477" s="28">
        <v>138917</v>
      </c>
      <c r="AC1477" s="28">
        <v>26520</v>
      </c>
      <c r="AD1477" s="28">
        <v>5000</v>
      </c>
      <c r="AE1477" s="28">
        <v>233662</v>
      </c>
      <c r="AF1477" s="28">
        <v>81684</v>
      </c>
      <c r="AG1477" s="28">
        <v>187297</v>
      </c>
      <c r="AH1477" s="28">
        <v>223352</v>
      </c>
      <c r="AI1477" s="29">
        <v>0</v>
      </c>
      <c r="AJ1477" s="29">
        <v>0</v>
      </c>
      <c r="AK1477" s="29">
        <v>0.84</v>
      </c>
      <c r="AL1477" s="30">
        <v>0.84</v>
      </c>
      <c r="AM1477" s="30">
        <v>304.16000000000003</v>
      </c>
      <c r="AN1477" s="31">
        <v>217.86</v>
      </c>
      <c r="AO1477" s="32">
        <v>77.31</v>
      </c>
      <c r="AP1477" s="32">
        <v>105.23</v>
      </c>
      <c r="AQ1477" s="33">
        <v>-0.15</v>
      </c>
      <c r="AR1477" s="34">
        <v>-8.9700000000000006</v>
      </c>
      <c r="AS1477" s="32">
        <v>-171.46</v>
      </c>
      <c r="AT1477" s="32">
        <v>-8.39</v>
      </c>
      <c r="AU1477" s="24">
        <v>-25.66</v>
      </c>
      <c r="AV1477" s="33">
        <v>-0.66</v>
      </c>
      <c r="AW1477" s="33">
        <v>0.33</v>
      </c>
      <c r="AX1477" s="47"/>
    </row>
    <row r="1478" spans="1:50" x14ac:dyDescent="0.25">
      <c r="A1478" s="50">
        <v>1477</v>
      </c>
      <c r="B1478" s="23" t="s">
        <v>3338</v>
      </c>
      <c r="C1478" s="24" t="s">
        <v>3339</v>
      </c>
      <c r="D1478" s="24" t="s">
        <v>1199</v>
      </c>
      <c r="E1478" s="25">
        <v>91441</v>
      </c>
      <c r="F1478" s="24" t="s">
        <v>350</v>
      </c>
      <c r="G1478" s="24" t="s">
        <v>220</v>
      </c>
      <c r="H1478" s="24" t="s">
        <v>81</v>
      </c>
      <c r="I1478" s="26">
        <v>5</v>
      </c>
      <c r="J1478" s="26">
        <f t="shared" si="72"/>
        <v>9</v>
      </c>
      <c r="K1478" s="24" t="s">
        <v>61</v>
      </c>
      <c r="L1478" s="27">
        <v>39765</v>
      </c>
      <c r="M1478" s="28">
        <v>249784</v>
      </c>
      <c r="N1478" s="28">
        <v>249784</v>
      </c>
      <c r="O1478" s="28">
        <v>0</v>
      </c>
      <c r="P1478" s="28">
        <v>0</v>
      </c>
      <c r="Q1478" s="28">
        <v>0</v>
      </c>
      <c r="R1478" s="28">
        <v>-3430</v>
      </c>
      <c r="S1478" s="28">
        <v>-3430</v>
      </c>
      <c r="T1478" s="28">
        <v>-2328</v>
      </c>
      <c r="U1478" s="28">
        <v>4979</v>
      </c>
      <c r="V1478" s="28">
        <v>-3430</v>
      </c>
      <c r="W1478" s="28">
        <v>-4859.28</v>
      </c>
      <c r="X1478" s="28">
        <v>78187</v>
      </c>
      <c r="Y1478" s="28">
        <v>66005</v>
      </c>
      <c r="Z1478" s="28">
        <v>21314</v>
      </c>
      <c r="AA1478" s="28">
        <v>54787</v>
      </c>
      <c r="AB1478" s="28">
        <v>152821</v>
      </c>
      <c r="AC1478" s="28">
        <v>13695</v>
      </c>
      <c r="AD1478" s="28">
        <v>5000</v>
      </c>
      <c r="AE1478" s="28">
        <v>42951</v>
      </c>
      <c r="AF1478" s="28">
        <v>7124</v>
      </c>
      <c r="AG1478" s="28">
        <v>170084</v>
      </c>
      <c r="AH1478" s="28">
        <v>2292</v>
      </c>
      <c r="AI1478" s="29">
        <v>1.43</v>
      </c>
      <c r="AJ1478" s="29">
        <v>1.73</v>
      </c>
      <c r="AK1478" s="29">
        <v>1.83</v>
      </c>
      <c r="AL1478" s="30">
        <v>8.65</v>
      </c>
      <c r="AM1478" s="30">
        <v>38.26</v>
      </c>
      <c r="AN1478" s="31">
        <v>2.73</v>
      </c>
      <c r="AO1478" s="32">
        <v>45.47</v>
      </c>
      <c r="AP1478" s="32">
        <v>50.38</v>
      </c>
      <c r="AQ1478" s="33">
        <v>2.99</v>
      </c>
      <c r="AR1478" s="34">
        <v>-7.99</v>
      </c>
      <c r="AS1478" s="32">
        <v>-16.09</v>
      </c>
      <c r="AT1478" s="32">
        <v>-1.37</v>
      </c>
      <c r="AU1478" s="24">
        <v>-48.15</v>
      </c>
      <c r="AV1478" s="33">
        <v>6.75</v>
      </c>
      <c r="AW1478" s="33">
        <v>1.1299999999999999</v>
      </c>
      <c r="AX1478" s="47"/>
    </row>
    <row r="1479" spans="1:50" x14ac:dyDescent="0.25">
      <c r="A1479" s="50">
        <v>1478</v>
      </c>
      <c r="B1479" s="23" t="s">
        <v>3340</v>
      </c>
      <c r="C1479" s="24" t="s">
        <v>3341</v>
      </c>
      <c r="D1479" s="24" t="s">
        <v>3342</v>
      </c>
      <c r="E1479" s="25" t="s">
        <v>3343</v>
      </c>
      <c r="F1479" s="24" t="s">
        <v>3342</v>
      </c>
      <c r="G1479" s="24" t="s">
        <v>76</v>
      </c>
      <c r="H1479" s="24" t="s">
        <v>71</v>
      </c>
      <c r="I1479" s="26">
        <v>10</v>
      </c>
      <c r="J1479" s="26">
        <f t="shared" si="72"/>
        <v>24</v>
      </c>
      <c r="K1479" s="24" t="s">
        <v>61</v>
      </c>
      <c r="L1479" s="27">
        <v>41669</v>
      </c>
      <c r="M1479" s="28">
        <v>249723</v>
      </c>
      <c r="N1479" s="28">
        <v>249723</v>
      </c>
      <c r="O1479" s="28">
        <v>0</v>
      </c>
      <c r="P1479" s="28">
        <v>0</v>
      </c>
      <c r="Q1479" s="28">
        <v>0</v>
      </c>
      <c r="R1479" s="28">
        <v>-146012</v>
      </c>
      <c r="S1479" s="28">
        <v>-146012</v>
      </c>
      <c r="T1479" s="28">
        <v>-145659</v>
      </c>
      <c r="U1479" s="28">
        <v>-124518</v>
      </c>
      <c r="V1479" s="28">
        <v>-146012</v>
      </c>
      <c r="W1479" s="28">
        <v>-101183.67999999999</v>
      </c>
      <c r="X1479" s="28">
        <v>15339</v>
      </c>
      <c r="Y1479" s="28">
        <v>-29877</v>
      </c>
      <c r="Z1479" s="28">
        <v>-335618</v>
      </c>
      <c r="AA1479" s="28">
        <v>89015</v>
      </c>
      <c r="AB1479" s="28">
        <v>241451</v>
      </c>
      <c r="AC1479" s="28">
        <v>11927</v>
      </c>
      <c r="AD1479" s="28">
        <v>5000</v>
      </c>
      <c r="AE1479" s="28">
        <v>119839</v>
      </c>
      <c r="AF1479" s="28">
        <v>55475</v>
      </c>
      <c r="AG1479" s="28">
        <v>267673</v>
      </c>
      <c r="AH1479" s="28">
        <v>222457</v>
      </c>
      <c r="AI1479" s="29">
        <v>0.03</v>
      </c>
      <c r="AJ1479" s="29">
        <v>0.12</v>
      </c>
      <c r="AK1479" s="29">
        <v>0.15</v>
      </c>
      <c r="AL1479" s="30">
        <v>60.07</v>
      </c>
      <c r="AM1479" s="30">
        <v>554.03</v>
      </c>
      <c r="AN1479" s="31">
        <v>15.73</v>
      </c>
      <c r="AO1479" s="32">
        <v>359.07</v>
      </c>
      <c r="AP1479" s="32">
        <v>380.06</v>
      </c>
      <c r="AQ1479" s="33">
        <v>-6.05</v>
      </c>
      <c r="AR1479" s="34">
        <v>-121.84</v>
      </c>
      <c r="AS1479" s="32">
        <v>-43.51</v>
      </c>
      <c r="AT1479" s="32">
        <v>-58.47</v>
      </c>
      <c r="AU1479" s="24">
        <v>-263.2</v>
      </c>
      <c r="AV1479" s="33">
        <v>-14.71</v>
      </c>
      <c r="AW1479" s="33">
        <v>0.82</v>
      </c>
      <c r="AX1479" s="47"/>
    </row>
    <row r="1480" spans="1:50" x14ac:dyDescent="0.25">
      <c r="A1480" s="50">
        <v>1479</v>
      </c>
      <c r="B1480" s="23" t="s">
        <v>3344</v>
      </c>
      <c r="C1480" s="24" t="s">
        <v>3345</v>
      </c>
      <c r="D1480" s="24" t="s">
        <v>50</v>
      </c>
      <c r="E1480" s="25" t="s">
        <v>51</v>
      </c>
      <c r="F1480" s="24" t="s">
        <v>50</v>
      </c>
      <c r="G1480" s="24" t="s">
        <v>52</v>
      </c>
      <c r="H1480" s="24" t="s">
        <v>53</v>
      </c>
      <c r="I1480" s="26">
        <v>5</v>
      </c>
      <c r="J1480" s="26">
        <f t="shared" si="72"/>
        <v>9</v>
      </c>
      <c r="K1480" s="24" t="s">
        <v>61</v>
      </c>
      <c r="L1480" s="27">
        <v>43278</v>
      </c>
      <c r="M1480" s="28">
        <v>249552</v>
      </c>
      <c r="N1480" s="28">
        <v>249552</v>
      </c>
      <c r="O1480" s="28">
        <v>0</v>
      </c>
      <c r="P1480" s="28">
        <v>0</v>
      </c>
      <c r="Q1480" s="28">
        <v>0</v>
      </c>
      <c r="R1480" s="28">
        <v>-45557</v>
      </c>
      <c r="S1480" s="28">
        <v>-45557</v>
      </c>
      <c r="T1480" s="28">
        <v>-45557</v>
      </c>
      <c r="U1480" s="28">
        <v>-45557</v>
      </c>
      <c r="V1480" s="28">
        <v>-45557</v>
      </c>
      <c r="W1480" s="28">
        <v>-36809.120000000003</v>
      </c>
      <c r="X1480" s="28">
        <v>0</v>
      </c>
      <c r="Y1480" s="28">
        <v>14629</v>
      </c>
      <c r="Z1480" s="28">
        <v>-35350</v>
      </c>
      <c r="AA1480" s="28">
        <v>86686</v>
      </c>
      <c r="AB1480" s="28">
        <v>125583</v>
      </c>
      <c r="AC1480" s="28">
        <v>0</v>
      </c>
      <c r="AD1480" s="28">
        <v>5000</v>
      </c>
      <c r="AE1480" s="28">
        <v>62113</v>
      </c>
      <c r="AF1480" s="28">
        <v>0</v>
      </c>
      <c r="AG1480" s="28">
        <v>234923</v>
      </c>
      <c r="AH1480" s="28">
        <v>249552</v>
      </c>
      <c r="AI1480" s="29">
        <v>0.1</v>
      </c>
      <c r="AJ1480" s="29">
        <v>0.61</v>
      </c>
      <c r="AK1480" s="29">
        <v>0.64</v>
      </c>
      <c r="AL1480" s="30">
        <v>70.459999999999994</v>
      </c>
      <c r="AM1480" s="30">
        <v>147.87</v>
      </c>
      <c r="AN1480" s="31">
        <v>5.01</v>
      </c>
      <c r="AO1480" s="32">
        <v>155.36000000000001</v>
      </c>
      <c r="AP1480" s="32">
        <v>156.91</v>
      </c>
      <c r="AQ1480" s="33">
        <v>0</v>
      </c>
      <c r="AR1480" s="34">
        <v>-73.349999999999994</v>
      </c>
      <c r="AS1480" s="32">
        <v>-128.87</v>
      </c>
      <c r="AT1480" s="32">
        <v>-18.260000000000002</v>
      </c>
      <c r="AU1480" s="24">
        <v>0</v>
      </c>
      <c r="AV1480" s="33">
        <v>-7.79</v>
      </c>
      <c r="AW1480" s="33">
        <v>0.76</v>
      </c>
      <c r="AX1480" s="47"/>
    </row>
    <row r="1481" spans="1:50" x14ac:dyDescent="0.25">
      <c r="A1481" s="50">
        <v>1480</v>
      </c>
      <c r="B1481" s="23" t="s">
        <v>3346</v>
      </c>
      <c r="C1481" s="24" t="s">
        <v>3347</v>
      </c>
      <c r="D1481" s="24" t="s">
        <v>84</v>
      </c>
      <c r="E1481" s="25">
        <v>82106</v>
      </c>
      <c r="F1481" s="24" t="s">
        <v>58</v>
      </c>
      <c r="G1481" s="24" t="s">
        <v>59</v>
      </c>
      <c r="H1481" s="24" t="s">
        <v>81</v>
      </c>
      <c r="I1481" s="26">
        <v>10</v>
      </c>
      <c r="J1481" s="26">
        <f t="shared" si="72"/>
        <v>24</v>
      </c>
      <c r="K1481" s="24" t="s">
        <v>61</v>
      </c>
      <c r="L1481" s="27">
        <v>37433</v>
      </c>
      <c r="M1481" s="28">
        <v>248841</v>
      </c>
      <c r="N1481" s="28">
        <v>248841</v>
      </c>
      <c r="O1481" s="28">
        <v>0</v>
      </c>
      <c r="P1481" s="28">
        <v>0</v>
      </c>
      <c r="Q1481" s="28">
        <v>0</v>
      </c>
      <c r="R1481" s="28">
        <v>-52577</v>
      </c>
      <c r="S1481" s="28">
        <v>-52577</v>
      </c>
      <c r="T1481" s="28">
        <v>-52577</v>
      </c>
      <c r="U1481" s="28">
        <v>-47275</v>
      </c>
      <c r="V1481" s="28">
        <v>-52577</v>
      </c>
      <c r="W1481" s="28">
        <v>-42416.78</v>
      </c>
      <c r="X1481" s="28">
        <v>2747</v>
      </c>
      <c r="Y1481" s="28">
        <v>45882</v>
      </c>
      <c r="Z1481" s="28">
        <v>-45801</v>
      </c>
      <c r="AA1481" s="28">
        <v>130187</v>
      </c>
      <c r="AB1481" s="28">
        <v>164081</v>
      </c>
      <c r="AC1481" s="28">
        <v>0</v>
      </c>
      <c r="AD1481" s="28">
        <v>6640</v>
      </c>
      <c r="AE1481" s="28">
        <v>77581</v>
      </c>
      <c r="AF1481" s="28">
        <v>46139</v>
      </c>
      <c r="AG1481" s="28">
        <v>202959</v>
      </c>
      <c r="AH1481" s="28">
        <v>246094</v>
      </c>
      <c r="AI1481" s="29">
        <v>0.03</v>
      </c>
      <c r="AJ1481" s="29">
        <v>0.23</v>
      </c>
      <c r="AK1481" s="29">
        <v>0.26</v>
      </c>
      <c r="AL1481" s="30">
        <v>35.96</v>
      </c>
      <c r="AM1481" s="30">
        <v>213.42</v>
      </c>
      <c r="AN1481" s="31">
        <v>4.8499999999999996</v>
      </c>
      <c r="AO1481" s="32">
        <v>155.09</v>
      </c>
      <c r="AP1481" s="32">
        <v>159.04</v>
      </c>
      <c r="AQ1481" s="33">
        <v>-0.99</v>
      </c>
      <c r="AR1481" s="34">
        <v>-67.77</v>
      </c>
      <c r="AS1481" s="32">
        <v>-114.79</v>
      </c>
      <c r="AT1481" s="32">
        <v>-21.13</v>
      </c>
      <c r="AU1481" s="24">
        <v>-113.95</v>
      </c>
      <c r="AV1481" s="33">
        <v>-7.36</v>
      </c>
      <c r="AW1481" s="33">
        <v>0.59</v>
      </c>
      <c r="AX1481" s="47"/>
    </row>
    <row r="1482" spans="1:50" x14ac:dyDescent="0.25">
      <c r="A1482" s="50">
        <v>1481</v>
      </c>
      <c r="B1482" s="23" t="s">
        <v>3348</v>
      </c>
      <c r="C1482" s="24" t="s">
        <v>3349</v>
      </c>
      <c r="D1482" s="24" t="s">
        <v>79</v>
      </c>
      <c r="E1482" s="25">
        <v>83106</v>
      </c>
      <c r="F1482" s="24" t="s">
        <v>80</v>
      </c>
      <c r="G1482" s="24" t="s">
        <v>59</v>
      </c>
      <c r="H1482" s="24" t="s">
        <v>81</v>
      </c>
      <c r="I1482" s="26">
        <v>5</v>
      </c>
      <c r="J1482" s="26">
        <f t="shared" si="72"/>
        <v>9</v>
      </c>
      <c r="K1482" s="24" t="s">
        <v>61</v>
      </c>
      <c r="L1482" s="27">
        <v>42269</v>
      </c>
      <c r="M1482" s="28">
        <v>248801</v>
      </c>
      <c r="N1482" s="28">
        <v>248801</v>
      </c>
      <c r="O1482" s="28">
        <v>0</v>
      </c>
      <c r="P1482" s="28">
        <v>0</v>
      </c>
      <c r="Q1482" s="28">
        <v>0</v>
      </c>
      <c r="R1482" s="28">
        <v>14565</v>
      </c>
      <c r="S1482" s="28">
        <v>14565</v>
      </c>
      <c r="T1482" s="28">
        <v>14565</v>
      </c>
      <c r="U1482" s="28">
        <v>23522</v>
      </c>
      <c r="V1482" s="28">
        <v>14565</v>
      </c>
      <c r="W1482" s="28">
        <v>-3529.7</v>
      </c>
      <c r="X1482" s="28">
        <v>41358</v>
      </c>
      <c r="Y1482" s="28">
        <v>53592</v>
      </c>
      <c r="Z1482" s="28">
        <v>115289</v>
      </c>
      <c r="AA1482" s="28">
        <v>42105</v>
      </c>
      <c r="AB1482" s="28">
        <v>100080</v>
      </c>
      <c r="AC1482" s="28">
        <v>18124</v>
      </c>
      <c r="AD1482" s="28">
        <v>5000</v>
      </c>
      <c r="AE1482" s="28">
        <v>206609</v>
      </c>
      <c r="AF1482" s="28">
        <v>149815</v>
      </c>
      <c r="AG1482" s="28">
        <v>177085</v>
      </c>
      <c r="AH1482" s="28">
        <v>189319</v>
      </c>
      <c r="AI1482" s="29">
        <v>0.28999999999999998</v>
      </c>
      <c r="AJ1482" s="29">
        <v>0.47</v>
      </c>
      <c r="AK1482" s="29">
        <v>0.67</v>
      </c>
      <c r="AL1482" s="30">
        <v>22.09</v>
      </c>
      <c r="AM1482" s="30">
        <v>155.84</v>
      </c>
      <c r="AN1482" s="31">
        <v>24.36</v>
      </c>
      <c r="AO1482" s="32">
        <v>40.9</v>
      </c>
      <c r="AP1482" s="32">
        <v>44.2</v>
      </c>
      <c r="AQ1482" s="33">
        <v>0.77</v>
      </c>
      <c r="AR1482" s="34">
        <v>7.05</v>
      </c>
      <c r="AS1482" s="32">
        <v>12.63</v>
      </c>
      <c r="AT1482" s="32">
        <v>5.85</v>
      </c>
      <c r="AU1482" s="24">
        <v>9.7200000000000006</v>
      </c>
      <c r="AV1482" s="33">
        <v>2.44</v>
      </c>
      <c r="AW1482" s="33">
        <v>0.44</v>
      </c>
      <c r="AX1482" s="47"/>
    </row>
    <row r="1483" spans="1:50" x14ac:dyDescent="0.25">
      <c r="A1483" s="50">
        <v>1482</v>
      </c>
      <c r="B1483" s="23" t="s">
        <v>3350</v>
      </c>
      <c r="C1483" s="24" t="s">
        <v>3351</v>
      </c>
      <c r="D1483" s="24" t="s">
        <v>3352</v>
      </c>
      <c r="E1483" s="25" t="s">
        <v>126</v>
      </c>
      <c r="F1483" s="24" t="s">
        <v>127</v>
      </c>
      <c r="G1483" s="24" t="s">
        <v>76</v>
      </c>
      <c r="H1483" s="24" t="s">
        <v>71</v>
      </c>
      <c r="I1483" s="26">
        <v>5</v>
      </c>
      <c r="J1483" s="26">
        <f t="shared" si="72"/>
        <v>9</v>
      </c>
      <c r="K1483" s="24" t="s">
        <v>61</v>
      </c>
      <c r="L1483" s="27">
        <v>40102</v>
      </c>
      <c r="M1483" s="28">
        <v>248668</v>
      </c>
      <c r="N1483" s="28">
        <v>248668</v>
      </c>
      <c r="O1483" s="28">
        <v>0</v>
      </c>
      <c r="P1483" s="28">
        <v>0</v>
      </c>
      <c r="Q1483" s="28">
        <v>0</v>
      </c>
      <c r="R1483" s="28">
        <v>-25732</v>
      </c>
      <c r="S1483" s="28">
        <v>-25732</v>
      </c>
      <c r="T1483" s="28">
        <v>-25732</v>
      </c>
      <c r="U1483" s="28">
        <v>-23211</v>
      </c>
      <c r="V1483" s="28">
        <v>-25732</v>
      </c>
      <c r="W1483" s="28">
        <v>21727.24</v>
      </c>
      <c r="X1483" s="28">
        <v>161569</v>
      </c>
      <c r="Y1483" s="28">
        <v>40647</v>
      </c>
      <c r="Z1483" s="28">
        <v>-743612</v>
      </c>
      <c r="AA1483" s="28">
        <v>61991</v>
      </c>
      <c r="AB1483" s="28">
        <v>98846</v>
      </c>
      <c r="AC1483" s="28">
        <v>87099</v>
      </c>
      <c r="AD1483" s="28">
        <v>5000</v>
      </c>
      <c r="AE1483" s="28">
        <v>57597</v>
      </c>
      <c r="AF1483" s="28">
        <v>18082</v>
      </c>
      <c r="AG1483" s="28">
        <v>120922</v>
      </c>
      <c r="AH1483" s="28">
        <v>0</v>
      </c>
      <c r="AI1483" s="29">
        <v>0.03</v>
      </c>
      <c r="AJ1483" s="29">
        <v>0.04</v>
      </c>
      <c r="AK1483" s="29">
        <v>0.06</v>
      </c>
      <c r="AL1483" s="30">
        <v>7.67</v>
      </c>
      <c r="AM1483" s="30">
        <v>1177.58</v>
      </c>
      <c r="AN1483" s="31">
        <v>3.33</v>
      </c>
      <c r="AO1483" s="32">
        <v>1181.3900000000001</v>
      </c>
      <c r="AP1483" s="32">
        <v>1391.06</v>
      </c>
      <c r="AQ1483" s="33">
        <v>-41.12</v>
      </c>
      <c r="AR1483" s="34">
        <v>-44.68</v>
      </c>
      <c r="AS1483" s="32">
        <v>-3.46</v>
      </c>
      <c r="AT1483" s="32">
        <v>-10.35</v>
      </c>
      <c r="AU1483" s="24">
        <v>-142.31</v>
      </c>
      <c r="AV1483" s="33">
        <v>-4.07</v>
      </c>
      <c r="AW1483" s="33">
        <v>2.8</v>
      </c>
      <c r="AX1483" s="47"/>
    </row>
    <row r="1484" spans="1:50" x14ac:dyDescent="0.25">
      <c r="A1484" s="50">
        <v>1483</v>
      </c>
      <c r="B1484" s="23" t="s">
        <v>3353</v>
      </c>
      <c r="C1484" s="24" t="s">
        <v>3354</v>
      </c>
      <c r="D1484" s="24" t="s">
        <v>107</v>
      </c>
      <c r="E1484" s="25">
        <v>94001</v>
      </c>
      <c r="F1484" s="24" t="s">
        <v>107</v>
      </c>
      <c r="G1484" s="24" t="s">
        <v>108</v>
      </c>
      <c r="H1484" s="24" t="s">
        <v>81</v>
      </c>
      <c r="I1484" s="26">
        <v>10</v>
      </c>
      <c r="J1484" s="26">
        <f t="shared" si="72"/>
        <v>24</v>
      </c>
      <c r="K1484" s="24" t="s">
        <v>61</v>
      </c>
      <c r="L1484" s="27">
        <v>39080</v>
      </c>
      <c r="M1484" s="28">
        <v>248665</v>
      </c>
      <c r="N1484" s="28">
        <v>248665</v>
      </c>
      <c r="O1484" s="28">
        <v>0</v>
      </c>
      <c r="P1484" s="28">
        <v>0</v>
      </c>
      <c r="Q1484" s="28">
        <v>0</v>
      </c>
      <c r="R1484" s="28">
        <v>-73998</v>
      </c>
      <c r="S1484" s="28">
        <v>-73998</v>
      </c>
      <c r="T1484" s="28">
        <v>-73998</v>
      </c>
      <c r="U1484" s="28">
        <v>-30934</v>
      </c>
      <c r="V1484" s="28">
        <v>-73998</v>
      </c>
      <c r="W1484" s="28">
        <v>-95467.96</v>
      </c>
      <c r="X1484" s="28">
        <v>151785</v>
      </c>
      <c r="Y1484" s="28">
        <v>94045</v>
      </c>
      <c r="Z1484" s="28">
        <v>6640</v>
      </c>
      <c r="AA1484" s="28">
        <v>171312</v>
      </c>
      <c r="AB1484" s="28">
        <v>35551</v>
      </c>
      <c r="AC1484" s="28">
        <v>96546</v>
      </c>
      <c r="AD1484" s="28">
        <v>6640</v>
      </c>
      <c r="AE1484" s="28">
        <v>897177</v>
      </c>
      <c r="AF1484" s="28">
        <v>849307</v>
      </c>
      <c r="AG1484" s="28">
        <v>58074</v>
      </c>
      <c r="AH1484" s="28">
        <v>334</v>
      </c>
      <c r="AI1484" s="29">
        <v>0.02</v>
      </c>
      <c r="AJ1484" s="29">
        <v>0.04</v>
      </c>
      <c r="AK1484" s="29">
        <v>0.05</v>
      </c>
      <c r="AL1484" s="30">
        <v>23.07</v>
      </c>
      <c r="AM1484" s="30">
        <v>2055.1</v>
      </c>
      <c r="AN1484" s="31">
        <v>17.62</v>
      </c>
      <c r="AO1484" s="32">
        <v>98.43</v>
      </c>
      <c r="AP1484" s="32">
        <v>99.22</v>
      </c>
      <c r="AQ1484" s="33">
        <v>0.01</v>
      </c>
      <c r="AR1484" s="34">
        <v>-8.25</v>
      </c>
      <c r="AS1484" s="32">
        <v>-1114.43</v>
      </c>
      <c r="AT1484" s="32">
        <v>-29.76</v>
      </c>
      <c r="AU1484" s="24">
        <v>-8.7100000000000009</v>
      </c>
      <c r="AV1484" s="33">
        <v>-1.7</v>
      </c>
      <c r="AW1484" s="33">
        <v>0.18</v>
      </c>
      <c r="AX1484" s="47"/>
    </row>
    <row r="1485" spans="1:50" x14ac:dyDescent="0.25">
      <c r="A1485" s="50">
        <v>1484</v>
      </c>
      <c r="B1485" s="23" t="s">
        <v>3355</v>
      </c>
      <c r="C1485" s="24" t="s">
        <v>800</v>
      </c>
      <c r="D1485" s="24" t="s">
        <v>79</v>
      </c>
      <c r="E1485" s="25">
        <v>83106</v>
      </c>
      <c r="F1485" s="24" t="s">
        <v>80</v>
      </c>
      <c r="G1485" s="24" t="s">
        <v>59</v>
      </c>
      <c r="H1485" s="24" t="s">
        <v>71</v>
      </c>
      <c r="I1485" s="26" t="s">
        <v>60</v>
      </c>
      <c r="J1485" s="26" t="s">
        <v>60</v>
      </c>
      <c r="K1485" s="24" t="s">
        <v>61</v>
      </c>
      <c r="L1485" s="27">
        <v>40638</v>
      </c>
      <c r="M1485" s="28">
        <v>248661</v>
      </c>
      <c r="N1485" s="28">
        <v>248661</v>
      </c>
      <c r="O1485" s="28">
        <v>0</v>
      </c>
      <c r="P1485" s="28">
        <v>480</v>
      </c>
      <c r="Q1485" s="28">
        <v>480</v>
      </c>
      <c r="R1485" s="28">
        <v>1646</v>
      </c>
      <c r="S1485" s="28">
        <v>1646</v>
      </c>
      <c r="T1485" s="28">
        <v>2126</v>
      </c>
      <c r="U1485" s="28">
        <v>2126</v>
      </c>
      <c r="V1485" s="28">
        <v>2126</v>
      </c>
      <c r="W1485" s="28">
        <v>-979.16</v>
      </c>
      <c r="X1485" s="28">
        <v>50056</v>
      </c>
      <c r="Y1485" s="28">
        <v>2353</v>
      </c>
      <c r="Z1485" s="28">
        <v>6946</v>
      </c>
      <c r="AA1485" s="28">
        <v>0</v>
      </c>
      <c r="AB1485" s="28">
        <v>218366</v>
      </c>
      <c r="AC1485" s="28">
        <v>0</v>
      </c>
      <c r="AD1485" s="28">
        <v>5000</v>
      </c>
      <c r="AE1485" s="28">
        <v>56580</v>
      </c>
      <c r="AF1485" s="28">
        <v>0</v>
      </c>
      <c r="AG1485" s="28">
        <v>246308</v>
      </c>
      <c r="AH1485" s="28">
        <v>198605</v>
      </c>
      <c r="AI1485" s="29">
        <v>0.49</v>
      </c>
      <c r="AJ1485" s="29">
        <v>1.1399999999999999</v>
      </c>
      <c r="AK1485" s="29">
        <v>1.1399999999999999</v>
      </c>
      <c r="AL1485" s="30">
        <v>46.87</v>
      </c>
      <c r="AM1485" s="30">
        <v>72.540000000000006</v>
      </c>
      <c r="AN1485" s="31">
        <v>0</v>
      </c>
      <c r="AO1485" s="32">
        <v>87.72</v>
      </c>
      <c r="AP1485" s="32">
        <v>87.72</v>
      </c>
      <c r="AQ1485" s="33">
        <v>0</v>
      </c>
      <c r="AR1485" s="34">
        <v>2.91</v>
      </c>
      <c r="AS1485" s="32">
        <v>23.7</v>
      </c>
      <c r="AT1485" s="32">
        <v>0.66</v>
      </c>
      <c r="AU1485" s="24">
        <v>0</v>
      </c>
      <c r="AV1485" s="33">
        <v>2.46</v>
      </c>
      <c r="AW1485" s="33">
        <v>1.03</v>
      </c>
      <c r="AX1485" s="47"/>
    </row>
    <row r="1486" spans="1:50" x14ac:dyDescent="0.25">
      <c r="A1486" s="50">
        <v>1485</v>
      </c>
      <c r="B1486" s="23" t="s">
        <v>3356</v>
      </c>
      <c r="C1486" s="24">
        <v>30</v>
      </c>
      <c r="D1486" s="24" t="s">
        <v>3357</v>
      </c>
      <c r="E1486" s="25">
        <v>91909</v>
      </c>
      <c r="F1486" s="24" t="s">
        <v>89</v>
      </c>
      <c r="G1486" s="24" t="s">
        <v>90</v>
      </c>
      <c r="H1486" s="24" t="s">
        <v>104</v>
      </c>
      <c r="I1486" s="26">
        <v>5</v>
      </c>
      <c r="J1486" s="26">
        <f t="shared" ref="J1486:J1495" si="73">IF(I1486=0,0,IF(I1486=1,1,IF(I1486=2,2,(IF(I1486=3,4,IF(I1486=5,9,IF(I1486=10,24,IF(I1486=25,49,IF(I1486=50,99,"X")))))))))</f>
        <v>9</v>
      </c>
      <c r="K1486" s="24" t="s">
        <v>61</v>
      </c>
      <c r="L1486" s="27">
        <v>41521</v>
      </c>
      <c r="M1486" s="28">
        <v>248642</v>
      </c>
      <c r="N1486" s="28">
        <v>248642</v>
      </c>
      <c r="O1486" s="28">
        <v>0</v>
      </c>
      <c r="P1486" s="28">
        <v>0</v>
      </c>
      <c r="Q1486" s="28">
        <v>0</v>
      </c>
      <c r="R1486" s="28">
        <v>12265</v>
      </c>
      <c r="S1486" s="28">
        <v>12265</v>
      </c>
      <c r="T1486" s="28">
        <v>14659</v>
      </c>
      <c r="U1486" s="28">
        <v>17116</v>
      </c>
      <c r="V1486" s="28">
        <v>12265</v>
      </c>
      <c r="W1486" s="28">
        <v>12544.06</v>
      </c>
      <c r="X1486" s="28">
        <v>74</v>
      </c>
      <c r="Y1486" s="28">
        <v>35831</v>
      </c>
      <c r="Z1486" s="28">
        <v>-30183</v>
      </c>
      <c r="AA1486" s="28">
        <v>57307</v>
      </c>
      <c r="AB1486" s="28">
        <v>184488</v>
      </c>
      <c r="AC1486" s="28">
        <v>213</v>
      </c>
      <c r="AD1486" s="28">
        <v>5000</v>
      </c>
      <c r="AE1486" s="28">
        <v>24853</v>
      </c>
      <c r="AF1486" s="28">
        <v>3882</v>
      </c>
      <c r="AG1486" s="28">
        <v>214327</v>
      </c>
      <c r="AH1486" s="28">
        <v>250084</v>
      </c>
      <c r="AI1486" s="29">
        <v>7.0000000000000007E-2</v>
      </c>
      <c r="AJ1486" s="29">
        <v>0.36</v>
      </c>
      <c r="AK1486" s="29">
        <v>0.41</v>
      </c>
      <c r="AL1486" s="30">
        <v>21.6</v>
      </c>
      <c r="AM1486" s="30">
        <v>86.49</v>
      </c>
      <c r="AN1486" s="31">
        <v>3.39</v>
      </c>
      <c r="AO1486" s="32">
        <v>207.39</v>
      </c>
      <c r="AP1486" s="32">
        <v>221.45</v>
      </c>
      <c r="AQ1486" s="33">
        <v>-7.78</v>
      </c>
      <c r="AR1486" s="34">
        <v>49.35</v>
      </c>
      <c r="AS1486" s="32">
        <v>-40.64</v>
      </c>
      <c r="AT1486" s="32">
        <v>4.93</v>
      </c>
      <c r="AU1486" s="24">
        <v>315.95</v>
      </c>
      <c r="AV1486" s="33">
        <v>6.3</v>
      </c>
      <c r="AW1486" s="33">
        <v>2.15</v>
      </c>
      <c r="AX1486" s="47"/>
    </row>
    <row r="1487" spans="1:50" x14ac:dyDescent="0.25">
      <c r="A1487" s="50">
        <v>1486</v>
      </c>
      <c r="B1487" s="23" t="s">
        <v>3358</v>
      </c>
      <c r="C1487" s="24" t="s">
        <v>3359</v>
      </c>
      <c r="D1487" s="24" t="s">
        <v>84</v>
      </c>
      <c r="E1487" s="25">
        <v>82107</v>
      </c>
      <c r="F1487" s="24" t="s">
        <v>58</v>
      </c>
      <c r="G1487" s="24" t="s">
        <v>59</v>
      </c>
      <c r="H1487" s="24" t="s">
        <v>66</v>
      </c>
      <c r="I1487" s="26">
        <v>5</v>
      </c>
      <c r="J1487" s="26">
        <f t="shared" si="73"/>
        <v>9</v>
      </c>
      <c r="K1487" s="24" t="s">
        <v>61</v>
      </c>
      <c r="L1487" s="27">
        <v>38857</v>
      </c>
      <c r="M1487" s="28">
        <v>248570</v>
      </c>
      <c r="N1487" s="28">
        <v>248570</v>
      </c>
      <c r="O1487" s="28">
        <v>0</v>
      </c>
      <c r="P1487" s="28">
        <v>4280</v>
      </c>
      <c r="Q1487" s="28">
        <v>4280</v>
      </c>
      <c r="R1487" s="28">
        <v>48914</v>
      </c>
      <c r="S1487" s="28">
        <v>48914</v>
      </c>
      <c r="T1487" s="28">
        <v>54821</v>
      </c>
      <c r="U1487" s="28">
        <v>59641</v>
      </c>
      <c r="V1487" s="28">
        <v>53194</v>
      </c>
      <c r="W1487" s="28">
        <v>41494.92</v>
      </c>
      <c r="X1487" s="28">
        <v>0</v>
      </c>
      <c r="Y1487" s="28">
        <v>88690</v>
      </c>
      <c r="Z1487" s="28">
        <v>5398</v>
      </c>
      <c r="AA1487" s="28">
        <v>35057</v>
      </c>
      <c r="AB1487" s="28">
        <v>147116</v>
      </c>
      <c r="AC1487" s="28">
        <v>0</v>
      </c>
      <c r="AD1487" s="28">
        <v>6639</v>
      </c>
      <c r="AE1487" s="28">
        <v>50950</v>
      </c>
      <c r="AF1487" s="28">
        <v>0</v>
      </c>
      <c r="AG1487" s="28">
        <v>159880</v>
      </c>
      <c r="AH1487" s="28">
        <v>248570</v>
      </c>
      <c r="AI1487" s="29">
        <v>5.94</v>
      </c>
      <c r="AJ1487" s="29">
        <v>6.98</v>
      </c>
      <c r="AK1487" s="29">
        <v>6.98</v>
      </c>
      <c r="AL1487" s="30">
        <v>10.92</v>
      </c>
      <c r="AM1487" s="30">
        <v>16.45</v>
      </c>
      <c r="AN1487" s="31">
        <v>0</v>
      </c>
      <c r="AO1487" s="32">
        <v>14.34</v>
      </c>
      <c r="AP1487" s="32">
        <v>89.41</v>
      </c>
      <c r="AQ1487" s="33">
        <v>0</v>
      </c>
      <c r="AR1487" s="34">
        <v>96</v>
      </c>
      <c r="AS1487" s="32">
        <v>906.15</v>
      </c>
      <c r="AT1487" s="32">
        <v>19.68</v>
      </c>
      <c r="AU1487" s="24">
        <v>0</v>
      </c>
      <c r="AV1487" s="33">
        <v>12.25</v>
      </c>
      <c r="AW1487" s="33">
        <v>4.8099999999999996</v>
      </c>
      <c r="AX1487" s="47"/>
    </row>
    <row r="1488" spans="1:50" x14ac:dyDescent="0.25">
      <c r="A1488" s="50">
        <v>1487</v>
      </c>
      <c r="B1488" s="23" t="s">
        <v>3360</v>
      </c>
      <c r="C1488" s="24" t="s">
        <v>1683</v>
      </c>
      <c r="D1488" s="24" t="s">
        <v>255</v>
      </c>
      <c r="E1488" s="25" t="s">
        <v>256</v>
      </c>
      <c r="F1488" s="24" t="s">
        <v>255</v>
      </c>
      <c r="G1488" s="24" t="s">
        <v>52</v>
      </c>
      <c r="H1488" s="24" t="s">
        <v>81</v>
      </c>
      <c r="I1488" s="26">
        <v>3</v>
      </c>
      <c r="J1488" s="26">
        <f t="shared" si="73"/>
        <v>4</v>
      </c>
      <c r="K1488" s="24" t="s">
        <v>61</v>
      </c>
      <c r="L1488" s="27">
        <v>43613</v>
      </c>
      <c r="M1488" s="28">
        <v>248569</v>
      </c>
      <c r="N1488" s="28">
        <v>248569</v>
      </c>
      <c r="O1488" s="28">
        <v>0</v>
      </c>
      <c r="P1488" s="28">
        <v>293</v>
      </c>
      <c r="Q1488" s="28">
        <v>293</v>
      </c>
      <c r="R1488" s="28">
        <v>1105</v>
      </c>
      <c r="S1488" s="28">
        <v>1105</v>
      </c>
      <c r="T1488" s="28">
        <v>1398</v>
      </c>
      <c r="U1488" s="28">
        <v>1398</v>
      </c>
      <c r="V1488" s="28">
        <v>1398</v>
      </c>
      <c r="W1488" s="28">
        <v>-8165.24</v>
      </c>
      <c r="X1488" s="28">
        <v>37238</v>
      </c>
      <c r="Y1488" s="28">
        <v>12545</v>
      </c>
      <c r="Z1488" s="28">
        <v>7142</v>
      </c>
      <c r="AA1488" s="28">
        <v>10954</v>
      </c>
      <c r="AB1488" s="28">
        <v>55472</v>
      </c>
      <c r="AC1488" s="28">
        <v>1150</v>
      </c>
      <c r="AD1488" s="28">
        <v>5000</v>
      </c>
      <c r="AE1488" s="28">
        <v>221378</v>
      </c>
      <c r="AF1488" s="28">
        <v>0</v>
      </c>
      <c r="AG1488" s="28">
        <v>234874</v>
      </c>
      <c r="AH1488" s="28">
        <v>210181</v>
      </c>
      <c r="AI1488" s="29">
        <v>0.77</v>
      </c>
      <c r="AJ1488" s="29">
        <v>1.03</v>
      </c>
      <c r="AK1488" s="29">
        <v>1.03</v>
      </c>
      <c r="AL1488" s="30">
        <v>81.05</v>
      </c>
      <c r="AM1488" s="30">
        <v>326.70999999999998</v>
      </c>
      <c r="AN1488" s="31">
        <v>0</v>
      </c>
      <c r="AO1488" s="32">
        <v>96.76</v>
      </c>
      <c r="AP1488" s="32">
        <v>96.77</v>
      </c>
      <c r="AQ1488" s="33">
        <v>0</v>
      </c>
      <c r="AR1488" s="34">
        <v>0.5</v>
      </c>
      <c r="AS1488" s="32">
        <v>15.47</v>
      </c>
      <c r="AT1488" s="32">
        <v>0.44</v>
      </c>
      <c r="AU1488" s="24">
        <v>0</v>
      </c>
      <c r="AV1488" s="33">
        <v>0.56000000000000005</v>
      </c>
      <c r="AW1488" s="33">
        <v>0.49</v>
      </c>
      <c r="AX1488" s="47"/>
    </row>
    <row r="1489" spans="1:50" x14ac:dyDescent="0.25">
      <c r="A1489" s="50">
        <v>1488</v>
      </c>
      <c r="B1489" s="23" t="s">
        <v>3361</v>
      </c>
      <c r="C1489" s="24" t="s">
        <v>3362</v>
      </c>
      <c r="D1489" s="24" t="s">
        <v>354</v>
      </c>
      <c r="E1489" s="25">
        <v>93401</v>
      </c>
      <c r="F1489" s="24" t="s">
        <v>354</v>
      </c>
      <c r="G1489" s="24" t="s">
        <v>108</v>
      </c>
      <c r="H1489" s="24" t="s">
        <v>316</v>
      </c>
      <c r="I1489" s="26">
        <v>3</v>
      </c>
      <c r="J1489" s="26">
        <f t="shared" si="73"/>
        <v>4</v>
      </c>
      <c r="K1489" s="24" t="s">
        <v>61</v>
      </c>
      <c r="L1489" s="27">
        <v>39696</v>
      </c>
      <c r="M1489" s="28">
        <v>248538</v>
      </c>
      <c r="N1489" s="28">
        <v>248538</v>
      </c>
      <c r="O1489" s="28">
        <v>0</v>
      </c>
      <c r="P1489" s="28">
        <v>0</v>
      </c>
      <c r="Q1489" s="28">
        <v>0</v>
      </c>
      <c r="R1489" s="28">
        <v>25151</v>
      </c>
      <c r="S1489" s="28">
        <v>25151</v>
      </c>
      <c r="T1489" s="28">
        <v>25151</v>
      </c>
      <c r="U1489" s="28">
        <v>45636</v>
      </c>
      <c r="V1489" s="28">
        <v>25151</v>
      </c>
      <c r="W1489" s="28">
        <v>-73447.399999999994</v>
      </c>
      <c r="X1489" s="28">
        <v>0</v>
      </c>
      <c r="Y1489" s="28">
        <v>68904</v>
      </c>
      <c r="Z1489" s="28">
        <v>115096</v>
      </c>
      <c r="AA1489" s="28">
        <v>23140</v>
      </c>
      <c r="AB1489" s="28">
        <v>28349</v>
      </c>
      <c r="AC1489" s="28">
        <v>0</v>
      </c>
      <c r="AD1489" s="28">
        <v>6638</v>
      </c>
      <c r="AE1489" s="28">
        <v>2166561</v>
      </c>
      <c r="AF1489" s="28">
        <v>2108287</v>
      </c>
      <c r="AG1489" s="28">
        <v>179634</v>
      </c>
      <c r="AH1489" s="28">
        <v>248538</v>
      </c>
      <c r="AI1489" s="29">
        <v>0.01</v>
      </c>
      <c r="AJ1489" s="29">
        <v>0.03</v>
      </c>
      <c r="AK1489" s="29">
        <v>0.03</v>
      </c>
      <c r="AL1489" s="30">
        <v>57.07</v>
      </c>
      <c r="AM1489" s="30">
        <v>4111.29</v>
      </c>
      <c r="AN1489" s="31">
        <v>0</v>
      </c>
      <c r="AO1489" s="32">
        <v>94.69</v>
      </c>
      <c r="AP1489" s="32">
        <v>94.69</v>
      </c>
      <c r="AQ1489" s="33">
        <v>0.05</v>
      </c>
      <c r="AR1489" s="34">
        <v>1.1599999999999999</v>
      </c>
      <c r="AS1489" s="32">
        <v>21.85</v>
      </c>
      <c r="AT1489" s="32">
        <v>10.119999999999999</v>
      </c>
      <c r="AU1489" s="24">
        <v>1.19</v>
      </c>
      <c r="AV1489" s="33">
        <v>0.73</v>
      </c>
      <c r="AW1489" s="33">
        <v>0.2</v>
      </c>
      <c r="AX1489" s="47"/>
    </row>
    <row r="1490" spans="1:50" x14ac:dyDescent="0.25">
      <c r="A1490" s="50">
        <v>1489</v>
      </c>
      <c r="B1490" s="23" t="s">
        <v>3363</v>
      </c>
      <c r="C1490" s="24" t="s">
        <v>3364</v>
      </c>
      <c r="D1490" s="24" t="s">
        <v>160</v>
      </c>
      <c r="E1490" s="25">
        <v>94905</v>
      </c>
      <c r="F1490" s="24" t="s">
        <v>160</v>
      </c>
      <c r="G1490" s="24" t="s">
        <v>108</v>
      </c>
      <c r="H1490" s="24" t="s">
        <v>53</v>
      </c>
      <c r="I1490" s="26">
        <v>10</v>
      </c>
      <c r="J1490" s="26">
        <f t="shared" si="73"/>
        <v>24</v>
      </c>
      <c r="K1490" s="24" t="s">
        <v>61</v>
      </c>
      <c r="L1490" s="27">
        <v>42763</v>
      </c>
      <c r="M1490" s="28">
        <v>248430</v>
      </c>
      <c r="N1490" s="28">
        <v>248462</v>
      </c>
      <c r="O1490" s="28">
        <v>32</v>
      </c>
      <c r="P1490" s="28">
        <v>0</v>
      </c>
      <c r="Q1490" s="28">
        <v>0</v>
      </c>
      <c r="R1490" s="28">
        <v>-168824</v>
      </c>
      <c r="S1490" s="28">
        <v>-168824</v>
      </c>
      <c r="T1490" s="28">
        <v>-168824</v>
      </c>
      <c r="U1490" s="28">
        <v>-167058</v>
      </c>
      <c r="V1490" s="28">
        <v>-168824</v>
      </c>
      <c r="W1490" s="28">
        <v>-136394.74</v>
      </c>
      <c r="X1490" s="28">
        <v>1727</v>
      </c>
      <c r="Y1490" s="28">
        <v>111660</v>
      </c>
      <c r="Z1490" s="28">
        <v>723</v>
      </c>
      <c r="AA1490" s="28">
        <v>285586</v>
      </c>
      <c r="AB1490" s="28">
        <v>99051</v>
      </c>
      <c r="AC1490" s="28">
        <v>0</v>
      </c>
      <c r="AD1490" s="28">
        <v>5000</v>
      </c>
      <c r="AE1490" s="28">
        <v>32304</v>
      </c>
      <c r="AF1490" s="28">
        <v>271</v>
      </c>
      <c r="AG1490" s="28">
        <v>145162</v>
      </c>
      <c r="AH1490" s="28">
        <v>255095</v>
      </c>
      <c r="AI1490" s="29">
        <v>0.66</v>
      </c>
      <c r="AJ1490" s="29">
        <v>0.79</v>
      </c>
      <c r="AK1490" s="29">
        <v>1.04</v>
      </c>
      <c r="AL1490" s="30">
        <v>6.1</v>
      </c>
      <c r="AM1490" s="30">
        <v>76.400000000000006</v>
      </c>
      <c r="AN1490" s="31">
        <v>11.04</v>
      </c>
      <c r="AO1490" s="32">
        <v>95.37</v>
      </c>
      <c r="AP1490" s="32">
        <v>97.76</v>
      </c>
      <c r="AQ1490" s="33">
        <v>2.67</v>
      </c>
      <c r="AR1490" s="34">
        <v>-522.61</v>
      </c>
      <c r="AS1490" s="32">
        <v>-23350.48</v>
      </c>
      <c r="AT1490" s="32">
        <v>-67.959999999999994</v>
      </c>
      <c r="AU1490" s="24">
        <v>-62296.68</v>
      </c>
      <c r="AV1490" s="33">
        <v>-54.63</v>
      </c>
      <c r="AW1490" s="33">
        <v>-1.37</v>
      </c>
      <c r="AX1490" s="47"/>
    </row>
    <row r="1491" spans="1:50" x14ac:dyDescent="0.25">
      <c r="A1491" s="50">
        <v>1490</v>
      </c>
      <c r="B1491" s="23" t="s">
        <v>3365</v>
      </c>
      <c r="C1491" s="24" t="s">
        <v>3366</v>
      </c>
      <c r="D1491" s="24" t="s">
        <v>3367</v>
      </c>
      <c r="E1491" s="25">
        <v>85110</v>
      </c>
      <c r="F1491" s="24" t="s">
        <v>65</v>
      </c>
      <c r="G1491" s="24" t="s">
        <v>59</v>
      </c>
      <c r="H1491" s="24" t="s">
        <v>316</v>
      </c>
      <c r="I1491" s="26">
        <v>3</v>
      </c>
      <c r="J1491" s="26">
        <f t="shared" si="73"/>
        <v>4</v>
      </c>
      <c r="K1491" s="24" t="s">
        <v>61</v>
      </c>
      <c r="L1491" s="27">
        <v>43508</v>
      </c>
      <c r="M1491" s="28">
        <v>248456</v>
      </c>
      <c r="N1491" s="28">
        <v>248456</v>
      </c>
      <c r="O1491" s="28">
        <v>0</v>
      </c>
      <c r="P1491" s="28">
        <v>0</v>
      </c>
      <c r="Q1491" s="28">
        <v>0</v>
      </c>
      <c r="R1491" s="28">
        <v>-8676</v>
      </c>
      <c r="S1491" s="28">
        <v>-8676</v>
      </c>
      <c r="T1491" s="28">
        <v>-8676</v>
      </c>
      <c r="U1491" s="28">
        <v>-8676</v>
      </c>
      <c r="V1491" s="28">
        <v>-8676</v>
      </c>
      <c r="W1491" s="28">
        <v>-3855.12</v>
      </c>
      <c r="X1491" s="28">
        <v>878</v>
      </c>
      <c r="Y1491" s="28">
        <v>96743</v>
      </c>
      <c r="Z1491" s="28">
        <v>-71478</v>
      </c>
      <c r="AA1491" s="28">
        <v>107293</v>
      </c>
      <c r="AB1491" s="28">
        <v>37856</v>
      </c>
      <c r="AC1491" s="28">
        <v>1598</v>
      </c>
      <c r="AD1491" s="28">
        <v>10000</v>
      </c>
      <c r="AE1491" s="28">
        <v>30075</v>
      </c>
      <c r="AF1491" s="28">
        <v>0</v>
      </c>
      <c r="AG1491" s="28">
        <v>150115</v>
      </c>
      <c r="AH1491" s="28">
        <v>245980</v>
      </c>
      <c r="AI1491" s="29">
        <v>0.22</v>
      </c>
      <c r="AJ1491" s="29">
        <v>0.3</v>
      </c>
      <c r="AK1491" s="29">
        <v>0.32</v>
      </c>
      <c r="AL1491" s="30">
        <v>9.86</v>
      </c>
      <c r="AM1491" s="30">
        <v>221.06</v>
      </c>
      <c r="AN1491" s="31">
        <v>3.4</v>
      </c>
      <c r="AO1491" s="32">
        <v>309.76</v>
      </c>
      <c r="AP1491" s="32">
        <v>337.67</v>
      </c>
      <c r="AQ1491" s="33">
        <v>0</v>
      </c>
      <c r="AR1491" s="34">
        <v>-28.85</v>
      </c>
      <c r="AS1491" s="32">
        <v>-12.14</v>
      </c>
      <c r="AT1491" s="32">
        <v>-3.49</v>
      </c>
      <c r="AU1491" s="24">
        <v>0</v>
      </c>
      <c r="AV1491" s="33">
        <v>-2.17</v>
      </c>
      <c r="AW1491" s="33">
        <v>1.87</v>
      </c>
      <c r="AX1491" s="47"/>
    </row>
    <row r="1492" spans="1:50" x14ac:dyDescent="0.25">
      <c r="A1492" s="50">
        <v>1491</v>
      </c>
      <c r="B1492" s="23" t="s">
        <v>3368</v>
      </c>
      <c r="C1492" s="24" t="s">
        <v>3369</v>
      </c>
      <c r="D1492" s="24" t="s">
        <v>301</v>
      </c>
      <c r="E1492" s="25">
        <v>92401</v>
      </c>
      <c r="F1492" s="24" t="s">
        <v>301</v>
      </c>
      <c r="G1492" s="24" t="s">
        <v>90</v>
      </c>
      <c r="H1492" s="24" t="s">
        <v>81</v>
      </c>
      <c r="I1492" s="26">
        <v>5</v>
      </c>
      <c r="J1492" s="26">
        <f t="shared" si="73"/>
        <v>9</v>
      </c>
      <c r="K1492" s="24" t="s">
        <v>61</v>
      </c>
      <c r="L1492" s="27">
        <v>38988</v>
      </c>
      <c r="M1492" s="28">
        <v>248278</v>
      </c>
      <c r="N1492" s="28">
        <v>248278</v>
      </c>
      <c r="O1492" s="28">
        <v>0</v>
      </c>
      <c r="P1492" s="28">
        <v>0</v>
      </c>
      <c r="Q1492" s="28">
        <v>0</v>
      </c>
      <c r="R1492" s="28">
        <v>-52659</v>
      </c>
      <c r="S1492" s="28">
        <v>-52659</v>
      </c>
      <c r="T1492" s="28">
        <v>-52659</v>
      </c>
      <c r="U1492" s="28">
        <v>-51730</v>
      </c>
      <c r="V1492" s="28">
        <v>-52659</v>
      </c>
      <c r="W1492" s="28">
        <v>-42149.64</v>
      </c>
      <c r="X1492" s="28">
        <v>0</v>
      </c>
      <c r="Y1492" s="28">
        <v>19790</v>
      </c>
      <c r="Z1492" s="28">
        <v>-14620</v>
      </c>
      <c r="AA1492" s="28">
        <v>78269</v>
      </c>
      <c r="AB1492" s="28">
        <v>179941</v>
      </c>
      <c r="AC1492" s="28">
        <v>0</v>
      </c>
      <c r="AD1492" s="28">
        <v>6639</v>
      </c>
      <c r="AE1492" s="28">
        <v>22491</v>
      </c>
      <c r="AF1492" s="28">
        <v>4449</v>
      </c>
      <c r="AG1492" s="28">
        <v>228488</v>
      </c>
      <c r="AH1492" s="28">
        <v>248278</v>
      </c>
      <c r="AI1492" s="29">
        <v>0.13</v>
      </c>
      <c r="AJ1492" s="29">
        <v>0.22</v>
      </c>
      <c r="AK1492" s="29">
        <v>0.51</v>
      </c>
      <c r="AL1492" s="30">
        <v>4.83</v>
      </c>
      <c r="AM1492" s="30">
        <v>55.77</v>
      </c>
      <c r="AN1492" s="31">
        <v>14.64</v>
      </c>
      <c r="AO1492" s="32">
        <v>157.38999999999999</v>
      </c>
      <c r="AP1492" s="32">
        <v>165</v>
      </c>
      <c r="AQ1492" s="33">
        <v>-3.29</v>
      </c>
      <c r="AR1492" s="34">
        <v>-234.13</v>
      </c>
      <c r="AS1492" s="32">
        <v>-360.18</v>
      </c>
      <c r="AT1492" s="32">
        <v>-21.21</v>
      </c>
      <c r="AU1492" s="24">
        <v>-1183.6099999999999</v>
      </c>
      <c r="AV1492" s="33">
        <v>-23.27</v>
      </c>
      <c r="AW1492" s="33">
        <v>1.32</v>
      </c>
      <c r="AX1492" s="47"/>
    </row>
    <row r="1493" spans="1:50" x14ac:dyDescent="0.25">
      <c r="A1493" s="50">
        <v>1492</v>
      </c>
      <c r="B1493" s="23" t="s">
        <v>3370</v>
      </c>
      <c r="C1493" s="24" t="s">
        <v>3371</v>
      </c>
      <c r="D1493" s="24" t="s">
        <v>1642</v>
      </c>
      <c r="E1493" s="25" t="s">
        <v>2673</v>
      </c>
      <c r="F1493" s="24" t="s">
        <v>1642</v>
      </c>
      <c r="G1493" s="24" t="s">
        <v>76</v>
      </c>
      <c r="H1493" s="24" t="s">
        <v>81</v>
      </c>
      <c r="I1493" s="26">
        <v>5</v>
      </c>
      <c r="J1493" s="26">
        <f t="shared" si="73"/>
        <v>9</v>
      </c>
      <c r="K1493" s="24" t="s">
        <v>61</v>
      </c>
      <c r="L1493" s="27">
        <v>43475</v>
      </c>
      <c r="M1493" s="28">
        <v>248228</v>
      </c>
      <c r="N1493" s="28">
        <v>248228</v>
      </c>
      <c r="O1493" s="28">
        <v>0</v>
      </c>
      <c r="P1493" s="28">
        <v>0</v>
      </c>
      <c r="Q1493" s="28">
        <v>0</v>
      </c>
      <c r="R1493" s="28">
        <v>-40086</v>
      </c>
      <c r="S1493" s="28">
        <v>-40086</v>
      </c>
      <c r="T1493" s="28">
        <v>-39594</v>
      </c>
      <c r="U1493" s="28">
        <v>-38088</v>
      </c>
      <c r="V1493" s="28">
        <v>-40086</v>
      </c>
      <c r="W1493" s="28">
        <v>-31980.58</v>
      </c>
      <c r="X1493" s="28">
        <v>0</v>
      </c>
      <c r="Y1493" s="28">
        <v>-10621</v>
      </c>
      <c r="Z1493" s="28">
        <v>-38367</v>
      </c>
      <c r="AA1493" s="28">
        <v>29523</v>
      </c>
      <c r="AB1493" s="28">
        <v>234619</v>
      </c>
      <c r="AC1493" s="28">
        <v>0</v>
      </c>
      <c r="AD1493" s="28">
        <v>5000</v>
      </c>
      <c r="AE1493" s="28">
        <v>65185</v>
      </c>
      <c r="AF1493" s="28">
        <v>9435</v>
      </c>
      <c r="AG1493" s="28">
        <v>258849</v>
      </c>
      <c r="AH1493" s="28">
        <v>248228</v>
      </c>
      <c r="AI1493" s="29">
        <v>0.32</v>
      </c>
      <c r="AJ1493" s="29">
        <v>0.51</v>
      </c>
      <c r="AK1493" s="29">
        <v>0.54</v>
      </c>
      <c r="AL1493" s="30">
        <v>28.79</v>
      </c>
      <c r="AM1493" s="30">
        <v>143.69</v>
      </c>
      <c r="AN1493" s="31">
        <v>4.82</v>
      </c>
      <c r="AO1493" s="32">
        <v>158.5</v>
      </c>
      <c r="AP1493" s="32">
        <v>158.86000000000001</v>
      </c>
      <c r="AQ1493" s="33">
        <v>-4.07</v>
      </c>
      <c r="AR1493" s="34">
        <v>-61.5</v>
      </c>
      <c r="AS1493" s="32">
        <v>-104.48</v>
      </c>
      <c r="AT1493" s="32">
        <v>-16.149999999999999</v>
      </c>
      <c r="AU1493" s="24">
        <v>-424.86</v>
      </c>
      <c r="AV1493" s="33">
        <v>-6.5</v>
      </c>
      <c r="AW1493" s="33">
        <v>0.76</v>
      </c>
      <c r="AX1493" s="47"/>
    </row>
    <row r="1494" spans="1:50" x14ac:dyDescent="0.25">
      <c r="A1494" s="50">
        <v>1493</v>
      </c>
      <c r="B1494" s="23" t="s">
        <v>3372</v>
      </c>
      <c r="C1494" s="24" t="s">
        <v>3373</v>
      </c>
      <c r="D1494" s="24" t="s">
        <v>949</v>
      </c>
      <c r="E1494" s="25" t="s">
        <v>950</v>
      </c>
      <c r="F1494" s="24" t="s">
        <v>949</v>
      </c>
      <c r="G1494" s="24" t="s">
        <v>76</v>
      </c>
      <c r="H1494" s="24" t="s">
        <v>53</v>
      </c>
      <c r="I1494" s="26">
        <v>10</v>
      </c>
      <c r="J1494" s="26">
        <f t="shared" si="73"/>
        <v>24</v>
      </c>
      <c r="K1494" s="24" t="s">
        <v>61</v>
      </c>
      <c r="L1494" s="27">
        <v>35748</v>
      </c>
      <c r="M1494" s="28">
        <v>248134</v>
      </c>
      <c r="N1494" s="28">
        <v>248134</v>
      </c>
      <c r="O1494" s="28">
        <v>0</v>
      </c>
      <c r="P1494" s="28">
        <v>0</v>
      </c>
      <c r="Q1494" s="28">
        <v>0</v>
      </c>
      <c r="R1494" s="28">
        <v>-69386</v>
      </c>
      <c r="S1494" s="28">
        <v>-69386</v>
      </c>
      <c r="T1494" s="28">
        <v>-68575</v>
      </c>
      <c r="U1494" s="28">
        <v>-38458</v>
      </c>
      <c r="V1494" s="28">
        <v>-69386</v>
      </c>
      <c r="W1494" s="28">
        <v>-73027.12</v>
      </c>
      <c r="X1494" s="28">
        <v>0</v>
      </c>
      <c r="Y1494" s="28">
        <v>70822</v>
      </c>
      <c r="Z1494" s="28">
        <v>62064</v>
      </c>
      <c r="AA1494" s="28">
        <v>177697</v>
      </c>
      <c r="AB1494" s="28">
        <v>143712</v>
      </c>
      <c r="AC1494" s="28">
        <v>0</v>
      </c>
      <c r="AD1494" s="28">
        <v>6639</v>
      </c>
      <c r="AE1494" s="28">
        <v>440365</v>
      </c>
      <c r="AF1494" s="28">
        <v>414032</v>
      </c>
      <c r="AG1494" s="28">
        <v>177312</v>
      </c>
      <c r="AH1494" s="28">
        <v>248134</v>
      </c>
      <c r="AI1494" s="29">
        <v>0.01</v>
      </c>
      <c r="AJ1494" s="29">
        <v>0.02</v>
      </c>
      <c r="AK1494" s="29">
        <v>0.09</v>
      </c>
      <c r="AL1494" s="30">
        <v>3.01</v>
      </c>
      <c r="AM1494" s="30">
        <v>573.11</v>
      </c>
      <c r="AN1494" s="31">
        <v>28.62</v>
      </c>
      <c r="AO1494" s="32">
        <v>82.1</v>
      </c>
      <c r="AP1494" s="32">
        <v>67.900000000000006</v>
      </c>
      <c r="AQ1494" s="33">
        <v>0.15</v>
      </c>
      <c r="AR1494" s="34">
        <v>-15.76</v>
      </c>
      <c r="AS1494" s="32">
        <v>-111.8</v>
      </c>
      <c r="AT1494" s="32">
        <v>-27.96</v>
      </c>
      <c r="AU1494" s="24">
        <v>-16.760000000000002</v>
      </c>
      <c r="AV1494" s="33">
        <v>-2.62</v>
      </c>
      <c r="AW1494" s="33">
        <v>0.09</v>
      </c>
      <c r="AX1494" s="47"/>
    </row>
    <row r="1495" spans="1:50" x14ac:dyDescent="0.25">
      <c r="A1495" s="50">
        <v>1494</v>
      </c>
      <c r="B1495" s="23" t="s">
        <v>3374</v>
      </c>
      <c r="C1495" s="24" t="s">
        <v>3375</v>
      </c>
      <c r="D1495" s="24" t="s">
        <v>1246</v>
      </c>
      <c r="E1495" s="25">
        <v>96701</v>
      </c>
      <c r="F1495" s="24" t="s">
        <v>322</v>
      </c>
      <c r="G1495" s="24" t="s">
        <v>137</v>
      </c>
      <c r="H1495" s="24" t="s">
        <v>53</v>
      </c>
      <c r="I1495" s="26">
        <v>5</v>
      </c>
      <c r="J1495" s="26">
        <f t="shared" si="73"/>
        <v>9</v>
      </c>
      <c r="K1495" s="24" t="s">
        <v>54</v>
      </c>
      <c r="L1495" s="27">
        <v>36717</v>
      </c>
      <c r="M1495" s="28">
        <v>248131</v>
      </c>
      <c r="N1495" s="28">
        <v>248131</v>
      </c>
      <c r="O1495" s="28">
        <v>0</v>
      </c>
      <c r="P1495" s="28">
        <v>3667</v>
      </c>
      <c r="Q1495" s="28">
        <v>3667</v>
      </c>
      <c r="R1495" s="28">
        <v>8297</v>
      </c>
      <c r="S1495" s="28">
        <v>8297</v>
      </c>
      <c r="T1495" s="28">
        <v>11964</v>
      </c>
      <c r="U1495" s="28">
        <v>49061</v>
      </c>
      <c r="V1495" s="28">
        <v>11964</v>
      </c>
      <c r="W1495" s="28">
        <v>-60831.42</v>
      </c>
      <c r="X1495" s="28">
        <v>89</v>
      </c>
      <c r="Y1495" s="28">
        <v>128235</v>
      </c>
      <c r="Z1495" s="28">
        <v>674233</v>
      </c>
      <c r="AA1495" s="28">
        <v>90361</v>
      </c>
      <c r="AB1495" s="28">
        <v>57382</v>
      </c>
      <c r="AC1495" s="28">
        <v>370</v>
      </c>
      <c r="AD1495" s="28">
        <v>33200</v>
      </c>
      <c r="AE1495" s="28">
        <v>748716</v>
      </c>
      <c r="AF1495" s="28">
        <v>266667</v>
      </c>
      <c r="AG1495" s="28">
        <v>120203</v>
      </c>
      <c r="AH1495" s="28">
        <v>248349</v>
      </c>
      <c r="AI1495" s="29">
        <v>6.9</v>
      </c>
      <c r="AJ1495" s="29">
        <v>7.19</v>
      </c>
      <c r="AK1495" s="29">
        <v>7.39</v>
      </c>
      <c r="AL1495" s="30">
        <v>27.99</v>
      </c>
      <c r="AM1495" s="30">
        <v>194.83</v>
      </c>
      <c r="AN1495" s="31">
        <v>15.86</v>
      </c>
      <c r="AO1495" s="32">
        <v>8.7200000000000006</v>
      </c>
      <c r="AP1495" s="32">
        <v>9.9499999999999993</v>
      </c>
      <c r="AQ1495" s="33">
        <v>2.5299999999999998</v>
      </c>
      <c r="AR1495" s="34">
        <v>1.1100000000000001</v>
      </c>
      <c r="AS1495" s="32">
        <v>1.23</v>
      </c>
      <c r="AT1495" s="32">
        <v>3.34</v>
      </c>
      <c r="AU1495" s="24">
        <v>3.11</v>
      </c>
      <c r="AV1495" s="33">
        <v>2.0099999999999998</v>
      </c>
      <c r="AW1495" s="33">
        <v>1.01</v>
      </c>
      <c r="AX1495" s="47"/>
    </row>
    <row r="1496" spans="1:50" x14ac:dyDescent="0.25">
      <c r="A1496" s="50">
        <v>1495</v>
      </c>
      <c r="B1496" s="23" t="s">
        <v>3376</v>
      </c>
      <c r="C1496" s="24" t="s">
        <v>3377</v>
      </c>
      <c r="D1496" s="24" t="s">
        <v>3378</v>
      </c>
      <c r="E1496" s="25" t="s">
        <v>3379</v>
      </c>
      <c r="F1496" s="24" t="s">
        <v>1293</v>
      </c>
      <c r="G1496" s="24" t="s">
        <v>97</v>
      </c>
      <c r="H1496" s="24" t="s">
        <v>316</v>
      </c>
      <c r="I1496" s="26" t="s">
        <v>60</v>
      </c>
      <c r="J1496" s="26" t="s">
        <v>60</v>
      </c>
      <c r="K1496" s="24" t="s">
        <v>61</v>
      </c>
      <c r="L1496" s="27">
        <v>40199</v>
      </c>
      <c r="M1496" s="28">
        <v>247982</v>
      </c>
      <c r="N1496" s="28">
        <v>247983</v>
      </c>
      <c r="O1496" s="28">
        <v>1</v>
      </c>
      <c r="P1496" s="28">
        <v>0</v>
      </c>
      <c r="Q1496" s="28">
        <v>0</v>
      </c>
      <c r="R1496" s="28">
        <v>-45836</v>
      </c>
      <c r="S1496" s="28">
        <v>-45836</v>
      </c>
      <c r="T1496" s="28">
        <v>-45154</v>
      </c>
      <c r="U1496" s="28">
        <v>-45154</v>
      </c>
      <c r="V1496" s="28">
        <v>-45836</v>
      </c>
      <c r="W1496" s="28">
        <v>-34928.019999999997</v>
      </c>
      <c r="X1496" s="28">
        <v>79643</v>
      </c>
      <c r="Y1496" s="28">
        <v>-10101</v>
      </c>
      <c r="Z1496" s="28">
        <v>-47369</v>
      </c>
      <c r="AA1496" s="28">
        <v>33848</v>
      </c>
      <c r="AB1496" s="28">
        <v>110053</v>
      </c>
      <c r="AC1496" s="28">
        <v>28029</v>
      </c>
      <c r="AD1496" s="28">
        <v>6639</v>
      </c>
      <c r="AE1496" s="28">
        <v>41174</v>
      </c>
      <c r="AF1496" s="28">
        <v>26159</v>
      </c>
      <c r="AG1496" s="28">
        <v>230054</v>
      </c>
      <c r="AH1496" s="28">
        <v>140310</v>
      </c>
      <c r="AI1496" s="29">
        <v>0.01</v>
      </c>
      <c r="AJ1496" s="29">
        <v>0.01</v>
      </c>
      <c r="AK1496" s="29">
        <v>0.21</v>
      </c>
      <c r="AL1496" s="30">
        <v>-0.77</v>
      </c>
      <c r="AM1496" s="30">
        <v>98.4</v>
      </c>
      <c r="AN1496" s="31">
        <v>21.12</v>
      </c>
      <c r="AO1496" s="32">
        <v>171.34</v>
      </c>
      <c r="AP1496" s="32">
        <v>215.05</v>
      </c>
      <c r="AQ1496" s="33">
        <v>-1.81</v>
      </c>
      <c r="AR1496" s="34">
        <v>-111.32</v>
      </c>
      <c r="AS1496" s="32">
        <v>-96.76</v>
      </c>
      <c r="AT1496" s="32">
        <v>-18.48</v>
      </c>
      <c r="AU1496" s="24">
        <v>-175.22</v>
      </c>
      <c r="AV1496" s="33">
        <v>-9.58</v>
      </c>
      <c r="AW1496" s="33">
        <v>0.95</v>
      </c>
      <c r="AX1496" s="47"/>
    </row>
    <row r="1497" spans="1:50" x14ac:dyDescent="0.25">
      <c r="A1497" s="50">
        <v>1496</v>
      </c>
      <c r="B1497" s="23" t="s">
        <v>3380</v>
      </c>
      <c r="C1497" s="24" t="s">
        <v>3381</v>
      </c>
      <c r="D1497" s="24" t="s">
        <v>587</v>
      </c>
      <c r="E1497" s="25">
        <v>96271</v>
      </c>
      <c r="F1497" s="24" t="s">
        <v>588</v>
      </c>
      <c r="G1497" s="24" t="s">
        <v>137</v>
      </c>
      <c r="H1497" s="24" t="s">
        <v>53</v>
      </c>
      <c r="I1497" s="26" t="s">
        <v>60</v>
      </c>
      <c r="J1497" s="26" t="s">
        <v>60</v>
      </c>
      <c r="K1497" s="24" t="s">
        <v>61</v>
      </c>
      <c r="L1497" s="27">
        <v>37340</v>
      </c>
      <c r="M1497" s="28">
        <v>247920</v>
      </c>
      <c r="N1497" s="28">
        <v>247920</v>
      </c>
      <c r="O1497" s="28">
        <v>0</v>
      </c>
      <c r="P1497" s="28">
        <v>-12819</v>
      </c>
      <c r="Q1497" s="28">
        <v>58</v>
      </c>
      <c r="R1497" s="28">
        <v>-19053</v>
      </c>
      <c r="S1497" s="28">
        <v>-19053</v>
      </c>
      <c r="T1497" s="28">
        <v>416</v>
      </c>
      <c r="U1497" s="28">
        <v>413591</v>
      </c>
      <c r="V1497" s="28">
        <v>-31872</v>
      </c>
      <c r="W1497" s="28">
        <v>-218619.3</v>
      </c>
      <c r="X1497" s="28">
        <v>0</v>
      </c>
      <c r="Y1497" s="28">
        <v>241948</v>
      </c>
      <c r="Z1497" s="28">
        <v>926115</v>
      </c>
      <c r="AA1497" s="28">
        <v>0</v>
      </c>
      <c r="AB1497" s="28">
        <v>40</v>
      </c>
      <c r="AC1497" s="28">
        <v>0</v>
      </c>
      <c r="AD1497" s="28">
        <v>4497911</v>
      </c>
      <c r="AE1497" s="28">
        <v>6459876</v>
      </c>
      <c r="AF1497" s="28">
        <v>6098262</v>
      </c>
      <c r="AG1497" s="28">
        <v>5972</v>
      </c>
      <c r="AH1497" s="28">
        <v>247920</v>
      </c>
      <c r="AI1497" s="29">
        <v>0.01</v>
      </c>
      <c r="AJ1497" s="29">
        <v>0.01</v>
      </c>
      <c r="AK1497" s="29">
        <v>1.56</v>
      </c>
      <c r="AL1497" s="30">
        <v>0</v>
      </c>
      <c r="AM1497" s="30">
        <v>13844.87</v>
      </c>
      <c r="AN1497" s="31">
        <v>0</v>
      </c>
      <c r="AO1497" s="32">
        <v>40.32</v>
      </c>
      <c r="AP1497" s="32">
        <v>48.89</v>
      </c>
      <c r="AQ1497" s="33">
        <v>0.15</v>
      </c>
      <c r="AR1497" s="34">
        <v>-0.28999999999999998</v>
      </c>
      <c r="AS1497" s="32">
        <v>-2.06</v>
      </c>
      <c r="AT1497" s="32">
        <v>-7.69</v>
      </c>
      <c r="AU1497" s="24">
        <v>-0.31</v>
      </c>
      <c r="AV1497" s="33">
        <v>-0.33</v>
      </c>
      <c r="AW1497" s="33">
        <v>-0.05</v>
      </c>
      <c r="AX1497" s="47"/>
    </row>
    <row r="1498" spans="1:50" x14ac:dyDescent="0.25">
      <c r="A1498" s="50">
        <v>1497</v>
      </c>
      <c r="B1498" s="23" t="s">
        <v>3382</v>
      </c>
      <c r="C1498" s="24" t="s">
        <v>3383</v>
      </c>
      <c r="D1498" s="24" t="s">
        <v>74</v>
      </c>
      <c r="E1498" s="25" t="s">
        <v>75</v>
      </c>
      <c r="F1498" s="24" t="s">
        <v>74</v>
      </c>
      <c r="G1498" s="24" t="s">
        <v>76</v>
      </c>
      <c r="H1498" s="24" t="s">
        <v>81</v>
      </c>
      <c r="I1498" s="26">
        <v>25</v>
      </c>
      <c r="J1498" s="26">
        <f>IF(I1498=0,0,IF(I1498=1,1,IF(I1498=2,2,(IF(I1498=3,4,IF(I1498=5,9,IF(I1498=10,24,IF(I1498=25,49,IF(I1498=50,99,"49")))))))))</f>
        <v>49</v>
      </c>
      <c r="K1498" s="24" t="s">
        <v>61</v>
      </c>
      <c r="L1498" s="27">
        <v>41417</v>
      </c>
      <c r="M1498" s="28">
        <v>247893</v>
      </c>
      <c r="N1498" s="28">
        <v>247893</v>
      </c>
      <c r="O1498" s="28">
        <v>0</v>
      </c>
      <c r="P1498" s="28">
        <v>0</v>
      </c>
      <c r="Q1498" s="28">
        <v>0</v>
      </c>
      <c r="R1498" s="28">
        <v>-63004</v>
      </c>
      <c r="S1498" s="28">
        <v>-63004</v>
      </c>
      <c r="T1498" s="28">
        <v>-63004</v>
      </c>
      <c r="U1498" s="28">
        <v>-20682</v>
      </c>
      <c r="V1498" s="28">
        <v>-63004</v>
      </c>
      <c r="W1498" s="28">
        <v>-69827.86</v>
      </c>
      <c r="X1498" s="28">
        <v>4973</v>
      </c>
      <c r="Y1498" s="28">
        <v>72583</v>
      </c>
      <c r="Z1498" s="28">
        <v>95137</v>
      </c>
      <c r="AA1498" s="28">
        <v>203956</v>
      </c>
      <c r="AB1498" s="28">
        <v>95613</v>
      </c>
      <c r="AC1498" s="28">
        <v>0</v>
      </c>
      <c r="AD1498" s="28">
        <v>5000</v>
      </c>
      <c r="AE1498" s="28">
        <v>379446</v>
      </c>
      <c r="AF1498" s="28">
        <v>292144</v>
      </c>
      <c r="AG1498" s="28">
        <v>175310</v>
      </c>
      <c r="AH1498" s="28">
        <v>242920</v>
      </c>
      <c r="AI1498" s="29">
        <v>0.06</v>
      </c>
      <c r="AJ1498" s="29">
        <v>0.38</v>
      </c>
      <c r="AK1498" s="29">
        <v>0.42</v>
      </c>
      <c r="AL1498" s="30">
        <v>98.39</v>
      </c>
      <c r="AM1498" s="30">
        <v>425.7</v>
      </c>
      <c r="AN1498" s="31">
        <v>11.25</v>
      </c>
      <c r="AO1498" s="32">
        <v>64.260000000000005</v>
      </c>
      <c r="AP1498" s="32">
        <v>65.3</v>
      </c>
      <c r="AQ1498" s="33">
        <v>0.33</v>
      </c>
      <c r="AR1498" s="34">
        <v>-16.600000000000001</v>
      </c>
      <c r="AS1498" s="32">
        <v>-66.22</v>
      </c>
      <c r="AT1498" s="32">
        <v>-25.42</v>
      </c>
      <c r="AU1498" s="24">
        <v>-21.57</v>
      </c>
      <c r="AV1498" s="33">
        <v>-2.4500000000000002</v>
      </c>
      <c r="AW1498" s="33">
        <v>0.09</v>
      </c>
      <c r="AX1498" s="47"/>
    </row>
    <row r="1499" spans="1:50" x14ac:dyDescent="0.25">
      <c r="A1499" s="50">
        <v>1498</v>
      </c>
      <c r="B1499" s="23" t="s">
        <v>3384</v>
      </c>
      <c r="C1499" s="24" t="s">
        <v>2484</v>
      </c>
      <c r="D1499" s="24" t="s">
        <v>641</v>
      </c>
      <c r="E1499" s="25" t="s">
        <v>642</v>
      </c>
      <c r="F1499" s="24" t="s">
        <v>641</v>
      </c>
      <c r="G1499" s="24" t="s">
        <v>97</v>
      </c>
      <c r="H1499" s="24" t="s">
        <v>81</v>
      </c>
      <c r="I1499" s="26">
        <v>5</v>
      </c>
      <c r="J1499" s="26">
        <f t="shared" ref="J1499:J1534" si="74">IF(I1499=0,0,IF(I1499=1,1,IF(I1499=2,2,(IF(I1499=3,4,IF(I1499=5,9,IF(I1499=10,24,IF(I1499=25,49,IF(I1499=50,99,"X")))))))))</f>
        <v>9</v>
      </c>
      <c r="K1499" s="24" t="s">
        <v>61</v>
      </c>
      <c r="L1499" s="27">
        <v>35878</v>
      </c>
      <c r="M1499" s="28">
        <v>247349</v>
      </c>
      <c r="N1499" s="28">
        <v>247349</v>
      </c>
      <c r="O1499" s="28">
        <v>0</v>
      </c>
      <c r="P1499" s="28">
        <v>0</v>
      </c>
      <c r="Q1499" s="28">
        <v>0</v>
      </c>
      <c r="R1499" s="28">
        <v>191</v>
      </c>
      <c r="S1499" s="28">
        <v>191</v>
      </c>
      <c r="T1499" s="28">
        <v>2523</v>
      </c>
      <c r="U1499" s="28">
        <v>6047</v>
      </c>
      <c r="V1499" s="28">
        <v>191</v>
      </c>
      <c r="W1499" s="28">
        <v>-5396.42</v>
      </c>
      <c r="X1499" s="28">
        <v>0</v>
      </c>
      <c r="Y1499" s="28">
        <v>71823</v>
      </c>
      <c r="Z1499" s="28">
        <v>59933</v>
      </c>
      <c r="AA1499" s="28">
        <v>85900</v>
      </c>
      <c r="AB1499" s="28">
        <v>160464</v>
      </c>
      <c r="AC1499" s="28">
        <v>0</v>
      </c>
      <c r="AD1499" s="28">
        <v>148578</v>
      </c>
      <c r="AE1499" s="28">
        <v>105032</v>
      </c>
      <c r="AF1499" s="28">
        <v>70129</v>
      </c>
      <c r="AG1499" s="28">
        <v>176778</v>
      </c>
      <c r="AH1499" s="28">
        <v>248601</v>
      </c>
      <c r="AI1499" s="29">
        <v>0.05</v>
      </c>
      <c r="AJ1499" s="29">
        <v>0.5</v>
      </c>
      <c r="AK1499" s="29">
        <v>1.1100000000000001</v>
      </c>
      <c r="AL1499" s="30">
        <v>19.97</v>
      </c>
      <c r="AM1499" s="30">
        <v>62.2</v>
      </c>
      <c r="AN1499" s="31">
        <v>27.15</v>
      </c>
      <c r="AO1499" s="32">
        <v>38.18</v>
      </c>
      <c r="AP1499" s="32">
        <v>33.840000000000003</v>
      </c>
      <c r="AQ1499" s="33">
        <v>0.85</v>
      </c>
      <c r="AR1499" s="34">
        <v>0.18</v>
      </c>
      <c r="AS1499" s="32">
        <v>0.32</v>
      </c>
      <c r="AT1499" s="32">
        <v>0.08</v>
      </c>
      <c r="AU1499" s="24">
        <v>0.27</v>
      </c>
      <c r="AV1499" s="33">
        <v>0.67</v>
      </c>
      <c r="AW1499" s="33">
        <v>0.56000000000000005</v>
      </c>
      <c r="AX1499" s="47"/>
    </row>
    <row r="1500" spans="1:50" x14ac:dyDescent="0.25">
      <c r="A1500" s="50">
        <v>1499</v>
      </c>
      <c r="B1500" s="23" t="s">
        <v>3385</v>
      </c>
      <c r="C1500" s="24">
        <v>376</v>
      </c>
      <c r="D1500" s="24" t="s">
        <v>1311</v>
      </c>
      <c r="E1500" s="25">
        <v>96601</v>
      </c>
      <c r="F1500" s="24" t="s">
        <v>322</v>
      </c>
      <c r="G1500" s="24" t="s">
        <v>137</v>
      </c>
      <c r="H1500" s="24" t="s">
        <v>66</v>
      </c>
      <c r="I1500" s="26">
        <v>2</v>
      </c>
      <c r="J1500" s="26">
        <f t="shared" si="74"/>
        <v>2</v>
      </c>
      <c r="K1500" s="24" t="s">
        <v>61</v>
      </c>
      <c r="L1500" s="27">
        <v>43291</v>
      </c>
      <c r="M1500" s="28">
        <v>247263</v>
      </c>
      <c r="N1500" s="28">
        <v>247263</v>
      </c>
      <c r="O1500" s="28">
        <v>0</v>
      </c>
      <c r="P1500" s="28">
        <v>0</v>
      </c>
      <c r="Q1500" s="28">
        <v>0</v>
      </c>
      <c r="R1500" s="28">
        <v>-14145</v>
      </c>
      <c r="S1500" s="28">
        <v>-14145</v>
      </c>
      <c r="T1500" s="28">
        <v>-13997</v>
      </c>
      <c r="U1500" s="28">
        <v>-11120</v>
      </c>
      <c r="V1500" s="28">
        <v>-14145</v>
      </c>
      <c r="W1500" s="28">
        <v>-16203.76</v>
      </c>
      <c r="X1500" s="28">
        <v>0</v>
      </c>
      <c r="Y1500" s="28">
        <v>74367</v>
      </c>
      <c r="Z1500" s="28">
        <v>16226</v>
      </c>
      <c r="AA1500" s="28">
        <v>98083</v>
      </c>
      <c r="AB1500" s="28">
        <v>147753</v>
      </c>
      <c r="AC1500" s="28">
        <v>0</v>
      </c>
      <c r="AD1500" s="28">
        <v>5000</v>
      </c>
      <c r="AE1500" s="28">
        <v>100815</v>
      </c>
      <c r="AF1500" s="28">
        <v>24952</v>
      </c>
      <c r="AG1500" s="28">
        <v>172896</v>
      </c>
      <c r="AH1500" s="28">
        <v>247263</v>
      </c>
      <c r="AI1500" s="29">
        <v>3.57</v>
      </c>
      <c r="AJ1500" s="29">
        <v>4.0199999999999996</v>
      </c>
      <c r="AK1500" s="29">
        <v>4.0199999999999996</v>
      </c>
      <c r="AL1500" s="30">
        <v>12.39</v>
      </c>
      <c r="AM1500" s="30">
        <v>39.299999999999997</v>
      </c>
      <c r="AN1500" s="31">
        <v>0</v>
      </c>
      <c r="AO1500" s="32">
        <v>18.72</v>
      </c>
      <c r="AP1500" s="32">
        <v>83.91</v>
      </c>
      <c r="AQ1500" s="33">
        <v>0.65</v>
      </c>
      <c r="AR1500" s="34">
        <v>-14.03</v>
      </c>
      <c r="AS1500" s="32">
        <v>-87.17</v>
      </c>
      <c r="AT1500" s="32">
        <v>-5.72</v>
      </c>
      <c r="AU1500" s="24">
        <v>-56.69</v>
      </c>
      <c r="AV1500" s="33">
        <v>-1.3</v>
      </c>
      <c r="AW1500" s="33">
        <v>0.15</v>
      </c>
      <c r="AX1500" s="47"/>
    </row>
    <row r="1501" spans="1:50" x14ac:dyDescent="0.25">
      <c r="A1501" s="50">
        <v>1500</v>
      </c>
      <c r="B1501" s="23" t="s">
        <v>3386</v>
      </c>
      <c r="C1501" s="24" t="s">
        <v>3387</v>
      </c>
      <c r="D1501" s="24" t="s">
        <v>1056</v>
      </c>
      <c r="E1501" s="25">
        <v>84107</v>
      </c>
      <c r="F1501" s="24" t="s">
        <v>223</v>
      </c>
      <c r="G1501" s="24" t="s">
        <v>59</v>
      </c>
      <c r="H1501" s="24" t="s">
        <v>66</v>
      </c>
      <c r="I1501" s="26">
        <v>5</v>
      </c>
      <c r="J1501" s="26">
        <f t="shared" si="74"/>
        <v>9</v>
      </c>
      <c r="K1501" s="24" t="s">
        <v>61</v>
      </c>
      <c r="L1501" s="27">
        <v>42432</v>
      </c>
      <c r="M1501" s="28">
        <v>247193</v>
      </c>
      <c r="N1501" s="28">
        <v>247193</v>
      </c>
      <c r="O1501" s="28">
        <v>0</v>
      </c>
      <c r="P1501" s="28">
        <v>0</v>
      </c>
      <c r="Q1501" s="28">
        <v>0</v>
      </c>
      <c r="R1501" s="28">
        <v>-20323</v>
      </c>
      <c r="S1501" s="28">
        <v>-20323</v>
      </c>
      <c r="T1501" s="28">
        <v>-20323</v>
      </c>
      <c r="U1501" s="28">
        <v>-5284</v>
      </c>
      <c r="V1501" s="28">
        <v>-20323</v>
      </c>
      <c r="W1501" s="28">
        <v>-21304.74</v>
      </c>
      <c r="X1501" s="28">
        <v>0</v>
      </c>
      <c r="Y1501" s="28">
        <v>46275</v>
      </c>
      <c r="Z1501" s="28">
        <v>40309</v>
      </c>
      <c r="AA1501" s="28">
        <v>63629</v>
      </c>
      <c r="AB1501" s="28">
        <v>88336</v>
      </c>
      <c r="AC1501" s="28">
        <v>0</v>
      </c>
      <c r="AD1501" s="28">
        <v>5000</v>
      </c>
      <c r="AE1501" s="28">
        <v>65695</v>
      </c>
      <c r="AF1501" s="28">
        <v>11823</v>
      </c>
      <c r="AG1501" s="28">
        <v>200918</v>
      </c>
      <c r="AH1501" s="28">
        <v>247193</v>
      </c>
      <c r="AI1501" s="29">
        <v>1.77</v>
      </c>
      <c r="AJ1501" s="29">
        <v>2.12</v>
      </c>
      <c r="AK1501" s="29">
        <v>2.12</v>
      </c>
      <c r="AL1501" s="30">
        <v>13.04</v>
      </c>
      <c r="AM1501" s="30">
        <v>45.49</v>
      </c>
      <c r="AN1501" s="31">
        <v>0</v>
      </c>
      <c r="AO1501" s="32">
        <v>38.64</v>
      </c>
      <c r="AP1501" s="32">
        <v>38.64</v>
      </c>
      <c r="AQ1501" s="33">
        <v>3.41</v>
      </c>
      <c r="AR1501" s="34">
        <v>-30.94</v>
      </c>
      <c r="AS1501" s="32">
        <v>-50.42</v>
      </c>
      <c r="AT1501" s="32">
        <v>-8.2200000000000006</v>
      </c>
      <c r="AU1501" s="24">
        <v>-171.89</v>
      </c>
      <c r="AV1501" s="33">
        <v>-2.0299999999999998</v>
      </c>
      <c r="AW1501" s="33">
        <v>0.52</v>
      </c>
      <c r="AX1501" s="47"/>
    </row>
    <row r="1502" spans="1:50" x14ac:dyDescent="0.25">
      <c r="A1502" s="50">
        <v>1501</v>
      </c>
      <c r="B1502" s="23" t="s">
        <v>3388</v>
      </c>
      <c r="C1502" s="24" t="s">
        <v>3389</v>
      </c>
      <c r="D1502" s="24" t="s">
        <v>1635</v>
      </c>
      <c r="E1502" s="25" t="s">
        <v>704</v>
      </c>
      <c r="F1502" s="24" t="s">
        <v>703</v>
      </c>
      <c r="G1502" s="24" t="s">
        <v>52</v>
      </c>
      <c r="H1502" s="24" t="s">
        <v>316</v>
      </c>
      <c r="I1502" s="26">
        <v>0</v>
      </c>
      <c r="J1502" s="26">
        <f t="shared" si="74"/>
        <v>0</v>
      </c>
      <c r="K1502" s="24" t="s">
        <v>61</v>
      </c>
      <c r="L1502" s="27">
        <v>38513</v>
      </c>
      <c r="M1502" s="28">
        <v>246869</v>
      </c>
      <c r="N1502" s="28">
        <v>246869</v>
      </c>
      <c r="O1502" s="28">
        <v>0</v>
      </c>
      <c r="P1502" s="28">
        <v>466</v>
      </c>
      <c r="Q1502" s="28">
        <v>466</v>
      </c>
      <c r="R1502" s="28">
        <v>3230</v>
      </c>
      <c r="S1502" s="28">
        <v>3230</v>
      </c>
      <c r="T1502" s="28">
        <v>3696</v>
      </c>
      <c r="U1502" s="28">
        <v>3981</v>
      </c>
      <c r="V1502" s="28">
        <v>3696</v>
      </c>
      <c r="W1502" s="28">
        <v>3747.82</v>
      </c>
      <c r="X1502" s="28">
        <v>0</v>
      </c>
      <c r="Y1502" s="28">
        <v>13428</v>
      </c>
      <c r="Z1502" s="28">
        <v>-20065</v>
      </c>
      <c r="AA1502" s="28">
        <v>4059</v>
      </c>
      <c r="AB1502" s="28">
        <v>21540</v>
      </c>
      <c r="AC1502" s="28">
        <v>0</v>
      </c>
      <c r="AD1502" s="28">
        <v>6639</v>
      </c>
      <c r="AE1502" s="28">
        <v>10322</v>
      </c>
      <c r="AF1502" s="28">
        <v>3133</v>
      </c>
      <c r="AG1502" s="28">
        <v>233441</v>
      </c>
      <c r="AH1502" s="28">
        <v>246869</v>
      </c>
      <c r="AI1502" s="29">
        <v>0.14000000000000001</v>
      </c>
      <c r="AJ1502" s="29">
        <v>0.14000000000000001</v>
      </c>
      <c r="AK1502" s="29">
        <v>0.14000000000000001</v>
      </c>
      <c r="AL1502" s="30">
        <v>0.04</v>
      </c>
      <c r="AM1502" s="30">
        <v>46.86</v>
      </c>
      <c r="AN1502" s="31">
        <v>0</v>
      </c>
      <c r="AO1502" s="32">
        <v>294.39</v>
      </c>
      <c r="AP1502" s="32">
        <v>294.39</v>
      </c>
      <c r="AQ1502" s="33">
        <v>-6.4</v>
      </c>
      <c r="AR1502" s="34">
        <v>31.29</v>
      </c>
      <c r="AS1502" s="32">
        <v>-16.100000000000001</v>
      </c>
      <c r="AT1502" s="32">
        <v>1.31</v>
      </c>
      <c r="AU1502" s="24">
        <v>103.1</v>
      </c>
      <c r="AV1502" s="33">
        <v>6.09</v>
      </c>
      <c r="AW1502" s="33">
        <v>4.4400000000000004</v>
      </c>
      <c r="AX1502" s="47"/>
    </row>
    <row r="1503" spans="1:50" x14ac:dyDescent="0.25">
      <c r="A1503" s="50">
        <v>1502</v>
      </c>
      <c r="B1503" s="23" t="s">
        <v>3390</v>
      </c>
      <c r="C1503" s="24" t="s">
        <v>3391</v>
      </c>
      <c r="D1503" s="24" t="s">
        <v>94</v>
      </c>
      <c r="E1503" s="25" t="s">
        <v>3392</v>
      </c>
      <c r="F1503" s="24" t="s">
        <v>168</v>
      </c>
      <c r="G1503" s="24" t="s">
        <v>97</v>
      </c>
      <c r="H1503" s="24" t="s">
        <v>1593</v>
      </c>
      <c r="I1503" s="26">
        <v>5</v>
      </c>
      <c r="J1503" s="26">
        <f t="shared" si="74"/>
        <v>9</v>
      </c>
      <c r="K1503" s="24" t="s">
        <v>61</v>
      </c>
      <c r="L1503" s="27">
        <v>35507</v>
      </c>
      <c r="M1503" s="28">
        <v>246716</v>
      </c>
      <c r="N1503" s="28">
        <v>246756</v>
      </c>
      <c r="O1503" s="28">
        <v>40</v>
      </c>
      <c r="P1503" s="28">
        <v>782</v>
      </c>
      <c r="Q1503" s="28">
        <v>782</v>
      </c>
      <c r="R1503" s="28">
        <v>-8050</v>
      </c>
      <c r="S1503" s="28">
        <v>-8050</v>
      </c>
      <c r="T1503" s="28">
        <v>-7184</v>
      </c>
      <c r="U1503" s="28">
        <v>-758</v>
      </c>
      <c r="V1503" s="28">
        <v>-7268</v>
      </c>
      <c r="W1503" s="28">
        <v>-13177.5</v>
      </c>
      <c r="X1503" s="28">
        <v>-1180</v>
      </c>
      <c r="Y1503" s="28">
        <v>70486</v>
      </c>
      <c r="Z1503" s="28">
        <v>-211</v>
      </c>
      <c r="AA1503" s="28">
        <v>91884</v>
      </c>
      <c r="AB1503" s="28">
        <v>121599</v>
      </c>
      <c r="AC1503" s="28">
        <v>3765</v>
      </c>
      <c r="AD1503" s="28">
        <v>6639</v>
      </c>
      <c r="AE1503" s="28">
        <v>186074</v>
      </c>
      <c r="AF1503" s="28">
        <v>69364</v>
      </c>
      <c r="AG1503" s="28">
        <v>174126</v>
      </c>
      <c r="AH1503" s="28">
        <v>245792</v>
      </c>
      <c r="AI1503" s="29">
        <v>0.25</v>
      </c>
      <c r="AJ1503" s="29">
        <v>0.67</v>
      </c>
      <c r="AK1503" s="29">
        <v>0.67</v>
      </c>
      <c r="AL1503" s="30">
        <v>105.99</v>
      </c>
      <c r="AM1503" s="30">
        <v>353.49</v>
      </c>
      <c r="AN1503" s="31">
        <v>0.17</v>
      </c>
      <c r="AO1503" s="32">
        <v>93.87</v>
      </c>
      <c r="AP1503" s="32">
        <v>100.11</v>
      </c>
      <c r="AQ1503" s="33">
        <v>0</v>
      </c>
      <c r="AR1503" s="34">
        <v>-4.33</v>
      </c>
      <c r="AS1503" s="32">
        <v>-3815.17</v>
      </c>
      <c r="AT1503" s="32">
        <v>-3.26</v>
      </c>
      <c r="AU1503" s="24">
        <v>-11.61</v>
      </c>
      <c r="AV1503" s="33">
        <v>-0.25</v>
      </c>
      <c r="AW1503" s="33">
        <v>0.44</v>
      </c>
      <c r="AX1503" s="47"/>
    </row>
    <row r="1504" spans="1:50" x14ac:dyDescent="0.25">
      <c r="A1504" s="50">
        <v>1503</v>
      </c>
      <c r="B1504" s="23" t="s">
        <v>3393</v>
      </c>
      <c r="C1504" s="24" t="s">
        <v>3394</v>
      </c>
      <c r="D1504" s="24" t="s">
        <v>84</v>
      </c>
      <c r="E1504" s="25">
        <v>84106</v>
      </c>
      <c r="F1504" s="24"/>
      <c r="G1504" s="24" t="s">
        <v>59</v>
      </c>
      <c r="H1504" s="24" t="s">
        <v>104</v>
      </c>
      <c r="I1504" s="26">
        <v>5</v>
      </c>
      <c r="J1504" s="26">
        <f t="shared" si="74"/>
        <v>9</v>
      </c>
      <c r="K1504" s="24" t="s">
        <v>61</v>
      </c>
      <c r="L1504" s="27">
        <v>42481</v>
      </c>
      <c r="M1504" s="28">
        <v>246698</v>
      </c>
      <c r="N1504" s="28">
        <v>246698</v>
      </c>
      <c r="O1504" s="28">
        <v>0</v>
      </c>
      <c r="P1504" s="28">
        <v>0</v>
      </c>
      <c r="Q1504" s="28">
        <v>0</v>
      </c>
      <c r="R1504" s="28">
        <v>-30269</v>
      </c>
      <c r="S1504" s="28">
        <v>-30269</v>
      </c>
      <c r="T1504" s="28">
        <v>-30269</v>
      </c>
      <c r="U1504" s="28">
        <v>-28744</v>
      </c>
      <c r="V1504" s="28">
        <v>-30269</v>
      </c>
      <c r="W1504" s="28">
        <v>-38833</v>
      </c>
      <c r="X1504" s="28">
        <v>111501</v>
      </c>
      <c r="Y1504" s="28">
        <v>13935</v>
      </c>
      <c r="Z1504" s="28">
        <v>76666</v>
      </c>
      <c r="AA1504" s="28">
        <v>42569</v>
      </c>
      <c r="AB1504" s="28">
        <v>68708</v>
      </c>
      <c r="AC1504" s="28">
        <v>135197</v>
      </c>
      <c r="AD1504" s="28">
        <v>0</v>
      </c>
      <c r="AE1504" s="28">
        <v>250446</v>
      </c>
      <c r="AF1504" s="28">
        <v>22868</v>
      </c>
      <c r="AG1504" s="28">
        <v>97566</v>
      </c>
      <c r="AH1504" s="28">
        <v>0</v>
      </c>
      <c r="AI1504" s="29">
        <v>1.48</v>
      </c>
      <c r="AJ1504" s="29">
        <v>1.31</v>
      </c>
      <c r="AK1504" s="29">
        <v>1.31</v>
      </c>
      <c r="AL1504" s="30">
        <v>-42.67</v>
      </c>
      <c r="AM1504" s="30">
        <v>267.7</v>
      </c>
      <c r="AN1504" s="31">
        <v>0</v>
      </c>
      <c r="AO1504" s="32">
        <v>69.11</v>
      </c>
      <c r="AP1504" s="32">
        <v>69.39</v>
      </c>
      <c r="AQ1504" s="33">
        <v>3.35</v>
      </c>
      <c r="AR1504" s="34">
        <v>-12.09</v>
      </c>
      <c r="AS1504" s="32">
        <v>-39.479999999999997</v>
      </c>
      <c r="AT1504" s="32">
        <v>-12.27</v>
      </c>
      <c r="AU1504" s="24">
        <v>-132.36000000000001</v>
      </c>
      <c r="AV1504" s="33">
        <v>0.53</v>
      </c>
      <c r="AW1504" s="33">
        <v>0.36</v>
      </c>
      <c r="AX1504" s="47"/>
    </row>
    <row r="1505" spans="1:50" x14ac:dyDescent="0.25">
      <c r="A1505" s="50">
        <v>1504</v>
      </c>
      <c r="B1505" s="23" t="s">
        <v>3395</v>
      </c>
      <c r="C1505" s="24" t="s">
        <v>3396</v>
      </c>
      <c r="D1505" s="24" t="s">
        <v>3397</v>
      </c>
      <c r="E1505" s="25">
        <v>81106</v>
      </c>
      <c r="F1505" s="24" t="s">
        <v>70</v>
      </c>
      <c r="G1505" s="24" t="s">
        <v>59</v>
      </c>
      <c r="H1505" s="24" t="s">
        <v>81</v>
      </c>
      <c r="I1505" s="26">
        <v>3</v>
      </c>
      <c r="J1505" s="26">
        <f t="shared" si="74"/>
        <v>4</v>
      </c>
      <c r="K1505" s="24" t="s">
        <v>61</v>
      </c>
      <c r="L1505" s="27">
        <v>38140</v>
      </c>
      <c r="M1505" s="28">
        <v>246608</v>
      </c>
      <c r="N1505" s="28">
        <v>246608</v>
      </c>
      <c r="O1505" s="28">
        <v>0</v>
      </c>
      <c r="P1505" s="28">
        <v>0</v>
      </c>
      <c r="Q1505" s="28">
        <v>0</v>
      </c>
      <c r="R1505" s="28">
        <v>-83953</v>
      </c>
      <c r="S1505" s="28">
        <v>-83953</v>
      </c>
      <c r="T1505" s="28">
        <v>-80733</v>
      </c>
      <c r="U1505" s="28">
        <v>-74937</v>
      </c>
      <c r="V1505" s="28">
        <v>-83953</v>
      </c>
      <c r="W1505" s="28">
        <v>-22788.54</v>
      </c>
      <c r="X1505" s="28">
        <v>-106054</v>
      </c>
      <c r="Y1505" s="28">
        <v>-37592</v>
      </c>
      <c r="Z1505" s="28">
        <v>-720063</v>
      </c>
      <c r="AA1505" s="28">
        <v>34423</v>
      </c>
      <c r="AB1505" s="28">
        <v>23539</v>
      </c>
      <c r="AC1505" s="28">
        <v>220096</v>
      </c>
      <c r="AD1505" s="28">
        <v>6639</v>
      </c>
      <c r="AE1505" s="28">
        <v>35148</v>
      </c>
      <c r="AF1505" s="28">
        <v>3637</v>
      </c>
      <c r="AG1505" s="28">
        <v>64104</v>
      </c>
      <c r="AH1505" s="28">
        <v>132566</v>
      </c>
      <c r="AI1505" s="29">
        <v>-0.02</v>
      </c>
      <c r="AJ1505" s="29">
        <v>0.03</v>
      </c>
      <c r="AK1505" s="29">
        <v>0.04</v>
      </c>
      <c r="AL1505" s="30">
        <v>60.75</v>
      </c>
      <c r="AM1505" s="30">
        <v>938.44</v>
      </c>
      <c r="AN1505" s="31">
        <v>9.49</v>
      </c>
      <c r="AO1505" s="32">
        <v>2107.8000000000002</v>
      </c>
      <c r="AP1505" s="32">
        <v>2148.66</v>
      </c>
      <c r="AQ1505" s="33">
        <v>-197.98</v>
      </c>
      <c r="AR1505" s="34">
        <v>-238.86</v>
      </c>
      <c r="AS1505" s="32">
        <v>-11.66</v>
      </c>
      <c r="AT1505" s="32">
        <v>-34.04</v>
      </c>
      <c r="AU1505" s="24">
        <v>-2308.3000000000002</v>
      </c>
      <c r="AV1505" s="33">
        <v>-24.64</v>
      </c>
      <c r="AW1505" s="33">
        <v>4.8600000000000003</v>
      </c>
      <c r="AX1505" s="47"/>
    </row>
    <row r="1506" spans="1:50" x14ac:dyDescent="0.25">
      <c r="A1506" s="50">
        <v>1505</v>
      </c>
      <c r="B1506" s="23" t="s">
        <v>3398</v>
      </c>
      <c r="C1506" s="24" t="s">
        <v>3399</v>
      </c>
      <c r="D1506" s="24" t="s">
        <v>350</v>
      </c>
      <c r="E1506" s="25">
        <v>91101</v>
      </c>
      <c r="F1506" s="24" t="s">
        <v>350</v>
      </c>
      <c r="G1506" s="24" t="s">
        <v>220</v>
      </c>
      <c r="H1506" s="24" t="s">
        <v>53</v>
      </c>
      <c r="I1506" s="26">
        <v>10</v>
      </c>
      <c r="J1506" s="26">
        <f t="shared" si="74"/>
        <v>24</v>
      </c>
      <c r="K1506" s="24" t="s">
        <v>61</v>
      </c>
      <c r="L1506" s="27">
        <v>43144</v>
      </c>
      <c r="M1506" s="28">
        <v>246368</v>
      </c>
      <c r="N1506" s="28">
        <v>246377</v>
      </c>
      <c r="O1506" s="28">
        <v>9</v>
      </c>
      <c r="P1506" s="28">
        <v>0</v>
      </c>
      <c r="Q1506" s="28">
        <v>0</v>
      </c>
      <c r="R1506" s="28">
        <v>-162882</v>
      </c>
      <c r="S1506" s="28">
        <v>-162882</v>
      </c>
      <c r="T1506" s="28">
        <v>-162882</v>
      </c>
      <c r="U1506" s="28">
        <v>-153186</v>
      </c>
      <c r="V1506" s="28">
        <v>-162882</v>
      </c>
      <c r="W1506" s="28">
        <v>-136351.1</v>
      </c>
      <c r="X1506" s="28">
        <v>0</v>
      </c>
      <c r="Y1506" s="28">
        <v>-102219</v>
      </c>
      <c r="Z1506" s="28">
        <v>-155091</v>
      </c>
      <c r="AA1506" s="28">
        <v>140754</v>
      </c>
      <c r="AB1506" s="28">
        <v>132933</v>
      </c>
      <c r="AC1506" s="28">
        <v>0</v>
      </c>
      <c r="AD1506" s="28">
        <v>5000</v>
      </c>
      <c r="AE1506" s="28">
        <v>383774</v>
      </c>
      <c r="AF1506" s="28">
        <v>20540</v>
      </c>
      <c r="AG1506" s="28">
        <v>348587</v>
      </c>
      <c r="AH1506" s="28">
        <v>246368</v>
      </c>
      <c r="AI1506" s="29">
        <v>0.21</v>
      </c>
      <c r="AJ1506" s="29">
        <v>0.67</v>
      </c>
      <c r="AK1506" s="29">
        <v>0.67</v>
      </c>
      <c r="AL1506" s="30">
        <v>365.91</v>
      </c>
      <c r="AM1506" s="30">
        <v>556.51</v>
      </c>
      <c r="AN1506" s="31">
        <v>2.3199999999999998</v>
      </c>
      <c r="AO1506" s="32">
        <v>140.41</v>
      </c>
      <c r="AP1506" s="32">
        <v>140.41</v>
      </c>
      <c r="AQ1506" s="33">
        <v>-7.55</v>
      </c>
      <c r="AR1506" s="34">
        <v>-42.44</v>
      </c>
      <c r="AS1506" s="32">
        <v>-105.02</v>
      </c>
      <c r="AT1506" s="32">
        <v>-66.11</v>
      </c>
      <c r="AU1506" s="24">
        <v>-793</v>
      </c>
      <c r="AV1506" s="33">
        <v>-7.4</v>
      </c>
      <c r="AW1506" s="33">
        <v>0.28000000000000003</v>
      </c>
      <c r="AX1506" s="47"/>
    </row>
    <row r="1507" spans="1:50" x14ac:dyDescent="0.25">
      <c r="A1507" s="50">
        <v>1506</v>
      </c>
      <c r="B1507" s="23" t="s">
        <v>3400</v>
      </c>
      <c r="C1507" s="24">
        <v>368</v>
      </c>
      <c r="D1507" s="24" t="s">
        <v>3401</v>
      </c>
      <c r="E1507" s="25" t="s">
        <v>3402</v>
      </c>
      <c r="F1507" s="24" t="s">
        <v>142</v>
      </c>
      <c r="G1507" s="24" t="s">
        <v>76</v>
      </c>
      <c r="H1507" s="24" t="s">
        <v>53</v>
      </c>
      <c r="I1507" s="26">
        <v>10</v>
      </c>
      <c r="J1507" s="26">
        <f t="shared" si="74"/>
        <v>24</v>
      </c>
      <c r="K1507" s="24" t="s">
        <v>61</v>
      </c>
      <c r="L1507" s="27">
        <v>38371</v>
      </c>
      <c r="M1507" s="28">
        <v>245448</v>
      </c>
      <c r="N1507" s="28">
        <v>246201</v>
      </c>
      <c r="O1507" s="28">
        <v>753</v>
      </c>
      <c r="P1507" s="28">
        <v>912</v>
      </c>
      <c r="Q1507" s="28">
        <v>912</v>
      </c>
      <c r="R1507" s="28">
        <v>905</v>
      </c>
      <c r="S1507" s="28">
        <v>905</v>
      </c>
      <c r="T1507" s="28">
        <v>1817</v>
      </c>
      <c r="U1507" s="28">
        <v>2865</v>
      </c>
      <c r="V1507" s="28">
        <v>1817</v>
      </c>
      <c r="W1507" s="28">
        <v>-2258.7199999999998</v>
      </c>
      <c r="X1507" s="28">
        <v>448</v>
      </c>
      <c r="Y1507" s="28">
        <v>121624</v>
      </c>
      <c r="Z1507" s="28">
        <v>19154</v>
      </c>
      <c r="AA1507" s="28">
        <v>138240</v>
      </c>
      <c r="AB1507" s="28">
        <v>69566</v>
      </c>
      <c r="AC1507" s="28">
        <v>0</v>
      </c>
      <c r="AD1507" s="28">
        <v>6640</v>
      </c>
      <c r="AE1507" s="28">
        <v>64077</v>
      </c>
      <c r="AF1507" s="28">
        <v>23106</v>
      </c>
      <c r="AG1507" s="28">
        <v>123824</v>
      </c>
      <c r="AH1507" s="28">
        <v>191490</v>
      </c>
      <c r="AI1507" s="29">
        <v>1.29</v>
      </c>
      <c r="AJ1507" s="29">
        <v>1.35</v>
      </c>
      <c r="AK1507" s="29">
        <v>1.61</v>
      </c>
      <c r="AL1507" s="30">
        <v>2.1</v>
      </c>
      <c r="AM1507" s="30">
        <v>73.819999999999993</v>
      </c>
      <c r="AN1507" s="31">
        <v>9.9</v>
      </c>
      <c r="AO1507" s="32">
        <v>39.630000000000003</v>
      </c>
      <c r="AP1507" s="32">
        <v>70.11</v>
      </c>
      <c r="AQ1507" s="33">
        <v>0.83</v>
      </c>
      <c r="AR1507" s="34">
        <v>1.41</v>
      </c>
      <c r="AS1507" s="32">
        <v>4.72</v>
      </c>
      <c r="AT1507" s="32">
        <v>0.37</v>
      </c>
      <c r="AU1507" s="24">
        <v>3.92</v>
      </c>
      <c r="AV1507" s="33">
        <v>0.88</v>
      </c>
      <c r="AW1507" s="33">
        <v>0.84</v>
      </c>
      <c r="AX1507" s="47"/>
    </row>
    <row r="1508" spans="1:50" x14ac:dyDescent="0.25">
      <c r="A1508" s="50">
        <v>1507</v>
      </c>
      <c r="B1508" s="23" t="s">
        <v>3403</v>
      </c>
      <c r="C1508" s="24" t="s">
        <v>3404</v>
      </c>
      <c r="D1508" s="24" t="s">
        <v>84</v>
      </c>
      <c r="E1508" s="25">
        <v>83106</v>
      </c>
      <c r="F1508" s="24" t="s">
        <v>80</v>
      </c>
      <c r="G1508" s="24" t="s">
        <v>59</v>
      </c>
      <c r="H1508" s="24" t="s">
        <v>66</v>
      </c>
      <c r="I1508" s="26">
        <v>5</v>
      </c>
      <c r="J1508" s="26">
        <f t="shared" si="74"/>
        <v>9</v>
      </c>
      <c r="K1508" s="24" t="s">
        <v>61</v>
      </c>
      <c r="L1508" s="27">
        <v>39338</v>
      </c>
      <c r="M1508" s="28">
        <v>246140</v>
      </c>
      <c r="N1508" s="28">
        <v>246140</v>
      </c>
      <c r="O1508" s="28">
        <v>0</v>
      </c>
      <c r="P1508" s="28">
        <v>981</v>
      </c>
      <c r="Q1508" s="28">
        <v>981</v>
      </c>
      <c r="R1508" s="28">
        <v>3639</v>
      </c>
      <c r="S1508" s="28">
        <v>3639</v>
      </c>
      <c r="T1508" s="28">
        <v>4620</v>
      </c>
      <c r="U1508" s="28">
        <v>5530</v>
      </c>
      <c r="V1508" s="28">
        <v>4620</v>
      </c>
      <c r="W1508" s="28">
        <v>32753.360000000001</v>
      </c>
      <c r="X1508" s="28">
        <v>-2</v>
      </c>
      <c r="Y1508" s="28">
        <v>99521</v>
      </c>
      <c r="Z1508" s="28">
        <v>-503326</v>
      </c>
      <c r="AA1508" s="28">
        <v>93980</v>
      </c>
      <c r="AB1508" s="28">
        <v>133201</v>
      </c>
      <c r="AC1508" s="28">
        <v>2</v>
      </c>
      <c r="AD1508" s="28">
        <v>6639</v>
      </c>
      <c r="AE1508" s="28">
        <v>28555</v>
      </c>
      <c r="AF1508" s="28">
        <v>3159</v>
      </c>
      <c r="AG1508" s="28">
        <v>146617</v>
      </c>
      <c r="AH1508" s="28">
        <v>246140</v>
      </c>
      <c r="AI1508" s="29">
        <v>0.01</v>
      </c>
      <c r="AJ1508" s="29">
        <v>0.04</v>
      </c>
      <c r="AK1508" s="29">
        <v>0.05</v>
      </c>
      <c r="AL1508" s="30">
        <v>26.51</v>
      </c>
      <c r="AM1508" s="30">
        <v>1305.95</v>
      </c>
      <c r="AN1508" s="31">
        <v>5.28</v>
      </c>
      <c r="AO1508" s="32">
        <v>1862.65</v>
      </c>
      <c r="AP1508" s="32">
        <v>1862.65</v>
      </c>
      <c r="AQ1508" s="33">
        <v>-159.33000000000001</v>
      </c>
      <c r="AR1508" s="34">
        <v>12.74</v>
      </c>
      <c r="AS1508" s="32">
        <v>-0.72</v>
      </c>
      <c r="AT1508" s="32">
        <v>1.48</v>
      </c>
      <c r="AU1508" s="24">
        <v>115.19</v>
      </c>
      <c r="AV1508" s="33">
        <v>2.59</v>
      </c>
      <c r="AW1508" s="33">
        <v>4.74</v>
      </c>
      <c r="AX1508" s="47"/>
    </row>
    <row r="1509" spans="1:50" x14ac:dyDescent="0.25">
      <c r="A1509" s="50">
        <v>1508</v>
      </c>
      <c r="B1509" s="23" t="s">
        <v>3405</v>
      </c>
      <c r="C1509" s="24" t="s">
        <v>3406</v>
      </c>
      <c r="D1509" s="24" t="s">
        <v>1946</v>
      </c>
      <c r="E1509" s="25" t="s">
        <v>3407</v>
      </c>
      <c r="F1509" s="24" t="s">
        <v>1946</v>
      </c>
      <c r="G1509" s="24" t="s">
        <v>97</v>
      </c>
      <c r="H1509" s="24" t="s">
        <v>81</v>
      </c>
      <c r="I1509" s="26">
        <v>10</v>
      </c>
      <c r="J1509" s="26">
        <f t="shared" si="74"/>
        <v>24</v>
      </c>
      <c r="K1509" s="24" t="s">
        <v>61</v>
      </c>
      <c r="L1509" s="27">
        <v>43743</v>
      </c>
      <c r="M1509" s="28">
        <v>245911</v>
      </c>
      <c r="N1509" s="28">
        <v>245911</v>
      </c>
      <c r="O1509" s="28">
        <v>0</v>
      </c>
      <c r="P1509" s="28">
        <v>0</v>
      </c>
      <c r="Q1509" s="28">
        <v>0</v>
      </c>
      <c r="R1509" s="28">
        <v>-23059</v>
      </c>
      <c r="S1509" s="28">
        <v>-23059</v>
      </c>
      <c r="T1509" s="28">
        <v>-22617</v>
      </c>
      <c r="U1509" s="28">
        <v>-15811</v>
      </c>
      <c r="V1509" s="28">
        <v>-23059</v>
      </c>
      <c r="W1509" s="28">
        <v>-21353.08</v>
      </c>
      <c r="X1509" s="28">
        <v>109641</v>
      </c>
      <c r="Y1509" s="28">
        <v>37014</v>
      </c>
      <c r="Z1509" s="28">
        <v>2272</v>
      </c>
      <c r="AA1509" s="28">
        <v>72677</v>
      </c>
      <c r="AB1509" s="28">
        <v>47320</v>
      </c>
      <c r="AC1509" s="28">
        <v>133803</v>
      </c>
      <c r="AD1509" s="28">
        <v>5000</v>
      </c>
      <c r="AE1509" s="28">
        <v>78079</v>
      </c>
      <c r="AF1509" s="28">
        <v>30277</v>
      </c>
      <c r="AG1509" s="28">
        <v>75094</v>
      </c>
      <c r="AH1509" s="28">
        <v>2467</v>
      </c>
      <c r="AI1509" s="29">
        <v>0.5</v>
      </c>
      <c r="AJ1509" s="29">
        <v>0.76</v>
      </c>
      <c r="AK1509" s="29">
        <v>0.82</v>
      </c>
      <c r="AL1509" s="30">
        <v>21.28</v>
      </c>
      <c r="AM1509" s="30">
        <v>96.17</v>
      </c>
      <c r="AN1509" s="31">
        <v>4.84</v>
      </c>
      <c r="AO1509" s="32">
        <v>71.48</v>
      </c>
      <c r="AP1509" s="32">
        <v>97.09</v>
      </c>
      <c r="AQ1509" s="33">
        <v>0.08</v>
      </c>
      <c r="AR1509" s="34">
        <v>-29.53</v>
      </c>
      <c r="AS1509" s="32">
        <v>-1014.92</v>
      </c>
      <c r="AT1509" s="32">
        <v>-9.3800000000000008</v>
      </c>
      <c r="AU1509" s="24">
        <v>-76.16</v>
      </c>
      <c r="AV1509" s="33">
        <v>1.93</v>
      </c>
      <c r="AW1509" s="33">
        <v>0.49</v>
      </c>
      <c r="AX1509" s="47"/>
    </row>
    <row r="1510" spans="1:50" x14ac:dyDescent="0.25">
      <c r="A1510" s="50">
        <v>1509</v>
      </c>
      <c r="B1510" s="23" t="s">
        <v>3408</v>
      </c>
      <c r="C1510" s="24">
        <v>522</v>
      </c>
      <c r="D1510" s="24" t="s">
        <v>3409</v>
      </c>
      <c r="E1510" s="25">
        <v>95142</v>
      </c>
      <c r="F1510" s="24" t="s">
        <v>160</v>
      </c>
      <c r="G1510" s="24" t="s">
        <v>108</v>
      </c>
      <c r="H1510" s="24" t="s">
        <v>66</v>
      </c>
      <c r="I1510" s="26">
        <v>3</v>
      </c>
      <c r="J1510" s="26">
        <f t="shared" si="74"/>
        <v>4</v>
      </c>
      <c r="K1510" s="24" t="s">
        <v>61</v>
      </c>
      <c r="L1510" s="27">
        <v>40704</v>
      </c>
      <c r="M1510" s="28">
        <v>245574</v>
      </c>
      <c r="N1510" s="28">
        <v>245574</v>
      </c>
      <c r="O1510" s="28">
        <v>0</v>
      </c>
      <c r="P1510" s="28">
        <v>10690</v>
      </c>
      <c r="Q1510" s="28">
        <v>10690</v>
      </c>
      <c r="R1510" s="28">
        <v>40382</v>
      </c>
      <c r="S1510" s="28">
        <v>40382</v>
      </c>
      <c r="T1510" s="28">
        <v>51642</v>
      </c>
      <c r="U1510" s="28">
        <v>59870</v>
      </c>
      <c r="V1510" s="28">
        <v>51072</v>
      </c>
      <c r="W1510" s="28">
        <v>28370</v>
      </c>
      <c r="X1510" s="28">
        <v>0</v>
      </c>
      <c r="Y1510" s="28">
        <v>96309</v>
      </c>
      <c r="Z1510" s="28">
        <v>120418</v>
      </c>
      <c r="AA1510" s="28">
        <v>33431</v>
      </c>
      <c r="AB1510" s="28">
        <v>68413</v>
      </c>
      <c r="AC1510" s="28">
        <v>0</v>
      </c>
      <c r="AD1510" s="28">
        <v>5000</v>
      </c>
      <c r="AE1510" s="28">
        <v>142963</v>
      </c>
      <c r="AF1510" s="28">
        <v>40175</v>
      </c>
      <c r="AG1510" s="28">
        <v>149798</v>
      </c>
      <c r="AH1510" s="28">
        <v>246107</v>
      </c>
      <c r="AI1510" s="29">
        <v>2.54</v>
      </c>
      <c r="AJ1510" s="29">
        <v>4.51</v>
      </c>
      <c r="AK1510" s="29">
        <v>4.5599999999999996</v>
      </c>
      <c r="AL1510" s="30">
        <v>65.069999999999993</v>
      </c>
      <c r="AM1510" s="30">
        <v>54.18</v>
      </c>
      <c r="AN1510" s="31">
        <v>1.61</v>
      </c>
      <c r="AO1510" s="32">
        <v>15.77</v>
      </c>
      <c r="AP1510" s="32">
        <v>15.77</v>
      </c>
      <c r="AQ1510" s="33">
        <v>3</v>
      </c>
      <c r="AR1510" s="34">
        <v>28.25</v>
      </c>
      <c r="AS1510" s="32">
        <v>33.53</v>
      </c>
      <c r="AT1510" s="32">
        <v>16.440000000000001</v>
      </c>
      <c r="AU1510" s="24">
        <v>100.52</v>
      </c>
      <c r="AV1510" s="33">
        <v>5.84</v>
      </c>
      <c r="AW1510" s="33">
        <v>2.1</v>
      </c>
      <c r="AX1510" s="47"/>
    </row>
    <row r="1511" spans="1:50" x14ac:dyDescent="0.25">
      <c r="A1511" s="50">
        <v>1510</v>
      </c>
      <c r="B1511" s="23" t="s">
        <v>3410</v>
      </c>
      <c r="C1511" s="24" t="s">
        <v>3411</v>
      </c>
      <c r="D1511" s="24" t="s">
        <v>3412</v>
      </c>
      <c r="E1511" s="25" t="s">
        <v>3413</v>
      </c>
      <c r="F1511" s="24" t="s">
        <v>751</v>
      </c>
      <c r="G1511" s="24" t="s">
        <v>97</v>
      </c>
      <c r="H1511" s="24" t="s">
        <v>66</v>
      </c>
      <c r="I1511" s="26">
        <v>10</v>
      </c>
      <c r="J1511" s="26">
        <f t="shared" si="74"/>
        <v>24</v>
      </c>
      <c r="K1511" s="24" t="s">
        <v>61</v>
      </c>
      <c r="L1511" s="27">
        <v>41129</v>
      </c>
      <c r="M1511" s="28">
        <v>245297</v>
      </c>
      <c r="N1511" s="28">
        <v>245297</v>
      </c>
      <c r="O1511" s="28">
        <v>0</v>
      </c>
      <c r="P1511" s="28">
        <v>7183</v>
      </c>
      <c r="Q1511" s="28">
        <v>7183</v>
      </c>
      <c r="R1511" s="28">
        <v>23521</v>
      </c>
      <c r="S1511" s="28">
        <v>23521</v>
      </c>
      <c r="T1511" s="28">
        <v>31810</v>
      </c>
      <c r="U1511" s="28">
        <v>34456</v>
      </c>
      <c r="V1511" s="28">
        <v>30704</v>
      </c>
      <c r="W1511" s="28">
        <v>16232.64</v>
      </c>
      <c r="X1511" s="28">
        <v>25586</v>
      </c>
      <c r="Y1511" s="28">
        <v>102310</v>
      </c>
      <c r="Z1511" s="28">
        <v>78860</v>
      </c>
      <c r="AA1511" s="28">
        <v>89077</v>
      </c>
      <c r="AB1511" s="28">
        <v>91362</v>
      </c>
      <c r="AC1511" s="28">
        <v>17832</v>
      </c>
      <c r="AD1511" s="28">
        <v>5000</v>
      </c>
      <c r="AE1511" s="28">
        <v>112094</v>
      </c>
      <c r="AF1511" s="28">
        <v>34310</v>
      </c>
      <c r="AG1511" s="28">
        <v>125155</v>
      </c>
      <c r="AH1511" s="28">
        <v>201879</v>
      </c>
      <c r="AI1511" s="29">
        <v>2.48</v>
      </c>
      <c r="AJ1511" s="29">
        <v>3.52</v>
      </c>
      <c r="AK1511" s="29">
        <v>3.68</v>
      </c>
      <c r="AL1511" s="30">
        <v>32.130000000000003</v>
      </c>
      <c r="AM1511" s="30">
        <v>53.27</v>
      </c>
      <c r="AN1511" s="31">
        <v>4.93</v>
      </c>
      <c r="AO1511" s="32">
        <v>18.88</v>
      </c>
      <c r="AP1511" s="32">
        <v>29.65</v>
      </c>
      <c r="AQ1511" s="33">
        <v>2.2999999999999998</v>
      </c>
      <c r="AR1511" s="34">
        <v>20.98</v>
      </c>
      <c r="AS1511" s="32">
        <v>29.83</v>
      </c>
      <c r="AT1511" s="32">
        <v>9.59</v>
      </c>
      <c r="AU1511" s="24">
        <v>68.55</v>
      </c>
      <c r="AV1511" s="33">
        <v>5.94</v>
      </c>
      <c r="AW1511" s="33">
        <v>1.46</v>
      </c>
      <c r="AX1511" s="47"/>
    </row>
    <row r="1512" spans="1:50" x14ac:dyDescent="0.25">
      <c r="A1512" s="50">
        <v>1511</v>
      </c>
      <c r="B1512" s="23" t="s">
        <v>3414</v>
      </c>
      <c r="C1512" s="24" t="s">
        <v>3415</v>
      </c>
      <c r="D1512" s="24" t="s">
        <v>57</v>
      </c>
      <c r="E1512" s="25">
        <v>82101</v>
      </c>
      <c r="F1512" s="24" t="s">
        <v>58</v>
      </c>
      <c r="G1512" s="24" t="s">
        <v>59</v>
      </c>
      <c r="H1512" s="24" t="s">
        <v>104</v>
      </c>
      <c r="I1512" s="26">
        <v>5</v>
      </c>
      <c r="J1512" s="26">
        <f t="shared" si="74"/>
        <v>9</v>
      </c>
      <c r="K1512" s="24" t="s">
        <v>61</v>
      </c>
      <c r="L1512" s="27">
        <v>43455</v>
      </c>
      <c r="M1512" s="28">
        <v>245153</v>
      </c>
      <c r="N1512" s="28">
        <v>245153</v>
      </c>
      <c r="O1512" s="28">
        <v>0</v>
      </c>
      <c r="P1512" s="28">
        <v>0</v>
      </c>
      <c r="Q1512" s="28">
        <v>0</v>
      </c>
      <c r="R1512" s="28">
        <v>-3820</v>
      </c>
      <c r="S1512" s="28">
        <v>-3820</v>
      </c>
      <c r="T1512" s="28">
        <v>-3820</v>
      </c>
      <c r="U1512" s="28">
        <v>-914</v>
      </c>
      <c r="V1512" s="28">
        <v>-3820</v>
      </c>
      <c r="W1512" s="28">
        <v>-5176.6000000000004</v>
      </c>
      <c r="X1512" s="28">
        <v>0</v>
      </c>
      <c r="Y1512" s="28">
        <v>29179</v>
      </c>
      <c r="Z1512" s="28">
        <v>1112</v>
      </c>
      <c r="AA1512" s="28">
        <v>28506</v>
      </c>
      <c r="AB1512" s="28">
        <v>165145</v>
      </c>
      <c r="AC1512" s="28">
        <v>0</v>
      </c>
      <c r="AD1512" s="28">
        <v>5000</v>
      </c>
      <c r="AE1512" s="28">
        <v>51347</v>
      </c>
      <c r="AF1512" s="28">
        <v>26560</v>
      </c>
      <c r="AG1512" s="28">
        <v>215974</v>
      </c>
      <c r="AH1512" s="28">
        <v>245153</v>
      </c>
      <c r="AI1512" s="29">
        <v>0.09</v>
      </c>
      <c r="AJ1512" s="29">
        <v>0.37</v>
      </c>
      <c r="AK1512" s="29">
        <v>0.49</v>
      </c>
      <c r="AL1512" s="30">
        <v>21.08</v>
      </c>
      <c r="AM1512" s="30">
        <v>83.74</v>
      </c>
      <c r="AN1512" s="31">
        <v>8.77</v>
      </c>
      <c r="AO1512" s="32">
        <v>97.83</v>
      </c>
      <c r="AP1512" s="32">
        <v>97.83</v>
      </c>
      <c r="AQ1512" s="33">
        <v>0.04</v>
      </c>
      <c r="AR1512" s="34">
        <v>-7.44</v>
      </c>
      <c r="AS1512" s="32">
        <v>-343.53</v>
      </c>
      <c r="AT1512" s="32">
        <v>-1.56</v>
      </c>
      <c r="AU1512" s="24">
        <v>-14.38</v>
      </c>
      <c r="AV1512" s="33">
        <v>-0.17</v>
      </c>
      <c r="AW1512" s="33">
        <v>0.96</v>
      </c>
      <c r="AX1512" s="47"/>
    </row>
    <row r="1513" spans="1:50" x14ac:dyDescent="0.25">
      <c r="A1513" s="50">
        <v>1512</v>
      </c>
      <c r="B1513" s="23" t="s">
        <v>3416</v>
      </c>
      <c r="C1513" s="24" t="s">
        <v>3417</v>
      </c>
      <c r="D1513" s="24" t="s">
        <v>155</v>
      </c>
      <c r="E1513" s="25">
        <v>81106</v>
      </c>
      <c r="F1513" s="24" t="s">
        <v>70</v>
      </c>
      <c r="G1513" s="24" t="s">
        <v>59</v>
      </c>
      <c r="H1513" s="24" t="s">
        <v>66</v>
      </c>
      <c r="I1513" s="26">
        <v>5</v>
      </c>
      <c r="J1513" s="26">
        <f t="shared" si="74"/>
        <v>9</v>
      </c>
      <c r="K1513" s="24" t="s">
        <v>61</v>
      </c>
      <c r="L1513" s="27">
        <v>43140</v>
      </c>
      <c r="M1513" s="28">
        <v>244989</v>
      </c>
      <c r="N1513" s="28">
        <v>244989</v>
      </c>
      <c r="O1513" s="28">
        <v>0</v>
      </c>
      <c r="P1513" s="28">
        <v>1894</v>
      </c>
      <c r="Q1513" s="28">
        <v>1894</v>
      </c>
      <c r="R1513" s="28">
        <v>-6892</v>
      </c>
      <c r="S1513" s="28">
        <v>-6892</v>
      </c>
      <c r="T1513" s="28">
        <v>-1912</v>
      </c>
      <c r="U1513" s="28">
        <v>36549</v>
      </c>
      <c r="V1513" s="28">
        <v>-4998</v>
      </c>
      <c r="W1513" s="28">
        <v>-12507.44</v>
      </c>
      <c r="X1513" s="28">
        <v>0</v>
      </c>
      <c r="Y1513" s="28">
        <v>55419</v>
      </c>
      <c r="Z1513" s="28">
        <v>18150</v>
      </c>
      <c r="AA1513" s="28">
        <v>38170</v>
      </c>
      <c r="AB1513" s="28">
        <v>75951</v>
      </c>
      <c r="AC1513" s="28">
        <v>0</v>
      </c>
      <c r="AD1513" s="28">
        <v>5000</v>
      </c>
      <c r="AE1513" s="28">
        <v>247221</v>
      </c>
      <c r="AF1513" s="28">
        <v>104066</v>
      </c>
      <c r="AG1513" s="28">
        <v>189570</v>
      </c>
      <c r="AH1513" s="28">
        <v>244989</v>
      </c>
      <c r="AI1513" s="29">
        <v>0.55000000000000004</v>
      </c>
      <c r="AJ1513" s="29">
        <v>0.78</v>
      </c>
      <c r="AK1513" s="29">
        <v>0.79</v>
      </c>
      <c r="AL1513" s="30">
        <v>55.15</v>
      </c>
      <c r="AM1513" s="30">
        <v>309.45</v>
      </c>
      <c r="AN1513" s="31">
        <v>3.46</v>
      </c>
      <c r="AO1513" s="32">
        <v>65.91</v>
      </c>
      <c r="AP1513" s="32">
        <v>92.66</v>
      </c>
      <c r="AQ1513" s="33">
        <v>0.17</v>
      </c>
      <c r="AR1513" s="34">
        <v>-2.79</v>
      </c>
      <c r="AS1513" s="32">
        <v>-37.97</v>
      </c>
      <c r="AT1513" s="32">
        <v>-2.81</v>
      </c>
      <c r="AU1513" s="24">
        <v>-6.62</v>
      </c>
      <c r="AV1513" s="33">
        <v>0.14000000000000001</v>
      </c>
      <c r="AW1513" s="33">
        <v>0.33</v>
      </c>
      <c r="AX1513" s="47"/>
    </row>
    <row r="1514" spans="1:50" x14ac:dyDescent="0.25">
      <c r="A1514" s="50">
        <v>1513</v>
      </c>
      <c r="B1514" s="23" t="s">
        <v>3418</v>
      </c>
      <c r="C1514" s="24" t="s">
        <v>3419</v>
      </c>
      <c r="D1514" s="24" t="s">
        <v>2470</v>
      </c>
      <c r="E1514" s="25">
        <v>82104</v>
      </c>
      <c r="F1514" s="24" t="s">
        <v>58</v>
      </c>
      <c r="G1514" s="24" t="s">
        <v>59</v>
      </c>
      <c r="H1514" s="24" t="s">
        <v>81</v>
      </c>
      <c r="I1514" s="26">
        <v>3</v>
      </c>
      <c r="J1514" s="26">
        <f t="shared" si="74"/>
        <v>4</v>
      </c>
      <c r="K1514" s="24" t="s">
        <v>61</v>
      </c>
      <c r="L1514" s="27">
        <v>40522</v>
      </c>
      <c r="M1514" s="28">
        <v>244678</v>
      </c>
      <c r="N1514" s="28">
        <v>244678</v>
      </c>
      <c r="O1514" s="28">
        <v>0</v>
      </c>
      <c r="P1514" s="28">
        <v>0</v>
      </c>
      <c r="Q1514" s="28">
        <v>0</v>
      </c>
      <c r="R1514" s="28">
        <v>4889</v>
      </c>
      <c r="S1514" s="28">
        <v>4889</v>
      </c>
      <c r="T1514" s="28">
        <v>4889</v>
      </c>
      <c r="U1514" s="28">
        <v>4889</v>
      </c>
      <c r="V1514" s="28">
        <v>4889</v>
      </c>
      <c r="W1514" s="28">
        <v>-2344.04</v>
      </c>
      <c r="X1514" s="28">
        <v>-68763</v>
      </c>
      <c r="Y1514" s="28">
        <v>33941</v>
      </c>
      <c r="Z1514" s="28">
        <v>50422</v>
      </c>
      <c r="AA1514" s="28">
        <v>27032</v>
      </c>
      <c r="AB1514" s="28">
        <v>80222</v>
      </c>
      <c r="AC1514" s="28">
        <v>79788</v>
      </c>
      <c r="AD1514" s="28">
        <v>5000</v>
      </c>
      <c r="AE1514" s="28">
        <v>80748</v>
      </c>
      <c r="AF1514" s="28">
        <v>20685</v>
      </c>
      <c r="AG1514" s="28">
        <v>130949</v>
      </c>
      <c r="AH1514" s="28">
        <v>233653</v>
      </c>
      <c r="AI1514" s="29">
        <v>1.84</v>
      </c>
      <c r="AJ1514" s="29">
        <v>1.98</v>
      </c>
      <c r="AK1514" s="29">
        <v>1.98</v>
      </c>
      <c r="AL1514" s="30">
        <v>6.45</v>
      </c>
      <c r="AM1514" s="30">
        <v>51.81</v>
      </c>
      <c r="AN1514" s="31">
        <v>0</v>
      </c>
      <c r="AO1514" s="32">
        <v>37.56</v>
      </c>
      <c r="AP1514" s="32">
        <v>37.56</v>
      </c>
      <c r="AQ1514" s="33">
        <v>2.44</v>
      </c>
      <c r="AR1514" s="34">
        <v>6.05</v>
      </c>
      <c r="AS1514" s="32">
        <v>9.6999999999999993</v>
      </c>
      <c r="AT1514" s="32">
        <v>2</v>
      </c>
      <c r="AU1514" s="24">
        <v>23.64</v>
      </c>
      <c r="AV1514" s="33">
        <v>1.77</v>
      </c>
      <c r="AW1514" s="33">
        <v>0.9</v>
      </c>
      <c r="AX1514" s="47"/>
    </row>
    <row r="1515" spans="1:50" x14ac:dyDescent="0.25">
      <c r="A1515" s="50">
        <v>1514</v>
      </c>
      <c r="B1515" s="23" t="s">
        <v>3420</v>
      </c>
      <c r="C1515" s="24" t="s">
        <v>3421</v>
      </c>
      <c r="D1515" s="24" t="s">
        <v>94</v>
      </c>
      <c r="E1515" s="25" t="s">
        <v>835</v>
      </c>
      <c r="F1515" s="24"/>
      <c r="G1515" s="24" t="s">
        <v>97</v>
      </c>
      <c r="H1515" s="24" t="s">
        <v>81</v>
      </c>
      <c r="I1515" s="26">
        <v>2</v>
      </c>
      <c r="J1515" s="26">
        <f t="shared" si="74"/>
        <v>2</v>
      </c>
      <c r="K1515" s="24" t="s">
        <v>61</v>
      </c>
      <c r="L1515" s="27">
        <v>41996</v>
      </c>
      <c r="M1515" s="28">
        <v>244413</v>
      </c>
      <c r="N1515" s="28">
        <v>244413</v>
      </c>
      <c r="O1515" s="28">
        <v>0</v>
      </c>
      <c r="P1515" s="28">
        <v>0</v>
      </c>
      <c r="Q1515" s="28">
        <v>0</v>
      </c>
      <c r="R1515" s="28">
        <v>4455</v>
      </c>
      <c r="S1515" s="28">
        <v>4455</v>
      </c>
      <c r="T1515" s="28">
        <v>5467</v>
      </c>
      <c r="U1515" s="28">
        <v>6192</v>
      </c>
      <c r="V1515" s="28">
        <v>4455</v>
      </c>
      <c r="W1515" s="28">
        <v>1849.52</v>
      </c>
      <c r="X1515" s="28">
        <v>4414</v>
      </c>
      <c r="Y1515" s="28">
        <v>47220</v>
      </c>
      <c r="Z1515" s="28">
        <v>8906</v>
      </c>
      <c r="AA1515" s="28">
        <v>37744</v>
      </c>
      <c r="AB1515" s="28">
        <v>112581</v>
      </c>
      <c r="AC1515" s="28">
        <v>41114</v>
      </c>
      <c r="AD1515" s="28">
        <v>60000</v>
      </c>
      <c r="AE1515" s="28">
        <v>49743</v>
      </c>
      <c r="AF1515" s="28">
        <v>31323</v>
      </c>
      <c r="AG1515" s="28">
        <v>156079</v>
      </c>
      <c r="AH1515" s="28">
        <v>198885</v>
      </c>
      <c r="AI1515" s="29">
        <v>0.01</v>
      </c>
      <c r="AJ1515" s="29">
        <v>0.39</v>
      </c>
      <c r="AK1515" s="29">
        <v>0.45</v>
      </c>
      <c r="AL1515" s="30">
        <v>22.82</v>
      </c>
      <c r="AM1515" s="30">
        <v>74.55</v>
      </c>
      <c r="AN1515" s="31">
        <v>3.85</v>
      </c>
      <c r="AO1515" s="32">
        <v>82.1</v>
      </c>
      <c r="AP1515" s="32">
        <v>82.1</v>
      </c>
      <c r="AQ1515" s="33">
        <v>0.28000000000000003</v>
      </c>
      <c r="AR1515" s="34">
        <v>8.9600000000000009</v>
      </c>
      <c r="AS1515" s="32">
        <v>50.02</v>
      </c>
      <c r="AT1515" s="32">
        <v>1.82</v>
      </c>
      <c r="AU1515" s="24">
        <v>14.22</v>
      </c>
      <c r="AV1515" s="33">
        <v>3.28</v>
      </c>
      <c r="AW1515" s="33">
        <v>1.05</v>
      </c>
      <c r="AX1515" s="47"/>
    </row>
    <row r="1516" spans="1:50" x14ac:dyDescent="0.25">
      <c r="A1516" s="50">
        <v>1515</v>
      </c>
      <c r="B1516" s="23" t="s">
        <v>3422</v>
      </c>
      <c r="C1516" s="24" t="s">
        <v>3423</v>
      </c>
      <c r="D1516" s="24" t="s">
        <v>94</v>
      </c>
      <c r="E1516" s="25" t="s">
        <v>95</v>
      </c>
      <c r="F1516" s="24" t="s">
        <v>96</v>
      </c>
      <c r="G1516" s="24" t="s">
        <v>97</v>
      </c>
      <c r="H1516" s="24" t="s">
        <v>53</v>
      </c>
      <c r="I1516" s="26">
        <v>10</v>
      </c>
      <c r="J1516" s="26">
        <f t="shared" si="74"/>
        <v>24</v>
      </c>
      <c r="K1516" s="24" t="s">
        <v>61</v>
      </c>
      <c r="L1516" s="27">
        <v>35400</v>
      </c>
      <c r="M1516" s="28">
        <v>244303</v>
      </c>
      <c r="N1516" s="28">
        <v>244303</v>
      </c>
      <c r="O1516" s="28">
        <v>0</v>
      </c>
      <c r="P1516" s="28">
        <v>0</v>
      </c>
      <c r="Q1516" s="28">
        <v>0</v>
      </c>
      <c r="R1516" s="28">
        <v>-186388</v>
      </c>
      <c r="S1516" s="28">
        <v>-186388</v>
      </c>
      <c r="T1516" s="28">
        <v>-184201</v>
      </c>
      <c r="U1516" s="28">
        <v>3243</v>
      </c>
      <c r="V1516" s="28">
        <v>-186388</v>
      </c>
      <c r="W1516" s="28">
        <v>-241851.14</v>
      </c>
      <c r="X1516" s="28">
        <v>0</v>
      </c>
      <c r="Y1516" s="28">
        <v>110955</v>
      </c>
      <c r="Z1516" s="28">
        <v>1501</v>
      </c>
      <c r="AA1516" s="28">
        <v>172001</v>
      </c>
      <c r="AB1516" s="28">
        <v>76398</v>
      </c>
      <c r="AC1516" s="28">
        <v>0</v>
      </c>
      <c r="AD1516" s="28">
        <v>6639</v>
      </c>
      <c r="AE1516" s="28">
        <v>2509838</v>
      </c>
      <c r="AF1516" s="28">
        <v>2384020</v>
      </c>
      <c r="AG1516" s="28">
        <v>135425</v>
      </c>
      <c r="AH1516" s="28">
        <v>246380</v>
      </c>
      <c r="AI1516" s="29">
        <v>0.56000000000000005</v>
      </c>
      <c r="AJ1516" s="29">
        <v>0.91</v>
      </c>
      <c r="AK1516" s="29">
        <v>0.97</v>
      </c>
      <c r="AL1516" s="30">
        <v>67.86</v>
      </c>
      <c r="AM1516" s="30">
        <v>340.72</v>
      </c>
      <c r="AN1516" s="31">
        <v>9.5399999999999991</v>
      </c>
      <c r="AO1516" s="32">
        <v>11.08</v>
      </c>
      <c r="AP1516" s="32">
        <v>93.97</v>
      </c>
      <c r="AQ1516" s="33">
        <v>0</v>
      </c>
      <c r="AR1516" s="34">
        <v>-7.43</v>
      </c>
      <c r="AS1516" s="32">
        <v>-12417.59</v>
      </c>
      <c r="AT1516" s="32">
        <v>-76.290000000000006</v>
      </c>
      <c r="AU1516" s="24">
        <v>-7.82</v>
      </c>
      <c r="AV1516" s="33">
        <v>-4.34</v>
      </c>
      <c r="AW1516" s="33">
        <v>-0.74</v>
      </c>
      <c r="AX1516" s="47"/>
    </row>
    <row r="1517" spans="1:50" x14ac:dyDescent="0.25">
      <c r="A1517" s="50">
        <v>1516</v>
      </c>
      <c r="B1517" s="23" t="s">
        <v>3424</v>
      </c>
      <c r="C1517" s="24" t="s">
        <v>3425</v>
      </c>
      <c r="D1517" s="24" t="s">
        <v>3426</v>
      </c>
      <c r="E1517" s="25">
        <v>97401</v>
      </c>
      <c r="F1517" s="24" t="s">
        <v>277</v>
      </c>
      <c r="G1517" s="24" t="s">
        <v>137</v>
      </c>
      <c r="H1517" s="24" t="s">
        <v>81</v>
      </c>
      <c r="I1517" s="26">
        <v>10</v>
      </c>
      <c r="J1517" s="26">
        <f t="shared" si="74"/>
        <v>24</v>
      </c>
      <c r="K1517" s="24" t="s">
        <v>61</v>
      </c>
      <c r="L1517" s="27">
        <v>42420</v>
      </c>
      <c r="M1517" s="28">
        <v>244017</v>
      </c>
      <c r="N1517" s="28">
        <v>244017</v>
      </c>
      <c r="O1517" s="28">
        <v>0</v>
      </c>
      <c r="P1517" s="28">
        <v>0</v>
      </c>
      <c r="Q1517" s="28">
        <v>0</v>
      </c>
      <c r="R1517" s="28">
        <v>-65393</v>
      </c>
      <c r="S1517" s="28">
        <v>-65393</v>
      </c>
      <c r="T1517" s="28">
        <v>-61229</v>
      </c>
      <c r="U1517" s="28">
        <v>-55464</v>
      </c>
      <c r="V1517" s="28">
        <v>-65393</v>
      </c>
      <c r="W1517" s="28">
        <v>-52004.28</v>
      </c>
      <c r="X1517" s="28">
        <v>55</v>
      </c>
      <c r="Y1517" s="28">
        <v>10415</v>
      </c>
      <c r="Z1517" s="28">
        <v>-57874</v>
      </c>
      <c r="AA1517" s="28">
        <v>61344</v>
      </c>
      <c r="AB1517" s="28">
        <v>183369</v>
      </c>
      <c r="AC1517" s="28">
        <v>945</v>
      </c>
      <c r="AD1517" s="28">
        <v>5000</v>
      </c>
      <c r="AE1517" s="28">
        <v>162338</v>
      </c>
      <c r="AF1517" s="28">
        <v>21649</v>
      </c>
      <c r="AG1517" s="28">
        <v>232657</v>
      </c>
      <c r="AH1517" s="28">
        <v>243017</v>
      </c>
      <c r="AI1517" s="29">
        <v>0.19</v>
      </c>
      <c r="AJ1517" s="29">
        <v>1.94</v>
      </c>
      <c r="AK1517" s="29">
        <v>1.94</v>
      </c>
      <c r="AL1517" s="30">
        <v>187.53</v>
      </c>
      <c r="AM1517" s="30">
        <v>111.72</v>
      </c>
      <c r="AN1517" s="31">
        <v>0</v>
      </c>
      <c r="AO1517" s="32">
        <v>44.66</v>
      </c>
      <c r="AP1517" s="32">
        <v>135.65</v>
      </c>
      <c r="AQ1517" s="33">
        <v>-2.67</v>
      </c>
      <c r="AR1517" s="34">
        <v>-40.28</v>
      </c>
      <c r="AS1517" s="32">
        <v>-112.99</v>
      </c>
      <c r="AT1517" s="32">
        <v>-26.8</v>
      </c>
      <c r="AU1517" s="24">
        <v>-302.06</v>
      </c>
      <c r="AV1517" s="33">
        <v>-5.1100000000000003</v>
      </c>
      <c r="AW1517" s="33">
        <v>-7.0000000000000007E-2</v>
      </c>
      <c r="AX1517" s="47"/>
    </row>
    <row r="1518" spans="1:50" x14ac:dyDescent="0.25">
      <c r="A1518" s="50">
        <v>1517</v>
      </c>
      <c r="B1518" s="23" t="s">
        <v>3427</v>
      </c>
      <c r="C1518" s="24" t="s">
        <v>3428</v>
      </c>
      <c r="D1518" s="24" t="s">
        <v>3429</v>
      </c>
      <c r="E1518" s="25">
        <v>92572</v>
      </c>
      <c r="F1518" s="24" t="s">
        <v>2590</v>
      </c>
      <c r="G1518" s="24" t="s">
        <v>108</v>
      </c>
      <c r="H1518" s="24" t="s">
        <v>81</v>
      </c>
      <c r="I1518" s="26">
        <v>5</v>
      </c>
      <c r="J1518" s="26">
        <f t="shared" si="74"/>
        <v>9</v>
      </c>
      <c r="K1518" s="24" t="s">
        <v>61</v>
      </c>
      <c r="L1518" s="27">
        <v>42454</v>
      </c>
      <c r="M1518" s="28">
        <v>244000</v>
      </c>
      <c r="N1518" s="28">
        <v>244000</v>
      </c>
      <c r="O1518" s="28">
        <v>0</v>
      </c>
      <c r="P1518" s="28">
        <v>0</v>
      </c>
      <c r="Q1518" s="28">
        <v>0</v>
      </c>
      <c r="R1518" s="28">
        <v>28677</v>
      </c>
      <c r="S1518" s="28">
        <v>28677</v>
      </c>
      <c r="T1518" s="28">
        <v>28677</v>
      </c>
      <c r="U1518" s="28">
        <v>48658</v>
      </c>
      <c r="V1518" s="28">
        <v>28677</v>
      </c>
      <c r="W1518" s="28">
        <v>4855.96</v>
      </c>
      <c r="X1518" s="28">
        <v>-6452</v>
      </c>
      <c r="Y1518" s="28">
        <v>112522</v>
      </c>
      <c r="Z1518" s="28">
        <v>177546</v>
      </c>
      <c r="AA1518" s="28">
        <v>25702</v>
      </c>
      <c r="AB1518" s="28">
        <v>17371</v>
      </c>
      <c r="AC1518" s="28">
        <v>113897</v>
      </c>
      <c r="AD1518" s="28">
        <v>148869</v>
      </c>
      <c r="AE1518" s="28">
        <v>185822</v>
      </c>
      <c r="AF1518" s="28">
        <v>111972</v>
      </c>
      <c r="AG1518" s="28">
        <v>17581</v>
      </c>
      <c r="AH1518" s="28">
        <v>136555</v>
      </c>
      <c r="AI1518" s="29">
        <v>6.3</v>
      </c>
      <c r="AJ1518" s="29">
        <v>6.3</v>
      </c>
      <c r="AK1518" s="29">
        <v>8.92</v>
      </c>
      <c r="AL1518" s="30">
        <v>0</v>
      </c>
      <c r="AM1518" s="30">
        <v>22.66</v>
      </c>
      <c r="AN1518" s="31">
        <v>32.049999999999997</v>
      </c>
      <c r="AO1518" s="32">
        <v>4.45</v>
      </c>
      <c r="AP1518" s="32">
        <v>4.45</v>
      </c>
      <c r="AQ1518" s="33">
        <v>1.59</v>
      </c>
      <c r="AR1518" s="34">
        <v>15.43</v>
      </c>
      <c r="AS1518" s="32">
        <v>16.149999999999999</v>
      </c>
      <c r="AT1518" s="32">
        <v>11.75</v>
      </c>
      <c r="AU1518" s="24">
        <v>25.61</v>
      </c>
      <c r="AV1518" s="33">
        <v>27.18</v>
      </c>
      <c r="AW1518" s="33">
        <v>3.21</v>
      </c>
      <c r="AX1518" s="47"/>
    </row>
    <row r="1519" spans="1:50" x14ac:dyDescent="0.25">
      <c r="A1519" s="50">
        <v>1518</v>
      </c>
      <c r="B1519" s="23" t="s">
        <v>3430</v>
      </c>
      <c r="C1519" s="24" t="s">
        <v>1086</v>
      </c>
      <c r="D1519" s="24" t="s">
        <v>84</v>
      </c>
      <c r="E1519" s="25">
        <v>81101</v>
      </c>
      <c r="F1519" s="24" t="s">
        <v>70</v>
      </c>
      <c r="G1519" s="24" t="s">
        <v>59</v>
      </c>
      <c r="H1519" s="24" t="s">
        <v>81</v>
      </c>
      <c r="I1519" s="26">
        <v>1</v>
      </c>
      <c r="J1519" s="26">
        <f t="shared" si="74"/>
        <v>1</v>
      </c>
      <c r="K1519" s="24" t="s">
        <v>61</v>
      </c>
      <c r="L1519" s="27">
        <v>39107</v>
      </c>
      <c r="M1519" s="28">
        <v>243670</v>
      </c>
      <c r="N1519" s="28">
        <v>243670</v>
      </c>
      <c r="O1519" s="28">
        <v>0</v>
      </c>
      <c r="P1519" s="28">
        <v>0</v>
      </c>
      <c r="Q1519" s="28">
        <v>0</v>
      </c>
      <c r="R1519" s="28">
        <v>34737</v>
      </c>
      <c r="S1519" s="28">
        <v>34737</v>
      </c>
      <c r="T1519" s="28">
        <v>34737</v>
      </c>
      <c r="U1519" s="28">
        <v>38036</v>
      </c>
      <c r="V1519" s="28">
        <v>34737</v>
      </c>
      <c r="W1519" s="28">
        <v>21442.2</v>
      </c>
      <c r="X1519" s="28">
        <v>0</v>
      </c>
      <c r="Y1519" s="28">
        <v>88239</v>
      </c>
      <c r="Z1519" s="28">
        <v>36206</v>
      </c>
      <c r="AA1519" s="28">
        <v>49849</v>
      </c>
      <c r="AB1519" s="28">
        <v>131877</v>
      </c>
      <c r="AC1519" s="28">
        <v>0</v>
      </c>
      <c r="AD1519" s="28">
        <v>6639</v>
      </c>
      <c r="AE1519" s="28">
        <v>104376</v>
      </c>
      <c r="AF1519" s="28">
        <v>44715</v>
      </c>
      <c r="AG1519" s="28">
        <v>155431</v>
      </c>
      <c r="AH1519" s="28">
        <v>243670</v>
      </c>
      <c r="AI1519" s="29">
        <v>0.79</v>
      </c>
      <c r="AJ1519" s="29">
        <v>0.86</v>
      </c>
      <c r="AK1519" s="29">
        <v>0.88</v>
      </c>
      <c r="AL1519" s="30">
        <v>7.36</v>
      </c>
      <c r="AM1519" s="30">
        <v>156.41</v>
      </c>
      <c r="AN1519" s="31">
        <v>2.11</v>
      </c>
      <c r="AO1519" s="32">
        <v>64.7</v>
      </c>
      <c r="AP1519" s="32">
        <v>65.31</v>
      </c>
      <c r="AQ1519" s="33">
        <v>0.81</v>
      </c>
      <c r="AR1519" s="34">
        <v>33.28</v>
      </c>
      <c r="AS1519" s="32">
        <v>95.94</v>
      </c>
      <c r="AT1519" s="32">
        <v>14.26</v>
      </c>
      <c r="AU1519" s="24">
        <v>77.69</v>
      </c>
      <c r="AV1519" s="33">
        <v>4.47</v>
      </c>
      <c r="AW1519" s="33">
        <v>0.88</v>
      </c>
      <c r="AX1519" s="47"/>
    </row>
    <row r="1520" spans="1:50" x14ac:dyDescent="0.25">
      <c r="A1520" s="50">
        <v>1519</v>
      </c>
      <c r="B1520" s="23" t="s">
        <v>3431</v>
      </c>
      <c r="C1520" s="24" t="s">
        <v>3432</v>
      </c>
      <c r="D1520" s="24" t="s">
        <v>1342</v>
      </c>
      <c r="E1520" s="25" t="s">
        <v>835</v>
      </c>
      <c r="F1520" s="24"/>
      <c r="G1520" s="24" t="s">
        <v>97</v>
      </c>
      <c r="H1520" s="24" t="s">
        <v>66</v>
      </c>
      <c r="I1520" s="26">
        <v>2</v>
      </c>
      <c r="J1520" s="26">
        <f t="shared" si="74"/>
        <v>2</v>
      </c>
      <c r="K1520" s="24" t="s">
        <v>61</v>
      </c>
      <c r="L1520" s="27">
        <v>43620</v>
      </c>
      <c r="M1520" s="28">
        <v>243517</v>
      </c>
      <c r="N1520" s="28">
        <v>243517</v>
      </c>
      <c r="O1520" s="28">
        <v>0</v>
      </c>
      <c r="P1520" s="28">
        <v>179</v>
      </c>
      <c r="Q1520" s="28">
        <v>179</v>
      </c>
      <c r="R1520" s="28">
        <v>672</v>
      </c>
      <c r="S1520" s="28">
        <v>672</v>
      </c>
      <c r="T1520" s="28">
        <v>851</v>
      </c>
      <c r="U1520" s="28">
        <v>851</v>
      </c>
      <c r="V1520" s="28">
        <v>851</v>
      </c>
      <c r="W1520" s="28">
        <v>-1163.6199999999999</v>
      </c>
      <c r="X1520" s="28">
        <v>-4625</v>
      </c>
      <c r="Y1520" s="28">
        <v>6437</v>
      </c>
      <c r="Z1520" s="28">
        <v>5797</v>
      </c>
      <c r="AA1520" s="28">
        <v>5208</v>
      </c>
      <c r="AB1520" s="28">
        <v>88815</v>
      </c>
      <c r="AC1520" s="28">
        <v>4625</v>
      </c>
      <c r="AD1520" s="28">
        <v>5000</v>
      </c>
      <c r="AE1520" s="28">
        <v>37415</v>
      </c>
      <c r="AF1520" s="28">
        <v>0</v>
      </c>
      <c r="AG1520" s="28">
        <v>232455</v>
      </c>
      <c r="AH1520" s="28">
        <v>243517</v>
      </c>
      <c r="AI1520" s="29">
        <v>1</v>
      </c>
      <c r="AJ1520" s="29">
        <v>1.18</v>
      </c>
      <c r="AK1520" s="29">
        <v>1.18</v>
      </c>
      <c r="AL1520" s="30">
        <v>8.35</v>
      </c>
      <c r="AM1520" s="30">
        <v>48</v>
      </c>
      <c r="AN1520" s="31">
        <v>0</v>
      </c>
      <c r="AO1520" s="32">
        <v>84.48</v>
      </c>
      <c r="AP1520" s="32">
        <v>84.51</v>
      </c>
      <c r="AQ1520" s="33">
        <v>0</v>
      </c>
      <c r="AR1520" s="34">
        <v>1.8</v>
      </c>
      <c r="AS1520" s="32">
        <v>11.59</v>
      </c>
      <c r="AT1520" s="32">
        <v>0.28000000000000003</v>
      </c>
      <c r="AU1520" s="24">
        <v>0</v>
      </c>
      <c r="AV1520" s="33">
        <v>0.99</v>
      </c>
      <c r="AW1520" s="33">
        <v>1.36</v>
      </c>
      <c r="AX1520" s="47"/>
    </row>
    <row r="1521" spans="1:50" x14ac:dyDescent="0.25">
      <c r="A1521" s="50">
        <v>1520</v>
      </c>
      <c r="B1521" s="23" t="s">
        <v>3433</v>
      </c>
      <c r="C1521" s="24" t="s">
        <v>3434</v>
      </c>
      <c r="D1521" s="24" t="s">
        <v>277</v>
      </c>
      <c r="E1521" s="25">
        <v>97401</v>
      </c>
      <c r="F1521" s="24" t="s">
        <v>277</v>
      </c>
      <c r="G1521" s="24" t="s">
        <v>137</v>
      </c>
      <c r="H1521" s="24" t="s">
        <v>71</v>
      </c>
      <c r="I1521" s="26">
        <v>2</v>
      </c>
      <c r="J1521" s="26">
        <f t="shared" si="74"/>
        <v>2</v>
      </c>
      <c r="K1521" s="24" t="s">
        <v>61</v>
      </c>
      <c r="L1521" s="27">
        <v>41401</v>
      </c>
      <c r="M1521" s="28">
        <v>243088</v>
      </c>
      <c r="N1521" s="28">
        <v>243088</v>
      </c>
      <c r="O1521" s="28">
        <v>0</v>
      </c>
      <c r="P1521" s="28">
        <v>0</v>
      </c>
      <c r="Q1521" s="28">
        <v>0</v>
      </c>
      <c r="R1521" s="28">
        <v>-64784</v>
      </c>
      <c r="S1521" s="28">
        <v>-64784</v>
      </c>
      <c r="T1521" s="28">
        <v>-64784</v>
      </c>
      <c r="U1521" s="28">
        <v>-60559</v>
      </c>
      <c r="V1521" s="28">
        <v>-64784</v>
      </c>
      <c r="W1521" s="28">
        <v>-42784.74</v>
      </c>
      <c r="X1521" s="28">
        <v>20079</v>
      </c>
      <c r="Y1521" s="28">
        <v>-57573</v>
      </c>
      <c r="Z1521" s="28">
        <v>-462739</v>
      </c>
      <c r="AA1521" s="28">
        <v>13889</v>
      </c>
      <c r="AB1521" s="28">
        <v>244604</v>
      </c>
      <c r="AC1521" s="28">
        <v>5821</v>
      </c>
      <c r="AD1521" s="28">
        <v>5000</v>
      </c>
      <c r="AE1521" s="28">
        <v>468047</v>
      </c>
      <c r="AF1521" s="28">
        <v>128023</v>
      </c>
      <c r="AG1521" s="28">
        <v>294840</v>
      </c>
      <c r="AH1521" s="28">
        <v>217188</v>
      </c>
      <c r="AI1521" s="29">
        <v>0.06</v>
      </c>
      <c r="AJ1521" s="29">
        <v>0.37</v>
      </c>
      <c r="AK1521" s="29">
        <v>0.37</v>
      </c>
      <c r="AL1521" s="30">
        <v>418.82</v>
      </c>
      <c r="AM1521" s="30">
        <v>1114.18</v>
      </c>
      <c r="AN1521" s="31">
        <v>0.18</v>
      </c>
      <c r="AO1521" s="32">
        <v>198.81</v>
      </c>
      <c r="AP1521" s="32">
        <v>198.87</v>
      </c>
      <c r="AQ1521" s="33">
        <v>-3.61</v>
      </c>
      <c r="AR1521" s="34">
        <v>-13.84</v>
      </c>
      <c r="AS1521" s="32">
        <v>-14</v>
      </c>
      <c r="AT1521" s="32">
        <v>-26.65</v>
      </c>
      <c r="AU1521" s="24">
        <v>-50.6</v>
      </c>
      <c r="AV1521" s="33">
        <v>-2.58</v>
      </c>
      <c r="AW1521" s="33">
        <v>0.45</v>
      </c>
      <c r="AX1521" s="47"/>
    </row>
    <row r="1522" spans="1:50" x14ac:dyDescent="0.25">
      <c r="A1522" s="50">
        <v>1521</v>
      </c>
      <c r="B1522" s="23" t="s">
        <v>3435</v>
      </c>
      <c r="C1522" s="24" t="s">
        <v>3436</v>
      </c>
      <c r="D1522" s="24" t="s">
        <v>3437</v>
      </c>
      <c r="E1522" s="25" t="s">
        <v>2795</v>
      </c>
      <c r="F1522" s="24" t="s">
        <v>1355</v>
      </c>
      <c r="G1522" s="24" t="s">
        <v>52</v>
      </c>
      <c r="H1522" s="24" t="s">
        <v>81</v>
      </c>
      <c r="I1522" s="26">
        <v>2</v>
      </c>
      <c r="J1522" s="26">
        <f t="shared" si="74"/>
        <v>2</v>
      </c>
      <c r="K1522" s="24" t="s">
        <v>61</v>
      </c>
      <c r="L1522" s="27">
        <v>40920</v>
      </c>
      <c r="M1522" s="28">
        <v>243001</v>
      </c>
      <c r="N1522" s="28">
        <v>243001</v>
      </c>
      <c r="O1522" s="28">
        <v>0</v>
      </c>
      <c r="P1522" s="28">
        <v>0</v>
      </c>
      <c r="Q1522" s="28">
        <v>0</v>
      </c>
      <c r="R1522" s="28">
        <v>163</v>
      </c>
      <c r="S1522" s="28">
        <v>163</v>
      </c>
      <c r="T1522" s="28">
        <v>163</v>
      </c>
      <c r="U1522" s="28">
        <v>163</v>
      </c>
      <c r="V1522" s="28">
        <v>163</v>
      </c>
      <c r="W1522" s="28">
        <v>-3976.68</v>
      </c>
      <c r="X1522" s="28">
        <v>14907</v>
      </c>
      <c r="Y1522" s="28">
        <v>15711</v>
      </c>
      <c r="Z1522" s="28">
        <v>812</v>
      </c>
      <c r="AA1522" s="28">
        <v>15378</v>
      </c>
      <c r="AB1522" s="28">
        <v>7653</v>
      </c>
      <c r="AC1522" s="28">
        <v>217565</v>
      </c>
      <c r="AD1522" s="28">
        <v>5000</v>
      </c>
      <c r="AE1522" s="28">
        <v>101459</v>
      </c>
      <c r="AF1522" s="28">
        <v>0</v>
      </c>
      <c r="AG1522" s="28">
        <v>9725</v>
      </c>
      <c r="AH1522" s="28">
        <v>10529</v>
      </c>
      <c r="AI1522" s="29">
        <v>0.28000000000000003</v>
      </c>
      <c r="AJ1522" s="29">
        <v>0.35</v>
      </c>
      <c r="AK1522" s="29">
        <v>1.02</v>
      </c>
      <c r="AL1522" s="30">
        <v>9.77</v>
      </c>
      <c r="AM1522" s="30">
        <v>158.25</v>
      </c>
      <c r="AN1522" s="31">
        <v>98.53</v>
      </c>
      <c r="AO1522" s="32">
        <v>98.48</v>
      </c>
      <c r="AP1522" s="32">
        <v>99.2</v>
      </c>
      <c r="AQ1522" s="33">
        <v>0</v>
      </c>
      <c r="AR1522" s="34">
        <v>0.16</v>
      </c>
      <c r="AS1522" s="32">
        <v>20.07</v>
      </c>
      <c r="AT1522" s="32">
        <v>7.0000000000000007E-2</v>
      </c>
      <c r="AU1522" s="24">
        <v>0</v>
      </c>
      <c r="AV1522" s="33">
        <v>3.89</v>
      </c>
      <c r="AW1522" s="33">
        <v>0.69</v>
      </c>
      <c r="AX1522" s="47"/>
    </row>
    <row r="1523" spans="1:50" x14ac:dyDescent="0.25">
      <c r="A1523" s="50">
        <v>1522</v>
      </c>
      <c r="B1523" s="23" t="s">
        <v>3438</v>
      </c>
      <c r="C1523" s="24" t="s">
        <v>3439</v>
      </c>
      <c r="D1523" s="24" t="s">
        <v>127</v>
      </c>
      <c r="E1523" s="25" t="s">
        <v>259</v>
      </c>
      <c r="F1523" s="24" t="s">
        <v>127</v>
      </c>
      <c r="G1523" s="24" t="s">
        <v>76</v>
      </c>
      <c r="H1523" s="24" t="s">
        <v>81</v>
      </c>
      <c r="I1523" s="26">
        <v>10</v>
      </c>
      <c r="J1523" s="26">
        <f t="shared" si="74"/>
        <v>24</v>
      </c>
      <c r="K1523" s="24" t="s">
        <v>61</v>
      </c>
      <c r="L1523" s="27">
        <v>43243</v>
      </c>
      <c r="M1523" s="28">
        <v>242683</v>
      </c>
      <c r="N1523" s="28">
        <v>242683</v>
      </c>
      <c r="O1523" s="28">
        <v>0</v>
      </c>
      <c r="P1523" s="28">
        <v>0</v>
      </c>
      <c r="Q1523" s="28">
        <v>0</v>
      </c>
      <c r="R1523" s="28">
        <v>-59818</v>
      </c>
      <c r="S1523" s="28">
        <v>-59818</v>
      </c>
      <c r="T1523" s="28">
        <v>-58495</v>
      </c>
      <c r="U1523" s="28">
        <v>-47616</v>
      </c>
      <c r="V1523" s="28">
        <v>-59818</v>
      </c>
      <c r="W1523" s="28">
        <v>-47424.02</v>
      </c>
      <c r="X1523" s="28">
        <v>75560</v>
      </c>
      <c r="Y1523" s="28">
        <v>4307</v>
      </c>
      <c r="Z1523" s="28">
        <v>-53013</v>
      </c>
      <c r="AA1523" s="28">
        <v>52389</v>
      </c>
      <c r="AB1523" s="28">
        <v>33437</v>
      </c>
      <c r="AC1523" s="28">
        <v>165556</v>
      </c>
      <c r="AD1523" s="28">
        <v>5000</v>
      </c>
      <c r="AE1523" s="28">
        <v>95220</v>
      </c>
      <c r="AF1523" s="28">
        <v>36538</v>
      </c>
      <c r="AG1523" s="28">
        <v>72820</v>
      </c>
      <c r="AH1523" s="28">
        <v>1567</v>
      </c>
      <c r="AI1523" s="29">
        <v>0.31</v>
      </c>
      <c r="AJ1523" s="29">
        <v>0.33</v>
      </c>
      <c r="AK1523" s="29">
        <v>1.06</v>
      </c>
      <c r="AL1523" s="30">
        <v>2.16</v>
      </c>
      <c r="AM1523" s="30">
        <v>83.88</v>
      </c>
      <c r="AN1523" s="31">
        <v>59.45</v>
      </c>
      <c r="AO1523" s="32">
        <v>58.33</v>
      </c>
      <c r="AP1523" s="32">
        <v>155.66999999999999</v>
      </c>
      <c r="AQ1523" s="33">
        <v>-1.45</v>
      </c>
      <c r="AR1523" s="34">
        <v>-62.82</v>
      </c>
      <c r="AS1523" s="32">
        <v>-112.84</v>
      </c>
      <c r="AT1523" s="32">
        <v>-24.65</v>
      </c>
      <c r="AU1523" s="24">
        <v>-163.71</v>
      </c>
      <c r="AV1523" s="33">
        <v>-4.6100000000000003</v>
      </c>
      <c r="AW1523" s="33">
        <v>-0.01</v>
      </c>
      <c r="AX1523" s="47"/>
    </row>
    <row r="1524" spans="1:50" x14ac:dyDescent="0.25">
      <c r="A1524" s="50">
        <v>1523</v>
      </c>
      <c r="B1524" s="23" t="s">
        <v>3440</v>
      </c>
      <c r="C1524" s="24" t="s">
        <v>3441</v>
      </c>
      <c r="D1524" s="24" t="s">
        <v>3442</v>
      </c>
      <c r="E1524" s="25" t="s">
        <v>3443</v>
      </c>
      <c r="F1524" s="24" t="s">
        <v>1352</v>
      </c>
      <c r="G1524" s="24" t="s">
        <v>52</v>
      </c>
      <c r="H1524" s="24" t="s">
        <v>71</v>
      </c>
      <c r="I1524" s="26">
        <v>10</v>
      </c>
      <c r="J1524" s="26">
        <f t="shared" si="74"/>
        <v>24</v>
      </c>
      <c r="K1524" s="24" t="s">
        <v>61</v>
      </c>
      <c r="L1524" s="27">
        <v>42563</v>
      </c>
      <c r="M1524" s="28">
        <v>240423</v>
      </c>
      <c r="N1524" s="28">
        <v>242345</v>
      </c>
      <c r="O1524" s="28">
        <v>1922</v>
      </c>
      <c r="P1524" s="28">
        <v>633</v>
      </c>
      <c r="Q1524" s="28">
        <v>633</v>
      </c>
      <c r="R1524" s="28">
        <v>1543</v>
      </c>
      <c r="S1524" s="28">
        <v>1543</v>
      </c>
      <c r="T1524" s="28">
        <v>2176</v>
      </c>
      <c r="U1524" s="28">
        <v>10019</v>
      </c>
      <c r="V1524" s="28">
        <v>2176</v>
      </c>
      <c r="W1524" s="28">
        <v>-1511.36</v>
      </c>
      <c r="X1524" s="28">
        <v>127791</v>
      </c>
      <c r="Y1524" s="28">
        <v>107894</v>
      </c>
      <c r="Z1524" s="28">
        <v>-2378</v>
      </c>
      <c r="AA1524" s="28">
        <v>113805</v>
      </c>
      <c r="AB1524" s="28">
        <v>19542</v>
      </c>
      <c r="AC1524" s="28">
        <v>97669</v>
      </c>
      <c r="AD1524" s="28">
        <v>5000</v>
      </c>
      <c r="AE1524" s="28">
        <v>84871</v>
      </c>
      <c r="AF1524" s="28">
        <v>50350</v>
      </c>
      <c r="AG1524" s="28">
        <v>34860</v>
      </c>
      <c r="AH1524" s="28">
        <v>14963</v>
      </c>
      <c r="AI1524" s="29">
        <v>0.02</v>
      </c>
      <c r="AJ1524" s="29">
        <v>0.15</v>
      </c>
      <c r="AK1524" s="29">
        <v>0.4</v>
      </c>
      <c r="AL1524" s="30">
        <v>17.96</v>
      </c>
      <c r="AM1524" s="30">
        <v>237</v>
      </c>
      <c r="AN1524" s="31">
        <v>31.6</v>
      </c>
      <c r="AO1524" s="32">
        <v>102.8</v>
      </c>
      <c r="AP1524" s="32">
        <v>102.8</v>
      </c>
      <c r="AQ1524" s="33">
        <v>-0.05</v>
      </c>
      <c r="AR1524" s="34">
        <v>1.82</v>
      </c>
      <c r="AS1524" s="32">
        <v>-64.89</v>
      </c>
      <c r="AT1524" s="32">
        <v>0.64</v>
      </c>
      <c r="AU1524" s="24">
        <v>3.06</v>
      </c>
      <c r="AV1524" s="33">
        <v>4.7</v>
      </c>
      <c r="AW1524" s="33">
        <v>0.7</v>
      </c>
      <c r="AX1524" s="47"/>
    </row>
    <row r="1525" spans="1:50" x14ac:dyDescent="0.25">
      <c r="A1525" s="50">
        <v>1524</v>
      </c>
      <c r="B1525" s="23" t="s">
        <v>3444</v>
      </c>
      <c r="C1525" s="24" t="s">
        <v>3445</v>
      </c>
      <c r="D1525" s="24" t="s">
        <v>277</v>
      </c>
      <c r="E1525" s="25">
        <v>97401</v>
      </c>
      <c r="F1525" s="24" t="s">
        <v>277</v>
      </c>
      <c r="G1525" s="24" t="s">
        <v>137</v>
      </c>
      <c r="H1525" s="24" t="s">
        <v>71</v>
      </c>
      <c r="I1525" s="26">
        <v>3</v>
      </c>
      <c r="J1525" s="26">
        <f t="shared" si="74"/>
        <v>4</v>
      </c>
      <c r="K1525" s="24" t="s">
        <v>61</v>
      </c>
      <c r="L1525" s="27">
        <v>43225</v>
      </c>
      <c r="M1525" s="28">
        <v>242293</v>
      </c>
      <c r="N1525" s="28">
        <v>242293</v>
      </c>
      <c r="O1525" s="28">
        <v>0</v>
      </c>
      <c r="P1525" s="28">
        <v>0</v>
      </c>
      <c r="Q1525" s="28">
        <v>0</v>
      </c>
      <c r="R1525" s="28">
        <v>-43285</v>
      </c>
      <c r="S1525" s="28">
        <v>-43285</v>
      </c>
      <c r="T1525" s="28">
        <v>-40904</v>
      </c>
      <c r="U1525" s="28">
        <v>-35861</v>
      </c>
      <c r="V1525" s="28">
        <v>-43285</v>
      </c>
      <c r="W1525" s="28">
        <v>-30540.82</v>
      </c>
      <c r="X1525" s="28">
        <v>0</v>
      </c>
      <c r="Y1525" s="28">
        <v>33600</v>
      </c>
      <c r="Z1525" s="28">
        <v>-86307</v>
      </c>
      <c r="AA1525" s="28">
        <v>71564</v>
      </c>
      <c r="AB1525" s="28">
        <v>125778</v>
      </c>
      <c r="AC1525" s="28">
        <v>0</v>
      </c>
      <c r="AD1525" s="28">
        <v>15000</v>
      </c>
      <c r="AE1525" s="28">
        <v>74901</v>
      </c>
      <c r="AF1525" s="28">
        <v>59809</v>
      </c>
      <c r="AG1525" s="28">
        <v>210826</v>
      </c>
      <c r="AH1525" s="28">
        <v>244426</v>
      </c>
      <c r="AI1525" s="29">
        <v>0</v>
      </c>
      <c r="AJ1525" s="29">
        <v>0.05</v>
      </c>
      <c r="AK1525" s="29">
        <v>0.09</v>
      </c>
      <c r="AL1525" s="30">
        <v>11.68</v>
      </c>
      <c r="AM1525" s="30">
        <v>271.61</v>
      </c>
      <c r="AN1525" s="31">
        <v>10.050000000000001</v>
      </c>
      <c r="AO1525" s="32">
        <v>212.37</v>
      </c>
      <c r="AP1525" s="32">
        <v>215.23</v>
      </c>
      <c r="AQ1525" s="33">
        <v>-1.44</v>
      </c>
      <c r="AR1525" s="34">
        <v>-57.79</v>
      </c>
      <c r="AS1525" s="32">
        <v>-50.15</v>
      </c>
      <c r="AT1525" s="32">
        <v>-17.86</v>
      </c>
      <c r="AU1525" s="24">
        <v>-72.37</v>
      </c>
      <c r="AV1525" s="33">
        <v>-6.26</v>
      </c>
      <c r="AW1525" s="33">
        <v>0.77</v>
      </c>
      <c r="AX1525" s="47"/>
    </row>
    <row r="1526" spans="1:50" x14ac:dyDescent="0.25">
      <c r="A1526" s="50">
        <v>1525</v>
      </c>
      <c r="B1526" s="23" t="s">
        <v>3446</v>
      </c>
      <c r="C1526" s="24" t="s">
        <v>3447</v>
      </c>
      <c r="D1526" s="24" t="s">
        <v>500</v>
      </c>
      <c r="E1526" s="25">
        <v>90301</v>
      </c>
      <c r="F1526" s="24" t="s">
        <v>500</v>
      </c>
      <c r="G1526" s="24" t="s">
        <v>59</v>
      </c>
      <c r="H1526" s="24" t="s">
        <v>81</v>
      </c>
      <c r="I1526" s="26">
        <v>5</v>
      </c>
      <c r="J1526" s="26">
        <f t="shared" si="74"/>
        <v>9</v>
      </c>
      <c r="K1526" s="24" t="s">
        <v>61</v>
      </c>
      <c r="L1526" s="27">
        <v>35817</v>
      </c>
      <c r="M1526" s="28">
        <v>242164</v>
      </c>
      <c r="N1526" s="28">
        <v>242164</v>
      </c>
      <c r="O1526" s="28">
        <v>0</v>
      </c>
      <c r="P1526" s="28">
        <v>1004</v>
      </c>
      <c r="Q1526" s="28">
        <v>1004</v>
      </c>
      <c r="R1526" s="28">
        <v>3777</v>
      </c>
      <c r="S1526" s="28">
        <v>3777</v>
      </c>
      <c r="T1526" s="28">
        <v>4781</v>
      </c>
      <c r="U1526" s="28">
        <v>17993</v>
      </c>
      <c r="V1526" s="28">
        <v>4781</v>
      </c>
      <c r="W1526" s="28">
        <v>-3647.94</v>
      </c>
      <c r="X1526" s="28">
        <v>220778</v>
      </c>
      <c r="Y1526" s="28">
        <v>107832</v>
      </c>
      <c r="Z1526" s="28">
        <v>26725</v>
      </c>
      <c r="AA1526" s="28">
        <v>98228</v>
      </c>
      <c r="AB1526" s="28">
        <v>121116</v>
      </c>
      <c r="AC1526" s="28">
        <v>0</v>
      </c>
      <c r="AD1526" s="28">
        <v>6639</v>
      </c>
      <c r="AE1526" s="28">
        <v>146731</v>
      </c>
      <c r="AF1526" s="28">
        <v>16689</v>
      </c>
      <c r="AG1526" s="28">
        <v>134337</v>
      </c>
      <c r="AH1526" s="28">
        <v>15213</v>
      </c>
      <c r="AI1526" s="29">
        <v>0.81</v>
      </c>
      <c r="AJ1526" s="29">
        <v>1.06</v>
      </c>
      <c r="AK1526" s="29">
        <v>1.07</v>
      </c>
      <c r="AL1526" s="30">
        <v>41.74</v>
      </c>
      <c r="AM1526" s="30">
        <v>298.7</v>
      </c>
      <c r="AN1526" s="31">
        <v>0.28000000000000003</v>
      </c>
      <c r="AO1526" s="32">
        <v>75.959999999999994</v>
      </c>
      <c r="AP1526" s="32">
        <v>81.790000000000006</v>
      </c>
      <c r="AQ1526" s="33">
        <v>1.6</v>
      </c>
      <c r="AR1526" s="34">
        <v>2.57</v>
      </c>
      <c r="AS1526" s="32">
        <v>14.13</v>
      </c>
      <c r="AT1526" s="32">
        <v>1.56</v>
      </c>
      <c r="AU1526" s="24">
        <v>22.63</v>
      </c>
      <c r="AV1526" s="33">
        <v>3.61</v>
      </c>
      <c r="AW1526" s="33">
        <v>0.55000000000000004</v>
      </c>
      <c r="AX1526" s="47"/>
    </row>
    <row r="1527" spans="1:50" x14ac:dyDescent="0.25">
      <c r="A1527" s="50">
        <v>1526</v>
      </c>
      <c r="B1527" s="23" t="s">
        <v>3448</v>
      </c>
      <c r="C1527" s="24" t="s">
        <v>3449</v>
      </c>
      <c r="D1527" s="24" t="s">
        <v>84</v>
      </c>
      <c r="E1527" s="25">
        <v>83103</v>
      </c>
      <c r="F1527" s="24" t="s">
        <v>80</v>
      </c>
      <c r="G1527" s="24" t="s">
        <v>59</v>
      </c>
      <c r="H1527" s="24" t="s">
        <v>81</v>
      </c>
      <c r="I1527" s="26">
        <v>10</v>
      </c>
      <c r="J1527" s="26">
        <f t="shared" si="74"/>
        <v>24</v>
      </c>
      <c r="K1527" s="24" t="s">
        <v>61</v>
      </c>
      <c r="L1527" s="27">
        <v>38367</v>
      </c>
      <c r="M1527" s="28">
        <v>242144</v>
      </c>
      <c r="N1527" s="28">
        <v>242144</v>
      </c>
      <c r="O1527" s="28">
        <v>0</v>
      </c>
      <c r="P1527" s="28">
        <v>0</v>
      </c>
      <c r="Q1527" s="28">
        <v>0</v>
      </c>
      <c r="R1527" s="28">
        <v>-21431</v>
      </c>
      <c r="S1527" s="28">
        <v>-21431</v>
      </c>
      <c r="T1527" s="28">
        <v>-21431</v>
      </c>
      <c r="U1527" s="28">
        <v>-15986</v>
      </c>
      <c r="V1527" s="28">
        <v>-21431</v>
      </c>
      <c r="W1527" s="28">
        <v>-31251.98</v>
      </c>
      <c r="X1527" s="28">
        <v>0</v>
      </c>
      <c r="Y1527" s="28">
        <v>51408</v>
      </c>
      <c r="Z1527" s="28">
        <v>64489</v>
      </c>
      <c r="AA1527" s="28">
        <v>83705</v>
      </c>
      <c r="AB1527" s="28">
        <v>157953</v>
      </c>
      <c r="AC1527" s="28">
        <v>292</v>
      </c>
      <c r="AD1527" s="28">
        <v>13279</v>
      </c>
      <c r="AE1527" s="28">
        <v>255946</v>
      </c>
      <c r="AF1527" s="28">
        <v>2901</v>
      </c>
      <c r="AG1527" s="28">
        <v>190444</v>
      </c>
      <c r="AH1527" s="28">
        <v>575</v>
      </c>
      <c r="AI1527" s="29">
        <v>0.83</v>
      </c>
      <c r="AJ1527" s="29">
        <v>8.25</v>
      </c>
      <c r="AK1527" s="29">
        <v>8.65</v>
      </c>
      <c r="AL1527" s="30">
        <v>163.79</v>
      </c>
      <c r="AM1527" s="30">
        <v>28.03</v>
      </c>
      <c r="AN1527" s="31">
        <v>8.7799999999999994</v>
      </c>
      <c r="AO1527" s="32">
        <v>5.8</v>
      </c>
      <c r="AP1527" s="32">
        <v>74.8</v>
      </c>
      <c r="AQ1527" s="33">
        <v>22.23</v>
      </c>
      <c r="AR1527" s="34">
        <v>-8.3699999999999992</v>
      </c>
      <c r="AS1527" s="32">
        <v>-33.229999999999997</v>
      </c>
      <c r="AT1527" s="32">
        <v>-8.85</v>
      </c>
      <c r="AU1527" s="24">
        <v>-738.75</v>
      </c>
      <c r="AV1527" s="33">
        <v>-1.03</v>
      </c>
      <c r="AW1527" s="33">
        <v>-0.52</v>
      </c>
      <c r="AX1527" s="47"/>
    </row>
    <row r="1528" spans="1:50" x14ac:dyDescent="0.25">
      <c r="A1528" s="50">
        <v>1527</v>
      </c>
      <c r="B1528" s="23" t="s">
        <v>3450</v>
      </c>
      <c r="C1528" s="24" t="s">
        <v>3451</v>
      </c>
      <c r="D1528" s="24" t="s">
        <v>703</v>
      </c>
      <c r="E1528" s="25" t="s">
        <v>704</v>
      </c>
      <c r="F1528" s="24" t="s">
        <v>703</v>
      </c>
      <c r="G1528" s="24" t="s">
        <v>52</v>
      </c>
      <c r="H1528" s="24" t="s">
        <v>104</v>
      </c>
      <c r="I1528" s="26">
        <v>3</v>
      </c>
      <c r="J1528" s="26">
        <f t="shared" si="74"/>
        <v>4</v>
      </c>
      <c r="K1528" s="24" t="s">
        <v>61</v>
      </c>
      <c r="L1528" s="27">
        <v>42403</v>
      </c>
      <c r="M1528" s="28">
        <v>242037</v>
      </c>
      <c r="N1528" s="28">
        <v>242037</v>
      </c>
      <c r="O1528" s="28">
        <v>0</v>
      </c>
      <c r="P1528" s="28">
        <v>15687</v>
      </c>
      <c r="Q1528" s="28">
        <v>15687</v>
      </c>
      <c r="R1528" s="28">
        <v>49344</v>
      </c>
      <c r="S1528" s="28">
        <v>49344</v>
      </c>
      <c r="T1528" s="28">
        <v>65031</v>
      </c>
      <c r="U1528" s="28">
        <v>67747</v>
      </c>
      <c r="V1528" s="28">
        <v>65031</v>
      </c>
      <c r="W1528" s="28">
        <v>46277.440000000002</v>
      </c>
      <c r="X1528" s="28">
        <v>0</v>
      </c>
      <c r="Y1528" s="28">
        <v>87326</v>
      </c>
      <c r="Z1528" s="28">
        <v>36014</v>
      </c>
      <c r="AA1528" s="28">
        <v>28634</v>
      </c>
      <c r="AB1528" s="28">
        <v>103957</v>
      </c>
      <c r="AC1528" s="28">
        <v>0</v>
      </c>
      <c r="AD1528" s="28">
        <v>5000</v>
      </c>
      <c r="AE1528" s="28">
        <v>89663</v>
      </c>
      <c r="AF1528" s="28">
        <v>13578</v>
      </c>
      <c r="AG1528" s="28">
        <v>158822</v>
      </c>
      <c r="AH1528" s="28">
        <v>246148</v>
      </c>
      <c r="AI1528" s="29">
        <v>1.0900000000000001</v>
      </c>
      <c r="AJ1528" s="29">
        <v>1.3</v>
      </c>
      <c r="AK1528" s="29">
        <v>1.34</v>
      </c>
      <c r="AL1528" s="30">
        <v>16.32</v>
      </c>
      <c r="AM1528" s="30">
        <v>119.07</v>
      </c>
      <c r="AN1528" s="31">
        <v>3.03</v>
      </c>
      <c r="AO1528" s="32">
        <v>58.59</v>
      </c>
      <c r="AP1528" s="32">
        <v>59.83</v>
      </c>
      <c r="AQ1528" s="33">
        <v>2.65</v>
      </c>
      <c r="AR1528" s="34">
        <v>55.03</v>
      </c>
      <c r="AS1528" s="32">
        <v>137.01</v>
      </c>
      <c r="AT1528" s="32">
        <v>20.39</v>
      </c>
      <c r="AU1528" s="24">
        <v>363.41</v>
      </c>
      <c r="AV1528" s="33">
        <v>9.08</v>
      </c>
      <c r="AW1528" s="33">
        <v>1.36</v>
      </c>
      <c r="AX1528" s="47"/>
    </row>
    <row r="1529" spans="1:50" x14ac:dyDescent="0.25">
      <c r="A1529" s="50">
        <v>1528</v>
      </c>
      <c r="B1529" s="23" t="s">
        <v>3452</v>
      </c>
      <c r="C1529" s="24" t="s">
        <v>3453</v>
      </c>
      <c r="D1529" s="24" t="s">
        <v>3454</v>
      </c>
      <c r="E1529" s="25">
        <v>95611</v>
      </c>
      <c r="F1529" s="24" t="s">
        <v>648</v>
      </c>
      <c r="G1529" s="24" t="s">
        <v>108</v>
      </c>
      <c r="H1529" s="24" t="s">
        <v>231</v>
      </c>
      <c r="I1529" s="26">
        <v>2</v>
      </c>
      <c r="J1529" s="26">
        <f t="shared" si="74"/>
        <v>2</v>
      </c>
      <c r="K1529" s="24" t="s">
        <v>61</v>
      </c>
      <c r="L1529" s="27">
        <v>40911</v>
      </c>
      <c r="M1529" s="28">
        <v>241961</v>
      </c>
      <c r="N1529" s="28">
        <v>241961</v>
      </c>
      <c r="O1529" s="28">
        <v>0</v>
      </c>
      <c r="P1529" s="28">
        <v>0</v>
      </c>
      <c r="Q1529" s="28">
        <v>0</v>
      </c>
      <c r="R1529" s="28">
        <v>-1471</v>
      </c>
      <c r="S1529" s="28">
        <v>-1471</v>
      </c>
      <c r="T1529" s="28">
        <v>1012</v>
      </c>
      <c r="U1529" s="28">
        <v>25658</v>
      </c>
      <c r="V1529" s="28">
        <v>-1471</v>
      </c>
      <c r="W1529" s="28">
        <v>-10573.2</v>
      </c>
      <c r="X1529" s="28">
        <v>-988</v>
      </c>
      <c r="Y1529" s="28">
        <v>58686</v>
      </c>
      <c r="Z1529" s="28">
        <v>87138</v>
      </c>
      <c r="AA1529" s="28">
        <v>31120</v>
      </c>
      <c r="AB1529" s="28">
        <v>80365</v>
      </c>
      <c r="AC1529" s="28">
        <v>988</v>
      </c>
      <c r="AD1529" s="28">
        <v>5100</v>
      </c>
      <c r="AE1529" s="28">
        <v>153863</v>
      </c>
      <c r="AF1529" s="28">
        <v>117651</v>
      </c>
      <c r="AG1529" s="28">
        <v>182287</v>
      </c>
      <c r="AH1529" s="28">
        <v>241961</v>
      </c>
      <c r="AI1529" s="29">
        <v>0.13</v>
      </c>
      <c r="AJ1529" s="29">
        <v>0.42</v>
      </c>
      <c r="AK1529" s="29">
        <v>0.54</v>
      </c>
      <c r="AL1529" s="30">
        <v>28.63</v>
      </c>
      <c r="AM1529" s="30">
        <v>131.07</v>
      </c>
      <c r="AN1529" s="31">
        <v>12.58</v>
      </c>
      <c r="AO1529" s="32">
        <v>43.37</v>
      </c>
      <c r="AP1529" s="32">
        <v>43.37</v>
      </c>
      <c r="AQ1529" s="33">
        <v>0.74</v>
      </c>
      <c r="AR1529" s="34">
        <v>-0.96</v>
      </c>
      <c r="AS1529" s="32">
        <v>-1.69</v>
      </c>
      <c r="AT1529" s="32">
        <v>-0.61</v>
      </c>
      <c r="AU1529" s="24">
        <v>-1.25</v>
      </c>
      <c r="AV1529" s="33">
        <v>0.78</v>
      </c>
      <c r="AW1529" s="33">
        <v>0.39</v>
      </c>
      <c r="AX1529" s="47"/>
    </row>
    <row r="1530" spans="1:50" x14ac:dyDescent="0.25">
      <c r="A1530" s="50">
        <v>1529</v>
      </c>
      <c r="B1530" s="23" t="s">
        <v>3455</v>
      </c>
      <c r="C1530" s="24" t="s">
        <v>3456</v>
      </c>
      <c r="D1530" s="24" t="s">
        <v>2141</v>
      </c>
      <c r="E1530" s="25">
        <v>91943</v>
      </c>
      <c r="F1530" s="24" t="s">
        <v>89</v>
      </c>
      <c r="G1530" s="24" t="s">
        <v>90</v>
      </c>
      <c r="H1530" s="24" t="s">
        <v>81</v>
      </c>
      <c r="I1530" s="26">
        <v>10</v>
      </c>
      <c r="J1530" s="26">
        <f t="shared" si="74"/>
        <v>24</v>
      </c>
      <c r="K1530" s="24" t="s">
        <v>61</v>
      </c>
      <c r="L1530" s="27">
        <v>35772</v>
      </c>
      <c r="M1530" s="28">
        <v>241845</v>
      </c>
      <c r="N1530" s="28">
        <v>241845</v>
      </c>
      <c r="O1530" s="28">
        <v>0</v>
      </c>
      <c r="P1530" s="28">
        <v>0</v>
      </c>
      <c r="Q1530" s="28">
        <v>0</v>
      </c>
      <c r="R1530" s="28">
        <v>-116206</v>
      </c>
      <c r="S1530" s="28">
        <v>-116206</v>
      </c>
      <c r="T1530" s="28">
        <v>-116206</v>
      </c>
      <c r="U1530" s="28">
        <v>-112362</v>
      </c>
      <c r="V1530" s="28">
        <v>-116206</v>
      </c>
      <c r="W1530" s="28">
        <v>-90789.119999999995</v>
      </c>
      <c r="X1530" s="28">
        <v>26341</v>
      </c>
      <c r="Y1530" s="28">
        <v>46154</v>
      </c>
      <c r="Z1530" s="28">
        <v>-103888</v>
      </c>
      <c r="AA1530" s="28">
        <v>156849</v>
      </c>
      <c r="AB1530" s="28">
        <v>151922</v>
      </c>
      <c r="AC1530" s="28">
        <v>36459</v>
      </c>
      <c r="AD1530" s="28">
        <v>6639</v>
      </c>
      <c r="AE1530" s="28">
        <v>101440</v>
      </c>
      <c r="AF1530" s="28">
        <v>3082</v>
      </c>
      <c r="AG1530" s="28">
        <v>159232</v>
      </c>
      <c r="AH1530" s="28">
        <v>179045</v>
      </c>
      <c r="AI1530" s="29">
        <v>0.01</v>
      </c>
      <c r="AJ1530" s="29">
        <v>0.03</v>
      </c>
      <c r="AK1530" s="29">
        <v>0.51</v>
      </c>
      <c r="AL1530" s="30">
        <v>5.69</v>
      </c>
      <c r="AM1530" s="30">
        <v>357.75</v>
      </c>
      <c r="AN1530" s="31">
        <v>138.05000000000001</v>
      </c>
      <c r="AO1530" s="32">
        <v>191.71</v>
      </c>
      <c r="AP1530" s="32">
        <v>202.41</v>
      </c>
      <c r="AQ1530" s="33">
        <v>-33.71</v>
      </c>
      <c r="AR1530" s="34">
        <v>-114.56</v>
      </c>
      <c r="AS1530" s="32">
        <v>-111.86</v>
      </c>
      <c r="AT1530" s="32">
        <v>-48.05</v>
      </c>
      <c r="AU1530" s="24">
        <v>-3770.47</v>
      </c>
      <c r="AV1530" s="33">
        <v>-12.98</v>
      </c>
      <c r="AW1530" s="33">
        <v>0.47</v>
      </c>
      <c r="AX1530" s="47"/>
    </row>
    <row r="1531" spans="1:50" x14ac:dyDescent="0.25">
      <c r="A1531" s="50">
        <v>1530</v>
      </c>
      <c r="B1531" s="23" t="s">
        <v>3457</v>
      </c>
      <c r="C1531" s="24" t="s">
        <v>3458</v>
      </c>
      <c r="D1531" s="24" t="s">
        <v>359</v>
      </c>
      <c r="E1531" s="25" t="s">
        <v>95</v>
      </c>
      <c r="F1531" s="24" t="s">
        <v>96</v>
      </c>
      <c r="G1531" s="24" t="s">
        <v>97</v>
      </c>
      <c r="H1531" s="24" t="s">
        <v>53</v>
      </c>
      <c r="I1531" s="26">
        <v>25</v>
      </c>
      <c r="J1531" s="26">
        <f t="shared" si="74"/>
        <v>49</v>
      </c>
      <c r="K1531" s="24" t="s">
        <v>61</v>
      </c>
      <c r="L1531" s="27">
        <v>44002</v>
      </c>
      <c r="M1531" s="28">
        <v>241733</v>
      </c>
      <c r="N1531" s="28">
        <v>241741</v>
      </c>
      <c r="O1531" s="28">
        <v>8</v>
      </c>
      <c r="P1531" s="28">
        <v>0</v>
      </c>
      <c r="Q1531" s="28">
        <v>0</v>
      </c>
      <c r="R1531" s="28">
        <v>-4210</v>
      </c>
      <c r="S1531" s="28">
        <v>-4210</v>
      </c>
      <c r="T1531" s="28">
        <v>-4210</v>
      </c>
      <c r="U1531" s="28">
        <v>-4210</v>
      </c>
      <c r="V1531" s="28">
        <v>-4210</v>
      </c>
      <c r="W1531" s="28">
        <v>-5590.28</v>
      </c>
      <c r="X1531" s="28">
        <v>149299</v>
      </c>
      <c r="Y1531" s="28">
        <v>123980</v>
      </c>
      <c r="Z1531" s="28">
        <v>790</v>
      </c>
      <c r="AA1531" s="28">
        <v>122362</v>
      </c>
      <c r="AB1531" s="28">
        <v>52748</v>
      </c>
      <c r="AC1531" s="28">
        <v>27229</v>
      </c>
      <c r="AD1531" s="28">
        <v>5000</v>
      </c>
      <c r="AE1531" s="28">
        <v>54372</v>
      </c>
      <c r="AF1531" s="28">
        <v>0</v>
      </c>
      <c r="AG1531" s="28">
        <v>93442</v>
      </c>
      <c r="AH1531" s="28">
        <v>68123</v>
      </c>
      <c r="AI1531" s="29">
        <v>0.57999999999999996</v>
      </c>
      <c r="AJ1531" s="29">
        <v>0.83</v>
      </c>
      <c r="AK1531" s="29">
        <v>1.04</v>
      </c>
      <c r="AL1531" s="30">
        <v>19.32</v>
      </c>
      <c r="AM1531" s="30">
        <v>155.34</v>
      </c>
      <c r="AN1531" s="31">
        <v>16.78</v>
      </c>
      <c r="AO1531" s="32">
        <v>95.76</v>
      </c>
      <c r="AP1531" s="32">
        <v>98.55</v>
      </c>
      <c r="AQ1531" s="33">
        <v>0</v>
      </c>
      <c r="AR1531" s="34">
        <v>-7.74</v>
      </c>
      <c r="AS1531" s="32">
        <v>-532.91</v>
      </c>
      <c r="AT1531" s="32">
        <v>-1.74</v>
      </c>
      <c r="AU1531" s="24">
        <v>0</v>
      </c>
      <c r="AV1531" s="33">
        <v>4.62</v>
      </c>
      <c r="AW1531" s="33">
        <v>0.97</v>
      </c>
      <c r="AX1531" s="47"/>
    </row>
    <row r="1532" spans="1:50" x14ac:dyDescent="0.25">
      <c r="A1532" s="50">
        <v>1531</v>
      </c>
      <c r="B1532" s="23" t="s">
        <v>3459</v>
      </c>
      <c r="C1532" s="24" t="s">
        <v>3460</v>
      </c>
      <c r="D1532" s="24" t="s">
        <v>652</v>
      </c>
      <c r="E1532" s="25" t="s">
        <v>3461</v>
      </c>
      <c r="F1532" s="24" t="s">
        <v>652</v>
      </c>
      <c r="G1532" s="24" t="s">
        <v>220</v>
      </c>
      <c r="H1532" s="24" t="s">
        <v>81</v>
      </c>
      <c r="I1532" s="26">
        <v>10</v>
      </c>
      <c r="J1532" s="26">
        <f t="shared" si="74"/>
        <v>24</v>
      </c>
      <c r="K1532" s="24" t="s">
        <v>61</v>
      </c>
      <c r="L1532" s="27">
        <v>42514</v>
      </c>
      <c r="M1532" s="28">
        <v>241707</v>
      </c>
      <c r="N1532" s="28">
        <v>241707</v>
      </c>
      <c r="O1532" s="28">
        <v>0</v>
      </c>
      <c r="P1532" s="28">
        <v>0</v>
      </c>
      <c r="Q1532" s="28">
        <v>0</v>
      </c>
      <c r="R1532" s="28">
        <v>-30419</v>
      </c>
      <c r="S1532" s="28">
        <v>-30419</v>
      </c>
      <c r="T1532" s="28">
        <v>-30419</v>
      </c>
      <c r="U1532" s="28">
        <v>-15390</v>
      </c>
      <c r="V1532" s="28">
        <v>-30419</v>
      </c>
      <c r="W1532" s="28">
        <v>-30784.46</v>
      </c>
      <c r="X1532" s="28">
        <v>-40012</v>
      </c>
      <c r="Y1532" s="28">
        <v>56751</v>
      </c>
      <c r="Z1532" s="28">
        <v>31499</v>
      </c>
      <c r="AA1532" s="28">
        <v>90528</v>
      </c>
      <c r="AB1532" s="28">
        <v>118213</v>
      </c>
      <c r="AC1532" s="28">
        <v>40012</v>
      </c>
      <c r="AD1532" s="28">
        <v>5000</v>
      </c>
      <c r="AE1532" s="28">
        <v>113983</v>
      </c>
      <c r="AF1532" s="28">
        <v>62224</v>
      </c>
      <c r="AG1532" s="28">
        <v>144944</v>
      </c>
      <c r="AH1532" s="28">
        <v>241707</v>
      </c>
      <c r="AI1532" s="29">
        <v>0.12</v>
      </c>
      <c r="AJ1532" s="29">
        <v>0.6</v>
      </c>
      <c r="AK1532" s="29">
        <v>0.67</v>
      </c>
      <c r="AL1532" s="30">
        <v>54.4</v>
      </c>
      <c r="AM1532" s="30">
        <v>149.78</v>
      </c>
      <c r="AN1532" s="31">
        <v>8.51</v>
      </c>
      <c r="AO1532" s="32">
        <v>67.510000000000005</v>
      </c>
      <c r="AP1532" s="32">
        <v>72.37</v>
      </c>
      <c r="AQ1532" s="33">
        <v>0.51</v>
      </c>
      <c r="AR1532" s="34">
        <v>-26.69</v>
      </c>
      <c r="AS1532" s="32">
        <v>-96.57</v>
      </c>
      <c r="AT1532" s="32">
        <v>-12.59</v>
      </c>
      <c r="AU1532" s="24">
        <v>-48.89</v>
      </c>
      <c r="AV1532" s="33">
        <v>-2.69</v>
      </c>
      <c r="AW1532" s="33">
        <v>0.33</v>
      </c>
      <c r="AX1532" s="47"/>
    </row>
    <row r="1533" spans="1:50" x14ac:dyDescent="0.25">
      <c r="A1533" s="50">
        <v>1532</v>
      </c>
      <c r="B1533" s="23" t="s">
        <v>3462</v>
      </c>
      <c r="C1533" s="24">
        <v>201</v>
      </c>
      <c r="D1533" s="24" t="s">
        <v>3463</v>
      </c>
      <c r="E1533" s="25">
        <v>97202</v>
      </c>
      <c r="F1533" s="24" t="s">
        <v>504</v>
      </c>
      <c r="G1533" s="24" t="s">
        <v>220</v>
      </c>
      <c r="H1533" s="24" t="s">
        <v>71</v>
      </c>
      <c r="I1533" s="26">
        <v>5</v>
      </c>
      <c r="J1533" s="26">
        <f t="shared" si="74"/>
        <v>9</v>
      </c>
      <c r="K1533" s="24" t="s">
        <v>61</v>
      </c>
      <c r="L1533" s="27">
        <v>42852</v>
      </c>
      <c r="M1533" s="28">
        <v>241692</v>
      </c>
      <c r="N1533" s="28">
        <v>241693</v>
      </c>
      <c r="O1533" s="28">
        <v>1</v>
      </c>
      <c r="P1533" s="28">
        <v>3964</v>
      </c>
      <c r="Q1533" s="28">
        <v>3964</v>
      </c>
      <c r="R1533" s="28">
        <v>13608</v>
      </c>
      <c r="S1533" s="28">
        <v>13608</v>
      </c>
      <c r="T1533" s="28">
        <v>17574</v>
      </c>
      <c r="U1533" s="28">
        <v>30066</v>
      </c>
      <c r="V1533" s="28">
        <v>17572</v>
      </c>
      <c r="W1533" s="28">
        <v>8169.2</v>
      </c>
      <c r="X1533" s="28">
        <v>0</v>
      </c>
      <c r="Y1533" s="28">
        <v>83394</v>
      </c>
      <c r="Z1533" s="28">
        <v>42530</v>
      </c>
      <c r="AA1533" s="28">
        <v>59544</v>
      </c>
      <c r="AB1533" s="28">
        <v>131338</v>
      </c>
      <c r="AC1533" s="28">
        <v>0</v>
      </c>
      <c r="AD1533" s="28">
        <v>5000</v>
      </c>
      <c r="AE1533" s="28">
        <v>83455</v>
      </c>
      <c r="AF1533" s="28">
        <v>10432</v>
      </c>
      <c r="AG1533" s="28">
        <v>158298</v>
      </c>
      <c r="AH1533" s="28">
        <v>241692</v>
      </c>
      <c r="AI1533" s="29">
        <v>5.09</v>
      </c>
      <c r="AJ1533" s="29">
        <v>6.57</v>
      </c>
      <c r="AK1533" s="29">
        <v>6.8</v>
      </c>
      <c r="AL1533" s="30">
        <v>23.67</v>
      </c>
      <c r="AM1533" s="30">
        <v>24.42</v>
      </c>
      <c r="AN1533" s="31">
        <v>3.71</v>
      </c>
      <c r="AO1533" s="32">
        <v>12.87</v>
      </c>
      <c r="AP1533" s="32">
        <v>49.04</v>
      </c>
      <c r="AQ1533" s="33">
        <v>4.08</v>
      </c>
      <c r="AR1533" s="34">
        <v>16.309999999999999</v>
      </c>
      <c r="AS1533" s="32">
        <v>32</v>
      </c>
      <c r="AT1533" s="32">
        <v>5.63</v>
      </c>
      <c r="AU1533" s="24">
        <v>130.44</v>
      </c>
      <c r="AV1533" s="33">
        <v>3.38</v>
      </c>
      <c r="AW1533" s="33">
        <v>1.59</v>
      </c>
      <c r="AX1533" s="47"/>
    </row>
    <row r="1534" spans="1:50" x14ac:dyDescent="0.25">
      <c r="A1534" s="50">
        <v>1533</v>
      </c>
      <c r="B1534" s="23" t="s">
        <v>3464</v>
      </c>
      <c r="C1534" s="24" t="s">
        <v>3465</v>
      </c>
      <c r="D1534" s="24" t="s">
        <v>540</v>
      </c>
      <c r="E1534" s="25">
        <v>91451</v>
      </c>
      <c r="F1534" s="24" t="s">
        <v>350</v>
      </c>
      <c r="G1534" s="24" t="s">
        <v>220</v>
      </c>
      <c r="H1534" s="24" t="s">
        <v>81</v>
      </c>
      <c r="I1534" s="26">
        <v>5</v>
      </c>
      <c r="J1534" s="26">
        <f t="shared" si="74"/>
        <v>9</v>
      </c>
      <c r="K1534" s="24" t="s">
        <v>61</v>
      </c>
      <c r="L1534" s="27">
        <v>34281</v>
      </c>
      <c r="M1534" s="28">
        <v>241591</v>
      </c>
      <c r="N1534" s="28">
        <v>241591</v>
      </c>
      <c r="O1534" s="28">
        <v>0</v>
      </c>
      <c r="P1534" s="28">
        <v>0</v>
      </c>
      <c r="Q1534" s="28">
        <v>0</v>
      </c>
      <c r="R1534" s="28">
        <v>-16145</v>
      </c>
      <c r="S1534" s="28">
        <v>-16145</v>
      </c>
      <c r="T1534" s="28">
        <v>-16145</v>
      </c>
      <c r="U1534" s="28">
        <v>-11586</v>
      </c>
      <c r="V1534" s="28">
        <v>-16145</v>
      </c>
      <c r="W1534" s="28">
        <v>-18277.939999999999</v>
      </c>
      <c r="X1534" s="28">
        <v>220232</v>
      </c>
      <c r="Y1534" s="28">
        <v>85310</v>
      </c>
      <c r="Z1534" s="28">
        <v>49459</v>
      </c>
      <c r="AA1534" s="28">
        <v>111465</v>
      </c>
      <c r="AB1534" s="28">
        <v>113568</v>
      </c>
      <c r="AC1534" s="28">
        <v>19251</v>
      </c>
      <c r="AD1534" s="28">
        <v>6639</v>
      </c>
      <c r="AE1534" s="28">
        <v>59860</v>
      </c>
      <c r="AF1534" s="28">
        <v>9728</v>
      </c>
      <c r="AG1534" s="28">
        <v>137030</v>
      </c>
      <c r="AH1534" s="28">
        <v>2108</v>
      </c>
      <c r="AI1534" s="29">
        <v>9.91</v>
      </c>
      <c r="AJ1534" s="29">
        <v>10.1</v>
      </c>
      <c r="AK1534" s="29">
        <v>11.24</v>
      </c>
      <c r="AL1534" s="30">
        <v>1.25</v>
      </c>
      <c r="AM1534" s="30">
        <v>10.27</v>
      </c>
      <c r="AN1534" s="31">
        <v>3.81</v>
      </c>
      <c r="AO1534" s="32">
        <v>7.45</v>
      </c>
      <c r="AP1534" s="32">
        <v>17.38</v>
      </c>
      <c r="AQ1534" s="33">
        <v>5.08</v>
      </c>
      <c r="AR1534" s="34">
        <v>-26.97</v>
      </c>
      <c r="AS1534" s="32">
        <v>-32.64</v>
      </c>
      <c r="AT1534" s="32">
        <v>-6.68</v>
      </c>
      <c r="AU1534" s="24">
        <v>-165.96</v>
      </c>
      <c r="AV1534" s="33">
        <v>33.03</v>
      </c>
      <c r="AW1534" s="33">
        <v>-0.63</v>
      </c>
      <c r="AX1534" s="47"/>
    </row>
    <row r="1535" spans="1:50" x14ac:dyDescent="0.25">
      <c r="A1535" s="50">
        <v>1534</v>
      </c>
      <c r="B1535" s="23" t="s">
        <v>3466</v>
      </c>
      <c r="C1535" s="24" t="s">
        <v>3467</v>
      </c>
      <c r="D1535" s="24" t="s">
        <v>155</v>
      </c>
      <c r="E1535" s="25">
        <v>81108</v>
      </c>
      <c r="F1535" s="24" t="s">
        <v>70</v>
      </c>
      <c r="G1535" s="24" t="s">
        <v>59</v>
      </c>
      <c r="H1535" s="24" t="s">
        <v>81</v>
      </c>
      <c r="I1535" s="26" t="s">
        <v>60</v>
      </c>
      <c r="J1535" s="26" t="s">
        <v>60</v>
      </c>
      <c r="K1535" s="24" t="s">
        <v>61</v>
      </c>
      <c r="L1535" s="27">
        <v>42550</v>
      </c>
      <c r="M1535" s="28">
        <v>241460</v>
      </c>
      <c r="N1535" s="28">
        <v>241460</v>
      </c>
      <c r="O1535" s="28">
        <v>0</v>
      </c>
      <c r="P1535" s="28">
        <v>0</v>
      </c>
      <c r="Q1535" s="28">
        <v>0</v>
      </c>
      <c r="R1535" s="28">
        <v>32936</v>
      </c>
      <c r="S1535" s="28">
        <v>32936</v>
      </c>
      <c r="T1535" s="28">
        <v>33941</v>
      </c>
      <c r="U1535" s="28">
        <v>34258</v>
      </c>
      <c r="V1535" s="28">
        <v>32936</v>
      </c>
      <c r="W1535" s="28">
        <v>18721.580000000002</v>
      </c>
      <c r="X1535" s="28">
        <v>1377</v>
      </c>
      <c r="Y1535" s="28">
        <v>24182</v>
      </c>
      <c r="Z1535" s="28">
        <v>47017</v>
      </c>
      <c r="AA1535" s="28">
        <v>15732</v>
      </c>
      <c r="AB1535" s="28">
        <v>43164</v>
      </c>
      <c r="AC1535" s="28">
        <v>84</v>
      </c>
      <c r="AD1535" s="28">
        <v>5000</v>
      </c>
      <c r="AE1535" s="28">
        <v>140255</v>
      </c>
      <c r="AF1535" s="28">
        <v>711</v>
      </c>
      <c r="AG1535" s="28">
        <v>217194</v>
      </c>
      <c r="AH1535" s="28">
        <v>239999</v>
      </c>
      <c r="AI1535" s="29">
        <v>1.1100000000000001</v>
      </c>
      <c r="AJ1535" s="29">
        <v>1.61</v>
      </c>
      <c r="AK1535" s="29">
        <v>1.61</v>
      </c>
      <c r="AL1535" s="30">
        <v>65.14</v>
      </c>
      <c r="AM1535" s="30">
        <v>143.47999999999999</v>
      </c>
      <c r="AN1535" s="31">
        <v>0</v>
      </c>
      <c r="AO1535" s="32">
        <v>61.74</v>
      </c>
      <c r="AP1535" s="32">
        <v>66.48</v>
      </c>
      <c r="AQ1535" s="33">
        <v>66.13</v>
      </c>
      <c r="AR1535" s="34">
        <v>23.48</v>
      </c>
      <c r="AS1535" s="32">
        <v>70.05</v>
      </c>
      <c r="AT1535" s="32">
        <v>13.64</v>
      </c>
      <c r="AU1535" s="24">
        <v>4632.3500000000004</v>
      </c>
      <c r="AV1535" s="33">
        <v>3.35</v>
      </c>
      <c r="AW1535" s="33">
        <v>0.78</v>
      </c>
      <c r="AX1535" s="47"/>
    </row>
    <row r="1536" spans="1:50" x14ac:dyDescent="0.25">
      <c r="A1536" s="50">
        <v>1535</v>
      </c>
      <c r="B1536" s="23" t="s">
        <v>3468</v>
      </c>
      <c r="C1536" s="24" t="s">
        <v>3469</v>
      </c>
      <c r="D1536" s="24" t="s">
        <v>84</v>
      </c>
      <c r="E1536" s="25">
        <v>82101</v>
      </c>
      <c r="F1536" s="24" t="s">
        <v>58</v>
      </c>
      <c r="G1536" s="24" t="s">
        <v>59</v>
      </c>
      <c r="H1536" s="24" t="s">
        <v>81</v>
      </c>
      <c r="I1536" s="26">
        <v>5</v>
      </c>
      <c r="J1536" s="26">
        <f t="shared" ref="J1536:J1542" si="75">IF(I1536=0,0,IF(I1536=1,1,IF(I1536=2,2,(IF(I1536=3,4,IF(I1536=5,9,IF(I1536=10,24,IF(I1536=25,49,IF(I1536=50,99,"X")))))))))</f>
        <v>9</v>
      </c>
      <c r="K1536" s="24" t="s">
        <v>61</v>
      </c>
      <c r="L1536" s="27">
        <v>37452</v>
      </c>
      <c r="M1536" s="28">
        <v>241382</v>
      </c>
      <c r="N1536" s="28">
        <v>241382</v>
      </c>
      <c r="O1536" s="28">
        <v>0</v>
      </c>
      <c r="P1536" s="28">
        <v>0</v>
      </c>
      <c r="Q1536" s="28">
        <v>0</v>
      </c>
      <c r="R1536" s="28">
        <v>-5848</v>
      </c>
      <c r="S1536" s="28">
        <v>-5848</v>
      </c>
      <c r="T1536" s="28">
        <v>-5629</v>
      </c>
      <c r="U1536" s="28">
        <v>6319</v>
      </c>
      <c r="V1536" s="28">
        <v>-5848</v>
      </c>
      <c r="W1536" s="28">
        <v>14990.3</v>
      </c>
      <c r="X1536" s="28">
        <v>69621</v>
      </c>
      <c r="Y1536" s="28">
        <v>48500</v>
      </c>
      <c r="Z1536" s="28">
        <v>-377111</v>
      </c>
      <c r="AA1536" s="28">
        <v>69051</v>
      </c>
      <c r="AB1536" s="28">
        <v>21426</v>
      </c>
      <c r="AC1536" s="28">
        <v>130451</v>
      </c>
      <c r="AD1536" s="28">
        <v>6640</v>
      </c>
      <c r="AE1536" s="28">
        <v>78329</v>
      </c>
      <c r="AF1536" s="28">
        <v>20958</v>
      </c>
      <c r="AG1536" s="28">
        <v>62431</v>
      </c>
      <c r="AH1536" s="28">
        <v>41310</v>
      </c>
      <c r="AI1536" s="29">
        <v>0</v>
      </c>
      <c r="AJ1536" s="29">
        <v>0.05</v>
      </c>
      <c r="AK1536" s="29">
        <v>0.13</v>
      </c>
      <c r="AL1536" s="30">
        <v>30.22</v>
      </c>
      <c r="AM1536" s="30">
        <v>832.96</v>
      </c>
      <c r="AN1536" s="31">
        <v>51.88</v>
      </c>
      <c r="AO1536" s="32">
        <v>569.76</v>
      </c>
      <c r="AP1536" s="32">
        <v>581.44000000000005</v>
      </c>
      <c r="AQ1536" s="33">
        <v>-17.989999999999998</v>
      </c>
      <c r="AR1536" s="34">
        <v>-7.47</v>
      </c>
      <c r="AS1536" s="32">
        <v>-1.55</v>
      </c>
      <c r="AT1536" s="32">
        <v>-2.42</v>
      </c>
      <c r="AU1536" s="24">
        <v>-27.9</v>
      </c>
      <c r="AV1536" s="33">
        <v>0.2</v>
      </c>
      <c r="AW1536" s="33">
        <v>1.53</v>
      </c>
      <c r="AX1536" s="47"/>
    </row>
    <row r="1537" spans="1:50" x14ac:dyDescent="0.25">
      <c r="A1537" s="50">
        <v>1536</v>
      </c>
      <c r="B1537" s="23" t="s">
        <v>3470</v>
      </c>
      <c r="C1537" s="24" t="s">
        <v>3471</v>
      </c>
      <c r="D1537" s="24" t="s">
        <v>350</v>
      </c>
      <c r="E1537" s="25">
        <v>91101</v>
      </c>
      <c r="F1537" s="24" t="s">
        <v>350</v>
      </c>
      <c r="G1537" s="24" t="s">
        <v>220</v>
      </c>
      <c r="H1537" s="24" t="s">
        <v>152</v>
      </c>
      <c r="I1537" s="26">
        <v>5</v>
      </c>
      <c r="J1537" s="26">
        <f t="shared" si="75"/>
        <v>9</v>
      </c>
      <c r="K1537" s="24" t="s">
        <v>61</v>
      </c>
      <c r="L1537" s="27">
        <v>43452</v>
      </c>
      <c r="M1537" s="28">
        <v>241284</v>
      </c>
      <c r="N1537" s="28">
        <v>241284</v>
      </c>
      <c r="O1537" s="28">
        <v>0</v>
      </c>
      <c r="P1537" s="28">
        <v>204</v>
      </c>
      <c r="Q1537" s="28">
        <v>204</v>
      </c>
      <c r="R1537" s="28">
        <v>739</v>
      </c>
      <c r="S1537" s="28">
        <v>739</v>
      </c>
      <c r="T1537" s="28">
        <v>943</v>
      </c>
      <c r="U1537" s="28">
        <v>2846</v>
      </c>
      <c r="V1537" s="28">
        <v>943</v>
      </c>
      <c r="W1537" s="28">
        <v>-3910.92</v>
      </c>
      <c r="X1537" s="28">
        <v>8226</v>
      </c>
      <c r="Y1537" s="28">
        <v>77588</v>
      </c>
      <c r="Z1537" s="28">
        <v>53326</v>
      </c>
      <c r="AA1537" s="28">
        <v>79477</v>
      </c>
      <c r="AB1537" s="28">
        <v>63910</v>
      </c>
      <c r="AC1537" s="28">
        <v>3564</v>
      </c>
      <c r="AD1537" s="28">
        <v>5000</v>
      </c>
      <c r="AE1537" s="28">
        <v>36644</v>
      </c>
      <c r="AF1537" s="28">
        <v>0</v>
      </c>
      <c r="AG1537" s="28">
        <v>160132</v>
      </c>
      <c r="AH1537" s="28">
        <v>229494</v>
      </c>
      <c r="AI1537" s="29">
        <v>-1.69</v>
      </c>
      <c r="AJ1537" s="29">
        <v>-2.2000000000000002</v>
      </c>
      <c r="AK1537" s="29">
        <v>-2.2000000000000002</v>
      </c>
      <c r="AL1537" s="30">
        <v>12.54</v>
      </c>
      <c r="AM1537" s="30">
        <v>-36.69</v>
      </c>
      <c r="AN1537" s="31">
        <v>0</v>
      </c>
      <c r="AO1537" s="32">
        <v>-45.52</v>
      </c>
      <c r="AP1537" s="32">
        <v>-45.52</v>
      </c>
      <c r="AQ1537" s="33">
        <v>0</v>
      </c>
      <c r="AR1537" s="34">
        <v>2.02</v>
      </c>
      <c r="AS1537" s="32">
        <v>1.39</v>
      </c>
      <c r="AT1537" s="32">
        <v>0.31</v>
      </c>
      <c r="AU1537" s="24">
        <v>0</v>
      </c>
      <c r="AV1537" s="33">
        <v>-0.47</v>
      </c>
      <c r="AW1537" s="33">
        <v>0.66</v>
      </c>
      <c r="AX1537" s="47"/>
    </row>
    <row r="1538" spans="1:50" x14ac:dyDescent="0.25">
      <c r="A1538" s="50">
        <v>1537</v>
      </c>
      <c r="B1538" s="23" t="s">
        <v>3472</v>
      </c>
      <c r="C1538" s="24" t="s">
        <v>3473</v>
      </c>
      <c r="D1538" s="24" t="s">
        <v>160</v>
      </c>
      <c r="E1538" s="25">
        <v>94901</v>
      </c>
      <c r="F1538" s="24" t="s">
        <v>160</v>
      </c>
      <c r="G1538" s="24" t="s">
        <v>108</v>
      </c>
      <c r="H1538" s="24" t="s">
        <v>81</v>
      </c>
      <c r="I1538" s="26">
        <v>5</v>
      </c>
      <c r="J1538" s="26">
        <f t="shared" si="75"/>
        <v>9</v>
      </c>
      <c r="K1538" s="24" t="s">
        <v>61</v>
      </c>
      <c r="L1538" s="27">
        <v>41374</v>
      </c>
      <c r="M1538" s="28">
        <v>241242</v>
      </c>
      <c r="N1538" s="28">
        <v>241242</v>
      </c>
      <c r="O1538" s="28">
        <v>0</v>
      </c>
      <c r="P1538" s="28">
        <v>0</v>
      </c>
      <c r="Q1538" s="28">
        <v>0</v>
      </c>
      <c r="R1538" s="28">
        <v>-85899</v>
      </c>
      <c r="S1538" s="28">
        <v>-85899</v>
      </c>
      <c r="T1538" s="28">
        <v>-85899</v>
      </c>
      <c r="U1538" s="28">
        <v>-14320</v>
      </c>
      <c r="V1538" s="28">
        <v>-85899</v>
      </c>
      <c r="W1538" s="28">
        <v>-86704.22</v>
      </c>
      <c r="X1538" s="28">
        <v>-69822</v>
      </c>
      <c r="Y1538" s="28">
        <v>50702</v>
      </c>
      <c r="Z1538" s="28">
        <v>8581</v>
      </c>
      <c r="AA1538" s="28">
        <v>72195</v>
      </c>
      <c r="AB1538" s="28">
        <v>18276</v>
      </c>
      <c r="AC1538" s="28">
        <v>69822</v>
      </c>
      <c r="AD1538" s="28">
        <v>5000</v>
      </c>
      <c r="AE1538" s="28">
        <v>436754</v>
      </c>
      <c r="AF1538" s="28">
        <v>232398</v>
      </c>
      <c r="AG1538" s="28">
        <v>120718</v>
      </c>
      <c r="AH1538" s="28">
        <v>241242</v>
      </c>
      <c r="AI1538" s="29">
        <v>0.01</v>
      </c>
      <c r="AJ1538" s="29">
        <v>0.28999999999999998</v>
      </c>
      <c r="AK1538" s="29">
        <v>0.48</v>
      </c>
      <c r="AL1538" s="30">
        <v>183.55</v>
      </c>
      <c r="AM1538" s="30">
        <v>808.98</v>
      </c>
      <c r="AN1538" s="31">
        <v>117.82</v>
      </c>
      <c r="AO1538" s="32">
        <v>98.04</v>
      </c>
      <c r="AP1538" s="32">
        <v>98.04</v>
      </c>
      <c r="AQ1538" s="33">
        <v>0.04</v>
      </c>
      <c r="AR1538" s="34">
        <v>-19.670000000000002</v>
      </c>
      <c r="AS1538" s="32">
        <v>-1001.04</v>
      </c>
      <c r="AT1538" s="32">
        <v>-35.61</v>
      </c>
      <c r="AU1538" s="24">
        <v>-36.96</v>
      </c>
      <c r="AV1538" s="33">
        <v>-3.26</v>
      </c>
      <c r="AW1538" s="33">
        <v>0.22</v>
      </c>
      <c r="AX1538" s="47"/>
    </row>
    <row r="1539" spans="1:50" x14ac:dyDescent="0.25">
      <c r="A1539" s="50">
        <v>1538</v>
      </c>
      <c r="B1539" s="23" t="s">
        <v>3474</v>
      </c>
      <c r="C1539" s="24" t="s">
        <v>3475</v>
      </c>
      <c r="D1539" s="24" t="s">
        <v>277</v>
      </c>
      <c r="E1539" s="25">
        <v>97401</v>
      </c>
      <c r="F1539" s="24" t="s">
        <v>277</v>
      </c>
      <c r="G1539" s="24" t="s">
        <v>137</v>
      </c>
      <c r="H1539" s="24" t="s">
        <v>104</v>
      </c>
      <c r="I1539" s="26">
        <v>3</v>
      </c>
      <c r="J1539" s="26">
        <f t="shared" si="75"/>
        <v>4</v>
      </c>
      <c r="K1539" s="24" t="s">
        <v>61</v>
      </c>
      <c r="L1539" s="27">
        <v>37988</v>
      </c>
      <c r="M1539" s="28">
        <v>241131</v>
      </c>
      <c r="N1539" s="28">
        <v>241131</v>
      </c>
      <c r="O1539" s="28">
        <v>0</v>
      </c>
      <c r="P1539" s="28">
        <v>1149</v>
      </c>
      <c r="Q1539" s="28">
        <v>1149</v>
      </c>
      <c r="R1539" s="28">
        <v>3805</v>
      </c>
      <c r="S1539" s="28">
        <v>3805</v>
      </c>
      <c r="T1539" s="28">
        <v>9322</v>
      </c>
      <c r="U1539" s="28">
        <v>40117</v>
      </c>
      <c r="V1539" s="28">
        <v>4954</v>
      </c>
      <c r="W1539" s="28">
        <v>-13596.82</v>
      </c>
      <c r="X1539" s="28">
        <v>0</v>
      </c>
      <c r="Y1539" s="28">
        <v>84904</v>
      </c>
      <c r="Z1539" s="28">
        <v>167451</v>
      </c>
      <c r="AA1539" s="28">
        <v>44967</v>
      </c>
      <c r="AB1539" s="28">
        <v>88159</v>
      </c>
      <c r="AC1539" s="28">
        <v>0</v>
      </c>
      <c r="AD1539" s="28">
        <v>6640</v>
      </c>
      <c r="AE1539" s="28">
        <v>275184</v>
      </c>
      <c r="AF1539" s="28">
        <v>77322</v>
      </c>
      <c r="AG1539" s="28">
        <v>156227</v>
      </c>
      <c r="AH1539" s="28">
        <v>241131</v>
      </c>
      <c r="AI1539" s="29">
        <v>2.61</v>
      </c>
      <c r="AJ1539" s="29">
        <v>3.43</v>
      </c>
      <c r="AK1539" s="29">
        <v>7.43</v>
      </c>
      <c r="AL1539" s="30">
        <v>32.14</v>
      </c>
      <c r="AM1539" s="30">
        <v>60.46</v>
      </c>
      <c r="AN1539" s="31">
        <v>0</v>
      </c>
      <c r="AO1539" s="32">
        <v>9.5299999999999994</v>
      </c>
      <c r="AP1539" s="32">
        <v>39.15</v>
      </c>
      <c r="AQ1539" s="33">
        <v>2.17</v>
      </c>
      <c r="AR1539" s="34">
        <v>1.38</v>
      </c>
      <c r="AS1539" s="32">
        <v>2.27</v>
      </c>
      <c r="AT1539" s="32">
        <v>1.58</v>
      </c>
      <c r="AU1539" s="24">
        <v>4.92</v>
      </c>
      <c r="AV1539" s="33">
        <v>1</v>
      </c>
      <c r="AW1539" s="33">
        <v>0.49</v>
      </c>
      <c r="AX1539" s="47"/>
    </row>
    <row r="1540" spans="1:50" x14ac:dyDescent="0.25">
      <c r="A1540" s="50">
        <v>1539</v>
      </c>
      <c r="B1540" s="23" t="s">
        <v>3476</v>
      </c>
      <c r="C1540" s="24" t="s">
        <v>3477</v>
      </c>
      <c r="D1540" s="24" t="s">
        <v>641</v>
      </c>
      <c r="E1540" s="25" t="s">
        <v>642</v>
      </c>
      <c r="F1540" s="24" t="s">
        <v>641</v>
      </c>
      <c r="G1540" s="24" t="s">
        <v>97</v>
      </c>
      <c r="H1540" s="24" t="s">
        <v>81</v>
      </c>
      <c r="I1540" s="26">
        <v>5</v>
      </c>
      <c r="J1540" s="26">
        <f t="shared" si="75"/>
        <v>9</v>
      </c>
      <c r="K1540" s="24" t="s">
        <v>61</v>
      </c>
      <c r="L1540" s="27">
        <v>40824</v>
      </c>
      <c r="M1540" s="28">
        <v>241070</v>
      </c>
      <c r="N1540" s="28">
        <v>241070</v>
      </c>
      <c r="O1540" s="28">
        <v>0</v>
      </c>
      <c r="P1540" s="28">
        <v>4813</v>
      </c>
      <c r="Q1540" s="28">
        <v>4813</v>
      </c>
      <c r="R1540" s="28">
        <v>17689</v>
      </c>
      <c r="S1540" s="28">
        <v>17689</v>
      </c>
      <c r="T1540" s="28">
        <v>22502</v>
      </c>
      <c r="U1540" s="28">
        <v>27173</v>
      </c>
      <c r="V1540" s="28">
        <v>22502</v>
      </c>
      <c r="W1540" s="28">
        <v>-6703.92</v>
      </c>
      <c r="X1540" s="28">
        <v>2093</v>
      </c>
      <c r="Y1540" s="28">
        <v>72155</v>
      </c>
      <c r="Z1540" s="28">
        <v>245320</v>
      </c>
      <c r="AA1540" s="28">
        <v>65028</v>
      </c>
      <c r="AB1540" s="28">
        <v>15986</v>
      </c>
      <c r="AC1540" s="28">
        <v>22239</v>
      </c>
      <c r="AD1540" s="28">
        <v>5000</v>
      </c>
      <c r="AE1540" s="28">
        <v>249658</v>
      </c>
      <c r="AF1540" s="28">
        <v>28280</v>
      </c>
      <c r="AG1540" s="28">
        <v>146676</v>
      </c>
      <c r="AH1540" s="28">
        <v>216738</v>
      </c>
      <c r="AI1540" s="29">
        <v>19.059999999999999</v>
      </c>
      <c r="AJ1540" s="29">
        <v>43.19</v>
      </c>
      <c r="AK1540" s="29">
        <v>51.03</v>
      </c>
      <c r="AL1540" s="30">
        <v>156.35</v>
      </c>
      <c r="AM1540" s="30">
        <v>9.25</v>
      </c>
      <c r="AN1540" s="31">
        <v>50.78</v>
      </c>
      <c r="AO1540" s="32">
        <v>1.74</v>
      </c>
      <c r="AP1540" s="32">
        <v>1.74</v>
      </c>
      <c r="AQ1540" s="33">
        <v>8.67</v>
      </c>
      <c r="AR1540" s="34">
        <v>7.09</v>
      </c>
      <c r="AS1540" s="32">
        <v>7.21</v>
      </c>
      <c r="AT1540" s="32">
        <v>7.34</v>
      </c>
      <c r="AU1540" s="24">
        <v>62.55</v>
      </c>
      <c r="AV1540" s="33">
        <v>16.14</v>
      </c>
      <c r="AW1540" s="33">
        <v>9.5399999999999991</v>
      </c>
      <c r="AX1540" s="47"/>
    </row>
    <row r="1541" spans="1:50" x14ac:dyDescent="0.25">
      <c r="A1541" s="50">
        <v>1540</v>
      </c>
      <c r="B1541" s="23" t="s">
        <v>3478</v>
      </c>
      <c r="C1541" s="24" t="s">
        <v>3479</v>
      </c>
      <c r="D1541" s="24" t="s">
        <v>1218</v>
      </c>
      <c r="E1541" s="25">
        <v>83104</v>
      </c>
      <c r="F1541" s="24" t="s">
        <v>80</v>
      </c>
      <c r="G1541" s="24" t="s">
        <v>59</v>
      </c>
      <c r="H1541" s="24" t="s">
        <v>71</v>
      </c>
      <c r="I1541" s="26">
        <v>3</v>
      </c>
      <c r="J1541" s="26">
        <f t="shared" si="75"/>
        <v>4</v>
      </c>
      <c r="K1541" s="24" t="s">
        <v>61</v>
      </c>
      <c r="L1541" s="27">
        <v>41331</v>
      </c>
      <c r="M1541" s="28">
        <v>240923</v>
      </c>
      <c r="N1541" s="28">
        <v>240923</v>
      </c>
      <c r="O1541" s="28">
        <v>0</v>
      </c>
      <c r="P1541" s="28">
        <v>961</v>
      </c>
      <c r="Q1541" s="28">
        <v>961</v>
      </c>
      <c r="R1541" s="28">
        <v>3616</v>
      </c>
      <c r="S1541" s="28">
        <v>3616</v>
      </c>
      <c r="T1541" s="28">
        <v>4690</v>
      </c>
      <c r="U1541" s="28">
        <v>27441</v>
      </c>
      <c r="V1541" s="28">
        <v>4577</v>
      </c>
      <c r="W1541" s="28">
        <v>830.26</v>
      </c>
      <c r="X1541" s="28">
        <v>0</v>
      </c>
      <c r="Y1541" s="28">
        <v>55655</v>
      </c>
      <c r="Z1541" s="28">
        <v>24879</v>
      </c>
      <c r="AA1541" s="28">
        <v>27367</v>
      </c>
      <c r="AB1541" s="28">
        <v>149456</v>
      </c>
      <c r="AC1541" s="28">
        <v>0</v>
      </c>
      <c r="AD1541" s="28">
        <v>5000</v>
      </c>
      <c r="AE1541" s="28">
        <v>35725</v>
      </c>
      <c r="AF1541" s="28">
        <v>7093</v>
      </c>
      <c r="AG1541" s="28">
        <v>185268</v>
      </c>
      <c r="AH1541" s="28">
        <v>240923</v>
      </c>
      <c r="AI1541" s="29">
        <v>0.72</v>
      </c>
      <c r="AJ1541" s="29">
        <v>1.03</v>
      </c>
      <c r="AK1541" s="29">
        <v>2.74</v>
      </c>
      <c r="AL1541" s="30">
        <v>4.8600000000000003</v>
      </c>
      <c r="AM1541" s="30">
        <v>20.3</v>
      </c>
      <c r="AN1541" s="31">
        <v>26.66</v>
      </c>
      <c r="AO1541" s="32">
        <v>29.25</v>
      </c>
      <c r="AP1541" s="32">
        <v>30.36</v>
      </c>
      <c r="AQ1541" s="33">
        <v>3.51</v>
      </c>
      <c r="AR1541" s="34">
        <v>10.119999999999999</v>
      </c>
      <c r="AS1541" s="32">
        <v>14.53</v>
      </c>
      <c r="AT1541" s="32">
        <v>1.5</v>
      </c>
      <c r="AU1541" s="24">
        <v>50.98</v>
      </c>
      <c r="AV1541" s="33">
        <v>5.48</v>
      </c>
      <c r="AW1541" s="33">
        <v>1.71</v>
      </c>
      <c r="AX1541" s="47"/>
    </row>
    <row r="1542" spans="1:50" x14ac:dyDescent="0.25">
      <c r="A1542" s="50">
        <v>1541</v>
      </c>
      <c r="B1542" s="23" t="s">
        <v>3480</v>
      </c>
      <c r="C1542" s="24" t="s">
        <v>3481</v>
      </c>
      <c r="D1542" s="24" t="s">
        <v>3482</v>
      </c>
      <c r="E1542" s="25">
        <v>95701</v>
      </c>
      <c r="F1542" s="24" t="s">
        <v>3482</v>
      </c>
      <c r="G1542" s="24" t="s">
        <v>220</v>
      </c>
      <c r="H1542" s="24" t="s">
        <v>53</v>
      </c>
      <c r="I1542" s="26">
        <v>5</v>
      </c>
      <c r="J1542" s="26">
        <f t="shared" si="75"/>
        <v>9</v>
      </c>
      <c r="K1542" s="24" t="s">
        <v>54</v>
      </c>
      <c r="L1542" s="27">
        <v>36101</v>
      </c>
      <c r="M1542" s="28">
        <v>240537</v>
      </c>
      <c r="N1542" s="28">
        <v>240537</v>
      </c>
      <c r="O1542" s="28">
        <v>0</v>
      </c>
      <c r="P1542" s="28">
        <v>0</v>
      </c>
      <c r="Q1542" s="28">
        <v>0</v>
      </c>
      <c r="R1542" s="28">
        <v>-26952</v>
      </c>
      <c r="S1542" s="28">
        <v>-26952</v>
      </c>
      <c r="T1542" s="28">
        <v>-26952</v>
      </c>
      <c r="U1542" s="28">
        <v>-24532</v>
      </c>
      <c r="V1542" s="28">
        <v>-26952</v>
      </c>
      <c r="W1542" s="28">
        <v>-24331</v>
      </c>
      <c r="X1542" s="28">
        <v>10726</v>
      </c>
      <c r="Y1542" s="28">
        <v>73476</v>
      </c>
      <c r="Z1542" s="28">
        <v>14846</v>
      </c>
      <c r="AA1542" s="28">
        <v>129163</v>
      </c>
      <c r="AB1542" s="28">
        <v>131435</v>
      </c>
      <c r="AC1542" s="28">
        <v>5537</v>
      </c>
      <c r="AD1542" s="28">
        <v>132800</v>
      </c>
      <c r="AE1542" s="28">
        <v>46966</v>
      </c>
      <c r="AF1542" s="28">
        <v>15038</v>
      </c>
      <c r="AG1542" s="28">
        <v>161524</v>
      </c>
      <c r="AH1542" s="28">
        <v>72733</v>
      </c>
      <c r="AI1542" s="29">
        <v>0.05</v>
      </c>
      <c r="AJ1542" s="29">
        <v>2.0099999999999998</v>
      </c>
      <c r="AK1542" s="29">
        <v>3.56</v>
      </c>
      <c r="AL1542" s="30">
        <v>25.69</v>
      </c>
      <c r="AM1542" s="30">
        <v>18.84</v>
      </c>
      <c r="AN1542" s="31">
        <v>8.74</v>
      </c>
      <c r="AO1542" s="32">
        <v>18.62</v>
      </c>
      <c r="AP1542" s="32">
        <v>68.39</v>
      </c>
      <c r="AQ1542" s="33">
        <v>0.99</v>
      </c>
      <c r="AR1542" s="34">
        <v>-57.39</v>
      </c>
      <c r="AS1542" s="32">
        <v>-181.54</v>
      </c>
      <c r="AT1542" s="32">
        <v>-11.2</v>
      </c>
      <c r="AU1542" s="24">
        <v>-179.23</v>
      </c>
      <c r="AV1542" s="33">
        <v>-4.79</v>
      </c>
      <c r="AW1542" s="33">
        <v>-0.65</v>
      </c>
      <c r="AX1542" s="47"/>
    </row>
    <row r="1543" spans="1:50" x14ac:dyDescent="0.25">
      <c r="A1543" s="50">
        <v>1542</v>
      </c>
      <c r="B1543" s="23" t="s">
        <v>3483</v>
      </c>
      <c r="C1543" s="24" t="s">
        <v>669</v>
      </c>
      <c r="D1543" s="24" t="s">
        <v>84</v>
      </c>
      <c r="E1543" s="25">
        <v>81103</v>
      </c>
      <c r="F1543" s="24" t="s">
        <v>70</v>
      </c>
      <c r="G1543" s="24" t="s">
        <v>59</v>
      </c>
      <c r="H1543" s="24" t="s">
        <v>66</v>
      </c>
      <c r="I1543" s="26" t="s">
        <v>60</v>
      </c>
      <c r="J1543" s="26" t="s">
        <v>60</v>
      </c>
      <c r="K1543" s="24" t="s">
        <v>61</v>
      </c>
      <c r="L1543" s="27">
        <v>39857</v>
      </c>
      <c r="M1543" s="28">
        <v>240285</v>
      </c>
      <c r="N1543" s="28">
        <v>240285</v>
      </c>
      <c r="O1543" s="28">
        <v>0</v>
      </c>
      <c r="P1543" s="28">
        <v>960</v>
      </c>
      <c r="Q1543" s="28">
        <v>960</v>
      </c>
      <c r="R1543" s="28">
        <v>-39094</v>
      </c>
      <c r="S1543" s="28">
        <v>-39094</v>
      </c>
      <c r="T1543" s="28">
        <v>-38134</v>
      </c>
      <c r="U1543" s="28">
        <v>-38134</v>
      </c>
      <c r="V1543" s="28">
        <v>-38134</v>
      </c>
      <c r="W1543" s="28">
        <v>-4350.9399999999996</v>
      </c>
      <c r="X1543" s="28">
        <v>-10526</v>
      </c>
      <c r="Y1543" s="28">
        <v>69031</v>
      </c>
      <c r="Z1543" s="28">
        <v>-762973</v>
      </c>
      <c r="AA1543" s="28">
        <v>68396</v>
      </c>
      <c r="AB1543" s="28">
        <v>15022</v>
      </c>
      <c r="AC1543" s="28">
        <v>72044</v>
      </c>
      <c r="AD1543" s="28">
        <v>5000</v>
      </c>
      <c r="AE1543" s="28">
        <v>493437</v>
      </c>
      <c r="AF1543" s="28">
        <v>0</v>
      </c>
      <c r="AG1543" s="28">
        <v>99210</v>
      </c>
      <c r="AH1543" s="28">
        <v>8248</v>
      </c>
      <c r="AI1543" s="29">
        <v>0</v>
      </c>
      <c r="AJ1543" s="29">
        <v>0.18</v>
      </c>
      <c r="AK1543" s="29">
        <v>0.19</v>
      </c>
      <c r="AL1543" s="30">
        <v>336.38</v>
      </c>
      <c r="AM1543" s="30">
        <v>2633.8</v>
      </c>
      <c r="AN1543" s="31">
        <v>10.44</v>
      </c>
      <c r="AO1543" s="32">
        <v>254.5</v>
      </c>
      <c r="AP1543" s="32">
        <v>254.04</v>
      </c>
      <c r="AQ1543" s="33">
        <v>0</v>
      </c>
      <c r="AR1543" s="34">
        <v>-7.92</v>
      </c>
      <c r="AS1543" s="32">
        <v>-5.12</v>
      </c>
      <c r="AT1543" s="32">
        <v>-16.27</v>
      </c>
      <c r="AU1543" s="24">
        <v>0</v>
      </c>
      <c r="AV1543" s="33">
        <v>-1.4</v>
      </c>
      <c r="AW1543" s="33">
        <v>0.54</v>
      </c>
      <c r="AX1543" s="47"/>
    </row>
    <row r="1544" spans="1:50" x14ac:dyDescent="0.25">
      <c r="A1544" s="50">
        <v>1543</v>
      </c>
      <c r="B1544" s="23" t="s">
        <v>3484</v>
      </c>
      <c r="C1544" s="24" t="s">
        <v>3485</v>
      </c>
      <c r="D1544" s="24" t="s">
        <v>2549</v>
      </c>
      <c r="E1544" s="25" t="s">
        <v>2550</v>
      </c>
      <c r="F1544" s="24" t="s">
        <v>1063</v>
      </c>
      <c r="G1544" s="24" t="s">
        <v>97</v>
      </c>
      <c r="H1544" s="24" t="s">
        <v>81</v>
      </c>
      <c r="I1544" s="26">
        <v>2</v>
      </c>
      <c r="J1544" s="26">
        <f>IF(I1544=0,0,IF(I1544=1,1,IF(I1544=2,2,(IF(I1544=3,4,IF(I1544=5,9,IF(I1544=10,24,IF(I1544=25,49,IF(I1544=50,99,"X")))))))))</f>
        <v>2</v>
      </c>
      <c r="K1544" s="24" t="s">
        <v>61</v>
      </c>
      <c r="L1544" s="27">
        <v>38773</v>
      </c>
      <c r="M1544" s="28">
        <v>239854</v>
      </c>
      <c r="N1544" s="28">
        <v>239854</v>
      </c>
      <c r="O1544" s="28">
        <v>0</v>
      </c>
      <c r="P1544" s="28">
        <v>564</v>
      </c>
      <c r="Q1544" s="28">
        <v>564</v>
      </c>
      <c r="R1544" s="28">
        <v>649</v>
      </c>
      <c r="S1544" s="28">
        <v>649</v>
      </c>
      <c r="T1544" s="28">
        <v>2421</v>
      </c>
      <c r="U1544" s="28">
        <v>53452</v>
      </c>
      <c r="V1544" s="28">
        <v>1213</v>
      </c>
      <c r="W1544" s="28">
        <v>-26422.76</v>
      </c>
      <c r="X1544" s="28">
        <v>93247</v>
      </c>
      <c r="Y1544" s="28">
        <v>104537</v>
      </c>
      <c r="Z1544" s="28">
        <v>187168</v>
      </c>
      <c r="AA1544" s="28">
        <v>49185</v>
      </c>
      <c r="AB1544" s="28">
        <v>42121</v>
      </c>
      <c r="AC1544" s="28">
        <v>58611</v>
      </c>
      <c r="AD1544" s="28">
        <v>6639</v>
      </c>
      <c r="AE1544" s="28">
        <v>435422</v>
      </c>
      <c r="AF1544" s="28">
        <v>349588</v>
      </c>
      <c r="AG1544" s="28">
        <v>76706</v>
      </c>
      <c r="AH1544" s="28">
        <v>87996</v>
      </c>
      <c r="AI1544" s="29">
        <v>0.32</v>
      </c>
      <c r="AJ1544" s="29">
        <v>0.4</v>
      </c>
      <c r="AK1544" s="29">
        <v>0.4</v>
      </c>
      <c r="AL1544" s="30">
        <v>26.27</v>
      </c>
      <c r="AM1544" s="30">
        <v>563.29</v>
      </c>
      <c r="AN1544" s="31">
        <v>0</v>
      </c>
      <c r="AO1544" s="32">
        <v>50.28</v>
      </c>
      <c r="AP1544" s="32">
        <v>55.36</v>
      </c>
      <c r="AQ1544" s="33">
        <v>0.54</v>
      </c>
      <c r="AR1544" s="34">
        <v>0.15</v>
      </c>
      <c r="AS1544" s="32">
        <v>0.35</v>
      </c>
      <c r="AT1544" s="32">
        <v>0.27</v>
      </c>
      <c r="AU1544" s="24">
        <v>0.19</v>
      </c>
      <c r="AV1544" s="33">
        <v>1.52</v>
      </c>
      <c r="AW1544" s="33">
        <v>0.22</v>
      </c>
      <c r="AX1544" s="47"/>
    </row>
    <row r="1545" spans="1:50" x14ac:dyDescent="0.25">
      <c r="A1545" s="50">
        <v>1544</v>
      </c>
      <c r="B1545" s="23" t="s">
        <v>3486</v>
      </c>
      <c r="C1545" s="24" t="s">
        <v>3487</v>
      </c>
      <c r="D1545" s="24" t="s">
        <v>196</v>
      </c>
      <c r="E1545" s="25">
        <v>83102</v>
      </c>
      <c r="F1545" s="24" t="s">
        <v>80</v>
      </c>
      <c r="G1545" s="24" t="s">
        <v>59</v>
      </c>
      <c r="H1545" s="24" t="s">
        <v>81</v>
      </c>
      <c r="I1545" s="26">
        <v>5</v>
      </c>
      <c r="J1545" s="26">
        <f>IF(I1545=0,0,IF(I1545=1,1,IF(I1545=2,2,(IF(I1545=3,4,IF(I1545=5,9,IF(I1545=10,24,IF(I1545=25,49,IF(I1545=50,99,"X")))))))))</f>
        <v>9</v>
      </c>
      <c r="K1545" s="24" t="s">
        <v>61</v>
      </c>
      <c r="L1545" s="27">
        <v>40963</v>
      </c>
      <c r="M1545" s="28">
        <v>239814</v>
      </c>
      <c r="N1545" s="28">
        <v>239814</v>
      </c>
      <c r="O1545" s="28">
        <v>0</v>
      </c>
      <c r="P1545" s="28">
        <v>0</v>
      </c>
      <c r="Q1545" s="28">
        <v>0</v>
      </c>
      <c r="R1545" s="28">
        <v>27229</v>
      </c>
      <c r="S1545" s="28">
        <v>27229</v>
      </c>
      <c r="T1545" s="28">
        <v>27229</v>
      </c>
      <c r="U1545" s="28">
        <v>42182</v>
      </c>
      <c r="V1545" s="28">
        <v>27229</v>
      </c>
      <c r="W1545" s="28">
        <v>31436.28</v>
      </c>
      <c r="X1545" s="28">
        <v>-8383</v>
      </c>
      <c r="Y1545" s="28">
        <v>81877</v>
      </c>
      <c r="Z1545" s="28">
        <v>-199550</v>
      </c>
      <c r="AA1545" s="28">
        <v>59035</v>
      </c>
      <c r="AB1545" s="28">
        <v>94256</v>
      </c>
      <c r="AC1545" s="28">
        <v>8383</v>
      </c>
      <c r="AD1545" s="28">
        <v>5000</v>
      </c>
      <c r="AE1545" s="28">
        <v>57998</v>
      </c>
      <c r="AF1545" s="28">
        <v>19649</v>
      </c>
      <c r="AG1545" s="28">
        <v>149554</v>
      </c>
      <c r="AH1545" s="28">
        <v>239814</v>
      </c>
      <c r="AI1545" s="29">
        <v>0.06</v>
      </c>
      <c r="AJ1545" s="29">
        <v>0.14000000000000001</v>
      </c>
      <c r="AK1545" s="29">
        <v>0.15</v>
      </c>
      <c r="AL1545" s="30">
        <v>33.29</v>
      </c>
      <c r="AM1545" s="30">
        <v>587.04999999999995</v>
      </c>
      <c r="AN1545" s="31">
        <v>2.3199999999999998</v>
      </c>
      <c r="AO1545" s="32">
        <v>444.06</v>
      </c>
      <c r="AP1545" s="32">
        <v>444.06</v>
      </c>
      <c r="AQ1545" s="33">
        <v>-10.16</v>
      </c>
      <c r="AR1545" s="34">
        <v>46.95</v>
      </c>
      <c r="AS1545" s="32">
        <v>-13.65</v>
      </c>
      <c r="AT1545" s="32">
        <v>11.35</v>
      </c>
      <c r="AU1545" s="24">
        <v>138.58000000000001</v>
      </c>
      <c r="AV1545" s="33">
        <v>5.78</v>
      </c>
      <c r="AW1545" s="33">
        <v>1.54</v>
      </c>
      <c r="AX1545" s="47"/>
    </row>
    <row r="1546" spans="1:50" x14ac:dyDescent="0.25">
      <c r="A1546" s="50">
        <v>1545</v>
      </c>
      <c r="B1546" s="23" t="s">
        <v>3488</v>
      </c>
      <c r="C1546" s="24" t="s">
        <v>3489</v>
      </c>
      <c r="D1546" s="24" t="s">
        <v>64</v>
      </c>
      <c r="E1546" s="25">
        <v>85103</v>
      </c>
      <c r="F1546" s="24" t="s">
        <v>65</v>
      </c>
      <c r="G1546" s="24" t="s">
        <v>59</v>
      </c>
      <c r="H1546" s="24" t="s">
        <v>81</v>
      </c>
      <c r="I1546" s="26">
        <v>5</v>
      </c>
      <c r="J1546" s="26">
        <f>IF(I1546=0,0,IF(I1546=1,1,IF(I1546=2,2,(IF(I1546=3,4,IF(I1546=5,9,IF(I1546=10,24,IF(I1546=25,49,IF(I1546=50,99,"X")))))))))</f>
        <v>9</v>
      </c>
      <c r="K1546" s="24" t="s">
        <v>61</v>
      </c>
      <c r="L1546" s="27">
        <v>43294</v>
      </c>
      <c r="M1546" s="28">
        <v>239600</v>
      </c>
      <c r="N1546" s="28">
        <v>239600</v>
      </c>
      <c r="O1546" s="28">
        <v>0</v>
      </c>
      <c r="P1546" s="28">
        <v>7099</v>
      </c>
      <c r="Q1546" s="28">
        <v>7099</v>
      </c>
      <c r="R1546" s="28">
        <v>20130</v>
      </c>
      <c r="S1546" s="28">
        <v>20130</v>
      </c>
      <c r="T1546" s="28">
        <v>27247</v>
      </c>
      <c r="U1546" s="28">
        <v>27247</v>
      </c>
      <c r="V1546" s="28">
        <v>27229</v>
      </c>
      <c r="W1546" s="28">
        <v>16240.18</v>
      </c>
      <c r="X1546" s="28">
        <v>-5117</v>
      </c>
      <c r="Y1546" s="28">
        <v>59902</v>
      </c>
      <c r="Z1546" s="28">
        <v>21977</v>
      </c>
      <c r="AA1546" s="28">
        <v>30094</v>
      </c>
      <c r="AB1546" s="28">
        <v>108673</v>
      </c>
      <c r="AC1546" s="28">
        <v>5117</v>
      </c>
      <c r="AD1546" s="28">
        <v>5000</v>
      </c>
      <c r="AE1546" s="28">
        <v>105970</v>
      </c>
      <c r="AF1546" s="28">
        <v>23546</v>
      </c>
      <c r="AG1546" s="28">
        <v>174581</v>
      </c>
      <c r="AH1546" s="28">
        <v>239600</v>
      </c>
      <c r="AI1546" s="29">
        <v>2.29</v>
      </c>
      <c r="AJ1546" s="29">
        <v>2.85</v>
      </c>
      <c r="AK1546" s="29">
        <v>2.91</v>
      </c>
      <c r="AL1546" s="30">
        <v>23.99</v>
      </c>
      <c r="AM1546" s="30">
        <v>56.7</v>
      </c>
      <c r="AN1546" s="31">
        <v>2.57</v>
      </c>
      <c r="AO1546" s="32">
        <v>26.71</v>
      </c>
      <c r="AP1546" s="32">
        <v>79.260000000000005</v>
      </c>
      <c r="AQ1546" s="33">
        <v>0.93</v>
      </c>
      <c r="AR1546" s="34">
        <v>19</v>
      </c>
      <c r="AS1546" s="32">
        <v>91.6</v>
      </c>
      <c r="AT1546" s="32">
        <v>8.4</v>
      </c>
      <c r="AU1546" s="24">
        <v>85.49</v>
      </c>
      <c r="AV1546" s="33">
        <v>3.47</v>
      </c>
      <c r="AW1546" s="33">
        <v>1.05</v>
      </c>
      <c r="AX1546" s="47"/>
    </row>
    <row r="1547" spans="1:50" x14ac:dyDescent="0.25">
      <c r="A1547" s="50">
        <v>1546</v>
      </c>
      <c r="B1547" s="23" t="s">
        <v>3490</v>
      </c>
      <c r="C1547" s="24" t="s">
        <v>3491</v>
      </c>
      <c r="D1547" s="24" t="s">
        <v>57</v>
      </c>
      <c r="E1547" s="25">
        <v>82103</v>
      </c>
      <c r="F1547" s="24"/>
      <c r="G1547" s="24" t="s">
        <v>59</v>
      </c>
      <c r="H1547" s="24" t="s">
        <v>71</v>
      </c>
      <c r="I1547" s="26">
        <v>5</v>
      </c>
      <c r="J1547" s="26">
        <f>IF(I1547=0,0,IF(I1547=1,1,IF(I1547=2,2,(IF(I1547=3,4,IF(I1547=5,9,IF(I1547=10,24,IF(I1547=25,49,IF(I1547=50,99,"X")))))))))</f>
        <v>9</v>
      </c>
      <c r="K1547" s="24" t="s">
        <v>61</v>
      </c>
      <c r="L1547" s="27">
        <v>42402</v>
      </c>
      <c r="M1547" s="28">
        <v>239412</v>
      </c>
      <c r="N1547" s="28">
        <v>239412</v>
      </c>
      <c r="O1547" s="28">
        <v>0</v>
      </c>
      <c r="P1547" s="28">
        <v>505</v>
      </c>
      <c r="Q1547" s="28">
        <v>505</v>
      </c>
      <c r="R1547" s="28">
        <v>1901</v>
      </c>
      <c r="S1547" s="28">
        <v>1901</v>
      </c>
      <c r="T1547" s="28">
        <v>2406</v>
      </c>
      <c r="U1547" s="28">
        <v>2406</v>
      </c>
      <c r="V1547" s="28">
        <v>2406</v>
      </c>
      <c r="W1547" s="28">
        <v>955.86</v>
      </c>
      <c r="X1547" s="28">
        <v>0</v>
      </c>
      <c r="Y1547" s="28">
        <v>68811</v>
      </c>
      <c r="Z1547" s="28">
        <v>6443</v>
      </c>
      <c r="AA1547" s="28">
        <v>66120</v>
      </c>
      <c r="AB1547" s="28">
        <v>135638</v>
      </c>
      <c r="AC1547" s="28">
        <v>0</v>
      </c>
      <c r="AD1547" s="28">
        <v>5000</v>
      </c>
      <c r="AE1547" s="28">
        <v>14559</v>
      </c>
      <c r="AF1547" s="28">
        <v>0</v>
      </c>
      <c r="AG1547" s="28">
        <v>170601</v>
      </c>
      <c r="AH1547" s="28">
        <v>239412</v>
      </c>
      <c r="AI1547" s="29">
        <v>0.67</v>
      </c>
      <c r="AJ1547" s="29">
        <v>0.67</v>
      </c>
      <c r="AK1547" s="29">
        <v>1.99</v>
      </c>
      <c r="AL1547" s="30">
        <v>0</v>
      </c>
      <c r="AM1547" s="30">
        <v>15.44</v>
      </c>
      <c r="AN1547" s="31">
        <v>14.47</v>
      </c>
      <c r="AO1547" s="32">
        <v>50.24</v>
      </c>
      <c r="AP1547" s="32">
        <v>55.75</v>
      </c>
      <c r="AQ1547" s="33">
        <v>0</v>
      </c>
      <c r="AR1547" s="34">
        <v>13.06</v>
      </c>
      <c r="AS1547" s="32">
        <v>29.5</v>
      </c>
      <c r="AT1547" s="32">
        <v>0.79</v>
      </c>
      <c r="AU1547" s="24">
        <v>0</v>
      </c>
      <c r="AV1547" s="33">
        <v>3.5</v>
      </c>
      <c r="AW1547" s="33">
        <v>3.13</v>
      </c>
      <c r="AX1547" s="47"/>
    </row>
    <row r="1548" spans="1:50" x14ac:dyDescent="0.25">
      <c r="A1548" s="50">
        <v>1547</v>
      </c>
      <c r="B1548" s="23" t="s">
        <v>3492</v>
      </c>
      <c r="C1548" s="24" t="s">
        <v>3493</v>
      </c>
      <c r="D1548" s="24" t="s">
        <v>89</v>
      </c>
      <c r="E1548" s="25">
        <v>91701</v>
      </c>
      <c r="F1548" s="24" t="s">
        <v>89</v>
      </c>
      <c r="G1548" s="24" t="s">
        <v>90</v>
      </c>
      <c r="H1548" s="24" t="s">
        <v>53</v>
      </c>
      <c r="I1548" s="26">
        <v>5</v>
      </c>
      <c r="J1548" s="26">
        <f>IF(I1548=0,0,IF(I1548=1,1,IF(I1548=2,2,(IF(I1548=3,4,IF(I1548=5,9,IF(I1548=10,24,IF(I1548=25,49,IF(I1548=50,99,"X")))))))))</f>
        <v>9</v>
      </c>
      <c r="K1548" s="24" t="s">
        <v>61</v>
      </c>
      <c r="L1548" s="27">
        <v>38983</v>
      </c>
      <c r="M1548" s="28">
        <v>239182</v>
      </c>
      <c r="N1548" s="28">
        <v>239367</v>
      </c>
      <c r="O1548" s="28">
        <v>185</v>
      </c>
      <c r="P1548" s="28">
        <v>0</v>
      </c>
      <c r="Q1548" s="28">
        <v>0</v>
      </c>
      <c r="R1548" s="28">
        <v>-2928</v>
      </c>
      <c r="S1548" s="28">
        <v>-2928</v>
      </c>
      <c r="T1548" s="28">
        <v>-1759</v>
      </c>
      <c r="U1548" s="28">
        <v>137</v>
      </c>
      <c r="V1548" s="28">
        <v>-2928</v>
      </c>
      <c r="W1548" s="28">
        <v>-23490</v>
      </c>
      <c r="X1548" s="28">
        <v>55</v>
      </c>
      <c r="Y1548" s="28">
        <v>105361</v>
      </c>
      <c r="Z1548" s="28">
        <v>156574</v>
      </c>
      <c r="AA1548" s="28">
        <v>181511</v>
      </c>
      <c r="AB1548" s="28">
        <v>50483</v>
      </c>
      <c r="AC1548" s="28">
        <v>263</v>
      </c>
      <c r="AD1548" s="28">
        <v>450000</v>
      </c>
      <c r="AE1548" s="28">
        <v>317209</v>
      </c>
      <c r="AF1548" s="28">
        <v>946</v>
      </c>
      <c r="AG1548" s="28">
        <v>136846</v>
      </c>
      <c r="AH1548" s="28">
        <v>242152</v>
      </c>
      <c r="AI1548" s="29">
        <v>0.03</v>
      </c>
      <c r="AJ1548" s="29">
        <v>2</v>
      </c>
      <c r="AK1548" s="29">
        <v>2.04</v>
      </c>
      <c r="AL1548" s="30">
        <v>459.9</v>
      </c>
      <c r="AM1548" s="30">
        <v>406.57</v>
      </c>
      <c r="AN1548" s="31">
        <v>5.83</v>
      </c>
      <c r="AO1548" s="32">
        <v>48.81</v>
      </c>
      <c r="AP1548" s="32">
        <v>50.64</v>
      </c>
      <c r="AQ1548" s="33">
        <v>165.51</v>
      </c>
      <c r="AR1548" s="34">
        <v>-0.92</v>
      </c>
      <c r="AS1548" s="32">
        <v>-1.87</v>
      </c>
      <c r="AT1548" s="32">
        <v>-1.22</v>
      </c>
      <c r="AU1548" s="24">
        <v>-309.51</v>
      </c>
      <c r="AV1548" s="33">
        <v>0.11</v>
      </c>
      <c r="AW1548" s="33">
        <v>0.45</v>
      </c>
      <c r="AX1548" s="47"/>
    </row>
    <row r="1549" spans="1:50" x14ac:dyDescent="0.25">
      <c r="A1549" s="50">
        <v>1548</v>
      </c>
      <c r="B1549" s="23" t="s">
        <v>3494</v>
      </c>
      <c r="C1549" s="24" t="s">
        <v>862</v>
      </c>
      <c r="D1549" s="24" t="s">
        <v>127</v>
      </c>
      <c r="E1549" s="25" t="s">
        <v>259</v>
      </c>
      <c r="F1549" s="24" t="s">
        <v>127</v>
      </c>
      <c r="G1549" s="24" t="s">
        <v>76</v>
      </c>
      <c r="H1549" s="24" t="s">
        <v>81</v>
      </c>
      <c r="I1549" s="26" t="s">
        <v>60</v>
      </c>
      <c r="J1549" s="26" t="s">
        <v>60</v>
      </c>
      <c r="K1549" s="24" t="s">
        <v>61</v>
      </c>
      <c r="L1549" s="27">
        <v>41117</v>
      </c>
      <c r="M1549" s="28">
        <v>239265</v>
      </c>
      <c r="N1549" s="28">
        <v>239266</v>
      </c>
      <c r="O1549" s="28">
        <v>1</v>
      </c>
      <c r="P1549" s="28">
        <v>1099</v>
      </c>
      <c r="Q1549" s="28">
        <v>1099</v>
      </c>
      <c r="R1549" s="28">
        <v>25160</v>
      </c>
      <c r="S1549" s="28">
        <v>25160</v>
      </c>
      <c r="T1549" s="28">
        <v>26259</v>
      </c>
      <c r="U1549" s="28">
        <v>31143</v>
      </c>
      <c r="V1549" s="28">
        <v>26259</v>
      </c>
      <c r="W1549" s="28">
        <v>15612.28</v>
      </c>
      <c r="X1549" s="28">
        <v>-3563</v>
      </c>
      <c r="Y1549" s="28">
        <v>32380</v>
      </c>
      <c r="Z1549" s="28">
        <v>3798</v>
      </c>
      <c r="AA1549" s="28">
        <v>570</v>
      </c>
      <c r="AB1549" s="28">
        <v>38604</v>
      </c>
      <c r="AC1549" s="28">
        <v>103118</v>
      </c>
      <c r="AD1549" s="28">
        <v>5000</v>
      </c>
      <c r="AE1549" s="28">
        <v>129176</v>
      </c>
      <c r="AF1549" s="28">
        <v>17149</v>
      </c>
      <c r="AG1549" s="28">
        <v>103767</v>
      </c>
      <c r="AH1549" s="28">
        <v>139710</v>
      </c>
      <c r="AI1549" s="29">
        <v>0.6</v>
      </c>
      <c r="AJ1549" s="29">
        <v>0.73</v>
      </c>
      <c r="AK1549" s="29">
        <v>0.89</v>
      </c>
      <c r="AL1549" s="30">
        <v>25.69</v>
      </c>
      <c r="AM1549" s="30">
        <v>218.17</v>
      </c>
      <c r="AN1549" s="31">
        <v>30.04</v>
      </c>
      <c r="AO1549" s="32">
        <v>97.06</v>
      </c>
      <c r="AP1549" s="32">
        <v>97.06</v>
      </c>
      <c r="AQ1549" s="33">
        <v>0.22</v>
      </c>
      <c r="AR1549" s="34">
        <v>19.48</v>
      </c>
      <c r="AS1549" s="32">
        <v>662.45</v>
      </c>
      <c r="AT1549" s="32">
        <v>10.52</v>
      </c>
      <c r="AU1549" s="24">
        <v>146.71</v>
      </c>
      <c r="AV1549" s="33">
        <v>4.12</v>
      </c>
      <c r="AW1549" s="33">
        <v>0.7</v>
      </c>
      <c r="AX1549" s="47"/>
    </row>
    <row r="1550" spans="1:50" x14ac:dyDescent="0.25">
      <c r="A1550" s="50">
        <v>1549</v>
      </c>
      <c r="B1550" s="23" t="s">
        <v>3495</v>
      </c>
      <c r="C1550" s="24" t="s">
        <v>3496</v>
      </c>
      <c r="D1550" s="24" t="s">
        <v>175</v>
      </c>
      <c r="E1550" s="25">
        <v>96001</v>
      </c>
      <c r="F1550" s="24" t="s">
        <v>175</v>
      </c>
      <c r="G1550" s="24" t="s">
        <v>137</v>
      </c>
      <c r="H1550" s="24" t="s">
        <v>66</v>
      </c>
      <c r="I1550" s="26">
        <v>10</v>
      </c>
      <c r="J1550" s="26">
        <f t="shared" ref="J1550:J1590" si="76">IF(I1550=0,0,IF(I1550=1,1,IF(I1550=2,2,(IF(I1550=3,4,IF(I1550=5,9,IF(I1550=10,24,IF(I1550=25,49,IF(I1550=50,99,"X")))))))))</f>
        <v>24</v>
      </c>
      <c r="K1550" s="24" t="s">
        <v>61</v>
      </c>
      <c r="L1550" s="27">
        <v>43683</v>
      </c>
      <c r="M1550" s="28">
        <v>239069</v>
      </c>
      <c r="N1550" s="28">
        <v>239069</v>
      </c>
      <c r="O1550" s="28">
        <v>0</v>
      </c>
      <c r="P1550" s="28">
        <v>0</v>
      </c>
      <c r="Q1550" s="28">
        <v>0</v>
      </c>
      <c r="R1550" s="28">
        <v>-153403</v>
      </c>
      <c r="S1550" s="28">
        <v>-153403</v>
      </c>
      <c r="T1550" s="28">
        <v>-151078</v>
      </c>
      <c r="U1550" s="28">
        <v>-143764</v>
      </c>
      <c r="V1550" s="28">
        <v>-153403</v>
      </c>
      <c r="W1550" s="28">
        <v>-119410.52</v>
      </c>
      <c r="X1550" s="28">
        <v>0</v>
      </c>
      <c r="Y1550" s="28">
        <v>17587</v>
      </c>
      <c r="Z1550" s="28">
        <v>-98464</v>
      </c>
      <c r="AA1550" s="28">
        <v>178662</v>
      </c>
      <c r="AB1550" s="28">
        <v>181739</v>
      </c>
      <c r="AC1550" s="28">
        <v>0</v>
      </c>
      <c r="AD1550" s="28">
        <v>5000</v>
      </c>
      <c r="AE1550" s="28">
        <v>111399</v>
      </c>
      <c r="AF1550" s="28">
        <v>37348</v>
      </c>
      <c r="AG1550" s="28">
        <v>221482</v>
      </c>
      <c r="AH1550" s="28">
        <v>239069</v>
      </c>
      <c r="AI1550" s="29">
        <v>0.01</v>
      </c>
      <c r="AJ1550" s="29">
        <v>0.08</v>
      </c>
      <c r="AK1550" s="29">
        <v>0.46</v>
      </c>
      <c r="AL1550" s="30">
        <v>17.25</v>
      </c>
      <c r="AM1550" s="30">
        <v>259.91000000000003</v>
      </c>
      <c r="AN1550" s="31">
        <v>7.02</v>
      </c>
      <c r="AO1550" s="32">
        <v>143.54</v>
      </c>
      <c r="AP1550" s="32">
        <v>188.39</v>
      </c>
      <c r="AQ1550" s="33">
        <v>-2.64</v>
      </c>
      <c r="AR1550" s="34">
        <v>-137.71</v>
      </c>
      <c r="AS1550" s="32">
        <v>-155.80000000000001</v>
      </c>
      <c r="AT1550" s="32">
        <v>-64.17</v>
      </c>
      <c r="AU1550" s="24">
        <v>-410.74</v>
      </c>
      <c r="AV1550" s="33">
        <v>-16.66</v>
      </c>
      <c r="AW1550" s="33">
        <v>0.14000000000000001</v>
      </c>
      <c r="AX1550" s="47"/>
    </row>
    <row r="1551" spans="1:50" x14ac:dyDescent="0.25">
      <c r="A1551" s="50">
        <v>1550</v>
      </c>
      <c r="B1551" s="23" t="s">
        <v>3497</v>
      </c>
      <c r="C1551" s="24" t="s">
        <v>3498</v>
      </c>
      <c r="D1551" s="24" t="s">
        <v>255</v>
      </c>
      <c r="E1551" s="25" t="s">
        <v>1501</v>
      </c>
      <c r="F1551" s="24" t="s">
        <v>255</v>
      </c>
      <c r="G1551" s="24" t="s">
        <v>52</v>
      </c>
      <c r="H1551" s="24" t="s">
        <v>81</v>
      </c>
      <c r="I1551" s="26">
        <v>5</v>
      </c>
      <c r="J1551" s="26">
        <f t="shared" si="76"/>
        <v>9</v>
      </c>
      <c r="K1551" s="24" t="s">
        <v>61</v>
      </c>
      <c r="L1551" s="27">
        <v>41662</v>
      </c>
      <c r="M1551" s="28">
        <v>238932</v>
      </c>
      <c r="N1551" s="28">
        <v>238933</v>
      </c>
      <c r="O1551" s="28">
        <v>1</v>
      </c>
      <c r="P1551" s="28">
        <v>0</v>
      </c>
      <c r="Q1551" s="28">
        <v>0</v>
      </c>
      <c r="R1551" s="28">
        <v>-23173</v>
      </c>
      <c r="S1551" s="28">
        <v>-23173</v>
      </c>
      <c r="T1551" s="28">
        <v>-21672</v>
      </c>
      <c r="U1551" s="28">
        <v>-9356</v>
      </c>
      <c r="V1551" s="28">
        <v>-23173</v>
      </c>
      <c r="W1551" s="28">
        <v>-20717.400000000001</v>
      </c>
      <c r="X1551" s="28">
        <v>0</v>
      </c>
      <c r="Y1551" s="28">
        <v>8827</v>
      </c>
      <c r="Z1551" s="28">
        <v>-9232</v>
      </c>
      <c r="AA1551" s="28">
        <v>14426</v>
      </c>
      <c r="AB1551" s="28">
        <v>80560</v>
      </c>
      <c r="AC1551" s="28">
        <v>0</v>
      </c>
      <c r="AD1551" s="28">
        <v>5000</v>
      </c>
      <c r="AE1551" s="28">
        <v>98343</v>
      </c>
      <c r="AF1551" s="28">
        <v>51598</v>
      </c>
      <c r="AG1551" s="28">
        <v>230105</v>
      </c>
      <c r="AH1551" s="28">
        <v>238932</v>
      </c>
      <c r="AI1551" s="29">
        <v>0.48</v>
      </c>
      <c r="AJ1551" s="29">
        <v>0.77</v>
      </c>
      <c r="AK1551" s="29">
        <v>0.77</v>
      </c>
      <c r="AL1551" s="30">
        <v>26.43</v>
      </c>
      <c r="AM1551" s="30">
        <v>94.61</v>
      </c>
      <c r="AN1551" s="31">
        <v>0</v>
      </c>
      <c r="AO1551" s="32">
        <v>61.49</v>
      </c>
      <c r="AP1551" s="32">
        <v>109.39</v>
      </c>
      <c r="AQ1551" s="33">
        <v>-0.18</v>
      </c>
      <c r="AR1551" s="34">
        <v>-23.56</v>
      </c>
      <c r="AS1551" s="32">
        <v>-251.01</v>
      </c>
      <c r="AT1551" s="32">
        <v>-9.6999999999999993</v>
      </c>
      <c r="AU1551" s="24">
        <v>-44.91</v>
      </c>
      <c r="AV1551" s="33">
        <v>-2.35</v>
      </c>
      <c r="AW1551" s="33">
        <v>0.35</v>
      </c>
      <c r="AX1551" s="47"/>
    </row>
    <row r="1552" spans="1:50" x14ac:dyDescent="0.25">
      <c r="A1552" s="50">
        <v>1551</v>
      </c>
      <c r="B1552" s="23" t="s">
        <v>3499</v>
      </c>
      <c r="C1552" s="24" t="s">
        <v>3500</v>
      </c>
      <c r="D1552" s="24" t="s">
        <v>274</v>
      </c>
      <c r="E1552" s="25">
        <v>92901</v>
      </c>
      <c r="F1552" s="24" t="s">
        <v>274</v>
      </c>
      <c r="G1552" s="24" t="s">
        <v>90</v>
      </c>
      <c r="H1552" s="24" t="s">
        <v>81</v>
      </c>
      <c r="I1552" s="26">
        <v>1</v>
      </c>
      <c r="J1552" s="26">
        <f t="shared" si="76"/>
        <v>1</v>
      </c>
      <c r="K1552" s="24" t="s">
        <v>61</v>
      </c>
      <c r="L1552" s="27">
        <v>39925</v>
      </c>
      <c r="M1552" s="28">
        <v>238770</v>
      </c>
      <c r="N1552" s="28">
        <v>238770</v>
      </c>
      <c r="O1552" s="28">
        <v>0</v>
      </c>
      <c r="P1552" s="28">
        <v>649</v>
      </c>
      <c r="Q1552" s="28">
        <v>649</v>
      </c>
      <c r="R1552" s="28">
        <v>2379</v>
      </c>
      <c r="S1552" s="28">
        <v>2379</v>
      </c>
      <c r="T1552" s="28">
        <v>3028</v>
      </c>
      <c r="U1552" s="28">
        <v>21753</v>
      </c>
      <c r="V1552" s="28">
        <v>3028</v>
      </c>
      <c r="W1552" s="28">
        <v>-13063.98</v>
      </c>
      <c r="X1552" s="28">
        <v>-4108</v>
      </c>
      <c r="Y1552" s="28">
        <v>24205</v>
      </c>
      <c r="Z1552" s="28">
        <v>77381</v>
      </c>
      <c r="AA1552" s="28">
        <v>2390</v>
      </c>
      <c r="AB1552" s="28">
        <v>25209</v>
      </c>
      <c r="AC1552" s="28">
        <v>8556</v>
      </c>
      <c r="AD1552" s="28">
        <v>10000</v>
      </c>
      <c r="AE1552" s="28">
        <v>271088</v>
      </c>
      <c r="AF1552" s="28">
        <v>236962</v>
      </c>
      <c r="AG1552" s="28">
        <v>206009</v>
      </c>
      <c r="AH1552" s="28">
        <v>234322</v>
      </c>
      <c r="AI1552" s="29">
        <v>0.18</v>
      </c>
      <c r="AJ1552" s="29">
        <v>0.18</v>
      </c>
      <c r="AK1552" s="29">
        <v>0.18</v>
      </c>
      <c r="AL1552" s="30">
        <v>0</v>
      </c>
      <c r="AM1552" s="30">
        <v>321.48</v>
      </c>
      <c r="AN1552" s="31">
        <v>0</v>
      </c>
      <c r="AO1552" s="32">
        <v>70.680000000000007</v>
      </c>
      <c r="AP1552" s="32">
        <v>71.459999999999994</v>
      </c>
      <c r="AQ1552" s="33">
        <v>0.33</v>
      </c>
      <c r="AR1552" s="34">
        <v>0.88</v>
      </c>
      <c r="AS1552" s="32">
        <v>3.07</v>
      </c>
      <c r="AT1552" s="32">
        <v>1</v>
      </c>
      <c r="AU1552" s="24">
        <v>1</v>
      </c>
      <c r="AV1552" s="33">
        <v>0.55000000000000004</v>
      </c>
      <c r="AW1552" s="33">
        <v>0.3</v>
      </c>
      <c r="AX1552" s="47"/>
    </row>
    <row r="1553" spans="1:50" x14ac:dyDescent="0.25">
      <c r="A1553" s="50">
        <v>1552</v>
      </c>
      <c r="B1553" s="23" t="s">
        <v>3501</v>
      </c>
      <c r="C1553" s="24" t="s">
        <v>3502</v>
      </c>
      <c r="D1553" s="24" t="s">
        <v>641</v>
      </c>
      <c r="E1553" s="25" t="s">
        <v>642</v>
      </c>
      <c r="F1553" s="24" t="s">
        <v>641</v>
      </c>
      <c r="G1553" s="24" t="s">
        <v>97</v>
      </c>
      <c r="H1553" s="24" t="s">
        <v>66</v>
      </c>
      <c r="I1553" s="26">
        <v>3</v>
      </c>
      <c r="J1553" s="26">
        <f t="shared" si="76"/>
        <v>4</v>
      </c>
      <c r="K1553" s="24" t="s">
        <v>61</v>
      </c>
      <c r="L1553" s="27">
        <v>42083</v>
      </c>
      <c r="M1553" s="28">
        <v>238602</v>
      </c>
      <c r="N1553" s="28">
        <v>238602</v>
      </c>
      <c r="O1553" s="28">
        <v>0</v>
      </c>
      <c r="P1553" s="28">
        <v>0</v>
      </c>
      <c r="Q1553" s="28">
        <v>0</v>
      </c>
      <c r="R1553" s="28">
        <v>-47349</v>
      </c>
      <c r="S1553" s="28">
        <v>-47349</v>
      </c>
      <c r="T1553" s="28">
        <v>-47349</v>
      </c>
      <c r="U1553" s="28">
        <v>-43039</v>
      </c>
      <c r="V1553" s="28">
        <v>-47349</v>
      </c>
      <c r="W1553" s="28">
        <v>-37435.879999999997</v>
      </c>
      <c r="X1553" s="28">
        <v>5767</v>
      </c>
      <c r="Y1553" s="28">
        <v>58852</v>
      </c>
      <c r="Z1553" s="28">
        <v>-80392</v>
      </c>
      <c r="AA1553" s="28">
        <v>99197</v>
      </c>
      <c r="AB1553" s="28">
        <v>108406</v>
      </c>
      <c r="AC1553" s="28">
        <v>41770</v>
      </c>
      <c r="AD1553" s="28">
        <v>5000</v>
      </c>
      <c r="AE1553" s="28">
        <v>109505</v>
      </c>
      <c r="AF1553" s="28">
        <v>19471</v>
      </c>
      <c r="AG1553" s="28">
        <v>137980</v>
      </c>
      <c r="AH1553" s="28">
        <v>191065</v>
      </c>
      <c r="AI1553" s="29">
        <v>0.44</v>
      </c>
      <c r="AJ1553" s="29">
        <v>0.46</v>
      </c>
      <c r="AK1553" s="29">
        <v>0.48</v>
      </c>
      <c r="AL1553" s="30">
        <v>5.61</v>
      </c>
      <c r="AM1553" s="30">
        <v>376.63</v>
      </c>
      <c r="AN1553" s="31">
        <v>6.4</v>
      </c>
      <c r="AO1553" s="32">
        <v>171.73</v>
      </c>
      <c r="AP1553" s="32">
        <v>173.41</v>
      </c>
      <c r="AQ1553" s="33">
        <v>-4.13</v>
      </c>
      <c r="AR1553" s="34">
        <v>-43.24</v>
      </c>
      <c r="AS1553" s="32">
        <v>-58.9</v>
      </c>
      <c r="AT1553" s="32">
        <v>-19.84</v>
      </c>
      <c r="AU1553" s="24">
        <v>-243.18</v>
      </c>
      <c r="AV1553" s="33">
        <v>-4.6399999999999997</v>
      </c>
      <c r="AW1553" s="33">
        <v>0.59</v>
      </c>
      <c r="AX1553" s="47"/>
    </row>
    <row r="1554" spans="1:50" x14ac:dyDescent="0.25">
      <c r="A1554" s="50">
        <v>1553</v>
      </c>
      <c r="B1554" s="23" t="s">
        <v>3503</v>
      </c>
      <c r="C1554" s="24" t="s">
        <v>3504</v>
      </c>
      <c r="D1554" s="24" t="s">
        <v>1063</v>
      </c>
      <c r="E1554" s="25" t="s">
        <v>1243</v>
      </c>
      <c r="F1554" s="24" t="s">
        <v>1063</v>
      </c>
      <c r="G1554" s="24" t="s">
        <v>97</v>
      </c>
      <c r="H1554" s="24" t="s">
        <v>66</v>
      </c>
      <c r="I1554" s="26">
        <v>10</v>
      </c>
      <c r="J1554" s="26">
        <f t="shared" si="76"/>
        <v>24</v>
      </c>
      <c r="K1554" s="24" t="s">
        <v>61</v>
      </c>
      <c r="L1554" s="27">
        <v>42782</v>
      </c>
      <c r="M1554" s="28">
        <v>238558</v>
      </c>
      <c r="N1554" s="28">
        <v>238558</v>
      </c>
      <c r="O1554" s="28">
        <v>0</v>
      </c>
      <c r="P1554" s="28">
        <v>0</v>
      </c>
      <c r="Q1554" s="28">
        <v>0</v>
      </c>
      <c r="R1554" s="28">
        <v>-5880</v>
      </c>
      <c r="S1554" s="28">
        <v>-5880</v>
      </c>
      <c r="T1554" s="28">
        <v>-5880</v>
      </c>
      <c r="U1554" s="28">
        <v>-101</v>
      </c>
      <c r="V1554" s="28">
        <v>-5880</v>
      </c>
      <c r="W1554" s="28">
        <v>-6503.02</v>
      </c>
      <c r="X1554" s="28">
        <v>-3576</v>
      </c>
      <c r="Y1554" s="28">
        <v>-21620</v>
      </c>
      <c r="Z1554" s="28">
        <v>-10889</v>
      </c>
      <c r="AA1554" s="28">
        <v>97081</v>
      </c>
      <c r="AB1554" s="28">
        <v>201757</v>
      </c>
      <c r="AC1554" s="28">
        <v>3576</v>
      </c>
      <c r="AD1554" s="28">
        <v>5000</v>
      </c>
      <c r="AE1554" s="28">
        <v>61309</v>
      </c>
      <c r="AF1554" s="28">
        <v>32482</v>
      </c>
      <c r="AG1554" s="28">
        <v>256602</v>
      </c>
      <c r="AH1554" s="28">
        <v>238558</v>
      </c>
      <c r="AI1554" s="29">
        <v>0.03</v>
      </c>
      <c r="AJ1554" s="29">
        <v>0.17</v>
      </c>
      <c r="AK1554" s="29">
        <v>0.4</v>
      </c>
      <c r="AL1554" s="30">
        <v>15.58</v>
      </c>
      <c r="AM1554" s="30">
        <v>98.55</v>
      </c>
      <c r="AN1554" s="31">
        <v>6.2</v>
      </c>
      <c r="AO1554" s="32">
        <v>116.18</v>
      </c>
      <c r="AP1554" s="32">
        <v>117.76</v>
      </c>
      <c r="AQ1554" s="33">
        <v>-0.34</v>
      </c>
      <c r="AR1554" s="34">
        <v>-9.59</v>
      </c>
      <c r="AS1554" s="32">
        <v>-54</v>
      </c>
      <c r="AT1554" s="32">
        <v>-2.46</v>
      </c>
      <c r="AU1554" s="24">
        <v>-18.100000000000001</v>
      </c>
      <c r="AV1554" s="33">
        <v>-0.5</v>
      </c>
      <c r="AW1554" s="33">
        <v>0.84</v>
      </c>
      <c r="AX1554" s="47"/>
    </row>
    <row r="1555" spans="1:50" x14ac:dyDescent="0.25">
      <c r="A1555" s="50">
        <v>1554</v>
      </c>
      <c r="B1555" s="23" t="s">
        <v>3505</v>
      </c>
      <c r="C1555" s="24" t="s">
        <v>721</v>
      </c>
      <c r="D1555" s="24" t="s">
        <v>94</v>
      </c>
      <c r="E1555" s="25" t="s">
        <v>675</v>
      </c>
      <c r="F1555" s="24" t="s">
        <v>96</v>
      </c>
      <c r="G1555" s="24" t="s">
        <v>97</v>
      </c>
      <c r="H1555" s="24" t="s">
        <v>81</v>
      </c>
      <c r="I1555" s="26">
        <v>5</v>
      </c>
      <c r="J1555" s="26">
        <f t="shared" si="76"/>
        <v>9</v>
      </c>
      <c r="K1555" s="24" t="s">
        <v>61</v>
      </c>
      <c r="L1555" s="27">
        <v>41566</v>
      </c>
      <c r="M1555" s="28">
        <v>238528</v>
      </c>
      <c r="N1555" s="28">
        <v>238528</v>
      </c>
      <c r="O1555" s="28">
        <v>0</v>
      </c>
      <c r="P1555" s="28">
        <v>38</v>
      </c>
      <c r="Q1555" s="28">
        <v>38</v>
      </c>
      <c r="R1555" s="28">
        <v>-15914</v>
      </c>
      <c r="S1555" s="28">
        <v>-15914</v>
      </c>
      <c r="T1555" s="28">
        <v>-14308</v>
      </c>
      <c r="U1555" s="28">
        <v>-9489</v>
      </c>
      <c r="V1555" s="28">
        <v>-15876</v>
      </c>
      <c r="W1555" s="28">
        <v>-12336.42</v>
      </c>
      <c r="X1555" s="28">
        <v>62</v>
      </c>
      <c r="Y1555" s="28">
        <v>22181</v>
      </c>
      <c r="Z1555" s="28">
        <v>-6921</v>
      </c>
      <c r="AA1555" s="28">
        <v>51860</v>
      </c>
      <c r="AB1555" s="28">
        <v>132399</v>
      </c>
      <c r="AC1555" s="28">
        <v>0</v>
      </c>
      <c r="AD1555" s="28">
        <v>13000</v>
      </c>
      <c r="AE1555" s="28">
        <v>32632</v>
      </c>
      <c r="AF1555" s="28">
        <v>10039</v>
      </c>
      <c r="AG1555" s="28">
        <v>216347</v>
      </c>
      <c r="AH1555" s="28">
        <v>238466</v>
      </c>
      <c r="AI1555" s="29">
        <v>0.45</v>
      </c>
      <c r="AJ1555" s="29">
        <v>0.6</v>
      </c>
      <c r="AK1555" s="29">
        <v>1.1599999999999999</v>
      </c>
      <c r="AL1555" s="30">
        <v>4.53</v>
      </c>
      <c r="AM1555" s="30">
        <v>32.43</v>
      </c>
      <c r="AN1555" s="31">
        <v>16.420000000000002</v>
      </c>
      <c r="AO1555" s="32">
        <v>59.73</v>
      </c>
      <c r="AP1555" s="32">
        <v>121.21</v>
      </c>
      <c r="AQ1555" s="33">
        <v>-0.69</v>
      </c>
      <c r="AR1555" s="34">
        <v>-48.77</v>
      </c>
      <c r="AS1555" s="32">
        <v>-229.94</v>
      </c>
      <c r="AT1555" s="32">
        <v>-6.67</v>
      </c>
      <c r="AU1555" s="24">
        <v>-158.52000000000001</v>
      </c>
      <c r="AV1555" s="33">
        <v>-4.2</v>
      </c>
      <c r="AW1555" s="33">
        <v>0.92</v>
      </c>
      <c r="AX1555" s="47"/>
    </row>
    <row r="1556" spans="1:50" x14ac:dyDescent="0.25">
      <c r="A1556" s="50">
        <v>1555</v>
      </c>
      <c r="B1556" s="23" t="s">
        <v>3506</v>
      </c>
      <c r="C1556" s="24" t="s">
        <v>3507</v>
      </c>
      <c r="D1556" s="24" t="s">
        <v>1507</v>
      </c>
      <c r="E1556" s="25" t="s">
        <v>1508</v>
      </c>
      <c r="F1556" s="24" t="s">
        <v>255</v>
      </c>
      <c r="G1556" s="24" t="s">
        <v>52</v>
      </c>
      <c r="H1556" s="24" t="s">
        <v>316</v>
      </c>
      <c r="I1556" s="26">
        <v>10</v>
      </c>
      <c r="J1556" s="26">
        <f t="shared" si="76"/>
        <v>24</v>
      </c>
      <c r="K1556" s="24" t="s">
        <v>61</v>
      </c>
      <c r="L1556" s="27">
        <v>42952</v>
      </c>
      <c r="M1556" s="28">
        <v>238430</v>
      </c>
      <c r="N1556" s="28">
        <v>238430</v>
      </c>
      <c r="O1556" s="28">
        <v>0</v>
      </c>
      <c r="P1556" s="28">
        <v>1446</v>
      </c>
      <c r="Q1556" s="28">
        <v>1446</v>
      </c>
      <c r="R1556" s="28">
        <v>10302</v>
      </c>
      <c r="S1556" s="28">
        <v>10302</v>
      </c>
      <c r="T1556" s="28">
        <v>11748</v>
      </c>
      <c r="U1556" s="28">
        <v>13058</v>
      </c>
      <c r="V1556" s="28">
        <v>11748</v>
      </c>
      <c r="W1556" s="28">
        <v>6383.02</v>
      </c>
      <c r="X1556" s="28">
        <v>44</v>
      </c>
      <c r="Y1556" s="28">
        <v>120624</v>
      </c>
      <c r="Z1556" s="28">
        <v>263</v>
      </c>
      <c r="AA1556" s="28">
        <v>115446</v>
      </c>
      <c r="AB1556" s="28">
        <v>49888</v>
      </c>
      <c r="AC1556" s="28">
        <v>0</v>
      </c>
      <c r="AD1556" s="28">
        <v>5000</v>
      </c>
      <c r="AE1556" s="28">
        <v>74990</v>
      </c>
      <c r="AF1556" s="28">
        <v>4111</v>
      </c>
      <c r="AG1556" s="28">
        <v>119827</v>
      </c>
      <c r="AH1556" s="28">
        <v>240407</v>
      </c>
      <c r="AI1556" s="29">
        <v>0.62</v>
      </c>
      <c r="AJ1556" s="29">
        <v>0.96</v>
      </c>
      <c r="AK1556" s="29">
        <v>1.02</v>
      </c>
      <c r="AL1556" s="30">
        <v>35.4</v>
      </c>
      <c r="AM1556" s="30">
        <v>208.77</v>
      </c>
      <c r="AN1556" s="31">
        <v>6.71</v>
      </c>
      <c r="AO1556" s="32">
        <v>92.67</v>
      </c>
      <c r="AP1556" s="32">
        <v>99.65</v>
      </c>
      <c r="AQ1556" s="33">
        <v>0.06</v>
      </c>
      <c r="AR1556" s="34">
        <v>13.74</v>
      </c>
      <c r="AS1556" s="32">
        <v>3917.11</v>
      </c>
      <c r="AT1556" s="32">
        <v>4.32</v>
      </c>
      <c r="AU1556" s="24">
        <v>250.6</v>
      </c>
      <c r="AV1556" s="33">
        <v>2.2400000000000002</v>
      </c>
      <c r="AW1556" s="33">
        <v>0.89</v>
      </c>
      <c r="AX1556" s="47"/>
    </row>
    <row r="1557" spans="1:50" x14ac:dyDescent="0.25">
      <c r="A1557" s="50">
        <v>1556</v>
      </c>
      <c r="B1557" s="23" t="s">
        <v>3508</v>
      </c>
      <c r="C1557" s="24">
        <v>233</v>
      </c>
      <c r="D1557" s="24" t="s">
        <v>3509</v>
      </c>
      <c r="E1557" s="25" t="s">
        <v>3510</v>
      </c>
      <c r="F1557" s="24" t="s">
        <v>74</v>
      </c>
      <c r="G1557" s="24" t="s">
        <v>76</v>
      </c>
      <c r="H1557" s="24" t="s">
        <v>81</v>
      </c>
      <c r="I1557" s="26">
        <v>1</v>
      </c>
      <c r="J1557" s="26">
        <f t="shared" si="76"/>
        <v>1</v>
      </c>
      <c r="K1557" s="24" t="s">
        <v>61</v>
      </c>
      <c r="L1557" s="27">
        <v>43172</v>
      </c>
      <c r="M1557" s="28">
        <v>238334</v>
      </c>
      <c r="N1557" s="28">
        <v>238334</v>
      </c>
      <c r="O1557" s="28">
        <v>0</v>
      </c>
      <c r="P1557" s="28">
        <v>181</v>
      </c>
      <c r="Q1557" s="28">
        <v>181</v>
      </c>
      <c r="R1557" s="28">
        <v>13228</v>
      </c>
      <c r="S1557" s="28">
        <v>13228</v>
      </c>
      <c r="T1557" s="28">
        <v>13409</v>
      </c>
      <c r="U1557" s="28">
        <v>14441</v>
      </c>
      <c r="V1557" s="28">
        <v>13409</v>
      </c>
      <c r="W1557" s="28">
        <v>11784.06</v>
      </c>
      <c r="X1557" s="28">
        <v>0</v>
      </c>
      <c r="Y1557" s="28">
        <v>42989</v>
      </c>
      <c r="Z1557" s="28">
        <v>-44559</v>
      </c>
      <c r="AA1557" s="28">
        <v>28747</v>
      </c>
      <c r="AB1557" s="28">
        <v>163762</v>
      </c>
      <c r="AC1557" s="28">
        <v>0</v>
      </c>
      <c r="AD1557" s="28">
        <v>5001</v>
      </c>
      <c r="AE1557" s="28">
        <v>40417</v>
      </c>
      <c r="AF1557" s="28">
        <v>4940</v>
      </c>
      <c r="AG1557" s="28">
        <v>195345</v>
      </c>
      <c r="AH1557" s="28">
        <v>238334</v>
      </c>
      <c r="AI1557" s="29">
        <v>0.38</v>
      </c>
      <c r="AJ1557" s="29">
        <v>0.41</v>
      </c>
      <c r="AK1557" s="29">
        <v>0.42</v>
      </c>
      <c r="AL1557" s="30">
        <v>4.7300000000000004</v>
      </c>
      <c r="AM1557" s="30">
        <v>155.5</v>
      </c>
      <c r="AN1557" s="31">
        <v>0.88</v>
      </c>
      <c r="AO1557" s="32">
        <v>208.77</v>
      </c>
      <c r="AP1557" s="32">
        <v>210.25</v>
      </c>
      <c r="AQ1557" s="33">
        <v>-9.02</v>
      </c>
      <c r="AR1557" s="34">
        <v>32.729999999999997</v>
      </c>
      <c r="AS1557" s="32">
        <v>-29.69</v>
      </c>
      <c r="AT1557" s="32">
        <v>5.55</v>
      </c>
      <c r="AU1557" s="24">
        <v>267.77</v>
      </c>
      <c r="AV1557" s="33">
        <v>4.25</v>
      </c>
      <c r="AW1557" s="33">
        <v>1.46</v>
      </c>
      <c r="AX1557" s="47"/>
    </row>
    <row r="1558" spans="1:50" x14ac:dyDescent="0.25">
      <c r="A1558" s="50">
        <v>1557</v>
      </c>
      <c r="B1558" s="23" t="s">
        <v>3511</v>
      </c>
      <c r="C1558" s="24" t="s">
        <v>3512</v>
      </c>
      <c r="D1558" s="24" t="s">
        <v>84</v>
      </c>
      <c r="E1558" s="25">
        <v>81103</v>
      </c>
      <c r="F1558" s="24" t="s">
        <v>70</v>
      </c>
      <c r="G1558" s="24" t="s">
        <v>59</v>
      </c>
      <c r="H1558" s="24" t="s">
        <v>53</v>
      </c>
      <c r="I1558" s="26">
        <v>5</v>
      </c>
      <c r="J1558" s="26">
        <f t="shared" si="76"/>
        <v>9</v>
      </c>
      <c r="K1558" s="24" t="s">
        <v>61</v>
      </c>
      <c r="L1558" s="27">
        <v>39787</v>
      </c>
      <c r="M1558" s="28">
        <v>238185</v>
      </c>
      <c r="N1558" s="28">
        <v>238185</v>
      </c>
      <c r="O1558" s="28">
        <v>0</v>
      </c>
      <c r="P1558" s="28">
        <v>10989</v>
      </c>
      <c r="Q1558" s="28">
        <v>10989</v>
      </c>
      <c r="R1558" s="28">
        <v>-59664</v>
      </c>
      <c r="S1558" s="28">
        <v>-59664</v>
      </c>
      <c r="T1558" s="28">
        <v>-48675</v>
      </c>
      <c r="U1558" s="28">
        <v>55164</v>
      </c>
      <c r="V1558" s="28">
        <v>-48675</v>
      </c>
      <c r="W1558" s="28">
        <v>-276773.48</v>
      </c>
      <c r="X1558" s="28">
        <v>0</v>
      </c>
      <c r="Y1558" s="28">
        <v>165161</v>
      </c>
      <c r="Z1558" s="28">
        <v>-54164</v>
      </c>
      <c r="AA1558" s="28">
        <v>88871</v>
      </c>
      <c r="AB1558" s="28">
        <v>35336</v>
      </c>
      <c r="AC1558" s="28">
        <v>0</v>
      </c>
      <c r="AD1558" s="28">
        <v>5000</v>
      </c>
      <c r="AE1558" s="28">
        <v>6027083</v>
      </c>
      <c r="AF1558" s="28">
        <v>5792491</v>
      </c>
      <c r="AG1558" s="28">
        <v>73024</v>
      </c>
      <c r="AH1558" s="28">
        <v>238185</v>
      </c>
      <c r="AI1558" s="29">
        <v>0.01</v>
      </c>
      <c r="AJ1558" s="29">
        <v>0.08</v>
      </c>
      <c r="AK1558" s="29">
        <v>0.11</v>
      </c>
      <c r="AL1558" s="30">
        <v>234</v>
      </c>
      <c r="AM1558" s="30">
        <v>10737.29</v>
      </c>
      <c r="AN1558" s="31">
        <v>87.83</v>
      </c>
      <c r="AO1558" s="32">
        <v>36.14</v>
      </c>
      <c r="AP1558" s="32">
        <v>100.9</v>
      </c>
      <c r="AQ1558" s="33">
        <v>-0.01</v>
      </c>
      <c r="AR1558" s="34">
        <v>-0.99</v>
      </c>
      <c r="AS1558" s="32">
        <v>-110.15</v>
      </c>
      <c r="AT1558" s="32">
        <v>-25.05</v>
      </c>
      <c r="AU1558" s="24">
        <v>-1.03</v>
      </c>
      <c r="AV1558" s="33">
        <v>-0.92</v>
      </c>
      <c r="AW1558" s="33">
        <v>0.06</v>
      </c>
      <c r="AX1558" s="47"/>
    </row>
    <row r="1559" spans="1:50" x14ac:dyDescent="0.25">
      <c r="A1559" s="50">
        <v>1558</v>
      </c>
      <c r="B1559" s="23" t="s">
        <v>3513</v>
      </c>
      <c r="C1559" s="24" t="s">
        <v>3514</v>
      </c>
      <c r="D1559" s="24" t="s">
        <v>3515</v>
      </c>
      <c r="E1559" s="25">
        <v>95617</v>
      </c>
      <c r="F1559" s="24" t="s">
        <v>648</v>
      </c>
      <c r="G1559" s="24" t="s">
        <v>108</v>
      </c>
      <c r="H1559" s="24" t="s">
        <v>71</v>
      </c>
      <c r="I1559" s="26">
        <v>10</v>
      </c>
      <c r="J1559" s="26">
        <f t="shared" si="76"/>
        <v>24</v>
      </c>
      <c r="K1559" s="24" t="s">
        <v>61</v>
      </c>
      <c r="L1559" s="27">
        <v>41776</v>
      </c>
      <c r="M1559" s="28">
        <v>237901</v>
      </c>
      <c r="N1559" s="28">
        <v>237901</v>
      </c>
      <c r="O1559" s="28">
        <v>0</v>
      </c>
      <c r="P1559" s="28">
        <v>0</v>
      </c>
      <c r="Q1559" s="28">
        <v>0</v>
      </c>
      <c r="R1559" s="28">
        <v>-14150</v>
      </c>
      <c r="S1559" s="28">
        <v>-14150</v>
      </c>
      <c r="T1559" s="28">
        <v>-14150</v>
      </c>
      <c r="U1559" s="28">
        <v>-3816</v>
      </c>
      <c r="V1559" s="28">
        <v>-14150</v>
      </c>
      <c r="W1559" s="28">
        <v>-12836.96</v>
      </c>
      <c r="X1559" s="28">
        <v>0</v>
      </c>
      <c r="Y1559" s="28">
        <v>97876</v>
      </c>
      <c r="Z1559" s="28">
        <v>1350</v>
      </c>
      <c r="AA1559" s="28">
        <v>129025</v>
      </c>
      <c r="AB1559" s="28">
        <v>110055</v>
      </c>
      <c r="AC1559" s="28">
        <v>0</v>
      </c>
      <c r="AD1559" s="28">
        <v>5000</v>
      </c>
      <c r="AE1559" s="28">
        <v>35899</v>
      </c>
      <c r="AF1559" s="28">
        <v>14958</v>
      </c>
      <c r="AG1559" s="28">
        <v>140025</v>
      </c>
      <c r="AH1559" s="28">
        <v>237901</v>
      </c>
      <c r="AI1559" s="29">
        <v>0.02</v>
      </c>
      <c r="AJ1559" s="29">
        <v>0.56999999999999995</v>
      </c>
      <c r="AK1559" s="29">
        <v>0.84</v>
      </c>
      <c r="AL1559" s="30">
        <v>21.13</v>
      </c>
      <c r="AM1559" s="30">
        <v>64.36</v>
      </c>
      <c r="AN1559" s="31">
        <v>9.92</v>
      </c>
      <c r="AO1559" s="32">
        <v>69.739999999999995</v>
      </c>
      <c r="AP1559" s="32">
        <v>96.24</v>
      </c>
      <c r="AQ1559" s="33">
        <v>0.09</v>
      </c>
      <c r="AR1559" s="34">
        <v>-39.42</v>
      </c>
      <c r="AS1559" s="32">
        <v>-1048.1500000000001</v>
      </c>
      <c r="AT1559" s="32">
        <v>-5.95</v>
      </c>
      <c r="AU1559" s="24">
        <v>-94.6</v>
      </c>
      <c r="AV1559" s="33">
        <v>-3.04</v>
      </c>
      <c r="AW1559" s="33">
        <v>0.97</v>
      </c>
      <c r="AX1559" s="47"/>
    </row>
    <row r="1560" spans="1:50" x14ac:dyDescent="0.25">
      <c r="A1560" s="50">
        <v>1559</v>
      </c>
      <c r="B1560" s="23" t="s">
        <v>3516</v>
      </c>
      <c r="C1560" s="24" t="s">
        <v>3517</v>
      </c>
      <c r="D1560" s="24" t="s">
        <v>3518</v>
      </c>
      <c r="E1560" s="25" t="s">
        <v>3519</v>
      </c>
      <c r="F1560" s="24" t="s">
        <v>1293</v>
      </c>
      <c r="G1560" s="24" t="s">
        <v>97</v>
      </c>
      <c r="H1560" s="24" t="s">
        <v>66</v>
      </c>
      <c r="I1560" s="26">
        <v>3</v>
      </c>
      <c r="J1560" s="26">
        <f t="shared" si="76"/>
        <v>4</v>
      </c>
      <c r="K1560" s="24" t="s">
        <v>61</v>
      </c>
      <c r="L1560" s="27">
        <v>40954</v>
      </c>
      <c r="M1560" s="28">
        <v>237730</v>
      </c>
      <c r="N1560" s="28">
        <v>237730</v>
      </c>
      <c r="O1560" s="28">
        <v>0</v>
      </c>
      <c r="P1560" s="28">
        <v>0</v>
      </c>
      <c r="Q1560" s="28">
        <v>0</v>
      </c>
      <c r="R1560" s="28">
        <v>-75051</v>
      </c>
      <c r="S1560" s="28">
        <v>-75051</v>
      </c>
      <c r="T1560" s="28">
        <v>-75051</v>
      </c>
      <c r="U1560" s="28">
        <v>-75051</v>
      </c>
      <c r="V1560" s="28">
        <v>-75051</v>
      </c>
      <c r="W1560" s="28">
        <v>-66452.12</v>
      </c>
      <c r="X1560" s="28">
        <v>7857</v>
      </c>
      <c r="Y1560" s="28">
        <v>-44089</v>
      </c>
      <c r="Z1560" s="28">
        <v>-1130</v>
      </c>
      <c r="AA1560" s="28">
        <v>29744</v>
      </c>
      <c r="AB1560" s="28">
        <v>201676</v>
      </c>
      <c r="AC1560" s="28">
        <v>60172</v>
      </c>
      <c r="AD1560" s="28">
        <v>5000</v>
      </c>
      <c r="AE1560" s="28">
        <v>161978</v>
      </c>
      <c r="AF1560" s="28">
        <v>37483</v>
      </c>
      <c r="AG1560" s="28">
        <v>221647</v>
      </c>
      <c r="AH1560" s="28">
        <v>169701</v>
      </c>
      <c r="AI1560" s="29">
        <v>0.21</v>
      </c>
      <c r="AJ1560" s="29">
        <v>0.32</v>
      </c>
      <c r="AK1560" s="29">
        <v>0.76</v>
      </c>
      <c r="AL1560" s="30">
        <v>28.46</v>
      </c>
      <c r="AM1560" s="30">
        <v>208.36</v>
      </c>
      <c r="AN1560" s="31">
        <v>108.5</v>
      </c>
      <c r="AO1560" s="32">
        <v>100.7</v>
      </c>
      <c r="AP1560" s="32">
        <v>100.7</v>
      </c>
      <c r="AQ1560" s="33">
        <v>-0.03</v>
      </c>
      <c r="AR1560" s="34">
        <v>-46.33</v>
      </c>
      <c r="AS1560" s="32">
        <v>-6641.68</v>
      </c>
      <c r="AT1560" s="32">
        <v>-31.57</v>
      </c>
      <c r="AU1560" s="24">
        <v>-200.23</v>
      </c>
      <c r="AV1560" s="33">
        <v>-5.27</v>
      </c>
      <c r="AW1560" s="33">
        <v>0.27</v>
      </c>
      <c r="AX1560" s="47"/>
    </row>
    <row r="1561" spans="1:50" x14ac:dyDescent="0.25">
      <c r="A1561" s="50">
        <v>1560</v>
      </c>
      <c r="B1561" s="23" t="s">
        <v>3520</v>
      </c>
      <c r="C1561" s="24" t="s">
        <v>3521</v>
      </c>
      <c r="D1561" s="24" t="s">
        <v>570</v>
      </c>
      <c r="E1561" s="25" t="s">
        <v>571</v>
      </c>
      <c r="F1561" s="24" t="s">
        <v>50</v>
      </c>
      <c r="G1561" s="24" t="s">
        <v>52</v>
      </c>
      <c r="H1561" s="24" t="s">
        <v>152</v>
      </c>
      <c r="I1561" s="26">
        <v>1</v>
      </c>
      <c r="J1561" s="26">
        <f t="shared" si="76"/>
        <v>1</v>
      </c>
      <c r="K1561" s="24" t="s">
        <v>61</v>
      </c>
      <c r="L1561" s="27">
        <v>41556</v>
      </c>
      <c r="M1561" s="28">
        <v>237656</v>
      </c>
      <c r="N1561" s="28">
        <v>237681</v>
      </c>
      <c r="O1561" s="28">
        <v>25</v>
      </c>
      <c r="P1561" s="28">
        <v>3868</v>
      </c>
      <c r="Q1561" s="28">
        <v>3868</v>
      </c>
      <c r="R1561" s="28">
        <v>12402</v>
      </c>
      <c r="S1561" s="28">
        <v>12402</v>
      </c>
      <c r="T1561" s="28">
        <v>17408</v>
      </c>
      <c r="U1561" s="28">
        <v>24635</v>
      </c>
      <c r="V1561" s="28">
        <v>16270</v>
      </c>
      <c r="W1561" s="28">
        <v>9700.02</v>
      </c>
      <c r="X1561" s="28">
        <v>0</v>
      </c>
      <c r="Y1561" s="28">
        <v>28003</v>
      </c>
      <c r="Z1561" s="28">
        <v>24449</v>
      </c>
      <c r="AA1561" s="28">
        <v>1176</v>
      </c>
      <c r="AB1561" s="28">
        <v>182182</v>
      </c>
      <c r="AC1561" s="28">
        <v>0</v>
      </c>
      <c r="AD1561" s="28">
        <v>5000</v>
      </c>
      <c r="AE1561" s="28">
        <v>68986</v>
      </c>
      <c r="AF1561" s="28">
        <v>621</v>
      </c>
      <c r="AG1561" s="28">
        <v>209653</v>
      </c>
      <c r="AH1561" s="28">
        <v>237656</v>
      </c>
      <c r="AI1561" s="29">
        <v>0.59</v>
      </c>
      <c r="AJ1561" s="29">
        <v>0.87</v>
      </c>
      <c r="AK1561" s="29">
        <v>1.54</v>
      </c>
      <c r="AL1561" s="30">
        <v>18.989999999999998</v>
      </c>
      <c r="AM1561" s="30">
        <v>75.98</v>
      </c>
      <c r="AN1561" s="31">
        <v>45.17</v>
      </c>
      <c r="AO1561" s="32">
        <v>64.14</v>
      </c>
      <c r="AP1561" s="32">
        <v>64.56</v>
      </c>
      <c r="AQ1561" s="33">
        <v>39.369999999999997</v>
      </c>
      <c r="AR1561" s="34">
        <v>17.98</v>
      </c>
      <c r="AS1561" s="32">
        <v>50.73</v>
      </c>
      <c r="AT1561" s="32">
        <v>5.22</v>
      </c>
      <c r="AU1561" s="24">
        <v>1997.1</v>
      </c>
      <c r="AV1561" s="33">
        <v>3.45</v>
      </c>
      <c r="AW1561" s="33">
        <v>1.06</v>
      </c>
      <c r="AX1561" s="47"/>
    </row>
    <row r="1562" spans="1:50" x14ac:dyDescent="0.25">
      <c r="A1562" s="50">
        <v>1561</v>
      </c>
      <c r="B1562" s="23" t="s">
        <v>3522</v>
      </c>
      <c r="C1562" s="24" t="s">
        <v>3523</v>
      </c>
      <c r="D1562" s="24" t="s">
        <v>255</v>
      </c>
      <c r="E1562" s="25" t="s">
        <v>256</v>
      </c>
      <c r="F1562" s="24" t="s">
        <v>255</v>
      </c>
      <c r="G1562" s="24" t="s">
        <v>52</v>
      </c>
      <c r="H1562" s="24" t="s">
        <v>81</v>
      </c>
      <c r="I1562" s="26">
        <v>5</v>
      </c>
      <c r="J1562" s="26">
        <f t="shared" si="76"/>
        <v>9</v>
      </c>
      <c r="K1562" s="24" t="s">
        <v>61</v>
      </c>
      <c r="L1562" s="27">
        <v>41257</v>
      </c>
      <c r="M1562" s="28">
        <v>237666</v>
      </c>
      <c r="N1562" s="28">
        <v>237677</v>
      </c>
      <c r="O1562" s="28">
        <v>11</v>
      </c>
      <c r="P1562" s="28">
        <v>0</v>
      </c>
      <c r="Q1562" s="28">
        <v>0</v>
      </c>
      <c r="R1562" s="28">
        <v>47748</v>
      </c>
      <c r="S1562" s="28">
        <v>47748</v>
      </c>
      <c r="T1562" s="28">
        <v>47945</v>
      </c>
      <c r="U1562" s="28">
        <v>50616</v>
      </c>
      <c r="V1562" s="28">
        <v>47748</v>
      </c>
      <c r="W1562" s="28">
        <v>48511.1</v>
      </c>
      <c r="X1562" s="28">
        <v>0</v>
      </c>
      <c r="Y1562" s="28">
        <v>97020</v>
      </c>
      <c r="Z1562" s="28">
        <v>-181031</v>
      </c>
      <c r="AA1562" s="28">
        <v>48168</v>
      </c>
      <c r="AB1562" s="28">
        <v>120283</v>
      </c>
      <c r="AC1562" s="28">
        <v>0</v>
      </c>
      <c r="AD1562" s="28">
        <v>6000</v>
      </c>
      <c r="AE1562" s="28">
        <v>30586</v>
      </c>
      <c r="AF1562" s="28">
        <v>17670</v>
      </c>
      <c r="AG1562" s="28">
        <v>141209</v>
      </c>
      <c r="AH1562" s="28">
        <v>238229</v>
      </c>
      <c r="AI1562" s="29">
        <v>0.04</v>
      </c>
      <c r="AJ1562" s="29">
        <v>0.05</v>
      </c>
      <c r="AK1562" s="29">
        <v>0.06</v>
      </c>
      <c r="AL1562" s="30">
        <v>4.1399999999999997</v>
      </c>
      <c r="AM1562" s="30">
        <v>501.19</v>
      </c>
      <c r="AN1562" s="31">
        <v>3.25</v>
      </c>
      <c r="AO1562" s="32">
        <v>684.98</v>
      </c>
      <c r="AP1562" s="32">
        <v>649.64</v>
      </c>
      <c r="AQ1562" s="33">
        <v>-10.25</v>
      </c>
      <c r="AR1562" s="34">
        <v>156.11000000000001</v>
      </c>
      <c r="AS1562" s="32">
        <v>-26.38</v>
      </c>
      <c r="AT1562" s="32">
        <v>20.09</v>
      </c>
      <c r="AU1562" s="24">
        <v>270.22000000000003</v>
      </c>
      <c r="AV1562" s="33">
        <v>17.43</v>
      </c>
      <c r="AW1562" s="33">
        <v>2.54</v>
      </c>
      <c r="AX1562" s="47"/>
    </row>
    <row r="1563" spans="1:50" x14ac:dyDescent="0.25">
      <c r="A1563" s="50">
        <v>1562</v>
      </c>
      <c r="B1563" s="23" t="s">
        <v>3524</v>
      </c>
      <c r="C1563" s="24" t="s">
        <v>3525</v>
      </c>
      <c r="D1563" s="24" t="s">
        <v>64</v>
      </c>
      <c r="E1563" s="25">
        <v>85101</v>
      </c>
      <c r="F1563" s="24" t="s">
        <v>65</v>
      </c>
      <c r="G1563" s="24" t="s">
        <v>59</v>
      </c>
      <c r="H1563" s="24" t="s">
        <v>81</v>
      </c>
      <c r="I1563" s="26">
        <v>5</v>
      </c>
      <c r="J1563" s="26">
        <f t="shared" si="76"/>
        <v>9</v>
      </c>
      <c r="K1563" s="24" t="s">
        <v>61</v>
      </c>
      <c r="L1563" s="27">
        <v>43299</v>
      </c>
      <c r="M1563" s="28">
        <v>237422</v>
      </c>
      <c r="N1563" s="28">
        <v>237422</v>
      </c>
      <c r="O1563" s="28">
        <v>0</v>
      </c>
      <c r="P1563" s="28">
        <v>2425</v>
      </c>
      <c r="Q1563" s="28">
        <v>2425</v>
      </c>
      <c r="R1563" s="28">
        <v>3332</v>
      </c>
      <c r="S1563" s="28">
        <v>3332</v>
      </c>
      <c r="T1563" s="28">
        <v>5757</v>
      </c>
      <c r="U1563" s="28">
        <v>8502</v>
      </c>
      <c r="V1563" s="28">
        <v>5757</v>
      </c>
      <c r="W1563" s="28">
        <v>-3535.16</v>
      </c>
      <c r="X1563" s="28">
        <v>121071</v>
      </c>
      <c r="Y1563" s="28">
        <v>47373</v>
      </c>
      <c r="Z1563" s="28">
        <v>13536</v>
      </c>
      <c r="AA1563" s="28">
        <v>36166</v>
      </c>
      <c r="AB1563" s="28">
        <v>13256</v>
      </c>
      <c r="AC1563" s="28">
        <v>106891</v>
      </c>
      <c r="AD1563" s="28">
        <v>5000</v>
      </c>
      <c r="AE1563" s="28">
        <v>183215</v>
      </c>
      <c r="AF1563" s="28">
        <v>5555</v>
      </c>
      <c r="AG1563" s="28">
        <v>83158</v>
      </c>
      <c r="AH1563" s="28">
        <v>9460</v>
      </c>
      <c r="AI1563" s="29">
        <v>2.48</v>
      </c>
      <c r="AJ1563" s="29">
        <v>3.04</v>
      </c>
      <c r="AK1563" s="29">
        <v>3.04</v>
      </c>
      <c r="AL1563" s="30">
        <v>49.53</v>
      </c>
      <c r="AM1563" s="30">
        <v>110.66</v>
      </c>
      <c r="AN1563" s="31">
        <v>0</v>
      </c>
      <c r="AO1563" s="32">
        <v>31.88</v>
      </c>
      <c r="AP1563" s="32">
        <v>92.61</v>
      </c>
      <c r="AQ1563" s="33">
        <v>2.44</v>
      </c>
      <c r="AR1563" s="34">
        <v>1.82</v>
      </c>
      <c r="AS1563" s="32">
        <v>24.62</v>
      </c>
      <c r="AT1563" s="32">
        <v>1.4</v>
      </c>
      <c r="AU1563" s="24">
        <v>59.98</v>
      </c>
      <c r="AV1563" s="33">
        <v>2.69</v>
      </c>
      <c r="AW1563" s="33">
        <v>0.45</v>
      </c>
      <c r="AX1563" s="47"/>
    </row>
    <row r="1564" spans="1:50" x14ac:dyDescent="0.25">
      <c r="A1564" s="50">
        <v>1563</v>
      </c>
      <c r="B1564" s="23" t="s">
        <v>3526</v>
      </c>
      <c r="C1564" s="24" t="s">
        <v>3527</v>
      </c>
      <c r="D1564" s="24" t="s">
        <v>3528</v>
      </c>
      <c r="E1564" s="25" t="s">
        <v>492</v>
      </c>
      <c r="F1564" s="24" t="s">
        <v>255</v>
      </c>
      <c r="G1564" s="24" t="s">
        <v>52</v>
      </c>
      <c r="H1564" s="24" t="s">
        <v>71</v>
      </c>
      <c r="I1564" s="26">
        <v>5</v>
      </c>
      <c r="J1564" s="26">
        <f t="shared" si="76"/>
        <v>9</v>
      </c>
      <c r="K1564" s="24" t="s">
        <v>61</v>
      </c>
      <c r="L1564" s="27">
        <v>42096</v>
      </c>
      <c r="M1564" s="28">
        <v>237411</v>
      </c>
      <c r="N1564" s="28">
        <v>237411</v>
      </c>
      <c r="O1564" s="28">
        <v>0</v>
      </c>
      <c r="P1564" s="28">
        <v>4943</v>
      </c>
      <c r="Q1564" s="28">
        <v>4943</v>
      </c>
      <c r="R1564" s="28">
        <v>18593</v>
      </c>
      <c r="S1564" s="28">
        <v>18593</v>
      </c>
      <c r="T1564" s="28">
        <v>23536</v>
      </c>
      <c r="U1564" s="28">
        <v>41505</v>
      </c>
      <c r="V1564" s="28">
        <v>23536</v>
      </c>
      <c r="W1564" s="28">
        <v>12495.7</v>
      </c>
      <c r="X1564" s="28">
        <v>45533</v>
      </c>
      <c r="Y1564" s="28">
        <v>98658</v>
      </c>
      <c r="Z1564" s="28">
        <v>11005</v>
      </c>
      <c r="AA1564" s="28">
        <v>56876</v>
      </c>
      <c r="AB1564" s="28">
        <v>106586</v>
      </c>
      <c r="AC1564" s="28">
        <v>0</v>
      </c>
      <c r="AD1564" s="28">
        <v>30000</v>
      </c>
      <c r="AE1564" s="28">
        <v>141820</v>
      </c>
      <c r="AF1564" s="28">
        <v>54526</v>
      </c>
      <c r="AG1564" s="28">
        <v>138753</v>
      </c>
      <c r="AH1564" s="28">
        <v>191878</v>
      </c>
      <c r="AI1564" s="29">
        <v>0.6</v>
      </c>
      <c r="AJ1564" s="29">
        <v>0.66</v>
      </c>
      <c r="AK1564" s="29">
        <v>0.67</v>
      </c>
      <c r="AL1564" s="30">
        <v>10.08</v>
      </c>
      <c r="AM1564" s="30">
        <v>339.4</v>
      </c>
      <c r="AN1564" s="31">
        <v>2.44</v>
      </c>
      <c r="AO1564" s="32">
        <v>92.24</v>
      </c>
      <c r="AP1564" s="32">
        <v>92.24</v>
      </c>
      <c r="AQ1564" s="33">
        <v>0.2</v>
      </c>
      <c r="AR1564" s="34">
        <v>13.11</v>
      </c>
      <c r="AS1564" s="32">
        <v>168.95</v>
      </c>
      <c r="AT1564" s="32">
        <v>7.83</v>
      </c>
      <c r="AU1564" s="24">
        <v>34.1</v>
      </c>
      <c r="AV1564" s="33">
        <v>3.14</v>
      </c>
      <c r="AW1564" s="33">
        <v>0.62</v>
      </c>
      <c r="AX1564" s="47"/>
    </row>
    <row r="1565" spans="1:50" x14ac:dyDescent="0.25">
      <c r="A1565" s="50">
        <v>1564</v>
      </c>
      <c r="B1565" s="23" t="s">
        <v>3529</v>
      </c>
      <c r="C1565" s="24" t="s">
        <v>3530</v>
      </c>
      <c r="D1565" s="24" t="s">
        <v>1540</v>
      </c>
      <c r="E1565" s="25">
        <v>85104</v>
      </c>
      <c r="F1565" s="24" t="s">
        <v>65</v>
      </c>
      <c r="G1565" s="24" t="s">
        <v>59</v>
      </c>
      <c r="H1565" s="24" t="s">
        <v>81</v>
      </c>
      <c r="I1565" s="26">
        <v>10</v>
      </c>
      <c r="J1565" s="26">
        <f t="shared" si="76"/>
        <v>24</v>
      </c>
      <c r="K1565" s="24" t="s">
        <v>61</v>
      </c>
      <c r="L1565" s="27">
        <v>42200</v>
      </c>
      <c r="M1565" s="28">
        <v>237340</v>
      </c>
      <c r="N1565" s="28">
        <v>237340</v>
      </c>
      <c r="O1565" s="28">
        <v>0</v>
      </c>
      <c r="P1565" s="28">
        <v>3230</v>
      </c>
      <c r="Q1565" s="28">
        <v>3230</v>
      </c>
      <c r="R1565" s="28">
        <v>12071</v>
      </c>
      <c r="S1565" s="28">
        <v>12071</v>
      </c>
      <c r="T1565" s="28">
        <v>15871</v>
      </c>
      <c r="U1565" s="28">
        <v>21374</v>
      </c>
      <c r="V1565" s="28">
        <v>15301</v>
      </c>
      <c r="W1565" s="28">
        <v>5465.66</v>
      </c>
      <c r="X1565" s="28">
        <v>129518</v>
      </c>
      <c r="Y1565" s="28">
        <v>71826</v>
      </c>
      <c r="Z1565" s="28">
        <v>53061</v>
      </c>
      <c r="AA1565" s="28">
        <v>51258</v>
      </c>
      <c r="AB1565" s="28">
        <v>35945</v>
      </c>
      <c r="AC1565" s="28">
        <v>100170</v>
      </c>
      <c r="AD1565" s="28">
        <v>5000</v>
      </c>
      <c r="AE1565" s="28">
        <v>101187</v>
      </c>
      <c r="AF1565" s="28">
        <v>24436</v>
      </c>
      <c r="AG1565" s="28">
        <v>65344</v>
      </c>
      <c r="AH1565" s="28">
        <v>7652</v>
      </c>
      <c r="AI1565" s="29">
        <v>0.64</v>
      </c>
      <c r="AJ1565" s="29">
        <v>0.74</v>
      </c>
      <c r="AK1565" s="29">
        <v>1.6</v>
      </c>
      <c r="AL1565" s="30">
        <v>7.58</v>
      </c>
      <c r="AM1565" s="30">
        <v>104.38</v>
      </c>
      <c r="AN1565" s="31">
        <v>62.52</v>
      </c>
      <c r="AO1565" s="32">
        <v>47.43</v>
      </c>
      <c r="AP1565" s="32">
        <v>47.56</v>
      </c>
      <c r="AQ1565" s="33">
        <v>2.17</v>
      </c>
      <c r="AR1565" s="34">
        <v>11.93</v>
      </c>
      <c r="AS1565" s="32">
        <v>22.75</v>
      </c>
      <c r="AT1565" s="32">
        <v>5.09</v>
      </c>
      <c r="AU1565" s="24">
        <v>49.4</v>
      </c>
      <c r="AV1565" s="33">
        <v>9.6199999999999992</v>
      </c>
      <c r="AW1565" s="33">
        <v>0.84</v>
      </c>
      <c r="AX1565" s="47"/>
    </row>
    <row r="1566" spans="1:50" x14ac:dyDescent="0.25">
      <c r="A1566" s="50">
        <v>1565</v>
      </c>
      <c r="B1566" s="23" t="s">
        <v>3531</v>
      </c>
      <c r="C1566" s="24" t="s">
        <v>3532</v>
      </c>
      <c r="D1566" s="24" t="s">
        <v>662</v>
      </c>
      <c r="E1566" s="25" t="s">
        <v>571</v>
      </c>
      <c r="F1566" s="24" t="s">
        <v>50</v>
      </c>
      <c r="G1566" s="24" t="s">
        <v>52</v>
      </c>
      <c r="H1566" s="24" t="s">
        <v>53</v>
      </c>
      <c r="I1566" s="26">
        <v>5</v>
      </c>
      <c r="J1566" s="26">
        <f t="shared" si="76"/>
        <v>9</v>
      </c>
      <c r="K1566" s="24" t="s">
        <v>61</v>
      </c>
      <c r="L1566" s="27">
        <v>39046</v>
      </c>
      <c r="M1566" s="28">
        <v>237246</v>
      </c>
      <c r="N1566" s="28">
        <v>237246</v>
      </c>
      <c r="O1566" s="28">
        <v>0</v>
      </c>
      <c r="P1566" s="28">
        <v>7887</v>
      </c>
      <c r="Q1566" s="28">
        <v>7887</v>
      </c>
      <c r="R1566" s="28">
        <v>21716</v>
      </c>
      <c r="S1566" s="28">
        <v>21716</v>
      </c>
      <c r="T1566" s="28">
        <v>29612</v>
      </c>
      <c r="U1566" s="28">
        <v>33226</v>
      </c>
      <c r="V1566" s="28">
        <v>29603</v>
      </c>
      <c r="W1566" s="28">
        <v>-3487</v>
      </c>
      <c r="X1566" s="28">
        <v>27134</v>
      </c>
      <c r="Y1566" s="28">
        <v>101841</v>
      </c>
      <c r="Z1566" s="28">
        <v>86942</v>
      </c>
      <c r="AA1566" s="28">
        <v>67460</v>
      </c>
      <c r="AB1566" s="28">
        <v>100941</v>
      </c>
      <c r="AC1566" s="28">
        <v>13441</v>
      </c>
      <c r="AD1566" s="28">
        <v>6640</v>
      </c>
      <c r="AE1566" s="28">
        <v>549002</v>
      </c>
      <c r="AF1566" s="28">
        <v>38608</v>
      </c>
      <c r="AG1566" s="28">
        <v>124433</v>
      </c>
      <c r="AH1566" s="28">
        <v>199140</v>
      </c>
      <c r="AI1566" s="29">
        <v>0.01</v>
      </c>
      <c r="AJ1566" s="29">
        <v>1.75</v>
      </c>
      <c r="AK1566" s="29">
        <v>1.83</v>
      </c>
      <c r="AL1566" s="30">
        <v>739.99</v>
      </c>
      <c r="AM1566" s="30">
        <v>728.37</v>
      </c>
      <c r="AN1566" s="31">
        <v>30.55</v>
      </c>
      <c r="AO1566" s="32">
        <v>50.81</v>
      </c>
      <c r="AP1566" s="32">
        <v>84.16</v>
      </c>
      <c r="AQ1566" s="33">
        <v>2.25</v>
      </c>
      <c r="AR1566" s="34">
        <v>3.96</v>
      </c>
      <c r="AS1566" s="32">
        <v>24.98</v>
      </c>
      <c r="AT1566" s="32">
        <v>9.15</v>
      </c>
      <c r="AU1566" s="24">
        <v>56.25</v>
      </c>
      <c r="AV1566" s="33">
        <v>1.47</v>
      </c>
      <c r="AW1566" s="33">
        <v>0.36</v>
      </c>
      <c r="AX1566" s="47"/>
    </row>
    <row r="1567" spans="1:50" x14ac:dyDescent="0.25">
      <c r="A1567" s="50">
        <v>1566</v>
      </c>
      <c r="B1567" s="23" t="s">
        <v>3533</v>
      </c>
      <c r="C1567" s="24" t="s">
        <v>3534</v>
      </c>
      <c r="D1567" s="24" t="s">
        <v>84</v>
      </c>
      <c r="E1567" s="25">
        <v>83106</v>
      </c>
      <c r="F1567" s="24" t="s">
        <v>80</v>
      </c>
      <c r="G1567" s="24" t="s">
        <v>59</v>
      </c>
      <c r="H1567" s="24" t="s">
        <v>81</v>
      </c>
      <c r="I1567" s="26">
        <v>3</v>
      </c>
      <c r="J1567" s="26">
        <f t="shared" si="76"/>
        <v>4</v>
      </c>
      <c r="K1567" s="24" t="s">
        <v>61</v>
      </c>
      <c r="L1567" s="27">
        <v>34849</v>
      </c>
      <c r="M1567" s="28">
        <v>237242</v>
      </c>
      <c r="N1567" s="28">
        <v>237242</v>
      </c>
      <c r="O1567" s="28">
        <v>0</v>
      </c>
      <c r="P1567" s="28">
        <v>0</v>
      </c>
      <c r="Q1567" s="28">
        <v>0</v>
      </c>
      <c r="R1567" s="28">
        <v>-9463</v>
      </c>
      <c r="S1567" s="28">
        <v>-9463</v>
      </c>
      <c r="T1567" s="28">
        <v>-9463</v>
      </c>
      <c r="U1567" s="28">
        <v>-9463</v>
      </c>
      <c r="V1567" s="28">
        <v>-9463</v>
      </c>
      <c r="W1567" s="28">
        <v>-10546.84</v>
      </c>
      <c r="X1567" s="28">
        <v>-311</v>
      </c>
      <c r="Y1567" s="28">
        <v>49212</v>
      </c>
      <c r="Z1567" s="28">
        <v>-2094</v>
      </c>
      <c r="AA1567" s="28">
        <v>58675</v>
      </c>
      <c r="AB1567" s="28">
        <v>132645</v>
      </c>
      <c r="AC1567" s="28">
        <v>4421</v>
      </c>
      <c r="AD1567" s="28">
        <v>6639</v>
      </c>
      <c r="AE1567" s="28">
        <v>77552</v>
      </c>
      <c r="AF1567" s="28">
        <v>0</v>
      </c>
      <c r="AG1567" s="28">
        <v>183609</v>
      </c>
      <c r="AH1567" s="28">
        <v>0</v>
      </c>
      <c r="AI1567" s="29">
        <v>0.46</v>
      </c>
      <c r="AJ1567" s="29">
        <v>0.46</v>
      </c>
      <c r="AK1567" s="29">
        <v>0.97</v>
      </c>
      <c r="AL1567" s="30">
        <v>0</v>
      </c>
      <c r="AM1567" s="30">
        <v>152.38</v>
      </c>
      <c r="AN1567" s="31">
        <v>62.18</v>
      </c>
      <c r="AO1567" s="32">
        <v>102.63</v>
      </c>
      <c r="AP1567" s="32">
        <v>102.7</v>
      </c>
      <c r="AQ1567" s="33">
        <v>0</v>
      </c>
      <c r="AR1567" s="34">
        <v>-12.2</v>
      </c>
      <c r="AS1567" s="32">
        <v>-451.91</v>
      </c>
      <c r="AT1567" s="32">
        <v>-3.99</v>
      </c>
      <c r="AU1567" s="24">
        <v>0</v>
      </c>
      <c r="AV1567" s="33">
        <v>-0.91</v>
      </c>
      <c r="AW1567" s="33">
        <v>0.74</v>
      </c>
      <c r="AX1567" s="47"/>
    </row>
    <row r="1568" spans="1:50" x14ac:dyDescent="0.25">
      <c r="A1568" s="50">
        <v>1567</v>
      </c>
      <c r="B1568" s="23" t="s">
        <v>3535</v>
      </c>
      <c r="C1568" s="24" t="s">
        <v>3536</v>
      </c>
      <c r="D1568" s="24" t="s">
        <v>3537</v>
      </c>
      <c r="E1568" s="25" t="s">
        <v>3538</v>
      </c>
      <c r="F1568" s="24" t="s">
        <v>751</v>
      </c>
      <c r="G1568" s="24" t="s">
        <v>97</v>
      </c>
      <c r="H1568" s="24" t="s">
        <v>53</v>
      </c>
      <c r="I1568" s="26">
        <v>1</v>
      </c>
      <c r="J1568" s="26">
        <f t="shared" si="76"/>
        <v>1</v>
      </c>
      <c r="K1568" s="24" t="s">
        <v>61</v>
      </c>
      <c r="L1568" s="27">
        <v>42154</v>
      </c>
      <c r="M1568" s="28">
        <v>237183</v>
      </c>
      <c r="N1568" s="28">
        <v>237183</v>
      </c>
      <c r="O1568" s="28">
        <v>0</v>
      </c>
      <c r="P1568" s="28">
        <v>6093</v>
      </c>
      <c r="Q1568" s="28">
        <v>6093</v>
      </c>
      <c r="R1568" s="28">
        <v>-11181</v>
      </c>
      <c r="S1568" s="28">
        <v>-11181</v>
      </c>
      <c r="T1568" s="28">
        <v>-421</v>
      </c>
      <c r="U1568" s="28">
        <v>34386</v>
      </c>
      <c r="V1568" s="28">
        <v>-5088</v>
      </c>
      <c r="W1568" s="28">
        <v>-43251.54</v>
      </c>
      <c r="X1568" s="28">
        <v>144215</v>
      </c>
      <c r="Y1568" s="28">
        <v>144792</v>
      </c>
      <c r="Z1568" s="28">
        <v>284395</v>
      </c>
      <c r="AA1568" s="28">
        <v>6304</v>
      </c>
      <c r="AB1568" s="28">
        <v>36524</v>
      </c>
      <c r="AC1568" s="28">
        <v>51085</v>
      </c>
      <c r="AD1568" s="28">
        <v>5000</v>
      </c>
      <c r="AE1568" s="28">
        <v>646276</v>
      </c>
      <c r="AF1568" s="28">
        <v>410120</v>
      </c>
      <c r="AG1568" s="28">
        <v>41306</v>
      </c>
      <c r="AH1568" s="28">
        <v>41883</v>
      </c>
      <c r="AI1568" s="29">
        <v>12.09</v>
      </c>
      <c r="AJ1568" s="29">
        <v>12.76</v>
      </c>
      <c r="AK1568" s="29">
        <v>12.76</v>
      </c>
      <c r="AL1568" s="30">
        <v>18.809999999999999</v>
      </c>
      <c r="AM1568" s="30">
        <v>72.099999999999994</v>
      </c>
      <c r="AN1568" s="31">
        <v>0</v>
      </c>
      <c r="AO1568" s="32">
        <v>2.86</v>
      </c>
      <c r="AP1568" s="32">
        <v>55.99</v>
      </c>
      <c r="AQ1568" s="33">
        <v>0.69</v>
      </c>
      <c r="AR1568" s="34">
        <v>-1.73</v>
      </c>
      <c r="AS1568" s="32">
        <v>-3.93</v>
      </c>
      <c r="AT1568" s="32">
        <v>-4.71</v>
      </c>
      <c r="AU1568" s="24">
        <v>-2.73</v>
      </c>
      <c r="AV1568" s="33">
        <v>0.95</v>
      </c>
      <c r="AW1568" s="33">
        <v>0</v>
      </c>
      <c r="AX1568" s="47"/>
    </row>
    <row r="1569" spans="1:50" x14ac:dyDescent="0.25">
      <c r="A1569" s="50">
        <v>1568</v>
      </c>
      <c r="B1569" s="23" t="s">
        <v>3539</v>
      </c>
      <c r="C1569" s="24" t="s">
        <v>3540</v>
      </c>
      <c r="D1569" s="24" t="s">
        <v>616</v>
      </c>
      <c r="E1569" s="25">
        <v>91501</v>
      </c>
      <c r="F1569" s="24" t="s">
        <v>616</v>
      </c>
      <c r="G1569" s="24" t="s">
        <v>220</v>
      </c>
      <c r="H1569" s="24" t="s">
        <v>231</v>
      </c>
      <c r="I1569" s="26">
        <v>5</v>
      </c>
      <c r="J1569" s="26">
        <f t="shared" si="76"/>
        <v>9</v>
      </c>
      <c r="K1569" s="24" t="s">
        <v>61</v>
      </c>
      <c r="L1569" s="27">
        <v>39711</v>
      </c>
      <c r="M1569" s="28">
        <v>237022</v>
      </c>
      <c r="N1569" s="28">
        <v>237022</v>
      </c>
      <c r="O1569" s="28">
        <v>0</v>
      </c>
      <c r="P1569" s="28">
        <v>0</v>
      </c>
      <c r="Q1569" s="28">
        <v>0</v>
      </c>
      <c r="R1569" s="28">
        <v>-4908</v>
      </c>
      <c r="S1569" s="28">
        <v>-4908</v>
      </c>
      <c r="T1569" s="28">
        <v>-4582</v>
      </c>
      <c r="U1569" s="28">
        <v>3625</v>
      </c>
      <c r="V1569" s="28">
        <v>-4908</v>
      </c>
      <c r="W1569" s="28">
        <v>-7934.18</v>
      </c>
      <c r="X1569" s="28">
        <v>0</v>
      </c>
      <c r="Y1569" s="28">
        <v>65419</v>
      </c>
      <c r="Z1569" s="28">
        <v>24835</v>
      </c>
      <c r="AA1569" s="28">
        <v>62243</v>
      </c>
      <c r="AB1569" s="28">
        <v>159507</v>
      </c>
      <c r="AC1569" s="28">
        <v>0</v>
      </c>
      <c r="AD1569" s="28">
        <v>6639</v>
      </c>
      <c r="AE1569" s="28">
        <v>69462</v>
      </c>
      <c r="AF1569" s="28">
        <v>39500</v>
      </c>
      <c r="AG1569" s="28">
        <v>171603</v>
      </c>
      <c r="AH1569" s="28">
        <v>237022</v>
      </c>
      <c r="AI1569" s="29">
        <v>0.2</v>
      </c>
      <c r="AJ1569" s="29">
        <v>0.71</v>
      </c>
      <c r="AK1569" s="29">
        <v>0.71</v>
      </c>
      <c r="AL1569" s="30">
        <v>32.75</v>
      </c>
      <c r="AM1569" s="30">
        <v>88.62</v>
      </c>
      <c r="AN1569" s="31">
        <v>0.15</v>
      </c>
      <c r="AO1569" s="32">
        <v>60.82</v>
      </c>
      <c r="AP1569" s="32">
        <v>64.25</v>
      </c>
      <c r="AQ1569" s="33">
        <v>0.63</v>
      </c>
      <c r="AR1569" s="34">
        <v>-7.07</v>
      </c>
      <c r="AS1569" s="32">
        <v>-19.760000000000002</v>
      </c>
      <c r="AT1569" s="32">
        <v>-2.0699999999999998</v>
      </c>
      <c r="AU1569" s="24">
        <v>-12.43</v>
      </c>
      <c r="AV1569" s="33">
        <v>-7.0000000000000007E-2</v>
      </c>
      <c r="AW1569" s="33">
        <v>0.68</v>
      </c>
      <c r="AX1569" s="47"/>
    </row>
    <row r="1570" spans="1:50" x14ac:dyDescent="0.25">
      <c r="A1570" s="50">
        <v>1569</v>
      </c>
      <c r="B1570" s="23" t="s">
        <v>3541</v>
      </c>
      <c r="C1570" s="24" t="s">
        <v>3542</v>
      </c>
      <c r="D1570" s="24" t="s">
        <v>84</v>
      </c>
      <c r="E1570" s="25">
        <v>85101</v>
      </c>
      <c r="F1570" s="24" t="s">
        <v>65</v>
      </c>
      <c r="G1570" s="24" t="s">
        <v>59</v>
      </c>
      <c r="H1570" s="24" t="s">
        <v>53</v>
      </c>
      <c r="I1570" s="26">
        <v>5</v>
      </c>
      <c r="J1570" s="26">
        <f t="shared" si="76"/>
        <v>9</v>
      </c>
      <c r="K1570" s="24" t="s">
        <v>61</v>
      </c>
      <c r="L1570" s="27">
        <v>37784</v>
      </c>
      <c r="M1570" s="28">
        <v>236984</v>
      </c>
      <c r="N1570" s="28">
        <v>236984</v>
      </c>
      <c r="O1570" s="28">
        <v>0</v>
      </c>
      <c r="P1570" s="28">
        <v>0</v>
      </c>
      <c r="Q1570" s="28">
        <v>0</v>
      </c>
      <c r="R1570" s="28">
        <v>-116895</v>
      </c>
      <c r="S1570" s="28">
        <v>-116895</v>
      </c>
      <c r="T1570" s="28">
        <v>-115555</v>
      </c>
      <c r="U1570" s="28">
        <v>-21602</v>
      </c>
      <c r="V1570" s="28">
        <v>-116895</v>
      </c>
      <c r="W1570" s="28">
        <v>-194870.88</v>
      </c>
      <c r="X1570" s="28">
        <v>5000</v>
      </c>
      <c r="Y1570" s="28">
        <v>48494</v>
      </c>
      <c r="Z1570" s="28">
        <v>574706</v>
      </c>
      <c r="AA1570" s="28">
        <v>116265</v>
      </c>
      <c r="AB1570" s="28">
        <v>101447</v>
      </c>
      <c r="AC1570" s="28">
        <v>0</v>
      </c>
      <c r="AD1570" s="28">
        <v>528798</v>
      </c>
      <c r="AE1570" s="28">
        <v>2216845</v>
      </c>
      <c r="AF1570" s="28">
        <v>2175370</v>
      </c>
      <c r="AG1570" s="28">
        <v>188490</v>
      </c>
      <c r="AH1570" s="28">
        <v>231984</v>
      </c>
      <c r="AI1570" s="29">
        <v>0.01</v>
      </c>
      <c r="AJ1570" s="29">
        <v>0.02</v>
      </c>
      <c r="AK1570" s="29">
        <v>0.04</v>
      </c>
      <c r="AL1570" s="30">
        <v>20.74</v>
      </c>
      <c r="AM1570" s="30">
        <v>2126.44</v>
      </c>
      <c r="AN1570" s="31">
        <v>8.9</v>
      </c>
      <c r="AO1570" s="32">
        <v>73.599999999999994</v>
      </c>
      <c r="AP1570" s="32">
        <v>50.7</v>
      </c>
      <c r="AQ1570" s="33">
        <v>0.26</v>
      </c>
      <c r="AR1570" s="34">
        <v>-5.27</v>
      </c>
      <c r="AS1570" s="32">
        <v>-20.34</v>
      </c>
      <c r="AT1570" s="32">
        <v>-49.33</v>
      </c>
      <c r="AU1570" s="24">
        <v>-5.37</v>
      </c>
      <c r="AV1570" s="33">
        <v>-2.69</v>
      </c>
      <c r="AW1570" s="33">
        <v>0.06</v>
      </c>
      <c r="AX1570" s="47"/>
    </row>
    <row r="1571" spans="1:50" x14ac:dyDescent="0.25">
      <c r="A1571" s="50">
        <v>1570</v>
      </c>
      <c r="B1571" s="23" t="s">
        <v>3543</v>
      </c>
      <c r="C1571" s="24" t="s">
        <v>3544</v>
      </c>
      <c r="D1571" s="24" t="s">
        <v>84</v>
      </c>
      <c r="E1571" s="25">
        <v>82108</v>
      </c>
      <c r="F1571" s="24" t="s">
        <v>58</v>
      </c>
      <c r="G1571" s="24" t="s">
        <v>59</v>
      </c>
      <c r="H1571" s="24" t="s">
        <v>53</v>
      </c>
      <c r="I1571" s="26">
        <v>10</v>
      </c>
      <c r="J1571" s="26">
        <f t="shared" si="76"/>
        <v>24</v>
      </c>
      <c r="K1571" s="24" t="s">
        <v>61</v>
      </c>
      <c r="L1571" s="27">
        <v>39357</v>
      </c>
      <c r="M1571" s="28">
        <v>235492</v>
      </c>
      <c r="N1571" s="28">
        <v>236883</v>
      </c>
      <c r="O1571" s="28">
        <v>1391</v>
      </c>
      <c r="P1571" s="28">
        <v>0</v>
      </c>
      <c r="Q1571" s="28">
        <v>0</v>
      </c>
      <c r="R1571" s="28">
        <v>-1937</v>
      </c>
      <c r="S1571" s="28">
        <v>-1937</v>
      </c>
      <c r="T1571" s="28">
        <v>-1937</v>
      </c>
      <c r="U1571" s="28">
        <v>9313</v>
      </c>
      <c r="V1571" s="28">
        <v>-1937</v>
      </c>
      <c r="W1571" s="28">
        <v>-7701.78</v>
      </c>
      <c r="X1571" s="28">
        <v>52361</v>
      </c>
      <c r="Y1571" s="28">
        <v>85806</v>
      </c>
      <c r="Z1571" s="28">
        <v>1631</v>
      </c>
      <c r="AA1571" s="28">
        <v>71327</v>
      </c>
      <c r="AB1571" s="28">
        <v>35948</v>
      </c>
      <c r="AC1571" s="28">
        <v>50681</v>
      </c>
      <c r="AD1571" s="28">
        <v>6639</v>
      </c>
      <c r="AE1571" s="28">
        <v>150989</v>
      </c>
      <c r="AF1571" s="28">
        <v>74834</v>
      </c>
      <c r="AG1571" s="28">
        <v>99005</v>
      </c>
      <c r="AH1571" s="28">
        <v>132450</v>
      </c>
      <c r="AI1571" s="29">
        <v>0.34</v>
      </c>
      <c r="AJ1571" s="29">
        <v>0.51</v>
      </c>
      <c r="AK1571" s="29">
        <v>0.55000000000000004</v>
      </c>
      <c r="AL1571" s="30">
        <v>34.96</v>
      </c>
      <c r="AM1571" s="30">
        <v>330.67</v>
      </c>
      <c r="AN1571" s="31">
        <v>5.33</v>
      </c>
      <c r="AO1571" s="32">
        <v>90.82</v>
      </c>
      <c r="AP1571" s="32">
        <v>99.16</v>
      </c>
      <c r="AQ1571" s="33">
        <v>0.02</v>
      </c>
      <c r="AR1571" s="34">
        <v>-1.28</v>
      </c>
      <c r="AS1571" s="32">
        <v>-118.76</v>
      </c>
      <c r="AT1571" s="32">
        <v>-0.82</v>
      </c>
      <c r="AU1571" s="24">
        <v>-2.59</v>
      </c>
      <c r="AV1571" s="33">
        <v>1.22</v>
      </c>
      <c r="AW1571" s="33">
        <v>0.47</v>
      </c>
      <c r="AX1571" s="47"/>
    </row>
    <row r="1572" spans="1:50" x14ac:dyDescent="0.25">
      <c r="A1572" s="50">
        <v>1571</v>
      </c>
      <c r="B1572" s="23" t="s">
        <v>3545</v>
      </c>
      <c r="C1572" s="24" t="s">
        <v>3546</v>
      </c>
      <c r="D1572" s="24" t="s">
        <v>703</v>
      </c>
      <c r="E1572" s="25" t="s">
        <v>704</v>
      </c>
      <c r="F1572" s="24" t="s">
        <v>703</v>
      </c>
      <c r="G1572" s="24" t="s">
        <v>52</v>
      </c>
      <c r="H1572" s="24" t="s">
        <v>81</v>
      </c>
      <c r="I1572" s="26">
        <v>5</v>
      </c>
      <c r="J1572" s="26">
        <f t="shared" si="76"/>
        <v>9</v>
      </c>
      <c r="K1572" s="24" t="s">
        <v>61</v>
      </c>
      <c r="L1572" s="27">
        <v>35572</v>
      </c>
      <c r="M1572" s="28">
        <v>236860</v>
      </c>
      <c r="N1572" s="28">
        <v>236860</v>
      </c>
      <c r="O1572" s="28">
        <v>0</v>
      </c>
      <c r="P1572" s="28">
        <v>0</v>
      </c>
      <c r="Q1572" s="28">
        <v>0</v>
      </c>
      <c r="R1572" s="28">
        <v>-15183</v>
      </c>
      <c r="S1572" s="28">
        <v>-15183</v>
      </c>
      <c r="T1572" s="28">
        <v>-15172</v>
      </c>
      <c r="U1572" s="28">
        <v>13142</v>
      </c>
      <c r="V1572" s="28">
        <v>-15183</v>
      </c>
      <c r="W1572" s="28">
        <v>-18722.599999999999</v>
      </c>
      <c r="X1572" s="28">
        <v>42340</v>
      </c>
      <c r="Y1572" s="28">
        <v>63849</v>
      </c>
      <c r="Z1572" s="28">
        <v>39714</v>
      </c>
      <c r="AA1572" s="28">
        <v>68433</v>
      </c>
      <c r="AB1572" s="28">
        <v>75606</v>
      </c>
      <c r="AC1572" s="28">
        <v>77964</v>
      </c>
      <c r="AD1572" s="28">
        <v>6640</v>
      </c>
      <c r="AE1572" s="28">
        <v>105054</v>
      </c>
      <c r="AF1572" s="28">
        <v>79738</v>
      </c>
      <c r="AG1572" s="28">
        <v>95047</v>
      </c>
      <c r="AH1572" s="28">
        <v>116556</v>
      </c>
      <c r="AI1572" s="29">
        <v>0.01</v>
      </c>
      <c r="AJ1572" s="29">
        <v>0.08</v>
      </c>
      <c r="AK1572" s="29">
        <v>0.39</v>
      </c>
      <c r="AL1572" s="30">
        <v>6.41</v>
      </c>
      <c r="AM1572" s="30">
        <v>134.55000000000001</v>
      </c>
      <c r="AN1572" s="31">
        <v>30.63</v>
      </c>
      <c r="AO1572" s="32">
        <v>61.55</v>
      </c>
      <c r="AP1572" s="32">
        <v>62.2</v>
      </c>
      <c r="AQ1572" s="33">
        <v>0.5</v>
      </c>
      <c r="AR1572" s="34">
        <v>-14.45</v>
      </c>
      <c r="AS1572" s="32">
        <v>-38.229999999999997</v>
      </c>
      <c r="AT1572" s="32">
        <v>-6.41</v>
      </c>
      <c r="AU1572" s="24">
        <v>-19.04</v>
      </c>
      <c r="AV1572" s="33">
        <v>2.0299999999999998</v>
      </c>
      <c r="AW1572" s="33">
        <v>0.4</v>
      </c>
      <c r="AX1572" s="47"/>
    </row>
    <row r="1573" spans="1:50" x14ac:dyDescent="0.25">
      <c r="A1573" s="50">
        <v>1572</v>
      </c>
      <c r="B1573" s="23" t="s">
        <v>3547</v>
      </c>
      <c r="C1573" s="24" t="s">
        <v>3548</v>
      </c>
      <c r="D1573" s="24" t="s">
        <v>1293</v>
      </c>
      <c r="E1573" s="25" t="s">
        <v>1294</v>
      </c>
      <c r="F1573" s="24" t="s">
        <v>1293</v>
      </c>
      <c r="G1573" s="24" t="s">
        <v>97</v>
      </c>
      <c r="H1573" s="24" t="s">
        <v>104</v>
      </c>
      <c r="I1573" s="26">
        <v>5</v>
      </c>
      <c r="J1573" s="26">
        <f t="shared" si="76"/>
        <v>9</v>
      </c>
      <c r="K1573" s="24" t="s">
        <v>61</v>
      </c>
      <c r="L1573" s="27">
        <v>37341</v>
      </c>
      <c r="M1573" s="28">
        <v>236676</v>
      </c>
      <c r="N1573" s="28">
        <v>236676</v>
      </c>
      <c r="O1573" s="28">
        <v>0</v>
      </c>
      <c r="P1573" s="28">
        <v>664</v>
      </c>
      <c r="Q1573" s="28">
        <v>664</v>
      </c>
      <c r="R1573" s="28">
        <v>1682</v>
      </c>
      <c r="S1573" s="28">
        <v>1682</v>
      </c>
      <c r="T1573" s="28">
        <v>2346</v>
      </c>
      <c r="U1573" s="28">
        <v>2346</v>
      </c>
      <c r="V1573" s="28">
        <v>2346</v>
      </c>
      <c r="W1573" s="28">
        <v>-16599.8</v>
      </c>
      <c r="X1573" s="28">
        <v>15286</v>
      </c>
      <c r="Y1573" s="28">
        <v>80025</v>
      </c>
      <c r="Z1573" s="28">
        <v>42750</v>
      </c>
      <c r="AA1573" s="28">
        <v>86527</v>
      </c>
      <c r="AB1573" s="28">
        <v>132147</v>
      </c>
      <c r="AC1573" s="28">
        <v>5223</v>
      </c>
      <c r="AD1573" s="28">
        <v>6639</v>
      </c>
      <c r="AE1573" s="28">
        <v>397790</v>
      </c>
      <c r="AF1573" s="28">
        <v>333843</v>
      </c>
      <c r="AG1573" s="28">
        <v>154722</v>
      </c>
      <c r="AH1573" s="28">
        <v>219461</v>
      </c>
      <c r="AI1573" s="29">
        <v>0.05</v>
      </c>
      <c r="AJ1573" s="29">
        <v>0.12</v>
      </c>
      <c r="AK1573" s="29">
        <v>0.18</v>
      </c>
      <c r="AL1573" s="30">
        <v>42.05</v>
      </c>
      <c r="AM1573" s="30">
        <v>798.26</v>
      </c>
      <c r="AN1573" s="31">
        <v>30.79</v>
      </c>
      <c r="AO1573" s="32">
        <v>89.16</v>
      </c>
      <c r="AP1573" s="32">
        <v>89.25</v>
      </c>
      <c r="AQ1573" s="33">
        <v>0.13</v>
      </c>
      <c r="AR1573" s="34">
        <v>0.42</v>
      </c>
      <c r="AS1573" s="32">
        <v>3.93</v>
      </c>
      <c r="AT1573" s="32">
        <v>0.71</v>
      </c>
      <c r="AU1573" s="24">
        <v>0.5</v>
      </c>
      <c r="AV1573" s="33">
        <v>0.37</v>
      </c>
      <c r="AW1573" s="33">
        <v>0.28000000000000003</v>
      </c>
      <c r="AX1573" s="47"/>
    </row>
    <row r="1574" spans="1:50" x14ac:dyDescent="0.25">
      <c r="A1574" s="50">
        <v>1573</v>
      </c>
      <c r="B1574" s="23" t="s">
        <v>3549</v>
      </c>
      <c r="C1574" s="24" t="s">
        <v>3550</v>
      </c>
      <c r="D1574" s="24" t="s">
        <v>94</v>
      </c>
      <c r="E1574" s="25" t="s">
        <v>95</v>
      </c>
      <c r="F1574" s="24" t="s">
        <v>96</v>
      </c>
      <c r="G1574" s="24" t="s">
        <v>97</v>
      </c>
      <c r="H1574" s="24" t="s">
        <v>66</v>
      </c>
      <c r="I1574" s="26">
        <v>5</v>
      </c>
      <c r="J1574" s="26">
        <f t="shared" si="76"/>
        <v>9</v>
      </c>
      <c r="K1574" s="24" t="s">
        <v>61</v>
      </c>
      <c r="L1574" s="27">
        <v>37510</v>
      </c>
      <c r="M1574" s="28">
        <v>236637</v>
      </c>
      <c r="N1574" s="28">
        <v>236637</v>
      </c>
      <c r="O1574" s="28">
        <v>0</v>
      </c>
      <c r="P1574" s="28">
        <v>0</v>
      </c>
      <c r="Q1574" s="28">
        <v>0</v>
      </c>
      <c r="R1574" s="28">
        <v>-14537</v>
      </c>
      <c r="S1574" s="28">
        <v>-14537</v>
      </c>
      <c r="T1574" s="28">
        <v>-13484</v>
      </c>
      <c r="U1574" s="28">
        <v>-13484</v>
      </c>
      <c r="V1574" s="28">
        <v>-14537</v>
      </c>
      <c r="W1574" s="28">
        <v>-15330.46</v>
      </c>
      <c r="X1574" s="28">
        <v>65</v>
      </c>
      <c r="Y1574" s="28">
        <v>28936</v>
      </c>
      <c r="Z1574" s="28">
        <v>18567</v>
      </c>
      <c r="AA1574" s="28">
        <v>47101</v>
      </c>
      <c r="AB1574" s="28">
        <v>176962</v>
      </c>
      <c r="AC1574" s="28">
        <v>0</v>
      </c>
      <c r="AD1574" s="28">
        <v>6640</v>
      </c>
      <c r="AE1574" s="28">
        <v>85731</v>
      </c>
      <c r="AF1574" s="28">
        <v>0</v>
      </c>
      <c r="AG1574" s="28">
        <v>207701</v>
      </c>
      <c r="AH1574" s="28">
        <v>236572</v>
      </c>
      <c r="AI1574" s="29">
        <v>0.25</v>
      </c>
      <c r="AJ1574" s="29">
        <v>2.06</v>
      </c>
      <c r="AK1574" s="29">
        <v>2.39</v>
      </c>
      <c r="AL1574" s="30">
        <v>98.96</v>
      </c>
      <c r="AM1574" s="30">
        <v>62.2</v>
      </c>
      <c r="AN1574" s="31">
        <v>17.96</v>
      </c>
      <c r="AO1574" s="32">
        <v>41.86</v>
      </c>
      <c r="AP1574" s="32">
        <v>78.34</v>
      </c>
      <c r="AQ1574" s="33">
        <v>0</v>
      </c>
      <c r="AR1574" s="34">
        <v>-16.96</v>
      </c>
      <c r="AS1574" s="32">
        <v>-78.290000000000006</v>
      </c>
      <c r="AT1574" s="32">
        <v>-6.14</v>
      </c>
      <c r="AU1574" s="24">
        <v>0</v>
      </c>
      <c r="AV1574" s="33">
        <v>-1.61</v>
      </c>
      <c r="AW1574" s="33">
        <v>0.47</v>
      </c>
      <c r="AX1574" s="47"/>
    </row>
    <row r="1575" spans="1:50" x14ac:dyDescent="0.25">
      <c r="A1575" s="50">
        <v>1574</v>
      </c>
      <c r="B1575" s="23" t="s">
        <v>3551</v>
      </c>
      <c r="C1575" s="24" t="s">
        <v>3552</v>
      </c>
      <c r="D1575" s="24" t="s">
        <v>2734</v>
      </c>
      <c r="E1575" s="25" t="s">
        <v>2735</v>
      </c>
      <c r="F1575" s="24" t="s">
        <v>751</v>
      </c>
      <c r="G1575" s="24" t="s">
        <v>97</v>
      </c>
      <c r="H1575" s="24" t="s">
        <v>71</v>
      </c>
      <c r="I1575" s="26">
        <v>3</v>
      </c>
      <c r="J1575" s="26">
        <f t="shared" si="76"/>
        <v>4</v>
      </c>
      <c r="K1575" s="24" t="s">
        <v>61</v>
      </c>
      <c r="L1575" s="27">
        <v>40533</v>
      </c>
      <c r="M1575" s="28">
        <v>236487</v>
      </c>
      <c r="N1575" s="28">
        <v>236489</v>
      </c>
      <c r="O1575" s="28">
        <v>2</v>
      </c>
      <c r="P1575" s="28">
        <v>556</v>
      </c>
      <c r="Q1575" s="28">
        <v>556</v>
      </c>
      <c r="R1575" s="28">
        <v>-192</v>
      </c>
      <c r="S1575" s="28">
        <v>-192</v>
      </c>
      <c r="T1575" s="28">
        <v>4565</v>
      </c>
      <c r="U1575" s="28">
        <v>17849</v>
      </c>
      <c r="V1575" s="28">
        <v>364</v>
      </c>
      <c r="W1575" s="28">
        <v>-7949.44</v>
      </c>
      <c r="X1575" s="28">
        <v>0</v>
      </c>
      <c r="Y1575" s="28">
        <v>75614</v>
      </c>
      <c r="Z1575" s="28">
        <v>37556</v>
      </c>
      <c r="AA1575" s="28">
        <v>30447</v>
      </c>
      <c r="AB1575" s="28">
        <v>101364</v>
      </c>
      <c r="AC1575" s="28">
        <v>0</v>
      </c>
      <c r="AD1575" s="28">
        <v>5000</v>
      </c>
      <c r="AE1575" s="28">
        <v>233702</v>
      </c>
      <c r="AF1575" s="28">
        <v>101589</v>
      </c>
      <c r="AG1575" s="28">
        <v>160873</v>
      </c>
      <c r="AH1575" s="28">
        <v>236487</v>
      </c>
      <c r="AI1575" s="29">
        <v>2.57</v>
      </c>
      <c r="AJ1575" s="29">
        <v>4.12</v>
      </c>
      <c r="AK1575" s="29">
        <v>4.82</v>
      </c>
      <c r="AL1575" s="30">
        <v>64.61</v>
      </c>
      <c r="AM1575" s="30">
        <v>61.33</v>
      </c>
      <c r="AN1575" s="31">
        <v>29.23</v>
      </c>
      <c r="AO1575" s="32">
        <v>11.73</v>
      </c>
      <c r="AP1575" s="32">
        <v>83.93</v>
      </c>
      <c r="AQ1575" s="33">
        <v>0.37</v>
      </c>
      <c r="AR1575" s="34">
        <v>-0.08</v>
      </c>
      <c r="AS1575" s="32">
        <v>-0.51</v>
      </c>
      <c r="AT1575" s="32">
        <v>-0.08</v>
      </c>
      <c r="AU1575" s="24">
        <v>-0.19</v>
      </c>
      <c r="AV1575" s="33">
        <v>0.35</v>
      </c>
      <c r="AW1575" s="33">
        <v>0.28000000000000003</v>
      </c>
      <c r="AX1575" s="47"/>
    </row>
    <row r="1576" spans="1:50" x14ac:dyDescent="0.25">
      <c r="A1576" s="50">
        <v>1575</v>
      </c>
      <c r="B1576" s="23" t="s">
        <v>3553</v>
      </c>
      <c r="C1576" s="24" t="s">
        <v>3554</v>
      </c>
      <c r="D1576" s="24" t="s">
        <v>84</v>
      </c>
      <c r="E1576" s="25">
        <v>81108</v>
      </c>
      <c r="F1576" s="24" t="s">
        <v>70</v>
      </c>
      <c r="G1576" s="24" t="s">
        <v>59</v>
      </c>
      <c r="H1576" s="24" t="s">
        <v>316</v>
      </c>
      <c r="I1576" s="26">
        <v>5</v>
      </c>
      <c r="J1576" s="26">
        <f t="shared" si="76"/>
        <v>9</v>
      </c>
      <c r="K1576" s="24" t="s">
        <v>61</v>
      </c>
      <c r="L1576" s="27">
        <v>38310</v>
      </c>
      <c r="M1576" s="28">
        <v>236415</v>
      </c>
      <c r="N1576" s="28">
        <v>236415</v>
      </c>
      <c r="O1576" s="28">
        <v>0</v>
      </c>
      <c r="P1576" s="28">
        <v>0</v>
      </c>
      <c r="Q1576" s="28">
        <v>0</v>
      </c>
      <c r="R1576" s="28">
        <v>-77482</v>
      </c>
      <c r="S1576" s="28">
        <v>-77482</v>
      </c>
      <c r="T1576" s="28">
        <v>-77482</v>
      </c>
      <c r="U1576" s="28">
        <v>-76266</v>
      </c>
      <c r="V1576" s="28">
        <v>-77482</v>
      </c>
      <c r="W1576" s="28">
        <v>-74982.679999999993</v>
      </c>
      <c r="X1576" s="28">
        <v>36029</v>
      </c>
      <c r="Y1576" s="28">
        <v>73100</v>
      </c>
      <c r="Z1576" s="28">
        <v>79044</v>
      </c>
      <c r="AA1576" s="28">
        <v>148453</v>
      </c>
      <c r="AB1576" s="28">
        <v>23289</v>
      </c>
      <c r="AC1576" s="28">
        <v>47760</v>
      </c>
      <c r="AD1576" s="28">
        <v>24630</v>
      </c>
      <c r="AE1576" s="28">
        <v>206361</v>
      </c>
      <c r="AF1576" s="28">
        <v>48171</v>
      </c>
      <c r="AG1576" s="28">
        <v>115555</v>
      </c>
      <c r="AH1576" s="28">
        <v>152626</v>
      </c>
      <c r="AI1576" s="29">
        <v>0.01</v>
      </c>
      <c r="AJ1576" s="29">
        <v>0.32</v>
      </c>
      <c r="AK1576" s="29">
        <v>1.25</v>
      </c>
      <c r="AL1576" s="30">
        <v>59.39</v>
      </c>
      <c r="AM1576" s="30">
        <v>279.48</v>
      </c>
      <c r="AN1576" s="31">
        <v>1.62</v>
      </c>
      <c r="AO1576" s="32">
        <v>61.44</v>
      </c>
      <c r="AP1576" s="32">
        <v>61.7</v>
      </c>
      <c r="AQ1576" s="33">
        <v>1.64</v>
      </c>
      <c r="AR1576" s="34">
        <v>-37.549999999999997</v>
      </c>
      <c r="AS1576" s="32">
        <v>-98.02</v>
      </c>
      <c r="AT1576" s="32">
        <v>-32.770000000000003</v>
      </c>
      <c r="AU1576" s="24">
        <v>-160.85</v>
      </c>
      <c r="AV1576" s="33">
        <v>-4.1500000000000004</v>
      </c>
      <c r="AW1576" s="33">
        <v>0.13</v>
      </c>
      <c r="AX1576" s="47"/>
    </row>
    <row r="1577" spans="1:50" x14ac:dyDescent="0.25">
      <c r="A1577" s="50">
        <v>1576</v>
      </c>
      <c r="B1577" s="23" t="s">
        <v>3555</v>
      </c>
      <c r="C1577" s="24" t="s">
        <v>3556</v>
      </c>
      <c r="D1577" s="24" t="s">
        <v>89</v>
      </c>
      <c r="E1577" s="25">
        <v>91701</v>
      </c>
      <c r="F1577" s="24" t="s">
        <v>89</v>
      </c>
      <c r="G1577" s="24" t="s">
        <v>90</v>
      </c>
      <c r="H1577" s="24" t="s">
        <v>66</v>
      </c>
      <c r="I1577" s="26">
        <v>1</v>
      </c>
      <c r="J1577" s="26">
        <f t="shared" si="76"/>
        <v>1</v>
      </c>
      <c r="K1577" s="24" t="s">
        <v>61</v>
      </c>
      <c r="L1577" s="27">
        <v>41556</v>
      </c>
      <c r="M1577" s="28">
        <v>235784</v>
      </c>
      <c r="N1577" s="28">
        <v>235784</v>
      </c>
      <c r="O1577" s="28">
        <v>0</v>
      </c>
      <c r="P1577" s="28">
        <v>1076</v>
      </c>
      <c r="Q1577" s="28">
        <v>1076</v>
      </c>
      <c r="R1577" s="28">
        <v>3069</v>
      </c>
      <c r="S1577" s="28">
        <v>3069</v>
      </c>
      <c r="T1577" s="28">
        <v>4148</v>
      </c>
      <c r="U1577" s="28">
        <v>74410</v>
      </c>
      <c r="V1577" s="28">
        <v>4145</v>
      </c>
      <c r="W1577" s="28">
        <v>-2468.36</v>
      </c>
      <c r="X1577" s="28">
        <v>88346</v>
      </c>
      <c r="Y1577" s="28">
        <v>92929</v>
      </c>
      <c r="Z1577" s="28">
        <v>-41394</v>
      </c>
      <c r="AA1577" s="28">
        <v>22469</v>
      </c>
      <c r="AB1577" s="28">
        <v>28977</v>
      </c>
      <c r="AC1577" s="28">
        <v>53704</v>
      </c>
      <c r="AD1577" s="28">
        <v>5000</v>
      </c>
      <c r="AE1577" s="28">
        <v>203511</v>
      </c>
      <c r="AF1577" s="28">
        <v>198898</v>
      </c>
      <c r="AG1577" s="28">
        <v>89151</v>
      </c>
      <c r="AH1577" s="28">
        <v>93734</v>
      </c>
      <c r="AI1577" s="29">
        <v>0.27</v>
      </c>
      <c r="AJ1577" s="29">
        <v>0.62</v>
      </c>
      <c r="AK1577" s="29">
        <v>0.92</v>
      </c>
      <c r="AL1577" s="30">
        <v>2.67</v>
      </c>
      <c r="AM1577" s="30">
        <v>12.39</v>
      </c>
      <c r="AN1577" s="31">
        <v>2.2599999999999998</v>
      </c>
      <c r="AO1577" s="32">
        <v>0.82</v>
      </c>
      <c r="AP1577" s="32">
        <v>121.94</v>
      </c>
      <c r="AQ1577" s="33">
        <v>-0.21</v>
      </c>
      <c r="AR1577" s="34">
        <v>1.51</v>
      </c>
      <c r="AS1577" s="32">
        <v>-7.41</v>
      </c>
      <c r="AT1577" s="32">
        <v>1.3</v>
      </c>
      <c r="AU1577" s="24">
        <v>1.54</v>
      </c>
      <c r="AV1577" s="33">
        <v>1.76</v>
      </c>
      <c r="AW1577" s="33">
        <v>0.64</v>
      </c>
      <c r="AX1577" s="47"/>
    </row>
    <row r="1578" spans="1:50" x14ac:dyDescent="0.25">
      <c r="A1578" s="50">
        <v>1577</v>
      </c>
      <c r="B1578" s="23" t="s">
        <v>3557</v>
      </c>
      <c r="C1578" s="24" t="s">
        <v>3558</v>
      </c>
      <c r="D1578" s="24" t="s">
        <v>255</v>
      </c>
      <c r="E1578" s="25" t="s">
        <v>256</v>
      </c>
      <c r="F1578" s="24" t="s">
        <v>255</v>
      </c>
      <c r="G1578" s="24" t="s">
        <v>52</v>
      </c>
      <c r="H1578" s="24" t="s">
        <v>231</v>
      </c>
      <c r="I1578" s="26">
        <v>5</v>
      </c>
      <c r="J1578" s="26">
        <f t="shared" si="76"/>
        <v>9</v>
      </c>
      <c r="K1578" s="24" t="s">
        <v>61</v>
      </c>
      <c r="L1578" s="27">
        <v>43208</v>
      </c>
      <c r="M1578" s="28">
        <v>235692</v>
      </c>
      <c r="N1578" s="28">
        <v>235693</v>
      </c>
      <c r="O1578" s="28">
        <v>1</v>
      </c>
      <c r="P1578" s="28">
        <v>0</v>
      </c>
      <c r="Q1578" s="28">
        <v>0</v>
      </c>
      <c r="R1578" s="28">
        <v>7437</v>
      </c>
      <c r="S1578" s="28">
        <v>7437</v>
      </c>
      <c r="T1578" s="28">
        <v>8139</v>
      </c>
      <c r="U1578" s="28">
        <v>14159</v>
      </c>
      <c r="V1578" s="28">
        <v>7437</v>
      </c>
      <c r="W1578" s="28">
        <v>4142.66</v>
      </c>
      <c r="X1578" s="28">
        <v>0</v>
      </c>
      <c r="Y1578" s="28">
        <v>86365</v>
      </c>
      <c r="Z1578" s="28">
        <v>15889</v>
      </c>
      <c r="AA1578" s="28">
        <v>73945</v>
      </c>
      <c r="AB1578" s="28">
        <v>101345</v>
      </c>
      <c r="AC1578" s="28">
        <v>0</v>
      </c>
      <c r="AD1578" s="28">
        <v>5000</v>
      </c>
      <c r="AE1578" s="28">
        <v>35380</v>
      </c>
      <c r="AF1578" s="28">
        <v>12546</v>
      </c>
      <c r="AG1578" s="28">
        <v>149327</v>
      </c>
      <c r="AH1578" s="28">
        <v>235692</v>
      </c>
      <c r="AI1578" s="29">
        <v>1.46</v>
      </c>
      <c r="AJ1578" s="29">
        <v>1.7</v>
      </c>
      <c r="AK1578" s="29">
        <v>1.8</v>
      </c>
      <c r="AL1578" s="30">
        <v>4.5999999999999996</v>
      </c>
      <c r="AM1578" s="30">
        <v>30.54</v>
      </c>
      <c r="AN1578" s="31">
        <v>1.94</v>
      </c>
      <c r="AO1578" s="32">
        <v>35.81</v>
      </c>
      <c r="AP1578" s="32">
        <v>55.09</v>
      </c>
      <c r="AQ1578" s="33">
        <v>1.27</v>
      </c>
      <c r="AR1578" s="34">
        <v>21.02</v>
      </c>
      <c r="AS1578" s="32">
        <v>46.81</v>
      </c>
      <c r="AT1578" s="32">
        <v>3.16</v>
      </c>
      <c r="AU1578" s="24">
        <v>59.28</v>
      </c>
      <c r="AV1578" s="33">
        <v>3.54</v>
      </c>
      <c r="AW1578" s="33">
        <v>1.59</v>
      </c>
      <c r="AX1578" s="47"/>
    </row>
    <row r="1579" spans="1:50" x14ac:dyDescent="0.25">
      <c r="A1579" s="50">
        <v>1578</v>
      </c>
      <c r="B1579" s="23" t="s">
        <v>3559</v>
      </c>
      <c r="C1579" s="24" t="s">
        <v>3560</v>
      </c>
      <c r="D1579" s="24" t="s">
        <v>1764</v>
      </c>
      <c r="E1579" s="25">
        <v>84101</v>
      </c>
      <c r="F1579" s="24" t="s">
        <v>223</v>
      </c>
      <c r="G1579" s="24" t="s">
        <v>59</v>
      </c>
      <c r="H1579" s="24" t="s">
        <v>104</v>
      </c>
      <c r="I1579" s="26">
        <v>5</v>
      </c>
      <c r="J1579" s="26">
        <f t="shared" si="76"/>
        <v>9</v>
      </c>
      <c r="K1579" s="24" t="s">
        <v>61</v>
      </c>
      <c r="L1579" s="27">
        <v>43481</v>
      </c>
      <c r="M1579" s="28">
        <v>235142</v>
      </c>
      <c r="N1579" s="28">
        <v>235142</v>
      </c>
      <c r="O1579" s="28">
        <v>0</v>
      </c>
      <c r="P1579" s="28">
        <v>0</v>
      </c>
      <c r="Q1579" s="28">
        <v>0</v>
      </c>
      <c r="R1579" s="28">
        <v>-58950</v>
      </c>
      <c r="S1579" s="28">
        <v>-58950</v>
      </c>
      <c r="T1579" s="28">
        <v>-58492</v>
      </c>
      <c r="U1579" s="28">
        <v>-55377</v>
      </c>
      <c r="V1579" s="28">
        <v>-58950</v>
      </c>
      <c r="W1579" s="28">
        <v>-49843.62</v>
      </c>
      <c r="X1579" s="28">
        <v>0</v>
      </c>
      <c r="Y1579" s="28">
        <v>3513</v>
      </c>
      <c r="Z1579" s="28">
        <v>8883</v>
      </c>
      <c r="AA1579" s="28">
        <v>56917</v>
      </c>
      <c r="AB1579" s="28">
        <v>193344</v>
      </c>
      <c r="AC1579" s="28">
        <v>0</v>
      </c>
      <c r="AD1579" s="28">
        <v>5000</v>
      </c>
      <c r="AE1579" s="28">
        <v>62926</v>
      </c>
      <c r="AF1579" s="28">
        <v>14677</v>
      </c>
      <c r="AG1579" s="28">
        <v>231629</v>
      </c>
      <c r="AH1579" s="28">
        <v>235142</v>
      </c>
      <c r="AI1579" s="29">
        <v>0.8</v>
      </c>
      <c r="AJ1579" s="29">
        <v>1.02</v>
      </c>
      <c r="AK1579" s="29">
        <v>1.27</v>
      </c>
      <c r="AL1579" s="30">
        <v>13.28</v>
      </c>
      <c r="AM1579" s="30">
        <v>58.98</v>
      </c>
      <c r="AN1579" s="31">
        <v>14.35</v>
      </c>
      <c r="AO1579" s="32">
        <v>60.3</v>
      </c>
      <c r="AP1579" s="32">
        <v>85.88</v>
      </c>
      <c r="AQ1579" s="33">
        <v>0.61</v>
      </c>
      <c r="AR1579" s="34">
        <v>-93.68</v>
      </c>
      <c r="AS1579" s="32">
        <v>-663.63</v>
      </c>
      <c r="AT1579" s="32">
        <v>-25.07</v>
      </c>
      <c r="AU1579" s="24">
        <v>-401.65</v>
      </c>
      <c r="AV1579" s="33">
        <v>-10.06</v>
      </c>
      <c r="AW1579" s="33">
        <v>0</v>
      </c>
      <c r="AX1579" s="47"/>
    </row>
    <row r="1580" spans="1:50" x14ac:dyDescent="0.25">
      <c r="A1580" s="50">
        <v>1579</v>
      </c>
      <c r="B1580" s="23" t="s">
        <v>3561</v>
      </c>
      <c r="C1580" s="24" t="s">
        <v>3562</v>
      </c>
      <c r="D1580" s="24" t="s">
        <v>3563</v>
      </c>
      <c r="E1580" s="25">
        <v>90085</v>
      </c>
      <c r="F1580" s="24" t="s">
        <v>313</v>
      </c>
      <c r="G1580" s="24" t="s">
        <v>59</v>
      </c>
      <c r="H1580" s="24" t="s">
        <v>81</v>
      </c>
      <c r="I1580" s="26">
        <v>5</v>
      </c>
      <c r="J1580" s="26">
        <f t="shared" si="76"/>
        <v>9</v>
      </c>
      <c r="K1580" s="24" t="s">
        <v>61</v>
      </c>
      <c r="L1580" s="27">
        <v>43544</v>
      </c>
      <c r="M1580" s="28">
        <v>235037</v>
      </c>
      <c r="N1580" s="28">
        <v>235037</v>
      </c>
      <c r="O1580" s="28">
        <v>0</v>
      </c>
      <c r="P1580" s="28">
        <v>408</v>
      </c>
      <c r="Q1580" s="28">
        <v>408</v>
      </c>
      <c r="R1580" s="28">
        <v>454</v>
      </c>
      <c r="S1580" s="28">
        <v>454</v>
      </c>
      <c r="T1580" s="28">
        <v>862</v>
      </c>
      <c r="U1580" s="28">
        <v>3712</v>
      </c>
      <c r="V1580" s="28">
        <v>862</v>
      </c>
      <c r="W1580" s="28">
        <v>-2395.3200000000002</v>
      </c>
      <c r="X1580" s="28">
        <v>0</v>
      </c>
      <c r="Y1580" s="28">
        <v>55463</v>
      </c>
      <c r="Z1580" s="28">
        <v>17112</v>
      </c>
      <c r="AA1580" s="28">
        <v>58438</v>
      </c>
      <c r="AB1580" s="28">
        <v>141696</v>
      </c>
      <c r="AC1580" s="28">
        <v>0</v>
      </c>
      <c r="AD1580" s="28">
        <v>5000</v>
      </c>
      <c r="AE1580" s="28">
        <v>51455</v>
      </c>
      <c r="AF1580" s="28">
        <v>47711</v>
      </c>
      <c r="AG1580" s="28">
        <v>179574</v>
      </c>
      <c r="AH1580" s="28">
        <v>235037</v>
      </c>
      <c r="AI1580" s="29">
        <v>0.03</v>
      </c>
      <c r="AJ1580" s="29">
        <v>0.06</v>
      </c>
      <c r="AK1580" s="29">
        <v>0.12</v>
      </c>
      <c r="AL1580" s="30">
        <v>1.68</v>
      </c>
      <c r="AM1580" s="30">
        <v>64.790000000000006</v>
      </c>
      <c r="AN1580" s="31">
        <v>2.6</v>
      </c>
      <c r="AO1580" s="32">
        <v>62.81</v>
      </c>
      <c r="AP1580" s="32">
        <v>66.739999999999995</v>
      </c>
      <c r="AQ1580" s="33">
        <v>0.36</v>
      </c>
      <c r="AR1580" s="34">
        <v>0.88</v>
      </c>
      <c r="AS1580" s="32">
        <v>2.65</v>
      </c>
      <c r="AT1580" s="32">
        <v>0.19</v>
      </c>
      <c r="AU1580" s="24">
        <v>0.95</v>
      </c>
      <c r="AV1580" s="33">
        <v>0.89</v>
      </c>
      <c r="AW1580" s="33">
        <v>0.87</v>
      </c>
      <c r="AX1580" s="47"/>
    </row>
    <row r="1581" spans="1:50" x14ac:dyDescent="0.25">
      <c r="A1581" s="50">
        <v>1580</v>
      </c>
      <c r="B1581" s="23" t="s">
        <v>3564</v>
      </c>
      <c r="C1581" s="24" t="s">
        <v>3565</v>
      </c>
      <c r="D1581" s="24" t="s">
        <v>540</v>
      </c>
      <c r="E1581" s="25">
        <v>91451</v>
      </c>
      <c r="F1581" s="24" t="s">
        <v>350</v>
      </c>
      <c r="G1581" s="24" t="s">
        <v>220</v>
      </c>
      <c r="H1581" s="24" t="s">
        <v>104</v>
      </c>
      <c r="I1581" s="26">
        <v>10</v>
      </c>
      <c r="J1581" s="26">
        <f t="shared" si="76"/>
        <v>24</v>
      </c>
      <c r="K1581" s="24" t="s">
        <v>61</v>
      </c>
      <c r="L1581" s="27">
        <v>35808</v>
      </c>
      <c r="M1581" s="28">
        <v>234907</v>
      </c>
      <c r="N1581" s="28">
        <v>234907</v>
      </c>
      <c r="O1581" s="28">
        <v>0</v>
      </c>
      <c r="P1581" s="28">
        <v>4808</v>
      </c>
      <c r="Q1581" s="28">
        <v>4808</v>
      </c>
      <c r="R1581" s="28">
        <v>16887</v>
      </c>
      <c r="S1581" s="28">
        <v>16887</v>
      </c>
      <c r="T1581" s="28">
        <v>25841</v>
      </c>
      <c r="U1581" s="28">
        <v>33311</v>
      </c>
      <c r="V1581" s="28">
        <v>21695</v>
      </c>
      <c r="W1581" s="28">
        <v>3149.2</v>
      </c>
      <c r="X1581" s="28">
        <v>164114</v>
      </c>
      <c r="Y1581" s="28">
        <v>121337</v>
      </c>
      <c r="Z1581" s="28">
        <v>95124</v>
      </c>
      <c r="AA1581" s="28">
        <v>104386</v>
      </c>
      <c r="AB1581" s="28">
        <v>19695</v>
      </c>
      <c r="AC1581" s="28">
        <v>66436</v>
      </c>
      <c r="AD1581" s="28">
        <v>6640</v>
      </c>
      <c r="AE1581" s="28">
        <v>295404</v>
      </c>
      <c r="AF1581" s="28">
        <v>23828</v>
      </c>
      <c r="AG1581" s="28">
        <v>47134</v>
      </c>
      <c r="AH1581" s="28">
        <v>4357</v>
      </c>
      <c r="AI1581" s="29">
        <v>1.27</v>
      </c>
      <c r="AJ1581" s="29">
        <v>4.72</v>
      </c>
      <c r="AK1581" s="29">
        <v>4.7699999999999996</v>
      </c>
      <c r="AL1581" s="30">
        <v>300.33</v>
      </c>
      <c r="AM1581" s="30">
        <v>180.53</v>
      </c>
      <c r="AN1581" s="31">
        <v>4.59</v>
      </c>
      <c r="AO1581" s="32">
        <v>19.28</v>
      </c>
      <c r="AP1581" s="32">
        <v>67.8</v>
      </c>
      <c r="AQ1581" s="33">
        <v>3.99</v>
      </c>
      <c r="AR1581" s="34">
        <v>5.72</v>
      </c>
      <c r="AS1581" s="32">
        <v>17.75</v>
      </c>
      <c r="AT1581" s="32">
        <v>7.19</v>
      </c>
      <c r="AU1581" s="24">
        <v>70.87</v>
      </c>
      <c r="AV1581" s="33">
        <v>3.18</v>
      </c>
      <c r="AW1581" s="33">
        <v>0.54</v>
      </c>
      <c r="AX1581" s="47"/>
    </row>
    <row r="1582" spans="1:50" x14ac:dyDescent="0.25">
      <c r="A1582" s="50">
        <v>1581</v>
      </c>
      <c r="B1582" s="23" t="s">
        <v>3566</v>
      </c>
      <c r="C1582" s="24" t="s">
        <v>3567</v>
      </c>
      <c r="D1582" s="24" t="s">
        <v>1404</v>
      </c>
      <c r="E1582" s="25" t="s">
        <v>1405</v>
      </c>
      <c r="F1582" s="24" t="s">
        <v>255</v>
      </c>
      <c r="G1582" s="24" t="s">
        <v>52</v>
      </c>
      <c r="H1582" s="24" t="s">
        <v>71</v>
      </c>
      <c r="I1582" s="26">
        <v>10</v>
      </c>
      <c r="J1582" s="26">
        <f t="shared" si="76"/>
        <v>24</v>
      </c>
      <c r="K1582" s="24" t="s">
        <v>61</v>
      </c>
      <c r="L1582" s="27">
        <v>41248</v>
      </c>
      <c r="M1582" s="28">
        <v>234788</v>
      </c>
      <c r="N1582" s="28">
        <v>234788</v>
      </c>
      <c r="O1582" s="28">
        <v>0</v>
      </c>
      <c r="P1582" s="28">
        <v>0</v>
      </c>
      <c r="Q1582" s="28">
        <v>0</v>
      </c>
      <c r="R1582" s="28">
        <v>-13186</v>
      </c>
      <c r="S1582" s="28">
        <v>-13186</v>
      </c>
      <c r="T1582" s="28">
        <v>-13186</v>
      </c>
      <c r="U1582" s="28">
        <v>-13186</v>
      </c>
      <c r="V1582" s="28">
        <v>-13186</v>
      </c>
      <c r="W1582" s="28">
        <v>-6703.28</v>
      </c>
      <c r="X1582" s="28">
        <v>33563</v>
      </c>
      <c r="Y1582" s="28">
        <v>21923</v>
      </c>
      <c r="Z1582" s="28">
        <v>-103170</v>
      </c>
      <c r="AA1582" s="28">
        <v>82801</v>
      </c>
      <c r="AB1582" s="28">
        <v>184468</v>
      </c>
      <c r="AC1582" s="28">
        <v>17854</v>
      </c>
      <c r="AD1582" s="28">
        <v>5000</v>
      </c>
      <c r="AE1582" s="28">
        <v>58617</v>
      </c>
      <c r="AF1582" s="28">
        <v>15920</v>
      </c>
      <c r="AG1582" s="28">
        <v>195011</v>
      </c>
      <c r="AH1582" s="28">
        <v>183371</v>
      </c>
      <c r="AI1582" s="29">
        <v>0.06</v>
      </c>
      <c r="AJ1582" s="29">
        <v>0.18</v>
      </c>
      <c r="AK1582" s="29">
        <v>0.27</v>
      </c>
      <c r="AL1582" s="30">
        <v>29.81</v>
      </c>
      <c r="AM1582" s="30">
        <v>268.08999999999997</v>
      </c>
      <c r="AN1582" s="31">
        <v>21.03</v>
      </c>
      <c r="AO1582" s="32">
        <v>270.43</v>
      </c>
      <c r="AP1582" s="32">
        <v>276.01</v>
      </c>
      <c r="AQ1582" s="33">
        <v>-6.48</v>
      </c>
      <c r="AR1582" s="34">
        <v>-22.5</v>
      </c>
      <c r="AS1582" s="32">
        <v>-12.78</v>
      </c>
      <c r="AT1582" s="32">
        <v>-5.62</v>
      </c>
      <c r="AU1582" s="24">
        <v>-82.83</v>
      </c>
      <c r="AV1582" s="33">
        <v>-1.61</v>
      </c>
      <c r="AW1582" s="33">
        <v>1.1200000000000001</v>
      </c>
      <c r="AX1582" s="47"/>
    </row>
    <row r="1583" spans="1:50" x14ac:dyDescent="0.25">
      <c r="A1583" s="50">
        <v>1582</v>
      </c>
      <c r="B1583" s="23" t="s">
        <v>3568</v>
      </c>
      <c r="C1583" s="24" t="s">
        <v>3569</v>
      </c>
      <c r="D1583" s="24" t="s">
        <v>50</v>
      </c>
      <c r="E1583" s="25" t="s">
        <v>51</v>
      </c>
      <c r="F1583" s="24" t="s">
        <v>50</v>
      </c>
      <c r="G1583" s="24" t="s">
        <v>52</v>
      </c>
      <c r="H1583" s="24" t="s">
        <v>71</v>
      </c>
      <c r="I1583" s="26">
        <v>1</v>
      </c>
      <c r="J1583" s="26">
        <f t="shared" si="76"/>
        <v>1</v>
      </c>
      <c r="K1583" s="24" t="s">
        <v>61</v>
      </c>
      <c r="L1583" s="27">
        <v>39163</v>
      </c>
      <c r="M1583" s="28">
        <v>234661</v>
      </c>
      <c r="N1583" s="28">
        <v>234661</v>
      </c>
      <c r="O1583" s="28">
        <v>0</v>
      </c>
      <c r="P1583" s="28">
        <v>0</v>
      </c>
      <c r="Q1583" s="28">
        <v>0</v>
      </c>
      <c r="R1583" s="28">
        <v>-58458</v>
      </c>
      <c r="S1583" s="28">
        <v>-58458</v>
      </c>
      <c r="T1583" s="28">
        <v>-58458</v>
      </c>
      <c r="U1583" s="28">
        <v>-58458</v>
      </c>
      <c r="V1583" s="28">
        <v>-58458</v>
      </c>
      <c r="W1583" s="28">
        <v>-41432.660000000003</v>
      </c>
      <c r="X1583" s="28">
        <v>-122963</v>
      </c>
      <c r="Y1583" s="28">
        <v>7784</v>
      </c>
      <c r="Z1583" s="28">
        <v>-98489</v>
      </c>
      <c r="AA1583" s="28">
        <v>72041</v>
      </c>
      <c r="AB1583" s="28">
        <v>26545</v>
      </c>
      <c r="AC1583" s="28">
        <v>122963</v>
      </c>
      <c r="AD1583" s="28">
        <v>8300</v>
      </c>
      <c r="AE1583" s="28">
        <v>14390</v>
      </c>
      <c r="AF1583" s="28">
        <v>0</v>
      </c>
      <c r="AG1583" s="28">
        <v>103914</v>
      </c>
      <c r="AH1583" s="28">
        <v>234661</v>
      </c>
      <c r="AI1583" s="29">
        <v>0.08</v>
      </c>
      <c r="AJ1583" s="29">
        <v>0.09</v>
      </c>
      <c r="AK1583" s="29">
        <v>0.13</v>
      </c>
      <c r="AL1583" s="30">
        <v>2.29</v>
      </c>
      <c r="AM1583" s="30">
        <v>179.11</v>
      </c>
      <c r="AN1583" s="31">
        <v>6.73</v>
      </c>
      <c r="AO1583" s="32">
        <v>784.43</v>
      </c>
      <c r="AP1583" s="32">
        <v>784.43</v>
      </c>
      <c r="AQ1583" s="33">
        <v>0</v>
      </c>
      <c r="AR1583" s="34">
        <v>-406.24</v>
      </c>
      <c r="AS1583" s="32">
        <v>-59.35</v>
      </c>
      <c r="AT1583" s="32">
        <v>-24.91</v>
      </c>
      <c r="AU1583" s="24">
        <v>0</v>
      </c>
      <c r="AV1583" s="33">
        <v>-40.22</v>
      </c>
      <c r="AW1583" s="33">
        <v>3.76</v>
      </c>
      <c r="AX1583" s="47"/>
    </row>
    <row r="1584" spans="1:50" x14ac:dyDescent="0.25">
      <c r="A1584" s="50">
        <v>1583</v>
      </c>
      <c r="B1584" s="23" t="s">
        <v>3570</v>
      </c>
      <c r="C1584" s="24" t="s">
        <v>3571</v>
      </c>
      <c r="D1584" s="24" t="s">
        <v>503</v>
      </c>
      <c r="E1584" s="25">
        <v>97201</v>
      </c>
      <c r="F1584" s="24" t="s">
        <v>504</v>
      </c>
      <c r="G1584" s="24" t="s">
        <v>220</v>
      </c>
      <c r="H1584" s="24" t="s">
        <v>81</v>
      </c>
      <c r="I1584" s="26">
        <v>10</v>
      </c>
      <c r="J1584" s="26">
        <f t="shared" si="76"/>
        <v>24</v>
      </c>
      <c r="K1584" s="24" t="s">
        <v>61</v>
      </c>
      <c r="L1584" s="27">
        <v>38930</v>
      </c>
      <c r="M1584" s="28">
        <v>234328</v>
      </c>
      <c r="N1584" s="28">
        <v>234328</v>
      </c>
      <c r="O1584" s="28">
        <v>0</v>
      </c>
      <c r="P1584" s="28">
        <v>0</v>
      </c>
      <c r="Q1584" s="28">
        <v>0</v>
      </c>
      <c r="R1584" s="28">
        <v>-5575</v>
      </c>
      <c r="S1584" s="28">
        <v>-5575</v>
      </c>
      <c r="T1584" s="28">
        <v>-2959</v>
      </c>
      <c r="U1584" s="28">
        <v>9033</v>
      </c>
      <c r="V1584" s="28">
        <v>-5575</v>
      </c>
      <c r="W1584" s="28">
        <v>-7990.5</v>
      </c>
      <c r="X1584" s="28">
        <v>36346</v>
      </c>
      <c r="Y1584" s="28">
        <v>22863</v>
      </c>
      <c r="Z1584" s="28">
        <v>12925</v>
      </c>
      <c r="AA1584" s="28">
        <v>19568</v>
      </c>
      <c r="AB1584" s="28">
        <v>149349</v>
      </c>
      <c r="AC1584" s="28">
        <v>40851</v>
      </c>
      <c r="AD1584" s="28">
        <v>6639</v>
      </c>
      <c r="AE1584" s="28">
        <v>121195</v>
      </c>
      <c r="AF1584" s="28">
        <v>50472</v>
      </c>
      <c r="AG1584" s="28">
        <v>170614</v>
      </c>
      <c r="AH1584" s="28">
        <v>398</v>
      </c>
      <c r="AI1584" s="29">
        <v>0.15</v>
      </c>
      <c r="AJ1584" s="29">
        <v>0.8</v>
      </c>
      <c r="AK1584" s="29">
        <v>0.83</v>
      </c>
      <c r="AL1584" s="30">
        <v>83.83</v>
      </c>
      <c r="AM1584" s="30">
        <v>144.04</v>
      </c>
      <c r="AN1584" s="31">
        <v>4.03</v>
      </c>
      <c r="AO1584" s="32">
        <v>69.81</v>
      </c>
      <c r="AP1584" s="32">
        <v>89.34</v>
      </c>
      <c r="AQ1584" s="33">
        <v>0.26</v>
      </c>
      <c r="AR1584" s="34">
        <v>-4.5999999999999996</v>
      </c>
      <c r="AS1584" s="32">
        <v>-43.13</v>
      </c>
      <c r="AT1584" s="32">
        <v>-2.38</v>
      </c>
      <c r="AU1584" s="24">
        <v>-11.05</v>
      </c>
      <c r="AV1584" s="33">
        <v>0.94</v>
      </c>
      <c r="AW1584" s="33">
        <v>0.48</v>
      </c>
      <c r="AX1584" s="47"/>
    </row>
    <row r="1585" spans="1:50" x14ac:dyDescent="0.25">
      <c r="A1585" s="50">
        <v>1584</v>
      </c>
      <c r="B1585" s="23" t="s">
        <v>3572</v>
      </c>
      <c r="C1585" s="24" t="s">
        <v>3573</v>
      </c>
      <c r="D1585" s="24" t="s">
        <v>84</v>
      </c>
      <c r="E1585" s="25">
        <v>82107</v>
      </c>
      <c r="F1585" s="24" t="s">
        <v>58</v>
      </c>
      <c r="G1585" s="24" t="s">
        <v>59</v>
      </c>
      <c r="H1585" s="24" t="s">
        <v>71</v>
      </c>
      <c r="I1585" s="26">
        <v>1</v>
      </c>
      <c r="J1585" s="26">
        <f t="shared" si="76"/>
        <v>1</v>
      </c>
      <c r="K1585" s="24" t="s">
        <v>61</v>
      </c>
      <c r="L1585" s="27">
        <v>39493</v>
      </c>
      <c r="M1585" s="28">
        <v>234235</v>
      </c>
      <c r="N1585" s="28">
        <v>234235</v>
      </c>
      <c r="O1585" s="28">
        <v>0</v>
      </c>
      <c r="P1585" s="28">
        <v>4883</v>
      </c>
      <c r="Q1585" s="28">
        <v>4883</v>
      </c>
      <c r="R1585" s="28">
        <v>28303</v>
      </c>
      <c r="S1585" s="28">
        <v>28303</v>
      </c>
      <c r="T1585" s="28">
        <v>33395</v>
      </c>
      <c r="U1585" s="28">
        <v>37810</v>
      </c>
      <c r="V1585" s="28">
        <v>33186</v>
      </c>
      <c r="W1585" s="28">
        <v>24348.04</v>
      </c>
      <c r="X1585" s="28">
        <v>-140316</v>
      </c>
      <c r="Y1585" s="28">
        <v>61754</v>
      </c>
      <c r="Z1585" s="28">
        <v>-45958</v>
      </c>
      <c r="AA1585" s="28">
        <v>17489</v>
      </c>
      <c r="AB1585" s="28">
        <v>21277</v>
      </c>
      <c r="AC1585" s="28">
        <v>140316</v>
      </c>
      <c r="AD1585" s="28">
        <v>6639</v>
      </c>
      <c r="AE1585" s="28">
        <v>128136</v>
      </c>
      <c r="AF1585" s="28">
        <v>70215</v>
      </c>
      <c r="AG1585" s="28">
        <v>32165</v>
      </c>
      <c r="AH1585" s="28">
        <v>234235</v>
      </c>
      <c r="AI1585" s="29">
        <v>0.34</v>
      </c>
      <c r="AJ1585" s="29">
        <v>0.35</v>
      </c>
      <c r="AK1585" s="29">
        <v>0.36</v>
      </c>
      <c r="AL1585" s="30">
        <v>0.24</v>
      </c>
      <c r="AM1585" s="30">
        <v>340.45</v>
      </c>
      <c r="AN1585" s="31">
        <v>2.52</v>
      </c>
      <c r="AO1585" s="32">
        <v>127.3</v>
      </c>
      <c r="AP1585" s="32">
        <v>135.87</v>
      </c>
      <c r="AQ1585" s="33">
        <v>-0.65</v>
      </c>
      <c r="AR1585" s="34">
        <v>22.09</v>
      </c>
      <c r="AS1585" s="32">
        <v>-61.58</v>
      </c>
      <c r="AT1585" s="32">
        <v>12.08</v>
      </c>
      <c r="AU1585" s="24">
        <v>40.31</v>
      </c>
      <c r="AV1585" s="33">
        <v>3.58</v>
      </c>
      <c r="AW1585" s="33">
        <v>0.67</v>
      </c>
      <c r="AX1585" s="47"/>
    </row>
    <row r="1586" spans="1:50" x14ac:dyDescent="0.25">
      <c r="A1586" s="50">
        <v>1585</v>
      </c>
      <c r="B1586" s="23" t="s">
        <v>3574</v>
      </c>
      <c r="C1586" s="24" t="s">
        <v>3575</v>
      </c>
      <c r="D1586" s="24" t="s">
        <v>2337</v>
      </c>
      <c r="E1586" s="25" t="s">
        <v>2338</v>
      </c>
      <c r="F1586" s="24" t="s">
        <v>2337</v>
      </c>
      <c r="G1586" s="24" t="s">
        <v>52</v>
      </c>
      <c r="H1586" s="24" t="s">
        <v>81</v>
      </c>
      <c r="I1586" s="26">
        <v>5</v>
      </c>
      <c r="J1586" s="26">
        <f t="shared" si="76"/>
        <v>9</v>
      </c>
      <c r="K1586" s="24" t="s">
        <v>61</v>
      </c>
      <c r="L1586" s="27">
        <v>43781</v>
      </c>
      <c r="M1586" s="28">
        <v>234142</v>
      </c>
      <c r="N1586" s="28">
        <v>234142</v>
      </c>
      <c r="O1586" s="28">
        <v>0</v>
      </c>
      <c r="P1586" s="28">
        <v>3763</v>
      </c>
      <c r="Q1586" s="28">
        <v>3763</v>
      </c>
      <c r="R1586" s="28">
        <v>-7614</v>
      </c>
      <c r="S1586" s="28">
        <v>-7614</v>
      </c>
      <c r="T1586" s="28">
        <v>-3851</v>
      </c>
      <c r="U1586" s="28">
        <v>1319</v>
      </c>
      <c r="V1586" s="28">
        <v>-3851</v>
      </c>
      <c r="W1586" s="28">
        <v>-5529.16</v>
      </c>
      <c r="X1586" s="28">
        <v>190177</v>
      </c>
      <c r="Y1586" s="28">
        <v>30629</v>
      </c>
      <c r="Z1586" s="28">
        <v>-10284</v>
      </c>
      <c r="AA1586" s="28">
        <v>26927</v>
      </c>
      <c r="AB1586" s="28">
        <v>123644</v>
      </c>
      <c r="AC1586" s="28">
        <v>43965</v>
      </c>
      <c r="AD1586" s="28">
        <v>5000</v>
      </c>
      <c r="AE1586" s="28">
        <v>76635</v>
      </c>
      <c r="AF1586" s="28">
        <v>67008</v>
      </c>
      <c r="AG1586" s="28">
        <v>159548</v>
      </c>
      <c r="AH1586" s="28">
        <v>0</v>
      </c>
      <c r="AI1586" s="29">
        <v>0.05</v>
      </c>
      <c r="AJ1586" s="29">
        <v>0.11</v>
      </c>
      <c r="AK1586" s="29">
        <v>0.11</v>
      </c>
      <c r="AL1586" s="30">
        <v>7.96</v>
      </c>
      <c r="AM1586" s="30">
        <v>153.75</v>
      </c>
      <c r="AN1586" s="31">
        <v>0</v>
      </c>
      <c r="AO1586" s="32">
        <v>113.42</v>
      </c>
      <c r="AP1586" s="32">
        <v>113.42</v>
      </c>
      <c r="AQ1586" s="33">
        <v>-0.15</v>
      </c>
      <c r="AR1586" s="34">
        <v>-9.94</v>
      </c>
      <c r="AS1586" s="32">
        <v>-74.040000000000006</v>
      </c>
      <c r="AT1586" s="32">
        <v>-3.25</v>
      </c>
      <c r="AU1586" s="24">
        <v>-11.36</v>
      </c>
      <c r="AV1586" s="33">
        <v>3.92</v>
      </c>
      <c r="AW1586" s="33">
        <v>0.68</v>
      </c>
      <c r="AX1586" s="47"/>
    </row>
    <row r="1587" spans="1:50" x14ac:dyDescent="0.25">
      <c r="A1587" s="50">
        <v>1586</v>
      </c>
      <c r="B1587" s="23" t="s">
        <v>3576</v>
      </c>
      <c r="C1587" s="24" t="s">
        <v>3577</v>
      </c>
      <c r="D1587" s="24" t="s">
        <v>2042</v>
      </c>
      <c r="E1587" s="25" t="s">
        <v>1091</v>
      </c>
      <c r="F1587" s="24" t="s">
        <v>142</v>
      </c>
      <c r="G1587" s="24" t="s">
        <v>76</v>
      </c>
      <c r="H1587" s="24" t="s">
        <v>81</v>
      </c>
      <c r="I1587" s="26">
        <v>10</v>
      </c>
      <c r="J1587" s="26">
        <f t="shared" si="76"/>
        <v>24</v>
      </c>
      <c r="K1587" s="24" t="s">
        <v>61</v>
      </c>
      <c r="L1587" s="27">
        <v>39641</v>
      </c>
      <c r="M1587" s="28">
        <v>234132</v>
      </c>
      <c r="N1587" s="28">
        <v>234132</v>
      </c>
      <c r="O1587" s="28">
        <v>0</v>
      </c>
      <c r="P1587" s="28">
        <v>0</v>
      </c>
      <c r="Q1587" s="28">
        <v>0</v>
      </c>
      <c r="R1587" s="28">
        <v>-5345</v>
      </c>
      <c r="S1587" s="28">
        <v>-5345</v>
      </c>
      <c r="T1587" s="28">
        <v>-5345</v>
      </c>
      <c r="U1587" s="28">
        <v>-4752</v>
      </c>
      <c r="V1587" s="28">
        <v>-5345</v>
      </c>
      <c r="W1587" s="28">
        <v>-15450.68</v>
      </c>
      <c r="X1587" s="28">
        <v>0</v>
      </c>
      <c r="Y1587" s="28">
        <v>115521</v>
      </c>
      <c r="Z1587" s="28">
        <v>98144</v>
      </c>
      <c r="AA1587" s="28">
        <v>134022</v>
      </c>
      <c r="AB1587" s="28">
        <v>81030</v>
      </c>
      <c r="AC1587" s="28">
        <v>0</v>
      </c>
      <c r="AD1587" s="28">
        <v>6639</v>
      </c>
      <c r="AE1587" s="28">
        <v>132151</v>
      </c>
      <c r="AF1587" s="28">
        <v>989</v>
      </c>
      <c r="AG1587" s="28">
        <v>118611</v>
      </c>
      <c r="AH1587" s="28">
        <v>234132</v>
      </c>
      <c r="AI1587" s="29">
        <v>0.7</v>
      </c>
      <c r="AJ1587" s="29">
        <v>3.66</v>
      </c>
      <c r="AK1587" s="29">
        <v>4.42</v>
      </c>
      <c r="AL1587" s="30">
        <v>135.26</v>
      </c>
      <c r="AM1587" s="30">
        <v>90.03</v>
      </c>
      <c r="AN1587" s="31">
        <v>34.69</v>
      </c>
      <c r="AO1587" s="32">
        <v>22.44</v>
      </c>
      <c r="AP1587" s="32">
        <v>25.73</v>
      </c>
      <c r="AQ1587" s="33">
        <v>99.24</v>
      </c>
      <c r="AR1587" s="34">
        <v>-4.04</v>
      </c>
      <c r="AS1587" s="32">
        <v>-5.45</v>
      </c>
      <c r="AT1587" s="32">
        <v>-2.2799999999999998</v>
      </c>
      <c r="AU1587" s="24">
        <v>-540.44000000000005</v>
      </c>
      <c r="AV1587" s="33">
        <v>0.02</v>
      </c>
      <c r="AW1587" s="33">
        <v>0.73</v>
      </c>
      <c r="AX1587" s="47"/>
    </row>
    <row r="1588" spans="1:50" x14ac:dyDescent="0.25">
      <c r="A1588" s="50">
        <v>1587</v>
      </c>
      <c r="B1588" s="23" t="s">
        <v>3578</v>
      </c>
      <c r="C1588" s="24" t="s">
        <v>3579</v>
      </c>
      <c r="D1588" s="24" t="s">
        <v>2370</v>
      </c>
      <c r="E1588" s="25">
        <v>92101</v>
      </c>
      <c r="F1588" s="24" t="s">
        <v>448</v>
      </c>
      <c r="G1588" s="24" t="s">
        <v>90</v>
      </c>
      <c r="H1588" s="24" t="s">
        <v>881</v>
      </c>
      <c r="I1588" s="26">
        <v>2</v>
      </c>
      <c r="J1588" s="26">
        <f t="shared" si="76"/>
        <v>2</v>
      </c>
      <c r="K1588" s="24" t="s">
        <v>61</v>
      </c>
      <c r="L1588" s="27">
        <v>41758</v>
      </c>
      <c r="M1588" s="28">
        <v>234109</v>
      </c>
      <c r="N1588" s="28">
        <v>234109</v>
      </c>
      <c r="O1588" s="28">
        <v>0</v>
      </c>
      <c r="P1588" s="28">
        <v>785</v>
      </c>
      <c r="Q1588" s="28">
        <v>785</v>
      </c>
      <c r="R1588" s="28">
        <v>1800</v>
      </c>
      <c r="S1588" s="28">
        <v>1800</v>
      </c>
      <c r="T1588" s="28">
        <v>2585</v>
      </c>
      <c r="U1588" s="28">
        <v>2585</v>
      </c>
      <c r="V1588" s="28">
        <v>2585</v>
      </c>
      <c r="W1588" s="28">
        <v>-763.72</v>
      </c>
      <c r="X1588" s="28">
        <v>-37115</v>
      </c>
      <c r="Y1588" s="28">
        <v>52183</v>
      </c>
      <c r="Z1588" s="28">
        <v>14476</v>
      </c>
      <c r="AA1588" s="28">
        <v>49045</v>
      </c>
      <c r="AB1588" s="28">
        <v>99115</v>
      </c>
      <c r="AC1588" s="28">
        <v>37115</v>
      </c>
      <c r="AD1588" s="28">
        <v>5000</v>
      </c>
      <c r="AE1588" s="28">
        <v>49079</v>
      </c>
      <c r="AF1588" s="28">
        <v>0</v>
      </c>
      <c r="AG1588" s="28">
        <v>144811</v>
      </c>
      <c r="AH1588" s="28">
        <v>234109</v>
      </c>
      <c r="AI1588" s="29">
        <v>0.43</v>
      </c>
      <c r="AJ1588" s="29">
        <v>1.58</v>
      </c>
      <c r="AK1588" s="29">
        <v>1.58</v>
      </c>
      <c r="AL1588" s="30">
        <v>54.77</v>
      </c>
      <c r="AM1588" s="30">
        <v>61.39</v>
      </c>
      <c r="AN1588" s="31">
        <v>0</v>
      </c>
      <c r="AO1588" s="32">
        <v>63.21</v>
      </c>
      <c r="AP1588" s="32">
        <v>70.5</v>
      </c>
      <c r="AQ1588" s="33">
        <v>0</v>
      </c>
      <c r="AR1588" s="34">
        <v>3.67</v>
      </c>
      <c r="AS1588" s="32">
        <v>12.43</v>
      </c>
      <c r="AT1588" s="32">
        <v>0.77</v>
      </c>
      <c r="AU1588" s="24">
        <v>0</v>
      </c>
      <c r="AV1588" s="33">
        <v>1.17</v>
      </c>
      <c r="AW1588" s="33">
        <v>1.1100000000000001</v>
      </c>
      <c r="AX1588" s="47"/>
    </row>
    <row r="1589" spans="1:50" x14ac:dyDescent="0.25">
      <c r="A1589" s="50">
        <v>1588</v>
      </c>
      <c r="B1589" s="23" t="s">
        <v>3580</v>
      </c>
      <c r="C1589" s="24" t="s">
        <v>3323</v>
      </c>
      <c r="D1589" s="24" t="s">
        <v>1063</v>
      </c>
      <c r="E1589" s="25" t="s">
        <v>1243</v>
      </c>
      <c r="F1589" s="24" t="s">
        <v>1063</v>
      </c>
      <c r="G1589" s="24" t="s">
        <v>97</v>
      </c>
      <c r="H1589" s="24" t="s">
        <v>53</v>
      </c>
      <c r="I1589" s="26">
        <v>10</v>
      </c>
      <c r="J1589" s="26">
        <f t="shared" si="76"/>
        <v>24</v>
      </c>
      <c r="K1589" s="24" t="s">
        <v>61</v>
      </c>
      <c r="L1589" s="27">
        <v>40263</v>
      </c>
      <c r="M1589" s="28">
        <v>233674</v>
      </c>
      <c r="N1589" s="28">
        <v>233983</v>
      </c>
      <c r="O1589" s="28">
        <v>309</v>
      </c>
      <c r="P1589" s="28">
        <v>0</v>
      </c>
      <c r="Q1589" s="28">
        <v>0</v>
      </c>
      <c r="R1589" s="28">
        <v>-518</v>
      </c>
      <c r="S1589" s="28">
        <v>-518</v>
      </c>
      <c r="T1589" s="28">
        <v>-518</v>
      </c>
      <c r="U1589" s="28">
        <v>37707</v>
      </c>
      <c r="V1589" s="28">
        <v>-518</v>
      </c>
      <c r="W1589" s="28">
        <v>-6022.46</v>
      </c>
      <c r="X1589" s="28">
        <v>0</v>
      </c>
      <c r="Y1589" s="28">
        <v>139870</v>
      </c>
      <c r="Z1589" s="28">
        <v>34229</v>
      </c>
      <c r="AA1589" s="28">
        <v>123519</v>
      </c>
      <c r="AB1589" s="28">
        <v>66444</v>
      </c>
      <c r="AC1589" s="28">
        <v>0</v>
      </c>
      <c r="AD1589" s="28">
        <v>5000</v>
      </c>
      <c r="AE1589" s="28">
        <v>88858</v>
      </c>
      <c r="AF1589" s="28">
        <v>21247</v>
      </c>
      <c r="AG1589" s="28">
        <v>93804</v>
      </c>
      <c r="AH1589" s="28">
        <v>233674</v>
      </c>
      <c r="AI1589" s="29">
        <v>7.0000000000000007E-2</v>
      </c>
      <c r="AJ1589" s="29">
        <v>1.34</v>
      </c>
      <c r="AK1589" s="29">
        <v>1.34</v>
      </c>
      <c r="AL1589" s="30">
        <v>98.76</v>
      </c>
      <c r="AM1589" s="30">
        <v>193.85</v>
      </c>
      <c r="AN1589" s="31">
        <v>0</v>
      </c>
      <c r="AO1589" s="32">
        <v>56.84</v>
      </c>
      <c r="AP1589" s="32">
        <v>61.48</v>
      </c>
      <c r="AQ1589" s="33">
        <v>1.61</v>
      </c>
      <c r="AR1589" s="34">
        <v>-0.57999999999999996</v>
      </c>
      <c r="AS1589" s="32">
        <v>-1.51</v>
      </c>
      <c r="AT1589" s="32">
        <v>-0.22</v>
      </c>
      <c r="AU1589" s="24">
        <v>-2.44</v>
      </c>
      <c r="AV1589" s="33">
        <v>1.37</v>
      </c>
      <c r="AW1589" s="33">
        <v>0.68</v>
      </c>
      <c r="AX1589" s="47"/>
    </row>
    <row r="1590" spans="1:50" x14ac:dyDescent="0.25">
      <c r="A1590" s="50">
        <v>1589</v>
      </c>
      <c r="B1590" s="23" t="s">
        <v>3581</v>
      </c>
      <c r="C1590" s="24" t="s">
        <v>3582</v>
      </c>
      <c r="D1590" s="24" t="s">
        <v>3583</v>
      </c>
      <c r="E1590" s="25" t="s">
        <v>3584</v>
      </c>
      <c r="F1590" s="24" t="s">
        <v>778</v>
      </c>
      <c r="G1590" s="24" t="s">
        <v>52</v>
      </c>
      <c r="H1590" s="24" t="s">
        <v>71</v>
      </c>
      <c r="I1590" s="26">
        <v>10</v>
      </c>
      <c r="J1590" s="26">
        <f t="shared" si="76"/>
        <v>24</v>
      </c>
      <c r="K1590" s="24" t="s">
        <v>61</v>
      </c>
      <c r="L1590" s="27">
        <v>43971</v>
      </c>
      <c r="M1590" s="28">
        <v>233853</v>
      </c>
      <c r="N1590" s="28">
        <v>233930</v>
      </c>
      <c r="O1590" s="28">
        <v>77</v>
      </c>
      <c r="P1590" s="28">
        <v>0</v>
      </c>
      <c r="Q1590" s="28">
        <v>0</v>
      </c>
      <c r="R1590" s="28">
        <v>-20568</v>
      </c>
      <c r="S1590" s="28">
        <v>-20568</v>
      </c>
      <c r="T1590" s="28">
        <v>-20568</v>
      </c>
      <c r="U1590" s="28">
        <v>-18021</v>
      </c>
      <c r="V1590" s="28">
        <v>-20568</v>
      </c>
      <c r="W1590" s="28">
        <v>-21786.52</v>
      </c>
      <c r="X1590" s="28">
        <v>8019</v>
      </c>
      <c r="Y1590" s="28">
        <v>65314</v>
      </c>
      <c r="Z1590" s="28">
        <v>29432</v>
      </c>
      <c r="AA1590" s="28">
        <v>102725</v>
      </c>
      <c r="AB1590" s="28">
        <v>103003</v>
      </c>
      <c r="AC1590" s="28">
        <v>18021</v>
      </c>
      <c r="AD1590" s="28">
        <v>50000</v>
      </c>
      <c r="AE1590" s="28">
        <v>89155</v>
      </c>
      <c r="AF1590" s="28">
        <v>17829</v>
      </c>
      <c r="AG1590" s="28">
        <v>150518</v>
      </c>
      <c r="AH1590" s="28">
        <v>207813</v>
      </c>
      <c r="AI1590" s="29">
        <v>0.45</v>
      </c>
      <c r="AJ1590" s="29">
        <v>0.92</v>
      </c>
      <c r="AK1590" s="29">
        <v>1.19</v>
      </c>
      <c r="AL1590" s="30">
        <v>43.41</v>
      </c>
      <c r="AM1590" s="30">
        <v>127.52</v>
      </c>
      <c r="AN1590" s="31">
        <v>24.95</v>
      </c>
      <c r="AO1590" s="32">
        <v>66.959999999999994</v>
      </c>
      <c r="AP1590" s="32">
        <v>66.989999999999995</v>
      </c>
      <c r="AQ1590" s="33">
        <v>1.65</v>
      </c>
      <c r="AR1590" s="34">
        <v>-23.07</v>
      </c>
      <c r="AS1590" s="32">
        <v>-69.88</v>
      </c>
      <c r="AT1590" s="32">
        <v>-8.8000000000000007</v>
      </c>
      <c r="AU1590" s="24">
        <v>-115.36</v>
      </c>
      <c r="AV1590" s="33">
        <v>-1.63</v>
      </c>
      <c r="AW1590" s="33">
        <v>0.51</v>
      </c>
      <c r="AX1590" s="47"/>
    </row>
    <row r="1591" spans="1:50" x14ac:dyDescent="0.25">
      <c r="A1591" s="50">
        <v>1590</v>
      </c>
      <c r="B1591" s="23" t="s">
        <v>3585</v>
      </c>
      <c r="C1591" s="24" t="s">
        <v>1182</v>
      </c>
      <c r="D1591" s="24" t="s">
        <v>142</v>
      </c>
      <c r="E1591" s="25" t="s">
        <v>366</v>
      </c>
      <c r="F1591" s="24" t="s">
        <v>142</v>
      </c>
      <c r="G1591" s="24" t="s">
        <v>76</v>
      </c>
      <c r="H1591" s="24" t="s">
        <v>81</v>
      </c>
      <c r="I1591" s="26" t="s">
        <v>60</v>
      </c>
      <c r="J1591" s="26" t="s">
        <v>60</v>
      </c>
      <c r="K1591" s="24" t="s">
        <v>61</v>
      </c>
      <c r="L1591" s="27">
        <v>38210</v>
      </c>
      <c r="M1591" s="28">
        <v>233745</v>
      </c>
      <c r="N1591" s="28">
        <v>233745</v>
      </c>
      <c r="O1591" s="28">
        <v>0</v>
      </c>
      <c r="P1591" s="28">
        <v>960</v>
      </c>
      <c r="Q1591" s="28">
        <v>960</v>
      </c>
      <c r="R1591" s="28">
        <v>3276</v>
      </c>
      <c r="S1591" s="28">
        <v>3276</v>
      </c>
      <c r="T1591" s="28">
        <v>4236</v>
      </c>
      <c r="U1591" s="28">
        <v>4236</v>
      </c>
      <c r="V1591" s="28">
        <v>4236</v>
      </c>
      <c r="W1591" s="28">
        <v>584.28</v>
      </c>
      <c r="X1591" s="28">
        <v>-70793</v>
      </c>
      <c r="Y1591" s="28">
        <v>10709</v>
      </c>
      <c r="Z1591" s="28">
        <v>9594</v>
      </c>
      <c r="AA1591" s="28">
        <v>6466</v>
      </c>
      <c r="AB1591" s="28">
        <v>44969</v>
      </c>
      <c r="AC1591" s="28">
        <v>78373</v>
      </c>
      <c r="AD1591" s="28">
        <v>6639</v>
      </c>
      <c r="AE1591" s="28">
        <v>55722</v>
      </c>
      <c r="AF1591" s="28">
        <v>0</v>
      </c>
      <c r="AG1591" s="28">
        <v>144663</v>
      </c>
      <c r="AH1591" s="28">
        <v>226165</v>
      </c>
      <c r="AI1591" s="29">
        <v>0.15</v>
      </c>
      <c r="AJ1591" s="29">
        <v>1.21</v>
      </c>
      <c r="AK1591" s="29">
        <v>1.21</v>
      </c>
      <c r="AL1591" s="30">
        <v>75.099999999999994</v>
      </c>
      <c r="AM1591" s="30">
        <v>74.45</v>
      </c>
      <c r="AN1591" s="31">
        <v>0</v>
      </c>
      <c r="AO1591" s="32">
        <v>82.78</v>
      </c>
      <c r="AP1591" s="32">
        <v>82.78</v>
      </c>
      <c r="AQ1591" s="33">
        <v>0</v>
      </c>
      <c r="AR1591" s="34">
        <v>5.88</v>
      </c>
      <c r="AS1591" s="32">
        <v>34.15</v>
      </c>
      <c r="AT1591" s="32">
        <v>1.4</v>
      </c>
      <c r="AU1591" s="24">
        <v>0</v>
      </c>
      <c r="AV1591" s="33">
        <v>1.61</v>
      </c>
      <c r="AW1591" s="33">
        <v>1.03</v>
      </c>
      <c r="AX1591" s="47"/>
    </row>
    <row r="1592" spans="1:50" x14ac:dyDescent="0.25">
      <c r="A1592" s="50">
        <v>1591</v>
      </c>
      <c r="B1592" s="23" t="s">
        <v>3586</v>
      </c>
      <c r="C1592" s="24" t="s">
        <v>3587</v>
      </c>
      <c r="D1592" s="24" t="s">
        <v>255</v>
      </c>
      <c r="E1592" s="25" t="s">
        <v>256</v>
      </c>
      <c r="F1592" s="24" t="s">
        <v>255</v>
      </c>
      <c r="G1592" s="24" t="s">
        <v>52</v>
      </c>
      <c r="H1592" s="24" t="s">
        <v>71</v>
      </c>
      <c r="I1592" s="26" t="s">
        <v>60</v>
      </c>
      <c r="J1592" s="26" t="s">
        <v>60</v>
      </c>
      <c r="K1592" s="24" t="s">
        <v>61</v>
      </c>
      <c r="L1592" s="27">
        <v>36985</v>
      </c>
      <c r="M1592" s="28">
        <v>233401</v>
      </c>
      <c r="N1592" s="28">
        <v>233654</v>
      </c>
      <c r="O1592" s="28">
        <v>253</v>
      </c>
      <c r="P1592" s="28">
        <v>8138</v>
      </c>
      <c r="Q1592" s="28">
        <v>8138</v>
      </c>
      <c r="R1592" s="28">
        <v>29735</v>
      </c>
      <c r="S1592" s="28">
        <v>29735</v>
      </c>
      <c r="T1592" s="28">
        <v>38518</v>
      </c>
      <c r="U1592" s="28">
        <v>38518</v>
      </c>
      <c r="V1592" s="28">
        <v>37873</v>
      </c>
      <c r="W1592" s="28">
        <v>21183.74</v>
      </c>
      <c r="X1592" s="28">
        <v>0</v>
      </c>
      <c r="Y1592" s="28">
        <v>98049</v>
      </c>
      <c r="Z1592" s="28">
        <v>59919</v>
      </c>
      <c r="AA1592" s="28">
        <v>55175</v>
      </c>
      <c r="AB1592" s="28">
        <v>95620</v>
      </c>
      <c r="AC1592" s="28">
        <v>0</v>
      </c>
      <c r="AD1592" s="28">
        <v>6640</v>
      </c>
      <c r="AE1592" s="28">
        <v>150888</v>
      </c>
      <c r="AF1592" s="28">
        <v>68000</v>
      </c>
      <c r="AG1592" s="28">
        <v>135352</v>
      </c>
      <c r="AH1592" s="28">
        <v>233401</v>
      </c>
      <c r="AI1592" s="29">
        <v>0.97</v>
      </c>
      <c r="AJ1592" s="29">
        <v>1.1000000000000001</v>
      </c>
      <c r="AK1592" s="29">
        <v>1.1299999999999999</v>
      </c>
      <c r="AL1592" s="30">
        <v>14.13</v>
      </c>
      <c r="AM1592" s="30">
        <v>195.89</v>
      </c>
      <c r="AN1592" s="31">
        <v>3.27</v>
      </c>
      <c r="AO1592" s="32">
        <v>48.81</v>
      </c>
      <c r="AP1592" s="32">
        <v>60.29</v>
      </c>
      <c r="AQ1592" s="33">
        <v>0.88</v>
      </c>
      <c r="AR1592" s="34">
        <v>19.71</v>
      </c>
      <c r="AS1592" s="32">
        <v>49.63</v>
      </c>
      <c r="AT1592" s="32">
        <v>12.74</v>
      </c>
      <c r="AU1592" s="24">
        <v>43.73</v>
      </c>
      <c r="AV1592" s="33">
        <v>3.61</v>
      </c>
      <c r="AW1592" s="33">
        <v>0.73</v>
      </c>
      <c r="AX1592" s="47"/>
    </row>
    <row r="1593" spans="1:50" x14ac:dyDescent="0.25">
      <c r="A1593" s="50">
        <v>1592</v>
      </c>
      <c r="B1593" s="23" t="s">
        <v>3588</v>
      </c>
      <c r="C1593" s="24" t="s">
        <v>3589</v>
      </c>
      <c r="D1593" s="24" t="s">
        <v>107</v>
      </c>
      <c r="E1593" s="25">
        <v>94001</v>
      </c>
      <c r="F1593" s="24" t="s">
        <v>107</v>
      </c>
      <c r="G1593" s="24" t="s">
        <v>108</v>
      </c>
      <c r="H1593" s="24" t="s">
        <v>231</v>
      </c>
      <c r="I1593" s="26">
        <v>5</v>
      </c>
      <c r="J1593" s="26">
        <f>IF(I1593=0,0,IF(I1593=1,1,IF(I1593=2,2,(IF(I1593=3,4,IF(I1593=5,9,IF(I1593=10,24,IF(I1593=25,49,IF(I1593=50,99,"X")))))))))</f>
        <v>9</v>
      </c>
      <c r="K1593" s="24" t="s">
        <v>61</v>
      </c>
      <c r="L1593" s="27">
        <v>40890</v>
      </c>
      <c r="M1593" s="28">
        <v>233640</v>
      </c>
      <c r="N1593" s="28">
        <v>233640</v>
      </c>
      <c r="O1593" s="28">
        <v>0</v>
      </c>
      <c r="P1593" s="28">
        <v>0</v>
      </c>
      <c r="Q1593" s="28">
        <v>0</v>
      </c>
      <c r="R1593" s="28">
        <v>-41534</v>
      </c>
      <c r="S1593" s="28">
        <v>-41534</v>
      </c>
      <c r="T1593" s="28">
        <v>-39783</v>
      </c>
      <c r="U1593" s="28">
        <v>-36414</v>
      </c>
      <c r="V1593" s="28">
        <v>-41534</v>
      </c>
      <c r="W1593" s="28">
        <v>-34699.86</v>
      </c>
      <c r="X1593" s="28">
        <v>0</v>
      </c>
      <c r="Y1593" s="28">
        <v>39934</v>
      </c>
      <c r="Z1593" s="28">
        <v>1437</v>
      </c>
      <c r="AA1593" s="28">
        <v>70685</v>
      </c>
      <c r="AB1593" s="28">
        <v>177802</v>
      </c>
      <c r="AC1593" s="28">
        <v>0</v>
      </c>
      <c r="AD1593" s="28">
        <v>5000</v>
      </c>
      <c r="AE1593" s="28">
        <v>69681</v>
      </c>
      <c r="AF1593" s="28">
        <v>1988</v>
      </c>
      <c r="AG1593" s="28">
        <v>193706</v>
      </c>
      <c r="AH1593" s="28">
        <v>233640</v>
      </c>
      <c r="AI1593" s="29">
        <v>0.65</v>
      </c>
      <c r="AJ1593" s="29">
        <v>1.02</v>
      </c>
      <c r="AK1593" s="29">
        <v>1.04</v>
      </c>
      <c r="AL1593" s="30">
        <v>36.44</v>
      </c>
      <c r="AM1593" s="30">
        <v>120.98</v>
      </c>
      <c r="AN1593" s="31">
        <v>2.2799999999999998</v>
      </c>
      <c r="AO1593" s="32">
        <v>93.42</v>
      </c>
      <c r="AP1593" s="32">
        <v>97.94</v>
      </c>
      <c r="AQ1593" s="33">
        <v>0.72</v>
      </c>
      <c r="AR1593" s="34">
        <v>-59.61</v>
      </c>
      <c r="AS1593" s="32">
        <v>-2890.33</v>
      </c>
      <c r="AT1593" s="32">
        <v>-17.78</v>
      </c>
      <c r="AU1593" s="24">
        <v>-2089.2399999999998</v>
      </c>
      <c r="AV1593" s="33">
        <v>-6.36</v>
      </c>
      <c r="AW1593" s="33">
        <v>0.5</v>
      </c>
      <c r="AX1593" s="47"/>
    </row>
    <row r="1594" spans="1:50" x14ac:dyDescent="0.25">
      <c r="A1594" s="50">
        <v>1593</v>
      </c>
      <c r="B1594" s="23" t="s">
        <v>3590</v>
      </c>
      <c r="C1594" s="24" t="s">
        <v>3591</v>
      </c>
      <c r="D1594" s="24" t="s">
        <v>84</v>
      </c>
      <c r="E1594" s="25">
        <v>81104</v>
      </c>
      <c r="F1594" s="24" t="s">
        <v>70</v>
      </c>
      <c r="G1594" s="24" t="s">
        <v>59</v>
      </c>
      <c r="H1594" s="24" t="s">
        <v>104</v>
      </c>
      <c r="I1594" s="26">
        <v>3</v>
      </c>
      <c r="J1594" s="26">
        <f>IF(I1594=0,0,IF(I1594=1,1,IF(I1594=2,2,(IF(I1594=3,4,IF(I1594=5,9,IF(I1594=10,24,IF(I1594=25,49,IF(I1594=50,99,"X")))))))))</f>
        <v>4</v>
      </c>
      <c r="K1594" s="24" t="s">
        <v>61</v>
      </c>
      <c r="L1594" s="27">
        <v>39281</v>
      </c>
      <c r="M1594" s="28">
        <v>201981</v>
      </c>
      <c r="N1594" s="28">
        <v>233534</v>
      </c>
      <c r="O1594" s="28">
        <v>31553</v>
      </c>
      <c r="P1594" s="28">
        <v>0</v>
      </c>
      <c r="Q1594" s="28">
        <v>0</v>
      </c>
      <c r="R1594" s="28">
        <v>10588</v>
      </c>
      <c r="S1594" s="28">
        <v>10588</v>
      </c>
      <c r="T1594" s="28">
        <v>10728</v>
      </c>
      <c r="U1594" s="28">
        <v>25655</v>
      </c>
      <c r="V1594" s="28">
        <v>10588</v>
      </c>
      <c r="W1594" s="28">
        <v>3824.5</v>
      </c>
      <c r="X1594" s="28">
        <v>-68307</v>
      </c>
      <c r="Y1594" s="28">
        <v>49460</v>
      </c>
      <c r="Z1594" s="28">
        <v>33169</v>
      </c>
      <c r="AA1594" s="28">
        <v>63811</v>
      </c>
      <c r="AB1594" s="28">
        <v>27364</v>
      </c>
      <c r="AC1594" s="28">
        <v>68307</v>
      </c>
      <c r="AD1594" s="28">
        <v>6640</v>
      </c>
      <c r="AE1594" s="28">
        <v>69194</v>
      </c>
      <c r="AF1594" s="28">
        <v>5312</v>
      </c>
      <c r="AG1594" s="28">
        <v>84214</v>
      </c>
      <c r="AH1594" s="28">
        <v>201981</v>
      </c>
      <c r="AI1594" s="29">
        <v>1.82</v>
      </c>
      <c r="AJ1594" s="29">
        <v>2.02</v>
      </c>
      <c r="AK1594" s="29">
        <v>2.02</v>
      </c>
      <c r="AL1594" s="30">
        <v>11.44</v>
      </c>
      <c r="AM1594" s="30">
        <v>74.69</v>
      </c>
      <c r="AN1594" s="31">
        <v>0</v>
      </c>
      <c r="AO1594" s="32">
        <v>45.73</v>
      </c>
      <c r="AP1594" s="32">
        <v>52.06</v>
      </c>
      <c r="AQ1594" s="33">
        <v>6.24</v>
      </c>
      <c r="AR1594" s="34">
        <v>15.3</v>
      </c>
      <c r="AS1594" s="32">
        <v>31.92</v>
      </c>
      <c r="AT1594" s="32">
        <v>5.24</v>
      </c>
      <c r="AU1594" s="24">
        <v>199.32</v>
      </c>
      <c r="AV1594" s="33">
        <v>2.86</v>
      </c>
      <c r="AW1594" s="33">
        <v>0.96</v>
      </c>
      <c r="AX1594" s="47"/>
    </row>
    <row r="1595" spans="1:50" x14ac:dyDescent="0.25">
      <c r="A1595" s="50">
        <v>1594</v>
      </c>
      <c r="B1595" s="23" t="s">
        <v>3592</v>
      </c>
      <c r="C1595" s="24" t="s">
        <v>3593</v>
      </c>
      <c r="D1595" s="24" t="s">
        <v>255</v>
      </c>
      <c r="E1595" s="25" t="s">
        <v>2629</v>
      </c>
      <c r="F1595" s="24" t="s">
        <v>255</v>
      </c>
      <c r="G1595" s="24" t="s">
        <v>52</v>
      </c>
      <c r="H1595" s="24" t="s">
        <v>71</v>
      </c>
      <c r="I1595" s="26">
        <v>25</v>
      </c>
      <c r="J1595" s="26">
        <f>IF(I1595=0,0,IF(I1595=1,1,IF(I1595=2,2,(IF(I1595=3,4,IF(I1595=5,9,IF(I1595=10,24,IF(I1595=25,49,IF(I1595=50,99,"49")))))))))</f>
        <v>49</v>
      </c>
      <c r="K1595" s="24" t="s">
        <v>61</v>
      </c>
      <c r="L1595" s="27">
        <v>40921</v>
      </c>
      <c r="M1595" s="28">
        <v>232082</v>
      </c>
      <c r="N1595" s="28">
        <v>233503</v>
      </c>
      <c r="O1595" s="28">
        <v>1421</v>
      </c>
      <c r="P1595" s="28">
        <v>0</v>
      </c>
      <c r="Q1595" s="28">
        <v>0</v>
      </c>
      <c r="R1595" s="28">
        <v>-107768</v>
      </c>
      <c r="S1595" s="28">
        <v>-107768</v>
      </c>
      <c r="T1595" s="28">
        <v>-107768</v>
      </c>
      <c r="U1595" s="28">
        <v>-107768</v>
      </c>
      <c r="V1595" s="28">
        <v>-107768</v>
      </c>
      <c r="W1595" s="28">
        <v>-80590.12</v>
      </c>
      <c r="X1595" s="28">
        <v>2368</v>
      </c>
      <c r="Y1595" s="28">
        <v>56856</v>
      </c>
      <c r="Z1595" s="28">
        <v>-137426</v>
      </c>
      <c r="AA1595" s="28">
        <v>168690</v>
      </c>
      <c r="AB1595" s="28">
        <v>108993</v>
      </c>
      <c r="AC1595" s="28">
        <v>-4</v>
      </c>
      <c r="AD1595" s="28">
        <v>5000</v>
      </c>
      <c r="AE1595" s="28">
        <v>65532</v>
      </c>
      <c r="AF1595" s="28">
        <v>0</v>
      </c>
      <c r="AG1595" s="28">
        <v>175230</v>
      </c>
      <c r="AH1595" s="28">
        <v>229718</v>
      </c>
      <c r="AI1595" s="29">
        <v>0.01</v>
      </c>
      <c r="AJ1595" s="29">
        <v>0.28999999999999998</v>
      </c>
      <c r="AK1595" s="29">
        <v>0.32</v>
      </c>
      <c r="AL1595" s="30">
        <v>86.34</v>
      </c>
      <c r="AM1595" s="30">
        <v>416.98</v>
      </c>
      <c r="AN1595" s="31">
        <v>10.83</v>
      </c>
      <c r="AO1595" s="32">
        <v>309.70999999999998</v>
      </c>
      <c r="AP1595" s="32">
        <v>309.70999999999998</v>
      </c>
      <c r="AQ1595" s="33">
        <v>0</v>
      </c>
      <c r="AR1595" s="34">
        <v>-164.45</v>
      </c>
      <c r="AS1595" s="32">
        <v>-78.42</v>
      </c>
      <c r="AT1595" s="32">
        <v>-46.44</v>
      </c>
      <c r="AU1595" s="24">
        <v>0</v>
      </c>
      <c r="AV1595" s="33">
        <v>-18.36</v>
      </c>
      <c r="AW1595" s="33">
        <v>0.88</v>
      </c>
      <c r="AX1595" s="47"/>
    </row>
    <row r="1596" spans="1:50" x14ac:dyDescent="0.25">
      <c r="A1596" s="50">
        <v>1595</v>
      </c>
      <c r="B1596" s="23" t="s">
        <v>3594</v>
      </c>
      <c r="C1596" s="24" t="s">
        <v>3595</v>
      </c>
      <c r="D1596" s="24" t="s">
        <v>3596</v>
      </c>
      <c r="E1596" s="25">
        <v>95601</v>
      </c>
      <c r="F1596" s="24" t="s">
        <v>648</v>
      </c>
      <c r="G1596" s="24" t="s">
        <v>108</v>
      </c>
      <c r="H1596" s="24" t="s">
        <v>81</v>
      </c>
      <c r="I1596" s="26">
        <v>5</v>
      </c>
      <c r="J1596" s="26">
        <f t="shared" ref="J1596:J1611" si="77">IF(I1596=0,0,IF(I1596=1,1,IF(I1596=2,2,(IF(I1596=3,4,IF(I1596=5,9,IF(I1596=10,24,IF(I1596=25,49,IF(I1596=50,99,"X")))))))))</f>
        <v>9</v>
      </c>
      <c r="K1596" s="24" t="s">
        <v>61</v>
      </c>
      <c r="L1596" s="27">
        <v>42481</v>
      </c>
      <c r="M1596" s="28">
        <v>233388</v>
      </c>
      <c r="N1596" s="28">
        <v>233388</v>
      </c>
      <c r="O1596" s="28">
        <v>0</v>
      </c>
      <c r="P1596" s="28">
        <v>0</v>
      </c>
      <c r="Q1596" s="28">
        <v>0</v>
      </c>
      <c r="R1596" s="28">
        <v>-8</v>
      </c>
      <c r="S1596" s="28">
        <v>-8</v>
      </c>
      <c r="T1596" s="28">
        <v>74</v>
      </c>
      <c r="U1596" s="28">
        <v>1672</v>
      </c>
      <c r="V1596" s="28">
        <v>-8</v>
      </c>
      <c r="W1596" s="28">
        <v>-980.14</v>
      </c>
      <c r="X1596" s="28">
        <v>21141</v>
      </c>
      <c r="Y1596" s="28">
        <v>182972</v>
      </c>
      <c r="Z1596" s="28">
        <v>-7897</v>
      </c>
      <c r="AA1596" s="28">
        <v>71323</v>
      </c>
      <c r="AB1596" s="28">
        <v>20187</v>
      </c>
      <c r="AC1596" s="28">
        <v>10958</v>
      </c>
      <c r="AD1596" s="28">
        <v>5000</v>
      </c>
      <c r="AE1596" s="28">
        <v>37829</v>
      </c>
      <c r="AF1596" s="28">
        <v>6393</v>
      </c>
      <c r="AG1596" s="28">
        <v>39458</v>
      </c>
      <c r="AH1596" s="28">
        <v>201289</v>
      </c>
      <c r="AI1596" s="29">
        <v>0.34</v>
      </c>
      <c r="AJ1596" s="29">
        <v>0.62</v>
      </c>
      <c r="AK1596" s="29">
        <v>0.69</v>
      </c>
      <c r="AL1596" s="30">
        <v>19.27</v>
      </c>
      <c r="AM1596" s="30">
        <v>326.51</v>
      </c>
      <c r="AN1596" s="31">
        <v>4.9400000000000004</v>
      </c>
      <c r="AO1596" s="32">
        <v>120.88</v>
      </c>
      <c r="AP1596" s="32">
        <v>120.88</v>
      </c>
      <c r="AQ1596" s="33">
        <v>-1.24</v>
      </c>
      <c r="AR1596" s="34">
        <v>-0.02</v>
      </c>
      <c r="AS1596" s="32">
        <v>-0.1</v>
      </c>
      <c r="AT1596" s="32">
        <v>0</v>
      </c>
      <c r="AU1596" s="24">
        <v>-0.13</v>
      </c>
      <c r="AV1596" s="33">
        <v>1.79</v>
      </c>
      <c r="AW1596" s="33">
        <v>1.29</v>
      </c>
      <c r="AX1596" s="47"/>
    </row>
    <row r="1597" spans="1:50" x14ac:dyDescent="0.25">
      <c r="A1597" s="50">
        <v>1596</v>
      </c>
      <c r="B1597" s="23" t="s">
        <v>3597</v>
      </c>
      <c r="C1597" s="24" t="s">
        <v>3598</v>
      </c>
      <c r="D1597" s="24" t="s">
        <v>150</v>
      </c>
      <c r="E1597" s="25" t="s">
        <v>151</v>
      </c>
      <c r="F1597" s="24" t="s">
        <v>150</v>
      </c>
      <c r="G1597" s="24" t="s">
        <v>52</v>
      </c>
      <c r="H1597" s="24" t="s">
        <v>81</v>
      </c>
      <c r="I1597" s="26">
        <v>5</v>
      </c>
      <c r="J1597" s="26">
        <f t="shared" si="77"/>
        <v>9</v>
      </c>
      <c r="K1597" s="24" t="s">
        <v>61</v>
      </c>
      <c r="L1597" s="27">
        <v>38633</v>
      </c>
      <c r="M1597" s="28">
        <v>233316</v>
      </c>
      <c r="N1597" s="28">
        <v>233316</v>
      </c>
      <c r="O1597" s="28">
        <v>0</v>
      </c>
      <c r="P1597" s="28">
        <v>0</v>
      </c>
      <c r="Q1597" s="28">
        <v>0</v>
      </c>
      <c r="R1597" s="28">
        <v>-13209</v>
      </c>
      <c r="S1597" s="28">
        <v>-13209</v>
      </c>
      <c r="T1597" s="28">
        <v>-13209</v>
      </c>
      <c r="U1597" s="28">
        <v>-8224</v>
      </c>
      <c r="V1597" s="28">
        <v>-13209</v>
      </c>
      <c r="W1597" s="28">
        <v>-12671.24</v>
      </c>
      <c r="X1597" s="28">
        <v>41465</v>
      </c>
      <c r="Y1597" s="28">
        <v>31905</v>
      </c>
      <c r="Z1597" s="28">
        <v>12054</v>
      </c>
      <c r="AA1597" s="28">
        <v>86608</v>
      </c>
      <c r="AB1597" s="28">
        <v>132776</v>
      </c>
      <c r="AC1597" s="28">
        <v>50433</v>
      </c>
      <c r="AD1597" s="28">
        <v>6972</v>
      </c>
      <c r="AE1597" s="28">
        <v>34520</v>
      </c>
      <c r="AF1597" s="28">
        <v>6603</v>
      </c>
      <c r="AG1597" s="28">
        <v>150978</v>
      </c>
      <c r="AH1597" s="28">
        <v>141418</v>
      </c>
      <c r="AI1597" s="29">
        <v>0.19</v>
      </c>
      <c r="AJ1597" s="29">
        <v>1.28</v>
      </c>
      <c r="AK1597" s="29">
        <v>1.39</v>
      </c>
      <c r="AL1597" s="30">
        <v>32.99</v>
      </c>
      <c r="AM1597" s="30">
        <v>34.82</v>
      </c>
      <c r="AN1597" s="31">
        <v>3.03</v>
      </c>
      <c r="AO1597" s="32">
        <v>56.43</v>
      </c>
      <c r="AP1597" s="32">
        <v>65.08</v>
      </c>
      <c r="AQ1597" s="33">
        <v>1.83</v>
      </c>
      <c r="AR1597" s="34">
        <v>-38.26</v>
      </c>
      <c r="AS1597" s="32">
        <v>-109.58</v>
      </c>
      <c r="AT1597" s="32">
        <v>-5.66</v>
      </c>
      <c r="AU1597" s="24">
        <v>-200.05</v>
      </c>
      <c r="AV1597" s="33">
        <v>3.16</v>
      </c>
      <c r="AW1597" s="33">
        <v>0.98</v>
      </c>
      <c r="AX1597" s="47"/>
    </row>
    <row r="1598" spans="1:50" x14ac:dyDescent="0.25">
      <c r="A1598" s="50">
        <v>1597</v>
      </c>
      <c r="B1598" s="23" t="s">
        <v>3599</v>
      </c>
      <c r="C1598" s="24" t="s">
        <v>3600</v>
      </c>
      <c r="D1598" s="24" t="s">
        <v>175</v>
      </c>
      <c r="E1598" s="25">
        <v>96001</v>
      </c>
      <c r="F1598" s="24" t="s">
        <v>175</v>
      </c>
      <c r="G1598" s="24" t="s">
        <v>137</v>
      </c>
      <c r="H1598" s="24" t="s">
        <v>66</v>
      </c>
      <c r="I1598" s="26">
        <v>5</v>
      </c>
      <c r="J1598" s="26">
        <f t="shared" si="77"/>
        <v>9</v>
      </c>
      <c r="K1598" s="24" t="s">
        <v>61</v>
      </c>
      <c r="L1598" s="27">
        <v>41506</v>
      </c>
      <c r="M1598" s="28">
        <v>233259</v>
      </c>
      <c r="N1598" s="28">
        <v>233261</v>
      </c>
      <c r="O1598" s="28">
        <v>2</v>
      </c>
      <c r="P1598" s="28">
        <v>0</v>
      </c>
      <c r="Q1598" s="28">
        <v>0</v>
      </c>
      <c r="R1598" s="28">
        <v>-36910</v>
      </c>
      <c r="S1598" s="28">
        <v>-36910</v>
      </c>
      <c r="T1598" s="28">
        <v>-36432</v>
      </c>
      <c r="U1598" s="28">
        <v>-28107</v>
      </c>
      <c r="V1598" s="28">
        <v>-36910</v>
      </c>
      <c r="W1598" s="28">
        <v>-28788.28</v>
      </c>
      <c r="X1598" s="28">
        <v>2518</v>
      </c>
      <c r="Y1598" s="28">
        <v>29674</v>
      </c>
      <c r="Z1598" s="28">
        <v>-36172</v>
      </c>
      <c r="AA1598" s="28">
        <v>76194</v>
      </c>
      <c r="AB1598" s="28">
        <v>160389</v>
      </c>
      <c r="AC1598" s="28">
        <v>0</v>
      </c>
      <c r="AD1598" s="28">
        <v>5000</v>
      </c>
      <c r="AE1598" s="28">
        <v>45325</v>
      </c>
      <c r="AF1598" s="28">
        <v>24750</v>
      </c>
      <c r="AG1598" s="28">
        <v>203585</v>
      </c>
      <c r="AH1598" s="28">
        <v>230741</v>
      </c>
      <c r="AI1598" s="29">
        <v>0.31</v>
      </c>
      <c r="AJ1598" s="29">
        <v>0.38</v>
      </c>
      <c r="AK1598" s="29">
        <v>0.38</v>
      </c>
      <c r="AL1598" s="30">
        <v>5.82</v>
      </c>
      <c r="AM1598" s="30">
        <v>94.61</v>
      </c>
      <c r="AN1598" s="31">
        <v>0</v>
      </c>
      <c r="AO1598" s="32">
        <v>118.05</v>
      </c>
      <c r="AP1598" s="32">
        <v>179.81</v>
      </c>
      <c r="AQ1598" s="33">
        <v>-1.46</v>
      </c>
      <c r="AR1598" s="34">
        <v>-81.430000000000007</v>
      </c>
      <c r="AS1598" s="32">
        <v>-102.04</v>
      </c>
      <c r="AT1598" s="32">
        <v>-15.82</v>
      </c>
      <c r="AU1598" s="24">
        <v>-149.13</v>
      </c>
      <c r="AV1598" s="33">
        <v>-8.18</v>
      </c>
      <c r="AW1598" s="33">
        <v>0.7</v>
      </c>
      <c r="AX1598" s="47"/>
    </row>
    <row r="1599" spans="1:50" x14ac:dyDescent="0.25">
      <c r="A1599" s="50">
        <v>1598</v>
      </c>
      <c r="B1599" s="23" t="s">
        <v>3601</v>
      </c>
      <c r="C1599" s="24" t="s">
        <v>3602</v>
      </c>
      <c r="D1599" s="24" t="s">
        <v>1014</v>
      </c>
      <c r="E1599" s="25" t="s">
        <v>1015</v>
      </c>
      <c r="F1599" s="24" t="s">
        <v>150</v>
      </c>
      <c r="G1599" s="24" t="s">
        <v>52</v>
      </c>
      <c r="H1599" s="24" t="s">
        <v>104</v>
      </c>
      <c r="I1599" s="26">
        <v>10</v>
      </c>
      <c r="J1599" s="26">
        <f t="shared" si="77"/>
        <v>24</v>
      </c>
      <c r="K1599" s="24" t="s">
        <v>61</v>
      </c>
      <c r="L1599" s="27">
        <v>39904</v>
      </c>
      <c r="M1599" s="28">
        <v>233078</v>
      </c>
      <c r="N1599" s="28">
        <v>233078</v>
      </c>
      <c r="O1599" s="28">
        <v>0</v>
      </c>
      <c r="P1599" s="28">
        <v>0</v>
      </c>
      <c r="Q1599" s="28">
        <v>0</v>
      </c>
      <c r="R1599" s="28">
        <v>197</v>
      </c>
      <c r="S1599" s="28">
        <v>197</v>
      </c>
      <c r="T1599" s="28">
        <v>197</v>
      </c>
      <c r="U1599" s="28">
        <v>4554</v>
      </c>
      <c r="V1599" s="28">
        <v>197</v>
      </c>
      <c r="W1599" s="28">
        <v>11948.04</v>
      </c>
      <c r="X1599" s="28">
        <v>-16812</v>
      </c>
      <c r="Y1599" s="28">
        <v>37406</v>
      </c>
      <c r="Z1599" s="28">
        <v>-471956</v>
      </c>
      <c r="AA1599" s="28">
        <v>31583</v>
      </c>
      <c r="AB1599" s="28">
        <v>141980</v>
      </c>
      <c r="AC1599" s="28">
        <v>16812</v>
      </c>
      <c r="AD1599" s="28">
        <v>5000</v>
      </c>
      <c r="AE1599" s="28">
        <v>413173</v>
      </c>
      <c r="AF1599" s="28">
        <v>8172</v>
      </c>
      <c r="AG1599" s="28">
        <v>178860</v>
      </c>
      <c r="AH1599" s="28">
        <v>233078</v>
      </c>
      <c r="AI1599" s="29">
        <v>0.08</v>
      </c>
      <c r="AJ1599" s="29">
        <v>0.4</v>
      </c>
      <c r="AK1599" s="29">
        <v>0.5</v>
      </c>
      <c r="AL1599" s="30">
        <v>412.89</v>
      </c>
      <c r="AM1599" s="30">
        <v>1500.06</v>
      </c>
      <c r="AN1599" s="31">
        <v>116.61</v>
      </c>
      <c r="AO1599" s="32">
        <v>197.33</v>
      </c>
      <c r="AP1599" s="32">
        <v>214.23</v>
      </c>
      <c r="AQ1599" s="33">
        <v>-57.75</v>
      </c>
      <c r="AR1599" s="34">
        <v>0.05</v>
      </c>
      <c r="AS1599" s="32">
        <v>-0.04</v>
      </c>
      <c r="AT1599" s="32">
        <v>0.08</v>
      </c>
      <c r="AU1599" s="24">
        <v>2.41</v>
      </c>
      <c r="AV1599" s="33">
        <v>0.21</v>
      </c>
      <c r="AW1599" s="33">
        <v>0.51</v>
      </c>
      <c r="AX1599" s="47"/>
    </row>
    <row r="1600" spans="1:50" x14ac:dyDescent="0.25">
      <c r="A1600" s="50">
        <v>1599</v>
      </c>
      <c r="B1600" s="23" t="s">
        <v>3603</v>
      </c>
      <c r="C1600" s="24" t="s">
        <v>3604</v>
      </c>
      <c r="D1600" s="24" t="s">
        <v>3605</v>
      </c>
      <c r="E1600" s="25" t="s">
        <v>606</v>
      </c>
      <c r="F1600" s="24" t="s">
        <v>607</v>
      </c>
      <c r="G1600" s="24" t="s">
        <v>97</v>
      </c>
      <c r="H1600" s="24" t="s">
        <v>104</v>
      </c>
      <c r="I1600" s="26">
        <v>10</v>
      </c>
      <c r="J1600" s="26">
        <f t="shared" si="77"/>
        <v>24</v>
      </c>
      <c r="K1600" s="24" t="s">
        <v>61</v>
      </c>
      <c r="L1600" s="27">
        <v>41571</v>
      </c>
      <c r="M1600" s="28">
        <v>232724</v>
      </c>
      <c r="N1600" s="28">
        <v>232724</v>
      </c>
      <c r="O1600" s="28">
        <v>0</v>
      </c>
      <c r="P1600" s="28">
        <v>0</v>
      </c>
      <c r="Q1600" s="28">
        <v>0</v>
      </c>
      <c r="R1600" s="28">
        <v>-55933</v>
      </c>
      <c r="S1600" s="28">
        <v>-55933</v>
      </c>
      <c r="T1600" s="28">
        <v>-55933</v>
      </c>
      <c r="U1600" s="28">
        <v>-55933</v>
      </c>
      <c r="V1600" s="28">
        <v>-55933</v>
      </c>
      <c r="W1600" s="28">
        <v>-49067.68</v>
      </c>
      <c r="X1600" s="28">
        <v>0</v>
      </c>
      <c r="Y1600" s="28">
        <v>23312</v>
      </c>
      <c r="Z1600" s="28">
        <v>13574</v>
      </c>
      <c r="AA1600" s="28">
        <v>95326</v>
      </c>
      <c r="AB1600" s="28">
        <v>145729</v>
      </c>
      <c r="AC1600" s="28">
        <v>0</v>
      </c>
      <c r="AD1600" s="28">
        <v>5000</v>
      </c>
      <c r="AE1600" s="28">
        <v>87671</v>
      </c>
      <c r="AF1600" s="28">
        <v>66163</v>
      </c>
      <c r="AG1600" s="28">
        <v>209412</v>
      </c>
      <c r="AH1600" s="28">
        <v>78532</v>
      </c>
      <c r="AI1600" s="29">
        <v>0.11</v>
      </c>
      <c r="AJ1600" s="29">
        <v>0.28000000000000003</v>
      </c>
      <c r="AK1600" s="29">
        <v>0.32</v>
      </c>
      <c r="AL1600" s="30">
        <v>17.73</v>
      </c>
      <c r="AM1600" s="30">
        <v>117.26</v>
      </c>
      <c r="AN1600" s="31">
        <v>4.01</v>
      </c>
      <c r="AO1600" s="32">
        <v>77.8</v>
      </c>
      <c r="AP1600" s="32">
        <v>84.52</v>
      </c>
      <c r="AQ1600" s="33">
        <v>0.21</v>
      </c>
      <c r="AR1600" s="34">
        <v>-63.8</v>
      </c>
      <c r="AS1600" s="32">
        <v>-412.06</v>
      </c>
      <c r="AT1600" s="32">
        <v>-24.03</v>
      </c>
      <c r="AU1600" s="24">
        <v>-84.54</v>
      </c>
      <c r="AV1600" s="33">
        <v>-7.22</v>
      </c>
      <c r="AW1600" s="33">
        <v>0.17</v>
      </c>
      <c r="AX1600" s="47"/>
    </row>
    <row r="1601" spans="1:50" x14ac:dyDescent="0.25">
      <c r="A1601" s="50">
        <v>1600</v>
      </c>
      <c r="B1601" s="23" t="s">
        <v>3606</v>
      </c>
      <c r="C1601" s="24" t="s">
        <v>3607</v>
      </c>
      <c r="D1601" s="24" t="s">
        <v>3608</v>
      </c>
      <c r="E1601" s="25" t="s">
        <v>366</v>
      </c>
      <c r="F1601" s="24" t="s">
        <v>142</v>
      </c>
      <c r="G1601" s="24" t="s">
        <v>76</v>
      </c>
      <c r="H1601" s="24" t="s">
        <v>81</v>
      </c>
      <c r="I1601" s="26">
        <v>10</v>
      </c>
      <c r="J1601" s="26">
        <f t="shared" si="77"/>
        <v>24</v>
      </c>
      <c r="K1601" s="24" t="s">
        <v>61</v>
      </c>
      <c r="L1601" s="27">
        <v>43658</v>
      </c>
      <c r="M1601" s="28">
        <v>232490</v>
      </c>
      <c r="N1601" s="28">
        <v>232490</v>
      </c>
      <c r="O1601" s="28">
        <v>0</v>
      </c>
      <c r="P1601" s="28">
        <v>17788</v>
      </c>
      <c r="Q1601" s="28">
        <v>17788</v>
      </c>
      <c r="R1601" s="28">
        <v>66914</v>
      </c>
      <c r="S1601" s="28">
        <v>66914</v>
      </c>
      <c r="T1601" s="28">
        <v>84702</v>
      </c>
      <c r="U1601" s="28">
        <v>85295</v>
      </c>
      <c r="V1601" s="28">
        <v>84702</v>
      </c>
      <c r="W1601" s="28">
        <v>57797.9</v>
      </c>
      <c r="X1601" s="28">
        <v>147</v>
      </c>
      <c r="Y1601" s="28">
        <v>114159</v>
      </c>
      <c r="Z1601" s="28">
        <v>71853</v>
      </c>
      <c r="AA1601" s="28">
        <v>28736</v>
      </c>
      <c r="AB1601" s="28">
        <v>68532</v>
      </c>
      <c r="AC1601" s="28">
        <v>1722</v>
      </c>
      <c r="AD1601" s="28">
        <v>5000</v>
      </c>
      <c r="AE1601" s="28">
        <v>141313</v>
      </c>
      <c r="AF1601" s="28">
        <v>4708</v>
      </c>
      <c r="AG1601" s="28">
        <v>116609</v>
      </c>
      <c r="AH1601" s="28">
        <v>230621</v>
      </c>
      <c r="AI1601" s="29">
        <v>1.0900000000000001</v>
      </c>
      <c r="AJ1601" s="29">
        <v>1.89</v>
      </c>
      <c r="AK1601" s="29">
        <v>1.97</v>
      </c>
      <c r="AL1601" s="30">
        <v>85.36</v>
      </c>
      <c r="AM1601" s="30">
        <v>211.32</v>
      </c>
      <c r="AN1601" s="31">
        <v>8.7100000000000009</v>
      </c>
      <c r="AO1601" s="32">
        <v>49.15</v>
      </c>
      <c r="AP1601" s="32">
        <v>49.15</v>
      </c>
      <c r="AQ1601" s="33">
        <v>15.26</v>
      </c>
      <c r="AR1601" s="34">
        <v>47.35</v>
      </c>
      <c r="AS1601" s="32">
        <v>93.13</v>
      </c>
      <c r="AT1601" s="32">
        <v>28.78</v>
      </c>
      <c r="AU1601" s="24">
        <v>1421.28</v>
      </c>
      <c r="AV1601" s="33">
        <v>8.1999999999999993</v>
      </c>
      <c r="AW1601" s="33">
        <v>1.25</v>
      </c>
      <c r="AX1601" s="47"/>
    </row>
    <row r="1602" spans="1:50" x14ac:dyDescent="0.25">
      <c r="A1602" s="50">
        <v>1601</v>
      </c>
      <c r="B1602" s="23" t="s">
        <v>3609</v>
      </c>
      <c r="C1602" s="24" t="s">
        <v>3610</v>
      </c>
      <c r="D1602" s="24" t="s">
        <v>84</v>
      </c>
      <c r="E1602" s="25">
        <v>82104</v>
      </c>
      <c r="F1602" s="24" t="s">
        <v>58</v>
      </c>
      <c r="G1602" s="24" t="s">
        <v>59</v>
      </c>
      <c r="H1602" s="24" t="s">
        <v>81</v>
      </c>
      <c r="I1602" s="26">
        <v>3</v>
      </c>
      <c r="J1602" s="26">
        <f t="shared" si="77"/>
        <v>4</v>
      </c>
      <c r="K1602" s="24" t="s">
        <v>61</v>
      </c>
      <c r="L1602" s="27">
        <v>36005</v>
      </c>
      <c r="M1602" s="28">
        <v>232451</v>
      </c>
      <c r="N1602" s="28">
        <v>232451</v>
      </c>
      <c r="O1602" s="28">
        <v>0</v>
      </c>
      <c r="P1602" s="28">
        <v>376</v>
      </c>
      <c r="Q1602" s="28">
        <v>376</v>
      </c>
      <c r="R1602" s="28">
        <v>13503</v>
      </c>
      <c r="S1602" s="28">
        <v>13503</v>
      </c>
      <c r="T1602" s="28">
        <v>14007</v>
      </c>
      <c r="U1602" s="28">
        <v>17290</v>
      </c>
      <c r="V1602" s="28">
        <v>13879</v>
      </c>
      <c r="W1602" s="28">
        <v>5097.3999999999996</v>
      </c>
      <c r="X1602" s="28">
        <v>0</v>
      </c>
      <c r="Y1602" s="28">
        <v>73818</v>
      </c>
      <c r="Z1602" s="28">
        <v>46550</v>
      </c>
      <c r="AA1602" s="28">
        <v>53538</v>
      </c>
      <c r="AB1602" s="28">
        <v>135793</v>
      </c>
      <c r="AC1602" s="28">
        <v>0</v>
      </c>
      <c r="AD1602" s="28">
        <v>6639</v>
      </c>
      <c r="AE1602" s="28">
        <v>82880</v>
      </c>
      <c r="AF1602" s="28">
        <v>0</v>
      </c>
      <c r="AG1602" s="28">
        <v>158633</v>
      </c>
      <c r="AH1602" s="28">
        <v>232451</v>
      </c>
      <c r="AI1602" s="29">
        <v>7.0000000000000007E-2</v>
      </c>
      <c r="AJ1602" s="29">
        <v>7.0000000000000007E-2</v>
      </c>
      <c r="AK1602" s="29">
        <v>2.78</v>
      </c>
      <c r="AL1602" s="30">
        <v>0.14000000000000001</v>
      </c>
      <c r="AM1602" s="30">
        <v>67.28</v>
      </c>
      <c r="AN1602" s="31">
        <v>124.55</v>
      </c>
      <c r="AO1602" s="32">
        <v>35.770000000000003</v>
      </c>
      <c r="AP1602" s="32">
        <v>43.83</v>
      </c>
      <c r="AQ1602" s="33">
        <v>0</v>
      </c>
      <c r="AR1602" s="34">
        <v>16.29</v>
      </c>
      <c r="AS1602" s="32">
        <v>29.01</v>
      </c>
      <c r="AT1602" s="32">
        <v>5.81</v>
      </c>
      <c r="AU1602" s="24">
        <v>0</v>
      </c>
      <c r="AV1602" s="33">
        <v>2.68</v>
      </c>
      <c r="AW1602" s="33">
        <v>1.06</v>
      </c>
      <c r="AX1602" s="47"/>
    </row>
    <row r="1603" spans="1:50" x14ac:dyDescent="0.25">
      <c r="A1603" s="50">
        <v>1602</v>
      </c>
      <c r="B1603" s="23" t="s">
        <v>3611</v>
      </c>
      <c r="C1603" s="24" t="s">
        <v>450</v>
      </c>
      <c r="D1603" s="24" t="s">
        <v>3612</v>
      </c>
      <c r="E1603" s="25">
        <v>83106</v>
      </c>
      <c r="F1603" s="24" t="s">
        <v>80</v>
      </c>
      <c r="G1603" s="24" t="s">
        <v>59</v>
      </c>
      <c r="H1603" s="24" t="s">
        <v>81</v>
      </c>
      <c r="I1603" s="26">
        <v>2</v>
      </c>
      <c r="J1603" s="26">
        <f t="shared" si="77"/>
        <v>2</v>
      </c>
      <c r="K1603" s="24" t="s">
        <v>61</v>
      </c>
      <c r="L1603" s="27">
        <v>40474</v>
      </c>
      <c r="M1603" s="28">
        <v>230280</v>
      </c>
      <c r="N1603" s="28">
        <v>232365</v>
      </c>
      <c r="O1603" s="28">
        <v>2085</v>
      </c>
      <c r="P1603" s="28">
        <v>0</v>
      </c>
      <c r="Q1603" s="28">
        <v>0</v>
      </c>
      <c r="R1603" s="28">
        <v>20088</v>
      </c>
      <c r="S1603" s="28">
        <v>20088</v>
      </c>
      <c r="T1603" s="28">
        <v>20914</v>
      </c>
      <c r="U1603" s="28">
        <v>22693</v>
      </c>
      <c r="V1603" s="28">
        <v>20088</v>
      </c>
      <c r="W1603" s="28">
        <v>13080.16</v>
      </c>
      <c r="X1603" s="28">
        <v>-71789</v>
      </c>
      <c r="Y1603" s="28">
        <v>97109</v>
      </c>
      <c r="Z1603" s="28">
        <v>25088</v>
      </c>
      <c r="AA1603" s="28">
        <v>74886</v>
      </c>
      <c r="AB1603" s="28">
        <v>15418</v>
      </c>
      <c r="AC1603" s="28">
        <v>71789</v>
      </c>
      <c r="AD1603" s="28">
        <v>5000</v>
      </c>
      <c r="AE1603" s="28">
        <v>53644</v>
      </c>
      <c r="AF1603" s="28">
        <v>12259</v>
      </c>
      <c r="AG1603" s="28">
        <v>61382</v>
      </c>
      <c r="AH1603" s="28">
        <v>230280</v>
      </c>
      <c r="AI1603" s="29">
        <v>1.28</v>
      </c>
      <c r="AJ1603" s="29">
        <v>1.39</v>
      </c>
      <c r="AK1603" s="29">
        <v>1.53</v>
      </c>
      <c r="AL1603" s="30">
        <v>4.54</v>
      </c>
      <c r="AM1603" s="30">
        <v>72.84</v>
      </c>
      <c r="AN1603" s="31">
        <v>5.66</v>
      </c>
      <c r="AO1603" s="32">
        <v>50.23</v>
      </c>
      <c r="AP1603" s="32">
        <v>53.23</v>
      </c>
      <c r="AQ1603" s="33">
        <v>2.0499999999999998</v>
      </c>
      <c r="AR1603" s="34">
        <v>37.450000000000003</v>
      </c>
      <c r="AS1603" s="32">
        <v>80.069999999999993</v>
      </c>
      <c r="AT1603" s="32">
        <v>8.7200000000000006</v>
      </c>
      <c r="AU1603" s="24">
        <v>163.86</v>
      </c>
      <c r="AV1603" s="33">
        <v>4.8600000000000003</v>
      </c>
      <c r="AW1603" s="33">
        <v>1.36</v>
      </c>
      <c r="AX1603" s="47"/>
    </row>
    <row r="1604" spans="1:50" x14ac:dyDescent="0.25">
      <c r="A1604" s="50">
        <v>1603</v>
      </c>
      <c r="B1604" s="23" t="s">
        <v>3613</v>
      </c>
      <c r="C1604" s="24" t="s">
        <v>3614</v>
      </c>
      <c r="D1604" s="24" t="s">
        <v>127</v>
      </c>
      <c r="E1604" s="25" t="s">
        <v>259</v>
      </c>
      <c r="F1604" s="24" t="s">
        <v>127</v>
      </c>
      <c r="G1604" s="24" t="s">
        <v>76</v>
      </c>
      <c r="H1604" s="24" t="s">
        <v>81</v>
      </c>
      <c r="I1604" s="26">
        <v>3</v>
      </c>
      <c r="J1604" s="26">
        <f t="shared" si="77"/>
        <v>4</v>
      </c>
      <c r="K1604" s="24" t="s">
        <v>61</v>
      </c>
      <c r="L1604" s="27">
        <v>41143</v>
      </c>
      <c r="M1604" s="28">
        <v>232163</v>
      </c>
      <c r="N1604" s="28">
        <v>232163</v>
      </c>
      <c r="O1604" s="28">
        <v>0</v>
      </c>
      <c r="P1604" s="28">
        <v>137</v>
      </c>
      <c r="Q1604" s="28">
        <v>137</v>
      </c>
      <c r="R1604" s="28">
        <v>-1987</v>
      </c>
      <c r="S1604" s="28">
        <v>-1987</v>
      </c>
      <c r="T1604" s="28">
        <v>-1850</v>
      </c>
      <c r="U1604" s="28">
        <v>-1850</v>
      </c>
      <c r="V1604" s="28">
        <v>-1850</v>
      </c>
      <c r="W1604" s="28">
        <v>-3898.34</v>
      </c>
      <c r="X1604" s="28">
        <v>54042</v>
      </c>
      <c r="Y1604" s="28">
        <v>25592</v>
      </c>
      <c r="Z1604" s="28">
        <v>-3045</v>
      </c>
      <c r="AA1604" s="28">
        <v>23867</v>
      </c>
      <c r="AB1604" s="28">
        <v>13253</v>
      </c>
      <c r="AC1604" s="28">
        <v>178100</v>
      </c>
      <c r="AD1604" s="28">
        <v>5001</v>
      </c>
      <c r="AE1604" s="28">
        <v>65026</v>
      </c>
      <c r="AF1604" s="28">
        <v>0</v>
      </c>
      <c r="AG1604" s="28">
        <v>28471</v>
      </c>
      <c r="AH1604" s="28">
        <v>21</v>
      </c>
      <c r="AI1604" s="29">
        <v>0.11</v>
      </c>
      <c r="AJ1604" s="29">
        <v>0.13</v>
      </c>
      <c r="AK1604" s="29">
        <v>0.96</v>
      </c>
      <c r="AL1604" s="30">
        <v>1.88</v>
      </c>
      <c r="AM1604" s="30">
        <v>118.63</v>
      </c>
      <c r="AN1604" s="31">
        <v>87.43</v>
      </c>
      <c r="AO1604" s="32">
        <v>104.68</v>
      </c>
      <c r="AP1604" s="32">
        <v>104.68</v>
      </c>
      <c r="AQ1604" s="33">
        <v>0</v>
      </c>
      <c r="AR1604" s="34">
        <v>-3.06</v>
      </c>
      <c r="AS1604" s="32">
        <v>-65.25</v>
      </c>
      <c r="AT1604" s="32">
        <v>-0.86</v>
      </c>
      <c r="AU1604" s="24">
        <v>0</v>
      </c>
      <c r="AV1604" s="33">
        <v>5.3</v>
      </c>
      <c r="AW1604" s="33">
        <v>0.87</v>
      </c>
      <c r="AX1604" s="47"/>
    </row>
    <row r="1605" spans="1:50" x14ac:dyDescent="0.25">
      <c r="A1605" s="50">
        <v>1604</v>
      </c>
      <c r="B1605" s="23" t="s">
        <v>3615</v>
      </c>
      <c r="C1605" s="24" t="s">
        <v>3616</v>
      </c>
      <c r="D1605" s="24" t="s">
        <v>150</v>
      </c>
      <c r="E1605" s="25" t="s">
        <v>151</v>
      </c>
      <c r="F1605" s="24" t="s">
        <v>150</v>
      </c>
      <c r="G1605" s="24" t="s">
        <v>52</v>
      </c>
      <c r="H1605" s="24" t="s">
        <v>53</v>
      </c>
      <c r="I1605" s="26">
        <v>5</v>
      </c>
      <c r="J1605" s="26">
        <f t="shared" si="77"/>
        <v>9</v>
      </c>
      <c r="K1605" s="24" t="s">
        <v>61</v>
      </c>
      <c r="L1605" s="27">
        <v>39287</v>
      </c>
      <c r="M1605" s="28">
        <v>232052</v>
      </c>
      <c r="N1605" s="28">
        <v>232052</v>
      </c>
      <c r="O1605" s="28">
        <v>0</v>
      </c>
      <c r="P1605" s="28">
        <v>0</v>
      </c>
      <c r="Q1605" s="28">
        <v>0</v>
      </c>
      <c r="R1605" s="28">
        <v>-19944</v>
      </c>
      <c r="S1605" s="28">
        <v>-19944</v>
      </c>
      <c r="T1605" s="28">
        <v>-19609</v>
      </c>
      <c r="U1605" s="28">
        <v>-19609</v>
      </c>
      <c r="V1605" s="28">
        <v>-19944</v>
      </c>
      <c r="W1605" s="28">
        <v>-59629.46</v>
      </c>
      <c r="X1605" s="28">
        <v>10433</v>
      </c>
      <c r="Y1605" s="28">
        <v>38247</v>
      </c>
      <c r="Z1605" s="28">
        <v>408637</v>
      </c>
      <c r="AA1605" s="28">
        <v>67446</v>
      </c>
      <c r="AB1605" s="28">
        <v>99061</v>
      </c>
      <c r="AC1605" s="28">
        <v>22658</v>
      </c>
      <c r="AD1605" s="28">
        <v>6700</v>
      </c>
      <c r="AE1605" s="28">
        <v>485601</v>
      </c>
      <c r="AF1605" s="28">
        <v>448023</v>
      </c>
      <c r="AG1605" s="28">
        <v>171147</v>
      </c>
      <c r="AH1605" s="28">
        <v>198961</v>
      </c>
      <c r="AI1605" s="29">
        <v>7.0000000000000007E-2</v>
      </c>
      <c r="AJ1605" s="29">
        <v>0.48</v>
      </c>
      <c r="AK1605" s="29">
        <v>0.49</v>
      </c>
      <c r="AL1605" s="30">
        <v>48.32</v>
      </c>
      <c r="AM1605" s="30">
        <v>142.96</v>
      </c>
      <c r="AN1605" s="31">
        <v>1.53</v>
      </c>
      <c r="AO1605" s="32">
        <v>15.85</v>
      </c>
      <c r="AP1605" s="32">
        <v>15.85</v>
      </c>
      <c r="AQ1605" s="33">
        <v>0.91</v>
      </c>
      <c r="AR1605" s="34">
        <v>-4.1100000000000003</v>
      </c>
      <c r="AS1605" s="32">
        <v>-4.88</v>
      </c>
      <c r="AT1605" s="32">
        <v>-8.59</v>
      </c>
      <c r="AU1605" s="24">
        <v>-4.45</v>
      </c>
      <c r="AV1605" s="33">
        <v>0.36</v>
      </c>
      <c r="AW1605" s="33">
        <v>0.03</v>
      </c>
      <c r="AX1605" s="47"/>
    </row>
    <row r="1606" spans="1:50" x14ac:dyDescent="0.25">
      <c r="A1606" s="50">
        <v>1605</v>
      </c>
      <c r="B1606" s="23" t="s">
        <v>3617</v>
      </c>
      <c r="C1606" s="24" t="s">
        <v>3618</v>
      </c>
      <c r="D1606" s="24" t="s">
        <v>136</v>
      </c>
      <c r="E1606" s="25">
        <v>97701</v>
      </c>
      <c r="F1606" s="24" t="s">
        <v>136</v>
      </c>
      <c r="G1606" s="24" t="s">
        <v>137</v>
      </c>
      <c r="H1606" s="24" t="s">
        <v>53</v>
      </c>
      <c r="I1606" s="26">
        <v>3</v>
      </c>
      <c r="J1606" s="26">
        <f t="shared" si="77"/>
        <v>4</v>
      </c>
      <c r="K1606" s="24" t="s">
        <v>61</v>
      </c>
      <c r="L1606" s="27">
        <v>43265</v>
      </c>
      <c r="M1606" s="28">
        <v>232043</v>
      </c>
      <c r="N1606" s="28">
        <v>232043</v>
      </c>
      <c r="O1606" s="28">
        <v>0</v>
      </c>
      <c r="P1606" s="28">
        <v>4074</v>
      </c>
      <c r="Q1606" s="28">
        <v>4074</v>
      </c>
      <c r="R1606" s="28">
        <v>13728</v>
      </c>
      <c r="S1606" s="28">
        <v>13728</v>
      </c>
      <c r="T1606" s="28">
        <v>17802</v>
      </c>
      <c r="U1606" s="28">
        <v>22003</v>
      </c>
      <c r="V1606" s="28">
        <v>17802</v>
      </c>
      <c r="W1606" s="28">
        <v>9142.08</v>
      </c>
      <c r="X1606" s="28">
        <v>-1380</v>
      </c>
      <c r="Y1606" s="28">
        <v>50749</v>
      </c>
      <c r="Z1606" s="28">
        <v>40540</v>
      </c>
      <c r="AA1606" s="28">
        <v>41630</v>
      </c>
      <c r="AB1606" s="28">
        <v>97464</v>
      </c>
      <c r="AC1606" s="28">
        <v>1380</v>
      </c>
      <c r="AD1606" s="28">
        <v>5000</v>
      </c>
      <c r="AE1606" s="28">
        <v>66678</v>
      </c>
      <c r="AF1606" s="28">
        <v>12150</v>
      </c>
      <c r="AG1606" s="28">
        <v>179914</v>
      </c>
      <c r="AH1606" s="28">
        <v>232043</v>
      </c>
      <c r="AI1606" s="29">
        <v>1.19</v>
      </c>
      <c r="AJ1606" s="29">
        <v>2.65</v>
      </c>
      <c r="AK1606" s="29">
        <v>2.73</v>
      </c>
      <c r="AL1606" s="30">
        <v>45.3</v>
      </c>
      <c r="AM1606" s="30">
        <v>39.69</v>
      </c>
      <c r="AN1606" s="31">
        <v>2.27</v>
      </c>
      <c r="AO1606" s="32">
        <v>29.98</v>
      </c>
      <c r="AP1606" s="32">
        <v>39.200000000000003</v>
      </c>
      <c r="AQ1606" s="33">
        <v>3.34</v>
      </c>
      <c r="AR1606" s="34">
        <v>20.59</v>
      </c>
      <c r="AS1606" s="32">
        <v>33.86</v>
      </c>
      <c r="AT1606" s="32">
        <v>5.92</v>
      </c>
      <c r="AU1606" s="24">
        <v>112.99</v>
      </c>
      <c r="AV1606" s="33">
        <v>3.85</v>
      </c>
      <c r="AW1606" s="33">
        <v>1.35</v>
      </c>
      <c r="AX1606" s="47"/>
    </row>
    <row r="1607" spans="1:50" x14ac:dyDescent="0.25">
      <c r="A1607" s="50">
        <v>1606</v>
      </c>
      <c r="B1607" s="23" t="s">
        <v>3619</v>
      </c>
      <c r="C1607" s="24" t="s">
        <v>3620</v>
      </c>
      <c r="D1607" s="24" t="s">
        <v>1256</v>
      </c>
      <c r="E1607" s="25">
        <v>96212</v>
      </c>
      <c r="F1607" s="24" t="s">
        <v>1256</v>
      </c>
      <c r="G1607" s="24" t="s">
        <v>137</v>
      </c>
      <c r="H1607" s="24" t="s">
        <v>81</v>
      </c>
      <c r="I1607" s="26">
        <v>5</v>
      </c>
      <c r="J1607" s="26">
        <f t="shared" si="77"/>
        <v>9</v>
      </c>
      <c r="K1607" s="24" t="s">
        <v>61</v>
      </c>
      <c r="L1607" s="27">
        <v>38808</v>
      </c>
      <c r="M1607" s="28">
        <v>223365</v>
      </c>
      <c r="N1607" s="28">
        <v>231937</v>
      </c>
      <c r="O1607" s="28">
        <v>8572</v>
      </c>
      <c r="P1607" s="28">
        <v>2074</v>
      </c>
      <c r="Q1607" s="28">
        <v>2074</v>
      </c>
      <c r="R1607" s="28">
        <v>15168</v>
      </c>
      <c r="S1607" s="28">
        <v>15168</v>
      </c>
      <c r="T1607" s="28">
        <v>17242</v>
      </c>
      <c r="U1607" s="28">
        <v>17242</v>
      </c>
      <c r="V1607" s="28">
        <v>17242</v>
      </c>
      <c r="W1607" s="28">
        <v>10950.02</v>
      </c>
      <c r="X1607" s="28">
        <v>121415</v>
      </c>
      <c r="Y1607" s="28">
        <v>84572</v>
      </c>
      <c r="Z1607" s="28">
        <v>12395</v>
      </c>
      <c r="AA1607" s="28">
        <v>87036</v>
      </c>
      <c r="AB1607" s="28">
        <v>84697</v>
      </c>
      <c r="AC1607" s="28">
        <v>10289</v>
      </c>
      <c r="AD1607" s="28">
        <v>6639</v>
      </c>
      <c r="AE1607" s="28">
        <v>52497</v>
      </c>
      <c r="AF1607" s="28">
        <v>7229</v>
      </c>
      <c r="AG1607" s="28">
        <v>128504</v>
      </c>
      <c r="AH1607" s="28">
        <v>91661</v>
      </c>
      <c r="AI1607" s="29">
        <v>0.49</v>
      </c>
      <c r="AJ1607" s="29">
        <v>0.87</v>
      </c>
      <c r="AK1607" s="29">
        <v>0.9</v>
      </c>
      <c r="AL1607" s="30">
        <v>30.54</v>
      </c>
      <c r="AM1607" s="30">
        <v>131.04</v>
      </c>
      <c r="AN1607" s="31">
        <v>2.4900000000000002</v>
      </c>
      <c r="AO1607" s="32">
        <v>96.23</v>
      </c>
      <c r="AP1607" s="32">
        <v>76.39</v>
      </c>
      <c r="AQ1607" s="33">
        <v>1.71</v>
      </c>
      <c r="AR1607" s="34">
        <v>28.89</v>
      </c>
      <c r="AS1607" s="32">
        <v>122.37</v>
      </c>
      <c r="AT1607" s="32">
        <v>6.79</v>
      </c>
      <c r="AU1607" s="24">
        <v>209.82</v>
      </c>
      <c r="AV1607" s="33">
        <v>9.1300000000000008</v>
      </c>
      <c r="AW1607" s="33">
        <v>1.18</v>
      </c>
      <c r="AX1607" s="47"/>
    </row>
    <row r="1608" spans="1:50" x14ac:dyDescent="0.25">
      <c r="A1608" s="50">
        <v>1607</v>
      </c>
      <c r="B1608" s="23" t="s">
        <v>3621</v>
      </c>
      <c r="C1608" s="24" t="s">
        <v>3622</v>
      </c>
      <c r="D1608" s="24" t="s">
        <v>89</v>
      </c>
      <c r="E1608" s="25">
        <v>91701</v>
      </c>
      <c r="F1608" s="24" t="s">
        <v>89</v>
      </c>
      <c r="G1608" s="24" t="s">
        <v>90</v>
      </c>
      <c r="H1608" s="24" t="s">
        <v>81</v>
      </c>
      <c r="I1608" s="26">
        <v>5</v>
      </c>
      <c r="J1608" s="26">
        <f t="shared" si="77"/>
        <v>9</v>
      </c>
      <c r="K1608" s="24" t="s">
        <v>61</v>
      </c>
      <c r="L1608" s="27">
        <v>39381</v>
      </c>
      <c r="M1608" s="28">
        <v>231914</v>
      </c>
      <c r="N1608" s="28">
        <v>231917</v>
      </c>
      <c r="O1608" s="28">
        <v>3</v>
      </c>
      <c r="P1608" s="28">
        <v>0</v>
      </c>
      <c r="Q1608" s="28">
        <v>0</v>
      </c>
      <c r="R1608" s="28">
        <v>-32491</v>
      </c>
      <c r="S1608" s="28">
        <v>-32491</v>
      </c>
      <c r="T1608" s="28">
        <v>-32088</v>
      </c>
      <c r="U1608" s="28">
        <v>-21639</v>
      </c>
      <c r="V1608" s="28">
        <v>-32491</v>
      </c>
      <c r="W1608" s="28">
        <v>-36461.06</v>
      </c>
      <c r="X1608" s="28">
        <v>0</v>
      </c>
      <c r="Y1608" s="28">
        <v>35856</v>
      </c>
      <c r="Z1608" s="28">
        <v>89337</v>
      </c>
      <c r="AA1608" s="28">
        <v>84970</v>
      </c>
      <c r="AB1608" s="28">
        <v>155663</v>
      </c>
      <c r="AC1608" s="28">
        <v>0</v>
      </c>
      <c r="AD1608" s="28">
        <v>6639</v>
      </c>
      <c r="AE1608" s="28">
        <v>138752</v>
      </c>
      <c r="AF1608" s="28">
        <v>32657</v>
      </c>
      <c r="AG1608" s="28">
        <v>196058</v>
      </c>
      <c r="AH1608" s="28">
        <v>231914</v>
      </c>
      <c r="AI1608" s="29">
        <v>1.99</v>
      </c>
      <c r="AJ1608" s="29">
        <v>2.5099999999999998</v>
      </c>
      <c r="AK1608" s="29">
        <v>2.73</v>
      </c>
      <c r="AL1608" s="30">
        <v>30.64</v>
      </c>
      <c r="AM1608" s="30">
        <v>69.989999999999995</v>
      </c>
      <c r="AN1608" s="31">
        <v>13.35</v>
      </c>
      <c r="AO1608" s="32">
        <v>29.63</v>
      </c>
      <c r="AP1608" s="32">
        <v>33.46</v>
      </c>
      <c r="AQ1608" s="33">
        <v>2.74</v>
      </c>
      <c r="AR1608" s="34">
        <v>-23.42</v>
      </c>
      <c r="AS1608" s="32">
        <v>-36.369999999999997</v>
      </c>
      <c r="AT1608" s="32">
        <v>-14.01</v>
      </c>
      <c r="AU1608" s="24">
        <v>-99.49</v>
      </c>
      <c r="AV1608" s="33">
        <v>-2.29</v>
      </c>
      <c r="AW1608" s="33">
        <v>0.16</v>
      </c>
      <c r="AX1608" s="47"/>
    </row>
    <row r="1609" spans="1:50" x14ac:dyDescent="0.25">
      <c r="A1609" s="50">
        <v>1608</v>
      </c>
      <c r="B1609" s="23" t="s">
        <v>3623</v>
      </c>
      <c r="C1609" s="24" t="s">
        <v>3624</v>
      </c>
      <c r="D1609" s="24" t="s">
        <v>2054</v>
      </c>
      <c r="E1609" s="25" t="s">
        <v>95</v>
      </c>
      <c r="F1609" s="24" t="s">
        <v>168</v>
      </c>
      <c r="G1609" s="24" t="s">
        <v>97</v>
      </c>
      <c r="H1609" s="24" t="s">
        <v>66</v>
      </c>
      <c r="I1609" s="26">
        <v>5</v>
      </c>
      <c r="J1609" s="26">
        <f t="shared" si="77"/>
        <v>9</v>
      </c>
      <c r="K1609" s="24" t="s">
        <v>61</v>
      </c>
      <c r="L1609" s="27">
        <v>40768</v>
      </c>
      <c r="M1609" s="28">
        <v>231915</v>
      </c>
      <c r="N1609" s="28">
        <v>231915</v>
      </c>
      <c r="O1609" s="28">
        <v>0</v>
      </c>
      <c r="P1609" s="28">
        <v>1364</v>
      </c>
      <c r="Q1609" s="28">
        <v>1364</v>
      </c>
      <c r="R1609" s="28">
        <v>4719</v>
      </c>
      <c r="S1609" s="28">
        <v>4719</v>
      </c>
      <c r="T1609" s="28">
        <v>10350</v>
      </c>
      <c r="U1609" s="28">
        <v>39459</v>
      </c>
      <c r="V1609" s="28">
        <v>6083</v>
      </c>
      <c r="W1609" s="28">
        <v>-862.06</v>
      </c>
      <c r="X1609" s="28">
        <v>0</v>
      </c>
      <c r="Y1609" s="28">
        <v>37159</v>
      </c>
      <c r="Z1609" s="28">
        <v>42393</v>
      </c>
      <c r="AA1609" s="28">
        <v>40286</v>
      </c>
      <c r="AB1609" s="28">
        <v>145635</v>
      </c>
      <c r="AC1609" s="28">
        <v>0</v>
      </c>
      <c r="AD1609" s="28">
        <v>5000</v>
      </c>
      <c r="AE1609" s="28">
        <v>164962</v>
      </c>
      <c r="AF1609" s="28">
        <v>99177</v>
      </c>
      <c r="AG1609" s="28">
        <v>194756</v>
      </c>
      <c r="AH1609" s="28">
        <v>231915</v>
      </c>
      <c r="AI1609" s="29">
        <v>0.95</v>
      </c>
      <c r="AJ1609" s="29">
        <v>1.77</v>
      </c>
      <c r="AK1609" s="29">
        <v>1.95</v>
      </c>
      <c r="AL1609" s="30">
        <v>42.78</v>
      </c>
      <c r="AM1609" s="30">
        <v>62.37</v>
      </c>
      <c r="AN1609" s="31">
        <v>9.49</v>
      </c>
      <c r="AO1609" s="32">
        <v>20.45</v>
      </c>
      <c r="AP1609" s="32">
        <v>74.3</v>
      </c>
      <c r="AQ1609" s="33">
        <v>0.43</v>
      </c>
      <c r="AR1609" s="34">
        <v>2.86</v>
      </c>
      <c r="AS1609" s="32">
        <v>11.13</v>
      </c>
      <c r="AT1609" s="32">
        <v>2.0299999999999998</v>
      </c>
      <c r="AU1609" s="24">
        <v>4.76</v>
      </c>
      <c r="AV1609" s="33">
        <v>1.1100000000000001</v>
      </c>
      <c r="AW1609" s="33">
        <v>0.43</v>
      </c>
      <c r="AX1609" s="47"/>
    </row>
    <row r="1610" spans="1:50" x14ac:dyDescent="0.25">
      <c r="A1610" s="50">
        <v>1609</v>
      </c>
      <c r="B1610" s="23" t="s">
        <v>3625</v>
      </c>
      <c r="C1610" s="24" t="s">
        <v>1090</v>
      </c>
      <c r="D1610" s="24" t="s">
        <v>264</v>
      </c>
      <c r="E1610" s="25" t="s">
        <v>1091</v>
      </c>
      <c r="F1610" s="24" t="s">
        <v>142</v>
      </c>
      <c r="G1610" s="24" t="s">
        <v>76</v>
      </c>
      <c r="H1610" s="24" t="s">
        <v>81</v>
      </c>
      <c r="I1610" s="26">
        <v>1</v>
      </c>
      <c r="J1610" s="26">
        <f t="shared" si="77"/>
        <v>1</v>
      </c>
      <c r="K1610" s="24" t="s">
        <v>61</v>
      </c>
      <c r="L1610" s="27">
        <v>42736</v>
      </c>
      <c r="M1610" s="28">
        <v>231771</v>
      </c>
      <c r="N1610" s="28">
        <v>231771</v>
      </c>
      <c r="O1610" s="28">
        <v>0</v>
      </c>
      <c r="P1610" s="28">
        <v>1596</v>
      </c>
      <c r="Q1610" s="28">
        <v>1596</v>
      </c>
      <c r="R1610" s="28">
        <v>7267</v>
      </c>
      <c r="S1610" s="28">
        <v>7267</v>
      </c>
      <c r="T1610" s="28">
        <v>8863</v>
      </c>
      <c r="U1610" s="28">
        <v>10963</v>
      </c>
      <c r="V1610" s="28">
        <v>8863</v>
      </c>
      <c r="W1610" s="28">
        <v>4630.92</v>
      </c>
      <c r="X1610" s="28">
        <v>2534</v>
      </c>
      <c r="Y1610" s="28">
        <v>21296</v>
      </c>
      <c r="Z1610" s="28">
        <v>19730</v>
      </c>
      <c r="AA1610" s="28">
        <v>13713</v>
      </c>
      <c r="AB1610" s="28">
        <v>106355</v>
      </c>
      <c r="AC1610" s="28">
        <v>0</v>
      </c>
      <c r="AD1610" s="28">
        <v>5000</v>
      </c>
      <c r="AE1610" s="28">
        <v>31892</v>
      </c>
      <c r="AF1610" s="28">
        <v>13018</v>
      </c>
      <c r="AG1610" s="28">
        <v>210475</v>
      </c>
      <c r="AH1610" s="28">
        <v>229237</v>
      </c>
      <c r="AI1610" s="29">
        <v>1.07</v>
      </c>
      <c r="AJ1610" s="29">
        <v>1.07</v>
      </c>
      <c r="AK1610" s="29">
        <v>1.55</v>
      </c>
      <c r="AL1610" s="30">
        <v>0.03</v>
      </c>
      <c r="AM1610" s="30">
        <v>20.8</v>
      </c>
      <c r="AN1610" s="31">
        <v>9.01</v>
      </c>
      <c r="AO1610" s="32">
        <v>38.130000000000003</v>
      </c>
      <c r="AP1610" s="32">
        <v>38.130000000000003</v>
      </c>
      <c r="AQ1610" s="33">
        <v>1.52</v>
      </c>
      <c r="AR1610" s="34">
        <v>22.79</v>
      </c>
      <c r="AS1610" s="32">
        <v>36.83</v>
      </c>
      <c r="AT1610" s="32">
        <v>3.14</v>
      </c>
      <c r="AU1610" s="24">
        <v>55.82</v>
      </c>
      <c r="AV1610" s="33">
        <v>4.49</v>
      </c>
      <c r="AW1610" s="33">
        <v>1.82</v>
      </c>
      <c r="AX1610" s="47"/>
    </row>
    <row r="1611" spans="1:50" x14ac:dyDescent="0.25">
      <c r="A1611" s="50">
        <v>1610</v>
      </c>
      <c r="B1611" s="23" t="s">
        <v>3626</v>
      </c>
      <c r="C1611" s="24" t="s">
        <v>3627</v>
      </c>
      <c r="D1611" s="24" t="s">
        <v>3628</v>
      </c>
      <c r="E1611" s="25">
        <v>82105</v>
      </c>
      <c r="F1611" s="24" t="s">
        <v>58</v>
      </c>
      <c r="G1611" s="24" t="s">
        <v>59</v>
      </c>
      <c r="H1611" s="24" t="s">
        <v>81</v>
      </c>
      <c r="I1611" s="26">
        <v>5</v>
      </c>
      <c r="J1611" s="26">
        <f t="shared" si="77"/>
        <v>9</v>
      </c>
      <c r="K1611" s="24" t="s">
        <v>54</v>
      </c>
      <c r="L1611" s="27">
        <v>36615</v>
      </c>
      <c r="M1611" s="28">
        <v>231634</v>
      </c>
      <c r="N1611" s="28">
        <v>231634</v>
      </c>
      <c r="O1611" s="28">
        <v>0</v>
      </c>
      <c r="P1611" s="28">
        <v>0</v>
      </c>
      <c r="Q1611" s="28">
        <v>0</v>
      </c>
      <c r="R1611" s="28">
        <v>66607</v>
      </c>
      <c r="S1611" s="28">
        <v>66607</v>
      </c>
      <c r="T1611" s="28">
        <v>66607</v>
      </c>
      <c r="U1611" s="28">
        <v>82674</v>
      </c>
      <c r="V1611" s="28">
        <v>66607</v>
      </c>
      <c r="W1611" s="28">
        <v>26706.9</v>
      </c>
      <c r="X1611" s="28">
        <v>0</v>
      </c>
      <c r="Y1611" s="28">
        <v>82654</v>
      </c>
      <c r="Z1611" s="28">
        <v>100899</v>
      </c>
      <c r="AA1611" s="28">
        <v>46982</v>
      </c>
      <c r="AB1611" s="28">
        <v>82180</v>
      </c>
      <c r="AC1611" s="28">
        <v>0</v>
      </c>
      <c r="AD1611" s="28">
        <v>33200</v>
      </c>
      <c r="AE1611" s="28">
        <v>513119</v>
      </c>
      <c r="AF1611" s="28">
        <v>39466</v>
      </c>
      <c r="AG1611" s="28">
        <v>148980</v>
      </c>
      <c r="AH1611" s="28">
        <v>231634</v>
      </c>
      <c r="AI1611" s="29">
        <v>0.99</v>
      </c>
      <c r="AJ1611" s="29">
        <v>1.1499999999999999</v>
      </c>
      <c r="AK1611" s="29">
        <v>1.1599999999999999</v>
      </c>
      <c r="AL1611" s="30">
        <v>105.42</v>
      </c>
      <c r="AM1611" s="30">
        <v>988.17</v>
      </c>
      <c r="AN1611" s="31">
        <v>4.33</v>
      </c>
      <c r="AO1611" s="32">
        <v>79.7</v>
      </c>
      <c r="AP1611" s="32">
        <v>80.34</v>
      </c>
      <c r="AQ1611" s="33">
        <v>2.56</v>
      </c>
      <c r="AR1611" s="34">
        <v>12.98</v>
      </c>
      <c r="AS1611" s="32">
        <v>66.010000000000005</v>
      </c>
      <c r="AT1611" s="32">
        <v>28.76</v>
      </c>
      <c r="AU1611" s="24">
        <v>168.77</v>
      </c>
      <c r="AV1611" s="33">
        <v>2.94</v>
      </c>
      <c r="AW1611" s="33">
        <v>0.45</v>
      </c>
      <c r="AX1611" s="47"/>
    </row>
    <row r="1612" spans="1:50" x14ac:dyDescent="0.25">
      <c r="A1612" s="50">
        <v>1611</v>
      </c>
      <c r="B1612" s="23" t="s">
        <v>3629</v>
      </c>
      <c r="C1612" s="24" t="s">
        <v>985</v>
      </c>
      <c r="D1612" s="24" t="s">
        <v>489</v>
      </c>
      <c r="E1612" s="25" t="s">
        <v>95</v>
      </c>
      <c r="F1612" s="24" t="s">
        <v>168</v>
      </c>
      <c r="G1612" s="24" t="s">
        <v>97</v>
      </c>
      <c r="H1612" s="24" t="s">
        <v>81</v>
      </c>
      <c r="I1612" s="26" t="s">
        <v>60</v>
      </c>
      <c r="J1612" s="26" t="s">
        <v>60</v>
      </c>
      <c r="K1612" s="24" t="s">
        <v>61</v>
      </c>
      <c r="L1612" s="27">
        <v>40892</v>
      </c>
      <c r="M1612" s="28">
        <v>231582</v>
      </c>
      <c r="N1612" s="28">
        <v>231582</v>
      </c>
      <c r="O1612" s="28">
        <v>0</v>
      </c>
      <c r="P1612" s="28">
        <v>0</v>
      </c>
      <c r="Q1612" s="28">
        <v>0</v>
      </c>
      <c r="R1612" s="28">
        <v>-115242</v>
      </c>
      <c r="S1612" s="28">
        <v>-115242</v>
      </c>
      <c r="T1612" s="28">
        <v>-114338</v>
      </c>
      <c r="U1612" s="28">
        <v>-112899</v>
      </c>
      <c r="V1612" s="28">
        <v>-115242</v>
      </c>
      <c r="W1612" s="28">
        <v>-58062.080000000002</v>
      </c>
      <c r="X1612" s="28">
        <v>55445</v>
      </c>
      <c r="Y1612" s="28">
        <v>49792</v>
      </c>
      <c r="Z1612" s="28">
        <v>-562302</v>
      </c>
      <c r="AA1612" s="28">
        <v>160035</v>
      </c>
      <c r="AB1612" s="28">
        <v>127962</v>
      </c>
      <c r="AC1612" s="28">
        <v>25214</v>
      </c>
      <c r="AD1612" s="28">
        <v>5000</v>
      </c>
      <c r="AE1612" s="28">
        <v>8813</v>
      </c>
      <c r="AF1612" s="28">
        <v>5109</v>
      </c>
      <c r="AG1612" s="28">
        <v>156576</v>
      </c>
      <c r="AH1612" s="28">
        <v>12879</v>
      </c>
      <c r="AI1612" s="29">
        <v>0</v>
      </c>
      <c r="AJ1612" s="29">
        <v>0.01</v>
      </c>
      <c r="AK1612" s="29">
        <v>0.01</v>
      </c>
      <c r="AL1612" s="30">
        <v>4.57</v>
      </c>
      <c r="AM1612" s="30">
        <v>1123.8699999999999</v>
      </c>
      <c r="AN1612" s="31">
        <v>0</v>
      </c>
      <c r="AO1612" s="32">
        <v>6446.08</v>
      </c>
      <c r="AP1612" s="32">
        <v>6473.92</v>
      </c>
      <c r="AQ1612" s="33">
        <v>-110.06</v>
      </c>
      <c r="AR1612" s="34">
        <v>-1307.6400000000001</v>
      </c>
      <c r="AS1612" s="32">
        <v>-20.49</v>
      </c>
      <c r="AT1612" s="32">
        <v>-49.76</v>
      </c>
      <c r="AU1612" s="24">
        <v>-2255.67</v>
      </c>
      <c r="AV1612" s="33">
        <v>-130.41</v>
      </c>
      <c r="AW1612" s="33">
        <v>15.69</v>
      </c>
      <c r="AX1612" s="47"/>
    </row>
    <row r="1613" spans="1:50" x14ac:dyDescent="0.25">
      <c r="A1613" s="50">
        <v>1612</v>
      </c>
      <c r="B1613" s="23" t="s">
        <v>3630</v>
      </c>
      <c r="C1613" s="24" t="s">
        <v>3631</v>
      </c>
      <c r="D1613" s="24" t="s">
        <v>140</v>
      </c>
      <c r="E1613" s="25" t="s">
        <v>331</v>
      </c>
      <c r="F1613" s="24" t="s">
        <v>142</v>
      </c>
      <c r="G1613" s="24" t="s">
        <v>76</v>
      </c>
      <c r="H1613" s="24" t="s">
        <v>53</v>
      </c>
      <c r="I1613" s="26">
        <v>10</v>
      </c>
      <c r="J1613" s="26">
        <f>IF(I1613=0,0,IF(I1613=1,1,IF(I1613=2,2,(IF(I1613=3,4,IF(I1613=5,9,IF(I1613=10,24,IF(I1613=25,49,IF(I1613=50,99,"X")))))))))</f>
        <v>24</v>
      </c>
      <c r="K1613" s="24" t="s">
        <v>61</v>
      </c>
      <c r="L1613" s="27">
        <v>40578</v>
      </c>
      <c r="M1613" s="28">
        <v>231479</v>
      </c>
      <c r="N1613" s="28">
        <v>231546</v>
      </c>
      <c r="O1613" s="28">
        <v>67</v>
      </c>
      <c r="P1613" s="28">
        <v>0</v>
      </c>
      <c r="Q1613" s="28">
        <v>0</v>
      </c>
      <c r="R1613" s="28">
        <v>-24298</v>
      </c>
      <c r="S1613" s="28">
        <v>-24298</v>
      </c>
      <c r="T1613" s="28">
        <v>-24298</v>
      </c>
      <c r="U1613" s="28">
        <v>-22087</v>
      </c>
      <c r="V1613" s="28">
        <v>-24298</v>
      </c>
      <c r="W1613" s="28">
        <v>-22651.32</v>
      </c>
      <c r="X1613" s="28">
        <v>9542</v>
      </c>
      <c r="Y1613" s="28">
        <v>114043</v>
      </c>
      <c r="Z1613" s="28">
        <v>13064</v>
      </c>
      <c r="AA1613" s="28">
        <v>224493</v>
      </c>
      <c r="AB1613" s="28">
        <v>81900</v>
      </c>
      <c r="AC1613" s="28">
        <v>8041</v>
      </c>
      <c r="AD1613" s="28">
        <v>5000</v>
      </c>
      <c r="AE1613" s="28">
        <v>60727</v>
      </c>
      <c r="AF1613" s="28">
        <v>15405</v>
      </c>
      <c r="AG1613" s="28">
        <v>111119</v>
      </c>
      <c r="AH1613" s="28">
        <v>215620</v>
      </c>
      <c r="AI1613" s="29">
        <v>0.83</v>
      </c>
      <c r="AJ1613" s="29">
        <v>0.91</v>
      </c>
      <c r="AK1613" s="29">
        <v>0.99</v>
      </c>
      <c r="AL1613" s="30">
        <v>5.46</v>
      </c>
      <c r="AM1613" s="30">
        <v>138.19</v>
      </c>
      <c r="AN1613" s="31">
        <v>6</v>
      </c>
      <c r="AO1613" s="32">
        <v>75.319999999999993</v>
      </c>
      <c r="AP1613" s="32">
        <v>78.489999999999995</v>
      </c>
      <c r="AQ1613" s="33">
        <v>0.85</v>
      </c>
      <c r="AR1613" s="34">
        <v>-40.01</v>
      </c>
      <c r="AS1613" s="32">
        <v>-185.99</v>
      </c>
      <c r="AT1613" s="32">
        <v>-10.5</v>
      </c>
      <c r="AU1613" s="24">
        <v>-157.72999999999999</v>
      </c>
      <c r="AV1613" s="33">
        <v>-3.41</v>
      </c>
      <c r="AW1613" s="33">
        <v>0.59</v>
      </c>
      <c r="AX1613" s="47"/>
    </row>
    <row r="1614" spans="1:50" x14ac:dyDescent="0.25">
      <c r="A1614" s="50">
        <v>1613</v>
      </c>
      <c r="B1614" s="23" t="s">
        <v>3632</v>
      </c>
      <c r="C1614" s="24" t="s">
        <v>3633</v>
      </c>
      <c r="D1614" s="24" t="s">
        <v>3634</v>
      </c>
      <c r="E1614" s="25" t="s">
        <v>3635</v>
      </c>
      <c r="F1614" s="24" t="s">
        <v>255</v>
      </c>
      <c r="G1614" s="24" t="s">
        <v>52</v>
      </c>
      <c r="H1614" s="24" t="s">
        <v>66</v>
      </c>
      <c r="I1614" s="26">
        <v>5</v>
      </c>
      <c r="J1614" s="26">
        <f>IF(I1614=0,0,IF(I1614=1,1,IF(I1614=2,2,(IF(I1614=3,4,IF(I1614=5,9,IF(I1614=10,24,IF(I1614=25,49,IF(I1614=50,99,"X")))))))))</f>
        <v>9</v>
      </c>
      <c r="K1614" s="24" t="s">
        <v>61</v>
      </c>
      <c r="L1614" s="27">
        <v>43804</v>
      </c>
      <c r="M1614" s="28">
        <v>231344</v>
      </c>
      <c r="N1614" s="28">
        <v>231344</v>
      </c>
      <c r="O1614" s="28">
        <v>0</v>
      </c>
      <c r="P1614" s="28">
        <v>927</v>
      </c>
      <c r="Q1614" s="28">
        <v>927</v>
      </c>
      <c r="R1614" s="28">
        <v>-2262</v>
      </c>
      <c r="S1614" s="28">
        <v>-2262</v>
      </c>
      <c r="T1614" s="28">
        <v>2124</v>
      </c>
      <c r="U1614" s="28">
        <v>11217</v>
      </c>
      <c r="V1614" s="28">
        <v>-1335</v>
      </c>
      <c r="W1614" s="28">
        <v>-7923.8</v>
      </c>
      <c r="X1614" s="28">
        <v>0</v>
      </c>
      <c r="Y1614" s="28">
        <v>86968</v>
      </c>
      <c r="Z1614" s="28">
        <v>17694</v>
      </c>
      <c r="AA1614" s="28">
        <v>78301</v>
      </c>
      <c r="AB1614" s="28">
        <v>116862</v>
      </c>
      <c r="AC1614" s="28">
        <v>0</v>
      </c>
      <c r="AD1614" s="28">
        <v>5000</v>
      </c>
      <c r="AE1614" s="28">
        <v>214034</v>
      </c>
      <c r="AF1614" s="28">
        <v>193258</v>
      </c>
      <c r="AG1614" s="28">
        <v>147456</v>
      </c>
      <c r="AH1614" s="28">
        <v>234424</v>
      </c>
      <c r="AI1614" s="29">
        <v>0.12</v>
      </c>
      <c r="AJ1614" s="29">
        <v>0.59</v>
      </c>
      <c r="AK1614" s="29">
        <v>0.77</v>
      </c>
      <c r="AL1614" s="30">
        <v>19.690000000000001</v>
      </c>
      <c r="AM1614" s="30">
        <v>65.78</v>
      </c>
      <c r="AN1614" s="31">
        <v>7.52</v>
      </c>
      <c r="AO1614" s="32">
        <v>12.59</v>
      </c>
      <c r="AP1614" s="32">
        <v>91.73</v>
      </c>
      <c r="AQ1614" s="33">
        <v>0.09</v>
      </c>
      <c r="AR1614" s="34">
        <v>-1.06</v>
      </c>
      <c r="AS1614" s="32">
        <v>-12.78</v>
      </c>
      <c r="AT1614" s="32">
        <v>-0.98</v>
      </c>
      <c r="AU1614" s="24">
        <v>-1.17</v>
      </c>
      <c r="AV1614" s="33">
        <v>0.18</v>
      </c>
      <c r="AW1614" s="33">
        <v>0.18</v>
      </c>
      <c r="AX1614" s="47"/>
    </row>
    <row r="1615" spans="1:50" x14ac:dyDescent="0.25">
      <c r="A1615" s="50">
        <v>1614</v>
      </c>
      <c r="B1615" s="23" t="s">
        <v>3636</v>
      </c>
      <c r="C1615" s="24" t="s">
        <v>3637</v>
      </c>
      <c r="D1615" s="24" t="s">
        <v>94</v>
      </c>
      <c r="E1615" s="25" t="s">
        <v>95</v>
      </c>
      <c r="F1615" s="24" t="s">
        <v>168</v>
      </c>
      <c r="G1615" s="24" t="s">
        <v>97</v>
      </c>
      <c r="H1615" s="24" t="s">
        <v>71</v>
      </c>
      <c r="I1615" s="26">
        <v>1</v>
      </c>
      <c r="J1615" s="26">
        <f>IF(I1615=0,0,IF(I1615=1,1,IF(I1615=2,2,(IF(I1615=3,4,IF(I1615=5,9,IF(I1615=10,24,IF(I1615=25,49,IF(I1615=50,99,"X")))))))))</f>
        <v>1</v>
      </c>
      <c r="K1615" s="24" t="s">
        <v>61</v>
      </c>
      <c r="L1615" s="27">
        <v>37097</v>
      </c>
      <c r="M1615" s="28">
        <v>231165</v>
      </c>
      <c r="N1615" s="28">
        <v>231165</v>
      </c>
      <c r="O1615" s="28">
        <v>0</v>
      </c>
      <c r="P1615" s="28">
        <v>0</v>
      </c>
      <c r="Q1615" s="28">
        <v>0</v>
      </c>
      <c r="R1615" s="28">
        <v>-542</v>
      </c>
      <c r="S1615" s="28">
        <v>-542</v>
      </c>
      <c r="T1615" s="28">
        <v>1104</v>
      </c>
      <c r="U1615" s="28">
        <v>7318</v>
      </c>
      <c r="V1615" s="28">
        <v>-542</v>
      </c>
      <c r="W1615" s="28">
        <v>-3200.86</v>
      </c>
      <c r="X1615" s="28">
        <v>-11822</v>
      </c>
      <c r="Y1615" s="28">
        <v>11048</v>
      </c>
      <c r="Z1615" s="28">
        <v>11249</v>
      </c>
      <c r="AA1615" s="28">
        <v>18380</v>
      </c>
      <c r="AB1615" s="28">
        <v>179597</v>
      </c>
      <c r="AC1615" s="28">
        <v>13435</v>
      </c>
      <c r="AD1615" s="28">
        <v>6640</v>
      </c>
      <c r="AE1615" s="28">
        <v>85228</v>
      </c>
      <c r="AF1615" s="28">
        <v>64972</v>
      </c>
      <c r="AG1615" s="28">
        <v>206682</v>
      </c>
      <c r="AH1615" s="28">
        <v>229552</v>
      </c>
      <c r="AI1615" s="29">
        <v>0.28999999999999998</v>
      </c>
      <c r="AJ1615" s="29">
        <v>0.28999999999999998</v>
      </c>
      <c r="AK1615" s="29">
        <v>0.28999999999999998</v>
      </c>
      <c r="AL1615" s="30">
        <v>0</v>
      </c>
      <c r="AM1615" s="30">
        <v>112.43</v>
      </c>
      <c r="AN1615" s="31">
        <v>0</v>
      </c>
      <c r="AO1615" s="32">
        <v>80.66</v>
      </c>
      <c r="AP1615" s="32">
        <v>86.8</v>
      </c>
      <c r="AQ1615" s="33">
        <v>0.17</v>
      </c>
      <c r="AR1615" s="34">
        <v>-0.64</v>
      </c>
      <c r="AS1615" s="32">
        <v>-4.82</v>
      </c>
      <c r="AT1615" s="32">
        <v>-0.23</v>
      </c>
      <c r="AU1615" s="24">
        <v>-0.83</v>
      </c>
      <c r="AV1615" s="33">
        <v>0.45</v>
      </c>
      <c r="AW1615" s="33">
        <v>0.61</v>
      </c>
      <c r="AX1615" s="47"/>
    </row>
    <row r="1616" spans="1:50" x14ac:dyDescent="0.25">
      <c r="A1616" s="50">
        <v>1615</v>
      </c>
      <c r="B1616" s="23" t="s">
        <v>3638</v>
      </c>
      <c r="C1616" s="24" t="s">
        <v>1317</v>
      </c>
      <c r="D1616" s="24" t="s">
        <v>84</v>
      </c>
      <c r="E1616" s="25">
        <v>81102</v>
      </c>
      <c r="F1616" s="24" t="s">
        <v>70</v>
      </c>
      <c r="G1616" s="24" t="s">
        <v>59</v>
      </c>
      <c r="H1616" s="24" t="s">
        <v>66</v>
      </c>
      <c r="I1616" s="26">
        <v>5</v>
      </c>
      <c r="J1616" s="26">
        <f>IF(I1616=0,0,IF(I1616=1,1,IF(I1616=2,2,(IF(I1616=3,4,IF(I1616=5,9,IF(I1616=10,24,IF(I1616=25,49,IF(I1616=50,99,"X")))))))))</f>
        <v>9</v>
      </c>
      <c r="K1616" s="24" t="s">
        <v>61</v>
      </c>
      <c r="L1616" s="27">
        <v>40635</v>
      </c>
      <c r="M1616" s="28">
        <v>231125</v>
      </c>
      <c r="N1616" s="28">
        <v>231137</v>
      </c>
      <c r="O1616" s="28">
        <v>12</v>
      </c>
      <c r="P1616" s="28">
        <v>1</v>
      </c>
      <c r="Q1616" s="28">
        <v>1</v>
      </c>
      <c r="R1616" s="28">
        <v>-127165</v>
      </c>
      <c r="S1616" s="28">
        <v>-127165</v>
      </c>
      <c r="T1616" s="28">
        <v>-126636</v>
      </c>
      <c r="U1616" s="28">
        <v>-121993</v>
      </c>
      <c r="V1616" s="28">
        <v>-127164</v>
      </c>
      <c r="W1616" s="28">
        <v>-94671.7</v>
      </c>
      <c r="X1616" s="28">
        <v>311</v>
      </c>
      <c r="Y1616" s="28">
        <v>-21809</v>
      </c>
      <c r="Z1616" s="28">
        <v>-158937</v>
      </c>
      <c r="AA1616" s="28">
        <v>115035</v>
      </c>
      <c r="AB1616" s="28">
        <v>166220</v>
      </c>
      <c r="AC1616" s="28">
        <v>2213</v>
      </c>
      <c r="AD1616" s="28">
        <v>5000</v>
      </c>
      <c r="AE1616" s="28">
        <v>72478</v>
      </c>
      <c r="AF1616" s="28">
        <v>16343</v>
      </c>
      <c r="AG1616" s="28">
        <v>250721</v>
      </c>
      <c r="AH1616" s="28">
        <v>228601</v>
      </c>
      <c r="AI1616" s="29">
        <v>0.01</v>
      </c>
      <c r="AJ1616" s="29">
        <v>0.12</v>
      </c>
      <c r="AK1616" s="29">
        <v>0.2</v>
      </c>
      <c r="AL1616" s="30">
        <v>36.39</v>
      </c>
      <c r="AM1616" s="30">
        <v>312.11</v>
      </c>
      <c r="AN1616" s="31">
        <v>27.01</v>
      </c>
      <c r="AO1616" s="32">
        <v>302.56</v>
      </c>
      <c r="AP1616" s="32">
        <v>319.29000000000002</v>
      </c>
      <c r="AQ1616" s="33">
        <v>-9.73</v>
      </c>
      <c r="AR1616" s="34">
        <v>-175.45</v>
      </c>
      <c r="AS1616" s="32">
        <v>-80.010000000000005</v>
      </c>
      <c r="AT1616" s="32">
        <v>-55.02</v>
      </c>
      <c r="AU1616" s="24">
        <v>-778.1</v>
      </c>
      <c r="AV1616" s="33">
        <v>-19.88</v>
      </c>
      <c r="AW1616" s="33">
        <v>0.77</v>
      </c>
      <c r="AX1616" s="47"/>
    </row>
    <row r="1617" spans="1:50" x14ac:dyDescent="0.25">
      <c r="A1617" s="50">
        <v>1616</v>
      </c>
      <c r="B1617" s="23" t="s">
        <v>3639</v>
      </c>
      <c r="C1617" s="24" t="s">
        <v>3640</v>
      </c>
      <c r="D1617" s="24" t="s">
        <v>873</v>
      </c>
      <c r="E1617" s="25">
        <v>82106</v>
      </c>
      <c r="F1617" s="24" t="s">
        <v>58</v>
      </c>
      <c r="G1617" s="24" t="s">
        <v>59</v>
      </c>
      <c r="H1617" s="24" t="s">
        <v>66</v>
      </c>
      <c r="I1617" s="26">
        <v>25</v>
      </c>
      <c r="J1617" s="26">
        <f>IF(I1617=0,0,IF(I1617=1,1,IF(I1617=2,2,(IF(I1617=3,4,IF(I1617=5,9,IF(I1617=10,24,IF(I1617=25,49,IF(I1617=50,99,"49")))))))))</f>
        <v>49</v>
      </c>
      <c r="K1617" s="24" t="s">
        <v>61</v>
      </c>
      <c r="L1617" s="27">
        <v>43260</v>
      </c>
      <c r="M1617" s="28">
        <v>230680</v>
      </c>
      <c r="N1617" s="28">
        <v>230680</v>
      </c>
      <c r="O1617" s="28">
        <v>0</v>
      </c>
      <c r="P1617" s="28">
        <v>6951</v>
      </c>
      <c r="Q1617" s="28">
        <v>6951</v>
      </c>
      <c r="R1617" s="28">
        <v>848</v>
      </c>
      <c r="S1617" s="28">
        <v>848</v>
      </c>
      <c r="T1617" s="28">
        <v>7799</v>
      </c>
      <c r="U1617" s="28">
        <v>8382</v>
      </c>
      <c r="V1617" s="28">
        <v>7799</v>
      </c>
      <c r="W1617" s="28">
        <v>3768.28</v>
      </c>
      <c r="X1617" s="28">
        <v>0</v>
      </c>
      <c r="Y1617" s="28">
        <v>49483</v>
      </c>
      <c r="Z1617" s="28">
        <v>5596</v>
      </c>
      <c r="AA1617" s="28">
        <v>46309</v>
      </c>
      <c r="AB1617" s="28">
        <v>121645</v>
      </c>
      <c r="AC1617" s="28">
        <v>0</v>
      </c>
      <c r="AD1617" s="28">
        <v>5000</v>
      </c>
      <c r="AE1617" s="28">
        <v>53379</v>
      </c>
      <c r="AF1617" s="28">
        <v>6413</v>
      </c>
      <c r="AG1617" s="28">
        <v>181197</v>
      </c>
      <c r="AH1617" s="28">
        <v>230680</v>
      </c>
      <c r="AI1617" s="29">
        <v>0.53</v>
      </c>
      <c r="AJ1617" s="29">
        <v>0.94</v>
      </c>
      <c r="AK1617" s="29">
        <v>0.99</v>
      </c>
      <c r="AL1617" s="30">
        <v>29.86</v>
      </c>
      <c r="AM1617" s="30">
        <v>94.62</v>
      </c>
      <c r="AN1617" s="31">
        <v>3.78</v>
      </c>
      <c r="AO1617" s="32">
        <v>89.22</v>
      </c>
      <c r="AP1617" s="32">
        <v>89.52</v>
      </c>
      <c r="AQ1617" s="33">
        <v>0.87</v>
      </c>
      <c r="AR1617" s="34">
        <v>1.59</v>
      </c>
      <c r="AS1617" s="32">
        <v>15.15</v>
      </c>
      <c r="AT1617" s="32">
        <v>0.37</v>
      </c>
      <c r="AU1617" s="24">
        <v>13.22</v>
      </c>
      <c r="AV1617" s="33">
        <v>2.17</v>
      </c>
      <c r="AW1617" s="33">
        <v>1.07</v>
      </c>
      <c r="AX1617" s="47"/>
    </row>
    <row r="1618" spans="1:50" x14ac:dyDescent="0.25">
      <c r="A1618" s="50">
        <v>1617</v>
      </c>
      <c r="B1618" s="23" t="s">
        <v>3641</v>
      </c>
      <c r="C1618" s="24" t="s">
        <v>3642</v>
      </c>
      <c r="D1618" s="24" t="s">
        <v>3643</v>
      </c>
      <c r="E1618" s="25" t="s">
        <v>3644</v>
      </c>
      <c r="F1618" s="24" t="s">
        <v>960</v>
      </c>
      <c r="G1618" s="24" t="s">
        <v>220</v>
      </c>
      <c r="H1618" s="24" t="s">
        <v>71</v>
      </c>
      <c r="I1618" s="26">
        <v>10</v>
      </c>
      <c r="J1618" s="26">
        <f>IF(I1618=0,0,IF(I1618=1,1,IF(I1618=2,2,(IF(I1618=3,4,IF(I1618=5,9,IF(I1618=10,24,IF(I1618=25,49,IF(I1618=50,99,"X")))))))))</f>
        <v>24</v>
      </c>
      <c r="K1618" s="24" t="s">
        <v>61</v>
      </c>
      <c r="L1618" s="27">
        <v>41256</v>
      </c>
      <c r="M1618" s="28">
        <v>213243</v>
      </c>
      <c r="N1618" s="28">
        <v>230634</v>
      </c>
      <c r="O1618" s="28">
        <v>17391</v>
      </c>
      <c r="P1618" s="28">
        <v>88</v>
      </c>
      <c r="Q1618" s="28">
        <v>88</v>
      </c>
      <c r="R1618" s="28">
        <v>-607</v>
      </c>
      <c r="S1618" s="28">
        <v>-607</v>
      </c>
      <c r="T1618" s="28">
        <v>-519</v>
      </c>
      <c r="U1618" s="28">
        <v>-519</v>
      </c>
      <c r="V1618" s="28">
        <v>-519</v>
      </c>
      <c r="W1618" s="28">
        <v>4214.0600000000004</v>
      </c>
      <c r="X1618" s="28">
        <v>42117</v>
      </c>
      <c r="Y1618" s="28">
        <v>51792</v>
      </c>
      <c r="Z1618" s="28">
        <v>-84419</v>
      </c>
      <c r="AA1618" s="28">
        <v>67946</v>
      </c>
      <c r="AB1618" s="28">
        <v>149238</v>
      </c>
      <c r="AC1618" s="28">
        <v>1801</v>
      </c>
      <c r="AD1618" s="28">
        <v>5000</v>
      </c>
      <c r="AE1618" s="28">
        <v>10897</v>
      </c>
      <c r="AF1618" s="28">
        <v>0</v>
      </c>
      <c r="AG1618" s="28">
        <v>159650</v>
      </c>
      <c r="AH1618" s="28">
        <v>169325</v>
      </c>
      <c r="AI1618" s="29">
        <v>0.06</v>
      </c>
      <c r="AJ1618" s="29">
        <v>7.0000000000000007E-2</v>
      </c>
      <c r="AK1618" s="29">
        <v>0.12</v>
      </c>
      <c r="AL1618" s="30">
        <v>1.58</v>
      </c>
      <c r="AM1618" s="30">
        <v>211.28</v>
      </c>
      <c r="AN1618" s="31">
        <v>7.72</v>
      </c>
      <c r="AO1618" s="32">
        <v>869.56</v>
      </c>
      <c r="AP1618" s="32">
        <v>874.7</v>
      </c>
      <c r="AQ1618" s="33">
        <v>0</v>
      </c>
      <c r="AR1618" s="34">
        <v>-5.57</v>
      </c>
      <c r="AS1618" s="32">
        <v>-0.72</v>
      </c>
      <c r="AT1618" s="32">
        <v>-0.28000000000000003</v>
      </c>
      <c r="AU1618" s="24">
        <v>0</v>
      </c>
      <c r="AV1618" s="33">
        <v>2.1800000000000002</v>
      </c>
      <c r="AW1618" s="33">
        <v>4.71</v>
      </c>
      <c r="AX1618" s="47"/>
    </row>
    <row r="1619" spans="1:50" x14ac:dyDescent="0.25">
      <c r="A1619" s="50">
        <v>1618</v>
      </c>
      <c r="B1619" s="23" t="s">
        <v>3645</v>
      </c>
      <c r="C1619" s="24" t="s">
        <v>3646</v>
      </c>
      <c r="D1619" s="24" t="s">
        <v>2418</v>
      </c>
      <c r="E1619" s="25">
        <v>91904</v>
      </c>
      <c r="F1619" s="24" t="s">
        <v>89</v>
      </c>
      <c r="G1619" s="24" t="s">
        <v>90</v>
      </c>
      <c r="H1619" s="24" t="s">
        <v>104</v>
      </c>
      <c r="I1619" s="26">
        <v>10</v>
      </c>
      <c r="J1619" s="26">
        <f>IF(I1619=0,0,IF(I1619=1,1,IF(I1619=2,2,(IF(I1619=3,4,IF(I1619=5,9,IF(I1619=10,24,IF(I1619=25,49,IF(I1619=50,99,"X")))))))))</f>
        <v>24</v>
      </c>
      <c r="K1619" s="24" t="s">
        <v>61</v>
      </c>
      <c r="L1619" s="27">
        <v>36808</v>
      </c>
      <c r="M1619" s="28">
        <v>230614</v>
      </c>
      <c r="N1619" s="28">
        <v>230614</v>
      </c>
      <c r="O1619" s="28">
        <v>0</v>
      </c>
      <c r="P1619" s="28">
        <v>0</v>
      </c>
      <c r="Q1619" s="28">
        <v>0</v>
      </c>
      <c r="R1619" s="28">
        <v>-3258</v>
      </c>
      <c r="S1619" s="28">
        <v>-3258</v>
      </c>
      <c r="T1619" s="28">
        <v>-3258</v>
      </c>
      <c r="U1619" s="28">
        <v>-3258</v>
      </c>
      <c r="V1619" s="28">
        <v>-3258</v>
      </c>
      <c r="W1619" s="28">
        <v>-4898.1000000000004</v>
      </c>
      <c r="X1619" s="28">
        <v>0</v>
      </c>
      <c r="Y1619" s="28">
        <v>34909</v>
      </c>
      <c r="Z1619" s="28">
        <v>22917</v>
      </c>
      <c r="AA1619" s="28">
        <v>61230</v>
      </c>
      <c r="AB1619" s="28">
        <v>138083</v>
      </c>
      <c r="AC1619" s="28">
        <v>0</v>
      </c>
      <c r="AD1619" s="28">
        <v>6970</v>
      </c>
      <c r="AE1619" s="28">
        <v>22917</v>
      </c>
      <c r="AF1619" s="28">
        <v>0</v>
      </c>
      <c r="AG1619" s="28">
        <v>195705</v>
      </c>
      <c r="AH1619" s="28">
        <v>230614</v>
      </c>
      <c r="AI1619" s="29">
        <v>0</v>
      </c>
      <c r="AJ1619" s="29">
        <v>0</v>
      </c>
      <c r="AK1619" s="29">
        <v>0</v>
      </c>
      <c r="AL1619" s="30">
        <v>0</v>
      </c>
      <c r="AM1619" s="30">
        <v>0</v>
      </c>
      <c r="AN1619" s="31">
        <v>0</v>
      </c>
      <c r="AO1619" s="32">
        <v>0</v>
      </c>
      <c r="AP1619" s="32">
        <v>0</v>
      </c>
      <c r="AQ1619" s="33">
        <v>0</v>
      </c>
      <c r="AR1619" s="34">
        <v>-14.22</v>
      </c>
      <c r="AS1619" s="32">
        <v>-14.22</v>
      </c>
      <c r="AT1619" s="32">
        <v>-1.41</v>
      </c>
      <c r="AU1619" s="24">
        <v>0</v>
      </c>
      <c r="AV1619" s="33">
        <v>0</v>
      </c>
      <c r="AW1619" s="33">
        <v>0</v>
      </c>
      <c r="AX1619" s="47"/>
    </row>
    <row r="1620" spans="1:50" x14ac:dyDescent="0.25">
      <c r="A1620" s="50">
        <v>1619</v>
      </c>
      <c r="B1620" s="23" t="s">
        <v>3647</v>
      </c>
      <c r="C1620" s="24" t="s">
        <v>3648</v>
      </c>
      <c r="D1620" s="24" t="s">
        <v>3649</v>
      </c>
      <c r="E1620" s="25" t="s">
        <v>2457</v>
      </c>
      <c r="F1620" s="24" t="s">
        <v>168</v>
      </c>
      <c r="G1620" s="24" t="s">
        <v>97</v>
      </c>
      <c r="H1620" s="24" t="s">
        <v>81</v>
      </c>
      <c r="I1620" s="26">
        <v>1</v>
      </c>
      <c r="J1620" s="26">
        <f>IF(I1620=0,0,IF(I1620=1,1,IF(I1620=2,2,(IF(I1620=3,4,IF(I1620=5,9,IF(I1620=10,24,IF(I1620=25,49,IF(I1620=50,99,"X")))))))))</f>
        <v>1</v>
      </c>
      <c r="K1620" s="24" t="s">
        <v>61</v>
      </c>
      <c r="L1620" s="27">
        <v>43127</v>
      </c>
      <c r="M1620" s="28">
        <v>230398</v>
      </c>
      <c r="N1620" s="28">
        <v>230503</v>
      </c>
      <c r="O1620" s="28">
        <v>105</v>
      </c>
      <c r="P1620" s="28">
        <v>581</v>
      </c>
      <c r="Q1620" s="28">
        <v>581</v>
      </c>
      <c r="R1620" s="28">
        <v>-1144</v>
      </c>
      <c r="S1620" s="28">
        <v>-1144</v>
      </c>
      <c r="T1620" s="28">
        <v>-563</v>
      </c>
      <c r="U1620" s="28">
        <v>1313</v>
      </c>
      <c r="V1620" s="28">
        <v>-563</v>
      </c>
      <c r="W1620" s="28">
        <v>-1321.46</v>
      </c>
      <c r="X1620" s="28">
        <v>91639</v>
      </c>
      <c r="Y1620" s="28">
        <v>27896</v>
      </c>
      <c r="Z1620" s="28">
        <v>1787</v>
      </c>
      <c r="AA1620" s="28">
        <v>33644</v>
      </c>
      <c r="AB1620" s="28">
        <v>6569</v>
      </c>
      <c r="AC1620" s="28">
        <v>121753</v>
      </c>
      <c r="AD1620" s="28">
        <v>5000</v>
      </c>
      <c r="AE1620" s="28">
        <v>19096</v>
      </c>
      <c r="AF1620" s="28">
        <v>5471</v>
      </c>
      <c r="AG1620" s="28">
        <v>80749</v>
      </c>
      <c r="AH1620" s="28">
        <v>17006</v>
      </c>
      <c r="AI1620" s="29">
        <v>0.32</v>
      </c>
      <c r="AJ1620" s="29">
        <v>0.55000000000000004</v>
      </c>
      <c r="AK1620" s="29">
        <v>0.79</v>
      </c>
      <c r="AL1620" s="30">
        <v>6.18</v>
      </c>
      <c r="AM1620" s="30">
        <v>30.69</v>
      </c>
      <c r="AN1620" s="31">
        <v>6.39</v>
      </c>
      <c r="AO1620" s="32">
        <v>90.4</v>
      </c>
      <c r="AP1620" s="32">
        <v>90.64</v>
      </c>
      <c r="AQ1620" s="33">
        <v>0.33</v>
      </c>
      <c r="AR1620" s="34">
        <v>-5.99</v>
      </c>
      <c r="AS1620" s="32">
        <v>-64.02</v>
      </c>
      <c r="AT1620" s="32">
        <v>-0.5</v>
      </c>
      <c r="AU1620" s="24">
        <v>-20.91</v>
      </c>
      <c r="AV1620" s="33">
        <v>19.649999999999999</v>
      </c>
      <c r="AW1620" s="33">
        <v>2.1800000000000002</v>
      </c>
      <c r="AX1620" s="47"/>
    </row>
    <row r="1621" spans="1:50" x14ac:dyDescent="0.25">
      <c r="A1621" s="50">
        <v>1620</v>
      </c>
      <c r="B1621" s="23" t="s">
        <v>3650</v>
      </c>
      <c r="C1621" s="24" t="s">
        <v>2245</v>
      </c>
      <c r="D1621" s="24" t="s">
        <v>84</v>
      </c>
      <c r="E1621" s="25">
        <v>81102</v>
      </c>
      <c r="F1621" s="24" t="s">
        <v>70</v>
      </c>
      <c r="G1621" s="24" t="s">
        <v>59</v>
      </c>
      <c r="H1621" s="24" t="s">
        <v>316</v>
      </c>
      <c r="I1621" s="26" t="s">
        <v>60</v>
      </c>
      <c r="J1621" s="26" t="s">
        <v>60</v>
      </c>
      <c r="K1621" s="24" t="s">
        <v>61</v>
      </c>
      <c r="L1621" s="27">
        <v>40085</v>
      </c>
      <c r="M1621" s="28">
        <v>110638</v>
      </c>
      <c r="N1621" s="28">
        <v>230235</v>
      </c>
      <c r="O1621" s="28">
        <v>119597</v>
      </c>
      <c r="P1621" s="28">
        <v>0</v>
      </c>
      <c r="Q1621" s="28">
        <v>0</v>
      </c>
      <c r="R1621" s="28">
        <v>-17710</v>
      </c>
      <c r="S1621" s="28">
        <v>-17710</v>
      </c>
      <c r="T1621" s="28">
        <v>101053</v>
      </c>
      <c r="U1621" s="28">
        <v>177660</v>
      </c>
      <c r="V1621" s="28">
        <v>-17710</v>
      </c>
      <c r="W1621" s="28">
        <v>-129706.3</v>
      </c>
      <c r="X1621" s="28">
        <v>25</v>
      </c>
      <c r="Y1621" s="28">
        <v>61106</v>
      </c>
      <c r="Z1621" s="28">
        <v>439309</v>
      </c>
      <c r="AA1621" s="28">
        <v>0</v>
      </c>
      <c r="AB1621" s="28">
        <v>15134</v>
      </c>
      <c r="AC1621" s="28">
        <v>122</v>
      </c>
      <c r="AD1621" s="28">
        <v>590000</v>
      </c>
      <c r="AE1621" s="28">
        <v>4604754</v>
      </c>
      <c r="AF1621" s="28">
        <v>4557938</v>
      </c>
      <c r="AG1621" s="28">
        <v>49410</v>
      </c>
      <c r="AH1621" s="28">
        <v>110491</v>
      </c>
      <c r="AI1621" s="29">
        <v>0.02</v>
      </c>
      <c r="AJ1621" s="29">
        <v>0.02</v>
      </c>
      <c r="AK1621" s="29">
        <v>0.02</v>
      </c>
      <c r="AL1621" s="30">
        <v>42.5</v>
      </c>
      <c r="AM1621" s="30">
        <v>13680.97</v>
      </c>
      <c r="AN1621" s="31">
        <v>2.27</v>
      </c>
      <c r="AO1621" s="32">
        <v>40.880000000000003</v>
      </c>
      <c r="AP1621" s="32">
        <v>90.46</v>
      </c>
      <c r="AQ1621" s="33">
        <v>0.1</v>
      </c>
      <c r="AR1621" s="34">
        <v>-0.38</v>
      </c>
      <c r="AS1621" s="32">
        <v>-4.03</v>
      </c>
      <c r="AT1621" s="32">
        <v>-16.010000000000002</v>
      </c>
      <c r="AU1621" s="24">
        <v>-0.39</v>
      </c>
      <c r="AV1621" s="33">
        <v>-0.72</v>
      </c>
      <c r="AW1621" s="33">
        <v>7.0000000000000007E-2</v>
      </c>
      <c r="AX1621" s="47"/>
    </row>
    <row r="1622" spans="1:50" x14ac:dyDescent="0.25">
      <c r="A1622" s="50">
        <v>1621</v>
      </c>
      <c r="B1622" s="23" t="s">
        <v>3651</v>
      </c>
      <c r="C1622" s="24" t="s">
        <v>2369</v>
      </c>
      <c r="D1622" s="24" t="s">
        <v>2370</v>
      </c>
      <c r="E1622" s="25">
        <v>92101</v>
      </c>
      <c r="F1622" s="24" t="s">
        <v>448</v>
      </c>
      <c r="G1622" s="24" t="s">
        <v>90</v>
      </c>
      <c r="H1622" s="24" t="s">
        <v>104</v>
      </c>
      <c r="I1622" s="26">
        <v>1</v>
      </c>
      <c r="J1622" s="26">
        <f t="shared" ref="J1622:J1630" si="78">IF(I1622=0,0,IF(I1622=1,1,IF(I1622=2,2,(IF(I1622=3,4,IF(I1622=5,9,IF(I1622=10,24,IF(I1622=25,49,IF(I1622=50,99,"X")))))))))</f>
        <v>1</v>
      </c>
      <c r="K1622" s="24" t="s">
        <v>61</v>
      </c>
      <c r="L1622" s="27">
        <v>40814</v>
      </c>
      <c r="M1622" s="28">
        <v>230192</v>
      </c>
      <c r="N1622" s="28">
        <v>230192</v>
      </c>
      <c r="O1622" s="28">
        <v>0</v>
      </c>
      <c r="P1622" s="28">
        <v>0</v>
      </c>
      <c r="Q1622" s="28">
        <v>0</v>
      </c>
      <c r="R1622" s="28">
        <v>974</v>
      </c>
      <c r="S1622" s="28">
        <v>974</v>
      </c>
      <c r="T1622" s="28">
        <v>974</v>
      </c>
      <c r="U1622" s="28">
        <v>16021</v>
      </c>
      <c r="V1622" s="28">
        <v>974</v>
      </c>
      <c r="W1622" s="28">
        <v>-23022.26</v>
      </c>
      <c r="X1622" s="28">
        <v>0</v>
      </c>
      <c r="Y1622" s="28">
        <v>38792</v>
      </c>
      <c r="Z1622" s="28">
        <v>222921</v>
      </c>
      <c r="AA1622" s="28">
        <v>24626</v>
      </c>
      <c r="AB1622" s="28">
        <v>176313</v>
      </c>
      <c r="AC1622" s="28">
        <v>0</v>
      </c>
      <c r="AD1622" s="28">
        <v>5000</v>
      </c>
      <c r="AE1622" s="28">
        <v>260655</v>
      </c>
      <c r="AF1622" s="28">
        <v>41083</v>
      </c>
      <c r="AG1622" s="28">
        <v>191400</v>
      </c>
      <c r="AH1622" s="28">
        <v>230192</v>
      </c>
      <c r="AI1622" s="29">
        <v>0.05</v>
      </c>
      <c r="AJ1622" s="29">
        <v>5.18</v>
      </c>
      <c r="AK1622" s="29">
        <v>5.82</v>
      </c>
      <c r="AL1622" s="30">
        <v>302.7</v>
      </c>
      <c r="AM1622" s="30">
        <v>70.97</v>
      </c>
      <c r="AN1622" s="31">
        <v>37.96</v>
      </c>
      <c r="AO1622" s="32">
        <v>14.48</v>
      </c>
      <c r="AP1622" s="32">
        <v>14.48</v>
      </c>
      <c r="AQ1622" s="33">
        <v>5.43</v>
      </c>
      <c r="AR1622" s="34">
        <v>0.37</v>
      </c>
      <c r="AS1622" s="32">
        <v>0.44</v>
      </c>
      <c r="AT1622" s="32">
        <v>0.42</v>
      </c>
      <c r="AU1622" s="24">
        <v>2.37</v>
      </c>
      <c r="AV1622" s="33">
        <v>1.33</v>
      </c>
      <c r="AW1622" s="33">
        <v>0.94</v>
      </c>
      <c r="AX1622" s="47"/>
    </row>
    <row r="1623" spans="1:50" x14ac:dyDescent="0.25">
      <c r="A1623" s="50">
        <v>1622</v>
      </c>
      <c r="B1623" s="23" t="s">
        <v>3652</v>
      </c>
      <c r="C1623" s="24" t="s">
        <v>3653</v>
      </c>
      <c r="D1623" s="24" t="s">
        <v>142</v>
      </c>
      <c r="E1623" s="25" t="s">
        <v>366</v>
      </c>
      <c r="F1623" s="24" t="s">
        <v>142</v>
      </c>
      <c r="G1623" s="24" t="s">
        <v>76</v>
      </c>
      <c r="H1623" s="24" t="s">
        <v>53</v>
      </c>
      <c r="I1623" s="26">
        <v>5</v>
      </c>
      <c r="J1623" s="26">
        <f t="shared" si="78"/>
        <v>9</v>
      </c>
      <c r="K1623" s="24" t="s">
        <v>61</v>
      </c>
      <c r="L1623" s="27">
        <v>41310</v>
      </c>
      <c r="M1623" s="28">
        <v>230045</v>
      </c>
      <c r="N1623" s="28">
        <v>230105</v>
      </c>
      <c r="O1623" s="28">
        <v>60</v>
      </c>
      <c r="P1623" s="28">
        <v>0</v>
      </c>
      <c r="Q1623" s="28">
        <v>0</v>
      </c>
      <c r="R1623" s="28">
        <v>-39090</v>
      </c>
      <c r="S1623" s="28">
        <v>-39090</v>
      </c>
      <c r="T1623" s="28">
        <v>-38603</v>
      </c>
      <c r="U1623" s="28">
        <v>-28600</v>
      </c>
      <c r="V1623" s="28">
        <v>-39090</v>
      </c>
      <c r="W1623" s="28">
        <v>-34640.94</v>
      </c>
      <c r="X1623" s="28">
        <v>1845</v>
      </c>
      <c r="Y1623" s="28">
        <v>33875</v>
      </c>
      <c r="Z1623" s="28">
        <v>287</v>
      </c>
      <c r="AA1623" s="28">
        <v>89980</v>
      </c>
      <c r="AB1623" s="28">
        <v>67852</v>
      </c>
      <c r="AC1623" s="28">
        <v>9198</v>
      </c>
      <c r="AD1623" s="28">
        <v>5000</v>
      </c>
      <c r="AE1623" s="28">
        <v>93533</v>
      </c>
      <c r="AF1623" s="28">
        <v>21238</v>
      </c>
      <c r="AG1623" s="28">
        <v>186972</v>
      </c>
      <c r="AH1623" s="28">
        <v>219002</v>
      </c>
      <c r="AI1623" s="29">
        <v>0.55000000000000004</v>
      </c>
      <c r="AJ1623" s="29">
        <v>1.22</v>
      </c>
      <c r="AK1623" s="29">
        <v>1.23</v>
      </c>
      <c r="AL1623" s="30">
        <v>61.43</v>
      </c>
      <c r="AM1623" s="30">
        <v>108.13</v>
      </c>
      <c r="AN1623" s="31">
        <v>0.56999999999999995</v>
      </c>
      <c r="AO1623" s="32">
        <v>63</v>
      </c>
      <c r="AP1623" s="32">
        <v>99.69</v>
      </c>
      <c r="AQ1623" s="33">
        <v>0.01</v>
      </c>
      <c r="AR1623" s="34">
        <v>-41.79</v>
      </c>
      <c r="AS1623" s="32">
        <v>-13620.21</v>
      </c>
      <c r="AT1623" s="32">
        <v>-16.989999999999998</v>
      </c>
      <c r="AU1623" s="24">
        <v>-184.06</v>
      </c>
      <c r="AV1623" s="33">
        <v>-4.3600000000000003</v>
      </c>
      <c r="AW1623" s="33">
        <v>0.26</v>
      </c>
      <c r="AX1623" s="47"/>
    </row>
    <row r="1624" spans="1:50" x14ac:dyDescent="0.25">
      <c r="A1624" s="50">
        <v>1623</v>
      </c>
      <c r="B1624" s="23" t="s">
        <v>3654</v>
      </c>
      <c r="C1624" s="24" t="s">
        <v>3655</v>
      </c>
      <c r="D1624" s="24" t="s">
        <v>277</v>
      </c>
      <c r="E1624" s="25">
        <v>97404</v>
      </c>
      <c r="F1624" s="24" t="s">
        <v>277</v>
      </c>
      <c r="G1624" s="24" t="s">
        <v>137</v>
      </c>
      <c r="H1624" s="24" t="s">
        <v>71</v>
      </c>
      <c r="I1624" s="26">
        <v>1</v>
      </c>
      <c r="J1624" s="26">
        <f t="shared" si="78"/>
        <v>1</v>
      </c>
      <c r="K1624" s="24" t="s">
        <v>61</v>
      </c>
      <c r="L1624" s="27">
        <v>41453</v>
      </c>
      <c r="M1624" s="28">
        <v>229609</v>
      </c>
      <c r="N1624" s="28">
        <v>229609</v>
      </c>
      <c r="O1624" s="28">
        <v>0</v>
      </c>
      <c r="P1624" s="28">
        <v>761</v>
      </c>
      <c r="Q1624" s="28">
        <v>761</v>
      </c>
      <c r="R1624" s="28">
        <v>4373</v>
      </c>
      <c r="S1624" s="28">
        <v>4373</v>
      </c>
      <c r="T1624" s="28">
        <v>5134</v>
      </c>
      <c r="U1624" s="28">
        <v>8284</v>
      </c>
      <c r="V1624" s="28">
        <v>5134</v>
      </c>
      <c r="W1624" s="28">
        <v>-1254.8</v>
      </c>
      <c r="X1624" s="28">
        <v>35554</v>
      </c>
      <c r="Y1624" s="28">
        <v>21892</v>
      </c>
      <c r="Z1624" s="28">
        <v>5202</v>
      </c>
      <c r="AA1624" s="28">
        <v>12083</v>
      </c>
      <c r="AB1624" s="28">
        <v>5620</v>
      </c>
      <c r="AC1624" s="28">
        <v>194055</v>
      </c>
      <c r="AD1624" s="28">
        <v>5000</v>
      </c>
      <c r="AE1624" s="28">
        <v>126247</v>
      </c>
      <c r="AF1624" s="28">
        <v>3936</v>
      </c>
      <c r="AG1624" s="28">
        <v>13662</v>
      </c>
      <c r="AH1624" s="28">
        <v>0</v>
      </c>
      <c r="AI1624" s="29">
        <v>0.04</v>
      </c>
      <c r="AJ1624" s="29">
        <v>0.1</v>
      </c>
      <c r="AK1624" s="29">
        <v>1.01</v>
      </c>
      <c r="AL1624" s="30">
        <v>10.84</v>
      </c>
      <c r="AM1624" s="30">
        <v>209.37</v>
      </c>
      <c r="AN1624" s="31">
        <v>172.82</v>
      </c>
      <c r="AO1624" s="32">
        <v>95.69</v>
      </c>
      <c r="AP1624" s="32">
        <v>95.88</v>
      </c>
      <c r="AQ1624" s="33">
        <v>1.32</v>
      </c>
      <c r="AR1624" s="34">
        <v>3.46</v>
      </c>
      <c r="AS1624" s="32">
        <v>84.06</v>
      </c>
      <c r="AT1624" s="32">
        <v>1.9</v>
      </c>
      <c r="AU1624" s="24">
        <v>111.1</v>
      </c>
      <c r="AV1624" s="33">
        <v>3.81</v>
      </c>
      <c r="AW1624" s="33">
        <v>0.62</v>
      </c>
      <c r="AX1624" s="47"/>
    </row>
    <row r="1625" spans="1:50" x14ac:dyDescent="0.25">
      <c r="A1625" s="50">
        <v>1624</v>
      </c>
      <c r="B1625" s="23" t="s">
        <v>3656</v>
      </c>
      <c r="C1625" s="24" t="s">
        <v>3657</v>
      </c>
      <c r="D1625" s="24" t="s">
        <v>84</v>
      </c>
      <c r="E1625" s="25">
        <v>82109</v>
      </c>
      <c r="F1625" s="24" t="s">
        <v>58</v>
      </c>
      <c r="G1625" s="24" t="s">
        <v>59</v>
      </c>
      <c r="H1625" s="24" t="s">
        <v>81</v>
      </c>
      <c r="I1625" s="26">
        <v>2</v>
      </c>
      <c r="J1625" s="26">
        <f t="shared" si="78"/>
        <v>2</v>
      </c>
      <c r="K1625" s="24" t="s">
        <v>61</v>
      </c>
      <c r="L1625" s="27">
        <v>41249</v>
      </c>
      <c r="M1625" s="28">
        <v>229409</v>
      </c>
      <c r="N1625" s="28">
        <v>229409</v>
      </c>
      <c r="O1625" s="28">
        <v>0</v>
      </c>
      <c r="P1625" s="28">
        <v>0</v>
      </c>
      <c r="Q1625" s="28">
        <v>0</v>
      </c>
      <c r="R1625" s="28">
        <v>13952</v>
      </c>
      <c r="S1625" s="28">
        <v>13952</v>
      </c>
      <c r="T1625" s="28">
        <v>13952</v>
      </c>
      <c r="U1625" s="28">
        <v>16380</v>
      </c>
      <c r="V1625" s="28">
        <v>13952</v>
      </c>
      <c r="W1625" s="28">
        <v>8823.66</v>
      </c>
      <c r="X1625" s="28">
        <v>1</v>
      </c>
      <c r="Y1625" s="28">
        <v>29368</v>
      </c>
      <c r="Z1625" s="28">
        <v>-4063</v>
      </c>
      <c r="AA1625" s="28">
        <v>24524</v>
      </c>
      <c r="AB1625" s="28">
        <v>102147</v>
      </c>
      <c r="AC1625" s="28">
        <v>123</v>
      </c>
      <c r="AD1625" s="28">
        <v>5000</v>
      </c>
      <c r="AE1625" s="28">
        <v>64543</v>
      </c>
      <c r="AF1625" s="28">
        <v>11580</v>
      </c>
      <c r="AG1625" s="28">
        <v>199918</v>
      </c>
      <c r="AH1625" s="28">
        <v>229285</v>
      </c>
      <c r="AI1625" s="29">
        <v>0.33</v>
      </c>
      <c r="AJ1625" s="29">
        <v>0.78</v>
      </c>
      <c r="AK1625" s="29">
        <v>0.78</v>
      </c>
      <c r="AL1625" s="30">
        <v>48.02</v>
      </c>
      <c r="AM1625" s="30">
        <v>122.84</v>
      </c>
      <c r="AN1625" s="31">
        <v>0</v>
      </c>
      <c r="AO1625" s="32">
        <v>105.75</v>
      </c>
      <c r="AP1625" s="32">
        <v>106.3</v>
      </c>
      <c r="AQ1625" s="33">
        <v>-0.35</v>
      </c>
      <c r="AR1625" s="34">
        <v>21.62</v>
      </c>
      <c r="AS1625" s="32">
        <v>-343.39</v>
      </c>
      <c r="AT1625" s="32">
        <v>6.08</v>
      </c>
      <c r="AU1625" s="24">
        <v>120.48</v>
      </c>
      <c r="AV1625" s="33">
        <v>2.95</v>
      </c>
      <c r="AW1625" s="33">
        <v>0.97</v>
      </c>
      <c r="AX1625" s="47"/>
    </row>
    <row r="1626" spans="1:50" x14ac:dyDescent="0.25">
      <c r="A1626" s="50">
        <v>1625</v>
      </c>
      <c r="B1626" s="23" t="s">
        <v>3658</v>
      </c>
      <c r="C1626" s="24" t="s">
        <v>3659</v>
      </c>
      <c r="D1626" s="24" t="s">
        <v>89</v>
      </c>
      <c r="E1626" s="25">
        <v>91701</v>
      </c>
      <c r="F1626" s="24" t="s">
        <v>89</v>
      </c>
      <c r="G1626" s="24" t="s">
        <v>90</v>
      </c>
      <c r="H1626" s="24" t="s">
        <v>81</v>
      </c>
      <c r="I1626" s="26">
        <v>5</v>
      </c>
      <c r="J1626" s="26">
        <f t="shared" si="78"/>
        <v>9</v>
      </c>
      <c r="K1626" s="24" t="s">
        <v>61</v>
      </c>
      <c r="L1626" s="27">
        <v>40607</v>
      </c>
      <c r="M1626" s="28">
        <v>229262</v>
      </c>
      <c r="N1626" s="28">
        <v>229262</v>
      </c>
      <c r="O1626" s="28">
        <v>0</v>
      </c>
      <c r="P1626" s="28">
        <v>0</v>
      </c>
      <c r="Q1626" s="28">
        <v>0</v>
      </c>
      <c r="R1626" s="28">
        <v>9768</v>
      </c>
      <c r="S1626" s="28">
        <v>9768</v>
      </c>
      <c r="T1626" s="28">
        <v>10476</v>
      </c>
      <c r="U1626" s="28">
        <v>25887</v>
      </c>
      <c r="V1626" s="28">
        <v>9768</v>
      </c>
      <c r="W1626" s="28">
        <v>1725.3</v>
      </c>
      <c r="X1626" s="28">
        <v>-51</v>
      </c>
      <c r="Y1626" s="28">
        <v>64709</v>
      </c>
      <c r="Z1626" s="28">
        <v>38185</v>
      </c>
      <c r="AA1626" s="28">
        <v>41555</v>
      </c>
      <c r="AB1626" s="28">
        <v>94697</v>
      </c>
      <c r="AC1626" s="28">
        <v>333</v>
      </c>
      <c r="AD1626" s="28">
        <v>5000</v>
      </c>
      <c r="AE1626" s="28">
        <v>109110</v>
      </c>
      <c r="AF1626" s="28">
        <v>65844</v>
      </c>
      <c r="AG1626" s="28">
        <v>164220</v>
      </c>
      <c r="AH1626" s="28">
        <v>228980</v>
      </c>
      <c r="AI1626" s="29">
        <v>0.86</v>
      </c>
      <c r="AJ1626" s="29">
        <v>1.19</v>
      </c>
      <c r="AK1626" s="29">
        <v>1.41</v>
      </c>
      <c r="AL1626" s="30">
        <v>15.86</v>
      </c>
      <c r="AM1626" s="30">
        <v>66.099999999999994</v>
      </c>
      <c r="AN1626" s="31">
        <v>10.35</v>
      </c>
      <c r="AO1626" s="32">
        <v>27.69</v>
      </c>
      <c r="AP1626" s="32">
        <v>65</v>
      </c>
      <c r="AQ1626" s="33">
        <v>0.57999999999999996</v>
      </c>
      <c r="AR1626" s="34">
        <v>8.9499999999999993</v>
      </c>
      <c r="AS1626" s="32">
        <v>25.58</v>
      </c>
      <c r="AT1626" s="32">
        <v>4.26</v>
      </c>
      <c r="AU1626" s="24">
        <v>14.84</v>
      </c>
      <c r="AV1626" s="33">
        <v>1.78</v>
      </c>
      <c r="AW1626" s="33">
        <v>0.64</v>
      </c>
      <c r="AX1626" s="47"/>
    </row>
    <row r="1627" spans="1:50" x14ac:dyDescent="0.25">
      <c r="A1627" s="50">
        <v>1626</v>
      </c>
      <c r="B1627" s="23" t="s">
        <v>3660</v>
      </c>
      <c r="C1627" s="24" t="s">
        <v>3661</v>
      </c>
      <c r="D1627" s="24" t="s">
        <v>1360</v>
      </c>
      <c r="E1627" s="25">
        <v>90501</v>
      </c>
      <c r="F1627" s="24" t="s">
        <v>1360</v>
      </c>
      <c r="G1627" s="24" t="s">
        <v>90</v>
      </c>
      <c r="H1627" s="24" t="s">
        <v>81</v>
      </c>
      <c r="I1627" s="26">
        <v>10</v>
      </c>
      <c r="J1627" s="26">
        <f t="shared" si="78"/>
        <v>24</v>
      </c>
      <c r="K1627" s="24" t="s">
        <v>61</v>
      </c>
      <c r="L1627" s="27">
        <v>38169</v>
      </c>
      <c r="M1627" s="28">
        <v>229214</v>
      </c>
      <c r="N1627" s="28">
        <v>229214</v>
      </c>
      <c r="O1627" s="28">
        <v>0</v>
      </c>
      <c r="P1627" s="28">
        <v>0</v>
      </c>
      <c r="Q1627" s="28">
        <v>0</v>
      </c>
      <c r="R1627" s="28">
        <v>-50961</v>
      </c>
      <c r="S1627" s="28">
        <v>-50961</v>
      </c>
      <c r="T1627" s="28">
        <v>-50961</v>
      </c>
      <c r="U1627" s="28">
        <v>-48782</v>
      </c>
      <c r="V1627" s="28">
        <v>-50961</v>
      </c>
      <c r="W1627" s="28">
        <v>-43645.34</v>
      </c>
      <c r="X1627" s="28">
        <v>0</v>
      </c>
      <c r="Y1627" s="28">
        <v>13009</v>
      </c>
      <c r="Z1627" s="28">
        <v>-83615</v>
      </c>
      <c r="AA1627" s="28">
        <v>74759</v>
      </c>
      <c r="AB1627" s="28">
        <v>210193</v>
      </c>
      <c r="AC1627" s="28">
        <v>0</v>
      </c>
      <c r="AD1627" s="28">
        <v>6639</v>
      </c>
      <c r="AE1627" s="28">
        <v>197336</v>
      </c>
      <c r="AF1627" s="28">
        <v>47358</v>
      </c>
      <c r="AG1627" s="28">
        <v>216205</v>
      </c>
      <c r="AH1627" s="28">
        <v>229214</v>
      </c>
      <c r="AI1627" s="29">
        <v>0.05</v>
      </c>
      <c r="AJ1627" s="29">
        <v>0.17</v>
      </c>
      <c r="AK1627" s="29">
        <v>0.57999999999999996</v>
      </c>
      <c r="AL1627" s="30">
        <v>51.08</v>
      </c>
      <c r="AM1627" s="30">
        <v>431.06</v>
      </c>
      <c r="AN1627" s="31">
        <v>164.91</v>
      </c>
      <c r="AO1627" s="32">
        <v>131.19</v>
      </c>
      <c r="AP1627" s="32">
        <v>142.37</v>
      </c>
      <c r="AQ1627" s="33">
        <v>-1.77</v>
      </c>
      <c r="AR1627" s="34">
        <v>-25.82</v>
      </c>
      <c r="AS1627" s="32">
        <v>-60.95</v>
      </c>
      <c r="AT1627" s="32">
        <v>-22.23</v>
      </c>
      <c r="AU1627" s="24">
        <v>-107.61</v>
      </c>
      <c r="AV1627" s="33">
        <v>-3.37</v>
      </c>
      <c r="AW1627" s="33">
        <v>0.39</v>
      </c>
      <c r="AX1627" s="47"/>
    </row>
    <row r="1628" spans="1:50" x14ac:dyDescent="0.25">
      <c r="A1628" s="50">
        <v>1627</v>
      </c>
      <c r="B1628" s="23" t="s">
        <v>3662</v>
      </c>
      <c r="C1628" s="24" t="s">
        <v>3663</v>
      </c>
      <c r="D1628" s="24" t="s">
        <v>1642</v>
      </c>
      <c r="E1628" s="25" t="s">
        <v>2673</v>
      </c>
      <c r="F1628" s="24" t="s">
        <v>1642</v>
      </c>
      <c r="G1628" s="24" t="s">
        <v>76</v>
      </c>
      <c r="H1628" s="24" t="s">
        <v>81</v>
      </c>
      <c r="I1628" s="26">
        <v>10</v>
      </c>
      <c r="J1628" s="26">
        <f t="shared" si="78"/>
        <v>24</v>
      </c>
      <c r="K1628" s="24" t="s">
        <v>61</v>
      </c>
      <c r="L1628" s="27">
        <v>43526</v>
      </c>
      <c r="M1628" s="28">
        <v>228816</v>
      </c>
      <c r="N1628" s="28">
        <v>228816</v>
      </c>
      <c r="O1628" s="28">
        <v>0</v>
      </c>
      <c r="P1628" s="28">
        <v>0</v>
      </c>
      <c r="Q1628" s="28">
        <v>0</v>
      </c>
      <c r="R1628" s="28">
        <v>-24897</v>
      </c>
      <c r="S1628" s="28">
        <v>-24897</v>
      </c>
      <c r="T1628" s="28">
        <v>-24897</v>
      </c>
      <c r="U1628" s="28">
        <v>-24897</v>
      </c>
      <c r="V1628" s="28">
        <v>-24897</v>
      </c>
      <c r="W1628" s="28">
        <v>-24980.080000000002</v>
      </c>
      <c r="X1628" s="28">
        <v>0</v>
      </c>
      <c r="Y1628" s="28">
        <v>5730</v>
      </c>
      <c r="Z1628" s="28">
        <v>-19500</v>
      </c>
      <c r="AA1628" s="28">
        <v>59778</v>
      </c>
      <c r="AB1628" s="28">
        <v>187536</v>
      </c>
      <c r="AC1628" s="28">
        <v>0</v>
      </c>
      <c r="AD1628" s="28">
        <v>5000</v>
      </c>
      <c r="AE1628" s="28">
        <v>155812</v>
      </c>
      <c r="AF1628" s="28">
        <v>77184</v>
      </c>
      <c r="AG1628" s="28">
        <v>223086</v>
      </c>
      <c r="AH1628" s="28">
        <v>228816</v>
      </c>
      <c r="AI1628" s="29">
        <v>0.28999999999999998</v>
      </c>
      <c r="AJ1628" s="29">
        <v>0.41</v>
      </c>
      <c r="AK1628" s="29">
        <v>0.47</v>
      </c>
      <c r="AL1628" s="30">
        <v>29.59</v>
      </c>
      <c r="AM1628" s="30">
        <v>269.8</v>
      </c>
      <c r="AN1628" s="31">
        <v>16.53</v>
      </c>
      <c r="AO1628" s="32">
        <v>107.3</v>
      </c>
      <c r="AP1628" s="32">
        <v>112.52</v>
      </c>
      <c r="AQ1628" s="33">
        <v>-0.25</v>
      </c>
      <c r="AR1628" s="34">
        <v>-15.98</v>
      </c>
      <c r="AS1628" s="32">
        <v>-127.68</v>
      </c>
      <c r="AT1628" s="32">
        <v>-10.88</v>
      </c>
      <c r="AU1628" s="24">
        <v>-32.26</v>
      </c>
      <c r="AV1628" s="33">
        <v>-1.91</v>
      </c>
      <c r="AW1628" s="33">
        <v>0.41</v>
      </c>
      <c r="AX1628" s="47"/>
    </row>
    <row r="1629" spans="1:50" x14ac:dyDescent="0.25">
      <c r="A1629" s="50">
        <v>1628</v>
      </c>
      <c r="B1629" s="23" t="s">
        <v>3664</v>
      </c>
      <c r="C1629" s="24" t="s">
        <v>3665</v>
      </c>
      <c r="D1629" s="24" t="s">
        <v>255</v>
      </c>
      <c r="E1629" s="25" t="s">
        <v>256</v>
      </c>
      <c r="F1629" s="24" t="s">
        <v>255</v>
      </c>
      <c r="G1629" s="24" t="s">
        <v>52</v>
      </c>
      <c r="H1629" s="24" t="s">
        <v>81</v>
      </c>
      <c r="I1629" s="26">
        <v>5</v>
      </c>
      <c r="J1629" s="26">
        <f t="shared" si="78"/>
        <v>9</v>
      </c>
      <c r="K1629" s="24" t="s">
        <v>61</v>
      </c>
      <c r="L1629" s="27">
        <v>40499</v>
      </c>
      <c r="M1629" s="28">
        <v>228651</v>
      </c>
      <c r="N1629" s="28">
        <v>228651</v>
      </c>
      <c r="O1629" s="28">
        <v>0</v>
      </c>
      <c r="P1629" s="28">
        <v>11589</v>
      </c>
      <c r="Q1629" s="28">
        <v>11589</v>
      </c>
      <c r="R1629" s="28">
        <v>47825</v>
      </c>
      <c r="S1629" s="28">
        <v>47825</v>
      </c>
      <c r="T1629" s="28">
        <v>59414</v>
      </c>
      <c r="U1629" s="28">
        <v>64871</v>
      </c>
      <c r="V1629" s="28">
        <v>59414</v>
      </c>
      <c r="W1629" s="28">
        <v>42091.18</v>
      </c>
      <c r="X1629" s="28">
        <v>30897</v>
      </c>
      <c r="Y1629" s="28">
        <v>112938</v>
      </c>
      <c r="Z1629" s="28">
        <v>28975</v>
      </c>
      <c r="AA1629" s="28">
        <v>53395</v>
      </c>
      <c r="AB1629" s="28">
        <v>80054</v>
      </c>
      <c r="AC1629" s="28">
        <v>26756</v>
      </c>
      <c r="AD1629" s="28">
        <v>5100</v>
      </c>
      <c r="AE1629" s="28">
        <v>92538</v>
      </c>
      <c r="AF1629" s="28">
        <v>36265</v>
      </c>
      <c r="AG1629" s="28">
        <v>90444</v>
      </c>
      <c r="AH1629" s="28">
        <v>172485</v>
      </c>
      <c r="AI1629" s="29">
        <v>0.56999999999999995</v>
      </c>
      <c r="AJ1629" s="29">
        <v>0.86</v>
      </c>
      <c r="AK1629" s="29">
        <v>0.89</v>
      </c>
      <c r="AL1629" s="30">
        <v>28.3</v>
      </c>
      <c r="AM1629" s="30">
        <v>194.27</v>
      </c>
      <c r="AN1629" s="31">
        <v>3.14</v>
      </c>
      <c r="AO1629" s="32">
        <v>68.349999999999994</v>
      </c>
      <c r="AP1629" s="32">
        <v>68.69</v>
      </c>
      <c r="AQ1629" s="33">
        <v>0.8</v>
      </c>
      <c r="AR1629" s="34">
        <v>51.68</v>
      </c>
      <c r="AS1629" s="32">
        <v>165.06</v>
      </c>
      <c r="AT1629" s="32">
        <v>20.92</v>
      </c>
      <c r="AU1629" s="24">
        <v>131.88</v>
      </c>
      <c r="AV1629" s="33">
        <v>9.58</v>
      </c>
      <c r="AW1629" s="33">
        <v>1.1299999999999999</v>
      </c>
      <c r="AX1629" s="47"/>
    </row>
    <row r="1630" spans="1:50" x14ac:dyDescent="0.25">
      <c r="A1630" s="50">
        <v>1629</v>
      </c>
      <c r="B1630" s="23" t="s">
        <v>3666</v>
      </c>
      <c r="C1630" s="24" t="s">
        <v>3667</v>
      </c>
      <c r="D1630" s="24" t="s">
        <v>2776</v>
      </c>
      <c r="E1630" s="25">
        <v>94148</v>
      </c>
      <c r="F1630" s="24" t="s">
        <v>107</v>
      </c>
      <c r="G1630" s="24" t="s">
        <v>108</v>
      </c>
      <c r="H1630" s="24" t="s">
        <v>81</v>
      </c>
      <c r="I1630" s="26">
        <v>5</v>
      </c>
      <c r="J1630" s="26">
        <f t="shared" si="78"/>
        <v>9</v>
      </c>
      <c r="K1630" s="24" t="s">
        <v>61</v>
      </c>
      <c r="L1630" s="27">
        <v>42102</v>
      </c>
      <c r="M1630" s="28">
        <v>228242</v>
      </c>
      <c r="N1630" s="28">
        <v>228242</v>
      </c>
      <c r="O1630" s="28">
        <v>0</v>
      </c>
      <c r="P1630" s="28">
        <v>0</v>
      </c>
      <c r="Q1630" s="28">
        <v>0</v>
      </c>
      <c r="R1630" s="28">
        <v>-140741</v>
      </c>
      <c r="S1630" s="28">
        <v>-140741</v>
      </c>
      <c r="T1630" s="28">
        <v>-140741</v>
      </c>
      <c r="U1630" s="28">
        <v>-116390</v>
      </c>
      <c r="V1630" s="28">
        <v>-140741</v>
      </c>
      <c r="W1630" s="28">
        <v>-111619.76</v>
      </c>
      <c r="X1630" s="28">
        <v>163576</v>
      </c>
      <c r="Y1630" s="28">
        <v>78520</v>
      </c>
      <c r="Z1630" s="28">
        <v>-78352</v>
      </c>
      <c r="AA1630" s="28">
        <v>143469</v>
      </c>
      <c r="AB1630" s="28">
        <v>68826</v>
      </c>
      <c r="AC1630" s="28">
        <v>48616</v>
      </c>
      <c r="AD1630" s="28">
        <v>5000</v>
      </c>
      <c r="AE1630" s="28">
        <v>93202</v>
      </c>
      <c r="AF1630" s="28">
        <v>59024</v>
      </c>
      <c r="AG1630" s="28">
        <v>101106</v>
      </c>
      <c r="AH1630" s="28">
        <v>16050</v>
      </c>
      <c r="AI1630" s="29">
        <v>0.09</v>
      </c>
      <c r="AJ1630" s="29">
        <v>0.18</v>
      </c>
      <c r="AK1630" s="29">
        <v>0.2</v>
      </c>
      <c r="AL1630" s="30">
        <v>23.71</v>
      </c>
      <c r="AM1630" s="30">
        <v>411.7</v>
      </c>
      <c r="AN1630" s="31">
        <v>5.79</v>
      </c>
      <c r="AO1630" s="32">
        <v>183.71</v>
      </c>
      <c r="AP1630" s="32">
        <v>184.07</v>
      </c>
      <c r="AQ1630" s="33">
        <v>-1.33</v>
      </c>
      <c r="AR1630" s="34">
        <v>-151.01</v>
      </c>
      <c r="AS1630" s="32">
        <v>-179.63</v>
      </c>
      <c r="AT1630" s="32">
        <v>-61.66</v>
      </c>
      <c r="AU1630" s="24">
        <v>-238.45</v>
      </c>
      <c r="AV1630" s="33">
        <v>-15.82</v>
      </c>
      <c r="AW1630" s="33">
        <v>0.31</v>
      </c>
      <c r="AX1630" s="47"/>
    </row>
    <row r="1631" spans="1:50" x14ac:dyDescent="0.25">
      <c r="A1631" s="50">
        <v>1630</v>
      </c>
      <c r="B1631" s="23" t="s">
        <v>3668</v>
      </c>
      <c r="C1631" s="24" t="s">
        <v>800</v>
      </c>
      <c r="D1631" s="24" t="s">
        <v>79</v>
      </c>
      <c r="E1631" s="25">
        <v>83106</v>
      </c>
      <c r="F1631" s="24" t="s">
        <v>80</v>
      </c>
      <c r="G1631" s="24" t="s">
        <v>59</v>
      </c>
      <c r="H1631" s="24" t="s">
        <v>71</v>
      </c>
      <c r="I1631" s="26" t="s">
        <v>60</v>
      </c>
      <c r="J1631" s="26" t="s">
        <v>60</v>
      </c>
      <c r="K1631" s="24" t="s">
        <v>61</v>
      </c>
      <c r="L1631" s="27">
        <v>39793</v>
      </c>
      <c r="M1631" s="28">
        <v>228128</v>
      </c>
      <c r="N1631" s="28">
        <v>228128</v>
      </c>
      <c r="O1631" s="28">
        <v>0</v>
      </c>
      <c r="P1631" s="28">
        <v>960</v>
      </c>
      <c r="Q1631" s="28">
        <v>960</v>
      </c>
      <c r="R1631" s="28">
        <v>-40622</v>
      </c>
      <c r="S1631" s="28">
        <v>-40622</v>
      </c>
      <c r="T1631" s="28">
        <v>-39662</v>
      </c>
      <c r="U1631" s="28">
        <v>-33938</v>
      </c>
      <c r="V1631" s="28">
        <v>-39662</v>
      </c>
      <c r="W1631" s="28">
        <v>-19632.86</v>
      </c>
      <c r="X1631" s="28">
        <v>1996</v>
      </c>
      <c r="Y1631" s="28">
        <v>22667</v>
      </c>
      <c r="Z1631" s="28">
        <v>-267555</v>
      </c>
      <c r="AA1631" s="28">
        <v>54566</v>
      </c>
      <c r="AB1631" s="28">
        <v>107134</v>
      </c>
      <c r="AC1631" s="28">
        <v>14086</v>
      </c>
      <c r="AD1631" s="28">
        <v>7000</v>
      </c>
      <c r="AE1631" s="28">
        <v>98914</v>
      </c>
      <c r="AF1631" s="28">
        <v>55376</v>
      </c>
      <c r="AG1631" s="28">
        <v>194232</v>
      </c>
      <c r="AH1631" s="28">
        <v>5277</v>
      </c>
      <c r="AI1631" s="29">
        <v>0.02</v>
      </c>
      <c r="AJ1631" s="29">
        <v>0.1</v>
      </c>
      <c r="AK1631" s="29">
        <v>0.11</v>
      </c>
      <c r="AL1631" s="30">
        <v>46.68</v>
      </c>
      <c r="AM1631" s="30">
        <v>619.51</v>
      </c>
      <c r="AN1631" s="31">
        <v>3.11</v>
      </c>
      <c r="AO1631" s="32">
        <v>362.42</v>
      </c>
      <c r="AP1631" s="32">
        <v>370.49</v>
      </c>
      <c r="AQ1631" s="33">
        <v>-4.83</v>
      </c>
      <c r="AR1631" s="34">
        <v>-41.07</v>
      </c>
      <c r="AS1631" s="32">
        <v>-15.18</v>
      </c>
      <c r="AT1631" s="32">
        <v>-17.809999999999999</v>
      </c>
      <c r="AU1631" s="24">
        <v>-73.36</v>
      </c>
      <c r="AV1631" s="33">
        <v>-4.53</v>
      </c>
      <c r="AW1631" s="33">
        <v>0.98</v>
      </c>
      <c r="AX1631" s="47"/>
    </row>
    <row r="1632" spans="1:50" x14ac:dyDescent="0.25">
      <c r="A1632" s="50">
        <v>1631</v>
      </c>
      <c r="B1632" s="23" t="s">
        <v>3669</v>
      </c>
      <c r="C1632" s="24" t="s">
        <v>3670</v>
      </c>
      <c r="D1632" s="24" t="s">
        <v>3671</v>
      </c>
      <c r="E1632" s="25" t="s">
        <v>3672</v>
      </c>
      <c r="F1632" s="24" t="s">
        <v>751</v>
      </c>
      <c r="G1632" s="24" t="s">
        <v>97</v>
      </c>
      <c r="H1632" s="24" t="s">
        <v>81</v>
      </c>
      <c r="I1632" s="26">
        <v>5</v>
      </c>
      <c r="J1632" s="26">
        <f t="shared" ref="J1632:J1649" si="79">IF(I1632=0,0,IF(I1632=1,1,IF(I1632=2,2,(IF(I1632=3,4,IF(I1632=5,9,IF(I1632=10,24,IF(I1632=25,49,IF(I1632=50,99,"X")))))))))</f>
        <v>9</v>
      </c>
      <c r="K1632" s="24" t="s">
        <v>61</v>
      </c>
      <c r="L1632" s="27">
        <v>41018</v>
      </c>
      <c r="M1632" s="28">
        <v>228042</v>
      </c>
      <c r="N1632" s="28">
        <v>228042</v>
      </c>
      <c r="O1632" s="28">
        <v>0</v>
      </c>
      <c r="P1632" s="28">
        <v>0</v>
      </c>
      <c r="Q1632" s="28">
        <v>0</v>
      </c>
      <c r="R1632" s="28">
        <v>-11507</v>
      </c>
      <c r="S1632" s="28">
        <v>-11507</v>
      </c>
      <c r="T1632" s="28">
        <v>-9240</v>
      </c>
      <c r="U1632" s="28">
        <v>7796</v>
      </c>
      <c r="V1632" s="28">
        <v>-11507</v>
      </c>
      <c r="W1632" s="28">
        <v>-7304.88</v>
      </c>
      <c r="X1632" s="28">
        <v>0</v>
      </c>
      <c r="Y1632" s="28">
        <v>38711</v>
      </c>
      <c r="Z1632" s="28">
        <v>-37904</v>
      </c>
      <c r="AA1632" s="28">
        <v>33628</v>
      </c>
      <c r="AB1632" s="28">
        <v>144298</v>
      </c>
      <c r="AC1632" s="28">
        <v>0</v>
      </c>
      <c r="AD1632" s="28">
        <v>5000</v>
      </c>
      <c r="AE1632" s="28">
        <v>54678</v>
      </c>
      <c r="AF1632" s="28">
        <v>44653</v>
      </c>
      <c r="AG1632" s="28">
        <v>189331</v>
      </c>
      <c r="AH1632" s="28">
        <v>228042</v>
      </c>
      <c r="AI1632" s="29">
        <v>0.06</v>
      </c>
      <c r="AJ1632" s="29">
        <v>0.14000000000000001</v>
      </c>
      <c r="AK1632" s="29">
        <v>0.25</v>
      </c>
      <c r="AL1632" s="30">
        <v>4.9000000000000004</v>
      </c>
      <c r="AM1632" s="30">
        <v>75.3</v>
      </c>
      <c r="AN1632" s="31">
        <v>7.18</v>
      </c>
      <c r="AO1632" s="32">
        <v>72.430000000000007</v>
      </c>
      <c r="AP1632" s="32">
        <v>169.32</v>
      </c>
      <c r="AQ1632" s="33">
        <v>-0.85</v>
      </c>
      <c r="AR1632" s="34">
        <v>-21.05</v>
      </c>
      <c r="AS1632" s="32">
        <v>-30.36</v>
      </c>
      <c r="AT1632" s="32">
        <v>-5.05</v>
      </c>
      <c r="AU1632" s="24">
        <v>-25.77</v>
      </c>
      <c r="AV1632" s="33">
        <v>-1.61</v>
      </c>
      <c r="AW1632" s="33">
        <v>0.66</v>
      </c>
      <c r="AX1632" s="47"/>
    </row>
    <row r="1633" spans="1:50" x14ac:dyDescent="0.25">
      <c r="A1633" s="50">
        <v>1632</v>
      </c>
      <c r="B1633" s="23" t="s">
        <v>3673</v>
      </c>
      <c r="C1633" s="24" t="s">
        <v>3674</v>
      </c>
      <c r="D1633" s="24" t="s">
        <v>150</v>
      </c>
      <c r="E1633" s="25" t="s">
        <v>151</v>
      </c>
      <c r="F1633" s="24" t="s">
        <v>150</v>
      </c>
      <c r="G1633" s="24" t="s">
        <v>52</v>
      </c>
      <c r="H1633" s="24" t="s">
        <v>71</v>
      </c>
      <c r="I1633" s="26">
        <v>5</v>
      </c>
      <c r="J1633" s="26">
        <f t="shared" si="79"/>
        <v>9</v>
      </c>
      <c r="K1633" s="24" t="s">
        <v>61</v>
      </c>
      <c r="L1633" s="27">
        <v>40893</v>
      </c>
      <c r="M1633" s="28">
        <v>227895</v>
      </c>
      <c r="N1633" s="28">
        <v>227902</v>
      </c>
      <c r="O1633" s="28">
        <v>7</v>
      </c>
      <c r="P1633" s="28">
        <v>0</v>
      </c>
      <c r="Q1633" s="28">
        <v>0</v>
      </c>
      <c r="R1633" s="28">
        <v>-48975</v>
      </c>
      <c r="S1633" s="28">
        <v>-48975</v>
      </c>
      <c r="T1633" s="28">
        <v>-48975</v>
      </c>
      <c r="U1633" s="28">
        <v>-44327</v>
      </c>
      <c r="V1633" s="28">
        <v>-48975</v>
      </c>
      <c r="W1633" s="28">
        <v>-19315.34</v>
      </c>
      <c r="X1633" s="28">
        <v>26216</v>
      </c>
      <c r="Y1633" s="28">
        <v>46174</v>
      </c>
      <c r="Z1633" s="28">
        <v>-365277</v>
      </c>
      <c r="AA1633" s="28">
        <v>95900</v>
      </c>
      <c r="AB1633" s="28">
        <v>155478</v>
      </c>
      <c r="AC1633" s="28">
        <v>10745</v>
      </c>
      <c r="AD1633" s="28">
        <v>5000</v>
      </c>
      <c r="AE1633" s="28">
        <v>51299</v>
      </c>
      <c r="AF1633" s="28">
        <v>33371</v>
      </c>
      <c r="AG1633" s="28">
        <v>175823</v>
      </c>
      <c r="AH1633" s="28">
        <v>195781</v>
      </c>
      <c r="AI1633" s="29">
        <v>0.01</v>
      </c>
      <c r="AJ1633" s="29">
        <v>0.03</v>
      </c>
      <c r="AK1633" s="29">
        <v>0.04</v>
      </c>
      <c r="AL1633" s="30">
        <v>6.89</v>
      </c>
      <c r="AM1633" s="30">
        <v>794.66</v>
      </c>
      <c r="AN1633" s="31">
        <v>11.74</v>
      </c>
      <c r="AO1633" s="32">
        <v>802.8</v>
      </c>
      <c r="AP1633" s="32">
        <v>812.05</v>
      </c>
      <c r="AQ1633" s="33">
        <v>-10.95</v>
      </c>
      <c r="AR1633" s="34">
        <v>-95.47</v>
      </c>
      <c r="AS1633" s="32">
        <v>-13.41</v>
      </c>
      <c r="AT1633" s="32">
        <v>-21.49</v>
      </c>
      <c r="AU1633" s="24">
        <v>-146.76</v>
      </c>
      <c r="AV1633" s="33">
        <v>-10.01</v>
      </c>
      <c r="AW1633" s="33">
        <v>2.1</v>
      </c>
      <c r="AX1633" s="47"/>
    </row>
    <row r="1634" spans="1:50" x14ac:dyDescent="0.25">
      <c r="A1634" s="50">
        <v>1633</v>
      </c>
      <c r="B1634" s="23" t="s">
        <v>3675</v>
      </c>
      <c r="C1634" s="24" t="s">
        <v>1962</v>
      </c>
      <c r="D1634" s="24" t="s">
        <v>57</v>
      </c>
      <c r="E1634" s="25">
        <v>82101</v>
      </c>
      <c r="F1634" s="24" t="s">
        <v>58</v>
      </c>
      <c r="G1634" s="24" t="s">
        <v>59</v>
      </c>
      <c r="H1634" s="24" t="s">
        <v>71</v>
      </c>
      <c r="I1634" s="26">
        <v>3</v>
      </c>
      <c r="J1634" s="26">
        <f t="shared" si="79"/>
        <v>4</v>
      </c>
      <c r="K1634" s="24" t="s">
        <v>61</v>
      </c>
      <c r="L1634" s="27">
        <v>39928</v>
      </c>
      <c r="M1634" s="28">
        <v>227668</v>
      </c>
      <c r="N1634" s="28">
        <v>227668</v>
      </c>
      <c r="O1634" s="28">
        <v>0</v>
      </c>
      <c r="P1634" s="28">
        <v>0</v>
      </c>
      <c r="Q1634" s="28">
        <v>0</v>
      </c>
      <c r="R1634" s="28">
        <v>-136368</v>
      </c>
      <c r="S1634" s="28">
        <v>-136368</v>
      </c>
      <c r="T1634" s="28">
        <v>-136341</v>
      </c>
      <c r="U1634" s="28">
        <v>-105929</v>
      </c>
      <c r="V1634" s="28">
        <v>-136368</v>
      </c>
      <c r="W1634" s="28">
        <v>-105489.26</v>
      </c>
      <c r="X1634" s="28">
        <v>0</v>
      </c>
      <c r="Y1634" s="28">
        <v>-49089</v>
      </c>
      <c r="Z1634" s="28">
        <v>-190745</v>
      </c>
      <c r="AA1634" s="28">
        <v>66182</v>
      </c>
      <c r="AB1634" s="28">
        <v>151394</v>
      </c>
      <c r="AC1634" s="28">
        <v>0</v>
      </c>
      <c r="AD1634" s="28">
        <v>5000</v>
      </c>
      <c r="AE1634" s="28">
        <v>196529</v>
      </c>
      <c r="AF1634" s="28">
        <v>177485</v>
      </c>
      <c r="AG1634" s="28">
        <v>276757</v>
      </c>
      <c r="AH1634" s="28">
        <v>227668</v>
      </c>
      <c r="AI1634" s="29">
        <v>0.02</v>
      </c>
      <c r="AJ1634" s="29">
        <v>0.05</v>
      </c>
      <c r="AK1634" s="29">
        <v>0.05</v>
      </c>
      <c r="AL1634" s="30">
        <v>16.21</v>
      </c>
      <c r="AM1634" s="30">
        <v>501.05</v>
      </c>
      <c r="AN1634" s="31">
        <v>1.42</v>
      </c>
      <c r="AO1634" s="32">
        <v>196</v>
      </c>
      <c r="AP1634" s="32">
        <v>197.06</v>
      </c>
      <c r="AQ1634" s="33">
        <v>-1.07</v>
      </c>
      <c r="AR1634" s="34">
        <v>-69.39</v>
      </c>
      <c r="AS1634" s="32">
        <v>-71.489999999999995</v>
      </c>
      <c r="AT1634" s="32">
        <v>-59.9</v>
      </c>
      <c r="AU1634" s="24">
        <v>-76.83</v>
      </c>
      <c r="AV1634" s="33">
        <v>-9.66</v>
      </c>
      <c r="AW1634" s="33">
        <v>0.36</v>
      </c>
      <c r="AX1634" s="47"/>
    </row>
    <row r="1635" spans="1:50" x14ac:dyDescent="0.25">
      <c r="A1635" s="50">
        <v>1634</v>
      </c>
      <c r="B1635" s="23" t="s">
        <v>3676</v>
      </c>
      <c r="C1635" s="24" t="s">
        <v>3677</v>
      </c>
      <c r="D1635" s="24" t="s">
        <v>89</v>
      </c>
      <c r="E1635" s="25">
        <v>91701</v>
      </c>
      <c r="F1635" s="24" t="s">
        <v>89</v>
      </c>
      <c r="G1635" s="24" t="s">
        <v>90</v>
      </c>
      <c r="H1635" s="24" t="s">
        <v>53</v>
      </c>
      <c r="I1635" s="26">
        <v>5</v>
      </c>
      <c r="J1635" s="26">
        <f t="shared" si="79"/>
        <v>9</v>
      </c>
      <c r="K1635" s="24" t="s">
        <v>61</v>
      </c>
      <c r="L1635" s="27">
        <v>35611</v>
      </c>
      <c r="M1635" s="28">
        <v>227500</v>
      </c>
      <c r="N1635" s="28">
        <v>227517</v>
      </c>
      <c r="O1635" s="28">
        <v>17</v>
      </c>
      <c r="P1635" s="28">
        <v>0</v>
      </c>
      <c r="Q1635" s="28">
        <v>0</v>
      </c>
      <c r="R1635" s="28">
        <v>-56940</v>
      </c>
      <c r="S1635" s="28">
        <v>-56940</v>
      </c>
      <c r="T1635" s="28">
        <v>-21905</v>
      </c>
      <c r="U1635" s="28">
        <v>35432</v>
      </c>
      <c r="V1635" s="28">
        <v>-56940</v>
      </c>
      <c r="W1635" s="28">
        <v>-93036.1</v>
      </c>
      <c r="X1635" s="28">
        <v>0</v>
      </c>
      <c r="Y1635" s="28">
        <v>98762</v>
      </c>
      <c r="Z1635" s="28">
        <v>397455</v>
      </c>
      <c r="AA1635" s="28">
        <v>81050</v>
      </c>
      <c r="AB1635" s="28">
        <v>79896</v>
      </c>
      <c r="AC1635" s="28">
        <v>0</v>
      </c>
      <c r="AD1635" s="28">
        <v>663878</v>
      </c>
      <c r="AE1635" s="28">
        <v>1291620</v>
      </c>
      <c r="AF1635" s="28">
        <v>1185108</v>
      </c>
      <c r="AG1635" s="28">
        <v>128738</v>
      </c>
      <c r="AH1635" s="28">
        <v>227500</v>
      </c>
      <c r="AI1635" s="29">
        <v>3.37</v>
      </c>
      <c r="AJ1635" s="29">
        <v>4.16</v>
      </c>
      <c r="AK1635" s="29">
        <v>4.16</v>
      </c>
      <c r="AL1635" s="30">
        <v>32</v>
      </c>
      <c r="AM1635" s="30">
        <v>71.58</v>
      </c>
      <c r="AN1635" s="31">
        <v>0</v>
      </c>
      <c r="AO1635" s="32">
        <v>1.98</v>
      </c>
      <c r="AP1635" s="32">
        <v>69.23</v>
      </c>
      <c r="AQ1635" s="33">
        <v>0.34</v>
      </c>
      <c r="AR1635" s="34">
        <v>-4.41</v>
      </c>
      <c r="AS1635" s="32">
        <v>-14.33</v>
      </c>
      <c r="AT1635" s="32">
        <v>-25.03</v>
      </c>
      <c r="AU1635" s="24">
        <v>-4.8</v>
      </c>
      <c r="AV1635" s="33">
        <v>-1.46</v>
      </c>
      <c r="AW1635" s="33">
        <v>-1.1299999999999999</v>
      </c>
      <c r="AX1635" s="47"/>
    </row>
    <row r="1636" spans="1:50" x14ac:dyDescent="0.25">
      <c r="A1636" s="50">
        <v>1635</v>
      </c>
      <c r="B1636" s="23" t="s">
        <v>3678</v>
      </c>
      <c r="C1636" s="24" t="s">
        <v>3679</v>
      </c>
      <c r="D1636" s="24" t="s">
        <v>142</v>
      </c>
      <c r="E1636" s="25" t="s">
        <v>366</v>
      </c>
      <c r="F1636" s="24" t="s">
        <v>142</v>
      </c>
      <c r="G1636" s="24" t="s">
        <v>76</v>
      </c>
      <c r="H1636" s="24" t="s">
        <v>66</v>
      </c>
      <c r="I1636" s="26">
        <v>5</v>
      </c>
      <c r="J1636" s="26">
        <f t="shared" si="79"/>
        <v>9</v>
      </c>
      <c r="K1636" s="24" t="s">
        <v>61</v>
      </c>
      <c r="L1636" s="27">
        <v>43101</v>
      </c>
      <c r="M1636" s="28">
        <v>227276</v>
      </c>
      <c r="N1636" s="28">
        <v>227276</v>
      </c>
      <c r="O1636" s="28">
        <v>0</v>
      </c>
      <c r="P1636" s="28">
        <v>0</v>
      </c>
      <c r="Q1636" s="28">
        <v>0</v>
      </c>
      <c r="R1636" s="28">
        <v>-42117</v>
      </c>
      <c r="S1636" s="28">
        <v>-42117</v>
      </c>
      <c r="T1636" s="28">
        <v>-42117</v>
      </c>
      <c r="U1636" s="28">
        <v>-30424</v>
      </c>
      <c r="V1636" s="28">
        <v>-42117</v>
      </c>
      <c r="W1636" s="28">
        <v>-33492.54</v>
      </c>
      <c r="X1636" s="28">
        <v>80440</v>
      </c>
      <c r="Y1636" s="28">
        <v>44036</v>
      </c>
      <c r="Z1636" s="28">
        <v>-37117</v>
      </c>
      <c r="AA1636" s="28">
        <v>76280</v>
      </c>
      <c r="AB1636" s="28">
        <v>14652</v>
      </c>
      <c r="AC1636" s="28">
        <v>146836</v>
      </c>
      <c r="AD1636" s="28">
        <v>5000</v>
      </c>
      <c r="AE1636" s="28">
        <v>50649</v>
      </c>
      <c r="AF1636" s="28">
        <v>29343</v>
      </c>
      <c r="AG1636" s="28">
        <v>36404</v>
      </c>
      <c r="AH1636" s="28">
        <v>0</v>
      </c>
      <c r="AI1636" s="29">
        <v>0.17</v>
      </c>
      <c r="AJ1636" s="29">
        <v>0.2</v>
      </c>
      <c r="AK1636" s="29">
        <v>0.24</v>
      </c>
      <c r="AL1636" s="30">
        <v>3.96</v>
      </c>
      <c r="AM1636" s="30">
        <v>171.34</v>
      </c>
      <c r="AN1636" s="31">
        <v>6.48</v>
      </c>
      <c r="AO1636" s="32">
        <v>172.19</v>
      </c>
      <c r="AP1636" s="32">
        <v>173.28</v>
      </c>
      <c r="AQ1636" s="33">
        <v>-1.26</v>
      </c>
      <c r="AR1636" s="34">
        <v>-83.15</v>
      </c>
      <c r="AS1636" s="32">
        <v>-113.47</v>
      </c>
      <c r="AT1636" s="32">
        <v>-18.53</v>
      </c>
      <c r="AU1636" s="24">
        <v>-143.53</v>
      </c>
      <c r="AV1636" s="33">
        <v>-4.66</v>
      </c>
      <c r="AW1636" s="33">
        <v>0.8</v>
      </c>
      <c r="AX1636" s="47"/>
    </row>
    <row r="1637" spans="1:50" x14ac:dyDescent="0.25">
      <c r="A1637" s="50">
        <v>1636</v>
      </c>
      <c r="B1637" s="23" t="s">
        <v>3680</v>
      </c>
      <c r="C1637" s="24" t="s">
        <v>2913</v>
      </c>
      <c r="D1637" s="24" t="s">
        <v>107</v>
      </c>
      <c r="E1637" s="25">
        <v>94001</v>
      </c>
      <c r="F1637" s="24" t="s">
        <v>107</v>
      </c>
      <c r="G1637" s="24" t="s">
        <v>108</v>
      </c>
      <c r="H1637" s="24" t="s">
        <v>81</v>
      </c>
      <c r="I1637" s="26">
        <v>3</v>
      </c>
      <c r="J1637" s="26">
        <f t="shared" si="79"/>
        <v>4</v>
      </c>
      <c r="K1637" s="24" t="s">
        <v>61</v>
      </c>
      <c r="L1637" s="27">
        <v>40205</v>
      </c>
      <c r="M1637" s="28">
        <v>227268</v>
      </c>
      <c r="N1637" s="28">
        <v>227268</v>
      </c>
      <c r="O1637" s="28">
        <v>0</v>
      </c>
      <c r="P1637" s="28">
        <v>0</v>
      </c>
      <c r="Q1637" s="28">
        <v>0</v>
      </c>
      <c r="R1637" s="28">
        <v>5023</v>
      </c>
      <c r="S1637" s="28">
        <v>5023</v>
      </c>
      <c r="T1637" s="28">
        <v>6640</v>
      </c>
      <c r="U1637" s="28">
        <v>7532</v>
      </c>
      <c r="V1637" s="28">
        <v>5023</v>
      </c>
      <c r="W1637" s="28">
        <v>-350.14</v>
      </c>
      <c r="X1637" s="28">
        <v>-36377</v>
      </c>
      <c r="Y1637" s="28">
        <v>80871</v>
      </c>
      <c r="Z1637" s="28">
        <v>26331</v>
      </c>
      <c r="AA1637" s="28">
        <v>71227</v>
      </c>
      <c r="AB1637" s="28">
        <v>84285</v>
      </c>
      <c r="AC1637" s="28">
        <v>36377</v>
      </c>
      <c r="AD1637" s="28">
        <v>6640</v>
      </c>
      <c r="AE1637" s="28">
        <v>102057</v>
      </c>
      <c r="AF1637" s="28">
        <v>20446</v>
      </c>
      <c r="AG1637" s="28">
        <v>110020</v>
      </c>
      <c r="AH1637" s="28">
        <v>227268</v>
      </c>
      <c r="AI1637" s="29">
        <v>0.64</v>
      </c>
      <c r="AJ1637" s="29">
        <v>1.06</v>
      </c>
      <c r="AK1637" s="29">
        <v>1.1299999999999999</v>
      </c>
      <c r="AL1637" s="30">
        <v>47.54</v>
      </c>
      <c r="AM1637" s="30">
        <v>177.9</v>
      </c>
      <c r="AN1637" s="31">
        <v>8.1300000000000008</v>
      </c>
      <c r="AO1637" s="32">
        <v>70.89</v>
      </c>
      <c r="AP1637" s="32">
        <v>74.2</v>
      </c>
      <c r="AQ1637" s="33">
        <v>1.29</v>
      </c>
      <c r="AR1637" s="34">
        <v>4.92</v>
      </c>
      <c r="AS1637" s="32">
        <v>19.079999999999998</v>
      </c>
      <c r="AT1637" s="32">
        <v>2.21</v>
      </c>
      <c r="AU1637" s="24">
        <v>24.57</v>
      </c>
      <c r="AV1637" s="33">
        <v>0.96</v>
      </c>
      <c r="AW1637" s="33">
        <v>0.66</v>
      </c>
      <c r="AX1637" s="47"/>
    </row>
    <row r="1638" spans="1:50" x14ac:dyDescent="0.25">
      <c r="A1638" s="50">
        <v>1637</v>
      </c>
      <c r="B1638" s="23" t="s">
        <v>3681</v>
      </c>
      <c r="C1638" s="24" t="s">
        <v>3682</v>
      </c>
      <c r="D1638" s="24" t="s">
        <v>3683</v>
      </c>
      <c r="E1638" s="25" t="s">
        <v>51</v>
      </c>
      <c r="F1638" s="24" t="s">
        <v>50</v>
      </c>
      <c r="G1638" s="24" t="s">
        <v>52</v>
      </c>
      <c r="H1638" s="24" t="s">
        <v>316</v>
      </c>
      <c r="I1638" s="26">
        <v>2</v>
      </c>
      <c r="J1638" s="26">
        <f t="shared" si="79"/>
        <v>2</v>
      </c>
      <c r="K1638" s="24" t="s">
        <v>61</v>
      </c>
      <c r="L1638" s="27">
        <v>42221</v>
      </c>
      <c r="M1638" s="28">
        <v>226311</v>
      </c>
      <c r="N1638" s="28">
        <v>227232</v>
      </c>
      <c r="O1638" s="28">
        <v>921</v>
      </c>
      <c r="P1638" s="28">
        <v>2518</v>
      </c>
      <c r="Q1638" s="28">
        <v>2518</v>
      </c>
      <c r="R1638" s="28">
        <v>20036</v>
      </c>
      <c r="S1638" s="28">
        <v>20036</v>
      </c>
      <c r="T1638" s="28">
        <v>27079</v>
      </c>
      <c r="U1638" s="28">
        <v>58105</v>
      </c>
      <c r="V1638" s="28">
        <v>22554</v>
      </c>
      <c r="W1638" s="28">
        <v>-2051.96</v>
      </c>
      <c r="X1638" s="28">
        <v>-13400</v>
      </c>
      <c r="Y1638" s="28">
        <v>75804</v>
      </c>
      <c r="Z1638" s="28">
        <v>54108</v>
      </c>
      <c r="AA1638" s="28">
        <v>8201</v>
      </c>
      <c r="AB1638" s="28">
        <v>20734</v>
      </c>
      <c r="AC1638" s="28">
        <v>57697</v>
      </c>
      <c r="AD1638" s="28">
        <v>5000</v>
      </c>
      <c r="AE1638" s="28">
        <v>511717</v>
      </c>
      <c r="AF1638" s="28">
        <v>489767</v>
      </c>
      <c r="AG1638" s="28">
        <v>92810</v>
      </c>
      <c r="AH1638" s="28">
        <v>182014</v>
      </c>
      <c r="AI1638" s="29">
        <v>0.06</v>
      </c>
      <c r="AJ1638" s="29">
        <v>0.1</v>
      </c>
      <c r="AK1638" s="29">
        <v>0.1</v>
      </c>
      <c r="AL1638" s="30">
        <v>12.31</v>
      </c>
      <c r="AM1638" s="30">
        <v>534.87</v>
      </c>
      <c r="AN1638" s="31">
        <v>0.54</v>
      </c>
      <c r="AO1638" s="32">
        <v>43.7</v>
      </c>
      <c r="AP1638" s="32">
        <v>89.43</v>
      </c>
      <c r="AQ1638" s="33">
        <v>0.11</v>
      </c>
      <c r="AR1638" s="34">
        <v>3.92</v>
      </c>
      <c r="AS1638" s="32">
        <v>37.03</v>
      </c>
      <c r="AT1638" s="32">
        <v>8.85</v>
      </c>
      <c r="AU1638" s="24">
        <v>4.09</v>
      </c>
      <c r="AV1638" s="33">
        <v>1.32</v>
      </c>
      <c r="AW1638" s="33">
        <v>0.21</v>
      </c>
      <c r="AX1638" s="47"/>
    </row>
    <row r="1639" spans="1:50" x14ac:dyDescent="0.25">
      <c r="A1639" s="50">
        <v>1638</v>
      </c>
      <c r="B1639" s="23" t="s">
        <v>3684</v>
      </c>
      <c r="C1639" s="24" t="s">
        <v>3685</v>
      </c>
      <c r="D1639" s="24" t="s">
        <v>84</v>
      </c>
      <c r="E1639" s="25">
        <v>84105</v>
      </c>
      <c r="F1639" s="24" t="s">
        <v>223</v>
      </c>
      <c r="G1639" s="24" t="s">
        <v>59</v>
      </c>
      <c r="H1639" s="24" t="s">
        <v>81</v>
      </c>
      <c r="I1639" s="26">
        <v>3</v>
      </c>
      <c r="J1639" s="26">
        <f t="shared" si="79"/>
        <v>4</v>
      </c>
      <c r="K1639" s="24" t="s">
        <v>61</v>
      </c>
      <c r="L1639" s="27">
        <v>34598</v>
      </c>
      <c r="M1639" s="28">
        <v>227053</v>
      </c>
      <c r="N1639" s="28">
        <v>227053</v>
      </c>
      <c r="O1639" s="28">
        <v>0</v>
      </c>
      <c r="P1639" s="28">
        <v>0</v>
      </c>
      <c r="Q1639" s="28">
        <v>0</v>
      </c>
      <c r="R1639" s="28">
        <v>-59056</v>
      </c>
      <c r="S1639" s="28">
        <v>-59056</v>
      </c>
      <c r="T1639" s="28">
        <v>-59056</v>
      </c>
      <c r="U1639" s="28">
        <v>-37523</v>
      </c>
      <c r="V1639" s="28">
        <v>-59056</v>
      </c>
      <c r="W1639" s="28">
        <v>-48876.86</v>
      </c>
      <c r="X1639" s="28">
        <v>0</v>
      </c>
      <c r="Y1639" s="28">
        <v>-1860</v>
      </c>
      <c r="Z1639" s="28">
        <v>-31763</v>
      </c>
      <c r="AA1639" s="28">
        <v>53095</v>
      </c>
      <c r="AB1639" s="28">
        <v>205400</v>
      </c>
      <c r="AC1639" s="28">
        <v>0</v>
      </c>
      <c r="AD1639" s="28">
        <v>8465</v>
      </c>
      <c r="AE1639" s="28">
        <v>88446</v>
      </c>
      <c r="AF1639" s="28">
        <v>49643</v>
      </c>
      <c r="AG1639" s="28">
        <v>230642</v>
      </c>
      <c r="AH1639" s="28">
        <v>228782</v>
      </c>
      <c r="AI1639" s="29">
        <v>0.08</v>
      </c>
      <c r="AJ1639" s="29">
        <v>0.5</v>
      </c>
      <c r="AK1639" s="29">
        <v>0.53</v>
      </c>
      <c r="AL1639" s="30">
        <v>48.81</v>
      </c>
      <c r="AM1639" s="30">
        <v>113.35</v>
      </c>
      <c r="AN1639" s="31">
        <v>3.75</v>
      </c>
      <c r="AO1639" s="32">
        <v>82.1</v>
      </c>
      <c r="AP1639" s="32">
        <v>135.91</v>
      </c>
      <c r="AQ1639" s="33">
        <v>-0.64</v>
      </c>
      <c r="AR1639" s="34">
        <v>-66.77</v>
      </c>
      <c r="AS1639" s="32">
        <v>-185.93</v>
      </c>
      <c r="AT1639" s="32">
        <v>-26.01</v>
      </c>
      <c r="AU1639" s="24">
        <v>-118.96</v>
      </c>
      <c r="AV1639" s="33">
        <v>-7.39</v>
      </c>
      <c r="AW1639" s="33">
        <v>0.17</v>
      </c>
      <c r="AX1639" s="47"/>
    </row>
    <row r="1640" spans="1:50" x14ac:dyDescent="0.25">
      <c r="A1640" s="50">
        <v>1639</v>
      </c>
      <c r="B1640" s="23" t="s">
        <v>3686</v>
      </c>
      <c r="C1640" s="24" t="s">
        <v>3687</v>
      </c>
      <c r="D1640" s="24" t="s">
        <v>94</v>
      </c>
      <c r="E1640" s="25" t="s">
        <v>521</v>
      </c>
      <c r="F1640" s="24" t="s">
        <v>271</v>
      </c>
      <c r="G1640" s="24" t="s">
        <v>97</v>
      </c>
      <c r="H1640" s="24" t="s">
        <v>81</v>
      </c>
      <c r="I1640" s="26">
        <v>3</v>
      </c>
      <c r="J1640" s="26">
        <f t="shared" si="79"/>
        <v>4</v>
      </c>
      <c r="K1640" s="24" t="s">
        <v>61</v>
      </c>
      <c r="L1640" s="27">
        <v>39563</v>
      </c>
      <c r="M1640" s="28">
        <v>226929</v>
      </c>
      <c r="N1640" s="28">
        <v>226929</v>
      </c>
      <c r="O1640" s="28">
        <v>0</v>
      </c>
      <c r="P1640" s="28">
        <v>960</v>
      </c>
      <c r="Q1640" s="28">
        <v>960</v>
      </c>
      <c r="R1640" s="28">
        <v>-1586</v>
      </c>
      <c r="S1640" s="28">
        <v>-1586</v>
      </c>
      <c r="T1640" s="28">
        <v>-626</v>
      </c>
      <c r="U1640" s="28">
        <v>-626</v>
      </c>
      <c r="V1640" s="28">
        <v>-626</v>
      </c>
      <c r="W1640" s="28">
        <v>-10910.46</v>
      </c>
      <c r="X1640" s="28">
        <v>226935</v>
      </c>
      <c r="Y1640" s="28">
        <v>49902</v>
      </c>
      <c r="Z1640" s="28">
        <v>44959</v>
      </c>
      <c r="AA1640" s="28">
        <v>45520</v>
      </c>
      <c r="AB1640" s="28">
        <v>95462</v>
      </c>
      <c r="AC1640" s="28">
        <v>0</v>
      </c>
      <c r="AD1640" s="28">
        <v>66388</v>
      </c>
      <c r="AE1640" s="28">
        <v>192803</v>
      </c>
      <c r="AF1640" s="28">
        <v>24000</v>
      </c>
      <c r="AG1640" s="28">
        <v>177027</v>
      </c>
      <c r="AH1640" s="28">
        <v>-6</v>
      </c>
      <c r="AI1640" s="29">
        <v>0</v>
      </c>
      <c r="AJ1640" s="29">
        <v>0.09</v>
      </c>
      <c r="AK1640" s="29">
        <v>1.1399999999999999</v>
      </c>
      <c r="AL1640" s="30">
        <v>21.6</v>
      </c>
      <c r="AM1640" s="30">
        <v>300.64999999999998</v>
      </c>
      <c r="AN1640" s="31">
        <v>245.89</v>
      </c>
      <c r="AO1640" s="32">
        <v>76.680000000000007</v>
      </c>
      <c r="AP1640" s="32">
        <v>76.680000000000007</v>
      </c>
      <c r="AQ1640" s="33">
        <v>1.87</v>
      </c>
      <c r="AR1640" s="34">
        <v>-0.82</v>
      </c>
      <c r="AS1640" s="32">
        <v>-3.53</v>
      </c>
      <c r="AT1640" s="32">
        <v>-0.7</v>
      </c>
      <c r="AU1640" s="24">
        <v>-6.61</v>
      </c>
      <c r="AV1640" s="33">
        <v>2.68</v>
      </c>
      <c r="AW1640" s="33">
        <v>0.47</v>
      </c>
      <c r="AX1640" s="47"/>
    </row>
    <row r="1641" spans="1:50" x14ac:dyDescent="0.25">
      <c r="A1641" s="50">
        <v>1640</v>
      </c>
      <c r="B1641" s="23" t="s">
        <v>3688</v>
      </c>
      <c r="C1641" s="24" t="s">
        <v>3689</v>
      </c>
      <c r="D1641" s="24" t="s">
        <v>503</v>
      </c>
      <c r="E1641" s="25">
        <v>97201</v>
      </c>
      <c r="F1641" s="24" t="s">
        <v>504</v>
      </c>
      <c r="G1641" s="24" t="s">
        <v>220</v>
      </c>
      <c r="H1641" s="24" t="s">
        <v>104</v>
      </c>
      <c r="I1641" s="26">
        <v>5</v>
      </c>
      <c r="J1641" s="26">
        <f t="shared" si="79"/>
        <v>9</v>
      </c>
      <c r="K1641" s="24" t="s">
        <v>61</v>
      </c>
      <c r="L1641" s="27">
        <v>43088</v>
      </c>
      <c r="M1641" s="28">
        <v>226916</v>
      </c>
      <c r="N1641" s="28">
        <v>226916</v>
      </c>
      <c r="O1641" s="28">
        <v>0</v>
      </c>
      <c r="P1641" s="28">
        <v>0</v>
      </c>
      <c r="Q1641" s="28">
        <v>0</v>
      </c>
      <c r="R1641" s="28">
        <v>-21644</v>
      </c>
      <c r="S1641" s="28">
        <v>-21644</v>
      </c>
      <c r="T1641" s="28">
        <v>-21644</v>
      </c>
      <c r="U1641" s="28">
        <v>-20141</v>
      </c>
      <c r="V1641" s="28">
        <v>-21644</v>
      </c>
      <c r="W1641" s="28">
        <v>-17971.04</v>
      </c>
      <c r="X1641" s="28">
        <v>11817</v>
      </c>
      <c r="Y1641" s="28">
        <v>73915</v>
      </c>
      <c r="Z1641" s="28">
        <v>1318</v>
      </c>
      <c r="AA1641" s="28">
        <v>93653</v>
      </c>
      <c r="AB1641" s="28">
        <v>99644</v>
      </c>
      <c r="AC1641" s="28">
        <v>32068</v>
      </c>
      <c r="AD1641" s="28">
        <v>5000</v>
      </c>
      <c r="AE1641" s="28">
        <v>14419</v>
      </c>
      <c r="AF1641" s="28">
        <v>5996</v>
      </c>
      <c r="AG1641" s="28">
        <v>120933</v>
      </c>
      <c r="AH1641" s="28">
        <v>183031</v>
      </c>
      <c r="AI1641" s="29">
        <v>0.76</v>
      </c>
      <c r="AJ1641" s="29">
        <v>0.78</v>
      </c>
      <c r="AK1641" s="29">
        <v>0.78</v>
      </c>
      <c r="AL1641" s="30">
        <v>0.42</v>
      </c>
      <c r="AM1641" s="30">
        <v>25.26</v>
      </c>
      <c r="AN1641" s="31">
        <v>0.05</v>
      </c>
      <c r="AO1641" s="32">
        <v>74.45</v>
      </c>
      <c r="AP1641" s="32">
        <v>90.86</v>
      </c>
      <c r="AQ1641" s="33">
        <v>0.22</v>
      </c>
      <c r="AR1641" s="34">
        <v>-150.11000000000001</v>
      </c>
      <c r="AS1641" s="32">
        <v>-1642.19</v>
      </c>
      <c r="AT1641" s="32">
        <v>-9.5399999999999991</v>
      </c>
      <c r="AU1641" s="24">
        <v>-360.97</v>
      </c>
      <c r="AV1641" s="33">
        <v>-8.6300000000000008</v>
      </c>
      <c r="AW1641" s="33">
        <v>1.67</v>
      </c>
      <c r="AX1641" s="47"/>
    </row>
    <row r="1642" spans="1:50" x14ac:dyDescent="0.25">
      <c r="A1642" s="50">
        <v>1641</v>
      </c>
      <c r="B1642" s="23" t="s">
        <v>3690</v>
      </c>
      <c r="C1642" s="24">
        <v>169</v>
      </c>
      <c r="D1642" s="24" t="s">
        <v>297</v>
      </c>
      <c r="E1642" s="25" t="s">
        <v>298</v>
      </c>
      <c r="F1642" s="24" t="s">
        <v>142</v>
      </c>
      <c r="G1642" s="24" t="s">
        <v>76</v>
      </c>
      <c r="H1642" s="24" t="s">
        <v>81</v>
      </c>
      <c r="I1642" s="26">
        <v>5</v>
      </c>
      <c r="J1642" s="26">
        <f t="shared" si="79"/>
        <v>9</v>
      </c>
      <c r="K1642" s="24" t="s">
        <v>61</v>
      </c>
      <c r="L1642" s="27">
        <v>42301</v>
      </c>
      <c r="M1642" s="28">
        <v>226871</v>
      </c>
      <c r="N1642" s="28">
        <v>226871</v>
      </c>
      <c r="O1642" s="28">
        <v>0</v>
      </c>
      <c r="P1642" s="28">
        <v>4028</v>
      </c>
      <c r="Q1642" s="28">
        <v>4028</v>
      </c>
      <c r="R1642" s="28">
        <v>13503</v>
      </c>
      <c r="S1642" s="28">
        <v>13503</v>
      </c>
      <c r="T1642" s="28">
        <v>19144</v>
      </c>
      <c r="U1642" s="28">
        <v>56661</v>
      </c>
      <c r="V1642" s="28">
        <v>17531</v>
      </c>
      <c r="W1642" s="28">
        <v>-9360.86</v>
      </c>
      <c r="X1642" s="28">
        <v>0</v>
      </c>
      <c r="Y1642" s="28">
        <v>84530</v>
      </c>
      <c r="Z1642" s="28">
        <v>201095</v>
      </c>
      <c r="AA1642" s="28">
        <v>62209</v>
      </c>
      <c r="AB1642" s="28">
        <v>121067</v>
      </c>
      <c r="AC1642" s="28">
        <v>0</v>
      </c>
      <c r="AD1642" s="28">
        <v>5000</v>
      </c>
      <c r="AE1642" s="28">
        <v>315259</v>
      </c>
      <c r="AF1642" s="28">
        <v>177581</v>
      </c>
      <c r="AG1642" s="28">
        <v>142341</v>
      </c>
      <c r="AH1642" s="28">
        <v>226871</v>
      </c>
      <c r="AI1642" s="29">
        <v>1.82</v>
      </c>
      <c r="AJ1642" s="29">
        <v>2.31</v>
      </c>
      <c r="AK1642" s="29">
        <v>2.35</v>
      </c>
      <c r="AL1642" s="30">
        <v>45.18</v>
      </c>
      <c r="AM1642" s="30">
        <v>148.49</v>
      </c>
      <c r="AN1642" s="31">
        <v>3.52</v>
      </c>
      <c r="AO1642" s="32">
        <v>18.62</v>
      </c>
      <c r="AP1642" s="32">
        <v>36.21</v>
      </c>
      <c r="AQ1642" s="33">
        <v>1.1299999999999999</v>
      </c>
      <c r="AR1642" s="34">
        <v>4.28</v>
      </c>
      <c r="AS1642" s="32">
        <v>6.71</v>
      </c>
      <c r="AT1642" s="32">
        <v>5.95</v>
      </c>
      <c r="AU1642" s="24">
        <v>7.6</v>
      </c>
      <c r="AV1642" s="33">
        <v>1.73</v>
      </c>
      <c r="AW1642" s="33">
        <v>0.46</v>
      </c>
      <c r="AX1642" s="47"/>
    </row>
    <row r="1643" spans="1:50" x14ac:dyDescent="0.25">
      <c r="A1643" s="50">
        <v>1642</v>
      </c>
      <c r="B1643" s="23" t="s">
        <v>3691</v>
      </c>
      <c r="C1643" s="24" t="s">
        <v>3692</v>
      </c>
      <c r="D1643" s="24" t="s">
        <v>94</v>
      </c>
      <c r="E1643" s="25" t="s">
        <v>95</v>
      </c>
      <c r="F1643" s="24" t="s">
        <v>96</v>
      </c>
      <c r="G1643" s="24" t="s">
        <v>97</v>
      </c>
      <c r="H1643" s="24" t="s">
        <v>66</v>
      </c>
      <c r="I1643" s="26">
        <v>5</v>
      </c>
      <c r="J1643" s="26">
        <f t="shared" si="79"/>
        <v>9</v>
      </c>
      <c r="K1643" s="24" t="s">
        <v>61</v>
      </c>
      <c r="L1643" s="27">
        <v>38968</v>
      </c>
      <c r="M1643" s="28">
        <v>226728</v>
      </c>
      <c r="N1643" s="28">
        <v>226728</v>
      </c>
      <c r="O1643" s="28">
        <v>0</v>
      </c>
      <c r="P1643" s="28">
        <v>228</v>
      </c>
      <c r="Q1643" s="28">
        <v>228</v>
      </c>
      <c r="R1643" s="28">
        <v>854</v>
      </c>
      <c r="S1643" s="28">
        <v>854</v>
      </c>
      <c r="T1643" s="28">
        <v>2186</v>
      </c>
      <c r="U1643" s="28">
        <v>17501</v>
      </c>
      <c r="V1643" s="28">
        <v>1082</v>
      </c>
      <c r="W1643" s="28">
        <v>-5212.8599999999997</v>
      </c>
      <c r="X1643" s="28">
        <v>0</v>
      </c>
      <c r="Y1643" s="28">
        <v>46511</v>
      </c>
      <c r="Z1643" s="28">
        <v>47755</v>
      </c>
      <c r="AA1643" s="28">
        <v>34162</v>
      </c>
      <c r="AB1643" s="28">
        <v>147427</v>
      </c>
      <c r="AC1643" s="28">
        <v>0</v>
      </c>
      <c r="AD1643" s="28">
        <v>6672</v>
      </c>
      <c r="AE1643" s="28">
        <v>102409</v>
      </c>
      <c r="AF1643" s="28">
        <v>25609</v>
      </c>
      <c r="AG1643" s="28">
        <v>180217</v>
      </c>
      <c r="AH1643" s="28">
        <v>226728</v>
      </c>
      <c r="AI1643" s="29">
        <v>0.78</v>
      </c>
      <c r="AJ1643" s="29">
        <v>1.52</v>
      </c>
      <c r="AK1643" s="29">
        <v>2.92</v>
      </c>
      <c r="AL1643" s="30">
        <v>31.03</v>
      </c>
      <c r="AM1643" s="30">
        <v>52.49</v>
      </c>
      <c r="AN1643" s="31">
        <v>58.49</v>
      </c>
      <c r="AO1643" s="32">
        <v>25.66</v>
      </c>
      <c r="AP1643" s="32">
        <v>53.37</v>
      </c>
      <c r="AQ1643" s="33">
        <v>1.86</v>
      </c>
      <c r="AR1643" s="34">
        <v>0.83</v>
      </c>
      <c r="AS1643" s="32">
        <v>1.79</v>
      </c>
      <c r="AT1643" s="32">
        <v>0.38</v>
      </c>
      <c r="AU1643" s="24">
        <v>3.33</v>
      </c>
      <c r="AV1643" s="33">
        <v>0.97</v>
      </c>
      <c r="AW1643" s="33">
        <v>0.6</v>
      </c>
      <c r="AX1643" s="47"/>
    </row>
    <row r="1644" spans="1:50" x14ac:dyDescent="0.25">
      <c r="A1644" s="50">
        <v>1643</v>
      </c>
      <c r="B1644" s="23" t="s">
        <v>3693</v>
      </c>
      <c r="C1644" s="24" t="s">
        <v>3694</v>
      </c>
      <c r="D1644" s="24" t="s">
        <v>89</v>
      </c>
      <c r="E1644" s="25">
        <v>91701</v>
      </c>
      <c r="F1644" s="24" t="s">
        <v>89</v>
      </c>
      <c r="G1644" s="24" t="s">
        <v>90</v>
      </c>
      <c r="H1644" s="24" t="s">
        <v>81</v>
      </c>
      <c r="I1644" s="26">
        <v>5</v>
      </c>
      <c r="J1644" s="26">
        <f t="shared" si="79"/>
        <v>9</v>
      </c>
      <c r="K1644" s="24" t="s">
        <v>61</v>
      </c>
      <c r="L1644" s="27">
        <v>39105</v>
      </c>
      <c r="M1644" s="28">
        <v>226539</v>
      </c>
      <c r="N1644" s="28">
        <v>226539</v>
      </c>
      <c r="O1644" s="28">
        <v>0</v>
      </c>
      <c r="P1644" s="28">
        <v>0</v>
      </c>
      <c r="Q1644" s="28">
        <v>0</v>
      </c>
      <c r="R1644" s="28">
        <v>-34923</v>
      </c>
      <c r="S1644" s="28">
        <v>-34923</v>
      </c>
      <c r="T1644" s="28">
        <v>-32003</v>
      </c>
      <c r="U1644" s="28">
        <v>-15376</v>
      </c>
      <c r="V1644" s="28">
        <v>-34923</v>
      </c>
      <c r="W1644" s="28">
        <v>-34448.42</v>
      </c>
      <c r="X1644" s="28">
        <v>475</v>
      </c>
      <c r="Y1644" s="28">
        <v>90566</v>
      </c>
      <c r="Z1644" s="28">
        <v>43719</v>
      </c>
      <c r="AA1644" s="28">
        <v>112282</v>
      </c>
      <c r="AB1644" s="28">
        <v>89631</v>
      </c>
      <c r="AC1644" s="28">
        <v>0</v>
      </c>
      <c r="AD1644" s="28">
        <v>6640</v>
      </c>
      <c r="AE1644" s="28">
        <v>155572</v>
      </c>
      <c r="AF1644" s="28">
        <v>101040</v>
      </c>
      <c r="AG1644" s="28">
        <v>135973</v>
      </c>
      <c r="AH1644" s="28">
        <v>226064</v>
      </c>
      <c r="AI1644" s="29">
        <v>0.67</v>
      </c>
      <c r="AJ1644" s="29">
        <v>0.84</v>
      </c>
      <c r="AK1644" s="29">
        <v>0.89</v>
      </c>
      <c r="AL1644" s="30">
        <v>17.18</v>
      </c>
      <c r="AM1644" s="30">
        <v>163.03</v>
      </c>
      <c r="AN1644" s="31">
        <v>4.3899999999999997</v>
      </c>
      <c r="AO1644" s="32">
        <v>39.58</v>
      </c>
      <c r="AP1644" s="32">
        <v>71.900000000000006</v>
      </c>
      <c r="AQ1644" s="33">
        <v>0.43</v>
      </c>
      <c r="AR1644" s="34">
        <v>-22.45</v>
      </c>
      <c r="AS1644" s="32">
        <v>-79.88</v>
      </c>
      <c r="AT1644" s="32">
        <v>-15.42</v>
      </c>
      <c r="AU1644" s="24">
        <v>-34.56</v>
      </c>
      <c r="AV1644" s="33">
        <v>-2.5299999999999998</v>
      </c>
      <c r="AW1644" s="33">
        <v>7.0000000000000007E-2</v>
      </c>
      <c r="AX1644" s="47"/>
    </row>
    <row r="1645" spans="1:50" x14ac:dyDescent="0.25">
      <c r="A1645" s="50">
        <v>1644</v>
      </c>
      <c r="B1645" s="23" t="s">
        <v>3695</v>
      </c>
      <c r="C1645" s="24" t="s">
        <v>3130</v>
      </c>
      <c r="D1645" s="24" t="s">
        <v>313</v>
      </c>
      <c r="E1645" s="25">
        <v>90201</v>
      </c>
      <c r="F1645" s="24" t="s">
        <v>313</v>
      </c>
      <c r="G1645" s="24" t="s">
        <v>59</v>
      </c>
      <c r="H1645" s="24" t="s">
        <v>231</v>
      </c>
      <c r="I1645" s="26">
        <v>5</v>
      </c>
      <c r="J1645" s="26">
        <f t="shared" si="79"/>
        <v>9</v>
      </c>
      <c r="K1645" s="24" t="s">
        <v>61</v>
      </c>
      <c r="L1645" s="27">
        <v>43370</v>
      </c>
      <c r="M1645" s="28">
        <v>226446</v>
      </c>
      <c r="N1645" s="28">
        <v>226446</v>
      </c>
      <c r="O1645" s="28">
        <v>0</v>
      </c>
      <c r="P1645" s="28">
        <v>0</v>
      </c>
      <c r="Q1645" s="28">
        <v>0</v>
      </c>
      <c r="R1645" s="28">
        <v>-4235</v>
      </c>
      <c r="S1645" s="28">
        <v>-4235</v>
      </c>
      <c r="T1645" s="28">
        <v>-4225</v>
      </c>
      <c r="U1645" s="28">
        <v>-4225</v>
      </c>
      <c r="V1645" s="28">
        <v>-4235</v>
      </c>
      <c r="W1645" s="28">
        <v>-4422.74</v>
      </c>
      <c r="X1645" s="28">
        <v>28638</v>
      </c>
      <c r="Y1645" s="28">
        <v>47914</v>
      </c>
      <c r="Z1645" s="28">
        <v>3439</v>
      </c>
      <c r="AA1645" s="28">
        <v>50386</v>
      </c>
      <c r="AB1645" s="28">
        <v>75195</v>
      </c>
      <c r="AC1645" s="28">
        <v>91019</v>
      </c>
      <c r="AD1645" s="28">
        <v>5000</v>
      </c>
      <c r="AE1645" s="28">
        <v>20910</v>
      </c>
      <c r="AF1645" s="28">
        <v>0</v>
      </c>
      <c r="AG1645" s="28">
        <v>87513</v>
      </c>
      <c r="AH1645" s="28">
        <v>9874</v>
      </c>
      <c r="AI1645" s="29">
        <v>0.69</v>
      </c>
      <c r="AJ1645" s="29">
        <v>1.23</v>
      </c>
      <c r="AK1645" s="29">
        <v>1.34</v>
      </c>
      <c r="AL1645" s="30">
        <v>13.6</v>
      </c>
      <c r="AM1645" s="30">
        <v>31.53</v>
      </c>
      <c r="AN1645" s="31">
        <v>2.56</v>
      </c>
      <c r="AO1645" s="32">
        <v>74.78</v>
      </c>
      <c r="AP1645" s="32">
        <v>83.55</v>
      </c>
      <c r="AQ1645" s="33">
        <v>0</v>
      </c>
      <c r="AR1645" s="34">
        <v>-20.25</v>
      </c>
      <c r="AS1645" s="32">
        <v>-123.15</v>
      </c>
      <c r="AT1645" s="32">
        <v>-1.87</v>
      </c>
      <c r="AU1645" s="24">
        <v>0</v>
      </c>
      <c r="AV1645" s="33">
        <v>9.34</v>
      </c>
      <c r="AW1645" s="33">
        <v>1.88</v>
      </c>
      <c r="AX1645" s="47"/>
    </row>
    <row r="1646" spans="1:50" x14ac:dyDescent="0.25">
      <c r="A1646" s="50">
        <v>1645</v>
      </c>
      <c r="B1646" s="23" t="s">
        <v>3696</v>
      </c>
      <c r="C1646" s="24" t="s">
        <v>3697</v>
      </c>
      <c r="D1646" s="24" t="s">
        <v>160</v>
      </c>
      <c r="E1646" s="25">
        <v>94901</v>
      </c>
      <c r="F1646" s="24" t="s">
        <v>160</v>
      </c>
      <c r="G1646" s="24" t="s">
        <v>108</v>
      </c>
      <c r="H1646" s="24" t="s">
        <v>231</v>
      </c>
      <c r="I1646" s="26">
        <v>10</v>
      </c>
      <c r="J1646" s="26">
        <f t="shared" si="79"/>
        <v>24</v>
      </c>
      <c r="K1646" s="24" t="s">
        <v>61</v>
      </c>
      <c r="L1646" s="27">
        <v>42963</v>
      </c>
      <c r="M1646" s="28">
        <v>226442</v>
      </c>
      <c r="N1646" s="28">
        <v>226442</v>
      </c>
      <c r="O1646" s="28">
        <v>0</v>
      </c>
      <c r="P1646" s="28">
        <v>0</v>
      </c>
      <c r="Q1646" s="28">
        <v>0</v>
      </c>
      <c r="R1646" s="28">
        <v>-83999</v>
      </c>
      <c r="S1646" s="28">
        <v>-83999</v>
      </c>
      <c r="T1646" s="28">
        <v>-81098</v>
      </c>
      <c r="U1646" s="28">
        <v>-45139</v>
      </c>
      <c r="V1646" s="28">
        <v>-83999</v>
      </c>
      <c r="W1646" s="28">
        <v>-60459.9</v>
      </c>
      <c r="X1646" s="28">
        <v>0</v>
      </c>
      <c r="Y1646" s="28">
        <v>44655</v>
      </c>
      <c r="Z1646" s="28">
        <v>-127265</v>
      </c>
      <c r="AA1646" s="28">
        <v>82962</v>
      </c>
      <c r="AB1646" s="28">
        <v>165823</v>
      </c>
      <c r="AC1646" s="28">
        <v>0</v>
      </c>
      <c r="AD1646" s="28">
        <v>5000</v>
      </c>
      <c r="AE1646" s="28">
        <v>80435</v>
      </c>
      <c r="AF1646" s="28">
        <v>60237</v>
      </c>
      <c r="AG1646" s="28">
        <v>181787</v>
      </c>
      <c r="AH1646" s="28">
        <v>226442</v>
      </c>
      <c r="AI1646" s="29">
        <v>0.06</v>
      </c>
      <c r="AJ1646" s="29">
        <v>0.08</v>
      </c>
      <c r="AK1646" s="29">
        <v>0.1</v>
      </c>
      <c r="AL1646" s="30">
        <v>5.22</v>
      </c>
      <c r="AM1646" s="30">
        <v>390.4</v>
      </c>
      <c r="AN1646" s="31">
        <v>8.33</v>
      </c>
      <c r="AO1646" s="32">
        <v>245.09</v>
      </c>
      <c r="AP1646" s="32">
        <v>258.22000000000003</v>
      </c>
      <c r="AQ1646" s="33">
        <v>-2.11</v>
      </c>
      <c r="AR1646" s="34">
        <v>-104.43</v>
      </c>
      <c r="AS1646" s="32">
        <v>-66</v>
      </c>
      <c r="AT1646" s="32">
        <v>-37.1</v>
      </c>
      <c r="AU1646" s="24">
        <v>-139.44999999999999</v>
      </c>
      <c r="AV1646" s="33">
        <v>-11.72</v>
      </c>
      <c r="AW1646" s="33">
        <v>0.68</v>
      </c>
      <c r="AX1646" s="47"/>
    </row>
    <row r="1647" spans="1:50" x14ac:dyDescent="0.25">
      <c r="A1647" s="50">
        <v>1646</v>
      </c>
      <c r="B1647" s="23" t="s">
        <v>3698</v>
      </c>
      <c r="C1647" s="24" t="s">
        <v>3699</v>
      </c>
      <c r="D1647" s="24" t="s">
        <v>504</v>
      </c>
      <c r="E1647" s="25">
        <v>97101</v>
      </c>
      <c r="F1647" s="24" t="s">
        <v>504</v>
      </c>
      <c r="G1647" s="24" t="s">
        <v>220</v>
      </c>
      <c r="H1647" s="24" t="s">
        <v>104</v>
      </c>
      <c r="I1647" s="26">
        <v>5</v>
      </c>
      <c r="J1647" s="26">
        <f t="shared" si="79"/>
        <v>9</v>
      </c>
      <c r="K1647" s="24" t="s">
        <v>61</v>
      </c>
      <c r="L1647" s="27">
        <v>37543</v>
      </c>
      <c r="M1647" s="28">
        <v>226409</v>
      </c>
      <c r="N1647" s="28">
        <v>226409</v>
      </c>
      <c r="O1647" s="28">
        <v>0</v>
      </c>
      <c r="P1647" s="28">
        <v>935</v>
      </c>
      <c r="Q1647" s="28">
        <v>935</v>
      </c>
      <c r="R1647" s="28">
        <v>2318</v>
      </c>
      <c r="S1647" s="28">
        <v>2318</v>
      </c>
      <c r="T1647" s="28">
        <v>3499</v>
      </c>
      <c r="U1647" s="28">
        <v>17681</v>
      </c>
      <c r="V1647" s="28">
        <v>3253</v>
      </c>
      <c r="W1647" s="28">
        <v>-17017.939999999999</v>
      </c>
      <c r="X1647" s="28">
        <v>-12697</v>
      </c>
      <c r="Y1647" s="28">
        <v>31583</v>
      </c>
      <c r="Z1647" s="28">
        <v>196255</v>
      </c>
      <c r="AA1647" s="28">
        <v>63009</v>
      </c>
      <c r="AB1647" s="28">
        <v>139395</v>
      </c>
      <c r="AC1647" s="28">
        <v>12697</v>
      </c>
      <c r="AD1647" s="28">
        <v>11618</v>
      </c>
      <c r="AE1647" s="28">
        <v>201046</v>
      </c>
      <c r="AF1647" s="28">
        <v>104373</v>
      </c>
      <c r="AG1647" s="28">
        <v>182129</v>
      </c>
      <c r="AH1647" s="28">
        <v>226409</v>
      </c>
      <c r="AI1647" s="29">
        <v>-59.1</v>
      </c>
      <c r="AJ1647" s="29">
        <v>-86.82</v>
      </c>
      <c r="AK1647" s="29">
        <v>-143.58000000000001</v>
      </c>
      <c r="AL1647" s="30">
        <v>29.75</v>
      </c>
      <c r="AM1647" s="30">
        <v>-1.25</v>
      </c>
      <c r="AN1647" s="31">
        <v>60.92</v>
      </c>
      <c r="AO1647" s="32">
        <v>-0.34</v>
      </c>
      <c r="AP1647" s="32">
        <v>2.38</v>
      </c>
      <c r="AQ1647" s="33">
        <v>1.88</v>
      </c>
      <c r="AR1647" s="34">
        <v>1.1499999999999999</v>
      </c>
      <c r="AS1647" s="32">
        <v>1.18</v>
      </c>
      <c r="AT1647" s="32">
        <v>1.02</v>
      </c>
      <c r="AU1647" s="24">
        <v>2.2200000000000002</v>
      </c>
      <c r="AV1647" s="33">
        <v>8.19</v>
      </c>
      <c r="AW1647" s="33">
        <v>0.26</v>
      </c>
      <c r="AX1647" s="47"/>
    </row>
    <row r="1648" spans="1:50" x14ac:dyDescent="0.25">
      <c r="A1648" s="50">
        <v>1647</v>
      </c>
      <c r="B1648" s="23" t="s">
        <v>3700</v>
      </c>
      <c r="C1648" s="24" t="s">
        <v>3701</v>
      </c>
      <c r="D1648" s="24" t="s">
        <v>3702</v>
      </c>
      <c r="E1648" s="25">
        <v>95501</v>
      </c>
      <c r="F1648" s="24" t="s">
        <v>648</v>
      </c>
      <c r="G1648" s="24" t="s">
        <v>108</v>
      </c>
      <c r="H1648" s="24" t="s">
        <v>53</v>
      </c>
      <c r="I1648" s="26">
        <v>3</v>
      </c>
      <c r="J1648" s="26">
        <f t="shared" si="79"/>
        <v>4</v>
      </c>
      <c r="K1648" s="24" t="s">
        <v>61</v>
      </c>
      <c r="L1648" s="27">
        <v>42321</v>
      </c>
      <c r="M1648" s="28">
        <v>226241</v>
      </c>
      <c r="N1648" s="28">
        <v>226241</v>
      </c>
      <c r="O1648" s="28">
        <v>0</v>
      </c>
      <c r="P1648" s="28">
        <v>3166</v>
      </c>
      <c r="Q1648" s="28">
        <v>3166</v>
      </c>
      <c r="R1648" s="28">
        <v>11494</v>
      </c>
      <c r="S1648" s="28">
        <v>11494</v>
      </c>
      <c r="T1648" s="28">
        <v>14660</v>
      </c>
      <c r="U1648" s="28">
        <v>25406</v>
      </c>
      <c r="V1648" s="28">
        <v>14660</v>
      </c>
      <c r="W1648" s="28">
        <v>5040.5600000000004</v>
      </c>
      <c r="X1648" s="28">
        <v>0</v>
      </c>
      <c r="Y1648" s="28">
        <v>89953</v>
      </c>
      <c r="Z1648" s="28">
        <v>59238</v>
      </c>
      <c r="AA1648" s="28">
        <v>62347</v>
      </c>
      <c r="AB1648" s="28">
        <v>80337</v>
      </c>
      <c r="AC1648" s="28">
        <v>0</v>
      </c>
      <c r="AD1648" s="28">
        <v>5000</v>
      </c>
      <c r="AE1648" s="28">
        <v>78329</v>
      </c>
      <c r="AF1648" s="28">
        <v>25136</v>
      </c>
      <c r="AG1648" s="28">
        <v>136288</v>
      </c>
      <c r="AH1648" s="28">
        <v>226241</v>
      </c>
      <c r="AI1648" s="29">
        <v>1.99</v>
      </c>
      <c r="AJ1648" s="29">
        <v>3.27</v>
      </c>
      <c r="AK1648" s="29">
        <v>3.27</v>
      </c>
      <c r="AL1648" s="30">
        <v>33.159999999999997</v>
      </c>
      <c r="AM1648" s="30">
        <v>43.02</v>
      </c>
      <c r="AN1648" s="31">
        <v>0</v>
      </c>
      <c r="AO1648" s="32">
        <v>20.79</v>
      </c>
      <c r="AP1648" s="32">
        <v>24.37</v>
      </c>
      <c r="AQ1648" s="33">
        <v>2.36</v>
      </c>
      <c r="AR1648" s="34">
        <v>14.67</v>
      </c>
      <c r="AS1648" s="32">
        <v>19.399999999999999</v>
      </c>
      <c r="AT1648" s="32">
        <v>5.08</v>
      </c>
      <c r="AU1648" s="24">
        <v>45.73</v>
      </c>
      <c r="AV1648" s="33">
        <v>3.66</v>
      </c>
      <c r="AW1648" s="33">
        <v>1.34</v>
      </c>
      <c r="AX1648" s="47"/>
    </row>
    <row r="1649" spans="1:50" x14ac:dyDescent="0.25">
      <c r="A1649" s="50">
        <v>1648</v>
      </c>
      <c r="B1649" s="23" t="s">
        <v>3703</v>
      </c>
      <c r="C1649" s="24">
        <v>439</v>
      </c>
      <c r="D1649" s="24" t="s">
        <v>3704</v>
      </c>
      <c r="E1649" s="25" t="s">
        <v>3705</v>
      </c>
      <c r="F1649" s="24" t="s">
        <v>778</v>
      </c>
      <c r="G1649" s="24" t="s">
        <v>52</v>
      </c>
      <c r="H1649" s="24" t="s">
        <v>53</v>
      </c>
      <c r="I1649" s="26">
        <v>5</v>
      </c>
      <c r="J1649" s="26">
        <f t="shared" si="79"/>
        <v>9</v>
      </c>
      <c r="K1649" s="24" t="s">
        <v>61</v>
      </c>
      <c r="L1649" s="27">
        <v>38125</v>
      </c>
      <c r="M1649" s="28">
        <v>225576</v>
      </c>
      <c r="N1649" s="28">
        <v>226205</v>
      </c>
      <c r="O1649" s="28">
        <v>629</v>
      </c>
      <c r="P1649" s="28">
        <v>3073</v>
      </c>
      <c r="Q1649" s="28">
        <v>3073</v>
      </c>
      <c r="R1649" s="28">
        <v>9320</v>
      </c>
      <c r="S1649" s="28">
        <v>9320</v>
      </c>
      <c r="T1649" s="28">
        <v>15225</v>
      </c>
      <c r="U1649" s="28">
        <v>36119</v>
      </c>
      <c r="V1649" s="28">
        <v>12393</v>
      </c>
      <c r="W1649" s="28">
        <v>-12563.08</v>
      </c>
      <c r="X1649" s="28">
        <v>2292</v>
      </c>
      <c r="Y1649" s="28">
        <v>83968</v>
      </c>
      <c r="Z1649" s="28">
        <v>92942</v>
      </c>
      <c r="AA1649" s="28">
        <v>59050</v>
      </c>
      <c r="AB1649" s="28">
        <v>103521</v>
      </c>
      <c r="AC1649" s="28">
        <v>5708</v>
      </c>
      <c r="AD1649" s="28">
        <v>6640</v>
      </c>
      <c r="AE1649" s="28">
        <v>479164</v>
      </c>
      <c r="AF1649" s="28">
        <v>425345</v>
      </c>
      <c r="AG1649" s="28">
        <v>135900</v>
      </c>
      <c r="AH1649" s="28">
        <v>217576</v>
      </c>
      <c r="AI1649" s="29">
        <v>1.01</v>
      </c>
      <c r="AJ1649" s="29">
        <v>1.45</v>
      </c>
      <c r="AK1649" s="29">
        <v>1.76</v>
      </c>
      <c r="AL1649" s="30">
        <v>21.37</v>
      </c>
      <c r="AM1649" s="30">
        <v>77.73</v>
      </c>
      <c r="AN1649" s="31">
        <v>15.32</v>
      </c>
      <c r="AO1649" s="32">
        <v>6.38</v>
      </c>
      <c r="AP1649" s="32">
        <v>80.599999999999994</v>
      </c>
      <c r="AQ1649" s="33">
        <v>0.22</v>
      </c>
      <c r="AR1649" s="34">
        <v>1.95</v>
      </c>
      <c r="AS1649" s="32">
        <v>10.029999999999999</v>
      </c>
      <c r="AT1649" s="32">
        <v>4.13</v>
      </c>
      <c r="AU1649" s="24">
        <v>2.19</v>
      </c>
      <c r="AV1649" s="33">
        <v>0.8</v>
      </c>
      <c r="AW1649" s="33">
        <v>0.32</v>
      </c>
      <c r="AX1649" s="47"/>
    </row>
    <row r="1650" spans="1:50" x14ac:dyDescent="0.25">
      <c r="A1650" s="50">
        <v>1649</v>
      </c>
      <c r="B1650" s="23" t="s">
        <v>3706</v>
      </c>
      <c r="C1650" s="24" t="s">
        <v>3707</v>
      </c>
      <c r="D1650" s="24" t="s">
        <v>160</v>
      </c>
      <c r="E1650" s="25">
        <v>94911</v>
      </c>
      <c r="F1650" s="24" t="s">
        <v>160</v>
      </c>
      <c r="G1650" s="24" t="s">
        <v>108</v>
      </c>
      <c r="H1650" s="24" t="s">
        <v>104</v>
      </c>
      <c r="I1650" s="26" t="s">
        <v>60</v>
      </c>
      <c r="J1650" s="26" t="s">
        <v>60</v>
      </c>
      <c r="K1650" s="24" t="s">
        <v>61</v>
      </c>
      <c r="L1650" s="27">
        <v>40246</v>
      </c>
      <c r="M1650" s="28">
        <v>225927</v>
      </c>
      <c r="N1650" s="28">
        <v>225927</v>
      </c>
      <c r="O1650" s="28">
        <v>0</v>
      </c>
      <c r="P1650" s="28">
        <v>0</v>
      </c>
      <c r="Q1650" s="28">
        <v>0</v>
      </c>
      <c r="R1650" s="28">
        <v>-9110</v>
      </c>
      <c r="S1650" s="28">
        <v>-9110</v>
      </c>
      <c r="T1650" s="28">
        <v>-8724</v>
      </c>
      <c r="U1650" s="28">
        <v>1218</v>
      </c>
      <c r="V1650" s="28">
        <v>-9110</v>
      </c>
      <c r="W1650" s="28">
        <v>-22566.02</v>
      </c>
      <c r="X1650" s="28">
        <v>139941</v>
      </c>
      <c r="Y1650" s="28">
        <v>72103</v>
      </c>
      <c r="Z1650" s="28">
        <v>81219</v>
      </c>
      <c r="AA1650" s="28">
        <v>68666</v>
      </c>
      <c r="AB1650" s="28">
        <v>38049</v>
      </c>
      <c r="AC1650" s="28">
        <v>65573</v>
      </c>
      <c r="AD1650" s="28">
        <v>6640</v>
      </c>
      <c r="AE1650" s="28">
        <v>267842</v>
      </c>
      <c r="AF1650" s="28">
        <v>65539</v>
      </c>
      <c r="AG1650" s="28">
        <v>88251</v>
      </c>
      <c r="AH1650" s="28">
        <v>20413</v>
      </c>
      <c r="AI1650" s="29">
        <v>0.78</v>
      </c>
      <c r="AJ1650" s="29">
        <v>1.02</v>
      </c>
      <c r="AK1650" s="29">
        <v>1.1200000000000001</v>
      </c>
      <c r="AL1650" s="30">
        <v>70.16</v>
      </c>
      <c r="AM1650" s="30">
        <v>423.8</v>
      </c>
      <c r="AN1650" s="31">
        <v>28.38</v>
      </c>
      <c r="AO1650" s="32">
        <v>67.61</v>
      </c>
      <c r="AP1650" s="32">
        <v>69.680000000000007</v>
      </c>
      <c r="AQ1650" s="33">
        <v>1.24</v>
      </c>
      <c r="AR1650" s="34">
        <v>-3.4</v>
      </c>
      <c r="AS1650" s="32">
        <v>-11.22</v>
      </c>
      <c r="AT1650" s="32">
        <v>-4.03</v>
      </c>
      <c r="AU1650" s="24">
        <v>-13.9</v>
      </c>
      <c r="AV1650" s="33">
        <v>1.41</v>
      </c>
      <c r="AW1650" s="33">
        <v>0.37</v>
      </c>
      <c r="AX1650" s="47"/>
    </row>
    <row r="1651" spans="1:50" x14ac:dyDescent="0.25">
      <c r="A1651" s="50">
        <v>1650</v>
      </c>
      <c r="B1651" s="23" t="s">
        <v>3708</v>
      </c>
      <c r="C1651" s="24" t="s">
        <v>3709</v>
      </c>
      <c r="D1651" s="24" t="s">
        <v>255</v>
      </c>
      <c r="E1651" s="25" t="s">
        <v>256</v>
      </c>
      <c r="F1651" s="24" t="s">
        <v>255</v>
      </c>
      <c r="G1651" s="24" t="s">
        <v>52</v>
      </c>
      <c r="H1651" s="24" t="s">
        <v>53</v>
      </c>
      <c r="I1651" s="26">
        <v>10</v>
      </c>
      <c r="J1651" s="26">
        <f>IF(I1651=0,0,IF(I1651=1,1,IF(I1651=2,2,(IF(I1651=3,4,IF(I1651=5,9,IF(I1651=10,24,IF(I1651=25,49,IF(I1651=50,99,"X")))))))))</f>
        <v>24</v>
      </c>
      <c r="K1651" s="24" t="s">
        <v>61</v>
      </c>
      <c r="L1651" s="27">
        <v>37047</v>
      </c>
      <c r="M1651" s="28">
        <v>225909</v>
      </c>
      <c r="N1651" s="28">
        <v>225909</v>
      </c>
      <c r="O1651" s="28">
        <v>0</v>
      </c>
      <c r="P1651" s="28">
        <v>0</v>
      </c>
      <c r="Q1651" s="28">
        <v>0</v>
      </c>
      <c r="R1651" s="28">
        <v>-67792</v>
      </c>
      <c r="S1651" s="28">
        <v>-67792</v>
      </c>
      <c r="T1651" s="28">
        <v>-65414</v>
      </c>
      <c r="U1651" s="28">
        <v>-7316</v>
      </c>
      <c r="V1651" s="28">
        <v>-67792</v>
      </c>
      <c r="W1651" s="28">
        <v>-91937.88</v>
      </c>
      <c r="X1651" s="28">
        <v>0</v>
      </c>
      <c r="Y1651" s="28">
        <v>121980</v>
      </c>
      <c r="Z1651" s="28">
        <v>108968</v>
      </c>
      <c r="AA1651" s="28">
        <v>131121</v>
      </c>
      <c r="AB1651" s="28">
        <v>71663</v>
      </c>
      <c r="AC1651" s="28">
        <v>1507</v>
      </c>
      <c r="AD1651" s="28">
        <v>404970</v>
      </c>
      <c r="AE1651" s="28">
        <v>826715</v>
      </c>
      <c r="AF1651" s="28">
        <v>677665</v>
      </c>
      <c r="AG1651" s="28">
        <v>105201</v>
      </c>
      <c r="AH1651" s="28">
        <v>227181</v>
      </c>
      <c r="AI1651" s="29">
        <v>0.06</v>
      </c>
      <c r="AJ1651" s="29">
        <v>0.16</v>
      </c>
      <c r="AK1651" s="29">
        <v>0.72</v>
      </c>
      <c r="AL1651" s="30">
        <v>31.73</v>
      </c>
      <c r="AM1651" s="30">
        <v>690</v>
      </c>
      <c r="AN1651" s="31">
        <v>183.93</v>
      </c>
      <c r="AO1651" s="32">
        <v>24.74</v>
      </c>
      <c r="AP1651" s="32">
        <v>86.82</v>
      </c>
      <c r="AQ1651" s="33">
        <v>0.16</v>
      </c>
      <c r="AR1651" s="34">
        <v>-8.1999999999999993</v>
      </c>
      <c r="AS1651" s="32">
        <v>-62.21</v>
      </c>
      <c r="AT1651" s="32">
        <v>-30.01</v>
      </c>
      <c r="AU1651" s="24">
        <v>-10</v>
      </c>
      <c r="AV1651" s="33">
        <v>-1.92</v>
      </c>
      <c r="AW1651" s="33">
        <v>-0.06</v>
      </c>
      <c r="AX1651" s="47"/>
    </row>
    <row r="1652" spans="1:50" x14ac:dyDescent="0.25">
      <c r="A1652" s="50">
        <v>1651</v>
      </c>
      <c r="B1652" s="23" t="s">
        <v>3710</v>
      </c>
      <c r="C1652" s="24" t="s">
        <v>3711</v>
      </c>
      <c r="D1652" s="24" t="s">
        <v>84</v>
      </c>
      <c r="E1652" s="25">
        <v>82103</v>
      </c>
      <c r="F1652" s="24" t="s">
        <v>58</v>
      </c>
      <c r="G1652" s="24" t="s">
        <v>59</v>
      </c>
      <c r="H1652" s="24" t="s">
        <v>66</v>
      </c>
      <c r="I1652" s="26">
        <v>5</v>
      </c>
      <c r="J1652" s="26">
        <f>IF(I1652=0,0,IF(I1652=1,1,IF(I1652=2,2,(IF(I1652=3,4,IF(I1652=5,9,IF(I1652=10,24,IF(I1652=25,49,IF(I1652=50,99,"X")))))))))</f>
        <v>9</v>
      </c>
      <c r="K1652" s="24" t="s">
        <v>61</v>
      </c>
      <c r="L1652" s="27">
        <v>40268</v>
      </c>
      <c r="M1652" s="28">
        <v>225694</v>
      </c>
      <c r="N1652" s="28">
        <v>225695</v>
      </c>
      <c r="O1652" s="28">
        <v>1</v>
      </c>
      <c r="P1652" s="28">
        <v>0</v>
      </c>
      <c r="Q1652" s="28">
        <v>0</v>
      </c>
      <c r="R1652" s="28">
        <v>-53876</v>
      </c>
      <c r="S1652" s="28">
        <v>-53876</v>
      </c>
      <c r="T1652" s="28">
        <v>-51160</v>
      </c>
      <c r="U1652" s="28">
        <v>-49391</v>
      </c>
      <c r="V1652" s="28">
        <v>-53876</v>
      </c>
      <c r="W1652" s="28">
        <v>-41917.56</v>
      </c>
      <c r="X1652" s="28">
        <v>36634</v>
      </c>
      <c r="Y1652" s="28">
        <v>-21862</v>
      </c>
      <c r="Z1652" s="28">
        <v>-30510</v>
      </c>
      <c r="AA1652" s="28">
        <v>37668</v>
      </c>
      <c r="AB1652" s="28">
        <v>35121</v>
      </c>
      <c r="AC1652" s="28">
        <v>188615</v>
      </c>
      <c r="AD1652" s="28">
        <v>5000</v>
      </c>
      <c r="AE1652" s="28">
        <v>70504</v>
      </c>
      <c r="AF1652" s="28">
        <v>44192</v>
      </c>
      <c r="AG1652" s="28">
        <v>58941</v>
      </c>
      <c r="AH1652" s="28">
        <v>445</v>
      </c>
      <c r="AI1652" s="29">
        <v>-0.12</v>
      </c>
      <c r="AJ1652" s="29">
        <v>0.08</v>
      </c>
      <c r="AK1652" s="29">
        <v>0.79</v>
      </c>
      <c r="AL1652" s="30">
        <v>10.86</v>
      </c>
      <c r="AM1652" s="30">
        <v>48.52</v>
      </c>
      <c r="AN1652" s="31">
        <v>18.649999999999999</v>
      </c>
      <c r="AO1652" s="32">
        <v>47.32</v>
      </c>
      <c r="AP1652" s="32">
        <v>143.27000000000001</v>
      </c>
      <c r="AQ1652" s="33">
        <v>-0.69</v>
      </c>
      <c r="AR1652" s="34">
        <v>-76.42</v>
      </c>
      <c r="AS1652" s="32">
        <v>-176.58</v>
      </c>
      <c r="AT1652" s="32">
        <v>-23.87</v>
      </c>
      <c r="AU1652" s="24">
        <v>-121.91</v>
      </c>
      <c r="AV1652" s="33">
        <v>-5.07</v>
      </c>
      <c r="AW1652" s="33">
        <v>-0.22</v>
      </c>
      <c r="AX1652" s="47"/>
    </row>
    <row r="1653" spans="1:50" x14ac:dyDescent="0.25">
      <c r="A1653" s="50">
        <v>1652</v>
      </c>
      <c r="B1653" s="23" t="s">
        <v>3712</v>
      </c>
      <c r="C1653" s="24" t="s">
        <v>3713</v>
      </c>
      <c r="D1653" s="24" t="s">
        <v>3714</v>
      </c>
      <c r="E1653" s="25">
        <v>90033</v>
      </c>
      <c r="F1653" s="24" t="s">
        <v>347</v>
      </c>
      <c r="G1653" s="24" t="s">
        <v>59</v>
      </c>
      <c r="H1653" s="24" t="s">
        <v>104</v>
      </c>
      <c r="I1653" s="26">
        <v>5</v>
      </c>
      <c r="J1653" s="26">
        <f>IF(I1653=0,0,IF(I1653=1,1,IF(I1653=2,2,(IF(I1653=3,4,IF(I1653=5,9,IF(I1653=10,24,IF(I1653=25,49,IF(I1653=50,99,"X")))))))))</f>
        <v>9</v>
      </c>
      <c r="K1653" s="24" t="s">
        <v>61</v>
      </c>
      <c r="L1653" s="27">
        <v>41509</v>
      </c>
      <c r="M1653" s="28">
        <v>225666</v>
      </c>
      <c r="N1653" s="28">
        <v>225666</v>
      </c>
      <c r="O1653" s="28">
        <v>0</v>
      </c>
      <c r="P1653" s="28">
        <v>0</v>
      </c>
      <c r="Q1653" s="28">
        <v>0</v>
      </c>
      <c r="R1653" s="28">
        <v>-6464</v>
      </c>
      <c r="S1653" s="28">
        <v>-6464</v>
      </c>
      <c r="T1653" s="28">
        <v>-5309</v>
      </c>
      <c r="U1653" s="28">
        <v>1923</v>
      </c>
      <c r="V1653" s="28">
        <v>-6464</v>
      </c>
      <c r="W1653" s="28">
        <v>-7728.86</v>
      </c>
      <c r="X1653" s="28">
        <v>8879</v>
      </c>
      <c r="Y1653" s="28">
        <v>94121</v>
      </c>
      <c r="Z1653" s="28">
        <v>9763</v>
      </c>
      <c r="AA1653" s="28">
        <v>96084</v>
      </c>
      <c r="AB1653" s="28">
        <v>82720</v>
      </c>
      <c r="AC1653" s="28">
        <v>36145</v>
      </c>
      <c r="AD1653" s="28">
        <v>5000</v>
      </c>
      <c r="AE1653" s="28">
        <v>72397</v>
      </c>
      <c r="AF1653" s="28">
        <v>19011</v>
      </c>
      <c r="AG1653" s="28">
        <v>95400</v>
      </c>
      <c r="AH1653" s="28">
        <v>180642</v>
      </c>
      <c r="AI1653" s="29">
        <v>0.6</v>
      </c>
      <c r="AJ1653" s="29">
        <v>0.64</v>
      </c>
      <c r="AK1653" s="29">
        <v>0.85</v>
      </c>
      <c r="AL1653" s="30">
        <v>4.13</v>
      </c>
      <c r="AM1653" s="30">
        <v>171.41</v>
      </c>
      <c r="AN1653" s="31">
        <v>21.08</v>
      </c>
      <c r="AO1653" s="32">
        <v>86.51</v>
      </c>
      <c r="AP1653" s="32">
        <v>86.51</v>
      </c>
      <c r="AQ1653" s="33">
        <v>0.51</v>
      </c>
      <c r="AR1653" s="34">
        <v>-8.93</v>
      </c>
      <c r="AS1653" s="32">
        <v>-66.209999999999994</v>
      </c>
      <c r="AT1653" s="32">
        <v>-2.86</v>
      </c>
      <c r="AU1653" s="24">
        <v>-34</v>
      </c>
      <c r="AV1653" s="33">
        <v>0.64</v>
      </c>
      <c r="AW1653" s="33">
        <v>0.71</v>
      </c>
      <c r="AX1653" s="47"/>
    </row>
    <row r="1654" spans="1:50" x14ac:dyDescent="0.25">
      <c r="A1654" s="50">
        <v>1653</v>
      </c>
      <c r="B1654" s="23" t="s">
        <v>3715</v>
      </c>
      <c r="C1654" s="24" t="s">
        <v>3210</v>
      </c>
      <c r="D1654" s="24" t="s">
        <v>57</v>
      </c>
      <c r="E1654" s="25">
        <v>82108</v>
      </c>
      <c r="F1654" s="24" t="s">
        <v>58</v>
      </c>
      <c r="G1654" s="24" t="s">
        <v>59</v>
      </c>
      <c r="H1654" s="24" t="s">
        <v>231</v>
      </c>
      <c r="I1654" s="26" t="s">
        <v>60</v>
      </c>
      <c r="J1654" s="26" t="s">
        <v>60</v>
      </c>
      <c r="K1654" s="24" t="s">
        <v>61</v>
      </c>
      <c r="L1654" s="27">
        <v>39882</v>
      </c>
      <c r="M1654" s="28">
        <v>225529</v>
      </c>
      <c r="N1654" s="28">
        <v>225529</v>
      </c>
      <c r="O1654" s="28">
        <v>0</v>
      </c>
      <c r="P1654" s="28">
        <v>0</v>
      </c>
      <c r="Q1654" s="28">
        <v>0</v>
      </c>
      <c r="R1654" s="28">
        <v>-104612</v>
      </c>
      <c r="S1654" s="28">
        <v>-104612</v>
      </c>
      <c r="T1654" s="28">
        <v>-102849</v>
      </c>
      <c r="U1654" s="28">
        <v>-100761</v>
      </c>
      <c r="V1654" s="28">
        <v>-104612</v>
      </c>
      <c r="W1654" s="28">
        <v>-78723.48</v>
      </c>
      <c r="X1654" s="28">
        <v>-4212</v>
      </c>
      <c r="Y1654" s="28">
        <v>-36468</v>
      </c>
      <c r="Z1654" s="28">
        <v>-102284</v>
      </c>
      <c r="AA1654" s="28">
        <v>69519</v>
      </c>
      <c r="AB1654" s="28">
        <v>226024</v>
      </c>
      <c r="AC1654" s="28">
        <v>6422</v>
      </c>
      <c r="AD1654" s="28">
        <v>5000</v>
      </c>
      <c r="AE1654" s="28">
        <v>64533</v>
      </c>
      <c r="AF1654" s="28">
        <v>2017</v>
      </c>
      <c r="AG1654" s="28">
        <v>255575</v>
      </c>
      <c r="AH1654" s="28">
        <v>223319</v>
      </c>
      <c r="AI1654" s="29">
        <v>7.0000000000000007E-2</v>
      </c>
      <c r="AJ1654" s="29">
        <v>7.0000000000000007E-2</v>
      </c>
      <c r="AK1654" s="29">
        <v>0.38</v>
      </c>
      <c r="AL1654" s="30">
        <v>0</v>
      </c>
      <c r="AM1654" s="30">
        <v>226.01</v>
      </c>
      <c r="AN1654" s="31">
        <v>12.63</v>
      </c>
      <c r="AO1654" s="32">
        <v>254.88</v>
      </c>
      <c r="AP1654" s="32">
        <v>258.5</v>
      </c>
      <c r="AQ1654" s="33">
        <v>-50.71</v>
      </c>
      <c r="AR1654" s="34">
        <v>-162.11000000000001</v>
      </c>
      <c r="AS1654" s="32">
        <v>-102.28</v>
      </c>
      <c r="AT1654" s="32">
        <v>-46.39</v>
      </c>
      <c r="AU1654" s="24">
        <v>-5186.51</v>
      </c>
      <c r="AV1654" s="33">
        <v>-18.100000000000001</v>
      </c>
      <c r="AW1654" s="33">
        <v>0.73</v>
      </c>
      <c r="AX1654" s="47"/>
    </row>
    <row r="1655" spans="1:50" x14ac:dyDescent="0.25">
      <c r="A1655" s="50">
        <v>1654</v>
      </c>
      <c r="B1655" s="23" t="s">
        <v>3716</v>
      </c>
      <c r="C1655" s="24" t="s">
        <v>3717</v>
      </c>
      <c r="D1655" s="24" t="s">
        <v>150</v>
      </c>
      <c r="E1655" s="25" t="s">
        <v>1870</v>
      </c>
      <c r="F1655" s="24" t="s">
        <v>150</v>
      </c>
      <c r="G1655" s="24" t="s">
        <v>52</v>
      </c>
      <c r="H1655" s="24" t="s">
        <v>104</v>
      </c>
      <c r="I1655" s="26">
        <v>5</v>
      </c>
      <c r="J1655" s="26">
        <f>IF(I1655=0,0,IF(I1655=1,1,IF(I1655=2,2,(IF(I1655=3,4,IF(I1655=5,9,IF(I1655=10,24,IF(I1655=25,49,IF(I1655=50,99,"X")))))))))</f>
        <v>9</v>
      </c>
      <c r="K1655" s="24" t="s">
        <v>61</v>
      </c>
      <c r="L1655" s="27">
        <v>42424</v>
      </c>
      <c r="M1655" s="28">
        <v>225480</v>
      </c>
      <c r="N1655" s="28">
        <v>225480</v>
      </c>
      <c r="O1655" s="28">
        <v>0</v>
      </c>
      <c r="P1655" s="28">
        <v>533</v>
      </c>
      <c r="Q1655" s="28">
        <v>533</v>
      </c>
      <c r="R1655" s="28">
        <v>631</v>
      </c>
      <c r="S1655" s="28">
        <v>631</v>
      </c>
      <c r="T1655" s="28">
        <v>1796</v>
      </c>
      <c r="U1655" s="28">
        <v>4443</v>
      </c>
      <c r="V1655" s="28">
        <v>1164</v>
      </c>
      <c r="W1655" s="28">
        <v>-5141.62</v>
      </c>
      <c r="X1655" s="28">
        <v>85063</v>
      </c>
      <c r="Y1655" s="28">
        <v>43687</v>
      </c>
      <c r="Z1655" s="28">
        <v>17489</v>
      </c>
      <c r="AA1655" s="28">
        <v>45392</v>
      </c>
      <c r="AB1655" s="28">
        <v>121928</v>
      </c>
      <c r="AC1655" s="28">
        <v>19785</v>
      </c>
      <c r="AD1655" s="28">
        <v>5000</v>
      </c>
      <c r="AE1655" s="28">
        <v>138227</v>
      </c>
      <c r="AF1655" s="28">
        <v>59854</v>
      </c>
      <c r="AG1655" s="28">
        <v>162008</v>
      </c>
      <c r="AH1655" s="28">
        <v>120632</v>
      </c>
      <c r="AI1655" s="29">
        <v>0.44</v>
      </c>
      <c r="AJ1655" s="29">
        <v>0.5</v>
      </c>
      <c r="AK1655" s="29">
        <v>0.65</v>
      </c>
      <c r="AL1655" s="30">
        <v>12.12</v>
      </c>
      <c r="AM1655" s="30">
        <v>238.66</v>
      </c>
      <c r="AN1655" s="31">
        <v>28.48</v>
      </c>
      <c r="AO1655" s="32">
        <v>87.19</v>
      </c>
      <c r="AP1655" s="32">
        <v>87.35</v>
      </c>
      <c r="AQ1655" s="33">
        <v>0.28999999999999998</v>
      </c>
      <c r="AR1655" s="34">
        <v>0.46</v>
      </c>
      <c r="AS1655" s="32">
        <v>3.61</v>
      </c>
      <c r="AT1655" s="32">
        <v>0.28000000000000003</v>
      </c>
      <c r="AU1655" s="24">
        <v>1.05</v>
      </c>
      <c r="AV1655" s="33">
        <v>1.72</v>
      </c>
      <c r="AW1655" s="33">
        <v>0.51</v>
      </c>
      <c r="AX1655" s="47"/>
    </row>
    <row r="1656" spans="1:50" x14ac:dyDescent="0.25">
      <c r="A1656" s="50">
        <v>1655</v>
      </c>
      <c r="B1656" s="23" t="s">
        <v>3718</v>
      </c>
      <c r="C1656" s="24" t="s">
        <v>3719</v>
      </c>
      <c r="D1656" s="24" t="s">
        <v>89</v>
      </c>
      <c r="E1656" s="25">
        <v>91701</v>
      </c>
      <c r="F1656" s="24" t="s">
        <v>89</v>
      </c>
      <c r="G1656" s="24" t="s">
        <v>90</v>
      </c>
      <c r="H1656" s="24" t="s">
        <v>81</v>
      </c>
      <c r="I1656" s="26">
        <v>5</v>
      </c>
      <c r="J1656" s="26">
        <f>IF(I1656=0,0,IF(I1656=1,1,IF(I1656=2,2,(IF(I1656=3,4,IF(I1656=5,9,IF(I1656=10,24,IF(I1656=25,49,IF(I1656=50,99,"X")))))))))</f>
        <v>9</v>
      </c>
      <c r="K1656" s="24" t="s">
        <v>61</v>
      </c>
      <c r="L1656" s="27">
        <v>40613</v>
      </c>
      <c r="M1656" s="28">
        <v>224618</v>
      </c>
      <c r="N1656" s="28">
        <v>224618</v>
      </c>
      <c r="O1656" s="28">
        <v>0</v>
      </c>
      <c r="P1656" s="28">
        <v>304</v>
      </c>
      <c r="Q1656" s="28">
        <v>304</v>
      </c>
      <c r="R1656" s="28">
        <v>21658</v>
      </c>
      <c r="S1656" s="28">
        <v>21658</v>
      </c>
      <c r="T1656" s="28">
        <v>21962</v>
      </c>
      <c r="U1656" s="28">
        <v>22140</v>
      </c>
      <c r="V1656" s="28">
        <v>21962</v>
      </c>
      <c r="W1656" s="28">
        <v>18955.28</v>
      </c>
      <c r="X1656" s="28">
        <v>47348</v>
      </c>
      <c r="Y1656" s="28">
        <v>80304</v>
      </c>
      <c r="Z1656" s="28">
        <v>-115894</v>
      </c>
      <c r="AA1656" s="28">
        <v>64687</v>
      </c>
      <c r="AB1656" s="28">
        <v>92039</v>
      </c>
      <c r="AC1656" s="28">
        <v>29225</v>
      </c>
      <c r="AD1656" s="28">
        <v>5000</v>
      </c>
      <c r="AE1656" s="28">
        <v>139199</v>
      </c>
      <c r="AF1656" s="28">
        <v>2815</v>
      </c>
      <c r="AG1656" s="28">
        <v>115089</v>
      </c>
      <c r="AH1656" s="28">
        <v>148045</v>
      </c>
      <c r="AI1656" s="29">
        <v>0.48</v>
      </c>
      <c r="AJ1656" s="29">
        <v>0.5</v>
      </c>
      <c r="AK1656" s="29">
        <v>0.54</v>
      </c>
      <c r="AL1656" s="30">
        <v>5.76</v>
      </c>
      <c r="AM1656" s="30">
        <v>631.1</v>
      </c>
      <c r="AN1656" s="31">
        <v>16.97</v>
      </c>
      <c r="AO1656" s="32">
        <v>181.75</v>
      </c>
      <c r="AP1656" s="32">
        <v>183.26</v>
      </c>
      <c r="AQ1656" s="33">
        <v>-41.17</v>
      </c>
      <c r="AR1656" s="34">
        <v>15.56</v>
      </c>
      <c r="AS1656" s="32">
        <v>-18.690000000000001</v>
      </c>
      <c r="AT1656" s="32">
        <v>9.64</v>
      </c>
      <c r="AU1656" s="24">
        <v>769.38</v>
      </c>
      <c r="AV1656" s="33">
        <v>2.74</v>
      </c>
      <c r="AW1656" s="33">
        <v>0.7</v>
      </c>
      <c r="AX1656" s="47"/>
    </row>
    <row r="1657" spans="1:50" x14ac:dyDescent="0.25">
      <c r="A1657" s="50">
        <v>1656</v>
      </c>
      <c r="B1657" s="23" t="s">
        <v>3720</v>
      </c>
      <c r="C1657" s="24" t="s">
        <v>2130</v>
      </c>
      <c r="D1657" s="24" t="s">
        <v>57</v>
      </c>
      <c r="E1657" s="25">
        <v>82105</v>
      </c>
      <c r="F1657" s="24" t="s">
        <v>80</v>
      </c>
      <c r="G1657" s="24" t="s">
        <v>59</v>
      </c>
      <c r="H1657" s="24" t="s">
        <v>53</v>
      </c>
      <c r="I1657" s="26" t="s">
        <v>60</v>
      </c>
      <c r="J1657" s="26" t="s">
        <v>60</v>
      </c>
      <c r="K1657" s="24" t="s">
        <v>61</v>
      </c>
      <c r="L1657" s="27">
        <v>40910</v>
      </c>
      <c r="M1657" s="28">
        <v>224238</v>
      </c>
      <c r="N1657" s="28">
        <v>224258</v>
      </c>
      <c r="O1657" s="28">
        <v>20</v>
      </c>
      <c r="P1657" s="28">
        <v>0</v>
      </c>
      <c r="Q1657" s="28">
        <v>0</v>
      </c>
      <c r="R1657" s="28">
        <v>21601</v>
      </c>
      <c r="S1657" s="28">
        <v>21601</v>
      </c>
      <c r="T1657" s="28">
        <v>54942</v>
      </c>
      <c r="U1657" s="28">
        <v>199393</v>
      </c>
      <c r="V1657" s="28">
        <v>21601</v>
      </c>
      <c r="W1657" s="28">
        <v>-325428.26</v>
      </c>
      <c r="X1657" s="28">
        <v>0</v>
      </c>
      <c r="Y1657" s="28">
        <v>224238</v>
      </c>
      <c r="Z1657" s="28">
        <v>3067819</v>
      </c>
      <c r="AA1657" s="28">
        <v>0</v>
      </c>
      <c r="AB1657" s="28">
        <v>0</v>
      </c>
      <c r="AC1657" s="28">
        <v>0</v>
      </c>
      <c r="AD1657" s="28">
        <v>7500</v>
      </c>
      <c r="AE1657" s="28">
        <v>4632818</v>
      </c>
      <c r="AF1657" s="28">
        <v>4550708</v>
      </c>
      <c r="AG1657" s="28">
        <v>0</v>
      </c>
      <c r="AH1657" s="28">
        <v>224238</v>
      </c>
      <c r="AI1657" s="29">
        <v>8.8800000000000008</v>
      </c>
      <c r="AJ1657" s="29">
        <v>9.93</v>
      </c>
      <c r="AK1657" s="29">
        <v>9.93</v>
      </c>
      <c r="AL1657" s="30">
        <v>13.97</v>
      </c>
      <c r="AM1657" s="30">
        <v>0</v>
      </c>
      <c r="AN1657" s="31">
        <v>0</v>
      </c>
      <c r="AO1657" s="32">
        <v>0.18</v>
      </c>
      <c r="AP1657" s="32">
        <v>33.78</v>
      </c>
      <c r="AQ1657" s="33">
        <v>0.67</v>
      </c>
      <c r="AR1657" s="34">
        <v>0.47</v>
      </c>
      <c r="AS1657" s="32">
        <v>0.7</v>
      </c>
      <c r="AT1657" s="32">
        <v>9.6300000000000008</v>
      </c>
      <c r="AU1657" s="24">
        <v>0.47</v>
      </c>
      <c r="AV1657" s="33">
        <v>0.91</v>
      </c>
      <c r="AW1657" s="33">
        <v>1.4</v>
      </c>
      <c r="AX1657" s="47"/>
    </row>
    <row r="1658" spans="1:50" x14ac:dyDescent="0.25">
      <c r="A1658" s="50">
        <v>1657</v>
      </c>
      <c r="B1658" s="23" t="s">
        <v>3721</v>
      </c>
      <c r="C1658" s="24" t="s">
        <v>3722</v>
      </c>
      <c r="D1658" s="24" t="s">
        <v>277</v>
      </c>
      <c r="E1658" s="25">
        <v>97401</v>
      </c>
      <c r="F1658" s="24" t="s">
        <v>277</v>
      </c>
      <c r="G1658" s="24" t="s">
        <v>137</v>
      </c>
      <c r="H1658" s="24" t="s">
        <v>81</v>
      </c>
      <c r="I1658" s="26">
        <v>2</v>
      </c>
      <c r="J1658" s="26">
        <f>IF(I1658=0,0,IF(I1658=1,1,IF(I1658=2,2,(IF(I1658=3,4,IF(I1658=5,9,IF(I1658=10,24,IF(I1658=25,49,IF(I1658=50,99,"X")))))))))</f>
        <v>2</v>
      </c>
      <c r="K1658" s="24" t="s">
        <v>61</v>
      </c>
      <c r="L1658" s="27">
        <v>36741</v>
      </c>
      <c r="M1658" s="28">
        <v>224256</v>
      </c>
      <c r="N1658" s="28">
        <v>224256</v>
      </c>
      <c r="O1658" s="28">
        <v>0</v>
      </c>
      <c r="P1658" s="28">
        <v>0</v>
      </c>
      <c r="Q1658" s="28">
        <v>0</v>
      </c>
      <c r="R1658" s="28">
        <v>-82562</v>
      </c>
      <c r="S1658" s="28">
        <v>-82562</v>
      </c>
      <c r="T1658" s="28">
        <v>12740</v>
      </c>
      <c r="U1658" s="28">
        <v>18610</v>
      </c>
      <c r="V1658" s="28">
        <v>-82562</v>
      </c>
      <c r="W1658" s="28">
        <v>-17062.78</v>
      </c>
      <c r="X1658" s="28">
        <v>-94693</v>
      </c>
      <c r="Y1658" s="28">
        <v>31667</v>
      </c>
      <c r="Z1658" s="28">
        <v>-104453</v>
      </c>
      <c r="AA1658" s="28">
        <v>15038</v>
      </c>
      <c r="AB1658" s="28">
        <v>5912</v>
      </c>
      <c r="AC1658" s="28">
        <v>165298</v>
      </c>
      <c r="AD1658" s="28">
        <v>6639</v>
      </c>
      <c r="AE1658" s="28">
        <v>838049</v>
      </c>
      <c r="AF1658" s="28">
        <v>617763</v>
      </c>
      <c r="AG1658" s="28">
        <v>27291</v>
      </c>
      <c r="AH1658" s="28">
        <v>153651</v>
      </c>
      <c r="AI1658" s="29">
        <v>0.13</v>
      </c>
      <c r="AJ1658" s="29">
        <v>0.54</v>
      </c>
      <c r="AK1658" s="29">
        <v>0.65</v>
      </c>
      <c r="AL1658" s="30">
        <v>224.7</v>
      </c>
      <c r="AM1658" s="30">
        <v>635.69000000000005</v>
      </c>
      <c r="AN1658" s="31">
        <v>60.19</v>
      </c>
      <c r="AO1658" s="32">
        <v>40.58</v>
      </c>
      <c r="AP1658" s="32">
        <v>112.46</v>
      </c>
      <c r="AQ1658" s="33">
        <v>-0.17</v>
      </c>
      <c r="AR1658" s="34">
        <v>-9.85</v>
      </c>
      <c r="AS1658" s="32">
        <v>-79.040000000000006</v>
      </c>
      <c r="AT1658" s="32">
        <v>-36.82</v>
      </c>
      <c r="AU1658" s="24">
        <v>-13.36</v>
      </c>
      <c r="AV1658" s="33">
        <v>-2.56</v>
      </c>
      <c r="AW1658" s="33">
        <v>0.02</v>
      </c>
      <c r="AX1658" s="47"/>
    </row>
    <row r="1659" spans="1:50" x14ac:dyDescent="0.25">
      <c r="A1659" s="50">
        <v>1658</v>
      </c>
      <c r="B1659" s="23" t="s">
        <v>3723</v>
      </c>
      <c r="C1659" s="24" t="s">
        <v>3724</v>
      </c>
      <c r="D1659" s="24" t="s">
        <v>2279</v>
      </c>
      <c r="E1659" s="25">
        <v>82107</v>
      </c>
      <c r="F1659" s="24" t="s">
        <v>58</v>
      </c>
      <c r="G1659" s="24" t="s">
        <v>59</v>
      </c>
      <c r="H1659" s="24" t="s">
        <v>71</v>
      </c>
      <c r="I1659" s="26">
        <v>10</v>
      </c>
      <c r="J1659" s="26">
        <f>IF(I1659=0,0,IF(I1659=1,1,IF(I1659=2,2,(IF(I1659=3,4,IF(I1659=5,9,IF(I1659=10,24,IF(I1659=25,49,IF(I1659=50,99,"X")))))))))</f>
        <v>24</v>
      </c>
      <c r="K1659" s="24" t="s">
        <v>61</v>
      </c>
      <c r="L1659" s="27">
        <v>43130</v>
      </c>
      <c r="M1659" s="28">
        <v>224223</v>
      </c>
      <c r="N1659" s="28">
        <v>224223</v>
      </c>
      <c r="O1659" s="28">
        <v>0</v>
      </c>
      <c r="P1659" s="28">
        <v>0</v>
      </c>
      <c r="Q1659" s="28">
        <v>0</v>
      </c>
      <c r="R1659" s="28">
        <v>-149345</v>
      </c>
      <c r="S1659" s="28">
        <v>-149345</v>
      </c>
      <c r="T1659" s="28">
        <v>-149345</v>
      </c>
      <c r="U1659" s="28">
        <v>-149345</v>
      </c>
      <c r="V1659" s="28">
        <v>-149345</v>
      </c>
      <c r="W1659" s="28">
        <v>-103423.58</v>
      </c>
      <c r="X1659" s="28">
        <v>53125</v>
      </c>
      <c r="Y1659" s="28">
        <v>-49545</v>
      </c>
      <c r="Z1659" s="28">
        <v>-327571</v>
      </c>
      <c r="AA1659" s="28">
        <v>110244</v>
      </c>
      <c r="AB1659" s="28">
        <v>55473</v>
      </c>
      <c r="AC1659" s="28">
        <v>165436</v>
      </c>
      <c r="AD1659" s="28">
        <v>5000</v>
      </c>
      <c r="AE1659" s="28">
        <v>90046</v>
      </c>
      <c r="AF1659" s="28">
        <v>26169</v>
      </c>
      <c r="AG1659" s="28">
        <v>108332</v>
      </c>
      <c r="AH1659" s="28">
        <v>5662</v>
      </c>
      <c r="AI1659" s="29">
        <v>0.01</v>
      </c>
      <c r="AJ1659" s="29">
        <v>0.04</v>
      </c>
      <c r="AK1659" s="29">
        <v>0.16</v>
      </c>
      <c r="AL1659" s="30">
        <v>20.010000000000002</v>
      </c>
      <c r="AM1659" s="30">
        <v>536.08000000000004</v>
      </c>
      <c r="AN1659" s="31">
        <v>74.53</v>
      </c>
      <c r="AO1659" s="32">
        <v>452.73</v>
      </c>
      <c r="AP1659" s="32">
        <v>463.78</v>
      </c>
      <c r="AQ1659" s="33">
        <v>-12.52</v>
      </c>
      <c r="AR1659" s="34">
        <v>-165.85</v>
      </c>
      <c r="AS1659" s="32">
        <v>-45.59</v>
      </c>
      <c r="AT1659" s="32">
        <v>-66.61</v>
      </c>
      <c r="AU1659" s="24">
        <v>-570.69000000000005</v>
      </c>
      <c r="AV1659" s="33">
        <v>-18.8</v>
      </c>
      <c r="AW1659" s="33">
        <v>1.04</v>
      </c>
      <c r="AX1659" s="47"/>
    </row>
    <row r="1660" spans="1:50" x14ac:dyDescent="0.25">
      <c r="A1660" s="50">
        <v>1659</v>
      </c>
      <c r="B1660" s="23" t="s">
        <v>3725</v>
      </c>
      <c r="C1660" s="24" t="s">
        <v>3726</v>
      </c>
      <c r="D1660" s="24" t="s">
        <v>74</v>
      </c>
      <c r="E1660" s="25" t="s">
        <v>75</v>
      </c>
      <c r="F1660" s="24" t="s">
        <v>74</v>
      </c>
      <c r="G1660" s="24" t="s">
        <v>76</v>
      </c>
      <c r="H1660" s="24" t="s">
        <v>104</v>
      </c>
      <c r="I1660" s="26">
        <v>10</v>
      </c>
      <c r="J1660" s="26">
        <f>IF(I1660=0,0,IF(I1660=1,1,IF(I1660=2,2,(IF(I1660=3,4,IF(I1660=5,9,IF(I1660=10,24,IF(I1660=25,49,IF(I1660=50,99,"X")))))))))</f>
        <v>24</v>
      </c>
      <c r="K1660" s="24" t="s">
        <v>61</v>
      </c>
      <c r="L1660" s="27">
        <v>41255</v>
      </c>
      <c r="M1660" s="28">
        <v>224211</v>
      </c>
      <c r="N1660" s="28">
        <v>224211</v>
      </c>
      <c r="O1660" s="28">
        <v>0</v>
      </c>
      <c r="P1660" s="28">
        <v>0</v>
      </c>
      <c r="Q1660" s="28">
        <v>0</v>
      </c>
      <c r="R1660" s="28">
        <v>7512</v>
      </c>
      <c r="S1660" s="28">
        <v>7512</v>
      </c>
      <c r="T1660" s="28">
        <v>7919</v>
      </c>
      <c r="U1660" s="28">
        <v>16790</v>
      </c>
      <c r="V1660" s="28">
        <v>7512</v>
      </c>
      <c r="W1660" s="28">
        <v>-10231.92</v>
      </c>
      <c r="X1660" s="28">
        <v>0</v>
      </c>
      <c r="Y1660" s="28">
        <v>84547</v>
      </c>
      <c r="Z1660" s="28">
        <v>-186950</v>
      </c>
      <c r="AA1660" s="28">
        <v>59987</v>
      </c>
      <c r="AB1660" s="28">
        <v>108738</v>
      </c>
      <c r="AC1660" s="28">
        <v>0</v>
      </c>
      <c r="AD1660" s="28">
        <v>5000</v>
      </c>
      <c r="AE1660" s="28">
        <v>694299</v>
      </c>
      <c r="AF1660" s="28">
        <v>9131</v>
      </c>
      <c r="AG1660" s="28">
        <v>139664</v>
      </c>
      <c r="AH1660" s="28">
        <v>224211</v>
      </c>
      <c r="AI1660" s="29">
        <v>0</v>
      </c>
      <c r="AJ1660" s="29">
        <v>0.76</v>
      </c>
      <c r="AK1660" s="29">
        <v>0.79</v>
      </c>
      <c r="AL1660" s="30">
        <v>1055.27</v>
      </c>
      <c r="AM1660" s="30">
        <v>2245.94</v>
      </c>
      <c r="AN1660" s="31">
        <v>41.26</v>
      </c>
      <c r="AO1660" s="32">
        <v>125.45</v>
      </c>
      <c r="AP1660" s="32">
        <v>126.97</v>
      </c>
      <c r="AQ1660" s="33">
        <v>-20.47</v>
      </c>
      <c r="AR1660" s="34">
        <v>1.08</v>
      </c>
      <c r="AS1660" s="32">
        <v>-4.0199999999999996</v>
      </c>
      <c r="AT1660" s="32">
        <v>3.35</v>
      </c>
      <c r="AU1660" s="24">
        <v>82.27</v>
      </c>
      <c r="AV1660" s="33">
        <v>0.42</v>
      </c>
      <c r="AW1660" s="33">
        <v>0.38</v>
      </c>
      <c r="AX1660" s="47"/>
    </row>
    <row r="1661" spans="1:50" x14ac:dyDescent="0.25">
      <c r="A1661" s="50">
        <v>1660</v>
      </c>
      <c r="B1661" s="23" t="s">
        <v>3727</v>
      </c>
      <c r="C1661" s="24" t="s">
        <v>3728</v>
      </c>
      <c r="D1661" s="24" t="s">
        <v>359</v>
      </c>
      <c r="E1661" s="25" t="s">
        <v>95</v>
      </c>
      <c r="F1661" s="24" t="s">
        <v>96</v>
      </c>
      <c r="G1661" s="24" t="s">
        <v>97</v>
      </c>
      <c r="H1661" s="24" t="s">
        <v>66</v>
      </c>
      <c r="I1661" s="26">
        <v>2</v>
      </c>
      <c r="J1661" s="26">
        <f>IF(I1661=0,0,IF(I1661=1,1,IF(I1661=2,2,(IF(I1661=3,4,IF(I1661=5,9,IF(I1661=10,24,IF(I1661=25,49,IF(I1661=50,99,"X")))))))))</f>
        <v>2</v>
      </c>
      <c r="K1661" s="24" t="s">
        <v>61</v>
      </c>
      <c r="L1661" s="27">
        <v>42635</v>
      </c>
      <c r="M1661" s="28">
        <v>223792</v>
      </c>
      <c r="N1661" s="28">
        <v>223792</v>
      </c>
      <c r="O1661" s="28">
        <v>0</v>
      </c>
      <c r="P1661" s="28">
        <v>0</v>
      </c>
      <c r="Q1661" s="28">
        <v>0</v>
      </c>
      <c r="R1661" s="28">
        <v>2146</v>
      </c>
      <c r="S1661" s="28">
        <v>2146</v>
      </c>
      <c r="T1661" s="28">
        <v>2146</v>
      </c>
      <c r="U1661" s="28">
        <v>8196</v>
      </c>
      <c r="V1661" s="28">
        <v>2146</v>
      </c>
      <c r="W1661" s="28">
        <v>-1214.8</v>
      </c>
      <c r="X1661" s="28">
        <v>0</v>
      </c>
      <c r="Y1661" s="28">
        <v>19802</v>
      </c>
      <c r="Z1661" s="28">
        <v>18222</v>
      </c>
      <c r="AA1661" s="28">
        <v>11024</v>
      </c>
      <c r="AB1661" s="28">
        <v>171540</v>
      </c>
      <c r="AC1661" s="28">
        <v>0</v>
      </c>
      <c r="AD1661" s="28">
        <v>5000</v>
      </c>
      <c r="AE1661" s="28">
        <v>45957</v>
      </c>
      <c r="AF1661" s="28">
        <v>35962</v>
      </c>
      <c r="AG1661" s="28">
        <v>203990</v>
      </c>
      <c r="AH1661" s="28">
        <v>223792</v>
      </c>
      <c r="AI1661" s="29">
        <v>0.32</v>
      </c>
      <c r="AJ1661" s="29">
        <v>0.32</v>
      </c>
      <c r="AK1661" s="29">
        <v>1.32</v>
      </c>
      <c r="AL1661" s="30">
        <v>0</v>
      </c>
      <c r="AM1661" s="30">
        <v>13.39</v>
      </c>
      <c r="AN1661" s="31">
        <v>12.21</v>
      </c>
      <c r="AO1661" s="32">
        <v>16.52</v>
      </c>
      <c r="AP1661" s="32">
        <v>60.35</v>
      </c>
      <c r="AQ1661" s="33">
        <v>0.51</v>
      </c>
      <c r="AR1661" s="34">
        <v>4.67</v>
      </c>
      <c r="AS1661" s="32">
        <v>11.78</v>
      </c>
      <c r="AT1661" s="32">
        <v>0.96</v>
      </c>
      <c r="AU1661" s="24">
        <v>5.97</v>
      </c>
      <c r="AV1661" s="33">
        <v>1.47</v>
      </c>
      <c r="AW1661" s="33">
        <v>1.01</v>
      </c>
      <c r="AX1661" s="47"/>
    </row>
    <row r="1662" spans="1:50" x14ac:dyDescent="0.25">
      <c r="A1662" s="50">
        <v>1661</v>
      </c>
      <c r="B1662" s="23" t="s">
        <v>3729</v>
      </c>
      <c r="C1662" s="24" t="s">
        <v>3730</v>
      </c>
      <c r="D1662" s="24" t="s">
        <v>155</v>
      </c>
      <c r="E1662" s="25">
        <v>81103</v>
      </c>
      <c r="F1662" s="24" t="s">
        <v>70</v>
      </c>
      <c r="G1662" s="24" t="s">
        <v>59</v>
      </c>
      <c r="H1662" s="24" t="s">
        <v>53</v>
      </c>
      <c r="I1662" s="26">
        <v>10</v>
      </c>
      <c r="J1662" s="26">
        <f>IF(I1662=0,0,IF(I1662=1,1,IF(I1662=2,2,(IF(I1662=3,4,IF(I1662=5,9,IF(I1662=10,24,IF(I1662=25,49,IF(I1662=50,99,"X")))))))))</f>
        <v>24</v>
      </c>
      <c r="K1662" s="24" t="s">
        <v>61</v>
      </c>
      <c r="L1662" s="27">
        <v>38568</v>
      </c>
      <c r="M1662" s="28">
        <v>223651</v>
      </c>
      <c r="N1662" s="28">
        <v>223651</v>
      </c>
      <c r="O1662" s="28">
        <v>0</v>
      </c>
      <c r="P1662" s="28">
        <v>0</v>
      </c>
      <c r="Q1662" s="28">
        <v>0</v>
      </c>
      <c r="R1662" s="28">
        <v>-80827</v>
      </c>
      <c r="S1662" s="28">
        <v>-80827</v>
      </c>
      <c r="T1662" s="28">
        <v>-80827</v>
      </c>
      <c r="U1662" s="28">
        <v>-70468</v>
      </c>
      <c r="V1662" s="28">
        <v>-80827</v>
      </c>
      <c r="W1662" s="28">
        <v>-68572.14</v>
      </c>
      <c r="X1662" s="28">
        <v>0</v>
      </c>
      <c r="Y1662" s="28">
        <v>-25161</v>
      </c>
      <c r="Z1662" s="28">
        <v>-29691</v>
      </c>
      <c r="AA1662" s="28">
        <v>223105</v>
      </c>
      <c r="AB1662" s="28">
        <v>84687</v>
      </c>
      <c r="AC1662" s="28">
        <v>0</v>
      </c>
      <c r="AD1662" s="28">
        <v>2000000</v>
      </c>
      <c r="AE1662" s="28">
        <v>142300</v>
      </c>
      <c r="AF1662" s="28">
        <v>19169</v>
      </c>
      <c r="AG1662" s="28">
        <v>248812</v>
      </c>
      <c r="AH1662" s="28">
        <v>206181</v>
      </c>
      <c r="AI1662" s="29">
        <v>0.02</v>
      </c>
      <c r="AJ1662" s="29">
        <v>0.73</v>
      </c>
      <c r="AK1662" s="29">
        <v>0.77</v>
      </c>
      <c r="AL1662" s="30">
        <v>183.78</v>
      </c>
      <c r="AM1662" s="30">
        <v>231.4</v>
      </c>
      <c r="AN1662" s="31">
        <v>10.46</v>
      </c>
      <c r="AO1662" s="32">
        <v>112.39</v>
      </c>
      <c r="AP1662" s="32">
        <v>120.87</v>
      </c>
      <c r="AQ1662" s="33">
        <v>-1.55</v>
      </c>
      <c r="AR1662" s="34">
        <v>-56.8</v>
      </c>
      <c r="AS1662" s="32">
        <v>-272.23</v>
      </c>
      <c r="AT1662" s="32">
        <v>-36.14</v>
      </c>
      <c r="AU1662" s="24">
        <v>-421.65</v>
      </c>
      <c r="AV1662" s="33">
        <v>-7.16</v>
      </c>
      <c r="AW1662" s="33">
        <v>0.28000000000000003</v>
      </c>
      <c r="AX1662" s="47"/>
    </row>
    <row r="1663" spans="1:50" x14ac:dyDescent="0.25">
      <c r="A1663" s="50">
        <v>1662</v>
      </c>
      <c r="B1663" s="23" t="s">
        <v>3731</v>
      </c>
      <c r="C1663" s="24" t="s">
        <v>800</v>
      </c>
      <c r="D1663" s="24" t="s">
        <v>84</v>
      </c>
      <c r="E1663" s="25">
        <v>83106</v>
      </c>
      <c r="F1663" s="24" t="s">
        <v>80</v>
      </c>
      <c r="G1663" s="24" t="s">
        <v>59</v>
      </c>
      <c r="H1663" s="24" t="s">
        <v>231</v>
      </c>
      <c r="I1663" s="26" t="s">
        <v>60</v>
      </c>
      <c r="J1663" s="26" t="s">
        <v>60</v>
      </c>
      <c r="K1663" s="24" t="s">
        <v>61</v>
      </c>
      <c r="L1663" s="27">
        <v>43244</v>
      </c>
      <c r="M1663" s="28">
        <v>223427</v>
      </c>
      <c r="N1663" s="28">
        <v>223427</v>
      </c>
      <c r="O1663" s="28">
        <v>0</v>
      </c>
      <c r="P1663" s="28">
        <v>0</v>
      </c>
      <c r="Q1663" s="28">
        <v>0</v>
      </c>
      <c r="R1663" s="28">
        <v>-81799</v>
      </c>
      <c r="S1663" s="28">
        <v>-81799</v>
      </c>
      <c r="T1663" s="28">
        <v>-81799</v>
      </c>
      <c r="U1663" s="28">
        <v>-79051</v>
      </c>
      <c r="V1663" s="28">
        <v>-81799</v>
      </c>
      <c r="W1663" s="28">
        <v>-56103.28</v>
      </c>
      <c r="X1663" s="28">
        <v>0</v>
      </c>
      <c r="Y1663" s="28">
        <v>16795</v>
      </c>
      <c r="Z1663" s="28">
        <v>-156792</v>
      </c>
      <c r="AA1663" s="28">
        <v>92644</v>
      </c>
      <c r="AB1663" s="28">
        <v>164730</v>
      </c>
      <c r="AC1663" s="28">
        <v>0</v>
      </c>
      <c r="AD1663" s="28">
        <v>5000</v>
      </c>
      <c r="AE1663" s="28">
        <v>1790</v>
      </c>
      <c r="AF1663" s="28">
        <v>0</v>
      </c>
      <c r="AG1663" s="28">
        <v>206632</v>
      </c>
      <c r="AH1663" s="28">
        <v>315</v>
      </c>
      <c r="AI1663" s="29">
        <v>0</v>
      </c>
      <c r="AJ1663" s="29">
        <v>0.01</v>
      </c>
      <c r="AK1663" s="29">
        <v>0.01</v>
      </c>
      <c r="AL1663" s="30">
        <v>2.92</v>
      </c>
      <c r="AM1663" s="30">
        <v>275.08999999999997</v>
      </c>
      <c r="AN1663" s="31">
        <v>0</v>
      </c>
      <c r="AO1663" s="32">
        <v>8821.06</v>
      </c>
      <c r="AP1663" s="32">
        <v>8859.33</v>
      </c>
      <c r="AQ1663" s="33">
        <v>0</v>
      </c>
      <c r="AR1663" s="34">
        <v>-4569.78</v>
      </c>
      <c r="AS1663" s="32">
        <v>-52.17</v>
      </c>
      <c r="AT1663" s="32">
        <v>-36.61</v>
      </c>
      <c r="AU1663" s="24">
        <v>0</v>
      </c>
      <c r="AV1663" s="33">
        <v>-446.3</v>
      </c>
      <c r="AW1663" s="33">
        <v>35.58</v>
      </c>
      <c r="AX1663" s="47"/>
    </row>
    <row r="1664" spans="1:50" x14ac:dyDescent="0.25">
      <c r="A1664" s="50">
        <v>1663</v>
      </c>
      <c r="B1664" s="23" t="s">
        <v>3732</v>
      </c>
      <c r="C1664" s="24" t="s">
        <v>3733</v>
      </c>
      <c r="D1664" s="24" t="s">
        <v>3734</v>
      </c>
      <c r="E1664" s="25">
        <v>98511</v>
      </c>
      <c r="F1664" s="24" t="s">
        <v>537</v>
      </c>
      <c r="G1664" s="24" t="s">
        <v>137</v>
      </c>
      <c r="H1664" s="24" t="s">
        <v>66</v>
      </c>
      <c r="I1664" s="26">
        <v>10</v>
      </c>
      <c r="J1664" s="26">
        <f t="shared" ref="J1664:J1677" si="80">IF(I1664=0,0,IF(I1664=1,1,IF(I1664=2,2,(IF(I1664=3,4,IF(I1664=5,9,IF(I1664=10,24,IF(I1664=25,49,IF(I1664=50,99,"X")))))))))</f>
        <v>24</v>
      </c>
      <c r="K1664" s="24" t="s">
        <v>61</v>
      </c>
      <c r="L1664" s="27">
        <v>37838</v>
      </c>
      <c r="M1664" s="28">
        <v>221853</v>
      </c>
      <c r="N1664" s="28">
        <v>223200</v>
      </c>
      <c r="O1664" s="28">
        <v>1347</v>
      </c>
      <c r="P1664" s="28">
        <v>0</v>
      </c>
      <c r="Q1664" s="28">
        <v>0</v>
      </c>
      <c r="R1664" s="28">
        <v>361</v>
      </c>
      <c r="S1664" s="28">
        <v>361</v>
      </c>
      <c r="T1664" s="28">
        <v>876</v>
      </c>
      <c r="U1664" s="28">
        <v>22221</v>
      </c>
      <c r="V1664" s="28">
        <v>361</v>
      </c>
      <c r="W1664" s="28">
        <v>-6113.9</v>
      </c>
      <c r="X1664" s="28">
        <v>115250</v>
      </c>
      <c r="Y1664" s="28">
        <v>71085</v>
      </c>
      <c r="Z1664" s="28">
        <v>7665</v>
      </c>
      <c r="AA1664" s="28">
        <v>118386</v>
      </c>
      <c r="AB1664" s="28">
        <v>42552</v>
      </c>
      <c r="AC1664" s="28">
        <v>79603</v>
      </c>
      <c r="AD1664" s="28">
        <v>6640</v>
      </c>
      <c r="AE1664" s="28">
        <v>158870</v>
      </c>
      <c r="AF1664" s="28">
        <v>129387</v>
      </c>
      <c r="AG1664" s="28">
        <v>71165</v>
      </c>
      <c r="AH1664" s="28">
        <v>27000</v>
      </c>
      <c r="AI1664" s="29">
        <v>0.06</v>
      </c>
      <c r="AJ1664" s="29">
        <v>0.19</v>
      </c>
      <c r="AK1664" s="29">
        <v>0.22</v>
      </c>
      <c r="AL1664" s="30">
        <v>27.59</v>
      </c>
      <c r="AM1664" s="30">
        <v>305.27</v>
      </c>
      <c r="AN1664" s="31">
        <v>5.01</v>
      </c>
      <c r="AO1664" s="32">
        <v>80.47</v>
      </c>
      <c r="AP1664" s="32">
        <v>95.18</v>
      </c>
      <c r="AQ1664" s="33">
        <v>0.06</v>
      </c>
      <c r="AR1664" s="34">
        <v>0.23</v>
      </c>
      <c r="AS1664" s="32">
        <v>4.71</v>
      </c>
      <c r="AT1664" s="32">
        <v>0.16</v>
      </c>
      <c r="AU1664" s="24">
        <v>0.28000000000000003</v>
      </c>
      <c r="AV1664" s="33">
        <v>2.4</v>
      </c>
      <c r="AW1664" s="33">
        <v>0.39</v>
      </c>
      <c r="AX1664" s="47"/>
    </row>
    <row r="1665" spans="1:50" x14ac:dyDescent="0.25">
      <c r="A1665" s="50">
        <v>1664</v>
      </c>
      <c r="B1665" s="23" t="s">
        <v>3735</v>
      </c>
      <c r="C1665" s="24" t="s">
        <v>3736</v>
      </c>
      <c r="D1665" s="24" t="s">
        <v>354</v>
      </c>
      <c r="E1665" s="25">
        <v>93401</v>
      </c>
      <c r="F1665" s="24" t="s">
        <v>354</v>
      </c>
      <c r="G1665" s="24" t="s">
        <v>108</v>
      </c>
      <c r="H1665" s="24" t="s">
        <v>81</v>
      </c>
      <c r="I1665" s="26">
        <v>3</v>
      </c>
      <c r="J1665" s="26">
        <f t="shared" si="80"/>
        <v>4</v>
      </c>
      <c r="K1665" s="24" t="s">
        <v>61</v>
      </c>
      <c r="L1665" s="27">
        <v>39968</v>
      </c>
      <c r="M1665" s="28">
        <v>223173</v>
      </c>
      <c r="N1665" s="28">
        <v>223173</v>
      </c>
      <c r="O1665" s="28">
        <v>0</v>
      </c>
      <c r="P1665" s="28">
        <v>0</v>
      </c>
      <c r="Q1665" s="28">
        <v>0</v>
      </c>
      <c r="R1665" s="28">
        <v>7322</v>
      </c>
      <c r="S1665" s="28">
        <v>7322</v>
      </c>
      <c r="T1665" s="28">
        <v>9423</v>
      </c>
      <c r="U1665" s="28">
        <v>12022</v>
      </c>
      <c r="V1665" s="28">
        <v>7322</v>
      </c>
      <c r="W1665" s="28">
        <v>1129.9000000000001</v>
      </c>
      <c r="X1665" s="28">
        <v>113087</v>
      </c>
      <c r="Y1665" s="28">
        <v>70403</v>
      </c>
      <c r="Z1665" s="28">
        <v>3097</v>
      </c>
      <c r="AA1665" s="28">
        <v>34063</v>
      </c>
      <c r="AB1665" s="28">
        <v>24704</v>
      </c>
      <c r="AC1665" s="28">
        <v>70138</v>
      </c>
      <c r="AD1665" s="28">
        <v>7500</v>
      </c>
      <c r="AE1665" s="28">
        <v>155567</v>
      </c>
      <c r="AF1665" s="28">
        <v>44751</v>
      </c>
      <c r="AG1665" s="28">
        <v>83387</v>
      </c>
      <c r="AH1665" s="28">
        <v>40703</v>
      </c>
      <c r="AI1665" s="29">
        <v>0.45</v>
      </c>
      <c r="AJ1665" s="29">
        <v>0.73</v>
      </c>
      <c r="AK1665" s="29">
        <v>0.74</v>
      </c>
      <c r="AL1665" s="30">
        <v>67.28</v>
      </c>
      <c r="AM1665" s="30">
        <v>350.36</v>
      </c>
      <c r="AN1665" s="31">
        <v>2.42</v>
      </c>
      <c r="AO1665" s="32">
        <v>96.05</v>
      </c>
      <c r="AP1665" s="32">
        <v>98.01</v>
      </c>
      <c r="AQ1665" s="33">
        <v>7.0000000000000007E-2</v>
      </c>
      <c r="AR1665" s="34">
        <v>4.71</v>
      </c>
      <c r="AS1665" s="32">
        <v>236.42</v>
      </c>
      <c r="AT1665" s="32">
        <v>3.28</v>
      </c>
      <c r="AU1665" s="24">
        <v>16.36</v>
      </c>
      <c r="AV1665" s="33">
        <v>2.69</v>
      </c>
      <c r="AW1665" s="33">
        <v>0.52</v>
      </c>
      <c r="AX1665" s="47"/>
    </row>
    <row r="1666" spans="1:50" x14ac:dyDescent="0.25">
      <c r="A1666" s="50">
        <v>1665</v>
      </c>
      <c r="B1666" s="23" t="s">
        <v>3737</v>
      </c>
      <c r="C1666" s="24" t="s">
        <v>3738</v>
      </c>
      <c r="D1666" s="24" t="s">
        <v>84</v>
      </c>
      <c r="E1666" s="25">
        <v>82108</v>
      </c>
      <c r="F1666" s="24" t="s">
        <v>58</v>
      </c>
      <c r="G1666" s="24" t="s">
        <v>59</v>
      </c>
      <c r="H1666" s="24" t="s">
        <v>66</v>
      </c>
      <c r="I1666" s="26">
        <v>5</v>
      </c>
      <c r="J1666" s="26">
        <f t="shared" si="80"/>
        <v>9</v>
      </c>
      <c r="K1666" s="24" t="s">
        <v>61</v>
      </c>
      <c r="L1666" s="27">
        <v>40809</v>
      </c>
      <c r="M1666" s="28">
        <v>223135</v>
      </c>
      <c r="N1666" s="28">
        <v>223135</v>
      </c>
      <c r="O1666" s="28">
        <v>0</v>
      </c>
      <c r="P1666" s="28">
        <v>0</v>
      </c>
      <c r="Q1666" s="28">
        <v>0</v>
      </c>
      <c r="R1666" s="28">
        <v>-55784</v>
      </c>
      <c r="S1666" s="28">
        <v>-55784</v>
      </c>
      <c r="T1666" s="28">
        <v>-55283</v>
      </c>
      <c r="U1666" s="28">
        <v>-38530</v>
      </c>
      <c r="V1666" s="28">
        <v>-55784</v>
      </c>
      <c r="W1666" s="28">
        <v>-63303.8</v>
      </c>
      <c r="X1666" s="28">
        <v>0</v>
      </c>
      <c r="Y1666" s="28">
        <v>41495</v>
      </c>
      <c r="Z1666" s="28">
        <v>49946</v>
      </c>
      <c r="AA1666" s="28">
        <v>94670</v>
      </c>
      <c r="AB1666" s="28">
        <v>154826</v>
      </c>
      <c r="AC1666" s="28">
        <v>0</v>
      </c>
      <c r="AD1666" s="28">
        <v>5000</v>
      </c>
      <c r="AE1666" s="28">
        <v>402016</v>
      </c>
      <c r="AF1666" s="28">
        <v>283117</v>
      </c>
      <c r="AG1666" s="28">
        <v>181640</v>
      </c>
      <c r="AH1666" s="28">
        <v>223135</v>
      </c>
      <c r="AI1666" s="29">
        <v>0.32</v>
      </c>
      <c r="AJ1666" s="29">
        <v>0.32</v>
      </c>
      <c r="AK1666" s="29">
        <v>0.34</v>
      </c>
      <c r="AL1666" s="30">
        <v>3.47</v>
      </c>
      <c r="AM1666" s="30">
        <v>684.17</v>
      </c>
      <c r="AN1666" s="31">
        <v>9.58</v>
      </c>
      <c r="AO1666" s="32">
        <v>85.87</v>
      </c>
      <c r="AP1666" s="32">
        <v>87.58</v>
      </c>
      <c r="AQ1666" s="33">
        <v>0.18</v>
      </c>
      <c r="AR1666" s="34">
        <v>-13.88</v>
      </c>
      <c r="AS1666" s="32">
        <v>-111.69</v>
      </c>
      <c r="AT1666" s="32">
        <v>-25</v>
      </c>
      <c r="AU1666" s="24">
        <v>-19.7</v>
      </c>
      <c r="AV1666" s="33">
        <v>-2.41</v>
      </c>
      <c r="AW1666" s="33">
        <v>0.2</v>
      </c>
      <c r="AX1666" s="47"/>
    </row>
    <row r="1667" spans="1:50" x14ac:dyDescent="0.25">
      <c r="A1667" s="50">
        <v>1666</v>
      </c>
      <c r="B1667" s="23" t="s">
        <v>3739</v>
      </c>
      <c r="C1667" s="24" t="s">
        <v>3740</v>
      </c>
      <c r="D1667" s="24" t="s">
        <v>196</v>
      </c>
      <c r="E1667" s="25">
        <v>83102</v>
      </c>
      <c r="F1667" s="24" t="s">
        <v>80</v>
      </c>
      <c r="G1667" s="24" t="s">
        <v>59</v>
      </c>
      <c r="H1667" s="24" t="s">
        <v>152</v>
      </c>
      <c r="I1667" s="26">
        <v>2</v>
      </c>
      <c r="J1667" s="26">
        <f t="shared" si="80"/>
        <v>2</v>
      </c>
      <c r="K1667" s="24" t="s">
        <v>61</v>
      </c>
      <c r="L1667" s="27">
        <v>41632</v>
      </c>
      <c r="M1667" s="28">
        <v>223128</v>
      </c>
      <c r="N1667" s="28">
        <v>223128</v>
      </c>
      <c r="O1667" s="28">
        <v>0</v>
      </c>
      <c r="P1667" s="28">
        <v>163</v>
      </c>
      <c r="Q1667" s="28">
        <v>163</v>
      </c>
      <c r="R1667" s="28">
        <v>-132</v>
      </c>
      <c r="S1667" s="28">
        <v>-132</v>
      </c>
      <c r="T1667" s="28">
        <v>258</v>
      </c>
      <c r="U1667" s="28">
        <v>2913</v>
      </c>
      <c r="V1667" s="28">
        <v>31</v>
      </c>
      <c r="W1667" s="28">
        <v>-2093.2199999999998</v>
      </c>
      <c r="X1667" s="28">
        <v>0</v>
      </c>
      <c r="Y1667" s="28">
        <v>31171</v>
      </c>
      <c r="Z1667" s="28">
        <v>4165</v>
      </c>
      <c r="AA1667" s="28">
        <v>23781</v>
      </c>
      <c r="AB1667" s="28">
        <v>71676</v>
      </c>
      <c r="AC1667" s="28">
        <v>0</v>
      </c>
      <c r="AD1667" s="28">
        <v>5000</v>
      </c>
      <c r="AE1667" s="28">
        <v>51243</v>
      </c>
      <c r="AF1667" s="28">
        <v>4768</v>
      </c>
      <c r="AG1667" s="28">
        <v>191957</v>
      </c>
      <c r="AH1667" s="28">
        <v>223128</v>
      </c>
      <c r="AI1667" s="29">
        <v>0.43</v>
      </c>
      <c r="AJ1667" s="29">
        <v>0.97</v>
      </c>
      <c r="AK1667" s="29">
        <v>0.97</v>
      </c>
      <c r="AL1667" s="30">
        <v>40.76</v>
      </c>
      <c r="AM1667" s="30">
        <v>88.06</v>
      </c>
      <c r="AN1667" s="31">
        <v>0</v>
      </c>
      <c r="AO1667" s="32">
        <v>91.63</v>
      </c>
      <c r="AP1667" s="32">
        <v>91.87</v>
      </c>
      <c r="AQ1667" s="33">
        <v>0.87</v>
      </c>
      <c r="AR1667" s="34">
        <v>-0.26</v>
      </c>
      <c r="AS1667" s="32">
        <v>-3.17</v>
      </c>
      <c r="AT1667" s="32">
        <v>-0.06</v>
      </c>
      <c r="AU1667" s="24">
        <v>-2.77</v>
      </c>
      <c r="AV1667" s="33">
        <v>0.61</v>
      </c>
      <c r="AW1667" s="33">
        <v>0.99</v>
      </c>
      <c r="AX1667" s="47"/>
    </row>
    <row r="1668" spans="1:50" x14ac:dyDescent="0.25">
      <c r="A1668" s="50">
        <v>1667</v>
      </c>
      <c r="B1668" s="23" t="s">
        <v>3741</v>
      </c>
      <c r="C1668" s="24" t="s">
        <v>3742</v>
      </c>
      <c r="D1668" s="24" t="s">
        <v>84</v>
      </c>
      <c r="E1668" s="25">
        <v>81101</v>
      </c>
      <c r="F1668" s="24" t="s">
        <v>70</v>
      </c>
      <c r="G1668" s="24" t="s">
        <v>59</v>
      </c>
      <c r="H1668" s="24" t="s">
        <v>316</v>
      </c>
      <c r="I1668" s="26">
        <v>5</v>
      </c>
      <c r="J1668" s="26">
        <f t="shared" si="80"/>
        <v>9</v>
      </c>
      <c r="K1668" s="24" t="s">
        <v>61</v>
      </c>
      <c r="L1668" s="27">
        <v>39045</v>
      </c>
      <c r="M1668" s="28">
        <v>223072</v>
      </c>
      <c r="N1668" s="28">
        <v>223111</v>
      </c>
      <c r="O1668" s="28">
        <v>39</v>
      </c>
      <c r="P1668" s="28">
        <v>0</v>
      </c>
      <c r="Q1668" s="28">
        <v>0</v>
      </c>
      <c r="R1668" s="28">
        <v>-181099</v>
      </c>
      <c r="S1668" s="28">
        <v>-181099</v>
      </c>
      <c r="T1668" s="28">
        <v>-163111</v>
      </c>
      <c r="U1668" s="28">
        <v>-86446</v>
      </c>
      <c r="V1668" s="28">
        <v>-181099</v>
      </c>
      <c r="W1668" s="28">
        <v>-279591.59999999998</v>
      </c>
      <c r="X1668" s="28">
        <v>0</v>
      </c>
      <c r="Y1668" s="28">
        <v>36326</v>
      </c>
      <c r="Z1668" s="28">
        <v>-317928</v>
      </c>
      <c r="AA1668" s="28">
        <v>97042</v>
      </c>
      <c r="AB1668" s="28">
        <v>66908</v>
      </c>
      <c r="AC1668" s="28">
        <v>0</v>
      </c>
      <c r="AD1668" s="28">
        <v>6639</v>
      </c>
      <c r="AE1668" s="28">
        <v>4204462</v>
      </c>
      <c r="AF1668" s="28">
        <v>3980879</v>
      </c>
      <c r="AG1668" s="28">
        <v>186746</v>
      </c>
      <c r="AH1668" s="28">
        <v>223072</v>
      </c>
      <c r="AI1668" s="29">
        <v>0.01</v>
      </c>
      <c r="AJ1668" s="29">
        <v>0.06</v>
      </c>
      <c r="AK1668" s="29">
        <v>0.06</v>
      </c>
      <c r="AL1668" s="30">
        <v>301.8</v>
      </c>
      <c r="AM1668" s="30">
        <v>6977.98</v>
      </c>
      <c r="AN1668" s="31">
        <v>0</v>
      </c>
      <c r="AO1668" s="32">
        <v>86.09</v>
      </c>
      <c r="AP1668" s="32">
        <v>107.56</v>
      </c>
      <c r="AQ1668" s="33">
        <v>-0.08</v>
      </c>
      <c r="AR1668" s="34">
        <v>-4.3099999999999996</v>
      </c>
      <c r="AS1668" s="32">
        <v>-56.96</v>
      </c>
      <c r="AT1668" s="32">
        <v>-81.180000000000007</v>
      </c>
      <c r="AU1668" s="24">
        <v>-4.55</v>
      </c>
      <c r="AV1668" s="33">
        <v>-4.38</v>
      </c>
      <c r="AW1668" s="33">
        <v>0.14000000000000001</v>
      </c>
      <c r="AX1668" s="47"/>
    </row>
    <row r="1669" spans="1:50" x14ac:dyDescent="0.25">
      <c r="A1669" s="50">
        <v>1668</v>
      </c>
      <c r="B1669" s="23" t="s">
        <v>3743</v>
      </c>
      <c r="C1669" s="24" t="s">
        <v>3744</v>
      </c>
      <c r="D1669" s="24" t="s">
        <v>540</v>
      </c>
      <c r="E1669" s="25">
        <v>91451</v>
      </c>
      <c r="F1669" s="24" t="s">
        <v>350</v>
      </c>
      <c r="G1669" s="24" t="s">
        <v>220</v>
      </c>
      <c r="H1669" s="24" t="s">
        <v>66</v>
      </c>
      <c r="I1669" s="26">
        <v>5</v>
      </c>
      <c r="J1669" s="26">
        <f t="shared" si="80"/>
        <v>9</v>
      </c>
      <c r="K1669" s="24" t="s">
        <v>61</v>
      </c>
      <c r="L1669" s="27">
        <v>35807</v>
      </c>
      <c r="M1669" s="28">
        <v>223037</v>
      </c>
      <c r="N1669" s="28">
        <v>223038</v>
      </c>
      <c r="O1669" s="28">
        <v>1</v>
      </c>
      <c r="P1669" s="28">
        <v>0</v>
      </c>
      <c r="Q1669" s="28">
        <v>0</v>
      </c>
      <c r="R1669" s="28">
        <v>-29613</v>
      </c>
      <c r="S1669" s="28">
        <v>-29613</v>
      </c>
      <c r="T1669" s="28">
        <v>-28592</v>
      </c>
      <c r="U1669" s="28">
        <v>-18574</v>
      </c>
      <c r="V1669" s="28">
        <v>-29613</v>
      </c>
      <c r="W1669" s="28">
        <v>-25727.48</v>
      </c>
      <c r="X1669" s="28">
        <v>0</v>
      </c>
      <c r="Y1669" s="28">
        <v>63650</v>
      </c>
      <c r="Z1669" s="28">
        <v>20388</v>
      </c>
      <c r="AA1669" s="28">
        <v>107710</v>
      </c>
      <c r="AB1669" s="28">
        <v>140885</v>
      </c>
      <c r="AC1669" s="28">
        <v>0</v>
      </c>
      <c r="AD1669" s="28">
        <v>6640</v>
      </c>
      <c r="AE1669" s="28">
        <v>40765</v>
      </c>
      <c r="AF1669" s="28">
        <v>16939</v>
      </c>
      <c r="AG1669" s="28">
        <v>159387</v>
      </c>
      <c r="AH1669" s="28">
        <v>223037</v>
      </c>
      <c r="AI1669" s="29">
        <v>0.04</v>
      </c>
      <c r="AJ1669" s="29">
        <v>1.18</v>
      </c>
      <c r="AK1669" s="29">
        <v>1.3</v>
      </c>
      <c r="AL1669" s="30">
        <v>33.76</v>
      </c>
      <c r="AM1669" s="30">
        <v>41.4</v>
      </c>
      <c r="AN1669" s="31">
        <v>3.47</v>
      </c>
      <c r="AO1669" s="32">
        <v>44.96</v>
      </c>
      <c r="AP1669" s="32">
        <v>49.99</v>
      </c>
      <c r="AQ1669" s="33">
        <v>1.2</v>
      </c>
      <c r="AR1669" s="34">
        <v>-72.64</v>
      </c>
      <c r="AS1669" s="32">
        <v>-145.25</v>
      </c>
      <c r="AT1669" s="32">
        <v>-13.28</v>
      </c>
      <c r="AU1669" s="24">
        <v>-174.82</v>
      </c>
      <c r="AV1669" s="33">
        <v>-6.48</v>
      </c>
      <c r="AW1669" s="33">
        <v>0.25</v>
      </c>
      <c r="AX1669" s="47"/>
    </row>
    <row r="1670" spans="1:50" x14ac:dyDescent="0.25">
      <c r="A1670" s="50">
        <v>1669</v>
      </c>
      <c r="B1670" s="23" t="s">
        <v>3745</v>
      </c>
      <c r="C1670" s="24" t="s">
        <v>669</v>
      </c>
      <c r="D1670" s="24" t="s">
        <v>84</v>
      </c>
      <c r="E1670" s="25">
        <v>81103</v>
      </c>
      <c r="F1670" s="24" t="s">
        <v>70</v>
      </c>
      <c r="G1670" s="24" t="s">
        <v>59</v>
      </c>
      <c r="H1670" s="24" t="s">
        <v>81</v>
      </c>
      <c r="I1670" s="26">
        <v>5</v>
      </c>
      <c r="J1670" s="26">
        <f t="shared" si="80"/>
        <v>9</v>
      </c>
      <c r="K1670" s="24" t="s">
        <v>61</v>
      </c>
      <c r="L1670" s="27">
        <v>40715</v>
      </c>
      <c r="M1670" s="28">
        <v>223032</v>
      </c>
      <c r="N1670" s="28">
        <v>223032</v>
      </c>
      <c r="O1670" s="28">
        <v>0</v>
      </c>
      <c r="P1670" s="28">
        <v>960</v>
      </c>
      <c r="Q1670" s="28">
        <v>960</v>
      </c>
      <c r="R1670" s="28">
        <v>-619</v>
      </c>
      <c r="S1670" s="28">
        <v>-619</v>
      </c>
      <c r="T1670" s="28">
        <v>341</v>
      </c>
      <c r="U1670" s="28">
        <v>18820</v>
      </c>
      <c r="V1670" s="28">
        <v>341</v>
      </c>
      <c r="W1670" s="28">
        <v>-3831.92</v>
      </c>
      <c r="X1670" s="28">
        <v>-15288</v>
      </c>
      <c r="Y1670" s="28">
        <v>59768</v>
      </c>
      <c r="Z1670" s="28">
        <v>-63018</v>
      </c>
      <c r="AA1670" s="28">
        <v>45433</v>
      </c>
      <c r="AB1670" s="28">
        <v>64302</v>
      </c>
      <c r="AC1670" s="28">
        <v>15288</v>
      </c>
      <c r="AD1670" s="28">
        <v>5000</v>
      </c>
      <c r="AE1670" s="28">
        <v>199092</v>
      </c>
      <c r="AF1670" s="28">
        <v>79622</v>
      </c>
      <c r="AG1670" s="28">
        <v>147976</v>
      </c>
      <c r="AH1670" s="28">
        <v>223032</v>
      </c>
      <c r="AI1670" s="29">
        <v>0.22</v>
      </c>
      <c r="AJ1670" s="29">
        <v>0.46</v>
      </c>
      <c r="AK1670" s="29">
        <v>0.46</v>
      </c>
      <c r="AL1670" s="30">
        <v>100.01</v>
      </c>
      <c r="AM1670" s="30">
        <v>571.78</v>
      </c>
      <c r="AN1670" s="31">
        <v>0.38</v>
      </c>
      <c r="AO1670" s="32">
        <v>131.22</v>
      </c>
      <c r="AP1670" s="32">
        <v>130.66999999999999</v>
      </c>
      <c r="AQ1670" s="33">
        <v>-0.79</v>
      </c>
      <c r="AR1670" s="34">
        <v>-0.31</v>
      </c>
      <c r="AS1670" s="32">
        <v>-0.98</v>
      </c>
      <c r="AT1670" s="32">
        <v>-0.28000000000000003</v>
      </c>
      <c r="AU1670" s="24">
        <v>-0.78</v>
      </c>
      <c r="AV1670" s="33">
        <v>0.3</v>
      </c>
      <c r="AW1670" s="33">
        <v>0.47</v>
      </c>
      <c r="AX1670" s="47"/>
    </row>
    <row r="1671" spans="1:50" x14ac:dyDescent="0.25">
      <c r="A1671" s="50">
        <v>1670</v>
      </c>
      <c r="B1671" s="23" t="s">
        <v>3746</v>
      </c>
      <c r="C1671" s="24" t="s">
        <v>3747</v>
      </c>
      <c r="D1671" s="24" t="s">
        <v>64</v>
      </c>
      <c r="E1671" s="25">
        <v>85104</v>
      </c>
      <c r="F1671" s="24" t="s">
        <v>65</v>
      </c>
      <c r="G1671" s="24" t="s">
        <v>59</v>
      </c>
      <c r="H1671" s="24" t="s">
        <v>53</v>
      </c>
      <c r="I1671" s="26">
        <v>3</v>
      </c>
      <c r="J1671" s="26">
        <f t="shared" si="80"/>
        <v>4</v>
      </c>
      <c r="K1671" s="24" t="s">
        <v>61</v>
      </c>
      <c r="L1671" s="27">
        <v>42824</v>
      </c>
      <c r="M1671" s="28">
        <v>222213</v>
      </c>
      <c r="N1671" s="28">
        <v>222890</v>
      </c>
      <c r="O1671" s="28">
        <v>677</v>
      </c>
      <c r="P1671" s="28">
        <v>279</v>
      </c>
      <c r="Q1671" s="28">
        <v>279</v>
      </c>
      <c r="R1671" s="28">
        <v>59726</v>
      </c>
      <c r="S1671" s="28">
        <v>59726</v>
      </c>
      <c r="T1671" s="28">
        <v>60005</v>
      </c>
      <c r="U1671" s="28">
        <v>95673</v>
      </c>
      <c r="V1671" s="28">
        <v>60005</v>
      </c>
      <c r="W1671" s="28">
        <v>12094.26</v>
      </c>
      <c r="X1671" s="28">
        <v>983</v>
      </c>
      <c r="Y1671" s="28">
        <v>151530</v>
      </c>
      <c r="Z1671" s="28">
        <v>115795</v>
      </c>
      <c r="AA1671" s="28">
        <v>64391</v>
      </c>
      <c r="AB1671" s="28">
        <v>23067</v>
      </c>
      <c r="AC1671" s="28">
        <v>1121</v>
      </c>
      <c r="AD1671" s="28">
        <v>5000</v>
      </c>
      <c r="AE1671" s="28">
        <v>724051</v>
      </c>
      <c r="AF1671" s="28">
        <v>567732</v>
      </c>
      <c r="AG1671" s="28">
        <v>69562</v>
      </c>
      <c r="AH1671" s="28">
        <v>220109</v>
      </c>
      <c r="AI1671" s="29">
        <v>0.12</v>
      </c>
      <c r="AJ1671" s="29">
        <v>0.24</v>
      </c>
      <c r="AK1671" s="29">
        <v>0.26</v>
      </c>
      <c r="AL1671" s="30">
        <v>121.09</v>
      </c>
      <c r="AM1671" s="30">
        <v>3066.41</v>
      </c>
      <c r="AN1671" s="31">
        <v>17.82</v>
      </c>
      <c r="AO1671" s="32">
        <v>83.15</v>
      </c>
      <c r="AP1671" s="32">
        <v>84.01</v>
      </c>
      <c r="AQ1671" s="33">
        <v>0.2</v>
      </c>
      <c r="AR1671" s="34">
        <v>8.25</v>
      </c>
      <c r="AS1671" s="32">
        <v>51.58</v>
      </c>
      <c r="AT1671" s="32">
        <v>26.88</v>
      </c>
      <c r="AU1671" s="24">
        <v>10.52</v>
      </c>
      <c r="AV1671" s="33">
        <v>2.41</v>
      </c>
      <c r="AW1671" s="33">
        <v>0.28999999999999998</v>
      </c>
      <c r="AX1671" s="47"/>
    </row>
    <row r="1672" spans="1:50" x14ac:dyDescent="0.25">
      <c r="A1672" s="50">
        <v>1671</v>
      </c>
      <c r="B1672" s="23" t="s">
        <v>3748</v>
      </c>
      <c r="C1672" s="24" t="s">
        <v>3749</v>
      </c>
      <c r="D1672" s="24" t="s">
        <v>84</v>
      </c>
      <c r="E1672" s="25">
        <v>85105</v>
      </c>
      <c r="F1672" s="24" t="s">
        <v>65</v>
      </c>
      <c r="G1672" s="24" t="s">
        <v>59</v>
      </c>
      <c r="H1672" s="24" t="s">
        <v>104</v>
      </c>
      <c r="I1672" s="26">
        <v>5</v>
      </c>
      <c r="J1672" s="26">
        <f t="shared" si="80"/>
        <v>9</v>
      </c>
      <c r="K1672" s="24" t="s">
        <v>61</v>
      </c>
      <c r="L1672" s="27">
        <v>38224</v>
      </c>
      <c r="M1672" s="28">
        <v>222817</v>
      </c>
      <c r="N1672" s="28">
        <v>222817</v>
      </c>
      <c r="O1672" s="28">
        <v>0</v>
      </c>
      <c r="P1672" s="28">
        <v>0</v>
      </c>
      <c r="Q1672" s="28">
        <v>0</v>
      </c>
      <c r="R1672" s="28">
        <v>-34223</v>
      </c>
      <c r="S1672" s="28">
        <v>-34223</v>
      </c>
      <c r="T1672" s="28">
        <v>-34223</v>
      </c>
      <c r="U1672" s="28">
        <v>-26880</v>
      </c>
      <c r="V1672" s="28">
        <v>-34223</v>
      </c>
      <c r="W1672" s="28">
        <v>-30520.26</v>
      </c>
      <c r="X1672" s="28">
        <v>137091</v>
      </c>
      <c r="Y1672" s="28">
        <v>57313</v>
      </c>
      <c r="Z1672" s="28">
        <v>14001</v>
      </c>
      <c r="AA1672" s="28">
        <v>99097</v>
      </c>
      <c r="AB1672" s="28">
        <v>46021</v>
      </c>
      <c r="AC1672" s="28">
        <v>74408</v>
      </c>
      <c r="AD1672" s="28">
        <v>6972</v>
      </c>
      <c r="AE1672" s="28">
        <v>57545</v>
      </c>
      <c r="AF1672" s="28">
        <v>16829</v>
      </c>
      <c r="AG1672" s="28">
        <v>91096</v>
      </c>
      <c r="AH1672" s="28">
        <v>11318</v>
      </c>
      <c r="AI1672" s="29">
        <v>0.96</v>
      </c>
      <c r="AJ1672" s="29">
        <v>1.27</v>
      </c>
      <c r="AK1672" s="29">
        <v>1.27</v>
      </c>
      <c r="AL1672" s="30">
        <v>16.09</v>
      </c>
      <c r="AM1672" s="30">
        <v>69.63</v>
      </c>
      <c r="AN1672" s="31">
        <v>0</v>
      </c>
      <c r="AO1672" s="32">
        <v>55.63</v>
      </c>
      <c r="AP1672" s="32">
        <v>75.67</v>
      </c>
      <c r="AQ1672" s="33">
        <v>0.83</v>
      </c>
      <c r="AR1672" s="34">
        <v>-59.47</v>
      </c>
      <c r="AS1672" s="32">
        <v>-244.43</v>
      </c>
      <c r="AT1672" s="32">
        <v>-15.36</v>
      </c>
      <c r="AU1672" s="24">
        <v>-203.36</v>
      </c>
      <c r="AV1672" s="33">
        <v>1.32</v>
      </c>
      <c r="AW1672" s="33">
        <v>0.27</v>
      </c>
      <c r="AX1672" s="47"/>
    </row>
    <row r="1673" spans="1:50" x14ac:dyDescent="0.25">
      <c r="A1673" s="50">
        <v>1672</v>
      </c>
      <c r="B1673" s="23" t="s">
        <v>3750</v>
      </c>
      <c r="C1673" s="24">
        <v>121</v>
      </c>
      <c r="D1673" s="24" t="s">
        <v>3751</v>
      </c>
      <c r="E1673" s="25" t="s">
        <v>3752</v>
      </c>
      <c r="F1673" s="24" t="s">
        <v>1293</v>
      </c>
      <c r="G1673" s="24" t="s">
        <v>97</v>
      </c>
      <c r="H1673" s="24" t="s">
        <v>231</v>
      </c>
      <c r="I1673" s="26">
        <v>10</v>
      </c>
      <c r="J1673" s="26">
        <f t="shared" si="80"/>
        <v>24</v>
      </c>
      <c r="K1673" s="24" t="s">
        <v>61</v>
      </c>
      <c r="L1673" s="27">
        <v>41626</v>
      </c>
      <c r="M1673" s="28">
        <v>222734</v>
      </c>
      <c r="N1673" s="28">
        <v>222734</v>
      </c>
      <c r="O1673" s="28">
        <v>0</v>
      </c>
      <c r="P1673" s="28">
        <v>2575</v>
      </c>
      <c r="Q1673" s="28">
        <v>2575</v>
      </c>
      <c r="R1673" s="28">
        <v>6404</v>
      </c>
      <c r="S1673" s="28">
        <v>6404</v>
      </c>
      <c r="T1673" s="28">
        <v>8979</v>
      </c>
      <c r="U1673" s="28">
        <v>20119</v>
      </c>
      <c r="V1673" s="28">
        <v>8979</v>
      </c>
      <c r="W1673" s="28">
        <v>-5976.08</v>
      </c>
      <c r="X1673" s="28">
        <v>0</v>
      </c>
      <c r="Y1673" s="28">
        <v>24433</v>
      </c>
      <c r="Z1673" s="28">
        <v>78424</v>
      </c>
      <c r="AA1673" s="28">
        <v>83378</v>
      </c>
      <c r="AB1673" s="28">
        <v>161277</v>
      </c>
      <c r="AC1673" s="28">
        <v>0</v>
      </c>
      <c r="AD1673" s="28">
        <v>5000</v>
      </c>
      <c r="AE1673" s="28">
        <v>211346</v>
      </c>
      <c r="AF1673" s="28">
        <v>112336</v>
      </c>
      <c r="AG1673" s="28">
        <v>198301</v>
      </c>
      <c r="AH1673" s="28">
        <v>222734</v>
      </c>
      <c r="AI1673" s="29">
        <v>0.03</v>
      </c>
      <c r="AJ1673" s="29">
        <v>0.4</v>
      </c>
      <c r="AK1673" s="29">
        <v>0.74</v>
      </c>
      <c r="AL1673" s="30">
        <v>79.900000000000006</v>
      </c>
      <c r="AM1673" s="30">
        <v>241.31</v>
      </c>
      <c r="AN1673" s="31">
        <v>73.22</v>
      </c>
      <c r="AO1673" s="32">
        <v>62.89</v>
      </c>
      <c r="AP1673" s="32">
        <v>62.89</v>
      </c>
      <c r="AQ1673" s="33">
        <v>0.7</v>
      </c>
      <c r="AR1673" s="34">
        <v>3.03</v>
      </c>
      <c r="AS1673" s="32">
        <v>8.17</v>
      </c>
      <c r="AT1673" s="32">
        <v>2.88</v>
      </c>
      <c r="AU1673" s="24">
        <v>5.7</v>
      </c>
      <c r="AV1673" s="33">
        <v>1.05</v>
      </c>
      <c r="AW1673" s="33">
        <v>0.41</v>
      </c>
      <c r="AX1673" s="47"/>
    </row>
    <row r="1674" spans="1:50" x14ac:dyDescent="0.25">
      <c r="A1674" s="50">
        <v>1673</v>
      </c>
      <c r="B1674" s="23" t="s">
        <v>3753</v>
      </c>
      <c r="C1674" s="24" t="s">
        <v>3754</v>
      </c>
      <c r="D1674" s="24" t="s">
        <v>84</v>
      </c>
      <c r="E1674" s="25">
        <v>83103</v>
      </c>
      <c r="F1674" s="24" t="s">
        <v>80</v>
      </c>
      <c r="G1674" s="24" t="s">
        <v>59</v>
      </c>
      <c r="H1674" s="24" t="s">
        <v>66</v>
      </c>
      <c r="I1674" s="26">
        <v>5</v>
      </c>
      <c r="J1674" s="26">
        <f t="shared" si="80"/>
        <v>9</v>
      </c>
      <c r="K1674" s="24" t="s">
        <v>61</v>
      </c>
      <c r="L1674" s="27">
        <v>43475</v>
      </c>
      <c r="M1674" s="28">
        <v>222661</v>
      </c>
      <c r="N1674" s="28">
        <v>222661</v>
      </c>
      <c r="O1674" s="28">
        <v>0</v>
      </c>
      <c r="P1674" s="28">
        <v>4836</v>
      </c>
      <c r="Q1674" s="28">
        <v>4836</v>
      </c>
      <c r="R1674" s="28">
        <v>18194</v>
      </c>
      <c r="S1674" s="28">
        <v>18194</v>
      </c>
      <c r="T1674" s="28">
        <v>23030</v>
      </c>
      <c r="U1674" s="28">
        <v>29951</v>
      </c>
      <c r="V1674" s="28">
        <v>23030</v>
      </c>
      <c r="W1674" s="28">
        <v>14966.92</v>
      </c>
      <c r="X1674" s="28">
        <v>0</v>
      </c>
      <c r="Y1674" s="28">
        <v>100519</v>
      </c>
      <c r="Z1674" s="28">
        <v>23182</v>
      </c>
      <c r="AA1674" s="28">
        <v>68626</v>
      </c>
      <c r="AB1674" s="28">
        <v>89001</v>
      </c>
      <c r="AC1674" s="28">
        <v>0</v>
      </c>
      <c r="AD1674" s="28">
        <v>5000</v>
      </c>
      <c r="AE1674" s="28">
        <v>51654</v>
      </c>
      <c r="AF1674" s="28">
        <v>34499</v>
      </c>
      <c r="AG1674" s="28">
        <v>122142</v>
      </c>
      <c r="AH1674" s="28">
        <v>222661</v>
      </c>
      <c r="AI1674" s="29">
        <v>0.6</v>
      </c>
      <c r="AJ1674" s="29">
        <v>0.6</v>
      </c>
      <c r="AK1674" s="29">
        <v>0.6</v>
      </c>
      <c r="AL1674" s="30">
        <v>0</v>
      </c>
      <c r="AM1674" s="30">
        <v>83.92</v>
      </c>
      <c r="AN1674" s="31">
        <v>0</v>
      </c>
      <c r="AO1674" s="32">
        <v>55.12</v>
      </c>
      <c r="AP1674" s="32">
        <v>55.12</v>
      </c>
      <c r="AQ1674" s="33">
        <v>0.67</v>
      </c>
      <c r="AR1674" s="34">
        <v>35.22</v>
      </c>
      <c r="AS1674" s="32">
        <v>78.48</v>
      </c>
      <c r="AT1674" s="32">
        <v>8.17</v>
      </c>
      <c r="AU1674" s="24">
        <v>52.74</v>
      </c>
      <c r="AV1674" s="33">
        <v>5.92</v>
      </c>
      <c r="AW1674" s="33">
        <v>1.3</v>
      </c>
      <c r="AX1674" s="47"/>
    </row>
    <row r="1675" spans="1:50" x14ac:dyDescent="0.25">
      <c r="A1675" s="50">
        <v>1674</v>
      </c>
      <c r="B1675" s="23" t="s">
        <v>3755</v>
      </c>
      <c r="C1675" s="24" t="s">
        <v>3756</v>
      </c>
      <c r="D1675" s="24" t="s">
        <v>64</v>
      </c>
      <c r="E1675" s="25">
        <v>85101</v>
      </c>
      <c r="F1675" s="24" t="s">
        <v>65</v>
      </c>
      <c r="G1675" s="24" t="s">
        <v>59</v>
      </c>
      <c r="H1675" s="24" t="s">
        <v>231</v>
      </c>
      <c r="I1675" s="26">
        <v>1</v>
      </c>
      <c r="J1675" s="26">
        <f t="shared" si="80"/>
        <v>1</v>
      </c>
      <c r="K1675" s="24" t="s">
        <v>61</v>
      </c>
      <c r="L1675" s="27">
        <v>42384</v>
      </c>
      <c r="M1675" s="28">
        <v>222435</v>
      </c>
      <c r="N1675" s="28">
        <v>222435</v>
      </c>
      <c r="O1675" s="28">
        <v>0</v>
      </c>
      <c r="P1675" s="28">
        <v>0</v>
      </c>
      <c r="Q1675" s="28">
        <v>0</v>
      </c>
      <c r="R1675" s="28">
        <v>-30184</v>
      </c>
      <c r="S1675" s="28">
        <v>-30184</v>
      </c>
      <c r="T1675" s="28">
        <v>-28479</v>
      </c>
      <c r="U1675" s="28">
        <v>-27923</v>
      </c>
      <c r="V1675" s="28">
        <v>-30184</v>
      </c>
      <c r="W1675" s="28">
        <v>-28026.48</v>
      </c>
      <c r="X1675" s="28">
        <v>0</v>
      </c>
      <c r="Y1675" s="28">
        <v>-12689</v>
      </c>
      <c r="Z1675" s="28">
        <v>-30016</v>
      </c>
      <c r="AA1675" s="28">
        <v>13858</v>
      </c>
      <c r="AB1675" s="28">
        <v>72563</v>
      </c>
      <c r="AC1675" s="28">
        <v>0</v>
      </c>
      <c r="AD1675" s="28">
        <v>6000</v>
      </c>
      <c r="AE1675" s="28">
        <v>176106</v>
      </c>
      <c r="AF1675" s="28">
        <v>6119</v>
      </c>
      <c r="AG1675" s="28">
        <v>235124</v>
      </c>
      <c r="AH1675" s="28">
        <v>222435</v>
      </c>
      <c r="AI1675" s="29">
        <v>7.0000000000000007E-2</v>
      </c>
      <c r="AJ1675" s="29">
        <v>0.93</v>
      </c>
      <c r="AK1675" s="29">
        <v>0.93</v>
      </c>
      <c r="AL1675" s="30">
        <v>253.78</v>
      </c>
      <c r="AM1675" s="30">
        <v>279.02</v>
      </c>
      <c r="AN1675" s="31">
        <v>0</v>
      </c>
      <c r="AO1675" s="32">
        <v>103.48</v>
      </c>
      <c r="AP1675" s="32">
        <v>117.04</v>
      </c>
      <c r="AQ1675" s="33">
        <v>-4.91</v>
      </c>
      <c r="AR1675" s="34">
        <v>-17.14</v>
      </c>
      <c r="AS1675" s="32">
        <v>-100.56</v>
      </c>
      <c r="AT1675" s="32">
        <v>-13.57</v>
      </c>
      <c r="AU1675" s="24">
        <v>-493.28</v>
      </c>
      <c r="AV1675" s="33">
        <v>-2.19</v>
      </c>
      <c r="AW1675" s="33">
        <v>0.41</v>
      </c>
      <c r="AX1675" s="47"/>
    </row>
    <row r="1676" spans="1:50" x14ac:dyDescent="0.25">
      <c r="A1676" s="50">
        <v>1675</v>
      </c>
      <c r="B1676" s="23" t="s">
        <v>3757</v>
      </c>
      <c r="C1676" s="24" t="s">
        <v>3758</v>
      </c>
      <c r="D1676" s="24" t="s">
        <v>3759</v>
      </c>
      <c r="E1676" s="25" t="s">
        <v>3760</v>
      </c>
      <c r="F1676" s="24" t="s">
        <v>142</v>
      </c>
      <c r="G1676" s="24" t="s">
        <v>76</v>
      </c>
      <c r="H1676" s="24" t="s">
        <v>66</v>
      </c>
      <c r="I1676" s="26">
        <v>5</v>
      </c>
      <c r="J1676" s="26">
        <f t="shared" si="80"/>
        <v>9</v>
      </c>
      <c r="K1676" s="24" t="s">
        <v>61</v>
      </c>
      <c r="L1676" s="27">
        <v>41304</v>
      </c>
      <c r="M1676" s="28">
        <v>222421</v>
      </c>
      <c r="N1676" s="28">
        <v>222421</v>
      </c>
      <c r="O1676" s="28">
        <v>0</v>
      </c>
      <c r="P1676" s="28">
        <v>94</v>
      </c>
      <c r="Q1676" s="28">
        <v>94</v>
      </c>
      <c r="R1676" s="28">
        <v>1530</v>
      </c>
      <c r="S1676" s="28">
        <v>1530</v>
      </c>
      <c r="T1676" s="28">
        <v>1624</v>
      </c>
      <c r="U1676" s="28">
        <v>1624</v>
      </c>
      <c r="V1676" s="28">
        <v>1624</v>
      </c>
      <c r="W1676" s="28">
        <v>1226.8800000000001</v>
      </c>
      <c r="X1676" s="28">
        <v>187</v>
      </c>
      <c r="Y1676" s="28">
        <v>62008</v>
      </c>
      <c r="Z1676" s="28">
        <v>-15862</v>
      </c>
      <c r="AA1676" s="28">
        <v>69827</v>
      </c>
      <c r="AB1676" s="28">
        <v>137098</v>
      </c>
      <c r="AC1676" s="28">
        <v>229</v>
      </c>
      <c r="AD1676" s="28">
        <v>5000</v>
      </c>
      <c r="AE1676" s="28">
        <v>25531</v>
      </c>
      <c r="AF1676" s="28">
        <v>0</v>
      </c>
      <c r="AG1676" s="28">
        <v>161962</v>
      </c>
      <c r="AH1676" s="28">
        <v>223783</v>
      </c>
      <c r="AI1676" s="29">
        <v>0.19</v>
      </c>
      <c r="AJ1676" s="29">
        <v>0.57999999999999996</v>
      </c>
      <c r="AK1676" s="29">
        <v>0.64</v>
      </c>
      <c r="AL1676" s="30">
        <v>25.05</v>
      </c>
      <c r="AM1676" s="30">
        <v>87.74</v>
      </c>
      <c r="AN1676" s="31">
        <v>3.67</v>
      </c>
      <c r="AO1676" s="32">
        <v>154.55000000000001</v>
      </c>
      <c r="AP1676" s="32">
        <v>162.4</v>
      </c>
      <c r="AQ1676" s="33">
        <v>0</v>
      </c>
      <c r="AR1676" s="34">
        <v>5.99</v>
      </c>
      <c r="AS1676" s="32">
        <v>-9.65</v>
      </c>
      <c r="AT1676" s="32">
        <v>0.69</v>
      </c>
      <c r="AU1676" s="24">
        <v>0</v>
      </c>
      <c r="AV1676" s="33">
        <v>1.61</v>
      </c>
      <c r="AW1676" s="33">
        <v>1.77</v>
      </c>
      <c r="AX1676" s="47"/>
    </row>
    <row r="1677" spans="1:50" x14ac:dyDescent="0.25">
      <c r="A1677" s="50">
        <v>1676</v>
      </c>
      <c r="B1677" s="23" t="s">
        <v>3761</v>
      </c>
      <c r="C1677" s="24" t="s">
        <v>2130</v>
      </c>
      <c r="D1677" s="24" t="s">
        <v>57</v>
      </c>
      <c r="E1677" s="25">
        <v>82101</v>
      </c>
      <c r="F1677" s="24" t="s">
        <v>80</v>
      </c>
      <c r="G1677" s="24" t="s">
        <v>59</v>
      </c>
      <c r="H1677" s="24" t="s">
        <v>316</v>
      </c>
      <c r="I1677" s="26">
        <v>2</v>
      </c>
      <c r="J1677" s="26">
        <f t="shared" si="80"/>
        <v>2</v>
      </c>
      <c r="K1677" s="24" t="s">
        <v>61</v>
      </c>
      <c r="L1677" s="27">
        <v>38393</v>
      </c>
      <c r="M1677" s="28">
        <v>222389</v>
      </c>
      <c r="N1677" s="28">
        <v>222389</v>
      </c>
      <c r="O1677" s="28">
        <v>0</v>
      </c>
      <c r="P1677" s="28">
        <v>1436</v>
      </c>
      <c r="Q1677" s="28">
        <v>1436</v>
      </c>
      <c r="R1677" s="28">
        <v>2792</v>
      </c>
      <c r="S1677" s="28">
        <v>2792</v>
      </c>
      <c r="T1677" s="28">
        <v>4880</v>
      </c>
      <c r="U1677" s="28">
        <v>20709</v>
      </c>
      <c r="V1677" s="28">
        <v>4228</v>
      </c>
      <c r="W1677" s="28">
        <v>-8658.68</v>
      </c>
      <c r="X1677" s="28">
        <v>0</v>
      </c>
      <c r="Y1677" s="28">
        <v>48877</v>
      </c>
      <c r="Z1677" s="28">
        <v>75780</v>
      </c>
      <c r="AA1677" s="28">
        <v>30822</v>
      </c>
      <c r="AB1677" s="28">
        <v>68482</v>
      </c>
      <c r="AC1677" s="28">
        <v>0</v>
      </c>
      <c r="AD1677" s="28">
        <v>165970</v>
      </c>
      <c r="AE1677" s="28">
        <v>200397</v>
      </c>
      <c r="AF1677" s="28">
        <v>158264</v>
      </c>
      <c r="AG1677" s="28">
        <v>173512</v>
      </c>
      <c r="AH1677" s="28">
        <v>222389</v>
      </c>
      <c r="AI1677" s="29">
        <v>0.85</v>
      </c>
      <c r="AJ1677" s="29">
        <v>8.2100000000000009</v>
      </c>
      <c r="AK1677" s="29">
        <v>8.2100000000000009</v>
      </c>
      <c r="AL1677" s="30">
        <v>61.16</v>
      </c>
      <c r="AM1677" s="30">
        <v>10.65</v>
      </c>
      <c r="AN1677" s="31">
        <v>0</v>
      </c>
      <c r="AO1677" s="32">
        <v>2.56</v>
      </c>
      <c r="AP1677" s="32">
        <v>62.19</v>
      </c>
      <c r="AQ1677" s="33">
        <v>0.48</v>
      </c>
      <c r="AR1677" s="34">
        <v>1.39</v>
      </c>
      <c r="AS1677" s="32">
        <v>3.68</v>
      </c>
      <c r="AT1677" s="32">
        <v>1.26</v>
      </c>
      <c r="AU1677" s="24">
        <v>1.76</v>
      </c>
      <c r="AV1677" s="33">
        <v>0.74</v>
      </c>
      <c r="AW1677" s="33">
        <v>0.66</v>
      </c>
      <c r="AX1677" s="47"/>
    </row>
    <row r="1678" spans="1:50" x14ac:dyDescent="0.25">
      <c r="A1678" s="50">
        <v>1677</v>
      </c>
      <c r="B1678" s="23" t="s">
        <v>3762</v>
      </c>
      <c r="C1678" s="24" t="s">
        <v>3763</v>
      </c>
      <c r="D1678" s="24" t="s">
        <v>84</v>
      </c>
      <c r="E1678" s="25">
        <v>85101</v>
      </c>
      <c r="F1678" s="24" t="s">
        <v>65</v>
      </c>
      <c r="G1678" s="24" t="s">
        <v>59</v>
      </c>
      <c r="H1678" s="24" t="s">
        <v>53</v>
      </c>
      <c r="I1678" s="26" t="s">
        <v>60</v>
      </c>
      <c r="J1678" s="26" t="s">
        <v>60</v>
      </c>
      <c r="K1678" s="24" t="s">
        <v>54</v>
      </c>
      <c r="L1678" s="27">
        <v>35033</v>
      </c>
      <c r="M1678" s="28">
        <v>214735</v>
      </c>
      <c r="N1678" s="28">
        <v>222236</v>
      </c>
      <c r="O1678" s="28">
        <v>7501</v>
      </c>
      <c r="P1678" s="28">
        <v>29031</v>
      </c>
      <c r="Q1678" s="28">
        <v>29031</v>
      </c>
      <c r="R1678" s="28">
        <v>109856</v>
      </c>
      <c r="S1678" s="28">
        <v>109856</v>
      </c>
      <c r="T1678" s="28">
        <v>138887</v>
      </c>
      <c r="U1678" s="28">
        <v>148948</v>
      </c>
      <c r="V1678" s="28">
        <v>138887</v>
      </c>
      <c r="W1678" s="28">
        <v>40477.72</v>
      </c>
      <c r="X1678" s="28">
        <v>0</v>
      </c>
      <c r="Y1678" s="28">
        <v>152080</v>
      </c>
      <c r="Z1678" s="28">
        <v>702426</v>
      </c>
      <c r="AA1678" s="28">
        <v>0</v>
      </c>
      <c r="AB1678" s="28">
        <v>356</v>
      </c>
      <c r="AC1678" s="28">
        <v>0</v>
      </c>
      <c r="AD1678" s="28">
        <v>800784</v>
      </c>
      <c r="AE1678" s="28">
        <v>712158</v>
      </c>
      <c r="AF1678" s="28">
        <v>536107</v>
      </c>
      <c r="AG1678" s="28">
        <v>62655</v>
      </c>
      <c r="AH1678" s="28">
        <v>214735</v>
      </c>
      <c r="AI1678" s="29">
        <v>14.03</v>
      </c>
      <c r="AJ1678" s="29">
        <v>18.09</v>
      </c>
      <c r="AK1678" s="29">
        <v>18.09</v>
      </c>
      <c r="AL1678" s="30">
        <v>66.2</v>
      </c>
      <c r="AM1678" s="30">
        <v>55.92</v>
      </c>
      <c r="AN1678" s="31">
        <v>0</v>
      </c>
      <c r="AO1678" s="32">
        <v>1.37</v>
      </c>
      <c r="AP1678" s="32">
        <v>1.37</v>
      </c>
      <c r="AQ1678" s="33">
        <v>1.31</v>
      </c>
      <c r="AR1678" s="34">
        <v>15.43</v>
      </c>
      <c r="AS1678" s="32">
        <v>15.64</v>
      </c>
      <c r="AT1678" s="32">
        <v>51.16</v>
      </c>
      <c r="AU1678" s="24">
        <v>20.49</v>
      </c>
      <c r="AV1678" s="33">
        <v>12.62</v>
      </c>
      <c r="AW1678" s="33">
        <v>9.9700000000000006</v>
      </c>
      <c r="AX1678" s="47"/>
    </row>
    <row r="1679" spans="1:50" x14ac:dyDescent="0.25">
      <c r="A1679" s="50">
        <v>1678</v>
      </c>
      <c r="B1679" s="23" t="s">
        <v>3764</v>
      </c>
      <c r="C1679" s="24" t="s">
        <v>3765</v>
      </c>
      <c r="D1679" s="24" t="s">
        <v>84</v>
      </c>
      <c r="E1679" s="25">
        <v>82108</v>
      </c>
      <c r="F1679" s="24" t="s">
        <v>80</v>
      </c>
      <c r="G1679" s="24" t="s">
        <v>59</v>
      </c>
      <c r="H1679" s="24" t="s">
        <v>316</v>
      </c>
      <c r="I1679" s="26">
        <v>5</v>
      </c>
      <c r="J1679" s="26">
        <f>IF(I1679=0,0,IF(I1679=1,1,IF(I1679=2,2,(IF(I1679=3,4,IF(I1679=5,9,IF(I1679=10,24,IF(I1679=25,49,IF(I1679=50,99,"X")))))))))</f>
        <v>9</v>
      </c>
      <c r="K1679" s="24" t="s">
        <v>61</v>
      </c>
      <c r="L1679" s="27">
        <v>41013</v>
      </c>
      <c r="M1679" s="28">
        <v>221699</v>
      </c>
      <c r="N1679" s="28">
        <v>221699</v>
      </c>
      <c r="O1679" s="28">
        <v>0</v>
      </c>
      <c r="P1679" s="28">
        <v>0</v>
      </c>
      <c r="Q1679" s="28">
        <v>0</v>
      </c>
      <c r="R1679" s="28">
        <v>-56823</v>
      </c>
      <c r="S1679" s="28">
        <v>-56823</v>
      </c>
      <c r="T1679" s="28">
        <v>-56823</v>
      </c>
      <c r="U1679" s="28">
        <v>-49295</v>
      </c>
      <c r="V1679" s="28">
        <v>-56823</v>
      </c>
      <c r="W1679" s="28">
        <v>-58542.48</v>
      </c>
      <c r="X1679" s="28">
        <v>0</v>
      </c>
      <c r="Y1679" s="28">
        <v>-4908</v>
      </c>
      <c r="Z1679" s="28">
        <v>129902</v>
      </c>
      <c r="AA1679" s="28">
        <v>35946</v>
      </c>
      <c r="AB1679" s="28">
        <v>62457</v>
      </c>
      <c r="AC1679" s="28">
        <v>0</v>
      </c>
      <c r="AD1679" s="28">
        <v>5000</v>
      </c>
      <c r="AE1679" s="28">
        <v>132249</v>
      </c>
      <c r="AF1679" s="28">
        <v>45460</v>
      </c>
      <c r="AG1679" s="28">
        <v>226607</v>
      </c>
      <c r="AH1679" s="28">
        <v>221699</v>
      </c>
      <c r="AI1679" s="29">
        <v>36.51</v>
      </c>
      <c r="AJ1679" s="29">
        <v>36.979999999999997</v>
      </c>
      <c r="AK1679" s="29">
        <v>36.979999999999997</v>
      </c>
      <c r="AL1679" s="30">
        <v>1.78</v>
      </c>
      <c r="AM1679" s="30">
        <v>3.73</v>
      </c>
      <c r="AN1679" s="31">
        <v>0</v>
      </c>
      <c r="AO1679" s="32">
        <v>1.77</v>
      </c>
      <c r="AP1679" s="32">
        <v>1.77</v>
      </c>
      <c r="AQ1679" s="33">
        <v>2.86</v>
      </c>
      <c r="AR1679" s="34">
        <v>-42.97</v>
      </c>
      <c r="AS1679" s="32">
        <v>-43.74</v>
      </c>
      <c r="AT1679" s="32">
        <v>-25.63</v>
      </c>
      <c r="AU1679" s="24">
        <v>-125</v>
      </c>
      <c r="AV1679" s="33">
        <v>3.91</v>
      </c>
      <c r="AW1679" s="33">
        <v>-7.75</v>
      </c>
      <c r="AX1679" s="47"/>
    </row>
    <row r="1680" spans="1:50" x14ac:dyDescent="0.25">
      <c r="A1680" s="50">
        <v>1679</v>
      </c>
      <c r="B1680" s="23" t="s">
        <v>3766</v>
      </c>
      <c r="C1680" s="24" t="s">
        <v>2843</v>
      </c>
      <c r="D1680" s="24" t="s">
        <v>1178</v>
      </c>
      <c r="E1680" s="25">
        <v>81102</v>
      </c>
      <c r="F1680" s="24" t="s">
        <v>70</v>
      </c>
      <c r="G1680" s="24" t="s">
        <v>59</v>
      </c>
      <c r="H1680" s="24" t="s">
        <v>81</v>
      </c>
      <c r="I1680" s="26">
        <v>1</v>
      </c>
      <c r="J1680" s="26">
        <f>IF(I1680=0,0,IF(I1680=1,1,IF(I1680=2,2,(IF(I1680=3,4,IF(I1680=5,9,IF(I1680=10,24,IF(I1680=25,49,IF(I1680=50,99,"X")))))))))</f>
        <v>1</v>
      </c>
      <c r="K1680" s="24" t="s">
        <v>61</v>
      </c>
      <c r="L1680" s="27">
        <v>41555</v>
      </c>
      <c r="M1680" s="28">
        <v>221647</v>
      </c>
      <c r="N1680" s="28">
        <v>221647</v>
      </c>
      <c r="O1680" s="28">
        <v>0</v>
      </c>
      <c r="P1680" s="28">
        <v>10163</v>
      </c>
      <c r="Q1680" s="28">
        <v>10163</v>
      </c>
      <c r="R1680" s="28">
        <v>28575</v>
      </c>
      <c r="S1680" s="28">
        <v>28575</v>
      </c>
      <c r="T1680" s="28">
        <v>38738</v>
      </c>
      <c r="U1680" s="28">
        <v>40455</v>
      </c>
      <c r="V1680" s="28">
        <v>38738</v>
      </c>
      <c r="W1680" s="28">
        <v>29612.54</v>
      </c>
      <c r="X1680" s="28">
        <v>167093</v>
      </c>
      <c r="Y1680" s="28">
        <v>39990</v>
      </c>
      <c r="Z1680" s="28">
        <v>-9641</v>
      </c>
      <c r="AA1680" s="28">
        <v>1065</v>
      </c>
      <c r="AB1680" s="28">
        <v>107169</v>
      </c>
      <c r="AC1680" s="28">
        <v>4838</v>
      </c>
      <c r="AD1680" s="28">
        <v>5000</v>
      </c>
      <c r="AE1680" s="28">
        <v>48908</v>
      </c>
      <c r="AF1680" s="28">
        <v>6186</v>
      </c>
      <c r="AG1680" s="28">
        <v>176819</v>
      </c>
      <c r="AH1680" s="28">
        <v>49716</v>
      </c>
      <c r="AI1680" s="29">
        <v>0.73</v>
      </c>
      <c r="AJ1680" s="29">
        <v>0.73</v>
      </c>
      <c r="AK1680" s="29">
        <v>0.73</v>
      </c>
      <c r="AL1680" s="30">
        <v>0.32</v>
      </c>
      <c r="AM1680" s="30">
        <v>115.88</v>
      </c>
      <c r="AN1680" s="31">
        <v>0</v>
      </c>
      <c r="AO1680" s="32">
        <v>119.56</v>
      </c>
      <c r="AP1680" s="32">
        <v>119.71</v>
      </c>
      <c r="AQ1680" s="33">
        <v>-1.56</v>
      </c>
      <c r="AR1680" s="34">
        <v>58.43</v>
      </c>
      <c r="AS1680" s="32">
        <v>-296.39</v>
      </c>
      <c r="AT1680" s="32">
        <v>12.89</v>
      </c>
      <c r="AU1680" s="24">
        <v>461.93</v>
      </c>
      <c r="AV1680" s="33">
        <v>13.76</v>
      </c>
      <c r="AW1680" s="33">
        <v>1.39</v>
      </c>
      <c r="AX1680" s="47"/>
    </row>
    <row r="1681" spans="1:50" x14ac:dyDescent="0.25">
      <c r="A1681" s="50">
        <v>1680</v>
      </c>
      <c r="B1681" s="23" t="s">
        <v>3767</v>
      </c>
      <c r="C1681" s="24" t="s">
        <v>3768</v>
      </c>
      <c r="D1681" s="24" t="s">
        <v>84</v>
      </c>
      <c r="E1681" s="25">
        <v>85104</v>
      </c>
      <c r="F1681" s="24" t="s">
        <v>65</v>
      </c>
      <c r="G1681" s="24" t="s">
        <v>59</v>
      </c>
      <c r="H1681" s="24" t="s">
        <v>104</v>
      </c>
      <c r="I1681" s="26" t="s">
        <v>60</v>
      </c>
      <c r="J1681" s="26" t="s">
        <v>60</v>
      </c>
      <c r="K1681" s="24" t="s">
        <v>61</v>
      </c>
      <c r="L1681" s="27">
        <v>35051</v>
      </c>
      <c r="M1681" s="28">
        <v>221322</v>
      </c>
      <c r="N1681" s="28">
        <v>221322</v>
      </c>
      <c r="O1681" s="28">
        <v>0</v>
      </c>
      <c r="P1681" s="28">
        <v>1492</v>
      </c>
      <c r="Q1681" s="28">
        <v>1492</v>
      </c>
      <c r="R1681" s="28">
        <v>3225</v>
      </c>
      <c r="S1681" s="28">
        <v>3225</v>
      </c>
      <c r="T1681" s="28">
        <v>4717</v>
      </c>
      <c r="U1681" s="28">
        <v>9153</v>
      </c>
      <c r="V1681" s="28">
        <v>4717</v>
      </c>
      <c r="W1681" s="28">
        <v>-3418.24</v>
      </c>
      <c r="X1681" s="28">
        <v>9310</v>
      </c>
      <c r="Y1681" s="28">
        <v>93826</v>
      </c>
      <c r="Z1681" s="28">
        <v>55920</v>
      </c>
      <c r="AA1681" s="28">
        <v>84710</v>
      </c>
      <c r="AB1681" s="28">
        <v>68260</v>
      </c>
      <c r="AC1681" s="28">
        <v>11820</v>
      </c>
      <c r="AD1681" s="28">
        <v>6640</v>
      </c>
      <c r="AE1681" s="28">
        <v>95916</v>
      </c>
      <c r="AF1681" s="28">
        <v>11487</v>
      </c>
      <c r="AG1681" s="28">
        <v>116801</v>
      </c>
      <c r="AH1681" s="28">
        <v>201317</v>
      </c>
      <c r="AI1681" s="29">
        <v>0.3</v>
      </c>
      <c r="AJ1681" s="29">
        <v>0.35</v>
      </c>
      <c r="AK1681" s="29">
        <v>2.48</v>
      </c>
      <c r="AL1681" s="30">
        <v>2.82</v>
      </c>
      <c r="AM1681" s="30">
        <v>95.35</v>
      </c>
      <c r="AN1681" s="31">
        <v>117.77</v>
      </c>
      <c r="AO1681" s="32">
        <v>35.520000000000003</v>
      </c>
      <c r="AP1681" s="32">
        <v>41.7</v>
      </c>
      <c r="AQ1681" s="33">
        <v>4.87</v>
      </c>
      <c r="AR1681" s="34">
        <v>3.36</v>
      </c>
      <c r="AS1681" s="32">
        <v>5.77</v>
      </c>
      <c r="AT1681" s="32">
        <v>1.46</v>
      </c>
      <c r="AU1681" s="24">
        <v>28.08</v>
      </c>
      <c r="AV1681" s="33">
        <v>2.08</v>
      </c>
      <c r="AW1681" s="33">
        <v>0.78</v>
      </c>
      <c r="AX1681" s="47"/>
    </row>
    <row r="1682" spans="1:50" x14ac:dyDescent="0.25">
      <c r="A1682" s="50">
        <v>1681</v>
      </c>
      <c r="B1682" s="23" t="s">
        <v>3769</v>
      </c>
      <c r="C1682" s="24" t="s">
        <v>708</v>
      </c>
      <c r="D1682" s="24" t="s">
        <v>641</v>
      </c>
      <c r="E1682" s="25" t="s">
        <v>642</v>
      </c>
      <c r="F1682" s="24" t="s">
        <v>641</v>
      </c>
      <c r="G1682" s="24" t="s">
        <v>97</v>
      </c>
      <c r="H1682" s="24" t="s">
        <v>71</v>
      </c>
      <c r="I1682" s="26" t="s">
        <v>60</v>
      </c>
      <c r="J1682" s="26" t="s">
        <v>60</v>
      </c>
      <c r="K1682" s="24" t="s">
        <v>61</v>
      </c>
      <c r="L1682" s="27">
        <v>41769</v>
      </c>
      <c r="M1682" s="28">
        <v>221141</v>
      </c>
      <c r="N1682" s="28">
        <v>221141</v>
      </c>
      <c r="O1682" s="28">
        <v>0</v>
      </c>
      <c r="P1682" s="28">
        <v>0</v>
      </c>
      <c r="Q1682" s="28">
        <v>0</v>
      </c>
      <c r="R1682" s="28">
        <v>-155836</v>
      </c>
      <c r="S1682" s="28">
        <v>-155836</v>
      </c>
      <c r="T1682" s="28">
        <v>-155836</v>
      </c>
      <c r="U1682" s="28">
        <v>-155556</v>
      </c>
      <c r="V1682" s="28">
        <v>-155836</v>
      </c>
      <c r="W1682" s="28">
        <v>-174518.76</v>
      </c>
      <c r="X1682" s="28">
        <v>11555</v>
      </c>
      <c r="Y1682" s="28">
        <v>-338892</v>
      </c>
      <c r="Z1682" s="28">
        <v>8648</v>
      </c>
      <c r="AA1682" s="28">
        <v>89575</v>
      </c>
      <c r="AB1682" s="28">
        <v>529343</v>
      </c>
      <c r="AC1682" s="28">
        <v>0</v>
      </c>
      <c r="AD1682" s="28">
        <v>5000</v>
      </c>
      <c r="AE1682" s="28">
        <v>1233277</v>
      </c>
      <c r="AF1682" s="28">
        <v>0</v>
      </c>
      <c r="AG1682" s="28">
        <v>560033</v>
      </c>
      <c r="AH1682" s="28">
        <v>0</v>
      </c>
      <c r="AI1682" s="29">
        <v>0</v>
      </c>
      <c r="AJ1682" s="29">
        <v>0.97</v>
      </c>
      <c r="AK1682" s="29">
        <v>1.01</v>
      </c>
      <c r="AL1682" s="30">
        <v>1930.86</v>
      </c>
      <c r="AM1682" s="30">
        <v>785.34</v>
      </c>
      <c r="AN1682" s="31">
        <v>76.400000000000006</v>
      </c>
      <c r="AO1682" s="32">
        <v>99.06</v>
      </c>
      <c r="AP1682" s="32">
        <v>99.3</v>
      </c>
      <c r="AQ1682" s="33">
        <v>0</v>
      </c>
      <c r="AR1682" s="34">
        <v>-12.64</v>
      </c>
      <c r="AS1682" s="32">
        <v>-1801.99</v>
      </c>
      <c r="AT1682" s="32">
        <v>-70.47</v>
      </c>
      <c r="AU1682" s="24">
        <v>0</v>
      </c>
      <c r="AV1682" s="33">
        <v>-4.6100000000000003</v>
      </c>
      <c r="AW1682" s="33">
        <v>0.27</v>
      </c>
      <c r="AX1682" s="47"/>
    </row>
    <row r="1683" spans="1:50" x14ac:dyDescent="0.25">
      <c r="A1683" s="50">
        <v>1682</v>
      </c>
      <c r="B1683" s="23" t="s">
        <v>3770</v>
      </c>
      <c r="C1683" s="24" t="s">
        <v>3771</v>
      </c>
      <c r="D1683" s="24" t="s">
        <v>500</v>
      </c>
      <c r="E1683" s="25">
        <v>90301</v>
      </c>
      <c r="F1683" s="24" t="s">
        <v>500</v>
      </c>
      <c r="G1683" s="24" t="s">
        <v>59</v>
      </c>
      <c r="H1683" s="24" t="s">
        <v>104</v>
      </c>
      <c r="I1683" s="26">
        <v>5</v>
      </c>
      <c r="J1683" s="26">
        <f t="shared" ref="J1683:J1700" si="81">IF(I1683=0,0,IF(I1683=1,1,IF(I1683=2,2,(IF(I1683=3,4,IF(I1683=5,9,IF(I1683=10,24,IF(I1683=25,49,IF(I1683=50,99,"X")))))))))</f>
        <v>9</v>
      </c>
      <c r="K1683" s="24" t="s">
        <v>61</v>
      </c>
      <c r="L1683" s="27">
        <v>43585</v>
      </c>
      <c r="M1683" s="28">
        <v>221013</v>
      </c>
      <c r="N1683" s="28">
        <v>221013</v>
      </c>
      <c r="O1683" s="28">
        <v>0</v>
      </c>
      <c r="P1683" s="28">
        <v>0</v>
      </c>
      <c r="Q1683" s="28">
        <v>0</v>
      </c>
      <c r="R1683" s="28">
        <v>-15473</v>
      </c>
      <c r="S1683" s="28">
        <v>-15473</v>
      </c>
      <c r="T1683" s="28">
        <v>-15257</v>
      </c>
      <c r="U1683" s="28">
        <v>-3879</v>
      </c>
      <c r="V1683" s="28">
        <v>-15473</v>
      </c>
      <c r="W1683" s="28">
        <v>-17722.900000000001</v>
      </c>
      <c r="X1683" s="28">
        <v>0</v>
      </c>
      <c r="Y1683" s="28">
        <v>29429</v>
      </c>
      <c r="Z1683" s="28">
        <v>-15293</v>
      </c>
      <c r="AA1683" s="28">
        <v>32863</v>
      </c>
      <c r="AB1683" s="28">
        <v>183935</v>
      </c>
      <c r="AC1683" s="28">
        <v>0</v>
      </c>
      <c r="AD1683" s="28">
        <v>5000</v>
      </c>
      <c r="AE1683" s="28">
        <v>160872</v>
      </c>
      <c r="AF1683" s="28">
        <v>139353</v>
      </c>
      <c r="AG1683" s="28">
        <v>191584</v>
      </c>
      <c r="AH1683" s="28">
        <v>221013</v>
      </c>
      <c r="AI1683" s="29">
        <v>0.08</v>
      </c>
      <c r="AJ1683" s="29">
        <v>0.16</v>
      </c>
      <c r="AK1683" s="29">
        <v>0.18</v>
      </c>
      <c r="AL1683" s="30">
        <v>15.33</v>
      </c>
      <c r="AM1683" s="30">
        <v>224.3</v>
      </c>
      <c r="AN1683" s="31">
        <v>4.33</v>
      </c>
      <c r="AO1683" s="32">
        <v>74.2</v>
      </c>
      <c r="AP1683" s="32">
        <v>109.51</v>
      </c>
      <c r="AQ1683" s="33">
        <v>-0.11</v>
      </c>
      <c r="AR1683" s="34">
        <v>-9.6199999999999992</v>
      </c>
      <c r="AS1683" s="32">
        <v>-101.18</v>
      </c>
      <c r="AT1683" s="32">
        <v>-7</v>
      </c>
      <c r="AU1683" s="24">
        <v>-11.1</v>
      </c>
      <c r="AV1683" s="33">
        <v>-1</v>
      </c>
      <c r="AW1683" s="33">
        <v>0.3</v>
      </c>
      <c r="AX1683" s="47"/>
    </row>
    <row r="1684" spans="1:50" x14ac:dyDescent="0.25">
      <c r="A1684" s="50">
        <v>1683</v>
      </c>
      <c r="B1684" s="23" t="s">
        <v>3772</v>
      </c>
      <c r="C1684" s="24">
        <v>503</v>
      </c>
      <c r="D1684" s="24" t="s">
        <v>3773</v>
      </c>
      <c r="E1684" s="25">
        <v>90701</v>
      </c>
      <c r="F1684" s="24" t="s">
        <v>3774</v>
      </c>
      <c r="G1684" s="24" t="s">
        <v>220</v>
      </c>
      <c r="H1684" s="24" t="s">
        <v>66</v>
      </c>
      <c r="I1684" s="26">
        <v>5</v>
      </c>
      <c r="J1684" s="26">
        <f t="shared" si="81"/>
        <v>9</v>
      </c>
      <c r="K1684" s="24" t="s">
        <v>61</v>
      </c>
      <c r="L1684" s="27">
        <v>42846</v>
      </c>
      <c r="M1684" s="28">
        <v>220966</v>
      </c>
      <c r="N1684" s="28">
        <v>220966</v>
      </c>
      <c r="O1684" s="28">
        <v>0</v>
      </c>
      <c r="P1684" s="28">
        <v>0</v>
      </c>
      <c r="Q1684" s="28">
        <v>0</v>
      </c>
      <c r="R1684" s="28">
        <v>-48836</v>
      </c>
      <c r="S1684" s="28">
        <v>-48836</v>
      </c>
      <c r="T1684" s="28">
        <v>-48639</v>
      </c>
      <c r="U1684" s="28">
        <v>-48639</v>
      </c>
      <c r="V1684" s="28">
        <v>-48836</v>
      </c>
      <c r="W1684" s="28">
        <v>-41147.1</v>
      </c>
      <c r="X1684" s="28">
        <v>26744</v>
      </c>
      <c r="Y1684" s="28">
        <v>2034</v>
      </c>
      <c r="Z1684" s="28">
        <v>-36005</v>
      </c>
      <c r="AA1684" s="28">
        <v>70469</v>
      </c>
      <c r="AB1684" s="28">
        <v>159036</v>
      </c>
      <c r="AC1684" s="28">
        <v>44568</v>
      </c>
      <c r="AD1684" s="28">
        <v>5000</v>
      </c>
      <c r="AE1684" s="28">
        <v>109905</v>
      </c>
      <c r="AF1684" s="28">
        <v>64399</v>
      </c>
      <c r="AG1684" s="28">
        <v>174364</v>
      </c>
      <c r="AH1684" s="28">
        <v>18543</v>
      </c>
      <c r="AI1684" s="29">
        <v>0.05</v>
      </c>
      <c r="AJ1684" s="29">
        <v>0.22</v>
      </c>
      <c r="AK1684" s="29">
        <v>0.34</v>
      </c>
      <c r="AL1684" s="30">
        <v>36.26</v>
      </c>
      <c r="AM1684" s="30">
        <v>209.38</v>
      </c>
      <c r="AN1684" s="31">
        <v>23.41</v>
      </c>
      <c r="AO1684" s="32">
        <v>115.86</v>
      </c>
      <c r="AP1684" s="32">
        <v>132.76</v>
      </c>
      <c r="AQ1684" s="33">
        <v>-0.56000000000000005</v>
      </c>
      <c r="AR1684" s="34">
        <v>-44.43</v>
      </c>
      <c r="AS1684" s="32">
        <v>-135.63999999999999</v>
      </c>
      <c r="AT1684" s="32">
        <v>-22.1</v>
      </c>
      <c r="AU1684" s="24">
        <v>-75.83</v>
      </c>
      <c r="AV1684" s="33">
        <v>-4.53</v>
      </c>
      <c r="AW1684" s="33">
        <v>0.37</v>
      </c>
      <c r="AX1684" s="47"/>
    </row>
    <row r="1685" spans="1:50" x14ac:dyDescent="0.25">
      <c r="A1685" s="50">
        <v>1684</v>
      </c>
      <c r="B1685" s="23" t="s">
        <v>3775</v>
      </c>
      <c r="C1685" s="24" t="s">
        <v>3776</v>
      </c>
      <c r="D1685" s="24" t="s">
        <v>3777</v>
      </c>
      <c r="E1685" s="25" t="s">
        <v>3778</v>
      </c>
      <c r="F1685" s="24" t="s">
        <v>1063</v>
      </c>
      <c r="G1685" s="24" t="s">
        <v>97</v>
      </c>
      <c r="H1685" s="24" t="s">
        <v>81</v>
      </c>
      <c r="I1685" s="26">
        <v>5</v>
      </c>
      <c r="J1685" s="26">
        <f t="shared" si="81"/>
        <v>9</v>
      </c>
      <c r="K1685" s="24" t="s">
        <v>61</v>
      </c>
      <c r="L1685" s="27">
        <v>40704</v>
      </c>
      <c r="M1685" s="28">
        <v>220872</v>
      </c>
      <c r="N1685" s="28">
        <v>220872</v>
      </c>
      <c r="O1685" s="28">
        <v>0</v>
      </c>
      <c r="P1685" s="28">
        <v>0</v>
      </c>
      <c r="Q1685" s="28">
        <v>0</v>
      </c>
      <c r="R1685" s="28">
        <v>-12324</v>
      </c>
      <c r="S1685" s="28">
        <v>-12324</v>
      </c>
      <c r="T1685" s="28">
        <v>-12324</v>
      </c>
      <c r="U1685" s="28">
        <v>-11908</v>
      </c>
      <c r="V1685" s="28">
        <v>-12324</v>
      </c>
      <c r="W1685" s="28">
        <v>-4105</v>
      </c>
      <c r="X1685" s="28">
        <v>34397</v>
      </c>
      <c r="Y1685" s="28">
        <v>9368</v>
      </c>
      <c r="Z1685" s="28">
        <v>-133498</v>
      </c>
      <c r="AA1685" s="28">
        <v>25272</v>
      </c>
      <c r="AB1685" s="28">
        <v>18073</v>
      </c>
      <c r="AC1685" s="28">
        <v>173101</v>
      </c>
      <c r="AD1685" s="28">
        <v>5000</v>
      </c>
      <c r="AE1685" s="28">
        <v>56392</v>
      </c>
      <c r="AF1685" s="28">
        <v>968</v>
      </c>
      <c r="AG1685" s="28">
        <v>38403</v>
      </c>
      <c r="AH1685" s="28">
        <v>13374</v>
      </c>
      <c r="AI1685" s="29">
        <v>7.0000000000000007E-2</v>
      </c>
      <c r="AJ1685" s="29">
        <v>0.11</v>
      </c>
      <c r="AK1685" s="29">
        <v>0.28999999999999998</v>
      </c>
      <c r="AL1685" s="30">
        <v>12.87</v>
      </c>
      <c r="AM1685" s="30">
        <v>322.95999999999998</v>
      </c>
      <c r="AN1685" s="31">
        <v>55.35</v>
      </c>
      <c r="AO1685" s="32">
        <v>336.47</v>
      </c>
      <c r="AP1685" s="32">
        <v>336.73</v>
      </c>
      <c r="AQ1685" s="33">
        <v>-137.91</v>
      </c>
      <c r="AR1685" s="34">
        <v>-21.85</v>
      </c>
      <c r="AS1685" s="32">
        <v>-9.23</v>
      </c>
      <c r="AT1685" s="32">
        <v>-5.58</v>
      </c>
      <c r="AU1685" s="24">
        <v>-1273.1400000000001</v>
      </c>
      <c r="AV1685" s="33">
        <v>-0.36</v>
      </c>
      <c r="AW1685" s="33">
        <v>1.24</v>
      </c>
      <c r="AX1685" s="47"/>
    </row>
    <row r="1686" spans="1:50" x14ac:dyDescent="0.25">
      <c r="A1686" s="50">
        <v>1685</v>
      </c>
      <c r="B1686" s="23" t="s">
        <v>3779</v>
      </c>
      <c r="C1686" s="24" t="s">
        <v>3780</v>
      </c>
      <c r="D1686" s="24" t="s">
        <v>84</v>
      </c>
      <c r="E1686" s="25">
        <v>81103</v>
      </c>
      <c r="F1686" s="24" t="s">
        <v>70</v>
      </c>
      <c r="G1686" s="24" t="s">
        <v>59</v>
      </c>
      <c r="H1686" s="24" t="s">
        <v>81</v>
      </c>
      <c r="I1686" s="26">
        <v>5</v>
      </c>
      <c r="J1686" s="26">
        <f t="shared" si="81"/>
        <v>9</v>
      </c>
      <c r="K1686" s="24" t="s">
        <v>54</v>
      </c>
      <c r="L1686" s="27">
        <v>38342</v>
      </c>
      <c r="M1686" s="28">
        <v>220766</v>
      </c>
      <c r="N1686" s="28">
        <v>220766</v>
      </c>
      <c r="O1686" s="28">
        <v>0</v>
      </c>
      <c r="P1686" s="28">
        <v>117</v>
      </c>
      <c r="Q1686" s="28">
        <v>117</v>
      </c>
      <c r="R1686" s="28">
        <v>-18603</v>
      </c>
      <c r="S1686" s="28">
        <v>-18603</v>
      </c>
      <c r="T1686" s="28">
        <v>-18486</v>
      </c>
      <c r="U1686" s="28">
        <v>-16509</v>
      </c>
      <c r="V1686" s="28">
        <v>-18486</v>
      </c>
      <c r="W1686" s="28">
        <v>-22089.8</v>
      </c>
      <c r="X1686" s="28">
        <v>0</v>
      </c>
      <c r="Y1686" s="28">
        <v>83032</v>
      </c>
      <c r="Z1686" s="28">
        <v>42102</v>
      </c>
      <c r="AA1686" s="28">
        <v>117428</v>
      </c>
      <c r="AB1686" s="28">
        <v>78438</v>
      </c>
      <c r="AC1686" s="28">
        <v>0</v>
      </c>
      <c r="AD1686" s="28">
        <v>33200</v>
      </c>
      <c r="AE1686" s="28">
        <v>119372</v>
      </c>
      <c r="AF1686" s="28">
        <v>31048</v>
      </c>
      <c r="AG1686" s="28">
        <v>137734</v>
      </c>
      <c r="AH1686" s="28">
        <v>1000</v>
      </c>
      <c r="AI1686" s="29">
        <v>0.85</v>
      </c>
      <c r="AJ1686" s="29">
        <v>0.88</v>
      </c>
      <c r="AK1686" s="29">
        <v>1.18</v>
      </c>
      <c r="AL1686" s="30">
        <v>3.18</v>
      </c>
      <c r="AM1686" s="30">
        <v>195.12</v>
      </c>
      <c r="AN1686" s="31">
        <v>39.5</v>
      </c>
      <c r="AO1686" s="32">
        <v>62.54</v>
      </c>
      <c r="AP1686" s="32">
        <v>64.73</v>
      </c>
      <c r="AQ1686" s="33">
        <v>1.36</v>
      </c>
      <c r="AR1686" s="34">
        <v>-15.58</v>
      </c>
      <c r="AS1686" s="32">
        <v>-44.19</v>
      </c>
      <c r="AT1686" s="32">
        <v>-8.43</v>
      </c>
      <c r="AU1686" s="24">
        <v>-59.92</v>
      </c>
      <c r="AV1686" s="33">
        <v>-1.59</v>
      </c>
      <c r="AW1686" s="33">
        <v>0.43</v>
      </c>
      <c r="AX1686" s="47"/>
    </row>
    <row r="1687" spans="1:50" x14ac:dyDescent="0.25">
      <c r="A1687" s="50">
        <v>1686</v>
      </c>
      <c r="B1687" s="23" t="s">
        <v>3781</v>
      </c>
      <c r="C1687" s="24" t="s">
        <v>3782</v>
      </c>
      <c r="D1687" s="24" t="s">
        <v>960</v>
      </c>
      <c r="E1687" s="25" t="s">
        <v>961</v>
      </c>
      <c r="F1687" s="24" t="s">
        <v>960</v>
      </c>
      <c r="G1687" s="24" t="s">
        <v>220</v>
      </c>
      <c r="H1687" s="24" t="s">
        <v>104</v>
      </c>
      <c r="I1687" s="26">
        <v>5</v>
      </c>
      <c r="J1687" s="26">
        <f t="shared" si="81"/>
        <v>9</v>
      </c>
      <c r="K1687" s="24" t="s">
        <v>61</v>
      </c>
      <c r="L1687" s="27">
        <v>42948</v>
      </c>
      <c r="M1687" s="28">
        <v>217126</v>
      </c>
      <c r="N1687" s="28">
        <v>220693</v>
      </c>
      <c r="O1687" s="28">
        <v>3567</v>
      </c>
      <c r="P1687" s="28">
        <v>0</v>
      </c>
      <c r="Q1687" s="28">
        <v>0</v>
      </c>
      <c r="R1687" s="28">
        <v>-38762</v>
      </c>
      <c r="S1687" s="28">
        <v>-38762</v>
      </c>
      <c r="T1687" s="28">
        <v>-38762</v>
      </c>
      <c r="U1687" s="28">
        <v>-30751</v>
      </c>
      <c r="V1687" s="28">
        <v>-38762</v>
      </c>
      <c r="W1687" s="28">
        <v>-32048.16</v>
      </c>
      <c r="X1687" s="28">
        <v>-10925</v>
      </c>
      <c r="Y1687" s="28">
        <v>72441</v>
      </c>
      <c r="Z1687" s="28">
        <v>-7336</v>
      </c>
      <c r="AA1687" s="28">
        <v>111495</v>
      </c>
      <c r="AB1687" s="28">
        <v>117859</v>
      </c>
      <c r="AC1687" s="28">
        <v>10925</v>
      </c>
      <c r="AD1687" s="28">
        <v>5000</v>
      </c>
      <c r="AE1687" s="28">
        <v>33504</v>
      </c>
      <c r="AF1687" s="28">
        <v>11895</v>
      </c>
      <c r="AG1687" s="28">
        <v>133760</v>
      </c>
      <c r="AH1687" s="28">
        <v>217126</v>
      </c>
      <c r="AI1687" s="29">
        <v>-15.16</v>
      </c>
      <c r="AJ1687" s="29">
        <v>-18.21</v>
      </c>
      <c r="AK1687" s="29">
        <v>-23.58</v>
      </c>
      <c r="AL1687" s="30">
        <v>4.51</v>
      </c>
      <c r="AM1687" s="30">
        <v>-2.2200000000000002</v>
      </c>
      <c r="AN1687" s="31">
        <v>7.95</v>
      </c>
      <c r="AO1687" s="32">
        <v>-13</v>
      </c>
      <c r="AP1687" s="32">
        <v>132.22999999999999</v>
      </c>
      <c r="AQ1687" s="33">
        <v>-0.62</v>
      </c>
      <c r="AR1687" s="34">
        <v>-115.69</v>
      </c>
      <c r="AS1687" s="32">
        <v>-528.38</v>
      </c>
      <c r="AT1687" s="32">
        <v>-17.850000000000001</v>
      </c>
      <c r="AU1687" s="24">
        <v>-325.87</v>
      </c>
      <c r="AV1687" s="33">
        <v>-11.48</v>
      </c>
      <c r="AW1687" s="33">
        <v>24.1</v>
      </c>
      <c r="AX1687" s="47"/>
    </row>
    <row r="1688" spans="1:50" x14ac:dyDescent="0.25">
      <c r="A1688" s="50">
        <v>1687</v>
      </c>
      <c r="B1688" s="23" t="s">
        <v>3783</v>
      </c>
      <c r="C1688" s="24" t="s">
        <v>3784</v>
      </c>
      <c r="D1688" s="24" t="s">
        <v>839</v>
      </c>
      <c r="E1688" s="25">
        <v>92001</v>
      </c>
      <c r="F1688" s="24" t="s">
        <v>839</v>
      </c>
      <c r="G1688" s="24" t="s">
        <v>90</v>
      </c>
      <c r="H1688" s="24" t="s">
        <v>316</v>
      </c>
      <c r="I1688" s="26">
        <v>5</v>
      </c>
      <c r="J1688" s="26">
        <f t="shared" si="81"/>
        <v>9</v>
      </c>
      <c r="K1688" s="24" t="s">
        <v>61</v>
      </c>
      <c r="L1688" s="27">
        <v>40099</v>
      </c>
      <c r="M1688" s="28">
        <v>220629</v>
      </c>
      <c r="N1688" s="28">
        <v>220633</v>
      </c>
      <c r="O1688" s="28">
        <v>4</v>
      </c>
      <c r="P1688" s="28">
        <v>960</v>
      </c>
      <c r="Q1688" s="28">
        <v>960</v>
      </c>
      <c r="R1688" s="28">
        <v>21435</v>
      </c>
      <c r="S1688" s="28">
        <v>21435</v>
      </c>
      <c r="T1688" s="28">
        <v>22395</v>
      </c>
      <c r="U1688" s="28">
        <v>26030</v>
      </c>
      <c r="V1688" s="28">
        <v>22395</v>
      </c>
      <c r="W1688" s="28">
        <v>14082.3</v>
      </c>
      <c r="X1688" s="28">
        <v>36326</v>
      </c>
      <c r="Y1688" s="28">
        <v>99112</v>
      </c>
      <c r="Z1688" s="28">
        <v>32125</v>
      </c>
      <c r="AA1688" s="28">
        <v>97178</v>
      </c>
      <c r="AB1688" s="28">
        <v>24052</v>
      </c>
      <c r="AC1688" s="28">
        <v>54606</v>
      </c>
      <c r="AD1688" s="28">
        <v>5000</v>
      </c>
      <c r="AE1688" s="28">
        <v>47655</v>
      </c>
      <c r="AF1688" s="28">
        <v>4017</v>
      </c>
      <c r="AG1688" s="28">
        <v>66911</v>
      </c>
      <c r="AH1688" s="28">
        <v>129697</v>
      </c>
      <c r="AI1688" s="29">
        <v>2.34</v>
      </c>
      <c r="AJ1688" s="29">
        <v>2.88</v>
      </c>
      <c r="AK1688" s="29">
        <v>3.27</v>
      </c>
      <c r="AL1688" s="30">
        <v>11.79</v>
      </c>
      <c r="AM1688" s="30">
        <v>39.49</v>
      </c>
      <c r="AN1688" s="31">
        <v>8.5399999999999991</v>
      </c>
      <c r="AO1688" s="32">
        <v>27.97</v>
      </c>
      <c r="AP1688" s="32">
        <v>32.590000000000003</v>
      </c>
      <c r="AQ1688" s="33">
        <v>8</v>
      </c>
      <c r="AR1688" s="34">
        <v>44.98</v>
      </c>
      <c r="AS1688" s="32">
        <v>66.72</v>
      </c>
      <c r="AT1688" s="32">
        <v>9.7200000000000006</v>
      </c>
      <c r="AU1688" s="24">
        <v>533.61</v>
      </c>
      <c r="AV1688" s="33">
        <v>15.06</v>
      </c>
      <c r="AW1688" s="33">
        <v>2.0499999999999998</v>
      </c>
      <c r="AX1688" s="47"/>
    </row>
    <row r="1689" spans="1:50" x14ac:dyDescent="0.25">
      <c r="A1689" s="50">
        <v>1688</v>
      </c>
      <c r="B1689" s="23" t="s">
        <v>3785</v>
      </c>
      <c r="C1689" s="24" t="s">
        <v>3786</v>
      </c>
      <c r="D1689" s="24" t="s">
        <v>155</v>
      </c>
      <c r="E1689" s="25">
        <v>81107</v>
      </c>
      <c r="F1689" s="24" t="s">
        <v>80</v>
      </c>
      <c r="G1689" s="24" t="s">
        <v>59</v>
      </c>
      <c r="H1689" s="24" t="s">
        <v>81</v>
      </c>
      <c r="I1689" s="26">
        <v>10</v>
      </c>
      <c r="J1689" s="26">
        <f t="shared" si="81"/>
        <v>24</v>
      </c>
      <c r="K1689" s="24" t="s">
        <v>61</v>
      </c>
      <c r="L1689" s="27">
        <v>42725</v>
      </c>
      <c r="M1689" s="28">
        <v>220581</v>
      </c>
      <c r="N1689" s="28">
        <v>220581</v>
      </c>
      <c r="O1689" s="28">
        <v>0</v>
      </c>
      <c r="P1689" s="28">
        <v>0</v>
      </c>
      <c r="Q1689" s="28">
        <v>0</v>
      </c>
      <c r="R1689" s="28">
        <v>-80258</v>
      </c>
      <c r="S1689" s="28">
        <v>-80258</v>
      </c>
      <c r="T1689" s="28">
        <v>-79592</v>
      </c>
      <c r="U1689" s="28">
        <v>-69733</v>
      </c>
      <c r="V1689" s="28">
        <v>-80258</v>
      </c>
      <c r="W1689" s="28">
        <v>-66586.62</v>
      </c>
      <c r="X1689" s="28">
        <v>174081</v>
      </c>
      <c r="Y1689" s="28">
        <v>21359</v>
      </c>
      <c r="Z1689" s="28">
        <v>-8025</v>
      </c>
      <c r="AA1689" s="28">
        <v>133466</v>
      </c>
      <c r="AB1689" s="28">
        <v>103663</v>
      </c>
      <c r="AC1689" s="28">
        <v>41568</v>
      </c>
      <c r="AD1689" s="28">
        <v>5000</v>
      </c>
      <c r="AE1689" s="28">
        <v>84863</v>
      </c>
      <c r="AF1689" s="28">
        <v>29577</v>
      </c>
      <c r="AG1689" s="28">
        <v>157654</v>
      </c>
      <c r="AH1689" s="28">
        <v>4932</v>
      </c>
      <c r="AI1689" s="29">
        <v>0.33</v>
      </c>
      <c r="AJ1689" s="29">
        <v>0.65</v>
      </c>
      <c r="AK1689" s="29">
        <v>0.65</v>
      </c>
      <c r="AL1689" s="30">
        <v>44.83</v>
      </c>
      <c r="AM1689" s="30">
        <v>153.49</v>
      </c>
      <c r="AN1689" s="31">
        <v>0</v>
      </c>
      <c r="AO1689" s="32">
        <v>100.09</v>
      </c>
      <c r="AP1689" s="32">
        <v>109.46</v>
      </c>
      <c r="AQ1689" s="33">
        <v>-0.27</v>
      </c>
      <c r="AR1689" s="34">
        <v>-94.57</v>
      </c>
      <c r="AS1689" s="32">
        <v>-1000.1</v>
      </c>
      <c r="AT1689" s="32">
        <v>-36.380000000000003</v>
      </c>
      <c r="AU1689" s="24">
        <v>-271.35000000000002</v>
      </c>
      <c r="AV1689" s="33">
        <v>-7.3</v>
      </c>
      <c r="AW1689" s="33">
        <v>0.17</v>
      </c>
      <c r="AX1689" s="47"/>
    </row>
    <row r="1690" spans="1:50" x14ac:dyDescent="0.25">
      <c r="A1690" s="50">
        <v>1689</v>
      </c>
      <c r="B1690" s="23" t="s">
        <v>3787</v>
      </c>
      <c r="C1690" s="24" t="s">
        <v>3788</v>
      </c>
      <c r="D1690" s="24" t="s">
        <v>57</v>
      </c>
      <c r="E1690" s="25">
        <v>82109</v>
      </c>
      <c r="F1690" s="24" t="s">
        <v>58</v>
      </c>
      <c r="G1690" s="24" t="s">
        <v>59</v>
      </c>
      <c r="H1690" s="24" t="s">
        <v>66</v>
      </c>
      <c r="I1690" s="26">
        <v>1</v>
      </c>
      <c r="J1690" s="26">
        <f t="shared" si="81"/>
        <v>1</v>
      </c>
      <c r="K1690" s="24" t="s">
        <v>61</v>
      </c>
      <c r="L1690" s="27">
        <v>42563</v>
      </c>
      <c r="M1690" s="28">
        <v>220309</v>
      </c>
      <c r="N1690" s="28">
        <v>220309</v>
      </c>
      <c r="O1690" s="28">
        <v>0</v>
      </c>
      <c r="P1690" s="28">
        <v>960</v>
      </c>
      <c r="Q1690" s="28">
        <v>960</v>
      </c>
      <c r="R1690" s="28">
        <v>-52387</v>
      </c>
      <c r="S1690" s="28">
        <v>-52387</v>
      </c>
      <c r="T1690" s="28">
        <v>-51427</v>
      </c>
      <c r="U1690" s="28">
        <v>-51427</v>
      </c>
      <c r="V1690" s="28">
        <v>-51427</v>
      </c>
      <c r="W1690" s="28">
        <v>-44321.94</v>
      </c>
      <c r="X1690" s="28">
        <v>0</v>
      </c>
      <c r="Y1690" s="28">
        <v>-1837</v>
      </c>
      <c r="Z1690" s="28">
        <v>-47387</v>
      </c>
      <c r="AA1690" s="28">
        <v>49439</v>
      </c>
      <c r="AB1690" s="28">
        <v>39876</v>
      </c>
      <c r="AC1690" s="28">
        <v>0</v>
      </c>
      <c r="AD1690" s="28">
        <v>5000</v>
      </c>
      <c r="AE1690" s="28">
        <v>150589</v>
      </c>
      <c r="AF1690" s="28">
        <v>0</v>
      </c>
      <c r="AG1690" s="28">
        <v>222146</v>
      </c>
      <c r="AH1690" s="28">
        <v>220309</v>
      </c>
      <c r="AI1690" s="29">
        <v>0.03</v>
      </c>
      <c r="AJ1690" s="29">
        <v>0.72</v>
      </c>
      <c r="AK1690" s="29">
        <v>0.76</v>
      </c>
      <c r="AL1690" s="30">
        <v>223.84</v>
      </c>
      <c r="AM1690" s="30">
        <v>320.5</v>
      </c>
      <c r="AN1690" s="31">
        <v>0</v>
      </c>
      <c r="AO1690" s="32">
        <v>131.33000000000001</v>
      </c>
      <c r="AP1690" s="32">
        <v>131.47</v>
      </c>
      <c r="AQ1690" s="33">
        <v>0</v>
      </c>
      <c r="AR1690" s="34">
        <v>-34.79</v>
      </c>
      <c r="AS1690" s="32">
        <v>-110.55</v>
      </c>
      <c r="AT1690" s="32">
        <v>-23.78</v>
      </c>
      <c r="AU1690" s="24">
        <v>0</v>
      </c>
      <c r="AV1690" s="33">
        <v>-4.38</v>
      </c>
      <c r="AW1690" s="33">
        <v>0.43</v>
      </c>
      <c r="AX1690" s="47"/>
    </row>
    <row r="1691" spans="1:50" x14ac:dyDescent="0.25">
      <c r="A1691" s="50">
        <v>1690</v>
      </c>
      <c r="B1691" s="23" t="s">
        <v>3789</v>
      </c>
      <c r="C1691" s="24" t="s">
        <v>3790</v>
      </c>
      <c r="D1691" s="24" t="s">
        <v>84</v>
      </c>
      <c r="E1691" s="25">
        <v>84105</v>
      </c>
      <c r="F1691" s="24" t="s">
        <v>223</v>
      </c>
      <c r="G1691" s="24" t="s">
        <v>59</v>
      </c>
      <c r="H1691" s="24" t="s">
        <v>316</v>
      </c>
      <c r="I1691" s="26">
        <v>2</v>
      </c>
      <c r="J1691" s="26">
        <f t="shared" si="81"/>
        <v>2</v>
      </c>
      <c r="K1691" s="24" t="s">
        <v>61</v>
      </c>
      <c r="L1691" s="27">
        <v>38005</v>
      </c>
      <c r="M1691" s="28">
        <v>219184</v>
      </c>
      <c r="N1691" s="28">
        <v>220116</v>
      </c>
      <c r="O1691" s="28">
        <v>932</v>
      </c>
      <c r="P1691" s="28">
        <v>0</v>
      </c>
      <c r="Q1691" s="28">
        <v>0</v>
      </c>
      <c r="R1691" s="28">
        <v>8229</v>
      </c>
      <c r="S1691" s="28">
        <v>8229</v>
      </c>
      <c r="T1691" s="28">
        <v>10964</v>
      </c>
      <c r="U1691" s="28">
        <v>11825</v>
      </c>
      <c r="V1691" s="28">
        <v>8229</v>
      </c>
      <c r="W1691" s="28">
        <v>3516.24</v>
      </c>
      <c r="X1691" s="28">
        <v>0</v>
      </c>
      <c r="Y1691" s="28">
        <v>114567</v>
      </c>
      <c r="Z1691" s="28">
        <v>52</v>
      </c>
      <c r="AA1691" s="28">
        <v>115914</v>
      </c>
      <c r="AB1691" s="28">
        <v>71161</v>
      </c>
      <c r="AC1691" s="28">
        <v>0</v>
      </c>
      <c r="AD1691" s="28">
        <v>6639</v>
      </c>
      <c r="AE1691" s="28">
        <v>131296</v>
      </c>
      <c r="AF1691" s="28">
        <v>1672</v>
      </c>
      <c r="AG1691" s="28">
        <v>104617</v>
      </c>
      <c r="AH1691" s="28">
        <v>219184</v>
      </c>
      <c r="AI1691" s="29">
        <v>0.33</v>
      </c>
      <c r="AJ1691" s="29">
        <v>1.56</v>
      </c>
      <c r="AK1691" s="29">
        <v>1.66</v>
      </c>
      <c r="AL1691" s="30">
        <v>158.16999999999999</v>
      </c>
      <c r="AM1691" s="30">
        <v>268.14</v>
      </c>
      <c r="AN1691" s="31">
        <v>12.73</v>
      </c>
      <c r="AO1691" s="32">
        <v>59.35</v>
      </c>
      <c r="AP1691" s="32">
        <v>99.96</v>
      </c>
      <c r="AQ1691" s="33">
        <v>0.03</v>
      </c>
      <c r="AR1691" s="34">
        <v>6.27</v>
      </c>
      <c r="AS1691" s="32">
        <v>15825</v>
      </c>
      <c r="AT1691" s="32">
        <v>3.75</v>
      </c>
      <c r="AU1691" s="24">
        <v>492.17</v>
      </c>
      <c r="AV1691" s="33">
        <v>1.08</v>
      </c>
      <c r="AW1691" s="33">
        <v>0.56000000000000005</v>
      </c>
      <c r="AX1691" s="47"/>
    </row>
    <row r="1692" spans="1:50" x14ac:dyDescent="0.25">
      <c r="A1692" s="50">
        <v>1691</v>
      </c>
      <c r="B1692" s="23" t="s">
        <v>3791</v>
      </c>
      <c r="C1692" s="24" t="s">
        <v>3792</v>
      </c>
      <c r="D1692" s="24" t="s">
        <v>2067</v>
      </c>
      <c r="E1692" s="25">
        <v>90851</v>
      </c>
      <c r="F1692" s="24" t="s">
        <v>132</v>
      </c>
      <c r="G1692" s="24" t="s">
        <v>90</v>
      </c>
      <c r="H1692" s="24" t="s">
        <v>81</v>
      </c>
      <c r="I1692" s="26">
        <v>3</v>
      </c>
      <c r="J1692" s="26">
        <f t="shared" si="81"/>
        <v>4</v>
      </c>
      <c r="K1692" s="24" t="s">
        <v>61</v>
      </c>
      <c r="L1692" s="27">
        <v>42895</v>
      </c>
      <c r="M1692" s="28">
        <v>219947</v>
      </c>
      <c r="N1692" s="28">
        <v>219947</v>
      </c>
      <c r="O1692" s="28">
        <v>0</v>
      </c>
      <c r="P1692" s="28">
        <v>0</v>
      </c>
      <c r="Q1692" s="28">
        <v>0</v>
      </c>
      <c r="R1692" s="28">
        <v>-41190</v>
      </c>
      <c r="S1692" s="28">
        <v>-41190</v>
      </c>
      <c r="T1692" s="28">
        <v>-41190</v>
      </c>
      <c r="U1692" s="28">
        <v>-40850</v>
      </c>
      <c r="V1692" s="28">
        <v>-41190</v>
      </c>
      <c r="W1692" s="28">
        <v>-33527.160000000003</v>
      </c>
      <c r="X1692" s="28">
        <v>0</v>
      </c>
      <c r="Y1692" s="28">
        <v>-26696</v>
      </c>
      <c r="Z1692" s="28">
        <v>-36190</v>
      </c>
      <c r="AA1692" s="28">
        <v>66069</v>
      </c>
      <c r="AB1692" s="28">
        <v>189856</v>
      </c>
      <c r="AC1692" s="28">
        <v>0</v>
      </c>
      <c r="AD1692" s="28">
        <v>5000</v>
      </c>
      <c r="AE1692" s="28">
        <v>68664</v>
      </c>
      <c r="AF1692" s="28">
        <v>1886</v>
      </c>
      <c r="AG1692" s="28">
        <v>246643</v>
      </c>
      <c r="AH1692" s="28">
        <v>219947</v>
      </c>
      <c r="AI1692" s="29">
        <v>0.14000000000000001</v>
      </c>
      <c r="AJ1692" s="29">
        <v>1.35</v>
      </c>
      <c r="AK1692" s="29">
        <v>1.66</v>
      </c>
      <c r="AL1692" s="30">
        <v>79.790000000000006</v>
      </c>
      <c r="AM1692" s="30">
        <v>58.78</v>
      </c>
      <c r="AN1692" s="31">
        <v>20.29</v>
      </c>
      <c r="AO1692" s="32">
        <v>58.65</v>
      </c>
      <c r="AP1692" s="32">
        <v>152.71</v>
      </c>
      <c r="AQ1692" s="33">
        <v>-19.190000000000001</v>
      </c>
      <c r="AR1692" s="34">
        <v>-59.99</v>
      </c>
      <c r="AS1692" s="32">
        <v>-113.82</v>
      </c>
      <c r="AT1692" s="32">
        <v>-18.73</v>
      </c>
      <c r="AU1692" s="24">
        <v>-2183.9899999999998</v>
      </c>
      <c r="AV1692" s="33">
        <v>-6.54</v>
      </c>
      <c r="AW1692" s="33">
        <v>0.16</v>
      </c>
      <c r="AX1692" s="47"/>
    </row>
    <row r="1693" spans="1:50" x14ac:dyDescent="0.25">
      <c r="A1693" s="50">
        <v>1692</v>
      </c>
      <c r="B1693" s="23" t="s">
        <v>3793</v>
      </c>
      <c r="C1693" s="24" t="s">
        <v>3794</v>
      </c>
      <c r="D1693" s="24" t="s">
        <v>758</v>
      </c>
      <c r="E1693" s="25">
        <v>93201</v>
      </c>
      <c r="F1693" s="24" t="s">
        <v>274</v>
      </c>
      <c r="G1693" s="24" t="s">
        <v>90</v>
      </c>
      <c r="H1693" s="24" t="s">
        <v>53</v>
      </c>
      <c r="I1693" s="26">
        <v>10</v>
      </c>
      <c r="J1693" s="26">
        <f t="shared" si="81"/>
        <v>24</v>
      </c>
      <c r="K1693" s="24" t="s">
        <v>61</v>
      </c>
      <c r="L1693" s="27">
        <v>37769</v>
      </c>
      <c r="M1693" s="28">
        <v>219756</v>
      </c>
      <c r="N1693" s="28">
        <v>219756</v>
      </c>
      <c r="O1693" s="28">
        <v>0</v>
      </c>
      <c r="P1693" s="28">
        <v>2137</v>
      </c>
      <c r="Q1693" s="28">
        <v>2137</v>
      </c>
      <c r="R1693" s="28">
        <v>9997</v>
      </c>
      <c r="S1693" s="28">
        <v>9997</v>
      </c>
      <c r="T1693" s="28">
        <v>13073</v>
      </c>
      <c r="U1693" s="28">
        <v>40404</v>
      </c>
      <c r="V1693" s="28">
        <v>12134</v>
      </c>
      <c r="W1693" s="28">
        <v>-51508.46</v>
      </c>
      <c r="X1693" s="28">
        <v>0</v>
      </c>
      <c r="Y1693" s="28">
        <v>106028</v>
      </c>
      <c r="Z1693" s="28">
        <v>597775</v>
      </c>
      <c r="AA1693" s="28">
        <v>82985</v>
      </c>
      <c r="AB1693" s="28">
        <v>69501</v>
      </c>
      <c r="AC1693" s="28">
        <v>0</v>
      </c>
      <c r="AD1693" s="28">
        <v>767688</v>
      </c>
      <c r="AE1693" s="28">
        <v>652509</v>
      </c>
      <c r="AF1693" s="28">
        <v>561841</v>
      </c>
      <c r="AG1693" s="28">
        <v>114944</v>
      </c>
      <c r="AH1693" s="28">
        <v>220972</v>
      </c>
      <c r="AI1693" s="29">
        <v>1.83</v>
      </c>
      <c r="AJ1693" s="29">
        <v>2.35</v>
      </c>
      <c r="AK1693" s="29">
        <v>2.36</v>
      </c>
      <c r="AL1693" s="30">
        <v>32.6</v>
      </c>
      <c r="AM1693" s="30">
        <v>120.12</v>
      </c>
      <c r="AN1693" s="31">
        <v>1.18</v>
      </c>
      <c r="AO1693" s="32">
        <v>5.88</v>
      </c>
      <c r="AP1693" s="32">
        <v>8.39</v>
      </c>
      <c r="AQ1693" s="33">
        <v>1.06</v>
      </c>
      <c r="AR1693" s="34">
        <v>1.53</v>
      </c>
      <c r="AS1693" s="32">
        <v>1.67</v>
      </c>
      <c r="AT1693" s="32">
        <v>4.55</v>
      </c>
      <c r="AU1693" s="24">
        <v>1.78</v>
      </c>
      <c r="AV1693" s="33">
        <v>2.2000000000000002</v>
      </c>
      <c r="AW1693" s="33">
        <v>0.45</v>
      </c>
      <c r="AX1693" s="47"/>
    </row>
    <row r="1694" spans="1:50" x14ac:dyDescent="0.25">
      <c r="A1694" s="50">
        <v>1693</v>
      </c>
      <c r="B1694" s="23" t="s">
        <v>3795</v>
      </c>
      <c r="C1694" s="24" t="s">
        <v>1238</v>
      </c>
      <c r="D1694" s="24" t="s">
        <v>84</v>
      </c>
      <c r="E1694" s="25">
        <v>82105</v>
      </c>
      <c r="F1694" s="24" t="s">
        <v>58</v>
      </c>
      <c r="G1694" s="24" t="s">
        <v>59</v>
      </c>
      <c r="H1694" s="24" t="s">
        <v>81</v>
      </c>
      <c r="I1694" s="26">
        <v>2</v>
      </c>
      <c r="J1694" s="26">
        <f t="shared" si="81"/>
        <v>2</v>
      </c>
      <c r="K1694" s="24" t="s">
        <v>61</v>
      </c>
      <c r="L1694" s="27">
        <v>40947</v>
      </c>
      <c r="M1694" s="28">
        <v>219440</v>
      </c>
      <c r="N1694" s="28">
        <v>219440</v>
      </c>
      <c r="O1694" s="28">
        <v>0</v>
      </c>
      <c r="P1694" s="28">
        <v>0</v>
      </c>
      <c r="Q1694" s="28">
        <v>0</v>
      </c>
      <c r="R1694" s="28">
        <v>32038</v>
      </c>
      <c r="S1694" s="28">
        <v>32038</v>
      </c>
      <c r="T1694" s="28">
        <v>34421</v>
      </c>
      <c r="U1694" s="28">
        <v>55167</v>
      </c>
      <c r="V1694" s="28">
        <v>32038</v>
      </c>
      <c r="W1694" s="28">
        <v>20606.88</v>
      </c>
      <c r="X1694" s="28">
        <v>0</v>
      </c>
      <c r="Y1694" s="28">
        <v>69274</v>
      </c>
      <c r="Z1694" s="28">
        <v>42900</v>
      </c>
      <c r="AA1694" s="28">
        <v>11613</v>
      </c>
      <c r="AB1694" s="28">
        <v>110085</v>
      </c>
      <c r="AC1694" s="28">
        <v>0</v>
      </c>
      <c r="AD1694" s="28">
        <v>5000</v>
      </c>
      <c r="AE1694" s="28">
        <v>108898</v>
      </c>
      <c r="AF1694" s="28">
        <v>87056</v>
      </c>
      <c r="AG1694" s="28">
        <v>150166</v>
      </c>
      <c r="AH1694" s="28">
        <v>219440</v>
      </c>
      <c r="AI1694" s="29">
        <v>0.11</v>
      </c>
      <c r="AJ1694" s="29">
        <v>0.31</v>
      </c>
      <c r="AK1694" s="29">
        <v>0.35</v>
      </c>
      <c r="AL1694" s="30">
        <v>20.46</v>
      </c>
      <c r="AM1694" s="30">
        <v>150.02000000000001</v>
      </c>
      <c r="AN1694" s="31">
        <v>4.17</v>
      </c>
      <c r="AO1694" s="32">
        <v>57.47</v>
      </c>
      <c r="AP1694" s="32">
        <v>60.61</v>
      </c>
      <c r="AQ1694" s="33">
        <v>0.49</v>
      </c>
      <c r="AR1694" s="34">
        <v>29.42</v>
      </c>
      <c r="AS1694" s="32">
        <v>74.680000000000007</v>
      </c>
      <c r="AT1694" s="32">
        <v>14.6</v>
      </c>
      <c r="AU1694" s="24">
        <v>36.799999999999997</v>
      </c>
      <c r="AV1694" s="33">
        <v>4.4800000000000004</v>
      </c>
      <c r="AW1694" s="33">
        <v>0.74</v>
      </c>
      <c r="AX1694" s="47"/>
    </row>
    <row r="1695" spans="1:50" x14ac:dyDescent="0.25">
      <c r="A1695" s="50">
        <v>1694</v>
      </c>
      <c r="B1695" s="23" t="s">
        <v>3796</v>
      </c>
      <c r="C1695" s="24" t="s">
        <v>3797</v>
      </c>
      <c r="D1695" s="24" t="s">
        <v>3702</v>
      </c>
      <c r="E1695" s="25">
        <v>95501</v>
      </c>
      <c r="F1695" s="24" t="s">
        <v>648</v>
      </c>
      <c r="G1695" s="24" t="s">
        <v>108</v>
      </c>
      <c r="H1695" s="24" t="s">
        <v>231</v>
      </c>
      <c r="I1695" s="26">
        <v>5</v>
      </c>
      <c r="J1695" s="26">
        <f t="shared" si="81"/>
        <v>9</v>
      </c>
      <c r="K1695" s="24" t="s">
        <v>61</v>
      </c>
      <c r="L1695" s="27">
        <v>43466</v>
      </c>
      <c r="M1695" s="28">
        <v>219432</v>
      </c>
      <c r="N1695" s="28">
        <v>219432</v>
      </c>
      <c r="O1695" s="28">
        <v>0</v>
      </c>
      <c r="P1695" s="28">
        <v>0</v>
      </c>
      <c r="Q1695" s="28">
        <v>0</v>
      </c>
      <c r="R1695" s="28">
        <v>-976</v>
      </c>
      <c r="S1695" s="28">
        <v>-976</v>
      </c>
      <c r="T1695" s="28">
        <v>-730</v>
      </c>
      <c r="U1695" s="28">
        <v>4436</v>
      </c>
      <c r="V1695" s="28">
        <v>-976</v>
      </c>
      <c r="W1695" s="28">
        <v>-4868.84</v>
      </c>
      <c r="X1695" s="28">
        <v>0</v>
      </c>
      <c r="Y1695" s="28">
        <v>175542</v>
      </c>
      <c r="Z1695" s="28">
        <v>4756</v>
      </c>
      <c r="AA1695" s="28">
        <v>85105</v>
      </c>
      <c r="AB1695" s="28">
        <v>25616</v>
      </c>
      <c r="AC1695" s="28">
        <v>0</v>
      </c>
      <c r="AD1695" s="28">
        <v>5000</v>
      </c>
      <c r="AE1695" s="28">
        <v>99987</v>
      </c>
      <c r="AF1695" s="28">
        <v>46692</v>
      </c>
      <c r="AG1695" s="28">
        <v>43890</v>
      </c>
      <c r="AH1695" s="28">
        <v>219432</v>
      </c>
      <c r="AI1695" s="29">
        <v>0.17</v>
      </c>
      <c r="AJ1695" s="29">
        <v>0.5</v>
      </c>
      <c r="AK1695" s="29">
        <v>0.7</v>
      </c>
      <c r="AL1695" s="30">
        <v>40.729999999999997</v>
      </c>
      <c r="AM1695" s="30">
        <v>622.07000000000005</v>
      </c>
      <c r="AN1695" s="31">
        <v>24.99</v>
      </c>
      <c r="AO1695" s="32">
        <v>75.849999999999994</v>
      </c>
      <c r="AP1695" s="32">
        <v>95.24</v>
      </c>
      <c r="AQ1695" s="33">
        <v>0.1</v>
      </c>
      <c r="AR1695" s="34">
        <v>-0.98</v>
      </c>
      <c r="AS1695" s="32">
        <v>-20.52</v>
      </c>
      <c r="AT1695" s="32">
        <v>-0.44</v>
      </c>
      <c r="AU1695" s="24">
        <v>-2.09</v>
      </c>
      <c r="AV1695" s="33">
        <v>0.28999999999999998</v>
      </c>
      <c r="AW1695" s="33">
        <v>0.55000000000000004</v>
      </c>
      <c r="AX1695" s="47"/>
    </row>
    <row r="1696" spans="1:50" x14ac:dyDescent="0.25">
      <c r="A1696" s="50">
        <v>1695</v>
      </c>
      <c r="B1696" s="23" t="s">
        <v>3798</v>
      </c>
      <c r="C1696" s="24" t="s">
        <v>3799</v>
      </c>
      <c r="D1696" s="24" t="s">
        <v>94</v>
      </c>
      <c r="E1696" s="25" t="s">
        <v>835</v>
      </c>
      <c r="F1696" s="24"/>
      <c r="G1696" s="24" t="s">
        <v>97</v>
      </c>
      <c r="H1696" s="24" t="s">
        <v>66</v>
      </c>
      <c r="I1696" s="26">
        <v>10</v>
      </c>
      <c r="J1696" s="26">
        <f t="shared" si="81"/>
        <v>24</v>
      </c>
      <c r="K1696" s="24" t="s">
        <v>61</v>
      </c>
      <c r="L1696" s="27">
        <v>41003</v>
      </c>
      <c r="M1696" s="28">
        <v>219066</v>
      </c>
      <c r="N1696" s="28">
        <v>219066</v>
      </c>
      <c r="O1696" s="28">
        <v>0</v>
      </c>
      <c r="P1696" s="28">
        <v>0</v>
      </c>
      <c r="Q1696" s="28">
        <v>0</v>
      </c>
      <c r="R1696" s="28">
        <v>-39612</v>
      </c>
      <c r="S1696" s="28">
        <v>-39612</v>
      </c>
      <c r="T1696" s="28">
        <v>-37789</v>
      </c>
      <c r="U1696" s="28">
        <v>-37789</v>
      </c>
      <c r="V1696" s="28">
        <v>-39612</v>
      </c>
      <c r="W1696" s="28">
        <v>-37643.1</v>
      </c>
      <c r="X1696" s="28">
        <v>0</v>
      </c>
      <c r="Y1696" s="28">
        <v>-7489</v>
      </c>
      <c r="Z1696" s="28">
        <v>-24853</v>
      </c>
      <c r="AA1696" s="28">
        <v>55540</v>
      </c>
      <c r="AB1696" s="28">
        <v>84890</v>
      </c>
      <c r="AC1696" s="28">
        <v>0</v>
      </c>
      <c r="AD1696" s="28">
        <v>5000</v>
      </c>
      <c r="AE1696" s="28">
        <v>222577</v>
      </c>
      <c r="AF1696" s="28">
        <v>0</v>
      </c>
      <c r="AG1696" s="28">
        <v>226555</v>
      </c>
      <c r="AH1696" s="28">
        <v>219066</v>
      </c>
      <c r="AI1696" s="29">
        <v>0.18</v>
      </c>
      <c r="AJ1696" s="29">
        <v>0.98</v>
      </c>
      <c r="AK1696" s="29">
        <v>0.98</v>
      </c>
      <c r="AL1696" s="30">
        <v>297.55</v>
      </c>
      <c r="AM1696" s="30">
        <v>359.39</v>
      </c>
      <c r="AN1696" s="31">
        <v>0</v>
      </c>
      <c r="AO1696" s="32">
        <v>101.61</v>
      </c>
      <c r="AP1696" s="32">
        <v>111.17</v>
      </c>
      <c r="AQ1696" s="33">
        <v>0</v>
      </c>
      <c r="AR1696" s="34">
        <v>-17.8</v>
      </c>
      <c r="AS1696" s="32">
        <v>-159.38999999999999</v>
      </c>
      <c r="AT1696" s="32">
        <v>-18.079999999999998</v>
      </c>
      <c r="AU1696" s="24">
        <v>0</v>
      </c>
      <c r="AV1696" s="33">
        <v>-2.5099999999999998</v>
      </c>
      <c r="AW1696" s="33">
        <v>0.36</v>
      </c>
      <c r="AX1696" s="47"/>
    </row>
    <row r="1697" spans="1:50" x14ac:dyDescent="0.25">
      <c r="A1697" s="50">
        <v>1696</v>
      </c>
      <c r="B1697" s="23" t="s">
        <v>3800</v>
      </c>
      <c r="C1697" s="24" t="s">
        <v>1465</v>
      </c>
      <c r="D1697" s="24" t="s">
        <v>89</v>
      </c>
      <c r="E1697" s="25">
        <v>91701</v>
      </c>
      <c r="F1697" s="24" t="s">
        <v>89</v>
      </c>
      <c r="G1697" s="24" t="s">
        <v>90</v>
      </c>
      <c r="H1697" s="24" t="s">
        <v>104</v>
      </c>
      <c r="I1697" s="26">
        <v>5</v>
      </c>
      <c r="J1697" s="26">
        <f t="shared" si="81"/>
        <v>9</v>
      </c>
      <c r="K1697" s="24" t="s">
        <v>61</v>
      </c>
      <c r="L1697" s="27">
        <v>39018</v>
      </c>
      <c r="M1697" s="28">
        <v>218973</v>
      </c>
      <c r="N1697" s="28">
        <v>218973</v>
      </c>
      <c r="O1697" s="28">
        <v>0</v>
      </c>
      <c r="P1697" s="28">
        <v>960</v>
      </c>
      <c r="Q1697" s="28">
        <v>960</v>
      </c>
      <c r="R1697" s="28">
        <v>4251</v>
      </c>
      <c r="S1697" s="28">
        <v>4251</v>
      </c>
      <c r="T1697" s="28">
        <v>6522</v>
      </c>
      <c r="U1697" s="28">
        <v>19599</v>
      </c>
      <c r="V1697" s="28">
        <v>5211</v>
      </c>
      <c r="W1697" s="28">
        <v>-15882.52</v>
      </c>
      <c r="X1697" s="28">
        <v>-1</v>
      </c>
      <c r="Y1697" s="28">
        <v>52633</v>
      </c>
      <c r="Z1697" s="28">
        <v>145858</v>
      </c>
      <c r="AA1697" s="28">
        <v>85577</v>
      </c>
      <c r="AB1697" s="28">
        <v>93645</v>
      </c>
      <c r="AC1697" s="28">
        <v>1760</v>
      </c>
      <c r="AD1697" s="28">
        <v>11288</v>
      </c>
      <c r="AE1697" s="28">
        <v>308716</v>
      </c>
      <c r="AF1697" s="28">
        <v>71137</v>
      </c>
      <c r="AG1697" s="28">
        <v>166806</v>
      </c>
      <c r="AH1697" s="28">
        <v>219440</v>
      </c>
      <c r="AI1697" s="29">
        <v>0.46</v>
      </c>
      <c r="AJ1697" s="29">
        <v>1.45</v>
      </c>
      <c r="AK1697" s="29">
        <v>1.46</v>
      </c>
      <c r="AL1697" s="30">
        <v>265.99</v>
      </c>
      <c r="AM1697" s="30">
        <v>347.81</v>
      </c>
      <c r="AN1697" s="31">
        <v>2.0299999999999998</v>
      </c>
      <c r="AO1697" s="32">
        <v>52.75</v>
      </c>
      <c r="AP1697" s="32">
        <v>52.75</v>
      </c>
      <c r="AQ1697" s="33">
        <v>2.0499999999999998</v>
      </c>
      <c r="AR1697" s="34">
        <v>1.38</v>
      </c>
      <c r="AS1697" s="32">
        <v>2.91</v>
      </c>
      <c r="AT1697" s="32">
        <v>1.94</v>
      </c>
      <c r="AU1697" s="24">
        <v>5.98</v>
      </c>
      <c r="AV1697" s="33">
        <v>0.65</v>
      </c>
      <c r="AW1697" s="33">
        <v>0.42</v>
      </c>
      <c r="AX1697" s="47"/>
    </row>
    <row r="1698" spans="1:50" x14ac:dyDescent="0.25">
      <c r="A1698" s="50">
        <v>1697</v>
      </c>
      <c r="B1698" s="23" t="s">
        <v>3801</v>
      </c>
      <c r="C1698" s="24" t="s">
        <v>3802</v>
      </c>
      <c r="D1698" s="24" t="s">
        <v>641</v>
      </c>
      <c r="E1698" s="25" t="s">
        <v>642</v>
      </c>
      <c r="F1698" s="24" t="s">
        <v>641</v>
      </c>
      <c r="G1698" s="24" t="s">
        <v>97</v>
      </c>
      <c r="H1698" s="24" t="s">
        <v>66</v>
      </c>
      <c r="I1698" s="26">
        <v>25</v>
      </c>
      <c r="J1698" s="26">
        <f t="shared" si="81"/>
        <v>49</v>
      </c>
      <c r="K1698" s="24" t="s">
        <v>61</v>
      </c>
      <c r="L1698" s="27">
        <v>42746</v>
      </c>
      <c r="M1698" s="28">
        <v>218924</v>
      </c>
      <c r="N1698" s="28">
        <v>218924</v>
      </c>
      <c r="O1698" s="28">
        <v>0</v>
      </c>
      <c r="P1698" s="28">
        <v>0</v>
      </c>
      <c r="Q1698" s="28">
        <v>0</v>
      </c>
      <c r="R1698" s="28">
        <v>-122658</v>
      </c>
      <c r="S1698" s="28">
        <v>-122658</v>
      </c>
      <c r="T1698" s="28">
        <v>-122606</v>
      </c>
      <c r="U1698" s="28">
        <v>-122370</v>
      </c>
      <c r="V1698" s="28">
        <v>-122658</v>
      </c>
      <c r="W1698" s="28">
        <v>-76827.66</v>
      </c>
      <c r="X1698" s="28">
        <v>-26101</v>
      </c>
      <c r="Y1698" s="28">
        <v>-8202</v>
      </c>
      <c r="Z1698" s="28">
        <v>-370621</v>
      </c>
      <c r="AA1698" s="28">
        <v>143294</v>
      </c>
      <c r="AB1698" s="28">
        <v>191895</v>
      </c>
      <c r="AC1698" s="28">
        <v>26101</v>
      </c>
      <c r="AD1698" s="28">
        <v>5000</v>
      </c>
      <c r="AE1698" s="28">
        <v>24503</v>
      </c>
      <c r="AF1698" s="28">
        <v>4020</v>
      </c>
      <c r="AG1698" s="28">
        <v>201025</v>
      </c>
      <c r="AH1698" s="28">
        <v>0</v>
      </c>
      <c r="AI1698" s="29">
        <v>0.02</v>
      </c>
      <c r="AJ1698" s="29">
        <v>0.05</v>
      </c>
      <c r="AK1698" s="29">
        <v>0.05</v>
      </c>
      <c r="AL1698" s="30">
        <v>16.04</v>
      </c>
      <c r="AM1698" s="30">
        <v>623.64</v>
      </c>
      <c r="AN1698" s="31">
        <v>3.38</v>
      </c>
      <c r="AO1698" s="32">
        <v>1605.76</v>
      </c>
      <c r="AP1698" s="32">
        <v>1612.55</v>
      </c>
      <c r="AQ1698" s="33">
        <v>-92.19</v>
      </c>
      <c r="AR1698" s="34">
        <v>-500.58</v>
      </c>
      <c r="AS1698" s="32">
        <v>-33.1</v>
      </c>
      <c r="AT1698" s="32">
        <v>-56.03</v>
      </c>
      <c r="AU1698" s="24">
        <v>-3051.19</v>
      </c>
      <c r="AV1698" s="33">
        <v>-51.96</v>
      </c>
      <c r="AW1698" s="33">
        <v>4.16</v>
      </c>
      <c r="AX1698" s="47"/>
    </row>
    <row r="1699" spans="1:50" x14ac:dyDescent="0.25">
      <c r="A1699" s="50">
        <v>1698</v>
      </c>
      <c r="B1699" s="23" t="s">
        <v>3803</v>
      </c>
      <c r="C1699" s="24" t="s">
        <v>3804</v>
      </c>
      <c r="D1699" s="24" t="s">
        <v>277</v>
      </c>
      <c r="E1699" s="25">
        <v>97401</v>
      </c>
      <c r="F1699" s="24" t="s">
        <v>277</v>
      </c>
      <c r="G1699" s="24" t="s">
        <v>137</v>
      </c>
      <c r="H1699" s="24" t="s">
        <v>66</v>
      </c>
      <c r="I1699" s="26">
        <v>10</v>
      </c>
      <c r="J1699" s="26">
        <f t="shared" si="81"/>
        <v>24</v>
      </c>
      <c r="K1699" s="24" t="s">
        <v>61</v>
      </c>
      <c r="L1699" s="27">
        <v>37579</v>
      </c>
      <c r="M1699" s="28">
        <v>218699</v>
      </c>
      <c r="N1699" s="28">
        <v>218699</v>
      </c>
      <c r="O1699" s="28">
        <v>0</v>
      </c>
      <c r="P1699" s="28">
        <v>0</v>
      </c>
      <c r="Q1699" s="28">
        <v>0</v>
      </c>
      <c r="R1699" s="28">
        <v>-75826</v>
      </c>
      <c r="S1699" s="28">
        <v>-75826</v>
      </c>
      <c r="T1699" s="28">
        <v>-75826</v>
      </c>
      <c r="U1699" s="28">
        <v>-74162</v>
      </c>
      <c r="V1699" s="28">
        <v>-75826</v>
      </c>
      <c r="W1699" s="28">
        <v>-58191.14</v>
      </c>
      <c r="X1699" s="28">
        <v>0</v>
      </c>
      <c r="Y1699" s="28">
        <v>-15760</v>
      </c>
      <c r="Z1699" s="28">
        <v>-188159</v>
      </c>
      <c r="AA1699" s="28">
        <v>65340</v>
      </c>
      <c r="AB1699" s="28">
        <v>223847</v>
      </c>
      <c r="AC1699" s="28">
        <v>0</v>
      </c>
      <c r="AD1699" s="28">
        <v>6640</v>
      </c>
      <c r="AE1699" s="28">
        <v>220497</v>
      </c>
      <c r="AF1699" s="28">
        <v>151699</v>
      </c>
      <c r="AG1699" s="28">
        <v>234459</v>
      </c>
      <c r="AH1699" s="28">
        <v>218699</v>
      </c>
      <c r="AI1699" s="29">
        <v>0.01</v>
      </c>
      <c r="AJ1699" s="29">
        <v>0.01</v>
      </c>
      <c r="AK1699" s="29">
        <v>0.17</v>
      </c>
      <c r="AL1699" s="30">
        <v>2.2799999999999998</v>
      </c>
      <c r="AM1699" s="30">
        <v>625.95000000000005</v>
      </c>
      <c r="AN1699" s="31">
        <v>106.76</v>
      </c>
      <c r="AO1699" s="32">
        <v>184.88</v>
      </c>
      <c r="AP1699" s="32">
        <v>185.33</v>
      </c>
      <c r="AQ1699" s="33">
        <v>-1.24</v>
      </c>
      <c r="AR1699" s="34">
        <v>-34.39</v>
      </c>
      <c r="AS1699" s="32">
        <v>-40.299999999999997</v>
      </c>
      <c r="AT1699" s="32">
        <v>-34.67</v>
      </c>
      <c r="AU1699" s="24">
        <v>-49.98</v>
      </c>
      <c r="AV1699" s="33">
        <v>-4.9400000000000004</v>
      </c>
      <c r="AW1699" s="33">
        <v>0.41</v>
      </c>
      <c r="AX1699" s="47"/>
    </row>
    <row r="1700" spans="1:50" x14ac:dyDescent="0.25">
      <c r="A1700" s="50">
        <v>1699</v>
      </c>
      <c r="B1700" s="23" t="s">
        <v>3805</v>
      </c>
      <c r="C1700" s="24" t="s">
        <v>3806</v>
      </c>
      <c r="D1700" s="24" t="s">
        <v>503</v>
      </c>
      <c r="E1700" s="25">
        <v>97201</v>
      </c>
      <c r="F1700" s="24" t="s">
        <v>504</v>
      </c>
      <c r="G1700" s="24" t="s">
        <v>220</v>
      </c>
      <c r="H1700" s="24" t="s">
        <v>104</v>
      </c>
      <c r="I1700" s="26">
        <v>5</v>
      </c>
      <c r="J1700" s="26">
        <f t="shared" si="81"/>
        <v>9</v>
      </c>
      <c r="K1700" s="24" t="s">
        <v>61</v>
      </c>
      <c r="L1700" s="27">
        <v>41872</v>
      </c>
      <c r="M1700" s="28">
        <v>218660</v>
      </c>
      <c r="N1700" s="28">
        <v>218666</v>
      </c>
      <c r="O1700" s="28">
        <v>6</v>
      </c>
      <c r="P1700" s="28">
        <v>0</v>
      </c>
      <c r="Q1700" s="28">
        <v>0</v>
      </c>
      <c r="R1700" s="28">
        <v>-49378</v>
      </c>
      <c r="S1700" s="28">
        <v>-49378</v>
      </c>
      <c r="T1700" s="28">
        <v>-48560</v>
      </c>
      <c r="U1700" s="28">
        <v>-45825</v>
      </c>
      <c r="V1700" s="28">
        <v>-49378</v>
      </c>
      <c r="W1700" s="28">
        <v>-35415.82</v>
      </c>
      <c r="X1700" s="28">
        <v>-5702</v>
      </c>
      <c r="Y1700" s="28">
        <v>-2047</v>
      </c>
      <c r="Z1700" s="28">
        <v>-205997</v>
      </c>
      <c r="AA1700" s="28">
        <v>36893</v>
      </c>
      <c r="AB1700" s="28">
        <v>91699</v>
      </c>
      <c r="AC1700" s="28">
        <v>50160</v>
      </c>
      <c r="AD1700" s="28">
        <v>5000</v>
      </c>
      <c r="AE1700" s="28">
        <v>223191</v>
      </c>
      <c r="AF1700" s="28">
        <v>85867</v>
      </c>
      <c r="AG1700" s="28">
        <v>170547</v>
      </c>
      <c r="AH1700" s="28">
        <v>174202</v>
      </c>
      <c r="AI1700" s="29">
        <v>0.24</v>
      </c>
      <c r="AJ1700" s="29">
        <v>0.01</v>
      </c>
      <c r="AK1700" s="29">
        <v>0.33</v>
      </c>
      <c r="AL1700" s="30">
        <v>-158.62</v>
      </c>
      <c r="AM1700" s="30">
        <v>686.87</v>
      </c>
      <c r="AN1700" s="31">
        <v>219.33</v>
      </c>
      <c r="AO1700" s="32">
        <v>188.67</v>
      </c>
      <c r="AP1700" s="32">
        <v>192.3</v>
      </c>
      <c r="AQ1700" s="33">
        <v>-2.4</v>
      </c>
      <c r="AR1700" s="34">
        <v>-22.12</v>
      </c>
      <c r="AS1700" s="32">
        <v>-23.97</v>
      </c>
      <c r="AT1700" s="32">
        <v>-22.58</v>
      </c>
      <c r="AU1700" s="24">
        <v>-57.51</v>
      </c>
      <c r="AV1700" s="33">
        <v>-2.85</v>
      </c>
      <c r="AW1700" s="33">
        <v>0.48</v>
      </c>
      <c r="AX1700" s="47"/>
    </row>
    <row r="1701" spans="1:50" x14ac:dyDescent="0.25">
      <c r="A1701" s="50">
        <v>1700</v>
      </c>
      <c r="B1701" s="23" t="s">
        <v>3807</v>
      </c>
      <c r="C1701" s="24" t="s">
        <v>3808</v>
      </c>
      <c r="D1701" s="24" t="s">
        <v>3454</v>
      </c>
      <c r="E1701" s="25">
        <v>95611</v>
      </c>
      <c r="F1701" s="24" t="s">
        <v>648</v>
      </c>
      <c r="G1701" s="24" t="s">
        <v>108</v>
      </c>
      <c r="H1701" s="24" t="s">
        <v>104</v>
      </c>
      <c r="I1701" s="26" t="s">
        <v>60</v>
      </c>
      <c r="J1701" s="26" t="s">
        <v>60</v>
      </c>
      <c r="K1701" s="24" t="s">
        <v>61</v>
      </c>
      <c r="L1701" s="27">
        <v>42747</v>
      </c>
      <c r="M1701" s="28">
        <v>218583</v>
      </c>
      <c r="N1701" s="28">
        <v>218583</v>
      </c>
      <c r="O1701" s="28">
        <v>0</v>
      </c>
      <c r="P1701" s="28">
        <v>0</v>
      </c>
      <c r="Q1701" s="28">
        <v>0</v>
      </c>
      <c r="R1701" s="28">
        <v>-180801</v>
      </c>
      <c r="S1701" s="28">
        <v>-180801</v>
      </c>
      <c r="T1701" s="28">
        <v>-180801</v>
      </c>
      <c r="U1701" s="28">
        <v>-180801</v>
      </c>
      <c r="V1701" s="28">
        <v>-180801</v>
      </c>
      <c r="W1701" s="28">
        <v>-122378.28</v>
      </c>
      <c r="X1701" s="28">
        <v>0</v>
      </c>
      <c r="Y1701" s="28">
        <v>-50422</v>
      </c>
      <c r="Z1701" s="28">
        <v>-374446</v>
      </c>
      <c r="AA1701" s="28">
        <v>131214</v>
      </c>
      <c r="AB1701" s="28">
        <v>255337</v>
      </c>
      <c r="AC1701" s="28">
        <v>0</v>
      </c>
      <c r="AD1701" s="28">
        <v>5000</v>
      </c>
      <c r="AE1701" s="28">
        <v>5106</v>
      </c>
      <c r="AF1701" s="28">
        <v>0</v>
      </c>
      <c r="AG1701" s="28">
        <v>269005</v>
      </c>
      <c r="AH1701" s="28">
        <v>218583</v>
      </c>
      <c r="AI1701" s="29">
        <v>0.01</v>
      </c>
      <c r="AJ1701" s="29">
        <v>0.02</v>
      </c>
      <c r="AK1701" s="29">
        <v>0.02</v>
      </c>
      <c r="AL1701" s="30">
        <v>1.03</v>
      </c>
      <c r="AM1701" s="30">
        <v>443.18</v>
      </c>
      <c r="AN1701" s="31">
        <v>0</v>
      </c>
      <c r="AO1701" s="32">
        <v>6485.64</v>
      </c>
      <c r="AP1701" s="32">
        <v>7433.45</v>
      </c>
      <c r="AQ1701" s="33">
        <v>0</v>
      </c>
      <c r="AR1701" s="34">
        <v>-3540.95</v>
      </c>
      <c r="AS1701" s="32">
        <v>-48.28</v>
      </c>
      <c r="AT1701" s="32">
        <v>-82.72</v>
      </c>
      <c r="AU1701" s="24">
        <v>0</v>
      </c>
      <c r="AV1701" s="33">
        <v>-353.95</v>
      </c>
      <c r="AW1701" s="33">
        <v>18.239999999999998</v>
      </c>
      <c r="AX1701" s="47"/>
    </row>
    <row r="1702" spans="1:50" x14ac:dyDescent="0.25">
      <c r="A1702" s="50">
        <v>1701</v>
      </c>
      <c r="B1702" s="23" t="s">
        <v>3809</v>
      </c>
      <c r="C1702" s="24" t="s">
        <v>3810</v>
      </c>
      <c r="D1702" s="24" t="s">
        <v>354</v>
      </c>
      <c r="E1702" s="25">
        <v>93401</v>
      </c>
      <c r="F1702" s="24" t="s">
        <v>354</v>
      </c>
      <c r="G1702" s="24" t="s">
        <v>108</v>
      </c>
      <c r="H1702" s="24" t="s">
        <v>66</v>
      </c>
      <c r="I1702" s="26">
        <v>5</v>
      </c>
      <c r="J1702" s="26">
        <f t="shared" ref="J1702:J1710" si="82">IF(I1702=0,0,IF(I1702=1,1,IF(I1702=2,2,(IF(I1702=3,4,IF(I1702=5,9,IF(I1702=10,24,IF(I1702=25,49,IF(I1702=50,99,"X")))))))))</f>
        <v>9</v>
      </c>
      <c r="K1702" s="24" t="s">
        <v>61</v>
      </c>
      <c r="L1702" s="27">
        <v>40960</v>
      </c>
      <c r="M1702" s="28">
        <v>218490</v>
      </c>
      <c r="N1702" s="28">
        <v>218490</v>
      </c>
      <c r="O1702" s="28">
        <v>0</v>
      </c>
      <c r="P1702" s="28">
        <v>0</v>
      </c>
      <c r="Q1702" s="28">
        <v>0</v>
      </c>
      <c r="R1702" s="28">
        <v>-97110</v>
      </c>
      <c r="S1702" s="28">
        <v>-97110</v>
      </c>
      <c r="T1702" s="28">
        <v>-97110</v>
      </c>
      <c r="U1702" s="28">
        <v>-94181</v>
      </c>
      <c r="V1702" s="28">
        <v>-97110</v>
      </c>
      <c r="W1702" s="28">
        <v>-90886.86</v>
      </c>
      <c r="X1702" s="28">
        <v>-325</v>
      </c>
      <c r="Y1702" s="28">
        <v>-53249</v>
      </c>
      <c r="Z1702" s="28">
        <v>22189</v>
      </c>
      <c r="AA1702" s="28">
        <v>53332</v>
      </c>
      <c r="AB1702" s="28">
        <v>204457</v>
      </c>
      <c r="AC1702" s="28">
        <v>325</v>
      </c>
      <c r="AD1702" s="28">
        <v>5000</v>
      </c>
      <c r="AE1702" s="28">
        <v>296688</v>
      </c>
      <c r="AF1702" s="28">
        <v>214919</v>
      </c>
      <c r="AG1702" s="28">
        <v>271414</v>
      </c>
      <c r="AH1702" s="28">
        <v>218490</v>
      </c>
      <c r="AI1702" s="29">
        <v>0.18</v>
      </c>
      <c r="AJ1702" s="29">
        <v>0.16</v>
      </c>
      <c r="AK1702" s="29">
        <v>0.3</v>
      </c>
      <c r="AL1702" s="30">
        <v>-10.4</v>
      </c>
      <c r="AM1702" s="30">
        <v>362.98</v>
      </c>
      <c r="AN1702" s="31">
        <v>62.36</v>
      </c>
      <c r="AO1702" s="32">
        <v>92.35</v>
      </c>
      <c r="AP1702" s="32">
        <v>92.52</v>
      </c>
      <c r="AQ1702" s="33">
        <v>0.1</v>
      </c>
      <c r="AR1702" s="34">
        <v>-32.729999999999997</v>
      </c>
      <c r="AS1702" s="32">
        <v>-437.65</v>
      </c>
      <c r="AT1702" s="32">
        <v>-44.45</v>
      </c>
      <c r="AU1702" s="24">
        <v>-45.18</v>
      </c>
      <c r="AV1702" s="33">
        <v>-5.27</v>
      </c>
      <c r="AW1702" s="33">
        <v>0.13</v>
      </c>
      <c r="AX1702" s="47"/>
    </row>
    <row r="1703" spans="1:50" x14ac:dyDescent="0.25">
      <c r="A1703" s="50">
        <v>1702</v>
      </c>
      <c r="B1703" s="23" t="s">
        <v>3811</v>
      </c>
      <c r="C1703" s="24" t="s">
        <v>3812</v>
      </c>
      <c r="D1703" s="24" t="s">
        <v>3052</v>
      </c>
      <c r="E1703" s="25" t="s">
        <v>3053</v>
      </c>
      <c r="F1703" s="24" t="s">
        <v>255</v>
      </c>
      <c r="G1703" s="24" t="s">
        <v>52</v>
      </c>
      <c r="H1703" s="24" t="s">
        <v>104</v>
      </c>
      <c r="I1703" s="26">
        <v>5</v>
      </c>
      <c r="J1703" s="26">
        <f t="shared" si="82"/>
        <v>9</v>
      </c>
      <c r="K1703" s="24" t="s">
        <v>61</v>
      </c>
      <c r="L1703" s="27">
        <v>40480</v>
      </c>
      <c r="M1703" s="28">
        <v>218422</v>
      </c>
      <c r="N1703" s="28">
        <v>218422</v>
      </c>
      <c r="O1703" s="28">
        <v>0</v>
      </c>
      <c r="P1703" s="28">
        <v>0</v>
      </c>
      <c r="Q1703" s="28">
        <v>0</v>
      </c>
      <c r="R1703" s="28">
        <v>-8859</v>
      </c>
      <c r="S1703" s="28">
        <v>-8859</v>
      </c>
      <c r="T1703" s="28">
        <v>-8776</v>
      </c>
      <c r="U1703" s="28">
        <v>-8776</v>
      </c>
      <c r="V1703" s="28">
        <v>-8859</v>
      </c>
      <c r="W1703" s="28">
        <v>-14811.02</v>
      </c>
      <c r="X1703" s="28">
        <v>-22105</v>
      </c>
      <c r="Y1703" s="28">
        <v>55624</v>
      </c>
      <c r="Z1703" s="28">
        <v>313</v>
      </c>
      <c r="AA1703" s="28">
        <v>61241</v>
      </c>
      <c r="AB1703" s="28">
        <v>118044</v>
      </c>
      <c r="AC1703" s="28">
        <v>22105</v>
      </c>
      <c r="AD1703" s="28">
        <v>5000</v>
      </c>
      <c r="AE1703" s="28">
        <v>194286</v>
      </c>
      <c r="AF1703" s="28">
        <v>51091</v>
      </c>
      <c r="AG1703" s="28">
        <v>140693</v>
      </c>
      <c r="AH1703" s="28">
        <v>218422</v>
      </c>
      <c r="AI1703" s="29">
        <v>0.73</v>
      </c>
      <c r="AJ1703" s="29">
        <v>0.74</v>
      </c>
      <c r="AK1703" s="29">
        <v>0.74</v>
      </c>
      <c r="AL1703" s="30">
        <v>2.83</v>
      </c>
      <c r="AM1703" s="30">
        <v>427.9</v>
      </c>
      <c r="AN1703" s="31">
        <v>0.75</v>
      </c>
      <c r="AO1703" s="32">
        <v>99.6</v>
      </c>
      <c r="AP1703" s="32">
        <v>99.84</v>
      </c>
      <c r="AQ1703" s="33">
        <v>0.01</v>
      </c>
      <c r="AR1703" s="34">
        <v>-4.5599999999999996</v>
      </c>
      <c r="AS1703" s="32">
        <v>-2830.35</v>
      </c>
      <c r="AT1703" s="32">
        <v>-4.0599999999999996</v>
      </c>
      <c r="AU1703" s="24">
        <v>-17.34</v>
      </c>
      <c r="AV1703" s="33">
        <v>-0.47</v>
      </c>
      <c r="AW1703" s="33">
        <v>0.43</v>
      </c>
      <c r="AX1703" s="47"/>
    </row>
    <row r="1704" spans="1:50" x14ac:dyDescent="0.25">
      <c r="A1704" s="50">
        <v>1703</v>
      </c>
      <c r="B1704" s="23" t="s">
        <v>3813</v>
      </c>
      <c r="C1704" s="24" t="s">
        <v>3814</v>
      </c>
      <c r="D1704" s="24" t="s">
        <v>867</v>
      </c>
      <c r="E1704" s="25" t="s">
        <v>868</v>
      </c>
      <c r="F1704" s="24" t="s">
        <v>867</v>
      </c>
      <c r="G1704" s="24" t="s">
        <v>76</v>
      </c>
      <c r="H1704" s="24" t="s">
        <v>316</v>
      </c>
      <c r="I1704" s="26">
        <v>5</v>
      </c>
      <c r="J1704" s="26">
        <f t="shared" si="82"/>
        <v>9</v>
      </c>
      <c r="K1704" s="24" t="s">
        <v>61</v>
      </c>
      <c r="L1704" s="27">
        <v>39203</v>
      </c>
      <c r="M1704" s="28">
        <v>218306</v>
      </c>
      <c r="N1704" s="28">
        <v>218306</v>
      </c>
      <c r="O1704" s="28">
        <v>0</v>
      </c>
      <c r="P1704" s="28">
        <v>0</v>
      </c>
      <c r="Q1704" s="28">
        <v>0</v>
      </c>
      <c r="R1704" s="28">
        <v>2578</v>
      </c>
      <c r="S1704" s="28">
        <v>2578</v>
      </c>
      <c r="T1704" s="28">
        <v>2644</v>
      </c>
      <c r="U1704" s="28">
        <v>28846</v>
      </c>
      <c r="V1704" s="28">
        <v>2578</v>
      </c>
      <c r="W1704" s="28">
        <v>-4398.08</v>
      </c>
      <c r="X1704" s="28">
        <v>-34696</v>
      </c>
      <c r="Y1704" s="28">
        <v>79767</v>
      </c>
      <c r="Z1704" s="28">
        <v>66720</v>
      </c>
      <c r="AA1704" s="28">
        <v>62889</v>
      </c>
      <c r="AB1704" s="28">
        <v>44753</v>
      </c>
      <c r="AC1704" s="28">
        <v>34696</v>
      </c>
      <c r="AD1704" s="28">
        <v>6639</v>
      </c>
      <c r="AE1704" s="28">
        <v>62752</v>
      </c>
      <c r="AF1704" s="28">
        <v>30520</v>
      </c>
      <c r="AG1704" s="28">
        <v>103843</v>
      </c>
      <c r="AH1704" s="28">
        <v>218306</v>
      </c>
      <c r="AI1704" s="29">
        <v>-2.38</v>
      </c>
      <c r="AJ1704" s="29">
        <v>-2.41</v>
      </c>
      <c r="AK1704" s="29">
        <v>-2.41</v>
      </c>
      <c r="AL1704" s="30">
        <v>0.82</v>
      </c>
      <c r="AM1704" s="30">
        <v>-34.71</v>
      </c>
      <c r="AN1704" s="31">
        <v>0</v>
      </c>
      <c r="AO1704" s="32">
        <v>-21.28</v>
      </c>
      <c r="AP1704" s="32">
        <v>-6.32</v>
      </c>
      <c r="AQ1704" s="33">
        <v>2.19</v>
      </c>
      <c r="AR1704" s="34">
        <v>4.1100000000000003</v>
      </c>
      <c r="AS1704" s="32">
        <v>3.86</v>
      </c>
      <c r="AT1704" s="32">
        <v>1.18</v>
      </c>
      <c r="AU1704" s="24">
        <v>8.4499999999999993</v>
      </c>
      <c r="AV1704" s="33">
        <v>-10.35</v>
      </c>
      <c r="AW1704" s="33">
        <v>-0.64</v>
      </c>
      <c r="AX1704" s="47"/>
    </row>
    <row r="1705" spans="1:50" x14ac:dyDescent="0.25">
      <c r="A1705" s="50">
        <v>1704</v>
      </c>
      <c r="B1705" s="23" t="s">
        <v>3815</v>
      </c>
      <c r="C1705" s="24" t="s">
        <v>3816</v>
      </c>
      <c r="D1705" s="24" t="s">
        <v>160</v>
      </c>
      <c r="E1705" s="25">
        <v>94901</v>
      </c>
      <c r="F1705" s="24" t="s">
        <v>160</v>
      </c>
      <c r="G1705" s="24" t="s">
        <v>108</v>
      </c>
      <c r="H1705" s="24" t="s">
        <v>53</v>
      </c>
      <c r="I1705" s="26">
        <v>3</v>
      </c>
      <c r="J1705" s="26">
        <f t="shared" si="82"/>
        <v>4</v>
      </c>
      <c r="K1705" s="24" t="s">
        <v>61</v>
      </c>
      <c r="L1705" s="27">
        <v>34226</v>
      </c>
      <c r="M1705" s="28">
        <v>218294</v>
      </c>
      <c r="N1705" s="28">
        <v>218294</v>
      </c>
      <c r="O1705" s="28">
        <v>0</v>
      </c>
      <c r="P1705" s="28">
        <v>0</v>
      </c>
      <c r="Q1705" s="28">
        <v>0</v>
      </c>
      <c r="R1705" s="28">
        <v>-183547</v>
      </c>
      <c r="S1705" s="28">
        <v>-183547</v>
      </c>
      <c r="T1705" s="28">
        <v>-183547</v>
      </c>
      <c r="U1705" s="28">
        <v>-91265</v>
      </c>
      <c r="V1705" s="28">
        <v>-183547</v>
      </c>
      <c r="W1705" s="28">
        <v>-220077.92</v>
      </c>
      <c r="X1705" s="28">
        <v>-22304</v>
      </c>
      <c r="Y1705" s="28">
        <v>19087</v>
      </c>
      <c r="Z1705" s="28">
        <v>671676</v>
      </c>
      <c r="AA1705" s="28">
        <v>93442</v>
      </c>
      <c r="AB1705" s="28">
        <v>103271</v>
      </c>
      <c r="AC1705" s="28">
        <v>25004</v>
      </c>
      <c r="AD1705" s="28">
        <v>33194</v>
      </c>
      <c r="AE1705" s="28">
        <v>830468</v>
      </c>
      <c r="AF1705" s="28">
        <v>660203</v>
      </c>
      <c r="AG1705" s="28">
        <v>174203</v>
      </c>
      <c r="AH1705" s="28">
        <v>215594</v>
      </c>
      <c r="AI1705" s="29">
        <v>0.6</v>
      </c>
      <c r="AJ1705" s="29">
        <v>0.94</v>
      </c>
      <c r="AK1705" s="29">
        <v>1.17</v>
      </c>
      <c r="AL1705" s="30">
        <v>77.52</v>
      </c>
      <c r="AM1705" s="30">
        <v>250.85</v>
      </c>
      <c r="AN1705" s="31">
        <v>52.87</v>
      </c>
      <c r="AO1705" s="32">
        <v>17.55</v>
      </c>
      <c r="AP1705" s="32">
        <v>18.28</v>
      </c>
      <c r="AQ1705" s="33">
        <v>1.02</v>
      </c>
      <c r="AR1705" s="34">
        <v>-22.1</v>
      </c>
      <c r="AS1705" s="32">
        <v>-27.33</v>
      </c>
      <c r="AT1705" s="32">
        <v>-84.08</v>
      </c>
      <c r="AU1705" s="24">
        <v>-27.8</v>
      </c>
      <c r="AV1705" s="33">
        <v>-4.97</v>
      </c>
      <c r="AW1705" s="33">
        <v>-0.49</v>
      </c>
      <c r="AX1705" s="47"/>
    </row>
    <row r="1706" spans="1:50" x14ac:dyDescent="0.25">
      <c r="A1706" s="50">
        <v>1705</v>
      </c>
      <c r="B1706" s="23" t="s">
        <v>3817</v>
      </c>
      <c r="C1706" s="24" t="s">
        <v>3818</v>
      </c>
      <c r="D1706" s="24" t="s">
        <v>196</v>
      </c>
      <c r="E1706" s="25">
        <v>83102</v>
      </c>
      <c r="F1706" s="24" t="s">
        <v>80</v>
      </c>
      <c r="G1706" s="24" t="s">
        <v>59</v>
      </c>
      <c r="H1706" s="24" t="s">
        <v>66</v>
      </c>
      <c r="I1706" s="26">
        <v>5</v>
      </c>
      <c r="J1706" s="26">
        <f t="shared" si="82"/>
        <v>9</v>
      </c>
      <c r="K1706" s="24" t="s">
        <v>61</v>
      </c>
      <c r="L1706" s="27">
        <v>42804</v>
      </c>
      <c r="M1706" s="28">
        <v>218254</v>
      </c>
      <c r="N1706" s="28">
        <v>218254</v>
      </c>
      <c r="O1706" s="28">
        <v>0</v>
      </c>
      <c r="P1706" s="28">
        <v>0</v>
      </c>
      <c r="Q1706" s="28">
        <v>0</v>
      </c>
      <c r="R1706" s="28">
        <v>-41368</v>
      </c>
      <c r="S1706" s="28">
        <v>-41368</v>
      </c>
      <c r="T1706" s="28">
        <v>-38572</v>
      </c>
      <c r="U1706" s="28">
        <v>-32522</v>
      </c>
      <c r="V1706" s="28">
        <v>-41368</v>
      </c>
      <c r="W1706" s="28">
        <v>-31835.34</v>
      </c>
      <c r="X1706" s="28">
        <v>0</v>
      </c>
      <c r="Y1706" s="28">
        <v>17575</v>
      </c>
      <c r="Z1706" s="28">
        <v>-40063</v>
      </c>
      <c r="AA1706" s="28">
        <v>57541</v>
      </c>
      <c r="AB1706" s="28">
        <v>110043</v>
      </c>
      <c r="AC1706" s="28">
        <v>0</v>
      </c>
      <c r="AD1706" s="28">
        <v>5000</v>
      </c>
      <c r="AE1706" s="28">
        <v>84538</v>
      </c>
      <c r="AF1706" s="28">
        <v>12645</v>
      </c>
      <c r="AG1706" s="28">
        <v>200679</v>
      </c>
      <c r="AH1706" s="28">
        <v>218254</v>
      </c>
      <c r="AI1706" s="29">
        <v>0.54</v>
      </c>
      <c r="AJ1706" s="29">
        <v>0.73</v>
      </c>
      <c r="AK1706" s="29">
        <v>0.73</v>
      </c>
      <c r="AL1706" s="30">
        <v>30.04</v>
      </c>
      <c r="AM1706" s="30">
        <v>177.63</v>
      </c>
      <c r="AN1706" s="31">
        <v>0</v>
      </c>
      <c r="AO1706" s="32">
        <v>117.13</v>
      </c>
      <c r="AP1706" s="32">
        <v>147.38999999999999</v>
      </c>
      <c r="AQ1706" s="33">
        <v>-3.17</v>
      </c>
      <c r="AR1706" s="34">
        <v>-48.93</v>
      </c>
      <c r="AS1706" s="32">
        <v>-103.26</v>
      </c>
      <c r="AT1706" s="32">
        <v>-18.95</v>
      </c>
      <c r="AU1706" s="24">
        <v>-327.14999999999998</v>
      </c>
      <c r="AV1706" s="33">
        <v>-5.46</v>
      </c>
      <c r="AW1706" s="33">
        <v>0.48</v>
      </c>
      <c r="AX1706" s="47"/>
    </row>
    <row r="1707" spans="1:50" x14ac:dyDescent="0.25">
      <c r="A1707" s="50">
        <v>1706</v>
      </c>
      <c r="B1707" s="23" t="s">
        <v>3819</v>
      </c>
      <c r="C1707" s="24" t="s">
        <v>3820</v>
      </c>
      <c r="D1707" s="24" t="s">
        <v>338</v>
      </c>
      <c r="E1707" s="25">
        <v>94501</v>
      </c>
      <c r="F1707" s="24" t="s">
        <v>338</v>
      </c>
      <c r="G1707" s="24" t="s">
        <v>108</v>
      </c>
      <c r="H1707" s="24" t="s">
        <v>71</v>
      </c>
      <c r="I1707" s="26">
        <v>1</v>
      </c>
      <c r="J1707" s="26">
        <f t="shared" si="82"/>
        <v>1</v>
      </c>
      <c r="K1707" s="24" t="s">
        <v>61</v>
      </c>
      <c r="L1707" s="27">
        <v>42888</v>
      </c>
      <c r="M1707" s="28">
        <v>218154</v>
      </c>
      <c r="N1707" s="28">
        <v>218154</v>
      </c>
      <c r="O1707" s="28">
        <v>0</v>
      </c>
      <c r="P1707" s="28">
        <v>467</v>
      </c>
      <c r="Q1707" s="28">
        <v>467</v>
      </c>
      <c r="R1707" s="28">
        <v>-101</v>
      </c>
      <c r="S1707" s="28">
        <v>-101</v>
      </c>
      <c r="T1707" s="28">
        <v>366</v>
      </c>
      <c r="U1707" s="28">
        <v>366</v>
      </c>
      <c r="V1707" s="28">
        <v>366</v>
      </c>
      <c r="W1707" s="28">
        <v>-2088.3200000000002</v>
      </c>
      <c r="X1707" s="28">
        <v>-2593</v>
      </c>
      <c r="Y1707" s="28">
        <v>15239</v>
      </c>
      <c r="Z1707" s="28">
        <v>23670</v>
      </c>
      <c r="AA1707" s="28">
        <v>20606</v>
      </c>
      <c r="AB1707" s="28">
        <v>47182</v>
      </c>
      <c r="AC1707" s="28">
        <v>2593</v>
      </c>
      <c r="AD1707" s="28">
        <v>5000</v>
      </c>
      <c r="AE1707" s="28">
        <v>24023</v>
      </c>
      <c r="AF1707" s="28">
        <v>0</v>
      </c>
      <c r="AG1707" s="28">
        <v>200322</v>
      </c>
      <c r="AH1707" s="28">
        <v>218154</v>
      </c>
      <c r="AI1707" s="29">
        <v>47.21</v>
      </c>
      <c r="AJ1707" s="29">
        <v>177.95</v>
      </c>
      <c r="AK1707" s="29">
        <v>177.95</v>
      </c>
      <c r="AL1707" s="30">
        <v>29.12</v>
      </c>
      <c r="AM1707" s="30">
        <v>0.24</v>
      </c>
      <c r="AN1707" s="31">
        <v>0</v>
      </c>
      <c r="AO1707" s="32">
        <v>0.56000000000000005</v>
      </c>
      <c r="AP1707" s="32">
        <v>1.47</v>
      </c>
      <c r="AQ1707" s="33">
        <v>0</v>
      </c>
      <c r="AR1707" s="34">
        <v>-0.42</v>
      </c>
      <c r="AS1707" s="32">
        <v>-0.43</v>
      </c>
      <c r="AT1707" s="32">
        <v>-0.05</v>
      </c>
      <c r="AU1707" s="24">
        <v>0</v>
      </c>
      <c r="AV1707" s="33">
        <v>6.51</v>
      </c>
      <c r="AW1707" s="33">
        <v>11.74</v>
      </c>
      <c r="AX1707" s="47"/>
    </row>
    <row r="1708" spans="1:50" x14ac:dyDescent="0.25">
      <c r="A1708" s="50">
        <v>1707</v>
      </c>
      <c r="B1708" s="23" t="s">
        <v>3821</v>
      </c>
      <c r="C1708" s="24" t="s">
        <v>3822</v>
      </c>
      <c r="D1708" s="24" t="s">
        <v>504</v>
      </c>
      <c r="E1708" s="25">
        <v>97101</v>
      </c>
      <c r="F1708" s="24" t="s">
        <v>504</v>
      </c>
      <c r="G1708" s="24" t="s">
        <v>220</v>
      </c>
      <c r="H1708" s="24" t="s">
        <v>81</v>
      </c>
      <c r="I1708" s="26">
        <v>2</v>
      </c>
      <c r="J1708" s="26">
        <f t="shared" si="82"/>
        <v>2</v>
      </c>
      <c r="K1708" s="24" t="s">
        <v>61</v>
      </c>
      <c r="L1708" s="27">
        <v>43144</v>
      </c>
      <c r="M1708" s="28">
        <v>218132</v>
      </c>
      <c r="N1708" s="28">
        <v>218132</v>
      </c>
      <c r="O1708" s="28">
        <v>0</v>
      </c>
      <c r="P1708" s="28">
        <v>2887</v>
      </c>
      <c r="Q1708" s="28">
        <v>2887</v>
      </c>
      <c r="R1708" s="28">
        <v>6120</v>
      </c>
      <c r="S1708" s="28">
        <v>6120</v>
      </c>
      <c r="T1708" s="28">
        <v>9679</v>
      </c>
      <c r="U1708" s="28">
        <v>33900</v>
      </c>
      <c r="V1708" s="28">
        <v>9007</v>
      </c>
      <c r="W1708" s="28">
        <v>1845.8</v>
      </c>
      <c r="X1708" s="28">
        <v>0</v>
      </c>
      <c r="Y1708" s="28">
        <v>43903</v>
      </c>
      <c r="Z1708" s="28">
        <v>21220</v>
      </c>
      <c r="AA1708" s="28">
        <v>9658</v>
      </c>
      <c r="AB1708" s="28">
        <v>63844</v>
      </c>
      <c r="AC1708" s="28">
        <v>0</v>
      </c>
      <c r="AD1708" s="28">
        <v>5000</v>
      </c>
      <c r="AE1708" s="28">
        <v>115605</v>
      </c>
      <c r="AF1708" s="28">
        <v>89346</v>
      </c>
      <c r="AG1708" s="28">
        <v>174229</v>
      </c>
      <c r="AH1708" s="28">
        <v>218132</v>
      </c>
      <c r="AI1708" s="29">
        <v>0.09</v>
      </c>
      <c r="AJ1708" s="29">
        <v>0.56000000000000005</v>
      </c>
      <c r="AK1708" s="29">
        <v>0.79</v>
      </c>
      <c r="AL1708" s="30">
        <v>25.94</v>
      </c>
      <c r="AM1708" s="30">
        <v>68.64</v>
      </c>
      <c r="AN1708" s="31">
        <v>12.53</v>
      </c>
      <c r="AO1708" s="32">
        <v>28.74</v>
      </c>
      <c r="AP1708" s="32">
        <v>81.64</v>
      </c>
      <c r="AQ1708" s="33">
        <v>0.24</v>
      </c>
      <c r="AR1708" s="34">
        <v>5.29</v>
      </c>
      <c r="AS1708" s="32">
        <v>28.84</v>
      </c>
      <c r="AT1708" s="32">
        <v>2.81</v>
      </c>
      <c r="AU1708" s="24">
        <v>6.85</v>
      </c>
      <c r="AV1708" s="33">
        <v>1.67</v>
      </c>
      <c r="AW1708" s="33">
        <v>0.53</v>
      </c>
      <c r="AX1708" s="47"/>
    </row>
    <row r="1709" spans="1:50" x14ac:dyDescent="0.25">
      <c r="A1709" s="50">
        <v>1708</v>
      </c>
      <c r="B1709" s="23" t="s">
        <v>3823</v>
      </c>
      <c r="C1709" s="24">
        <v>286</v>
      </c>
      <c r="D1709" s="24" t="s">
        <v>2988</v>
      </c>
      <c r="E1709" s="25" t="s">
        <v>250</v>
      </c>
      <c r="F1709" s="24" t="s">
        <v>127</v>
      </c>
      <c r="G1709" s="24" t="s">
        <v>76</v>
      </c>
      <c r="H1709" s="24" t="s">
        <v>71</v>
      </c>
      <c r="I1709" s="26">
        <v>10</v>
      </c>
      <c r="J1709" s="26">
        <f t="shared" si="82"/>
        <v>24</v>
      </c>
      <c r="K1709" s="24" t="s">
        <v>61</v>
      </c>
      <c r="L1709" s="27">
        <v>35858</v>
      </c>
      <c r="M1709" s="28">
        <v>218112</v>
      </c>
      <c r="N1709" s="28">
        <v>218112</v>
      </c>
      <c r="O1709" s="28">
        <v>0</v>
      </c>
      <c r="P1709" s="28">
        <v>0</v>
      </c>
      <c r="Q1709" s="28">
        <v>0</v>
      </c>
      <c r="R1709" s="28">
        <v>-121934</v>
      </c>
      <c r="S1709" s="28">
        <v>-121934</v>
      </c>
      <c r="T1709" s="28">
        <v>-121350</v>
      </c>
      <c r="U1709" s="28">
        <v>-114008</v>
      </c>
      <c r="V1709" s="28">
        <v>-121934</v>
      </c>
      <c r="W1709" s="28">
        <v>-95504.14</v>
      </c>
      <c r="X1709" s="28">
        <v>10563</v>
      </c>
      <c r="Y1709" s="28">
        <v>14304</v>
      </c>
      <c r="Z1709" s="28">
        <v>-243721</v>
      </c>
      <c r="AA1709" s="28">
        <v>78852</v>
      </c>
      <c r="AB1709" s="28">
        <v>150532</v>
      </c>
      <c r="AC1709" s="28">
        <v>17669</v>
      </c>
      <c r="AD1709" s="28">
        <v>6639</v>
      </c>
      <c r="AE1709" s="28">
        <v>326185</v>
      </c>
      <c r="AF1709" s="28">
        <v>5794</v>
      </c>
      <c r="AG1709" s="28">
        <v>186139</v>
      </c>
      <c r="AH1709" s="28">
        <v>189880</v>
      </c>
      <c r="AI1709" s="29">
        <v>0.01</v>
      </c>
      <c r="AJ1709" s="29">
        <v>0.05</v>
      </c>
      <c r="AK1709" s="29">
        <v>0.56000000000000005</v>
      </c>
      <c r="AL1709" s="30">
        <v>33.42</v>
      </c>
      <c r="AM1709" s="30">
        <v>1003.45</v>
      </c>
      <c r="AN1709" s="31">
        <v>484.09</v>
      </c>
      <c r="AO1709" s="32">
        <v>174.16</v>
      </c>
      <c r="AP1709" s="32">
        <v>174.72</v>
      </c>
      <c r="AQ1709" s="33">
        <v>-42.06</v>
      </c>
      <c r="AR1709" s="34">
        <v>-37.380000000000003</v>
      </c>
      <c r="AS1709" s="32">
        <v>-50.03</v>
      </c>
      <c r="AT1709" s="32">
        <v>-55.9</v>
      </c>
      <c r="AU1709" s="24">
        <v>-2104.4899999999998</v>
      </c>
      <c r="AV1709" s="33">
        <v>-5.92</v>
      </c>
      <c r="AW1709" s="33">
        <v>0.38</v>
      </c>
      <c r="AX1709" s="47"/>
    </row>
    <row r="1710" spans="1:50" x14ac:dyDescent="0.25">
      <c r="A1710" s="50">
        <v>1709</v>
      </c>
      <c r="B1710" s="23" t="s">
        <v>3824</v>
      </c>
      <c r="C1710" s="24" t="s">
        <v>3825</v>
      </c>
      <c r="D1710" s="24" t="s">
        <v>3826</v>
      </c>
      <c r="E1710" s="25">
        <v>94342</v>
      </c>
      <c r="F1710" s="24" t="s">
        <v>107</v>
      </c>
      <c r="G1710" s="24" t="s">
        <v>108</v>
      </c>
      <c r="H1710" s="24" t="s">
        <v>81</v>
      </c>
      <c r="I1710" s="26">
        <v>10</v>
      </c>
      <c r="J1710" s="26">
        <f t="shared" si="82"/>
        <v>24</v>
      </c>
      <c r="K1710" s="24" t="s">
        <v>61</v>
      </c>
      <c r="L1710" s="27">
        <v>42714</v>
      </c>
      <c r="M1710" s="28">
        <v>215266</v>
      </c>
      <c r="N1710" s="28">
        <v>218108</v>
      </c>
      <c r="O1710" s="28">
        <v>2842</v>
      </c>
      <c r="P1710" s="28">
        <v>0</v>
      </c>
      <c r="Q1710" s="28">
        <v>0</v>
      </c>
      <c r="R1710" s="28">
        <v>-880</v>
      </c>
      <c r="S1710" s="28">
        <v>-880</v>
      </c>
      <c r="T1710" s="28">
        <v>-880</v>
      </c>
      <c r="U1710" s="28">
        <v>-880</v>
      </c>
      <c r="V1710" s="28">
        <v>-880</v>
      </c>
      <c r="W1710" s="28">
        <v>-11805.88</v>
      </c>
      <c r="X1710" s="28">
        <v>0</v>
      </c>
      <c r="Y1710" s="28">
        <v>23851</v>
      </c>
      <c r="Z1710" s="28">
        <v>30218</v>
      </c>
      <c r="AA1710" s="28">
        <v>74621</v>
      </c>
      <c r="AB1710" s="28">
        <v>174113</v>
      </c>
      <c r="AC1710" s="28">
        <v>0</v>
      </c>
      <c r="AD1710" s="28">
        <v>5000</v>
      </c>
      <c r="AE1710" s="28">
        <v>232220</v>
      </c>
      <c r="AF1710" s="28">
        <v>100793</v>
      </c>
      <c r="AG1710" s="28">
        <v>191415</v>
      </c>
      <c r="AH1710" s="28">
        <v>215266</v>
      </c>
      <c r="AI1710" s="29">
        <v>0.28000000000000003</v>
      </c>
      <c r="AJ1710" s="29">
        <v>0.43</v>
      </c>
      <c r="AK1710" s="29">
        <v>0.65</v>
      </c>
      <c r="AL1710" s="30">
        <v>48.79</v>
      </c>
      <c r="AM1710" s="30">
        <v>377.5</v>
      </c>
      <c r="AN1710" s="31">
        <v>75.790000000000006</v>
      </c>
      <c r="AO1710" s="32">
        <v>86.44</v>
      </c>
      <c r="AP1710" s="32">
        <v>86.99</v>
      </c>
      <c r="AQ1710" s="33">
        <v>0.3</v>
      </c>
      <c r="AR1710" s="34">
        <v>-0.38</v>
      </c>
      <c r="AS1710" s="32">
        <v>-2.91</v>
      </c>
      <c r="AT1710" s="32">
        <v>-0.41</v>
      </c>
      <c r="AU1710" s="24">
        <v>-0.87</v>
      </c>
      <c r="AV1710" s="33">
        <v>0.19</v>
      </c>
      <c r="AW1710" s="33">
        <v>0.39</v>
      </c>
      <c r="AX1710" s="47"/>
    </row>
    <row r="1711" spans="1:50" x14ac:dyDescent="0.25">
      <c r="A1711" s="50">
        <v>1710</v>
      </c>
      <c r="B1711" s="23" t="s">
        <v>3827</v>
      </c>
      <c r="C1711" s="24" t="s">
        <v>2020</v>
      </c>
      <c r="D1711" s="24" t="s">
        <v>196</v>
      </c>
      <c r="E1711" s="25">
        <v>83102</v>
      </c>
      <c r="F1711" s="24" t="s">
        <v>80</v>
      </c>
      <c r="G1711" s="24" t="s">
        <v>59</v>
      </c>
      <c r="H1711" s="24" t="s">
        <v>71</v>
      </c>
      <c r="I1711" s="26" t="s">
        <v>60</v>
      </c>
      <c r="J1711" s="26" t="s">
        <v>60</v>
      </c>
      <c r="K1711" s="24" t="s">
        <v>61</v>
      </c>
      <c r="L1711" s="27">
        <v>42868</v>
      </c>
      <c r="M1711" s="28">
        <v>218104</v>
      </c>
      <c r="N1711" s="28">
        <v>218104</v>
      </c>
      <c r="O1711" s="28">
        <v>0</v>
      </c>
      <c r="P1711" s="28">
        <v>0</v>
      </c>
      <c r="Q1711" s="28">
        <v>0</v>
      </c>
      <c r="R1711" s="28">
        <v>67012</v>
      </c>
      <c r="S1711" s="28">
        <v>67012</v>
      </c>
      <c r="T1711" s="28">
        <v>72119</v>
      </c>
      <c r="U1711" s="28">
        <v>72119</v>
      </c>
      <c r="V1711" s="28">
        <v>67012</v>
      </c>
      <c r="W1711" s="28">
        <v>58554.74</v>
      </c>
      <c r="X1711" s="28">
        <v>112209</v>
      </c>
      <c r="Y1711" s="28">
        <v>-76</v>
      </c>
      <c r="Z1711" s="28">
        <v>-40457</v>
      </c>
      <c r="AA1711" s="28">
        <v>105129</v>
      </c>
      <c r="AB1711" s="28">
        <v>9852</v>
      </c>
      <c r="AC1711" s="28">
        <v>102275</v>
      </c>
      <c r="AD1711" s="28">
        <v>5000</v>
      </c>
      <c r="AE1711" s="28">
        <v>39197</v>
      </c>
      <c r="AF1711" s="28">
        <v>0</v>
      </c>
      <c r="AG1711" s="28">
        <v>115905</v>
      </c>
      <c r="AH1711" s="28">
        <v>3620</v>
      </c>
      <c r="AI1711" s="29">
        <v>0</v>
      </c>
      <c r="AJ1711" s="29">
        <v>0.5</v>
      </c>
      <c r="AK1711" s="29">
        <v>0.5</v>
      </c>
      <c r="AL1711" s="30">
        <v>64.13</v>
      </c>
      <c r="AM1711" s="30">
        <v>130.29</v>
      </c>
      <c r="AN1711" s="31">
        <v>0</v>
      </c>
      <c r="AO1711" s="32">
        <v>201.45</v>
      </c>
      <c r="AP1711" s="32">
        <v>203.21</v>
      </c>
      <c r="AQ1711" s="33">
        <v>0</v>
      </c>
      <c r="AR1711" s="34">
        <v>170.96</v>
      </c>
      <c r="AS1711" s="32">
        <v>-165.64</v>
      </c>
      <c r="AT1711" s="32">
        <v>30.72</v>
      </c>
      <c r="AU1711" s="24">
        <v>0</v>
      </c>
      <c r="AV1711" s="33">
        <v>23.27</v>
      </c>
      <c r="AW1711" s="33">
        <v>1.77</v>
      </c>
      <c r="AX1711" s="47"/>
    </row>
    <row r="1712" spans="1:50" x14ac:dyDescent="0.25">
      <c r="A1712" s="50">
        <v>1711</v>
      </c>
      <c r="B1712" s="23" t="s">
        <v>3828</v>
      </c>
      <c r="C1712" s="24" t="s">
        <v>3829</v>
      </c>
      <c r="D1712" s="24" t="s">
        <v>793</v>
      </c>
      <c r="E1712" s="25">
        <v>93025</v>
      </c>
      <c r="F1712" s="24" t="s">
        <v>274</v>
      </c>
      <c r="G1712" s="24" t="s">
        <v>90</v>
      </c>
      <c r="H1712" s="24" t="s">
        <v>81</v>
      </c>
      <c r="I1712" s="26">
        <v>1</v>
      </c>
      <c r="J1712" s="26">
        <f t="shared" ref="J1712:J1718" si="83">IF(I1712=0,0,IF(I1712=1,1,IF(I1712=2,2,(IF(I1712=3,4,IF(I1712=5,9,IF(I1712=10,24,IF(I1712=25,49,IF(I1712=50,99,"X")))))))))</f>
        <v>1</v>
      </c>
      <c r="K1712" s="24" t="s">
        <v>61</v>
      </c>
      <c r="L1712" s="27">
        <v>43631</v>
      </c>
      <c r="M1712" s="28">
        <v>218015</v>
      </c>
      <c r="N1712" s="28">
        <v>218015</v>
      </c>
      <c r="O1712" s="28">
        <v>0</v>
      </c>
      <c r="P1712" s="28">
        <v>9586</v>
      </c>
      <c r="Q1712" s="28">
        <v>9586</v>
      </c>
      <c r="R1712" s="28">
        <v>36063</v>
      </c>
      <c r="S1712" s="28">
        <v>36063</v>
      </c>
      <c r="T1712" s="28">
        <v>45649</v>
      </c>
      <c r="U1712" s="28">
        <v>45649</v>
      </c>
      <c r="V1712" s="28">
        <v>45649</v>
      </c>
      <c r="W1712" s="28">
        <v>29470.66</v>
      </c>
      <c r="X1712" s="28">
        <v>2981</v>
      </c>
      <c r="Y1712" s="28">
        <v>52796</v>
      </c>
      <c r="Z1712" s="28">
        <v>66063</v>
      </c>
      <c r="AA1712" s="28">
        <v>7143</v>
      </c>
      <c r="AB1712" s="28">
        <v>18568</v>
      </c>
      <c r="AC1712" s="28">
        <v>1588</v>
      </c>
      <c r="AD1712" s="28">
        <v>30000</v>
      </c>
      <c r="AE1712" s="28">
        <v>77119</v>
      </c>
      <c r="AF1712" s="28">
        <v>0</v>
      </c>
      <c r="AG1712" s="28">
        <v>163631</v>
      </c>
      <c r="AH1712" s="28">
        <v>213446</v>
      </c>
      <c r="AI1712" s="29">
        <v>6.99</v>
      </c>
      <c r="AJ1712" s="29">
        <v>6.99</v>
      </c>
      <c r="AK1712" s="29">
        <v>6.99</v>
      </c>
      <c r="AL1712" s="30">
        <v>0</v>
      </c>
      <c r="AM1712" s="30">
        <v>24.05</v>
      </c>
      <c r="AN1712" s="31">
        <v>0</v>
      </c>
      <c r="AO1712" s="32">
        <v>14.31</v>
      </c>
      <c r="AP1712" s="32">
        <v>14.34</v>
      </c>
      <c r="AQ1712" s="33">
        <v>0</v>
      </c>
      <c r="AR1712" s="34">
        <v>46.76</v>
      </c>
      <c r="AS1712" s="32">
        <v>54.59</v>
      </c>
      <c r="AT1712" s="32">
        <v>16.54</v>
      </c>
      <c r="AU1712" s="24">
        <v>0</v>
      </c>
      <c r="AV1712" s="33">
        <v>8.43</v>
      </c>
      <c r="AW1712" s="33">
        <v>3.58</v>
      </c>
      <c r="AX1712" s="47"/>
    </row>
    <row r="1713" spans="1:50" x14ac:dyDescent="0.25">
      <c r="A1713" s="50">
        <v>1712</v>
      </c>
      <c r="B1713" s="23" t="s">
        <v>3830</v>
      </c>
      <c r="C1713" s="24" t="s">
        <v>3831</v>
      </c>
      <c r="D1713" s="24" t="s">
        <v>703</v>
      </c>
      <c r="E1713" s="25" t="s">
        <v>2047</v>
      </c>
      <c r="F1713" s="24" t="s">
        <v>703</v>
      </c>
      <c r="G1713" s="24" t="s">
        <v>52</v>
      </c>
      <c r="H1713" s="24" t="s">
        <v>81</v>
      </c>
      <c r="I1713" s="26">
        <v>3</v>
      </c>
      <c r="J1713" s="26">
        <f t="shared" si="83"/>
        <v>4</v>
      </c>
      <c r="K1713" s="24" t="s">
        <v>61</v>
      </c>
      <c r="L1713" s="27">
        <v>43004</v>
      </c>
      <c r="M1713" s="28">
        <v>217856</v>
      </c>
      <c r="N1713" s="28">
        <v>217856</v>
      </c>
      <c r="O1713" s="28">
        <v>0</v>
      </c>
      <c r="P1713" s="28">
        <v>16113</v>
      </c>
      <c r="Q1713" s="28">
        <v>16113</v>
      </c>
      <c r="R1713" s="28">
        <v>59540</v>
      </c>
      <c r="S1713" s="28">
        <v>59540</v>
      </c>
      <c r="T1713" s="28">
        <v>75653</v>
      </c>
      <c r="U1713" s="28">
        <v>76866</v>
      </c>
      <c r="V1713" s="28">
        <v>75653</v>
      </c>
      <c r="W1713" s="28">
        <v>50766.080000000002</v>
      </c>
      <c r="X1713" s="28">
        <v>31239</v>
      </c>
      <c r="Y1713" s="28">
        <v>118544</v>
      </c>
      <c r="Z1713" s="28">
        <v>70806</v>
      </c>
      <c r="AA1713" s="28">
        <v>40815</v>
      </c>
      <c r="AB1713" s="28">
        <v>79690</v>
      </c>
      <c r="AC1713" s="28">
        <v>13721</v>
      </c>
      <c r="AD1713" s="28">
        <v>5000</v>
      </c>
      <c r="AE1713" s="28">
        <v>137699</v>
      </c>
      <c r="AF1713" s="28">
        <v>27889</v>
      </c>
      <c r="AG1713" s="28">
        <v>85591</v>
      </c>
      <c r="AH1713" s="28">
        <v>172770</v>
      </c>
      <c r="AI1713" s="29">
        <v>1.67</v>
      </c>
      <c r="AJ1713" s="29">
        <v>1.68</v>
      </c>
      <c r="AK1713" s="29">
        <v>1.73</v>
      </c>
      <c r="AL1713" s="30">
        <v>1.01</v>
      </c>
      <c r="AM1713" s="30">
        <v>229.79</v>
      </c>
      <c r="AN1713" s="31">
        <v>0</v>
      </c>
      <c r="AO1713" s="32">
        <v>46.04</v>
      </c>
      <c r="AP1713" s="32">
        <v>48.58</v>
      </c>
      <c r="AQ1713" s="33">
        <v>2.54</v>
      </c>
      <c r="AR1713" s="34">
        <v>43.24</v>
      </c>
      <c r="AS1713" s="32">
        <v>84.09</v>
      </c>
      <c r="AT1713" s="32">
        <v>27.33</v>
      </c>
      <c r="AU1713" s="24">
        <v>213.49</v>
      </c>
      <c r="AV1713" s="33">
        <v>8.59</v>
      </c>
      <c r="AW1713" s="33">
        <v>1.18</v>
      </c>
      <c r="AX1713" s="47"/>
    </row>
    <row r="1714" spans="1:50" x14ac:dyDescent="0.25">
      <c r="A1714" s="50">
        <v>1713</v>
      </c>
      <c r="B1714" s="23" t="s">
        <v>3832</v>
      </c>
      <c r="C1714" s="24" t="s">
        <v>3833</v>
      </c>
      <c r="D1714" s="24" t="s">
        <v>155</v>
      </c>
      <c r="E1714" s="25">
        <v>81101</v>
      </c>
      <c r="F1714" s="24" t="s">
        <v>70</v>
      </c>
      <c r="G1714" s="24" t="s">
        <v>59</v>
      </c>
      <c r="H1714" s="24" t="s">
        <v>53</v>
      </c>
      <c r="I1714" s="26">
        <v>1</v>
      </c>
      <c r="J1714" s="26">
        <f t="shared" si="83"/>
        <v>1</v>
      </c>
      <c r="K1714" s="24" t="s">
        <v>61</v>
      </c>
      <c r="L1714" s="27">
        <v>34914</v>
      </c>
      <c r="M1714" s="28">
        <v>217541</v>
      </c>
      <c r="N1714" s="28">
        <v>217541</v>
      </c>
      <c r="O1714" s="28">
        <v>0</v>
      </c>
      <c r="P1714" s="28">
        <v>0</v>
      </c>
      <c r="Q1714" s="28">
        <v>0</v>
      </c>
      <c r="R1714" s="28">
        <v>-10076</v>
      </c>
      <c r="S1714" s="28">
        <v>-10076</v>
      </c>
      <c r="T1714" s="28">
        <v>-10076</v>
      </c>
      <c r="U1714" s="28">
        <v>-10076</v>
      </c>
      <c r="V1714" s="28">
        <v>-10076</v>
      </c>
      <c r="W1714" s="28">
        <v>-32326.639999999999</v>
      </c>
      <c r="X1714" s="28">
        <v>0</v>
      </c>
      <c r="Y1714" s="28">
        <v>76790</v>
      </c>
      <c r="Z1714" s="28">
        <v>67882</v>
      </c>
      <c r="AA1714" s="28">
        <v>88664</v>
      </c>
      <c r="AB1714" s="28">
        <v>104837</v>
      </c>
      <c r="AC1714" s="28">
        <v>0</v>
      </c>
      <c r="AD1714" s="28">
        <v>196979</v>
      </c>
      <c r="AE1714" s="28">
        <v>504823</v>
      </c>
      <c r="AF1714" s="28">
        <v>358347</v>
      </c>
      <c r="AG1714" s="28">
        <v>140751</v>
      </c>
      <c r="AH1714" s="28">
        <v>217541</v>
      </c>
      <c r="AI1714" s="29">
        <v>0.22</v>
      </c>
      <c r="AJ1714" s="29">
        <v>0.56000000000000005</v>
      </c>
      <c r="AK1714" s="29">
        <v>0.6</v>
      </c>
      <c r="AL1714" s="30">
        <v>139.09</v>
      </c>
      <c r="AM1714" s="30">
        <v>625.91</v>
      </c>
      <c r="AN1714" s="31">
        <v>13.08</v>
      </c>
      <c r="AO1714" s="32">
        <v>48.48</v>
      </c>
      <c r="AP1714" s="32">
        <v>86.55</v>
      </c>
      <c r="AQ1714" s="33">
        <v>0.19</v>
      </c>
      <c r="AR1714" s="34">
        <v>-2</v>
      </c>
      <c r="AS1714" s="32">
        <v>-14.84</v>
      </c>
      <c r="AT1714" s="32">
        <v>-4.63</v>
      </c>
      <c r="AU1714" s="24">
        <v>-2.81</v>
      </c>
      <c r="AV1714" s="33">
        <v>-0.28000000000000003</v>
      </c>
      <c r="AW1714" s="33">
        <v>0.18</v>
      </c>
      <c r="AX1714" s="47"/>
    </row>
    <row r="1715" spans="1:50" x14ac:dyDescent="0.25">
      <c r="A1715" s="50">
        <v>1714</v>
      </c>
      <c r="B1715" s="23" t="s">
        <v>3834</v>
      </c>
      <c r="C1715" s="24" t="s">
        <v>3835</v>
      </c>
      <c r="D1715" s="24" t="s">
        <v>1140</v>
      </c>
      <c r="E1715" s="25">
        <v>82101</v>
      </c>
      <c r="F1715" s="24" t="s">
        <v>58</v>
      </c>
      <c r="G1715" s="24" t="s">
        <v>59</v>
      </c>
      <c r="H1715" s="24" t="s">
        <v>81</v>
      </c>
      <c r="I1715" s="26">
        <v>5</v>
      </c>
      <c r="J1715" s="26">
        <f t="shared" si="83"/>
        <v>9</v>
      </c>
      <c r="K1715" s="24" t="s">
        <v>61</v>
      </c>
      <c r="L1715" s="27">
        <v>43008</v>
      </c>
      <c r="M1715" s="28">
        <v>217508</v>
      </c>
      <c r="N1715" s="28">
        <v>217508</v>
      </c>
      <c r="O1715" s="28">
        <v>0</v>
      </c>
      <c r="P1715" s="28">
        <v>0</v>
      </c>
      <c r="Q1715" s="28">
        <v>0</v>
      </c>
      <c r="R1715" s="28">
        <v>-35273</v>
      </c>
      <c r="S1715" s="28">
        <v>-35273</v>
      </c>
      <c r="T1715" s="28">
        <v>-33941</v>
      </c>
      <c r="U1715" s="28">
        <v>-28880</v>
      </c>
      <c r="V1715" s="28">
        <v>-35273</v>
      </c>
      <c r="W1715" s="28">
        <v>-35518.54</v>
      </c>
      <c r="X1715" s="28">
        <v>0</v>
      </c>
      <c r="Y1715" s="28">
        <v>15734</v>
      </c>
      <c r="Z1715" s="28">
        <v>-30273</v>
      </c>
      <c r="AA1715" s="28">
        <v>60465</v>
      </c>
      <c r="AB1715" s="28">
        <v>166037</v>
      </c>
      <c r="AC1715" s="28">
        <v>0</v>
      </c>
      <c r="AD1715" s="28">
        <v>5000</v>
      </c>
      <c r="AE1715" s="28">
        <v>254553</v>
      </c>
      <c r="AF1715" s="28">
        <v>99582</v>
      </c>
      <c r="AG1715" s="28">
        <v>201774</v>
      </c>
      <c r="AH1715" s="28">
        <v>217508</v>
      </c>
      <c r="AI1715" s="29">
        <v>0.43</v>
      </c>
      <c r="AJ1715" s="29">
        <v>0.82</v>
      </c>
      <c r="AK1715" s="29">
        <v>0.83</v>
      </c>
      <c r="AL1715" s="30">
        <v>122.33</v>
      </c>
      <c r="AM1715" s="30">
        <v>334.73</v>
      </c>
      <c r="AN1715" s="31">
        <v>2.08</v>
      </c>
      <c r="AO1715" s="32">
        <v>73.7</v>
      </c>
      <c r="AP1715" s="32">
        <v>111.89</v>
      </c>
      <c r="AQ1715" s="33">
        <v>-0.3</v>
      </c>
      <c r="AR1715" s="34">
        <v>-13.86</v>
      </c>
      <c r="AS1715" s="32">
        <v>-116.52</v>
      </c>
      <c r="AT1715" s="32">
        <v>-16.22</v>
      </c>
      <c r="AU1715" s="24">
        <v>-35.42</v>
      </c>
      <c r="AV1715" s="33">
        <v>-2.0099999999999998</v>
      </c>
      <c r="AW1715" s="33">
        <v>0.24</v>
      </c>
      <c r="AX1715" s="47"/>
    </row>
    <row r="1716" spans="1:50" x14ac:dyDescent="0.25">
      <c r="A1716" s="50">
        <v>1715</v>
      </c>
      <c r="B1716" s="23" t="s">
        <v>3836</v>
      </c>
      <c r="C1716" s="24" t="s">
        <v>3837</v>
      </c>
      <c r="D1716" s="24" t="s">
        <v>142</v>
      </c>
      <c r="E1716" s="25" t="s">
        <v>366</v>
      </c>
      <c r="F1716" s="24" t="s">
        <v>142</v>
      </c>
      <c r="G1716" s="24" t="s">
        <v>76</v>
      </c>
      <c r="H1716" s="24" t="s">
        <v>81</v>
      </c>
      <c r="I1716" s="26">
        <v>3</v>
      </c>
      <c r="J1716" s="26">
        <f t="shared" si="83"/>
        <v>4</v>
      </c>
      <c r="K1716" s="24" t="s">
        <v>61</v>
      </c>
      <c r="L1716" s="27">
        <v>40142</v>
      </c>
      <c r="M1716" s="28">
        <v>217256</v>
      </c>
      <c r="N1716" s="28">
        <v>217282</v>
      </c>
      <c r="O1716" s="28">
        <v>26</v>
      </c>
      <c r="P1716" s="28">
        <v>361</v>
      </c>
      <c r="Q1716" s="28">
        <v>361</v>
      </c>
      <c r="R1716" s="28">
        <v>7119</v>
      </c>
      <c r="S1716" s="28">
        <v>7119</v>
      </c>
      <c r="T1716" s="28">
        <v>11063</v>
      </c>
      <c r="U1716" s="28">
        <v>35216</v>
      </c>
      <c r="V1716" s="28">
        <v>7480</v>
      </c>
      <c r="W1716" s="28">
        <v>-628.5</v>
      </c>
      <c r="X1716" s="28">
        <v>57241</v>
      </c>
      <c r="Y1716" s="28">
        <v>31627</v>
      </c>
      <c r="Z1716" s="28">
        <v>67775</v>
      </c>
      <c r="AA1716" s="28">
        <v>24652</v>
      </c>
      <c r="AB1716" s="28">
        <v>36807</v>
      </c>
      <c r="AC1716" s="28">
        <v>111896</v>
      </c>
      <c r="AD1716" s="28">
        <v>5000</v>
      </c>
      <c r="AE1716" s="28">
        <v>135310</v>
      </c>
      <c r="AF1716" s="28">
        <v>90979</v>
      </c>
      <c r="AG1716" s="28">
        <v>73733</v>
      </c>
      <c r="AH1716" s="28">
        <v>48119</v>
      </c>
      <c r="AI1716" s="29">
        <v>0.13</v>
      </c>
      <c r="AJ1716" s="29">
        <v>0.56000000000000005</v>
      </c>
      <c r="AK1716" s="29">
        <v>0.67</v>
      </c>
      <c r="AL1716" s="30">
        <v>47.45</v>
      </c>
      <c r="AM1716" s="30">
        <v>128.33000000000001</v>
      </c>
      <c r="AN1716" s="31">
        <v>11.99</v>
      </c>
      <c r="AO1716" s="32">
        <v>48.9</v>
      </c>
      <c r="AP1716" s="32">
        <v>49.91</v>
      </c>
      <c r="AQ1716" s="33">
        <v>0.74</v>
      </c>
      <c r="AR1716" s="34">
        <v>5.26</v>
      </c>
      <c r="AS1716" s="32">
        <v>10.5</v>
      </c>
      <c r="AT1716" s="32">
        <v>3.28</v>
      </c>
      <c r="AU1716" s="24">
        <v>7.82</v>
      </c>
      <c r="AV1716" s="33">
        <v>5.35</v>
      </c>
      <c r="AW1716" s="33">
        <v>0.49</v>
      </c>
      <c r="AX1716" s="47"/>
    </row>
    <row r="1717" spans="1:50" x14ac:dyDescent="0.25">
      <c r="A1717" s="50">
        <v>1716</v>
      </c>
      <c r="B1717" s="23" t="s">
        <v>3838</v>
      </c>
      <c r="C1717" s="24" t="s">
        <v>3839</v>
      </c>
      <c r="D1717" s="24" t="s">
        <v>474</v>
      </c>
      <c r="E1717" s="25" t="s">
        <v>1721</v>
      </c>
      <c r="F1717" s="24" t="s">
        <v>474</v>
      </c>
      <c r="G1717" s="24" t="s">
        <v>76</v>
      </c>
      <c r="H1717" s="24" t="s">
        <v>81</v>
      </c>
      <c r="I1717" s="26">
        <v>3</v>
      </c>
      <c r="J1717" s="26">
        <f t="shared" si="83"/>
        <v>4</v>
      </c>
      <c r="K1717" s="24" t="s">
        <v>61</v>
      </c>
      <c r="L1717" s="27">
        <v>43273</v>
      </c>
      <c r="M1717" s="28">
        <v>217264</v>
      </c>
      <c r="N1717" s="28">
        <v>217264</v>
      </c>
      <c r="O1717" s="28">
        <v>0</v>
      </c>
      <c r="P1717" s="28">
        <v>0</v>
      </c>
      <c r="Q1717" s="28">
        <v>0</v>
      </c>
      <c r="R1717" s="28">
        <v>770</v>
      </c>
      <c r="S1717" s="28">
        <v>770</v>
      </c>
      <c r="T1717" s="28">
        <v>770</v>
      </c>
      <c r="U1717" s="28">
        <v>770</v>
      </c>
      <c r="V1717" s="28">
        <v>770</v>
      </c>
      <c r="W1717" s="28">
        <v>-1989.42</v>
      </c>
      <c r="X1717" s="28">
        <v>142200</v>
      </c>
      <c r="Y1717" s="28">
        <v>33510</v>
      </c>
      <c r="Z1717" s="28">
        <v>2983</v>
      </c>
      <c r="AA1717" s="28">
        <v>37664</v>
      </c>
      <c r="AB1717" s="28">
        <v>45387</v>
      </c>
      <c r="AC1717" s="28">
        <v>62617</v>
      </c>
      <c r="AD1717" s="28">
        <v>5000</v>
      </c>
      <c r="AE1717" s="28">
        <v>60661</v>
      </c>
      <c r="AF1717" s="28">
        <v>0</v>
      </c>
      <c r="AG1717" s="28">
        <v>121137</v>
      </c>
      <c r="AH1717" s="28">
        <v>12447</v>
      </c>
      <c r="AI1717" s="29">
        <v>0.76</v>
      </c>
      <c r="AJ1717" s="29">
        <v>0.81</v>
      </c>
      <c r="AK1717" s="29">
        <v>1.05</v>
      </c>
      <c r="AL1717" s="30">
        <v>4.8899999999999997</v>
      </c>
      <c r="AM1717" s="30">
        <v>113</v>
      </c>
      <c r="AN1717" s="31">
        <v>22.74</v>
      </c>
      <c r="AO1717" s="32">
        <v>95.08</v>
      </c>
      <c r="AP1717" s="32">
        <v>95.08</v>
      </c>
      <c r="AQ1717" s="33">
        <v>0</v>
      </c>
      <c r="AR1717" s="34">
        <v>1.27</v>
      </c>
      <c r="AS1717" s="32">
        <v>25.81</v>
      </c>
      <c r="AT1717" s="32">
        <v>0.35</v>
      </c>
      <c r="AU1717" s="24">
        <v>0</v>
      </c>
      <c r="AV1717" s="33">
        <v>5.93</v>
      </c>
      <c r="AW1717" s="33">
        <v>0.89</v>
      </c>
      <c r="AX1717" s="47"/>
    </row>
    <row r="1718" spans="1:50" x14ac:dyDescent="0.25">
      <c r="A1718" s="50">
        <v>1717</v>
      </c>
      <c r="B1718" s="23" t="s">
        <v>3840</v>
      </c>
      <c r="C1718" s="24" t="s">
        <v>3841</v>
      </c>
      <c r="D1718" s="24" t="s">
        <v>79</v>
      </c>
      <c r="E1718" s="25">
        <v>83154</v>
      </c>
      <c r="F1718" s="24" t="s">
        <v>80</v>
      </c>
      <c r="G1718" s="24" t="s">
        <v>59</v>
      </c>
      <c r="H1718" s="24" t="s">
        <v>66</v>
      </c>
      <c r="I1718" s="26">
        <v>10</v>
      </c>
      <c r="J1718" s="26">
        <f t="shared" si="83"/>
        <v>24</v>
      </c>
      <c r="K1718" s="24" t="s">
        <v>61</v>
      </c>
      <c r="L1718" s="27">
        <v>43581</v>
      </c>
      <c r="M1718" s="28">
        <v>217029</v>
      </c>
      <c r="N1718" s="28">
        <v>217029</v>
      </c>
      <c r="O1718" s="28">
        <v>0</v>
      </c>
      <c r="P1718" s="28">
        <v>0</v>
      </c>
      <c r="Q1718" s="28">
        <v>0</v>
      </c>
      <c r="R1718" s="28">
        <v>-40226</v>
      </c>
      <c r="S1718" s="28">
        <v>-40226</v>
      </c>
      <c r="T1718" s="28">
        <v>-40226</v>
      </c>
      <c r="U1718" s="28">
        <v>-40226</v>
      </c>
      <c r="V1718" s="28">
        <v>-40226</v>
      </c>
      <c r="W1718" s="28">
        <v>-31034.92</v>
      </c>
      <c r="X1718" s="28">
        <v>-2396</v>
      </c>
      <c r="Y1718" s="28">
        <v>20078</v>
      </c>
      <c r="Z1718" s="28">
        <v>-29190</v>
      </c>
      <c r="AA1718" s="28">
        <v>60304</v>
      </c>
      <c r="AB1718" s="28">
        <v>128328</v>
      </c>
      <c r="AC1718" s="28">
        <v>2396</v>
      </c>
      <c r="AD1718" s="28">
        <v>5000</v>
      </c>
      <c r="AE1718" s="28">
        <v>15138</v>
      </c>
      <c r="AF1718" s="28">
        <v>0</v>
      </c>
      <c r="AG1718" s="28">
        <v>194555</v>
      </c>
      <c r="AH1718" s="28">
        <v>217029</v>
      </c>
      <c r="AI1718" s="29">
        <v>0.18</v>
      </c>
      <c r="AJ1718" s="29">
        <v>0.19</v>
      </c>
      <c r="AK1718" s="29">
        <v>0.34</v>
      </c>
      <c r="AL1718" s="30">
        <v>0.87</v>
      </c>
      <c r="AM1718" s="30">
        <v>80.91</v>
      </c>
      <c r="AN1718" s="31">
        <v>11.17</v>
      </c>
      <c r="AO1718" s="32">
        <v>292.39999999999998</v>
      </c>
      <c r="AP1718" s="32">
        <v>292.83</v>
      </c>
      <c r="AQ1718" s="33">
        <v>0</v>
      </c>
      <c r="AR1718" s="34">
        <v>-265.73</v>
      </c>
      <c r="AS1718" s="32">
        <v>-137.81</v>
      </c>
      <c r="AT1718" s="32">
        <v>-18.53</v>
      </c>
      <c r="AU1718" s="24">
        <v>0</v>
      </c>
      <c r="AV1718" s="33">
        <v>-26.03</v>
      </c>
      <c r="AW1718" s="33">
        <v>2.38</v>
      </c>
      <c r="AX1718" s="47"/>
    </row>
    <row r="1719" spans="1:50" x14ac:dyDescent="0.25">
      <c r="A1719" s="50">
        <v>1718</v>
      </c>
      <c r="B1719" s="23" t="s">
        <v>3842</v>
      </c>
      <c r="C1719" s="24" t="s">
        <v>800</v>
      </c>
      <c r="D1719" s="24" t="s">
        <v>79</v>
      </c>
      <c r="E1719" s="25">
        <v>83106</v>
      </c>
      <c r="F1719" s="24" t="s">
        <v>80</v>
      </c>
      <c r="G1719" s="24" t="s">
        <v>59</v>
      </c>
      <c r="H1719" s="24" t="s">
        <v>81</v>
      </c>
      <c r="I1719" s="26" t="s">
        <v>60</v>
      </c>
      <c r="J1719" s="26" t="s">
        <v>60</v>
      </c>
      <c r="K1719" s="24" t="s">
        <v>61</v>
      </c>
      <c r="L1719" s="27">
        <v>40695</v>
      </c>
      <c r="M1719" s="28">
        <v>216919</v>
      </c>
      <c r="N1719" s="28">
        <v>216919</v>
      </c>
      <c r="O1719" s="28">
        <v>0</v>
      </c>
      <c r="P1719" s="28">
        <v>0</v>
      </c>
      <c r="Q1719" s="28">
        <v>0</v>
      </c>
      <c r="R1719" s="28">
        <v>-73214</v>
      </c>
      <c r="S1719" s="28">
        <v>-73214</v>
      </c>
      <c r="T1719" s="28">
        <v>-72827</v>
      </c>
      <c r="U1719" s="28">
        <v>-66072</v>
      </c>
      <c r="V1719" s="28">
        <v>-73214</v>
      </c>
      <c r="W1719" s="28">
        <v>-51240.06</v>
      </c>
      <c r="X1719" s="28">
        <v>-28217</v>
      </c>
      <c r="Y1719" s="28">
        <v>36063</v>
      </c>
      <c r="Z1719" s="28">
        <v>-124305</v>
      </c>
      <c r="AA1719" s="28">
        <v>98102</v>
      </c>
      <c r="AB1719" s="28">
        <v>101082</v>
      </c>
      <c r="AC1719" s="28">
        <v>28217</v>
      </c>
      <c r="AD1719" s="28">
        <v>5000</v>
      </c>
      <c r="AE1719" s="28">
        <v>10919</v>
      </c>
      <c r="AF1719" s="28">
        <v>4504</v>
      </c>
      <c r="AG1719" s="28">
        <v>156632</v>
      </c>
      <c r="AH1719" s="28">
        <v>220912</v>
      </c>
      <c r="AI1719" s="29">
        <v>0.01</v>
      </c>
      <c r="AJ1719" s="29">
        <v>0.05</v>
      </c>
      <c r="AK1719" s="29">
        <v>0.05</v>
      </c>
      <c r="AL1719" s="30">
        <v>9.4499999999999993</v>
      </c>
      <c r="AM1719" s="30">
        <v>255.13</v>
      </c>
      <c r="AN1719" s="31">
        <v>0</v>
      </c>
      <c r="AO1719" s="32">
        <v>1199.77</v>
      </c>
      <c r="AP1719" s="32">
        <v>1238.43</v>
      </c>
      <c r="AQ1719" s="33">
        <v>-27.6</v>
      </c>
      <c r="AR1719" s="34">
        <v>-670.52</v>
      </c>
      <c r="AS1719" s="32">
        <v>-58.9</v>
      </c>
      <c r="AT1719" s="32">
        <v>-33.75</v>
      </c>
      <c r="AU1719" s="24">
        <v>-1625.53</v>
      </c>
      <c r="AV1719" s="33">
        <v>-66.67</v>
      </c>
      <c r="AW1719" s="33">
        <v>5.05</v>
      </c>
      <c r="AX1719" s="47"/>
    </row>
    <row r="1720" spans="1:50" x14ac:dyDescent="0.25">
      <c r="A1720" s="50">
        <v>1719</v>
      </c>
      <c r="B1720" s="23" t="s">
        <v>3843</v>
      </c>
      <c r="C1720" s="24" t="s">
        <v>800</v>
      </c>
      <c r="D1720" s="24" t="s">
        <v>79</v>
      </c>
      <c r="E1720" s="25">
        <v>83106</v>
      </c>
      <c r="F1720" s="24" t="s">
        <v>80</v>
      </c>
      <c r="G1720" s="24" t="s">
        <v>59</v>
      </c>
      <c r="H1720" s="24" t="s">
        <v>81</v>
      </c>
      <c r="I1720" s="26">
        <v>2</v>
      </c>
      <c r="J1720" s="26">
        <f>IF(I1720=0,0,IF(I1720=1,1,IF(I1720=2,2,(IF(I1720=3,4,IF(I1720=5,9,IF(I1720=10,24,IF(I1720=25,49,IF(I1720=50,99,"X")))))))))</f>
        <v>2</v>
      </c>
      <c r="K1720" s="24" t="s">
        <v>61</v>
      </c>
      <c r="L1720" s="27">
        <v>40702</v>
      </c>
      <c r="M1720" s="28">
        <v>216865</v>
      </c>
      <c r="N1720" s="28">
        <v>216865</v>
      </c>
      <c r="O1720" s="28">
        <v>0</v>
      </c>
      <c r="P1720" s="28">
        <v>0</v>
      </c>
      <c r="Q1720" s="28">
        <v>0</v>
      </c>
      <c r="R1720" s="28">
        <v>-62302</v>
      </c>
      <c r="S1720" s="28">
        <v>-62302</v>
      </c>
      <c r="T1720" s="28">
        <v>-62302</v>
      </c>
      <c r="U1720" s="28">
        <v>-61581</v>
      </c>
      <c r="V1720" s="28">
        <v>-62302</v>
      </c>
      <c r="W1720" s="28">
        <v>-59817.36</v>
      </c>
      <c r="X1720" s="28">
        <v>3986</v>
      </c>
      <c r="Y1720" s="28">
        <v>70425</v>
      </c>
      <c r="Z1720" s="28">
        <v>-24300</v>
      </c>
      <c r="AA1720" s="28">
        <v>213694</v>
      </c>
      <c r="AB1720" s="28">
        <v>110861</v>
      </c>
      <c r="AC1720" s="28">
        <v>866</v>
      </c>
      <c r="AD1720" s="28">
        <v>5000</v>
      </c>
      <c r="AE1720" s="28">
        <v>285844</v>
      </c>
      <c r="AF1720" s="28">
        <v>1201</v>
      </c>
      <c r="AG1720" s="28">
        <v>145574</v>
      </c>
      <c r="AH1720" s="28">
        <v>212013</v>
      </c>
      <c r="AI1720" s="29">
        <v>0.92</v>
      </c>
      <c r="AJ1720" s="29">
        <v>0.92</v>
      </c>
      <c r="AK1720" s="29">
        <v>0.92</v>
      </c>
      <c r="AL1720" s="30">
        <v>4.04</v>
      </c>
      <c r="AM1720" s="30">
        <v>755.69</v>
      </c>
      <c r="AN1720" s="31">
        <v>0</v>
      </c>
      <c r="AO1720" s="32">
        <v>107.54</v>
      </c>
      <c r="AP1720" s="32">
        <v>108.5</v>
      </c>
      <c r="AQ1720" s="33">
        <v>-20.23</v>
      </c>
      <c r="AR1720" s="34">
        <v>-21.8</v>
      </c>
      <c r="AS1720" s="32">
        <v>-256.39</v>
      </c>
      <c r="AT1720" s="32">
        <v>-28.73</v>
      </c>
      <c r="AU1720" s="24">
        <v>-5187.51</v>
      </c>
      <c r="AV1720" s="33">
        <v>-3.44</v>
      </c>
      <c r="AW1720" s="33">
        <v>0.33</v>
      </c>
      <c r="AX1720" s="47"/>
    </row>
    <row r="1721" spans="1:50" x14ac:dyDescent="0.25">
      <c r="A1721" s="50">
        <v>1720</v>
      </c>
      <c r="B1721" s="23" t="s">
        <v>3844</v>
      </c>
      <c r="C1721" s="24" t="s">
        <v>3845</v>
      </c>
      <c r="D1721" s="24" t="s">
        <v>84</v>
      </c>
      <c r="E1721" s="25">
        <v>82107</v>
      </c>
      <c r="F1721" s="24" t="s">
        <v>58</v>
      </c>
      <c r="G1721" s="24" t="s">
        <v>59</v>
      </c>
      <c r="H1721" s="24" t="s">
        <v>71</v>
      </c>
      <c r="I1721" s="26" t="s">
        <v>60</v>
      </c>
      <c r="J1721" s="26" t="s">
        <v>60</v>
      </c>
      <c r="K1721" s="24" t="s">
        <v>61</v>
      </c>
      <c r="L1721" s="27">
        <v>39842</v>
      </c>
      <c r="M1721" s="28">
        <v>216855</v>
      </c>
      <c r="N1721" s="28">
        <v>216855</v>
      </c>
      <c r="O1721" s="28">
        <v>0</v>
      </c>
      <c r="P1721" s="28">
        <v>960</v>
      </c>
      <c r="Q1721" s="28">
        <v>960</v>
      </c>
      <c r="R1721" s="28">
        <v>-55251</v>
      </c>
      <c r="S1721" s="28">
        <v>-55251</v>
      </c>
      <c r="T1721" s="28">
        <v>-52773</v>
      </c>
      <c r="U1721" s="28">
        <v>-48148</v>
      </c>
      <c r="V1721" s="28">
        <v>-54291</v>
      </c>
      <c r="W1721" s="28">
        <v>-40361.22</v>
      </c>
      <c r="X1721" s="28">
        <v>0</v>
      </c>
      <c r="Y1721" s="28">
        <v>-2853</v>
      </c>
      <c r="Z1721" s="28">
        <v>-84833</v>
      </c>
      <c r="AA1721" s="28">
        <v>39261</v>
      </c>
      <c r="AB1721" s="28">
        <v>144079</v>
      </c>
      <c r="AC1721" s="28">
        <v>0</v>
      </c>
      <c r="AD1721" s="28">
        <v>6000</v>
      </c>
      <c r="AE1721" s="28">
        <v>80820</v>
      </c>
      <c r="AF1721" s="28">
        <v>19631</v>
      </c>
      <c r="AG1721" s="28">
        <v>219708</v>
      </c>
      <c r="AH1721" s="28">
        <v>216855</v>
      </c>
      <c r="AI1721" s="29">
        <v>0.01</v>
      </c>
      <c r="AJ1721" s="29">
        <v>0.4</v>
      </c>
      <c r="AK1721" s="29">
        <v>0.4</v>
      </c>
      <c r="AL1721" s="30">
        <v>100</v>
      </c>
      <c r="AM1721" s="30">
        <v>252.13</v>
      </c>
      <c r="AN1721" s="31">
        <v>0</v>
      </c>
      <c r="AO1721" s="32">
        <v>190.39</v>
      </c>
      <c r="AP1721" s="32">
        <v>204.97</v>
      </c>
      <c r="AQ1721" s="33">
        <v>-4.32</v>
      </c>
      <c r="AR1721" s="34">
        <v>-68.36</v>
      </c>
      <c r="AS1721" s="32">
        <v>-65.13</v>
      </c>
      <c r="AT1721" s="32">
        <v>-25.48</v>
      </c>
      <c r="AU1721" s="24">
        <v>-281.45</v>
      </c>
      <c r="AV1721" s="33">
        <v>-7.62</v>
      </c>
      <c r="AW1721" s="33">
        <v>0.63</v>
      </c>
      <c r="AX1721" s="47"/>
    </row>
    <row r="1722" spans="1:50" x14ac:dyDescent="0.25">
      <c r="A1722" s="50">
        <v>1721</v>
      </c>
      <c r="B1722" s="23" t="s">
        <v>3846</v>
      </c>
      <c r="C1722" s="24" t="s">
        <v>3847</v>
      </c>
      <c r="D1722" s="24" t="s">
        <v>681</v>
      </c>
      <c r="E1722" s="25">
        <v>84103</v>
      </c>
      <c r="F1722" s="24" t="s">
        <v>223</v>
      </c>
      <c r="G1722" s="24" t="s">
        <v>59</v>
      </c>
      <c r="H1722" s="24" t="s">
        <v>81</v>
      </c>
      <c r="I1722" s="26">
        <v>5</v>
      </c>
      <c r="J1722" s="26">
        <f>IF(I1722=0,0,IF(I1722=1,1,IF(I1722=2,2,(IF(I1722=3,4,IF(I1722=5,9,IF(I1722=10,24,IF(I1722=25,49,IF(I1722=50,99,"X")))))))))</f>
        <v>9</v>
      </c>
      <c r="K1722" s="24" t="s">
        <v>61</v>
      </c>
      <c r="L1722" s="27">
        <v>42776</v>
      </c>
      <c r="M1722" s="28">
        <v>216590</v>
      </c>
      <c r="N1722" s="28">
        <v>216770</v>
      </c>
      <c r="O1722" s="28">
        <v>180</v>
      </c>
      <c r="P1722" s="28">
        <v>0</v>
      </c>
      <c r="Q1722" s="28">
        <v>0</v>
      </c>
      <c r="R1722" s="28">
        <v>-7525</v>
      </c>
      <c r="S1722" s="28">
        <v>-7525</v>
      </c>
      <c r="T1722" s="28">
        <v>-7525</v>
      </c>
      <c r="U1722" s="28">
        <v>-5816</v>
      </c>
      <c r="V1722" s="28">
        <v>-7525</v>
      </c>
      <c r="W1722" s="28">
        <v>-8174.72</v>
      </c>
      <c r="X1722" s="28">
        <v>0</v>
      </c>
      <c r="Y1722" s="28">
        <v>23307</v>
      </c>
      <c r="Z1722" s="28">
        <v>-1720</v>
      </c>
      <c r="AA1722" s="28">
        <v>72098</v>
      </c>
      <c r="AB1722" s="28">
        <v>147951</v>
      </c>
      <c r="AC1722" s="28">
        <v>0</v>
      </c>
      <c r="AD1722" s="28">
        <v>5000</v>
      </c>
      <c r="AE1722" s="28">
        <v>59237</v>
      </c>
      <c r="AF1722" s="28">
        <v>7532</v>
      </c>
      <c r="AG1722" s="28">
        <v>193283</v>
      </c>
      <c r="AH1722" s="28">
        <v>5916</v>
      </c>
      <c r="AI1722" s="29">
        <v>0.54</v>
      </c>
      <c r="AJ1722" s="29">
        <v>1.03</v>
      </c>
      <c r="AK1722" s="29">
        <v>1.04</v>
      </c>
      <c r="AL1722" s="30">
        <v>40.700000000000003</v>
      </c>
      <c r="AM1722" s="30">
        <v>91.81</v>
      </c>
      <c r="AN1722" s="31">
        <v>0.38</v>
      </c>
      <c r="AO1722" s="32">
        <v>87.92</v>
      </c>
      <c r="AP1722" s="32">
        <v>98.2</v>
      </c>
      <c r="AQ1722" s="33">
        <v>-0.23</v>
      </c>
      <c r="AR1722" s="34">
        <v>-12.7</v>
      </c>
      <c r="AS1722" s="32">
        <v>-437.5</v>
      </c>
      <c r="AT1722" s="32">
        <v>-3.47</v>
      </c>
      <c r="AU1722" s="24">
        <v>-99.91</v>
      </c>
      <c r="AV1722" s="33">
        <v>-0.95</v>
      </c>
      <c r="AW1722" s="33">
        <v>0.77</v>
      </c>
      <c r="AX1722" s="47"/>
    </row>
    <row r="1723" spans="1:50" x14ac:dyDescent="0.25">
      <c r="A1723" s="50">
        <v>1722</v>
      </c>
      <c r="B1723" s="23" t="s">
        <v>3848</v>
      </c>
      <c r="C1723" s="24" t="s">
        <v>3849</v>
      </c>
      <c r="D1723" s="24" t="s">
        <v>84</v>
      </c>
      <c r="E1723" s="25">
        <v>81109</v>
      </c>
      <c r="F1723" s="24" t="s">
        <v>58</v>
      </c>
      <c r="G1723" s="24" t="s">
        <v>59</v>
      </c>
      <c r="H1723" s="24" t="s">
        <v>66</v>
      </c>
      <c r="I1723" s="26" t="s">
        <v>60</v>
      </c>
      <c r="J1723" s="26" t="s">
        <v>60</v>
      </c>
      <c r="K1723" s="24" t="s">
        <v>61</v>
      </c>
      <c r="L1723" s="27">
        <v>40024</v>
      </c>
      <c r="M1723" s="28">
        <v>216667</v>
      </c>
      <c r="N1723" s="28">
        <v>216667</v>
      </c>
      <c r="O1723" s="28">
        <v>0</v>
      </c>
      <c r="P1723" s="28">
        <v>960</v>
      </c>
      <c r="Q1723" s="28">
        <v>960</v>
      </c>
      <c r="R1723" s="28">
        <v>968</v>
      </c>
      <c r="S1723" s="28">
        <v>968</v>
      </c>
      <c r="T1723" s="28">
        <v>1932</v>
      </c>
      <c r="U1723" s="28">
        <v>1932</v>
      </c>
      <c r="V1723" s="28">
        <v>1928</v>
      </c>
      <c r="W1723" s="28">
        <v>-28287.599999999999</v>
      </c>
      <c r="X1723" s="28">
        <v>2810</v>
      </c>
      <c r="Y1723" s="28">
        <v>2062</v>
      </c>
      <c r="Z1723" s="28">
        <v>89890</v>
      </c>
      <c r="AA1723" s="28">
        <v>0</v>
      </c>
      <c r="AB1723" s="28">
        <v>0</v>
      </c>
      <c r="AC1723" s="28">
        <v>213857</v>
      </c>
      <c r="AD1723" s="28">
        <v>200000</v>
      </c>
      <c r="AE1723" s="28">
        <v>610995</v>
      </c>
      <c r="AF1723" s="28">
        <v>0</v>
      </c>
      <c r="AG1723" s="28">
        <v>748</v>
      </c>
      <c r="AH1723" s="28">
        <v>0</v>
      </c>
      <c r="AI1723" s="29">
        <v>0</v>
      </c>
      <c r="AJ1723" s="29">
        <v>1.17</v>
      </c>
      <c r="AK1723" s="29">
        <v>1.17</v>
      </c>
      <c r="AL1723" s="30">
        <v>1015.03</v>
      </c>
      <c r="AM1723" s="30">
        <v>874.15</v>
      </c>
      <c r="AN1723" s="31">
        <v>0</v>
      </c>
      <c r="AO1723" s="32">
        <v>85.29</v>
      </c>
      <c r="AP1723" s="32">
        <v>85.29</v>
      </c>
      <c r="AQ1723" s="33">
        <v>0</v>
      </c>
      <c r="AR1723" s="34">
        <v>0.16</v>
      </c>
      <c r="AS1723" s="32">
        <v>1.08</v>
      </c>
      <c r="AT1723" s="32">
        <v>0.45</v>
      </c>
      <c r="AU1723" s="24">
        <v>0</v>
      </c>
      <c r="AV1723" s="33">
        <v>0.83</v>
      </c>
      <c r="AW1723" s="33">
        <v>0.36</v>
      </c>
      <c r="AX1723" s="47"/>
    </row>
    <row r="1724" spans="1:50" x14ac:dyDescent="0.25">
      <c r="A1724" s="50">
        <v>1723</v>
      </c>
      <c r="B1724" s="23" t="s">
        <v>3850</v>
      </c>
      <c r="C1724" s="24" t="s">
        <v>3851</v>
      </c>
      <c r="D1724" s="24" t="s">
        <v>1457</v>
      </c>
      <c r="E1724" s="25">
        <v>93101</v>
      </c>
      <c r="F1724" s="24" t="s">
        <v>274</v>
      </c>
      <c r="G1724" s="24" t="s">
        <v>90</v>
      </c>
      <c r="H1724" s="24" t="s">
        <v>66</v>
      </c>
      <c r="I1724" s="26">
        <v>3</v>
      </c>
      <c r="J1724" s="26">
        <f>IF(I1724=0,0,IF(I1724=1,1,IF(I1724=2,2,(IF(I1724=3,4,IF(I1724=5,9,IF(I1724=10,24,IF(I1724=25,49,IF(I1724=50,99,"X")))))))))</f>
        <v>4</v>
      </c>
      <c r="K1724" s="24" t="s">
        <v>61</v>
      </c>
      <c r="L1724" s="27">
        <v>42895</v>
      </c>
      <c r="M1724" s="28">
        <v>216460</v>
      </c>
      <c r="N1724" s="28">
        <v>216460</v>
      </c>
      <c r="O1724" s="28">
        <v>0</v>
      </c>
      <c r="P1724" s="28">
        <v>0</v>
      </c>
      <c r="Q1724" s="28">
        <v>0</v>
      </c>
      <c r="R1724" s="28">
        <v>97885</v>
      </c>
      <c r="S1724" s="28">
        <v>97885</v>
      </c>
      <c r="T1724" s="28">
        <v>97885</v>
      </c>
      <c r="U1724" s="28">
        <v>99226</v>
      </c>
      <c r="V1724" s="28">
        <v>97885</v>
      </c>
      <c r="W1724" s="28">
        <v>63868.24</v>
      </c>
      <c r="X1724" s="28">
        <v>-18301</v>
      </c>
      <c r="Y1724" s="28">
        <v>116081</v>
      </c>
      <c r="Z1724" s="28">
        <v>105352</v>
      </c>
      <c r="AA1724" s="28">
        <v>16488</v>
      </c>
      <c r="AB1724" s="28">
        <v>66245</v>
      </c>
      <c r="AC1724" s="28">
        <v>18301</v>
      </c>
      <c r="AD1724" s="28">
        <v>5000</v>
      </c>
      <c r="AE1724" s="28">
        <v>202966</v>
      </c>
      <c r="AF1724" s="28">
        <v>20113</v>
      </c>
      <c r="AG1724" s="28">
        <v>82078</v>
      </c>
      <c r="AH1724" s="28">
        <v>216460</v>
      </c>
      <c r="AI1724" s="29">
        <v>1.75</v>
      </c>
      <c r="AJ1724" s="29">
        <v>1.91</v>
      </c>
      <c r="AK1724" s="29">
        <v>1.91</v>
      </c>
      <c r="AL1724" s="30">
        <v>24.5</v>
      </c>
      <c r="AM1724" s="30">
        <v>343.75</v>
      </c>
      <c r="AN1724" s="31">
        <v>0</v>
      </c>
      <c r="AO1724" s="32">
        <v>47.22</v>
      </c>
      <c r="AP1724" s="32">
        <v>48.09</v>
      </c>
      <c r="AQ1724" s="33">
        <v>5.24</v>
      </c>
      <c r="AR1724" s="34">
        <v>48.23</v>
      </c>
      <c r="AS1724" s="32">
        <v>92.91</v>
      </c>
      <c r="AT1724" s="32">
        <v>45.22</v>
      </c>
      <c r="AU1724" s="24">
        <v>486.68</v>
      </c>
      <c r="AV1724" s="33">
        <v>7.38</v>
      </c>
      <c r="AW1724" s="33">
        <v>1.04</v>
      </c>
      <c r="AX1724" s="47"/>
    </row>
    <row r="1725" spans="1:50" x14ac:dyDescent="0.25">
      <c r="A1725" s="50">
        <v>1724</v>
      </c>
      <c r="B1725" s="23" t="s">
        <v>3852</v>
      </c>
      <c r="C1725" s="24" t="s">
        <v>3853</v>
      </c>
      <c r="D1725" s="24" t="s">
        <v>1218</v>
      </c>
      <c r="E1725" s="25">
        <v>83102</v>
      </c>
      <c r="F1725" s="24" t="s">
        <v>80</v>
      </c>
      <c r="G1725" s="24" t="s">
        <v>59</v>
      </c>
      <c r="H1725" s="24" t="s">
        <v>66</v>
      </c>
      <c r="I1725" s="26">
        <v>2</v>
      </c>
      <c r="J1725" s="26">
        <f>IF(I1725=0,0,IF(I1725=1,1,IF(I1725=2,2,(IF(I1725=3,4,IF(I1725=5,9,IF(I1725=10,24,IF(I1725=25,49,IF(I1725=50,99,"X")))))))))</f>
        <v>2</v>
      </c>
      <c r="K1725" s="24" t="s">
        <v>61</v>
      </c>
      <c r="L1725" s="27">
        <v>42200</v>
      </c>
      <c r="M1725" s="28">
        <v>216438</v>
      </c>
      <c r="N1725" s="28">
        <v>216438</v>
      </c>
      <c r="O1725" s="28">
        <v>0</v>
      </c>
      <c r="P1725" s="28">
        <v>467</v>
      </c>
      <c r="Q1725" s="28">
        <v>467</v>
      </c>
      <c r="R1725" s="28">
        <v>28</v>
      </c>
      <c r="S1725" s="28">
        <v>28</v>
      </c>
      <c r="T1725" s="28">
        <v>1174</v>
      </c>
      <c r="U1725" s="28">
        <v>4822</v>
      </c>
      <c r="V1725" s="28">
        <v>495</v>
      </c>
      <c r="W1725" s="28">
        <v>-15942.02</v>
      </c>
      <c r="X1725" s="28">
        <v>0</v>
      </c>
      <c r="Y1725" s="28">
        <v>53983</v>
      </c>
      <c r="Z1725" s="28">
        <v>110591</v>
      </c>
      <c r="AA1725" s="28">
        <v>55653</v>
      </c>
      <c r="AB1725" s="28">
        <v>96594</v>
      </c>
      <c r="AC1725" s="28">
        <v>0</v>
      </c>
      <c r="AD1725" s="28">
        <v>5000</v>
      </c>
      <c r="AE1725" s="28">
        <v>256144</v>
      </c>
      <c r="AF1725" s="28">
        <v>2752</v>
      </c>
      <c r="AG1725" s="28">
        <v>162455</v>
      </c>
      <c r="AH1725" s="28">
        <v>216438</v>
      </c>
      <c r="AI1725" s="29">
        <v>1.91</v>
      </c>
      <c r="AJ1725" s="29">
        <v>1.97</v>
      </c>
      <c r="AK1725" s="29">
        <v>1.99</v>
      </c>
      <c r="AL1725" s="30">
        <v>12.3</v>
      </c>
      <c r="AM1725" s="30">
        <v>282</v>
      </c>
      <c r="AN1725" s="31">
        <v>4.99</v>
      </c>
      <c r="AO1725" s="32">
        <v>49.68</v>
      </c>
      <c r="AP1725" s="32">
        <v>56.82</v>
      </c>
      <c r="AQ1725" s="33">
        <v>40.19</v>
      </c>
      <c r="AR1725" s="34">
        <v>0.01</v>
      </c>
      <c r="AS1725" s="32">
        <v>0.03</v>
      </c>
      <c r="AT1725" s="32">
        <v>0.01</v>
      </c>
      <c r="AU1725" s="24">
        <v>1.02</v>
      </c>
      <c r="AV1725" s="33">
        <v>0.3</v>
      </c>
      <c r="AW1725" s="33">
        <v>0.45</v>
      </c>
      <c r="AX1725" s="47"/>
    </row>
    <row r="1726" spans="1:50" x14ac:dyDescent="0.25">
      <c r="A1726" s="50">
        <v>1725</v>
      </c>
      <c r="B1726" s="23" t="s">
        <v>3854</v>
      </c>
      <c r="C1726" s="24" t="s">
        <v>3855</v>
      </c>
      <c r="D1726" s="24" t="s">
        <v>758</v>
      </c>
      <c r="E1726" s="25">
        <v>93201</v>
      </c>
      <c r="F1726" s="24" t="s">
        <v>274</v>
      </c>
      <c r="G1726" s="24" t="s">
        <v>90</v>
      </c>
      <c r="H1726" s="24" t="s">
        <v>316</v>
      </c>
      <c r="I1726" s="26" t="s">
        <v>60</v>
      </c>
      <c r="J1726" s="26" t="s">
        <v>60</v>
      </c>
      <c r="K1726" s="24" t="s">
        <v>61</v>
      </c>
      <c r="L1726" s="27">
        <v>42649</v>
      </c>
      <c r="M1726" s="28">
        <v>216221</v>
      </c>
      <c r="N1726" s="28">
        <v>216221</v>
      </c>
      <c r="O1726" s="28">
        <v>0</v>
      </c>
      <c r="P1726" s="28">
        <v>0</v>
      </c>
      <c r="Q1726" s="28">
        <v>0</v>
      </c>
      <c r="R1726" s="28">
        <v>-15580</v>
      </c>
      <c r="S1726" s="28">
        <v>-15580</v>
      </c>
      <c r="T1726" s="28">
        <v>-15259</v>
      </c>
      <c r="U1726" s="28">
        <v>-12852</v>
      </c>
      <c r="V1726" s="28">
        <v>-15580</v>
      </c>
      <c r="W1726" s="28">
        <v>-27333.14</v>
      </c>
      <c r="X1726" s="28">
        <v>2142</v>
      </c>
      <c r="Y1726" s="28">
        <v>-3932</v>
      </c>
      <c r="Z1726" s="28">
        <v>46057</v>
      </c>
      <c r="AA1726" s="28">
        <v>8478</v>
      </c>
      <c r="AB1726" s="28">
        <v>9898</v>
      </c>
      <c r="AC1726" s="28">
        <v>189289</v>
      </c>
      <c r="AD1726" s="28">
        <v>5000</v>
      </c>
      <c r="AE1726" s="28">
        <v>309063</v>
      </c>
      <c r="AF1726" s="28">
        <v>12436</v>
      </c>
      <c r="AG1726" s="28">
        <v>30864</v>
      </c>
      <c r="AH1726" s="28">
        <v>24790</v>
      </c>
      <c r="AI1726" s="29">
        <v>1.18</v>
      </c>
      <c r="AJ1726" s="29">
        <v>1.33</v>
      </c>
      <c r="AK1726" s="29">
        <v>1.39</v>
      </c>
      <c r="AL1726" s="30">
        <v>54.86</v>
      </c>
      <c r="AM1726" s="30">
        <v>349.06</v>
      </c>
      <c r="AN1726" s="31">
        <v>20.94</v>
      </c>
      <c r="AO1726" s="32">
        <v>69.069999999999993</v>
      </c>
      <c r="AP1726" s="32">
        <v>85.1</v>
      </c>
      <c r="AQ1726" s="33">
        <v>3.7</v>
      </c>
      <c r="AR1726" s="34">
        <v>-5.04</v>
      </c>
      <c r="AS1726" s="32">
        <v>-33.83</v>
      </c>
      <c r="AT1726" s="32">
        <v>-7.21</v>
      </c>
      <c r="AU1726" s="24">
        <v>-125.28</v>
      </c>
      <c r="AV1726" s="33">
        <v>0.42</v>
      </c>
      <c r="AW1726" s="33">
        <v>0.34</v>
      </c>
      <c r="AX1726" s="47"/>
    </row>
    <row r="1727" spans="1:50" x14ac:dyDescent="0.25">
      <c r="A1727" s="50">
        <v>1726</v>
      </c>
      <c r="B1727" s="23" t="s">
        <v>3856</v>
      </c>
      <c r="C1727" s="24" t="s">
        <v>3857</v>
      </c>
      <c r="D1727" s="24" t="s">
        <v>255</v>
      </c>
      <c r="E1727" s="25" t="s">
        <v>256</v>
      </c>
      <c r="F1727" s="24" t="s">
        <v>255</v>
      </c>
      <c r="G1727" s="24" t="s">
        <v>52</v>
      </c>
      <c r="H1727" s="24" t="s">
        <v>104</v>
      </c>
      <c r="I1727" s="26">
        <v>3</v>
      </c>
      <c r="J1727" s="26">
        <f>IF(I1727=0,0,IF(I1727=1,1,IF(I1727=2,2,(IF(I1727=3,4,IF(I1727=5,9,IF(I1727=10,24,IF(I1727=25,49,IF(I1727=50,99,"X")))))))))</f>
        <v>4</v>
      </c>
      <c r="K1727" s="24" t="s">
        <v>61</v>
      </c>
      <c r="L1727" s="27">
        <v>40921</v>
      </c>
      <c r="M1727" s="28">
        <v>215910</v>
      </c>
      <c r="N1727" s="28">
        <v>215910</v>
      </c>
      <c r="O1727" s="28">
        <v>0</v>
      </c>
      <c r="P1727" s="28">
        <v>0</v>
      </c>
      <c r="Q1727" s="28">
        <v>0</v>
      </c>
      <c r="R1727" s="28">
        <v>45273</v>
      </c>
      <c r="S1727" s="28">
        <v>45273</v>
      </c>
      <c r="T1727" s="28">
        <v>45273</v>
      </c>
      <c r="U1727" s="28">
        <v>45273</v>
      </c>
      <c r="V1727" s="28">
        <v>45273</v>
      </c>
      <c r="W1727" s="28">
        <v>28279.02</v>
      </c>
      <c r="X1727" s="28">
        <v>0</v>
      </c>
      <c r="Y1727" s="28">
        <v>80697</v>
      </c>
      <c r="Z1727" s="28">
        <v>78623</v>
      </c>
      <c r="AA1727" s="28">
        <v>34826</v>
      </c>
      <c r="AB1727" s="28">
        <v>50820</v>
      </c>
      <c r="AC1727" s="28">
        <v>0</v>
      </c>
      <c r="AD1727" s="28">
        <v>5000</v>
      </c>
      <c r="AE1727" s="28">
        <v>80550</v>
      </c>
      <c r="AF1727" s="28">
        <v>0</v>
      </c>
      <c r="AG1727" s="28">
        <v>135213</v>
      </c>
      <c r="AH1727" s="28">
        <v>215910</v>
      </c>
      <c r="AI1727" s="29">
        <v>2.4700000000000002</v>
      </c>
      <c r="AJ1727" s="29">
        <v>41.36</v>
      </c>
      <c r="AK1727" s="29">
        <v>41.8</v>
      </c>
      <c r="AL1727" s="30">
        <v>124.96</v>
      </c>
      <c r="AM1727" s="30">
        <v>5.13</v>
      </c>
      <c r="AN1727" s="31">
        <v>1.42</v>
      </c>
      <c r="AO1727" s="32">
        <v>2.39</v>
      </c>
      <c r="AP1727" s="32">
        <v>2.39</v>
      </c>
      <c r="AQ1727" s="33">
        <v>0</v>
      </c>
      <c r="AR1727" s="34">
        <v>56.2</v>
      </c>
      <c r="AS1727" s="32">
        <v>57.58</v>
      </c>
      <c r="AT1727" s="32">
        <v>20.97</v>
      </c>
      <c r="AU1727" s="24">
        <v>0</v>
      </c>
      <c r="AV1727" s="33">
        <v>10.28</v>
      </c>
      <c r="AW1727" s="33">
        <v>18.32</v>
      </c>
      <c r="AX1727" s="47"/>
    </row>
    <row r="1728" spans="1:50" x14ac:dyDescent="0.25">
      <c r="A1728" s="50">
        <v>1727</v>
      </c>
      <c r="B1728" s="23" t="s">
        <v>3858</v>
      </c>
      <c r="C1728" s="24" t="s">
        <v>2415</v>
      </c>
      <c r="D1728" s="24" t="s">
        <v>277</v>
      </c>
      <c r="E1728" s="25">
        <v>97401</v>
      </c>
      <c r="F1728" s="24" t="s">
        <v>277</v>
      </c>
      <c r="G1728" s="24" t="s">
        <v>137</v>
      </c>
      <c r="H1728" s="24" t="s">
        <v>81</v>
      </c>
      <c r="I1728" s="26">
        <v>5</v>
      </c>
      <c r="J1728" s="26">
        <f>IF(I1728=0,0,IF(I1728=1,1,IF(I1728=2,2,(IF(I1728=3,4,IF(I1728=5,9,IF(I1728=10,24,IF(I1728=25,49,IF(I1728=50,99,"X")))))))))</f>
        <v>9</v>
      </c>
      <c r="K1728" s="24" t="s">
        <v>61</v>
      </c>
      <c r="L1728" s="27">
        <v>43347</v>
      </c>
      <c r="M1728" s="28">
        <v>215716</v>
      </c>
      <c r="N1728" s="28">
        <v>215716</v>
      </c>
      <c r="O1728" s="28">
        <v>0</v>
      </c>
      <c r="P1728" s="28">
        <v>0</v>
      </c>
      <c r="Q1728" s="28">
        <v>0</v>
      </c>
      <c r="R1728" s="28">
        <v>-66528</v>
      </c>
      <c r="S1728" s="28">
        <v>-66528</v>
      </c>
      <c r="T1728" s="28">
        <v>-66218</v>
      </c>
      <c r="U1728" s="28">
        <v>-52966</v>
      </c>
      <c r="V1728" s="28">
        <v>-66528</v>
      </c>
      <c r="W1728" s="28">
        <v>-51980.68</v>
      </c>
      <c r="X1728" s="28">
        <v>0</v>
      </c>
      <c r="Y1728" s="28">
        <v>17261</v>
      </c>
      <c r="Z1728" s="28">
        <v>-119504</v>
      </c>
      <c r="AA1728" s="28">
        <v>97267</v>
      </c>
      <c r="AB1728" s="28">
        <v>165133</v>
      </c>
      <c r="AC1728" s="28">
        <v>0</v>
      </c>
      <c r="AD1728" s="28">
        <v>5000</v>
      </c>
      <c r="AE1728" s="28">
        <v>154413</v>
      </c>
      <c r="AF1728" s="28">
        <v>95980</v>
      </c>
      <c r="AG1728" s="28">
        <v>198455</v>
      </c>
      <c r="AH1728" s="28">
        <v>215716</v>
      </c>
      <c r="AI1728" s="29">
        <v>0.01</v>
      </c>
      <c r="AJ1728" s="29">
        <v>0.11</v>
      </c>
      <c r="AK1728" s="29">
        <v>0.22</v>
      </c>
      <c r="AL1728" s="30">
        <v>47.86</v>
      </c>
      <c r="AM1728" s="30">
        <v>487.86</v>
      </c>
      <c r="AN1728" s="31">
        <v>47.39</v>
      </c>
      <c r="AO1728" s="32">
        <v>174.17</v>
      </c>
      <c r="AP1728" s="32">
        <v>177.39</v>
      </c>
      <c r="AQ1728" s="33">
        <v>-1.25</v>
      </c>
      <c r="AR1728" s="34">
        <v>-43.08</v>
      </c>
      <c r="AS1728" s="32">
        <v>-55.67</v>
      </c>
      <c r="AT1728" s="32">
        <v>-30.84</v>
      </c>
      <c r="AU1728" s="24">
        <v>-69.31</v>
      </c>
      <c r="AV1728" s="33">
        <v>-5.55</v>
      </c>
      <c r="AW1728" s="33">
        <v>0.43</v>
      </c>
      <c r="AX1728" s="47"/>
    </row>
    <row r="1729" spans="1:50" x14ac:dyDescent="0.25">
      <c r="A1729" s="50">
        <v>1728</v>
      </c>
      <c r="B1729" s="23" t="s">
        <v>3859</v>
      </c>
      <c r="C1729" s="24" t="s">
        <v>3860</v>
      </c>
      <c r="D1729" s="24" t="s">
        <v>277</v>
      </c>
      <c r="E1729" s="25">
        <v>97401</v>
      </c>
      <c r="F1729" s="24" t="s">
        <v>277</v>
      </c>
      <c r="G1729" s="24" t="s">
        <v>137</v>
      </c>
      <c r="H1729" s="24" t="s">
        <v>81</v>
      </c>
      <c r="I1729" s="26" t="s">
        <v>60</v>
      </c>
      <c r="J1729" s="26" t="s">
        <v>60</v>
      </c>
      <c r="K1729" s="24" t="s">
        <v>61</v>
      </c>
      <c r="L1729" s="27">
        <v>40501</v>
      </c>
      <c r="M1729" s="28">
        <v>215589</v>
      </c>
      <c r="N1729" s="28">
        <v>215589</v>
      </c>
      <c r="O1729" s="28">
        <v>0</v>
      </c>
      <c r="P1729" s="28">
        <v>86</v>
      </c>
      <c r="Q1729" s="28">
        <v>86</v>
      </c>
      <c r="R1729" s="28">
        <v>-143</v>
      </c>
      <c r="S1729" s="28">
        <v>-143</v>
      </c>
      <c r="T1729" s="28">
        <v>649</v>
      </c>
      <c r="U1729" s="28">
        <v>13695</v>
      </c>
      <c r="V1729" s="28">
        <v>-57</v>
      </c>
      <c r="W1729" s="28">
        <v>-3256.74</v>
      </c>
      <c r="X1729" s="28">
        <v>-5430</v>
      </c>
      <c r="Y1729" s="28">
        <v>47911</v>
      </c>
      <c r="Z1729" s="28">
        <v>4349</v>
      </c>
      <c r="AA1729" s="28">
        <v>29162</v>
      </c>
      <c r="AB1729" s="28">
        <v>61339</v>
      </c>
      <c r="AC1729" s="28">
        <v>11279</v>
      </c>
      <c r="AD1729" s="28">
        <v>5000</v>
      </c>
      <c r="AE1729" s="28">
        <v>87875</v>
      </c>
      <c r="AF1729" s="28">
        <v>31702</v>
      </c>
      <c r="AG1729" s="28">
        <v>156399</v>
      </c>
      <c r="AH1729" s="28">
        <v>209740</v>
      </c>
      <c r="AI1729" s="29">
        <v>0.48</v>
      </c>
      <c r="AJ1729" s="29">
        <v>0.84</v>
      </c>
      <c r="AK1729" s="29">
        <v>1.1200000000000001</v>
      </c>
      <c r="AL1729" s="30">
        <v>29.72</v>
      </c>
      <c r="AM1729" s="30">
        <v>107.45</v>
      </c>
      <c r="AN1729" s="31">
        <v>5.96</v>
      </c>
      <c r="AO1729" s="32">
        <v>56.95</v>
      </c>
      <c r="AP1729" s="32">
        <v>95.05</v>
      </c>
      <c r="AQ1729" s="33">
        <v>0.14000000000000001</v>
      </c>
      <c r="AR1729" s="34">
        <v>-0.16</v>
      </c>
      <c r="AS1729" s="32">
        <v>-3.29</v>
      </c>
      <c r="AT1729" s="32">
        <v>-7.0000000000000007E-2</v>
      </c>
      <c r="AU1729" s="24">
        <v>-0.45</v>
      </c>
      <c r="AV1729" s="33">
        <v>0.67</v>
      </c>
      <c r="AW1729" s="33">
        <v>0.57999999999999996</v>
      </c>
      <c r="AX1729" s="47"/>
    </row>
    <row r="1730" spans="1:50" x14ac:dyDescent="0.25">
      <c r="A1730" s="50">
        <v>1729</v>
      </c>
      <c r="B1730" s="23" t="s">
        <v>3861</v>
      </c>
      <c r="C1730" s="24" t="s">
        <v>3862</v>
      </c>
      <c r="D1730" s="24" t="s">
        <v>1457</v>
      </c>
      <c r="E1730" s="25">
        <v>93101</v>
      </c>
      <c r="F1730" s="24" t="s">
        <v>274</v>
      </c>
      <c r="G1730" s="24" t="s">
        <v>90</v>
      </c>
      <c r="H1730" s="24" t="s">
        <v>81</v>
      </c>
      <c r="I1730" s="26">
        <v>5</v>
      </c>
      <c r="J1730" s="26">
        <f t="shared" ref="J1730:J1755" si="84">IF(I1730=0,0,IF(I1730=1,1,IF(I1730=2,2,(IF(I1730=3,4,IF(I1730=5,9,IF(I1730=10,24,IF(I1730=25,49,IF(I1730=50,99,"X")))))))))</f>
        <v>9</v>
      </c>
      <c r="K1730" s="24" t="s">
        <v>61</v>
      </c>
      <c r="L1730" s="27">
        <v>42307</v>
      </c>
      <c r="M1730" s="28">
        <v>215022</v>
      </c>
      <c r="N1730" s="28">
        <v>215022</v>
      </c>
      <c r="O1730" s="28">
        <v>0</v>
      </c>
      <c r="P1730" s="28">
        <v>0</v>
      </c>
      <c r="Q1730" s="28">
        <v>0</v>
      </c>
      <c r="R1730" s="28">
        <v>-17748</v>
      </c>
      <c r="S1730" s="28">
        <v>-17748</v>
      </c>
      <c r="T1730" s="28">
        <v>-17748</v>
      </c>
      <c r="U1730" s="28">
        <v>-17148</v>
      </c>
      <c r="V1730" s="28">
        <v>-17748</v>
      </c>
      <c r="W1730" s="28">
        <v>-13983.78</v>
      </c>
      <c r="X1730" s="28">
        <v>0</v>
      </c>
      <c r="Y1730" s="28">
        <v>19218</v>
      </c>
      <c r="Z1730" s="28">
        <v>-11165</v>
      </c>
      <c r="AA1730" s="28">
        <v>35886</v>
      </c>
      <c r="AB1730" s="28">
        <v>179091</v>
      </c>
      <c r="AC1730" s="28">
        <v>0</v>
      </c>
      <c r="AD1730" s="28">
        <v>5000</v>
      </c>
      <c r="AE1730" s="28">
        <v>11382</v>
      </c>
      <c r="AF1730" s="28">
        <v>3117</v>
      </c>
      <c r="AG1730" s="28">
        <v>195804</v>
      </c>
      <c r="AH1730" s="28">
        <v>215022</v>
      </c>
      <c r="AI1730" s="29">
        <v>0.16</v>
      </c>
      <c r="AJ1730" s="29">
        <v>0.23</v>
      </c>
      <c r="AK1730" s="29">
        <v>0.38</v>
      </c>
      <c r="AL1730" s="30">
        <v>2.35</v>
      </c>
      <c r="AM1730" s="30">
        <v>40.340000000000003</v>
      </c>
      <c r="AN1730" s="31">
        <v>5.49</v>
      </c>
      <c r="AO1730" s="32">
        <v>192.78</v>
      </c>
      <c r="AP1730" s="32">
        <v>198.09</v>
      </c>
      <c r="AQ1730" s="33">
        <v>-3.58</v>
      </c>
      <c r="AR1730" s="34">
        <v>-155.93</v>
      </c>
      <c r="AS1730" s="32">
        <v>-158.96</v>
      </c>
      <c r="AT1730" s="32">
        <v>-8.25</v>
      </c>
      <c r="AU1730" s="24">
        <v>-569.39</v>
      </c>
      <c r="AV1730" s="33">
        <v>-14.03</v>
      </c>
      <c r="AW1730" s="33">
        <v>2.99</v>
      </c>
      <c r="AX1730" s="47"/>
    </row>
    <row r="1731" spans="1:50" x14ac:dyDescent="0.25">
      <c r="A1731" s="50">
        <v>1730</v>
      </c>
      <c r="B1731" s="23" t="s">
        <v>3863</v>
      </c>
      <c r="C1731" s="24" t="s">
        <v>3864</v>
      </c>
      <c r="D1731" s="24" t="s">
        <v>84</v>
      </c>
      <c r="E1731" s="25">
        <v>81106</v>
      </c>
      <c r="F1731" s="24" t="s">
        <v>70</v>
      </c>
      <c r="G1731" s="24" t="s">
        <v>59</v>
      </c>
      <c r="H1731" s="24" t="s">
        <v>152</v>
      </c>
      <c r="I1731" s="26">
        <v>5</v>
      </c>
      <c r="J1731" s="26">
        <f t="shared" si="84"/>
        <v>9</v>
      </c>
      <c r="K1731" s="24" t="s">
        <v>61</v>
      </c>
      <c r="L1731" s="27">
        <v>39080</v>
      </c>
      <c r="M1731" s="28">
        <v>215014</v>
      </c>
      <c r="N1731" s="28">
        <v>215014</v>
      </c>
      <c r="O1731" s="28">
        <v>0</v>
      </c>
      <c r="P1731" s="28">
        <v>0</v>
      </c>
      <c r="Q1731" s="28">
        <v>0</v>
      </c>
      <c r="R1731" s="28">
        <v>-48421</v>
      </c>
      <c r="S1731" s="28">
        <v>-48421</v>
      </c>
      <c r="T1731" s="28">
        <v>-30234</v>
      </c>
      <c r="U1731" s="28">
        <v>52581</v>
      </c>
      <c r="V1731" s="28">
        <v>-48421</v>
      </c>
      <c r="W1731" s="28">
        <v>-49247.519999999997</v>
      </c>
      <c r="X1731" s="28">
        <v>39</v>
      </c>
      <c r="Y1731" s="28">
        <v>121062</v>
      </c>
      <c r="Z1731" s="28">
        <v>-357120</v>
      </c>
      <c r="AA1731" s="28">
        <v>127994</v>
      </c>
      <c r="AB1731" s="28">
        <v>60337</v>
      </c>
      <c r="AC1731" s="28">
        <v>0</v>
      </c>
      <c r="AD1731" s="28">
        <v>6672</v>
      </c>
      <c r="AE1731" s="28">
        <v>1453338</v>
      </c>
      <c r="AF1731" s="28">
        <v>1308329</v>
      </c>
      <c r="AG1731" s="28">
        <v>93952</v>
      </c>
      <c r="AH1731" s="28">
        <v>214975</v>
      </c>
      <c r="AI1731" s="29">
        <v>0.89</v>
      </c>
      <c r="AJ1731" s="29">
        <v>1.07</v>
      </c>
      <c r="AK1731" s="29">
        <v>1.1100000000000001</v>
      </c>
      <c r="AL1731" s="30">
        <v>39.520000000000003</v>
      </c>
      <c r="AM1731" s="30">
        <v>495.38</v>
      </c>
      <c r="AN1731" s="31">
        <v>7.8</v>
      </c>
      <c r="AO1731" s="32">
        <v>28.93</v>
      </c>
      <c r="AP1731" s="32">
        <v>104.54</v>
      </c>
      <c r="AQ1731" s="33">
        <v>-0.27</v>
      </c>
      <c r="AR1731" s="34">
        <v>-3.33</v>
      </c>
      <c r="AS1731" s="32">
        <v>-13.56</v>
      </c>
      <c r="AT1731" s="32">
        <v>-22.52</v>
      </c>
      <c r="AU1731" s="24">
        <v>-3.7</v>
      </c>
      <c r="AV1731" s="33">
        <v>-1.28</v>
      </c>
      <c r="AW1731" s="33">
        <v>-0.15</v>
      </c>
      <c r="AX1731" s="47"/>
    </row>
    <row r="1732" spans="1:50" x14ac:dyDescent="0.25">
      <c r="A1732" s="50">
        <v>1731</v>
      </c>
      <c r="B1732" s="23" t="s">
        <v>3865</v>
      </c>
      <c r="C1732" s="24" t="s">
        <v>1723</v>
      </c>
      <c r="D1732" s="24" t="s">
        <v>57</v>
      </c>
      <c r="E1732" s="25">
        <v>82108</v>
      </c>
      <c r="F1732" s="24"/>
      <c r="G1732" s="24" t="s">
        <v>59</v>
      </c>
      <c r="H1732" s="24" t="s">
        <v>81</v>
      </c>
      <c r="I1732" s="26">
        <v>3</v>
      </c>
      <c r="J1732" s="26">
        <f t="shared" si="84"/>
        <v>4</v>
      </c>
      <c r="K1732" s="24" t="s">
        <v>61</v>
      </c>
      <c r="L1732" s="27">
        <v>43101</v>
      </c>
      <c r="M1732" s="28">
        <v>215004</v>
      </c>
      <c r="N1732" s="28">
        <v>215004</v>
      </c>
      <c r="O1732" s="28">
        <v>0</v>
      </c>
      <c r="P1732" s="28">
        <v>0</v>
      </c>
      <c r="Q1732" s="28">
        <v>0</v>
      </c>
      <c r="R1732" s="28">
        <v>-33300</v>
      </c>
      <c r="S1732" s="28">
        <v>-33300</v>
      </c>
      <c r="T1732" s="28">
        <v>-33044</v>
      </c>
      <c r="U1732" s="28">
        <v>-24896</v>
      </c>
      <c r="V1732" s="28">
        <v>-33300</v>
      </c>
      <c r="W1732" s="28">
        <v>-48266.879999999997</v>
      </c>
      <c r="X1732" s="28">
        <v>167414</v>
      </c>
      <c r="Y1732" s="28">
        <v>48990</v>
      </c>
      <c r="Z1732" s="28">
        <v>67728</v>
      </c>
      <c r="AA1732" s="28">
        <v>64650</v>
      </c>
      <c r="AB1732" s="28">
        <v>13315</v>
      </c>
      <c r="AC1732" s="28">
        <v>26472</v>
      </c>
      <c r="AD1732" s="28">
        <v>5000</v>
      </c>
      <c r="AE1732" s="28">
        <v>444200</v>
      </c>
      <c r="AF1732" s="28">
        <v>91228</v>
      </c>
      <c r="AG1732" s="28">
        <v>139542</v>
      </c>
      <c r="AH1732" s="28">
        <v>21118</v>
      </c>
      <c r="AI1732" s="29">
        <v>0.05</v>
      </c>
      <c r="AJ1732" s="29">
        <v>0.84</v>
      </c>
      <c r="AK1732" s="29">
        <v>0.94</v>
      </c>
      <c r="AL1732" s="30">
        <v>492.09</v>
      </c>
      <c r="AM1732" s="30">
        <v>811.19</v>
      </c>
      <c r="AN1732" s="31">
        <v>67.12</v>
      </c>
      <c r="AO1732" s="32">
        <v>84.21</v>
      </c>
      <c r="AP1732" s="32">
        <v>84.75</v>
      </c>
      <c r="AQ1732" s="33">
        <v>0.74</v>
      </c>
      <c r="AR1732" s="34">
        <v>-7.5</v>
      </c>
      <c r="AS1732" s="32">
        <v>-49.17</v>
      </c>
      <c r="AT1732" s="32">
        <v>-15.49</v>
      </c>
      <c r="AU1732" s="24">
        <v>-36.5</v>
      </c>
      <c r="AV1732" s="33">
        <v>-0.52</v>
      </c>
      <c r="AW1732" s="33">
        <v>0.3</v>
      </c>
      <c r="AX1732" s="47"/>
    </row>
    <row r="1733" spans="1:50" x14ac:dyDescent="0.25">
      <c r="A1733" s="50">
        <v>1732</v>
      </c>
      <c r="B1733" s="23" t="s">
        <v>3866</v>
      </c>
      <c r="C1733" s="24" t="s">
        <v>3867</v>
      </c>
      <c r="D1733" s="24" t="s">
        <v>359</v>
      </c>
      <c r="E1733" s="25" t="s">
        <v>95</v>
      </c>
      <c r="F1733" s="24" t="s">
        <v>96</v>
      </c>
      <c r="G1733" s="24" t="s">
        <v>97</v>
      </c>
      <c r="H1733" s="24" t="s">
        <v>81</v>
      </c>
      <c r="I1733" s="26">
        <v>3</v>
      </c>
      <c r="J1733" s="26">
        <f t="shared" si="84"/>
        <v>4</v>
      </c>
      <c r="K1733" s="24" t="s">
        <v>61</v>
      </c>
      <c r="L1733" s="27">
        <v>43889</v>
      </c>
      <c r="M1733" s="28">
        <v>214878</v>
      </c>
      <c r="N1733" s="28">
        <v>214878</v>
      </c>
      <c r="O1733" s="28">
        <v>0</v>
      </c>
      <c r="P1733" s="28">
        <v>2937</v>
      </c>
      <c r="Q1733" s="28">
        <v>2937</v>
      </c>
      <c r="R1733" s="28">
        <v>2566</v>
      </c>
      <c r="S1733" s="28">
        <v>2566</v>
      </c>
      <c r="T1733" s="28">
        <v>5503</v>
      </c>
      <c r="U1733" s="28">
        <v>5503</v>
      </c>
      <c r="V1733" s="28">
        <v>5503</v>
      </c>
      <c r="W1733" s="28">
        <v>3052.6</v>
      </c>
      <c r="X1733" s="28">
        <v>132561</v>
      </c>
      <c r="Y1733" s="28">
        <v>6683</v>
      </c>
      <c r="Z1733" s="28">
        <v>2566</v>
      </c>
      <c r="AA1733" s="28">
        <v>23062</v>
      </c>
      <c r="AB1733" s="28">
        <v>23330</v>
      </c>
      <c r="AC1733" s="28">
        <v>79694</v>
      </c>
      <c r="AD1733" s="28">
        <v>0</v>
      </c>
      <c r="AE1733" s="28">
        <v>29896</v>
      </c>
      <c r="AF1733" s="28">
        <v>0</v>
      </c>
      <c r="AG1733" s="28">
        <v>128501</v>
      </c>
      <c r="AH1733" s="28">
        <v>2623</v>
      </c>
      <c r="AI1733" s="29">
        <v>0.17</v>
      </c>
      <c r="AJ1733" s="29">
        <v>1.08</v>
      </c>
      <c r="AK1733" s="29">
        <v>1.1299999999999999</v>
      </c>
      <c r="AL1733" s="30">
        <v>40.35</v>
      </c>
      <c r="AM1733" s="30">
        <v>45.62</v>
      </c>
      <c r="AN1733" s="31">
        <v>2.4300000000000002</v>
      </c>
      <c r="AO1733" s="32">
        <v>88.25</v>
      </c>
      <c r="AP1733" s="32">
        <v>91.42</v>
      </c>
      <c r="AQ1733" s="33">
        <v>0</v>
      </c>
      <c r="AR1733" s="34">
        <v>8.58</v>
      </c>
      <c r="AS1733" s="32">
        <v>100</v>
      </c>
      <c r="AT1733" s="32">
        <v>1.19</v>
      </c>
      <c r="AU1733" s="24">
        <v>0</v>
      </c>
      <c r="AV1733" s="33">
        <v>14.43</v>
      </c>
      <c r="AW1733" s="33">
        <v>1.56</v>
      </c>
      <c r="AX1733" s="47"/>
    </row>
    <row r="1734" spans="1:50" x14ac:dyDescent="0.25">
      <c r="A1734" s="50">
        <v>1733</v>
      </c>
      <c r="B1734" s="23" t="s">
        <v>3868</v>
      </c>
      <c r="C1734" s="24" t="s">
        <v>3869</v>
      </c>
      <c r="D1734" s="24" t="s">
        <v>84</v>
      </c>
      <c r="E1734" s="25">
        <v>83104</v>
      </c>
      <c r="F1734" s="24" t="s">
        <v>80</v>
      </c>
      <c r="G1734" s="24" t="s">
        <v>59</v>
      </c>
      <c r="H1734" s="24" t="s">
        <v>81</v>
      </c>
      <c r="I1734" s="26">
        <v>3</v>
      </c>
      <c r="J1734" s="26">
        <f t="shared" si="84"/>
        <v>4</v>
      </c>
      <c r="K1734" s="24" t="s">
        <v>61</v>
      </c>
      <c r="L1734" s="27">
        <v>40634</v>
      </c>
      <c r="M1734" s="28">
        <v>214876</v>
      </c>
      <c r="N1734" s="28">
        <v>214876</v>
      </c>
      <c r="O1734" s="28">
        <v>0</v>
      </c>
      <c r="P1734" s="28">
        <v>0</v>
      </c>
      <c r="Q1734" s="28">
        <v>0</v>
      </c>
      <c r="R1734" s="28">
        <v>-58000</v>
      </c>
      <c r="S1734" s="28">
        <v>-58000</v>
      </c>
      <c r="T1734" s="28">
        <v>-57066</v>
      </c>
      <c r="U1734" s="28">
        <v>-57066</v>
      </c>
      <c r="V1734" s="28">
        <v>-58000</v>
      </c>
      <c r="W1734" s="28">
        <v>-52027.96</v>
      </c>
      <c r="X1734" s="28">
        <v>75575</v>
      </c>
      <c r="Y1734" s="28">
        <v>-14218</v>
      </c>
      <c r="Z1734" s="28">
        <v>52844</v>
      </c>
      <c r="AA1734" s="28">
        <v>42076</v>
      </c>
      <c r="AB1734" s="28">
        <v>39281</v>
      </c>
      <c r="AC1734" s="28">
        <v>136801</v>
      </c>
      <c r="AD1734" s="28">
        <v>5000</v>
      </c>
      <c r="AE1734" s="28">
        <v>80113</v>
      </c>
      <c r="AF1734" s="28">
        <v>69332</v>
      </c>
      <c r="AG1734" s="28">
        <v>92293</v>
      </c>
      <c r="AH1734" s="28">
        <v>2500</v>
      </c>
      <c r="AI1734" s="29">
        <v>-0.18</v>
      </c>
      <c r="AJ1734" s="29">
        <v>0.15</v>
      </c>
      <c r="AK1734" s="29">
        <v>0.4</v>
      </c>
      <c r="AL1734" s="30">
        <v>15.29</v>
      </c>
      <c r="AM1734" s="30">
        <v>42.85</v>
      </c>
      <c r="AN1734" s="31">
        <v>11.02</v>
      </c>
      <c r="AO1734" s="32">
        <v>34.04</v>
      </c>
      <c r="AP1734" s="32">
        <v>34.04</v>
      </c>
      <c r="AQ1734" s="33">
        <v>0.76</v>
      </c>
      <c r="AR1734" s="34">
        <v>-72.400000000000006</v>
      </c>
      <c r="AS1734" s="32">
        <v>-109.76</v>
      </c>
      <c r="AT1734" s="32">
        <v>-26.99</v>
      </c>
      <c r="AU1734" s="24">
        <v>-83.66</v>
      </c>
      <c r="AV1734" s="33">
        <v>3.61</v>
      </c>
      <c r="AW1734" s="33">
        <v>-0.59</v>
      </c>
      <c r="AX1734" s="47"/>
    </row>
    <row r="1735" spans="1:50" x14ac:dyDescent="0.25">
      <c r="A1735" s="50">
        <v>1734</v>
      </c>
      <c r="B1735" s="23" t="s">
        <v>3870</v>
      </c>
      <c r="C1735" s="24" t="s">
        <v>3871</v>
      </c>
      <c r="D1735" s="24" t="s">
        <v>648</v>
      </c>
      <c r="E1735" s="25">
        <v>95501</v>
      </c>
      <c r="F1735" s="24" t="s">
        <v>648</v>
      </c>
      <c r="G1735" s="24" t="s">
        <v>108</v>
      </c>
      <c r="H1735" s="24" t="s">
        <v>81</v>
      </c>
      <c r="I1735" s="26">
        <v>5</v>
      </c>
      <c r="J1735" s="26">
        <f t="shared" si="84"/>
        <v>9</v>
      </c>
      <c r="K1735" s="24" t="s">
        <v>61</v>
      </c>
      <c r="L1735" s="27">
        <v>35089</v>
      </c>
      <c r="M1735" s="28">
        <v>201535</v>
      </c>
      <c r="N1735" s="28">
        <v>214731</v>
      </c>
      <c r="O1735" s="28">
        <v>13196</v>
      </c>
      <c r="P1735" s="28">
        <v>184</v>
      </c>
      <c r="Q1735" s="28">
        <v>184</v>
      </c>
      <c r="R1735" s="28">
        <v>695</v>
      </c>
      <c r="S1735" s="28">
        <v>695</v>
      </c>
      <c r="T1735" s="28">
        <v>2471</v>
      </c>
      <c r="U1735" s="28">
        <v>24857</v>
      </c>
      <c r="V1735" s="28">
        <v>879</v>
      </c>
      <c r="W1735" s="28">
        <v>-14964.5</v>
      </c>
      <c r="X1735" s="28">
        <v>87325</v>
      </c>
      <c r="Y1735" s="28">
        <v>79586</v>
      </c>
      <c r="Z1735" s="28">
        <v>-111547</v>
      </c>
      <c r="AA1735" s="28">
        <v>77598</v>
      </c>
      <c r="AB1735" s="28">
        <v>91522</v>
      </c>
      <c r="AC1735" s="28">
        <v>16751</v>
      </c>
      <c r="AD1735" s="28">
        <v>132412</v>
      </c>
      <c r="AE1735" s="28">
        <v>590853</v>
      </c>
      <c r="AF1735" s="28">
        <v>227897</v>
      </c>
      <c r="AG1735" s="28">
        <v>105198</v>
      </c>
      <c r="AH1735" s="28">
        <v>97425</v>
      </c>
      <c r="AI1735" s="29">
        <v>0</v>
      </c>
      <c r="AJ1735" s="29">
        <v>0.51</v>
      </c>
      <c r="AK1735" s="29">
        <v>0.54</v>
      </c>
      <c r="AL1735" s="30">
        <v>612</v>
      </c>
      <c r="AM1735" s="30">
        <v>1990.75</v>
      </c>
      <c r="AN1735" s="31">
        <v>35.15</v>
      </c>
      <c r="AO1735" s="32">
        <v>114.13</v>
      </c>
      <c r="AP1735" s="32">
        <v>118.88</v>
      </c>
      <c r="AQ1735" s="33">
        <v>-0.49</v>
      </c>
      <c r="AR1735" s="34">
        <v>0.12</v>
      </c>
      <c r="AS1735" s="32">
        <v>-0.62</v>
      </c>
      <c r="AT1735" s="32">
        <v>0.34</v>
      </c>
      <c r="AU1735" s="24">
        <v>0.3</v>
      </c>
      <c r="AV1735" s="33">
        <v>0.44</v>
      </c>
      <c r="AW1735" s="33">
        <v>0.33</v>
      </c>
      <c r="AX1735" s="47"/>
    </row>
    <row r="1736" spans="1:50" x14ac:dyDescent="0.25">
      <c r="A1736" s="50">
        <v>1735</v>
      </c>
      <c r="B1736" s="23" t="s">
        <v>3872</v>
      </c>
      <c r="C1736" s="24" t="s">
        <v>3873</v>
      </c>
      <c r="D1736" s="24" t="s">
        <v>3774</v>
      </c>
      <c r="E1736" s="25">
        <v>90701</v>
      </c>
      <c r="F1736" s="24" t="s">
        <v>3774</v>
      </c>
      <c r="G1736" s="24" t="s">
        <v>220</v>
      </c>
      <c r="H1736" s="24" t="s">
        <v>81</v>
      </c>
      <c r="I1736" s="26">
        <v>5</v>
      </c>
      <c r="J1736" s="26">
        <f t="shared" si="84"/>
        <v>9</v>
      </c>
      <c r="K1736" s="24" t="s">
        <v>61</v>
      </c>
      <c r="L1736" s="27">
        <v>40252</v>
      </c>
      <c r="M1736" s="28">
        <v>214351</v>
      </c>
      <c r="N1736" s="28">
        <v>214662</v>
      </c>
      <c r="O1736" s="28">
        <v>311</v>
      </c>
      <c r="P1736" s="28">
        <v>0</v>
      </c>
      <c r="Q1736" s="28">
        <v>0</v>
      </c>
      <c r="R1736" s="28">
        <v>-115644</v>
      </c>
      <c r="S1736" s="28">
        <v>-115644</v>
      </c>
      <c r="T1736" s="28">
        <v>-114681</v>
      </c>
      <c r="U1736" s="28">
        <v>-29841</v>
      </c>
      <c r="V1736" s="28">
        <v>-115644</v>
      </c>
      <c r="W1736" s="28">
        <v>-34043.26</v>
      </c>
      <c r="X1736" s="28">
        <v>7917</v>
      </c>
      <c r="Y1736" s="28">
        <v>42014</v>
      </c>
      <c r="Z1736" s="28">
        <v>-1580991</v>
      </c>
      <c r="AA1736" s="28">
        <v>92015</v>
      </c>
      <c r="AB1736" s="28">
        <v>105467</v>
      </c>
      <c r="AC1736" s="28">
        <v>28586</v>
      </c>
      <c r="AD1736" s="28">
        <v>5000</v>
      </c>
      <c r="AE1736" s="28">
        <v>928948</v>
      </c>
      <c r="AF1736" s="28">
        <v>863843</v>
      </c>
      <c r="AG1736" s="28">
        <v>145898</v>
      </c>
      <c r="AH1736" s="28">
        <v>177748</v>
      </c>
      <c r="AI1736" s="29">
        <v>0.01</v>
      </c>
      <c r="AJ1736" s="29">
        <v>0.01</v>
      </c>
      <c r="AK1736" s="29">
        <v>0.03</v>
      </c>
      <c r="AL1736" s="30">
        <v>18.899999999999999</v>
      </c>
      <c r="AM1736" s="30">
        <v>5131.37</v>
      </c>
      <c r="AN1736" s="31">
        <v>54.4</v>
      </c>
      <c r="AO1736" s="32">
        <v>267.73</v>
      </c>
      <c r="AP1736" s="32">
        <v>270.19</v>
      </c>
      <c r="AQ1736" s="33">
        <v>-1.83</v>
      </c>
      <c r="AR1736" s="34">
        <v>-12.45</v>
      </c>
      <c r="AS1736" s="32">
        <v>-7.31</v>
      </c>
      <c r="AT1736" s="32">
        <v>-53.95</v>
      </c>
      <c r="AU1736" s="24">
        <v>-13.39</v>
      </c>
      <c r="AV1736" s="33">
        <v>-3.77</v>
      </c>
      <c r="AW1736" s="33">
        <v>0.5</v>
      </c>
      <c r="AX1736" s="47"/>
    </row>
    <row r="1737" spans="1:50" x14ac:dyDescent="0.25">
      <c r="A1737" s="50">
        <v>1736</v>
      </c>
      <c r="B1737" s="23" t="s">
        <v>3874</v>
      </c>
      <c r="C1737" s="24" t="s">
        <v>3875</v>
      </c>
      <c r="D1737" s="24" t="s">
        <v>3876</v>
      </c>
      <c r="E1737" s="25" t="s">
        <v>606</v>
      </c>
      <c r="F1737" s="24" t="s">
        <v>607</v>
      </c>
      <c r="G1737" s="24" t="s">
        <v>97</v>
      </c>
      <c r="H1737" s="24" t="s">
        <v>81</v>
      </c>
      <c r="I1737" s="26">
        <v>5</v>
      </c>
      <c r="J1737" s="26">
        <f t="shared" si="84"/>
        <v>9</v>
      </c>
      <c r="K1737" s="24" t="s">
        <v>61</v>
      </c>
      <c r="L1737" s="27">
        <v>43491</v>
      </c>
      <c r="M1737" s="28">
        <v>214642</v>
      </c>
      <c r="N1737" s="28">
        <v>214642</v>
      </c>
      <c r="O1737" s="28">
        <v>0</v>
      </c>
      <c r="P1737" s="28">
        <v>0</v>
      </c>
      <c r="Q1737" s="28">
        <v>0</v>
      </c>
      <c r="R1737" s="28">
        <v>-64789</v>
      </c>
      <c r="S1737" s="28">
        <v>-64789</v>
      </c>
      <c r="T1737" s="28">
        <v>-64550</v>
      </c>
      <c r="U1737" s="28">
        <v>-59824</v>
      </c>
      <c r="V1737" s="28">
        <v>-64789</v>
      </c>
      <c r="W1737" s="28">
        <v>-49465.66</v>
      </c>
      <c r="X1737" s="28">
        <v>109525</v>
      </c>
      <c r="Y1737" s="28">
        <v>-33601</v>
      </c>
      <c r="Z1737" s="28">
        <v>-59927</v>
      </c>
      <c r="AA1737" s="28">
        <v>35973</v>
      </c>
      <c r="AB1737" s="28">
        <v>98197</v>
      </c>
      <c r="AC1737" s="28">
        <v>101177</v>
      </c>
      <c r="AD1737" s="28">
        <v>5000</v>
      </c>
      <c r="AE1737" s="28">
        <v>35532</v>
      </c>
      <c r="AF1737" s="28">
        <v>20056</v>
      </c>
      <c r="AG1737" s="28">
        <v>147066</v>
      </c>
      <c r="AH1737" s="28">
        <v>3940</v>
      </c>
      <c r="AI1737" s="29">
        <v>0.05</v>
      </c>
      <c r="AJ1737" s="29">
        <v>0.16</v>
      </c>
      <c r="AK1737" s="29">
        <v>0.16</v>
      </c>
      <c r="AL1737" s="30">
        <v>18.05</v>
      </c>
      <c r="AM1737" s="30">
        <v>138.13999999999999</v>
      </c>
      <c r="AN1737" s="31">
        <v>0</v>
      </c>
      <c r="AO1737" s="32">
        <v>268.08999999999997</v>
      </c>
      <c r="AP1737" s="32">
        <v>268.66000000000003</v>
      </c>
      <c r="AQ1737" s="33">
        <v>-2.99</v>
      </c>
      <c r="AR1737" s="34">
        <v>-182.34</v>
      </c>
      <c r="AS1737" s="32">
        <v>-108.11</v>
      </c>
      <c r="AT1737" s="32">
        <v>-30.18</v>
      </c>
      <c r="AU1737" s="24">
        <v>-323.04000000000002</v>
      </c>
      <c r="AV1737" s="33">
        <v>-15.72</v>
      </c>
      <c r="AW1737" s="33">
        <v>1.1100000000000001</v>
      </c>
      <c r="AX1737" s="47"/>
    </row>
    <row r="1738" spans="1:50" x14ac:dyDescent="0.25">
      <c r="A1738" s="50">
        <v>1737</v>
      </c>
      <c r="B1738" s="23" t="s">
        <v>3877</v>
      </c>
      <c r="C1738" s="24">
        <v>333</v>
      </c>
      <c r="D1738" s="24" t="s">
        <v>3878</v>
      </c>
      <c r="E1738" s="25">
        <v>92062</v>
      </c>
      <c r="F1738" s="24" t="s">
        <v>839</v>
      </c>
      <c r="G1738" s="24" t="s">
        <v>90</v>
      </c>
      <c r="H1738" s="24" t="s">
        <v>66</v>
      </c>
      <c r="I1738" s="26">
        <v>1</v>
      </c>
      <c r="J1738" s="26">
        <f t="shared" si="84"/>
        <v>1</v>
      </c>
      <c r="K1738" s="24" t="s">
        <v>61</v>
      </c>
      <c r="L1738" s="27">
        <v>40848</v>
      </c>
      <c r="M1738" s="28">
        <v>214152</v>
      </c>
      <c r="N1738" s="28">
        <v>214152</v>
      </c>
      <c r="O1738" s="28">
        <v>0</v>
      </c>
      <c r="P1738" s="28">
        <v>0</v>
      </c>
      <c r="Q1738" s="28">
        <v>0</v>
      </c>
      <c r="R1738" s="28">
        <v>-96589</v>
      </c>
      <c r="S1738" s="28">
        <v>-96589</v>
      </c>
      <c r="T1738" s="28">
        <v>-96565</v>
      </c>
      <c r="U1738" s="28">
        <v>-96565</v>
      </c>
      <c r="V1738" s="28">
        <v>-96589</v>
      </c>
      <c r="W1738" s="28">
        <v>-64187.58</v>
      </c>
      <c r="X1738" s="28">
        <v>1050</v>
      </c>
      <c r="Y1738" s="28">
        <v>-6931</v>
      </c>
      <c r="Z1738" s="28">
        <v>-231227</v>
      </c>
      <c r="AA1738" s="28">
        <v>88420</v>
      </c>
      <c r="AB1738" s="28">
        <v>171087</v>
      </c>
      <c r="AC1738" s="28">
        <v>5900</v>
      </c>
      <c r="AD1738" s="28">
        <v>5000</v>
      </c>
      <c r="AE1738" s="28">
        <v>20230</v>
      </c>
      <c r="AF1738" s="28">
        <v>0</v>
      </c>
      <c r="AG1738" s="28">
        <v>215183</v>
      </c>
      <c r="AH1738" s="28">
        <v>207202</v>
      </c>
      <c r="AI1738" s="29">
        <v>0</v>
      </c>
      <c r="AJ1738" s="29">
        <v>7.0000000000000007E-2</v>
      </c>
      <c r="AK1738" s="29">
        <v>0.08</v>
      </c>
      <c r="AL1738" s="30">
        <v>30.59</v>
      </c>
      <c r="AM1738" s="30">
        <v>408.04</v>
      </c>
      <c r="AN1738" s="31">
        <v>3.1</v>
      </c>
      <c r="AO1738" s="32">
        <v>1238.7</v>
      </c>
      <c r="AP1738" s="32">
        <v>1242.99</v>
      </c>
      <c r="AQ1738" s="33">
        <v>0</v>
      </c>
      <c r="AR1738" s="34">
        <v>-477.45</v>
      </c>
      <c r="AS1738" s="32">
        <v>-41.77</v>
      </c>
      <c r="AT1738" s="32">
        <v>-45.1</v>
      </c>
      <c r="AU1738" s="24">
        <v>0</v>
      </c>
      <c r="AV1738" s="33">
        <v>-48.89</v>
      </c>
      <c r="AW1738" s="33">
        <v>3.73</v>
      </c>
      <c r="AX1738" s="47"/>
    </row>
    <row r="1739" spans="1:50" x14ac:dyDescent="0.25">
      <c r="A1739" s="50">
        <v>1738</v>
      </c>
      <c r="B1739" s="23" t="s">
        <v>3879</v>
      </c>
      <c r="C1739" s="24" t="s">
        <v>3880</v>
      </c>
      <c r="D1739" s="24" t="s">
        <v>84</v>
      </c>
      <c r="E1739" s="25">
        <v>82103</v>
      </c>
      <c r="F1739" s="24" t="s">
        <v>58</v>
      </c>
      <c r="G1739" s="24" t="s">
        <v>59</v>
      </c>
      <c r="H1739" s="24" t="s">
        <v>71</v>
      </c>
      <c r="I1739" s="26">
        <v>3</v>
      </c>
      <c r="J1739" s="26">
        <f t="shared" si="84"/>
        <v>4</v>
      </c>
      <c r="K1739" s="24" t="s">
        <v>61</v>
      </c>
      <c r="L1739" s="27">
        <v>34226</v>
      </c>
      <c r="M1739" s="28">
        <v>214117</v>
      </c>
      <c r="N1739" s="28">
        <v>214117</v>
      </c>
      <c r="O1739" s="28">
        <v>0</v>
      </c>
      <c r="P1739" s="28">
        <v>714</v>
      </c>
      <c r="Q1739" s="28">
        <v>714</v>
      </c>
      <c r="R1739" s="28">
        <v>4674</v>
      </c>
      <c r="S1739" s="28">
        <v>4674</v>
      </c>
      <c r="T1739" s="28">
        <v>5664</v>
      </c>
      <c r="U1739" s="28">
        <v>15736</v>
      </c>
      <c r="V1739" s="28">
        <v>5388</v>
      </c>
      <c r="W1739" s="28">
        <v>1840.74</v>
      </c>
      <c r="X1739" s="28">
        <v>0</v>
      </c>
      <c r="Y1739" s="28">
        <v>77379</v>
      </c>
      <c r="Z1739" s="28">
        <v>21039</v>
      </c>
      <c r="AA1739" s="28">
        <v>62605</v>
      </c>
      <c r="AB1739" s="28">
        <v>102912</v>
      </c>
      <c r="AC1739" s="28">
        <v>0</v>
      </c>
      <c r="AD1739" s="28">
        <v>6640</v>
      </c>
      <c r="AE1739" s="28">
        <v>35703</v>
      </c>
      <c r="AF1739" s="28">
        <v>19263</v>
      </c>
      <c r="AG1739" s="28">
        <v>136738</v>
      </c>
      <c r="AH1739" s="28">
        <v>214117</v>
      </c>
      <c r="AI1739" s="29">
        <v>1.32</v>
      </c>
      <c r="AJ1739" s="29">
        <v>1.34</v>
      </c>
      <c r="AK1739" s="29">
        <v>1.54</v>
      </c>
      <c r="AL1739" s="30">
        <v>0.34</v>
      </c>
      <c r="AM1739" s="30">
        <v>28.1</v>
      </c>
      <c r="AN1739" s="31">
        <v>3.68</v>
      </c>
      <c r="AO1739" s="32">
        <v>29.89</v>
      </c>
      <c r="AP1739" s="32">
        <v>41.07</v>
      </c>
      <c r="AQ1739" s="33">
        <v>1.0900000000000001</v>
      </c>
      <c r="AR1739" s="34">
        <v>13.09</v>
      </c>
      <c r="AS1739" s="32">
        <v>22.22</v>
      </c>
      <c r="AT1739" s="32">
        <v>2.1800000000000002</v>
      </c>
      <c r="AU1739" s="24">
        <v>24.26</v>
      </c>
      <c r="AV1739" s="33">
        <v>3.46</v>
      </c>
      <c r="AW1739" s="33">
        <v>1.43</v>
      </c>
      <c r="AX1739" s="47"/>
    </row>
    <row r="1740" spans="1:50" x14ac:dyDescent="0.25">
      <c r="A1740" s="50">
        <v>1739</v>
      </c>
      <c r="B1740" s="23" t="s">
        <v>3881</v>
      </c>
      <c r="C1740" s="24" t="s">
        <v>3882</v>
      </c>
      <c r="D1740" s="24" t="s">
        <v>761</v>
      </c>
      <c r="E1740" s="25">
        <v>95201</v>
      </c>
      <c r="F1740" s="24" t="s">
        <v>160</v>
      </c>
      <c r="G1740" s="24" t="s">
        <v>108</v>
      </c>
      <c r="H1740" s="24" t="s">
        <v>66</v>
      </c>
      <c r="I1740" s="26">
        <v>5</v>
      </c>
      <c r="J1740" s="26">
        <f t="shared" si="84"/>
        <v>9</v>
      </c>
      <c r="K1740" s="24" t="s">
        <v>61</v>
      </c>
      <c r="L1740" s="27">
        <v>38304</v>
      </c>
      <c r="M1740" s="28">
        <v>213853</v>
      </c>
      <c r="N1740" s="28">
        <v>213853</v>
      </c>
      <c r="O1740" s="28">
        <v>0</v>
      </c>
      <c r="P1740" s="28">
        <v>0</v>
      </c>
      <c r="Q1740" s="28">
        <v>0</v>
      </c>
      <c r="R1740" s="28">
        <v>-59802</v>
      </c>
      <c r="S1740" s="28">
        <v>-59802</v>
      </c>
      <c r="T1740" s="28">
        <v>-59802</v>
      </c>
      <c r="U1740" s="28">
        <v>-46382</v>
      </c>
      <c r="V1740" s="28">
        <v>-59802</v>
      </c>
      <c r="W1740" s="28">
        <v>-58603.46</v>
      </c>
      <c r="X1740" s="28">
        <v>0</v>
      </c>
      <c r="Y1740" s="28">
        <v>21336</v>
      </c>
      <c r="Z1740" s="28">
        <v>9081</v>
      </c>
      <c r="AA1740" s="28">
        <v>102355</v>
      </c>
      <c r="AB1740" s="28">
        <v>171069</v>
      </c>
      <c r="AC1740" s="28">
        <v>0</v>
      </c>
      <c r="AD1740" s="28">
        <v>6640</v>
      </c>
      <c r="AE1740" s="28">
        <v>255425</v>
      </c>
      <c r="AF1740" s="28">
        <v>212988</v>
      </c>
      <c r="AG1740" s="28">
        <v>192517</v>
      </c>
      <c r="AH1740" s="28">
        <v>213853</v>
      </c>
      <c r="AI1740" s="29">
        <v>0.02</v>
      </c>
      <c r="AJ1740" s="29">
        <v>0.13</v>
      </c>
      <c r="AK1740" s="29">
        <v>0.17</v>
      </c>
      <c r="AL1740" s="30">
        <v>41.67</v>
      </c>
      <c r="AM1740" s="30">
        <v>452.36</v>
      </c>
      <c r="AN1740" s="31">
        <v>15.94</v>
      </c>
      <c r="AO1740" s="32">
        <v>94.71</v>
      </c>
      <c r="AP1740" s="32">
        <v>96.44</v>
      </c>
      <c r="AQ1740" s="33">
        <v>0.04</v>
      </c>
      <c r="AR1740" s="34">
        <v>-23.41</v>
      </c>
      <c r="AS1740" s="32">
        <v>-658.54</v>
      </c>
      <c r="AT1740" s="32">
        <v>-27.96</v>
      </c>
      <c r="AU1740" s="24">
        <v>-28.08</v>
      </c>
      <c r="AV1740" s="33">
        <v>-3.48</v>
      </c>
      <c r="AW1740" s="33">
        <v>0.19</v>
      </c>
      <c r="AX1740" s="47"/>
    </row>
    <row r="1741" spans="1:50" x14ac:dyDescent="0.25">
      <c r="A1741" s="50">
        <v>1740</v>
      </c>
      <c r="B1741" s="23" t="s">
        <v>3883</v>
      </c>
      <c r="C1741" s="24" t="s">
        <v>3884</v>
      </c>
      <c r="D1741" s="24" t="s">
        <v>359</v>
      </c>
      <c r="E1741" s="25" t="s">
        <v>95</v>
      </c>
      <c r="F1741" s="24" t="s">
        <v>96</v>
      </c>
      <c r="G1741" s="24" t="s">
        <v>97</v>
      </c>
      <c r="H1741" s="24" t="s">
        <v>81</v>
      </c>
      <c r="I1741" s="26">
        <v>5</v>
      </c>
      <c r="J1741" s="26">
        <f t="shared" si="84"/>
        <v>9</v>
      </c>
      <c r="K1741" s="24" t="s">
        <v>61</v>
      </c>
      <c r="L1741" s="27">
        <v>39729</v>
      </c>
      <c r="M1741" s="28">
        <v>213827</v>
      </c>
      <c r="N1741" s="28">
        <v>213831</v>
      </c>
      <c r="O1741" s="28">
        <v>4</v>
      </c>
      <c r="P1741" s="28">
        <v>411</v>
      </c>
      <c r="Q1741" s="28">
        <v>411</v>
      </c>
      <c r="R1741" s="28">
        <v>28651</v>
      </c>
      <c r="S1741" s="28">
        <v>28651</v>
      </c>
      <c r="T1741" s="28">
        <v>29062</v>
      </c>
      <c r="U1741" s="28">
        <v>29062</v>
      </c>
      <c r="V1741" s="28">
        <v>29062</v>
      </c>
      <c r="W1741" s="28">
        <v>14387.74</v>
      </c>
      <c r="X1741" s="28">
        <v>-25361</v>
      </c>
      <c r="Y1741" s="28">
        <v>68954</v>
      </c>
      <c r="Z1741" s="28">
        <v>80751</v>
      </c>
      <c r="AA1741" s="28">
        <v>47668</v>
      </c>
      <c r="AB1741" s="28">
        <v>83706</v>
      </c>
      <c r="AC1741" s="28">
        <v>25361</v>
      </c>
      <c r="AD1741" s="28">
        <v>6640</v>
      </c>
      <c r="AE1741" s="28">
        <v>100420</v>
      </c>
      <c r="AF1741" s="28">
        <v>0</v>
      </c>
      <c r="AG1741" s="28">
        <v>119512</v>
      </c>
      <c r="AH1741" s="28">
        <v>213827</v>
      </c>
      <c r="AI1741" s="29">
        <v>1.06</v>
      </c>
      <c r="AJ1741" s="29">
        <v>1.42</v>
      </c>
      <c r="AK1741" s="29">
        <v>6.03</v>
      </c>
      <c r="AL1741" s="30">
        <v>10.24</v>
      </c>
      <c r="AM1741" s="30">
        <v>41.35</v>
      </c>
      <c r="AN1741" s="31">
        <v>129.26</v>
      </c>
      <c r="AO1741" s="32">
        <v>16.57</v>
      </c>
      <c r="AP1741" s="32">
        <v>19.59</v>
      </c>
      <c r="AQ1741" s="33">
        <v>0</v>
      </c>
      <c r="AR1741" s="34">
        <v>28.53</v>
      </c>
      <c r="AS1741" s="32">
        <v>35.479999999999997</v>
      </c>
      <c r="AT1741" s="32">
        <v>13.4</v>
      </c>
      <c r="AU1741" s="24">
        <v>0</v>
      </c>
      <c r="AV1741" s="33">
        <v>4.3</v>
      </c>
      <c r="AW1741" s="33">
        <v>1.96</v>
      </c>
      <c r="AX1741" s="47"/>
    </row>
    <row r="1742" spans="1:50" x14ac:dyDescent="0.25">
      <c r="A1742" s="50">
        <v>1741</v>
      </c>
      <c r="B1742" s="23" t="s">
        <v>3885</v>
      </c>
      <c r="C1742" s="24" t="s">
        <v>3886</v>
      </c>
      <c r="D1742" s="24" t="s">
        <v>3887</v>
      </c>
      <c r="E1742" s="25" t="s">
        <v>3888</v>
      </c>
      <c r="F1742" s="24" t="s">
        <v>127</v>
      </c>
      <c r="G1742" s="24" t="s">
        <v>76</v>
      </c>
      <c r="H1742" s="24" t="s">
        <v>71</v>
      </c>
      <c r="I1742" s="26">
        <v>3</v>
      </c>
      <c r="J1742" s="26">
        <f t="shared" si="84"/>
        <v>4</v>
      </c>
      <c r="K1742" s="24" t="s">
        <v>61</v>
      </c>
      <c r="L1742" s="27">
        <v>41621</v>
      </c>
      <c r="M1742" s="28">
        <v>213763</v>
      </c>
      <c r="N1742" s="28">
        <v>213763</v>
      </c>
      <c r="O1742" s="28">
        <v>0</v>
      </c>
      <c r="P1742" s="28">
        <v>1046</v>
      </c>
      <c r="Q1742" s="28">
        <v>1046</v>
      </c>
      <c r="R1742" s="28">
        <v>3938</v>
      </c>
      <c r="S1742" s="28">
        <v>3938</v>
      </c>
      <c r="T1742" s="28">
        <v>9193</v>
      </c>
      <c r="U1742" s="28">
        <v>24795</v>
      </c>
      <c r="V1742" s="28">
        <v>4984</v>
      </c>
      <c r="W1742" s="28">
        <v>2365.46</v>
      </c>
      <c r="X1742" s="28">
        <v>123661</v>
      </c>
      <c r="Y1742" s="28">
        <v>79565</v>
      </c>
      <c r="Z1742" s="28">
        <v>24193</v>
      </c>
      <c r="AA1742" s="28">
        <v>58117</v>
      </c>
      <c r="AB1742" s="28">
        <v>18393</v>
      </c>
      <c r="AC1742" s="28">
        <v>89982</v>
      </c>
      <c r="AD1742" s="28">
        <v>5000</v>
      </c>
      <c r="AE1742" s="28">
        <v>88434</v>
      </c>
      <c r="AF1742" s="28">
        <v>56792</v>
      </c>
      <c r="AG1742" s="28">
        <v>44216</v>
      </c>
      <c r="AH1742" s="28">
        <v>120</v>
      </c>
      <c r="AI1742" s="29">
        <v>1.36</v>
      </c>
      <c r="AJ1742" s="29">
        <v>1.72</v>
      </c>
      <c r="AK1742" s="29">
        <v>1.72</v>
      </c>
      <c r="AL1742" s="30">
        <v>11.01</v>
      </c>
      <c r="AM1742" s="30">
        <v>49.28</v>
      </c>
      <c r="AN1742" s="31">
        <v>0</v>
      </c>
      <c r="AO1742" s="32">
        <v>20.77</v>
      </c>
      <c r="AP1742" s="32">
        <v>72.64</v>
      </c>
      <c r="AQ1742" s="33">
        <v>0.43</v>
      </c>
      <c r="AR1742" s="34">
        <v>4.45</v>
      </c>
      <c r="AS1742" s="32">
        <v>16.28</v>
      </c>
      <c r="AT1742" s="32">
        <v>1.84</v>
      </c>
      <c r="AU1742" s="24">
        <v>6.93</v>
      </c>
      <c r="AV1742" s="33">
        <v>6.38</v>
      </c>
      <c r="AW1742" s="33">
        <v>0.63</v>
      </c>
      <c r="AX1742" s="47"/>
    </row>
    <row r="1743" spans="1:50" x14ac:dyDescent="0.25">
      <c r="A1743" s="50">
        <v>1742</v>
      </c>
      <c r="B1743" s="23" t="s">
        <v>3889</v>
      </c>
      <c r="C1743" s="24">
        <v>476</v>
      </c>
      <c r="D1743" s="24" t="s">
        <v>3890</v>
      </c>
      <c r="E1743" s="25">
        <v>92526</v>
      </c>
      <c r="F1743" s="24" t="s">
        <v>500</v>
      </c>
      <c r="G1743" s="24" t="s">
        <v>59</v>
      </c>
      <c r="H1743" s="24" t="s">
        <v>104</v>
      </c>
      <c r="I1743" s="26">
        <v>5</v>
      </c>
      <c r="J1743" s="26">
        <f t="shared" si="84"/>
        <v>9</v>
      </c>
      <c r="K1743" s="24" t="s">
        <v>61</v>
      </c>
      <c r="L1743" s="27">
        <v>39753</v>
      </c>
      <c r="M1743" s="28">
        <v>213708</v>
      </c>
      <c r="N1743" s="28">
        <v>213708</v>
      </c>
      <c r="O1743" s="28">
        <v>0</v>
      </c>
      <c r="P1743" s="28">
        <v>0</v>
      </c>
      <c r="Q1743" s="28">
        <v>0</v>
      </c>
      <c r="R1743" s="28">
        <v>-48969</v>
      </c>
      <c r="S1743" s="28">
        <v>-48969</v>
      </c>
      <c r="T1743" s="28">
        <v>-48969</v>
      </c>
      <c r="U1743" s="28">
        <v>-27642</v>
      </c>
      <c r="V1743" s="28">
        <v>-48969</v>
      </c>
      <c r="W1743" s="28">
        <v>-58204.88</v>
      </c>
      <c r="X1743" s="28">
        <v>0</v>
      </c>
      <c r="Y1743" s="28">
        <v>22640</v>
      </c>
      <c r="Z1743" s="28">
        <v>151114</v>
      </c>
      <c r="AA1743" s="28">
        <v>53422</v>
      </c>
      <c r="AB1743" s="28">
        <v>172759</v>
      </c>
      <c r="AC1743" s="28">
        <v>0</v>
      </c>
      <c r="AD1743" s="28">
        <v>6639</v>
      </c>
      <c r="AE1743" s="28">
        <v>249071</v>
      </c>
      <c r="AF1743" s="28">
        <v>229722</v>
      </c>
      <c r="AG1743" s="28">
        <v>191068</v>
      </c>
      <c r="AH1743" s="28">
        <v>213708</v>
      </c>
      <c r="AI1743" s="29">
        <v>7.0000000000000007E-2</v>
      </c>
      <c r="AJ1743" s="29">
        <v>0.17</v>
      </c>
      <c r="AK1743" s="29">
        <v>0.19</v>
      </c>
      <c r="AL1743" s="30">
        <v>16.260000000000002</v>
      </c>
      <c r="AM1743" s="30">
        <v>177.82</v>
      </c>
      <c r="AN1743" s="31">
        <v>2.73</v>
      </c>
      <c r="AO1743" s="32">
        <v>37.89</v>
      </c>
      <c r="AP1743" s="32">
        <v>39.33</v>
      </c>
      <c r="AQ1743" s="33">
        <v>0.66</v>
      </c>
      <c r="AR1743" s="34">
        <v>-19.66</v>
      </c>
      <c r="AS1743" s="32">
        <v>-32.409999999999997</v>
      </c>
      <c r="AT1743" s="32">
        <v>-22.91</v>
      </c>
      <c r="AU1743" s="24">
        <v>-21.32</v>
      </c>
      <c r="AV1743" s="33">
        <v>-2.4900000000000002</v>
      </c>
      <c r="AW1743" s="33">
        <v>-0.05</v>
      </c>
      <c r="AX1743" s="47"/>
    </row>
    <row r="1744" spans="1:50" x14ac:dyDescent="0.25">
      <c r="A1744" s="50">
        <v>1743</v>
      </c>
      <c r="B1744" s="23" t="s">
        <v>3891</v>
      </c>
      <c r="C1744" s="24" t="s">
        <v>3892</v>
      </c>
      <c r="D1744" s="24" t="s">
        <v>1540</v>
      </c>
      <c r="E1744" s="25">
        <v>85104</v>
      </c>
      <c r="F1744" s="24" t="s">
        <v>65</v>
      </c>
      <c r="G1744" s="24" t="s">
        <v>59</v>
      </c>
      <c r="H1744" s="24" t="s">
        <v>81</v>
      </c>
      <c r="I1744" s="26">
        <v>3</v>
      </c>
      <c r="J1744" s="26">
        <f t="shared" si="84"/>
        <v>4</v>
      </c>
      <c r="K1744" s="24" t="s">
        <v>61</v>
      </c>
      <c r="L1744" s="27">
        <v>40164</v>
      </c>
      <c r="M1744" s="28">
        <v>213514</v>
      </c>
      <c r="N1744" s="28">
        <v>213514</v>
      </c>
      <c r="O1744" s="28">
        <v>0</v>
      </c>
      <c r="P1744" s="28">
        <v>0</v>
      </c>
      <c r="Q1744" s="28">
        <v>0</v>
      </c>
      <c r="R1744" s="28">
        <v>-111131</v>
      </c>
      <c r="S1744" s="28">
        <v>-111131</v>
      </c>
      <c r="T1744" s="28">
        <v>-110964</v>
      </c>
      <c r="U1744" s="28">
        <v>-104361</v>
      </c>
      <c r="V1744" s="28">
        <v>-111131</v>
      </c>
      <c r="W1744" s="28">
        <v>-40708.86</v>
      </c>
      <c r="X1744" s="28">
        <v>35803</v>
      </c>
      <c r="Y1744" s="28">
        <v>-55120</v>
      </c>
      <c r="Z1744" s="28">
        <v>-842065</v>
      </c>
      <c r="AA1744" s="28">
        <v>79718</v>
      </c>
      <c r="AB1744" s="28">
        <v>1102</v>
      </c>
      <c r="AC1744" s="28">
        <v>176896</v>
      </c>
      <c r="AD1744" s="28">
        <v>5000</v>
      </c>
      <c r="AE1744" s="28">
        <v>61539</v>
      </c>
      <c r="AF1744" s="28">
        <v>3912</v>
      </c>
      <c r="AG1744" s="28">
        <v>91738</v>
      </c>
      <c r="AH1744" s="28">
        <v>815</v>
      </c>
      <c r="AI1744" s="29">
        <v>0</v>
      </c>
      <c r="AJ1744" s="29">
        <v>0.04</v>
      </c>
      <c r="AK1744" s="29">
        <v>0.06</v>
      </c>
      <c r="AL1744" s="30">
        <v>57.67</v>
      </c>
      <c r="AM1744" s="30">
        <v>1204.42</v>
      </c>
      <c r="AN1744" s="31">
        <v>33.340000000000003</v>
      </c>
      <c r="AO1744" s="32">
        <v>1460.44</v>
      </c>
      <c r="AP1744" s="32">
        <v>1468.34</v>
      </c>
      <c r="AQ1744" s="33">
        <v>-215.25</v>
      </c>
      <c r="AR1744" s="34">
        <v>-180.59</v>
      </c>
      <c r="AS1744" s="32">
        <v>-13.2</v>
      </c>
      <c r="AT1744" s="32">
        <v>-52.05</v>
      </c>
      <c r="AU1744" s="24">
        <v>-2840.77</v>
      </c>
      <c r="AV1744" s="33">
        <v>-19.920000000000002</v>
      </c>
      <c r="AW1744" s="33">
        <v>3.13</v>
      </c>
      <c r="AX1744" s="47"/>
    </row>
    <row r="1745" spans="1:50" x14ac:dyDescent="0.25">
      <c r="A1745" s="50">
        <v>1744</v>
      </c>
      <c r="B1745" s="23" t="s">
        <v>3893</v>
      </c>
      <c r="C1745" s="24" t="s">
        <v>3894</v>
      </c>
      <c r="D1745" s="24" t="s">
        <v>1764</v>
      </c>
      <c r="E1745" s="25">
        <v>84102</v>
      </c>
      <c r="F1745" s="24" t="s">
        <v>223</v>
      </c>
      <c r="G1745" s="24" t="s">
        <v>59</v>
      </c>
      <c r="H1745" s="24" t="s">
        <v>66</v>
      </c>
      <c r="I1745" s="26">
        <v>5</v>
      </c>
      <c r="J1745" s="26">
        <f t="shared" si="84"/>
        <v>9</v>
      </c>
      <c r="K1745" s="24" t="s">
        <v>61</v>
      </c>
      <c r="L1745" s="27">
        <v>41851</v>
      </c>
      <c r="M1745" s="28">
        <v>213338</v>
      </c>
      <c r="N1745" s="28">
        <v>213338</v>
      </c>
      <c r="O1745" s="28">
        <v>0</v>
      </c>
      <c r="P1745" s="28">
        <v>2289</v>
      </c>
      <c r="Q1745" s="28">
        <v>2289</v>
      </c>
      <c r="R1745" s="28">
        <v>-4724</v>
      </c>
      <c r="S1745" s="28">
        <v>-4724</v>
      </c>
      <c r="T1745" s="28">
        <v>1332</v>
      </c>
      <c r="U1745" s="28">
        <v>12761</v>
      </c>
      <c r="V1745" s="28">
        <v>-2435</v>
      </c>
      <c r="W1745" s="28">
        <v>-4872.28</v>
      </c>
      <c r="X1745" s="28">
        <v>2496</v>
      </c>
      <c r="Y1745" s="28">
        <v>51692</v>
      </c>
      <c r="Z1745" s="28">
        <v>8196</v>
      </c>
      <c r="AA1745" s="28">
        <v>45313</v>
      </c>
      <c r="AB1745" s="28">
        <v>80609</v>
      </c>
      <c r="AC1745" s="28">
        <v>5439</v>
      </c>
      <c r="AD1745" s="28">
        <v>5000</v>
      </c>
      <c r="AE1745" s="28">
        <v>136153</v>
      </c>
      <c r="AF1745" s="28">
        <v>26627</v>
      </c>
      <c r="AG1745" s="28">
        <v>156207</v>
      </c>
      <c r="AH1745" s="28">
        <v>205403</v>
      </c>
      <c r="AI1745" s="29">
        <v>0.59</v>
      </c>
      <c r="AJ1745" s="29">
        <v>0.9</v>
      </c>
      <c r="AK1745" s="29">
        <v>0.9</v>
      </c>
      <c r="AL1745" s="30">
        <v>63.34</v>
      </c>
      <c r="AM1745" s="30">
        <v>270.08999999999997</v>
      </c>
      <c r="AN1745" s="31">
        <v>7.0000000000000007E-2</v>
      </c>
      <c r="AO1745" s="32">
        <v>89.07</v>
      </c>
      <c r="AP1745" s="32">
        <v>93.98</v>
      </c>
      <c r="AQ1745" s="33">
        <v>0.31</v>
      </c>
      <c r="AR1745" s="34">
        <v>-3.47</v>
      </c>
      <c r="AS1745" s="32">
        <v>-57.64</v>
      </c>
      <c r="AT1745" s="32">
        <v>-2.21</v>
      </c>
      <c r="AU1745" s="24">
        <v>-17.739999999999998</v>
      </c>
      <c r="AV1745" s="33">
        <v>0.23</v>
      </c>
      <c r="AW1745" s="33">
        <v>0.51</v>
      </c>
      <c r="AX1745" s="47"/>
    </row>
    <row r="1746" spans="1:50" x14ac:dyDescent="0.25">
      <c r="A1746" s="50">
        <v>1745</v>
      </c>
      <c r="B1746" s="23" t="s">
        <v>3895</v>
      </c>
      <c r="C1746" s="24" t="s">
        <v>3896</v>
      </c>
      <c r="D1746" s="24" t="s">
        <v>160</v>
      </c>
      <c r="E1746" s="25">
        <v>94901</v>
      </c>
      <c r="F1746" s="24" t="s">
        <v>160</v>
      </c>
      <c r="G1746" s="24" t="s">
        <v>108</v>
      </c>
      <c r="H1746" s="24" t="s">
        <v>81</v>
      </c>
      <c r="I1746" s="26">
        <v>2</v>
      </c>
      <c r="J1746" s="26">
        <f t="shared" si="84"/>
        <v>2</v>
      </c>
      <c r="K1746" s="24" t="s">
        <v>61</v>
      </c>
      <c r="L1746" s="27">
        <v>42367</v>
      </c>
      <c r="M1746" s="28">
        <v>213278</v>
      </c>
      <c r="N1746" s="28">
        <v>213278</v>
      </c>
      <c r="O1746" s="28">
        <v>0</v>
      </c>
      <c r="P1746" s="28">
        <v>2661</v>
      </c>
      <c r="Q1746" s="28">
        <v>2661</v>
      </c>
      <c r="R1746" s="28">
        <v>12551</v>
      </c>
      <c r="S1746" s="28">
        <v>12551</v>
      </c>
      <c r="T1746" s="28">
        <v>15960</v>
      </c>
      <c r="U1746" s="28">
        <v>20730</v>
      </c>
      <c r="V1746" s="28">
        <v>15212</v>
      </c>
      <c r="W1746" s="28">
        <v>6543.3</v>
      </c>
      <c r="X1746" s="28">
        <v>47831</v>
      </c>
      <c r="Y1746" s="28">
        <v>33016</v>
      </c>
      <c r="Z1746" s="28">
        <v>25317</v>
      </c>
      <c r="AA1746" s="28">
        <v>12030</v>
      </c>
      <c r="AB1746" s="28">
        <v>94864</v>
      </c>
      <c r="AC1746" s="28">
        <v>9029</v>
      </c>
      <c r="AD1746" s="28">
        <v>5000</v>
      </c>
      <c r="AE1746" s="28">
        <v>117642</v>
      </c>
      <c r="AF1746" s="28">
        <v>12534</v>
      </c>
      <c r="AG1746" s="28">
        <v>171233</v>
      </c>
      <c r="AH1746" s="28">
        <v>156418</v>
      </c>
      <c r="AI1746" s="29">
        <v>0.05</v>
      </c>
      <c r="AJ1746" s="29">
        <v>1.4</v>
      </c>
      <c r="AK1746" s="29">
        <v>2.41</v>
      </c>
      <c r="AL1746" s="30">
        <v>99.41</v>
      </c>
      <c r="AM1746" s="30">
        <v>87</v>
      </c>
      <c r="AN1746" s="31">
        <v>73.680000000000007</v>
      </c>
      <c r="AO1746" s="32">
        <v>37.03</v>
      </c>
      <c r="AP1746" s="32">
        <v>78.48</v>
      </c>
      <c r="AQ1746" s="33">
        <v>2.02</v>
      </c>
      <c r="AR1746" s="34">
        <v>10.67</v>
      </c>
      <c r="AS1746" s="32">
        <v>49.58</v>
      </c>
      <c r="AT1746" s="32">
        <v>5.88</v>
      </c>
      <c r="AU1746" s="24">
        <v>100.14</v>
      </c>
      <c r="AV1746" s="33">
        <v>3</v>
      </c>
      <c r="AW1746" s="33">
        <v>0.69</v>
      </c>
      <c r="AX1746" s="47"/>
    </row>
    <row r="1747" spans="1:50" x14ac:dyDescent="0.25">
      <c r="A1747" s="50">
        <v>1746</v>
      </c>
      <c r="B1747" s="23" t="s">
        <v>3897</v>
      </c>
      <c r="C1747" s="24" t="s">
        <v>3898</v>
      </c>
      <c r="D1747" s="24" t="s">
        <v>3899</v>
      </c>
      <c r="E1747" s="25" t="s">
        <v>2312</v>
      </c>
      <c r="F1747" s="24" t="s">
        <v>271</v>
      </c>
      <c r="G1747" s="24" t="s">
        <v>97</v>
      </c>
      <c r="H1747" s="24" t="s">
        <v>81</v>
      </c>
      <c r="I1747" s="26">
        <v>10</v>
      </c>
      <c r="J1747" s="26">
        <f t="shared" si="84"/>
        <v>24</v>
      </c>
      <c r="K1747" s="24" t="s">
        <v>61</v>
      </c>
      <c r="L1747" s="27">
        <v>36998</v>
      </c>
      <c r="M1747" s="28">
        <v>213191</v>
      </c>
      <c r="N1747" s="28">
        <v>213191</v>
      </c>
      <c r="O1747" s="28">
        <v>0</v>
      </c>
      <c r="P1747" s="28">
        <v>0</v>
      </c>
      <c r="Q1747" s="28">
        <v>0</v>
      </c>
      <c r="R1747" s="28">
        <v>-984</v>
      </c>
      <c r="S1747" s="28">
        <v>-984</v>
      </c>
      <c r="T1747" s="28">
        <v>-984</v>
      </c>
      <c r="U1747" s="28">
        <v>12211</v>
      </c>
      <c r="V1747" s="28">
        <v>-984</v>
      </c>
      <c r="W1747" s="28">
        <v>-5458.28</v>
      </c>
      <c r="X1747" s="28">
        <v>0</v>
      </c>
      <c r="Y1747" s="28">
        <v>96539</v>
      </c>
      <c r="Z1747" s="28">
        <v>24346</v>
      </c>
      <c r="AA1747" s="28">
        <v>113295</v>
      </c>
      <c r="AB1747" s="28">
        <v>101386</v>
      </c>
      <c r="AC1747" s="28">
        <v>0</v>
      </c>
      <c r="AD1747" s="28">
        <v>13280</v>
      </c>
      <c r="AE1747" s="28">
        <v>80258</v>
      </c>
      <c r="AF1747" s="28">
        <v>51319</v>
      </c>
      <c r="AG1747" s="28">
        <v>116652</v>
      </c>
      <c r="AH1747" s="28">
        <v>213191</v>
      </c>
      <c r="AI1747" s="29">
        <v>0.22</v>
      </c>
      <c r="AJ1747" s="29">
        <v>0.62</v>
      </c>
      <c r="AK1747" s="29">
        <v>0.65</v>
      </c>
      <c r="AL1747" s="30">
        <v>30.09</v>
      </c>
      <c r="AM1747" s="30">
        <v>136.99</v>
      </c>
      <c r="AN1747" s="31">
        <v>2.0699999999999998</v>
      </c>
      <c r="AO1747" s="32">
        <v>55.31</v>
      </c>
      <c r="AP1747" s="32">
        <v>69.67</v>
      </c>
      <c r="AQ1747" s="33">
        <v>0.47</v>
      </c>
      <c r="AR1747" s="34">
        <v>-1.23</v>
      </c>
      <c r="AS1747" s="32">
        <v>-4.04</v>
      </c>
      <c r="AT1747" s="32">
        <v>-0.46</v>
      </c>
      <c r="AU1747" s="24">
        <v>-1.92</v>
      </c>
      <c r="AV1747" s="33">
        <v>0.59</v>
      </c>
      <c r="AW1747" s="33">
        <v>0.57999999999999996</v>
      </c>
      <c r="AX1747" s="47"/>
    </row>
    <row r="1748" spans="1:50" x14ac:dyDescent="0.25">
      <c r="A1748" s="50">
        <v>1747</v>
      </c>
      <c r="B1748" s="23" t="s">
        <v>3900</v>
      </c>
      <c r="C1748" s="24" t="s">
        <v>3901</v>
      </c>
      <c r="D1748" s="24" t="s">
        <v>313</v>
      </c>
      <c r="E1748" s="25">
        <v>90201</v>
      </c>
      <c r="F1748" s="24" t="s">
        <v>313</v>
      </c>
      <c r="G1748" s="24" t="s">
        <v>59</v>
      </c>
      <c r="H1748" s="24" t="s">
        <v>71</v>
      </c>
      <c r="I1748" s="26">
        <v>1</v>
      </c>
      <c r="J1748" s="26">
        <f t="shared" si="84"/>
        <v>1</v>
      </c>
      <c r="K1748" s="24" t="s">
        <v>61</v>
      </c>
      <c r="L1748" s="27">
        <v>40192</v>
      </c>
      <c r="M1748" s="28">
        <v>213110</v>
      </c>
      <c r="N1748" s="28">
        <v>213110</v>
      </c>
      <c r="O1748" s="28">
        <v>0</v>
      </c>
      <c r="P1748" s="28">
        <v>0</v>
      </c>
      <c r="Q1748" s="28">
        <v>0</v>
      </c>
      <c r="R1748" s="28">
        <v>-28095</v>
      </c>
      <c r="S1748" s="28">
        <v>-28095</v>
      </c>
      <c r="T1748" s="28">
        <v>-17639</v>
      </c>
      <c r="U1748" s="28">
        <v>-3442</v>
      </c>
      <c r="V1748" s="28">
        <v>-28095</v>
      </c>
      <c r="W1748" s="28">
        <v>-10253.24</v>
      </c>
      <c r="X1748" s="28">
        <v>43179</v>
      </c>
      <c r="Y1748" s="28">
        <v>17344</v>
      </c>
      <c r="Z1748" s="28">
        <v>-101750</v>
      </c>
      <c r="AA1748" s="28">
        <v>21042</v>
      </c>
      <c r="AB1748" s="28">
        <v>6097</v>
      </c>
      <c r="AC1748" s="28">
        <v>169931</v>
      </c>
      <c r="AD1748" s="28">
        <v>5000</v>
      </c>
      <c r="AE1748" s="28">
        <v>56176</v>
      </c>
      <c r="AF1748" s="28">
        <v>113978</v>
      </c>
      <c r="AG1748" s="28">
        <v>25835</v>
      </c>
      <c r="AH1748" s="28">
        <v>0</v>
      </c>
      <c r="AI1748" s="29">
        <v>-0.51</v>
      </c>
      <c r="AJ1748" s="29">
        <v>-0.47</v>
      </c>
      <c r="AK1748" s="29">
        <v>-0.46</v>
      </c>
      <c r="AL1748" s="30">
        <v>9.3699999999999992</v>
      </c>
      <c r="AM1748" s="30">
        <v>229.33</v>
      </c>
      <c r="AN1748" s="31">
        <v>0.8</v>
      </c>
      <c r="AO1748" s="32">
        <v>222</v>
      </c>
      <c r="AP1748" s="32">
        <v>281.13</v>
      </c>
      <c r="AQ1748" s="33">
        <v>-0.89</v>
      </c>
      <c r="AR1748" s="34">
        <v>-50.01</v>
      </c>
      <c r="AS1748" s="32">
        <v>-27.61</v>
      </c>
      <c r="AT1748" s="32">
        <v>-13.18</v>
      </c>
      <c r="AU1748" s="24">
        <v>-24.65</v>
      </c>
      <c r="AV1748" s="33">
        <v>-3.09</v>
      </c>
      <c r="AW1748" s="33">
        <v>0.84</v>
      </c>
      <c r="AX1748" s="47"/>
    </row>
    <row r="1749" spans="1:50" x14ac:dyDescent="0.25">
      <c r="A1749" s="50">
        <v>1748</v>
      </c>
      <c r="B1749" s="23" t="s">
        <v>3902</v>
      </c>
      <c r="C1749" s="24" t="s">
        <v>3903</v>
      </c>
      <c r="D1749" s="24" t="s">
        <v>84</v>
      </c>
      <c r="E1749" s="25">
        <v>84105</v>
      </c>
      <c r="F1749" s="24" t="s">
        <v>223</v>
      </c>
      <c r="G1749" s="24" t="s">
        <v>59</v>
      </c>
      <c r="H1749" s="24" t="s">
        <v>66</v>
      </c>
      <c r="I1749" s="26">
        <v>5</v>
      </c>
      <c r="J1749" s="26">
        <f t="shared" si="84"/>
        <v>9</v>
      </c>
      <c r="K1749" s="24" t="s">
        <v>61</v>
      </c>
      <c r="L1749" s="27">
        <v>40088</v>
      </c>
      <c r="M1749" s="28">
        <v>213023</v>
      </c>
      <c r="N1749" s="28">
        <v>213023</v>
      </c>
      <c r="O1749" s="28">
        <v>0</v>
      </c>
      <c r="P1749" s="28">
        <v>0</v>
      </c>
      <c r="Q1749" s="28">
        <v>0</v>
      </c>
      <c r="R1749" s="28">
        <v>-37484</v>
      </c>
      <c r="S1749" s="28">
        <v>-37484</v>
      </c>
      <c r="T1749" s="28">
        <v>-37484</v>
      </c>
      <c r="U1749" s="28">
        <v>-30476</v>
      </c>
      <c r="V1749" s="28">
        <v>-37484</v>
      </c>
      <c r="W1749" s="28">
        <v>-37617.019999999997</v>
      </c>
      <c r="X1749" s="28">
        <v>146844</v>
      </c>
      <c r="Y1749" s="28">
        <v>38558</v>
      </c>
      <c r="Z1749" s="28">
        <v>-74467</v>
      </c>
      <c r="AA1749" s="28">
        <v>70929</v>
      </c>
      <c r="AB1749" s="28">
        <v>7790</v>
      </c>
      <c r="AC1749" s="28">
        <v>63179</v>
      </c>
      <c r="AD1749" s="28">
        <v>6640</v>
      </c>
      <c r="AE1749" s="28">
        <v>302446</v>
      </c>
      <c r="AF1749" s="28">
        <v>40977</v>
      </c>
      <c r="AG1749" s="28">
        <v>111286</v>
      </c>
      <c r="AH1749" s="28">
        <v>3000</v>
      </c>
      <c r="AI1749" s="29">
        <v>1.07</v>
      </c>
      <c r="AJ1749" s="29">
        <v>1.1599999999999999</v>
      </c>
      <c r="AK1749" s="29">
        <v>1.1599999999999999</v>
      </c>
      <c r="AL1749" s="30">
        <v>34.92</v>
      </c>
      <c r="AM1749" s="30">
        <v>463.75</v>
      </c>
      <c r="AN1749" s="31">
        <v>1.73</v>
      </c>
      <c r="AO1749" s="32">
        <v>74.31</v>
      </c>
      <c r="AP1749" s="32">
        <v>124.62</v>
      </c>
      <c r="AQ1749" s="33">
        <v>-1.82</v>
      </c>
      <c r="AR1749" s="34">
        <v>-12.39</v>
      </c>
      <c r="AS1749" s="32">
        <v>-50.34</v>
      </c>
      <c r="AT1749" s="32">
        <v>-17.600000000000001</v>
      </c>
      <c r="AU1749" s="24">
        <v>-91.48</v>
      </c>
      <c r="AV1749" s="33">
        <v>-1.1200000000000001</v>
      </c>
      <c r="AW1749" s="33">
        <v>0.25</v>
      </c>
      <c r="AX1749" s="47"/>
    </row>
    <row r="1750" spans="1:50" x14ac:dyDescent="0.25">
      <c r="A1750" s="50">
        <v>1749</v>
      </c>
      <c r="B1750" s="23" t="s">
        <v>3904</v>
      </c>
      <c r="C1750" s="24" t="s">
        <v>1809</v>
      </c>
      <c r="D1750" s="24" t="s">
        <v>489</v>
      </c>
      <c r="E1750" s="25" t="s">
        <v>167</v>
      </c>
      <c r="F1750" s="24" t="s">
        <v>168</v>
      </c>
      <c r="G1750" s="24" t="s">
        <v>97</v>
      </c>
      <c r="H1750" s="24" t="s">
        <v>53</v>
      </c>
      <c r="I1750" s="26">
        <v>5</v>
      </c>
      <c r="J1750" s="26">
        <f t="shared" si="84"/>
        <v>9</v>
      </c>
      <c r="K1750" s="24" t="s">
        <v>61</v>
      </c>
      <c r="L1750" s="27">
        <v>43582</v>
      </c>
      <c r="M1750" s="28">
        <v>190608</v>
      </c>
      <c r="N1750" s="28">
        <v>212962</v>
      </c>
      <c r="O1750" s="28">
        <v>22354</v>
      </c>
      <c r="P1750" s="28">
        <v>2308</v>
      </c>
      <c r="Q1750" s="28">
        <v>2308</v>
      </c>
      <c r="R1750" s="28">
        <v>10878</v>
      </c>
      <c r="S1750" s="28">
        <v>10878</v>
      </c>
      <c r="T1750" s="28">
        <v>13186</v>
      </c>
      <c r="U1750" s="28">
        <v>13767</v>
      </c>
      <c r="V1750" s="28">
        <v>13186</v>
      </c>
      <c r="W1750" s="28">
        <v>7554.62</v>
      </c>
      <c r="X1750" s="28">
        <v>0</v>
      </c>
      <c r="Y1750" s="28">
        <v>107460</v>
      </c>
      <c r="Z1750" s="28">
        <v>21179</v>
      </c>
      <c r="AA1750" s="28">
        <v>113276</v>
      </c>
      <c r="AB1750" s="28">
        <v>64296</v>
      </c>
      <c r="AC1750" s="28">
        <v>0</v>
      </c>
      <c r="AD1750" s="28">
        <v>5000</v>
      </c>
      <c r="AE1750" s="28">
        <v>43086</v>
      </c>
      <c r="AF1750" s="28">
        <v>3811</v>
      </c>
      <c r="AG1750" s="28">
        <v>84435</v>
      </c>
      <c r="AH1750" s="28">
        <v>191895</v>
      </c>
      <c r="AI1750" s="29">
        <v>1.87</v>
      </c>
      <c r="AJ1750" s="29">
        <v>1.92</v>
      </c>
      <c r="AK1750" s="29">
        <v>1.92</v>
      </c>
      <c r="AL1750" s="30">
        <v>2.12</v>
      </c>
      <c r="AM1750" s="30">
        <v>87.17</v>
      </c>
      <c r="AN1750" s="31">
        <v>0</v>
      </c>
      <c r="AO1750" s="32">
        <v>47.45</v>
      </c>
      <c r="AP1750" s="32">
        <v>50.84</v>
      </c>
      <c r="AQ1750" s="33">
        <v>5.56</v>
      </c>
      <c r="AR1750" s="34">
        <v>25.25</v>
      </c>
      <c r="AS1750" s="32">
        <v>51.36</v>
      </c>
      <c r="AT1750" s="32">
        <v>5.71</v>
      </c>
      <c r="AU1750" s="24">
        <v>285.44</v>
      </c>
      <c r="AV1750" s="33">
        <v>4.05</v>
      </c>
      <c r="AW1750" s="33">
        <v>1.37</v>
      </c>
      <c r="AX1750" s="47"/>
    </row>
    <row r="1751" spans="1:50" x14ac:dyDescent="0.25">
      <c r="A1751" s="50">
        <v>1750</v>
      </c>
      <c r="B1751" s="23" t="s">
        <v>3905</v>
      </c>
      <c r="C1751" s="24" t="s">
        <v>3906</v>
      </c>
      <c r="D1751" s="24" t="s">
        <v>84</v>
      </c>
      <c r="E1751" s="25">
        <v>83104</v>
      </c>
      <c r="F1751" s="24" t="s">
        <v>80</v>
      </c>
      <c r="G1751" s="24" t="s">
        <v>59</v>
      </c>
      <c r="H1751" s="24" t="s">
        <v>81</v>
      </c>
      <c r="I1751" s="26">
        <v>5</v>
      </c>
      <c r="J1751" s="26">
        <f t="shared" si="84"/>
        <v>9</v>
      </c>
      <c r="K1751" s="24" t="s">
        <v>61</v>
      </c>
      <c r="L1751" s="27">
        <v>39576</v>
      </c>
      <c r="M1751" s="28">
        <v>212725</v>
      </c>
      <c r="N1751" s="28">
        <v>212725</v>
      </c>
      <c r="O1751" s="28">
        <v>0</v>
      </c>
      <c r="P1751" s="28">
        <v>0</v>
      </c>
      <c r="Q1751" s="28">
        <v>0</v>
      </c>
      <c r="R1751" s="28">
        <v>1229</v>
      </c>
      <c r="S1751" s="28">
        <v>1229</v>
      </c>
      <c r="T1751" s="28">
        <v>2373</v>
      </c>
      <c r="U1751" s="28">
        <v>3573</v>
      </c>
      <c r="V1751" s="28">
        <v>1229</v>
      </c>
      <c r="W1751" s="28">
        <v>-341.3</v>
      </c>
      <c r="X1751" s="28">
        <v>0</v>
      </c>
      <c r="Y1751" s="28">
        <v>48323</v>
      </c>
      <c r="Z1751" s="28">
        <v>143</v>
      </c>
      <c r="AA1751" s="28">
        <v>37620</v>
      </c>
      <c r="AB1751" s="28">
        <v>102069</v>
      </c>
      <c r="AC1751" s="28">
        <v>0</v>
      </c>
      <c r="AD1751" s="28">
        <v>6639</v>
      </c>
      <c r="AE1751" s="28">
        <v>55778</v>
      </c>
      <c r="AF1751" s="28">
        <v>2500</v>
      </c>
      <c r="AG1751" s="28">
        <v>164402</v>
      </c>
      <c r="AH1751" s="28">
        <v>212725</v>
      </c>
      <c r="AI1751" s="29">
        <v>0.93</v>
      </c>
      <c r="AJ1751" s="29">
        <v>1</v>
      </c>
      <c r="AK1751" s="29">
        <v>1.51</v>
      </c>
      <c r="AL1751" s="30">
        <v>3.95</v>
      </c>
      <c r="AM1751" s="30">
        <v>77.040000000000006</v>
      </c>
      <c r="AN1751" s="31">
        <v>30.66</v>
      </c>
      <c r="AO1751" s="32">
        <v>63.07</v>
      </c>
      <c r="AP1751" s="32">
        <v>99.74</v>
      </c>
      <c r="AQ1751" s="33">
        <v>0.06</v>
      </c>
      <c r="AR1751" s="34">
        <v>2.2000000000000002</v>
      </c>
      <c r="AS1751" s="32">
        <v>859.44</v>
      </c>
      <c r="AT1751" s="32">
        <v>0.57999999999999996</v>
      </c>
      <c r="AU1751" s="24">
        <v>49.16</v>
      </c>
      <c r="AV1751" s="33">
        <v>0.77</v>
      </c>
      <c r="AW1751" s="33">
        <v>0.87</v>
      </c>
      <c r="AX1751" s="47"/>
    </row>
    <row r="1752" spans="1:50" x14ac:dyDescent="0.25">
      <c r="A1752" s="50">
        <v>1751</v>
      </c>
      <c r="B1752" s="23" t="s">
        <v>3907</v>
      </c>
      <c r="C1752" s="24" t="s">
        <v>446</v>
      </c>
      <c r="D1752" s="24" t="s">
        <v>447</v>
      </c>
      <c r="E1752" s="25">
        <v>92241</v>
      </c>
      <c r="F1752" s="24" t="s">
        <v>448</v>
      </c>
      <c r="G1752" s="24" t="s">
        <v>90</v>
      </c>
      <c r="H1752" s="24" t="s">
        <v>71</v>
      </c>
      <c r="I1752" s="26">
        <v>3</v>
      </c>
      <c r="J1752" s="26">
        <f t="shared" si="84"/>
        <v>4</v>
      </c>
      <c r="K1752" s="24" t="s">
        <v>61</v>
      </c>
      <c r="L1752" s="27">
        <v>41845</v>
      </c>
      <c r="M1752" s="28">
        <v>212183</v>
      </c>
      <c r="N1752" s="28">
        <v>212687</v>
      </c>
      <c r="O1752" s="28">
        <v>504</v>
      </c>
      <c r="P1752" s="28">
        <v>5010</v>
      </c>
      <c r="Q1752" s="28">
        <v>5010</v>
      </c>
      <c r="R1752" s="28">
        <v>6520</v>
      </c>
      <c r="S1752" s="28">
        <v>6520</v>
      </c>
      <c r="T1752" s="28">
        <v>12886</v>
      </c>
      <c r="U1752" s="28">
        <v>14886</v>
      </c>
      <c r="V1752" s="28">
        <v>11530</v>
      </c>
      <c r="W1752" s="28">
        <v>2555.34</v>
      </c>
      <c r="X1752" s="28">
        <v>0</v>
      </c>
      <c r="Y1752" s="28">
        <v>-4292</v>
      </c>
      <c r="Z1752" s="28">
        <v>6181</v>
      </c>
      <c r="AA1752" s="28">
        <v>4322</v>
      </c>
      <c r="AB1752" s="28">
        <v>34980</v>
      </c>
      <c r="AC1752" s="28">
        <v>0</v>
      </c>
      <c r="AD1752" s="28">
        <v>5000</v>
      </c>
      <c r="AE1752" s="28">
        <v>184565</v>
      </c>
      <c r="AF1752" s="28">
        <v>6000</v>
      </c>
      <c r="AG1752" s="28">
        <v>216097</v>
      </c>
      <c r="AH1752" s="28">
        <v>211805</v>
      </c>
      <c r="AI1752" s="29">
        <v>0.18</v>
      </c>
      <c r="AJ1752" s="29">
        <v>1.58</v>
      </c>
      <c r="AK1752" s="29">
        <v>1.6</v>
      </c>
      <c r="AL1752" s="30">
        <v>264.51</v>
      </c>
      <c r="AM1752" s="30">
        <v>186.12</v>
      </c>
      <c r="AN1752" s="31">
        <v>3.68</v>
      </c>
      <c r="AO1752" s="32">
        <v>60.53</v>
      </c>
      <c r="AP1752" s="32">
        <v>96.65</v>
      </c>
      <c r="AQ1752" s="33">
        <v>1.03</v>
      </c>
      <c r="AR1752" s="34">
        <v>3.53</v>
      </c>
      <c r="AS1752" s="32">
        <v>105.48</v>
      </c>
      <c r="AT1752" s="32">
        <v>3.07</v>
      </c>
      <c r="AU1752" s="24">
        <v>108.67</v>
      </c>
      <c r="AV1752" s="33">
        <v>1.1100000000000001</v>
      </c>
      <c r="AW1752" s="33">
        <v>0.48</v>
      </c>
      <c r="AX1752" s="47"/>
    </row>
    <row r="1753" spans="1:50" x14ac:dyDescent="0.25">
      <c r="A1753" s="50">
        <v>1752</v>
      </c>
      <c r="B1753" s="23" t="s">
        <v>3908</v>
      </c>
      <c r="C1753" s="24" t="s">
        <v>3909</v>
      </c>
      <c r="D1753" s="24" t="s">
        <v>3251</v>
      </c>
      <c r="E1753" s="25" t="s">
        <v>3252</v>
      </c>
      <c r="F1753" s="24" t="s">
        <v>102</v>
      </c>
      <c r="G1753" s="24" t="s">
        <v>97</v>
      </c>
      <c r="H1753" s="24" t="s">
        <v>81</v>
      </c>
      <c r="I1753" s="26">
        <v>5</v>
      </c>
      <c r="J1753" s="26">
        <f t="shared" si="84"/>
        <v>9</v>
      </c>
      <c r="K1753" s="24" t="s">
        <v>61</v>
      </c>
      <c r="L1753" s="27">
        <v>37404</v>
      </c>
      <c r="M1753" s="28">
        <v>212682</v>
      </c>
      <c r="N1753" s="28">
        <v>212682</v>
      </c>
      <c r="O1753" s="28">
        <v>0</v>
      </c>
      <c r="P1753" s="28">
        <v>0</v>
      </c>
      <c r="Q1753" s="28">
        <v>0</v>
      </c>
      <c r="R1753" s="28">
        <v>-57251</v>
      </c>
      <c r="S1753" s="28">
        <v>-57251</v>
      </c>
      <c r="T1753" s="28">
        <v>-57163</v>
      </c>
      <c r="U1753" s="28">
        <v>-42147</v>
      </c>
      <c r="V1753" s="28">
        <v>-57251</v>
      </c>
      <c r="W1753" s="28">
        <v>-40280.04</v>
      </c>
      <c r="X1753" s="28">
        <v>-140384</v>
      </c>
      <c r="Y1753" s="28">
        <v>-9059</v>
      </c>
      <c r="Z1753" s="28">
        <v>-114342</v>
      </c>
      <c r="AA1753" s="28">
        <v>28998</v>
      </c>
      <c r="AB1753" s="28">
        <v>10451</v>
      </c>
      <c r="AC1753" s="28">
        <v>201786</v>
      </c>
      <c r="AD1753" s="28">
        <v>8317</v>
      </c>
      <c r="AE1753" s="28">
        <v>35254</v>
      </c>
      <c r="AF1753" s="28">
        <v>37065</v>
      </c>
      <c r="AG1753" s="28">
        <v>19955</v>
      </c>
      <c r="AH1753" s="28">
        <v>151280</v>
      </c>
      <c r="AI1753" s="29">
        <v>0.02</v>
      </c>
      <c r="AJ1753" s="29">
        <v>-0.12</v>
      </c>
      <c r="AK1753" s="29">
        <v>-0.01</v>
      </c>
      <c r="AL1753" s="30">
        <v>-33.17</v>
      </c>
      <c r="AM1753" s="30">
        <v>231.98</v>
      </c>
      <c r="AN1753" s="31">
        <v>25.18</v>
      </c>
      <c r="AO1753" s="32">
        <v>405.32</v>
      </c>
      <c r="AP1753" s="32">
        <v>424.34</v>
      </c>
      <c r="AQ1753" s="33">
        <v>-3.08</v>
      </c>
      <c r="AR1753" s="34">
        <v>-162.4</v>
      </c>
      <c r="AS1753" s="32">
        <v>-50.07</v>
      </c>
      <c r="AT1753" s="32">
        <v>-26.92</v>
      </c>
      <c r="AU1753" s="24">
        <v>-154.46</v>
      </c>
      <c r="AV1753" s="33">
        <v>-16.18</v>
      </c>
      <c r="AW1753" s="33">
        <v>1.48</v>
      </c>
      <c r="AX1753" s="47"/>
    </row>
    <row r="1754" spans="1:50" x14ac:dyDescent="0.25">
      <c r="A1754" s="50">
        <v>1753</v>
      </c>
      <c r="B1754" s="23" t="s">
        <v>3910</v>
      </c>
      <c r="C1754" s="24" t="s">
        <v>3911</v>
      </c>
      <c r="D1754" s="24" t="s">
        <v>3912</v>
      </c>
      <c r="E1754" s="25" t="s">
        <v>3913</v>
      </c>
      <c r="F1754" s="24" t="s">
        <v>3912</v>
      </c>
      <c r="G1754" s="24" t="s">
        <v>76</v>
      </c>
      <c r="H1754" s="24" t="s">
        <v>66</v>
      </c>
      <c r="I1754" s="26">
        <v>3</v>
      </c>
      <c r="J1754" s="26">
        <f t="shared" si="84"/>
        <v>4</v>
      </c>
      <c r="K1754" s="24" t="s">
        <v>61</v>
      </c>
      <c r="L1754" s="27">
        <v>42535</v>
      </c>
      <c r="M1754" s="28">
        <v>212160</v>
      </c>
      <c r="N1754" s="28">
        <v>212160</v>
      </c>
      <c r="O1754" s="28">
        <v>0</v>
      </c>
      <c r="P1754" s="28">
        <v>0</v>
      </c>
      <c r="Q1754" s="28">
        <v>0</v>
      </c>
      <c r="R1754" s="28">
        <v>1510</v>
      </c>
      <c r="S1754" s="28">
        <v>1510</v>
      </c>
      <c r="T1754" s="28">
        <v>2840</v>
      </c>
      <c r="U1754" s="28">
        <v>10383</v>
      </c>
      <c r="V1754" s="28">
        <v>1510</v>
      </c>
      <c r="W1754" s="28">
        <v>-2669.76</v>
      </c>
      <c r="X1754" s="28">
        <v>79477</v>
      </c>
      <c r="Y1754" s="28">
        <v>73872</v>
      </c>
      <c r="Z1754" s="28">
        <v>6548</v>
      </c>
      <c r="AA1754" s="28">
        <v>64765</v>
      </c>
      <c r="AB1754" s="28">
        <v>81782</v>
      </c>
      <c r="AC1754" s="28">
        <v>40430</v>
      </c>
      <c r="AD1754" s="28">
        <v>5000</v>
      </c>
      <c r="AE1754" s="28">
        <v>113722</v>
      </c>
      <c r="AF1754" s="28">
        <v>16040</v>
      </c>
      <c r="AG1754" s="28">
        <v>97858</v>
      </c>
      <c r="AH1754" s="28">
        <v>92253</v>
      </c>
      <c r="AI1754" s="29">
        <v>0.03</v>
      </c>
      <c r="AJ1754" s="29">
        <v>1.42</v>
      </c>
      <c r="AK1754" s="29">
        <v>1.46</v>
      </c>
      <c r="AL1754" s="30">
        <v>158.28</v>
      </c>
      <c r="AM1754" s="30">
        <v>174.4</v>
      </c>
      <c r="AN1754" s="31">
        <v>4</v>
      </c>
      <c r="AO1754" s="32">
        <v>58.91</v>
      </c>
      <c r="AP1754" s="32">
        <v>94.24</v>
      </c>
      <c r="AQ1754" s="33">
        <v>0.41</v>
      </c>
      <c r="AR1754" s="34">
        <v>1.33</v>
      </c>
      <c r="AS1754" s="32">
        <v>23.06</v>
      </c>
      <c r="AT1754" s="32">
        <v>0.71</v>
      </c>
      <c r="AU1754" s="24">
        <v>9.41</v>
      </c>
      <c r="AV1754" s="33">
        <v>2.23</v>
      </c>
      <c r="AW1754" s="33">
        <v>0.53</v>
      </c>
      <c r="AX1754" s="47"/>
    </row>
    <row r="1755" spans="1:50" x14ac:dyDescent="0.25">
      <c r="A1755" s="50">
        <v>1754</v>
      </c>
      <c r="B1755" s="23" t="s">
        <v>3914</v>
      </c>
      <c r="C1755" s="24" t="s">
        <v>3915</v>
      </c>
      <c r="D1755" s="24" t="s">
        <v>150</v>
      </c>
      <c r="E1755" s="25" t="s">
        <v>151</v>
      </c>
      <c r="F1755" s="24" t="s">
        <v>150</v>
      </c>
      <c r="G1755" s="24" t="s">
        <v>52</v>
      </c>
      <c r="H1755" s="24" t="s">
        <v>104</v>
      </c>
      <c r="I1755" s="26">
        <v>5</v>
      </c>
      <c r="J1755" s="26">
        <f t="shared" si="84"/>
        <v>9</v>
      </c>
      <c r="K1755" s="24" t="s">
        <v>61</v>
      </c>
      <c r="L1755" s="27">
        <v>38758</v>
      </c>
      <c r="M1755" s="28">
        <v>212082</v>
      </c>
      <c r="N1755" s="28">
        <v>212085</v>
      </c>
      <c r="O1755" s="28">
        <v>3</v>
      </c>
      <c r="P1755" s="28">
        <v>0</v>
      </c>
      <c r="Q1755" s="28">
        <v>0</v>
      </c>
      <c r="R1755" s="28">
        <v>-7017</v>
      </c>
      <c r="S1755" s="28">
        <v>-7017</v>
      </c>
      <c r="T1755" s="28">
        <v>-6449</v>
      </c>
      <c r="U1755" s="28">
        <v>5163</v>
      </c>
      <c r="V1755" s="28">
        <v>-7017</v>
      </c>
      <c r="W1755" s="28">
        <v>1538.34</v>
      </c>
      <c r="X1755" s="28">
        <v>0</v>
      </c>
      <c r="Y1755" s="28">
        <v>55887</v>
      </c>
      <c r="Z1755" s="28">
        <v>-176351</v>
      </c>
      <c r="AA1755" s="28">
        <v>47142</v>
      </c>
      <c r="AB1755" s="28">
        <v>147208</v>
      </c>
      <c r="AC1755" s="28">
        <v>0</v>
      </c>
      <c r="AD1755" s="28">
        <v>6639</v>
      </c>
      <c r="AE1755" s="28">
        <v>97088</v>
      </c>
      <c r="AF1755" s="28">
        <v>13534</v>
      </c>
      <c r="AG1755" s="28">
        <v>156195</v>
      </c>
      <c r="AH1755" s="28">
        <v>212082</v>
      </c>
      <c r="AI1755" s="29">
        <v>0.11</v>
      </c>
      <c r="AJ1755" s="29">
        <v>0.27</v>
      </c>
      <c r="AK1755" s="29">
        <v>0.31</v>
      </c>
      <c r="AL1755" s="30">
        <v>73.44</v>
      </c>
      <c r="AM1755" s="30">
        <v>627.91</v>
      </c>
      <c r="AN1755" s="31">
        <v>16.71</v>
      </c>
      <c r="AO1755" s="32">
        <v>280.60000000000002</v>
      </c>
      <c r="AP1755" s="32">
        <v>281.64</v>
      </c>
      <c r="AQ1755" s="33">
        <v>-13.03</v>
      </c>
      <c r="AR1755" s="34">
        <v>-7.23</v>
      </c>
      <c r="AS1755" s="32">
        <v>-3.98</v>
      </c>
      <c r="AT1755" s="32">
        <v>-3.31</v>
      </c>
      <c r="AU1755" s="24">
        <v>-51.85</v>
      </c>
      <c r="AV1755" s="33">
        <v>-0.56000000000000005</v>
      </c>
      <c r="AW1755" s="33">
        <v>0.88</v>
      </c>
      <c r="AX1755" s="47"/>
    </row>
    <row r="1756" spans="1:50" x14ac:dyDescent="0.25">
      <c r="A1756" s="50">
        <v>1755</v>
      </c>
      <c r="B1756" s="23" t="s">
        <v>3916</v>
      </c>
      <c r="C1756" s="24" t="s">
        <v>3917</v>
      </c>
      <c r="D1756" s="24" t="s">
        <v>3918</v>
      </c>
      <c r="E1756" s="25">
        <v>82109</v>
      </c>
      <c r="F1756" s="24" t="s">
        <v>58</v>
      </c>
      <c r="G1756" s="24" t="s">
        <v>59</v>
      </c>
      <c r="H1756" s="24" t="s">
        <v>152</v>
      </c>
      <c r="I1756" s="26" t="s">
        <v>60</v>
      </c>
      <c r="J1756" s="26" t="s">
        <v>60</v>
      </c>
      <c r="K1756" s="24" t="s">
        <v>61</v>
      </c>
      <c r="L1756" s="27">
        <v>43284</v>
      </c>
      <c r="M1756" s="28">
        <v>209122</v>
      </c>
      <c r="N1756" s="28">
        <v>212045</v>
      </c>
      <c r="O1756" s="28">
        <v>2923</v>
      </c>
      <c r="P1756" s="28">
        <v>0</v>
      </c>
      <c r="Q1756" s="28">
        <v>0</v>
      </c>
      <c r="R1756" s="28">
        <v>-47137</v>
      </c>
      <c r="S1756" s="28">
        <v>-47137</v>
      </c>
      <c r="T1756" s="28">
        <v>-47137</v>
      </c>
      <c r="U1756" s="28">
        <v>-47137</v>
      </c>
      <c r="V1756" s="28">
        <v>-47137</v>
      </c>
      <c r="W1756" s="28">
        <v>-38501.74</v>
      </c>
      <c r="X1756" s="28">
        <v>0</v>
      </c>
      <c r="Y1756" s="28">
        <v>-45522</v>
      </c>
      <c r="Z1756" s="28">
        <v>27</v>
      </c>
      <c r="AA1756" s="28">
        <v>0</v>
      </c>
      <c r="AB1756" s="28">
        <v>26901</v>
      </c>
      <c r="AC1756" s="28">
        <v>0</v>
      </c>
      <c r="AD1756" s="28">
        <v>5000</v>
      </c>
      <c r="AE1756" s="28">
        <v>19763</v>
      </c>
      <c r="AF1756" s="28">
        <v>0</v>
      </c>
      <c r="AG1756" s="28">
        <v>254644</v>
      </c>
      <c r="AH1756" s="28">
        <v>209122</v>
      </c>
      <c r="AI1756" s="29">
        <v>0.2</v>
      </c>
      <c r="AJ1756" s="29">
        <v>1</v>
      </c>
      <c r="AK1756" s="29">
        <v>1</v>
      </c>
      <c r="AL1756" s="30">
        <v>27.07</v>
      </c>
      <c r="AM1756" s="30">
        <v>27.9</v>
      </c>
      <c r="AN1756" s="31">
        <v>0</v>
      </c>
      <c r="AO1756" s="32">
        <v>99.86</v>
      </c>
      <c r="AP1756" s="32">
        <v>99.86</v>
      </c>
      <c r="AQ1756" s="33">
        <v>0</v>
      </c>
      <c r="AR1756" s="34">
        <v>-238.51</v>
      </c>
      <c r="AS1756" s="32">
        <v>-174581.48</v>
      </c>
      <c r="AT1756" s="32">
        <v>-22.54</v>
      </c>
      <c r="AU1756" s="24">
        <v>0</v>
      </c>
      <c r="AV1756" s="33">
        <v>-23.84</v>
      </c>
      <c r="AW1756" s="33">
        <v>0.74</v>
      </c>
      <c r="AX1756" s="47"/>
    </row>
    <row r="1757" spans="1:50" x14ac:dyDescent="0.25">
      <c r="A1757" s="50">
        <v>1756</v>
      </c>
      <c r="B1757" s="23" t="s">
        <v>3919</v>
      </c>
      <c r="C1757" s="24" t="s">
        <v>965</v>
      </c>
      <c r="D1757" s="24" t="s">
        <v>255</v>
      </c>
      <c r="E1757" s="25" t="s">
        <v>256</v>
      </c>
      <c r="F1757" s="24" t="s">
        <v>255</v>
      </c>
      <c r="G1757" s="24" t="s">
        <v>52</v>
      </c>
      <c r="H1757" s="24" t="s">
        <v>81</v>
      </c>
      <c r="I1757" s="26">
        <v>5</v>
      </c>
      <c r="J1757" s="26">
        <f t="shared" ref="J1757:J1771" si="85">IF(I1757=0,0,IF(I1757=1,1,IF(I1757=2,2,(IF(I1757=3,4,IF(I1757=5,9,IF(I1757=10,24,IF(I1757=25,49,IF(I1757=50,99,"X")))))))))</f>
        <v>9</v>
      </c>
      <c r="K1757" s="24" t="s">
        <v>61</v>
      </c>
      <c r="L1757" s="27">
        <v>41166</v>
      </c>
      <c r="M1757" s="28">
        <v>211817</v>
      </c>
      <c r="N1757" s="28">
        <v>211817</v>
      </c>
      <c r="O1757" s="28">
        <v>0</v>
      </c>
      <c r="P1757" s="28">
        <v>0</v>
      </c>
      <c r="Q1757" s="28">
        <v>0</v>
      </c>
      <c r="R1757" s="28">
        <v>-35440</v>
      </c>
      <c r="S1757" s="28">
        <v>-35440</v>
      </c>
      <c r="T1757" s="28">
        <v>-34997</v>
      </c>
      <c r="U1757" s="28">
        <v>-22654</v>
      </c>
      <c r="V1757" s="28">
        <v>-35440</v>
      </c>
      <c r="W1757" s="28">
        <v>-18034.48</v>
      </c>
      <c r="X1757" s="28">
        <v>0</v>
      </c>
      <c r="Y1757" s="28">
        <v>11258</v>
      </c>
      <c r="Z1757" s="28">
        <v>-192800</v>
      </c>
      <c r="AA1757" s="28">
        <v>33560</v>
      </c>
      <c r="AB1757" s="28">
        <v>179466</v>
      </c>
      <c r="AC1757" s="28">
        <v>0</v>
      </c>
      <c r="AD1757" s="28">
        <v>5000</v>
      </c>
      <c r="AE1757" s="28">
        <v>40122</v>
      </c>
      <c r="AF1757" s="28">
        <v>23610</v>
      </c>
      <c r="AG1757" s="28">
        <v>200559</v>
      </c>
      <c r="AH1757" s="28">
        <v>211817</v>
      </c>
      <c r="AI1757" s="29">
        <v>0.06</v>
      </c>
      <c r="AJ1757" s="29">
        <v>0.08</v>
      </c>
      <c r="AK1757" s="29">
        <v>0.09</v>
      </c>
      <c r="AL1757" s="30">
        <v>6.1</v>
      </c>
      <c r="AM1757" s="30">
        <v>335.78</v>
      </c>
      <c r="AN1757" s="31">
        <v>1.42</v>
      </c>
      <c r="AO1757" s="32">
        <v>466.25</v>
      </c>
      <c r="AP1757" s="32">
        <v>580.53</v>
      </c>
      <c r="AQ1757" s="33">
        <v>-8.17</v>
      </c>
      <c r="AR1757" s="34">
        <v>-88.33</v>
      </c>
      <c r="AS1757" s="32">
        <v>-18.38</v>
      </c>
      <c r="AT1757" s="32">
        <v>-16.73</v>
      </c>
      <c r="AU1757" s="24">
        <v>-150.11000000000001</v>
      </c>
      <c r="AV1757" s="33">
        <v>-9.0500000000000007</v>
      </c>
      <c r="AW1757" s="33">
        <v>1.59</v>
      </c>
      <c r="AX1757" s="47"/>
    </row>
    <row r="1758" spans="1:50" x14ac:dyDescent="0.25">
      <c r="A1758" s="50">
        <v>1757</v>
      </c>
      <c r="B1758" s="23" t="s">
        <v>3920</v>
      </c>
      <c r="C1758" s="24" t="s">
        <v>3921</v>
      </c>
      <c r="D1758" s="24" t="s">
        <v>277</v>
      </c>
      <c r="E1758" s="25">
        <v>97401</v>
      </c>
      <c r="F1758" s="24" t="s">
        <v>277</v>
      </c>
      <c r="G1758" s="24" t="s">
        <v>137</v>
      </c>
      <c r="H1758" s="24" t="s">
        <v>66</v>
      </c>
      <c r="I1758" s="26">
        <v>5</v>
      </c>
      <c r="J1758" s="26">
        <f t="shared" si="85"/>
        <v>9</v>
      </c>
      <c r="K1758" s="24" t="s">
        <v>61</v>
      </c>
      <c r="L1758" s="27">
        <v>38227</v>
      </c>
      <c r="M1758" s="28">
        <v>211639</v>
      </c>
      <c r="N1758" s="28">
        <v>211639</v>
      </c>
      <c r="O1758" s="28">
        <v>0</v>
      </c>
      <c r="P1758" s="28">
        <v>7094</v>
      </c>
      <c r="Q1758" s="28">
        <v>7094</v>
      </c>
      <c r="R1758" s="28">
        <v>9266</v>
      </c>
      <c r="S1758" s="28">
        <v>9266</v>
      </c>
      <c r="T1758" s="28">
        <v>16360</v>
      </c>
      <c r="U1758" s="28">
        <v>26373</v>
      </c>
      <c r="V1758" s="28">
        <v>16360</v>
      </c>
      <c r="W1758" s="28">
        <v>-29841.72</v>
      </c>
      <c r="X1758" s="28">
        <v>0</v>
      </c>
      <c r="Y1758" s="28">
        <v>98469</v>
      </c>
      <c r="Z1758" s="28">
        <v>361812</v>
      </c>
      <c r="AA1758" s="28">
        <v>83721</v>
      </c>
      <c r="AB1758" s="28">
        <v>98289</v>
      </c>
      <c r="AC1758" s="28">
        <v>0</v>
      </c>
      <c r="AD1758" s="28">
        <v>6639</v>
      </c>
      <c r="AE1758" s="28">
        <v>530525</v>
      </c>
      <c r="AF1758" s="28">
        <v>175063</v>
      </c>
      <c r="AG1758" s="28">
        <v>113170</v>
      </c>
      <c r="AH1758" s="28">
        <v>211639</v>
      </c>
      <c r="AI1758" s="29">
        <v>5.05</v>
      </c>
      <c r="AJ1758" s="29">
        <v>5.26</v>
      </c>
      <c r="AK1758" s="29">
        <v>5.33</v>
      </c>
      <c r="AL1758" s="30">
        <v>23.54</v>
      </c>
      <c r="AM1758" s="30">
        <v>212.17</v>
      </c>
      <c r="AN1758" s="31">
        <v>7.16</v>
      </c>
      <c r="AO1758" s="32">
        <v>12.57</v>
      </c>
      <c r="AP1758" s="32">
        <v>31.8</v>
      </c>
      <c r="AQ1758" s="33">
        <v>2.0699999999999998</v>
      </c>
      <c r="AR1758" s="34">
        <v>1.75</v>
      </c>
      <c r="AS1758" s="32">
        <v>2.56</v>
      </c>
      <c r="AT1758" s="32">
        <v>4.38</v>
      </c>
      <c r="AU1758" s="24">
        <v>5.29</v>
      </c>
      <c r="AV1758" s="33">
        <v>1.08</v>
      </c>
      <c r="AW1758" s="33">
        <v>0.49</v>
      </c>
      <c r="AX1758" s="47"/>
    </row>
    <row r="1759" spans="1:50" x14ac:dyDescent="0.25">
      <c r="A1759" s="50">
        <v>1758</v>
      </c>
      <c r="B1759" s="23" t="s">
        <v>3922</v>
      </c>
      <c r="C1759" s="24" t="s">
        <v>3923</v>
      </c>
      <c r="D1759" s="24" t="s">
        <v>3924</v>
      </c>
      <c r="E1759" s="25" t="s">
        <v>3925</v>
      </c>
      <c r="F1759" s="24" t="s">
        <v>127</v>
      </c>
      <c r="G1759" s="24" t="s">
        <v>76</v>
      </c>
      <c r="H1759" s="24" t="s">
        <v>71</v>
      </c>
      <c r="I1759" s="26">
        <v>5</v>
      </c>
      <c r="J1759" s="26">
        <f t="shared" si="85"/>
        <v>9</v>
      </c>
      <c r="K1759" s="24" t="s">
        <v>61</v>
      </c>
      <c r="L1759" s="27">
        <v>41647</v>
      </c>
      <c r="M1759" s="28">
        <v>211571</v>
      </c>
      <c r="N1759" s="28">
        <v>211571</v>
      </c>
      <c r="O1759" s="28">
        <v>0</v>
      </c>
      <c r="P1759" s="28">
        <v>0</v>
      </c>
      <c r="Q1759" s="28">
        <v>0</v>
      </c>
      <c r="R1759" s="28">
        <v>19553</v>
      </c>
      <c r="S1759" s="28">
        <v>19553</v>
      </c>
      <c r="T1759" s="28">
        <v>19553</v>
      </c>
      <c r="U1759" s="28">
        <v>21863</v>
      </c>
      <c r="V1759" s="28">
        <v>19553</v>
      </c>
      <c r="W1759" s="28">
        <v>5000.32</v>
      </c>
      <c r="X1759" s="28">
        <v>-19626</v>
      </c>
      <c r="Y1759" s="28">
        <v>54273</v>
      </c>
      <c r="Z1759" s="28">
        <v>83112</v>
      </c>
      <c r="AA1759" s="28">
        <v>30663</v>
      </c>
      <c r="AB1759" s="28">
        <v>37602</v>
      </c>
      <c r="AC1759" s="28">
        <v>102144</v>
      </c>
      <c r="AD1759" s="28">
        <v>5000</v>
      </c>
      <c r="AE1759" s="28">
        <v>141384</v>
      </c>
      <c r="AF1759" s="28">
        <v>21196</v>
      </c>
      <c r="AG1759" s="28">
        <v>55154</v>
      </c>
      <c r="AH1759" s="28">
        <v>129053</v>
      </c>
      <c r="AI1759" s="29">
        <v>1.54</v>
      </c>
      <c r="AJ1759" s="29">
        <v>2.06</v>
      </c>
      <c r="AK1759" s="29">
        <v>2.06</v>
      </c>
      <c r="AL1759" s="30">
        <v>51.85</v>
      </c>
      <c r="AM1759" s="30">
        <v>133.36000000000001</v>
      </c>
      <c r="AN1759" s="31">
        <v>0</v>
      </c>
      <c r="AO1759" s="32">
        <v>41.22</v>
      </c>
      <c r="AP1759" s="32">
        <v>41.22</v>
      </c>
      <c r="AQ1759" s="33">
        <v>3.92</v>
      </c>
      <c r="AR1759" s="34">
        <v>13.83</v>
      </c>
      <c r="AS1759" s="32">
        <v>23.53</v>
      </c>
      <c r="AT1759" s="32">
        <v>9.24</v>
      </c>
      <c r="AU1759" s="24">
        <v>92.25</v>
      </c>
      <c r="AV1759" s="33">
        <v>4.37</v>
      </c>
      <c r="AW1759" s="33">
        <v>0.76</v>
      </c>
      <c r="AX1759" s="47"/>
    </row>
    <row r="1760" spans="1:50" x14ac:dyDescent="0.25">
      <c r="A1760" s="50">
        <v>1759</v>
      </c>
      <c r="B1760" s="23" t="s">
        <v>3926</v>
      </c>
      <c r="C1760" s="24" t="s">
        <v>3927</v>
      </c>
      <c r="D1760" s="24" t="s">
        <v>64</v>
      </c>
      <c r="E1760" s="25">
        <v>85104</v>
      </c>
      <c r="F1760" s="24" t="s">
        <v>65</v>
      </c>
      <c r="G1760" s="24" t="s">
        <v>59</v>
      </c>
      <c r="H1760" s="24" t="s">
        <v>81</v>
      </c>
      <c r="I1760" s="26">
        <v>2</v>
      </c>
      <c r="J1760" s="26">
        <f t="shared" si="85"/>
        <v>2</v>
      </c>
      <c r="K1760" s="24" t="s">
        <v>61</v>
      </c>
      <c r="L1760" s="27">
        <v>42976</v>
      </c>
      <c r="M1760" s="28">
        <v>211477</v>
      </c>
      <c r="N1760" s="28">
        <v>211477</v>
      </c>
      <c r="O1760" s="28">
        <v>0</v>
      </c>
      <c r="P1760" s="28">
        <v>0</v>
      </c>
      <c r="Q1760" s="28">
        <v>0</v>
      </c>
      <c r="R1760" s="28">
        <v>-25345</v>
      </c>
      <c r="S1760" s="28">
        <v>-25345</v>
      </c>
      <c r="T1760" s="28">
        <v>-25345</v>
      </c>
      <c r="U1760" s="28">
        <v>-25345</v>
      </c>
      <c r="V1760" s="28">
        <v>-25345</v>
      </c>
      <c r="W1760" s="28">
        <v>-15903.38</v>
      </c>
      <c r="X1760" s="28">
        <v>27010</v>
      </c>
      <c r="Y1760" s="28">
        <v>-11680</v>
      </c>
      <c r="Z1760" s="28">
        <v>-90431</v>
      </c>
      <c r="AA1760" s="28">
        <v>12479</v>
      </c>
      <c r="AB1760" s="28">
        <v>170163</v>
      </c>
      <c r="AC1760" s="28">
        <v>9960</v>
      </c>
      <c r="AD1760" s="28">
        <v>5000</v>
      </c>
      <c r="AE1760" s="28">
        <v>26331</v>
      </c>
      <c r="AF1760" s="28">
        <v>0</v>
      </c>
      <c r="AG1760" s="28">
        <v>213197</v>
      </c>
      <c r="AH1760" s="28">
        <v>174507</v>
      </c>
      <c r="AI1760" s="29">
        <v>0.03</v>
      </c>
      <c r="AJ1760" s="29">
        <v>0.12</v>
      </c>
      <c r="AK1760" s="29">
        <v>0.23</v>
      </c>
      <c r="AL1760" s="30">
        <v>18.059999999999999</v>
      </c>
      <c r="AM1760" s="30">
        <v>186.69</v>
      </c>
      <c r="AN1760" s="31">
        <v>21.17</v>
      </c>
      <c r="AO1760" s="32">
        <v>439.5</v>
      </c>
      <c r="AP1760" s="32">
        <v>443.44</v>
      </c>
      <c r="AQ1760" s="33">
        <v>0</v>
      </c>
      <c r="AR1760" s="34">
        <v>-96.26</v>
      </c>
      <c r="AS1760" s="32">
        <v>-28.03</v>
      </c>
      <c r="AT1760" s="32">
        <v>-11.98</v>
      </c>
      <c r="AU1760" s="24">
        <v>0</v>
      </c>
      <c r="AV1760" s="33">
        <v>-8.91</v>
      </c>
      <c r="AW1760" s="33">
        <v>1.99</v>
      </c>
      <c r="AX1760" s="47"/>
    </row>
    <row r="1761" spans="1:50" x14ac:dyDescent="0.25">
      <c r="A1761" s="50">
        <v>1760</v>
      </c>
      <c r="B1761" s="23" t="s">
        <v>3928</v>
      </c>
      <c r="C1761" s="24" t="s">
        <v>3929</v>
      </c>
      <c r="D1761" s="24" t="s">
        <v>433</v>
      </c>
      <c r="E1761" s="25" t="s">
        <v>434</v>
      </c>
      <c r="F1761" s="24" t="s">
        <v>435</v>
      </c>
      <c r="G1761" s="24" t="s">
        <v>76</v>
      </c>
      <c r="H1761" s="24" t="s">
        <v>71</v>
      </c>
      <c r="I1761" s="26">
        <v>1</v>
      </c>
      <c r="J1761" s="26">
        <f t="shared" si="85"/>
        <v>1</v>
      </c>
      <c r="K1761" s="24" t="s">
        <v>61</v>
      </c>
      <c r="L1761" s="27">
        <v>42770</v>
      </c>
      <c r="M1761" s="28">
        <v>211355</v>
      </c>
      <c r="N1761" s="28">
        <v>211355</v>
      </c>
      <c r="O1761" s="28">
        <v>0</v>
      </c>
      <c r="P1761" s="28">
        <v>0</v>
      </c>
      <c r="Q1761" s="28">
        <v>0</v>
      </c>
      <c r="R1761" s="28">
        <v>3452</v>
      </c>
      <c r="S1761" s="28">
        <v>3452</v>
      </c>
      <c r="T1761" s="28">
        <v>5068</v>
      </c>
      <c r="U1761" s="28">
        <v>37834</v>
      </c>
      <c r="V1761" s="28">
        <v>3452</v>
      </c>
      <c r="W1761" s="28">
        <v>-4806.72</v>
      </c>
      <c r="X1761" s="28">
        <v>-7719</v>
      </c>
      <c r="Y1761" s="28">
        <v>34208</v>
      </c>
      <c r="Z1761" s="28">
        <v>28512</v>
      </c>
      <c r="AA1761" s="28">
        <v>47475</v>
      </c>
      <c r="AB1761" s="28">
        <v>146429</v>
      </c>
      <c r="AC1761" s="28">
        <v>7719</v>
      </c>
      <c r="AD1761" s="28">
        <v>5000</v>
      </c>
      <c r="AE1761" s="28">
        <v>178760</v>
      </c>
      <c r="AF1761" s="28">
        <v>78317</v>
      </c>
      <c r="AG1761" s="28">
        <v>169428</v>
      </c>
      <c r="AH1761" s="28">
        <v>211355</v>
      </c>
      <c r="AI1761" s="29">
        <v>7.0000000000000007E-2</v>
      </c>
      <c r="AJ1761" s="29">
        <v>0.21</v>
      </c>
      <c r="AK1761" s="29">
        <v>0.92</v>
      </c>
      <c r="AL1761" s="30">
        <v>25.46</v>
      </c>
      <c r="AM1761" s="30">
        <v>220.83</v>
      </c>
      <c r="AN1761" s="31">
        <v>132.22</v>
      </c>
      <c r="AO1761" s="32">
        <v>60.79</v>
      </c>
      <c r="AP1761" s="32">
        <v>84.05</v>
      </c>
      <c r="AQ1761" s="33">
        <v>0.36</v>
      </c>
      <c r="AR1761" s="34">
        <v>1.93</v>
      </c>
      <c r="AS1761" s="32">
        <v>12.11</v>
      </c>
      <c r="AT1761" s="32">
        <v>1.63</v>
      </c>
      <c r="AU1761" s="24">
        <v>4.41</v>
      </c>
      <c r="AV1761" s="33">
        <v>0.93</v>
      </c>
      <c r="AW1761" s="33">
        <v>0.4</v>
      </c>
      <c r="AX1761" s="47"/>
    </row>
    <row r="1762" spans="1:50" x14ac:dyDescent="0.25">
      <c r="A1762" s="50">
        <v>1761</v>
      </c>
      <c r="B1762" s="23" t="s">
        <v>3930</v>
      </c>
      <c r="C1762" s="24" t="s">
        <v>3931</v>
      </c>
      <c r="D1762" s="24" t="s">
        <v>64</v>
      </c>
      <c r="E1762" s="25">
        <v>85106</v>
      </c>
      <c r="F1762" s="24" t="s">
        <v>65</v>
      </c>
      <c r="G1762" s="24" t="s">
        <v>59</v>
      </c>
      <c r="H1762" s="24" t="s">
        <v>81</v>
      </c>
      <c r="I1762" s="26">
        <v>3</v>
      </c>
      <c r="J1762" s="26">
        <f t="shared" si="85"/>
        <v>4</v>
      </c>
      <c r="K1762" s="24" t="s">
        <v>61</v>
      </c>
      <c r="L1762" s="27">
        <v>41878</v>
      </c>
      <c r="M1762" s="28">
        <v>211138</v>
      </c>
      <c r="N1762" s="28">
        <v>211138</v>
      </c>
      <c r="O1762" s="28">
        <v>0</v>
      </c>
      <c r="P1762" s="28">
        <v>0</v>
      </c>
      <c r="Q1762" s="28">
        <v>0</v>
      </c>
      <c r="R1762" s="28">
        <v>-17148</v>
      </c>
      <c r="S1762" s="28">
        <v>-17148</v>
      </c>
      <c r="T1762" s="28">
        <v>-16339</v>
      </c>
      <c r="U1762" s="28">
        <v>-6331</v>
      </c>
      <c r="V1762" s="28">
        <v>-17148</v>
      </c>
      <c r="W1762" s="28">
        <v>-14797</v>
      </c>
      <c r="X1762" s="28">
        <v>0</v>
      </c>
      <c r="Y1762" s="28">
        <v>76313</v>
      </c>
      <c r="Z1762" s="28">
        <v>-10262</v>
      </c>
      <c r="AA1762" s="28">
        <v>84691</v>
      </c>
      <c r="AB1762" s="28">
        <v>87787</v>
      </c>
      <c r="AC1762" s="28">
        <v>0</v>
      </c>
      <c r="AD1762" s="28">
        <v>5000</v>
      </c>
      <c r="AE1762" s="28">
        <v>58538</v>
      </c>
      <c r="AF1762" s="28">
        <v>44036</v>
      </c>
      <c r="AG1762" s="28">
        <v>134825</v>
      </c>
      <c r="AH1762" s="28">
        <v>211138</v>
      </c>
      <c r="AI1762" s="29">
        <v>0.16</v>
      </c>
      <c r="AJ1762" s="29">
        <v>0.16</v>
      </c>
      <c r="AK1762" s="29">
        <v>0.21</v>
      </c>
      <c r="AL1762" s="30">
        <v>0.25</v>
      </c>
      <c r="AM1762" s="30">
        <v>183.7</v>
      </c>
      <c r="AN1762" s="31">
        <v>6.07</v>
      </c>
      <c r="AO1762" s="32">
        <v>117.53</v>
      </c>
      <c r="AP1762" s="32">
        <v>117.53</v>
      </c>
      <c r="AQ1762" s="33">
        <v>-0.23</v>
      </c>
      <c r="AR1762" s="34">
        <v>-29.29</v>
      </c>
      <c r="AS1762" s="32">
        <v>-167.1</v>
      </c>
      <c r="AT1762" s="32">
        <v>-8.1199999999999992</v>
      </c>
      <c r="AU1762" s="24">
        <v>-38.94</v>
      </c>
      <c r="AV1762" s="33">
        <v>-2.68</v>
      </c>
      <c r="AW1762" s="33">
        <v>0.68</v>
      </c>
      <c r="AX1762" s="47"/>
    </row>
    <row r="1763" spans="1:50" x14ac:dyDescent="0.25">
      <c r="A1763" s="50">
        <v>1762</v>
      </c>
      <c r="B1763" s="23" t="s">
        <v>3932</v>
      </c>
      <c r="C1763" s="24" t="s">
        <v>3933</v>
      </c>
      <c r="D1763" s="24" t="s">
        <v>84</v>
      </c>
      <c r="E1763" s="25">
        <v>81104</v>
      </c>
      <c r="F1763" s="24" t="s">
        <v>70</v>
      </c>
      <c r="G1763" s="24" t="s">
        <v>59</v>
      </c>
      <c r="H1763" s="24" t="s">
        <v>104</v>
      </c>
      <c r="I1763" s="26">
        <v>10</v>
      </c>
      <c r="J1763" s="26">
        <f t="shared" si="85"/>
        <v>24</v>
      </c>
      <c r="K1763" s="24" t="s">
        <v>61</v>
      </c>
      <c r="L1763" s="27">
        <v>38163</v>
      </c>
      <c r="M1763" s="28">
        <v>211002</v>
      </c>
      <c r="N1763" s="28">
        <v>211002</v>
      </c>
      <c r="O1763" s="28">
        <v>0</v>
      </c>
      <c r="P1763" s="28">
        <v>1224</v>
      </c>
      <c r="Q1763" s="28">
        <v>1224</v>
      </c>
      <c r="R1763" s="28">
        <v>55513</v>
      </c>
      <c r="S1763" s="28">
        <v>55513</v>
      </c>
      <c r="T1763" s="28">
        <v>56816</v>
      </c>
      <c r="U1763" s="28">
        <v>63064</v>
      </c>
      <c r="V1763" s="28">
        <v>56737</v>
      </c>
      <c r="W1763" s="28">
        <v>37811.120000000003</v>
      </c>
      <c r="X1763" s="28">
        <v>0</v>
      </c>
      <c r="Y1763" s="28">
        <v>100898</v>
      </c>
      <c r="Z1763" s="28">
        <v>62608</v>
      </c>
      <c r="AA1763" s="28">
        <v>54422</v>
      </c>
      <c r="AB1763" s="28">
        <v>78444</v>
      </c>
      <c r="AC1763" s="28">
        <v>0</v>
      </c>
      <c r="AD1763" s="28">
        <v>6640</v>
      </c>
      <c r="AE1763" s="28">
        <v>97130</v>
      </c>
      <c r="AF1763" s="28">
        <v>32253</v>
      </c>
      <c r="AG1763" s="28">
        <v>110104</v>
      </c>
      <c r="AH1763" s="28">
        <v>211002</v>
      </c>
      <c r="AI1763" s="29">
        <v>4.05</v>
      </c>
      <c r="AJ1763" s="29">
        <v>5.1100000000000003</v>
      </c>
      <c r="AK1763" s="29">
        <v>5.18</v>
      </c>
      <c r="AL1763" s="30">
        <v>22.55</v>
      </c>
      <c r="AM1763" s="30">
        <v>40.96</v>
      </c>
      <c r="AN1763" s="31">
        <v>1.55</v>
      </c>
      <c r="AO1763" s="32">
        <v>12.9</v>
      </c>
      <c r="AP1763" s="32">
        <v>35.54</v>
      </c>
      <c r="AQ1763" s="33">
        <v>1.94</v>
      </c>
      <c r="AR1763" s="34">
        <v>57.15</v>
      </c>
      <c r="AS1763" s="32">
        <v>88.67</v>
      </c>
      <c r="AT1763" s="32">
        <v>26.31</v>
      </c>
      <c r="AU1763" s="24">
        <v>172.12</v>
      </c>
      <c r="AV1763" s="33">
        <v>7.9</v>
      </c>
      <c r="AW1763" s="33">
        <v>3.02</v>
      </c>
      <c r="AX1763" s="47"/>
    </row>
    <row r="1764" spans="1:50" x14ac:dyDescent="0.25">
      <c r="A1764" s="50">
        <v>1763</v>
      </c>
      <c r="B1764" s="23" t="s">
        <v>3934</v>
      </c>
      <c r="C1764" s="24" t="s">
        <v>3935</v>
      </c>
      <c r="D1764" s="24" t="s">
        <v>255</v>
      </c>
      <c r="E1764" s="25" t="s">
        <v>256</v>
      </c>
      <c r="F1764" s="24" t="s">
        <v>255</v>
      </c>
      <c r="G1764" s="24" t="s">
        <v>52</v>
      </c>
      <c r="H1764" s="24" t="s">
        <v>71</v>
      </c>
      <c r="I1764" s="26">
        <v>5</v>
      </c>
      <c r="J1764" s="26">
        <f t="shared" si="85"/>
        <v>9</v>
      </c>
      <c r="K1764" s="24" t="s">
        <v>61</v>
      </c>
      <c r="L1764" s="27">
        <v>42396</v>
      </c>
      <c r="M1764" s="28">
        <v>208876</v>
      </c>
      <c r="N1764" s="28">
        <v>210889</v>
      </c>
      <c r="O1764" s="28">
        <v>2013</v>
      </c>
      <c r="P1764" s="28">
        <v>27368</v>
      </c>
      <c r="Q1764" s="28">
        <v>27368</v>
      </c>
      <c r="R1764" s="28">
        <v>-16775</v>
      </c>
      <c r="S1764" s="28">
        <v>-16775</v>
      </c>
      <c r="T1764" s="28">
        <v>10593</v>
      </c>
      <c r="U1764" s="28">
        <v>10593</v>
      </c>
      <c r="V1764" s="28">
        <v>10593</v>
      </c>
      <c r="W1764" s="28">
        <v>-4988.62</v>
      </c>
      <c r="X1764" s="28">
        <v>132668</v>
      </c>
      <c r="Y1764" s="28">
        <v>32324</v>
      </c>
      <c r="Z1764" s="28">
        <v>116597</v>
      </c>
      <c r="AA1764" s="28">
        <v>23724</v>
      </c>
      <c r="AB1764" s="28">
        <v>21370</v>
      </c>
      <c r="AC1764" s="28">
        <v>76102</v>
      </c>
      <c r="AD1764" s="28">
        <v>5000</v>
      </c>
      <c r="AE1764" s="28">
        <v>161680</v>
      </c>
      <c r="AF1764" s="28">
        <v>0</v>
      </c>
      <c r="AG1764" s="28">
        <v>100450</v>
      </c>
      <c r="AH1764" s="28">
        <v>106</v>
      </c>
      <c r="AI1764" s="29">
        <v>6.52</v>
      </c>
      <c r="AJ1764" s="29">
        <v>6.58</v>
      </c>
      <c r="AK1764" s="29">
        <v>6.58</v>
      </c>
      <c r="AL1764" s="30">
        <v>2.23</v>
      </c>
      <c r="AM1764" s="30">
        <v>50.13</v>
      </c>
      <c r="AN1764" s="31">
        <v>0</v>
      </c>
      <c r="AO1764" s="32">
        <v>15.21</v>
      </c>
      <c r="AP1764" s="32">
        <v>27.88</v>
      </c>
      <c r="AQ1764" s="33">
        <v>0</v>
      </c>
      <c r="AR1764" s="34">
        <v>-10.38</v>
      </c>
      <c r="AS1764" s="32">
        <v>-14.39</v>
      </c>
      <c r="AT1764" s="32">
        <v>-8.0299999999999994</v>
      </c>
      <c r="AU1764" s="24">
        <v>0</v>
      </c>
      <c r="AV1764" s="33">
        <v>8.27</v>
      </c>
      <c r="AW1764" s="33">
        <v>0.93</v>
      </c>
      <c r="AX1764" s="47"/>
    </row>
    <row r="1765" spans="1:50" x14ac:dyDescent="0.25">
      <c r="A1765" s="50">
        <v>1764</v>
      </c>
      <c r="B1765" s="23" t="s">
        <v>3936</v>
      </c>
      <c r="C1765" s="24" t="s">
        <v>3937</v>
      </c>
      <c r="D1765" s="24" t="s">
        <v>3938</v>
      </c>
      <c r="E1765" s="25">
        <v>90615</v>
      </c>
      <c r="F1765" s="24" t="s">
        <v>3774</v>
      </c>
      <c r="G1765" s="24" t="s">
        <v>220</v>
      </c>
      <c r="H1765" s="24" t="s">
        <v>81</v>
      </c>
      <c r="I1765" s="26">
        <v>5</v>
      </c>
      <c r="J1765" s="26">
        <f t="shared" si="85"/>
        <v>9</v>
      </c>
      <c r="K1765" s="24" t="s">
        <v>61</v>
      </c>
      <c r="L1765" s="27">
        <v>40215</v>
      </c>
      <c r="M1765" s="28">
        <v>119793</v>
      </c>
      <c r="N1765" s="28">
        <v>210342</v>
      </c>
      <c r="O1765" s="28">
        <v>90549</v>
      </c>
      <c r="P1765" s="28">
        <v>4704</v>
      </c>
      <c r="Q1765" s="28">
        <v>4704</v>
      </c>
      <c r="R1765" s="28">
        <v>22060</v>
      </c>
      <c r="S1765" s="28">
        <v>22060</v>
      </c>
      <c r="T1765" s="28">
        <v>26764</v>
      </c>
      <c r="U1765" s="28">
        <v>46126</v>
      </c>
      <c r="V1765" s="28">
        <v>26764</v>
      </c>
      <c r="W1765" s="28">
        <v>-10582.34</v>
      </c>
      <c r="X1765" s="28">
        <v>15911</v>
      </c>
      <c r="Y1765" s="28">
        <v>32036</v>
      </c>
      <c r="Z1765" s="28">
        <v>121185</v>
      </c>
      <c r="AA1765" s="28">
        <v>119126</v>
      </c>
      <c r="AB1765" s="28">
        <v>41710</v>
      </c>
      <c r="AC1765" s="28">
        <v>13684</v>
      </c>
      <c r="AD1765" s="28">
        <v>5000</v>
      </c>
      <c r="AE1765" s="28">
        <v>618061</v>
      </c>
      <c r="AF1765" s="28">
        <v>53112</v>
      </c>
      <c r="AG1765" s="28">
        <v>76876</v>
      </c>
      <c r="AH1765" s="28">
        <v>24599</v>
      </c>
      <c r="AI1765" s="29">
        <v>1.07</v>
      </c>
      <c r="AJ1765" s="29">
        <v>1.1299999999999999</v>
      </c>
      <c r="AK1765" s="29">
        <v>1.1499999999999999</v>
      </c>
      <c r="AL1765" s="30">
        <v>85.41</v>
      </c>
      <c r="AM1765" s="30">
        <v>1956.21</v>
      </c>
      <c r="AN1765" s="31">
        <v>24.89</v>
      </c>
      <c r="AO1765" s="32">
        <v>79.62</v>
      </c>
      <c r="AP1765" s="32">
        <v>80.39</v>
      </c>
      <c r="AQ1765" s="33">
        <v>2.2799999999999998</v>
      </c>
      <c r="AR1765" s="34">
        <v>3.57</v>
      </c>
      <c r="AS1765" s="32">
        <v>18.2</v>
      </c>
      <c r="AT1765" s="32">
        <v>18.420000000000002</v>
      </c>
      <c r="AU1765" s="24">
        <v>41.53</v>
      </c>
      <c r="AV1765" s="33">
        <v>1.84</v>
      </c>
      <c r="AW1765" s="33">
        <v>0.35</v>
      </c>
      <c r="AX1765" s="47"/>
    </row>
    <row r="1766" spans="1:50" x14ac:dyDescent="0.25">
      <c r="A1766" s="50">
        <v>1765</v>
      </c>
      <c r="B1766" s="23" t="s">
        <v>3939</v>
      </c>
      <c r="C1766" s="24" t="s">
        <v>3940</v>
      </c>
      <c r="D1766" s="24" t="s">
        <v>277</v>
      </c>
      <c r="E1766" s="25">
        <v>97401</v>
      </c>
      <c r="F1766" s="24" t="s">
        <v>277</v>
      </c>
      <c r="G1766" s="24" t="s">
        <v>137</v>
      </c>
      <c r="H1766" s="24" t="s">
        <v>316</v>
      </c>
      <c r="I1766" s="26">
        <v>5</v>
      </c>
      <c r="J1766" s="26">
        <f t="shared" si="85"/>
        <v>9</v>
      </c>
      <c r="K1766" s="24" t="s">
        <v>61</v>
      </c>
      <c r="L1766" s="27">
        <v>37480</v>
      </c>
      <c r="M1766" s="28">
        <v>210153</v>
      </c>
      <c r="N1766" s="28">
        <v>210153</v>
      </c>
      <c r="O1766" s="28">
        <v>0</v>
      </c>
      <c r="P1766" s="28">
        <v>7446</v>
      </c>
      <c r="Q1766" s="28">
        <v>7446</v>
      </c>
      <c r="R1766" s="28">
        <v>27313</v>
      </c>
      <c r="S1766" s="28">
        <v>27313</v>
      </c>
      <c r="T1766" s="28">
        <v>34759</v>
      </c>
      <c r="U1766" s="28">
        <v>82088</v>
      </c>
      <c r="V1766" s="28">
        <v>34759</v>
      </c>
      <c r="W1766" s="28">
        <v>-27290.34</v>
      </c>
      <c r="X1766" s="28">
        <v>2447</v>
      </c>
      <c r="Y1766" s="28">
        <v>137189</v>
      </c>
      <c r="Z1766" s="28">
        <v>353175</v>
      </c>
      <c r="AA1766" s="28">
        <v>84086</v>
      </c>
      <c r="AB1766" s="28">
        <v>49165</v>
      </c>
      <c r="AC1766" s="28">
        <v>8181</v>
      </c>
      <c r="AD1766" s="28">
        <v>200000</v>
      </c>
      <c r="AE1766" s="28">
        <v>1013965</v>
      </c>
      <c r="AF1766" s="28">
        <v>654860</v>
      </c>
      <c r="AG1766" s="28">
        <v>64783</v>
      </c>
      <c r="AH1766" s="28">
        <v>189736</v>
      </c>
      <c r="AI1766" s="29">
        <v>0.68</v>
      </c>
      <c r="AJ1766" s="29">
        <v>0.7</v>
      </c>
      <c r="AK1766" s="29">
        <v>0.73</v>
      </c>
      <c r="AL1766" s="30">
        <v>22.23</v>
      </c>
      <c r="AM1766" s="30">
        <v>2424.96</v>
      </c>
      <c r="AN1766" s="31">
        <v>21.76</v>
      </c>
      <c r="AO1766" s="32">
        <v>64.87</v>
      </c>
      <c r="AP1766" s="32">
        <v>48.77</v>
      </c>
      <c r="AQ1766" s="33">
        <v>0.54</v>
      </c>
      <c r="AR1766" s="34">
        <v>2.69</v>
      </c>
      <c r="AS1766" s="32">
        <v>7.73</v>
      </c>
      <c r="AT1766" s="32">
        <v>13</v>
      </c>
      <c r="AU1766" s="24">
        <v>4.17</v>
      </c>
      <c r="AV1766" s="33">
        <v>1.55</v>
      </c>
      <c r="AW1766" s="33">
        <v>0.25</v>
      </c>
      <c r="AX1766" s="47"/>
    </row>
    <row r="1767" spans="1:50" x14ac:dyDescent="0.25">
      <c r="A1767" s="50">
        <v>1766</v>
      </c>
      <c r="B1767" s="23" t="s">
        <v>3941</v>
      </c>
      <c r="C1767" s="24" t="s">
        <v>3942</v>
      </c>
      <c r="D1767" s="24" t="s">
        <v>84</v>
      </c>
      <c r="E1767" s="25">
        <v>82107</v>
      </c>
      <c r="F1767" s="24" t="s">
        <v>58</v>
      </c>
      <c r="G1767" s="24" t="s">
        <v>59</v>
      </c>
      <c r="H1767" s="24" t="s">
        <v>81</v>
      </c>
      <c r="I1767" s="26">
        <v>5</v>
      </c>
      <c r="J1767" s="26">
        <f t="shared" si="85"/>
        <v>9</v>
      </c>
      <c r="K1767" s="24" t="s">
        <v>61</v>
      </c>
      <c r="L1767" s="27">
        <v>40907</v>
      </c>
      <c r="M1767" s="28">
        <v>122400</v>
      </c>
      <c r="N1767" s="28">
        <v>210054</v>
      </c>
      <c r="O1767" s="28">
        <v>87654</v>
      </c>
      <c r="P1767" s="28">
        <v>0</v>
      </c>
      <c r="Q1767" s="28">
        <v>0</v>
      </c>
      <c r="R1767" s="28">
        <v>-28809</v>
      </c>
      <c r="S1767" s="28">
        <v>-28809</v>
      </c>
      <c r="T1767" s="28">
        <v>-24513</v>
      </c>
      <c r="U1767" s="28">
        <v>11316</v>
      </c>
      <c r="V1767" s="28">
        <v>-28809</v>
      </c>
      <c r="W1767" s="28">
        <v>-17832.240000000002</v>
      </c>
      <c r="X1767" s="28">
        <v>2129</v>
      </c>
      <c r="Y1767" s="28">
        <v>-38881</v>
      </c>
      <c r="Z1767" s="28">
        <v>-73996</v>
      </c>
      <c r="AA1767" s="28">
        <v>51203</v>
      </c>
      <c r="AB1767" s="28">
        <v>109323</v>
      </c>
      <c r="AC1767" s="28">
        <v>0</v>
      </c>
      <c r="AD1767" s="28">
        <v>5000</v>
      </c>
      <c r="AE1767" s="28">
        <v>66540</v>
      </c>
      <c r="AF1767" s="28">
        <v>51302</v>
      </c>
      <c r="AG1767" s="28">
        <v>161281</v>
      </c>
      <c r="AH1767" s="28">
        <v>120271</v>
      </c>
      <c r="AI1767" s="29">
        <v>0.06</v>
      </c>
      <c r="AJ1767" s="29">
        <v>0.11</v>
      </c>
      <c r="AK1767" s="29">
        <v>0.11</v>
      </c>
      <c r="AL1767" s="30">
        <v>20.12</v>
      </c>
      <c r="AM1767" s="30">
        <v>310.48</v>
      </c>
      <c r="AN1767" s="31">
        <v>0</v>
      </c>
      <c r="AO1767" s="32">
        <v>209.04</v>
      </c>
      <c r="AP1767" s="32">
        <v>211.21</v>
      </c>
      <c r="AQ1767" s="33">
        <v>-1.44</v>
      </c>
      <c r="AR1767" s="34">
        <v>-43.3</v>
      </c>
      <c r="AS1767" s="32">
        <v>-38.93</v>
      </c>
      <c r="AT1767" s="32">
        <v>-23.54</v>
      </c>
      <c r="AU1767" s="24">
        <v>-56.16</v>
      </c>
      <c r="AV1767" s="33">
        <v>-4.88</v>
      </c>
      <c r="AW1767" s="33">
        <v>0.56999999999999995</v>
      </c>
      <c r="AX1767" s="47"/>
    </row>
    <row r="1768" spans="1:50" x14ac:dyDescent="0.25">
      <c r="A1768" s="50">
        <v>1767</v>
      </c>
      <c r="B1768" s="23" t="s">
        <v>3943</v>
      </c>
      <c r="C1768" s="24" t="s">
        <v>3944</v>
      </c>
      <c r="D1768" s="24" t="s">
        <v>57</v>
      </c>
      <c r="E1768" s="25">
        <v>82102</v>
      </c>
      <c r="F1768" s="24" t="s">
        <v>58</v>
      </c>
      <c r="G1768" s="24" t="s">
        <v>59</v>
      </c>
      <c r="H1768" s="24" t="s">
        <v>53</v>
      </c>
      <c r="I1768" s="26">
        <v>1</v>
      </c>
      <c r="J1768" s="26">
        <f t="shared" si="85"/>
        <v>1</v>
      </c>
      <c r="K1768" s="24" t="s">
        <v>61</v>
      </c>
      <c r="L1768" s="27">
        <v>43515</v>
      </c>
      <c r="M1768" s="28">
        <v>210020</v>
      </c>
      <c r="N1768" s="28">
        <v>210020</v>
      </c>
      <c r="O1768" s="28">
        <v>0</v>
      </c>
      <c r="P1768" s="28">
        <v>0</v>
      </c>
      <c r="Q1768" s="28">
        <v>0</v>
      </c>
      <c r="R1768" s="28">
        <v>-61190</v>
      </c>
      <c r="S1768" s="28">
        <v>-61190</v>
      </c>
      <c r="T1768" s="28">
        <v>-61190</v>
      </c>
      <c r="U1768" s="28">
        <v>-54487</v>
      </c>
      <c r="V1768" s="28">
        <v>-61190</v>
      </c>
      <c r="W1768" s="28">
        <v>-48509.24</v>
      </c>
      <c r="X1768" s="28">
        <v>0</v>
      </c>
      <c r="Y1768" s="28">
        <v>-17625</v>
      </c>
      <c r="Z1768" s="28">
        <v>-56190</v>
      </c>
      <c r="AA1768" s="28">
        <v>36836</v>
      </c>
      <c r="AB1768" s="28">
        <v>16594</v>
      </c>
      <c r="AC1768" s="28">
        <v>0</v>
      </c>
      <c r="AD1768" s="28">
        <v>5000</v>
      </c>
      <c r="AE1768" s="28">
        <v>73216</v>
      </c>
      <c r="AF1768" s="28">
        <v>20121</v>
      </c>
      <c r="AG1768" s="28">
        <v>227645</v>
      </c>
      <c r="AH1768" s="28">
        <v>210020</v>
      </c>
      <c r="AI1768" s="29">
        <v>0.01</v>
      </c>
      <c r="AJ1768" s="29">
        <v>0.41</v>
      </c>
      <c r="AK1768" s="29">
        <v>0.41</v>
      </c>
      <c r="AL1768" s="30">
        <v>89.54</v>
      </c>
      <c r="AM1768" s="30">
        <v>204.64</v>
      </c>
      <c r="AN1768" s="31">
        <v>0</v>
      </c>
      <c r="AO1768" s="32">
        <v>176.75</v>
      </c>
      <c r="AP1768" s="32">
        <v>176.75</v>
      </c>
      <c r="AQ1768" s="33">
        <v>-2.79</v>
      </c>
      <c r="AR1768" s="34">
        <v>-83.57</v>
      </c>
      <c r="AS1768" s="32">
        <v>-108.9</v>
      </c>
      <c r="AT1768" s="32">
        <v>-29.14</v>
      </c>
      <c r="AU1768" s="24">
        <v>-304.11</v>
      </c>
      <c r="AV1768" s="33">
        <v>-9.4</v>
      </c>
      <c r="AW1768" s="33">
        <v>0.57999999999999996</v>
      </c>
      <c r="AX1768" s="47"/>
    </row>
    <row r="1769" spans="1:50" x14ac:dyDescent="0.25">
      <c r="A1769" s="50">
        <v>1768</v>
      </c>
      <c r="B1769" s="23" t="s">
        <v>3945</v>
      </c>
      <c r="C1769" s="24" t="s">
        <v>3946</v>
      </c>
      <c r="D1769" s="24" t="s">
        <v>74</v>
      </c>
      <c r="E1769" s="25" t="s">
        <v>75</v>
      </c>
      <c r="F1769" s="24" t="s">
        <v>74</v>
      </c>
      <c r="G1769" s="24" t="s">
        <v>76</v>
      </c>
      <c r="H1769" s="24" t="s">
        <v>71</v>
      </c>
      <c r="I1769" s="26">
        <v>3</v>
      </c>
      <c r="J1769" s="26">
        <f t="shared" si="85"/>
        <v>4</v>
      </c>
      <c r="K1769" s="24" t="s">
        <v>61</v>
      </c>
      <c r="L1769" s="27">
        <v>39806</v>
      </c>
      <c r="M1769" s="28">
        <v>210053</v>
      </c>
      <c r="N1769" s="28">
        <v>209739</v>
      </c>
      <c r="O1769" s="28">
        <v>-314</v>
      </c>
      <c r="P1769" s="28">
        <v>5289</v>
      </c>
      <c r="Q1769" s="28">
        <v>5289</v>
      </c>
      <c r="R1769" s="28">
        <v>19861</v>
      </c>
      <c r="S1769" s="28">
        <v>19861</v>
      </c>
      <c r="T1769" s="28">
        <v>34721</v>
      </c>
      <c r="U1769" s="28">
        <v>68646</v>
      </c>
      <c r="V1769" s="28">
        <v>25150</v>
      </c>
      <c r="W1769" s="28">
        <v>-74945.56</v>
      </c>
      <c r="X1769" s="28">
        <v>0</v>
      </c>
      <c r="Y1769" s="28">
        <v>102184</v>
      </c>
      <c r="Z1769" s="28">
        <v>670610</v>
      </c>
      <c r="AA1769" s="28">
        <v>28844</v>
      </c>
      <c r="AB1769" s="28">
        <v>25698</v>
      </c>
      <c r="AC1769" s="28">
        <v>0</v>
      </c>
      <c r="AD1769" s="28">
        <v>6639</v>
      </c>
      <c r="AE1769" s="28">
        <v>1562144</v>
      </c>
      <c r="AF1769" s="28">
        <v>1390653</v>
      </c>
      <c r="AG1769" s="28">
        <v>107869</v>
      </c>
      <c r="AH1769" s="28">
        <v>210053</v>
      </c>
      <c r="AI1769" s="29">
        <v>0.14000000000000001</v>
      </c>
      <c r="AJ1769" s="29">
        <v>0.19</v>
      </c>
      <c r="AK1769" s="29">
        <v>0.19</v>
      </c>
      <c r="AL1769" s="30">
        <v>83.51</v>
      </c>
      <c r="AM1769" s="30">
        <v>2975.39</v>
      </c>
      <c r="AN1769" s="31">
        <v>0</v>
      </c>
      <c r="AO1769" s="32">
        <v>57.07</v>
      </c>
      <c r="AP1769" s="32">
        <v>57.07</v>
      </c>
      <c r="AQ1769" s="33">
        <v>0.48</v>
      </c>
      <c r="AR1769" s="34">
        <v>1.27</v>
      </c>
      <c r="AS1769" s="32">
        <v>2.96</v>
      </c>
      <c r="AT1769" s="32">
        <v>9.4600000000000009</v>
      </c>
      <c r="AU1769" s="24">
        <v>1.43</v>
      </c>
      <c r="AV1769" s="33">
        <v>0.97</v>
      </c>
      <c r="AW1769" s="33">
        <v>0.16</v>
      </c>
      <c r="AX1769" s="47"/>
    </row>
    <row r="1770" spans="1:50" x14ac:dyDescent="0.25">
      <c r="A1770" s="50">
        <v>1769</v>
      </c>
      <c r="B1770" s="23" t="s">
        <v>3947</v>
      </c>
      <c r="C1770" s="24" t="s">
        <v>3948</v>
      </c>
      <c r="D1770" s="24" t="s">
        <v>354</v>
      </c>
      <c r="E1770" s="25">
        <v>93401</v>
      </c>
      <c r="F1770" s="24" t="s">
        <v>354</v>
      </c>
      <c r="G1770" s="24" t="s">
        <v>108</v>
      </c>
      <c r="H1770" s="24" t="s">
        <v>104</v>
      </c>
      <c r="I1770" s="26">
        <v>5</v>
      </c>
      <c r="J1770" s="26">
        <f t="shared" si="85"/>
        <v>9</v>
      </c>
      <c r="K1770" s="24" t="s">
        <v>61</v>
      </c>
      <c r="L1770" s="27">
        <v>43379</v>
      </c>
      <c r="M1770" s="28">
        <v>209668</v>
      </c>
      <c r="N1770" s="28">
        <v>209668</v>
      </c>
      <c r="O1770" s="28">
        <v>0</v>
      </c>
      <c r="P1770" s="28">
        <v>1196</v>
      </c>
      <c r="Q1770" s="28">
        <v>1196</v>
      </c>
      <c r="R1770" s="28">
        <v>7703</v>
      </c>
      <c r="S1770" s="28">
        <v>7703</v>
      </c>
      <c r="T1770" s="28">
        <v>8899</v>
      </c>
      <c r="U1770" s="28">
        <v>11094</v>
      </c>
      <c r="V1770" s="28">
        <v>8899</v>
      </c>
      <c r="W1770" s="28">
        <v>4364.62</v>
      </c>
      <c r="X1770" s="28">
        <v>0</v>
      </c>
      <c r="Y1770" s="28">
        <v>59451</v>
      </c>
      <c r="Z1770" s="28">
        <v>22823</v>
      </c>
      <c r="AA1770" s="28">
        <v>53592</v>
      </c>
      <c r="AB1770" s="28">
        <v>105672</v>
      </c>
      <c r="AC1770" s="28">
        <v>0</v>
      </c>
      <c r="AD1770" s="28">
        <v>5000</v>
      </c>
      <c r="AE1770" s="28">
        <v>34630</v>
      </c>
      <c r="AF1770" s="28">
        <v>11842</v>
      </c>
      <c r="AG1770" s="28">
        <v>150217</v>
      </c>
      <c r="AH1770" s="28">
        <v>209668</v>
      </c>
      <c r="AI1770" s="29">
        <v>1.02</v>
      </c>
      <c r="AJ1770" s="29">
        <v>1.72</v>
      </c>
      <c r="AK1770" s="29">
        <v>1.93</v>
      </c>
      <c r="AL1770" s="30">
        <v>14.2</v>
      </c>
      <c r="AM1770" s="30">
        <v>28.3</v>
      </c>
      <c r="AN1770" s="31">
        <v>4.2699999999999996</v>
      </c>
      <c r="AO1770" s="32">
        <v>34.090000000000003</v>
      </c>
      <c r="AP1770" s="32">
        <v>34.090000000000003</v>
      </c>
      <c r="AQ1770" s="33">
        <v>1.93</v>
      </c>
      <c r="AR1770" s="34">
        <v>22.24</v>
      </c>
      <c r="AS1770" s="32">
        <v>33.75</v>
      </c>
      <c r="AT1770" s="32">
        <v>3.67</v>
      </c>
      <c r="AU1770" s="24">
        <v>65.05</v>
      </c>
      <c r="AV1770" s="33">
        <v>3.9</v>
      </c>
      <c r="AW1770" s="33">
        <v>1.68</v>
      </c>
      <c r="AX1770" s="47"/>
    </row>
    <row r="1771" spans="1:50" x14ac:dyDescent="0.25">
      <c r="A1771" s="50">
        <v>1770</v>
      </c>
      <c r="B1771" s="23" t="s">
        <v>3949</v>
      </c>
      <c r="C1771" s="24" t="s">
        <v>3950</v>
      </c>
      <c r="D1771" s="24" t="s">
        <v>255</v>
      </c>
      <c r="E1771" s="25" t="s">
        <v>3126</v>
      </c>
      <c r="F1771" s="24" t="s">
        <v>255</v>
      </c>
      <c r="G1771" s="24" t="s">
        <v>52</v>
      </c>
      <c r="H1771" s="24" t="s">
        <v>81</v>
      </c>
      <c r="I1771" s="26">
        <v>1</v>
      </c>
      <c r="J1771" s="26">
        <f t="shared" si="85"/>
        <v>1</v>
      </c>
      <c r="K1771" s="24" t="s">
        <v>61</v>
      </c>
      <c r="L1771" s="27">
        <v>40351</v>
      </c>
      <c r="M1771" s="28">
        <v>209524</v>
      </c>
      <c r="N1771" s="28">
        <v>209524</v>
      </c>
      <c r="O1771" s="28">
        <v>0</v>
      </c>
      <c r="P1771" s="28">
        <v>960</v>
      </c>
      <c r="Q1771" s="28">
        <v>960</v>
      </c>
      <c r="R1771" s="28">
        <v>10116</v>
      </c>
      <c r="S1771" s="28">
        <v>10116</v>
      </c>
      <c r="T1771" s="28">
        <v>11076</v>
      </c>
      <c r="U1771" s="28">
        <v>11076</v>
      </c>
      <c r="V1771" s="28">
        <v>11076</v>
      </c>
      <c r="W1771" s="28">
        <v>10384.5</v>
      </c>
      <c r="X1771" s="28">
        <v>24273</v>
      </c>
      <c r="Y1771" s="28">
        <v>36194</v>
      </c>
      <c r="Z1771" s="28">
        <v>-27909</v>
      </c>
      <c r="AA1771" s="28">
        <v>24969</v>
      </c>
      <c r="AB1771" s="28">
        <v>119611</v>
      </c>
      <c r="AC1771" s="28">
        <v>0</v>
      </c>
      <c r="AD1771" s="28">
        <v>5000</v>
      </c>
      <c r="AE1771" s="28">
        <v>3771</v>
      </c>
      <c r="AF1771" s="28">
        <v>2290</v>
      </c>
      <c r="AG1771" s="28">
        <v>173330</v>
      </c>
      <c r="AH1771" s="28">
        <v>185251</v>
      </c>
      <c r="AI1771" s="29">
        <v>0.01</v>
      </c>
      <c r="AJ1771" s="29">
        <v>0.01</v>
      </c>
      <c r="AK1771" s="29">
        <v>0.05</v>
      </c>
      <c r="AL1771" s="30">
        <v>0</v>
      </c>
      <c r="AM1771" s="30">
        <v>65.8</v>
      </c>
      <c r="AN1771" s="31">
        <v>2.21</v>
      </c>
      <c r="AO1771" s="32">
        <v>840.1</v>
      </c>
      <c r="AP1771" s="32">
        <v>840.1</v>
      </c>
      <c r="AQ1771" s="33">
        <v>-12.19</v>
      </c>
      <c r="AR1771" s="34">
        <v>268.26</v>
      </c>
      <c r="AS1771" s="32">
        <v>-36.25</v>
      </c>
      <c r="AT1771" s="32">
        <v>4.83</v>
      </c>
      <c r="AU1771" s="24">
        <v>441.75</v>
      </c>
      <c r="AV1771" s="33">
        <v>36.35</v>
      </c>
      <c r="AW1771" s="33">
        <v>10.59</v>
      </c>
      <c r="AX1771" s="47"/>
    </row>
    <row r="1772" spans="1:50" x14ac:dyDescent="0.25">
      <c r="A1772" s="50">
        <v>1771</v>
      </c>
      <c r="B1772" s="23" t="s">
        <v>3951</v>
      </c>
      <c r="C1772" s="24" t="s">
        <v>685</v>
      </c>
      <c r="D1772" s="24" t="s">
        <v>155</v>
      </c>
      <c r="E1772" s="25">
        <v>81102</v>
      </c>
      <c r="F1772" s="24" t="s">
        <v>70</v>
      </c>
      <c r="G1772" s="24" t="s">
        <v>59</v>
      </c>
      <c r="H1772" s="24" t="s">
        <v>81</v>
      </c>
      <c r="I1772" s="26" t="s">
        <v>60</v>
      </c>
      <c r="J1772" s="26" t="s">
        <v>60</v>
      </c>
      <c r="K1772" s="24" t="s">
        <v>61</v>
      </c>
      <c r="L1772" s="27">
        <v>40702</v>
      </c>
      <c r="M1772" s="28">
        <v>209226</v>
      </c>
      <c r="N1772" s="28">
        <v>209226</v>
      </c>
      <c r="O1772" s="28">
        <v>0</v>
      </c>
      <c r="P1772" s="28">
        <v>0</v>
      </c>
      <c r="Q1772" s="28">
        <v>0</v>
      </c>
      <c r="R1772" s="28">
        <v>-93200</v>
      </c>
      <c r="S1772" s="28">
        <v>-93200</v>
      </c>
      <c r="T1772" s="28">
        <v>-93200</v>
      </c>
      <c r="U1772" s="28">
        <v>-93200</v>
      </c>
      <c r="V1772" s="28">
        <v>-93200</v>
      </c>
      <c r="W1772" s="28">
        <v>-75429.38</v>
      </c>
      <c r="X1772" s="28">
        <v>0</v>
      </c>
      <c r="Y1772" s="28">
        <v>-83275</v>
      </c>
      <c r="Z1772" s="28">
        <v>-76593</v>
      </c>
      <c r="AA1772" s="28">
        <v>9899</v>
      </c>
      <c r="AB1772" s="28">
        <v>254946</v>
      </c>
      <c r="AC1772" s="28">
        <v>0</v>
      </c>
      <c r="AD1772" s="28">
        <v>5000</v>
      </c>
      <c r="AE1772" s="28">
        <v>136624</v>
      </c>
      <c r="AF1772" s="28">
        <v>2366</v>
      </c>
      <c r="AG1772" s="28">
        <v>292501</v>
      </c>
      <c r="AH1772" s="28">
        <v>209226</v>
      </c>
      <c r="AI1772" s="29">
        <v>0.56999999999999995</v>
      </c>
      <c r="AJ1772" s="29">
        <v>0.6</v>
      </c>
      <c r="AK1772" s="29">
        <v>0.63</v>
      </c>
      <c r="AL1772" s="30">
        <v>9.31</v>
      </c>
      <c r="AM1772" s="30">
        <v>262.42</v>
      </c>
      <c r="AN1772" s="31">
        <v>10.73</v>
      </c>
      <c r="AO1772" s="32">
        <v>156.06</v>
      </c>
      <c r="AP1772" s="32">
        <v>156.06</v>
      </c>
      <c r="AQ1772" s="33">
        <v>-32.369999999999997</v>
      </c>
      <c r="AR1772" s="34">
        <v>-68.22</v>
      </c>
      <c r="AS1772" s="32">
        <v>-121.68</v>
      </c>
      <c r="AT1772" s="32">
        <v>-44.55</v>
      </c>
      <c r="AU1772" s="24">
        <v>-3939.14</v>
      </c>
      <c r="AV1772" s="33">
        <v>-8.84</v>
      </c>
      <c r="AW1772" s="33">
        <v>0.38</v>
      </c>
      <c r="AX1772" s="47"/>
    </row>
    <row r="1773" spans="1:50" x14ac:dyDescent="0.25">
      <c r="A1773" s="50">
        <v>1772</v>
      </c>
      <c r="B1773" s="23" t="s">
        <v>3952</v>
      </c>
      <c r="C1773" s="24">
        <v>443</v>
      </c>
      <c r="D1773" s="24" t="s">
        <v>3953</v>
      </c>
      <c r="E1773" s="25">
        <v>97698</v>
      </c>
      <c r="F1773" s="24" t="s">
        <v>136</v>
      </c>
      <c r="G1773" s="24" t="s">
        <v>137</v>
      </c>
      <c r="H1773" s="24" t="s">
        <v>316</v>
      </c>
      <c r="I1773" s="26">
        <v>3</v>
      </c>
      <c r="J1773" s="26">
        <f t="shared" ref="J1773:J1778" si="86">IF(I1773=0,0,IF(I1773=1,1,IF(I1773=2,2,(IF(I1773=3,4,IF(I1773=5,9,IF(I1773=10,24,IF(I1773=25,49,IF(I1773=50,99,"X")))))))))</f>
        <v>4</v>
      </c>
      <c r="K1773" s="24" t="s">
        <v>61</v>
      </c>
      <c r="L1773" s="27">
        <v>37762</v>
      </c>
      <c r="M1773" s="28">
        <v>209163</v>
      </c>
      <c r="N1773" s="28">
        <v>209163</v>
      </c>
      <c r="O1773" s="28">
        <v>0</v>
      </c>
      <c r="P1773" s="28">
        <v>1179</v>
      </c>
      <c r="Q1773" s="28">
        <v>1179</v>
      </c>
      <c r="R1773" s="28">
        <v>24139</v>
      </c>
      <c r="S1773" s="28">
        <v>24139</v>
      </c>
      <c r="T1773" s="28">
        <v>25707</v>
      </c>
      <c r="U1773" s="28">
        <v>64866</v>
      </c>
      <c r="V1773" s="28">
        <v>25318</v>
      </c>
      <c r="W1773" s="28">
        <v>5174.3999999999996</v>
      </c>
      <c r="X1773" s="28">
        <v>14207</v>
      </c>
      <c r="Y1773" s="28">
        <v>119011</v>
      </c>
      <c r="Z1773" s="28">
        <v>141580</v>
      </c>
      <c r="AA1773" s="28">
        <v>64540</v>
      </c>
      <c r="AB1773" s="28">
        <v>57766</v>
      </c>
      <c r="AC1773" s="28">
        <v>13650</v>
      </c>
      <c r="AD1773" s="28">
        <v>139414</v>
      </c>
      <c r="AE1773" s="28">
        <v>172410</v>
      </c>
      <c r="AF1773" s="28">
        <v>136389</v>
      </c>
      <c r="AG1773" s="28">
        <v>76502</v>
      </c>
      <c r="AH1773" s="28">
        <v>181306</v>
      </c>
      <c r="AI1773" s="29">
        <v>1</v>
      </c>
      <c r="AJ1773" s="29">
        <v>1.22</v>
      </c>
      <c r="AK1773" s="29">
        <v>1.3</v>
      </c>
      <c r="AL1773" s="30">
        <v>10.31</v>
      </c>
      <c r="AM1773" s="30">
        <v>110.83</v>
      </c>
      <c r="AN1773" s="31">
        <v>3.73</v>
      </c>
      <c r="AO1773" s="32">
        <v>16.100000000000001</v>
      </c>
      <c r="AP1773" s="32">
        <v>17.88</v>
      </c>
      <c r="AQ1773" s="33">
        <v>1.04</v>
      </c>
      <c r="AR1773" s="34">
        <v>14</v>
      </c>
      <c r="AS1773" s="32">
        <v>17.05</v>
      </c>
      <c r="AT1773" s="32">
        <v>11.54</v>
      </c>
      <c r="AU1773" s="24">
        <v>17.7</v>
      </c>
      <c r="AV1773" s="33">
        <v>5.91</v>
      </c>
      <c r="AW1773" s="33">
        <v>0.86</v>
      </c>
      <c r="AX1773" s="47"/>
    </row>
    <row r="1774" spans="1:50" x14ac:dyDescent="0.25">
      <c r="A1774" s="50">
        <v>1773</v>
      </c>
      <c r="B1774" s="23" t="s">
        <v>3954</v>
      </c>
      <c r="C1774" s="24" t="s">
        <v>3955</v>
      </c>
      <c r="D1774" s="24" t="s">
        <v>269</v>
      </c>
      <c r="E1774" s="25" t="s">
        <v>270</v>
      </c>
      <c r="F1774" s="24" t="s">
        <v>271</v>
      </c>
      <c r="G1774" s="24" t="s">
        <v>97</v>
      </c>
      <c r="H1774" s="24" t="s">
        <v>81</v>
      </c>
      <c r="I1774" s="26">
        <v>2</v>
      </c>
      <c r="J1774" s="26">
        <f t="shared" si="86"/>
        <v>2</v>
      </c>
      <c r="K1774" s="24" t="s">
        <v>61</v>
      </c>
      <c r="L1774" s="27">
        <v>38317</v>
      </c>
      <c r="M1774" s="28">
        <v>208942</v>
      </c>
      <c r="N1774" s="28">
        <v>208942</v>
      </c>
      <c r="O1774" s="28">
        <v>0</v>
      </c>
      <c r="P1774" s="28">
        <v>0</v>
      </c>
      <c r="Q1774" s="28">
        <v>0</v>
      </c>
      <c r="R1774" s="28">
        <v>-13425</v>
      </c>
      <c r="S1774" s="28">
        <v>-13425</v>
      </c>
      <c r="T1774" s="28">
        <v>-11863</v>
      </c>
      <c r="U1774" s="28">
        <v>-5811</v>
      </c>
      <c r="V1774" s="28">
        <v>-13425</v>
      </c>
      <c r="W1774" s="28">
        <v>-34379.96</v>
      </c>
      <c r="X1774" s="28">
        <v>0</v>
      </c>
      <c r="Y1774" s="28">
        <v>51197</v>
      </c>
      <c r="Z1774" s="28">
        <v>153264</v>
      </c>
      <c r="AA1774" s="28">
        <v>38978</v>
      </c>
      <c r="AB1774" s="28">
        <v>98556</v>
      </c>
      <c r="AC1774" s="28">
        <v>0</v>
      </c>
      <c r="AD1774" s="28">
        <v>6639</v>
      </c>
      <c r="AE1774" s="28">
        <v>392343</v>
      </c>
      <c r="AF1774" s="28">
        <v>277280</v>
      </c>
      <c r="AG1774" s="28">
        <v>157745</v>
      </c>
      <c r="AH1774" s="28">
        <v>208942</v>
      </c>
      <c r="AI1774" s="29">
        <v>0.01</v>
      </c>
      <c r="AJ1774" s="29">
        <v>2.5</v>
      </c>
      <c r="AK1774" s="29">
        <v>2.69</v>
      </c>
      <c r="AL1774" s="30">
        <v>184.07</v>
      </c>
      <c r="AM1774" s="30">
        <v>97.62</v>
      </c>
      <c r="AN1774" s="31">
        <v>13.8</v>
      </c>
      <c r="AO1774" s="32">
        <v>10.9</v>
      </c>
      <c r="AP1774" s="32">
        <v>60.94</v>
      </c>
      <c r="AQ1774" s="33">
        <v>0.55000000000000004</v>
      </c>
      <c r="AR1774" s="34">
        <v>-3.42</v>
      </c>
      <c r="AS1774" s="32">
        <v>-8.76</v>
      </c>
      <c r="AT1774" s="32">
        <v>-6.43</v>
      </c>
      <c r="AU1774" s="24">
        <v>-4.84</v>
      </c>
      <c r="AV1774" s="33">
        <v>-0.43</v>
      </c>
      <c r="AW1774" s="33">
        <v>0</v>
      </c>
      <c r="AX1774" s="47"/>
    </row>
    <row r="1775" spans="1:50" x14ac:dyDescent="0.25">
      <c r="A1775" s="50">
        <v>1774</v>
      </c>
      <c r="B1775" s="23" t="s">
        <v>3956</v>
      </c>
      <c r="C1775" s="24" t="s">
        <v>3957</v>
      </c>
      <c r="D1775" s="24" t="s">
        <v>50</v>
      </c>
      <c r="E1775" s="25" t="s">
        <v>51</v>
      </c>
      <c r="F1775" s="24" t="s">
        <v>50</v>
      </c>
      <c r="G1775" s="24" t="s">
        <v>52</v>
      </c>
      <c r="H1775" s="24" t="s">
        <v>104</v>
      </c>
      <c r="I1775" s="26">
        <v>10</v>
      </c>
      <c r="J1775" s="26">
        <f t="shared" si="86"/>
        <v>24</v>
      </c>
      <c r="K1775" s="24" t="s">
        <v>61</v>
      </c>
      <c r="L1775" s="27">
        <v>41649</v>
      </c>
      <c r="M1775" s="28">
        <v>208727</v>
      </c>
      <c r="N1775" s="28">
        <v>208728</v>
      </c>
      <c r="O1775" s="28">
        <v>1</v>
      </c>
      <c r="P1775" s="28">
        <v>0</v>
      </c>
      <c r="Q1775" s="28">
        <v>0</v>
      </c>
      <c r="R1775" s="28">
        <v>-4175</v>
      </c>
      <c r="S1775" s="28">
        <v>-4175</v>
      </c>
      <c r="T1775" s="28">
        <v>-4175</v>
      </c>
      <c r="U1775" s="28">
        <v>5984</v>
      </c>
      <c r="V1775" s="28">
        <v>-4175</v>
      </c>
      <c r="W1775" s="28">
        <v>-47742.86</v>
      </c>
      <c r="X1775" s="28">
        <v>187597</v>
      </c>
      <c r="Y1775" s="28">
        <v>-16931</v>
      </c>
      <c r="Z1775" s="28">
        <v>359997</v>
      </c>
      <c r="AA1775" s="28">
        <v>58849</v>
      </c>
      <c r="AB1775" s="28">
        <v>156496</v>
      </c>
      <c r="AC1775" s="28">
        <v>17242</v>
      </c>
      <c r="AD1775" s="28">
        <v>5000</v>
      </c>
      <c r="AE1775" s="28">
        <v>570076</v>
      </c>
      <c r="AF1775" s="28">
        <v>477960</v>
      </c>
      <c r="AG1775" s="28">
        <v>208416</v>
      </c>
      <c r="AH1775" s="28">
        <v>3888</v>
      </c>
      <c r="AI1775" s="29">
        <v>7.0000000000000007E-2</v>
      </c>
      <c r="AJ1775" s="29">
        <v>0.19</v>
      </c>
      <c r="AK1775" s="29">
        <v>0.44</v>
      </c>
      <c r="AL1775" s="30">
        <v>42.26</v>
      </c>
      <c r="AM1775" s="30">
        <v>335.15</v>
      </c>
      <c r="AN1775" s="31">
        <v>89.91</v>
      </c>
      <c r="AO1775" s="32">
        <v>36.85</v>
      </c>
      <c r="AP1775" s="32">
        <v>36.85</v>
      </c>
      <c r="AQ1775" s="33">
        <v>0.75</v>
      </c>
      <c r="AR1775" s="34">
        <v>-0.73</v>
      </c>
      <c r="AS1775" s="32">
        <v>-1.1599999999999999</v>
      </c>
      <c r="AT1775" s="32">
        <v>-2</v>
      </c>
      <c r="AU1775" s="24">
        <v>-0.87</v>
      </c>
      <c r="AV1775" s="33">
        <v>1.69</v>
      </c>
      <c r="AW1775" s="33">
        <v>0.17</v>
      </c>
      <c r="AX1775" s="47"/>
    </row>
    <row r="1776" spans="1:50" x14ac:dyDescent="0.25">
      <c r="A1776" s="50">
        <v>1775</v>
      </c>
      <c r="B1776" s="23" t="s">
        <v>3958</v>
      </c>
      <c r="C1776" s="24" t="s">
        <v>800</v>
      </c>
      <c r="D1776" s="24" t="s">
        <v>79</v>
      </c>
      <c r="E1776" s="25">
        <v>83106</v>
      </c>
      <c r="F1776" s="24" t="s">
        <v>80</v>
      </c>
      <c r="G1776" s="24" t="s">
        <v>59</v>
      </c>
      <c r="H1776" s="24" t="s">
        <v>81</v>
      </c>
      <c r="I1776" s="26">
        <v>5</v>
      </c>
      <c r="J1776" s="26">
        <f t="shared" si="86"/>
        <v>9</v>
      </c>
      <c r="K1776" s="24" t="s">
        <v>61</v>
      </c>
      <c r="L1776" s="27">
        <v>39672</v>
      </c>
      <c r="M1776" s="28">
        <v>208622</v>
      </c>
      <c r="N1776" s="28">
        <v>208622</v>
      </c>
      <c r="O1776" s="28">
        <v>0</v>
      </c>
      <c r="P1776" s="28">
        <v>0</v>
      </c>
      <c r="Q1776" s="28">
        <v>0</v>
      </c>
      <c r="R1776" s="28">
        <v>5767</v>
      </c>
      <c r="S1776" s="28">
        <v>5767</v>
      </c>
      <c r="T1776" s="28">
        <v>6629</v>
      </c>
      <c r="U1776" s="28">
        <v>14561</v>
      </c>
      <c r="V1776" s="28">
        <v>5767</v>
      </c>
      <c r="W1776" s="28">
        <v>-5881.9</v>
      </c>
      <c r="X1776" s="28">
        <v>98180</v>
      </c>
      <c r="Y1776" s="28">
        <v>48541</v>
      </c>
      <c r="Z1776" s="28">
        <v>79943</v>
      </c>
      <c r="AA1776" s="28">
        <v>38915</v>
      </c>
      <c r="AB1776" s="28">
        <v>120705</v>
      </c>
      <c r="AC1776" s="28">
        <v>765</v>
      </c>
      <c r="AD1776" s="28">
        <v>31194</v>
      </c>
      <c r="AE1776" s="28">
        <v>145634</v>
      </c>
      <c r="AF1776" s="28">
        <v>109692</v>
      </c>
      <c r="AG1776" s="28">
        <v>159316</v>
      </c>
      <c r="AH1776" s="28">
        <v>8419</v>
      </c>
      <c r="AI1776" s="29">
        <v>0.56000000000000005</v>
      </c>
      <c r="AJ1776" s="29">
        <v>1.06</v>
      </c>
      <c r="AK1776" s="29">
        <v>1.5</v>
      </c>
      <c r="AL1776" s="30">
        <v>20.57</v>
      </c>
      <c r="AM1776" s="30">
        <v>53</v>
      </c>
      <c r="AN1776" s="31">
        <v>17.86</v>
      </c>
      <c r="AO1776" s="32">
        <v>6.51</v>
      </c>
      <c r="AP1776" s="32">
        <v>54.77</v>
      </c>
      <c r="AQ1776" s="33">
        <v>0.73</v>
      </c>
      <c r="AR1776" s="34">
        <v>3.96</v>
      </c>
      <c r="AS1776" s="32">
        <v>7.21</v>
      </c>
      <c r="AT1776" s="32">
        <v>2.76</v>
      </c>
      <c r="AU1776" s="24">
        <v>5.26</v>
      </c>
      <c r="AV1776" s="33">
        <v>2.85</v>
      </c>
      <c r="AW1776" s="33">
        <v>0.45</v>
      </c>
      <c r="AX1776" s="47"/>
    </row>
    <row r="1777" spans="1:50" x14ac:dyDescent="0.25">
      <c r="A1777" s="50">
        <v>1776</v>
      </c>
      <c r="B1777" s="23" t="s">
        <v>3959</v>
      </c>
      <c r="C1777" s="24" t="s">
        <v>3960</v>
      </c>
      <c r="D1777" s="24" t="s">
        <v>301</v>
      </c>
      <c r="E1777" s="25">
        <v>92401</v>
      </c>
      <c r="F1777" s="24" t="s">
        <v>301</v>
      </c>
      <c r="G1777" s="24" t="s">
        <v>90</v>
      </c>
      <c r="H1777" s="24" t="s">
        <v>81</v>
      </c>
      <c r="I1777" s="26">
        <v>5</v>
      </c>
      <c r="J1777" s="26">
        <f t="shared" si="86"/>
        <v>9</v>
      </c>
      <c r="K1777" s="24" t="s">
        <v>61</v>
      </c>
      <c r="L1777" s="27">
        <v>38650</v>
      </c>
      <c r="M1777" s="28">
        <v>208292</v>
      </c>
      <c r="N1777" s="28">
        <v>208292</v>
      </c>
      <c r="O1777" s="28">
        <v>0</v>
      </c>
      <c r="P1777" s="28">
        <v>0</v>
      </c>
      <c r="Q1777" s="28">
        <v>0</v>
      </c>
      <c r="R1777" s="28">
        <v>-14880</v>
      </c>
      <c r="S1777" s="28">
        <v>-14880</v>
      </c>
      <c r="T1777" s="28">
        <v>-14880</v>
      </c>
      <c r="U1777" s="28">
        <v>-14310</v>
      </c>
      <c r="V1777" s="28">
        <v>-14880</v>
      </c>
      <c r="W1777" s="28">
        <v>-21438.880000000001</v>
      </c>
      <c r="X1777" s="28">
        <v>0</v>
      </c>
      <c r="Y1777" s="28">
        <v>70481</v>
      </c>
      <c r="Z1777" s="28">
        <v>58658</v>
      </c>
      <c r="AA1777" s="28">
        <v>100772</v>
      </c>
      <c r="AB1777" s="28">
        <v>119173</v>
      </c>
      <c r="AC1777" s="28">
        <v>0</v>
      </c>
      <c r="AD1777" s="28">
        <v>6639</v>
      </c>
      <c r="AE1777" s="28">
        <v>150385</v>
      </c>
      <c r="AF1777" s="28">
        <v>1949</v>
      </c>
      <c r="AG1777" s="28">
        <v>137811</v>
      </c>
      <c r="AH1777" s="28">
        <v>208292</v>
      </c>
      <c r="AI1777" s="29">
        <v>1.21</v>
      </c>
      <c r="AJ1777" s="29">
        <v>1.53</v>
      </c>
      <c r="AK1777" s="29">
        <v>1.63</v>
      </c>
      <c r="AL1777" s="30">
        <v>51.1</v>
      </c>
      <c r="AM1777" s="30">
        <v>238.44</v>
      </c>
      <c r="AN1777" s="31">
        <v>14.8</v>
      </c>
      <c r="AO1777" s="32">
        <v>60.69</v>
      </c>
      <c r="AP1777" s="32">
        <v>60.99</v>
      </c>
      <c r="AQ1777" s="33">
        <v>30.1</v>
      </c>
      <c r="AR1777" s="34">
        <v>-9.89</v>
      </c>
      <c r="AS1777" s="32">
        <v>-25.37</v>
      </c>
      <c r="AT1777" s="32">
        <v>-7.14</v>
      </c>
      <c r="AU1777" s="24">
        <v>-763.47</v>
      </c>
      <c r="AV1777" s="33">
        <v>-1.06</v>
      </c>
      <c r="AW1777" s="33">
        <v>0.45</v>
      </c>
      <c r="AX1777" s="47"/>
    </row>
    <row r="1778" spans="1:50" x14ac:dyDescent="0.25">
      <c r="A1778" s="50">
        <v>1777</v>
      </c>
      <c r="B1778" s="23" t="s">
        <v>3961</v>
      </c>
      <c r="C1778" s="24" t="s">
        <v>3962</v>
      </c>
      <c r="D1778" s="24" t="s">
        <v>64</v>
      </c>
      <c r="E1778" s="25">
        <v>85103</v>
      </c>
      <c r="F1778" s="24" t="s">
        <v>65</v>
      </c>
      <c r="G1778" s="24" t="s">
        <v>59</v>
      </c>
      <c r="H1778" s="24" t="s">
        <v>71</v>
      </c>
      <c r="I1778" s="26">
        <v>5</v>
      </c>
      <c r="J1778" s="26">
        <f t="shared" si="86"/>
        <v>9</v>
      </c>
      <c r="K1778" s="24" t="s">
        <v>61</v>
      </c>
      <c r="L1778" s="27">
        <v>43455</v>
      </c>
      <c r="M1778" s="28">
        <v>208218</v>
      </c>
      <c r="N1778" s="28">
        <v>208218</v>
      </c>
      <c r="O1778" s="28">
        <v>0</v>
      </c>
      <c r="P1778" s="28">
        <v>0</v>
      </c>
      <c r="Q1778" s="28">
        <v>0</v>
      </c>
      <c r="R1778" s="28">
        <v>-48756</v>
      </c>
      <c r="S1778" s="28">
        <v>-48756</v>
      </c>
      <c r="T1778" s="28">
        <v>-48060</v>
      </c>
      <c r="U1778" s="28">
        <v>-39510</v>
      </c>
      <c r="V1778" s="28">
        <v>-48756</v>
      </c>
      <c r="W1778" s="28">
        <v>-39134.879999999997</v>
      </c>
      <c r="X1778" s="28">
        <v>0</v>
      </c>
      <c r="Y1778" s="28">
        <v>-2580</v>
      </c>
      <c r="Z1778" s="28">
        <v>-33346</v>
      </c>
      <c r="AA1778" s="28">
        <v>37426</v>
      </c>
      <c r="AB1778" s="28">
        <v>97515</v>
      </c>
      <c r="AC1778" s="28">
        <v>0</v>
      </c>
      <c r="AD1778" s="28">
        <v>5000</v>
      </c>
      <c r="AE1778" s="28">
        <v>67191</v>
      </c>
      <c r="AF1778" s="28">
        <v>33679</v>
      </c>
      <c r="AG1778" s="28">
        <v>210798</v>
      </c>
      <c r="AH1778" s="28">
        <v>208218</v>
      </c>
      <c r="AI1778" s="29">
        <v>0</v>
      </c>
      <c r="AJ1778" s="29">
        <v>0.42</v>
      </c>
      <c r="AK1778" s="29">
        <v>0.42</v>
      </c>
      <c r="AL1778" s="30">
        <v>57.55</v>
      </c>
      <c r="AM1778" s="30">
        <v>134.97999999999999</v>
      </c>
      <c r="AN1778" s="31">
        <v>0</v>
      </c>
      <c r="AO1778" s="32">
        <v>117.63</v>
      </c>
      <c r="AP1778" s="32">
        <v>149.63</v>
      </c>
      <c r="AQ1778" s="33">
        <v>-0.99</v>
      </c>
      <c r="AR1778" s="34">
        <v>-72.56</v>
      </c>
      <c r="AS1778" s="32">
        <v>-146.21</v>
      </c>
      <c r="AT1778" s="32">
        <v>-23.42</v>
      </c>
      <c r="AU1778" s="24">
        <v>-144.77000000000001</v>
      </c>
      <c r="AV1778" s="33">
        <v>-7.94</v>
      </c>
      <c r="AW1778" s="33">
        <v>0.42</v>
      </c>
      <c r="AX1778" s="47"/>
    </row>
    <row r="1779" spans="1:50" x14ac:dyDescent="0.25">
      <c r="A1779" s="50">
        <v>1778</v>
      </c>
      <c r="B1779" s="23" t="s">
        <v>3963</v>
      </c>
      <c r="C1779" s="24" t="s">
        <v>3964</v>
      </c>
      <c r="D1779" s="24" t="s">
        <v>2590</v>
      </c>
      <c r="E1779" s="25">
        <v>92705</v>
      </c>
      <c r="F1779" s="24" t="s">
        <v>2590</v>
      </c>
      <c r="G1779" s="24" t="s">
        <v>108</v>
      </c>
      <c r="H1779" s="24" t="s">
        <v>152</v>
      </c>
      <c r="I1779" s="26" t="s">
        <v>60</v>
      </c>
      <c r="J1779" s="26" t="s">
        <v>60</v>
      </c>
      <c r="K1779" s="24" t="s">
        <v>61</v>
      </c>
      <c r="L1779" s="27">
        <v>34596</v>
      </c>
      <c r="M1779" s="28">
        <v>208173</v>
      </c>
      <c r="N1779" s="28">
        <v>208173</v>
      </c>
      <c r="O1779" s="28">
        <v>0</v>
      </c>
      <c r="P1779" s="28">
        <v>2572</v>
      </c>
      <c r="Q1779" s="28">
        <v>2572</v>
      </c>
      <c r="R1779" s="28">
        <v>41461</v>
      </c>
      <c r="S1779" s="28">
        <v>41461</v>
      </c>
      <c r="T1779" s="28">
        <v>44427</v>
      </c>
      <c r="U1779" s="28">
        <v>78552</v>
      </c>
      <c r="V1779" s="28">
        <v>44033</v>
      </c>
      <c r="W1779" s="28">
        <v>34320</v>
      </c>
      <c r="X1779" s="28">
        <v>0</v>
      </c>
      <c r="Y1779" s="28">
        <v>192176</v>
      </c>
      <c r="Z1779" s="28">
        <v>-719576</v>
      </c>
      <c r="AA1779" s="28">
        <v>0</v>
      </c>
      <c r="AB1779" s="28">
        <v>7505</v>
      </c>
      <c r="AC1779" s="28">
        <v>0</v>
      </c>
      <c r="AD1779" s="28">
        <v>80080</v>
      </c>
      <c r="AE1779" s="28">
        <v>1110576</v>
      </c>
      <c r="AF1779" s="28">
        <v>895686</v>
      </c>
      <c r="AG1779" s="28">
        <v>15997</v>
      </c>
      <c r="AH1779" s="28">
        <v>208173</v>
      </c>
      <c r="AI1779" s="29">
        <v>37.25</v>
      </c>
      <c r="AJ1779" s="29">
        <v>37.39</v>
      </c>
      <c r="AK1779" s="29">
        <v>53.1</v>
      </c>
      <c r="AL1779" s="30">
        <v>0.86</v>
      </c>
      <c r="AM1779" s="30">
        <v>79.73</v>
      </c>
      <c r="AN1779" s="31">
        <v>7.56</v>
      </c>
      <c r="AO1779" s="32">
        <v>0.38</v>
      </c>
      <c r="AP1779" s="32">
        <v>164.73</v>
      </c>
      <c r="AQ1779" s="33">
        <v>-0.8</v>
      </c>
      <c r="AR1779" s="34">
        <v>3.73</v>
      </c>
      <c r="AS1779" s="32">
        <v>-5.76</v>
      </c>
      <c r="AT1779" s="32">
        <v>19.920000000000002</v>
      </c>
      <c r="AU1779" s="24">
        <v>4.63</v>
      </c>
      <c r="AV1779" s="33">
        <v>1.56</v>
      </c>
      <c r="AW1779" s="33">
        <v>6.63</v>
      </c>
      <c r="AX1779" s="47"/>
    </row>
    <row r="1780" spans="1:50" x14ac:dyDescent="0.25">
      <c r="A1780" s="50">
        <v>1779</v>
      </c>
      <c r="B1780" s="23" t="s">
        <v>3965</v>
      </c>
      <c r="C1780" s="24" t="s">
        <v>3966</v>
      </c>
      <c r="D1780" s="24" t="s">
        <v>3774</v>
      </c>
      <c r="E1780" s="25">
        <v>90701</v>
      </c>
      <c r="F1780" s="24" t="s">
        <v>3774</v>
      </c>
      <c r="G1780" s="24" t="s">
        <v>220</v>
      </c>
      <c r="H1780" s="24" t="s">
        <v>81</v>
      </c>
      <c r="I1780" s="26">
        <v>5</v>
      </c>
      <c r="J1780" s="26">
        <f t="shared" ref="J1780:J1785" si="87">IF(I1780=0,0,IF(I1780=1,1,IF(I1780=2,2,(IF(I1780=3,4,IF(I1780=5,9,IF(I1780=10,24,IF(I1780=25,49,IF(I1780=50,99,"X")))))))))</f>
        <v>9</v>
      </c>
      <c r="K1780" s="24" t="s">
        <v>61</v>
      </c>
      <c r="L1780" s="27">
        <v>37435</v>
      </c>
      <c r="M1780" s="28">
        <v>207936</v>
      </c>
      <c r="N1780" s="28">
        <v>207936</v>
      </c>
      <c r="O1780" s="28">
        <v>0</v>
      </c>
      <c r="P1780" s="28">
        <v>0</v>
      </c>
      <c r="Q1780" s="28">
        <v>0</v>
      </c>
      <c r="R1780" s="28">
        <v>-2479</v>
      </c>
      <c r="S1780" s="28">
        <v>-2479</v>
      </c>
      <c r="T1780" s="28">
        <v>-2479</v>
      </c>
      <c r="U1780" s="28">
        <v>-2479</v>
      </c>
      <c r="V1780" s="28">
        <v>-2479</v>
      </c>
      <c r="W1780" s="28">
        <v>-5966.5</v>
      </c>
      <c r="X1780" s="28">
        <v>1905</v>
      </c>
      <c r="Y1780" s="28">
        <v>59235</v>
      </c>
      <c r="Z1780" s="28">
        <v>17521</v>
      </c>
      <c r="AA1780" s="28">
        <v>55180</v>
      </c>
      <c r="AB1780" s="28">
        <v>120043</v>
      </c>
      <c r="AC1780" s="28">
        <v>9099</v>
      </c>
      <c r="AD1780" s="28">
        <v>0</v>
      </c>
      <c r="AE1780" s="28">
        <v>73301</v>
      </c>
      <c r="AF1780" s="28">
        <v>0</v>
      </c>
      <c r="AG1780" s="28">
        <v>139602</v>
      </c>
      <c r="AH1780" s="28">
        <v>196932</v>
      </c>
      <c r="AI1780" s="29">
        <v>0.2</v>
      </c>
      <c r="AJ1780" s="29">
        <v>0.57999999999999996</v>
      </c>
      <c r="AK1780" s="29">
        <v>1.41</v>
      </c>
      <c r="AL1780" s="30">
        <v>33.76</v>
      </c>
      <c r="AM1780" s="30">
        <v>126.02</v>
      </c>
      <c r="AN1780" s="31">
        <v>74.88</v>
      </c>
      <c r="AO1780" s="32">
        <v>71.010000000000005</v>
      </c>
      <c r="AP1780" s="32">
        <v>76.099999999999994</v>
      </c>
      <c r="AQ1780" s="33">
        <v>0</v>
      </c>
      <c r="AR1780" s="34">
        <v>-3.38</v>
      </c>
      <c r="AS1780" s="32">
        <v>-14.15</v>
      </c>
      <c r="AT1780" s="32">
        <v>-1.19</v>
      </c>
      <c r="AU1780" s="24">
        <v>0</v>
      </c>
      <c r="AV1780" s="33">
        <v>0.35</v>
      </c>
      <c r="AW1780" s="33">
        <v>0.73</v>
      </c>
      <c r="AX1780" s="47"/>
    </row>
    <row r="1781" spans="1:50" x14ac:dyDescent="0.25">
      <c r="A1781" s="50">
        <v>1780</v>
      </c>
      <c r="B1781" s="23" t="s">
        <v>3967</v>
      </c>
      <c r="C1781" s="24" t="s">
        <v>3968</v>
      </c>
      <c r="D1781" s="24" t="s">
        <v>350</v>
      </c>
      <c r="E1781" s="25">
        <v>91101</v>
      </c>
      <c r="F1781" s="24" t="s">
        <v>350</v>
      </c>
      <c r="G1781" s="24" t="s">
        <v>220</v>
      </c>
      <c r="H1781" s="24" t="s">
        <v>81</v>
      </c>
      <c r="I1781" s="26">
        <v>5</v>
      </c>
      <c r="J1781" s="26">
        <f t="shared" si="87"/>
        <v>9</v>
      </c>
      <c r="K1781" s="24" t="s">
        <v>61</v>
      </c>
      <c r="L1781" s="27">
        <v>42234</v>
      </c>
      <c r="M1781" s="28">
        <v>207690</v>
      </c>
      <c r="N1781" s="28">
        <v>207690</v>
      </c>
      <c r="O1781" s="28">
        <v>0</v>
      </c>
      <c r="P1781" s="28">
        <v>151</v>
      </c>
      <c r="Q1781" s="28">
        <v>151</v>
      </c>
      <c r="R1781" s="28">
        <v>444</v>
      </c>
      <c r="S1781" s="28">
        <v>444</v>
      </c>
      <c r="T1781" s="28">
        <v>1113</v>
      </c>
      <c r="U1781" s="28">
        <v>8448</v>
      </c>
      <c r="V1781" s="28">
        <v>595</v>
      </c>
      <c r="W1781" s="28">
        <v>-2750.16</v>
      </c>
      <c r="X1781" s="28">
        <v>197355</v>
      </c>
      <c r="Y1781" s="28">
        <v>49696</v>
      </c>
      <c r="Z1781" s="28">
        <v>19092</v>
      </c>
      <c r="AA1781" s="28">
        <v>44625</v>
      </c>
      <c r="AB1781" s="28">
        <v>124532</v>
      </c>
      <c r="AC1781" s="28">
        <v>0</v>
      </c>
      <c r="AD1781" s="28">
        <v>5000</v>
      </c>
      <c r="AE1781" s="28">
        <v>62376</v>
      </c>
      <c r="AF1781" s="28">
        <v>33083</v>
      </c>
      <c r="AG1781" s="28">
        <v>157994</v>
      </c>
      <c r="AH1781" s="28">
        <v>10335</v>
      </c>
      <c r="AI1781" s="29">
        <v>0.9</v>
      </c>
      <c r="AJ1781" s="29">
        <v>1.1599999999999999</v>
      </c>
      <c r="AK1781" s="29">
        <v>1.21</v>
      </c>
      <c r="AL1781" s="30">
        <v>10.74</v>
      </c>
      <c r="AM1781" s="30">
        <v>55.23</v>
      </c>
      <c r="AN1781" s="31">
        <v>2.0699999999999998</v>
      </c>
      <c r="AO1781" s="32">
        <v>38.86</v>
      </c>
      <c r="AP1781" s="32">
        <v>69.39</v>
      </c>
      <c r="AQ1781" s="33">
        <v>0.57999999999999996</v>
      </c>
      <c r="AR1781" s="34">
        <v>0.71</v>
      </c>
      <c r="AS1781" s="32">
        <v>2.33</v>
      </c>
      <c r="AT1781" s="32">
        <v>0.21</v>
      </c>
      <c r="AU1781" s="24">
        <v>1.34</v>
      </c>
      <c r="AV1781" s="33">
        <v>7.65</v>
      </c>
      <c r="AW1781" s="33">
        <v>0.7</v>
      </c>
      <c r="AX1781" s="47"/>
    </row>
    <row r="1782" spans="1:50" x14ac:dyDescent="0.25">
      <c r="A1782" s="50">
        <v>1781</v>
      </c>
      <c r="B1782" s="23" t="s">
        <v>3969</v>
      </c>
      <c r="C1782" s="24" t="s">
        <v>3970</v>
      </c>
      <c r="D1782" s="24" t="s">
        <v>84</v>
      </c>
      <c r="E1782" s="25">
        <v>82104</v>
      </c>
      <c r="F1782" s="24" t="s">
        <v>58</v>
      </c>
      <c r="G1782" s="24" t="s">
        <v>59</v>
      </c>
      <c r="H1782" s="24" t="s">
        <v>53</v>
      </c>
      <c r="I1782" s="26">
        <v>5</v>
      </c>
      <c r="J1782" s="26">
        <f t="shared" si="87"/>
        <v>9</v>
      </c>
      <c r="K1782" s="24" t="s">
        <v>61</v>
      </c>
      <c r="L1782" s="27">
        <v>38881</v>
      </c>
      <c r="M1782" s="28">
        <v>207647</v>
      </c>
      <c r="N1782" s="28">
        <v>207647</v>
      </c>
      <c r="O1782" s="28">
        <v>0</v>
      </c>
      <c r="P1782" s="28">
        <v>0</v>
      </c>
      <c r="Q1782" s="28">
        <v>0</v>
      </c>
      <c r="R1782" s="28">
        <v>-56248</v>
      </c>
      <c r="S1782" s="28">
        <v>-56248</v>
      </c>
      <c r="T1782" s="28">
        <v>-54743</v>
      </c>
      <c r="U1782" s="28">
        <v>117</v>
      </c>
      <c r="V1782" s="28">
        <v>-56248</v>
      </c>
      <c r="W1782" s="28">
        <v>-89553.12</v>
      </c>
      <c r="X1782" s="28">
        <v>0</v>
      </c>
      <c r="Y1782" s="28">
        <v>60106</v>
      </c>
      <c r="Z1782" s="28">
        <v>226402</v>
      </c>
      <c r="AA1782" s="28">
        <v>107868</v>
      </c>
      <c r="AB1782" s="28">
        <v>107386</v>
      </c>
      <c r="AC1782" s="28">
        <v>0</v>
      </c>
      <c r="AD1782" s="28">
        <v>6700</v>
      </c>
      <c r="AE1782" s="28">
        <v>804365</v>
      </c>
      <c r="AF1782" s="28">
        <v>738767</v>
      </c>
      <c r="AG1782" s="28">
        <v>153667</v>
      </c>
      <c r="AH1782" s="28">
        <v>213773</v>
      </c>
      <c r="AI1782" s="29">
        <v>0.04</v>
      </c>
      <c r="AJ1782" s="29">
        <v>0.06</v>
      </c>
      <c r="AK1782" s="29">
        <v>0.09</v>
      </c>
      <c r="AL1782" s="30">
        <v>13.72</v>
      </c>
      <c r="AM1782" s="30">
        <v>1282.51</v>
      </c>
      <c r="AN1782" s="31">
        <v>27.86</v>
      </c>
      <c r="AO1782" s="32">
        <v>68.06</v>
      </c>
      <c r="AP1782" s="32">
        <v>71.849999999999994</v>
      </c>
      <c r="AQ1782" s="33">
        <v>0.31</v>
      </c>
      <c r="AR1782" s="34">
        <v>-6.99</v>
      </c>
      <c r="AS1782" s="32">
        <v>-24.84</v>
      </c>
      <c r="AT1782" s="32">
        <v>-27.09</v>
      </c>
      <c r="AU1782" s="24">
        <v>-7.61</v>
      </c>
      <c r="AV1782" s="33">
        <v>-1.75</v>
      </c>
      <c r="AW1782" s="33">
        <v>0.12</v>
      </c>
      <c r="AX1782" s="47"/>
    </row>
    <row r="1783" spans="1:50" x14ac:dyDescent="0.25">
      <c r="A1783" s="50">
        <v>1782</v>
      </c>
      <c r="B1783" s="23" t="s">
        <v>3971</v>
      </c>
      <c r="C1783" s="24" t="s">
        <v>3972</v>
      </c>
      <c r="D1783" s="24" t="s">
        <v>155</v>
      </c>
      <c r="E1783" s="25">
        <v>81102</v>
      </c>
      <c r="F1783" s="24" t="s">
        <v>70</v>
      </c>
      <c r="G1783" s="24" t="s">
        <v>59</v>
      </c>
      <c r="H1783" s="24" t="s">
        <v>81</v>
      </c>
      <c r="I1783" s="26">
        <v>10</v>
      </c>
      <c r="J1783" s="26">
        <f t="shared" si="87"/>
        <v>24</v>
      </c>
      <c r="K1783" s="24" t="s">
        <v>61</v>
      </c>
      <c r="L1783" s="27">
        <v>43586</v>
      </c>
      <c r="M1783" s="28">
        <v>207478</v>
      </c>
      <c r="N1783" s="28">
        <v>207479</v>
      </c>
      <c r="O1783" s="28">
        <v>1</v>
      </c>
      <c r="P1783" s="28">
        <v>0</v>
      </c>
      <c r="Q1783" s="28">
        <v>0</v>
      </c>
      <c r="R1783" s="28">
        <v>-129764</v>
      </c>
      <c r="S1783" s="28">
        <v>-129764</v>
      </c>
      <c r="T1783" s="28">
        <v>-129569</v>
      </c>
      <c r="U1783" s="28">
        <v>-117711</v>
      </c>
      <c r="V1783" s="28">
        <v>-129764</v>
      </c>
      <c r="W1783" s="28">
        <v>-100572.84</v>
      </c>
      <c r="X1783" s="28">
        <v>0</v>
      </c>
      <c r="Y1783" s="28">
        <v>-49116</v>
      </c>
      <c r="Z1783" s="28">
        <v>-124764</v>
      </c>
      <c r="AA1783" s="28">
        <v>67136</v>
      </c>
      <c r="AB1783" s="28">
        <v>195668</v>
      </c>
      <c r="AC1783" s="28">
        <v>0</v>
      </c>
      <c r="AD1783" s="28">
        <v>5000</v>
      </c>
      <c r="AE1783" s="28">
        <v>110087</v>
      </c>
      <c r="AF1783" s="28">
        <v>65878</v>
      </c>
      <c r="AG1783" s="28">
        <v>256594</v>
      </c>
      <c r="AH1783" s="28">
        <v>207478</v>
      </c>
      <c r="AI1783" s="29">
        <v>0.17</v>
      </c>
      <c r="AJ1783" s="29">
        <v>0.16</v>
      </c>
      <c r="AK1783" s="29">
        <v>0.19</v>
      </c>
      <c r="AL1783" s="30">
        <v>-1.38</v>
      </c>
      <c r="AM1783" s="30">
        <v>323.42</v>
      </c>
      <c r="AN1783" s="31">
        <v>11.95</v>
      </c>
      <c r="AO1783" s="32">
        <v>209.4</v>
      </c>
      <c r="AP1783" s="32">
        <v>213.33</v>
      </c>
      <c r="AQ1783" s="33">
        <v>-1.89</v>
      </c>
      <c r="AR1783" s="34">
        <v>-117.87</v>
      </c>
      <c r="AS1783" s="32">
        <v>-104.01</v>
      </c>
      <c r="AT1783" s="32">
        <v>-62.54</v>
      </c>
      <c r="AU1783" s="24">
        <v>-196.98</v>
      </c>
      <c r="AV1783" s="33">
        <v>-14.6</v>
      </c>
      <c r="AW1783" s="33">
        <v>0.4</v>
      </c>
      <c r="AX1783" s="47"/>
    </row>
    <row r="1784" spans="1:50" x14ac:dyDescent="0.25">
      <c r="A1784" s="50">
        <v>1783</v>
      </c>
      <c r="B1784" s="23" t="s">
        <v>3973</v>
      </c>
      <c r="C1784" s="24" t="s">
        <v>3974</v>
      </c>
      <c r="D1784" s="24" t="s">
        <v>160</v>
      </c>
      <c r="E1784" s="25">
        <v>94911</v>
      </c>
      <c r="F1784" s="24" t="s">
        <v>160</v>
      </c>
      <c r="G1784" s="24" t="s">
        <v>108</v>
      </c>
      <c r="H1784" s="24" t="s">
        <v>81</v>
      </c>
      <c r="I1784" s="26">
        <v>5</v>
      </c>
      <c r="J1784" s="26">
        <f t="shared" si="87"/>
        <v>9</v>
      </c>
      <c r="K1784" s="24" t="s">
        <v>61</v>
      </c>
      <c r="L1784" s="27">
        <v>40078</v>
      </c>
      <c r="M1784" s="28">
        <v>207452</v>
      </c>
      <c r="N1784" s="28">
        <v>207452</v>
      </c>
      <c r="O1784" s="28">
        <v>0</v>
      </c>
      <c r="P1784" s="28">
        <v>0</v>
      </c>
      <c r="Q1784" s="28">
        <v>0</v>
      </c>
      <c r="R1784" s="28">
        <v>-29707</v>
      </c>
      <c r="S1784" s="28">
        <v>-29707</v>
      </c>
      <c r="T1784" s="28">
        <v>-27618</v>
      </c>
      <c r="U1784" s="28">
        <v>-15784</v>
      </c>
      <c r="V1784" s="28">
        <v>-29707</v>
      </c>
      <c r="W1784" s="28">
        <v>-21415.32</v>
      </c>
      <c r="X1784" s="28">
        <v>0</v>
      </c>
      <c r="Y1784" s="28">
        <v>37437</v>
      </c>
      <c r="Z1784" s="28">
        <v>-66850</v>
      </c>
      <c r="AA1784" s="28">
        <v>81393</v>
      </c>
      <c r="AB1784" s="28">
        <v>76930</v>
      </c>
      <c r="AC1784" s="28">
        <v>0</v>
      </c>
      <c r="AD1784" s="28">
        <v>5000</v>
      </c>
      <c r="AE1784" s="28">
        <v>83298</v>
      </c>
      <c r="AF1784" s="28">
        <v>5589</v>
      </c>
      <c r="AG1784" s="28">
        <v>170015</v>
      </c>
      <c r="AH1784" s="28">
        <v>207452</v>
      </c>
      <c r="AI1784" s="29">
        <v>0.02</v>
      </c>
      <c r="AJ1784" s="29">
        <v>0.5</v>
      </c>
      <c r="AK1784" s="29">
        <v>0.53</v>
      </c>
      <c r="AL1784" s="30">
        <v>121.69</v>
      </c>
      <c r="AM1784" s="30">
        <v>307.69</v>
      </c>
      <c r="AN1784" s="31">
        <v>7.94</v>
      </c>
      <c r="AO1784" s="32">
        <v>174.45</v>
      </c>
      <c r="AP1784" s="32">
        <v>180.25</v>
      </c>
      <c r="AQ1784" s="33">
        <v>-11.96</v>
      </c>
      <c r="AR1784" s="34">
        <v>-35.659999999999997</v>
      </c>
      <c r="AS1784" s="32">
        <v>-44.44</v>
      </c>
      <c r="AT1784" s="32">
        <v>-14.32</v>
      </c>
      <c r="AU1784" s="24">
        <v>-531.53</v>
      </c>
      <c r="AV1784" s="33">
        <v>-3.86</v>
      </c>
      <c r="AW1784" s="33">
        <v>0.67</v>
      </c>
      <c r="AX1784" s="47"/>
    </row>
    <row r="1785" spans="1:50" x14ac:dyDescent="0.25">
      <c r="A1785" s="50">
        <v>1784</v>
      </c>
      <c r="B1785" s="23" t="s">
        <v>3975</v>
      </c>
      <c r="C1785" s="24" t="s">
        <v>3976</v>
      </c>
      <c r="D1785" s="24" t="s">
        <v>1866</v>
      </c>
      <c r="E1785" s="25">
        <v>92221</v>
      </c>
      <c r="F1785" s="24" t="s">
        <v>448</v>
      </c>
      <c r="G1785" s="24" t="s">
        <v>90</v>
      </c>
      <c r="H1785" s="24" t="s">
        <v>53</v>
      </c>
      <c r="I1785" s="26">
        <v>5</v>
      </c>
      <c r="J1785" s="26">
        <f t="shared" si="87"/>
        <v>9</v>
      </c>
      <c r="K1785" s="24" t="s">
        <v>61</v>
      </c>
      <c r="L1785" s="27">
        <v>36878</v>
      </c>
      <c r="M1785" s="28">
        <v>207319</v>
      </c>
      <c r="N1785" s="28">
        <v>207319</v>
      </c>
      <c r="O1785" s="28">
        <v>0</v>
      </c>
      <c r="P1785" s="28">
        <v>0</v>
      </c>
      <c r="Q1785" s="28">
        <v>0</v>
      </c>
      <c r="R1785" s="28">
        <v>163</v>
      </c>
      <c r="S1785" s="28">
        <v>163</v>
      </c>
      <c r="T1785" s="28">
        <v>2216</v>
      </c>
      <c r="U1785" s="28">
        <v>38780</v>
      </c>
      <c r="V1785" s="28">
        <v>163</v>
      </c>
      <c r="W1785" s="28">
        <v>-65775.62</v>
      </c>
      <c r="X1785" s="28">
        <v>0</v>
      </c>
      <c r="Y1785" s="28">
        <v>105417</v>
      </c>
      <c r="Z1785" s="28">
        <v>491893</v>
      </c>
      <c r="AA1785" s="28">
        <v>87993</v>
      </c>
      <c r="AB1785" s="28">
        <v>73999</v>
      </c>
      <c r="AC1785" s="28">
        <v>0</v>
      </c>
      <c r="AD1785" s="28">
        <v>1426527</v>
      </c>
      <c r="AE1785" s="28">
        <v>967023</v>
      </c>
      <c r="AF1785" s="28">
        <v>929179</v>
      </c>
      <c r="AG1785" s="28">
        <v>101902</v>
      </c>
      <c r="AH1785" s="28">
        <v>207319</v>
      </c>
      <c r="AI1785" s="29">
        <v>0.04</v>
      </c>
      <c r="AJ1785" s="29">
        <v>0.15</v>
      </c>
      <c r="AK1785" s="29">
        <v>0.18</v>
      </c>
      <c r="AL1785" s="30">
        <v>40.880000000000003</v>
      </c>
      <c r="AM1785" s="30">
        <v>746.64</v>
      </c>
      <c r="AN1785" s="31">
        <v>9.32</v>
      </c>
      <c r="AO1785" s="32">
        <v>23.53</v>
      </c>
      <c r="AP1785" s="32">
        <v>47.46</v>
      </c>
      <c r="AQ1785" s="33">
        <v>0.53</v>
      </c>
      <c r="AR1785" s="34">
        <v>0.02</v>
      </c>
      <c r="AS1785" s="32">
        <v>0.03</v>
      </c>
      <c r="AT1785" s="32">
        <v>0.08</v>
      </c>
      <c r="AU1785" s="24">
        <v>0.02</v>
      </c>
      <c r="AV1785" s="33">
        <v>0.32</v>
      </c>
      <c r="AW1785" s="33">
        <v>0.08</v>
      </c>
      <c r="AX1785" s="47"/>
    </row>
    <row r="1786" spans="1:50" x14ac:dyDescent="0.25">
      <c r="A1786" s="50">
        <v>1785</v>
      </c>
      <c r="B1786" s="23" t="s">
        <v>3977</v>
      </c>
      <c r="C1786" s="24" t="s">
        <v>800</v>
      </c>
      <c r="D1786" s="24" t="s">
        <v>79</v>
      </c>
      <c r="E1786" s="25">
        <v>83106</v>
      </c>
      <c r="F1786" s="24" t="s">
        <v>80</v>
      </c>
      <c r="G1786" s="24" t="s">
        <v>59</v>
      </c>
      <c r="H1786" s="24" t="s">
        <v>81</v>
      </c>
      <c r="I1786" s="26" t="s">
        <v>60</v>
      </c>
      <c r="J1786" s="26" t="s">
        <v>60</v>
      </c>
      <c r="K1786" s="24" t="s">
        <v>61</v>
      </c>
      <c r="L1786" s="27">
        <v>39217</v>
      </c>
      <c r="M1786" s="28">
        <v>207303</v>
      </c>
      <c r="N1786" s="28">
        <v>207303</v>
      </c>
      <c r="O1786" s="28">
        <v>0</v>
      </c>
      <c r="P1786" s="28">
        <v>0</v>
      </c>
      <c r="Q1786" s="28">
        <v>0</v>
      </c>
      <c r="R1786" s="28">
        <v>-12256</v>
      </c>
      <c r="S1786" s="28">
        <v>-12256</v>
      </c>
      <c r="T1786" s="28">
        <v>-11492</v>
      </c>
      <c r="U1786" s="28">
        <v>-11492</v>
      </c>
      <c r="V1786" s="28">
        <v>-12256</v>
      </c>
      <c r="W1786" s="28">
        <v>-10954.2</v>
      </c>
      <c r="X1786" s="28">
        <v>0</v>
      </c>
      <c r="Y1786" s="28">
        <v>13835</v>
      </c>
      <c r="Z1786" s="28">
        <v>2298</v>
      </c>
      <c r="AA1786" s="28">
        <v>24257</v>
      </c>
      <c r="AB1786" s="28">
        <v>83896</v>
      </c>
      <c r="AC1786" s="28">
        <v>0</v>
      </c>
      <c r="AD1786" s="28">
        <v>26640</v>
      </c>
      <c r="AE1786" s="28">
        <v>40568</v>
      </c>
      <c r="AF1786" s="28">
        <v>2308</v>
      </c>
      <c r="AG1786" s="28">
        <v>193468</v>
      </c>
      <c r="AH1786" s="28">
        <v>207303</v>
      </c>
      <c r="AI1786" s="29">
        <v>2.65</v>
      </c>
      <c r="AJ1786" s="29">
        <v>2.87</v>
      </c>
      <c r="AK1786" s="29">
        <v>4.0999999999999996</v>
      </c>
      <c r="AL1786" s="30">
        <v>3.53</v>
      </c>
      <c r="AM1786" s="30">
        <v>17.36</v>
      </c>
      <c r="AN1786" s="31">
        <v>20.02</v>
      </c>
      <c r="AO1786" s="32">
        <v>22.99</v>
      </c>
      <c r="AP1786" s="32">
        <v>94.34</v>
      </c>
      <c r="AQ1786" s="33">
        <v>1</v>
      </c>
      <c r="AR1786" s="34">
        <v>-30.21</v>
      </c>
      <c r="AS1786" s="32">
        <v>-533.33000000000004</v>
      </c>
      <c r="AT1786" s="32">
        <v>-5.91</v>
      </c>
      <c r="AU1786" s="24">
        <v>-531.02</v>
      </c>
      <c r="AV1786" s="33">
        <v>-2.7</v>
      </c>
      <c r="AW1786" s="33">
        <v>0.28999999999999998</v>
      </c>
      <c r="AX1786" s="47"/>
    </row>
    <row r="1787" spans="1:50" x14ac:dyDescent="0.25">
      <c r="A1787" s="50">
        <v>1786</v>
      </c>
      <c r="B1787" s="23" t="s">
        <v>3978</v>
      </c>
      <c r="C1787" s="24">
        <v>412</v>
      </c>
      <c r="D1787" s="24" t="s">
        <v>3979</v>
      </c>
      <c r="E1787" s="25" t="s">
        <v>653</v>
      </c>
      <c r="F1787" s="24" t="s">
        <v>652</v>
      </c>
      <c r="G1787" s="24" t="s">
        <v>220</v>
      </c>
      <c r="H1787" s="24" t="s">
        <v>104</v>
      </c>
      <c r="I1787" s="26">
        <v>5</v>
      </c>
      <c r="J1787" s="26">
        <f>IF(I1787=0,0,IF(I1787=1,1,IF(I1787=2,2,(IF(I1787=3,4,IF(I1787=5,9,IF(I1787=10,24,IF(I1787=25,49,IF(I1787=50,99,"X")))))))))</f>
        <v>9</v>
      </c>
      <c r="K1787" s="24" t="s">
        <v>61</v>
      </c>
      <c r="L1787" s="27">
        <v>40955</v>
      </c>
      <c r="M1787" s="28">
        <v>200274</v>
      </c>
      <c r="N1787" s="28">
        <v>206967</v>
      </c>
      <c r="O1787" s="28">
        <v>6693</v>
      </c>
      <c r="P1787" s="28">
        <v>796</v>
      </c>
      <c r="Q1787" s="28">
        <v>796</v>
      </c>
      <c r="R1787" s="28">
        <v>93</v>
      </c>
      <c r="S1787" s="28">
        <v>93</v>
      </c>
      <c r="T1787" s="28">
        <v>1818</v>
      </c>
      <c r="U1787" s="28">
        <v>4052</v>
      </c>
      <c r="V1787" s="28">
        <v>889</v>
      </c>
      <c r="W1787" s="28">
        <v>-2984.64</v>
      </c>
      <c r="X1787" s="28">
        <v>0</v>
      </c>
      <c r="Y1787" s="28">
        <v>162530</v>
      </c>
      <c r="Z1787" s="28">
        <v>31302</v>
      </c>
      <c r="AA1787" s="28">
        <v>155693</v>
      </c>
      <c r="AB1787" s="28">
        <v>13163</v>
      </c>
      <c r="AC1787" s="28">
        <v>0</v>
      </c>
      <c r="AD1787" s="28">
        <v>5000</v>
      </c>
      <c r="AE1787" s="28">
        <v>64023</v>
      </c>
      <c r="AF1787" s="28">
        <v>3908</v>
      </c>
      <c r="AG1787" s="28">
        <v>37744</v>
      </c>
      <c r="AH1787" s="28">
        <v>200274</v>
      </c>
      <c r="AI1787" s="29">
        <v>1.23</v>
      </c>
      <c r="AJ1787" s="29">
        <v>2.08</v>
      </c>
      <c r="AK1787" s="29">
        <v>2.4700000000000002</v>
      </c>
      <c r="AL1787" s="30">
        <v>37.04</v>
      </c>
      <c r="AM1787" s="30">
        <v>231.77</v>
      </c>
      <c r="AN1787" s="31">
        <v>17.239999999999998</v>
      </c>
      <c r="AO1787" s="32">
        <v>37.96</v>
      </c>
      <c r="AP1787" s="32">
        <v>51.11</v>
      </c>
      <c r="AQ1787" s="33">
        <v>8.01</v>
      </c>
      <c r="AR1787" s="34">
        <v>0.15</v>
      </c>
      <c r="AS1787" s="32">
        <v>0.3</v>
      </c>
      <c r="AT1787" s="32">
        <v>0.05</v>
      </c>
      <c r="AU1787" s="24">
        <v>2.38</v>
      </c>
      <c r="AV1787" s="33">
        <v>0.75</v>
      </c>
      <c r="AW1787" s="33">
        <v>0.83</v>
      </c>
      <c r="AX1787" s="47"/>
    </row>
    <row r="1788" spans="1:50" x14ac:dyDescent="0.25">
      <c r="A1788" s="50">
        <v>1787</v>
      </c>
      <c r="B1788" s="23" t="s">
        <v>3980</v>
      </c>
      <c r="C1788" s="24" t="s">
        <v>3981</v>
      </c>
      <c r="D1788" s="24" t="s">
        <v>127</v>
      </c>
      <c r="E1788" s="25" t="s">
        <v>259</v>
      </c>
      <c r="F1788" s="24" t="s">
        <v>127</v>
      </c>
      <c r="G1788" s="24" t="s">
        <v>76</v>
      </c>
      <c r="H1788" s="24" t="s">
        <v>71</v>
      </c>
      <c r="I1788" s="26">
        <v>5</v>
      </c>
      <c r="J1788" s="26">
        <f>IF(I1788=0,0,IF(I1788=1,1,IF(I1788=2,2,(IF(I1788=3,4,IF(I1788=5,9,IF(I1788=10,24,IF(I1788=25,49,IF(I1788=50,99,"X")))))))))</f>
        <v>9</v>
      </c>
      <c r="K1788" s="24" t="s">
        <v>61</v>
      </c>
      <c r="L1788" s="27">
        <v>41230</v>
      </c>
      <c r="M1788" s="28">
        <v>206884</v>
      </c>
      <c r="N1788" s="28">
        <v>206884</v>
      </c>
      <c r="O1788" s="28">
        <v>0</v>
      </c>
      <c r="P1788" s="28">
        <v>523</v>
      </c>
      <c r="Q1788" s="28">
        <v>523</v>
      </c>
      <c r="R1788" s="28">
        <v>-14791</v>
      </c>
      <c r="S1788" s="28">
        <v>-14791</v>
      </c>
      <c r="T1788" s="28">
        <v>-13824</v>
      </c>
      <c r="U1788" s="28">
        <v>-9148</v>
      </c>
      <c r="V1788" s="28">
        <v>-14268</v>
      </c>
      <c r="W1788" s="28">
        <v>-18022.32</v>
      </c>
      <c r="X1788" s="28">
        <v>17277</v>
      </c>
      <c r="Y1788" s="28">
        <v>37418</v>
      </c>
      <c r="Z1788" s="28">
        <v>-34262</v>
      </c>
      <c r="AA1788" s="28">
        <v>48637</v>
      </c>
      <c r="AB1788" s="28">
        <v>155106</v>
      </c>
      <c r="AC1788" s="28">
        <v>1507</v>
      </c>
      <c r="AD1788" s="28">
        <v>5000</v>
      </c>
      <c r="AE1788" s="28">
        <v>225471</v>
      </c>
      <c r="AF1788" s="28">
        <v>11970</v>
      </c>
      <c r="AG1788" s="28">
        <v>167959</v>
      </c>
      <c r="AH1788" s="28">
        <v>188100</v>
      </c>
      <c r="AI1788" s="29">
        <v>0.09</v>
      </c>
      <c r="AJ1788" s="29">
        <v>0.11</v>
      </c>
      <c r="AK1788" s="29">
        <v>0.83</v>
      </c>
      <c r="AL1788" s="30">
        <v>5.63</v>
      </c>
      <c r="AM1788" s="30">
        <v>548.24</v>
      </c>
      <c r="AN1788" s="31">
        <v>324.13</v>
      </c>
      <c r="AO1788" s="32">
        <v>114.46</v>
      </c>
      <c r="AP1788" s="32">
        <v>115.2</v>
      </c>
      <c r="AQ1788" s="33">
        <v>-2.86</v>
      </c>
      <c r="AR1788" s="34">
        <v>-6.56</v>
      </c>
      <c r="AS1788" s="32">
        <v>-43.17</v>
      </c>
      <c r="AT1788" s="32">
        <v>-7.15</v>
      </c>
      <c r="AU1788" s="24">
        <v>-123.57</v>
      </c>
      <c r="AV1788" s="33">
        <v>-0.41</v>
      </c>
      <c r="AW1788" s="33">
        <v>0.43</v>
      </c>
      <c r="AX1788" s="47"/>
    </row>
    <row r="1789" spans="1:50" x14ac:dyDescent="0.25">
      <c r="A1789" s="50">
        <v>1788</v>
      </c>
      <c r="B1789" s="23" t="s">
        <v>3982</v>
      </c>
      <c r="C1789" s="24" t="s">
        <v>3983</v>
      </c>
      <c r="D1789" s="24" t="s">
        <v>537</v>
      </c>
      <c r="E1789" s="25">
        <v>98401</v>
      </c>
      <c r="F1789" s="24" t="s">
        <v>537</v>
      </c>
      <c r="G1789" s="24" t="s">
        <v>137</v>
      </c>
      <c r="H1789" s="24" t="s">
        <v>81</v>
      </c>
      <c r="I1789" s="26">
        <v>25</v>
      </c>
      <c r="J1789" s="26">
        <f>IF(I1789=0,0,IF(I1789=1,1,IF(I1789=2,2,(IF(I1789=3,4,IF(I1789=5,9,IF(I1789=10,24,IF(I1789=25,49,IF(I1789=50,99,"49")))))))))</f>
        <v>49</v>
      </c>
      <c r="K1789" s="24" t="s">
        <v>61</v>
      </c>
      <c r="L1789" s="27">
        <v>41418</v>
      </c>
      <c r="M1789" s="28">
        <v>206833</v>
      </c>
      <c r="N1789" s="28">
        <v>206833</v>
      </c>
      <c r="O1789" s="28">
        <v>0</v>
      </c>
      <c r="P1789" s="28">
        <v>0</v>
      </c>
      <c r="Q1789" s="28">
        <v>0</v>
      </c>
      <c r="R1789" s="28">
        <v>-128878</v>
      </c>
      <c r="S1789" s="28">
        <v>-128878</v>
      </c>
      <c r="T1789" s="28">
        <v>-125770</v>
      </c>
      <c r="U1789" s="28">
        <v>-99736</v>
      </c>
      <c r="V1789" s="28">
        <v>-128878</v>
      </c>
      <c r="W1789" s="28">
        <v>-107991.03999999999</v>
      </c>
      <c r="X1789" s="28">
        <v>25014</v>
      </c>
      <c r="Y1789" s="28">
        <v>-35265</v>
      </c>
      <c r="Z1789" s="28">
        <v>24694</v>
      </c>
      <c r="AA1789" s="28">
        <v>85853</v>
      </c>
      <c r="AB1789" s="28">
        <v>44291</v>
      </c>
      <c r="AC1789" s="28">
        <v>179819</v>
      </c>
      <c r="AD1789" s="28">
        <v>5000</v>
      </c>
      <c r="AE1789" s="28">
        <v>147335</v>
      </c>
      <c r="AF1789" s="28">
        <v>142063</v>
      </c>
      <c r="AG1789" s="28">
        <v>62279</v>
      </c>
      <c r="AH1789" s="28">
        <v>2000</v>
      </c>
      <c r="AI1789" s="29">
        <v>0.01</v>
      </c>
      <c r="AJ1789" s="29">
        <v>7.0000000000000007E-2</v>
      </c>
      <c r="AK1789" s="29">
        <v>0.11</v>
      </c>
      <c r="AL1789" s="30">
        <v>4.7699999999999996</v>
      </c>
      <c r="AM1789" s="30">
        <v>66.319999999999993</v>
      </c>
      <c r="AN1789" s="31">
        <v>2.71</v>
      </c>
      <c r="AO1789" s="32">
        <v>30.27</v>
      </c>
      <c r="AP1789" s="32">
        <v>83.24</v>
      </c>
      <c r="AQ1789" s="33">
        <v>0.17</v>
      </c>
      <c r="AR1789" s="34">
        <v>-87.47</v>
      </c>
      <c r="AS1789" s="32">
        <v>-521.9</v>
      </c>
      <c r="AT1789" s="32">
        <v>-62.31</v>
      </c>
      <c r="AU1789" s="24">
        <v>-90.72</v>
      </c>
      <c r="AV1789" s="33">
        <v>-8.8000000000000007</v>
      </c>
      <c r="AW1789" s="33">
        <v>-1.25</v>
      </c>
      <c r="AX1789" s="47"/>
    </row>
    <row r="1790" spans="1:50" x14ac:dyDescent="0.25">
      <c r="A1790" s="50">
        <v>1789</v>
      </c>
      <c r="B1790" s="23" t="s">
        <v>3984</v>
      </c>
      <c r="C1790" s="24" t="s">
        <v>1548</v>
      </c>
      <c r="D1790" s="24" t="s">
        <v>84</v>
      </c>
      <c r="E1790" s="25">
        <v>82109</v>
      </c>
      <c r="F1790" s="24" t="s">
        <v>58</v>
      </c>
      <c r="G1790" s="24" t="s">
        <v>59</v>
      </c>
      <c r="H1790" s="24" t="s">
        <v>104</v>
      </c>
      <c r="I1790" s="26" t="s">
        <v>60</v>
      </c>
      <c r="J1790" s="26" t="s">
        <v>60</v>
      </c>
      <c r="K1790" s="24" t="s">
        <v>61</v>
      </c>
      <c r="L1790" s="27">
        <v>39814</v>
      </c>
      <c r="M1790" s="28">
        <v>206770</v>
      </c>
      <c r="N1790" s="28">
        <v>206772</v>
      </c>
      <c r="O1790" s="28">
        <v>2</v>
      </c>
      <c r="P1790" s="28">
        <v>1684</v>
      </c>
      <c r="Q1790" s="28">
        <v>1684</v>
      </c>
      <c r="R1790" s="28">
        <v>7180</v>
      </c>
      <c r="S1790" s="28">
        <v>7180</v>
      </c>
      <c r="T1790" s="28">
        <v>9696</v>
      </c>
      <c r="U1790" s="28">
        <v>21477</v>
      </c>
      <c r="V1790" s="28">
        <v>8864</v>
      </c>
      <c r="W1790" s="28">
        <v>4832</v>
      </c>
      <c r="X1790" s="28">
        <v>12243</v>
      </c>
      <c r="Y1790" s="28">
        <v>44580</v>
      </c>
      <c r="Z1790" s="28">
        <v>17694</v>
      </c>
      <c r="AA1790" s="28">
        <v>20669</v>
      </c>
      <c r="AB1790" s="28">
        <v>85254</v>
      </c>
      <c r="AC1790" s="28">
        <v>14011</v>
      </c>
      <c r="AD1790" s="28">
        <v>8000</v>
      </c>
      <c r="AE1790" s="28">
        <v>46579</v>
      </c>
      <c r="AF1790" s="28">
        <v>25228</v>
      </c>
      <c r="AG1790" s="28">
        <v>148179</v>
      </c>
      <c r="AH1790" s="28">
        <v>180516</v>
      </c>
      <c r="AI1790" s="29">
        <v>0.34</v>
      </c>
      <c r="AJ1790" s="29">
        <v>0.42</v>
      </c>
      <c r="AK1790" s="29">
        <v>0.75</v>
      </c>
      <c r="AL1790" s="30">
        <v>4.12</v>
      </c>
      <c r="AM1790" s="30">
        <v>63.04</v>
      </c>
      <c r="AN1790" s="31">
        <v>16.329999999999998</v>
      </c>
      <c r="AO1790" s="32">
        <v>60.97</v>
      </c>
      <c r="AP1790" s="32">
        <v>62.01</v>
      </c>
      <c r="AQ1790" s="33">
        <v>0.7</v>
      </c>
      <c r="AR1790" s="34">
        <v>15.41</v>
      </c>
      <c r="AS1790" s="32">
        <v>40.58</v>
      </c>
      <c r="AT1790" s="32">
        <v>3.47</v>
      </c>
      <c r="AU1790" s="24">
        <v>28.46</v>
      </c>
      <c r="AV1790" s="33">
        <v>4.68</v>
      </c>
      <c r="AW1790" s="33">
        <v>1.08</v>
      </c>
      <c r="AX1790" s="47"/>
    </row>
    <row r="1791" spans="1:50" x14ac:dyDescent="0.25">
      <c r="A1791" s="50">
        <v>1790</v>
      </c>
      <c r="B1791" s="23" t="s">
        <v>3985</v>
      </c>
      <c r="C1791" s="24">
        <v>407</v>
      </c>
      <c r="D1791" s="24" t="s">
        <v>3986</v>
      </c>
      <c r="E1791" s="25">
        <v>95108</v>
      </c>
      <c r="F1791" s="24" t="s">
        <v>160</v>
      </c>
      <c r="G1791" s="24" t="s">
        <v>108</v>
      </c>
      <c r="H1791" s="24" t="s">
        <v>81</v>
      </c>
      <c r="I1791" s="26">
        <v>1</v>
      </c>
      <c r="J1791" s="26">
        <f>IF(I1791=0,0,IF(I1791=1,1,IF(I1791=2,2,(IF(I1791=3,4,IF(I1791=5,9,IF(I1791=10,24,IF(I1791=25,49,IF(I1791=50,99,"X")))))))))</f>
        <v>1</v>
      </c>
      <c r="K1791" s="24" t="s">
        <v>61</v>
      </c>
      <c r="L1791" s="27">
        <v>43446</v>
      </c>
      <c r="M1791" s="28">
        <v>206643</v>
      </c>
      <c r="N1791" s="28">
        <v>206643</v>
      </c>
      <c r="O1791" s="28">
        <v>0</v>
      </c>
      <c r="P1791" s="28">
        <v>0</v>
      </c>
      <c r="Q1791" s="28">
        <v>0</v>
      </c>
      <c r="R1791" s="28">
        <v>-3163</v>
      </c>
      <c r="S1791" s="28">
        <v>-3163</v>
      </c>
      <c r="T1791" s="28">
        <v>-3163</v>
      </c>
      <c r="U1791" s="28">
        <v>-3163</v>
      </c>
      <c r="V1791" s="28">
        <v>-3163</v>
      </c>
      <c r="W1791" s="28">
        <v>-5789.54</v>
      </c>
      <c r="X1791" s="28">
        <v>52247</v>
      </c>
      <c r="Y1791" s="28">
        <v>34691</v>
      </c>
      <c r="Z1791" s="28">
        <v>-19177</v>
      </c>
      <c r="AA1791" s="28">
        <v>37464</v>
      </c>
      <c r="AB1791" s="28">
        <v>140815</v>
      </c>
      <c r="AC1791" s="28">
        <v>29806</v>
      </c>
      <c r="AD1791" s="28">
        <v>5000</v>
      </c>
      <c r="AE1791" s="28">
        <v>110244</v>
      </c>
      <c r="AF1791" s="28">
        <v>0</v>
      </c>
      <c r="AG1791" s="28">
        <v>142146</v>
      </c>
      <c r="AH1791" s="28">
        <v>124590</v>
      </c>
      <c r="AI1791" s="29">
        <v>0.02</v>
      </c>
      <c r="AJ1791" s="29">
        <v>0.84</v>
      </c>
      <c r="AK1791" s="29">
        <v>0.85</v>
      </c>
      <c r="AL1791" s="30">
        <v>183.58</v>
      </c>
      <c r="AM1791" s="30">
        <v>270.64</v>
      </c>
      <c r="AN1791" s="31">
        <v>3.48</v>
      </c>
      <c r="AO1791" s="32">
        <v>117.26</v>
      </c>
      <c r="AP1791" s="32">
        <v>117.4</v>
      </c>
      <c r="AQ1791" s="33">
        <v>0</v>
      </c>
      <c r="AR1791" s="34">
        <v>-2.87</v>
      </c>
      <c r="AS1791" s="32">
        <v>-16.489999999999998</v>
      </c>
      <c r="AT1791" s="32">
        <v>-1.53</v>
      </c>
      <c r="AU1791" s="24">
        <v>0</v>
      </c>
      <c r="AV1791" s="33">
        <v>0.85</v>
      </c>
      <c r="AW1791" s="33">
        <v>0.61</v>
      </c>
      <c r="AX1791" s="47"/>
    </row>
    <row r="1792" spans="1:50" x14ac:dyDescent="0.25">
      <c r="A1792" s="50">
        <v>1791</v>
      </c>
      <c r="B1792" s="23" t="s">
        <v>3987</v>
      </c>
      <c r="C1792" s="24" t="s">
        <v>3988</v>
      </c>
      <c r="D1792" s="24" t="s">
        <v>440</v>
      </c>
      <c r="E1792" s="25">
        <v>95801</v>
      </c>
      <c r="F1792" s="24" t="s">
        <v>440</v>
      </c>
      <c r="G1792" s="24" t="s">
        <v>220</v>
      </c>
      <c r="H1792" s="24" t="s">
        <v>81</v>
      </c>
      <c r="I1792" s="26" t="s">
        <v>60</v>
      </c>
      <c r="J1792" s="26" t="s">
        <v>60</v>
      </c>
      <c r="K1792" s="24" t="s">
        <v>61</v>
      </c>
      <c r="L1792" s="27">
        <v>41108</v>
      </c>
      <c r="M1792" s="28">
        <v>206560</v>
      </c>
      <c r="N1792" s="28">
        <v>206560</v>
      </c>
      <c r="O1792" s="28">
        <v>0</v>
      </c>
      <c r="P1792" s="28">
        <v>0</v>
      </c>
      <c r="Q1792" s="28">
        <v>0</v>
      </c>
      <c r="R1792" s="28">
        <v>-8944</v>
      </c>
      <c r="S1792" s="28">
        <v>-8944</v>
      </c>
      <c r="T1792" s="28">
        <v>-8944</v>
      </c>
      <c r="U1792" s="28">
        <v>-8944</v>
      </c>
      <c r="V1792" s="28">
        <v>-8944</v>
      </c>
      <c r="W1792" s="28">
        <v>-7588.76</v>
      </c>
      <c r="X1792" s="28">
        <v>59596</v>
      </c>
      <c r="Y1792" s="28">
        <v>14691</v>
      </c>
      <c r="Z1792" s="28">
        <v>-12174</v>
      </c>
      <c r="AA1792" s="28">
        <v>22506</v>
      </c>
      <c r="AB1792" s="28">
        <v>36448</v>
      </c>
      <c r="AC1792" s="28">
        <v>139603</v>
      </c>
      <c r="AD1792" s="28">
        <v>5000</v>
      </c>
      <c r="AE1792" s="28">
        <v>29100</v>
      </c>
      <c r="AF1792" s="28">
        <v>0</v>
      </c>
      <c r="AG1792" s="28">
        <v>52266</v>
      </c>
      <c r="AH1792" s="28">
        <v>7361</v>
      </c>
      <c r="AI1792" s="29">
        <v>0.03</v>
      </c>
      <c r="AJ1792" s="29">
        <v>0.71</v>
      </c>
      <c r="AK1792" s="29">
        <v>0.71</v>
      </c>
      <c r="AL1792" s="30">
        <v>48.24</v>
      </c>
      <c r="AM1792" s="30">
        <v>77.44</v>
      </c>
      <c r="AN1792" s="31">
        <v>0</v>
      </c>
      <c r="AO1792" s="32">
        <v>141.84</v>
      </c>
      <c r="AP1792" s="32">
        <v>141.84</v>
      </c>
      <c r="AQ1792" s="33">
        <v>0</v>
      </c>
      <c r="AR1792" s="34">
        <v>-30.74</v>
      </c>
      <c r="AS1792" s="32">
        <v>-73.47</v>
      </c>
      <c r="AT1792" s="32">
        <v>-4.33</v>
      </c>
      <c r="AU1792" s="24">
        <v>0</v>
      </c>
      <c r="AV1792" s="33">
        <v>4.72</v>
      </c>
      <c r="AW1792" s="33">
        <v>1.37</v>
      </c>
      <c r="AX1792" s="47"/>
    </row>
    <row r="1793" spans="1:50" x14ac:dyDescent="0.25">
      <c r="A1793" s="50">
        <v>1792</v>
      </c>
      <c r="B1793" s="23" t="s">
        <v>3989</v>
      </c>
      <c r="C1793" s="24" t="s">
        <v>3990</v>
      </c>
      <c r="D1793" s="24" t="s">
        <v>3714</v>
      </c>
      <c r="E1793" s="25">
        <v>90033</v>
      </c>
      <c r="F1793" s="24" t="s">
        <v>347</v>
      </c>
      <c r="G1793" s="24" t="s">
        <v>59</v>
      </c>
      <c r="H1793" s="24" t="s">
        <v>66</v>
      </c>
      <c r="I1793" s="26">
        <v>3</v>
      </c>
      <c r="J1793" s="26">
        <f>IF(I1793=0,0,IF(I1793=1,1,IF(I1793=2,2,(IF(I1793=3,4,IF(I1793=5,9,IF(I1793=10,24,IF(I1793=25,49,IF(I1793=50,99,"X")))))))))</f>
        <v>4</v>
      </c>
      <c r="K1793" s="24" t="s">
        <v>61</v>
      </c>
      <c r="L1793" s="27">
        <v>41039</v>
      </c>
      <c r="M1793" s="28">
        <v>206496</v>
      </c>
      <c r="N1793" s="28">
        <v>206496</v>
      </c>
      <c r="O1793" s="28">
        <v>0</v>
      </c>
      <c r="P1793" s="28">
        <v>7787</v>
      </c>
      <c r="Q1793" s="28">
        <v>7787</v>
      </c>
      <c r="R1793" s="28">
        <v>15103</v>
      </c>
      <c r="S1793" s="28">
        <v>15103</v>
      </c>
      <c r="T1793" s="28">
        <v>22890</v>
      </c>
      <c r="U1793" s="28">
        <v>23750</v>
      </c>
      <c r="V1793" s="28">
        <v>22890</v>
      </c>
      <c r="W1793" s="28">
        <v>12349.88</v>
      </c>
      <c r="X1793" s="28">
        <v>0</v>
      </c>
      <c r="Y1793" s="28">
        <v>62825</v>
      </c>
      <c r="Z1793" s="28">
        <v>45364</v>
      </c>
      <c r="AA1793" s="28">
        <v>50757</v>
      </c>
      <c r="AB1793" s="28">
        <v>62903</v>
      </c>
      <c r="AC1793" s="28">
        <v>0</v>
      </c>
      <c r="AD1793" s="28">
        <v>5000</v>
      </c>
      <c r="AE1793" s="28">
        <v>81007</v>
      </c>
      <c r="AF1793" s="28">
        <v>2790</v>
      </c>
      <c r="AG1793" s="28">
        <v>143671</v>
      </c>
      <c r="AH1793" s="28">
        <v>206496</v>
      </c>
      <c r="AI1793" s="29">
        <v>2.4</v>
      </c>
      <c r="AJ1793" s="29">
        <v>2.4</v>
      </c>
      <c r="AK1793" s="29">
        <v>2.4</v>
      </c>
      <c r="AL1793" s="30">
        <v>0</v>
      </c>
      <c r="AM1793" s="30">
        <v>81.52</v>
      </c>
      <c r="AN1793" s="31">
        <v>0</v>
      </c>
      <c r="AO1793" s="32">
        <v>40.159999999999997</v>
      </c>
      <c r="AP1793" s="32">
        <v>44</v>
      </c>
      <c r="AQ1793" s="33">
        <v>16.260000000000002</v>
      </c>
      <c r="AR1793" s="34">
        <v>18.64</v>
      </c>
      <c r="AS1793" s="32">
        <v>33.29</v>
      </c>
      <c r="AT1793" s="32">
        <v>7.31</v>
      </c>
      <c r="AU1793" s="24">
        <v>541.33000000000004</v>
      </c>
      <c r="AV1793" s="33">
        <v>3.85</v>
      </c>
      <c r="AW1793" s="33">
        <v>1.1399999999999999</v>
      </c>
      <c r="AX1793" s="47"/>
    </row>
    <row r="1794" spans="1:50" x14ac:dyDescent="0.25">
      <c r="A1794" s="50">
        <v>1793</v>
      </c>
      <c r="B1794" s="23" t="s">
        <v>3991</v>
      </c>
      <c r="C1794" s="24" t="s">
        <v>3078</v>
      </c>
      <c r="D1794" s="24" t="s">
        <v>160</v>
      </c>
      <c r="E1794" s="25">
        <v>94901</v>
      </c>
      <c r="F1794" s="24" t="s">
        <v>160</v>
      </c>
      <c r="G1794" s="24" t="s">
        <v>108</v>
      </c>
      <c r="H1794" s="24" t="s">
        <v>81</v>
      </c>
      <c r="I1794" s="26">
        <v>5</v>
      </c>
      <c r="J1794" s="26">
        <f>IF(I1794=0,0,IF(I1794=1,1,IF(I1794=2,2,(IF(I1794=3,4,IF(I1794=5,9,IF(I1794=10,24,IF(I1794=25,49,IF(I1794=50,99,"X")))))))))</f>
        <v>9</v>
      </c>
      <c r="K1794" s="24" t="s">
        <v>61</v>
      </c>
      <c r="L1794" s="27">
        <v>40628</v>
      </c>
      <c r="M1794" s="28">
        <v>206410</v>
      </c>
      <c r="N1794" s="28">
        <v>206410</v>
      </c>
      <c r="O1794" s="28">
        <v>0</v>
      </c>
      <c r="P1794" s="28">
        <v>10018</v>
      </c>
      <c r="Q1794" s="28">
        <v>10018</v>
      </c>
      <c r="R1794" s="28">
        <v>27772</v>
      </c>
      <c r="S1794" s="28">
        <v>27772</v>
      </c>
      <c r="T1794" s="28">
        <v>37790</v>
      </c>
      <c r="U1794" s="28">
        <v>41267</v>
      </c>
      <c r="V1794" s="28">
        <v>37790</v>
      </c>
      <c r="W1794" s="28">
        <v>17065.8</v>
      </c>
      <c r="X1794" s="28">
        <v>118096</v>
      </c>
      <c r="Y1794" s="28">
        <v>92880</v>
      </c>
      <c r="Z1794" s="28">
        <v>121796</v>
      </c>
      <c r="AA1794" s="28">
        <v>54071</v>
      </c>
      <c r="AB1794" s="28">
        <v>13874</v>
      </c>
      <c r="AC1794" s="28">
        <v>68091</v>
      </c>
      <c r="AD1794" s="28">
        <v>5000</v>
      </c>
      <c r="AE1794" s="28">
        <v>146461</v>
      </c>
      <c r="AF1794" s="28">
        <v>1306</v>
      </c>
      <c r="AG1794" s="28">
        <v>45439</v>
      </c>
      <c r="AH1794" s="28">
        <v>20223</v>
      </c>
      <c r="AI1794" s="29">
        <v>5.78</v>
      </c>
      <c r="AJ1794" s="29">
        <v>6.25</v>
      </c>
      <c r="AK1794" s="29">
        <v>6.58</v>
      </c>
      <c r="AL1794" s="30">
        <v>18.22</v>
      </c>
      <c r="AM1794" s="30">
        <v>70</v>
      </c>
      <c r="AN1794" s="31">
        <v>12.37</v>
      </c>
      <c r="AO1794" s="32">
        <v>15.07</v>
      </c>
      <c r="AP1794" s="32">
        <v>16.84</v>
      </c>
      <c r="AQ1794" s="33">
        <v>93.26</v>
      </c>
      <c r="AR1794" s="34">
        <v>18.96</v>
      </c>
      <c r="AS1794" s="32">
        <v>22.8</v>
      </c>
      <c r="AT1794" s="32">
        <v>13.45</v>
      </c>
      <c r="AU1794" s="24">
        <v>2126.4899999999998</v>
      </c>
      <c r="AV1794" s="33">
        <v>15.66</v>
      </c>
      <c r="AW1794" s="33">
        <v>1.93</v>
      </c>
      <c r="AX1794" s="47"/>
    </row>
    <row r="1795" spans="1:50" x14ac:dyDescent="0.25">
      <c r="A1795" s="50">
        <v>1794</v>
      </c>
      <c r="B1795" s="23" t="s">
        <v>3992</v>
      </c>
      <c r="C1795" s="24" t="s">
        <v>3993</v>
      </c>
      <c r="D1795" s="24" t="s">
        <v>3994</v>
      </c>
      <c r="E1795" s="25">
        <v>90023</v>
      </c>
      <c r="F1795" s="24" t="s">
        <v>313</v>
      </c>
      <c r="G1795" s="24" t="s">
        <v>59</v>
      </c>
      <c r="H1795" s="24" t="s">
        <v>81</v>
      </c>
      <c r="I1795" s="26">
        <v>5</v>
      </c>
      <c r="J1795" s="26">
        <f>IF(I1795=0,0,IF(I1795=1,1,IF(I1795=2,2,(IF(I1795=3,4,IF(I1795=5,9,IF(I1795=10,24,IF(I1795=25,49,IF(I1795=50,99,"X")))))))))</f>
        <v>9</v>
      </c>
      <c r="K1795" s="24" t="s">
        <v>61</v>
      </c>
      <c r="L1795" s="27">
        <v>42383</v>
      </c>
      <c r="M1795" s="28">
        <v>206390</v>
      </c>
      <c r="N1795" s="28">
        <v>206390</v>
      </c>
      <c r="O1795" s="28">
        <v>0</v>
      </c>
      <c r="P1795" s="28">
        <v>0</v>
      </c>
      <c r="Q1795" s="28">
        <v>0</v>
      </c>
      <c r="R1795" s="28">
        <v>3207</v>
      </c>
      <c r="S1795" s="28">
        <v>3207</v>
      </c>
      <c r="T1795" s="28">
        <v>5301</v>
      </c>
      <c r="U1795" s="28">
        <v>19989</v>
      </c>
      <c r="V1795" s="28">
        <v>3207</v>
      </c>
      <c r="W1795" s="28">
        <v>1854.62</v>
      </c>
      <c r="X1795" s="28">
        <v>69340</v>
      </c>
      <c r="Y1795" s="28">
        <v>13004</v>
      </c>
      <c r="Z1795" s="28">
        <v>-15037</v>
      </c>
      <c r="AA1795" s="28">
        <v>31671</v>
      </c>
      <c r="AB1795" s="28">
        <v>39507</v>
      </c>
      <c r="AC1795" s="28">
        <v>137050</v>
      </c>
      <c r="AD1795" s="28">
        <v>5000</v>
      </c>
      <c r="AE1795" s="28">
        <v>82210</v>
      </c>
      <c r="AF1795" s="28">
        <v>29207</v>
      </c>
      <c r="AG1795" s="28">
        <v>56336</v>
      </c>
      <c r="AH1795" s="28">
        <v>0</v>
      </c>
      <c r="AI1795" s="29">
        <v>0.06</v>
      </c>
      <c r="AJ1795" s="29">
        <v>0.18</v>
      </c>
      <c r="AK1795" s="29">
        <v>0.55000000000000004</v>
      </c>
      <c r="AL1795" s="30">
        <v>20.99</v>
      </c>
      <c r="AM1795" s="30">
        <v>181.03</v>
      </c>
      <c r="AN1795" s="31">
        <v>61.84</v>
      </c>
      <c r="AO1795" s="32">
        <v>118.29</v>
      </c>
      <c r="AP1795" s="32">
        <v>118.29</v>
      </c>
      <c r="AQ1795" s="33">
        <v>-0.51</v>
      </c>
      <c r="AR1795" s="34">
        <v>3.9</v>
      </c>
      <c r="AS1795" s="32">
        <v>-21.33</v>
      </c>
      <c r="AT1795" s="32">
        <v>1.55</v>
      </c>
      <c r="AU1795" s="24">
        <v>10.98</v>
      </c>
      <c r="AV1795" s="33">
        <v>4.25</v>
      </c>
      <c r="AW1795" s="33">
        <v>0.7</v>
      </c>
      <c r="AX1795" s="47"/>
    </row>
    <row r="1796" spans="1:50" x14ac:dyDescent="0.25">
      <c r="A1796" s="50">
        <v>1795</v>
      </c>
      <c r="B1796" s="23" t="s">
        <v>3995</v>
      </c>
      <c r="C1796" s="24" t="s">
        <v>2737</v>
      </c>
      <c r="D1796" s="24" t="s">
        <v>2279</v>
      </c>
      <c r="E1796" s="25">
        <v>82107</v>
      </c>
      <c r="F1796" s="24" t="s">
        <v>58</v>
      </c>
      <c r="G1796" s="24" t="s">
        <v>59</v>
      </c>
      <c r="H1796" s="24" t="s">
        <v>81</v>
      </c>
      <c r="I1796" s="26" t="s">
        <v>60</v>
      </c>
      <c r="J1796" s="26" t="s">
        <v>60</v>
      </c>
      <c r="K1796" s="24" t="s">
        <v>61</v>
      </c>
      <c r="L1796" s="27">
        <v>42054</v>
      </c>
      <c r="M1796" s="28">
        <v>206377</v>
      </c>
      <c r="N1796" s="28">
        <v>206377</v>
      </c>
      <c r="O1796" s="28">
        <v>0</v>
      </c>
      <c r="P1796" s="28">
        <v>0</v>
      </c>
      <c r="Q1796" s="28">
        <v>0</v>
      </c>
      <c r="R1796" s="28">
        <v>-13567</v>
      </c>
      <c r="S1796" s="28">
        <v>-13567</v>
      </c>
      <c r="T1796" s="28">
        <v>-13567</v>
      </c>
      <c r="U1796" s="28">
        <v>-13567</v>
      </c>
      <c r="V1796" s="28">
        <v>-13567</v>
      </c>
      <c r="W1796" s="28">
        <v>-11896.68</v>
      </c>
      <c r="X1796" s="28">
        <v>-39423</v>
      </c>
      <c r="Y1796" s="28">
        <v>5772</v>
      </c>
      <c r="Z1796" s="28">
        <v>2276</v>
      </c>
      <c r="AA1796" s="28">
        <v>15228</v>
      </c>
      <c r="AB1796" s="28">
        <v>60464</v>
      </c>
      <c r="AC1796" s="28">
        <v>39423</v>
      </c>
      <c r="AD1796" s="28">
        <v>5000</v>
      </c>
      <c r="AE1796" s="28">
        <v>22663</v>
      </c>
      <c r="AF1796" s="28">
        <v>0</v>
      </c>
      <c r="AG1796" s="28">
        <v>161182</v>
      </c>
      <c r="AH1796" s="28">
        <v>206377</v>
      </c>
      <c r="AI1796" s="29">
        <v>1.0900000000000001</v>
      </c>
      <c r="AJ1796" s="29">
        <v>1.0900000000000001</v>
      </c>
      <c r="AK1796" s="29">
        <v>1.1200000000000001</v>
      </c>
      <c r="AL1796" s="30">
        <v>0.02</v>
      </c>
      <c r="AM1796" s="30">
        <v>36.44</v>
      </c>
      <c r="AN1796" s="31">
        <v>0.85</v>
      </c>
      <c r="AO1796" s="32">
        <v>89.6</v>
      </c>
      <c r="AP1796" s="32">
        <v>89.96</v>
      </c>
      <c r="AQ1796" s="33">
        <v>0</v>
      </c>
      <c r="AR1796" s="34">
        <v>-59.86</v>
      </c>
      <c r="AS1796" s="32">
        <v>-596.09</v>
      </c>
      <c r="AT1796" s="32">
        <v>-6.57</v>
      </c>
      <c r="AU1796" s="24">
        <v>0</v>
      </c>
      <c r="AV1796" s="33">
        <v>-5.31</v>
      </c>
      <c r="AW1796" s="33">
        <v>1.41</v>
      </c>
      <c r="AX1796" s="47"/>
    </row>
    <row r="1797" spans="1:50" x14ac:dyDescent="0.25">
      <c r="A1797" s="50">
        <v>1796</v>
      </c>
      <c r="B1797" s="23" t="s">
        <v>3996</v>
      </c>
      <c r="C1797" s="24" t="s">
        <v>3997</v>
      </c>
      <c r="D1797" s="24" t="s">
        <v>3998</v>
      </c>
      <c r="E1797" s="25">
        <v>90025</v>
      </c>
      <c r="F1797" s="24" t="s">
        <v>500</v>
      </c>
      <c r="G1797" s="24" t="s">
        <v>59</v>
      </c>
      <c r="H1797" s="24" t="s">
        <v>53</v>
      </c>
      <c r="I1797" s="26">
        <v>3</v>
      </c>
      <c r="J1797" s="26">
        <f>IF(I1797=0,0,IF(I1797=1,1,IF(I1797=2,2,(IF(I1797=3,4,IF(I1797=5,9,IF(I1797=10,24,IF(I1797=25,49,IF(I1797=50,99,"X")))))))))</f>
        <v>4</v>
      </c>
      <c r="K1797" s="24" t="s">
        <v>54</v>
      </c>
      <c r="L1797" s="27">
        <v>36998</v>
      </c>
      <c r="M1797" s="28">
        <v>206208</v>
      </c>
      <c r="N1797" s="28">
        <v>206208</v>
      </c>
      <c r="O1797" s="28">
        <v>0</v>
      </c>
      <c r="P1797" s="28">
        <v>0</v>
      </c>
      <c r="Q1797" s="28">
        <v>0</v>
      </c>
      <c r="R1797" s="28">
        <v>-208339</v>
      </c>
      <c r="S1797" s="28">
        <v>-208339</v>
      </c>
      <c r="T1797" s="28">
        <v>-208339</v>
      </c>
      <c r="U1797" s="28">
        <v>-172520</v>
      </c>
      <c r="V1797" s="28">
        <v>-208339</v>
      </c>
      <c r="W1797" s="28">
        <v>-133449.79999999999</v>
      </c>
      <c r="X1797" s="28">
        <v>0</v>
      </c>
      <c r="Y1797" s="28">
        <v>-106646</v>
      </c>
      <c r="Z1797" s="28">
        <v>-976902</v>
      </c>
      <c r="AA1797" s="28">
        <v>49775</v>
      </c>
      <c r="AB1797" s="28">
        <v>224303</v>
      </c>
      <c r="AC1797" s="28">
        <v>0</v>
      </c>
      <c r="AD1797" s="28">
        <v>560977</v>
      </c>
      <c r="AE1797" s="28">
        <v>638129</v>
      </c>
      <c r="AF1797" s="28">
        <v>393489</v>
      </c>
      <c r="AG1797" s="28">
        <v>314359</v>
      </c>
      <c r="AH1797" s="28">
        <v>206695</v>
      </c>
      <c r="AI1797" s="29">
        <v>0</v>
      </c>
      <c r="AJ1797" s="29">
        <v>0.15</v>
      </c>
      <c r="AK1797" s="29">
        <v>0.15</v>
      </c>
      <c r="AL1797" s="30">
        <v>423.19</v>
      </c>
      <c r="AM1797" s="30">
        <v>1843.66</v>
      </c>
      <c r="AN1797" s="31">
        <v>0</v>
      </c>
      <c r="AO1797" s="32">
        <v>252.81</v>
      </c>
      <c r="AP1797" s="32">
        <v>252.57</v>
      </c>
      <c r="AQ1797" s="33">
        <v>-2.48</v>
      </c>
      <c r="AR1797" s="34">
        <v>-32.65</v>
      </c>
      <c r="AS1797" s="32">
        <v>-21.33</v>
      </c>
      <c r="AT1797" s="32">
        <v>-101.03</v>
      </c>
      <c r="AU1797" s="24">
        <v>-52.95</v>
      </c>
      <c r="AV1797" s="33">
        <v>-8.2200000000000006</v>
      </c>
      <c r="AW1797" s="33">
        <v>0.46</v>
      </c>
      <c r="AX1797" s="47"/>
    </row>
    <row r="1798" spans="1:50" x14ac:dyDescent="0.25">
      <c r="A1798" s="50">
        <v>1797</v>
      </c>
      <c r="B1798" s="23" t="s">
        <v>3999</v>
      </c>
      <c r="C1798" s="24" t="s">
        <v>4000</v>
      </c>
      <c r="D1798" s="24" t="s">
        <v>84</v>
      </c>
      <c r="E1798" s="25">
        <v>81104</v>
      </c>
      <c r="F1798" s="24" t="s">
        <v>70</v>
      </c>
      <c r="G1798" s="24" t="s">
        <v>59</v>
      </c>
      <c r="H1798" s="24" t="s">
        <v>53</v>
      </c>
      <c r="I1798" s="26">
        <v>2</v>
      </c>
      <c r="J1798" s="26">
        <f>IF(I1798=0,0,IF(I1798=1,1,IF(I1798=2,2,(IF(I1798=3,4,IF(I1798=5,9,IF(I1798=10,24,IF(I1798=25,49,IF(I1798=50,99,"X")))))))))</f>
        <v>2</v>
      </c>
      <c r="K1798" s="24" t="s">
        <v>61</v>
      </c>
      <c r="L1798" s="27">
        <v>33525</v>
      </c>
      <c r="M1798" s="28">
        <v>206140</v>
      </c>
      <c r="N1798" s="28">
        <v>206140</v>
      </c>
      <c r="O1798" s="28">
        <v>0</v>
      </c>
      <c r="P1798" s="28">
        <v>0</v>
      </c>
      <c r="Q1798" s="28">
        <v>0</v>
      </c>
      <c r="R1798" s="28">
        <v>-70434</v>
      </c>
      <c r="S1798" s="28">
        <v>-70434</v>
      </c>
      <c r="T1798" s="28">
        <v>-38863</v>
      </c>
      <c r="U1798" s="28">
        <v>12393</v>
      </c>
      <c r="V1798" s="28">
        <v>-70434</v>
      </c>
      <c r="W1798" s="28">
        <v>-75729</v>
      </c>
      <c r="X1798" s="28">
        <v>0</v>
      </c>
      <c r="Y1798" s="28">
        <v>76984</v>
      </c>
      <c r="Z1798" s="28">
        <v>2138</v>
      </c>
      <c r="AA1798" s="28">
        <v>118112</v>
      </c>
      <c r="AB1798" s="28">
        <v>48206</v>
      </c>
      <c r="AC1798" s="28">
        <v>0</v>
      </c>
      <c r="AD1798" s="28">
        <v>6640</v>
      </c>
      <c r="AE1798" s="28">
        <v>1122680</v>
      </c>
      <c r="AF1798" s="28">
        <v>1071810</v>
      </c>
      <c r="AG1798" s="28">
        <v>129156</v>
      </c>
      <c r="AH1798" s="28">
        <v>206140</v>
      </c>
      <c r="AI1798" s="29">
        <v>0.02</v>
      </c>
      <c r="AJ1798" s="29">
        <v>0.04</v>
      </c>
      <c r="AK1798" s="29">
        <v>0.04</v>
      </c>
      <c r="AL1798" s="30">
        <v>48.64</v>
      </c>
      <c r="AM1798" s="30">
        <v>3095.66</v>
      </c>
      <c r="AN1798" s="31">
        <v>4.47</v>
      </c>
      <c r="AO1798" s="32">
        <v>99.81</v>
      </c>
      <c r="AP1798" s="32">
        <v>98.93</v>
      </c>
      <c r="AQ1798" s="33">
        <v>0</v>
      </c>
      <c r="AR1798" s="34">
        <v>-6.27</v>
      </c>
      <c r="AS1798" s="32">
        <v>-3294.39</v>
      </c>
      <c r="AT1798" s="32">
        <v>-34.17</v>
      </c>
      <c r="AU1798" s="24">
        <v>-6.57</v>
      </c>
      <c r="AV1798" s="33">
        <v>-2.16</v>
      </c>
      <c r="AW1798" s="33">
        <v>0.18</v>
      </c>
      <c r="AX1798" s="47"/>
    </row>
    <row r="1799" spans="1:50" x14ac:dyDescent="0.25">
      <c r="A1799" s="50">
        <v>1798</v>
      </c>
      <c r="B1799" s="23" t="s">
        <v>4001</v>
      </c>
      <c r="C1799" s="24" t="s">
        <v>4002</v>
      </c>
      <c r="D1799" s="24" t="s">
        <v>142</v>
      </c>
      <c r="E1799" s="25" t="s">
        <v>366</v>
      </c>
      <c r="F1799" s="24" t="s">
        <v>142</v>
      </c>
      <c r="G1799" s="24" t="s">
        <v>76</v>
      </c>
      <c r="H1799" s="24" t="s">
        <v>81</v>
      </c>
      <c r="I1799" s="26">
        <v>10</v>
      </c>
      <c r="J1799" s="26">
        <f>IF(I1799=0,0,IF(I1799=1,1,IF(I1799=2,2,(IF(I1799=3,4,IF(I1799=5,9,IF(I1799=10,24,IF(I1799=25,49,IF(I1799=50,99,"X")))))))))</f>
        <v>24</v>
      </c>
      <c r="K1799" s="24" t="s">
        <v>61</v>
      </c>
      <c r="L1799" s="27">
        <v>42571</v>
      </c>
      <c r="M1799" s="28">
        <v>206132</v>
      </c>
      <c r="N1799" s="28">
        <v>206132</v>
      </c>
      <c r="O1799" s="28">
        <v>0</v>
      </c>
      <c r="P1799" s="28">
        <v>0</v>
      </c>
      <c r="Q1799" s="28">
        <v>0</v>
      </c>
      <c r="R1799" s="28">
        <v>-72073</v>
      </c>
      <c r="S1799" s="28">
        <v>-72073</v>
      </c>
      <c r="T1799" s="28">
        <v>-71755</v>
      </c>
      <c r="U1799" s="28">
        <v>-67399</v>
      </c>
      <c r="V1799" s="28">
        <v>-72073</v>
      </c>
      <c r="W1799" s="28">
        <v>-61125.42</v>
      </c>
      <c r="X1799" s="28">
        <v>-12240</v>
      </c>
      <c r="Y1799" s="28">
        <v>14320</v>
      </c>
      <c r="Z1799" s="28">
        <v>26149</v>
      </c>
      <c r="AA1799" s="28">
        <v>108937</v>
      </c>
      <c r="AB1799" s="28">
        <v>137507</v>
      </c>
      <c r="AC1799" s="28">
        <v>12465</v>
      </c>
      <c r="AD1799" s="28">
        <v>5000</v>
      </c>
      <c r="AE1799" s="28">
        <v>53812</v>
      </c>
      <c r="AF1799" s="28">
        <v>21006</v>
      </c>
      <c r="AG1799" s="28">
        <v>179347</v>
      </c>
      <c r="AH1799" s="28">
        <v>205907</v>
      </c>
      <c r="AI1799" s="29">
        <v>0.76</v>
      </c>
      <c r="AJ1799" s="29">
        <v>0.98</v>
      </c>
      <c r="AK1799" s="29">
        <v>1.25</v>
      </c>
      <c r="AL1799" s="30">
        <v>9.82</v>
      </c>
      <c r="AM1799" s="30">
        <v>49.15</v>
      </c>
      <c r="AN1799" s="31">
        <v>12.61</v>
      </c>
      <c r="AO1799" s="32">
        <v>48.66</v>
      </c>
      <c r="AP1799" s="32">
        <v>51.41</v>
      </c>
      <c r="AQ1799" s="33">
        <v>1.24</v>
      </c>
      <c r="AR1799" s="34">
        <v>-133.93</v>
      </c>
      <c r="AS1799" s="32">
        <v>-275.62</v>
      </c>
      <c r="AT1799" s="32">
        <v>-34.96</v>
      </c>
      <c r="AU1799" s="24">
        <v>-343.11</v>
      </c>
      <c r="AV1799" s="33">
        <v>-14.34</v>
      </c>
      <c r="AW1799" s="33">
        <v>-0.6</v>
      </c>
      <c r="AX1799" s="47"/>
    </row>
    <row r="1800" spans="1:50" x14ac:dyDescent="0.25">
      <c r="A1800" s="50">
        <v>1799</v>
      </c>
      <c r="B1800" s="23" t="s">
        <v>4003</v>
      </c>
      <c r="C1800" s="24" t="s">
        <v>4004</v>
      </c>
      <c r="D1800" s="24" t="s">
        <v>277</v>
      </c>
      <c r="E1800" s="25">
        <v>97404</v>
      </c>
      <c r="F1800" s="24" t="s">
        <v>277</v>
      </c>
      <c r="G1800" s="24" t="s">
        <v>137</v>
      </c>
      <c r="H1800" s="24" t="s">
        <v>53</v>
      </c>
      <c r="I1800" s="26" t="s">
        <v>60</v>
      </c>
      <c r="J1800" s="26" t="s">
        <v>60</v>
      </c>
      <c r="K1800" s="24" t="s">
        <v>61</v>
      </c>
      <c r="L1800" s="27">
        <v>39638</v>
      </c>
      <c r="M1800" s="28">
        <v>206108</v>
      </c>
      <c r="N1800" s="28">
        <v>206108</v>
      </c>
      <c r="O1800" s="28">
        <v>0</v>
      </c>
      <c r="P1800" s="28">
        <v>47</v>
      </c>
      <c r="Q1800" s="28">
        <v>47</v>
      </c>
      <c r="R1800" s="28">
        <v>263</v>
      </c>
      <c r="S1800" s="28">
        <v>263</v>
      </c>
      <c r="T1800" s="28">
        <v>637</v>
      </c>
      <c r="U1800" s="28">
        <v>2137</v>
      </c>
      <c r="V1800" s="28">
        <v>310</v>
      </c>
      <c r="W1800" s="28">
        <v>-2857.8</v>
      </c>
      <c r="X1800" s="28">
        <v>0</v>
      </c>
      <c r="Y1800" s="28">
        <v>8085</v>
      </c>
      <c r="Z1800" s="28">
        <v>22068</v>
      </c>
      <c r="AA1800" s="28">
        <v>0</v>
      </c>
      <c r="AB1800" s="28">
        <v>187409</v>
      </c>
      <c r="AC1800" s="28">
        <v>0</v>
      </c>
      <c r="AD1800" s="28">
        <v>6640</v>
      </c>
      <c r="AE1800" s="28">
        <v>51083</v>
      </c>
      <c r="AF1800" s="28">
        <v>8305</v>
      </c>
      <c r="AG1800" s="28">
        <v>198023</v>
      </c>
      <c r="AH1800" s="28">
        <v>206108</v>
      </c>
      <c r="AI1800" s="29">
        <v>1.7</v>
      </c>
      <c r="AJ1800" s="29">
        <v>1.81</v>
      </c>
      <c r="AK1800" s="29">
        <v>2.42</v>
      </c>
      <c r="AL1800" s="30">
        <v>3.53</v>
      </c>
      <c r="AM1800" s="30">
        <v>32.14</v>
      </c>
      <c r="AN1800" s="31">
        <v>0</v>
      </c>
      <c r="AO1800" s="32">
        <v>34.61</v>
      </c>
      <c r="AP1800" s="32">
        <v>56.8</v>
      </c>
      <c r="AQ1800" s="33">
        <v>2.66</v>
      </c>
      <c r="AR1800" s="34">
        <v>0.51</v>
      </c>
      <c r="AS1800" s="32">
        <v>1.19</v>
      </c>
      <c r="AT1800" s="32">
        <v>0.13</v>
      </c>
      <c r="AU1800" s="24">
        <v>3.17</v>
      </c>
      <c r="AV1800" s="33">
        <v>0.69</v>
      </c>
      <c r="AW1800" s="33">
        <v>0.91</v>
      </c>
      <c r="AX1800" s="47"/>
    </row>
    <row r="1801" spans="1:50" x14ac:dyDescent="0.25">
      <c r="A1801" s="50">
        <v>1800</v>
      </c>
      <c r="B1801" s="23" t="s">
        <v>4005</v>
      </c>
      <c r="C1801" s="24" t="s">
        <v>4006</v>
      </c>
      <c r="D1801" s="24" t="s">
        <v>1020</v>
      </c>
      <c r="E1801" s="25" t="s">
        <v>1021</v>
      </c>
      <c r="F1801" s="24" t="s">
        <v>1020</v>
      </c>
      <c r="G1801" s="24" t="s">
        <v>52</v>
      </c>
      <c r="H1801" s="24" t="s">
        <v>66</v>
      </c>
      <c r="I1801" s="26">
        <v>3</v>
      </c>
      <c r="J1801" s="26">
        <f>IF(I1801=0,0,IF(I1801=1,1,IF(I1801=2,2,(IF(I1801=3,4,IF(I1801=5,9,IF(I1801=10,24,IF(I1801=25,49,IF(I1801=50,99,"X")))))))))</f>
        <v>4</v>
      </c>
      <c r="K1801" s="24" t="s">
        <v>61</v>
      </c>
      <c r="L1801" s="27">
        <v>41626</v>
      </c>
      <c r="M1801" s="28">
        <v>206060</v>
      </c>
      <c r="N1801" s="28">
        <v>206060</v>
      </c>
      <c r="O1801" s="28">
        <v>0</v>
      </c>
      <c r="P1801" s="28">
        <v>5074</v>
      </c>
      <c r="Q1801" s="28">
        <v>5074</v>
      </c>
      <c r="R1801" s="28">
        <v>17370</v>
      </c>
      <c r="S1801" s="28">
        <v>17370</v>
      </c>
      <c r="T1801" s="28">
        <v>31180</v>
      </c>
      <c r="U1801" s="28">
        <v>59745</v>
      </c>
      <c r="V1801" s="28">
        <v>22444</v>
      </c>
      <c r="W1801" s="28">
        <v>9161.6</v>
      </c>
      <c r="X1801" s="28">
        <v>0</v>
      </c>
      <c r="Y1801" s="28">
        <v>62115</v>
      </c>
      <c r="Z1801" s="28">
        <v>72986</v>
      </c>
      <c r="AA1801" s="28">
        <v>29620</v>
      </c>
      <c r="AB1801" s="28">
        <v>108400</v>
      </c>
      <c r="AC1801" s="28">
        <v>0</v>
      </c>
      <c r="AD1801" s="28">
        <v>5000</v>
      </c>
      <c r="AE1801" s="28">
        <v>285081</v>
      </c>
      <c r="AF1801" s="28">
        <v>76128</v>
      </c>
      <c r="AG1801" s="28">
        <v>143945</v>
      </c>
      <c r="AH1801" s="28">
        <v>206060</v>
      </c>
      <c r="AI1801" s="29">
        <v>1.82</v>
      </c>
      <c r="AJ1801" s="29">
        <v>2.17</v>
      </c>
      <c r="AK1801" s="29">
        <v>2.2400000000000002</v>
      </c>
      <c r="AL1801" s="30">
        <v>58.02</v>
      </c>
      <c r="AM1801" s="30">
        <v>233.77</v>
      </c>
      <c r="AN1801" s="31">
        <v>1.44</v>
      </c>
      <c r="AO1801" s="32">
        <v>32.79</v>
      </c>
      <c r="AP1801" s="32">
        <v>74.400000000000006</v>
      </c>
      <c r="AQ1801" s="33">
        <v>0.96</v>
      </c>
      <c r="AR1801" s="34">
        <v>6.09</v>
      </c>
      <c r="AS1801" s="32">
        <v>23.8</v>
      </c>
      <c r="AT1801" s="32">
        <v>8.43</v>
      </c>
      <c r="AU1801" s="24">
        <v>22.82</v>
      </c>
      <c r="AV1801" s="33">
        <v>1.71</v>
      </c>
      <c r="AW1801" s="33">
        <v>0.43</v>
      </c>
      <c r="AX1801" s="47"/>
    </row>
    <row r="1802" spans="1:50" x14ac:dyDescent="0.25">
      <c r="A1802" s="50">
        <v>1801</v>
      </c>
      <c r="B1802" s="23" t="s">
        <v>4007</v>
      </c>
      <c r="C1802" s="24" t="s">
        <v>2742</v>
      </c>
      <c r="D1802" s="24" t="s">
        <v>57</v>
      </c>
      <c r="E1802" s="25">
        <v>82108</v>
      </c>
      <c r="F1802" s="24" t="s">
        <v>58</v>
      </c>
      <c r="G1802" s="24" t="s">
        <v>59</v>
      </c>
      <c r="H1802" s="24" t="s">
        <v>104</v>
      </c>
      <c r="I1802" s="26" t="s">
        <v>60</v>
      </c>
      <c r="J1802" s="26" t="s">
        <v>60</v>
      </c>
      <c r="K1802" s="24" t="s">
        <v>61</v>
      </c>
      <c r="L1802" s="27">
        <v>40745</v>
      </c>
      <c r="M1802" s="28">
        <v>205757</v>
      </c>
      <c r="N1802" s="28">
        <v>205907</v>
      </c>
      <c r="O1802" s="28">
        <v>150</v>
      </c>
      <c r="P1802" s="28">
        <v>0</v>
      </c>
      <c r="Q1802" s="28">
        <v>0</v>
      </c>
      <c r="R1802" s="28">
        <v>-10923</v>
      </c>
      <c r="S1802" s="28">
        <v>-10923</v>
      </c>
      <c r="T1802" s="28">
        <v>-10923</v>
      </c>
      <c r="U1802" s="28">
        <v>-10923</v>
      </c>
      <c r="V1802" s="28">
        <v>-10923</v>
      </c>
      <c r="W1802" s="28">
        <v>-8815.64</v>
      </c>
      <c r="X1802" s="28">
        <v>69497</v>
      </c>
      <c r="Y1802" s="28">
        <v>4730</v>
      </c>
      <c r="Z1802" s="28">
        <v>-9550</v>
      </c>
      <c r="AA1802" s="28">
        <v>12993</v>
      </c>
      <c r="AB1802" s="28">
        <v>47194</v>
      </c>
      <c r="AC1802" s="28">
        <v>133129</v>
      </c>
      <c r="AD1802" s="28">
        <v>5000</v>
      </c>
      <c r="AE1802" s="28">
        <v>16256</v>
      </c>
      <c r="AF1802" s="28">
        <v>0</v>
      </c>
      <c r="AG1802" s="28">
        <v>67898</v>
      </c>
      <c r="AH1802" s="28">
        <v>3131</v>
      </c>
      <c r="AI1802" s="29">
        <v>7.0000000000000007E-2</v>
      </c>
      <c r="AJ1802" s="29">
        <v>0.63</v>
      </c>
      <c r="AK1802" s="29">
        <v>0.63</v>
      </c>
      <c r="AL1802" s="30">
        <v>25.09</v>
      </c>
      <c r="AM1802" s="30">
        <v>46.21</v>
      </c>
      <c r="AN1802" s="31">
        <v>0</v>
      </c>
      <c r="AO1802" s="32">
        <v>158.72999999999999</v>
      </c>
      <c r="AP1802" s="32">
        <v>158.75</v>
      </c>
      <c r="AQ1802" s="33">
        <v>0</v>
      </c>
      <c r="AR1802" s="34">
        <v>-67.19</v>
      </c>
      <c r="AS1802" s="32">
        <v>-114.38</v>
      </c>
      <c r="AT1802" s="32">
        <v>-5.31</v>
      </c>
      <c r="AU1802" s="24">
        <v>0</v>
      </c>
      <c r="AV1802" s="33">
        <v>6.11</v>
      </c>
      <c r="AW1802" s="33">
        <v>2.17</v>
      </c>
      <c r="AX1802" s="47"/>
    </row>
    <row r="1803" spans="1:50" x14ac:dyDescent="0.25">
      <c r="A1803" s="50">
        <v>1802</v>
      </c>
      <c r="B1803" s="23" t="s">
        <v>4008</v>
      </c>
      <c r="C1803" s="24" t="s">
        <v>669</v>
      </c>
      <c r="D1803" s="24" t="s">
        <v>84</v>
      </c>
      <c r="E1803" s="25">
        <v>81103</v>
      </c>
      <c r="F1803" s="24" t="s">
        <v>70</v>
      </c>
      <c r="G1803" s="24" t="s">
        <v>59</v>
      </c>
      <c r="H1803" s="24" t="s">
        <v>81</v>
      </c>
      <c r="I1803" s="26">
        <v>3</v>
      </c>
      <c r="J1803" s="26">
        <f>IF(I1803=0,0,IF(I1803=1,1,IF(I1803=2,2,(IF(I1803=3,4,IF(I1803=5,9,IF(I1803=10,24,IF(I1803=25,49,IF(I1803=50,99,"X")))))))))</f>
        <v>4</v>
      </c>
      <c r="K1803" s="24" t="s">
        <v>61</v>
      </c>
      <c r="L1803" s="27">
        <v>41697</v>
      </c>
      <c r="M1803" s="28">
        <v>205768</v>
      </c>
      <c r="N1803" s="28">
        <v>205768</v>
      </c>
      <c r="O1803" s="28">
        <v>0</v>
      </c>
      <c r="P1803" s="28">
        <v>3107</v>
      </c>
      <c r="Q1803" s="28">
        <v>3107</v>
      </c>
      <c r="R1803" s="28">
        <v>12750</v>
      </c>
      <c r="S1803" s="28">
        <v>12750</v>
      </c>
      <c r="T1803" s="28">
        <v>15857</v>
      </c>
      <c r="U1803" s="28">
        <v>26556</v>
      </c>
      <c r="V1803" s="28">
        <v>15857</v>
      </c>
      <c r="W1803" s="28">
        <v>-222.2</v>
      </c>
      <c r="X1803" s="28">
        <v>0</v>
      </c>
      <c r="Y1803" s="28">
        <v>31005</v>
      </c>
      <c r="Z1803" s="28">
        <v>100024</v>
      </c>
      <c r="AA1803" s="28">
        <v>21560</v>
      </c>
      <c r="AB1803" s="28">
        <v>79583</v>
      </c>
      <c r="AC1803" s="28">
        <v>0</v>
      </c>
      <c r="AD1803" s="28">
        <v>5000</v>
      </c>
      <c r="AE1803" s="28">
        <v>172659</v>
      </c>
      <c r="AF1803" s="28">
        <v>82798</v>
      </c>
      <c r="AG1803" s="28">
        <v>174763</v>
      </c>
      <c r="AH1803" s="28">
        <v>205768</v>
      </c>
      <c r="AI1803" s="29">
        <v>0.3</v>
      </c>
      <c r="AJ1803" s="29">
        <v>1.25</v>
      </c>
      <c r="AK1803" s="29">
        <v>1.25</v>
      </c>
      <c r="AL1803" s="30">
        <v>119.23</v>
      </c>
      <c r="AM1803" s="30">
        <v>147.41999999999999</v>
      </c>
      <c r="AN1803" s="31">
        <v>0</v>
      </c>
      <c r="AO1803" s="32">
        <v>41.45</v>
      </c>
      <c r="AP1803" s="32">
        <v>42.07</v>
      </c>
      <c r="AQ1803" s="33">
        <v>1.21</v>
      </c>
      <c r="AR1803" s="34">
        <v>7.38</v>
      </c>
      <c r="AS1803" s="32">
        <v>12.75</v>
      </c>
      <c r="AT1803" s="32">
        <v>6.2</v>
      </c>
      <c r="AU1803" s="24">
        <v>15.4</v>
      </c>
      <c r="AV1803" s="33">
        <v>1.83</v>
      </c>
      <c r="AW1803" s="33">
        <v>0.54</v>
      </c>
      <c r="AX1803" s="47"/>
    </row>
    <row r="1804" spans="1:50" x14ac:dyDescent="0.25">
      <c r="A1804" s="50">
        <v>1803</v>
      </c>
      <c r="B1804" s="23" t="s">
        <v>4009</v>
      </c>
      <c r="C1804" s="24" t="s">
        <v>4010</v>
      </c>
      <c r="D1804" s="24" t="s">
        <v>84</v>
      </c>
      <c r="E1804" s="25">
        <v>82108</v>
      </c>
      <c r="F1804" s="24" t="s">
        <v>58</v>
      </c>
      <c r="G1804" s="24" t="s">
        <v>59</v>
      </c>
      <c r="H1804" s="24" t="s">
        <v>53</v>
      </c>
      <c r="I1804" s="26">
        <v>10</v>
      </c>
      <c r="J1804" s="26">
        <f>IF(I1804=0,0,IF(I1804=1,1,IF(I1804=2,2,(IF(I1804=3,4,IF(I1804=5,9,IF(I1804=10,24,IF(I1804=25,49,IF(I1804=50,99,"X")))))))))</f>
        <v>24</v>
      </c>
      <c r="K1804" s="24" t="s">
        <v>61</v>
      </c>
      <c r="L1804" s="27">
        <v>38454</v>
      </c>
      <c r="M1804" s="28">
        <v>205635</v>
      </c>
      <c r="N1804" s="28">
        <v>205635</v>
      </c>
      <c r="O1804" s="28">
        <v>0</v>
      </c>
      <c r="P1804" s="28">
        <v>0</v>
      </c>
      <c r="Q1804" s="28">
        <v>0</v>
      </c>
      <c r="R1804" s="28">
        <v>3017459</v>
      </c>
      <c r="S1804" s="28">
        <v>3017459</v>
      </c>
      <c r="T1804" s="28">
        <v>3029101</v>
      </c>
      <c r="U1804" s="28">
        <v>3083555</v>
      </c>
      <c r="V1804" s="28">
        <v>3017459</v>
      </c>
      <c r="W1804" s="28">
        <v>2070937.16</v>
      </c>
      <c r="X1804" s="28">
        <v>8512</v>
      </c>
      <c r="Y1804" s="28">
        <v>-139954</v>
      </c>
      <c r="Z1804" s="28">
        <v>3430584</v>
      </c>
      <c r="AA1804" s="28">
        <v>363153</v>
      </c>
      <c r="AB1804" s="28">
        <v>105561</v>
      </c>
      <c r="AC1804" s="28">
        <v>5909</v>
      </c>
      <c r="AD1804" s="28">
        <v>6971</v>
      </c>
      <c r="AE1804" s="28">
        <v>3662715</v>
      </c>
      <c r="AF1804" s="28">
        <v>0</v>
      </c>
      <c r="AG1804" s="28">
        <v>339680</v>
      </c>
      <c r="AH1804" s="28">
        <v>191214</v>
      </c>
      <c r="AI1804" s="29">
        <v>9.43</v>
      </c>
      <c r="AJ1804" s="29">
        <v>15.78</v>
      </c>
      <c r="AK1804" s="29">
        <v>15.78</v>
      </c>
      <c r="AL1804" s="30">
        <v>2578.25</v>
      </c>
      <c r="AM1804" s="30">
        <v>241.81</v>
      </c>
      <c r="AN1804" s="31">
        <v>0</v>
      </c>
      <c r="AO1804" s="32">
        <v>6.34</v>
      </c>
      <c r="AP1804" s="32">
        <v>6.34</v>
      </c>
      <c r="AQ1804" s="33">
        <v>0</v>
      </c>
      <c r="AR1804" s="34">
        <v>82.38</v>
      </c>
      <c r="AS1804" s="32">
        <v>87.96</v>
      </c>
      <c r="AT1804" s="32">
        <v>1467.39</v>
      </c>
      <c r="AU1804" s="24">
        <v>0</v>
      </c>
      <c r="AV1804" s="33">
        <v>83.32</v>
      </c>
      <c r="AW1804" s="33">
        <v>8.9600000000000009</v>
      </c>
      <c r="AX1804" s="47"/>
    </row>
    <row r="1805" spans="1:50" x14ac:dyDescent="0.25">
      <c r="A1805" s="50">
        <v>1804</v>
      </c>
      <c r="B1805" s="23" t="s">
        <v>4011</v>
      </c>
      <c r="C1805" s="24" t="s">
        <v>4012</v>
      </c>
      <c r="D1805" s="24" t="s">
        <v>127</v>
      </c>
      <c r="E1805" s="25" t="s">
        <v>126</v>
      </c>
      <c r="F1805" s="24" t="s">
        <v>127</v>
      </c>
      <c r="G1805" s="24" t="s">
        <v>76</v>
      </c>
      <c r="H1805" s="24" t="s">
        <v>66</v>
      </c>
      <c r="I1805" s="26">
        <v>10</v>
      </c>
      <c r="J1805" s="26">
        <f>IF(I1805=0,0,IF(I1805=1,1,IF(I1805=2,2,(IF(I1805=3,4,IF(I1805=5,9,IF(I1805=10,24,IF(I1805=25,49,IF(I1805=50,99,"X")))))))))</f>
        <v>24</v>
      </c>
      <c r="K1805" s="24" t="s">
        <v>61</v>
      </c>
      <c r="L1805" s="27">
        <v>39784</v>
      </c>
      <c r="M1805" s="28">
        <v>205599</v>
      </c>
      <c r="N1805" s="28">
        <v>205599</v>
      </c>
      <c r="O1805" s="28">
        <v>0</v>
      </c>
      <c r="P1805" s="28">
        <v>0</v>
      </c>
      <c r="Q1805" s="28">
        <v>0</v>
      </c>
      <c r="R1805" s="28">
        <v>2693</v>
      </c>
      <c r="S1805" s="28">
        <v>2693</v>
      </c>
      <c r="T1805" s="28">
        <v>6179</v>
      </c>
      <c r="U1805" s="28">
        <v>6256</v>
      </c>
      <c r="V1805" s="28">
        <v>2693</v>
      </c>
      <c r="W1805" s="28">
        <v>-6823.94</v>
      </c>
      <c r="X1805" s="28">
        <v>-8519</v>
      </c>
      <c r="Y1805" s="28">
        <v>87673</v>
      </c>
      <c r="Z1805" s="28">
        <v>86393</v>
      </c>
      <c r="AA1805" s="28">
        <v>103593</v>
      </c>
      <c r="AB1805" s="28">
        <v>78867</v>
      </c>
      <c r="AC1805" s="28">
        <v>8519</v>
      </c>
      <c r="AD1805" s="28">
        <v>6640</v>
      </c>
      <c r="AE1805" s="28">
        <v>164589</v>
      </c>
      <c r="AF1805" s="28">
        <v>1763</v>
      </c>
      <c r="AG1805" s="28">
        <v>110219</v>
      </c>
      <c r="AH1805" s="28">
        <v>206411</v>
      </c>
      <c r="AI1805" s="29">
        <v>0.77</v>
      </c>
      <c r="AJ1805" s="29">
        <v>2.44</v>
      </c>
      <c r="AK1805" s="29">
        <v>2.5099999999999998</v>
      </c>
      <c r="AL1805" s="30">
        <v>188.75</v>
      </c>
      <c r="AM1805" s="30">
        <v>196.76</v>
      </c>
      <c r="AN1805" s="31">
        <v>8.3699999999999992</v>
      </c>
      <c r="AO1805" s="32">
        <v>39.43</v>
      </c>
      <c r="AP1805" s="32">
        <v>47.51</v>
      </c>
      <c r="AQ1805" s="33">
        <v>49</v>
      </c>
      <c r="AR1805" s="34">
        <v>1.64</v>
      </c>
      <c r="AS1805" s="32">
        <v>3.12</v>
      </c>
      <c r="AT1805" s="32">
        <v>1.31</v>
      </c>
      <c r="AU1805" s="24">
        <v>152.75</v>
      </c>
      <c r="AV1805" s="33">
        <v>0.53</v>
      </c>
      <c r="AW1805" s="33">
        <v>0.56000000000000005</v>
      </c>
      <c r="AX1805" s="47"/>
    </row>
    <row r="1806" spans="1:50" x14ac:dyDescent="0.25">
      <c r="A1806" s="50">
        <v>1805</v>
      </c>
      <c r="B1806" s="23" t="s">
        <v>4013</v>
      </c>
      <c r="C1806" s="24" t="s">
        <v>4014</v>
      </c>
      <c r="D1806" s="24" t="s">
        <v>94</v>
      </c>
      <c r="E1806" s="25" t="s">
        <v>95</v>
      </c>
      <c r="F1806" s="24" t="s">
        <v>96</v>
      </c>
      <c r="G1806" s="24" t="s">
        <v>97</v>
      </c>
      <c r="H1806" s="24" t="s">
        <v>81</v>
      </c>
      <c r="I1806" s="26">
        <v>5</v>
      </c>
      <c r="J1806" s="26">
        <f>IF(I1806=0,0,IF(I1806=1,1,IF(I1806=2,2,(IF(I1806=3,4,IF(I1806=5,9,IF(I1806=10,24,IF(I1806=25,49,IF(I1806=50,99,"X")))))))))</f>
        <v>9</v>
      </c>
      <c r="K1806" s="24" t="s">
        <v>61</v>
      </c>
      <c r="L1806" s="27">
        <v>40834</v>
      </c>
      <c r="M1806" s="28">
        <v>205567</v>
      </c>
      <c r="N1806" s="28">
        <v>205567</v>
      </c>
      <c r="O1806" s="28">
        <v>0</v>
      </c>
      <c r="P1806" s="28">
        <v>458</v>
      </c>
      <c r="Q1806" s="28">
        <v>458</v>
      </c>
      <c r="R1806" s="28">
        <v>1724</v>
      </c>
      <c r="S1806" s="28">
        <v>1724</v>
      </c>
      <c r="T1806" s="28">
        <v>2442</v>
      </c>
      <c r="U1806" s="28">
        <v>11452</v>
      </c>
      <c r="V1806" s="28">
        <v>2182</v>
      </c>
      <c r="W1806" s="28">
        <v>-1364.02</v>
      </c>
      <c r="X1806" s="28">
        <v>-99367</v>
      </c>
      <c r="Y1806" s="28">
        <v>44787</v>
      </c>
      <c r="Z1806" s="28">
        <v>28509</v>
      </c>
      <c r="AA1806" s="28">
        <v>31627</v>
      </c>
      <c r="AB1806" s="28">
        <v>38525</v>
      </c>
      <c r="AC1806" s="28">
        <v>99575</v>
      </c>
      <c r="AD1806" s="28">
        <v>5000</v>
      </c>
      <c r="AE1806" s="28">
        <v>40177</v>
      </c>
      <c r="AF1806" s="28">
        <v>12785</v>
      </c>
      <c r="AG1806" s="28">
        <v>61205</v>
      </c>
      <c r="AH1806" s="28">
        <v>205359</v>
      </c>
      <c r="AI1806" s="29">
        <v>0.42</v>
      </c>
      <c r="AJ1806" s="29">
        <v>0.42</v>
      </c>
      <c r="AK1806" s="29">
        <v>3.51</v>
      </c>
      <c r="AL1806" s="30">
        <v>0</v>
      </c>
      <c r="AM1806" s="30">
        <v>17.46</v>
      </c>
      <c r="AN1806" s="31">
        <v>42.22</v>
      </c>
      <c r="AO1806" s="32">
        <v>19.41</v>
      </c>
      <c r="AP1806" s="32">
        <v>29.04</v>
      </c>
      <c r="AQ1806" s="33">
        <v>2.23</v>
      </c>
      <c r="AR1806" s="34">
        <v>4.29</v>
      </c>
      <c r="AS1806" s="32">
        <v>6.05</v>
      </c>
      <c r="AT1806" s="32">
        <v>0.84</v>
      </c>
      <c r="AU1806" s="24">
        <v>13.48</v>
      </c>
      <c r="AV1806" s="33">
        <v>2.6</v>
      </c>
      <c r="AW1806" s="33">
        <v>1.31</v>
      </c>
      <c r="AX1806" s="47"/>
    </row>
    <row r="1807" spans="1:50" x14ac:dyDescent="0.25">
      <c r="A1807" s="50">
        <v>1806</v>
      </c>
      <c r="B1807" s="23" t="s">
        <v>4015</v>
      </c>
      <c r="C1807" s="24" t="s">
        <v>2130</v>
      </c>
      <c r="D1807" s="24" t="s">
        <v>84</v>
      </c>
      <c r="E1807" s="25">
        <v>82101</v>
      </c>
      <c r="F1807" s="24" t="s">
        <v>80</v>
      </c>
      <c r="G1807" s="24" t="s">
        <v>59</v>
      </c>
      <c r="H1807" s="24" t="s">
        <v>81</v>
      </c>
      <c r="I1807" s="26" t="s">
        <v>60</v>
      </c>
      <c r="J1807" s="26" t="s">
        <v>60</v>
      </c>
      <c r="K1807" s="24" t="s">
        <v>61</v>
      </c>
      <c r="L1807" s="27">
        <v>40390</v>
      </c>
      <c r="M1807" s="28">
        <v>205543</v>
      </c>
      <c r="N1807" s="28">
        <v>205543</v>
      </c>
      <c r="O1807" s="28">
        <v>0</v>
      </c>
      <c r="P1807" s="28">
        <v>219</v>
      </c>
      <c r="Q1807" s="28">
        <v>219</v>
      </c>
      <c r="R1807" s="28">
        <v>1107</v>
      </c>
      <c r="S1807" s="28">
        <v>1107</v>
      </c>
      <c r="T1807" s="28">
        <v>1326</v>
      </c>
      <c r="U1807" s="28">
        <v>2074</v>
      </c>
      <c r="V1807" s="28">
        <v>1326</v>
      </c>
      <c r="W1807" s="28">
        <v>-1326.32</v>
      </c>
      <c r="X1807" s="28">
        <v>0</v>
      </c>
      <c r="Y1807" s="28">
        <v>40937</v>
      </c>
      <c r="Z1807" s="28">
        <v>14490</v>
      </c>
      <c r="AA1807" s="28">
        <v>36027</v>
      </c>
      <c r="AB1807" s="28">
        <v>101211</v>
      </c>
      <c r="AC1807" s="28">
        <v>0</v>
      </c>
      <c r="AD1807" s="28">
        <v>10000</v>
      </c>
      <c r="AE1807" s="28">
        <v>37943</v>
      </c>
      <c r="AF1807" s="28">
        <v>2840</v>
      </c>
      <c r="AG1807" s="28">
        <v>164606</v>
      </c>
      <c r="AH1807" s="28">
        <v>205543</v>
      </c>
      <c r="AI1807" s="29">
        <v>1.5</v>
      </c>
      <c r="AJ1807" s="29">
        <v>1.51</v>
      </c>
      <c r="AK1807" s="29">
        <v>1.53</v>
      </c>
      <c r="AL1807" s="30">
        <v>0.4</v>
      </c>
      <c r="AM1807" s="30">
        <v>50.29</v>
      </c>
      <c r="AN1807" s="31">
        <v>0.56000000000000005</v>
      </c>
      <c r="AO1807" s="32">
        <v>60.6</v>
      </c>
      <c r="AP1807" s="32">
        <v>61.81</v>
      </c>
      <c r="AQ1807" s="33">
        <v>5.0999999999999996</v>
      </c>
      <c r="AR1807" s="34">
        <v>2.92</v>
      </c>
      <c r="AS1807" s="32">
        <v>7.64</v>
      </c>
      <c r="AT1807" s="32">
        <v>0.54</v>
      </c>
      <c r="AU1807" s="24">
        <v>38.979999999999997</v>
      </c>
      <c r="AV1807" s="33">
        <v>1.1000000000000001</v>
      </c>
      <c r="AW1807" s="33">
        <v>1.2</v>
      </c>
      <c r="AX1807" s="47"/>
    </row>
    <row r="1808" spans="1:50" x14ac:dyDescent="0.25">
      <c r="A1808" s="50">
        <v>1807</v>
      </c>
      <c r="B1808" s="23" t="s">
        <v>4016</v>
      </c>
      <c r="C1808" s="24" t="s">
        <v>4017</v>
      </c>
      <c r="D1808" s="24" t="s">
        <v>89</v>
      </c>
      <c r="E1808" s="25">
        <v>91701</v>
      </c>
      <c r="F1808" s="24" t="s">
        <v>89</v>
      </c>
      <c r="G1808" s="24" t="s">
        <v>90</v>
      </c>
      <c r="H1808" s="24" t="s">
        <v>71</v>
      </c>
      <c r="I1808" s="26">
        <v>10</v>
      </c>
      <c r="J1808" s="26">
        <f t="shared" ref="J1808:J1815" si="88">IF(I1808=0,0,IF(I1808=1,1,IF(I1808=2,2,(IF(I1808=3,4,IF(I1808=5,9,IF(I1808=10,24,IF(I1808=25,49,IF(I1808=50,99,"X")))))))))</f>
        <v>24</v>
      </c>
      <c r="K1808" s="24" t="s">
        <v>61</v>
      </c>
      <c r="L1808" s="27">
        <v>43718</v>
      </c>
      <c r="M1808" s="28">
        <v>205532</v>
      </c>
      <c r="N1808" s="28">
        <v>205532</v>
      </c>
      <c r="O1808" s="28">
        <v>0</v>
      </c>
      <c r="P1808" s="28">
        <v>0</v>
      </c>
      <c r="Q1808" s="28">
        <v>0</v>
      </c>
      <c r="R1808" s="28">
        <v>-37264</v>
      </c>
      <c r="S1808" s="28">
        <v>-37264</v>
      </c>
      <c r="T1808" s="28">
        <v>-36556</v>
      </c>
      <c r="U1808" s="28">
        <v>-36237</v>
      </c>
      <c r="V1808" s="28">
        <v>-37264</v>
      </c>
      <c r="W1808" s="28">
        <v>-25310.36</v>
      </c>
      <c r="X1808" s="28">
        <v>0</v>
      </c>
      <c r="Y1808" s="28">
        <v>47966</v>
      </c>
      <c r="Z1808" s="28">
        <v>-80428</v>
      </c>
      <c r="AA1808" s="28">
        <v>98037</v>
      </c>
      <c r="AB1808" s="28">
        <v>132725</v>
      </c>
      <c r="AC1808" s="28">
        <v>0</v>
      </c>
      <c r="AD1808" s="28">
        <v>5000</v>
      </c>
      <c r="AE1808" s="28">
        <v>22281</v>
      </c>
      <c r="AF1808" s="28">
        <v>2549</v>
      </c>
      <c r="AG1808" s="28">
        <v>157566</v>
      </c>
      <c r="AH1808" s="28">
        <v>205532</v>
      </c>
      <c r="AI1808" s="29">
        <v>0.75</v>
      </c>
      <c r="AJ1808" s="29">
        <v>1.5</v>
      </c>
      <c r="AK1808" s="29">
        <v>1.58</v>
      </c>
      <c r="AL1808" s="30">
        <v>16.54</v>
      </c>
      <c r="AM1808" s="30">
        <v>28.6</v>
      </c>
      <c r="AN1808" s="31">
        <v>1.62</v>
      </c>
      <c r="AO1808" s="32">
        <v>56.18</v>
      </c>
      <c r="AP1808" s="32">
        <v>460.97</v>
      </c>
      <c r="AQ1808" s="33">
        <v>-31.55</v>
      </c>
      <c r="AR1808" s="34">
        <v>-167.25</v>
      </c>
      <c r="AS1808" s="32">
        <v>-46.33</v>
      </c>
      <c r="AT1808" s="32">
        <v>-18.13</v>
      </c>
      <c r="AU1808" s="24">
        <v>-1461.91</v>
      </c>
      <c r="AV1808" s="33">
        <v>-16.690000000000001</v>
      </c>
      <c r="AW1808" s="33">
        <v>0.02</v>
      </c>
      <c r="AX1808" s="47"/>
    </row>
    <row r="1809" spans="1:50" x14ac:dyDescent="0.25">
      <c r="A1809" s="50">
        <v>1808</v>
      </c>
      <c r="B1809" s="23" t="s">
        <v>4018</v>
      </c>
      <c r="C1809" s="24" t="s">
        <v>4019</v>
      </c>
      <c r="D1809" s="24" t="s">
        <v>2279</v>
      </c>
      <c r="E1809" s="25">
        <v>82107</v>
      </c>
      <c r="F1809" s="24" t="s">
        <v>58</v>
      </c>
      <c r="G1809" s="24" t="s">
        <v>59</v>
      </c>
      <c r="H1809" s="24" t="s">
        <v>81</v>
      </c>
      <c r="I1809" s="26">
        <v>3</v>
      </c>
      <c r="J1809" s="26">
        <f t="shared" si="88"/>
        <v>4</v>
      </c>
      <c r="K1809" s="24" t="s">
        <v>61</v>
      </c>
      <c r="L1809" s="27">
        <v>42803</v>
      </c>
      <c r="M1809" s="28">
        <v>205480</v>
      </c>
      <c r="N1809" s="28">
        <v>205522</v>
      </c>
      <c r="O1809" s="28">
        <v>42</v>
      </c>
      <c r="P1809" s="28">
        <v>3171</v>
      </c>
      <c r="Q1809" s="28">
        <v>3171</v>
      </c>
      <c r="R1809" s="28">
        <v>-22989</v>
      </c>
      <c r="S1809" s="28">
        <v>-22989</v>
      </c>
      <c r="T1809" s="28">
        <v>-12708</v>
      </c>
      <c r="U1809" s="28">
        <v>32079</v>
      </c>
      <c r="V1809" s="28">
        <v>-19818</v>
      </c>
      <c r="W1809" s="28">
        <v>-17292.78</v>
      </c>
      <c r="X1809" s="28">
        <v>52861</v>
      </c>
      <c r="Y1809" s="28">
        <v>75846</v>
      </c>
      <c r="Z1809" s="28">
        <v>-14137</v>
      </c>
      <c r="AA1809" s="28">
        <v>102292</v>
      </c>
      <c r="AB1809" s="28">
        <v>48059</v>
      </c>
      <c r="AC1809" s="28">
        <v>11325</v>
      </c>
      <c r="AD1809" s="28">
        <v>5000</v>
      </c>
      <c r="AE1809" s="28">
        <v>199365</v>
      </c>
      <c r="AF1809" s="28">
        <v>125952</v>
      </c>
      <c r="AG1809" s="28">
        <v>118309</v>
      </c>
      <c r="AH1809" s="28">
        <v>141294</v>
      </c>
      <c r="AI1809" s="29">
        <v>0.03</v>
      </c>
      <c r="AJ1809" s="29">
        <v>0.41</v>
      </c>
      <c r="AK1809" s="29">
        <v>0.6</v>
      </c>
      <c r="AL1809" s="30">
        <v>79.55</v>
      </c>
      <c r="AM1809" s="30">
        <v>338.31</v>
      </c>
      <c r="AN1809" s="31">
        <v>42.07</v>
      </c>
      <c r="AO1809" s="32">
        <v>61.11</v>
      </c>
      <c r="AP1809" s="32">
        <v>107.09</v>
      </c>
      <c r="AQ1809" s="33">
        <v>-0.11</v>
      </c>
      <c r="AR1809" s="34">
        <v>-11.53</v>
      </c>
      <c r="AS1809" s="32">
        <v>-162.62</v>
      </c>
      <c r="AT1809" s="32">
        <v>-11.19</v>
      </c>
      <c r="AU1809" s="24">
        <v>-18.25</v>
      </c>
      <c r="AV1809" s="33">
        <v>-0.5</v>
      </c>
      <c r="AW1809" s="33">
        <v>0.23</v>
      </c>
      <c r="AX1809" s="47"/>
    </row>
    <row r="1810" spans="1:50" x14ac:dyDescent="0.25">
      <c r="A1810" s="50">
        <v>1809</v>
      </c>
      <c r="B1810" s="23" t="s">
        <v>4020</v>
      </c>
      <c r="C1810" s="24" t="s">
        <v>4021</v>
      </c>
      <c r="D1810" s="24" t="s">
        <v>255</v>
      </c>
      <c r="E1810" s="25" t="s">
        <v>256</v>
      </c>
      <c r="F1810" s="24" t="s">
        <v>255</v>
      </c>
      <c r="G1810" s="24" t="s">
        <v>52</v>
      </c>
      <c r="H1810" s="24" t="s">
        <v>81</v>
      </c>
      <c r="I1810" s="26">
        <v>5</v>
      </c>
      <c r="J1810" s="26">
        <f t="shared" si="88"/>
        <v>9</v>
      </c>
      <c r="K1810" s="24" t="s">
        <v>61</v>
      </c>
      <c r="L1810" s="27">
        <v>42748</v>
      </c>
      <c r="M1810" s="28">
        <v>205390</v>
      </c>
      <c r="N1810" s="28">
        <v>205390</v>
      </c>
      <c r="O1810" s="28">
        <v>0</v>
      </c>
      <c r="P1810" s="28">
        <v>0</v>
      </c>
      <c r="Q1810" s="28">
        <v>0</v>
      </c>
      <c r="R1810" s="28">
        <v>-23730</v>
      </c>
      <c r="S1810" s="28">
        <v>-23730</v>
      </c>
      <c r="T1810" s="28">
        <v>-23730</v>
      </c>
      <c r="U1810" s="28">
        <v>-12145</v>
      </c>
      <c r="V1810" s="28">
        <v>-23730</v>
      </c>
      <c r="W1810" s="28">
        <v>-22448.94</v>
      </c>
      <c r="X1810" s="28">
        <v>0</v>
      </c>
      <c r="Y1810" s="28">
        <v>44971</v>
      </c>
      <c r="Z1810" s="28">
        <v>9659</v>
      </c>
      <c r="AA1810" s="28">
        <v>69923</v>
      </c>
      <c r="AB1810" s="28">
        <v>133831</v>
      </c>
      <c r="AC1810" s="28">
        <v>0</v>
      </c>
      <c r="AD1810" s="28">
        <v>5000</v>
      </c>
      <c r="AE1810" s="28">
        <v>72135</v>
      </c>
      <c r="AF1810" s="28">
        <v>41897</v>
      </c>
      <c r="AG1810" s="28">
        <v>160419</v>
      </c>
      <c r="AH1810" s="28">
        <v>205390</v>
      </c>
      <c r="AI1810" s="29">
        <v>0.2</v>
      </c>
      <c r="AJ1810" s="29">
        <v>0.37</v>
      </c>
      <c r="AK1810" s="29">
        <v>0.51</v>
      </c>
      <c r="AL1810" s="30">
        <v>17.329999999999998</v>
      </c>
      <c r="AM1810" s="30">
        <v>131.56</v>
      </c>
      <c r="AN1810" s="31">
        <v>14.03</v>
      </c>
      <c r="AO1810" s="32">
        <v>81.27</v>
      </c>
      <c r="AP1810" s="32">
        <v>86.61</v>
      </c>
      <c r="AQ1810" s="33">
        <v>0.23</v>
      </c>
      <c r="AR1810" s="34">
        <v>-32.9</v>
      </c>
      <c r="AS1810" s="32">
        <v>-245.68</v>
      </c>
      <c r="AT1810" s="32">
        <v>-11.55</v>
      </c>
      <c r="AU1810" s="24">
        <v>-56.64</v>
      </c>
      <c r="AV1810" s="33">
        <v>-3.2</v>
      </c>
      <c r="AW1810" s="33">
        <v>0.45</v>
      </c>
      <c r="AX1810" s="47"/>
    </row>
    <row r="1811" spans="1:50" x14ac:dyDescent="0.25">
      <c r="A1811" s="50">
        <v>1810</v>
      </c>
      <c r="B1811" s="23" t="s">
        <v>4022</v>
      </c>
      <c r="C1811" s="24" t="s">
        <v>1131</v>
      </c>
      <c r="D1811" s="24" t="s">
        <v>255</v>
      </c>
      <c r="E1811" s="25" t="s">
        <v>256</v>
      </c>
      <c r="F1811" s="24" t="s">
        <v>255</v>
      </c>
      <c r="G1811" s="24" t="s">
        <v>52</v>
      </c>
      <c r="H1811" s="24" t="s">
        <v>71</v>
      </c>
      <c r="I1811" s="26">
        <v>5</v>
      </c>
      <c r="J1811" s="26">
        <f t="shared" si="88"/>
        <v>9</v>
      </c>
      <c r="K1811" s="24" t="s">
        <v>61</v>
      </c>
      <c r="L1811" s="27">
        <v>40564</v>
      </c>
      <c r="M1811" s="28">
        <v>205318</v>
      </c>
      <c r="N1811" s="28">
        <v>205318</v>
      </c>
      <c r="O1811" s="28">
        <v>0</v>
      </c>
      <c r="P1811" s="28">
        <v>496</v>
      </c>
      <c r="Q1811" s="28">
        <v>496</v>
      </c>
      <c r="R1811" s="28">
        <v>1865</v>
      </c>
      <c r="S1811" s="28">
        <v>1865</v>
      </c>
      <c r="T1811" s="28">
        <v>8067</v>
      </c>
      <c r="U1811" s="28">
        <v>56636</v>
      </c>
      <c r="V1811" s="28">
        <v>2361</v>
      </c>
      <c r="W1811" s="28">
        <v>-31290.7</v>
      </c>
      <c r="X1811" s="28">
        <v>97084</v>
      </c>
      <c r="Y1811" s="28">
        <v>165777</v>
      </c>
      <c r="Z1811" s="28">
        <v>169309</v>
      </c>
      <c r="AA1811" s="28">
        <v>107308</v>
      </c>
      <c r="AB1811" s="28">
        <v>29499</v>
      </c>
      <c r="AC1811" s="28">
        <v>108234</v>
      </c>
      <c r="AD1811" s="28">
        <v>5000</v>
      </c>
      <c r="AE1811" s="28">
        <v>689644</v>
      </c>
      <c r="AF1811" s="28">
        <v>677698</v>
      </c>
      <c r="AG1811" s="28">
        <v>38981</v>
      </c>
      <c r="AH1811" s="28">
        <v>107674</v>
      </c>
      <c r="AI1811" s="29">
        <v>7.0000000000000007E-2</v>
      </c>
      <c r="AJ1811" s="29">
        <v>0.12</v>
      </c>
      <c r="AK1811" s="29">
        <v>0.16</v>
      </c>
      <c r="AL1811" s="30">
        <v>6.3</v>
      </c>
      <c r="AM1811" s="30">
        <v>180.83</v>
      </c>
      <c r="AN1811" s="31">
        <v>5.57</v>
      </c>
      <c r="AO1811" s="32">
        <v>10.72</v>
      </c>
      <c r="AP1811" s="32">
        <v>75.45</v>
      </c>
      <c r="AQ1811" s="33">
        <v>0.25</v>
      </c>
      <c r="AR1811" s="34">
        <v>0.27</v>
      </c>
      <c r="AS1811" s="32">
        <v>1.1000000000000001</v>
      </c>
      <c r="AT1811" s="32">
        <v>0.91</v>
      </c>
      <c r="AU1811" s="24">
        <v>0.28000000000000003</v>
      </c>
      <c r="AV1811" s="33">
        <v>0.96</v>
      </c>
      <c r="AW1811" s="33">
        <v>0.09</v>
      </c>
      <c r="AX1811" s="47"/>
    </row>
    <row r="1812" spans="1:50" x14ac:dyDescent="0.25">
      <c r="A1812" s="50">
        <v>1811</v>
      </c>
      <c r="B1812" s="23" t="s">
        <v>4023</v>
      </c>
      <c r="C1812" s="24">
        <v>201</v>
      </c>
      <c r="D1812" s="24" t="s">
        <v>4024</v>
      </c>
      <c r="E1812" s="25">
        <v>95195</v>
      </c>
      <c r="F1812" s="24" t="s">
        <v>957</v>
      </c>
      <c r="G1812" s="24" t="s">
        <v>108</v>
      </c>
      <c r="H1812" s="24" t="s">
        <v>104</v>
      </c>
      <c r="I1812" s="26">
        <v>5</v>
      </c>
      <c r="J1812" s="26">
        <f t="shared" si="88"/>
        <v>9</v>
      </c>
      <c r="K1812" s="24" t="s">
        <v>61</v>
      </c>
      <c r="L1812" s="27">
        <v>39723</v>
      </c>
      <c r="M1812" s="28">
        <v>205239</v>
      </c>
      <c r="N1812" s="28">
        <v>205239</v>
      </c>
      <c r="O1812" s="28">
        <v>0</v>
      </c>
      <c r="P1812" s="28">
        <v>0</v>
      </c>
      <c r="Q1812" s="28">
        <v>0</v>
      </c>
      <c r="R1812" s="28">
        <v>-129917</v>
      </c>
      <c r="S1812" s="28">
        <v>-129917</v>
      </c>
      <c r="T1812" s="28">
        <v>-118492</v>
      </c>
      <c r="U1812" s="28">
        <v>-95701</v>
      </c>
      <c r="V1812" s="28">
        <v>-129917</v>
      </c>
      <c r="W1812" s="28">
        <v>-182650.8</v>
      </c>
      <c r="X1812" s="28">
        <v>-344</v>
      </c>
      <c r="Y1812" s="28">
        <v>-5903</v>
      </c>
      <c r="Z1812" s="28">
        <v>106940</v>
      </c>
      <c r="AA1812" s="28">
        <v>78294</v>
      </c>
      <c r="AB1812" s="28">
        <v>135340</v>
      </c>
      <c r="AC1812" s="28">
        <v>344</v>
      </c>
      <c r="AD1812" s="28">
        <v>5000</v>
      </c>
      <c r="AE1812" s="28">
        <v>2036020</v>
      </c>
      <c r="AF1812" s="28">
        <v>1424686</v>
      </c>
      <c r="AG1812" s="28">
        <v>210798</v>
      </c>
      <c r="AH1812" s="28">
        <v>205239</v>
      </c>
      <c r="AI1812" s="29">
        <v>7.0000000000000007E-2</v>
      </c>
      <c r="AJ1812" s="29">
        <v>0.32</v>
      </c>
      <c r="AK1812" s="29">
        <v>0.32</v>
      </c>
      <c r="AL1812" s="30">
        <v>848.01</v>
      </c>
      <c r="AM1812" s="30">
        <v>3288.28</v>
      </c>
      <c r="AN1812" s="31">
        <v>0</v>
      </c>
      <c r="AO1812" s="32">
        <v>94.72</v>
      </c>
      <c r="AP1812" s="32">
        <v>94.75</v>
      </c>
      <c r="AQ1812" s="33">
        <v>0.08</v>
      </c>
      <c r="AR1812" s="34">
        <v>-6.38</v>
      </c>
      <c r="AS1812" s="32">
        <v>-121.49</v>
      </c>
      <c r="AT1812" s="32">
        <v>-63.3</v>
      </c>
      <c r="AU1812" s="24">
        <v>-9.1199999999999992</v>
      </c>
      <c r="AV1812" s="33">
        <v>-3.69</v>
      </c>
      <c r="AW1812" s="33">
        <v>0.19</v>
      </c>
      <c r="AX1812" s="47"/>
    </row>
    <row r="1813" spans="1:50" x14ac:dyDescent="0.25">
      <c r="A1813" s="50">
        <v>1812</v>
      </c>
      <c r="B1813" s="23" t="s">
        <v>4025</v>
      </c>
      <c r="C1813" s="24" t="s">
        <v>4026</v>
      </c>
      <c r="D1813" s="24" t="s">
        <v>2442</v>
      </c>
      <c r="E1813" s="25">
        <v>93037</v>
      </c>
      <c r="F1813" s="24" t="s">
        <v>274</v>
      </c>
      <c r="G1813" s="24" t="s">
        <v>90</v>
      </c>
      <c r="H1813" s="24" t="s">
        <v>81</v>
      </c>
      <c r="I1813" s="26">
        <v>5</v>
      </c>
      <c r="J1813" s="26">
        <f t="shared" si="88"/>
        <v>9</v>
      </c>
      <c r="K1813" s="24" t="s">
        <v>61</v>
      </c>
      <c r="L1813" s="27">
        <v>42721</v>
      </c>
      <c r="M1813" s="28">
        <v>205196</v>
      </c>
      <c r="N1813" s="28">
        <v>205196</v>
      </c>
      <c r="O1813" s="28">
        <v>0</v>
      </c>
      <c r="P1813" s="28">
        <v>2432</v>
      </c>
      <c r="Q1813" s="28">
        <v>2432</v>
      </c>
      <c r="R1813" s="28">
        <v>5167</v>
      </c>
      <c r="S1813" s="28">
        <v>5167</v>
      </c>
      <c r="T1813" s="28">
        <v>7599</v>
      </c>
      <c r="U1813" s="28">
        <v>32096</v>
      </c>
      <c r="V1813" s="28">
        <v>7599</v>
      </c>
      <c r="W1813" s="28">
        <v>-19034.46</v>
      </c>
      <c r="X1813" s="28">
        <v>82861</v>
      </c>
      <c r="Y1813" s="28">
        <v>108950</v>
      </c>
      <c r="Z1813" s="28">
        <v>224969</v>
      </c>
      <c r="AA1813" s="28">
        <v>86898</v>
      </c>
      <c r="AB1813" s="28">
        <v>75030</v>
      </c>
      <c r="AC1813" s="28">
        <v>17777</v>
      </c>
      <c r="AD1813" s="28">
        <v>5000</v>
      </c>
      <c r="AE1813" s="28">
        <v>290388</v>
      </c>
      <c r="AF1813" s="28">
        <v>159206</v>
      </c>
      <c r="AG1813" s="28">
        <v>80174</v>
      </c>
      <c r="AH1813" s="28">
        <v>106263</v>
      </c>
      <c r="AI1813" s="29">
        <v>1.81</v>
      </c>
      <c r="AJ1813" s="29">
        <v>1.97</v>
      </c>
      <c r="AK1813" s="29">
        <v>2.0099999999999998</v>
      </c>
      <c r="AL1813" s="30">
        <v>18.079999999999998</v>
      </c>
      <c r="AM1813" s="30">
        <v>240.43</v>
      </c>
      <c r="AN1813" s="31">
        <v>4.4000000000000004</v>
      </c>
      <c r="AO1813" s="32">
        <v>22.53</v>
      </c>
      <c r="AP1813" s="32">
        <v>22.53</v>
      </c>
      <c r="AQ1813" s="33">
        <v>1.41</v>
      </c>
      <c r="AR1813" s="34">
        <v>1.78</v>
      </c>
      <c r="AS1813" s="32">
        <v>2.2999999999999998</v>
      </c>
      <c r="AT1813" s="32">
        <v>2.52</v>
      </c>
      <c r="AU1813" s="24">
        <v>3.25</v>
      </c>
      <c r="AV1813" s="33">
        <v>3.75</v>
      </c>
      <c r="AW1813" s="33">
        <v>0.48</v>
      </c>
      <c r="AX1813" s="47"/>
    </row>
    <row r="1814" spans="1:50" x14ac:dyDescent="0.25">
      <c r="A1814" s="50">
        <v>1813</v>
      </c>
      <c r="B1814" s="23" t="s">
        <v>4027</v>
      </c>
      <c r="C1814" s="24">
        <v>261</v>
      </c>
      <c r="D1814" s="24" t="s">
        <v>4028</v>
      </c>
      <c r="E1814" s="25" t="s">
        <v>4029</v>
      </c>
      <c r="F1814" s="24" t="s">
        <v>255</v>
      </c>
      <c r="G1814" s="24" t="s">
        <v>52</v>
      </c>
      <c r="H1814" s="24" t="s">
        <v>104</v>
      </c>
      <c r="I1814" s="26">
        <v>3</v>
      </c>
      <c r="J1814" s="26">
        <f t="shared" si="88"/>
        <v>4</v>
      </c>
      <c r="K1814" s="24" t="s">
        <v>61</v>
      </c>
      <c r="L1814" s="27">
        <v>37922</v>
      </c>
      <c r="M1814" s="28">
        <v>205177</v>
      </c>
      <c r="N1814" s="28">
        <v>205177</v>
      </c>
      <c r="O1814" s="28">
        <v>0</v>
      </c>
      <c r="P1814" s="28">
        <v>38</v>
      </c>
      <c r="Q1814" s="28">
        <v>38</v>
      </c>
      <c r="R1814" s="28">
        <v>-3061</v>
      </c>
      <c r="S1814" s="28">
        <v>-3061</v>
      </c>
      <c r="T1814" s="28">
        <v>-3023</v>
      </c>
      <c r="U1814" s="28">
        <v>30876</v>
      </c>
      <c r="V1814" s="28">
        <v>-3023</v>
      </c>
      <c r="W1814" s="28">
        <v>-6161.18</v>
      </c>
      <c r="X1814" s="28">
        <v>0</v>
      </c>
      <c r="Y1814" s="28">
        <v>52141</v>
      </c>
      <c r="Z1814" s="28">
        <v>-3061</v>
      </c>
      <c r="AA1814" s="28">
        <v>19357</v>
      </c>
      <c r="AB1814" s="28">
        <v>148022</v>
      </c>
      <c r="AC1814" s="28">
        <v>0</v>
      </c>
      <c r="AD1814" s="28">
        <v>0</v>
      </c>
      <c r="AE1814" s="28">
        <v>98161</v>
      </c>
      <c r="AF1814" s="28">
        <v>-38898</v>
      </c>
      <c r="AG1814" s="28">
        <v>153036</v>
      </c>
      <c r="AH1814" s="28">
        <v>0</v>
      </c>
      <c r="AI1814" s="29">
        <v>-0.55000000000000004</v>
      </c>
      <c r="AJ1814" s="29">
        <v>1.32</v>
      </c>
      <c r="AK1814" s="29">
        <v>1.32</v>
      </c>
      <c r="AL1814" s="30">
        <v>340.42</v>
      </c>
      <c r="AM1814" s="30">
        <v>244.75</v>
      </c>
      <c r="AN1814" s="31">
        <v>0</v>
      </c>
      <c r="AO1814" s="32">
        <v>105.99</v>
      </c>
      <c r="AP1814" s="32">
        <v>103.12</v>
      </c>
      <c r="AQ1814" s="33">
        <v>0.08</v>
      </c>
      <c r="AR1814" s="34">
        <v>-3.12</v>
      </c>
      <c r="AS1814" s="32">
        <v>-100</v>
      </c>
      <c r="AT1814" s="32">
        <v>-1.49</v>
      </c>
      <c r="AU1814" s="24">
        <v>7.87</v>
      </c>
      <c r="AV1814" s="33">
        <v>0.41</v>
      </c>
      <c r="AW1814" s="33">
        <v>0.69</v>
      </c>
      <c r="AX1814" s="47"/>
    </row>
    <row r="1815" spans="1:50" x14ac:dyDescent="0.25">
      <c r="A1815" s="50">
        <v>1814</v>
      </c>
      <c r="B1815" s="23" t="s">
        <v>4030</v>
      </c>
      <c r="C1815" s="24" t="s">
        <v>86</v>
      </c>
      <c r="D1815" s="24" t="s">
        <v>84</v>
      </c>
      <c r="E1815" s="25">
        <v>81106</v>
      </c>
      <c r="F1815" s="24" t="s">
        <v>70</v>
      </c>
      <c r="G1815" s="24" t="s">
        <v>59</v>
      </c>
      <c r="H1815" s="24" t="s">
        <v>71</v>
      </c>
      <c r="I1815" s="26">
        <v>2</v>
      </c>
      <c r="J1815" s="26">
        <f t="shared" si="88"/>
        <v>2</v>
      </c>
      <c r="K1815" s="24" t="s">
        <v>61</v>
      </c>
      <c r="L1815" s="27">
        <v>36567</v>
      </c>
      <c r="M1815" s="28">
        <v>205160</v>
      </c>
      <c r="N1815" s="28">
        <v>205160</v>
      </c>
      <c r="O1815" s="28">
        <v>0</v>
      </c>
      <c r="P1815" s="28">
        <v>1626</v>
      </c>
      <c r="Q1815" s="28">
        <v>1626</v>
      </c>
      <c r="R1815" s="28">
        <v>5816</v>
      </c>
      <c r="S1815" s="28">
        <v>5816</v>
      </c>
      <c r="T1815" s="28">
        <v>7442</v>
      </c>
      <c r="U1815" s="28">
        <v>12522</v>
      </c>
      <c r="V1815" s="28">
        <v>7442</v>
      </c>
      <c r="W1815" s="28">
        <v>-3780.48</v>
      </c>
      <c r="X1815" s="28">
        <v>0</v>
      </c>
      <c r="Y1815" s="28">
        <v>92586</v>
      </c>
      <c r="Z1815" s="28">
        <v>93778</v>
      </c>
      <c r="AA1815" s="28">
        <v>77784</v>
      </c>
      <c r="AB1815" s="28">
        <v>64321</v>
      </c>
      <c r="AC1815" s="28">
        <v>0</v>
      </c>
      <c r="AD1815" s="28">
        <v>6639</v>
      </c>
      <c r="AE1815" s="28">
        <v>102685</v>
      </c>
      <c r="AF1815" s="28">
        <v>67241</v>
      </c>
      <c r="AG1815" s="28">
        <v>112574</v>
      </c>
      <c r="AH1815" s="28">
        <v>205160</v>
      </c>
      <c r="AI1815" s="29">
        <v>2.5</v>
      </c>
      <c r="AJ1815" s="29">
        <v>2.68</v>
      </c>
      <c r="AK1815" s="29">
        <v>3.98</v>
      </c>
      <c r="AL1815" s="30">
        <v>2.78</v>
      </c>
      <c r="AM1815" s="30">
        <v>28.48</v>
      </c>
      <c r="AN1815" s="31">
        <v>20.29</v>
      </c>
      <c r="AO1815" s="32">
        <v>8.67</v>
      </c>
      <c r="AP1815" s="32">
        <v>8.67</v>
      </c>
      <c r="AQ1815" s="33">
        <v>1.39</v>
      </c>
      <c r="AR1815" s="34">
        <v>5.66</v>
      </c>
      <c r="AS1815" s="32">
        <v>6.2</v>
      </c>
      <c r="AT1815" s="32">
        <v>2.83</v>
      </c>
      <c r="AU1815" s="24">
        <v>8.65</v>
      </c>
      <c r="AV1815" s="33">
        <v>2.9</v>
      </c>
      <c r="AW1815" s="33">
        <v>1.3</v>
      </c>
      <c r="AX1815" s="47"/>
    </row>
    <row r="1816" spans="1:50" x14ac:dyDescent="0.25">
      <c r="A1816" s="50">
        <v>1815</v>
      </c>
      <c r="B1816" s="23" t="s">
        <v>4031</v>
      </c>
      <c r="C1816" s="24" t="s">
        <v>4032</v>
      </c>
      <c r="D1816" s="24" t="s">
        <v>84</v>
      </c>
      <c r="E1816" s="25">
        <v>83104</v>
      </c>
      <c r="F1816" s="24"/>
      <c r="G1816" s="24" t="s">
        <v>59</v>
      </c>
      <c r="H1816" s="24" t="s">
        <v>71</v>
      </c>
      <c r="I1816" s="26" t="s">
        <v>60</v>
      </c>
      <c r="J1816" s="26" t="s">
        <v>60</v>
      </c>
      <c r="K1816" s="24" t="s">
        <v>61</v>
      </c>
      <c r="L1816" s="27">
        <v>36265</v>
      </c>
      <c r="M1816" s="28">
        <v>205138</v>
      </c>
      <c r="N1816" s="28">
        <v>205138</v>
      </c>
      <c r="O1816" s="28">
        <v>0</v>
      </c>
      <c r="P1816" s="28">
        <v>0</v>
      </c>
      <c r="Q1816" s="28">
        <v>0</v>
      </c>
      <c r="R1816" s="28">
        <v>-11544</v>
      </c>
      <c r="S1816" s="28">
        <v>-11544</v>
      </c>
      <c r="T1816" s="28">
        <v>-11544</v>
      </c>
      <c r="U1816" s="28">
        <v>-11544</v>
      </c>
      <c r="V1816" s="28">
        <v>-11544</v>
      </c>
      <c r="W1816" s="28">
        <v>-9972.0400000000009</v>
      </c>
      <c r="X1816" s="28">
        <v>52058</v>
      </c>
      <c r="Y1816" s="28">
        <v>23103</v>
      </c>
      <c r="Z1816" s="28">
        <v>-4904</v>
      </c>
      <c r="AA1816" s="28">
        <v>34647</v>
      </c>
      <c r="AB1816" s="28">
        <v>0</v>
      </c>
      <c r="AC1816" s="28">
        <v>153080</v>
      </c>
      <c r="AD1816" s="28">
        <v>6640</v>
      </c>
      <c r="AE1816" s="28">
        <v>25777</v>
      </c>
      <c r="AF1816" s="28">
        <v>22479</v>
      </c>
      <c r="AG1816" s="28">
        <v>28955</v>
      </c>
      <c r="AH1816" s="28">
        <v>0</v>
      </c>
      <c r="AI1816" s="29">
        <v>7.0000000000000007E-2</v>
      </c>
      <c r="AJ1816" s="29">
        <v>0.11</v>
      </c>
      <c r="AK1816" s="29">
        <v>0.11</v>
      </c>
      <c r="AL1816" s="30">
        <v>1.93</v>
      </c>
      <c r="AM1816" s="30">
        <v>60.68</v>
      </c>
      <c r="AN1816" s="31">
        <v>0</v>
      </c>
      <c r="AO1816" s="32">
        <v>119.02</v>
      </c>
      <c r="AP1816" s="32">
        <v>119.02</v>
      </c>
      <c r="AQ1816" s="33">
        <v>-0.22</v>
      </c>
      <c r="AR1816" s="34">
        <v>-44.78</v>
      </c>
      <c r="AS1816" s="32">
        <v>-235.4</v>
      </c>
      <c r="AT1816" s="32">
        <v>-5.63</v>
      </c>
      <c r="AU1816" s="24">
        <v>-51.35</v>
      </c>
      <c r="AV1816" s="33">
        <v>6.13</v>
      </c>
      <c r="AW1816" s="33">
        <v>1.3</v>
      </c>
      <c r="AX1816" s="47"/>
    </row>
    <row r="1817" spans="1:50" x14ac:dyDescent="0.25">
      <c r="A1817" s="50">
        <v>1816</v>
      </c>
      <c r="B1817" s="23" t="s">
        <v>4033</v>
      </c>
      <c r="C1817" s="24" t="s">
        <v>4034</v>
      </c>
      <c r="D1817" s="24" t="s">
        <v>347</v>
      </c>
      <c r="E1817" s="25">
        <v>90101</v>
      </c>
      <c r="F1817" s="24" t="s">
        <v>347</v>
      </c>
      <c r="G1817" s="24" t="s">
        <v>59</v>
      </c>
      <c r="H1817" s="24" t="s">
        <v>53</v>
      </c>
      <c r="I1817" s="26">
        <v>10</v>
      </c>
      <c r="J1817" s="26">
        <f>IF(I1817=0,0,IF(I1817=1,1,IF(I1817=2,2,(IF(I1817=3,4,IF(I1817=5,9,IF(I1817=10,24,IF(I1817=25,49,IF(I1817=50,99,"X")))))))))</f>
        <v>24</v>
      </c>
      <c r="K1817" s="24" t="s">
        <v>61</v>
      </c>
      <c r="L1817" s="27">
        <v>33661</v>
      </c>
      <c r="M1817" s="28">
        <v>203865</v>
      </c>
      <c r="N1817" s="28">
        <v>205038</v>
      </c>
      <c r="O1817" s="28">
        <v>1173</v>
      </c>
      <c r="P1817" s="28">
        <v>0</v>
      </c>
      <c r="Q1817" s="28">
        <v>0</v>
      </c>
      <c r="R1817" s="28">
        <v>-108614</v>
      </c>
      <c r="S1817" s="28">
        <v>-108614</v>
      </c>
      <c r="T1817" s="28">
        <v>-107715</v>
      </c>
      <c r="U1817" s="28">
        <v>-42143</v>
      </c>
      <c r="V1817" s="28">
        <v>-108614</v>
      </c>
      <c r="W1817" s="28">
        <v>-28709.5</v>
      </c>
      <c r="X1817" s="28">
        <v>32340</v>
      </c>
      <c r="Y1817" s="28">
        <v>38455</v>
      </c>
      <c r="Z1817" s="28">
        <v>-1418299</v>
      </c>
      <c r="AA1817" s="28">
        <v>81939</v>
      </c>
      <c r="AB1817" s="28">
        <v>97707</v>
      </c>
      <c r="AC1817" s="28">
        <v>12356</v>
      </c>
      <c r="AD1817" s="28">
        <v>33194</v>
      </c>
      <c r="AE1817" s="28">
        <v>690886</v>
      </c>
      <c r="AF1817" s="28">
        <v>660352</v>
      </c>
      <c r="AG1817" s="28">
        <v>153054</v>
      </c>
      <c r="AH1817" s="28">
        <v>51183</v>
      </c>
      <c r="AI1817" s="29">
        <v>0.01</v>
      </c>
      <c r="AJ1817" s="29">
        <v>0.01</v>
      </c>
      <c r="AK1817" s="29">
        <v>0.01</v>
      </c>
      <c r="AL1817" s="30">
        <v>18.489999999999998</v>
      </c>
      <c r="AM1817" s="30">
        <v>4569.28</v>
      </c>
      <c r="AN1817" s="31">
        <v>4.4400000000000004</v>
      </c>
      <c r="AO1817" s="32">
        <v>303.88</v>
      </c>
      <c r="AP1817" s="32">
        <v>305.29000000000002</v>
      </c>
      <c r="AQ1817" s="33">
        <v>-2.15</v>
      </c>
      <c r="AR1817" s="34">
        <v>-15.72</v>
      </c>
      <c r="AS1817" s="32">
        <v>-7.66</v>
      </c>
      <c r="AT1817" s="32">
        <v>-53.28</v>
      </c>
      <c r="AU1817" s="24">
        <v>-16.45</v>
      </c>
      <c r="AV1817" s="33">
        <v>-4.0999999999999996</v>
      </c>
      <c r="AW1817" s="33">
        <v>0.56999999999999995</v>
      </c>
      <c r="AX1817" s="47"/>
    </row>
    <row r="1818" spans="1:50" x14ac:dyDescent="0.25">
      <c r="A1818" s="50">
        <v>1817</v>
      </c>
      <c r="B1818" s="23" t="s">
        <v>4035</v>
      </c>
      <c r="C1818" s="24" t="s">
        <v>4036</v>
      </c>
      <c r="D1818" s="24" t="s">
        <v>4037</v>
      </c>
      <c r="E1818" s="25" t="s">
        <v>4038</v>
      </c>
      <c r="F1818" s="24" t="s">
        <v>150</v>
      </c>
      <c r="G1818" s="24" t="s">
        <v>52</v>
      </c>
      <c r="H1818" s="24" t="s">
        <v>81</v>
      </c>
      <c r="I1818" s="26">
        <v>5</v>
      </c>
      <c r="J1818" s="26">
        <f>IF(I1818=0,0,IF(I1818=1,1,IF(I1818=2,2,(IF(I1818=3,4,IF(I1818=5,9,IF(I1818=10,24,IF(I1818=25,49,IF(I1818=50,99,"X")))))))))</f>
        <v>9</v>
      </c>
      <c r="K1818" s="24" t="s">
        <v>61</v>
      </c>
      <c r="L1818" s="27">
        <v>43139</v>
      </c>
      <c r="M1818" s="28">
        <v>204919</v>
      </c>
      <c r="N1818" s="28">
        <v>204919</v>
      </c>
      <c r="O1818" s="28">
        <v>0</v>
      </c>
      <c r="P1818" s="28">
        <v>0</v>
      </c>
      <c r="Q1818" s="28">
        <v>0</v>
      </c>
      <c r="R1818" s="28">
        <v>-86273</v>
      </c>
      <c r="S1818" s="28">
        <v>-86273</v>
      </c>
      <c r="T1818" s="28">
        <v>-82749</v>
      </c>
      <c r="U1818" s="28">
        <v>-73391</v>
      </c>
      <c r="V1818" s="28">
        <v>-86273</v>
      </c>
      <c r="W1818" s="28">
        <v>-65412.34</v>
      </c>
      <c r="X1818" s="28">
        <v>0</v>
      </c>
      <c r="Y1818" s="28">
        <v>-7794</v>
      </c>
      <c r="Z1818" s="28">
        <v>-67387</v>
      </c>
      <c r="AA1818" s="28">
        <v>71578</v>
      </c>
      <c r="AB1818" s="28">
        <v>201452</v>
      </c>
      <c r="AC1818" s="28">
        <v>0</v>
      </c>
      <c r="AD1818" s="28">
        <v>5000</v>
      </c>
      <c r="AE1818" s="28">
        <v>81409</v>
      </c>
      <c r="AF1818" s="28">
        <v>29674</v>
      </c>
      <c r="AG1818" s="28">
        <v>212713</v>
      </c>
      <c r="AH1818" s="28">
        <v>204919</v>
      </c>
      <c r="AI1818" s="29">
        <v>0.64</v>
      </c>
      <c r="AJ1818" s="29">
        <v>1.28</v>
      </c>
      <c r="AK1818" s="29">
        <v>1.74</v>
      </c>
      <c r="AL1818" s="30">
        <v>33.26</v>
      </c>
      <c r="AM1818" s="30">
        <v>50.31</v>
      </c>
      <c r="AN1818" s="31">
        <v>24.27</v>
      </c>
      <c r="AO1818" s="32">
        <v>36.51</v>
      </c>
      <c r="AP1818" s="32">
        <v>182.78</v>
      </c>
      <c r="AQ1818" s="33">
        <v>-2.27</v>
      </c>
      <c r="AR1818" s="34">
        <v>-105.97</v>
      </c>
      <c r="AS1818" s="32">
        <v>-128.03</v>
      </c>
      <c r="AT1818" s="32">
        <v>-42.1</v>
      </c>
      <c r="AU1818" s="24">
        <v>-290.74</v>
      </c>
      <c r="AV1818" s="33">
        <v>-12.29</v>
      </c>
      <c r="AW1818" s="33">
        <v>-1.02</v>
      </c>
      <c r="AX1818" s="47"/>
    </row>
    <row r="1819" spans="1:50" x14ac:dyDescent="0.25">
      <c r="A1819" s="50">
        <v>1818</v>
      </c>
      <c r="B1819" s="23" t="s">
        <v>4039</v>
      </c>
      <c r="C1819" s="24" t="s">
        <v>4040</v>
      </c>
      <c r="D1819" s="24" t="s">
        <v>160</v>
      </c>
      <c r="E1819" s="25">
        <v>94901</v>
      </c>
      <c r="F1819" s="24" t="s">
        <v>160</v>
      </c>
      <c r="G1819" s="24" t="s">
        <v>108</v>
      </c>
      <c r="H1819" s="24" t="s">
        <v>81</v>
      </c>
      <c r="I1819" s="26" t="s">
        <v>60</v>
      </c>
      <c r="J1819" s="26" t="s">
        <v>60</v>
      </c>
      <c r="K1819" s="24" t="s">
        <v>61</v>
      </c>
      <c r="L1819" s="27">
        <v>42515</v>
      </c>
      <c r="M1819" s="28">
        <v>204681</v>
      </c>
      <c r="N1819" s="28">
        <v>204681</v>
      </c>
      <c r="O1819" s="28">
        <v>0</v>
      </c>
      <c r="P1819" s="28">
        <v>1569</v>
      </c>
      <c r="Q1819" s="28">
        <v>1569</v>
      </c>
      <c r="R1819" s="28">
        <v>5902</v>
      </c>
      <c r="S1819" s="28">
        <v>5902</v>
      </c>
      <c r="T1819" s="28">
        <v>7504</v>
      </c>
      <c r="U1819" s="28">
        <v>7504</v>
      </c>
      <c r="V1819" s="28">
        <v>7471</v>
      </c>
      <c r="W1819" s="28">
        <v>1968.64</v>
      </c>
      <c r="X1819" s="28">
        <v>0</v>
      </c>
      <c r="Y1819" s="28">
        <v>7504</v>
      </c>
      <c r="Z1819" s="28">
        <v>36828</v>
      </c>
      <c r="AA1819" s="28">
        <v>0</v>
      </c>
      <c r="AB1819" s="28">
        <v>18349</v>
      </c>
      <c r="AC1819" s="28">
        <v>0</v>
      </c>
      <c r="AD1819" s="28">
        <v>5000</v>
      </c>
      <c r="AE1819" s="28">
        <v>45622</v>
      </c>
      <c r="AF1819" s="28">
        <v>0</v>
      </c>
      <c r="AG1819" s="28">
        <v>197177</v>
      </c>
      <c r="AH1819" s="28">
        <v>204681</v>
      </c>
      <c r="AI1819" s="29">
        <v>3.26</v>
      </c>
      <c r="AJ1819" s="29">
        <v>5.19</v>
      </c>
      <c r="AK1819" s="29">
        <v>5.19</v>
      </c>
      <c r="AL1819" s="30">
        <v>29.81</v>
      </c>
      <c r="AM1819" s="30">
        <v>16.059999999999999</v>
      </c>
      <c r="AN1819" s="31">
        <v>0</v>
      </c>
      <c r="AO1819" s="32">
        <v>19.28</v>
      </c>
      <c r="AP1819" s="32">
        <v>19.28</v>
      </c>
      <c r="AQ1819" s="33">
        <v>0</v>
      </c>
      <c r="AR1819" s="34">
        <v>12.94</v>
      </c>
      <c r="AS1819" s="32">
        <v>16.03</v>
      </c>
      <c r="AT1819" s="32">
        <v>2.88</v>
      </c>
      <c r="AU1819" s="24">
        <v>0</v>
      </c>
      <c r="AV1819" s="33">
        <v>2.68</v>
      </c>
      <c r="AW1819" s="33">
        <v>1.88</v>
      </c>
      <c r="AX1819" s="47"/>
    </row>
    <row r="1820" spans="1:50" x14ac:dyDescent="0.25">
      <c r="A1820" s="50">
        <v>1819</v>
      </c>
      <c r="B1820" s="23" t="s">
        <v>4041</v>
      </c>
      <c r="C1820" s="24" t="s">
        <v>4042</v>
      </c>
      <c r="D1820" s="24" t="s">
        <v>94</v>
      </c>
      <c r="E1820" s="25" t="s">
        <v>675</v>
      </c>
      <c r="F1820" s="24" t="s">
        <v>96</v>
      </c>
      <c r="G1820" s="24" t="s">
        <v>97</v>
      </c>
      <c r="H1820" s="24" t="s">
        <v>71</v>
      </c>
      <c r="I1820" s="26">
        <v>5</v>
      </c>
      <c r="J1820" s="26">
        <f t="shared" ref="J1820:J1828" si="89">IF(I1820=0,0,IF(I1820=1,1,IF(I1820=2,2,(IF(I1820=3,4,IF(I1820=5,9,IF(I1820=10,24,IF(I1820=25,49,IF(I1820=50,99,"X")))))))))</f>
        <v>9</v>
      </c>
      <c r="K1820" s="24" t="s">
        <v>61</v>
      </c>
      <c r="L1820" s="27">
        <v>38064</v>
      </c>
      <c r="M1820" s="28">
        <v>204594</v>
      </c>
      <c r="N1820" s="28">
        <v>204594</v>
      </c>
      <c r="O1820" s="28">
        <v>0</v>
      </c>
      <c r="P1820" s="28">
        <v>917</v>
      </c>
      <c r="Q1820" s="28">
        <v>917</v>
      </c>
      <c r="R1820" s="28">
        <v>6125</v>
      </c>
      <c r="S1820" s="28">
        <v>6125</v>
      </c>
      <c r="T1820" s="28">
        <v>7045</v>
      </c>
      <c r="U1820" s="28">
        <v>8726</v>
      </c>
      <c r="V1820" s="28">
        <v>7042</v>
      </c>
      <c r="W1820" s="28">
        <v>5194.6400000000003</v>
      </c>
      <c r="X1820" s="28">
        <v>99151</v>
      </c>
      <c r="Y1820" s="28">
        <v>29731</v>
      </c>
      <c r="Z1820" s="28">
        <v>-9332</v>
      </c>
      <c r="AA1820" s="28">
        <v>24230</v>
      </c>
      <c r="AB1820" s="28">
        <v>59486</v>
      </c>
      <c r="AC1820" s="28">
        <v>105443</v>
      </c>
      <c r="AD1820" s="28">
        <v>40000</v>
      </c>
      <c r="AE1820" s="28">
        <v>25032</v>
      </c>
      <c r="AF1820" s="28">
        <v>12429</v>
      </c>
      <c r="AG1820" s="28">
        <v>69420</v>
      </c>
      <c r="AH1820" s="28">
        <v>0</v>
      </c>
      <c r="AI1820" s="29">
        <v>0.28000000000000003</v>
      </c>
      <c r="AJ1820" s="29">
        <v>0.28000000000000003</v>
      </c>
      <c r="AK1820" s="29">
        <v>0.35</v>
      </c>
      <c r="AL1820" s="30">
        <v>0.16</v>
      </c>
      <c r="AM1820" s="30">
        <v>74.099999999999994</v>
      </c>
      <c r="AN1820" s="31">
        <v>3.95</v>
      </c>
      <c r="AO1820" s="32">
        <v>143.79</v>
      </c>
      <c r="AP1820" s="32">
        <v>137.28</v>
      </c>
      <c r="AQ1820" s="33">
        <v>-0.75</v>
      </c>
      <c r="AR1820" s="34">
        <v>24.47</v>
      </c>
      <c r="AS1820" s="32">
        <v>-65.63</v>
      </c>
      <c r="AT1820" s="32">
        <v>2.99</v>
      </c>
      <c r="AU1820" s="24">
        <v>49.28</v>
      </c>
      <c r="AV1820" s="33">
        <v>12.87</v>
      </c>
      <c r="AW1820" s="33">
        <v>1.72</v>
      </c>
      <c r="AX1820" s="47"/>
    </row>
    <row r="1821" spans="1:50" x14ac:dyDescent="0.25">
      <c r="A1821" s="50">
        <v>1820</v>
      </c>
      <c r="B1821" s="23" t="s">
        <v>4043</v>
      </c>
      <c r="C1821" s="24" t="s">
        <v>4044</v>
      </c>
      <c r="D1821" s="24" t="s">
        <v>2050</v>
      </c>
      <c r="E1821" s="25" t="s">
        <v>2051</v>
      </c>
      <c r="F1821" s="24" t="s">
        <v>2050</v>
      </c>
      <c r="G1821" s="24" t="s">
        <v>76</v>
      </c>
      <c r="H1821" s="24" t="s">
        <v>53</v>
      </c>
      <c r="I1821" s="26">
        <v>10</v>
      </c>
      <c r="J1821" s="26">
        <f t="shared" si="89"/>
        <v>24</v>
      </c>
      <c r="K1821" s="24" t="s">
        <v>61</v>
      </c>
      <c r="L1821" s="27">
        <v>37237</v>
      </c>
      <c r="M1821" s="28">
        <v>204543</v>
      </c>
      <c r="N1821" s="28">
        <v>204543</v>
      </c>
      <c r="O1821" s="28">
        <v>0</v>
      </c>
      <c r="P1821" s="28">
        <v>0</v>
      </c>
      <c r="Q1821" s="28">
        <v>0</v>
      </c>
      <c r="R1821" s="28">
        <v>-124556</v>
      </c>
      <c r="S1821" s="28">
        <v>-124556</v>
      </c>
      <c r="T1821" s="28">
        <v>-124556</v>
      </c>
      <c r="U1821" s="28">
        <v>-119177</v>
      </c>
      <c r="V1821" s="28">
        <v>-124556</v>
      </c>
      <c r="W1821" s="28">
        <v>-28199</v>
      </c>
      <c r="X1821" s="28">
        <v>0</v>
      </c>
      <c r="Y1821" s="28">
        <v>-54166</v>
      </c>
      <c r="Z1821" s="28">
        <v>-1439150</v>
      </c>
      <c r="AA1821" s="28">
        <v>157572</v>
      </c>
      <c r="AB1821" s="28">
        <v>96015</v>
      </c>
      <c r="AC1821" s="28">
        <v>0</v>
      </c>
      <c r="AD1821" s="28">
        <v>6639</v>
      </c>
      <c r="AE1821" s="28">
        <v>359797</v>
      </c>
      <c r="AF1821" s="28">
        <v>307141</v>
      </c>
      <c r="AG1821" s="28">
        <v>262184</v>
      </c>
      <c r="AH1821" s="28">
        <v>208018</v>
      </c>
      <c r="AI1821" s="29">
        <v>0.02</v>
      </c>
      <c r="AJ1821" s="29">
        <v>0.02</v>
      </c>
      <c r="AK1821" s="29">
        <v>0.03</v>
      </c>
      <c r="AL1821" s="30">
        <v>5.26</v>
      </c>
      <c r="AM1821" s="30">
        <v>2473.42</v>
      </c>
      <c r="AN1821" s="31">
        <v>11.18</v>
      </c>
      <c r="AO1821" s="32">
        <v>497.11</v>
      </c>
      <c r="AP1821" s="32">
        <v>503.54</v>
      </c>
      <c r="AQ1821" s="33">
        <v>-4.6900000000000004</v>
      </c>
      <c r="AR1821" s="34">
        <v>-34.619999999999997</v>
      </c>
      <c r="AS1821" s="32">
        <v>-8.65</v>
      </c>
      <c r="AT1821" s="32">
        <v>-60.89</v>
      </c>
      <c r="AU1821" s="24">
        <v>-40.549999999999997</v>
      </c>
      <c r="AV1821" s="33">
        <v>-6.42</v>
      </c>
      <c r="AW1821" s="33">
        <v>0.96</v>
      </c>
      <c r="AX1821" s="47"/>
    </row>
    <row r="1822" spans="1:50" x14ac:dyDescent="0.25">
      <c r="A1822" s="50">
        <v>1821</v>
      </c>
      <c r="B1822" s="23" t="s">
        <v>4045</v>
      </c>
      <c r="C1822" s="24">
        <v>152</v>
      </c>
      <c r="D1822" s="24" t="s">
        <v>4046</v>
      </c>
      <c r="E1822" s="25" t="s">
        <v>4047</v>
      </c>
      <c r="F1822" s="24" t="s">
        <v>74</v>
      </c>
      <c r="G1822" s="24" t="s">
        <v>76</v>
      </c>
      <c r="H1822" s="24" t="s">
        <v>104</v>
      </c>
      <c r="I1822" s="26">
        <v>1</v>
      </c>
      <c r="J1822" s="26">
        <f t="shared" si="89"/>
        <v>1</v>
      </c>
      <c r="K1822" s="24" t="s">
        <v>61</v>
      </c>
      <c r="L1822" s="27">
        <v>39910</v>
      </c>
      <c r="M1822" s="28">
        <v>204419</v>
      </c>
      <c r="N1822" s="28">
        <v>204419</v>
      </c>
      <c r="O1822" s="28">
        <v>0</v>
      </c>
      <c r="P1822" s="28">
        <v>550</v>
      </c>
      <c r="Q1822" s="28">
        <v>550</v>
      </c>
      <c r="R1822" s="28">
        <v>273</v>
      </c>
      <c r="S1822" s="28">
        <v>273</v>
      </c>
      <c r="T1822" s="28">
        <v>823</v>
      </c>
      <c r="U1822" s="28">
        <v>9812</v>
      </c>
      <c r="V1822" s="28">
        <v>823</v>
      </c>
      <c r="W1822" s="28">
        <v>-7904.44</v>
      </c>
      <c r="X1822" s="28">
        <v>100462</v>
      </c>
      <c r="Y1822" s="28">
        <v>29237</v>
      </c>
      <c r="Z1822" s="28">
        <v>17556</v>
      </c>
      <c r="AA1822" s="28">
        <v>161706</v>
      </c>
      <c r="AB1822" s="28">
        <v>82894</v>
      </c>
      <c r="AC1822" s="28">
        <v>69660</v>
      </c>
      <c r="AD1822" s="28">
        <v>5000</v>
      </c>
      <c r="AE1822" s="28">
        <v>187737</v>
      </c>
      <c r="AF1822" s="28">
        <v>26636</v>
      </c>
      <c r="AG1822" s="28">
        <v>105522</v>
      </c>
      <c r="AH1822" s="28">
        <v>34297</v>
      </c>
      <c r="AI1822" s="29">
        <v>0.37</v>
      </c>
      <c r="AJ1822" s="29">
        <v>0.75</v>
      </c>
      <c r="AK1822" s="29">
        <v>0.95</v>
      </c>
      <c r="AL1822" s="30">
        <v>114.84</v>
      </c>
      <c r="AM1822" s="30">
        <v>349.72</v>
      </c>
      <c r="AN1822" s="31">
        <v>59.2</v>
      </c>
      <c r="AO1822" s="32">
        <v>90.65</v>
      </c>
      <c r="AP1822" s="32">
        <v>90.65</v>
      </c>
      <c r="AQ1822" s="33">
        <v>0.66</v>
      </c>
      <c r="AR1822" s="34">
        <v>0.15</v>
      </c>
      <c r="AS1822" s="32">
        <v>1.56</v>
      </c>
      <c r="AT1822" s="32">
        <v>0.13</v>
      </c>
      <c r="AU1822" s="24">
        <v>1.02</v>
      </c>
      <c r="AV1822" s="33">
        <v>1.89</v>
      </c>
      <c r="AW1822" s="33">
        <v>0.46</v>
      </c>
      <c r="AX1822" s="47"/>
    </row>
    <row r="1823" spans="1:50" x14ac:dyDescent="0.25">
      <c r="A1823" s="50">
        <v>1822</v>
      </c>
      <c r="B1823" s="23" t="s">
        <v>4048</v>
      </c>
      <c r="C1823" s="24">
        <v>250</v>
      </c>
      <c r="D1823" s="24" t="s">
        <v>1350</v>
      </c>
      <c r="E1823" s="25" t="s">
        <v>1351</v>
      </c>
      <c r="F1823" s="24" t="s">
        <v>1352</v>
      </c>
      <c r="G1823" s="24" t="s">
        <v>52</v>
      </c>
      <c r="H1823" s="24" t="s">
        <v>316</v>
      </c>
      <c r="I1823" s="26">
        <v>5</v>
      </c>
      <c r="J1823" s="26">
        <f t="shared" si="89"/>
        <v>9</v>
      </c>
      <c r="K1823" s="24" t="s">
        <v>61</v>
      </c>
      <c r="L1823" s="27">
        <v>38881</v>
      </c>
      <c r="M1823" s="28">
        <v>204319</v>
      </c>
      <c r="N1823" s="28">
        <v>204319</v>
      </c>
      <c r="O1823" s="28">
        <v>0</v>
      </c>
      <c r="P1823" s="28">
        <v>0</v>
      </c>
      <c r="Q1823" s="28">
        <v>0</v>
      </c>
      <c r="R1823" s="28">
        <v>-25750</v>
      </c>
      <c r="S1823" s="28">
        <v>-25750</v>
      </c>
      <c r="T1823" s="28">
        <v>-25750</v>
      </c>
      <c r="U1823" s="28">
        <v>7930</v>
      </c>
      <c r="V1823" s="28">
        <v>-25750</v>
      </c>
      <c r="W1823" s="28">
        <v>-36574.639999999999</v>
      </c>
      <c r="X1823" s="28">
        <v>0</v>
      </c>
      <c r="Y1823" s="28">
        <v>50693</v>
      </c>
      <c r="Z1823" s="28">
        <v>20656</v>
      </c>
      <c r="AA1823" s="28">
        <v>56556</v>
      </c>
      <c r="AB1823" s="28">
        <v>133928</v>
      </c>
      <c r="AC1823" s="28">
        <v>0</v>
      </c>
      <c r="AD1823" s="28">
        <v>6639</v>
      </c>
      <c r="AE1823" s="28">
        <v>368382</v>
      </c>
      <c r="AF1823" s="28">
        <v>345259</v>
      </c>
      <c r="AG1823" s="28">
        <v>153626</v>
      </c>
      <c r="AH1823" s="28">
        <v>204319</v>
      </c>
      <c r="AI1823" s="29">
        <v>0.01</v>
      </c>
      <c r="AJ1823" s="29">
        <v>0.05</v>
      </c>
      <c r="AK1823" s="29">
        <v>7.0000000000000007E-2</v>
      </c>
      <c r="AL1823" s="30">
        <v>25.47</v>
      </c>
      <c r="AM1823" s="30">
        <v>814.84</v>
      </c>
      <c r="AN1823" s="31">
        <v>11.66</v>
      </c>
      <c r="AO1823" s="32">
        <v>94.39</v>
      </c>
      <c r="AP1823" s="32">
        <v>94.39</v>
      </c>
      <c r="AQ1823" s="33">
        <v>0.06</v>
      </c>
      <c r="AR1823" s="34">
        <v>-6.99</v>
      </c>
      <c r="AS1823" s="32">
        <v>-124.66</v>
      </c>
      <c r="AT1823" s="32">
        <v>-12.6</v>
      </c>
      <c r="AU1823" s="24">
        <v>-7.46</v>
      </c>
      <c r="AV1823" s="33">
        <v>-1.03</v>
      </c>
      <c r="AW1823" s="33">
        <v>0.23</v>
      </c>
      <c r="AX1823" s="47"/>
    </row>
    <row r="1824" spans="1:50" x14ac:dyDescent="0.25">
      <c r="A1824" s="50">
        <v>1823</v>
      </c>
      <c r="B1824" s="23" t="s">
        <v>4049</v>
      </c>
      <c r="C1824" s="24">
        <v>2181</v>
      </c>
      <c r="D1824" s="24" t="s">
        <v>1020</v>
      </c>
      <c r="E1824" s="25" t="s">
        <v>1021</v>
      </c>
      <c r="F1824" s="24" t="s">
        <v>1020</v>
      </c>
      <c r="G1824" s="24" t="s">
        <v>52</v>
      </c>
      <c r="H1824" s="24" t="s">
        <v>81</v>
      </c>
      <c r="I1824" s="26">
        <v>5</v>
      </c>
      <c r="J1824" s="26">
        <f t="shared" si="89"/>
        <v>9</v>
      </c>
      <c r="K1824" s="24" t="s">
        <v>61</v>
      </c>
      <c r="L1824" s="27">
        <v>43448</v>
      </c>
      <c r="M1824" s="28">
        <v>204294</v>
      </c>
      <c r="N1824" s="28">
        <v>204294</v>
      </c>
      <c r="O1824" s="28">
        <v>0</v>
      </c>
      <c r="P1824" s="28">
        <v>2622</v>
      </c>
      <c r="Q1824" s="28">
        <v>2622</v>
      </c>
      <c r="R1824" s="28">
        <v>8828</v>
      </c>
      <c r="S1824" s="28">
        <v>8828</v>
      </c>
      <c r="T1824" s="28">
        <v>11450</v>
      </c>
      <c r="U1824" s="28">
        <v>15535</v>
      </c>
      <c r="V1824" s="28">
        <v>11450</v>
      </c>
      <c r="W1824" s="28">
        <v>2812.82</v>
      </c>
      <c r="X1824" s="28">
        <v>-854</v>
      </c>
      <c r="Y1824" s="28">
        <v>88435</v>
      </c>
      <c r="Z1824" s="28">
        <v>35749</v>
      </c>
      <c r="AA1824" s="28">
        <v>85235</v>
      </c>
      <c r="AB1824" s="28">
        <v>78185</v>
      </c>
      <c r="AC1824" s="28">
        <v>17117</v>
      </c>
      <c r="AD1824" s="28">
        <v>5000</v>
      </c>
      <c r="AE1824" s="28">
        <v>105056</v>
      </c>
      <c r="AF1824" s="28">
        <v>54525</v>
      </c>
      <c r="AG1824" s="28">
        <v>98742</v>
      </c>
      <c r="AH1824" s="28">
        <v>188031</v>
      </c>
      <c r="AI1824" s="29">
        <v>0.11</v>
      </c>
      <c r="AJ1824" s="29">
        <v>0.71</v>
      </c>
      <c r="AK1824" s="29">
        <v>0.73</v>
      </c>
      <c r="AL1824" s="30">
        <v>73.72</v>
      </c>
      <c r="AM1824" s="30">
        <v>215.35</v>
      </c>
      <c r="AN1824" s="31">
        <v>2.4300000000000002</v>
      </c>
      <c r="AO1824" s="32">
        <v>65.97</v>
      </c>
      <c r="AP1824" s="32">
        <v>65.97</v>
      </c>
      <c r="AQ1824" s="33">
        <v>0.66</v>
      </c>
      <c r="AR1824" s="34">
        <v>8.4</v>
      </c>
      <c r="AS1824" s="32">
        <v>24.69</v>
      </c>
      <c r="AT1824" s="32">
        <v>4.32</v>
      </c>
      <c r="AU1824" s="24">
        <v>16.190000000000001</v>
      </c>
      <c r="AV1824" s="33">
        <v>2.13</v>
      </c>
      <c r="AW1824" s="33">
        <v>0.61</v>
      </c>
      <c r="AX1824" s="47"/>
    </row>
    <row r="1825" spans="1:50" x14ac:dyDescent="0.25">
      <c r="A1825" s="50">
        <v>1824</v>
      </c>
      <c r="B1825" s="23" t="s">
        <v>4050</v>
      </c>
      <c r="C1825" s="24" t="s">
        <v>4051</v>
      </c>
      <c r="D1825" s="24" t="s">
        <v>489</v>
      </c>
      <c r="E1825" s="25" t="s">
        <v>95</v>
      </c>
      <c r="F1825" s="24" t="s">
        <v>168</v>
      </c>
      <c r="G1825" s="24" t="s">
        <v>97</v>
      </c>
      <c r="H1825" s="24" t="s">
        <v>71</v>
      </c>
      <c r="I1825" s="26">
        <v>1</v>
      </c>
      <c r="J1825" s="26">
        <f t="shared" si="89"/>
        <v>1</v>
      </c>
      <c r="K1825" s="24" t="s">
        <v>61</v>
      </c>
      <c r="L1825" s="27">
        <v>43979</v>
      </c>
      <c r="M1825" s="28">
        <v>204241</v>
      </c>
      <c r="N1825" s="28">
        <v>204241</v>
      </c>
      <c r="O1825" s="28">
        <v>0</v>
      </c>
      <c r="P1825" s="28">
        <v>246</v>
      </c>
      <c r="Q1825" s="28">
        <v>246</v>
      </c>
      <c r="R1825" s="28">
        <v>923</v>
      </c>
      <c r="S1825" s="28">
        <v>923</v>
      </c>
      <c r="T1825" s="28">
        <v>1169</v>
      </c>
      <c r="U1825" s="28">
        <v>1169</v>
      </c>
      <c r="V1825" s="28">
        <v>1169</v>
      </c>
      <c r="W1825" s="28">
        <v>-918.42</v>
      </c>
      <c r="X1825" s="28">
        <v>0</v>
      </c>
      <c r="Y1825" s="28">
        <v>3836</v>
      </c>
      <c r="Z1825" s="28">
        <v>5923</v>
      </c>
      <c r="AA1825" s="28">
        <v>2483</v>
      </c>
      <c r="AB1825" s="28">
        <v>179852</v>
      </c>
      <c r="AC1825" s="28">
        <v>0</v>
      </c>
      <c r="AD1825" s="28">
        <v>5000</v>
      </c>
      <c r="AE1825" s="28">
        <v>37456</v>
      </c>
      <c r="AF1825" s="28">
        <v>0</v>
      </c>
      <c r="AG1825" s="28">
        <v>200405</v>
      </c>
      <c r="AH1825" s="28">
        <v>204241</v>
      </c>
      <c r="AI1825" s="29">
        <v>1.19</v>
      </c>
      <c r="AJ1825" s="29">
        <v>1.19</v>
      </c>
      <c r="AK1825" s="29">
        <v>1.19</v>
      </c>
      <c r="AL1825" s="30">
        <v>0</v>
      </c>
      <c r="AM1825" s="30">
        <v>56.64</v>
      </c>
      <c r="AN1825" s="31">
        <v>0</v>
      </c>
      <c r="AO1825" s="32">
        <v>84.18</v>
      </c>
      <c r="AP1825" s="32">
        <v>84.19</v>
      </c>
      <c r="AQ1825" s="33">
        <v>0</v>
      </c>
      <c r="AR1825" s="34">
        <v>2.46</v>
      </c>
      <c r="AS1825" s="32">
        <v>15.58</v>
      </c>
      <c r="AT1825" s="32">
        <v>0.45</v>
      </c>
      <c r="AU1825" s="24">
        <v>0</v>
      </c>
      <c r="AV1825" s="33">
        <v>0.98</v>
      </c>
      <c r="AW1825" s="33">
        <v>1.2</v>
      </c>
      <c r="AX1825" s="47"/>
    </row>
    <row r="1826" spans="1:50" x14ac:dyDescent="0.25">
      <c r="A1826" s="50">
        <v>1825</v>
      </c>
      <c r="B1826" s="23" t="s">
        <v>4052</v>
      </c>
      <c r="C1826" s="24">
        <v>175</v>
      </c>
      <c r="D1826" s="24" t="s">
        <v>4053</v>
      </c>
      <c r="E1826" s="25" t="s">
        <v>4054</v>
      </c>
      <c r="F1826" s="24" t="s">
        <v>641</v>
      </c>
      <c r="G1826" s="24" t="s">
        <v>97</v>
      </c>
      <c r="H1826" s="24" t="s">
        <v>66</v>
      </c>
      <c r="I1826" s="26">
        <v>10</v>
      </c>
      <c r="J1826" s="26">
        <f t="shared" si="89"/>
        <v>24</v>
      </c>
      <c r="K1826" s="24" t="s">
        <v>61</v>
      </c>
      <c r="L1826" s="27">
        <v>39514</v>
      </c>
      <c r="M1826" s="28">
        <v>204240</v>
      </c>
      <c r="N1826" s="28">
        <v>204240</v>
      </c>
      <c r="O1826" s="28">
        <v>0</v>
      </c>
      <c r="P1826" s="28">
        <v>128</v>
      </c>
      <c r="Q1826" s="28">
        <v>128</v>
      </c>
      <c r="R1826" s="28">
        <v>24034</v>
      </c>
      <c r="S1826" s="28">
        <v>24034</v>
      </c>
      <c r="T1826" s="28">
        <v>24177</v>
      </c>
      <c r="U1826" s="28">
        <v>37554</v>
      </c>
      <c r="V1826" s="28">
        <v>24162</v>
      </c>
      <c r="W1826" s="28">
        <v>6815.74</v>
      </c>
      <c r="X1826" s="28">
        <v>-114</v>
      </c>
      <c r="Y1826" s="28">
        <v>85590</v>
      </c>
      <c r="Z1826" s="28">
        <v>100095</v>
      </c>
      <c r="AA1826" s="28">
        <v>70050</v>
      </c>
      <c r="AB1826" s="28">
        <v>100618</v>
      </c>
      <c r="AC1826" s="28">
        <v>6477</v>
      </c>
      <c r="AD1826" s="28">
        <v>6639</v>
      </c>
      <c r="AE1826" s="28">
        <v>163004</v>
      </c>
      <c r="AF1826" s="28">
        <v>114273</v>
      </c>
      <c r="AG1826" s="28">
        <v>112173</v>
      </c>
      <c r="AH1826" s="28">
        <v>129781</v>
      </c>
      <c r="AI1826" s="29">
        <v>0.7</v>
      </c>
      <c r="AJ1826" s="29">
        <v>0.84</v>
      </c>
      <c r="AK1826" s="29">
        <v>0.92</v>
      </c>
      <c r="AL1826" s="30">
        <v>12.55</v>
      </c>
      <c r="AM1826" s="30">
        <v>160.35</v>
      </c>
      <c r="AN1826" s="31">
        <v>7.75</v>
      </c>
      <c r="AO1826" s="32">
        <v>32.42</v>
      </c>
      <c r="AP1826" s="32">
        <v>38.590000000000003</v>
      </c>
      <c r="AQ1826" s="33">
        <v>0.88</v>
      </c>
      <c r="AR1826" s="34">
        <v>14.74</v>
      </c>
      <c r="AS1826" s="32">
        <v>24.01</v>
      </c>
      <c r="AT1826" s="32">
        <v>11.77</v>
      </c>
      <c r="AU1826" s="24">
        <v>21.03</v>
      </c>
      <c r="AV1826" s="33">
        <v>2.88</v>
      </c>
      <c r="AW1826" s="33">
        <v>0.6</v>
      </c>
      <c r="AX1826" s="47"/>
    </row>
    <row r="1827" spans="1:50" x14ac:dyDescent="0.25">
      <c r="A1827" s="50">
        <v>1826</v>
      </c>
      <c r="B1827" s="23" t="s">
        <v>4055</v>
      </c>
      <c r="C1827" s="24" t="s">
        <v>4056</v>
      </c>
      <c r="D1827" s="24" t="s">
        <v>503</v>
      </c>
      <c r="E1827" s="25">
        <v>97201</v>
      </c>
      <c r="F1827" s="24" t="s">
        <v>504</v>
      </c>
      <c r="G1827" s="24" t="s">
        <v>220</v>
      </c>
      <c r="H1827" s="24" t="s">
        <v>81</v>
      </c>
      <c r="I1827" s="26">
        <v>5</v>
      </c>
      <c r="J1827" s="26">
        <f t="shared" si="89"/>
        <v>9</v>
      </c>
      <c r="K1827" s="24" t="s">
        <v>61</v>
      </c>
      <c r="L1827" s="27">
        <v>41524</v>
      </c>
      <c r="M1827" s="28">
        <v>204239</v>
      </c>
      <c r="N1827" s="28">
        <v>204239</v>
      </c>
      <c r="O1827" s="28">
        <v>0</v>
      </c>
      <c r="P1827" s="28">
        <v>0</v>
      </c>
      <c r="Q1827" s="28">
        <v>0</v>
      </c>
      <c r="R1827" s="28">
        <v>-6010</v>
      </c>
      <c r="S1827" s="28">
        <v>-6010</v>
      </c>
      <c r="T1827" s="28">
        <v>-5734</v>
      </c>
      <c r="U1827" s="28">
        <v>4065</v>
      </c>
      <c r="V1827" s="28">
        <v>-6010</v>
      </c>
      <c r="W1827" s="28">
        <v>-13429.48</v>
      </c>
      <c r="X1827" s="28">
        <v>0</v>
      </c>
      <c r="Y1827" s="28">
        <v>39270</v>
      </c>
      <c r="Z1827" s="28">
        <v>81490</v>
      </c>
      <c r="AA1827" s="28">
        <v>67246</v>
      </c>
      <c r="AB1827" s="28">
        <v>110011</v>
      </c>
      <c r="AC1827" s="28">
        <v>0</v>
      </c>
      <c r="AD1827" s="28">
        <v>5000</v>
      </c>
      <c r="AE1827" s="28">
        <v>98822</v>
      </c>
      <c r="AF1827" s="28">
        <v>10157</v>
      </c>
      <c r="AG1827" s="28">
        <v>164969</v>
      </c>
      <c r="AH1827" s="28">
        <v>204239</v>
      </c>
      <c r="AI1827" s="29">
        <v>3.83</v>
      </c>
      <c r="AJ1827" s="29">
        <v>8.59</v>
      </c>
      <c r="AK1827" s="29">
        <v>9.08</v>
      </c>
      <c r="AL1827" s="30">
        <v>81.89</v>
      </c>
      <c r="AM1827" s="30">
        <v>21.3</v>
      </c>
      <c r="AN1827" s="31">
        <v>8.43</v>
      </c>
      <c r="AO1827" s="32">
        <v>9.8800000000000008</v>
      </c>
      <c r="AP1827" s="32">
        <v>17.54</v>
      </c>
      <c r="AQ1827" s="33">
        <v>8.02</v>
      </c>
      <c r="AR1827" s="34">
        <v>-6.08</v>
      </c>
      <c r="AS1827" s="32">
        <v>-7.38</v>
      </c>
      <c r="AT1827" s="32">
        <v>-2.94</v>
      </c>
      <c r="AU1827" s="24">
        <v>-59.17</v>
      </c>
      <c r="AV1827" s="33">
        <v>0.76</v>
      </c>
      <c r="AW1827" s="33">
        <v>0.69</v>
      </c>
      <c r="AX1827" s="47"/>
    </row>
    <row r="1828" spans="1:50" x14ac:dyDescent="0.25">
      <c r="A1828" s="50">
        <v>1827</v>
      </c>
      <c r="B1828" s="23" t="s">
        <v>4057</v>
      </c>
      <c r="C1828" s="24" t="s">
        <v>4058</v>
      </c>
      <c r="D1828" s="24" t="s">
        <v>1246</v>
      </c>
      <c r="E1828" s="25">
        <v>96701</v>
      </c>
      <c r="F1828" s="24" t="s">
        <v>322</v>
      </c>
      <c r="G1828" s="24" t="s">
        <v>137</v>
      </c>
      <c r="H1828" s="24" t="s">
        <v>53</v>
      </c>
      <c r="I1828" s="26">
        <v>5</v>
      </c>
      <c r="J1828" s="26">
        <f t="shared" si="89"/>
        <v>9</v>
      </c>
      <c r="K1828" s="24" t="s">
        <v>61</v>
      </c>
      <c r="L1828" s="27">
        <v>40288</v>
      </c>
      <c r="M1828" s="28">
        <v>204189</v>
      </c>
      <c r="N1828" s="28">
        <v>204189</v>
      </c>
      <c r="O1828" s="28">
        <v>0</v>
      </c>
      <c r="P1828" s="28">
        <v>0</v>
      </c>
      <c r="Q1828" s="28">
        <v>0</v>
      </c>
      <c r="R1828" s="28">
        <v>-3945</v>
      </c>
      <c r="S1828" s="28">
        <v>-3945</v>
      </c>
      <c r="T1828" s="28">
        <v>-3715</v>
      </c>
      <c r="U1828" s="28">
        <v>2815</v>
      </c>
      <c r="V1828" s="28">
        <v>-3945</v>
      </c>
      <c r="W1828" s="28">
        <v>-7805.36</v>
      </c>
      <c r="X1828" s="28">
        <v>-56</v>
      </c>
      <c r="Y1828" s="28">
        <v>85334</v>
      </c>
      <c r="Z1828" s="28">
        <v>30132</v>
      </c>
      <c r="AA1828" s="28">
        <v>85641</v>
      </c>
      <c r="AB1828" s="28">
        <v>91180</v>
      </c>
      <c r="AC1828" s="28">
        <v>56</v>
      </c>
      <c r="AD1828" s="28">
        <v>5000</v>
      </c>
      <c r="AE1828" s="28">
        <v>75636</v>
      </c>
      <c r="AF1828" s="28">
        <v>23053</v>
      </c>
      <c r="AG1828" s="28">
        <v>118799</v>
      </c>
      <c r="AH1828" s="28">
        <v>62422</v>
      </c>
      <c r="AI1828" s="29">
        <v>0.35</v>
      </c>
      <c r="AJ1828" s="29">
        <v>0.36</v>
      </c>
      <c r="AK1828" s="29">
        <v>1.43</v>
      </c>
      <c r="AL1828" s="30">
        <v>0.39</v>
      </c>
      <c r="AM1828" s="30">
        <v>110.64</v>
      </c>
      <c r="AN1828" s="31">
        <v>68.84</v>
      </c>
      <c r="AO1828" s="32">
        <v>48.3</v>
      </c>
      <c r="AP1828" s="32">
        <v>60.16</v>
      </c>
      <c r="AQ1828" s="33">
        <v>1.31</v>
      </c>
      <c r="AR1828" s="34">
        <v>-5.22</v>
      </c>
      <c r="AS1828" s="32">
        <v>-13.09</v>
      </c>
      <c r="AT1828" s="32">
        <v>-1.93</v>
      </c>
      <c r="AU1828" s="24">
        <v>-17.11</v>
      </c>
      <c r="AV1828" s="33">
        <v>0.06</v>
      </c>
      <c r="AW1828" s="33">
        <v>0.61</v>
      </c>
      <c r="AX1828" s="47"/>
    </row>
    <row r="1829" spans="1:50" x14ac:dyDescent="0.25">
      <c r="A1829" s="50">
        <v>1828</v>
      </c>
      <c r="B1829" s="23" t="s">
        <v>4059</v>
      </c>
      <c r="C1829" s="24" t="s">
        <v>4060</v>
      </c>
      <c r="D1829" s="24" t="s">
        <v>338</v>
      </c>
      <c r="E1829" s="25">
        <v>94501</v>
      </c>
      <c r="F1829" s="24" t="s">
        <v>338</v>
      </c>
      <c r="G1829" s="24" t="s">
        <v>108</v>
      </c>
      <c r="H1829" s="24" t="s">
        <v>152</v>
      </c>
      <c r="I1829" s="26" t="s">
        <v>60</v>
      </c>
      <c r="J1829" s="26" t="s">
        <v>60</v>
      </c>
      <c r="K1829" s="24" t="s">
        <v>61</v>
      </c>
      <c r="L1829" s="27">
        <v>40777</v>
      </c>
      <c r="M1829" s="28">
        <v>204185</v>
      </c>
      <c r="N1829" s="28">
        <v>204185</v>
      </c>
      <c r="O1829" s="28">
        <v>0</v>
      </c>
      <c r="P1829" s="28">
        <v>1105</v>
      </c>
      <c r="Q1829" s="28">
        <v>1105</v>
      </c>
      <c r="R1829" s="28">
        <v>4146</v>
      </c>
      <c r="S1829" s="28">
        <v>4146</v>
      </c>
      <c r="T1829" s="28">
        <v>5251</v>
      </c>
      <c r="U1829" s="28">
        <v>5251</v>
      </c>
      <c r="V1829" s="28">
        <v>5251</v>
      </c>
      <c r="W1829" s="28">
        <v>898.4</v>
      </c>
      <c r="X1829" s="28">
        <v>0</v>
      </c>
      <c r="Y1829" s="28">
        <v>5633</v>
      </c>
      <c r="Z1829" s="28">
        <v>3324</v>
      </c>
      <c r="AA1829" s="28">
        <v>0</v>
      </c>
      <c r="AB1829" s="28">
        <v>0</v>
      </c>
      <c r="AC1829" s="28">
        <v>0</v>
      </c>
      <c r="AD1829" s="28">
        <v>10000</v>
      </c>
      <c r="AE1829" s="28">
        <v>77574</v>
      </c>
      <c r="AF1829" s="28">
        <v>0</v>
      </c>
      <c r="AG1829" s="28">
        <v>198552</v>
      </c>
      <c r="AH1829" s="28">
        <v>204185</v>
      </c>
      <c r="AI1829" s="29">
        <v>0.28000000000000003</v>
      </c>
      <c r="AJ1829" s="29">
        <v>0.28000000000000003</v>
      </c>
      <c r="AK1829" s="29">
        <v>1.05</v>
      </c>
      <c r="AL1829" s="30">
        <v>0</v>
      </c>
      <c r="AM1829" s="30">
        <v>134.47</v>
      </c>
      <c r="AN1829" s="31">
        <v>100.01</v>
      </c>
      <c r="AO1829" s="32">
        <v>95.61</v>
      </c>
      <c r="AP1829" s="32">
        <v>95.72</v>
      </c>
      <c r="AQ1829" s="33">
        <v>0</v>
      </c>
      <c r="AR1829" s="34">
        <v>5.34</v>
      </c>
      <c r="AS1829" s="32">
        <v>124.73</v>
      </c>
      <c r="AT1829" s="32">
        <v>2.0299999999999998</v>
      </c>
      <c r="AU1829" s="24">
        <v>0</v>
      </c>
      <c r="AV1829" s="33">
        <v>1.24</v>
      </c>
      <c r="AW1829" s="33">
        <v>0.77</v>
      </c>
      <c r="AX1829" s="47"/>
    </row>
    <row r="1830" spans="1:50" x14ac:dyDescent="0.25">
      <c r="A1830" s="50">
        <v>1829</v>
      </c>
      <c r="B1830" s="23" t="s">
        <v>4061</v>
      </c>
      <c r="C1830" s="24" t="s">
        <v>3432</v>
      </c>
      <c r="D1830" s="24" t="s">
        <v>94</v>
      </c>
      <c r="E1830" s="25" t="s">
        <v>835</v>
      </c>
      <c r="F1830" s="24"/>
      <c r="G1830" s="24" t="s">
        <v>97</v>
      </c>
      <c r="H1830" s="24" t="s">
        <v>81</v>
      </c>
      <c r="I1830" s="26">
        <v>5</v>
      </c>
      <c r="J1830" s="26">
        <f t="shared" ref="J1830:J1838" si="90">IF(I1830=0,0,IF(I1830=1,1,IF(I1830=2,2,(IF(I1830=3,4,IF(I1830=5,9,IF(I1830=10,24,IF(I1830=25,49,IF(I1830=50,99,"X")))))))))</f>
        <v>9</v>
      </c>
      <c r="K1830" s="24" t="s">
        <v>61</v>
      </c>
      <c r="L1830" s="27">
        <v>40852</v>
      </c>
      <c r="M1830" s="28">
        <v>204070</v>
      </c>
      <c r="N1830" s="28">
        <v>204070</v>
      </c>
      <c r="O1830" s="28">
        <v>0</v>
      </c>
      <c r="P1830" s="28">
        <v>0</v>
      </c>
      <c r="Q1830" s="28">
        <v>0</v>
      </c>
      <c r="R1830" s="28">
        <v>-230160</v>
      </c>
      <c r="S1830" s="28">
        <v>-230160</v>
      </c>
      <c r="T1830" s="28">
        <v>-227738</v>
      </c>
      <c r="U1830" s="28">
        <v>-163429</v>
      </c>
      <c r="V1830" s="28">
        <v>-230160</v>
      </c>
      <c r="W1830" s="28">
        <v>-205796.4</v>
      </c>
      <c r="X1830" s="28">
        <v>0</v>
      </c>
      <c r="Y1830" s="28">
        <v>-151229</v>
      </c>
      <c r="Z1830" s="28">
        <v>123962</v>
      </c>
      <c r="AA1830" s="28">
        <v>52438</v>
      </c>
      <c r="AB1830" s="28">
        <v>241803</v>
      </c>
      <c r="AC1830" s="28">
        <v>0</v>
      </c>
      <c r="AD1830" s="28">
        <v>340000</v>
      </c>
      <c r="AE1830" s="28">
        <v>399223</v>
      </c>
      <c r="AF1830" s="28">
        <v>160666</v>
      </c>
      <c r="AG1830" s="28">
        <v>355299</v>
      </c>
      <c r="AH1830" s="28">
        <v>204070</v>
      </c>
      <c r="AI1830" s="29">
        <v>0.03</v>
      </c>
      <c r="AJ1830" s="29">
        <v>0.83</v>
      </c>
      <c r="AK1830" s="29">
        <v>0.87</v>
      </c>
      <c r="AL1830" s="30">
        <v>390.32</v>
      </c>
      <c r="AM1830" s="30">
        <v>277.51</v>
      </c>
      <c r="AN1830" s="31">
        <v>17.84</v>
      </c>
      <c r="AO1830" s="32">
        <v>67.36</v>
      </c>
      <c r="AP1830" s="32">
        <v>70.2</v>
      </c>
      <c r="AQ1830" s="33">
        <v>0.77</v>
      </c>
      <c r="AR1830" s="34">
        <v>-57.65</v>
      </c>
      <c r="AS1830" s="32">
        <v>-185.67</v>
      </c>
      <c r="AT1830" s="32">
        <v>-112.78</v>
      </c>
      <c r="AU1830" s="24">
        <v>-143.25</v>
      </c>
      <c r="AV1830" s="33">
        <v>-10.88</v>
      </c>
      <c r="AW1830" s="33">
        <v>-0.13</v>
      </c>
      <c r="AX1830" s="47"/>
    </row>
    <row r="1831" spans="1:50" x14ac:dyDescent="0.25">
      <c r="A1831" s="50">
        <v>1830</v>
      </c>
      <c r="B1831" s="23" t="s">
        <v>4062</v>
      </c>
      <c r="C1831" s="24" t="s">
        <v>4063</v>
      </c>
      <c r="D1831" s="24" t="s">
        <v>1178</v>
      </c>
      <c r="E1831" s="25">
        <v>81103</v>
      </c>
      <c r="F1831" s="24" t="s">
        <v>70</v>
      </c>
      <c r="G1831" s="24" t="s">
        <v>59</v>
      </c>
      <c r="H1831" s="24" t="s">
        <v>81</v>
      </c>
      <c r="I1831" s="26">
        <v>5</v>
      </c>
      <c r="J1831" s="26">
        <f t="shared" si="90"/>
        <v>9</v>
      </c>
      <c r="K1831" s="24" t="s">
        <v>61</v>
      </c>
      <c r="L1831" s="27">
        <v>41445</v>
      </c>
      <c r="M1831" s="28">
        <v>204031</v>
      </c>
      <c r="N1831" s="28">
        <v>204031</v>
      </c>
      <c r="O1831" s="28">
        <v>0</v>
      </c>
      <c r="P1831" s="28">
        <v>167</v>
      </c>
      <c r="Q1831" s="28">
        <v>167</v>
      </c>
      <c r="R1831" s="28">
        <v>1850</v>
      </c>
      <c r="S1831" s="28">
        <v>1850</v>
      </c>
      <c r="T1831" s="28">
        <v>2017</v>
      </c>
      <c r="U1831" s="28">
        <v>2017</v>
      </c>
      <c r="V1831" s="28">
        <v>2017</v>
      </c>
      <c r="W1831" s="28">
        <v>-386.02</v>
      </c>
      <c r="X1831" s="28">
        <v>1885</v>
      </c>
      <c r="Y1831" s="28">
        <v>38326</v>
      </c>
      <c r="Z1831" s="28">
        <v>4651</v>
      </c>
      <c r="AA1831" s="28">
        <v>44468</v>
      </c>
      <c r="AB1831" s="28">
        <v>108194</v>
      </c>
      <c r="AC1831" s="28">
        <v>14954</v>
      </c>
      <c r="AD1831" s="28">
        <v>7500</v>
      </c>
      <c r="AE1831" s="28">
        <v>43014</v>
      </c>
      <c r="AF1831" s="28">
        <v>0</v>
      </c>
      <c r="AG1831" s="28">
        <v>150751</v>
      </c>
      <c r="AH1831" s="28">
        <v>10240</v>
      </c>
      <c r="AI1831" s="29">
        <v>0.59</v>
      </c>
      <c r="AJ1831" s="29">
        <v>1.06</v>
      </c>
      <c r="AK1831" s="29">
        <v>1.0900000000000001</v>
      </c>
      <c r="AL1831" s="30">
        <v>29.66</v>
      </c>
      <c r="AM1831" s="30">
        <v>78.180000000000007</v>
      </c>
      <c r="AN1831" s="31">
        <v>1.8</v>
      </c>
      <c r="AO1831" s="32">
        <v>83.66</v>
      </c>
      <c r="AP1831" s="32">
        <v>89.19</v>
      </c>
      <c r="AQ1831" s="33">
        <v>0</v>
      </c>
      <c r="AR1831" s="34">
        <v>4.3</v>
      </c>
      <c r="AS1831" s="32">
        <v>39.78</v>
      </c>
      <c r="AT1831" s="32">
        <v>0.91</v>
      </c>
      <c r="AU1831" s="24">
        <v>0</v>
      </c>
      <c r="AV1831" s="33">
        <v>1.74</v>
      </c>
      <c r="AW1831" s="33">
        <v>1.07</v>
      </c>
      <c r="AX1831" s="47"/>
    </row>
    <row r="1832" spans="1:50" x14ac:dyDescent="0.25">
      <c r="A1832" s="50">
        <v>1831</v>
      </c>
      <c r="B1832" s="23" t="s">
        <v>4064</v>
      </c>
      <c r="C1832" s="24" t="s">
        <v>4065</v>
      </c>
      <c r="D1832" s="24" t="s">
        <v>147</v>
      </c>
      <c r="E1832" s="25">
        <v>94301</v>
      </c>
      <c r="F1832" s="24" t="s">
        <v>107</v>
      </c>
      <c r="G1832" s="24" t="s">
        <v>108</v>
      </c>
      <c r="H1832" s="24" t="s">
        <v>81</v>
      </c>
      <c r="I1832" s="26">
        <v>5</v>
      </c>
      <c r="J1832" s="26">
        <f t="shared" si="90"/>
        <v>9</v>
      </c>
      <c r="K1832" s="24" t="s">
        <v>61</v>
      </c>
      <c r="L1832" s="27">
        <v>40233</v>
      </c>
      <c r="M1832" s="28">
        <v>203663</v>
      </c>
      <c r="N1832" s="28">
        <v>204002</v>
      </c>
      <c r="O1832" s="28">
        <v>339</v>
      </c>
      <c r="P1832" s="28">
        <v>884</v>
      </c>
      <c r="Q1832" s="28">
        <v>884</v>
      </c>
      <c r="R1832" s="28">
        <v>2577</v>
      </c>
      <c r="S1832" s="28">
        <v>2577</v>
      </c>
      <c r="T1832" s="28">
        <v>3464</v>
      </c>
      <c r="U1832" s="28">
        <v>4467</v>
      </c>
      <c r="V1832" s="28">
        <v>3461</v>
      </c>
      <c r="W1832" s="28">
        <v>-2244.34</v>
      </c>
      <c r="X1832" s="28">
        <v>50783</v>
      </c>
      <c r="Y1832" s="28">
        <v>28056</v>
      </c>
      <c r="Z1832" s="28">
        <v>8171</v>
      </c>
      <c r="AA1832" s="28">
        <v>26110</v>
      </c>
      <c r="AB1832" s="28">
        <v>85537</v>
      </c>
      <c r="AC1832" s="28">
        <v>27317</v>
      </c>
      <c r="AD1832" s="28">
        <v>5000</v>
      </c>
      <c r="AE1832" s="28">
        <v>113132</v>
      </c>
      <c r="AF1832" s="28">
        <v>29384</v>
      </c>
      <c r="AG1832" s="28">
        <v>148290</v>
      </c>
      <c r="AH1832" s="28">
        <v>125563</v>
      </c>
      <c r="AI1832" s="29">
        <v>0.55000000000000004</v>
      </c>
      <c r="AJ1832" s="29">
        <v>0.56000000000000005</v>
      </c>
      <c r="AK1832" s="29">
        <v>0.8</v>
      </c>
      <c r="AL1832" s="30">
        <v>2.0099999999999998</v>
      </c>
      <c r="AM1832" s="30">
        <v>214.77</v>
      </c>
      <c r="AN1832" s="31">
        <v>39.85</v>
      </c>
      <c r="AO1832" s="32">
        <v>92.6</v>
      </c>
      <c r="AP1832" s="32">
        <v>92.78</v>
      </c>
      <c r="AQ1832" s="33">
        <v>0.28000000000000003</v>
      </c>
      <c r="AR1832" s="34">
        <v>2.2799999999999998</v>
      </c>
      <c r="AS1832" s="32">
        <v>31.54</v>
      </c>
      <c r="AT1832" s="32">
        <v>1.27</v>
      </c>
      <c r="AU1832" s="24">
        <v>8.77</v>
      </c>
      <c r="AV1832" s="33">
        <v>1.82</v>
      </c>
      <c r="AW1832" s="33">
        <v>0.57999999999999996</v>
      </c>
      <c r="AX1832" s="47"/>
    </row>
    <row r="1833" spans="1:50" x14ac:dyDescent="0.25">
      <c r="A1833" s="50">
        <v>1832</v>
      </c>
      <c r="B1833" s="23" t="s">
        <v>4066</v>
      </c>
      <c r="C1833" s="24" t="s">
        <v>4067</v>
      </c>
      <c r="D1833" s="24" t="s">
        <v>84</v>
      </c>
      <c r="E1833" s="25">
        <v>83106</v>
      </c>
      <c r="F1833" s="24" t="s">
        <v>80</v>
      </c>
      <c r="G1833" s="24" t="s">
        <v>59</v>
      </c>
      <c r="H1833" s="24" t="s">
        <v>81</v>
      </c>
      <c r="I1833" s="26">
        <v>3</v>
      </c>
      <c r="J1833" s="26">
        <f t="shared" si="90"/>
        <v>4</v>
      </c>
      <c r="K1833" s="24" t="s">
        <v>61</v>
      </c>
      <c r="L1833" s="27">
        <v>43617</v>
      </c>
      <c r="M1833" s="28">
        <v>203927</v>
      </c>
      <c r="N1833" s="28">
        <v>203927</v>
      </c>
      <c r="O1833" s="28">
        <v>0</v>
      </c>
      <c r="P1833" s="28">
        <v>0</v>
      </c>
      <c r="Q1833" s="28">
        <v>0</v>
      </c>
      <c r="R1833" s="28">
        <v>-1235</v>
      </c>
      <c r="S1833" s="28">
        <v>-1235</v>
      </c>
      <c r="T1833" s="28">
        <v>-1235</v>
      </c>
      <c r="U1833" s="28">
        <v>-1235</v>
      </c>
      <c r="V1833" s="28">
        <v>-1235</v>
      </c>
      <c r="W1833" s="28">
        <v>-2701.1</v>
      </c>
      <c r="X1833" s="28">
        <v>168080</v>
      </c>
      <c r="Y1833" s="28">
        <v>26525</v>
      </c>
      <c r="Z1833" s="28">
        <v>-2457</v>
      </c>
      <c r="AA1833" s="28">
        <v>28507</v>
      </c>
      <c r="AB1833" s="28">
        <v>31680</v>
      </c>
      <c r="AC1833" s="28">
        <v>35330</v>
      </c>
      <c r="AD1833" s="28">
        <v>5000</v>
      </c>
      <c r="AE1833" s="28">
        <v>46513</v>
      </c>
      <c r="AF1833" s="28">
        <v>0</v>
      </c>
      <c r="AG1833" s="28">
        <v>142072</v>
      </c>
      <c r="AH1833" s="28">
        <v>517</v>
      </c>
      <c r="AI1833" s="29">
        <v>0.83</v>
      </c>
      <c r="AJ1833" s="29">
        <v>0.95</v>
      </c>
      <c r="AK1833" s="29">
        <v>0.95</v>
      </c>
      <c r="AL1833" s="30">
        <v>10.16</v>
      </c>
      <c r="AM1833" s="30">
        <v>99.07</v>
      </c>
      <c r="AN1833" s="31">
        <v>0</v>
      </c>
      <c r="AO1833" s="32">
        <v>104.96</v>
      </c>
      <c r="AP1833" s="32">
        <v>105.28</v>
      </c>
      <c r="AQ1833" s="33">
        <v>0</v>
      </c>
      <c r="AR1833" s="34">
        <v>-2.66</v>
      </c>
      <c r="AS1833" s="32">
        <v>-50.26</v>
      </c>
      <c r="AT1833" s="32">
        <v>-0.61</v>
      </c>
      <c r="AU1833" s="24">
        <v>0</v>
      </c>
      <c r="AV1833" s="33">
        <v>6.45</v>
      </c>
      <c r="AW1833" s="33">
        <v>1</v>
      </c>
      <c r="AX1833" s="47"/>
    </row>
    <row r="1834" spans="1:50" x14ac:dyDescent="0.25">
      <c r="A1834" s="50">
        <v>1833</v>
      </c>
      <c r="B1834" s="23" t="s">
        <v>4068</v>
      </c>
      <c r="C1834" s="24" t="s">
        <v>685</v>
      </c>
      <c r="D1834" s="24" t="s">
        <v>155</v>
      </c>
      <c r="E1834" s="25">
        <v>81102</v>
      </c>
      <c r="F1834" s="24" t="s">
        <v>70</v>
      </c>
      <c r="G1834" s="24" t="s">
        <v>59</v>
      </c>
      <c r="H1834" s="24" t="s">
        <v>81</v>
      </c>
      <c r="I1834" s="26">
        <v>5</v>
      </c>
      <c r="J1834" s="26">
        <f t="shared" si="90"/>
        <v>9</v>
      </c>
      <c r="K1834" s="24" t="s">
        <v>61</v>
      </c>
      <c r="L1834" s="27">
        <v>42819</v>
      </c>
      <c r="M1834" s="28">
        <v>203669</v>
      </c>
      <c r="N1834" s="28">
        <v>203669</v>
      </c>
      <c r="O1834" s="28">
        <v>0</v>
      </c>
      <c r="P1834" s="28">
        <v>0</v>
      </c>
      <c r="Q1834" s="28">
        <v>0</v>
      </c>
      <c r="R1834" s="28">
        <v>-46734</v>
      </c>
      <c r="S1834" s="28">
        <v>-46734</v>
      </c>
      <c r="T1834" s="28">
        <v>-46734</v>
      </c>
      <c r="U1834" s="28">
        <v>-42214</v>
      </c>
      <c r="V1834" s="28">
        <v>-46734</v>
      </c>
      <c r="W1834" s="28">
        <v>-39116.400000000001</v>
      </c>
      <c r="X1834" s="28">
        <v>48768</v>
      </c>
      <c r="Y1834" s="28">
        <v>5598</v>
      </c>
      <c r="Z1834" s="28">
        <v>-646</v>
      </c>
      <c r="AA1834" s="28">
        <v>49664</v>
      </c>
      <c r="AB1834" s="28">
        <v>29251</v>
      </c>
      <c r="AC1834" s="28">
        <v>154901</v>
      </c>
      <c r="AD1834" s="28">
        <v>5000</v>
      </c>
      <c r="AE1834" s="28">
        <v>44199</v>
      </c>
      <c r="AF1834" s="28">
        <v>18769</v>
      </c>
      <c r="AG1834" s="28">
        <v>43170</v>
      </c>
      <c r="AH1834" s="28">
        <v>0</v>
      </c>
      <c r="AI1834" s="29">
        <v>0.26</v>
      </c>
      <c r="AJ1834" s="29">
        <v>0.55000000000000004</v>
      </c>
      <c r="AK1834" s="29">
        <v>0.56999999999999995</v>
      </c>
      <c r="AL1834" s="30">
        <v>22.51</v>
      </c>
      <c r="AM1834" s="30">
        <v>80.59</v>
      </c>
      <c r="AN1834" s="31">
        <v>1.86</v>
      </c>
      <c r="AO1834" s="32">
        <v>100.32</v>
      </c>
      <c r="AP1834" s="32">
        <v>101.46</v>
      </c>
      <c r="AQ1834" s="33">
        <v>-0.03</v>
      </c>
      <c r="AR1834" s="34">
        <v>-105.74</v>
      </c>
      <c r="AS1834" s="32">
        <v>-7234.37</v>
      </c>
      <c r="AT1834" s="32">
        <v>-22.95</v>
      </c>
      <c r="AU1834" s="24">
        <v>-249</v>
      </c>
      <c r="AV1834" s="33">
        <v>-4.22</v>
      </c>
      <c r="AW1834" s="33">
        <v>0.43</v>
      </c>
      <c r="AX1834" s="47"/>
    </row>
    <row r="1835" spans="1:50" x14ac:dyDescent="0.25">
      <c r="A1835" s="50">
        <v>1834</v>
      </c>
      <c r="B1835" s="23" t="s">
        <v>4069</v>
      </c>
      <c r="C1835" s="24" t="s">
        <v>4070</v>
      </c>
      <c r="D1835" s="24" t="s">
        <v>1352</v>
      </c>
      <c r="E1835" s="25" t="s">
        <v>2133</v>
      </c>
      <c r="F1835" s="24" t="s">
        <v>1352</v>
      </c>
      <c r="G1835" s="24" t="s">
        <v>52</v>
      </c>
      <c r="H1835" s="24" t="s">
        <v>81</v>
      </c>
      <c r="I1835" s="26">
        <v>5</v>
      </c>
      <c r="J1835" s="26">
        <f t="shared" si="90"/>
        <v>9</v>
      </c>
      <c r="K1835" s="24" t="s">
        <v>61</v>
      </c>
      <c r="L1835" s="27">
        <v>42551</v>
      </c>
      <c r="M1835" s="28">
        <v>203586</v>
      </c>
      <c r="N1835" s="28">
        <v>203586</v>
      </c>
      <c r="O1835" s="28">
        <v>0</v>
      </c>
      <c r="P1835" s="28">
        <v>0</v>
      </c>
      <c r="Q1835" s="28">
        <v>0</v>
      </c>
      <c r="R1835" s="28">
        <v>-9508</v>
      </c>
      <c r="S1835" s="28">
        <v>-9508</v>
      </c>
      <c r="T1835" s="28">
        <v>-9133</v>
      </c>
      <c r="U1835" s="28">
        <v>-1595</v>
      </c>
      <c r="V1835" s="28">
        <v>-9508</v>
      </c>
      <c r="W1835" s="28">
        <v>-3037.42</v>
      </c>
      <c r="X1835" s="28">
        <v>0</v>
      </c>
      <c r="Y1835" s="28">
        <v>46296</v>
      </c>
      <c r="Z1835" s="28">
        <v>-117017</v>
      </c>
      <c r="AA1835" s="28">
        <v>77762</v>
      </c>
      <c r="AB1835" s="28">
        <v>123121</v>
      </c>
      <c r="AC1835" s="28">
        <v>0</v>
      </c>
      <c r="AD1835" s="28">
        <v>5000</v>
      </c>
      <c r="AE1835" s="28">
        <v>68801</v>
      </c>
      <c r="AF1835" s="28">
        <v>15958</v>
      </c>
      <c r="AG1835" s="28">
        <v>157290</v>
      </c>
      <c r="AH1835" s="28">
        <v>203586</v>
      </c>
      <c r="AI1835" s="29">
        <v>0.13</v>
      </c>
      <c r="AJ1835" s="29">
        <v>0.31</v>
      </c>
      <c r="AK1835" s="29">
        <v>0.33</v>
      </c>
      <c r="AL1835" s="30">
        <v>49.48</v>
      </c>
      <c r="AM1835" s="30">
        <v>370.18</v>
      </c>
      <c r="AN1835" s="31">
        <v>5.94</v>
      </c>
      <c r="AO1835" s="32">
        <v>235.08</v>
      </c>
      <c r="AP1835" s="32">
        <v>270.08</v>
      </c>
      <c r="AQ1835" s="33">
        <v>-7.33</v>
      </c>
      <c r="AR1835" s="34">
        <v>-13.82</v>
      </c>
      <c r="AS1835" s="32">
        <v>-8.1300000000000008</v>
      </c>
      <c r="AT1835" s="32">
        <v>-4.67</v>
      </c>
      <c r="AU1835" s="24">
        <v>-59.58</v>
      </c>
      <c r="AV1835" s="33">
        <v>-1.22</v>
      </c>
      <c r="AW1835" s="33">
        <v>0.9</v>
      </c>
      <c r="AX1835" s="47"/>
    </row>
    <row r="1836" spans="1:50" x14ac:dyDescent="0.25">
      <c r="A1836" s="50">
        <v>1835</v>
      </c>
      <c r="B1836" s="23" t="s">
        <v>4071</v>
      </c>
      <c r="C1836" s="24" t="s">
        <v>3432</v>
      </c>
      <c r="D1836" s="24" t="s">
        <v>1342</v>
      </c>
      <c r="E1836" s="25" t="s">
        <v>835</v>
      </c>
      <c r="F1836" s="24"/>
      <c r="G1836" s="24" t="s">
        <v>97</v>
      </c>
      <c r="H1836" s="24" t="s">
        <v>81</v>
      </c>
      <c r="I1836" s="26">
        <v>10</v>
      </c>
      <c r="J1836" s="26">
        <f t="shared" si="90"/>
        <v>24</v>
      </c>
      <c r="K1836" s="24" t="s">
        <v>61</v>
      </c>
      <c r="L1836" s="27">
        <v>43098</v>
      </c>
      <c r="M1836" s="28">
        <v>203448</v>
      </c>
      <c r="N1836" s="28">
        <v>203448</v>
      </c>
      <c r="O1836" s="28">
        <v>0</v>
      </c>
      <c r="P1836" s="28">
        <v>0</v>
      </c>
      <c r="Q1836" s="28">
        <v>0</v>
      </c>
      <c r="R1836" s="28">
        <v>-174241</v>
      </c>
      <c r="S1836" s="28">
        <v>-174241</v>
      </c>
      <c r="T1836" s="28">
        <v>-171594</v>
      </c>
      <c r="U1836" s="28">
        <v>-135399</v>
      </c>
      <c r="V1836" s="28">
        <v>-174241</v>
      </c>
      <c r="W1836" s="28">
        <v>-159939.98000000001</v>
      </c>
      <c r="X1836" s="28">
        <v>0</v>
      </c>
      <c r="Y1836" s="28">
        <v>-124863</v>
      </c>
      <c r="Z1836" s="28">
        <v>107565</v>
      </c>
      <c r="AA1836" s="28">
        <v>71179</v>
      </c>
      <c r="AB1836" s="28">
        <v>236664</v>
      </c>
      <c r="AC1836" s="28">
        <v>0</v>
      </c>
      <c r="AD1836" s="28">
        <v>280000</v>
      </c>
      <c r="AE1836" s="28">
        <v>405272</v>
      </c>
      <c r="AF1836" s="28">
        <v>147347</v>
      </c>
      <c r="AG1836" s="28">
        <v>328311</v>
      </c>
      <c r="AH1836" s="28">
        <v>203448</v>
      </c>
      <c r="AI1836" s="29">
        <v>0.02</v>
      </c>
      <c r="AJ1836" s="29">
        <v>0.84</v>
      </c>
      <c r="AK1836" s="29">
        <v>0.87</v>
      </c>
      <c r="AL1836" s="30">
        <v>427.96</v>
      </c>
      <c r="AM1836" s="30">
        <v>325.70999999999998</v>
      </c>
      <c r="AN1836" s="31">
        <v>17.05</v>
      </c>
      <c r="AO1836" s="32">
        <v>73.290000000000006</v>
      </c>
      <c r="AP1836" s="32">
        <v>73.459999999999994</v>
      </c>
      <c r="AQ1836" s="33">
        <v>0.73</v>
      </c>
      <c r="AR1836" s="34">
        <v>-42.99</v>
      </c>
      <c r="AS1836" s="32">
        <v>-161.99</v>
      </c>
      <c r="AT1836" s="32">
        <v>-85.64</v>
      </c>
      <c r="AU1836" s="24">
        <v>-118.25</v>
      </c>
      <c r="AV1836" s="33">
        <v>-8.23</v>
      </c>
      <c r="AW1836" s="33">
        <v>0.01</v>
      </c>
      <c r="AX1836" s="47"/>
    </row>
    <row r="1837" spans="1:50" x14ac:dyDescent="0.25">
      <c r="A1837" s="50">
        <v>1836</v>
      </c>
      <c r="B1837" s="23" t="s">
        <v>4072</v>
      </c>
      <c r="C1837" s="24" t="s">
        <v>4073</v>
      </c>
      <c r="D1837" s="24" t="s">
        <v>350</v>
      </c>
      <c r="E1837" s="25">
        <v>91101</v>
      </c>
      <c r="F1837" s="24" t="s">
        <v>350</v>
      </c>
      <c r="G1837" s="24" t="s">
        <v>220</v>
      </c>
      <c r="H1837" s="24" t="s">
        <v>66</v>
      </c>
      <c r="I1837" s="26">
        <v>10</v>
      </c>
      <c r="J1837" s="26">
        <f t="shared" si="90"/>
        <v>24</v>
      </c>
      <c r="K1837" s="24" t="s">
        <v>61</v>
      </c>
      <c r="L1837" s="27">
        <v>41039</v>
      </c>
      <c r="M1837" s="28">
        <v>203349</v>
      </c>
      <c r="N1837" s="28">
        <v>203349</v>
      </c>
      <c r="O1837" s="28">
        <v>0</v>
      </c>
      <c r="P1837" s="28">
        <v>0</v>
      </c>
      <c r="Q1837" s="28">
        <v>0</v>
      </c>
      <c r="R1837" s="28">
        <v>-24697</v>
      </c>
      <c r="S1837" s="28">
        <v>-24697</v>
      </c>
      <c r="T1837" s="28">
        <v>-23974</v>
      </c>
      <c r="U1837" s="28">
        <v>-16546</v>
      </c>
      <c r="V1837" s="28">
        <v>-24697</v>
      </c>
      <c r="W1837" s="28">
        <v>-17726.32</v>
      </c>
      <c r="X1837" s="28">
        <v>0</v>
      </c>
      <c r="Y1837" s="28">
        <v>54184</v>
      </c>
      <c r="Z1837" s="28">
        <v>-66648</v>
      </c>
      <c r="AA1837" s="28">
        <v>84419</v>
      </c>
      <c r="AB1837" s="28">
        <v>125072</v>
      </c>
      <c r="AC1837" s="28">
        <v>0</v>
      </c>
      <c r="AD1837" s="28">
        <v>5001</v>
      </c>
      <c r="AE1837" s="28">
        <v>63650</v>
      </c>
      <c r="AF1837" s="28">
        <v>32332</v>
      </c>
      <c r="AG1837" s="28">
        <v>153447</v>
      </c>
      <c r="AH1837" s="28">
        <v>207631</v>
      </c>
      <c r="AI1837" s="29">
        <v>0.18</v>
      </c>
      <c r="AJ1837" s="29">
        <v>0.34</v>
      </c>
      <c r="AK1837" s="29">
        <v>0.47</v>
      </c>
      <c r="AL1837" s="30">
        <v>19.52</v>
      </c>
      <c r="AM1837" s="30">
        <v>157.9</v>
      </c>
      <c r="AN1837" s="31">
        <v>14.84</v>
      </c>
      <c r="AO1837" s="32">
        <v>105.74</v>
      </c>
      <c r="AP1837" s="32">
        <v>204.71</v>
      </c>
      <c r="AQ1837" s="33">
        <v>-2.06</v>
      </c>
      <c r="AR1837" s="34">
        <v>-38.799999999999997</v>
      </c>
      <c r="AS1837" s="32">
        <v>-37.06</v>
      </c>
      <c r="AT1837" s="32">
        <v>-12.15</v>
      </c>
      <c r="AU1837" s="24">
        <v>-76.39</v>
      </c>
      <c r="AV1837" s="33">
        <v>-4.03</v>
      </c>
      <c r="AW1837" s="33">
        <v>0.54</v>
      </c>
      <c r="AX1837" s="47"/>
    </row>
    <row r="1838" spans="1:50" x14ac:dyDescent="0.25">
      <c r="A1838" s="50">
        <v>1837</v>
      </c>
      <c r="B1838" s="23" t="s">
        <v>4074</v>
      </c>
      <c r="C1838" s="24" t="s">
        <v>4075</v>
      </c>
      <c r="D1838" s="24" t="s">
        <v>84</v>
      </c>
      <c r="E1838" s="25">
        <v>85101</v>
      </c>
      <c r="F1838" s="24" t="s">
        <v>65</v>
      </c>
      <c r="G1838" s="24" t="s">
        <v>59</v>
      </c>
      <c r="H1838" s="24" t="s">
        <v>53</v>
      </c>
      <c r="I1838" s="26">
        <v>5</v>
      </c>
      <c r="J1838" s="26">
        <f t="shared" si="90"/>
        <v>9</v>
      </c>
      <c r="K1838" s="24" t="s">
        <v>61</v>
      </c>
      <c r="L1838" s="27">
        <v>35177</v>
      </c>
      <c r="M1838" s="28">
        <v>203348</v>
      </c>
      <c r="N1838" s="28">
        <v>203348</v>
      </c>
      <c r="O1838" s="28">
        <v>0</v>
      </c>
      <c r="P1838" s="28">
        <v>186</v>
      </c>
      <c r="Q1838" s="28">
        <v>186</v>
      </c>
      <c r="R1838" s="28">
        <v>-13236</v>
      </c>
      <c r="S1838" s="28">
        <v>-13236</v>
      </c>
      <c r="T1838" s="28">
        <v>-12267</v>
      </c>
      <c r="U1838" s="28">
        <v>31000</v>
      </c>
      <c r="V1838" s="28">
        <v>-13050</v>
      </c>
      <c r="W1838" s="28">
        <v>-60268.4</v>
      </c>
      <c r="X1838" s="28">
        <v>15766</v>
      </c>
      <c r="Y1838" s="28">
        <v>28606</v>
      </c>
      <c r="Z1838" s="28">
        <v>388678</v>
      </c>
      <c r="AA1838" s="28">
        <v>119643</v>
      </c>
      <c r="AB1838" s="28">
        <v>96398</v>
      </c>
      <c r="AC1838" s="28">
        <v>22790</v>
      </c>
      <c r="AD1838" s="28">
        <v>368187</v>
      </c>
      <c r="AE1838" s="28">
        <v>678353</v>
      </c>
      <c r="AF1838" s="28">
        <v>636576</v>
      </c>
      <c r="AG1838" s="28">
        <v>151952</v>
      </c>
      <c r="AH1838" s="28">
        <v>108772</v>
      </c>
      <c r="AI1838" s="29">
        <v>0.05</v>
      </c>
      <c r="AJ1838" s="29">
        <v>0.13</v>
      </c>
      <c r="AK1838" s="29">
        <v>0.15</v>
      </c>
      <c r="AL1838" s="30">
        <v>39.46</v>
      </c>
      <c r="AM1838" s="30">
        <v>558.83000000000004</v>
      </c>
      <c r="AN1838" s="31">
        <v>10.48</v>
      </c>
      <c r="AO1838" s="32">
        <v>39.99</v>
      </c>
      <c r="AP1838" s="32">
        <v>42.7</v>
      </c>
      <c r="AQ1838" s="33">
        <v>0.61</v>
      </c>
      <c r="AR1838" s="34">
        <v>-1.95</v>
      </c>
      <c r="AS1838" s="32">
        <v>-3.41</v>
      </c>
      <c r="AT1838" s="32">
        <v>-6.51</v>
      </c>
      <c r="AU1838" s="24">
        <v>-2.08</v>
      </c>
      <c r="AV1838" s="33">
        <v>0.14000000000000001</v>
      </c>
      <c r="AW1838" s="33">
        <v>0.11</v>
      </c>
      <c r="AX1838" s="47"/>
    </row>
    <row r="1839" spans="1:50" x14ac:dyDescent="0.25">
      <c r="A1839" s="50">
        <v>1838</v>
      </c>
      <c r="B1839" s="23" t="s">
        <v>4076</v>
      </c>
      <c r="C1839" s="24" t="s">
        <v>303</v>
      </c>
      <c r="D1839" s="24" t="s">
        <v>2279</v>
      </c>
      <c r="E1839" s="25">
        <v>82107</v>
      </c>
      <c r="F1839" s="24" t="s">
        <v>58</v>
      </c>
      <c r="G1839" s="24" t="s">
        <v>59</v>
      </c>
      <c r="H1839" s="24" t="s">
        <v>81</v>
      </c>
      <c r="I1839" s="26" t="s">
        <v>60</v>
      </c>
      <c r="J1839" s="26" t="s">
        <v>60</v>
      </c>
      <c r="K1839" s="24" t="s">
        <v>61</v>
      </c>
      <c r="L1839" s="27">
        <v>41369</v>
      </c>
      <c r="M1839" s="28">
        <v>203193</v>
      </c>
      <c r="N1839" s="28">
        <v>203193</v>
      </c>
      <c r="O1839" s="28">
        <v>0</v>
      </c>
      <c r="P1839" s="28">
        <v>6502</v>
      </c>
      <c r="Q1839" s="28">
        <v>6502</v>
      </c>
      <c r="R1839" s="28">
        <v>24707</v>
      </c>
      <c r="S1839" s="28">
        <v>24707</v>
      </c>
      <c r="T1839" s="28">
        <v>32067</v>
      </c>
      <c r="U1839" s="28">
        <v>36859</v>
      </c>
      <c r="V1839" s="28">
        <v>31209</v>
      </c>
      <c r="W1839" s="28">
        <v>15647.04</v>
      </c>
      <c r="X1839" s="28">
        <v>0</v>
      </c>
      <c r="Y1839" s="28">
        <v>38237</v>
      </c>
      <c r="Z1839" s="28">
        <v>31280</v>
      </c>
      <c r="AA1839" s="28">
        <v>0</v>
      </c>
      <c r="AB1839" s="28">
        <v>163554</v>
      </c>
      <c r="AC1839" s="28">
        <v>0</v>
      </c>
      <c r="AD1839" s="28">
        <v>5000</v>
      </c>
      <c r="AE1839" s="28">
        <v>203244</v>
      </c>
      <c r="AF1839" s="28">
        <v>14374</v>
      </c>
      <c r="AG1839" s="28">
        <v>164956</v>
      </c>
      <c r="AH1839" s="28">
        <v>203193</v>
      </c>
      <c r="AI1839" s="29">
        <v>5.16</v>
      </c>
      <c r="AJ1839" s="29">
        <v>5.0599999999999996</v>
      </c>
      <c r="AK1839" s="29">
        <v>5.0599999999999996</v>
      </c>
      <c r="AL1839" s="30">
        <v>-6.24</v>
      </c>
      <c r="AM1839" s="30">
        <v>81.42</v>
      </c>
      <c r="AN1839" s="31">
        <v>0</v>
      </c>
      <c r="AO1839" s="32">
        <v>18.36</v>
      </c>
      <c r="AP1839" s="32">
        <v>84.61</v>
      </c>
      <c r="AQ1839" s="33">
        <v>2.1800000000000002</v>
      </c>
      <c r="AR1839" s="34">
        <v>12.16</v>
      </c>
      <c r="AS1839" s="32">
        <v>78.989999999999995</v>
      </c>
      <c r="AT1839" s="32">
        <v>12.16</v>
      </c>
      <c r="AU1839" s="24">
        <v>171.89</v>
      </c>
      <c r="AV1839" s="33">
        <v>2.54</v>
      </c>
      <c r="AW1839" s="33">
        <v>0.78</v>
      </c>
      <c r="AX1839" s="47"/>
    </row>
    <row r="1840" spans="1:50" x14ac:dyDescent="0.25">
      <c r="A1840" s="50">
        <v>1839</v>
      </c>
      <c r="B1840" s="23" t="s">
        <v>4077</v>
      </c>
      <c r="C1840" s="24" t="s">
        <v>4078</v>
      </c>
      <c r="D1840" s="24" t="s">
        <v>504</v>
      </c>
      <c r="E1840" s="25">
        <v>97101</v>
      </c>
      <c r="F1840" s="24" t="s">
        <v>504</v>
      </c>
      <c r="G1840" s="24" t="s">
        <v>220</v>
      </c>
      <c r="H1840" s="24" t="s">
        <v>81</v>
      </c>
      <c r="I1840" s="26">
        <v>1</v>
      </c>
      <c r="J1840" s="26">
        <f t="shared" ref="J1840:J1853" si="91">IF(I1840=0,0,IF(I1840=1,1,IF(I1840=2,2,(IF(I1840=3,4,IF(I1840=5,9,IF(I1840=10,24,IF(I1840=25,49,IF(I1840=50,99,"X")))))))))</f>
        <v>1</v>
      </c>
      <c r="K1840" s="24" t="s">
        <v>61</v>
      </c>
      <c r="L1840" s="27">
        <v>41676</v>
      </c>
      <c r="M1840" s="28">
        <v>202607</v>
      </c>
      <c r="N1840" s="28">
        <v>203161</v>
      </c>
      <c r="O1840" s="28">
        <v>554</v>
      </c>
      <c r="P1840" s="28">
        <v>1616</v>
      </c>
      <c r="Q1840" s="28">
        <v>1616</v>
      </c>
      <c r="R1840" s="28">
        <v>6312</v>
      </c>
      <c r="S1840" s="28">
        <v>6312</v>
      </c>
      <c r="T1840" s="28">
        <v>11229</v>
      </c>
      <c r="U1840" s="28">
        <v>24238</v>
      </c>
      <c r="V1840" s="28">
        <v>7928</v>
      </c>
      <c r="W1840" s="28">
        <v>1202.76</v>
      </c>
      <c r="X1840" s="28">
        <v>-472</v>
      </c>
      <c r="Y1840" s="28">
        <v>51679</v>
      </c>
      <c r="Z1840" s="28">
        <v>33578</v>
      </c>
      <c r="AA1840" s="28">
        <v>34944</v>
      </c>
      <c r="AB1840" s="28">
        <v>66021</v>
      </c>
      <c r="AC1840" s="28">
        <v>4962</v>
      </c>
      <c r="AD1840" s="28">
        <v>5000</v>
      </c>
      <c r="AE1840" s="28">
        <v>144144</v>
      </c>
      <c r="AF1840" s="28">
        <v>15822</v>
      </c>
      <c r="AG1840" s="28">
        <v>145966</v>
      </c>
      <c r="AH1840" s="28">
        <v>198117</v>
      </c>
      <c r="AI1840" s="29">
        <v>1.81</v>
      </c>
      <c r="AJ1840" s="29">
        <v>2</v>
      </c>
      <c r="AK1840" s="29">
        <v>2.16</v>
      </c>
      <c r="AL1840" s="30">
        <v>20.34</v>
      </c>
      <c r="AM1840" s="30">
        <v>141.38999999999999</v>
      </c>
      <c r="AN1840" s="31">
        <v>2.02</v>
      </c>
      <c r="AO1840" s="32">
        <v>41.12</v>
      </c>
      <c r="AP1840" s="32">
        <v>76.709999999999994</v>
      </c>
      <c r="AQ1840" s="33">
        <v>2.12</v>
      </c>
      <c r="AR1840" s="34">
        <v>4.38</v>
      </c>
      <c r="AS1840" s="32">
        <v>18.8</v>
      </c>
      <c r="AT1840" s="32">
        <v>3.12</v>
      </c>
      <c r="AU1840" s="24">
        <v>39.89</v>
      </c>
      <c r="AV1840" s="33">
        <v>1.23</v>
      </c>
      <c r="AW1840" s="33">
        <v>0.52</v>
      </c>
      <c r="AX1840" s="47"/>
    </row>
    <row r="1841" spans="1:50" x14ac:dyDescent="0.25">
      <c r="A1841" s="50">
        <v>1840</v>
      </c>
      <c r="B1841" s="23" t="s">
        <v>4079</v>
      </c>
      <c r="C1841" s="24" t="s">
        <v>4080</v>
      </c>
      <c r="D1841" s="24" t="s">
        <v>4081</v>
      </c>
      <c r="E1841" s="25" t="s">
        <v>4082</v>
      </c>
      <c r="F1841" s="24" t="s">
        <v>641</v>
      </c>
      <c r="G1841" s="24" t="s">
        <v>97</v>
      </c>
      <c r="H1841" s="24" t="s">
        <v>81</v>
      </c>
      <c r="I1841" s="26">
        <v>5</v>
      </c>
      <c r="J1841" s="26">
        <f t="shared" si="91"/>
        <v>9</v>
      </c>
      <c r="K1841" s="24" t="s">
        <v>61</v>
      </c>
      <c r="L1841" s="27">
        <v>42292</v>
      </c>
      <c r="M1841" s="28">
        <v>203150</v>
      </c>
      <c r="N1841" s="28">
        <v>203150</v>
      </c>
      <c r="O1841" s="28">
        <v>0</v>
      </c>
      <c r="P1841" s="28">
        <v>0</v>
      </c>
      <c r="Q1841" s="28">
        <v>0</v>
      </c>
      <c r="R1841" s="28">
        <v>-2400</v>
      </c>
      <c r="S1841" s="28">
        <v>-2400</v>
      </c>
      <c r="T1841" s="28">
        <v>-2400</v>
      </c>
      <c r="U1841" s="28">
        <v>-921</v>
      </c>
      <c r="V1841" s="28">
        <v>-2400</v>
      </c>
      <c r="W1841" s="28">
        <v>-1963.68</v>
      </c>
      <c r="X1841" s="28">
        <v>0</v>
      </c>
      <c r="Y1841" s="28">
        <v>27921</v>
      </c>
      <c r="Z1841" s="28">
        <v>-13618</v>
      </c>
      <c r="AA1841" s="28">
        <v>57943</v>
      </c>
      <c r="AB1841" s="28">
        <v>143784</v>
      </c>
      <c r="AC1841" s="28">
        <v>0</v>
      </c>
      <c r="AD1841" s="28">
        <v>5000</v>
      </c>
      <c r="AE1841" s="28">
        <v>21519</v>
      </c>
      <c r="AF1841" s="28">
        <v>6368</v>
      </c>
      <c r="AG1841" s="28">
        <v>176833</v>
      </c>
      <c r="AH1841" s="28">
        <v>204754</v>
      </c>
      <c r="AI1841" s="29">
        <v>0.23</v>
      </c>
      <c r="AJ1841" s="29">
        <v>0.28000000000000003</v>
      </c>
      <c r="AK1841" s="29">
        <v>0.43</v>
      </c>
      <c r="AL1841" s="30">
        <v>3.22</v>
      </c>
      <c r="AM1841" s="30">
        <v>72.16</v>
      </c>
      <c r="AN1841" s="31">
        <v>9.26</v>
      </c>
      <c r="AO1841" s="32">
        <v>164.71</v>
      </c>
      <c r="AP1841" s="32">
        <v>163.28</v>
      </c>
      <c r="AQ1841" s="33">
        <v>-2.14</v>
      </c>
      <c r="AR1841" s="34">
        <v>-11.15</v>
      </c>
      <c r="AS1841" s="32">
        <v>-17.62</v>
      </c>
      <c r="AT1841" s="32">
        <v>-1.18</v>
      </c>
      <c r="AU1841" s="24">
        <v>-37.69</v>
      </c>
      <c r="AV1841" s="33">
        <v>-0.11</v>
      </c>
      <c r="AW1841" s="33">
        <v>1.83</v>
      </c>
      <c r="AX1841" s="47"/>
    </row>
    <row r="1842" spans="1:50" x14ac:dyDescent="0.25">
      <c r="A1842" s="50">
        <v>1841</v>
      </c>
      <c r="B1842" s="23" t="s">
        <v>4083</v>
      </c>
      <c r="C1842" s="24" t="s">
        <v>4084</v>
      </c>
      <c r="D1842" s="24" t="s">
        <v>84</v>
      </c>
      <c r="E1842" s="25">
        <v>83104</v>
      </c>
      <c r="F1842" s="24" t="s">
        <v>80</v>
      </c>
      <c r="G1842" s="24" t="s">
        <v>59</v>
      </c>
      <c r="H1842" s="24" t="s">
        <v>231</v>
      </c>
      <c r="I1842" s="26">
        <v>3</v>
      </c>
      <c r="J1842" s="26">
        <f t="shared" si="91"/>
        <v>4</v>
      </c>
      <c r="K1842" s="24" t="s">
        <v>61</v>
      </c>
      <c r="L1842" s="27">
        <v>42490</v>
      </c>
      <c r="M1842" s="28">
        <v>203007</v>
      </c>
      <c r="N1842" s="28">
        <v>203007</v>
      </c>
      <c r="O1842" s="28">
        <v>0</v>
      </c>
      <c r="P1842" s="28">
        <v>2603</v>
      </c>
      <c r="Q1842" s="28">
        <v>2603</v>
      </c>
      <c r="R1842" s="28">
        <v>6803</v>
      </c>
      <c r="S1842" s="28">
        <v>6803</v>
      </c>
      <c r="T1842" s="28">
        <v>9916</v>
      </c>
      <c r="U1842" s="28">
        <v>13190</v>
      </c>
      <c r="V1842" s="28">
        <v>9406</v>
      </c>
      <c r="W1842" s="28">
        <v>7124.84</v>
      </c>
      <c r="X1842" s="28">
        <v>0</v>
      </c>
      <c r="Y1842" s="28">
        <v>41028</v>
      </c>
      <c r="Z1842" s="28">
        <v>-15082</v>
      </c>
      <c r="AA1842" s="28">
        <v>25314</v>
      </c>
      <c r="AB1842" s="28">
        <v>123829</v>
      </c>
      <c r="AC1842" s="28">
        <v>0</v>
      </c>
      <c r="AD1842" s="28">
        <v>5000</v>
      </c>
      <c r="AE1842" s="28">
        <v>44913</v>
      </c>
      <c r="AF1842" s="28">
        <v>29242</v>
      </c>
      <c r="AG1842" s="28">
        <v>161979</v>
      </c>
      <c r="AH1842" s="28">
        <v>3551</v>
      </c>
      <c r="AI1842" s="29">
        <v>0.09</v>
      </c>
      <c r="AJ1842" s="29">
        <v>0.39</v>
      </c>
      <c r="AK1842" s="29">
        <v>0.4</v>
      </c>
      <c r="AL1842" s="30">
        <v>18.73</v>
      </c>
      <c r="AM1842" s="30">
        <v>78.36</v>
      </c>
      <c r="AN1842" s="31">
        <v>1.1100000000000001</v>
      </c>
      <c r="AO1842" s="32">
        <v>83.16</v>
      </c>
      <c r="AP1842" s="32">
        <v>128.91999999999999</v>
      </c>
      <c r="AQ1842" s="33">
        <v>-0.52</v>
      </c>
      <c r="AR1842" s="34">
        <v>15.15</v>
      </c>
      <c r="AS1842" s="32">
        <v>-45.11</v>
      </c>
      <c r="AT1842" s="32">
        <v>3.35</v>
      </c>
      <c r="AU1842" s="24">
        <v>23.26</v>
      </c>
      <c r="AV1842" s="33">
        <v>2.93</v>
      </c>
      <c r="AW1842" s="33">
        <v>1.04</v>
      </c>
      <c r="AX1842" s="47"/>
    </row>
    <row r="1843" spans="1:50" x14ac:dyDescent="0.25">
      <c r="A1843" s="50">
        <v>1842</v>
      </c>
      <c r="B1843" s="23" t="s">
        <v>4085</v>
      </c>
      <c r="C1843" s="24" t="s">
        <v>4086</v>
      </c>
      <c r="D1843" s="24" t="s">
        <v>155</v>
      </c>
      <c r="E1843" s="25">
        <v>81101</v>
      </c>
      <c r="F1843" s="24" t="s">
        <v>70</v>
      </c>
      <c r="G1843" s="24" t="s">
        <v>59</v>
      </c>
      <c r="H1843" s="24" t="s">
        <v>104</v>
      </c>
      <c r="I1843" s="26">
        <v>10</v>
      </c>
      <c r="J1843" s="26">
        <f t="shared" si="91"/>
        <v>24</v>
      </c>
      <c r="K1843" s="24" t="s">
        <v>61</v>
      </c>
      <c r="L1843" s="27">
        <v>35314</v>
      </c>
      <c r="M1843" s="28">
        <v>202997</v>
      </c>
      <c r="N1843" s="28">
        <v>202997</v>
      </c>
      <c r="O1843" s="28">
        <v>0</v>
      </c>
      <c r="P1843" s="28">
        <v>0</v>
      </c>
      <c r="Q1843" s="28">
        <v>0</v>
      </c>
      <c r="R1843" s="28">
        <v>-128960</v>
      </c>
      <c r="S1843" s="28">
        <v>-128960</v>
      </c>
      <c r="T1843" s="28">
        <v>-124349</v>
      </c>
      <c r="U1843" s="28">
        <v>-119704</v>
      </c>
      <c r="V1843" s="28">
        <v>-128960</v>
      </c>
      <c r="W1843" s="28">
        <v>-108660</v>
      </c>
      <c r="X1843" s="28">
        <v>0</v>
      </c>
      <c r="Y1843" s="28">
        <v>-25913</v>
      </c>
      <c r="Z1843" s="28">
        <v>16664</v>
      </c>
      <c r="AA1843" s="28">
        <v>153565</v>
      </c>
      <c r="AB1843" s="28">
        <v>137437</v>
      </c>
      <c r="AC1843" s="28">
        <v>0</v>
      </c>
      <c r="AD1843" s="28">
        <v>6639</v>
      </c>
      <c r="AE1843" s="28">
        <v>204524</v>
      </c>
      <c r="AF1843" s="28">
        <v>19606</v>
      </c>
      <c r="AG1843" s="28">
        <v>228910</v>
      </c>
      <c r="AH1843" s="28">
        <v>202997</v>
      </c>
      <c r="AI1843" s="29">
        <v>0.28999999999999998</v>
      </c>
      <c r="AJ1843" s="29">
        <v>1.82</v>
      </c>
      <c r="AK1843" s="29">
        <v>2.3199999999999998</v>
      </c>
      <c r="AL1843" s="30">
        <v>215.85</v>
      </c>
      <c r="AM1843" s="30">
        <v>125.19</v>
      </c>
      <c r="AN1843" s="31">
        <v>71.36</v>
      </c>
      <c r="AO1843" s="32">
        <v>38.92</v>
      </c>
      <c r="AP1843" s="32">
        <v>91.85</v>
      </c>
      <c r="AQ1843" s="33">
        <v>0.85</v>
      </c>
      <c r="AR1843" s="34">
        <v>-63.05</v>
      </c>
      <c r="AS1843" s="32">
        <v>-773.88</v>
      </c>
      <c r="AT1843" s="32">
        <v>-63.53</v>
      </c>
      <c r="AU1843" s="24">
        <v>-657.76</v>
      </c>
      <c r="AV1843" s="33">
        <v>-9.1999999999999993</v>
      </c>
      <c r="AW1843" s="33">
        <v>-0.5</v>
      </c>
      <c r="AX1843" s="47"/>
    </row>
    <row r="1844" spans="1:50" x14ac:dyDescent="0.25">
      <c r="A1844" s="50">
        <v>1843</v>
      </c>
      <c r="B1844" s="23" t="s">
        <v>4087</v>
      </c>
      <c r="C1844" s="24" t="s">
        <v>4088</v>
      </c>
      <c r="D1844" s="24" t="s">
        <v>4089</v>
      </c>
      <c r="E1844" s="25" t="s">
        <v>4090</v>
      </c>
      <c r="F1844" s="24" t="s">
        <v>1642</v>
      </c>
      <c r="G1844" s="24" t="s">
        <v>76</v>
      </c>
      <c r="H1844" s="24" t="s">
        <v>66</v>
      </c>
      <c r="I1844" s="26">
        <v>10</v>
      </c>
      <c r="J1844" s="26">
        <f t="shared" si="91"/>
        <v>24</v>
      </c>
      <c r="K1844" s="24" t="s">
        <v>61</v>
      </c>
      <c r="L1844" s="27">
        <v>43432</v>
      </c>
      <c r="M1844" s="28">
        <v>202869</v>
      </c>
      <c r="N1844" s="28">
        <v>202869</v>
      </c>
      <c r="O1844" s="28">
        <v>0</v>
      </c>
      <c r="P1844" s="28">
        <v>5937</v>
      </c>
      <c r="Q1844" s="28">
        <v>5937</v>
      </c>
      <c r="R1844" s="28">
        <v>23453</v>
      </c>
      <c r="S1844" s="28">
        <v>23453</v>
      </c>
      <c r="T1844" s="28">
        <v>29506</v>
      </c>
      <c r="U1844" s="28">
        <v>29506</v>
      </c>
      <c r="V1844" s="28">
        <v>29390</v>
      </c>
      <c r="W1844" s="28">
        <v>17857.72</v>
      </c>
      <c r="X1844" s="28">
        <v>0</v>
      </c>
      <c r="Y1844" s="28">
        <v>93645</v>
      </c>
      <c r="Z1844" s="28">
        <v>33558</v>
      </c>
      <c r="AA1844" s="28">
        <v>88690</v>
      </c>
      <c r="AB1844" s="28">
        <v>81903</v>
      </c>
      <c r="AC1844" s="28">
        <v>0</v>
      </c>
      <c r="AD1844" s="28">
        <v>5000</v>
      </c>
      <c r="AE1844" s="28">
        <v>93340</v>
      </c>
      <c r="AF1844" s="28">
        <v>0</v>
      </c>
      <c r="AG1844" s="28">
        <v>110019</v>
      </c>
      <c r="AH1844" s="28">
        <v>203664</v>
      </c>
      <c r="AI1844" s="29">
        <v>0.33</v>
      </c>
      <c r="AJ1844" s="29">
        <v>3.4</v>
      </c>
      <c r="AK1844" s="29">
        <v>3.52</v>
      </c>
      <c r="AL1844" s="30">
        <v>144.56</v>
      </c>
      <c r="AM1844" s="30">
        <v>86.76</v>
      </c>
      <c r="AN1844" s="31">
        <v>5.46</v>
      </c>
      <c r="AO1844" s="32">
        <v>28.41</v>
      </c>
      <c r="AP1844" s="32">
        <v>64.05</v>
      </c>
      <c r="AQ1844" s="33">
        <v>0</v>
      </c>
      <c r="AR1844" s="34">
        <v>25.13</v>
      </c>
      <c r="AS1844" s="32">
        <v>69.89</v>
      </c>
      <c r="AT1844" s="32">
        <v>11.56</v>
      </c>
      <c r="AU1844" s="24">
        <v>0</v>
      </c>
      <c r="AV1844" s="33">
        <v>4.22</v>
      </c>
      <c r="AW1844" s="33">
        <v>1.19</v>
      </c>
      <c r="AX1844" s="47"/>
    </row>
    <row r="1845" spans="1:50" x14ac:dyDescent="0.25">
      <c r="A1845" s="50">
        <v>1844</v>
      </c>
      <c r="B1845" s="23" t="s">
        <v>4091</v>
      </c>
      <c r="C1845" s="24" t="s">
        <v>4092</v>
      </c>
      <c r="D1845" s="24" t="s">
        <v>469</v>
      </c>
      <c r="E1845" s="25" t="s">
        <v>470</v>
      </c>
      <c r="F1845" s="24" t="s">
        <v>219</v>
      </c>
      <c r="G1845" s="24" t="s">
        <v>220</v>
      </c>
      <c r="H1845" s="24" t="s">
        <v>71</v>
      </c>
      <c r="I1845" s="26">
        <v>10</v>
      </c>
      <c r="J1845" s="26">
        <f t="shared" si="91"/>
        <v>24</v>
      </c>
      <c r="K1845" s="24" t="s">
        <v>61</v>
      </c>
      <c r="L1845" s="27">
        <v>40649</v>
      </c>
      <c r="M1845" s="28">
        <v>202825</v>
      </c>
      <c r="N1845" s="28">
        <v>202825</v>
      </c>
      <c r="O1845" s="28">
        <v>0</v>
      </c>
      <c r="P1845" s="28">
        <v>0</v>
      </c>
      <c r="Q1845" s="28">
        <v>0</v>
      </c>
      <c r="R1845" s="28">
        <v>-37283</v>
      </c>
      <c r="S1845" s="28">
        <v>-37283</v>
      </c>
      <c r="T1845" s="28">
        <v>-36502</v>
      </c>
      <c r="U1845" s="28">
        <v>-22948</v>
      </c>
      <c r="V1845" s="28">
        <v>-37283</v>
      </c>
      <c r="W1845" s="28">
        <v>-32235.360000000001</v>
      </c>
      <c r="X1845" s="28">
        <v>0</v>
      </c>
      <c r="Y1845" s="28">
        <v>-21651</v>
      </c>
      <c r="Z1845" s="28">
        <v>-28112</v>
      </c>
      <c r="AA1845" s="28">
        <v>84912</v>
      </c>
      <c r="AB1845" s="28">
        <v>172904</v>
      </c>
      <c r="AC1845" s="28">
        <v>0</v>
      </c>
      <c r="AD1845" s="28">
        <v>8000</v>
      </c>
      <c r="AE1845" s="28">
        <v>118012</v>
      </c>
      <c r="AF1845" s="28">
        <v>17310</v>
      </c>
      <c r="AG1845" s="28">
        <v>224476</v>
      </c>
      <c r="AH1845" s="28">
        <v>202825</v>
      </c>
      <c r="AI1845" s="29">
        <v>0.62</v>
      </c>
      <c r="AJ1845" s="29">
        <v>0.7</v>
      </c>
      <c r="AK1845" s="29">
        <v>0.72</v>
      </c>
      <c r="AL1845" s="30">
        <v>20.28</v>
      </c>
      <c r="AM1845" s="30">
        <v>223.36</v>
      </c>
      <c r="AN1845" s="31">
        <v>5.95</v>
      </c>
      <c r="AO1845" s="32">
        <v>118.02</v>
      </c>
      <c r="AP1845" s="32">
        <v>123.82</v>
      </c>
      <c r="AQ1845" s="33">
        <v>-1.62</v>
      </c>
      <c r="AR1845" s="34">
        <v>-31.59</v>
      </c>
      <c r="AS1845" s="32">
        <v>-132.62</v>
      </c>
      <c r="AT1845" s="32">
        <v>-18.38</v>
      </c>
      <c r="AU1845" s="24">
        <v>-215.38</v>
      </c>
      <c r="AV1845" s="33">
        <v>-3.7</v>
      </c>
      <c r="AW1845" s="33">
        <v>0.44</v>
      </c>
      <c r="AX1845" s="47"/>
    </row>
    <row r="1846" spans="1:50" x14ac:dyDescent="0.25">
      <c r="A1846" s="50">
        <v>1845</v>
      </c>
      <c r="B1846" s="23" t="s">
        <v>4093</v>
      </c>
      <c r="C1846" s="24" t="s">
        <v>4094</v>
      </c>
      <c r="D1846" s="24" t="s">
        <v>160</v>
      </c>
      <c r="E1846" s="25">
        <v>94901</v>
      </c>
      <c r="F1846" s="24" t="s">
        <v>160</v>
      </c>
      <c r="G1846" s="24" t="s">
        <v>108</v>
      </c>
      <c r="H1846" s="24" t="s">
        <v>316</v>
      </c>
      <c r="I1846" s="26">
        <v>3</v>
      </c>
      <c r="J1846" s="26">
        <f t="shared" si="91"/>
        <v>4</v>
      </c>
      <c r="K1846" s="24" t="s">
        <v>61</v>
      </c>
      <c r="L1846" s="27">
        <v>42945</v>
      </c>
      <c r="M1846" s="28">
        <v>202565</v>
      </c>
      <c r="N1846" s="28">
        <v>202565</v>
      </c>
      <c r="O1846" s="28">
        <v>0</v>
      </c>
      <c r="P1846" s="28">
        <v>349</v>
      </c>
      <c r="Q1846" s="28">
        <v>349</v>
      </c>
      <c r="R1846" s="28">
        <v>1132</v>
      </c>
      <c r="S1846" s="28">
        <v>1132</v>
      </c>
      <c r="T1846" s="28">
        <v>3843</v>
      </c>
      <c r="U1846" s="28">
        <v>12621</v>
      </c>
      <c r="V1846" s="28">
        <v>1481</v>
      </c>
      <c r="W1846" s="28">
        <v>-12291.24</v>
      </c>
      <c r="X1846" s="28">
        <v>0</v>
      </c>
      <c r="Y1846" s="28">
        <v>56521</v>
      </c>
      <c r="Z1846" s="28">
        <v>119998</v>
      </c>
      <c r="AA1846" s="28">
        <v>53794</v>
      </c>
      <c r="AB1846" s="28">
        <v>86395</v>
      </c>
      <c r="AC1846" s="28">
        <v>0</v>
      </c>
      <c r="AD1846" s="28">
        <v>7500</v>
      </c>
      <c r="AE1846" s="28">
        <v>204144</v>
      </c>
      <c r="AF1846" s="28">
        <v>169904</v>
      </c>
      <c r="AG1846" s="28">
        <v>146044</v>
      </c>
      <c r="AH1846" s="28">
        <v>202565</v>
      </c>
      <c r="AI1846" s="29">
        <v>0.28000000000000003</v>
      </c>
      <c r="AJ1846" s="29">
        <v>0.41</v>
      </c>
      <c r="AK1846" s="29">
        <v>0.41</v>
      </c>
      <c r="AL1846" s="30">
        <v>18.329999999999998</v>
      </c>
      <c r="AM1846" s="30">
        <v>204.95</v>
      </c>
      <c r="AN1846" s="31">
        <v>0.55000000000000004</v>
      </c>
      <c r="AO1846" s="32">
        <v>40.729999999999997</v>
      </c>
      <c r="AP1846" s="32">
        <v>41.22</v>
      </c>
      <c r="AQ1846" s="33">
        <v>0.71</v>
      </c>
      <c r="AR1846" s="34">
        <v>0.55000000000000004</v>
      </c>
      <c r="AS1846" s="32">
        <v>0.94</v>
      </c>
      <c r="AT1846" s="32">
        <v>0.56000000000000005</v>
      </c>
      <c r="AU1846" s="24">
        <v>0.67</v>
      </c>
      <c r="AV1846" s="33">
        <v>0.56000000000000005</v>
      </c>
      <c r="AW1846" s="33">
        <v>0.28999999999999998</v>
      </c>
      <c r="AX1846" s="47"/>
    </row>
    <row r="1847" spans="1:50" x14ac:dyDescent="0.25">
      <c r="A1847" s="50">
        <v>1846</v>
      </c>
      <c r="B1847" s="23" t="s">
        <v>4095</v>
      </c>
      <c r="C1847" s="24" t="s">
        <v>4096</v>
      </c>
      <c r="D1847" s="24" t="s">
        <v>84</v>
      </c>
      <c r="E1847" s="25">
        <v>82103</v>
      </c>
      <c r="F1847" s="24" t="s">
        <v>58</v>
      </c>
      <c r="G1847" s="24" t="s">
        <v>59</v>
      </c>
      <c r="H1847" s="24" t="s">
        <v>81</v>
      </c>
      <c r="I1847" s="26">
        <v>5</v>
      </c>
      <c r="J1847" s="26">
        <f t="shared" si="91"/>
        <v>9</v>
      </c>
      <c r="K1847" s="24" t="s">
        <v>61</v>
      </c>
      <c r="L1847" s="27">
        <v>37666</v>
      </c>
      <c r="M1847" s="28">
        <v>202557</v>
      </c>
      <c r="N1847" s="28">
        <v>202557</v>
      </c>
      <c r="O1847" s="28">
        <v>0</v>
      </c>
      <c r="P1847" s="28">
        <v>257</v>
      </c>
      <c r="Q1847" s="28">
        <v>257</v>
      </c>
      <c r="R1847" s="28">
        <v>-24675</v>
      </c>
      <c r="S1847" s="28">
        <v>-24675</v>
      </c>
      <c r="T1847" s="28">
        <v>-24418</v>
      </c>
      <c r="U1847" s="28">
        <v>-18641</v>
      </c>
      <c r="V1847" s="28">
        <v>-24418</v>
      </c>
      <c r="W1847" s="28">
        <v>-28444.42</v>
      </c>
      <c r="X1847" s="28">
        <v>190299</v>
      </c>
      <c r="Y1847" s="28">
        <v>20742</v>
      </c>
      <c r="Z1847" s="28">
        <v>34335</v>
      </c>
      <c r="AA1847" s="28">
        <v>50092</v>
      </c>
      <c r="AB1847" s="28">
        <v>118265</v>
      </c>
      <c r="AC1847" s="28">
        <v>10764</v>
      </c>
      <c r="AD1847" s="28">
        <v>6971</v>
      </c>
      <c r="AE1847" s="28">
        <v>171248</v>
      </c>
      <c r="AF1847" s="28">
        <v>26715</v>
      </c>
      <c r="AG1847" s="28">
        <v>171051</v>
      </c>
      <c r="AH1847" s="28">
        <v>1494</v>
      </c>
      <c r="AI1847" s="29">
        <v>-0.19</v>
      </c>
      <c r="AJ1847" s="29">
        <v>-0.04</v>
      </c>
      <c r="AK1847" s="29">
        <v>1.3</v>
      </c>
      <c r="AL1847" s="30">
        <v>29.6</v>
      </c>
      <c r="AM1847" s="30">
        <v>220.84</v>
      </c>
      <c r="AN1847" s="31">
        <v>264.14999999999998</v>
      </c>
      <c r="AO1847" s="32">
        <v>65.13</v>
      </c>
      <c r="AP1847" s="32">
        <v>79.95</v>
      </c>
      <c r="AQ1847" s="33">
        <v>1.29</v>
      </c>
      <c r="AR1847" s="34">
        <v>-14.41</v>
      </c>
      <c r="AS1847" s="32">
        <v>-71.87</v>
      </c>
      <c r="AT1847" s="32">
        <v>-12.18</v>
      </c>
      <c r="AU1847" s="24">
        <v>-92.36</v>
      </c>
      <c r="AV1847" s="33">
        <v>0.68</v>
      </c>
      <c r="AW1847" s="33">
        <v>0.33</v>
      </c>
      <c r="AX1847" s="47"/>
    </row>
    <row r="1848" spans="1:50" x14ac:dyDescent="0.25">
      <c r="A1848" s="50">
        <v>1847</v>
      </c>
      <c r="B1848" s="23" t="s">
        <v>4097</v>
      </c>
      <c r="C1848" s="24" t="s">
        <v>4098</v>
      </c>
      <c r="D1848" s="24" t="s">
        <v>2279</v>
      </c>
      <c r="E1848" s="25">
        <v>82107</v>
      </c>
      <c r="F1848" s="24" t="s">
        <v>58</v>
      </c>
      <c r="G1848" s="24" t="s">
        <v>59</v>
      </c>
      <c r="H1848" s="24" t="s">
        <v>81</v>
      </c>
      <c r="I1848" s="26">
        <v>5</v>
      </c>
      <c r="J1848" s="26">
        <f t="shared" si="91"/>
        <v>9</v>
      </c>
      <c r="K1848" s="24" t="s">
        <v>61</v>
      </c>
      <c r="L1848" s="27">
        <v>43260</v>
      </c>
      <c r="M1848" s="28">
        <v>202517</v>
      </c>
      <c r="N1848" s="28">
        <v>202517</v>
      </c>
      <c r="O1848" s="28">
        <v>0</v>
      </c>
      <c r="P1848" s="28">
        <v>0</v>
      </c>
      <c r="Q1848" s="28">
        <v>0</v>
      </c>
      <c r="R1848" s="28">
        <v>-47126</v>
      </c>
      <c r="S1848" s="28">
        <v>-47126</v>
      </c>
      <c r="T1848" s="28">
        <v>-47126</v>
      </c>
      <c r="U1848" s="28">
        <v>-47126</v>
      </c>
      <c r="V1848" s="28">
        <v>-47126</v>
      </c>
      <c r="W1848" s="28">
        <v>-35168.14</v>
      </c>
      <c r="X1848" s="28">
        <v>19306</v>
      </c>
      <c r="Y1848" s="28">
        <v>-7546</v>
      </c>
      <c r="Z1848" s="28">
        <v>-50705</v>
      </c>
      <c r="AA1848" s="28">
        <v>39534</v>
      </c>
      <c r="AB1848" s="28">
        <v>22045</v>
      </c>
      <c r="AC1848" s="28">
        <v>183211</v>
      </c>
      <c r="AD1848" s="28">
        <v>5000</v>
      </c>
      <c r="AE1848" s="28">
        <v>12741</v>
      </c>
      <c r="AF1848" s="28">
        <v>11600</v>
      </c>
      <c r="AG1848" s="28">
        <v>26852</v>
      </c>
      <c r="AH1848" s="28">
        <v>0</v>
      </c>
      <c r="AI1848" s="29">
        <v>0.02</v>
      </c>
      <c r="AJ1848" s="29">
        <v>0.02</v>
      </c>
      <c r="AK1848" s="29">
        <v>0.02</v>
      </c>
      <c r="AL1848" s="30">
        <v>0</v>
      </c>
      <c r="AM1848" s="30">
        <v>107.92</v>
      </c>
      <c r="AN1848" s="31">
        <v>0</v>
      </c>
      <c r="AO1848" s="32">
        <v>494.24</v>
      </c>
      <c r="AP1848" s="32">
        <v>497.97</v>
      </c>
      <c r="AQ1848" s="33">
        <v>-4.37</v>
      </c>
      <c r="AR1848" s="34">
        <v>-369.88</v>
      </c>
      <c r="AS1848" s="32">
        <v>-92.94</v>
      </c>
      <c r="AT1848" s="32">
        <v>-23.27</v>
      </c>
      <c r="AU1848" s="24">
        <v>-406.26</v>
      </c>
      <c r="AV1848" s="33">
        <v>-31.76</v>
      </c>
      <c r="AW1848" s="33">
        <v>3.04</v>
      </c>
      <c r="AX1848" s="47"/>
    </row>
    <row r="1849" spans="1:50" x14ac:dyDescent="0.25">
      <c r="A1849" s="50">
        <v>1848</v>
      </c>
      <c r="B1849" s="23" t="s">
        <v>4099</v>
      </c>
      <c r="C1849" s="24" t="s">
        <v>4100</v>
      </c>
      <c r="D1849" s="24" t="s">
        <v>1585</v>
      </c>
      <c r="E1849" s="25" t="s">
        <v>1586</v>
      </c>
      <c r="F1849" s="24" t="s">
        <v>255</v>
      </c>
      <c r="G1849" s="24" t="s">
        <v>52</v>
      </c>
      <c r="H1849" s="24" t="s">
        <v>71</v>
      </c>
      <c r="I1849" s="26">
        <v>3</v>
      </c>
      <c r="J1849" s="26">
        <f t="shared" si="91"/>
        <v>4</v>
      </c>
      <c r="K1849" s="24" t="s">
        <v>61</v>
      </c>
      <c r="L1849" s="27">
        <v>40198</v>
      </c>
      <c r="M1849" s="28">
        <v>202152</v>
      </c>
      <c r="N1849" s="28">
        <v>202152</v>
      </c>
      <c r="O1849" s="28">
        <v>0</v>
      </c>
      <c r="P1849" s="28">
        <v>803</v>
      </c>
      <c r="Q1849" s="28">
        <v>803</v>
      </c>
      <c r="R1849" s="28">
        <v>1272</v>
      </c>
      <c r="S1849" s="28">
        <v>1272</v>
      </c>
      <c r="T1849" s="28">
        <v>2418</v>
      </c>
      <c r="U1849" s="28">
        <v>18190</v>
      </c>
      <c r="V1849" s="28">
        <v>2075</v>
      </c>
      <c r="W1849" s="28">
        <v>-3585.9</v>
      </c>
      <c r="X1849" s="28">
        <v>0</v>
      </c>
      <c r="Y1849" s="28">
        <v>72256</v>
      </c>
      <c r="Z1849" s="28">
        <v>22349</v>
      </c>
      <c r="AA1849" s="28">
        <v>53176</v>
      </c>
      <c r="AB1849" s="28">
        <v>103083</v>
      </c>
      <c r="AC1849" s="28">
        <v>0</v>
      </c>
      <c r="AD1849" s="28">
        <v>5000</v>
      </c>
      <c r="AE1849" s="28">
        <v>104484</v>
      </c>
      <c r="AF1849" s="28">
        <v>46757</v>
      </c>
      <c r="AG1849" s="28">
        <v>129896</v>
      </c>
      <c r="AH1849" s="28">
        <v>202152</v>
      </c>
      <c r="AI1849" s="29">
        <v>0.8</v>
      </c>
      <c r="AJ1849" s="29">
        <v>0.97</v>
      </c>
      <c r="AK1849" s="29">
        <v>1.03</v>
      </c>
      <c r="AL1849" s="30">
        <v>16.510000000000002</v>
      </c>
      <c r="AM1849" s="30">
        <v>155.12</v>
      </c>
      <c r="AN1849" s="31">
        <v>6.32</v>
      </c>
      <c r="AO1849" s="32">
        <v>53.57</v>
      </c>
      <c r="AP1849" s="32">
        <v>78.61</v>
      </c>
      <c r="AQ1849" s="33">
        <v>0.48</v>
      </c>
      <c r="AR1849" s="34">
        <v>1.22</v>
      </c>
      <c r="AS1849" s="32">
        <v>5.69</v>
      </c>
      <c r="AT1849" s="32">
        <v>0.63</v>
      </c>
      <c r="AU1849" s="24">
        <v>2.72</v>
      </c>
      <c r="AV1849" s="33">
        <v>0.84</v>
      </c>
      <c r="AW1849" s="33">
        <v>0.52</v>
      </c>
      <c r="AX1849" s="47"/>
    </row>
    <row r="1850" spans="1:50" x14ac:dyDescent="0.25">
      <c r="A1850" s="50">
        <v>1849</v>
      </c>
      <c r="B1850" s="23" t="s">
        <v>4101</v>
      </c>
      <c r="C1850" s="24" t="s">
        <v>4102</v>
      </c>
      <c r="D1850" s="24" t="s">
        <v>4103</v>
      </c>
      <c r="E1850" s="25">
        <v>90638</v>
      </c>
      <c r="F1850" s="24" t="s">
        <v>1642</v>
      </c>
      <c r="G1850" s="24" t="s">
        <v>76</v>
      </c>
      <c r="H1850" s="24" t="s">
        <v>81</v>
      </c>
      <c r="I1850" s="26">
        <v>3</v>
      </c>
      <c r="J1850" s="26">
        <f t="shared" si="91"/>
        <v>4</v>
      </c>
      <c r="K1850" s="24" t="s">
        <v>61</v>
      </c>
      <c r="L1850" s="27">
        <v>39143</v>
      </c>
      <c r="M1850" s="28">
        <v>202142</v>
      </c>
      <c r="N1850" s="28">
        <v>202142</v>
      </c>
      <c r="O1850" s="28">
        <v>0</v>
      </c>
      <c r="P1850" s="28">
        <v>1794</v>
      </c>
      <c r="Q1850" s="28">
        <v>1794</v>
      </c>
      <c r="R1850" s="28">
        <v>10851</v>
      </c>
      <c r="S1850" s="28">
        <v>10851</v>
      </c>
      <c r="T1850" s="28">
        <v>13434</v>
      </c>
      <c r="U1850" s="28">
        <v>14422</v>
      </c>
      <c r="V1850" s="28">
        <v>12645</v>
      </c>
      <c r="W1850" s="28">
        <v>7574.5</v>
      </c>
      <c r="X1850" s="28">
        <v>8331</v>
      </c>
      <c r="Y1850" s="28">
        <v>34537</v>
      </c>
      <c r="Z1850" s="28">
        <v>24491</v>
      </c>
      <c r="AA1850" s="28">
        <v>20016</v>
      </c>
      <c r="AB1850" s="28">
        <v>64755</v>
      </c>
      <c r="AC1850" s="28">
        <v>73055</v>
      </c>
      <c r="AD1850" s="28">
        <v>11617</v>
      </c>
      <c r="AE1850" s="28">
        <v>42581</v>
      </c>
      <c r="AF1850" s="28">
        <v>0</v>
      </c>
      <c r="AG1850" s="28">
        <v>94550</v>
      </c>
      <c r="AH1850" s="28">
        <v>61990</v>
      </c>
      <c r="AI1850" s="29">
        <v>1.89</v>
      </c>
      <c r="AJ1850" s="29">
        <v>2.0499999999999998</v>
      </c>
      <c r="AK1850" s="29">
        <v>2.39</v>
      </c>
      <c r="AL1850" s="30">
        <v>4.8</v>
      </c>
      <c r="AM1850" s="30">
        <v>38.06</v>
      </c>
      <c r="AN1850" s="31">
        <v>10.93</v>
      </c>
      <c r="AO1850" s="32">
        <v>41.61</v>
      </c>
      <c r="AP1850" s="32">
        <v>42.48</v>
      </c>
      <c r="AQ1850" s="33">
        <v>0</v>
      </c>
      <c r="AR1850" s="34">
        <v>25.48</v>
      </c>
      <c r="AS1850" s="32">
        <v>44.31</v>
      </c>
      <c r="AT1850" s="32">
        <v>5.37</v>
      </c>
      <c r="AU1850" s="24">
        <v>0</v>
      </c>
      <c r="AV1850" s="33">
        <v>10.78</v>
      </c>
      <c r="AW1850" s="33">
        <v>1.52</v>
      </c>
      <c r="AX1850" s="47"/>
    </row>
    <row r="1851" spans="1:50" x14ac:dyDescent="0.25">
      <c r="A1851" s="50">
        <v>1850</v>
      </c>
      <c r="B1851" s="23" t="s">
        <v>4104</v>
      </c>
      <c r="C1851" s="24" t="s">
        <v>4105</v>
      </c>
      <c r="D1851" s="24" t="s">
        <v>3994</v>
      </c>
      <c r="E1851" s="25">
        <v>90023</v>
      </c>
      <c r="F1851" s="24" t="s">
        <v>313</v>
      </c>
      <c r="G1851" s="24" t="s">
        <v>59</v>
      </c>
      <c r="H1851" s="24" t="s">
        <v>81</v>
      </c>
      <c r="I1851" s="26">
        <v>3</v>
      </c>
      <c r="J1851" s="26">
        <f t="shared" si="91"/>
        <v>4</v>
      </c>
      <c r="K1851" s="24" t="s">
        <v>61</v>
      </c>
      <c r="L1851" s="27">
        <v>43525</v>
      </c>
      <c r="M1851" s="28">
        <v>201938</v>
      </c>
      <c r="N1851" s="28">
        <v>201938</v>
      </c>
      <c r="O1851" s="28">
        <v>0</v>
      </c>
      <c r="P1851" s="28">
        <v>0</v>
      </c>
      <c r="Q1851" s="28">
        <v>0</v>
      </c>
      <c r="R1851" s="28">
        <v>2630</v>
      </c>
      <c r="S1851" s="28">
        <v>2630</v>
      </c>
      <c r="T1851" s="28">
        <v>2630</v>
      </c>
      <c r="U1851" s="28">
        <v>7597</v>
      </c>
      <c r="V1851" s="28">
        <v>2630</v>
      </c>
      <c r="W1851" s="28">
        <v>-5038.3</v>
      </c>
      <c r="X1851" s="28">
        <v>333</v>
      </c>
      <c r="Y1851" s="28">
        <v>75518</v>
      </c>
      <c r="Z1851" s="28">
        <v>-22987</v>
      </c>
      <c r="AA1851" s="28">
        <v>79351</v>
      </c>
      <c r="AB1851" s="28">
        <v>116012</v>
      </c>
      <c r="AC1851" s="28">
        <v>3917</v>
      </c>
      <c r="AD1851" s="28">
        <v>5000</v>
      </c>
      <c r="AE1851" s="28">
        <v>213038</v>
      </c>
      <c r="AF1851" s="28">
        <v>170942</v>
      </c>
      <c r="AG1851" s="28">
        <v>125350</v>
      </c>
      <c r="AH1851" s="28">
        <v>4869</v>
      </c>
      <c r="AI1851" s="29">
        <v>7.0000000000000007E-2</v>
      </c>
      <c r="AJ1851" s="29">
        <v>0.11</v>
      </c>
      <c r="AK1851" s="29">
        <v>0.18</v>
      </c>
      <c r="AL1851" s="30">
        <v>15.31</v>
      </c>
      <c r="AM1851" s="30">
        <v>656.68</v>
      </c>
      <c r="AN1851" s="31">
        <v>28.83</v>
      </c>
      <c r="AO1851" s="32">
        <v>110.68</v>
      </c>
      <c r="AP1851" s="32">
        <v>110.79</v>
      </c>
      <c r="AQ1851" s="33">
        <v>-0.13</v>
      </c>
      <c r="AR1851" s="34">
        <v>1.23</v>
      </c>
      <c r="AS1851" s="32">
        <v>-11.44</v>
      </c>
      <c r="AT1851" s="32">
        <v>1.3</v>
      </c>
      <c r="AU1851" s="24">
        <v>1.54</v>
      </c>
      <c r="AV1851" s="33">
        <v>0.44</v>
      </c>
      <c r="AW1851" s="33">
        <v>0.38</v>
      </c>
      <c r="AX1851" s="47"/>
    </row>
    <row r="1852" spans="1:50" x14ac:dyDescent="0.25">
      <c r="A1852" s="50">
        <v>1851</v>
      </c>
      <c r="B1852" s="23" t="s">
        <v>4106</v>
      </c>
      <c r="C1852" s="24" t="s">
        <v>4107</v>
      </c>
      <c r="D1852" s="24" t="s">
        <v>84</v>
      </c>
      <c r="E1852" s="25">
        <v>84104</v>
      </c>
      <c r="F1852" s="24" t="s">
        <v>223</v>
      </c>
      <c r="G1852" s="24" t="s">
        <v>59</v>
      </c>
      <c r="H1852" s="24" t="s">
        <v>316</v>
      </c>
      <c r="I1852" s="26">
        <v>3</v>
      </c>
      <c r="J1852" s="26">
        <f t="shared" si="91"/>
        <v>4</v>
      </c>
      <c r="K1852" s="24" t="s">
        <v>61</v>
      </c>
      <c r="L1852" s="27">
        <v>41662</v>
      </c>
      <c r="M1852" s="28">
        <v>201920</v>
      </c>
      <c r="N1852" s="28">
        <v>201920</v>
      </c>
      <c r="O1852" s="28">
        <v>0</v>
      </c>
      <c r="P1852" s="28">
        <v>168</v>
      </c>
      <c r="Q1852" s="28">
        <v>168</v>
      </c>
      <c r="R1852" s="28">
        <v>863</v>
      </c>
      <c r="S1852" s="28">
        <v>863</v>
      </c>
      <c r="T1852" s="28">
        <v>1031</v>
      </c>
      <c r="U1852" s="28">
        <v>1031</v>
      </c>
      <c r="V1852" s="28">
        <v>1031</v>
      </c>
      <c r="W1852" s="28">
        <v>-14936.86</v>
      </c>
      <c r="X1852" s="28">
        <v>22000</v>
      </c>
      <c r="Y1852" s="28">
        <v>4205</v>
      </c>
      <c r="Z1852" s="28">
        <v>140225</v>
      </c>
      <c r="AA1852" s="28">
        <v>3077</v>
      </c>
      <c r="AB1852" s="28">
        <v>4195</v>
      </c>
      <c r="AC1852" s="28">
        <v>146000</v>
      </c>
      <c r="AD1852" s="28">
        <v>5000</v>
      </c>
      <c r="AE1852" s="28">
        <v>183704</v>
      </c>
      <c r="AF1852" s="28">
        <v>0</v>
      </c>
      <c r="AG1852" s="28">
        <v>51715</v>
      </c>
      <c r="AH1852" s="28">
        <v>33920</v>
      </c>
      <c r="AI1852" s="29">
        <v>1.45</v>
      </c>
      <c r="AJ1852" s="29">
        <v>4.2300000000000004</v>
      </c>
      <c r="AK1852" s="29">
        <v>4.2300000000000004</v>
      </c>
      <c r="AL1852" s="30">
        <v>215.22</v>
      </c>
      <c r="AM1852" s="30">
        <v>79.13</v>
      </c>
      <c r="AN1852" s="31">
        <v>0</v>
      </c>
      <c r="AO1852" s="32">
        <v>23.66</v>
      </c>
      <c r="AP1852" s="32">
        <v>23.67</v>
      </c>
      <c r="AQ1852" s="33">
        <v>0</v>
      </c>
      <c r="AR1852" s="34">
        <v>0.47</v>
      </c>
      <c r="AS1852" s="32">
        <v>0.62</v>
      </c>
      <c r="AT1852" s="32">
        <v>0.43</v>
      </c>
      <c r="AU1852" s="24">
        <v>0</v>
      </c>
      <c r="AV1852" s="33">
        <v>6.33</v>
      </c>
      <c r="AW1852" s="33">
        <v>0.78</v>
      </c>
      <c r="AX1852" s="47"/>
    </row>
    <row r="1853" spans="1:50" x14ac:dyDescent="0.25">
      <c r="A1853" s="50">
        <v>1852</v>
      </c>
      <c r="B1853" s="23" t="s">
        <v>4108</v>
      </c>
      <c r="C1853" s="24" t="s">
        <v>4109</v>
      </c>
      <c r="D1853" s="24" t="s">
        <v>255</v>
      </c>
      <c r="E1853" s="25" t="s">
        <v>2629</v>
      </c>
      <c r="F1853" s="24" t="s">
        <v>255</v>
      </c>
      <c r="G1853" s="24" t="s">
        <v>52</v>
      </c>
      <c r="H1853" s="24" t="s">
        <v>71</v>
      </c>
      <c r="I1853" s="26">
        <v>5</v>
      </c>
      <c r="J1853" s="26">
        <f t="shared" si="91"/>
        <v>9</v>
      </c>
      <c r="K1853" s="24" t="s">
        <v>61</v>
      </c>
      <c r="L1853" s="27">
        <v>37949</v>
      </c>
      <c r="M1853" s="28">
        <v>201822</v>
      </c>
      <c r="N1853" s="28">
        <v>201822</v>
      </c>
      <c r="O1853" s="28">
        <v>0</v>
      </c>
      <c r="P1853" s="28">
        <v>0</v>
      </c>
      <c r="Q1853" s="28">
        <v>0</v>
      </c>
      <c r="R1853" s="28">
        <v>-34978</v>
      </c>
      <c r="S1853" s="28">
        <v>-34978</v>
      </c>
      <c r="T1853" s="28">
        <v>-34978</v>
      </c>
      <c r="U1853" s="28">
        <v>-24890</v>
      </c>
      <c r="V1853" s="28">
        <v>-34978</v>
      </c>
      <c r="W1853" s="28">
        <v>-23459</v>
      </c>
      <c r="X1853" s="28">
        <v>-18000</v>
      </c>
      <c r="Y1853" s="28">
        <v>55205</v>
      </c>
      <c r="Z1853" s="28">
        <v>-165870</v>
      </c>
      <c r="AA1853" s="28">
        <v>83216</v>
      </c>
      <c r="AB1853" s="28">
        <v>98636</v>
      </c>
      <c r="AC1853" s="28">
        <v>18000</v>
      </c>
      <c r="AD1853" s="28">
        <v>6639</v>
      </c>
      <c r="AE1853" s="28">
        <v>135720</v>
      </c>
      <c r="AF1853" s="28">
        <v>35221</v>
      </c>
      <c r="AG1853" s="28">
        <v>130589</v>
      </c>
      <c r="AH1853" s="28">
        <v>203794</v>
      </c>
      <c r="AI1853" s="29">
        <v>0.23</v>
      </c>
      <c r="AJ1853" s="29">
        <v>0.3</v>
      </c>
      <c r="AK1853" s="29">
        <v>0.33</v>
      </c>
      <c r="AL1853" s="30">
        <v>38.03</v>
      </c>
      <c r="AM1853" s="30">
        <v>721.58</v>
      </c>
      <c r="AN1853" s="31">
        <v>14.54</v>
      </c>
      <c r="AO1853" s="32">
        <v>219.45</v>
      </c>
      <c r="AP1853" s="32">
        <v>222.21</v>
      </c>
      <c r="AQ1853" s="33">
        <v>-4.71</v>
      </c>
      <c r="AR1853" s="34">
        <v>-25.77</v>
      </c>
      <c r="AS1853" s="32">
        <v>-21.09</v>
      </c>
      <c r="AT1853" s="32">
        <v>-17.329999999999998</v>
      </c>
      <c r="AU1853" s="24">
        <v>-99.31</v>
      </c>
      <c r="AV1853" s="33">
        <v>-3.2</v>
      </c>
      <c r="AW1853" s="33">
        <v>0.61</v>
      </c>
      <c r="AX1853" s="47"/>
    </row>
    <row r="1854" spans="1:50" x14ac:dyDescent="0.25">
      <c r="A1854" s="50">
        <v>1853</v>
      </c>
      <c r="B1854" s="23" t="s">
        <v>4110</v>
      </c>
      <c r="C1854" s="24" t="s">
        <v>2515</v>
      </c>
      <c r="D1854" s="24" t="s">
        <v>155</v>
      </c>
      <c r="E1854" s="25">
        <v>81106</v>
      </c>
      <c r="F1854" s="24" t="s">
        <v>70</v>
      </c>
      <c r="G1854" s="24" t="s">
        <v>59</v>
      </c>
      <c r="H1854" s="24" t="s">
        <v>81</v>
      </c>
      <c r="I1854" s="26" t="s">
        <v>60</v>
      </c>
      <c r="J1854" s="26" t="s">
        <v>60</v>
      </c>
      <c r="K1854" s="24" t="s">
        <v>61</v>
      </c>
      <c r="L1854" s="27">
        <v>39826</v>
      </c>
      <c r="M1854" s="28">
        <v>201469</v>
      </c>
      <c r="N1854" s="28">
        <v>201469</v>
      </c>
      <c r="O1854" s="28">
        <v>0</v>
      </c>
      <c r="P1854" s="28">
        <v>960</v>
      </c>
      <c r="Q1854" s="28">
        <v>960</v>
      </c>
      <c r="R1854" s="28">
        <v>-44284</v>
      </c>
      <c r="S1854" s="28">
        <v>-44284</v>
      </c>
      <c r="T1854" s="28">
        <v>-43300</v>
      </c>
      <c r="U1854" s="28">
        <v>-41800</v>
      </c>
      <c r="V1854" s="28">
        <v>-43324</v>
      </c>
      <c r="W1854" s="28">
        <v>-30594.400000000001</v>
      </c>
      <c r="X1854" s="28">
        <v>74776</v>
      </c>
      <c r="Y1854" s="28">
        <v>28450</v>
      </c>
      <c r="Z1854" s="28">
        <v>-118354</v>
      </c>
      <c r="AA1854" s="28">
        <v>69295</v>
      </c>
      <c r="AB1854" s="28">
        <v>26761</v>
      </c>
      <c r="AC1854" s="28">
        <v>121779</v>
      </c>
      <c r="AD1854" s="28">
        <v>5000</v>
      </c>
      <c r="AE1854" s="28">
        <v>76391</v>
      </c>
      <c r="AF1854" s="28">
        <v>8513</v>
      </c>
      <c r="AG1854" s="28">
        <v>51240</v>
      </c>
      <c r="AH1854" s="28">
        <v>4914</v>
      </c>
      <c r="AI1854" s="29">
        <v>0.17</v>
      </c>
      <c r="AJ1854" s="29">
        <v>0.2</v>
      </c>
      <c r="AK1854" s="29">
        <v>0.37</v>
      </c>
      <c r="AL1854" s="30">
        <v>10.25</v>
      </c>
      <c r="AM1854" s="30">
        <v>385.78</v>
      </c>
      <c r="AN1854" s="31">
        <v>54.67</v>
      </c>
      <c r="AO1854" s="32">
        <v>242.71</v>
      </c>
      <c r="AP1854" s="32">
        <v>254.93</v>
      </c>
      <c r="AQ1854" s="33">
        <v>-13.9</v>
      </c>
      <c r="AR1854" s="34">
        <v>-57.97</v>
      </c>
      <c r="AS1854" s="32">
        <v>-37.42</v>
      </c>
      <c r="AT1854" s="32">
        <v>-21.98</v>
      </c>
      <c r="AU1854" s="24">
        <v>-520.19000000000005</v>
      </c>
      <c r="AV1854" s="33">
        <v>-4.88</v>
      </c>
      <c r="AW1854" s="33">
        <v>0.78</v>
      </c>
      <c r="AX1854" s="47"/>
    </row>
    <row r="1855" spans="1:50" x14ac:dyDescent="0.25">
      <c r="A1855" s="50">
        <v>1854</v>
      </c>
      <c r="B1855" s="23" t="s">
        <v>4111</v>
      </c>
      <c r="C1855" s="24" t="s">
        <v>4112</v>
      </c>
      <c r="D1855" s="24" t="s">
        <v>312</v>
      </c>
      <c r="E1855" s="25">
        <v>90001</v>
      </c>
      <c r="F1855" s="24" t="s">
        <v>313</v>
      </c>
      <c r="G1855" s="24" t="s">
        <v>59</v>
      </c>
      <c r="H1855" s="24" t="s">
        <v>231</v>
      </c>
      <c r="I1855" s="26">
        <v>5</v>
      </c>
      <c r="J1855" s="26">
        <f>IF(I1855=0,0,IF(I1855=1,1,IF(I1855=2,2,(IF(I1855=3,4,IF(I1855=5,9,IF(I1855=10,24,IF(I1855=25,49,IF(I1855=50,99,"X")))))))))</f>
        <v>9</v>
      </c>
      <c r="K1855" s="24" t="s">
        <v>61</v>
      </c>
      <c r="L1855" s="27">
        <v>37886</v>
      </c>
      <c r="M1855" s="28">
        <v>201459</v>
      </c>
      <c r="N1855" s="28">
        <v>201459</v>
      </c>
      <c r="O1855" s="28">
        <v>0</v>
      </c>
      <c r="P1855" s="28">
        <v>0</v>
      </c>
      <c r="Q1855" s="28">
        <v>0</v>
      </c>
      <c r="R1855" s="28">
        <v>-30541</v>
      </c>
      <c r="S1855" s="28">
        <v>-30541</v>
      </c>
      <c r="T1855" s="28">
        <v>-30541</v>
      </c>
      <c r="U1855" s="28">
        <v>-30541</v>
      </c>
      <c r="V1855" s="28">
        <v>-30541</v>
      </c>
      <c r="W1855" s="28">
        <v>-24126.04</v>
      </c>
      <c r="X1855" s="28">
        <v>-40</v>
      </c>
      <c r="Y1855" s="28">
        <v>43639</v>
      </c>
      <c r="Z1855" s="28">
        <v>-112420</v>
      </c>
      <c r="AA1855" s="28">
        <v>72085</v>
      </c>
      <c r="AB1855" s="28">
        <v>142171</v>
      </c>
      <c r="AC1855" s="28">
        <v>40</v>
      </c>
      <c r="AD1855" s="28">
        <v>6640</v>
      </c>
      <c r="AE1855" s="28">
        <v>160961</v>
      </c>
      <c r="AF1855" s="28">
        <v>5794</v>
      </c>
      <c r="AG1855" s="28">
        <v>157780</v>
      </c>
      <c r="AH1855" s="28">
        <v>201459</v>
      </c>
      <c r="AI1855" s="29">
        <v>0.02</v>
      </c>
      <c r="AJ1855" s="29">
        <v>0.56000000000000005</v>
      </c>
      <c r="AK1855" s="29">
        <v>0.56999999999999995</v>
      </c>
      <c r="AL1855" s="30">
        <v>261.62</v>
      </c>
      <c r="AM1855" s="30">
        <v>608.39</v>
      </c>
      <c r="AN1855" s="31">
        <v>3.26</v>
      </c>
      <c r="AO1855" s="32">
        <v>165.7</v>
      </c>
      <c r="AP1855" s="32">
        <v>169.84</v>
      </c>
      <c r="AQ1855" s="33">
        <v>-19.399999999999999</v>
      </c>
      <c r="AR1855" s="34">
        <v>-18.97</v>
      </c>
      <c r="AS1855" s="32">
        <v>-27.17</v>
      </c>
      <c r="AT1855" s="32">
        <v>-15.16</v>
      </c>
      <c r="AU1855" s="24">
        <v>-527.11</v>
      </c>
      <c r="AV1855" s="33">
        <v>-2.48</v>
      </c>
      <c r="AW1855" s="33">
        <v>0.51</v>
      </c>
      <c r="AX1855" s="47"/>
    </row>
    <row r="1856" spans="1:50" x14ac:dyDescent="0.25">
      <c r="A1856" s="50">
        <v>1855</v>
      </c>
      <c r="B1856" s="23" t="s">
        <v>4113</v>
      </c>
      <c r="C1856" s="24" t="s">
        <v>4114</v>
      </c>
      <c r="D1856" s="24" t="s">
        <v>1910</v>
      </c>
      <c r="E1856" s="25" t="s">
        <v>835</v>
      </c>
      <c r="F1856" s="24" t="s">
        <v>271</v>
      </c>
      <c r="G1856" s="24" t="s">
        <v>97</v>
      </c>
      <c r="H1856" s="24" t="s">
        <v>152</v>
      </c>
      <c r="I1856" s="26">
        <v>3</v>
      </c>
      <c r="J1856" s="26">
        <f>IF(I1856=0,0,IF(I1856=1,1,IF(I1856=2,2,(IF(I1856=3,4,IF(I1856=5,9,IF(I1856=10,24,IF(I1856=25,49,IF(I1856=50,99,"X")))))))))</f>
        <v>4</v>
      </c>
      <c r="K1856" s="24" t="s">
        <v>61</v>
      </c>
      <c r="L1856" s="27">
        <v>41242</v>
      </c>
      <c r="M1856" s="28">
        <v>201275</v>
      </c>
      <c r="N1856" s="28">
        <v>201275</v>
      </c>
      <c r="O1856" s="28">
        <v>0</v>
      </c>
      <c r="P1856" s="28">
        <v>0</v>
      </c>
      <c r="Q1856" s="28">
        <v>0</v>
      </c>
      <c r="R1856" s="28">
        <v>-33779</v>
      </c>
      <c r="S1856" s="28">
        <v>-33779</v>
      </c>
      <c r="T1856" s="28">
        <v>-33779</v>
      </c>
      <c r="U1856" s="28">
        <v>-10321</v>
      </c>
      <c r="V1856" s="28">
        <v>-33779</v>
      </c>
      <c r="W1856" s="28">
        <v>-39538.980000000003</v>
      </c>
      <c r="X1856" s="28">
        <v>109</v>
      </c>
      <c r="Y1856" s="28">
        <v>62694</v>
      </c>
      <c r="Z1856" s="28">
        <v>41255</v>
      </c>
      <c r="AA1856" s="28">
        <v>66513</v>
      </c>
      <c r="AB1856" s="28">
        <v>103955</v>
      </c>
      <c r="AC1856" s="28">
        <v>546</v>
      </c>
      <c r="AD1856" s="28">
        <v>5000</v>
      </c>
      <c r="AE1856" s="28">
        <v>251012</v>
      </c>
      <c r="AF1856" s="28">
        <v>125035</v>
      </c>
      <c r="AG1856" s="28">
        <v>138035</v>
      </c>
      <c r="AH1856" s="28">
        <v>200620</v>
      </c>
      <c r="AI1856" s="29">
        <v>0.28000000000000003</v>
      </c>
      <c r="AJ1856" s="29">
        <v>0.6</v>
      </c>
      <c r="AK1856" s="29">
        <v>0.6</v>
      </c>
      <c r="AL1856" s="30">
        <v>119.31</v>
      </c>
      <c r="AM1856" s="30">
        <v>544.9</v>
      </c>
      <c r="AN1856" s="31">
        <v>0</v>
      </c>
      <c r="AO1856" s="32">
        <v>83.56</v>
      </c>
      <c r="AP1856" s="32">
        <v>83.56</v>
      </c>
      <c r="AQ1856" s="33">
        <v>0.33</v>
      </c>
      <c r="AR1856" s="34">
        <v>-13.46</v>
      </c>
      <c r="AS1856" s="32">
        <v>-81.88</v>
      </c>
      <c r="AT1856" s="32">
        <v>-16.78</v>
      </c>
      <c r="AU1856" s="24">
        <v>-27.02</v>
      </c>
      <c r="AV1856" s="33">
        <v>-1.84</v>
      </c>
      <c r="AW1856" s="33">
        <v>0.27</v>
      </c>
      <c r="AX1856" s="47"/>
    </row>
    <row r="1857" spans="1:50" x14ac:dyDescent="0.25">
      <c r="A1857" s="50">
        <v>1856</v>
      </c>
      <c r="B1857" s="23" t="s">
        <v>4115</v>
      </c>
      <c r="C1857" s="24" t="s">
        <v>4116</v>
      </c>
      <c r="D1857" s="24" t="s">
        <v>264</v>
      </c>
      <c r="E1857" s="25" t="s">
        <v>1956</v>
      </c>
      <c r="F1857" s="24" t="s">
        <v>142</v>
      </c>
      <c r="G1857" s="24" t="s">
        <v>76</v>
      </c>
      <c r="H1857" s="24" t="s">
        <v>81</v>
      </c>
      <c r="I1857" s="26">
        <v>10</v>
      </c>
      <c r="J1857" s="26">
        <f>IF(I1857=0,0,IF(I1857=1,1,IF(I1857=2,2,(IF(I1857=3,4,IF(I1857=5,9,IF(I1857=10,24,IF(I1857=25,49,IF(I1857=50,99,"X")))))))))</f>
        <v>24</v>
      </c>
      <c r="K1857" s="24" t="s">
        <v>61</v>
      </c>
      <c r="L1857" s="27">
        <v>43182</v>
      </c>
      <c r="M1857" s="28">
        <v>201146</v>
      </c>
      <c r="N1857" s="28">
        <v>201146</v>
      </c>
      <c r="O1857" s="28">
        <v>0</v>
      </c>
      <c r="P1857" s="28">
        <v>4243</v>
      </c>
      <c r="Q1857" s="28">
        <v>4243</v>
      </c>
      <c r="R1857" s="28">
        <v>15406</v>
      </c>
      <c r="S1857" s="28">
        <v>15406</v>
      </c>
      <c r="T1857" s="28">
        <v>19649</v>
      </c>
      <c r="U1857" s="28">
        <v>20208</v>
      </c>
      <c r="V1857" s="28">
        <v>19649</v>
      </c>
      <c r="W1857" s="28">
        <v>11578.48</v>
      </c>
      <c r="X1857" s="28">
        <v>-1106</v>
      </c>
      <c r="Y1857" s="28">
        <v>49564</v>
      </c>
      <c r="Z1857" s="28">
        <v>19652</v>
      </c>
      <c r="AA1857" s="28">
        <v>27295</v>
      </c>
      <c r="AB1857" s="28">
        <v>108743</v>
      </c>
      <c r="AC1857" s="28">
        <v>1106</v>
      </c>
      <c r="AD1857" s="28">
        <v>5000</v>
      </c>
      <c r="AE1857" s="28">
        <v>74040</v>
      </c>
      <c r="AF1857" s="28">
        <v>18021</v>
      </c>
      <c r="AG1857" s="28">
        <v>150476</v>
      </c>
      <c r="AH1857" s="28">
        <v>201146</v>
      </c>
      <c r="AI1857" s="29">
        <v>0.76</v>
      </c>
      <c r="AJ1857" s="29">
        <v>0.92</v>
      </c>
      <c r="AK1857" s="29">
        <v>1.03</v>
      </c>
      <c r="AL1857" s="30">
        <v>15.92</v>
      </c>
      <c r="AM1857" s="30">
        <v>129.16999999999999</v>
      </c>
      <c r="AN1857" s="31">
        <v>0</v>
      </c>
      <c r="AO1857" s="32">
        <v>73.459999999999994</v>
      </c>
      <c r="AP1857" s="32">
        <v>73.459999999999994</v>
      </c>
      <c r="AQ1857" s="33">
        <v>1.0900000000000001</v>
      </c>
      <c r="AR1857" s="34">
        <v>20.81</v>
      </c>
      <c r="AS1857" s="32">
        <v>78.39</v>
      </c>
      <c r="AT1857" s="32">
        <v>7.66</v>
      </c>
      <c r="AU1857" s="24">
        <v>85.49</v>
      </c>
      <c r="AV1857" s="33">
        <v>3.54</v>
      </c>
      <c r="AW1857" s="33">
        <v>0.89</v>
      </c>
      <c r="AX1857" s="47"/>
    </row>
    <row r="1858" spans="1:50" x14ac:dyDescent="0.25">
      <c r="A1858" s="50">
        <v>1857</v>
      </c>
      <c r="B1858" s="23" t="s">
        <v>4117</v>
      </c>
      <c r="C1858" s="24" t="s">
        <v>4118</v>
      </c>
      <c r="D1858" s="24" t="s">
        <v>94</v>
      </c>
      <c r="E1858" s="25" t="s">
        <v>95</v>
      </c>
      <c r="F1858" s="24" t="s">
        <v>168</v>
      </c>
      <c r="G1858" s="24" t="s">
        <v>97</v>
      </c>
      <c r="H1858" s="24" t="s">
        <v>66</v>
      </c>
      <c r="I1858" s="26">
        <v>5</v>
      </c>
      <c r="J1858" s="26">
        <f>IF(I1858=0,0,IF(I1858=1,1,IF(I1858=2,2,(IF(I1858=3,4,IF(I1858=5,9,IF(I1858=10,24,IF(I1858=25,49,IF(I1858=50,99,"X")))))))))</f>
        <v>9</v>
      </c>
      <c r="K1858" s="24" t="s">
        <v>61</v>
      </c>
      <c r="L1858" s="27">
        <v>42013</v>
      </c>
      <c r="M1858" s="28">
        <v>200955</v>
      </c>
      <c r="N1858" s="28">
        <v>200955</v>
      </c>
      <c r="O1858" s="28">
        <v>0</v>
      </c>
      <c r="P1858" s="28">
        <v>0</v>
      </c>
      <c r="Q1858" s="28">
        <v>0</v>
      </c>
      <c r="R1858" s="28">
        <v>482</v>
      </c>
      <c r="S1858" s="28">
        <v>482</v>
      </c>
      <c r="T1858" s="28">
        <v>1430</v>
      </c>
      <c r="U1858" s="28">
        <v>9871</v>
      </c>
      <c r="V1858" s="28">
        <v>482</v>
      </c>
      <c r="W1858" s="28">
        <v>-1576.64</v>
      </c>
      <c r="X1858" s="28">
        <v>0</v>
      </c>
      <c r="Y1858" s="28">
        <v>47404</v>
      </c>
      <c r="Z1858" s="28">
        <v>6918</v>
      </c>
      <c r="AA1858" s="28">
        <v>35308</v>
      </c>
      <c r="AB1858" s="28">
        <v>118599</v>
      </c>
      <c r="AC1858" s="28">
        <v>0</v>
      </c>
      <c r="AD1858" s="28">
        <v>5000</v>
      </c>
      <c r="AE1858" s="28">
        <v>57639</v>
      </c>
      <c r="AF1858" s="28">
        <v>20467</v>
      </c>
      <c r="AG1858" s="28">
        <v>153551</v>
      </c>
      <c r="AH1858" s="28">
        <v>200955</v>
      </c>
      <c r="AI1858" s="29">
        <v>0.53</v>
      </c>
      <c r="AJ1858" s="29">
        <v>0.72</v>
      </c>
      <c r="AK1858" s="29">
        <v>0.77</v>
      </c>
      <c r="AL1858" s="30">
        <v>16.32</v>
      </c>
      <c r="AM1858" s="30">
        <v>112.62</v>
      </c>
      <c r="AN1858" s="31">
        <v>4.5599999999999996</v>
      </c>
      <c r="AO1858" s="32">
        <v>83.34</v>
      </c>
      <c r="AP1858" s="32">
        <v>88</v>
      </c>
      <c r="AQ1858" s="33">
        <v>0.34</v>
      </c>
      <c r="AR1858" s="34">
        <v>0.84</v>
      </c>
      <c r="AS1858" s="32">
        <v>6.97</v>
      </c>
      <c r="AT1858" s="32">
        <v>0.24</v>
      </c>
      <c r="AU1858" s="24">
        <v>2.36</v>
      </c>
      <c r="AV1858" s="33">
        <v>0.79</v>
      </c>
      <c r="AW1858" s="33">
        <v>0.81</v>
      </c>
      <c r="AX1858" s="47"/>
    </row>
    <row r="1859" spans="1:50" x14ac:dyDescent="0.25">
      <c r="A1859" s="50">
        <v>1858</v>
      </c>
      <c r="B1859" s="23" t="s">
        <v>4119</v>
      </c>
      <c r="C1859" s="24" t="s">
        <v>4120</v>
      </c>
      <c r="D1859" s="24" t="s">
        <v>448</v>
      </c>
      <c r="E1859" s="25">
        <v>92101</v>
      </c>
      <c r="F1859" s="24" t="s">
        <v>448</v>
      </c>
      <c r="G1859" s="24" t="s">
        <v>90</v>
      </c>
      <c r="H1859" s="24" t="s">
        <v>53</v>
      </c>
      <c r="I1859" s="26">
        <v>5</v>
      </c>
      <c r="J1859" s="26">
        <f>IF(I1859=0,0,IF(I1859=1,1,IF(I1859=2,2,(IF(I1859=3,4,IF(I1859=5,9,IF(I1859=10,24,IF(I1859=25,49,IF(I1859=50,99,"X")))))))))</f>
        <v>9</v>
      </c>
      <c r="K1859" s="24" t="s">
        <v>61</v>
      </c>
      <c r="L1859" s="27">
        <v>35166</v>
      </c>
      <c r="M1859" s="28">
        <v>200951</v>
      </c>
      <c r="N1859" s="28">
        <v>200951</v>
      </c>
      <c r="O1859" s="28">
        <v>0</v>
      </c>
      <c r="P1859" s="28">
        <v>739</v>
      </c>
      <c r="Q1859" s="28">
        <v>739</v>
      </c>
      <c r="R1859" s="28">
        <v>-12181</v>
      </c>
      <c r="S1859" s="28">
        <v>-12181</v>
      </c>
      <c r="T1859" s="28">
        <v>-11442</v>
      </c>
      <c r="U1859" s="28">
        <v>8533</v>
      </c>
      <c r="V1859" s="28">
        <v>-11442</v>
      </c>
      <c r="W1859" s="28">
        <v>-44720.38</v>
      </c>
      <c r="X1859" s="28">
        <v>0</v>
      </c>
      <c r="Y1859" s="28">
        <v>29831</v>
      </c>
      <c r="Z1859" s="28">
        <v>214597</v>
      </c>
      <c r="AA1859" s="28">
        <v>49456</v>
      </c>
      <c r="AB1859" s="28">
        <v>67499</v>
      </c>
      <c r="AC1859" s="28">
        <v>0</v>
      </c>
      <c r="AD1859" s="28">
        <v>7304</v>
      </c>
      <c r="AE1859" s="28">
        <v>567274</v>
      </c>
      <c r="AF1859" s="28">
        <v>447563</v>
      </c>
      <c r="AG1859" s="28">
        <v>171120</v>
      </c>
      <c r="AH1859" s="28">
        <v>180106</v>
      </c>
      <c r="AI1859" s="29">
        <v>0.21</v>
      </c>
      <c r="AJ1859" s="29">
        <v>0.34</v>
      </c>
      <c r="AK1859" s="29">
        <v>0.34</v>
      </c>
      <c r="AL1859" s="30">
        <v>79</v>
      </c>
      <c r="AM1859" s="30">
        <v>737.06</v>
      </c>
      <c r="AN1859" s="31">
        <v>0.17</v>
      </c>
      <c r="AO1859" s="32">
        <v>61.76</v>
      </c>
      <c r="AP1859" s="32">
        <v>62.17</v>
      </c>
      <c r="AQ1859" s="33">
        <v>0.48</v>
      </c>
      <c r="AR1859" s="34">
        <v>-2.15</v>
      </c>
      <c r="AS1859" s="32">
        <v>-5.68</v>
      </c>
      <c r="AT1859" s="32">
        <v>-6.06</v>
      </c>
      <c r="AU1859" s="24">
        <v>-2.72</v>
      </c>
      <c r="AV1859" s="33">
        <v>-0.24</v>
      </c>
      <c r="AW1859" s="33">
        <v>0.19</v>
      </c>
      <c r="AX1859" s="47"/>
    </row>
    <row r="1860" spans="1:50" x14ac:dyDescent="0.25">
      <c r="A1860" s="50">
        <v>1859</v>
      </c>
      <c r="B1860" s="23" t="s">
        <v>4121</v>
      </c>
      <c r="C1860" s="24">
        <v>900</v>
      </c>
      <c r="D1860" s="24" t="s">
        <v>472</v>
      </c>
      <c r="E1860" s="25" t="s">
        <v>473</v>
      </c>
      <c r="F1860" s="24" t="s">
        <v>474</v>
      </c>
      <c r="G1860" s="24" t="s">
        <v>76</v>
      </c>
      <c r="H1860" s="24" t="s">
        <v>66</v>
      </c>
      <c r="I1860" s="26" t="s">
        <v>60</v>
      </c>
      <c r="J1860" s="26" t="s">
        <v>60</v>
      </c>
      <c r="K1860" s="24" t="s">
        <v>61</v>
      </c>
      <c r="L1860" s="27">
        <v>37791</v>
      </c>
      <c r="M1860" s="28">
        <v>200452</v>
      </c>
      <c r="N1860" s="28">
        <v>200831</v>
      </c>
      <c r="O1860" s="28">
        <v>379</v>
      </c>
      <c r="P1860" s="28">
        <v>0</v>
      </c>
      <c r="Q1860" s="28">
        <v>0</v>
      </c>
      <c r="R1860" s="28">
        <v>708</v>
      </c>
      <c r="S1860" s="28">
        <v>708</v>
      </c>
      <c r="T1860" s="28">
        <v>46817</v>
      </c>
      <c r="U1860" s="28">
        <v>215110</v>
      </c>
      <c r="V1860" s="28">
        <v>708</v>
      </c>
      <c r="W1860" s="28">
        <v>-67454.759999999995</v>
      </c>
      <c r="X1860" s="28">
        <v>0</v>
      </c>
      <c r="Y1860" s="28">
        <v>194512</v>
      </c>
      <c r="Z1860" s="28">
        <v>167158</v>
      </c>
      <c r="AA1860" s="28">
        <v>0</v>
      </c>
      <c r="AB1860" s="28">
        <v>0</v>
      </c>
      <c r="AC1860" s="28">
        <v>717</v>
      </c>
      <c r="AD1860" s="28">
        <v>6639</v>
      </c>
      <c r="AE1860" s="28">
        <v>3202643</v>
      </c>
      <c r="AF1860" s="28">
        <v>3148083</v>
      </c>
      <c r="AG1860" s="28">
        <v>5223</v>
      </c>
      <c r="AH1860" s="28">
        <v>199735</v>
      </c>
      <c r="AI1860" s="29">
        <v>0.01</v>
      </c>
      <c r="AJ1860" s="29">
        <v>0.04</v>
      </c>
      <c r="AK1860" s="29">
        <v>0.04</v>
      </c>
      <c r="AL1860" s="30">
        <v>56.04</v>
      </c>
      <c r="AM1860" s="30">
        <v>78860.240000000005</v>
      </c>
      <c r="AN1860" s="31">
        <v>0</v>
      </c>
      <c r="AO1860" s="32">
        <v>66.569999999999993</v>
      </c>
      <c r="AP1860" s="32">
        <v>68.84</v>
      </c>
      <c r="AQ1860" s="33">
        <v>0.05</v>
      </c>
      <c r="AR1860" s="34">
        <v>0.02</v>
      </c>
      <c r="AS1860" s="32">
        <v>0.42</v>
      </c>
      <c r="AT1860" s="32">
        <v>0.35</v>
      </c>
      <c r="AU1860" s="24">
        <v>0.02</v>
      </c>
      <c r="AV1860" s="33">
        <v>0.26</v>
      </c>
      <c r="AW1860" s="33">
        <v>0.09</v>
      </c>
      <c r="AX1860" s="47"/>
    </row>
    <row r="1861" spans="1:50" x14ac:dyDescent="0.25">
      <c r="A1861" s="50">
        <v>1860</v>
      </c>
      <c r="B1861" s="23" t="s">
        <v>4122</v>
      </c>
      <c r="C1861" s="24" t="s">
        <v>4123</v>
      </c>
      <c r="D1861" s="24" t="s">
        <v>84</v>
      </c>
      <c r="E1861" s="25">
        <v>81103</v>
      </c>
      <c r="F1861" s="24" t="s">
        <v>70</v>
      </c>
      <c r="G1861" s="24" t="s">
        <v>59</v>
      </c>
      <c r="H1861" s="24" t="s">
        <v>53</v>
      </c>
      <c r="I1861" s="26">
        <v>5</v>
      </c>
      <c r="J1861" s="26">
        <f>IF(I1861=0,0,IF(I1861=1,1,IF(I1861=2,2,(IF(I1861=3,4,IF(I1861=5,9,IF(I1861=10,24,IF(I1861=25,49,IF(I1861=50,99,"X")))))))))</f>
        <v>9</v>
      </c>
      <c r="K1861" s="24" t="s">
        <v>61</v>
      </c>
      <c r="L1861" s="27">
        <v>34031</v>
      </c>
      <c r="M1861" s="28">
        <v>200793</v>
      </c>
      <c r="N1861" s="28">
        <v>200794</v>
      </c>
      <c r="O1861" s="28">
        <v>1</v>
      </c>
      <c r="P1861" s="28">
        <v>0</v>
      </c>
      <c r="Q1861" s="28">
        <v>0</v>
      </c>
      <c r="R1861" s="28">
        <v>-55468</v>
      </c>
      <c r="S1861" s="28">
        <v>-55468</v>
      </c>
      <c r="T1861" s="28">
        <v>-55230</v>
      </c>
      <c r="U1861" s="28">
        <v>-27718</v>
      </c>
      <c r="V1861" s="28">
        <v>-55468</v>
      </c>
      <c r="W1861" s="28">
        <v>-306277.44</v>
      </c>
      <c r="X1861" s="28">
        <v>0</v>
      </c>
      <c r="Y1861" s="28">
        <v>39056</v>
      </c>
      <c r="Z1861" s="28">
        <v>2165190</v>
      </c>
      <c r="AA1861" s="28">
        <v>111215</v>
      </c>
      <c r="AB1861" s="28">
        <v>116806</v>
      </c>
      <c r="AC1861" s="28">
        <v>0</v>
      </c>
      <c r="AD1861" s="28">
        <v>2385215</v>
      </c>
      <c r="AE1861" s="28">
        <v>3311593</v>
      </c>
      <c r="AF1861" s="28">
        <v>3224646</v>
      </c>
      <c r="AG1861" s="28">
        <v>161737</v>
      </c>
      <c r="AH1861" s="28">
        <v>200793</v>
      </c>
      <c r="AI1861" s="29">
        <v>0.01</v>
      </c>
      <c r="AJ1861" s="29">
        <v>0.08</v>
      </c>
      <c r="AK1861" s="29">
        <v>0.08</v>
      </c>
      <c r="AL1861" s="30">
        <v>123.77</v>
      </c>
      <c r="AM1861" s="30">
        <v>2475.27</v>
      </c>
      <c r="AN1861" s="31">
        <v>0</v>
      </c>
      <c r="AO1861" s="32">
        <v>33.79</v>
      </c>
      <c r="AP1861" s="32">
        <v>34.409999999999997</v>
      </c>
      <c r="AQ1861" s="33">
        <v>0.67</v>
      </c>
      <c r="AR1861" s="34">
        <v>-1.67</v>
      </c>
      <c r="AS1861" s="32">
        <v>-2.56</v>
      </c>
      <c r="AT1861" s="32">
        <v>-27.62</v>
      </c>
      <c r="AU1861" s="24">
        <v>-1.72</v>
      </c>
      <c r="AV1861" s="33">
        <v>-1.27</v>
      </c>
      <c r="AW1861" s="33">
        <v>0.05</v>
      </c>
      <c r="AX1861" s="47"/>
    </row>
    <row r="1862" spans="1:50" x14ac:dyDescent="0.25">
      <c r="A1862" s="50">
        <v>1861</v>
      </c>
      <c r="B1862" s="23" t="s">
        <v>4124</v>
      </c>
      <c r="C1862" s="24" t="s">
        <v>4125</v>
      </c>
      <c r="D1862" s="24" t="s">
        <v>140</v>
      </c>
      <c r="E1862" s="25" t="s">
        <v>171</v>
      </c>
      <c r="F1862" s="24" t="s">
        <v>142</v>
      </c>
      <c r="G1862" s="24" t="s">
        <v>76</v>
      </c>
      <c r="H1862" s="24" t="s">
        <v>53</v>
      </c>
      <c r="I1862" s="26">
        <v>5</v>
      </c>
      <c r="J1862" s="26">
        <f>IF(I1862=0,0,IF(I1862=1,1,IF(I1862=2,2,(IF(I1862=3,4,IF(I1862=5,9,IF(I1862=10,24,IF(I1862=25,49,IF(I1862=50,99,"X")))))))))</f>
        <v>9</v>
      </c>
      <c r="K1862" s="24" t="s">
        <v>61</v>
      </c>
      <c r="L1862" s="27">
        <v>35607</v>
      </c>
      <c r="M1862" s="28">
        <v>200572</v>
      </c>
      <c r="N1862" s="28">
        <v>200572</v>
      </c>
      <c r="O1862" s="28">
        <v>0</v>
      </c>
      <c r="P1862" s="28">
        <v>1703</v>
      </c>
      <c r="Q1862" s="28">
        <v>1703</v>
      </c>
      <c r="R1862" s="28">
        <v>907</v>
      </c>
      <c r="S1862" s="28">
        <v>907</v>
      </c>
      <c r="T1862" s="28">
        <v>2610</v>
      </c>
      <c r="U1862" s="28">
        <v>22740</v>
      </c>
      <c r="V1862" s="28">
        <v>2610</v>
      </c>
      <c r="W1862" s="28">
        <v>-6279.76</v>
      </c>
      <c r="X1862" s="28">
        <v>-2128</v>
      </c>
      <c r="Y1862" s="28">
        <v>109776</v>
      </c>
      <c r="Z1862" s="28">
        <v>10608</v>
      </c>
      <c r="AA1862" s="28">
        <v>107733</v>
      </c>
      <c r="AB1862" s="28">
        <v>53293</v>
      </c>
      <c r="AC1862" s="28">
        <v>6005</v>
      </c>
      <c r="AD1862" s="28">
        <v>6972</v>
      </c>
      <c r="AE1862" s="28">
        <v>202601</v>
      </c>
      <c r="AF1862" s="28">
        <v>110677</v>
      </c>
      <c r="AG1862" s="28">
        <v>85172</v>
      </c>
      <c r="AH1862" s="28">
        <v>172156</v>
      </c>
      <c r="AI1862" s="29">
        <v>0.69</v>
      </c>
      <c r="AJ1862" s="29">
        <v>0.7</v>
      </c>
      <c r="AK1862" s="29">
        <v>0.72</v>
      </c>
      <c r="AL1862" s="30">
        <v>2.17</v>
      </c>
      <c r="AM1862" s="30">
        <v>469.21</v>
      </c>
      <c r="AN1862" s="31">
        <v>2.9</v>
      </c>
      <c r="AO1862" s="32">
        <v>63.26</v>
      </c>
      <c r="AP1862" s="32">
        <v>90.16</v>
      </c>
      <c r="AQ1862" s="33">
        <v>0.1</v>
      </c>
      <c r="AR1862" s="34">
        <v>0.45</v>
      </c>
      <c r="AS1862" s="32">
        <v>8.5500000000000007</v>
      </c>
      <c r="AT1862" s="32">
        <v>0.45</v>
      </c>
      <c r="AU1862" s="24">
        <v>0.82</v>
      </c>
      <c r="AV1862" s="33">
        <v>0.57999999999999996</v>
      </c>
      <c r="AW1862" s="33">
        <v>0.34</v>
      </c>
      <c r="AX1862" s="47"/>
    </row>
    <row r="1863" spans="1:50" x14ac:dyDescent="0.25">
      <c r="A1863" s="50">
        <v>1862</v>
      </c>
      <c r="B1863" s="23" t="s">
        <v>4126</v>
      </c>
      <c r="C1863" s="24" t="s">
        <v>4127</v>
      </c>
      <c r="D1863" s="24" t="s">
        <v>312</v>
      </c>
      <c r="E1863" s="25">
        <v>90001</v>
      </c>
      <c r="F1863" s="24" t="s">
        <v>313</v>
      </c>
      <c r="G1863" s="24" t="s">
        <v>59</v>
      </c>
      <c r="H1863" s="24" t="s">
        <v>81</v>
      </c>
      <c r="I1863" s="26">
        <v>10</v>
      </c>
      <c r="J1863" s="26">
        <f>IF(I1863=0,0,IF(I1863=1,1,IF(I1863=2,2,(IF(I1863=3,4,IF(I1863=5,9,IF(I1863=10,24,IF(I1863=25,49,IF(I1863=50,99,"X")))))))))</f>
        <v>24</v>
      </c>
      <c r="K1863" s="24" t="s">
        <v>61</v>
      </c>
      <c r="L1863" s="27">
        <v>39394</v>
      </c>
      <c r="M1863" s="28">
        <v>200559</v>
      </c>
      <c r="N1863" s="28">
        <v>200559</v>
      </c>
      <c r="O1863" s="28">
        <v>0</v>
      </c>
      <c r="P1863" s="28">
        <v>0</v>
      </c>
      <c r="Q1863" s="28">
        <v>0</v>
      </c>
      <c r="R1863" s="28">
        <v>-82352</v>
      </c>
      <c r="S1863" s="28">
        <v>-82352</v>
      </c>
      <c r="T1863" s="28">
        <v>-81158</v>
      </c>
      <c r="U1863" s="28">
        <v>-55293</v>
      </c>
      <c r="V1863" s="28">
        <v>-82352</v>
      </c>
      <c r="W1863" s="28">
        <v>-66417.539999999994</v>
      </c>
      <c r="X1863" s="28">
        <v>0</v>
      </c>
      <c r="Y1863" s="28">
        <v>14734</v>
      </c>
      <c r="Z1863" s="28">
        <v>-21185</v>
      </c>
      <c r="AA1863" s="28">
        <v>88715</v>
      </c>
      <c r="AB1863" s="28">
        <v>166939</v>
      </c>
      <c r="AC1863" s="28">
        <v>0</v>
      </c>
      <c r="AD1863" s="28">
        <v>6639</v>
      </c>
      <c r="AE1863" s="28">
        <v>69056</v>
      </c>
      <c r="AF1863" s="28">
        <v>58584</v>
      </c>
      <c r="AG1863" s="28">
        <v>185825</v>
      </c>
      <c r="AH1863" s="28">
        <v>200559</v>
      </c>
      <c r="AI1863" s="29">
        <v>-0.12</v>
      </c>
      <c r="AJ1863" s="29">
        <v>0.03</v>
      </c>
      <c r="AK1863" s="29">
        <v>0.13</v>
      </c>
      <c r="AL1863" s="30">
        <v>21.81</v>
      </c>
      <c r="AM1863" s="30">
        <v>159.43</v>
      </c>
      <c r="AN1863" s="31">
        <v>14</v>
      </c>
      <c r="AO1863" s="32">
        <v>119.17</v>
      </c>
      <c r="AP1863" s="32">
        <v>130.68</v>
      </c>
      <c r="AQ1863" s="33">
        <v>-0.36</v>
      </c>
      <c r="AR1863" s="34">
        <v>-119.25</v>
      </c>
      <c r="AS1863" s="32">
        <v>-388.73</v>
      </c>
      <c r="AT1863" s="32">
        <v>-41.06</v>
      </c>
      <c r="AU1863" s="24">
        <v>-140.57</v>
      </c>
      <c r="AV1863" s="33">
        <v>-13.19</v>
      </c>
      <c r="AW1863" s="33">
        <v>0.16</v>
      </c>
      <c r="AX1863" s="47"/>
    </row>
    <row r="1864" spans="1:50" x14ac:dyDescent="0.25">
      <c r="A1864" s="50">
        <v>1863</v>
      </c>
      <c r="B1864" s="23" t="s">
        <v>4128</v>
      </c>
      <c r="C1864" s="24" t="s">
        <v>1115</v>
      </c>
      <c r="D1864" s="24" t="s">
        <v>64</v>
      </c>
      <c r="E1864" s="25">
        <v>85104</v>
      </c>
      <c r="F1864" s="24" t="s">
        <v>65</v>
      </c>
      <c r="G1864" s="24" t="s">
        <v>59</v>
      </c>
      <c r="H1864" s="24" t="s">
        <v>81</v>
      </c>
      <c r="I1864" s="26" t="s">
        <v>60</v>
      </c>
      <c r="J1864" s="26" t="s">
        <v>60</v>
      </c>
      <c r="K1864" s="24" t="s">
        <v>61</v>
      </c>
      <c r="L1864" s="27">
        <v>40361</v>
      </c>
      <c r="M1864" s="28">
        <v>199957</v>
      </c>
      <c r="N1864" s="28">
        <v>199957</v>
      </c>
      <c r="O1864" s="28">
        <v>0</v>
      </c>
      <c r="P1864" s="28">
        <v>960</v>
      </c>
      <c r="Q1864" s="28">
        <v>960</v>
      </c>
      <c r="R1864" s="28">
        <v>1427</v>
      </c>
      <c r="S1864" s="28">
        <v>1427</v>
      </c>
      <c r="T1864" s="28">
        <v>2387</v>
      </c>
      <c r="U1864" s="28">
        <v>3121</v>
      </c>
      <c r="V1864" s="28">
        <v>2387</v>
      </c>
      <c r="W1864" s="28">
        <v>-193.32</v>
      </c>
      <c r="X1864" s="28">
        <v>49390</v>
      </c>
      <c r="Y1864" s="28">
        <v>2565</v>
      </c>
      <c r="Z1864" s="28">
        <v>2382</v>
      </c>
      <c r="AA1864" s="28">
        <v>0</v>
      </c>
      <c r="AB1864" s="28">
        <v>188657</v>
      </c>
      <c r="AC1864" s="28">
        <v>0</v>
      </c>
      <c r="AD1864" s="28">
        <v>5000</v>
      </c>
      <c r="AE1864" s="28">
        <v>49000</v>
      </c>
      <c r="AF1864" s="28">
        <v>34454</v>
      </c>
      <c r="AG1864" s="28">
        <v>197392</v>
      </c>
      <c r="AH1864" s="28">
        <v>150567</v>
      </c>
      <c r="AI1864" s="29">
        <v>0.03</v>
      </c>
      <c r="AJ1864" s="29">
        <v>0.06</v>
      </c>
      <c r="AK1864" s="29">
        <v>0.32</v>
      </c>
      <c r="AL1864" s="30">
        <v>2.33</v>
      </c>
      <c r="AM1864" s="30">
        <v>83.44</v>
      </c>
      <c r="AN1864" s="31">
        <v>13.58</v>
      </c>
      <c r="AO1864" s="32">
        <v>93.37</v>
      </c>
      <c r="AP1864" s="32">
        <v>95.14</v>
      </c>
      <c r="AQ1864" s="33">
        <v>7.0000000000000007E-2</v>
      </c>
      <c r="AR1864" s="34">
        <v>2.91</v>
      </c>
      <c r="AS1864" s="32">
        <v>59.91</v>
      </c>
      <c r="AT1864" s="32">
        <v>0.71</v>
      </c>
      <c r="AU1864" s="24">
        <v>4.1399999999999997</v>
      </c>
      <c r="AV1864" s="33">
        <v>2.66</v>
      </c>
      <c r="AW1864" s="33">
        <v>0.89</v>
      </c>
      <c r="AX1864" s="47"/>
    </row>
    <row r="1865" spans="1:50" x14ac:dyDescent="0.25">
      <c r="A1865" s="50">
        <v>1864</v>
      </c>
      <c r="B1865" s="23" t="s">
        <v>4129</v>
      </c>
      <c r="C1865" s="24" t="s">
        <v>4130</v>
      </c>
      <c r="D1865" s="24" t="s">
        <v>160</v>
      </c>
      <c r="E1865" s="25">
        <v>94901</v>
      </c>
      <c r="F1865" s="24" t="s">
        <v>160</v>
      </c>
      <c r="G1865" s="24" t="s">
        <v>108</v>
      </c>
      <c r="H1865" s="24" t="s">
        <v>71</v>
      </c>
      <c r="I1865" s="26">
        <v>5</v>
      </c>
      <c r="J1865" s="26">
        <f>IF(I1865=0,0,IF(I1865=1,1,IF(I1865=2,2,(IF(I1865=3,4,IF(I1865=5,9,IF(I1865=10,24,IF(I1865=25,49,IF(I1865=50,99,"X")))))))))</f>
        <v>9</v>
      </c>
      <c r="K1865" s="24" t="s">
        <v>61</v>
      </c>
      <c r="L1865" s="27">
        <v>42689</v>
      </c>
      <c r="M1865" s="28">
        <v>199854</v>
      </c>
      <c r="N1865" s="28">
        <v>199854</v>
      </c>
      <c r="O1865" s="28">
        <v>0</v>
      </c>
      <c r="P1865" s="28">
        <v>0</v>
      </c>
      <c r="Q1865" s="28">
        <v>0</v>
      </c>
      <c r="R1865" s="28">
        <v>-10526</v>
      </c>
      <c r="S1865" s="28">
        <v>-10526</v>
      </c>
      <c r="T1865" s="28">
        <v>-10271</v>
      </c>
      <c r="U1865" s="28">
        <v>-4561</v>
      </c>
      <c r="V1865" s="28">
        <v>-10526</v>
      </c>
      <c r="W1865" s="28">
        <v>-8883.44</v>
      </c>
      <c r="X1865" s="28">
        <v>0</v>
      </c>
      <c r="Y1865" s="28">
        <v>59023</v>
      </c>
      <c r="Z1865" s="28">
        <v>2090</v>
      </c>
      <c r="AA1865" s="28">
        <v>77190</v>
      </c>
      <c r="AB1865" s="28">
        <v>138582</v>
      </c>
      <c r="AC1865" s="28">
        <v>0</v>
      </c>
      <c r="AD1865" s="28">
        <v>5000</v>
      </c>
      <c r="AE1865" s="28">
        <v>13531</v>
      </c>
      <c r="AF1865" s="28">
        <v>5875</v>
      </c>
      <c r="AG1865" s="28">
        <v>140831</v>
      </c>
      <c r="AH1865" s="28">
        <v>199854</v>
      </c>
      <c r="AI1865" s="29">
        <v>0.28999999999999998</v>
      </c>
      <c r="AJ1865" s="29">
        <v>0.49</v>
      </c>
      <c r="AK1865" s="29">
        <v>0.67</v>
      </c>
      <c r="AL1865" s="30">
        <v>4.03</v>
      </c>
      <c r="AM1865" s="30">
        <v>29.25</v>
      </c>
      <c r="AN1865" s="31">
        <v>3.73</v>
      </c>
      <c r="AO1865" s="32">
        <v>84.55</v>
      </c>
      <c r="AP1865" s="32">
        <v>84.55</v>
      </c>
      <c r="AQ1865" s="33">
        <v>0.36</v>
      </c>
      <c r="AR1865" s="34">
        <v>-77.790000000000006</v>
      </c>
      <c r="AS1865" s="32">
        <v>-503.64</v>
      </c>
      <c r="AT1865" s="32">
        <v>-5.27</v>
      </c>
      <c r="AU1865" s="24">
        <v>-179.17</v>
      </c>
      <c r="AV1865" s="33">
        <v>-5.72</v>
      </c>
      <c r="AW1865" s="33">
        <v>2.11</v>
      </c>
      <c r="AX1865" s="47"/>
    </row>
    <row r="1866" spans="1:50" x14ac:dyDescent="0.25">
      <c r="A1866" s="50">
        <v>1865</v>
      </c>
      <c r="B1866" s="23" t="s">
        <v>4131</v>
      </c>
      <c r="C1866" s="24" t="s">
        <v>4132</v>
      </c>
      <c r="D1866" s="24" t="s">
        <v>84</v>
      </c>
      <c r="E1866" s="25">
        <v>82109</v>
      </c>
      <c r="F1866" s="24" t="s">
        <v>58</v>
      </c>
      <c r="G1866" s="24" t="s">
        <v>59</v>
      </c>
      <c r="H1866" s="24" t="s">
        <v>104</v>
      </c>
      <c r="I1866" s="26" t="s">
        <v>60</v>
      </c>
      <c r="J1866" s="26" t="s">
        <v>60</v>
      </c>
      <c r="K1866" s="24" t="s">
        <v>61</v>
      </c>
      <c r="L1866" s="27">
        <v>33547</v>
      </c>
      <c r="M1866" s="28">
        <v>199701</v>
      </c>
      <c r="N1866" s="28">
        <v>199701</v>
      </c>
      <c r="O1866" s="28">
        <v>0</v>
      </c>
      <c r="P1866" s="28">
        <v>0</v>
      </c>
      <c r="Q1866" s="28">
        <v>0</v>
      </c>
      <c r="R1866" s="28">
        <v>-27529</v>
      </c>
      <c r="S1866" s="28">
        <v>-27529</v>
      </c>
      <c r="T1866" s="28">
        <v>-25794</v>
      </c>
      <c r="U1866" s="28">
        <v>-15848</v>
      </c>
      <c r="V1866" s="28">
        <v>-27529</v>
      </c>
      <c r="W1866" s="28">
        <v>-19005.580000000002</v>
      </c>
      <c r="X1866" s="28">
        <v>128901</v>
      </c>
      <c r="Y1866" s="28">
        <v>26960</v>
      </c>
      <c r="Z1866" s="28">
        <v>-86949</v>
      </c>
      <c r="AA1866" s="28">
        <v>36928</v>
      </c>
      <c r="AB1866" s="28">
        <v>13577</v>
      </c>
      <c r="AC1866" s="28">
        <v>70800</v>
      </c>
      <c r="AD1866" s="28">
        <v>6639</v>
      </c>
      <c r="AE1866" s="28">
        <v>89683</v>
      </c>
      <c r="AF1866" s="28">
        <v>66588</v>
      </c>
      <c r="AG1866" s="28">
        <v>101941</v>
      </c>
      <c r="AH1866" s="28">
        <v>0</v>
      </c>
      <c r="AI1866" s="29">
        <v>0.01</v>
      </c>
      <c r="AJ1866" s="29">
        <v>0.08</v>
      </c>
      <c r="AK1866" s="29">
        <v>0.14000000000000001</v>
      </c>
      <c r="AL1866" s="30">
        <v>20.7</v>
      </c>
      <c r="AM1866" s="30">
        <v>333.48</v>
      </c>
      <c r="AN1866" s="31">
        <v>16.23</v>
      </c>
      <c r="AO1866" s="32">
        <v>178.42</v>
      </c>
      <c r="AP1866" s="32">
        <v>196.95</v>
      </c>
      <c r="AQ1866" s="33">
        <v>-1.31</v>
      </c>
      <c r="AR1866" s="34">
        <v>-30.7</v>
      </c>
      <c r="AS1866" s="32">
        <v>-31.66</v>
      </c>
      <c r="AT1866" s="32">
        <v>-13.79</v>
      </c>
      <c r="AU1866" s="24">
        <v>-41.34</v>
      </c>
      <c r="AV1866" s="33">
        <v>-1.7</v>
      </c>
      <c r="AW1866" s="33">
        <v>0.6</v>
      </c>
      <c r="AX1866" s="47"/>
    </row>
    <row r="1867" spans="1:50" x14ac:dyDescent="0.25">
      <c r="A1867" s="50">
        <v>1866</v>
      </c>
      <c r="B1867" s="23" t="s">
        <v>4133</v>
      </c>
      <c r="C1867" s="24" t="s">
        <v>4134</v>
      </c>
      <c r="D1867" s="24" t="s">
        <v>1869</v>
      </c>
      <c r="E1867" s="25" t="s">
        <v>1870</v>
      </c>
      <c r="F1867" s="24" t="s">
        <v>150</v>
      </c>
      <c r="G1867" s="24" t="s">
        <v>52</v>
      </c>
      <c r="H1867" s="24" t="s">
        <v>71</v>
      </c>
      <c r="I1867" s="26">
        <v>5</v>
      </c>
      <c r="J1867" s="26">
        <f t="shared" ref="J1867:J1878" si="92">IF(I1867=0,0,IF(I1867=1,1,IF(I1867=2,2,(IF(I1867=3,4,IF(I1867=5,9,IF(I1867=10,24,IF(I1867=25,49,IF(I1867=50,99,"X")))))))))</f>
        <v>9</v>
      </c>
      <c r="K1867" s="24" t="s">
        <v>61</v>
      </c>
      <c r="L1867" s="27">
        <v>41733</v>
      </c>
      <c r="M1867" s="28">
        <v>199636</v>
      </c>
      <c r="N1867" s="28">
        <v>199636</v>
      </c>
      <c r="O1867" s="28">
        <v>0</v>
      </c>
      <c r="P1867" s="28">
        <v>0</v>
      </c>
      <c r="Q1867" s="28">
        <v>0</v>
      </c>
      <c r="R1867" s="28">
        <v>-12212</v>
      </c>
      <c r="S1867" s="28">
        <v>-12212</v>
      </c>
      <c r="T1867" s="28">
        <v>-10676</v>
      </c>
      <c r="U1867" s="28">
        <v>-1723</v>
      </c>
      <c r="V1867" s="28">
        <v>-12212</v>
      </c>
      <c r="W1867" s="28">
        <v>-3563.26</v>
      </c>
      <c r="X1867" s="28">
        <v>4197</v>
      </c>
      <c r="Y1867" s="28">
        <v>55908</v>
      </c>
      <c r="Z1867" s="28">
        <v>-104897</v>
      </c>
      <c r="AA1867" s="28">
        <v>56784</v>
      </c>
      <c r="AB1867" s="28">
        <v>111595</v>
      </c>
      <c r="AC1867" s="28">
        <v>-11</v>
      </c>
      <c r="AD1867" s="28">
        <v>5000</v>
      </c>
      <c r="AE1867" s="28">
        <v>32907</v>
      </c>
      <c r="AF1867" s="28">
        <v>20782</v>
      </c>
      <c r="AG1867" s="28">
        <v>145631</v>
      </c>
      <c r="AH1867" s="28">
        <v>197342</v>
      </c>
      <c r="AI1867" s="29">
        <v>0</v>
      </c>
      <c r="AJ1867" s="29">
        <v>0.08</v>
      </c>
      <c r="AK1867" s="29">
        <v>0.09</v>
      </c>
      <c r="AL1867" s="30">
        <v>17.690000000000001</v>
      </c>
      <c r="AM1867" s="30">
        <v>331.92</v>
      </c>
      <c r="AN1867" s="31">
        <v>3</v>
      </c>
      <c r="AO1867" s="32">
        <v>408.01</v>
      </c>
      <c r="AP1867" s="32">
        <v>418.77</v>
      </c>
      <c r="AQ1867" s="33">
        <v>-5.05</v>
      </c>
      <c r="AR1867" s="34">
        <v>-37.11</v>
      </c>
      <c r="AS1867" s="32">
        <v>-11.64</v>
      </c>
      <c r="AT1867" s="32">
        <v>-6.12</v>
      </c>
      <c r="AU1867" s="24">
        <v>-58.76</v>
      </c>
      <c r="AV1867" s="33">
        <v>-3.25</v>
      </c>
      <c r="AW1867" s="33">
        <v>1.67</v>
      </c>
      <c r="AX1867" s="47"/>
    </row>
    <row r="1868" spans="1:50" x14ac:dyDescent="0.25">
      <c r="A1868" s="50">
        <v>1867</v>
      </c>
      <c r="B1868" s="23" t="s">
        <v>4135</v>
      </c>
      <c r="C1868" s="24" t="s">
        <v>4136</v>
      </c>
      <c r="D1868" s="24" t="s">
        <v>142</v>
      </c>
      <c r="E1868" s="25" t="s">
        <v>366</v>
      </c>
      <c r="F1868" s="24" t="s">
        <v>142</v>
      </c>
      <c r="G1868" s="24" t="s">
        <v>76</v>
      </c>
      <c r="H1868" s="24" t="s">
        <v>66</v>
      </c>
      <c r="I1868" s="26">
        <v>10</v>
      </c>
      <c r="J1868" s="26">
        <f t="shared" si="92"/>
        <v>24</v>
      </c>
      <c r="K1868" s="24" t="s">
        <v>61</v>
      </c>
      <c r="L1868" s="27">
        <v>35200</v>
      </c>
      <c r="M1868" s="28">
        <v>199502</v>
      </c>
      <c r="N1868" s="28">
        <v>199605</v>
      </c>
      <c r="O1868" s="28">
        <v>103</v>
      </c>
      <c r="P1868" s="28">
        <v>20509</v>
      </c>
      <c r="Q1868" s="28">
        <v>20509</v>
      </c>
      <c r="R1868" s="28">
        <v>44660</v>
      </c>
      <c r="S1868" s="28">
        <v>44660</v>
      </c>
      <c r="T1868" s="28">
        <v>71218</v>
      </c>
      <c r="U1868" s="28">
        <v>94904</v>
      </c>
      <c r="V1868" s="28">
        <v>65169</v>
      </c>
      <c r="W1868" s="28">
        <v>23292.720000000001</v>
      </c>
      <c r="X1868" s="28">
        <v>1986</v>
      </c>
      <c r="Y1868" s="28">
        <v>2208</v>
      </c>
      <c r="Z1868" s="28">
        <v>201286</v>
      </c>
      <c r="AA1868" s="28">
        <v>160003</v>
      </c>
      <c r="AB1868" s="28">
        <v>120279</v>
      </c>
      <c r="AC1868" s="28">
        <v>0</v>
      </c>
      <c r="AD1868" s="28">
        <v>-72751</v>
      </c>
      <c r="AE1868" s="28">
        <v>540113</v>
      </c>
      <c r="AF1868" s="28">
        <v>144216</v>
      </c>
      <c r="AG1868" s="28">
        <v>197294</v>
      </c>
      <c r="AH1868" s="28">
        <v>197516</v>
      </c>
      <c r="AI1868" s="29">
        <v>0.9</v>
      </c>
      <c r="AJ1868" s="29">
        <v>1.45</v>
      </c>
      <c r="AK1868" s="29">
        <v>1.47</v>
      </c>
      <c r="AL1868" s="30">
        <v>268.72000000000003</v>
      </c>
      <c r="AM1868" s="30">
        <v>492.95</v>
      </c>
      <c r="AN1868" s="31">
        <v>6.93</v>
      </c>
      <c r="AO1868" s="32">
        <v>50.02</v>
      </c>
      <c r="AP1868" s="32">
        <v>62.73</v>
      </c>
      <c r="AQ1868" s="33">
        <v>1.4</v>
      </c>
      <c r="AR1868" s="34">
        <v>8.27</v>
      </c>
      <c r="AS1868" s="32">
        <v>22.19</v>
      </c>
      <c r="AT1868" s="32">
        <v>22.39</v>
      </c>
      <c r="AU1868" s="24">
        <v>30.97</v>
      </c>
      <c r="AV1868" s="33">
        <v>3.12</v>
      </c>
      <c r="AW1868" s="33">
        <v>0.43</v>
      </c>
      <c r="AX1868" s="47"/>
    </row>
    <row r="1869" spans="1:50" x14ac:dyDescent="0.25">
      <c r="A1869" s="50">
        <v>1868</v>
      </c>
      <c r="B1869" s="23" t="s">
        <v>4137</v>
      </c>
      <c r="C1869" s="24" t="s">
        <v>4138</v>
      </c>
      <c r="D1869" s="24" t="s">
        <v>127</v>
      </c>
      <c r="E1869" s="25" t="s">
        <v>259</v>
      </c>
      <c r="F1869" s="24" t="s">
        <v>127</v>
      </c>
      <c r="G1869" s="24" t="s">
        <v>76</v>
      </c>
      <c r="H1869" s="24" t="s">
        <v>81</v>
      </c>
      <c r="I1869" s="26">
        <v>5</v>
      </c>
      <c r="J1869" s="26">
        <f t="shared" si="92"/>
        <v>9</v>
      </c>
      <c r="K1869" s="24" t="s">
        <v>61</v>
      </c>
      <c r="L1869" s="27">
        <v>43669</v>
      </c>
      <c r="M1869" s="28">
        <v>199462</v>
      </c>
      <c r="N1869" s="28">
        <v>199462</v>
      </c>
      <c r="O1869" s="28">
        <v>0</v>
      </c>
      <c r="P1869" s="28">
        <v>566</v>
      </c>
      <c r="Q1869" s="28">
        <v>566</v>
      </c>
      <c r="R1869" s="28">
        <v>2128</v>
      </c>
      <c r="S1869" s="28">
        <v>2128</v>
      </c>
      <c r="T1869" s="28">
        <v>2802</v>
      </c>
      <c r="U1869" s="28">
        <v>3302</v>
      </c>
      <c r="V1869" s="28">
        <v>2694</v>
      </c>
      <c r="W1869" s="28">
        <v>742.32</v>
      </c>
      <c r="X1869" s="28">
        <v>-341</v>
      </c>
      <c r="Y1869" s="28">
        <v>48203</v>
      </c>
      <c r="Z1869" s="28">
        <v>8298</v>
      </c>
      <c r="AA1869" s="28">
        <v>36635</v>
      </c>
      <c r="AB1869" s="28">
        <v>6848</v>
      </c>
      <c r="AC1869" s="28">
        <v>341</v>
      </c>
      <c r="AD1869" s="28">
        <v>6000</v>
      </c>
      <c r="AE1869" s="28">
        <v>25035</v>
      </c>
      <c r="AF1869" s="28">
        <v>7500</v>
      </c>
      <c r="AG1869" s="28">
        <v>150918</v>
      </c>
      <c r="AH1869" s="28">
        <v>199462</v>
      </c>
      <c r="AI1869" s="29">
        <v>1.7</v>
      </c>
      <c r="AJ1869" s="29">
        <v>1.74</v>
      </c>
      <c r="AK1869" s="29">
        <v>1.74</v>
      </c>
      <c r="AL1869" s="30">
        <v>0.68</v>
      </c>
      <c r="AM1869" s="30">
        <v>24</v>
      </c>
      <c r="AN1869" s="31">
        <v>0</v>
      </c>
      <c r="AO1869" s="32">
        <v>40.28</v>
      </c>
      <c r="AP1869" s="32">
        <v>66.849999999999994</v>
      </c>
      <c r="AQ1869" s="33">
        <v>1.1100000000000001</v>
      </c>
      <c r="AR1869" s="34">
        <v>8.5</v>
      </c>
      <c r="AS1869" s="32">
        <v>25.64</v>
      </c>
      <c r="AT1869" s="32">
        <v>1.07</v>
      </c>
      <c r="AU1869" s="24">
        <v>28.37</v>
      </c>
      <c r="AV1869" s="33">
        <v>2.1</v>
      </c>
      <c r="AW1869" s="33">
        <v>1.63</v>
      </c>
      <c r="AX1869" s="47"/>
    </row>
    <row r="1870" spans="1:50" x14ac:dyDescent="0.25">
      <c r="A1870" s="50">
        <v>1869</v>
      </c>
      <c r="B1870" s="23" t="s">
        <v>4139</v>
      </c>
      <c r="C1870" s="24">
        <v>336</v>
      </c>
      <c r="D1870" s="24" t="s">
        <v>4140</v>
      </c>
      <c r="E1870" s="25" t="s">
        <v>2673</v>
      </c>
      <c r="F1870" s="24" t="s">
        <v>1642</v>
      </c>
      <c r="G1870" s="24" t="s">
        <v>76</v>
      </c>
      <c r="H1870" s="24" t="s">
        <v>81</v>
      </c>
      <c r="I1870" s="26">
        <v>10</v>
      </c>
      <c r="J1870" s="26">
        <f t="shared" si="92"/>
        <v>24</v>
      </c>
      <c r="K1870" s="24" t="s">
        <v>61</v>
      </c>
      <c r="L1870" s="27">
        <v>37712</v>
      </c>
      <c r="M1870" s="28">
        <v>199347</v>
      </c>
      <c r="N1870" s="28">
        <v>199347</v>
      </c>
      <c r="O1870" s="28">
        <v>0</v>
      </c>
      <c r="P1870" s="28">
        <v>3582</v>
      </c>
      <c r="Q1870" s="28">
        <v>3582</v>
      </c>
      <c r="R1870" s="28">
        <v>10436</v>
      </c>
      <c r="S1870" s="28">
        <v>10436</v>
      </c>
      <c r="T1870" s="28">
        <v>14018</v>
      </c>
      <c r="U1870" s="28">
        <v>18218</v>
      </c>
      <c r="V1870" s="28">
        <v>14018</v>
      </c>
      <c r="W1870" s="28">
        <v>2895.1</v>
      </c>
      <c r="X1870" s="28">
        <v>0</v>
      </c>
      <c r="Y1870" s="28">
        <v>141386</v>
      </c>
      <c r="Z1870" s="28">
        <v>83193</v>
      </c>
      <c r="AA1870" s="28">
        <v>122487</v>
      </c>
      <c r="AB1870" s="28">
        <v>42987</v>
      </c>
      <c r="AC1870" s="28">
        <v>0</v>
      </c>
      <c r="AD1870" s="28">
        <v>6639</v>
      </c>
      <c r="AE1870" s="28">
        <v>83193</v>
      </c>
      <c r="AF1870" s="28">
        <v>73413</v>
      </c>
      <c r="AG1870" s="28">
        <v>57961</v>
      </c>
      <c r="AH1870" s="28">
        <v>199347</v>
      </c>
      <c r="AI1870" s="29">
        <v>0</v>
      </c>
      <c r="AJ1870" s="29">
        <v>0</v>
      </c>
      <c r="AK1870" s="29">
        <v>0</v>
      </c>
      <c r="AL1870" s="30">
        <v>0</v>
      </c>
      <c r="AM1870" s="30">
        <v>0</v>
      </c>
      <c r="AN1870" s="31">
        <v>1.35</v>
      </c>
      <c r="AO1870" s="32">
        <v>0</v>
      </c>
      <c r="AP1870" s="32">
        <v>0</v>
      </c>
      <c r="AQ1870" s="33">
        <v>1.1299999999999999</v>
      </c>
      <c r="AR1870" s="34">
        <v>12.54</v>
      </c>
      <c r="AS1870" s="32">
        <v>12.54</v>
      </c>
      <c r="AT1870" s="32">
        <v>5.24</v>
      </c>
      <c r="AU1870" s="24">
        <v>14.22</v>
      </c>
      <c r="AV1870" s="33">
        <v>0</v>
      </c>
      <c r="AW1870" s="33">
        <v>0</v>
      </c>
      <c r="AX1870" s="47"/>
    </row>
    <row r="1871" spans="1:50" x14ac:dyDescent="0.25">
      <c r="A1871" s="50">
        <v>1870</v>
      </c>
      <c r="B1871" s="23" t="s">
        <v>4141</v>
      </c>
      <c r="C1871" s="24" t="s">
        <v>4142</v>
      </c>
      <c r="D1871" s="24" t="s">
        <v>277</v>
      </c>
      <c r="E1871" s="25">
        <v>97401</v>
      </c>
      <c r="F1871" s="24" t="s">
        <v>277</v>
      </c>
      <c r="G1871" s="24" t="s">
        <v>137</v>
      </c>
      <c r="H1871" s="24" t="s">
        <v>104</v>
      </c>
      <c r="I1871" s="26">
        <v>2</v>
      </c>
      <c r="J1871" s="26">
        <f t="shared" si="92"/>
        <v>2</v>
      </c>
      <c r="K1871" s="24" t="s">
        <v>61</v>
      </c>
      <c r="L1871" s="27">
        <v>35502</v>
      </c>
      <c r="M1871" s="28">
        <v>199322</v>
      </c>
      <c r="N1871" s="28">
        <v>199322</v>
      </c>
      <c r="O1871" s="28">
        <v>0</v>
      </c>
      <c r="P1871" s="28">
        <v>0</v>
      </c>
      <c r="Q1871" s="28">
        <v>0</v>
      </c>
      <c r="R1871" s="28">
        <v>-265792</v>
      </c>
      <c r="S1871" s="28">
        <v>-265792</v>
      </c>
      <c r="T1871" s="28">
        <v>-265792</v>
      </c>
      <c r="U1871" s="28">
        <v>-264745</v>
      </c>
      <c r="V1871" s="28">
        <v>-265792</v>
      </c>
      <c r="W1871" s="28">
        <v>-152090.12</v>
      </c>
      <c r="X1871" s="28">
        <v>0</v>
      </c>
      <c r="Y1871" s="28">
        <v>49833</v>
      </c>
      <c r="Z1871" s="28">
        <v>-1097772</v>
      </c>
      <c r="AA1871" s="28">
        <v>67072</v>
      </c>
      <c r="AB1871" s="28">
        <v>123780</v>
      </c>
      <c r="AC1871" s="28">
        <v>0</v>
      </c>
      <c r="AD1871" s="28">
        <v>6639</v>
      </c>
      <c r="AE1871" s="28">
        <v>133071</v>
      </c>
      <c r="AF1871" s="28">
        <v>49419</v>
      </c>
      <c r="AG1871" s="28">
        <v>149489</v>
      </c>
      <c r="AH1871" s="28">
        <v>199322</v>
      </c>
      <c r="AI1871" s="29">
        <v>0.01</v>
      </c>
      <c r="AJ1871" s="29">
        <v>7.0000000000000007E-2</v>
      </c>
      <c r="AK1871" s="29">
        <v>7.0000000000000007E-2</v>
      </c>
      <c r="AL1871" s="30">
        <v>133.85</v>
      </c>
      <c r="AM1871" s="30">
        <v>2957.08</v>
      </c>
      <c r="AN1871" s="31">
        <v>3.05</v>
      </c>
      <c r="AO1871" s="32">
        <v>922.75</v>
      </c>
      <c r="AP1871" s="32">
        <v>924.95</v>
      </c>
      <c r="AQ1871" s="33">
        <v>-22.21</v>
      </c>
      <c r="AR1871" s="34">
        <v>-199.74</v>
      </c>
      <c r="AS1871" s="32">
        <v>-24.21</v>
      </c>
      <c r="AT1871" s="32">
        <v>-133.35</v>
      </c>
      <c r="AU1871" s="24">
        <v>-537.83000000000004</v>
      </c>
      <c r="AV1871" s="33">
        <v>-26.48</v>
      </c>
      <c r="AW1871" s="33">
        <v>1.79</v>
      </c>
      <c r="AX1871" s="47"/>
    </row>
    <row r="1872" spans="1:50" x14ac:dyDescent="0.25">
      <c r="A1872" s="50">
        <v>1871</v>
      </c>
      <c r="B1872" s="23" t="s">
        <v>4143</v>
      </c>
      <c r="C1872" s="24" t="s">
        <v>4144</v>
      </c>
      <c r="D1872" s="24" t="s">
        <v>84</v>
      </c>
      <c r="E1872" s="25">
        <v>82107</v>
      </c>
      <c r="F1872" s="24" t="s">
        <v>58</v>
      </c>
      <c r="G1872" s="24" t="s">
        <v>59</v>
      </c>
      <c r="H1872" s="24" t="s">
        <v>81</v>
      </c>
      <c r="I1872" s="26">
        <v>1</v>
      </c>
      <c r="J1872" s="26">
        <f t="shared" si="92"/>
        <v>1</v>
      </c>
      <c r="K1872" s="24" t="s">
        <v>61</v>
      </c>
      <c r="L1872" s="27">
        <v>41145</v>
      </c>
      <c r="M1872" s="28">
        <v>199312</v>
      </c>
      <c r="N1872" s="28">
        <v>199312</v>
      </c>
      <c r="O1872" s="28">
        <v>0</v>
      </c>
      <c r="P1872" s="28">
        <v>1384</v>
      </c>
      <c r="Q1872" s="28">
        <v>1384</v>
      </c>
      <c r="R1872" s="28">
        <v>-1258</v>
      </c>
      <c r="S1872" s="28">
        <v>-1258</v>
      </c>
      <c r="T1872" s="28">
        <v>126</v>
      </c>
      <c r="U1872" s="28">
        <v>363</v>
      </c>
      <c r="V1872" s="28">
        <v>126</v>
      </c>
      <c r="W1872" s="28">
        <v>671.08</v>
      </c>
      <c r="X1872" s="28">
        <v>116081</v>
      </c>
      <c r="Y1872" s="28">
        <v>26619</v>
      </c>
      <c r="Z1872" s="28">
        <v>-19124</v>
      </c>
      <c r="AA1872" s="28">
        <v>25641</v>
      </c>
      <c r="AB1872" s="28">
        <v>58008</v>
      </c>
      <c r="AC1872" s="28">
        <v>22545</v>
      </c>
      <c r="AD1872" s="28">
        <v>5000</v>
      </c>
      <c r="AE1872" s="28">
        <v>14429</v>
      </c>
      <c r="AF1872" s="28">
        <v>1388</v>
      </c>
      <c r="AG1872" s="28">
        <v>150148</v>
      </c>
      <c r="AH1872" s="28">
        <v>60686</v>
      </c>
      <c r="AI1872" s="29">
        <v>0.01</v>
      </c>
      <c r="AJ1872" s="29">
        <v>0.39</v>
      </c>
      <c r="AK1872" s="29">
        <v>0.39</v>
      </c>
      <c r="AL1872" s="30">
        <v>22.88</v>
      </c>
      <c r="AM1872" s="30">
        <v>69.89</v>
      </c>
      <c r="AN1872" s="31">
        <v>0</v>
      </c>
      <c r="AO1872" s="32">
        <v>232.35</v>
      </c>
      <c r="AP1872" s="32">
        <v>232.54</v>
      </c>
      <c r="AQ1872" s="33">
        <v>-13.78</v>
      </c>
      <c r="AR1872" s="34">
        <v>-8.7200000000000006</v>
      </c>
      <c r="AS1872" s="32">
        <v>-6.58</v>
      </c>
      <c r="AT1872" s="32">
        <v>-0.63</v>
      </c>
      <c r="AU1872" s="24">
        <v>-90.63</v>
      </c>
      <c r="AV1872" s="33">
        <v>7.71</v>
      </c>
      <c r="AW1872" s="33">
        <v>2.68</v>
      </c>
      <c r="AX1872" s="47"/>
    </row>
    <row r="1873" spans="1:50" x14ac:dyDescent="0.25">
      <c r="A1873" s="50">
        <v>1872</v>
      </c>
      <c r="B1873" s="23" t="s">
        <v>4145</v>
      </c>
      <c r="C1873" s="24" t="s">
        <v>4146</v>
      </c>
      <c r="D1873" s="24" t="s">
        <v>3912</v>
      </c>
      <c r="E1873" s="25" t="s">
        <v>3913</v>
      </c>
      <c r="F1873" s="24" t="s">
        <v>3912</v>
      </c>
      <c r="G1873" s="24" t="s">
        <v>76</v>
      </c>
      <c r="H1873" s="24" t="s">
        <v>53</v>
      </c>
      <c r="I1873" s="26">
        <v>10</v>
      </c>
      <c r="J1873" s="26">
        <f t="shared" si="92"/>
        <v>24</v>
      </c>
      <c r="K1873" s="24" t="s">
        <v>61</v>
      </c>
      <c r="L1873" s="27">
        <v>36000</v>
      </c>
      <c r="M1873" s="28">
        <v>199081</v>
      </c>
      <c r="N1873" s="28">
        <v>199125</v>
      </c>
      <c r="O1873" s="28">
        <v>44</v>
      </c>
      <c r="P1873" s="28">
        <v>0</v>
      </c>
      <c r="Q1873" s="28">
        <v>0</v>
      </c>
      <c r="R1873" s="28">
        <v>-86011</v>
      </c>
      <c r="S1873" s="28">
        <v>-86011</v>
      </c>
      <c r="T1873" s="28">
        <v>-86011</v>
      </c>
      <c r="U1873" s="28">
        <v>-82425</v>
      </c>
      <c r="V1873" s="28">
        <v>-86011</v>
      </c>
      <c r="W1873" s="28">
        <v>-64494.46</v>
      </c>
      <c r="X1873" s="28">
        <v>0</v>
      </c>
      <c r="Y1873" s="28">
        <v>-55053</v>
      </c>
      <c r="Z1873" s="28">
        <v>-139227</v>
      </c>
      <c r="AA1873" s="28">
        <v>73582</v>
      </c>
      <c r="AB1873" s="28">
        <v>130970</v>
      </c>
      <c r="AC1873" s="28">
        <v>0</v>
      </c>
      <c r="AD1873" s="28">
        <v>6639</v>
      </c>
      <c r="AE1873" s="28">
        <v>238211</v>
      </c>
      <c r="AF1873" s="28">
        <v>188544</v>
      </c>
      <c r="AG1873" s="28">
        <v>258744</v>
      </c>
      <c r="AH1873" s="28">
        <v>203691</v>
      </c>
      <c r="AI1873" s="29">
        <v>0.04</v>
      </c>
      <c r="AJ1873" s="29">
        <v>0.19</v>
      </c>
      <c r="AK1873" s="29">
        <v>0.21</v>
      </c>
      <c r="AL1873" s="30">
        <v>62.53</v>
      </c>
      <c r="AM1873" s="30">
        <v>322.87</v>
      </c>
      <c r="AN1873" s="31">
        <v>11.53</v>
      </c>
      <c r="AO1873" s="32">
        <v>155.02000000000001</v>
      </c>
      <c r="AP1873" s="32">
        <v>100.84</v>
      </c>
      <c r="AQ1873" s="33">
        <v>-0.74</v>
      </c>
      <c r="AR1873" s="34">
        <v>-36.11</v>
      </c>
      <c r="AS1873" s="32">
        <v>-61.78</v>
      </c>
      <c r="AT1873" s="32">
        <v>-43.2</v>
      </c>
      <c r="AU1873" s="24">
        <v>-45.62</v>
      </c>
      <c r="AV1873" s="33">
        <v>-5.58</v>
      </c>
      <c r="AW1873" s="33">
        <v>0.14000000000000001</v>
      </c>
      <c r="AX1873" s="47"/>
    </row>
    <row r="1874" spans="1:50" x14ac:dyDescent="0.25">
      <c r="A1874" s="50">
        <v>1873</v>
      </c>
      <c r="B1874" s="23" t="s">
        <v>4147</v>
      </c>
      <c r="C1874" s="24" t="s">
        <v>4148</v>
      </c>
      <c r="D1874" s="24" t="s">
        <v>2060</v>
      </c>
      <c r="E1874" s="25">
        <v>91928</v>
      </c>
      <c r="F1874" s="24" t="s">
        <v>89</v>
      </c>
      <c r="G1874" s="24" t="s">
        <v>90</v>
      </c>
      <c r="H1874" s="24" t="s">
        <v>81</v>
      </c>
      <c r="I1874" s="26">
        <v>5</v>
      </c>
      <c r="J1874" s="26">
        <f t="shared" si="92"/>
        <v>9</v>
      </c>
      <c r="K1874" s="24" t="s">
        <v>61</v>
      </c>
      <c r="L1874" s="27">
        <v>41437</v>
      </c>
      <c r="M1874" s="28">
        <v>198781</v>
      </c>
      <c r="N1874" s="28">
        <v>198781</v>
      </c>
      <c r="O1874" s="28">
        <v>0</v>
      </c>
      <c r="P1874" s="28">
        <v>0</v>
      </c>
      <c r="Q1874" s="28">
        <v>0</v>
      </c>
      <c r="R1874" s="28">
        <v>-59774</v>
      </c>
      <c r="S1874" s="28">
        <v>-59774</v>
      </c>
      <c r="T1874" s="28">
        <v>-59717</v>
      </c>
      <c r="U1874" s="28">
        <v>-51550</v>
      </c>
      <c r="V1874" s="28">
        <v>-59774</v>
      </c>
      <c r="W1874" s="28">
        <v>-51335.24</v>
      </c>
      <c r="X1874" s="28">
        <v>0</v>
      </c>
      <c r="Y1874" s="28">
        <v>7374</v>
      </c>
      <c r="Z1874" s="28">
        <v>8384</v>
      </c>
      <c r="AA1874" s="28">
        <v>57533</v>
      </c>
      <c r="AB1874" s="28">
        <v>156490</v>
      </c>
      <c r="AC1874" s="28">
        <v>0</v>
      </c>
      <c r="AD1874" s="28">
        <v>5000</v>
      </c>
      <c r="AE1874" s="28">
        <v>76465</v>
      </c>
      <c r="AF1874" s="28">
        <v>18472</v>
      </c>
      <c r="AG1874" s="28">
        <v>191407</v>
      </c>
      <c r="AH1874" s="28">
        <v>198781</v>
      </c>
      <c r="AI1874" s="29">
        <v>0.04</v>
      </c>
      <c r="AJ1874" s="29">
        <v>0.28999999999999998</v>
      </c>
      <c r="AK1874" s="29">
        <v>0.87</v>
      </c>
      <c r="AL1874" s="30">
        <v>30.35</v>
      </c>
      <c r="AM1874" s="30">
        <v>125.67</v>
      </c>
      <c r="AN1874" s="31">
        <v>70</v>
      </c>
      <c r="AO1874" s="32">
        <v>87.39</v>
      </c>
      <c r="AP1874" s="32">
        <v>89.04</v>
      </c>
      <c r="AQ1874" s="33">
        <v>0.45</v>
      </c>
      <c r="AR1874" s="34">
        <v>-78.17</v>
      </c>
      <c r="AS1874" s="32">
        <v>-712.95</v>
      </c>
      <c r="AT1874" s="32">
        <v>-30.07</v>
      </c>
      <c r="AU1874" s="24">
        <v>-323.58999999999997</v>
      </c>
      <c r="AV1874" s="33">
        <v>-8.73</v>
      </c>
      <c r="AW1874" s="33">
        <v>0.21</v>
      </c>
      <c r="AX1874" s="47"/>
    </row>
    <row r="1875" spans="1:50" x14ac:dyDescent="0.25">
      <c r="A1875" s="50">
        <v>1874</v>
      </c>
      <c r="B1875" s="23" t="s">
        <v>4149</v>
      </c>
      <c r="C1875" s="24" t="s">
        <v>4150</v>
      </c>
      <c r="D1875" s="24" t="s">
        <v>84</v>
      </c>
      <c r="E1875" s="25">
        <v>83154</v>
      </c>
      <c r="F1875" s="24" t="s">
        <v>80</v>
      </c>
      <c r="G1875" s="24" t="s">
        <v>59</v>
      </c>
      <c r="H1875" s="24" t="s">
        <v>152</v>
      </c>
      <c r="I1875" s="26">
        <v>1</v>
      </c>
      <c r="J1875" s="26">
        <f t="shared" si="92"/>
        <v>1</v>
      </c>
      <c r="K1875" s="24" t="s">
        <v>61</v>
      </c>
      <c r="L1875" s="27">
        <v>41209</v>
      </c>
      <c r="M1875" s="28">
        <v>198685</v>
      </c>
      <c r="N1875" s="28">
        <v>198685</v>
      </c>
      <c r="O1875" s="28">
        <v>0</v>
      </c>
      <c r="P1875" s="28">
        <v>1971</v>
      </c>
      <c r="Q1875" s="28">
        <v>1971</v>
      </c>
      <c r="R1875" s="28">
        <v>23903</v>
      </c>
      <c r="S1875" s="28">
        <v>23903</v>
      </c>
      <c r="T1875" s="28">
        <v>28904</v>
      </c>
      <c r="U1875" s="28">
        <v>39664</v>
      </c>
      <c r="V1875" s="28">
        <v>25874</v>
      </c>
      <c r="W1875" s="28">
        <v>20466.560000000001</v>
      </c>
      <c r="X1875" s="28">
        <v>-1093</v>
      </c>
      <c r="Y1875" s="28">
        <v>55633</v>
      </c>
      <c r="Z1875" s="28">
        <v>7318</v>
      </c>
      <c r="AA1875" s="28">
        <v>6015</v>
      </c>
      <c r="AB1875" s="28">
        <v>22195</v>
      </c>
      <c r="AC1875" s="28">
        <v>9524</v>
      </c>
      <c r="AD1875" s="28">
        <v>5000</v>
      </c>
      <c r="AE1875" s="28">
        <v>55439</v>
      </c>
      <c r="AF1875" s="28">
        <v>27262</v>
      </c>
      <c r="AG1875" s="28">
        <v>133528</v>
      </c>
      <c r="AH1875" s="28">
        <v>190254</v>
      </c>
      <c r="AI1875" s="29">
        <v>0.68</v>
      </c>
      <c r="AJ1875" s="29">
        <v>0.81</v>
      </c>
      <c r="AK1875" s="29">
        <v>0.86</v>
      </c>
      <c r="AL1875" s="30">
        <v>7.76</v>
      </c>
      <c r="AM1875" s="30">
        <v>82.6</v>
      </c>
      <c r="AN1875" s="31">
        <v>2.96</v>
      </c>
      <c r="AO1875" s="32">
        <v>59.21</v>
      </c>
      <c r="AP1875" s="32">
        <v>86.8</v>
      </c>
      <c r="AQ1875" s="33">
        <v>0.27</v>
      </c>
      <c r="AR1875" s="34">
        <v>43.12</v>
      </c>
      <c r="AS1875" s="32">
        <v>326.63</v>
      </c>
      <c r="AT1875" s="32">
        <v>12.03</v>
      </c>
      <c r="AU1875" s="24">
        <v>87.68</v>
      </c>
      <c r="AV1875" s="33">
        <v>6.37</v>
      </c>
      <c r="AW1875" s="33">
        <v>1.17</v>
      </c>
      <c r="AX1875" s="47"/>
    </row>
    <row r="1876" spans="1:50" x14ac:dyDescent="0.25">
      <c r="A1876" s="50">
        <v>1875</v>
      </c>
      <c r="B1876" s="23" t="s">
        <v>4151</v>
      </c>
      <c r="C1876" s="24" t="s">
        <v>4152</v>
      </c>
      <c r="D1876" s="24" t="s">
        <v>4153</v>
      </c>
      <c r="E1876" s="25" t="s">
        <v>4154</v>
      </c>
      <c r="F1876" s="24" t="s">
        <v>1020</v>
      </c>
      <c r="G1876" s="24" t="s">
        <v>52</v>
      </c>
      <c r="H1876" s="24" t="s">
        <v>53</v>
      </c>
      <c r="I1876" s="26">
        <v>5</v>
      </c>
      <c r="J1876" s="26">
        <f t="shared" si="92"/>
        <v>9</v>
      </c>
      <c r="K1876" s="24" t="s">
        <v>61</v>
      </c>
      <c r="L1876" s="27">
        <v>43204</v>
      </c>
      <c r="M1876" s="28">
        <v>198586</v>
      </c>
      <c r="N1876" s="28">
        <v>198587</v>
      </c>
      <c r="O1876" s="28">
        <v>1</v>
      </c>
      <c r="P1876" s="28">
        <v>3167</v>
      </c>
      <c r="Q1876" s="28">
        <v>3167</v>
      </c>
      <c r="R1876" s="28">
        <v>13125</v>
      </c>
      <c r="S1876" s="28">
        <v>13125</v>
      </c>
      <c r="T1876" s="28">
        <v>16292</v>
      </c>
      <c r="U1876" s="28">
        <v>29168</v>
      </c>
      <c r="V1876" s="28">
        <v>16292</v>
      </c>
      <c r="W1876" s="28">
        <v>9208.36</v>
      </c>
      <c r="X1876" s="28">
        <v>0</v>
      </c>
      <c r="Y1876" s="28">
        <v>66708</v>
      </c>
      <c r="Z1876" s="28">
        <v>14826</v>
      </c>
      <c r="AA1876" s="28">
        <v>47249</v>
      </c>
      <c r="AB1876" s="28">
        <v>106869</v>
      </c>
      <c r="AC1876" s="28">
        <v>0</v>
      </c>
      <c r="AD1876" s="28">
        <v>5000</v>
      </c>
      <c r="AE1876" s="28">
        <v>73392</v>
      </c>
      <c r="AF1876" s="28">
        <v>45580</v>
      </c>
      <c r="AG1876" s="28">
        <v>131878</v>
      </c>
      <c r="AH1876" s="28">
        <v>198586</v>
      </c>
      <c r="AI1876" s="29">
        <v>0.23</v>
      </c>
      <c r="AJ1876" s="29">
        <v>0.49</v>
      </c>
      <c r="AK1876" s="29">
        <v>0.49</v>
      </c>
      <c r="AL1876" s="30">
        <v>26.38</v>
      </c>
      <c r="AM1876" s="30">
        <v>154.02000000000001</v>
      </c>
      <c r="AN1876" s="31">
        <v>0.38</v>
      </c>
      <c r="AO1876" s="32">
        <v>76.88</v>
      </c>
      <c r="AP1876" s="32">
        <v>79.8</v>
      </c>
      <c r="AQ1876" s="33">
        <v>0.33</v>
      </c>
      <c r="AR1876" s="34">
        <v>17.88</v>
      </c>
      <c r="AS1876" s="32">
        <v>88.53</v>
      </c>
      <c r="AT1876" s="32">
        <v>6.61</v>
      </c>
      <c r="AU1876" s="24">
        <v>28.8</v>
      </c>
      <c r="AV1876" s="33">
        <v>3.33</v>
      </c>
      <c r="AW1876" s="33">
        <v>0.79</v>
      </c>
      <c r="AX1876" s="47"/>
    </row>
    <row r="1877" spans="1:50" x14ac:dyDescent="0.25">
      <c r="A1877" s="50">
        <v>1876</v>
      </c>
      <c r="B1877" s="23" t="s">
        <v>4155</v>
      </c>
      <c r="C1877" s="24" t="s">
        <v>4156</v>
      </c>
      <c r="D1877" s="24" t="s">
        <v>89</v>
      </c>
      <c r="E1877" s="25">
        <v>91701</v>
      </c>
      <c r="F1877" s="24" t="s">
        <v>89</v>
      </c>
      <c r="G1877" s="24" t="s">
        <v>90</v>
      </c>
      <c r="H1877" s="24" t="s">
        <v>66</v>
      </c>
      <c r="I1877" s="26">
        <v>3</v>
      </c>
      <c r="J1877" s="26">
        <f t="shared" si="92"/>
        <v>4</v>
      </c>
      <c r="K1877" s="24" t="s">
        <v>61</v>
      </c>
      <c r="L1877" s="27">
        <v>42725</v>
      </c>
      <c r="M1877" s="28">
        <v>198188</v>
      </c>
      <c r="N1877" s="28">
        <v>198188</v>
      </c>
      <c r="O1877" s="28">
        <v>0</v>
      </c>
      <c r="P1877" s="28">
        <v>2789</v>
      </c>
      <c r="Q1877" s="28">
        <v>2789</v>
      </c>
      <c r="R1877" s="28">
        <v>-10819</v>
      </c>
      <c r="S1877" s="28">
        <v>-10819</v>
      </c>
      <c r="T1877" s="28">
        <v>-6643</v>
      </c>
      <c r="U1877" s="28">
        <v>611</v>
      </c>
      <c r="V1877" s="28">
        <v>-8030</v>
      </c>
      <c r="W1877" s="28">
        <v>-6836.42</v>
      </c>
      <c r="X1877" s="28">
        <v>-6580</v>
      </c>
      <c r="Y1877" s="28">
        <v>49364</v>
      </c>
      <c r="Z1877" s="28">
        <v>-1517</v>
      </c>
      <c r="AA1877" s="28">
        <v>42435</v>
      </c>
      <c r="AB1877" s="28">
        <v>117389</v>
      </c>
      <c r="AC1877" s="28">
        <v>6580</v>
      </c>
      <c r="AD1877" s="28">
        <v>5000</v>
      </c>
      <c r="AE1877" s="28">
        <v>40486</v>
      </c>
      <c r="AF1877" s="28">
        <v>6844</v>
      </c>
      <c r="AG1877" s="28">
        <v>142244</v>
      </c>
      <c r="AH1877" s="28">
        <v>198188</v>
      </c>
      <c r="AI1877" s="29">
        <v>0.74</v>
      </c>
      <c r="AJ1877" s="29">
        <v>0.79</v>
      </c>
      <c r="AK1877" s="29">
        <v>0.79</v>
      </c>
      <c r="AL1877" s="30">
        <v>4.12</v>
      </c>
      <c r="AM1877" s="30">
        <v>97.98</v>
      </c>
      <c r="AN1877" s="31">
        <v>0.05</v>
      </c>
      <c r="AO1877" s="32">
        <v>100.44</v>
      </c>
      <c r="AP1877" s="32">
        <v>103.35</v>
      </c>
      <c r="AQ1877" s="33">
        <v>-0.22</v>
      </c>
      <c r="AR1877" s="34">
        <v>-26.72</v>
      </c>
      <c r="AS1877" s="32">
        <v>-713.18</v>
      </c>
      <c r="AT1877" s="32">
        <v>-5.46</v>
      </c>
      <c r="AU1877" s="24">
        <v>-158.08000000000001</v>
      </c>
      <c r="AV1877" s="33">
        <v>-1.36</v>
      </c>
      <c r="AW1877" s="33">
        <v>0.96</v>
      </c>
      <c r="AX1877" s="47"/>
    </row>
    <row r="1878" spans="1:50" x14ac:dyDescent="0.25">
      <c r="A1878" s="50">
        <v>1877</v>
      </c>
      <c r="B1878" s="23" t="s">
        <v>4157</v>
      </c>
      <c r="C1878" s="24" t="s">
        <v>4158</v>
      </c>
      <c r="D1878" s="24" t="s">
        <v>57</v>
      </c>
      <c r="E1878" s="25">
        <v>82103</v>
      </c>
      <c r="F1878" s="24" t="s">
        <v>58</v>
      </c>
      <c r="G1878" s="24" t="s">
        <v>59</v>
      </c>
      <c r="H1878" s="24" t="s">
        <v>81</v>
      </c>
      <c r="I1878" s="26">
        <v>1</v>
      </c>
      <c r="J1878" s="26">
        <f t="shared" si="92"/>
        <v>1</v>
      </c>
      <c r="K1878" s="24" t="s">
        <v>61</v>
      </c>
      <c r="L1878" s="27">
        <v>43161</v>
      </c>
      <c r="M1878" s="28">
        <v>198111</v>
      </c>
      <c r="N1878" s="28">
        <v>198111</v>
      </c>
      <c r="O1878" s="28">
        <v>0</v>
      </c>
      <c r="P1878" s="28">
        <v>226</v>
      </c>
      <c r="Q1878" s="28">
        <v>226</v>
      </c>
      <c r="R1878" s="28">
        <v>1451</v>
      </c>
      <c r="S1878" s="28">
        <v>1451</v>
      </c>
      <c r="T1878" s="28">
        <v>1811</v>
      </c>
      <c r="U1878" s="28">
        <v>6225</v>
      </c>
      <c r="V1878" s="28">
        <v>1677</v>
      </c>
      <c r="W1878" s="28">
        <v>-4159.5600000000004</v>
      </c>
      <c r="X1878" s="28">
        <v>77287</v>
      </c>
      <c r="Y1878" s="28">
        <v>38349</v>
      </c>
      <c r="Z1878" s="28">
        <v>4588</v>
      </c>
      <c r="AA1878" s="28">
        <v>33051</v>
      </c>
      <c r="AB1878" s="28">
        <v>13930</v>
      </c>
      <c r="AC1878" s="28">
        <v>110476</v>
      </c>
      <c r="AD1878" s="28">
        <v>9000</v>
      </c>
      <c r="AE1878" s="28">
        <v>133327</v>
      </c>
      <c r="AF1878" s="28">
        <v>66018</v>
      </c>
      <c r="AG1878" s="28">
        <v>49286</v>
      </c>
      <c r="AH1878" s="28">
        <v>10348</v>
      </c>
      <c r="AI1878" s="29">
        <v>0.22</v>
      </c>
      <c r="AJ1878" s="29">
        <v>0.52</v>
      </c>
      <c r="AK1878" s="29">
        <v>0.76</v>
      </c>
      <c r="AL1878" s="30">
        <v>48.88</v>
      </c>
      <c r="AM1878" s="30">
        <v>198.38</v>
      </c>
      <c r="AN1878" s="31">
        <v>38.93</v>
      </c>
      <c r="AO1878" s="32">
        <v>66.03</v>
      </c>
      <c r="AP1878" s="32">
        <v>96.56</v>
      </c>
      <c r="AQ1878" s="33">
        <v>7.0000000000000007E-2</v>
      </c>
      <c r="AR1878" s="34">
        <v>1.0900000000000001</v>
      </c>
      <c r="AS1878" s="32">
        <v>31.63</v>
      </c>
      <c r="AT1878" s="32">
        <v>0.73</v>
      </c>
      <c r="AU1878" s="24">
        <v>2.2000000000000002</v>
      </c>
      <c r="AV1878" s="33">
        <v>2.67</v>
      </c>
      <c r="AW1878" s="33">
        <v>0.43</v>
      </c>
      <c r="AX1878" s="47"/>
    </row>
    <row r="1879" spans="1:50" x14ac:dyDescent="0.25">
      <c r="A1879" s="50">
        <v>1878</v>
      </c>
      <c r="B1879" s="23" t="s">
        <v>4159</v>
      </c>
      <c r="C1879" s="24">
        <v>644</v>
      </c>
      <c r="D1879" s="24" t="s">
        <v>4160</v>
      </c>
      <c r="E1879" s="25">
        <v>93565</v>
      </c>
      <c r="F1879" s="24" t="s">
        <v>354</v>
      </c>
      <c r="G1879" s="24" t="s">
        <v>108</v>
      </c>
      <c r="H1879" s="24" t="s">
        <v>152</v>
      </c>
      <c r="I1879" s="26" t="s">
        <v>60</v>
      </c>
      <c r="J1879" s="26" t="s">
        <v>60</v>
      </c>
      <c r="K1879" s="24" t="s">
        <v>61</v>
      </c>
      <c r="L1879" s="27">
        <v>35486</v>
      </c>
      <c r="M1879" s="28">
        <v>193759</v>
      </c>
      <c r="N1879" s="28">
        <v>197868</v>
      </c>
      <c r="O1879" s="28">
        <v>4109</v>
      </c>
      <c r="P1879" s="28">
        <v>1988</v>
      </c>
      <c r="Q1879" s="28">
        <v>1988</v>
      </c>
      <c r="R1879" s="28">
        <v>-666</v>
      </c>
      <c r="S1879" s="28">
        <v>-666</v>
      </c>
      <c r="T1879" s="28">
        <v>5829</v>
      </c>
      <c r="U1879" s="28">
        <v>20811</v>
      </c>
      <c r="V1879" s="28">
        <v>1322</v>
      </c>
      <c r="W1879" s="28">
        <v>-6449.86</v>
      </c>
      <c r="X1879" s="28">
        <v>79991</v>
      </c>
      <c r="Y1879" s="28">
        <v>35455</v>
      </c>
      <c r="Z1879" s="28">
        <v>23903</v>
      </c>
      <c r="AA1879" s="28">
        <v>9650</v>
      </c>
      <c r="AB1879" s="28">
        <v>8956</v>
      </c>
      <c r="AC1879" s="28">
        <v>66342</v>
      </c>
      <c r="AD1879" s="28">
        <v>6639</v>
      </c>
      <c r="AE1879" s="28">
        <v>241972</v>
      </c>
      <c r="AF1879" s="28">
        <v>34019</v>
      </c>
      <c r="AG1879" s="28">
        <v>91962</v>
      </c>
      <c r="AH1879" s="28">
        <v>47426</v>
      </c>
      <c r="AI1879" s="29">
        <v>7.0000000000000007E-2</v>
      </c>
      <c r="AJ1879" s="29">
        <v>0.39</v>
      </c>
      <c r="AK1879" s="29">
        <v>0.94</v>
      </c>
      <c r="AL1879" s="30">
        <v>128.55000000000001</v>
      </c>
      <c r="AM1879" s="30">
        <v>495</v>
      </c>
      <c r="AN1879" s="31">
        <v>222.83</v>
      </c>
      <c r="AO1879" s="32">
        <v>89.96</v>
      </c>
      <c r="AP1879" s="32">
        <v>90.12</v>
      </c>
      <c r="AQ1879" s="33">
        <v>0.7</v>
      </c>
      <c r="AR1879" s="34">
        <v>-0.28000000000000003</v>
      </c>
      <c r="AS1879" s="32">
        <v>-2.79</v>
      </c>
      <c r="AT1879" s="32">
        <v>-0.34</v>
      </c>
      <c r="AU1879" s="24">
        <v>-1.96</v>
      </c>
      <c r="AV1879" s="33">
        <v>1.55</v>
      </c>
      <c r="AW1879" s="33">
        <v>0.42</v>
      </c>
      <c r="AX1879" s="47"/>
    </row>
    <row r="1880" spans="1:50" x14ac:dyDescent="0.25">
      <c r="A1880" s="50">
        <v>1879</v>
      </c>
      <c r="B1880" s="23" t="s">
        <v>4161</v>
      </c>
      <c r="C1880" s="24" t="s">
        <v>4162</v>
      </c>
      <c r="D1880" s="24" t="s">
        <v>4163</v>
      </c>
      <c r="E1880" s="25" t="s">
        <v>4164</v>
      </c>
      <c r="F1880" s="24" t="s">
        <v>751</v>
      </c>
      <c r="G1880" s="24" t="s">
        <v>97</v>
      </c>
      <c r="H1880" s="24" t="s">
        <v>71</v>
      </c>
      <c r="I1880" s="26">
        <v>5</v>
      </c>
      <c r="J1880" s="26">
        <f t="shared" ref="J1880:J1886" si="93">IF(I1880=0,0,IF(I1880=1,1,IF(I1880=2,2,(IF(I1880=3,4,IF(I1880=5,9,IF(I1880=10,24,IF(I1880=25,49,IF(I1880=50,99,"X")))))))))</f>
        <v>9</v>
      </c>
      <c r="K1880" s="24" t="s">
        <v>61</v>
      </c>
      <c r="L1880" s="27">
        <v>39511</v>
      </c>
      <c r="M1880" s="28">
        <v>197792</v>
      </c>
      <c r="N1880" s="28">
        <v>197792</v>
      </c>
      <c r="O1880" s="28">
        <v>0</v>
      </c>
      <c r="P1880" s="28">
        <v>0</v>
      </c>
      <c r="Q1880" s="28">
        <v>0</v>
      </c>
      <c r="R1880" s="28">
        <v>-16323</v>
      </c>
      <c r="S1880" s="28">
        <v>-16323</v>
      </c>
      <c r="T1880" s="28">
        <v>-16323</v>
      </c>
      <c r="U1880" s="28">
        <v>-16323</v>
      </c>
      <c r="V1880" s="28">
        <v>-16323</v>
      </c>
      <c r="W1880" s="28">
        <v>-16668.099999999999</v>
      </c>
      <c r="X1880" s="28">
        <v>270</v>
      </c>
      <c r="Y1880" s="28">
        <v>28203</v>
      </c>
      <c r="Z1880" s="28">
        <v>-3707</v>
      </c>
      <c r="AA1880" s="28">
        <v>43856</v>
      </c>
      <c r="AB1880" s="28">
        <v>73279</v>
      </c>
      <c r="AC1880" s="28">
        <v>9256</v>
      </c>
      <c r="AD1880" s="28">
        <v>12616</v>
      </c>
      <c r="AE1880" s="28">
        <v>95803</v>
      </c>
      <c r="AF1880" s="28">
        <v>5589</v>
      </c>
      <c r="AG1880" s="28">
        <v>160333</v>
      </c>
      <c r="AH1880" s="28">
        <v>188266</v>
      </c>
      <c r="AI1880" s="29">
        <v>19.649999999999999</v>
      </c>
      <c r="AJ1880" s="29">
        <v>19.649999999999999</v>
      </c>
      <c r="AK1880" s="29">
        <v>20</v>
      </c>
      <c r="AL1880" s="30">
        <v>0</v>
      </c>
      <c r="AM1880" s="30">
        <v>9.57</v>
      </c>
      <c r="AN1880" s="31">
        <v>2.89</v>
      </c>
      <c r="AO1880" s="32">
        <v>4.71</v>
      </c>
      <c r="AP1880" s="32">
        <v>103.87</v>
      </c>
      <c r="AQ1880" s="33">
        <v>-0.66</v>
      </c>
      <c r="AR1880" s="34">
        <v>-17.04</v>
      </c>
      <c r="AS1880" s="32">
        <v>-440.33</v>
      </c>
      <c r="AT1880" s="32">
        <v>-8.25</v>
      </c>
      <c r="AU1880" s="24">
        <v>-292.06</v>
      </c>
      <c r="AV1880" s="33">
        <v>-1.69</v>
      </c>
      <c r="AW1880" s="33">
        <v>-1.46</v>
      </c>
      <c r="AX1880" s="47"/>
    </row>
    <row r="1881" spans="1:50" x14ac:dyDescent="0.25">
      <c r="A1881" s="50">
        <v>1880</v>
      </c>
      <c r="B1881" s="23" t="s">
        <v>4165</v>
      </c>
      <c r="C1881" s="24">
        <v>217</v>
      </c>
      <c r="D1881" s="24" t="s">
        <v>4166</v>
      </c>
      <c r="E1881" s="25">
        <v>95145</v>
      </c>
      <c r="F1881" s="24" t="s">
        <v>160</v>
      </c>
      <c r="G1881" s="24" t="s">
        <v>108</v>
      </c>
      <c r="H1881" s="24" t="s">
        <v>104</v>
      </c>
      <c r="I1881" s="26">
        <v>5</v>
      </c>
      <c r="J1881" s="26">
        <f t="shared" si="93"/>
        <v>9</v>
      </c>
      <c r="K1881" s="24" t="s">
        <v>61</v>
      </c>
      <c r="L1881" s="27">
        <v>39640</v>
      </c>
      <c r="M1881" s="28">
        <v>197770</v>
      </c>
      <c r="N1881" s="28">
        <v>197770</v>
      </c>
      <c r="O1881" s="28">
        <v>0</v>
      </c>
      <c r="P1881" s="28">
        <v>0</v>
      </c>
      <c r="Q1881" s="28">
        <v>0</v>
      </c>
      <c r="R1881" s="28">
        <v>-79931</v>
      </c>
      <c r="S1881" s="28">
        <v>-79931</v>
      </c>
      <c r="T1881" s="28">
        <v>-79931</v>
      </c>
      <c r="U1881" s="28">
        <v>-63242</v>
      </c>
      <c r="V1881" s="28">
        <v>-79931</v>
      </c>
      <c r="W1881" s="28">
        <v>-68433.62</v>
      </c>
      <c r="X1881" s="28">
        <v>108287</v>
      </c>
      <c r="Y1881" s="28">
        <v>29246</v>
      </c>
      <c r="Z1881" s="28">
        <v>2913</v>
      </c>
      <c r="AA1881" s="28">
        <v>132211</v>
      </c>
      <c r="AB1881" s="28">
        <v>100252</v>
      </c>
      <c r="AC1881" s="28">
        <v>37799</v>
      </c>
      <c r="AD1881" s="28">
        <v>6639</v>
      </c>
      <c r="AE1881" s="28">
        <v>107851</v>
      </c>
      <c r="AF1881" s="28">
        <v>41738</v>
      </c>
      <c r="AG1881" s="28">
        <v>130725</v>
      </c>
      <c r="AH1881" s="28">
        <v>51684</v>
      </c>
      <c r="AI1881" s="29">
        <v>0.04</v>
      </c>
      <c r="AJ1881" s="29">
        <v>0.68</v>
      </c>
      <c r="AK1881" s="29">
        <v>0.72</v>
      </c>
      <c r="AL1881" s="30">
        <v>107.82</v>
      </c>
      <c r="AM1881" s="30">
        <v>196.61</v>
      </c>
      <c r="AN1881" s="31">
        <v>6.28</v>
      </c>
      <c r="AO1881" s="32">
        <v>85.34</v>
      </c>
      <c r="AP1881" s="32">
        <v>97.3</v>
      </c>
      <c r="AQ1881" s="33">
        <v>7.0000000000000007E-2</v>
      </c>
      <c r="AR1881" s="34">
        <v>-74.11</v>
      </c>
      <c r="AS1881" s="32">
        <v>-2743.94</v>
      </c>
      <c r="AT1881" s="32">
        <v>-40.42</v>
      </c>
      <c r="AU1881" s="24">
        <v>-191.51</v>
      </c>
      <c r="AV1881" s="33">
        <v>-6.83</v>
      </c>
      <c r="AW1881" s="33">
        <v>7.0000000000000007E-2</v>
      </c>
      <c r="AX1881" s="47"/>
    </row>
    <row r="1882" spans="1:50" x14ac:dyDescent="0.25">
      <c r="A1882" s="50">
        <v>1881</v>
      </c>
      <c r="B1882" s="23" t="s">
        <v>4167</v>
      </c>
      <c r="C1882" s="24" t="s">
        <v>4168</v>
      </c>
      <c r="D1882" s="24" t="s">
        <v>127</v>
      </c>
      <c r="E1882" s="25" t="s">
        <v>259</v>
      </c>
      <c r="F1882" s="24" t="s">
        <v>127</v>
      </c>
      <c r="G1882" s="24" t="s">
        <v>76</v>
      </c>
      <c r="H1882" s="24" t="s">
        <v>81</v>
      </c>
      <c r="I1882" s="26">
        <v>10</v>
      </c>
      <c r="J1882" s="26">
        <f t="shared" si="93"/>
        <v>24</v>
      </c>
      <c r="K1882" s="24" t="s">
        <v>61</v>
      </c>
      <c r="L1882" s="27">
        <v>39583</v>
      </c>
      <c r="M1882" s="28">
        <v>197724</v>
      </c>
      <c r="N1882" s="28">
        <v>197724</v>
      </c>
      <c r="O1882" s="28">
        <v>0</v>
      </c>
      <c r="P1882" s="28">
        <v>0</v>
      </c>
      <c r="Q1882" s="28">
        <v>0</v>
      </c>
      <c r="R1882" s="28">
        <v>-36630</v>
      </c>
      <c r="S1882" s="28">
        <v>-36630</v>
      </c>
      <c r="T1882" s="28">
        <v>-35320</v>
      </c>
      <c r="U1882" s="28">
        <v>-24263</v>
      </c>
      <c r="V1882" s="28">
        <v>-36630</v>
      </c>
      <c r="W1882" s="28">
        <v>-32137.22</v>
      </c>
      <c r="X1882" s="28">
        <v>94395</v>
      </c>
      <c r="Y1882" s="28">
        <v>38226</v>
      </c>
      <c r="Z1882" s="28">
        <v>-12815</v>
      </c>
      <c r="AA1882" s="28">
        <v>74800</v>
      </c>
      <c r="AB1882" s="28">
        <v>19972</v>
      </c>
      <c r="AC1882" s="28">
        <v>101077</v>
      </c>
      <c r="AD1882" s="28">
        <v>6640</v>
      </c>
      <c r="AE1882" s="28">
        <v>116253</v>
      </c>
      <c r="AF1882" s="28">
        <v>75580</v>
      </c>
      <c r="AG1882" s="28">
        <v>60230</v>
      </c>
      <c r="AH1882" s="28">
        <v>4061</v>
      </c>
      <c r="AI1882" s="29">
        <v>0.2</v>
      </c>
      <c r="AJ1882" s="29">
        <v>0.49</v>
      </c>
      <c r="AK1882" s="29">
        <v>0.56999999999999995</v>
      </c>
      <c r="AL1882" s="30">
        <v>37.270000000000003</v>
      </c>
      <c r="AM1882" s="30">
        <v>157.58000000000001</v>
      </c>
      <c r="AN1882" s="31">
        <v>10.220000000000001</v>
      </c>
      <c r="AO1882" s="32">
        <v>60.74</v>
      </c>
      <c r="AP1882" s="32">
        <v>111.02</v>
      </c>
      <c r="AQ1882" s="33">
        <v>-0.17</v>
      </c>
      <c r="AR1882" s="34">
        <v>-31.51</v>
      </c>
      <c r="AS1882" s="32">
        <v>-285.83999999999997</v>
      </c>
      <c r="AT1882" s="32">
        <v>-18.53</v>
      </c>
      <c r="AU1882" s="24">
        <v>-48.47</v>
      </c>
      <c r="AV1882" s="33">
        <v>-1.43</v>
      </c>
      <c r="AW1882" s="33">
        <v>0.15</v>
      </c>
      <c r="AX1882" s="47"/>
    </row>
    <row r="1883" spans="1:50" x14ac:dyDescent="0.25">
      <c r="A1883" s="50">
        <v>1882</v>
      </c>
      <c r="B1883" s="23" t="s">
        <v>4169</v>
      </c>
      <c r="C1883" s="24" t="s">
        <v>4170</v>
      </c>
      <c r="D1883" s="24" t="s">
        <v>1642</v>
      </c>
      <c r="E1883" s="25" t="s">
        <v>2673</v>
      </c>
      <c r="F1883" s="24" t="s">
        <v>1642</v>
      </c>
      <c r="G1883" s="24" t="s">
        <v>76</v>
      </c>
      <c r="H1883" s="24" t="s">
        <v>81</v>
      </c>
      <c r="I1883" s="26">
        <v>2</v>
      </c>
      <c r="J1883" s="26">
        <f t="shared" si="93"/>
        <v>2</v>
      </c>
      <c r="K1883" s="24" t="s">
        <v>61</v>
      </c>
      <c r="L1883" s="27">
        <v>41153</v>
      </c>
      <c r="M1883" s="28">
        <v>197549</v>
      </c>
      <c r="N1883" s="28">
        <v>197549</v>
      </c>
      <c r="O1883" s="28">
        <v>0</v>
      </c>
      <c r="P1883" s="28">
        <v>387</v>
      </c>
      <c r="Q1883" s="28">
        <v>387</v>
      </c>
      <c r="R1883" s="28">
        <v>6865</v>
      </c>
      <c r="S1883" s="28">
        <v>6865</v>
      </c>
      <c r="T1883" s="28">
        <v>7464</v>
      </c>
      <c r="U1883" s="28">
        <v>12879</v>
      </c>
      <c r="V1883" s="28">
        <v>7252</v>
      </c>
      <c r="W1883" s="28">
        <v>2253.2800000000002</v>
      </c>
      <c r="X1883" s="28">
        <v>0</v>
      </c>
      <c r="Y1883" s="28">
        <v>28520</v>
      </c>
      <c r="Z1883" s="28">
        <v>-29822</v>
      </c>
      <c r="AA1883" s="28">
        <v>21586</v>
      </c>
      <c r="AB1883" s="28">
        <v>30706</v>
      </c>
      <c r="AC1883" s="28">
        <v>0</v>
      </c>
      <c r="AD1883" s="28">
        <v>5000</v>
      </c>
      <c r="AE1883" s="28">
        <v>137681</v>
      </c>
      <c r="AF1883" s="28">
        <v>77466</v>
      </c>
      <c r="AG1883" s="28">
        <v>169029</v>
      </c>
      <c r="AH1883" s="28">
        <v>197549</v>
      </c>
      <c r="AI1883" s="29">
        <v>0.34</v>
      </c>
      <c r="AJ1883" s="29">
        <v>0.36</v>
      </c>
      <c r="AK1883" s="29">
        <v>0.36</v>
      </c>
      <c r="AL1883" s="30">
        <v>6.78</v>
      </c>
      <c r="AM1883" s="30">
        <v>355.18</v>
      </c>
      <c r="AN1883" s="31">
        <v>0.45</v>
      </c>
      <c r="AO1883" s="32">
        <v>121.13</v>
      </c>
      <c r="AP1883" s="32">
        <v>121.66</v>
      </c>
      <c r="AQ1883" s="33">
        <v>-0.38</v>
      </c>
      <c r="AR1883" s="34">
        <v>4.99</v>
      </c>
      <c r="AS1883" s="32">
        <v>-23.02</v>
      </c>
      <c r="AT1883" s="32">
        <v>3.48</v>
      </c>
      <c r="AU1883" s="24">
        <v>8.86</v>
      </c>
      <c r="AV1883" s="33">
        <v>0.97</v>
      </c>
      <c r="AW1883" s="33">
        <v>0.52</v>
      </c>
      <c r="AX1883" s="47"/>
    </row>
    <row r="1884" spans="1:50" x14ac:dyDescent="0.25">
      <c r="A1884" s="50">
        <v>1883</v>
      </c>
      <c r="B1884" s="23" t="s">
        <v>4171</v>
      </c>
      <c r="C1884" s="24" t="s">
        <v>4172</v>
      </c>
      <c r="D1884" s="24" t="s">
        <v>107</v>
      </c>
      <c r="E1884" s="25">
        <v>94060</v>
      </c>
      <c r="F1884" s="24" t="s">
        <v>107</v>
      </c>
      <c r="G1884" s="24" t="s">
        <v>108</v>
      </c>
      <c r="H1884" s="24" t="s">
        <v>81</v>
      </c>
      <c r="I1884" s="26">
        <v>5</v>
      </c>
      <c r="J1884" s="26">
        <f t="shared" si="93"/>
        <v>9</v>
      </c>
      <c r="K1884" s="24" t="s">
        <v>61</v>
      </c>
      <c r="L1884" s="27">
        <v>42258</v>
      </c>
      <c r="M1884" s="28">
        <v>197503</v>
      </c>
      <c r="N1884" s="28">
        <v>197503</v>
      </c>
      <c r="O1884" s="28">
        <v>0</v>
      </c>
      <c r="P1884" s="28">
        <v>6740</v>
      </c>
      <c r="Q1884" s="28">
        <v>6740</v>
      </c>
      <c r="R1884" s="28">
        <v>27487</v>
      </c>
      <c r="S1884" s="28">
        <v>27487</v>
      </c>
      <c r="T1884" s="28">
        <v>34999</v>
      </c>
      <c r="U1884" s="28">
        <v>52119</v>
      </c>
      <c r="V1884" s="28">
        <v>34227</v>
      </c>
      <c r="W1884" s="28">
        <v>-2596.04</v>
      </c>
      <c r="X1884" s="28">
        <v>0</v>
      </c>
      <c r="Y1884" s="28">
        <v>114667</v>
      </c>
      <c r="Z1884" s="28">
        <v>297304</v>
      </c>
      <c r="AA1884" s="28">
        <v>77725</v>
      </c>
      <c r="AB1884" s="28">
        <v>67615</v>
      </c>
      <c r="AC1884" s="28">
        <v>0</v>
      </c>
      <c r="AD1884" s="28">
        <v>5000</v>
      </c>
      <c r="AE1884" s="28">
        <v>318925</v>
      </c>
      <c r="AF1884" s="28">
        <v>154177</v>
      </c>
      <c r="AG1884" s="28">
        <v>82836</v>
      </c>
      <c r="AH1884" s="28">
        <v>197503</v>
      </c>
      <c r="AI1884" s="29">
        <v>14.3</v>
      </c>
      <c r="AJ1884" s="29">
        <v>16.88</v>
      </c>
      <c r="AK1884" s="29">
        <v>17.57</v>
      </c>
      <c r="AL1884" s="30">
        <v>44</v>
      </c>
      <c r="AM1884" s="30">
        <v>40.74</v>
      </c>
      <c r="AN1884" s="31">
        <v>11.86</v>
      </c>
      <c r="AO1884" s="32">
        <v>2.94</v>
      </c>
      <c r="AP1884" s="32">
        <v>6.78</v>
      </c>
      <c r="AQ1884" s="33">
        <v>1.93</v>
      </c>
      <c r="AR1884" s="34">
        <v>8.6199999999999992</v>
      </c>
      <c r="AS1884" s="32">
        <v>9.25</v>
      </c>
      <c r="AT1884" s="32">
        <v>13.92</v>
      </c>
      <c r="AU1884" s="24">
        <v>17.829999999999998</v>
      </c>
      <c r="AV1884" s="33">
        <v>4.38</v>
      </c>
      <c r="AW1884" s="33">
        <v>3.03</v>
      </c>
      <c r="AX1884" s="47"/>
    </row>
    <row r="1885" spans="1:50" x14ac:dyDescent="0.25">
      <c r="A1885" s="50">
        <v>1884</v>
      </c>
      <c r="B1885" s="23" t="s">
        <v>4173</v>
      </c>
      <c r="C1885" s="24" t="s">
        <v>3264</v>
      </c>
      <c r="D1885" s="24" t="s">
        <v>175</v>
      </c>
      <c r="E1885" s="25">
        <v>96001</v>
      </c>
      <c r="F1885" s="24" t="s">
        <v>175</v>
      </c>
      <c r="G1885" s="24" t="s">
        <v>137</v>
      </c>
      <c r="H1885" s="24" t="s">
        <v>81</v>
      </c>
      <c r="I1885" s="26">
        <v>3</v>
      </c>
      <c r="J1885" s="26">
        <f t="shared" si="93"/>
        <v>4</v>
      </c>
      <c r="K1885" s="24" t="s">
        <v>61</v>
      </c>
      <c r="L1885" s="27">
        <v>42334</v>
      </c>
      <c r="M1885" s="28">
        <v>197385</v>
      </c>
      <c r="N1885" s="28">
        <v>197385</v>
      </c>
      <c r="O1885" s="28">
        <v>0</v>
      </c>
      <c r="P1885" s="28">
        <v>0</v>
      </c>
      <c r="Q1885" s="28">
        <v>0</v>
      </c>
      <c r="R1885" s="28">
        <v>8130</v>
      </c>
      <c r="S1885" s="28">
        <v>8130</v>
      </c>
      <c r="T1885" s="28">
        <v>9375</v>
      </c>
      <c r="U1885" s="28">
        <v>19552</v>
      </c>
      <c r="V1885" s="28">
        <v>8130</v>
      </c>
      <c r="W1885" s="28">
        <v>4147.96</v>
      </c>
      <c r="X1885" s="28">
        <v>0</v>
      </c>
      <c r="Y1885" s="28">
        <v>63755</v>
      </c>
      <c r="Z1885" s="28">
        <v>14090</v>
      </c>
      <c r="AA1885" s="28">
        <v>56829</v>
      </c>
      <c r="AB1885" s="28">
        <v>93505</v>
      </c>
      <c r="AC1885" s="28">
        <v>0</v>
      </c>
      <c r="AD1885" s="28">
        <v>5000</v>
      </c>
      <c r="AE1885" s="28">
        <v>62666</v>
      </c>
      <c r="AF1885" s="28">
        <v>28132</v>
      </c>
      <c r="AG1885" s="28">
        <v>133630</v>
      </c>
      <c r="AH1885" s="28">
        <v>197385</v>
      </c>
      <c r="AI1885" s="29">
        <v>0.05</v>
      </c>
      <c r="AJ1885" s="29">
        <v>-0.08</v>
      </c>
      <c r="AK1885" s="29">
        <v>1.55</v>
      </c>
      <c r="AL1885" s="30">
        <v>-5.62</v>
      </c>
      <c r="AM1885" s="30">
        <v>60.06</v>
      </c>
      <c r="AN1885" s="31">
        <v>2.58</v>
      </c>
      <c r="AO1885" s="32">
        <v>35.58</v>
      </c>
      <c r="AP1885" s="32">
        <v>77.52</v>
      </c>
      <c r="AQ1885" s="33">
        <v>0.5</v>
      </c>
      <c r="AR1885" s="34">
        <v>12.97</v>
      </c>
      <c r="AS1885" s="32">
        <v>57.7</v>
      </c>
      <c r="AT1885" s="32">
        <v>4.12</v>
      </c>
      <c r="AU1885" s="24">
        <v>28.9</v>
      </c>
      <c r="AV1885" s="33">
        <v>2.2400000000000002</v>
      </c>
      <c r="AW1885" s="33">
        <v>0.85</v>
      </c>
      <c r="AX1885" s="47"/>
    </row>
    <row r="1886" spans="1:50" x14ac:dyDescent="0.25">
      <c r="A1886" s="50">
        <v>1885</v>
      </c>
      <c r="B1886" s="23" t="s">
        <v>4174</v>
      </c>
      <c r="C1886" s="24" t="s">
        <v>4175</v>
      </c>
      <c r="D1886" s="24" t="s">
        <v>4176</v>
      </c>
      <c r="E1886" s="25" t="s">
        <v>961</v>
      </c>
      <c r="F1886" s="24" t="s">
        <v>960</v>
      </c>
      <c r="G1886" s="24" t="s">
        <v>220</v>
      </c>
      <c r="H1886" s="24" t="s">
        <v>152</v>
      </c>
      <c r="I1886" s="26">
        <v>2</v>
      </c>
      <c r="J1886" s="26">
        <f t="shared" si="93"/>
        <v>2</v>
      </c>
      <c r="K1886" s="24" t="s">
        <v>61</v>
      </c>
      <c r="L1886" s="27">
        <v>42560</v>
      </c>
      <c r="M1886" s="28">
        <v>197380</v>
      </c>
      <c r="N1886" s="28">
        <v>197380</v>
      </c>
      <c r="O1886" s="28">
        <v>0</v>
      </c>
      <c r="P1886" s="28">
        <v>2459</v>
      </c>
      <c r="Q1886" s="28">
        <v>2459</v>
      </c>
      <c r="R1886" s="28">
        <v>7247</v>
      </c>
      <c r="S1886" s="28">
        <v>7247</v>
      </c>
      <c r="T1886" s="28">
        <v>9706</v>
      </c>
      <c r="U1886" s="28">
        <v>40830</v>
      </c>
      <c r="V1886" s="28">
        <v>9706</v>
      </c>
      <c r="W1886" s="28">
        <v>-45799.98</v>
      </c>
      <c r="X1886" s="28">
        <v>0</v>
      </c>
      <c r="Y1886" s="28">
        <v>85650</v>
      </c>
      <c r="Z1886" s="28">
        <v>523897</v>
      </c>
      <c r="AA1886" s="28">
        <v>34534</v>
      </c>
      <c r="AB1886" s="28">
        <v>91837</v>
      </c>
      <c r="AC1886" s="28">
        <v>0</v>
      </c>
      <c r="AD1886" s="28">
        <v>5000</v>
      </c>
      <c r="AE1886" s="28">
        <v>553274</v>
      </c>
      <c r="AF1886" s="28">
        <v>365551</v>
      </c>
      <c r="AG1886" s="28">
        <v>111730</v>
      </c>
      <c r="AH1886" s="28">
        <v>197380</v>
      </c>
      <c r="AI1886" s="29">
        <v>6.32</v>
      </c>
      <c r="AJ1886" s="29">
        <v>6.84</v>
      </c>
      <c r="AK1886" s="29">
        <v>6.84</v>
      </c>
      <c r="AL1886" s="30">
        <v>26.11</v>
      </c>
      <c r="AM1886" s="30">
        <v>88.42</v>
      </c>
      <c r="AN1886" s="31">
        <v>0</v>
      </c>
      <c r="AO1886" s="32">
        <v>4.96</v>
      </c>
      <c r="AP1886" s="32">
        <v>5.31</v>
      </c>
      <c r="AQ1886" s="33">
        <v>1.43</v>
      </c>
      <c r="AR1886" s="34">
        <v>1.31</v>
      </c>
      <c r="AS1886" s="32">
        <v>1.38</v>
      </c>
      <c r="AT1886" s="32">
        <v>3.67</v>
      </c>
      <c r="AU1886" s="24">
        <v>1.98</v>
      </c>
      <c r="AV1886" s="33">
        <v>3.55</v>
      </c>
      <c r="AW1886" s="33">
        <v>1.08</v>
      </c>
      <c r="AX1886" s="47"/>
    </row>
    <row r="1887" spans="1:50" x14ac:dyDescent="0.25">
      <c r="A1887" s="50">
        <v>1886</v>
      </c>
      <c r="B1887" s="23" t="s">
        <v>4177</v>
      </c>
      <c r="C1887" s="24" t="s">
        <v>901</v>
      </c>
      <c r="D1887" s="24" t="s">
        <v>659</v>
      </c>
      <c r="E1887" s="25">
        <v>97639</v>
      </c>
      <c r="F1887" s="24" t="s">
        <v>277</v>
      </c>
      <c r="G1887" s="24" t="s">
        <v>137</v>
      </c>
      <c r="H1887" s="24" t="s">
        <v>53</v>
      </c>
      <c r="I1887" s="26" t="s">
        <v>60</v>
      </c>
      <c r="J1887" s="26" t="s">
        <v>60</v>
      </c>
      <c r="K1887" s="24" t="s">
        <v>61</v>
      </c>
      <c r="L1887" s="27">
        <v>41326</v>
      </c>
      <c r="M1887" s="28">
        <v>197309</v>
      </c>
      <c r="N1887" s="28">
        <v>197309</v>
      </c>
      <c r="O1887" s="28">
        <v>0</v>
      </c>
      <c r="P1887" s="28">
        <v>0</v>
      </c>
      <c r="Q1887" s="28">
        <v>0</v>
      </c>
      <c r="R1887" s="28">
        <v>-6215</v>
      </c>
      <c r="S1887" s="28">
        <v>-6215</v>
      </c>
      <c r="T1887" s="28">
        <v>-5686</v>
      </c>
      <c r="U1887" s="28">
        <v>-1141</v>
      </c>
      <c r="V1887" s="28">
        <v>-6215</v>
      </c>
      <c r="W1887" s="28">
        <v>-856.22</v>
      </c>
      <c r="X1887" s="28">
        <v>8173</v>
      </c>
      <c r="Y1887" s="28">
        <v>51427</v>
      </c>
      <c r="Z1887" s="28">
        <v>-72861</v>
      </c>
      <c r="AA1887" s="28">
        <v>44663</v>
      </c>
      <c r="AB1887" s="28">
        <v>65823</v>
      </c>
      <c r="AC1887" s="28">
        <v>29939</v>
      </c>
      <c r="AD1887" s="28">
        <v>5000</v>
      </c>
      <c r="AE1887" s="28">
        <v>16977</v>
      </c>
      <c r="AF1887" s="28">
        <v>12578</v>
      </c>
      <c r="AG1887" s="28">
        <v>118474</v>
      </c>
      <c r="AH1887" s="28">
        <v>161728</v>
      </c>
      <c r="AI1887" s="29">
        <v>0</v>
      </c>
      <c r="AJ1887" s="29">
        <v>7.0000000000000007E-2</v>
      </c>
      <c r="AK1887" s="29">
        <v>7.0000000000000007E-2</v>
      </c>
      <c r="AL1887" s="30">
        <v>7.86</v>
      </c>
      <c r="AM1887" s="30">
        <v>145.01</v>
      </c>
      <c r="AN1887" s="31">
        <v>0</v>
      </c>
      <c r="AO1887" s="32">
        <v>352.13</v>
      </c>
      <c r="AP1887" s="32">
        <v>529.16999999999996</v>
      </c>
      <c r="AQ1887" s="33">
        <v>-5.79</v>
      </c>
      <c r="AR1887" s="34">
        <v>-36.61</v>
      </c>
      <c r="AS1887" s="32">
        <v>-8.5299999999999994</v>
      </c>
      <c r="AT1887" s="32">
        <v>-3.15</v>
      </c>
      <c r="AU1887" s="24">
        <v>-49.41</v>
      </c>
      <c r="AV1887" s="33">
        <v>-1.93</v>
      </c>
      <c r="AW1887" s="33">
        <v>2.44</v>
      </c>
      <c r="AX1887" s="47"/>
    </row>
    <row r="1888" spans="1:50" x14ac:dyDescent="0.25">
      <c r="A1888" s="50">
        <v>1887</v>
      </c>
      <c r="B1888" s="23" t="s">
        <v>4178</v>
      </c>
      <c r="C1888" s="24" t="s">
        <v>4179</v>
      </c>
      <c r="D1888" s="24" t="s">
        <v>529</v>
      </c>
      <c r="E1888" s="25">
        <v>84105</v>
      </c>
      <c r="F1888" s="24" t="s">
        <v>223</v>
      </c>
      <c r="G1888" s="24" t="s">
        <v>59</v>
      </c>
      <c r="H1888" s="24" t="s">
        <v>81</v>
      </c>
      <c r="I1888" s="26">
        <v>5</v>
      </c>
      <c r="J1888" s="26">
        <f t="shared" ref="J1888:J1894" si="94">IF(I1888=0,0,IF(I1888=1,1,IF(I1888=2,2,(IF(I1888=3,4,IF(I1888=5,9,IF(I1888=10,24,IF(I1888=25,49,IF(I1888=50,99,"X")))))))))</f>
        <v>9</v>
      </c>
      <c r="K1888" s="24" t="s">
        <v>61</v>
      </c>
      <c r="L1888" s="27">
        <v>35839</v>
      </c>
      <c r="M1888" s="28">
        <v>197247</v>
      </c>
      <c r="N1888" s="28">
        <v>197247</v>
      </c>
      <c r="O1888" s="28">
        <v>0</v>
      </c>
      <c r="P1888" s="28">
        <v>0</v>
      </c>
      <c r="Q1888" s="28">
        <v>0</v>
      </c>
      <c r="R1888" s="28">
        <v>-348</v>
      </c>
      <c r="S1888" s="28">
        <v>-348</v>
      </c>
      <c r="T1888" s="28">
        <v>-348</v>
      </c>
      <c r="U1888" s="28">
        <v>4903</v>
      </c>
      <c r="V1888" s="28">
        <v>-348</v>
      </c>
      <c r="W1888" s="28">
        <v>-4460.3599999999997</v>
      </c>
      <c r="X1888" s="28">
        <v>-38520</v>
      </c>
      <c r="Y1888" s="28">
        <v>62970</v>
      </c>
      <c r="Z1888" s="28">
        <v>33120</v>
      </c>
      <c r="AA1888" s="28">
        <v>83856</v>
      </c>
      <c r="AB1888" s="28">
        <v>67293</v>
      </c>
      <c r="AC1888" s="28">
        <v>38520</v>
      </c>
      <c r="AD1888" s="28">
        <v>6639</v>
      </c>
      <c r="AE1888" s="28">
        <v>54869</v>
      </c>
      <c r="AF1888" s="28">
        <v>9932</v>
      </c>
      <c r="AG1888" s="28">
        <v>95757</v>
      </c>
      <c r="AH1888" s="28">
        <v>2620</v>
      </c>
      <c r="AI1888" s="29">
        <v>4.3</v>
      </c>
      <c r="AJ1888" s="29">
        <v>6.01</v>
      </c>
      <c r="AK1888" s="29">
        <v>6.52</v>
      </c>
      <c r="AL1888" s="30">
        <v>21.25</v>
      </c>
      <c r="AM1888" s="30">
        <v>18.23</v>
      </c>
      <c r="AN1888" s="31">
        <v>6.37</v>
      </c>
      <c r="AO1888" s="32">
        <v>12.39</v>
      </c>
      <c r="AP1888" s="32">
        <v>39.64</v>
      </c>
      <c r="AQ1888" s="33">
        <v>3.33</v>
      </c>
      <c r="AR1888" s="34">
        <v>-0.63</v>
      </c>
      <c r="AS1888" s="32">
        <v>-1.05</v>
      </c>
      <c r="AT1888" s="32">
        <v>-0.18</v>
      </c>
      <c r="AU1888" s="24">
        <v>-3.5</v>
      </c>
      <c r="AV1888" s="33">
        <v>0.86</v>
      </c>
      <c r="AW1888" s="33">
        <v>0.84</v>
      </c>
      <c r="AX1888" s="47"/>
    </row>
    <row r="1889" spans="1:50" x14ac:dyDescent="0.25">
      <c r="A1889" s="50">
        <v>1888</v>
      </c>
      <c r="B1889" s="23" t="s">
        <v>4180</v>
      </c>
      <c r="C1889" s="24" t="s">
        <v>4181</v>
      </c>
      <c r="D1889" s="24" t="s">
        <v>1585</v>
      </c>
      <c r="E1889" s="25" t="s">
        <v>1586</v>
      </c>
      <c r="F1889" s="24" t="s">
        <v>255</v>
      </c>
      <c r="G1889" s="24" t="s">
        <v>52</v>
      </c>
      <c r="H1889" s="24" t="s">
        <v>316</v>
      </c>
      <c r="I1889" s="26">
        <v>1</v>
      </c>
      <c r="J1889" s="26">
        <f t="shared" si="94"/>
        <v>1</v>
      </c>
      <c r="K1889" s="24" t="s">
        <v>61</v>
      </c>
      <c r="L1889" s="27">
        <v>41236</v>
      </c>
      <c r="M1889" s="28">
        <v>197220</v>
      </c>
      <c r="N1889" s="28">
        <v>197220</v>
      </c>
      <c r="O1889" s="28">
        <v>0</v>
      </c>
      <c r="P1889" s="28">
        <v>439</v>
      </c>
      <c r="Q1889" s="28">
        <v>439</v>
      </c>
      <c r="R1889" s="28">
        <v>1423</v>
      </c>
      <c r="S1889" s="28">
        <v>1423</v>
      </c>
      <c r="T1889" s="28">
        <v>1862</v>
      </c>
      <c r="U1889" s="28">
        <v>1862</v>
      </c>
      <c r="V1889" s="28">
        <v>1862</v>
      </c>
      <c r="W1889" s="28">
        <v>778.98</v>
      </c>
      <c r="X1889" s="28">
        <v>6316</v>
      </c>
      <c r="Y1889" s="28">
        <v>-43666</v>
      </c>
      <c r="Z1889" s="28">
        <v>5579</v>
      </c>
      <c r="AA1889" s="28">
        <v>2831</v>
      </c>
      <c r="AB1889" s="28">
        <v>1687</v>
      </c>
      <c r="AC1889" s="28">
        <v>23684</v>
      </c>
      <c r="AD1889" s="28">
        <v>10000</v>
      </c>
      <c r="AE1889" s="28">
        <v>9397</v>
      </c>
      <c r="AF1889" s="28">
        <v>623</v>
      </c>
      <c r="AG1889" s="28">
        <v>217202</v>
      </c>
      <c r="AH1889" s="28">
        <v>167220</v>
      </c>
      <c r="AI1889" s="29">
        <v>2.2799999999999998</v>
      </c>
      <c r="AJ1889" s="29">
        <v>2.2999999999999998</v>
      </c>
      <c r="AK1889" s="29">
        <v>2.2999999999999998</v>
      </c>
      <c r="AL1889" s="30">
        <v>0.15</v>
      </c>
      <c r="AM1889" s="30">
        <v>5.71</v>
      </c>
      <c r="AN1889" s="31">
        <v>0</v>
      </c>
      <c r="AO1889" s="32">
        <v>40.630000000000003</v>
      </c>
      <c r="AP1889" s="32">
        <v>40.630000000000003</v>
      </c>
      <c r="AQ1889" s="33">
        <v>8.9600000000000009</v>
      </c>
      <c r="AR1889" s="34">
        <v>15.14</v>
      </c>
      <c r="AS1889" s="32">
        <v>25.51</v>
      </c>
      <c r="AT1889" s="32">
        <v>0.72</v>
      </c>
      <c r="AU1889" s="24">
        <v>228.41</v>
      </c>
      <c r="AV1889" s="33">
        <v>16.11</v>
      </c>
      <c r="AW1889" s="33">
        <v>3.99</v>
      </c>
      <c r="AX1889" s="47"/>
    </row>
    <row r="1890" spans="1:50" x14ac:dyDescent="0.25">
      <c r="A1890" s="50">
        <v>1889</v>
      </c>
      <c r="B1890" s="23" t="s">
        <v>4182</v>
      </c>
      <c r="C1890" s="24" t="s">
        <v>4183</v>
      </c>
      <c r="D1890" s="24" t="s">
        <v>1063</v>
      </c>
      <c r="E1890" s="25" t="s">
        <v>1243</v>
      </c>
      <c r="F1890" s="24" t="s">
        <v>1063</v>
      </c>
      <c r="G1890" s="24" t="s">
        <v>97</v>
      </c>
      <c r="H1890" s="24" t="s">
        <v>81</v>
      </c>
      <c r="I1890" s="26">
        <v>10</v>
      </c>
      <c r="J1890" s="26">
        <f t="shared" si="94"/>
        <v>24</v>
      </c>
      <c r="K1890" s="24" t="s">
        <v>61</v>
      </c>
      <c r="L1890" s="27">
        <v>38692</v>
      </c>
      <c r="M1890" s="28">
        <v>197173</v>
      </c>
      <c r="N1890" s="28">
        <v>197173</v>
      </c>
      <c r="O1890" s="28">
        <v>0</v>
      </c>
      <c r="P1890" s="28">
        <v>2769</v>
      </c>
      <c r="Q1890" s="28">
        <v>2769</v>
      </c>
      <c r="R1890" s="28">
        <v>8240</v>
      </c>
      <c r="S1890" s="28">
        <v>8240</v>
      </c>
      <c r="T1890" s="28">
        <v>11009</v>
      </c>
      <c r="U1890" s="28">
        <v>11360</v>
      </c>
      <c r="V1890" s="28">
        <v>11009</v>
      </c>
      <c r="W1890" s="28">
        <v>-999.1</v>
      </c>
      <c r="X1890" s="28">
        <v>0</v>
      </c>
      <c r="Y1890" s="28">
        <v>77321</v>
      </c>
      <c r="Z1890" s="28">
        <v>84615</v>
      </c>
      <c r="AA1890" s="28">
        <v>113779</v>
      </c>
      <c r="AB1890" s="28">
        <v>99921</v>
      </c>
      <c r="AC1890" s="28">
        <v>0</v>
      </c>
      <c r="AD1890" s="28">
        <v>50000</v>
      </c>
      <c r="AE1890" s="28">
        <v>118235</v>
      </c>
      <c r="AF1890" s="28">
        <v>60000</v>
      </c>
      <c r="AG1890" s="28">
        <v>120596</v>
      </c>
      <c r="AH1890" s="28">
        <v>197917</v>
      </c>
      <c r="AI1890" s="29">
        <v>1.27</v>
      </c>
      <c r="AJ1890" s="29">
        <v>1.7</v>
      </c>
      <c r="AK1890" s="29">
        <v>1.88</v>
      </c>
      <c r="AL1890" s="30">
        <v>23.95</v>
      </c>
      <c r="AM1890" s="30">
        <v>92.57</v>
      </c>
      <c r="AN1890" s="31">
        <v>9.85</v>
      </c>
      <c r="AO1890" s="32">
        <v>26.23</v>
      </c>
      <c r="AP1890" s="32">
        <v>28.43</v>
      </c>
      <c r="AQ1890" s="33">
        <v>1.41</v>
      </c>
      <c r="AR1890" s="34">
        <v>6.97</v>
      </c>
      <c r="AS1890" s="32">
        <v>9.74</v>
      </c>
      <c r="AT1890" s="32">
        <v>4.18</v>
      </c>
      <c r="AU1890" s="24">
        <v>13.73</v>
      </c>
      <c r="AV1890" s="33">
        <v>1.68</v>
      </c>
      <c r="AW1890" s="33">
        <v>0.73</v>
      </c>
      <c r="AX1890" s="47"/>
    </row>
    <row r="1891" spans="1:50" x14ac:dyDescent="0.25">
      <c r="A1891" s="50">
        <v>1890</v>
      </c>
      <c r="B1891" s="23" t="s">
        <v>4184</v>
      </c>
      <c r="C1891" s="24" t="s">
        <v>4185</v>
      </c>
      <c r="D1891" s="24" t="s">
        <v>1256</v>
      </c>
      <c r="E1891" s="25">
        <v>96212</v>
      </c>
      <c r="F1891" s="24" t="s">
        <v>1256</v>
      </c>
      <c r="G1891" s="24" t="s">
        <v>137</v>
      </c>
      <c r="H1891" s="24" t="s">
        <v>81</v>
      </c>
      <c r="I1891" s="26">
        <v>5</v>
      </c>
      <c r="J1891" s="26">
        <f t="shared" si="94"/>
        <v>9</v>
      </c>
      <c r="K1891" s="24" t="s">
        <v>61</v>
      </c>
      <c r="L1891" s="27">
        <v>36661</v>
      </c>
      <c r="M1891" s="28">
        <v>197136</v>
      </c>
      <c r="N1891" s="28">
        <v>197136</v>
      </c>
      <c r="O1891" s="28">
        <v>0</v>
      </c>
      <c r="P1891" s="28">
        <v>0</v>
      </c>
      <c r="Q1891" s="28">
        <v>0</v>
      </c>
      <c r="R1891" s="28">
        <v>3452</v>
      </c>
      <c r="S1891" s="28">
        <v>3452</v>
      </c>
      <c r="T1891" s="28">
        <v>3452</v>
      </c>
      <c r="U1891" s="28">
        <v>9202</v>
      </c>
      <c r="V1891" s="28">
        <v>3452</v>
      </c>
      <c r="W1891" s="28">
        <v>1177.7</v>
      </c>
      <c r="X1891" s="28">
        <v>98568</v>
      </c>
      <c r="Y1891" s="28">
        <v>0</v>
      </c>
      <c r="Z1891" s="28">
        <v>6639</v>
      </c>
      <c r="AA1891" s="28">
        <v>24828</v>
      </c>
      <c r="AB1891" s="28">
        <v>54228</v>
      </c>
      <c r="AC1891" s="28">
        <v>0</v>
      </c>
      <c r="AD1891" s="28">
        <v>6639</v>
      </c>
      <c r="AE1891" s="28">
        <v>24616</v>
      </c>
      <c r="AF1891" s="28">
        <v>23000</v>
      </c>
      <c r="AG1891" s="28">
        <v>70288</v>
      </c>
      <c r="AH1891" s="28">
        <v>98568</v>
      </c>
      <c r="AI1891" s="29">
        <v>0</v>
      </c>
      <c r="AJ1891" s="29">
        <v>0</v>
      </c>
      <c r="AK1891" s="29">
        <v>7.0000000000000007E-2</v>
      </c>
      <c r="AL1891" s="30">
        <v>0</v>
      </c>
      <c r="AM1891" s="30">
        <v>117.8</v>
      </c>
      <c r="AN1891" s="31">
        <v>2.95</v>
      </c>
      <c r="AO1891" s="32">
        <v>93.44</v>
      </c>
      <c r="AP1891" s="32">
        <v>93.44</v>
      </c>
      <c r="AQ1891" s="33">
        <v>0.28999999999999998</v>
      </c>
      <c r="AR1891" s="34">
        <v>14.02</v>
      </c>
      <c r="AS1891" s="32">
        <v>52</v>
      </c>
      <c r="AT1891" s="32">
        <v>1.75</v>
      </c>
      <c r="AU1891" s="24">
        <v>15.01</v>
      </c>
      <c r="AV1891" s="33">
        <v>9.18</v>
      </c>
      <c r="AW1891" s="33">
        <v>1.54</v>
      </c>
      <c r="AX1891" s="47"/>
    </row>
    <row r="1892" spans="1:50" x14ac:dyDescent="0.25">
      <c r="A1892" s="50">
        <v>1891</v>
      </c>
      <c r="B1892" s="23" t="s">
        <v>4186</v>
      </c>
      <c r="C1892" s="24">
        <v>39</v>
      </c>
      <c r="D1892" s="24" t="s">
        <v>3463</v>
      </c>
      <c r="E1892" s="25">
        <v>97202</v>
      </c>
      <c r="F1892" s="24" t="s">
        <v>504</v>
      </c>
      <c r="G1892" s="24" t="s">
        <v>220</v>
      </c>
      <c r="H1892" s="24" t="s">
        <v>81</v>
      </c>
      <c r="I1892" s="26">
        <v>10</v>
      </c>
      <c r="J1892" s="26">
        <f t="shared" si="94"/>
        <v>24</v>
      </c>
      <c r="K1892" s="24" t="s">
        <v>61</v>
      </c>
      <c r="L1892" s="27">
        <v>42767</v>
      </c>
      <c r="M1892" s="28">
        <v>196886</v>
      </c>
      <c r="N1892" s="28">
        <v>196886</v>
      </c>
      <c r="O1892" s="28">
        <v>0</v>
      </c>
      <c r="P1892" s="28">
        <v>0</v>
      </c>
      <c r="Q1892" s="28">
        <v>0</v>
      </c>
      <c r="R1892" s="28">
        <v>-40944</v>
      </c>
      <c r="S1892" s="28">
        <v>-40944</v>
      </c>
      <c r="T1892" s="28">
        <v>-40596</v>
      </c>
      <c r="U1892" s="28">
        <v>-38475</v>
      </c>
      <c r="V1892" s="28">
        <v>-40944</v>
      </c>
      <c r="W1892" s="28">
        <v>-33713.519999999997</v>
      </c>
      <c r="X1892" s="28">
        <v>94227</v>
      </c>
      <c r="Y1892" s="28">
        <v>33707</v>
      </c>
      <c r="Z1892" s="28">
        <v>2244</v>
      </c>
      <c r="AA1892" s="28">
        <v>85119</v>
      </c>
      <c r="AB1892" s="28">
        <v>26720</v>
      </c>
      <c r="AC1892" s="28">
        <v>101828</v>
      </c>
      <c r="AD1892" s="28">
        <v>5000</v>
      </c>
      <c r="AE1892" s="28">
        <v>27552</v>
      </c>
      <c r="AF1892" s="28">
        <v>6185</v>
      </c>
      <c r="AG1892" s="28">
        <v>61351</v>
      </c>
      <c r="AH1892" s="28">
        <v>831</v>
      </c>
      <c r="AI1892" s="29">
        <v>0.15</v>
      </c>
      <c r="AJ1892" s="29">
        <v>0.69</v>
      </c>
      <c r="AK1892" s="29">
        <v>1</v>
      </c>
      <c r="AL1892" s="30">
        <v>20.76</v>
      </c>
      <c r="AM1892" s="30">
        <v>47.04</v>
      </c>
      <c r="AN1892" s="31">
        <v>12.35</v>
      </c>
      <c r="AO1892" s="32">
        <v>77.400000000000006</v>
      </c>
      <c r="AP1892" s="32">
        <v>91.86</v>
      </c>
      <c r="AQ1892" s="33">
        <v>0.36</v>
      </c>
      <c r="AR1892" s="34">
        <v>-148.61000000000001</v>
      </c>
      <c r="AS1892" s="32">
        <v>-1824.6</v>
      </c>
      <c r="AT1892" s="32">
        <v>-20.8</v>
      </c>
      <c r="AU1892" s="24">
        <v>-661.99</v>
      </c>
      <c r="AV1892" s="33">
        <v>-3.34</v>
      </c>
      <c r="AW1892" s="33">
        <v>0.37</v>
      </c>
      <c r="AX1892" s="47"/>
    </row>
    <row r="1893" spans="1:50" x14ac:dyDescent="0.25">
      <c r="A1893" s="50">
        <v>1892</v>
      </c>
      <c r="B1893" s="23" t="s">
        <v>4187</v>
      </c>
      <c r="C1893" s="24" t="s">
        <v>4188</v>
      </c>
      <c r="D1893" s="24" t="s">
        <v>504</v>
      </c>
      <c r="E1893" s="25">
        <v>97101</v>
      </c>
      <c r="F1893" s="24" t="s">
        <v>504</v>
      </c>
      <c r="G1893" s="24" t="s">
        <v>220</v>
      </c>
      <c r="H1893" s="24" t="s">
        <v>81</v>
      </c>
      <c r="I1893" s="26">
        <v>5</v>
      </c>
      <c r="J1893" s="26">
        <f t="shared" si="94"/>
        <v>9</v>
      </c>
      <c r="K1893" s="24" t="s">
        <v>61</v>
      </c>
      <c r="L1893" s="27">
        <v>38405</v>
      </c>
      <c r="M1893" s="28">
        <v>196779</v>
      </c>
      <c r="N1893" s="28">
        <v>196779</v>
      </c>
      <c r="O1893" s="28">
        <v>0</v>
      </c>
      <c r="P1893" s="28">
        <v>0</v>
      </c>
      <c r="Q1893" s="28">
        <v>0</v>
      </c>
      <c r="R1893" s="28">
        <v>5978</v>
      </c>
      <c r="S1893" s="28">
        <v>5978</v>
      </c>
      <c r="T1893" s="28">
        <v>5978</v>
      </c>
      <c r="U1893" s="28">
        <v>5978</v>
      </c>
      <c r="V1893" s="28">
        <v>5978</v>
      </c>
      <c r="W1893" s="28">
        <v>-17907.72</v>
      </c>
      <c r="X1893" s="28">
        <v>-90280</v>
      </c>
      <c r="Y1893" s="28">
        <v>81535</v>
      </c>
      <c r="Z1893" s="28">
        <v>212482</v>
      </c>
      <c r="AA1893" s="28">
        <v>74355</v>
      </c>
      <c r="AB1893" s="28">
        <v>15492</v>
      </c>
      <c r="AC1893" s="28">
        <v>90280</v>
      </c>
      <c r="AD1893" s="28">
        <v>300000</v>
      </c>
      <c r="AE1893" s="28">
        <v>248530</v>
      </c>
      <c r="AF1893" s="28">
        <v>243529</v>
      </c>
      <c r="AG1893" s="28">
        <v>24964</v>
      </c>
      <c r="AH1893" s="28">
        <v>196779</v>
      </c>
      <c r="AI1893" s="29">
        <v>0.01</v>
      </c>
      <c r="AJ1893" s="29">
        <v>0.02</v>
      </c>
      <c r="AK1893" s="29">
        <v>0.15</v>
      </c>
      <c r="AL1893" s="30">
        <v>0.77</v>
      </c>
      <c r="AM1893" s="30">
        <v>105.58</v>
      </c>
      <c r="AN1893" s="31">
        <v>7.99</v>
      </c>
      <c r="AO1893" s="32">
        <v>13.6</v>
      </c>
      <c r="AP1893" s="32">
        <v>14.5</v>
      </c>
      <c r="AQ1893" s="33">
        <v>0.87</v>
      </c>
      <c r="AR1893" s="34">
        <v>2.41</v>
      </c>
      <c r="AS1893" s="32">
        <v>2.81</v>
      </c>
      <c r="AT1893" s="32">
        <v>3.04</v>
      </c>
      <c r="AU1893" s="24">
        <v>2.4500000000000002</v>
      </c>
      <c r="AV1893" s="33">
        <v>1.03</v>
      </c>
      <c r="AW1893" s="33">
        <v>0.26</v>
      </c>
      <c r="AX1893" s="47"/>
    </row>
    <row r="1894" spans="1:50" x14ac:dyDescent="0.25">
      <c r="A1894" s="50">
        <v>1893</v>
      </c>
      <c r="B1894" s="23" t="s">
        <v>4189</v>
      </c>
      <c r="C1894" s="24" t="s">
        <v>4190</v>
      </c>
      <c r="D1894" s="24" t="s">
        <v>132</v>
      </c>
      <c r="E1894" s="25">
        <v>90901</v>
      </c>
      <c r="F1894" s="24" t="s">
        <v>132</v>
      </c>
      <c r="G1894" s="24" t="s">
        <v>90</v>
      </c>
      <c r="H1894" s="24" t="s">
        <v>104</v>
      </c>
      <c r="I1894" s="26">
        <v>5</v>
      </c>
      <c r="J1894" s="26">
        <f t="shared" si="94"/>
        <v>9</v>
      </c>
      <c r="K1894" s="24" t="s">
        <v>61</v>
      </c>
      <c r="L1894" s="27">
        <v>40521</v>
      </c>
      <c r="M1894" s="28">
        <v>196733</v>
      </c>
      <c r="N1894" s="28">
        <v>196733</v>
      </c>
      <c r="O1894" s="28">
        <v>0</v>
      </c>
      <c r="P1894" s="28">
        <v>1766</v>
      </c>
      <c r="Q1894" s="28">
        <v>1766</v>
      </c>
      <c r="R1894" s="28">
        <v>6645</v>
      </c>
      <c r="S1894" s="28">
        <v>6645</v>
      </c>
      <c r="T1894" s="28">
        <v>8411</v>
      </c>
      <c r="U1894" s="28">
        <v>8411</v>
      </c>
      <c r="V1894" s="28">
        <v>8411</v>
      </c>
      <c r="W1894" s="28">
        <v>-15636.8</v>
      </c>
      <c r="X1894" s="28">
        <v>-125136</v>
      </c>
      <c r="Y1894" s="28">
        <v>8411</v>
      </c>
      <c r="Z1894" s="28">
        <v>209842</v>
      </c>
      <c r="AA1894" s="28">
        <v>0</v>
      </c>
      <c r="AB1894" s="28">
        <v>57716</v>
      </c>
      <c r="AC1894" s="28">
        <v>125136</v>
      </c>
      <c r="AD1894" s="28">
        <v>5000</v>
      </c>
      <c r="AE1894" s="28">
        <v>244377</v>
      </c>
      <c r="AF1894" s="28">
        <v>206830</v>
      </c>
      <c r="AG1894" s="28">
        <v>63186</v>
      </c>
      <c r="AH1894" s="28">
        <v>196733</v>
      </c>
      <c r="AI1894" s="29">
        <v>0.76</v>
      </c>
      <c r="AJ1894" s="29">
        <v>1.0900000000000001</v>
      </c>
      <c r="AK1894" s="29">
        <v>1.0900000000000001</v>
      </c>
      <c r="AL1894" s="30">
        <v>20.61</v>
      </c>
      <c r="AM1894" s="30">
        <v>66.02</v>
      </c>
      <c r="AN1894" s="31">
        <v>0</v>
      </c>
      <c r="AO1894" s="32">
        <v>14.13</v>
      </c>
      <c r="AP1894" s="32">
        <v>14.13</v>
      </c>
      <c r="AQ1894" s="33">
        <v>1.01</v>
      </c>
      <c r="AR1894" s="34">
        <v>2.72</v>
      </c>
      <c r="AS1894" s="32">
        <v>3.17</v>
      </c>
      <c r="AT1894" s="32">
        <v>3.38</v>
      </c>
      <c r="AU1894" s="24">
        <v>3.21</v>
      </c>
      <c r="AV1894" s="33">
        <v>1.2</v>
      </c>
      <c r="AW1894" s="33">
        <v>0.42</v>
      </c>
      <c r="AX1894" s="47"/>
    </row>
    <row r="1895" spans="1:50" x14ac:dyDescent="0.25">
      <c r="A1895" s="50">
        <v>1894</v>
      </c>
      <c r="B1895" s="23" t="s">
        <v>4191</v>
      </c>
      <c r="C1895" s="24" t="s">
        <v>4192</v>
      </c>
      <c r="D1895" s="24" t="s">
        <v>4193</v>
      </c>
      <c r="E1895" s="25" t="s">
        <v>4194</v>
      </c>
      <c r="F1895" s="24" t="s">
        <v>102</v>
      </c>
      <c r="G1895" s="24" t="s">
        <v>97</v>
      </c>
      <c r="H1895" s="24" t="s">
        <v>71</v>
      </c>
      <c r="I1895" s="26" t="s">
        <v>60</v>
      </c>
      <c r="J1895" s="26" t="s">
        <v>60</v>
      </c>
      <c r="K1895" s="24" t="s">
        <v>61</v>
      </c>
      <c r="L1895" s="27">
        <v>40957</v>
      </c>
      <c r="M1895" s="28">
        <v>196358</v>
      </c>
      <c r="N1895" s="28">
        <v>196358</v>
      </c>
      <c r="O1895" s="28">
        <v>0</v>
      </c>
      <c r="P1895" s="28">
        <v>2598</v>
      </c>
      <c r="Q1895" s="28">
        <v>2598</v>
      </c>
      <c r="R1895" s="28">
        <v>9212</v>
      </c>
      <c r="S1895" s="28">
        <v>9212</v>
      </c>
      <c r="T1895" s="28">
        <v>12064</v>
      </c>
      <c r="U1895" s="28">
        <v>40628</v>
      </c>
      <c r="V1895" s="28">
        <v>11810</v>
      </c>
      <c r="W1895" s="28">
        <v>2999.08</v>
      </c>
      <c r="X1895" s="28">
        <v>39369</v>
      </c>
      <c r="Y1895" s="28">
        <v>56919</v>
      </c>
      <c r="Z1895" s="28">
        <v>41304</v>
      </c>
      <c r="AA1895" s="28">
        <v>14832</v>
      </c>
      <c r="AB1895" s="28">
        <v>81477</v>
      </c>
      <c r="AC1895" s="28">
        <v>49541</v>
      </c>
      <c r="AD1895" s="28">
        <v>5000</v>
      </c>
      <c r="AE1895" s="28">
        <v>104347</v>
      </c>
      <c r="AF1895" s="28">
        <v>86762</v>
      </c>
      <c r="AG1895" s="28">
        <v>90950</v>
      </c>
      <c r="AH1895" s="28">
        <v>108500</v>
      </c>
      <c r="AI1895" s="29">
        <v>0.06</v>
      </c>
      <c r="AJ1895" s="29">
        <v>0.17</v>
      </c>
      <c r="AK1895" s="29">
        <v>0.35</v>
      </c>
      <c r="AL1895" s="30">
        <v>10.25</v>
      </c>
      <c r="AM1895" s="30">
        <v>128.66</v>
      </c>
      <c r="AN1895" s="31">
        <v>16.170000000000002</v>
      </c>
      <c r="AO1895" s="32">
        <v>48.12</v>
      </c>
      <c r="AP1895" s="32">
        <v>60.42</v>
      </c>
      <c r="AQ1895" s="33">
        <v>0.48</v>
      </c>
      <c r="AR1895" s="34">
        <v>8.83</v>
      </c>
      <c r="AS1895" s="32">
        <v>22.3</v>
      </c>
      <c r="AT1895" s="32">
        <v>4.6900000000000004</v>
      </c>
      <c r="AU1895" s="24">
        <v>10.62</v>
      </c>
      <c r="AV1895" s="33">
        <v>4.5599999999999996</v>
      </c>
      <c r="AW1895" s="33">
        <v>0.55000000000000004</v>
      </c>
      <c r="AX1895" s="47"/>
    </row>
    <row r="1896" spans="1:50" x14ac:dyDescent="0.25">
      <c r="A1896" s="50">
        <v>1895</v>
      </c>
      <c r="B1896" s="23" t="s">
        <v>4195</v>
      </c>
      <c r="C1896" s="24" t="s">
        <v>4196</v>
      </c>
      <c r="D1896" s="24" t="s">
        <v>155</v>
      </c>
      <c r="E1896" s="25">
        <v>81103</v>
      </c>
      <c r="F1896" s="24" t="s">
        <v>70</v>
      </c>
      <c r="G1896" s="24" t="s">
        <v>59</v>
      </c>
      <c r="H1896" s="24" t="s">
        <v>81</v>
      </c>
      <c r="I1896" s="26" t="s">
        <v>60</v>
      </c>
      <c r="J1896" s="26" t="s">
        <v>60</v>
      </c>
      <c r="K1896" s="24" t="s">
        <v>61</v>
      </c>
      <c r="L1896" s="27">
        <v>33500</v>
      </c>
      <c r="M1896" s="28">
        <v>196270</v>
      </c>
      <c r="N1896" s="28">
        <v>196270</v>
      </c>
      <c r="O1896" s="28">
        <v>0</v>
      </c>
      <c r="P1896" s="28">
        <v>0</v>
      </c>
      <c r="Q1896" s="28">
        <v>0</v>
      </c>
      <c r="R1896" s="28">
        <v>14058</v>
      </c>
      <c r="S1896" s="28">
        <v>14058</v>
      </c>
      <c r="T1896" s="28">
        <v>14084</v>
      </c>
      <c r="U1896" s="28">
        <v>14084</v>
      </c>
      <c r="V1896" s="28">
        <v>14058</v>
      </c>
      <c r="W1896" s="28">
        <v>5500.02</v>
      </c>
      <c r="X1896" s="28">
        <v>126022</v>
      </c>
      <c r="Y1896" s="28">
        <v>19624</v>
      </c>
      <c r="Z1896" s="28">
        <v>3333</v>
      </c>
      <c r="AA1896" s="28">
        <v>2524</v>
      </c>
      <c r="AB1896" s="28">
        <v>142479</v>
      </c>
      <c r="AC1896" s="28">
        <v>8989</v>
      </c>
      <c r="AD1896" s="28">
        <v>6640</v>
      </c>
      <c r="AE1896" s="28">
        <v>139180</v>
      </c>
      <c r="AF1896" s="28">
        <v>0</v>
      </c>
      <c r="AG1896" s="28">
        <v>167657</v>
      </c>
      <c r="AH1896" s="28">
        <v>61259</v>
      </c>
      <c r="AI1896" s="29">
        <v>0.03</v>
      </c>
      <c r="AJ1896" s="29">
        <v>1.05</v>
      </c>
      <c r="AK1896" s="29">
        <v>1.05</v>
      </c>
      <c r="AL1896" s="30">
        <v>248.15</v>
      </c>
      <c r="AM1896" s="30">
        <v>269.66000000000003</v>
      </c>
      <c r="AN1896" s="31">
        <v>1.03</v>
      </c>
      <c r="AO1896" s="32">
        <v>95.07</v>
      </c>
      <c r="AP1896" s="32">
        <v>97.61</v>
      </c>
      <c r="AQ1896" s="33">
        <v>0</v>
      </c>
      <c r="AR1896" s="34">
        <v>10.1</v>
      </c>
      <c r="AS1896" s="32">
        <v>421.78</v>
      </c>
      <c r="AT1896" s="32">
        <v>7.16</v>
      </c>
      <c r="AU1896" s="24">
        <v>0</v>
      </c>
      <c r="AV1896" s="33">
        <v>3.08</v>
      </c>
      <c r="AW1896" s="33">
        <v>0.59</v>
      </c>
      <c r="AX1896" s="47"/>
    </row>
    <row r="1897" spans="1:50" x14ac:dyDescent="0.25">
      <c r="A1897" s="50">
        <v>1896</v>
      </c>
      <c r="B1897" s="23" t="s">
        <v>4197</v>
      </c>
      <c r="C1897" s="24" t="s">
        <v>4198</v>
      </c>
      <c r="D1897" s="24" t="s">
        <v>160</v>
      </c>
      <c r="E1897" s="25">
        <v>94901</v>
      </c>
      <c r="F1897" s="24" t="s">
        <v>160</v>
      </c>
      <c r="G1897" s="24" t="s">
        <v>108</v>
      </c>
      <c r="H1897" s="24" t="s">
        <v>81</v>
      </c>
      <c r="I1897" s="26">
        <v>3</v>
      </c>
      <c r="J1897" s="26">
        <f>IF(I1897=0,0,IF(I1897=1,1,IF(I1897=2,2,(IF(I1897=3,4,IF(I1897=5,9,IF(I1897=10,24,IF(I1897=25,49,IF(I1897=50,99,"X")))))))))</f>
        <v>4</v>
      </c>
      <c r="K1897" s="24" t="s">
        <v>61</v>
      </c>
      <c r="L1897" s="27">
        <v>38056</v>
      </c>
      <c r="M1897" s="28">
        <v>196254</v>
      </c>
      <c r="N1897" s="28">
        <v>196254</v>
      </c>
      <c r="O1897" s="28">
        <v>0</v>
      </c>
      <c r="P1897" s="28">
        <v>0</v>
      </c>
      <c r="Q1897" s="28">
        <v>0</v>
      </c>
      <c r="R1897" s="28">
        <v>81</v>
      </c>
      <c r="S1897" s="28">
        <v>81</v>
      </c>
      <c r="T1897" s="28">
        <v>81</v>
      </c>
      <c r="U1897" s="28">
        <v>5678</v>
      </c>
      <c r="V1897" s="28">
        <v>81</v>
      </c>
      <c r="W1897" s="28">
        <v>-1780.04</v>
      </c>
      <c r="X1897" s="28">
        <v>63516</v>
      </c>
      <c r="Y1897" s="28">
        <v>31060</v>
      </c>
      <c r="Z1897" s="28">
        <v>10280</v>
      </c>
      <c r="AA1897" s="28">
        <v>28697</v>
      </c>
      <c r="AB1897" s="28">
        <v>9029</v>
      </c>
      <c r="AC1897" s="28">
        <v>132738</v>
      </c>
      <c r="AD1897" s="28">
        <v>6639</v>
      </c>
      <c r="AE1897" s="28">
        <v>30701</v>
      </c>
      <c r="AF1897" s="28">
        <v>16161</v>
      </c>
      <c r="AG1897" s="28">
        <v>32456</v>
      </c>
      <c r="AH1897" s="28">
        <v>0</v>
      </c>
      <c r="AI1897" s="29">
        <v>0.51</v>
      </c>
      <c r="AJ1897" s="29">
        <v>0.74</v>
      </c>
      <c r="AK1897" s="29">
        <v>1.99</v>
      </c>
      <c r="AL1897" s="30">
        <v>3.02</v>
      </c>
      <c r="AM1897" s="30">
        <v>15.9</v>
      </c>
      <c r="AN1897" s="31">
        <v>16.79</v>
      </c>
      <c r="AO1897" s="32">
        <v>23.76</v>
      </c>
      <c r="AP1897" s="32">
        <v>66.52</v>
      </c>
      <c r="AQ1897" s="33">
        <v>0.64</v>
      </c>
      <c r="AR1897" s="34">
        <v>0.26</v>
      </c>
      <c r="AS1897" s="32">
        <v>0.79</v>
      </c>
      <c r="AT1897" s="32">
        <v>0.04</v>
      </c>
      <c r="AU1897" s="24">
        <v>0.5</v>
      </c>
      <c r="AV1897" s="33">
        <v>15.63</v>
      </c>
      <c r="AW1897" s="33">
        <v>1.1599999999999999</v>
      </c>
      <c r="AX1897" s="47"/>
    </row>
    <row r="1898" spans="1:50" x14ac:dyDescent="0.25">
      <c r="A1898" s="50">
        <v>1897</v>
      </c>
      <c r="B1898" s="23" t="s">
        <v>4199</v>
      </c>
      <c r="C1898" s="24" t="s">
        <v>4200</v>
      </c>
      <c r="D1898" s="24" t="s">
        <v>338</v>
      </c>
      <c r="E1898" s="25">
        <v>94525</v>
      </c>
      <c r="F1898" s="24" t="s">
        <v>338</v>
      </c>
      <c r="G1898" s="24" t="s">
        <v>108</v>
      </c>
      <c r="H1898" s="24" t="s">
        <v>231</v>
      </c>
      <c r="I1898" s="26">
        <v>5</v>
      </c>
      <c r="J1898" s="26">
        <f>IF(I1898=0,0,IF(I1898=1,1,IF(I1898=2,2,(IF(I1898=3,4,IF(I1898=5,9,IF(I1898=10,24,IF(I1898=25,49,IF(I1898=50,99,"X")))))))))</f>
        <v>9</v>
      </c>
      <c r="K1898" s="24" t="s">
        <v>61</v>
      </c>
      <c r="L1898" s="27">
        <v>39387</v>
      </c>
      <c r="M1898" s="28">
        <v>196195</v>
      </c>
      <c r="N1898" s="28">
        <v>196195</v>
      </c>
      <c r="O1898" s="28">
        <v>0</v>
      </c>
      <c r="P1898" s="28">
        <v>564</v>
      </c>
      <c r="Q1898" s="28">
        <v>564</v>
      </c>
      <c r="R1898" s="28">
        <v>6821</v>
      </c>
      <c r="S1898" s="28">
        <v>6821</v>
      </c>
      <c r="T1898" s="28">
        <v>7385</v>
      </c>
      <c r="U1898" s="28">
        <v>7551</v>
      </c>
      <c r="V1898" s="28">
        <v>7385</v>
      </c>
      <c r="W1898" s="28">
        <v>2912.5</v>
      </c>
      <c r="X1898" s="28">
        <v>16159</v>
      </c>
      <c r="Y1898" s="28">
        <v>93018</v>
      </c>
      <c r="Z1898" s="28">
        <v>25627</v>
      </c>
      <c r="AA1898" s="28">
        <v>93586</v>
      </c>
      <c r="AB1898" s="28">
        <v>62007</v>
      </c>
      <c r="AC1898" s="28">
        <v>37517</v>
      </c>
      <c r="AD1898" s="28">
        <v>26640</v>
      </c>
      <c r="AE1898" s="28">
        <v>36447</v>
      </c>
      <c r="AF1898" s="28">
        <v>0</v>
      </c>
      <c r="AG1898" s="28">
        <v>68331</v>
      </c>
      <c r="AH1898" s="28">
        <v>145190</v>
      </c>
      <c r="AI1898" s="29">
        <v>2.5299999999999998</v>
      </c>
      <c r="AJ1898" s="29">
        <v>3.01</v>
      </c>
      <c r="AK1898" s="29">
        <v>3.44</v>
      </c>
      <c r="AL1898" s="30">
        <v>9.3699999999999992</v>
      </c>
      <c r="AM1898" s="30">
        <v>36.020000000000003</v>
      </c>
      <c r="AN1898" s="31">
        <v>8.44</v>
      </c>
      <c r="AO1898" s="32">
        <v>29.06</v>
      </c>
      <c r="AP1898" s="32">
        <v>29.69</v>
      </c>
      <c r="AQ1898" s="33">
        <v>0</v>
      </c>
      <c r="AR1898" s="34">
        <v>18.71</v>
      </c>
      <c r="AS1898" s="32">
        <v>26.62</v>
      </c>
      <c r="AT1898" s="32">
        <v>3.48</v>
      </c>
      <c r="AU1898" s="24">
        <v>0</v>
      </c>
      <c r="AV1898" s="33">
        <v>10.49</v>
      </c>
      <c r="AW1898" s="33">
        <v>1.72</v>
      </c>
      <c r="AX1898" s="47"/>
    </row>
    <row r="1899" spans="1:50" x14ac:dyDescent="0.25">
      <c r="A1899" s="50">
        <v>1898</v>
      </c>
      <c r="B1899" s="23" t="s">
        <v>4201</v>
      </c>
      <c r="C1899" s="24" t="s">
        <v>4202</v>
      </c>
      <c r="D1899" s="24" t="s">
        <v>616</v>
      </c>
      <c r="E1899" s="25">
        <v>91501</v>
      </c>
      <c r="F1899" s="24" t="s">
        <v>616</v>
      </c>
      <c r="G1899" s="24" t="s">
        <v>220</v>
      </c>
      <c r="H1899" s="24" t="s">
        <v>104</v>
      </c>
      <c r="I1899" s="26">
        <v>5</v>
      </c>
      <c r="J1899" s="26">
        <f>IF(I1899=0,0,IF(I1899=1,1,IF(I1899=2,2,(IF(I1899=3,4,IF(I1899=5,9,IF(I1899=10,24,IF(I1899=25,49,IF(I1899=50,99,"X")))))))))</f>
        <v>9</v>
      </c>
      <c r="K1899" s="24" t="s">
        <v>61</v>
      </c>
      <c r="L1899" s="27">
        <v>41321</v>
      </c>
      <c r="M1899" s="28">
        <v>196029</v>
      </c>
      <c r="N1899" s="28">
        <v>196029</v>
      </c>
      <c r="O1899" s="28">
        <v>0</v>
      </c>
      <c r="P1899" s="28">
        <v>1893</v>
      </c>
      <c r="Q1899" s="28">
        <v>1893</v>
      </c>
      <c r="R1899" s="28">
        <v>6813</v>
      </c>
      <c r="S1899" s="28">
        <v>6813</v>
      </c>
      <c r="T1899" s="28">
        <v>8706</v>
      </c>
      <c r="U1899" s="28">
        <v>8706</v>
      </c>
      <c r="V1899" s="28">
        <v>8706</v>
      </c>
      <c r="W1899" s="28">
        <v>6695.5</v>
      </c>
      <c r="X1899" s="28">
        <v>0</v>
      </c>
      <c r="Y1899" s="28">
        <v>185675</v>
      </c>
      <c r="Z1899" s="28">
        <v>-1579</v>
      </c>
      <c r="AA1899" s="28">
        <v>201581</v>
      </c>
      <c r="AB1899" s="28">
        <v>0</v>
      </c>
      <c r="AC1899" s="28">
        <v>0</v>
      </c>
      <c r="AD1899" s="28">
        <v>6000</v>
      </c>
      <c r="AE1899" s="28">
        <v>9101</v>
      </c>
      <c r="AF1899" s="28">
        <v>0</v>
      </c>
      <c r="AG1899" s="28">
        <v>10354</v>
      </c>
      <c r="AH1899" s="28">
        <v>196029</v>
      </c>
      <c r="AI1899" s="29">
        <v>0.5</v>
      </c>
      <c r="AJ1899" s="29">
        <v>0.94</v>
      </c>
      <c r="AK1899" s="29">
        <v>0.95</v>
      </c>
      <c r="AL1899" s="30">
        <v>7.65</v>
      </c>
      <c r="AM1899" s="30">
        <v>332.53</v>
      </c>
      <c r="AN1899" s="31">
        <v>0</v>
      </c>
      <c r="AO1899" s="32">
        <v>105.09</v>
      </c>
      <c r="AP1899" s="32">
        <v>117.35</v>
      </c>
      <c r="AQ1899" s="33">
        <v>0</v>
      </c>
      <c r="AR1899" s="34">
        <v>74.86</v>
      </c>
      <c r="AS1899" s="32">
        <v>-431.48</v>
      </c>
      <c r="AT1899" s="32">
        <v>3.48</v>
      </c>
      <c r="AU1899" s="24">
        <v>0</v>
      </c>
      <c r="AV1899" s="33">
        <v>12.01</v>
      </c>
      <c r="AW1899" s="33">
        <v>4.2300000000000004</v>
      </c>
      <c r="AX1899" s="47"/>
    </row>
    <row r="1900" spans="1:50" x14ac:dyDescent="0.25">
      <c r="A1900" s="50">
        <v>1899</v>
      </c>
      <c r="B1900" s="23" t="s">
        <v>4203</v>
      </c>
      <c r="C1900" s="24" t="s">
        <v>4204</v>
      </c>
      <c r="D1900" s="24" t="s">
        <v>140</v>
      </c>
      <c r="E1900" s="25" t="s">
        <v>4205</v>
      </c>
      <c r="F1900" s="24" t="s">
        <v>142</v>
      </c>
      <c r="G1900" s="24" t="s">
        <v>76</v>
      </c>
      <c r="H1900" s="24" t="s">
        <v>81</v>
      </c>
      <c r="I1900" s="26">
        <v>3</v>
      </c>
      <c r="J1900" s="26">
        <f>IF(I1900=0,0,IF(I1900=1,1,IF(I1900=2,2,(IF(I1900=3,4,IF(I1900=5,9,IF(I1900=10,24,IF(I1900=25,49,IF(I1900=50,99,"X")))))))))</f>
        <v>4</v>
      </c>
      <c r="K1900" s="24" t="s">
        <v>61</v>
      </c>
      <c r="L1900" s="27">
        <v>33863</v>
      </c>
      <c r="M1900" s="28">
        <v>195872</v>
      </c>
      <c r="N1900" s="28">
        <v>195872</v>
      </c>
      <c r="O1900" s="28">
        <v>0</v>
      </c>
      <c r="P1900" s="28">
        <v>2356</v>
      </c>
      <c r="Q1900" s="28">
        <v>2356</v>
      </c>
      <c r="R1900" s="28">
        <v>8793</v>
      </c>
      <c r="S1900" s="28">
        <v>8793</v>
      </c>
      <c r="T1900" s="28">
        <v>12219</v>
      </c>
      <c r="U1900" s="28">
        <v>20931</v>
      </c>
      <c r="V1900" s="28">
        <v>11149</v>
      </c>
      <c r="W1900" s="28">
        <v>1015.02</v>
      </c>
      <c r="X1900" s="28">
        <v>0</v>
      </c>
      <c r="Y1900" s="28">
        <v>70820</v>
      </c>
      <c r="Z1900" s="28">
        <v>82527</v>
      </c>
      <c r="AA1900" s="28">
        <v>49145</v>
      </c>
      <c r="AB1900" s="28">
        <v>93559</v>
      </c>
      <c r="AC1900" s="28">
        <v>0</v>
      </c>
      <c r="AD1900" s="28">
        <v>6640</v>
      </c>
      <c r="AE1900" s="28">
        <v>95214</v>
      </c>
      <c r="AF1900" s="28">
        <v>43071</v>
      </c>
      <c r="AG1900" s="28">
        <v>125052</v>
      </c>
      <c r="AH1900" s="28">
        <v>195872</v>
      </c>
      <c r="AI1900" s="29">
        <v>17.47</v>
      </c>
      <c r="AJ1900" s="29">
        <v>17.77</v>
      </c>
      <c r="AK1900" s="29">
        <v>18.25</v>
      </c>
      <c r="AL1900" s="30">
        <v>1.57</v>
      </c>
      <c r="AM1900" s="30">
        <v>8.2200000000000006</v>
      </c>
      <c r="AN1900" s="31">
        <v>2.52</v>
      </c>
      <c r="AO1900" s="32">
        <v>3</v>
      </c>
      <c r="AP1900" s="32">
        <v>13.32</v>
      </c>
      <c r="AQ1900" s="33">
        <v>1.92</v>
      </c>
      <c r="AR1900" s="34">
        <v>9.23</v>
      </c>
      <c r="AS1900" s="32">
        <v>10.65</v>
      </c>
      <c r="AT1900" s="32">
        <v>4.49</v>
      </c>
      <c r="AU1900" s="24">
        <v>20.420000000000002</v>
      </c>
      <c r="AV1900" s="33">
        <v>3.29</v>
      </c>
      <c r="AW1900" s="33">
        <v>2.94</v>
      </c>
      <c r="AX1900" s="47"/>
    </row>
    <row r="1901" spans="1:50" x14ac:dyDescent="0.25">
      <c r="A1901" s="50">
        <v>1900</v>
      </c>
      <c r="B1901" s="23" t="s">
        <v>4206</v>
      </c>
      <c r="C1901" s="24" t="s">
        <v>4207</v>
      </c>
      <c r="D1901" s="24" t="s">
        <v>4208</v>
      </c>
      <c r="E1901" s="25" t="s">
        <v>4209</v>
      </c>
      <c r="F1901" s="24" t="s">
        <v>255</v>
      </c>
      <c r="G1901" s="24" t="s">
        <v>52</v>
      </c>
      <c r="H1901" s="24" t="s">
        <v>316</v>
      </c>
      <c r="I1901" s="26">
        <v>5</v>
      </c>
      <c r="J1901" s="26">
        <f>IF(I1901=0,0,IF(I1901=1,1,IF(I1901=2,2,(IF(I1901=3,4,IF(I1901=5,9,IF(I1901=10,24,IF(I1901=25,49,IF(I1901=50,99,"X")))))))))</f>
        <v>9</v>
      </c>
      <c r="K1901" s="24" t="s">
        <v>61</v>
      </c>
      <c r="L1901" s="27">
        <v>42788</v>
      </c>
      <c r="M1901" s="28">
        <v>195726</v>
      </c>
      <c r="N1901" s="28">
        <v>195728</v>
      </c>
      <c r="O1901" s="28">
        <v>2</v>
      </c>
      <c r="P1901" s="28">
        <v>2068</v>
      </c>
      <c r="Q1901" s="28">
        <v>2068</v>
      </c>
      <c r="R1901" s="28">
        <v>5674</v>
      </c>
      <c r="S1901" s="28">
        <v>5674</v>
      </c>
      <c r="T1901" s="28">
        <v>7743</v>
      </c>
      <c r="U1901" s="28">
        <v>7743</v>
      </c>
      <c r="V1901" s="28">
        <v>7742</v>
      </c>
      <c r="W1901" s="28">
        <v>-1297.1400000000001</v>
      </c>
      <c r="X1901" s="28">
        <v>85121</v>
      </c>
      <c r="Y1901" s="28">
        <v>74497</v>
      </c>
      <c r="Z1901" s="28">
        <v>51491</v>
      </c>
      <c r="AA1901" s="28">
        <v>81439</v>
      </c>
      <c r="AB1901" s="28">
        <v>23543</v>
      </c>
      <c r="AC1901" s="28">
        <v>58375</v>
      </c>
      <c r="AD1901" s="28">
        <v>5000</v>
      </c>
      <c r="AE1901" s="28">
        <v>110052</v>
      </c>
      <c r="AF1901" s="28">
        <v>0</v>
      </c>
      <c r="AG1901" s="28">
        <v>62854</v>
      </c>
      <c r="AH1901" s="28">
        <v>52230</v>
      </c>
      <c r="AI1901" s="29">
        <v>0.63</v>
      </c>
      <c r="AJ1901" s="29">
        <v>1.89</v>
      </c>
      <c r="AK1901" s="29">
        <v>1.89</v>
      </c>
      <c r="AL1901" s="30">
        <v>134.63999999999999</v>
      </c>
      <c r="AM1901" s="30">
        <v>173.16</v>
      </c>
      <c r="AN1901" s="31">
        <v>0</v>
      </c>
      <c r="AO1901" s="32">
        <v>52.98</v>
      </c>
      <c r="AP1901" s="32">
        <v>53.21</v>
      </c>
      <c r="AQ1901" s="33">
        <v>0</v>
      </c>
      <c r="AR1901" s="34">
        <v>5.16</v>
      </c>
      <c r="AS1901" s="32">
        <v>11.02</v>
      </c>
      <c r="AT1901" s="32">
        <v>2.9</v>
      </c>
      <c r="AU1901" s="24">
        <v>0</v>
      </c>
      <c r="AV1901" s="33">
        <v>4.91</v>
      </c>
      <c r="AW1901" s="33">
        <v>0.69</v>
      </c>
      <c r="AX1901" s="47"/>
    </row>
    <row r="1902" spans="1:50" x14ac:dyDescent="0.25">
      <c r="A1902" s="50">
        <v>1901</v>
      </c>
      <c r="B1902" s="23" t="s">
        <v>4210</v>
      </c>
      <c r="C1902" s="24" t="s">
        <v>4211</v>
      </c>
      <c r="D1902" s="24" t="s">
        <v>469</v>
      </c>
      <c r="E1902" s="25" t="s">
        <v>470</v>
      </c>
      <c r="F1902" s="24" t="s">
        <v>219</v>
      </c>
      <c r="G1902" s="24" t="s">
        <v>220</v>
      </c>
      <c r="H1902" s="24" t="s">
        <v>81</v>
      </c>
      <c r="I1902" s="26" t="s">
        <v>60</v>
      </c>
      <c r="J1902" s="26" t="s">
        <v>60</v>
      </c>
      <c r="K1902" s="24" t="s">
        <v>61</v>
      </c>
      <c r="L1902" s="27">
        <v>39583</v>
      </c>
      <c r="M1902" s="28">
        <v>195574</v>
      </c>
      <c r="N1902" s="28">
        <v>195574</v>
      </c>
      <c r="O1902" s="28">
        <v>0</v>
      </c>
      <c r="P1902" s="28">
        <v>0</v>
      </c>
      <c r="Q1902" s="28">
        <v>0</v>
      </c>
      <c r="R1902" s="28">
        <v>3280</v>
      </c>
      <c r="S1902" s="28">
        <v>3280</v>
      </c>
      <c r="T1902" s="28">
        <v>3280</v>
      </c>
      <c r="U1902" s="28">
        <v>3280</v>
      </c>
      <c r="V1902" s="28">
        <v>3280</v>
      </c>
      <c r="W1902" s="28">
        <v>2743.6</v>
      </c>
      <c r="X1902" s="28">
        <v>0</v>
      </c>
      <c r="Y1902" s="28">
        <v>71904</v>
      </c>
      <c r="Z1902" s="28">
        <v>-43780</v>
      </c>
      <c r="AA1902" s="28">
        <v>68087</v>
      </c>
      <c r="AB1902" s="28">
        <v>103868</v>
      </c>
      <c r="AC1902" s="28">
        <v>0</v>
      </c>
      <c r="AD1902" s="28">
        <v>6639</v>
      </c>
      <c r="AE1902" s="28">
        <v>62680</v>
      </c>
      <c r="AF1902" s="28">
        <v>0</v>
      </c>
      <c r="AG1902" s="28">
        <v>123670</v>
      </c>
      <c r="AH1902" s="28">
        <v>195574</v>
      </c>
      <c r="AI1902" s="29">
        <v>0.52</v>
      </c>
      <c r="AJ1902" s="29">
        <v>0.56999999999999995</v>
      </c>
      <c r="AK1902" s="29">
        <v>0.59</v>
      </c>
      <c r="AL1902" s="30">
        <v>10.75</v>
      </c>
      <c r="AM1902" s="30">
        <v>309.89999999999998</v>
      </c>
      <c r="AN1902" s="31">
        <v>2.92</v>
      </c>
      <c r="AO1902" s="32">
        <v>169.85</v>
      </c>
      <c r="AP1902" s="32">
        <v>169.85</v>
      </c>
      <c r="AQ1902" s="33">
        <v>0</v>
      </c>
      <c r="AR1902" s="34">
        <v>5.23</v>
      </c>
      <c r="AS1902" s="32">
        <v>-7.49</v>
      </c>
      <c r="AT1902" s="32">
        <v>1.68</v>
      </c>
      <c r="AU1902" s="24">
        <v>0</v>
      </c>
      <c r="AV1902" s="33">
        <v>0.97</v>
      </c>
      <c r="AW1902" s="33">
        <v>0.9</v>
      </c>
      <c r="AX1902" s="47"/>
    </row>
    <row r="1903" spans="1:50" x14ac:dyDescent="0.25">
      <c r="A1903" s="50">
        <v>1902</v>
      </c>
      <c r="B1903" s="23" t="s">
        <v>4212</v>
      </c>
      <c r="C1903" s="24" t="s">
        <v>4213</v>
      </c>
      <c r="D1903" s="24" t="s">
        <v>1582</v>
      </c>
      <c r="E1903" s="25">
        <v>98701</v>
      </c>
      <c r="F1903" s="24" t="s">
        <v>1582</v>
      </c>
      <c r="G1903" s="24" t="s">
        <v>137</v>
      </c>
      <c r="H1903" s="24" t="s">
        <v>81</v>
      </c>
      <c r="I1903" s="26">
        <v>10</v>
      </c>
      <c r="J1903" s="26">
        <f>IF(I1903=0,0,IF(I1903=1,1,IF(I1903=2,2,(IF(I1903=3,4,IF(I1903=5,9,IF(I1903=10,24,IF(I1903=25,49,IF(I1903=50,99,"X")))))))))</f>
        <v>24</v>
      </c>
      <c r="K1903" s="24" t="s">
        <v>61</v>
      </c>
      <c r="L1903" s="27">
        <v>40057</v>
      </c>
      <c r="M1903" s="28">
        <v>195523</v>
      </c>
      <c r="N1903" s="28">
        <v>195523</v>
      </c>
      <c r="O1903" s="28">
        <v>0</v>
      </c>
      <c r="P1903" s="28">
        <v>0</v>
      </c>
      <c r="Q1903" s="28">
        <v>0</v>
      </c>
      <c r="R1903" s="28">
        <v>-145160</v>
      </c>
      <c r="S1903" s="28">
        <v>-145160</v>
      </c>
      <c r="T1903" s="28">
        <v>-141166</v>
      </c>
      <c r="U1903" s="28">
        <v>-86365</v>
      </c>
      <c r="V1903" s="28">
        <v>-145160</v>
      </c>
      <c r="W1903" s="28">
        <v>-129687.34</v>
      </c>
      <c r="X1903" s="28">
        <v>12100</v>
      </c>
      <c r="Y1903" s="28">
        <v>-18763</v>
      </c>
      <c r="Z1903" s="28">
        <v>-109989</v>
      </c>
      <c r="AA1903" s="28">
        <v>87795</v>
      </c>
      <c r="AB1903" s="28">
        <v>176170</v>
      </c>
      <c r="AC1903" s="28">
        <v>8000</v>
      </c>
      <c r="AD1903" s="28">
        <v>6660</v>
      </c>
      <c r="AE1903" s="28">
        <v>583847</v>
      </c>
      <c r="AF1903" s="28">
        <v>532447</v>
      </c>
      <c r="AG1903" s="28">
        <v>208664</v>
      </c>
      <c r="AH1903" s="28">
        <v>177801</v>
      </c>
      <c r="AI1903" s="29">
        <v>0.01</v>
      </c>
      <c r="AJ1903" s="29">
        <v>7.0000000000000007E-2</v>
      </c>
      <c r="AK1903" s="29">
        <v>7.0000000000000007E-2</v>
      </c>
      <c r="AL1903" s="30">
        <v>72.62</v>
      </c>
      <c r="AM1903" s="30">
        <v>1151.78</v>
      </c>
      <c r="AN1903" s="31">
        <v>3.97</v>
      </c>
      <c r="AO1903" s="32">
        <v>118.73</v>
      </c>
      <c r="AP1903" s="32">
        <v>118.84</v>
      </c>
      <c r="AQ1903" s="33">
        <v>-0.21</v>
      </c>
      <c r="AR1903" s="34">
        <v>-24.86</v>
      </c>
      <c r="AS1903" s="32">
        <v>-131.97999999999999</v>
      </c>
      <c r="AT1903" s="32">
        <v>-74.239999999999995</v>
      </c>
      <c r="AU1903" s="24">
        <v>-27.26</v>
      </c>
      <c r="AV1903" s="33">
        <v>-5.93</v>
      </c>
      <c r="AW1903" s="33">
        <v>0.17</v>
      </c>
      <c r="AX1903" s="47"/>
    </row>
    <row r="1904" spans="1:50" x14ac:dyDescent="0.25">
      <c r="A1904" s="50">
        <v>1903</v>
      </c>
      <c r="B1904" s="23" t="s">
        <v>4214</v>
      </c>
      <c r="C1904" s="24" t="s">
        <v>3337</v>
      </c>
      <c r="D1904" s="24" t="s">
        <v>84</v>
      </c>
      <c r="E1904" s="25">
        <v>85101</v>
      </c>
      <c r="F1904" s="24" t="s">
        <v>65</v>
      </c>
      <c r="G1904" s="24" t="s">
        <v>59</v>
      </c>
      <c r="H1904" s="24" t="s">
        <v>66</v>
      </c>
      <c r="I1904" s="26" t="s">
        <v>60</v>
      </c>
      <c r="J1904" s="26" t="s">
        <v>60</v>
      </c>
      <c r="K1904" s="24" t="s">
        <v>61</v>
      </c>
      <c r="L1904" s="27">
        <v>40390</v>
      </c>
      <c r="M1904" s="28">
        <v>195398</v>
      </c>
      <c r="N1904" s="28">
        <v>195398</v>
      </c>
      <c r="O1904" s="28">
        <v>0</v>
      </c>
      <c r="P1904" s="28">
        <v>901</v>
      </c>
      <c r="Q1904" s="28">
        <v>901</v>
      </c>
      <c r="R1904" s="28">
        <v>4540</v>
      </c>
      <c r="S1904" s="28">
        <v>4540</v>
      </c>
      <c r="T1904" s="28">
        <v>5605</v>
      </c>
      <c r="U1904" s="28">
        <v>7965</v>
      </c>
      <c r="V1904" s="28">
        <v>5441</v>
      </c>
      <c r="W1904" s="28">
        <v>-83.66</v>
      </c>
      <c r="X1904" s="28">
        <v>0</v>
      </c>
      <c r="Y1904" s="28">
        <v>28655</v>
      </c>
      <c r="Z1904" s="28">
        <v>17519</v>
      </c>
      <c r="AA1904" s="28">
        <v>20049</v>
      </c>
      <c r="AB1904" s="28">
        <v>91704</v>
      </c>
      <c r="AC1904" s="28">
        <v>12517</v>
      </c>
      <c r="AD1904" s="28">
        <v>10000</v>
      </c>
      <c r="AE1904" s="28">
        <v>87913</v>
      </c>
      <c r="AF1904" s="28">
        <v>2752</v>
      </c>
      <c r="AG1904" s="28">
        <v>154226</v>
      </c>
      <c r="AH1904" s="28">
        <v>182881</v>
      </c>
      <c r="AI1904" s="29">
        <v>1.0900000000000001</v>
      </c>
      <c r="AJ1904" s="29">
        <v>1.22</v>
      </c>
      <c r="AK1904" s="29">
        <v>1.22</v>
      </c>
      <c r="AL1904" s="30">
        <v>16.5</v>
      </c>
      <c r="AM1904" s="30">
        <v>150.97999999999999</v>
      </c>
      <c r="AN1904" s="31">
        <v>0.22</v>
      </c>
      <c r="AO1904" s="32">
        <v>79.540000000000006</v>
      </c>
      <c r="AP1904" s="32">
        <v>80.069999999999993</v>
      </c>
      <c r="AQ1904" s="33">
        <v>6.37</v>
      </c>
      <c r="AR1904" s="34">
        <v>5.16</v>
      </c>
      <c r="AS1904" s="32">
        <v>25.91</v>
      </c>
      <c r="AT1904" s="32">
        <v>2.3199999999999998</v>
      </c>
      <c r="AU1904" s="24">
        <v>164.97</v>
      </c>
      <c r="AV1904" s="33">
        <v>1.4</v>
      </c>
      <c r="AW1904" s="33">
        <v>0.7</v>
      </c>
      <c r="AX1904" s="47"/>
    </row>
    <row r="1905" spans="1:50" x14ac:dyDescent="0.25">
      <c r="A1905" s="50">
        <v>1904</v>
      </c>
      <c r="B1905" s="23" t="s">
        <v>4215</v>
      </c>
      <c r="C1905" s="24" t="s">
        <v>4216</v>
      </c>
      <c r="D1905" s="24" t="s">
        <v>84</v>
      </c>
      <c r="E1905" s="25">
        <v>85101</v>
      </c>
      <c r="F1905" s="24" t="s">
        <v>65</v>
      </c>
      <c r="G1905" s="24" t="s">
        <v>59</v>
      </c>
      <c r="H1905" s="24" t="s">
        <v>231</v>
      </c>
      <c r="I1905" s="26">
        <v>3</v>
      </c>
      <c r="J1905" s="26">
        <f>IF(I1905=0,0,IF(I1905=1,1,IF(I1905=2,2,(IF(I1905=3,4,IF(I1905=5,9,IF(I1905=10,24,IF(I1905=25,49,IF(I1905=50,99,"X")))))))))</f>
        <v>4</v>
      </c>
      <c r="K1905" s="24" t="s">
        <v>61</v>
      </c>
      <c r="L1905" s="27">
        <v>38197</v>
      </c>
      <c r="M1905" s="28">
        <v>195205</v>
      </c>
      <c r="N1905" s="28">
        <v>195205</v>
      </c>
      <c r="O1905" s="28">
        <v>0</v>
      </c>
      <c r="P1905" s="28">
        <v>0</v>
      </c>
      <c r="Q1905" s="28">
        <v>0</v>
      </c>
      <c r="R1905" s="28">
        <v>-26110</v>
      </c>
      <c r="S1905" s="28">
        <v>-26110</v>
      </c>
      <c r="T1905" s="28">
        <v>-26094</v>
      </c>
      <c r="U1905" s="28">
        <v>-26094</v>
      </c>
      <c r="V1905" s="28">
        <v>-26110</v>
      </c>
      <c r="W1905" s="28">
        <v>-9378.2199999999993</v>
      </c>
      <c r="X1905" s="28">
        <v>49530</v>
      </c>
      <c r="Y1905" s="28">
        <v>13246</v>
      </c>
      <c r="Z1905" s="28">
        <v>-205587</v>
      </c>
      <c r="AA1905" s="28">
        <v>36807</v>
      </c>
      <c r="AB1905" s="28">
        <v>28919</v>
      </c>
      <c r="AC1905" s="28">
        <v>108160</v>
      </c>
      <c r="AD1905" s="28">
        <v>6639</v>
      </c>
      <c r="AE1905" s="28">
        <v>20956</v>
      </c>
      <c r="AF1905" s="28">
        <v>0</v>
      </c>
      <c r="AG1905" s="28">
        <v>73799</v>
      </c>
      <c r="AH1905" s="28">
        <v>37515</v>
      </c>
      <c r="AI1905" s="29">
        <v>0</v>
      </c>
      <c r="AJ1905" s="29">
        <v>0.01</v>
      </c>
      <c r="AK1905" s="29">
        <v>0.09</v>
      </c>
      <c r="AL1905" s="30">
        <v>1.78</v>
      </c>
      <c r="AM1905" s="30">
        <v>446.13</v>
      </c>
      <c r="AN1905" s="31">
        <v>35.5</v>
      </c>
      <c r="AO1905" s="32">
        <v>1076.03</v>
      </c>
      <c r="AP1905" s="32">
        <v>1081.04</v>
      </c>
      <c r="AQ1905" s="33">
        <v>0</v>
      </c>
      <c r="AR1905" s="34">
        <v>-124.59</v>
      </c>
      <c r="AS1905" s="32">
        <v>-12.7</v>
      </c>
      <c r="AT1905" s="32">
        <v>-13.38</v>
      </c>
      <c r="AU1905" s="24">
        <v>0</v>
      </c>
      <c r="AV1905" s="33">
        <v>-11.12</v>
      </c>
      <c r="AW1905" s="33">
        <v>3.38</v>
      </c>
      <c r="AX1905" s="47"/>
    </row>
    <row r="1906" spans="1:50" x14ac:dyDescent="0.25">
      <c r="A1906" s="50">
        <v>1905</v>
      </c>
      <c r="B1906" s="23" t="s">
        <v>4217</v>
      </c>
      <c r="C1906" s="24" t="s">
        <v>1907</v>
      </c>
      <c r="D1906" s="24" t="s">
        <v>94</v>
      </c>
      <c r="E1906" s="25" t="s">
        <v>909</v>
      </c>
      <c r="F1906" s="24" t="s">
        <v>271</v>
      </c>
      <c r="G1906" s="24" t="s">
        <v>97</v>
      </c>
      <c r="H1906" s="24" t="s">
        <v>53</v>
      </c>
      <c r="I1906" s="26">
        <v>5</v>
      </c>
      <c r="J1906" s="26">
        <f>IF(I1906=0,0,IF(I1906=1,1,IF(I1906=2,2,(IF(I1906=3,4,IF(I1906=5,9,IF(I1906=10,24,IF(I1906=25,49,IF(I1906=50,99,"X")))))))))</f>
        <v>9</v>
      </c>
      <c r="K1906" s="24" t="s">
        <v>61</v>
      </c>
      <c r="L1906" s="27">
        <v>34498</v>
      </c>
      <c r="M1906" s="28">
        <v>195202</v>
      </c>
      <c r="N1906" s="28">
        <v>195202</v>
      </c>
      <c r="O1906" s="28">
        <v>0</v>
      </c>
      <c r="P1906" s="28">
        <v>0</v>
      </c>
      <c r="Q1906" s="28">
        <v>0</v>
      </c>
      <c r="R1906" s="28">
        <v>-9861</v>
      </c>
      <c r="S1906" s="28">
        <v>-9861</v>
      </c>
      <c r="T1906" s="28">
        <v>-8023</v>
      </c>
      <c r="U1906" s="28">
        <v>-1647</v>
      </c>
      <c r="V1906" s="28">
        <v>-9861</v>
      </c>
      <c r="W1906" s="28">
        <v>-15288.48</v>
      </c>
      <c r="X1906" s="28">
        <v>34200</v>
      </c>
      <c r="Y1906" s="28">
        <v>79770</v>
      </c>
      <c r="Z1906" s="28">
        <v>34160</v>
      </c>
      <c r="AA1906" s="28">
        <v>84570</v>
      </c>
      <c r="AB1906" s="28">
        <v>69680</v>
      </c>
      <c r="AC1906" s="28">
        <v>14661</v>
      </c>
      <c r="AD1906" s="28">
        <v>6639</v>
      </c>
      <c r="AE1906" s="28">
        <v>170512</v>
      </c>
      <c r="AF1906" s="28">
        <v>88928</v>
      </c>
      <c r="AG1906" s="28">
        <v>100771</v>
      </c>
      <c r="AH1906" s="28">
        <v>146261</v>
      </c>
      <c r="AI1906" s="29">
        <v>0.17</v>
      </c>
      <c r="AJ1906" s="29">
        <v>0.55000000000000004</v>
      </c>
      <c r="AK1906" s="29">
        <v>0.73</v>
      </c>
      <c r="AL1906" s="30">
        <v>75.069999999999993</v>
      </c>
      <c r="AM1906" s="30">
        <v>334.73</v>
      </c>
      <c r="AN1906" s="31">
        <v>36.79</v>
      </c>
      <c r="AO1906" s="32">
        <v>62.95</v>
      </c>
      <c r="AP1906" s="32">
        <v>79.97</v>
      </c>
      <c r="AQ1906" s="33">
        <v>0.38</v>
      </c>
      <c r="AR1906" s="34">
        <v>-5.78</v>
      </c>
      <c r="AS1906" s="32">
        <v>-28.87</v>
      </c>
      <c r="AT1906" s="32">
        <v>-5.05</v>
      </c>
      <c r="AU1906" s="24">
        <v>-11.09</v>
      </c>
      <c r="AV1906" s="33">
        <v>0.02</v>
      </c>
      <c r="AW1906" s="33">
        <v>0.32</v>
      </c>
      <c r="AX1906" s="47"/>
    </row>
    <row r="1907" spans="1:50" x14ac:dyDescent="0.25">
      <c r="A1907" s="50">
        <v>1906</v>
      </c>
      <c r="B1907" s="23" t="s">
        <v>4218</v>
      </c>
      <c r="C1907" s="24" t="s">
        <v>2737</v>
      </c>
      <c r="D1907" s="24" t="s">
        <v>2279</v>
      </c>
      <c r="E1907" s="25">
        <v>82107</v>
      </c>
      <c r="F1907" s="24" t="s">
        <v>58</v>
      </c>
      <c r="G1907" s="24" t="s">
        <v>59</v>
      </c>
      <c r="H1907" s="24" t="s">
        <v>66</v>
      </c>
      <c r="I1907" s="26" t="s">
        <v>60</v>
      </c>
      <c r="J1907" s="26" t="s">
        <v>60</v>
      </c>
      <c r="K1907" s="24" t="s">
        <v>61</v>
      </c>
      <c r="L1907" s="27">
        <v>43517</v>
      </c>
      <c r="M1907" s="28">
        <v>195107</v>
      </c>
      <c r="N1907" s="28">
        <v>195107</v>
      </c>
      <c r="O1907" s="28">
        <v>0</v>
      </c>
      <c r="P1907" s="28">
        <v>771</v>
      </c>
      <c r="Q1907" s="28">
        <v>771</v>
      </c>
      <c r="R1907" s="28">
        <v>890</v>
      </c>
      <c r="S1907" s="28">
        <v>890</v>
      </c>
      <c r="T1907" s="28">
        <v>1661</v>
      </c>
      <c r="U1907" s="28">
        <v>1703</v>
      </c>
      <c r="V1907" s="28">
        <v>1661</v>
      </c>
      <c r="W1907" s="28">
        <v>43.24</v>
      </c>
      <c r="X1907" s="28">
        <v>192373</v>
      </c>
      <c r="Y1907" s="28">
        <v>10707</v>
      </c>
      <c r="Z1907" s="28">
        <v>5890</v>
      </c>
      <c r="AA1907" s="28">
        <v>8686</v>
      </c>
      <c r="AB1907" s="28">
        <v>82795</v>
      </c>
      <c r="AC1907" s="28">
        <v>2734</v>
      </c>
      <c r="AD1907" s="28">
        <v>5000</v>
      </c>
      <c r="AE1907" s="28">
        <v>23304</v>
      </c>
      <c r="AF1907" s="28">
        <v>6058</v>
      </c>
      <c r="AG1907" s="28">
        <v>181666</v>
      </c>
      <c r="AH1907" s="28">
        <v>0</v>
      </c>
      <c r="AI1907" s="29">
        <v>0.86</v>
      </c>
      <c r="AJ1907" s="29">
        <v>0.86</v>
      </c>
      <c r="AK1907" s="29">
        <v>1</v>
      </c>
      <c r="AL1907" s="30">
        <v>0.15</v>
      </c>
      <c r="AM1907" s="30">
        <v>33.76</v>
      </c>
      <c r="AN1907" s="31">
        <v>4.3</v>
      </c>
      <c r="AO1907" s="32">
        <v>74.2</v>
      </c>
      <c r="AP1907" s="32">
        <v>74.73</v>
      </c>
      <c r="AQ1907" s="33">
        <v>0.97</v>
      </c>
      <c r="AR1907" s="34">
        <v>3.82</v>
      </c>
      <c r="AS1907" s="32">
        <v>15.11</v>
      </c>
      <c r="AT1907" s="32">
        <v>0.46</v>
      </c>
      <c r="AU1907" s="24">
        <v>14.69</v>
      </c>
      <c r="AV1907" s="33">
        <v>18.510000000000002</v>
      </c>
      <c r="AW1907" s="33">
        <v>1.65</v>
      </c>
      <c r="AX1907" s="47"/>
    </row>
    <row r="1908" spans="1:50" x14ac:dyDescent="0.25">
      <c r="A1908" s="50">
        <v>1907</v>
      </c>
      <c r="B1908" s="23" t="s">
        <v>4219</v>
      </c>
      <c r="C1908" s="24" t="s">
        <v>4220</v>
      </c>
      <c r="D1908" s="24" t="s">
        <v>3342</v>
      </c>
      <c r="E1908" s="25" t="s">
        <v>3343</v>
      </c>
      <c r="F1908" s="24" t="s">
        <v>3342</v>
      </c>
      <c r="G1908" s="24" t="s">
        <v>76</v>
      </c>
      <c r="H1908" s="24" t="s">
        <v>66</v>
      </c>
      <c r="I1908" s="26">
        <v>25</v>
      </c>
      <c r="J1908" s="26">
        <f>IF(I1908=0,0,IF(I1908=1,1,IF(I1908=2,2,(IF(I1908=3,4,IF(I1908=5,9,IF(I1908=10,24,IF(I1908=25,49,IF(I1908=50,99,"49")))))))))</f>
        <v>49</v>
      </c>
      <c r="K1908" s="24" t="s">
        <v>61</v>
      </c>
      <c r="L1908" s="27">
        <v>42483</v>
      </c>
      <c r="M1908" s="28">
        <v>195102</v>
      </c>
      <c r="N1908" s="28">
        <v>195102</v>
      </c>
      <c r="O1908" s="28">
        <v>0</v>
      </c>
      <c r="P1908" s="28">
        <v>960</v>
      </c>
      <c r="Q1908" s="28">
        <v>960</v>
      </c>
      <c r="R1908" s="28">
        <v>-812</v>
      </c>
      <c r="S1908" s="28">
        <v>-812</v>
      </c>
      <c r="T1908" s="28">
        <v>148</v>
      </c>
      <c r="U1908" s="28">
        <v>6293</v>
      </c>
      <c r="V1908" s="28">
        <v>148</v>
      </c>
      <c r="W1908" s="28">
        <v>-5407.12</v>
      </c>
      <c r="X1908" s="28">
        <v>123393</v>
      </c>
      <c r="Y1908" s="28">
        <v>32650</v>
      </c>
      <c r="Z1908" s="28">
        <v>4724</v>
      </c>
      <c r="AA1908" s="28">
        <v>23503</v>
      </c>
      <c r="AB1908" s="28">
        <v>123951</v>
      </c>
      <c r="AC1908" s="28">
        <v>27248</v>
      </c>
      <c r="AD1908" s="28">
        <v>5000</v>
      </c>
      <c r="AE1908" s="28">
        <v>131052</v>
      </c>
      <c r="AF1908" s="28">
        <v>111113</v>
      </c>
      <c r="AG1908" s="28">
        <v>135204</v>
      </c>
      <c r="AH1908" s="28">
        <v>44461</v>
      </c>
      <c r="AI1908" s="29">
        <v>7.0000000000000007E-2</v>
      </c>
      <c r="AJ1908" s="29">
        <v>7.0000000000000007E-2</v>
      </c>
      <c r="AK1908" s="29">
        <v>0.16</v>
      </c>
      <c r="AL1908" s="30">
        <v>0</v>
      </c>
      <c r="AM1908" s="30">
        <v>274.37</v>
      </c>
      <c r="AN1908" s="31">
        <v>20.76</v>
      </c>
      <c r="AO1908" s="32">
        <v>94.47</v>
      </c>
      <c r="AP1908" s="32">
        <v>96.4</v>
      </c>
      <c r="AQ1908" s="33">
        <v>0.04</v>
      </c>
      <c r="AR1908" s="34">
        <v>-0.62</v>
      </c>
      <c r="AS1908" s="32">
        <v>-17.190000000000001</v>
      </c>
      <c r="AT1908" s="32">
        <v>-0.42</v>
      </c>
      <c r="AU1908" s="24">
        <v>-0.73</v>
      </c>
      <c r="AV1908" s="33">
        <v>2.13</v>
      </c>
      <c r="AW1908" s="33">
        <v>0.43</v>
      </c>
      <c r="AX1908" s="47"/>
    </row>
    <row r="1909" spans="1:50" x14ac:dyDescent="0.25">
      <c r="A1909" s="50">
        <v>1908</v>
      </c>
      <c r="B1909" s="23" t="s">
        <v>4221</v>
      </c>
      <c r="C1909" s="24" t="s">
        <v>4222</v>
      </c>
      <c r="D1909" s="24" t="s">
        <v>127</v>
      </c>
      <c r="E1909" s="25" t="s">
        <v>259</v>
      </c>
      <c r="F1909" s="24" t="s">
        <v>127</v>
      </c>
      <c r="G1909" s="24" t="s">
        <v>76</v>
      </c>
      <c r="H1909" s="24" t="s">
        <v>71</v>
      </c>
      <c r="I1909" s="26">
        <v>5</v>
      </c>
      <c r="J1909" s="26">
        <f>IF(I1909=0,0,IF(I1909=1,1,IF(I1909=2,2,(IF(I1909=3,4,IF(I1909=5,9,IF(I1909=10,24,IF(I1909=25,49,IF(I1909=50,99,"X")))))))))</f>
        <v>9</v>
      </c>
      <c r="K1909" s="24" t="s">
        <v>61</v>
      </c>
      <c r="L1909" s="27">
        <v>38534</v>
      </c>
      <c r="M1909" s="28">
        <v>195000</v>
      </c>
      <c r="N1909" s="28">
        <v>195000</v>
      </c>
      <c r="O1909" s="28">
        <v>0</v>
      </c>
      <c r="P1909" s="28">
        <v>1954</v>
      </c>
      <c r="Q1909" s="28">
        <v>1954</v>
      </c>
      <c r="R1909" s="28">
        <v>3564</v>
      </c>
      <c r="S1909" s="28">
        <v>3564</v>
      </c>
      <c r="T1909" s="28">
        <v>6153</v>
      </c>
      <c r="U1909" s="28">
        <v>21954</v>
      </c>
      <c r="V1909" s="28">
        <v>5518</v>
      </c>
      <c r="W1909" s="28">
        <v>929.54</v>
      </c>
      <c r="X1909" s="28">
        <v>101988</v>
      </c>
      <c r="Y1909" s="28">
        <v>58225</v>
      </c>
      <c r="Z1909" s="28">
        <v>20789</v>
      </c>
      <c r="AA1909" s="28">
        <v>37790</v>
      </c>
      <c r="AB1909" s="28">
        <v>21310</v>
      </c>
      <c r="AC1909" s="28">
        <v>93012</v>
      </c>
      <c r="AD1909" s="28">
        <v>6640</v>
      </c>
      <c r="AE1909" s="28">
        <v>68244</v>
      </c>
      <c r="AF1909" s="28">
        <v>54541</v>
      </c>
      <c r="AG1909" s="28">
        <v>43763</v>
      </c>
      <c r="AH1909" s="28">
        <v>0</v>
      </c>
      <c r="AI1909" s="29">
        <v>0.25</v>
      </c>
      <c r="AJ1909" s="29">
        <v>0.3</v>
      </c>
      <c r="AK1909" s="29">
        <v>0.43</v>
      </c>
      <c r="AL1909" s="30">
        <v>1.98</v>
      </c>
      <c r="AM1909" s="30">
        <v>62.41</v>
      </c>
      <c r="AN1909" s="31">
        <v>6</v>
      </c>
      <c r="AO1909" s="32">
        <v>34.17</v>
      </c>
      <c r="AP1909" s="32">
        <v>70.11</v>
      </c>
      <c r="AQ1909" s="33">
        <v>0.38</v>
      </c>
      <c r="AR1909" s="34">
        <v>5.22</v>
      </c>
      <c r="AS1909" s="32">
        <v>17.14</v>
      </c>
      <c r="AT1909" s="32">
        <v>1.83</v>
      </c>
      <c r="AU1909" s="24">
        <v>6.53</v>
      </c>
      <c r="AV1909" s="33">
        <v>7.96</v>
      </c>
      <c r="AW1909" s="33">
        <v>0.67</v>
      </c>
      <c r="AX1909" s="47"/>
    </row>
    <row r="1910" spans="1:50" x14ac:dyDescent="0.25">
      <c r="A1910" s="50">
        <v>1909</v>
      </c>
      <c r="B1910" s="23" t="s">
        <v>4223</v>
      </c>
      <c r="C1910" s="24" t="s">
        <v>4224</v>
      </c>
      <c r="D1910" s="24" t="s">
        <v>500</v>
      </c>
      <c r="E1910" s="25">
        <v>90301</v>
      </c>
      <c r="F1910" s="24" t="s">
        <v>500</v>
      </c>
      <c r="G1910" s="24" t="s">
        <v>59</v>
      </c>
      <c r="H1910" s="24" t="s">
        <v>81</v>
      </c>
      <c r="I1910" s="26" t="s">
        <v>60</v>
      </c>
      <c r="J1910" s="26" t="s">
        <v>60</v>
      </c>
      <c r="K1910" s="24" t="s">
        <v>61</v>
      </c>
      <c r="L1910" s="27">
        <v>40929</v>
      </c>
      <c r="M1910" s="28">
        <v>194983</v>
      </c>
      <c r="N1910" s="28">
        <v>194983</v>
      </c>
      <c r="O1910" s="28">
        <v>0</v>
      </c>
      <c r="P1910" s="28">
        <v>0</v>
      </c>
      <c r="Q1910" s="28">
        <v>0</v>
      </c>
      <c r="R1910" s="28">
        <v>56308</v>
      </c>
      <c r="S1910" s="28">
        <v>56308</v>
      </c>
      <c r="T1910" s="28">
        <v>56308</v>
      </c>
      <c r="U1910" s="28">
        <v>56308</v>
      </c>
      <c r="V1910" s="28">
        <v>56308</v>
      </c>
      <c r="W1910" s="28">
        <v>43601.1</v>
      </c>
      <c r="X1910" s="28">
        <v>30826</v>
      </c>
      <c r="Y1910" s="28">
        <v>37646</v>
      </c>
      <c r="Z1910" s="28">
        <v>23253</v>
      </c>
      <c r="AA1910" s="28">
        <v>0</v>
      </c>
      <c r="AB1910" s="28">
        <v>91198</v>
      </c>
      <c r="AC1910" s="28">
        <v>0</v>
      </c>
      <c r="AD1910" s="28">
        <v>5000</v>
      </c>
      <c r="AE1910" s="28">
        <v>1253</v>
      </c>
      <c r="AF1910" s="28">
        <v>0</v>
      </c>
      <c r="AG1910" s="28">
        <v>157337</v>
      </c>
      <c r="AH1910" s="28">
        <v>164157</v>
      </c>
      <c r="AI1910" s="29">
        <v>0.42</v>
      </c>
      <c r="AJ1910" s="29">
        <v>0.42</v>
      </c>
      <c r="AK1910" s="29">
        <v>0.42</v>
      </c>
      <c r="AL1910" s="30">
        <v>0</v>
      </c>
      <c r="AM1910" s="30">
        <v>6.86</v>
      </c>
      <c r="AN1910" s="31">
        <v>0</v>
      </c>
      <c r="AO1910" s="32">
        <v>239.43</v>
      </c>
      <c r="AP1910" s="32">
        <v>-1755.79</v>
      </c>
      <c r="AQ1910" s="33">
        <v>0</v>
      </c>
      <c r="AR1910" s="34">
        <v>4493.8500000000004</v>
      </c>
      <c r="AS1910" s="32">
        <v>242.15</v>
      </c>
      <c r="AT1910" s="32">
        <v>28.88</v>
      </c>
      <c r="AU1910" s="24">
        <v>0</v>
      </c>
      <c r="AV1910" s="33">
        <v>464.28</v>
      </c>
      <c r="AW1910" s="33">
        <v>35.270000000000003</v>
      </c>
      <c r="AX1910" s="47"/>
    </row>
    <row r="1911" spans="1:50" x14ac:dyDescent="0.25">
      <c r="A1911" s="50">
        <v>1910</v>
      </c>
      <c r="B1911" s="23" t="s">
        <v>4225</v>
      </c>
      <c r="C1911" s="24" t="s">
        <v>4226</v>
      </c>
      <c r="D1911" s="24" t="s">
        <v>255</v>
      </c>
      <c r="E1911" s="25" t="s">
        <v>256</v>
      </c>
      <c r="F1911" s="24" t="s">
        <v>255</v>
      </c>
      <c r="G1911" s="24" t="s">
        <v>52</v>
      </c>
      <c r="H1911" s="24" t="s">
        <v>81</v>
      </c>
      <c r="I1911" s="26">
        <v>10</v>
      </c>
      <c r="J1911" s="26">
        <f>IF(I1911=0,0,IF(I1911=1,1,IF(I1911=2,2,(IF(I1911=3,4,IF(I1911=5,9,IF(I1911=10,24,IF(I1911=25,49,IF(I1911=50,99,"X")))))))))</f>
        <v>24</v>
      </c>
      <c r="K1911" s="24" t="s">
        <v>61</v>
      </c>
      <c r="L1911" s="27">
        <v>43568</v>
      </c>
      <c r="M1911" s="28">
        <v>194908</v>
      </c>
      <c r="N1911" s="28">
        <v>194908</v>
      </c>
      <c r="O1911" s="28">
        <v>0</v>
      </c>
      <c r="P1911" s="28">
        <v>0</v>
      </c>
      <c r="Q1911" s="28">
        <v>0</v>
      </c>
      <c r="R1911" s="28">
        <v>-96944</v>
      </c>
      <c r="S1911" s="28">
        <v>-96944</v>
      </c>
      <c r="T1911" s="28">
        <v>-96789</v>
      </c>
      <c r="U1911" s="28">
        <v>-92328</v>
      </c>
      <c r="V1911" s="28">
        <v>-96944</v>
      </c>
      <c r="W1911" s="28">
        <v>-81187.92</v>
      </c>
      <c r="X1911" s="28">
        <v>0</v>
      </c>
      <c r="Y1911" s="28">
        <v>-29560</v>
      </c>
      <c r="Z1911" s="28">
        <v>15514</v>
      </c>
      <c r="AA1911" s="28">
        <v>89470</v>
      </c>
      <c r="AB1911" s="28">
        <v>181919</v>
      </c>
      <c r="AC1911" s="28">
        <v>0</v>
      </c>
      <c r="AD1911" s="28">
        <v>5000</v>
      </c>
      <c r="AE1911" s="28">
        <v>70647</v>
      </c>
      <c r="AF1911" s="28">
        <v>25002</v>
      </c>
      <c r="AG1911" s="28">
        <v>224468</v>
      </c>
      <c r="AH1911" s="28">
        <v>194908</v>
      </c>
      <c r="AI1911" s="29">
        <v>0.34</v>
      </c>
      <c r="AJ1911" s="29">
        <v>0.98</v>
      </c>
      <c r="AK1911" s="29">
        <v>1.01</v>
      </c>
      <c r="AL1911" s="30">
        <v>53.76</v>
      </c>
      <c r="AM1911" s="30">
        <v>72.77</v>
      </c>
      <c r="AN1911" s="31">
        <v>2.2000000000000002</v>
      </c>
      <c r="AO1911" s="32">
        <v>64.23</v>
      </c>
      <c r="AP1911" s="32">
        <v>78.040000000000006</v>
      </c>
      <c r="AQ1911" s="33">
        <v>0.62</v>
      </c>
      <c r="AR1911" s="34">
        <v>-137.22</v>
      </c>
      <c r="AS1911" s="32">
        <v>-624.88</v>
      </c>
      <c r="AT1911" s="32">
        <v>-49.74</v>
      </c>
      <c r="AU1911" s="24">
        <v>-387.74</v>
      </c>
      <c r="AV1911" s="33">
        <v>-15.71</v>
      </c>
      <c r="AW1911" s="33">
        <v>-0.47</v>
      </c>
      <c r="AX1911" s="47"/>
    </row>
    <row r="1912" spans="1:50" x14ac:dyDescent="0.25">
      <c r="A1912" s="50">
        <v>1911</v>
      </c>
      <c r="B1912" s="23" t="s">
        <v>4227</v>
      </c>
      <c r="C1912" s="24" t="s">
        <v>4228</v>
      </c>
      <c r="D1912" s="24" t="s">
        <v>1063</v>
      </c>
      <c r="E1912" s="25" t="s">
        <v>4229</v>
      </c>
      <c r="F1912" s="24" t="s">
        <v>1063</v>
      </c>
      <c r="G1912" s="24" t="s">
        <v>97</v>
      </c>
      <c r="H1912" s="24" t="s">
        <v>104</v>
      </c>
      <c r="I1912" s="26">
        <v>5</v>
      </c>
      <c r="J1912" s="26">
        <f>IF(I1912=0,0,IF(I1912=1,1,IF(I1912=2,2,(IF(I1912=3,4,IF(I1912=5,9,IF(I1912=10,24,IF(I1912=25,49,IF(I1912=50,99,"X")))))))))</f>
        <v>9</v>
      </c>
      <c r="K1912" s="24" t="s">
        <v>61</v>
      </c>
      <c r="L1912" s="27">
        <v>43778</v>
      </c>
      <c r="M1912" s="28">
        <v>194304</v>
      </c>
      <c r="N1912" s="28">
        <v>194304</v>
      </c>
      <c r="O1912" s="28">
        <v>0</v>
      </c>
      <c r="P1912" s="28">
        <v>0</v>
      </c>
      <c r="Q1912" s="28">
        <v>0</v>
      </c>
      <c r="R1912" s="28">
        <v>-149728</v>
      </c>
      <c r="S1912" s="28">
        <v>-149728</v>
      </c>
      <c r="T1912" s="28">
        <v>-148527</v>
      </c>
      <c r="U1912" s="28">
        <v>-141895</v>
      </c>
      <c r="V1912" s="28">
        <v>-149728</v>
      </c>
      <c r="W1912" s="28">
        <v>-112627.84</v>
      </c>
      <c r="X1912" s="28">
        <v>0</v>
      </c>
      <c r="Y1912" s="28">
        <v>-65934</v>
      </c>
      <c r="Z1912" s="28">
        <v>-146282</v>
      </c>
      <c r="AA1912" s="28">
        <v>107008</v>
      </c>
      <c r="AB1912" s="28">
        <v>232659</v>
      </c>
      <c r="AC1912" s="28">
        <v>0</v>
      </c>
      <c r="AD1912" s="28">
        <v>5000</v>
      </c>
      <c r="AE1912" s="28">
        <v>64579</v>
      </c>
      <c r="AF1912" s="28">
        <v>22309</v>
      </c>
      <c r="AG1912" s="28">
        <v>260238</v>
      </c>
      <c r="AH1912" s="28">
        <v>194304</v>
      </c>
      <c r="AI1912" s="29">
        <v>0.02</v>
      </c>
      <c r="AJ1912" s="29">
        <v>0.21</v>
      </c>
      <c r="AK1912" s="29">
        <v>0.23</v>
      </c>
      <c r="AL1912" s="30">
        <v>66.98</v>
      </c>
      <c r="AM1912" s="30">
        <v>255.22</v>
      </c>
      <c r="AN1912" s="31">
        <v>5.49</v>
      </c>
      <c r="AO1912" s="32">
        <v>285.69</v>
      </c>
      <c r="AP1912" s="32">
        <v>326.52</v>
      </c>
      <c r="AQ1912" s="33">
        <v>-6.56</v>
      </c>
      <c r="AR1912" s="34">
        <v>-231.85</v>
      </c>
      <c r="AS1912" s="32">
        <v>-102.36</v>
      </c>
      <c r="AT1912" s="32">
        <v>-77.06</v>
      </c>
      <c r="AU1912" s="24">
        <v>-671.16</v>
      </c>
      <c r="AV1912" s="33">
        <v>-26.66</v>
      </c>
      <c r="AW1912" s="33">
        <v>0.59</v>
      </c>
      <c r="AX1912" s="47"/>
    </row>
    <row r="1913" spans="1:50" x14ac:dyDescent="0.25">
      <c r="A1913" s="50">
        <v>1912</v>
      </c>
      <c r="B1913" s="23" t="s">
        <v>4230</v>
      </c>
      <c r="C1913" s="24" t="s">
        <v>4231</v>
      </c>
      <c r="D1913" s="24" t="s">
        <v>681</v>
      </c>
      <c r="E1913" s="25">
        <v>84103</v>
      </c>
      <c r="F1913" s="24" t="s">
        <v>223</v>
      </c>
      <c r="G1913" s="24" t="s">
        <v>59</v>
      </c>
      <c r="H1913" s="24" t="s">
        <v>53</v>
      </c>
      <c r="I1913" s="26">
        <v>2</v>
      </c>
      <c r="J1913" s="26">
        <f>IF(I1913=0,0,IF(I1913=1,1,IF(I1913=2,2,(IF(I1913=3,4,IF(I1913=5,9,IF(I1913=10,24,IF(I1913=25,49,IF(I1913=50,99,"X")))))))))</f>
        <v>2</v>
      </c>
      <c r="K1913" s="24" t="s">
        <v>61</v>
      </c>
      <c r="L1913" s="27">
        <v>34138</v>
      </c>
      <c r="M1913" s="28">
        <v>194270</v>
      </c>
      <c r="N1913" s="28">
        <v>194287</v>
      </c>
      <c r="O1913" s="28">
        <v>17</v>
      </c>
      <c r="P1913" s="28">
        <v>251</v>
      </c>
      <c r="Q1913" s="28">
        <v>251</v>
      </c>
      <c r="R1913" s="28">
        <v>-15411</v>
      </c>
      <c r="S1913" s="28">
        <v>-15411</v>
      </c>
      <c r="T1913" s="28">
        <v>-13318</v>
      </c>
      <c r="U1913" s="28">
        <v>36325</v>
      </c>
      <c r="V1913" s="28">
        <v>-15160</v>
      </c>
      <c r="W1913" s="28">
        <v>-51274.7</v>
      </c>
      <c r="X1913" s="28">
        <v>-1155</v>
      </c>
      <c r="Y1913" s="28">
        <v>9318</v>
      </c>
      <c r="Z1913" s="28">
        <v>252365</v>
      </c>
      <c r="AA1913" s="28">
        <v>0</v>
      </c>
      <c r="AB1913" s="28">
        <v>76119</v>
      </c>
      <c r="AC1913" s="28">
        <v>1155</v>
      </c>
      <c r="AD1913" s="28">
        <v>298745</v>
      </c>
      <c r="AE1913" s="28">
        <v>637470</v>
      </c>
      <c r="AF1913" s="28">
        <v>487597</v>
      </c>
      <c r="AG1913" s="28">
        <v>183797</v>
      </c>
      <c r="AH1913" s="28">
        <v>194270</v>
      </c>
      <c r="AI1913" s="29">
        <v>0</v>
      </c>
      <c r="AJ1913" s="29">
        <v>0.49</v>
      </c>
      <c r="AK1913" s="29">
        <v>0.49</v>
      </c>
      <c r="AL1913" s="30">
        <v>276.23</v>
      </c>
      <c r="AM1913" s="30">
        <v>590.41999999999996</v>
      </c>
      <c r="AN1913" s="31">
        <v>0</v>
      </c>
      <c r="AO1913" s="32">
        <v>47.66</v>
      </c>
      <c r="AP1913" s="32">
        <v>60.33</v>
      </c>
      <c r="AQ1913" s="33">
        <v>0.52</v>
      </c>
      <c r="AR1913" s="34">
        <v>-2.42</v>
      </c>
      <c r="AS1913" s="32">
        <v>-6.11</v>
      </c>
      <c r="AT1913" s="32">
        <v>-7.93</v>
      </c>
      <c r="AU1913" s="24">
        <v>-3.16</v>
      </c>
      <c r="AV1913" s="33">
        <v>-0.27</v>
      </c>
      <c r="AW1913" s="33">
        <v>0.16</v>
      </c>
      <c r="AX1913" s="47"/>
    </row>
    <row r="1914" spans="1:50" x14ac:dyDescent="0.25">
      <c r="A1914" s="50">
        <v>1913</v>
      </c>
      <c r="B1914" s="23" t="s">
        <v>4232</v>
      </c>
      <c r="C1914" s="24" t="s">
        <v>4233</v>
      </c>
      <c r="D1914" s="24" t="s">
        <v>155</v>
      </c>
      <c r="E1914" s="25">
        <v>81105</v>
      </c>
      <c r="F1914" s="24" t="s">
        <v>70</v>
      </c>
      <c r="G1914" s="24" t="s">
        <v>59</v>
      </c>
      <c r="H1914" s="24" t="s">
        <v>66</v>
      </c>
      <c r="I1914" s="26" t="s">
        <v>60</v>
      </c>
      <c r="J1914" s="26" t="s">
        <v>60</v>
      </c>
      <c r="K1914" s="24" t="s">
        <v>61</v>
      </c>
      <c r="L1914" s="27">
        <v>43851</v>
      </c>
      <c r="M1914" s="28">
        <v>194037</v>
      </c>
      <c r="N1914" s="28">
        <v>194037</v>
      </c>
      <c r="O1914" s="28">
        <v>0</v>
      </c>
      <c r="P1914" s="28">
        <v>0</v>
      </c>
      <c r="Q1914" s="28">
        <v>0</v>
      </c>
      <c r="R1914" s="28">
        <v>-20445</v>
      </c>
      <c r="S1914" s="28">
        <v>-20445</v>
      </c>
      <c r="T1914" s="28">
        <v>-20445</v>
      </c>
      <c r="U1914" s="28">
        <v>-20445</v>
      </c>
      <c r="V1914" s="28">
        <v>-20445</v>
      </c>
      <c r="W1914" s="28">
        <v>-18687.419999999998</v>
      </c>
      <c r="X1914" s="28">
        <v>7015</v>
      </c>
      <c r="Y1914" s="28">
        <v>-20146</v>
      </c>
      <c r="Z1914" s="28">
        <v>-15445</v>
      </c>
      <c r="AA1914" s="28">
        <v>0</v>
      </c>
      <c r="AB1914" s="28">
        <v>26054</v>
      </c>
      <c r="AC1914" s="28">
        <v>187022</v>
      </c>
      <c r="AD1914" s="28">
        <v>5000</v>
      </c>
      <c r="AE1914" s="28">
        <v>81453</v>
      </c>
      <c r="AF1914" s="28">
        <v>0</v>
      </c>
      <c r="AG1914" s="28">
        <v>27161</v>
      </c>
      <c r="AH1914" s="28">
        <v>0</v>
      </c>
      <c r="AI1914" s="29">
        <v>0.27</v>
      </c>
      <c r="AJ1914" s="29">
        <v>0.84</v>
      </c>
      <c r="AK1914" s="29">
        <v>0.84</v>
      </c>
      <c r="AL1914" s="30">
        <v>102.02</v>
      </c>
      <c r="AM1914" s="30">
        <v>162.87</v>
      </c>
      <c r="AN1914" s="31">
        <v>0</v>
      </c>
      <c r="AO1914" s="32">
        <v>118.96</v>
      </c>
      <c r="AP1914" s="32">
        <v>118.96</v>
      </c>
      <c r="AQ1914" s="33">
        <v>0</v>
      </c>
      <c r="AR1914" s="34">
        <v>-25.1</v>
      </c>
      <c r="AS1914" s="32">
        <v>-132.37</v>
      </c>
      <c r="AT1914" s="32">
        <v>-10.54</v>
      </c>
      <c r="AU1914" s="24">
        <v>0</v>
      </c>
      <c r="AV1914" s="33">
        <v>0.27</v>
      </c>
      <c r="AW1914" s="33">
        <v>0.59</v>
      </c>
      <c r="AX1914" s="47"/>
    </row>
    <row r="1915" spans="1:50" x14ac:dyDescent="0.25">
      <c r="A1915" s="50">
        <v>1914</v>
      </c>
      <c r="B1915" s="23" t="s">
        <v>4234</v>
      </c>
      <c r="C1915" s="24" t="s">
        <v>4235</v>
      </c>
      <c r="D1915" s="24" t="s">
        <v>1063</v>
      </c>
      <c r="E1915" s="25" t="s">
        <v>1243</v>
      </c>
      <c r="F1915" s="24" t="s">
        <v>1063</v>
      </c>
      <c r="G1915" s="24" t="s">
        <v>97</v>
      </c>
      <c r="H1915" s="24" t="s">
        <v>71</v>
      </c>
      <c r="I1915" s="26">
        <v>3</v>
      </c>
      <c r="J1915" s="26">
        <f t="shared" ref="J1915:J1930" si="95">IF(I1915=0,0,IF(I1915=1,1,IF(I1915=2,2,(IF(I1915=3,4,IF(I1915=5,9,IF(I1915=10,24,IF(I1915=25,49,IF(I1915=50,99,"X")))))))))</f>
        <v>4</v>
      </c>
      <c r="K1915" s="24" t="s">
        <v>61</v>
      </c>
      <c r="L1915" s="27">
        <v>36472</v>
      </c>
      <c r="M1915" s="28">
        <v>193951</v>
      </c>
      <c r="N1915" s="28">
        <v>193951</v>
      </c>
      <c r="O1915" s="28">
        <v>0</v>
      </c>
      <c r="P1915" s="28">
        <v>0</v>
      </c>
      <c r="Q1915" s="28">
        <v>0</v>
      </c>
      <c r="R1915" s="28">
        <v>-91820</v>
      </c>
      <c r="S1915" s="28">
        <v>-91820</v>
      </c>
      <c r="T1915" s="28">
        <v>-91820</v>
      </c>
      <c r="U1915" s="28">
        <v>-78058</v>
      </c>
      <c r="V1915" s="28">
        <v>-91820</v>
      </c>
      <c r="W1915" s="28">
        <v>-92665.34</v>
      </c>
      <c r="X1915" s="28">
        <v>-21713</v>
      </c>
      <c r="Y1915" s="28">
        <v>-13941</v>
      </c>
      <c r="Z1915" s="28">
        <v>187521</v>
      </c>
      <c r="AA1915" s="28">
        <v>68357</v>
      </c>
      <c r="AB1915" s="28">
        <v>77280</v>
      </c>
      <c r="AC1915" s="28">
        <v>112903</v>
      </c>
      <c r="AD1915" s="28">
        <v>26555</v>
      </c>
      <c r="AE1915" s="28">
        <v>199092</v>
      </c>
      <c r="AF1915" s="28">
        <v>154397</v>
      </c>
      <c r="AG1915" s="28">
        <v>95524</v>
      </c>
      <c r="AH1915" s="28">
        <v>102860</v>
      </c>
      <c r="AI1915" s="29">
        <v>0.16</v>
      </c>
      <c r="AJ1915" s="29">
        <v>3.45</v>
      </c>
      <c r="AK1915" s="29">
        <v>6.45</v>
      </c>
      <c r="AL1915" s="30">
        <v>40.61</v>
      </c>
      <c r="AM1915" s="30">
        <v>11.49</v>
      </c>
      <c r="AN1915" s="31">
        <v>37.049999999999997</v>
      </c>
      <c r="AO1915" s="32">
        <v>3.41</v>
      </c>
      <c r="AP1915" s="32">
        <v>5.74</v>
      </c>
      <c r="AQ1915" s="33">
        <v>1.21</v>
      </c>
      <c r="AR1915" s="34">
        <v>-46.12</v>
      </c>
      <c r="AS1915" s="32">
        <v>-48.97</v>
      </c>
      <c r="AT1915" s="32">
        <v>-47.34</v>
      </c>
      <c r="AU1915" s="24">
        <v>-59.47</v>
      </c>
      <c r="AV1915" s="33">
        <v>8.31</v>
      </c>
      <c r="AW1915" s="33">
        <v>-6.66</v>
      </c>
      <c r="AX1915" s="47"/>
    </row>
    <row r="1916" spans="1:50" x14ac:dyDescent="0.25">
      <c r="A1916" s="50">
        <v>1915</v>
      </c>
      <c r="B1916" s="23" t="s">
        <v>4236</v>
      </c>
      <c r="C1916" s="24" t="s">
        <v>4237</v>
      </c>
      <c r="D1916" s="24" t="s">
        <v>474</v>
      </c>
      <c r="E1916" s="25" t="s">
        <v>1721</v>
      </c>
      <c r="F1916" s="24" t="s">
        <v>474</v>
      </c>
      <c r="G1916" s="24" t="s">
        <v>76</v>
      </c>
      <c r="H1916" s="24" t="s">
        <v>81</v>
      </c>
      <c r="I1916" s="26">
        <v>10</v>
      </c>
      <c r="J1916" s="26">
        <f t="shared" si="95"/>
        <v>24</v>
      </c>
      <c r="K1916" s="24" t="s">
        <v>61</v>
      </c>
      <c r="L1916" s="27">
        <v>41472</v>
      </c>
      <c r="M1916" s="28">
        <v>193813</v>
      </c>
      <c r="N1916" s="28">
        <v>193813</v>
      </c>
      <c r="O1916" s="28">
        <v>0</v>
      </c>
      <c r="P1916" s="28">
        <v>0</v>
      </c>
      <c r="Q1916" s="28">
        <v>0</v>
      </c>
      <c r="R1916" s="28">
        <v>-37929</v>
      </c>
      <c r="S1916" s="28">
        <v>-37929</v>
      </c>
      <c r="T1916" s="28">
        <v>-37929</v>
      </c>
      <c r="U1916" s="28">
        <v>-30243</v>
      </c>
      <c r="V1916" s="28">
        <v>-37929</v>
      </c>
      <c r="W1916" s="28">
        <v>-25598.46</v>
      </c>
      <c r="X1916" s="28">
        <v>59687</v>
      </c>
      <c r="Y1916" s="28">
        <v>45533</v>
      </c>
      <c r="Z1916" s="28">
        <v>-118975</v>
      </c>
      <c r="AA1916" s="28">
        <v>100145</v>
      </c>
      <c r="AB1916" s="28">
        <v>56258</v>
      </c>
      <c r="AC1916" s="28">
        <v>76685</v>
      </c>
      <c r="AD1916" s="28">
        <v>5000</v>
      </c>
      <c r="AE1916" s="28">
        <v>59844</v>
      </c>
      <c r="AF1916" s="28">
        <v>13931</v>
      </c>
      <c r="AG1916" s="28">
        <v>71595</v>
      </c>
      <c r="AH1916" s="28">
        <v>57441</v>
      </c>
      <c r="AI1916" s="29">
        <v>0.09</v>
      </c>
      <c r="AJ1916" s="29">
        <v>0.23</v>
      </c>
      <c r="AK1916" s="29">
        <v>0.26</v>
      </c>
      <c r="AL1916" s="30">
        <v>44.71</v>
      </c>
      <c r="AM1916" s="30">
        <v>431.49</v>
      </c>
      <c r="AN1916" s="31">
        <v>10.45</v>
      </c>
      <c r="AO1916" s="32">
        <v>296.98</v>
      </c>
      <c r="AP1916" s="32">
        <v>298.81</v>
      </c>
      <c r="AQ1916" s="33">
        <v>-8.5399999999999991</v>
      </c>
      <c r="AR1916" s="34">
        <v>-63.38</v>
      </c>
      <c r="AS1916" s="32">
        <v>-31.88</v>
      </c>
      <c r="AT1916" s="32">
        <v>-19.57</v>
      </c>
      <c r="AU1916" s="24">
        <v>-272.26</v>
      </c>
      <c r="AV1916" s="33">
        <v>-5.75</v>
      </c>
      <c r="AW1916" s="33">
        <v>0.97</v>
      </c>
      <c r="AX1916" s="47"/>
    </row>
    <row r="1917" spans="1:50" x14ac:dyDescent="0.25">
      <c r="A1917" s="50">
        <v>1916</v>
      </c>
      <c r="B1917" s="23" t="s">
        <v>4238</v>
      </c>
      <c r="C1917" s="24" t="s">
        <v>4239</v>
      </c>
      <c r="D1917" s="24" t="s">
        <v>359</v>
      </c>
      <c r="E1917" s="25" t="s">
        <v>95</v>
      </c>
      <c r="F1917" s="24" t="s">
        <v>168</v>
      </c>
      <c r="G1917" s="24" t="s">
        <v>97</v>
      </c>
      <c r="H1917" s="24" t="s">
        <v>81</v>
      </c>
      <c r="I1917" s="26">
        <v>3</v>
      </c>
      <c r="J1917" s="26">
        <f t="shared" si="95"/>
        <v>4</v>
      </c>
      <c r="K1917" s="24" t="s">
        <v>61</v>
      </c>
      <c r="L1917" s="27">
        <v>39904</v>
      </c>
      <c r="M1917" s="28">
        <v>183437</v>
      </c>
      <c r="N1917" s="28">
        <v>193729</v>
      </c>
      <c r="O1917" s="28">
        <v>10292</v>
      </c>
      <c r="P1917" s="28">
        <v>0</v>
      </c>
      <c r="Q1917" s="28">
        <v>0</v>
      </c>
      <c r="R1917" s="28">
        <v>-10002</v>
      </c>
      <c r="S1917" s="28">
        <v>-10002</v>
      </c>
      <c r="T1917" s="28">
        <v>-10002</v>
      </c>
      <c r="U1917" s="28">
        <v>-4744</v>
      </c>
      <c r="V1917" s="28">
        <v>-10002</v>
      </c>
      <c r="W1917" s="28">
        <v>-8001.78</v>
      </c>
      <c r="X1917" s="28">
        <v>-12144</v>
      </c>
      <c r="Y1917" s="28">
        <v>36854</v>
      </c>
      <c r="Z1917" s="28">
        <v>-141367</v>
      </c>
      <c r="AA1917" s="28">
        <v>49463</v>
      </c>
      <c r="AB1917" s="28">
        <v>71524</v>
      </c>
      <c r="AC1917" s="28">
        <v>14917</v>
      </c>
      <c r="AD1917" s="28">
        <v>5000</v>
      </c>
      <c r="AE1917" s="28">
        <v>217930</v>
      </c>
      <c r="AF1917" s="28">
        <v>72768</v>
      </c>
      <c r="AG1917" s="28">
        <v>131666</v>
      </c>
      <c r="AH1917" s="28">
        <v>180664</v>
      </c>
      <c r="AI1917" s="29">
        <v>0.02</v>
      </c>
      <c r="AJ1917" s="29">
        <v>0.39</v>
      </c>
      <c r="AK1917" s="29">
        <v>0.41</v>
      </c>
      <c r="AL1917" s="30">
        <v>256.77</v>
      </c>
      <c r="AM1917" s="30">
        <v>864.9</v>
      </c>
      <c r="AN1917" s="31">
        <v>11.64</v>
      </c>
      <c r="AO1917" s="32">
        <v>164.29</v>
      </c>
      <c r="AP1917" s="32">
        <v>162.16999999999999</v>
      </c>
      <c r="AQ1917" s="33">
        <v>-1.94</v>
      </c>
      <c r="AR1917" s="34">
        <v>-4.59</v>
      </c>
      <c r="AS1917" s="32">
        <v>-7.08</v>
      </c>
      <c r="AT1917" s="32">
        <v>-5.45</v>
      </c>
      <c r="AU1917" s="24">
        <v>-13.75</v>
      </c>
      <c r="AV1917" s="33">
        <v>-0.55000000000000004</v>
      </c>
      <c r="AW1917" s="33">
        <v>0.46</v>
      </c>
      <c r="AX1917" s="47"/>
    </row>
    <row r="1918" spans="1:50" x14ac:dyDescent="0.25">
      <c r="A1918" s="50">
        <v>1917</v>
      </c>
      <c r="B1918" s="23" t="s">
        <v>4240</v>
      </c>
      <c r="C1918" s="24">
        <v>377</v>
      </c>
      <c r="D1918" s="24" t="s">
        <v>4241</v>
      </c>
      <c r="E1918" s="25" t="s">
        <v>4242</v>
      </c>
      <c r="F1918" s="24" t="s">
        <v>150</v>
      </c>
      <c r="G1918" s="24" t="s">
        <v>52</v>
      </c>
      <c r="H1918" s="24" t="s">
        <v>53</v>
      </c>
      <c r="I1918" s="26">
        <v>5</v>
      </c>
      <c r="J1918" s="26">
        <f t="shared" si="95"/>
        <v>9</v>
      </c>
      <c r="K1918" s="24" t="s">
        <v>61</v>
      </c>
      <c r="L1918" s="27">
        <v>36437</v>
      </c>
      <c r="M1918" s="28">
        <v>193402</v>
      </c>
      <c r="N1918" s="28">
        <v>193409</v>
      </c>
      <c r="O1918" s="28">
        <v>7</v>
      </c>
      <c r="P1918" s="28">
        <v>4992</v>
      </c>
      <c r="Q1918" s="28">
        <v>4992</v>
      </c>
      <c r="R1918" s="28">
        <v>23674</v>
      </c>
      <c r="S1918" s="28">
        <v>23674</v>
      </c>
      <c r="T1918" s="28">
        <v>28744</v>
      </c>
      <c r="U1918" s="28">
        <v>30022</v>
      </c>
      <c r="V1918" s="28">
        <v>28666</v>
      </c>
      <c r="W1918" s="28">
        <v>22227.58</v>
      </c>
      <c r="X1918" s="28">
        <v>0</v>
      </c>
      <c r="Y1918" s="28">
        <v>54548</v>
      </c>
      <c r="Z1918" s="28">
        <v>-24301</v>
      </c>
      <c r="AA1918" s="28">
        <v>45005</v>
      </c>
      <c r="AB1918" s="28">
        <v>77873</v>
      </c>
      <c r="AC1918" s="28">
        <v>0</v>
      </c>
      <c r="AD1918" s="28">
        <v>6640</v>
      </c>
      <c r="AE1918" s="28">
        <v>55642</v>
      </c>
      <c r="AF1918" s="28">
        <v>28942</v>
      </c>
      <c r="AG1918" s="28">
        <v>138854</v>
      </c>
      <c r="AH1918" s="28">
        <v>193402</v>
      </c>
      <c r="AI1918" s="29">
        <v>0.16</v>
      </c>
      <c r="AJ1918" s="29">
        <v>0.32</v>
      </c>
      <c r="AK1918" s="29">
        <v>0.35</v>
      </c>
      <c r="AL1918" s="30">
        <v>22.3</v>
      </c>
      <c r="AM1918" s="30">
        <v>197.37</v>
      </c>
      <c r="AN1918" s="31">
        <v>4.59</v>
      </c>
      <c r="AO1918" s="32">
        <v>136.81</v>
      </c>
      <c r="AP1918" s="32">
        <v>143.66999999999999</v>
      </c>
      <c r="AQ1918" s="33">
        <v>-0.84</v>
      </c>
      <c r="AR1918" s="34">
        <v>42.55</v>
      </c>
      <c r="AS1918" s="32">
        <v>-97.42</v>
      </c>
      <c r="AT1918" s="32">
        <v>12.24</v>
      </c>
      <c r="AU1918" s="24">
        <v>81.8</v>
      </c>
      <c r="AV1918" s="33">
        <v>6.32</v>
      </c>
      <c r="AW1918" s="33">
        <v>1.05</v>
      </c>
      <c r="AX1918" s="47"/>
    </row>
    <row r="1919" spans="1:50" x14ac:dyDescent="0.25">
      <c r="A1919" s="50">
        <v>1918</v>
      </c>
      <c r="B1919" s="23" t="s">
        <v>4243</v>
      </c>
      <c r="C1919" s="24" t="s">
        <v>4244</v>
      </c>
      <c r="D1919" s="24" t="s">
        <v>277</v>
      </c>
      <c r="E1919" s="25">
        <v>97405</v>
      </c>
      <c r="F1919" s="24" t="s">
        <v>277</v>
      </c>
      <c r="G1919" s="24" t="s">
        <v>137</v>
      </c>
      <c r="H1919" s="24" t="s">
        <v>231</v>
      </c>
      <c r="I1919" s="26">
        <v>5</v>
      </c>
      <c r="J1919" s="26">
        <f t="shared" si="95"/>
        <v>9</v>
      </c>
      <c r="K1919" s="24" t="s">
        <v>61</v>
      </c>
      <c r="L1919" s="27">
        <v>35684</v>
      </c>
      <c r="M1919" s="28">
        <v>193195</v>
      </c>
      <c r="N1919" s="28">
        <v>193195</v>
      </c>
      <c r="O1919" s="28">
        <v>0</v>
      </c>
      <c r="P1919" s="28">
        <v>0</v>
      </c>
      <c r="Q1919" s="28">
        <v>0</v>
      </c>
      <c r="R1919" s="28">
        <v>-29153</v>
      </c>
      <c r="S1919" s="28">
        <v>-29153</v>
      </c>
      <c r="T1919" s="28">
        <v>-28869</v>
      </c>
      <c r="U1919" s="28">
        <v>-23556</v>
      </c>
      <c r="V1919" s="28">
        <v>-29153</v>
      </c>
      <c r="W1919" s="28">
        <v>-28467.119999999999</v>
      </c>
      <c r="X1919" s="28">
        <v>82246</v>
      </c>
      <c r="Y1919" s="28">
        <v>37484</v>
      </c>
      <c r="Z1919" s="28">
        <v>25164</v>
      </c>
      <c r="AA1919" s="28">
        <v>74076</v>
      </c>
      <c r="AB1919" s="28">
        <v>16872</v>
      </c>
      <c r="AC1919" s="28">
        <v>107553</v>
      </c>
      <c r="AD1919" s="28">
        <v>6640</v>
      </c>
      <c r="AE1919" s="28">
        <v>96552</v>
      </c>
      <c r="AF1919" s="28">
        <v>9218</v>
      </c>
      <c r="AG1919" s="28">
        <v>48712</v>
      </c>
      <c r="AH1919" s="28">
        <v>3950</v>
      </c>
      <c r="AI1919" s="29">
        <v>0.04</v>
      </c>
      <c r="AJ1919" s="29">
        <v>1.69</v>
      </c>
      <c r="AK1919" s="29">
        <v>1.79</v>
      </c>
      <c r="AL1919" s="30">
        <v>150.58000000000001</v>
      </c>
      <c r="AM1919" s="30">
        <v>112.68</v>
      </c>
      <c r="AN1919" s="31">
        <v>4.43</v>
      </c>
      <c r="AO1919" s="32">
        <v>50.66</v>
      </c>
      <c r="AP1919" s="32">
        <v>73.94</v>
      </c>
      <c r="AQ1919" s="33">
        <v>2.73</v>
      </c>
      <c r="AR1919" s="34">
        <v>-30.19</v>
      </c>
      <c r="AS1919" s="32">
        <v>-115.85</v>
      </c>
      <c r="AT1919" s="32">
        <v>-15.09</v>
      </c>
      <c r="AU1919" s="24">
        <v>-316.26</v>
      </c>
      <c r="AV1919" s="33">
        <v>0.64</v>
      </c>
      <c r="AW1919" s="33">
        <v>0.25</v>
      </c>
      <c r="AX1919" s="47"/>
    </row>
    <row r="1920" spans="1:50" x14ac:dyDescent="0.25">
      <c r="A1920" s="50">
        <v>1919</v>
      </c>
      <c r="B1920" s="23" t="s">
        <v>4245</v>
      </c>
      <c r="C1920" s="24" t="s">
        <v>4246</v>
      </c>
      <c r="D1920" s="24" t="s">
        <v>84</v>
      </c>
      <c r="E1920" s="25">
        <v>83107</v>
      </c>
      <c r="F1920" s="24" t="s">
        <v>80</v>
      </c>
      <c r="G1920" s="24" t="s">
        <v>59</v>
      </c>
      <c r="H1920" s="24" t="s">
        <v>71</v>
      </c>
      <c r="I1920" s="26">
        <v>5</v>
      </c>
      <c r="J1920" s="26">
        <f t="shared" si="95"/>
        <v>9</v>
      </c>
      <c r="K1920" s="24" t="s">
        <v>61</v>
      </c>
      <c r="L1920" s="27">
        <v>43015</v>
      </c>
      <c r="M1920" s="28">
        <v>193159</v>
      </c>
      <c r="N1920" s="28">
        <v>193159</v>
      </c>
      <c r="O1920" s="28">
        <v>0</v>
      </c>
      <c r="P1920" s="28">
        <v>0</v>
      </c>
      <c r="Q1920" s="28">
        <v>0</v>
      </c>
      <c r="R1920" s="28">
        <v>-74317</v>
      </c>
      <c r="S1920" s="28">
        <v>-74317</v>
      </c>
      <c r="T1920" s="28">
        <v>-73875</v>
      </c>
      <c r="U1920" s="28">
        <v>-73875</v>
      </c>
      <c r="V1920" s="28">
        <v>-74317</v>
      </c>
      <c r="W1920" s="28">
        <v>-59945.22</v>
      </c>
      <c r="X1920" s="28">
        <v>0</v>
      </c>
      <c r="Y1920" s="28">
        <v>-31490</v>
      </c>
      <c r="Z1920" s="28">
        <v>-69317</v>
      </c>
      <c r="AA1920" s="28">
        <v>44768</v>
      </c>
      <c r="AB1920" s="28">
        <v>177410</v>
      </c>
      <c r="AC1920" s="28">
        <v>0</v>
      </c>
      <c r="AD1920" s="28">
        <v>5000</v>
      </c>
      <c r="AE1920" s="28">
        <v>125106</v>
      </c>
      <c r="AF1920" s="28">
        <v>30256</v>
      </c>
      <c r="AG1920" s="28">
        <v>224649</v>
      </c>
      <c r="AH1920" s="28">
        <v>193159</v>
      </c>
      <c r="AI1920" s="29">
        <v>0.01</v>
      </c>
      <c r="AJ1920" s="29">
        <v>0.02</v>
      </c>
      <c r="AK1920" s="29">
        <v>0.51</v>
      </c>
      <c r="AL1920" s="30">
        <v>3.93</v>
      </c>
      <c r="AM1920" s="30">
        <v>295.83999999999997</v>
      </c>
      <c r="AN1920" s="31">
        <v>168.36</v>
      </c>
      <c r="AO1920" s="32">
        <v>147.56</v>
      </c>
      <c r="AP1920" s="32">
        <v>155.41</v>
      </c>
      <c r="AQ1920" s="33">
        <v>-2.29</v>
      </c>
      <c r="AR1920" s="34">
        <v>-59.4</v>
      </c>
      <c r="AS1920" s="32">
        <v>-107.21</v>
      </c>
      <c r="AT1920" s="32">
        <v>-38.47</v>
      </c>
      <c r="AU1920" s="24">
        <v>-245.63</v>
      </c>
      <c r="AV1920" s="33">
        <v>-7.52</v>
      </c>
      <c r="AW1920" s="33">
        <v>0.36</v>
      </c>
      <c r="AX1920" s="47"/>
    </row>
    <row r="1921" spans="1:50" x14ac:dyDescent="0.25">
      <c r="A1921" s="50">
        <v>1920</v>
      </c>
      <c r="B1921" s="23" t="s">
        <v>4247</v>
      </c>
      <c r="C1921" s="24" t="s">
        <v>4248</v>
      </c>
      <c r="D1921" s="24" t="s">
        <v>778</v>
      </c>
      <c r="E1921" s="25" t="s">
        <v>2176</v>
      </c>
      <c r="F1921" s="24" t="s">
        <v>778</v>
      </c>
      <c r="G1921" s="24" t="s">
        <v>52</v>
      </c>
      <c r="H1921" s="24" t="s">
        <v>104</v>
      </c>
      <c r="I1921" s="26">
        <v>5</v>
      </c>
      <c r="J1921" s="26">
        <f t="shared" si="95"/>
        <v>9</v>
      </c>
      <c r="K1921" s="24" t="s">
        <v>61</v>
      </c>
      <c r="L1921" s="27">
        <v>42368</v>
      </c>
      <c r="M1921" s="28">
        <v>192709</v>
      </c>
      <c r="N1921" s="28">
        <v>193121</v>
      </c>
      <c r="O1921" s="28">
        <v>412</v>
      </c>
      <c r="P1921" s="28">
        <v>42</v>
      </c>
      <c r="Q1921" s="28">
        <v>42</v>
      </c>
      <c r="R1921" s="28">
        <v>160</v>
      </c>
      <c r="S1921" s="28">
        <v>160</v>
      </c>
      <c r="T1921" s="28">
        <v>4502</v>
      </c>
      <c r="U1921" s="28">
        <v>14133</v>
      </c>
      <c r="V1921" s="28">
        <v>202</v>
      </c>
      <c r="W1921" s="28">
        <v>-3249.74</v>
      </c>
      <c r="X1921" s="28">
        <v>0</v>
      </c>
      <c r="Y1921" s="28">
        <v>51657</v>
      </c>
      <c r="Z1921" s="28">
        <v>38785</v>
      </c>
      <c r="AA1921" s="28">
        <v>44374</v>
      </c>
      <c r="AB1921" s="28">
        <v>89159</v>
      </c>
      <c r="AC1921" s="28">
        <v>0</v>
      </c>
      <c r="AD1921" s="28">
        <v>5000</v>
      </c>
      <c r="AE1921" s="28">
        <v>113106</v>
      </c>
      <c r="AF1921" s="28">
        <v>20228</v>
      </c>
      <c r="AG1921" s="28">
        <v>141052</v>
      </c>
      <c r="AH1921" s="28">
        <v>192709</v>
      </c>
      <c r="AI1921" s="29">
        <v>3.16</v>
      </c>
      <c r="AJ1921" s="29">
        <v>3.3</v>
      </c>
      <c r="AK1921" s="29">
        <v>3.53</v>
      </c>
      <c r="AL1921" s="30">
        <v>6.65</v>
      </c>
      <c r="AM1921" s="30">
        <v>67.180000000000007</v>
      </c>
      <c r="AN1921" s="31">
        <v>11.27</v>
      </c>
      <c r="AO1921" s="32">
        <v>23.27</v>
      </c>
      <c r="AP1921" s="32">
        <v>65.709999999999994</v>
      </c>
      <c r="AQ1921" s="33">
        <v>1.92</v>
      </c>
      <c r="AR1921" s="34">
        <v>0.14000000000000001</v>
      </c>
      <c r="AS1921" s="32">
        <v>0.41</v>
      </c>
      <c r="AT1921" s="32">
        <v>0.08</v>
      </c>
      <c r="AU1921" s="24">
        <v>0.79</v>
      </c>
      <c r="AV1921" s="33">
        <v>0.52</v>
      </c>
      <c r="AW1921" s="33">
        <v>0.48</v>
      </c>
      <c r="AX1921" s="47"/>
    </row>
    <row r="1922" spans="1:50" x14ac:dyDescent="0.25">
      <c r="A1922" s="50">
        <v>1921</v>
      </c>
      <c r="B1922" s="23" t="s">
        <v>4249</v>
      </c>
      <c r="C1922" s="24" t="s">
        <v>4250</v>
      </c>
      <c r="D1922" s="24" t="s">
        <v>4251</v>
      </c>
      <c r="E1922" s="25">
        <v>90061</v>
      </c>
      <c r="F1922" s="24" t="s">
        <v>347</v>
      </c>
      <c r="G1922" s="24" t="s">
        <v>59</v>
      </c>
      <c r="H1922" s="24" t="s">
        <v>81</v>
      </c>
      <c r="I1922" s="26">
        <v>3</v>
      </c>
      <c r="J1922" s="26">
        <f t="shared" si="95"/>
        <v>4</v>
      </c>
      <c r="K1922" s="24" t="s">
        <v>61</v>
      </c>
      <c r="L1922" s="27">
        <v>42298</v>
      </c>
      <c r="M1922" s="28">
        <v>192972</v>
      </c>
      <c r="N1922" s="28">
        <v>192972</v>
      </c>
      <c r="O1922" s="28">
        <v>0</v>
      </c>
      <c r="P1922" s="28">
        <v>0</v>
      </c>
      <c r="Q1922" s="28">
        <v>0</v>
      </c>
      <c r="R1922" s="28">
        <v>-1333</v>
      </c>
      <c r="S1922" s="28">
        <v>-1333</v>
      </c>
      <c r="T1922" s="28">
        <v>1085</v>
      </c>
      <c r="U1922" s="28">
        <v>22539</v>
      </c>
      <c r="V1922" s="28">
        <v>-1333</v>
      </c>
      <c r="W1922" s="28">
        <v>-2589.46</v>
      </c>
      <c r="X1922" s="28">
        <v>15976</v>
      </c>
      <c r="Y1922" s="28">
        <v>40698</v>
      </c>
      <c r="Z1922" s="28">
        <v>-40007</v>
      </c>
      <c r="AA1922" s="28">
        <v>19597</v>
      </c>
      <c r="AB1922" s="28">
        <v>37063</v>
      </c>
      <c r="AC1922" s="28">
        <v>0</v>
      </c>
      <c r="AD1922" s="28">
        <v>5000</v>
      </c>
      <c r="AE1922" s="28">
        <v>146447</v>
      </c>
      <c r="AF1922" s="28">
        <v>37249</v>
      </c>
      <c r="AG1922" s="28">
        <v>152274</v>
      </c>
      <c r="AH1922" s="28">
        <v>176996</v>
      </c>
      <c r="AI1922" s="29">
        <v>0.04</v>
      </c>
      <c r="AJ1922" s="29">
        <v>0.82</v>
      </c>
      <c r="AK1922" s="29">
        <v>0.82</v>
      </c>
      <c r="AL1922" s="30">
        <v>194.3</v>
      </c>
      <c r="AM1922" s="30">
        <v>315.77999999999997</v>
      </c>
      <c r="AN1922" s="31">
        <v>0</v>
      </c>
      <c r="AO1922" s="32">
        <v>91.21</v>
      </c>
      <c r="AP1922" s="32">
        <v>127.32</v>
      </c>
      <c r="AQ1922" s="33">
        <v>-1.07</v>
      </c>
      <c r="AR1922" s="34">
        <v>-0.91</v>
      </c>
      <c r="AS1922" s="32">
        <v>-3.33</v>
      </c>
      <c r="AT1922" s="32">
        <v>-0.69</v>
      </c>
      <c r="AU1922" s="24">
        <v>-3.58</v>
      </c>
      <c r="AV1922" s="33">
        <v>0.37</v>
      </c>
      <c r="AW1922" s="33">
        <v>0.45</v>
      </c>
      <c r="AX1922" s="47"/>
    </row>
    <row r="1923" spans="1:50" x14ac:dyDescent="0.25">
      <c r="A1923" s="50">
        <v>1922</v>
      </c>
      <c r="B1923" s="23" t="s">
        <v>4252</v>
      </c>
      <c r="C1923" s="24" t="s">
        <v>4253</v>
      </c>
      <c r="D1923" s="24" t="s">
        <v>4254</v>
      </c>
      <c r="E1923" s="25" t="s">
        <v>4255</v>
      </c>
      <c r="F1923" s="24" t="s">
        <v>751</v>
      </c>
      <c r="G1923" s="24" t="s">
        <v>97</v>
      </c>
      <c r="H1923" s="24" t="s">
        <v>81</v>
      </c>
      <c r="I1923" s="26">
        <v>5</v>
      </c>
      <c r="J1923" s="26">
        <f t="shared" si="95"/>
        <v>9</v>
      </c>
      <c r="K1923" s="24" t="s">
        <v>61</v>
      </c>
      <c r="L1923" s="27">
        <v>42909</v>
      </c>
      <c r="M1923" s="28">
        <v>192803</v>
      </c>
      <c r="N1923" s="28">
        <v>192803</v>
      </c>
      <c r="O1923" s="28">
        <v>0</v>
      </c>
      <c r="P1923" s="28">
        <v>0</v>
      </c>
      <c r="Q1923" s="28">
        <v>0</v>
      </c>
      <c r="R1923" s="28">
        <v>-23404</v>
      </c>
      <c r="S1923" s="28">
        <v>-23404</v>
      </c>
      <c r="T1923" s="28">
        <v>-22808</v>
      </c>
      <c r="U1923" s="28">
        <v>-10469</v>
      </c>
      <c r="V1923" s="28">
        <v>-23404</v>
      </c>
      <c r="W1923" s="28">
        <v>-20779.2</v>
      </c>
      <c r="X1923" s="28">
        <v>-43184</v>
      </c>
      <c r="Y1923" s="28">
        <v>29096</v>
      </c>
      <c r="Z1923" s="28">
        <v>8766</v>
      </c>
      <c r="AA1923" s="28">
        <v>43991</v>
      </c>
      <c r="AB1923" s="28">
        <v>91251</v>
      </c>
      <c r="AC1923" s="28">
        <v>43184</v>
      </c>
      <c r="AD1923" s="28">
        <v>5000</v>
      </c>
      <c r="AE1923" s="28">
        <v>50171</v>
      </c>
      <c r="AF1923" s="28">
        <v>29756</v>
      </c>
      <c r="AG1923" s="28">
        <v>120523</v>
      </c>
      <c r="AH1923" s="28">
        <v>192803</v>
      </c>
      <c r="AI1923" s="29">
        <v>0.86</v>
      </c>
      <c r="AJ1923" s="29">
        <v>1.99</v>
      </c>
      <c r="AK1923" s="29">
        <v>3.24</v>
      </c>
      <c r="AL1923" s="30">
        <v>13.36</v>
      </c>
      <c r="AM1923" s="30">
        <v>13.84</v>
      </c>
      <c r="AN1923" s="31">
        <v>14.68</v>
      </c>
      <c r="AO1923" s="32">
        <v>12.54</v>
      </c>
      <c r="AP1923" s="32">
        <v>82.53</v>
      </c>
      <c r="AQ1923" s="33">
        <v>0.28999999999999998</v>
      </c>
      <c r="AR1923" s="34">
        <v>-46.65</v>
      </c>
      <c r="AS1923" s="32">
        <v>-266.99</v>
      </c>
      <c r="AT1923" s="32">
        <v>-12.14</v>
      </c>
      <c r="AU1923" s="24">
        <v>-78.650000000000006</v>
      </c>
      <c r="AV1923" s="33">
        <v>-4.33</v>
      </c>
      <c r="AW1923" s="33">
        <v>-1.27</v>
      </c>
      <c r="AX1923" s="47"/>
    </row>
    <row r="1924" spans="1:50" x14ac:dyDescent="0.25">
      <c r="A1924" s="50">
        <v>1923</v>
      </c>
      <c r="B1924" s="23" t="s">
        <v>4256</v>
      </c>
      <c r="C1924" s="24" t="s">
        <v>4257</v>
      </c>
      <c r="D1924" s="24" t="s">
        <v>196</v>
      </c>
      <c r="E1924" s="25">
        <v>83104</v>
      </c>
      <c r="F1924" s="24" t="s">
        <v>80</v>
      </c>
      <c r="G1924" s="24" t="s">
        <v>59</v>
      </c>
      <c r="H1924" s="24" t="s">
        <v>66</v>
      </c>
      <c r="I1924" s="26">
        <v>5</v>
      </c>
      <c r="J1924" s="26">
        <f t="shared" si="95"/>
        <v>9</v>
      </c>
      <c r="K1924" s="24" t="s">
        <v>61</v>
      </c>
      <c r="L1924" s="27">
        <v>42850</v>
      </c>
      <c r="M1924" s="28">
        <v>192803</v>
      </c>
      <c r="N1924" s="28">
        <v>192803</v>
      </c>
      <c r="O1924" s="28">
        <v>0</v>
      </c>
      <c r="P1924" s="28">
        <v>0</v>
      </c>
      <c r="Q1924" s="28">
        <v>0</v>
      </c>
      <c r="R1924" s="28">
        <v>-49400</v>
      </c>
      <c r="S1924" s="28">
        <v>-49400</v>
      </c>
      <c r="T1924" s="28">
        <v>-48128</v>
      </c>
      <c r="U1924" s="28">
        <v>-34910</v>
      </c>
      <c r="V1924" s="28">
        <v>-49400</v>
      </c>
      <c r="W1924" s="28">
        <v>-40562.74</v>
      </c>
      <c r="X1924" s="28">
        <v>-6215</v>
      </c>
      <c r="Y1924" s="28">
        <v>56816</v>
      </c>
      <c r="Z1924" s="28">
        <v>-48931</v>
      </c>
      <c r="AA1924" s="28">
        <v>76325</v>
      </c>
      <c r="AB1924" s="28">
        <v>74123</v>
      </c>
      <c r="AC1924" s="28">
        <v>6277</v>
      </c>
      <c r="AD1924" s="28">
        <v>5000</v>
      </c>
      <c r="AE1924" s="28">
        <v>124906</v>
      </c>
      <c r="AF1924" s="28">
        <v>61178</v>
      </c>
      <c r="AG1924" s="28">
        <v>129711</v>
      </c>
      <c r="AH1924" s="28">
        <v>192741</v>
      </c>
      <c r="AI1924" s="29">
        <v>0.68</v>
      </c>
      <c r="AJ1924" s="29">
        <v>0.74</v>
      </c>
      <c r="AK1924" s="29">
        <v>0.74</v>
      </c>
      <c r="AL1924" s="30">
        <v>9.2200000000000006</v>
      </c>
      <c r="AM1924" s="30">
        <v>228.04</v>
      </c>
      <c r="AN1924" s="31">
        <v>0</v>
      </c>
      <c r="AO1924" s="32">
        <v>68.959999999999994</v>
      </c>
      <c r="AP1924" s="32">
        <v>139.16999999999999</v>
      </c>
      <c r="AQ1924" s="33">
        <v>-0.8</v>
      </c>
      <c r="AR1924" s="34">
        <v>-39.549999999999997</v>
      </c>
      <c r="AS1924" s="32">
        <v>-100.96</v>
      </c>
      <c r="AT1924" s="32">
        <v>-25.62</v>
      </c>
      <c r="AU1924" s="24">
        <v>-80.75</v>
      </c>
      <c r="AV1924" s="33">
        <v>-4.91</v>
      </c>
      <c r="AW1924" s="33">
        <v>0.11</v>
      </c>
      <c r="AX1924" s="47"/>
    </row>
    <row r="1925" spans="1:50" x14ac:dyDescent="0.25">
      <c r="A1925" s="50">
        <v>1924</v>
      </c>
      <c r="B1925" s="23" t="s">
        <v>4258</v>
      </c>
      <c r="C1925" s="24" t="s">
        <v>4259</v>
      </c>
      <c r="D1925" s="24" t="s">
        <v>4260</v>
      </c>
      <c r="E1925" s="25">
        <v>90801</v>
      </c>
      <c r="F1925" s="24" t="s">
        <v>1360</v>
      </c>
      <c r="G1925" s="24" t="s">
        <v>90</v>
      </c>
      <c r="H1925" s="24" t="s">
        <v>81</v>
      </c>
      <c r="I1925" s="26">
        <v>2</v>
      </c>
      <c r="J1925" s="26">
        <f t="shared" si="95"/>
        <v>2</v>
      </c>
      <c r="K1925" s="24" t="s">
        <v>61</v>
      </c>
      <c r="L1925" s="27">
        <v>41286</v>
      </c>
      <c r="M1925" s="28">
        <v>192592</v>
      </c>
      <c r="N1925" s="28">
        <v>192592</v>
      </c>
      <c r="O1925" s="28">
        <v>0</v>
      </c>
      <c r="P1925" s="28">
        <v>0</v>
      </c>
      <c r="Q1925" s="28">
        <v>0</v>
      </c>
      <c r="R1925" s="28">
        <v>-16750</v>
      </c>
      <c r="S1925" s="28">
        <v>-16750</v>
      </c>
      <c r="T1925" s="28">
        <v>-16380</v>
      </c>
      <c r="U1925" s="28">
        <v>-12209</v>
      </c>
      <c r="V1925" s="28">
        <v>-16750</v>
      </c>
      <c r="W1925" s="28">
        <v>-45139.32</v>
      </c>
      <c r="X1925" s="28">
        <v>18198</v>
      </c>
      <c r="Y1925" s="28">
        <v>27830</v>
      </c>
      <c r="Z1925" s="28">
        <v>-14544</v>
      </c>
      <c r="AA1925" s="28">
        <v>37846</v>
      </c>
      <c r="AB1925" s="28">
        <v>17426</v>
      </c>
      <c r="AC1925" s="28">
        <v>139228</v>
      </c>
      <c r="AD1925" s="28">
        <v>4750</v>
      </c>
      <c r="AE1925" s="28">
        <v>822699</v>
      </c>
      <c r="AF1925" s="28">
        <v>804081</v>
      </c>
      <c r="AG1925" s="28">
        <v>25534</v>
      </c>
      <c r="AH1925" s="28">
        <v>35166</v>
      </c>
      <c r="AI1925" s="29">
        <v>0.01</v>
      </c>
      <c r="AJ1925" s="29">
        <v>0.02</v>
      </c>
      <c r="AK1925" s="29">
        <v>0.02</v>
      </c>
      <c r="AL1925" s="30">
        <v>13.51</v>
      </c>
      <c r="AM1925" s="30">
        <v>1822.07</v>
      </c>
      <c r="AN1925" s="31">
        <v>8.2200000000000006</v>
      </c>
      <c r="AO1925" s="32">
        <v>101.36</v>
      </c>
      <c r="AP1925" s="32">
        <v>101.77</v>
      </c>
      <c r="AQ1925" s="33">
        <v>-0.02</v>
      </c>
      <c r="AR1925" s="34">
        <v>-2.04</v>
      </c>
      <c r="AS1925" s="32">
        <v>-115.17</v>
      </c>
      <c r="AT1925" s="32">
        <v>-8.6999999999999993</v>
      </c>
      <c r="AU1925" s="24">
        <v>-2.08</v>
      </c>
      <c r="AV1925" s="33">
        <v>-0.24</v>
      </c>
      <c r="AW1925" s="33">
        <v>0.21</v>
      </c>
      <c r="AX1925" s="47"/>
    </row>
    <row r="1926" spans="1:50" x14ac:dyDescent="0.25">
      <c r="A1926" s="50">
        <v>1925</v>
      </c>
      <c r="B1926" s="23" t="s">
        <v>4261</v>
      </c>
      <c r="C1926" s="24">
        <v>112</v>
      </c>
      <c r="D1926" s="24" t="s">
        <v>4262</v>
      </c>
      <c r="E1926" s="25">
        <v>90603</v>
      </c>
      <c r="F1926" s="24" t="s">
        <v>1360</v>
      </c>
      <c r="G1926" s="24" t="s">
        <v>90</v>
      </c>
      <c r="H1926" s="24" t="s">
        <v>53</v>
      </c>
      <c r="I1926" s="26">
        <v>3</v>
      </c>
      <c r="J1926" s="26">
        <f t="shared" si="95"/>
        <v>4</v>
      </c>
      <c r="K1926" s="24" t="s">
        <v>61</v>
      </c>
      <c r="L1926" s="27">
        <v>37015</v>
      </c>
      <c r="M1926" s="28">
        <v>192580</v>
      </c>
      <c r="N1926" s="28">
        <v>192580</v>
      </c>
      <c r="O1926" s="28">
        <v>0</v>
      </c>
      <c r="P1926" s="28">
        <v>0</v>
      </c>
      <c r="Q1926" s="28">
        <v>0</v>
      </c>
      <c r="R1926" s="28">
        <v>-81727</v>
      </c>
      <c r="S1926" s="28">
        <v>-81727</v>
      </c>
      <c r="T1926" s="28">
        <v>-73496</v>
      </c>
      <c r="U1926" s="28">
        <v>33932</v>
      </c>
      <c r="V1926" s="28">
        <v>-81727</v>
      </c>
      <c r="W1926" s="28">
        <v>-203183</v>
      </c>
      <c r="X1926" s="28">
        <v>6035</v>
      </c>
      <c r="Y1926" s="28">
        <v>50368</v>
      </c>
      <c r="Z1926" s="28">
        <v>1158696</v>
      </c>
      <c r="AA1926" s="28">
        <v>22881</v>
      </c>
      <c r="AB1926" s="28">
        <v>70462</v>
      </c>
      <c r="AC1926" s="28">
        <v>57610</v>
      </c>
      <c r="AD1926" s="28">
        <v>199164</v>
      </c>
      <c r="AE1926" s="28">
        <v>1881611</v>
      </c>
      <c r="AF1926" s="28">
        <v>1579451</v>
      </c>
      <c r="AG1926" s="28">
        <v>84602</v>
      </c>
      <c r="AH1926" s="28">
        <v>128935</v>
      </c>
      <c r="AI1926" s="29">
        <v>0.04</v>
      </c>
      <c r="AJ1926" s="29">
        <v>0.48</v>
      </c>
      <c r="AK1926" s="29">
        <v>0.48</v>
      </c>
      <c r="AL1926" s="30">
        <v>488.73</v>
      </c>
      <c r="AM1926" s="30">
        <v>1520.55</v>
      </c>
      <c r="AN1926" s="31">
        <v>0.79</v>
      </c>
      <c r="AO1926" s="32">
        <v>32.450000000000003</v>
      </c>
      <c r="AP1926" s="32">
        <v>37.89</v>
      </c>
      <c r="AQ1926" s="33">
        <v>0.73</v>
      </c>
      <c r="AR1926" s="34">
        <v>-4.34</v>
      </c>
      <c r="AS1926" s="32">
        <v>-7.05</v>
      </c>
      <c r="AT1926" s="32">
        <v>-42.44</v>
      </c>
      <c r="AU1926" s="24">
        <v>-5.17</v>
      </c>
      <c r="AV1926" s="33">
        <v>-1.97</v>
      </c>
      <c r="AW1926" s="33">
        <v>0.05</v>
      </c>
      <c r="AX1926" s="47"/>
    </row>
    <row r="1927" spans="1:50" x14ac:dyDescent="0.25">
      <c r="A1927" s="50">
        <v>1926</v>
      </c>
      <c r="B1927" s="23" t="s">
        <v>4263</v>
      </c>
      <c r="C1927" s="24">
        <v>308</v>
      </c>
      <c r="D1927" s="24" t="s">
        <v>4264</v>
      </c>
      <c r="E1927" s="25" t="s">
        <v>4265</v>
      </c>
      <c r="F1927" s="24" t="s">
        <v>127</v>
      </c>
      <c r="G1927" s="24" t="s">
        <v>76</v>
      </c>
      <c r="H1927" s="24" t="s">
        <v>81</v>
      </c>
      <c r="I1927" s="26">
        <v>5</v>
      </c>
      <c r="J1927" s="26">
        <f t="shared" si="95"/>
        <v>9</v>
      </c>
      <c r="K1927" s="24" t="s">
        <v>61</v>
      </c>
      <c r="L1927" s="27">
        <v>41453</v>
      </c>
      <c r="M1927" s="28">
        <v>192367</v>
      </c>
      <c r="N1927" s="28">
        <v>192367</v>
      </c>
      <c r="O1927" s="28">
        <v>0</v>
      </c>
      <c r="P1927" s="28">
        <v>0</v>
      </c>
      <c r="Q1927" s="28">
        <v>0</v>
      </c>
      <c r="R1927" s="28">
        <v>-88957</v>
      </c>
      <c r="S1927" s="28">
        <v>-88957</v>
      </c>
      <c r="T1927" s="28">
        <v>-88957</v>
      </c>
      <c r="U1927" s="28">
        <v>-86825</v>
      </c>
      <c r="V1927" s="28">
        <v>-88957</v>
      </c>
      <c r="W1927" s="28">
        <v>-111496.32000000001</v>
      </c>
      <c r="X1927" s="28">
        <v>109147</v>
      </c>
      <c r="Y1927" s="28">
        <v>-25980</v>
      </c>
      <c r="Z1927" s="28">
        <v>70622</v>
      </c>
      <c r="AA1927" s="28">
        <v>68277</v>
      </c>
      <c r="AB1927" s="28">
        <v>121738</v>
      </c>
      <c r="AC1927" s="28">
        <v>47125</v>
      </c>
      <c r="AD1927" s="28">
        <v>30000</v>
      </c>
      <c r="AE1927" s="28">
        <v>902335</v>
      </c>
      <c r="AF1927" s="28">
        <v>301953</v>
      </c>
      <c r="AG1927" s="28">
        <v>171222</v>
      </c>
      <c r="AH1927" s="28">
        <v>36095</v>
      </c>
      <c r="AI1927" s="29">
        <v>0</v>
      </c>
      <c r="AJ1927" s="29">
        <v>0.72</v>
      </c>
      <c r="AK1927" s="29">
        <v>0.73</v>
      </c>
      <c r="AL1927" s="30">
        <v>1112.3499999999999</v>
      </c>
      <c r="AM1927" s="30">
        <v>1365.24</v>
      </c>
      <c r="AN1927" s="31">
        <v>5.74</v>
      </c>
      <c r="AO1927" s="32">
        <v>91.77</v>
      </c>
      <c r="AP1927" s="32">
        <v>92.17</v>
      </c>
      <c r="AQ1927" s="33">
        <v>0.23</v>
      </c>
      <c r="AR1927" s="34">
        <v>-9.86</v>
      </c>
      <c r="AS1927" s="32">
        <v>-125.96</v>
      </c>
      <c r="AT1927" s="32">
        <v>-46.24</v>
      </c>
      <c r="AU1927" s="24">
        <v>-29.46</v>
      </c>
      <c r="AV1927" s="33">
        <v>-2.9</v>
      </c>
      <c r="AW1927" s="33">
        <v>0.24</v>
      </c>
      <c r="AX1927" s="47"/>
    </row>
    <row r="1928" spans="1:50" x14ac:dyDescent="0.25">
      <c r="A1928" s="50">
        <v>1927</v>
      </c>
      <c r="B1928" s="23" t="s">
        <v>4266</v>
      </c>
      <c r="C1928" s="24" t="s">
        <v>4267</v>
      </c>
      <c r="D1928" s="24" t="s">
        <v>4268</v>
      </c>
      <c r="E1928" s="25">
        <v>91305</v>
      </c>
      <c r="F1928" s="24" t="s">
        <v>350</v>
      </c>
      <c r="G1928" s="24" t="s">
        <v>220</v>
      </c>
      <c r="H1928" s="24" t="s">
        <v>81</v>
      </c>
      <c r="I1928" s="26">
        <v>10</v>
      </c>
      <c r="J1928" s="26">
        <f t="shared" si="95"/>
        <v>24</v>
      </c>
      <c r="K1928" s="24" t="s">
        <v>61</v>
      </c>
      <c r="L1928" s="27">
        <v>42767</v>
      </c>
      <c r="M1928" s="28">
        <v>192310</v>
      </c>
      <c r="N1928" s="28">
        <v>192310</v>
      </c>
      <c r="O1928" s="28">
        <v>0</v>
      </c>
      <c r="P1928" s="28">
        <v>4929</v>
      </c>
      <c r="Q1928" s="28">
        <v>4929</v>
      </c>
      <c r="R1928" s="28">
        <v>18506</v>
      </c>
      <c r="S1928" s="28">
        <v>18506</v>
      </c>
      <c r="T1928" s="28">
        <v>23435</v>
      </c>
      <c r="U1928" s="28">
        <v>25238</v>
      </c>
      <c r="V1928" s="28">
        <v>23435</v>
      </c>
      <c r="W1928" s="28">
        <v>15142.52</v>
      </c>
      <c r="X1928" s="28">
        <v>0</v>
      </c>
      <c r="Y1928" s="28">
        <v>67284</v>
      </c>
      <c r="Z1928" s="28">
        <v>23506</v>
      </c>
      <c r="AA1928" s="28">
        <v>41513</v>
      </c>
      <c r="AB1928" s="28">
        <v>97238</v>
      </c>
      <c r="AC1928" s="28">
        <v>0</v>
      </c>
      <c r="AD1928" s="28">
        <v>5000</v>
      </c>
      <c r="AE1928" s="28">
        <v>54878</v>
      </c>
      <c r="AF1928" s="28">
        <v>27038</v>
      </c>
      <c r="AG1928" s="28">
        <v>125026</v>
      </c>
      <c r="AH1928" s="28">
        <v>192310</v>
      </c>
      <c r="AI1928" s="29">
        <v>0.73</v>
      </c>
      <c r="AJ1928" s="29">
        <v>0.82</v>
      </c>
      <c r="AK1928" s="29">
        <v>0.89</v>
      </c>
      <c r="AL1928" s="30">
        <v>5.05</v>
      </c>
      <c r="AM1928" s="30">
        <v>90.01</v>
      </c>
      <c r="AN1928" s="31">
        <v>0</v>
      </c>
      <c r="AO1928" s="32">
        <v>56.96</v>
      </c>
      <c r="AP1928" s="32">
        <v>57.17</v>
      </c>
      <c r="AQ1928" s="33">
        <v>0.87</v>
      </c>
      <c r="AR1928" s="34">
        <v>33.72</v>
      </c>
      <c r="AS1928" s="32">
        <v>78.73</v>
      </c>
      <c r="AT1928" s="32">
        <v>9.6199999999999992</v>
      </c>
      <c r="AU1928" s="24">
        <v>68.44</v>
      </c>
      <c r="AV1928" s="33">
        <v>5.46</v>
      </c>
      <c r="AW1928" s="33">
        <v>1.18</v>
      </c>
      <c r="AX1928" s="47"/>
    </row>
    <row r="1929" spans="1:50" x14ac:dyDescent="0.25">
      <c r="A1929" s="50">
        <v>1928</v>
      </c>
      <c r="B1929" s="23" t="s">
        <v>4269</v>
      </c>
      <c r="C1929" s="24" t="s">
        <v>4270</v>
      </c>
      <c r="D1929" s="24" t="s">
        <v>3300</v>
      </c>
      <c r="E1929" s="25" t="s">
        <v>3301</v>
      </c>
      <c r="F1929" s="24" t="s">
        <v>652</v>
      </c>
      <c r="G1929" s="24" t="s">
        <v>220</v>
      </c>
      <c r="H1929" s="24" t="s">
        <v>104</v>
      </c>
      <c r="I1929" s="26">
        <v>3</v>
      </c>
      <c r="J1929" s="26">
        <f t="shared" si="95"/>
        <v>4</v>
      </c>
      <c r="K1929" s="24" t="s">
        <v>61</v>
      </c>
      <c r="L1929" s="27">
        <v>40909</v>
      </c>
      <c r="M1929" s="28">
        <v>192124</v>
      </c>
      <c r="N1929" s="28">
        <v>192124</v>
      </c>
      <c r="O1929" s="28">
        <v>0</v>
      </c>
      <c r="P1929" s="28">
        <v>239</v>
      </c>
      <c r="Q1929" s="28">
        <v>239</v>
      </c>
      <c r="R1929" s="28">
        <v>954</v>
      </c>
      <c r="S1929" s="28">
        <v>954</v>
      </c>
      <c r="T1929" s="28">
        <v>1194</v>
      </c>
      <c r="U1929" s="28">
        <v>2220</v>
      </c>
      <c r="V1929" s="28">
        <v>1193</v>
      </c>
      <c r="W1929" s="28">
        <v>-2836.38</v>
      </c>
      <c r="X1929" s="28">
        <v>7668</v>
      </c>
      <c r="Y1929" s="28">
        <v>27956</v>
      </c>
      <c r="Z1929" s="28">
        <v>23667</v>
      </c>
      <c r="AA1929" s="28">
        <v>26814</v>
      </c>
      <c r="AB1929" s="28">
        <v>130195</v>
      </c>
      <c r="AC1929" s="28">
        <v>14626</v>
      </c>
      <c r="AD1929" s="28">
        <v>5000</v>
      </c>
      <c r="AE1929" s="28">
        <v>59289</v>
      </c>
      <c r="AF1929" s="28">
        <v>1954</v>
      </c>
      <c r="AG1929" s="28">
        <v>149542</v>
      </c>
      <c r="AH1929" s="28">
        <v>19588</v>
      </c>
      <c r="AI1929" s="29">
        <v>0.2</v>
      </c>
      <c r="AJ1929" s="29">
        <v>0.74</v>
      </c>
      <c r="AK1929" s="29">
        <v>1.67</v>
      </c>
      <c r="AL1929" s="30">
        <v>32.81</v>
      </c>
      <c r="AM1929" s="30">
        <v>70.92</v>
      </c>
      <c r="AN1929" s="31">
        <v>56.1</v>
      </c>
      <c r="AO1929" s="32">
        <v>54.55</v>
      </c>
      <c r="AP1929" s="32">
        <v>60.08</v>
      </c>
      <c r="AQ1929" s="33">
        <v>12.11</v>
      </c>
      <c r="AR1929" s="34">
        <v>1.61</v>
      </c>
      <c r="AS1929" s="32">
        <v>4.03</v>
      </c>
      <c r="AT1929" s="32">
        <v>0.5</v>
      </c>
      <c r="AU1929" s="24">
        <v>48.82</v>
      </c>
      <c r="AV1929" s="33">
        <v>1.72</v>
      </c>
      <c r="AW1929" s="33">
        <v>0.83</v>
      </c>
      <c r="AX1929" s="47"/>
    </row>
    <row r="1930" spans="1:50" x14ac:dyDescent="0.25">
      <c r="A1930" s="50">
        <v>1929</v>
      </c>
      <c r="B1930" s="23" t="s">
        <v>4271</v>
      </c>
      <c r="C1930" s="24" t="s">
        <v>4272</v>
      </c>
      <c r="D1930" s="24" t="s">
        <v>1100</v>
      </c>
      <c r="E1930" s="25">
        <v>96901</v>
      </c>
      <c r="F1930" s="24" t="s">
        <v>1100</v>
      </c>
      <c r="G1930" s="24" t="s">
        <v>137</v>
      </c>
      <c r="H1930" s="24" t="s">
        <v>316</v>
      </c>
      <c r="I1930" s="26">
        <v>1</v>
      </c>
      <c r="J1930" s="26">
        <f t="shared" si="95"/>
        <v>1</v>
      </c>
      <c r="K1930" s="24" t="s">
        <v>61</v>
      </c>
      <c r="L1930" s="27">
        <v>34509</v>
      </c>
      <c r="M1930" s="28">
        <v>192087</v>
      </c>
      <c r="N1930" s="28">
        <v>192087</v>
      </c>
      <c r="O1930" s="28">
        <v>0</v>
      </c>
      <c r="P1930" s="28">
        <v>0</v>
      </c>
      <c r="Q1930" s="28">
        <v>0</v>
      </c>
      <c r="R1930" s="28">
        <v>64278</v>
      </c>
      <c r="S1930" s="28">
        <v>64278</v>
      </c>
      <c r="T1930" s="28">
        <v>64278</v>
      </c>
      <c r="U1930" s="28">
        <v>115637</v>
      </c>
      <c r="V1930" s="28">
        <v>64278</v>
      </c>
      <c r="W1930" s="28">
        <v>-40418.06</v>
      </c>
      <c r="X1930" s="28">
        <v>534</v>
      </c>
      <c r="Y1930" s="28">
        <v>74121</v>
      </c>
      <c r="Z1930" s="28">
        <v>-124647</v>
      </c>
      <c r="AA1930" s="28">
        <v>3042</v>
      </c>
      <c r="AB1930" s="28">
        <v>31938</v>
      </c>
      <c r="AC1930" s="28">
        <v>5611</v>
      </c>
      <c r="AD1930" s="28">
        <v>13278</v>
      </c>
      <c r="AE1930" s="28">
        <v>2482982</v>
      </c>
      <c r="AF1930" s="28">
        <v>2335131</v>
      </c>
      <c r="AG1930" s="28">
        <v>112355</v>
      </c>
      <c r="AH1930" s="28">
        <v>185942</v>
      </c>
      <c r="AI1930" s="29">
        <v>0.16</v>
      </c>
      <c r="AJ1930" s="29">
        <v>0.18</v>
      </c>
      <c r="AK1930" s="29">
        <v>0.19</v>
      </c>
      <c r="AL1930" s="30">
        <v>27.14</v>
      </c>
      <c r="AM1930" s="30">
        <v>2401.59</v>
      </c>
      <c r="AN1930" s="31">
        <v>6.69</v>
      </c>
      <c r="AO1930" s="32">
        <v>31.69</v>
      </c>
      <c r="AP1930" s="32">
        <v>105.02</v>
      </c>
      <c r="AQ1930" s="33">
        <v>-0.05</v>
      </c>
      <c r="AR1930" s="34">
        <v>2.59</v>
      </c>
      <c r="AS1930" s="32">
        <v>-51.57</v>
      </c>
      <c r="AT1930" s="32">
        <v>33.46</v>
      </c>
      <c r="AU1930" s="24">
        <v>2.75</v>
      </c>
      <c r="AV1930" s="33">
        <v>2.0499999999999998</v>
      </c>
      <c r="AW1930" s="33">
        <v>0.12</v>
      </c>
      <c r="AX1930" s="47"/>
    </row>
    <row r="1931" spans="1:50" x14ac:dyDescent="0.25">
      <c r="A1931" s="50">
        <v>1930</v>
      </c>
      <c r="B1931" s="23" t="s">
        <v>4273</v>
      </c>
      <c r="C1931" s="24" t="s">
        <v>2526</v>
      </c>
      <c r="D1931" s="24" t="s">
        <v>255</v>
      </c>
      <c r="E1931" s="25" t="s">
        <v>256</v>
      </c>
      <c r="F1931" s="24" t="s">
        <v>255</v>
      </c>
      <c r="G1931" s="24" t="s">
        <v>52</v>
      </c>
      <c r="H1931" s="24" t="s">
        <v>53</v>
      </c>
      <c r="I1931" s="26" t="s">
        <v>60</v>
      </c>
      <c r="J1931" s="26" t="s">
        <v>60</v>
      </c>
      <c r="K1931" s="24" t="s">
        <v>61</v>
      </c>
      <c r="L1931" s="27">
        <v>39539</v>
      </c>
      <c r="M1931" s="28">
        <v>192024</v>
      </c>
      <c r="N1931" s="28">
        <v>192085</v>
      </c>
      <c r="O1931" s="28">
        <v>61</v>
      </c>
      <c r="P1931" s="28">
        <v>3093</v>
      </c>
      <c r="Q1931" s="28">
        <v>3093</v>
      </c>
      <c r="R1931" s="28">
        <v>11361</v>
      </c>
      <c r="S1931" s="28">
        <v>11361</v>
      </c>
      <c r="T1931" s="28">
        <v>14467</v>
      </c>
      <c r="U1931" s="28">
        <v>27512</v>
      </c>
      <c r="V1931" s="28">
        <v>14454</v>
      </c>
      <c r="W1931" s="28">
        <v>3221.54</v>
      </c>
      <c r="X1931" s="28">
        <v>42135</v>
      </c>
      <c r="Y1931" s="28">
        <v>24531</v>
      </c>
      <c r="Z1931" s="28">
        <v>56221</v>
      </c>
      <c r="AA1931" s="28">
        <v>0</v>
      </c>
      <c r="AB1931" s="28">
        <v>3126</v>
      </c>
      <c r="AC1931" s="28">
        <v>124227</v>
      </c>
      <c r="AD1931" s="28">
        <v>6640</v>
      </c>
      <c r="AE1931" s="28">
        <v>124470</v>
      </c>
      <c r="AF1931" s="28">
        <v>23473</v>
      </c>
      <c r="AG1931" s="28">
        <v>43266</v>
      </c>
      <c r="AH1931" s="28">
        <v>25662</v>
      </c>
      <c r="AI1931" s="29">
        <v>0.04</v>
      </c>
      <c r="AJ1931" s="29">
        <v>0.28000000000000003</v>
      </c>
      <c r="AK1931" s="29">
        <v>1.48</v>
      </c>
      <c r="AL1931" s="30">
        <v>30.52</v>
      </c>
      <c r="AM1931" s="30">
        <v>146.69</v>
      </c>
      <c r="AN1931" s="31">
        <v>154.16</v>
      </c>
      <c r="AO1931" s="32">
        <v>54.83</v>
      </c>
      <c r="AP1931" s="32">
        <v>54.83</v>
      </c>
      <c r="AQ1931" s="33">
        <v>2.4</v>
      </c>
      <c r="AR1931" s="34">
        <v>9.1300000000000008</v>
      </c>
      <c r="AS1931" s="32">
        <v>20.21</v>
      </c>
      <c r="AT1931" s="32">
        <v>5.92</v>
      </c>
      <c r="AU1931" s="24">
        <v>48.4</v>
      </c>
      <c r="AV1931" s="33">
        <v>5.91</v>
      </c>
      <c r="AW1931" s="33">
        <v>0.65</v>
      </c>
      <c r="AX1931" s="47"/>
    </row>
    <row r="1932" spans="1:50" x14ac:dyDescent="0.25">
      <c r="A1932" s="50">
        <v>1931</v>
      </c>
      <c r="B1932" s="23" t="s">
        <v>4274</v>
      </c>
      <c r="C1932" s="24" t="s">
        <v>4275</v>
      </c>
      <c r="D1932" s="24" t="s">
        <v>127</v>
      </c>
      <c r="E1932" s="25" t="s">
        <v>250</v>
      </c>
      <c r="F1932" s="24" t="s">
        <v>127</v>
      </c>
      <c r="G1932" s="24" t="s">
        <v>76</v>
      </c>
      <c r="H1932" s="24" t="s">
        <v>53</v>
      </c>
      <c r="I1932" s="26">
        <v>3</v>
      </c>
      <c r="J1932" s="26">
        <f t="shared" ref="J1932:J1937" si="96">IF(I1932=0,0,IF(I1932=1,1,IF(I1932=2,2,(IF(I1932=3,4,IF(I1932=5,9,IF(I1932=10,24,IF(I1932=25,49,IF(I1932=50,99,"X")))))))))</f>
        <v>4</v>
      </c>
      <c r="K1932" s="24" t="s">
        <v>61</v>
      </c>
      <c r="L1932" s="27">
        <v>38905</v>
      </c>
      <c r="M1932" s="28">
        <v>190372</v>
      </c>
      <c r="N1932" s="28">
        <v>192013</v>
      </c>
      <c r="O1932" s="28">
        <v>1641</v>
      </c>
      <c r="P1932" s="28">
        <v>10495</v>
      </c>
      <c r="Q1932" s="28">
        <v>10495</v>
      </c>
      <c r="R1932" s="28">
        <v>32108</v>
      </c>
      <c r="S1932" s="28">
        <v>32108</v>
      </c>
      <c r="T1932" s="28">
        <v>45905</v>
      </c>
      <c r="U1932" s="28">
        <v>91047</v>
      </c>
      <c r="V1932" s="28">
        <v>42603</v>
      </c>
      <c r="W1932" s="28">
        <v>-20917.64</v>
      </c>
      <c r="X1932" s="28">
        <v>234</v>
      </c>
      <c r="Y1932" s="28">
        <v>111725</v>
      </c>
      <c r="Z1932" s="28">
        <v>200218</v>
      </c>
      <c r="AA1932" s="28">
        <v>20014</v>
      </c>
      <c r="AB1932" s="28">
        <v>59564</v>
      </c>
      <c r="AC1932" s="28">
        <v>0</v>
      </c>
      <c r="AD1932" s="28">
        <v>6639</v>
      </c>
      <c r="AE1932" s="28">
        <v>1140714</v>
      </c>
      <c r="AF1932" s="28">
        <v>1070210</v>
      </c>
      <c r="AG1932" s="28">
        <v>78647</v>
      </c>
      <c r="AH1932" s="28">
        <v>190138</v>
      </c>
      <c r="AI1932" s="29">
        <v>0.03</v>
      </c>
      <c r="AJ1932" s="29">
        <v>0.1</v>
      </c>
      <c r="AK1932" s="29">
        <v>0.1</v>
      </c>
      <c r="AL1932" s="30">
        <v>80.599999999999994</v>
      </c>
      <c r="AM1932" s="30">
        <v>3191.79</v>
      </c>
      <c r="AN1932" s="31">
        <v>2.78</v>
      </c>
      <c r="AO1932" s="32">
        <v>61.13</v>
      </c>
      <c r="AP1932" s="32">
        <v>82.45</v>
      </c>
      <c r="AQ1932" s="33">
        <v>0.19</v>
      </c>
      <c r="AR1932" s="34">
        <v>2.81</v>
      </c>
      <c r="AS1932" s="32">
        <v>16.04</v>
      </c>
      <c r="AT1932" s="32">
        <v>16.87</v>
      </c>
      <c r="AU1932" s="24">
        <v>3</v>
      </c>
      <c r="AV1932" s="33">
        <v>1.68</v>
      </c>
      <c r="AW1932" s="33">
        <v>0.18</v>
      </c>
      <c r="AX1932" s="47"/>
    </row>
    <row r="1933" spans="1:50" x14ac:dyDescent="0.25">
      <c r="A1933" s="50">
        <v>1932</v>
      </c>
      <c r="B1933" s="23" t="s">
        <v>4276</v>
      </c>
      <c r="C1933" s="24" t="s">
        <v>4277</v>
      </c>
      <c r="D1933" s="24" t="s">
        <v>74</v>
      </c>
      <c r="E1933" s="25" t="s">
        <v>75</v>
      </c>
      <c r="F1933" s="24" t="s">
        <v>74</v>
      </c>
      <c r="G1933" s="24" t="s">
        <v>76</v>
      </c>
      <c r="H1933" s="24" t="s">
        <v>81</v>
      </c>
      <c r="I1933" s="26">
        <v>10</v>
      </c>
      <c r="J1933" s="26">
        <f t="shared" si="96"/>
        <v>24</v>
      </c>
      <c r="K1933" s="24" t="s">
        <v>61</v>
      </c>
      <c r="L1933" s="27">
        <v>41486</v>
      </c>
      <c r="M1933" s="28">
        <v>191991</v>
      </c>
      <c r="N1933" s="28">
        <v>191991</v>
      </c>
      <c r="O1933" s="28">
        <v>0</v>
      </c>
      <c r="P1933" s="28">
        <v>0</v>
      </c>
      <c r="Q1933" s="28">
        <v>0</v>
      </c>
      <c r="R1933" s="28">
        <v>-87527</v>
      </c>
      <c r="S1933" s="28">
        <v>-87527</v>
      </c>
      <c r="T1933" s="28">
        <v>-87527</v>
      </c>
      <c r="U1933" s="28">
        <v>-81331</v>
      </c>
      <c r="V1933" s="28">
        <v>-87527</v>
      </c>
      <c r="W1933" s="28">
        <v>-67664.7</v>
      </c>
      <c r="X1933" s="28">
        <v>7650</v>
      </c>
      <c r="Y1933" s="28">
        <v>-11376</v>
      </c>
      <c r="Z1933" s="28">
        <v>-87527</v>
      </c>
      <c r="AA1933" s="28">
        <v>69406</v>
      </c>
      <c r="AB1933" s="28">
        <v>156623</v>
      </c>
      <c r="AC1933" s="28">
        <v>0</v>
      </c>
      <c r="AD1933" s="28">
        <v>0</v>
      </c>
      <c r="AE1933" s="28">
        <v>-247473</v>
      </c>
      <c r="AF1933" s="28">
        <v>18484</v>
      </c>
      <c r="AG1933" s="28">
        <v>203367</v>
      </c>
      <c r="AH1933" s="28">
        <v>184341</v>
      </c>
      <c r="AI1933" s="29">
        <v>-2.0699999999999998</v>
      </c>
      <c r="AJ1933" s="29">
        <v>-1.83</v>
      </c>
      <c r="AK1933" s="29">
        <v>-1.78</v>
      </c>
      <c r="AL1933" s="30">
        <v>70.150000000000006</v>
      </c>
      <c r="AM1933" s="30">
        <v>281.93</v>
      </c>
      <c r="AN1933" s="31">
        <v>16.399999999999999</v>
      </c>
      <c r="AO1933" s="32">
        <v>-64.36</v>
      </c>
      <c r="AP1933" s="32">
        <v>-64.61</v>
      </c>
      <c r="AQ1933" s="33">
        <v>-4.74</v>
      </c>
      <c r="AR1933" s="34">
        <v>-35.369999999999997</v>
      </c>
      <c r="AS1933" s="32">
        <v>-100</v>
      </c>
      <c r="AT1933" s="32">
        <v>-45.59</v>
      </c>
      <c r="AU1933" s="24">
        <v>-473.53</v>
      </c>
      <c r="AV1933" s="33">
        <v>1.2</v>
      </c>
      <c r="AW1933" s="33">
        <v>-0.76</v>
      </c>
      <c r="AX1933" s="47"/>
    </row>
    <row r="1934" spans="1:50" x14ac:dyDescent="0.25">
      <c r="A1934" s="50">
        <v>1933</v>
      </c>
      <c r="B1934" s="23" t="s">
        <v>4278</v>
      </c>
      <c r="C1934" s="24" t="s">
        <v>4279</v>
      </c>
      <c r="D1934" s="24" t="s">
        <v>347</v>
      </c>
      <c r="E1934" s="25">
        <v>90101</v>
      </c>
      <c r="F1934" s="24" t="s">
        <v>347</v>
      </c>
      <c r="G1934" s="24" t="s">
        <v>59</v>
      </c>
      <c r="H1934" s="24" t="s">
        <v>66</v>
      </c>
      <c r="I1934" s="26">
        <v>3</v>
      </c>
      <c r="J1934" s="26">
        <f t="shared" si="96"/>
        <v>4</v>
      </c>
      <c r="K1934" s="24" t="s">
        <v>61</v>
      </c>
      <c r="L1934" s="27">
        <v>36147</v>
      </c>
      <c r="M1934" s="28">
        <v>191978</v>
      </c>
      <c r="N1934" s="28">
        <v>191978</v>
      </c>
      <c r="O1934" s="28">
        <v>0</v>
      </c>
      <c r="P1934" s="28">
        <v>35</v>
      </c>
      <c r="Q1934" s="28">
        <v>35</v>
      </c>
      <c r="R1934" s="28">
        <v>31232</v>
      </c>
      <c r="S1934" s="28">
        <v>31232</v>
      </c>
      <c r="T1934" s="28">
        <v>32038</v>
      </c>
      <c r="U1934" s="28">
        <v>47080</v>
      </c>
      <c r="V1934" s="28">
        <v>31267</v>
      </c>
      <c r="W1934" s="28">
        <v>24885.599999999999</v>
      </c>
      <c r="X1934" s="28">
        <v>38715</v>
      </c>
      <c r="Y1934" s="28">
        <v>89680</v>
      </c>
      <c r="Z1934" s="28">
        <v>-81570</v>
      </c>
      <c r="AA1934" s="28">
        <v>41381</v>
      </c>
      <c r="AB1934" s="28">
        <v>15436</v>
      </c>
      <c r="AC1934" s="28">
        <v>52963</v>
      </c>
      <c r="AD1934" s="28">
        <v>6640</v>
      </c>
      <c r="AE1934" s="28">
        <v>140975</v>
      </c>
      <c r="AF1934" s="28">
        <v>18026</v>
      </c>
      <c r="AG1934" s="28">
        <v>49335</v>
      </c>
      <c r="AH1934" s="28">
        <v>100300</v>
      </c>
      <c r="AI1934" s="29">
        <v>0.01</v>
      </c>
      <c r="AJ1934" s="29">
        <v>0.59</v>
      </c>
      <c r="AK1934" s="29">
        <v>0.6</v>
      </c>
      <c r="AL1934" s="30">
        <v>227.18</v>
      </c>
      <c r="AM1934" s="30">
        <v>724.94</v>
      </c>
      <c r="AN1934" s="31">
        <v>0.76</v>
      </c>
      <c r="AO1934" s="32">
        <v>146.13</v>
      </c>
      <c r="AP1934" s="32">
        <v>157.86000000000001</v>
      </c>
      <c r="AQ1934" s="33">
        <v>-4.53</v>
      </c>
      <c r="AR1934" s="34">
        <v>22.15</v>
      </c>
      <c r="AS1934" s="32">
        <v>-38.29</v>
      </c>
      <c r="AT1934" s="32">
        <v>16.27</v>
      </c>
      <c r="AU1934" s="24">
        <v>173.26</v>
      </c>
      <c r="AV1934" s="33">
        <v>3.94</v>
      </c>
      <c r="AW1934" s="33">
        <v>0.63</v>
      </c>
      <c r="AX1934" s="47"/>
    </row>
    <row r="1935" spans="1:50" x14ac:dyDescent="0.25">
      <c r="A1935" s="50">
        <v>1934</v>
      </c>
      <c r="B1935" s="23" t="s">
        <v>4280</v>
      </c>
      <c r="C1935" s="24">
        <v>36</v>
      </c>
      <c r="D1935" s="24" t="s">
        <v>4281</v>
      </c>
      <c r="E1935" s="25">
        <v>93039</v>
      </c>
      <c r="F1935" s="24" t="s">
        <v>274</v>
      </c>
      <c r="G1935" s="24" t="s">
        <v>90</v>
      </c>
      <c r="H1935" s="24" t="s">
        <v>81</v>
      </c>
      <c r="I1935" s="26">
        <v>10</v>
      </c>
      <c r="J1935" s="26">
        <f t="shared" si="96"/>
        <v>24</v>
      </c>
      <c r="K1935" s="24" t="s">
        <v>61</v>
      </c>
      <c r="L1935" s="27">
        <v>43074</v>
      </c>
      <c r="M1935" s="28">
        <v>191964</v>
      </c>
      <c r="N1935" s="28">
        <v>191964</v>
      </c>
      <c r="O1935" s="28">
        <v>0</v>
      </c>
      <c r="P1935" s="28">
        <v>0</v>
      </c>
      <c r="Q1935" s="28">
        <v>0</v>
      </c>
      <c r="R1935" s="28">
        <v>-47014</v>
      </c>
      <c r="S1935" s="28">
        <v>-47014</v>
      </c>
      <c r="T1935" s="28">
        <v>-47014</v>
      </c>
      <c r="U1935" s="28">
        <v>-47014</v>
      </c>
      <c r="V1935" s="28">
        <v>-47014</v>
      </c>
      <c r="W1935" s="28">
        <v>-37793.360000000001</v>
      </c>
      <c r="X1935" s="28">
        <v>14459</v>
      </c>
      <c r="Y1935" s="28">
        <v>47753</v>
      </c>
      <c r="Z1935" s="28">
        <v>-38524</v>
      </c>
      <c r="AA1935" s="28">
        <v>91035</v>
      </c>
      <c r="AB1935" s="28">
        <v>134858</v>
      </c>
      <c r="AC1935" s="28">
        <v>0</v>
      </c>
      <c r="AD1935" s="28">
        <v>5000</v>
      </c>
      <c r="AE1935" s="28">
        <v>62340</v>
      </c>
      <c r="AF1935" s="28">
        <v>76738</v>
      </c>
      <c r="AG1935" s="28">
        <v>144211</v>
      </c>
      <c r="AH1935" s="28">
        <v>177505</v>
      </c>
      <c r="AI1935" s="29">
        <v>-1.64</v>
      </c>
      <c r="AJ1935" s="29">
        <v>-1.57</v>
      </c>
      <c r="AK1935" s="29">
        <v>-0.14000000000000001</v>
      </c>
      <c r="AL1935" s="30">
        <v>12.55</v>
      </c>
      <c r="AM1935" s="30">
        <v>252.21</v>
      </c>
      <c r="AN1935" s="31">
        <v>271.39999999999998</v>
      </c>
      <c r="AO1935" s="32">
        <v>162.07</v>
      </c>
      <c r="AP1935" s="32">
        <v>161.80000000000001</v>
      </c>
      <c r="AQ1935" s="33">
        <v>-0.5</v>
      </c>
      <c r="AR1935" s="34">
        <v>-75.42</v>
      </c>
      <c r="AS1935" s="32">
        <v>-122.04</v>
      </c>
      <c r="AT1935" s="32">
        <v>-24.49</v>
      </c>
      <c r="AU1935" s="24">
        <v>-61.27</v>
      </c>
      <c r="AV1935" s="33">
        <v>-7.97</v>
      </c>
      <c r="AW1935" s="33">
        <v>0.52</v>
      </c>
      <c r="AX1935" s="47"/>
    </row>
    <row r="1936" spans="1:50" x14ac:dyDescent="0.25">
      <c r="A1936" s="50">
        <v>1935</v>
      </c>
      <c r="B1936" s="23" t="s">
        <v>4282</v>
      </c>
      <c r="C1936" s="24" t="s">
        <v>4283</v>
      </c>
      <c r="D1936" s="24" t="s">
        <v>107</v>
      </c>
      <c r="E1936" s="25">
        <v>94001</v>
      </c>
      <c r="F1936" s="24" t="s">
        <v>107</v>
      </c>
      <c r="G1936" s="24" t="s">
        <v>108</v>
      </c>
      <c r="H1936" s="24" t="s">
        <v>104</v>
      </c>
      <c r="I1936" s="26">
        <v>5</v>
      </c>
      <c r="J1936" s="26">
        <f t="shared" si="96"/>
        <v>9</v>
      </c>
      <c r="K1936" s="24" t="s">
        <v>61</v>
      </c>
      <c r="L1936" s="27">
        <v>40701</v>
      </c>
      <c r="M1936" s="28">
        <v>191894</v>
      </c>
      <c r="N1936" s="28">
        <v>191894</v>
      </c>
      <c r="O1936" s="28">
        <v>0</v>
      </c>
      <c r="P1936" s="28">
        <v>0</v>
      </c>
      <c r="Q1936" s="28">
        <v>0</v>
      </c>
      <c r="R1936" s="28">
        <v>-3230</v>
      </c>
      <c r="S1936" s="28">
        <v>-3230</v>
      </c>
      <c r="T1936" s="28">
        <v>-2894</v>
      </c>
      <c r="U1936" s="28">
        <v>18</v>
      </c>
      <c r="V1936" s="28">
        <v>-3230</v>
      </c>
      <c r="W1936" s="28">
        <v>-17176.740000000002</v>
      </c>
      <c r="X1936" s="28">
        <v>146</v>
      </c>
      <c r="Y1936" s="28">
        <v>-76188</v>
      </c>
      <c r="Z1936" s="28">
        <v>40035</v>
      </c>
      <c r="AA1936" s="28">
        <v>48203</v>
      </c>
      <c r="AB1936" s="28">
        <v>243046</v>
      </c>
      <c r="AC1936" s="28">
        <v>0</v>
      </c>
      <c r="AD1936" s="28">
        <v>10000</v>
      </c>
      <c r="AE1936" s="28">
        <v>311486</v>
      </c>
      <c r="AF1936" s="28">
        <v>297287</v>
      </c>
      <c r="AG1936" s="28">
        <v>268082</v>
      </c>
      <c r="AH1936" s="28">
        <v>191748</v>
      </c>
      <c r="AI1936" s="29">
        <v>0.02</v>
      </c>
      <c r="AJ1936" s="29">
        <v>0.06</v>
      </c>
      <c r="AK1936" s="29">
        <v>0.06</v>
      </c>
      <c r="AL1936" s="30">
        <v>16.46</v>
      </c>
      <c r="AM1936" s="30">
        <v>326.69</v>
      </c>
      <c r="AN1936" s="31">
        <v>0</v>
      </c>
      <c r="AO1936" s="32">
        <v>78.099999999999994</v>
      </c>
      <c r="AP1936" s="32">
        <v>87.15</v>
      </c>
      <c r="AQ1936" s="33">
        <v>0.13</v>
      </c>
      <c r="AR1936" s="34">
        <v>-1.04</v>
      </c>
      <c r="AS1936" s="32">
        <v>-8.07</v>
      </c>
      <c r="AT1936" s="32">
        <v>-1.68</v>
      </c>
      <c r="AU1936" s="24">
        <v>-1.0900000000000001</v>
      </c>
      <c r="AV1936" s="33">
        <v>-0.02</v>
      </c>
      <c r="AW1936" s="33">
        <v>0.24</v>
      </c>
      <c r="AX1936" s="47"/>
    </row>
    <row r="1937" spans="1:50" x14ac:dyDescent="0.25">
      <c r="A1937" s="50">
        <v>1936</v>
      </c>
      <c r="B1937" s="23" t="s">
        <v>4284</v>
      </c>
      <c r="C1937" s="24" t="s">
        <v>4285</v>
      </c>
      <c r="D1937" s="24" t="s">
        <v>174</v>
      </c>
      <c r="E1937" s="25">
        <v>96231</v>
      </c>
      <c r="F1937" s="24" t="s">
        <v>175</v>
      </c>
      <c r="G1937" s="24" t="s">
        <v>137</v>
      </c>
      <c r="H1937" s="24" t="s">
        <v>152</v>
      </c>
      <c r="I1937" s="26">
        <v>1</v>
      </c>
      <c r="J1937" s="26">
        <f t="shared" si="96"/>
        <v>1</v>
      </c>
      <c r="K1937" s="24" t="s">
        <v>61</v>
      </c>
      <c r="L1937" s="27">
        <v>40529</v>
      </c>
      <c r="M1937" s="28">
        <v>191629</v>
      </c>
      <c r="N1937" s="28">
        <v>191629</v>
      </c>
      <c r="O1937" s="28">
        <v>0</v>
      </c>
      <c r="P1937" s="28">
        <v>3629</v>
      </c>
      <c r="Q1937" s="28">
        <v>3629</v>
      </c>
      <c r="R1937" s="28">
        <v>4335</v>
      </c>
      <c r="S1937" s="28">
        <v>4335</v>
      </c>
      <c r="T1937" s="28">
        <v>9128</v>
      </c>
      <c r="U1937" s="28">
        <v>23980</v>
      </c>
      <c r="V1937" s="28">
        <v>7964</v>
      </c>
      <c r="W1937" s="28">
        <v>2218.36</v>
      </c>
      <c r="X1937" s="28">
        <v>0</v>
      </c>
      <c r="Y1937" s="28">
        <v>59256</v>
      </c>
      <c r="Z1937" s="28">
        <v>-12136</v>
      </c>
      <c r="AA1937" s="28">
        <v>21664</v>
      </c>
      <c r="AB1937" s="28">
        <v>43189</v>
      </c>
      <c r="AC1937" s="28">
        <v>0</v>
      </c>
      <c r="AD1937" s="28">
        <v>5000</v>
      </c>
      <c r="AE1937" s="28">
        <v>145305</v>
      </c>
      <c r="AF1937" s="28">
        <v>78514</v>
      </c>
      <c r="AG1937" s="28">
        <v>132373</v>
      </c>
      <c r="AH1937" s="28">
        <v>191629</v>
      </c>
      <c r="AI1937" s="29">
        <v>0.31</v>
      </c>
      <c r="AJ1937" s="29">
        <v>0.42</v>
      </c>
      <c r="AK1937" s="29">
        <v>0.42</v>
      </c>
      <c r="AL1937" s="30">
        <v>32.46</v>
      </c>
      <c r="AM1937" s="30">
        <v>427.86</v>
      </c>
      <c r="AN1937" s="31">
        <v>2.31</v>
      </c>
      <c r="AO1937" s="32">
        <v>108.27</v>
      </c>
      <c r="AP1937" s="32">
        <v>108.35</v>
      </c>
      <c r="AQ1937" s="33">
        <v>-0.15</v>
      </c>
      <c r="AR1937" s="34">
        <v>2.98</v>
      </c>
      <c r="AS1937" s="32">
        <v>-35.72</v>
      </c>
      <c r="AT1937" s="32">
        <v>2.2599999999999998</v>
      </c>
      <c r="AU1937" s="24">
        <v>5.52</v>
      </c>
      <c r="AV1937" s="33">
        <v>1.1100000000000001</v>
      </c>
      <c r="AW1937" s="33">
        <v>0.49</v>
      </c>
      <c r="AX1937" s="47"/>
    </row>
    <row r="1938" spans="1:50" x14ac:dyDescent="0.25">
      <c r="A1938" s="50">
        <v>1937</v>
      </c>
      <c r="B1938" s="23" t="s">
        <v>4286</v>
      </c>
      <c r="C1938" s="24" t="s">
        <v>1960</v>
      </c>
      <c r="D1938" s="24" t="s">
        <v>347</v>
      </c>
      <c r="E1938" s="25">
        <v>90101</v>
      </c>
      <c r="F1938" s="24" t="s">
        <v>347</v>
      </c>
      <c r="G1938" s="24" t="s">
        <v>59</v>
      </c>
      <c r="H1938" s="24" t="s">
        <v>81</v>
      </c>
      <c r="I1938" s="26" t="s">
        <v>60</v>
      </c>
      <c r="J1938" s="26" t="s">
        <v>60</v>
      </c>
      <c r="K1938" s="24" t="s">
        <v>61</v>
      </c>
      <c r="L1938" s="27">
        <v>40757</v>
      </c>
      <c r="M1938" s="28">
        <v>191528</v>
      </c>
      <c r="N1938" s="28">
        <v>191528</v>
      </c>
      <c r="O1938" s="28">
        <v>0</v>
      </c>
      <c r="P1938" s="28">
        <v>0</v>
      </c>
      <c r="Q1938" s="28">
        <v>0</v>
      </c>
      <c r="R1938" s="28">
        <v>-4273</v>
      </c>
      <c r="S1938" s="28">
        <v>-4273</v>
      </c>
      <c r="T1938" s="28">
        <v>-4273</v>
      </c>
      <c r="U1938" s="28">
        <v>5564</v>
      </c>
      <c r="V1938" s="28">
        <v>-4273</v>
      </c>
      <c r="W1938" s="28">
        <v>-2094.98</v>
      </c>
      <c r="X1938" s="28">
        <v>13595</v>
      </c>
      <c r="Y1938" s="28">
        <v>22787</v>
      </c>
      <c r="Z1938" s="28">
        <v>-96761</v>
      </c>
      <c r="AA1938" s="28">
        <v>21373</v>
      </c>
      <c r="AB1938" s="28">
        <v>112989</v>
      </c>
      <c r="AC1938" s="28">
        <v>5520</v>
      </c>
      <c r="AD1938" s="28">
        <v>6000</v>
      </c>
      <c r="AE1938" s="28">
        <v>112056</v>
      </c>
      <c r="AF1938" s="28">
        <v>95779</v>
      </c>
      <c r="AG1938" s="28">
        <v>163221</v>
      </c>
      <c r="AH1938" s="28">
        <v>172413</v>
      </c>
      <c r="AI1938" s="29">
        <v>0.01</v>
      </c>
      <c r="AJ1938" s="29">
        <v>7.0000000000000007E-2</v>
      </c>
      <c r="AK1938" s="29">
        <v>0.08</v>
      </c>
      <c r="AL1938" s="30">
        <v>23.68</v>
      </c>
      <c r="AM1938" s="30">
        <v>445.3</v>
      </c>
      <c r="AN1938" s="31">
        <v>4.88</v>
      </c>
      <c r="AO1938" s="32">
        <v>186.27</v>
      </c>
      <c r="AP1938" s="32">
        <v>186.35</v>
      </c>
      <c r="AQ1938" s="33">
        <v>-1.01</v>
      </c>
      <c r="AR1938" s="34">
        <v>-3.81</v>
      </c>
      <c r="AS1938" s="32">
        <v>-4.42</v>
      </c>
      <c r="AT1938" s="32">
        <v>-2.23</v>
      </c>
      <c r="AU1938" s="24">
        <v>-4.46</v>
      </c>
      <c r="AV1938" s="33">
        <v>-7.0000000000000007E-2</v>
      </c>
      <c r="AW1938" s="33">
        <v>0.61</v>
      </c>
      <c r="AX1938" s="47"/>
    </row>
    <row r="1939" spans="1:50" x14ac:dyDescent="0.25">
      <c r="A1939" s="50">
        <v>1938</v>
      </c>
      <c r="B1939" s="23" t="s">
        <v>4287</v>
      </c>
      <c r="C1939" s="24" t="s">
        <v>4288</v>
      </c>
      <c r="D1939" s="24" t="s">
        <v>274</v>
      </c>
      <c r="E1939" s="25">
        <v>92901</v>
      </c>
      <c r="F1939" s="24" t="s">
        <v>274</v>
      </c>
      <c r="G1939" s="24" t="s">
        <v>90</v>
      </c>
      <c r="H1939" s="24" t="s">
        <v>104</v>
      </c>
      <c r="I1939" s="26" t="s">
        <v>60</v>
      </c>
      <c r="J1939" s="26" t="s">
        <v>60</v>
      </c>
      <c r="K1939" s="24" t="s">
        <v>61</v>
      </c>
      <c r="L1939" s="27">
        <v>37959</v>
      </c>
      <c r="M1939" s="28">
        <v>191483</v>
      </c>
      <c r="N1939" s="28">
        <v>191488</v>
      </c>
      <c r="O1939" s="28">
        <v>5</v>
      </c>
      <c r="P1939" s="28">
        <v>0</v>
      </c>
      <c r="Q1939" s="28">
        <v>0</v>
      </c>
      <c r="R1939" s="28">
        <v>-143985</v>
      </c>
      <c r="S1939" s="28">
        <v>-143985</v>
      </c>
      <c r="T1939" s="28">
        <v>-142791</v>
      </c>
      <c r="U1939" s="28">
        <v>-138319</v>
      </c>
      <c r="V1939" s="28">
        <v>-143985</v>
      </c>
      <c r="W1939" s="28">
        <v>-88454.48</v>
      </c>
      <c r="X1939" s="28">
        <v>0</v>
      </c>
      <c r="Y1939" s="28">
        <v>7928</v>
      </c>
      <c r="Z1939" s="28">
        <v>-433556</v>
      </c>
      <c r="AA1939" s="28">
        <v>91525</v>
      </c>
      <c r="AB1939" s="28">
        <v>76532</v>
      </c>
      <c r="AC1939" s="28">
        <v>0</v>
      </c>
      <c r="AD1939" s="28">
        <v>16598</v>
      </c>
      <c r="AE1939" s="28">
        <v>5876</v>
      </c>
      <c r="AF1939" s="28">
        <v>0</v>
      </c>
      <c r="AG1939" s="28">
        <v>183612</v>
      </c>
      <c r="AH1939" s="28">
        <v>191540</v>
      </c>
      <c r="AI1939" s="29">
        <v>0.01</v>
      </c>
      <c r="AJ1939" s="29">
        <v>0.01</v>
      </c>
      <c r="AK1939" s="29">
        <v>0.01</v>
      </c>
      <c r="AL1939" s="30">
        <v>6.63</v>
      </c>
      <c r="AM1939" s="30">
        <v>856.36</v>
      </c>
      <c r="AN1939" s="31">
        <v>0</v>
      </c>
      <c r="AO1939" s="32">
        <v>7433.13</v>
      </c>
      <c r="AP1939" s="32">
        <v>7478.42</v>
      </c>
      <c r="AQ1939" s="33">
        <v>0</v>
      </c>
      <c r="AR1939" s="34">
        <v>-2450.39</v>
      </c>
      <c r="AS1939" s="32">
        <v>-33.21</v>
      </c>
      <c r="AT1939" s="32">
        <v>-75.19</v>
      </c>
      <c r="AU1939" s="24">
        <v>0</v>
      </c>
      <c r="AV1939" s="33">
        <v>-245.52</v>
      </c>
      <c r="AW1939" s="33">
        <v>18.420000000000002</v>
      </c>
      <c r="AX1939" s="47"/>
    </row>
    <row r="1940" spans="1:50" x14ac:dyDescent="0.25">
      <c r="A1940" s="50">
        <v>1939</v>
      </c>
      <c r="B1940" s="23" t="s">
        <v>4289</v>
      </c>
      <c r="C1940" s="24" t="s">
        <v>4290</v>
      </c>
      <c r="D1940" s="24" t="s">
        <v>4291</v>
      </c>
      <c r="E1940" s="25">
        <v>91965</v>
      </c>
      <c r="F1940" s="24" t="s">
        <v>89</v>
      </c>
      <c r="G1940" s="24" t="s">
        <v>90</v>
      </c>
      <c r="H1940" s="24" t="s">
        <v>316</v>
      </c>
      <c r="I1940" s="26">
        <v>1</v>
      </c>
      <c r="J1940" s="26">
        <f>IF(I1940=0,0,IF(I1940=1,1,IF(I1940=2,2,(IF(I1940=3,4,IF(I1940=5,9,IF(I1940=10,24,IF(I1940=25,49,IF(I1940=50,99,"X")))))))))</f>
        <v>1</v>
      </c>
      <c r="K1940" s="24" t="s">
        <v>61</v>
      </c>
      <c r="L1940" s="27">
        <v>43805</v>
      </c>
      <c r="M1940" s="28">
        <v>191420</v>
      </c>
      <c r="N1940" s="28">
        <v>191420</v>
      </c>
      <c r="O1940" s="28">
        <v>0</v>
      </c>
      <c r="P1940" s="28">
        <v>1052</v>
      </c>
      <c r="Q1940" s="28">
        <v>1052</v>
      </c>
      <c r="R1940" s="28">
        <v>3854</v>
      </c>
      <c r="S1940" s="28">
        <v>3854</v>
      </c>
      <c r="T1940" s="28">
        <v>5295</v>
      </c>
      <c r="U1940" s="28">
        <v>16935</v>
      </c>
      <c r="V1940" s="28">
        <v>4906</v>
      </c>
      <c r="W1940" s="28">
        <v>-2033.92</v>
      </c>
      <c r="X1940" s="28">
        <v>45324</v>
      </c>
      <c r="Y1940" s="28">
        <v>29884</v>
      </c>
      <c r="Z1940" s="28">
        <v>26926</v>
      </c>
      <c r="AA1940" s="28">
        <v>10983</v>
      </c>
      <c r="AB1940" s="28">
        <v>17196</v>
      </c>
      <c r="AC1940" s="28">
        <v>54517</v>
      </c>
      <c r="AD1940" s="28">
        <v>5000</v>
      </c>
      <c r="AE1940" s="28">
        <v>116765</v>
      </c>
      <c r="AF1940" s="28">
        <v>38273</v>
      </c>
      <c r="AG1940" s="28">
        <v>107019</v>
      </c>
      <c r="AH1940" s="28">
        <v>91579</v>
      </c>
      <c r="AI1940" s="29">
        <v>0.01</v>
      </c>
      <c r="AJ1940" s="29">
        <v>0.88</v>
      </c>
      <c r="AK1940" s="29">
        <v>0.88</v>
      </c>
      <c r="AL1940" s="30">
        <v>145.75</v>
      </c>
      <c r="AM1940" s="30">
        <v>199.22</v>
      </c>
      <c r="AN1940" s="31">
        <v>0</v>
      </c>
      <c r="AO1940" s="32">
        <v>76.900000000000006</v>
      </c>
      <c r="AP1940" s="32">
        <v>76.59</v>
      </c>
      <c r="AQ1940" s="33">
        <v>0.7</v>
      </c>
      <c r="AR1940" s="34">
        <v>3.3</v>
      </c>
      <c r="AS1940" s="32">
        <v>14.31</v>
      </c>
      <c r="AT1940" s="32">
        <v>2.0099999999999998</v>
      </c>
      <c r="AU1940" s="24">
        <v>10.07</v>
      </c>
      <c r="AV1940" s="33">
        <v>2.69</v>
      </c>
      <c r="AW1940" s="33">
        <v>0.54</v>
      </c>
      <c r="AX1940" s="47"/>
    </row>
    <row r="1941" spans="1:50" x14ac:dyDescent="0.25">
      <c r="A1941" s="50">
        <v>1940</v>
      </c>
      <c r="B1941" s="23" t="s">
        <v>4292</v>
      </c>
      <c r="C1941" s="24" t="s">
        <v>4293</v>
      </c>
      <c r="D1941" s="24" t="s">
        <v>94</v>
      </c>
      <c r="E1941" s="25" t="s">
        <v>95</v>
      </c>
      <c r="F1941" s="24" t="s">
        <v>96</v>
      </c>
      <c r="G1941" s="24" t="s">
        <v>97</v>
      </c>
      <c r="H1941" s="24" t="s">
        <v>71</v>
      </c>
      <c r="I1941" s="26">
        <v>3</v>
      </c>
      <c r="J1941" s="26">
        <f>IF(I1941=0,0,IF(I1941=1,1,IF(I1941=2,2,(IF(I1941=3,4,IF(I1941=5,9,IF(I1941=10,24,IF(I1941=25,49,IF(I1941=50,99,"X")))))))))</f>
        <v>4</v>
      </c>
      <c r="K1941" s="24" t="s">
        <v>61</v>
      </c>
      <c r="L1941" s="27">
        <v>41345</v>
      </c>
      <c r="M1941" s="28">
        <v>191256</v>
      </c>
      <c r="N1941" s="28">
        <v>191256</v>
      </c>
      <c r="O1941" s="28">
        <v>0</v>
      </c>
      <c r="P1941" s="28">
        <v>0</v>
      </c>
      <c r="Q1941" s="28">
        <v>0</v>
      </c>
      <c r="R1941" s="28">
        <v>-9129</v>
      </c>
      <c r="S1941" s="28">
        <v>-9129</v>
      </c>
      <c r="T1941" s="28">
        <v>-9129</v>
      </c>
      <c r="U1941" s="28">
        <v>-982</v>
      </c>
      <c r="V1941" s="28">
        <v>-9129</v>
      </c>
      <c r="W1941" s="28">
        <v>-14821.92</v>
      </c>
      <c r="X1941" s="28">
        <v>56716</v>
      </c>
      <c r="Y1941" s="28">
        <v>26430</v>
      </c>
      <c r="Z1941" s="28">
        <v>60464</v>
      </c>
      <c r="AA1941" s="28">
        <v>18897</v>
      </c>
      <c r="AB1941" s="28">
        <v>9549</v>
      </c>
      <c r="AC1941" s="28">
        <v>133517</v>
      </c>
      <c r="AD1941" s="28">
        <v>5000</v>
      </c>
      <c r="AE1941" s="28">
        <v>97272</v>
      </c>
      <c r="AF1941" s="28">
        <v>25799</v>
      </c>
      <c r="AG1941" s="28">
        <v>31309</v>
      </c>
      <c r="AH1941" s="28">
        <v>1023</v>
      </c>
      <c r="AI1941" s="29">
        <v>0.92</v>
      </c>
      <c r="AJ1941" s="29">
        <v>1.94</v>
      </c>
      <c r="AK1941" s="29">
        <v>1.98</v>
      </c>
      <c r="AL1941" s="30">
        <v>68.92</v>
      </c>
      <c r="AM1941" s="30">
        <v>78.73</v>
      </c>
      <c r="AN1941" s="31">
        <v>2.91</v>
      </c>
      <c r="AO1941" s="32">
        <v>37.06</v>
      </c>
      <c r="AP1941" s="32">
        <v>37.840000000000003</v>
      </c>
      <c r="AQ1941" s="33">
        <v>2.34</v>
      </c>
      <c r="AR1941" s="34">
        <v>-9.39</v>
      </c>
      <c r="AS1941" s="32">
        <v>-15.1</v>
      </c>
      <c r="AT1941" s="32">
        <v>-4.7699999999999996</v>
      </c>
      <c r="AU1941" s="24">
        <v>-35.39</v>
      </c>
      <c r="AV1941" s="33">
        <v>7.32</v>
      </c>
      <c r="AW1941" s="33">
        <v>0.5</v>
      </c>
      <c r="AX1941" s="47"/>
    </row>
    <row r="1942" spans="1:50" x14ac:dyDescent="0.25">
      <c r="A1942" s="50">
        <v>1941</v>
      </c>
      <c r="B1942" s="23" t="s">
        <v>4294</v>
      </c>
      <c r="C1942" s="24" t="s">
        <v>4295</v>
      </c>
      <c r="D1942" s="24" t="s">
        <v>4296</v>
      </c>
      <c r="E1942" s="25" t="s">
        <v>141</v>
      </c>
      <c r="F1942" s="24" t="s">
        <v>142</v>
      </c>
      <c r="G1942" s="24" t="s">
        <v>76</v>
      </c>
      <c r="H1942" s="24" t="s">
        <v>53</v>
      </c>
      <c r="I1942" s="26">
        <v>5</v>
      </c>
      <c r="J1942" s="26">
        <f>IF(I1942=0,0,IF(I1942=1,1,IF(I1942=2,2,(IF(I1942=3,4,IF(I1942=5,9,IF(I1942=10,24,IF(I1942=25,49,IF(I1942=50,99,"X")))))))))</f>
        <v>9</v>
      </c>
      <c r="K1942" s="24" t="s">
        <v>61</v>
      </c>
      <c r="L1942" s="27">
        <v>40288</v>
      </c>
      <c r="M1942" s="28">
        <v>190392</v>
      </c>
      <c r="N1942" s="28">
        <v>191190</v>
      </c>
      <c r="O1942" s="28">
        <v>798</v>
      </c>
      <c r="P1942" s="28">
        <v>1457</v>
      </c>
      <c r="Q1942" s="28">
        <v>1457</v>
      </c>
      <c r="R1942" s="28">
        <v>17708</v>
      </c>
      <c r="S1942" s="28">
        <v>17708</v>
      </c>
      <c r="T1942" s="28">
        <v>20917</v>
      </c>
      <c r="U1942" s="28">
        <v>22778</v>
      </c>
      <c r="V1942" s="28">
        <v>19165</v>
      </c>
      <c r="W1942" s="28">
        <v>20938.8</v>
      </c>
      <c r="X1942" s="28">
        <v>-2764</v>
      </c>
      <c r="Y1942" s="28">
        <v>59242</v>
      </c>
      <c r="Z1942" s="28">
        <v>-147888</v>
      </c>
      <c r="AA1942" s="28">
        <v>39138</v>
      </c>
      <c r="AB1942" s="28">
        <v>75578</v>
      </c>
      <c r="AC1942" s="28">
        <v>7949</v>
      </c>
      <c r="AD1942" s="28">
        <v>5000</v>
      </c>
      <c r="AE1942" s="28">
        <v>116702</v>
      </c>
      <c r="AF1942" s="28">
        <v>68890</v>
      </c>
      <c r="AG1942" s="28">
        <v>125101</v>
      </c>
      <c r="AH1942" s="28">
        <v>187107</v>
      </c>
      <c r="AI1942" s="29">
        <v>0.08</v>
      </c>
      <c r="AJ1942" s="29">
        <v>0.15</v>
      </c>
      <c r="AK1942" s="29">
        <v>0.18</v>
      </c>
      <c r="AL1942" s="30">
        <v>34.19</v>
      </c>
      <c r="AM1942" s="30">
        <v>709.05</v>
      </c>
      <c r="AN1942" s="31">
        <v>16.239999999999998</v>
      </c>
      <c r="AO1942" s="32">
        <v>224.55</v>
      </c>
      <c r="AP1942" s="32">
        <v>226.72</v>
      </c>
      <c r="AQ1942" s="33">
        <v>-2.15</v>
      </c>
      <c r="AR1942" s="34">
        <v>15.17</v>
      </c>
      <c r="AS1942" s="32">
        <v>-11.97</v>
      </c>
      <c r="AT1942" s="32">
        <v>9.3000000000000007</v>
      </c>
      <c r="AU1942" s="24">
        <v>25.7</v>
      </c>
      <c r="AV1942" s="33">
        <v>2.4</v>
      </c>
      <c r="AW1942" s="33">
        <v>0.73</v>
      </c>
      <c r="AX1942" s="47"/>
    </row>
    <row r="1943" spans="1:50" x14ac:dyDescent="0.25">
      <c r="A1943" s="50">
        <v>1942</v>
      </c>
      <c r="B1943" s="23" t="s">
        <v>4297</v>
      </c>
      <c r="C1943" s="24" t="s">
        <v>4298</v>
      </c>
      <c r="D1943" s="24" t="s">
        <v>255</v>
      </c>
      <c r="E1943" s="25" t="s">
        <v>4299</v>
      </c>
      <c r="F1943" s="24" t="s">
        <v>255</v>
      </c>
      <c r="G1943" s="24" t="s">
        <v>52</v>
      </c>
      <c r="H1943" s="24" t="s">
        <v>231</v>
      </c>
      <c r="I1943" s="26">
        <v>10</v>
      </c>
      <c r="J1943" s="26">
        <f>IF(I1943=0,0,IF(I1943=1,1,IF(I1943=2,2,(IF(I1943=3,4,IF(I1943=5,9,IF(I1943=10,24,IF(I1943=25,49,IF(I1943=50,99,"X")))))))))</f>
        <v>24</v>
      </c>
      <c r="K1943" s="24" t="s">
        <v>61</v>
      </c>
      <c r="L1943" s="27">
        <v>38723</v>
      </c>
      <c r="M1943" s="28">
        <v>191097</v>
      </c>
      <c r="N1943" s="28">
        <v>191097</v>
      </c>
      <c r="O1943" s="28">
        <v>0</v>
      </c>
      <c r="P1943" s="28">
        <v>0</v>
      </c>
      <c r="Q1943" s="28">
        <v>0</v>
      </c>
      <c r="R1943" s="28">
        <v>-27402</v>
      </c>
      <c r="S1943" s="28">
        <v>-27402</v>
      </c>
      <c r="T1943" s="28">
        <v>-27159</v>
      </c>
      <c r="U1943" s="28">
        <v>-12766</v>
      </c>
      <c r="V1943" s="28">
        <v>-27402</v>
      </c>
      <c r="W1943" s="28">
        <v>-20392.22</v>
      </c>
      <c r="X1943" s="28">
        <v>791</v>
      </c>
      <c r="Y1943" s="28">
        <v>61360</v>
      </c>
      <c r="Z1943" s="28">
        <v>-94121</v>
      </c>
      <c r="AA1943" s="28">
        <v>107888</v>
      </c>
      <c r="AB1943" s="28">
        <v>87881</v>
      </c>
      <c r="AC1943" s="28">
        <v>-791</v>
      </c>
      <c r="AD1943" s="28">
        <v>6639</v>
      </c>
      <c r="AE1943" s="28">
        <v>107807</v>
      </c>
      <c r="AF1943" s="28">
        <v>53848</v>
      </c>
      <c r="AG1943" s="28">
        <v>130528</v>
      </c>
      <c r="AH1943" s="28">
        <v>1847</v>
      </c>
      <c r="AI1943" s="29">
        <v>0.06</v>
      </c>
      <c r="AJ1943" s="29">
        <v>0.26</v>
      </c>
      <c r="AK1943" s="29">
        <v>0.3</v>
      </c>
      <c r="AL1943" s="30">
        <v>68.77</v>
      </c>
      <c r="AM1943" s="30">
        <v>500.36</v>
      </c>
      <c r="AN1943" s="31">
        <v>13.15</v>
      </c>
      <c r="AO1943" s="32">
        <v>167.26</v>
      </c>
      <c r="AP1943" s="32">
        <v>187.31</v>
      </c>
      <c r="AQ1943" s="33">
        <v>-1.75</v>
      </c>
      <c r="AR1943" s="34">
        <v>-25.42</v>
      </c>
      <c r="AS1943" s="32">
        <v>-29.11</v>
      </c>
      <c r="AT1943" s="32">
        <v>-14.34</v>
      </c>
      <c r="AU1943" s="24">
        <v>-50.89</v>
      </c>
      <c r="AV1943" s="33">
        <v>-2.92</v>
      </c>
      <c r="AW1943" s="33">
        <v>0.54</v>
      </c>
      <c r="AX1943" s="47"/>
    </row>
    <row r="1944" spans="1:50" x14ac:dyDescent="0.25">
      <c r="A1944" s="50">
        <v>1943</v>
      </c>
      <c r="B1944" s="23" t="s">
        <v>4300</v>
      </c>
      <c r="C1944" s="24" t="s">
        <v>3432</v>
      </c>
      <c r="D1944" s="24" t="s">
        <v>1342</v>
      </c>
      <c r="E1944" s="25" t="s">
        <v>835</v>
      </c>
      <c r="F1944" s="24"/>
      <c r="G1944" s="24" t="s">
        <v>97</v>
      </c>
      <c r="H1944" s="24" t="s">
        <v>66</v>
      </c>
      <c r="I1944" s="26">
        <v>1</v>
      </c>
      <c r="J1944" s="26">
        <f>IF(I1944=0,0,IF(I1944=1,1,IF(I1944=2,2,(IF(I1944=3,4,IF(I1944=5,9,IF(I1944=10,24,IF(I1944=25,49,IF(I1944=50,99,"X")))))))))</f>
        <v>1</v>
      </c>
      <c r="K1944" s="24" t="s">
        <v>61</v>
      </c>
      <c r="L1944" s="27">
        <v>43620</v>
      </c>
      <c r="M1944" s="28">
        <v>191020</v>
      </c>
      <c r="N1944" s="28">
        <v>191020</v>
      </c>
      <c r="O1944" s="28">
        <v>0</v>
      </c>
      <c r="P1944" s="28">
        <v>177</v>
      </c>
      <c r="Q1944" s="28">
        <v>177</v>
      </c>
      <c r="R1944" s="28">
        <v>666</v>
      </c>
      <c r="S1944" s="28">
        <v>666</v>
      </c>
      <c r="T1944" s="28">
        <v>843</v>
      </c>
      <c r="U1944" s="28">
        <v>843</v>
      </c>
      <c r="V1944" s="28">
        <v>843</v>
      </c>
      <c r="W1944" s="28">
        <v>-791.22</v>
      </c>
      <c r="X1944" s="28">
        <v>0</v>
      </c>
      <c r="Y1944" s="28">
        <v>4797</v>
      </c>
      <c r="Z1944" s="28">
        <v>5603</v>
      </c>
      <c r="AA1944" s="28">
        <v>3395</v>
      </c>
      <c r="AB1944" s="28">
        <v>68109</v>
      </c>
      <c r="AC1944" s="28">
        <v>0</v>
      </c>
      <c r="AD1944" s="28">
        <v>5000</v>
      </c>
      <c r="AE1944" s="28">
        <v>28236</v>
      </c>
      <c r="AF1944" s="28">
        <v>0</v>
      </c>
      <c r="AG1944" s="28">
        <v>186223</v>
      </c>
      <c r="AH1944" s="28">
        <v>191020</v>
      </c>
      <c r="AI1944" s="29">
        <v>0.45</v>
      </c>
      <c r="AJ1944" s="29">
        <v>1.25</v>
      </c>
      <c r="AK1944" s="29">
        <v>1.25</v>
      </c>
      <c r="AL1944" s="30">
        <v>34.15</v>
      </c>
      <c r="AM1944" s="30">
        <v>43.74</v>
      </c>
      <c r="AN1944" s="31">
        <v>0</v>
      </c>
      <c r="AO1944" s="32">
        <v>80.14</v>
      </c>
      <c r="AP1944" s="32">
        <v>80.16</v>
      </c>
      <c r="AQ1944" s="33">
        <v>0</v>
      </c>
      <c r="AR1944" s="34">
        <v>2.36</v>
      </c>
      <c r="AS1944" s="32">
        <v>11.89</v>
      </c>
      <c r="AT1944" s="32">
        <v>0.35</v>
      </c>
      <c r="AU1944" s="24">
        <v>0</v>
      </c>
      <c r="AV1944" s="33">
        <v>1.1000000000000001</v>
      </c>
      <c r="AW1944" s="33">
        <v>1.41</v>
      </c>
      <c r="AX1944" s="47"/>
    </row>
    <row r="1945" spans="1:50" x14ac:dyDescent="0.25">
      <c r="A1945" s="50">
        <v>1944</v>
      </c>
      <c r="B1945" s="23" t="s">
        <v>4301</v>
      </c>
      <c r="C1945" s="24" t="s">
        <v>4302</v>
      </c>
      <c r="D1945" s="24" t="s">
        <v>142</v>
      </c>
      <c r="E1945" s="25" t="s">
        <v>366</v>
      </c>
      <c r="F1945" s="24" t="s">
        <v>142</v>
      </c>
      <c r="G1945" s="24" t="s">
        <v>76</v>
      </c>
      <c r="H1945" s="24" t="s">
        <v>53</v>
      </c>
      <c r="I1945" s="26" t="s">
        <v>60</v>
      </c>
      <c r="J1945" s="26" t="s">
        <v>60</v>
      </c>
      <c r="K1945" s="24" t="s">
        <v>61</v>
      </c>
      <c r="L1945" s="27">
        <v>40669</v>
      </c>
      <c r="M1945" s="28">
        <v>190928</v>
      </c>
      <c r="N1945" s="28">
        <v>190928</v>
      </c>
      <c r="O1945" s="28">
        <v>0</v>
      </c>
      <c r="P1945" s="28">
        <v>2404</v>
      </c>
      <c r="Q1945" s="28">
        <v>2404</v>
      </c>
      <c r="R1945" s="28">
        <v>5396</v>
      </c>
      <c r="S1945" s="28">
        <v>5396</v>
      </c>
      <c r="T1945" s="28">
        <v>10186</v>
      </c>
      <c r="U1945" s="28">
        <v>33845</v>
      </c>
      <c r="V1945" s="28">
        <v>7800</v>
      </c>
      <c r="W1945" s="28">
        <v>-54982.14</v>
      </c>
      <c r="X1945" s="28">
        <v>0</v>
      </c>
      <c r="Y1945" s="28">
        <v>35200</v>
      </c>
      <c r="Z1945" s="28">
        <v>478829</v>
      </c>
      <c r="AA1945" s="28">
        <v>0</v>
      </c>
      <c r="AB1945" s="28">
        <v>42044</v>
      </c>
      <c r="AC1945" s="28">
        <v>0</v>
      </c>
      <c r="AD1945" s="28">
        <v>5000</v>
      </c>
      <c r="AE1945" s="28">
        <v>864207</v>
      </c>
      <c r="AF1945" s="28">
        <v>778221</v>
      </c>
      <c r="AG1945" s="28">
        <v>155728</v>
      </c>
      <c r="AH1945" s="28">
        <v>190928</v>
      </c>
      <c r="AI1945" s="29">
        <v>0.15</v>
      </c>
      <c r="AJ1945" s="29">
        <v>0.22</v>
      </c>
      <c r="AK1945" s="29">
        <v>0.22</v>
      </c>
      <c r="AL1945" s="30">
        <v>55.36</v>
      </c>
      <c r="AM1945" s="30">
        <v>881.23</v>
      </c>
      <c r="AN1945" s="31">
        <v>0</v>
      </c>
      <c r="AO1945" s="32">
        <v>44.59</v>
      </c>
      <c r="AP1945" s="32">
        <v>44.11</v>
      </c>
      <c r="AQ1945" s="33">
        <v>0.62</v>
      </c>
      <c r="AR1945" s="34">
        <v>0.62</v>
      </c>
      <c r="AS1945" s="32">
        <v>1.1299999999999999</v>
      </c>
      <c r="AT1945" s="32">
        <v>2.83</v>
      </c>
      <c r="AU1945" s="24">
        <v>0.69</v>
      </c>
      <c r="AV1945" s="33">
        <v>0.59</v>
      </c>
      <c r="AW1945" s="33">
        <v>0.15</v>
      </c>
      <c r="AX1945" s="47"/>
    </row>
    <row r="1946" spans="1:50" x14ac:dyDescent="0.25">
      <c r="A1946" s="50">
        <v>1945</v>
      </c>
      <c r="B1946" s="23" t="s">
        <v>4303</v>
      </c>
      <c r="C1946" s="24" t="s">
        <v>4304</v>
      </c>
      <c r="D1946" s="24" t="s">
        <v>4305</v>
      </c>
      <c r="E1946" s="25" t="s">
        <v>2836</v>
      </c>
      <c r="F1946" s="24" t="s">
        <v>50</v>
      </c>
      <c r="G1946" s="24" t="s">
        <v>52</v>
      </c>
      <c r="H1946" s="24" t="s">
        <v>104</v>
      </c>
      <c r="I1946" s="26">
        <v>5</v>
      </c>
      <c r="J1946" s="26">
        <f>IF(I1946=0,0,IF(I1946=1,1,IF(I1946=2,2,(IF(I1946=3,4,IF(I1946=5,9,IF(I1946=10,24,IF(I1946=25,49,IF(I1946=50,99,"X")))))))))</f>
        <v>9</v>
      </c>
      <c r="K1946" s="24" t="s">
        <v>61</v>
      </c>
      <c r="L1946" s="27">
        <v>39562</v>
      </c>
      <c r="M1946" s="28">
        <v>190926</v>
      </c>
      <c r="N1946" s="28">
        <v>190926</v>
      </c>
      <c r="O1946" s="28">
        <v>0</v>
      </c>
      <c r="P1946" s="28">
        <v>0</v>
      </c>
      <c r="Q1946" s="28">
        <v>0</v>
      </c>
      <c r="R1946" s="28">
        <v>9197</v>
      </c>
      <c r="S1946" s="28">
        <v>9197</v>
      </c>
      <c r="T1946" s="28">
        <v>9197</v>
      </c>
      <c r="U1946" s="28">
        <v>13489</v>
      </c>
      <c r="V1946" s="28">
        <v>9197</v>
      </c>
      <c r="W1946" s="28">
        <v>5421.08</v>
      </c>
      <c r="X1946" s="28">
        <v>0</v>
      </c>
      <c r="Y1946" s="28">
        <v>51198</v>
      </c>
      <c r="Z1946" s="28">
        <v>15332</v>
      </c>
      <c r="AA1946" s="28">
        <v>64193</v>
      </c>
      <c r="AB1946" s="28">
        <v>97619</v>
      </c>
      <c r="AC1946" s="28">
        <v>0</v>
      </c>
      <c r="AD1946" s="28">
        <v>6639</v>
      </c>
      <c r="AE1946" s="28">
        <v>25415</v>
      </c>
      <c r="AF1946" s="28">
        <v>3208</v>
      </c>
      <c r="AG1946" s="28">
        <v>139728</v>
      </c>
      <c r="AH1946" s="28">
        <v>190926</v>
      </c>
      <c r="AI1946" s="29">
        <v>0.73</v>
      </c>
      <c r="AJ1946" s="29">
        <v>2.23</v>
      </c>
      <c r="AK1946" s="29">
        <v>2.23</v>
      </c>
      <c r="AL1946" s="30">
        <v>28.15</v>
      </c>
      <c r="AM1946" s="30">
        <v>25.69</v>
      </c>
      <c r="AN1946" s="31">
        <v>0</v>
      </c>
      <c r="AO1946" s="32">
        <v>39.24</v>
      </c>
      <c r="AP1946" s="32">
        <v>39.67</v>
      </c>
      <c r="AQ1946" s="33">
        <v>4.78</v>
      </c>
      <c r="AR1946" s="34">
        <v>36.19</v>
      </c>
      <c r="AS1946" s="32">
        <v>59.99</v>
      </c>
      <c r="AT1946" s="32">
        <v>4.82</v>
      </c>
      <c r="AU1946" s="24">
        <v>286.69</v>
      </c>
      <c r="AV1946" s="33">
        <v>5.45</v>
      </c>
      <c r="AW1946" s="33">
        <v>2.0499999999999998</v>
      </c>
      <c r="AX1946" s="47"/>
    </row>
    <row r="1947" spans="1:50" x14ac:dyDescent="0.25">
      <c r="A1947" s="50">
        <v>1946</v>
      </c>
      <c r="B1947" s="23" t="s">
        <v>4306</v>
      </c>
      <c r="C1947" s="24" t="s">
        <v>4307</v>
      </c>
      <c r="D1947" s="24" t="s">
        <v>219</v>
      </c>
      <c r="E1947" s="25" t="s">
        <v>4308</v>
      </c>
      <c r="F1947" s="24" t="s">
        <v>219</v>
      </c>
      <c r="G1947" s="24" t="s">
        <v>220</v>
      </c>
      <c r="H1947" s="24" t="s">
        <v>81</v>
      </c>
      <c r="I1947" s="26" t="s">
        <v>60</v>
      </c>
      <c r="J1947" s="26" t="s">
        <v>60</v>
      </c>
      <c r="K1947" s="24" t="s">
        <v>61</v>
      </c>
      <c r="L1947" s="27">
        <v>41201</v>
      </c>
      <c r="M1947" s="28">
        <v>190851</v>
      </c>
      <c r="N1947" s="28">
        <v>190851</v>
      </c>
      <c r="O1947" s="28">
        <v>0</v>
      </c>
      <c r="P1947" s="28">
        <v>960</v>
      </c>
      <c r="Q1947" s="28">
        <v>960</v>
      </c>
      <c r="R1947" s="28">
        <v>1468</v>
      </c>
      <c r="S1947" s="28">
        <v>1468</v>
      </c>
      <c r="T1947" s="28">
        <v>2428</v>
      </c>
      <c r="U1947" s="28">
        <v>2428</v>
      </c>
      <c r="V1947" s="28">
        <v>2428</v>
      </c>
      <c r="W1947" s="28">
        <v>3672.44</v>
      </c>
      <c r="X1947" s="28">
        <v>0</v>
      </c>
      <c r="Y1947" s="28">
        <v>54231</v>
      </c>
      <c r="Z1947" s="28">
        <v>-53354</v>
      </c>
      <c r="AA1947" s="28">
        <v>51965</v>
      </c>
      <c r="AB1947" s="28">
        <v>117216</v>
      </c>
      <c r="AC1947" s="28">
        <v>0</v>
      </c>
      <c r="AD1947" s="28">
        <v>5000</v>
      </c>
      <c r="AE1947" s="28">
        <v>36780</v>
      </c>
      <c r="AF1947" s="28">
        <v>16111</v>
      </c>
      <c r="AG1947" s="28">
        <v>136620</v>
      </c>
      <c r="AH1947" s="28">
        <v>190851</v>
      </c>
      <c r="AI1947" s="29">
        <v>0.01</v>
      </c>
      <c r="AJ1947" s="29">
        <v>0.02</v>
      </c>
      <c r="AK1947" s="29">
        <v>0.23</v>
      </c>
      <c r="AL1947" s="30">
        <v>2.1800000000000002</v>
      </c>
      <c r="AM1947" s="30">
        <v>236.47</v>
      </c>
      <c r="AN1947" s="31">
        <v>35.770000000000003</v>
      </c>
      <c r="AO1947" s="32">
        <v>243.99</v>
      </c>
      <c r="AP1947" s="32">
        <v>245.06</v>
      </c>
      <c r="AQ1947" s="33">
        <v>-3.31</v>
      </c>
      <c r="AR1947" s="34">
        <v>3.99</v>
      </c>
      <c r="AS1947" s="32">
        <v>-2.75</v>
      </c>
      <c r="AT1947" s="32">
        <v>0.77</v>
      </c>
      <c r="AU1947" s="24">
        <v>9.11</v>
      </c>
      <c r="AV1947" s="33">
        <v>1.31</v>
      </c>
      <c r="AW1947" s="33">
        <v>1.31</v>
      </c>
      <c r="AX1947" s="47"/>
    </row>
    <row r="1948" spans="1:50" x14ac:dyDescent="0.25">
      <c r="A1948" s="50">
        <v>1947</v>
      </c>
      <c r="B1948" s="23" t="s">
        <v>4309</v>
      </c>
      <c r="C1948" s="24" t="s">
        <v>4310</v>
      </c>
      <c r="D1948" s="24" t="s">
        <v>537</v>
      </c>
      <c r="E1948" s="25">
        <v>98401</v>
      </c>
      <c r="F1948" s="24" t="s">
        <v>537</v>
      </c>
      <c r="G1948" s="24" t="s">
        <v>137</v>
      </c>
      <c r="H1948" s="24" t="s">
        <v>81</v>
      </c>
      <c r="I1948" s="26">
        <v>2</v>
      </c>
      <c r="J1948" s="26">
        <f t="shared" ref="J1948:J1978" si="97">IF(I1948=0,0,IF(I1948=1,1,IF(I1948=2,2,(IF(I1948=3,4,IF(I1948=5,9,IF(I1948=10,24,IF(I1948=25,49,IF(I1948=50,99,"X")))))))))</f>
        <v>2</v>
      </c>
      <c r="K1948" s="24" t="s">
        <v>61</v>
      </c>
      <c r="L1948" s="27">
        <v>43180</v>
      </c>
      <c r="M1948" s="28">
        <v>190764</v>
      </c>
      <c r="N1948" s="28">
        <v>190764</v>
      </c>
      <c r="O1948" s="28">
        <v>0</v>
      </c>
      <c r="P1948" s="28">
        <v>1566</v>
      </c>
      <c r="Q1948" s="28">
        <v>1566</v>
      </c>
      <c r="R1948" s="28">
        <v>3379</v>
      </c>
      <c r="S1948" s="28">
        <v>3379</v>
      </c>
      <c r="T1948" s="28">
        <v>4945</v>
      </c>
      <c r="U1948" s="28">
        <v>4945</v>
      </c>
      <c r="V1948" s="28">
        <v>4945</v>
      </c>
      <c r="W1948" s="28">
        <v>-1096.78</v>
      </c>
      <c r="X1948" s="28">
        <v>39601</v>
      </c>
      <c r="Y1948" s="28">
        <v>21307</v>
      </c>
      <c r="Z1948" s="28">
        <v>30109</v>
      </c>
      <c r="AA1948" s="28">
        <v>15857</v>
      </c>
      <c r="AB1948" s="28">
        <v>18453</v>
      </c>
      <c r="AC1948" s="28">
        <v>123096</v>
      </c>
      <c r="AD1948" s="28">
        <v>5000</v>
      </c>
      <c r="AE1948" s="28">
        <v>81156</v>
      </c>
      <c r="AF1948" s="28">
        <v>1822</v>
      </c>
      <c r="AG1948" s="28">
        <v>46361</v>
      </c>
      <c r="AH1948" s="28">
        <v>28067</v>
      </c>
      <c r="AI1948" s="29">
        <v>1.37</v>
      </c>
      <c r="AJ1948" s="29">
        <v>1.54</v>
      </c>
      <c r="AK1948" s="29">
        <v>1.57</v>
      </c>
      <c r="AL1948" s="30">
        <v>16.2</v>
      </c>
      <c r="AM1948" s="30">
        <v>107.17</v>
      </c>
      <c r="AN1948" s="31">
        <v>3.39</v>
      </c>
      <c r="AO1948" s="32">
        <v>62.16</v>
      </c>
      <c r="AP1948" s="32">
        <v>62.9</v>
      </c>
      <c r="AQ1948" s="33">
        <v>16.53</v>
      </c>
      <c r="AR1948" s="34">
        <v>4.16</v>
      </c>
      <c r="AS1948" s="32">
        <v>11.22</v>
      </c>
      <c r="AT1948" s="32">
        <v>1.77</v>
      </c>
      <c r="AU1948" s="24">
        <v>185.46</v>
      </c>
      <c r="AV1948" s="33">
        <v>5.88</v>
      </c>
      <c r="AW1948" s="33">
        <v>0.74</v>
      </c>
      <c r="AX1948" s="47"/>
    </row>
    <row r="1949" spans="1:50" x14ac:dyDescent="0.25">
      <c r="A1949" s="50">
        <v>1948</v>
      </c>
      <c r="B1949" s="23" t="s">
        <v>4311</v>
      </c>
      <c r="C1949" s="24" t="s">
        <v>4312</v>
      </c>
      <c r="D1949" s="24" t="s">
        <v>1056</v>
      </c>
      <c r="E1949" s="25">
        <v>84107</v>
      </c>
      <c r="F1949" s="24" t="s">
        <v>223</v>
      </c>
      <c r="G1949" s="24" t="s">
        <v>59</v>
      </c>
      <c r="H1949" s="24" t="s">
        <v>66</v>
      </c>
      <c r="I1949" s="26">
        <v>3</v>
      </c>
      <c r="J1949" s="26">
        <f t="shared" si="97"/>
        <v>4</v>
      </c>
      <c r="K1949" s="24" t="s">
        <v>61</v>
      </c>
      <c r="L1949" s="27">
        <v>42510</v>
      </c>
      <c r="M1949" s="28">
        <v>190710</v>
      </c>
      <c r="N1949" s="28">
        <v>190710</v>
      </c>
      <c r="O1949" s="28">
        <v>0</v>
      </c>
      <c r="P1949" s="28">
        <v>0</v>
      </c>
      <c r="Q1949" s="28">
        <v>0</v>
      </c>
      <c r="R1949" s="28">
        <v>-33400</v>
      </c>
      <c r="S1949" s="28">
        <v>-33400</v>
      </c>
      <c r="T1949" s="28">
        <v>-33400</v>
      </c>
      <c r="U1949" s="28">
        <v>-33242</v>
      </c>
      <c r="V1949" s="28">
        <v>-33400</v>
      </c>
      <c r="W1949" s="28">
        <v>-25594.1</v>
      </c>
      <c r="X1949" s="28">
        <v>-51178</v>
      </c>
      <c r="Y1949" s="28">
        <v>-10833</v>
      </c>
      <c r="Z1949" s="28">
        <v>-40359</v>
      </c>
      <c r="AA1949" s="28">
        <v>20813</v>
      </c>
      <c r="AB1949" s="28">
        <v>137179</v>
      </c>
      <c r="AC1949" s="28">
        <v>51178</v>
      </c>
      <c r="AD1949" s="28">
        <v>5000</v>
      </c>
      <c r="AE1949" s="28">
        <v>32391</v>
      </c>
      <c r="AF1949" s="28">
        <v>7342</v>
      </c>
      <c r="AG1949" s="28">
        <v>150365</v>
      </c>
      <c r="AH1949" s="28">
        <v>190710</v>
      </c>
      <c r="AI1949" s="29">
        <v>0.28000000000000003</v>
      </c>
      <c r="AJ1949" s="29">
        <v>0.33</v>
      </c>
      <c r="AK1949" s="29">
        <v>0.35</v>
      </c>
      <c r="AL1949" s="30">
        <v>7.16</v>
      </c>
      <c r="AM1949" s="30">
        <v>126.74</v>
      </c>
      <c r="AN1949" s="31">
        <v>2.46</v>
      </c>
      <c r="AO1949" s="32">
        <v>219.06</v>
      </c>
      <c r="AP1949" s="32">
        <v>224.6</v>
      </c>
      <c r="AQ1949" s="33">
        <v>-5.5</v>
      </c>
      <c r="AR1949" s="34">
        <v>-103.12</v>
      </c>
      <c r="AS1949" s="32">
        <v>-82.76</v>
      </c>
      <c r="AT1949" s="32">
        <v>-17.510000000000002</v>
      </c>
      <c r="AU1949" s="24">
        <v>-454.92</v>
      </c>
      <c r="AV1949" s="33">
        <v>-10.56</v>
      </c>
      <c r="AW1949" s="33">
        <v>1.1299999999999999</v>
      </c>
      <c r="AX1949" s="47"/>
    </row>
    <row r="1950" spans="1:50" x14ac:dyDescent="0.25">
      <c r="A1950" s="50">
        <v>1949</v>
      </c>
      <c r="B1950" s="23" t="s">
        <v>4313</v>
      </c>
      <c r="C1950" s="24" t="s">
        <v>4314</v>
      </c>
      <c r="D1950" s="24" t="s">
        <v>1444</v>
      </c>
      <c r="E1950" s="25" t="s">
        <v>1021</v>
      </c>
      <c r="F1950" s="24" t="s">
        <v>1020</v>
      </c>
      <c r="G1950" s="24" t="s">
        <v>52</v>
      </c>
      <c r="H1950" s="24" t="s">
        <v>81</v>
      </c>
      <c r="I1950" s="26">
        <v>1</v>
      </c>
      <c r="J1950" s="26">
        <f t="shared" si="97"/>
        <v>1</v>
      </c>
      <c r="K1950" s="24" t="s">
        <v>61</v>
      </c>
      <c r="L1950" s="27">
        <v>41622</v>
      </c>
      <c r="M1950" s="28">
        <v>190488</v>
      </c>
      <c r="N1950" s="28">
        <v>190494</v>
      </c>
      <c r="O1950" s="28">
        <v>6</v>
      </c>
      <c r="P1950" s="28">
        <v>0</v>
      </c>
      <c r="Q1950" s="28">
        <v>0</v>
      </c>
      <c r="R1950" s="28">
        <v>-81689</v>
      </c>
      <c r="S1950" s="28">
        <v>-81689</v>
      </c>
      <c r="T1950" s="28">
        <v>-81689</v>
      </c>
      <c r="U1950" s="28">
        <v>-79399</v>
      </c>
      <c r="V1950" s="28">
        <v>-81689</v>
      </c>
      <c r="W1950" s="28">
        <v>-61615.4</v>
      </c>
      <c r="X1950" s="28">
        <v>37169</v>
      </c>
      <c r="Y1950" s="28">
        <v>-55044</v>
      </c>
      <c r="Z1950" s="28">
        <v>-83208</v>
      </c>
      <c r="AA1950" s="28">
        <v>37705</v>
      </c>
      <c r="AB1950" s="28">
        <v>32809</v>
      </c>
      <c r="AC1950" s="28">
        <v>150370</v>
      </c>
      <c r="AD1950" s="28">
        <v>5000</v>
      </c>
      <c r="AE1950" s="28">
        <v>31417</v>
      </c>
      <c r="AF1950" s="28">
        <v>6867</v>
      </c>
      <c r="AG1950" s="28">
        <v>95162</v>
      </c>
      <c r="AH1950" s="28">
        <v>2949</v>
      </c>
      <c r="AI1950" s="29">
        <v>0.02</v>
      </c>
      <c r="AJ1950" s="29">
        <v>0.08</v>
      </c>
      <c r="AK1950" s="29">
        <v>0.19</v>
      </c>
      <c r="AL1950" s="30">
        <v>12.6</v>
      </c>
      <c r="AM1950" s="30">
        <v>157.75</v>
      </c>
      <c r="AN1950" s="31">
        <v>21.65</v>
      </c>
      <c r="AO1950" s="32">
        <v>342.45</v>
      </c>
      <c r="AP1950" s="32">
        <v>364.85</v>
      </c>
      <c r="AQ1950" s="33">
        <v>-12.12</v>
      </c>
      <c r="AR1950" s="34">
        <v>-260.02</v>
      </c>
      <c r="AS1950" s="32">
        <v>-98.17</v>
      </c>
      <c r="AT1950" s="32">
        <v>-42.88</v>
      </c>
      <c r="AU1950" s="24">
        <v>-1189.5899999999999</v>
      </c>
      <c r="AV1950" s="33">
        <v>-25.02</v>
      </c>
      <c r="AW1950" s="33">
        <v>1.21</v>
      </c>
      <c r="AX1950" s="47"/>
    </row>
    <row r="1951" spans="1:50" x14ac:dyDescent="0.25">
      <c r="A1951" s="50">
        <v>1950</v>
      </c>
      <c r="B1951" s="23" t="s">
        <v>4315</v>
      </c>
      <c r="C1951" s="24" t="s">
        <v>4316</v>
      </c>
      <c r="D1951" s="24" t="s">
        <v>150</v>
      </c>
      <c r="E1951" s="25" t="s">
        <v>151</v>
      </c>
      <c r="F1951" s="24" t="s">
        <v>150</v>
      </c>
      <c r="G1951" s="24" t="s">
        <v>52</v>
      </c>
      <c r="H1951" s="24" t="s">
        <v>81</v>
      </c>
      <c r="I1951" s="26">
        <v>5</v>
      </c>
      <c r="J1951" s="26">
        <f t="shared" si="97"/>
        <v>9</v>
      </c>
      <c r="K1951" s="24" t="s">
        <v>61</v>
      </c>
      <c r="L1951" s="27">
        <v>33374</v>
      </c>
      <c r="M1951" s="28">
        <v>190476</v>
      </c>
      <c r="N1951" s="28">
        <v>190476</v>
      </c>
      <c r="O1951" s="28">
        <v>0</v>
      </c>
      <c r="P1951" s="28">
        <v>0</v>
      </c>
      <c r="Q1951" s="28">
        <v>0</v>
      </c>
      <c r="R1951" s="28">
        <v>-29440</v>
      </c>
      <c r="S1951" s="28">
        <v>-29440</v>
      </c>
      <c r="T1951" s="28">
        <v>-29370</v>
      </c>
      <c r="U1951" s="28">
        <v>-17478</v>
      </c>
      <c r="V1951" s="28">
        <v>-29440</v>
      </c>
      <c r="W1951" s="28">
        <v>-29937.06</v>
      </c>
      <c r="X1951" s="28">
        <v>20677</v>
      </c>
      <c r="Y1951" s="28">
        <v>68252</v>
      </c>
      <c r="Z1951" s="28">
        <v>18733</v>
      </c>
      <c r="AA1951" s="28">
        <v>85525</v>
      </c>
      <c r="AB1951" s="28">
        <v>59425</v>
      </c>
      <c r="AC1951" s="28">
        <v>38366</v>
      </c>
      <c r="AD1951" s="28">
        <v>36580</v>
      </c>
      <c r="AE1951" s="28">
        <v>132927</v>
      </c>
      <c r="AF1951" s="28">
        <v>111010</v>
      </c>
      <c r="AG1951" s="28">
        <v>84665</v>
      </c>
      <c r="AH1951" s="28">
        <v>132240</v>
      </c>
      <c r="AI1951" s="29">
        <v>0.05</v>
      </c>
      <c r="AJ1951" s="29">
        <v>0.08</v>
      </c>
      <c r="AK1951" s="29">
        <v>0.21</v>
      </c>
      <c r="AL1951" s="30">
        <v>5.16</v>
      </c>
      <c r="AM1951" s="30">
        <v>307.8</v>
      </c>
      <c r="AN1951" s="31">
        <v>25.77</v>
      </c>
      <c r="AO1951" s="32">
        <v>79.13</v>
      </c>
      <c r="AP1951" s="32">
        <v>85.91</v>
      </c>
      <c r="AQ1951" s="33">
        <v>0.17</v>
      </c>
      <c r="AR1951" s="34">
        <v>-22.15</v>
      </c>
      <c r="AS1951" s="32">
        <v>-157.16</v>
      </c>
      <c r="AT1951" s="32">
        <v>-15.46</v>
      </c>
      <c r="AU1951" s="24">
        <v>-26.52</v>
      </c>
      <c r="AV1951" s="33">
        <v>-1.8</v>
      </c>
      <c r="AW1951" s="33">
        <v>0.25</v>
      </c>
      <c r="AX1951" s="47"/>
    </row>
    <row r="1952" spans="1:50" x14ac:dyDescent="0.25">
      <c r="A1952" s="50">
        <v>1951</v>
      </c>
      <c r="B1952" s="23" t="s">
        <v>4317</v>
      </c>
      <c r="C1952" s="24" t="s">
        <v>4318</v>
      </c>
      <c r="D1952" s="24" t="s">
        <v>84</v>
      </c>
      <c r="E1952" s="25">
        <v>83101</v>
      </c>
      <c r="F1952" s="24" t="s">
        <v>80</v>
      </c>
      <c r="G1952" s="24" t="s">
        <v>59</v>
      </c>
      <c r="H1952" s="24" t="s">
        <v>104</v>
      </c>
      <c r="I1952" s="26">
        <v>10</v>
      </c>
      <c r="J1952" s="26">
        <f t="shared" si="97"/>
        <v>24</v>
      </c>
      <c r="K1952" s="24" t="s">
        <v>61</v>
      </c>
      <c r="L1952" s="27">
        <v>37649</v>
      </c>
      <c r="M1952" s="28">
        <v>190309</v>
      </c>
      <c r="N1952" s="28">
        <v>190309</v>
      </c>
      <c r="O1952" s="28">
        <v>0</v>
      </c>
      <c r="P1952" s="28">
        <v>0</v>
      </c>
      <c r="Q1952" s="28">
        <v>0</v>
      </c>
      <c r="R1952" s="28">
        <v>-10671</v>
      </c>
      <c r="S1952" s="28">
        <v>-10671</v>
      </c>
      <c r="T1952" s="28">
        <v>-10671</v>
      </c>
      <c r="U1952" s="28">
        <v>-8175</v>
      </c>
      <c r="V1952" s="28">
        <v>-10671</v>
      </c>
      <c r="W1952" s="28">
        <v>-13647.26</v>
      </c>
      <c r="X1952" s="28">
        <v>2422</v>
      </c>
      <c r="Y1952" s="28">
        <v>51120</v>
      </c>
      <c r="Z1952" s="28">
        <v>50035</v>
      </c>
      <c r="AA1952" s="28">
        <v>87520</v>
      </c>
      <c r="AB1952" s="28">
        <v>133258</v>
      </c>
      <c r="AC1952" s="28">
        <v>-2422</v>
      </c>
      <c r="AD1952" s="28">
        <v>6640</v>
      </c>
      <c r="AE1952" s="28">
        <v>52709</v>
      </c>
      <c r="AF1952" s="28">
        <v>7177</v>
      </c>
      <c r="AG1952" s="28">
        <v>141611</v>
      </c>
      <c r="AH1952" s="28">
        <v>190309</v>
      </c>
      <c r="AI1952" s="29">
        <v>131.76</v>
      </c>
      <c r="AJ1952" s="29">
        <v>222.22</v>
      </c>
      <c r="AK1952" s="29">
        <v>234.7</v>
      </c>
      <c r="AL1952" s="30">
        <v>33.200000000000003</v>
      </c>
      <c r="AM1952" s="30">
        <v>0.5</v>
      </c>
      <c r="AN1952" s="31">
        <v>4.58</v>
      </c>
      <c r="AO1952" s="32">
        <v>0.37</v>
      </c>
      <c r="AP1952" s="32">
        <v>5.07</v>
      </c>
      <c r="AQ1952" s="33">
        <v>6.97</v>
      </c>
      <c r="AR1952" s="34">
        <v>-20.25</v>
      </c>
      <c r="AS1952" s="32">
        <v>-21.33</v>
      </c>
      <c r="AT1952" s="32">
        <v>-5.61</v>
      </c>
      <c r="AU1952" s="24">
        <v>-148.68</v>
      </c>
      <c r="AV1952" s="33">
        <v>1.04</v>
      </c>
      <c r="AW1952" s="33">
        <v>-26.36</v>
      </c>
      <c r="AX1952" s="47"/>
    </row>
    <row r="1953" spans="1:50" x14ac:dyDescent="0.25">
      <c r="A1953" s="50">
        <v>1952</v>
      </c>
      <c r="B1953" s="23" t="s">
        <v>4319</v>
      </c>
      <c r="C1953" s="24" t="s">
        <v>4320</v>
      </c>
      <c r="D1953" s="24" t="s">
        <v>1187</v>
      </c>
      <c r="E1953" s="25" t="s">
        <v>1188</v>
      </c>
      <c r="F1953" s="24" t="s">
        <v>960</v>
      </c>
      <c r="G1953" s="24" t="s">
        <v>220</v>
      </c>
      <c r="H1953" s="24" t="s">
        <v>71</v>
      </c>
      <c r="I1953" s="26">
        <v>10</v>
      </c>
      <c r="J1953" s="26">
        <f t="shared" si="97"/>
        <v>24</v>
      </c>
      <c r="K1953" s="24" t="s">
        <v>61</v>
      </c>
      <c r="L1953" s="27">
        <v>39686</v>
      </c>
      <c r="M1953" s="28">
        <v>190302</v>
      </c>
      <c r="N1953" s="28">
        <v>190302</v>
      </c>
      <c r="O1953" s="28">
        <v>0</v>
      </c>
      <c r="P1953" s="28">
        <v>0</v>
      </c>
      <c r="Q1953" s="28">
        <v>0</v>
      </c>
      <c r="R1953" s="28">
        <v>-24134</v>
      </c>
      <c r="S1953" s="28">
        <v>-24134</v>
      </c>
      <c r="T1953" s="28">
        <v>-23287</v>
      </c>
      <c r="U1953" s="28">
        <v>-16049</v>
      </c>
      <c r="V1953" s="28">
        <v>-24134</v>
      </c>
      <c r="W1953" s="28">
        <v>-26972.560000000001</v>
      </c>
      <c r="X1953" s="28">
        <v>318</v>
      </c>
      <c r="Y1953" s="28">
        <v>62362</v>
      </c>
      <c r="Z1953" s="28">
        <v>33444</v>
      </c>
      <c r="AA1953" s="28">
        <v>86003</v>
      </c>
      <c r="AB1953" s="28">
        <v>109853</v>
      </c>
      <c r="AC1953" s="28">
        <v>-81</v>
      </c>
      <c r="AD1953" s="28">
        <v>6639</v>
      </c>
      <c r="AE1953" s="28">
        <v>158408</v>
      </c>
      <c r="AF1953" s="28">
        <v>128386</v>
      </c>
      <c r="AG1953" s="28">
        <v>128021</v>
      </c>
      <c r="AH1953" s="28">
        <v>190065</v>
      </c>
      <c r="AI1953" s="29">
        <v>0</v>
      </c>
      <c r="AJ1953" s="29">
        <v>0.18</v>
      </c>
      <c r="AK1953" s="29">
        <v>0.24</v>
      </c>
      <c r="AL1953" s="30">
        <v>43.3</v>
      </c>
      <c r="AM1953" s="30">
        <v>358.8</v>
      </c>
      <c r="AN1953" s="31">
        <v>12.58</v>
      </c>
      <c r="AO1953" s="32">
        <v>80.5</v>
      </c>
      <c r="AP1953" s="32">
        <v>78.89</v>
      </c>
      <c r="AQ1953" s="33">
        <v>0.26</v>
      </c>
      <c r="AR1953" s="34">
        <v>-15.24</v>
      </c>
      <c r="AS1953" s="32">
        <v>-72.16</v>
      </c>
      <c r="AT1953" s="32">
        <v>-12.68</v>
      </c>
      <c r="AU1953" s="24">
        <v>-18.8</v>
      </c>
      <c r="AV1953" s="33">
        <v>-1.84</v>
      </c>
      <c r="AW1953" s="33">
        <v>0.27</v>
      </c>
      <c r="AX1953" s="47"/>
    </row>
    <row r="1954" spans="1:50" x14ac:dyDescent="0.25">
      <c r="A1954" s="50">
        <v>1953</v>
      </c>
      <c r="B1954" s="23" t="s">
        <v>4321</v>
      </c>
      <c r="C1954" s="24" t="s">
        <v>4322</v>
      </c>
      <c r="D1954" s="24" t="s">
        <v>84</v>
      </c>
      <c r="E1954" s="25">
        <v>82108</v>
      </c>
      <c r="F1954" s="24" t="s">
        <v>58</v>
      </c>
      <c r="G1954" s="24" t="s">
        <v>59</v>
      </c>
      <c r="H1954" s="24" t="s">
        <v>104</v>
      </c>
      <c r="I1954" s="26">
        <v>1</v>
      </c>
      <c r="J1954" s="26">
        <f t="shared" si="97"/>
        <v>1</v>
      </c>
      <c r="K1954" s="24" t="s">
        <v>61</v>
      </c>
      <c r="L1954" s="27">
        <v>41016</v>
      </c>
      <c r="M1954" s="28">
        <v>187504</v>
      </c>
      <c r="N1954" s="28">
        <v>190224</v>
      </c>
      <c r="O1954" s="28">
        <v>2720</v>
      </c>
      <c r="P1954" s="28">
        <v>0</v>
      </c>
      <c r="Q1954" s="28">
        <v>0</v>
      </c>
      <c r="R1954" s="28">
        <v>-13443</v>
      </c>
      <c r="S1954" s="28">
        <v>-13443</v>
      </c>
      <c r="T1954" s="28">
        <v>-12728</v>
      </c>
      <c r="U1954" s="28">
        <v>-4112</v>
      </c>
      <c r="V1954" s="28">
        <v>-13443</v>
      </c>
      <c r="W1954" s="28">
        <v>-10846.86</v>
      </c>
      <c r="X1954" s="28">
        <v>8750</v>
      </c>
      <c r="Y1954" s="28">
        <v>12423</v>
      </c>
      <c r="Z1954" s="28">
        <v>-47353</v>
      </c>
      <c r="AA1954" s="28">
        <v>14980</v>
      </c>
      <c r="AB1954" s="28">
        <v>115719</v>
      </c>
      <c r="AC1954" s="28">
        <v>4250</v>
      </c>
      <c r="AD1954" s="28">
        <v>5000</v>
      </c>
      <c r="AE1954" s="28">
        <v>87641</v>
      </c>
      <c r="AF1954" s="28">
        <v>18149</v>
      </c>
      <c r="AG1954" s="28">
        <v>170831</v>
      </c>
      <c r="AH1954" s="28">
        <v>174504</v>
      </c>
      <c r="AI1954" s="29">
        <v>0.28999999999999998</v>
      </c>
      <c r="AJ1954" s="29">
        <v>0.5</v>
      </c>
      <c r="AK1954" s="29">
        <v>0.51</v>
      </c>
      <c r="AL1954" s="30">
        <v>55.39</v>
      </c>
      <c r="AM1954" s="30">
        <v>277.57</v>
      </c>
      <c r="AN1954" s="31">
        <v>4.1500000000000004</v>
      </c>
      <c r="AO1954" s="32">
        <v>154.03</v>
      </c>
      <c r="AP1954" s="32">
        <v>154.03</v>
      </c>
      <c r="AQ1954" s="33">
        <v>-2.61</v>
      </c>
      <c r="AR1954" s="34">
        <v>-15.34</v>
      </c>
      <c r="AS1954" s="32">
        <v>-28.39</v>
      </c>
      <c r="AT1954" s="32">
        <v>-7.17</v>
      </c>
      <c r="AU1954" s="24">
        <v>-74.069999999999993</v>
      </c>
      <c r="AV1954" s="33">
        <v>-1.38</v>
      </c>
      <c r="AW1954" s="33">
        <v>0.63</v>
      </c>
      <c r="AX1954" s="47"/>
    </row>
    <row r="1955" spans="1:50" x14ac:dyDescent="0.25">
      <c r="A1955" s="50">
        <v>1954</v>
      </c>
      <c r="B1955" s="23" t="s">
        <v>4323</v>
      </c>
      <c r="C1955" s="24" t="s">
        <v>4324</v>
      </c>
      <c r="D1955" s="24" t="s">
        <v>196</v>
      </c>
      <c r="E1955" s="25">
        <v>83101</v>
      </c>
      <c r="F1955" s="24" t="s">
        <v>80</v>
      </c>
      <c r="G1955" s="24" t="s">
        <v>59</v>
      </c>
      <c r="H1955" s="24" t="s">
        <v>81</v>
      </c>
      <c r="I1955" s="26">
        <v>3</v>
      </c>
      <c r="J1955" s="26">
        <f t="shared" si="97"/>
        <v>4</v>
      </c>
      <c r="K1955" s="24" t="s">
        <v>61</v>
      </c>
      <c r="L1955" s="27">
        <v>43585</v>
      </c>
      <c r="M1955" s="28">
        <v>189876</v>
      </c>
      <c r="N1955" s="28">
        <v>189876</v>
      </c>
      <c r="O1955" s="28">
        <v>0</v>
      </c>
      <c r="P1955" s="28">
        <v>0</v>
      </c>
      <c r="Q1955" s="28">
        <v>0</v>
      </c>
      <c r="R1955" s="28">
        <v>-19789</v>
      </c>
      <c r="S1955" s="28">
        <v>-19789</v>
      </c>
      <c r="T1955" s="28">
        <v>-17049</v>
      </c>
      <c r="U1955" s="28">
        <v>-6970</v>
      </c>
      <c r="V1955" s="28">
        <v>-19789</v>
      </c>
      <c r="W1955" s="28">
        <v>-12023.6</v>
      </c>
      <c r="X1955" s="28">
        <v>86584</v>
      </c>
      <c r="Y1955" s="28">
        <v>33960</v>
      </c>
      <c r="Z1955" s="28">
        <v>-67952</v>
      </c>
      <c r="AA1955" s="28">
        <v>36705</v>
      </c>
      <c r="AB1955" s="28">
        <v>44660</v>
      </c>
      <c r="AC1955" s="28">
        <v>103292</v>
      </c>
      <c r="AD1955" s="28">
        <v>5000</v>
      </c>
      <c r="AE1955" s="28">
        <v>61538</v>
      </c>
      <c r="AF1955" s="28">
        <v>30288</v>
      </c>
      <c r="AG1955" s="28">
        <v>52624</v>
      </c>
      <c r="AH1955" s="28">
        <v>0</v>
      </c>
      <c r="AI1955" s="29">
        <v>0.24</v>
      </c>
      <c r="AJ1955" s="29">
        <v>0.27</v>
      </c>
      <c r="AK1955" s="29">
        <v>0.31</v>
      </c>
      <c r="AL1955" s="30">
        <v>6.74</v>
      </c>
      <c r="AM1955" s="30">
        <v>235.53</v>
      </c>
      <c r="AN1955" s="31">
        <v>6.1</v>
      </c>
      <c r="AO1955" s="32">
        <v>165.76</v>
      </c>
      <c r="AP1955" s="32">
        <v>210.42</v>
      </c>
      <c r="AQ1955" s="33">
        <v>-2.2400000000000002</v>
      </c>
      <c r="AR1955" s="34">
        <v>-32.159999999999997</v>
      </c>
      <c r="AS1955" s="32">
        <v>-29.12</v>
      </c>
      <c r="AT1955" s="32">
        <v>-10.42</v>
      </c>
      <c r="AU1955" s="24">
        <v>-65.34</v>
      </c>
      <c r="AV1955" s="33">
        <v>-1.07</v>
      </c>
      <c r="AW1955" s="33">
        <v>0.72</v>
      </c>
      <c r="AX1955" s="47"/>
    </row>
    <row r="1956" spans="1:50" x14ac:dyDescent="0.25">
      <c r="A1956" s="50">
        <v>1955</v>
      </c>
      <c r="B1956" s="23" t="s">
        <v>4325</v>
      </c>
      <c r="C1956" s="24" t="s">
        <v>4326</v>
      </c>
      <c r="D1956" s="24" t="s">
        <v>359</v>
      </c>
      <c r="E1956" s="25" t="s">
        <v>95</v>
      </c>
      <c r="F1956" s="24" t="s">
        <v>96</v>
      </c>
      <c r="G1956" s="24" t="s">
        <v>97</v>
      </c>
      <c r="H1956" s="24" t="s">
        <v>81</v>
      </c>
      <c r="I1956" s="26">
        <v>10</v>
      </c>
      <c r="J1956" s="26">
        <f t="shared" si="97"/>
        <v>24</v>
      </c>
      <c r="K1956" s="24" t="s">
        <v>61</v>
      </c>
      <c r="L1956" s="27">
        <v>42525</v>
      </c>
      <c r="M1956" s="28">
        <v>189746</v>
      </c>
      <c r="N1956" s="28">
        <v>189746</v>
      </c>
      <c r="O1956" s="28">
        <v>0</v>
      </c>
      <c r="P1956" s="28">
        <v>0</v>
      </c>
      <c r="Q1956" s="28">
        <v>0</v>
      </c>
      <c r="R1956" s="28">
        <v>-196743</v>
      </c>
      <c r="S1956" s="28">
        <v>-196743</v>
      </c>
      <c r="T1956" s="28">
        <v>-196031</v>
      </c>
      <c r="U1956" s="28">
        <v>-185883</v>
      </c>
      <c r="V1956" s="28">
        <v>-196743</v>
      </c>
      <c r="W1956" s="28">
        <v>-154330.12</v>
      </c>
      <c r="X1956" s="28">
        <v>0</v>
      </c>
      <c r="Y1956" s="28">
        <v>-125786</v>
      </c>
      <c r="Z1956" s="28">
        <v>-190724</v>
      </c>
      <c r="AA1956" s="28">
        <v>88164</v>
      </c>
      <c r="AB1956" s="28">
        <v>217322</v>
      </c>
      <c r="AC1956" s="28">
        <v>0</v>
      </c>
      <c r="AD1956" s="28">
        <v>5000</v>
      </c>
      <c r="AE1956" s="28">
        <v>223719</v>
      </c>
      <c r="AF1956" s="28">
        <v>27904</v>
      </c>
      <c r="AG1956" s="28">
        <v>315532</v>
      </c>
      <c r="AH1956" s="28">
        <v>189746</v>
      </c>
      <c r="AI1956" s="29">
        <v>0.02</v>
      </c>
      <c r="AJ1956" s="29">
        <v>0.45</v>
      </c>
      <c r="AK1956" s="29">
        <v>0.46</v>
      </c>
      <c r="AL1956" s="30">
        <v>337.34</v>
      </c>
      <c r="AM1956" s="30">
        <v>469.38</v>
      </c>
      <c r="AN1956" s="31">
        <v>6.16</v>
      </c>
      <c r="AO1956" s="32">
        <v>183.89</v>
      </c>
      <c r="AP1956" s="32">
        <v>185.25</v>
      </c>
      <c r="AQ1956" s="33">
        <v>-6.84</v>
      </c>
      <c r="AR1956" s="34">
        <v>-87.94</v>
      </c>
      <c r="AS1956" s="32">
        <v>-103.16</v>
      </c>
      <c r="AT1956" s="32">
        <v>-103.69</v>
      </c>
      <c r="AU1956" s="24">
        <v>-705.07</v>
      </c>
      <c r="AV1956" s="33">
        <v>-13.81</v>
      </c>
      <c r="AW1956" s="33">
        <v>0.27</v>
      </c>
      <c r="AX1956" s="47"/>
    </row>
    <row r="1957" spans="1:50" x14ac:dyDescent="0.25">
      <c r="A1957" s="50">
        <v>1956</v>
      </c>
      <c r="B1957" s="23" t="s">
        <v>4327</v>
      </c>
      <c r="C1957" s="24" t="s">
        <v>4328</v>
      </c>
      <c r="D1957" s="24" t="s">
        <v>499</v>
      </c>
      <c r="E1957" s="25">
        <v>90045</v>
      </c>
      <c r="F1957" s="24" t="s">
        <v>500</v>
      </c>
      <c r="G1957" s="24" t="s">
        <v>59</v>
      </c>
      <c r="H1957" s="24" t="s">
        <v>81</v>
      </c>
      <c r="I1957" s="26">
        <v>5</v>
      </c>
      <c r="J1957" s="26">
        <f t="shared" si="97"/>
        <v>9</v>
      </c>
      <c r="K1957" s="24" t="s">
        <v>61</v>
      </c>
      <c r="L1957" s="27">
        <v>42094</v>
      </c>
      <c r="M1957" s="28">
        <v>189729</v>
      </c>
      <c r="N1957" s="28">
        <v>189729</v>
      </c>
      <c r="O1957" s="28">
        <v>0</v>
      </c>
      <c r="P1957" s="28">
        <v>2952</v>
      </c>
      <c r="Q1957" s="28">
        <v>2952</v>
      </c>
      <c r="R1957" s="28">
        <v>8198</v>
      </c>
      <c r="S1957" s="28">
        <v>8198</v>
      </c>
      <c r="T1957" s="28">
        <v>13864</v>
      </c>
      <c r="U1957" s="28">
        <v>38177</v>
      </c>
      <c r="V1957" s="28">
        <v>11150</v>
      </c>
      <c r="W1957" s="28">
        <v>3455.6</v>
      </c>
      <c r="X1957" s="28">
        <v>0</v>
      </c>
      <c r="Y1957" s="28">
        <v>55321</v>
      </c>
      <c r="Z1957" s="28">
        <v>33044</v>
      </c>
      <c r="AA1957" s="28">
        <v>36035</v>
      </c>
      <c r="AB1957" s="28">
        <v>107945</v>
      </c>
      <c r="AC1957" s="28">
        <v>0</v>
      </c>
      <c r="AD1957" s="28">
        <v>5000</v>
      </c>
      <c r="AE1957" s="28">
        <v>141324</v>
      </c>
      <c r="AF1957" s="28">
        <v>28515</v>
      </c>
      <c r="AG1957" s="28">
        <v>134408</v>
      </c>
      <c r="AH1957" s="28">
        <v>189729</v>
      </c>
      <c r="AI1957" s="29">
        <v>3.7</v>
      </c>
      <c r="AJ1957" s="29">
        <v>4.78</v>
      </c>
      <c r="AK1957" s="29">
        <v>4.96</v>
      </c>
      <c r="AL1957" s="30">
        <v>46.83</v>
      </c>
      <c r="AM1957" s="30">
        <v>60.87</v>
      </c>
      <c r="AN1957" s="31">
        <v>7.18</v>
      </c>
      <c r="AO1957" s="32">
        <v>16.079999999999998</v>
      </c>
      <c r="AP1957" s="32">
        <v>76.62</v>
      </c>
      <c r="AQ1957" s="33">
        <v>1.1599999999999999</v>
      </c>
      <c r="AR1957" s="34">
        <v>5.8</v>
      </c>
      <c r="AS1957" s="32">
        <v>24.81</v>
      </c>
      <c r="AT1957" s="32">
        <v>4.32</v>
      </c>
      <c r="AU1957" s="24">
        <v>28.75</v>
      </c>
      <c r="AV1957" s="33">
        <v>1.66</v>
      </c>
      <c r="AW1957" s="33">
        <v>0.64</v>
      </c>
      <c r="AX1957" s="47"/>
    </row>
    <row r="1958" spans="1:50" x14ac:dyDescent="0.25">
      <c r="A1958" s="50">
        <v>1957</v>
      </c>
      <c r="B1958" s="23" t="s">
        <v>4329</v>
      </c>
      <c r="C1958" s="24" t="s">
        <v>4330</v>
      </c>
      <c r="D1958" s="24" t="s">
        <v>160</v>
      </c>
      <c r="E1958" s="25">
        <v>94901</v>
      </c>
      <c r="F1958" s="24" t="s">
        <v>160</v>
      </c>
      <c r="G1958" s="24" t="s">
        <v>108</v>
      </c>
      <c r="H1958" s="24" t="s">
        <v>104</v>
      </c>
      <c r="I1958" s="26">
        <v>5</v>
      </c>
      <c r="J1958" s="26">
        <f t="shared" si="97"/>
        <v>9</v>
      </c>
      <c r="K1958" s="24" t="s">
        <v>61</v>
      </c>
      <c r="L1958" s="27">
        <v>41542</v>
      </c>
      <c r="M1958" s="28">
        <v>189692</v>
      </c>
      <c r="N1958" s="28">
        <v>189692</v>
      </c>
      <c r="O1958" s="28">
        <v>0</v>
      </c>
      <c r="P1958" s="28">
        <v>0</v>
      </c>
      <c r="Q1958" s="28">
        <v>0</v>
      </c>
      <c r="R1958" s="28">
        <v>1781</v>
      </c>
      <c r="S1958" s="28">
        <v>1781</v>
      </c>
      <c r="T1958" s="28">
        <v>1781</v>
      </c>
      <c r="U1958" s="28">
        <v>2071</v>
      </c>
      <c r="V1958" s="28">
        <v>1781</v>
      </c>
      <c r="W1958" s="28">
        <v>-213.14</v>
      </c>
      <c r="X1958" s="28">
        <v>0</v>
      </c>
      <c r="Y1958" s="28">
        <v>40650</v>
      </c>
      <c r="Z1958" s="28">
        <v>8987</v>
      </c>
      <c r="AA1958" s="28">
        <v>42930</v>
      </c>
      <c r="AB1958" s="28">
        <v>133067</v>
      </c>
      <c r="AC1958" s="28">
        <v>0</v>
      </c>
      <c r="AD1958" s="28">
        <v>5000</v>
      </c>
      <c r="AE1958" s="28">
        <v>27468</v>
      </c>
      <c r="AF1958" s="28">
        <v>15194</v>
      </c>
      <c r="AG1958" s="28">
        <v>149042</v>
      </c>
      <c r="AH1958" s="28">
        <v>189692</v>
      </c>
      <c r="AI1958" s="29">
        <v>0.24</v>
      </c>
      <c r="AJ1958" s="29">
        <v>0.52</v>
      </c>
      <c r="AK1958" s="29">
        <v>0.78</v>
      </c>
      <c r="AL1958" s="30">
        <v>8.58</v>
      </c>
      <c r="AM1958" s="30">
        <v>38.14</v>
      </c>
      <c r="AN1958" s="31">
        <v>7.63</v>
      </c>
      <c r="AO1958" s="32">
        <v>57.49</v>
      </c>
      <c r="AP1958" s="32">
        <v>67.28</v>
      </c>
      <c r="AQ1958" s="33">
        <v>0.59</v>
      </c>
      <c r="AR1958" s="34">
        <v>6.48</v>
      </c>
      <c r="AS1958" s="32">
        <v>19.82</v>
      </c>
      <c r="AT1958" s="32">
        <v>0.94</v>
      </c>
      <c r="AU1958" s="24">
        <v>11.72</v>
      </c>
      <c r="AV1958" s="33">
        <v>1.53</v>
      </c>
      <c r="AW1958" s="33">
        <v>1.35</v>
      </c>
      <c r="AX1958" s="47"/>
    </row>
    <row r="1959" spans="1:50" x14ac:dyDescent="0.25">
      <c r="A1959" s="50">
        <v>1958</v>
      </c>
      <c r="B1959" s="23" t="s">
        <v>4331</v>
      </c>
      <c r="C1959" s="24">
        <v>288</v>
      </c>
      <c r="D1959" s="24" t="s">
        <v>4332</v>
      </c>
      <c r="E1959" s="25">
        <v>98531</v>
      </c>
      <c r="F1959" s="24" t="s">
        <v>537</v>
      </c>
      <c r="G1959" s="24" t="s">
        <v>137</v>
      </c>
      <c r="H1959" s="24" t="s">
        <v>66</v>
      </c>
      <c r="I1959" s="26">
        <v>5</v>
      </c>
      <c r="J1959" s="26">
        <f t="shared" si="97"/>
        <v>9</v>
      </c>
      <c r="K1959" s="24" t="s">
        <v>61</v>
      </c>
      <c r="L1959" s="27">
        <v>39893</v>
      </c>
      <c r="M1959" s="28">
        <v>189641</v>
      </c>
      <c r="N1959" s="28">
        <v>189641</v>
      </c>
      <c r="O1959" s="28">
        <v>0</v>
      </c>
      <c r="P1959" s="28">
        <v>10882</v>
      </c>
      <c r="Q1959" s="28">
        <v>10882</v>
      </c>
      <c r="R1959" s="28">
        <v>37335</v>
      </c>
      <c r="S1959" s="28">
        <v>37335</v>
      </c>
      <c r="T1959" s="28">
        <v>48217</v>
      </c>
      <c r="U1959" s="28">
        <v>58125</v>
      </c>
      <c r="V1959" s="28">
        <v>48217</v>
      </c>
      <c r="W1959" s="28">
        <v>27474.36</v>
      </c>
      <c r="X1959" s="28">
        <v>143427</v>
      </c>
      <c r="Y1959" s="28">
        <v>102956</v>
      </c>
      <c r="Z1959" s="28">
        <v>108314</v>
      </c>
      <c r="AA1959" s="28">
        <v>47851</v>
      </c>
      <c r="AB1959" s="28">
        <v>63550</v>
      </c>
      <c r="AC1959" s="28">
        <v>4809</v>
      </c>
      <c r="AD1959" s="28">
        <v>5000</v>
      </c>
      <c r="AE1959" s="28">
        <v>115010</v>
      </c>
      <c r="AF1959" s="28">
        <v>14372</v>
      </c>
      <c r="AG1959" s="28">
        <v>81876</v>
      </c>
      <c r="AH1959" s="28">
        <v>41405</v>
      </c>
      <c r="AI1959" s="29">
        <v>15.15</v>
      </c>
      <c r="AJ1959" s="29">
        <v>16.149999999999999</v>
      </c>
      <c r="AK1959" s="29">
        <v>18.03</v>
      </c>
      <c r="AL1959" s="30">
        <v>10.55</v>
      </c>
      <c r="AM1959" s="30">
        <v>23.18</v>
      </c>
      <c r="AN1959" s="31">
        <v>19.920000000000002</v>
      </c>
      <c r="AO1959" s="32">
        <v>4.8499999999999996</v>
      </c>
      <c r="AP1959" s="32">
        <v>5.82</v>
      </c>
      <c r="AQ1959" s="33">
        <v>7.54</v>
      </c>
      <c r="AR1959" s="34">
        <v>32.46</v>
      </c>
      <c r="AS1959" s="32">
        <v>34.47</v>
      </c>
      <c r="AT1959" s="32">
        <v>19.690000000000001</v>
      </c>
      <c r="AU1959" s="24">
        <v>259.77999999999997</v>
      </c>
      <c r="AV1959" s="33">
        <v>42.45</v>
      </c>
      <c r="AW1959" s="33">
        <v>6.8</v>
      </c>
      <c r="AX1959" s="47"/>
    </row>
    <row r="1960" spans="1:50" x14ac:dyDescent="0.25">
      <c r="A1960" s="50">
        <v>1959</v>
      </c>
      <c r="B1960" s="23" t="s">
        <v>4333</v>
      </c>
      <c r="C1960" s="24" t="s">
        <v>4334</v>
      </c>
      <c r="D1960" s="24" t="s">
        <v>84</v>
      </c>
      <c r="E1960" s="25">
        <v>82101</v>
      </c>
      <c r="F1960" s="24" t="s">
        <v>58</v>
      </c>
      <c r="G1960" s="24" t="s">
        <v>59</v>
      </c>
      <c r="H1960" s="24" t="s">
        <v>104</v>
      </c>
      <c r="I1960" s="26">
        <v>5</v>
      </c>
      <c r="J1960" s="26">
        <f t="shared" si="97"/>
        <v>9</v>
      </c>
      <c r="K1960" s="24" t="s">
        <v>61</v>
      </c>
      <c r="L1960" s="27">
        <v>38966</v>
      </c>
      <c r="M1960" s="28">
        <v>189557</v>
      </c>
      <c r="N1960" s="28">
        <v>189557</v>
      </c>
      <c r="O1960" s="28">
        <v>0</v>
      </c>
      <c r="P1960" s="28">
        <v>0</v>
      </c>
      <c r="Q1960" s="28">
        <v>0</v>
      </c>
      <c r="R1960" s="28">
        <v>-32246</v>
      </c>
      <c r="S1960" s="28">
        <v>-32246</v>
      </c>
      <c r="T1960" s="28">
        <v>-32246</v>
      </c>
      <c r="U1960" s="28">
        <v>-32246</v>
      </c>
      <c r="V1960" s="28">
        <v>-32246</v>
      </c>
      <c r="W1960" s="28">
        <v>-9935.08</v>
      </c>
      <c r="X1960" s="28">
        <v>57753</v>
      </c>
      <c r="Y1960" s="28">
        <v>1782</v>
      </c>
      <c r="Z1960" s="28">
        <v>-269954</v>
      </c>
      <c r="AA1960" s="28">
        <v>47362</v>
      </c>
      <c r="AB1960" s="28">
        <v>16842</v>
      </c>
      <c r="AC1960" s="28">
        <v>128984</v>
      </c>
      <c r="AD1960" s="28">
        <v>6639</v>
      </c>
      <c r="AE1960" s="28">
        <v>8388</v>
      </c>
      <c r="AF1960" s="28">
        <v>0</v>
      </c>
      <c r="AG1960" s="28">
        <v>58791</v>
      </c>
      <c r="AH1960" s="28">
        <v>2820</v>
      </c>
      <c r="AI1960" s="29">
        <v>0</v>
      </c>
      <c r="AJ1960" s="29">
        <v>0.03</v>
      </c>
      <c r="AK1960" s="29">
        <v>0.03</v>
      </c>
      <c r="AL1960" s="30">
        <v>11.15</v>
      </c>
      <c r="AM1960" s="30">
        <v>533.29</v>
      </c>
      <c r="AN1960" s="31">
        <v>2.0299999999999998</v>
      </c>
      <c r="AO1960" s="32">
        <v>3316.23</v>
      </c>
      <c r="AP1960" s="32">
        <v>3318.34</v>
      </c>
      <c r="AQ1960" s="33">
        <v>0</v>
      </c>
      <c r="AR1960" s="34">
        <v>-384.43</v>
      </c>
      <c r="AS1960" s="32">
        <v>-11.95</v>
      </c>
      <c r="AT1960" s="32">
        <v>-17.010000000000002</v>
      </c>
      <c r="AU1960" s="24">
        <v>0</v>
      </c>
      <c r="AV1960" s="33">
        <v>-36.020000000000003</v>
      </c>
      <c r="AW1960" s="33">
        <v>9.5299999999999994</v>
      </c>
      <c r="AX1960" s="47"/>
    </row>
    <row r="1961" spans="1:50" x14ac:dyDescent="0.25">
      <c r="A1961" s="50">
        <v>1960</v>
      </c>
      <c r="B1961" s="23" t="s">
        <v>4335</v>
      </c>
      <c r="C1961" s="24" t="s">
        <v>4336</v>
      </c>
      <c r="D1961" s="24" t="s">
        <v>3401</v>
      </c>
      <c r="E1961" s="25" t="s">
        <v>3402</v>
      </c>
      <c r="F1961" s="24" t="s">
        <v>142</v>
      </c>
      <c r="G1961" s="24" t="s">
        <v>76</v>
      </c>
      <c r="H1961" s="24" t="s">
        <v>81</v>
      </c>
      <c r="I1961" s="26">
        <v>5</v>
      </c>
      <c r="J1961" s="26">
        <f t="shared" si="97"/>
        <v>9</v>
      </c>
      <c r="K1961" s="24" t="s">
        <v>61</v>
      </c>
      <c r="L1961" s="27">
        <v>42465</v>
      </c>
      <c r="M1961" s="28">
        <v>189553</v>
      </c>
      <c r="N1961" s="28">
        <v>189553</v>
      </c>
      <c r="O1961" s="28">
        <v>0</v>
      </c>
      <c r="P1961" s="28">
        <v>7771</v>
      </c>
      <c r="Q1961" s="28">
        <v>7771</v>
      </c>
      <c r="R1961" s="28">
        <v>29233</v>
      </c>
      <c r="S1961" s="28">
        <v>29233</v>
      </c>
      <c r="T1961" s="28">
        <v>37004</v>
      </c>
      <c r="U1961" s="28">
        <v>37878</v>
      </c>
      <c r="V1961" s="28">
        <v>37004</v>
      </c>
      <c r="W1961" s="28">
        <v>10123.040000000001</v>
      </c>
      <c r="X1961" s="28">
        <v>2457</v>
      </c>
      <c r="Y1961" s="28">
        <v>92452</v>
      </c>
      <c r="Z1961" s="28">
        <v>107184</v>
      </c>
      <c r="AA1961" s="28">
        <v>51615</v>
      </c>
      <c r="AB1961" s="28">
        <v>50366</v>
      </c>
      <c r="AC1961" s="28">
        <v>24984</v>
      </c>
      <c r="AD1961" s="28">
        <v>5000</v>
      </c>
      <c r="AE1961" s="28">
        <v>326228</v>
      </c>
      <c r="AF1961" s="28">
        <v>203219</v>
      </c>
      <c r="AG1961" s="28">
        <v>72117</v>
      </c>
      <c r="AH1961" s="28">
        <v>162112</v>
      </c>
      <c r="AI1961" s="29">
        <v>0.78</v>
      </c>
      <c r="AJ1961" s="29">
        <v>0.75</v>
      </c>
      <c r="AK1961" s="29">
        <v>0.75</v>
      </c>
      <c r="AL1961" s="30">
        <v>-11.14</v>
      </c>
      <c r="AM1961" s="30">
        <v>606.89</v>
      </c>
      <c r="AN1961" s="31">
        <v>0.93</v>
      </c>
      <c r="AO1961" s="32">
        <v>50.18</v>
      </c>
      <c r="AP1961" s="32">
        <v>67.14</v>
      </c>
      <c r="AQ1961" s="33">
        <v>0.53</v>
      </c>
      <c r="AR1961" s="34">
        <v>8.9600000000000009</v>
      </c>
      <c r="AS1961" s="32">
        <v>27.27</v>
      </c>
      <c r="AT1961" s="32">
        <v>15.42</v>
      </c>
      <c r="AU1961" s="24">
        <v>14.38</v>
      </c>
      <c r="AV1961" s="33">
        <v>2.48</v>
      </c>
      <c r="AW1961" s="33">
        <v>0.38</v>
      </c>
      <c r="AX1961" s="47"/>
    </row>
    <row r="1962" spans="1:50" x14ac:dyDescent="0.25">
      <c r="A1962" s="50">
        <v>1961</v>
      </c>
      <c r="B1962" s="23" t="s">
        <v>4337</v>
      </c>
      <c r="C1962" s="24" t="s">
        <v>4338</v>
      </c>
      <c r="D1962" s="24" t="s">
        <v>277</v>
      </c>
      <c r="E1962" s="25">
        <v>97401</v>
      </c>
      <c r="F1962" s="24" t="s">
        <v>277</v>
      </c>
      <c r="G1962" s="24" t="s">
        <v>137</v>
      </c>
      <c r="H1962" s="24" t="s">
        <v>53</v>
      </c>
      <c r="I1962" s="26">
        <v>3</v>
      </c>
      <c r="J1962" s="26">
        <f t="shared" si="97"/>
        <v>4</v>
      </c>
      <c r="K1962" s="24" t="s">
        <v>61</v>
      </c>
      <c r="L1962" s="27">
        <v>35487</v>
      </c>
      <c r="M1962" s="28">
        <v>189501</v>
      </c>
      <c r="N1962" s="28">
        <v>189501</v>
      </c>
      <c r="O1962" s="28">
        <v>0</v>
      </c>
      <c r="P1962" s="28">
        <v>0</v>
      </c>
      <c r="Q1962" s="28">
        <v>0</v>
      </c>
      <c r="R1962" s="28">
        <v>-57258</v>
      </c>
      <c r="S1962" s="28">
        <v>-57258</v>
      </c>
      <c r="T1962" s="28">
        <v>-53842</v>
      </c>
      <c r="U1962" s="28">
        <v>-53842</v>
      </c>
      <c r="V1962" s="28">
        <v>-57258</v>
      </c>
      <c r="W1962" s="28">
        <v>-103259.76</v>
      </c>
      <c r="X1962" s="28">
        <v>420</v>
      </c>
      <c r="Y1962" s="28">
        <v>40221</v>
      </c>
      <c r="Z1962" s="28">
        <v>2786</v>
      </c>
      <c r="AA1962" s="28">
        <v>112233</v>
      </c>
      <c r="AB1962" s="28">
        <v>127362</v>
      </c>
      <c r="AC1962" s="28">
        <v>0</v>
      </c>
      <c r="AD1962" s="28">
        <v>6639</v>
      </c>
      <c r="AE1962" s="28">
        <v>1500475</v>
      </c>
      <c r="AF1962" s="28">
        <v>1393610</v>
      </c>
      <c r="AG1962" s="28">
        <v>149280</v>
      </c>
      <c r="AH1962" s="28">
        <v>187868</v>
      </c>
      <c r="AI1962" s="29">
        <v>7.0000000000000007E-2</v>
      </c>
      <c r="AJ1962" s="29">
        <v>0.23</v>
      </c>
      <c r="AK1962" s="29">
        <v>0.23</v>
      </c>
      <c r="AL1962" s="30">
        <v>131.06</v>
      </c>
      <c r="AM1962" s="30">
        <v>1097.54</v>
      </c>
      <c r="AN1962" s="31">
        <v>6.54</v>
      </c>
      <c r="AO1962" s="32">
        <v>30.33</v>
      </c>
      <c r="AP1962" s="32">
        <v>99.81</v>
      </c>
      <c r="AQ1962" s="33">
        <v>0</v>
      </c>
      <c r="AR1962" s="34">
        <v>-3.82</v>
      </c>
      <c r="AS1962" s="32">
        <v>-2055.1999999999998</v>
      </c>
      <c r="AT1962" s="32">
        <v>-30.22</v>
      </c>
      <c r="AU1962" s="24">
        <v>-4.1100000000000003</v>
      </c>
      <c r="AV1962" s="33">
        <v>-1.79</v>
      </c>
      <c r="AW1962" s="33">
        <v>0.02</v>
      </c>
      <c r="AX1962" s="47"/>
    </row>
    <row r="1963" spans="1:50" x14ac:dyDescent="0.25">
      <c r="A1963" s="50">
        <v>1962</v>
      </c>
      <c r="B1963" s="23" t="s">
        <v>4339</v>
      </c>
      <c r="C1963" s="24" t="s">
        <v>4340</v>
      </c>
      <c r="D1963" s="24" t="s">
        <v>448</v>
      </c>
      <c r="E1963" s="25">
        <v>92101</v>
      </c>
      <c r="F1963" s="24" t="s">
        <v>448</v>
      </c>
      <c r="G1963" s="24" t="s">
        <v>90</v>
      </c>
      <c r="H1963" s="24" t="s">
        <v>53</v>
      </c>
      <c r="I1963" s="26">
        <v>3</v>
      </c>
      <c r="J1963" s="26">
        <f t="shared" si="97"/>
        <v>4</v>
      </c>
      <c r="K1963" s="24" t="s">
        <v>61</v>
      </c>
      <c r="L1963" s="27">
        <v>43216</v>
      </c>
      <c r="M1963" s="28">
        <v>189277</v>
      </c>
      <c r="N1963" s="28">
        <v>189277</v>
      </c>
      <c r="O1963" s="28">
        <v>0</v>
      </c>
      <c r="P1963" s="28">
        <v>0</v>
      </c>
      <c r="Q1963" s="28">
        <v>0</v>
      </c>
      <c r="R1963" s="28">
        <v>-110341</v>
      </c>
      <c r="S1963" s="28">
        <v>-110341</v>
      </c>
      <c r="T1963" s="28">
        <v>-110341</v>
      </c>
      <c r="U1963" s="28">
        <v>-110341</v>
      </c>
      <c r="V1963" s="28">
        <v>-110341</v>
      </c>
      <c r="W1963" s="28">
        <v>-80634.460000000006</v>
      </c>
      <c r="X1963" s="28">
        <v>0</v>
      </c>
      <c r="Y1963" s="28">
        <v>51525</v>
      </c>
      <c r="Z1963" s="28">
        <v>-143573</v>
      </c>
      <c r="AA1963" s="28">
        <v>159980</v>
      </c>
      <c r="AB1963" s="28">
        <v>70340</v>
      </c>
      <c r="AC1963" s="28">
        <v>0</v>
      </c>
      <c r="AD1963" s="28">
        <v>5000</v>
      </c>
      <c r="AE1963" s="28">
        <v>24401</v>
      </c>
      <c r="AF1963" s="28">
        <v>0</v>
      </c>
      <c r="AG1963" s="28">
        <v>137752</v>
      </c>
      <c r="AH1963" s="28">
        <v>189277</v>
      </c>
      <c r="AI1963" s="29">
        <v>0.04</v>
      </c>
      <c r="AJ1963" s="29">
        <v>0.2</v>
      </c>
      <c r="AK1963" s="29">
        <v>0.2</v>
      </c>
      <c r="AL1963" s="30">
        <v>35.31</v>
      </c>
      <c r="AM1963" s="30">
        <v>305.05</v>
      </c>
      <c r="AN1963" s="31">
        <v>0</v>
      </c>
      <c r="AO1963" s="32">
        <v>478.37</v>
      </c>
      <c r="AP1963" s="32">
        <v>688.39</v>
      </c>
      <c r="AQ1963" s="33">
        <v>0</v>
      </c>
      <c r="AR1963" s="34">
        <v>-452.2</v>
      </c>
      <c r="AS1963" s="32">
        <v>-76.849999999999994</v>
      </c>
      <c r="AT1963" s="32">
        <v>-58.3</v>
      </c>
      <c r="AU1963" s="24">
        <v>0</v>
      </c>
      <c r="AV1963" s="33">
        <v>-47.35</v>
      </c>
      <c r="AW1963" s="33">
        <v>1.62</v>
      </c>
      <c r="AX1963" s="47"/>
    </row>
    <row r="1964" spans="1:50" x14ac:dyDescent="0.25">
      <c r="A1964" s="50">
        <v>1963</v>
      </c>
      <c r="B1964" s="23" t="s">
        <v>4341</v>
      </c>
      <c r="C1964" s="24" t="s">
        <v>4065</v>
      </c>
      <c r="D1964" s="24" t="s">
        <v>147</v>
      </c>
      <c r="E1964" s="25">
        <v>94301</v>
      </c>
      <c r="F1964" s="24" t="s">
        <v>107</v>
      </c>
      <c r="G1964" s="24" t="s">
        <v>108</v>
      </c>
      <c r="H1964" s="24" t="s">
        <v>81</v>
      </c>
      <c r="I1964" s="26">
        <v>3</v>
      </c>
      <c r="J1964" s="26">
        <f t="shared" si="97"/>
        <v>4</v>
      </c>
      <c r="K1964" s="24" t="s">
        <v>61</v>
      </c>
      <c r="L1964" s="27">
        <v>40233</v>
      </c>
      <c r="M1964" s="28">
        <v>189225</v>
      </c>
      <c r="N1964" s="28">
        <v>189225</v>
      </c>
      <c r="O1964" s="28">
        <v>0</v>
      </c>
      <c r="P1964" s="28">
        <v>834</v>
      </c>
      <c r="Q1964" s="28">
        <v>834</v>
      </c>
      <c r="R1964" s="28">
        <v>2488</v>
      </c>
      <c r="S1964" s="28">
        <v>2488</v>
      </c>
      <c r="T1964" s="28">
        <v>3322</v>
      </c>
      <c r="U1964" s="28">
        <v>25624</v>
      </c>
      <c r="V1964" s="28">
        <v>3322</v>
      </c>
      <c r="W1964" s="28">
        <v>-26124.34</v>
      </c>
      <c r="X1964" s="28">
        <v>-22736</v>
      </c>
      <c r="Y1964" s="28">
        <v>40595</v>
      </c>
      <c r="Z1964" s="28">
        <v>92539</v>
      </c>
      <c r="AA1964" s="28">
        <v>12493</v>
      </c>
      <c r="AB1964" s="28">
        <v>56930</v>
      </c>
      <c r="AC1964" s="28">
        <v>45984</v>
      </c>
      <c r="AD1964" s="28">
        <v>5000</v>
      </c>
      <c r="AE1964" s="28">
        <v>580740</v>
      </c>
      <c r="AF1964" s="28">
        <v>508045</v>
      </c>
      <c r="AG1964" s="28">
        <v>102646</v>
      </c>
      <c r="AH1964" s="28">
        <v>165977</v>
      </c>
      <c r="AI1964" s="29">
        <v>0.1</v>
      </c>
      <c r="AJ1964" s="29">
        <v>0.1</v>
      </c>
      <c r="AK1964" s="29">
        <v>0.15</v>
      </c>
      <c r="AL1964" s="30">
        <v>4.43</v>
      </c>
      <c r="AM1964" s="30">
        <v>1182.3699999999999</v>
      </c>
      <c r="AN1964" s="31">
        <v>21.7</v>
      </c>
      <c r="AO1964" s="32">
        <v>84.06</v>
      </c>
      <c r="AP1964" s="32">
        <v>84.07</v>
      </c>
      <c r="AQ1964" s="33">
        <v>0.18</v>
      </c>
      <c r="AR1964" s="34">
        <v>0.43</v>
      </c>
      <c r="AS1964" s="32">
        <v>2.69</v>
      </c>
      <c r="AT1964" s="32">
        <v>1.31</v>
      </c>
      <c r="AU1964" s="24">
        <v>0.49</v>
      </c>
      <c r="AV1964" s="33">
        <v>0.43</v>
      </c>
      <c r="AW1964" s="33">
        <v>0.23</v>
      </c>
      <c r="AX1964" s="47"/>
    </row>
    <row r="1965" spans="1:50" x14ac:dyDescent="0.25">
      <c r="A1965" s="50">
        <v>1964</v>
      </c>
      <c r="B1965" s="23" t="s">
        <v>4342</v>
      </c>
      <c r="C1965" s="24" t="s">
        <v>4343</v>
      </c>
      <c r="D1965" s="24" t="s">
        <v>369</v>
      </c>
      <c r="E1965" s="25">
        <v>85101</v>
      </c>
      <c r="F1965" s="24" t="s">
        <v>65</v>
      </c>
      <c r="G1965" s="24" t="s">
        <v>59</v>
      </c>
      <c r="H1965" s="24" t="s">
        <v>104</v>
      </c>
      <c r="I1965" s="26">
        <v>5</v>
      </c>
      <c r="J1965" s="26">
        <f t="shared" si="97"/>
        <v>9</v>
      </c>
      <c r="K1965" s="24" t="s">
        <v>61</v>
      </c>
      <c r="L1965" s="27">
        <v>40219</v>
      </c>
      <c r="M1965" s="28">
        <v>189088</v>
      </c>
      <c r="N1965" s="28">
        <v>189088</v>
      </c>
      <c r="O1965" s="28">
        <v>0</v>
      </c>
      <c r="P1965" s="28">
        <v>220</v>
      </c>
      <c r="Q1965" s="28">
        <v>220</v>
      </c>
      <c r="R1965" s="28">
        <v>829</v>
      </c>
      <c r="S1965" s="28">
        <v>829</v>
      </c>
      <c r="T1965" s="28">
        <v>1373</v>
      </c>
      <c r="U1965" s="28">
        <v>12001</v>
      </c>
      <c r="V1965" s="28">
        <v>1049</v>
      </c>
      <c r="W1965" s="28">
        <v>-3996.46</v>
      </c>
      <c r="X1965" s="28">
        <v>0</v>
      </c>
      <c r="Y1965" s="28">
        <v>55738</v>
      </c>
      <c r="Z1965" s="28">
        <v>45893</v>
      </c>
      <c r="AA1965" s="28">
        <v>42179</v>
      </c>
      <c r="AB1965" s="28">
        <v>109652</v>
      </c>
      <c r="AC1965" s="28">
        <v>0</v>
      </c>
      <c r="AD1965" s="28">
        <v>6640</v>
      </c>
      <c r="AE1965" s="28">
        <v>58532</v>
      </c>
      <c r="AF1965" s="28">
        <v>40931</v>
      </c>
      <c r="AG1965" s="28">
        <v>133350</v>
      </c>
      <c r="AH1965" s="28">
        <v>189088</v>
      </c>
      <c r="AI1965" s="29">
        <v>0.75</v>
      </c>
      <c r="AJ1965" s="29">
        <v>1.02</v>
      </c>
      <c r="AK1965" s="29">
        <v>1.39</v>
      </c>
      <c r="AL1965" s="30">
        <v>6.58</v>
      </c>
      <c r="AM1965" s="30">
        <v>34.119999999999997</v>
      </c>
      <c r="AN1965" s="31">
        <v>8.92</v>
      </c>
      <c r="AO1965" s="32">
        <v>21.59</v>
      </c>
      <c r="AP1965" s="32">
        <v>21.59</v>
      </c>
      <c r="AQ1965" s="33">
        <v>1.1200000000000001</v>
      </c>
      <c r="AR1965" s="34">
        <v>1.42</v>
      </c>
      <c r="AS1965" s="32">
        <v>1.81</v>
      </c>
      <c r="AT1965" s="32">
        <v>0.44</v>
      </c>
      <c r="AU1965" s="24">
        <v>2.0299999999999998</v>
      </c>
      <c r="AV1965" s="33">
        <v>2.17</v>
      </c>
      <c r="AW1965" s="33">
        <v>0.78</v>
      </c>
      <c r="AX1965" s="47"/>
    </row>
    <row r="1966" spans="1:50" x14ac:dyDescent="0.25">
      <c r="A1966" s="50">
        <v>1965</v>
      </c>
      <c r="B1966" s="23" t="s">
        <v>4344</v>
      </c>
      <c r="C1966" s="24" t="s">
        <v>4345</v>
      </c>
      <c r="D1966" s="24" t="s">
        <v>588</v>
      </c>
      <c r="E1966" s="25">
        <v>96301</v>
      </c>
      <c r="F1966" s="24" t="s">
        <v>588</v>
      </c>
      <c r="G1966" s="24" t="s">
        <v>137</v>
      </c>
      <c r="H1966" s="24" t="s">
        <v>81</v>
      </c>
      <c r="I1966" s="26">
        <v>10</v>
      </c>
      <c r="J1966" s="26">
        <f t="shared" si="97"/>
        <v>24</v>
      </c>
      <c r="K1966" s="24" t="s">
        <v>61</v>
      </c>
      <c r="L1966" s="27">
        <v>35230</v>
      </c>
      <c r="M1966" s="28">
        <v>188879</v>
      </c>
      <c r="N1966" s="28">
        <v>188879</v>
      </c>
      <c r="O1966" s="28">
        <v>0</v>
      </c>
      <c r="P1966" s="28">
        <v>0</v>
      </c>
      <c r="Q1966" s="28">
        <v>0</v>
      </c>
      <c r="R1966" s="28">
        <v>-44660</v>
      </c>
      <c r="S1966" s="28">
        <v>-44660</v>
      </c>
      <c r="T1966" s="28">
        <v>-41781</v>
      </c>
      <c r="U1966" s="28">
        <v>-30245</v>
      </c>
      <c r="V1966" s="28">
        <v>-44660</v>
      </c>
      <c r="W1966" s="28">
        <v>-35256.82</v>
      </c>
      <c r="X1966" s="28">
        <v>9014</v>
      </c>
      <c r="Y1966" s="28">
        <v>31305</v>
      </c>
      <c r="Z1966" s="28">
        <v>-41633</v>
      </c>
      <c r="AA1966" s="28">
        <v>84675</v>
      </c>
      <c r="AB1966" s="28">
        <v>125322</v>
      </c>
      <c r="AC1966" s="28">
        <v>22536</v>
      </c>
      <c r="AD1966" s="28">
        <v>6639</v>
      </c>
      <c r="AE1966" s="28">
        <v>108250</v>
      </c>
      <c r="AF1966" s="28">
        <v>73183</v>
      </c>
      <c r="AG1966" s="28">
        <v>135038</v>
      </c>
      <c r="AH1966" s="28">
        <v>157329</v>
      </c>
      <c r="AI1966" s="29">
        <v>0.09</v>
      </c>
      <c r="AJ1966" s="29">
        <v>0.21</v>
      </c>
      <c r="AK1966" s="29">
        <v>0.33</v>
      </c>
      <c r="AL1966" s="30">
        <v>24.48</v>
      </c>
      <c r="AM1966" s="30">
        <v>245.35</v>
      </c>
      <c r="AN1966" s="31">
        <v>24.03</v>
      </c>
      <c r="AO1966" s="32">
        <v>99.2</v>
      </c>
      <c r="AP1966" s="32">
        <v>138.46</v>
      </c>
      <c r="AQ1966" s="33">
        <v>-0.56999999999999995</v>
      </c>
      <c r="AR1966" s="34">
        <v>-41.26</v>
      </c>
      <c r="AS1966" s="32">
        <v>-107.27</v>
      </c>
      <c r="AT1966" s="32">
        <v>-23.64</v>
      </c>
      <c r="AU1966" s="24">
        <v>-61.03</v>
      </c>
      <c r="AV1966" s="33">
        <v>-4.62</v>
      </c>
      <c r="AW1966" s="33">
        <v>0.27</v>
      </c>
      <c r="AX1966" s="47"/>
    </row>
    <row r="1967" spans="1:50" x14ac:dyDescent="0.25">
      <c r="A1967" s="50">
        <v>1966</v>
      </c>
      <c r="B1967" s="23" t="s">
        <v>4346</v>
      </c>
      <c r="C1967" s="24" t="s">
        <v>4347</v>
      </c>
      <c r="D1967" s="24" t="s">
        <v>277</v>
      </c>
      <c r="E1967" s="25">
        <v>97401</v>
      </c>
      <c r="F1967" s="24" t="s">
        <v>277</v>
      </c>
      <c r="G1967" s="24" t="s">
        <v>137</v>
      </c>
      <c r="H1967" s="24" t="s">
        <v>316</v>
      </c>
      <c r="I1967" s="26">
        <v>5</v>
      </c>
      <c r="J1967" s="26">
        <f t="shared" si="97"/>
        <v>9</v>
      </c>
      <c r="K1967" s="24" t="s">
        <v>61</v>
      </c>
      <c r="L1967" s="27">
        <v>41649</v>
      </c>
      <c r="M1967" s="28">
        <v>188851</v>
      </c>
      <c r="N1967" s="28">
        <v>188851</v>
      </c>
      <c r="O1967" s="28">
        <v>0</v>
      </c>
      <c r="P1967" s="28">
        <v>0</v>
      </c>
      <c r="Q1967" s="28">
        <v>0</v>
      </c>
      <c r="R1967" s="28">
        <v>-37603</v>
      </c>
      <c r="S1967" s="28">
        <v>-37603</v>
      </c>
      <c r="T1967" s="28">
        <v>-35325</v>
      </c>
      <c r="U1967" s="28">
        <v>-33820</v>
      </c>
      <c r="V1967" s="28">
        <v>-37603</v>
      </c>
      <c r="W1967" s="28">
        <v>-32236.2</v>
      </c>
      <c r="X1967" s="28">
        <v>-30</v>
      </c>
      <c r="Y1967" s="28">
        <v>22861</v>
      </c>
      <c r="Z1967" s="28">
        <v>2802</v>
      </c>
      <c r="AA1967" s="28">
        <v>71040</v>
      </c>
      <c r="AB1967" s="28">
        <v>64832</v>
      </c>
      <c r="AC1967" s="28">
        <v>30</v>
      </c>
      <c r="AD1967" s="28">
        <v>5000</v>
      </c>
      <c r="AE1967" s="28">
        <v>95202</v>
      </c>
      <c r="AF1967" s="28">
        <v>37940</v>
      </c>
      <c r="AG1967" s="28">
        <v>165960</v>
      </c>
      <c r="AH1967" s="28">
        <v>188851</v>
      </c>
      <c r="AI1967" s="29">
        <v>0.1</v>
      </c>
      <c r="AJ1967" s="29">
        <v>0.45</v>
      </c>
      <c r="AK1967" s="29">
        <v>0.63</v>
      </c>
      <c r="AL1967" s="30">
        <v>58.54</v>
      </c>
      <c r="AM1967" s="30">
        <v>194.07</v>
      </c>
      <c r="AN1967" s="31">
        <v>9.1199999999999992</v>
      </c>
      <c r="AO1967" s="32">
        <v>93.99</v>
      </c>
      <c r="AP1967" s="32">
        <v>97.06</v>
      </c>
      <c r="AQ1967" s="33">
        <v>7.0000000000000007E-2</v>
      </c>
      <c r="AR1967" s="34">
        <v>-39.5</v>
      </c>
      <c r="AS1967" s="32">
        <v>-1342.01</v>
      </c>
      <c r="AT1967" s="32">
        <v>-19.91</v>
      </c>
      <c r="AU1967" s="24">
        <v>-99.11</v>
      </c>
      <c r="AV1967" s="33">
        <v>-4.63</v>
      </c>
      <c r="AW1967" s="33">
        <v>0.34</v>
      </c>
      <c r="AX1967" s="47"/>
    </row>
    <row r="1968" spans="1:50" x14ac:dyDescent="0.25">
      <c r="A1968" s="50">
        <v>1967</v>
      </c>
      <c r="B1968" s="23" t="s">
        <v>4348</v>
      </c>
      <c r="C1968" s="24" t="s">
        <v>4349</v>
      </c>
      <c r="D1968" s="24" t="s">
        <v>4350</v>
      </c>
      <c r="E1968" s="25">
        <v>90027</v>
      </c>
      <c r="F1968" s="24" t="s">
        <v>500</v>
      </c>
      <c r="G1968" s="24" t="s">
        <v>59</v>
      </c>
      <c r="H1968" s="24" t="s">
        <v>66</v>
      </c>
      <c r="I1968" s="26">
        <v>5</v>
      </c>
      <c r="J1968" s="26">
        <f t="shared" si="97"/>
        <v>9</v>
      </c>
      <c r="K1968" s="24" t="s">
        <v>61</v>
      </c>
      <c r="L1968" s="27">
        <v>40344</v>
      </c>
      <c r="M1968" s="28">
        <v>188674</v>
      </c>
      <c r="N1968" s="28">
        <v>188674</v>
      </c>
      <c r="O1968" s="28">
        <v>0</v>
      </c>
      <c r="P1968" s="28">
        <v>3698</v>
      </c>
      <c r="Q1968" s="28">
        <v>3698</v>
      </c>
      <c r="R1968" s="28">
        <v>12818</v>
      </c>
      <c r="S1968" s="28">
        <v>12818</v>
      </c>
      <c r="T1968" s="28">
        <v>19299</v>
      </c>
      <c r="U1968" s="28">
        <v>24874</v>
      </c>
      <c r="V1968" s="28">
        <v>16516</v>
      </c>
      <c r="W1968" s="28">
        <v>10180.94</v>
      </c>
      <c r="X1968" s="28">
        <v>125034</v>
      </c>
      <c r="Y1968" s="28">
        <v>56141</v>
      </c>
      <c r="Z1968" s="28">
        <v>39913</v>
      </c>
      <c r="AA1968" s="28">
        <v>26984</v>
      </c>
      <c r="AB1968" s="28">
        <v>55322</v>
      </c>
      <c r="AC1968" s="28">
        <v>63545</v>
      </c>
      <c r="AD1968" s="28">
        <v>5000</v>
      </c>
      <c r="AE1968" s="28">
        <v>71587</v>
      </c>
      <c r="AF1968" s="28">
        <v>0</v>
      </c>
      <c r="AG1968" s="28">
        <v>69239</v>
      </c>
      <c r="AH1968" s="28">
        <v>346</v>
      </c>
      <c r="AI1968" s="29">
        <v>2.27</v>
      </c>
      <c r="AJ1968" s="29">
        <v>2.2999999999999998</v>
      </c>
      <c r="AK1968" s="29">
        <v>2.36</v>
      </c>
      <c r="AL1968" s="30">
        <v>1.49</v>
      </c>
      <c r="AM1968" s="30">
        <v>82.26</v>
      </c>
      <c r="AN1968" s="31">
        <v>1.73</v>
      </c>
      <c r="AO1968" s="32">
        <v>42.38</v>
      </c>
      <c r="AP1968" s="32">
        <v>44.25</v>
      </c>
      <c r="AQ1968" s="33">
        <v>0</v>
      </c>
      <c r="AR1968" s="34">
        <v>17.91</v>
      </c>
      <c r="AS1968" s="32">
        <v>32.11</v>
      </c>
      <c r="AT1968" s="32">
        <v>6.79</v>
      </c>
      <c r="AU1968" s="24">
        <v>0</v>
      </c>
      <c r="AV1968" s="33">
        <v>12.39</v>
      </c>
      <c r="AW1968" s="33">
        <v>1.08</v>
      </c>
      <c r="AX1968" s="47"/>
    </row>
    <row r="1969" spans="1:50" x14ac:dyDescent="0.25">
      <c r="A1969" s="50">
        <v>1968</v>
      </c>
      <c r="B1969" s="23" t="s">
        <v>4351</v>
      </c>
      <c r="C1969" s="24" t="s">
        <v>4352</v>
      </c>
      <c r="D1969" s="24" t="s">
        <v>277</v>
      </c>
      <c r="E1969" s="25">
        <v>97401</v>
      </c>
      <c r="F1969" s="24" t="s">
        <v>277</v>
      </c>
      <c r="G1969" s="24" t="s">
        <v>137</v>
      </c>
      <c r="H1969" s="24" t="s">
        <v>104</v>
      </c>
      <c r="I1969" s="26">
        <v>1</v>
      </c>
      <c r="J1969" s="26">
        <f t="shared" si="97"/>
        <v>1</v>
      </c>
      <c r="K1969" s="24" t="s">
        <v>61</v>
      </c>
      <c r="L1969" s="27">
        <v>38146</v>
      </c>
      <c r="M1969" s="28">
        <v>188654</v>
      </c>
      <c r="N1969" s="28">
        <v>188654</v>
      </c>
      <c r="O1969" s="28">
        <v>0</v>
      </c>
      <c r="P1969" s="28">
        <v>734</v>
      </c>
      <c r="Q1969" s="28">
        <v>734</v>
      </c>
      <c r="R1969" s="28">
        <v>232</v>
      </c>
      <c r="S1969" s="28">
        <v>232</v>
      </c>
      <c r="T1969" s="28">
        <v>1716</v>
      </c>
      <c r="U1969" s="28">
        <v>4271</v>
      </c>
      <c r="V1969" s="28">
        <v>966</v>
      </c>
      <c r="W1969" s="28">
        <v>-1581.46</v>
      </c>
      <c r="X1969" s="28">
        <v>-2738</v>
      </c>
      <c r="Y1969" s="28">
        <v>14380</v>
      </c>
      <c r="Z1969" s="28">
        <v>17263</v>
      </c>
      <c r="AA1969" s="28">
        <v>16391</v>
      </c>
      <c r="AB1969" s="28">
        <v>7263</v>
      </c>
      <c r="AC1969" s="28">
        <v>136698</v>
      </c>
      <c r="AD1969" s="28">
        <v>6971</v>
      </c>
      <c r="AE1969" s="28">
        <v>47962</v>
      </c>
      <c r="AF1969" s="28">
        <v>0</v>
      </c>
      <c r="AG1969" s="28">
        <v>37576</v>
      </c>
      <c r="AH1969" s="28">
        <v>54694</v>
      </c>
      <c r="AI1969" s="29">
        <v>0.56000000000000005</v>
      </c>
      <c r="AJ1969" s="29">
        <v>0.86</v>
      </c>
      <c r="AK1969" s="29">
        <v>1.56</v>
      </c>
      <c r="AL1969" s="30">
        <v>17.170000000000002</v>
      </c>
      <c r="AM1969" s="30">
        <v>63.42</v>
      </c>
      <c r="AN1969" s="31">
        <v>41.3</v>
      </c>
      <c r="AO1969" s="32">
        <v>64.010000000000005</v>
      </c>
      <c r="AP1969" s="32">
        <v>64.010000000000005</v>
      </c>
      <c r="AQ1969" s="33">
        <v>0</v>
      </c>
      <c r="AR1969" s="34">
        <v>0.48</v>
      </c>
      <c r="AS1969" s="32">
        <v>1.34</v>
      </c>
      <c r="AT1969" s="32">
        <v>0.12</v>
      </c>
      <c r="AU1969" s="24">
        <v>0</v>
      </c>
      <c r="AV1969" s="33">
        <v>7.45</v>
      </c>
      <c r="AW1969" s="33">
        <v>0.96</v>
      </c>
      <c r="AX1969" s="47"/>
    </row>
    <row r="1970" spans="1:50" x14ac:dyDescent="0.25">
      <c r="A1970" s="50">
        <v>1969</v>
      </c>
      <c r="B1970" s="23" t="s">
        <v>4353</v>
      </c>
      <c r="C1970" s="24" t="s">
        <v>4354</v>
      </c>
      <c r="D1970" s="24" t="s">
        <v>440</v>
      </c>
      <c r="E1970" s="25">
        <v>95804</v>
      </c>
      <c r="F1970" s="24" t="s">
        <v>440</v>
      </c>
      <c r="G1970" s="24" t="s">
        <v>220</v>
      </c>
      <c r="H1970" s="24" t="s">
        <v>81</v>
      </c>
      <c r="I1970" s="26">
        <v>2</v>
      </c>
      <c r="J1970" s="26">
        <f t="shared" si="97"/>
        <v>2</v>
      </c>
      <c r="K1970" s="24" t="s">
        <v>61</v>
      </c>
      <c r="L1970" s="27">
        <v>40746</v>
      </c>
      <c r="M1970" s="28">
        <v>188643</v>
      </c>
      <c r="N1970" s="28">
        <v>188643</v>
      </c>
      <c r="O1970" s="28">
        <v>0</v>
      </c>
      <c r="P1970" s="28">
        <v>0</v>
      </c>
      <c r="Q1970" s="28">
        <v>0</v>
      </c>
      <c r="R1970" s="28">
        <v>-92368</v>
      </c>
      <c r="S1970" s="28">
        <v>-92368</v>
      </c>
      <c r="T1970" s="28">
        <v>-91554</v>
      </c>
      <c r="U1970" s="28">
        <v>-69751</v>
      </c>
      <c r="V1970" s="28">
        <v>-92368</v>
      </c>
      <c r="W1970" s="28">
        <v>-105851.74</v>
      </c>
      <c r="X1970" s="28">
        <v>0</v>
      </c>
      <c r="Y1970" s="28">
        <v>-25874</v>
      </c>
      <c r="Z1970" s="28">
        <v>129459</v>
      </c>
      <c r="AA1970" s="28">
        <v>54124</v>
      </c>
      <c r="AB1970" s="28">
        <v>61036</v>
      </c>
      <c r="AC1970" s="28">
        <v>0</v>
      </c>
      <c r="AD1970" s="28">
        <v>5000</v>
      </c>
      <c r="AE1970" s="28">
        <v>621025</v>
      </c>
      <c r="AF1970" s="28">
        <v>564631</v>
      </c>
      <c r="AG1970" s="28">
        <v>214517</v>
      </c>
      <c r="AH1970" s="28">
        <v>188643</v>
      </c>
      <c r="AI1970" s="29">
        <v>0.24</v>
      </c>
      <c r="AJ1970" s="29">
        <v>0.56000000000000005</v>
      </c>
      <c r="AK1970" s="29">
        <v>0.6</v>
      </c>
      <c r="AL1970" s="30">
        <v>57.54</v>
      </c>
      <c r="AM1970" s="30">
        <v>157.27000000000001</v>
      </c>
      <c r="AN1970" s="31">
        <v>8.01</v>
      </c>
      <c r="AO1970" s="32">
        <v>15.09</v>
      </c>
      <c r="AP1970" s="32">
        <v>79.150000000000006</v>
      </c>
      <c r="AQ1970" s="33">
        <v>0.23</v>
      </c>
      <c r="AR1970" s="34">
        <v>-14.87</v>
      </c>
      <c r="AS1970" s="32">
        <v>-71.349999999999994</v>
      </c>
      <c r="AT1970" s="32">
        <v>-48.96</v>
      </c>
      <c r="AU1970" s="24">
        <v>-16.36</v>
      </c>
      <c r="AV1970" s="33">
        <v>-3.73</v>
      </c>
      <c r="AW1970" s="33">
        <v>-0.43</v>
      </c>
      <c r="AX1970" s="47"/>
    </row>
    <row r="1971" spans="1:50" x14ac:dyDescent="0.25">
      <c r="A1971" s="50">
        <v>1970</v>
      </c>
      <c r="B1971" s="23" t="s">
        <v>4355</v>
      </c>
      <c r="C1971" s="24" t="s">
        <v>4356</v>
      </c>
      <c r="D1971" s="24" t="s">
        <v>500</v>
      </c>
      <c r="E1971" s="25">
        <v>90301</v>
      </c>
      <c r="F1971" s="24" t="s">
        <v>500</v>
      </c>
      <c r="G1971" s="24" t="s">
        <v>59</v>
      </c>
      <c r="H1971" s="24" t="s">
        <v>66</v>
      </c>
      <c r="I1971" s="26">
        <v>3</v>
      </c>
      <c r="J1971" s="26">
        <f t="shared" si="97"/>
        <v>4</v>
      </c>
      <c r="K1971" s="24" t="s">
        <v>61</v>
      </c>
      <c r="L1971" s="27">
        <v>42931</v>
      </c>
      <c r="M1971" s="28">
        <v>188606</v>
      </c>
      <c r="N1971" s="28">
        <v>188606</v>
      </c>
      <c r="O1971" s="28">
        <v>0</v>
      </c>
      <c r="P1971" s="28">
        <v>0</v>
      </c>
      <c r="Q1971" s="28">
        <v>0</v>
      </c>
      <c r="R1971" s="28">
        <v>-42794</v>
      </c>
      <c r="S1971" s="28">
        <v>-42794</v>
      </c>
      <c r="T1971" s="28">
        <v>-42794</v>
      </c>
      <c r="U1971" s="28">
        <v>-42794</v>
      </c>
      <c r="V1971" s="28">
        <v>-42794</v>
      </c>
      <c r="W1971" s="28">
        <v>-32395.56</v>
      </c>
      <c r="X1971" s="28">
        <v>47403</v>
      </c>
      <c r="Y1971" s="28">
        <v>-8072</v>
      </c>
      <c r="Z1971" s="28">
        <v>-33992</v>
      </c>
      <c r="AA1971" s="28">
        <v>36503</v>
      </c>
      <c r="AB1971" s="28">
        <v>32978</v>
      </c>
      <c r="AC1971" s="28">
        <v>117979</v>
      </c>
      <c r="AD1971" s="28">
        <v>5000</v>
      </c>
      <c r="AE1971" s="28">
        <v>4997</v>
      </c>
      <c r="AF1971" s="28">
        <v>0</v>
      </c>
      <c r="AG1971" s="28">
        <v>78699</v>
      </c>
      <c r="AH1971" s="28">
        <v>23224</v>
      </c>
      <c r="AI1971" s="29">
        <v>0.05</v>
      </c>
      <c r="AJ1971" s="29">
        <v>0.13</v>
      </c>
      <c r="AK1971" s="29">
        <v>0.13</v>
      </c>
      <c r="AL1971" s="30">
        <v>6.13</v>
      </c>
      <c r="AM1971" s="30">
        <v>70.84</v>
      </c>
      <c r="AN1971" s="31">
        <v>0</v>
      </c>
      <c r="AO1971" s="32">
        <v>774.48</v>
      </c>
      <c r="AP1971" s="32">
        <v>780.25</v>
      </c>
      <c r="AQ1971" s="33">
        <v>0</v>
      </c>
      <c r="AR1971" s="34">
        <v>-856.39</v>
      </c>
      <c r="AS1971" s="32">
        <v>-125.89</v>
      </c>
      <c r="AT1971" s="32">
        <v>-22.69</v>
      </c>
      <c r="AU1971" s="24">
        <v>0</v>
      </c>
      <c r="AV1971" s="33">
        <v>-76.63</v>
      </c>
      <c r="AW1971" s="33">
        <v>6.86</v>
      </c>
      <c r="AX1971" s="47"/>
    </row>
    <row r="1972" spans="1:50" x14ac:dyDescent="0.25">
      <c r="A1972" s="50">
        <v>1971</v>
      </c>
      <c r="B1972" s="23" t="s">
        <v>4357</v>
      </c>
      <c r="C1972" s="24" t="s">
        <v>4358</v>
      </c>
      <c r="D1972" s="24" t="s">
        <v>500</v>
      </c>
      <c r="E1972" s="25">
        <v>90301</v>
      </c>
      <c r="F1972" s="24" t="s">
        <v>500</v>
      </c>
      <c r="G1972" s="24" t="s">
        <v>59</v>
      </c>
      <c r="H1972" s="24" t="s">
        <v>53</v>
      </c>
      <c r="I1972" s="26">
        <v>3</v>
      </c>
      <c r="J1972" s="26">
        <f t="shared" si="97"/>
        <v>4</v>
      </c>
      <c r="K1972" s="24" t="s">
        <v>61</v>
      </c>
      <c r="L1972" s="27">
        <v>33952</v>
      </c>
      <c r="M1972" s="28">
        <v>188598</v>
      </c>
      <c r="N1972" s="28">
        <v>188598</v>
      </c>
      <c r="O1972" s="28">
        <v>0</v>
      </c>
      <c r="P1972" s="28">
        <v>360</v>
      </c>
      <c r="Q1972" s="28">
        <v>360</v>
      </c>
      <c r="R1972" s="28">
        <v>-726</v>
      </c>
      <c r="S1972" s="28">
        <v>-726</v>
      </c>
      <c r="T1972" s="28">
        <v>1481</v>
      </c>
      <c r="U1972" s="28">
        <v>24607</v>
      </c>
      <c r="V1972" s="28">
        <v>-366</v>
      </c>
      <c r="W1972" s="28">
        <v>-37874.94</v>
      </c>
      <c r="X1972" s="28">
        <v>11083</v>
      </c>
      <c r="Y1972" s="28">
        <v>61322</v>
      </c>
      <c r="Z1972" s="28">
        <v>60967</v>
      </c>
      <c r="AA1972" s="28">
        <v>33857</v>
      </c>
      <c r="AB1972" s="28">
        <v>28612</v>
      </c>
      <c r="AC1972" s="28">
        <v>70417</v>
      </c>
      <c r="AD1972" s="28">
        <v>6639</v>
      </c>
      <c r="AE1972" s="28">
        <v>885043</v>
      </c>
      <c r="AF1972" s="28">
        <v>512012</v>
      </c>
      <c r="AG1972" s="28">
        <v>56859</v>
      </c>
      <c r="AH1972" s="28">
        <v>107098</v>
      </c>
      <c r="AI1972" s="29">
        <v>0.02</v>
      </c>
      <c r="AJ1972" s="29">
        <v>0.04</v>
      </c>
      <c r="AK1972" s="29">
        <v>0.61</v>
      </c>
      <c r="AL1972" s="30">
        <v>28.06</v>
      </c>
      <c r="AM1972" s="30">
        <v>1732.26</v>
      </c>
      <c r="AN1972" s="31">
        <v>663.67</v>
      </c>
      <c r="AO1972" s="32">
        <v>69.2</v>
      </c>
      <c r="AP1972" s="32">
        <v>93.11</v>
      </c>
      <c r="AQ1972" s="33">
        <v>0.12</v>
      </c>
      <c r="AR1972" s="34">
        <v>-0.08</v>
      </c>
      <c r="AS1972" s="32">
        <v>-1.19</v>
      </c>
      <c r="AT1972" s="32">
        <v>-0.38</v>
      </c>
      <c r="AU1972" s="24">
        <v>-0.14000000000000001</v>
      </c>
      <c r="AV1972" s="33">
        <v>0.84</v>
      </c>
      <c r="AW1972" s="33">
        <v>0.22</v>
      </c>
      <c r="AX1972" s="47"/>
    </row>
    <row r="1973" spans="1:50" x14ac:dyDescent="0.25">
      <c r="A1973" s="50">
        <v>1972</v>
      </c>
      <c r="B1973" s="23" t="s">
        <v>4359</v>
      </c>
      <c r="C1973" s="24" t="s">
        <v>4360</v>
      </c>
      <c r="D1973" s="24" t="s">
        <v>338</v>
      </c>
      <c r="E1973" s="25">
        <v>94501</v>
      </c>
      <c r="F1973" s="24" t="s">
        <v>338</v>
      </c>
      <c r="G1973" s="24" t="s">
        <v>108</v>
      </c>
      <c r="H1973" s="24" t="s">
        <v>81</v>
      </c>
      <c r="I1973" s="26">
        <v>5</v>
      </c>
      <c r="J1973" s="26">
        <f t="shared" si="97"/>
        <v>9</v>
      </c>
      <c r="K1973" s="24" t="s">
        <v>61</v>
      </c>
      <c r="L1973" s="27">
        <v>41074</v>
      </c>
      <c r="M1973" s="28">
        <v>188553</v>
      </c>
      <c r="N1973" s="28">
        <v>188553</v>
      </c>
      <c r="O1973" s="28">
        <v>0</v>
      </c>
      <c r="P1973" s="28">
        <v>0</v>
      </c>
      <c r="Q1973" s="28">
        <v>0</v>
      </c>
      <c r="R1973" s="28">
        <v>-42185</v>
      </c>
      <c r="S1973" s="28">
        <v>-42185</v>
      </c>
      <c r="T1973" s="28">
        <v>-42185</v>
      </c>
      <c r="U1973" s="28">
        <v>-38704</v>
      </c>
      <c r="V1973" s="28">
        <v>-42185</v>
      </c>
      <c r="W1973" s="28">
        <v>-32628.94</v>
      </c>
      <c r="X1973" s="28">
        <v>18735</v>
      </c>
      <c r="Y1973" s="28">
        <v>25075</v>
      </c>
      <c r="Z1973" s="28">
        <v>-40569</v>
      </c>
      <c r="AA1973" s="28">
        <v>93659</v>
      </c>
      <c r="AB1973" s="28">
        <v>74730</v>
      </c>
      <c r="AC1973" s="28">
        <v>17980</v>
      </c>
      <c r="AD1973" s="28">
        <v>7500</v>
      </c>
      <c r="AE1973" s="28">
        <v>32877</v>
      </c>
      <c r="AF1973" s="28">
        <v>6788</v>
      </c>
      <c r="AG1973" s="28">
        <v>145498</v>
      </c>
      <c r="AH1973" s="28">
        <v>151838</v>
      </c>
      <c r="AI1973" s="29">
        <v>0.06</v>
      </c>
      <c r="AJ1973" s="29">
        <v>0.37</v>
      </c>
      <c r="AK1973" s="29">
        <v>0.38</v>
      </c>
      <c r="AL1973" s="30">
        <v>40.89</v>
      </c>
      <c r="AM1973" s="30">
        <v>150.36000000000001</v>
      </c>
      <c r="AN1973" s="31">
        <v>1.39</v>
      </c>
      <c r="AO1973" s="32">
        <v>207.68</v>
      </c>
      <c r="AP1973" s="32">
        <v>223.4</v>
      </c>
      <c r="AQ1973" s="33">
        <v>-5.98</v>
      </c>
      <c r="AR1973" s="34">
        <v>-128.31</v>
      </c>
      <c r="AS1973" s="32">
        <v>-103.98</v>
      </c>
      <c r="AT1973" s="32">
        <v>-22.37</v>
      </c>
      <c r="AU1973" s="24">
        <v>-621.46</v>
      </c>
      <c r="AV1973" s="33">
        <v>-12.52</v>
      </c>
      <c r="AW1973" s="33">
        <v>1.01</v>
      </c>
      <c r="AX1973" s="47"/>
    </row>
    <row r="1974" spans="1:50" x14ac:dyDescent="0.25">
      <c r="A1974" s="50">
        <v>1973</v>
      </c>
      <c r="B1974" s="23" t="s">
        <v>4361</v>
      </c>
      <c r="C1974" s="24" t="s">
        <v>4362</v>
      </c>
      <c r="D1974" s="24" t="s">
        <v>4363</v>
      </c>
      <c r="E1974" s="25">
        <v>93587</v>
      </c>
      <c r="F1974" s="24" t="s">
        <v>354</v>
      </c>
      <c r="G1974" s="24" t="s">
        <v>108</v>
      </c>
      <c r="H1974" s="24" t="s">
        <v>104</v>
      </c>
      <c r="I1974" s="26">
        <v>2</v>
      </c>
      <c r="J1974" s="26">
        <f t="shared" si="97"/>
        <v>2</v>
      </c>
      <c r="K1974" s="24" t="s">
        <v>54</v>
      </c>
      <c r="L1974" s="27">
        <v>35899</v>
      </c>
      <c r="M1974" s="28">
        <v>188507</v>
      </c>
      <c r="N1974" s="28">
        <v>188507</v>
      </c>
      <c r="O1974" s="28">
        <v>0</v>
      </c>
      <c r="P1974" s="28">
        <v>0</v>
      </c>
      <c r="Q1974" s="28">
        <v>0</v>
      </c>
      <c r="R1974" s="28">
        <v>-68600</v>
      </c>
      <c r="S1974" s="28">
        <v>-68600</v>
      </c>
      <c r="T1974" s="28">
        <v>-68600</v>
      </c>
      <c r="U1974" s="28">
        <v>24518</v>
      </c>
      <c r="V1974" s="28">
        <v>-68600</v>
      </c>
      <c r="W1974" s="28">
        <v>-211829.98</v>
      </c>
      <c r="X1974" s="28">
        <v>165</v>
      </c>
      <c r="Y1974" s="28">
        <v>61417</v>
      </c>
      <c r="Z1974" s="28">
        <v>1390093</v>
      </c>
      <c r="AA1974" s="28">
        <v>21542</v>
      </c>
      <c r="AB1974" s="28">
        <v>80216</v>
      </c>
      <c r="AC1974" s="28">
        <v>-165</v>
      </c>
      <c r="AD1974" s="28">
        <v>1191880</v>
      </c>
      <c r="AE1974" s="28">
        <v>1838610</v>
      </c>
      <c r="AF1974" s="28">
        <v>1611826</v>
      </c>
      <c r="AG1974" s="28">
        <v>127255</v>
      </c>
      <c r="AH1974" s="28">
        <v>14967</v>
      </c>
      <c r="AI1974" s="29">
        <v>0.49</v>
      </c>
      <c r="AJ1974" s="29">
        <v>0.51</v>
      </c>
      <c r="AK1974" s="29">
        <v>0.51</v>
      </c>
      <c r="AL1974" s="30">
        <v>23.44</v>
      </c>
      <c r="AM1974" s="30">
        <v>1253.1500000000001</v>
      </c>
      <c r="AN1974" s="31">
        <v>-0.21</v>
      </c>
      <c r="AO1974" s="32">
        <v>24.06</v>
      </c>
      <c r="AP1974" s="32">
        <v>24.39</v>
      </c>
      <c r="AQ1974" s="33">
        <v>0.86</v>
      </c>
      <c r="AR1974" s="34">
        <v>-3.73</v>
      </c>
      <c r="AS1974" s="32">
        <v>-4.93</v>
      </c>
      <c r="AT1974" s="32">
        <v>-36.39</v>
      </c>
      <c r="AU1974" s="24">
        <v>-4.26</v>
      </c>
      <c r="AV1974" s="33">
        <v>-1.54</v>
      </c>
      <c r="AW1974" s="33">
        <v>0.04</v>
      </c>
      <c r="AX1974" s="47"/>
    </row>
    <row r="1975" spans="1:50" x14ac:dyDescent="0.25">
      <c r="A1975" s="50">
        <v>1974</v>
      </c>
      <c r="B1975" s="23" t="s">
        <v>4364</v>
      </c>
      <c r="C1975" s="24" t="s">
        <v>4365</v>
      </c>
      <c r="D1975" s="24" t="s">
        <v>1540</v>
      </c>
      <c r="E1975" s="25">
        <v>85105</v>
      </c>
      <c r="F1975" s="24" t="s">
        <v>65</v>
      </c>
      <c r="G1975" s="24" t="s">
        <v>59</v>
      </c>
      <c r="H1975" s="24" t="s">
        <v>81</v>
      </c>
      <c r="I1975" s="26">
        <v>2</v>
      </c>
      <c r="J1975" s="26">
        <f t="shared" si="97"/>
        <v>2</v>
      </c>
      <c r="K1975" s="24" t="s">
        <v>61</v>
      </c>
      <c r="L1975" s="27">
        <v>40178</v>
      </c>
      <c r="M1975" s="28">
        <v>188404</v>
      </c>
      <c r="N1975" s="28">
        <v>188404</v>
      </c>
      <c r="O1975" s="28">
        <v>0</v>
      </c>
      <c r="P1975" s="28">
        <v>0</v>
      </c>
      <c r="Q1975" s="28">
        <v>0</v>
      </c>
      <c r="R1975" s="28">
        <v>-48630</v>
      </c>
      <c r="S1975" s="28">
        <v>-48630</v>
      </c>
      <c r="T1975" s="28">
        <v>-48626</v>
      </c>
      <c r="U1975" s="28">
        <v>-47302</v>
      </c>
      <c r="V1975" s="28">
        <v>-48630</v>
      </c>
      <c r="W1975" s="28">
        <v>-48341.64</v>
      </c>
      <c r="X1975" s="28">
        <v>0</v>
      </c>
      <c r="Y1975" s="28">
        <v>23396</v>
      </c>
      <c r="Z1975" s="28">
        <v>16930</v>
      </c>
      <c r="AA1975" s="28">
        <v>63998</v>
      </c>
      <c r="AB1975" s="28">
        <v>94921</v>
      </c>
      <c r="AC1975" s="28">
        <v>0</v>
      </c>
      <c r="AD1975" s="28">
        <v>6000</v>
      </c>
      <c r="AE1975" s="28">
        <v>210626</v>
      </c>
      <c r="AF1975" s="28">
        <v>19181</v>
      </c>
      <c r="AG1975" s="28">
        <v>165008</v>
      </c>
      <c r="AH1975" s="28">
        <v>188404</v>
      </c>
      <c r="AI1975" s="29">
        <v>0.97</v>
      </c>
      <c r="AJ1975" s="29">
        <v>0.98</v>
      </c>
      <c r="AK1975" s="29">
        <v>0.99</v>
      </c>
      <c r="AL1975" s="30">
        <v>6.1</v>
      </c>
      <c r="AM1975" s="30">
        <v>422.22</v>
      </c>
      <c r="AN1975" s="31">
        <v>1.69</v>
      </c>
      <c r="AO1975" s="32">
        <v>91.88</v>
      </c>
      <c r="AP1975" s="32">
        <v>91.96</v>
      </c>
      <c r="AQ1975" s="33">
        <v>0.88</v>
      </c>
      <c r="AR1975" s="34">
        <v>-23.09</v>
      </c>
      <c r="AS1975" s="32">
        <v>-287.24</v>
      </c>
      <c r="AT1975" s="32">
        <v>-25.81</v>
      </c>
      <c r="AU1975" s="24">
        <v>-253.53</v>
      </c>
      <c r="AV1975" s="33">
        <v>-3.41</v>
      </c>
      <c r="AW1975" s="33">
        <v>0.3</v>
      </c>
      <c r="AX1975" s="47"/>
    </row>
    <row r="1976" spans="1:50" x14ac:dyDescent="0.25">
      <c r="A1976" s="50">
        <v>1975</v>
      </c>
      <c r="B1976" s="23" t="s">
        <v>4366</v>
      </c>
      <c r="C1976" s="24" t="s">
        <v>4367</v>
      </c>
      <c r="D1976" s="24" t="s">
        <v>255</v>
      </c>
      <c r="E1976" s="25" t="s">
        <v>256</v>
      </c>
      <c r="F1976" s="24" t="s">
        <v>255</v>
      </c>
      <c r="G1976" s="24" t="s">
        <v>52</v>
      </c>
      <c r="H1976" s="24" t="s">
        <v>104</v>
      </c>
      <c r="I1976" s="26">
        <v>5</v>
      </c>
      <c r="J1976" s="26">
        <f t="shared" si="97"/>
        <v>9</v>
      </c>
      <c r="K1976" s="24" t="s">
        <v>61</v>
      </c>
      <c r="L1976" s="27">
        <v>43473</v>
      </c>
      <c r="M1976" s="28">
        <v>188326</v>
      </c>
      <c r="N1976" s="28">
        <v>188326</v>
      </c>
      <c r="O1976" s="28">
        <v>0</v>
      </c>
      <c r="P1976" s="28">
        <v>835</v>
      </c>
      <c r="Q1976" s="28">
        <v>835</v>
      </c>
      <c r="R1976" s="28">
        <v>1787</v>
      </c>
      <c r="S1976" s="28">
        <v>1787</v>
      </c>
      <c r="T1976" s="28">
        <v>2622</v>
      </c>
      <c r="U1976" s="28">
        <v>11610</v>
      </c>
      <c r="V1976" s="28">
        <v>2622</v>
      </c>
      <c r="W1976" s="28">
        <v>-2332.52</v>
      </c>
      <c r="X1976" s="28">
        <v>37439</v>
      </c>
      <c r="Y1976" s="28">
        <v>33428</v>
      </c>
      <c r="Z1976" s="28">
        <v>5752</v>
      </c>
      <c r="AA1976" s="28">
        <v>24085</v>
      </c>
      <c r="AB1976" s="28">
        <v>37424</v>
      </c>
      <c r="AC1976" s="28">
        <v>81665</v>
      </c>
      <c r="AD1976" s="28">
        <v>5000</v>
      </c>
      <c r="AE1976" s="28">
        <v>102125</v>
      </c>
      <c r="AF1976" s="28">
        <v>39457</v>
      </c>
      <c r="AG1976" s="28">
        <v>73233</v>
      </c>
      <c r="AH1976" s="28">
        <v>69222</v>
      </c>
      <c r="AI1976" s="29">
        <v>0.32</v>
      </c>
      <c r="AJ1976" s="29">
        <v>0.66</v>
      </c>
      <c r="AK1976" s="29">
        <v>0.66</v>
      </c>
      <c r="AL1976" s="30">
        <v>61.19</v>
      </c>
      <c r="AM1976" s="30">
        <v>222.11</v>
      </c>
      <c r="AN1976" s="31">
        <v>0</v>
      </c>
      <c r="AO1976" s="32">
        <v>93.58</v>
      </c>
      <c r="AP1976" s="32">
        <v>94.37</v>
      </c>
      <c r="AQ1976" s="33">
        <v>0.15</v>
      </c>
      <c r="AR1976" s="34">
        <v>1.75</v>
      </c>
      <c r="AS1976" s="32">
        <v>31.07</v>
      </c>
      <c r="AT1976" s="32">
        <v>0.95</v>
      </c>
      <c r="AU1976" s="24">
        <v>4.53</v>
      </c>
      <c r="AV1976" s="33">
        <v>2.59</v>
      </c>
      <c r="AW1976" s="33">
        <v>0.56000000000000005</v>
      </c>
      <c r="AX1976" s="47"/>
    </row>
    <row r="1977" spans="1:50" x14ac:dyDescent="0.25">
      <c r="A1977" s="50">
        <v>1976</v>
      </c>
      <c r="B1977" s="23" t="s">
        <v>4368</v>
      </c>
      <c r="C1977" s="24" t="s">
        <v>4369</v>
      </c>
      <c r="D1977" s="24" t="s">
        <v>84</v>
      </c>
      <c r="E1977" s="25">
        <v>82109</v>
      </c>
      <c r="F1977" s="24" t="s">
        <v>58</v>
      </c>
      <c r="G1977" s="24" t="s">
        <v>59</v>
      </c>
      <c r="H1977" s="24" t="s">
        <v>66</v>
      </c>
      <c r="I1977" s="26">
        <v>3</v>
      </c>
      <c r="J1977" s="26">
        <f t="shared" si="97"/>
        <v>4</v>
      </c>
      <c r="K1977" s="24" t="s">
        <v>61</v>
      </c>
      <c r="L1977" s="27">
        <v>39828</v>
      </c>
      <c r="M1977" s="28">
        <v>188128</v>
      </c>
      <c r="N1977" s="28">
        <v>188128</v>
      </c>
      <c r="O1977" s="28">
        <v>0</v>
      </c>
      <c r="P1977" s="28">
        <v>0</v>
      </c>
      <c r="Q1977" s="28">
        <v>0</v>
      </c>
      <c r="R1977" s="28">
        <v>-19754</v>
      </c>
      <c r="S1977" s="28">
        <v>-19754</v>
      </c>
      <c r="T1977" s="28">
        <v>-19754</v>
      </c>
      <c r="U1977" s="28">
        <v>-18871</v>
      </c>
      <c r="V1977" s="28">
        <v>-19754</v>
      </c>
      <c r="W1977" s="28">
        <v>-17249.22</v>
      </c>
      <c r="X1977" s="28">
        <v>0</v>
      </c>
      <c r="Y1977" s="28">
        <v>19515</v>
      </c>
      <c r="Z1977" s="28">
        <v>7841</v>
      </c>
      <c r="AA1977" s="28">
        <v>58893</v>
      </c>
      <c r="AB1977" s="28">
        <v>142592</v>
      </c>
      <c r="AC1977" s="28">
        <v>0</v>
      </c>
      <c r="AD1977" s="28">
        <v>6639</v>
      </c>
      <c r="AE1977" s="28">
        <v>24389</v>
      </c>
      <c r="AF1977" s="28">
        <v>6554</v>
      </c>
      <c r="AG1977" s="28">
        <v>168613</v>
      </c>
      <c r="AH1977" s="28">
        <v>188128</v>
      </c>
      <c r="AI1977" s="29">
        <v>1.17</v>
      </c>
      <c r="AJ1977" s="29">
        <v>1.69</v>
      </c>
      <c r="AK1977" s="29">
        <v>1.78</v>
      </c>
      <c r="AL1977" s="30">
        <v>9.92</v>
      </c>
      <c r="AM1977" s="30">
        <v>21.44</v>
      </c>
      <c r="AN1977" s="31">
        <v>1.67</v>
      </c>
      <c r="AO1977" s="32">
        <v>41.18</v>
      </c>
      <c r="AP1977" s="32">
        <v>67.849999999999994</v>
      </c>
      <c r="AQ1977" s="33">
        <v>1.2</v>
      </c>
      <c r="AR1977" s="34">
        <v>-81</v>
      </c>
      <c r="AS1977" s="32">
        <v>-251.93</v>
      </c>
      <c r="AT1977" s="32">
        <v>-10.5</v>
      </c>
      <c r="AU1977" s="24">
        <v>-301.39999999999998</v>
      </c>
      <c r="AV1977" s="33">
        <v>-7.65</v>
      </c>
      <c r="AW1977" s="33">
        <v>0.41</v>
      </c>
      <c r="AX1977" s="47"/>
    </row>
    <row r="1978" spans="1:50" x14ac:dyDescent="0.25">
      <c r="A1978" s="50">
        <v>1977</v>
      </c>
      <c r="B1978" s="23" t="s">
        <v>4370</v>
      </c>
      <c r="C1978" s="24" t="s">
        <v>4371</v>
      </c>
      <c r="D1978" s="24" t="s">
        <v>2067</v>
      </c>
      <c r="E1978" s="25">
        <v>90851</v>
      </c>
      <c r="F1978" s="24" t="s">
        <v>132</v>
      </c>
      <c r="G1978" s="24" t="s">
        <v>90</v>
      </c>
      <c r="H1978" s="24" t="s">
        <v>66</v>
      </c>
      <c r="I1978" s="26">
        <v>5</v>
      </c>
      <c r="J1978" s="26">
        <f t="shared" si="97"/>
        <v>9</v>
      </c>
      <c r="K1978" s="24" t="s">
        <v>61</v>
      </c>
      <c r="L1978" s="27">
        <v>41137</v>
      </c>
      <c r="M1978" s="28">
        <v>188092</v>
      </c>
      <c r="N1978" s="28">
        <v>188093</v>
      </c>
      <c r="O1978" s="28">
        <v>1</v>
      </c>
      <c r="P1978" s="28">
        <v>0</v>
      </c>
      <c r="Q1978" s="28">
        <v>0</v>
      </c>
      <c r="R1978" s="28">
        <v>-27669</v>
      </c>
      <c r="S1978" s="28">
        <v>-27669</v>
      </c>
      <c r="T1978" s="28">
        <v>-27669</v>
      </c>
      <c r="U1978" s="28">
        <v>-27669</v>
      </c>
      <c r="V1978" s="28">
        <v>-27669</v>
      </c>
      <c r="W1978" s="28">
        <v>-9329.56</v>
      </c>
      <c r="X1978" s="28">
        <v>62206</v>
      </c>
      <c r="Y1978" s="28">
        <v>27210</v>
      </c>
      <c r="Z1978" s="28">
        <v>-247652</v>
      </c>
      <c r="AA1978" s="28">
        <v>54493</v>
      </c>
      <c r="AB1978" s="28">
        <v>5693</v>
      </c>
      <c r="AC1978" s="28">
        <v>125886</v>
      </c>
      <c r="AD1978" s="28">
        <v>5000</v>
      </c>
      <c r="AE1978" s="28">
        <v>51337</v>
      </c>
      <c r="AF1978" s="28">
        <v>0</v>
      </c>
      <c r="AG1978" s="28">
        <v>34996</v>
      </c>
      <c r="AH1978" s="28">
        <v>0</v>
      </c>
      <c r="AI1978" s="29">
        <v>0.15</v>
      </c>
      <c r="AJ1978" s="29">
        <v>0.17</v>
      </c>
      <c r="AK1978" s="29">
        <v>0.17</v>
      </c>
      <c r="AL1978" s="30">
        <v>10.29</v>
      </c>
      <c r="AM1978" s="30">
        <v>666.09</v>
      </c>
      <c r="AN1978" s="31">
        <v>2.89</v>
      </c>
      <c r="AO1978" s="32">
        <v>579.84</v>
      </c>
      <c r="AP1978" s="32">
        <v>582.4</v>
      </c>
      <c r="AQ1978" s="33">
        <v>0</v>
      </c>
      <c r="AR1978" s="34">
        <v>-53.9</v>
      </c>
      <c r="AS1978" s="32">
        <v>-11.17</v>
      </c>
      <c r="AT1978" s="32">
        <v>-14.71</v>
      </c>
      <c r="AU1978" s="24">
        <v>0</v>
      </c>
      <c r="AV1978" s="33">
        <v>-4.8</v>
      </c>
      <c r="AW1978" s="33">
        <v>1.6</v>
      </c>
      <c r="AX1978" s="47"/>
    </row>
    <row r="1979" spans="1:50" x14ac:dyDescent="0.25">
      <c r="A1979" s="50">
        <v>1978</v>
      </c>
      <c r="B1979" s="23" t="s">
        <v>4372</v>
      </c>
      <c r="C1979" s="24" t="s">
        <v>4373</v>
      </c>
      <c r="D1979" s="24" t="s">
        <v>84</v>
      </c>
      <c r="E1979" s="25">
        <v>85101</v>
      </c>
      <c r="F1979" s="24" t="s">
        <v>65</v>
      </c>
      <c r="G1979" s="24" t="s">
        <v>59</v>
      </c>
      <c r="H1979" s="24" t="s">
        <v>66</v>
      </c>
      <c r="I1979" s="26" t="s">
        <v>60</v>
      </c>
      <c r="J1979" s="26" t="s">
        <v>60</v>
      </c>
      <c r="K1979" s="24" t="s">
        <v>61</v>
      </c>
      <c r="L1979" s="27">
        <v>42102</v>
      </c>
      <c r="M1979" s="28">
        <v>188034</v>
      </c>
      <c r="N1979" s="28">
        <v>188034</v>
      </c>
      <c r="O1979" s="28">
        <v>0</v>
      </c>
      <c r="P1979" s="28">
        <v>960</v>
      </c>
      <c r="Q1979" s="28">
        <v>960</v>
      </c>
      <c r="R1979" s="28">
        <v>-115885</v>
      </c>
      <c r="S1979" s="28">
        <v>-115885</v>
      </c>
      <c r="T1979" s="28">
        <v>-114925</v>
      </c>
      <c r="U1979" s="28">
        <v>-114925</v>
      </c>
      <c r="V1979" s="28">
        <v>-114925</v>
      </c>
      <c r="W1979" s="28">
        <v>-106811.74</v>
      </c>
      <c r="X1979" s="28">
        <v>-21586</v>
      </c>
      <c r="Y1979" s="28">
        <v>-16271</v>
      </c>
      <c r="Z1979" s="28">
        <v>-135197</v>
      </c>
      <c r="AA1979" s="28">
        <v>13069</v>
      </c>
      <c r="AB1979" s="28">
        <v>2062</v>
      </c>
      <c r="AC1979" s="28">
        <v>21586</v>
      </c>
      <c r="AD1979" s="28">
        <v>5000</v>
      </c>
      <c r="AE1979" s="28">
        <v>574589</v>
      </c>
      <c r="AF1979" s="28">
        <v>0</v>
      </c>
      <c r="AG1979" s="28">
        <v>182719</v>
      </c>
      <c r="AH1979" s="28">
        <v>20104</v>
      </c>
      <c r="AI1979" s="29">
        <v>0.02</v>
      </c>
      <c r="AJ1979" s="29">
        <v>0.35</v>
      </c>
      <c r="AK1979" s="29">
        <v>0.81</v>
      </c>
      <c r="AL1979" s="30">
        <v>451.3</v>
      </c>
      <c r="AM1979" s="30">
        <v>1250.45</v>
      </c>
      <c r="AN1979" s="31">
        <v>623.4</v>
      </c>
      <c r="AO1979" s="32">
        <v>123.51</v>
      </c>
      <c r="AP1979" s="32">
        <v>123.53</v>
      </c>
      <c r="AQ1979" s="33">
        <v>0</v>
      </c>
      <c r="AR1979" s="34">
        <v>-20.170000000000002</v>
      </c>
      <c r="AS1979" s="32">
        <v>-85.72</v>
      </c>
      <c r="AT1979" s="32">
        <v>-61.63</v>
      </c>
      <c r="AU1979" s="24">
        <v>0</v>
      </c>
      <c r="AV1979" s="33">
        <v>-4.4400000000000004</v>
      </c>
      <c r="AW1979" s="33">
        <v>0.28999999999999998</v>
      </c>
      <c r="AX1979" s="47"/>
    </row>
    <row r="1980" spans="1:50" x14ac:dyDescent="0.25">
      <c r="A1980" s="50">
        <v>1979</v>
      </c>
      <c r="B1980" s="23" t="s">
        <v>4374</v>
      </c>
      <c r="C1980" s="24" t="s">
        <v>4288</v>
      </c>
      <c r="D1980" s="24" t="s">
        <v>274</v>
      </c>
      <c r="E1980" s="25">
        <v>92901</v>
      </c>
      <c r="F1980" s="24" t="s">
        <v>274</v>
      </c>
      <c r="G1980" s="24" t="s">
        <v>90</v>
      </c>
      <c r="H1980" s="24" t="s">
        <v>152</v>
      </c>
      <c r="I1980" s="26">
        <v>10</v>
      </c>
      <c r="J1980" s="26">
        <f>IF(I1980=0,0,IF(I1980=1,1,IF(I1980=2,2,(IF(I1980=3,4,IF(I1980=5,9,IF(I1980=10,24,IF(I1980=25,49,IF(I1980=50,99,"X")))))))))</f>
        <v>24</v>
      </c>
      <c r="K1980" s="24" t="s">
        <v>61</v>
      </c>
      <c r="L1980" s="27">
        <v>42255</v>
      </c>
      <c r="M1980" s="28">
        <v>187998</v>
      </c>
      <c r="N1980" s="28">
        <v>187998</v>
      </c>
      <c r="O1980" s="28">
        <v>0</v>
      </c>
      <c r="P1980" s="28">
        <v>154</v>
      </c>
      <c r="Q1980" s="28">
        <v>154</v>
      </c>
      <c r="R1980" s="28">
        <v>-12477</v>
      </c>
      <c r="S1980" s="28">
        <v>-12477</v>
      </c>
      <c r="T1980" s="28">
        <v>-11189</v>
      </c>
      <c r="U1980" s="28">
        <v>6829</v>
      </c>
      <c r="V1980" s="28">
        <v>-12323</v>
      </c>
      <c r="W1980" s="28">
        <v>-30694.080000000002</v>
      </c>
      <c r="X1980" s="28">
        <v>0</v>
      </c>
      <c r="Y1980" s="28">
        <v>31721</v>
      </c>
      <c r="Z1980" s="28">
        <v>172980</v>
      </c>
      <c r="AA1980" s="28">
        <v>19924</v>
      </c>
      <c r="AB1980" s="28">
        <v>105781</v>
      </c>
      <c r="AC1980" s="28">
        <v>0</v>
      </c>
      <c r="AD1980" s="28">
        <v>5000</v>
      </c>
      <c r="AE1980" s="28">
        <v>451524</v>
      </c>
      <c r="AF1980" s="28">
        <v>400594</v>
      </c>
      <c r="AG1980" s="28">
        <v>156277</v>
      </c>
      <c r="AH1980" s="28">
        <v>187998</v>
      </c>
      <c r="AI1980" s="29">
        <v>0.01</v>
      </c>
      <c r="AJ1980" s="29">
        <v>0.52</v>
      </c>
      <c r="AK1980" s="29">
        <v>0.52</v>
      </c>
      <c r="AL1980" s="30">
        <v>91.29</v>
      </c>
      <c r="AM1980" s="30">
        <v>214.29</v>
      </c>
      <c r="AN1980" s="31">
        <v>0</v>
      </c>
      <c r="AO1980" s="32">
        <v>57.68</v>
      </c>
      <c r="AP1980" s="32">
        <v>24.61</v>
      </c>
      <c r="AQ1980" s="33">
        <v>0.43</v>
      </c>
      <c r="AR1980" s="34">
        <v>-2.76</v>
      </c>
      <c r="AS1980" s="32">
        <v>-7.21</v>
      </c>
      <c r="AT1980" s="32">
        <v>-6.64</v>
      </c>
      <c r="AU1980" s="24">
        <v>-3.11</v>
      </c>
      <c r="AV1980" s="33">
        <v>0.01</v>
      </c>
      <c r="AW1980" s="33">
        <v>0.09</v>
      </c>
      <c r="AX1980" s="47"/>
    </row>
    <row r="1981" spans="1:50" x14ac:dyDescent="0.25">
      <c r="A1981" s="50">
        <v>1980</v>
      </c>
      <c r="B1981" s="23" t="s">
        <v>4375</v>
      </c>
      <c r="C1981" s="24">
        <v>58</v>
      </c>
      <c r="D1981" s="24" t="s">
        <v>4376</v>
      </c>
      <c r="E1981" s="25" t="s">
        <v>4377</v>
      </c>
      <c r="F1981" s="24" t="s">
        <v>286</v>
      </c>
      <c r="G1981" s="24" t="s">
        <v>76</v>
      </c>
      <c r="H1981" s="24" t="s">
        <v>316</v>
      </c>
      <c r="I1981" s="26" t="s">
        <v>60</v>
      </c>
      <c r="J1981" s="26" t="s">
        <v>60</v>
      </c>
      <c r="K1981" s="24" t="s">
        <v>61</v>
      </c>
      <c r="L1981" s="27">
        <v>36130</v>
      </c>
      <c r="M1981" s="28">
        <v>187921</v>
      </c>
      <c r="N1981" s="28">
        <v>187921</v>
      </c>
      <c r="O1981" s="28">
        <v>0</v>
      </c>
      <c r="P1981" s="28">
        <v>0</v>
      </c>
      <c r="Q1981" s="28">
        <v>0</v>
      </c>
      <c r="R1981" s="28">
        <v>-5539</v>
      </c>
      <c r="S1981" s="28">
        <v>-5539</v>
      </c>
      <c r="T1981" s="28">
        <v>-5539</v>
      </c>
      <c r="U1981" s="28">
        <v>1021</v>
      </c>
      <c r="V1981" s="28">
        <v>-5539</v>
      </c>
      <c r="W1981" s="28">
        <v>-9493.56</v>
      </c>
      <c r="X1981" s="28">
        <v>2071</v>
      </c>
      <c r="Y1981" s="28">
        <v>1315</v>
      </c>
      <c r="Z1981" s="28">
        <v>3392</v>
      </c>
      <c r="AA1981" s="28">
        <v>0</v>
      </c>
      <c r="AB1981" s="28">
        <v>69430</v>
      </c>
      <c r="AC1981" s="28">
        <v>0</v>
      </c>
      <c r="AD1981" s="28">
        <v>6639</v>
      </c>
      <c r="AE1981" s="28">
        <v>121471</v>
      </c>
      <c r="AF1981" s="28">
        <v>23502</v>
      </c>
      <c r="AG1981" s="28">
        <v>186606</v>
      </c>
      <c r="AH1981" s="28">
        <v>185850</v>
      </c>
      <c r="AI1981" s="29">
        <v>0.14000000000000001</v>
      </c>
      <c r="AJ1981" s="29">
        <v>0.83</v>
      </c>
      <c r="AK1981" s="29">
        <v>0.83</v>
      </c>
      <c r="AL1981" s="30">
        <v>156.26</v>
      </c>
      <c r="AM1981" s="30">
        <v>227.8</v>
      </c>
      <c r="AN1981" s="31">
        <v>0</v>
      </c>
      <c r="AO1981" s="32">
        <v>97.21</v>
      </c>
      <c r="AP1981" s="32">
        <v>97.21</v>
      </c>
      <c r="AQ1981" s="33">
        <v>0.14000000000000001</v>
      </c>
      <c r="AR1981" s="34">
        <v>-4.5599999999999996</v>
      </c>
      <c r="AS1981" s="32">
        <v>-163.30000000000001</v>
      </c>
      <c r="AT1981" s="32">
        <v>-2.95</v>
      </c>
      <c r="AU1981" s="24">
        <v>-23.57</v>
      </c>
      <c r="AV1981" s="33">
        <v>-0.26</v>
      </c>
      <c r="AW1981" s="33">
        <v>0.51</v>
      </c>
      <c r="AX1981" s="47"/>
    </row>
    <row r="1982" spans="1:50" x14ac:dyDescent="0.25">
      <c r="A1982" s="50">
        <v>1981</v>
      </c>
      <c r="B1982" s="23" t="s">
        <v>4378</v>
      </c>
      <c r="C1982" s="24" t="s">
        <v>4379</v>
      </c>
      <c r="D1982" s="24" t="s">
        <v>2228</v>
      </c>
      <c r="E1982" s="25" t="s">
        <v>95</v>
      </c>
      <c r="F1982" s="24" t="s">
        <v>96</v>
      </c>
      <c r="G1982" s="24" t="s">
        <v>97</v>
      </c>
      <c r="H1982" s="24" t="s">
        <v>81</v>
      </c>
      <c r="I1982" s="26">
        <v>3</v>
      </c>
      <c r="J1982" s="26">
        <f>IF(I1982=0,0,IF(I1982=1,1,IF(I1982=2,2,(IF(I1982=3,4,IF(I1982=5,9,IF(I1982=10,24,IF(I1982=25,49,IF(I1982=50,99,"X")))))))))</f>
        <v>4</v>
      </c>
      <c r="K1982" s="24" t="s">
        <v>61</v>
      </c>
      <c r="L1982" s="27">
        <v>41807</v>
      </c>
      <c r="M1982" s="28">
        <v>187783</v>
      </c>
      <c r="N1982" s="28">
        <v>187783</v>
      </c>
      <c r="O1982" s="28">
        <v>0</v>
      </c>
      <c r="P1982" s="28">
        <v>0</v>
      </c>
      <c r="Q1982" s="28">
        <v>0</v>
      </c>
      <c r="R1982" s="28">
        <v>-11247</v>
      </c>
      <c r="S1982" s="28">
        <v>-11247</v>
      </c>
      <c r="T1982" s="28">
        <v>-10893</v>
      </c>
      <c r="U1982" s="28">
        <v>3089</v>
      </c>
      <c r="V1982" s="28">
        <v>-11247</v>
      </c>
      <c r="W1982" s="28">
        <v>-16444.04</v>
      </c>
      <c r="X1982" s="28">
        <v>0</v>
      </c>
      <c r="Y1982" s="28">
        <v>-2238</v>
      </c>
      <c r="Z1982" s="28">
        <v>46890</v>
      </c>
      <c r="AA1982" s="28">
        <v>28815</v>
      </c>
      <c r="AB1982" s="28">
        <v>123610</v>
      </c>
      <c r="AC1982" s="28">
        <v>0</v>
      </c>
      <c r="AD1982" s="28">
        <v>50000</v>
      </c>
      <c r="AE1982" s="28">
        <v>134347</v>
      </c>
      <c r="AF1982" s="28">
        <v>79110</v>
      </c>
      <c r="AG1982" s="28">
        <v>190021</v>
      </c>
      <c r="AH1982" s="28">
        <v>187783</v>
      </c>
      <c r="AI1982" s="29">
        <v>0.08</v>
      </c>
      <c r="AJ1982" s="29">
        <v>0.49</v>
      </c>
      <c r="AK1982" s="29">
        <v>0.7</v>
      </c>
      <c r="AL1982" s="30">
        <v>58.65</v>
      </c>
      <c r="AM1982" s="30">
        <v>143.31</v>
      </c>
      <c r="AN1982" s="31">
        <v>30.53</v>
      </c>
      <c r="AO1982" s="32">
        <v>64.819999999999993</v>
      </c>
      <c r="AP1982" s="32">
        <v>56.58</v>
      </c>
      <c r="AQ1982" s="33">
        <v>0.59</v>
      </c>
      <c r="AR1982" s="34">
        <v>-8.3699999999999992</v>
      </c>
      <c r="AS1982" s="32">
        <v>-23.99</v>
      </c>
      <c r="AT1982" s="32">
        <v>-5.99</v>
      </c>
      <c r="AU1982" s="24">
        <v>-14.22</v>
      </c>
      <c r="AV1982" s="33">
        <v>-0.55000000000000004</v>
      </c>
      <c r="AW1982" s="33">
        <v>0.34</v>
      </c>
      <c r="AX1982" s="47"/>
    </row>
    <row r="1983" spans="1:50" x14ac:dyDescent="0.25">
      <c r="A1983" s="50">
        <v>1982</v>
      </c>
      <c r="B1983" s="23" t="s">
        <v>4380</v>
      </c>
      <c r="C1983" s="24" t="s">
        <v>1115</v>
      </c>
      <c r="D1983" s="24" t="s">
        <v>84</v>
      </c>
      <c r="E1983" s="25">
        <v>85104</v>
      </c>
      <c r="F1983" s="24" t="s">
        <v>65</v>
      </c>
      <c r="G1983" s="24" t="s">
        <v>59</v>
      </c>
      <c r="H1983" s="24" t="s">
        <v>81</v>
      </c>
      <c r="I1983" s="26" t="s">
        <v>60</v>
      </c>
      <c r="J1983" s="26" t="s">
        <v>60</v>
      </c>
      <c r="K1983" s="24" t="s">
        <v>61</v>
      </c>
      <c r="L1983" s="27">
        <v>41032</v>
      </c>
      <c r="M1983" s="28">
        <v>187717</v>
      </c>
      <c r="N1983" s="28">
        <v>187717</v>
      </c>
      <c r="O1983" s="28">
        <v>0</v>
      </c>
      <c r="P1983" s="28">
        <v>960</v>
      </c>
      <c r="Q1983" s="28">
        <v>960</v>
      </c>
      <c r="R1983" s="28">
        <v>3812</v>
      </c>
      <c r="S1983" s="28">
        <v>3812</v>
      </c>
      <c r="T1983" s="28">
        <v>4772</v>
      </c>
      <c r="U1983" s="28">
        <v>12844</v>
      </c>
      <c r="V1983" s="28">
        <v>4772</v>
      </c>
      <c r="W1983" s="28">
        <v>-3417.52</v>
      </c>
      <c r="X1983" s="28">
        <v>40437</v>
      </c>
      <c r="Y1983" s="28">
        <v>67475</v>
      </c>
      <c r="Z1983" s="28">
        <v>61186</v>
      </c>
      <c r="AA1983" s="28">
        <v>52315</v>
      </c>
      <c r="AB1983" s="28">
        <v>68266</v>
      </c>
      <c r="AC1983" s="28">
        <v>26912</v>
      </c>
      <c r="AD1983" s="28">
        <v>5000</v>
      </c>
      <c r="AE1983" s="28">
        <v>89099</v>
      </c>
      <c r="AF1983" s="28">
        <v>14550</v>
      </c>
      <c r="AG1983" s="28">
        <v>93330</v>
      </c>
      <c r="AH1983" s="28">
        <v>120368</v>
      </c>
      <c r="AI1983" s="29">
        <v>7.88</v>
      </c>
      <c r="AJ1983" s="29">
        <v>9.09</v>
      </c>
      <c r="AK1983" s="29">
        <v>9.42</v>
      </c>
      <c r="AL1983" s="30">
        <v>18.38</v>
      </c>
      <c r="AM1983" s="30">
        <v>23.69</v>
      </c>
      <c r="AN1983" s="31">
        <v>5</v>
      </c>
      <c r="AO1983" s="32">
        <v>8.8800000000000008</v>
      </c>
      <c r="AP1983" s="32">
        <v>31.33</v>
      </c>
      <c r="AQ1983" s="33">
        <v>4.21</v>
      </c>
      <c r="AR1983" s="34">
        <v>4.28</v>
      </c>
      <c r="AS1983" s="32">
        <v>6.23</v>
      </c>
      <c r="AT1983" s="32">
        <v>2.0299999999999998</v>
      </c>
      <c r="AU1983" s="24">
        <v>26.2</v>
      </c>
      <c r="AV1983" s="33">
        <v>5.19</v>
      </c>
      <c r="AW1983" s="33">
        <v>1.02</v>
      </c>
      <c r="AX1983" s="47"/>
    </row>
    <row r="1984" spans="1:50" x14ac:dyDescent="0.25">
      <c r="A1984" s="50">
        <v>1983</v>
      </c>
      <c r="B1984" s="23" t="s">
        <v>4381</v>
      </c>
      <c r="C1984" s="24" t="s">
        <v>4382</v>
      </c>
      <c r="D1984" s="24" t="s">
        <v>2228</v>
      </c>
      <c r="E1984" s="25" t="s">
        <v>95</v>
      </c>
      <c r="F1984" s="24" t="s">
        <v>96</v>
      </c>
      <c r="G1984" s="24" t="s">
        <v>97</v>
      </c>
      <c r="H1984" s="24" t="s">
        <v>81</v>
      </c>
      <c r="I1984" s="26">
        <v>5</v>
      </c>
      <c r="J1984" s="26">
        <f>IF(I1984=0,0,IF(I1984=1,1,IF(I1984=2,2,(IF(I1984=3,4,IF(I1984=5,9,IF(I1984=10,24,IF(I1984=25,49,IF(I1984=50,99,"X")))))))))</f>
        <v>9</v>
      </c>
      <c r="K1984" s="24" t="s">
        <v>61</v>
      </c>
      <c r="L1984" s="27">
        <v>41626</v>
      </c>
      <c r="M1984" s="28">
        <v>187470</v>
      </c>
      <c r="N1984" s="28">
        <v>187620</v>
      </c>
      <c r="O1984" s="28">
        <v>150</v>
      </c>
      <c r="P1984" s="28">
        <v>0</v>
      </c>
      <c r="Q1984" s="28">
        <v>0</v>
      </c>
      <c r="R1984" s="28">
        <v>1371</v>
      </c>
      <c r="S1984" s="28">
        <v>1371</v>
      </c>
      <c r="T1984" s="28">
        <v>1371</v>
      </c>
      <c r="U1984" s="28">
        <v>1371</v>
      </c>
      <c r="V1984" s="28">
        <v>1371</v>
      </c>
      <c r="W1984" s="28">
        <v>-159.66</v>
      </c>
      <c r="X1984" s="28">
        <v>264</v>
      </c>
      <c r="Y1984" s="28">
        <v>42607</v>
      </c>
      <c r="Z1984" s="28">
        <v>189</v>
      </c>
      <c r="AA1984" s="28">
        <v>54980</v>
      </c>
      <c r="AB1984" s="28">
        <v>111585</v>
      </c>
      <c r="AC1984" s="28">
        <v>0</v>
      </c>
      <c r="AD1984" s="28">
        <v>5000</v>
      </c>
      <c r="AE1984" s="28">
        <v>31128</v>
      </c>
      <c r="AF1984" s="28">
        <v>15329</v>
      </c>
      <c r="AG1984" s="28">
        <v>144863</v>
      </c>
      <c r="AH1984" s="28">
        <v>0</v>
      </c>
      <c r="AI1984" s="29">
        <v>0.16</v>
      </c>
      <c r="AJ1984" s="29">
        <v>0.25</v>
      </c>
      <c r="AK1984" s="29">
        <v>0.52</v>
      </c>
      <c r="AL1984" s="30">
        <v>4.95</v>
      </c>
      <c r="AM1984" s="30">
        <v>75.87</v>
      </c>
      <c r="AN1984" s="31">
        <v>15.87</v>
      </c>
      <c r="AO1984" s="32">
        <v>98.08</v>
      </c>
      <c r="AP1984" s="32">
        <v>99.39</v>
      </c>
      <c r="AQ1984" s="33">
        <v>0.01</v>
      </c>
      <c r="AR1984" s="34">
        <v>4.4000000000000004</v>
      </c>
      <c r="AS1984" s="32">
        <v>725.4</v>
      </c>
      <c r="AT1984" s="32">
        <v>0.73</v>
      </c>
      <c r="AU1984" s="24">
        <v>8.94</v>
      </c>
      <c r="AV1984" s="33">
        <v>1.19</v>
      </c>
      <c r="AW1984" s="33">
        <v>1.23</v>
      </c>
      <c r="AX1984" s="47"/>
    </row>
    <row r="1985" spans="1:50" x14ac:dyDescent="0.25">
      <c r="A1985" s="50">
        <v>1984</v>
      </c>
      <c r="B1985" s="23" t="s">
        <v>4383</v>
      </c>
      <c r="C1985" s="24" t="s">
        <v>4384</v>
      </c>
      <c r="D1985" s="24" t="s">
        <v>64</v>
      </c>
      <c r="E1985" s="25">
        <v>85107</v>
      </c>
      <c r="F1985" s="24" t="s">
        <v>65</v>
      </c>
      <c r="G1985" s="24" t="s">
        <v>59</v>
      </c>
      <c r="H1985" s="24" t="s">
        <v>66</v>
      </c>
      <c r="I1985" s="26">
        <v>2</v>
      </c>
      <c r="J1985" s="26">
        <f>IF(I1985=0,0,IF(I1985=1,1,IF(I1985=2,2,(IF(I1985=3,4,IF(I1985=5,9,IF(I1985=10,24,IF(I1985=25,49,IF(I1985=50,99,"X")))))))))</f>
        <v>2</v>
      </c>
      <c r="K1985" s="24" t="s">
        <v>61</v>
      </c>
      <c r="L1985" s="27">
        <v>43678</v>
      </c>
      <c r="M1985" s="28">
        <v>187558</v>
      </c>
      <c r="N1985" s="28">
        <v>187558</v>
      </c>
      <c r="O1985" s="28">
        <v>0</v>
      </c>
      <c r="P1985" s="28">
        <v>5091</v>
      </c>
      <c r="Q1985" s="28">
        <v>5091</v>
      </c>
      <c r="R1985" s="28">
        <v>20479</v>
      </c>
      <c r="S1985" s="28">
        <v>20479</v>
      </c>
      <c r="T1985" s="28">
        <v>25684</v>
      </c>
      <c r="U1985" s="28">
        <v>27030</v>
      </c>
      <c r="V1985" s="28">
        <v>25570</v>
      </c>
      <c r="W1985" s="28">
        <v>17796.16</v>
      </c>
      <c r="X1985" s="28">
        <v>0</v>
      </c>
      <c r="Y1985" s="28">
        <v>37500</v>
      </c>
      <c r="Z1985" s="28">
        <v>15362</v>
      </c>
      <c r="AA1985" s="28">
        <v>21011</v>
      </c>
      <c r="AB1985" s="28">
        <v>100854</v>
      </c>
      <c r="AC1985" s="28">
        <v>0</v>
      </c>
      <c r="AD1985" s="28">
        <v>5000</v>
      </c>
      <c r="AE1985" s="28">
        <v>45733</v>
      </c>
      <c r="AF1985" s="28">
        <v>13785</v>
      </c>
      <c r="AG1985" s="28">
        <v>150058</v>
      </c>
      <c r="AH1985" s="28">
        <v>187558</v>
      </c>
      <c r="AI1985" s="29">
        <v>0.75</v>
      </c>
      <c r="AJ1985" s="29">
        <v>1.1499999999999999</v>
      </c>
      <c r="AK1985" s="29">
        <v>1.18</v>
      </c>
      <c r="AL1985" s="30">
        <v>20.51</v>
      </c>
      <c r="AM1985" s="30">
        <v>64.7</v>
      </c>
      <c r="AN1985" s="31">
        <v>0.48</v>
      </c>
      <c r="AO1985" s="32">
        <v>58.97</v>
      </c>
      <c r="AP1985" s="32">
        <v>66.41</v>
      </c>
      <c r="AQ1985" s="33">
        <v>1.1100000000000001</v>
      </c>
      <c r="AR1985" s="34">
        <v>44.78</v>
      </c>
      <c r="AS1985" s="32">
        <v>133.31</v>
      </c>
      <c r="AT1985" s="32">
        <v>10.92</v>
      </c>
      <c r="AU1985" s="24">
        <v>148.56</v>
      </c>
      <c r="AV1985" s="33">
        <v>6.87</v>
      </c>
      <c r="AW1985" s="33">
        <v>1.4</v>
      </c>
      <c r="AX1985" s="47"/>
    </row>
    <row r="1986" spans="1:50" x14ac:dyDescent="0.25">
      <c r="A1986" s="50">
        <v>1985</v>
      </c>
      <c r="B1986" s="23" t="s">
        <v>4385</v>
      </c>
      <c r="C1986" s="24" t="s">
        <v>4386</v>
      </c>
      <c r="D1986" s="24" t="s">
        <v>84</v>
      </c>
      <c r="E1986" s="25">
        <v>82108</v>
      </c>
      <c r="F1986" s="24" t="s">
        <v>58</v>
      </c>
      <c r="G1986" s="24" t="s">
        <v>59</v>
      </c>
      <c r="H1986" s="24" t="s">
        <v>316</v>
      </c>
      <c r="I1986" s="26">
        <v>1</v>
      </c>
      <c r="J1986" s="26">
        <f>IF(I1986=0,0,IF(I1986=1,1,IF(I1986=2,2,(IF(I1986=3,4,IF(I1986=5,9,IF(I1986=10,24,IF(I1986=25,49,IF(I1986=50,99,"X")))))))))</f>
        <v>1</v>
      </c>
      <c r="K1986" s="24" t="s">
        <v>61</v>
      </c>
      <c r="L1986" s="27">
        <v>40263</v>
      </c>
      <c r="M1986" s="28">
        <v>187542</v>
      </c>
      <c r="N1986" s="28">
        <v>187542</v>
      </c>
      <c r="O1986" s="28">
        <v>0</v>
      </c>
      <c r="P1986" s="28">
        <v>0</v>
      </c>
      <c r="Q1986" s="28">
        <v>0</v>
      </c>
      <c r="R1986" s="28">
        <v>28928</v>
      </c>
      <c r="S1986" s="28">
        <v>28928</v>
      </c>
      <c r="T1986" s="28">
        <v>29324</v>
      </c>
      <c r="U1986" s="28">
        <v>36700</v>
      </c>
      <c r="V1986" s="28">
        <v>28928</v>
      </c>
      <c r="W1986" s="28">
        <v>35312.639999999999</v>
      </c>
      <c r="X1986" s="28">
        <v>289</v>
      </c>
      <c r="Y1986" s="28">
        <v>52666</v>
      </c>
      <c r="Z1986" s="28">
        <v>-241400</v>
      </c>
      <c r="AA1986" s="28">
        <v>17036</v>
      </c>
      <c r="AB1986" s="28">
        <v>37637</v>
      </c>
      <c r="AC1986" s="28">
        <v>128</v>
      </c>
      <c r="AD1986" s="28">
        <v>11000</v>
      </c>
      <c r="AE1986" s="28">
        <v>65764</v>
      </c>
      <c r="AF1986" s="28">
        <v>21846</v>
      </c>
      <c r="AG1986" s="28">
        <v>134748</v>
      </c>
      <c r="AH1986" s="28">
        <v>187125</v>
      </c>
      <c r="AI1986" s="29">
        <v>0.02</v>
      </c>
      <c r="AJ1986" s="29">
        <v>0.12</v>
      </c>
      <c r="AK1986" s="29">
        <v>0.14000000000000001</v>
      </c>
      <c r="AL1986" s="30">
        <v>61.5</v>
      </c>
      <c r="AM1986" s="30">
        <v>819.07</v>
      </c>
      <c r="AN1986" s="31">
        <v>13.19</v>
      </c>
      <c r="AO1986" s="32">
        <v>466.62</v>
      </c>
      <c r="AP1986" s="32">
        <v>467.07</v>
      </c>
      <c r="AQ1986" s="33">
        <v>-11.05</v>
      </c>
      <c r="AR1986" s="34">
        <v>43.99</v>
      </c>
      <c r="AS1986" s="32">
        <v>-11.98</v>
      </c>
      <c r="AT1986" s="32">
        <v>15.42</v>
      </c>
      <c r="AU1986" s="24">
        <v>132.41999999999999</v>
      </c>
      <c r="AV1986" s="33">
        <v>5.52</v>
      </c>
      <c r="AW1986" s="33">
        <v>1.36</v>
      </c>
      <c r="AX1986" s="47"/>
    </row>
    <row r="1987" spans="1:50" x14ac:dyDescent="0.25">
      <c r="A1987" s="50">
        <v>1986</v>
      </c>
      <c r="B1987" s="23" t="s">
        <v>4387</v>
      </c>
      <c r="C1987" s="24" t="s">
        <v>4388</v>
      </c>
      <c r="D1987" s="24" t="s">
        <v>3649</v>
      </c>
      <c r="E1987" s="25" t="s">
        <v>2457</v>
      </c>
      <c r="F1987" s="24" t="s">
        <v>168</v>
      </c>
      <c r="G1987" s="24" t="s">
        <v>97</v>
      </c>
      <c r="H1987" s="24" t="s">
        <v>104</v>
      </c>
      <c r="I1987" s="26" t="s">
        <v>60</v>
      </c>
      <c r="J1987" s="26" t="s">
        <v>60</v>
      </c>
      <c r="K1987" s="24" t="s">
        <v>61</v>
      </c>
      <c r="L1987" s="27">
        <v>42250</v>
      </c>
      <c r="M1987" s="28">
        <v>187515</v>
      </c>
      <c r="N1987" s="28">
        <v>187515</v>
      </c>
      <c r="O1987" s="28">
        <v>0</v>
      </c>
      <c r="P1987" s="28">
        <v>960</v>
      </c>
      <c r="Q1987" s="28">
        <v>960</v>
      </c>
      <c r="R1987" s="28">
        <v>3854</v>
      </c>
      <c r="S1987" s="28">
        <v>3854</v>
      </c>
      <c r="T1987" s="28">
        <v>4814</v>
      </c>
      <c r="U1987" s="28">
        <v>4814</v>
      </c>
      <c r="V1987" s="28">
        <v>4814</v>
      </c>
      <c r="W1987" s="28">
        <v>2630.28</v>
      </c>
      <c r="X1987" s="28">
        <v>79558</v>
      </c>
      <c r="Y1987" s="28">
        <v>31700</v>
      </c>
      <c r="Z1987" s="28">
        <v>1816</v>
      </c>
      <c r="AA1987" s="28">
        <v>24725</v>
      </c>
      <c r="AB1987" s="28">
        <v>14894</v>
      </c>
      <c r="AC1987" s="28">
        <v>105318</v>
      </c>
      <c r="AD1987" s="28">
        <v>5000</v>
      </c>
      <c r="AE1987" s="28">
        <v>27799</v>
      </c>
      <c r="AF1987" s="28">
        <v>0</v>
      </c>
      <c r="AG1987" s="28">
        <v>50497</v>
      </c>
      <c r="AH1987" s="28">
        <v>2639</v>
      </c>
      <c r="AI1987" s="29">
        <v>1.03</v>
      </c>
      <c r="AJ1987" s="29">
        <v>1.07</v>
      </c>
      <c r="AK1987" s="29">
        <v>1.1000000000000001</v>
      </c>
      <c r="AL1987" s="30">
        <v>1.5</v>
      </c>
      <c r="AM1987" s="30">
        <v>58.6</v>
      </c>
      <c r="AN1987" s="31">
        <v>1.47</v>
      </c>
      <c r="AO1987" s="32">
        <v>91.24</v>
      </c>
      <c r="AP1987" s="32">
        <v>93.47</v>
      </c>
      <c r="AQ1987" s="33">
        <v>0</v>
      </c>
      <c r="AR1987" s="34">
        <v>13.86</v>
      </c>
      <c r="AS1987" s="32">
        <v>212.22</v>
      </c>
      <c r="AT1987" s="32">
        <v>2.06</v>
      </c>
      <c r="AU1987" s="24">
        <v>0</v>
      </c>
      <c r="AV1987" s="33">
        <v>13.29</v>
      </c>
      <c r="AW1987" s="33">
        <v>1.48</v>
      </c>
      <c r="AX1987" s="47"/>
    </row>
    <row r="1988" spans="1:50" x14ac:dyDescent="0.25">
      <c r="A1988" s="50">
        <v>1987</v>
      </c>
      <c r="B1988" s="23" t="s">
        <v>4389</v>
      </c>
      <c r="C1988" s="24" t="s">
        <v>4390</v>
      </c>
      <c r="D1988" s="24" t="s">
        <v>127</v>
      </c>
      <c r="E1988" s="25" t="s">
        <v>259</v>
      </c>
      <c r="F1988" s="24" t="s">
        <v>127</v>
      </c>
      <c r="G1988" s="24" t="s">
        <v>76</v>
      </c>
      <c r="H1988" s="24" t="s">
        <v>71</v>
      </c>
      <c r="I1988" s="26">
        <v>5</v>
      </c>
      <c r="J1988" s="26">
        <f t="shared" ref="J1988:J1996" si="98">IF(I1988=0,0,IF(I1988=1,1,IF(I1988=2,2,(IF(I1988=3,4,IF(I1988=5,9,IF(I1988=10,24,IF(I1988=25,49,IF(I1988=50,99,"X")))))))))</f>
        <v>9</v>
      </c>
      <c r="K1988" s="24" t="s">
        <v>61</v>
      </c>
      <c r="L1988" s="27">
        <v>40499</v>
      </c>
      <c r="M1988" s="28">
        <v>187266</v>
      </c>
      <c r="N1988" s="28">
        <v>187416</v>
      </c>
      <c r="O1988" s="28">
        <v>150</v>
      </c>
      <c r="P1988" s="28">
        <v>0</v>
      </c>
      <c r="Q1988" s="28">
        <v>0</v>
      </c>
      <c r="R1988" s="28">
        <v>-21939</v>
      </c>
      <c r="S1988" s="28">
        <v>-21939</v>
      </c>
      <c r="T1988" s="28">
        <v>-21939</v>
      </c>
      <c r="U1988" s="28">
        <v>-15783</v>
      </c>
      <c r="V1988" s="28">
        <v>-21939</v>
      </c>
      <c r="W1988" s="28">
        <v>-11956.82</v>
      </c>
      <c r="X1988" s="28">
        <v>0</v>
      </c>
      <c r="Y1988" s="28">
        <v>59648</v>
      </c>
      <c r="Z1988" s="28">
        <v>-122485</v>
      </c>
      <c r="AA1988" s="28">
        <v>74171</v>
      </c>
      <c r="AB1988" s="28">
        <v>103129</v>
      </c>
      <c r="AC1988" s="28">
        <v>0</v>
      </c>
      <c r="AD1988" s="28">
        <v>5000</v>
      </c>
      <c r="AE1988" s="28">
        <v>43868</v>
      </c>
      <c r="AF1988" s="28">
        <v>40226</v>
      </c>
      <c r="AG1988" s="28">
        <v>127618</v>
      </c>
      <c r="AH1988" s="28">
        <v>187266</v>
      </c>
      <c r="AI1988" s="29">
        <v>0.01</v>
      </c>
      <c r="AJ1988" s="29">
        <v>0.02</v>
      </c>
      <c r="AK1988" s="29">
        <v>0.02</v>
      </c>
      <c r="AL1988" s="30">
        <v>3.44</v>
      </c>
      <c r="AM1988" s="30">
        <v>469.27</v>
      </c>
      <c r="AN1988" s="31">
        <v>0.11</v>
      </c>
      <c r="AO1988" s="32">
        <v>379.21</v>
      </c>
      <c r="AP1988" s="32">
        <v>379.21</v>
      </c>
      <c r="AQ1988" s="33">
        <v>-3.04</v>
      </c>
      <c r="AR1988" s="34">
        <v>-50.01</v>
      </c>
      <c r="AS1988" s="32">
        <v>-17.91</v>
      </c>
      <c r="AT1988" s="32">
        <v>-11.72</v>
      </c>
      <c r="AU1988" s="24">
        <v>-54.54</v>
      </c>
      <c r="AV1988" s="33">
        <v>-5.08</v>
      </c>
      <c r="AW1988" s="33">
        <v>1.3</v>
      </c>
      <c r="AX1988" s="47"/>
    </row>
    <row r="1989" spans="1:50" x14ac:dyDescent="0.25">
      <c r="A1989" s="50">
        <v>1988</v>
      </c>
      <c r="B1989" s="23" t="s">
        <v>4391</v>
      </c>
      <c r="C1989" s="24" t="s">
        <v>4392</v>
      </c>
      <c r="D1989" s="24" t="s">
        <v>1642</v>
      </c>
      <c r="E1989" s="25" t="s">
        <v>2673</v>
      </c>
      <c r="F1989" s="24" t="s">
        <v>1642</v>
      </c>
      <c r="G1989" s="24" t="s">
        <v>76</v>
      </c>
      <c r="H1989" s="24" t="s">
        <v>81</v>
      </c>
      <c r="I1989" s="26">
        <v>10</v>
      </c>
      <c r="J1989" s="26">
        <f t="shared" si="98"/>
        <v>24</v>
      </c>
      <c r="K1989" s="24" t="s">
        <v>61</v>
      </c>
      <c r="L1989" s="27">
        <v>40425</v>
      </c>
      <c r="M1989" s="28">
        <v>180123</v>
      </c>
      <c r="N1989" s="28">
        <v>187225</v>
      </c>
      <c r="O1989" s="28">
        <v>7102</v>
      </c>
      <c r="P1989" s="28">
        <v>0</v>
      </c>
      <c r="Q1989" s="28">
        <v>0</v>
      </c>
      <c r="R1989" s="28">
        <v>-23230</v>
      </c>
      <c r="S1989" s="28">
        <v>-23230</v>
      </c>
      <c r="T1989" s="28">
        <v>-23230</v>
      </c>
      <c r="U1989" s="28">
        <v>-23230</v>
      </c>
      <c r="V1989" s="28">
        <v>-23230</v>
      </c>
      <c r="W1989" s="28">
        <v>-12685.32</v>
      </c>
      <c r="X1989" s="28">
        <v>-869</v>
      </c>
      <c r="Y1989" s="28">
        <v>57965</v>
      </c>
      <c r="Z1989" s="28">
        <v>-296236</v>
      </c>
      <c r="AA1989" s="28">
        <v>94430</v>
      </c>
      <c r="AB1989" s="28">
        <v>109822</v>
      </c>
      <c r="AC1989" s="28">
        <v>869</v>
      </c>
      <c r="AD1989" s="28">
        <v>5000</v>
      </c>
      <c r="AE1989" s="28">
        <v>296887</v>
      </c>
      <c r="AF1989" s="28">
        <v>272867</v>
      </c>
      <c r="AG1989" s="28">
        <v>123403</v>
      </c>
      <c r="AH1989" s="28">
        <v>182237</v>
      </c>
      <c r="AI1989" s="29">
        <v>0.01</v>
      </c>
      <c r="AJ1989" s="29">
        <v>0.03</v>
      </c>
      <c r="AK1989" s="29">
        <v>0.04</v>
      </c>
      <c r="AL1989" s="30">
        <v>23.47</v>
      </c>
      <c r="AM1989" s="30">
        <v>1714.22</v>
      </c>
      <c r="AN1989" s="31">
        <v>6.87</v>
      </c>
      <c r="AO1989" s="32">
        <v>199.32</v>
      </c>
      <c r="AP1989" s="32">
        <v>199.78</v>
      </c>
      <c r="AQ1989" s="33">
        <v>-1.0900000000000001</v>
      </c>
      <c r="AR1989" s="34">
        <v>-7.82</v>
      </c>
      <c r="AS1989" s="32">
        <v>-7.84</v>
      </c>
      <c r="AT1989" s="32">
        <v>-12.9</v>
      </c>
      <c r="AU1989" s="24">
        <v>-8.51</v>
      </c>
      <c r="AV1989" s="33">
        <v>-1.32</v>
      </c>
      <c r="AW1989" s="33">
        <v>0.44</v>
      </c>
      <c r="AX1989" s="47"/>
    </row>
    <row r="1990" spans="1:50" x14ac:dyDescent="0.25">
      <c r="A1990" s="50">
        <v>1989</v>
      </c>
      <c r="B1990" s="23" t="s">
        <v>4393</v>
      </c>
      <c r="C1990" s="24" t="s">
        <v>4394</v>
      </c>
      <c r="D1990" s="24" t="s">
        <v>570</v>
      </c>
      <c r="E1990" s="25" t="s">
        <v>571</v>
      </c>
      <c r="F1990" s="24" t="s">
        <v>50</v>
      </c>
      <c r="G1990" s="24" t="s">
        <v>52</v>
      </c>
      <c r="H1990" s="24" t="s">
        <v>66</v>
      </c>
      <c r="I1990" s="26">
        <v>5</v>
      </c>
      <c r="J1990" s="26">
        <f t="shared" si="98"/>
        <v>9</v>
      </c>
      <c r="K1990" s="24" t="s">
        <v>61</v>
      </c>
      <c r="L1990" s="27">
        <v>43424</v>
      </c>
      <c r="M1990" s="28">
        <v>187100</v>
      </c>
      <c r="N1990" s="28">
        <v>187100</v>
      </c>
      <c r="O1990" s="28">
        <v>0</v>
      </c>
      <c r="P1990" s="28">
        <v>5128</v>
      </c>
      <c r="Q1990" s="28">
        <v>5128</v>
      </c>
      <c r="R1990" s="28">
        <v>19294</v>
      </c>
      <c r="S1990" s="28">
        <v>19294</v>
      </c>
      <c r="T1990" s="28">
        <v>24422</v>
      </c>
      <c r="U1990" s="28">
        <v>24422</v>
      </c>
      <c r="V1990" s="28">
        <v>24422</v>
      </c>
      <c r="W1990" s="28">
        <v>14547.96</v>
      </c>
      <c r="X1990" s="28">
        <v>-1733</v>
      </c>
      <c r="Y1990" s="28">
        <v>59225</v>
      </c>
      <c r="Z1990" s="28">
        <v>45066</v>
      </c>
      <c r="AA1990" s="28">
        <v>41727</v>
      </c>
      <c r="AB1990" s="28">
        <v>83531</v>
      </c>
      <c r="AC1990" s="28">
        <v>1733</v>
      </c>
      <c r="AD1990" s="28">
        <v>12800</v>
      </c>
      <c r="AE1990" s="28">
        <v>57142</v>
      </c>
      <c r="AF1990" s="28">
        <v>0</v>
      </c>
      <c r="AG1990" s="28">
        <v>126142</v>
      </c>
      <c r="AH1990" s="28">
        <v>0</v>
      </c>
      <c r="AI1990" s="29">
        <v>4.21</v>
      </c>
      <c r="AJ1990" s="29">
        <v>4.7300000000000004</v>
      </c>
      <c r="AK1990" s="29">
        <v>4.7300000000000004</v>
      </c>
      <c r="AL1990" s="30">
        <v>12.2</v>
      </c>
      <c r="AM1990" s="30">
        <v>34</v>
      </c>
      <c r="AN1990" s="31">
        <v>0</v>
      </c>
      <c r="AO1990" s="32">
        <v>21.13</v>
      </c>
      <c r="AP1990" s="32">
        <v>21.13</v>
      </c>
      <c r="AQ1990" s="33">
        <v>0</v>
      </c>
      <c r="AR1990" s="34">
        <v>33.770000000000003</v>
      </c>
      <c r="AS1990" s="32">
        <v>42.81</v>
      </c>
      <c r="AT1990" s="32">
        <v>10.31</v>
      </c>
      <c r="AU1990" s="24">
        <v>0</v>
      </c>
      <c r="AV1990" s="33">
        <v>5.63</v>
      </c>
      <c r="AW1990" s="33">
        <v>2.25</v>
      </c>
      <c r="AX1990" s="47"/>
    </row>
    <row r="1991" spans="1:50" x14ac:dyDescent="0.25">
      <c r="A1991" s="50">
        <v>1990</v>
      </c>
      <c r="B1991" s="23" t="s">
        <v>4395</v>
      </c>
      <c r="C1991" s="24" t="s">
        <v>4396</v>
      </c>
      <c r="D1991" s="24" t="s">
        <v>175</v>
      </c>
      <c r="E1991" s="25">
        <v>96001</v>
      </c>
      <c r="F1991" s="24" t="s">
        <v>175</v>
      </c>
      <c r="G1991" s="24" t="s">
        <v>137</v>
      </c>
      <c r="H1991" s="24" t="s">
        <v>66</v>
      </c>
      <c r="I1991" s="26">
        <v>10</v>
      </c>
      <c r="J1991" s="26">
        <f t="shared" si="98"/>
        <v>24</v>
      </c>
      <c r="K1991" s="24" t="s">
        <v>61</v>
      </c>
      <c r="L1991" s="27">
        <v>43623</v>
      </c>
      <c r="M1991" s="28">
        <v>186964</v>
      </c>
      <c r="N1991" s="28">
        <v>186964</v>
      </c>
      <c r="O1991" s="28">
        <v>0</v>
      </c>
      <c r="P1991" s="28">
        <v>2091</v>
      </c>
      <c r="Q1991" s="28">
        <v>2091</v>
      </c>
      <c r="R1991" s="28">
        <v>7468</v>
      </c>
      <c r="S1991" s="28">
        <v>7468</v>
      </c>
      <c r="T1991" s="28">
        <v>9559</v>
      </c>
      <c r="U1991" s="28">
        <v>9559</v>
      </c>
      <c r="V1991" s="28">
        <v>9559</v>
      </c>
      <c r="W1991" s="28">
        <v>5665.52</v>
      </c>
      <c r="X1991" s="28">
        <v>147600</v>
      </c>
      <c r="Y1991" s="28">
        <v>33935</v>
      </c>
      <c r="Z1991" s="28">
        <v>12308</v>
      </c>
      <c r="AA1991" s="28">
        <v>25885</v>
      </c>
      <c r="AB1991" s="28">
        <v>48227</v>
      </c>
      <c r="AC1991" s="28">
        <v>28199</v>
      </c>
      <c r="AD1991" s="28">
        <v>5000</v>
      </c>
      <c r="AE1991" s="28">
        <v>31080</v>
      </c>
      <c r="AF1991" s="28">
        <v>0</v>
      </c>
      <c r="AG1991" s="28">
        <v>124830</v>
      </c>
      <c r="AH1991" s="28">
        <v>11165</v>
      </c>
      <c r="AI1991" s="29">
        <v>0.28999999999999998</v>
      </c>
      <c r="AJ1991" s="29">
        <v>0.96</v>
      </c>
      <c r="AK1991" s="29">
        <v>1.66</v>
      </c>
      <c r="AL1991" s="30">
        <v>23.99</v>
      </c>
      <c r="AM1991" s="30">
        <v>44.16</v>
      </c>
      <c r="AN1991" s="31">
        <v>25.27</v>
      </c>
      <c r="AO1991" s="32">
        <v>60.4</v>
      </c>
      <c r="AP1991" s="32">
        <v>60.4</v>
      </c>
      <c r="AQ1991" s="33">
        <v>0</v>
      </c>
      <c r="AR1991" s="34">
        <v>24.03</v>
      </c>
      <c r="AS1991" s="32">
        <v>60.68</v>
      </c>
      <c r="AT1991" s="32">
        <v>3.99</v>
      </c>
      <c r="AU1991" s="24">
        <v>0</v>
      </c>
      <c r="AV1991" s="33">
        <v>18.13</v>
      </c>
      <c r="AW1991" s="33">
        <v>1.56</v>
      </c>
      <c r="AX1991" s="47"/>
    </row>
    <row r="1992" spans="1:50" x14ac:dyDescent="0.25">
      <c r="A1992" s="50">
        <v>1991</v>
      </c>
      <c r="B1992" s="23" t="s">
        <v>4397</v>
      </c>
      <c r="C1992" s="24" t="s">
        <v>4398</v>
      </c>
      <c r="D1992" s="24" t="s">
        <v>4399</v>
      </c>
      <c r="E1992" s="25">
        <v>90028</v>
      </c>
      <c r="F1992" s="24" t="s">
        <v>500</v>
      </c>
      <c r="G1992" s="24" t="s">
        <v>59</v>
      </c>
      <c r="H1992" s="24" t="s">
        <v>104</v>
      </c>
      <c r="I1992" s="26">
        <v>10</v>
      </c>
      <c r="J1992" s="26">
        <f t="shared" si="98"/>
        <v>24</v>
      </c>
      <c r="K1992" s="24" t="s">
        <v>61</v>
      </c>
      <c r="L1992" s="27">
        <v>42852</v>
      </c>
      <c r="M1992" s="28">
        <v>186822</v>
      </c>
      <c r="N1992" s="28">
        <v>186822</v>
      </c>
      <c r="O1992" s="28">
        <v>0</v>
      </c>
      <c r="P1992" s="28">
        <v>0</v>
      </c>
      <c r="Q1992" s="28">
        <v>0</v>
      </c>
      <c r="R1992" s="28">
        <v>-20921</v>
      </c>
      <c r="S1992" s="28">
        <v>-20921</v>
      </c>
      <c r="T1992" s="28">
        <v>-20921</v>
      </c>
      <c r="U1992" s="28">
        <v>-14522</v>
      </c>
      <c r="V1992" s="28">
        <v>-20921</v>
      </c>
      <c r="W1992" s="28">
        <v>-16055.54</v>
      </c>
      <c r="X1992" s="28">
        <v>0</v>
      </c>
      <c r="Y1992" s="28">
        <v>32959</v>
      </c>
      <c r="Z1992" s="28">
        <v>-50353</v>
      </c>
      <c r="AA1992" s="28">
        <v>46689</v>
      </c>
      <c r="AB1992" s="28">
        <v>99635</v>
      </c>
      <c r="AC1992" s="28">
        <v>0</v>
      </c>
      <c r="AD1992" s="28">
        <v>5000</v>
      </c>
      <c r="AE1992" s="28">
        <v>58498</v>
      </c>
      <c r="AF1992" s="28">
        <v>29643</v>
      </c>
      <c r="AG1992" s="28">
        <v>153863</v>
      </c>
      <c r="AH1992" s="28">
        <v>186822</v>
      </c>
      <c r="AI1992" s="29">
        <v>0.02</v>
      </c>
      <c r="AJ1992" s="29">
        <v>0.26</v>
      </c>
      <c r="AK1992" s="29">
        <v>0.27</v>
      </c>
      <c r="AL1992" s="30">
        <v>49.65</v>
      </c>
      <c r="AM1992" s="30">
        <v>254.01</v>
      </c>
      <c r="AN1992" s="31">
        <v>1.33</v>
      </c>
      <c r="AO1992" s="32">
        <v>185.58</v>
      </c>
      <c r="AP1992" s="32">
        <v>186.08</v>
      </c>
      <c r="AQ1992" s="33">
        <v>-1.7</v>
      </c>
      <c r="AR1992" s="34">
        <v>-35.76</v>
      </c>
      <c r="AS1992" s="32">
        <v>-41.55</v>
      </c>
      <c r="AT1992" s="32">
        <v>-11.2</v>
      </c>
      <c r="AU1992" s="24">
        <v>-70.58</v>
      </c>
      <c r="AV1992" s="33">
        <v>-3.68</v>
      </c>
      <c r="AW1992" s="33">
        <v>0.78</v>
      </c>
      <c r="AX1992" s="47"/>
    </row>
    <row r="1993" spans="1:50" x14ac:dyDescent="0.25">
      <c r="A1993" s="50">
        <v>1992</v>
      </c>
      <c r="B1993" s="23" t="s">
        <v>4400</v>
      </c>
      <c r="C1993" s="24" t="s">
        <v>4401</v>
      </c>
      <c r="D1993" s="24" t="s">
        <v>136</v>
      </c>
      <c r="E1993" s="25">
        <v>97701</v>
      </c>
      <c r="F1993" s="24" t="s">
        <v>136</v>
      </c>
      <c r="G1993" s="24" t="s">
        <v>137</v>
      </c>
      <c r="H1993" s="24" t="s">
        <v>316</v>
      </c>
      <c r="I1993" s="26">
        <v>3</v>
      </c>
      <c r="J1993" s="26">
        <f t="shared" si="98"/>
        <v>4</v>
      </c>
      <c r="K1993" s="24" t="s">
        <v>61</v>
      </c>
      <c r="L1993" s="27">
        <v>38804</v>
      </c>
      <c r="M1993" s="28">
        <v>186775</v>
      </c>
      <c r="N1993" s="28">
        <v>186775</v>
      </c>
      <c r="O1993" s="28">
        <v>0</v>
      </c>
      <c r="P1993" s="28">
        <v>0</v>
      </c>
      <c r="Q1993" s="28">
        <v>0</v>
      </c>
      <c r="R1993" s="28">
        <v>-121380</v>
      </c>
      <c r="S1993" s="28">
        <v>-121380</v>
      </c>
      <c r="T1993" s="28">
        <v>-116482</v>
      </c>
      <c r="U1993" s="28">
        <v>-66750</v>
      </c>
      <c r="V1993" s="28">
        <v>-121380</v>
      </c>
      <c r="W1993" s="28">
        <v>-104661.9</v>
      </c>
      <c r="X1993" s="28">
        <v>-8955</v>
      </c>
      <c r="Y1993" s="28">
        <v>39107</v>
      </c>
      <c r="Z1993" s="28">
        <v>9903</v>
      </c>
      <c r="AA1993" s="28">
        <v>107668</v>
      </c>
      <c r="AB1993" s="28">
        <v>51069</v>
      </c>
      <c r="AC1993" s="28">
        <v>11738</v>
      </c>
      <c r="AD1993" s="28">
        <v>6639</v>
      </c>
      <c r="AE1993" s="28">
        <v>272053</v>
      </c>
      <c r="AF1993" s="28">
        <v>155355</v>
      </c>
      <c r="AG1993" s="28">
        <v>135930</v>
      </c>
      <c r="AH1993" s="28">
        <v>183992</v>
      </c>
      <c r="AI1993" s="29">
        <v>0.01</v>
      </c>
      <c r="AJ1993" s="29">
        <v>0.48</v>
      </c>
      <c r="AK1993" s="29">
        <v>0.47</v>
      </c>
      <c r="AL1993" s="30">
        <v>222.28</v>
      </c>
      <c r="AM1993" s="30">
        <v>601.16</v>
      </c>
      <c r="AN1993" s="31">
        <v>-2.27</v>
      </c>
      <c r="AO1993" s="32">
        <v>90.64</v>
      </c>
      <c r="AP1993" s="32">
        <v>96.36</v>
      </c>
      <c r="AQ1993" s="33">
        <v>0.06</v>
      </c>
      <c r="AR1993" s="34">
        <v>-44.62</v>
      </c>
      <c r="AS1993" s="32">
        <v>-1225.69</v>
      </c>
      <c r="AT1993" s="32">
        <v>-64.989999999999995</v>
      </c>
      <c r="AU1993" s="24">
        <v>-78.13</v>
      </c>
      <c r="AV1993" s="33">
        <v>-7.26</v>
      </c>
      <c r="AW1993" s="33">
        <v>7.0000000000000007E-2</v>
      </c>
      <c r="AX1993" s="47"/>
    </row>
    <row r="1994" spans="1:50" x14ac:dyDescent="0.25">
      <c r="A1994" s="50">
        <v>1993</v>
      </c>
      <c r="B1994" s="23" t="s">
        <v>4402</v>
      </c>
      <c r="C1994" s="24" t="s">
        <v>4403</v>
      </c>
      <c r="D1994" s="24" t="s">
        <v>84</v>
      </c>
      <c r="E1994" s="25">
        <v>83103</v>
      </c>
      <c r="F1994" s="24" t="s">
        <v>80</v>
      </c>
      <c r="G1994" s="24" t="s">
        <v>59</v>
      </c>
      <c r="H1994" s="24" t="s">
        <v>81</v>
      </c>
      <c r="I1994" s="26">
        <v>1</v>
      </c>
      <c r="J1994" s="26">
        <f t="shared" si="98"/>
        <v>1</v>
      </c>
      <c r="K1994" s="24" t="s">
        <v>61</v>
      </c>
      <c r="L1994" s="27">
        <v>40085</v>
      </c>
      <c r="M1994" s="28">
        <v>186763</v>
      </c>
      <c r="N1994" s="28">
        <v>186763</v>
      </c>
      <c r="O1994" s="28">
        <v>0</v>
      </c>
      <c r="P1994" s="28">
        <v>0</v>
      </c>
      <c r="Q1994" s="28">
        <v>0</v>
      </c>
      <c r="R1994" s="28">
        <v>542</v>
      </c>
      <c r="S1994" s="28">
        <v>542</v>
      </c>
      <c r="T1994" s="28">
        <v>542</v>
      </c>
      <c r="U1994" s="28">
        <v>542</v>
      </c>
      <c r="V1994" s="28">
        <v>542</v>
      </c>
      <c r="W1994" s="28">
        <v>6952.54</v>
      </c>
      <c r="X1994" s="28">
        <v>2187</v>
      </c>
      <c r="Y1994" s="28">
        <v>14076</v>
      </c>
      <c r="Z1994" s="28">
        <v>-126107</v>
      </c>
      <c r="AA1994" s="28">
        <v>11996</v>
      </c>
      <c r="AB1994" s="28">
        <v>30284</v>
      </c>
      <c r="AC1994" s="28">
        <v>104881</v>
      </c>
      <c r="AD1994" s="28">
        <v>6600</v>
      </c>
      <c r="AE1994" s="28">
        <v>26187</v>
      </c>
      <c r="AF1994" s="28">
        <v>0</v>
      </c>
      <c r="AG1994" s="28">
        <v>67806</v>
      </c>
      <c r="AH1994" s="28">
        <v>79695</v>
      </c>
      <c r="AI1994" s="29">
        <v>0.06</v>
      </c>
      <c r="AJ1994" s="29">
        <v>0.17</v>
      </c>
      <c r="AK1994" s="29">
        <v>0.17</v>
      </c>
      <c r="AL1994" s="30">
        <v>32.61</v>
      </c>
      <c r="AM1994" s="30">
        <v>316.44</v>
      </c>
      <c r="AN1994" s="31">
        <v>1.24</v>
      </c>
      <c r="AO1994" s="32">
        <v>579.64</v>
      </c>
      <c r="AP1994" s="32">
        <v>581.55999999999995</v>
      </c>
      <c r="AQ1994" s="33">
        <v>0</v>
      </c>
      <c r="AR1994" s="34">
        <v>2.0699999999999998</v>
      </c>
      <c r="AS1994" s="32">
        <v>-0.43</v>
      </c>
      <c r="AT1994" s="32">
        <v>0.28999999999999998</v>
      </c>
      <c r="AU1994" s="24">
        <v>0</v>
      </c>
      <c r="AV1994" s="33">
        <v>2</v>
      </c>
      <c r="AW1994" s="33">
        <v>2.21</v>
      </c>
      <c r="AX1994" s="47"/>
    </row>
    <row r="1995" spans="1:50" x14ac:dyDescent="0.25">
      <c r="A1995" s="50">
        <v>1994</v>
      </c>
      <c r="B1995" s="23" t="s">
        <v>4404</v>
      </c>
      <c r="C1995" s="24" t="s">
        <v>4405</v>
      </c>
      <c r="D1995" s="24" t="s">
        <v>84</v>
      </c>
      <c r="E1995" s="25">
        <v>84101</v>
      </c>
      <c r="F1995" s="24" t="s">
        <v>223</v>
      </c>
      <c r="G1995" s="24" t="s">
        <v>59</v>
      </c>
      <c r="H1995" s="24" t="s">
        <v>81</v>
      </c>
      <c r="I1995" s="26">
        <v>3</v>
      </c>
      <c r="J1995" s="26">
        <f t="shared" si="98"/>
        <v>4</v>
      </c>
      <c r="K1995" s="24" t="s">
        <v>61</v>
      </c>
      <c r="L1995" s="27">
        <v>38609</v>
      </c>
      <c r="M1995" s="28">
        <v>186676</v>
      </c>
      <c r="N1995" s="28">
        <v>186676</v>
      </c>
      <c r="O1995" s="28">
        <v>0</v>
      </c>
      <c r="P1995" s="28">
        <v>783</v>
      </c>
      <c r="Q1995" s="28">
        <v>783</v>
      </c>
      <c r="R1995" s="28">
        <v>1129</v>
      </c>
      <c r="S1995" s="28">
        <v>1129</v>
      </c>
      <c r="T1995" s="28">
        <v>1912</v>
      </c>
      <c r="U1995" s="28">
        <v>6422</v>
      </c>
      <c r="V1995" s="28">
        <v>1912</v>
      </c>
      <c r="W1995" s="28">
        <v>6967.72</v>
      </c>
      <c r="X1995" s="28">
        <v>0</v>
      </c>
      <c r="Y1995" s="28">
        <v>37925</v>
      </c>
      <c r="Z1995" s="28">
        <v>-116848</v>
      </c>
      <c r="AA1995" s="28">
        <v>29742</v>
      </c>
      <c r="AB1995" s="28">
        <v>116133</v>
      </c>
      <c r="AC1995" s="28">
        <v>0</v>
      </c>
      <c r="AD1995" s="28">
        <v>6639</v>
      </c>
      <c r="AE1995" s="28">
        <v>39319</v>
      </c>
      <c r="AF1995" s="28">
        <v>9624</v>
      </c>
      <c r="AG1995" s="28">
        <v>148751</v>
      </c>
      <c r="AH1995" s="28">
        <v>186676</v>
      </c>
      <c r="AI1995" s="29">
        <v>0.12</v>
      </c>
      <c r="AJ1995" s="29">
        <v>0.15</v>
      </c>
      <c r="AK1995" s="29">
        <v>0.19</v>
      </c>
      <c r="AL1995" s="30">
        <v>9.7100000000000009</v>
      </c>
      <c r="AM1995" s="30">
        <v>377.95</v>
      </c>
      <c r="AN1995" s="31">
        <v>11.72</v>
      </c>
      <c r="AO1995" s="32">
        <v>397.18</v>
      </c>
      <c r="AP1995" s="32">
        <v>397.18</v>
      </c>
      <c r="AQ1995" s="33">
        <v>-12.14</v>
      </c>
      <c r="AR1995" s="34">
        <v>2.87</v>
      </c>
      <c r="AS1995" s="32">
        <v>-0.97</v>
      </c>
      <c r="AT1995" s="32">
        <v>0.6</v>
      </c>
      <c r="AU1995" s="24">
        <v>11.73</v>
      </c>
      <c r="AV1995" s="33">
        <v>1.0900000000000001</v>
      </c>
      <c r="AW1995" s="33">
        <v>1.51</v>
      </c>
      <c r="AX1995" s="47"/>
    </row>
    <row r="1996" spans="1:50" x14ac:dyDescent="0.25">
      <c r="A1996" s="50">
        <v>1995</v>
      </c>
      <c r="B1996" s="23" t="s">
        <v>4406</v>
      </c>
      <c r="C1996" s="24" t="s">
        <v>4407</v>
      </c>
      <c r="D1996" s="24" t="s">
        <v>350</v>
      </c>
      <c r="E1996" s="25">
        <v>91101</v>
      </c>
      <c r="F1996" s="24" t="s">
        <v>350</v>
      </c>
      <c r="G1996" s="24" t="s">
        <v>220</v>
      </c>
      <c r="H1996" s="24" t="s">
        <v>81</v>
      </c>
      <c r="I1996" s="26">
        <v>5</v>
      </c>
      <c r="J1996" s="26">
        <f t="shared" si="98"/>
        <v>9</v>
      </c>
      <c r="K1996" s="24" t="s">
        <v>61</v>
      </c>
      <c r="L1996" s="27">
        <v>39774</v>
      </c>
      <c r="M1996" s="28">
        <v>186436</v>
      </c>
      <c r="N1996" s="28">
        <v>186436</v>
      </c>
      <c r="O1996" s="28">
        <v>0</v>
      </c>
      <c r="P1996" s="28">
        <v>0</v>
      </c>
      <c r="Q1996" s="28">
        <v>0</v>
      </c>
      <c r="R1996" s="28">
        <v>-90579</v>
      </c>
      <c r="S1996" s="28">
        <v>-90579</v>
      </c>
      <c r="T1996" s="28">
        <v>-66153</v>
      </c>
      <c r="U1996" s="28">
        <v>-60275</v>
      </c>
      <c r="V1996" s="28">
        <v>-90579</v>
      </c>
      <c r="W1996" s="28">
        <v>-25758.26</v>
      </c>
      <c r="X1996" s="28">
        <v>0</v>
      </c>
      <c r="Y1996" s="28">
        <v>62650</v>
      </c>
      <c r="Z1996" s="28">
        <v>-524353</v>
      </c>
      <c r="AA1996" s="28">
        <v>117218</v>
      </c>
      <c r="AB1996" s="28">
        <v>79298</v>
      </c>
      <c r="AC1996" s="28">
        <v>0</v>
      </c>
      <c r="AD1996" s="28">
        <v>5000</v>
      </c>
      <c r="AE1996" s="28">
        <v>107426</v>
      </c>
      <c r="AF1996" s="28">
        <v>58392</v>
      </c>
      <c r="AG1996" s="28">
        <v>124968</v>
      </c>
      <c r="AH1996" s="28">
        <v>187618</v>
      </c>
      <c r="AI1996" s="29">
        <v>0.15</v>
      </c>
      <c r="AJ1996" s="29">
        <v>0.22</v>
      </c>
      <c r="AK1996" s="29">
        <v>0.23</v>
      </c>
      <c r="AL1996" s="30">
        <v>32.03</v>
      </c>
      <c r="AM1996" s="30">
        <v>608.41</v>
      </c>
      <c r="AN1996" s="31">
        <v>3.34</v>
      </c>
      <c r="AO1996" s="32">
        <v>196.6</v>
      </c>
      <c r="AP1996" s="32">
        <v>588.11</v>
      </c>
      <c r="AQ1996" s="33">
        <v>-8.98</v>
      </c>
      <c r="AR1996" s="34">
        <v>-84.32</v>
      </c>
      <c r="AS1996" s="32">
        <v>-17.27</v>
      </c>
      <c r="AT1996" s="32">
        <v>-48.58</v>
      </c>
      <c r="AU1996" s="24">
        <v>-155.12</v>
      </c>
      <c r="AV1996" s="33">
        <v>-10.66</v>
      </c>
      <c r="AW1996" s="33">
        <v>0.41</v>
      </c>
      <c r="AX1996" s="47"/>
    </row>
    <row r="1997" spans="1:50" x14ac:dyDescent="0.25">
      <c r="A1997" s="50">
        <v>1996</v>
      </c>
      <c r="B1997" s="23" t="s">
        <v>4408</v>
      </c>
      <c r="C1997" s="24" t="s">
        <v>318</v>
      </c>
      <c r="D1997" s="24" t="s">
        <v>57</v>
      </c>
      <c r="E1997" s="25">
        <v>82101</v>
      </c>
      <c r="F1997" s="24" t="s">
        <v>58</v>
      </c>
      <c r="G1997" s="24" t="s">
        <v>59</v>
      </c>
      <c r="H1997" s="24" t="s">
        <v>81</v>
      </c>
      <c r="I1997" s="26" t="s">
        <v>60</v>
      </c>
      <c r="J1997" s="26" t="s">
        <v>60</v>
      </c>
      <c r="K1997" s="24" t="s">
        <v>61</v>
      </c>
      <c r="L1997" s="27">
        <v>40430</v>
      </c>
      <c r="M1997" s="28">
        <v>186371</v>
      </c>
      <c r="N1997" s="28">
        <v>186371</v>
      </c>
      <c r="O1997" s="28">
        <v>0</v>
      </c>
      <c r="P1997" s="28">
        <v>960</v>
      </c>
      <c r="Q1997" s="28">
        <v>960</v>
      </c>
      <c r="R1997" s="28">
        <v>-25795</v>
      </c>
      <c r="S1997" s="28">
        <v>-25795</v>
      </c>
      <c r="T1997" s="28">
        <v>-24515</v>
      </c>
      <c r="U1997" s="28">
        <v>-24515</v>
      </c>
      <c r="V1997" s="28">
        <v>-24835</v>
      </c>
      <c r="W1997" s="28">
        <v>-24437.4</v>
      </c>
      <c r="X1997" s="28">
        <v>19315</v>
      </c>
      <c r="Y1997" s="28">
        <v>-2985</v>
      </c>
      <c r="Z1997" s="28">
        <v>-11572</v>
      </c>
      <c r="AA1997" s="28">
        <v>20147</v>
      </c>
      <c r="AB1997" s="28">
        <v>16017</v>
      </c>
      <c r="AC1997" s="28">
        <v>140523</v>
      </c>
      <c r="AD1997" s="28">
        <v>8000</v>
      </c>
      <c r="AE1997" s="28">
        <v>137993</v>
      </c>
      <c r="AF1997" s="28">
        <v>16174</v>
      </c>
      <c r="AG1997" s="28">
        <v>48833</v>
      </c>
      <c r="AH1997" s="28">
        <v>26533</v>
      </c>
      <c r="AI1997" s="29">
        <v>0.45</v>
      </c>
      <c r="AJ1997" s="29">
        <v>0.78</v>
      </c>
      <c r="AK1997" s="29">
        <v>0.81</v>
      </c>
      <c r="AL1997" s="30">
        <v>97.14</v>
      </c>
      <c r="AM1997" s="30">
        <v>283.27</v>
      </c>
      <c r="AN1997" s="31">
        <v>7.59</v>
      </c>
      <c r="AO1997" s="32">
        <v>107.98</v>
      </c>
      <c r="AP1997" s="32">
        <v>108.39</v>
      </c>
      <c r="AQ1997" s="33">
        <v>-0.72</v>
      </c>
      <c r="AR1997" s="34">
        <v>-18.690000000000001</v>
      </c>
      <c r="AS1997" s="32">
        <v>-222.91</v>
      </c>
      <c r="AT1997" s="32">
        <v>-13.84</v>
      </c>
      <c r="AU1997" s="24">
        <v>-159.47999999999999</v>
      </c>
      <c r="AV1997" s="33">
        <v>-0.65</v>
      </c>
      <c r="AW1997" s="33">
        <v>0.43</v>
      </c>
      <c r="AX1997" s="47"/>
    </row>
    <row r="1998" spans="1:50" x14ac:dyDescent="0.25">
      <c r="A1998" s="50">
        <v>1997</v>
      </c>
      <c r="B1998" s="23" t="s">
        <v>4409</v>
      </c>
      <c r="C1998" s="24" t="s">
        <v>4410</v>
      </c>
      <c r="D1998" s="24" t="s">
        <v>529</v>
      </c>
      <c r="E1998" s="25">
        <v>84101</v>
      </c>
      <c r="F1998" s="24" t="s">
        <v>223</v>
      </c>
      <c r="G1998" s="24" t="s">
        <v>59</v>
      </c>
      <c r="H1998" s="24" t="s">
        <v>81</v>
      </c>
      <c r="I1998" s="26" t="s">
        <v>60</v>
      </c>
      <c r="J1998" s="26" t="s">
        <v>60</v>
      </c>
      <c r="K1998" s="24" t="s">
        <v>61</v>
      </c>
      <c r="L1998" s="27">
        <v>42755</v>
      </c>
      <c r="M1998" s="28">
        <v>186340</v>
      </c>
      <c r="N1998" s="28">
        <v>186340</v>
      </c>
      <c r="O1998" s="28">
        <v>0</v>
      </c>
      <c r="P1998" s="28">
        <v>0</v>
      </c>
      <c r="Q1998" s="28">
        <v>0</v>
      </c>
      <c r="R1998" s="28">
        <v>-33254</v>
      </c>
      <c r="S1998" s="28">
        <v>-33254</v>
      </c>
      <c r="T1998" s="28">
        <v>-33254</v>
      </c>
      <c r="U1998" s="28">
        <v>-29716</v>
      </c>
      <c r="V1998" s="28">
        <v>-33254</v>
      </c>
      <c r="W1998" s="28">
        <v>-26852.84</v>
      </c>
      <c r="X1998" s="28">
        <v>134602</v>
      </c>
      <c r="Y1998" s="28">
        <v>9652</v>
      </c>
      <c r="Z1998" s="28">
        <v>-105956</v>
      </c>
      <c r="AA1998" s="28">
        <v>35979</v>
      </c>
      <c r="AB1998" s="28">
        <v>17054</v>
      </c>
      <c r="AC1998" s="28">
        <v>51738</v>
      </c>
      <c r="AD1998" s="28">
        <v>5000</v>
      </c>
      <c r="AE1998" s="28">
        <v>165175</v>
      </c>
      <c r="AF1998" s="28">
        <v>51409</v>
      </c>
      <c r="AG1998" s="28">
        <v>124950</v>
      </c>
      <c r="AH1998" s="28">
        <v>0</v>
      </c>
      <c r="AI1998" s="29">
        <v>0.02</v>
      </c>
      <c r="AJ1998" s="29">
        <v>0.42</v>
      </c>
      <c r="AK1998" s="29">
        <v>0.42</v>
      </c>
      <c r="AL1998" s="30">
        <v>209.57</v>
      </c>
      <c r="AM1998" s="30">
        <v>549.04999999999995</v>
      </c>
      <c r="AN1998" s="31">
        <v>0</v>
      </c>
      <c r="AO1998" s="32">
        <v>163.15</v>
      </c>
      <c r="AP1998" s="32">
        <v>164.15</v>
      </c>
      <c r="AQ1998" s="33">
        <v>-2.06</v>
      </c>
      <c r="AR1998" s="34">
        <v>-20.13</v>
      </c>
      <c r="AS1998" s="32">
        <v>-31.38</v>
      </c>
      <c r="AT1998" s="32">
        <v>-17.850000000000001</v>
      </c>
      <c r="AU1998" s="24">
        <v>-64.69</v>
      </c>
      <c r="AV1998" s="33">
        <v>-1.69</v>
      </c>
      <c r="AW1998" s="33">
        <v>0.46</v>
      </c>
      <c r="AX1998" s="47"/>
    </row>
    <row r="1999" spans="1:50" x14ac:dyDescent="0.25">
      <c r="A1999" s="50">
        <v>1998</v>
      </c>
      <c r="B1999" s="23" t="s">
        <v>4411</v>
      </c>
      <c r="C1999" s="24" t="s">
        <v>4412</v>
      </c>
      <c r="D1999" s="24" t="s">
        <v>4413</v>
      </c>
      <c r="E1999" s="25" t="s">
        <v>1170</v>
      </c>
      <c r="F1999" s="24" t="s">
        <v>1063</v>
      </c>
      <c r="G1999" s="24" t="s">
        <v>97</v>
      </c>
      <c r="H1999" s="24" t="s">
        <v>81</v>
      </c>
      <c r="I1999" s="26">
        <v>3</v>
      </c>
      <c r="J1999" s="26">
        <f t="shared" ref="J1999:J2008" si="99">IF(I1999=0,0,IF(I1999=1,1,IF(I1999=2,2,(IF(I1999=3,4,IF(I1999=5,9,IF(I1999=10,24,IF(I1999=25,49,IF(I1999=50,99,"X")))))))))</f>
        <v>4</v>
      </c>
      <c r="K1999" s="24" t="s">
        <v>61</v>
      </c>
      <c r="L1999" s="27">
        <v>39991</v>
      </c>
      <c r="M1999" s="28">
        <v>186077</v>
      </c>
      <c r="N1999" s="28">
        <v>186077</v>
      </c>
      <c r="O1999" s="28">
        <v>0</v>
      </c>
      <c r="P1999" s="28">
        <v>377</v>
      </c>
      <c r="Q1999" s="28">
        <v>377</v>
      </c>
      <c r="R1999" s="28">
        <v>1023</v>
      </c>
      <c r="S1999" s="28">
        <v>1023</v>
      </c>
      <c r="T1999" s="28">
        <v>9686</v>
      </c>
      <c r="U1999" s="28">
        <v>23089</v>
      </c>
      <c r="V1999" s="28">
        <v>1400</v>
      </c>
      <c r="W1999" s="28">
        <v>-3084.22</v>
      </c>
      <c r="X1999" s="28">
        <v>31215</v>
      </c>
      <c r="Y1999" s="28">
        <v>60462</v>
      </c>
      <c r="Z1999" s="28">
        <v>58921</v>
      </c>
      <c r="AA1999" s="28">
        <v>54334</v>
      </c>
      <c r="AB1999" s="28">
        <v>66617</v>
      </c>
      <c r="AC1999" s="28">
        <v>22402</v>
      </c>
      <c r="AD1999" s="28">
        <v>5000</v>
      </c>
      <c r="AE1999" s="28">
        <v>182444</v>
      </c>
      <c r="AF1999" s="28">
        <v>111988</v>
      </c>
      <c r="AG1999" s="28">
        <v>103213</v>
      </c>
      <c r="AH1999" s="28">
        <v>132460</v>
      </c>
      <c r="AI1999" s="29">
        <v>0.51</v>
      </c>
      <c r="AJ1999" s="29">
        <v>0.61</v>
      </c>
      <c r="AK1999" s="29">
        <v>0.82</v>
      </c>
      <c r="AL1999" s="30">
        <v>16.489999999999998</v>
      </c>
      <c r="AM1999" s="30">
        <v>246.3</v>
      </c>
      <c r="AN1999" s="31">
        <v>1.1599999999999999</v>
      </c>
      <c r="AO1999" s="32">
        <v>47.11</v>
      </c>
      <c r="AP1999" s="32">
        <v>67.7</v>
      </c>
      <c r="AQ1999" s="33">
        <v>0.53</v>
      </c>
      <c r="AR1999" s="34">
        <v>0.56000000000000005</v>
      </c>
      <c r="AS1999" s="32">
        <v>1.74</v>
      </c>
      <c r="AT1999" s="32">
        <v>0.55000000000000004</v>
      </c>
      <c r="AU1999" s="24">
        <v>0.91</v>
      </c>
      <c r="AV1999" s="33">
        <v>1.1499999999999999</v>
      </c>
      <c r="AW1999" s="33">
        <v>0.33</v>
      </c>
      <c r="AX1999" s="47"/>
    </row>
    <row r="2000" spans="1:50" x14ac:dyDescent="0.25">
      <c r="A2000" s="50">
        <v>1999</v>
      </c>
      <c r="B2000" s="23" t="s">
        <v>4414</v>
      </c>
      <c r="C2000" s="24" t="s">
        <v>4415</v>
      </c>
      <c r="D2000" s="24" t="s">
        <v>94</v>
      </c>
      <c r="E2000" s="25" t="s">
        <v>167</v>
      </c>
      <c r="F2000" s="24" t="s">
        <v>168</v>
      </c>
      <c r="G2000" s="24" t="s">
        <v>97</v>
      </c>
      <c r="H2000" s="24" t="s">
        <v>81</v>
      </c>
      <c r="I2000" s="26">
        <v>2</v>
      </c>
      <c r="J2000" s="26">
        <f t="shared" si="99"/>
        <v>2</v>
      </c>
      <c r="K2000" s="24" t="s">
        <v>61</v>
      </c>
      <c r="L2000" s="27">
        <v>40375</v>
      </c>
      <c r="M2000" s="28">
        <v>186052</v>
      </c>
      <c r="N2000" s="28">
        <v>186052</v>
      </c>
      <c r="O2000" s="28">
        <v>0</v>
      </c>
      <c r="P2000" s="28">
        <v>938</v>
      </c>
      <c r="Q2000" s="28">
        <v>938</v>
      </c>
      <c r="R2000" s="28">
        <v>2341</v>
      </c>
      <c r="S2000" s="28">
        <v>2341</v>
      </c>
      <c r="T2000" s="28">
        <v>3678</v>
      </c>
      <c r="U2000" s="28">
        <v>4102</v>
      </c>
      <c r="V2000" s="28">
        <v>3279</v>
      </c>
      <c r="W2000" s="28">
        <v>-1737.36</v>
      </c>
      <c r="X2000" s="28">
        <v>8247</v>
      </c>
      <c r="Y2000" s="28">
        <v>9456</v>
      </c>
      <c r="Z2000" s="28">
        <v>40146</v>
      </c>
      <c r="AA2000" s="28">
        <v>4993</v>
      </c>
      <c r="AB2000" s="28">
        <v>152222</v>
      </c>
      <c r="AC2000" s="28">
        <v>0</v>
      </c>
      <c r="AD2000" s="28">
        <v>5000</v>
      </c>
      <c r="AE2000" s="28">
        <v>56775</v>
      </c>
      <c r="AF2000" s="28">
        <v>1255</v>
      </c>
      <c r="AG2000" s="28">
        <v>176596</v>
      </c>
      <c r="AH2000" s="28">
        <v>177805</v>
      </c>
      <c r="AI2000" s="29">
        <v>0.05</v>
      </c>
      <c r="AJ2000" s="29">
        <v>3.34</v>
      </c>
      <c r="AK2000" s="29">
        <v>3.34</v>
      </c>
      <c r="AL2000" s="30">
        <v>105.7</v>
      </c>
      <c r="AM2000" s="30">
        <v>33.9</v>
      </c>
      <c r="AN2000" s="31">
        <v>0</v>
      </c>
      <c r="AO2000" s="32">
        <v>29.29</v>
      </c>
      <c r="AP2000" s="32">
        <v>29.29</v>
      </c>
      <c r="AQ2000" s="33">
        <v>31.99</v>
      </c>
      <c r="AR2000" s="34">
        <v>4.12</v>
      </c>
      <c r="AS2000" s="32">
        <v>5.83</v>
      </c>
      <c r="AT2000" s="32">
        <v>1.26</v>
      </c>
      <c r="AU2000" s="24">
        <v>186.53</v>
      </c>
      <c r="AV2000" s="33">
        <v>2.0499999999999998</v>
      </c>
      <c r="AW2000" s="33">
        <v>1.1200000000000001</v>
      </c>
      <c r="AX2000" s="47"/>
    </row>
    <row r="2001" spans="1:50" x14ac:dyDescent="0.25">
      <c r="A2001" s="50">
        <v>2000</v>
      </c>
      <c r="B2001" s="23" t="s">
        <v>4416</v>
      </c>
      <c r="C2001" s="24" t="s">
        <v>4417</v>
      </c>
      <c r="D2001" s="24" t="s">
        <v>4418</v>
      </c>
      <c r="E2001" s="25" t="s">
        <v>4419</v>
      </c>
      <c r="F2001" s="24" t="s">
        <v>474</v>
      </c>
      <c r="G2001" s="24" t="s">
        <v>76</v>
      </c>
      <c r="H2001" s="24" t="s">
        <v>81</v>
      </c>
      <c r="I2001" s="26">
        <v>3</v>
      </c>
      <c r="J2001" s="26">
        <f t="shared" si="99"/>
        <v>4</v>
      </c>
      <c r="K2001" s="24" t="s">
        <v>61</v>
      </c>
      <c r="L2001" s="27">
        <v>39198</v>
      </c>
      <c r="M2001" s="28">
        <v>186044</v>
      </c>
      <c r="N2001" s="28">
        <v>186044</v>
      </c>
      <c r="O2001" s="28">
        <v>0</v>
      </c>
      <c r="P2001" s="28">
        <v>0</v>
      </c>
      <c r="Q2001" s="28">
        <v>0</v>
      </c>
      <c r="R2001" s="28">
        <v>-3933</v>
      </c>
      <c r="S2001" s="28">
        <v>-3933</v>
      </c>
      <c r="T2001" s="28">
        <v>-3275</v>
      </c>
      <c r="U2001" s="28">
        <v>-740</v>
      </c>
      <c r="V2001" s="28">
        <v>-3933</v>
      </c>
      <c r="W2001" s="28">
        <v>-4565.4799999999996</v>
      </c>
      <c r="X2001" s="28">
        <v>4511</v>
      </c>
      <c r="Y2001" s="28">
        <v>27125</v>
      </c>
      <c r="Z2001" s="28">
        <v>7868</v>
      </c>
      <c r="AA2001" s="28">
        <v>30927</v>
      </c>
      <c r="AB2001" s="28">
        <v>28282</v>
      </c>
      <c r="AC2001" s="28">
        <v>43062</v>
      </c>
      <c r="AD2001" s="28">
        <v>6639</v>
      </c>
      <c r="AE2001" s="28">
        <v>36835</v>
      </c>
      <c r="AF2001" s="28">
        <v>0</v>
      </c>
      <c r="AG2001" s="28">
        <v>115857</v>
      </c>
      <c r="AH2001" s="28">
        <v>138471</v>
      </c>
      <c r="AI2001" s="29">
        <v>1.35</v>
      </c>
      <c r="AJ2001" s="29">
        <v>2.72</v>
      </c>
      <c r="AK2001" s="29">
        <v>2.9</v>
      </c>
      <c r="AL2001" s="30">
        <v>33.53</v>
      </c>
      <c r="AM2001" s="30">
        <v>28.75</v>
      </c>
      <c r="AN2001" s="31">
        <v>4.58</v>
      </c>
      <c r="AO2001" s="32">
        <v>34.46</v>
      </c>
      <c r="AP2001" s="32">
        <v>78.64</v>
      </c>
      <c r="AQ2001" s="33">
        <v>0</v>
      </c>
      <c r="AR2001" s="34">
        <v>-10.68</v>
      </c>
      <c r="AS2001" s="32">
        <v>-49.99</v>
      </c>
      <c r="AT2001" s="32">
        <v>-2.11</v>
      </c>
      <c r="AU2001" s="24">
        <v>0</v>
      </c>
      <c r="AV2001" s="33">
        <v>2.0299999999999998</v>
      </c>
      <c r="AW2001" s="33">
        <v>0.87</v>
      </c>
      <c r="AX2001" s="47"/>
    </row>
    <row r="2002" spans="1:50" x14ac:dyDescent="0.25">
      <c r="A2002" s="50">
        <v>2001</v>
      </c>
      <c r="B2002" s="23" t="s">
        <v>4420</v>
      </c>
      <c r="C2002" s="24" t="s">
        <v>4421</v>
      </c>
      <c r="D2002" s="24" t="s">
        <v>277</v>
      </c>
      <c r="E2002" s="25">
        <v>97401</v>
      </c>
      <c r="F2002" s="24" t="s">
        <v>277</v>
      </c>
      <c r="G2002" s="24" t="s">
        <v>137</v>
      </c>
      <c r="H2002" s="24" t="s">
        <v>53</v>
      </c>
      <c r="I2002" s="26">
        <v>10</v>
      </c>
      <c r="J2002" s="26">
        <f t="shared" si="99"/>
        <v>24</v>
      </c>
      <c r="K2002" s="24" t="s">
        <v>61</v>
      </c>
      <c r="L2002" s="27">
        <v>40907</v>
      </c>
      <c r="M2002" s="28">
        <v>185680</v>
      </c>
      <c r="N2002" s="28">
        <v>185680</v>
      </c>
      <c r="O2002" s="28">
        <v>0</v>
      </c>
      <c r="P2002" s="28">
        <v>0</v>
      </c>
      <c r="Q2002" s="28">
        <v>0</v>
      </c>
      <c r="R2002" s="28">
        <v>-84930</v>
      </c>
      <c r="S2002" s="28">
        <v>-84930</v>
      </c>
      <c r="T2002" s="28">
        <v>-84930</v>
      </c>
      <c r="U2002" s="28">
        <v>-74204</v>
      </c>
      <c r="V2002" s="28">
        <v>-84930</v>
      </c>
      <c r="W2002" s="28">
        <v>-77947.5</v>
      </c>
      <c r="X2002" s="28">
        <v>26851</v>
      </c>
      <c r="Y2002" s="28">
        <v>-1098</v>
      </c>
      <c r="Z2002" s="28">
        <v>14417</v>
      </c>
      <c r="AA2002" s="28">
        <v>78928</v>
      </c>
      <c r="AB2002" s="28">
        <v>149331</v>
      </c>
      <c r="AC2002" s="28">
        <v>25062</v>
      </c>
      <c r="AD2002" s="28">
        <v>5000</v>
      </c>
      <c r="AE2002" s="28">
        <v>228462</v>
      </c>
      <c r="AF2002" s="28">
        <v>92979</v>
      </c>
      <c r="AG2002" s="28">
        <v>161716</v>
      </c>
      <c r="AH2002" s="28">
        <v>133767</v>
      </c>
      <c r="AI2002" s="29">
        <v>0.13</v>
      </c>
      <c r="AJ2002" s="29">
        <v>0.2</v>
      </c>
      <c r="AK2002" s="29">
        <v>0.64</v>
      </c>
      <c r="AL2002" s="30">
        <v>28.2</v>
      </c>
      <c r="AM2002" s="30">
        <v>410.36</v>
      </c>
      <c r="AN2002" s="31">
        <v>179.08</v>
      </c>
      <c r="AO2002" s="32">
        <v>93.19</v>
      </c>
      <c r="AP2002" s="32">
        <v>93.69</v>
      </c>
      <c r="AQ2002" s="33">
        <v>0.16</v>
      </c>
      <c r="AR2002" s="34">
        <v>-37.17</v>
      </c>
      <c r="AS2002" s="32">
        <v>-589.1</v>
      </c>
      <c r="AT2002" s="32">
        <v>-45.74</v>
      </c>
      <c r="AU2002" s="24">
        <v>-91.34</v>
      </c>
      <c r="AV2002" s="33">
        <v>-5.25</v>
      </c>
      <c r="AW2002" s="33">
        <v>0.17</v>
      </c>
      <c r="AX2002" s="47"/>
    </row>
    <row r="2003" spans="1:50" x14ac:dyDescent="0.25">
      <c r="A2003" s="50">
        <v>2002</v>
      </c>
      <c r="B2003" s="23" t="s">
        <v>4422</v>
      </c>
      <c r="C2003" s="24" t="s">
        <v>4423</v>
      </c>
      <c r="D2003" s="24" t="s">
        <v>150</v>
      </c>
      <c r="E2003" s="25" t="s">
        <v>151</v>
      </c>
      <c r="F2003" s="24" t="s">
        <v>150</v>
      </c>
      <c r="G2003" s="24" t="s">
        <v>52</v>
      </c>
      <c r="H2003" s="24" t="s">
        <v>81</v>
      </c>
      <c r="I2003" s="26">
        <v>2</v>
      </c>
      <c r="J2003" s="26">
        <f t="shared" si="99"/>
        <v>2</v>
      </c>
      <c r="K2003" s="24" t="s">
        <v>61</v>
      </c>
      <c r="L2003" s="27">
        <v>41356</v>
      </c>
      <c r="M2003" s="28">
        <v>185652</v>
      </c>
      <c r="N2003" s="28">
        <v>185652</v>
      </c>
      <c r="O2003" s="28">
        <v>0</v>
      </c>
      <c r="P2003" s="28">
        <v>0</v>
      </c>
      <c r="Q2003" s="28">
        <v>0</v>
      </c>
      <c r="R2003" s="28">
        <v>-2217</v>
      </c>
      <c r="S2003" s="28">
        <v>-2217</v>
      </c>
      <c r="T2003" s="28">
        <v>412</v>
      </c>
      <c r="U2003" s="28">
        <v>14292</v>
      </c>
      <c r="V2003" s="28">
        <v>-2217</v>
      </c>
      <c r="W2003" s="28">
        <v>1463.68</v>
      </c>
      <c r="X2003" s="28">
        <v>93230</v>
      </c>
      <c r="Y2003" s="28">
        <v>45661</v>
      </c>
      <c r="Z2003" s="28">
        <v>-72238</v>
      </c>
      <c r="AA2003" s="28">
        <v>30240</v>
      </c>
      <c r="AB2003" s="28">
        <v>42377</v>
      </c>
      <c r="AC2003" s="28">
        <v>56971</v>
      </c>
      <c r="AD2003" s="28">
        <v>5000</v>
      </c>
      <c r="AE2003" s="28">
        <v>80005</v>
      </c>
      <c r="AF2003" s="28">
        <v>32374</v>
      </c>
      <c r="AG2003" s="28">
        <v>83020</v>
      </c>
      <c r="AH2003" s="28">
        <v>35451</v>
      </c>
      <c r="AI2003" s="29">
        <v>0.02</v>
      </c>
      <c r="AJ2003" s="29">
        <v>0.03</v>
      </c>
      <c r="AK2003" s="29">
        <v>0.33</v>
      </c>
      <c r="AL2003" s="30">
        <v>4.37</v>
      </c>
      <c r="AM2003" s="30">
        <v>372.25</v>
      </c>
      <c r="AN2003" s="31">
        <v>83.36</v>
      </c>
      <c r="AO2003" s="32">
        <v>180.93</v>
      </c>
      <c r="AP2003" s="32">
        <v>190.29</v>
      </c>
      <c r="AQ2003" s="33">
        <v>-2.23</v>
      </c>
      <c r="AR2003" s="34">
        <v>-2.77</v>
      </c>
      <c r="AS2003" s="32">
        <v>-3.07</v>
      </c>
      <c r="AT2003" s="32">
        <v>-1.19</v>
      </c>
      <c r="AU2003" s="24">
        <v>-6.85</v>
      </c>
      <c r="AV2003" s="33">
        <v>1.62</v>
      </c>
      <c r="AW2003" s="33">
        <v>0.73</v>
      </c>
      <c r="AX2003" s="47"/>
    </row>
    <row r="2004" spans="1:50" x14ac:dyDescent="0.25">
      <c r="A2004" s="50">
        <v>2003</v>
      </c>
      <c r="B2004" s="23" t="s">
        <v>4424</v>
      </c>
      <c r="C2004" s="24" t="s">
        <v>4425</v>
      </c>
      <c r="D2004" s="24" t="s">
        <v>217</v>
      </c>
      <c r="E2004" s="25" t="s">
        <v>218</v>
      </c>
      <c r="F2004" s="24" t="s">
        <v>219</v>
      </c>
      <c r="G2004" s="24" t="s">
        <v>220</v>
      </c>
      <c r="H2004" s="24" t="s">
        <v>81</v>
      </c>
      <c r="I2004" s="26">
        <v>5</v>
      </c>
      <c r="J2004" s="26">
        <f t="shared" si="99"/>
        <v>9</v>
      </c>
      <c r="K2004" s="24" t="s">
        <v>61</v>
      </c>
      <c r="L2004" s="27">
        <v>41754</v>
      </c>
      <c r="M2004" s="28">
        <v>185623</v>
      </c>
      <c r="N2004" s="28">
        <v>185623</v>
      </c>
      <c r="O2004" s="28">
        <v>0</v>
      </c>
      <c r="P2004" s="28">
        <v>0</v>
      </c>
      <c r="Q2004" s="28">
        <v>0</v>
      </c>
      <c r="R2004" s="28">
        <v>-19199</v>
      </c>
      <c r="S2004" s="28">
        <v>-19199</v>
      </c>
      <c r="T2004" s="28">
        <v>-19198</v>
      </c>
      <c r="U2004" s="28">
        <v>-17927</v>
      </c>
      <c r="V2004" s="28">
        <v>-19199</v>
      </c>
      <c r="W2004" s="28">
        <v>-8005.24</v>
      </c>
      <c r="X2004" s="28">
        <v>0</v>
      </c>
      <c r="Y2004" s="28">
        <v>43307</v>
      </c>
      <c r="Z2004" s="28">
        <v>-142628</v>
      </c>
      <c r="AA2004" s="28">
        <v>64627</v>
      </c>
      <c r="AB2004" s="28">
        <v>127732</v>
      </c>
      <c r="AC2004" s="28">
        <v>0</v>
      </c>
      <c r="AD2004" s="28">
        <v>5000</v>
      </c>
      <c r="AE2004" s="28">
        <v>30113</v>
      </c>
      <c r="AF2004" s="28">
        <v>12228</v>
      </c>
      <c r="AG2004" s="28">
        <v>142316</v>
      </c>
      <c r="AH2004" s="28">
        <v>185623</v>
      </c>
      <c r="AI2004" s="29">
        <v>0.09</v>
      </c>
      <c r="AJ2004" s="29">
        <v>0.35</v>
      </c>
      <c r="AK2004" s="29">
        <v>0.4</v>
      </c>
      <c r="AL2004" s="30">
        <v>22.4</v>
      </c>
      <c r="AM2004" s="30">
        <v>112.86</v>
      </c>
      <c r="AN2004" s="31">
        <v>4.32</v>
      </c>
      <c r="AO2004" s="32">
        <v>148.16</v>
      </c>
      <c r="AP2004" s="32">
        <v>573.64</v>
      </c>
      <c r="AQ2004" s="33">
        <v>-11.66</v>
      </c>
      <c r="AR2004" s="34">
        <v>-63.76</v>
      </c>
      <c r="AS2004" s="32">
        <v>-13.46</v>
      </c>
      <c r="AT2004" s="32">
        <v>-10.34</v>
      </c>
      <c r="AU2004" s="24">
        <v>-157.01</v>
      </c>
      <c r="AV2004" s="33">
        <v>-6.25</v>
      </c>
      <c r="AW2004" s="33">
        <v>1.04</v>
      </c>
      <c r="AX2004" s="47"/>
    </row>
    <row r="2005" spans="1:50" x14ac:dyDescent="0.25">
      <c r="A2005" s="50">
        <v>2004</v>
      </c>
      <c r="B2005" s="23" t="s">
        <v>4426</v>
      </c>
      <c r="C2005" s="24" t="s">
        <v>4427</v>
      </c>
      <c r="D2005" s="24" t="s">
        <v>350</v>
      </c>
      <c r="E2005" s="25">
        <v>91101</v>
      </c>
      <c r="F2005" s="24" t="s">
        <v>350</v>
      </c>
      <c r="G2005" s="24" t="s">
        <v>220</v>
      </c>
      <c r="H2005" s="24" t="s">
        <v>152</v>
      </c>
      <c r="I2005" s="26">
        <v>2</v>
      </c>
      <c r="J2005" s="26">
        <f t="shared" si="99"/>
        <v>2</v>
      </c>
      <c r="K2005" s="24" t="s">
        <v>61</v>
      </c>
      <c r="L2005" s="27">
        <v>42781</v>
      </c>
      <c r="M2005" s="28">
        <v>185326</v>
      </c>
      <c r="N2005" s="28">
        <v>185577</v>
      </c>
      <c r="O2005" s="28">
        <v>251</v>
      </c>
      <c r="P2005" s="28">
        <v>0</v>
      </c>
      <c r="Q2005" s="28">
        <v>0</v>
      </c>
      <c r="R2005" s="28">
        <v>-50103</v>
      </c>
      <c r="S2005" s="28">
        <v>-50103</v>
      </c>
      <c r="T2005" s="28">
        <v>-50103</v>
      </c>
      <c r="U2005" s="28">
        <v>-49598</v>
      </c>
      <c r="V2005" s="28">
        <v>-50103</v>
      </c>
      <c r="W2005" s="28">
        <v>-38517.760000000002</v>
      </c>
      <c r="X2005" s="28">
        <v>0</v>
      </c>
      <c r="Y2005" s="28">
        <v>31838</v>
      </c>
      <c r="Z2005" s="28">
        <v>-44970</v>
      </c>
      <c r="AA2005" s="28">
        <v>78614</v>
      </c>
      <c r="AB2005" s="28">
        <v>53799</v>
      </c>
      <c r="AC2005" s="28">
        <v>0</v>
      </c>
      <c r="AD2005" s="28">
        <v>5000</v>
      </c>
      <c r="AE2005" s="28">
        <v>28339</v>
      </c>
      <c r="AF2005" s="28">
        <v>1161</v>
      </c>
      <c r="AG2005" s="28">
        <v>153488</v>
      </c>
      <c r="AH2005" s="28">
        <v>185326</v>
      </c>
      <c r="AI2005" s="29">
        <v>0.26</v>
      </c>
      <c r="AJ2005" s="29">
        <v>0.32</v>
      </c>
      <c r="AK2005" s="29">
        <v>0.38</v>
      </c>
      <c r="AL2005" s="30">
        <v>8.23</v>
      </c>
      <c r="AM2005" s="30">
        <v>167.99</v>
      </c>
      <c r="AN2005" s="31">
        <v>8.5500000000000007</v>
      </c>
      <c r="AO2005" s="32">
        <v>252.74</v>
      </c>
      <c r="AP2005" s="32">
        <v>258.69</v>
      </c>
      <c r="AQ2005" s="33">
        <v>-38.729999999999997</v>
      </c>
      <c r="AR2005" s="34">
        <v>-176.8</v>
      </c>
      <c r="AS2005" s="32">
        <v>-111.41</v>
      </c>
      <c r="AT2005" s="32">
        <v>-27.04</v>
      </c>
      <c r="AU2005" s="24">
        <v>-4315.5</v>
      </c>
      <c r="AV2005" s="33">
        <v>-18.329999999999998</v>
      </c>
      <c r="AW2005" s="33">
        <v>1.18</v>
      </c>
      <c r="AX2005" s="47"/>
    </row>
    <row r="2006" spans="1:50" x14ac:dyDescent="0.25">
      <c r="A2006" s="50">
        <v>2005</v>
      </c>
      <c r="B2006" s="23" t="s">
        <v>4428</v>
      </c>
      <c r="C2006" s="24" t="s">
        <v>4429</v>
      </c>
      <c r="D2006" s="24" t="s">
        <v>160</v>
      </c>
      <c r="E2006" s="25">
        <v>94901</v>
      </c>
      <c r="F2006" s="24" t="s">
        <v>160</v>
      </c>
      <c r="G2006" s="24" t="s">
        <v>108</v>
      </c>
      <c r="H2006" s="24" t="s">
        <v>81</v>
      </c>
      <c r="I2006" s="26">
        <v>10</v>
      </c>
      <c r="J2006" s="26">
        <f t="shared" si="99"/>
        <v>24</v>
      </c>
      <c r="K2006" s="24" t="s">
        <v>61</v>
      </c>
      <c r="L2006" s="27">
        <v>42606</v>
      </c>
      <c r="M2006" s="28">
        <v>185532</v>
      </c>
      <c r="N2006" s="28">
        <v>185547</v>
      </c>
      <c r="O2006" s="28">
        <v>15</v>
      </c>
      <c r="P2006" s="28">
        <v>0</v>
      </c>
      <c r="Q2006" s="28">
        <v>0</v>
      </c>
      <c r="R2006" s="28">
        <v>1041</v>
      </c>
      <c r="S2006" s="28">
        <v>1041</v>
      </c>
      <c r="T2006" s="28">
        <v>7580</v>
      </c>
      <c r="U2006" s="28">
        <v>22589</v>
      </c>
      <c r="V2006" s="28">
        <v>1041</v>
      </c>
      <c r="W2006" s="28">
        <v>-9353.0400000000009</v>
      </c>
      <c r="X2006" s="28">
        <v>0</v>
      </c>
      <c r="Y2006" s="28">
        <v>81367</v>
      </c>
      <c r="Z2006" s="28">
        <v>59664</v>
      </c>
      <c r="AA2006" s="28">
        <v>80448</v>
      </c>
      <c r="AB2006" s="28">
        <v>92545</v>
      </c>
      <c r="AC2006" s="28">
        <v>0</v>
      </c>
      <c r="AD2006" s="28">
        <v>5000</v>
      </c>
      <c r="AE2006" s="28">
        <v>295930</v>
      </c>
      <c r="AF2006" s="28">
        <v>131559</v>
      </c>
      <c r="AG2006" s="28">
        <v>104165</v>
      </c>
      <c r="AH2006" s="28">
        <v>4107</v>
      </c>
      <c r="AI2006" s="29">
        <v>0.14000000000000001</v>
      </c>
      <c r="AJ2006" s="29">
        <v>1.83</v>
      </c>
      <c r="AK2006" s="29">
        <v>2.87</v>
      </c>
      <c r="AL2006" s="30">
        <v>187.98</v>
      </c>
      <c r="AM2006" s="30">
        <v>197.62</v>
      </c>
      <c r="AN2006" s="31">
        <v>115.64</v>
      </c>
      <c r="AO2006" s="32">
        <v>19.32</v>
      </c>
      <c r="AP2006" s="32">
        <v>79.84</v>
      </c>
      <c r="AQ2006" s="33">
        <v>0.45</v>
      </c>
      <c r="AR2006" s="34">
        <v>0.35</v>
      </c>
      <c r="AS2006" s="32">
        <v>1.74</v>
      </c>
      <c r="AT2006" s="32">
        <v>0.56000000000000005</v>
      </c>
      <c r="AU2006" s="24">
        <v>0.79</v>
      </c>
      <c r="AV2006" s="33">
        <v>0.42</v>
      </c>
      <c r="AW2006" s="33">
        <v>0.24</v>
      </c>
      <c r="AX2006" s="47"/>
    </row>
    <row r="2007" spans="1:50" x14ac:dyDescent="0.25">
      <c r="A2007" s="50">
        <v>2006</v>
      </c>
      <c r="B2007" s="23" t="s">
        <v>4430</v>
      </c>
      <c r="C2007" s="24" t="s">
        <v>4431</v>
      </c>
      <c r="D2007" s="24" t="s">
        <v>57</v>
      </c>
      <c r="E2007" s="25">
        <v>82104</v>
      </c>
      <c r="F2007" s="24" t="s">
        <v>58</v>
      </c>
      <c r="G2007" s="24" t="s">
        <v>59</v>
      </c>
      <c r="H2007" s="24" t="s">
        <v>66</v>
      </c>
      <c r="I2007" s="26">
        <v>3</v>
      </c>
      <c r="J2007" s="26">
        <f t="shared" si="99"/>
        <v>4</v>
      </c>
      <c r="K2007" s="24" t="s">
        <v>61</v>
      </c>
      <c r="L2007" s="27">
        <v>43249</v>
      </c>
      <c r="M2007" s="28">
        <v>185535</v>
      </c>
      <c r="N2007" s="28">
        <v>185535</v>
      </c>
      <c r="O2007" s="28">
        <v>0</v>
      </c>
      <c r="P2007" s="28">
        <v>0</v>
      </c>
      <c r="Q2007" s="28">
        <v>0</v>
      </c>
      <c r="R2007" s="28">
        <v>-936</v>
      </c>
      <c r="S2007" s="28">
        <v>-936</v>
      </c>
      <c r="T2007" s="28">
        <v>-936</v>
      </c>
      <c r="U2007" s="28">
        <v>1954</v>
      </c>
      <c r="V2007" s="28">
        <v>-936</v>
      </c>
      <c r="W2007" s="28">
        <v>-3470.32</v>
      </c>
      <c r="X2007" s="28">
        <v>0</v>
      </c>
      <c r="Y2007" s="28">
        <v>30579</v>
      </c>
      <c r="Z2007" s="28">
        <v>13492</v>
      </c>
      <c r="AA2007" s="28">
        <v>27123</v>
      </c>
      <c r="AB2007" s="28">
        <v>131711</v>
      </c>
      <c r="AC2007" s="28">
        <v>0</v>
      </c>
      <c r="AD2007" s="28">
        <v>5000</v>
      </c>
      <c r="AE2007" s="28">
        <v>47800</v>
      </c>
      <c r="AF2007" s="28">
        <v>12079</v>
      </c>
      <c r="AG2007" s="28">
        <v>154956</v>
      </c>
      <c r="AH2007" s="28">
        <v>185535</v>
      </c>
      <c r="AI2007" s="29">
        <v>0.97</v>
      </c>
      <c r="AJ2007" s="29">
        <v>1</v>
      </c>
      <c r="AK2007" s="29">
        <v>1.05</v>
      </c>
      <c r="AL2007" s="30">
        <v>1.75</v>
      </c>
      <c r="AM2007" s="30">
        <v>79.16</v>
      </c>
      <c r="AN2007" s="31">
        <v>3.15</v>
      </c>
      <c r="AO2007" s="32">
        <v>71.28</v>
      </c>
      <c r="AP2007" s="32">
        <v>71.77</v>
      </c>
      <c r="AQ2007" s="33">
        <v>1.1200000000000001</v>
      </c>
      <c r="AR2007" s="34">
        <v>-1.96</v>
      </c>
      <c r="AS2007" s="32">
        <v>-6.94</v>
      </c>
      <c r="AT2007" s="32">
        <v>-0.5</v>
      </c>
      <c r="AU2007" s="24">
        <v>-7.75</v>
      </c>
      <c r="AV2007" s="33">
        <v>0.41</v>
      </c>
      <c r="AW2007" s="33">
        <v>0.87</v>
      </c>
      <c r="AX2007" s="47"/>
    </row>
    <row r="2008" spans="1:50" x14ac:dyDescent="0.25">
      <c r="A2008" s="50">
        <v>2007</v>
      </c>
      <c r="B2008" s="23" t="s">
        <v>4432</v>
      </c>
      <c r="C2008" s="24" t="s">
        <v>4433</v>
      </c>
      <c r="D2008" s="24" t="s">
        <v>84</v>
      </c>
      <c r="E2008" s="25">
        <v>81102</v>
      </c>
      <c r="F2008" s="24" t="s">
        <v>70</v>
      </c>
      <c r="G2008" s="24" t="s">
        <v>59</v>
      </c>
      <c r="H2008" s="24" t="s">
        <v>104</v>
      </c>
      <c r="I2008" s="26">
        <v>1</v>
      </c>
      <c r="J2008" s="26">
        <f t="shared" si="99"/>
        <v>1</v>
      </c>
      <c r="K2008" s="24" t="s">
        <v>61</v>
      </c>
      <c r="L2008" s="27">
        <v>34757</v>
      </c>
      <c r="M2008" s="28">
        <v>185482</v>
      </c>
      <c r="N2008" s="28">
        <v>185482</v>
      </c>
      <c r="O2008" s="28">
        <v>0</v>
      </c>
      <c r="P2008" s="28">
        <v>0</v>
      </c>
      <c r="Q2008" s="28">
        <v>0</v>
      </c>
      <c r="R2008" s="28">
        <v>-36528</v>
      </c>
      <c r="S2008" s="28">
        <v>-36528</v>
      </c>
      <c r="T2008" s="28">
        <v>-22942</v>
      </c>
      <c r="U2008" s="28">
        <v>66642</v>
      </c>
      <c r="V2008" s="28">
        <v>-36528</v>
      </c>
      <c r="W2008" s="28">
        <v>-139199.79999999999</v>
      </c>
      <c r="X2008" s="28">
        <v>-2811</v>
      </c>
      <c r="Y2008" s="28">
        <v>133186</v>
      </c>
      <c r="Z2008" s="28">
        <v>762520</v>
      </c>
      <c r="AA2008" s="28">
        <v>65821</v>
      </c>
      <c r="AB2008" s="28">
        <v>5920</v>
      </c>
      <c r="AC2008" s="28">
        <v>18433</v>
      </c>
      <c r="AD2008" s="28">
        <v>763461</v>
      </c>
      <c r="AE2008" s="28">
        <v>1877375</v>
      </c>
      <c r="AF2008" s="28">
        <v>1701768</v>
      </c>
      <c r="AG2008" s="28">
        <v>33863</v>
      </c>
      <c r="AH2008" s="28">
        <v>169860</v>
      </c>
      <c r="AI2008" s="29">
        <v>7.0000000000000007E-2</v>
      </c>
      <c r="AJ2008" s="29">
        <v>0.16</v>
      </c>
      <c r="AK2008" s="29">
        <v>0.16</v>
      </c>
      <c r="AL2008" s="30">
        <v>186.23</v>
      </c>
      <c r="AM2008" s="30">
        <v>7608.21</v>
      </c>
      <c r="AN2008" s="31">
        <v>0</v>
      </c>
      <c r="AO2008" s="32">
        <v>58.87</v>
      </c>
      <c r="AP2008" s="32">
        <v>59.38</v>
      </c>
      <c r="AQ2008" s="33">
        <v>0.45</v>
      </c>
      <c r="AR2008" s="34">
        <v>-1.95</v>
      </c>
      <c r="AS2008" s="32">
        <v>-4.79</v>
      </c>
      <c r="AT2008" s="32">
        <v>-19.690000000000001</v>
      </c>
      <c r="AU2008" s="24">
        <v>-2.15</v>
      </c>
      <c r="AV2008" s="33">
        <v>-0.89</v>
      </c>
      <c r="AW2008" s="33">
        <v>0.12</v>
      </c>
      <c r="AX2008" s="47"/>
    </row>
    <row r="2009" spans="1:50" x14ac:dyDescent="0.25">
      <c r="A2009" s="50">
        <v>2008</v>
      </c>
      <c r="B2009" s="23" t="s">
        <v>4434</v>
      </c>
      <c r="C2009" s="24" t="s">
        <v>4435</v>
      </c>
      <c r="D2009" s="24" t="s">
        <v>255</v>
      </c>
      <c r="E2009" s="25" t="s">
        <v>256</v>
      </c>
      <c r="F2009" s="24" t="s">
        <v>255</v>
      </c>
      <c r="G2009" s="24" t="s">
        <v>52</v>
      </c>
      <c r="H2009" s="24" t="s">
        <v>81</v>
      </c>
      <c r="I2009" s="26" t="s">
        <v>60</v>
      </c>
      <c r="J2009" s="26" t="s">
        <v>60</v>
      </c>
      <c r="K2009" s="24" t="s">
        <v>61</v>
      </c>
      <c r="L2009" s="27">
        <v>41118</v>
      </c>
      <c r="M2009" s="28">
        <v>185472</v>
      </c>
      <c r="N2009" s="28">
        <v>185472</v>
      </c>
      <c r="O2009" s="28">
        <v>0</v>
      </c>
      <c r="P2009" s="28">
        <v>14400</v>
      </c>
      <c r="Q2009" s="28">
        <v>14400</v>
      </c>
      <c r="R2009" s="28">
        <v>52053</v>
      </c>
      <c r="S2009" s="28">
        <v>52053</v>
      </c>
      <c r="T2009" s="28">
        <v>66453</v>
      </c>
      <c r="U2009" s="28">
        <v>66643</v>
      </c>
      <c r="V2009" s="28">
        <v>66453</v>
      </c>
      <c r="W2009" s="28">
        <v>10832.2</v>
      </c>
      <c r="X2009" s="28">
        <v>0</v>
      </c>
      <c r="Y2009" s="28">
        <v>79268</v>
      </c>
      <c r="Z2009" s="28">
        <v>416194</v>
      </c>
      <c r="AA2009" s="28">
        <v>13051</v>
      </c>
      <c r="AB2009" s="28">
        <v>16131</v>
      </c>
      <c r="AC2009" s="28">
        <v>0</v>
      </c>
      <c r="AD2009" s="28">
        <v>5000</v>
      </c>
      <c r="AE2009" s="28">
        <v>433964</v>
      </c>
      <c r="AF2009" s="28">
        <v>4251</v>
      </c>
      <c r="AG2009" s="28">
        <v>106204</v>
      </c>
      <c r="AH2009" s="28">
        <v>185472</v>
      </c>
      <c r="AI2009" s="29">
        <v>29.1</v>
      </c>
      <c r="AJ2009" s="29">
        <v>33.67</v>
      </c>
      <c r="AK2009" s="29">
        <v>33.67</v>
      </c>
      <c r="AL2009" s="30">
        <v>113.07</v>
      </c>
      <c r="AM2009" s="30">
        <v>43.27</v>
      </c>
      <c r="AN2009" s="31">
        <v>0</v>
      </c>
      <c r="AO2009" s="32">
        <v>2.94</v>
      </c>
      <c r="AP2009" s="32">
        <v>4.09</v>
      </c>
      <c r="AQ2009" s="33">
        <v>97.9</v>
      </c>
      <c r="AR2009" s="34">
        <v>11.99</v>
      </c>
      <c r="AS2009" s="32">
        <v>12.51</v>
      </c>
      <c r="AT2009" s="32">
        <v>28.07</v>
      </c>
      <c r="AU2009" s="24">
        <v>1224.49</v>
      </c>
      <c r="AV2009" s="33">
        <v>5.34</v>
      </c>
      <c r="AW2009" s="33">
        <v>5.98</v>
      </c>
      <c r="AX2009" s="47"/>
    </row>
    <row r="2010" spans="1:50" x14ac:dyDescent="0.25">
      <c r="A2010" s="50">
        <v>2009</v>
      </c>
      <c r="B2010" s="23" t="s">
        <v>4436</v>
      </c>
      <c r="C2010" s="24" t="s">
        <v>4437</v>
      </c>
      <c r="D2010" s="24" t="s">
        <v>4438</v>
      </c>
      <c r="E2010" s="25">
        <v>98061</v>
      </c>
      <c r="F2010" s="24" t="s">
        <v>552</v>
      </c>
      <c r="G2010" s="24" t="s">
        <v>137</v>
      </c>
      <c r="H2010" s="24" t="s">
        <v>81</v>
      </c>
      <c r="I2010" s="26">
        <v>5</v>
      </c>
      <c r="J2010" s="26">
        <f t="shared" ref="J2010:J2020" si="100">IF(I2010=0,0,IF(I2010=1,1,IF(I2010=2,2,(IF(I2010=3,4,IF(I2010=5,9,IF(I2010=10,24,IF(I2010=25,49,IF(I2010=50,99,"X")))))))))</f>
        <v>9</v>
      </c>
      <c r="K2010" s="24" t="s">
        <v>61</v>
      </c>
      <c r="L2010" s="27">
        <v>37725</v>
      </c>
      <c r="M2010" s="28">
        <v>185327</v>
      </c>
      <c r="N2010" s="28">
        <v>185327</v>
      </c>
      <c r="O2010" s="28">
        <v>0</v>
      </c>
      <c r="P2010" s="28">
        <v>0</v>
      </c>
      <c r="Q2010" s="28">
        <v>0</v>
      </c>
      <c r="R2010" s="28">
        <v>-58070</v>
      </c>
      <c r="S2010" s="28">
        <v>-58070</v>
      </c>
      <c r="T2010" s="28">
        <v>-57832</v>
      </c>
      <c r="U2010" s="28">
        <v>-55575</v>
      </c>
      <c r="V2010" s="28">
        <v>-58070</v>
      </c>
      <c r="W2010" s="28">
        <v>-54287.58</v>
      </c>
      <c r="X2010" s="28">
        <v>0</v>
      </c>
      <c r="Y2010" s="28">
        <v>461</v>
      </c>
      <c r="Z2010" s="28">
        <v>64869</v>
      </c>
      <c r="AA2010" s="28">
        <v>70032</v>
      </c>
      <c r="AB2010" s="28">
        <v>172434</v>
      </c>
      <c r="AC2010" s="28">
        <v>0</v>
      </c>
      <c r="AD2010" s="28">
        <v>5000</v>
      </c>
      <c r="AE2010" s="28">
        <v>103246</v>
      </c>
      <c r="AF2010" s="28">
        <v>67018</v>
      </c>
      <c r="AG2010" s="28">
        <v>184866</v>
      </c>
      <c r="AH2010" s="28">
        <v>185327</v>
      </c>
      <c r="AI2010" s="29">
        <v>0.43</v>
      </c>
      <c r="AJ2010" s="29">
        <v>1.0900000000000001</v>
      </c>
      <c r="AK2010" s="29">
        <v>1.18</v>
      </c>
      <c r="AL2010" s="30">
        <v>39.1</v>
      </c>
      <c r="AM2010" s="30">
        <v>59.22</v>
      </c>
      <c r="AN2010" s="31">
        <v>5.22</v>
      </c>
      <c r="AO2010" s="32">
        <v>29.45</v>
      </c>
      <c r="AP2010" s="32">
        <v>37.17</v>
      </c>
      <c r="AQ2010" s="33">
        <v>0.97</v>
      </c>
      <c r="AR2010" s="34">
        <v>-56.24</v>
      </c>
      <c r="AS2010" s="32">
        <v>-89.52</v>
      </c>
      <c r="AT2010" s="32">
        <v>-31.33</v>
      </c>
      <c r="AU2010" s="24">
        <v>-86.65</v>
      </c>
      <c r="AV2010" s="33">
        <v>-6.7</v>
      </c>
      <c r="AW2010" s="33">
        <v>-0.55000000000000004</v>
      </c>
      <c r="AX2010" s="47"/>
    </row>
    <row r="2011" spans="1:50" x14ac:dyDescent="0.25">
      <c r="A2011" s="50">
        <v>2010</v>
      </c>
      <c r="B2011" s="23" t="s">
        <v>4439</v>
      </c>
      <c r="C2011" s="24" t="s">
        <v>4440</v>
      </c>
      <c r="D2011" s="24" t="s">
        <v>57</v>
      </c>
      <c r="E2011" s="25">
        <v>82102</v>
      </c>
      <c r="F2011" s="24"/>
      <c r="G2011" s="24" t="s">
        <v>59</v>
      </c>
      <c r="H2011" s="24" t="s">
        <v>66</v>
      </c>
      <c r="I2011" s="26">
        <v>1</v>
      </c>
      <c r="J2011" s="26">
        <f t="shared" si="100"/>
        <v>1</v>
      </c>
      <c r="K2011" s="24" t="s">
        <v>61</v>
      </c>
      <c r="L2011" s="27">
        <v>42894</v>
      </c>
      <c r="M2011" s="28">
        <v>184323</v>
      </c>
      <c r="N2011" s="28">
        <v>185260</v>
      </c>
      <c r="O2011" s="28">
        <v>937</v>
      </c>
      <c r="P2011" s="28">
        <v>0</v>
      </c>
      <c r="Q2011" s="28">
        <v>0</v>
      </c>
      <c r="R2011" s="28">
        <v>-69554</v>
      </c>
      <c r="S2011" s="28">
        <v>-69554</v>
      </c>
      <c r="T2011" s="28">
        <v>-69554</v>
      </c>
      <c r="U2011" s="28">
        <v>-69554</v>
      </c>
      <c r="V2011" s="28">
        <v>-69554</v>
      </c>
      <c r="W2011" s="28">
        <v>-51864</v>
      </c>
      <c r="X2011" s="28">
        <v>-537</v>
      </c>
      <c r="Y2011" s="28">
        <v>7552</v>
      </c>
      <c r="Z2011" s="28">
        <v>-69236</v>
      </c>
      <c r="AA2011" s="28">
        <v>73008</v>
      </c>
      <c r="AB2011" s="28">
        <v>128962</v>
      </c>
      <c r="AC2011" s="28">
        <v>9539</v>
      </c>
      <c r="AD2011" s="28">
        <v>5000</v>
      </c>
      <c r="AE2011" s="28">
        <v>9374</v>
      </c>
      <c r="AF2011" s="28">
        <v>0</v>
      </c>
      <c r="AG2011" s="28">
        <v>167232</v>
      </c>
      <c r="AH2011" s="28">
        <v>43228</v>
      </c>
      <c r="AI2011" s="29">
        <v>0.04</v>
      </c>
      <c r="AJ2011" s="29">
        <v>0.08</v>
      </c>
      <c r="AK2011" s="29">
        <v>0.12</v>
      </c>
      <c r="AL2011" s="30">
        <v>6.12</v>
      </c>
      <c r="AM2011" s="30">
        <v>152.09</v>
      </c>
      <c r="AN2011" s="31">
        <v>6.11</v>
      </c>
      <c r="AO2011" s="32">
        <v>796.66</v>
      </c>
      <c r="AP2011" s="32">
        <v>838.6</v>
      </c>
      <c r="AQ2011" s="33">
        <v>0</v>
      </c>
      <c r="AR2011" s="34">
        <v>-741.99</v>
      </c>
      <c r="AS2011" s="32">
        <v>-100.46</v>
      </c>
      <c r="AT2011" s="32">
        <v>-37.729999999999997</v>
      </c>
      <c r="AU2011" s="24">
        <v>0</v>
      </c>
      <c r="AV2011" s="33">
        <v>-73.930000000000007</v>
      </c>
      <c r="AW2011" s="33">
        <v>4.0999999999999996</v>
      </c>
      <c r="AX2011" s="47"/>
    </row>
    <row r="2012" spans="1:50" x14ac:dyDescent="0.25">
      <c r="A2012" s="50">
        <v>2011</v>
      </c>
      <c r="B2012" s="23" t="s">
        <v>4441</v>
      </c>
      <c r="C2012" s="24" t="s">
        <v>4442</v>
      </c>
      <c r="D2012" s="24" t="s">
        <v>84</v>
      </c>
      <c r="E2012" s="25">
        <v>83104</v>
      </c>
      <c r="F2012" s="24" t="s">
        <v>80</v>
      </c>
      <c r="G2012" s="24" t="s">
        <v>59</v>
      </c>
      <c r="H2012" s="24" t="s">
        <v>53</v>
      </c>
      <c r="I2012" s="26">
        <v>2</v>
      </c>
      <c r="J2012" s="26">
        <f t="shared" si="100"/>
        <v>2</v>
      </c>
      <c r="K2012" s="24" t="s">
        <v>61</v>
      </c>
      <c r="L2012" s="27">
        <v>33722</v>
      </c>
      <c r="M2012" s="28">
        <v>179062</v>
      </c>
      <c r="N2012" s="28">
        <v>185062</v>
      </c>
      <c r="O2012" s="28">
        <v>6000</v>
      </c>
      <c r="P2012" s="28">
        <v>12562</v>
      </c>
      <c r="Q2012" s="28">
        <v>12562</v>
      </c>
      <c r="R2012" s="28">
        <v>46982</v>
      </c>
      <c r="S2012" s="28">
        <v>46982</v>
      </c>
      <c r="T2012" s="28">
        <v>59544</v>
      </c>
      <c r="U2012" s="28">
        <v>78906</v>
      </c>
      <c r="V2012" s="28">
        <v>59544</v>
      </c>
      <c r="W2012" s="28">
        <v>-9979.58</v>
      </c>
      <c r="X2012" s="28">
        <v>0</v>
      </c>
      <c r="Y2012" s="28">
        <v>124402</v>
      </c>
      <c r="Z2012" s="28">
        <v>568825</v>
      </c>
      <c r="AA2012" s="28">
        <v>38196</v>
      </c>
      <c r="AB2012" s="28">
        <v>30850</v>
      </c>
      <c r="AC2012" s="28">
        <v>0</v>
      </c>
      <c r="AD2012" s="28">
        <v>165970</v>
      </c>
      <c r="AE2012" s="28">
        <v>587132</v>
      </c>
      <c r="AF2012" s="28">
        <v>176231</v>
      </c>
      <c r="AG2012" s="28">
        <v>54660</v>
      </c>
      <c r="AH2012" s="28">
        <v>179062</v>
      </c>
      <c r="AI2012" s="29">
        <v>13.77</v>
      </c>
      <c r="AJ2012" s="29">
        <v>14.83</v>
      </c>
      <c r="AK2012" s="29">
        <v>23.35</v>
      </c>
      <c r="AL2012" s="30">
        <v>37.380000000000003</v>
      </c>
      <c r="AM2012" s="30">
        <v>115.88</v>
      </c>
      <c r="AN2012" s="31">
        <v>0</v>
      </c>
      <c r="AO2012" s="32">
        <v>3</v>
      </c>
      <c r="AP2012" s="32">
        <v>3.12</v>
      </c>
      <c r="AQ2012" s="33">
        <v>3.23</v>
      </c>
      <c r="AR2012" s="34">
        <v>8</v>
      </c>
      <c r="AS2012" s="32">
        <v>8.26</v>
      </c>
      <c r="AT2012" s="32">
        <v>26.24</v>
      </c>
      <c r="AU2012" s="24">
        <v>26.66</v>
      </c>
      <c r="AV2012" s="33">
        <v>6.86</v>
      </c>
      <c r="AW2012" s="33">
        <v>4.7699999999999996</v>
      </c>
      <c r="AX2012" s="47"/>
    </row>
    <row r="2013" spans="1:50" x14ac:dyDescent="0.25">
      <c r="A2013" s="50">
        <v>2012</v>
      </c>
      <c r="B2013" s="23" t="s">
        <v>4443</v>
      </c>
      <c r="C2013" s="24">
        <v>81</v>
      </c>
      <c r="D2013" s="24" t="s">
        <v>4444</v>
      </c>
      <c r="E2013" s="25">
        <v>96972</v>
      </c>
      <c r="F2013" s="24" t="s">
        <v>1100</v>
      </c>
      <c r="G2013" s="24" t="s">
        <v>137</v>
      </c>
      <c r="H2013" s="24" t="s">
        <v>152</v>
      </c>
      <c r="I2013" s="26">
        <v>5</v>
      </c>
      <c r="J2013" s="26">
        <f t="shared" si="100"/>
        <v>9</v>
      </c>
      <c r="K2013" s="24" t="s">
        <v>61</v>
      </c>
      <c r="L2013" s="27">
        <v>34625</v>
      </c>
      <c r="M2013" s="28">
        <v>184902</v>
      </c>
      <c r="N2013" s="28">
        <v>184902</v>
      </c>
      <c r="O2013" s="28">
        <v>0</v>
      </c>
      <c r="P2013" s="28">
        <v>1953</v>
      </c>
      <c r="Q2013" s="28">
        <v>1953</v>
      </c>
      <c r="R2013" s="28">
        <v>7783</v>
      </c>
      <c r="S2013" s="28">
        <v>7783</v>
      </c>
      <c r="T2013" s="28">
        <v>10670</v>
      </c>
      <c r="U2013" s="28">
        <v>27350</v>
      </c>
      <c r="V2013" s="28">
        <v>9736</v>
      </c>
      <c r="W2013" s="28">
        <v>-13766.98</v>
      </c>
      <c r="X2013" s="28">
        <v>4723</v>
      </c>
      <c r="Y2013" s="28">
        <v>61490</v>
      </c>
      <c r="Z2013" s="28">
        <v>162067</v>
      </c>
      <c r="AA2013" s="28">
        <v>52989</v>
      </c>
      <c r="AB2013" s="28">
        <v>73170</v>
      </c>
      <c r="AC2013" s="28">
        <v>11604</v>
      </c>
      <c r="AD2013" s="28">
        <v>6640</v>
      </c>
      <c r="AE2013" s="28">
        <v>314474</v>
      </c>
      <c r="AF2013" s="28">
        <v>262683</v>
      </c>
      <c r="AG2013" s="28">
        <v>114096</v>
      </c>
      <c r="AH2013" s="28">
        <v>170863</v>
      </c>
      <c r="AI2013" s="29">
        <v>0.23</v>
      </c>
      <c r="AJ2013" s="29">
        <v>0.32</v>
      </c>
      <c r="AK2013" s="29">
        <v>0.36</v>
      </c>
      <c r="AL2013" s="30">
        <v>25.02</v>
      </c>
      <c r="AM2013" s="30">
        <v>409.2</v>
      </c>
      <c r="AN2013" s="31">
        <v>10.52</v>
      </c>
      <c r="AO2013" s="32">
        <v>45.43</v>
      </c>
      <c r="AP2013" s="32">
        <v>48.46</v>
      </c>
      <c r="AQ2013" s="33">
        <v>0.62</v>
      </c>
      <c r="AR2013" s="34">
        <v>2.4700000000000002</v>
      </c>
      <c r="AS2013" s="32">
        <v>4.8</v>
      </c>
      <c r="AT2013" s="32">
        <v>4.21</v>
      </c>
      <c r="AU2013" s="24">
        <v>2.96</v>
      </c>
      <c r="AV2013" s="33">
        <v>1.1299999999999999</v>
      </c>
      <c r="AW2013" s="33">
        <v>0.26</v>
      </c>
      <c r="AX2013" s="47"/>
    </row>
    <row r="2014" spans="1:50" x14ac:dyDescent="0.25">
      <c r="A2014" s="50">
        <v>2013</v>
      </c>
      <c r="B2014" s="23" t="s">
        <v>4445</v>
      </c>
      <c r="C2014" s="24" t="s">
        <v>4446</v>
      </c>
      <c r="D2014" s="24" t="s">
        <v>338</v>
      </c>
      <c r="E2014" s="25">
        <v>94501</v>
      </c>
      <c r="F2014" s="24" t="s">
        <v>338</v>
      </c>
      <c r="G2014" s="24" t="s">
        <v>108</v>
      </c>
      <c r="H2014" s="24" t="s">
        <v>53</v>
      </c>
      <c r="I2014" s="26">
        <v>5</v>
      </c>
      <c r="J2014" s="26">
        <f t="shared" si="100"/>
        <v>9</v>
      </c>
      <c r="K2014" s="24" t="s">
        <v>61</v>
      </c>
      <c r="L2014" s="27">
        <v>36615</v>
      </c>
      <c r="M2014" s="28">
        <v>184786</v>
      </c>
      <c r="N2014" s="28">
        <v>184815</v>
      </c>
      <c r="O2014" s="28">
        <v>29</v>
      </c>
      <c r="P2014" s="28">
        <v>0</v>
      </c>
      <c r="Q2014" s="28">
        <v>0</v>
      </c>
      <c r="R2014" s="28">
        <v>-11833</v>
      </c>
      <c r="S2014" s="28">
        <v>-11833</v>
      </c>
      <c r="T2014" s="28">
        <v>-11415</v>
      </c>
      <c r="U2014" s="28">
        <v>7490</v>
      </c>
      <c r="V2014" s="28">
        <v>-11833</v>
      </c>
      <c r="W2014" s="28">
        <v>-36390.559999999998</v>
      </c>
      <c r="X2014" s="28">
        <v>0</v>
      </c>
      <c r="Y2014" s="28">
        <v>57095</v>
      </c>
      <c r="Z2014" s="28">
        <v>237060</v>
      </c>
      <c r="AA2014" s="28">
        <v>73180</v>
      </c>
      <c r="AB2014" s="28">
        <v>94224</v>
      </c>
      <c r="AC2014" s="28">
        <v>0</v>
      </c>
      <c r="AD2014" s="28">
        <v>6639</v>
      </c>
      <c r="AE2014" s="28">
        <v>325874</v>
      </c>
      <c r="AF2014" s="28">
        <v>57971</v>
      </c>
      <c r="AG2014" s="28">
        <v>127691</v>
      </c>
      <c r="AH2014" s="28">
        <v>184786</v>
      </c>
      <c r="AI2014" s="29">
        <v>2.8</v>
      </c>
      <c r="AJ2014" s="29">
        <v>3.02</v>
      </c>
      <c r="AK2014" s="29">
        <v>3.02</v>
      </c>
      <c r="AL2014" s="30">
        <v>37.630000000000003</v>
      </c>
      <c r="AM2014" s="30">
        <v>249.24</v>
      </c>
      <c r="AN2014" s="31">
        <v>0</v>
      </c>
      <c r="AO2014" s="32">
        <v>27.13</v>
      </c>
      <c r="AP2014" s="32">
        <v>27.25</v>
      </c>
      <c r="AQ2014" s="33">
        <v>4.09</v>
      </c>
      <c r="AR2014" s="34">
        <v>-3.63</v>
      </c>
      <c r="AS2014" s="32">
        <v>-4.99</v>
      </c>
      <c r="AT2014" s="32">
        <v>-6.4</v>
      </c>
      <c r="AU2014" s="24">
        <v>-20.41</v>
      </c>
      <c r="AV2014" s="33">
        <v>-0.01</v>
      </c>
      <c r="AW2014" s="33">
        <v>0.46</v>
      </c>
      <c r="AX2014" s="47"/>
    </row>
    <row r="2015" spans="1:50" x14ac:dyDescent="0.25">
      <c r="A2015" s="50">
        <v>2014</v>
      </c>
      <c r="B2015" s="23" t="s">
        <v>4447</v>
      </c>
      <c r="C2015" s="24" t="s">
        <v>4448</v>
      </c>
      <c r="D2015" s="24" t="s">
        <v>57</v>
      </c>
      <c r="E2015" s="25">
        <v>82101</v>
      </c>
      <c r="F2015" s="24" t="s">
        <v>58</v>
      </c>
      <c r="G2015" s="24" t="s">
        <v>59</v>
      </c>
      <c r="H2015" s="24" t="s">
        <v>66</v>
      </c>
      <c r="I2015" s="26">
        <v>3</v>
      </c>
      <c r="J2015" s="26">
        <f t="shared" si="100"/>
        <v>4</v>
      </c>
      <c r="K2015" s="24" t="s">
        <v>61</v>
      </c>
      <c r="L2015" s="27">
        <v>43180</v>
      </c>
      <c r="M2015" s="28">
        <v>184807</v>
      </c>
      <c r="N2015" s="28">
        <v>184807</v>
      </c>
      <c r="O2015" s="28">
        <v>0</v>
      </c>
      <c r="P2015" s="28">
        <v>0</v>
      </c>
      <c r="Q2015" s="28">
        <v>0</v>
      </c>
      <c r="R2015" s="28">
        <v>-14297</v>
      </c>
      <c r="S2015" s="28">
        <v>-14297</v>
      </c>
      <c r="T2015" s="28">
        <v>-14297</v>
      </c>
      <c r="U2015" s="28">
        <v>-13803</v>
      </c>
      <c r="V2015" s="28">
        <v>-14297</v>
      </c>
      <c r="W2015" s="28">
        <v>-11994.28</v>
      </c>
      <c r="X2015" s="28">
        <v>-1408</v>
      </c>
      <c r="Y2015" s="28">
        <v>18840</v>
      </c>
      <c r="Z2015" s="28">
        <v>-30868</v>
      </c>
      <c r="AA2015" s="28">
        <v>42062</v>
      </c>
      <c r="AB2015" s="28">
        <v>39890</v>
      </c>
      <c r="AC2015" s="28">
        <v>1408</v>
      </c>
      <c r="AD2015" s="28">
        <v>5000</v>
      </c>
      <c r="AE2015" s="28">
        <v>60219</v>
      </c>
      <c r="AF2015" s="28">
        <v>947</v>
      </c>
      <c r="AG2015" s="28">
        <v>164559</v>
      </c>
      <c r="AH2015" s="28">
        <v>184807</v>
      </c>
      <c r="AI2015" s="29">
        <v>0.89</v>
      </c>
      <c r="AJ2015" s="29">
        <v>1.25</v>
      </c>
      <c r="AK2015" s="29">
        <v>1.98</v>
      </c>
      <c r="AL2015" s="30">
        <v>20.57</v>
      </c>
      <c r="AM2015" s="30">
        <v>64.83</v>
      </c>
      <c r="AN2015" s="31">
        <v>3.88</v>
      </c>
      <c r="AO2015" s="32">
        <v>49.63</v>
      </c>
      <c r="AP2015" s="32">
        <v>151.26</v>
      </c>
      <c r="AQ2015" s="33">
        <v>-32.6</v>
      </c>
      <c r="AR2015" s="34">
        <v>-23.74</v>
      </c>
      <c r="AS2015" s="32">
        <v>-46.32</v>
      </c>
      <c r="AT2015" s="32">
        <v>-7.74</v>
      </c>
      <c r="AU2015" s="24">
        <v>-1509.71</v>
      </c>
      <c r="AV2015" s="33">
        <v>-2.39</v>
      </c>
      <c r="AW2015" s="33">
        <v>0.41</v>
      </c>
      <c r="AX2015" s="47"/>
    </row>
    <row r="2016" spans="1:50" x14ac:dyDescent="0.25">
      <c r="A2016" s="50">
        <v>2015</v>
      </c>
      <c r="B2016" s="23" t="s">
        <v>4449</v>
      </c>
      <c r="C2016" s="24" t="s">
        <v>4450</v>
      </c>
      <c r="D2016" s="24" t="s">
        <v>1457</v>
      </c>
      <c r="E2016" s="25">
        <v>93101</v>
      </c>
      <c r="F2016" s="24" t="s">
        <v>274</v>
      </c>
      <c r="G2016" s="24" t="s">
        <v>90</v>
      </c>
      <c r="H2016" s="24" t="s">
        <v>81</v>
      </c>
      <c r="I2016" s="26">
        <v>5</v>
      </c>
      <c r="J2016" s="26">
        <f t="shared" si="100"/>
        <v>9</v>
      </c>
      <c r="K2016" s="24" t="s">
        <v>61</v>
      </c>
      <c r="L2016" s="27">
        <v>43489</v>
      </c>
      <c r="M2016" s="28">
        <v>184635</v>
      </c>
      <c r="N2016" s="28">
        <v>184635</v>
      </c>
      <c r="O2016" s="28">
        <v>0</v>
      </c>
      <c r="P2016" s="28">
        <v>0</v>
      </c>
      <c r="Q2016" s="28">
        <v>0</v>
      </c>
      <c r="R2016" s="28">
        <v>0</v>
      </c>
      <c r="S2016" s="28">
        <v>0</v>
      </c>
      <c r="T2016" s="28">
        <v>0</v>
      </c>
      <c r="U2016" s="28">
        <v>6045</v>
      </c>
      <c r="V2016" s="28">
        <v>0</v>
      </c>
      <c r="W2016" s="28">
        <v>-983</v>
      </c>
      <c r="X2016" s="28">
        <v>0</v>
      </c>
      <c r="Y2016" s="28">
        <v>41299</v>
      </c>
      <c r="Z2016" s="28">
        <v>5000</v>
      </c>
      <c r="AA2016" s="28">
        <v>35254</v>
      </c>
      <c r="AB2016" s="28">
        <v>94499</v>
      </c>
      <c r="AC2016" s="28">
        <v>0</v>
      </c>
      <c r="AD2016" s="28">
        <v>5000</v>
      </c>
      <c r="AE2016" s="28">
        <v>17075</v>
      </c>
      <c r="AF2016" s="28">
        <v>16429</v>
      </c>
      <c r="AG2016" s="28">
        <v>143336</v>
      </c>
      <c r="AH2016" s="28">
        <v>184635</v>
      </c>
      <c r="AI2016" s="29">
        <v>0.05</v>
      </c>
      <c r="AJ2016" s="29">
        <v>0.05</v>
      </c>
      <c r="AK2016" s="29">
        <v>0.05</v>
      </c>
      <c r="AL2016" s="30">
        <v>0</v>
      </c>
      <c r="AM2016" s="30">
        <v>30.33</v>
      </c>
      <c r="AN2016" s="31">
        <v>0</v>
      </c>
      <c r="AO2016" s="32">
        <v>70.72</v>
      </c>
      <c r="AP2016" s="32">
        <v>70.72</v>
      </c>
      <c r="AQ2016" s="33">
        <v>0.3</v>
      </c>
      <c r="AR2016" s="34">
        <v>0</v>
      </c>
      <c r="AS2016" s="32">
        <v>0</v>
      </c>
      <c r="AT2016" s="32">
        <v>0</v>
      </c>
      <c r="AU2016" s="24">
        <v>0</v>
      </c>
      <c r="AV2016" s="33">
        <v>1.95</v>
      </c>
      <c r="AW2016" s="33">
        <v>1.86</v>
      </c>
      <c r="AX2016" s="47"/>
    </row>
    <row r="2017" spans="1:50" x14ac:dyDescent="0.25">
      <c r="A2017" s="50">
        <v>2016</v>
      </c>
      <c r="B2017" s="23" t="s">
        <v>4451</v>
      </c>
      <c r="C2017" s="24" t="s">
        <v>2328</v>
      </c>
      <c r="D2017" s="24" t="s">
        <v>359</v>
      </c>
      <c r="E2017" s="25" t="s">
        <v>95</v>
      </c>
      <c r="F2017" s="24" t="s">
        <v>96</v>
      </c>
      <c r="G2017" s="24" t="s">
        <v>97</v>
      </c>
      <c r="H2017" s="24" t="s">
        <v>66</v>
      </c>
      <c r="I2017" s="26">
        <v>2</v>
      </c>
      <c r="J2017" s="26">
        <f t="shared" si="100"/>
        <v>2</v>
      </c>
      <c r="K2017" s="24" t="s">
        <v>61</v>
      </c>
      <c r="L2017" s="27">
        <v>43880</v>
      </c>
      <c r="M2017" s="28">
        <v>184624</v>
      </c>
      <c r="N2017" s="28">
        <v>184624</v>
      </c>
      <c r="O2017" s="28">
        <v>0</v>
      </c>
      <c r="P2017" s="28">
        <v>1147</v>
      </c>
      <c r="Q2017" s="28">
        <v>1147</v>
      </c>
      <c r="R2017" s="28">
        <v>4275</v>
      </c>
      <c r="S2017" s="28">
        <v>4275</v>
      </c>
      <c r="T2017" s="28">
        <v>5422</v>
      </c>
      <c r="U2017" s="28">
        <v>5422</v>
      </c>
      <c r="V2017" s="28">
        <v>5422</v>
      </c>
      <c r="W2017" s="28">
        <v>703.62</v>
      </c>
      <c r="X2017" s="28">
        <v>126614</v>
      </c>
      <c r="Y2017" s="28">
        <v>19059</v>
      </c>
      <c r="Z2017" s="28">
        <v>9275</v>
      </c>
      <c r="AA2017" s="28">
        <v>13260</v>
      </c>
      <c r="AB2017" s="28">
        <v>49187</v>
      </c>
      <c r="AC2017" s="28">
        <v>45628</v>
      </c>
      <c r="AD2017" s="28">
        <v>5000</v>
      </c>
      <c r="AE2017" s="28">
        <v>76937</v>
      </c>
      <c r="AF2017" s="28">
        <v>0</v>
      </c>
      <c r="AG2017" s="28">
        <v>119937</v>
      </c>
      <c r="AH2017" s="28">
        <v>12382</v>
      </c>
      <c r="AI2017" s="29">
        <v>0.65</v>
      </c>
      <c r="AJ2017" s="29">
        <v>1.07</v>
      </c>
      <c r="AK2017" s="29">
        <v>1.1399999999999999</v>
      </c>
      <c r="AL2017" s="30">
        <v>54.34</v>
      </c>
      <c r="AM2017" s="30">
        <v>146.47999999999999</v>
      </c>
      <c r="AN2017" s="31">
        <v>9.8000000000000007</v>
      </c>
      <c r="AO2017" s="32">
        <v>87.56</v>
      </c>
      <c r="AP2017" s="32">
        <v>87.94</v>
      </c>
      <c r="AQ2017" s="33">
        <v>0</v>
      </c>
      <c r="AR2017" s="34">
        <v>5.56</v>
      </c>
      <c r="AS2017" s="32">
        <v>46.09</v>
      </c>
      <c r="AT2017" s="32">
        <v>2.3199999999999998</v>
      </c>
      <c r="AU2017" s="24">
        <v>0</v>
      </c>
      <c r="AV2017" s="33">
        <v>5.01</v>
      </c>
      <c r="AW2017" s="33">
        <v>0.73</v>
      </c>
      <c r="AX2017" s="47"/>
    </row>
    <row r="2018" spans="1:50" x14ac:dyDescent="0.25">
      <c r="A2018" s="50">
        <v>2017</v>
      </c>
      <c r="B2018" s="23" t="s">
        <v>4452</v>
      </c>
      <c r="C2018" s="24" t="s">
        <v>4453</v>
      </c>
      <c r="D2018" s="24" t="s">
        <v>3482</v>
      </c>
      <c r="E2018" s="25">
        <v>95701</v>
      </c>
      <c r="F2018" s="24" t="s">
        <v>3482</v>
      </c>
      <c r="G2018" s="24" t="s">
        <v>220</v>
      </c>
      <c r="H2018" s="24" t="s">
        <v>81</v>
      </c>
      <c r="I2018" s="26">
        <v>3</v>
      </c>
      <c r="J2018" s="26">
        <f t="shared" si="100"/>
        <v>4</v>
      </c>
      <c r="K2018" s="24" t="s">
        <v>61</v>
      </c>
      <c r="L2018" s="27">
        <v>36528</v>
      </c>
      <c r="M2018" s="28">
        <v>184195</v>
      </c>
      <c r="N2018" s="28">
        <v>184195</v>
      </c>
      <c r="O2018" s="28">
        <v>0</v>
      </c>
      <c r="P2018" s="28">
        <v>4824</v>
      </c>
      <c r="Q2018" s="28">
        <v>4824</v>
      </c>
      <c r="R2018" s="28">
        <v>17340</v>
      </c>
      <c r="S2018" s="28">
        <v>17340</v>
      </c>
      <c r="T2018" s="28">
        <v>22164</v>
      </c>
      <c r="U2018" s="28">
        <v>26414</v>
      </c>
      <c r="V2018" s="28">
        <v>22164</v>
      </c>
      <c r="W2018" s="28">
        <v>-19488.16</v>
      </c>
      <c r="X2018" s="28">
        <v>37710</v>
      </c>
      <c r="Y2018" s="28">
        <v>94297</v>
      </c>
      <c r="Z2018" s="28">
        <v>368898</v>
      </c>
      <c r="AA2018" s="28">
        <v>62120</v>
      </c>
      <c r="AB2018" s="28">
        <v>22275</v>
      </c>
      <c r="AC2018" s="28">
        <v>51841</v>
      </c>
      <c r="AD2018" s="28">
        <v>6639</v>
      </c>
      <c r="AE2018" s="28">
        <v>377137</v>
      </c>
      <c r="AF2018" s="28">
        <v>10089</v>
      </c>
      <c r="AG2018" s="28">
        <v>38057</v>
      </c>
      <c r="AH2018" s="28">
        <v>94644</v>
      </c>
      <c r="AI2018" s="29">
        <v>45.73</v>
      </c>
      <c r="AJ2018" s="29">
        <v>46.3</v>
      </c>
      <c r="AK2018" s="29">
        <v>46.96</v>
      </c>
      <c r="AL2018" s="30">
        <v>8.61</v>
      </c>
      <c r="AM2018" s="30">
        <v>31.23</v>
      </c>
      <c r="AN2018" s="31">
        <v>10.15</v>
      </c>
      <c r="AO2018" s="32">
        <v>2.0699999999999998</v>
      </c>
      <c r="AP2018" s="32">
        <v>2.1800000000000002</v>
      </c>
      <c r="AQ2018" s="33">
        <v>36.56</v>
      </c>
      <c r="AR2018" s="34">
        <v>4.5999999999999996</v>
      </c>
      <c r="AS2018" s="32">
        <v>4.7</v>
      </c>
      <c r="AT2018" s="32">
        <v>9.41</v>
      </c>
      <c r="AU2018" s="24">
        <v>171.87</v>
      </c>
      <c r="AV2018" s="33">
        <v>21.99</v>
      </c>
      <c r="AW2018" s="33">
        <v>7.37</v>
      </c>
      <c r="AX2018" s="47"/>
    </row>
    <row r="2019" spans="1:50" x14ac:dyDescent="0.25">
      <c r="A2019" s="50">
        <v>2018</v>
      </c>
      <c r="B2019" s="23" t="s">
        <v>4454</v>
      </c>
      <c r="C2019" s="24" t="s">
        <v>4455</v>
      </c>
      <c r="D2019" s="24" t="s">
        <v>529</v>
      </c>
      <c r="E2019" s="25">
        <v>84105</v>
      </c>
      <c r="F2019" s="24" t="s">
        <v>223</v>
      </c>
      <c r="G2019" s="24" t="s">
        <v>59</v>
      </c>
      <c r="H2019" s="24" t="s">
        <v>66</v>
      </c>
      <c r="I2019" s="26">
        <v>1</v>
      </c>
      <c r="J2019" s="26">
        <f t="shared" si="100"/>
        <v>1</v>
      </c>
      <c r="K2019" s="24" t="s">
        <v>61</v>
      </c>
      <c r="L2019" s="27">
        <v>43316</v>
      </c>
      <c r="M2019" s="28">
        <v>184193</v>
      </c>
      <c r="N2019" s="28">
        <v>184193</v>
      </c>
      <c r="O2019" s="28">
        <v>0</v>
      </c>
      <c r="P2019" s="28">
        <v>6896</v>
      </c>
      <c r="Q2019" s="28">
        <v>6896</v>
      </c>
      <c r="R2019" s="28">
        <v>25940</v>
      </c>
      <c r="S2019" s="28">
        <v>25940</v>
      </c>
      <c r="T2019" s="28">
        <v>32836</v>
      </c>
      <c r="U2019" s="28">
        <v>32879</v>
      </c>
      <c r="V2019" s="28">
        <v>32836</v>
      </c>
      <c r="W2019" s="28">
        <v>22359.18</v>
      </c>
      <c r="X2019" s="28">
        <v>-1799</v>
      </c>
      <c r="Y2019" s="28">
        <v>57782</v>
      </c>
      <c r="Z2019" s="28">
        <v>30811</v>
      </c>
      <c r="AA2019" s="28">
        <v>24674</v>
      </c>
      <c r="AB2019" s="28">
        <v>67627</v>
      </c>
      <c r="AC2019" s="28">
        <v>1935</v>
      </c>
      <c r="AD2019" s="28">
        <v>5000</v>
      </c>
      <c r="AE2019" s="28">
        <v>51524</v>
      </c>
      <c r="AF2019" s="28">
        <v>3018</v>
      </c>
      <c r="AG2019" s="28">
        <v>125258</v>
      </c>
      <c r="AH2019" s="28">
        <v>184839</v>
      </c>
      <c r="AI2019" s="29">
        <v>0.33</v>
      </c>
      <c r="AJ2019" s="29">
        <v>2.21</v>
      </c>
      <c r="AK2019" s="29">
        <v>2.36</v>
      </c>
      <c r="AL2019" s="30">
        <v>75.73</v>
      </c>
      <c r="AM2019" s="30">
        <v>58.28</v>
      </c>
      <c r="AN2019" s="31">
        <v>5.9</v>
      </c>
      <c r="AO2019" s="32">
        <v>39.97</v>
      </c>
      <c r="AP2019" s="32">
        <v>40.200000000000003</v>
      </c>
      <c r="AQ2019" s="33">
        <v>10.210000000000001</v>
      </c>
      <c r="AR2019" s="34">
        <v>50.35</v>
      </c>
      <c r="AS2019" s="32">
        <v>84.19</v>
      </c>
      <c r="AT2019" s="32">
        <v>14.08</v>
      </c>
      <c r="AU2019" s="24">
        <v>859.51</v>
      </c>
      <c r="AV2019" s="33">
        <v>7.84</v>
      </c>
      <c r="AW2019" s="33">
        <v>1.79</v>
      </c>
      <c r="AX2019" s="47"/>
    </row>
    <row r="2020" spans="1:50" x14ac:dyDescent="0.25">
      <c r="A2020" s="50">
        <v>2019</v>
      </c>
      <c r="B2020" s="23" t="s">
        <v>4456</v>
      </c>
      <c r="C2020" s="24" t="s">
        <v>4457</v>
      </c>
      <c r="D2020" s="24" t="s">
        <v>1246</v>
      </c>
      <c r="E2020" s="25">
        <v>96701</v>
      </c>
      <c r="F2020" s="24" t="s">
        <v>322</v>
      </c>
      <c r="G2020" s="24" t="s">
        <v>137</v>
      </c>
      <c r="H2020" s="24" t="s">
        <v>53</v>
      </c>
      <c r="I2020" s="26">
        <v>5</v>
      </c>
      <c r="J2020" s="26">
        <f t="shared" si="100"/>
        <v>9</v>
      </c>
      <c r="K2020" s="24" t="s">
        <v>61</v>
      </c>
      <c r="L2020" s="27">
        <v>39422</v>
      </c>
      <c r="M2020" s="28">
        <v>183992</v>
      </c>
      <c r="N2020" s="28">
        <v>183992</v>
      </c>
      <c r="O2020" s="28">
        <v>0</v>
      </c>
      <c r="P2020" s="28">
        <v>150</v>
      </c>
      <c r="Q2020" s="28">
        <v>150</v>
      </c>
      <c r="R2020" s="28">
        <v>22386</v>
      </c>
      <c r="S2020" s="28">
        <v>22386</v>
      </c>
      <c r="T2020" s="28">
        <v>22536</v>
      </c>
      <c r="U2020" s="28">
        <v>24172</v>
      </c>
      <c r="V2020" s="28">
        <v>22536</v>
      </c>
      <c r="W2020" s="28">
        <v>15368.1</v>
      </c>
      <c r="X2020" s="28">
        <v>0</v>
      </c>
      <c r="Y2020" s="28">
        <v>62226</v>
      </c>
      <c r="Z2020" s="28">
        <v>11533</v>
      </c>
      <c r="AA2020" s="28">
        <v>56049</v>
      </c>
      <c r="AB2020" s="28">
        <v>64570</v>
      </c>
      <c r="AC2020" s="28">
        <v>0</v>
      </c>
      <c r="AD2020" s="28">
        <v>6971</v>
      </c>
      <c r="AE2020" s="28">
        <v>49218</v>
      </c>
      <c r="AF2020" s="28">
        <v>18697</v>
      </c>
      <c r="AG2020" s="28">
        <v>123645</v>
      </c>
      <c r="AH2020" s="28">
        <v>185871</v>
      </c>
      <c r="AI2020" s="29">
        <v>0.61</v>
      </c>
      <c r="AJ2020" s="29">
        <v>0.68</v>
      </c>
      <c r="AK2020" s="29">
        <v>0.82</v>
      </c>
      <c r="AL2020" s="30">
        <v>4.9400000000000004</v>
      </c>
      <c r="AM2020" s="30">
        <v>107.45</v>
      </c>
      <c r="AN2020" s="31">
        <v>5.88</v>
      </c>
      <c r="AO2020" s="32">
        <v>74.98</v>
      </c>
      <c r="AP2020" s="32">
        <v>76.569999999999993</v>
      </c>
      <c r="AQ2020" s="33">
        <v>0.62</v>
      </c>
      <c r="AR2020" s="34">
        <v>45.48</v>
      </c>
      <c r="AS2020" s="32">
        <v>194.1</v>
      </c>
      <c r="AT2020" s="32">
        <v>12.17</v>
      </c>
      <c r="AU2020" s="24">
        <v>119.73</v>
      </c>
      <c r="AV2020" s="33">
        <v>5.74</v>
      </c>
      <c r="AW2020" s="33">
        <v>1.1599999999999999</v>
      </c>
      <c r="AX2020" s="47"/>
    </row>
    <row r="2021" spans="1:50" x14ac:dyDescent="0.25">
      <c r="A2021" s="50">
        <v>2020</v>
      </c>
      <c r="B2021" s="23" t="s">
        <v>4458</v>
      </c>
      <c r="C2021" s="24" t="s">
        <v>4459</v>
      </c>
      <c r="D2021" s="24" t="s">
        <v>50</v>
      </c>
      <c r="E2021" s="25" t="s">
        <v>51</v>
      </c>
      <c r="F2021" s="24" t="s">
        <v>50</v>
      </c>
      <c r="G2021" s="24" t="s">
        <v>52</v>
      </c>
      <c r="H2021" s="24" t="s">
        <v>104</v>
      </c>
      <c r="I2021" s="26" t="s">
        <v>60</v>
      </c>
      <c r="J2021" s="26" t="s">
        <v>60</v>
      </c>
      <c r="K2021" s="24" t="s">
        <v>61</v>
      </c>
      <c r="L2021" s="27">
        <v>43278</v>
      </c>
      <c r="M2021" s="28">
        <v>183970</v>
      </c>
      <c r="N2021" s="28">
        <v>183970</v>
      </c>
      <c r="O2021" s="28">
        <v>0</v>
      </c>
      <c r="P2021" s="28">
        <v>0</v>
      </c>
      <c r="Q2021" s="28">
        <v>0</v>
      </c>
      <c r="R2021" s="28">
        <v>-2912</v>
      </c>
      <c r="S2021" s="28">
        <v>-2912</v>
      </c>
      <c r="T2021" s="28">
        <v>-2912</v>
      </c>
      <c r="U2021" s="28">
        <v>-1006</v>
      </c>
      <c r="V2021" s="28">
        <v>-2912</v>
      </c>
      <c r="W2021" s="28">
        <v>-8258.68</v>
      </c>
      <c r="X2021" s="28">
        <v>96976</v>
      </c>
      <c r="Y2021" s="28">
        <v>35590</v>
      </c>
      <c r="Z2021" s="28">
        <v>-1458</v>
      </c>
      <c r="AA2021" s="28">
        <v>35172</v>
      </c>
      <c r="AB2021" s="28">
        <v>34578</v>
      </c>
      <c r="AC2021" s="28">
        <v>72996</v>
      </c>
      <c r="AD2021" s="28">
        <v>5000</v>
      </c>
      <c r="AE2021" s="28">
        <v>150414</v>
      </c>
      <c r="AF2021" s="28">
        <v>12446</v>
      </c>
      <c r="AG2021" s="28">
        <v>75384</v>
      </c>
      <c r="AH2021" s="28">
        <v>13998</v>
      </c>
      <c r="AI2021" s="29">
        <v>0.63</v>
      </c>
      <c r="AJ2021" s="29">
        <v>0.9</v>
      </c>
      <c r="AK2021" s="29">
        <v>0.91</v>
      </c>
      <c r="AL2021" s="30">
        <v>82.48</v>
      </c>
      <c r="AM2021" s="30">
        <v>368.2</v>
      </c>
      <c r="AN2021" s="31">
        <v>0</v>
      </c>
      <c r="AO2021" s="32">
        <v>100.89</v>
      </c>
      <c r="AP2021" s="32">
        <v>100.97</v>
      </c>
      <c r="AQ2021" s="33">
        <v>-0.12</v>
      </c>
      <c r="AR2021" s="34">
        <v>-1.94</v>
      </c>
      <c r="AS2021" s="32">
        <v>-199.73</v>
      </c>
      <c r="AT2021" s="32">
        <v>-1.58</v>
      </c>
      <c r="AU2021" s="24">
        <v>-23.4</v>
      </c>
      <c r="AV2021" s="33">
        <v>1.63</v>
      </c>
      <c r="AW2021" s="33">
        <v>0.49</v>
      </c>
      <c r="AX2021" s="47"/>
    </row>
    <row r="2022" spans="1:50" x14ac:dyDescent="0.25">
      <c r="A2022" s="50">
        <v>2021</v>
      </c>
      <c r="B2022" s="23" t="s">
        <v>4460</v>
      </c>
      <c r="C2022" s="24" t="s">
        <v>510</v>
      </c>
      <c r="D2022" s="24" t="s">
        <v>64</v>
      </c>
      <c r="E2022" s="25">
        <v>85103</v>
      </c>
      <c r="F2022" s="24" t="s">
        <v>65</v>
      </c>
      <c r="G2022" s="24" t="s">
        <v>59</v>
      </c>
      <c r="H2022" s="24" t="s">
        <v>71</v>
      </c>
      <c r="I2022" s="26">
        <v>5</v>
      </c>
      <c r="J2022" s="26">
        <f>IF(I2022=0,0,IF(I2022=1,1,IF(I2022=2,2,(IF(I2022=3,4,IF(I2022=5,9,IF(I2022=10,24,IF(I2022=25,49,IF(I2022=50,99,"X")))))))))</f>
        <v>9</v>
      </c>
      <c r="K2022" s="24" t="s">
        <v>61</v>
      </c>
      <c r="L2022" s="27">
        <v>43216</v>
      </c>
      <c r="M2022" s="28">
        <v>183950</v>
      </c>
      <c r="N2022" s="28">
        <v>183950</v>
      </c>
      <c r="O2022" s="28">
        <v>0</v>
      </c>
      <c r="P2022" s="28">
        <v>3940</v>
      </c>
      <c r="Q2022" s="28">
        <v>3940</v>
      </c>
      <c r="R2022" s="28">
        <v>22688</v>
      </c>
      <c r="S2022" s="28">
        <v>22688</v>
      </c>
      <c r="T2022" s="28">
        <v>26628</v>
      </c>
      <c r="U2022" s="28">
        <v>26628</v>
      </c>
      <c r="V2022" s="28">
        <v>26628</v>
      </c>
      <c r="W2022" s="28">
        <v>19876.7</v>
      </c>
      <c r="X2022" s="28">
        <v>0</v>
      </c>
      <c r="Y2022" s="28">
        <v>68449</v>
      </c>
      <c r="Z2022" s="28">
        <v>9151</v>
      </c>
      <c r="AA2022" s="28">
        <v>46456</v>
      </c>
      <c r="AB2022" s="28">
        <v>78171</v>
      </c>
      <c r="AC2022" s="28">
        <v>0</v>
      </c>
      <c r="AD2022" s="28">
        <v>5000</v>
      </c>
      <c r="AE2022" s="28">
        <v>21916</v>
      </c>
      <c r="AF2022" s="28">
        <v>0</v>
      </c>
      <c r="AG2022" s="28">
        <v>115501</v>
      </c>
      <c r="AH2022" s="28">
        <v>183950</v>
      </c>
      <c r="AI2022" s="29">
        <v>1.52</v>
      </c>
      <c r="AJ2022" s="29">
        <v>1.8</v>
      </c>
      <c r="AK2022" s="29">
        <v>1.8</v>
      </c>
      <c r="AL2022" s="30">
        <v>6.58</v>
      </c>
      <c r="AM2022" s="30">
        <v>37.93</v>
      </c>
      <c r="AN2022" s="31">
        <v>0</v>
      </c>
      <c r="AO2022" s="32">
        <v>55.53</v>
      </c>
      <c r="AP2022" s="32">
        <v>58.25</v>
      </c>
      <c r="AQ2022" s="33">
        <v>0</v>
      </c>
      <c r="AR2022" s="34">
        <v>103.52</v>
      </c>
      <c r="AS2022" s="32">
        <v>247.93</v>
      </c>
      <c r="AT2022" s="32">
        <v>12.33</v>
      </c>
      <c r="AU2022" s="24">
        <v>0</v>
      </c>
      <c r="AV2022" s="33">
        <v>13.85</v>
      </c>
      <c r="AW2022" s="33">
        <v>2.83</v>
      </c>
      <c r="AX2022" s="47"/>
    </row>
    <row r="2023" spans="1:50" x14ac:dyDescent="0.25">
      <c r="A2023" s="50">
        <v>2022</v>
      </c>
      <c r="B2023" s="23" t="s">
        <v>4461</v>
      </c>
      <c r="C2023" s="24" t="s">
        <v>4462</v>
      </c>
      <c r="D2023" s="24" t="s">
        <v>84</v>
      </c>
      <c r="E2023" s="25">
        <v>82102</v>
      </c>
      <c r="F2023" s="24" t="s">
        <v>58</v>
      </c>
      <c r="G2023" s="24" t="s">
        <v>59</v>
      </c>
      <c r="H2023" s="24" t="s">
        <v>81</v>
      </c>
      <c r="I2023" s="26">
        <v>1</v>
      </c>
      <c r="J2023" s="26">
        <f>IF(I2023=0,0,IF(I2023=1,1,IF(I2023=2,2,(IF(I2023=3,4,IF(I2023=5,9,IF(I2023=10,24,IF(I2023=25,49,IF(I2023=50,99,"X")))))))))</f>
        <v>1</v>
      </c>
      <c r="K2023" s="24" t="s">
        <v>61</v>
      </c>
      <c r="L2023" s="27">
        <v>39861</v>
      </c>
      <c r="M2023" s="28">
        <v>183918</v>
      </c>
      <c r="N2023" s="28">
        <v>183918</v>
      </c>
      <c r="O2023" s="28">
        <v>0</v>
      </c>
      <c r="P2023" s="28">
        <v>0</v>
      </c>
      <c r="Q2023" s="28">
        <v>0</v>
      </c>
      <c r="R2023" s="28">
        <v>-52311</v>
      </c>
      <c r="S2023" s="28">
        <v>-52311</v>
      </c>
      <c r="T2023" s="28">
        <v>-52311</v>
      </c>
      <c r="U2023" s="28">
        <v>-47505</v>
      </c>
      <c r="V2023" s="28">
        <v>-52311</v>
      </c>
      <c r="W2023" s="28">
        <v>-33146.92</v>
      </c>
      <c r="X2023" s="28">
        <v>0</v>
      </c>
      <c r="Y2023" s="28">
        <v>-25554</v>
      </c>
      <c r="Z2023" s="28">
        <v>-150088</v>
      </c>
      <c r="AA2023" s="28">
        <v>26766</v>
      </c>
      <c r="AB2023" s="28">
        <v>188293</v>
      </c>
      <c r="AC2023" s="28">
        <v>0</v>
      </c>
      <c r="AD2023" s="28">
        <v>5000</v>
      </c>
      <c r="AE2023" s="28">
        <v>7585</v>
      </c>
      <c r="AF2023" s="28">
        <v>5178</v>
      </c>
      <c r="AG2023" s="28">
        <v>209472</v>
      </c>
      <c r="AH2023" s="28">
        <v>183918</v>
      </c>
      <c r="AI2023" s="29">
        <v>0</v>
      </c>
      <c r="AJ2023" s="29">
        <v>0.01</v>
      </c>
      <c r="AK2023" s="29">
        <v>0.02</v>
      </c>
      <c r="AL2023" s="30">
        <v>3.09</v>
      </c>
      <c r="AM2023" s="30">
        <v>270.57</v>
      </c>
      <c r="AN2023" s="31">
        <v>1.02</v>
      </c>
      <c r="AO2023" s="32">
        <v>2075.64</v>
      </c>
      <c r="AP2023" s="32">
        <v>2078.75</v>
      </c>
      <c r="AQ2023" s="33">
        <v>-28.99</v>
      </c>
      <c r="AR2023" s="34">
        <v>-689.66</v>
      </c>
      <c r="AS2023" s="32">
        <v>-34.85</v>
      </c>
      <c r="AT2023" s="32">
        <v>-28.44</v>
      </c>
      <c r="AU2023" s="24">
        <v>-1010.25</v>
      </c>
      <c r="AV2023" s="33">
        <v>-67.91</v>
      </c>
      <c r="AW2023" s="33">
        <v>7.44</v>
      </c>
      <c r="AX2023" s="47"/>
    </row>
    <row r="2024" spans="1:50" x14ac:dyDescent="0.25">
      <c r="A2024" s="50">
        <v>2023</v>
      </c>
      <c r="B2024" s="23" t="s">
        <v>4463</v>
      </c>
      <c r="C2024" s="24" t="s">
        <v>4464</v>
      </c>
      <c r="D2024" s="24" t="s">
        <v>84</v>
      </c>
      <c r="E2024" s="25">
        <v>82103</v>
      </c>
      <c r="F2024" s="24" t="s">
        <v>58</v>
      </c>
      <c r="G2024" s="24" t="s">
        <v>59</v>
      </c>
      <c r="H2024" s="24" t="s">
        <v>81</v>
      </c>
      <c r="I2024" s="26" t="s">
        <v>60</v>
      </c>
      <c r="J2024" s="26" t="s">
        <v>60</v>
      </c>
      <c r="K2024" s="24" t="s">
        <v>61</v>
      </c>
      <c r="L2024" s="27">
        <v>41237</v>
      </c>
      <c r="M2024" s="28">
        <v>183813</v>
      </c>
      <c r="N2024" s="28">
        <v>183813</v>
      </c>
      <c r="O2024" s="28">
        <v>0</v>
      </c>
      <c r="P2024" s="28">
        <v>0</v>
      </c>
      <c r="Q2024" s="28">
        <v>0</v>
      </c>
      <c r="R2024" s="28">
        <v>8223</v>
      </c>
      <c r="S2024" s="28">
        <v>8223</v>
      </c>
      <c r="T2024" s="28">
        <v>8223</v>
      </c>
      <c r="U2024" s="28">
        <v>8223</v>
      </c>
      <c r="V2024" s="28">
        <v>8223</v>
      </c>
      <c r="W2024" s="28">
        <v>7079.42</v>
      </c>
      <c r="X2024" s="28">
        <v>114679</v>
      </c>
      <c r="Y2024" s="28">
        <v>8223</v>
      </c>
      <c r="Z2024" s="28">
        <v>8223</v>
      </c>
      <c r="AA2024" s="28">
        <v>0</v>
      </c>
      <c r="AB2024" s="28">
        <v>203</v>
      </c>
      <c r="AC2024" s="28">
        <v>16738</v>
      </c>
      <c r="AD2024" s="28">
        <v>0</v>
      </c>
      <c r="AE2024" s="28">
        <v>-24860</v>
      </c>
      <c r="AF2024" s="28">
        <v>0</v>
      </c>
      <c r="AG2024" s="28">
        <v>158852</v>
      </c>
      <c r="AH2024" s="28">
        <v>52396</v>
      </c>
      <c r="AI2024" s="29">
        <v>0.67</v>
      </c>
      <c r="AJ2024" s="29">
        <v>0.75</v>
      </c>
      <c r="AK2024" s="29">
        <v>0.75</v>
      </c>
      <c r="AL2024" s="30">
        <v>-5.15</v>
      </c>
      <c r="AM2024" s="30">
        <v>-67.83</v>
      </c>
      <c r="AN2024" s="31">
        <v>0</v>
      </c>
      <c r="AO2024" s="32">
        <v>133.08000000000001</v>
      </c>
      <c r="AP2024" s="32">
        <v>133.08000000000001</v>
      </c>
      <c r="AQ2024" s="33">
        <v>0</v>
      </c>
      <c r="AR2024" s="34">
        <v>-33.08</v>
      </c>
      <c r="AS2024" s="32">
        <v>100</v>
      </c>
      <c r="AT2024" s="32">
        <v>4.47</v>
      </c>
      <c r="AU2024" s="24">
        <v>0</v>
      </c>
      <c r="AV2024" s="33">
        <v>-9.7200000000000006</v>
      </c>
      <c r="AW2024" s="33">
        <v>-0.98</v>
      </c>
      <c r="AX2024" s="47"/>
    </row>
    <row r="2025" spans="1:50" x14ac:dyDescent="0.25">
      <c r="A2025" s="50">
        <v>2024</v>
      </c>
      <c r="B2025" s="23" t="s">
        <v>4465</v>
      </c>
      <c r="C2025" s="24" t="s">
        <v>4466</v>
      </c>
      <c r="D2025" s="24" t="s">
        <v>142</v>
      </c>
      <c r="E2025" s="25" t="s">
        <v>366</v>
      </c>
      <c r="F2025" s="24" t="s">
        <v>142</v>
      </c>
      <c r="G2025" s="24" t="s">
        <v>76</v>
      </c>
      <c r="H2025" s="24" t="s">
        <v>53</v>
      </c>
      <c r="I2025" s="26">
        <v>10</v>
      </c>
      <c r="J2025" s="26">
        <f t="shared" ref="J2025:J2041" si="101">IF(I2025=0,0,IF(I2025=1,1,IF(I2025=2,2,(IF(I2025=3,4,IF(I2025=5,9,IF(I2025=10,24,IF(I2025=25,49,IF(I2025=50,99,"X")))))))))</f>
        <v>24</v>
      </c>
      <c r="K2025" s="24" t="s">
        <v>61</v>
      </c>
      <c r="L2025" s="27">
        <v>35555</v>
      </c>
      <c r="M2025" s="28">
        <v>183418</v>
      </c>
      <c r="N2025" s="28">
        <v>183488</v>
      </c>
      <c r="O2025" s="28">
        <v>70</v>
      </c>
      <c r="P2025" s="28">
        <v>0</v>
      </c>
      <c r="Q2025" s="28">
        <v>0</v>
      </c>
      <c r="R2025" s="28">
        <v>-54122</v>
      </c>
      <c r="S2025" s="28">
        <v>-54122</v>
      </c>
      <c r="T2025" s="28">
        <v>-54122</v>
      </c>
      <c r="U2025" s="28">
        <v>-31038</v>
      </c>
      <c r="V2025" s="28">
        <v>-54122</v>
      </c>
      <c r="W2025" s="28">
        <v>-126390.14</v>
      </c>
      <c r="X2025" s="28">
        <v>-14018</v>
      </c>
      <c r="Y2025" s="28">
        <v>74350</v>
      </c>
      <c r="Z2025" s="28">
        <v>779655</v>
      </c>
      <c r="AA2025" s="28">
        <v>119470</v>
      </c>
      <c r="AB2025" s="28">
        <v>38731</v>
      </c>
      <c r="AC2025" s="28">
        <v>14018</v>
      </c>
      <c r="AD2025" s="28">
        <v>6639</v>
      </c>
      <c r="AE2025" s="28">
        <v>907831</v>
      </c>
      <c r="AF2025" s="28">
        <v>890834</v>
      </c>
      <c r="AG2025" s="28">
        <v>95050</v>
      </c>
      <c r="AH2025" s="28">
        <v>183418</v>
      </c>
      <c r="AI2025" s="29">
        <v>0.02</v>
      </c>
      <c r="AJ2025" s="29">
        <v>0.12</v>
      </c>
      <c r="AK2025" s="29">
        <v>0.14000000000000001</v>
      </c>
      <c r="AL2025" s="30">
        <v>24.33</v>
      </c>
      <c r="AM2025" s="30">
        <v>413.27</v>
      </c>
      <c r="AN2025" s="31">
        <v>3.77</v>
      </c>
      <c r="AO2025" s="32">
        <v>13.79</v>
      </c>
      <c r="AP2025" s="32">
        <v>14.12</v>
      </c>
      <c r="AQ2025" s="33">
        <v>0.88</v>
      </c>
      <c r="AR2025" s="34">
        <v>-5.96</v>
      </c>
      <c r="AS2025" s="32">
        <v>-6.94</v>
      </c>
      <c r="AT2025" s="32">
        <v>-29.51</v>
      </c>
      <c r="AU2025" s="24">
        <v>-6.08</v>
      </c>
      <c r="AV2025" s="33">
        <v>-1.21</v>
      </c>
      <c r="AW2025" s="33">
        <v>-0.15</v>
      </c>
      <c r="AX2025" s="47"/>
    </row>
    <row r="2026" spans="1:50" x14ac:dyDescent="0.25">
      <c r="A2026" s="50">
        <v>2025</v>
      </c>
      <c r="B2026" s="23" t="s">
        <v>4467</v>
      </c>
      <c r="C2026" s="24" t="s">
        <v>4468</v>
      </c>
      <c r="D2026" s="24" t="s">
        <v>1368</v>
      </c>
      <c r="E2026" s="25">
        <v>92601</v>
      </c>
      <c r="F2026" s="24" t="s">
        <v>301</v>
      </c>
      <c r="G2026" s="24" t="s">
        <v>90</v>
      </c>
      <c r="H2026" s="24" t="s">
        <v>71</v>
      </c>
      <c r="I2026" s="26">
        <v>5</v>
      </c>
      <c r="J2026" s="26">
        <f t="shared" si="101"/>
        <v>9</v>
      </c>
      <c r="K2026" s="24" t="s">
        <v>61</v>
      </c>
      <c r="L2026" s="27">
        <v>40535</v>
      </c>
      <c r="M2026" s="28">
        <v>183409</v>
      </c>
      <c r="N2026" s="28">
        <v>183409</v>
      </c>
      <c r="O2026" s="28">
        <v>0</v>
      </c>
      <c r="P2026" s="28">
        <v>468</v>
      </c>
      <c r="Q2026" s="28">
        <v>468</v>
      </c>
      <c r="R2026" s="28">
        <v>-420</v>
      </c>
      <c r="S2026" s="28">
        <v>-420</v>
      </c>
      <c r="T2026" s="28">
        <v>771</v>
      </c>
      <c r="U2026" s="28">
        <v>3518</v>
      </c>
      <c r="V2026" s="28">
        <v>48</v>
      </c>
      <c r="W2026" s="28">
        <v>-9229.08</v>
      </c>
      <c r="X2026" s="28">
        <v>0</v>
      </c>
      <c r="Y2026" s="28">
        <v>75931</v>
      </c>
      <c r="Z2026" s="28">
        <v>70518</v>
      </c>
      <c r="AA2026" s="28">
        <v>88722</v>
      </c>
      <c r="AB2026" s="28">
        <v>103223</v>
      </c>
      <c r="AC2026" s="28">
        <v>0</v>
      </c>
      <c r="AD2026" s="28">
        <v>5000</v>
      </c>
      <c r="AE2026" s="28">
        <v>140370</v>
      </c>
      <c r="AF2026" s="28">
        <v>60087</v>
      </c>
      <c r="AG2026" s="28">
        <v>107478</v>
      </c>
      <c r="AH2026" s="28">
        <v>0</v>
      </c>
      <c r="AI2026" s="29">
        <v>0.05</v>
      </c>
      <c r="AJ2026" s="29">
        <v>0.38</v>
      </c>
      <c r="AK2026" s="29">
        <v>1.18</v>
      </c>
      <c r="AL2026" s="30">
        <v>44.32</v>
      </c>
      <c r="AM2026" s="30">
        <v>227.71</v>
      </c>
      <c r="AN2026" s="31">
        <v>106.74</v>
      </c>
      <c r="AO2026" s="32">
        <v>48.43</v>
      </c>
      <c r="AP2026" s="32">
        <v>49.76</v>
      </c>
      <c r="AQ2026" s="33">
        <v>1.17</v>
      </c>
      <c r="AR2026" s="34">
        <v>-0.3</v>
      </c>
      <c r="AS2026" s="32">
        <v>-0.6</v>
      </c>
      <c r="AT2026" s="32">
        <v>-0.23</v>
      </c>
      <c r="AU2026" s="24">
        <v>-0.7</v>
      </c>
      <c r="AV2026" s="33">
        <v>0.44</v>
      </c>
      <c r="AW2026" s="33">
        <v>0.45</v>
      </c>
      <c r="AX2026" s="47"/>
    </row>
    <row r="2027" spans="1:50" x14ac:dyDescent="0.25">
      <c r="A2027" s="50">
        <v>2026</v>
      </c>
      <c r="B2027" s="23" t="s">
        <v>4469</v>
      </c>
      <c r="C2027" s="24" t="s">
        <v>4470</v>
      </c>
      <c r="D2027" s="24" t="s">
        <v>255</v>
      </c>
      <c r="E2027" s="25" t="s">
        <v>256</v>
      </c>
      <c r="F2027" s="24" t="s">
        <v>255</v>
      </c>
      <c r="G2027" s="24" t="s">
        <v>52</v>
      </c>
      <c r="H2027" s="24" t="s">
        <v>81</v>
      </c>
      <c r="I2027" s="26">
        <v>2</v>
      </c>
      <c r="J2027" s="26">
        <f t="shared" si="101"/>
        <v>2</v>
      </c>
      <c r="K2027" s="24" t="s">
        <v>61</v>
      </c>
      <c r="L2027" s="27">
        <v>41459</v>
      </c>
      <c r="M2027" s="28">
        <v>183304</v>
      </c>
      <c r="N2027" s="28">
        <v>183304</v>
      </c>
      <c r="O2027" s="28">
        <v>0</v>
      </c>
      <c r="P2027" s="28">
        <v>0</v>
      </c>
      <c r="Q2027" s="28">
        <v>0</v>
      </c>
      <c r="R2027" s="28">
        <v>-49169</v>
      </c>
      <c r="S2027" s="28">
        <v>-49169</v>
      </c>
      <c r="T2027" s="28">
        <v>-49164</v>
      </c>
      <c r="U2027" s="28">
        <v>-48414</v>
      </c>
      <c r="V2027" s="28">
        <v>-49169</v>
      </c>
      <c r="W2027" s="28">
        <v>-33366.980000000003</v>
      </c>
      <c r="X2027" s="28">
        <v>-293</v>
      </c>
      <c r="Y2027" s="28">
        <v>-1431</v>
      </c>
      <c r="Z2027" s="28">
        <v>-111309</v>
      </c>
      <c r="AA2027" s="28">
        <v>43139</v>
      </c>
      <c r="AB2027" s="28">
        <v>140731</v>
      </c>
      <c r="AC2027" s="28">
        <v>293</v>
      </c>
      <c r="AD2027" s="28">
        <v>5000</v>
      </c>
      <c r="AE2027" s="28">
        <v>17858</v>
      </c>
      <c r="AF2027" s="28">
        <v>1500</v>
      </c>
      <c r="AG2027" s="28">
        <v>184442</v>
      </c>
      <c r="AH2027" s="28">
        <v>183304</v>
      </c>
      <c r="AI2027" s="29">
        <v>0.08</v>
      </c>
      <c r="AJ2027" s="29">
        <v>0.1</v>
      </c>
      <c r="AK2027" s="29">
        <v>0.13</v>
      </c>
      <c r="AL2027" s="30">
        <v>5.07</v>
      </c>
      <c r="AM2027" s="30">
        <v>248.74</v>
      </c>
      <c r="AN2027" s="31">
        <v>7.32</v>
      </c>
      <c r="AO2027" s="32">
        <v>714.77</v>
      </c>
      <c r="AP2027" s="32">
        <v>723.3</v>
      </c>
      <c r="AQ2027" s="33">
        <v>-74.209999999999994</v>
      </c>
      <c r="AR2027" s="34">
        <v>-275.33</v>
      </c>
      <c r="AS2027" s="32">
        <v>-44.17</v>
      </c>
      <c r="AT2027" s="32">
        <v>-26.82</v>
      </c>
      <c r="AU2027" s="24">
        <v>-3277.93</v>
      </c>
      <c r="AV2027" s="33">
        <v>-27.82</v>
      </c>
      <c r="AW2027" s="33">
        <v>2.74</v>
      </c>
      <c r="AX2027" s="47"/>
    </row>
    <row r="2028" spans="1:50" x14ac:dyDescent="0.25">
      <c r="A2028" s="50">
        <v>2027</v>
      </c>
      <c r="B2028" s="23" t="s">
        <v>4471</v>
      </c>
      <c r="C2028" s="24" t="s">
        <v>4472</v>
      </c>
      <c r="D2028" s="24" t="s">
        <v>255</v>
      </c>
      <c r="E2028" s="25" t="s">
        <v>256</v>
      </c>
      <c r="F2028" s="24" t="s">
        <v>255</v>
      </c>
      <c r="G2028" s="24" t="s">
        <v>52</v>
      </c>
      <c r="H2028" s="24" t="s">
        <v>81</v>
      </c>
      <c r="I2028" s="26">
        <v>3</v>
      </c>
      <c r="J2028" s="26">
        <f t="shared" si="101"/>
        <v>4</v>
      </c>
      <c r="K2028" s="24" t="s">
        <v>61</v>
      </c>
      <c r="L2028" s="27">
        <v>37827</v>
      </c>
      <c r="M2028" s="28">
        <v>183249</v>
      </c>
      <c r="N2028" s="28">
        <v>183253</v>
      </c>
      <c r="O2028" s="28">
        <v>4</v>
      </c>
      <c r="P2028" s="28">
        <v>0</v>
      </c>
      <c r="Q2028" s="28">
        <v>0</v>
      </c>
      <c r="R2028" s="28">
        <v>-4263</v>
      </c>
      <c r="S2028" s="28">
        <v>-4263</v>
      </c>
      <c r="T2028" s="28">
        <v>-3578</v>
      </c>
      <c r="U2028" s="28">
        <v>6852</v>
      </c>
      <c r="V2028" s="28">
        <v>-4263</v>
      </c>
      <c r="W2028" s="28">
        <v>3274.96</v>
      </c>
      <c r="X2028" s="28">
        <v>-178</v>
      </c>
      <c r="Y2028" s="28">
        <v>40957</v>
      </c>
      <c r="Z2028" s="28">
        <v>-133638</v>
      </c>
      <c r="AA2028" s="28">
        <v>34527</v>
      </c>
      <c r="AB2028" s="28">
        <v>78366</v>
      </c>
      <c r="AC2028" s="28">
        <v>540</v>
      </c>
      <c r="AD2028" s="28">
        <v>6706</v>
      </c>
      <c r="AE2028" s="28">
        <v>47023</v>
      </c>
      <c r="AF2028" s="28">
        <v>10515</v>
      </c>
      <c r="AG2028" s="28">
        <v>141752</v>
      </c>
      <c r="AH2028" s="28">
        <v>182887</v>
      </c>
      <c r="AI2028" s="29">
        <v>0.09</v>
      </c>
      <c r="AJ2028" s="29">
        <v>0.18</v>
      </c>
      <c r="AK2028" s="29">
        <v>0.22</v>
      </c>
      <c r="AL2028" s="30">
        <v>29.34</v>
      </c>
      <c r="AM2028" s="30">
        <v>429.52</v>
      </c>
      <c r="AN2028" s="31">
        <v>13.21</v>
      </c>
      <c r="AO2028" s="32">
        <v>361.03</v>
      </c>
      <c r="AP2028" s="32">
        <v>384.2</v>
      </c>
      <c r="AQ2028" s="33">
        <v>-12.71</v>
      </c>
      <c r="AR2028" s="34">
        <v>-9.07</v>
      </c>
      <c r="AS2028" s="32">
        <v>-3.19</v>
      </c>
      <c r="AT2028" s="32">
        <v>-2.33</v>
      </c>
      <c r="AU2028" s="24">
        <v>-40.54</v>
      </c>
      <c r="AV2028" s="33">
        <v>-0.51</v>
      </c>
      <c r="AW2028" s="33">
        <v>1.29</v>
      </c>
      <c r="AX2028" s="47"/>
    </row>
    <row r="2029" spans="1:50" x14ac:dyDescent="0.25">
      <c r="A2029" s="50">
        <v>2028</v>
      </c>
      <c r="B2029" s="23" t="s">
        <v>4473</v>
      </c>
      <c r="C2029" s="24" t="s">
        <v>4474</v>
      </c>
      <c r="D2029" s="24" t="s">
        <v>84</v>
      </c>
      <c r="E2029" s="25">
        <v>82108</v>
      </c>
      <c r="F2029" s="24" t="s">
        <v>58</v>
      </c>
      <c r="G2029" s="24" t="s">
        <v>59</v>
      </c>
      <c r="H2029" s="24" t="s">
        <v>66</v>
      </c>
      <c r="I2029" s="26">
        <v>1</v>
      </c>
      <c r="J2029" s="26">
        <f t="shared" si="101"/>
        <v>1</v>
      </c>
      <c r="K2029" s="24" t="s">
        <v>61</v>
      </c>
      <c r="L2029" s="27">
        <v>40631</v>
      </c>
      <c r="M2029" s="28">
        <v>183198</v>
      </c>
      <c r="N2029" s="28">
        <v>183198</v>
      </c>
      <c r="O2029" s="28">
        <v>0</v>
      </c>
      <c r="P2029" s="28">
        <v>0</v>
      </c>
      <c r="Q2029" s="28">
        <v>0</v>
      </c>
      <c r="R2029" s="28">
        <v>89</v>
      </c>
      <c r="S2029" s="28">
        <v>89</v>
      </c>
      <c r="T2029" s="28">
        <v>89</v>
      </c>
      <c r="U2029" s="28">
        <v>89</v>
      </c>
      <c r="V2029" s="28">
        <v>89</v>
      </c>
      <c r="W2029" s="28">
        <v>-6393.22</v>
      </c>
      <c r="X2029" s="28">
        <v>3828</v>
      </c>
      <c r="Y2029" s="28">
        <v>61579</v>
      </c>
      <c r="Z2029" s="28">
        <v>6933</v>
      </c>
      <c r="AA2029" s="28">
        <v>69909</v>
      </c>
      <c r="AB2029" s="28">
        <v>80178</v>
      </c>
      <c r="AC2029" s="28">
        <v>12768</v>
      </c>
      <c r="AD2029" s="28">
        <v>5000</v>
      </c>
      <c r="AE2029" s="28">
        <v>151211</v>
      </c>
      <c r="AF2029" s="28">
        <v>98325</v>
      </c>
      <c r="AG2029" s="28">
        <v>108851</v>
      </c>
      <c r="AH2029" s="28">
        <v>166602</v>
      </c>
      <c r="AI2029" s="29">
        <v>0.08</v>
      </c>
      <c r="AJ2029" s="29">
        <v>0.24</v>
      </c>
      <c r="AK2029" s="29">
        <v>0.37</v>
      </c>
      <c r="AL2029" s="30">
        <v>47.27</v>
      </c>
      <c r="AM2029" s="30">
        <v>424.03</v>
      </c>
      <c r="AN2029" s="31">
        <v>34.99</v>
      </c>
      <c r="AO2029" s="32">
        <v>94.74</v>
      </c>
      <c r="AP2029" s="32">
        <v>95.42</v>
      </c>
      <c r="AQ2029" s="33">
        <v>7.0000000000000007E-2</v>
      </c>
      <c r="AR2029" s="34">
        <v>0.06</v>
      </c>
      <c r="AS2029" s="32">
        <v>1.28</v>
      </c>
      <c r="AT2029" s="32">
        <v>0.05</v>
      </c>
      <c r="AU2029" s="24">
        <v>0.09</v>
      </c>
      <c r="AV2029" s="33">
        <v>0.42</v>
      </c>
      <c r="AW2029" s="33">
        <v>0.41</v>
      </c>
      <c r="AX2029" s="47"/>
    </row>
    <row r="2030" spans="1:50" x14ac:dyDescent="0.25">
      <c r="A2030" s="50">
        <v>2029</v>
      </c>
      <c r="B2030" s="23" t="s">
        <v>4475</v>
      </c>
      <c r="C2030" s="24" t="s">
        <v>4476</v>
      </c>
      <c r="D2030" s="24" t="s">
        <v>338</v>
      </c>
      <c r="E2030" s="25">
        <v>94501</v>
      </c>
      <c r="F2030" s="24" t="s">
        <v>338</v>
      </c>
      <c r="G2030" s="24" t="s">
        <v>108</v>
      </c>
      <c r="H2030" s="24" t="s">
        <v>71</v>
      </c>
      <c r="I2030" s="26">
        <v>10</v>
      </c>
      <c r="J2030" s="26">
        <f t="shared" si="101"/>
        <v>24</v>
      </c>
      <c r="K2030" s="24" t="s">
        <v>61</v>
      </c>
      <c r="L2030" s="27">
        <v>42238</v>
      </c>
      <c r="M2030" s="28">
        <v>183161</v>
      </c>
      <c r="N2030" s="28">
        <v>183161</v>
      </c>
      <c r="O2030" s="28">
        <v>0</v>
      </c>
      <c r="P2030" s="28">
        <v>0</v>
      </c>
      <c r="Q2030" s="28">
        <v>0</v>
      </c>
      <c r="R2030" s="28">
        <v>-15794</v>
      </c>
      <c r="S2030" s="28">
        <v>-15794</v>
      </c>
      <c r="T2030" s="28">
        <v>-14104</v>
      </c>
      <c r="U2030" s="28">
        <v>-14104</v>
      </c>
      <c r="V2030" s="28">
        <v>-15794</v>
      </c>
      <c r="W2030" s="28">
        <v>-44386.720000000001</v>
      </c>
      <c r="X2030" s="28">
        <v>12</v>
      </c>
      <c r="Y2030" s="28">
        <v>83478</v>
      </c>
      <c r="Z2030" s="28">
        <v>-386422</v>
      </c>
      <c r="AA2030" s="28">
        <v>201982</v>
      </c>
      <c r="AB2030" s="28">
        <v>84926</v>
      </c>
      <c r="AC2030" s="28">
        <v>605</v>
      </c>
      <c r="AD2030" s="28">
        <v>5000</v>
      </c>
      <c r="AE2030" s="28">
        <v>1407221</v>
      </c>
      <c r="AF2030" s="28">
        <v>1310706</v>
      </c>
      <c r="AG2030" s="28">
        <v>99078</v>
      </c>
      <c r="AH2030" s="28">
        <v>182544</v>
      </c>
      <c r="AI2030" s="29">
        <v>0</v>
      </c>
      <c r="AJ2030" s="29">
        <v>0.05</v>
      </c>
      <c r="AK2030" s="29">
        <v>7.0000000000000007E-2</v>
      </c>
      <c r="AL2030" s="30">
        <v>133.22999999999999</v>
      </c>
      <c r="AM2030" s="30">
        <v>4908.43</v>
      </c>
      <c r="AN2030" s="31">
        <v>55.34</v>
      </c>
      <c r="AO2030" s="32">
        <v>96.58</v>
      </c>
      <c r="AP2030" s="32">
        <v>127.46</v>
      </c>
      <c r="AQ2030" s="33">
        <v>-0.28999999999999998</v>
      </c>
      <c r="AR2030" s="34">
        <v>-1.1200000000000001</v>
      </c>
      <c r="AS2030" s="32">
        <v>-4.09</v>
      </c>
      <c r="AT2030" s="32">
        <v>-8.6199999999999992</v>
      </c>
      <c r="AU2030" s="24">
        <v>-1.21</v>
      </c>
      <c r="AV2030" s="33">
        <v>-0.42</v>
      </c>
      <c r="AW2030" s="33">
        <v>0.2</v>
      </c>
      <c r="AX2030" s="47"/>
    </row>
    <row r="2031" spans="1:50" x14ac:dyDescent="0.25">
      <c r="A2031" s="50">
        <v>2030</v>
      </c>
      <c r="B2031" s="23" t="s">
        <v>4477</v>
      </c>
      <c r="C2031" s="24" t="s">
        <v>4478</v>
      </c>
      <c r="D2031" s="24" t="s">
        <v>504</v>
      </c>
      <c r="E2031" s="25">
        <v>97101</v>
      </c>
      <c r="F2031" s="24" t="s">
        <v>504</v>
      </c>
      <c r="G2031" s="24" t="s">
        <v>220</v>
      </c>
      <c r="H2031" s="24" t="s">
        <v>71</v>
      </c>
      <c r="I2031" s="26">
        <v>10</v>
      </c>
      <c r="J2031" s="26">
        <f t="shared" si="101"/>
        <v>24</v>
      </c>
      <c r="K2031" s="24" t="s">
        <v>61</v>
      </c>
      <c r="L2031" s="27">
        <v>43216</v>
      </c>
      <c r="M2031" s="28">
        <v>182386</v>
      </c>
      <c r="N2031" s="28">
        <v>183008</v>
      </c>
      <c r="O2031" s="28">
        <v>622</v>
      </c>
      <c r="P2031" s="28">
        <v>0</v>
      </c>
      <c r="Q2031" s="28">
        <v>0</v>
      </c>
      <c r="R2031" s="28">
        <v>-24874</v>
      </c>
      <c r="S2031" s="28">
        <v>-24874</v>
      </c>
      <c r="T2031" s="28">
        <v>-20183</v>
      </c>
      <c r="U2031" s="28">
        <v>-6753</v>
      </c>
      <c r="V2031" s="28">
        <v>-24874</v>
      </c>
      <c r="W2031" s="28">
        <v>-21649.62</v>
      </c>
      <c r="X2031" s="28">
        <v>0</v>
      </c>
      <c r="Y2031" s="28">
        <v>3346</v>
      </c>
      <c r="Z2031" s="28">
        <v>26403</v>
      </c>
      <c r="AA2031" s="28">
        <v>49915</v>
      </c>
      <c r="AB2031" s="28">
        <v>142778</v>
      </c>
      <c r="AC2031" s="28">
        <v>0</v>
      </c>
      <c r="AD2031" s="28">
        <v>5000</v>
      </c>
      <c r="AE2031" s="28">
        <v>97976</v>
      </c>
      <c r="AF2031" s="28">
        <v>84980</v>
      </c>
      <c r="AG2031" s="28">
        <v>179040</v>
      </c>
      <c r="AH2031" s="28">
        <v>182386</v>
      </c>
      <c r="AI2031" s="29">
        <v>0.18</v>
      </c>
      <c r="AJ2031" s="29">
        <v>0.21</v>
      </c>
      <c r="AK2031" s="29">
        <v>0.21</v>
      </c>
      <c r="AL2031" s="30">
        <v>4.1500000000000004</v>
      </c>
      <c r="AM2031" s="30">
        <v>123.81</v>
      </c>
      <c r="AN2031" s="31">
        <v>0</v>
      </c>
      <c r="AO2031" s="32">
        <v>62.84</v>
      </c>
      <c r="AP2031" s="32">
        <v>73.05</v>
      </c>
      <c r="AQ2031" s="33">
        <v>0.31</v>
      </c>
      <c r="AR2031" s="34">
        <v>-25.39</v>
      </c>
      <c r="AS2031" s="32">
        <v>-94.21</v>
      </c>
      <c r="AT2031" s="32">
        <v>-13.64</v>
      </c>
      <c r="AU2031" s="24">
        <v>-29.27</v>
      </c>
      <c r="AV2031" s="33">
        <v>-2.64</v>
      </c>
      <c r="AW2031" s="33">
        <v>0.22</v>
      </c>
      <c r="AX2031" s="47"/>
    </row>
    <row r="2032" spans="1:50" x14ac:dyDescent="0.25">
      <c r="A2032" s="50">
        <v>2031</v>
      </c>
      <c r="B2032" s="23" t="s">
        <v>4479</v>
      </c>
      <c r="C2032" s="24" t="s">
        <v>4480</v>
      </c>
      <c r="D2032" s="24" t="s">
        <v>89</v>
      </c>
      <c r="E2032" s="25">
        <v>91702</v>
      </c>
      <c r="F2032" s="24" t="s">
        <v>89</v>
      </c>
      <c r="G2032" s="24" t="s">
        <v>90</v>
      </c>
      <c r="H2032" s="24" t="s">
        <v>53</v>
      </c>
      <c r="I2032" s="26">
        <v>3</v>
      </c>
      <c r="J2032" s="26">
        <f t="shared" si="101"/>
        <v>4</v>
      </c>
      <c r="K2032" s="24" t="s">
        <v>61</v>
      </c>
      <c r="L2032" s="27">
        <v>41712</v>
      </c>
      <c r="M2032" s="28">
        <v>182929</v>
      </c>
      <c r="N2032" s="28">
        <v>182929</v>
      </c>
      <c r="O2032" s="28">
        <v>0</v>
      </c>
      <c r="P2032" s="28">
        <v>3671</v>
      </c>
      <c r="Q2032" s="28">
        <v>3671</v>
      </c>
      <c r="R2032" s="28">
        <v>10073</v>
      </c>
      <c r="S2032" s="28">
        <v>10073</v>
      </c>
      <c r="T2032" s="28">
        <v>16167</v>
      </c>
      <c r="U2032" s="28">
        <v>22841</v>
      </c>
      <c r="V2032" s="28">
        <v>13744</v>
      </c>
      <c r="W2032" s="28">
        <v>-366.14</v>
      </c>
      <c r="X2032" s="28">
        <v>-791</v>
      </c>
      <c r="Y2032" s="28">
        <v>55795</v>
      </c>
      <c r="Z2032" s="28">
        <v>21785</v>
      </c>
      <c r="AA2032" s="28">
        <v>37921</v>
      </c>
      <c r="AB2032" s="28">
        <v>50465</v>
      </c>
      <c r="AC2032" s="28">
        <v>791</v>
      </c>
      <c r="AD2032" s="28">
        <v>12000</v>
      </c>
      <c r="AE2032" s="28">
        <v>299816</v>
      </c>
      <c r="AF2032" s="28">
        <v>214972</v>
      </c>
      <c r="AG2032" s="28">
        <v>126343</v>
      </c>
      <c r="AH2032" s="28">
        <v>182929</v>
      </c>
      <c r="AI2032" s="29">
        <v>0.88</v>
      </c>
      <c r="AJ2032" s="29">
        <v>1.1200000000000001</v>
      </c>
      <c r="AK2032" s="29">
        <v>1.1399999999999999</v>
      </c>
      <c r="AL2032" s="30">
        <v>35.58</v>
      </c>
      <c r="AM2032" s="30">
        <v>211.43</v>
      </c>
      <c r="AN2032" s="31">
        <v>1.71</v>
      </c>
      <c r="AO2032" s="32">
        <v>24.9</v>
      </c>
      <c r="AP2032" s="32">
        <v>92.73</v>
      </c>
      <c r="AQ2032" s="33">
        <v>0.1</v>
      </c>
      <c r="AR2032" s="34">
        <v>3.36</v>
      </c>
      <c r="AS2032" s="32">
        <v>46.24</v>
      </c>
      <c r="AT2032" s="32">
        <v>5.51</v>
      </c>
      <c r="AU2032" s="24">
        <v>4.6900000000000004</v>
      </c>
      <c r="AV2032" s="33">
        <v>1.02</v>
      </c>
      <c r="AW2032" s="33">
        <v>0.28000000000000003</v>
      </c>
      <c r="AX2032" s="47"/>
    </row>
    <row r="2033" spans="1:50" x14ac:dyDescent="0.25">
      <c r="A2033" s="50">
        <v>2032</v>
      </c>
      <c r="B2033" s="23" t="s">
        <v>4481</v>
      </c>
      <c r="C2033" s="24" t="s">
        <v>1099</v>
      </c>
      <c r="D2033" s="24" t="s">
        <v>1100</v>
      </c>
      <c r="E2033" s="25">
        <v>96901</v>
      </c>
      <c r="F2033" s="24" t="s">
        <v>1100</v>
      </c>
      <c r="G2033" s="24" t="s">
        <v>137</v>
      </c>
      <c r="H2033" s="24" t="s">
        <v>316</v>
      </c>
      <c r="I2033" s="26">
        <v>2</v>
      </c>
      <c r="J2033" s="26">
        <f t="shared" si="101"/>
        <v>2</v>
      </c>
      <c r="K2033" s="24" t="s">
        <v>61</v>
      </c>
      <c r="L2033" s="27">
        <v>43008</v>
      </c>
      <c r="M2033" s="28">
        <v>182907</v>
      </c>
      <c r="N2033" s="28">
        <v>182907</v>
      </c>
      <c r="O2033" s="28">
        <v>0</v>
      </c>
      <c r="P2033" s="28">
        <v>4384</v>
      </c>
      <c r="Q2033" s="28">
        <v>4384</v>
      </c>
      <c r="R2033" s="28">
        <v>7746</v>
      </c>
      <c r="S2033" s="28">
        <v>7746</v>
      </c>
      <c r="T2033" s="28">
        <v>12920</v>
      </c>
      <c r="U2033" s="28">
        <v>15143</v>
      </c>
      <c r="V2033" s="28">
        <v>12130</v>
      </c>
      <c r="W2033" s="28">
        <v>6744.78</v>
      </c>
      <c r="X2033" s="28">
        <v>102336</v>
      </c>
      <c r="Y2033" s="28">
        <v>59856</v>
      </c>
      <c r="Z2033" s="28">
        <v>6691</v>
      </c>
      <c r="AA2033" s="28">
        <v>45892</v>
      </c>
      <c r="AB2033" s="28">
        <v>17065</v>
      </c>
      <c r="AC2033" s="28">
        <v>66221</v>
      </c>
      <c r="AD2033" s="28">
        <v>5000</v>
      </c>
      <c r="AE2033" s="28">
        <v>79744</v>
      </c>
      <c r="AF2033" s="28">
        <v>8383</v>
      </c>
      <c r="AG2033" s="28">
        <v>56830</v>
      </c>
      <c r="AH2033" s="28">
        <v>14350</v>
      </c>
      <c r="AI2033" s="29">
        <v>0.85</v>
      </c>
      <c r="AJ2033" s="29">
        <v>0.98</v>
      </c>
      <c r="AK2033" s="29">
        <v>0.98</v>
      </c>
      <c r="AL2033" s="30">
        <v>18.260000000000002</v>
      </c>
      <c r="AM2033" s="30">
        <v>213.73</v>
      </c>
      <c r="AN2033" s="31">
        <v>0</v>
      </c>
      <c r="AO2033" s="32">
        <v>91.61</v>
      </c>
      <c r="AP2033" s="32">
        <v>91.61</v>
      </c>
      <c r="AQ2033" s="33">
        <v>0.8</v>
      </c>
      <c r="AR2033" s="34">
        <v>9.7100000000000009</v>
      </c>
      <c r="AS2033" s="32">
        <v>115.77</v>
      </c>
      <c r="AT2033" s="32">
        <v>4.2300000000000004</v>
      </c>
      <c r="AU2033" s="24">
        <v>92.4</v>
      </c>
      <c r="AV2033" s="33">
        <v>5.68</v>
      </c>
      <c r="AW2033" s="33">
        <v>0.75</v>
      </c>
      <c r="AX2033" s="47"/>
    </row>
    <row r="2034" spans="1:50" x14ac:dyDescent="0.25">
      <c r="A2034" s="50">
        <v>2033</v>
      </c>
      <c r="B2034" s="23" t="s">
        <v>4482</v>
      </c>
      <c r="C2034" s="24" t="s">
        <v>4483</v>
      </c>
      <c r="D2034" s="24" t="s">
        <v>4484</v>
      </c>
      <c r="E2034" s="25">
        <v>92523</v>
      </c>
      <c r="F2034" s="24" t="s">
        <v>301</v>
      </c>
      <c r="G2034" s="24" t="s">
        <v>90</v>
      </c>
      <c r="H2034" s="24" t="s">
        <v>71</v>
      </c>
      <c r="I2034" s="26">
        <v>5</v>
      </c>
      <c r="J2034" s="26">
        <f t="shared" si="101"/>
        <v>9</v>
      </c>
      <c r="K2034" s="24" t="s">
        <v>61</v>
      </c>
      <c r="L2034" s="27">
        <v>40909</v>
      </c>
      <c r="M2034" s="28">
        <v>182780</v>
      </c>
      <c r="N2034" s="28">
        <v>182786</v>
      </c>
      <c r="O2034" s="28">
        <v>6</v>
      </c>
      <c r="P2034" s="28">
        <v>0</v>
      </c>
      <c r="Q2034" s="28">
        <v>0</v>
      </c>
      <c r="R2034" s="28">
        <v>-42147</v>
      </c>
      <c r="S2034" s="28">
        <v>-42147</v>
      </c>
      <c r="T2034" s="28">
        <v>-40514</v>
      </c>
      <c r="U2034" s="28">
        <v>-9940</v>
      </c>
      <c r="V2034" s="28">
        <v>-42147</v>
      </c>
      <c r="W2034" s="28">
        <v>-52863.4</v>
      </c>
      <c r="X2034" s="28">
        <v>0</v>
      </c>
      <c r="Y2034" s="28">
        <v>42742</v>
      </c>
      <c r="Z2034" s="28">
        <v>36138</v>
      </c>
      <c r="AA2034" s="28">
        <v>71828</v>
      </c>
      <c r="AB2034" s="28">
        <v>126281</v>
      </c>
      <c r="AC2034" s="28">
        <v>0</v>
      </c>
      <c r="AD2034" s="28">
        <v>5000</v>
      </c>
      <c r="AE2034" s="28">
        <v>457098</v>
      </c>
      <c r="AF2034" s="28">
        <v>411451</v>
      </c>
      <c r="AG2034" s="28">
        <v>140038</v>
      </c>
      <c r="AH2034" s="28">
        <v>182780</v>
      </c>
      <c r="AI2034" s="29">
        <v>0.03</v>
      </c>
      <c r="AJ2034" s="29">
        <v>7.0000000000000007E-2</v>
      </c>
      <c r="AK2034" s="29">
        <v>0.12</v>
      </c>
      <c r="AL2034" s="30">
        <v>29.97</v>
      </c>
      <c r="AM2034" s="30">
        <v>1010.39</v>
      </c>
      <c r="AN2034" s="31">
        <v>37.020000000000003</v>
      </c>
      <c r="AO2034" s="32">
        <v>85.98</v>
      </c>
      <c r="AP2034" s="32">
        <v>92.09</v>
      </c>
      <c r="AQ2034" s="33">
        <v>0.09</v>
      </c>
      <c r="AR2034" s="34">
        <v>-9.2200000000000006</v>
      </c>
      <c r="AS2034" s="32">
        <v>-116.63</v>
      </c>
      <c r="AT2034" s="32">
        <v>-23.06</v>
      </c>
      <c r="AU2034" s="24">
        <v>-10.24</v>
      </c>
      <c r="AV2034" s="33">
        <v>-1.81</v>
      </c>
      <c r="AW2034" s="33">
        <v>0.18</v>
      </c>
      <c r="AX2034" s="47"/>
    </row>
    <row r="2035" spans="1:50" x14ac:dyDescent="0.25">
      <c r="A2035" s="50">
        <v>2034</v>
      </c>
      <c r="B2035" s="23" t="s">
        <v>4485</v>
      </c>
      <c r="C2035" s="24" t="s">
        <v>4486</v>
      </c>
      <c r="D2035" s="24" t="s">
        <v>84</v>
      </c>
      <c r="E2035" s="25">
        <v>82102</v>
      </c>
      <c r="F2035" s="24" t="s">
        <v>58</v>
      </c>
      <c r="G2035" s="24" t="s">
        <v>59</v>
      </c>
      <c r="H2035" s="24" t="s">
        <v>81</v>
      </c>
      <c r="I2035" s="26">
        <v>5</v>
      </c>
      <c r="J2035" s="26">
        <f t="shared" si="101"/>
        <v>9</v>
      </c>
      <c r="K2035" s="24" t="s">
        <v>61</v>
      </c>
      <c r="L2035" s="27">
        <v>36405</v>
      </c>
      <c r="M2035" s="28">
        <v>182703</v>
      </c>
      <c r="N2035" s="28">
        <v>182703</v>
      </c>
      <c r="O2035" s="28">
        <v>0</v>
      </c>
      <c r="P2035" s="28">
        <v>0</v>
      </c>
      <c r="Q2035" s="28">
        <v>0</v>
      </c>
      <c r="R2035" s="28">
        <v>27607</v>
      </c>
      <c r="S2035" s="28">
        <v>27607</v>
      </c>
      <c r="T2035" s="28">
        <v>27607</v>
      </c>
      <c r="U2035" s="28">
        <v>27607</v>
      </c>
      <c r="V2035" s="28">
        <v>27607</v>
      </c>
      <c r="W2035" s="28">
        <v>36507.519999999997</v>
      </c>
      <c r="X2035" s="28">
        <v>104596</v>
      </c>
      <c r="Y2035" s="28">
        <v>75469</v>
      </c>
      <c r="Z2035" s="28">
        <v>-257554</v>
      </c>
      <c r="AA2035" s="28">
        <v>49605</v>
      </c>
      <c r="AB2035" s="28">
        <v>12951</v>
      </c>
      <c r="AC2035" s="28">
        <v>36025</v>
      </c>
      <c r="AD2035" s="28">
        <v>6640</v>
      </c>
      <c r="AE2035" s="28">
        <v>25783</v>
      </c>
      <c r="AF2035" s="28">
        <v>0</v>
      </c>
      <c r="AG2035" s="28">
        <v>71209</v>
      </c>
      <c r="AH2035" s="28">
        <v>42082</v>
      </c>
      <c r="AI2035" s="29">
        <v>0.05</v>
      </c>
      <c r="AJ2035" s="29">
        <v>7.0000000000000007E-2</v>
      </c>
      <c r="AK2035" s="29">
        <v>0.09</v>
      </c>
      <c r="AL2035" s="30">
        <v>7.41</v>
      </c>
      <c r="AM2035" s="30">
        <v>945.12</v>
      </c>
      <c r="AN2035" s="31">
        <v>12.96</v>
      </c>
      <c r="AO2035" s="32">
        <v>1091.9100000000001</v>
      </c>
      <c r="AP2035" s="32">
        <v>1098.93</v>
      </c>
      <c r="AQ2035" s="33">
        <v>0</v>
      </c>
      <c r="AR2035" s="34">
        <v>107.07</v>
      </c>
      <c r="AS2035" s="32">
        <v>-10.72</v>
      </c>
      <c r="AT2035" s="32">
        <v>15.11</v>
      </c>
      <c r="AU2035" s="24">
        <v>0</v>
      </c>
      <c r="AV2035" s="33">
        <v>12.93</v>
      </c>
      <c r="AW2035" s="33">
        <v>3.16</v>
      </c>
      <c r="AX2035" s="47"/>
    </row>
    <row r="2036" spans="1:50" x14ac:dyDescent="0.25">
      <c r="A2036" s="50">
        <v>2035</v>
      </c>
      <c r="B2036" s="23" t="s">
        <v>4487</v>
      </c>
      <c r="C2036" s="24" t="s">
        <v>4488</v>
      </c>
      <c r="D2036" s="24" t="s">
        <v>57</v>
      </c>
      <c r="E2036" s="25">
        <v>82104</v>
      </c>
      <c r="F2036" s="24" t="s">
        <v>58</v>
      </c>
      <c r="G2036" s="24" t="s">
        <v>59</v>
      </c>
      <c r="H2036" s="24" t="s">
        <v>66</v>
      </c>
      <c r="I2036" s="26">
        <v>1</v>
      </c>
      <c r="J2036" s="26">
        <f t="shared" si="101"/>
        <v>1</v>
      </c>
      <c r="K2036" s="24" t="s">
        <v>61</v>
      </c>
      <c r="L2036" s="27">
        <v>41611</v>
      </c>
      <c r="M2036" s="28">
        <v>182672</v>
      </c>
      <c r="N2036" s="28">
        <v>182672</v>
      </c>
      <c r="O2036" s="28">
        <v>0</v>
      </c>
      <c r="P2036" s="28">
        <v>1549</v>
      </c>
      <c r="Q2036" s="28">
        <v>1549</v>
      </c>
      <c r="R2036" s="28">
        <v>-81</v>
      </c>
      <c r="S2036" s="28">
        <v>-81</v>
      </c>
      <c r="T2036" s="28">
        <v>1545</v>
      </c>
      <c r="U2036" s="28">
        <v>2753</v>
      </c>
      <c r="V2036" s="28">
        <v>1468</v>
      </c>
      <c r="W2036" s="28">
        <v>-26443.52</v>
      </c>
      <c r="X2036" s="28">
        <v>-580</v>
      </c>
      <c r="Y2036" s="28">
        <v>29019</v>
      </c>
      <c r="Z2036" s="28">
        <v>256510</v>
      </c>
      <c r="AA2036" s="28">
        <v>37233</v>
      </c>
      <c r="AB2036" s="28">
        <v>97112</v>
      </c>
      <c r="AC2036" s="28">
        <v>580</v>
      </c>
      <c r="AD2036" s="28">
        <v>5000</v>
      </c>
      <c r="AE2036" s="28">
        <v>307223</v>
      </c>
      <c r="AF2036" s="28">
        <v>2138</v>
      </c>
      <c r="AG2036" s="28">
        <v>153073</v>
      </c>
      <c r="AH2036" s="28">
        <v>182672</v>
      </c>
      <c r="AI2036" s="29">
        <v>5.51</v>
      </c>
      <c r="AJ2036" s="29">
        <v>6.07</v>
      </c>
      <c r="AK2036" s="29">
        <v>6.11</v>
      </c>
      <c r="AL2036" s="30">
        <v>54.77</v>
      </c>
      <c r="AM2036" s="30">
        <v>116.47</v>
      </c>
      <c r="AN2036" s="31">
        <v>4.25</v>
      </c>
      <c r="AO2036" s="32">
        <v>16.18</v>
      </c>
      <c r="AP2036" s="32">
        <v>16.510000000000002</v>
      </c>
      <c r="AQ2036" s="33">
        <v>119.98</v>
      </c>
      <c r="AR2036" s="34">
        <v>-0.03</v>
      </c>
      <c r="AS2036" s="32">
        <v>-0.03</v>
      </c>
      <c r="AT2036" s="32">
        <v>-0.04</v>
      </c>
      <c r="AU2036" s="24">
        <v>-3.79</v>
      </c>
      <c r="AV2036" s="33">
        <v>0.67</v>
      </c>
      <c r="AW2036" s="33">
        <v>0.92</v>
      </c>
      <c r="AX2036" s="47"/>
    </row>
    <row r="2037" spans="1:50" x14ac:dyDescent="0.25">
      <c r="A2037" s="50">
        <v>2036</v>
      </c>
      <c r="B2037" s="23" t="s">
        <v>4489</v>
      </c>
      <c r="C2037" s="24">
        <v>90</v>
      </c>
      <c r="D2037" s="24" t="s">
        <v>4490</v>
      </c>
      <c r="E2037" s="25" t="s">
        <v>4491</v>
      </c>
      <c r="F2037" s="24" t="s">
        <v>74</v>
      </c>
      <c r="G2037" s="24" t="s">
        <v>76</v>
      </c>
      <c r="H2037" s="24" t="s">
        <v>66</v>
      </c>
      <c r="I2037" s="26">
        <v>10</v>
      </c>
      <c r="J2037" s="26">
        <f t="shared" si="101"/>
        <v>24</v>
      </c>
      <c r="K2037" s="24" t="s">
        <v>61</v>
      </c>
      <c r="L2037" s="27">
        <v>38896</v>
      </c>
      <c r="M2037" s="28">
        <v>182642</v>
      </c>
      <c r="N2037" s="28">
        <v>182642</v>
      </c>
      <c r="O2037" s="28">
        <v>0</v>
      </c>
      <c r="P2037" s="28">
        <v>0</v>
      </c>
      <c r="Q2037" s="28">
        <v>0</v>
      </c>
      <c r="R2037" s="28">
        <v>-29439</v>
      </c>
      <c r="S2037" s="28">
        <v>-29439</v>
      </c>
      <c r="T2037" s="28">
        <v>-28751</v>
      </c>
      <c r="U2037" s="28">
        <v>-8095</v>
      </c>
      <c r="V2037" s="28">
        <v>-29439</v>
      </c>
      <c r="W2037" s="28">
        <v>-24833.119999999999</v>
      </c>
      <c r="X2037" s="28">
        <v>-568</v>
      </c>
      <c r="Y2037" s="28">
        <v>67082</v>
      </c>
      <c r="Z2037" s="28">
        <v>-90550</v>
      </c>
      <c r="AA2037" s="28">
        <v>98120</v>
      </c>
      <c r="AB2037" s="28">
        <v>101716</v>
      </c>
      <c r="AC2037" s="28">
        <v>568</v>
      </c>
      <c r="AD2037" s="28">
        <v>6640</v>
      </c>
      <c r="AE2037" s="28">
        <v>181633</v>
      </c>
      <c r="AF2037" s="28">
        <v>100018</v>
      </c>
      <c r="AG2037" s="28">
        <v>114992</v>
      </c>
      <c r="AH2037" s="28">
        <v>182642</v>
      </c>
      <c r="AI2037" s="29">
        <v>0.1</v>
      </c>
      <c r="AJ2037" s="29">
        <v>0.28000000000000003</v>
      </c>
      <c r="AK2037" s="29">
        <v>0.38</v>
      </c>
      <c r="AL2037" s="30">
        <v>76.13</v>
      </c>
      <c r="AM2037" s="30">
        <v>669.03</v>
      </c>
      <c r="AN2037" s="31">
        <v>42.05</v>
      </c>
      <c r="AO2037" s="32">
        <v>118.24</v>
      </c>
      <c r="AP2037" s="32">
        <v>149.85</v>
      </c>
      <c r="AQ2037" s="33">
        <v>-0.91</v>
      </c>
      <c r="AR2037" s="34">
        <v>-16.21</v>
      </c>
      <c r="AS2037" s="32">
        <v>-32.51</v>
      </c>
      <c r="AT2037" s="32">
        <v>-16.12</v>
      </c>
      <c r="AU2037" s="24">
        <v>-29.43</v>
      </c>
      <c r="AV2037" s="33">
        <v>-2.12</v>
      </c>
      <c r="AW2037" s="33">
        <v>0.34</v>
      </c>
      <c r="AX2037" s="47"/>
    </row>
    <row r="2038" spans="1:50" x14ac:dyDescent="0.25">
      <c r="A2038" s="50">
        <v>2037</v>
      </c>
      <c r="B2038" s="23" t="s">
        <v>4492</v>
      </c>
      <c r="C2038" s="24" t="s">
        <v>4493</v>
      </c>
      <c r="D2038" s="24" t="s">
        <v>4494</v>
      </c>
      <c r="E2038" s="25">
        <v>94122</v>
      </c>
      <c r="F2038" s="24" t="s">
        <v>107</v>
      </c>
      <c r="G2038" s="24" t="s">
        <v>108</v>
      </c>
      <c r="H2038" s="24" t="s">
        <v>71</v>
      </c>
      <c r="I2038" s="26">
        <v>5</v>
      </c>
      <c r="J2038" s="26">
        <f t="shared" si="101"/>
        <v>9</v>
      </c>
      <c r="K2038" s="24" t="s">
        <v>61</v>
      </c>
      <c r="L2038" s="27">
        <v>41499</v>
      </c>
      <c r="M2038" s="28">
        <v>182611</v>
      </c>
      <c r="N2038" s="28">
        <v>182611</v>
      </c>
      <c r="O2038" s="28">
        <v>0</v>
      </c>
      <c r="P2038" s="28">
        <v>0</v>
      </c>
      <c r="Q2038" s="28">
        <v>0</v>
      </c>
      <c r="R2038" s="28">
        <v>-16295</v>
      </c>
      <c r="S2038" s="28">
        <v>-16295</v>
      </c>
      <c r="T2038" s="28">
        <v>-16295</v>
      </c>
      <c r="U2038" s="28">
        <v>-12601</v>
      </c>
      <c r="V2038" s="28">
        <v>-16295</v>
      </c>
      <c r="W2038" s="28">
        <v>-13892.94</v>
      </c>
      <c r="X2038" s="28">
        <v>0</v>
      </c>
      <c r="Y2038" s="28">
        <v>20271</v>
      </c>
      <c r="Z2038" s="28">
        <v>1569</v>
      </c>
      <c r="AA2038" s="28">
        <v>38789</v>
      </c>
      <c r="AB2038" s="28">
        <v>161304</v>
      </c>
      <c r="AC2038" s="28">
        <v>0</v>
      </c>
      <c r="AD2038" s="28">
        <v>5000</v>
      </c>
      <c r="AE2038" s="28">
        <v>19070</v>
      </c>
      <c r="AF2038" s="28">
        <v>7872</v>
      </c>
      <c r="AG2038" s="28">
        <v>163720</v>
      </c>
      <c r="AH2038" s="28">
        <v>183991</v>
      </c>
      <c r="AI2038" s="29">
        <v>0.49</v>
      </c>
      <c r="AJ2038" s="29">
        <v>0.54</v>
      </c>
      <c r="AK2038" s="29">
        <v>0.65</v>
      </c>
      <c r="AL2038" s="30">
        <v>1.76</v>
      </c>
      <c r="AM2038" s="30">
        <v>38.06</v>
      </c>
      <c r="AN2038" s="31">
        <v>3.61</v>
      </c>
      <c r="AO2038" s="32">
        <v>90.77</v>
      </c>
      <c r="AP2038" s="32">
        <v>91.77</v>
      </c>
      <c r="AQ2038" s="33">
        <v>0.2</v>
      </c>
      <c r="AR2038" s="34">
        <v>-85.45</v>
      </c>
      <c r="AS2038" s="32">
        <v>-1038.56</v>
      </c>
      <c r="AT2038" s="32">
        <v>-8.92</v>
      </c>
      <c r="AU2038" s="24">
        <v>-207</v>
      </c>
      <c r="AV2038" s="33">
        <v>-7.63</v>
      </c>
      <c r="AW2038" s="33">
        <v>1.28</v>
      </c>
      <c r="AX2038" s="47"/>
    </row>
    <row r="2039" spans="1:50" x14ac:dyDescent="0.25">
      <c r="A2039" s="50">
        <v>2038</v>
      </c>
      <c r="B2039" s="23" t="s">
        <v>4495</v>
      </c>
      <c r="C2039" s="24" t="s">
        <v>4496</v>
      </c>
      <c r="D2039" s="24" t="s">
        <v>652</v>
      </c>
      <c r="E2039" s="25" t="s">
        <v>653</v>
      </c>
      <c r="F2039" s="24" t="s">
        <v>652</v>
      </c>
      <c r="G2039" s="24" t="s">
        <v>220</v>
      </c>
      <c r="H2039" s="24" t="s">
        <v>66</v>
      </c>
      <c r="I2039" s="26">
        <v>5</v>
      </c>
      <c r="J2039" s="26">
        <f t="shared" si="101"/>
        <v>9</v>
      </c>
      <c r="K2039" s="24" t="s">
        <v>61</v>
      </c>
      <c r="L2039" s="27">
        <v>40663</v>
      </c>
      <c r="M2039" s="28">
        <v>182570</v>
      </c>
      <c r="N2039" s="28">
        <v>182570</v>
      </c>
      <c r="O2039" s="28">
        <v>0</v>
      </c>
      <c r="P2039" s="28">
        <v>0</v>
      </c>
      <c r="Q2039" s="28">
        <v>0</v>
      </c>
      <c r="R2039" s="28">
        <v>-81316</v>
      </c>
      <c r="S2039" s="28">
        <v>-81316</v>
      </c>
      <c r="T2039" s="28">
        <v>-78533</v>
      </c>
      <c r="U2039" s="28">
        <v>-78533</v>
      </c>
      <c r="V2039" s="28">
        <v>-81316</v>
      </c>
      <c r="W2039" s="28">
        <v>-91754.58</v>
      </c>
      <c r="X2039" s="28">
        <v>0</v>
      </c>
      <c r="Y2039" s="28">
        <v>6025</v>
      </c>
      <c r="Z2039" s="28">
        <v>241491</v>
      </c>
      <c r="AA2039" s="28">
        <v>84820</v>
      </c>
      <c r="AB2039" s="28">
        <v>148598</v>
      </c>
      <c r="AC2039" s="28">
        <v>0</v>
      </c>
      <c r="AD2039" s="28">
        <v>5000</v>
      </c>
      <c r="AE2039" s="28">
        <v>360968</v>
      </c>
      <c r="AF2039" s="28">
        <v>316980</v>
      </c>
      <c r="AG2039" s="28">
        <v>176545</v>
      </c>
      <c r="AH2039" s="28">
        <v>182570</v>
      </c>
      <c r="AI2039" s="29">
        <v>-0.59</v>
      </c>
      <c r="AJ2039" s="29">
        <v>-0.14000000000000001</v>
      </c>
      <c r="AK2039" s="29">
        <v>2.73</v>
      </c>
      <c r="AL2039" s="30">
        <v>14.33</v>
      </c>
      <c r="AM2039" s="30">
        <v>32.82</v>
      </c>
      <c r="AN2039" s="31">
        <v>91.22</v>
      </c>
      <c r="AO2039" s="32">
        <v>4.46</v>
      </c>
      <c r="AP2039" s="32">
        <v>33.1</v>
      </c>
      <c r="AQ2039" s="33">
        <v>0.76</v>
      </c>
      <c r="AR2039" s="34">
        <v>-22.53</v>
      </c>
      <c r="AS2039" s="32">
        <v>-33.67</v>
      </c>
      <c r="AT2039" s="32">
        <v>-44.54</v>
      </c>
      <c r="AU2039" s="24">
        <v>-25.65</v>
      </c>
      <c r="AV2039" s="33">
        <v>-4.1100000000000003</v>
      </c>
      <c r="AW2039" s="33">
        <v>-2.54</v>
      </c>
      <c r="AX2039" s="47"/>
    </row>
    <row r="2040" spans="1:50" x14ac:dyDescent="0.25">
      <c r="A2040" s="50">
        <v>2039</v>
      </c>
      <c r="B2040" s="23" t="s">
        <v>4497</v>
      </c>
      <c r="C2040" s="24" t="s">
        <v>1300</v>
      </c>
      <c r="D2040" s="24" t="s">
        <v>94</v>
      </c>
      <c r="E2040" s="25" t="s">
        <v>95</v>
      </c>
      <c r="F2040" s="24" t="s">
        <v>96</v>
      </c>
      <c r="G2040" s="24" t="s">
        <v>97</v>
      </c>
      <c r="H2040" s="24" t="s">
        <v>104</v>
      </c>
      <c r="I2040" s="26">
        <v>1</v>
      </c>
      <c r="J2040" s="26">
        <f t="shared" si="101"/>
        <v>1</v>
      </c>
      <c r="K2040" s="24" t="s">
        <v>61</v>
      </c>
      <c r="L2040" s="27">
        <v>39417</v>
      </c>
      <c r="M2040" s="28">
        <v>182230</v>
      </c>
      <c r="N2040" s="28">
        <v>182230</v>
      </c>
      <c r="O2040" s="28">
        <v>0</v>
      </c>
      <c r="P2040" s="28">
        <v>11039</v>
      </c>
      <c r="Q2040" s="28">
        <v>11039</v>
      </c>
      <c r="R2040" s="28">
        <v>17372</v>
      </c>
      <c r="S2040" s="28">
        <v>17372</v>
      </c>
      <c r="T2040" s="28">
        <v>28770</v>
      </c>
      <c r="U2040" s="28">
        <v>49292</v>
      </c>
      <c r="V2040" s="28">
        <v>28411</v>
      </c>
      <c r="W2040" s="28">
        <v>6192.54</v>
      </c>
      <c r="X2040" s="28">
        <v>0</v>
      </c>
      <c r="Y2040" s="28">
        <v>12164</v>
      </c>
      <c r="Z2040" s="28">
        <v>76959</v>
      </c>
      <c r="AA2040" s="28">
        <v>53897</v>
      </c>
      <c r="AB2040" s="28">
        <v>89733</v>
      </c>
      <c r="AC2040" s="28">
        <v>0</v>
      </c>
      <c r="AD2040" s="28">
        <v>6660</v>
      </c>
      <c r="AE2040" s="28">
        <v>305148</v>
      </c>
      <c r="AF2040" s="28">
        <v>180674</v>
      </c>
      <c r="AG2040" s="28">
        <v>170066</v>
      </c>
      <c r="AH2040" s="28">
        <v>182230</v>
      </c>
      <c r="AI2040" s="29">
        <v>0</v>
      </c>
      <c r="AJ2040" s="29">
        <v>0.83</v>
      </c>
      <c r="AK2040" s="29">
        <v>0.55000000000000004</v>
      </c>
      <c r="AL2040" s="30">
        <v>367.16</v>
      </c>
      <c r="AM2040" s="30">
        <v>478.85</v>
      </c>
      <c r="AN2040" s="31">
        <v>0</v>
      </c>
      <c r="AO2040" s="32">
        <v>74.13</v>
      </c>
      <c r="AP2040" s="32">
        <v>74.78</v>
      </c>
      <c r="AQ2040" s="33">
        <v>0.43</v>
      </c>
      <c r="AR2040" s="34">
        <v>5.69</v>
      </c>
      <c r="AS2040" s="32">
        <v>22.57</v>
      </c>
      <c r="AT2040" s="32">
        <v>9.5299999999999994</v>
      </c>
      <c r="AU2040" s="24">
        <v>9.6199999999999992</v>
      </c>
      <c r="AV2040" s="33">
        <v>2.0099999999999998</v>
      </c>
      <c r="AW2040" s="33">
        <v>0.37</v>
      </c>
      <c r="AX2040" s="47"/>
    </row>
    <row r="2041" spans="1:50" x14ac:dyDescent="0.25">
      <c r="A2041" s="50">
        <v>2040</v>
      </c>
      <c r="B2041" s="23" t="s">
        <v>4498</v>
      </c>
      <c r="C2041" s="24" t="s">
        <v>4499</v>
      </c>
      <c r="D2041" s="24" t="s">
        <v>84</v>
      </c>
      <c r="E2041" s="25">
        <v>82102</v>
      </c>
      <c r="F2041" s="24" t="s">
        <v>80</v>
      </c>
      <c r="G2041" s="24" t="s">
        <v>59</v>
      </c>
      <c r="H2041" s="24" t="s">
        <v>81</v>
      </c>
      <c r="I2041" s="26">
        <v>5</v>
      </c>
      <c r="J2041" s="26">
        <f t="shared" si="101"/>
        <v>9</v>
      </c>
      <c r="K2041" s="24" t="s">
        <v>61</v>
      </c>
      <c r="L2041" s="27">
        <v>36206</v>
      </c>
      <c r="M2041" s="28">
        <v>182075</v>
      </c>
      <c r="N2041" s="28">
        <v>182075</v>
      </c>
      <c r="O2041" s="28">
        <v>0</v>
      </c>
      <c r="P2041" s="28">
        <v>0</v>
      </c>
      <c r="Q2041" s="28">
        <v>0</v>
      </c>
      <c r="R2041" s="28">
        <v>-69821</v>
      </c>
      <c r="S2041" s="28">
        <v>-69821</v>
      </c>
      <c r="T2041" s="28">
        <v>-65969</v>
      </c>
      <c r="U2041" s="28">
        <v>-51297</v>
      </c>
      <c r="V2041" s="28">
        <v>-69821</v>
      </c>
      <c r="W2041" s="28">
        <v>-56059.8</v>
      </c>
      <c r="X2041" s="28">
        <v>0</v>
      </c>
      <c r="Y2041" s="28">
        <v>49317</v>
      </c>
      <c r="Z2041" s="28">
        <v>-22538</v>
      </c>
      <c r="AA2041" s="28">
        <v>98592</v>
      </c>
      <c r="AB2041" s="28">
        <v>65222</v>
      </c>
      <c r="AC2041" s="28">
        <v>0</v>
      </c>
      <c r="AD2041" s="28">
        <v>6639</v>
      </c>
      <c r="AE2041" s="28">
        <v>115922</v>
      </c>
      <c r="AF2041" s="28">
        <v>105604</v>
      </c>
      <c r="AG2041" s="28">
        <v>132758</v>
      </c>
      <c r="AH2041" s="28">
        <v>0</v>
      </c>
      <c r="AI2041" s="29">
        <v>0.04</v>
      </c>
      <c r="AJ2041" s="29">
        <v>0.04</v>
      </c>
      <c r="AK2041" s="29">
        <v>7.0000000000000007E-2</v>
      </c>
      <c r="AL2041" s="30">
        <v>0</v>
      </c>
      <c r="AM2041" s="30">
        <v>375.46</v>
      </c>
      <c r="AN2041" s="31">
        <v>8.48</v>
      </c>
      <c r="AO2041" s="32">
        <v>119.44</v>
      </c>
      <c r="AP2041" s="32">
        <v>119.44</v>
      </c>
      <c r="AQ2041" s="33">
        <v>-0.21</v>
      </c>
      <c r="AR2041" s="34">
        <v>-60.23</v>
      </c>
      <c r="AS2041" s="32">
        <v>-309.79000000000002</v>
      </c>
      <c r="AT2041" s="32">
        <v>-38.35</v>
      </c>
      <c r="AU2041" s="24">
        <v>-66.12</v>
      </c>
      <c r="AV2041" s="33">
        <v>-7.55</v>
      </c>
      <c r="AW2041" s="33">
        <v>0.21</v>
      </c>
      <c r="AX2041" s="47"/>
    </row>
    <row r="2042" spans="1:50" x14ac:dyDescent="0.25">
      <c r="A2042" s="50">
        <v>2041</v>
      </c>
      <c r="B2042" s="23" t="s">
        <v>4500</v>
      </c>
      <c r="C2042" s="24" t="s">
        <v>4501</v>
      </c>
      <c r="D2042" s="24" t="s">
        <v>175</v>
      </c>
      <c r="E2042" s="25">
        <v>96001</v>
      </c>
      <c r="F2042" s="24" t="s">
        <v>175</v>
      </c>
      <c r="G2042" s="24" t="s">
        <v>137</v>
      </c>
      <c r="H2042" s="24" t="s">
        <v>81</v>
      </c>
      <c r="I2042" s="26" t="s">
        <v>60</v>
      </c>
      <c r="J2042" s="26" t="s">
        <v>60</v>
      </c>
      <c r="K2042" s="24" t="s">
        <v>61</v>
      </c>
      <c r="L2042" s="27">
        <v>43025</v>
      </c>
      <c r="M2042" s="28">
        <v>182050</v>
      </c>
      <c r="N2042" s="28">
        <v>182050</v>
      </c>
      <c r="O2042" s="28">
        <v>0</v>
      </c>
      <c r="P2042" s="28">
        <v>4357</v>
      </c>
      <c r="Q2042" s="28">
        <v>4357</v>
      </c>
      <c r="R2042" s="28">
        <v>13083</v>
      </c>
      <c r="S2042" s="28">
        <v>13083</v>
      </c>
      <c r="T2042" s="28">
        <v>17440</v>
      </c>
      <c r="U2042" s="28">
        <v>17920</v>
      </c>
      <c r="V2042" s="28">
        <v>17440</v>
      </c>
      <c r="W2042" s="28">
        <v>11450.16</v>
      </c>
      <c r="X2042" s="28">
        <v>126912</v>
      </c>
      <c r="Y2042" s="28">
        <v>50893</v>
      </c>
      <c r="Z2042" s="28">
        <v>17656</v>
      </c>
      <c r="AA2042" s="28">
        <v>29590</v>
      </c>
      <c r="AB2042" s="28">
        <v>38043</v>
      </c>
      <c r="AC2042" s="28">
        <v>55138</v>
      </c>
      <c r="AD2042" s="28">
        <v>5000</v>
      </c>
      <c r="AE2042" s="28">
        <v>36062</v>
      </c>
      <c r="AF2042" s="28">
        <v>0</v>
      </c>
      <c r="AG2042" s="28">
        <v>76019</v>
      </c>
      <c r="AH2042" s="28">
        <v>0</v>
      </c>
      <c r="AI2042" s="29">
        <v>0.08</v>
      </c>
      <c r="AJ2042" s="29">
        <v>0.08</v>
      </c>
      <c r="AK2042" s="29">
        <v>2.0299999999999998</v>
      </c>
      <c r="AL2042" s="30">
        <v>0</v>
      </c>
      <c r="AM2042" s="30">
        <v>48.71</v>
      </c>
      <c r="AN2042" s="31">
        <v>1.21</v>
      </c>
      <c r="AO2042" s="32">
        <v>49.21</v>
      </c>
      <c r="AP2042" s="32">
        <v>51.04</v>
      </c>
      <c r="AQ2042" s="33">
        <v>0</v>
      </c>
      <c r="AR2042" s="34">
        <v>36.28</v>
      </c>
      <c r="AS2042" s="32">
        <v>74.099999999999994</v>
      </c>
      <c r="AT2042" s="32">
        <v>7.19</v>
      </c>
      <c r="AU2042" s="24">
        <v>0</v>
      </c>
      <c r="AV2042" s="33">
        <v>20.85</v>
      </c>
      <c r="AW2042" s="33">
        <v>1.67</v>
      </c>
      <c r="AX2042" s="47"/>
    </row>
    <row r="2043" spans="1:50" x14ac:dyDescent="0.25">
      <c r="A2043" s="50">
        <v>2042</v>
      </c>
      <c r="B2043" s="23" t="s">
        <v>4502</v>
      </c>
      <c r="C2043" s="24" t="s">
        <v>4503</v>
      </c>
      <c r="D2043" s="24" t="s">
        <v>641</v>
      </c>
      <c r="E2043" s="25" t="s">
        <v>642</v>
      </c>
      <c r="F2043" s="24" t="s">
        <v>641</v>
      </c>
      <c r="G2043" s="24" t="s">
        <v>97</v>
      </c>
      <c r="H2043" s="24" t="s">
        <v>81</v>
      </c>
      <c r="I2043" s="26">
        <v>5</v>
      </c>
      <c r="J2043" s="26">
        <f>IF(I2043=0,0,IF(I2043=1,1,IF(I2043=2,2,(IF(I2043=3,4,IF(I2043=5,9,IF(I2043=10,24,IF(I2043=25,49,IF(I2043=50,99,"X")))))))))</f>
        <v>9</v>
      </c>
      <c r="K2043" s="24" t="s">
        <v>61</v>
      </c>
      <c r="L2043" s="27">
        <v>42483</v>
      </c>
      <c r="M2043" s="28">
        <v>181788</v>
      </c>
      <c r="N2043" s="28">
        <v>181788</v>
      </c>
      <c r="O2043" s="28">
        <v>0</v>
      </c>
      <c r="P2043" s="28">
        <v>0</v>
      </c>
      <c r="Q2043" s="28">
        <v>0</v>
      </c>
      <c r="R2043" s="28">
        <v>-11340</v>
      </c>
      <c r="S2043" s="28">
        <v>-11340</v>
      </c>
      <c r="T2043" s="28">
        <v>-6531</v>
      </c>
      <c r="U2043" s="28">
        <v>4556</v>
      </c>
      <c r="V2043" s="28">
        <v>-11340</v>
      </c>
      <c r="W2043" s="28">
        <v>-8930.68</v>
      </c>
      <c r="X2043" s="28">
        <v>124482</v>
      </c>
      <c r="Y2043" s="28">
        <v>67241</v>
      </c>
      <c r="Z2043" s="28">
        <v>2722</v>
      </c>
      <c r="AA2043" s="28">
        <v>83850</v>
      </c>
      <c r="AB2043" s="28">
        <v>27443</v>
      </c>
      <c r="AC2043" s="28">
        <v>57306</v>
      </c>
      <c r="AD2043" s="28">
        <v>5000</v>
      </c>
      <c r="AE2043" s="28">
        <v>88564</v>
      </c>
      <c r="AF2043" s="28">
        <v>20536</v>
      </c>
      <c r="AG2043" s="28">
        <v>57241</v>
      </c>
      <c r="AH2043" s="28">
        <v>0</v>
      </c>
      <c r="AI2043" s="29">
        <v>3.38</v>
      </c>
      <c r="AJ2043" s="29">
        <v>4.05</v>
      </c>
      <c r="AK2043" s="29">
        <v>4.1900000000000004</v>
      </c>
      <c r="AL2043" s="30">
        <v>21.41</v>
      </c>
      <c r="AM2043" s="30">
        <v>50.68</v>
      </c>
      <c r="AN2043" s="31">
        <v>4.5999999999999996</v>
      </c>
      <c r="AO2043" s="32">
        <v>18.21</v>
      </c>
      <c r="AP2043" s="32">
        <v>96.93</v>
      </c>
      <c r="AQ2043" s="33">
        <v>0.13</v>
      </c>
      <c r="AR2043" s="34">
        <v>-12.8</v>
      </c>
      <c r="AS2043" s="32">
        <v>-416.61</v>
      </c>
      <c r="AT2043" s="32">
        <v>-6.24</v>
      </c>
      <c r="AU2043" s="24">
        <v>-55.22</v>
      </c>
      <c r="AV2043" s="33">
        <v>2.0699999999999998</v>
      </c>
      <c r="AW2043" s="33">
        <v>0.09</v>
      </c>
      <c r="AX2043" s="47"/>
    </row>
    <row r="2044" spans="1:50" x14ac:dyDescent="0.25">
      <c r="A2044" s="50">
        <v>2043</v>
      </c>
      <c r="B2044" s="23" t="s">
        <v>4504</v>
      </c>
      <c r="C2044" s="24" t="s">
        <v>609</v>
      </c>
      <c r="D2044" s="24" t="s">
        <v>160</v>
      </c>
      <c r="E2044" s="25">
        <v>94901</v>
      </c>
      <c r="F2044" s="24" t="s">
        <v>160</v>
      </c>
      <c r="G2044" s="24" t="s">
        <v>108</v>
      </c>
      <c r="H2044" s="24" t="s">
        <v>66</v>
      </c>
      <c r="I2044" s="26">
        <v>3</v>
      </c>
      <c r="J2044" s="26">
        <f>IF(I2044=0,0,IF(I2044=1,1,IF(I2044=2,2,(IF(I2044=3,4,IF(I2044=5,9,IF(I2044=10,24,IF(I2044=25,49,IF(I2044=50,99,"X")))))))))</f>
        <v>4</v>
      </c>
      <c r="K2044" s="24" t="s">
        <v>61</v>
      </c>
      <c r="L2044" s="27">
        <v>40061</v>
      </c>
      <c r="M2044" s="28">
        <v>181642</v>
      </c>
      <c r="N2044" s="28">
        <v>181642</v>
      </c>
      <c r="O2044" s="28">
        <v>0</v>
      </c>
      <c r="P2044" s="28">
        <v>118</v>
      </c>
      <c r="Q2044" s="28">
        <v>118</v>
      </c>
      <c r="R2044" s="28">
        <v>-6531</v>
      </c>
      <c r="S2044" s="28">
        <v>-6531</v>
      </c>
      <c r="T2044" s="28">
        <v>-6413</v>
      </c>
      <c r="U2044" s="28">
        <v>3952</v>
      </c>
      <c r="V2044" s="28">
        <v>-6413</v>
      </c>
      <c r="W2044" s="28">
        <v>-19436.28</v>
      </c>
      <c r="X2044" s="28">
        <v>0</v>
      </c>
      <c r="Y2044" s="28">
        <v>49953</v>
      </c>
      <c r="Z2044" s="28">
        <v>98188</v>
      </c>
      <c r="AA2044" s="28">
        <v>49204</v>
      </c>
      <c r="AB2044" s="28">
        <v>101564</v>
      </c>
      <c r="AC2044" s="28">
        <v>0</v>
      </c>
      <c r="AD2044" s="28">
        <v>5000</v>
      </c>
      <c r="AE2044" s="28">
        <v>210365</v>
      </c>
      <c r="AF2044" s="28">
        <v>149089</v>
      </c>
      <c r="AG2044" s="28">
        <v>133516</v>
      </c>
      <c r="AH2044" s="28">
        <v>183469</v>
      </c>
      <c r="AI2044" s="29">
        <v>0.36</v>
      </c>
      <c r="AJ2044" s="29">
        <v>0.52</v>
      </c>
      <c r="AK2044" s="29">
        <v>0.55000000000000004</v>
      </c>
      <c r="AL2044" s="30">
        <v>36.31</v>
      </c>
      <c r="AM2044" s="30">
        <v>302.10000000000002</v>
      </c>
      <c r="AN2044" s="31">
        <v>6.07</v>
      </c>
      <c r="AO2044" s="32">
        <v>53.26</v>
      </c>
      <c r="AP2044" s="32">
        <v>53.32</v>
      </c>
      <c r="AQ2044" s="33">
        <v>0.66</v>
      </c>
      <c r="AR2044" s="34">
        <v>-3.1</v>
      </c>
      <c r="AS2044" s="32">
        <v>-6.65</v>
      </c>
      <c r="AT2044" s="32">
        <v>-3.6</v>
      </c>
      <c r="AU2044" s="24">
        <v>-4.38</v>
      </c>
      <c r="AV2044" s="33">
        <v>-0.1</v>
      </c>
      <c r="AW2044" s="33">
        <v>0.27</v>
      </c>
      <c r="AX2044" s="47"/>
    </row>
    <row r="2045" spans="1:50" x14ac:dyDescent="0.25">
      <c r="A2045" s="50">
        <v>2044</v>
      </c>
      <c r="B2045" s="23" t="s">
        <v>4505</v>
      </c>
      <c r="C2045" s="24" t="s">
        <v>4506</v>
      </c>
      <c r="D2045" s="24" t="s">
        <v>196</v>
      </c>
      <c r="E2045" s="25">
        <v>83101</v>
      </c>
      <c r="F2045" s="24" t="s">
        <v>80</v>
      </c>
      <c r="G2045" s="24" t="s">
        <v>59</v>
      </c>
      <c r="H2045" s="24" t="s">
        <v>71</v>
      </c>
      <c r="I2045" s="26">
        <v>3</v>
      </c>
      <c r="J2045" s="26">
        <f>IF(I2045=0,0,IF(I2045=1,1,IF(I2045=2,2,(IF(I2045=3,4,IF(I2045=5,9,IF(I2045=10,24,IF(I2045=25,49,IF(I2045=50,99,"X")))))))))</f>
        <v>4</v>
      </c>
      <c r="K2045" s="24" t="s">
        <v>61</v>
      </c>
      <c r="L2045" s="27">
        <v>43713</v>
      </c>
      <c r="M2045" s="28">
        <v>181561</v>
      </c>
      <c r="N2045" s="28">
        <v>181561</v>
      </c>
      <c r="O2045" s="28">
        <v>0</v>
      </c>
      <c r="P2045" s="28">
        <v>381</v>
      </c>
      <c r="Q2045" s="28">
        <v>381</v>
      </c>
      <c r="R2045" s="28">
        <v>157</v>
      </c>
      <c r="S2045" s="28">
        <v>157</v>
      </c>
      <c r="T2045" s="28">
        <v>538</v>
      </c>
      <c r="U2045" s="28">
        <v>649</v>
      </c>
      <c r="V2045" s="28">
        <v>538</v>
      </c>
      <c r="W2045" s="28">
        <v>-419.96</v>
      </c>
      <c r="X2045" s="28">
        <v>0</v>
      </c>
      <c r="Y2045" s="28">
        <v>33733</v>
      </c>
      <c r="Z2045" s="28">
        <v>1164</v>
      </c>
      <c r="AA2045" s="28">
        <v>36150</v>
      </c>
      <c r="AB2045" s="28">
        <v>110599</v>
      </c>
      <c r="AC2045" s="28">
        <v>0</v>
      </c>
      <c r="AD2045" s="28">
        <v>5000</v>
      </c>
      <c r="AE2045" s="28">
        <v>19513</v>
      </c>
      <c r="AF2045" s="28">
        <v>5275</v>
      </c>
      <c r="AG2045" s="28">
        <v>147828</v>
      </c>
      <c r="AH2045" s="28">
        <v>181561</v>
      </c>
      <c r="AI2045" s="29">
        <v>0.04</v>
      </c>
      <c r="AJ2045" s="29">
        <v>0.76</v>
      </c>
      <c r="AK2045" s="29">
        <v>0.8</v>
      </c>
      <c r="AL2045" s="30">
        <v>25.59</v>
      </c>
      <c r="AM2045" s="30">
        <v>43.58</v>
      </c>
      <c r="AN2045" s="31">
        <v>1.19</v>
      </c>
      <c r="AO2045" s="32">
        <v>91.71</v>
      </c>
      <c r="AP2045" s="32">
        <v>94.03</v>
      </c>
      <c r="AQ2045" s="33">
        <v>0.22</v>
      </c>
      <c r="AR2045" s="34">
        <v>0.8</v>
      </c>
      <c r="AS2045" s="32">
        <v>13.49</v>
      </c>
      <c r="AT2045" s="32">
        <v>0.09</v>
      </c>
      <c r="AU2045" s="24">
        <v>2.98</v>
      </c>
      <c r="AV2045" s="33">
        <v>1.32</v>
      </c>
      <c r="AW2045" s="33">
        <v>1.77</v>
      </c>
      <c r="AX2045" s="47"/>
    </row>
    <row r="2046" spans="1:50" x14ac:dyDescent="0.25">
      <c r="A2046" s="50">
        <v>2045</v>
      </c>
      <c r="B2046" s="23" t="s">
        <v>4507</v>
      </c>
      <c r="C2046" s="24" t="s">
        <v>4508</v>
      </c>
      <c r="D2046" s="24" t="s">
        <v>64</v>
      </c>
      <c r="E2046" s="25">
        <v>85104</v>
      </c>
      <c r="F2046" s="24" t="s">
        <v>65</v>
      </c>
      <c r="G2046" s="24" t="s">
        <v>59</v>
      </c>
      <c r="H2046" s="24" t="s">
        <v>53</v>
      </c>
      <c r="I2046" s="26">
        <v>1</v>
      </c>
      <c r="J2046" s="26">
        <f>IF(I2046=0,0,IF(I2046=1,1,IF(I2046=2,2,(IF(I2046=3,4,IF(I2046=5,9,IF(I2046=10,24,IF(I2046=25,49,IF(I2046=50,99,"X")))))))))</f>
        <v>1</v>
      </c>
      <c r="K2046" s="24" t="s">
        <v>61</v>
      </c>
      <c r="L2046" s="27">
        <v>37432</v>
      </c>
      <c r="M2046" s="28">
        <v>180997</v>
      </c>
      <c r="N2046" s="28">
        <v>180997</v>
      </c>
      <c r="O2046" s="28">
        <v>0</v>
      </c>
      <c r="P2046" s="28">
        <v>3048</v>
      </c>
      <c r="Q2046" s="28">
        <v>3048</v>
      </c>
      <c r="R2046" s="28">
        <v>10758</v>
      </c>
      <c r="S2046" s="28">
        <v>10758</v>
      </c>
      <c r="T2046" s="28">
        <v>15850</v>
      </c>
      <c r="U2046" s="28">
        <v>122456</v>
      </c>
      <c r="V2046" s="28">
        <v>13806</v>
      </c>
      <c r="W2046" s="28">
        <v>-160154.29999999999</v>
      </c>
      <c r="X2046" s="28">
        <v>0</v>
      </c>
      <c r="Y2046" s="28">
        <v>56796</v>
      </c>
      <c r="Z2046" s="28">
        <v>903839</v>
      </c>
      <c r="AA2046" s="28">
        <v>7521</v>
      </c>
      <c r="AB2046" s="28">
        <v>16170</v>
      </c>
      <c r="AC2046" s="28">
        <v>0</v>
      </c>
      <c r="AD2046" s="28">
        <v>6639</v>
      </c>
      <c r="AE2046" s="28">
        <v>2965099</v>
      </c>
      <c r="AF2046" s="28">
        <v>2902253</v>
      </c>
      <c r="AG2046" s="28">
        <v>124201</v>
      </c>
      <c r="AH2046" s="28">
        <v>180997</v>
      </c>
      <c r="AI2046" s="29">
        <v>0.02</v>
      </c>
      <c r="AJ2046" s="29">
        <v>0.03</v>
      </c>
      <c r="AK2046" s="29">
        <v>0.03</v>
      </c>
      <c r="AL2046" s="30">
        <v>31.13</v>
      </c>
      <c r="AM2046" s="30">
        <v>5961.91</v>
      </c>
      <c r="AN2046" s="31">
        <v>0</v>
      </c>
      <c r="AO2046" s="32">
        <v>69.37</v>
      </c>
      <c r="AP2046" s="32">
        <v>69.52</v>
      </c>
      <c r="AQ2046" s="33">
        <v>0.31</v>
      </c>
      <c r="AR2046" s="34">
        <v>0.36</v>
      </c>
      <c r="AS2046" s="32">
        <v>1.19</v>
      </c>
      <c r="AT2046" s="32">
        <v>5.94</v>
      </c>
      <c r="AU2046" s="24">
        <v>0.37</v>
      </c>
      <c r="AV2046" s="33">
        <v>0.63</v>
      </c>
      <c r="AW2046" s="33">
        <v>0.14000000000000001</v>
      </c>
      <c r="AX2046" s="47"/>
    </row>
    <row r="2047" spans="1:50" x14ac:dyDescent="0.25">
      <c r="A2047" s="50">
        <v>2046</v>
      </c>
      <c r="B2047" s="23" t="s">
        <v>4509</v>
      </c>
      <c r="C2047" s="24" t="s">
        <v>4510</v>
      </c>
      <c r="D2047" s="24" t="s">
        <v>277</v>
      </c>
      <c r="E2047" s="25">
        <v>97401</v>
      </c>
      <c r="F2047" s="24" t="s">
        <v>277</v>
      </c>
      <c r="G2047" s="24" t="s">
        <v>137</v>
      </c>
      <c r="H2047" s="24" t="s">
        <v>81</v>
      </c>
      <c r="I2047" s="26">
        <v>10</v>
      </c>
      <c r="J2047" s="26">
        <f>IF(I2047=0,0,IF(I2047=1,1,IF(I2047=2,2,(IF(I2047=3,4,IF(I2047=5,9,IF(I2047=10,24,IF(I2047=25,49,IF(I2047=50,99,"X")))))))))</f>
        <v>24</v>
      </c>
      <c r="K2047" s="24" t="s">
        <v>61</v>
      </c>
      <c r="L2047" s="27">
        <v>41391</v>
      </c>
      <c r="M2047" s="28">
        <v>180944</v>
      </c>
      <c r="N2047" s="28">
        <v>180944</v>
      </c>
      <c r="O2047" s="28">
        <v>0</v>
      </c>
      <c r="P2047" s="28">
        <v>0</v>
      </c>
      <c r="Q2047" s="28">
        <v>0</v>
      </c>
      <c r="R2047" s="28">
        <v>4026</v>
      </c>
      <c r="S2047" s="28">
        <v>4026</v>
      </c>
      <c r="T2047" s="28">
        <v>4808</v>
      </c>
      <c r="U2047" s="28">
        <v>11151</v>
      </c>
      <c r="V2047" s="28">
        <v>4026</v>
      </c>
      <c r="W2047" s="28">
        <v>-105.24</v>
      </c>
      <c r="X2047" s="28">
        <v>44720</v>
      </c>
      <c r="Y2047" s="28">
        <v>38633</v>
      </c>
      <c r="Z2047" s="28">
        <v>12390</v>
      </c>
      <c r="AA2047" s="28">
        <v>59606</v>
      </c>
      <c r="AB2047" s="28">
        <v>59680</v>
      </c>
      <c r="AC2047" s="28">
        <v>35223</v>
      </c>
      <c r="AD2047" s="28">
        <v>7650</v>
      </c>
      <c r="AE2047" s="28">
        <v>80206</v>
      </c>
      <c r="AF2047" s="28">
        <v>13196</v>
      </c>
      <c r="AG2047" s="28">
        <v>107088</v>
      </c>
      <c r="AH2047" s="28">
        <v>99506</v>
      </c>
      <c r="AI2047" s="29">
        <v>1.1299999999999999</v>
      </c>
      <c r="AJ2047" s="29">
        <v>2.0699999999999998</v>
      </c>
      <c r="AK2047" s="29">
        <v>2.64</v>
      </c>
      <c r="AL2047" s="30">
        <v>46.87</v>
      </c>
      <c r="AM2047" s="30">
        <v>63.88</v>
      </c>
      <c r="AN2047" s="31">
        <v>24.68</v>
      </c>
      <c r="AO2047" s="32">
        <v>31.48</v>
      </c>
      <c r="AP2047" s="32">
        <v>84.55</v>
      </c>
      <c r="AQ2047" s="33">
        <v>0.94</v>
      </c>
      <c r="AR2047" s="34">
        <v>5.0199999999999996</v>
      </c>
      <c r="AS2047" s="32">
        <v>32.49</v>
      </c>
      <c r="AT2047" s="32">
        <v>2.23</v>
      </c>
      <c r="AU2047" s="24">
        <v>30.51</v>
      </c>
      <c r="AV2047" s="33">
        <v>2.86</v>
      </c>
      <c r="AW2047" s="33">
        <v>0.63</v>
      </c>
      <c r="AX2047" s="47"/>
    </row>
    <row r="2048" spans="1:50" x14ac:dyDescent="0.25">
      <c r="A2048" s="50">
        <v>2047</v>
      </c>
      <c r="B2048" s="23" t="s">
        <v>4511</v>
      </c>
      <c r="C2048" s="24" t="s">
        <v>4512</v>
      </c>
      <c r="D2048" s="24" t="s">
        <v>84</v>
      </c>
      <c r="E2048" s="25">
        <v>82101</v>
      </c>
      <c r="F2048" s="24" t="s">
        <v>58</v>
      </c>
      <c r="G2048" s="24" t="s">
        <v>59</v>
      </c>
      <c r="H2048" s="24" t="s">
        <v>81</v>
      </c>
      <c r="I2048" s="26" t="s">
        <v>60</v>
      </c>
      <c r="J2048" s="26" t="s">
        <v>60</v>
      </c>
      <c r="K2048" s="24" t="s">
        <v>61</v>
      </c>
      <c r="L2048" s="27">
        <v>42473</v>
      </c>
      <c r="M2048" s="28">
        <v>180920</v>
      </c>
      <c r="N2048" s="28">
        <v>180920</v>
      </c>
      <c r="O2048" s="28">
        <v>0</v>
      </c>
      <c r="P2048" s="28">
        <v>8195</v>
      </c>
      <c r="Q2048" s="28">
        <v>8195</v>
      </c>
      <c r="R2048" s="28">
        <v>30827</v>
      </c>
      <c r="S2048" s="28">
        <v>30827</v>
      </c>
      <c r="T2048" s="28">
        <v>39022</v>
      </c>
      <c r="U2048" s="28">
        <v>39022</v>
      </c>
      <c r="V2048" s="28">
        <v>39022</v>
      </c>
      <c r="W2048" s="28">
        <v>26077.16</v>
      </c>
      <c r="X2048" s="28">
        <v>113920</v>
      </c>
      <c r="Y2048" s="28">
        <v>61893</v>
      </c>
      <c r="Z2048" s="28">
        <v>37578</v>
      </c>
      <c r="AA2048" s="28">
        <v>12897</v>
      </c>
      <c r="AB2048" s="28">
        <v>10842</v>
      </c>
      <c r="AC2048" s="28">
        <v>67000</v>
      </c>
      <c r="AD2048" s="28">
        <v>5000</v>
      </c>
      <c r="AE2048" s="28">
        <v>72144</v>
      </c>
      <c r="AF2048" s="28">
        <v>0</v>
      </c>
      <c r="AG2048" s="28">
        <v>52027</v>
      </c>
      <c r="AH2048" s="28">
        <v>0</v>
      </c>
      <c r="AI2048" s="29">
        <v>1.45</v>
      </c>
      <c r="AJ2048" s="29">
        <v>2.0499999999999998</v>
      </c>
      <c r="AK2048" s="29">
        <v>2.09</v>
      </c>
      <c r="AL2048" s="30">
        <v>41.03</v>
      </c>
      <c r="AM2048" s="30">
        <v>104.55</v>
      </c>
      <c r="AN2048" s="31">
        <v>2.62</v>
      </c>
      <c r="AO2048" s="32">
        <v>47.91</v>
      </c>
      <c r="AP2048" s="32">
        <v>47.91</v>
      </c>
      <c r="AQ2048" s="33">
        <v>0</v>
      </c>
      <c r="AR2048" s="34">
        <v>42.73</v>
      </c>
      <c r="AS2048" s="32">
        <v>82.03</v>
      </c>
      <c r="AT2048" s="32">
        <v>17.04</v>
      </c>
      <c r="AU2048" s="24">
        <v>0</v>
      </c>
      <c r="AV2048" s="33">
        <v>14.76</v>
      </c>
      <c r="AW2048" s="33">
        <v>1.36</v>
      </c>
      <c r="AX2048" s="47"/>
    </row>
    <row r="2049" spans="1:50" x14ac:dyDescent="0.25">
      <c r="A2049" s="50">
        <v>2048</v>
      </c>
      <c r="B2049" s="23" t="s">
        <v>4513</v>
      </c>
      <c r="C2049" s="24" t="s">
        <v>4514</v>
      </c>
      <c r="D2049" s="24" t="s">
        <v>79</v>
      </c>
      <c r="E2049" s="25">
        <v>83153</v>
      </c>
      <c r="F2049" s="24"/>
      <c r="G2049" s="24" t="s">
        <v>59</v>
      </c>
      <c r="H2049" s="24" t="s">
        <v>81</v>
      </c>
      <c r="I2049" s="26">
        <v>25</v>
      </c>
      <c r="J2049" s="26">
        <f>IF(I2049=0,0,IF(I2049=1,1,IF(I2049=2,2,(IF(I2049=3,4,IF(I2049=5,9,IF(I2049=10,24,IF(I2049=25,49,IF(I2049=50,99,"49")))))))))</f>
        <v>49</v>
      </c>
      <c r="K2049" s="24" t="s">
        <v>61</v>
      </c>
      <c r="L2049" s="27">
        <v>43239</v>
      </c>
      <c r="M2049" s="28">
        <v>180874</v>
      </c>
      <c r="N2049" s="28">
        <v>180874</v>
      </c>
      <c r="O2049" s="28">
        <v>0</v>
      </c>
      <c r="P2049" s="28">
        <v>0</v>
      </c>
      <c r="Q2049" s="28">
        <v>0</v>
      </c>
      <c r="R2049" s="28">
        <v>-85431</v>
      </c>
      <c r="S2049" s="28">
        <v>-85431</v>
      </c>
      <c r="T2049" s="28">
        <v>-85431</v>
      </c>
      <c r="U2049" s="28">
        <v>-85431</v>
      </c>
      <c r="V2049" s="28">
        <v>-85431</v>
      </c>
      <c r="W2049" s="28">
        <v>-65727.740000000005</v>
      </c>
      <c r="X2049" s="28">
        <v>47984</v>
      </c>
      <c r="Y2049" s="28">
        <v>7714</v>
      </c>
      <c r="Z2049" s="28">
        <v>-61053</v>
      </c>
      <c r="AA2049" s="28">
        <v>93145</v>
      </c>
      <c r="AB2049" s="28">
        <v>93784</v>
      </c>
      <c r="AC2049" s="28">
        <v>0</v>
      </c>
      <c r="AD2049" s="28">
        <v>5000</v>
      </c>
      <c r="AE2049" s="28">
        <v>26153</v>
      </c>
      <c r="AF2049" s="28">
        <v>23135</v>
      </c>
      <c r="AG2049" s="28">
        <v>173160</v>
      </c>
      <c r="AH2049" s="28">
        <v>0</v>
      </c>
      <c r="AI2049" s="29">
        <v>0.01</v>
      </c>
      <c r="AJ2049" s="29">
        <v>0.02</v>
      </c>
      <c r="AK2049" s="29">
        <v>0.03</v>
      </c>
      <c r="AL2049" s="30">
        <v>1.77</v>
      </c>
      <c r="AM2049" s="30">
        <v>181.17</v>
      </c>
      <c r="AN2049" s="31">
        <v>2.79</v>
      </c>
      <c r="AO2049" s="32">
        <v>333.2</v>
      </c>
      <c r="AP2049" s="32">
        <v>333.45</v>
      </c>
      <c r="AQ2049" s="33">
        <v>-2.64</v>
      </c>
      <c r="AR2049" s="34">
        <v>-326.66000000000003</v>
      </c>
      <c r="AS2049" s="32">
        <v>-139.93</v>
      </c>
      <c r="AT2049" s="32">
        <v>-47.23</v>
      </c>
      <c r="AU2049" s="24">
        <v>-369.27</v>
      </c>
      <c r="AV2049" s="33">
        <v>-33.479999999999997</v>
      </c>
      <c r="AW2049" s="33">
        <v>1.19</v>
      </c>
      <c r="AX2049" s="47"/>
    </row>
    <row r="2050" spans="1:50" x14ac:dyDescent="0.25">
      <c r="A2050" s="50">
        <v>2049</v>
      </c>
      <c r="B2050" s="23" t="s">
        <v>4515</v>
      </c>
      <c r="C2050" s="24" t="s">
        <v>4516</v>
      </c>
      <c r="D2050" s="24" t="s">
        <v>662</v>
      </c>
      <c r="E2050" s="25" t="s">
        <v>571</v>
      </c>
      <c r="F2050" s="24" t="s">
        <v>50</v>
      </c>
      <c r="G2050" s="24" t="s">
        <v>52</v>
      </c>
      <c r="H2050" s="24" t="s">
        <v>66</v>
      </c>
      <c r="I2050" s="26">
        <v>10</v>
      </c>
      <c r="J2050" s="26">
        <f>IF(I2050=0,0,IF(I2050=1,1,IF(I2050=2,2,(IF(I2050=3,4,IF(I2050=5,9,IF(I2050=10,24,IF(I2050=25,49,IF(I2050=50,99,"X")))))))))</f>
        <v>24</v>
      </c>
      <c r="K2050" s="24" t="s">
        <v>61</v>
      </c>
      <c r="L2050" s="27">
        <v>40502</v>
      </c>
      <c r="M2050" s="28">
        <v>180817</v>
      </c>
      <c r="N2050" s="28">
        <v>180817</v>
      </c>
      <c r="O2050" s="28">
        <v>0</v>
      </c>
      <c r="P2050" s="28">
        <v>0</v>
      </c>
      <c r="Q2050" s="28">
        <v>0</v>
      </c>
      <c r="R2050" s="28">
        <v>-6775</v>
      </c>
      <c r="S2050" s="28">
        <v>-6775</v>
      </c>
      <c r="T2050" s="28">
        <v>-6775</v>
      </c>
      <c r="U2050" s="28">
        <v>-6461</v>
      </c>
      <c r="V2050" s="28">
        <v>-6775</v>
      </c>
      <c r="W2050" s="28">
        <v>-8693.9599999999991</v>
      </c>
      <c r="X2050" s="28">
        <v>0</v>
      </c>
      <c r="Y2050" s="28">
        <v>55616</v>
      </c>
      <c r="Z2050" s="28">
        <v>28268</v>
      </c>
      <c r="AA2050" s="28">
        <v>105614</v>
      </c>
      <c r="AB2050" s="28">
        <v>76062</v>
      </c>
      <c r="AC2050" s="28">
        <v>0</v>
      </c>
      <c r="AD2050" s="28">
        <v>5000</v>
      </c>
      <c r="AE2050" s="28">
        <v>39447</v>
      </c>
      <c r="AF2050" s="28">
        <v>0</v>
      </c>
      <c r="AG2050" s="28">
        <v>127656</v>
      </c>
      <c r="AH2050" s="28">
        <v>183272</v>
      </c>
      <c r="AI2050" s="29">
        <v>1.74</v>
      </c>
      <c r="AJ2050" s="29">
        <v>3.12</v>
      </c>
      <c r="AK2050" s="29">
        <v>3.53</v>
      </c>
      <c r="AL2050" s="30">
        <v>30.39</v>
      </c>
      <c r="AM2050" s="30">
        <v>31.1</v>
      </c>
      <c r="AN2050" s="31">
        <v>8.93</v>
      </c>
      <c r="AO2050" s="32">
        <v>27.96</v>
      </c>
      <c r="AP2050" s="32">
        <v>28.34</v>
      </c>
      <c r="AQ2050" s="33">
        <v>0</v>
      </c>
      <c r="AR2050" s="34">
        <v>-17.170000000000002</v>
      </c>
      <c r="AS2050" s="32">
        <v>-23.97</v>
      </c>
      <c r="AT2050" s="32">
        <v>-3.75</v>
      </c>
      <c r="AU2050" s="24">
        <v>0</v>
      </c>
      <c r="AV2050" s="33">
        <v>-1.1100000000000001</v>
      </c>
      <c r="AW2050" s="33">
        <v>0.91</v>
      </c>
      <c r="AX2050" s="47"/>
    </row>
    <row r="2051" spans="1:50" x14ac:dyDescent="0.25">
      <c r="A2051" s="50">
        <v>2050</v>
      </c>
      <c r="B2051" s="23" t="s">
        <v>4517</v>
      </c>
      <c r="C2051" s="24" t="s">
        <v>4518</v>
      </c>
      <c r="D2051" s="24" t="s">
        <v>57</v>
      </c>
      <c r="E2051" s="25">
        <v>82102</v>
      </c>
      <c r="F2051" s="24" t="s">
        <v>58</v>
      </c>
      <c r="G2051" s="24" t="s">
        <v>59</v>
      </c>
      <c r="H2051" s="24" t="s">
        <v>81</v>
      </c>
      <c r="I2051" s="26">
        <v>1</v>
      </c>
      <c r="J2051" s="26">
        <f>IF(I2051=0,0,IF(I2051=1,1,IF(I2051=2,2,(IF(I2051=3,4,IF(I2051=5,9,IF(I2051=10,24,IF(I2051=25,49,IF(I2051=50,99,"X")))))))))</f>
        <v>1</v>
      </c>
      <c r="K2051" s="24" t="s">
        <v>61</v>
      </c>
      <c r="L2051" s="27">
        <v>39854</v>
      </c>
      <c r="M2051" s="28">
        <v>180807</v>
      </c>
      <c r="N2051" s="28">
        <v>180807</v>
      </c>
      <c r="O2051" s="28">
        <v>0</v>
      </c>
      <c r="P2051" s="28">
        <v>525</v>
      </c>
      <c r="Q2051" s="28">
        <v>525</v>
      </c>
      <c r="R2051" s="28">
        <v>-4946</v>
      </c>
      <c r="S2051" s="28">
        <v>-4946</v>
      </c>
      <c r="T2051" s="28">
        <v>-2059</v>
      </c>
      <c r="U2051" s="28">
        <v>8923</v>
      </c>
      <c r="V2051" s="28">
        <v>-4421</v>
      </c>
      <c r="W2051" s="28">
        <v>-34629.32</v>
      </c>
      <c r="X2051" s="28">
        <v>49548</v>
      </c>
      <c r="Y2051" s="28">
        <v>62371</v>
      </c>
      <c r="Z2051" s="28">
        <v>270826</v>
      </c>
      <c r="AA2051" s="28">
        <v>48439</v>
      </c>
      <c r="AB2051" s="28">
        <v>26981</v>
      </c>
      <c r="AC2051" s="28">
        <v>28362</v>
      </c>
      <c r="AD2051" s="28">
        <v>5000</v>
      </c>
      <c r="AE2051" s="28">
        <v>418314</v>
      </c>
      <c r="AF2051" s="28">
        <v>49001</v>
      </c>
      <c r="AG2051" s="28">
        <v>90074</v>
      </c>
      <c r="AH2051" s="28">
        <v>102897</v>
      </c>
      <c r="AI2051" s="29">
        <v>2.23</v>
      </c>
      <c r="AJ2051" s="29">
        <v>2.4900000000000002</v>
      </c>
      <c r="AK2051" s="29">
        <v>2.5</v>
      </c>
      <c r="AL2051" s="30">
        <v>76.09</v>
      </c>
      <c r="AM2051" s="30">
        <v>448.31</v>
      </c>
      <c r="AN2051" s="31">
        <v>3.64</v>
      </c>
      <c r="AO2051" s="32">
        <v>35.26</v>
      </c>
      <c r="AP2051" s="32">
        <v>35.26</v>
      </c>
      <c r="AQ2051" s="33">
        <v>5.53</v>
      </c>
      <c r="AR2051" s="34">
        <v>-1.18</v>
      </c>
      <c r="AS2051" s="32">
        <v>-1.83</v>
      </c>
      <c r="AT2051" s="32">
        <v>-2.74</v>
      </c>
      <c r="AU2051" s="24">
        <v>-10.09</v>
      </c>
      <c r="AV2051" s="33">
        <v>0.95</v>
      </c>
      <c r="AW2051" s="33">
        <v>0.44</v>
      </c>
      <c r="AX2051" s="47"/>
    </row>
    <row r="2052" spans="1:50" x14ac:dyDescent="0.25">
      <c r="A2052" s="50">
        <v>2051</v>
      </c>
      <c r="B2052" s="23" t="s">
        <v>4519</v>
      </c>
      <c r="C2052" s="24" t="s">
        <v>4520</v>
      </c>
      <c r="D2052" s="24" t="s">
        <v>3397</v>
      </c>
      <c r="E2052" s="25">
        <v>81105</v>
      </c>
      <c r="F2052" s="24" t="s">
        <v>70</v>
      </c>
      <c r="G2052" s="24" t="s">
        <v>59</v>
      </c>
      <c r="H2052" s="24" t="s">
        <v>71</v>
      </c>
      <c r="I2052" s="26">
        <v>1</v>
      </c>
      <c r="J2052" s="26">
        <f>IF(I2052=0,0,IF(I2052=1,1,IF(I2052=2,2,(IF(I2052=3,4,IF(I2052=5,9,IF(I2052=10,24,IF(I2052=25,49,IF(I2052=50,99,"X")))))))))</f>
        <v>1</v>
      </c>
      <c r="K2052" s="24" t="s">
        <v>61</v>
      </c>
      <c r="L2052" s="27">
        <v>41955</v>
      </c>
      <c r="M2052" s="28">
        <v>180774</v>
      </c>
      <c r="N2052" s="28">
        <v>180774</v>
      </c>
      <c r="O2052" s="28">
        <v>0</v>
      </c>
      <c r="P2052" s="28">
        <v>2187</v>
      </c>
      <c r="Q2052" s="28">
        <v>2187</v>
      </c>
      <c r="R2052" s="28">
        <v>2590</v>
      </c>
      <c r="S2052" s="28">
        <v>2590</v>
      </c>
      <c r="T2052" s="28">
        <v>5062</v>
      </c>
      <c r="U2052" s="28">
        <v>8646</v>
      </c>
      <c r="V2052" s="28">
        <v>4777</v>
      </c>
      <c r="W2052" s="28">
        <v>2230.16</v>
      </c>
      <c r="X2052" s="28">
        <v>0</v>
      </c>
      <c r="Y2052" s="28">
        <v>-32711</v>
      </c>
      <c r="Z2052" s="28">
        <v>9822</v>
      </c>
      <c r="AA2052" s="28">
        <v>7861</v>
      </c>
      <c r="AB2052" s="28">
        <v>163197</v>
      </c>
      <c r="AC2052" s="28">
        <v>0</v>
      </c>
      <c r="AD2052" s="28">
        <v>5000</v>
      </c>
      <c r="AE2052" s="28">
        <v>30753</v>
      </c>
      <c r="AF2052" s="28">
        <v>5542</v>
      </c>
      <c r="AG2052" s="28">
        <v>213485</v>
      </c>
      <c r="AH2052" s="28">
        <v>180774</v>
      </c>
      <c r="AI2052" s="29">
        <v>0.12</v>
      </c>
      <c r="AJ2052" s="29">
        <v>1.0900000000000001</v>
      </c>
      <c r="AK2052" s="29">
        <v>1.6</v>
      </c>
      <c r="AL2052" s="30">
        <v>30.52</v>
      </c>
      <c r="AM2052" s="30">
        <v>26.51</v>
      </c>
      <c r="AN2052" s="31">
        <v>15.93</v>
      </c>
      <c r="AO2052" s="32">
        <v>51.12</v>
      </c>
      <c r="AP2052" s="32">
        <v>68.06</v>
      </c>
      <c r="AQ2052" s="33">
        <v>1.77</v>
      </c>
      <c r="AR2052" s="34">
        <v>8.42</v>
      </c>
      <c r="AS2052" s="32">
        <v>26.37</v>
      </c>
      <c r="AT2052" s="32">
        <v>1.43</v>
      </c>
      <c r="AU2052" s="24">
        <v>46.73</v>
      </c>
      <c r="AV2052" s="33">
        <v>2.66</v>
      </c>
      <c r="AW2052" s="33">
        <v>1.35</v>
      </c>
      <c r="AX2052" s="47"/>
    </row>
    <row r="2053" spans="1:50" x14ac:dyDescent="0.25">
      <c r="A2053" s="50">
        <v>2052</v>
      </c>
      <c r="B2053" s="23" t="s">
        <v>4521</v>
      </c>
      <c r="C2053" s="24" t="s">
        <v>4522</v>
      </c>
      <c r="D2053" s="24" t="s">
        <v>140</v>
      </c>
      <c r="E2053" s="25" t="s">
        <v>331</v>
      </c>
      <c r="F2053" s="24" t="s">
        <v>142</v>
      </c>
      <c r="G2053" s="24" t="s">
        <v>76</v>
      </c>
      <c r="H2053" s="24" t="s">
        <v>66</v>
      </c>
      <c r="I2053" s="26">
        <v>3</v>
      </c>
      <c r="J2053" s="26">
        <f>IF(I2053=0,0,IF(I2053=1,1,IF(I2053=2,2,(IF(I2053=3,4,IF(I2053=5,9,IF(I2053=10,24,IF(I2053=25,49,IF(I2053=50,99,"X")))))))))</f>
        <v>4</v>
      </c>
      <c r="K2053" s="24" t="s">
        <v>61</v>
      </c>
      <c r="L2053" s="27">
        <v>41783</v>
      </c>
      <c r="M2053" s="28">
        <v>180469</v>
      </c>
      <c r="N2053" s="28">
        <v>180478</v>
      </c>
      <c r="O2053" s="28">
        <v>9</v>
      </c>
      <c r="P2053" s="28">
        <v>793</v>
      </c>
      <c r="Q2053" s="28">
        <v>793</v>
      </c>
      <c r="R2053" s="28">
        <v>21470</v>
      </c>
      <c r="S2053" s="28">
        <v>21470</v>
      </c>
      <c r="T2053" s="28">
        <v>22263</v>
      </c>
      <c r="U2053" s="28">
        <v>53065</v>
      </c>
      <c r="V2053" s="28">
        <v>22263</v>
      </c>
      <c r="W2053" s="28">
        <v>6562.24</v>
      </c>
      <c r="X2053" s="28">
        <v>0</v>
      </c>
      <c r="Y2053" s="28">
        <v>76384</v>
      </c>
      <c r="Z2053" s="28">
        <v>50112</v>
      </c>
      <c r="AA2053" s="28">
        <v>23195</v>
      </c>
      <c r="AB2053" s="28">
        <v>86707</v>
      </c>
      <c r="AC2053" s="28">
        <v>0</v>
      </c>
      <c r="AD2053" s="28">
        <v>5000</v>
      </c>
      <c r="AE2053" s="28">
        <v>206036</v>
      </c>
      <c r="AF2053" s="28">
        <v>177358</v>
      </c>
      <c r="AG2053" s="28">
        <v>104085</v>
      </c>
      <c r="AH2053" s="28">
        <v>180469</v>
      </c>
      <c r="AI2053" s="29">
        <v>0.12</v>
      </c>
      <c r="AJ2053" s="29">
        <v>0.17</v>
      </c>
      <c r="AK2053" s="29">
        <v>0.18</v>
      </c>
      <c r="AL2053" s="30">
        <v>13.1</v>
      </c>
      <c r="AM2053" s="30">
        <v>539.29999999999995</v>
      </c>
      <c r="AN2053" s="31">
        <v>5.24</v>
      </c>
      <c r="AO2053" s="32">
        <v>75.680000000000007</v>
      </c>
      <c r="AP2053" s="32">
        <v>75.680000000000007</v>
      </c>
      <c r="AQ2053" s="33">
        <v>0.28000000000000003</v>
      </c>
      <c r="AR2053" s="34">
        <v>10.42</v>
      </c>
      <c r="AS2053" s="32">
        <v>42.84</v>
      </c>
      <c r="AT2053" s="32">
        <v>11.9</v>
      </c>
      <c r="AU2053" s="24">
        <v>12.11</v>
      </c>
      <c r="AV2053" s="33">
        <v>2.19</v>
      </c>
      <c r="AW2053" s="33">
        <v>0.38</v>
      </c>
      <c r="AX2053" s="47"/>
    </row>
    <row r="2054" spans="1:50" x14ac:dyDescent="0.25">
      <c r="A2054" s="50">
        <v>2053</v>
      </c>
      <c r="B2054" s="23" t="s">
        <v>4523</v>
      </c>
      <c r="C2054" s="24" t="s">
        <v>4524</v>
      </c>
      <c r="D2054" s="24" t="s">
        <v>196</v>
      </c>
      <c r="E2054" s="25">
        <v>83104</v>
      </c>
      <c r="F2054" s="24" t="s">
        <v>80</v>
      </c>
      <c r="G2054" s="24" t="s">
        <v>59</v>
      </c>
      <c r="H2054" s="24" t="s">
        <v>66</v>
      </c>
      <c r="I2054" s="26" t="s">
        <v>60</v>
      </c>
      <c r="J2054" s="26" t="s">
        <v>60</v>
      </c>
      <c r="K2054" s="24" t="s">
        <v>61</v>
      </c>
      <c r="L2054" s="27">
        <v>42969</v>
      </c>
      <c r="M2054" s="28">
        <v>180252</v>
      </c>
      <c r="N2054" s="28">
        <v>180252</v>
      </c>
      <c r="O2054" s="28">
        <v>0</v>
      </c>
      <c r="P2054" s="28">
        <v>1470</v>
      </c>
      <c r="Q2054" s="28">
        <v>1470</v>
      </c>
      <c r="R2054" s="28">
        <v>5382</v>
      </c>
      <c r="S2054" s="28">
        <v>5382</v>
      </c>
      <c r="T2054" s="28">
        <v>6852</v>
      </c>
      <c r="U2054" s="28">
        <v>6852</v>
      </c>
      <c r="V2054" s="28">
        <v>6852</v>
      </c>
      <c r="W2054" s="28">
        <v>2721.64</v>
      </c>
      <c r="X2054" s="28">
        <v>35193</v>
      </c>
      <c r="Y2054" s="28">
        <v>18428</v>
      </c>
      <c r="Z2054" s="28">
        <v>10382</v>
      </c>
      <c r="AA2054" s="28">
        <v>10900</v>
      </c>
      <c r="AB2054" s="28">
        <v>8772</v>
      </c>
      <c r="AC2054" s="28">
        <v>145059</v>
      </c>
      <c r="AD2054" s="28">
        <v>5000</v>
      </c>
      <c r="AE2054" s="28">
        <v>53426</v>
      </c>
      <c r="AF2054" s="28">
        <v>0</v>
      </c>
      <c r="AG2054" s="28">
        <v>16765</v>
      </c>
      <c r="AH2054" s="28">
        <v>0</v>
      </c>
      <c r="AI2054" s="29">
        <v>0.25</v>
      </c>
      <c r="AJ2054" s="29">
        <v>0.26</v>
      </c>
      <c r="AK2054" s="29">
        <v>1.24</v>
      </c>
      <c r="AL2054" s="30">
        <v>0.76</v>
      </c>
      <c r="AM2054" s="30">
        <v>95.65</v>
      </c>
      <c r="AN2054" s="31">
        <v>84.26</v>
      </c>
      <c r="AO2054" s="32">
        <v>80.48</v>
      </c>
      <c r="AP2054" s="32">
        <v>80.569999999999993</v>
      </c>
      <c r="AQ2054" s="33">
        <v>0</v>
      </c>
      <c r="AR2054" s="34">
        <v>10.07</v>
      </c>
      <c r="AS2054" s="32">
        <v>51.84</v>
      </c>
      <c r="AT2054" s="32">
        <v>2.99</v>
      </c>
      <c r="AU2054" s="24">
        <v>0</v>
      </c>
      <c r="AV2054" s="33">
        <v>8.26</v>
      </c>
      <c r="AW2054" s="33">
        <v>0.93</v>
      </c>
      <c r="AX2054" s="47"/>
    </row>
    <row r="2055" spans="1:50" x14ac:dyDescent="0.25">
      <c r="A2055" s="50">
        <v>2054</v>
      </c>
      <c r="B2055" s="23" t="s">
        <v>4525</v>
      </c>
      <c r="C2055" s="24" t="s">
        <v>4526</v>
      </c>
      <c r="D2055" s="24" t="s">
        <v>347</v>
      </c>
      <c r="E2055" s="25">
        <v>90101</v>
      </c>
      <c r="F2055" s="24" t="s">
        <v>347</v>
      </c>
      <c r="G2055" s="24" t="s">
        <v>59</v>
      </c>
      <c r="H2055" s="24" t="s">
        <v>81</v>
      </c>
      <c r="I2055" s="26">
        <v>1</v>
      </c>
      <c r="J2055" s="26">
        <f>IF(I2055=0,0,IF(I2055=1,1,IF(I2055=2,2,(IF(I2055=3,4,IF(I2055=5,9,IF(I2055=10,24,IF(I2055=25,49,IF(I2055=50,99,"X")))))))))</f>
        <v>1</v>
      </c>
      <c r="K2055" s="24" t="s">
        <v>61</v>
      </c>
      <c r="L2055" s="27">
        <v>38426</v>
      </c>
      <c r="M2055" s="28">
        <v>180227</v>
      </c>
      <c r="N2055" s="28">
        <v>180227</v>
      </c>
      <c r="O2055" s="28">
        <v>0</v>
      </c>
      <c r="P2055" s="28">
        <v>960</v>
      </c>
      <c r="Q2055" s="28">
        <v>960</v>
      </c>
      <c r="R2055" s="28">
        <v>-834</v>
      </c>
      <c r="S2055" s="28">
        <v>-834</v>
      </c>
      <c r="T2055" s="28">
        <v>250</v>
      </c>
      <c r="U2055" s="28">
        <v>3386</v>
      </c>
      <c r="V2055" s="28">
        <v>126</v>
      </c>
      <c r="W2055" s="28">
        <v>-2918.52</v>
      </c>
      <c r="X2055" s="28">
        <v>-1434</v>
      </c>
      <c r="Y2055" s="28">
        <v>26287</v>
      </c>
      <c r="Z2055" s="28">
        <v>8370</v>
      </c>
      <c r="AA2055" s="28">
        <v>20255</v>
      </c>
      <c r="AB2055" s="28">
        <v>35594</v>
      </c>
      <c r="AC2055" s="28">
        <v>1434</v>
      </c>
      <c r="AD2055" s="28">
        <v>6640</v>
      </c>
      <c r="AE2055" s="28">
        <v>65408</v>
      </c>
      <c r="AF2055" s="28">
        <v>10898</v>
      </c>
      <c r="AG2055" s="28">
        <v>152506</v>
      </c>
      <c r="AH2055" s="28">
        <v>180227</v>
      </c>
      <c r="AI2055" s="29">
        <v>0.56000000000000005</v>
      </c>
      <c r="AJ2055" s="29">
        <v>0.97</v>
      </c>
      <c r="AK2055" s="29">
        <v>1.01</v>
      </c>
      <c r="AL2055" s="30">
        <v>44.13</v>
      </c>
      <c r="AM2055" s="30">
        <v>126.62</v>
      </c>
      <c r="AN2055" s="31">
        <v>3.66</v>
      </c>
      <c r="AO2055" s="32">
        <v>82.78</v>
      </c>
      <c r="AP2055" s="32">
        <v>87.2</v>
      </c>
      <c r="AQ2055" s="33">
        <v>0.77</v>
      </c>
      <c r="AR2055" s="34">
        <v>-1.28</v>
      </c>
      <c r="AS2055" s="32">
        <v>-9.9600000000000009</v>
      </c>
      <c r="AT2055" s="32">
        <v>-0.46</v>
      </c>
      <c r="AU2055" s="24">
        <v>-7.65</v>
      </c>
      <c r="AV2055" s="33">
        <v>0.48</v>
      </c>
      <c r="AW2055" s="33">
        <v>0.72</v>
      </c>
      <c r="AX2055" s="47"/>
    </row>
    <row r="2056" spans="1:50" x14ac:dyDescent="0.25">
      <c r="A2056" s="50">
        <v>2055</v>
      </c>
      <c r="B2056" s="23" t="s">
        <v>4527</v>
      </c>
      <c r="C2056" s="24" t="s">
        <v>2737</v>
      </c>
      <c r="D2056" s="24" t="s">
        <v>2279</v>
      </c>
      <c r="E2056" s="25">
        <v>82107</v>
      </c>
      <c r="F2056" s="24" t="s">
        <v>58</v>
      </c>
      <c r="G2056" s="24" t="s">
        <v>59</v>
      </c>
      <c r="H2056" s="24" t="s">
        <v>104</v>
      </c>
      <c r="I2056" s="26" t="s">
        <v>60</v>
      </c>
      <c r="J2056" s="26" t="s">
        <v>60</v>
      </c>
      <c r="K2056" s="24" t="s">
        <v>61</v>
      </c>
      <c r="L2056" s="27">
        <v>41369</v>
      </c>
      <c r="M2056" s="28">
        <v>180217</v>
      </c>
      <c r="N2056" s="28">
        <v>180217</v>
      </c>
      <c r="O2056" s="28">
        <v>0</v>
      </c>
      <c r="P2056" s="28">
        <v>0</v>
      </c>
      <c r="Q2056" s="28">
        <v>0</v>
      </c>
      <c r="R2056" s="28">
        <v>-92712</v>
      </c>
      <c r="S2056" s="28">
        <v>-92712</v>
      </c>
      <c r="T2056" s="28">
        <v>-92655</v>
      </c>
      <c r="U2056" s="28">
        <v>-91686</v>
      </c>
      <c r="V2056" s="28">
        <v>-92712</v>
      </c>
      <c r="W2056" s="28">
        <v>-74237.820000000007</v>
      </c>
      <c r="X2056" s="28">
        <v>89723</v>
      </c>
      <c r="Y2056" s="28">
        <v>-34666</v>
      </c>
      <c r="Z2056" s="28">
        <v>739</v>
      </c>
      <c r="AA2056" s="28">
        <v>22307</v>
      </c>
      <c r="AB2056" s="28">
        <v>39843</v>
      </c>
      <c r="AC2056" s="28">
        <v>71577</v>
      </c>
      <c r="AD2056" s="28">
        <v>5000</v>
      </c>
      <c r="AE2056" s="28">
        <v>1737</v>
      </c>
      <c r="AF2056" s="28">
        <v>0</v>
      </c>
      <c r="AG2056" s="28">
        <v>143306</v>
      </c>
      <c r="AH2056" s="28">
        <v>6826</v>
      </c>
      <c r="AI2056" s="29">
        <v>3.72</v>
      </c>
      <c r="AJ2056" s="29">
        <v>5.03</v>
      </c>
      <c r="AK2056" s="29">
        <v>5.03</v>
      </c>
      <c r="AL2056" s="30">
        <v>0.91</v>
      </c>
      <c r="AM2056" s="30">
        <v>0.57999999999999996</v>
      </c>
      <c r="AN2056" s="31">
        <v>0</v>
      </c>
      <c r="AO2056" s="32">
        <v>19.86</v>
      </c>
      <c r="AP2056" s="32">
        <v>57.46</v>
      </c>
      <c r="AQ2056" s="33">
        <v>0</v>
      </c>
      <c r="AR2056" s="34">
        <v>-5337.48</v>
      </c>
      <c r="AS2056" s="32">
        <v>-12545.6</v>
      </c>
      <c r="AT2056" s="32">
        <v>-51.44</v>
      </c>
      <c r="AU2056" s="24">
        <v>0</v>
      </c>
      <c r="AV2056" s="33">
        <v>-281.91000000000003</v>
      </c>
      <c r="AW2056" s="33">
        <v>-125.56</v>
      </c>
      <c r="AX2056" s="47"/>
    </row>
    <row r="2057" spans="1:50" x14ac:dyDescent="0.25">
      <c r="A2057" s="50">
        <v>2056</v>
      </c>
      <c r="B2057" s="23" t="s">
        <v>4528</v>
      </c>
      <c r="C2057" s="24" t="s">
        <v>4529</v>
      </c>
      <c r="D2057" s="24" t="s">
        <v>616</v>
      </c>
      <c r="E2057" s="25">
        <v>91501</v>
      </c>
      <c r="F2057" s="24" t="s">
        <v>616</v>
      </c>
      <c r="G2057" s="24" t="s">
        <v>220</v>
      </c>
      <c r="H2057" s="24" t="s">
        <v>53</v>
      </c>
      <c r="I2057" s="26">
        <v>5</v>
      </c>
      <c r="J2057" s="26">
        <f t="shared" ref="J2057:J2063" si="102">IF(I2057=0,0,IF(I2057=1,1,IF(I2057=2,2,(IF(I2057=3,4,IF(I2057=5,9,IF(I2057=10,24,IF(I2057=25,49,IF(I2057=50,99,"X")))))))))</f>
        <v>9</v>
      </c>
      <c r="K2057" s="24" t="s">
        <v>61</v>
      </c>
      <c r="L2057" s="27">
        <v>34540</v>
      </c>
      <c r="M2057" s="28">
        <v>180206</v>
      </c>
      <c r="N2057" s="28">
        <v>180206</v>
      </c>
      <c r="O2057" s="28">
        <v>0</v>
      </c>
      <c r="P2057" s="28">
        <v>0</v>
      </c>
      <c r="Q2057" s="28">
        <v>0</v>
      </c>
      <c r="R2057" s="28">
        <v>-14032</v>
      </c>
      <c r="S2057" s="28">
        <v>-14032</v>
      </c>
      <c r="T2057" s="28">
        <v>-14032</v>
      </c>
      <c r="U2057" s="28">
        <v>22164</v>
      </c>
      <c r="V2057" s="28">
        <v>-14032</v>
      </c>
      <c r="W2057" s="28">
        <v>-47096.58</v>
      </c>
      <c r="X2057" s="28">
        <v>0</v>
      </c>
      <c r="Y2057" s="28">
        <v>110759</v>
      </c>
      <c r="Z2057" s="28">
        <v>277633</v>
      </c>
      <c r="AA2057" s="28">
        <v>93640</v>
      </c>
      <c r="AB2057" s="28">
        <v>53016</v>
      </c>
      <c r="AC2057" s="28">
        <v>0</v>
      </c>
      <c r="AD2057" s="28">
        <v>880736</v>
      </c>
      <c r="AE2057" s="28">
        <v>477318</v>
      </c>
      <c r="AF2057" s="28">
        <v>413836</v>
      </c>
      <c r="AG2057" s="28">
        <v>69447</v>
      </c>
      <c r="AH2057" s="28">
        <v>180206</v>
      </c>
      <c r="AI2057" s="29">
        <v>0.26</v>
      </c>
      <c r="AJ2057" s="29">
        <v>0.32</v>
      </c>
      <c r="AK2057" s="29">
        <v>0.32</v>
      </c>
      <c r="AL2057" s="30">
        <v>25.65</v>
      </c>
      <c r="AM2057" s="30">
        <v>1005.86</v>
      </c>
      <c r="AN2057" s="31">
        <v>0</v>
      </c>
      <c r="AO2057" s="32">
        <v>40.020000000000003</v>
      </c>
      <c r="AP2057" s="32">
        <v>42.46</v>
      </c>
      <c r="AQ2057" s="33">
        <v>0.67</v>
      </c>
      <c r="AR2057" s="34">
        <v>-2.94</v>
      </c>
      <c r="AS2057" s="32">
        <v>-5.05</v>
      </c>
      <c r="AT2057" s="32">
        <v>-7.79</v>
      </c>
      <c r="AU2057" s="24">
        <v>-3.39</v>
      </c>
      <c r="AV2057" s="33">
        <v>-0.19</v>
      </c>
      <c r="AW2057" s="33">
        <v>0.14000000000000001</v>
      </c>
      <c r="AX2057" s="47"/>
    </row>
    <row r="2058" spans="1:50" x14ac:dyDescent="0.25">
      <c r="A2058" s="50">
        <v>2057</v>
      </c>
      <c r="B2058" s="23" t="s">
        <v>4530</v>
      </c>
      <c r="C2058" s="24" t="s">
        <v>4531</v>
      </c>
      <c r="D2058" s="24" t="s">
        <v>255</v>
      </c>
      <c r="E2058" s="25" t="s">
        <v>1501</v>
      </c>
      <c r="F2058" s="24" t="s">
        <v>255</v>
      </c>
      <c r="G2058" s="24" t="s">
        <v>52</v>
      </c>
      <c r="H2058" s="24" t="s">
        <v>81</v>
      </c>
      <c r="I2058" s="26">
        <v>1</v>
      </c>
      <c r="J2058" s="26">
        <f t="shared" si="102"/>
        <v>1</v>
      </c>
      <c r="K2058" s="24" t="s">
        <v>61</v>
      </c>
      <c r="L2058" s="27">
        <v>43064</v>
      </c>
      <c r="M2058" s="28">
        <v>180158</v>
      </c>
      <c r="N2058" s="28">
        <v>180158</v>
      </c>
      <c r="O2058" s="28">
        <v>0</v>
      </c>
      <c r="P2058" s="28">
        <v>235</v>
      </c>
      <c r="Q2058" s="28">
        <v>235</v>
      </c>
      <c r="R2058" s="28">
        <v>-85</v>
      </c>
      <c r="S2058" s="28">
        <v>-85</v>
      </c>
      <c r="T2058" s="28">
        <v>150</v>
      </c>
      <c r="U2058" s="28">
        <v>150</v>
      </c>
      <c r="V2058" s="28">
        <v>150</v>
      </c>
      <c r="W2058" s="28">
        <v>-2379.7800000000002</v>
      </c>
      <c r="X2058" s="28">
        <v>-899</v>
      </c>
      <c r="Y2058" s="28">
        <v>29389</v>
      </c>
      <c r="Z2058" s="28">
        <v>5675</v>
      </c>
      <c r="AA2058" s="28">
        <v>28687</v>
      </c>
      <c r="AB2058" s="28">
        <v>135639</v>
      </c>
      <c r="AC2058" s="28">
        <v>1120</v>
      </c>
      <c r="AD2058" s="28">
        <v>5000</v>
      </c>
      <c r="AE2058" s="28">
        <v>53982</v>
      </c>
      <c r="AF2058" s="28">
        <v>0</v>
      </c>
      <c r="AG2058" s="28">
        <v>149649</v>
      </c>
      <c r="AH2058" s="28">
        <v>179937</v>
      </c>
      <c r="AI2058" s="29">
        <v>0.99</v>
      </c>
      <c r="AJ2058" s="29">
        <v>1.1299999999999999</v>
      </c>
      <c r="AK2058" s="29">
        <v>1.1200000000000001</v>
      </c>
      <c r="AL2058" s="30">
        <v>13.27</v>
      </c>
      <c r="AM2058" s="30">
        <v>115.35</v>
      </c>
      <c r="AN2058" s="31">
        <v>-0.93</v>
      </c>
      <c r="AO2058" s="32">
        <v>89.49</v>
      </c>
      <c r="AP2058" s="32">
        <v>89.49</v>
      </c>
      <c r="AQ2058" s="33">
        <v>0</v>
      </c>
      <c r="AR2058" s="34">
        <v>-0.16</v>
      </c>
      <c r="AS2058" s="32">
        <v>-1.5</v>
      </c>
      <c r="AT2058" s="32">
        <v>-0.05</v>
      </c>
      <c r="AU2058" s="24">
        <v>0</v>
      </c>
      <c r="AV2058" s="33">
        <v>0.46</v>
      </c>
      <c r="AW2058" s="33">
        <v>0.84</v>
      </c>
      <c r="AX2058" s="47"/>
    </row>
    <row r="2059" spans="1:50" x14ac:dyDescent="0.25">
      <c r="A2059" s="50">
        <v>2058</v>
      </c>
      <c r="B2059" s="23" t="s">
        <v>4532</v>
      </c>
      <c r="C2059" s="24" t="s">
        <v>4533</v>
      </c>
      <c r="D2059" s="24" t="s">
        <v>359</v>
      </c>
      <c r="E2059" s="25" t="s">
        <v>95</v>
      </c>
      <c r="F2059" s="24" t="s">
        <v>96</v>
      </c>
      <c r="G2059" s="24" t="s">
        <v>97</v>
      </c>
      <c r="H2059" s="24" t="s">
        <v>104</v>
      </c>
      <c r="I2059" s="26">
        <v>3</v>
      </c>
      <c r="J2059" s="26">
        <f t="shared" si="102"/>
        <v>4</v>
      </c>
      <c r="K2059" s="24" t="s">
        <v>61</v>
      </c>
      <c r="L2059" s="27">
        <v>43922</v>
      </c>
      <c r="M2059" s="28">
        <v>180142</v>
      </c>
      <c r="N2059" s="28">
        <v>180142</v>
      </c>
      <c r="O2059" s="28">
        <v>0</v>
      </c>
      <c r="P2059" s="28">
        <v>9938</v>
      </c>
      <c r="Q2059" s="28">
        <v>9938</v>
      </c>
      <c r="R2059" s="28">
        <v>36897</v>
      </c>
      <c r="S2059" s="28">
        <v>36897</v>
      </c>
      <c r="T2059" s="28">
        <v>46835</v>
      </c>
      <c r="U2059" s="28">
        <v>46835</v>
      </c>
      <c r="V2059" s="28">
        <v>46835</v>
      </c>
      <c r="W2059" s="28">
        <v>31295.58</v>
      </c>
      <c r="X2059" s="28">
        <v>1223</v>
      </c>
      <c r="Y2059" s="28">
        <v>50499</v>
      </c>
      <c r="Z2059" s="28">
        <v>41897</v>
      </c>
      <c r="AA2059" s="28">
        <v>2730</v>
      </c>
      <c r="AB2059" s="28">
        <v>76065</v>
      </c>
      <c r="AC2059" s="28">
        <v>0</v>
      </c>
      <c r="AD2059" s="28">
        <v>5000</v>
      </c>
      <c r="AE2059" s="28">
        <v>91465</v>
      </c>
      <c r="AF2059" s="28">
        <v>0</v>
      </c>
      <c r="AG2059" s="28">
        <v>129643</v>
      </c>
      <c r="AH2059" s="28">
        <v>178919</v>
      </c>
      <c r="AI2059" s="29">
        <v>1.69</v>
      </c>
      <c r="AJ2059" s="29">
        <v>1.85</v>
      </c>
      <c r="AK2059" s="29">
        <v>1.85</v>
      </c>
      <c r="AL2059" s="30">
        <v>15.79</v>
      </c>
      <c r="AM2059" s="30">
        <v>137.19</v>
      </c>
      <c r="AN2059" s="31">
        <v>0</v>
      </c>
      <c r="AO2059" s="32">
        <v>54.02</v>
      </c>
      <c r="AP2059" s="32">
        <v>54.19</v>
      </c>
      <c r="AQ2059" s="33">
        <v>0</v>
      </c>
      <c r="AR2059" s="34">
        <v>40.340000000000003</v>
      </c>
      <c r="AS2059" s="32">
        <v>88.07</v>
      </c>
      <c r="AT2059" s="32">
        <v>20.48</v>
      </c>
      <c r="AU2059" s="24">
        <v>0</v>
      </c>
      <c r="AV2059" s="33">
        <v>6.8</v>
      </c>
      <c r="AW2059" s="33">
        <v>1.1499999999999999</v>
      </c>
      <c r="AX2059" s="47"/>
    </row>
    <row r="2060" spans="1:50" x14ac:dyDescent="0.25">
      <c r="A2060" s="50">
        <v>2059</v>
      </c>
      <c r="B2060" s="23" t="s">
        <v>4534</v>
      </c>
      <c r="C2060" s="24" t="s">
        <v>2069</v>
      </c>
      <c r="D2060" s="24" t="s">
        <v>160</v>
      </c>
      <c r="E2060" s="25">
        <v>94901</v>
      </c>
      <c r="F2060" s="24" t="s">
        <v>160</v>
      </c>
      <c r="G2060" s="24" t="s">
        <v>108</v>
      </c>
      <c r="H2060" s="24" t="s">
        <v>81</v>
      </c>
      <c r="I2060" s="26">
        <v>3</v>
      </c>
      <c r="J2060" s="26">
        <f t="shared" si="102"/>
        <v>4</v>
      </c>
      <c r="K2060" s="24" t="s">
        <v>61</v>
      </c>
      <c r="L2060" s="27">
        <v>41570</v>
      </c>
      <c r="M2060" s="28">
        <v>179971</v>
      </c>
      <c r="N2060" s="28">
        <v>179971</v>
      </c>
      <c r="O2060" s="28">
        <v>0</v>
      </c>
      <c r="P2060" s="28">
        <v>0</v>
      </c>
      <c r="Q2060" s="28">
        <v>0</v>
      </c>
      <c r="R2060" s="28">
        <v>-17015</v>
      </c>
      <c r="S2060" s="28">
        <v>-17015</v>
      </c>
      <c r="T2060" s="28">
        <v>-17015</v>
      </c>
      <c r="U2060" s="28">
        <v>-17015</v>
      </c>
      <c r="V2060" s="28">
        <v>-17015</v>
      </c>
      <c r="W2060" s="28">
        <v>-16063.46</v>
      </c>
      <c r="X2060" s="28">
        <v>0</v>
      </c>
      <c r="Y2060" s="28">
        <v>-1210</v>
      </c>
      <c r="Z2060" s="28">
        <v>22123</v>
      </c>
      <c r="AA2060" s="28">
        <v>14500</v>
      </c>
      <c r="AB2060" s="28">
        <v>141564</v>
      </c>
      <c r="AC2060" s="28">
        <v>0</v>
      </c>
      <c r="AD2060" s="28">
        <v>5000</v>
      </c>
      <c r="AE2060" s="28">
        <v>28102</v>
      </c>
      <c r="AF2060" s="28">
        <v>2057</v>
      </c>
      <c r="AG2060" s="28">
        <v>181181</v>
      </c>
      <c r="AH2060" s="28">
        <v>179971</v>
      </c>
      <c r="AI2060" s="29">
        <v>1.95</v>
      </c>
      <c r="AJ2060" s="29">
        <v>5.26</v>
      </c>
      <c r="AK2060" s="29">
        <v>5.72</v>
      </c>
      <c r="AL2060" s="30">
        <v>29.81</v>
      </c>
      <c r="AM2060" s="30">
        <v>8.9600000000000009</v>
      </c>
      <c r="AN2060" s="31">
        <v>4.18</v>
      </c>
      <c r="AO2060" s="32">
        <v>16.04</v>
      </c>
      <c r="AP2060" s="32">
        <v>21.28</v>
      </c>
      <c r="AQ2060" s="33">
        <v>10.75</v>
      </c>
      <c r="AR2060" s="34">
        <v>-60.55</v>
      </c>
      <c r="AS2060" s="32">
        <v>-76.91</v>
      </c>
      <c r="AT2060" s="32">
        <v>-9.4499999999999993</v>
      </c>
      <c r="AU2060" s="24">
        <v>-827.18</v>
      </c>
      <c r="AV2060" s="33">
        <v>-5.51</v>
      </c>
      <c r="AW2060" s="33">
        <v>-0.39</v>
      </c>
      <c r="AX2060" s="47"/>
    </row>
    <row r="2061" spans="1:50" x14ac:dyDescent="0.25">
      <c r="A2061" s="50">
        <v>2060</v>
      </c>
      <c r="B2061" s="23" t="s">
        <v>4535</v>
      </c>
      <c r="C2061" s="24" t="s">
        <v>4536</v>
      </c>
      <c r="D2061" s="24" t="s">
        <v>3172</v>
      </c>
      <c r="E2061" s="25">
        <v>95193</v>
      </c>
      <c r="F2061" s="24" t="s">
        <v>957</v>
      </c>
      <c r="G2061" s="24" t="s">
        <v>108</v>
      </c>
      <c r="H2061" s="24" t="s">
        <v>231</v>
      </c>
      <c r="I2061" s="26">
        <v>3</v>
      </c>
      <c r="J2061" s="26">
        <f t="shared" si="102"/>
        <v>4</v>
      </c>
      <c r="K2061" s="24" t="s">
        <v>61</v>
      </c>
      <c r="L2061" s="27">
        <v>37111</v>
      </c>
      <c r="M2061" s="28">
        <v>179830</v>
      </c>
      <c r="N2061" s="28">
        <v>179830</v>
      </c>
      <c r="O2061" s="28">
        <v>0</v>
      </c>
      <c r="P2061" s="28">
        <v>0</v>
      </c>
      <c r="Q2061" s="28">
        <v>0</v>
      </c>
      <c r="R2061" s="28">
        <v>-1336</v>
      </c>
      <c r="S2061" s="28">
        <v>-1336</v>
      </c>
      <c r="T2061" s="28">
        <v>-1336</v>
      </c>
      <c r="U2061" s="28">
        <v>5808</v>
      </c>
      <c r="V2061" s="28">
        <v>-1336</v>
      </c>
      <c r="W2061" s="28">
        <v>-25247.5</v>
      </c>
      <c r="X2061" s="28">
        <v>-16176</v>
      </c>
      <c r="Y2061" s="28">
        <v>25157</v>
      </c>
      <c r="Z2061" s="28">
        <v>125997</v>
      </c>
      <c r="AA2061" s="28">
        <v>22210</v>
      </c>
      <c r="AB2061" s="28">
        <v>93560</v>
      </c>
      <c r="AC2061" s="28">
        <v>49266</v>
      </c>
      <c r="AD2061" s="28">
        <v>315946</v>
      </c>
      <c r="AE2061" s="28">
        <v>415472</v>
      </c>
      <c r="AF2061" s="28">
        <v>350735</v>
      </c>
      <c r="AG2061" s="28">
        <v>105407</v>
      </c>
      <c r="AH2061" s="28">
        <v>146740</v>
      </c>
      <c r="AI2061" s="29">
        <v>0.14000000000000001</v>
      </c>
      <c r="AJ2061" s="29">
        <v>0.19</v>
      </c>
      <c r="AK2061" s="29">
        <v>0.22</v>
      </c>
      <c r="AL2061" s="30">
        <v>24.99</v>
      </c>
      <c r="AM2061" s="30">
        <v>673.75</v>
      </c>
      <c r="AN2061" s="31">
        <v>21.98</v>
      </c>
      <c r="AO2061" s="32">
        <v>69.67</v>
      </c>
      <c r="AP2061" s="32">
        <v>69.67</v>
      </c>
      <c r="AQ2061" s="33">
        <v>0.36</v>
      </c>
      <c r="AR2061" s="34">
        <v>-0.32</v>
      </c>
      <c r="AS2061" s="32">
        <v>-1.06</v>
      </c>
      <c r="AT2061" s="32">
        <v>-0.74</v>
      </c>
      <c r="AU2061" s="24">
        <v>-0.38</v>
      </c>
      <c r="AV2061" s="33">
        <v>0.32</v>
      </c>
      <c r="AW2061" s="33">
        <v>0.22</v>
      </c>
      <c r="AX2061" s="47"/>
    </row>
    <row r="2062" spans="1:50" x14ac:dyDescent="0.25">
      <c r="A2062" s="50">
        <v>2061</v>
      </c>
      <c r="B2062" s="23" t="s">
        <v>4537</v>
      </c>
      <c r="C2062" s="24" t="s">
        <v>4538</v>
      </c>
      <c r="D2062" s="24" t="s">
        <v>4539</v>
      </c>
      <c r="E2062" s="25">
        <v>90089</v>
      </c>
      <c r="F2062" s="24" t="s">
        <v>313</v>
      </c>
      <c r="G2062" s="24" t="s">
        <v>59</v>
      </c>
      <c r="H2062" s="24" t="s">
        <v>81</v>
      </c>
      <c r="I2062" s="26">
        <v>5</v>
      </c>
      <c r="J2062" s="26">
        <f t="shared" si="102"/>
        <v>9</v>
      </c>
      <c r="K2062" s="24" t="s">
        <v>61</v>
      </c>
      <c r="L2062" s="27">
        <v>39312</v>
      </c>
      <c r="M2062" s="28">
        <v>179823</v>
      </c>
      <c r="N2062" s="28">
        <v>179823</v>
      </c>
      <c r="O2062" s="28">
        <v>0</v>
      </c>
      <c r="P2062" s="28">
        <v>0</v>
      </c>
      <c r="Q2062" s="28">
        <v>0</v>
      </c>
      <c r="R2062" s="28">
        <v>3890</v>
      </c>
      <c r="S2062" s="28">
        <v>3890</v>
      </c>
      <c r="T2062" s="28">
        <v>4278</v>
      </c>
      <c r="U2062" s="28">
        <v>7656</v>
      </c>
      <c r="V2062" s="28">
        <v>3890</v>
      </c>
      <c r="W2062" s="28">
        <v>3262.3</v>
      </c>
      <c r="X2062" s="28">
        <v>0</v>
      </c>
      <c r="Y2062" s="28">
        <v>55046</v>
      </c>
      <c r="Z2062" s="28">
        <v>-9727</v>
      </c>
      <c r="AA2062" s="28">
        <v>47826</v>
      </c>
      <c r="AB2062" s="28">
        <v>119299</v>
      </c>
      <c r="AC2062" s="28">
        <v>383</v>
      </c>
      <c r="AD2062" s="28">
        <v>6639</v>
      </c>
      <c r="AE2062" s="28">
        <v>18593</v>
      </c>
      <c r="AF2062" s="28">
        <v>4243</v>
      </c>
      <c r="AG2062" s="28">
        <v>124394</v>
      </c>
      <c r="AH2062" s="28">
        <v>179440</v>
      </c>
      <c r="AI2062" s="29">
        <v>0.3</v>
      </c>
      <c r="AJ2062" s="29">
        <v>0.44</v>
      </c>
      <c r="AK2062" s="29">
        <v>0.62</v>
      </c>
      <c r="AL2062" s="30">
        <v>6.37</v>
      </c>
      <c r="AM2062" s="30">
        <v>67.13</v>
      </c>
      <c r="AN2062" s="31">
        <v>8.27</v>
      </c>
      <c r="AO2062" s="32">
        <v>125.14</v>
      </c>
      <c r="AP2062" s="32">
        <v>152.32</v>
      </c>
      <c r="AQ2062" s="33">
        <v>-2.29</v>
      </c>
      <c r="AR2062" s="34">
        <v>20.92</v>
      </c>
      <c r="AS2062" s="32">
        <v>-39.99</v>
      </c>
      <c r="AT2062" s="32">
        <v>2.16</v>
      </c>
      <c r="AU2062" s="24">
        <v>91.68</v>
      </c>
      <c r="AV2062" s="33">
        <v>3.43</v>
      </c>
      <c r="AW2062" s="33">
        <v>1.93</v>
      </c>
      <c r="AX2062" s="47"/>
    </row>
    <row r="2063" spans="1:50" x14ac:dyDescent="0.25">
      <c r="A2063" s="50">
        <v>2062</v>
      </c>
      <c r="B2063" s="23" t="s">
        <v>4540</v>
      </c>
      <c r="C2063" s="24" t="s">
        <v>4541</v>
      </c>
      <c r="D2063" s="24" t="s">
        <v>94</v>
      </c>
      <c r="E2063" s="25" t="s">
        <v>95</v>
      </c>
      <c r="F2063" s="24" t="s">
        <v>96</v>
      </c>
      <c r="G2063" s="24" t="s">
        <v>97</v>
      </c>
      <c r="H2063" s="24" t="s">
        <v>53</v>
      </c>
      <c r="I2063" s="26">
        <v>5</v>
      </c>
      <c r="J2063" s="26">
        <f t="shared" si="102"/>
        <v>9</v>
      </c>
      <c r="K2063" s="24" t="s">
        <v>61</v>
      </c>
      <c r="L2063" s="27">
        <v>38301</v>
      </c>
      <c r="M2063" s="28">
        <v>179709</v>
      </c>
      <c r="N2063" s="28">
        <v>179750</v>
      </c>
      <c r="O2063" s="28">
        <v>41</v>
      </c>
      <c r="P2063" s="28">
        <v>1378</v>
      </c>
      <c r="Q2063" s="28">
        <v>1378</v>
      </c>
      <c r="R2063" s="28">
        <v>6260</v>
      </c>
      <c r="S2063" s="28">
        <v>6260</v>
      </c>
      <c r="T2063" s="28">
        <v>21082</v>
      </c>
      <c r="U2063" s="28">
        <v>69275</v>
      </c>
      <c r="V2063" s="28">
        <v>7638</v>
      </c>
      <c r="W2063" s="28">
        <v>-55745.760000000002</v>
      </c>
      <c r="X2063" s="28">
        <v>0</v>
      </c>
      <c r="Y2063" s="28">
        <v>114721</v>
      </c>
      <c r="Z2063" s="28">
        <v>185960</v>
      </c>
      <c r="AA2063" s="28">
        <v>53980</v>
      </c>
      <c r="AB2063" s="28">
        <v>35351</v>
      </c>
      <c r="AC2063" s="28">
        <v>0</v>
      </c>
      <c r="AD2063" s="28">
        <v>6639</v>
      </c>
      <c r="AE2063" s="28">
        <v>1536344</v>
      </c>
      <c r="AF2063" s="28">
        <v>1427470</v>
      </c>
      <c r="AG2063" s="28">
        <v>64988</v>
      </c>
      <c r="AH2063" s="28">
        <v>179709</v>
      </c>
      <c r="AI2063" s="29">
        <v>1.25</v>
      </c>
      <c r="AJ2063" s="29">
        <v>1.66</v>
      </c>
      <c r="AK2063" s="29">
        <v>1.7</v>
      </c>
      <c r="AL2063" s="30">
        <v>53.2</v>
      </c>
      <c r="AM2063" s="30">
        <v>353.88</v>
      </c>
      <c r="AN2063" s="31">
        <v>5.15</v>
      </c>
      <c r="AO2063" s="32">
        <v>4.16</v>
      </c>
      <c r="AP2063" s="32">
        <v>87.9</v>
      </c>
      <c r="AQ2063" s="33">
        <v>0.13</v>
      </c>
      <c r="AR2063" s="34">
        <v>0.41</v>
      </c>
      <c r="AS2063" s="32">
        <v>3.37</v>
      </c>
      <c r="AT2063" s="32">
        <v>3.48</v>
      </c>
      <c r="AU2063" s="24">
        <v>0.44</v>
      </c>
      <c r="AV2063" s="33">
        <v>0.42</v>
      </c>
      <c r="AW2063" s="33">
        <v>0.1</v>
      </c>
      <c r="AX2063" s="47"/>
    </row>
    <row r="2064" spans="1:50" x14ac:dyDescent="0.25">
      <c r="A2064" s="50">
        <v>2063</v>
      </c>
      <c r="B2064" s="23" t="s">
        <v>4542</v>
      </c>
      <c r="C2064" s="24" t="s">
        <v>4543</v>
      </c>
      <c r="D2064" s="24" t="s">
        <v>338</v>
      </c>
      <c r="E2064" s="25">
        <v>94501</v>
      </c>
      <c r="F2064" s="24" t="s">
        <v>338</v>
      </c>
      <c r="G2064" s="24" t="s">
        <v>108</v>
      </c>
      <c r="H2064" s="24" t="s">
        <v>66</v>
      </c>
      <c r="I2064" s="26" t="s">
        <v>60</v>
      </c>
      <c r="J2064" s="26" t="s">
        <v>60</v>
      </c>
      <c r="K2064" s="24" t="s">
        <v>61</v>
      </c>
      <c r="L2064" s="27">
        <v>40759</v>
      </c>
      <c r="M2064" s="28">
        <v>179659</v>
      </c>
      <c r="N2064" s="28">
        <v>179659</v>
      </c>
      <c r="O2064" s="28">
        <v>0</v>
      </c>
      <c r="P2064" s="28">
        <v>960</v>
      </c>
      <c r="Q2064" s="28">
        <v>960</v>
      </c>
      <c r="R2064" s="28">
        <v>6336</v>
      </c>
      <c r="S2064" s="28">
        <v>6336</v>
      </c>
      <c r="T2064" s="28">
        <v>8059</v>
      </c>
      <c r="U2064" s="28">
        <v>8059</v>
      </c>
      <c r="V2064" s="28">
        <v>7296</v>
      </c>
      <c r="W2064" s="28">
        <v>5578.28</v>
      </c>
      <c r="X2064" s="28">
        <v>0</v>
      </c>
      <c r="Y2064" s="28">
        <v>41393</v>
      </c>
      <c r="Z2064" s="28">
        <v>2732</v>
      </c>
      <c r="AA2064" s="28">
        <v>32417</v>
      </c>
      <c r="AB2064" s="28">
        <v>108561</v>
      </c>
      <c r="AC2064" s="28">
        <v>0</v>
      </c>
      <c r="AD2064" s="28">
        <v>5000</v>
      </c>
      <c r="AE2064" s="28">
        <v>17625</v>
      </c>
      <c r="AF2064" s="28">
        <v>7983</v>
      </c>
      <c r="AG2064" s="28">
        <v>138266</v>
      </c>
      <c r="AH2064" s="28">
        <v>179659</v>
      </c>
      <c r="AI2064" s="29">
        <v>0.41</v>
      </c>
      <c r="AJ2064" s="29">
        <v>0.55000000000000004</v>
      </c>
      <c r="AK2064" s="29">
        <v>0.67</v>
      </c>
      <c r="AL2064" s="30">
        <v>4.2</v>
      </c>
      <c r="AM2064" s="30">
        <v>37.65</v>
      </c>
      <c r="AN2064" s="31">
        <v>3.29</v>
      </c>
      <c r="AO2064" s="32">
        <v>82.04</v>
      </c>
      <c r="AP2064" s="32">
        <v>84.5</v>
      </c>
      <c r="AQ2064" s="33">
        <v>0.34</v>
      </c>
      <c r="AR2064" s="34">
        <v>35.950000000000003</v>
      </c>
      <c r="AS2064" s="32">
        <v>231.92</v>
      </c>
      <c r="AT2064" s="32">
        <v>3.53</v>
      </c>
      <c r="AU2064" s="24">
        <v>79.37</v>
      </c>
      <c r="AV2064" s="33">
        <v>5.46</v>
      </c>
      <c r="AW2064" s="33">
        <v>2.13</v>
      </c>
      <c r="AX2064" s="47"/>
    </row>
    <row r="2065" spans="1:50" x14ac:dyDescent="0.25">
      <c r="A2065" s="50">
        <v>2064</v>
      </c>
      <c r="B2065" s="23" t="s">
        <v>4544</v>
      </c>
      <c r="C2065" s="24" t="s">
        <v>4545</v>
      </c>
      <c r="D2065" s="24" t="s">
        <v>142</v>
      </c>
      <c r="E2065" s="25" t="s">
        <v>366</v>
      </c>
      <c r="F2065" s="24" t="s">
        <v>142</v>
      </c>
      <c r="G2065" s="24" t="s">
        <v>76</v>
      </c>
      <c r="H2065" s="24" t="s">
        <v>53</v>
      </c>
      <c r="I2065" s="26">
        <v>5</v>
      </c>
      <c r="J2065" s="26">
        <f>IF(I2065=0,0,IF(I2065=1,1,IF(I2065=2,2,(IF(I2065=3,4,IF(I2065=5,9,IF(I2065=10,24,IF(I2065=25,49,IF(I2065=50,99,"X")))))))))</f>
        <v>9</v>
      </c>
      <c r="K2065" s="24" t="s">
        <v>61</v>
      </c>
      <c r="L2065" s="27">
        <v>39427</v>
      </c>
      <c r="M2065" s="28">
        <v>179634</v>
      </c>
      <c r="N2065" s="28">
        <v>179634</v>
      </c>
      <c r="O2065" s="28">
        <v>0</v>
      </c>
      <c r="P2065" s="28">
        <v>2126</v>
      </c>
      <c r="Q2065" s="28">
        <v>2126</v>
      </c>
      <c r="R2065" s="28">
        <v>41699</v>
      </c>
      <c r="S2065" s="28">
        <v>41699</v>
      </c>
      <c r="T2065" s="28">
        <v>45787</v>
      </c>
      <c r="U2065" s="28">
        <v>50405</v>
      </c>
      <c r="V2065" s="28">
        <v>43825</v>
      </c>
      <c r="W2065" s="28">
        <v>32193.08</v>
      </c>
      <c r="X2065" s="28">
        <v>0</v>
      </c>
      <c r="Y2065" s="28">
        <v>50195</v>
      </c>
      <c r="Z2065" s="28">
        <v>23808</v>
      </c>
      <c r="AA2065" s="28">
        <v>85310</v>
      </c>
      <c r="AB2065" s="28">
        <v>53922</v>
      </c>
      <c r="AC2065" s="28">
        <v>0</v>
      </c>
      <c r="AD2065" s="28">
        <v>6639</v>
      </c>
      <c r="AE2065" s="28">
        <v>75201</v>
      </c>
      <c r="AF2065" s="28">
        <v>8466</v>
      </c>
      <c r="AG2065" s="28">
        <v>132568</v>
      </c>
      <c r="AH2065" s="28">
        <v>182763</v>
      </c>
      <c r="AI2065" s="29">
        <v>1.22</v>
      </c>
      <c r="AJ2065" s="29">
        <v>1.48</v>
      </c>
      <c r="AK2065" s="29">
        <v>1.51</v>
      </c>
      <c r="AL2065" s="30">
        <v>23.11</v>
      </c>
      <c r="AM2065" s="30">
        <v>119.91</v>
      </c>
      <c r="AN2065" s="31">
        <v>2.5499999999999998</v>
      </c>
      <c r="AO2065" s="32">
        <v>58.72</v>
      </c>
      <c r="AP2065" s="32">
        <v>68.34</v>
      </c>
      <c r="AQ2065" s="33">
        <v>2.81</v>
      </c>
      <c r="AR2065" s="34">
        <v>55.45</v>
      </c>
      <c r="AS2065" s="32">
        <v>175.15</v>
      </c>
      <c r="AT2065" s="32">
        <v>23.21</v>
      </c>
      <c r="AU2065" s="24">
        <v>492.55</v>
      </c>
      <c r="AV2065" s="33">
        <v>7.54</v>
      </c>
      <c r="AW2065" s="33">
        <v>1.18</v>
      </c>
      <c r="AX2065" s="47"/>
    </row>
    <row r="2066" spans="1:50" x14ac:dyDescent="0.25">
      <c r="A2066" s="50">
        <v>2065</v>
      </c>
      <c r="B2066" s="23" t="s">
        <v>4546</v>
      </c>
      <c r="C2066" s="24" t="s">
        <v>3512</v>
      </c>
      <c r="D2066" s="24" t="s">
        <v>84</v>
      </c>
      <c r="E2066" s="25">
        <v>81103</v>
      </c>
      <c r="F2066" s="24" t="s">
        <v>70</v>
      </c>
      <c r="G2066" s="24" t="s">
        <v>59</v>
      </c>
      <c r="H2066" s="24" t="s">
        <v>53</v>
      </c>
      <c r="I2066" s="26" t="s">
        <v>60</v>
      </c>
      <c r="J2066" s="26" t="s">
        <v>60</v>
      </c>
      <c r="K2066" s="24" t="s">
        <v>61</v>
      </c>
      <c r="L2066" s="27">
        <v>41237</v>
      </c>
      <c r="M2066" s="28">
        <v>179469</v>
      </c>
      <c r="N2066" s="28">
        <v>179469</v>
      </c>
      <c r="O2066" s="28">
        <v>0</v>
      </c>
      <c r="P2066" s="28">
        <v>6366</v>
      </c>
      <c r="Q2066" s="28">
        <v>6366</v>
      </c>
      <c r="R2066" s="28">
        <v>67526</v>
      </c>
      <c r="S2066" s="28">
        <v>67526</v>
      </c>
      <c r="T2066" s="28">
        <v>73892</v>
      </c>
      <c r="U2066" s="28">
        <v>75627</v>
      </c>
      <c r="V2066" s="28">
        <v>73892</v>
      </c>
      <c r="W2066" s="28">
        <v>57546.64</v>
      </c>
      <c r="X2066" s="28">
        <v>632</v>
      </c>
      <c r="Y2066" s="28">
        <v>58488</v>
      </c>
      <c r="Z2066" s="28">
        <v>-12094</v>
      </c>
      <c r="AA2066" s="28">
        <v>49667</v>
      </c>
      <c r="AB2066" s="28">
        <v>58611</v>
      </c>
      <c r="AC2066" s="28">
        <v>0</v>
      </c>
      <c r="AD2066" s="28">
        <v>7000</v>
      </c>
      <c r="AE2066" s="28">
        <v>57315</v>
      </c>
      <c r="AF2066" s="28">
        <v>0</v>
      </c>
      <c r="AG2066" s="28">
        <v>120981</v>
      </c>
      <c r="AH2066" s="28">
        <v>178837</v>
      </c>
      <c r="AI2066" s="29">
        <v>0.05</v>
      </c>
      <c r="AJ2066" s="29">
        <v>0.05</v>
      </c>
      <c r="AK2066" s="29">
        <v>0.83</v>
      </c>
      <c r="AL2066" s="30">
        <v>0</v>
      </c>
      <c r="AM2066" s="30">
        <v>206.54</v>
      </c>
      <c r="AN2066" s="31">
        <v>0</v>
      </c>
      <c r="AO2066" s="32">
        <v>121.1</v>
      </c>
      <c r="AP2066" s="32">
        <v>121.1</v>
      </c>
      <c r="AQ2066" s="33">
        <v>0</v>
      </c>
      <c r="AR2066" s="34">
        <v>117.82</v>
      </c>
      <c r="AS2066" s="32">
        <v>-558.34</v>
      </c>
      <c r="AT2066" s="32">
        <v>37.630000000000003</v>
      </c>
      <c r="AU2066" s="24">
        <v>0</v>
      </c>
      <c r="AV2066" s="33">
        <v>15.38</v>
      </c>
      <c r="AW2066" s="33">
        <v>1.39</v>
      </c>
      <c r="AX2066" s="47"/>
    </row>
    <row r="2067" spans="1:50" x14ac:dyDescent="0.25">
      <c r="A2067" s="50">
        <v>2066</v>
      </c>
      <c r="B2067" s="23" t="s">
        <v>4547</v>
      </c>
      <c r="C2067" s="24" t="s">
        <v>3200</v>
      </c>
      <c r="D2067" s="24" t="s">
        <v>57</v>
      </c>
      <c r="E2067" s="25">
        <v>82104</v>
      </c>
      <c r="F2067" s="24" t="s">
        <v>58</v>
      </c>
      <c r="G2067" s="24" t="s">
        <v>59</v>
      </c>
      <c r="H2067" s="24" t="s">
        <v>104</v>
      </c>
      <c r="I2067" s="26">
        <v>5</v>
      </c>
      <c r="J2067" s="26">
        <f t="shared" ref="J2067:J2084" si="103">IF(I2067=0,0,IF(I2067=1,1,IF(I2067=2,2,(IF(I2067=3,4,IF(I2067=5,9,IF(I2067=10,24,IF(I2067=25,49,IF(I2067=50,99,"X")))))))))</f>
        <v>9</v>
      </c>
      <c r="K2067" s="24" t="s">
        <v>61</v>
      </c>
      <c r="L2067" s="27">
        <v>42712</v>
      </c>
      <c r="M2067" s="28">
        <v>179458</v>
      </c>
      <c r="N2067" s="28">
        <v>179458</v>
      </c>
      <c r="O2067" s="28">
        <v>0</v>
      </c>
      <c r="P2067" s="28">
        <v>0</v>
      </c>
      <c r="Q2067" s="28">
        <v>0</v>
      </c>
      <c r="R2067" s="28">
        <v>-25593</v>
      </c>
      <c r="S2067" s="28">
        <v>-25593</v>
      </c>
      <c r="T2067" s="28">
        <v>-25328</v>
      </c>
      <c r="U2067" s="28">
        <v>-13305</v>
      </c>
      <c r="V2067" s="28">
        <v>-25593</v>
      </c>
      <c r="W2067" s="28">
        <v>-23912.16</v>
      </c>
      <c r="X2067" s="28">
        <v>0</v>
      </c>
      <c r="Y2067" s="28">
        <v>22157</v>
      </c>
      <c r="Z2067" s="28">
        <v>-30960</v>
      </c>
      <c r="AA2067" s="28">
        <v>39849</v>
      </c>
      <c r="AB2067" s="28">
        <v>82531</v>
      </c>
      <c r="AC2067" s="28">
        <v>0</v>
      </c>
      <c r="AD2067" s="28">
        <v>5000</v>
      </c>
      <c r="AE2067" s="28">
        <v>137684</v>
      </c>
      <c r="AF2067" s="28">
        <v>112345</v>
      </c>
      <c r="AG2067" s="28">
        <v>157301</v>
      </c>
      <c r="AH2067" s="28">
        <v>179458</v>
      </c>
      <c r="AI2067" s="29">
        <v>0.08</v>
      </c>
      <c r="AJ2067" s="29">
        <v>0.14000000000000001</v>
      </c>
      <c r="AK2067" s="29">
        <v>0.15</v>
      </c>
      <c r="AL2067" s="30">
        <v>21.71</v>
      </c>
      <c r="AM2067" s="30">
        <v>385.96</v>
      </c>
      <c r="AN2067" s="31">
        <v>1.95</v>
      </c>
      <c r="AO2067" s="32">
        <v>122.49</v>
      </c>
      <c r="AP2067" s="32">
        <v>122.49</v>
      </c>
      <c r="AQ2067" s="33">
        <v>-0.28000000000000003</v>
      </c>
      <c r="AR2067" s="34">
        <v>-18.59</v>
      </c>
      <c r="AS2067" s="32">
        <v>-82.66</v>
      </c>
      <c r="AT2067" s="32">
        <v>-14.26</v>
      </c>
      <c r="AU2067" s="24">
        <v>-22.78</v>
      </c>
      <c r="AV2067" s="33">
        <v>-2.27</v>
      </c>
      <c r="AW2067" s="33">
        <v>0.37</v>
      </c>
      <c r="AX2067" s="47"/>
    </row>
    <row r="2068" spans="1:50" x14ac:dyDescent="0.25">
      <c r="A2068" s="50">
        <v>2067</v>
      </c>
      <c r="B2068" s="23" t="s">
        <v>4548</v>
      </c>
      <c r="C2068" s="24" t="s">
        <v>4549</v>
      </c>
      <c r="D2068" s="24" t="s">
        <v>155</v>
      </c>
      <c r="E2068" s="25">
        <v>81104</v>
      </c>
      <c r="F2068" s="24" t="s">
        <v>70</v>
      </c>
      <c r="G2068" s="24" t="s">
        <v>59</v>
      </c>
      <c r="H2068" s="24" t="s">
        <v>104</v>
      </c>
      <c r="I2068" s="26">
        <v>5</v>
      </c>
      <c r="J2068" s="26">
        <f t="shared" si="103"/>
        <v>9</v>
      </c>
      <c r="K2068" s="24" t="s">
        <v>61</v>
      </c>
      <c r="L2068" s="27">
        <v>40508</v>
      </c>
      <c r="M2068" s="28">
        <v>179317</v>
      </c>
      <c r="N2068" s="28">
        <v>179317</v>
      </c>
      <c r="O2068" s="28">
        <v>0</v>
      </c>
      <c r="P2068" s="28">
        <v>0</v>
      </c>
      <c r="Q2068" s="28">
        <v>0</v>
      </c>
      <c r="R2068" s="28">
        <v>-67137</v>
      </c>
      <c r="S2068" s="28">
        <v>-67137</v>
      </c>
      <c r="T2068" s="28">
        <v>-63637</v>
      </c>
      <c r="U2068" s="28">
        <v>-54159</v>
      </c>
      <c r="V2068" s="28">
        <v>-67137</v>
      </c>
      <c r="W2068" s="28">
        <v>-57691.92</v>
      </c>
      <c r="X2068" s="28">
        <v>0</v>
      </c>
      <c r="Y2068" s="28">
        <v>-6156</v>
      </c>
      <c r="Z2068" s="28">
        <v>1182</v>
      </c>
      <c r="AA2068" s="28">
        <v>108013</v>
      </c>
      <c r="AB2068" s="28">
        <v>126742</v>
      </c>
      <c r="AC2068" s="28">
        <v>0</v>
      </c>
      <c r="AD2068" s="28">
        <v>5000</v>
      </c>
      <c r="AE2068" s="28">
        <v>167785</v>
      </c>
      <c r="AF2068" s="28">
        <v>45548</v>
      </c>
      <c r="AG2068" s="28">
        <v>185473</v>
      </c>
      <c r="AH2068" s="28">
        <v>179317</v>
      </c>
      <c r="AI2068" s="29">
        <v>0.04</v>
      </c>
      <c r="AJ2068" s="29">
        <v>0.52</v>
      </c>
      <c r="AK2068" s="29">
        <v>1.1100000000000001</v>
      </c>
      <c r="AL2068" s="30">
        <v>104.83</v>
      </c>
      <c r="AM2068" s="30">
        <v>212.54</v>
      </c>
      <c r="AN2068" s="31">
        <v>131.41</v>
      </c>
      <c r="AO2068" s="32">
        <v>65.260000000000005</v>
      </c>
      <c r="AP2068" s="32">
        <v>99.3</v>
      </c>
      <c r="AQ2068" s="33">
        <v>0.03</v>
      </c>
      <c r="AR2068" s="34">
        <v>-40.01</v>
      </c>
      <c r="AS2068" s="32">
        <v>-5679.95</v>
      </c>
      <c r="AT2068" s="32">
        <v>-37.44</v>
      </c>
      <c r="AU2068" s="24">
        <v>-147.4</v>
      </c>
      <c r="AV2068" s="33">
        <v>-5.49</v>
      </c>
      <c r="AW2068" s="33">
        <v>0.06</v>
      </c>
      <c r="AX2068" s="47"/>
    </row>
    <row r="2069" spans="1:50" x14ac:dyDescent="0.25">
      <c r="A2069" s="50">
        <v>2068</v>
      </c>
      <c r="B2069" s="23" t="s">
        <v>4550</v>
      </c>
      <c r="C2069" s="24" t="s">
        <v>4551</v>
      </c>
      <c r="D2069" s="24" t="s">
        <v>84</v>
      </c>
      <c r="E2069" s="25">
        <v>82101</v>
      </c>
      <c r="F2069" s="24" t="s">
        <v>58</v>
      </c>
      <c r="G2069" s="24" t="s">
        <v>59</v>
      </c>
      <c r="H2069" s="24" t="s">
        <v>53</v>
      </c>
      <c r="I2069" s="26">
        <v>5</v>
      </c>
      <c r="J2069" s="26">
        <f t="shared" si="103"/>
        <v>9</v>
      </c>
      <c r="K2069" s="24" t="s">
        <v>61</v>
      </c>
      <c r="L2069" s="27">
        <v>35802</v>
      </c>
      <c r="M2069" s="28">
        <v>179258</v>
      </c>
      <c r="N2069" s="28">
        <v>179258</v>
      </c>
      <c r="O2069" s="28">
        <v>0</v>
      </c>
      <c r="P2069" s="28">
        <v>0</v>
      </c>
      <c r="Q2069" s="28">
        <v>0</v>
      </c>
      <c r="R2069" s="28">
        <v>14221</v>
      </c>
      <c r="S2069" s="28">
        <v>14221</v>
      </c>
      <c r="T2069" s="28">
        <v>14276</v>
      </c>
      <c r="U2069" s="28">
        <v>47984</v>
      </c>
      <c r="V2069" s="28">
        <v>14221</v>
      </c>
      <c r="W2069" s="28">
        <v>-1391.42</v>
      </c>
      <c r="X2069" s="28">
        <v>0</v>
      </c>
      <c r="Y2069" s="28">
        <v>106585</v>
      </c>
      <c r="Z2069" s="28">
        <v>-227479</v>
      </c>
      <c r="AA2069" s="28">
        <v>78952</v>
      </c>
      <c r="AB2069" s="28">
        <v>48203</v>
      </c>
      <c r="AC2069" s="28">
        <v>0</v>
      </c>
      <c r="AD2069" s="28">
        <v>497910</v>
      </c>
      <c r="AE2069" s="28">
        <v>661524</v>
      </c>
      <c r="AF2069" s="28">
        <v>430710</v>
      </c>
      <c r="AG2069" s="28">
        <v>72673</v>
      </c>
      <c r="AH2069" s="28">
        <v>179258</v>
      </c>
      <c r="AI2069" s="29">
        <v>0.22</v>
      </c>
      <c r="AJ2069" s="29">
        <v>0.26</v>
      </c>
      <c r="AK2069" s="29">
        <v>0.26</v>
      </c>
      <c r="AL2069" s="30">
        <v>77.400000000000006</v>
      </c>
      <c r="AM2069" s="30">
        <v>4360.96</v>
      </c>
      <c r="AN2069" s="31">
        <v>0.08</v>
      </c>
      <c r="AO2069" s="32">
        <v>133.08000000000001</v>
      </c>
      <c r="AP2069" s="32">
        <v>134.38999999999999</v>
      </c>
      <c r="AQ2069" s="33">
        <v>-0.53</v>
      </c>
      <c r="AR2069" s="34">
        <v>2.15</v>
      </c>
      <c r="AS2069" s="32">
        <v>-6.25</v>
      </c>
      <c r="AT2069" s="32">
        <v>7.93</v>
      </c>
      <c r="AU2069" s="24">
        <v>3.3</v>
      </c>
      <c r="AV2069" s="33">
        <v>0.76</v>
      </c>
      <c r="AW2069" s="33">
        <v>0.33</v>
      </c>
      <c r="AX2069" s="47"/>
    </row>
    <row r="2070" spans="1:50" x14ac:dyDescent="0.25">
      <c r="A2070" s="50">
        <v>2069</v>
      </c>
      <c r="B2070" s="23" t="s">
        <v>4552</v>
      </c>
      <c r="C2070" s="24">
        <v>56</v>
      </c>
      <c r="D2070" s="24" t="s">
        <v>4553</v>
      </c>
      <c r="E2070" s="25" t="s">
        <v>4554</v>
      </c>
      <c r="F2070" s="24" t="s">
        <v>286</v>
      </c>
      <c r="G2070" s="24" t="s">
        <v>76</v>
      </c>
      <c r="H2070" s="24" t="s">
        <v>53</v>
      </c>
      <c r="I2070" s="26">
        <v>5</v>
      </c>
      <c r="J2070" s="26">
        <f t="shared" si="103"/>
        <v>9</v>
      </c>
      <c r="K2070" s="24" t="s">
        <v>61</v>
      </c>
      <c r="L2070" s="27">
        <v>37427</v>
      </c>
      <c r="M2070" s="28">
        <v>179150</v>
      </c>
      <c r="N2070" s="28">
        <v>179171</v>
      </c>
      <c r="O2070" s="28">
        <v>21</v>
      </c>
      <c r="P2070" s="28">
        <v>0</v>
      </c>
      <c r="Q2070" s="28">
        <v>0</v>
      </c>
      <c r="R2070" s="28">
        <v>-7214</v>
      </c>
      <c r="S2070" s="28">
        <v>-7214</v>
      </c>
      <c r="T2070" s="28">
        <v>-1923</v>
      </c>
      <c r="U2070" s="28">
        <v>44307</v>
      </c>
      <c r="V2070" s="28">
        <v>-7214</v>
      </c>
      <c r="W2070" s="28">
        <v>-58003.66</v>
      </c>
      <c r="X2070" s="28">
        <v>0</v>
      </c>
      <c r="Y2070" s="28">
        <v>104263</v>
      </c>
      <c r="Z2070" s="28">
        <v>44701</v>
      </c>
      <c r="AA2070" s="28">
        <v>95764</v>
      </c>
      <c r="AB2070" s="28">
        <v>51313</v>
      </c>
      <c r="AC2070" s="28">
        <v>0</v>
      </c>
      <c r="AD2070" s="28">
        <v>50000</v>
      </c>
      <c r="AE2070" s="28">
        <v>1344580</v>
      </c>
      <c r="AF2070" s="28">
        <v>1045134</v>
      </c>
      <c r="AG2070" s="28">
        <v>77544</v>
      </c>
      <c r="AH2070" s="28">
        <v>181807</v>
      </c>
      <c r="AI2070" s="29">
        <v>0.63</v>
      </c>
      <c r="AJ2070" s="29">
        <v>4.01</v>
      </c>
      <c r="AK2070" s="29">
        <v>4.71</v>
      </c>
      <c r="AL2070" s="30">
        <v>432.38</v>
      </c>
      <c r="AM2070" s="30">
        <v>295.07</v>
      </c>
      <c r="AN2070" s="31">
        <v>10.31</v>
      </c>
      <c r="AO2070" s="32">
        <v>4.7300000000000004</v>
      </c>
      <c r="AP2070" s="32">
        <v>96.68</v>
      </c>
      <c r="AQ2070" s="33">
        <v>0.04</v>
      </c>
      <c r="AR2070" s="34">
        <v>-0.54</v>
      </c>
      <c r="AS2070" s="32">
        <v>-16.14</v>
      </c>
      <c r="AT2070" s="32">
        <v>-4.03</v>
      </c>
      <c r="AU2070" s="24">
        <v>-0.69</v>
      </c>
      <c r="AV2070" s="33">
        <v>-0.1</v>
      </c>
      <c r="AW2070" s="33">
        <v>0</v>
      </c>
      <c r="AX2070" s="47"/>
    </row>
    <row r="2071" spans="1:50" x14ac:dyDescent="0.25">
      <c r="A2071" s="50">
        <v>2070</v>
      </c>
      <c r="B2071" s="23" t="s">
        <v>4555</v>
      </c>
      <c r="C2071" s="24" t="s">
        <v>4556</v>
      </c>
      <c r="D2071" s="24" t="s">
        <v>350</v>
      </c>
      <c r="E2071" s="25">
        <v>91101</v>
      </c>
      <c r="F2071" s="24" t="s">
        <v>350</v>
      </c>
      <c r="G2071" s="24" t="s">
        <v>220</v>
      </c>
      <c r="H2071" s="24" t="s">
        <v>81</v>
      </c>
      <c r="I2071" s="26">
        <v>10</v>
      </c>
      <c r="J2071" s="26">
        <f t="shared" si="103"/>
        <v>24</v>
      </c>
      <c r="K2071" s="24" t="s">
        <v>61</v>
      </c>
      <c r="L2071" s="27">
        <v>40654</v>
      </c>
      <c r="M2071" s="28">
        <v>167982</v>
      </c>
      <c r="N2071" s="28">
        <v>179094</v>
      </c>
      <c r="O2071" s="28">
        <v>11112</v>
      </c>
      <c r="P2071" s="28">
        <v>0</v>
      </c>
      <c r="Q2071" s="28">
        <v>0</v>
      </c>
      <c r="R2071" s="28">
        <v>-38487</v>
      </c>
      <c r="S2071" s="28">
        <v>-38487</v>
      </c>
      <c r="T2071" s="28">
        <v>-38487</v>
      </c>
      <c r="U2071" s="28">
        <v>-38487</v>
      </c>
      <c r="V2071" s="28">
        <v>-38487</v>
      </c>
      <c r="W2071" s="28">
        <v>-32654.04</v>
      </c>
      <c r="X2071" s="28">
        <v>65854</v>
      </c>
      <c r="Y2071" s="28">
        <v>28491</v>
      </c>
      <c r="Z2071" s="28">
        <v>9508</v>
      </c>
      <c r="AA2071" s="28">
        <v>104818</v>
      </c>
      <c r="AB2071" s="28">
        <v>21763</v>
      </c>
      <c r="AC2071" s="28">
        <v>102128</v>
      </c>
      <c r="AD2071" s="28">
        <v>5000</v>
      </c>
      <c r="AE2071" s="28">
        <v>32349</v>
      </c>
      <c r="AF2071" s="28">
        <v>0</v>
      </c>
      <c r="AG2071" s="28">
        <v>37363</v>
      </c>
      <c r="AH2071" s="28">
        <v>0</v>
      </c>
      <c r="AI2071" s="29">
        <v>0.49</v>
      </c>
      <c r="AJ2071" s="29">
        <v>1.0900000000000001</v>
      </c>
      <c r="AK2071" s="29">
        <v>1.43</v>
      </c>
      <c r="AL2071" s="30">
        <v>28.91</v>
      </c>
      <c r="AM2071" s="30">
        <v>58.55</v>
      </c>
      <c r="AN2071" s="31">
        <v>16.440000000000001</v>
      </c>
      <c r="AO2071" s="32">
        <v>70.13</v>
      </c>
      <c r="AP2071" s="32">
        <v>70.61</v>
      </c>
      <c r="AQ2071" s="33">
        <v>0</v>
      </c>
      <c r="AR2071" s="34">
        <v>-118.97</v>
      </c>
      <c r="AS2071" s="32">
        <v>-404.79</v>
      </c>
      <c r="AT2071" s="32">
        <v>-22.91</v>
      </c>
      <c r="AU2071" s="24">
        <v>0</v>
      </c>
      <c r="AV2071" s="33">
        <v>-1.37</v>
      </c>
      <c r="AW2071" s="33">
        <v>0.24</v>
      </c>
      <c r="AX2071" s="47"/>
    </row>
    <row r="2072" spans="1:50" x14ac:dyDescent="0.25">
      <c r="A2072" s="50">
        <v>2071</v>
      </c>
      <c r="B2072" s="23" t="s">
        <v>4557</v>
      </c>
      <c r="C2072" s="24" t="s">
        <v>4558</v>
      </c>
      <c r="D2072" s="24" t="s">
        <v>132</v>
      </c>
      <c r="E2072" s="25">
        <v>90901</v>
      </c>
      <c r="F2072" s="24" t="s">
        <v>132</v>
      </c>
      <c r="G2072" s="24" t="s">
        <v>90</v>
      </c>
      <c r="H2072" s="24" t="s">
        <v>81</v>
      </c>
      <c r="I2072" s="26">
        <v>3</v>
      </c>
      <c r="J2072" s="26">
        <f t="shared" si="103"/>
        <v>4</v>
      </c>
      <c r="K2072" s="24" t="s">
        <v>61</v>
      </c>
      <c r="L2072" s="27">
        <v>43645</v>
      </c>
      <c r="M2072" s="28">
        <v>179052</v>
      </c>
      <c r="N2072" s="28">
        <v>179061</v>
      </c>
      <c r="O2072" s="28">
        <v>9</v>
      </c>
      <c r="P2072" s="28">
        <v>0</v>
      </c>
      <c r="Q2072" s="28">
        <v>0</v>
      </c>
      <c r="R2072" s="28">
        <v>-70659</v>
      </c>
      <c r="S2072" s="28">
        <v>-70659</v>
      </c>
      <c r="T2072" s="28">
        <v>-70659</v>
      </c>
      <c r="U2072" s="28">
        <v>-70599</v>
      </c>
      <c r="V2072" s="28">
        <v>-70659</v>
      </c>
      <c r="W2072" s="28">
        <v>-49431.42</v>
      </c>
      <c r="X2072" s="28">
        <v>0</v>
      </c>
      <c r="Y2072" s="28">
        <v>74386</v>
      </c>
      <c r="Z2072" s="28">
        <v>-133543</v>
      </c>
      <c r="AA2072" s="28">
        <v>153729</v>
      </c>
      <c r="AB2072" s="28">
        <v>79424</v>
      </c>
      <c r="AC2072" s="28">
        <v>0</v>
      </c>
      <c r="AD2072" s="28">
        <v>5000</v>
      </c>
      <c r="AE2072" s="28">
        <v>22920</v>
      </c>
      <c r="AF2072" s="28">
        <v>2040</v>
      </c>
      <c r="AG2072" s="28">
        <v>104666</v>
      </c>
      <c r="AH2072" s="28">
        <v>179052</v>
      </c>
      <c r="AI2072" s="29">
        <v>0.01</v>
      </c>
      <c r="AJ2072" s="29">
        <v>0.12</v>
      </c>
      <c r="AK2072" s="29">
        <v>0.14000000000000001</v>
      </c>
      <c r="AL2072" s="30">
        <v>32.54</v>
      </c>
      <c r="AM2072" s="30">
        <v>519</v>
      </c>
      <c r="AN2072" s="31">
        <v>4.79</v>
      </c>
      <c r="AO2072" s="32">
        <v>658.35</v>
      </c>
      <c r="AP2072" s="32">
        <v>682.65</v>
      </c>
      <c r="AQ2072" s="33">
        <v>-65.459999999999994</v>
      </c>
      <c r="AR2072" s="34">
        <v>-308.29000000000002</v>
      </c>
      <c r="AS2072" s="32">
        <v>-52.91</v>
      </c>
      <c r="AT2072" s="32">
        <v>-39.46</v>
      </c>
      <c r="AU2072" s="24">
        <v>-3463.68</v>
      </c>
      <c r="AV2072" s="33">
        <v>-32</v>
      </c>
      <c r="AW2072" s="33">
        <v>2.2000000000000002</v>
      </c>
      <c r="AX2072" s="47"/>
    </row>
    <row r="2073" spans="1:50" x14ac:dyDescent="0.25">
      <c r="A2073" s="50">
        <v>2072</v>
      </c>
      <c r="B2073" s="23" t="s">
        <v>4559</v>
      </c>
      <c r="C2073" s="24">
        <v>566</v>
      </c>
      <c r="D2073" s="24" t="s">
        <v>4560</v>
      </c>
      <c r="E2073" s="25">
        <v>92551</v>
      </c>
      <c r="F2073" s="24" t="s">
        <v>301</v>
      </c>
      <c r="G2073" s="24" t="s">
        <v>90</v>
      </c>
      <c r="H2073" s="24" t="s">
        <v>66</v>
      </c>
      <c r="I2073" s="26">
        <v>5</v>
      </c>
      <c r="J2073" s="26">
        <f t="shared" si="103"/>
        <v>9</v>
      </c>
      <c r="K2073" s="24" t="s">
        <v>61</v>
      </c>
      <c r="L2073" s="27">
        <v>42214</v>
      </c>
      <c r="M2073" s="28">
        <v>178761</v>
      </c>
      <c r="N2073" s="28">
        <v>178761</v>
      </c>
      <c r="O2073" s="28">
        <v>0</v>
      </c>
      <c r="P2073" s="28">
        <v>0</v>
      </c>
      <c r="Q2073" s="28">
        <v>0</v>
      </c>
      <c r="R2073" s="28">
        <v>-51320</v>
      </c>
      <c r="S2073" s="28">
        <v>-51320</v>
      </c>
      <c r="T2073" s="28">
        <v>-49181</v>
      </c>
      <c r="U2073" s="28">
        <v>-18159</v>
      </c>
      <c r="V2073" s="28">
        <v>-51320</v>
      </c>
      <c r="W2073" s="28">
        <v>-45973.58</v>
      </c>
      <c r="X2073" s="28">
        <v>0</v>
      </c>
      <c r="Y2073" s="28">
        <v>26212</v>
      </c>
      <c r="Z2073" s="28">
        <v>46041</v>
      </c>
      <c r="AA2073" s="28">
        <v>71938</v>
      </c>
      <c r="AB2073" s="28">
        <v>111851</v>
      </c>
      <c r="AC2073" s="28">
        <v>0</v>
      </c>
      <c r="AD2073" s="28">
        <v>5000</v>
      </c>
      <c r="AE2073" s="28">
        <v>96658</v>
      </c>
      <c r="AF2073" s="28">
        <v>73587</v>
      </c>
      <c r="AG2073" s="28">
        <v>152549</v>
      </c>
      <c r="AH2073" s="28">
        <v>178761</v>
      </c>
      <c r="AI2073" s="29">
        <v>0.13</v>
      </c>
      <c r="AJ2073" s="29">
        <v>0.7</v>
      </c>
      <c r="AK2073" s="29">
        <v>1.46</v>
      </c>
      <c r="AL2073" s="30">
        <v>18.28</v>
      </c>
      <c r="AM2073" s="30">
        <v>37.21</v>
      </c>
      <c r="AN2073" s="31">
        <v>24.1</v>
      </c>
      <c r="AO2073" s="32">
        <v>16.309999999999999</v>
      </c>
      <c r="AP2073" s="32">
        <v>52.37</v>
      </c>
      <c r="AQ2073" s="33">
        <v>0.63</v>
      </c>
      <c r="AR2073" s="34">
        <v>-53.09</v>
      </c>
      <c r="AS2073" s="32">
        <v>-111.47</v>
      </c>
      <c r="AT2073" s="32">
        <v>-28.71</v>
      </c>
      <c r="AU2073" s="24">
        <v>-69.739999999999995</v>
      </c>
      <c r="AV2073" s="33">
        <v>-5.47</v>
      </c>
      <c r="AW2073" s="33">
        <v>-1.34</v>
      </c>
      <c r="AX2073" s="47"/>
    </row>
    <row r="2074" spans="1:50" x14ac:dyDescent="0.25">
      <c r="A2074" s="50">
        <v>2073</v>
      </c>
      <c r="B2074" s="23" t="s">
        <v>4561</v>
      </c>
      <c r="C2074" s="24" t="s">
        <v>4562</v>
      </c>
      <c r="D2074" s="24" t="s">
        <v>84</v>
      </c>
      <c r="E2074" s="25">
        <v>85105</v>
      </c>
      <c r="F2074" s="24" t="s">
        <v>65</v>
      </c>
      <c r="G2074" s="24" t="s">
        <v>59</v>
      </c>
      <c r="H2074" s="24" t="s">
        <v>71</v>
      </c>
      <c r="I2074" s="26">
        <v>5</v>
      </c>
      <c r="J2074" s="26">
        <f t="shared" si="103"/>
        <v>9</v>
      </c>
      <c r="K2074" s="24" t="s">
        <v>61</v>
      </c>
      <c r="L2074" s="27">
        <v>41541</v>
      </c>
      <c r="M2074" s="28">
        <v>178728</v>
      </c>
      <c r="N2074" s="28">
        <v>178728</v>
      </c>
      <c r="O2074" s="28">
        <v>0</v>
      </c>
      <c r="P2074" s="28">
        <v>0</v>
      </c>
      <c r="Q2074" s="28">
        <v>0</v>
      </c>
      <c r="R2074" s="28">
        <v>-69960</v>
      </c>
      <c r="S2074" s="28">
        <v>-69960</v>
      </c>
      <c r="T2074" s="28">
        <v>-65104</v>
      </c>
      <c r="U2074" s="28">
        <v>-56247</v>
      </c>
      <c r="V2074" s="28">
        <v>-69960</v>
      </c>
      <c r="W2074" s="28">
        <v>-66784.259999999995</v>
      </c>
      <c r="X2074" s="28">
        <v>0</v>
      </c>
      <c r="Y2074" s="28">
        <v>17387</v>
      </c>
      <c r="Z2074" s="28">
        <v>69977</v>
      </c>
      <c r="AA2074" s="28">
        <v>95495</v>
      </c>
      <c r="AB2074" s="28">
        <v>128595</v>
      </c>
      <c r="AC2074" s="28">
        <v>0</v>
      </c>
      <c r="AD2074" s="28">
        <v>5000</v>
      </c>
      <c r="AE2074" s="28">
        <v>262561</v>
      </c>
      <c r="AF2074" s="28">
        <v>23646</v>
      </c>
      <c r="AG2074" s="28">
        <v>161341</v>
      </c>
      <c r="AH2074" s="28">
        <v>2957</v>
      </c>
      <c r="AI2074" s="29">
        <v>3.77</v>
      </c>
      <c r="AJ2074" s="29">
        <v>18.16</v>
      </c>
      <c r="AK2074" s="29">
        <v>18.41</v>
      </c>
      <c r="AL2074" s="30">
        <v>375.58</v>
      </c>
      <c r="AM2074" s="30">
        <v>28.9</v>
      </c>
      <c r="AN2074" s="31">
        <v>6.34</v>
      </c>
      <c r="AO2074" s="32">
        <v>4.93</v>
      </c>
      <c r="AP2074" s="32">
        <v>73.349999999999994</v>
      </c>
      <c r="AQ2074" s="33">
        <v>2.96</v>
      </c>
      <c r="AR2074" s="34">
        <v>-26.65</v>
      </c>
      <c r="AS2074" s="32">
        <v>-99.98</v>
      </c>
      <c r="AT2074" s="32">
        <v>-39.14</v>
      </c>
      <c r="AU2074" s="24">
        <v>-295.86</v>
      </c>
      <c r="AV2074" s="33">
        <v>-4.37</v>
      </c>
      <c r="AW2074" s="33">
        <v>-2.58</v>
      </c>
      <c r="AX2074" s="47"/>
    </row>
    <row r="2075" spans="1:50" x14ac:dyDescent="0.25">
      <c r="A2075" s="50">
        <v>2074</v>
      </c>
      <c r="B2075" s="23" t="s">
        <v>4563</v>
      </c>
      <c r="C2075" s="24" t="s">
        <v>4564</v>
      </c>
      <c r="D2075" s="24" t="s">
        <v>4565</v>
      </c>
      <c r="E2075" s="25" t="s">
        <v>4566</v>
      </c>
      <c r="F2075" s="24" t="s">
        <v>735</v>
      </c>
      <c r="G2075" s="24" t="s">
        <v>137</v>
      </c>
      <c r="H2075" s="24" t="s">
        <v>316</v>
      </c>
      <c r="I2075" s="26">
        <v>3</v>
      </c>
      <c r="J2075" s="26">
        <f t="shared" si="103"/>
        <v>4</v>
      </c>
      <c r="K2075" s="24" t="s">
        <v>61</v>
      </c>
      <c r="L2075" s="27">
        <v>38239</v>
      </c>
      <c r="M2075" s="28">
        <v>178718</v>
      </c>
      <c r="N2075" s="28">
        <v>178718</v>
      </c>
      <c r="O2075" s="28">
        <v>0</v>
      </c>
      <c r="P2075" s="28">
        <v>0</v>
      </c>
      <c r="Q2075" s="28">
        <v>0</v>
      </c>
      <c r="R2075" s="28">
        <v>-22701</v>
      </c>
      <c r="S2075" s="28">
        <v>-22701</v>
      </c>
      <c r="T2075" s="28">
        <v>-17670</v>
      </c>
      <c r="U2075" s="28">
        <v>17607</v>
      </c>
      <c r="V2075" s="28">
        <v>-22701</v>
      </c>
      <c r="W2075" s="28">
        <v>-62008.14</v>
      </c>
      <c r="X2075" s="28">
        <v>2514</v>
      </c>
      <c r="Y2075" s="28">
        <v>31108</v>
      </c>
      <c r="Z2075" s="28">
        <v>116719</v>
      </c>
      <c r="AA2075" s="28">
        <v>14339</v>
      </c>
      <c r="AB2075" s="28">
        <v>72171</v>
      </c>
      <c r="AC2075" s="28">
        <v>2749</v>
      </c>
      <c r="AD2075" s="28">
        <v>10000</v>
      </c>
      <c r="AE2075" s="28">
        <v>1032713</v>
      </c>
      <c r="AF2075" s="28">
        <v>954887</v>
      </c>
      <c r="AG2075" s="28">
        <v>144861</v>
      </c>
      <c r="AH2075" s="28">
        <v>173455</v>
      </c>
      <c r="AI2075" s="29">
        <v>0.12</v>
      </c>
      <c r="AJ2075" s="29">
        <v>0.15</v>
      </c>
      <c r="AK2075" s="29">
        <v>0.16</v>
      </c>
      <c r="AL2075" s="30">
        <v>34.18</v>
      </c>
      <c r="AM2075" s="30">
        <v>1170.6400000000001</v>
      </c>
      <c r="AN2075" s="31">
        <v>3.12</v>
      </c>
      <c r="AO2075" s="32">
        <v>47.54</v>
      </c>
      <c r="AP2075" s="32">
        <v>87.63</v>
      </c>
      <c r="AQ2075" s="33">
        <v>0.12</v>
      </c>
      <c r="AR2075" s="34">
        <v>-2.2000000000000002</v>
      </c>
      <c r="AS2075" s="32">
        <v>-19.45</v>
      </c>
      <c r="AT2075" s="32">
        <v>-12.7</v>
      </c>
      <c r="AU2075" s="24">
        <v>-2.38</v>
      </c>
      <c r="AV2075" s="33">
        <v>-0.68</v>
      </c>
      <c r="AW2075" s="33">
        <v>0.1</v>
      </c>
      <c r="AX2075" s="47"/>
    </row>
    <row r="2076" spans="1:50" x14ac:dyDescent="0.25">
      <c r="A2076" s="50">
        <v>2075</v>
      </c>
      <c r="B2076" s="23" t="s">
        <v>4567</v>
      </c>
      <c r="C2076" s="24" t="s">
        <v>4568</v>
      </c>
      <c r="D2076" s="24" t="s">
        <v>648</v>
      </c>
      <c r="E2076" s="25">
        <v>95501</v>
      </c>
      <c r="F2076" s="24" t="s">
        <v>648</v>
      </c>
      <c r="G2076" s="24" t="s">
        <v>108</v>
      </c>
      <c r="H2076" s="24" t="s">
        <v>104</v>
      </c>
      <c r="I2076" s="26">
        <v>5</v>
      </c>
      <c r="J2076" s="26">
        <f t="shared" si="103"/>
        <v>9</v>
      </c>
      <c r="K2076" s="24" t="s">
        <v>61</v>
      </c>
      <c r="L2076" s="27">
        <v>43487</v>
      </c>
      <c r="M2076" s="28">
        <v>178514</v>
      </c>
      <c r="N2076" s="28">
        <v>178514</v>
      </c>
      <c r="O2076" s="28">
        <v>0</v>
      </c>
      <c r="P2076" s="28">
        <v>0</v>
      </c>
      <c r="Q2076" s="28">
        <v>0</v>
      </c>
      <c r="R2076" s="28">
        <v>-36103</v>
      </c>
      <c r="S2076" s="28">
        <v>-36103</v>
      </c>
      <c r="T2076" s="28">
        <v>-35387</v>
      </c>
      <c r="U2076" s="28">
        <v>-29324</v>
      </c>
      <c r="V2076" s="28">
        <v>-36103</v>
      </c>
      <c r="W2076" s="28">
        <v>-28046.54</v>
      </c>
      <c r="X2076" s="28">
        <v>0</v>
      </c>
      <c r="Y2076" s="28">
        <v>37408</v>
      </c>
      <c r="Z2076" s="28">
        <v>-31103</v>
      </c>
      <c r="AA2076" s="28">
        <v>71028</v>
      </c>
      <c r="AB2076" s="28">
        <v>127051</v>
      </c>
      <c r="AC2076" s="28">
        <v>0</v>
      </c>
      <c r="AD2076" s="28">
        <v>5000</v>
      </c>
      <c r="AE2076" s="28">
        <v>40078</v>
      </c>
      <c r="AF2076" s="28">
        <v>26177</v>
      </c>
      <c r="AG2076" s="28">
        <v>141106</v>
      </c>
      <c r="AH2076" s="28">
        <v>178514</v>
      </c>
      <c r="AI2076" s="29">
        <v>7.0000000000000007E-2</v>
      </c>
      <c r="AJ2076" s="29">
        <v>0.32</v>
      </c>
      <c r="AK2076" s="29">
        <v>0.33</v>
      </c>
      <c r="AL2076" s="30">
        <v>21.06</v>
      </c>
      <c r="AM2076" s="30">
        <v>105.99</v>
      </c>
      <c r="AN2076" s="31">
        <v>1.1499999999999999</v>
      </c>
      <c r="AO2076" s="32">
        <v>103.66</v>
      </c>
      <c r="AP2076" s="32">
        <v>177.61</v>
      </c>
      <c r="AQ2076" s="33">
        <v>-1.19</v>
      </c>
      <c r="AR2076" s="34">
        <v>-90.08</v>
      </c>
      <c r="AS2076" s="32">
        <v>-116.08</v>
      </c>
      <c r="AT2076" s="32">
        <v>-20.22</v>
      </c>
      <c r="AU2076" s="24">
        <v>-137.91999999999999</v>
      </c>
      <c r="AV2076" s="33">
        <v>-9.4</v>
      </c>
      <c r="AW2076" s="33">
        <v>0.46</v>
      </c>
      <c r="AX2076" s="47"/>
    </row>
    <row r="2077" spans="1:50" x14ac:dyDescent="0.25">
      <c r="A2077" s="50">
        <v>2076</v>
      </c>
      <c r="B2077" s="23" t="s">
        <v>4569</v>
      </c>
      <c r="C2077" s="24" t="s">
        <v>4570</v>
      </c>
      <c r="D2077" s="24" t="s">
        <v>448</v>
      </c>
      <c r="E2077" s="25">
        <v>92101</v>
      </c>
      <c r="F2077" s="24" t="s">
        <v>448</v>
      </c>
      <c r="G2077" s="24" t="s">
        <v>90</v>
      </c>
      <c r="H2077" s="24" t="s">
        <v>66</v>
      </c>
      <c r="I2077" s="26">
        <v>5</v>
      </c>
      <c r="J2077" s="26">
        <f t="shared" si="103"/>
        <v>9</v>
      </c>
      <c r="K2077" s="24" t="s">
        <v>61</v>
      </c>
      <c r="L2077" s="27">
        <v>41627</v>
      </c>
      <c r="M2077" s="28">
        <v>178451</v>
      </c>
      <c r="N2077" s="28">
        <v>178451</v>
      </c>
      <c r="O2077" s="28">
        <v>0</v>
      </c>
      <c r="P2077" s="28">
        <v>0</v>
      </c>
      <c r="Q2077" s="28">
        <v>0</v>
      </c>
      <c r="R2077" s="28">
        <v>-25570</v>
      </c>
      <c r="S2077" s="28">
        <v>-25570</v>
      </c>
      <c r="T2077" s="28">
        <v>-25570</v>
      </c>
      <c r="U2077" s="28">
        <v>-4700</v>
      </c>
      <c r="V2077" s="28">
        <v>-25570</v>
      </c>
      <c r="W2077" s="28">
        <v>-24321.22</v>
      </c>
      <c r="X2077" s="28">
        <v>0</v>
      </c>
      <c r="Y2077" s="28">
        <v>64834</v>
      </c>
      <c r="Z2077" s="28">
        <v>-851</v>
      </c>
      <c r="AA2077" s="28">
        <v>69611</v>
      </c>
      <c r="AB2077" s="28">
        <v>85498</v>
      </c>
      <c r="AC2077" s="28">
        <v>0</v>
      </c>
      <c r="AD2077" s="28">
        <v>5000</v>
      </c>
      <c r="AE2077" s="28">
        <v>97907</v>
      </c>
      <c r="AF2077" s="28">
        <v>81049</v>
      </c>
      <c r="AG2077" s="28">
        <v>116443</v>
      </c>
      <c r="AH2077" s="28">
        <v>181277</v>
      </c>
      <c r="AI2077" s="29">
        <v>0.12</v>
      </c>
      <c r="AJ2077" s="29">
        <v>0.16</v>
      </c>
      <c r="AK2077" s="29">
        <v>0.17</v>
      </c>
      <c r="AL2077" s="30">
        <v>8.43</v>
      </c>
      <c r="AM2077" s="30">
        <v>301.60000000000002</v>
      </c>
      <c r="AN2077" s="31">
        <v>2.19</v>
      </c>
      <c r="AO2077" s="32">
        <v>99.64</v>
      </c>
      <c r="AP2077" s="32">
        <v>100.87</v>
      </c>
      <c r="AQ2077" s="33">
        <v>-0.01</v>
      </c>
      <c r="AR2077" s="34">
        <v>-26.12</v>
      </c>
      <c r="AS2077" s="32">
        <v>-3004.7</v>
      </c>
      <c r="AT2077" s="32">
        <v>-14.33</v>
      </c>
      <c r="AU2077" s="24">
        <v>-31.55</v>
      </c>
      <c r="AV2077" s="33">
        <v>-2.75</v>
      </c>
      <c r="AW2077" s="33">
        <v>0.35</v>
      </c>
      <c r="AX2077" s="47"/>
    </row>
    <row r="2078" spans="1:50" x14ac:dyDescent="0.25">
      <c r="A2078" s="50">
        <v>2077</v>
      </c>
      <c r="B2078" s="23" t="s">
        <v>4571</v>
      </c>
      <c r="C2078" s="24" t="s">
        <v>4572</v>
      </c>
      <c r="D2078" s="24" t="s">
        <v>960</v>
      </c>
      <c r="E2078" s="25" t="s">
        <v>961</v>
      </c>
      <c r="F2078" s="24" t="s">
        <v>960</v>
      </c>
      <c r="G2078" s="24" t="s">
        <v>220</v>
      </c>
      <c r="H2078" s="24" t="s">
        <v>71</v>
      </c>
      <c r="I2078" s="26">
        <v>2</v>
      </c>
      <c r="J2078" s="26">
        <f t="shared" si="103"/>
        <v>2</v>
      </c>
      <c r="K2078" s="24" t="s">
        <v>61</v>
      </c>
      <c r="L2078" s="27">
        <v>41241</v>
      </c>
      <c r="M2078" s="28">
        <v>178449</v>
      </c>
      <c r="N2078" s="28">
        <v>178449</v>
      </c>
      <c r="O2078" s="28">
        <v>0</v>
      </c>
      <c r="P2078" s="28">
        <v>0</v>
      </c>
      <c r="Q2078" s="28">
        <v>0</v>
      </c>
      <c r="R2078" s="28">
        <v>-1240</v>
      </c>
      <c r="S2078" s="28">
        <v>-1240</v>
      </c>
      <c r="T2078" s="28">
        <v>-1239</v>
      </c>
      <c r="U2078" s="28">
        <v>408</v>
      </c>
      <c r="V2078" s="28">
        <v>-1240</v>
      </c>
      <c r="W2078" s="28">
        <v>-228.32</v>
      </c>
      <c r="X2078" s="28">
        <v>99330</v>
      </c>
      <c r="Y2078" s="28">
        <v>30205</v>
      </c>
      <c r="Z2078" s="28">
        <v>-22150</v>
      </c>
      <c r="AA2078" s="28">
        <v>36622</v>
      </c>
      <c r="AB2078" s="28">
        <v>59505</v>
      </c>
      <c r="AC2078" s="28">
        <v>79119</v>
      </c>
      <c r="AD2078" s="28">
        <v>5000</v>
      </c>
      <c r="AE2078" s="28">
        <v>14153</v>
      </c>
      <c r="AF2078" s="28">
        <v>8126</v>
      </c>
      <c r="AG2078" s="28">
        <v>69125</v>
      </c>
      <c r="AH2078" s="28">
        <v>0</v>
      </c>
      <c r="AI2078" s="29">
        <v>0.12</v>
      </c>
      <c r="AJ2078" s="29">
        <v>0.17</v>
      </c>
      <c r="AK2078" s="29">
        <v>0.17</v>
      </c>
      <c r="AL2078" s="30">
        <v>3.22</v>
      </c>
      <c r="AM2078" s="30">
        <v>87.88</v>
      </c>
      <c r="AN2078" s="31">
        <v>0</v>
      </c>
      <c r="AO2078" s="32">
        <v>255.68</v>
      </c>
      <c r="AP2078" s="32">
        <v>256.5</v>
      </c>
      <c r="AQ2078" s="33">
        <v>-2.73</v>
      </c>
      <c r="AR2078" s="34">
        <v>-8.76</v>
      </c>
      <c r="AS2078" s="32">
        <v>-5.6</v>
      </c>
      <c r="AT2078" s="32">
        <v>-0.69</v>
      </c>
      <c r="AU2078" s="24">
        <v>-15.26</v>
      </c>
      <c r="AV2078" s="33">
        <v>7.82</v>
      </c>
      <c r="AW2078" s="33">
        <v>2.48</v>
      </c>
      <c r="AX2078" s="47"/>
    </row>
    <row r="2079" spans="1:50" x14ac:dyDescent="0.25">
      <c r="A2079" s="50">
        <v>2078</v>
      </c>
      <c r="B2079" s="23" t="s">
        <v>4573</v>
      </c>
      <c r="C2079" s="24" t="s">
        <v>4574</v>
      </c>
      <c r="D2079" s="24" t="s">
        <v>1256</v>
      </c>
      <c r="E2079" s="25">
        <v>96212</v>
      </c>
      <c r="F2079" s="24" t="s">
        <v>1256</v>
      </c>
      <c r="G2079" s="24" t="s">
        <v>137</v>
      </c>
      <c r="H2079" s="24" t="s">
        <v>81</v>
      </c>
      <c r="I2079" s="26">
        <v>5</v>
      </c>
      <c r="J2079" s="26">
        <f t="shared" si="103"/>
        <v>9</v>
      </c>
      <c r="K2079" s="24" t="s">
        <v>61</v>
      </c>
      <c r="L2079" s="27">
        <v>40737</v>
      </c>
      <c r="M2079" s="28">
        <v>178304</v>
      </c>
      <c r="N2079" s="28">
        <v>178304</v>
      </c>
      <c r="O2079" s="28">
        <v>0</v>
      </c>
      <c r="P2079" s="28">
        <v>0</v>
      </c>
      <c r="Q2079" s="28">
        <v>0</v>
      </c>
      <c r="R2079" s="28">
        <v>-17810</v>
      </c>
      <c r="S2079" s="28">
        <v>-17810</v>
      </c>
      <c r="T2079" s="28">
        <v>-17810</v>
      </c>
      <c r="U2079" s="28">
        <v>-17810</v>
      </c>
      <c r="V2079" s="28">
        <v>-17810</v>
      </c>
      <c r="W2079" s="28">
        <v>-7119.34</v>
      </c>
      <c r="X2079" s="28">
        <v>-2777</v>
      </c>
      <c r="Y2079" s="28">
        <v>40989</v>
      </c>
      <c r="Z2079" s="28">
        <v>-153819</v>
      </c>
      <c r="AA2079" s="28">
        <v>58433</v>
      </c>
      <c r="AB2079" s="28">
        <v>127222</v>
      </c>
      <c r="AC2079" s="28">
        <v>2777</v>
      </c>
      <c r="AD2079" s="28">
        <v>5000</v>
      </c>
      <c r="AE2079" s="28">
        <v>52512</v>
      </c>
      <c r="AF2079" s="28">
        <v>1811</v>
      </c>
      <c r="AG2079" s="28">
        <v>134538</v>
      </c>
      <c r="AH2079" s="28">
        <v>178304</v>
      </c>
      <c r="AI2079" s="29">
        <v>0.15</v>
      </c>
      <c r="AJ2079" s="29">
        <v>0.23</v>
      </c>
      <c r="AK2079" s="29">
        <v>0.25</v>
      </c>
      <c r="AL2079" s="30">
        <v>30.8</v>
      </c>
      <c r="AM2079" s="30">
        <v>535.27</v>
      </c>
      <c r="AN2079" s="31">
        <v>9.19</v>
      </c>
      <c r="AO2079" s="32">
        <v>388.8</v>
      </c>
      <c r="AP2079" s="32">
        <v>392.92</v>
      </c>
      <c r="AQ2079" s="33">
        <v>-84.94</v>
      </c>
      <c r="AR2079" s="34">
        <v>-33.92</v>
      </c>
      <c r="AS2079" s="32">
        <v>-11.58</v>
      </c>
      <c r="AT2079" s="32">
        <v>-9.99</v>
      </c>
      <c r="AU2079" s="24">
        <v>-983.43</v>
      </c>
      <c r="AV2079" s="33">
        <v>-3.52</v>
      </c>
      <c r="AW2079" s="33">
        <v>1.23</v>
      </c>
      <c r="AX2079" s="47"/>
    </row>
    <row r="2080" spans="1:50" x14ac:dyDescent="0.25">
      <c r="A2080" s="50">
        <v>2079</v>
      </c>
      <c r="B2080" s="23" t="s">
        <v>4575</v>
      </c>
      <c r="C2080" s="24" t="s">
        <v>4576</v>
      </c>
      <c r="D2080" s="24" t="s">
        <v>652</v>
      </c>
      <c r="E2080" s="25" t="s">
        <v>653</v>
      </c>
      <c r="F2080" s="24" t="s">
        <v>652</v>
      </c>
      <c r="G2080" s="24" t="s">
        <v>220</v>
      </c>
      <c r="H2080" s="24" t="s">
        <v>81</v>
      </c>
      <c r="I2080" s="26">
        <v>5</v>
      </c>
      <c r="J2080" s="26">
        <f t="shared" si="103"/>
        <v>9</v>
      </c>
      <c r="K2080" s="24" t="s">
        <v>61</v>
      </c>
      <c r="L2080" s="27">
        <v>36865</v>
      </c>
      <c r="M2080" s="28">
        <v>178271</v>
      </c>
      <c r="N2080" s="28">
        <v>178271</v>
      </c>
      <c r="O2080" s="28">
        <v>0</v>
      </c>
      <c r="P2080" s="28">
        <v>1881</v>
      </c>
      <c r="Q2080" s="28">
        <v>1881</v>
      </c>
      <c r="R2080" s="28">
        <v>5702</v>
      </c>
      <c r="S2080" s="28">
        <v>5702</v>
      </c>
      <c r="T2080" s="28">
        <v>9949</v>
      </c>
      <c r="U2080" s="28">
        <v>51317</v>
      </c>
      <c r="V2080" s="28">
        <v>7583</v>
      </c>
      <c r="W2080" s="28">
        <v>-10657.64</v>
      </c>
      <c r="X2080" s="28">
        <v>8667</v>
      </c>
      <c r="Y2080" s="28">
        <v>109111</v>
      </c>
      <c r="Z2080" s="28">
        <v>114068</v>
      </c>
      <c r="AA2080" s="28">
        <v>53658</v>
      </c>
      <c r="AB2080" s="28">
        <v>26743</v>
      </c>
      <c r="AC2080" s="28">
        <v>23559</v>
      </c>
      <c r="AD2080" s="28">
        <v>6640</v>
      </c>
      <c r="AE2080" s="28">
        <v>294319</v>
      </c>
      <c r="AF2080" s="28">
        <v>185715</v>
      </c>
      <c r="AG2080" s="28">
        <v>45601</v>
      </c>
      <c r="AH2080" s="28">
        <v>146045</v>
      </c>
      <c r="AI2080" s="29">
        <v>0.74</v>
      </c>
      <c r="AJ2080" s="29">
        <v>0.98</v>
      </c>
      <c r="AK2080" s="29">
        <v>1</v>
      </c>
      <c r="AL2080" s="30">
        <v>52.59</v>
      </c>
      <c r="AM2080" s="30">
        <v>563.03</v>
      </c>
      <c r="AN2080" s="31">
        <v>4.78</v>
      </c>
      <c r="AO2080" s="32">
        <v>36.75</v>
      </c>
      <c r="AP2080" s="32">
        <v>61.24</v>
      </c>
      <c r="AQ2080" s="33">
        <v>0.61</v>
      </c>
      <c r="AR2080" s="34">
        <v>1.94</v>
      </c>
      <c r="AS2080" s="32">
        <v>5</v>
      </c>
      <c r="AT2080" s="32">
        <v>3.2</v>
      </c>
      <c r="AU2080" s="24">
        <v>3.07</v>
      </c>
      <c r="AV2080" s="33">
        <v>1.28</v>
      </c>
      <c r="AW2080" s="33">
        <v>0.28000000000000003</v>
      </c>
      <c r="AX2080" s="47"/>
    </row>
    <row r="2081" spans="1:50" x14ac:dyDescent="0.25">
      <c r="A2081" s="50">
        <v>2080</v>
      </c>
      <c r="B2081" s="23" t="s">
        <v>4577</v>
      </c>
      <c r="C2081" s="24">
        <v>166</v>
      </c>
      <c r="D2081" s="24" t="s">
        <v>4578</v>
      </c>
      <c r="E2081" s="25" t="s">
        <v>4579</v>
      </c>
      <c r="F2081" s="24" t="s">
        <v>102</v>
      </c>
      <c r="G2081" s="24" t="s">
        <v>97</v>
      </c>
      <c r="H2081" s="24" t="s">
        <v>81</v>
      </c>
      <c r="I2081" s="26">
        <v>10</v>
      </c>
      <c r="J2081" s="26">
        <f t="shared" si="103"/>
        <v>24</v>
      </c>
      <c r="K2081" s="24" t="s">
        <v>61</v>
      </c>
      <c r="L2081" s="27">
        <v>36934</v>
      </c>
      <c r="M2081" s="28">
        <v>178247</v>
      </c>
      <c r="N2081" s="28">
        <v>178247</v>
      </c>
      <c r="O2081" s="28">
        <v>0</v>
      </c>
      <c r="P2081" s="28">
        <v>0</v>
      </c>
      <c r="Q2081" s="28">
        <v>0</v>
      </c>
      <c r="R2081" s="28">
        <v>-55504</v>
      </c>
      <c r="S2081" s="28">
        <v>-55504</v>
      </c>
      <c r="T2081" s="28">
        <v>-49885</v>
      </c>
      <c r="U2081" s="28">
        <v>-18428</v>
      </c>
      <c r="V2081" s="28">
        <v>-55504</v>
      </c>
      <c r="W2081" s="28">
        <v>-52929.24</v>
      </c>
      <c r="X2081" s="28">
        <v>0</v>
      </c>
      <c r="Y2081" s="28">
        <v>66768</v>
      </c>
      <c r="Z2081" s="28">
        <v>12554</v>
      </c>
      <c r="AA2081" s="28">
        <v>94202</v>
      </c>
      <c r="AB2081" s="28">
        <v>93246</v>
      </c>
      <c r="AC2081" s="28">
        <v>0</v>
      </c>
      <c r="AD2081" s="28">
        <v>6640</v>
      </c>
      <c r="AE2081" s="28">
        <v>306700</v>
      </c>
      <c r="AF2081" s="28">
        <v>252786</v>
      </c>
      <c r="AG2081" s="28">
        <v>111479</v>
      </c>
      <c r="AH2081" s="28">
        <v>178247</v>
      </c>
      <c r="AI2081" s="29">
        <v>0.08</v>
      </c>
      <c r="AJ2081" s="29">
        <v>0.1</v>
      </c>
      <c r="AK2081" s="29">
        <v>0.15</v>
      </c>
      <c r="AL2081" s="30">
        <v>9.18</v>
      </c>
      <c r="AM2081" s="30">
        <v>785.93</v>
      </c>
      <c r="AN2081" s="31">
        <v>15.28</v>
      </c>
      <c r="AO2081" s="32">
        <v>79.349999999999994</v>
      </c>
      <c r="AP2081" s="32">
        <v>95.91</v>
      </c>
      <c r="AQ2081" s="33">
        <v>0.05</v>
      </c>
      <c r="AR2081" s="34">
        <v>-18.100000000000001</v>
      </c>
      <c r="AS2081" s="32">
        <v>-442.12</v>
      </c>
      <c r="AT2081" s="32">
        <v>-31.14</v>
      </c>
      <c r="AU2081" s="24">
        <v>-21.96</v>
      </c>
      <c r="AV2081" s="33">
        <v>-3.05</v>
      </c>
      <c r="AW2081" s="33">
        <v>0.13</v>
      </c>
      <c r="AX2081" s="47"/>
    </row>
    <row r="2082" spans="1:50" x14ac:dyDescent="0.25">
      <c r="A2082" s="50">
        <v>2081</v>
      </c>
      <c r="B2082" s="23" t="s">
        <v>4580</v>
      </c>
      <c r="C2082" s="24">
        <v>230</v>
      </c>
      <c r="D2082" s="24" t="s">
        <v>4581</v>
      </c>
      <c r="E2082" s="25" t="s">
        <v>4582</v>
      </c>
      <c r="F2082" s="24" t="s">
        <v>127</v>
      </c>
      <c r="G2082" s="24" t="s">
        <v>76</v>
      </c>
      <c r="H2082" s="24" t="s">
        <v>71</v>
      </c>
      <c r="I2082" s="26">
        <v>10</v>
      </c>
      <c r="J2082" s="26">
        <f t="shared" si="103"/>
        <v>24</v>
      </c>
      <c r="K2082" s="24" t="s">
        <v>61</v>
      </c>
      <c r="L2082" s="27">
        <v>42489</v>
      </c>
      <c r="M2082" s="28">
        <v>178177</v>
      </c>
      <c r="N2082" s="28">
        <v>178177</v>
      </c>
      <c r="O2082" s="28">
        <v>0</v>
      </c>
      <c r="P2082" s="28">
        <v>375</v>
      </c>
      <c r="Q2082" s="28">
        <v>375</v>
      </c>
      <c r="R2082" s="28">
        <v>1203</v>
      </c>
      <c r="S2082" s="28">
        <v>1203</v>
      </c>
      <c r="T2082" s="28">
        <v>1578</v>
      </c>
      <c r="U2082" s="28">
        <v>1578</v>
      </c>
      <c r="V2082" s="28">
        <v>1578</v>
      </c>
      <c r="W2082" s="28">
        <v>-10143.92</v>
      </c>
      <c r="X2082" s="28">
        <v>16343</v>
      </c>
      <c r="Y2082" s="28">
        <v>107030</v>
      </c>
      <c r="Z2082" s="28">
        <v>7476</v>
      </c>
      <c r="AA2082" s="28">
        <v>268873</v>
      </c>
      <c r="AB2082" s="28">
        <v>22243</v>
      </c>
      <c r="AC2082" s="28">
        <v>13134</v>
      </c>
      <c r="AD2082" s="28">
        <v>5000</v>
      </c>
      <c r="AE2082" s="28">
        <v>273944</v>
      </c>
      <c r="AF2082" s="28">
        <v>0</v>
      </c>
      <c r="AG2082" s="28">
        <v>58013</v>
      </c>
      <c r="AH2082" s="28">
        <v>148700</v>
      </c>
      <c r="AI2082" s="29">
        <v>0.01</v>
      </c>
      <c r="AJ2082" s="29">
        <v>1.05</v>
      </c>
      <c r="AK2082" s="29">
        <v>1.05</v>
      </c>
      <c r="AL2082" s="30">
        <v>547.58000000000004</v>
      </c>
      <c r="AM2082" s="30">
        <v>1315.64</v>
      </c>
      <c r="AN2082" s="31">
        <v>0</v>
      </c>
      <c r="AO2082" s="32">
        <v>94.91</v>
      </c>
      <c r="AP2082" s="32">
        <v>97.27</v>
      </c>
      <c r="AQ2082" s="33">
        <v>0</v>
      </c>
      <c r="AR2082" s="34">
        <v>0.44</v>
      </c>
      <c r="AS2082" s="32">
        <v>16.09</v>
      </c>
      <c r="AT2082" s="32">
        <v>0.68</v>
      </c>
      <c r="AU2082" s="24">
        <v>0</v>
      </c>
      <c r="AV2082" s="33">
        <v>0.42</v>
      </c>
      <c r="AW2082" s="33">
        <v>0.41</v>
      </c>
      <c r="AX2082" s="47"/>
    </row>
    <row r="2083" spans="1:50" x14ac:dyDescent="0.25">
      <c r="A2083" s="50">
        <v>2082</v>
      </c>
      <c r="B2083" s="23" t="s">
        <v>4583</v>
      </c>
      <c r="C2083" s="24">
        <v>257</v>
      </c>
      <c r="D2083" s="24" t="s">
        <v>3036</v>
      </c>
      <c r="E2083" s="25">
        <v>90032</v>
      </c>
      <c r="F2083" s="24" t="s">
        <v>347</v>
      </c>
      <c r="G2083" s="24" t="s">
        <v>59</v>
      </c>
      <c r="H2083" s="24" t="s">
        <v>104</v>
      </c>
      <c r="I2083" s="26">
        <v>1</v>
      </c>
      <c r="J2083" s="26">
        <f t="shared" si="103"/>
        <v>1</v>
      </c>
      <c r="K2083" s="24" t="s">
        <v>61</v>
      </c>
      <c r="L2083" s="27">
        <v>40092</v>
      </c>
      <c r="M2083" s="28">
        <v>178140</v>
      </c>
      <c r="N2083" s="28">
        <v>178140</v>
      </c>
      <c r="O2083" s="28">
        <v>0</v>
      </c>
      <c r="P2083" s="28">
        <v>0</v>
      </c>
      <c r="Q2083" s="28">
        <v>0</v>
      </c>
      <c r="R2083" s="28">
        <v>-156123</v>
      </c>
      <c r="S2083" s="28">
        <v>-156123</v>
      </c>
      <c r="T2083" s="28">
        <v>-155050</v>
      </c>
      <c r="U2083" s="28">
        <v>-57865</v>
      </c>
      <c r="V2083" s="28">
        <v>-156123</v>
      </c>
      <c r="W2083" s="28">
        <v>-312784.64000000001</v>
      </c>
      <c r="X2083" s="28">
        <v>2188</v>
      </c>
      <c r="Y2083" s="28">
        <v>-56996</v>
      </c>
      <c r="Z2083" s="28">
        <v>1787612</v>
      </c>
      <c r="AA2083" s="28">
        <v>14899</v>
      </c>
      <c r="AB2083" s="28">
        <v>85171</v>
      </c>
      <c r="AC2083" s="28">
        <v>0</v>
      </c>
      <c r="AD2083" s="28">
        <v>5000</v>
      </c>
      <c r="AE2083" s="28">
        <v>2037198</v>
      </c>
      <c r="AF2083" s="28">
        <v>1926771</v>
      </c>
      <c r="AG2083" s="28">
        <v>235136</v>
      </c>
      <c r="AH2083" s="28">
        <v>175952</v>
      </c>
      <c r="AI2083" s="29">
        <v>0.31</v>
      </c>
      <c r="AJ2083" s="29">
        <v>0.46</v>
      </c>
      <c r="AK2083" s="29">
        <v>0.49</v>
      </c>
      <c r="AL2083" s="30">
        <v>69.59</v>
      </c>
      <c r="AM2083" s="30">
        <v>347.55</v>
      </c>
      <c r="AN2083" s="31">
        <v>11.43</v>
      </c>
      <c r="AO2083" s="32">
        <v>11.14</v>
      </c>
      <c r="AP2083" s="32">
        <v>12.25</v>
      </c>
      <c r="AQ2083" s="33">
        <v>0.93</v>
      </c>
      <c r="AR2083" s="34">
        <v>-7.66</v>
      </c>
      <c r="AS2083" s="32">
        <v>-8.73</v>
      </c>
      <c r="AT2083" s="32">
        <v>-87.64</v>
      </c>
      <c r="AU2083" s="24">
        <v>-8.1</v>
      </c>
      <c r="AV2083" s="33">
        <v>-3.88</v>
      </c>
      <c r="AW2083" s="33">
        <v>-0.27</v>
      </c>
      <c r="AX2083" s="47"/>
    </row>
    <row r="2084" spans="1:50" x14ac:dyDescent="0.25">
      <c r="A2084" s="50">
        <v>2083</v>
      </c>
      <c r="B2084" s="23" t="s">
        <v>4584</v>
      </c>
      <c r="C2084" s="24" t="s">
        <v>4585</v>
      </c>
      <c r="D2084" s="24" t="s">
        <v>89</v>
      </c>
      <c r="E2084" s="25">
        <v>91701</v>
      </c>
      <c r="F2084" s="24" t="s">
        <v>89</v>
      </c>
      <c r="G2084" s="24" t="s">
        <v>90</v>
      </c>
      <c r="H2084" s="24" t="s">
        <v>81</v>
      </c>
      <c r="I2084" s="26">
        <v>5</v>
      </c>
      <c r="J2084" s="26">
        <f t="shared" si="103"/>
        <v>9</v>
      </c>
      <c r="K2084" s="24" t="s">
        <v>61</v>
      </c>
      <c r="L2084" s="27">
        <v>40596</v>
      </c>
      <c r="M2084" s="28">
        <v>178098</v>
      </c>
      <c r="N2084" s="28">
        <v>178098</v>
      </c>
      <c r="O2084" s="28">
        <v>0</v>
      </c>
      <c r="P2084" s="28">
        <v>0</v>
      </c>
      <c r="Q2084" s="28">
        <v>0</v>
      </c>
      <c r="R2084" s="28">
        <v>-17980</v>
      </c>
      <c r="S2084" s="28">
        <v>-17980</v>
      </c>
      <c r="T2084" s="28">
        <v>-17626</v>
      </c>
      <c r="U2084" s="28">
        <v>-10351</v>
      </c>
      <c r="V2084" s="28">
        <v>-17980</v>
      </c>
      <c r="W2084" s="28">
        <v>-16802.72</v>
      </c>
      <c r="X2084" s="28">
        <v>0</v>
      </c>
      <c r="Y2084" s="28">
        <v>54705</v>
      </c>
      <c r="Z2084" s="28">
        <v>484</v>
      </c>
      <c r="AA2084" s="28">
        <v>92293</v>
      </c>
      <c r="AB2084" s="28">
        <v>105124</v>
      </c>
      <c r="AC2084" s="28">
        <v>0</v>
      </c>
      <c r="AD2084" s="28">
        <v>5000</v>
      </c>
      <c r="AE2084" s="28">
        <v>66822</v>
      </c>
      <c r="AF2084" s="28">
        <v>33244</v>
      </c>
      <c r="AG2084" s="28">
        <v>123393</v>
      </c>
      <c r="AH2084" s="28">
        <v>178098</v>
      </c>
      <c r="AI2084" s="29">
        <v>0.03</v>
      </c>
      <c r="AJ2084" s="29">
        <v>0.44</v>
      </c>
      <c r="AK2084" s="29">
        <v>0.61</v>
      </c>
      <c r="AL2084" s="30">
        <v>45.91</v>
      </c>
      <c r="AM2084" s="30">
        <v>160.66</v>
      </c>
      <c r="AN2084" s="31">
        <v>18.3</v>
      </c>
      <c r="AO2084" s="32">
        <v>82.41</v>
      </c>
      <c r="AP2084" s="32">
        <v>99.28</v>
      </c>
      <c r="AQ2084" s="33">
        <v>0.01</v>
      </c>
      <c r="AR2084" s="34">
        <v>-26.91</v>
      </c>
      <c r="AS2084" s="32">
        <v>-3714.88</v>
      </c>
      <c r="AT2084" s="32">
        <v>-10.1</v>
      </c>
      <c r="AU2084" s="24">
        <v>-54.08</v>
      </c>
      <c r="AV2084" s="33">
        <v>-2.67</v>
      </c>
      <c r="AW2084" s="33">
        <v>0.47</v>
      </c>
      <c r="AX2084" s="47"/>
    </row>
    <row r="2085" spans="1:50" x14ac:dyDescent="0.25">
      <c r="A2085" s="50">
        <v>2084</v>
      </c>
      <c r="B2085" s="23" t="s">
        <v>4586</v>
      </c>
      <c r="C2085" s="24" t="s">
        <v>4587</v>
      </c>
      <c r="D2085" s="24" t="s">
        <v>94</v>
      </c>
      <c r="E2085" s="25" t="s">
        <v>835</v>
      </c>
      <c r="F2085" s="24" t="s">
        <v>168</v>
      </c>
      <c r="G2085" s="24" t="s">
        <v>97</v>
      </c>
      <c r="H2085" s="24" t="s">
        <v>104</v>
      </c>
      <c r="I2085" s="26" t="s">
        <v>60</v>
      </c>
      <c r="J2085" s="26" t="s">
        <v>60</v>
      </c>
      <c r="K2085" s="24" t="s">
        <v>61</v>
      </c>
      <c r="L2085" s="27">
        <v>38979</v>
      </c>
      <c r="M2085" s="28">
        <v>177603</v>
      </c>
      <c r="N2085" s="28">
        <v>178090</v>
      </c>
      <c r="O2085" s="28">
        <v>487</v>
      </c>
      <c r="P2085" s="28">
        <v>0</v>
      </c>
      <c r="Q2085" s="28">
        <v>0</v>
      </c>
      <c r="R2085" s="28">
        <v>-87669</v>
      </c>
      <c r="S2085" s="28">
        <v>-87669</v>
      </c>
      <c r="T2085" s="28">
        <v>-87456</v>
      </c>
      <c r="U2085" s="28">
        <v>-82076</v>
      </c>
      <c r="V2085" s="28">
        <v>-87669</v>
      </c>
      <c r="W2085" s="28">
        <v>-64256.9</v>
      </c>
      <c r="X2085" s="28">
        <v>0</v>
      </c>
      <c r="Y2085" s="28">
        <v>-12216</v>
      </c>
      <c r="Z2085" s="28">
        <v>-206285</v>
      </c>
      <c r="AA2085" s="28">
        <v>57890</v>
      </c>
      <c r="AB2085" s="28">
        <v>88654</v>
      </c>
      <c r="AC2085" s="28">
        <v>0</v>
      </c>
      <c r="AD2085" s="28">
        <v>6639</v>
      </c>
      <c r="AE2085" s="28">
        <v>166730</v>
      </c>
      <c r="AF2085" s="28">
        <v>19069</v>
      </c>
      <c r="AG2085" s="28">
        <v>189819</v>
      </c>
      <c r="AH2085" s="28">
        <v>177603</v>
      </c>
      <c r="AI2085" s="29">
        <v>0.06</v>
      </c>
      <c r="AJ2085" s="29">
        <v>0.35</v>
      </c>
      <c r="AK2085" s="29">
        <v>0.4</v>
      </c>
      <c r="AL2085" s="30">
        <v>213.63</v>
      </c>
      <c r="AM2085" s="30">
        <v>705.87</v>
      </c>
      <c r="AN2085" s="31">
        <v>37.72</v>
      </c>
      <c r="AO2085" s="32">
        <v>223.23</v>
      </c>
      <c r="AP2085" s="32">
        <v>223.72</v>
      </c>
      <c r="AQ2085" s="33">
        <v>-10.82</v>
      </c>
      <c r="AR2085" s="34">
        <v>-52.58</v>
      </c>
      <c r="AS2085" s="32">
        <v>-42.5</v>
      </c>
      <c r="AT2085" s="32">
        <v>-49.36</v>
      </c>
      <c r="AU2085" s="24">
        <v>-459.75</v>
      </c>
      <c r="AV2085" s="33">
        <v>-7.53</v>
      </c>
      <c r="AW2085" s="33">
        <v>0.5</v>
      </c>
      <c r="AX2085" s="47"/>
    </row>
    <row r="2086" spans="1:50" x14ac:dyDescent="0.25">
      <c r="A2086" s="50">
        <v>2085</v>
      </c>
      <c r="B2086" s="23" t="s">
        <v>4588</v>
      </c>
      <c r="C2086" s="24" t="s">
        <v>4589</v>
      </c>
      <c r="D2086" s="24" t="s">
        <v>94</v>
      </c>
      <c r="E2086" s="25" t="s">
        <v>95</v>
      </c>
      <c r="F2086" s="24" t="s">
        <v>96</v>
      </c>
      <c r="G2086" s="24" t="s">
        <v>97</v>
      </c>
      <c r="H2086" s="24" t="s">
        <v>81</v>
      </c>
      <c r="I2086" s="26">
        <v>1</v>
      </c>
      <c r="J2086" s="26">
        <f>IF(I2086=0,0,IF(I2086=1,1,IF(I2086=2,2,(IF(I2086=3,4,IF(I2086=5,9,IF(I2086=10,24,IF(I2086=25,49,IF(I2086=50,99,"X")))))))))</f>
        <v>1</v>
      </c>
      <c r="K2086" s="24" t="s">
        <v>61</v>
      </c>
      <c r="L2086" s="27">
        <v>41326</v>
      </c>
      <c r="M2086" s="28">
        <v>178054</v>
      </c>
      <c r="N2086" s="28">
        <v>178054</v>
      </c>
      <c r="O2086" s="28">
        <v>0</v>
      </c>
      <c r="P2086" s="28">
        <v>0</v>
      </c>
      <c r="Q2086" s="28">
        <v>0</v>
      </c>
      <c r="R2086" s="28">
        <v>-18764</v>
      </c>
      <c r="S2086" s="28">
        <v>-18764</v>
      </c>
      <c r="T2086" s="28">
        <v>-18764</v>
      </c>
      <c r="U2086" s="28">
        <v>-18764</v>
      </c>
      <c r="V2086" s="28">
        <v>-18764</v>
      </c>
      <c r="W2086" s="28">
        <v>-7560.96</v>
      </c>
      <c r="X2086" s="28">
        <v>74109</v>
      </c>
      <c r="Y2086" s="28">
        <v>4942</v>
      </c>
      <c r="Z2086" s="28">
        <v>-133572</v>
      </c>
      <c r="AA2086" s="28">
        <v>21175</v>
      </c>
      <c r="AB2086" s="28">
        <v>10531</v>
      </c>
      <c r="AC2086" s="28">
        <v>97624</v>
      </c>
      <c r="AD2086" s="28">
        <v>0</v>
      </c>
      <c r="AE2086" s="28">
        <v>14102</v>
      </c>
      <c r="AF2086" s="28">
        <v>7697</v>
      </c>
      <c r="AG2086" s="28">
        <v>75488</v>
      </c>
      <c r="AH2086" s="28">
        <v>6321</v>
      </c>
      <c r="AI2086" s="29">
        <v>0.02</v>
      </c>
      <c r="AJ2086" s="29">
        <v>0.04</v>
      </c>
      <c r="AK2086" s="29">
        <v>0.04</v>
      </c>
      <c r="AL2086" s="30">
        <v>6.19</v>
      </c>
      <c r="AM2086" s="30">
        <v>306.70999999999998</v>
      </c>
      <c r="AN2086" s="31">
        <v>0</v>
      </c>
      <c r="AO2086" s="32">
        <v>1045.8499999999999</v>
      </c>
      <c r="AP2086" s="32">
        <v>1047.18</v>
      </c>
      <c r="AQ2086" s="33">
        <v>-17.350000000000001</v>
      </c>
      <c r="AR2086" s="34">
        <v>-133.06</v>
      </c>
      <c r="AS2086" s="32">
        <v>-14.05</v>
      </c>
      <c r="AT2086" s="32">
        <v>-10.54</v>
      </c>
      <c r="AU2086" s="24">
        <v>-243.78</v>
      </c>
      <c r="AV2086" s="33">
        <v>-10.82</v>
      </c>
      <c r="AW2086" s="33">
        <v>3.84</v>
      </c>
      <c r="AX2086" s="47"/>
    </row>
    <row r="2087" spans="1:50" x14ac:dyDescent="0.25">
      <c r="A2087" s="50">
        <v>2086</v>
      </c>
      <c r="B2087" s="23" t="s">
        <v>4590</v>
      </c>
      <c r="C2087" s="24" t="s">
        <v>4591</v>
      </c>
      <c r="D2087" s="24" t="s">
        <v>84</v>
      </c>
      <c r="E2087" s="25">
        <v>82105</v>
      </c>
      <c r="F2087" s="24" t="s">
        <v>58</v>
      </c>
      <c r="G2087" s="24" t="s">
        <v>59</v>
      </c>
      <c r="H2087" s="24" t="s">
        <v>231</v>
      </c>
      <c r="I2087" s="26">
        <v>1</v>
      </c>
      <c r="J2087" s="26">
        <f>IF(I2087=0,0,IF(I2087=1,1,IF(I2087=2,2,(IF(I2087=3,4,IF(I2087=5,9,IF(I2087=10,24,IF(I2087=25,49,IF(I2087=50,99,"X")))))))))</f>
        <v>1</v>
      </c>
      <c r="K2087" s="24" t="s">
        <v>61</v>
      </c>
      <c r="L2087" s="27">
        <v>39879</v>
      </c>
      <c r="M2087" s="28">
        <v>177663</v>
      </c>
      <c r="N2087" s="28">
        <v>177663</v>
      </c>
      <c r="O2087" s="28">
        <v>0</v>
      </c>
      <c r="P2087" s="28">
        <v>0</v>
      </c>
      <c r="Q2087" s="28">
        <v>0</v>
      </c>
      <c r="R2087" s="28">
        <v>53</v>
      </c>
      <c r="S2087" s="28">
        <v>53</v>
      </c>
      <c r="T2087" s="28">
        <v>53</v>
      </c>
      <c r="U2087" s="28">
        <v>218</v>
      </c>
      <c r="V2087" s="28">
        <v>53</v>
      </c>
      <c r="W2087" s="28">
        <v>1790.2</v>
      </c>
      <c r="X2087" s="28">
        <v>22068</v>
      </c>
      <c r="Y2087" s="28">
        <v>8879</v>
      </c>
      <c r="Z2087" s="28">
        <v>-55284</v>
      </c>
      <c r="AA2087" s="28">
        <v>8514</v>
      </c>
      <c r="AB2087" s="28">
        <v>142384</v>
      </c>
      <c r="AC2087" s="28">
        <v>1323</v>
      </c>
      <c r="AD2087" s="28">
        <v>5000</v>
      </c>
      <c r="AE2087" s="28">
        <v>39231</v>
      </c>
      <c r="AF2087" s="28">
        <v>3785</v>
      </c>
      <c r="AG2087" s="28">
        <v>167461</v>
      </c>
      <c r="AH2087" s="28">
        <v>154272</v>
      </c>
      <c r="AI2087" s="29">
        <v>0.31</v>
      </c>
      <c r="AJ2087" s="29">
        <v>0.37</v>
      </c>
      <c r="AK2087" s="29">
        <v>0.38</v>
      </c>
      <c r="AL2087" s="30">
        <v>10.27</v>
      </c>
      <c r="AM2087" s="30">
        <v>201.31</v>
      </c>
      <c r="AN2087" s="31">
        <v>1.98</v>
      </c>
      <c r="AO2087" s="32">
        <v>240.58</v>
      </c>
      <c r="AP2087" s="32">
        <v>240.92</v>
      </c>
      <c r="AQ2087" s="33">
        <v>-14.61</v>
      </c>
      <c r="AR2087" s="34">
        <v>0.14000000000000001</v>
      </c>
      <c r="AS2087" s="32">
        <v>-0.1</v>
      </c>
      <c r="AT2087" s="32">
        <v>0.03</v>
      </c>
      <c r="AU2087" s="24">
        <v>1.4</v>
      </c>
      <c r="AV2087" s="33">
        <v>0.88</v>
      </c>
      <c r="AW2087" s="33">
        <v>1.21</v>
      </c>
      <c r="AX2087" s="47"/>
    </row>
    <row r="2088" spans="1:50" x14ac:dyDescent="0.25">
      <c r="A2088" s="50">
        <v>2087</v>
      </c>
      <c r="B2088" s="23" t="s">
        <v>4592</v>
      </c>
      <c r="C2088" s="24">
        <v>197</v>
      </c>
      <c r="D2088" s="24" t="s">
        <v>4593</v>
      </c>
      <c r="E2088" s="25" t="s">
        <v>4594</v>
      </c>
      <c r="F2088" s="24" t="s">
        <v>74</v>
      </c>
      <c r="G2088" s="24" t="s">
        <v>76</v>
      </c>
      <c r="H2088" s="24" t="s">
        <v>81</v>
      </c>
      <c r="I2088" s="26">
        <v>10</v>
      </c>
      <c r="J2088" s="26">
        <f>IF(I2088=0,0,IF(I2088=1,1,IF(I2088=2,2,(IF(I2088=3,4,IF(I2088=5,9,IF(I2088=10,24,IF(I2088=25,49,IF(I2088=50,99,"X")))))))))</f>
        <v>24</v>
      </c>
      <c r="K2088" s="24" t="s">
        <v>61</v>
      </c>
      <c r="L2088" s="27">
        <v>39264</v>
      </c>
      <c r="M2088" s="28">
        <v>177574</v>
      </c>
      <c r="N2088" s="28">
        <v>177574</v>
      </c>
      <c r="O2088" s="28">
        <v>0</v>
      </c>
      <c r="P2088" s="28">
        <v>0</v>
      </c>
      <c r="Q2088" s="28">
        <v>0</v>
      </c>
      <c r="R2088" s="28">
        <v>-66632</v>
      </c>
      <c r="S2088" s="28">
        <v>-66632</v>
      </c>
      <c r="T2088" s="28">
        <v>-63401</v>
      </c>
      <c r="U2088" s="28">
        <v>-60527</v>
      </c>
      <c r="V2088" s="28">
        <v>-66632</v>
      </c>
      <c r="W2088" s="28">
        <v>-38701.040000000001</v>
      </c>
      <c r="X2088" s="28">
        <v>-84282</v>
      </c>
      <c r="Y2088" s="28">
        <v>31205</v>
      </c>
      <c r="Z2088" s="28">
        <v>-257772</v>
      </c>
      <c r="AA2088" s="28">
        <v>127076</v>
      </c>
      <c r="AB2088" s="28">
        <v>40892</v>
      </c>
      <c r="AC2088" s="28">
        <v>84282</v>
      </c>
      <c r="AD2088" s="28">
        <v>6639</v>
      </c>
      <c r="AE2088" s="28">
        <v>86164</v>
      </c>
      <c r="AF2088" s="28">
        <v>60630</v>
      </c>
      <c r="AG2088" s="28">
        <v>62087</v>
      </c>
      <c r="AH2088" s="28">
        <v>157668</v>
      </c>
      <c r="AI2088" s="29">
        <v>0</v>
      </c>
      <c r="AJ2088" s="29">
        <v>0.06</v>
      </c>
      <c r="AK2088" s="29">
        <v>0.08</v>
      </c>
      <c r="AL2088" s="30">
        <v>40.6</v>
      </c>
      <c r="AM2088" s="30">
        <v>793.03</v>
      </c>
      <c r="AN2088" s="31">
        <v>10.210000000000001</v>
      </c>
      <c r="AO2088" s="32">
        <v>374.21</v>
      </c>
      <c r="AP2088" s="32">
        <v>399.16</v>
      </c>
      <c r="AQ2088" s="33">
        <v>-4.25</v>
      </c>
      <c r="AR2088" s="34">
        <v>-77.33</v>
      </c>
      <c r="AS2088" s="32">
        <v>-25.85</v>
      </c>
      <c r="AT2088" s="32">
        <v>-37.520000000000003</v>
      </c>
      <c r="AU2088" s="24">
        <v>-109.9</v>
      </c>
      <c r="AV2088" s="33">
        <v>-9.36</v>
      </c>
      <c r="AW2088" s="33">
        <v>0.9</v>
      </c>
      <c r="AX2088" s="47"/>
    </row>
    <row r="2089" spans="1:50" x14ac:dyDescent="0.25">
      <c r="A2089" s="50">
        <v>2088</v>
      </c>
      <c r="B2089" s="23" t="s">
        <v>4595</v>
      </c>
      <c r="C2089" s="24" t="s">
        <v>4596</v>
      </c>
      <c r="D2089" s="24" t="s">
        <v>453</v>
      </c>
      <c r="E2089" s="25" t="s">
        <v>454</v>
      </c>
      <c r="F2089" s="24" t="s">
        <v>150</v>
      </c>
      <c r="G2089" s="24" t="s">
        <v>52</v>
      </c>
      <c r="H2089" s="24" t="s">
        <v>81</v>
      </c>
      <c r="I2089" s="26">
        <v>10</v>
      </c>
      <c r="J2089" s="26">
        <f>IF(I2089=0,0,IF(I2089=1,1,IF(I2089=2,2,(IF(I2089=3,4,IF(I2089=5,9,IF(I2089=10,24,IF(I2089=25,49,IF(I2089=50,99,"X")))))))))</f>
        <v>24</v>
      </c>
      <c r="K2089" s="24" t="s">
        <v>61</v>
      </c>
      <c r="L2089" s="27">
        <v>40879</v>
      </c>
      <c r="M2089" s="28">
        <v>177531</v>
      </c>
      <c r="N2089" s="28">
        <v>177531</v>
      </c>
      <c r="O2089" s="28">
        <v>0</v>
      </c>
      <c r="P2089" s="28">
        <v>0</v>
      </c>
      <c r="Q2089" s="28">
        <v>0</v>
      </c>
      <c r="R2089" s="28">
        <v>-160987</v>
      </c>
      <c r="S2089" s="28">
        <v>-160987</v>
      </c>
      <c r="T2089" s="28">
        <v>-160523</v>
      </c>
      <c r="U2089" s="28">
        <v>-157894</v>
      </c>
      <c r="V2089" s="28">
        <v>-160987</v>
      </c>
      <c r="W2089" s="28">
        <v>-134752.9</v>
      </c>
      <c r="X2089" s="28">
        <v>0</v>
      </c>
      <c r="Y2089" s="28">
        <v>-100944</v>
      </c>
      <c r="Z2089" s="28">
        <v>57583</v>
      </c>
      <c r="AA2089" s="28">
        <v>74373</v>
      </c>
      <c r="AB2089" s="28">
        <v>234092</v>
      </c>
      <c r="AC2089" s="28">
        <v>0</v>
      </c>
      <c r="AD2089" s="28">
        <v>5000</v>
      </c>
      <c r="AE2089" s="28">
        <v>71988</v>
      </c>
      <c r="AF2089" s="28">
        <v>5258</v>
      </c>
      <c r="AG2089" s="28">
        <v>278475</v>
      </c>
      <c r="AH2089" s="28">
        <v>43</v>
      </c>
      <c r="AI2089" s="29">
        <v>3.54</v>
      </c>
      <c r="AJ2089" s="29">
        <v>5.52</v>
      </c>
      <c r="AK2089" s="29">
        <v>7.47</v>
      </c>
      <c r="AL2089" s="30">
        <v>31.67</v>
      </c>
      <c r="AM2089" s="30">
        <v>10.210000000000001</v>
      </c>
      <c r="AN2089" s="31">
        <v>31.3</v>
      </c>
      <c r="AO2089" s="32">
        <v>10.97</v>
      </c>
      <c r="AP2089" s="32">
        <v>20.010000000000002</v>
      </c>
      <c r="AQ2089" s="33">
        <v>10.95</v>
      </c>
      <c r="AR2089" s="34">
        <v>-223.63</v>
      </c>
      <c r="AS2089" s="32">
        <v>-279.57</v>
      </c>
      <c r="AT2089" s="32">
        <v>-90.68</v>
      </c>
      <c r="AU2089" s="24">
        <v>-3061.75</v>
      </c>
      <c r="AV2089" s="33">
        <v>-25.95</v>
      </c>
      <c r="AW2089" s="33">
        <v>-9.86</v>
      </c>
      <c r="AX2089" s="47"/>
    </row>
    <row r="2090" spans="1:50" x14ac:dyDescent="0.25">
      <c r="A2090" s="50">
        <v>2089</v>
      </c>
      <c r="B2090" s="23" t="s">
        <v>4597</v>
      </c>
      <c r="C2090" s="24" t="s">
        <v>4598</v>
      </c>
      <c r="D2090" s="24" t="s">
        <v>3401</v>
      </c>
      <c r="E2090" s="25" t="s">
        <v>3402</v>
      </c>
      <c r="F2090" s="24" t="s">
        <v>142</v>
      </c>
      <c r="G2090" s="24" t="s">
        <v>76</v>
      </c>
      <c r="H2090" s="24" t="s">
        <v>53</v>
      </c>
      <c r="I2090" s="26" t="s">
        <v>60</v>
      </c>
      <c r="J2090" s="26" t="s">
        <v>60</v>
      </c>
      <c r="K2090" s="24" t="s">
        <v>61</v>
      </c>
      <c r="L2090" s="27">
        <v>41900</v>
      </c>
      <c r="M2090" s="28">
        <v>177520</v>
      </c>
      <c r="N2090" s="28">
        <v>177520</v>
      </c>
      <c r="O2090" s="28">
        <v>0</v>
      </c>
      <c r="P2090" s="28">
        <v>1990</v>
      </c>
      <c r="Q2090" s="28">
        <v>1990</v>
      </c>
      <c r="R2090" s="28">
        <v>8007</v>
      </c>
      <c r="S2090" s="28">
        <v>8007</v>
      </c>
      <c r="T2090" s="28">
        <v>9997</v>
      </c>
      <c r="U2090" s="28">
        <v>12186</v>
      </c>
      <c r="V2090" s="28">
        <v>9997</v>
      </c>
      <c r="W2090" s="28">
        <v>1911.4</v>
      </c>
      <c r="X2090" s="28">
        <v>18686</v>
      </c>
      <c r="Y2090" s="28">
        <v>13044</v>
      </c>
      <c r="Z2090" s="28">
        <v>12854</v>
      </c>
      <c r="AA2090" s="28">
        <v>0</v>
      </c>
      <c r="AB2090" s="28">
        <v>62002</v>
      </c>
      <c r="AC2090" s="28">
        <v>14445</v>
      </c>
      <c r="AD2090" s="28">
        <v>5000</v>
      </c>
      <c r="AE2090" s="28">
        <v>151304</v>
      </c>
      <c r="AF2090" s="28">
        <v>32828</v>
      </c>
      <c r="AG2090" s="28">
        <v>150031</v>
      </c>
      <c r="AH2090" s="28">
        <v>144389</v>
      </c>
      <c r="AI2090" s="29">
        <v>0.2</v>
      </c>
      <c r="AJ2090" s="29">
        <v>0.96</v>
      </c>
      <c r="AK2090" s="29">
        <v>0.99</v>
      </c>
      <c r="AL2090" s="30">
        <v>184.07</v>
      </c>
      <c r="AM2090" s="30">
        <v>262.7</v>
      </c>
      <c r="AN2090" s="31">
        <v>6.05</v>
      </c>
      <c r="AO2090" s="32">
        <v>91.5</v>
      </c>
      <c r="AP2090" s="32">
        <v>79.319999999999993</v>
      </c>
      <c r="AQ2090" s="33">
        <v>0.39</v>
      </c>
      <c r="AR2090" s="34">
        <v>5.29</v>
      </c>
      <c r="AS2090" s="32">
        <v>62.29</v>
      </c>
      <c r="AT2090" s="32">
        <v>4.51</v>
      </c>
      <c r="AU2090" s="24">
        <v>24.39</v>
      </c>
      <c r="AV2090" s="33">
        <v>1.61</v>
      </c>
      <c r="AW2090" s="33">
        <v>0.5</v>
      </c>
      <c r="AX2090" s="47"/>
    </row>
    <row r="2091" spans="1:50" x14ac:dyDescent="0.25">
      <c r="A2091" s="50">
        <v>2090</v>
      </c>
      <c r="B2091" s="23" t="s">
        <v>4599</v>
      </c>
      <c r="C2091" s="24" t="s">
        <v>4600</v>
      </c>
      <c r="D2091" s="24" t="s">
        <v>322</v>
      </c>
      <c r="E2091" s="25">
        <v>96501</v>
      </c>
      <c r="F2091" s="24" t="s">
        <v>322</v>
      </c>
      <c r="G2091" s="24" t="s">
        <v>137</v>
      </c>
      <c r="H2091" s="24" t="s">
        <v>104</v>
      </c>
      <c r="I2091" s="26">
        <v>10</v>
      </c>
      <c r="J2091" s="26">
        <f t="shared" ref="J2091:J2099" si="104">IF(I2091=0,0,IF(I2091=1,1,IF(I2091=2,2,(IF(I2091=3,4,IF(I2091=5,9,IF(I2091=10,24,IF(I2091=25,49,IF(I2091=50,99,"X")))))))))</f>
        <v>24</v>
      </c>
      <c r="K2091" s="24" t="s">
        <v>61</v>
      </c>
      <c r="L2091" s="27">
        <v>42689</v>
      </c>
      <c r="M2091" s="28">
        <v>177464</v>
      </c>
      <c r="N2091" s="28">
        <v>177464</v>
      </c>
      <c r="O2091" s="28">
        <v>0</v>
      </c>
      <c r="P2091" s="28">
        <v>0</v>
      </c>
      <c r="Q2091" s="28">
        <v>0</v>
      </c>
      <c r="R2091" s="28">
        <v>-17780</v>
      </c>
      <c r="S2091" s="28">
        <v>-17780</v>
      </c>
      <c r="T2091" s="28">
        <v>-16146</v>
      </c>
      <c r="U2091" s="28">
        <v>-2263</v>
      </c>
      <c r="V2091" s="28">
        <v>-17780</v>
      </c>
      <c r="W2091" s="28">
        <v>-15771.98</v>
      </c>
      <c r="X2091" s="28">
        <v>0</v>
      </c>
      <c r="Y2091" s="28">
        <v>79029</v>
      </c>
      <c r="Z2091" s="28">
        <v>6385</v>
      </c>
      <c r="AA2091" s="28">
        <v>98942</v>
      </c>
      <c r="AB2091" s="28">
        <v>69531</v>
      </c>
      <c r="AC2091" s="28">
        <v>0</v>
      </c>
      <c r="AD2091" s="28">
        <v>5000</v>
      </c>
      <c r="AE2091" s="28">
        <v>61802</v>
      </c>
      <c r="AF2091" s="28">
        <v>13700</v>
      </c>
      <c r="AG2091" s="28">
        <v>98435</v>
      </c>
      <c r="AH2091" s="28">
        <v>177464</v>
      </c>
      <c r="AI2091" s="29">
        <v>0.43</v>
      </c>
      <c r="AJ2091" s="29">
        <v>0.99</v>
      </c>
      <c r="AK2091" s="29">
        <v>1.18</v>
      </c>
      <c r="AL2091" s="30">
        <v>46.36</v>
      </c>
      <c r="AM2091" s="30">
        <v>148.62</v>
      </c>
      <c r="AN2091" s="31">
        <v>16.13</v>
      </c>
      <c r="AO2091" s="32">
        <v>65.760000000000005</v>
      </c>
      <c r="AP2091" s="32">
        <v>89.67</v>
      </c>
      <c r="AQ2091" s="33">
        <v>0.47</v>
      </c>
      <c r="AR2091" s="34">
        <v>-28.77</v>
      </c>
      <c r="AS2091" s="32">
        <v>-278.47000000000003</v>
      </c>
      <c r="AT2091" s="32">
        <v>-10.02</v>
      </c>
      <c r="AU2091" s="24">
        <v>-129.78</v>
      </c>
      <c r="AV2091" s="33">
        <v>-2.61</v>
      </c>
      <c r="AW2091" s="33">
        <v>0.46</v>
      </c>
      <c r="AX2091" s="47"/>
    </row>
    <row r="2092" spans="1:50" x14ac:dyDescent="0.25">
      <c r="A2092" s="50">
        <v>2091</v>
      </c>
      <c r="B2092" s="23" t="s">
        <v>4601</v>
      </c>
      <c r="C2092" s="24" t="s">
        <v>4602</v>
      </c>
      <c r="D2092" s="24" t="s">
        <v>107</v>
      </c>
      <c r="E2092" s="25">
        <v>94001</v>
      </c>
      <c r="F2092" s="24" t="s">
        <v>107</v>
      </c>
      <c r="G2092" s="24" t="s">
        <v>108</v>
      </c>
      <c r="H2092" s="24" t="s">
        <v>81</v>
      </c>
      <c r="I2092" s="26">
        <v>1</v>
      </c>
      <c r="J2092" s="26">
        <f t="shared" si="104"/>
        <v>1</v>
      </c>
      <c r="K2092" s="24" t="s">
        <v>61</v>
      </c>
      <c r="L2092" s="27">
        <v>38889</v>
      </c>
      <c r="M2092" s="28">
        <v>177112</v>
      </c>
      <c r="N2092" s="28">
        <v>177112</v>
      </c>
      <c r="O2092" s="28">
        <v>0</v>
      </c>
      <c r="P2092" s="28">
        <v>0</v>
      </c>
      <c r="Q2092" s="28">
        <v>0</v>
      </c>
      <c r="R2092" s="28">
        <v>-64354</v>
      </c>
      <c r="S2092" s="28">
        <v>-64354</v>
      </c>
      <c r="T2092" s="28">
        <v>-60618</v>
      </c>
      <c r="U2092" s="28">
        <v>-42676</v>
      </c>
      <c r="V2092" s="28">
        <v>-64354</v>
      </c>
      <c r="W2092" s="28">
        <v>-55482.12</v>
      </c>
      <c r="X2092" s="28">
        <v>50934</v>
      </c>
      <c r="Y2092" s="28">
        <v>-11151</v>
      </c>
      <c r="Z2092" s="28">
        <v>-17782</v>
      </c>
      <c r="AA2092" s="28">
        <v>26446</v>
      </c>
      <c r="AB2092" s="28">
        <v>56569</v>
      </c>
      <c r="AC2092" s="28">
        <v>126178</v>
      </c>
      <c r="AD2092" s="28">
        <v>6639</v>
      </c>
      <c r="AE2092" s="28">
        <v>201366</v>
      </c>
      <c r="AF2092" s="28">
        <v>129610</v>
      </c>
      <c r="AG2092" s="28">
        <v>62085</v>
      </c>
      <c r="AH2092" s="28">
        <v>0</v>
      </c>
      <c r="AI2092" s="29">
        <v>0.22</v>
      </c>
      <c r="AJ2092" s="29">
        <v>0.33</v>
      </c>
      <c r="AK2092" s="29">
        <v>0.36</v>
      </c>
      <c r="AL2092" s="30">
        <v>45.89</v>
      </c>
      <c r="AM2092" s="30">
        <v>382.17</v>
      </c>
      <c r="AN2092" s="31">
        <v>11.08</v>
      </c>
      <c r="AO2092" s="32">
        <v>99.25</v>
      </c>
      <c r="AP2092" s="32">
        <v>108.83</v>
      </c>
      <c r="AQ2092" s="33">
        <v>-0.14000000000000001</v>
      </c>
      <c r="AR2092" s="34">
        <v>-31.96</v>
      </c>
      <c r="AS2092" s="32">
        <v>-361.91</v>
      </c>
      <c r="AT2092" s="32">
        <v>-36.340000000000003</v>
      </c>
      <c r="AU2092" s="24">
        <v>-49.65</v>
      </c>
      <c r="AV2092" s="33">
        <v>-3.51</v>
      </c>
      <c r="AW2092" s="33">
        <v>0.19</v>
      </c>
      <c r="AX2092" s="47"/>
    </row>
    <row r="2093" spans="1:50" x14ac:dyDescent="0.25">
      <c r="A2093" s="50">
        <v>2092</v>
      </c>
      <c r="B2093" s="23" t="s">
        <v>4603</v>
      </c>
      <c r="C2093" s="24" t="s">
        <v>4604</v>
      </c>
      <c r="D2093" s="24" t="s">
        <v>84</v>
      </c>
      <c r="E2093" s="25">
        <v>82104</v>
      </c>
      <c r="F2093" s="24" t="s">
        <v>58</v>
      </c>
      <c r="G2093" s="24" t="s">
        <v>59</v>
      </c>
      <c r="H2093" s="24" t="s">
        <v>81</v>
      </c>
      <c r="I2093" s="26">
        <v>1</v>
      </c>
      <c r="J2093" s="26">
        <f t="shared" si="104"/>
        <v>1</v>
      </c>
      <c r="K2093" s="24" t="s">
        <v>61</v>
      </c>
      <c r="L2093" s="27">
        <v>39665</v>
      </c>
      <c r="M2093" s="28">
        <v>177071</v>
      </c>
      <c r="N2093" s="28">
        <v>177081</v>
      </c>
      <c r="O2093" s="28">
        <v>10</v>
      </c>
      <c r="P2093" s="28">
        <v>0</v>
      </c>
      <c r="Q2093" s="28">
        <v>0</v>
      </c>
      <c r="R2093" s="28">
        <v>-65046</v>
      </c>
      <c r="S2093" s="28">
        <v>-65046</v>
      </c>
      <c r="T2093" s="28">
        <v>-59244</v>
      </c>
      <c r="U2093" s="28">
        <v>-9698</v>
      </c>
      <c r="V2093" s="28">
        <v>-65046</v>
      </c>
      <c r="W2093" s="28">
        <v>-73968.800000000003</v>
      </c>
      <c r="X2093" s="28">
        <v>0</v>
      </c>
      <c r="Y2093" s="28">
        <v>-9263</v>
      </c>
      <c r="Z2093" s="28">
        <v>78484</v>
      </c>
      <c r="AA2093" s="28">
        <v>19145</v>
      </c>
      <c r="AB2093" s="28">
        <v>124663</v>
      </c>
      <c r="AC2093" s="28">
        <v>0</v>
      </c>
      <c r="AD2093" s="28">
        <v>6639</v>
      </c>
      <c r="AE2093" s="28">
        <v>548351</v>
      </c>
      <c r="AF2093" s="28">
        <v>384416</v>
      </c>
      <c r="AG2093" s="28">
        <v>186334</v>
      </c>
      <c r="AH2093" s="28">
        <v>177071</v>
      </c>
      <c r="AI2093" s="29">
        <v>0.4</v>
      </c>
      <c r="AJ2093" s="29">
        <v>0.9</v>
      </c>
      <c r="AK2093" s="29">
        <v>0.92</v>
      </c>
      <c r="AL2093" s="30">
        <v>176.79</v>
      </c>
      <c r="AM2093" s="30">
        <v>339.29</v>
      </c>
      <c r="AN2093" s="31">
        <v>5.89</v>
      </c>
      <c r="AO2093" s="32">
        <v>32.340000000000003</v>
      </c>
      <c r="AP2093" s="32">
        <v>85.37</v>
      </c>
      <c r="AQ2093" s="33">
        <v>0.2</v>
      </c>
      <c r="AR2093" s="34">
        <v>-11.86</v>
      </c>
      <c r="AS2093" s="32">
        <v>-82.88</v>
      </c>
      <c r="AT2093" s="32">
        <v>-36.729999999999997</v>
      </c>
      <c r="AU2093" s="24">
        <v>-16.920000000000002</v>
      </c>
      <c r="AV2093" s="33">
        <v>-2.73</v>
      </c>
      <c r="AW2093" s="33">
        <v>-0.04</v>
      </c>
      <c r="AX2093" s="47"/>
    </row>
    <row r="2094" spans="1:50" x14ac:dyDescent="0.25">
      <c r="A2094" s="50">
        <v>2093</v>
      </c>
      <c r="B2094" s="23" t="s">
        <v>4605</v>
      </c>
      <c r="C2094" s="24" t="s">
        <v>4606</v>
      </c>
      <c r="D2094" s="24" t="s">
        <v>127</v>
      </c>
      <c r="E2094" s="25" t="s">
        <v>126</v>
      </c>
      <c r="F2094" s="24" t="s">
        <v>127</v>
      </c>
      <c r="G2094" s="24" t="s">
        <v>76</v>
      </c>
      <c r="H2094" s="24" t="s">
        <v>81</v>
      </c>
      <c r="I2094" s="26">
        <v>3</v>
      </c>
      <c r="J2094" s="26">
        <f t="shared" si="104"/>
        <v>4</v>
      </c>
      <c r="K2094" s="24" t="s">
        <v>61</v>
      </c>
      <c r="L2094" s="27">
        <v>42558</v>
      </c>
      <c r="M2094" s="28">
        <v>177079</v>
      </c>
      <c r="N2094" s="28">
        <v>177079</v>
      </c>
      <c r="O2094" s="28">
        <v>0</v>
      </c>
      <c r="P2094" s="28">
        <v>147</v>
      </c>
      <c r="Q2094" s="28">
        <v>147</v>
      </c>
      <c r="R2094" s="28">
        <v>1399</v>
      </c>
      <c r="S2094" s="28">
        <v>1399</v>
      </c>
      <c r="T2094" s="28">
        <v>5898</v>
      </c>
      <c r="U2094" s="28">
        <v>25180</v>
      </c>
      <c r="V2094" s="28">
        <v>1546</v>
      </c>
      <c r="W2094" s="28">
        <v>-555.12</v>
      </c>
      <c r="X2094" s="28">
        <v>93374</v>
      </c>
      <c r="Y2094" s="28">
        <v>42508</v>
      </c>
      <c r="Z2094" s="28">
        <v>22700</v>
      </c>
      <c r="AA2094" s="28">
        <v>26810</v>
      </c>
      <c r="AB2094" s="28">
        <v>6066</v>
      </c>
      <c r="AC2094" s="28">
        <v>83705</v>
      </c>
      <c r="AD2094" s="28">
        <v>5000</v>
      </c>
      <c r="AE2094" s="28">
        <v>97788</v>
      </c>
      <c r="AF2094" s="28">
        <v>39804</v>
      </c>
      <c r="AG2094" s="28">
        <v>50866</v>
      </c>
      <c r="AH2094" s="28">
        <v>0</v>
      </c>
      <c r="AI2094" s="29">
        <v>2.91</v>
      </c>
      <c r="AJ2094" s="29">
        <v>3.5</v>
      </c>
      <c r="AK2094" s="29">
        <v>4.51</v>
      </c>
      <c r="AL2094" s="30">
        <v>15.45</v>
      </c>
      <c r="AM2094" s="30">
        <v>34.43</v>
      </c>
      <c r="AN2094" s="31">
        <v>26.28</v>
      </c>
      <c r="AO2094" s="32">
        <v>13.16</v>
      </c>
      <c r="AP2094" s="32">
        <v>76.790000000000006</v>
      </c>
      <c r="AQ2094" s="33">
        <v>0.56999999999999995</v>
      </c>
      <c r="AR2094" s="34">
        <v>1.43</v>
      </c>
      <c r="AS2094" s="32">
        <v>6.16</v>
      </c>
      <c r="AT2094" s="32">
        <v>0.79</v>
      </c>
      <c r="AU2094" s="24">
        <v>3.51</v>
      </c>
      <c r="AV2094" s="33">
        <v>4.43</v>
      </c>
      <c r="AW2094" s="33">
        <v>0.48</v>
      </c>
      <c r="AX2094" s="47"/>
    </row>
    <row r="2095" spans="1:50" x14ac:dyDescent="0.25">
      <c r="A2095" s="50">
        <v>2094</v>
      </c>
      <c r="B2095" s="23" t="s">
        <v>4607</v>
      </c>
      <c r="C2095" s="24" t="s">
        <v>4608</v>
      </c>
      <c r="D2095" s="24" t="s">
        <v>150</v>
      </c>
      <c r="E2095" s="25" t="s">
        <v>151</v>
      </c>
      <c r="F2095" s="24" t="s">
        <v>150</v>
      </c>
      <c r="G2095" s="24" t="s">
        <v>52</v>
      </c>
      <c r="H2095" s="24" t="s">
        <v>81</v>
      </c>
      <c r="I2095" s="26">
        <v>10</v>
      </c>
      <c r="J2095" s="26">
        <f t="shared" si="104"/>
        <v>24</v>
      </c>
      <c r="K2095" s="24" t="s">
        <v>61</v>
      </c>
      <c r="L2095" s="27">
        <v>40808</v>
      </c>
      <c r="M2095" s="28">
        <v>177052</v>
      </c>
      <c r="N2095" s="28">
        <v>177052</v>
      </c>
      <c r="O2095" s="28">
        <v>0</v>
      </c>
      <c r="P2095" s="28">
        <v>0</v>
      </c>
      <c r="Q2095" s="28">
        <v>0</v>
      </c>
      <c r="R2095" s="28">
        <v>-32129</v>
      </c>
      <c r="S2095" s="28">
        <v>-32129</v>
      </c>
      <c r="T2095" s="28">
        <v>-27325</v>
      </c>
      <c r="U2095" s="28">
        <v>-3978</v>
      </c>
      <c r="V2095" s="28">
        <v>-32129</v>
      </c>
      <c r="W2095" s="28">
        <v>-29168.14</v>
      </c>
      <c r="X2095" s="28">
        <v>106700</v>
      </c>
      <c r="Y2095" s="28">
        <v>33254</v>
      </c>
      <c r="Z2095" s="28">
        <v>-15633</v>
      </c>
      <c r="AA2095" s="28">
        <v>101378</v>
      </c>
      <c r="AB2095" s="28">
        <v>34292</v>
      </c>
      <c r="AC2095" s="28">
        <v>68526</v>
      </c>
      <c r="AD2095" s="28">
        <v>5000</v>
      </c>
      <c r="AE2095" s="28">
        <v>206153</v>
      </c>
      <c r="AF2095" s="28">
        <v>133791</v>
      </c>
      <c r="AG2095" s="28">
        <v>75272</v>
      </c>
      <c r="AH2095" s="28">
        <v>1826</v>
      </c>
      <c r="AI2095" s="29">
        <v>0.06</v>
      </c>
      <c r="AJ2095" s="29">
        <v>0.35</v>
      </c>
      <c r="AK2095" s="29">
        <v>0.66</v>
      </c>
      <c r="AL2095" s="30">
        <v>65.48</v>
      </c>
      <c r="AM2095" s="30">
        <v>273.83</v>
      </c>
      <c r="AN2095" s="31">
        <v>69.41</v>
      </c>
      <c r="AO2095" s="32">
        <v>53.06</v>
      </c>
      <c r="AP2095" s="32">
        <v>107.58</v>
      </c>
      <c r="AQ2095" s="33">
        <v>-0.12</v>
      </c>
      <c r="AR2095" s="34">
        <v>-15.59</v>
      </c>
      <c r="AS2095" s="32">
        <v>-205.52</v>
      </c>
      <c r="AT2095" s="32">
        <v>-18.149999999999999</v>
      </c>
      <c r="AU2095" s="24">
        <v>-24.01</v>
      </c>
      <c r="AV2095" s="33">
        <v>-0.9</v>
      </c>
      <c r="AW2095" s="33">
        <v>0.12</v>
      </c>
      <c r="AX2095" s="47"/>
    </row>
    <row r="2096" spans="1:50" x14ac:dyDescent="0.25">
      <c r="A2096" s="50">
        <v>2095</v>
      </c>
      <c r="B2096" s="23" t="s">
        <v>4609</v>
      </c>
      <c r="C2096" s="24" t="s">
        <v>4610</v>
      </c>
      <c r="D2096" s="24" t="s">
        <v>127</v>
      </c>
      <c r="E2096" s="25" t="s">
        <v>259</v>
      </c>
      <c r="F2096" s="24" t="s">
        <v>127</v>
      </c>
      <c r="G2096" s="24" t="s">
        <v>76</v>
      </c>
      <c r="H2096" s="24" t="s">
        <v>81</v>
      </c>
      <c r="I2096" s="26">
        <v>2</v>
      </c>
      <c r="J2096" s="26">
        <f t="shared" si="104"/>
        <v>2</v>
      </c>
      <c r="K2096" s="24" t="s">
        <v>61</v>
      </c>
      <c r="L2096" s="27">
        <v>43795</v>
      </c>
      <c r="M2096" s="28">
        <v>176999</v>
      </c>
      <c r="N2096" s="28">
        <v>176999</v>
      </c>
      <c r="O2096" s="28">
        <v>0</v>
      </c>
      <c r="P2096" s="28">
        <v>0</v>
      </c>
      <c r="Q2096" s="28">
        <v>0</v>
      </c>
      <c r="R2096" s="28">
        <v>27</v>
      </c>
      <c r="S2096" s="28">
        <v>27</v>
      </c>
      <c r="T2096" s="28">
        <v>27</v>
      </c>
      <c r="U2096" s="28">
        <v>2690</v>
      </c>
      <c r="V2096" s="28">
        <v>27</v>
      </c>
      <c r="W2096" s="28">
        <v>-1122.8800000000001</v>
      </c>
      <c r="X2096" s="28">
        <v>0</v>
      </c>
      <c r="Y2096" s="28">
        <v>45232</v>
      </c>
      <c r="Z2096" s="28">
        <v>5116</v>
      </c>
      <c r="AA2096" s="28">
        <v>39008</v>
      </c>
      <c r="AB2096" s="28">
        <v>76309</v>
      </c>
      <c r="AC2096" s="28">
        <v>0</v>
      </c>
      <c r="AD2096" s="28">
        <v>5000</v>
      </c>
      <c r="AE2096" s="28">
        <v>20938</v>
      </c>
      <c r="AF2096" s="28">
        <v>18394</v>
      </c>
      <c r="AG2096" s="28">
        <v>131767</v>
      </c>
      <c r="AH2096" s="28">
        <v>176999</v>
      </c>
      <c r="AI2096" s="29">
        <v>0.05</v>
      </c>
      <c r="AJ2096" s="29">
        <v>0.05</v>
      </c>
      <c r="AK2096" s="29">
        <v>0.16</v>
      </c>
      <c r="AL2096" s="30">
        <v>0</v>
      </c>
      <c r="AM2096" s="30">
        <v>43.1</v>
      </c>
      <c r="AN2096" s="31">
        <v>3.55</v>
      </c>
      <c r="AO2096" s="32">
        <v>75.349999999999994</v>
      </c>
      <c r="AP2096" s="32">
        <v>75.569999999999993</v>
      </c>
      <c r="AQ2096" s="33">
        <v>0.28000000000000003</v>
      </c>
      <c r="AR2096" s="34">
        <v>0.13</v>
      </c>
      <c r="AS2096" s="32">
        <v>0.53</v>
      </c>
      <c r="AT2096" s="32">
        <v>0.02</v>
      </c>
      <c r="AU2096" s="24">
        <v>0.15</v>
      </c>
      <c r="AV2096" s="33">
        <v>1.22</v>
      </c>
      <c r="AW2096" s="33">
        <v>1.51</v>
      </c>
      <c r="AX2096" s="47"/>
    </row>
    <row r="2097" spans="1:50" x14ac:dyDescent="0.25">
      <c r="A2097" s="50">
        <v>2096</v>
      </c>
      <c r="B2097" s="23" t="s">
        <v>4611</v>
      </c>
      <c r="C2097" s="24" t="s">
        <v>4612</v>
      </c>
      <c r="D2097" s="24" t="s">
        <v>1199</v>
      </c>
      <c r="E2097" s="25">
        <v>91441</v>
      </c>
      <c r="F2097" s="24" t="s">
        <v>350</v>
      </c>
      <c r="G2097" s="24" t="s">
        <v>220</v>
      </c>
      <c r="H2097" s="24" t="s">
        <v>81</v>
      </c>
      <c r="I2097" s="26">
        <v>5</v>
      </c>
      <c r="J2097" s="26">
        <f t="shared" si="104"/>
        <v>9</v>
      </c>
      <c r="K2097" s="24" t="s">
        <v>61</v>
      </c>
      <c r="L2097" s="27">
        <v>43329</v>
      </c>
      <c r="M2097" s="28">
        <v>176966</v>
      </c>
      <c r="N2097" s="28">
        <v>176966</v>
      </c>
      <c r="O2097" s="28">
        <v>0</v>
      </c>
      <c r="P2097" s="28">
        <v>0</v>
      </c>
      <c r="Q2097" s="28">
        <v>0</v>
      </c>
      <c r="R2097" s="28">
        <v>-20429</v>
      </c>
      <c r="S2097" s="28">
        <v>-20429</v>
      </c>
      <c r="T2097" s="28">
        <v>-20429</v>
      </c>
      <c r="U2097" s="28">
        <v>-18791</v>
      </c>
      <c r="V2097" s="28">
        <v>-20429</v>
      </c>
      <c r="W2097" s="28">
        <v>-11483.14</v>
      </c>
      <c r="X2097" s="28">
        <v>0</v>
      </c>
      <c r="Y2097" s="28">
        <v>55958</v>
      </c>
      <c r="Z2097" s="28">
        <v>-100131</v>
      </c>
      <c r="AA2097" s="28">
        <v>90502</v>
      </c>
      <c r="AB2097" s="28">
        <v>97875</v>
      </c>
      <c r="AC2097" s="28">
        <v>0</v>
      </c>
      <c r="AD2097" s="28">
        <v>5000</v>
      </c>
      <c r="AE2097" s="28">
        <v>28695</v>
      </c>
      <c r="AF2097" s="28">
        <v>4577</v>
      </c>
      <c r="AG2097" s="28">
        <v>121008</v>
      </c>
      <c r="AH2097" s="28">
        <v>176966</v>
      </c>
      <c r="AI2097" s="29">
        <v>1.37</v>
      </c>
      <c r="AJ2097" s="29">
        <v>2.29</v>
      </c>
      <c r="AK2097" s="29">
        <v>2.97</v>
      </c>
      <c r="AL2097" s="30">
        <v>15.11</v>
      </c>
      <c r="AM2097" s="30">
        <v>24.17</v>
      </c>
      <c r="AN2097" s="31">
        <v>11.29</v>
      </c>
      <c r="AO2097" s="32">
        <v>28.31</v>
      </c>
      <c r="AP2097" s="32">
        <v>448.95</v>
      </c>
      <c r="AQ2097" s="33">
        <v>-21.88</v>
      </c>
      <c r="AR2097" s="34">
        <v>-71.19</v>
      </c>
      <c r="AS2097" s="32">
        <v>-20.399999999999999</v>
      </c>
      <c r="AT2097" s="32">
        <v>-11.54</v>
      </c>
      <c r="AU2097" s="24">
        <v>-446.34</v>
      </c>
      <c r="AV2097" s="33">
        <v>-7.03</v>
      </c>
      <c r="AW2097" s="33">
        <v>-0.27</v>
      </c>
      <c r="AX2097" s="47"/>
    </row>
    <row r="2098" spans="1:50" x14ac:dyDescent="0.25">
      <c r="A2098" s="50">
        <v>2097</v>
      </c>
      <c r="B2098" s="23" t="s">
        <v>4613</v>
      </c>
      <c r="C2098" s="24" t="s">
        <v>4614</v>
      </c>
      <c r="D2098" s="24" t="s">
        <v>354</v>
      </c>
      <c r="E2098" s="25">
        <v>93401</v>
      </c>
      <c r="F2098" s="24" t="s">
        <v>354</v>
      </c>
      <c r="G2098" s="24" t="s">
        <v>108</v>
      </c>
      <c r="H2098" s="24" t="s">
        <v>53</v>
      </c>
      <c r="I2098" s="26">
        <v>5</v>
      </c>
      <c r="J2098" s="26">
        <f t="shared" si="104"/>
        <v>9</v>
      </c>
      <c r="K2098" s="24" t="s">
        <v>61</v>
      </c>
      <c r="L2098" s="27">
        <v>38469</v>
      </c>
      <c r="M2098" s="28">
        <v>176807</v>
      </c>
      <c r="N2098" s="28">
        <v>176807</v>
      </c>
      <c r="O2098" s="28">
        <v>0</v>
      </c>
      <c r="P2098" s="28">
        <v>0</v>
      </c>
      <c r="Q2098" s="28">
        <v>0</v>
      </c>
      <c r="R2098" s="28">
        <v>-11872</v>
      </c>
      <c r="S2098" s="28">
        <v>-11872</v>
      </c>
      <c r="T2098" s="28">
        <v>-2498</v>
      </c>
      <c r="U2098" s="28">
        <v>26373</v>
      </c>
      <c r="V2098" s="28">
        <v>-11872</v>
      </c>
      <c r="W2098" s="28">
        <v>-25940.34</v>
      </c>
      <c r="X2098" s="28">
        <v>0</v>
      </c>
      <c r="Y2098" s="28">
        <v>67460</v>
      </c>
      <c r="Z2098" s="28">
        <v>64307</v>
      </c>
      <c r="AA2098" s="28">
        <v>59840</v>
      </c>
      <c r="AB2098" s="28">
        <v>52035</v>
      </c>
      <c r="AC2098" s="28">
        <v>0</v>
      </c>
      <c r="AD2098" s="28">
        <v>6640</v>
      </c>
      <c r="AE2098" s="28">
        <v>502088</v>
      </c>
      <c r="AF2098" s="28">
        <v>446153</v>
      </c>
      <c r="AG2098" s="28">
        <v>109347</v>
      </c>
      <c r="AH2098" s="28">
        <v>176807</v>
      </c>
      <c r="AI2098" s="29">
        <v>0.43</v>
      </c>
      <c r="AJ2098" s="29">
        <v>0.62</v>
      </c>
      <c r="AK2098" s="29">
        <v>0.67</v>
      </c>
      <c r="AL2098" s="30">
        <v>33.54</v>
      </c>
      <c r="AM2098" s="30">
        <v>274.44</v>
      </c>
      <c r="AN2098" s="31">
        <v>7.82</v>
      </c>
      <c r="AO2098" s="32">
        <v>16.600000000000001</v>
      </c>
      <c r="AP2098" s="32">
        <v>87.19</v>
      </c>
      <c r="AQ2098" s="33">
        <v>0.14000000000000001</v>
      </c>
      <c r="AR2098" s="34">
        <v>-2.36</v>
      </c>
      <c r="AS2098" s="32">
        <v>-18.46</v>
      </c>
      <c r="AT2098" s="32">
        <v>-6.71</v>
      </c>
      <c r="AU2098" s="24">
        <v>-2.66</v>
      </c>
      <c r="AV2098" s="33">
        <v>-0.34</v>
      </c>
      <c r="AW2098" s="33">
        <v>0.03</v>
      </c>
      <c r="AX2098" s="47"/>
    </row>
    <row r="2099" spans="1:50" x14ac:dyDescent="0.25">
      <c r="A2099" s="50">
        <v>2098</v>
      </c>
      <c r="B2099" s="23" t="s">
        <v>4615</v>
      </c>
      <c r="C2099" s="24" t="s">
        <v>4616</v>
      </c>
      <c r="D2099" s="24" t="s">
        <v>127</v>
      </c>
      <c r="E2099" s="25" t="s">
        <v>259</v>
      </c>
      <c r="F2099" s="24" t="s">
        <v>127</v>
      </c>
      <c r="G2099" s="24" t="s">
        <v>76</v>
      </c>
      <c r="H2099" s="24" t="s">
        <v>81</v>
      </c>
      <c r="I2099" s="26">
        <v>5</v>
      </c>
      <c r="J2099" s="26">
        <f t="shared" si="104"/>
        <v>9</v>
      </c>
      <c r="K2099" s="24" t="s">
        <v>61</v>
      </c>
      <c r="L2099" s="27">
        <v>42790</v>
      </c>
      <c r="M2099" s="28">
        <v>176683</v>
      </c>
      <c r="N2099" s="28">
        <v>176683</v>
      </c>
      <c r="O2099" s="28">
        <v>0</v>
      </c>
      <c r="P2099" s="28">
        <v>0</v>
      </c>
      <c r="Q2099" s="28">
        <v>0</v>
      </c>
      <c r="R2099" s="28">
        <v>-40575</v>
      </c>
      <c r="S2099" s="28">
        <v>-40575</v>
      </c>
      <c r="T2099" s="28">
        <v>-40195</v>
      </c>
      <c r="U2099" s="28">
        <v>-39887</v>
      </c>
      <c r="V2099" s="28">
        <v>-40575</v>
      </c>
      <c r="W2099" s="28">
        <v>-35957.1</v>
      </c>
      <c r="X2099" s="28">
        <v>176683</v>
      </c>
      <c r="Y2099" s="28">
        <v>668</v>
      </c>
      <c r="Z2099" s="28">
        <v>6299</v>
      </c>
      <c r="AA2099" s="28">
        <v>57590</v>
      </c>
      <c r="AB2099" s="28">
        <v>46859</v>
      </c>
      <c r="AC2099" s="28">
        <v>0</v>
      </c>
      <c r="AD2099" s="28">
        <v>5000</v>
      </c>
      <c r="AE2099" s="28">
        <v>85579</v>
      </c>
      <c r="AF2099" s="28">
        <v>255</v>
      </c>
      <c r="AG2099" s="28">
        <v>176015</v>
      </c>
      <c r="AH2099" s="28">
        <v>0</v>
      </c>
      <c r="AI2099" s="29">
        <v>0.57999999999999996</v>
      </c>
      <c r="AJ2099" s="29">
        <v>0.7</v>
      </c>
      <c r="AK2099" s="29">
        <v>1.1299999999999999</v>
      </c>
      <c r="AL2099" s="30">
        <v>18.38</v>
      </c>
      <c r="AM2099" s="30">
        <v>154.06</v>
      </c>
      <c r="AN2099" s="31">
        <v>5.82</v>
      </c>
      <c r="AO2099" s="32">
        <v>88.02</v>
      </c>
      <c r="AP2099" s="32">
        <v>92.64</v>
      </c>
      <c r="AQ2099" s="33">
        <v>24.7</v>
      </c>
      <c r="AR2099" s="34">
        <v>-47.41</v>
      </c>
      <c r="AS2099" s="32">
        <v>-644.15</v>
      </c>
      <c r="AT2099" s="32">
        <v>-22.96</v>
      </c>
      <c r="AU2099" s="24">
        <v>-15911.76</v>
      </c>
      <c r="AV2099" s="33">
        <v>-2.2400000000000002</v>
      </c>
      <c r="AW2099" s="33">
        <v>0.34</v>
      </c>
      <c r="AX2099" s="47"/>
    </row>
    <row r="2100" spans="1:50" x14ac:dyDescent="0.25">
      <c r="A2100" s="50">
        <v>2099</v>
      </c>
      <c r="B2100" s="23" t="s">
        <v>4617</v>
      </c>
      <c r="C2100" s="24" t="s">
        <v>4618</v>
      </c>
      <c r="D2100" s="24" t="s">
        <v>155</v>
      </c>
      <c r="E2100" s="25">
        <v>81102</v>
      </c>
      <c r="F2100" s="24" t="s">
        <v>70</v>
      </c>
      <c r="G2100" s="24" t="s">
        <v>59</v>
      </c>
      <c r="H2100" s="24" t="s">
        <v>66</v>
      </c>
      <c r="I2100" s="26" t="s">
        <v>60</v>
      </c>
      <c r="J2100" s="26" t="s">
        <v>60</v>
      </c>
      <c r="K2100" s="24" t="s">
        <v>61</v>
      </c>
      <c r="L2100" s="27">
        <v>39256</v>
      </c>
      <c r="M2100" s="28">
        <v>176590</v>
      </c>
      <c r="N2100" s="28">
        <v>176590</v>
      </c>
      <c r="O2100" s="28">
        <v>0</v>
      </c>
      <c r="P2100" s="28">
        <v>0</v>
      </c>
      <c r="Q2100" s="28">
        <v>0</v>
      </c>
      <c r="R2100" s="28">
        <v>-338</v>
      </c>
      <c r="S2100" s="28">
        <v>-338</v>
      </c>
      <c r="T2100" s="28">
        <v>2543</v>
      </c>
      <c r="U2100" s="28">
        <v>8394</v>
      </c>
      <c r="V2100" s="28">
        <v>-338</v>
      </c>
      <c r="W2100" s="28">
        <v>-15354.34</v>
      </c>
      <c r="X2100" s="28">
        <v>39619</v>
      </c>
      <c r="Y2100" s="28">
        <v>7815</v>
      </c>
      <c r="Z2100" s="28">
        <v>40595</v>
      </c>
      <c r="AA2100" s="28">
        <v>0</v>
      </c>
      <c r="AB2100" s="28">
        <v>231</v>
      </c>
      <c r="AC2100" s="28">
        <v>136971</v>
      </c>
      <c r="AD2100" s="28">
        <v>6640</v>
      </c>
      <c r="AE2100" s="28">
        <v>373826</v>
      </c>
      <c r="AF2100" s="28">
        <v>138000</v>
      </c>
      <c r="AG2100" s="28">
        <v>31804</v>
      </c>
      <c r="AH2100" s="28">
        <v>0</v>
      </c>
      <c r="AI2100" s="29">
        <v>0.1</v>
      </c>
      <c r="AJ2100" s="29">
        <v>0.17</v>
      </c>
      <c r="AK2100" s="29">
        <v>0.71</v>
      </c>
      <c r="AL2100" s="30">
        <v>50.11</v>
      </c>
      <c r="AM2100" s="30">
        <v>709.64</v>
      </c>
      <c r="AN2100" s="31">
        <v>365.32</v>
      </c>
      <c r="AO2100" s="32">
        <v>89</v>
      </c>
      <c r="AP2100" s="32">
        <v>89.14</v>
      </c>
      <c r="AQ2100" s="33">
        <v>0.28999999999999998</v>
      </c>
      <c r="AR2100" s="34">
        <v>-0.09</v>
      </c>
      <c r="AS2100" s="32">
        <v>-0.83</v>
      </c>
      <c r="AT2100" s="32">
        <v>-0.19</v>
      </c>
      <c r="AU2100" s="24">
        <v>-0.24</v>
      </c>
      <c r="AV2100" s="33">
        <v>1.24</v>
      </c>
      <c r="AW2100" s="33">
        <v>0.33</v>
      </c>
      <c r="AX2100" s="47"/>
    </row>
    <row r="2101" spans="1:50" x14ac:dyDescent="0.25">
      <c r="A2101" s="50">
        <v>2100</v>
      </c>
      <c r="B2101" s="23" t="s">
        <v>4619</v>
      </c>
      <c r="C2101" s="24" t="s">
        <v>2206</v>
      </c>
      <c r="D2101" s="24" t="s">
        <v>269</v>
      </c>
      <c r="E2101" s="25" t="s">
        <v>270</v>
      </c>
      <c r="F2101" s="24" t="s">
        <v>271</v>
      </c>
      <c r="G2101" s="24" t="s">
        <v>97</v>
      </c>
      <c r="H2101" s="24" t="s">
        <v>104</v>
      </c>
      <c r="I2101" s="26">
        <v>3</v>
      </c>
      <c r="J2101" s="26">
        <f t="shared" ref="J2101:J2106" si="105">IF(I2101=0,0,IF(I2101=1,1,IF(I2101=2,2,(IF(I2101=3,4,IF(I2101=5,9,IF(I2101=10,24,IF(I2101=25,49,IF(I2101=50,99,"X")))))))))</f>
        <v>4</v>
      </c>
      <c r="K2101" s="24" t="s">
        <v>61</v>
      </c>
      <c r="L2101" s="27">
        <v>43860</v>
      </c>
      <c r="M2101" s="28">
        <v>176555</v>
      </c>
      <c r="N2101" s="28">
        <v>176555</v>
      </c>
      <c r="O2101" s="28">
        <v>0</v>
      </c>
      <c r="P2101" s="28">
        <v>216</v>
      </c>
      <c r="Q2101" s="28">
        <v>216</v>
      </c>
      <c r="R2101" s="28">
        <v>814</v>
      </c>
      <c r="S2101" s="28">
        <v>814</v>
      </c>
      <c r="T2101" s="28">
        <v>1030</v>
      </c>
      <c r="U2101" s="28">
        <v>1030</v>
      </c>
      <c r="V2101" s="28">
        <v>1030</v>
      </c>
      <c r="W2101" s="28">
        <v>53.84</v>
      </c>
      <c r="X2101" s="28">
        <v>42310</v>
      </c>
      <c r="Y2101" s="28">
        <v>14678</v>
      </c>
      <c r="Z2101" s="28">
        <v>5814</v>
      </c>
      <c r="AA2101" s="28">
        <v>12648</v>
      </c>
      <c r="AB2101" s="28">
        <v>7485</v>
      </c>
      <c r="AC2101" s="28">
        <v>134245</v>
      </c>
      <c r="AD2101" s="28">
        <v>5000</v>
      </c>
      <c r="AE2101" s="28">
        <v>10533</v>
      </c>
      <c r="AF2101" s="28">
        <v>0</v>
      </c>
      <c r="AG2101" s="28">
        <v>27632</v>
      </c>
      <c r="AH2101" s="28">
        <v>0</v>
      </c>
      <c r="AI2101" s="29">
        <v>1.26</v>
      </c>
      <c r="AJ2101" s="29">
        <v>1.26</v>
      </c>
      <c r="AK2101" s="29">
        <v>2.23</v>
      </c>
      <c r="AL2101" s="30">
        <v>0</v>
      </c>
      <c r="AM2101" s="30">
        <v>10.49</v>
      </c>
      <c r="AN2101" s="31">
        <v>9.33</v>
      </c>
      <c r="AO2101" s="32">
        <v>44.8</v>
      </c>
      <c r="AP2101" s="32">
        <v>44.8</v>
      </c>
      <c r="AQ2101" s="33">
        <v>0</v>
      </c>
      <c r="AR2101" s="34">
        <v>7.73</v>
      </c>
      <c r="AS2101" s="32">
        <v>14</v>
      </c>
      <c r="AT2101" s="32">
        <v>0.46</v>
      </c>
      <c r="AU2101" s="24">
        <v>0</v>
      </c>
      <c r="AV2101" s="33">
        <v>58.99</v>
      </c>
      <c r="AW2101" s="33">
        <v>3.17</v>
      </c>
      <c r="AX2101" s="47"/>
    </row>
    <row r="2102" spans="1:50" x14ac:dyDescent="0.25">
      <c r="A2102" s="50">
        <v>2101</v>
      </c>
      <c r="B2102" s="23" t="s">
        <v>4620</v>
      </c>
      <c r="C2102" s="24" t="s">
        <v>4621</v>
      </c>
      <c r="D2102" s="24" t="s">
        <v>4622</v>
      </c>
      <c r="E2102" s="25" t="s">
        <v>909</v>
      </c>
      <c r="F2102" s="24" t="s">
        <v>271</v>
      </c>
      <c r="G2102" s="24" t="s">
        <v>97</v>
      </c>
      <c r="H2102" s="24" t="s">
        <v>81</v>
      </c>
      <c r="I2102" s="26">
        <v>3</v>
      </c>
      <c r="J2102" s="26">
        <f t="shared" si="105"/>
        <v>4</v>
      </c>
      <c r="K2102" s="24" t="s">
        <v>61</v>
      </c>
      <c r="L2102" s="27">
        <v>42420</v>
      </c>
      <c r="M2102" s="28">
        <v>176550</v>
      </c>
      <c r="N2102" s="28">
        <v>176550</v>
      </c>
      <c r="O2102" s="28">
        <v>0</v>
      </c>
      <c r="P2102" s="28">
        <v>1334</v>
      </c>
      <c r="Q2102" s="28">
        <v>1334</v>
      </c>
      <c r="R2102" s="28">
        <v>2949</v>
      </c>
      <c r="S2102" s="28">
        <v>2949</v>
      </c>
      <c r="T2102" s="28">
        <v>5020</v>
      </c>
      <c r="U2102" s="28">
        <v>12777</v>
      </c>
      <c r="V2102" s="28">
        <v>4283</v>
      </c>
      <c r="W2102" s="28">
        <v>2011.72</v>
      </c>
      <c r="X2102" s="28">
        <v>-57537</v>
      </c>
      <c r="Y2102" s="28">
        <v>31698</v>
      </c>
      <c r="Z2102" s="28">
        <v>4644</v>
      </c>
      <c r="AA2102" s="28">
        <v>19672</v>
      </c>
      <c r="AB2102" s="28">
        <v>43908</v>
      </c>
      <c r="AC2102" s="28">
        <v>57537</v>
      </c>
      <c r="AD2102" s="28">
        <v>5000</v>
      </c>
      <c r="AE2102" s="28">
        <v>43141</v>
      </c>
      <c r="AF2102" s="28">
        <v>20814</v>
      </c>
      <c r="AG2102" s="28">
        <v>87315</v>
      </c>
      <c r="AH2102" s="28">
        <v>176550</v>
      </c>
      <c r="AI2102" s="29">
        <v>0.02</v>
      </c>
      <c r="AJ2102" s="29">
        <v>0.03</v>
      </c>
      <c r="AK2102" s="29">
        <v>0.85</v>
      </c>
      <c r="AL2102" s="30">
        <v>0.53</v>
      </c>
      <c r="AM2102" s="30">
        <v>65.430000000000007</v>
      </c>
      <c r="AN2102" s="31">
        <v>6.5</v>
      </c>
      <c r="AO2102" s="32">
        <v>61.03</v>
      </c>
      <c r="AP2102" s="32">
        <v>89.24</v>
      </c>
      <c r="AQ2102" s="33">
        <v>0.22</v>
      </c>
      <c r="AR2102" s="34">
        <v>6.84</v>
      </c>
      <c r="AS2102" s="32">
        <v>63.5</v>
      </c>
      <c r="AT2102" s="32">
        <v>1.67</v>
      </c>
      <c r="AU2102" s="24">
        <v>14.17</v>
      </c>
      <c r="AV2102" s="33">
        <v>1.92</v>
      </c>
      <c r="AW2102" s="33">
        <v>0.93</v>
      </c>
      <c r="AX2102" s="47"/>
    </row>
    <row r="2103" spans="1:50" x14ac:dyDescent="0.25">
      <c r="A2103" s="50">
        <v>2102</v>
      </c>
      <c r="B2103" s="23" t="s">
        <v>4623</v>
      </c>
      <c r="C2103" s="24">
        <v>1822</v>
      </c>
      <c r="D2103" s="24" t="s">
        <v>4624</v>
      </c>
      <c r="E2103" s="25">
        <v>94657</v>
      </c>
      <c r="F2103" s="24" t="s">
        <v>338</v>
      </c>
      <c r="G2103" s="24" t="s">
        <v>108</v>
      </c>
      <c r="H2103" s="24" t="s">
        <v>53</v>
      </c>
      <c r="I2103" s="26">
        <v>5</v>
      </c>
      <c r="J2103" s="26">
        <f t="shared" si="105"/>
        <v>9</v>
      </c>
      <c r="K2103" s="24" t="s">
        <v>61</v>
      </c>
      <c r="L2103" s="27">
        <v>34634</v>
      </c>
      <c r="M2103" s="28">
        <v>176478</v>
      </c>
      <c r="N2103" s="28">
        <v>176502</v>
      </c>
      <c r="O2103" s="28">
        <v>24</v>
      </c>
      <c r="P2103" s="28">
        <v>0</v>
      </c>
      <c r="Q2103" s="28">
        <v>0</v>
      </c>
      <c r="R2103" s="28">
        <v>-60752</v>
      </c>
      <c r="S2103" s="28">
        <v>-60752</v>
      </c>
      <c r="T2103" s="28">
        <v>-58106</v>
      </c>
      <c r="U2103" s="28">
        <v>-9992</v>
      </c>
      <c r="V2103" s="28">
        <v>-60752</v>
      </c>
      <c r="W2103" s="28">
        <v>-162612.29999999999</v>
      </c>
      <c r="X2103" s="28">
        <v>0</v>
      </c>
      <c r="Y2103" s="28">
        <v>14316</v>
      </c>
      <c r="Z2103" s="28">
        <v>826201</v>
      </c>
      <c r="AA2103" s="28">
        <v>98405</v>
      </c>
      <c r="AB2103" s="28">
        <v>133197</v>
      </c>
      <c r="AC2103" s="28">
        <v>0</v>
      </c>
      <c r="AD2103" s="28">
        <v>10000</v>
      </c>
      <c r="AE2103" s="28">
        <v>1990192</v>
      </c>
      <c r="AF2103" s="28">
        <v>1879728</v>
      </c>
      <c r="AG2103" s="28">
        <v>170266</v>
      </c>
      <c r="AH2103" s="28">
        <v>181562</v>
      </c>
      <c r="AI2103" s="29">
        <v>0.28000000000000003</v>
      </c>
      <c r="AJ2103" s="29">
        <v>0.45</v>
      </c>
      <c r="AK2103" s="29">
        <v>0.67</v>
      </c>
      <c r="AL2103" s="30">
        <v>57.2</v>
      </c>
      <c r="AM2103" s="30">
        <v>351.16</v>
      </c>
      <c r="AN2103" s="31">
        <v>72.680000000000007</v>
      </c>
      <c r="AO2103" s="32">
        <v>24.74</v>
      </c>
      <c r="AP2103" s="32">
        <v>42.09</v>
      </c>
      <c r="AQ2103" s="33">
        <v>0.44</v>
      </c>
      <c r="AR2103" s="34">
        <v>-3.05</v>
      </c>
      <c r="AS2103" s="32">
        <v>-7.35</v>
      </c>
      <c r="AT2103" s="32">
        <v>-34.42</v>
      </c>
      <c r="AU2103" s="24">
        <v>-3.23</v>
      </c>
      <c r="AV2103" s="33">
        <v>-1.68</v>
      </c>
      <c r="AW2103" s="33">
        <v>-0.15</v>
      </c>
      <c r="AX2103" s="47"/>
    </row>
    <row r="2104" spans="1:50" x14ac:dyDescent="0.25">
      <c r="A2104" s="50">
        <v>2103</v>
      </c>
      <c r="B2104" s="23" t="s">
        <v>4625</v>
      </c>
      <c r="C2104" s="24">
        <v>134</v>
      </c>
      <c r="D2104" s="24" t="s">
        <v>2988</v>
      </c>
      <c r="E2104" s="25" t="s">
        <v>250</v>
      </c>
      <c r="F2104" s="24" t="s">
        <v>127</v>
      </c>
      <c r="G2104" s="24" t="s">
        <v>76</v>
      </c>
      <c r="H2104" s="24" t="s">
        <v>104</v>
      </c>
      <c r="I2104" s="26">
        <v>10</v>
      </c>
      <c r="J2104" s="26">
        <f t="shared" si="105"/>
        <v>24</v>
      </c>
      <c r="K2104" s="24" t="s">
        <v>61</v>
      </c>
      <c r="L2104" s="27">
        <v>40910</v>
      </c>
      <c r="M2104" s="28">
        <v>176237</v>
      </c>
      <c r="N2104" s="28">
        <v>176237</v>
      </c>
      <c r="O2104" s="28">
        <v>0</v>
      </c>
      <c r="P2104" s="28">
        <v>0</v>
      </c>
      <c r="Q2104" s="28">
        <v>0</v>
      </c>
      <c r="R2104" s="28">
        <v>-23519</v>
      </c>
      <c r="S2104" s="28">
        <v>-23519</v>
      </c>
      <c r="T2104" s="28">
        <v>-23319</v>
      </c>
      <c r="U2104" s="28">
        <v>-7976</v>
      </c>
      <c r="V2104" s="28">
        <v>-23519</v>
      </c>
      <c r="W2104" s="28">
        <v>-25069.8</v>
      </c>
      <c r="X2104" s="28">
        <v>0</v>
      </c>
      <c r="Y2104" s="28">
        <v>55055</v>
      </c>
      <c r="Z2104" s="28">
        <v>27638</v>
      </c>
      <c r="AA2104" s="28">
        <v>73019</v>
      </c>
      <c r="AB2104" s="28">
        <v>107975</v>
      </c>
      <c r="AC2104" s="28">
        <v>0</v>
      </c>
      <c r="AD2104" s="28">
        <v>5000</v>
      </c>
      <c r="AE2104" s="28">
        <v>118908</v>
      </c>
      <c r="AF2104" s="28">
        <v>89546</v>
      </c>
      <c r="AG2104" s="28">
        <v>128089</v>
      </c>
      <c r="AH2104" s="28">
        <v>183144</v>
      </c>
      <c r="AI2104" s="29">
        <v>0.04</v>
      </c>
      <c r="AJ2104" s="29">
        <v>0.23</v>
      </c>
      <c r="AK2104" s="29">
        <v>0.33</v>
      </c>
      <c r="AL2104" s="30">
        <v>35.42</v>
      </c>
      <c r="AM2104" s="30">
        <v>250.96</v>
      </c>
      <c r="AN2104" s="31">
        <v>17.239999999999998</v>
      </c>
      <c r="AO2104" s="32">
        <v>75.09</v>
      </c>
      <c r="AP2104" s="32">
        <v>76.760000000000005</v>
      </c>
      <c r="AQ2104" s="33">
        <v>0.31</v>
      </c>
      <c r="AR2104" s="34">
        <v>-19.78</v>
      </c>
      <c r="AS2104" s="32">
        <v>-85.1</v>
      </c>
      <c r="AT2104" s="32">
        <v>-13.35</v>
      </c>
      <c r="AU2104" s="24">
        <v>-26.26</v>
      </c>
      <c r="AV2104" s="33">
        <v>-2.13</v>
      </c>
      <c r="AW2104" s="33">
        <v>0.27</v>
      </c>
      <c r="AX2104" s="47"/>
    </row>
    <row r="2105" spans="1:50" x14ac:dyDescent="0.25">
      <c r="A2105" s="50">
        <v>2104</v>
      </c>
      <c r="B2105" s="23" t="s">
        <v>4626</v>
      </c>
      <c r="C2105" s="24" t="s">
        <v>4627</v>
      </c>
      <c r="D2105" s="24" t="s">
        <v>64</v>
      </c>
      <c r="E2105" s="25">
        <v>85101</v>
      </c>
      <c r="F2105" s="24" t="s">
        <v>65</v>
      </c>
      <c r="G2105" s="24" t="s">
        <v>59</v>
      </c>
      <c r="H2105" s="24" t="s">
        <v>104</v>
      </c>
      <c r="I2105" s="26">
        <v>5</v>
      </c>
      <c r="J2105" s="26">
        <f t="shared" si="105"/>
        <v>9</v>
      </c>
      <c r="K2105" s="24" t="s">
        <v>61</v>
      </c>
      <c r="L2105" s="27">
        <v>43419</v>
      </c>
      <c r="M2105" s="28">
        <v>176188</v>
      </c>
      <c r="N2105" s="28">
        <v>176188</v>
      </c>
      <c r="O2105" s="28">
        <v>0</v>
      </c>
      <c r="P2105" s="28">
        <v>0</v>
      </c>
      <c r="Q2105" s="28">
        <v>0</v>
      </c>
      <c r="R2105" s="28">
        <v>-45331</v>
      </c>
      <c r="S2105" s="28">
        <v>-45331</v>
      </c>
      <c r="T2105" s="28">
        <v>-45331</v>
      </c>
      <c r="U2105" s="28">
        <v>-45331</v>
      </c>
      <c r="V2105" s="28">
        <v>-45331</v>
      </c>
      <c r="W2105" s="28">
        <v>-31556.240000000002</v>
      </c>
      <c r="X2105" s="28">
        <v>0</v>
      </c>
      <c r="Y2105" s="28">
        <v>-6829</v>
      </c>
      <c r="Z2105" s="28">
        <v>-85788</v>
      </c>
      <c r="AA2105" s="28">
        <v>42918</v>
      </c>
      <c r="AB2105" s="28">
        <v>82550</v>
      </c>
      <c r="AC2105" s="28">
        <v>0</v>
      </c>
      <c r="AD2105" s="28">
        <v>5000</v>
      </c>
      <c r="AE2105" s="28">
        <v>10968</v>
      </c>
      <c r="AF2105" s="28">
        <v>0</v>
      </c>
      <c r="AG2105" s="28">
        <v>183017</v>
      </c>
      <c r="AH2105" s="28">
        <v>176188</v>
      </c>
      <c r="AI2105" s="29">
        <v>7.0000000000000007E-2</v>
      </c>
      <c r="AJ2105" s="29">
        <v>7.0000000000000007E-2</v>
      </c>
      <c r="AK2105" s="29">
        <v>0.12</v>
      </c>
      <c r="AL2105" s="30">
        <v>1.01</v>
      </c>
      <c r="AM2105" s="30">
        <v>186.07</v>
      </c>
      <c r="AN2105" s="31">
        <v>8.49</v>
      </c>
      <c r="AO2105" s="32">
        <v>862.45</v>
      </c>
      <c r="AP2105" s="32">
        <v>882.17</v>
      </c>
      <c r="AQ2105" s="33">
        <v>0</v>
      </c>
      <c r="AR2105" s="34">
        <v>-413.3</v>
      </c>
      <c r="AS2105" s="32">
        <v>-52.84</v>
      </c>
      <c r="AT2105" s="32">
        <v>-25.73</v>
      </c>
      <c r="AU2105" s="24">
        <v>0</v>
      </c>
      <c r="AV2105" s="33">
        <v>-40.99</v>
      </c>
      <c r="AW2105" s="33">
        <v>3.88</v>
      </c>
      <c r="AX2105" s="47"/>
    </row>
    <row r="2106" spans="1:50" x14ac:dyDescent="0.25">
      <c r="A2106" s="50">
        <v>2105</v>
      </c>
      <c r="B2106" s="23" t="s">
        <v>4628</v>
      </c>
      <c r="C2106" s="24" t="s">
        <v>4629</v>
      </c>
      <c r="D2106" s="24" t="s">
        <v>160</v>
      </c>
      <c r="E2106" s="25">
        <v>94905</v>
      </c>
      <c r="F2106" s="24" t="s">
        <v>160</v>
      </c>
      <c r="G2106" s="24" t="s">
        <v>108</v>
      </c>
      <c r="H2106" s="24" t="s">
        <v>81</v>
      </c>
      <c r="I2106" s="26">
        <v>3</v>
      </c>
      <c r="J2106" s="26">
        <f t="shared" si="105"/>
        <v>4</v>
      </c>
      <c r="K2106" s="24" t="s">
        <v>61</v>
      </c>
      <c r="L2106" s="27">
        <v>43490</v>
      </c>
      <c r="M2106" s="28">
        <v>176174</v>
      </c>
      <c r="N2106" s="28">
        <v>176174</v>
      </c>
      <c r="O2106" s="28">
        <v>0</v>
      </c>
      <c r="P2106" s="28">
        <v>0</v>
      </c>
      <c r="Q2106" s="28">
        <v>0</v>
      </c>
      <c r="R2106" s="28">
        <v>-14006</v>
      </c>
      <c r="S2106" s="28">
        <v>-14006</v>
      </c>
      <c r="T2106" s="28">
        <v>-13578</v>
      </c>
      <c r="U2106" s="28">
        <v>-736</v>
      </c>
      <c r="V2106" s="28">
        <v>-14006</v>
      </c>
      <c r="W2106" s="28">
        <v>-16855.12</v>
      </c>
      <c r="X2106" s="28">
        <v>94</v>
      </c>
      <c r="Y2106" s="28">
        <v>15400</v>
      </c>
      <c r="Z2106" s="28">
        <v>36254</v>
      </c>
      <c r="AA2106" s="28">
        <v>13982</v>
      </c>
      <c r="AB2106" s="28">
        <v>126477</v>
      </c>
      <c r="AC2106" s="28">
        <v>786</v>
      </c>
      <c r="AD2106" s="28">
        <v>5000</v>
      </c>
      <c r="AE2106" s="28">
        <v>95437</v>
      </c>
      <c r="AF2106" s="28">
        <v>41264</v>
      </c>
      <c r="AG2106" s="28">
        <v>159988</v>
      </c>
      <c r="AH2106" s="28">
        <v>175294</v>
      </c>
      <c r="AI2106" s="29">
        <v>12.43</v>
      </c>
      <c r="AJ2106" s="29">
        <v>14.02</v>
      </c>
      <c r="AK2106" s="29">
        <v>14.94</v>
      </c>
      <c r="AL2106" s="30">
        <v>11.77</v>
      </c>
      <c r="AM2106" s="30">
        <v>8.1199999999999992</v>
      </c>
      <c r="AN2106" s="31">
        <v>6.79</v>
      </c>
      <c r="AO2106" s="32">
        <v>3.8</v>
      </c>
      <c r="AP2106" s="32">
        <v>62.01</v>
      </c>
      <c r="AQ2106" s="33">
        <v>0.88</v>
      </c>
      <c r="AR2106" s="34">
        <v>-14.68</v>
      </c>
      <c r="AS2106" s="32">
        <v>-38.630000000000003</v>
      </c>
      <c r="AT2106" s="32">
        <v>-7.95</v>
      </c>
      <c r="AU2106" s="24">
        <v>-33.94</v>
      </c>
      <c r="AV2106" s="33">
        <v>-1.2</v>
      </c>
      <c r="AW2106" s="33">
        <v>-1.63</v>
      </c>
      <c r="AX2106" s="47"/>
    </row>
    <row r="2107" spans="1:50" x14ac:dyDescent="0.25">
      <c r="A2107" s="50">
        <v>2106</v>
      </c>
      <c r="B2107" s="23" t="s">
        <v>4630</v>
      </c>
      <c r="C2107" s="24" t="s">
        <v>4631</v>
      </c>
      <c r="D2107" s="24" t="s">
        <v>448</v>
      </c>
      <c r="E2107" s="25">
        <v>92101</v>
      </c>
      <c r="F2107" s="24" t="s">
        <v>448</v>
      </c>
      <c r="G2107" s="24" t="s">
        <v>90</v>
      </c>
      <c r="H2107" s="24" t="s">
        <v>316</v>
      </c>
      <c r="I2107" s="26" t="s">
        <v>60</v>
      </c>
      <c r="J2107" s="26" t="s">
        <v>60</v>
      </c>
      <c r="K2107" s="24" t="s">
        <v>61</v>
      </c>
      <c r="L2107" s="27">
        <v>43641</v>
      </c>
      <c r="M2107" s="28">
        <v>175796</v>
      </c>
      <c r="N2107" s="28">
        <v>175796</v>
      </c>
      <c r="O2107" s="28">
        <v>0</v>
      </c>
      <c r="P2107" s="28">
        <v>79</v>
      </c>
      <c r="Q2107" s="28">
        <v>79</v>
      </c>
      <c r="R2107" s="28">
        <v>40</v>
      </c>
      <c r="S2107" s="28">
        <v>40</v>
      </c>
      <c r="T2107" s="28">
        <v>125</v>
      </c>
      <c r="U2107" s="28">
        <v>125</v>
      </c>
      <c r="V2107" s="28">
        <v>119</v>
      </c>
      <c r="W2107" s="28">
        <v>-960.56</v>
      </c>
      <c r="X2107" s="28">
        <v>1191</v>
      </c>
      <c r="Y2107" s="28">
        <v>278</v>
      </c>
      <c r="Z2107" s="28">
        <v>5508</v>
      </c>
      <c r="AA2107" s="28">
        <v>0</v>
      </c>
      <c r="AB2107" s="28">
        <v>104505</v>
      </c>
      <c r="AC2107" s="28">
        <v>9109</v>
      </c>
      <c r="AD2107" s="28">
        <v>5000</v>
      </c>
      <c r="AE2107" s="28">
        <v>18252</v>
      </c>
      <c r="AF2107" s="28">
        <v>0</v>
      </c>
      <c r="AG2107" s="28">
        <v>166409</v>
      </c>
      <c r="AH2107" s="28">
        <v>165496</v>
      </c>
      <c r="AI2107" s="29">
        <v>0.44</v>
      </c>
      <c r="AJ2107" s="29">
        <v>1.46</v>
      </c>
      <c r="AK2107" s="29">
        <v>1.46</v>
      </c>
      <c r="AL2107" s="30">
        <v>26.02</v>
      </c>
      <c r="AM2107" s="30">
        <v>25.66</v>
      </c>
      <c r="AN2107" s="31">
        <v>0</v>
      </c>
      <c r="AO2107" s="32">
        <v>68.53</v>
      </c>
      <c r="AP2107" s="32">
        <v>69.819999999999993</v>
      </c>
      <c r="AQ2107" s="33">
        <v>0</v>
      </c>
      <c r="AR2107" s="34">
        <v>0.22</v>
      </c>
      <c r="AS2107" s="32">
        <v>0.73</v>
      </c>
      <c r="AT2107" s="32">
        <v>0.02</v>
      </c>
      <c r="AU2107" s="24">
        <v>0</v>
      </c>
      <c r="AV2107" s="33">
        <v>2.36</v>
      </c>
      <c r="AW2107" s="33">
        <v>1.86</v>
      </c>
      <c r="AX2107" s="47"/>
    </row>
    <row r="2108" spans="1:50" x14ac:dyDescent="0.25">
      <c r="A2108" s="50">
        <v>2107</v>
      </c>
      <c r="B2108" s="23" t="s">
        <v>4632</v>
      </c>
      <c r="C2108" s="24" t="s">
        <v>4633</v>
      </c>
      <c r="D2108" s="24" t="s">
        <v>107</v>
      </c>
      <c r="E2108" s="25">
        <v>94002</v>
      </c>
      <c r="F2108" s="24" t="s">
        <v>107</v>
      </c>
      <c r="G2108" s="24" t="s">
        <v>108</v>
      </c>
      <c r="H2108" s="24" t="s">
        <v>66</v>
      </c>
      <c r="I2108" s="26">
        <v>3</v>
      </c>
      <c r="J2108" s="26">
        <f t="shared" ref="J2108:J2125" si="106">IF(I2108=0,0,IF(I2108=1,1,IF(I2108=2,2,(IF(I2108=3,4,IF(I2108=5,9,IF(I2108=10,24,IF(I2108=25,49,IF(I2108=50,99,"X")))))))))</f>
        <v>4</v>
      </c>
      <c r="K2108" s="24" t="s">
        <v>61</v>
      </c>
      <c r="L2108" s="27">
        <v>40953</v>
      </c>
      <c r="M2108" s="28">
        <v>175753</v>
      </c>
      <c r="N2108" s="28">
        <v>175753</v>
      </c>
      <c r="O2108" s="28">
        <v>0</v>
      </c>
      <c r="P2108" s="28">
        <v>921</v>
      </c>
      <c r="Q2108" s="28">
        <v>921</v>
      </c>
      <c r="R2108" s="28">
        <v>3466</v>
      </c>
      <c r="S2108" s="28">
        <v>3466</v>
      </c>
      <c r="T2108" s="28">
        <v>4387</v>
      </c>
      <c r="U2108" s="28">
        <v>7629</v>
      </c>
      <c r="V2108" s="28">
        <v>4387</v>
      </c>
      <c r="W2108" s="28">
        <v>2474.16</v>
      </c>
      <c r="X2108" s="28">
        <v>0</v>
      </c>
      <c r="Y2108" s="28">
        <v>26319</v>
      </c>
      <c r="Z2108" s="28">
        <v>8466</v>
      </c>
      <c r="AA2108" s="28">
        <v>18274</v>
      </c>
      <c r="AB2108" s="28">
        <v>138963</v>
      </c>
      <c r="AC2108" s="28">
        <v>0</v>
      </c>
      <c r="AD2108" s="28">
        <v>5000</v>
      </c>
      <c r="AE2108" s="28">
        <v>13187</v>
      </c>
      <c r="AF2108" s="28">
        <v>5469</v>
      </c>
      <c r="AG2108" s="28">
        <v>149434</v>
      </c>
      <c r="AH2108" s="28">
        <v>175753</v>
      </c>
      <c r="AI2108" s="29">
        <v>2.2200000000000002</v>
      </c>
      <c r="AJ2108" s="29">
        <v>2.85</v>
      </c>
      <c r="AK2108" s="29">
        <v>3.38</v>
      </c>
      <c r="AL2108" s="30">
        <v>2.95</v>
      </c>
      <c r="AM2108" s="30">
        <v>5.5</v>
      </c>
      <c r="AN2108" s="31">
        <v>2.4700000000000002</v>
      </c>
      <c r="AO2108" s="32">
        <v>17.3</v>
      </c>
      <c r="AP2108" s="32">
        <v>35.799999999999997</v>
      </c>
      <c r="AQ2108" s="33">
        <v>1.55</v>
      </c>
      <c r="AR2108" s="34">
        <v>26.28</v>
      </c>
      <c r="AS2108" s="32">
        <v>40.94</v>
      </c>
      <c r="AT2108" s="32">
        <v>1.97</v>
      </c>
      <c r="AU2108" s="24">
        <v>63.38</v>
      </c>
      <c r="AV2108" s="33">
        <v>6.04</v>
      </c>
      <c r="AW2108" s="33">
        <v>3.4</v>
      </c>
      <c r="AX2108" s="47"/>
    </row>
    <row r="2109" spans="1:50" x14ac:dyDescent="0.25">
      <c r="A2109" s="50">
        <v>2108</v>
      </c>
      <c r="B2109" s="23" t="s">
        <v>4634</v>
      </c>
      <c r="C2109" s="24" t="s">
        <v>4635</v>
      </c>
      <c r="D2109" s="24" t="s">
        <v>1327</v>
      </c>
      <c r="E2109" s="25">
        <v>90026</v>
      </c>
      <c r="F2109" s="24" t="s">
        <v>313</v>
      </c>
      <c r="G2109" s="24" t="s">
        <v>59</v>
      </c>
      <c r="H2109" s="24" t="s">
        <v>81</v>
      </c>
      <c r="I2109" s="26">
        <v>5</v>
      </c>
      <c r="J2109" s="26">
        <f t="shared" si="106"/>
        <v>9</v>
      </c>
      <c r="K2109" s="24" t="s">
        <v>61</v>
      </c>
      <c r="L2109" s="27">
        <v>38234</v>
      </c>
      <c r="M2109" s="28">
        <v>174667</v>
      </c>
      <c r="N2109" s="28">
        <v>175724</v>
      </c>
      <c r="O2109" s="28">
        <v>1057</v>
      </c>
      <c r="P2109" s="28">
        <v>0</v>
      </c>
      <c r="Q2109" s="28">
        <v>0</v>
      </c>
      <c r="R2109" s="28">
        <v>-74213</v>
      </c>
      <c r="S2109" s="28">
        <v>-74213</v>
      </c>
      <c r="T2109" s="28">
        <v>-62859</v>
      </c>
      <c r="U2109" s="28">
        <v>-15893</v>
      </c>
      <c r="V2109" s="28">
        <v>-74213</v>
      </c>
      <c r="W2109" s="28">
        <v>-122813.72</v>
      </c>
      <c r="X2109" s="28">
        <v>0</v>
      </c>
      <c r="Y2109" s="28">
        <v>32615</v>
      </c>
      <c r="Z2109" s="28">
        <v>343326</v>
      </c>
      <c r="AA2109" s="28">
        <v>82629</v>
      </c>
      <c r="AB2109" s="28">
        <v>113890</v>
      </c>
      <c r="AC2109" s="28">
        <v>0</v>
      </c>
      <c r="AD2109" s="28">
        <v>323641</v>
      </c>
      <c r="AE2109" s="28">
        <v>1298174</v>
      </c>
      <c r="AF2109" s="28">
        <v>1190006</v>
      </c>
      <c r="AG2109" s="28">
        <v>144161</v>
      </c>
      <c r="AH2109" s="28">
        <v>176776</v>
      </c>
      <c r="AI2109" s="29">
        <v>0.06</v>
      </c>
      <c r="AJ2109" s="29">
        <v>0.12</v>
      </c>
      <c r="AK2109" s="29">
        <v>0.16</v>
      </c>
      <c r="AL2109" s="30">
        <v>76.95</v>
      </c>
      <c r="AM2109" s="30">
        <v>1649.41</v>
      </c>
      <c r="AN2109" s="31">
        <v>62.7</v>
      </c>
      <c r="AO2109" s="32">
        <v>50.88</v>
      </c>
      <c r="AP2109" s="32">
        <v>73.55</v>
      </c>
      <c r="AQ2109" s="33">
        <v>0.28999999999999998</v>
      </c>
      <c r="AR2109" s="34">
        <v>-5.72</v>
      </c>
      <c r="AS2109" s="32">
        <v>-21.62</v>
      </c>
      <c r="AT2109" s="32">
        <v>-42.49</v>
      </c>
      <c r="AU2109" s="24">
        <v>-6.24</v>
      </c>
      <c r="AV2109" s="33">
        <v>-2.4500000000000002</v>
      </c>
      <c r="AW2109" s="33">
        <v>7.0000000000000007E-2</v>
      </c>
      <c r="AX2109" s="47"/>
    </row>
    <row r="2110" spans="1:50" x14ac:dyDescent="0.25">
      <c r="A2110" s="50">
        <v>2109</v>
      </c>
      <c r="B2110" s="23" t="s">
        <v>4636</v>
      </c>
      <c r="C2110" s="24" t="s">
        <v>1135</v>
      </c>
      <c r="D2110" s="24" t="s">
        <v>84</v>
      </c>
      <c r="E2110" s="25">
        <v>83102</v>
      </c>
      <c r="F2110" s="24" t="s">
        <v>80</v>
      </c>
      <c r="G2110" s="24" t="s">
        <v>59</v>
      </c>
      <c r="H2110" s="24" t="s">
        <v>81</v>
      </c>
      <c r="I2110" s="26">
        <v>5</v>
      </c>
      <c r="J2110" s="26">
        <f t="shared" si="106"/>
        <v>9</v>
      </c>
      <c r="K2110" s="24" t="s">
        <v>61</v>
      </c>
      <c r="L2110" s="27">
        <v>34437</v>
      </c>
      <c r="M2110" s="28">
        <v>175673</v>
      </c>
      <c r="N2110" s="28">
        <v>175673</v>
      </c>
      <c r="O2110" s="28">
        <v>0</v>
      </c>
      <c r="P2110" s="28">
        <v>0</v>
      </c>
      <c r="Q2110" s="28">
        <v>0</v>
      </c>
      <c r="R2110" s="28">
        <v>-62946</v>
      </c>
      <c r="S2110" s="28">
        <v>-62946</v>
      </c>
      <c r="T2110" s="28">
        <v>-62946</v>
      </c>
      <c r="U2110" s="28">
        <v>-62946</v>
      </c>
      <c r="V2110" s="28">
        <v>-62946</v>
      </c>
      <c r="W2110" s="28">
        <v>-53341.32</v>
      </c>
      <c r="X2110" s="28">
        <v>15908</v>
      </c>
      <c r="Y2110" s="28">
        <v>-41095</v>
      </c>
      <c r="Z2110" s="28">
        <v>-62190</v>
      </c>
      <c r="AA2110" s="28">
        <v>21851</v>
      </c>
      <c r="AB2110" s="28">
        <v>151638</v>
      </c>
      <c r="AC2110" s="28">
        <v>0</v>
      </c>
      <c r="AD2110" s="28">
        <v>6639</v>
      </c>
      <c r="AE2110" s="28">
        <v>167898</v>
      </c>
      <c r="AF2110" s="28">
        <v>0</v>
      </c>
      <c r="AG2110" s="28">
        <v>216768</v>
      </c>
      <c r="AH2110" s="28">
        <v>0</v>
      </c>
      <c r="AI2110" s="29">
        <v>0</v>
      </c>
      <c r="AJ2110" s="29">
        <v>0</v>
      </c>
      <c r="AK2110" s="29">
        <v>0.73</v>
      </c>
      <c r="AL2110" s="30">
        <v>0</v>
      </c>
      <c r="AM2110" s="30">
        <v>382.12</v>
      </c>
      <c r="AN2110" s="31">
        <v>343.07</v>
      </c>
      <c r="AO2110" s="32">
        <v>137.04</v>
      </c>
      <c r="AP2110" s="32">
        <v>137.04</v>
      </c>
      <c r="AQ2110" s="33">
        <v>0</v>
      </c>
      <c r="AR2110" s="34">
        <v>-37.49</v>
      </c>
      <c r="AS2110" s="32">
        <v>-101.22</v>
      </c>
      <c r="AT2110" s="32">
        <v>-35.83</v>
      </c>
      <c r="AU2110" s="24">
        <v>0</v>
      </c>
      <c r="AV2110" s="33">
        <v>-4.99</v>
      </c>
      <c r="AW2110" s="33">
        <v>0.36</v>
      </c>
      <c r="AX2110" s="47"/>
    </row>
    <row r="2111" spans="1:50" x14ac:dyDescent="0.25">
      <c r="A2111" s="50">
        <v>2110</v>
      </c>
      <c r="B2111" s="23" t="s">
        <v>4637</v>
      </c>
      <c r="C2111" s="24" t="s">
        <v>4638</v>
      </c>
      <c r="D2111" s="24" t="s">
        <v>347</v>
      </c>
      <c r="E2111" s="25">
        <v>90101</v>
      </c>
      <c r="F2111" s="24" t="s">
        <v>347</v>
      </c>
      <c r="G2111" s="24" t="s">
        <v>59</v>
      </c>
      <c r="H2111" s="24" t="s">
        <v>231</v>
      </c>
      <c r="I2111" s="26">
        <v>3</v>
      </c>
      <c r="J2111" s="26">
        <f t="shared" si="106"/>
        <v>4</v>
      </c>
      <c r="K2111" s="24" t="s">
        <v>61</v>
      </c>
      <c r="L2111" s="27">
        <v>40269</v>
      </c>
      <c r="M2111" s="28">
        <v>175635</v>
      </c>
      <c r="N2111" s="28">
        <v>175635</v>
      </c>
      <c r="O2111" s="28">
        <v>0</v>
      </c>
      <c r="P2111" s="28">
        <v>0</v>
      </c>
      <c r="Q2111" s="28">
        <v>0</v>
      </c>
      <c r="R2111" s="28">
        <v>-6364</v>
      </c>
      <c r="S2111" s="28">
        <v>-6364</v>
      </c>
      <c r="T2111" s="28">
        <v>-5917</v>
      </c>
      <c r="U2111" s="28">
        <v>-1164</v>
      </c>
      <c r="V2111" s="28">
        <v>-6364</v>
      </c>
      <c r="W2111" s="28">
        <v>18141.599999999999</v>
      </c>
      <c r="X2111" s="28">
        <v>-43</v>
      </c>
      <c r="Y2111" s="28">
        <v>28204</v>
      </c>
      <c r="Z2111" s="28">
        <v>-401610</v>
      </c>
      <c r="AA2111" s="28">
        <v>27934</v>
      </c>
      <c r="AB2111" s="28">
        <v>145281</v>
      </c>
      <c r="AC2111" s="28">
        <v>43</v>
      </c>
      <c r="AD2111" s="28">
        <v>5000</v>
      </c>
      <c r="AE2111" s="28">
        <v>30535</v>
      </c>
      <c r="AF2111" s="28">
        <v>10162</v>
      </c>
      <c r="AG2111" s="28">
        <v>147388</v>
      </c>
      <c r="AH2111" s="28">
        <v>175635</v>
      </c>
      <c r="AI2111" s="29">
        <v>0.02</v>
      </c>
      <c r="AJ2111" s="29">
        <v>0.05</v>
      </c>
      <c r="AK2111" s="29">
        <v>0.05</v>
      </c>
      <c r="AL2111" s="30">
        <v>19.27</v>
      </c>
      <c r="AM2111" s="30">
        <v>1046.8699999999999</v>
      </c>
      <c r="AN2111" s="31">
        <v>2.09</v>
      </c>
      <c r="AO2111" s="32">
        <v>1404.05</v>
      </c>
      <c r="AP2111" s="32">
        <v>1415.24</v>
      </c>
      <c r="AQ2111" s="33">
        <v>-39.520000000000003</v>
      </c>
      <c r="AR2111" s="34">
        <v>-20.84</v>
      </c>
      <c r="AS2111" s="32">
        <v>-1.58</v>
      </c>
      <c r="AT2111" s="32">
        <v>-3.62</v>
      </c>
      <c r="AU2111" s="24">
        <v>-62.63</v>
      </c>
      <c r="AV2111" s="33">
        <v>-1.67</v>
      </c>
      <c r="AW2111" s="33">
        <v>3.45</v>
      </c>
      <c r="AX2111" s="47"/>
    </row>
    <row r="2112" spans="1:50" x14ac:dyDescent="0.25">
      <c r="A2112" s="50">
        <v>2111</v>
      </c>
      <c r="B2112" s="23" t="s">
        <v>4639</v>
      </c>
      <c r="C2112" s="24" t="s">
        <v>4640</v>
      </c>
      <c r="D2112" s="24" t="s">
        <v>570</v>
      </c>
      <c r="E2112" s="25" t="s">
        <v>51</v>
      </c>
      <c r="F2112" s="24" t="s">
        <v>50</v>
      </c>
      <c r="G2112" s="24" t="s">
        <v>52</v>
      </c>
      <c r="H2112" s="24" t="s">
        <v>81</v>
      </c>
      <c r="I2112" s="26">
        <v>5</v>
      </c>
      <c r="J2112" s="26">
        <f t="shared" si="106"/>
        <v>9</v>
      </c>
      <c r="K2112" s="24" t="s">
        <v>61</v>
      </c>
      <c r="L2112" s="27">
        <v>39386</v>
      </c>
      <c r="M2112" s="28">
        <v>175613</v>
      </c>
      <c r="N2112" s="28">
        <v>175613</v>
      </c>
      <c r="O2112" s="28">
        <v>0</v>
      </c>
      <c r="P2112" s="28">
        <v>0</v>
      </c>
      <c r="Q2112" s="28">
        <v>0</v>
      </c>
      <c r="R2112" s="28">
        <v>-6391</v>
      </c>
      <c r="S2112" s="28">
        <v>-6391</v>
      </c>
      <c r="T2112" s="28">
        <v>-6391</v>
      </c>
      <c r="U2112" s="28">
        <v>-6391</v>
      </c>
      <c r="V2112" s="28">
        <v>-6391</v>
      </c>
      <c r="W2112" s="28">
        <v>-519.9</v>
      </c>
      <c r="X2112" s="28">
        <v>46315</v>
      </c>
      <c r="Y2112" s="28">
        <v>38211</v>
      </c>
      <c r="Z2112" s="28">
        <v>-148923</v>
      </c>
      <c r="AA2112" s="28">
        <v>44918</v>
      </c>
      <c r="AB2112" s="28">
        <v>119711</v>
      </c>
      <c r="AC2112" s="28">
        <v>0</v>
      </c>
      <c r="AD2112" s="28">
        <v>6640</v>
      </c>
      <c r="AE2112" s="28">
        <v>108562</v>
      </c>
      <c r="AF2112" s="28">
        <v>0</v>
      </c>
      <c r="AG2112" s="28">
        <v>137590</v>
      </c>
      <c r="AH2112" s="28">
        <v>129486</v>
      </c>
      <c r="AI2112" s="29">
        <v>0.17</v>
      </c>
      <c r="AJ2112" s="29">
        <v>0.42</v>
      </c>
      <c r="AK2112" s="29">
        <v>0.42</v>
      </c>
      <c r="AL2112" s="30">
        <v>130.5</v>
      </c>
      <c r="AM2112" s="30">
        <v>673.7</v>
      </c>
      <c r="AN2112" s="31">
        <v>0</v>
      </c>
      <c r="AO2112" s="32">
        <v>237.18</v>
      </c>
      <c r="AP2112" s="32">
        <v>237.18</v>
      </c>
      <c r="AQ2112" s="33">
        <v>0</v>
      </c>
      <c r="AR2112" s="34">
        <v>-5.89</v>
      </c>
      <c r="AS2112" s="32">
        <v>-4.29</v>
      </c>
      <c r="AT2112" s="32">
        <v>-3.64</v>
      </c>
      <c r="AU2112" s="24">
        <v>0</v>
      </c>
      <c r="AV2112" s="33">
        <v>-0.31</v>
      </c>
      <c r="AW2112" s="33">
        <v>0.73</v>
      </c>
      <c r="AX2112" s="47"/>
    </row>
    <row r="2113" spans="1:50" x14ac:dyDescent="0.25">
      <c r="A2113" s="50">
        <v>2112</v>
      </c>
      <c r="B2113" s="23" t="s">
        <v>4641</v>
      </c>
      <c r="C2113" s="24" t="s">
        <v>4642</v>
      </c>
      <c r="D2113" s="24" t="s">
        <v>2337</v>
      </c>
      <c r="E2113" s="25" t="s">
        <v>2338</v>
      </c>
      <c r="F2113" s="24" t="s">
        <v>2337</v>
      </c>
      <c r="G2113" s="24" t="s">
        <v>52</v>
      </c>
      <c r="H2113" s="24" t="s">
        <v>81</v>
      </c>
      <c r="I2113" s="26">
        <v>1</v>
      </c>
      <c r="J2113" s="26">
        <f t="shared" si="106"/>
        <v>1</v>
      </c>
      <c r="K2113" s="24" t="s">
        <v>61</v>
      </c>
      <c r="L2113" s="27">
        <v>41975</v>
      </c>
      <c r="M2113" s="28">
        <v>175596</v>
      </c>
      <c r="N2113" s="28">
        <v>175596</v>
      </c>
      <c r="O2113" s="28">
        <v>0</v>
      </c>
      <c r="P2113" s="28">
        <v>0</v>
      </c>
      <c r="Q2113" s="28">
        <v>0</v>
      </c>
      <c r="R2113" s="28">
        <v>-51212</v>
      </c>
      <c r="S2113" s="28">
        <v>-51212</v>
      </c>
      <c r="T2113" s="28">
        <v>-49785</v>
      </c>
      <c r="U2113" s="28">
        <v>-18328</v>
      </c>
      <c r="V2113" s="28">
        <v>-51212</v>
      </c>
      <c r="W2113" s="28">
        <v>-50183.199999999997</v>
      </c>
      <c r="X2113" s="28">
        <v>2613</v>
      </c>
      <c r="Y2113" s="28">
        <v>-5076</v>
      </c>
      <c r="Z2113" s="28">
        <v>83382</v>
      </c>
      <c r="AA2113" s="28">
        <v>6329</v>
      </c>
      <c r="AB2113" s="28">
        <v>11013</v>
      </c>
      <c r="AC2113" s="28">
        <v>3919</v>
      </c>
      <c r="AD2113" s="28">
        <v>5000</v>
      </c>
      <c r="AE2113" s="28">
        <v>133807</v>
      </c>
      <c r="AF2113" s="28">
        <v>51723</v>
      </c>
      <c r="AG2113" s="28">
        <v>176753</v>
      </c>
      <c r="AH2113" s="28">
        <v>169064</v>
      </c>
      <c r="AI2113" s="29">
        <v>6.08</v>
      </c>
      <c r="AJ2113" s="29">
        <v>6.48</v>
      </c>
      <c r="AK2113" s="29">
        <v>6.73</v>
      </c>
      <c r="AL2113" s="30">
        <v>9.7899999999999991</v>
      </c>
      <c r="AM2113" s="30">
        <v>23.61</v>
      </c>
      <c r="AN2113" s="31">
        <v>6.09</v>
      </c>
      <c r="AO2113" s="32">
        <v>8.85</v>
      </c>
      <c r="AP2113" s="32">
        <v>37.68</v>
      </c>
      <c r="AQ2113" s="33">
        <v>1.61</v>
      </c>
      <c r="AR2113" s="34">
        <v>-38.270000000000003</v>
      </c>
      <c r="AS2113" s="32">
        <v>-61.42</v>
      </c>
      <c r="AT2113" s="32">
        <v>-29.16</v>
      </c>
      <c r="AU2113" s="24">
        <v>-99.01</v>
      </c>
      <c r="AV2113" s="33">
        <v>-3.81</v>
      </c>
      <c r="AW2113" s="33">
        <v>-1.86</v>
      </c>
      <c r="AX2113" s="47"/>
    </row>
    <row r="2114" spans="1:50" x14ac:dyDescent="0.25">
      <c r="A2114" s="50">
        <v>2113</v>
      </c>
      <c r="B2114" s="23" t="s">
        <v>4643</v>
      </c>
      <c r="C2114" s="24">
        <v>51</v>
      </c>
      <c r="D2114" s="24" t="s">
        <v>4644</v>
      </c>
      <c r="E2114" s="25" t="s">
        <v>434</v>
      </c>
      <c r="F2114" s="24" t="s">
        <v>435</v>
      </c>
      <c r="G2114" s="24" t="s">
        <v>76</v>
      </c>
      <c r="H2114" s="24" t="s">
        <v>71</v>
      </c>
      <c r="I2114" s="26">
        <v>5</v>
      </c>
      <c r="J2114" s="26">
        <f t="shared" si="106"/>
        <v>9</v>
      </c>
      <c r="K2114" s="24" t="s">
        <v>61</v>
      </c>
      <c r="L2114" s="27">
        <v>41145</v>
      </c>
      <c r="M2114" s="28">
        <v>175270</v>
      </c>
      <c r="N2114" s="28">
        <v>175270</v>
      </c>
      <c r="O2114" s="28">
        <v>0</v>
      </c>
      <c r="P2114" s="28">
        <v>0</v>
      </c>
      <c r="Q2114" s="28">
        <v>0</v>
      </c>
      <c r="R2114" s="28">
        <v>-21410</v>
      </c>
      <c r="S2114" s="28">
        <v>-21410</v>
      </c>
      <c r="T2114" s="28">
        <v>-20813</v>
      </c>
      <c r="U2114" s="28">
        <v>-19258</v>
      </c>
      <c r="V2114" s="28">
        <v>-21410</v>
      </c>
      <c r="W2114" s="28">
        <v>-18103.38</v>
      </c>
      <c r="X2114" s="28">
        <v>11913</v>
      </c>
      <c r="Y2114" s="28">
        <v>21904</v>
      </c>
      <c r="Z2114" s="28">
        <v>-16667</v>
      </c>
      <c r="AA2114" s="28">
        <v>47610</v>
      </c>
      <c r="AB2114" s="28">
        <v>92249</v>
      </c>
      <c r="AC2114" s="28">
        <v>0</v>
      </c>
      <c r="AD2114" s="28">
        <v>5000</v>
      </c>
      <c r="AE2114" s="28">
        <v>61325</v>
      </c>
      <c r="AF2114" s="28">
        <v>19666</v>
      </c>
      <c r="AG2114" s="28">
        <v>153366</v>
      </c>
      <c r="AH2114" s="28">
        <v>163357</v>
      </c>
      <c r="AI2114" s="29">
        <v>0.38</v>
      </c>
      <c r="AJ2114" s="29">
        <v>0.56000000000000005</v>
      </c>
      <c r="AK2114" s="29">
        <v>0.56000000000000005</v>
      </c>
      <c r="AL2114" s="30">
        <v>26.9</v>
      </c>
      <c r="AM2114" s="30">
        <v>173.29</v>
      </c>
      <c r="AN2114" s="31">
        <v>1.28</v>
      </c>
      <c r="AO2114" s="32">
        <v>120.38</v>
      </c>
      <c r="AP2114" s="32">
        <v>127.18</v>
      </c>
      <c r="AQ2114" s="33">
        <v>-0.85</v>
      </c>
      <c r="AR2114" s="34">
        <v>-34.909999999999997</v>
      </c>
      <c r="AS2114" s="32">
        <v>-128.46</v>
      </c>
      <c r="AT2114" s="32">
        <v>-12.22</v>
      </c>
      <c r="AU2114" s="24">
        <v>-108.87</v>
      </c>
      <c r="AV2114" s="33">
        <v>-3.49</v>
      </c>
      <c r="AW2114" s="33">
        <v>0.59</v>
      </c>
      <c r="AX2114" s="47"/>
    </row>
    <row r="2115" spans="1:50" x14ac:dyDescent="0.25">
      <c r="A2115" s="50">
        <v>2114</v>
      </c>
      <c r="B2115" s="23" t="s">
        <v>4645</v>
      </c>
      <c r="C2115" s="24" t="s">
        <v>4646</v>
      </c>
      <c r="D2115" s="24" t="s">
        <v>160</v>
      </c>
      <c r="E2115" s="25">
        <v>94905</v>
      </c>
      <c r="F2115" s="24" t="s">
        <v>160</v>
      </c>
      <c r="G2115" s="24" t="s">
        <v>108</v>
      </c>
      <c r="H2115" s="24" t="s">
        <v>316</v>
      </c>
      <c r="I2115" s="26">
        <v>1</v>
      </c>
      <c r="J2115" s="26">
        <f t="shared" si="106"/>
        <v>1</v>
      </c>
      <c r="K2115" s="24" t="s">
        <v>61</v>
      </c>
      <c r="L2115" s="27">
        <v>41611</v>
      </c>
      <c r="M2115" s="28">
        <v>175172</v>
      </c>
      <c r="N2115" s="28">
        <v>175202</v>
      </c>
      <c r="O2115" s="28">
        <v>30</v>
      </c>
      <c r="P2115" s="28">
        <v>661</v>
      </c>
      <c r="Q2115" s="28">
        <v>661</v>
      </c>
      <c r="R2115" s="28">
        <v>5296</v>
      </c>
      <c r="S2115" s="28">
        <v>5296</v>
      </c>
      <c r="T2115" s="28">
        <v>59357</v>
      </c>
      <c r="U2115" s="28">
        <v>98513</v>
      </c>
      <c r="V2115" s="28">
        <v>5957</v>
      </c>
      <c r="W2115" s="28">
        <v>-20887.18</v>
      </c>
      <c r="X2115" s="28">
        <v>789</v>
      </c>
      <c r="Y2115" s="28">
        <v>115955</v>
      </c>
      <c r="Z2115" s="28">
        <v>9899</v>
      </c>
      <c r="AA2115" s="28">
        <v>14632</v>
      </c>
      <c r="AB2115" s="28">
        <v>27492</v>
      </c>
      <c r="AC2115" s="28">
        <v>189</v>
      </c>
      <c r="AD2115" s="28">
        <v>30000</v>
      </c>
      <c r="AE2115" s="28">
        <v>1694471</v>
      </c>
      <c r="AF2115" s="28">
        <v>1645582</v>
      </c>
      <c r="AG2115" s="28">
        <v>59028</v>
      </c>
      <c r="AH2115" s="28">
        <v>174194</v>
      </c>
      <c r="AI2115" s="29">
        <v>0.26</v>
      </c>
      <c r="AJ2115" s="29">
        <v>0.97</v>
      </c>
      <c r="AK2115" s="29">
        <v>3.63</v>
      </c>
      <c r="AL2115" s="30">
        <v>19.59</v>
      </c>
      <c r="AM2115" s="30">
        <v>81.98</v>
      </c>
      <c r="AN2115" s="31">
        <v>73.680000000000007</v>
      </c>
      <c r="AO2115" s="32">
        <v>0.8</v>
      </c>
      <c r="AP2115" s="32">
        <v>99.42</v>
      </c>
      <c r="AQ2115" s="33">
        <v>0.01</v>
      </c>
      <c r="AR2115" s="34">
        <v>0.31</v>
      </c>
      <c r="AS2115" s="32">
        <v>53.5</v>
      </c>
      <c r="AT2115" s="32">
        <v>3.02</v>
      </c>
      <c r="AU2115" s="24">
        <v>0.32</v>
      </c>
      <c r="AV2115" s="33">
        <v>0.39</v>
      </c>
      <c r="AW2115" s="33">
        <v>0.26</v>
      </c>
      <c r="AX2115" s="47"/>
    </row>
    <row r="2116" spans="1:50" x14ac:dyDescent="0.25">
      <c r="A2116" s="50">
        <v>2115</v>
      </c>
      <c r="B2116" s="23" t="s">
        <v>4647</v>
      </c>
      <c r="C2116" s="24" t="s">
        <v>4648</v>
      </c>
      <c r="D2116" s="24" t="s">
        <v>1327</v>
      </c>
      <c r="E2116" s="25">
        <v>90026</v>
      </c>
      <c r="F2116" s="24" t="s">
        <v>313</v>
      </c>
      <c r="G2116" s="24" t="s">
        <v>59</v>
      </c>
      <c r="H2116" s="24" t="s">
        <v>81</v>
      </c>
      <c r="I2116" s="26">
        <v>5</v>
      </c>
      <c r="J2116" s="26">
        <f t="shared" si="106"/>
        <v>9</v>
      </c>
      <c r="K2116" s="24" t="s">
        <v>61</v>
      </c>
      <c r="L2116" s="27">
        <v>38975</v>
      </c>
      <c r="M2116" s="28">
        <v>175106</v>
      </c>
      <c r="N2116" s="28">
        <v>175099</v>
      </c>
      <c r="O2116" s="28">
        <v>-7</v>
      </c>
      <c r="P2116" s="28">
        <v>0</v>
      </c>
      <c r="Q2116" s="28">
        <v>0</v>
      </c>
      <c r="R2116" s="28">
        <v>-142280</v>
      </c>
      <c r="S2116" s="28">
        <v>-142280</v>
      </c>
      <c r="T2116" s="28">
        <v>-140280</v>
      </c>
      <c r="U2116" s="28">
        <v>-122530</v>
      </c>
      <c r="V2116" s="28">
        <v>-142280</v>
      </c>
      <c r="W2116" s="28">
        <v>-128990.12</v>
      </c>
      <c r="X2116" s="28">
        <v>0</v>
      </c>
      <c r="Y2116" s="28">
        <v>-75287</v>
      </c>
      <c r="Z2116" s="28">
        <v>55468</v>
      </c>
      <c r="AA2116" s="28">
        <v>62537</v>
      </c>
      <c r="AB2116" s="28">
        <v>201101</v>
      </c>
      <c r="AC2116" s="28">
        <v>0</v>
      </c>
      <c r="AD2116" s="28">
        <v>6639</v>
      </c>
      <c r="AE2116" s="28">
        <v>335951</v>
      </c>
      <c r="AF2116" s="28">
        <v>315069</v>
      </c>
      <c r="AG2116" s="28">
        <v>250393</v>
      </c>
      <c r="AH2116" s="28">
        <v>175106</v>
      </c>
      <c r="AI2116" s="29">
        <v>0.73</v>
      </c>
      <c r="AJ2116" s="29">
        <v>0.82</v>
      </c>
      <c r="AK2116" s="29">
        <v>0.99</v>
      </c>
      <c r="AL2116" s="30">
        <v>3.88</v>
      </c>
      <c r="AM2116" s="30">
        <v>28.86</v>
      </c>
      <c r="AN2116" s="31">
        <v>7.07</v>
      </c>
      <c r="AO2116" s="32">
        <v>5.98</v>
      </c>
      <c r="AP2116" s="32">
        <v>83.49</v>
      </c>
      <c r="AQ2116" s="33">
        <v>0.18</v>
      </c>
      <c r="AR2116" s="34">
        <v>-42.35</v>
      </c>
      <c r="AS2116" s="32">
        <v>-256.51</v>
      </c>
      <c r="AT2116" s="32">
        <v>-81.25</v>
      </c>
      <c r="AU2116" s="24">
        <v>-45.16</v>
      </c>
      <c r="AV2116" s="33">
        <v>-8.0500000000000007</v>
      </c>
      <c r="AW2116" s="33">
        <v>-3.65</v>
      </c>
      <c r="AX2116" s="47"/>
    </row>
    <row r="2117" spans="1:50" x14ac:dyDescent="0.25">
      <c r="A2117" s="50">
        <v>2116</v>
      </c>
      <c r="B2117" s="23" t="s">
        <v>4649</v>
      </c>
      <c r="C2117" s="24" t="s">
        <v>4650</v>
      </c>
      <c r="D2117" s="24" t="s">
        <v>84</v>
      </c>
      <c r="E2117" s="25">
        <v>84106</v>
      </c>
      <c r="F2117" s="24" t="s">
        <v>223</v>
      </c>
      <c r="G2117" s="24" t="s">
        <v>59</v>
      </c>
      <c r="H2117" s="24" t="s">
        <v>81</v>
      </c>
      <c r="I2117" s="26">
        <v>1</v>
      </c>
      <c r="J2117" s="26">
        <f t="shared" si="106"/>
        <v>1</v>
      </c>
      <c r="K2117" s="24" t="s">
        <v>61</v>
      </c>
      <c r="L2117" s="27">
        <v>40263</v>
      </c>
      <c r="M2117" s="28">
        <v>175035</v>
      </c>
      <c r="N2117" s="28">
        <v>175036</v>
      </c>
      <c r="O2117" s="28">
        <v>1</v>
      </c>
      <c r="P2117" s="28">
        <v>0</v>
      </c>
      <c r="Q2117" s="28">
        <v>0</v>
      </c>
      <c r="R2117" s="28">
        <v>4551</v>
      </c>
      <c r="S2117" s="28">
        <v>4551</v>
      </c>
      <c r="T2117" s="28">
        <v>12635</v>
      </c>
      <c r="U2117" s="28">
        <v>25106</v>
      </c>
      <c r="V2117" s="28">
        <v>4551</v>
      </c>
      <c r="W2117" s="28">
        <v>-7346.66</v>
      </c>
      <c r="X2117" s="28">
        <v>50946</v>
      </c>
      <c r="Y2117" s="28">
        <v>49762</v>
      </c>
      <c r="Z2117" s="28">
        <v>34169</v>
      </c>
      <c r="AA2117" s="28">
        <v>15627</v>
      </c>
      <c r="AB2117" s="28">
        <v>6302</v>
      </c>
      <c r="AC2117" s="28">
        <v>108884</v>
      </c>
      <c r="AD2117" s="28">
        <v>7000</v>
      </c>
      <c r="AE2117" s="28">
        <v>385113</v>
      </c>
      <c r="AF2117" s="28">
        <v>69632</v>
      </c>
      <c r="AG2117" s="28">
        <v>16389</v>
      </c>
      <c r="AH2117" s="28">
        <v>15205</v>
      </c>
      <c r="AI2117" s="29">
        <v>0.46</v>
      </c>
      <c r="AJ2117" s="29">
        <v>0.51</v>
      </c>
      <c r="AK2117" s="29">
        <v>0.9</v>
      </c>
      <c r="AL2117" s="30">
        <v>39.659999999999997</v>
      </c>
      <c r="AM2117" s="30">
        <v>1003.34</v>
      </c>
      <c r="AN2117" s="31">
        <v>282.12</v>
      </c>
      <c r="AO2117" s="32">
        <v>90.66</v>
      </c>
      <c r="AP2117" s="32">
        <v>91.13</v>
      </c>
      <c r="AQ2117" s="33">
        <v>0.49</v>
      </c>
      <c r="AR2117" s="34">
        <v>1.18</v>
      </c>
      <c r="AS2117" s="32">
        <v>13.32</v>
      </c>
      <c r="AT2117" s="32">
        <v>2.6</v>
      </c>
      <c r="AU2117" s="24">
        <v>6.54</v>
      </c>
      <c r="AV2117" s="33">
        <v>1.35</v>
      </c>
      <c r="AW2117" s="33">
        <v>0.36</v>
      </c>
      <c r="AX2117" s="47"/>
    </row>
    <row r="2118" spans="1:50" x14ac:dyDescent="0.25">
      <c r="A2118" s="50">
        <v>2117</v>
      </c>
      <c r="B2118" s="23" t="s">
        <v>4651</v>
      </c>
      <c r="C2118" s="24" t="s">
        <v>4652</v>
      </c>
      <c r="D2118" s="24" t="s">
        <v>2050</v>
      </c>
      <c r="E2118" s="25" t="s">
        <v>2051</v>
      </c>
      <c r="F2118" s="24" t="s">
        <v>2050</v>
      </c>
      <c r="G2118" s="24" t="s">
        <v>76</v>
      </c>
      <c r="H2118" s="24" t="s">
        <v>81</v>
      </c>
      <c r="I2118" s="26">
        <v>2</v>
      </c>
      <c r="J2118" s="26">
        <f t="shared" si="106"/>
        <v>2</v>
      </c>
      <c r="K2118" s="24" t="s">
        <v>61</v>
      </c>
      <c r="L2118" s="27">
        <v>41068</v>
      </c>
      <c r="M2118" s="28">
        <v>175030</v>
      </c>
      <c r="N2118" s="28">
        <v>175030</v>
      </c>
      <c r="O2118" s="28">
        <v>0</v>
      </c>
      <c r="P2118" s="28">
        <v>0</v>
      </c>
      <c r="Q2118" s="28">
        <v>0</v>
      </c>
      <c r="R2118" s="28">
        <v>-11688</v>
      </c>
      <c r="S2118" s="28">
        <v>-11688</v>
      </c>
      <c r="T2118" s="28">
        <v>-11688</v>
      </c>
      <c r="U2118" s="28">
        <v>5762</v>
      </c>
      <c r="V2118" s="28">
        <v>-11688</v>
      </c>
      <c r="W2118" s="28">
        <v>-15076.84</v>
      </c>
      <c r="X2118" s="28">
        <v>0</v>
      </c>
      <c r="Y2118" s="28">
        <v>32912</v>
      </c>
      <c r="Z2118" s="28">
        <v>-10696</v>
      </c>
      <c r="AA2118" s="28">
        <v>26178</v>
      </c>
      <c r="AB2118" s="28">
        <v>101490</v>
      </c>
      <c r="AC2118" s="28">
        <v>0</v>
      </c>
      <c r="AD2118" s="28">
        <v>5000</v>
      </c>
      <c r="AE2118" s="28">
        <v>159205</v>
      </c>
      <c r="AF2118" s="28">
        <v>85571</v>
      </c>
      <c r="AG2118" s="28">
        <v>142118</v>
      </c>
      <c r="AH2118" s="28">
        <v>175030</v>
      </c>
      <c r="AI2118" s="29">
        <v>0.39</v>
      </c>
      <c r="AJ2118" s="29">
        <v>0.41</v>
      </c>
      <c r="AK2118" s="29">
        <v>0.43</v>
      </c>
      <c r="AL2118" s="30">
        <v>7.73</v>
      </c>
      <c r="AM2118" s="30">
        <v>429.54</v>
      </c>
      <c r="AN2118" s="31">
        <v>8.7100000000000009</v>
      </c>
      <c r="AO2118" s="32">
        <v>106.51</v>
      </c>
      <c r="AP2118" s="32">
        <v>106.72</v>
      </c>
      <c r="AQ2118" s="33">
        <v>-0.13</v>
      </c>
      <c r="AR2118" s="34">
        <v>-7.34</v>
      </c>
      <c r="AS2118" s="32">
        <v>-109.27</v>
      </c>
      <c r="AT2118" s="32">
        <v>-6.68</v>
      </c>
      <c r="AU2118" s="24">
        <v>-13.66</v>
      </c>
      <c r="AV2118" s="33">
        <v>-0.72</v>
      </c>
      <c r="AW2118" s="33">
        <v>0.39</v>
      </c>
      <c r="AX2118" s="47"/>
    </row>
    <row r="2119" spans="1:50" x14ac:dyDescent="0.25">
      <c r="A2119" s="50">
        <v>2118</v>
      </c>
      <c r="B2119" s="23" t="s">
        <v>4653</v>
      </c>
      <c r="C2119" s="24" t="s">
        <v>4654</v>
      </c>
      <c r="D2119" s="24" t="s">
        <v>867</v>
      </c>
      <c r="E2119" s="25" t="s">
        <v>868</v>
      </c>
      <c r="F2119" s="24" t="s">
        <v>867</v>
      </c>
      <c r="G2119" s="24" t="s">
        <v>76</v>
      </c>
      <c r="H2119" s="24" t="s">
        <v>71</v>
      </c>
      <c r="I2119" s="26">
        <v>5</v>
      </c>
      <c r="J2119" s="26">
        <f t="shared" si="106"/>
        <v>9</v>
      </c>
      <c r="K2119" s="24" t="s">
        <v>61</v>
      </c>
      <c r="L2119" s="27">
        <v>42214</v>
      </c>
      <c r="M2119" s="28">
        <v>174966</v>
      </c>
      <c r="N2119" s="28">
        <v>174966</v>
      </c>
      <c r="O2119" s="28">
        <v>0</v>
      </c>
      <c r="P2119" s="28">
        <v>0</v>
      </c>
      <c r="Q2119" s="28">
        <v>0</v>
      </c>
      <c r="R2119" s="28">
        <v>-101702</v>
      </c>
      <c r="S2119" s="28">
        <v>-101702</v>
      </c>
      <c r="T2119" s="28">
        <v>-101053</v>
      </c>
      <c r="U2119" s="28">
        <v>-64225</v>
      </c>
      <c r="V2119" s="28">
        <v>-101702</v>
      </c>
      <c r="W2119" s="28">
        <v>-92226.48</v>
      </c>
      <c r="X2119" s="28">
        <v>453</v>
      </c>
      <c r="Y2119" s="28">
        <v>83429</v>
      </c>
      <c r="Z2119" s="28">
        <v>-129774</v>
      </c>
      <c r="AA2119" s="28">
        <v>113905</v>
      </c>
      <c r="AB2119" s="28">
        <v>72649</v>
      </c>
      <c r="AC2119" s="28">
        <v>0</v>
      </c>
      <c r="AD2119" s="28">
        <v>5000</v>
      </c>
      <c r="AE2119" s="28">
        <v>482702</v>
      </c>
      <c r="AF2119" s="28">
        <v>455007</v>
      </c>
      <c r="AG2119" s="28">
        <v>91537</v>
      </c>
      <c r="AH2119" s="28">
        <v>18820</v>
      </c>
      <c r="AI2119" s="29">
        <v>0</v>
      </c>
      <c r="AJ2119" s="29">
        <v>0.02</v>
      </c>
      <c r="AK2119" s="29">
        <v>0.04</v>
      </c>
      <c r="AL2119" s="30">
        <v>19.440000000000001</v>
      </c>
      <c r="AM2119" s="30">
        <v>2384.92</v>
      </c>
      <c r="AN2119" s="31">
        <v>26.78</v>
      </c>
      <c r="AO2119" s="32">
        <v>126.34</v>
      </c>
      <c r="AP2119" s="32">
        <v>126.17</v>
      </c>
      <c r="AQ2119" s="33">
        <v>-0.28999999999999998</v>
      </c>
      <c r="AR2119" s="34">
        <v>-21.07</v>
      </c>
      <c r="AS2119" s="32">
        <v>-78.37</v>
      </c>
      <c r="AT2119" s="32">
        <v>-58.13</v>
      </c>
      <c r="AU2119" s="24">
        <v>-22.35</v>
      </c>
      <c r="AV2119" s="33">
        <v>-4.8</v>
      </c>
      <c r="AW2119" s="33">
        <v>0.2</v>
      </c>
      <c r="AX2119" s="47"/>
    </row>
    <row r="2120" spans="1:50" x14ac:dyDescent="0.25">
      <c r="A2120" s="50">
        <v>2119</v>
      </c>
      <c r="B2120" s="23" t="s">
        <v>4655</v>
      </c>
      <c r="C2120" s="24" t="s">
        <v>4656</v>
      </c>
      <c r="D2120" s="24" t="s">
        <v>313</v>
      </c>
      <c r="E2120" s="25">
        <v>90201</v>
      </c>
      <c r="F2120" s="24" t="s">
        <v>313</v>
      </c>
      <c r="G2120" s="24" t="s">
        <v>59</v>
      </c>
      <c r="H2120" s="24" t="s">
        <v>81</v>
      </c>
      <c r="I2120" s="26">
        <v>5</v>
      </c>
      <c r="J2120" s="26">
        <f t="shared" si="106"/>
        <v>9</v>
      </c>
      <c r="K2120" s="24" t="s">
        <v>61</v>
      </c>
      <c r="L2120" s="27">
        <v>42220</v>
      </c>
      <c r="M2120" s="28">
        <v>174875</v>
      </c>
      <c r="N2120" s="28">
        <v>174875</v>
      </c>
      <c r="O2120" s="28">
        <v>0</v>
      </c>
      <c r="P2120" s="28">
        <v>4765</v>
      </c>
      <c r="Q2120" s="28">
        <v>4765</v>
      </c>
      <c r="R2120" s="28">
        <v>18052</v>
      </c>
      <c r="S2120" s="28">
        <v>18052</v>
      </c>
      <c r="T2120" s="28">
        <v>24752</v>
      </c>
      <c r="U2120" s="28">
        <v>26923</v>
      </c>
      <c r="V2120" s="28">
        <v>22817</v>
      </c>
      <c r="W2120" s="28">
        <v>15738.24</v>
      </c>
      <c r="X2120" s="28">
        <v>0</v>
      </c>
      <c r="Y2120" s="28">
        <v>62688</v>
      </c>
      <c r="Z2120" s="28">
        <v>24720</v>
      </c>
      <c r="AA2120" s="28">
        <v>53937</v>
      </c>
      <c r="AB2120" s="28">
        <v>56589</v>
      </c>
      <c r="AC2120" s="28">
        <v>0</v>
      </c>
      <c r="AD2120" s="28">
        <v>5000</v>
      </c>
      <c r="AE2120" s="28">
        <v>64504</v>
      </c>
      <c r="AF2120" s="28">
        <v>7326</v>
      </c>
      <c r="AG2120" s="28">
        <v>112187</v>
      </c>
      <c r="AH2120" s="28">
        <v>174875</v>
      </c>
      <c r="AI2120" s="29">
        <v>0.98</v>
      </c>
      <c r="AJ2120" s="29">
        <v>2.12</v>
      </c>
      <c r="AK2120" s="29">
        <v>2.38</v>
      </c>
      <c r="AL2120" s="30">
        <v>56.18</v>
      </c>
      <c r="AM2120" s="30">
        <v>77.010000000000005</v>
      </c>
      <c r="AN2120" s="31">
        <v>0.98</v>
      </c>
      <c r="AO2120" s="32">
        <v>37.200000000000003</v>
      </c>
      <c r="AP2120" s="32">
        <v>61.68</v>
      </c>
      <c r="AQ2120" s="33">
        <v>3.37</v>
      </c>
      <c r="AR2120" s="34">
        <v>27.99</v>
      </c>
      <c r="AS2120" s="32">
        <v>73.03</v>
      </c>
      <c r="AT2120" s="32">
        <v>10.32</v>
      </c>
      <c r="AU2120" s="24">
        <v>246.41</v>
      </c>
      <c r="AV2120" s="33">
        <v>4.67</v>
      </c>
      <c r="AW2120" s="33">
        <v>1.19</v>
      </c>
      <c r="AX2120" s="47"/>
    </row>
    <row r="2121" spans="1:50" x14ac:dyDescent="0.25">
      <c r="A2121" s="50">
        <v>2120</v>
      </c>
      <c r="B2121" s="23" t="s">
        <v>4657</v>
      </c>
      <c r="C2121" s="24" t="s">
        <v>4658</v>
      </c>
      <c r="D2121" s="24" t="s">
        <v>57</v>
      </c>
      <c r="E2121" s="25">
        <v>82102</v>
      </c>
      <c r="F2121" s="24" t="s">
        <v>58</v>
      </c>
      <c r="G2121" s="24" t="s">
        <v>59</v>
      </c>
      <c r="H2121" s="24" t="s">
        <v>81</v>
      </c>
      <c r="I2121" s="26">
        <v>3</v>
      </c>
      <c r="J2121" s="26">
        <f t="shared" si="106"/>
        <v>4</v>
      </c>
      <c r="K2121" s="24" t="s">
        <v>61</v>
      </c>
      <c r="L2121" s="27">
        <v>42558</v>
      </c>
      <c r="M2121" s="28">
        <v>174648</v>
      </c>
      <c r="N2121" s="28">
        <v>174648</v>
      </c>
      <c r="O2121" s="28">
        <v>0</v>
      </c>
      <c r="P2121" s="28">
        <v>0</v>
      </c>
      <c r="Q2121" s="28">
        <v>0</v>
      </c>
      <c r="R2121" s="28">
        <v>-18417</v>
      </c>
      <c r="S2121" s="28">
        <v>-18417</v>
      </c>
      <c r="T2121" s="28">
        <v>-18417</v>
      </c>
      <c r="U2121" s="28">
        <v>-8986</v>
      </c>
      <c r="V2121" s="28">
        <v>-18417</v>
      </c>
      <c r="W2121" s="28">
        <v>-15652.1</v>
      </c>
      <c r="X2121" s="28">
        <v>87022</v>
      </c>
      <c r="Y2121" s="28">
        <v>28290</v>
      </c>
      <c r="Z2121" s="28">
        <v>-20915</v>
      </c>
      <c r="AA2121" s="28">
        <v>44821</v>
      </c>
      <c r="AB2121" s="28">
        <v>20431</v>
      </c>
      <c r="AC2121" s="28">
        <v>71216</v>
      </c>
      <c r="AD2121" s="28">
        <v>5000</v>
      </c>
      <c r="AE2121" s="28">
        <v>54335</v>
      </c>
      <c r="AF2121" s="28">
        <v>18800</v>
      </c>
      <c r="AG2121" s="28">
        <v>75142</v>
      </c>
      <c r="AH2121" s="28">
        <v>16410</v>
      </c>
      <c r="AI2121" s="29">
        <v>0.17</v>
      </c>
      <c r="AJ2121" s="29">
        <v>0.47</v>
      </c>
      <c r="AK2121" s="29">
        <v>0.48</v>
      </c>
      <c r="AL2121" s="30">
        <v>47</v>
      </c>
      <c r="AM2121" s="30">
        <v>183.55</v>
      </c>
      <c r="AN2121" s="31">
        <v>0.41</v>
      </c>
      <c r="AO2121" s="32">
        <v>137.34</v>
      </c>
      <c r="AP2121" s="32">
        <v>138.49</v>
      </c>
      <c r="AQ2121" s="33">
        <v>-1.1100000000000001</v>
      </c>
      <c r="AR2121" s="34">
        <v>-33.9</v>
      </c>
      <c r="AS2121" s="32">
        <v>-88.06</v>
      </c>
      <c r="AT2121" s="32">
        <v>-10.55</v>
      </c>
      <c r="AU2121" s="24">
        <v>-97.96</v>
      </c>
      <c r="AV2121" s="33">
        <v>-0.2</v>
      </c>
      <c r="AW2121" s="33">
        <v>0.69</v>
      </c>
      <c r="AX2121" s="47"/>
    </row>
    <row r="2122" spans="1:50" x14ac:dyDescent="0.25">
      <c r="A2122" s="50">
        <v>2121</v>
      </c>
      <c r="B2122" s="23" t="s">
        <v>4659</v>
      </c>
      <c r="C2122" s="24" t="s">
        <v>4660</v>
      </c>
      <c r="D2122" s="24" t="s">
        <v>3714</v>
      </c>
      <c r="E2122" s="25">
        <v>90033</v>
      </c>
      <c r="F2122" s="24" t="s">
        <v>347</v>
      </c>
      <c r="G2122" s="24" t="s">
        <v>59</v>
      </c>
      <c r="H2122" s="24" t="s">
        <v>53</v>
      </c>
      <c r="I2122" s="26">
        <v>5</v>
      </c>
      <c r="J2122" s="26">
        <f t="shared" si="106"/>
        <v>9</v>
      </c>
      <c r="K2122" s="24" t="s">
        <v>61</v>
      </c>
      <c r="L2122" s="27">
        <v>40285</v>
      </c>
      <c r="M2122" s="28">
        <v>174631</v>
      </c>
      <c r="N2122" s="28">
        <v>174631</v>
      </c>
      <c r="O2122" s="28">
        <v>0</v>
      </c>
      <c r="P2122" s="28">
        <v>0</v>
      </c>
      <c r="Q2122" s="28">
        <v>0</v>
      </c>
      <c r="R2122" s="28">
        <v>-42004</v>
      </c>
      <c r="S2122" s="28">
        <v>-42004</v>
      </c>
      <c r="T2122" s="28">
        <v>-41213</v>
      </c>
      <c r="U2122" s="28">
        <v>-33472</v>
      </c>
      <c r="V2122" s="28">
        <v>-42004</v>
      </c>
      <c r="W2122" s="28">
        <v>-34437.82</v>
      </c>
      <c r="X2122" s="28">
        <v>635</v>
      </c>
      <c r="Y2122" s="28">
        <v>23377</v>
      </c>
      <c r="Z2122" s="28">
        <v>-36061</v>
      </c>
      <c r="AA2122" s="28">
        <v>99256</v>
      </c>
      <c r="AB2122" s="28">
        <v>87948</v>
      </c>
      <c r="AC2122" s="28">
        <v>0</v>
      </c>
      <c r="AD2122" s="28">
        <v>5000</v>
      </c>
      <c r="AE2122" s="28">
        <v>90777</v>
      </c>
      <c r="AF2122" s="28">
        <v>50759</v>
      </c>
      <c r="AG2122" s="28">
        <v>151254</v>
      </c>
      <c r="AH2122" s="28">
        <v>173996</v>
      </c>
      <c r="AI2122" s="29">
        <v>0.04</v>
      </c>
      <c r="AJ2122" s="29">
        <v>0.33</v>
      </c>
      <c r="AK2122" s="29">
        <v>0.36</v>
      </c>
      <c r="AL2122" s="30">
        <v>67.319999999999993</v>
      </c>
      <c r="AM2122" s="30">
        <v>264.97000000000003</v>
      </c>
      <c r="AN2122" s="31">
        <v>6.13</v>
      </c>
      <c r="AO2122" s="32">
        <v>122.64</v>
      </c>
      <c r="AP2122" s="32">
        <v>139.72</v>
      </c>
      <c r="AQ2122" s="33">
        <v>-0.71</v>
      </c>
      <c r="AR2122" s="34">
        <v>-46.27</v>
      </c>
      <c r="AS2122" s="32">
        <v>-116.48</v>
      </c>
      <c r="AT2122" s="32">
        <v>-24.05</v>
      </c>
      <c r="AU2122" s="24">
        <v>-82.75</v>
      </c>
      <c r="AV2122" s="33">
        <v>-5.48</v>
      </c>
      <c r="AW2122" s="33">
        <v>0.37</v>
      </c>
      <c r="AX2122" s="47"/>
    </row>
    <row r="2123" spans="1:50" x14ac:dyDescent="0.25">
      <c r="A2123" s="50">
        <v>2122</v>
      </c>
      <c r="B2123" s="23" t="s">
        <v>4661</v>
      </c>
      <c r="C2123" s="24" t="s">
        <v>4662</v>
      </c>
      <c r="D2123" s="24" t="s">
        <v>2681</v>
      </c>
      <c r="E2123" s="25">
        <v>91951</v>
      </c>
      <c r="F2123" s="24" t="s">
        <v>89</v>
      </c>
      <c r="G2123" s="24" t="s">
        <v>90</v>
      </c>
      <c r="H2123" s="24" t="s">
        <v>81</v>
      </c>
      <c r="I2123" s="26">
        <v>5</v>
      </c>
      <c r="J2123" s="26">
        <f t="shared" si="106"/>
        <v>9</v>
      </c>
      <c r="K2123" s="24" t="s">
        <v>61</v>
      </c>
      <c r="L2123" s="27">
        <v>39016</v>
      </c>
      <c r="M2123" s="28">
        <v>174538</v>
      </c>
      <c r="N2123" s="28">
        <v>174538</v>
      </c>
      <c r="O2123" s="28">
        <v>0</v>
      </c>
      <c r="P2123" s="28">
        <v>726</v>
      </c>
      <c r="Q2123" s="28">
        <v>726</v>
      </c>
      <c r="R2123" s="28">
        <v>1116</v>
      </c>
      <c r="S2123" s="28">
        <v>1116</v>
      </c>
      <c r="T2123" s="28">
        <v>8422</v>
      </c>
      <c r="U2123" s="28">
        <v>80376</v>
      </c>
      <c r="V2123" s="28">
        <v>1842</v>
      </c>
      <c r="W2123" s="28">
        <v>-16280.94</v>
      </c>
      <c r="X2123" s="28">
        <v>72816</v>
      </c>
      <c r="Y2123" s="28">
        <v>79142</v>
      </c>
      <c r="Z2123" s="28">
        <v>161931</v>
      </c>
      <c r="AA2123" s="28">
        <v>33575</v>
      </c>
      <c r="AB2123" s="28">
        <v>29312</v>
      </c>
      <c r="AC2123" s="28">
        <v>21426</v>
      </c>
      <c r="AD2123" s="28">
        <v>6639</v>
      </c>
      <c r="AE2123" s="28">
        <v>332567</v>
      </c>
      <c r="AF2123" s="28">
        <v>321880</v>
      </c>
      <c r="AG2123" s="28">
        <v>73970</v>
      </c>
      <c r="AH2123" s="28">
        <v>80296</v>
      </c>
      <c r="AI2123" s="29">
        <v>0.01</v>
      </c>
      <c r="AJ2123" s="29">
        <v>0.03</v>
      </c>
      <c r="AK2123" s="29">
        <v>0.06</v>
      </c>
      <c r="AL2123" s="30">
        <v>7.27</v>
      </c>
      <c r="AM2123" s="30">
        <v>638.02</v>
      </c>
      <c r="AN2123" s="31">
        <v>11.48</v>
      </c>
      <c r="AO2123" s="32">
        <v>50.84</v>
      </c>
      <c r="AP2123" s="32">
        <v>51.31</v>
      </c>
      <c r="AQ2123" s="33">
        <v>0.5</v>
      </c>
      <c r="AR2123" s="34">
        <v>0.34</v>
      </c>
      <c r="AS2123" s="32">
        <v>0.69</v>
      </c>
      <c r="AT2123" s="32">
        <v>0.64</v>
      </c>
      <c r="AU2123" s="24">
        <v>0.35</v>
      </c>
      <c r="AV2123" s="33">
        <v>1.79</v>
      </c>
      <c r="AW2123" s="33">
        <v>0.19</v>
      </c>
      <c r="AX2123" s="47"/>
    </row>
    <row r="2124" spans="1:50" x14ac:dyDescent="0.25">
      <c r="A2124" s="50">
        <v>2123</v>
      </c>
      <c r="B2124" s="23" t="s">
        <v>4663</v>
      </c>
      <c r="C2124" s="24" t="s">
        <v>4664</v>
      </c>
      <c r="D2124" s="24" t="s">
        <v>84</v>
      </c>
      <c r="E2124" s="25">
        <v>84104</v>
      </c>
      <c r="F2124" s="24" t="s">
        <v>223</v>
      </c>
      <c r="G2124" s="24" t="s">
        <v>59</v>
      </c>
      <c r="H2124" s="24" t="s">
        <v>66</v>
      </c>
      <c r="I2124" s="26">
        <v>1</v>
      </c>
      <c r="J2124" s="26">
        <f t="shared" si="106"/>
        <v>1</v>
      </c>
      <c r="K2124" s="24" t="s">
        <v>61</v>
      </c>
      <c r="L2124" s="27">
        <v>40885</v>
      </c>
      <c r="M2124" s="28">
        <v>174460</v>
      </c>
      <c r="N2124" s="28">
        <v>174460</v>
      </c>
      <c r="O2124" s="28">
        <v>0</v>
      </c>
      <c r="P2124" s="28">
        <v>898</v>
      </c>
      <c r="Q2124" s="28">
        <v>898</v>
      </c>
      <c r="R2124" s="28">
        <v>2500</v>
      </c>
      <c r="S2124" s="28">
        <v>2500</v>
      </c>
      <c r="T2124" s="28">
        <v>5466</v>
      </c>
      <c r="U2124" s="28">
        <v>7449</v>
      </c>
      <c r="V2124" s="28">
        <v>3398</v>
      </c>
      <c r="W2124" s="28">
        <v>-8567.0400000000009</v>
      </c>
      <c r="X2124" s="28">
        <v>0</v>
      </c>
      <c r="Y2124" s="28">
        <v>40694</v>
      </c>
      <c r="Z2124" s="28">
        <v>91518</v>
      </c>
      <c r="AA2124" s="28">
        <v>31186</v>
      </c>
      <c r="AB2124" s="28">
        <v>72901</v>
      </c>
      <c r="AC2124" s="28">
        <v>0</v>
      </c>
      <c r="AD2124" s="28">
        <v>5000</v>
      </c>
      <c r="AE2124" s="28">
        <v>186219</v>
      </c>
      <c r="AF2124" s="28">
        <v>25775</v>
      </c>
      <c r="AG2124" s="28">
        <v>133766</v>
      </c>
      <c r="AH2124" s="28">
        <v>174460</v>
      </c>
      <c r="AI2124" s="29">
        <v>1.5</v>
      </c>
      <c r="AJ2124" s="29">
        <v>2.62</v>
      </c>
      <c r="AK2124" s="29">
        <v>2.64</v>
      </c>
      <c r="AL2124" s="30">
        <v>140.5</v>
      </c>
      <c r="AM2124" s="30">
        <v>163.54</v>
      </c>
      <c r="AN2124" s="31">
        <v>2.16</v>
      </c>
      <c r="AO2124" s="32">
        <v>32.630000000000003</v>
      </c>
      <c r="AP2124" s="32">
        <v>50.85</v>
      </c>
      <c r="AQ2124" s="33">
        <v>3.55</v>
      </c>
      <c r="AR2124" s="34">
        <v>1.34</v>
      </c>
      <c r="AS2124" s="32">
        <v>2.73</v>
      </c>
      <c r="AT2124" s="32">
        <v>1.43</v>
      </c>
      <c r="AU2124" s="24">
        <v>9.6999999999999993</v>
      </c>
      <c r="AV2124" s="33">
        <v>0.56000000000000005</v>
      </c>
      <c r="AW2124" s="33">
        <v>0.46</v>
      </c>
      <c r="AX2124" s="47"/>
    </row>
    <row r="2125" spans="1:50" x14ac:dyDescent="0.25">
      <c r="A2125" s="50">
        <v>2124</v>
      </c>
      <c r="B2125" s="23" t="s">
        <v>4665</v>
      </c>
      <c r="C2125" s="24" t="s">
        <v>4666</v>
      </c>
      <c r="D2125" s="24" t="s">
        <v>84</v>
      </c>
      <c r="E2125" s="25">
        <v>83103</v>
      </c>
      <c r="F2125" s="24" t="s">
        <v>80</v>
      </c>
      <c r="G2125" s="24" t="s">
        <v>59</v>
      </c>
      <c r="H2125" s="24" t="s">
        <v>104</v>
      </c>
      <c r="I2125" s="26">
        <v>3</v>
      </c>
      <c r="J2125" s="26">
        <f t="shared" si="106"/>
        <v>4</v>
      </c>
      <c r="K2125" s="24" t="s">
        <v>61</v>
      </c>
      <c r="L2125" s="27">
        <v>40969</v>
      </c>
      <c r="M2125" s="28">
        <v>174454</v>
      </c>
      <c r="N2125" s="28">
        <v>174454</v>
      </c>
      <c r="O2125" s="28">
        <v>0</v>
      </c>
      <c r="P2125" s="28">
        <v>0</v>
      </c>
      <c r="Q2125" s="28">
        <v>0</v>
      </c>
      <c r="R2125" s="28">
        <v>1960</v>
      </c>
      <c r="S2125" s="28">
        <v>1960</v>
      </c>
      <c r="T2125" s="28">
        <v>1960</v>
      </c>
      <c r="U2125" s="28">
        <v>1960</v>
      </c>
      <c r="V2125" s="28">
        <v>1960</v>
      </c>
      <c r="W2125" s="28">
        <v>-11941.88</v>
      </c>
      <c r="X2125" s="28">
        <v>0</v>
      </c>
      <c r="Y2125" s="28">
        <v>41687</v>
      </c>
      <c r="Z2125" s="28">
        <v>-3724</v>
      </c>
      <c r="AA2125" s="28">
        <v>39283</v>
      </c>
      <c r="AB2125" s="28">
        <v>107065</v>
      </c>
      <c r="AC2125" s="28">
        <v>0</v>
      </c>
      <c r="AD2125" s="28">
        <v>5000</v>
      </c>
      <c r="AE2125" s="28">
        <v>343333</v>
      </c>
      <c r="AF2125" s="28">
        <v>301171</v>
      </c>
      <c r="AG2125" s="28">
        <v>132767</v>
      </c>
      <c r="AH2125" s="28">
        <v>174454</v>
      </c>
      <c r="AI2125" s="29">
        <v>0.15</v>
      </c>
      <c r="AJ2125" s="29">
        <v>0.16</v>
      </c>
      <c r="AK2125" s="29">
        <v>0.18</v>
      </c>
      <c r="AL2125" s="30">
        <v>4.26</v>
      </c>
      <c r="AM2125" s="30">
        <v>635.80999999999995</v>
      </c>
      <c r="AN2125" s="31">
        <v>8.08</v>
      </c>
      <c r="AO2125" s="32">
        <v>68.3</v>
      </c>
      <c r="AP2125" s="32">
        <v>101.08</v>
      </c>
      <c r="AQ2125" s="33">
        <v>-0.01</v>
      </c>
      <c r="AR2125" s="34">
        <v>0.56999999999999995</v>
      </c>
      <c r="AS2125" s="32">
        <v>-52.63</v>
      </c>
      <c r="AT2125" s="32">
        <v>1.1200000000000001</v>
      </c>
      <c r="AU2125" s="24">
        <v>0.65</v>
      </c>
      <c r="AV2125" s="33">
        <v>0.25</v>
      </c>
      <c r="AW2125" s="33">
        <v>0.22</v>
      </c>
      <c r="AX2125" s="47"/>
    </row>
    <row r="2126" spans="1:50" x14ac:dyDescent="0.25">
      <c r="A2126" s="50">
        <v>2125</v>
      </c>
      <c r="B2126" s="23" t="s">
        <v>4667</v>
      </c>
      <c r="C2126" s="24" t="s">
        <v>1192</v>
      </c>
      <c r="D2126" s="24" t="s">
        <v>196</v>
      </c>
      <c r="E2126" s="25">
        <v>83102</v>
      </c>
      <c r="F2126" s="24" t="s">
        <v>80</v>
      </c>
      <c r="G2126" s="24" t="s">
        <v>59</v>
      </c>
      <c r="H2126" s="24" t="s">
        <v>66</v>
      </c>
      <c r="I2126" s="26" t="s">
        <v>60</v>
      </c>
      <c r="J2126" s="26" t="s">
        <v>60</v>
      </c>
      <c r="K2126" s="24" t="s">
        <v>61</v>
      </c>
      <c r="L2126" s="27">
        <v>40814</v>
      </c>
      <c r="M2126" s="28">
        <v>172482</v>
      </c>
      <c r="N2126" s="28">
        <v>174289</v>
      </c>
      <c r="O2126" s="28">
        <v>1807</v>
      </c>
      <c r="P2126" s="28">
        <v>960</v>
      </c>
      <c r="Q2126" s="28">
        <v>960</v>
      </c>
      <c r="R2126" s="28">
        <v>-5891</v>
      </c>
      <c r="S2126" s="28">
        <v>-5891</v>
      </c>
      <c r="T2126" s="28">
        <v>-4546</v>
      </c>
      <c r="U2126" s="28">
        <v>-4546</v>
      </c>
      <c r="V2126" s="28">
        <v>-4931</v>
      </c>
      <c r="W2126" s="28">
        <v>-5392.9</v>
      </c>
      <c r="X2126" s="28">
        <v>-5325</v>
      </c>
      <c r="Y2126" s="28">
        <v>-2609</v>
      </c>
      <c r="Z2126" s="28">
        <v>-34097</v>
      </c>
      <c r="AA2126" s="28">
        <v>3122</v>
      </c>
      <c r="AB2126" s="28">
        <v>18978</v>
      </c>
      <c r="AC2126" s="28">
        <v>5325</v>
      </c>
      <c r="AD2126" s="28">
        <v>5000</v>
      </c>
      <c r="AE2126" s="28">
        <v>95048</v>
      </c>
      <c r="AF2126" s="28">
        <v>12650</v>
      </c>
      <c r="AG2126" s="28">
        <v>169766</v>
      </c>
      <c r="AH2126" s="28">
        <v>162132</v>
      </c>
      <c r="AI2126" s="29">
        <v>0.18</v>
      </c>
      <c r="AJ2126" s="29">
        <v>0.64</v>
      </c>
      <c r="AK2126" s="29">
        <v>0.64</v>
      </c>
      <c r="AL2126" s="30">
        <v>124.52</v>
      </c>
      <c r="AM2126" s="30">
        <v>265.33</v>
      </c>
      <c r="AN2126" s="31">
        <v>0</v>
      </c>
      <c r="AO2126" s="32">
        <v>135.77000000000001</v>
      </c>
      <c r="AP2126" s="32">
        <v>135.87</v>
      </c>
      <c r="AQ2126" s="33">
        <v>-2.7</v>
      </c>
      <c r="AR2126" s="34">
        <v>-6.2</v>
      </c>
      <c r="AS2126" s="32">
        <v>-17.28</v>
      </c>
      <c r="AT2126" s="32">
        <v>-3.42</v>
      </c>
      <c r="AU2126" s="24">
        <v>-46.57</v>
      </c>
      <c r="AV2126" s="33">
        <v>-0.42</v>
      </c>
      <c r="AW2126" s="33">
        <v>0.6</v>
      </c>
      <c r="AX2126" s="47"/>
    </row>
    <row r="2127" spans="1:50" x14ac:dyDescent="0.25">
      <c r="A2127" s="50">
        <v>2126</v>
      </c>
      <c r="B2127" s="23" t="s">
        <v>4668</v>
      </c>
      <c r="C2127" s="24" t="s">
        <v>4669</v>
      </c>
      <c r="D2127" s="24" t="s">
        <v>4670</v>
      </c>
      <c r="E2127" s="25">
        <v>94108</v>
      </c>
      <c r="F2127" s="24" t="s">
        <v>107</v>
      </c>
      <c r="G2127" s="24" t="s">
        <v>108</v>
      </c>
      <c r="H2127" s="24" t="s">
        <v>231</v>
      </c>
      <c r="I2127" s="26">
        <v>10</v>
      </c>
      <c r="J2127" s="26">
        <f>IF(I2127=0,0,IF(I2127=1,1,IF(I2127=2,2,(IF(I2127=3,4,IF(I2127=5,9,IF(I2127=10,24,IF(I2127=25,49,IF(I2127=50,99,"X")))))))))</f>
        <v>24</v>
      </c>
      <c r="K2127" s="24" t="s">
        <v>61</v>
      </c>
      <c r="L2127" s="27">
        <v>41053</v>
      </c>
      <c r="M2127" s="28">
        <v>173616</v>
      </c>
      <c r="N2127" s="28">
        <v>174241</v>
      </c>
      <c r="O2127" s="28">
        <v>625</v>
      </c>
      <c r="P2127" s="28">
        <v>0</v>
      </c>
      <c r="Q2127" s="28">
        <v>0</v>
      </c>
      <c r="R2127" s="28">
        <v>-52275</v>
      </c>
      <c r="S2127" s="28">
        <v>-52275</v>
      </c>
      <c r="T2127" s="28">
        <v>-52275</v>
      </c>
      <c r="U2127" s="28">
        <v>-51074</v>
      </c>
      <c r="V2127" s="28">
        <v>-52275</v>
      </c>
      <c r="W2127" s="28">
        <v>-33587.980000000003</v>
      </c>
      <c r="X2127" s="28">
        <v>4955</v>
      </c>
      <c r="Y2127" s="28">
        <v>20750</v>
      </c>
      <c r="Z2127" s="28">
        <v>-183927</v>
      </c>
      <c r="AA2127" s="28">
        <v>77320</v>
      </c>
      <c r="AB2127" s="28">
        <v>147111</v>
      </c>
      <c r="AC2127" s="28">
        <v>0</v>
      </c>
      <c r="AD2127" s="28">
        <v>0</v>
      </c>
      <c r="AE2127" s="28">
        <v>70090</v>
      </c>
      <c r="AF2127" s="28">
        <v>3865</v>
      </c>
      <c r="AG2127" s="28">
        <v>152866</v>
      </c>
      <c r="AH2127" s="28">
        <v>168661</v>
      </c>
      <c r="AI2127" s="29">
        <v>0.15</v>
      </c>
      <c r="AJ2127" s="29">
        <v>0.17</v>
      </c>
      <c r="AK2127" s="29">
        <v>0.34</v>
      </c>
      <c r="AL2127" s="30">
        <v>5.9</v>
      </c>
      <c r="AM2127" s="30">
        <v>456.11</v>
      </c>
      <c r="AN2127" s="31">
        <v>70.63</v>
      </c>
      <c r="AO2127" s="32">
        <v>276.32</v>
      </c>
      <c r="AP2127" s="32">
        <v>362.42</v>
      </c>
      <c r="AQ2127" s="33">
        <v>-47.59</v>
      </c>
      <c r="AR2127" s="34">
        <v>-74.58</v>
      </c>
      <c r="AS2127" s="32">
        <v>-28.42</v>
      </c>
      <c r="AT2127" s="32">
        <v>-30.11</v>
      </c>
      <c r="AU2127" s="24">
        <v>-1352.52</v>
      </c>
      <c r="AV2127" s="33">
        <v>-8.6</v>
      </c>
      <c r="AW2127" s="33">
        <v>0.78</v>
      </c>
      <c r="AX2127" s="47"/>
    </row>
    <row r="2128" spans="1:50" x14ac:dyDescent="0.25">
      <c r="A2128" s="50">
        <v>2127</v>
      </c>
      <c r="B2128" s="23" t="s">
        <v>4671</v>
      </c>
      <c r="C2128" s="24" t="s">
        <v>4672</v>
      </c>
      <c r="D2128" s="24" t="s">
        <v>84</v>
      </c>
      <c r="E2128" s="25">
        <v>82101</v>
      </c>
      <c r="F2128" s="24" t="s">
        <v>58</v>
      </c>
      <c r="G2128" s="24" t="s">
        <v>59</v>
      </c>
      <c r="H2128" s="24" t="s">
        <v>81</v>
      </c>
      <c r="I2128" s="26" t="s">
        <v>60</v>
      </c>
      <c r="J2128" s="26" t="s">
        <v>60</v>
      </c>
      <c r="K2128" s="24" t="s">
        <v>61</v>
      </c>
      <c r="L2128" s="27">
        <v>41185</v>
      </c>
      <c r="M2128" s="28">
        <v>174116</v>
      </c>
      <c r="N2128" s="28">
        <v>174116</v>
      </c>
      <c r="O2128" s="28">
        <v>0</v>
      </c>
      <c r="P2128" s="28">
        <v>0</v>
      </c>
      <c r="Q2128" s="28">
        <v>0</v>
      </c>
      <c r="R2128" s="28">
        <v>-55687</v>
      </c>
      <c r="S2128" s="28">
        <v>-55687</v>
      </c>
      <c r="T2128" s="28">
        <v>-55687</v>
      </c>
      <c r="U2128" s="28">
        <v>-55687</v>
      </c>
      <c r="V2128" s="28">
        <v>-55687</v>
      </c>
      <c r="W2128" s="28">
        <v>-44479.38</v>
      </c>
      <c r="X2128" s="28">
        <v>-697</v>
      </c>
      <c r="Y2128" s="28">
        <v>-28781</v>
      </c>
      <c r="Z2128" s="28">
        <v>-5331</v>
      </c>
      <c r="AA2128" s="28">
        <v>28238</v>
      </c>
      <c r="AB2128" s="28">
        <v>44264</v>
      </c>
      <c r="AC2128" s="28">
        <v>697</v>
      </c>
      <c r="AD2128" s="28">
        <v>8000</v>
      </c>
      <c r="AE2128" s="28">
        <v>6241</v>
      </c>
      <c r="AF2128" s="28">
        <v>0</v>
      </c>
      <c r="AG2128" s="28">
        <v>202200</v>
      </c>
      <c r="AH2128" s="28">
        <v>174116</v>
      </c>
      <c r="AI2128" s="29">
        <v>0.41</v>
      </c>
      <c r="AJ2128" s="29">
        <v>0.54</v>
      </c>
      <c r="AK2128" s="29">
        <v>0.54</v>
      </c>
      <c r="AL2128" s="30">
        <v>3</v>
      </c>
      <c r="AM2128" s="30">
        <v>20.53</v>
      </c>
      <c r="AN2128" s="31">
        <v>0</v>
      </c>
      <c r="AO2128" s="32">
        <v>185.42</v>
      </c>
      <c r="AP2128" s="32">
        <v>185.42</v>
      </c>
      <c r="AQ2128" s="33">
        <v>0</v>
      </c>
      <c r="AR2128" s="34">
        <v>-892.28</v>
      </c>
      <c r="AS2128" s="32">
        <v>-1044.5899999999999</v>
      </c>
      <c r="AT2128" s="32">
        <v>-31.98</v>
      </c>
      <c r="AU2128" s="24">
        <v>0</v>
      </c>
      <c r="AV2128" s="33">
        <v>-87.99</v>
      </c>
      <c r="AW2128" s="33">
        <v>2.3199999999999998</v>
      </c>
      <c r="AX2128" s="47"/>
    </row>
    <row r="2129" spans="1:50" x14ac:dyDescent="0.25">
      <c r="A2129" s="50">
        <v>2128</v>
      </c>
      <c r="B2129" s="23" t="s">
        <v>4673</v>
      </c>
      <c r="C2129" s="24" t="s">
        <v>742</v>
      </c>
      <c r="D2129" s="24" t="s">
        <v>743</v>
      </c>
      <c r="E2129" s="25" t="s">
        <v>744</v>
      </c>
      <c r="F2129" s="24" t="s">
        <v>743</v>
      </c>
      <c r="G2129" s="24" t="s">
        <v>52</v>
      </c>
      <c r="H2129" s="24" t="s">
        <v>66</v>
      </c>
      <c r="I2129" s="26">
        <v>0</v>
      </c>
      <c r="J2129" s="26">
        <f t="shared" ref="J2129:J2141" si="107">IF(I2129=0,0,IF(I2129=1,1,IF(I2129=2,2,(IF(I2129=3,4,IF(I2129=5,9,IF(I2129=10,24,IF(I2129=25,49,IF(I2129=50,99,"X")))))))))</f>
        <v>0</v>
      </c>
      <c r="K2129" s="24" t="s">
        <v>61</v>
      </c>
      <c r="L2129" s="27">
        <v>41611</v>
      </c>
      <c r="M2129" s="28">
        <v>173991</v>
      </c>
      <c r="N2129" s="28">
        <v>173991</v>
      </c>
      <c r="O2129" s="28">
        <v>0</v>
      </c>
      <c r="P2129" s="28">
        <v>0</v>
      </c>
      <c r="Q2129" s="28">
        <v>0</v>
      </c>
      <c r="R2129" s="28">
        <v>-32628</v>
      </c>
      <c r="S2129" s="28">
        <v>-32628</v>
      </c>
      <c r="T2129" s="28">
        <v>-32628</v>
      </c>
      <c r="U2129" s="28">
        <v>-26837</v>
      </c>
      <c r="V2129" s="28">
        <v>-32628</v>
      </c>
      <c r="W2129" s="28">
        <v>-25162.92</v>
      </c>
      <c r="X2129" s="28">
        <v>68699</v>
      </c>
      <c r="Y2129" s="28">
        <v>-21170</v>
      </c>
      <c r="Z2129" s="28">
        <v>-48660</v>
      </c>
      <c r="AA2129" s="28">
        <v>9235</v>
      </c>
      <c r="AB2129" s="28">
        <v>15154</v>
      </c>
      <c r="AC2129" s="28">
        <v>103891</v>
      </c>
      <c r="AD2129" s="28">
        <v>5000</v>
      </c>
      <c r="AE2129" s="28">
        <v>49503</v>
      </c>
      <c r="AF2129" s="28">
        <v>7136</v>
      </c>
      <c r="AG2129" s="28">
        <v>91270</v>
      </c>
      <c r="AH2129" s="28">
        <v>1401</v>
      </c>
      <c r="AI2129" s="29">
        <v>0.06</v>
      </c>
      <c r="AJ2129" s="29">
        <v>0.39</v>
      </c>
      <c r="AK2129" s="29">
        <v>0.43</v>
      </c>
      <c r="AL2129" s="30">
        <v>66.97</v>
      </c>
      <c r="AM2129" s="30">
        <v>181.07</v>
      </c>
      <c r="AN2129" s="31">
        <v>8.7100000000000009</v>
      </c>
      <c r="AO2129" s="32">
        <v>198.3</v>
      </c>
      <c r="AP2129" s="32">
        <v>198.3</v>
      </c>
      <c r="AQ2129" s="33">
        <v>-6.82</v>
      </c>
      <c r="AR2129" s="34">
        <v>-65.91</v>
      </c>
      <c r="AS2129" s="32">
        <v>-67.05</v>
      </c>
      <c r="AT2129" s="32">
        <v>-18.75</v>
      </c>
      <c r="AU2129" s="24">
        <v>-457.23</v>
      </c>
      <c r="AV2129" s="33">
        <v>-4.4000000000000004</v>
      </c>
      <c r="AW2129" s="33">
        <v>0.8</v>
      </c>
      <c r="AX2129" s="47"/>
    </row>
    <row r="2130" spans="1:50" x14ac:dyDescent="0.25">
      <c r="A2130" s="50">
        <v>2129</v>
      </c>
      <c r="B2130" s="23" t="s">
        <v>4674</v>
      </c>
      <c r="C2130" s="24" t="s">
        <v>4675</v>
      </c>
      <c r="D2130" s="24" t="s">
        <v>3397</v>
      </c>
      <c r="E2130" s="25">
        <v>81106</v>
      </c>
      <c r="F2130" s="24"/>
      <c r="G2130" s="24" t="s">
        <v>59</v>
      </c>
      <c r="H2130" s="24" t="s">
        <v>81</v>
      </c>
      <c r="I2130" s="26">
        <v>5</v>
      </c>
      <c r="J2130" s="26">
        <f t="shared" si="107"/>
        <v>9</v>
      </c>
      <c r="K2130" s="24" t="s">
        <v>61</v>
      </c>
      <c r="L2130" s="27">
        <v>39674</v>
      </c>
      <c r="M2130" s="28">
        <v>173876</v>
      </c>
      <c r="N2130" s="28">
        <v>173876</v>
      </c>
      <c r="O2130" s="28">
        <v>0</v>
      </c>
      <c r="P2130" s="28">
        <v>0</v>
      </c>
      <c r="Q2130" s="28">
        <v>0</v>
      </c>
      <c r="R2130" s="28">
        <v>-32499</v>
      </c>
      <c r="S2130" s="28">
        <v>-32499</v>
      </c>
      <c r="T2130" s="28">
        <v>-32499</v>
      </c>
      <c r="U2130" s="28">
        <v>-27982</v>
      </c>
      <c r="V2130" s="28">
        <v>-32499</v>
      </c>
      <c r="W2130" s="28">
        <v>-28287.9</v>
      </c>
      <c r="X2130" s="28">
        <v>168658</v>
      </c>
      <c r="Y2130" s="28">
        <v>38770</v>
      </c>
      <c r="Z2130" s="28">
        <v>-25155</v>
      </c>
      <c r="AA2130" s="28">
        <v>59338</v>
      </c>
      <c r="AB2130" s="28">
        <v>75922</v>
      </c>
      <c r="AC2130" s="28">
        <v>4499</v>
      </c>
      <c r="AD2130" s="28">
        <v>6639</v>
      </c>
      <c r="AE2130" s="28">
        <v>94950</v>
      </c>
      <c r="AF2130" s="28">
        <v>9035</v>
      </c>
      <c r="AG2130" s="28">
        <v>130607</v>
      </c>
      <c r="AH2130" s="28">
        <v>719</v>
      </c>
      <c r="AI2130" s="29">
        <v>0.49</v>
      </c>
      <c r="AJ2130" s="29">
        <v>0.75</v>
      </c>
      <c r="AK2130" s="29">
        <v>0.75</v>
      </c>
      <c r="AL2130" s="30">
        <v>61.09</v>
      </c>
      <c r="AM2130" s="30">
        <v>303.58999999999997</v>
      </c>
      <c r="AN2130" s="31">
        <v>0.22</v>
      </c>
      <c r="AO2130" s="32">
        <v>120</v>
      </c>
      <c r="AP2130" s="32">
        <v>126.49</v>
      </c>
      <c r="AQ2130" s="33">
        <v>-2.78</v>
      </c>
      <c r="AR2130" s="34">
        <v>-34.229999999999997</v>
      </c>
      <c r="AS2130" s="32">
        <v>-129.19</v>
      </c>
      <c r="AT2130" s="32">
        <v>-18.690000000000001</v>
      </c>
      <c r="AU2130" s="24">
        <v>-359.7</v>
      </c>
      <c r="AV2130" s="33">
        <v>-1.89</v>
      </c>
      <c r="AW2130" s="33">
        <v>0.45</v>
      </c>
      <c r="AX2130" s="47"/>
    </row>
    <row r="2131" spans="1:50" x14ac:dyDescent="0.25">
      <c r="A2131" s="50">
        <v>2130</v>
      </c>
      <c r="B2131" s="23" t="s">
        <v>4676</v>
      </c>
      <c r="C2131" s="24" t="s">
        <v>4677</v>
      </c>
      <c r="D2131" s="24" t="s">
        <v>4678</v>
      </c>
      <c r="E2131" s="25">
        <v>91401</v>
      </c>
      <c r="F2131" s="24" t="s">
        <v>350</v>
      </c>
      <c r="G2131" s="24" t="s">
        <v>220</v>
      </c>
      <c r="H2131" s="24" t="s">
        <v>81</v>
      </c>
      <c r="I2131" s="26">
        <v>10</v>
      </c>
      <c r="J2131" s="26">
        <f t="shared" si="107"/>
        <v>24</v>
      </c>
      <c r="K2131" s="24" t="s">
        <v>61</v>
      </c>
      <c r="L2131" s="27">
        <v>43481</v>
      </c>
      <c r="M2131" s="28">
        <v>173863</v>
      </c>
      <c r="N2131" s="28">
        <v>173863</v>
      </c>
      <c r="O2131" s="28">
        <v>0</v>
      </c>
      <c r="P2131" s="28">
        <v>0</v>
      </c>
      <c r="Q2131" s="28">
        <v>0</v>
      </c>
      <c r="R2131" s="28">
        <v>-41430</v>
      </c>
      <c r="S2131" s="28">
        <v>-41430</v>
      </c>
      <c r="T2131" s="28">
        <v>-38080</v>
      </c>
      <c r="U2131" s="28">
        <v>-21295</v>
      </c>
      <c r="V2131" s="28">
        <v>-41430</v>
      </c>
      <c r="W2131" s="28">
        <v>-36783.56</v>
      </c>
      <c r="X2131" s="28">
        <v>15635</v>
      </c>
      <c r="Y2131" s="28">
        <v>85281</v>
      </c>
      <c r="Z2131" s="28">
        <v>-23292</v>
      </c>
      <c r="AA2131" s="28">
        <v>123579</v>
      </c>
      <c r="AB2131" s="28">
        <v>71095</v>
      </c>
      <c r="AC2131" s="28">
        <v>8371</v>
      </c>
      <c r="AD2131" s="28">
        <v>5000</v>
      </c>
      <c r="AE2131" s="28">
        <v>192927</v>
      </c>
      <c r="AF2131" s="28">
        <v>188746</v>
      </c>
      <c r="AG2131" s="28">
        <v>80211</v>
      </c>
      <c r="AH2131" s="28">
        <v>149857</v>
      </c>
      <c r="AI2131" s="29">
        <v>0</v>
      </c>
      <c r="AJ2131" s="29">
        <v>0.01</v>
      </c>
      <c r="AK2131" s="29">
        <v>0.02</v>
      </c>
      <c r="AL2131" s="30">
        <v>3.73</v>
      </c>
      <c r="AM2131" s="30">
        <v>877.46</v>
      </c>
      <c r="AN2131" s="31">
        <v>2.95</v>
      </c>
      <c r="AO2131" s="32">
        <v>111.91</v>
      </c>
      <c r="AP2131" s="32">
        <v>112.07</v>
      </c>
      <c r="AQ2131" s="33">
        <v>-0.12</v>
      </c>
      <c r="AR2131" s="34">
        <v>-21.47</v>
      </c>
      <c r="AS2131" s="32">
        <v>-177.87</v>
      </c>
      <c r="AT2131" s="32">
        <v>-23.83</v>
      </c>
      <c r="AU2131" s="24">
        <v>-21.95</v>
      </c>
      <c r="AV2131" s="33">
        <v>-2.89</v>
      </c>
      <c r="AW2131" s="33">
        <v>0.25</v>
      </c>
      <c r="AX2131" s="47"/>
    </row>
    <row r="2132" spans="1:50" x14ac:dyDescent="0.25">
      <c r="A2132" s="50">
        <v>2131</v>
      </c>
      <c r="B2132" s="23" t="s">
        <v>4679</v>
      </c>
      <c r="C2132" s="24" t="s">
        <v>4680</v>
      </c>
      <c r="D2132" s="24" t="s">
        <v>1100</v>
      </c>
      <c r="E2132" s="25">
        <v>96901</v>
      </c>
      <c r="F2132" s="24" t="s">
        <v>1100</v>
      </c>
      <c r="G2132" s="24" t="s">
        <v>137</v>
      </c>
      <c r="H2132" s="24" t="s">
        <v>152</v>
      </c>
      <c r="I2132" s="26">
        <v>1</v>
      </c>
      <c r="J2132" s="26">
        <f t="shared" si="107"/>
        <v>1</v>
      </c>
      <c r="K2132" s="24" t="s">
        <v>61</v>
      </c>
      <c r="L2132" s="27">
        <v>43175</v>
      </c>
      <c r="M2132" s="28">
        <v>173753</v>
      </c>
      <c r="N2132" s="28">
        <v>173753</v>
      </c>
      <c r="O2132" s="28">
        <v>0</v>
      </c>
      <c r="P2132" s="28">
        <v>432</v>
      </c>
      <c r="Q2132" s="28">
        <v>432</v>
      </c>
      <c r="R2132" s="28">
        <v>668</v>
      </c>
      <c r="S2132" s="28">
        <v>668</v>
      </c>
      <c r="T2132" s="28">
        <v>3188</v>
      </c>
      <c r="U2132" s="28">
        <v>5723</v>
      </c>
      <c r="V2132" s="28">
        <v>1100</v>
      </c>
      <c r="W2132" s="28">
        <v>-1980.98</v>
      </c>
      <c r="X2132" s="28">
        <v>0</v>
      </c>
      <c r="Y2132" s="28">
        <v>27277</v>
      </c>
      <c r="Z2132" s="28">
        <v>7191</v>
      </c>
      <c r="AA2132" s="28">
        <v>21711</v>
      </c>
      <c r="AB2132" s="28">
        <v>50375</v>
      </c>
      <c r="AC2132" s="28">
        <v>0</v>
      </c>
      <c r="AD2132" s="28">
        <v>5000</v>
      </c>
      <c r="AE2132" s="28">
        <v>102498</v>
      </c>
      <c r="AF2132" s="28">
        <v>43095</v>
      </c>
      <c r="AG2132" s="28">
        <v>146476</v>
      </c>
      <c r="AH2132" s="28">
        <v>173753</v>
      </c>
      <c r="AI2132" s="29">
        <v>0.65</v>
      </c>
      <c r="AJ2132" s="29">
        <v>1.03</v>
      </c>
      <c r="AK2132" s="29">
        <v>1.03</v>
      </c>
      <c r="AL2132" s="30">
        <v>45.88</v>
      </c>
      <c r="AM2132" s="30">
        <v>141.06</v>
      </c>
      <c r="AN2132" s="31">
        <v>0</v>
      </c>
      <c r="AO2132" s="32">
        <v>56</v>
      </c>
      <c r="AP2132" s="32">
        <v>92.98</v>
      </c>
      <c r="AQ2132" s="33">
        <v>0.17</v>
      </c>
      <c r="AR2132" s="34">
        <v>0.65</v>
      </c>
      <c r="AS2132" s="32">
        <v>9.2899999999999991</v>
      </c>
      <c r="AT2132" s="32">
        <v>0.38</v>
      </c>
      <c r="AU2132" s="24">
        <v>1.55</v>
      </c>
      <c r="AV2132" s="33">
        <v>0.43</v>
      </c>
      <c r="AW2132" s="33">
        <v>0.46</v>
      </c>
      <c r="AX2132" s="47"/>
    </row>
    <row r="2133" spans="1:50" x14ac:dyDescent="0.25">
      <c r="A2133" s="50">
        <v>2132</v>
      </c>
      <c r="B2133" s="23" t="s">
        <v>4681</v>
      </c>
      <c r="C2133" s="24" t="s">
        <v>4682</v>
      </c>
      <c r="D2133" s="24" t="s">
        <v>313</v>
      </c>
      <c r="E2133" s="25">
        <v>90201</v>
      </c>
      <c r="F2133" s="24" t="s">
        <v>313</v>
      </c>
      <c r="G2133" s="24" t="s">
        <v>59</v>
      </c>
      <c r="H2133" s="24" t="s">
        <v>104</v>
      </c>
      <c r="I2133" s="26">
        <v>2</v>
      </c>
      <c r="J2133" s="26">
        <f t="shared" si="107"/>
        <v>2</v>
      </c>
      <c r="K2133" s="24" t="s">
        <v>61</v>
      </c>
      <c r="L2133" s="27">
        <v>38303</v>
      </c>
      <c r="M2133" s="28">
        <v>173571</v>
      </c>
      <c r="N2133" s="28">
        <v>173571</v>
      </c>
      <c r="O2133" s="28">
        <v>0</v>
      </c>
      <c r="P2133" s="28">
        <v>0</v>
      </c>
      <c r="Q2133" s="28">
        <v>0</v>
      </c>
      <c r="R2133" s="28">
        <v>-25806</v>
      </c>
      <c r="S2133" s="28">
        <v>-25806</v>
      </c>
      <c r="T2133" s="28">
        <v>-24278</v>
      </c>
      <c r="U2133" s="28">
        <v>-21297</v>
      </c>
      <c r="V2133" s="28">
        <v>-25806</v>
      </c>
      <c r="W2133" s="28">
        <v>-20428.64</v>
      </c>
      <c r="X2133" s="28">
        <v>0</v>
      </c>
      <c r="Y2133" s="28">
        <v>17480</v>
      </c>
      <c r="Z2133" s="28">
        <v>-12690</v>
      </c>
      <c r="AA2133" s="28">
        <v>37164</v>
      </c>
      <c r="AB2133" s="28">
        <v>125459</v>
      </c>
      <c r="AC2133" s="28">
        <v>0</v>
      </c>
      <c r="AD2133" s="28">
        <v>6639</v>
      </c>
      <c r="AE2133" s="28">
        <v>44191</v>
      </c>
      <c r="AF2133" s="28">
        <v>14413</v>
      </c>
      <c r="AG2133" s="28">
        <v>156091</v>
      </c>
      <c r="AH2133" s="28">
        <v>173571</v>
      </c>
      <c r="AI2133" s="29">
        <v>0.52</v>
      </c>
      <c r="AJ2133" s="29">
        <v>0.53</v>
      </c>
      <c r="AK2133" s="29">
        <v>1.67</v>
      </c>
      <c r="AL2133" s="30">
        <v>0.33</v>
      </c>
      <c r="AM2133" s="30">
        <v>40.619999999999997</v>
      </c>
      <c r="AN2133" s="31">
        <v>37.479999999999997</v>
      </c>
      <c r="AO2133" s="32">
        <v>39.86</v>
      </c>
      <c r="AP2133" s="32">
        <v>128.72</v>
      </c>
      <c r="AQ2133" s="33">
        <v>-0.88</v>
      </c>
      <c r="AR2133" s="34">
        <v>-58.4</v>
      </c>
      <c r="AS2133" s="32">
        <v>-203.36</v>
      </c>
      <c r="AT2133" s="32">
        <v>-14.87</v>
      </c>
      <c r="AU2133" s="24">
        <v>-179.05</v>
      </c>
      <c r="AV2133" s="33">
        <v>-6.02</v>
      </c>
      <c r="AW2133" s="33">
        <v>-0.01</v>
      </c>
      <c r="AX2133" s="47"/>
    </row>
    <row r="2134" spans="1:50" x14ac:dyDescent="0.25">
      <c r="A2134" s="50">
        <v>2133</v>
      </c>
      <c r="B2134" s="23" t="s">
        <v>4683</v>
      </c>
      <c r="C2134" s="24" t="s">
        <v>800</v>
      </c>
      <c r="D2134" s="24" t="s">
        <v>79</v>
      </c>
      <c r="E2134" s="25">
        <v>83106</v>
      </c>
      <c r="F2134" s="24" t="s">
        <v>80</v>
      </c>
      <c r="G2134" s="24" t="s">
        <v>59</v>
      </c>
      <c r="H2134" s="24" t="s">
        <v>81</v>
      </c>
      <c r="I2134" s="26">
        <v>1</v>
      </c>
      <c r="J2134" s="26">
        <f t="shared" si="107"/>
        <v>1</v>
      </c>
      <c r="K2134" s="24" t="s">
        <v>61</v>
      </c>
      <c r="L2134" s="27">
        <v>43124</v>
      </c>
      <c r="M2134" s="28">
        <v>173317</v>
      </c>
      <c r="N2134" s="28">
        <v>173317</v>
      </c>
      <c r="O2134" s="28">
        <v>0</v>
      </c>
      <c r="P2134" s="28">
        <v>126</v>
      </c>
      <c r="Q2134" s="28">
        <v>126</v>
      </c>
      <c r="R2134" s="28">
        <v>3955</v>
      </c>
      <c r="S2134" s="28">
        <v>3955</v>
      </c>
      <c r="T2134" s="28">
        <v>4478</v>
      </c>
      <c r="U2134" s="28">
        <v>7193</v>
      </c>
      <c r="V2134" s="28">
        <v>4081</v>
      </c>
      <c r="W2134" s="28">
        <v>3508.8</v>
      </c>
      <c r="X2134" s="28">
        <v>32045</v>
      </c>
      <c r="Y2134" s="28">
        <v>11553</v>
      </c>
      <c r="Z2134" s="28">
        <v>-5788</v>
      </c>
      <c r="AA2134" s="28">
        <v>4147</v>
      </c>
      <c r="AB2134" s="28">
        <v>9999</v>
      </c>
      <c r="AC2134" s="28">
        <v>139247</v>
      </c>
      <c r="AD2134" s="28">
        <v>5000</v>
      </c>
      <c r="AE2134" s="28">
        <v>10522</v>
      </c>
      <c r="AF2134" s="28">
        <v>9817</v>
      </c>
      <c r="AG2134" s="28">
        <v>22517</v>
      </c>
      <c r="AH2134" s="28">
        <v>2025</v>
      </c>
      <c r="AI2134" s="29">
        <v>7.0000000000000007E-2</v>
      </c>
      <c r="AJ2134" s="29">
        <v>0.27</v>
      </c>
      <c r="AK2134" s="29">
        <v>0.27</v>
      </c>
      <c r="AL2134" s="30">
        <v>1.08</v>
      </c>
      <c r="AM2134" s="30">
        <v>5.82</v>
      </c>
      <c r="AN2134" s="31">
        <v>0</v>
      </c>
      <c r="AO2134" s="32">
        <v>24.85</v>
      </c>
      <c r="AP2134" s="32">
        <v>155.01</v>
      </c>
      <c r="AQ2134" s="33">
        <v>-0.59</v>
      </c>
      <c r="AR2134" s="34">
        <v>37.590000000000003</v>
      </c>
      <c r="AS2134" s="32">
        <v>-68.33</v>
      </c>
      <c r="AT2134" s="32">
        <v>2.2799999999999998</v>
      </c>
      <c r="AU2134" s="24">
        <v>40.29</v>
      </c>
      <c r="AV2134" s="33">
        <v>21.7</v>
      </c>
      <c r="AW2134" s="33">
        <v>3.51</v>
      </c>
      <c r="AX2134" s="47"/>
    </row>
    <row r="2135" spans="1:50" x14ac:dyDescent="0.25">
      <c r="A2135" s="50">
        <v>2134</v>
      </c>
      <c r="B2135" s="23" t="s">
        <v>4684</v>
      </c>
      <c r="C2135" s="24" t="s">
        <v>4685</v>
      </c>
      <c r="D2135" s="24" t="s">
        <v>277</v>
      </c>
      <c r="E2135" s="25">
        <v>97401</v>
      </c>
      <c r="F2135" s="24" t="s">
        <v>277</v>
      </c>
      <c r="G2135" s="24" t="s">
        <v>137</v>
      </c>
      <c r="H2135" s="24" t="s">
        <v>104</v>
      </c>
      <c r="I2135" s="26">
        <v>3</v>
      </c>
      <c r="J2135" s="26">
        <f t="shared" si="107"/>
        <v>4</v>
      </c>
      <c r="K2135" s="24" t="s">
        <v>61</v>
      </c>
      <c r="L2135" s="27">
        <v>41887</v>
      </c>
      <c r="M2135" s="28">
        <v>173298</v>
      </c>
      <c r="N2135" s="28">
        <v>173298</v>
      </c>
      <c r="O2135" s="28">
        <v>0</v>
      </c>
      <c r="P2135" s="28">
        <v>0</v>
      </c>
      <c r="Q2135" s="28">
        <v>0</v>
      </c>
      <c r="R2135" s="28">
        <v>-86388</v>
      </c>
      <c r="S2135" s="28">
        <v>-86388</v>
      </c>
      <c r="T2135" s="28">
        <v>-80168</v>
      </c>
      <c r="U2135" s="28">
        <v>-62324</v>
      </c>
      <c r="V2135" s="28">
        <v>-86388</v>
      </c>
      <c r="W2135" s="28">
        <v>-58374.06</v>
      </c>
      <c r="X2135" s="28">
        <v>0</v>
      </c>
      <c r="Y2135" s="28">
        <v>-24100</v>
      </c>
      <c r="Z2135" s="28">
        <v>-133187</v>
      </c>
      <c r="AA2135" s="28">
        <v>32814</v>
      </c>
      <c r="AB2135" s="28">
        <v>75924</v>
      </c>
      <c r="AC2135" s="28">
        <v>0</v>
      </c>
      <c r="AD2135" s="28">
        <v>5000</v>
      </c>
      <c r="AE2135" s="28">
        <v>55772</v>
      </c>
      <c r="AF2135" s="28">
        <v>39478</v>
      </c>
      <c r="AG2135" s="28">
        <v>197398</v>
      </c>
      <c r="AH2135" s="28">
        <v>10762</v>
      </c>
      <c r="AI2135" s="29">
        <v>0.04</v>
      </c>
      <c r="AJ2135" s="29">
        <v>7.0000000000000007E-2</v>
      </c>
      <c r="AK2135" s="29">
        <v>0.09</v>
      </c>
      <c r="AL2135" s="30">
        <v>11.13</v>
      </c>
      <c r="AM2135" s="30">
        <v>307.29000000000002</v>
      </c>
      <c r="AN2135" s="31">
        <v>5.22</v>
      </c>
      <c r="AO2135" s="32">
        <v>302.12</v>
      </c>
      <c r="AP2135" s="32">
        <v>338.81</v>
      </c>
      <c r="AQ2135" s="33">
        <v>-3.37</v>
      </c>
      <c r="AR2135" s="34">
        <v>-154.88999999999999</v>
      </c>
      <c r="AS2135" s="32">
        <v>-64.86</v>
      </c>
      <c r="AT2135" s="32">
        <v>-49.85</v>
      </c>
      <c r="AU2135" s="24">
        <v>-218.83</v>
      </c>
      <c r="AV2135" s="33">
        <v>-17.5</v>
      </c>
      <c r="AW2135" s="33">
        <v>0.78</v>
      </c>
      <c r="AX2135" s="47"/>
    </row>
    <row r="2136" spans="1:50" x14ac:dyDescent="0.25">
      <c r="A2136" s="50">
        <v>2135</v>
      </c>
      <c r="B2136" s="23" t="s">
        <v>4686</v>
      </c>
      <c r="C2136" s="24" t="s">
        <v>4687</v>
      </c>
      <c r="D2136" s="24" t="s">
        <v>1352</v>
      </c>
      <c r="E2136" s="25" t="s">
        <v>2133</v>
      </c>
      <c r="F2136" s="24" t="s">
        <v>1352</v>
      </c>
      <c r="G2136" s="24" t="s">
        <v>52</v>
      </c>
      <c r="H2136" s="24" t="s">
        <v>53</v>
      </c>
      <c r="I2136" s="26">
        <v>10</v>
      </c>
      <c r="J2136" s="26">
        <f t="shared" si="107"/>
        <v>24</v>
      </c>
      <c r="K2136" s="24" t="s">
        <v>61</v>
      </c>
      <c r="L2136" s="27">
        <v>35222</v>
      </c>
      <c r="M2136" s="28">
        <v>173159</v>
      </c>
      <c r="N2136" s="28">
        <v>173159</v>
      </c>
      <c r="O2136" s="28">
        <v>0</v>
      </c>
      <c r="P2136" s="28">
        <v>0</v>
      </c>
      <c r="Q2136" s="28">
        <v>0</v>
      </c>
      <c r="R2136" s="28">
        <v>-27905</v>
      </c>
      <c r="S2136" s="28">
        <v>-27905</v>
      </c>
      <c r="T2136" s="28">
        <v>-27905</v>
      </c>
      <c r="U2136" s="28">
        <v>-8384</v>
      </c>
      <c r="V2136" s="28">
        <v>-27905</v>
      </c>
      <c r="W2136" s="28">
        <v>-56206.46</v>
      </c>
      <c r="X2136" s="28">
        <v>1449</v>
      </c>
      <c r="Y2136" s="28">
        <v>116155</v>
      </c>
      <c r="Z2136" s="28">
        <v>331335</v>
      </c>
      <c r="AA2136" s="28">
        <v>121407</v>
      </c>
      <c r="AB2136" s="28">
        <v>27665</v>
      </c>
      <c r="AC2136" s="28">
        <v>1197</v>
      </c>
      <c r="AD2136" s="28">
        <v>6640</v>
      </c>
      <c r="AE2136" s="28">
        <v>350059</v>
      </c>
      <c r="AF2136" s="28">
        <v>323161</v>
      </c>
      <c r="AG2136" s="28">
        <v>55807</v>
      </c>
      <c r="AH2136" s="28">
        <v>170513</v>
      </c>
      <c r="AI2136" s="29">
        <v>0.37</v>
      </c>
      <c r="AJ2136" s="29">
        <v>1.45</v>
      </c>
      <c r="AK2136" s="29">
        <v>1.47</v>
      </c>
      <c r="AL2136" s="30">
        <v>38.81</v>
      </c>
      <c r="AM2136" s="30">
        <v>108.63</v>
      </c>
      <c r="AN2136" s="31">
        <v>0.63</v>
      </c>
      <c r="AO2136" s="32">
        <v>4.91</v>
      </c>
      <c r="AP2136" s="32">
        <v>5.35</v>
      </c>
      <c r="AQ2136" s="33">
        <v>1.03</v>
      </c>
      <c r="AR2136" s="34">
        <v>-7.97</v>
      </c>
      <c r="AS2136" s="32">
        <v>-8.42</v>
      </c>
      <c r="AT2136" s="32">
        <v>-16.12</v>
      </c>
      <c r="AU2136" s="24">
        <v>-8.64</v>
      </c>
      <c r="AV2136" s="33">
        <v>1.72</v>
      </c>
      <c r="AW2136" s="33">
        <v>-0.6</v>
      </c>
      <c r="AX2136" s="47"/>
    </row>
    <row r="2137" spans="1:50" x14ac:dyDescent="0.25">
      <c r="A2137" s="50">
        <v>2136</v>
      </c>
      <c r="B2137" s="23" t="s">
        <v>4688</v>
      </c>
      <c r="C2137" s="24" t="s">
        <v>4689</v>
      </c>
      <c r="D2137" s="24" t="s">
        <v>4690</v>
      </c>
      <c r="E2137" s="25" t="s">
        <v>4691</v>
      </c>
      <c r="F2137" s="24" t="s">
        <v>751</v>
      </c>
      <c r="G2137" s="24" t="s">
        <v>97</v>
      </c>
      <c r="H2137" s="24" t="s">
        <v>81</v>
      </c>
      <c r="I2137" s="26">
        <v>5</v>
      </c>
      <c r="J2137" s="26">
        <f t="shared" si="107"/>
        <v>9</v>
      </c>
      <c r="K2137" s="24" t="s">
        <v>61</v>
      </c>
      <c r="L2137" s="27">
        <v>42690</v>
      </c>
      <c r="M2137" s="28">
        <v>173143</v>
      </c>
      <c r="N2137" s="28">
        <v>173143</v>
      </c>
      <c r="O2137" s="28">
        <v>0</v>
      </c>
      <c r="P2137" s="28">
        <v>0</v>
      </c>
      <c r="Q2137" s="28">
        <v>0</v>
      </c>
      <c r="R2137" s="28">
        <v>-69782</v>
      </c>
      <c r="S2137" s="28">
        <v>-69782</v>
      </c>
      <c r="T2137" s="28">
        <v>-69782</v>
      </c>
      <c r="U2137" s="28">
        <v>-69782</v>
      </c>
      <c r="V2137" s="28">
        <v>-69782</v>
      </c>
      <c r="W2137" s="28">
        <v>-54884.480000000003</v>
      </c>
      <c r="X2137" s="28">
        <v>0</v>
      </c>
      <c r="Y2137" s="28">
        <v>16171</v>
      </c>
      <c r="Z2137" s="28">
        <v>-47614</v>
      </c>
      <c r="AA2137" s="28">
        <v>83680</v>
      </c>
      <c r="AB2137" s="28">
        <v>106495</v>
      </c>
      <c r="AC2137" s="28">
        <v>0</v>
      </c>
      <c r="AD2137" s="28">
        <v>5000</v>
      </c>
      <c r="AE2137" s="28">
        <v>47893</v>
      </c>
      <c r="AF2137" s="28">
        <v>0</v>
      </c>
      <c r="AG2137" s="28">
        <v>156972</v>
      </c>
      <c r="AH2137" s="28">
        <v>173143</v>
      </c>
      <c r="AI2137" s="29">
        <v>0.19</v>
      </c>
      <c r="AJ2137" s="29">
        <v>0.49</v>
      </c>
      <c r="AK2137" s="29">
        <v>0.5</v>
      </c>
      <c r="AL2137" s="30">
        <v>59.49</v>
      </c>
      <c r="AM2137" s="30">
        <v>219.04</v>
      </c>
      <c r="AN2137" s="31">
        <v>3.11</v>
      </c>
      <c r="AO2137" s="32">
        <v>199.42</v>
      </c>
      <c r="AP2137" s="32">
        <v>199.42</v>
      </c>
      <c r="AQ2137" s="33">
        <v>0</v>
      </c>
      <c r="AR2137" s="34">
        <v>-145.69999999999999</v>
      </c>
      <c r="AS2137" s="32">
        <v>-146.56</v>
      </c>
      <c r="AT2137" s="32">
        <v>-40.299999999999997</v>
      </c>
      <c r="AU2137" s="24">
        <v>0</v>
      </c>
      <c r="AV2137" s="33">
        <v>-16.18</v>
      </c>
      <c r="AW2137" s="33">
        <v>0.62</v>
      </c>
      <c r="AX2137" s="47"/>
    </row>
    <row r="2138" spans="1:50" x14ac:dyDescent="0.25">
      <c r="A2138" s="50">
        <v>2137</v>
      </c>
      <c r="B2138" s="23" t="s">
        <v>4692</v>
      </c>
      <c r="C2138" s="24" t="s">
        <v>4693</v>
      </c>
      <c r="D2138" s="24" t="s">
        <v>94</v>
      </c>
      <c r="E2138" s="25" t="s">
        <v>521</v>
      </c>
      <c r="F2138" s="24" t="s">
        <v>271</v>
      </c>
      <c r="G2138" s="24" t="s">
        <v>97</v>
      </c>
      <c r="H2138" s="24" t="s">
        <v>81</v>
      </c>
      <c r="I2138" s="26">
        <v>1</v>
      </c>
      <c r="J2138" s="26">
        <f t="shared" si="107"/>
        <v>1</v>
      </c>
      <c r="K2138" s="24" t="s">
        <v>61</v>
      </c>
      <c r="L2138" s="27">
        <v>39273</v>
      </c>
      <c r="M2138" s="28">
        <v>173120</v>
      </c>
      <c r="N2138" s="28">
        <v>173120</v>
      </c>
      <c r="O2138" s="28">
        <v>0</v>
      </c>
      <c r="P2138" s="28">
        <v>0</v>
      </c>
      <c r="Q2138" s="28">
        <v>0</v>
      </c>
      <c r="R2138" s="28">
        <v>618</v>
      </c>
      <c r="S2138" s="28">
        <v>618</v>
      </c>
      <c r="T2138" s="28">
        <v>1099</v>
      </c>
      <c r="U2138" s="28">
        <v>2179</v>
      </c>
      <c r="V2138" s="28">
        <v>618</v>
      </c>
      <c r="W2138" s="28">
        <v>1593.94</v>
      </c>
      <c r="X2138" s="28">
        <v>0</v>
      </c>
      <c r="Y2138" s="28">
        <v>50309</v>
      </c>
      <c r="Z2138" s="28">
        <v>-34067</v>
      </c>
      <c r="AA2138" s="28">
        <v>41625</v>
      </c>
      <c r="AB2138" s="28">
        <v>106537</v>
      </c>
      <c r="AC2138" s="28">
        <v>0</v>
      </c>
      <c r="AD2138" s="28">
        <v>6639</v>
      </c>
      <c r="AE2138" s="28">
        <v>33232</v>
      </c>
      <c r="AF2138" s="28">
        <v>52</v>
      </c>
      <c r="AG2138" s="28">
        <v>122811</v>
      </c>
      <c r="AH2138" s="28">
        <v>173120</v>
      </c>
      <c r="AI2138" s="29">
        <v>0.16</v>
      </c>
      <c r="AJ2138" s="29">
        <v>0.35</v>
      </c>
      <c r="AK2138" s="29">
        <v>0.53</v>
      </c>
      <c r="AL2138" s="30">
        <v>25.14</v>
      </c>
      <c r="AM2138" s="30">
        <v>182.37</v>
      </c>
      <c r="AN2138" s="31">
        <v>23.39</v>
      </c>
      <c r="AO2138" s="32">
        <v>187.21</v>
      </c>
      <c r="AP2138" s="32">
        <v>202.51</v>
      </c>
      <c r="AQ2138" s="33">
        <v>-655.13</v>
      </c>
      <c r="AR2138" s="34">
        <v>1.86</v>
      </c>
      <c r="AS2138" s="32">
        <v>-1.81</v>
      </c>
      <c r="AT2138" s="32">
        <v>0.36</v>
      </c>
      <c r="AU2138" s="24">
        <v>1188.46</v>
      </c>
      <c r="AV2138" s="33">
        <v>0.81</v>
      </c>
      <c r="AW2138" s="33">
        <v>1.24</v>
      </c>
      <c r="AX2138" s="47"/>
    </row>
    <row r="2139" spans="1:50" x14ac:dyDescent="0.25">
      <c r="A2139" s="50">
        <v>2138</v>
      </c>
      <c r="B2139" s="23" t="s">
        <v>4694</v>
      </c>
      <c r="C2139" s="24" t="s">
        <v>4695</v>
      </c>
      <c r="D2139" s="24" t="s">
        <v>500</v>
      </c>
      <c r="E2139" s="25">
        <v>90301</v>
      </c>
      <c r="F2139" s="24" t="s">
        <v>500</v>
      </c>
      <c r="G2139" s="24" t="s">
        <v>59</v>
      </c>
      <c r="H2139" s="24" t="s">
        <v>53</v>
      </c>
      <c r="I2139" s="26">
        <v>5</v>
      </c>
      <c r="J2139" s="26">
        <f t="shared" si="107"/>
        <v>9</v>
      </c>
      <c r="K2139" s="24" t="s">
        <v>61</v>
      </c>
      <c r="L2139" s="27">
        <v>42664</v>
      </c>
      <c r="M2139" s="28">
        <v>173051</v>
      </c>
      <c r="N2139" s="28">
        <v>173051</v>
      </c>
      <c r="O2139" s="28">
        <v>0</v>
      </c>
      <c r="P2139" s="28">
        <v>0</v>
      </c>
      <c r="Q2139" s="28">
        <v>0</v>
      </c>
      <c r="R2139" s="28">
        <v>3080</v>
      </c>
      <c r="S2139" s="28">
        <v>3080</v>
      </c>
      <c r="T2139" s="28">
        <v>3080</v>
      </c>
      <c r="U2139" s="28">
        <v>28532</v>
      </c>
      <c r="V2139" s="28">
        <v>3080</v>
      </c>
      <c r="W2139" s="28">
        <v>-22794.94</v>
      </c>
      <c r="X2139" s="28">
        <v>7340</v>
      </c>
      <c r="Y2139" s="28">
        <v>87379</v>
      </c>
      <c r="Z2139" s="28">
        <v>-147801</v>
      </c>
      <c r="AA2139" s="28">
        <v>89325</v>
      </c>
      <c r="AB2139" s="28">
        <v>67284</v>
      </c>
      <c r="AC2139" s="28">
        <v>4049</v>
      </c>
      <c r="AD2139" s="28">
        <v>5000</v>
      </c>
      <c r="AE2139" s="28">
        <v>853175</v>
      </c>
      <c r="AF2139" s="28">
        <v>783910</v>
      </c>
      <c r="AG2139" s="28">
        <v>82676</v>
      </c>
      <c r="AH2139" s="28">
        <v>162715</v>
      </c>
      <c r="AI2139" s="29">
        <v>0.03</v>
      </c>
      <c r="AJ2139" s="29">
        <v>0.12</v>
      </c>
      <c r="AK2139" s="29">
        <v>0.49</v>
      </c>
      <c r="AL2139" s="30">
        <v>24.81</v>
      </c>
      <c r="AM2139" s="30">
        <v>583.21</v>
      </c>
      <c r="AN2139" s="31">
        <v>109.97</v>
      </c>
      <c r="AO2139" s="32">
        <v>16.47</v>
      </c>
      <c r="AP2139" s="32">
        <v>117.32</v>
      </c>
      <c r="AQ2139" s="33">
        <v>-0.19</v>
      </c>
      <c r="AR2139" s="34">
        <v>0.36</v>
      </c>
      <c r="AS2139" s="32">
        <v>-2.08</v>
      </c>
      <c r="AT2139" s="32">
        <v>1.78</v>
      </c>
      <c r="AU2139" s="24">
        <v>0.39</v>
      </c>
      <c r="AV2139" s="33">
        <v>0.36</v>
      </c>
      <c r="AW2139" s="33">
        <v>0.08</v>
      </c>
      <c r="AX2139" s="47"/>
    </row>
    <row r="2140" spans="1:50" x14ac:dyDescent="0.25">
      <c r="A2140" s="50">
        <v>2139</v>
      </c>
      <c r="B2140" s="23" t="s">
        <v>4696</v>
      </c>
      <c r="C2140" s="24" t="s">
        <v>4697</v>
      </c>
      <c r="D2140" s="24" t="s">
        <v>255</v>
      </c>
      <c r="E2140" s="25" t="s">
        <v>256</v>
      </c>
      <c r="F2140" s="24" t="s">
        <v>255</v>
      </c>
      <c r="G2140" s="24" t="s">
        <v>52</v>
      </c>
      <c r="H2140" s="24" t="s">
        <v>231</v>
      </c>
      <c r="I2140" s="26">
        <v>3</v>
      </c>
      <c r="J2140" s="26">
        <f t="shared" si="107"/>
        <v>4</v>
      </c>
      <c r="K2140" s="24" t="s">
        <v>61</v>
      </c>
      <c r="L2140" s="27">
        <v>43407</v>
      </c>
      <c r="M2140" s="28">
        <v>172661</v>
      </c>
      <c r="N2140" s="28">
        <v>172920</v>
      </c>
      <c r="O2140" s="28">
        <v>259</v>
      </c>
      <c r="P2140" s="28">
        <v>0</v>
      </c>
      <c r="Q2140" s="28">
        <v>0</v>
      </c>
      <c r="R2140" s="28">
        <v>-17297</v>
      </c>
      <c r="S2140" s="28">
        <v>-17297</v>
      </c>
      <c r="T2140" s="28">
        <v>-15605</v>
      </c>
      <c r="U2140" s="28">
        <v>1159</v>
      </c>
      <c r="V2140" s="28">
        <v>-17297</v>
      </c>
      <c r="W2140" s="28">
        <v>-15585.3</v>
      </c>
      <c r="X2140" s="28">
        <v>0</v>
      </c>
      <c r="Y2140" s="28">
        <v>55336</v>
      </c>
      <c r="Z2140" s="28">
        <v>755</v>
      </c>
      <c r="AA2140" s="28">
        <v>56497</v>
      </c>
      <c r="AB2140" s="28">
        <v>85628</v>
      </c>
      <c r="AC2140" s="28">
        <v>0</v>
      </c>
      <c r="AD2140" s="28">
        <v>5000</v>
      </c>
      <c r="AE2140" s="28">
        <v>76400</v>
      </c>
      <c r="AF2140" s="28">
        <v>33750</v>
      </c>
      <c r="AG2140" s="28">
        <v>117325</v>
      </c>
      <c r="AH2140" s="28">
        <v>172661</v>
      </c>
      <c r="AI2140" s="29">
        <v>0.7</v>
      </c>
      <c r="AJ2140" s="29">
        <v>0.82</v>
      </c>
      <c r="AK2140" s="29">
        <v>0.9</v>
      </c>
      <c r="AL2140" s="30">
        <v>11.81</v>
      </c>
      <c r="AM2140" s="30">
        <v>145.58000000000001</v>
      </c>
      <c r="AN2140" s="31">
        <v>7.82</v>
      </c>
      <c r="AO2140" s="32">
        <v>62.1</v>
      </c>
      <c r="AP2140" s="32">
        <v>99.01</v>
      </c>
      <c r="AQ2140" s="33">
        <v>0.02</v>
      </c>
      <c r="AR2140" s="34">
        <v>-22.64</v>
      </c>
      <c r="AS2140" s="32">
        <v>-2290.9899999999998</v>
      </c>
      <c r="AT2140" s="32">
        <v>-10.02</v>
      </c>
      <c r="AU2140" s="24">
        <v>-51.25</v>
      </c>
      <c r="AV2140" s="33">
        <v>-2.12</v>
      </c>
      <c r="AW2140" s="33">
        <v>0.35</v>
      </c>
      <c r="AX2140" s="47"/>
    </row>
    <row r="2141" spans="1:50" x14ac:dyDescent="0.25">
      <c r="A2141" s="50">
        <v>2140</v>
      </c>
      <c r="B2141" s="23" t="s">
        <v>4698</v>
      </c>
      <c r="C2141" s="24" t="s">
        <v>4699</v>
      </c>
      <c r="D2141" s="24" t="s">
        <v>147</v>
      </c>
      <c r="E2141" s="25">
        <v>94301</v>
      </c>
      <c r="F2141" s="24" t="s">
        <v>107</v>
      </c>
      <c r="G2141" s="24" t="s">
        <v>108</v>
      </c>
      <c r="H2141" s="24" t="s">
        <v>71</v>
      </c>
      <c r="I2141" s="26">
        <v>1</v>
      </c>
      <c r="J2141" s="26">
        <f t="shared" si="107"/>
        <v>1</v>
      </c>
      <c r="K2141" s="24" t="s">
        <v>61</v>
      </c>
      <c r="L2141" s="27">
        <v>41586</v>
      </c>
      <c r="M2141" s="28">
        <v>171534</v>
      </c>
      <c r="N2141" s="28">
        <v>172858</v>
      </c>
      <c r="O2141" s="28">
        <v>1324</v>
      </c>
      <c r="P2141" s="28">
        <v>1109</v>
      </c>
      <c r="Q2141" s="28">
        <v>1109</v>
      </c>
      <c r="R2141" s="28">
        <v>17881</v>
      </c>
      <c r="S2141" s="28">
        <v>17881</v>
      </c>
      <c r="T2141" s="28">
        <v>18990</v>
      </c>
      <c r="U2141" s="28">
        <v>23219</v>
      </c>
      <c r="V2141" s="28">
        <v>18990</v>
      </c>
      <c r="W2141" s="28">
        <v>14473.26</v>
      </c>
      <c r="X2141" s="28">
        <v>0</v>
      </c>
      <c r="Y2141" s="28">
        <v>30447</v>
      </c>
      <c r="Z2141" s="28">
        <v>-45377</v>
      </c>
      <c r="AA2141" s="28">
        <v>7799</v>
      </c>
      <c r="AB2141" s="28">
        <v>124303</v>
      </c>
      <c r="AC2141" s="28">
        <v>0</v>
      </c>
      <c r="AD2141" s="28">
        <v>5000</v>
      </c>
      <c r="AE2141" s="28">
        <v>86034</v>
      </c>
      <c r="AF2141" s="28">
        <v>26207</v>
      </c>
      <c r="AG2141" s="28">
        <v>141087</v>
      </c>
      <c r="AH2141" s="28">
        <v>171534</v>
      </c>
      <c r="AI2141" s="29">
        <v>0.2</v>
      </c>
      <c r="AJ2141" s="29">
        <v>0.36</v>
      </c>
      <c r="AK2141" s="29">
        <v>0.46</v>
      </c>
      <c r="AL2141" s="30">
        <v>44.15</v>
      </c>
      <c r="AM2141" s="30">
        <v>335.31</v>
      </c>
      <c r="AN2141" s="31">
        <v>25.58</v>
      </c>
      <c r="AO2141" s="32">
        <v>152.74</v>
      </c>
      <c r="AP2141" s="32">
        <v>152.74</v>
      </c>
      <c r="AQ2141" s="33">
        <v>-1.73</v>
      </c>
      <c r="AR2141" s="34">
        <v>20.78</v>
      </c>
      <c r="AS2141" s="32">
        <v>-39.409999999999997</v>
      </c>
      <c r="AT2141" s="32">
        <v>10.42</v>
      </c>
      <c r="AU2141" s="24">
        <v>68.23</v>
      </c>
      <c r="AV2141" s="33">
        <v>3.08</v>
      </c>
      <c r="AW2141" s="33">
        <v>0.73</v>
      </c>
      <c r="AX2141" s="47"/>
    </row>
    <row r="2142" spans="1:50" x14ac:dyDescent="0.25">
      <c r="A2142" s="50">
        <v>2141</v>
      </c>
      <c r="B2142" s="23" t="s">
        <v>4700</v>
      </c>
      <c r="C2142" s="24" t="s">
        <v>685</v>
      </c>
      <c r="D2142" s="24" t="s">
        <v>84</v>
      </c>
      <c r="E2142" s="25">
        <v>81102</v>
      </c>
      <c r="F2142" s="24" t="s">
        <v>70</v>
      </c>
      <c r="G2142" s="24" t="s">
        <v>59</v>
      </c>
      <c r="H2142" s="24" t="s">
        <v>71</v>
      </c>
      <c r="I2142" s="26" t="s">
        <v>60</v>
      </c>
      <c r="J2142" s="26" t="s">
        <v>60</v>
      </c>
      <c r="K2142" s="24" t="s">
        <v>61</v>
      </c>
      <c r="L2142" s="27">
        <v>40061</v>
      </c>
      <c r="M2142" s="28">
        <v>172828</v>
      </c>
      <c r="N2142" s="28">
        <v>172828</v>
      </c>
      <c r="O2142" s="28">
        <v>0</v>
      </c>
      <c r="P2142" s="28">
        <v>0</v>
      </c>
      <c r="Q2142" s="28">
        <v>0</v>
      </c>
      <c r="R2142" s="28">
        <v>-11278</v>
      </c>
      <c r="S2142" s="28">
        <v>-11278</v>
      </c>
      <c r="T2142" s="28">
        <v>49260</v>
      </c>
      <c r="U2142" s="28">
        <v>49260</v>
      </c>
      <c r="V2142" s="28">
        <v>-11278</v>
      </c>
      <c r="W2142" s="28">
        <v>-1102966.28</v>
      </c>
      <c r="X2142" s="28">
        <v>0</v>
      </c>
      <c r="Y2142" s="28">
        <v>56204</v>
      </c>
      <c r="Z2142" s="28">
        <v>10465706</v>
      </c>
      <c r="AA2142" s="28">
        <v>0</v>
      </c>
      <c r="AB2142" s="28">
        <v>0</v>
      </c>
      <c r="AC2142" s="28">
        <v>0</v>
      </c>
      <c r="AD2142" s="28">
        <v>10686000</v>
      </c>
      <c r="AE2142" s="28">
        <v>12861298</v>
      </c>
      <c r="AF2142" s="28">
        <v>8150070</v>
      </c>
      <c r="AG2142" s="28">
        <v>116624</v>
      </c>
      <c r="AH2142" s="28">
        <v>172828</v>
      </c>
      <c r="AI2142" s="29">
        <v>0</v>
      </c>
      <c r="AJ2142" s="29">
        <v>3.11</v>
      </c>
      <c r="AK2142" s="29">
        <v>4.22</v>
      </c>
      <c r="AL2142" s="30">
        <v>7251.3</v>
      </c>
      <c r="AM2142" s="30">
        <v>3449.49</v>
      </c>
      <c r="AN2142" s="31">
        <v>2565.42</v>
      </c>
      <c r="AO2142" s="32">
        <v>8.69</v>
      </c>
      <c r="AP2142" s="32">
        <v>18.62</v>
      </c>
      <c r="AQ2142" s="33">
        <v>1.28</v>
      </c>
      <c r="AR2142" s="34">
        <v>-0.09</v>
      </c>
      <c r="AS2142" s="32">
        <v>-0.11</v>
      </c>
      <c r="AT2142" s="32">
        <v>-6.53</v>
      </c>
      <c r="AU2142" s="24">
        <v>-0.14000000000000001</v>
      </c>
      <c r="AV2142" s="33">
        <v>2.23</v>
      </c>
      <c r="AW2142" s="33">
        <v>0.27</v>
      </c>
      <c r="AX2142" s="47"/>
    </row>
    <row r="2143" spans="1:50" x14ac:dyDescent="0.25">
      <c r="A2143" s="50">
        <v>2142</v>
      </c>
      <c r="B2143" s="23" t="s">
        <v>4701</v>
      </c>
      <c r="C2143" s="24" t="s">
        <v>4702</v>
      </c>
      <c r="D2143" s="24" t="s">
        <v>4703</v>
      </c>
      <c r="E2143" s="25">
        <v>97634</v>
      </c>
      <c r="F2143" s="24" t="s">
        <v>277</v>
      </c>
      <c r="G2143" s="24" t="s">
        <v>137</v>
      </c>
      <c r="H2143" s="24" t="s">
        <v>53</v>
      </c>
      <c r="I2143" s="26">
        <v>3</v>
      </c>
      <c r="J2143" s="26">
        <f>IF(I2143=0,0,IF(I2143=1,1,IF(I2143=2,2,(IF(I2143=3,4,IF(I2143=5,9,IF(I2143=10,24,IF(I2143=25,49,IF(I2143=50,99,"X")))))))))</f>
        <v>4</v>
      </c>
      <c r="K2143" s="24" t="s">
        <v>61</v>
      </c>
      <c r="L2143" s="27">
        <v>41891</v>
      </c>
      <c r="M2143" s="28">
        <v>172804</v>
      </c>
      <c r="N2143" s="28">
        <v>172804</v>
      </c>
      <c r="O2143" s="28">
        <v>0</v>
      </c>
      <c r="P2143" s="28">
        <v>2243</v>
      </c>
      <c r="Q2143" s="28">
        <v>2243</v>
      </c>
      <c r="R2143" s="28">
        <v>2034</v>
      </c>
      <c r="S2143" s="28">
        <v>2034</v>
      </c>
      <c r="T2143" s="28">
        <v>8801</v>
      </c>
      <c r="U2143" s="28">
        <v>9025</v>
      </c>
      <c r="V2143" s="28">
        <v>4277</v>
      </c>
      <c r="W2143" s="28">
        <v>2124.52</v>
      </c>
      <c r="X2143" s="28">
        <v>0</v>
      </c>
      <c r="Y2143" s="28">
        <v>47267</v>
      </c>
      <c r="Z2143" s="28">
        <v>-12998</v>
      </c>
      <c r="AA2143" s="28">
        <v>37280</v>
      </c>
      <c r="AB2143" s="28">
        <v>44711</v>
      </c>
      <c r="AC2143" s="28">
        <v>0</v>
      </c>
      <c r="AD2143" s="28">
        <v>5000</v>
      </c>
      <c r="AE2143" s="28">
        <v>142404</v>
      </c>
      <c r="AF2143" s="28">
        <v>1567</v>
      </c>
      <c r="AG2143" s="28">
        <v>125880</v>
      </c>
      <c r="AH2143" s="28">
        <v>173147</v>
      </c>
      <c r="AI2143" s="29">
        <v>5.36</v>
      </c>
      <c r="AJ2143" s="29">
        <v>5.54</v>
      </c>
      <c r="AK2143" s="29">
        <v>5.7</v>
      </c>
      <c r="AL2143" s="30">
        <v>9.1300000000000008</v>
      </c>
      <c r="AM2143" s="30">
        <v>70.62</v>
      </c>
      <c r="AN2143" s="31">
        <v>8.57</v>
      </c>
      <c r="AO2143" s="32">
        <v>17.34</v>
      </c>
      <c r="AP2143" s="32">
        <v>109.13</v>
      </c>
      <c r="AQ2143" s="33">
        <v>-8.2899999999999991</v>
      </c>
      <c r="AR2143" s="34">
        <v>1.43</v>
      </c>
      <c r="AS2143" s="32">
        <v>-15.65</v>
      </c>
      <c r="AT2143" s="32">
        <v>1.18</v>
      </c>
      <c r="AU2143" s="24">
        <v>129.80000000000001</v>
      </c>
      <c r="AV2143" s="33">
        <v>0.63</v>
      </c>
      <c r="AW2143" s="33">
        <v>0.43</v>
      </c>
      <c r="AX2143" s="47"/>
    </row>
    <row r="2144" spans="1:50" x14ac:dyDescent="0.25">
      <c r="A2144" s="50">
        <v>2143</v>
      </c>
      <c r="B2144" s="23" t="s">
        <v>4704</v>
      </c>
      <c r="C2144" s="24" t="s">
        <v>4705</v>
      </c>
      <c r="D2144" s="24" t="s">
        <v>84</v>
      </c>
      <c r="E2144" s="25">
        <v>82104</v>
      </c>
      <c r="F2144" s="24" t="s">
        <v>58</v>
      </c>
      <c r="G2144" s="24" t="s">
        <v>59</v>
      </c>
      <c r="H2144" s="24" t="s">
        <v>81</v>
      </c>
      <c r="I2144" s="26" t="s">
        <v>60</v>
      </c>
      <c r="J2144" s="26" t="s">
        <v>60</v>
      </c>
      <c r="K2144" s="24" t="s">
        <v>61</v>
      </c>
      <c r="L2144" s="27">
        <v>39911</v>
      </c>
      <c r="M2144" s="28">
        <v>172668</v>
      </c>
      <c r="N2144" s="28">
        <v>172668</v>
      </c>
      <c r="O2144" s="28">
        <v>0</v>
      </c>
      <c r="P2144" s="28">
        <v>0</v>
      </c>
      <c r="Q2144" s="28">
        <v>0</v>
      </c>
      <c r="R2144" s="28">
        <v>-57024</v>
      </c>
      <c r="S2144" s="28">
        <v>-57024</v>
      </c>
      <c r="T2144" s="28">
        <v>-55335</v>
      </c>
      <c r="U2144" s="28">
        <v>-51259</v>
      </c>
      <c r="V2144" s="28">
        <v>-57024</v>
      </c>
      <c r="W2144" s="28">
        <v>-34931.360000000001</v>
      </c>
      <c r="X2144" s="28">
        <v>0</v>
      </c>
      <c r="Y2144" s="28">
        <v>-7405</v>
      </c>
      <c r="Z2144" s="28">
        <v>-167526</v>
      </c>
      <c r="AA2144" s="28">
        <v>35970</v>
      </c>
      <c r="AB2144" s="28">
        <v>124698</v>
      </c>
      <c r="AC2144" s="28">
        <v>0</v>
      </c>
      <c r="AD2144" s="28">
        <v>5000</v>
      </c>
      <c r="AE2144" s="28">
        <v>17873</v>
      </c>
      <c r="AF2144" s="28">
        <v>7620</v>
      </c>
      <c r="AG2144" s="28">
        <v>180073</v>
      </c>
      <c r="AH2144" s="28">
        <v>172668</v>
      </c>
      <c r="AI2144" s="29">
        <v>0.01</v>
      </c>
      <c r="AJ2144" s="29">
        <v>0.06</v>
      </c>
      <c r="AK2144" s="29">
        <v>0.06</v>
      </c>
      <c r="AL2144" s="30">
        <v>19.37</v>
      </c>
      <c r="AM2144" s="30">
        <v>327.04000000000002</v>
      </c>
      <c r="AN2144" s="31">
        <v>0</v>
      </c>
      <c r="AO2144" s="32">
        <v>915.27</v>
      </c>
      <c r="AP2144" s="32">
        <v>1037.31</v>
      </c>
      <c r="AQ2144" s="33">
        <v>-21.99</v>
      </c>
      <c r="AR2144" s="34">
        <v>-319.05</v>
      </c>
      <c r="AS2144" s="32">
        <v>-34.04</v>
      </c>
      <c r="AT2144" s="32">
        <v>-33.03</v>
      </c>
      <c r="AU2144" s="24">
        <v>-748.35</v>
      </c>
      <c r="AV2144" s="33">
        <v>-32.549999999999997</v>
      </c>
      <c r="AW2144" s="33">
        <v>3.02</v>
      </c>
      <c r="AX2144" s="47"/>
    </row>
    <row r="2145" spans="1:50" x14ac:dyDescent="0.25">
      <c r="A2145" s="50">
        <v>2144</v>
      </c>
      <c r="B2145" s="23" t="s">
        <v>4706</v>
      </c>
      <c r="C2145" s="24" t="s">
        <v>4707</v>
      </c>
      <c r="D2145" s="24" t="s">
        <v>4708</v>
      </c>
      <c r="E2145" s="25">
        <v>96801</v>
      </c>
      <c r="F2145" s="24" t="s">
        <v>179</v>
      </c>
      <c r="G2145" s="24" t="s">
        <v>137</v>
      </c>
      <c r="H2145" s="24" t="s">
        <v>66</v>
      </c>
      <c r="I2145" s="26">
        <v>2</v>
      </c>
      <c r="J2145" s="26">
        <f t="shared" ref="J2145:J2164" si="108">IF(I2145=0,0,IF(I2145=1,1,IF(I2145=2,2,(IF(I2145=3,4,IF(I2145=5,9,IF(I2145=10,24,IF(I2145=25,49,IF(I2145=50,99,"X")))))))))</f>
        <v>2</v>
      </c>
      <c r="K2145" s="24" t="s">
        <v>61</v>
      </c>
      <c r="L2145" s="27">
        <v>39870</v>
      </c>
      <c r="M2145" s="28">
        <v>172416</v>
      </c>
      <c r="N2145" s="28">
        <v>172424</v>
      </c>
      <c r="O2145" s="28">
        <v>8</v>
      </c>
      <c r="P2145" s="28">
        <v>0</v>
      </c>
      <c r="Q2145" s="28">
        <v>0</v>
      </c>
      <c r="R2145" s="28">
        <v>-6859</v>
      </c>
      <c r="S2145" s="28">
        <v>-6859</v>
      </c>
      <c r="T2145" s="28">
        <v>-6485</v>
      </c>
      <c r="U2145" s="28">
        <v>-4652</v>
      </c>
      <c r="V2145" s="28">
        <v>-6859</v>
      </c>
      <c r="W2145" s="28">
        <v>-7304.02</v>
      </c>
      <c r="X2145" s="28">
        <v>0</v>
      </c>
      <c r="Y2145" s="28">
        <v>-22561</v>
      </c>
      <c r="Z2145" s="28">
        <v>197</v>
      </c>
      <c r="AA2145" s="28">
        <v>27225</v>
      </c>
      <c r="AB2145" s="28">
        <v>187575</v>
      </c>
      <c r="AC2145" s="28">
        <v>0</v>
      </c>
      <c r="AD2145" s="28">
        <v>5000</v>
      </c>
      <c r="AE2145" s="28">
        <v>52605</v>
      </c>
      <c r="AF2145" s="28">
        <v>3491</v>
      </c>
      <c r="AG2145" s="28">
        <v>194977</v>
      </c>
      <c r="AH2145" s="28">
        <v>172416</v>
      </c>
      <c r="AI2145" s="29">
        <v>0.8</v>
      </c>
      <c r="AJ2145" s="29">
        <v>0.83</v>
      </c>
      <c r="AK2145" s="29">
        <v>0.96</v>
      </c>
      <c r="AL2145" s="30">
        <v>4.0199999999999996</v>
      </c>
      <c r="AM2145" s="30">
        <v>94.7</v>
      </c>
      <c r="AN2145" s="31">
        <v>13.39</v>
      </c>
      <c r="AO2145" s="32">
        <v>97.5</v>
      </c>
      <c r="AP2145" s="32">
        <v>99.63</v>
      </c>
      <c r="AQ2145" s="33">
        <v>0.06</v>
      </c>
      <c r="AR2145" s="34">
        <v>-13.04</v>
      </c>
      <c r="AS2145" s="32">
        <v>-3481.73</v>
      </c>
      <c r="AT2145" s="32">
        <v>-3.98</v>
      </c>
      <c r="AU2145" s="24">
        <v>-196.48</v>
      </c>
      <c r="AV2145" s="33">
        <v>-1.03</v>
      </c>
      <c r="AW2145" s="33">
        <v>0.75</v>
      </c>
      <c r="AX2145" s="47"/>
    </row>
    <row r="2146" spans="1:50" x14ac:dyDescent="0.25">
      <c r="A2146" s="50">
        <v>2145</v>
      </c>
      <c r="B2146" s="23" t="s">
        <v>4709</v>
      </c>
      <c r="C2146" s="24" t="s">
        <v>4710</v>
      </c>
      <c r="D2146" s="24" t="s">
        <v>127</v>
      </c>
      <c r="E2146" s="25" t="s">
        <v>259</v>
      </c>
      <c r="F2146" s="24" t="s">
        <v>127</v>
      </c>
      <c r="G2146" s="24" t="s">
        <v>76</v>
      </c>
      <c r="H2146" s="24" t="s">
        <v>53</v>
      </c>
      <c r="I2146" s="26">
        <v>5</v>
      </c>
      <c r="J2146" s="26">
        <f t="shared" si="108"/>
        <v>9</v>
      </c>
      <c r="K2146" s="24" t="s">
        <v>61</v>
      </c>
      <c r="L2146" s="27">
        <v>38581</v>
      </c>
      <c r="M2146" s="28">
        <v>172273</v>
      </c>
      <c r="N2146" s="28">
        <v>172273</v>
      </c>
      <c r="O2146" s="28">
        <v>0</v>
      </c>
      <c r="P2146" s="28">
        <v>195</v>
      </c>
      <c r="Q2146" s="28">
        <v>195</v>
      </c>
      <c r="R2146" s="28">
        <v>-1707</v>
      </c>
      <c r="S2146" s="28">
        <v>-1707</v>
      </c>
      <c r="T2146" s="28">
        <v>1631</v>
      </c>
      <c r="U2146" s="28">
        <v>6672</v>
      </c>
      <c r="V2146" s="28">
        <v>-1512</v>
      </c>
      <c r="W2146" s="28">
        <v>-16378.38</v>
      </c>
      <c r="X2146" s="28">
        <v>0</v>
      </c>
      <c r="Y2146" s="28">
        <v>26202</v>
      </c>
      <c r="Z2146" s="28">
        <v>74967</v>
      </c>
      <c r="AA2146" s="28">
        <v>13833</v>
      </c>
      <c r="AB2146" s="28">
        <v>117319</v>
      </c>
      <c r="AC2146" s="28">
        <v>0</v>
      </c>
      <c r="AD2146" s="28">
        <v>6640</v>
      </c>
      <c r="AE2146" s="28">
        <v>329629</v>
      </c>
      <c r="AF2146" s="28">
        <v>276576</v>
      </c>
      <c r="AG2146" s="28">
        <v>146071</v>
      </c>
      <c r="AH2146" s="28">
        <v>126464</v>
      </c>
      <c r="AI2146" s="29">
        <v>16.88</v>
      </c>
      <c r="AJ2146" s="29">
        <v>16.88</v>
      </c>
      <c r="AK2146" s="29">
        <v>18.47</v>
      </c>
      <c r="AL2146" s="30">
        <v>0</v>
      </c>
      <c r="AM2146" s="30">
        <v>7.08</v>
      </c>
      <c r="AN2146" s="31">
        <v>9.5399999999999991</v>
      </c>
      <c r="AO2146" s="32">
        <v>0.87</v>
      </c>
      <c r="AP2146" s="32">
        <v>77.260000000000005</v>
      </c>
      <c r="AQ2146" s="33">
        <v>0.27</v>
      </c>
      <c r="AR2146" s="34">
        <v>-0.52</v>
      </c>
      <c r="AS2146" s="32">
        <v>-2.2799999999999998</v>
      </c>
      <c r="AT2146" s="32">
        <v>-0.99</v>
      </c>
      <c r="AU2146" s="24">
        <v>-0.62</v>
      </c>
      <c r="AV2146" s="33">
        <v>0.1</v>
      </c>
      <c r="AW2146" s="33">
        <v>-0.17</v>
      </c>
      <c r="AX2146" s="47"/>
    </row>
    <row r="2147" spans="1:50" x14ac:dyDescent="0.25">
      <c r="A2147" s="50">
        <v>2146</v>
      </c>
      <c r="B2147" s="23" t="s">
        <v>4711</v>
      </c>
      <c r="C2147" s="24" t="s">
        <v>4712</v>
      </c>
      <c r="D2147" s="24" t="s">
        <v>160</v>
      </c>
      <c r="E2147" s="25">
        <v>94901</v>
      </c>
      <c r="F2147" s="24" t="s">
        <v>160</v>
      </c>
      <c r="G2147" s="24" t="s">
        <v>108</v>
      </c>
      <c r="H2147" s="24" t="s">
        <v>104</v>
      </c>
      <c r="I2147" s="26">
        <v>2</v>
      </c>
      <c r="J2147" s="26">
        <f t="shared" si="108"/>
        <v>2</v>
      </c>
      <c r="K2147" s="24" t="s">
        <v>61</v>
      </c>
      <c r="L2147" s="27">
        <v>42059</v>
      </c>
      <c r="M2147" s="28">
        <v>172240</v>
      </c>
      <c r="N2147" s="28">
        <v>172240</v>
      </c>
      <c r="O2147" s="28">
        <v>0</v>
      </c>
      <c r="P2147" s="28">
        <v>960</v>
      </c>
      <c r="Q2147" s="28">
        <v>960</v>
      </c>
      <c r="R2147" s="28">
        <v>38110</v>
      </c>
      <c r="S2147" s="28">
        <v>38110</v>
      </c>
      <c r="T2147" s="28">
        <v>39070</v>
      </c>
      <c r="U2147" s="28">
        <v>39070</v>
      </c>
      <c r="V2147" s="28">
        <v>39070</v>
      </c>
      <c r="W2147" s="28">
        <v>34237.620000000003</v>
      </c>
      <c r="X2147" s="28">
        <v>0</v>
      </c>
      <c r="Y2147" s="28">
        <v>78088</v>
      </c>
      <c r="Z2147" s="28">
        <v>-121539</v>
      </c>
      <c r="AA2147" s="28">
        <v>44619</v>
      </c>
      <c r="AB2147" s="28">
        <v>40056</v>
      </c>
      <c r="AC2147" s="28">
        <v>0</v>
      </c>
      <c r="AD2147" s="28">
        <v>5000</v>
      </c>
      <c r="AE2147" s="28">
        <v>107768</v>
      </c>
      <c r="AF2147" s="28">
        <v>47929</v>
      </c>
      <c r="AG2147" s="28">
        <v>94152</v>
      </c>
      <c r="AH2147" s="28">
        <v>172240</v>
      </c>
      <c r="AI2147" s="29">
        <v>-0.2</v>
      </c>
      <c r="AJ2147" s="29">
        <v>-0.2</v>
      </c>
      <c r="AK2147" s="29">
        <v>0.44</v>
      </c>
      <c r="AL2147" s="30">
        <v>0.64</v>
      </c>
      <c r="AM2147" s="30">
        <v>519.27</v>
      </c>
      <c r="AN2147" s="31">
        <v>180.5</v>
      </c>
      <c r="AO2147" s="32">
        <v>126.02</v>
      </c>
      <c r="AP2147" s="32">
        <v>212.78</v>
      </c>
      <c r="AQ2147" s="33">
        <v>-2.54</v>
      </c>
      <c r="AR2147" s="34">
        <v>35.36</v>
      </c>
      <c r="AS2147" s="32">
        <v>-31.36</v>
      </c>
      <c r="AT2147" s="32">
        <v>22.13</v>
      </c>
      <c r="AU2147" s="24">
        <v>79.510000000000005</v>
      </c>
      <c r="AV2147" s="33">
        <v>5.1100000000000003</v>
      </c>
      <c r="AW2147" s="33">
        <v>0.67</v>
      </c>
      <c r="AX2147" s="47"/>
    </row>
    <row r="2148" spans="1:50" x14ac:dyDescent="0.25">
      <c r="A2148" s="50">
        <v>2147</v>
      </c>
      <c r="B2148" s="23" t="s">
        <v>4713</v>
      </c>
      <c r="C2148" s="24" t="s">
        <v>4714</v>
      </c>
      <c r="D2148" s="24" t="s">
        <v>2776</v>
      </c>
      <c r="E2148" s="25">
        <v>94148</v>
      </c>
      <c r="F2148" s="24" t="s">
        <v>107</v>
      </c>
      <c r="G2148" s="24" t="s">
        <v>108</v>
      </c>
      <c r="H2148" s="24" t="s">
        <v>316</v>
      </c>
      <c r="I2148" s="26">
        <v>1</v>
      </c>
      <c r="J2148" s="26">
        <f t="shared" si="108"/>
        <v>1</v>
      </c>
      <c r="K2148" s="24" t="s">
        <v>61</v>
      </c>
      <c r="L2148" s="27">
        <v>42395</v>
      </c>
      <c r="M2148" s="28">
        <v>172239</v>
      </c>
      <c r="N2148" s="28">
        <v>172239</v>
      </c>
      <c r="O2148" s="28">
        <v>0</v>
      </c>
      <c r="P2148" s="28">
        <v>1837</v>
      </c>
      <c r="Q2148" s="28">
        <v>1837</v>
      </c>
      <c r="R2148" s="28">
        <v>6435</v>
      </c>
      <c r="S2148" s="28">
        <v>6435</v>
      </c>
      <c r="T2148" s="28">
        <v>8272</v>
      </c>
      <c r="U2148" s="28">
        <v>18036</v>
      </c>
      <c r="V2148" s="28">
        <v>8272</v>
      </c>
      <c r="W2148" s="28">
        <v>-44205.38</v>
      </c>
      <c r="X2148" s="28">
        <v>-1054</v>
      </c>
      <c r="Y2148" s="28">
        <v>27939</v>
      </c>
      <c r="Z2148" s="28">
        <v>195507</v>
      </c>
      <c r="AA2148" s="28">
        <v>10664</v>
      </c>
      <c r="AB2148" s="28">
        <v>29072</v>
      </c>
      <c r="AC2148" s="28">
        <v>1054</v>
      </c>
      <c r="AD2148" s="28">
        <v>5000</v>
      </c>
      <c r="AE2148" s="28">
        <v>977314</v>
      </c>
      <c r="AF2148" s="28">
        <v>782133</v>
      </c>
      <c r="AG2148" s="28">
        <v>143246</v>
      </c>
      <c r="AH2148" s="28">
        <v>172239</v>
      </c>
      <c r="AI2148" s="29">
        <v>0</v>
      </c>
      <c r="AJ2148" s="29">
        <v>0.25</v>
      </c>
      <c r="AK2148" s="29">
        <v>0.25</v>
      </c>
      <c r="AL2148" s="30">
        <v>406.42</v>
      </c>
      <c r="AM2148" s="30">
        <v>1950.34</v>
      </c>
      <c r="AN2148" s="31">
        <v>0</v>
      </c>
      <c r="AO2148" s="32">
        <v>79.989999999999995</v>
      </c>
      <c r="AP2148" s="32">
        <v>80</v>
      </c>
      <c r="AQ2148" s="33">
        <v>0.25</v>
      </c>
      <c r="AR2148" s="34">
        <v>0.66</v>
      </c>
      <c r="AS2148" s="32">
        <v>3.29</v>
      </c>
      <c r="AT2148" s="32">
        <v>3.74</v>
      </c>
      <c r="AU2148" s="24">
        <v>0.82</v>
      </c>
      <c r="AV2148" s="33">
        <v>0.46</v>
      </c>
      <c r="AW2148" s="33">
        <v>0.21</v>
      </c>
      <c r="AX2148" s="47"/>
    </row>
    <row r="2149" spans="1:50" x14ac:dyDescent="0.25">
      <c r="A2149" s="50">
        <v>2148</v>
      </c>
      <c r="B2149" s="23" t="s">
        <v>4715</v>
      </c>
      <c r="C2149" s="24" t="s">
        <v>4716</v>
      </c>
      <c r="D2149" s="24" t="s">
        <v>4717</v>
      </c>
      <c r="E2149" s="25" t="s">
        <v>95</v>
      </c>
      <c r="F2149" s="24" t="s">
        <v>96</v>
      </c>
      <c r="G2149" s="24" t="s">
        <v>97</v>
      </c>
      <c r="H2149" s="24" t="s">
        <v>81</v>
      </c>
      <c r="I2149" s="26">
        <v>5</v>
      </c>
      <c r="J2149" s="26">
        <f t="shared" si="108"/>
        <v>9</v>
      </c>
      <c r="K2149" s="24" t="s">
        <v>61</v>
      </c>
      <c r="L2149" s="27">
        <v>43818</v>
      </c>
      <c r="M2149" s="28">
        <v>172190</v>
      </c>
      <c r="N2149" s="28">
        <v>172190</v>
      </c>
      <c r="O2149" s="28">
        <v>0</v>
      </c>
      <c r="P2149" s="28">
        <v>920</v>
      </c>
      <c r="Q2149" s="28">
        <v>920</v>
      </c>
      <c r="R2149" s="28">
        <v>3164</v>
      </c>
      <c r="S2149" s="28">
        <v>3164</v>
      </c>
      <c r="T2149" s="28">
        <v>4084</v>
      </c>
      <c r="U2149" s="28">
        <v>4084</v>
      </c>
      <c r="V2149" s="28">
        <v>4084</v>
      </c>
      <c r="W2149" s="28">
        <v>2005.36</v>
      </c>
      <c r="X2149" s="28">
        <v>116817</v>
      </c>
      <c r="Y2149" s="28">
        <v>45847</v>
      </c>
      <c r="Z2149" s="28">
        <v>8164</v>
      </c>
      <c r="AA2149" s="28">
        <v>43813</v>
      </c>
      <c r="AB2149" s="28">
        <v>7956</v>
      </c>
      <c r="AC2149" s="28">
        <v>52423</v>
      </c>
      <c r="AD2149" s="28">
        <v>5000</v>
      </c>
      <c r="AE2149" s="28">
        <v>19300</v>
      </c>
      <c r="AF2149" s="28">
        <v>0</v>
      </c>
      <c r="AG2149" s="28">
        <v>73920</v>
      </c>
      <c r="AH2149" s="28">
        <v>2950</v>
      </c>
      <c r="AI2149" s="29">
        <v>1.74</v>
      </c>
      <c r="AJ2149" s="29">
        <v>2.36</v>
      </c>
      <c r="AK2149" s="29">
        <v>2.36</v>
      </c>
      <c r="AL2149" s="30">
        <v>10.68</v>
      </c>
      <c r="AM2149" s="30">
        <v>23.29</v>
      </c>
      <c r="AN2149" s="31">
        <v>0</v>
      </c>
      <c r="AO2149" s="32">
        <v>42.35</v>
      </c>
      <c r="AP2149" s="32">
        <v>57.7</v>
      </c>
      <c r="AQ2149" s="33">
        <v>0</v>
      </c>
      <c r="AR2149" s="34">
        <v>16.39</v>
      </c>
      <c r="AS2149" s="32">
        <v>38.76</v>
      </c>
      <c r="AT2149" s="32">
        <v>1.84</v>
      </c>
      <c r="AU2149" s="24">
        <v>0</v>
      </c>
      <c r="AV2149" s="33">
        <v>26.06</v>
      </c>
      <c r="AW2149" s="33">
        <v>1.99</v>
      </c>
      <c r="AX2149" s="47"/>
    </row>
    <row r="2150" spans="1:50" x14ac:dyDescent="0.25">
      <c r="A2150" s="50">
        <v>2149</v>
      </c>
      <c r="B2150" s="23" t="s">
        <v>4718</v>
      </c>
      <c r="C2150" s="24" t="s">
        <v>4719</v>
      </c>
      <c r="D2150" s="24" t="s">
        <v>500</v>
      </c>
      <c r="E2150" s="25">
        <v>90301</v>
      </c>
      <c r="F2150" s="24" t="s">
        <v>500</v>
      </c>
      <c r="G2150" s="24" t="s">
        <v>59</v>
      </c>
      <c r="H2150" s="24" t="s">
        <v>81</v>
      </c>
      <c r="I2150" s="26">
        <v>5</v>
      </c>
      <c r="J2150" s="26">
        <f t="shared" si="108"/>
        <v>9</v>
      </c>
      <c r="K2150" s="24" t="s">
        <v>61</v>
      </c>
      <c r="L2150" s="27">
        <v>39136</v>
      </c>
      <c r="M2150" s="28">
        <v>172159</v>
      </c>
      <c r="N2150" s="28">
        <v>172159</v>
      </c>
      <c r="O2150" s="28">
        <v>0</v>
      </c>
      <c r="P2150" s="28">
        <v>0</v>
      </c>
      <c r="Q2150" s="28">
        <v>0</v>
      </c>
      <c r="R2150" s="28">
        <v>3624</v>
      </c>
      <c r="S2150" s="28">
        <v>3624</v>
      </c>
      <c r="T2150" s="28">
        <v>4125</v>
      </c>
      <c r="U2150" s="28">
        <v>32762</v>
      </c>
      <c r="V2150" s="28">
        <v>3624</v>
      </c>
      <c r="W2150" s="28">
        <v>-9204.48</v>
      </c>
      <c r="X2150" s="28">
        <v>0</v>
      </c>
      <c r="Y2150" s="28">
        <v>62545</v>
      </c>
      <c r="Z2150" s="28">
        <v>73990</v>
      </c>
      <c r="AA2150" s="28">
        <v>45075</v>
      </c>
      <c r="AB2150" s="28">
        <v>105940</v>
      </c>
      <c r="AC2150" s="28">
        <v>0</v>
      </c>
      <c r="AD2150" s="28">
        <v>6639</v>
      </c>
      <c r="AE2150" s="28">
        <v>201627</v>
      </c>
      <c r="AF2150" s="28">
        <v>189274</v>
      </c>
      <c r="AG2150" s="28">
        <v>109614</v>
      </c>
      <c r="AH2150" s="28">
        <v>172159</v>
      </c>
      <c r="AI2150" s="29">
        <v>0.11</v>
      </c>
      <c r="AJ2150" s="29">
        <v>0.22</v>
      </c>
      <c r="AK2150" s="29">
        <v>0.24</v>
      </c>
      <c r="AL2150" s="30">
        <v>11.47</v>
      </c>
      <c r="AM2150" s="30">
        <v>172.39</v>
      </c>
      <c r="AN2150" s="31">
        <v>2.06</v>
      </c>
      <c r="AO2150" s="32">
        <v>26.03</v>
      </c>
      <c r="AP2150" s="32">
        <v>63.3</v>
      </c>
      <c r="AQ2150" s="33">
        <v>0.39</v>
      </c>
      <c r="AR2150" s="34">
        <v>1.8</v>
      </c>
      <c r="AS2150" s="32">
        <v>4.9000000000000004</v>
      </c>
      <c r="AT2150" s="32">
        <v>2.11</v>
      </c>
      <c r="AU2150" s="24">
        <v>1.91</v>
      </c>
      <c r="AV2150" s="33">
        <v>0.84</v>
      </c>
      <c r="AW2150" s="33">
        <v>0.23</v>
      </c>
      <c r="AX2150" s="47"/>
    </row>
    <row r="2151" spans="1:50" x14ac:dyDescent="0.25">
      <c r="A2151" s="50">
        <v>2150</v>
      </c>
      <c r="B2151" s="23" t="s">
        <v>4720</v>
      </c>
      <c r="C2151" s="24" t="s">
        <v>4721</v>
      </c>
      <c r="D2151" s="24" t="s">
        <v>255</v>
      </c>
      <c r="E2151" s="25" t="s">
        <v>1501</v>
      </c>
      <c r="F2151" s="24" t="s">
        <v>255</v>
      </c>
      <c r="G2151" s="24" t="s">
        <v>52</v>
      </c>
      <c r="H2151" s="24" t="s">
        <v>53</v>
      </c>
      <c r="I2151" s="26">
        <v>1</v>
      </c>
      <c r="J2151" s="26">
        <f t="shared" si="108"/>
        <v>1</v>
      </c>
      <c r="K2151" s="24" t="s">
        <v>61</v>
      </c>
      <c r="L2151" s="27">
        <v>41334</v>
      </c>
      <c r="M2151" s="28">
        <v>171946</v>
      </c>
      <c r="N2151" s="28">
        <v>171946</v>
      </c>
      <c r="O2151" s="28">
        <v>0</v>
      </c>
      <c r="P2151" s="28">
        <v>2514</v>
      </c>
      <c r="Q2151" s="28">
        <v>2514</v>
      </c>
      <c r="R2151" s="28">
        <v>11643</v>
      </c>
      <c r="S2151" s="28">
        <v>11643</v>
      </c>
      <c r="T2151" s="28">
        <v>14157</v>
      </c>
      <c r="U2151" s="28">
        <v>20512</v>
      </c>
      <c r="V2151" s="28">
        <v>14157</v>
      </c>
      <c r="W2151" s="28">
        <v>8842.52</v>
      </c>
      <c r="X2151" s="28">
        <v>0</v>
      </c>
      <c r="Y2151" s="28">
        <v>41329</v>
      </c>
      <c r="Z2151" s="28">
        <v>-1478</v>
      </c>
      <c r="AA2151" s="28">
        <v>27668</v>
      </c>
      <c r="AB2151" s="28">
        <v>59374</v>
      </c>
      <c r="AC2151" s="28">
        <v>0</v>
      </c>
      <c r="AD2151" s="28">
        <v>5000</v>
      </c>
      <c r="AE2151" s="28">
        <v>64294</v>
      </c>
      <c r="AF2151" s="28">
        <v>11287</v>
      </c>
      <c r="AG2151" s="28">
        <v>130617</v>
      </c>
      <c r="AH2151" s="28">
        <v>171946</v>
      </c>
      <c r="AI2151" s="29">
        <v>0.53</v>
      </c>
      <c r="AJ2151" s="29">
        <v>0.81</v>
      </c>
      <c r="AK2151" s="29">
        <v>0.81</v>
      </c>
      <c r="AL2151" s="30">
        <v>37.5</v>
      </c>
      <c r="AM2151" s="30">
        <v>181.04</v>
      </c>
      <c r="AN2151" s="31">
        <v>0</v>
      </c>
      <c r="AO2151" s="32">
        <v>102.17</v>
      </c>
      <c r="AP2151" s="32">
        <v>102.3</v>
      </c>
      <c r="AQ2151" s="33">
        <v>-0.13</v>
      </c>
      <c r="AR2151" s="34">
        <v>18.11</v>
      </c>
      <c r="AS2151" s="32">
        <v>-787.75</v>
      </c>
      <c r="AT2151" s="32">
        <v>6.77</v>
      </c>
      <c r="AU2151" s="24">
        <v>103.15</v>
      </c>
      <c r="AV2151" s="33">
        <v>3.1</v>
      </c>
      <c r="AW2151" s="33">
        <v>0.83</v>
      </c>
      <c r="AX2151" s="47"/>
    </row>
    <row r="2152" spans="1:50" x14ac:dyDescent="0.25">
      <c r="A2152" s="50">
        <v>2151</v>
      </c>
      <c r="B2152" s="23" t="s">
        <v>4722</v>
      </c>
      <c r="C2152" s="24">
        <v>143</v>
      </c>
      <c r="D2152" s="24" t="s">
        <v>4723</v>
      </c>
      <c r="E2152" s="25" t="s">
        <v>4724</v>
      </c>
      <c r="F2152" s="24" t="s">
        <v>74</v>
      </c>
      <c r="G2152" s="24" t="s">
        <v>76</v>
      </c>
      <c r="H2152" s="24" t="s">
        <v>66</v>
      </c>
      <c r="I2152" s="26">
        <v>1</v>
      </c>
      <c r="J2152" s="26">
        <f t="shared" si="108"/>
        <v>1</v>
      </c>
      <c r="K2152" s="24" t="s">
        <v>61</v>
      </c>
      <c r="L2152" s="27">
        <v>43798</v>
      </c>
      <c r="M2152" s="28">
        <v>171941</v>
      </c>
      <c r="N2152" s="28">
        <v>171941</v>
      </c>
      <c r="O2152" s="28">
        <v>0</v>
      </c>
      <c r="P2152" s="28">
        <v>5445</v>
      </c>
      <c r="Q2152" s="28">
        <v>5445</v>
      </c>
      <c r="R2152" s="28">
        <v>19283</v>
      </c>
      <c r="S2152" s="28">
        <v>19283</v>
      </c>
      <c r="T2152" s="28">
        <v>24728</v>
      </c>
      <c r="U2152" s="28">
        <v>26030</v>
      </c>
      <c r="V2152" s="28">
        <v>24728</v>
      </c>
      <c r="W2152" s="28">
        <v>16789.7</v>
      </c>
      <c r="X2152" s="28">
        <v>4128</v>
      </c>
      <c r="Y2152" s="28">
        <v>35668</v>
      </c>
      <c r="Z2152" s="28">
        <v>24317</v>
      </c>
      <c r="AA2152" s="28">
        <v>14832</v>
      </c>
      <c r="AB2152" s="28">
        <v>61676</v>
      </c>
      <c r="AC2152" s="28">
        <v>10155</v>
      </c>
      <c r="AD2152" s="28">
        <v>5000</v>
      </c>
      <c r="AE2152" s="28">
        <v>38342</v>
      </c>
      <c r="AF2152" s="28">
        <v>19531</v>
      </c>
      <c r="AG2152" s="28">
        <v>126118</v>
      </c>
      <c r="AH2152" s="28">
        <v>157658</v>
      </c>
      <c r="AI2152" s="29">
        <v>0.75</v>
      </c>
      <c r="AJ2152" s="29">
        <v>1.28</v>
      </c>
      <c r="AK2152" s="29">
        <v>1.38</v>
      </c>
      <c r="AL2152" s="30">
        <v>15.23</v>
      </c>
      <c r="AM2152" s="30">
        <v>36.01</v>
      </c>
      <c r="AN2152" s="31">
        <v>2.79</v>
      </c>
      <c r="AO2152" s="32">
        <v>35.549999999999997</v>
      </c>
      <c r="AP2152" s="32">
        <v>36.58</v>
      </c>
      <c r="AQ2152" s="33">
        <v>1.25</v>
      </c>
      <c r="AR2152" s="34">
        <v>50.29</v>
      </c>
      <c r="AS2152" s="32">
        <v>79.3</v>
      </c>
      <c r="AT2152" s="32">
        <v>11.21</v>
      </c>
      <c r="AU2152" s="24">
        <v>98.73</v>
      </c>
      <c r="AV2152" s="33">
        <v>9.5</v>
      </c>
      <c r="AW2152" s="33">
        <v>1.92</v>
      </c>
      <c r="AX2152" s="47"/>
    </row>
    <row r="2153" spans="1:50" x14ac:dyDescent="0.25">
      <c r="A2153" s="50">
        <v>2152</v>
      </c>
      <c r="B2153" s="23" t="s">
        <v>4725</v>
      </c>
      <c r="C2153" s="24" t="s">
        <v>4726</v>
      </c>
      <c r="D2153" s="24" t="s">
        <v>1063</v>
      </c>
      <c r="E2153" s="25" t="s">
        <v>1243</v>
      </c>
      <c r="F2153" s="24" t="s">
        <v>1063</v>
      </c>
      <c r="G2153" s="24" t="s">
        <v>97</v>
      </c>
      <c r="H2153" s="24" t="s">
        <v>104</v>
      </c>
      <c r="I2153" s="26">
        <v>5</v>
      </c>
      <c r="J2153" s="26">
        <f t="shared" si="108"/>
        <v>9</v>
      </c>
      <c r="K2153" s="24" t="s">
        <v>61</v>
      </c>
      <c r="L2153" s="27">
        <v>41278</v>
      </c>
      <c r="M2153" s="28">
        <v>171684</v>
      </c>
      <c r="N2153" s="28">
        <v>171684</v>
      </c>
      <c r="O2153" s="28">
        <v>0</v>
      </c>
      <c r="P2153" s="28">
        <v>0</v>
      </c>
      <c r="Q2153" s="28">
        <v>0</v>
      </c>
      <c r="R2153" s="28">
        <v>-16299</v>
      </c>
      <c r="S2153" s="28">
        <v>-16299</v>
      </c>
      <c r="T2153" s="28">
        <v>-16299</v>
      </c>
      <c r="U2153" s="28">
        <v>-16299</v>
      </c>
      <c r="V2153" s="28">
        <v>-16299</v>
      </c>
      <c r="W2153" s="28">
        <v>-8550.44</v>
      </c>
      <c r="X2153" s="28">
        <v>73137</v>
      </c>
      <c r="Y2153" s="28">
        <v>28306</v>
      </c>
      <c r="Z2153" s="28">
        <v>-77628</v>
      </c>
      <c r="AA2153" s="28">
        <v>42402</v>
      </c>
      <c r="AB2153" s="28">
        <v>19871</v>
      </c>
      <c r="AC2153" s="28">
        <v>98547</v>
      </c>
      <c r="AD2153" s="28">
        <v>5000</v>
      </c>
      <c r="AE2153" s="28">
        <v>4223</v>
      </c>
      <c r="AF2153" s="28">
        <v>0</v>
      </c>
      <c r="AG2153" s="28">
        <v>44831</v>
      </c>
      <c r="AH2153" s="28">
        <v>0</v>
      </c>
      <c r="AI2153" s="29">
        <v>0.02</v>
      </c>
      <c r="AJ2153" s="29">
        <v>0.05</v>
      </c>
      <c r="AK2153" s="29">
        <v>0.05</v>
      </c>
      <c r="AL2153" s="30">
        <v>4.47</v>
      </c>
      <c r="AM2153" s="30">
        <v>202.3</v>
      </c>
      <c r="AN2153" s="31">
        <v>1.08</v>
      </c>
      <c r="AO2153" s="32">
        <v>1907.91</v>
      </c>
      <c r="AP2153" s="32">
        <v>1938.22</v>
      </c>
      <c r="AQ2153" s="33">
        <v>0</v>
      </c>
      <c r="AR2153" s="34">
        <v>-385.96</v>
      </c>
      <c r="AS2153" s="32">
        <v>-21</v>
      </c>
      <c r="AT2153" s="32">
        <v>-9.49</v>
      </c>
      <c r="AU2153" s="24">
        <v>0</v>
      </c>
      <c r="AV2153" s="33">
        <v>-31.85</v>
      </c>
      <c r="AW2153" s="33">
        <v>9.84</v>
      </c>
      <c r="AX2153" s="47"/>
    </row>
    <row r="2154" spans="1:50" x14ac:dyDescent="0.25">
      <c r="A2154" s="50">
        <v>2153</v>
      </c>
      <c r="B2154" s="23" t="s">
        <v>4727</v>
      </c>
      <c r="C2154" s="24">
        <v>765</v>
      </c>
      <c r="D2154" s="24" t="s">
        <v>1453</v>
      </c>
      <c r="E2154" s="25" t="s">
        <v>1454</v>
      </c>
      <c r="F2154" s="24" t="s">
        <v>1020</v>
      </c>
      <c r="G2154" s="24" t="s">
        <v>52</v>
      </c>
      <c r="H2154" s="24" t="s">
        <v>316</v>
      </c>
      <c r="I2154" s="26">
        <v>2</v>
      </c>
      <c r="J2154" s="26">
        <f t="shared" si="108"/>
        <v>2</v>
      </c>
      <c r="K2154" s="24" t="s">
        <v>61</v>
      </c>
      <c r="L2154" s="27">
        <v>38135</v>
      </c>
      <c r="M2154" s="28">
        <v>171681</v>
      </c>
      <c r="N2154" s="28">
        <v>171684</v>
      </c>
      <c r="O2154" s="28">
        <v>3</v>
      </c>
      <c r="P2154" s="28">
        <v>0</v>
      </c>
      <c r="Q2154" s="28">
        <v>0</v>
      </c>
      <c r="R2154" s="28">
        <v>-2220</v>
      </c>
      <c r="S2154" s="28">
        <v>-2220</v>
      </c>
      <c r="T2154" s="28">
        <v>2187</v>
      </c>
      <c r="U2154" s="28">
        <v>12601</v>
      </c>
      <c r="V2154" s="28">
        <v>-2220</v>
      </c>
      <c r="W2154" s="28">
        <v>-17782.400000000001</v>
      </c>
      <c r="X2154" s="28">
        <v>10590</v>
      </c>
      <c r="Y2154" s="28">
        <v>58132</v>
      </c>
      <c r="Z2154" s="28">
        <v>145554</v>
      </c>
      <c r="AA2154" s="28">
        <v>52454</v>
      </c>
      <c r="AB2154" s="28">
        <v>15186</v>
      </c>
      <c r="AC2154" s="28">
        <v>62476</v>
      </c>
      <c r="AD2154" s="28">
        <v>464715</v>
      </c>
      <c r="AE2154" s="28">
        <v>270084</v>
      </c>
      <c r="AF2154" s="28">
        <v>236871</v>
      </c>
      <c r="AG2154" s="28">
        <v>51073</v>
      </c>
      <c r="AH2154" s="28">
        <v>98615</v>
      </c>
      <c r="AI2154" s="29">
        <v>0.05</v>
      </c>
      <c r="AJ2154" s="29">
        <v>0.14000000000000001</v>
      </c>
      <c r="AK2154" s="29">
        <v>0.27</v>
      </c>
      <c r="AL2154" s="30">
        <v>22.71</v>
      </c>
      <c r="AM2154" s="30">
        <v>393.44</v>
      </c>
      <c r="AN2154" s="31">
        <v>32.75</v>
      </c>
      <c r="AO2154" s="32">
        <v>45.99</v>
      </c>
      <c r="AP2154" s="32">
        <v>46.07</v>
      </c>
      <c r="AQ2154" s="33">
        <v>0.61</v>
      </c>
      <c r="AR2154" s="34">
        <v>-0.82</v>
      </c>
      <c r="AS2154" s="32">
        <v>-1.53</v>
      </c>
      <c r="AT2154" s="32">
        <v>-1.29</v>
      </c>
      <c r="AU2154" s="24">
        <v>-0.94</v>
      </c>
      <c r="AV2154" s="33">
        <v>1.1200000000000001</v>
      </c>
      <c r="AW2154" s="33">
        <v>0.21</v>
      </c>
      <c r="AX2154" s="47"/>
    </row>
    <row r="2155" spans="1:50" x14ac:dyDescent="0.25">
      <c r="A2155" s="50">
        <v>2154</v>
      </c>
      <c r="B2155" s="23" t="s">
        <v>4728</v>
      </c>
      <c r="C2155" s="24" t="s">
        <v>4729</v>
      </c>
      <c r="D2155" s="24" t="s">
        <v>350</v>
      </c>
      <c r="E2155" s="25">
        <v>91105</v>
      </c>
      <c r="F2155" s="24" t="s">
        <v>350</v>
      </c>
      <c r="G2155" s="24" t="s">
        <v>220</v>
      </c>
      <c r="H2155" s="24" t="s">
        <v>81</v>
      </c>
      <c r="I2155" s="26">
        <v>5</v>
      </c>
      <c r="J2155" s="26">
        <f t="shared" si="108"/>
        <v>9</v>
      </c>
      <c r="K2155" s="24" t="s">
        <v>61</v>
      </c>
      <c r="L2155" s="27">
        <v>42423</v>
      </c>
      <c r="M2155" s="28">
        <v>171496</v>
      </c>
      <c r="N2155" s="28">
        <v>171496</v>
      </c>
      <c r="O2155" s="28">
        <v>0</v>
      </c>
      <c r="P2155" s="28">
        <v>819</v>
      </c>
      <c r="Q2155" s="28">
        <v>819</v>
      </c>
      <c r="R2155" s="28">
        <v>-2435</v>
      </c>
      <c r="S2155" s="28">
        <v>-2435</v>
      </c>
      <c r="T2155" s="28">
        <v>-1616</v>
      </c>
      <c r="U2155" s="28">
        <v>1776</v>
      </c>
      <c r="V2155" s="28">
        <v>-1616</v>
      </c>
      <c r="W2155" s="28">
        <v>-4059.16</v>
      </c>
      <c r="X2155" s="28">
        <v>69411</v>
      </c>
      <c r="Y2155" s="28">
        <v>19523</v>
      </c>
      <c r="Z2155" s="28">
        <v>22032</v>
      </c>
      <c r="AA2155" s="28">
        <v>27219</v>
      </c>
      <c r="AB2155" s="28">
        <v>24189</v>
      </c>
      <c r="AC2155" s="28">
        <v>100020</v>
      </c>
      <c r="AD2155" s="28">
        <v>5000</v>
      </c>
      <c r="AE2155" s="28">
        <v>36111</v>
      </c>
      <c r="AF2155" s="28">
        <v>21973</v>
      </c>
      <c r="AG2155" s="28">
        <v>51953</v>
      </c>
      <c r="AH2155" s="28">
        <v>2065</v>
      </c>
      <c r="AI2155" s="29">
        <v>0.3</v>
      </c>
      <c r="AJ2155" s="29">
        <v>1.01</v>
      </c>
      <c r="AK2155" s="29">
        <v>1.01</v>
      </c>
      <c r="AL2155" s="30">
        <v>20.84</v>
      </c>
      <c r="AM2155" s="30">
        <v>33.24</v>
      </c>
      <c r="AN2155" s="31">
        <v>0</v>
      </c>
      <c r="AO2155" s="32">
        <v>38.86</v>
      </c>
      <c r="AP2155" s="32">
        <v>38.99</v>
      </c>
      <c r="AQ2155" s="33">
        <v>1</v>
      </c>
      <c r="AR2155" s="34">
        <v>-6.74</v>
      </c>
      <c r="AS2155" s="32">
        <v>-11.05</v>
      </c>
      <c r="AT2155" s="32">
        <v>-1.42</v>
      </c>
      <c r="AU2155" s="24">
        <v>-11.08</v>
      </c>
      <c r="AV2155" s="33">
        <v>18.600000000000001</v>
      </c>
      <c r="AW2155" s="33">
        <v>0.9</v>
      </c>
      <c r="AX2155" s="47"/>
    </row>
    <row r="2156" spans="1:50" x14ac:dyDescent="0.25">
      <c r="A2156" s="50">
        <v>2155</v>
      </c>
      <c r="B2156" s="23" t="s">
        <v>4730</v>
      </c>
      <c r="C2156" s="24" t="s">
        <v>4731</v>
      </c>
      <c r="D2156" s="24" t="s">
        <v>1764</v>
      </c>
      <c r="E2156" s="25">
        <v>84102</v>
      </c>
      <c r="F2156" s="24" t="s">
        <v>223</v>
      </c>
      <c r="G2156" s="24" t="s">
        <v>59</v>
      </c>
      <c r="H2156" s="24" t="s">
        <v>81</v>
      </c>
      <c r="I2156" s="26">
        <v>3</v>
      </c>
      <c r="J2156" s="26">
        <f t="shared" si="108"/>
        <v>4</v>
      </c>
      <c r="K2156" s="24" t="s">
        <v>61</v>
      </c>
      <c r="L2156" s="27">
        <v>43617</v>
      </c>
      <c r="M2156" s="28">
        <v>171421</v>
      </c>
      <c r="N2156" s="28">
        <v>171421</v>
      </c>
      <c r="O2156" s="28">
        <v>0</v>
      </c>
      <c r="P2156" s="28">
        <v>0</v>
      </c>
      <c r="Q2156" s="28">
        <v>0</v>
      </c>
      <c r="R2156" s="28">
        <v>9</v>
      </c>
      <c r="S2156" s="28">
        <v>9</v>
      </c>
      <c r="T2156" s="28">
        <v>9</v>
      </c>
      <c r="U2156" s="28">
        <v>9</v>
      </c>
      <c r="V2156" s="28">
        <v>9</v>
      </c>
      <c r="W2156" s="28">
        <v>-994.64</v>
      </c>
      <c r="X2156" s="28">
        <v>99889</v>
      </c>
      <c r="Y2156" s="28">
        <v>40319</v>
      </c>
      <c r="Z2156" s="28">
        <v>5448</v>
      </c>
      <c r="AA2156" s="28">
        <v>39345</v>
      </c>
      <c r="AB2156" s="28">
        <v>0</v>
      </c>
      <c r="AC2156" s="28">
        <v>71532</v>
      </c>
      <c r="AD2156" s="28">
        <v>5000</v>
      </c>
      <c r="AE2156" s="28">
        <v>16874</v>
      </c>
      <c r="AF2156" s="28">
        <v>0</v>
      </c>
      <c r="AG2156" s="28">
        <v>59570</v>
      </c>
      <c r="AH2156" s="28">
        <v>0</v>
      </c>
      <c r="AI2156" s="29">
        <v>1.38</v>
      </c>
      <c r="AJ2156" s="29">
        <v>1.38</v>
      </c>
      <c r="AK2156" s="29">
        <v>1.48</v>
      </c>
      <c r="AL2156" s="30">
        <v>0</v>
      </c>
      <c r="AM2156" s="30">
        <v>31.38</v>
      </c>
      <c r="AN2156" s="31">
        <v>2.2400000000000002</v>
      </c>
      <c r="AO2156" s="32">
        <v>67.709999999999994</v>
      </c>
      <c r="AP2156" s="32">
        <v>67.709999999999994</v>
      </c>
      <c r="AQ2156" s="33">
        <v>0</v>
      </c>
      <c r="AR2156" s="34">
        <v>0.05</v>
      </c>
      <c r="AS2156" s="32">
        <v>0.17</v>
      </c>
      <c r="AT2156" s="32">
        <v>0.01</v>
      </c>
      <c r="AU2156" s="24">
        <v>0</v>
      </c>
      <c r="AV2156" s="33">
        <v>23.65</v>
      </c>
      <c r="AW2156" s="33">
        <v>1.94</v>
      </c>
      <c r="AX2156" s="47"/>
    </row>
    <row r="2157" spans="1:50" x14ac:dyDescent="0.25">
      <c r="A2157" s="50">
        <v>2156</v>
      </c>
      <c r="B2157" s="23" t="s">
        <v>4732</v>
      </c>
      <c r="C2157" s="24" t="s">
        <v>4733</v>
      </c>
      <c r="D2157" s="24" t="s">
        <v>4734</v>
      </c>
      <c r="E2157" s="25">
        <v>93004</v>
      </c>
      <c r="F2157" s="24" t="s">
        <v>274</v>
      </c>
      <c r="G2157" s="24" t="s">
        <v>90</v>
      </c>
      <c r="H2157" s="24" t="s">
        <v>66</v>
      </c>
      <c r="I2157" s="26">
        <v>3</v>
      </c>
      <c r="J2157" s="26">
        <f t="shared" si="108"/>
        <v>4</v>
      </c>
      <c r="K2157" s="24" t="s">
        <v>61</v>
      </c>
      <c r="L2157" s="27">
        <v>43613</v>
      </c>
      <c r="M2157" s="28">
        <v>171241</v>
      </c>
      <c r="N2157" s="28">
        <v>171241</v>
      </c>
      <c r="O2157" s="28">
        <v>0</v>
      </c>
      <c r="P2157" s="28">
        <v>0</v>
      </c>
      <c r="Q2157" s="28">
        <v>0</v>
      </c>
      <c r="R2157" s="28">
        <v>-24470</v>
      </c>
      <c r="S2157" s="28">
        <v>-24470</v>
      </c>
      <c r="T2157" s="28">
        <v>-24470</v>
      </c>
      <c r="U2157" s="28">
        <v>-22750</v>
      </c>
      <c r="V2157" s="28">
        <v>-24470</v>
      </c>
      <c r="W2157" s="28">
        <v>-19419.240000000002</v>
      </c>
      <c r="X2157" s="28">
        <v>0</v>
      </c>
      <c r="Y2157" s="28">
        <v>25828</v>
      </c>
      <c r="Z2157" s="28">
        <v>-25816</v>
      </c>
      <c r="AA2157" s="28">
        <v>51116</v>
      </c>
      <c r="AB2157" s="28">
        <v>107158</v>
      </c>
      <c r="AC2157" s="28">
        <v>0</v>
      </c>
      <c r="AD2157" s="28">
        <v>5000</v>
      </c>
      <c r="AE2157" s="28">
        <v>34805</v>
      </c>
      <c r="AF2157" s="28">
        <v>14587</v>
      </c>
      <c r="AG2157" s="28">
        <v>145413</v>
      </c>
      <c r="AH2157" s="28">
        <v>171241</v>
      </c>
      <c r="AI2157" s="29">
        <v>0.18</v>
      </c>
      <c r="AJ2157" s="29">
        <v>0.27</v>
      </c>
      <c r="AK2157" s="29">
        <v>0.33</v>
      </c>
      <c r="AL2157" s="30">
        <v>11.44</v>
      </c>
      <c r="AM2157" s="30">
        <v>146.9</v>
      </c>
      <c r="AN2157" s="31">
        <v>8.24</v>
      </c>
      <c r="AO2157" s="32">
        <v>170.49</v>
      </c>
      <c r="AP2157" s="32">
        <v>174.17</v>
      </c>
      <c r="AQ2157" s="33">
        <v>-1.77</v>
      </c>
      <c r="AR2157" s="34">
        <v>-70.31</v>
      </c>
      <c r="AS2157" s="32">
        <v>-94.79</v>
      </c>
      <c r="AT2157" s="32">
        <v>-14.29</v>
      </c>
      <c r="AU2157" s="24">
        <v>-167.75</v>
      </c>
      <c r="AV2157" s="33">
        <v>-7.16</v>
      </c>
      <c r="AW2157" s="33">
        <v>0.92</v>
      </c>
      <c r="AX2157" s="47"/>
    </row>
    <row r="2158" spans="1:50" x14ac:dyDescent="0.25">
      <c r="A2158" s="50">
        <v>2157</v>
      </c>
      <c r="B2158" s="23" t="s">
        <v>4735</v>
      </c>
      <c r="C2158" s="24" t="s">
        <v>4736</v>
      </c>
      <c r="D2158" s="24" t="s">
        <v>4737</v>
      </c>
      <c r="E2158" s="25" t="s">
        <v>4738</v>
      </c>
      <c r="F2158" s="24" t="s">
        <v>150</v>
      </c>
      <c r="G2158" s="24" t="s">
        <v>52</v>
      </c>
      <c r="H2158" s="24" t="s">
        <v>66</v>
      </c>
      <c r="I2158" s="26">
        <v>5</v>
      </c>
      <c r="J2158" s="26">
        <f t="shared" si="108"/>
        <v>9</v>
      </c>
      <c r="K2158" s="24" t="s">
        <v>61</v>
      </c>
      <c r="L2158" s="27">
        <v>41564</v>
      </c>
      <c r="M2158" s="28">
        <v>171192</v>
      </c>
      <c r="N2158" s="28">
        <v>171192</v>
      </c>
      <c r="O2158" s="28">
        <v>0</v>
      </c>
      <c r="P2158" s="28">
        <v>0</v>
      </c>
      <c r="Q2158" s="28">
        <v>0</v>
      </c>
      <c r="R2158" s="28">
        <v>-579</v>
      </c>
      <c r="S2158" s="28">
        <v>-579</v>
      </c>
      <c r="T2158" s="28">
        <v>-579</v>
      </c>
      <c r="U2158" s="28">
        <v>-579</v>
      </c>
      <c r="V2158" s="28">
        <v>-579</v>
      </c>
      <c r="W2158" s="28">
        <v>-2232.7399999999998</v>
      </c>
      <c r="X2158" s="28">
        <v>-291</v>
      </c>
      <c r="Y2158" s="28">
        <v>66546</v>
      </c>
      <c r="Z2158" s="28">
        <v>12525</v>
      </c>
      <c r="AA2158" s="28">
        <v>67125</v>
      </c>
      <c r="AB2158" s="28">
        <v>102990</v>
      </c>
      <c r="AC2158" s="28">
        <v>291</v>
      </c>
      <c r="AD2158" s="28">
        <v>5000</v>
      </c>
      <c r="AE2158" s="28">
        <v>25451</v>
      </c>
      <c r="AF2158" s="28">
        <v>0</v>
      </c>
      <c r="AG2158" s="28">
        <v>104355</v>
      </c>
      <c r="AH2158" s="28">
        <v>171192</v>
      </c>
      <c r="AI2158" s="29">
        <v>0.03</v>
      </c>
      <c r="AJ2158" s="29">
        <v>0.19</v>
      </c>
      <c r="AK2158" s="29">
        <v>1.97</v>
      </c>
      <c r="AL2158" s="30">
        <v>4.24</v>
      </c>
      <c r="AM2158" s="30">
        <v>44.47</v>
      </c>
      <c r="AN2158" s="31">
        <v>48.37</v>
      </c>
      <c r="AO2158" s="32">
        <v>50.79</v>
      </c>
      <c r="AP2158" s="32">
        <v>50.79</v>
      </c>
      <c r="AQ2158" s="33">
        <v>0</v>
      </c>
      <c r="AR2158" s="34">
        <v>-2.27</v>
      </c>
      <c r="AS2158" s="32">
        <v>-4.62</v>
      </c>
      <c r="AT2158" s="32">
        <v>-0.34</v>
      </c>
      <c r="AU2158" s="24">
        <v>0</v>
      </c>
      <c r="AV2158" s="33">
        <v>0.63</v>
      </c>
      <c r="AW2158" s="33">
        <v>1.4</v>
      </c>
      <c r="AX2158" s="47"/>
    </row>
    <row r="2159" spans="1:50" x14ac:dyDescent="0.25">
      <c r="A2159" s="50">
        <v>2158</v>
      </c>
      <c r="B2159" s="23" t="s">
        <v>4739</v>
      </c>
      <c r="C2159" s="24" t="s">
        <v>4740</v>
      </c>
      <c r="D2159" s="24" t="s">
        <v>84</v>
      </c>
      <c r="E2159" s="25">
        <v>83104</v>
      </c>
      <c r="F2159" s="24" t="s">
        <v>80</v>
      </c>
      <c r="G2159" s="24" t="s">
        <v>59</v>
      </c>
      <c r="H2159" s="24" t="s">
        <v>104</v>
      </c>
      <c r="I2159" s="26">
        <v>5</v>
      </c>
      <c r="J2159" s="26">
        <f t="shared" si="108"/>
        <v>9</v>
      </c>
      <c r="K2159" s="24" t="s">
        <v>61</v>
      </c>
      <c r="L2159" s="27">
        <v>40669</v>
      </c>
      <c r="M2159" s="28">
        <v>171080</v>
      </c>
      <c r="N2159" s="28">
        <v>171080</v>
      </c>
      <c r="O2159" s="28">
        <v>0</v>
      </c>
      <c r="P2159" s="28">
        <v>0</v>
      </c>
      <c r="Q2159" s="28">
        <v>0</v>
      </c>
      <c r="R2159" s="28">
        <v>-53002</v>
      </c>
      <c r="S2159" s="28">
        <v>-53002</v>
      </c>
      <c r="T2159" s="28">
        <v>-52118</v>
      </c>
      <c r="U2159" s="28">
        <v>-35716</v>
      </c>
      <c r="V2159" s="28">
        <v>-53002</v>
      </c>
      <c r="W2159" s="28">
        <v>-50953.14</v>
      </c>
      <c r="X2159" s="28">
        <v>14240</v>
      </c>
      <c r="Y2159" s="28">
        <v>21954</v>
      </c>
      <c r="Z2159" s="28">
        <v>-106813</v>
      </c>
      <c r="AA2159" s="28">
        <v>64498</v>
      </c>
      <c r="AB2159" s="28">
        <v>118988</v>
      </c>
      <c r="AC2159" s="28">
        <v>10105</v>
      </c>
      <c r="AD2159" s="28">
        <v>5000</v>
      </c>
      <c r="AE2159" s="28">
        <v>391688</v>
      </c>
      <c r="AF2159" s="28">
        <v>13501</v>
      </c>
      <c r="AG2159" s="28">
        <v>177721</v>
      </c>
      <c r="AH2159" s="28">
        <v>185435</v>
      </c>
      <c r="AI2159" s="29">
        <v>0.02</v>
      </c>
      <c r="AJ2159" s="29">
        <v>0.02</v>
      </c>
      <c r="AK2159" s="29">
        <v>0.75</v>
      </c>
      <c r="AL2159" s="30">
        <v>0</v>
      </c>
      <c r="AM2159" s="30">
        <v>954.4</v>
      </c>
      <c r="AN2159" s="31">
        <v>765.14</v>
      </c>
      <c r="AO2159" s="32">
        <v>127.13</v>
      </c>
      <c r="AP2159" s="32">
        <v>127.27</v>
      </c>
      <c r="AQ2159" s="33">
        <v>-7.91</v>
      </c>
      <c r="AR2159" s="34">
        <v>-13.53</v>
      </c>
      <c r="AS2159" s="32">
        <v>-49.62</v>
      </c>
      <c r="AT2159" s="32">
        <v>-30.98</v>
      </c>
      <c r="AU2159" s="24">
        <v>-392.58</v>
      </c>
      <c r="AV2159" s="33">
        <v>-2.04</v>
      </c>
      <c r="AW2159" s="33">
        <v>0.34</v>
      </c>
      <c r="AX2159" s="47"/>
    </row>
    <row r="2160" spans="1:50" x14ac:dyDescent="0.25">
      <c r="A2160" s="50">
        <v>2159</v>
      </c>
      <c r="B2160" s="23" t="s">
        <v>4741</v>
      </c>
      <c r="C2160" s="24">
        <v>119</v>
      </c>
      <c r="D2160" s="24" t="s">
        <v>4742</v>
      </c>
      <c r="E2160" s="25" t="s">
        <v>4743</v>
      </c>
      <c r="F2160" s="24" t="s">
        <v>127</v>
      </c>
      <c r="G2160" s="24" t="s">
        <v>76</v>
      </c>
      <c r="H2160" s="24" t="s">
        <v>316</v>
      </c>
      <c r="I2160" s="26">
        <v>3</v>
      </c>
      <c r="J2160" s="26">
        <f t="shared" si="108"/>
        <v>4</v>
      </c>
      <c r="K2160" s="24" t="s">
        <v>61</v>
      </c>
      <c r="L2160" s="27">
        <v>35956</v>
      </c>
      <c r="M2160" s="28">
        <v>171034</v>
      </c>
      <c r="N2160" s="28">
        <v>171034</v>
      </c>
      <c r="O2160" s="28">
        <v>0</v>
      </c>
      <c r="P2160" s="28">
        <v>0</v>
      </c>
      <c r="Q2160" s="28">
        <v>0</v>
      </c>
      <c r="R2160" s="28">
        <v>-16851</v>
      </c>
      <c r="S2160" s="28">
        <v>-16851</v>
      </c>
      <c r="T2160" s="28">
        <v>-12771</v>
      </c>
      <c r="U2160" s="28">
        <v>-9210</v>
      </c>
      <c r="V2160" s="28">
        <v>-16851</v>
      </c>
      <c r="W2160" s="28">
        <v>-20753.240000000002</v>
      </c>
      <c r="X2160" s="28">
        <v>29172</v>
      </c>
      <c r="Y2160" s="28">
        <v>52879</v>
      </c>
      <c r="Z2160" s="28">
        <v>37094</v>
      </c>
      <c r="AA2160" s="28">
        <v>59880</v>
      </c>
      <c r="AB2160" s="28">
        <v>36293</v>
      </c>
      <c r="AC2160" s="28">
        <v>71132</v>
      </c>
      <c r="AD2160" s="28">
        <v>9363</v>
      </c>
      <c r="AE2160" s="28">
        <v>207770</v>
      </c>
      <c r="AF2160" s="28">
        <v>105433</v>
      </c>
      <c r="AG2160" s="28">
        <v>47023</v>
      </c>
      <c r="AH2160" s="28">
        <v>70730</v>
      </c>
      <c r="AI2160" s="29">
        <v>0</v>
      </c>
      <c r="AJ2160" s="29">
        <v>0.13</v>
      </c>
      <c r="AK2160" s="29">
        <v>0.6</v>
      </c>
      <c r="AL2160" s="30">
        <v>43.98</v>
      </c>
      <c r="AM2160" s="30">
        <v>511.58</v>
      </c>
      <c r="AN2160" s="31">
        <v>168.53</v>
      </c>
      <c r="AO2160" s="32">
        <v>80.81</v>
      </c>
      <c r="AP2160" s="32">
        <v>82.15</v>
      </c>
      <c r="AQ2160" s="33">
        <v>0.35</v>
      </c>
      <c r="AR2160" s="34">
        <v>-8.11</v>
      </c>
      <c r="AS2160" s="32">
        <v>-45.43</v>
      </c>
      <c r="AT2160" s="32">
        <v>-9.85</v>
      </c>
      <c r="AU2160" s="24">
        <v>-15.98</v>
      </c>
      <c r="AV2160" s="33">
        <v>-7.0000000000000007E-2</v>
      </c>
      <c r="AW2160" s="33">
        <v>0.3</v>
      </c>
      <c r="AX2160" s="47"/>
    </row>
    <row r="2161" spans="1:50" x14ac:dyDescent="0.25">
      <c r="A2161" s="50">
        <v>2160</v>
      </c>
      <c r="B2161" s="23" t="s">
        <v>4744</v>
      </c>
      <c r="C2161" s="24" t="s">
        <v>4745</v>
      </c>
      <c r="D2161" s="24" t="s">
        <v>84</v>
      </c>
      <c r="E2161" s="25">
        <v>81101</v>
      </c>
      <c r="F2161" s="24" t="s">
        <v>70</v>
      </c>
      <c r="G2161" s="24" t="s">
        <v>59</v>
      </c>
      <c r="H2161" s="24" t="s">
        <v>53</v>
      </c>
      <c r="I2161" s="26">
        <v>5</v>
      </c>
      <c r="J2161" s="26">
        <f t="shared" si="108"/>
        <v>9</v>
      </c>
      <c r="K2161" s="24" t="s">
        <v>61</v>
      </c>
      <c r="L2161" s="27">
        <v>39828</v>
      </c>
      <c r="M2161" s="28">
        <v>171026</v>
      </c>
      <c r="N2161" s="28">
        <v>171026</v>
      </c>
      <c r="O2161" s="28">
        <v>0</v>
      </c>
      <c r="P2161" s="28">
        <v>0</v>
      </c>
      <c r="Q2161" s="28">
        <v>0</v>
      </c>
      <c r="R2161" s="28">
        <v>-22794</v>
      </c>
      <c r="S2161" s="28">
        <v>-22794</v>
      </c>
      <c r="T2161" s="28">
        <v>-22794</v>
      </c>
      <c r="U2161" s="28">
        <v>23393</v>
      </c>
      <c r="V2161" s="28">
        <v>-22794</v>
      </c>
      <c r="W2161" s="28">
        <v>-86864.18</v>
      </c>
      <c r="X2161" s="28">
        <v>0</v>
      </c>
      <c r="Y2161" s="28">
        <v>60145</v>
      </c>
      <c r="Z2161" s="28">
        <v>669971</v>
      </c>
      <c r="AA2161" s="28">
        <v>48073</v>
      </c>
      <c r="AB2161" s="28">
        <v>61039</v>
      </c>
      <c r="AC2161" s="28">
        <v>0</v>
      </c>
      <c r="AD2161" s="28">
        <v>5000</v>
      </c>
      <c r="AE2161" s="28">
        <v>710768</v>
      </c>
      <c r="AF2161" s="28">
        <v>660144</v>
      </c>
      <c r="AG2161" s="28">
        <v>110881</v>
      </c>
      <c r="AH2161" s="28">
        <v>171026</v>
      </c>
      <c r="AI2161" s="29">
        <v>1.1499999999999999</v>
      </c>
      <c r="AJ2161" s="29">
        <v>1.4</v>
      </c>
      <c r="AK2161" s="29">
        <v>1.43</v>
      </c>
      <c r="AL2161" s="30">
        <v>18.27</v>
      </c>
      <c r="AM2161" s="30">
        <v>115.04</v>
      </c>
      <c r="AN2161" s="31">
        <v>2.44</v>
      </c>
      <c r="AO2161" s="32">
        <v>4.99</v>
      </c>
      <c r="AP2161" s="32">
        <v>5.74</v>
      </c>
      <c r="AQ2161" s="33">
        <v>1.01</v>
      </c>
      <c r="AR2161" s="34">
        <v>-3.21</v>
      </c>
      <c r="AS2161" s="32">
        <v>-3.4</v>
      </c>
      <c r="AT2161" s="32">
        <v>-13.33</v>
      </c>
      <c r="AU2161" s="24">
        <v>-3.45</v>
      </c>
      <c r="AV2161" s="33">
        <v>2.13</v>
      </c>
      <c r="AW2161" s="33">
        <v>-0.13</v>
      </c>
      <c r="AX2161" s="47"/>
    </row>
    <row r="2162" spans="1:50" x14ac:dyDescent="0.25">
      <c r="A2162" s="50">
        <v>2161</v>
      </c>
      <c r="B2162" s="23" t="s">
        <v>4746</v>
      </c>
      <c r="C2162" s="24" t="s">
        <v>3234</v>
      </c>
      <c r="D2162" s="24" t="s">
        <v>84</v>
      </c>
      <c r="E2162" s="25">
        <v>82101</v>
      </c>
      <c r="F2162" s="24" t="s">
        <v>58</v>
      </c>
      <c r="G2162" s="24" t="s">
        <v>59</v>
      </c>
      <c r="H2162" s="24" t="s">
        <v>81</v>
      </c>
      <c r="I2162" s="26">
        <v>10</v>
      </c>
      <c r="J2162" s="26">
        <f t="shared" si="108"/>
        <v>24</v>
      </c>
      <c r="K2162" s="24" t="s">
        <v>61</v>
      </c>
      <c r="L2162" s="27">
        <v>40092</v>
      </c>
      <c r="M2162" s="28">
        <v>170975</v>
      </c>
      <c r="N2162" s="28">
        <v>170975</v>
      </c>
      <c r="O2162" s="28">
        <v>0</v>
      </c>
      <c r="P2162" s="28">
        <v>0</v>
      </c>
      <c r="Q2162" s="28">
        <v>0</v>
      </c>
      <c r="R2162" s="28">
        <v>-83487</v>
      </c>
      <c r="S2162" s="28">
        <v>-83487</v>
      </c>
      <c r="T2162" s="28">
        <v>-82060</v>
      </c>
      <c r="U2162" s="28">
        <v>-74221</v>
      </c>
      <c r="V2162" s="28">
        <v>-83487</v>
      </c>
      <c r="W2162" s="28">
        <v>-64384.36</v>
      </c>
      <c r="X2162" s="28">
        <v>0</v>
      </c>
      <c r="Y2162" s="28">
        <v>1262</v>
      </c>
      <c r="Z2162" s="28">
        <v>-41934</v>
      </c>
      <c r="AA2162" s="28">
        <v>99834</v>
      </c>
      <c r="AB2162" s="28">
        <v>147176</v>
      </c>
      <c r="AC2162" s="28">
        <v>0</v>
      </c>
      <c r="AD2162" s="28">
        <v>5000</v>
      </c>
      <c r="AE2162" s="28">
        <v>31310</v>
      </c>
      <c r="AF2162" s="28">
        <v>20464</v>
      </c>
      <c r="AG2162" s="28">
        <v>172533</v>
      </c>
      <c r="AH2162" s="28">
        <v>173795</v>
      </c>
      <c r="AI2162" s="29">
        <v>0.09</v>
      </c>
      <c r="AJ2162" s="29">
        <v>0.2</v>
      </c>
      <c r="AK2162" s="29">
        <v>0.2</v>
      </c>
      <c r="AL2162" s="30">
        <v>12.77</v>
      </c>
      <c r="AM2162" s="30">
        <v>111.88</v>
      </c>
      <c r="AN2162" s="31">
        <v>0</v>
      </c>
      <c r="AO2162" s="32">
        <v>171.25</v>
      </c>
      <c r="AP2162" s="32">
        <v>233.93</v>
      </c>
      <c r="AQ2162" s="33">
        <v>-2.0499999999999998</v>
      </c>
      <c r="AR2162" s="34">
        <v>-266.64999999999998</v>
      </c>
      <c r="AS2162" s="32">
        <v>-199.09</v>
      </c>
      <c r="AT2162" s="32">
        <v>-48.83</v>
      </c>
      <c r="AU2162" s="24">
        <v>-407.97</v>
      </c>
      <c r="AV2162" s="33">
        <v>-28.37</v>
      </c>
      <c r="AW2162" s="33">
        <v>0.38</v>
      </c>
      <c r="AX2162" s="47"/>
    </row>
    <row r="2163" spans="1:50" x14ac:dyDescent="0.25">
      <c r="A2163" s="50">
        <v>2162</v>
      </c>
      <c r="B2163" s="23" t="s">
        <v>4747</v>
      </c>
      <c r="C2163" s="24" t="s">
        <v>4748</v>
      </c>
      <c r="D2163" s="24" t="s">
        <v>89</v>
      </c>
      <c r="E2163" s="25">
        <v>91701</v>
      </c>
      <c r="F2163" s="24" t="s">
        <v>89</v>
      </c>
      <c r="G2163" s="24" t="s">
        <v>90</v>
      </c>
      <c r="H2163" s="24" t="s">
        <v>81</v>
      </c>
      <c r="I2163" s="26">
        <v>2</v>
      </c>
      <c r="J2163" s="26">
        <f t="shared" si="108"/>
        <v>2</v>
      </c>
      <c r="K2163" s="24" t="s">
        <v>61</v>
      </c>
      <c r="L2163" s="27">
        <v>41291</v>
      </c>
      <c r="M2163" s="28">
        <v>170943</v>
      </c>
      <c r="N2163" s="28">
        <v>170943</v>
      </c>
      <c r="O2163" s="28">
        <v>0</v>
      </c>
      <c r="P2163" s="28">
        <v>302</v>
      </c>
      <c r="Q2163" s="28">
        <v>302</v>
      </c>
      <c r="R2163" s="28">
        <v>999</v>
      </c>
      <c r="S2163" s="28">
        <v>999</v>
      </c>
      <c r="T2163" s="28">
        <v>1301</v>
      </c>
      <c r="U2163" s="28">
        <v>1301</v>
      </c>
      <c r="V2163" s="28">
        <v>1301</v>
      </c>
      <c r="W2163" s="28">
        <v>-2666.5</v>
      </c>
      <c r="X2163" s="28">
        <v>24916</v>
      </c>
      <c r="Y2163" s="28">
        <v>301</v>
      </c>
      <c r="Z2163" s="28">
        <v>32149</v>
      </c>
      <c r="AA2163" s="28">
        <v>0</v>
      </c>
      <c r="AB2163" s="28">
        <v>51515</v>
      </c>
      <c r="AC2163" s="28">
        <v>84000</v>
      </c>
      <c r="AD2163" s="28">
        <v>15000</v>
      </c>
      <c r="AE2163" s="28">
        <v>44459</v>
      </c>
      <c r="AF2163" s="28">
        <v>0</v>
      </c>
      <c r="AG2163" s="28">
        <v>86642</v>
      </c>
      <c r="AH2163" s="28">
        <v>62027</v>
      </c>
      <c r="AI2163" s="29">
        <v>2.87</v>
      </c>
      <c r="AJ2163" s="29">
        <v>3.61</v>
      </c>
      <c r="AK2163" s="29">
        <v>3.61</v>
      </c>
      <c r="AL2163" s="30">
        <v>19.18</v>
      </c>
      <c r="AM2163" s="30">
        <v>25.97</v>
      </c>
      <c r="AN2163" s="31">
        <v>0</v>
      </c>
      <c r="AO2163" s="32">
        <v>27.69</v>
      </c>
      <c r="AP2163" s="32">
        <v>27.69</v>
      </c>
      <c r="AQ2163" s="33">
        <v>0</v>
      </c>
      <c r="AR2163" s="34">
        <v>2.25</v>
      </c>
      <c r="AS2163" s="32">
        <v>3.11</v>
      </c>
      <c r="AT2163" s="32">
        <v>0.57999999999999996</v>
      </c>
      <c r="AU2163" s="24">
        <v>0</v>
      </c>
      <c r="AV2163" s="33">
        <v>14.28</v>
      </c>
      <c r="AW2163" s="33">
        <v>1.19</v>
      </c>
      <c r="AX2163" s="47"/>
    </row>
    <row r="2164" spans="1:50" x14ac:dyDescent="0.25">
      <c r="A2164" s="50">
        <v>2163</v>
      </c>
      <c r="B2164" s="23" t="s">
        <v>4749</v>
      </c>
      <c r="C2164" s="24" t="s">
        <v>3972</v>
      </c>
      <c r="D2164" s="24" t="s">
        <v>155</v>
      </c>
      <c r="E2164" s="25">
        <v>81102</v>
      </c>
      <c r="F2164" s="24" t="s">
        <v>70</v>
      </c>
      <c r="G2164" s="24" t="s">
        <v>59</v>
      </c>
      <c r="H2164" s="24" t="s">
        <v>81</v>
      </c>
      <c r="I2164" s="26">
        <v>5</v>
      </c>
      <c r="J2164" s="26">
        <f t="shared" si="108"/>
        <v>9</v>
      </c>
      <c r="K2164" s="24" t="s">
        <v>61</v>
      </c>
      <c r="L2164" s="27">
        <v>41402</v>
      </c>
      <c r="M2164" s="28">
        <v>170781</v>
      </c>
      <c r="N2164" s="28">
        <v>170866</v>
      </c>
      <c r="O2164" s="28">
        <v>85</v>
      </c>
      <c r="P2164" s="28">
        <v>0</v>
      </c>
      <c r="Q2164" s="28">
        <v>0</v>
      </c>
      <c r="R2164" s="28">
        <v>53112</v>
      </c>
      <c r="S2164" s="28">
        <v>53112</v>
      </c>
      <c r="T2164" s="28">
        <v>53112</v>
      </c>
      <c r="U2164" s="28">
        <v>79261</v>
      </c>
      <c r="V2164" s="28">
        <v>53112</v>
      </c>
      <c r="W2164" s="28">
        <v>59600.28</v>
      </c>
      <c r="X2164" s="28">
        <v>0</v>
      </c>
      <c r="Y2164" s="28">
        <v>58751</v>
      </c>
      <c r="Z2164" s="28">
        <v>-442588</v>
      </c>
      <c r="AA2164" s="28">
        <v>72602</v>
      </c>
      <c r="AB2164" s="28">
        <v>52046</v>
      </c>
      <c r="AC2164" s="28">
        <v>0</v>
      </c>
      <c r="AD2164" s="28">
        <v>5000</v>
      </c>
      <c r="AE2164" s="28">
        <v>236115</v>
      </c>
      <c r="AF2164" s="28">
        <v>163843</v>
      </c>
      <c r="AG2164" s="28">
        <v>115510</v>
      </c>
      <c r="AH2164" s="28">
        <v>174261</v>
      </c>
      <c r="AI2164" s="29">
        <v>0.01</v>
      </c>
      <c r="AJ2164" s="29">
        <v>0.06</v>
      </c>
      <c r="AK2164" s="29">
        <v>0.06</v>
      </c>
      <c r="AL2164" s="30">
        <v>74.31</v>
      </c>
      <c r="AM2164" s="30">
        <v>2110.5100000000002</v>
      </c>
      <c r="AN2164" s="31">
        <v>0</v>
      </c>
      <c r="AO2164" s="32">
        <v>286.8</v>
      </c>
      <c r="AP2164" s="32">
        <v>287.45</v>
      </c>
      <c r="AQ2164" s="33">
        <v>-2.7</v>
      </c>
      <c r="AR2164" s="34">
        <v>22.49</v>
      </c>
      <c r="AS2164" s="32">
        <v>-12</v>
      </c>
      <c r="AT2164" s="32">
        <v>31.1</v>
      </c>
      <c r="AU2164" s="24">
        <v>32.42</v>
      </c>
      <c r="AV2164" s="33">
        <v>3.96</v>
      </c>
      <c r="AW2164" s="33">
        <v>0.68</v>
      </c>
      <c r="AX2164" s="47"/>
    </row>
    <row r="2165" spans="1:50" x14ac:dyDescent="0.25">
      <c r="A2165" s="50">
        <v>2164</v>
      </c>
      <c r="B2165" s="23" t="s">
        <v>4750</v>
      </c>
      <c r="C2165" s="24" t="s">
        <v>4751</v>
      </c>
      <c r="D2165" s="24" t="s">
        <v>84</v>
      </c>
      <c r="E2165" s="25">
        <v>81101</v>
      </c>
      <c r="F2165" s="24" t="s">
        <v>70</v>
      </c>
      <c r="G2165" s="24" t="s">
        <v>59</v>
      </c>
      <c r="H2165" s="24" t="s">
        <v>81</v>
      </c>
      <c r="I2165" s="26" t="s">
        <v>60</v>
      </c>
      <c r="J2165" s="26" t="s">
        <v>60</v>
      </c>
      <c r="K2165" s="24" t="s">
        <v>61</v>
      </c>
      <c r="L2165" s="27">
        <v>39322</v>
      </c>
      <c r="M2165" s="28">
        <v>170839</v>
      </c>
      <c r="N2165" s="28">
        <v>170839</v>
      </c>
      <c r="O2165" s="28">
        <v>0</v>
      </c>
      <c r="P2165" s="28">
        <v>0</v>
      </c>
      <c r="Q2165" s="28">
        <v>0</v>
      </c>
      <c r="R2165" s="28">
        <v>-1293</v>
      </c>
      <c r="S2165" s="28">
        <v>-1293</v>
      </c>
      <c r="T2165" s="28">
        <v>-1293</v>
      </c>
      <c r="U2165" s="28">
        <v>-1293</v>
      </c>
      <c r="V2165" s="28">
        <v>-1293</v>
      </c>
      <c r="W2165" s="28">
        <v>-4105.1400000000003</v>
      </c>
      <c r="X2165" s="28">
        <v>93354</v>
      </c>
      <c r="Y2165" s="28">
        <v>41166</v>
      </c>
      <c r="Z2165" s="28">
        <v>6933</v>
      </c>
      <c r="AA2165" s="28">
        <v>41401</v>
      </c>
      <c r="AB2165" s="28">
        <v>18456</v>
      </c>
      <c r="AC2165" s="28">
        <v>77485</v>
      </c>
      <c r="AD2165" s="28">
        <v>6640</v>
      </c>
      <c r="AE2165" s="28">
        <v>66609</v>
      </c>
      <c r="AF2165" s="28">
        <v>0</v>
      </c>
      <c r="AG2165" s="28">
        <v>52188</v>
      </c>
      <c r="AH2165" s="28">
        <v>0</v>
      </c>
      <c r="AI2165" s="29">
        <v>1.01</v>
      </c>
      <c r="AJ2165" s="29">
        <v>1.04</v>
      </c>
      <c r="AK2165" s="29">
        <v>1.1200000000000001</v>
      </c>
      <c r="AL2165" s="30">
        <v>3.55</v>
      </c>
      <c r="AM2165" s="30">
        <v>164.49</v>
      </c>
      <c r="AN2165" s="31">
        <v>10.34</v>
      </c>
      <c r="AO2165" s="32">
        <v>89.31</v>
      </c>
      <c r="AP2165" s="32">
        <v>89.23</v>
      </c>
      <c r="AQ2165" s="33">
        <v>0</v>
      </c>
      <c r="AR2165" s="34">
        <v>-1.94</v>
      </c>
      <c r="AS2165" s="32">
        <v>-18.649999999999999</v>
      </c>
      <c r="AT2165" s="32">
        <v>-0.76</v>
      </c>
      <c r="AU2165" s="24">
        <v>0</v>
      </c>
      <c r="AV2165" s="33">
        <v>4.43</v>
      </c>
      <c r="AW2165" s="33">
        <v>0.7</v>
      </c>
      <c r="AX2165" s="47"/>
    </row>
    <row r="2166" spans="1:50" x14ac:dyDescent="0.25">
      <c r="A2166" s="50">
        <v>2165</v>
      </c>
      <c r="B2166" s="23" t="s">
        <v>4752</v>
      </c>
      <c r="C2166" s="24">
        <v>22</v>
      </c>
      <c r="D2166" s="24" t="s">
        <v>4753</v>
      </c>
      <c r="E2166" s="25">
        <v>92201</v>
      </c>
      <c r="F2166" s="24" t="s">
        <v>448</v>
      </c>
      <c r="G2166" s="24" t="s">
        <v>90</v>
      </c>
      <c r="H2166" s="24" t="s">
        <v>104</v>
      </c>
      <c r="I2166" s="26" t="s">
        <v>60</v>
      </c>
      <c r="J2166" s="26" t="s">
        <v>60</v>
      </c>
      <c r="K2166" s="24" t="s">
        <v>61</v>
      </c>
      <c r="L2166" s="27">
        <v>38864</v>
      </c>
      <c r="M2166" s="28">
        <v>170797</v>
      </c>
      <c r="N2166" s="28">
        <v>170802</v>
      </c>
      <c r="O2166" s="28">
        <v>5</v>
      </c>
      <c r="P2166" s="28">
        <v>0</v>
      </c>
      <c r="Q2166" s="28">
        <v>0</v>
      </c>
      <c r="R2166" s="28">
        <v>-11593</v>
      </c>
      <c r="S2166" s="28">
        <v>-11593</v>
      </c>
      <c r="T2166" s="28">
        <v>-8556</v>
      </c>
      <c r="U2166" s="28">
        <v>8969</v>
      </c>
      <c r="V2166" s="28">
        <v>-11593</v>
      </c>
      <c r="W2166" s="28">
        <v>-8719.18</v>
      </c>
      <c r="X2166" s="28">
        <v>0</v>
      </c>
      <c r="Y2166" s="28">
        <v>51332</v>
      </c>
      <c r="Z2166" s="28">
        <v>-11649</v>
      </c>
      <c r="AA2166" s="28">
        <v>27457</v>
      </c>
      <c r="AB2166" s="28">
        <v>49187</v>
      </c>
      <c r="AC2166" s="28">
        <v>0</v>
      </c>
      <c r="AD2166" s="28">
        <v>3320</v>
      </c>
      <c r="AE2166" s="28">
        <v>64333</v>
      </c>
      <c r="AF2166" s="28">
        <v>52571</v>
      </c>
      <c r="AG2166" s="28">
        <v>119465</v>
      </c>
      <c r="AH2166" s="28">
        <v>170797</v>
      </c>
      <c r="AI2166" s="29">
        <v>0.11</v>
      </c>
      <c r="AJ2166" s="29">
        <v>0.16</v>
      </c>
      <c r="AK2166" s="29">
        <v>0.16</v>
      </c>
      <c r="AL2166" s="30">
        <v>7.82</v>
      </c>
      <c r="AM2166" s="30">
        <v>221.52</v>
      </c>
      <c r="AN2166" s="31">
        <v>0</v>
      </c>
      <c r="AO2166" s="32">
        <v>114.27</v>
      </c>
      <c r="AP2166" s="32">
        <v>118.11</v>
      </c>
      <c r="AQ2166" s="33">
        <v>-0.22</v>
      </c>
      <c r="AR2166" s="34">
        <v>-18.02</v>
      </c>
      <c r="AS2166" s="32">
        <v>-99.52</v>
      </c>
      <c r="AT2166" s="32">
        <v>-6.79</v>
      </c>
      <c r="AU2166" s="24">
        <v>-22.05</v>
      </c>
      <c r="AV2166" s="33">
        <v>-1.46</v>
      </c>
      <c r="AW2166" s="33">
        <v>0.56999999999999995</v>
      </c>
      <c r="AX2166" s="47"/>
    </row>
    <row r="2167" spans="1:50" x14ac:dyDescent="0.25">
      <c r="A2167" s="50">
        <v>2166</v>
      </c>
      <c r="B2167" s="23" t="s">
        <v>4754</v>
      </c>
      <c r="C2167" s="24" t="s">
        <v>4755</v>
      </c>
      <c r="D2167" s="24" t="s">
        <v>1352</v>
      </c>
      <c r="E2167" s="25" t="s">
        <v>2133</v>
      </c>
      <c r="F2167" s="24" t="s">
        <v>1352</v>
      </c>
      <c r="G2167" s="24" t="s">
        <v>52</v>
      </c>
      <c r="H2167" s="24" t="s">
        <v>81</v>
      </c>
      <c r="I2167" s="26">
        <v>5</v>
      </c>
      <c r="J2167" s="26">
        <f t="shared" ref="J2167:J2173" si="109">IF(I2167=0,0,IF(I2167=1,1,IF(I2167=2,2,(IF(I2167=3,4,IF(I2167=5,9,IF(I2167=10,24,IF(I2167=25,49,IF(I2167=50,99,"X")))))))))</f>
        <v>9</v>
      </c>
      <c r="K2167" s="24" t="s">
        <v>61</v>
      </c>
      <c r="L2167" s="27">
        <v>40731</v>
      </c>
      <c r="M2167" s="28">
        <v>170743</v>
      </c>
      <c r="N2167" s="28">
        <v>170743</v>
      </c>
      <c r="O2167" s="28">
        <v>0</v>
      </c>
      <c r="P2167" s="28">
        <v>737</v>
      </c>
      <c r="Q2167" s="28">
        <v>737</v>
      </c>
      <c r="R2167" s="28">
        <v>3107</v>
      </c>
      <c r="S2167" s="28">
        <v>3107</v>
      </c>
      <c r="T2167" s="28">
        <v>3844</v>
      </c>
      <c r="U2167" s="28">
        <v>4274</v>
      </c>
      <c r="V2167" s="28">
        <v>3844</v>
      </c>
      <c r="W2167" s="28">
        <v>312.08</v>
      </c>
      <c r="X2167" s="28">
        <v>64112</v>
      </c>
      <c r="Y2167" s="28">
        <v>38845</v>
      </c>
      <c r="Z2167" s="28">
        <v>18416</v>
      </c>
      <c r="AA2167" s="28">
        <v>58757</v>
      </c>
      <c r="AB2167" s="28">
        <v>21239</v>
      </c>
      <c r="AC2167" s="28">
        <v>74362</v>
      </c>
      <c r="AD2167" s="28">
        <v>5000</v>
      </c>
      <c r="AE2167" s="28">
        <v>41454</v>
      </c>
      <c r="AF2167" s="28">
        <v>4361</v>
      </c>
      <c r="AG2167" s="28">
        <v>57536</v>
      </c>
      <c r="AH2167" s="28">
        <v>32269</v>
      </c>
      <c r="AI2167" s="29">
        <v>0.35</v>
      </c>
      <c r="AJ2167" s="29">
        <v>1.31</v>
      </c>
      <c r="AK2167" s="29">
        <v>1.61</v>
      </c>
      <c r="AL2167" s="30">
        <v>46.45</v>
      </c>
      <c r="AM2167" s="30">
        <v>62.88</v>
      </c>
      <c r="AN2167" s="31">
        <v>14.65</v>
      </c>
      <c r="AO2167" s="32">
        <v>55.57</v>
      </c>
      <c r="AP2167" s="32">
        <v>55.57</v>
      </c>
      <c r="AQ2167" s="33">
        <v>4.22</v>
      </c>
      <c r="AR2167" s="34">
        <v>7.5</v>
      </c>
      <c r="AS2167" s="32">
        <v>16.87</v>
      </c>
      <c r="AT2167" s="32">
        <v>1.82</v>
      </c>
      <c r="AU2167" s="24">
        <v>71.25</v>
      </c>
      <c r="AV2167" s="33">
        <v>10.65</v>
      </c>
      <c r="AW2167" s="33">
        <v>1.06</v>
      </c>
      <c r="AX2167" s="47"/>
    </row>
    <row r="2168" spans="1:50" x14ac:dyDescent="0.25">
      <c r="A2168" s="50">
        <v>2167</v>
      </c>
      <c r="B2168" s="23" t="s">
        <v>4756</v>
      </c>
      <c r="C2168" s="24" t="s">
        <v>4757</v>
      </c>
      <c r="D2168" s="24" t="s">
        <v>102</v>
      </c>
      <c r="E2168" s="25" t="s">
        <v>103</v>
      </c>
      <c r="F2168" s="24" t="s">
        <v>102</v>
      </c>
      <c r="G2168" s="24" t="s">
        <v>97</v>
      </c>
      <c r="H2168" s="24" t="s">
        <v>71</v>
      </c>
      <c r="I2168" s="26">
        <v>1</v>
      </c>
      <c r="J2168" s="26">
        <f t="shared" si="109"/>
        <v>1</v>
      </c>
      <c r="K2168" s="24" t="s">
        <v>61</v>
      </c>
      <c r="L2168" s="27">
        <v>39415</v>
      </c>
      <c r="M2168" s="28">
        <v>170722</v>
      </c>
      <c r="N2168" s="28">
        <v>170722</v>
      </c>
      <c r="O2168" s="28">
        <v>0</v>
      </c>
      <c r="P2168" s="28">
        <v>0</v>
      </c>
      <c r="Q2168" s="28">
        <v>0</v>
      </c>
      <c r="R2168" s="28">
        <v>-25492</v>
      </c>
      <c r="S2168" s="28">
        <v>-25492</v>
      </c>
      <c r="T2168" s="28">
        <v>-20633</v>
      </c>
      <c r="U2168" s="28">
        <v>30471</v>
      </c>
      <c r="V2168" s="28">
        <v>-25492</v>
      </c>
      <c r="W2168" s="28">
        <v>-34536.74</v>
      </c>
      <c r="X2168" s="28">
        <v>83534</v>
      </c>
      <c r="Y2168" s="28">
        <v>47554</v>
      </c>
      <c r="Z2168" s="28">
        <v>46985</v>
      </c>
      <c r="AA2168" s="28">
        <v>31611</v>
      </c>
      <c r="AB2168" s="28">
        <v>97519</v>
      </c>
      <c r="AC2168" s="28">
        <v>4030</v>
      </c>
      <c r="AD2168" s="28">
        <v>6640</v>
      </c>
      <c r="AE2168" s="28">
        <v>380281</v>
      </c>
      <c r="AF2168" s="28">
        <v>329013</v>
      </c>
      <c r="AG2168" s="28">
        <v>119138</v>
      </c>
      <c r="AH2168" s="28">
        <v>83158</v>
      </c>
      <c r="AI2168" s="29">
        <v>0.37</v>
      </c>
      <c r="AJ2168" s="29">
        <v>0.46</v>
      </c>
      <c r="AK2168" s="29">
        <v>0.49</v>
      </c>
      <c r="AL2168" s="30">
        <v>17.079999999999998</v>
      </c>
      <c r="AM2168" s="30">
        <v>260.39</v>
      </c>
      <c r="AN2168" s="31">
        <v>4.7699999999999996</v>
      </c>
      <c r="AO2168" s="32">
        <v>23.43</v>
      </c>
      <c r="AP2168" s="32">
        <v>87.64</v>
      </c>
      <c r="AQ2168" s="33">
        <v>0.14000000000000001</v>
      </c>
      <c r="AR2168" s="34">
        <v>-6.7</v>
      </c>
      <c r="AS2168" s="32">
        <v>-54.26</v>
      </c>
      <c r="AT2168" s="32">
        <v>-14.93</v>
      </c>
      <c r="AU2168" s="24">
        <v>-7.75</v>
      </c>
      <c r="AV2168" s="33">
        <v>-0.65</v>
      </c>
      <c r="AW2168" s="33">
        <v>-0.02</v>
      </c>
      <c r="AX2168" s="47"/>
    </row>
    <row r="2169" spans="1:50" x14ac:dyDescent="0.25">
      <c r="A2169" s="50">
        <v>2168</v>
      </c>
      <c r="B2169" s="23" t="s">
        <v>4758</v>
      </c>
      <c r="C2169" s="24" t="s">
        <v>2039</v>
      </c>
      <c r="D2169" s="24" t="s">
        <v>277</v>
      </c>
      <c r="E2169" s="25">
        <v>97401</v>
      </c>
      <c r="F2169" s="24" t="s">
        <v>277</v>
      </c>
      <c r="G2169" s="24" t="s">
        <v>137</v>
      </c>
      <c r="H2169" s="24" t="s">
        <v>81</v>
      </c>
      <c r="I2169" s="26">
        <v>10</v>
      </c>
      <c r="J2169" s="26">
        <f t="shared" si="109"/>
        <v>24</v>
      </c>
      <c r="K2169" s="24" t="s">
        <v>61</v>
      </c>
      <c r="L2169" s="27">
        <v>37236</v>
      </c>
      <c r="M2169" s="28">
        <v>170707</v>
      </c>
      <c r="N2169" s="28">
        <v>170707</v>
      </c>
      <c r="O2169" s="28">
        <v>0</v>
      </c>
      <c r="P2169" s="28">
        <v>0</v>
      </c>
      <c r="Q2169" s="28">
        <v>0</v>
      </c>
      <c r="R2169" s="28">
        <v>-28440</v>
      </c>
      <c r="S2169" s="28">
        <v>-28440</v>
      </c>
      <c r="T2169" s="28">
        <v>-28440</v>
      </c>
      <c r="U2169" s="28">
        <v>-19024</v>
      </c>
      <c r="V2169" s="28">
        <v>-28440</v>
      </c>
      <c r="W2169" s="28">
        <v>-56217.36</v>
      </c>
      <c r="X2169" s="28">
        <v>0</v>
      </c>
      <c r="Y2169" s="28">
        <v>53753</v>
      </c>
      <c r="Z2169" s="28">
        <v>256956</v>
      </c>
      <c r="AA2169" s="28">
        <v>81984</v>
      </c>
      <c r="AB2169" s="28">
        <v>98392</v>
      </c>
      <c r="AC2169" s="28">
        <v>0</v>
      </c>
      <c r="AD2169" s="28">
        <v>6639</v>
      </c>
      <c r="AE2169" s="28">
        <v>450029</v>
      </c>
      <c r="AF2169" s="28">
        <v>335097</v>
      </c>
      <c r="AG2169" s="28">
        <v>116954</v>
      </c>
      <c r="AH2169" s="28">
        <v>170707</v>
      </c>
      <c r="AI2169" s="29">
        <v>0.43</v>
      </c>
      <c r="AJ2169" s="29">
        <v>0.57999999999999996</v>
      </c>
      <c r="AK2169" s="29">
        <v>0.6</v>
      </c>
      <c r="AL2169" s="30">
        <v>58.39</v>
      </c>
      <c r="AM2169" s="30">
        <v>583.36</v>
      </c>
      <c r="AN2169" s="31">
        <v>9.2899999999999991</v>
      </c>
      <c r="AO2169" s="32">
        <v>41.85</v>
      </c>
      <c r="AP2169" s="32">
        <v>43.16</v>
      </c>
      <c r="AQ2169" s="33">
        <v>0.77</v>
      </c>
      <c r="AR2169" s="34">
        <v>-6.32</v>
      </c>
      <c r="AS2169" s="32">
        <v>-11.07</v>
      </c>
      <c r="AT2169" s="32">
        <v>-16.66</v>
      </c>
      <c r="AU2169" s="24">
        <v>-8.49</v>
      </c>
      <c r="AV2169" s="33">
        <v>-1.1599999999999999</v>
      </c>
      <c r="AW2169" s="33">
        <v>0.13</v>
      </c>
      <c r="AX2169" s="47"/>
    </row>
    <row r="2170" spans="1:50" x14ac:dyDescent="0.25">
      <c r="A2170" s="50">
        <v>2169</v>
      </c>
      <c r="B2170" s="23" t="s">
        <v>4759</v>
      </c>
      <c r="C2170" s="24" t="s">
        <v>4760</v>
      </c>
      <c r="D2170" s="24" t="s">
        <v>313</v>
      </c>
      <c r="E2170" s="25">
        <v>90201</v>
      </c>
      <c r="F2170" s="24" t="s">
        <v>313</v>
      </c>
      <c r="G2170" s="24" t="s">
        <v>59</v>
      </c>
      <c r="H2170" s="24" t="s">
        <v>53</v>
      </c>
      <c r="I2170" s="26">
        <v>1</v>
      </c>
      <c r="J2170" s="26">
        <f t="shared" si="109"/>
        <v>1</v>
      </c>
      <c r="K2170" s="24" t="s">
        <v>61</v>
      </c>
      <c r="L2170" s="27">
        <v>43466</v>
      </c>
      <c r="M2170" s="28">
        <v>170482</v>
      </c>
      <c r="N2170" s="28">
        <v>170482</v>
      </c>
      <c r="O2170" s="28">
        <v>0</v>
      </c>
      <c r="P2170" s="28">
        <v>80</v>
      </c>
      <c r="Q2170" s="28">
        <v>80</v>
      </c>
      <c r="R2170" s="28">
        <v>352</v>
      </c>
      <c r="S2170" s="28">
        <v>352</v>
      </c>
      <c r="T2170" s="28">
        <v>433</v>
      </c>
      <c r="U2170" s="28">
        <v>5597</v>
      </c>
      <c r="V2170" s="28">
        <v>432</v>
      </c>
      <c r="W2170" s="28">
        <v>-13350.96</v>
      </c>
      <c r="X2170" s="28">
        <v>0</v>
      </c>
      <c r="Y2170" s="28">
        <v>23804</v>
      </c>
      <c r="Z2170" s="28">
        <v>5498</v>
      </c>
      <c r="AA2170" s="28">
        <v>34033</v>
      </c>
      <c r="AB2170" s="28">
        <v>46263</v>
      </c>
      <c r="AC2170" s="28">
        <v>0</v>
      </c>
      <c r="AD2170" s="28">
        <v>5000</v>
      </c>
      <c r="AE2170" s="28">
        <v>334187</v>
      </c>
      <c r="AF2170" s="28">
        <v>262921</v>
      </c>
      <c r="AG2170" s="28">
        <v>146678</v>
      </c>
      <c r="AH2170" s="28">
        <v>170482</v>
      </c>
      <c r="AI2170" s="29">
        <v>0.2</v>
      </c>
      <c r="AJ2170" s="29">
        <v>0.22</v>
      </c>
      <c r="AK2170" s="29">
        <v>0.22</v>
      </c>
      <c r="AL2170" s="30">
        <v>11.66</v>
      </c>
      <c r="AM2170" s="30">
        <v>806.22</v>
      </c>
      <c r="AN2170" s="31">
        <v>0</v>
      </c>
      <c r="AO2170" s="32">
        <v>98.29</v>
      </c>
      <c r="AP2170" s="32">
        <v>98.35</v>
      </c>
      <c r="AQ2170" s="33">
        <v>0.02</v>
      </c>
      <c r="AR2170" s="34">
        <v>0.11</v>
      </c>
      <c r="AS2170" s="32">
        <v>6.4</v>
      </c>
      <c r="AT2170" s="32">
        <v>0.21</v>
      </c>
      <c r="AU2170" s="24">
        <v>0.13</v>
      </c>
      <c r="AV2170" s="33">
        <v>0.18</v>
      </c>
      <c r="AW2170" s="33">
        <v>0.28999999999999998</v>
      </c>
      <c r="AX2170" s="47"/>
    </row>
    <row r="2171" spans="1:50" x14ac:dyDescent="0.25">
      <c r="A2171" s="50">
        <v>2170</v>
      </c>
      <c r="B2171" s="23" t="s">
        <v>4761</v>
      </c>
      <c r="C2171" s="24" t="s">
        <v>4762</v>
      </c>
      <c r="D2171" s="24" t="s">
        <v>84</v>
      </c>
      <c r="E2171" s="25">
        <v>81101</v>
      </c>
      <c r="F2171" s="24" t="s">
        <v>70</v>
      </c>
      <c r="G2171" s="24" t="s">
        <v>59</v>
      </c>
      <c r="H2171" s="24" t="s">
        <v>53</v>
      </c>
      <c r="I2171" s="26">
        <v>3</v>
      </c>
      <c r="J2171" s="26">
        <f t="shared" si="109"/>
        <v>4</v>
      </c>
      <c r="K2171" s="24" t="s">
        <v>61</v>
      </c>
      <c r="L2171" s="27">
        <v>37788</v>
      </c>
      <c r="M2171" s="28">
        <v>170470</v>
      </c>
      <c r="N2171" s="28">
        <v>170470</v>
      </c>
      <c r="O2171" s="28">
        <v>0</v>
      </c>
      <c r="P2171" s="28">
        <v>0</v>
      </c>
      <c r="Q2171" s="28">
        <v>0</v>
      </c>
      <c r="R2171" s="28">
        <v>-62497</v>
      </c>
      <c r="S2171" s="28">
        <v>-62497</v>
      </c>
      <c r="T2171" s="28">
        <v>-53984</v>
      </c>
      <c r="U2171" s="28">
        <v>6540</v>
      </c>
      <c r="V2171" s="28">
        <v>-62497</v>
      </c>
      <c r="W2171" s="28">
        <v>-92991.08</v>
      </c>
      <c r="X2171" s="28">
        <v>881</v>
      </c>
      <c r="Y2171" s="28">
        <v>15005</v>
      </c>
      <c r="Z2171" s="28">
        <v>-58832</v>
      </c>
      <c r="AA2171" s="28">
        <v>65294</v>
      </c>
      <c r="AB2171" s="28">
        <v>53343</v>
      </c>
      <c r="AC2171" s="28">
        <v>436</v>
      </c>
      <c r="AD2171" s="28">
        <v>6639</v>
      </c>
      <c r="AE2171" s="28">
        <v>1333345</v>
      </c>
      <c r="AF2171" s="28">
        <v>1277503</v>
      </c>
      <c r="AG2171" s="28">
        <v>155029</v>
      </c>
      <c r="AH2171" s="28">
        <v>169153</v>
      </c>
      <c r="AI2171" s="29">
        <v>0.03</v>
      </c>
      <c r="AJ2171" s="29">
        <v>0.04</v>
      </c>
      <c r="AK2171" s="29">
        <v>0.04</v>
      </c>
      <c r="AL2171" s="30">
        <v>36.65</v>
      </c>
      <c r="AM2171" s="30">
        <v>3215.71</v>
      </c>
      <c r="AN2171" s="31">
        <v>6.49</v>
      </c>
      <c r="AO2171" s="32">
        <v>104.15</v>
      </c>
      <c r="AP2171" s="32">
        <v>104.41</v>
      </c>
      <c r="AQ2171" s="33">
        <v>-0.05</v>
      </c>
      <c r="AR2171" s="34">
        <v>-4.6900000000000004</v>
      </c>
      <c r="AS2171" s="32">
        <v>-106.23</v>
      </c>
      <c r="AT2171" s="32">
        <v>-36.659999999999997</v>
      </c>
      <c r="AU2171" s="24">
        <v>-4.8899999999999997</v>
      </c>
      <c r="AV2171" s="33">
        <v>-2.14</v>
      </c>
      <c r="AW2171" s="33">
        <v>0.19</v>
      </c>
      <c r="AX2171" s="47"/>
    </row>
    <row r="2172" spans="1:50" x14ac:dyDescent="0.25">
      <c r="A2172" s="50">
        <v>2171</v>
      </c>
      <c r="B2172" s="23" t="s">
        <v>4763</v>
      </c>
      <c r="C2172" s="24" t="s">
        <v>4764</v>
      </c>
      <c r="D2172" s="24" t="s">
        <v>255</v>
      </c>
      <c r="E2172" s="25" t="s">
        <v>256</v>
      </c>
      <c r="F2172" s="24" t="s">
        <v>255</v>
      </c>
      <c r="G2172" s="24" t="s">
        <v>52</v>
      </c>
      <c r="H2172" s="24" t="s">
        <v>81</v>
      </c>
      <c r="I2172" s="26">
        <v>3</v>
      </c>
      <c r="J2172" s="26">
        <f t="shared" si="109"/>
        <v>4</v>
      </c>
      <c r="K2172" s="24" t="s">
        <v>61</v>
      </c>
      <c r="L2172" s="27">
        <v>42124</v>
      </c>
      <c r="M2172" s="28">
        <v>170413</v>
      </c>
      <c r="N2172" s="28">
        <v>170413</v>
      </c>
      <c r="O2172" s="28">
        <v>0</v>
      </c>
      <c r="P2172" s="28">
        <v>0</v>
      </c>
      <c r="Q2172" s="28">
        <v>0</v>
      </c>
      <c r="R2172" s="28">
        <v>-9487</v>
      </c>
      <c r="S2172" s="28">
        <v>-9487</v>
      </c>
      <c r="T2172" s="28">
        <v>-9486</v>
      </c>
      <c r="U2172" s="28">
        <v>-3554</v>
      </c>
      <c r="V2172" s="28">
        <v>-9487</v>
      </c>
      <c r="W2172" s="28">
        <v>-7057.16</v>
      </c>
      <c r="X2172" s="28">
        <v>0</v>
      </c>
      <c r="Y2172" s="28">
        <v>25934</v>
      </c>
      <c r="Z2172" s="28">
        <v>-28498</v>
      </c>
      <c r="AA2172" s="28">
        <v>34487</v>
      </c>
      <c r="AB2172" s="28">
        <v>109286</v>
      </c>
      <c r="AC2172" s="28">
        <v>0</v>
      </c>
      <c r="AD2172" s="28">
        <v>5000</v>
      </c>
      <c r="AE2172" s="28">
        <v>29456</v>
      </c>
      <c r="AF2172" s="28">
        <v>8411</v>
      </c>
      <c r="AG2172" s="28">
        <v>144479</v>
      </c>
      <c r="AH2172" s="28">
        <v>170413</v>
      </c>
      <c r="AI2172" s="29">
        <v>0.11</v>
      </c>
      <c r="AJ2172" s="29">
        <v>0.22</v>
      </c>
      <c r="AK2172" s="29">
        <v>0.37</v>
      </c>
      <c r="AL2172" s="30">
        <v>12.53</v>
      </c>
      <c r="AM2172" s="30">
        <v>142.29</v>
      </c>
      <c r="AN2172" s="31">
        <v>18.329999999999998</v>
      </c>
      <c r="AO2172" s="32">
        <v>193.86</v>
      </c>
      <c r="AP2172" s="32">
        <v>196.75</v>
      </c>
      <c r="AQ2172" s="33">
        <v>-3.39</v>
      </c>
      <c r="AR2172" s="34">
        <v>-32.21</v>
      </c>
      <c r="AS2172" s="32">
        <v>-33.29</v>
      </c>
      <c r="AT2172" s="32">
        <v>-5.57</v>
      </c>
      <c r="AU2172" s="24">
        <v>-112.79</v>
      </c>
      <c r="AV2172" s="33">
        <v>-2.71</v>
      </c>
      <c r="AW2172" s="33">
        <v>1.23</v>
      </c>
      <c r="AX2172" s="47"/>
    </row>
    <row r="2173" spans="1:50" x14ac:dyDescent="0.25">
      <c r="A2173" s="50">
        <v>2172</v>
      </c>
      <c r="B2173" s="23" t="s">
        <v>4765</v>
      </c>
      <c r="C2173" s="24" t="s">
        <v>4766</v>
      </c>
      <c r="D2173" s="24" t="s">
        <v>4767</v>
      </c>
      <c r="E2173" s="25">
        <v>95632</v>
      </c>
      <c r="F2173" s="24" t="s">
        <v>440</v>
      </c>
      <c r="G2173" s="24" t="s">
        <v>220</v>
      </c>
      <c r="H2173" s="24" t="s">
        <v>71</v>
      </c>
      <c r="I2173" s="26">
        <v>5</v>
      </c>
      <c r="J2173" s="26">
        <f t="shared" si="109"/>
        <v>9</v>
      </c>
      <c r="K2173" s="24" t="s">
        <v>61</v>
      </c>
      <c r="L2173" s="27">
        <v>41649</v>
      </c>
      <c r="M2173" s="28">
        <v>170335</v>
      </c>
      <c r="N2173" s="28">
        <v>170335</v>
      </c>
      <c r="O2173" s="28">
        <v>0</v>
      </c>
      <c r="P2173" s="28">
        <v>960</v>
      </c>
      <c r="Q2173" s="28">
        <v>960</v>
      </c>
      <c r="R2173" s="28">
        <v>-3881</v>
      </c>
      <c r="S2173" s="28">
        <v>-3881</v>
      </c>
      <c r="T2173" s="28">
        <v>-2921</v>
      </c>
      <c r="U2173" s="28">
        <v>-2921</v>
      </c>
      <c r="V2173" s="28">
        <v>-2921</v>
      </c>
      <c r="W2173" s="28">
        <v>-3582.82</v>
      </c>
      <c r="X2173" s="28">
        <v>0</v>
      </c>
      <c r="Y2173" s="28">
        <v>24874</v>
      </c>
      <c r="Z2173" s="28">
        <v>4453</v>
      </c>
      <c r="AA2173" s="28">
        <v>23273</v>
      </c>
      <c r="AB2173" s="28">
        <v>110196</v>
      </c>
      <c r="AC2173" s="28">
        <v>0</v>
      </c>
      <c r="AD2173" s="28">
        <v>5000</v>
      </c>
      <c r="AE2173" s="28">
        <v>24471</v>
      </c>
      <c r="AF2173" s="28">
        <v>8431</v>
      </c>
      <c r="AG2173" s="28">
        <v>145461</v>
      </c>
      <c r="AH2173" s="28">
        <v>170335</v>
      </c>
      <c r="AI2173" s="29">
        <v>0.51</v>
      </c>
      <c r="AJ2173" s="29">
        <v>0.54</v>
      </c>
      <c r="AK2173" s="29">
        <v>0.8</v>
      </c>
      <c r="AL2173" s="30">
        <v>1.45</v>
      </c>
      <c r="AM2173" s="30">
        <v>49.54</v>
      </c>
      <c r="AN2173" s="31">
        <v>11.06</v>
      </c>
      <c r="AO2173" s="32">
        <v>81.8</v>
      </c>
      <c r="AP2173" s="32">
        <v>81.8</v>
      </c>
      <c r="AQ2173" s="33">
        <v>0.53</v>
      </c>
      <c r="AR2173" s="34">
        <v>-15.86</v>
      </c>
      <c r="AS2173" s="32">
        <v>-87.15</v>
      </c>
      <c r="AT2173" s="32">
        <v>-2.2799999999999998</v>
      </c>
      <c r="AU2173" s="24">
        <v>-46.03</v>
      </c>
      <c r="AV2173" s="33">
        <v>-0.48</v>
      </c>
      <c r="AW2173" s="33">
        <v>1.29</v>
      </c>
      <c r="AX2173" s="47"/>
    </row>
    <row r="2174" spans="1:50" x14ac:dyDescent="0.25">
      <c r="A2174" s="50">
        <v>2173</v>
      </c>
      <c r="B2174" s="23" t="s">
        <v>4768</v>
      </c>
      <c r="C2174" s="24" t="s">
        <v>3093</v>
      </c>
      <c r="D2174" s="24" t="s">
        <v>1178</v>
      </c>
      <c r="E2174" s="25">
        <v>81101</v>
      </c>
      <c r="F2174" s="24" t="s">
        <v>70</v>
      </c>
      <c r="G2174" s="24" t="s">
        <v>59</v>
      </c>
      <c r="H2174" s="24" t="s">
        <v>81</v>
      </c>
      <c r="I2174" s="26" t="s">
        <v>60</v>
      </c>
      <c r="J2174" s="26" t="s">
        <v>60</v>
      </c>
      <c r="K2174" s="24" t="s">
        <v>61</v>
      </c>
      <c r="L2174" s="27">
        <v>41486</v>
      </c>
      <c r="M2174" s="28">
        <v>170112</v>
      </c>
      <c r="N2174" s="28">
        <v>170229</v>
      </c>
      <c r="O2174" s="28">
        <v>117</v>
      </c>
      <c r="P2174" s="28">
        <v>960</v>
      </c>
      <c r="Q2174" s="28">
        <v>960</v>
      </c>
      <c r="R2174" s="28">
        <v>-139981</v>
      </c>
      <c r="S2174" s="28">
        <v>-139981</v>
      </c>
      <c r="T2174" s="28">
        <v>-138410</v>
      </c>
      <c r="U2174" s="28">
        <v>-119252</v>
      </c>
      <c r="V2174" s="28">
        <v>-139021</v>
      </c>
      <c r="W2174" s="28">
        <v>-122711.22</v>
      </c>
      <c r="X2174" s="28">
        <v>-50274</v>
      </c>
      <c r="Y2174" s="28">
        <v>-45915</v>
      </c>
      <c r="Z2174" s="28">
        <v>7099</v>
      </c>
      <c r="AA2174" s="28">
        <v>65857</v>
      </c>
      <c r="AB2174" s="28">
        <v>79532</v>
      </c>
      <c r="AC2174" s="28">
        <v>50274</v>
      </c>
      <c r="AD2174" s="28">
        <v>5000</v>
      </c>
      <c r="AE2174" s="28">
        <v>288932</v>
      </c>
      <c r="AF2174" s="28">
        <v>259319</v>
      </c>
      <c r="AG2174" s="28">
        <v>165753</v>
      </c>
      <c r="AH2174" s="28">
        <v>170112</v>
      </c>
      <c r="AI2174" s="29">
        <v>0.02</v>
      </c>
      <c r="AJ2174" s="29">
        <v>0.03</v>
      </c>
      <c r="AK2174" s="29">
        <v>0.12</v>
      </c>
      <c r="AL2174" s="30">
        <v>5.31</v>
      </c>
      <c r="AM2174" s="30">
        <v>427.66</v>
      </c>
      <c r="AN2174" s="31">
        <v>9.7100000000000009</v>
      </c>
      <c r="AO2174" s="32">
        <v>88.82</v>
      </c>
      <c r="AP2174" s="32">
        <v>97.54</v>
      </c>
      <c r="AQ2174" s="33">
        <v>0.03</v>
      </c>
      <c r="AR2174" s="34">
        <v>-48.45</v>
      </c>
      <c r="AS2174" s="32">
        <v>-1971.84</v>
      </c>
      <c r="AT2174" s="32">
        <v>-82.29</v>
      </c>
      <c r="AU2174" s="24">
        <v>-53.98</v>
      </c>
      <c r="AV2174" s="33">
        <v>-8.65</v>
      </c>
      <c r="AW2174" s="33">
        <v>-0.02</v>
      </c>
      <c r="AX2174" s="47"/>
    </row>
    <row r="2175" spans="1:50" x14ac:dyDescent="0.25">
      <c r="A2175" s="50">
        <v>2174</v>
      </c>
      <c r="B2175" s="23" t="s">
        <v>4769</v>
      </c>
      <c r="C2175" s="24" t="s">
        <v>4770</v>
      </c>
      <c r="D2175" s="24" t="s">
        <v>84</v>
      </c>
      <c r="E2175" s="25">
        <v>81102</v>
      </c>
      <c r="F2175" s="24" t="s">
        <v>70</v>
      </c>
      <c r="G2175" s="24" t="s">
        <v>59</v>
      </c>
      <c r="H2175" s="24" t="s">
        <v>81</v>
      </c>
      <c r="I2175" s="26">
        <v>5</v>
      </c>
      <c r="J2175" s="26">
        <f t="shared" ref="J2175:J2181" si="110">IF(I2175=0,0,IF(I2175=1,1,IF(I2175=2,2,(IF(I2175=3,4,IF(I2175=5,9,IF(I2175=10,24,IF(I2175=25,49,IF(I2175=50,99,"X")))))))))</f>
        <v>9</v>
      </c>
      <c r="K2175" s="24" t="s">
        <v>61</v>
      </c>
      <c r="L2175" s="27">
        <v>39436</v>
      </c>
      <c r="M2175" s="28">
        <v>170134</v>
      </c>
      <c r="N2175" s="28">
        <v>170134</v>
      </c>
      <c r="O2175" s="28">
        <v>0</v>
      </c>
      <c r="P2175" s="28">
        <v>0</v>
      </c>
      <c r="Q2175" s="28">
        <v>0</v>
      </c>
      <c r="R2175" s="28">
        <v>-15534</v>
      </c>
      <c r="S2175" s="28">
        <v>-15534</v>
      </c>
      <c r="T2175" s="28">
        <v>-15449</v>
      </c>
      <c r="U2175" s="28">
        <v>-12353</v>
      </c>
      <c r="V2175" s="28">
        <v>-15534</v>
      </c>
      <c r="W2175" s="28">
        <v>-8890.42</v>
      </c>
      <c r="X2175" s="28">
        <v>48058</v>
      </c>
      <c r="Y2175" s="28">
        <v>8296</v>
      </c>
      <c r="Z2175" s="28">
        <v>-75509</v>
      </c>
      <c r="AA2175" s="28">
        <v>20034</v>
      </c>
      <c r="AB2175" s="28">
        <v>22454</v>
      </c>
      <c r="AC2175" s="28">
        <v>110978</v>
      </c>
      <c r="AD2175" s="28">
        <v>16597</v>
      </c>
      <c r="AE2175" s="28">
        <v>26544</v>
      </c>
      <c r="AF2175" s="28">
        <v>4601</v>
      </c>
      <c r="AG2175" s="28">
        <v>50860</v>
      </c>
      <c r="AH2175" s="28">
        <v>11098</v>
      </c>
      <c r="AI2175" s="29">
        <v>0.02</v>
      </c>
      <c r="AJ2175" s="29">
        <v>0.16</v>
      </c>
      <c r="AK2175" s="29">
        <v>0.21</v>
      </c>
      <c r="AL2175" s="30">
        <v>32.049999999999997</v>
      </c>
      <c r="AM2175" s="30">
        <v>225.61</v>
      </c>
      <c r="AN2175" s="31">
        <v>5.57</v>
      </c>
      <c r="AO2175" s="32">
        <v>382.09</v>
      </c>
      <c r="AP2175" s="32">
        <v>384.47</v>
      </c>
      <c r="AQ2175" s="33">
        <v>-16.41</v>
      </c>
      <c r="AR2175" s="34">
        <v>-58.52</v>
      </c>
      <c r="AS2175" s="32">
        <v>-20.57</v>
      </c>
      <c r="AT2175" s="32">
        <v>-9.1300000000000008</v>
      </c>
      <c r="AU2175" s="24">
        <v>-337.62</v>
      </c>
      <c r="AV2175" s="33">
        <v>-3.26</v>
      </c>
      <c r="AW2175" s="33">
        <v>1.66</v>
      </c>
      <c r="AX2175" s="47"/>
    </row>
    <row r="2176" spans="1:50" x14ac:dyDescent="0.25">
      <c r="A2176" s="50">
        <v>2175</v>
      </c>
      <c r="B2176" s="23" t="s">
        <v>4771</v>
      </c>
      <c r="C2176" s="24" t="s">
        <v>4772</v>
      </c>
      <c r="D2176" s="24" t="s">
        <v>160</v>
      </c>
      <c r="E2176" s="25">
        <v>94901</v>
      </c>
      <c r="F2176" s="24" t="s">
        <v>160</v>
      </c>
      <c r="G2176" s="24" t="s">
        <v>108</v>
      </c>
      <c r="H2176" s="24" t="s">
        <v>81</v>
      </c>
      <c r="I2176" s="26">
        <v>5</v>
      </c>
      <c r="J2176" s="26">
        <f t="shared" si="110"/>
        <v>9</v>
      </c>
      <c r="K2176" s="24" t="s">
        <v>61</v>
      </c>
      <c r="L2176" s="27">
        <v>40603</v>
      </c>
      <c r="M2176" s="28">
        <v>170087</v>
      </c>
      <c r="N2176" s="28">
        <v>170087</v>
      </c>
      <c r="O2176" s="28">
        <v>0</v>
      </c>
      <c r="P2176" s="28">
        <v>0</v>
      </c>
      <c r="Q2176" s="28">
        <v>0</v>
      </c>
      <c r="R2176" s="28">
        <v>-47162</v>
      </c>
      <c r="S2176" s="28">
        <v>-47162</v>
      </c>
      <c r="T2176" s="28">
        <v>-45118</v>
      </c>
      <c r="U2176" s="28">
        <v>-39304</v>
      </c>
      <c r="V2176" s="28">
        <v>-47162</v>
      </c>
      <c r="W2176" s="28">
        <v>-33050.379999999997</v>
      </c>
      <c r="X2176" s="28">
        <v>0</v>
      </c>
      <c r="Y2176" s="28">
        <v>7204</v>
      </c>
      <c r="Z2176" s="28">
        <v>-82167</v>
      </c>
      <c r="AA2176" s="28">
        <v>52976</v>
      </c>
      <c r="AB2176" s="28">
        <v>107664</v>
      </c>
      <c r="AC2176" s="28">
        <v>0</v>
      </c>
      <c r="AD2176" s="28">
        <v>5000</v>
      </c>
      <c r="AE2176" s="28">
        <v>47150</v>
      </c>
      <c r="AF2176" s="28">
        <v>13985</v>
      </c>
      <c r="AG2176" s="28">
        <v>164412</v>
      </c>
      <c r="AH2176" s="28">
        <v>171616</v>
      </c>
      <c r="AI2176" s="29">
        <v>0.08</v>
      </c>
      <c r="AJ2176" s="29">
        <v>0.31</v>
      </c>
      <c r="AK2176" s="29">
        <v>0.34</v>
      </c>
      <c r="AL2176" s="30">
        <v>49.43</v>
      </c>
      <c r="AM2176" s="30">
        <v>216.53</v>
      </c>
      <c r="AN2176" s="31">
        <v>4.9000000000000004</v>
      </c>
      <c r="AO2176" s="32">
        <v>209.73</v>
      </c>
      <c r="AP2176" s="32">
        <v>274.27</v>
      </c>
      <c r="AQ2176" s="33">
        <v>-5.88</v>
      </c>
      <c r="AR2176" s="34">
        <v>-100.03</v>
      </c>
      <c r="AS2176" s="32">
        <v>-57.4</v>
      </c>
      <c r="AT2176" s="32">
        <v>-27.73</v>
      </c>
      <c r="AU2176" s="24">
        <v>-337.23</v>
      </c>
      <c r="AV2176" s="33">
        <v>-10.93</v>
      </c>
      <c r="AW2176" s="33">
        <v>0.74</v>
      </c>
      <c r="AX2176" s="47"/>
    </row>
    <row r="2177" spans="1:50" x14ac:dyDescent="0.25">
      <c r="A2177" s="50">
        <v>2176</v>
      </c>
      <c r="B2177" s="23" t="s">
        <v>4773</v>
      </c>
      <c r="C2177" s="24" t="s">
        <v>4774</v>
      </c>
      <c r="D2177" s="24" t="s">
        <v>4775</v>
      </c>
      <c r="E2177" s="25" t="s">
        <v>4776</v>
      </c>
      <c r="F2177" s="24" t="s">
        <v>703</v>
      </c>
      <c r="G2177" s="24" t="s">
        <v>52</v>
      </c>
      <c r="H2177" s="24" t="s">
        <v>81</v>
      </c>
      <c r="I2177" s="26">
        <v>5</v>
      </c>
      <c r="J2177" s="26">
        <f t="shared" si="110"/>
        <v>9</v>
      </c>
      <c r="K2177" s="24" t="s">
        <v>61</v>
      </c>
      <c r="L2177" s="27">
        <v>37721</v>
      </c>
      <c r="M2177" s="28">
        <v>170058</v>
      </c>
      <c r="N2177" s="28">
        <v>170058</v>
      </c>
      <c r="O2177" s="28">
        <v>0</v>
      </c>
      <c r="P2177" s="28">
        <v>352</v>
      </c>
      <c r="Q2177" s="28">
        <v>352</v>
      </c>
      <c r="R2177" s="28">
        <v>25622</v>
      </c>
      <c r="S2177" s="28">
        <v>25622</v>
      </c>
      <c r="T2177" s="28">
        <v>25974</v>
      </c>
      <c r="U2177" s="28">
        <v>34110</v>
      </c>
      <c r="V2177" s="28">
        <v>25974</v>
      </c>
      <c r="W2177" s="28">
        <v>28709.64</v>
      </c>
      <c r="X2177" s="28">
        <v>0</v>
      </c>
      <c r="Y2177" s="28">
        <v>85798</v>
      </c>
      <c r="Z2177" s="28">
        <v>-256904</v>
      </c>
      <c r="AA2177" s="28">
        <v>61439</v>
      </c>
      <c r="AB2177" s="28">
        <v>77446</v>
      </c>
      <c r="AC2177" s="28">
        <v>0</v>
      </c>
      <c r="AD2177" s="28">
        <v>6640</v>
      </c>
      <c r="AE2177" s="28">
        <v>187095</v>
      </c>
      <c r="AF2177" s="28">
        <v>173049</v>
      </c>
      <c r="AG2177" s="28">
        <v>88768</v>
      </c>
      <c r="AH2177" s="28">
        <v>174566</v>
      </c>
      <c r="AI2177" s="29">
        <v>0.02</v>
      </c>
      <c r="AJ2177" s="29">
        <v>0.03</v>
      </c>
      <c r="AK2177" s="29">
        <v>0.03</v>
      </c>
      <c r="AL2177" s="30">
        <v>9.19</v>
      </c>
      <c r="AM2177" s="30">
        <v>1785.92</v>
      </c>
      <c r="AN2177" s="31">
        <v>2.34</v>
      </c>
      <c r="AO2177" s="32">
        <v>235.37</v>
      </c>
      <c r="AP2177" s="32">
        <v>237.31</v>
      </c>
      <c r="AQ2177" s="33">
        <v>-1.48</v>
      </c>
      <c r="AR2177" s="34">
        <v>13.69</v>
      </c>
      <c r="AS2177" s="32">
        <v>-9.9700000000000006</v>
      </c>
      <c r="AT2177" s="32">
        <v>15.07</v>
      </c>
      <c r="AU2177" s="24">
        <v>14.81</v>
      </c>
      <c r="AV2177" s="33">
        <v>2.31</v>
      </c>
      <c r="AW2177" s="33">
        <v>0.6</v>
      </c>
      <c r="AX2177" s="47"/>
    </row>
    <row r="2178" spans="1:50" x14ac:dyDescent="0.25">
      <c r="A2178" s="50">
        <v>2177</v>
      </c>
      <c r="B2178" s="23" t="s">
        <v>4777</v>
      </c>
      <c r="C2178" s="24" t="s">
        <v>4778</v>
      </c>
      <c r="D2178" s="24" t="s">
        <v>102</v>
      </c>
      <c r="E2178" s="25" t="s">
        <v>103</v>
      </c>
      <c r="F2178" s="24" t="s">
        <v>102</v>
      </c>
      <c r="G2178" s="24" t="s">
        <v>97</v>
      </c>
      <c r="H2178" s="24" t="s">
        <v>66</v>
      </c>
      <c r="I2178" s="26">
        <v>10</v>
      </c>
      <c r="J2178" s="26">
        <f t="shared" si="110"/>
        <v>24</v>
      </c>
      <c r="K2178" s="24" t="s">
        <v>61</v>
      </c>
      <c r="L2178" s="27">
        <v>39623</v>
      </c>
      <c r="M2178" s="28">
        <v>169989</v>
      </c>
      <c r="N2178" s="28">
        <v>169989</v>
      </c>
      <c r="O2178" s="28">
        <v>0</v>
      </c>
      <c r="P2178" s="28">
        <v>0</v>
      </c>
      <c r="Q2178" s="28">
        <v>0</v>
      </c>
      <c r="R2178" s="28">
        <v>-11543</v>
      </c>
      <c r="S2178" s="28">
        <v>-11543</v>
      </c>
      <c r="T2178" s="28">
        <v>-11543</v>
      </c>
      <c r="U2178" s="28">
        <v>-11543</v>
      </c>
      <c r="V2178" s="28">
        <v>-11543</v>
      </c>
      <c r="W2178" s="28">
        <v>-9801.98</v>
      </c>
      <c r="X2178" s="28">
        <v>-8511</v>
      </c>
      <c r="Y2178" s="28">
        <v>-44637</v>
      </c>
      <c r="Z2178" s="28">
        <v>-4453</v>
      </c>
      <c r="AA2178" s="28">
        <v>85264</v>
      </c>
      <c r="AB2178" s="28">
        <v>170972</v>
      </c>
      <c r="AC2178" s="28">
        <v>8511</v>
      </c>
      <c r="AD2178" s="28">
        <v>6639</v>
      </c>
      <c r="AE2178" s="28">
        <v>20869</v>
      </c>
      <c r="AF2178" s="28">
        <v>3503</v>
      </c>
      <c r="AG2178" s="28">
        <v>206115</v>
      </c>
      <c r="AH2178" s="28">
        <v>169989</v>
      </c>
      <c r="AI2178" s="29">
        <v>0.28000000000000003</v>
      </c>
      <c r="AJ2178" s="29">
        <v>0.56000000000000005</v>
      </c>
      <c r="AK2178" s="29">
        <v>0.75</v>
      </c>
      <c r="AL2178" s="30">
        <v>13.46</v>
      </c>
      <c r="AM2178" s="30">
        <v>38.729999999999997</v>
      </c>
      <c r="AN2178" s="31">
        <v>9.49</v>
      </c>
      <c r="AO2178" s="32">
        <v>110.64</v>
      </c>
      <c r="AP2178" s="32">
        <v>121.34</v>
      </c>
      <c r="AQ2178" s="33">
        <v>-1.27</v>
      </c>
      <c r="AR2178" s="34">
        <v>-55.31</v>
      </c>
      <c r="AS2178" s="32">
        <v>-259.22000000000003</v>
      </c>
      <c r="AT2178" s="32">
        <v>-6.79</v>
      </c>
      <c r="AU2178" s="24">
        <v>-329.52</v>
      </c>
      <c r="AV2178" s="33">
        <v>-4.9800000000000004</v>
      </c>
      <c r="AW2178" s="33">
        <v>1.33</v>
      </c>
      <c r="AX2178" s="47"/>
    </row>
    <row r="2179" spans="1:50" x14ac:dyDescent="0.25">
      <c r="A2179" s="50">
        <v>2178</v>
      </c>
      <c r="B2179" s="23" t="s">
        <v>4779</v>
      </c>
      <c r="C2179" s="24" t="s">
        <v>4533</v>
      </c>
      <c r="D2179" s="24" t="s">
        <v>489</v>
      </c>
      <c r="E2179" s="25" t="s">
        <v>95</v>
      </c>
      <c r="F2179" s="24" t="s">
        <v>96</v>
      </c>
      <c r="G2179" s="24" t="s">
        <v>97</v>
      </c>
      <c r="H2179" s="24" t="s">
        <v>71</v>
      </c>
      <c r="I2179" s="26">
        <v>5</v>
      </c>
      <c r="J2179" s="26">
        <f t="shared" si="110"/>
        <v>9</v>
      </c>
      <c r="K2179" s="24" t="s">
        <v>61</v>
      </c>
      <c r="L2179" s="27">
        <v>43615</v>
      </c>
      <c r="M2179" s="28">
        <v>168222</v>
      </c>
      <c r="N2179" s="28">
        <v>169862</v>
      </c>
      <c r="O2179" s="28">
        <v>1640</v>
      </c>
      <c r="P2179" s="28">
        <v>0</v>
      </c>
      <c r="Q2179" s="28">
        <v>0</v>
      </c>
      <c r="R2179" s="28">
        <v>-22372</v>
      </c>
      <c r="S2179" s="28">
        <v>-22372</v>
      </c>
      <c r="T2179" s="28">
        <v>-22372</v>
      </c>
      <c r="U2179" s="28">
        <v>-22372</v>
      </c>
      <c r="V2179" s="28">
        <v>-22372</v>
      </c>
      <c r="W2179" s="28">
        <v>-22915.56</v>
      </c>
      <c r="X2179" s="28">
        <v>-1949</v>
      </c>
      <c r="Y2179" s="28">
        <v>47949</v>
      </c>
      <c r="Z2179" s="28">
        <v>-17850</v>
      </c>
      <c r="AA2179" s="28">
        <v>86277</v>
      </c>
      <c r="AB2179" s="28">
        <v>73457</v>
      </c>
      <c r="AC2179" s="28">
        <v>5314</v>
      </c>
      <c r="AD2179" s="28">
        <v>5000</v>
      </c>
      <c r="AE2179" s="28">
        <v>152224</v>
      </c>
      <c r="AF2179" s="28">
        <v>0</v>
      </c>
      <c r="AG2179" s="28">
        <v>114959</v>
      </c>
      <c r="AH2179" s="28">
        <v>164857</v>
      </c>
      <c r="AI2179" s="29">
        <v>0.81</v>
      </c>
      <c r="AJ2179" s="29">
        <v>0.85</v>
      </c>
      <c r="AK2179" s="29">
        <v>0.9</v>
      </c>
      <c r="AL2179" s="30">
        <v>14.95</v>
      </c>
      <c r="AM2179" s="30">
        <v>509.06</v>
      </c>
      <c r="AN2179" s="31">
        <v>17.55</v>
      </c>
      <c r="AO2179" s="32">
        <v>111.73</v>
      </c>
      <c r="AP2179" s="32">
        <v>111.73</v>
      </c>
      <c r="AQ2179" s="33">
        <v>0</v>
      </c>
      <c r="AR2179" s="34">
        <v>-14.7</v>
      </c>
      <c r="AS2179" s="32">
        <v>-125.33</v>
      </c>
      <c r="AT2179" s="32">
        <v>-13.3</v>
      </c>
      <c r="AU2179" s="24">
        <v>0</v>
      </c>
      <c r="AV2179" s="33">
        <v>-1.91</v>
      </c>
      <c r="AW2179" s="33">
        <v>0.42</v>
      </c>
      <c r="AX2179" s="47"/>
    </row>
    <row r="2180" spans="1:50" x14ac:dyDescent="0.25">
      <c r="A2180" s="50">
        <v>2179</v>
      </c>
      <c r="B2180" s="23" t="s">
        <v>4780</v>
      </c>
      <c r="C2180" s="24" t="s">
        <v>1935</v>
      </c>
      <c r="D2180" s="24" t="s">
        <v>127</v>
      </c>
      <c r="E2180" s="25" t="s">
        <v>259</v>
      </c>
      <c r="F2180" s="24" t="s">
        <v>127</v>
      </c>
      <c r="G2180" s="24" t="s">
        <v>76</v>
      </c>
      <c r="H2180" s="24" t="s">
        <v>104</v>
      </c>
      <c r="I2180" s="26">
        <v>5</v>
      </c>
      <c r="J2180" s="26">
        <f t="shared" si="110"/>
        <v>9</v>
      </c>
      <c r="K2180" s="24" t="s">
        <v>61</v>
      </c>
      <c r="L2180" s="27">
        <v>40956</v>
      </c>
      <c r="M2180" s="28">
        <v>169855</v>
      </c>
      <c r="N2180" s="28">
        <v>169855</v>
      </c>
      <c r="O2180" s="28">
        <v>0</v>
      </c>
      <c r="P2180" s="28">
        <v>729</v>
      </c>
      <c r="Q2180" s="28">
        <v>729</v>
      </c>
      <c r="R2180" s="28">
        <v>30540</v>
      </c>
      <c r="S2180" s="28">
        <v>30540</v>
      </c>
      <c r="T2180" s="28">
        <v>33551</v>
      </c>
      <c r="U2180" s="28">
        <v>42958</v>
      </c>
      <c r="V2180" s="28">
        <v>31269</v>
      </c>
      <c r="W2180" s="28">
        <v>13067.32</v>
      </c>
      <c r="X2180" s="28">
        <v>0</v>
      </c>
      <c r="Y2180" s="28">
        <v>65825</v>
      </c>
      <c r="Z2180" s="28">
        <v>83902</v>
      </c>
      <c r="AA2180" s="28">
        <v>45423</v>
      </c>
      <c r="AB2180" s="28">
        <v>69080</v>
      </c>
      <c r="AC2180" s="28">
        <v>0</v>
      </c>
      <c r="AD2180" s="28">
        <v>5000</v>
      </c>
      <c r="AE2180" s="28">
        <v>218484</v>
      </c>
      <c r="AF2180" s="28">
        <v>69192</v>
      </c>
      <c r="AG2180" s="28">
        <v>104030</v>
      </c>
      <c r="AH2180" s="28">
        <v>169855</v>
      </c>
      <c r="AI2180" s="29">
        <v>0.37</v>
      </c>
      <c r="AJ2180" s="29">
        <v>0.69</v>
      </c>
      <c r="AK2180" s="29">
        <v>1.1100000000000001</v>
      </c>
      <c r="AL2180" s="30">
        <v>91.62</v>
      </c>
      <c r="AM2180" s="30">
        <v>465.73</v>
      </c>
      <c r="AN2180" s="31">
        <v>117.85</v>
      </c>
      <c r="AO2180" s="32">
        <v>61.6</v>
      </c>
      <c r="AP2180" s="32">
        <v>61.6</v>
      </c>
      <c r="AQ2180" s="33">
        <v>1.21</v>
      </c>
      <c r="AR2180" s="34">
        <v>13.98</v>
      </c>
      <c r="AS2180" s="32">
        <v>36.4</v>
      </c>
      <c r="AT2180" s="32">
        <v>17.98</v>
      </c>
      <c r="AU2180" s="24">
        <v>44.14</v>
      </c>
      <c r="AV2180" s="33">
        <v>2.76</v>
      </c>
      <c r="AW2180" s="33">
        <v>0.5</v>
      </c>
      <c r="AX2180" s="47"/>
    </row>
    <row r="2181" spans="1:50" x14ac:dyDescent="0.25">
      <c r="A2181" s="50">
        <v>2180</v>
      </c>
      <c r="B2181" s="23" t="s">
        <v>4781</v>
      </c>
      <c r="C2181" s="24" t="s">
        <v>4782</v>
      </c>
      <c r="D2181" s="24" t="s">
        <v>474</v>
      </c>
      <c r="E2181" s="25" t="s">
        <v>4783</v>
      </c>
      <c r="F2181" s="24" t="s">
        <v>474</v>
      </c>
      <c r="G2181" s="24" t="s">
        <v>76</v>
      </c>
      <c r="H2181" s="24" t="s">
        <v>104</v>
      </c>
      <c r="I2181" s="26">
        <v>3</v>
      </c>
      <c r="J2181" s="26">
        <f t="shared" si="110"/>
        <v>4</v>
      </c>
      <c r="K2181" s="24" t="s">
        <v>61</v>
      </c>
      <c r="L2181" s="27">
        <v>43886</v>
      </c>
      <c r="M2181" s="28">
        <v>169736</v>
      </c>
      <c r="N2181" s="28">
        <v>169736</v>
      </c>
      <c r="O2181" s="28">
        <v>0</v>
      </c>
      <c r="P2181" s="28">
        <v>610</v>
      </c>
      <c r="Q2181" s="28">
        <v>610</v>
      </c>
      <c r="R2181" s="28">
        <v>1715</v>
      </c>
      <c r="S2181" s="28">
        <v>1715</v>
      </c>
      <c r="T2181" s="28">
        <v>3439</v>
      </c>
      <c r="U2181" s="28">
        <v>11425</v>
      </c>
      <c r="V2181" s="28">
        <v>2325</v>
      </c>
      <c r="W2181" s="28">
        <v>-6891.94</v>
      </c>
      <c r="X2181" s="28">
        <v>4726</v>
      </c>
      <c r="Y2181" s="28">
        <v>31074</v>
      </c>
      <c r="Z2181" s="28">
        <v>6715</v>
      </c>
      <c r="AA2181" s="28">
        <v>31193</v>
      </c>
      <c r="AB2181" s="28">
        <v>116848</v>
      </c>
      <c r="AC2181" s="28">
        <v>1031</v>
      </c>
      <c r="AD2181" s="28">
        <v>5000</v>
      </c>
      <c r="AE2181" s="28">
        <v>231006</v>
      </c>
      <c r="AF2181" s="28">
        <v>32530</v>
      </c>
      <c r="AG2181" s="28">
        <v>137631</v>
      </c>
      <c r="AH2181" s="28">
        <v>163979</v>
      </c>
      <c r="AI2181" s="29">
        <v>0.86</v>
      </c>
      <c r="AJ2181" s="29">
        <v>0.99</v>
      </c>
      <c r="AK2181" s="29">
        <v>1</v>
      </c>
      <c r="AL2181" s="30">
        <v>51.68</v>
      </c>
      <c r="AM2181" s="30">
        <v>514.73</v>
      </c>
      <c r="AN2181" s="31">
        <v>5.8</v>
      </c>
      <c r="AO2181" s="32">
        <v>85.82</v>
      </c>
      <c r="AP2181" s="32">
        <v>97.09</v>
      </c>
      <c r="AQ2181" s="33">
        <v>0.21</v>
      </c>
      <c r="AR2181" s="34">
        <v>0.74</v>
      </c>
      <c r="AS2181" s="32">
        <v>25.54</v>
      </c>
      <c r="AT2181" s="32">
        <v>1.01</v>
      </c>
      <c r="AU2181" s="24">
        <v>5.27</v>
      </c>
      <c r="AV2181" s="33">
        <v>0.42</v>
      </c>
      <c r="AW2181" s="33">
        <v>0.39</v>
      </c>
      <c r="AX2181" s="47"/>
    </row>
    <row r="2182" spans="1:50" x14ac:dyDescent="0.25">
      <c r="A2182" s="50">
        <v>2181</v>
      </c>
      <c r="B2182" s="23" t="s">
        <v>4784</v>
      </c>
      <c r="C2182" s="24" t="s">
        <v>3439</v>
      </c>
      <c r="D2182" s="24" t="s">
        <v>127</v>
      </c>
      <c r="E2182" s="25" t="s">
        <v>259</v>
      </c>
      <c r="F2182" s="24" t="s">
        <v>127</v>
      </c>
      <c r="G2182" s="24" t="s">
        <v>76</v>
      </c>
      <c r="H2182" s="24" t="s">
        <v>81</v>
      </c>
      <c r="I2182" s="26" t="s">
        <v>60</v>
      </c>
      <c r="J2182" s="26" t="s">
        <v>60</v>
      </c>
      <c r="K2182" s="24" t="s">
        <v>61</v>
      </c>
      <c r="L2182" s="27">
        <v>42760</v>
      </c>
      <c r="M2182" s="28">
        <v>169647</v>
      </c>
      <c r="N2182" s="28">
        <v>169647</v>
      </c>
      <c r="O2182" s="28">
        <v>0</v>
      </c>
      <c r="P2182" s="28">
        <v>3929</v>
      </c>
      <c r="Q2182" s="28">
        <v>3929</v>
      </c>
      <c r="R2182" s="28">
        <v>14548</v>
      </c>
      <c r="S2182" s="28">
        <v>14548</v>
      </c>
      <c r="T2182" s="28">
        <v>18477</v>
      </c>
      <c r="U2182" s="28">
        <v>18477</v>
      </c>
      <c r="V2182" s="28">
        <v>18477</v>
      </c>
      <c r="W2182" s="28">
        <v>11678.88</v>
      </c>
      <c r="X2182" s="28">
        <v>0</v>
      </c>
      <c r="Y2182" s="28">
        <v>34714</v>
      </c>
      <c r="Z2182" s="28">
        <v>19548</v>
      </c>
      <c r="AA2182" s="28">
        <v>15303</v>
      </c>
      <c r="AB2182" s="28">
        <v>114400</v>
      </c>
      <c r="AC2182" s="28">
        <v>0</v>
      </c>
      <c r="AD2182" s="28">
        <v>5000</v>
      </c>
      <c r="AE2182" s="28">
        <v>48246</v>
      </c>
      <c r="AF2182" s="28">
        <v>0</v>
      </c>
      <c r="AG2182" s="28">
        <v>134933</v>
      </c>
      <c r="AH2182" s="28">
        <v>169647</v>
      </c>
      <c r="AI2182" s="29">
        <v>1.5</v>
      </c>
      <c r="AJ2182" s="29">
        <v>1.68</v>
      </c>
      <c r="AK2182" s="29">
        <v>1.68</v>
      </c>
      <c r="AL2182" s="30">
        <v>11.24</v>
      </c>
      <c r="AM2182" s="30">
        <v>76.569999999999993</v>
      </c>
      <c r="AN2182" s="31">
        <v>0</v>
      </c>
      <c r="AO2182" s="32">
        <v>59.48</v>
      </c>
      <c r="AP2182" s="32">
        <v>59.48</v>
      </c>
      <c r="AQ2182" s="33">
        <v>0</v>
      </c>
      <c r="AR2182" s="34">
        <v>30.15</v>
      </c>
      <c r="AS2182" s="32">
        <v>74.42</v>
      </c>
      <c r="AT2182" s="32">
        <v>8.58</v>
      </c>
      <c r="AU2182" s="24">
        <v>0</v>
      </c>
      <c r="AV2182" s="33">
        <v>4.8600000000000003</v>
      </c>
      <c r="AW2182" s="33">
        <v>1.23</v>
      </c>
      <c r="AX2182" s="47"/>
    </row>
    <row r="2183" spans="1:50" x14ac:dyDescent="0.25">
      <c r="A2183" s="50">
        <v>2182</v>
      </c>
      <c r="B2183" s="23" t="s">
        <v>4785</v>
      </c>
      <c r="C2183" s="24" t="s">
        <v>4786</v>
      </c>
      <c r="D2183" s="24" t="s">
        <v>4787</v>
      </c>
      <c r="E2183" s="25">
        <v>97401</v>
      </c>
      <c r="F2183" s="24" t="s">
        <v>552</v>
      </c>
      <c r="G2183" s="24" t="s">
        <v>137</v>
      </c>
      <c r="H2183" s="24" t="s">
        <v>81</v>
      </c>
      <c r="I2183" s="26">
        <v>1</v>
      </c>
      <c r="J2183" s="26">
        <f t="shared" ref="J2183:J2196" si="111">IF(I2183=0,0,IF(I2183=1,1,IF(I2183=2,2,(IF(I2183=3,4,IF(I2183=5,9,IF(I2183=10,24,IF(I2183=25,49,IF(I2183=50,99,"X")))))))))</f>
        <v>1</v>
      </c>
      <c r="K2183" s="24" t="s">
        <v>61</v>
      </c>
      <c r="L2183" s="27">
        <v>43208</v>
      </c>
      <c r="M2183" s="28">
        <v>169579</v>
      </c>
      <c r="N2183" s="28">
        <v>169579</v>
      </c>
      <c r="O2183" s="28">
        <v>0</v>
      </c>
      <c r="P2183" s="28">
        <v>104</v>
      </c>
      <c r="Q2183" s="28">
        <v>104</v>
      </c>
      <c r="R2183" s="28">
        <v>3493</v>
      </c>
      <c r="S2183" s="28">
        <v>3493</v>
      </c>
      <c r="T2183" s="28">
        <v>4967</v>
      </c>
      <c r="U2183" s="28">
        <v>10617</v>
      </c>
      <c r="V2183" s="28">
        <v>3597</v>
      </c>
      <c r="W2183" s="28">
        <v>2413.6799999999998</v>
      </c>
      <c r="X2183" s="28">
        <v>31286</v>
      </c>
      <c r="Y2183" s="28">
        <v>33710</v>
      </c>
      <c r="Z2183" s="28">
        <v>-2414</v>
      </c>
      <c r="AA2183" s="28">
        <v>21038</v>
      </c>
      <c r="AB2183" s="28">
        <v>15254</v>
      </c>
      <c r="AC2183" s="28">
        <v>105703</v>
      </c>
      <c r="AD2183" s="28">
        <v>5000</v>
      </c>
      <c r="AE2183" s="28">
        <v>42619</v>
      </c>
      <c r="AF2183" s="28">
        <v>19647</v>
      </c>
      <c r="AG2183" s="28">
        <v>30166</v>
      </c>
      <c r="AH2183" s="28">
        <v>32590</v>
      </c>
      <c r="AI2183" s="29">
        <v>0.33</v>
      </c>
      <c r="AJ2183" s="29">
        <v>0.34</v>
      </c>
      <c r="AK2183" s="29">
        <v>0.5</v>
      </c>
      <c r="AL2183" s="30">
        <v>0.84</v>
      </c>
      <c r="AM2183" s="30">
        <v>117.63</v>
      </c>
      <c r="AN2183" s="31">
        <v>15.09</v>
      </c>
      <c r="AO2183" s="32">
        <v>104.17</v>
      </c>
      <c r="AP2183" s="32">
        <v>105.66</v>
      </c>
      <c r="AQ2183" s="33">
        <v>-0.12</v>
      </c>
      <c r="AR2183" s="34">
        <v>8.1999999999999993</v>
      </c>
      <c r="AS2183" s="32">
        <v>-144.69999999999999</v>
      </c>
      <c r="AT2183" s="32">
        <v>2.06</v>
      </c>
      <c r="AU2183" s="24">
        <v>17.78</v>
      </c>
      <c r="AV2183" s="33">
        <v>6.19</v>
      </c>
      <c r="AW2183" s="33">
        <v>0.93</v>
      </c>
      <c r="AX2183" s="47"/>
    </row>
    <row r="2184" spans="1:50" x14ac:dyDescent="0.25">
      <c r="A2184" s="50">
        <v>2183</v>
      </c>
      <c r="B2184" s="23" t="s">
        <v>4788</v>
      </c>
      <c r="C2184" s="24" t="s">
        <v>4789</v>
      </c>
      <c r="D2184" s="24" t="s">
        <v>4790</v>
      </c>
      <c r="E2184" s="25" t="s">
        <v>4791</v>
      </c>
      <c r="F2184" s="24" t="s">
        <v>2337</v>
      </c>
      <c r="G2184" s="24" t="s">
        <v>52</v>
      </c>
      <c r="H2184" s="24" t="s">
        <v>81</v>
      </c>
      <c r="I2184" s="26">
        <v>3</v>
      </c>
      <c r="J2184" s="26">
        <f t="shared" si="111"/>
        <v>4</v>
      </c>
      <c r="K2184" s="24" t="s">
        <v>61</v>
      </c>
      <c r="L2184" s="27">
        <v>42439</v>
      </c>
      <c r="M2184" s="28">
        <v>169364</v>
      </c>
      <c r="N2184" s="28">
        <v>169364</v>
      </c>
      <c r="O2184" s="28">
        <v>0</v>
      </c>
      <c r="P2184" s="28">
        <v>879</v>
      </c>
      <c r="Q2184" s="28">
        <v>879</v>
      </c>
      <c r="R2184" s="28">
        <v>12540</v>
      </c>
      <c r="S2184" s="28">
        <v>12540</v>
      </c>
      <c r="T2184" s="28">
        <v>13675</v>
      </c>
      <c r="U2184" s="28">
        <v>27068</v>
      </c>
      <c r="V2184" s="28">
        <v>13419</v>
      </c>
      <c r="W2184" s="28">
        <v>8193.2800000000007</v>
      </c>
      <c r="X2184" s="28">
        <v>-19928</v>
      </c>
      <c r="Y2184" s="28">
        <v>63520</v>
      </c>
      <c r="Z2184" s="28">
        <v>136</v>
      </c>
      <c r="AA2184" s="28">
        <v>35315</v>
      </c>
      <c r="AB2184" s="28">
        <v>74206</v>
      </c>
      <c r="AC2184" s="28">
        <v>19928</v>
      </c>
      <c r="AD2184" s="28">
        <v>5000</v>
      </c>
      <c r="AE2184" s="28">
        <v>68464</v>
      </c>
      <c r="AF2184" s="28">
        <v>15636</v>
      </c>
      <c r="AG2184" s="28">
        <v>85916</v>
      </c>
      <c r="AH2184" s="28">
        <v>169364</v>
      </c>
      <c r="AI2184" s="29">
        <v>0.76</v>
      </c>
      <c r="AJ2184" s="29">
        <v>0.77</v>
      </c>
      <c r="AK2184" s="29">
        <v>0.77</v>
      </c>
      <c r="AL2184" s="30">
        <v>1.43</v>
      </c>
      <c r="AM2184" s="30">
        <v>232.4</v>
      </c>
      <c r="AN2184" s="31">
        <v>0</v>
      </c>
      <c r="AO2184" s="32">
        <v>99.8</v>
      </c>
      <c r="AP2184" s="32">
        <v>99.8</v>
      </c>
      <c r="AQ2184" s="33">
        <v>0.01</v>
      </c>
      <c r="AR2184" s="34">
        <v>18.32</v>
      </c>
      <c r="AS2184" s="32">
        <v>9220.59</v>
      </c>
      <c r="AT2184" s="32">
        <v>7.4</v>
      </c>
      <c r="AU2184" s="24">
        <v>80.2</v>
      </c>
      <c r="AV2184" s="33">
        <v>2.98</v>
      </c>
      <c r="AW2184" s="33">
        <v>0.78</v>
      </c>
      <c r="AX2184" s="47"/>
    </row>
    <row r="2185" spans="1:50" x14ac:dyDescent="0.25">
      <c r="A2185" s="50">
        <v>2184</v>
      </c>
      <c r="B2185" s="23" t="s">
        <v>4792</v>
      </c>
      <c r="C2185" s="24" t="s">
        <v>4793</v>
      </c>
      <c r="D2185" s="24" t="s">
        <v>1100</v>
      </c>
      <c r="E2185" s="25">
        <v>96901</v>
      </c>
      <c r="F2185" s="24" t="s">
        <v>1100</v>
      </c>
      <c r="G2185" s="24" t="s">
        <v>137</v>
      </c>
      <c r="H2185" s="24" t="s">
        <v>71</v>
      </c>
      <c r="I2185" s="26">
        <v>5</v>
      </c>
      <c r="J2185" s="26">
        <f t="shared" si="111"/>
        <v>9</v>
      </c>
      <c r="K2185" s="24" t="s">
        <v>61</v>
      </c>
      <c r="L2185" s="27">
        <v>41411</v>
      </c>
      <c r="M2185" s="28">
        <v>169344</v>
      </c>
      <c r="N2185" s="28">
        <v>169344</v>
      </c>
      <c r="O2185" s="28">
        <v>0</v>
      </c>
      <c r="P2185" s="28">
        <v>311</v>
      </c>
      <c r="Q2185" s="28">
        <v>311</v>
      </c>
      <c r="R2185" s="28">
        <v>1169</v>
      </c>
      <c r="S2185" s="28">
        <v>1169</v>
      </c>
      <c r="T2185" s="28">
        <v>4751</v>
      </c>
      <c r="U2185" s="28">
        <v>30751</v>
      </c>
      <c r="V2185" s="28">
        <v>1480</v>
      </c>
      <c r="W2185" s="28">
        <v>-4658.68</v>
      </c>
      <c r="X2185" s="28">
        <v>132874</v>
      </c>
      <c r="Y2185" s="28">
        <v>44783</v>
      </c>
      <c r="Z2185" s="28">
        <v>38362</v>
      </c>
      <c r="AA2185" s="28">
        <v>12983</v>
      </c>
      <c r="AB2185" s="28">
        <v>72463</v>
      </c>
      <c r="AC2185" s="28">
        <v>36470</v>
      </c>
      <c r="AD2185" s="28">
        <v>5000</v>
      </c>
      <c r="AE2185" s="28">
        <v>153944</v>
      </c>
      <c r="AF2185" s="28">
        <v>125360</v>
      </c>
      <c r="AG2185" s="28">
        <v>88091</v>
      </c>
      <c r="AH2185" s="28">
        <v>0</v>
      </c>
      <c r="AI2185" s="29">
        <v>1.02</v>
      </c>
      <c r="AJ2185" s="29">
        <v>1.02</v>
      </c>
      <c r="AK2185" s="29">
        <v>1.02</v>
      </c>
      <c r="AL2185" s="30">
        <v>0</v>
      </c>
      <c r="AM2185" s="30">
        <v>81.05</v>
      </c>
      <c r="AN2185" s="31">
        <v>0</v>
      </c>
      <c r="AO2185" s="32">
        <v>18.22</v>
      </c>
      <c r="AP2185" s="32">
        <v>75.08</v>
      </c>
      <c r="AQ2185" s="33">
        <v>0.31</v>
      </c>
      <c r="AR2185" s="34">
        <v>0.76</v>
      </c>
      <c r="AS2185" s="32">
        <v>3.05</v>
      </c>
      <c r="AT2185" s="32">
        <v>0.69</v>
      </c>
      <c r="AU2185" s="24">
        <v>0.93</v>
      </c>
      <c r="AV2185" s="33">
        <v>2.89</v>
      </c>
      <c r="AW2185" s="33">
        <v>0.27</v>
      </c>
      <c r="AX2185" s="47"/>
    </row>
    <row r="2186" spans="1:50" x14ac:dyDescent="0.25">
      <c r="A2186" s="50">
        <v>2185</v>
      </c>
      <c r="B2186" s="23" t="s">
        <v>4794</v>
      </c>
      <c r="C2186" s="24" t="s">
        <v>4795</v>
      </c>
      <c r="D2186" s="24" t="s">
        <v>1352</v>
      </c>
      <c r="E2186" s="25" t="s">
        <v>2133</v>
      </c>
      <c r="F2186" s="24" t="s">
        <v>1352</v>
      </c>
      <c r="G2186" s="24" t="s">
        <v>52</v>
      </c>
      <c r="H2186" s="24" t="s">
        <v>71</v>
      </c>
      <c r="I2186" s="26">
        <v>5</v>
      </c>
      <c r="J2186" s="26">
        <f t="shared" si="111"/>
        <v>9</v>
      </c>
      <c r="K2186" s="24" t="s">
        <v>61</v>
      </c>
      <c r="L2186" s="27">
        <v>40199</v>
      </c>
      <c r="M2186" s="28">
        <v>169332</v>
      </c>
      <c r="N2186" s="28">
        <v>169332</v>
      </c>
      <c r="O2186" s="28">
        <v>0</v>
      </c>
      <c r="P2186" s="28">
        <v>0</v>
      </c>
      <c r="Q2186" s="28">
        <v>0</v>
      </c>
      <c r="R2186" s="28">
        <v>-2431</v>
      </c>
      <c r="S2186" s="28">
        <v>-2431</v>
      </c>
      <c r="T2186" s="28">
        <v>-2339</v>
      </c>
      <c r="U2186" s="28">
        <v>986</v>
      </c>
      <c r="V2186" s="28">
        <v>-2431</v>
      </c>
      <c r="W2186" s="28">
        <v>-3654.76</v>
      </c>
      <c r="X2186" s="28">
        <v>-622</v>
      </c>
      <c r="Y2186" s="28">
        <v>61595</v>
      </c>
      <c r="Z2186" s="28">
        <v>1250</v>
      </c>
      <c r="AA2186" s="28">
        <v>81676</v>
      </c>
      <c r="AB2186" s="28">
        <v>93580</v>
      </c>
      <c r="AC2186" s="28">
        <v>622</v>
      </c>
      <c r="AD2186" s="28">
        <v>5000</v>
      </c>
      <c r="AE2186" s="28">
        <v>42714</v>
      </c>
      <c r="AF2186" s="28">
        <v>0</v>
      </c>
      <c r="AG2186" s="28">
        <v>111577</v>
      </c>
      <c r="AH2186" s="28">
        <v>173794</v>
      </c>
      <c r="AI2186" s="29">
        <v>0.6</v>
      </c>
      <c r="AJ2186" s="29">
        <v>1.22</v>
      </c>
      <c r="AK2186" s="29">
        <v>1.25</v>
      </c>
      <c r="AL2186" s="30">
        <v>45.58</v>
      </c>
      <c r="AM2186" s="30">
        <v>109.93</v>
      </c>
      <c r="AN2186" s="31">
        <v>1.75</v>
      </c>
      <c r="AO2186" s="32">
        <v>80.209999999999994</v>
      </c>
      <c r="AP2186" s="32">
        <v>97.07</v>
      </c>
      <c r="AQ2186" s="33">
        <v>0</v>
      </c>
      <c r="AR2186" s="34">
        <v>-5.69</v>
      </c>
      <c r="AS2186" s="32">
        <v>-194.48</v>
      </c>
      <c r="AT2186" s="32">
        <v>-1.44</v>
      </c>
      <c r="AU2186" s="24">
        <v>0</v>
      </c>
      <c r="AV2186" s="33">
        <v>-0.04</v>
      </c>
      <c r="AW2186" s="33">
        <v>0.87</v>
      </c>
      <c r="AX2186" s="47"/>
    </row>
    <row r="2187" spans="1:50" x14ac:dyDescent="0.25">
      <c r="A2187" s="50">
        <v>2186</v>
      </c>
      <c r="B2187" s="23" t="s">
        <v>4796</v>
      </c>
      <c r="C2187" s="24" t="s">
        <v>4797</v>
      </c>
      <c r="D2187" s="24" t="s">
        <v>255</v>
      </c>
      <c r="E2187" s="25" t="s">
        <v>1501</v>
      </c>
      <c r="F2187" s="24" t="s">
        <v>255</v>
      </c>
      <c r="G2187" s="24" t="s">
        <v>52</v>
      </c>
      <c r="H2187" s="24" t="s">
        <v>71</v>
      </c>
      <c r="I2187" s="26">
        <v>3</v>
      </c>
      <c r="J2187" s="26">
        <f t="shared" si="111"/>
        <v>4</v>
      </c>
      <c r="K2187" s="24" t="s">
        <v>61</v>
      </c>
      <c r="L2187" s="27">
        <v>40051</v>
      </c>
      <c r="M2187" s="28">
        <v>169325</v>
      </c>
      <c r="N2187" s="28">
        <v>169325</v>
      </c>
      <c r="O2187" s="28">
        <v>0</v>
      </c>
      <c r="P2187" s="28">
        <v>236</v>
      </c>
      <c r="Q2187" s="28">
        <v>236</v>
      </c>
      <c r="R2187" s="28">
        <v>711</v>
      </c>
      <c r="S2187" s="28">
        <v>711</v>
      </c>
      <c r="T2187" s="28">
        <v>1254</v>
      </c>
      <c r="U2187" s="28">
        <v>1804</v>
      </c>
      <c r="V2187" s="28">
        <v>947</v>
      </c>
      <c r="W2187" s="28">
        <v>-671.42</v>
      </c>
      <c r="X2187" s="28">
        <v>0</v>
      </c>
      <c r="Y2187" s="28">
        <v>22432</v>
      </c>
      <c r="Z2187" s="28">
        <v>7351</v>
      </c>
      <c r="AA2187" s="28">
        <v>23955</v>
      </c>
      <c r="AB2187" s="28">
        <v>108654</v>
      </c>
      <c r="AC2187" s="28">
        <v>0</v>
      </c>
      <c r="AD2187" s="28">
        <v>6640</v>
      </c>
      <c r="AE2187" s="28">
        <v>30839</v>
      </c>
      <c r="AF2187" s="28">
        <v>9529</v>
      </c>
      <c r="AG2187" s="28">
        <v>146893</v>
      </c>
      <c r="AH2187" s="28">
        <v>169325</v>
      </c>
      <c r="AI2187" s="29">
        <v>0.28999999999999998</v>
      </c>
      <c r="AJ2187" s="29">
        <v>0.59</v>
      </c>
      <c r="AK2187" s="29">
        <v>0.9</v>
      </c>
      <c r="AL2187" s="30">
        <v>14.7</v>
      </c>
      <c r="AM2187" s="30">
        <v>57.26</v>
      </c>
      <c r="AN2187" s="31">
        <v>15.76</v>
      </c>
      <c r="AO2187" s="32">
        <v>75.77</v>
      </c>
      <c r="AP2187" s="32">
        <v>76.16</v>
      </c>
      <c r="AQ2187" s="33">
        <v>0.77</v>
      </c>
      <c r="AR2187" s="34">
        <v>2.31</v>
      </c>
      <c r="AS2187" s="32">
        <v>9.67</v>
      </c>
      <c r="AT2187" s="32">
        <v>0.42</v>
      </c>
      <c r="AU2187" s="24">
        <v>7.46</v>
      </c>
      <c r="AV2187" s="33">
        <v>1.04</v>
      </c>
      <c r="AW2187" s="33">
        <v>1.1499999999999999</v>
      </c>
      <c r="AX2187" s="47"/>
    </row>
    <row r="2188" spans="1:50" x14ac:dyDescent="0.25">
      <c r="A2188" s="50">
        <v>2187</v>
      </c>
      <c r="B2188" s="23" t="s">
        <v>4798</v>
      </c>
      <c r="C2188" s="24" t="s">
        <v>3479</v>
      </c>
      <c r="D2188" s="24" t="s">
        <v>1218</v>
      </c>
      <c r="E2188" s="25">
        <v>83104</v>
      </c>
      <c r="F2188" s="24" t="s">
        <v>80</v>
      </c>
      <c r="G2188" s="24" t="s">
        <v>59</v>
      </c>
      <c r="H2188" s="24" t="s">
        <v>104</v>
      </c>
      <c r="I2188" s="26">
        <v>1</v>
      </c>
      <c r="J2188" s="26">
        <f t="shared" si="111"/>
        <v>1</v>
      </c>
      <c r="K2188" s="24" t="s">
        <v>61</v>
      </c>
      <c r="L2188" s="27">
        <v>41845</v>
      </c>
      <c r="M2188" s="28">
        <v>169314</v>
      </c>
      <c r="N2188" s="28">
        <v>169314</v>
      </c>
      <c r="O2188" s="28">
        <v>0</v>
      </c>
      <c r="P2188" s="28">
        <v>523</v>
      </c>
      <c r="Q2188" s="28">
        <v>523</v>
      </c>
      <c r="R2188" s="28">
        <v>1966</v>
      </c>
      <c r="S2188" s="28">
        <v>1966</v>
      </c>
      <c r="T2188" s="28">
        <v>8184</v>
      </c>
      <c r="U2188" s="28">
        <v>27892</v>
      </c>
      <c r="V2188" s="28">
        <v>2489</v>
      </c>
      <c r="W2188" s="28">
        <v>-14258.5</v>
      </c>
      <c r="X2188" s="28">
        <v>0</v>
      </c>
      <c r="Y2188" s="28">
        <v>36919</v>
      </c>
      <c r="Z2188" s="28">
        <v>132169</v>
      </c>
      <c r="AA2188" s="28">
        <v>8524</v>
      </c>
      <c r="AB2188" s="28">
        <v>65123</v>
      </c>
      <c r="AC2188" s="28">
        <v>0</v>
      </c>
      <c r="AD2188" s="28">
        <v>5000</v>
      </c>
      <c r="AE2188" s="28">
        <v>321889</v>
      </c>
      <c r="AF2188" s="28">
        <v>286968</v>
      </c>
      <c r="AG2188" s="28">
        <v>132395</v>
      </c>
      <c r="AH2188" s="28">
        <v>169314</v>
      </c>
      <c r="AI2188" s="29">
        <v>0.11</v>
      </c>
      <c r="AJ2188" s="29">
        <v>0.13</v>
      </c>
      <c r="AK2188" s="29">
        <v>0.18</v>
      </c>
      <c r="AL2188" s="30">
        <v>7.25</v>
      </c>
      <c r="AM2188" s="30">
        <v>515.45000000000005</v>
      </c>
      <c r="AN2188" s="31">
        <v>23.77</v>
      </c>
      <c r="AO2188" s="32">
        <v>58.89</v>
      </c>
      <c r="AP2188" s="32">
        <v>58.94</v>
      </c>
      <c r="AQ2188" s="33">
        <v>0.46</v>
      </c>
      <c r="AR2188" s="34">
        <v>0.61</v>
      </c>
      <c r="AS2188" s="32">
        <v>1.49</v>
      </c>
      <c r="AT2188" s="32">
        <v>1.1599999999999999</v>
      </c>
      <c r="AU2188" s="24">
        <v>0.69</v>
      </c>
      <c r="AV2188" s="33">
        <v>0.51</v>
      </c>
      <c r="AW2188" s="33">
        <v>0.22</v>
      </c>
      <c r="AX2188" s="47"/>
    </row>
    <row r="2189" spans="1:50" x14ac:dyDescent="0.25">
      <c r="A2189" s="50">
        <v>2188</v>
      </c>
      <c r="B2189" s="23" t="s">
        <v>4799</v>
      </c>
      <c r="C2189" s="24" t="s">
        <v>4800</v>
      </c>
      <c r="D2189" s="24" t="s">
        <v>652</v>
      </c>
      <c r="E2189" s="25" t="s">
        <v>653</v>
      </c>
      <c r="F2189" s="24" t="s">
        <v>652</v>
      </c>
      <c r="G2189" s="24" t="s">
        <v>220</v>
      </c>
      <c r="H2189" s="24" t="s">
        <v>81</v>
      </c>
      <c r="I2189" s="26">
        <v>5</v>
      </c>
      <c r="J2189" s="26">
        <f t="shared" si="111"/>
        <v>9</v>
      </c>
      <c r="K2189" s="24" t="s">
        <v>61</v>
      </c>
      <c r="L2189" s="27">
        <v>34283</v>
      </c>
      <c r="M2189" s="28">
        <v>169300</v>
      </c>
      <c r="N2189" s="28">
        <v>169300</v>
      </c>
      <c r="O2189" s="28">
        <v>0</v>
      </c>
      <c r="P2189" s="28">
        <v>0</v>
      </c>
      <c r="Q2189" s="28">
        <v>0</v>
      </c>
      <c r="R2189" s="28">
        <v>-34533</v>
      </c>
      <c r="S2189" s="28">
        <v>-34533</v>
      </c>
      <c r="T2189" s="28">
        <v>-34533</v>
      </c>
      <c r="U2189" s="28">
        <v>-34533</v>
      </c>
      <c r="V2189" s="28">
        <v>-34533</v>
      </c>
      <c r="W2189" s="28">
        <v>-33386.559999999998</v>
      </c>
      <c r="X2189" s="28">
        <v>19588</v>
      </c>
      <c r="Y2189" s="28">
        <v>18077</v>
      </c>
      <c r="Z2189" s="28">
        <v>9812</v>
      </c>
      <c r="AA2189" s="28">
        <v>65066</v>
      </c>
      <c r="AB2189" s="28">
        <v>13467</v>
      </c>
      <c r="AC2189" s="28">
        <v>126100</v>
      </c>
      <c r="AD2189" s="28">
        <v>6639</v>
      </c>
      <c r="AE2189" s="28">
        <v>129286</v>
      </c>
      <c r="AF2189" s="28">
        <v>34366</v>
      </c>
      <c r="AG2189" s="28">
        <v>25123</v>
      </c>
      <c r="AH2189" s="28">
        <v>23612</v>
      </c>
      <c r="AI2189" s="29">
        <v>-0.17</v>
      </c>
      <c r="AJ2189" s="29">
        <v>0.51</v>
      </c>
      <c r="AK2189" s="29">
        <v>0.84</v>
      </c>
      <c r="AL2189" s="30">
        <v>163.71</v>
      </c>
      <c r="AM2189" s="30">
        <v>269.45999999999998</v>
      </c>
      <c r="AN2189" s="31">
        <v>78.599999999999994</v>
      </c>
      <c r="AO2189" s="32">
        <v>87.55</v>
      </c>
      <c r="AP2189" s="32">
        <v>92.41</v>
      </c>
      <c r="AQ2189" s="33">
        <v>0.28999999999999998</v>
      </c>
      <c r="AR2189" s="34">
        <v>-26.71</v>
      </c>
      <c r="AS2189" s="32">
        <v>-351.95</v>
      </c>
      <c r="AT2189" s="32">
        <v>-20.399999999999999</v>
      </c>
      <c r="AU2189" s="24">
        <v>-100.49</v>
      </c>
      <c r="AV2189" s="33">
        <v>-1.58</v>
      </c>
      <c r="AW2189" s="33">
        <v>0.31</v>
      </c>
      <c r="AX2189" s="47"/>
    </row>
    <row r="2190" spans="1:50" x14ac:dyDescent="0.25">
      <c r="A2190" s="50">
        <v>2189</v>
      </c>
      <c r="B2190" s="23" t="s">
        <v>4801</v>
      </c>
      <c r="C2190" s="24" t="s">
        <v>4802</v>
      </c>
      <c r="D2190" s="24" t="s">
        <v>84</v>
      </c>
      <c r="E2190" s="25">
        <v>82106</v>
      </c>
      <c r="F2190" s="24" t="s">
        <v>58</v>
      </c>
      <c r="G2190" s="24" t="s">
        <v>59</v>
      </c>
      <c r="H2190" s="24" t="s">
        <v>81</v>
      </c>
      <c r="I2190" s="26">
        <v>3</v>
      </c>
      <c r="J2190" s="26">
        <f t="shared" si="111"/>
        <v>4</v>
      </c>
      <c r="K2190" s="24" t="s">
        <v>61</v>
      </c>
      <c r="L2190" s="27">
        <v>33484</v>
      </c>
      <c r="M2190" s="28">
        <v>169143</v>
      </c>
      <c r="N2190" s="28">
        <v>169143</v>
      </c>
      <c r="O2190" s="28">
        <v>0</v>
      </c>
      <c r="P2190" s="28">
        <v>0</v>
      </c>
      <c r="Q2190" s="28">
        <v>0</v>
      </c>
      <c r="R2190" s="28">
        <v>-14120</v>
      </c>
      <c r="S2190" s="28">
        <v>-14120</v>
      </c>
      <c r="T2190" s="28">
        <v>-12604</v>
      </c>
      <c r="U2190" s="28">
        <v>-3251</v>
      </c>
      <c r="V2190" s="28">
        <v>-14120</v>
      </c>
      <c r="W2190" s="28">
        <v>-8348.1</v>
      </c>
      <c r="X2190" s="28">
        <v>0</v>
      </c>
      <c r="Y2190" s="28">
        <v>33673</v>
      </c>
      <c r="Z2190" s="28">
        <v>-47587</v>
      </c>
      <c r="AA2190" s="28">
        <v>37082</v>
      </c>
      <c r="AB2190" s="28">
        <v>120721</v>
      </c>
      <c r="AC2190" s="28">
        <v>0</v>
      </c>
      <c r="AD2190" s="28">
        <v>6639</v>
      </c>
      <c r="AE2190" s="28">
        <v>28003</v>
      </c>
      <c r="AF2190" s="28">
        <v>26146</v>
      </c>
      <c r="AG2190" s="28">
        <v>135470</v>
      </c>
      <c r="AH2190" s="28">
        <v>169143</v>
      </c>
      <c r="AI2190" s="29">
        <v>0.01</v>
      </c>
      <c r="AJ2190" s="29">
        <v>0.02</v>
      </c>
      <c r="AK2190" s="29">
        <v>0.03</v>
      </c>
      <c r="AL2190" s="30">
        <v>1.2</v>
      </c>
      <c r="AM2190" s="30">
        <v>194.82</v>
      </c>
      <c r="AN2190" s="31">
        <v>0.69</v>
      </c>
      <c r="AO2190" s="32">
        <v>261.8</v>
      </c>
      <c r="AP2190" s="32">
        <v>269.94</v>
      </c>
      <c r="AQ2190" s="33">
        <v>-1.82</v>
      </c>
      <c r="AR2190" s="34">
        <v>-50.42</v>
      </c>
      <c r="AS2190" s="32">
        <v>-29.67</v>
      </c>
      <c r="AT2190" s="32">
        <v>-8.35</v>
      </c>
      <c r="AU2190" s="24">
        <v>-54</v>
      </c>
      <c r="AV2190" s="33">
        <v>-4.6399999999999997</v>
      </c>
      <c r="AW2190" s="33">
        <v>1.34</v>
      </c>
      <c r="AX2190" s="47"/>
    </row>
    <row r="2191" spans="1:50" x14ac:dyDescent="0.25">
      <c r="A2191" s="50">
        <v>2190</v>
      </c>
      <c r="B2191" s="23" t="s">
        <v>4803</v>
      </c>
      <c r="C2191" s="24" t="s">
        <v>4804</v>
      </c>
      <c r="D2191" s="24" t="s">
        <v>155</v>
      </c>
      <c r="E2191" s="25">
        <v>81106</v>
      </c>
      <c r="F2191" s="24" t="s">
        <v>70</v>
      </c>
      <c r="G2191" s="24" t="s">
        <v>59</v>
      </c>
      <c r="H2191" s="24" t="s">
        <v>66</v>
      </c>
      <c r="I2191" s="26">
        <v>5</v>
      </c>
      <c r="J2191" s="26">
        <f t="shared" si="111"/>
        <v>9</v>
      </c>
      <c r="K2191" s="24" t="s">
        <v>61</v>
      </c>
      <c r="L2191" s="27">
        <v>43812</v>
      </c>
      <c r="M2191" s="28">
        <v>169033</v>
      </c>
      <c r="N2191" s="28">
        <v>169033</v>
      </c>
      <c r="O2191" s="28">
        <v>0</v>
      </c>
      <c r="P2191" s="28">
        <v>0</v>
      </c>
      <c r="Q2191" s="28">
        <v>0</v>
      </c>
      <c r="R2191" s="28">
        <v>-13811</v>
      </c>
      <c r="S2191" s="28">
        <v>-13811</v>
      </c>
      <c r="T2191" s="28">
        <v>-13811</v>
      </c>
      <c r="U2191" s="28">
        <v>-10731</v>
      </c>
      <c r="V2191" s="28">
        <v>-13811</v>
      </c>
      <c r="W2191" s="28">
        <v>-11868.42</v>
      </c>
      <c r="X2191" s="28">
        <v>0</v>
      </c>
      <c r="Y2191" s="28">
        <v>56086</v>
      </c>
      <c r="Z2191" s="28">
        <v>-8811</v>
      </c>
      <c r="AA2191" s="28">
        <v>64977</v>
      </c>
      <c r="AB2191" s="28">
        <v>69119</v>
      </c>
      <c r="AC2191" s="28">
        <v>0</v>
      </c>
      <c r="AD2191" s="28">
        <v>5000</v>
      </c>
      <c r="AE2191" s="28">
        <v>33707</v>
      </c>
      <c r="AF2191" s="28">
        <v>23995</v>
      </c>
      <c r="AG2191" s="28">
        <v>112947</v>
      </c>
      <c r="AH2191" s="28">
        <v>169033</v>
      </c>
      <c r="AI2191" s="29">
        <v>0.23</v>
      </c>
      <c r="AJ2191" s="29">
        <v>0.23</v>
      </c>
      <c r="AK2191" s="29">
        <v>0.23</v>
      </c>
      <c r="AL2191" s="30">
        <v>0</v>
      </c>
      <c r="AM2191" s="30">
        <v>135.52000000000001</v>
      </c>
      <c r="AN2191" s="31">
        <v>0</v>
      </c>
      <c r="AO2191" s="32">
        <v>126.14</v>
      </c>
      <c r="AP2191" s="32">
        <v>126.14</v>
      </c>
      <c r="AQ2191" s="33">
        <v>-0.37</v>
      </c>
      <c r="AR2191" s="34">
        <v>-40.97</v>
      </c>
      <c r="AS2191" s="32">
        <v>-156.75</v>
      </c>
      <c r="AT2191" s="32">
        <v>-8.17</v>
      </c>
      <c r="AU2191" s="24">
        <v>-57.56</v>
      </c>
      <c r="AV2191" s="33">
        <v>-3.83</v>
      </c>
      <c r="AW2191" s="33">
        <v>0.89</v>
      </c>
      <c r="AX2191" s="47"/>
    </row>
    <row r="2192" spans="1:50" x14ac:dyDescent="0.25">
      <c r="A2192" s="50">
        <v>2191</v>
      </c>
      <c r="B2192" s="23" t="s">
        <v>4805</v>
      </c>
      <c r="C2192" s="24" t="s">
        <v>4806</v>
      </c>
      <c r="D2192" s="24" t="s">
        <v>196</v>
      </c>
      <c r="E2192" s="25">
        <v>83104</v>
      </c>
      <c r="F2192" s="24" t="s">
        <v>80</v>
      </c>
      <c r="G2192" s="24" t="s">
        <v>59</v>
      </c>
      <c r="H2192" s="24" t="s">
        <v>71</v>
      </c>
      <c r="I2192" s="26">
        <v>5</v>
      </c>
      <c r="J2192" s="26">
        <f t="shared" si="111"/>
        <v>9</v>
      </c>
      <c r="K2192" s="24" t="s">
        <v>61</v>
      </c>
      <c r="L2192" s="27">
        <v>43466</v>
      </c>
      <c r="M2192" s="28">
        <v>169005</v>
      </c>
      <c r="N2192" s="28">
        <v>169005</v>
      </c>
      <c r="O2192" s="28">
        <v>0</v>
      </c>
      <c r="P2192" s="28">
        <v>0</v>
      </c>
      <c r="Q2192" s="28">
        <v>0</v>
      </c>
      <c r="R2192" s="28">
        <v>-67745</v>
      </c>
      <c r="S2192" s="28">
        <v>-67745</v>
      </c>
      <c r="T2192" s="28">
        <v>-67745</v>
      </c>
      <c r="U2192" s="28">
        <v>-60874</v>
      </c>
      <c r="V2192" s="28">
        <v>-67745</v>
      </c>
      <c r="W2192" s="28">
        <v>-53773.34</v>
      </c>
      <c r="X2192" s="28">
        <v>-14270</v>
      </c>
      <c r="Y2192" s="28">
        <v>26856</v>
      </c>
      <c r="Z2192" s="28">
        <v>-42745</v>
      </c>
      <c r="AA2192" s="28">
        <v>99305</v>
      </c>
      <c r="AB2192" s="28">
        <v>123436</v>
      </c>
      <c r="AC2192" s="28">
        <v>14270</v>
      </c>
      <c r="AD2192" s="28">
        <v>5000</v>
      </c>
      <c r="AE2192" s="28">
        <v>53551</v>
      </c>
      <c r="AF2192" s="28">
        <v>28056</v>
      </c>
      <c r="AG2192" s="28">
        <v>127879</v>
      </c>
      <c r="AH2192" s="28">
        <v>169005</v>
      </c>
      <c r="AI2192" s="29">
        <v>0.03</v>
      </c>
      <c r="AJ2192" s="29">
        <v>0.08</v>
      </c>
      <c r="AK2192" s="29">
        <v>0.26</v>
      </c>
      <c r="AL2192" s="30">
        <v>11.31</v>
      </c>
      <c r="AM2192" s="30">
        <v>243.87</v>
      </c>
      <c r="AN2192" s="31">
        <v>37.6</v>
      </c>
      <c r="AO2192" s="32">
        <v>179.82</v>
      </c>
      <c r="AP2192" s="32">
        <v>179.82</v>
      </c>
      <c r="AQ2192" s="33">
        <v>-1.52</v>
      </c>
      <c r="AR2192" s="34">
        <v>-126.51</v>
      </c>
      <c r="AS2192" s="32">
        <v>-158.49</v>
      </c>
      <c r="AT2192" s="32">
        <v>-40.08</v>
      </c>
      <c r="AU2192" s="24">
        <v>-241.46</v>
      </c>
      <c r="AV2192" s="33">
        <v>-14.16</v>
      </c>
      <c r="AW2192" s="33">
        <v>0.49</v>
      </c>
      <c r="AX2192" s="47"/>
    </row>
    <row r="2193" spans="1:50" x14ac:dyDescent="0.25">
      <c r="A2193" s="50">
        <v>2192</v>
      </c>
      <c r="B2193" s="23" t="s">
        <v>4807</v>
      </c>
      <c r="C2193" s="24" t="s">
        <v>4808</v>
      </c>
      <c r="D2193" s="24" t="s">
        <v>474</v>
      </c>
      <c r="E2193" s="25" t="s">
        <v>4783</v>
      </c>
      <c r="F2193" s="24" t="s">
        <v>474</v>
      </c>
      <c r="G2193" s="24" t="s">
        <v>76</v>
      </c>
      <c r="H2193" s="24" t="s">
        <v>104</v>
      </c>
      <c r="I2193" s="26">
        <v>5</v>
      </c>
      <c r="J2193" s="26">
        <f t="shared" si="111"/>
        <v>9</v>
      </c>
      <c r="K2193" s="24" t="s">
        <v>61</v>
      </c>
      <c r="L2193" s="27">
        <v>43693</v>
      </c>
      <c r="M2193" s="28">
        <v>168939</v>
      </c>
      <c r="N2193" s="28">
        <v>168939</v>
      </c>
      <c r="O2193" s="28">
        <v>0</v>
      </c>
      <c r="P2193" s="28">
        <v>0</v>
      </c>
      <c r="Q2193" s="28">
        <v>0</v>
      </c>
      <c r="R2193" s="28">
        <v>-18501</v>
      </c>
      <c r="S2193" s="28">
        <v>-18501</v>
      </c>
      <c r="T2193" s="28">
        <v>-18501</v>
      </c>
      <c r="U2193" s="28">
        <v>-18501</v>
      </c>
      <c r="V2193" s="28">
        <v>-18501</v>
      </c>
      <c r="W2193" s="28">
        <v>-14772.62</v>
      </c>
      <c r="X2193" s="28">
        <v>0</v>
      </c>
      <c r="Y2193" s="28">
        <v>44778</v>
      </c>
      <c r="Z2193" s="28">
        <v>-14751</v>
      </c>
      <c r="AA2193" s="28">
        <v>76838</v>
      </c>
      <c r="AB2193" s="28">
        <v>105023</v>
      </c>
      <c r="AC2193" s="28">
        <v>0</v>
      </c>
      <c r="AD2193" s="28">
        <v>5000</v>
      </c>
      <c r="AE2193" s="28">
        <v>21422</v>
      </c>
      <c r="AF2193" s="28">
        <v>0</v>
      </c>
      <c r="AG2193" s="28">
        <v>124161</v>
      </c>
      <c r="AH2193" s="28">
        <v>168939</v>
      </c>
      <c r="AI2193" s="29">
        <v>0.35</v>
      </c>
      <c r="AJ2193" s="29">
        <v>0.54</v>
      </c>
      <c r="AK2193" s="29">
        <v>0.59</v>
      </c>
      <c r="AL2193" s="30">
        <v>14.72</v>
      </c>
      <c r="AM2193" s="30">
        <v>104.88</v>
      </c>
      <c r="AN2193" s="31">
        <v>4.13</v>
      </c>
      <c r="AO2193" s="32">
        <v>168.86</v>
      </c>
      <c r="AP2193" s="32">
        <v>168.86</v>
      </c>
      <c r="AQ2193" s="33">
        <v>0</v>
      </c>
      <c r="AR2193" s="34">
        <v>-86.36</v>
      </c>
      <c r="AS2193" s="32">
        <v>-125.42</v>
      </c>
      <c r="AT2193" s="32">
        <v>-10.95</v>
      </c>
      <c r="AU2193" s="24">
        <v>0</v>
      </c>
      <c r="AV2193" s="33">
        <v>-8.34</v>
      </c>
      <c r="AW2193" s="33">
        <v>1.37</v>
      </c>
      <c r="AX2193" s="47"/>
    </row>
    <row r="2194" spans="1:50" x14ac:dyDescent="0.25">
      <c r="A2194" s="50">
        <v>2193</v>
      </c>
      <c r="B2194" s="23" t="s">
        <v>4809</v>
      </c>
      <c r="C2194" s="24" t="s">
        <v>4810</v>
      </c>
      <c r="D2194" s="24" t="s">
        <v>1764</v>
      </c>
      <c r="E2194" s="25">
        <v>84101</v>
      </c>
      <c r="F2194" s="24" t="s">
        <v>223</v>
      </c>
      <c r="G2194" s="24" t="s">
        <v>59</v>
      </c>
      <c r="H2194" s="24" t="s">
        <v>104</v>
      </c>
      <c r="I2194" s="26">
        <v>5</v>
      </c>
      <c r="J2194" s="26">
        <f t="shared" si="111"/>
        <v>9</v>
      </c>
      <c r="K2194" s="24" t="s">
        <v>61</v>
      </c>
      <c r="L2194" s="27">
        <v>38420</v>
      </c>
      <c r="M2194" s="28">
        <v>168927</v>
      </c>
      <c r="N2194" s="28">
        <v>168927</v>
      </c>
      <c r="O2194" s="28">
        <v>0</v>
      </c>
      <c r="P2194" s="28">
        <v>0</v>
      </c>
      <c r="Q2194" s="28">
        <v>0</v>
      </c>
      <c r="R2194" s="28">
        <v>76674</v>
      </c>
      <c r="S2194" s="28">
        <v>76674</v>
      </c>
      <c r="T2194" s="28">
        <v>78960</v>
      </c>
      <c r="U2194" s="28">
        <v>88194</v>
      </c>
      <c r="V2194" s="28">
        <v>76674</v>
      </c>
      <c r="W2194" s="28">
        <v>64574.76</v>
      </c>
      <c r="X2194" s="28">
        <v>0</v>
      </c>
      <c r="Y2194" s="28">
        <v>107221</v>
      </c>
      <c r="Z2194" s="28">
        <v>-66712</v>
      </c>
      <c r="AA2194" s="28">
        <v>17446</v>
      </c>
      <c r="AB2194" s="28">
        <v>41756</v>
      </c>
      <c r="AC2194" s="28">
        <v>0</v>
      </c>
      <c r="AD2194" s="28">
        <v>6639</v>
      </c>
      <c r="AE2194" s="28">
        <v>64899</v>
      </c>
      <c r="AF2194" s="28">
        <v>14379</v>
      </c>
      <c r="AG2194" s="28">
        <v>61706</v>
      </c>
      <c r="AH2194" s="28">
        <v>168927</v>
      </c>
      <c r="AI2194" s="29">
        <v>0</v>
      </c>
      <c r="AJ2194" s="29">
        <v>0.4</v>
      </c>
      <c r="AK2194" s="29">
        <v>0.41</v>
      </c>
      <c r="AL2194" s="30">
        <v>104.89</v>
      </c>
      <c r="AM2194" s="30">
        <v>718.09</v>
      </c>
      <c r="AN2194" s="31">
        <v>2.3199999999999998</v>
      </c>
      <c r="AO2194" s="32">
        <v>189.66</v>
      </c>
      <c r="AP2194" s="32">
        <v>202.79</v>
      </c>
      <c r="AQ2194" s="33">
        <v>-4.6399999999999997</v>
      </c>
      <c r="AR2194" s="34">
        <v>118.14</v>
      </c>
      <c r="AS2194" s="32">
        <v>-114.93</v>
      </c>
      <c r="AT2194" s="32">
        <v>45.39</v>
      </c>
      <c r="AU2194" s="24">
        <v>533.24</v>
      </c>
      <c r="AV2194" s="33">
        <v>14.49</v>
      </c>
      <c r="AW2194" s="33">
        <v>1.1399999999999999</v>
      </c>
      <c r="AX2194" s="47"/>
    </row>
    <row r="2195" spans="1:50" x14ac:dyDescent="0.25">
      <c r="A2195" s="50">
        <v>2194</v>
      </c>
      <c r="B2195" s="23" t="s">
        <v>4811</v>
      </c>
      <c r="C2195" s="24" t="s">
        <v>4812</v>
      </c>
      <c r="D2195" s="24" t="s">
        <v>504</v>
      </c>
      <c r="E2195" s="25">
        <v>97101</v>
      </c>
      <c r="F2195" s="24" t="s">
        <v>504</v>
      </c>
      <c r="G2195" s="24" t="s">
        <v>220</v>
      </c>
      <c r="H2195" s="24" t="s">
        <v>104</v>
      </c>
      <c r="I2195" s="26">
        <v>3</v>
      </c>
      <c r="J2195" s="26">
        <f t="shared" si="111"/>
        <v>4</v>
      </c>
      <c r="K2195" s="24" t="s">
        <v>61</v>
      </c>
      <c r="L2195" s="27">
        <v>41053</v>
      </c>
      <c r="M2195" s="28">
        <v>168827</v>
      </c>
      <c r="N2195" s="28">
        <v>168827</v>
      </c>
      <c r="O2195" s="28">
        <v>0</v>
      </c>
      <c r="P2195" s="28">
        <v>0</v>
      </c>
      <c r="Q2195" s="28">
        <v>0</v>
      </c>
      <c r="R2195" s="28">
        <v>-17212</v>
      </c>
      <c r="S2195" s="28">
        <v>-17212</v>
      </c>
      <c r="T2195" s="28">
        <v>-15134</v>
      </c>
      <c r="U2195" s="28">
        <v>25548</v>
      </c>
      <c r="V2195" s="28">
        <v>-17212</v>
      </c>
      <c r="W2195" s="28">
        <v>-37578.879999999997</v>
      </c>
      <c r="X2195" s="28">
        <v>49491</v>
      </c>
      <c r="Y2195" s="28">
        <v>37516</v>
      </c>
      <c r="Z2195" s="28">
        <v>-81222</v>
      </c>
      <c r="AA2195" s="28">
        <v>28562</v>
      </c>
      <c r="AB2195" s="28">
        <v>71894</v>
      </c>
      <c r="AC2195" s="28">
        <v>4500</v>
      </c>
      <c r="AD2195" s="28">
        <v>5000</v>
      </c>
      <c r="AE2195" s="28">
        <v>758625</v>
      </c>
      <c r="AF2195" s="28">
        <v>748097</v>
      </c>
      <c r="AG2195" s="28">
        <v>126811</v>
      </c>
      <c r="AH2195" s="28">
        <v>114836</v>
      </c>
      <c r="AI2195" s="29">
        <v>0.01</v>
      </c>
      <c r="AJ2195" s="29">
        <v>0.03</v>
      </c>
      <c r="AK2195" s="29">
        <v>0.03</v>
      </c>
      <c r="AL2195" s="30">
        <v>9.9600000000000009</v>
      </c>
      <c r="AM2195" s="30">
        <v>862.65</v>
      </c>
      <c r="AN2195" s="31">
        <v>4.51</v>
      </c>
      <c r="AO2195" s="32">
        <v>41.48</v>
      </c>
      <c r="AP2195" s="32">
        <v>110.71</v>
      </c>
      <c r="AQ2195" s="33">
        <v>-0.11</v>
      </c>
      <c r="AR2195" s="34">
        <v>-2.27</v>
      </c>
      <c r="AS2195" s="32">
        <v>-21.19</v>
      </c>
      <c r="AT2195" s="32">
        <v>-10.199999999999999</v>
      </c>
      <c r="AU2195" s="24">
        <v>-2.2999999999999998</v>
      </c>
      <c r="AV2195" s="33">
        <v>-0.47</v>
      </c>
      <c r="AW2195" s="33">
        <v>0.08</v>
      </c>
      <c r="AX2195" s="47"/>
    </row>
    <row r="2196" spans="1:50" x14ac:dyDescent="0.25">
      <c r="A2196" s="50">
        <v>2195</v>
      </c>
      <c r="B2196" s="23" t="s">
        <v>4813</v>
      </c>
      <c r="C2196" s="24" t="s">
        <v>4814</v>
      </c>
      <c r="D2196" s="24" t="s">
        <v>2767</v>
      </c>
      <c r="E2196" s="25">
        <v>91338</v>
      </c>
      <c r="F2196" s="24" t="s">
        <v>350</v>
      </c>
      <c r="G2196" s="24" t="s">
        <v>220</v>
      </c>
      <c r="H2196" s="24" t="s">
        <v>66</v>
      </c>
      <c r="I2196" s="26">
        <v>2</v>
      </c>
      <c r="J2196" s="26">
        <f t="shared" si="111"/>
        <v>2</v>
      </c>
      <c r="K2196" s="24" t="s">
        <v>61</v>
      </c>
      <c r="L2196" s="27">
        <v>42804</v>
      </c>
      <c r="M2196" s="28">
        <v>168704</v>
      </c>
      <c r="N2196" s="28">
        <v>168704</v>
      </c>
      <c r="O2196" s="28">
        <v>0</v>
      </c>
      <c r="P2196" s="28">
        <v>0</v>
      </c>
      <c r="Q2196" s="28">
        <v>0</v>
      </c>
      <c r="R2196" s="28">
        <v>132</v>
      </c>
      <c r="S2196" s="28">
        <v>132</v>
      </c>
      <c r="T2196" s="28">
        <v>2296</v>
      </c>
      <c r="U2196" s="28">
        <v>2296</v>
      </c>
      <c r="V2196" s="28">
        <v>132</v>
      </c>
      <c r="W2196" s="28">
        <v>-6735.56</v>
      </c>
      <c r="X2196" s="28">
        <v>91735</v>
      </c>
      <c r="Y2196" s="28">
        <v>7418</v>
      </c>
      <c r="Z2196" s="28">
        <v>31922</v>
      </c>
      <c r="AA2196" s="28">
        <v>4517</v>
      </c>
      <c r="AB2196" s="28">
        <v>47078</v>
      </c>
      <c r="AC2196" s="28">
        <v>41574</v>
      </c>
      <c r="AD2196" s="28">
        <v>5000</v>
      </c>
      <c r="AE2196" s="28">
        <v>166426</v>
      </c>
      <c r="AF2196" s="28">
        <v>53784</v>
      </c>
      <c r="AG2196" s="28">
        <v>119712</v>
      </c>
      <c r="AH2196" s="28">
        <v>35395</v>
      </c>
      <c r="AI2196" s="29">
        <v>7.0000000000000007E-2</v>
      </c>
      <c r="AJ2196" s="29">
        <v>0.84</v>
      </c>
      <c r="AK2196" s="29">
        <v>0.84</v>
      </c>
      <c r="AL2196" s="30">
        <v>221.69</v>
      </c>
      <c r="AM2196" s="30">
        <v>299.77</v>
      </c>
      <c r="AN2196" s="31">
        <v>0</v>
      </c>
      <c r="AO2196" s="32">
        <v>80.7</v>
      </c>
      <c r="AP2196" s="32">
        <v>80.819999999999993</v>
      </c>
      <c r="AQ2196" s="33">
        <v>0.59</v>
      </c>
      <c r="AR2196" s="34">
        <v>0.08</v>
      </c>
      <c r="AS2196" s="32">
        <v>0.41</v>
      </c>
      <c r="AT2196" s="32">
        <v>0.08</v>
      </c>
      <c r="AU2196" s="24">
        <v>0.25</v>
      </c>
      <c r="AV2196" s="33">
        <v>1.7</v>
      </c>
      <c r="AW2196" s="33">
        <v>0.42</v>
      </c>
      <c r="AX2196" s="47"/>
    </row>
    <row r="2197" spans="1:50" x14ac:dyDescent="0.25">
      <c r="A2197" s="50">
        <v>2196</v>
      </c>
      <c r="B2197" s="23" t="s">
        <v>4815</v>
      </c>
      <c r="C2197" s="24" t="s">
        <v>4283</v>
      </c>
      <c r="D2197" s="24" t="s">
        <v>107</v>
      </c>
      <c r="E2197" s="25">
        <v>94001</v>
      </c>
      <c r="F2197" s="24" t="s">
        <v>107</v>
      </c>
      <c r="G2197" s="24" t="s">
        <v>108</v>
      </c>
      <c r="H2197" s="24" t="s">
        <v>104</v>
      </c>
      <c r="I2197" s="26" t="s">
        <v>60</v>
      </c>
      <c r="J2197" s="26" t="s">
        <v>60</v>
      </c>
      <c r="K2197" s="24" t="s">
        <v>61</v>
      </c>
      <c r="L2197" s="27">
        <v>40689</v>
      </c>
      <c r="M2197" s="28">
        <v>168588</v>
      </c>
      <c r="N2197" s="28">
        <v>168588</v>
      </c>
      <c r="O2197" s="28">
        <v>0</v>
      </c>
      <c r="P2197" s="28">
        <v>0</v>
      </c>
      <c r="Q2197" s="28">
        <v>0</v>
      </c>
      <c r="R2197" s="28">
        <v>15560</v>
      </c>
      <c r="S2197" s="28">
        <v>15560</v>
      </c>
      <c r="T2197" s="28">
        <v>15560</v>
      </c>
      <c r="U2197" s="28">
        <v>15560</v>
      </c>
      <c r="V2197" s="28">
        <v>15560</v>
      </c>
      <c r="W2197" s="28">
        <v>6823.26</v>
      </c>
      <c r="X2197" s="28">
        <v>136561</v>
      </c>
      <c r="Y2197" s="28">
        <v>76823</v>
      </c>
      <c r="Z2197" s="28">
        <v>34769</v>
      </c>
      <c r="AA2197" s="28">
        <v>60219</v>
      </c>
      <c r="AB2197" s="28">
        <v>22740</v>
      </c>
      <c r="AC2197" s="28">
        <v>30565</v>
      </c>
      <c r="AD2197" s="28">
        <v>5000</v>
      </c>
      <c r="AE2197" s="28">
        <v>88465</v>
      </c>
      <c r="AF2197" s="28">
        <v>0</v>
      </c>
      <c r="AG2197" s="28">
        <v>61200</v>
      </c>
      <c r="AH2197" s="28">
        <v>0</v>
      </c>
      <c r="AI2197" s="29">
        <v>1.24</v>
      </c>
      <c r="AJ2197" s="29">
        <v>1.24</v>
      </c>
      <c r="AK2197" s="29">
        <v>1.65</v>
      </c>
      <c r="AL2197" s="30">
        <v>0</v>
      </c>
      <c r="AM2197" s="30">
        <v>210.65</v>
      </c>
      <c r="AN2197" s="31">
        <v>46.15</v>
      </c>
      <c r="AO2197" s="32">
        <v>60.7</v>
      </c>
      <c r="AP2197" s="32">
        <v>60.7</v>
      </c>
      <c r="AQ2197" s="33">
        <v>0</v>
      </c>
      <c r="AR2197" s="34">
        <v>17.59</v>
      </c>
      <c r="AS2197" s="32">
        <v>44.75</v>
      </c>
      <c r="AT2197" s="32">
        <v>9.23</v>
      </c>
      <c r="AU2197" s="24">
        <v>0</v>
      </c>
      <c r="AV2197" s="33">
        <v>7.25</v>
      </c>
      <c r="AW2197" s="33">
        <v>0.78</v>
      </c>
      <c r="AX2197" s="47"/>
    </row>
    <row r="2198" spans="1:50" x14ac:dyDescent="0.25">
      <c r="A2198" s="50">
        <v>2197</v>
      </c>
      <c r="B2198" s="23" t="s">
        <v>4816</v>
      </c>
      <c r="C2198" s="24" t="s">
        <v>4817</v>
      </c>
      <c r="D2198" s="24" t="s">
        <v>155</v>
      </c>
      <c r="E2198" s="25">
        <v>81106</v>
      </c>
      <c r="F2198" s="24" t="s">
        <v>70</v>
      </c>
      <c r="G2198" s="24" t="s">
        <v>59</v>
      </c>
      <c r="H2198" s="24" t="s">
        <v>66</v>
      </c>
      <c r="I2198" s="26">
        <v>5</v>
      </c>
      <c r="J2198" s="26">
        <f>IF(I2198=0,0,IF(I2198=1,1,IF(I2198=2,2,(IF(I2198=3,4,IF(I2198=5,9,IF(I2198=10,24,IF(I2198=25,49,IF(I2198=50,99,"X")))))))))</f>
        <v>9</v>
      </c>
      <c r="K2198" s="24" t="s">
        <v>61</v>
      </c>
      <c r="L2198" s="27">
        <v>43284</v>
      </c>
      <c r="M2198" s="28">
        <v>167793</v>
      </c>
      <c r="N2198" s="28">
        <v>168573</v>
      </c>
      <c r="O2198" s="28">
        <v>780</v>
      </c>
      <c r="P2198" s="28">
        <v>0</v>
      </c>
      <c r="Q2198" s="28">
        <v>0</v>
      </c>
      <c r="R2198" s="28">
        <v>25020</v>
      </c>
      <c r="S2198" s="28">
        <v>25020</v>
      </c>
      <c r="T2198" s="28">
        <v>25020</v>
      </c>
      <c r="U2198" s="28">
        <v>25496</v>
      </c>
      <c r="V2198" s="28">
        <v>25020</v>
      </c>
      <c r="W2198" s="28">
        <v>25448.400000000001</v>
      </c>
      <c r="X2198" s="28">
        <v>24535</v>
      </c>
      <c r="Y2198" s="28">
        <v>80825</v>
      </c>
      <c r="Z2198" s="28">
        <v>-105068</v>
      </c>
      <c r="AA2198" s="28">
        <v>53828</v>
      </c>
      <c r="AB2198" s="28">
        <v>22259</v>
      </c>
      <c r="AC2198" s="28">
        <v>48258</v>
      </c>
      <c r="AD2198" s="28">
        <v>5000</v>
      </c>
      <c r="AE2198" s="28">
        <v>21792</v>
      </c>
      <c r="AF2198" s="28">
        <v>2784</v>
      </c>
      <c r="AG2198" s="28">
        <v>38710</v>
      </c>
      <c r="AH2198" s="28">
        <v>95000</v>
      </c>
      <c r="AI2198" s="29">
        <v>0.06</v>
      </c>
      <c r="AJ2198" s="29">
        <v>0.11</v>
      </c>
      <c r="AK2198" s="29">
        <v>0.16</v>
      </c>
      <c r="AL2198" s="30">
        <v>12.48</v>
      </c>
      <c r="AM2198" s="30">
        <v>503.8</v>
      </c>
      <c r="AN2198" s="31">
        <v>12.15</v>
      </c>
      <c r="AO2198" s="32">
        <v>558.49</v>
      </c>
      <c r="AP2198" s="32">
        <v>582.14</v>
      </c>
      <c r="AQ2198" s="33">
        <v>-37.74</v>
      </c>
      <c r="AR2198" s="34">
        <v>114.81</v>
      </c>
      <c r="AS2198" s="32">
        <v>-23.81</v>
      </c>
      <c r="AT2198" s="32">
        <v>14.91</v>
      </c>
      <c r="AU2198" s="24">
        <v>898.71</v>
      </c>
      <c r="AV2198" s="33">
        <v>13.89</v>
      </c>
      <c r="AW2198" s="33">
        <v>2.37</v>
      </c>
      <c r="AX2198" s="47"/>
    </row>
    <row r="2199" spans="1:50" x14ac:dyDescent="0.25">
      <c r="A2199" s="50">
        <v>2198</v>
      </c>
      <c r="B2199" s="23" t="s">
        <v>4818</v>
      </c>
      <c r="C2199" s="24" t="s">
        <v>4819</v>
      </c>
      <c r="D2199" s="24" t="s">
        <v>500</v>
      </c>
      <c r="E2199" s="25">
        <v>90301</v>
      </c>
      <c r="F2199" s="24" t="s">
        <v>500</v>
      </c>
      <c r="G2199" s="24" t="s">
        <v>59</v>
      </c>
      <c r="H2199" s="24" t="s">
        <v>53</v>
      </c>
      <c r="I2199" s="26">
        <v>3</v>
      </c>
      <c r="J2199" s="26">
        <f>IF(I2199=0,0,IF(I2199=1,1,IF(I2199=2,2,(IF(I2199=3,4,IF(I2199=5,9,IF(I2199=10,24,IF(I2199=25,49,IF(I2199=50,99,"X")))))))))</f>
        <v>4</v>
      </c>
      <c r="K2199" s="24" t="s">
        <v>61</v>
      </c>
      <c r="L2199" s="27">
        <v>35866</v>
      </c>
      <c r="M2199" s="28">
        <v>168542</v>
      </c>
      <c r="N2199" s="28">
        <v>168542</v>
      </c>
      <c r="O2199" s="28">
        <v>0</v>
      </c>
      <c r="P2199" s="28">
        <v>0</v>
      </c>
      <c r="Q2199" s="28">
        <v>0</v>
      </c>
      <c r="R2199" s="28">
        <v>-84</v>
      </c>
      <c r="S2199" s="28">
        <v>-84</v>
      </c>
      <c r="T2199" s="28">
        <v>-25</v>
      </c>
      <c r="U2199" s="28">
        <v>9608</v>
      </c>
      <c r="V2199" s="28">
        <v>-84</v>
      </c>
      <c r="W2199" s="28">
        <v>-23800.9</v>
      </c>
      <c r="X2199" s="28">
        <v>23878</v>
      </c>
      <c r="Y2199" s="28">
        <v>69089</v>
      </c>
      <c r="Z2199" s="28">
        <v>233803</v>
      </c>
      <c r="AA2199" s="28">
        <v>54912</v>
      </c>
      <c r="AB2199" s="28">
        <v>41334</v>
      </c>
      <c r="AC2199" s="28">
        <v>36753</v>
      </c>
      <c r="AD2199" s="28">
        <v>371772</v>
      </c>
      <c r="AE2199" s="28">
        <v>243818</v>
      </c>
      <c r="AF2199" s="28">
        <v>141080</v>
      </c>
      <c r="AG2199" s="28">
        <v>62700</v>
      </c>
      <c r="AH2199" s="28">
        <v>107911</v>
      </c>
      <c r="AI2199" s="29">
        <v>4.53</v>
      </c>
      <c r="AJ2199" s="29">
        <v>6.07</v>
      </c>
      <c r="AK2199" s="29">
        <v>8.2100000000000009</v>
      </c>
      <c r="AL2199" s="30">
        <v>32.82</v>
      </c>
      <c r="AM2199" s="30">
        <v>36.25</v>
      </c>
      <c r="AN2199" s="31">
        <v>45.83</v>
      </c>
      <c r="AO2199" s="32">
        <v>4.1100000000000003</v>
      </c>
      <c r="AP2199" s="32">
        <v>4.1100000000000003</v>
      </c>
      <c r="AQ2199" s="33">
        <v>1.66</v>
      </c>
      <c r="AR2199" s="34">
        <v>-0.03</v>
      </c>
      <c r="AS2199" s="32">
        <v>-0.04</v>
      </c>
      <c r="AT2199" s="32">
        <v>-0.05</v>
      </c>
      <c r="AU2199" s="24">
        <v>-0.06</v>
      </c>
      <c r="AV2199" s="33">
        <v>12.57</v>
      </c>
      <c r="AW2199" s="33">
        <v>1.18</v>
      </c>
      <c r="AX2199" s="47"/>
    </row>
    <row r="2200" spans="1:50" x14ac:dyDescent="0.25">
      <c r="A2200" s="50">
        <v>2199</v>
      </c>
      <c r="B2200" s="23" t="s">
        <v>4820</v>
      </c>
      <c r="C2200" s="24" t="s">
        <v>4821</v>
      </c>
      <c r="D2200" s="24" t="s">
        <v>84</v>
      </c>
      <c r="E2200" s="25">
        <v>83102</v>
      </c>
      <c r="F2200" s="24" t="s">
        <v>80</v>
      </c>
      <c r="G2200" s="24" t="s">
        <v>59</v>
      </c>
      <c r="H2200" s="24" t="s">
        <v>66</v>
      </c>
      <c r="I2200" s="26">
        <v>5</v>
      </c>
      <c r="J2200" s="26">
        <f>IF(I2200=0,0,IF(I2200=1,1,IF(I2200=2,2,(IF(I2200=3,4,IF(I2200=5,9,IF(I2200=10,24,IF(I2200=25,49,IF(I2200=50,99,"X")))))))))</f>
        <v>9</v>
      </c>
      <c r="K2200" s="24" t="s">
        <v>61</v>
      </c>
      <c r="L2200" s="27">
        <v>41762</v>
      </c>
      <c r="M2200" s="28">
        <v>168461</v>
      </c>
      <c r="N2200" s="28">
        <v>168461</v>
      </c>
      <c r="O2200" s="28">
        <v>0</v>
      </c>
      <c r="P2200" s="28">
        <v>0</v>
      </c>
      <c r="Q2200" s="28">
        <v>0</v>
      </c>
      <c r="R2200" s="28">
        <v>-1530</v>
      </c>
      <c r="S2200" s="28">
        <v>-1530</v>
      </c>
      <c r="T2200" s="28">
        <v>-1528</v>
      </c>
      <c r="U2200" s="28">
        <v>13368</v>
      </c>
      <c r="V2200" s="28">
        <v>-1530</v>
      </c>
      <c r="W2200" s="28">
        <v>-5010.3</v>
      </c>
      <c r="X2200" s="28">
        <v>104220</v>
      </c>
      <c r="Y2200" s="28">
        <v>67401</v>
      </c>
      <c r="Z2200" s="28">
        <v>3803</v>
      </c>
      <c r="AA2200" s="28">
        <v>47687</v>
      </c>
      <c r="AB2200" s="28">
        <v>18688</v>
      </c>
      <c r="AC2200" s="28">
        <v>62567</v>
      </c>
      <c r="AD2200" s="28">
        <v>5000</v>
      </c>
      <c r="AE2200" s="28">
        <v>88993</v>
      </c>
      <c r="AF2200" s="28">
        <v>29790</v>
      </c>
      <c r="AG2200" s="28">
        <v>38493</v>
      </c>
      <c r="AH2200" s="28">
        <v>1674</v>
      </c>
      <c r="AI2200" s="29">
        <v>0.9</v>
      </c>
      <c r="AJ2200" s="29">
        <v>0.97</v>
      </c>
      <c r="AK2200" s="29">
        <v>0.97</v>
      </c>
      <c r="AL2200" s="30">
        <v>9.52</v>
      </c>
      <c r="AM2200" s="30">
        <v>216.94</v>
      </c>
      <c r="AN2200" s="31">
        <v>0</v>
      </c>
      <c r="AO2200" s="32">
        <v>68.430000000000007</v>
      </c>
      <c r="AP2200" s="32">
        <v>95.73</v>
      </c>
      <c r="AQ2200" s="33">
        <v>0.13</v>
      </c>
      <c r="AR2200" s="34">
        <v>-1.72</v>
      </c>
      <c r="AS2200" s="32">
        <v>-40.229999999999997</v>
      </c>
      <c r="AT2200" s="32">
        <v>-0.91</v>
      </c>
      <c r="AU2200" s="24">
        <v>-5.14</v>
      </c>
      <c r="AV2200" s="33">
        <v>3.25</v>
      </c>
      <c r="AW2200" s="33">
        <v>0.5</v>
      </c>
      <c r="AX2200" s="47"/>
    </row>
    <row r="2201" spans="1:50" x14ac:dyDescent="0.25">
      <c r="A2201" s="50">
        <v>2200</v>
      </c>
      <c r="B2201" s="23" t="s">
        <v>4822</v>
      </c>
      <c r="C2201" s="24" t="s">
        <v>4823</v>
      </c>
      <c r="D2201" s="24" t="s">
        <v>274</v>
      </c>
      <c r="E2201" s="25">
        <v>92901</v>
      </c>
      <c r="F2201" s="24" t="s">
        <v>274</v>
      </c>
      <c r="G2201" s="24" t="s">
        <v>90</v>
      </c>
      <c r="H2201" s="24" t="s">
        <v>104</v>
      </c>
      <c r="I2201" s="26" t="s">
        <v>60</v>
      </c>
      <c r="J2201" s="26" t="s">
        <v>60</v>
      </c>
      <c r="K2201" s="24" t="s">
        <v>61</v>
      </c>
      <c r="L2201" s="27">
        <v>39945</v>
      </c>
      <c r="M2201" s="28">
        <v>168394</v>
      </c>
      <c r="N2201" s="28">
        <v>168394</v>
      </c>
      <c r="O2201" s="28">
        <v>0</v>
      </c>
      <c r="P2201" s="28">
        <v>960</v>
      </c>
      <c r="Q2201" s="28">
        <v>960</v>
      </c>
      <c r="R2201" s="28">
        <v>-50124</v>
      </c>
      <c r="S2201" s="28">
        <v>-50124</v>
      </c>
      <c r="T2201" s="28">
        <v>-48438</v>
      </c>
      <c r="U2201" s="28">
        <v>-29462</v>
      </c>
      <c r="V2201" s="28">
        <v>-49164</v>
      </c>
      <c r="W2201" s="28">
        <v>-46273.120000000003</v>
      </c>
      <c r="X2201" s="28">
        <v>0</v>
      </c>
      <c r="Y2201" s="28">
        <v>4734</v>
      </c>
      <c r="Z2201" s="28">
        <v>866</v>
      </c>
      <c r="AA2201" s="28">
        <v>29143</v>
      </c>
      <c r="AB2201" s="28">
        <v>58594</v>
      </c>
      <c r="AC2201" s="28">
        <v>0</v>
      </c>
      <c r="AD2201" s="28">
        <v>5000</v>
      </c>
      <c r="AE2201" s="28">
        <v>186769</v>
      </c>
      <c r="AF2201" s="28">
        <v>167603</v>
      </c>
      <c r="AG2201" s="28">
        <v>163660</v>
      </c>
      <c r="AH2201" s="28">
        <v>168394</v>
      </c>
      <c r="AI2201" s="29">
        <v>0.01</v>
      </c>
      <c r="AJ2201" s="29">
        <v>0.06</v>
      </c>
      <c r="AK2201" s="29">
        <v>0.11</v>
      </c>
      <c r="AL2201" s="30">
        <v>18.37</v>
      </c>
      <c r="AM2201" s="30">
        <v>377.22</v>
      </c>
      <c r="AN2201" s="31">
        <v>20.079999999999998</v>
      </c>
      <c r="AO2201" s="32">
        <v>91.82</v>
      </c>
      <c r="AP2201" s="32">
        <v>99.54</v>
      </c>
      <c r="AQ2201" s="33">
        <v>0.01</v>
      </c>
      <c r="AR2201" s="34">
        <v>-26.84</v>
      </c>
      <c r="AS2201" s="32">
        <v>-5787.99</v>
      </c>
      <c r="AT2201" s="32">
        <v>-29.77</v>
      </c>
      <c r="AU2201" s="24">
        <v>-29.91</v>
      </c>
      <c r="AV2201" s="33">
        <v>-3.75</v>
      </c>
      <c r="AW2201" s="33">
        <v>0.17</v>
      </c>
      <c r="AX2201" s="47"/>
    </row>
    <row r="2202" spans="1:50" x14ac:dyDescent="0.25">
      <c r="A2202" s="50">
        <v>2201</v>
      </c>
      <c r="B2202" s="23" t="s">
        <v>4824</v>
      </c>
      <c r="C2202" s="24" t="s">
        <v>4825</v>
      </c>
      <c r="D2202" s="24" t="s">
        <v>50</v>
      </c>
      <c r="E2202" s="25" t="s">
        <v>51</v>
      </c>
      <c r="F2202" s="24" t="s">
        <v>50</v>
      </c>
      <c r="G2202" s="24" t="s">
        <v>52</v>
      </c>
      <c r="H2202" s="24" t="s">
        <v>81</v>
      </c>
      <c r="I2202" s="26">
        <v>2</v>
      </c>
      <c r="J2202" s="26">
        <f>IF(I2202=0,0,IF(I2202=1,1,IF(I2202=2,2,(IF(I2202=3,4,IF(I2202=5,9,IF(I2202=10,24,IF(I2202=25,49,IF(I2202=50,99,"X")))))))))</f>
        <v>2</v>
      </c>
      <c r="K2202" s="24" t="s">
        <v>61</v>
      </c>
      <c r="L2202" s="27">
        <v>40015</v>
      </c>
      <c r="M2202" s="28">
        <v>168270</v>
      </c>
      <c r="N2202" s="28">
        <v>168270</v>
      </c>
      <c r="O2202" s="28">
        <v>0</v>
      </c>
      <c r="P2202" s="28">
        <v>357</v>
      </c>
      <c r="Q2202" s="28">
        <v>357</v>
      </c>
      <c r="R2202" s="28">
        <v>-7161</v>
      </c>
      <c r="S2202" s="28">
        <v>-7161</v>
      </c>
      <c r="T2202" s="28">
        <v>-6344</v>
      </c>
      <c r="U2202" s="28">
        <v>2319</v>
      </c>
      <c r="V2202" s="28">
        <v>-6804</v>
      </c>
      <c r="W2202" s="28">
        <v>-12068.96</v>
      </c>
      <c r="X2202" s="28">
        <v>9893</v>
      </c>
      <c r="Y2202" s="28">
        <v>37616</v>
      </c>
      <c r="Z2202" s="28">
        <v>4816</v>
      </c>
      <c r="AA2202" s="28">
        <v>22934</v>
      </c>
      <c r="AB2202" s="28">
        <v>64867</v>
      </c>
      <c r="AC2202" s="28">
        <v>0</v>
      </c>
      <c r="AD2202" s="28">
        <v>5000</v>
      </c>
      <c r="AE2202" s="28">
        <v>167620</v>
      </c>
      <c r="AF2202" s="28">
        <v>32510</v>
      </c>
      <c r="AG2202" s="28">
        <v>130654</v>
      </c>
      <c r="AH2202" s="28">
        <v>158377</v>
      </c>
      <c r="AI2202" s="29">
        <v>0.05</v>
      </c>
      <c r="AJ2202" s="29">
        <v>0.3</v>
      </c>
      <c r="AK2202" s="29">
        <v>0.98</v>
      </c>
      <c r="AL2202" s="30">
        <v>72.680000000000007</v>
      </c>
      <c r="AM2202" s="30">
        <v>380.35</v>
      </c>
      <c r="AN2202" s="31">
        <v>201.81</v>
      </c>
      <c r="AO2202" s="32">
        <v>82.35</v>
      </c>
      <c r="AP2202" s="32">
        <v>97.13</v>
      </c>
      <c r="AQ2202" s="33">
        <v>0.15</v>
      </c>
      <c r="AR2202" s="34">
        <v>-4.2699999999999996</v>
      </c>
      <c r="AS2202" s="32">
        <v>-148.69</v>
      </c>
      <c r="AT2202" s="32">
        <v>-4.26</v>
      </c>
      <c r="AU2202" s="24">
        <v>-22.03</v>
      </c>
      <c r="AV2202" s="33">
        <v>-0.09</v>
      </c>
      <c r="AW2202" s="33">
        <v>0.39</v>
      </c>
      <c r="AX2202" s="47"/>
    </row>
    <row r="2203" spans="1:50" x14ac:dyDescent="0.25">
      <c r="A2203" s="50">
        <v>2202</v>
      </c>
      <c r="B2203" s="23" t="s">
        <v>4826</v>
      </c>
      <c r="C2203" s="24" t="s">
        <v>4827</v>
      </c>
      <c r="D2203" s="24" t="s">
        <v>448</v>
      </c>
      <c r="E2203" s="25">
        <v>92101</v>
      </c>
      <c r="F2203" s="24" t="s">
        <v>448</v>
      </c>
      <c r="G2203" s="24" t="s">
        <v>90</v>
      </c>
      <c r="H2203" s="24" t="s">
        <v>81</v>
      </c>
      <c r="I2203" s="26">
        <v>10</v>
      </c>
      <c r="J2203" s="26">
        <f>IF(I2203=0,0,IF(I2203=1,1,IF(I2203=2,2,(IF(I2203=3,4,IF(I2203=5,9,IF(I2203=10,24,IF(I2203=25,49,IF(I2203=50,99,"X")))))))))</f>
        <v>24</v>
      </c>
      <c r="K2203" s="24" t="s">
        <v>61</v>
      </c>
      <c r="L2203" s="27">
        <v>33269</v>
      </c>
      <c r="M2203" s="28">
        <v>168260</v>
      </c>
      <c r="N2203" s="28">
        <v>168260</v>
      </c>
      <c r="O2203" s="28">
        <v>0</v>
      </c>
      <c r="P2203" s="28">
        <v>0</v>
      </c>
      <c r="Q2203" s="28">
        <v>0</v>
      </c>
      <c r="R2203" s="28">
        <v>-34180</v>
      </c>
      <c r="S2203" s="28">
        <v>-34180</v>
      </c>
      <c r="T2203" s="28">
        <v>-33993</v>
      </c>
      <c r="U2203" s="28">
        <v>-30636</v>
      </c>
      <c r="V2203" s="28">
        <v>-34180</v>
      </c>
      <c r="W2203" s="28">
        <v>-28071.78</v>
      </c>
      <c r="X2203" s="28">
        <v>52384</v>
      </c>
      <c r="Y2203" s="28">
        <v>50419</v>
      </c>
      <c r="Z2203" s="28">
        <v>-26877</v>
      </c>
      <c r="AA2203" s="28">
        <v>118886</v>
      </c>
      <c r="AB2203" s="28">
        <v>63649</v>
      </c>
      <c r="AC2203" s="28">
        <v>25276</v>
      </c>
      <c r="AD2203" s="28">
        <v>6639</v>
      </c>
      <c r="AE2203" s="28">
        <v>62250</v>
      </c>
      <c r="AF2203" s="28">
        <v>11182</v>
      </c>
      <c r="AG2203" s="28">
        <v>92565</v>
      </c>
      <c r="AH2203" s="28">
        <v>90600</v>
      </c>
      <c r="AI2203" s="29">
        <v>0.02</v>
      </c>
      <c r="AJ2203" s="29">
        <v>0.34</v>
      </c>
      <c r="AK2203" s="29">
        <v>0.59</v>
      </c>
      <c r="AL2203" s="30">
        <v>57.76</v>
      </c>
      <c r="AM2203" s="30">
        <v>263.55</v>
      </c>
      <c r="AN2203" s="31">
        <v>47.41</v>
      </c>
      <c r="AO2203" s="32">
        <v>138.59</v>
      </c>
      <c r="AP2203" s="32">
        <v>143.18</v>
      </c>
      <c r="AQ2203" s="33">
        <v>-2.4</v>
      </c>
      <c r="AR2203" s="34">
        <v>-54.91</v>
      </c>
      <c r="AS2203" s="32">
        <v>-127.17</v>
      </c>
      <c r="AT2203" s="32">
        <v>-20.309999999999999</v>
      </c>
      <c r="AU2203" s="24">
        <v>-305.67</v>
      </c>
      <c r="AV2203" s="33">
        <v>-4.78</v>
      </c>
      <c r="AW2203" s="33">
        <v>0.55000000000000004</v>
      </c>
      <c r="AX2203" s="47"/>
    </row>
    <row r="2204" spans="1:50" x14ac:dyDescent="0.25">
      <c r="A2204" s="50">
        <v>2203</v>
      </c>
      <c r="B2204" s="23" t="s">
        <v>4828</v>
      </c>
      <c r="C2204" s="24" t="s">
        <v>4829</v>
      </c>
      <c r="D2204" s="24" t="s">
        <v>2311</v>
      </c>
      <c r="E2204" s="25" t="s">
        <v>2312</v>
      </c>
      <c r="F2204" s="24" t="s">
        <v>271</v>
      </c>
      <c r="G2204" s="24" t="s">
        <v>97</v>
      </c>
      <c r="H2204" s="24" t="s">
        <v>104</v>
      </c>
      <c r="I2204" s="26">
        <v>3</v>
      </c>
      <c r="J2204" s="26">
        <f>IF(I2204=0,0,IF(I2204=1,1,IF(I2204=2,2,(IF(I2204=3,4,IF(I2204=5,9,IF(I2204=10,24,IF(I2204=25,49,IF(I2204=50,99,"X")))))))))</f>
        <v>4</v>
      </c>
      <c r="K2204" s="24" t="s">
        <v>61</v>
      </c>
      <c r="L2204" s="27">
        <v>42899</v>
      </c>
      <c r="M2204" s="28">
        <v>168258</v>
      </c>
      <c r="N2204" s="28">
        <v>168258</v>
      </c>
      <c r="O2204" s="28">
        <v>0</v>
      </c>
      <c r="P2204" s="28">
        <v>0</v>
      </c>
      <c r="Q2204" s="28">
        <v>0</v>
      </c>
      <c r="R2204" s="28">
        <v>-393</v>
      </c>
      <c r="S2204" s="28">
        <v>-393</v>
      </c>
      <c r="T2204" s="28">
        <v>-393</v>
      </c>
      <c r="U2204" s="28">
        <v>-393</v>
      </c>
      <c r="V2204" s="28">
        <v>-393</v>
      </c>
      <c r="W2204" s="28">
        <v>-4486.5600000000004</v>
      </c>
      <c r="X2204" s="28">
        <v>75066</v>
      </c>
      <c r="Y2204" s="28">
        <v>27032</v>
      </c>
      <c r="Z2204" s="28">
        <v>-6892</v>
      </c>
      <c r="AA2204" s="28">
        <v>27335</v>
      </c>
      <c r="AB2204" s="28">
        <v>14592</v>
      </c>
      <c r="AC2204" s="28">
        <v>93192</v>
      </c>
      <c r="AD2204" s="28">
        <v>5000</v>
      </c>
      <c r="AE2204" s="28">
        <v>114642</v>
      </c>
      <c r="AF2204" s="28">
        <v>58121</v>
      </c>
      <c r="AG2204" s="28">
        <v>48034</v>
      </c>
      <c r="AH2204" s="28">
        <v>0</v>
      </c>
      <c r="AI2204" s="29">
        <v>0.2</v>
      </c>
      <c r="AJ2204" s="29">
        <v>0.26</v>
      </c>
      <c r="AK2204" s="29">
        <v>0.47</v>
      </c>
      <c r="AL2204" s="30">
        <v>16.64</v>
      </c>
      <c r="AM2204" s="30">
        <v>309.8</v>
      </c>
      <c r="AN2204" s="31">
        <v>53.49</v>
      </c>
      <c r="AO2204" s="32">
        <v>106.01</v>
      </c>
      <c r="AP2204" s="32">
        <v>106.01</v>
      </c>
      <c r="AQ2204" s="33">
        <v>-0.12</v>
      </c>
      <c r="AR2204" s="34">
        <v>-0.34</v>
      </c>
      <c r="AS2204" s="32">
        <v>-5.7</v>
      </c>
      <c r="AT2204" s="32">
        <v>-0.23</v>
      </c>
      <c r="AU2204" s="24">
        <v>-0.68</v>
      </c>
      <c r="AV2204" s="33">
        <v>2.2999999999999998</v>
      </c>
      <c r="AW2204" s="33">
        <v>0.48</v>
      </c>
      <c r="AX2204" s="47"/>
    </row>
    <row r="2205" spans="1:50" x14ac:dyDescent="0.25">
      <c r="A2205" s="50">
        <v>2204</v>
      </c>
      <c r="B2205" s="23" t="s">
        <v>4830</v>
      </c>
      <c r="C2205" s="24" t="s">
        <v>4831</v>
      </c>
      <c r="D2205" s="24" t="s">
        <v>284</v>
      </c>
      <c r="E2205" s="25" t="s">
        <v>285</v>
      </c>
      <c r="F2205" s="24" t="s">
        <v>286</v>
      </c>
      <c r="G2205" s="24" t="s">
        <v>76</v>
      </c>
      <c r="H2205" s="24" t="s">
        <v>81</v>
      </c>
      <c r="I2205" s="26">
        <v>5</v>
      </c>
      <c r="J2205" s="26">
        <f>IF(I2205=0,0,IF(I2205=1,1,IF(I2205=2,2,(IF(I2205=3,4,IF(I2205=5,9,IF(I2205=10,24,IF(I2205=25,49,IF(I2205=50,99,"X")))))))))</f>
        <v>9</v>
      </c>
      <c r="K2205" s="24" t="s">
        <v>61</v>
      </c>
      <c r="L2205" s="27">
        <v>39883</v>
      </c>
      <c r="M2205" s="28">
        <v>170474</v>
      </c>
      <c r="N2205" s="28">
        <v>168253</v>
      </c>
      <c r="O2205" s="28">
        <v>-2221</v>
      </c>
      <c r="P2205" s="28">
        <v>0</v>
      </c>
      <c r="Q2205" s="28">
        <v>0</v>
      </c>
      <c r="R2205" s="28">
        <v>10328</v>
      </c>
      <c r="S2205" s="28">
        <v>10328</v>
      </c>
      <c r="T2205" s="28">
        <v>11478</v>
      </c>
      <c r="U2205" s="28">
        <v>28588</v>
      </c>
      <c r="V2205" s="28">
        <v>10328</v>
      </c>
      <c r="W2205" s="28">
        <v>10348.58</v>
      </c>
      <c r="X2205" s="28">
        <v>1423</v>
      </c>
      <c r="Y2205" s="28">
        <v>69128</v>
      </c>
      <c r="Z2205" s="28">
        <v>-230277</v>
      </c>
      <c r="AA2205" s="28">
        <v>60850</v>
      </c>
      <c r="AB2205" s="28">
        <v>50391</v>
      </c>
      <c r="AC2205" s="28">
        <v>570</v>
      </c>
      <c r="AD2205" s="28">
        <v>5000</v>
      </c>
      <c r="AE2205" s="28">
        <v>316261</v>
      </c>
      <c r="AF2205" s="28">
        <v>47684</v>
      </c>
      <c r="AG2205" s="28">
        <v>100776</v>
      </c>
      <c r="AH2205" s="28">
        <v>168481</v>
      </c>
      <c r="AI2205" s="29">
        <v>0.03</v>
      </c>
      <c r="AJ2205" s="29">
        <v>1.1399999999999999</v>
      </c>
      <c r="AK2205" s="29">
        <v>1.1399999999999999</v>
      </c>
      <c r="AL2205" s="30">
        <v>550.59</v>
      </c>
      <c r="AM2205" s="30">
        <v>840.23</v>
      </c>
      <c r="AN2205" s="31">
        <v>0</v>
      </c>
      <c r="AO2205" s="32">
        <v>74.790000000000006</v>
      </c>
      <c r="AP2205" s="32">
        <v>172.81</v>
      </c>
      <c r="AQ2205" s="33">
        <v>-4.83</v>
      </c>
      <c r="AR2205" s="34">
        <v>3.27</v>
      </c>
      <c r="AS2205" s="32">
        <v>-4.49</v>
      </c>
      <c r="AT2205" s="32">
        <v>6.06</v>
      </c>
      <c r="AU2205" s="24">
        <v>21.66</v>
      </c>
      <c r="AV2205" s="33">
        <v>0.78</v>
      </c>
      <c r="AW2205" s="33">
        <v>0.31</v>
      </c>
      <c r="AX2205" s="47"/>
    </row>
    <row r="2206" spans="1:50" x14ac:dyDescent="0.25">
      <c r="A2206" s="50">
        <v>2205</v>
      </c>
      <c r="B2206" s="23" t="s">
        <v>4832</v>
      </c>
      <c r="C2206" s="24" t="s">
        <v>4833</v>
      </c>
      <c r="D2206" s="24" t="s">
        <v>84</v>
      </c>
      <c r="E2206" s="25">
        <v>82108</v>
      </c>
      <c r="F2206" s="24" t="s">
        <v>80</v>
      </c>
      <c r="G2206" s="24" t="s">
        <v>59</v>
      </c>
      <c r="H2206" s="24" t="s">
        <v>81</v>
      </c>
      <c r="I2206" s="26">
        <v>2</v>
      </c>
      <c r="J2206" s="26">
        <f>IF(I2206=0,0,IF(I2206=1,1,IF(I2206=2,2,(IF(I2206=3,4,IF(I2206=5,9,IF(I2206=10,24,IF(I2206=25,49,IF(I2206=50,99,"X")))))))))</f>
        <v>2</v>
      </c>
      <c r="K2206" s="24" t="s">
        <v>61</v>
      </c>
      <c r="L2206" s="27">
        <v>41941</v>
      </c>
      <c r="M2206" s="28">
        <v>168205</v>
      </c>
      <c r="N2206" s="28">
        <v>168205</v>
      </c>
      <c r="O2206" s="28">
        <v>0</v>
      </c>
      <c r="P2206" s="28">
        <v>0</v>
      </c>
      <c r="Q2206" s="28">
        <v>0</v>
      </c>
      <c r="R2206" s="28">
        <v>-42823</v>
      </c>
      <c r="S2206" s="28">
        <v>-42823</v>
      </c>
      <c r="T2206" s="28">
        <v>-42823</v>
      </c>
      <c r="U2206" s="28">
        <v>-37942</v>
      </c>
      <c r="V2206" s="28">
        <v>-42823</v>
      </c>
      <c r="W2206" s="28">
        <v>-34218.06</v>
      </c>
      <c r="X2206" s="28">
        <v>23039</v>
      </c>
      <c r="Y2206" s="28">
        <v>-3719</v>
      </c>
      <c r="Z2206" s="28">
        <v>-37823</v>
      </c>
      <c r="AA2206" s="28">
        <v>31578</v>
      </c>
      <c r="AB2206" s="28">
        <v>127632</v>
      </c>
      <c r="AC2206" s="28">
        <v>0</v>
      </c>
      <c r="AD2206" s="28">
        <v>5000</v>
      </c>
      <c r="AE2206" s="28">
        <v>55726</v>
      </c>
      <c r="AF2206" s="28">
        <v>10375</v>
      </c>
      <c r="AG2206" s="28">
        <v>171924</v>
      </c>
      <c r="AH2206" s="28">
        <v>145166</v>
      </c>
      <c r="AI2206" s="29">
        <v>0.28999999999999998</v>
      </c>
      <c r="AJ2206" s="29">
        <v>0.32</v>
      </c>
      <c r="AK2206" s="29">
        <v>0.49</v>
      </c>
      <c r="AL2206" s="30">
        <v>6.54</v>
      </c>
      <c r="AM2206" s="30">
        <v>195.5</v>
      </c>
      <c r="AN2206" s="31">
        <v>32.520000000000003</v>
      </c>
      <c r="AO2206" s="32">
        <v>167.54</v>
      </c>
      <c r="AP2206" s="32">
        <v>167.87</v>
      </c>
      <c r="AQ2206" s="33">
        <v>-3.65</v>
      </c>
      <c r="AR2206" s="34">
        <v>-76.849999999999994</v>
      </c>
      <c r="AS2206" s="32">
        <v>-113.22</v>
      </c>
      <c r="AT2206" s="32">
        <v>-25.46</v>
      </c>
      <c r="AU2206" s="24">
        <v>-412.75</v>
      </c>
      <c r="AV2206" s="33">
        <v>-8.1300000000000008</v>
      </c>
      <c r="AW2206" s="33">
        <v>0.6</v>
      </c>
      <c r="AX2206" s="47"/>
    </row>
    <row r="2207" spans="1:50" x14ac:dyDescent="0.25">
      <c r="A2207" s="50">
        <v>2206</v>
      </c>
      <c r="B2207" s="23" t="s">
        <v>4834</v>
      </c>
      <c r="C2207" s="24" t="s">
        <v>4835</v>
      </c>
      <c r="D2207" s="24" t="s">
        <v>277</v>
      </c>
      <c r="E2207" s="25">
        <v>97401</v>
      </c>
      <c r="F2207" s="24" t="s">
        <v>277</v>
      </c>
      <c r="G2207" s="24" t="s">
        <v>137</v>
      </c>
      <c r="H2207" s="24" t="s">
        <v>81</v>
      </c>
      <c r="I2207" s="26" t="s">
        <v>60</v>
      </c>
      <c r="J2207" s="26" t="s">
        <v>60</v>
      </c>
      <c r="K2207" s="24" t="s">
        <v>61</v>
      </c>
      <c r="L2207" s="27">
        <v>40563</v>
      </c>
      <c r="M2207" s="28">
        <v>168040</v>
      </c>
      <c r="N2207" s="28">
        <v>168040</v>
      </c>
      <c r="O2207" s="28">
        <v>0</v>
      </c>
      <c r="P2207" s="28">
        <v>0</v>
      </c>
      <c r="Q2207" s="28">
        <v>0</v>
      </c>
      <c r="R2207" s="28">
        <v>-16784</v>
      </c>
      <c r="S2207" s="28">
        <v>-16784</v>
      </c>
      <c r="T2207" s="28">
        <v>-16763</v>
      </c>
      <c r="U2207" s="28">
        <v>-16763</v>
      </c>
      <c r="V2207" s="28">
        <v>-16784</v>
      </c>
      <c r="W2207" s="28">
        <v>-14512.5</v>
      </c>
      <c r="X2207" s="28">
        <v>0</v>
      </c>
      <c r="Y2207" s="28">
        <v>41371</v>
      </c>
      <c r="Z2207" s="28">
        <v>-52435</v>
      </c>
      <c r="AA2207" s="28">
        <v>57269</v>
      </c>
      <c r="AB2207" s="28">
        <v>122410</v>
      </c>
      <c r="AC2207" s="28">
        <v>0</v>
      </c>
      <c r="AD2207" s="28">
        <v>5000</v>
      </c>
      <c r="AE2207" s="28">
        <v>106205</v>
      </c>
      <c r="AF2207" s="28">
        <v>93459</v>
      </c>
      <c r="AG2207" s="28">
        <v>126669</v>
      </c>
      <c r="AH2207" s="28">
        <v>168040</v>
      </c>
      <c r="AI2207" s="29">
        <v>0.04</v>
      </c>
      <c r="AJ2207" s="29">
        <v>0.04</v>
      </c>
      <c r="AK2207" s="29">
        <v>0.08</v>
      </c>
      <c r="AL2207" s="30">
        <v>2.8</v>
      </c>
      <c r="AM2207" s="30">
        <v>429.15</v>
      </c>
      <c r="AN2207" s="31">
        <v>12.85</v>
      </c>
      <c r="AO2207" s="32">
        <v>142.18</v>
      </c>
      <c r="AP2207" s="32">
        <v>149.37</v>
      </c>
      <c r="AQ2207" s="33">
        <v>-0.56000000000000005</v>
      </c>
      <c r="AR2207" s="34">
        <v>-15.8</v>
      </c>
      <c r="AS2207" s="32">
        <v>-32.01</v>
      </c>
      <c r="AT2207" s="32">
        <v>-9.99</v>
      </c>
      <c r="AU2207" s="24">
        <v>-17.96</v>
      </c>
      <c r="AV2207" s="33">
        <v>-1.86</v>
      </c>
      <c r="AW2207" s="33">
        <v>0.46</v>
      </c>
      <c r="AX2207" s="47"/>
    </row>
    <row r="2208" spans="1:50" x14ac:dyDescent="0.25">
      <c r="A2208" s="50">
        <v>2207</v>
      </c>
      <c r="B2208" s="23" t="s">
        <v>4836</v>
      </c>
      <c r="C2208" s="24" t="s">
        <v>4837</v>
      </c>
      <c r="D2208" s="24" t="s">
        <v>127</v>
      </c>
      <c r="E2208" s="25" t="s">
        <v>259</v>
      </c>
      <c r="F2208" s="24" t="s">
        <v>127</v>
      </c>
      <c r="G2208" s="24" t="s">
        <v>76</v>
      </c>
      <c r="H2208" s="24" t="s">
        <v>81</v>
      </c>
      <c r="I2208" s="26">
        <v>2</v>
      </c>
      <c r="J2208" s="26">
        <f>IF(I2208=0,0,IF(I2208=1,1,IF(I2208=2,2,(IF(I2208=3,4,IF(I2208=5,9,IF(I2208=10,24,IF(I2208=25,49,IF(I2208=50,99,"X")))))))))</f>
        <v>2</v>
      </c>
      <c r="K2208" s="24" t="s">
        <v>61</v>
      </c>
      <c r="L2208" s="27">
        <v>40410</v>
      </c>
      <c r="M2208" s="28">
        <v>167528</v>
      </c>
      <c r="N2208" s="28">
        <v>167905</v>
      </c>
      <c r="O2208" s="28">
        <v>377</v>
      </c>
      <c r="P2208" s="28">
        <v>4627</v>
      </c>
      <c r="Q2208" s="28">
        <v>4627</v>
      </c>
      <c r="R2208" s="28">
        <v>15985</v>
      </c>
      <c r="S2208" s="28">
        <v>15985</v>
      </c>
      <c r="T2208" s="28">
        <v>20612</v>
      </c>
      <c r="U2208" s="28">
        <v>31932</v>
      </c>
      <c r="V2208" s="28">
        <v>20612</v>
      </c>
      <c r="W2208" s="28">
        <v>7216</v>
      </c>
      <c r="X2208" s="28">
        <v>32630</v>
      </c>
      <c r="Y2208" s="28">
        <v>60278</v>
      </c>
      <c r="Z2208" s="28">
        <v>62986</v>
      </c>
      <c r="AA2208" s="28">
        <v>29068</v>
      </c>
      <c r="AB2208" s="28">
        <v>44867</v>
      </c>
      <c r="AC2208" s="28">
        <v>42120</v>
      </c>
      <c r="AD2208" s="28">
        <v>5000</v>
      </c>
      <c r="AE2208" s="28">
        <v>137361</v>
      </c>
      <c r="AF2208" s="28">
        <v>54810</v>
      </c>
      <c r="AG2208" s="28">
        <v>65130</v>
      </c>
      <c r="AH2208" s="28">
        <v>38864</v>
      </c>
      <c r="AI2208" s="29">
        <v>0.94</v>
      </c>
      <c r="AJ2208" s="29">
        <v>1.02</v>
      </c>
      <c r="AK2208" s="29">
        <v>1.1000000000000001</v>
      </c>
      <c r="AL2208" s="30">
        <v>12</v>
      </c>
      <c r="AM2208" s="30">
        <v>247.96</v>
      </c>
      <c r="AN2208" s="31">
        <v>14</v>
      </c>
      <c r="AO2208" s="32">
        <v>53.78</v>
      </c>
      <c r="AP2208" s="32">
        <v>54.15</v>
      </c>
      <c r="AQ2208" s="33">
        <v>1.1499999999999999</v>
      </c>
      <c r="AR2208" s="34">
        <v>11.64</v>
      </c>
      <c r="AS2208" s="32">
        <v>25.38</v>
      </c>
      <c r="AT2208" s="32">
        <v>9.5399999999999991</v>
      </c>
      <c r="AU2208" s="24">
        <v>29.16</v>
      </c>
      <c r="AV2208" s="33">
        <v>4.13</v>
      </c>
      <c r="AW2208" s="33">
        <v>0.57999999999999996</v>
      </c>
      <c r="AX2208" s="47"/>
    </row>
    <row r="2209" spans="1:50" x14ac:dyDescent="0.25">
      <c r="A2209" s="50">
        <v>2208</v>
      </c>
      <c r="B2209" s="23" t="s">
        <v>4838</v>
      </c>
      <c r="C2209" s="24" t="s">
        <v>800</v>
      </c>
      <c r="D2209" s="24" t="s">
        <v>84</v>
      </c>
      <c r="E2209" s="25">
        <v>83106</v>
      </c>
      <c r="F2209" s="24" t="s">
        <v>80</v>
      </c>
      <c r="G2209" s="24" t="s">
        <v>59</v>
      </c>
      <c r="H2209" s="24" t="s">
        <v>81</v>
      </c>
      <c r="I2209" s="26">
        <v>3</v>
      </c>
      <c r="J2209" s="26">
        <f>IF(I2209=0,0,IF(I2209=1,1,IF(I2209=2,2,(IF(I2209=3,4,IF(I2209=5,9,IF(I2209=10,24,IF(I2209=25,49,IF(I2209=50,99,"X")))))))))</f>
        <v>4</v>
      </c>
      <c r="K2209" s="24" t="s">
        <v>61</v>
      </c>
      <c r="L2209" s="27">
        <v>41643</v>
      </c>
      <c r="M2209" s="28">
        <v>167810</v>
      </c>
      <c r="N2209" s="28">
        <v>167810</v>
      </c>
      <c r="O2209" s="28">
        <v>0</v>
      </c>
      <c r="P2209" s="28">
        <v>0</v>
      </c>
      <c r="Q2209" s="28">
        <v>0</v>
      </c>
      <c r="R2209" s="28">
        <v>-8257</v>
      </c>
      <c r="S2209" s="28">
        <v>-8257</v>
      </c>
      <c r="T2209" s="28">
        <v>-8257</v>
      </c>
      <c r="U2209" s="28">
        <v>-1793</v>
      </c>
      <c r="V2209" s="28">
        <v>-8257</v>
      </c>
      <c r="W2209" s="28">
        <v>-7523.84</v>
      </c>
      <c r="X2209" s="28">
        <v>0</v>
      </c>
      <c r="Y2209" s="28">
        <v>21180</v>
      </c>
      <c r="Z2209" s="28">
        <v>-4106</v>
      </c>
      <c r="AA2209" s="28">
        <v>18508</v>
      </c>
      <c r="AB2209" s="28">
        <v>61057</v>
      </c>
      <c r="AC2209" s="28">
        <v>0</v>
      </c>
      <c r="AD2209" s="28">
        <v>5001</v>
      </c>
      <c r="AE2209" s="28">
        <v>29115</v>
      </c>
      <c r="AF2209" s="28">
        <v>17237</v>
      </c>
      <c r="AG2209" s="28">
        <v>146630</v>
      </c>
      <c r="AH2209" s="28">
        <v>123999</v>
      </c>
      <c r="AI2209" s="29">
        <v>0.32</v>
      </c>
      <c r="AJ2209" s="29">
        <v>0.35</v>
      </c>
      <c r="AK2209" s="29">
        <v>0.42</v>
      </c>
      <c r="AL2209" s="30">
        <v>1.29</v>
      </c>
      <c r="AM2209" s="30">
        <v>61.03</v>
      </c>
      <c r="AN2209" s="31">
        <v>3.96</v>
      </c>
      <c r="AO2209" s="32">
        <v>85.37</v>
      </c>
      <c r="AP2209" s="32">
        <v>114.1</v>
      </c>
      <c r="AQ2209" s="33">
        <v>-0.24</v>
      </c>
      <c r="AR2209" s="34">
        <v>-28.36</v>
      </c>
      <c r="AS2209" s="32">
        <v>-201.1</v>
      </c>
      <c r="AT2209" s="32">
        <v>-4.92</v>
      </c>
      <c r="AU2209" s="24">
        <v>-47.9</v>
      </c>
      <c r="AV2209" s="33">
        <v>-2.14</v>
      </c>
      <c r="AW2209" s="33">
        <v>0.94</v>
      </c>
      <c r="AX2209" s="47"/>
    </row>
    <row r="2210" spans="1:50" x14ac:dyDescent="0.25">
      <c r="A2210" s="50">
        <v>2209</v>
      </c>
      <c r="B2210" s="23" t="s">
        <v>4839</v>
      </c>
      <c r="C2210" s="24" t="s">
        <v>4840</v>
      </c>
      <c r="D2210" s="24" t="s">
        <v>127</v>
      </c>
      <c r="E2210" s="25" t="s">
        <v>259</v>
      </c>
      <c r="F2210" s="24" t="s">
        <v>127</v>
      </c>
      <c r="G2210" s="24" t="s">
        <v>76</v>
      </c>
      <c r="H2210" s="24" t="s">
        <v>81</v>
      </c>
      <c r="I2210" s="26" t="s">
        <v>60</v>
      </c>
      <c r="J2210" s="26" t="s">
        <v>60</v>
      </c>
      <c r="K2210" s="24" t="s">
        <v>61</v>
      </c>
      <c r="L2210" s="27">
        <v>41541</v>
      </c>
      <c r="M2210" s="28">
        <v>167488</v>
      </c>
      <c r="N2210" s="28">
        <v>167483</v>
      </c>
      <c r="O2210" s="28">
        <v>-5</v>
      </c>
      <c r="P2210" s="28">
        <v>960</v>
      </c>
      <c r="Q2210" s="28">
        <v>960</v>
      </c>
      <c r="R2210" s="28">
        <v>-66958</v>
      </c>
      <c r="S2210" s="28">
        <v>-66958</v>
      </c>
      <c r="T2210" s="28">
        <v>-65998</v>
      </c>
      <c r="U2210" s="28">
        <v>-59109</v>
      </c>
      <c r="V2210" s="28">
        <v>-65998</v>
      </c>
      <c r="W2210" s="28">
        <v>-56592.06</v>
      </c>
      <c r="X2210" s="28">
        <v>81758</v>
      </c>
      <c r="Y2210" s="28">
        <v>18625</v>
      </c>
      <c r="Z2210" s="28">
        <v>-57623</v>
      </c>
      <c r="AA2210" s="28">
        <v>71431</v>
      </c>
      <c r="AB2210" s="28">
        <v>17756</v>
      </c>
      <c r="AC2210" s="28">
        <v>84515</v>
      </c>
      <c r="AD2210" s="28">
        <v>5000</v>
      </c>
      <c r="AE2210" s="28">
        <v>181276</v>
      </c>
      <c r="AF2210" s="28">
        <v>43010</v>
      </c>
      <c r="AG2210" s="28">
        <v>64348</v>
      </c>
      <c r="AH2210" s="28">
        <v>1215</v>
      </c>
      <c r="AI2210" s="29">
        <v>0.21</v>
      </c>
      <c r="AJ2210" s="29">
        <v>0.55000000000000004</v>
      </c>
      <c r="AK2210" s="29">
        <v>0.57999999999999996</v>
      </c>
      <c r="AL2210" s="30">
        <v>177.83</v>
      </c>
      <c r="AM2210" s="30">
        <v>577.74</v>
      </c>
      <c r="AN2210" s="31">
        <v>13.09</v>
      </c>
      <c r="AO2210" s="32">
        <v>131.79</v>
      </c>
      <c r="AP2210" s="32">
        <v>131.79</v>
      </c>
      <c r="AQ2210" s="33">
        <v>-1.34</v>
      </c>
      <c r="AR2210" s="34">
        <v>-36.94</v>
      </c>
      <c r="AS2210" s="32">
        <v>-116.2</v>
      </c>
      <c r="AT2210" s="32">
        <v>-39.979999999999997</v>
      </c>
      <c r="AU2210" s="24">
        <v>-155.68</v>
      </c>
      <c r="AV2210" s="33">
        <v>-4.3600000000000003</v>
      </c>
      <c r="AW2210" s="33">
        <v>0.31</v>
      </c>
      <c r="AX2210" s="47"/>
    </row>
    <row r="2211" spans="1:50" x14ac:dyDescent="0.25">
      <c r="A2211" s="50">
        <v>2210</v>
      </c>
      <c r="B2211" s="23" t="s">
        <v>4841</v>
      </c>
      <c r="C2211" s="24" t="s">
        <v>2469</v>
      </c>
      <c r="D2211" s="24" t="s">
        <v>84</v>
      </c>
      <c r="E2211" s="25">
        <v>82101</v>
      </c>
      <c r="F2211" s="24" t="s">
        <v>58</v>
      </c>
      <c r="G2211" s="24" t="s">
        <v>59</v>
      </c>
      <c r="H2211" s="24" t="s">
        <v>316</v>
      </c>
      <c r="I2211" s="26" t="s">
        <v>60</v>
      </c>
      <c r="J2211" s="26" t="s">
        <v>60</v>
      </c>
      <c r="K2211" s="24" t="s">
        <v>61</v>
      </c>
      <c r="L2211" s="27">
        <v>42173</v>
      </c>
      <c r="M2211" s="28">
        <v>167440</v>
      </c>
      <c r="N2211" s="28">
        <v>167440</v>
      </c>
      <c r="O2211" s="28">
        <v>0</v>
      </c>
      <c r="P2211" s="28">
        <v>0</v>
      </c>
      <c r="Q2211" s="28">
        <v>0</v>
      </c>
      <c r="R2211" s="28">
        <v>-1869</v>
      </c>
      <c r="S2211" s="28">
        <v>-1869</v>
      </c>
      <c r="T2211" s="28">
        <v>-1869</v>
      </c>
      <c r="U2211" s="28">
        <v>-1869</v>
      </c>
      <c r="V2211" s="28">
        <v>-1869</v>
      </c>
      <c r="W2211" s="28">
        <v>0</v>
      </c>
      <c r="X2211" s="28">
        <v>0</v>
      </c>
      <c r="Y2211" s="28">
        <v>5481</v>
      </c>
      <c r="Z2211" s="28">
        <v>-20750</v>
      </c>
      <c r="AA2211" s="28">
        <v>7350</v>
      </c>
      <c r="AB2211" s="28">
        <v>0</v>
      </c>
      <c r="AC2211" s="28">
        <v>0</v>
      </c>
      <c r="AD2211" s="28">
        <v>5000</v>
      </c>
      <c r="AE2211" s="28">
        <v>0</v>
      </c>
      <c r="AF2211" s="28">
        <v>0</v>
      </c>
      <c r="AG2211" s="28">
        <v>161959</v>
      </c>
      <c r="AH2211" s="28">
        <v>167440</v>
      </c>
      <c r="AI2211" s="29">
        <v>0</v>
      </c>
      <c r="AJ2211" s="29">
        <v>0</v>
      </c>
      <c r="AK2211" s="29">
        <v>0</v>
      </c>
      <c r="AL2211" s="30">
        <v>0</v>
      </c>
      <c r="AM2211" s="30">
        <v>46.12</v>
      </c>
      <c r="AN2211" s="31">
        <v>0</v>
      </c>
      <c r="AO2211" s="32">
        <v>0</v>
      </c>
      <c r="AP2211" s="32">
        <v>0</v>
      </c>
      <c r="AQ2211" s="33">
        <v>0</v>
      </c>
      <c r="AR2211" s="34">
        <v>0</v>
      </c>
      <c r="AS2211" s="32">
        <v>-9.01</v>
      </c>
      <c r="AT2211" s="32">
        <v>-1.1200000000000001</v>
      </c>
      <c r="AU2211" s="24">
        <v>0</v>
      </c>
      <c r="AV2211" s="33">
        <v>0</v>
      </c>
      <c r="AW2211" s="33">
        <v>0</v>
      </c>
      <c r="AX2211" s="47"/>
    </row>
    <row r="2212" spans="1:50" x14ac:dyDescent="0.25">
      <c r="A2212" s="50">
        <v>2211</v>
      </c>
      <c r="B2212" s="23" t="s">
        <v>4842</v>
      </c>
      <c r="C2212" s="24" t="s">
        <v>4843</v>
      </c>
      <c r="D2212" s="24" t="s">
        <v>4844</v>
      </c>
      <c r="E2212" s="25">
        <v>82107</v>
      </c>
      <c r="F2212" s="24" t="s">
        <v>58</v>
      </c>
      <c r="G2212" s="24" t="s">
        <v>59</v>
      </c>
      <c r="H2212" s="24" t="s">
        <v>66</v>
      </c>
      <c r="I2212" s="26" t="s">
        <v>60</v>
      </c>
      <c r="J2212" s="26" t="s">
        <v>60</v>
      </c>
      <c r="K2212" s="24" t="s">
        <v>61</v>
      </c>
      <c r="L2212" s="27">
        <v>41474</v>
      </c>
      <c r="M2212" s="28">
        <v>167414</v>
      </c>
      <c r="N2212" s="28">
        <v>167414</v>
      </c>
      <c r="O2212" s="28">
        <v>0</v>
      </c>
      <c r="P2212" s="28">
        <v>960</v>
      </c>
      <c r="Q2212" s="28">
        <v>960</v>
      </c>
      <c r="R2212" s="28">
        <v>954</v>
      </c>
      <c r="S2212" s="28">
        <v>954</v>
      </c>
      <c r="T2212" s="28">
        <v>2578</v>
      </c>
      <c r="U2212" s="28">
        <v>2578</v>
      </c>
      <c r="V2212" s="28">
        <v>1914</v>
      </c>
      <c r="W2212" s="28">
        <v>-97.82</v>
      </c>
      <c r="X2212" s="28">
        <v>2</v>
      </c>
      <c r="Y2212" s="28">
        <v>22864</v>
      </c>
      <c r="Z2212" s="28">
        <v>-19059</v>
      </c>
      <c r="AA2212" s="28">
        <v>20005</v>
      </c>
      <c r="AB2212" s="28">
        <v>47597</v>
      </c>
      <c r="AC2212" s="28">
        <v>29998</v>
      </c>
      <c r="AD2212" s="28">
        <v>5000</v>
      </c>
      <c r="AE2212" s="28">
        <v>82594</v>
      </c>
      <c r="AF2212" s="28">
        <v>31452</v>
      </c>
      <c r="AG2212" s="28">
        <v>114552</v>
      </c>
      <c r="AH2212" s="28">
        <v>137414</v>
      </c>
      <c r="AI2212" s="29">
        <v>0.02</v>
      </c>
      <c r="AJ2212" s="29">
        <v>0.38</v>
      </c>
      <c r="AK2212" s="29">
        <v>0.61</v>
      </c>
      <c r="AL2212" s="30">
        <v>65.989999999999995</v>
      </c>
      <c r="AM2212" s="30">
        <v>210.03</v>
      </c>
      <c r="AN2212" s="31">
        <v>40.29</v>
      </c>
      <c r="AO2212" s="32">
        <v>102.1</v>
      </c>
      <c r="AP2212" s="32">
        <v>123.08</v>
      </c>
      <c r="AQ2212" s="33">
        <v>-0.61</v>
      </c>
      <c r="AR2212" s="34">
        <v>1.1599999999999999</v>
      </c>
      <c r="AS2212" s="32">
        <v>-5.01</v>
      </c>
      <c r="AT2212" s="32">
        <v>0.56999999999999995</v>
      </c>
      <c r="AU2212" s="24">
        <v>3.03</v>
      </c>
      <c r="AV2212" s="33">
        <v>1.03</v>
      </c>
      <c r="AW2212" s="33">
        <v>0.59</v>
      </c>
      <c r="AX2212" s="47"/>
    </row>
    <row r="2213" spans="1:50" x14ac:dyDescent="0.25">
      <c r="A2213" s="50">
        <v>2212</v>
      </c>
      <c r="B2213" s="23" t="s">
        <v>4845</v>
      </c>
      <c r="C2213" s="24" t="s">
        <v>4846</v>
      </c>
      <c r="D2213" s="24" t="s">
        <v>4350</v>
      </c>
      <c r="E2213" s="25">
        <v>90027</v>
      </c>
      <c r="F2213" s="24" t="s">
        <v>500</v>
      </c>
      <c r="G2213" s="24" t="s">
        <v>59</v>
      </c>
      <c r="H2213" s="24" t="s">
        <v>316</v>
      </c>
      <c r="I2213" s="26" t="s">
        <v>60</v>
      </c>
      <c r="J2213" s="26" t="s">
        <v>60</v>
      </c>
      <c r="K2213" s="24" t="s">
        <v>61</v>
      </c>
      <c r="L2213" s="27">
        <v>36526</v>
      </c>
      <c r="M2213" s="28">
        <v>167316</v>
      </c>
      <c r="N2213" s="28">
        <v>167317</v>
      </c>
      <c r="O2213" s="28">
        <v>1</v>
      </c>
      <c r="P2213" s="28">
        <v>936</v>
      </c>
      <c r="Q2213" s="28">
        <v>936</v>
      </c>
      <c r="R2213" s="28">
        <v>-1263</v>
      </c>
      <c r="S2213" s="28">
        <v>-1263</v>
      </c>
      <c r="T2213" s="28">
        <v>517</v>
      </c>
      <c r="U2213" s="28">
        <v>18830</v>
      </c>
      <c r="V2213" s="28">
        <v>-327</v>
      </c>
      <c r="W2213" s="28">
        <v>-942.98</v>
      </c>
      <c r="X2213" s="28">
        <v>1452</v>
      </c>
      <c r="Y2213" s="28">
        <v>22108</v>
      </c>
      <c r="Z2213" s="28">
        <v>-8737</v>
      </c>
      <c r="AA2213" s="28">
        <v>0</v>
      </c>
      <c r="AB2213" s="28">
        <v>63718</v>
      </c>
      <c r="AC2213" s="28">
        <v>3862</v>
      </c>
      <c r="AD2213" s="28">
        <v>6640</v>
      </c>
      <c r="AE2213" s="28">
        <v>47020</v>
      </c>
      <c r="AF2213" s="28">
        <v>26156</v>
      </c>
      <c r="AG2213" s="28">
        <v>141346</v>
      </c>
      <c r="AH2213" s="28">
        <v>162002</v>
      </c>
      <c r="AI2213" s="29">
        <v>0.36</v>
      </c>
      <c r="AJ2213" s="29">
        <v>0.36</v>
      </c>
      <c r="AK2213" s="29">
        <v>0.59</v>
      </c>
      <c r="AL2213" s="30">
        <v>0</v>
      </c>
      <c r="AM2213" s="30">
        <v>87.85</v>
      </c>
      <c r="AN2213" s="31">
        <v>0.79</v>
      </c>
      <c r="AO2213" s="32">
        <v>75.36</v>
      </c>
      <c r="AP2213" s="32">
        <v>118.58</v>
      </c>
      <c r="AQ2213" s="33">
        <v>-0.33</v>
      </c>
      <c r="AR2213" s="34">
        <v>-2.69</v>
      </c>
      <c r="AS2213" s="32">
        <v>-14.46</v>
      </c>
      <c r="AT2213" s="32">
        <v>-0.75</v>
      </c>
      <c r="AU2213" s="24">
        <v>-4.83</v>
      </c>
      <c r="AV2213" s="33">
        <v>0.98</v>
      </c>
      <c r="AW2213" s="33">
        <v>0.75</v>
      </c>
      <c r="AX2213" s="47"/>
    </row>
    <row r="2214" spans="1:50" x14ac:dyDescent="0.25">
      <c r="A2214" s="50">
        <v>2213</v>
      </c>
      <c r="B2214" s="23" t="s">
        <v>4847</v>
      </c>
      <c r="C2214" s="24" t="s">
        <v>4848</v>
      </c>
      <c r="D2214" s="24" t="s">
        <v>64</v>
      </c>
      <c r="E2214" s="25">
        <v>85108</v>
      </c>
      <c r="F2214" s="24" t="s">
        <v>65</v>
      </c>
      <c r="G2214" s="24" t="s">
        <v>59</v>
      </c>
      <c r="H2214" s="24" t="s">
        <v>71</v>
      </c>
      <c r="I2214" s="26">
        <v>5</v>
      </c>
      <c r="J2214" s="26">
        <f t="shared" ref="J2214:J2222" si="112">IF(I2214=0,0,IF(I2214=1,1,IF(I2214=2,2,(IF(I2214=3,4,IF(I2214=5,9,IF(I2214=10,24,IF(I2214=25,49,IF(I2214=50,99,"X")))))))))</f>
        <v>9</v>
      </c>
      <c r="K2214" s="24" t="s">
        <v>61</v>
      </c>
      <c r="L2214" s="27">
        <v>42783</v>
      </c>
      <c r="M2214" s="28">
        <v>167265</v>
      </c>
      <c r="N2214" s="28">
        <v>167265</v>
      </c>
      <c r="O2214" s="28">
        <v>0</v>
      </c>
      <c r="P2214" s="28">
        <v>0</v>
      </c>
      <c r="Q2214" s="28">
        <v>0</v>
      </c>
      <c r="R2214" s="28">
        <v>-67957</v>
      </c>
      <c r="S2214" s="28">
        <v>-67957</v>
      </c>
      <c r="T2214" s="28">
        <v>-67957</v>
      </c>
      <c r="U2214" s="28">
        <v>-66721</v>
      </c>
      <c r="V2214" s="28">
        <v>-67957</v>
      </c>
      <c r="W2214" s="28">
        <v>-41916.28</v>
      </c>
      <c r="X2214" s="28">
        <v>0</v>
      </c>
      <c r="Y2214" s="28">
        <v>9849</v>
      </c>
      <c r="Z2214" s="28">
        <v>-226262</v>
      </c>
      <c r="AA2214" s="28">
        <v>88881</v>
      </c>
      <c r="AB2214" s="28">
        <v>109734</v>
      </c>
      <c r="AC2214" s="28">
        <v>0</v>
      </c>
      <c r="AD2214" s="28">
        <v>5000</v>
      </c>
      <c r="AE2214" s="28">
        <v>28160</v>
      </c>
      <c r="AF2214" s="28">
        <v>3387</v>
      </c>
      <c r="AG2214" s="28">
        <v>159344</v>
      </c>
      <c r="AH2214" s="28">
        <v>169193</v>
      </c>
      <c r="AI2214" s="29">
        <v>0.01</v>
      </c>
      <c r="AJ2214" s="29">
        <v>0.06</v>
      </c>
      <c r="AK2214" s="29">
        <v>0.1</v>
      </c>
      <c r="AL2214" s="30">
        <v>27.76</v>
      </c>
      <c r="AM2214" s="30">
        <v>566.6</v>
      </c>
      <c r="AN2214" s="31">
        <v>19.690000000000001</v>
      </c>
      <c r="AO2214" s="32">
        <v>890.59</v>
      </c>
      <c r="AP2214" s="32">
        <v>903.49</v>
      </c>
      <c r="AQ2214" s="33">
        <v>-66.8</v>
      </c>
      <c r="AR2214" s="34">
        <v>-241.32</v>
      </c>
      <c r="AS2214" s="32">
        <v>-30.03</v>
      </c>
      <c r="AT2214" s="32">
        <v>-40.630000000000003</v>
      </c>
      <c r="AU2214" s="24">
        <v>-2006.41</v>
      </c>
      <c r="AV2214" s="33">
        <v>-25.54</v>
      </c>
      <c r="AW2214" s="33">
        <v>2.42</v>
      </c>
      <c r="AX2214" s="47"/>
    </row>
    <row r="2215" spans="1:50" x14ac:dyDescent="0.25">
      <c r="A2215" s="50">
        <v>2214</v>
      </c>
      <c r="B2215" s="23" t="s">
        <v>4849</v>
      </c>
      <c r="C2215" s="24" t="s">
        <v>4850</v>
      </c>
      <c r="D2215" s="24" t="s">
        <v>84</v>
      </c>
      <c r="E2215" s="25">
        <v>84101</v>
      </c>
      <c r="F2215" s="24" t="s">
        <v>223</v>
      </c>
      <c r="G2215" s="24" t="s">
        <v>59</v>
      </c>
      <c r="H2215" s="24" t="s">
        <v>81</v>
      </c>
      <c r="I2215" s="26">
        <v>2</v>
      </c>
      <c r="J2215" s="26">
        <f t="shared" si="112"/>
        <v>2</v>
      </c>
      <c r="K2215" s="24" t="s">
        <v>61</v>
      </c>
      <c r="L2215" s="27">
        <v>40222</v>
      </c>
      <c r="M2215" s="28">
        <v>167179</v>
      </c>
      <c r="N2215" s="28">
        <v>167179</v>
      </c>
      <c r="O2215" s="28">
        <v>0</v>
      </c>
      <c r="P2215" s="28">
        <v>0</v>
      </c>
      <c r="Q2215" s="28">
        <v>0</v>
      </c>
      <c r="R2215" s="28">
        <v>-13051</v>
      </c>
      <c r="S2215" s="28">
        <v>-13051</v>
      </c>
      <c r="T2215" s="28">
        <v>-13051</v>
      </c>
      <c r="U2215" s="28">
        <v>-7309</v>
      </c>
      <c r="V2215" s="28">
        <v>-13051</v>
      </c>
      <c r="W2215" s="28">
        <v>-12817.62</v>
      </c>
      <c r="X2215" s="28">
        <v>100274</v>
      </c>
      <c r="Y2215" s="28">
        <v>34995</v>
      </c>
      <c r="Z2215" s="28">
        <v>18603</v>
      </c>
      <c r="AA2215" s="28">
        <v>41799</v>
      </c>
      <c r="AB2215" s="28">
        <v>66053</v>
      </c>
      <c r="AC2215" s="28">
        <v>355</v>
      </c>
      <c r="AD2215" s="28">
        <v>7000</v>
      </c>
      <c r="AE2215" s="28">
        <v>31516</v>
      </c>
      <c r="AF2215" s="28">
        <v>2193</v>
      </c>
      <c r="AG2215" s="28">
        <v>131829</v>
      </c>
      <c r="AH2215" s="28">
        <v>66550</v>
      </c>
      <c r="AI2215" s="29">
        <v>1.1599999999999999</v>
      </c>
      <c r="AJ2215" s="29">
        <v>2.12</v>
      </c>
      <c r="AK2215" s="29">
        <v>2.2400000000000002</v>
      </c>
      <c r="AL2215" s="30">
        <v>27.05</v>
      </c>
      <c r="AM2215" s="30">
        <v>35.64</v>
      </c>
      <c r="AN2215" s="31">
        <v>3.4</v>
      </c>
      <c r="AO2215" s="32">
        <v>41.52</v>
      </c>
      <c r="AP2215" s="32">
        <v>40.97</v>
      </c>
      <c r="AQ2215" s="33">
        <v>8.48</v>
      </c>
      <c r="AR2215" s="34">
        <v>-41.41</v>
      </c>
      <c r="AS2215" s="32">
        <v>-70.16</v>
      </c>
      <c r="AT2215" s="32">
        <v>-7.81</v>
      </c>
      <c r="AU2215" s="24">
        <v>-595.12</v>
      </c>
      <c r="AV2215" s="33">
        <v>8.5500000000000007</v>
      </c>
      <c r="AW2215" s="33">
        <v>0.69</v>
      </c>
      <c r="AX2215" s="47"/>
    </row>
    <row r="2216" spans="1:50" x14ac:dyDescent="0.25">
      <c r="A2216" s="50">
        <v>2215</v>
      </c>
      <c r="B2216" s="23" t="s">
        <v>4851</v>
      </c>
      <c r="C2216" s="24" t="s">
        <v>4852</v>
      </c>
      <c r="D2216" s="24" t="s">
        <v>4853</v>
      </c>
      <c r="E2216" s="25" t="s">
        <v>4854</v>
      </c>
      <c r="F2216" s="24" t="s">
        <v>703</v>
      </c>
      <c r="G2216" s="24" t="s">
        <v>52</v>
      </c>
      <c r="H2216" s="24" t="s">
        <v>81</v>
      </c>
      <c r="I2216" s="26">
        <v>5</v>
      </c>
      <c r="J2216" s="26">
        <f t="shared" si="112"/>
        <v>9</v>
      </c>
      <c r="K2216" s="24" t="s">
        <v>61</v>
      </c>
      <c r="L2216" s="27">
        <v>40909</v>
      </c>
      <c r="M2216" s="28">
        <v>166559</v>
      </c>
      <c r="N2216" s="28">
        <v>167070</v>
      </c>
      <c r="O2216" s="28">
        <v>511</v>
      </c>
      <c r="P2216" s="28">
        <v>960</v>
      </c>
      <c r="Q2216" s="28">
        <v>960</v>
      </c>
      <c r="R2216" s="28">
        <v>631</v>
      </c>
      <c r="S2216" s="28">
        <v>631</v>
      </c>
      <c r="T2216" s="28">
        <v>1591</v>
      </c>
      <c r="U2216" s="28">
        <v>1591</v>
      </c>
      <c r="V2216" s="28">
        <v>1591</v>
      </c>
      <c r="W2216" s="28">
        <v>-601.70000000000005</v>
      </c>
      <c r="X2216" s="28">
        <v>81657</v>
      </c>
      <c r="Y2216" s="28">
        <v>61390</v>
      </c>
      <c r="Z2216" s="28">
        <v>10459</v>
      </c>
      <c r="AA2216" s="28">
        <v>65163</v>
      </c>
      <c r="AB2216" s="28">
        <v>45998</v>
      </c>
      <c r="AC2216" s="28">
        <v>56345</v>
      </c>
      <c r="AD2216" s="28">
        <v>5000</v>
      </c>
      <c r="AE2216" s="28">
        <v>31174</v>
      </c>
      <c r="AF2216" s="28">
        <v>0</v>
      </c>
      <c r="AG2216" s="28">
        <v>61619</v>
      </c>
      <c r="AH2216" s="28">
        <v>41352</v>
      </c>
      <c r="AI2216" s="29">
        <v>0.69</v>
      </c>
      <c r="AJ2216" s="29">
        <v>1</v>
      </c>
      <c r="AK2216" s="29">
        <v>1.56</v>
      </c>
      <c r="AL2216" s="30">
        <v>13.29</v>
      </c>
      <c r="AM2216" s="30">
        <v>61</v>
      </c>
      <c r="AN2216" s="31">
        <v>24.36</v>
      </c>
      <c r="AO2216" s="32">
        <v>64.12</v>
      </c>
      <c r="AP2216" s="32">
        <v>66.45</v>
      </c>
      <c r="AQ2216" s="33">
        <v>0</v>
      </c>
      <c r="AR2216" s="34">
        <v>2.02</v>
      </c>
      <c r="AS2216" s="32">
        <v>6.03</v>
      </c>
      <c r="AT2216" s="32">
        <v>0.38</v>
      </c>
      <c r="AU2216" s="24">
        <v>0</v>
      </c>
      <c r="AV2216" s="33">
        <v>11.23</v>
      </c>
      <c r="AW2216" s="33">
        <v>1.21</v>
      </c>
      <c r="AX2216" s="47"/>
    </row>
    <row r="2217" spans="1:50" x14ac:dyDescent="0.25">
      <c r="A2217" s="50">
        <v>2216</v>
      </c>
      <c r="B2217" s="23" t="s">
        <v>4855</v>
      </c>
      <c r="C2217" s="24" t="s">
        <v>4856</v>
      </c>
      <c r="D2217" s="24" t="s">
        <v>1457</v>
      </c>
      <c r="E2217" s="25">
        <v>93101</v>
      </c>
      <c r="F2217" s="24" t="s">
        <v>274</v>
      </c>
      <c r="G2217" s="24" t="s">
        <v>90</v>
      </c>
      <c r="H2217" s="24" t="s">
        <v>53</v>
      </c>
      <c r="I2217" s="26">
        <v>10</v>
      </c>
      <c r="J2217" s="26">
        <f t="shared" si="112"/>
        <v>24</v>
      </c>
      <c r="K2217" s="24" t="s">
        <v>61</v>
      </c>
      <c r="L2217" s="27">
        <v>43175</v>
      </c>
      <c r="M2217" s="28">
        <v>167041</v>
      </c>
      <c r="N2217" s="28">
        <v>167041</v>
      </c>
      <c r="O2217" s="28">
        <v>0</v>
      </c>
      <c r="P2217" s="28">
        <v>0</v>
      </c>
      <c r="Q2217" s="28">
        <v>0</v>
      </c>
      <c r="R2217" s="28">
        <v>-38644</v>
      </c>
      <c r="S2217" s="28">
        <v>-38644</v>
      </c>
      <c r="T2217" s="28">
        <v>-38644</v>
      </c>
      <c r="U2217" s="28">
        <v>-38644</v>
      </c>
      <c r="V2217" s="28">
        <v>-38644</v>
      </c>
      <c r="W2217" s="28">
        <v>-29494.92</v>
      </c>
      <c r="X2217" s="28">
        <v>0</v>
      </c>
      <c r="Y2217" s="28">
        <v>26292</v>
      </c>
      <c r="Z2217" s="28">
        <v>-37866</v>
      </c>
      <c r="AA2217" s="28">
        <v>69828</v>
      </c>
      <c r="AB2217" s="28">
        <v>108534</v>
      </c>
      <c r="AC2217" s="28">
        <v>0</v>
      </c>
      <c r="AD2217" s="28">
        <v>5000</v>
      </c>
      <c r="AE2217" s="28">
        <v>21292</v>
      </c>
      <c r="AF2217" s="28">
        <v>0</v>
      </c>
      <c r="AG2217" s="28">
        <v>140749</v>
      </c>
      <c r="AH2217" s="28">
        <v>167041</v>
      </c>
      <c r="AI2217" s="29">
        <v>0.05</v>
      </c>
      <c r="AJ2217" s="29">
        <v>0.23</v>
      </c>
      <c r="AK2217" s="29">
        <v>0.4</v>
      </c>
      <c r="AL2217" s="30">
        <v>21.18</v>
      </c>
      <c r="AM2217" s="30">
        <v>136.61000000000001</v>
      </c>
      <c r="AN2217" s="31">
        <v>19.510000000000002</v>
      </c>
      <c r="AO2217" s="32">
        <v>250.85</v>
      </c>
      <c r="AP2217" s="32">
        <v>277.83999999999997</v>
      </c>
      <c r="AQ2217" s="33">
        <v>0</v>
      </c>
      <c r="AR2217" s="34">
        <v>-181.5</v>
      </c>
      <c r="AS2217" s="32">
        <v>-102.05</v>
      </c>
      <c r="AT2217" s="32">
        <v>-23.13</v>
      </c>
      <c r="AU2217" s="24">
        <v>0</v>
      </c>
      <c r="AV2217" s="33">
        <v>-18.48</v>
      </c>
      <c r="AW2217" s="33">
        <v>1.37</v>
      </c>
      <c r="AX2217" s="47"/>
    </row>
    <row r="2218" spans="1:50" x14ac:dyDescent="0.25">
      <c r="A2218" s="50">
        <v>2217</v>
      </c>
      <c r="B2218" s="23" t="s">
        <v>4857</v>
      </c>
      <c r="C2218" s="24" t="s">
        <v>4858</v>
      </c>
      <c r="D2218" s="24" t="s">
        <v>127</v>
      </c>
      <c r="E2218" s="25" t="s">
        <v>259</v>
      </c>
      <c r="F2218" s="24" t="s">
        <v>127</v>
      </c>
      <c r="G2218" s="24" t="s">
        <v>76</v>
      </c>
      <c r="H2218" s="24" t="s">
        <v>66</v>
      </c>
      <c r="I2218" s="26">
        <v>5</v>
      </c>
      <c r="J2218" s="26">
        <f t="shared" si="112"/>
        <v>9</v>
      </c>
      <c r="K2218" s="24" t="s">
        <v>61</v>
      </c>
      <c r="L2218" s="27">
        <v>43519</v>
      </c>
      <c r="M2218" s="28">
        <v>167039</v>
      </c>
      <c r="N2218" s="28">
        <v>167039</v>
      </c>
      <c r="O2218" s="28">
        <v>0</v>
      </c>
      <c r="P2218" s="28">
        <v>0</v>
      </c>
      <c r="Q2218" s="28">
        <v>0</v>
      </c>
      <c r="R2218" s="28">
        <v>-8216</v>
      </c>
      <c r="S2218" s="28">
        <v>-8216</v>
      </c>
      <c r="T2218" s="28">
        <v>-6823</v>
      </c>
      <c r="U2218" s="28">
        <v>920</v>
      </c>
      <c r="V2218" s="28">
        <v>-8216</v>
      </c>
      <c r="W2218" s="28">
        <v>-12842.56</v>
      </c>
      <c r="X2218" s="28">
        <v>0</v>
      </c>
      <c r="Y2218" s="28">
        <v>83703</v>
      </c>
      <c r="Z2218" s="28">
        <v>11784</v>
      </c>
      <c r="AA2218" s="28">
        <v>89751</v>
      </c>
      <c r="AB2218" s="28">
        <v>27804</v>
      </c>
      <c r="AC2218" s="28">
        <v>0</v>
      </c>
      <c r="AD2218" s="28">
        <v>5000</v>
      </c>
      <c r="AE2218" s="28">
        <v>166928</v>
      </c>
      <c r="AF2218" s="28">
        <v>83896</v>
      </c>
      <c r="AG2218" s="28">
        <v>83336</v>
      </c>
      <c r="AH2218" s="28">
        <v>167039</v>
      </c>
      <c r="AI2218" s="29">
        <v>0.26</v>
      </c>
      <c r="AJ2218" s="29">
        <v>0.44</v>
      </c>
      <c r="AK2218" s="29">
        <v>0.63</v>
      </c>
      <c r="AL2218" s="30">
        <v>51.72</v>
      </c>
      <c r="AM2218" s="30">
        <v>568.19000000000005</v>
      </c>
      <c r="AN2218" s="31">
        <v>52.81</v>
      </c>
      <c r="AO2218" s="32">
        <v>78.790000000000006</v>
      </c>
      <c r="AP2218" s="32">
        <v>92.94</v>
      </c>
      <c r="AQ2218" s="33">
        <v>0.14000000000000001</v>
      </c>
      <c r="AR2218" s="34">
        <v>-4.92</v>
      </c>
      <c r="AS2218" s="32">
        <v>-69.72</v>
      </c>
      <c r="AT2218" s="32">
        <v>-4.92</v>
      </c>
      <c r="AU2218" s="24">
        <v>-9.7899999999999991</v>
      </c>
      <c r="AV2218" s="33">
        <v>-0.43</v>
      </c>
      <c r="AW2218" s="33">
        <v>0.34</v>
      </c>
      <c r="AX2218" s="47"/>
    </row>
    <row r="2219" spans="1:50" x14ac:dyDescent="0.25">
      <c r="A2219" s="50">
        <v>2218</v>
      </c>
      <c r="B2219" s="23" t="s">
        <v>4859</v>
      </c>
      <c r="C2219" s="24" t="s">
        <v>4860</v>
      </c>
      <c r="D2219" s="24" t="s">
        <v>616</v>
      </c>
      <c r="E2219" s="25">
        <v>91501</v>
      </c>
      <c r="F2219" s="24" t="s">
        <v>616</v>
      </c>
      <c r="G2219" s="24" t="s">
        <v>220</v>
      </c>
      <c r="H2219" s="24" t="s">
        <v>81</v>
      </c>
      <c r="I2219" s="26">
        <v>5</v>
      </c>
      <c r="J2219" s="26">
        <f t="shared" si="112"/>
        <v>9</v>
      </c>
      <c r="K2219" s="24" t="s">
        <v>61</v>
      </c>
      <c r="L2219" s="27">
        <v>43258</v>
      </c>
      <c r="M2219" s="28">
        <v>166895</v>
      </c>
      <c r="N2219" s="28">
        <v>166895</v>
      </c>
      <c r="O2219" s="28">
        <v>0</v>
      </c>
      <c r="P2219" s="28">
        <v>0</v>
      </c>
      <c r="Q2219" s="28">
        <v>0</v>
      </c>
      <c r="R2219" s="28">
        <v>-102311</v>
      </c>
      <c r="S2219" s="28">
        <v>-102311</v>
      </c>
      <c r="T2219" s="28">
        <v>-102311</v>
      </c>
      <c r="U2219" s="28">
        <v>-101183</v>
      </c>
      <c r="V2219" s="28">
        <v>-102311</v>
      </c>
      <c r="W2219" s="28">
        <v>-72353.539999999994</v>
      </c>
      <c r="X2219" s="28">
        <v>24</v>
      </c>
      <c r="Y2219" s="28">
        <v>-49875</v>
      </c>
      <c r="Z2219" s="28">
        <v>-175621</v>
      </c>
      <c r="AA2219" s="28">
        <v>65475</v>
      </c>
      <c r="AB2219" s="28">
        <v>173665</v>
      </c>
      <c r="AC2219" s="28">
        <v>-24</v>
      </c>
      <c r="AD2219" s="28">
        <v>5000</v>
      </c>
      <c r="AE2219" s="28">
        <v>26050</v>
      </c>
      <c r="AF2219" s="28">
        <v>0</v>
      </c>
      <c r="AG2219" s="28">
        <v>219114</v>
      </c>
      <c r="AH2219" s="28">
        <v>169215</v>
      </c>
      <c r="AI2219" s="29">
        <v>0</v>
      </c>
      <c r="AJ2219" s="29">
        <v>0.13</v>
      </c>
      <c r="AK2219" s="29">
        <v>0.13</v>
      </c>
      <c r="AL2219" s="30">
        <v>54.43</v>
      </c>
      <c r="AM2219" s="30">
        <v>323.77999999999997</v>
      </c>
      <c r="AN2219" s="31">
        <v>0.39</v>
      </c>
      <c r="AO2219" s="32">
        <v>756.43</v>
      </c>
      <c r="AP2219" s="32">
        <v>774.17</v>
      </c>
      <c r="AQ2219" s="33">
        <v>0</v>
      </c>
      <c r="AR2219" s="34">
        <v>-392.75</v>
      </c>
      <c r="AS2219" s="32">
        <v>-58.26</v>
      </c>
      <c r="AT2219" s="32">
        <v>-61.3</v>
      </c>
      <c r="AU2219" s="24">
        <v>0</v>
      </c>
      <c r="AV2219" s="33">
        <v>-41.68</v>
      </c>
      <c r="AW2219" s="33">
        <v>2.13</v>
      </c>
      <c r="AX2219" s="47"/>
    </row>
    <row r="2220" spans="1:50" x14ac:dyDescent="0.25">
      <c r="A2220" s="50">
        <v>2219</v>
      </c>
      <c r="B2220" s="23" t="s">
        <v>4861</v>
      </c>
      <c r="C2220" s="24" t="s">
        <v>2638</v>
      </c>
      <c r="D2220" s="24" t="s">
        <v>255</v>
      </c>
      <c r="E2220" s="25" t="s">
        <v>256</v>
      </c>
      <c r="F2220" s="24" t="s">
        <v>255</v>
      </c>
      <c r="G2220" s="24" t="s">
        <v>52</v>
      </c>
      <c r="H2220" s="24" t="s">
        <v>81</v>
      </c>
      <c r="I2220" s="26">
        <v>10</v>
      </c>
      <c r="J2220" s="26">
        <f t="shared" si="112"/>
        <v>24</v>
      </c>
      <c r="K2220" s="24" t="s">
        <v>61</v>
      </c>
      <c r="L2220" s="27">
        <v>40467</v>
      </c>
      <c r="M2220" s="28">
        <v>166879</v>
      </c>
      <c r="N2220" s="28">
        <v>166879</v>
      </c>
      <c r="O2220" s="28">
        <v>0</v>
      </c>
      <c r="P2220" s="28">
        <v>0</v>
      </c>
      <c r="Q2220" s="28">
        <v>0</v>
      </c>
      <c r="R2220" s="28">
        <v>-139606</v>
      </c>
      <c r="S2220" s="28">
        <v>-139606</v>
      </c>
      <c r="T2220" s="28">
        <v>-139606</v>
      </c>
      <c r="U2220" s="28">
        <v>-139606</v>
      </c>
      <c r="V2220" s="28">
        <v>-139606</v>
      </c>
      <c r="W2220" s="28">
        <v>-85006.62</v>
      </c>
      <c r="X2220" s="28">
        <v>163367</v>
      </c>
      <c r="Y2220" s="28">
        <v>-7144</v>
      </c>
      <c r="Z2220" s="28">
        <v>-499539</v>
      </c>
      <c r="AA2220" s="28">
        <v>167480</v>
      </c>
      <c r="AB2220" s="28">
        <v>116786</v>
      </c>
      <c r="AC2220" s="28">
        <v>0</v>
      </c>
      <c r="AD2220" s="28">
        <v>5000</v>
      </c>
      <c r="AE2220" s="28">
        <v>82354</v>
      </c>
      <c r="AF2220" s="28">
        <v>0</v>
      </c>
      <c r="AG2220" s="28">
        <v>174023</v>
      </c>
      <c r="AH2220" s="28">
        <v>3512</v>
      </c>
      <c r="AI2220" s="29">
        <v>0</v>
      </c>
      <c r="AJ2220" s="29">
        <v>0.08</v>
      </c>
      <c r="AK2220" s="29">
        <v>0.17</v>
      </c>
      <c r="AL2220" s="30">
        <v>83.28</v>
      </c>
      <c r="AM2220" s="30">
        <v>1001.91</v>
      </c>
      <c r="AN2220" s="31">
        <v>91.12</v>
      </c>
      <c r="AO2220" s="32">
        <v>588.1</v>
      </c>
      <c r="AP2220" s="32">
        <v>706.58</v>
      </c>
      <c r="AQ2220" s="33">
        <v>0</v>
      </c>
      <c r="AR2220" s="34">
        <v>-169.52</v>
      </c>
      <c r="AS2220" s="32">
        <v>-27.95</v>
      </c>
      <c r="AT2220" s="32">
        <v>-83.66</v>
      </c>
      <c r="AU2220" s="24">
        <v>0</v>
      </c>
      <c r="AV2220" s="33">
        <v>-20.420000000000002</v>
      </c>
      <c r="AW2220" s="33">
        <v>1.25</v>
      </c>
      <c r="AX2220" s="47"/>
    </row>
    <row r="2221" spans="1:50" x14ac:dyDescent="0.25">
      <c r="A2221" s="50">
        <v>2220</v>
      </c>
      <c r="B2221" s="23" t="s">
        <v>4862</v>
      </c>
      <c r="C2221" s="24" t="s">
        <v>4770</v>
      </c>
      <c r="D2221" s="24" t="s">
        <v>84</v>
      </c>
      <c r="E2221" s="25">
        <v>81102</v>
      </c>
      <c r="F2221" s="24" t="s">
        <v>70</v>
      </c>
      <c r="G2221" s="24" t="s">
        <v>59</v>
      </c>
      <c r="H2221" s="24" t="s">
        <v>81</v>
      </c>
      <c r="I2221" s="26">
        <v>1</v>
      </c>
      <c r="J2221" s="26">
        <f t="shared" si="112"/>
        <v>1</v>
      </c>
      <c r="K2221" s="24" t="s">
        <v>61</v>
      </c>
      <c r="L2221" s="27">
        <v>41765</v>
      </c>
      <c r="M2221" s="28">
        <v>166833</v>
      </c>
      <c r="N2221" s="28">
        <v>166833</v>
      </c>
      <c r="O2221" s="28">
        <v>0</v>
      </c>
      <c r="P2221" s="28">
        <v>9689</v>
      </c>
      <c r="Q2221" s="28">
        <v>9689</v>
      </c>
      <c r="R2221" s="28">
        <v>32155</v>
      </c>
      <c r="S2221" s="28">
        <v>32155</v>
      </c>
      <c r="T2221" s="28">
        <v>41844</v>
      </c>
      <c r="U2221" s="28">
        <v>43746</v>
      </c>
      <c r="V2221" s="28">
        <v>41844</v>
      </c>
      <c r="W2221" s="28">
        <v>28576.78</v>
      </c>
      <c r="X2221" s="28">
        <v>0</v>
      </c>
      <c r="Y2221" s="28">
        <v>62376</v>
      </c>
      <c r="Z2221" s="28">
        <v>29071</v>
      </c>
      <c r="AA2221" s="28">
        <v>17124</v>
      </c>
      <c r="AB2221" s="28">
        <v>80378</v>
      </c>
      <c r="AC2221" s="28">
        <v>0</v>
      </c>
      <c r="AD2221" s="28">
        <v>5000</v>
      </c>
      <c r="AE2221" s="28">
        <v>79306</v>
      </c>
      <c r="AF2221" s="28">
        <v>13306</v>
      </c>
      <c r="AG2221" s="28">
        <v>104457</v>
      </c>
      <c r="AH2221" s="28">
        <v>2623</v>
      </c>
      <c r="AI2221" s="29">
        <v>1.74</v>
      </c>
      <c r="AJ2221" s="29">
        <v>1.74</v>
      </c>
      <c r="AK2221" s="29">
        <v>1.74</v>
      </c>
      <c r="AL2221" s="30">
        <v>0.35</v>
      </c>
      <c r="AM2221" s="30">
        <v>130.69</v>
      </c>
      <c r="AN2221" s="31">
        <v>0</v>
      </c>
      <c r="AO2221" s="32">
        <v>48.39</v>
      </c>
      <c r="AP2221" s="32">
        <v>62.77</v>
      </c>
      <c r="AQ2221" s="33">
        <v>2.1800000000000002</v>
      </c>
      <c r="AR2221" s="34">
        <v>40.549999999999997</v>
      </c>
      <c r="AS2221" s="32">
        <v>110.61</v>
      </c>
      <c r="AT2221" s="32">
        <v>19.27</v>
      </c>
      <c r="AU2221" s="24">
        <v>241.66</v>
      </c>
      <c r="AV2221" s="33">
        <v>6.93</v>
      </c>
      <c r="AW2221" s="33">
        <v>1.18</v>
      </c>
      <c r="AX2221" s="47"/>
    </row>
    <row r="2222" spans="1:50" x14ac:dyDescent="0.25">
      <c r="A2222" s="50">
        <v>2221</v>
      </c>
      <c r="B2222" s="23" t="s">
        <v>4863</v>
      </c>
      <c r="C2222" s="24" t="s">
        <v>4864</v>
      </c>
      <c r="D2222" s="24" t="s">
        <v>2337</v>
      </c>
      <c r="E2222" s="25" t="s">
        <v>2338</v>
      </c>
      <c r="F2222" s="24" t="s">
        <v>2337</v>
      </c>
      <c r="G2222" s="24" t="s">
        <v>52</v>
      </c>
      <c r="H2222" s="24" t="s">
        <v>81</v>
      </c>
      <c r="I2222" s="26">
        <v>10</v>
      </c>
      <c r="J2222" s="26">
        <f t="shared" si="112"/>
        <v>24</v>
      </c>
      <c r="K2222" s="24" t="s">
        <v>61</v>
      </c>
      <c r="L2222" s="27">
        <v>37655</v>
      </c>
      <c r="M2222" s="28">
        <v>166632</v>
      </c>
      <c r="N2222" s="28">
        <v>166632</v>
      </c>
      <c r="O2222" s="28">
        <v>0</v>
      </c>
      <c r="P2222" s="28">
        <v>0</v>
      </c>
      <c r="Q2222" s="28">
        <v>0</v>
      </c>
      <c r="R2222" s="28">
        <v>-6632</v>
      </c>
      <c r="S2222" s="28">
        <v>-6632</v>
      </c>
      <c r="T2222" s="28">
        <v>-6632</v>
      </c>
      <c r="U2222" s="28">
        <v>-6632</v>
      </c>
      <c r="V2222" s="28">
        <v>-6632</v>
      </c>
      <c r="W2222" s="28">
        <v>-9080.56</v>
      </c>
      <c r="X2222" s="28">
        <v>82501</v>
      </c>
      <c r="Y2222" s="28">
        <v>39972</v>
      </c>
      <c r="Z2222" s="28">
        <v>19104</v>
      </c>
      <c r="AA2222" s="28">
        <v>46019</v>
      </c>
      <c r="AB2222" s="28">
        <v>30688</v>
      </c>
      <c r="AC2222" s="28">
        <v>84131</v>
      </c>
      <c r="AD2222" s="28">
        <v>6639</v>
      </c>
      <c r="AE2222" s="28">
        <v>65718</v>
      </c>
      <c r="AF2222" s="28">
        <v>46467</v>
      </c>
      <c r="AG2222" s="28">
        <v>42529</v>
      </c>
      <c r="AH2222" s="28">
        <v>0</v>
      </c>
      <c r="AI2222" s="29">
        <v>0.28999999999999998</v>
      </c>
      <c r="AJ2222" s="29">
        <v>0.24</v>
      </c>
      <c r="AK2222" s="29">
        <v>0.43</v>
      </c>
      <c r="AL2222" s="30">
        <v>-4.4000000000000004</v>
      </c>
      <c r="AM2222" s="30">
        <v>127.58</v>
      </c>
      <c r="AN2222" s="31">
        <v>18.010000000000002</v>
      </c>
      <c r="AO2222" s="32">
        <v>68.3</v>
      </c>
      <c r="AP2222" s="32">
        <v>70.930000000000007</v>
      </c>
      <c r="AQ2222" s="33">
        <v>0.41</v>
      </c>
      <c r="AR2222" s="34">
        <v>-10.09</v>
      </c>
      <c r="AS2222" s="32">
        <v>-34.72</v>
      </c>
      <c r="AT2222" s="32">
        <v>-3.98</v>
      </c>
      <c r="AU2222" s="24">
        <v>-14.27</v>
      </c>
      <c r="AV2222" s="33">
        <v>4.54</v>
      </c>
      <c r="AW2222" s="33">
        <v>0.5</v>
      </c>
      <c r="AX2222" s="47"/>
    </row>
    <row r="2223" spans="1:50" x14ac:dyDescent="0.25">
      <c r="A2223" s="50">
        <v>2222</v>
      </c>
      <c r="B2223" s="23" t="s">
        <v>4865</v>
      </c>
      <c r="C2223" s="24" t="s">
        <v>4866</v>
      </c>
      <c r="D2223" s="24" t="s">
        <v>255</v>
      </c>
      <c r="E2223" s="25" t="s">
        <v>1210</v>
      </c>
      <c r="F2223" s="24" t="s">
        <v>255</v>
      </c>
      <c r="G2223" s="24" t="s">
        <v>52</v>
      </c>
      <c r="H2223" s="24" t="s">
        <v>53</v>
      </c>
      <c r="I2223" s="26" t="s">
        <v>60</v>
      </c>
      <c r="J2223" s="26" t="s">
        <v>60</v>
      </c>
      <c r="K2223" s="24" t="s">
        <v>61</v>
      </c>
      <c r="L2223" s="27">
        <v>41139</v>
      </c>
      <c r="M2223" s="28">
        <v>166595</v>
      </c>
      <c r="N2223" s="28">
        <v>166595</v>
      </c>
      <c r="O2223" s="28">
        <v>0</v>
      </c>
      <c r="P2223" s="28">
        <v>1640</v>
      </c>
      <c r="Q2223" s="28">
        <v>1640</v>
      </c>
      <c r="R2223" s="28">
        <v>60279</v>
      </c>
      <c r="S2223" s="28">
        <v>60279</v>
      </c>
      <c r="T2223" s="28">
        <v>61919</v>
      </c>
      <c r="U2223" s="28">
        <v>88037</v>
      </c>
      <c r="V2223" s="28">
        <v>61919</v>
      </c>
      <c r="W2223" s="28">
        <v>50800.94</v>
      </c>
      <c r="X2223" s="28">
        <v>0</v>
      </c>
      <c r="Y2223" s="28">
        <v>93673</v>
      </c>
      <c r="Z2223" s="28">
        <v>-356223</v>
      </c>
      <c r="AA2223" s="28">
        <v>845</v>
      </c>
      <c r="AB2223" s="28">
        <v>21962</v>
      </c>
      <c r="AC2223" s="28">
        <v>0</v>
      </c>
      <c r="AD2223" s="28">
        <v>7500</v>
      </c>
      <c r="AE2223" s="28">
        <v>502691</v>
      </c>
      <c r="AF2223" s="28">
        <v>374234</v>
      </c>
      <c r="AG2223" s="28">
        <v>72922</v>
      </c>
      <c r="AH2223" s="28">
        <v>166595</v>
      </c>
      <c r="AI2223" s="29">
        <v>0.01</v>
      </c>
      <c r="AJ2223" s="29">
        <v>0.15</v>
      </c>
      <c r="AK2223" s="29">
        <v>0.15</v>
      </c>
      <c r="AL2223" s="30">
        <v>257.52999999999997</v>
      </c>
      <c r="AM2223" s="30">
        <v>4227.5</v>
      </c>
      <c r="AN2223" s="31">
        <v>0</v>
      </c>
      <c r="AO2223" s="32">
        <v>170.35</v>
      </c>
      <c r="AP2223" s="32">
        <v>170.86</v>
      </c>
      <c r="AQ2223" s="33">
        <v>-0.95</v>
      </c>
      <c r="AR2223" s="34">
        <v>11.99</v>
      </c>
      <c r="AS2223" s="32">
        <v>-16.920000000000002</v>
      </c>
      <c r="AT2223" s="32">
        <v>36.18</v>
      </c>
      <c r="AU2223" s="24">
        <v>16.11</v>
      </c>
      <c r="AV2223" s="33">
        <v>3.22</v>
      </c>
      <c r="AW2223" s="33">
        <v>0.42</v>
      </c>
      <c r="AX2223" s="47"/>
    </row>
    <row r="2224" spans="1:50" x14ac:dyDescent="0.25">
      <c r="A2224" s="50">
        <v>2223</v>
      </c>
      <c r="B2224" s="23" t="s">
        <v>4867</v>
      </c>
      <c r="C2224" s="24" t="s">
        <v>3799</v>
      </c>
      <c r="D2224" s="24" t="s">
        <v>1342</v>
      </c>
      <c r="E2224" s="25" t="s">
        <v>835</v>
      </c>
      <c r="F2224" s="24"/>
      <c r="G2224" s="24" t="s">
        <v>97</v>
      </c>
      <c r="H2224" s="24" t="s">
        <v>81</v>
      </c>
      <c r="I2224" s="26">
        <v>5</v>
      </c>
      <c r="J2224" s="26">
        <f>IF(I2224=0,0,IF(I2224=1,1,IF(I2224=2,2,(IF(I2224=3,4,IF(I2224=5,9,IF(I2224=10,24,IF(I2224=25,49,IF(I2224=50,99,"X")))))))))</f>
        <v>9</v>
      </c>
      <c r="K2224" s="24" t="s">
        <v>61</v>
      </c>
      <c r="L2224" s="27">
        <v>41647</v>
      </c>
      <c r="M2224" s="28">
        <v>166422</v>
      </c>
      <c r="N2224" s="28">
        <v>166422</v>
      </c>
      <c r="O2224" s="28">
        <v>0</v>
      </c>
      <c r="P2224" s="28">
        <v>4724</v>
      </c>
      <c r="Q2224" s="28">
        <v>4724</v>
      </c>
      <c r="R2224" s="28">
        <v>17460</v>
      </c>
      <c r="S2224" s="28">
        <v>17460</v>
      </c>
      <c r="T2224" s="28">
        <v>22184</v>
      </c>
      <c r="U2224" s="28">
        <v>24590</v>
      </c>
      <c r="V2224" s="28">
        <v>22184</v>
      </c>
      <c r="W2224" s="28">
        <v>11439.2</v>
      </c>
      <c r="X2224" s="28">
        <v>46798</v>
      </c>
      <c r="Y2224" s="28">
        <v>37324</v>
      </c>
      <c r="Z2224" s="28">
        <v>53552</v>
      </c>
      <c r="AA2224" s="28">
        <v>25045</v>
      </c>
      <c r="AB2224" s="28">
        <v>39682</v>
      </c>
      <c r="AC2224" s="28">
        <v>43365</v>
      </c>
      <c r="AD2224" s="28">
        <v>5000</v>
      </c>
      <c r="AE2224" s="28">
        <v>77372</v>
      </c>
      <c r="AF2224" s="28">
        <v>17495</v>
      </c>
      <c r="AG2224" s="28">
        <v>85733</v>
      </c>
      <c r="AH2224" s="28">
        <v>76259</v>
      </c>
      <c r="AI2224" s="29">
        <v>1.5</v>
      </c>
      <c r="AJ2224" s="29">
        <v>2.6</v>
      </c>
      <c r="AK2224" s="29">
        <v>2.6</v>
      </c>
      <c r="AL2224" s="30">
        <v>54.54</v>
      </c>
      <c r="AM2224" s="30">
        <v>64.25</v>
      </c>
      <c r="AN2224" s="31">
        <v>0.09</v>
      </c>
      <c r="AO2224" s="32">
        <v>29.78</v>
      </c>
      <c r="AP2224" s="32">
        <v>30.79</v>
      </c>
      <c r="AQ2224" s="33">
        <v>3.06</v>
      </c>
      <c r="AR2224" s="34">
        <v>22.57</v>
      </c>
      <c r="AS2224" s="32">
        <v>32.6</v>
      </c>
      <c r="AT2224" s="32">
        <v>10.49</v>
      </c>
      <c r="AU2224" s="24">
        <v>99.8</v>
      </c>
      <c r="AV2224" s="33">
        <v>9.84</v>
      </c>
      <c r="AW2224" s="33">
        <v>1.23</v>
      </c>
      <c r="AX2224" s="47"/>
    </row>
    <row r="2225" spans="1:50" x14ac:dyDescent="0.25">
      <c r="A2225" s="50">
        <v>2224</v>
      </c>
      <c r="B2225" s="23" t="s">
        <v>4868</v>
      </c>
      <c r="C2225" s="24" t="s">
        <v>4869</v>
      </c>
      <c r="D2225" s="24" t="s">
        <v>817</v>
      </c>
      <c r="E2225" s="25">
        <v>90031</v>
      </c>
      <c r="F2225" s="24" t="s">
        <v>347</v>
      </c>
      <c r="G2225" s="24" t="s">
        <v>59</v>
      </c>
      <c r="H2225" s="24" t="s">
        <v>53</v>
      </c>
      <c r="I2225" s="26">
        <v>5</v>
      </c>
      <c r="J2225" s="26">
        <f>IF(I2225=0,0,IF(I2225=1,1,IF(I2225=2,2,(IF(I2225=3,4,IF(I2225=5,9,IF(I2225=10,24,IF(I2225=25,49,IF(I2225=50,99,"X")))))))))</f>
        <v>9</v>
      </c>
      <c r="K2225" s="24" t="s">
        <v>61</v>
      </c>
      <c r="L2225" s="27">
        <v>41584</v>
      </c>
      <c r="M2225" s="28">
        <v>166320</v>
      </c>
      <c r="N2225" s="28">
        <v>166320</v>
      </c>
      <c r="O2225" s="28">
        <v>0</v>
      </c>
      <c r="P2225" s="28">
        <v>0</v>
      </c>
      <c r="Q2225" s="28">
        <v>0</v>
      </c>
      <c r="R2225" s="28">
        <v>-35230</v>
      </c>
      <c r="S2225" s="28">
        <v>-35230</v>
      </c>
      <c r="T2225" s="28">
        <v>-29944</v>
      </c>
      <c r="U2225" s="28">
        <v>-19403</v>
      </c>
      <c r="V2225" s="28">
        <v>-35230</v>
      </c>
      <c r="W2225" s="28">
        <v>-28135.06</v>
      </c>
      <c r="X2225" s="28">
        <v>-3250</v>
      </c>
      <c r="Y2225" s="28">
        <v>4162</v>
      </c>
      <c r="Z2225" s="28">
        <v>12939</v>
      </c>
      <c r="AA2225" s="28">
        <v>57219</v>
      </c>
      <c r="AB2225" s="28">
        <v>140860</v>
      </c>
      <c r="AC2225" s="28">
        <v>3250</v>
      </c>
      <c r="AD2225" s="28">
        <v>5000</v>
      </c>
      <c r="AE2225" s="28">
        <v>85088</v>
      </c>
      <c r="AF2225" s="28">
        <v>25296</v>
      </c>
      <c r="AG2225" s="28">
        <v>158908</v>
      </c>
      <c r="AH2225" s="28">
        <v>166320</v>
      </c>
      <c r="AI2225" s="29">
        <v>1.1299999999999999</v>
      </c>
      <c r="AJ2225" s="29">
        <v>1.44</v>
      </c>
      <c r="AK2225" s="29">
        <v>1.9</v>
      </c>
      <c r="AL2225" s="30">
        <v>20.86</v>
      </c>
      <c r="AM2225" s="30">
        <v>69.87</v>
      </c>
      <c r="AN2225" s="31">
        <v>31.61</v>
      </c>
      <c r="AO2225" s="32">
        <v>36.99</v>
      </c>
      <c r="AP2225" s="32">
        <v>84.79</v>
      </c>
      <c r="AQ2225" s="33">
        <v>0.51</v>
      </c>
      <c r="AR2225" s="34">
        <v>-41.4</v>
      </c>
      <c r="AS2225" s="32">
        <v>-272.27999999999997</v>
      </c>
      <c r="AT2225" s="32">
        <v>-21.18</v>
      </c>
      <c r="AU2225" s="24">
        <v>-139.27000000000001</v>
      </c>
      <c r="AV2225" s="33">
        <v>-4.66</v>
      </c>
      <c r="AW2225" s="33">
        <v>-0.11</v>
      </c>
      <c r="AX2225" s="47"/>
    </row>
    <row r="2226" spans="1:50" x14ac:dyDescent="0.25">
      <c r="A2226" s="50">
        <v>2225</v>
      </c>
      <c r="B2226" s="23" t="s">
        <v>4870</v>
      </c>
      <c r="C2226" s="24" t="s">
        <v>2166</v>
      </c>
      <c r="D2226" s="24" t="s">
        <v>529</v>
      </c>
      <c r="E2226" s="25">
        <v>84105</v>
      </c>
      <c r="F2226" s="24" t="s">
        <v>223</v>
      </c>
      <c r="G2226" s="24" t="s">
        <v>59</v>
      </c>
      <c r="H2226" s="24" t="s">
        <v>104</v>
      </c>
      <c r="I2226" s="26" t="s">
        <v>60</v>
      </c>
      <c r="J2226" s="26" t="s">
        <v>60</v>
      </c>
      <c r="K2226" s="24" t="s">
        <v>61</v>
      </c>
      <c r="L2226" s="27">
        <v>37680</v>
      </c>
      <c r="M2226" s="28">
        <v>166282</v>
      </c>
      <c r="N2226" s="28">
        <v>166282</v>
      </c>
      <c r="O2226" s="28">
        <v>0</v>
      </c>
      <c r="P2226" s="28">
        <v>987</v>
      </c>
      <c r="Q2226" s="28">
        <v>987</v>
      </c>
      <c r="R2226" s="28">
        <v>-43458</v>
      </c>
      <c r="S2226" s="28">
        <v>-43458</v>
      </c>
      <c r="T2226" s="28">
        <v>-41813</v>
      </c>
      <c r="U2226" s="28">
        <v>-41483</v>
      </c>
      <c r="V2226" s="28">
        <v>-42471</v>
      </c>
      <c r="W2226" s="28">
        <v>-4771.78</v>
      </c>
      <c r="X2226" s="28">
        <v>0</v>
      </c>
      <c r="Y2226" s="28">
        <v>37333</v>
      </c>
      <c r="Z2226" s="28">
        <v>-494713</v>
      </c>
      <c r="AA2226" s="28">
        <v>76151</v>
      </c>
      <c r="AB2226" s="28">
        <v>115379</v>
      </c>
      <c r="AC2226" s="28">
        <v>0</v>
      </c>
      <c r="AD2226" s="28">
        <v>6639</v>
      </c>
      <c r="AE2226" s="28">
        <v>25104</v>
      </c>
      <c r="AF2226" s="28">
        <v>11938</v>
      </c>
      <c r="AG2226" s="28">
        <v>130138</v>
      </c>
      <c r="AH2226" s="28">
        <v>167471</v>
      </c>
      <c r="AI2226" s="29">
        <v>0.02</v>
      </c>
      <c r="AJ2226" s="29">
        <v>0.05</v>
      </c>
      <c r="AK2226" s="29">
        <v>0.05</v>
      </c>
      <c r="AL2226" s="30">
        <v>16.88</v>
      </c>
      <c r="AM2226" s="30">
        <v>721.8</v>
      </c>
      <c r="AN2226" s="31">
        <v>0.63</v>
      </c>
      <c r="AO2226" s="32">
        <v>1039.3800000000001</v>
      </c>
      <c r="AP2226" s="32">
        <v>2070.65</v>
      </c>
      <c r="AQ2226" s="33">
        <v>-41.44</v>
      </c>
      <c r="AR2226" s="34">
        <v>-173.11</v>
      </c>
      <c r="AS2226" s="32">
        <v>-8.7799999999999994</v>
      </c>
      <c r="AT2226" s="32">
        <v>-26.14</v>
      </c>
      <c r="AU2226" s="24">
        <v>-364.03</v>
      </c>
      <c r="AV2226" s="33">
        <v>-17.53</v>
      </c>
      <c r="AW2226" s="33">
        <v>2.85</v>
      </c>
      <c r="AX2226" s="47"/>
    </row>
    <row r="2227" spans="1:50" x14ac:dyDescent="0.25">
      <c r="A2227" s="50">
        <v>2226</v>
      </c>
      <c r="B2227" s="23" t="s">
        <v>4871</v>
      </c>
      <c r="C2227" s="24" t="s">
        <v>4872</v>
      </c>
      <c r="D2227" s="24" t="s">
        <v>347</v>
      </c>
      <c r="E2227" s="25">
        <v>90101</v>
      </c>
      <c r="F2227" s="24" t="s">
        <v>347</v>
      </c>
      <c r="G2227" s="24" t="s">
        <v>59</v>
      </c>
      <c r="H2227" s="24" t="s">
        <v>81</v>
      </c>
      <c r="I2227" s="26">
        <v>5</v>
      </c>
      <c r="J2227" s="26">
        <f>IF(I2227=0,0,IF(I2227=1,1,IF(I2227=2,2,(IF(I2227=3,4,IF(I2227=5,9,IF(I2227=10,24,IF(I2227=25,49,IF(I2227=50,99,"X")))))))))</f>
        <v>9</v>
      </c>
      <c r="K2227" s="24" t="s">
        <v>61</v>
      </c>
      <c r="L2227" s="27">
        <v>40137</v>
      </c>
      <c r="M2227" s="28">
        <v>166217</v>
      </c>
      <c r="N2227" s="28">
        <v>166217</v>
      </c>
      <c r="O2227" s="28">
        <v>0</v>
      </c>
      <c r="P2227" s="28">
        <v>65</v>
      </c>
      <c r="Q2227" s="28">
        <v>65</v>
      </c>
      <c r="R2227" s="28">
        <v>243</v>
      </c>
      <c r="S2227" s="28">
        <v>243</v>
      </c>
      <c r="T2227" s="28">
        <v>308</v>
      </c>
      <c r="U2227" s="28">
        <v>7673</v>
      </c>
      <c r="V2227" s="28">
        <v>308</v>
      </c>
      <c r="W2227" s="28">
        <v>-16029.54</v>
      </c>
      <c r="X2227" s="28">
        <v>0</v>
      </c>
      <c r="Y2227" s="28">
        <v>46848</v>
      </c>
      <c r="Z2227" s="28">
        <v>34645</v>
      </c>
      <c r="AA2227" s="28">
        <v>38266</v>
      </c>
      <c r="AB2227" s="28">
        <v>101037</v>
      </c>
      <c r="AC2227" s="28">
        <v>0</v>
      </c>
      <c r="AD2227" s="28">
        <v>5000</v>
      </c>
      <c r="AE2227" s="28">
        <v>354931</v>
      </c>
      <c r="AF2227" s="28">
        <v>332523</v>
      </c>
      <c r="AG2227" s="28">
        <v>119369</v>
      </c>
      <c r="AH2227" s="28">
        <v>166217</v>
      </c>
      <c r="AI2227" s="29">
        <v>0</v>
      </c>
      <c r="AJ2227" s="29">
        <v>0</v>
      </c>
      <c r="AK2227" s="29">
        <v>7.0000000000000007E-2</v>
      </c>
      <c r="AL2227" s="30">
        <v>0</v>
      </c>
      <c r="AM2227" s="30">
        <v>961.05</v>
      </c>
      <c r="AN2227" s="31">
        <v>44.05</v>
      </c>
      <c r="AO2227" s="32">
        <v>89.78</v>
      </c>
      <c r="AP2227" s="32">
        <v>90.24</v>
      </c>
      <c r="AQ2227" s="33">
        <v>0.1</v>
      </c>
      <c r="AR2227" s="34">
        <v>7.0000000000000007E-2</v>
      </c>
      <c r="AS2227" s="32">
        <v>0.7</v>
      </c>
      <c r="AT2227" s="32">
        <v>0.15</v>
      </c>
      <c r="AU2227" s="24">
        <v>7.0000000000000007E-2</v>
      </c>
      <c r="AV2227" s="33">
        <v>0.22</v>
      </c>
      <c r="AW2227" s="33">
        <v>0.25</v>
      </c>
      <c r="AX2227" s="47"/>
    </row>
    <row r="2228" spans="1:50" x14ac:dyDescent="0.25">
      <c r="A2228" s="50">
        <v>2227</v>
      </c>
      <c r="B2228" s="23" t="s">
        <v>4873</v>
      </c>
      <c r="C2228" s="24" t="s">
        <v>4874</v>
      </c>
      <c r="D2228" s="24" t="s">
        <v>277</v>
      </c>
      <c r="E2228" s="25">
        <v>97405</v>
      </c>
      <c r="F2228" s="24" t="s">
        <v>277</v>
      </c>
      <c r="G2228" s="24" t="s">
        <v>137</v>
      </c>
      <c r="H2228" s="24" t="s">
        <v>104</v>
      </c>
      <c r="I2228" s="26">
        <v>1</v>
      </c>
      <c r="J2228" s="26">
        <f>IF(I2228=0,0,IF(I2228=1,1,IF(I2228=2,2,(IF(I2228=3,4,IF(I2228=5,9,IF(I2228=10,24,IF(I2228=25,49,IF(I2228=50,99,"X")))))))))</f>
        <v>1</v>
      </c>
      <c r="K2228" s="24" t="s">
        <v>61</v>
      </c>
      <c r="L2228" s="27">
        <v>40813</v>
      </c>
      <c r="M2228" s="28">
        <v>165389</v>
      </c>
      <c r="N2228" s="28">
        <v>166209</v>
      </c>
      <c r="O2228" s="28">
        <v>820</v>
      </c>
      <c r="P2228" s="28">
        <v>0</v>
      </c>
      <c r="Q2228" s="28">
        <v>0</v>
      </c>
      <c r="R2228" s="28">
        <v>-27465</v>
      </c>
      <c r="S2228" s="28">
        <v>-27465</v>
      </c>
      <c r="T2228" s="28">
        <v>-25845</v>
      </c>
      <c r="U2228" s="28">
        <v>-9561</v>
      </c>
      <c r="V2228" s="28">
        <v>-27465</v>
      </c>
      <c r="W2228" s="28">
        <v>-24026.6</v>
      </c>
      <c r="X2228" s="28">
        <v>2615</v>
      </c>
      <c r="Y2228" s="28">
        <v>11594</v>
      </c>
      <c r="Z2228" s="28">
        <v>-9554</v>
      </c>
      <c r="AA2228" s="28">
        <v>19842</v>
      </c>
      <c r="AB2228" s="28">
        <v>78466</v>
      </c>
      <c r="AC2228" s="28">
        <v>18290</v>
      </c>
      <c r="AD2228" s="28">
        <v>5000</v>
      </c>
      <c r="AE2228" s="28">
        <v>98096</v>
      </c>
      <c r="AF2228" s="28">
        <v>39091</v>
      </c>
      <c r="AG2228" s="28">
        <v>135505</v>
      </c>
      <c r="AH2228" s="28">
        <v>144484</v>
      </c>
      <c r="AI2228" s="29">
        <v>0.6</v>
      </c>
      <c r="AJ2228" s="29">
        <v>0.62</v>
      </c>
      <c r="AK2228" s="29">
        <v>0.65</v>
      </c>
      <c r="AL2228" s="30">
        <v>3.19</v>
      </c>
      <c r="AM2228" s="30">
        <v>201.62</v>
      </c>
      <c r="AN2228" s="31">
        <v>6.21</v>
      </c>
      <c r="AO2228" s="32">
        <v>87.81</v>
      </c>
      <c r="AP2228" s="32">
        <v>109.74</v>
      </c>
      <c r="AQ2228" s="33">
        <v>-0.24</v>
      </c>
      <c r="AR2228" s="34">
        <v>-28</v>
      </c>
      <c r="AS2228" s="32">
        <v>-287.47000000000003</v>
      </c>
      <c r="AT2228" s="32">
        <v>-16.61</v>
      </c>
      <c r="AU2228" s="24">
        <v>-70.260000000000005</v>
      </c>
      <c r="AV2228" s="33">
        <v>-2.87</v>
      </c>
      <c r="AW2228" s="33">
        <v>0.33</v>
      </c>
      <c r="AX2228" s="47"/>
    </row>
    <row r="2229" spans="1:50" x14ac:dyDescent="0.25">
      <c r="A2229" s="50">
        <v>2228</v>
      </c>
      <c r="B2229" s="23" t="s">
        <v>4875</v>
      </c>
      <c r="C2229" s="24" t="s">
        <v>4876</v>
      </c>
      <c r="D2229" s="24" t="s">
        <v>94</v>
      </c>
      <c r="E2229" s="25" t="s">
        <v>95</v>
      </c>
      <c r="F2229" s="24" t="s">
        <v>96</v>
      </c>
      <c r="G2229" s="24" t="s">
        <v>97</v>
      </c>
      <c r="H2229" s="24" t="s">
        <v>53</v>
      </c>
      <c r="I2229" s="26">
        <v>5</v>
      </c>
      <c r="J2229" s="26">
        <f>IF(I2229=0,0,IF(I2229=1,1,IF(I2229=2,2,(IF(I2229=3,4,IF(I2229=5,9,IF(I2229=10,24,IF(I2229=25,49,IF(I2229=50,99,"X")))))))))</f>
        <v>9</v>
      </c>
      <c r="K2229" s="24" t="s">
        <v>61</v>
      </c>
      <c r="L2229" s="27">
        <v>43253</v>
      </c>
      <c r="M2229" s="28">
        <v>166103</v>
      </c>
      <c r="N2229" s="28">
        <v>166102</v>
      </c>
      <c r="O2229" s="28">
        <v>-1</v>
      </c>
      <c r="P2229" s="28">
        <v>1922</v>
      </c>
      <c r="Q2229" s="28">
        <v>1922</v>
      </c>
      <c r="R2229" s="28">
        <v>5737</v>
      </c>
      <c r="S2229" s="28">
        <v>5737</v>
      </c>
      <c r="T2229" s="28">
        <v>7659</v>
      </c>
      <c r="U2229" s="28">
        <v>7659</v>
      </c>
      <c r="V2229" s="28">
        <v>7659</v>
      </c>
      <c r="W2229" s="28">
        <v>2487.7399999999998</v>
      </c>
      <c r="X2229" s="28">
        <v>12338</v>
      </c>
      <c r="Y2229" s="28">
        <v>67577</v>
      </c>
      <c r="Z2229" s="28">
        <v>21665</v>
      </c>
      <c r="AA2229" s="28">
        <v>73936</v>
      </c>
      <c r="AB2229" s="28">
        <v>59824</v>
      </c>
      <c r="AC2229" s="28">
        <v>5115</v>
      </c>
      <c r="AD2229" s="28">
        <v>5000</v>
      </c>
      <c r="AE2229" s="28">
        <v>58489</v>
      </c>
      <c r="AF2229" s="28">
        <v>0</v>
      </c>
      <c r="AG2229" s="28">
        <v>93411</v>
      </c>
      <c r="AH2229" s="28">
        <v>148650</v>
      </c>
      <c r="AI2229" s="29">
        <v>1.34</v>
      </c>
      <c r="AJ2229" s="29">
        <v>1.77</v>
      </c>
      <c r="AK2229" s="29">
        <v>1.77</v>
      </c>
      <c r="AL2229" s="30">
        <v>30.95</v>
      </c>
      <c r="AM2229" s="30">
        <v>120.89</v>
      </c>
      <c r="AN2229" s="31">
        <v>0</v>
      </c>
      <c r="AO2229" s="32">
        <v>56.57</v>
      </c>
      <c r="AP2229" s="32">
        <v>62.96</v>
      </c>
      <c r="AQ2229" s="33">
        <v>0</v>
      </c>
      <c r="AR2229" s="34">
        <v>9.81</v>
      </c>
      <c r="AS2229" s="32">
        <v>26.48</v>
      </c>
      <c r="AT2229" s="32">
        <v>3.45</v>
      </c>
      <c r="AU2229" s="24">
        <v>0</v>
      </c>
      <c r="AV2229" s="33">
        <v>2.66</v>
      </c>
      <c r="AW2229" s="33">
        <v>0.89</v>
      </c>
      <c r="AX2229" s="47"/>
    </row>
    <row r="2230" spans="1:50" x14ac:dyDescent="0.25">
      <c r="A2230" s="50">
        <v>2229</v>
      </c>
      <c r="B2230" s="23" t="s">
        <v>4877</v>
      </c>
      <c r="C2230" s="24">
        <v>226</v>
      </c>
      <c r="D2230" s="24" t="s">
        <v>4878</v>
      </c>
      <c r="E2230" s="25" t="s">
        <v>4879</v>
      </c>
      <c r="F2230" s="24" t="s">
        <v>1352</v>
      </c>
      <c r="G2230" s="24" t="s">
        <v>52</v>
      </c>
      <c r="H2230" s="24" t="s">
        <v>53</v>
      </c>
      <c r="I2230" s="26">
        <v>5</v>
      </c>
      <c r="J2230" s="26">
        <f>IF(I2230=0,0,IF(I2230=1,1,IF(I2230=2,2,(IF(I2230=3,4,IF(I2230=5,9,IF(I2230=10,24,IF(I2230=25,49,IF(I2230=50,99,"X")))))))))</f>
        <v>9</v>
      </c>
      <c r="K2230" s="24" t="s">
        <v>61</v>
      </c>
      <c r="L2230" s="27">
        <v>36818</v>
      </c>
      <c r="M2230" s="28">
        <v>163774</v>
      </c>
      <c r="N2230" s="28">
        <v>166051</v>
      </c>
      <c r="O2230" s="28">
        <v>2277</v>
      </c>
      <c r="P2230" s="28">
        <v>0</v>
      </c>
      <c r="Q2230" s="28">
        <v>0</v>
      </c>
      <c r="R2230" s="28">
        <v>-65945</v>
      </c>
      <c r="S2230" s="28">
        <v>-65945</v>
      </c>
      <c r="T2230" s="28">
        <v>-64180</v>
      </c>
      <c r="U2230" s="28">
        <v>-47639</v>
      </c>
      <c r="V2230" s="28">
        <v>-65945</v>
      </c>
      <c r="W2230" s="28">
        <v>-88248.4</v>
      </c>
      <c r="X2230" s="28">
        <v>27041</v>
      </c>
      <c r="Y2230" s="28">
        <v>33830</v>
      </c>
      <c r="Z2230" s="28">
        <v>-311622</v>
      </c>
      <c r="AA2230" s="28">
        <v>105279</v>
      </c>
      <c r="AB2230" s="28">
        <v>56796</v>
      </c>
      <c r="AC2230" s="28">
        <v>43810</v>
      </c>
      <c r="AD2230" s="28">
        <v>239000</v>
      </c>
      <c r="AE2230" s="28">
        <v>1390043</v>
      </c>
      <c r="AF2230" s="28">
        <v>1312067</v>
      </c>
      <c r="AG2230" s="28">
        <v>86134</v>
      </c>
      <c r="AH2230" s="28">
        <v>92923</v>
      </c>
      <c r="AI2230" s="29">
        <v>0.02</v>
      </c>
      <c r="AJ2230" s="29">
        <v>0.03</v>
      </c>
      <c r="AK2230" s="29">
        <v>0.05</v>
      </c>
      <c r="AL2230" s="30">
        <v>24.37</v>
      </c>
      <c r="AM2230" s="30">
        <v>4614.2299999999996</v>
      </c>
      <c r="AN2230" s="31">
        <v>55.13</v>
      </c>
      <c r="AO2230" s="32">
        <v>119.82</v>
      </c>
      <c r="AP2230" s="32">
        <v>122.42</v>
      </c>
      <c r="AQ2230" s="33">
        <v>-0.24</v>
      </c>
      <c r="AR2230" s="34">
        <v>-4.74</v>
      </c>
      <c r="AS2230" s="32">
        <v>-21.16</v>
      </c>
      <c r="AT2230" s="32">
        <v>-40.270000000000003</v>
      </c>
      <c r="AU2230" s="24">
        <v>-5.03</v>
      </c>
      <c r="AV2230" s="33">
        <v>-2.29</v>
      </c>
      <c r="AW2230" s="33">
        <v>0.22</v>
      </c>
      <c r="AX2230" s="47"/>
    </row>
    <row r="2231" spans="1:50" x14ac:dyDescent="0.25">
      <c r="A2231" s="50">
        <v>2230</v>
      </c>
      <c r="B2231" s="23" t="s">
        <v>4880</v>
      </c>
      <c r="C2231" s="24" t="s">
        <v>4881</v>
      </c>
      <c r="D2231" s="24" t="s">
        <v>1352</v>
      </c>
      <c r="E2231" s="25" t="s">
        <v>2133</v>
      </c>
      <c r="F2231" s="24" t="s">
        <v>1352</v>
      </c>
      <c r="G2231" s="24" t="s">
        <v>52</v>
      </c>
      <c r="H2231" s="24" t="s">
        <v>81</v>
      </c>
      <c r="I2231" s="26">
        <v>3</v>
      </c>
      <c r="J2231" s="26">
        <f>IF(I2231=0,0,IF(I2231=1,1,IF(I2231=2,2,(IF(I2231=3,4,IF(I2231=5,9,IF(I2231=10,24,IF(I2231=25,49,IF(I2231=50,99,"X")))))))))</f>
        <v>4</v>
      </c>
      <c r="K2231" s="24" t="s">
        <v>61</v>
      </c>
      <c r="L2231" s="27">
        <v>40064</v>
      </c>
      <c r="M2231" s="28">
        <v>165902</v>
      </c>
      <c r="N2231" s="28">
        <v>165902</v>
      </c>
      <c r="O2231" s="28">
        <v>0</v>
      </c>
      <c r="P2231" s="28">
        <v>360</v>
      </c>
      <c r="Q2231" s="28">
        <v>360</v>
      </c>
      <c r="R2231" s="28">
        <v>568</v>
      </c>
      <c r="S2231" s="28">
        <v>568</v>
      </c>
      <c r="T2231" s="28">
        <v>928</v>
      </c>
      <c r="U2231" s="28">
        <v>4289</v>
      </c>
      <c r="V2231" s="28">
        <v>928</v>
      </c>
      <c r="W2231" s="28">
        <v>-4725.7</v>
      </c>
      <c r="X2231" s="28">
        <v>-630</v>
      </c>
      <c r="Y2231" s="28">
        <v>26970</v>
      </c>
      <c r="Z2231" s="28">
        <v>20629</v>
      </c>
      <c r="AA2231" s="28">
        <v>24688</v>
      </c>
      <c r="AB2231" s="28">
        <v>84654</v>
      </c>
      <c r="AC2231" s="28">
        <v>28636</v>
      </c>
      <c r="AD2231" s="28">
        <v>5000</v>
      </c>
      <c r="AE2231" s="28">
        <v>105759</v>
      </c>
      <c r="AF2231" s="28">
        <v>33728</v>
      </c>
      <c r="AG2231" s="28">
        <v>110296</v>
      </c>
      <c r="AH2231" s="28">
        <v>137896</v>
      </c>
      <c r="AI2231" s="29">
        <v>0.02</v>
      </c>
      <c r="AJ2231" s="29">
        <v>0.33</v>
      </c>
      <c r="AK2231" s="29">
        <v>0.85</v>
      </c>
      <c r="AL2231" s="30">
        <v>55.45</v>
      </c>
      <c r="AM2231" s="30">
        <v>218.83</v>
      </c>
      <c r="AN2231" s="31">
        <v>96.72</v>
      </c>
      <c r="AO2231" s="32">
        <v>79.849999999999994</v>
      </c>
      <c r="AP2231" s="32">
        <v>80.489999999999995</v>
      </c>
      <c r="AQ2231" s="33">
        <v>0.61</v>
      </c>
      <c r="AR2231" s="34">
        <v>0.54</v>
      </c>
      <c r="AS2231" s="32">
        <v>2.75</v>
      </c>
      <c r="AT2231" s="32">
        <v>0.34</v>
      </c>
      <c r="AU2231" s="24">
        <v>1.68</v>
      </c>
      <c r="AV2231" s="33">
        <v>1.01</v>
      </c>
      <c r="AW2231" s="33">
        <v>0.51</v>
      </c>
      <c r="AX2231" s="47"/>
    </row>
    <row r="2232" spans="1:50" x14ac:dyDescent="0.25">
      <c r="A2232" s="50">
        <v>2231</v>
      </c>
      <c r="B2232" s="23" t="s">
        <v>4882</v>
      </c>
      <c r="C2232" s="24" t="s">
        <v>4883</v>
      </c>
      <c r="D2232" s="24" t="s">
        <v>160</v>
      </c>
      <c r="E2232" s="25">
        <v>94901</v>
      </c>
      <c r="F2232" s="24" t="s">
        <v>160</v>
      </c>
      <c r="G2232" s="24" t="s">
        <v>108</v>
      </c>
      <c r="H2232" s="24" t="s">
        <v>66</v>
      </c>
      <c r="I2232" s="26" t="s">
        <v>60</v>
      </c>
      <c r="J2232" s="26" t="s">
        <v>60</v>
      </c>
      <c r="K2232" s="24" t="s">
        <v>61</v>
      </c>
      <c r="L2232" s="27">
        <v>43333</v>
      </c>
      <c r="M2232" s="28">
        <v>165854</v>
      </c>
      <c r="N2232" s="28">
        <v>165854</v>
      </c>
      <c r="O2232" s="28">
        <v>0</v>
      </c>
      <c r="P2232" s="28">
        <v>0</v>
      </c>
      <c r="Q2232" s="28">
        <v>0</v>
      </c>
      <c r="R2232" s="28">
        <v>-6083</v>
      </c>
      <c r="S2232" s="28">
        <v>-6083</v>
      </c>
      <c r="T2232" s="28">
        <v>-6083</v>
      </c>
      <c r="U2232" s="28">
        <v>-6083</v>
      </c>
      <c r="V2232" s="28">
        <v>-6083</v>
      </c>
      <c r="W2232" s="28">
        <v>-16064.44</v>
      </c>
      <c r="X2232" s="28">
        <v>-13435</v>
      </c>
      <c r="Y2232" s="28">
        <v>-6083</v>
      </c>
      <c r="Z2232" s="28">
        <v>16188</v>
      </c>
      <c r="AA2232" s="28">
        <v>0</v>
      </c>
      <c r="AB2232" s="28">
        <v>0</v>
      </c>
      <c r="AC2232" s="28">
        <v>81521</v>
      </c>
      <c r="AD2232" s="28">
        <v>5000</v>
      </c>
      <c r="AE2232" s="28">
        <v>255669</v>
      </c>
      <c r="AF2232" s="28">
        <v>0</v>
      </c>
      <c r="AG2232" s="28">
        <v>90416</v>
      </c>
      <c r="AH2232" s="28">
        <v>97768</v>
      </c>
      <c r="AI2232" s="29">
        <v>0.01</v>
      </c>
      <c r="AJ2232" s="29">
        <v>0.91</v>
      </c>
      <c r="AK2232" s="29">
        <v>1.07</v>
      </c>
      <c r="AL2232" s="30">
        <v>470.71</v>
      </c>
      <c r="AM2232" s="30">
        <v>500.51</v>
      </c>
      <c r="AN2232" s="31">
        <v>81.430000000000007</v>
      </c>
      <c r="AO2232" s="32">
        <v>93.5</v>
      </c>
      <c r="AP2232" s="32">
        <v>93.67</v>
      </c>
      <c r="AQ2232" s="33">
        <v>0</v>
      </c>
      <c r="AR2232" s="34">
        <v>-2.38</v>
      </c>
      <c r="AS2232" s="32">
        <v>-37.58</v>
      </c>
      <c r="AT2232" s="32">
        <v>-3.67</v>
      </c>
      <c r="AU2232" s="24">
        <v>0</v>
      </c>
      <c r="AV2232" s="33">
        <v>0.22</v>
      </c>
      <c r="AW2232" s="33">
        <v>0.4</v>
      </c>
      <c r="AX2232" s="47"/>
    </row>
    <row r="2233" spans="1:50" x14ac:dyDescent="0.25">
      <c r="A2233" s="50">
        <v>2232</v>
      </c>
      <c r="B2233" s="23" t="s">
        <v>4884</v>
      </c>
      <c r="C2233" s="24" t="s">
        <v>4885</v>
      </c>
      <c r="D2233" s="24" t="s">
        <v>84</v>
      </c>
      <c r="E2233" s="25">
        <v>82106</v>
      </c>
      <c r="F2233" s="24" t="s">
        <v>58</v>
      </c>
      <c r="G2233" s="24" t="s">
        <v>59</v>
      </c>
      <c r="H2233" s="24" t="s">
        <v>81</v>
      </c>
      <c r="I2233" s="26">
        <v>3</v>
      </c>
      <c r="J2233" s="26">
        <f t="shared" ref="J2233:J2248" si="113">IF(I2233=0,0,IF(I2233=1,1,IF(I2233=2,2,(IF(I2233=3,4,IF(I2233=5,9,IF(I2233=10,24,IF(I2233=25,49,IF(I2233=50,99,"X")))))))))</f>
        <v>4</v>
      </c>
      <c r="K2233" s="24" t="s">
        <v>61</v>
      </c>
      <c r="L2233" s="27">
        <v>34180</v>
      </c>
      <c r="M2233" s="28">
        <v>165733</v>
      </c>
      <c r="N2233" s="28">
        <v>165733</v>
      </c>
      <c r="O2233" s="28">
        <v>0</v>
      </c>
      <c r="P2233" s="28">
        <v>0</v>
      </c>
      <c r="Q2233" s="28">
        <v>0</v>
      </c>
      <c r="R2233" s="28">
        <v>3209</v>
      </c>
      <c r="S2233" s="28">
        <v>3209</v>
      </c>
      <c r="T2233" s="28">
        <v>3209</v>
      </c>
      <c r="U2233" s="28">
        <v>5609</v>
      </c>
      <c r="V2233" s="28">
        <v>3209</v>
      </c>
      <c r="W2233" s="28">
        <v>-184.34</v>
      </c>
      <c r="X2233" s="28">
        <v>2680</v>
      </c>
      <c r="Y2233" s="28">
        <v>38456</v>
      </c>
      <c r="Z2233" s="28">
        <v>14169</v>
      </c>
      <c r="AA2233" s="28">
        <v>31747</v>
      </c>
      <c r="AB2233" s="28">
        <v>6094</v>
      </c>
      <c r="AC2233" s="28">
        <v>8131</v>
      </c>
      <c r="AD2233" s="28">
        <v>6640</v>
      </c>
      <c r="AE2233" s="28">
        <v>47535</v>
      </c>
      <c r="AF2233" s="28">
        <v>22466</v>
      </c>
      <c r="AG2233" s="28">
        <v>119146</v>
      </c>
      <c r="AH2233" s="28">
        <v>154922</v>
      </c>
      <c r="AI2233" s="29">
        <v>0.17</v>
      </c>
      <c r="AJ2233" s="29">
        <v>0.75</v>
      </c>
      <c r="AK2233" s="29">
        <v>0.75</v>
      </c>
      <c r="AL2233" s="30">
        <v>42.09</v>
      </c>
      <c r="AM2233" s="30">
        <v>94.37</v>
      </c>
      <c r="AN2233" s="31">
        <v>0</v>
      </c>
      <c r="AO2233" s="32">
        <v>70.19</v>
      </c>
      <c r="AP2233" s="32">
        <v>70.19</v>
      </c>
      <c r="AQ2233" s="33">
        <v>0.63</v>
      </c>
      <c r="AR2233" s="34">
        <v>6.75</v>
      </c>
      <c r="AS2233" s="32">
        <v>22.65</v>
      </c>
      <c r="AT2233" s="32">
        <v>1.94</v>
      </c>
      <c r="AU2233" s="24">
        <v>14.28</v>
      </c>
      <c r="AV2233" s="33">
        <v>1.83</v>
      </c>
      <c r="AW2233" s="33">
        <v>0.83</v>
      </c>
      <c r="AX2233" s="47"/>
    </row>
    <row r="2234" spans="1:50" x14ac:dyDescent="0.25">
      <c r="A2234" s="50">
        <v>2233</v>
      </c>
      <c r="B2234" s="23" t="s">
        <v>4886</v>
      </c>
      <c r="C2234" s="24" t="s">
        <v>4887</v>
      </c>
      <c r="D2234" s="24" t="s">
        <v>761</v>
      </c>
      <c r="E2234" s="25">
        <v>95201</v>
      </c>
      <c r="F2234" s="24" t="s">
        <v>160</v>
      </c>
      <c r="G2234" s="24" t="s">
        <v>108</v>
      </c>
      <c r="H2234" s="24" t="s">
        <v>104</v>
      </c>
      <c r="I2234" s="26">
        <v>5</v>
      </c>
      <c r="J2234" s="26">
        <f t="shared" si="113"/>
        <v>9</v>
      </c>
      <c r="K2234" s="24" t="s">
        <v>61</v>
      </c>
      <c r="L2234" s="27">
        <v>42923</v>
      </c>
      <c r="M2234" s="28">
        <v>165564</v>
      </c>
      <c r="N2234" s="28">
        <v>165636</v>
      </c>
      <c r="O2234" s="28">
        <v>72</v>
      </c>
      <c r="P2234" s="28">
        <v>16</v>
      </c>
      <c r="Q2234" s="28">
        <v>16</v>
      </c>
      <c r="R2234" s="28">
        <v>-11498</v>
      </c>
      <c r="S2234" s="28">
        <v>-11498</v>
      </c>
      <c r="T2234" s="28">
        <v>-9630</v>
      </c>
      <c r="U2234" s="28">
        <v>8255</v>
      </c>
      <c r="V2234" s="28">
        <v>-11482</v>
      </c>
      <c r="W2234" s="28">
        <v>-12925.14</v>
      </c>
      <c r="X2234" s="28">
        <v>165564</v>
      </c>
      <c r="Y2234" s="28">
        <v>24067</v>
      </c>
      <c r="Z2234" s="28">
        <v>13569</v>
      </c>
      <c r="AA2234" s="28">
        <v>21339</v>
      </c>
      <c r="AB2234" s="28">
        <v>100827</v>
      </c>
      <c r="AC2234" s="28">
        <v>0</v>
      </c>
      <c r="AD2234" s="28">
        <v>5000</v>
      </c>
      <c r="AE2234" s="28">
        <v>110175</v>
      </c>
      <c r="AF2234" s="28">
        <v>39762</v>
      </c>
      <c r="AG2234" s="28">
        <v>141497</v>
      </c>
      <c r="AH2234" s="28">
        <v>0</v>
      </c>
      <c r="AI2234" s="29">
        <v>0</v>
      </c>
      <c r="AJ2234" s="29">
        <v>0.88</v>
      </c>
      <c r="AK2234" s="29">
        <v>0.89</v>
      </c>
      <c r="AL2234" s="30">
        <v>151.27000000000001</v>
      </c>
      <c r="AM2234" s="30">
        <v>202.18</v>
      </c>
      <c r="AN2234" s="31">
        <v>1.03</v>
      </c>
      <c r="AO2234" s="32">
        <v>72.13</v>
      </c>
      <c r="AP2234" s="32">
        <v>87.68</v>
      </c>
      <c r="AQ2234" s="33">
        <v>0.34</v>
      </c>
      <c r="AR2234" s="34">
        <v>-10.44</v>
      </c>
      <c r="AS2234" s="32">
        <v>-84.74</v>
      </c>
      <c r="AT2234" s="32">
        <v>-6.94</v>
      </c>
      <c r="AU2234" s="24">
        <v>-28.92</v>
      </c>
      <c r="AV2234" s="33">
        <v>1.7</v>
      </c>
      <c r="AW2234" s="33">
        <v>0.39</v>
      </c>
      <c r="AX2234" s="47"/>
    </row>
    <row r="2235" spans="1:50" x14ac:dyDescent="0.25">
      <c r="A2235" s="50">
        <v>2234</v>
      </c>
      <c r="B2235" s="23" t="s">
        <v>4888</v>
      </c>
      <c r="C2235" s="24" t="s">
        <v>4889</v>
      </c>
      <c r="D2235" s="24" t="s">
        <v>652</v>
      </c>
      <c r="E2235" s="25" t="s">
        <v>653</v>
      </c>
      <c r="F2235" s="24" t="s">
        <v>652</v>
      </c>
      <c r="G2235" s="24" t="s">
        <v>220</v>
      </c>
      <c r="H2235" s="24" t="s">
        <v>81</v>
      </c>
      <c r="I2235" s="26">
        <v>3</v>
      </c>
      <c r="J2235" s="26">
        <f t="shared" si="113"/>
        <v>4</v>
      </c>
      <c r="K2235" s="24" t="s">
        <v>61</v>
      </c>
      <c r="L2235" s="27">
        <v>42186</v>
      </c>
      <c r="M2235" s="28">
        <v>165575</v>
      </c>
      <c r="N2235" s="28">
        <v>165575</v>
      </c>
      <c r="O2235" s="28">
        <v>0</v>
      </c>
      <c r="P2235" s="28">
        <v>3531</v>
      </c>
      <c r="Q2235" s="28">
        <v>3531</v>
      </c>
      <c r="R2235" s="28">
        <v>-14224</v>
      </c>
      <c r="S2235" s="28">
        <v>-14224</v>
      </c>
      <c r="T2235" s="28">
        <v>-10693</v>
      </c>
      <c r="U2235" s="28">
        <v>-2777</v>
      </c>
      <c r="V2235" s="28">
        <v>-10693</v>
      </c>
      <c r="W2235" s="28">
        <v>-8727.98</v>
      </c>
      <c r="X2235" s="28">
        <v>70018</v>
      </c>
      <c r="Y2235" s="28">
        <v>56058</v>
      </c>
      <c r="Z2235" s="28">
        <v>-54763</v>
      </c>
      <c r="AA2235" s="28">
        <v>64518</v>
      </c>
      <c r="AB2235" s="28">
        <v>2528</v>
      </c>
      <c r="AC2235" s="28">
        <v>60598</v>
      </c>
      <c r="AD2235" s="28">
        <v>5000</v>
      </c>
      <c r="AE2235" s="28">
        <v>86484</v>
      </c>
      <c r="AF2235" s="28">
        <v>25995</v>
      </c>
      <c r="AG2235" s="28">
        <v>48919</v>
      </c>
      <c r="AH2235" s="28">
        <v>34959</v>
      </c>
      <c r="AI2235" s="29">
        <v>0.46</v>
      </c>
      <c r="AJ2235" s="29">
        <v>0.28999999999999998</v>
      </c>
      <c r="AK2235" s="29">
        <v>0.43</v>
      </c>
      <c r="AL2235" s="30">
        <v>-50.85</v>
      </c>
      <c r="AM2235" s="30">
        <v>458.54</v>
      </c>
      <c r="AN2235" s="31">
        <v>43.27</v>
      </c>
      <c r="AO2235" s="32">
        <v>161.30000000000001</v>
      </c>
      <c r="AP2235" s="32">
        <v>163.32</v>
      </c>
      <c r="AQ2235" s="33">
        <v>-2.11</v>
      </c>
      <c r="AR2235" s="34">
        <v>-16.45</v>
      </c>
      <c r="AS2235" s="32">
        <v>-25.97</v>
      </c>
      <c r="AT2235" s="32">
        <v>-8.59</v>
      </c>
      <c r="AU2235" s="24">
        <v>-54.72</v>
      </c>
      <c r="AV2235" s="33">
        <v>0.19</v>
      </c>
      <c r="AW2235" s="33">
        <v>0.61</v>
      </c>
      <c r="AX2235" s="47"/>
    </row>
    <row r="2236" spans="1:50" x14ac:dyDescent="0.25">
      <c r="A2236" s="50">
        <v>2235</v>
      </c>
      <c r="B2236" s="23" t="s">
        <v>4890</v>
      </c>
      <c r="C2236" s="24" t="s">
        <v>4891</v>
      </c>
      <c r="D2236" s="24" t="s">
        <v>255</v>
      </c>
      <c r="E2236" s="25" t="s">
        <v>256</v>
      </c>
      <c r="F2236" s="24" t="s">
        <v>255</v>
      </c>
      <c r="G2236" s="24" t="s">
        <v>52</v>
      </c>
      <c r="H2236" s="24" t="s">
        <v>81</v>
      </c>
      <c r="I2236" s="26">
        <v>2</v>
      </c>
      <c r="J2236" s="26">
        <f t="shared" si="113"/>
        <v>2</v>
      </c>
      <c r="K2236" s="24" t="s">
        <v>61</v>
      </c>
      <c r="L2236" s="27">
        <v>43007</v>
      </c>
      <c r="M2236" s="28">
        <v>165525</v>
      </c>
      <c r="N2236" s="28">
        <v>165525</v>
      </c>
      <c r="O2236" s="28">
        <v>0</v>
      </c>
      <c r="P2236" s="28">
        <v>0</v>
      </c>
      <c r="Q2236" s="28">
        <v>0</v>
      </c>
      <c r="R2236" s="28">
        <v>-58201</v>
      </c>
      <c r="S2236" s="28">
        <v>-58201</v>
      </c>
      <c r="T2236" s="28">
        <v>-58201</v>
      </c>
      <c r="U2236" s="28">
        <v>-48233</v>
      </c>
      <c r="V2236" s="28">
        <v>-58201</v>
      </c>
      <c r="W2236" s="28">
        <v>-48567.56</v>
      </c>
      <c r="X2236" s="28">
        <v>80628</v>
      </c>
      <c r="Y2236" s="28">
        <v>-18954</v>
      </c>
      <c r="Z2236" s="28">
        <v>-2498</v>
      </c>
      <c r="AA2236" s="28">
        <v>26876</v>
      </c>
      <c r="AB2236" s="28">
        <v>24108</v>
      </c>
      <c r="AC2236" s="28">
        <v>68639</v>
      </c>
      <c r="AD2236" s="28">
        <v>5100</v>
      </c>
      <c r="AE2236" s="28">
        <v>53916</v>
      </c>
      <c r="AF2236" s="28">
        <v>34076</v>
      </c>
      <c r="AG2236" s="28">
        <v>115840</v>
      </c>
      <c r="AH2236" s="28">
        <v>16258</v>
      </c>
      <c r="AI2236" s="29">
        <v>0.23</v>
      </c>
      <c r="AJ2236" s="29">
        <v>0.33</v>
      </c>
      <c r="AK2236" s="29">
        <v>0.35</v>
      </c>
      <c r="AL2236" s="30">
        <v>12.83</v>
      </c>
      <c r="AM2236" s="30">
        <v>109.91</v>
      </c>
      <c r="AN2236" s="31">
        <v>2.15</v>
      </c>
      <c r="AO2236" s="32">
        <v>104.47</v>
      </c>
      <c r="AP2236" s="32">
        <v>104.63</v>
      </c>
      <c r="AQ2236" s="33">
        <v>-7.0000000000000007E-2</v>
      </c>
      <c r="AR2236" s="34">
        <v>-107.95</v>
      </c>
      <c r="AS2236" s="32">
        <v>-2329.9</v>
      </c>
      <c r="AT2236" s="32">
        <v>-35.159999999999997</v>
      </c>
      <c r="AU2236" s="24">
        <v>-170.8</v>
      </c>
      <c r="AV2236" s="33">
        <v>-7.93</v>
      </c>
      <c r="AW2236" s="33">
        <v>0.18</v>
      </c>
      <c r="AX2236" s="47"/>
    </row>
    <row r="2237" spans="1:50" x14ac:dyDescent="0.25">
      <c r="A2237" s="50">
        <v>2236</v>
      </c>
      <c r="B2237" s="23" t="s">
        <v>4892</v>
      </c>
      <c r="C2237" s="24" t="s">
        <v>4716</v>
      </c>
      <c r="D2237" s="24" t="s">
        <v>4717</v>
      </c>
      <c r="E2237" s="25" t="s">
        <v>95</v>
      </c>
      <c r="F2237" s="24" t="s">
        <v>96</v>
      </c>
      <c r="G2237" s="24" t="s">
        <v>97</v>
      </c>
      <c r="H2237" s="24" t="s">
        <v>81</v>
      </c>
      <c r="I2237" s="26">
        <v>3</v>
      </c>
      <c r="J2237" s="26">
        <f t="shared" si="113"/>
        <v>4</v>
      </c>
      <c r="K2237" s="24" t="s">
        <v>61</v>
      </c>
      <c r="L2237" s="27">
        <v>43504</v>
      </c>
      <c r="M2237" s="28">
        <v>165476</v>
      </c>
      <c r="N2237" s="28">
        <v>165476</v>
      </c>
      <c r="O2237" s="28">
        <v>0</v>
      </c>
      <c r="P2237" s="28">
        <v>2134</v>
      </c>
      <c r="Q2237" s="28">
        <v>2134</v>
      </c>
      <c r="R2237" s="28">
        <v>7678</v>
      </c>
      <c r="S2237" s="28">
        <v>7678</v>
      </c>
      <c r="T2237" s="28">
        <v>10813</v>
      </c>
      <c r="U2237" s="28">
        <v>18644</v>
      </c>
      <c r="V2237" s="28">
        <v>9812</v>
      </c>
      <c r="W2237" s="28">
        <v>4594.8</v>
      </c>
      <c r="X2237" s="28">
        <v>87480</v>
      </c>
      <c r="Y2237" s="28">
        <v>47631</v>
      </c>
      <c r="Z2237" s="28">
        <v>15952</v>
      </c>
      <c r="AA2237" s="28">
        <v>26389</v>
      </c>
      <c r="AB2237" s="28">
        <v>21616</v>
      </c>
      <c r="AC2237" s="28">
        <v>41847</v>
      </c>
      <c r="AD2237" s="28">
        <v>5000</v>
      </c>
      <c r="AE2237" s="28">
        <v>77462</v>
      </c>
      <c r="AF2237" s="28">
        <v>49053</v>
      </c>
      <c r="AG2237" s="28">
        <v>75998</v>
      </c>
      <c r="AH2237" s="28">
        <v>36149</v>
      </c>
      <c r="AI2237" s="29">
        <v>0.37</v>
      </c>
      <c r="AJ2237" s="29">
        <v>0.78</v>
      </c>
      <c r="AK2237" s="29">
        <v>0.78</v>
      </c>
      <c r="AL2237" s="30">
        <v>32.479999999999997</v>
      </c>
      <c r="AM2237" s="30">
        <v>111.1</v>
      </c>
      <c r="AN2237" s="31">
        <v>0</v>
      </c>
      <c r="AO2237" s="32">
        <v>46.95</v>
      </c>
      <c r="AP2237" s="32">
        <v>79.41</v>
      </c>
      <c r="AQ2237" s="33">
        <v>0.33</v>
      </c>
      <c r="AR2237" s="34">
        <v>9.91</v>
      </c>
      <c r="AS2237" s="32">
        <v>48.13</v>
      </c>
      <c r="AT2237" s="32">
        <v>4.6399999999999997</v>
      </c>
      <c r="AU2237" s="24">
        <v>15.65</v>
      </c>
      <c r="AV2237" s="33">
        <v>5.22</v>
      </c>
      <c r="AW2237" s="33">
        <v>0.63</v>
      </c>
      <c r="AX2237" s="47"/>
    </row>
    <row r="2238" spans="1:50" x14ac:dyDescent="0.25">
      <c r="A2238" s="50">
        <v>2237</v>
      </c>
      <c r="B2238" s="23" t="s">
        <v>4893</v>
      </c>
      <c r="C2238" s="24" t="s">
        <v>4894</v>
      </c>
      <c r="D2238" s="24" t="s">
        <v>142</v>
      </c>
      <c r="E2238" s="25" t="s">
        <v>366</v>
      </c>
      <c r="F2238" s="24" t="s">
        <v>142</v>
      </c>
      <c r="G2238" s="24" t="s">
        <v>76</v>
      </c>
      <c r="H2238" s="24" t="s">
        <v>81</v>
      </c>
      <c r="I2238" s="26">
        <v>5</v>
      </c>
      <c r="J2238" s="26">
        <f t="shared" si="113"/>
        <v>9</v>
      </c>
      <c r="K2238" s="24" t="s">
        <v>61</v>
      </c>
      <c r="L2238" s="27">
        <v>38230</v>
      </c>
      <c r="M2238" s="28">
        <v>152961</v>
      </c>
      <c r="N2238" s="28">
        <v>165261</v>
      </c>
      <c r="O2238" s="28">
        <v>12300</v>
      </c>
      <c r="P2238" s="28">
        <v>0</v>
      </c>
      <c r="Q2238" s="28">
        <v>0</v>
      </c>
      <c r="R2238" s="28">
        <v>-679</v>
      </c>
      <c r="S2238" s="28">
        <v>-679</v>
      </c>
      <c r="T2238" s="28">
        <v>-679</v>
      </c>
      <c r="U2238" s="28">
        <v>19007</v>
      </c>
      <c r="V2238" s="28">
        <v>-679</v>
      </c>
      <c r="W2238" s="28">
        <v>-6588.26</v>
      </c>
      <c r="X2238" s="28">
        <v>0</v>
      </c>
      <c r="Y2238" s="28">
        <v>77367</v>
      </c>
      <c r="Z2238" s="28">
        <v>509</v>
      </c>
      <c r="AA2238" s="28">
        <v>65776</v>
      </c>
      <c r="AB2238" s="28">
        <v>68578</v>
      </c>
      <c r="AC2238" s="28">
        <v>0</v>
      </c>
      <c r="AD2238" s="28">
        <v>6639</v>
      </c>
      <c r="AE2238" s="28">
        <v>150363</v>
      </c>
      <c r="AF2238" s="28">
        <v>134914</v>
      </c>
      <c r="AG2238" s="28">
        <v>75958</v>
      </c>
      <c r="AH2238" s="28">
        <v>153325</v>
      </c>
      <c r="AI2238" s="29">
        <v>1.2</v>
      </c>
      <c r="AJ2238" s="29">
        <v>1.93</v>
      </c>
      <c r="AK2238" s="29">
        <v>3.02</v>
      </c>
      <c r="AL2238" s="30">
        <v>8.7200000000000006</v>
      </c>
      <c r="AM2238" s="30">
        <v>24.28</v>
      </c>
      <c r="AN2238" s="31">
        <v>13.14</v>
      </c>
      <c r="AO2238" s="32">
        <v>3.41</v>
      </c>
      <c r="AP2238" s="32">
        <v>99.66</v>
      </c>
      <c r="AQ2238" s="33">
        <v>0</v>
      </c>
      <c r="AR2238" s="34">
        <v>-0.45</v>
      </c>
      <c r="AS2238" s="32">
        <v>-133.4</v>
      </c>
      <c r="AT2238" s="32">
        <v>-0.44</v>
      </c>
      <c r="AU2238" s="24">
        <v>-0.5</v>
      </c>
      <c r="AV2238" s="33">
        <v>0.32</v>
      </c>
      <c r="AW2238" s="33">
        <v>0.11</v>
      </c>
      <c r="AX2238" s="47"/>
    </row>
    <row r="2239" spans="1:50" x14ac:dyDescent="0.25">
      <c r="A2239" s="50">
        <v>2238</v>
      </c>
      <c r="B2239" s="23" t="s">
        <v>4895</v>
      </c>
      <c r="C2239" s="24" t="s">
        <v>4896</v>
      </c>
      <c r="D2239" s="24" t="s">
        <v>136</v>
      </c>
      <c r="E2239" s="25">
        <v>97701</v>
      </c>
      <c r="F2239" s="24" t="s">
        <v>136</v>
      </c>
      <c r="G2239" s="24" t="s">
        <v>137</v>
      </c>
      <c r="H2239" s="24" t="s">
        <v>81</v>
      </c>
      <c r="I2239" s="26">
        <v>3</v>
      </c>
      <c r="J2239" s="26">
        <f t="shared" si="113"/>
        <v>4</v>
      </c>
      <c r="K2239" s="24" t="s">
        <v>61</v>
      </c>
      <c r="L2239" s="27">
        <v>36571</v>
      </c>
      <c r="M2239" s="28">
        <v>165136</v>
      </c>
      <c r="N2239" s="28">
        <v>165136</v>
      </c>
      <c r="O2239" s="28">
        <v>0</v>
      </c>
      <c r="P2239" s="28">
        <v>960</v>
      </c>
      <c r="Q2239" s="28">
        <v>960</v>
      </c>
      <c r="R2239" s="28">
        <v>-3037</v>
      </c>
      <c r="S2239" s="28">
        <v>-3037</v>
      </c>
      <c r="T2239" s="28">
        <v>-2077</v>
      </c>
      <c r="U2239" s="28">
        <v>9981</v>
      </c>
      <c r="V2239" s="28">
        <v>-2077</v>
      </c>
      <c r="W2239" s="28">
        <v>-6194.06</v>
      </c>
      <c r="X2239" s="28">
        <v>49138</v>
      </c>
      <c r="Y2239" s="28">
        <v>42205</v>
      </c>
      <c r="Z2239" s="28">
        <v>-3037</v>
      </c>
      <c r="AA2239" s="28">
        <v>31934</v>
      </c>
      <c r="AB2239" s="28">
        <v>68125</v>
      </c>
      <c r="AC2239" s="28">
        <v>38803</v>
      </c>
      <c r="AD2239" s="28">
        <v>0</v>
      </c>
      <c r="AE2239" s="28">
        <v>117867</v>
      </c>
      <c r="AF2239" s="28">
        <v>-12058</v>
      </c>
      <c r="AG2239" s="28">
        <v>84128</v>
      </c>
      <c r="AH2239" s="28">
        <v>77195</v>
      </c>
      <c r="AI2239" s="29">
        <v>0.28000000000000003</v>
      </c>
      <c r="AJ2239" s="29">
        <v>1.07</v>
      </c>
      <c r="AK2239" s="29">
        <v>1.07</v>
      </c>
      <c r="AL2239" s="30">
        <v>210.69</v>
      </c>
      <c r="AM2239" s="30">
        <v>354.06</v>
      </c>
      <c r="AN2239" s="31">
        <v>0</v>
      </c>
      <c r="AO2239" s="32">
        <v>102.58</v>
      </c>
      <c r="AP2239" s="32">
        <v>102.58</v>
      </c>
      <c r="AQ2239" s="33">
        <v>0.25</v>
      </c>
      <c r="AR2239" s="34">
        <v>-2.58</v>
      </c>
      <c r="AS2239" s="32">
        <v>-100</v>
      </c>
      <c r="AT2239" s="32">
        <v>-1.84</v>
      </c>
      <c r="AU2239" s="24">
        <v>25.19</v>
      </c>
      <c r="AV2239" s="33">
        <v>1.22</v>
      </c>
      <c r="AW2239" s="33">
        <v>0.54</v>
      </c>
      <c r="AX2239" s="47"/>
    </row>
    <row r="2240" spans="1:50" x14ac:dyDescent="0.25">
      <c r="A2240" s="50">
        <v>2239</v>
      </c>
      <c r="B2240" s="23" t="s">
        <v>4897</v>
      </c>
      <c r="C2240" s="24" t="s">
        <v>4898</v>
      </c>
      <c r="D2240" s="24" t="s">
        <v>2337</v>
      </c>
      <c r="E2240" s="25" t="s">
        <v>2338</v>
      </c>
      <c r="F2240" s="24" t="s">
        <v>2337</v>
      </c>
      <c r="G2240" s="24" t="s">
        <v>52</v>
      </c>
      <c r="H2240" s="24" t="s">
        <v>104</v>
      </c>
      <c r="I2240" s="26">
        <v>5</v>
      </c>
      <c r="J2240" s="26">
        <f t="shared" si="113"/>
        <v>9</v>
      </c>
      <c r="K2240" s="24" t="s">
        <v>61</v>
      </c>
      <c r="L2240" s="27">
        <v>43046</v>
      </c>
      <c r="M2240" s="28">
        <v>165125</v>
      </c>
      <c r="N2240" s="28">
        <v>165125</v>
      </c>
      <c r="O2240" s="28">
        <v>0</v>
      </c>
      <c r="P2240" s="28">
        <v>0</v>
      </c>
      <c r="Q2240" s="28">
        <v>0</v>
      </c>
      <c r="R2240" s="28">
        <v>-20360</v>
      </c>
      <c r="S2240" s="28">
        <v>-20360</v>
      </c>
      <c r="T2240" s="28">
        <v>-20360</v>
      </c>
      <c r="U2240" s="28">
        <v>-19852</v>
      </c>
      <c r="V2240" s="28">
        <v>-20360</v>
      </c>
      <c r="W2240" s="28">
        <v>-17065.400000000001</v>
      </c>
      <c r="X2240" s="28">
        <v>53615</v>
      </c>
      <c r="Y2240" s="28">
        <v>27692</v>
      </c>
      <c r="Z2240" s="28">
        <v>-22310</v>
      </c>
      <c r="AA2240" s="28">
        <v>59004</v>
      </c>
      <c r="AB2240" s="28">
        <v>23791</v>
      </c>
      <c r="AC2240" s="28">
        <v>110067</v>
      </c>
      <c r="AD2240" s="28">
        <v>5000</v>
      </c>
      <c r="AE2240" s="28">
        <v>52900</v>
      </c>
      <c r="AF2240" s="28">
        <v>1269</v>
      </c>
      <c r="AG2240" s="28">
        <v>27366</v>
      </c>
      <c r="AH2240" s="28">
        <v>1443</v>
      </c>
      <c r="AI2240" s="29">
        <v>0.56000000000000005</v>
      </c>
      <c r="AJ2240" s="29">
        <v>0.63</v>
      </c>
      <c r="AK2240" s="29">
        <v>0.71</v>
      </c>
      <c r="AL2240" s="30">
        <v>10.66</v>
      </c>
      <c r="AM2240" s="30">
        <v>189.25</v>
      </c>
      <c r="AN2240" s="31">
        <v>13.96</v>
      </c>
      <c r="AO2240" s="32">
        <v>136.57</v>
      </c>
      <c r="AP2240" s="32">
        <v>142.16999999999999</v>
      </c>
      <c r="AQ2240" s="33">
        <v>-17.579999999999998</v>
      </c>
      <c r="AR2240" s="34">
        <v>-38.49</v>
      </c>
      <c r="AS2240" s="32">
        <v>-91.26</v>
      </c>
      <c r="AT2240" s="32">
        <v>-12.33</v>
      </c>
      <c r="AU2240" s="24">
        <v>-1604.41</v>
      </c>
      <c r="AV2240" s="33">
        <v>-0.81</v>
      </c>
      <c r="AW2240" s="33">
        <v>0.69</v>
      </c>
      <c r="AX2240" s="47"/>
    </row>
    <row r="2241" spans="1:50" x14ac:dyDescent="0.25">
      <c r="A2241" s="50">
        <v>2240</v>
      </c>
      <c r="B2241" s="23" t="s">
        <v>4899</v>
      </c>
      <c r="C2241" s="24" t="s">
        <v>4900</v>
      </c>
      <c r="D2241" s="24" t="s">
        <v>4901</v>
      </c>
      <c r="E2241" s="25">
        <v>91307</v>
      </c>
      <c r="F2241" s="24" t="s">
        <v>616</v>
      </c>
      <c r="G2241" s="24" t="s">
        <v>220</v>
      </c>
      <c r="H2241" s="24" t="s">
        <v>104</v>
      </c>
      <c r="I2241" s="26">
        <v>5</v>
      </c>
      <c r="J2241" s="26">
        <f t="shared" si="113"/>
        <v>9</v>
      </c>
      <c r="K2241" s="24" t="s">
        <v>61</v>
      </c>
      <c r="L2241" s="27">
        <v>42329</v>
      </c>
      <c r="M2241" s="28">
        <v>165019</v>
      </c>
      <c r="N2241" s="28">
        <v>165019</v>
      </c>
      <c r="O2241" s="28">
        <v>0</v>
      </c>
      <c r="P2241" s="28">
        <v>535</v>
      </c>
      <c r="Q2241" s="28">
        <v>535</v>
      </c>
      <c r="R2241" s="28">
        <v>1993</v>
      </c>
      <c r="S2241" s="28">
        <v>1993</v>
      </c>
      <c r="T2241" s="28">
        <v>2528</v>
      </c>
      <c r="U2241" s="28">
        <v>2986</v>
      </c>
      <c r="V2241" s="28">
        <v>2528</v>
      </c>
      <c r="W2241" s="28">
        <v>-2453</v>
      </c>
      <c r="X2241" s="28">
        <v>0</v>
      </c>
      <c r="Y2241" s="28">
        <v>38064</v>
      </c>
      <c r="Z2241" s="28">
        <v>28138</v>
      </c>
      <c r="AA2241" s="28">
        <v>34342</v>
      </c>
      <c r="AB2241" s="28">
        <v>121105</v>
      </c>
      <c r="AC2241" s="28">
        <v>0</v>
      </c>
      <c r="AD2241" s="28">
        <v>5000</v>
      </c>
      <c r="AE2241" s="28">
        <v>69678</v>
      </c>
      <c r="AF2241" s="28">
        <v>36957</v>
      </c>
      <c r="AG2241" s="28">
        <v>126955</v>
      </c>
      <c r="AH2241" s="28">
        <v>165019</v>
      </c>
      <c r="AI2241" s="29">
        <v>0.26</v>
      </c>
      <c r="AJ2241" s="29">
        <v>0.57999999999999996</v>
      </c>
      <c r="AK2241" s="29">
        <v>0.8</v>
      </c>
      <c r="AL2241" s="30">
        <v>28.59</v>
      </c>
      <c r="AM2241" s="30">
        <v>116.11</v>
      </c>
      <c r="AN2241" s="31">
        <v>19.59</v>
      </c>
      <c r="AO2241" s="32">
        <v>58.77</v>
      </c>
      <c r="AP2241" s="32">
        <v>59.62</v>
      </c>
      <c r="AQ2241" s="33">
        <v>0.76</v>
      </c>
      <c r="AR2241" s="34">
        <v>2.86</v>
      </c>
      <c r="AS2241" s="32">
        <v>7.08</v>
      </c>
      <c r="AT2241" s="32">
        <v>1.21</v>
      </c>
      <c r="AU2241" s="24">
        <v>5.39</v>
      </c>
      <c r="AV2241" s="33">
        <v>0.84</v>
      </c>
      <c r="AW2241" s="33">
        <v>0.62</v>
      </c>
      <c r="AX2241" s="47"/>
    </row>
    <row r="2242" spans="1:50" x14ac:dyDescent="0.25">
      <c r="A2242" s="50">
        <v>2241</v>
      </c>
      <c r="B2242" s="23" t="s">
        <v>4902</v>
      </c>
      <c r="C2242" s="24" t="s">
        <v>4903</v>
      </c>
      <c r="D2242" s="24" t="s">
        <v>74</v>
      </c>
      <c r="E2242" s="25" t="s">
        <v>75</v>
      </c>
      <c r="F2242" s="24" t="s">
        <v>74</v>
      </c>
      <c r="G2242" s="24" t="s">
        <v>76</v>
      </c>
      <c r="H2242" s="24" t="s">
        <v>66</v>
      </c>
      <c r="I2242" s="26">
        <v>5</v>
      </c>
      <c r="J2242" s="26">
        <f t="shared" si="113"/>
        <v>9</v>
      </c>
      <c r="K2242" s="24" t="s">
        <v>61</v>
      </c>
      <c r="L2242" s="27">
        <v>40129</v>
      </c>
      <c r="M2242" s="28">
        <v>165017</v>
      </c>
      <c r="N2242" s="28">
        <v>165017</v>
      </c>
      <c r="O2242" s="28">
        <v>0</v>
      </c>
      <c r="P2242" s="28">
        <v>0</v>
      </c>
      <c r="Q2242" s="28">
        <v>0</v>
      </c>
      <c r="R2242" s="28">
        <v>-6662</v>
      </c>
      <c r="S2242" s="28">
        <v>-6662</v>
      </c>
      <c r="T2242" s="28">
        <v>-6662</v>
      </c>
      <c r="U2242" s="28">
        <v>9944</v>
      </c>
      <c r="V2242" s="28">
        <v>-6662</v>
      </c>
      <c r="W2242" s="28">
        <v>-11958.36</v>
      </c>
      <c r="X2242" s="28">
        <v>307</v>
      </c>
      <c r="Y2242" s="28">
        <v>50890</v>
      </c>
      <c r="Z2242" s="28">
        <v>784</v>
      </c>
      <c r="AA2242" s="28">
        <v>68613</v>
      </c>
      <c r="AB2242" s="28">
        <v>89586</v>
      </c>
      <c r="AC2242" s="28">
        <v>2068</v>
      </c>
      <c r="AD2242" s="28">
        <v>5000</v>
      </c>
      <c r="AE2242" s="28">
        <v>164543</v>
      </c>
      <c r="AF2242" s="28">
        <v>132344</v>
      </c>
      <c r="AG2242" s="28">
        <v>112059</v>
      </c>
      <c r="AH2242" s="28">
        <v>162642</v>
      </c>
      <c r="AI2242" s="29">
        <v>0.08</v>
      </c>
      <c r="AJ2242" s="29">
        <v>0.19</v>
      </c>
      <c r="AK2242" s="29">
        <v>0.2</v>
      </c>
      <c r="AL2242" s="30">
        <v>38.97</v>
      </c>
      <c r="AM2242" s="30">
        <v>515.16999999999996</v>
      </c>
      <c r="AN2242" s="31">
        <v>1.5</v>
      </c>
      <c r="AO2242" s="32">
        <v>99.26</v>
      </c>
      <c r="AP2242" s="32">
        <v>99.52</v>
      </c>
      <c r="AQ2242" s="33">
        <v>0.01</v>
      </c>
      <c r="AR2242" s="34">
        <v>-4.05</v>
      </c>
      <c r="AS2242" s="32">
        <v>-849.74</v>
      </c>
      <c r="AT2242" s="32">
        <v>-4.04</v>
      </c>
      <c r="AU2242" s="24">
        <v>-5.03</v>
      </c>
      <c r="AV2242" s="33">
        <v>-0.25</v>
      </c>
      <c r="AW2242" s="33">
        <v>0.34</v>
      </c>
      <c r="AX2242" s="47"/>
    </row>
    <row r="2243" spans="1:50" x14ac:dyDescent="0.25">
      <c r="A2243" s="50">
        <v>2242</v>
      </c>
      <c r="B2243" s="23" t="s">
        <v>4904</v>
      </c>
      <c r="C2243" s="24" t="s">
        <v>4905</v>
      </c>
      <c r="D2243" s="24" t="s">
        <v>4906</v>
      </c>
      <c r="E2243" s="25" t="s">
        <v>4907</v>
      </c>
      <c r="F2243" s="24" t="s">
        <v>751</v>
      </c>
      <c r="G2243" s="24" t="s">
        <v>97</v>
      </c>
      <c r="H2243" s="24" t="s">
        <v>71</v>
      </c>
      <c r="I2243" s="26">
        <v>5</v>
      </c>
      <c r="J2243" s="26">
        <f t="shared" si="113"/>
        <v>9</v>
      </c>
      <c r="K2243" s="24" t="s">
        <v>61</v>
      </c>
      <c r="L2243" s="27">
        <v>40894</v>
      </c>
      <c r="M2243" s="28">
        <v>164962</v>
      </c>
      <c r="N2243" s="28">
        <v>164962</v>
      </c>
      <c r="O2243" s="28">
        <v>0</v>
      </c>
      <c r="P2243" s="28">
        <v>0</v>
      </c>
      <c r="Q2243" s="28">
        <v>0</v>
      </c>
      <c r="R2243" s="28">
        <v>-59937</v>
      </c>
      <c r="S2243" s="28">
        <v>-59937</v>
      </c>
      <c r="T2243" s="28">
        <v>-58453</v>
      </c>
      <c r="U2243" s="28">
        <v>-42757</v>
      </c>
      <c r="V2243" s="28">
        <v>-59937</v>
      </c>
      <c r="W2243" s="28">
        <v>-47304.32</v>
      </c>
      <c r="X2243" s="28">
        <v>0</v>
      </c>
      <c r="Y2243" s="28">
        <v>-56620</v>
      </c>
      <c r="Z2243" s="28">
        <v>-89270</v>
      </c>
      <c r="AA2243" s="28">
        <v>55113</v>
      </c>
      <c r="AB2243" s="28">
        <v>211620</v>
      </c>
      <c r="AC2243" s="28">
        <v>0</v>
      </c>
      <c r="AD2243" s="28">
        <v>5000</v>
      </c>
      <c r="AE2243" s="28">
        <v>147453</v>
      </c>
      <c r="AF2243" s="28">
        <v>77171</v>
      </c>
      <c r="AG2243" s="28">
        <v>221582</v>
      </c>
      <c r="AH2243" s="28">
        <v>164962</v>
      </c>
      <c r="AI2243" s="29">
        <v>0.17</v>
      </c>
      <c r="AJ2243" s="29">
        <v>0.28999999999999998</v>
      </c>
      <c r="AK2243" s="29">
        <v>0.35</v>
      </c>
      <c r="AL2243" s="30">
        <v>53.34</v>
      </c>
      <c r="AM2243" s="30">
        <v>324.27999999999997</v>
      </c>
      <c r="AN2243" s="31">
        <v>26.5</v>
      </c>
      <c r="AO2243" s="32">
        <v>135.36000000000001</v>
      </c>
      <c r="AP2243" s="32">
        <v>160.54</v>
      </c>
      <c r="AQ2243" s="33">
        <v>-1.1599999999999999</v>
      </c>
      <c r="AR2243" s="34">
        <v>-40.65</v>
      </c>
      <c r="AS2243" s="32">
        <v>-67.14</v>
      </c>
      <c r="AT2243" s="32">
        <v>-36.33</v>
      </c>
      <c r="AU2243" s="24">
        <v>-77.67</v>
      </c>
      <c r="AV2243" s="33">
        <v>-5.6</v>
      </c>
      <c r="AW2243" s="33">
        <v>0.3</v>
      </c>
      <c r="AX2243" s="47"/>
    </row>
    <row r="2244" spans="1:50" x14ac:dyDescent="0.25">
      <c r="A2244" s="50">
        <v>2243</v>
      </c>
      <c r="B2244" s="23" t="s">
        <v>4908</v>
      </c>
      <c r="C2244" s="24" t="s">
        <v>4909</v>
      </c>
      <c r="D2244" s="24" t="s">
        <v>84</v>
      </c>
      <c r="E2244" s="25">
        <v>81102</v>
      </c>
      <c r="F2244" s="24" t="s">
        <v>70</v>
      </c>
      <c r="G2244" s="24" t="s">
        <v>59</v>
      </c>
      <c r="H2244" s="24" t="s">
        <v>81</v>
      </c>
      <c r="I2244" s="26">
        <v>3</v>
      </c>
      <c r="J2244" s="26">
        <f t="shared" si="113"/>
        <v>4</v>
      </c>
      <c r="K2244" s="24" t="s">
        <v>61</v>
      </c>
      <c r="L2244" s="27">
        <v>41164</v>
      </c>
      <c r="M2244" s="28">
        <v>164958</v>
      </c>
      <c r="N2244" s="28">
        <v>164958</v>
      </c>
      <c r="O2244" s="28">
        <v>0</v>
      </c>
      <c r="P2244" s="28">
        <v>0</v>
      </c>
      <c r="Q2244" s="28">
        <v>0</v>
      </c>
      <c r="R2244" s="28">
        <v>-15419</v>
      </c>
      <c r="S2244" s="28">
        <v>-15419</v>
      </c>
      <c r="T2244" s="28">
        <v>-15419</v>
      </c>
      <c r="U2244" s="28">
        <v>-11460</v>
      </c>
      <c r="V2244" s="28">
        <v>-15419</v>
      </c>
      <c r="W2244" s="28">
        <v>-18694.88</v>
      </c>
      <c r="X2244" s="28">
        <v>17396</v>
      </c>
      <c r="Y2244" s="28">
        <v>19895</v>
      </c>
      <c r="Z2244" s="28">
        <v>12764</v>
      </c>
      <c r="AA2244" s="28">
        <v>30746</v>
      </c>
      <c r="AB2244" s="28">
        <v>75912</v>
      </c>
      <c r="AC2244" s="28">
        <v>19563</v>
      </c>
      <c r="AD2244" s="28">
        <v>5000</v>
      </c>
      <c r="AE2244" s="28">
        <v>139846</v>
      </c>
      <c r="AF2244" s="28">
        <v>4949</v>
      </c>
      <c r="AG2244" s="28">
        <v>125500</v>
      </c>
      <c r="AH2244" s="28">
        <v>127999</v>
      </c>
      <c r="AI2244" s="29">
        <v>0.72</v>
      </c>
      <c r="AJ2244" s="29">
        <v>1.05</v>
      </c>
      <c r="AK2244" s="29">
        <v>1.06</v>
      </c>
      <c r="AL2244" s="30">
        <v>94.04</v>
      </c>
      <c r="AM2244" s="30">
        <v>315.38</v>
      </c>
      <c r="AN2244" s="31">
        <v>1.95</v>
      </c>
      <c r="AO2244" s="32">
        <v>90.87</v>
      </c>
      <c r="AP2244" s="32">
        <v>90.87</v>
      </c>
      <c r="AQ2244" s="33">
        <v>2.58</v>
      </c>
      <c r="AR2244" s="34">
        <v>-11.03</v>
      </c>
      <c r="AS2244" s="32">
        <v>-120.8</v>
      </c>
      <c r="AT2244" s="32">
        <v>-9.35</v>
      </c>
      <c r="AU2244" s="24">
        <v>-311.56</v>
      </c>
      <c r="AV2244" s="33">
        <v>-0.88</v>
      </c>
      <c r="AW2244" s="33">
        <v>0.43</v>
      </c>
      <c r="AX2244" s="47"/>
    </row>
    <row r="2245" spans="1:50" x14ac:dyDescent="0.25">
      <c r="A2245" s="50">
        <v>2244</v>
      </c>
      <c r="B2245" s="23" t="s">
        <v>4910</v>
      </c>
      <c r="C2245" s="24" t="s">
        <v>4911</v>
      </c>
      <c r="D2245" s="24" t="s">
        <v>277</v>
      </c>
      <c r="E2245" s="25">
        <v>97401</v>
      </c>
      <c r="F2245" s="24" t="s">
        <v>277</v>
      </c>
      <c r="G2245" s="24" t="s">
        <v>137</v>
      </c>
      <c r="H2245" s="24" t="s">
        <v>66</v>
      </c>
      <c r="I2245" s="26">
        <v>10</v>
      </c>
      <c r="J2245" s="26">
        <f t="shared" si="113"/>
        <v>24</v>
      </c>
      <c r="K2245" s="24" t="s">
        <v>61</v>
      </c>
      <c r="L2245" s="27">
        <v>43418</v>
      </c>
      <c r="M2245" s="28">
        <v>164944</v>
      </c>
      <c r="N2245" s="28">
        <v>164944</v>
      </c>
      <c r="O2245" s="28">
        <v>0</v>
      </c>
      <c r="P2245" s="28">
        <v>0</v>
      </c>
      <c r="Q2245" s="28">
        <v>0</v>
      </c>
      <c r="R2245" s="28">
        <v>-42050</v>
      </c>
      <c r="S2245" s="28">
        <v>-42050</v>
      </c>
      <c r="T2245" s="28">
        <v>-42050</v>
      </c>
      <c r="U2245" s="28">
        <v>-34797</v>
      </c>
      <c r="V2245" s="28">
        <v>-42050</v>
      </c>
      <c r="W2245" s="28">
        <v>-42578.7</v>
      </c>
      <c r="X2245" s="28">
        <v>0</v>
      </c>
      <c r="Y2245" s="28">
        <v>13123</v>
      </c>
      <c r="Z2245" s="28">
        <v>-39219</v>
      </c>
      <c r="AA2245" s="28">
        <v>51537</v>
      </c>
      <c r="AB2245" s="28">
        <v>110555</v>
      </c>
      <c r="AC2245" s="28">
        <v>0</v>
      </c>
      <c r="AD2245" s="28">
        <v>5000</v>
      </c>
      <c r="AE2245" s="28">
        <v>282296</v>
      </c>
      <c r="AF2245" s="28">
        <v>247749</v>
      </c>
      <c r="AG2245" s="28">
        <v>151821</v>
      </c>
      <c r="AH2245" s="28">
        <v>164944</v>
      </c>
      <c r="AI2245" s="29">
        <v>0.35</v>
      </c>
      <c r="AJ2245" s="29">
        <v>0.48</v>
      </c>
      <c r="AK2245" s="29">
        <v>0.48</v>
      </c>
      <c r="AL2245" s="30">
        <v>19.75</v>
      </c>
      <c r="AM2245" s="30">
        <v>167.38</v>
      </c>
      <c r="AN2245" s="31">
        <v>0</v>
      </c>
      <c r="AO2245" s="32">
        <v>25</v>
      </c>
      <c r="AP2245" s="32">
        <v>113.89</v>
      </c>
      <c r="AQ2245" s="33">
        <v>-0.16</v>
      </c>
      <c r="AR2245" s="34">
        <v>-14.9</v>
      </c>
      <c r="AS2245" s="32">
        <v>-107.22</v>
      </c>
      <c r="AT2245" s="32">
        <v>-25.49</v>
      </c>
      <c r="AU2245" s="24">
        <v>-16.97</v>
      </c>
      <c r="AV2245" s="33">
        <v>-2.6</v>
      </c>
      <c r="AW2245" s="33">
        <v>-0.16</v>
      </c>
      <c r="AX2245" s="47"/>
    </row>
    <row r="2246" spans="1:50" x14ac:dyDescent="0.25">
      <c r="A2246" s="50">
        <v>2245</v>
      </c>
      <c r="B2246" s="23" t="s">
        <v>4912</v>
      </c>
      <c r="C2246" s="24" t="s">
        <v>4913</v>
      </c>
      <c r="D2246" s="24" t="s">
        <v>4914</v>
      </c>
      <c r="E2246" s="25" t="s">
        <v>4915</v>
      </c>
      <c r="F2246" s="24" t="s">
        <v>1063</v>
      </c>
      <c r="G2246" s="24" t="s">
        <v>97</v>
      </c>
      <c r="H2246" s="24" t="s">
        <v>66</v>
      </c>
      <c r="I2246" s="26">
        <v>2</v>
      </c>
      <c r="J2246" s="26">
        <f t="shared" si="113"/>
        <v>2</v>
      </c>
      <c r="K2246" s="24" t="s">
        <v>61</v>
      </c>
      <c r="L2246" s="27">
        <v>43622</v>
      </c>
      <c r="M2246" s="28">
        <v>164917</v>
      </c>
      <c r="N2246" s="28">
        <v>164917</v>
      </c>
      <c r="O2246" s="28">
        <v>0</v>
      </c>
      <c r="P2246" s="28">
        <v>7076</v>
      </c>
      <c r="Q2246" s="28">
        <v>7076</v>
      </c>
      <c r="R2246" s="28">
        <v>24341</v>
      </c>
      <c r="S2246" s="28">
        <v>24341</v>
      </c>
      <c r="T2246" s="28">
        <v>32569</v>
      </c>
      <c r="U2246" s="28">
        <v>43895</v>
      </c>
      <c r="V2246" s="28">
        <v>31417</v>
      </c>
      <c r="W2246" s="28">
        <v>17344.36</v>
      </c>
      <c r="X2246" s="28">
        <v>117295</v>
      </c>
      <c r="Y2246" s="28">
        <v>91152</v>
      </c>
      <c r="Z2246" s="28">
        <v>74586</v>
      </c>
      <c r="AA2246" s="28">
        <v>52360</v>
      </c>
      <c r="AB2246" s="28">
        <v>17709</v>
      </c>
      <c r="AC2246" s="28">
        <v>44605</v>
      </c>
      <c r="AD2246" s="28">
        <v>50000</v>
      </c>
      <c r="AE2246" s="28">
        <v>105892</v>
      </c>
      <c r="AF2246" s="28">
        <v>29888</v>
      </c>
      <c r="AG2246" s="28">
        <v>29160</v>
      </c>
      <c r="AH2246" s="28">
        <v>3017</v>
      </c>
      <c r="AI2246" s="29">
        <v>6.25</v>
      </c>
      <c r="AJ2246" s="29">
        <v>6.83</v>
      </c>
      <c r="AK2246" s="29">
        <v>6.99</v>
      </c>
      <c r="AL2246" s="30">
        <v>13.86</v>
      </c>
      <c r="AM2246" s="30">
        <v>53.05</v>
      </c>
      <c r="AN2246" s="31">
        <v>3.85</v>
      </c>
      <c r="AO2246" s="32">
        <v>10.27</v>
      </c>
      <c r="AP2246" s="32">
        <v>29.56</v>
      </c>
      <c r="AQ2246" s="33">
        <v>2.5</v>
      </c>
      <c r="AR2246" s="34">
        <v>22.99</v>
      </c>
      <c r="AS2246" s="32">
        <v>32.630000000000003</v>
      </c>
      <c r="AT2246" s="32">
        <v>14.76</v>
      </c>
      <c r="AU2246" s="24">
        <v>81.44</v>
      </c>
      <c r="AV2246" s="33">
        <v>12.65</v>
      </c>
      <c r="AW2246" s="33">
        <v>2.12</v>
      </c>
      <c r="AX2246" s="47"/>
    </row>
    <row r="2247" spans="1:50" x14ac:dyDescent="0.25">
      <c r="A2247" s="50">
        <v>2246</v>
      </c>
      <c r="B2247" s="23" t="s">
        <v>4916</v>
      </c>
      <c r="C2247" s="24">
        <v>560</v>
      </c>
      <c r="D2247" s="24" t="s">
        <v>4053</v>
      </c>
      <c r="E2247" s="25" t="s">
        <v>4054</v>
      </c>
      <c r="F2247" s="24" t="s">
        <v>641</v>
      </c>
      <c r="G2247" s="24" t="s">
        <v>97</v>
      </c>
      <c r="H2247" s="24" t="s">
        <v>71</v>
      </c>
      <c r="I2247" s="26">
        <v>3</v>
      </c>
      <c r="J2247" s="26">
        <f t="shared" si="113"/>
        <v>4</v>
      </c>
      <c r="K2247" s="24" t="s">
        <v>61</v>
      </c>
      <c r="L2247" s="27">
        <v>40778</v>
      </c>
      <c r="M2247" s="28">
        <v>164773</v>
      </c>
      <c r="N2247" s="28">
        <v>164773</v>
      </c>
      <c r="O2247" s="28">
        <v>0</v>
      </c>
      <c r="P2247" s="28">
        <v>0</v>
      </c>
      <c r="Q2247" s="28">
        <v>0</v>
      </c>
      <c r="R2247" s="28">
        <v>-3142</v>
      </c>
      <c r="S2247" s="28">
        <v>-3142</v>
      </c>
      <c r="T2247" s="28">
        <v>-3142</v>
      </c>
      <c r="U2247" s="28">
        <v>648</v>
      </c>
      <c r="V2247" s="28">
        <v>-3142</v>
      </c>
      <c r="W2247" s="28">
        <v>-4121.68</v>
      </c>
      <c r="X2247" s="28">
        <v>0</v>
      </c>
      <c r="Y2247" s="28">
        <v>47595</v>
      </c>
      <c r="Z2247" s="28">
        <v>10526</v>
      </c>
      <c r="AA2247" s="28">
        <v>48202</v>
      </c>
      <c r="AB2247" s="28">
        <v>99857</v>
      </c>
      <c r="AC2247" s="28">
        <v>0</v>
      </c>
      <c r="AD2247" s="28">
        <v>5000</v>
      </c>
      <c r="AE2247" s="28">
        <v>24413</v>
      </c>
      <c r="AF2247" s="28">
        <v>3474</v>
      </c>
      <c r="AG2247" s="28">
        <v>117178</v>
      </c>
      <c r="AH2247" s="28">
        <v>0</v>
      </c>
      <c r="AI2247" s="29">
        <v>0.78</v>
      </c>
      <c r="AJ2247" s="29">
        <v>1.97</v>
      </c>
      <c r="AK2247" s="29">
        <v>1.97</v>
      </c>
      <c r="AL2247" s="30">
        <v>27.56</v>
      </c>
      <c r="AM2247" s="30">
        <v>32.6</v>
      </c>
      <c r="AN2247" s="31">
        <v>0</v>
      </c>
      <c r="AO2247" s="32">
        <v>43.47</v>
      </c>
      <c r="AP2247" s="32">
        <v>56.88</v>
      </c>
      <c r="AQ2247" s="33">
        <v>3.03</v>
      </c>
      <c r="AR2247" s="34">
        <v>-12.87</v>
      </c>
      <c r="AS2247" s="32">
        <v>-29.85</v>
      </c>
      <c r="AT2247" s="32">
        <v>-1.91</v>
      </c>
      <c r="AU2247" s="24">
        <v>-90.44</v>
      </c>
      <c r="AV2247" s="33">
        <v>-0.16</v>
      </c>
      <c r="AW2247" s="33">
        <v>1.2</v>
      </c>
      <c r="AX2247" s="47"/>
    </row>
    <row r="2248" spans="1:50" x14ac:dyDescent="0.25">
      <c r="A2248" s="50">
        <v>2247</v>
      </c>
      <c r="B2248" s="23" t="s">
        <v>4917</v>
      </c>
      <c r="C2248" s="24" t="s">
        <v>4918</v>
      </c>
      <c r="D2248" s="24" t="s">
        <v>255</v>
      </c>
      <c r="E2248" s="25" t="s">
        <v>256</v>
      </c>
      <c r="F2248" s="24" t="s">
        <v>255</v>
      </c>
      <c r="G2248" s="24" t="s">
        <v>52</v>
      </c>
      <c r="H2248" s="24" t="s">
        <v>53</v>
      </c>
      <c r="I2248" s="26">
        <v>5</v>
      </c>
      <c r="J2248" s="26">
        <f t="shared" si="113"/>
        <v>9</v>
      </c>
      <c r="K2248" s="24" t="s">
        <v>61</v>
      </c>
      <c r="L2248" s="27">
        <v>42600</v>
      </c>
      <c r="M2248" s="28">
        <v>164742</v>
      </c>
      <c r="N2248" s="28">
        <v>164742</v>
      </c>
      <c r="O2248" s="28">
        <v>0</v>
      </c>
      <c r="P2248" s="28">
        <v>0</v>
      </c>
      <c r="Q2248" s="28">
        <v>0</v>
      </c>
      <c r="R2248" s="28">
        <v>-7124</v>
      </c>
      <c r="S2248" s="28">
        <v>-7124</v>
      </c>
      <c r="T2248" s="28">
        <v>-7124</v>
      </c>
      <c r="U2248" s="28">
        <v>7298</v>
      </c>
      <c r="V2248" s="28">
        <v>-7124</v>
      </c>
      <c r="W2248" s="28">
        <v>-6038.04</v>
      </c>
      <c r="X2248" s="28">
        <v>0</v>
      </c>
      <c r="Y2248" s="28">
        <v>44751</v>
      </c>
      <c r="Z2248" s="28">
        <v>-23920</v>
      </c>
      <c r="AA2248" s="28">
        <v>40818</v>
      </c>
      <c r="AB2248" s="28">
        <v>97207</v>
      </c>
      <c r="AC2248" s="28">
        <v>0</v>
      </c>
      <c r="AD2248" s="28">
        <v>5000</v>
      </c>
      <c r="AE2248" s="28">
        <v>44351</v>
      </c>
      <c r="AF2248" s="28">
        <v>14341</v>
      </c>
      <c r="AG2248" s="28">
        <v>119991</v>
      </c>
      <c r="AH2248" s="28">
        <v>164742</v>
      </c>
      <c r="AI2248" s="29">
        <v>0.31</v>
      </c>
      <c r="AJ2248" s="29">
        <v>0.4</v>
      </c>
      <c r="AK2248" s="29">
        <v>0.46</v>
      </c>
      <c r="AL2248" s="30">
        <v>12.44</v>
      </c>
      <c r="AM2248" s="30">
        <v>195.74</v>
      </c>
      <c r="AN2248" s="31">
        <v>8.23</v>
      </c>
      <c r="AO2248" s="32">
        <v>147.11000000000001</v>
      </c>
      <c r="AP2248" s="32">
        <v>153.93</v>
      </c>
      <c r="AQ2248" s="33">
        <v>-1.67</v>
      </c>
      <c r="AR2248" s="34">
        <v>-16.059999999999999</v>
      </c>
      <c r="AS2248" s="32">
        <v>-29.78</v>
      </c>
      <c r="AT2248" s="32">
        <v>-4.32</v>
      </c>
      <c r="AU2248" s="24">
        <v>-49.68</v>
      </c>
      <c r="AV2248" s="33">
        <v>-1.08</v>
      </c>
      <c r="AW2248" s="33">
        <v>0.86</v>
      </c>
      <c r="AX2248" s="47"/>
    </row>
    <row r="2249" spans="1:50" x14ac:dyDescent="0.25">
      <c r="A2249" s="50">
        <v>2248</v>
      </c>
      <c r="B2249" s="23" t="s">
        <v>4919</v>
      </c>
      <c r="C2249" s="24" t="s">
        <v>2610</v>
      </c>
      <c r="D2249" s="24" t="s">
        <v>84</v>
      </c>
      <c r="E2249" s="25">
        <v>82109</v>
      </c>
      <c r="F2249" s="24" t="s">
        <v>58</v>
      </c>
      <c r="G2249" s="24" t="s">
        <v>59</v>
      </c>
      <c r="H2249" s="24" t="s">
        <v>71</v>
      </c>
      <c r="I2249" s="26" t="s">
        <v>60</v>
      </c>
      <c r="J2249" s="26" t="s">
        <v>60</v>
      </c>
      <c r="K2249" s="24" t="s">
        <v>61</v>
      </c>
      <c r="L2249" s="27">
        <v>38344</v>
      </c>
      <c r="M2249" s="28">
        <v>164626</v>
      </c>
      <c r="N2249" s="28">
        <v>164626</v>
      </c>
      <c r="O2249" s="28">
        <v>0</v>
      </c>
      <c r="P2249" s="28">
        <v>2</v>
      </c>
      <c r="Q2249" s="28">
        <v>2</v>
      </c>
      <c r="R2249" s="28">
        <v>-84015</v>
      </c>
      <c r="S2249" s="28">
        <v>-84015</v>
      </c>
      <c r="T2249" s="28">
        <v>-83942</v>
      </c>
      <c r="U2249" s="28">
        <v>-35310</v>
      </c>
      <c r="V2249" s="28">
        <v>-84013</v>
      </c>
      <c r="W2249" s="28">
        <v>91082.54</v>
      </c>
      <c r="X2249" s="28">
        <v>63636</v>
      </c>
      <c r="Y2249" s="28">
        <v>-9286</v>
      </c>
      <c r="Z2249" s="28">
        <v>-2983121</v>
      </c>
      <c r="AA2249" s="28">
        <v>24609</v>
      </c>
      <c r="AB2249" s="28">
        <v>23629</v>
      </c>
      <c r="AC2249" s="28">
        <v>100407</v>
      </c>
      <c r="AD2249" s="28">
        <v>6639</v>
      </c>
      <c r="AE2249" s="28">
        <v>518778</v>
      </c>
      <c r="AF2249" s="28">
        <v>58505</v>
      </c>
      <c r="AG2249" s="28">
        <v>73505</v>
      </c>
      <c r="AH2249" s="28">
        <v>583</v>
      </c>
      <c r="AI2249" s="29">
        <v>0.01</v>
      </c>
      <c r="AJ2249" s="29">
        <v>0.02</v>
      </c>
      <c r="AK2249" s="29">
        <v>0.13</v>
      </c>
      <c r="AL2249" s="30">
        <v>129.32</v>
      </c>
      <c r="AM2249" s="30">
        <v>7259.52</v>
      </c>
      <c r="AN2249" s="31">
        <v>832.99</v>
      </c>
      <c r="AO2249" s="32">
        <v>676.01</v>
      </c>
      <c r="AP2249" s="32">
        <v>675.03</v>
      </c>
      <c r="AQ2249" s="33">
        <v>-50.99</v>
      </c>
      <c r="AR2249" s="34">
        <v>-16.190000000000001</v>
      </c>
      <c r="AS2249" s="32">
        <v>-2.82</v>
      </c>
      <c r="AT2249" s="32">
        <v>-51.03</v>
      </c>
      <c r="AU2249" s="24">
        <v>-143.6</v>
      </c>
      <c r="AV2249" s="33">
        <v>-3.34</v>
      </c>
      <c r="AW2249" s="33">
        <v>1.27</v>
      </c>
      <c r="AX2249" s="47"/>
    </row>
    <row r="2250" spans="1:50" x14ac:dyDescent="0.25">
      <c r="A2250" s="50">
        <v>2249</v>
      </c>
      <c r="B2250" s="23" t="s">
        <v>4920</v>
      </c>
      <c r="C2250" s="24" t="s">
        <v>4921</v>
      </c>
      <c r="D2250" s="24" t="s">
        <v>641</v>
      </c>
      <c r="E2250" s="25" t="s">
        <v>642</v>
      </c>
      <c r="F2250" s="24" t="s">
        <v>641</v>
      </c>
      <c r="G2250" s="24" t="s">
        <v>97</v>
      </c>
      <c r="H2250" s="24" t="s">
        <v>81</v>
      </c>
      <c r="I2250" s="26">
        <v>3</v>
      </c>
      <c r="J2250" s="26">
        <f t="shared" ref="J2250:J2257" si="114">IF(I2250=0,0,IF(I2250=1,1,IF(I2250=2,2,(IF(I2250=3,4,IF(I2250=5,9,IF(I2250=10,24,IF(I2250=25,49,IF(I2250=50,99,"X")))))))))</f>
        <v>4</v>
      </c>
      <c r="K2250" s="24" t="s">
        <v>61</v>
      </c>
      <c r="L2250" s="27">
        <v>39798</v>
      </c>
      <c r="M2250" s="28">
        <v>164596</v>
      </c>
      <c r="N2250" s="28">
        <v>164599</v>
      </c>
      <c r="O2250" s="28">
        <v>3</v>
      </c>
      <c r="P2250" s="28">
        <v>1049</v>
      </c>
      <c r="Q2250" s="28">
        <v>1049</v>
      </c>
      <c r="R2250" s="28">
        <v>2788</v>
      </c>
      <c r="S2250" s="28">
        <v>2788</v>
      </c>
      <c r="T2250" s="28">
        <v>3927</v>
      </c>
      <c r="U2250" s="28">
        <v>11168</v>
      </c>
      <c r="V2250" s="28">
        <v>3837</v>
      </c>
      <c r="W2250" s="28">
        <v>-1244.2</v>
      </c>
      <c r="X2250" s="28">
        <v>23668</v>
      </c>
      <c r="Y2250" s="28">
        <v>17950</v>
      </c>
      <c r="Z2250" s="28">
        <v>-720</v>
      </c>
      <c r="AA2250" s="28">
        <v>8145</v>
      </c>
      <c r="AB2250" s="28">
        <v>32782</v>
      </c>
      <c r="AC2250" s="28">
        <v>47603</v>
      </c>
      <c r="AD2250" s="28">
        <v>6639</v>
      </c>
      <c r="AE2250" s="28">
        <v>110725</v>
      </c>
      <c r="AF2250" s="28">
        <v>7240</v>
      </c>
      <c r="AG2250" s="28">
        <v>99043</v>
      </c>
      <c r="AH2250" s="28">
        <v>93325</v>
      </c>
      <c r="AI2250" s="29">
        <v>0.77</v>
      </c>
      <c r="AJ2250" s="29">
        <v>0.92</v>
      </c>
      <c r="AK2250" s="29">
        <v>0.93</v>
      </c>
      <c r="AL2250" s="30">
        <v>36.82</v>
      </c>
      <c r="AM2250" s="30">
        <v>272.92</v>
      </c>
      <c r="AN2250" s="31">
        <v>1.52</v>
      </c>
      <c r="AO2250" s="32">
        <v>100.41</v>
      </c>
      <c r="AP2250" s="32">
        <v>100.65</v>
      </c>
      <c r="AQ2250" s="33">
        <v>-0.1</v>
      </c>
      <c r="AR2250" s="34">
        <v>2.52</v>
      </c>
      <c r="AS2250" s="32">
        <v>-387.22</v>
      </c>
      <c r="AT2250" s="32">
        <v>1.69</v>
      </c>
      <c r="AU2250" s="24">
        <v>38.51</v>
      </c>
      <c r="AV2250" s="33">
        <v>1.75</v>
      </c>
      <c r="AW2250" s="33">
        <v>0.56000000000000005</v>
      </c>
      <c r="AX2250" s="47"/>
    </row>
    <row r="2251" spans="1:50" x14ac:dyDescent="0.25">
      <c r="A2251" s="50">
        <v>2250</v>
      </c>
      <c r="B2251" s="23" t="s">
        <v>4922</v>
      </c>
      <c r="C2251" s="24" t="s">
        <v>4923</v>
      </c>
      <c r="D2251" s="24" t="s">
        <v>150</v>
      </c>
      <c r="E2251" s="25" t="s">
        <v>151</v>
      </c>
      <c r="F2251" s="24" t="s">
        <v>150</v>
      </c>
      <c r="G2251" s="24" t="s">
        <v>52</v>
      </c>
      <c r="H2251" s="24" t="s">
        <v>231</v>
      </c>
      <c r="I2251" s="26">
        <v>5</v>
      </c>
      <c r="J2251" s="26">
        <f t="shared" si="114"/>
        <v>9</v>
      </c>
      <c r="K2251" s="24" t="s">
        <v>61</v>
      </c>
      <c r="L2251" s="27">
        <v>37538</v>
      </c>
      <c r="M2251" s="28">
        <v>164378</v>
      </c>
      <c r="N2251" s="28">
        <v>164378</v>
      </c>
      <c r="O2251" s="28">
        <v>0</v>
      </c>
      <c r="P2251" s="28">
        <v>53</v>
      </c>
      <c r="Q2251" s="28">
        <v>53</v>
      </c>
      <c r="R2251" s="28">
        <v>200</v>
      </c>
      <c r="S2251" s="28">
        <v>200</v>
      </c>
      <c r="T2251" s="28">
        <v>253</v>
      </c>
      <c r="U2251" s="28">
        <v>253</v>
      </c>
      <c r="V2251" s="28">
        <v>253</v>
      </c>
      <c r="W2251" s="28">
        <v>-3554.4</v>
      </c>
      <c r="X2251" s="28">
        <v>-661</v>
      </c>
      <c r="Y2251" s="28">
        <v>253</v>
      </c>
      <c r="Z2251" s="28">
        <v>20156</v>
      </c>
      <c r="AA2251" s="28">
        <v>0</v>
      </c>
      <c r="AB2251" s="28">
        <v>137243</v>
      </c>
      <c r="AC2251" s="28">
        <v>661</v>
      </c>
      <c r="AD2251" s="28">
        <v>49800</v>
      </c>
      <c r="AE2251" s="28">
        <v>63686</v>
      </c>
      <c r="AF2251" s="28">
        <v>33956</v>
      </c>
      <c r="AG2251" s="28">
        <v>163464</v>
      </c>
      <c r="AH2251" s="28">
        <v>164378</v>
      </c>
      <c r="AI2251" s="29">
        <v>7.0000000000000007E-2</v>
      </c>
      <c r="AJ2251" s="29">
        <v>0.16</v>
      </c>
      <c r="AK2251" s="29">
        <v>2.15</v>
      </c>
      <c r="AL2251" s="30">
        <v>2.67</v>
      </c>
      <c r="AM2251" s="30">
        <v>30.34</v>
      </c>
      <c r="AN2251" s="31">
        <v>60.4</v>
      </c>
      <c r="AO2251" s="32">
        <v>21.72</v>
      </c>
      <c r="AP2251" s="32">
        <v>68.349999999999994</v>
      </c>
      <c r="AQ2251" s="33">
        <v>0.59</v>
      </c>
      <c r="AR2251" s="34">
        <v>0.31</v>
      </c>
      <c r="AS2251" s="32">
        <v>0.99</v>
      </c>
      <c r="AT2251" s="32">
        <v>0.12</v>
      </c>
      <c r="AU2251" s="24">
        <v>0.59</v>
      </c>
      <c r="AV2251" s="33">
        <v>0.47</v>
      </c>
      <c r="AW2251" s="33">
        <v>0.55000000000000004</v>
      </c>
      <c r="AX2251" s="47"/>
    </row>
    <row r="2252" spans="1:50" x14ac:dyDescent="0.25">
      <c r="A2252" s="50">
        <v>2251</v>
      </c>
      <c r="B2252" s="23" t="s">
        <v>4924</v>
      </c>
      <c r="C2252" s="24" t="s">
        <v>4925</v>
      </c>
      <c r="D2252" s="24" t="s">
        <v>359</v>
      </c>
      <c r="E2252" s="25" t="s">
        <v>95</v>
      </c>
      <c r="F2252" s="24" t="s">
        <v>96</v>
      </c>
      <c r="G2252" s="24" t="s">
        <v>97</v>
      </c>
      <c r="H2252" s="24" t="s">
        <v>81</v>
      </c>
      <c r="I2252" s="26">
        <v>5</v>
      </c>
      <c r="J2252" s="26">
        <f t="shared" si="114"/>
        <v>9</v>
      </c>
      <c r="K2252" s="24" t="s">
        <v>61</v>
      </c>
      <c r="L2252" s="27">
        <v>41593</v>
      </c>
      <c r="M2252" s="28">
        <v>164352</v>
      </c>
      <c r="N2252" s="28">
        <v>164352</v>
      </c>
      <c r="O2252" s="28">
        <v>0</v>
      </c>
      <c r="P2252" s="28">
        <v>0</v>
      </c>
      <c r="Q2252" s="28">
        <v>0</v>
      </c>
      <c r="R2252" s="28">
        <v>-15730</v>
      </c>
      <c r="S2252" s="28">
        <v>-15730</v>
      </c>
      <c r="T2252" s="28">
        <v>-15730</v>
      </c>
      <c r="U2252" s="28">
        <v>20270</v>
      </c>
      <c r="V2252" s="28">
        <v>-15730</v>
      </c>
      <c r="W2252" s="28">
        <v>-23462.86</v>
      </c>
      <c r="X2252" s="28">
        <v>0</v>
      </c>
      <c r="Y2252" s="28">
        <v>45977</v>
      </c>
      <c r="Z2252" s="28">
        <v>23949</v>
      </c>
      <c r="AA2252" s="28">
        <v>21529</v>
      </c>
      <c r="AB2252" s="28">
        <v>53291</v>
      </c>
      <c r="AC2252" s="28">
        <v>0</v>
      </c>
      <c r="AD2252" s="28">
        <v>5000</v>
      </c>
      <c r="AE2252" s="28">
        <v>236048</v>
      </c>
      <c r="AF2252" s="28">
        <v>212139</v>
      </c>
      <c r="AG2252" s="28">
        <v>118375</v>
      </c>
      <c r="AH2252" s="28">
        <v>164352</v>
      </c>
      <c r="AI2252" s="29">
        <v>0.03</v>
      </c>
      <c r="AJ2252" s="29">
        <v>0.09</v>
      </c>
      <c r="AK2252" s="29">
        <v>0.11</v>
      </c>
      <c r="AL2252" s="30">
        <v>28.48</v>
      </c>
      <c r="AM2252" s="30">
        <v>645.03</v>
      </c>
      <c r="AN2252" s="31">
        <v>10.98</v>
      </c>
      <c r="AO2252" s="32">
        <v>89.85</v>
      </c>
      <c r="AP2252" s="32">
        <v>89.85</v>
      </c>
      <c r="AQ2252" s="33">
        <v>0.11</v>
      </c>
      <c r="AR2252" s="34">
        <v>-6.66</v>
      </c>
      <c r="AS2252" s="32">
        <v>-65.680000000000007</v>
      </c>
      <c r="AT2252" s="32">
        <v>-9.57</v>
      </c>
      <c r="AU2252" s="24">
        <v>-7.41</v>
      </c>
      <c r="AV2252" s="33">
        <v>-0.72</v>
      </c>
      <c r="AW2252" s="33">
        <v>0.25</v>
      </c>
      <c r="AX2252" s="47"/>
    </row>
    <row r="2253" spans="1:50" x14ac:dyDescent="0.25">
      <c r="A2253" s="50">
        <v>2252</v>
      </c>
      <c r="B2253" s="23" t="s">
        <v>4926</v>
      </c>
      <c r="C2253" s="24" t="s">
        <v>4927</v>
      </c>
      <c r="D2253" s="24" t="s">
        <v>1066</v>
      </c>
      <c r="E2253" s="25">
        <v>90021</v>
      </c>
      <c r="F2253" s="24" t="s">
        <v>313</v>
      </c>
      <c r="G2253" s="24" t="s">
        <v>59</v>
      </c>
      <c r="H2253" s="24" t="s">
        <v>53</v>
      </c>
      <c r="I2253" s="26">
        <v>3</v>
      </c>
      <c r="J2253" s="26">
        <f t="shared" si="114"/>
        <v>4</v>
      </c>
      <c r="K2253" s="24" t="s">
        <v>61</v>
      </c>
      <c r="L2253" s="27">
        <v>36500</v>
      </c>
      <c r="M2253" s="28">
        <v>164351</v>
      </c>
      <c r="N2253" s="28">
        <v>164351</v>
      </c>
      <c r="O2253" s="28">
        <v>0</v>
      </c>
      <c r="P2253" s="28">
        <v>0</v>
      </c>
      <c r="Q2253" s="28">
        <v>0</v>
      </c>
      <c r="R2253" s="28">
        <v>-7104</v>
      </c>
      <c r="S2253" s="28">
        <v>-7104</v>
      </c>
      <c r="T2253" s="28">
        <v>-6174</v>
      </c>
      <c r="U2253" s="28">
        <v>21277</v>
      </c>
      <c r="V2253" s="28">
        <v>-7104</v>
      </c>
      <c r="W2253" s="28">
        <v>-52254.1</v>
      </c>
      <c r="X2253" s="28">
        <v>67</v>
      </c>
      <c r="Y2253" s="28">
        <v>84443</v>
      </c>
      <c r="Z2253" s="28">
        <v>415965</v>
      </c>
      <c r="AA2253" s="28">
        <v>62027</v>
      </c>
      <c r="AB2253" s="28">
        <v>69236</v>
      </c>
      <c r="AC2253" s="28">
        <v>67</v>
      </c>
      <c r="AD2253" s="28">
        <v>9958</v>
      </c>
      <c r="AE2253" s="28">
        <v>559218</v>
      </c>
      <c r="AF2253" s="28">
        <v>507870</v>
      </c>
      <c r="AG2253" s="28">
        <v>79841</v>
      </c>
      <c r="AH2253" s="28">
        <v>164217</v>
      </c>
      <c r="AI2253" s="29">
        <v>0.05</v>
      </c>
      <c r="AJ2253" s="29">
        <v>0.13</v>
      </c>
      <c r="AK2253" s="29">
        <v>0.37</v>
      </c>
      <c r="AL2253" s="30">
        <v>24.85</v>
      </c>
      <c r="AM2253" s="30">
        <v>598.65</v>
      </c>
      <c r="AN2253" s="31">
        <v>69.7</v>
      </c>
      <c r="AO2253" s="32">
        <v>23.81</v>
      </c>
      <c r="AP2253" s="32">
        <v>25.56</v>
      </c>
      <c r="AQ2253" s="33">
        <v>0.82</v>
      </c>
      <c r="AR2253" s="34">
        <v>-1.27</v>
      </c>
      <c r="AS2253" s="32">
        <v>-1.71</v>
      </c>
      <c r="AT2253" s="32">
        <v>-4.32</v>
      </c>
      <c r="AU2253" s="24">
        <v>-1.4</v>
      </c>
      <c r="AV2253" s="33">
        <v>0.35</v>
      </c>
      <c r="AW2253" s="33">
        <v>0.11</v>
      </c>
      <c r="AX2253" s="47"/>
    </row>
    <row r="2254" spans="1:50" x14ac:dyDescent="0.25">
      <c r="A2254" s="50">
        <v>2253</v>
      </c>
      <c r="B2254" s="23" t="s">
        <v>4928</v>
      </c>
      <c r="C2254" s="24" t="s">
        <v>476</v>
      </c>
      <c r="D2254" s="24" t="s">
        <v>57</v>
      </c>
      <c r="E2254" s="25">
        <v>82108</v>
      </c>
      <c r="F2254" s="24" t="s">
        <v>58</v>
      </c>
      <c r="G2254" s="24" t="s">
        <v>59</v>
      </c>
      <c r="H2254" s="24" t="s">
        <v>81</v>
      </c>
      <c r="I2254" s="26">
        <v>5</v>
      </c>
      <c r="J2254" s="26">
        <f t="shared" si="114"/>
        <v>9</v>
      </c>
      <c r="K2254" s="24" t="s">
        <v>61</v>
      </c>
      <c r="L2254" s="27">
        <v>41023</v>
      </c>
      <c r="M2254" s="28">
        <v>164281</v>
      </c>
      <c r="N2254" s="28">
        <v>164281</v>
      </c>
      <c r="O2254" s="28">
        <v>0</v>
      </c>
      <c r="P2254" s="28">
        <v>0</v>
      </c>
      <c r="Q2254" s="28">
        <v>0</v>
      </c>
      <c r="R2254" s="28">
        <v>-58735</v>
      </c>
      <c r="S2254" s="28">
        <v>-58735</v>
      </c>
      <c r="T2254" s="28">
        <v>-58735</v>
      </c>
      <c r="U2254" s="28">
        <v>-58110</v>
      </c>
      <c r="V2254" s="28">
        <v>-58735</v>
      </c>
      <c r="W2254" s="28">
        <v>-45415.02</v>
      </c>
      <c r="X2254" s="28">
        <v>1420</v>
      </c>
      <c r="Y2254" s="28">
        <v>-16133</v>
      </c>
      <c r="Z2254" s="28">
        <v>-87715</v>
      </c>
      <c r="AA2254" s="28">
        <v>52274</v>
      </c>
      <c r="AB2254" s="28">
        <v>123821</v>
      </c>
      <c r="AC2254" s="28">
        <v>80</v>
      </c>
      <c r="AD2254" s="28">
        <v>5000</v>
      </c>
      <c r="AE2254" s="28">
        <v>92248</v>
      </c>
      <c r="AF2254" s="28">
        <v>3127</v>
      </c>
      <c r="AG2254" s="28">
        <v>180334</v>
      </c>
      <c r="AH2254" s="28">
        <v>162781</v>
      </c>
      <c r="AI2254" s="29">
        <v>0.03</v>
      </c>
      <c r="AJ2254" s="29">
        <v>0.5</v>
      </c>
      <c r="AK2254" s="29">
        <v>0.51</v>
      </c>
      <c r="AL2254" s="30">
        <v>179.85</v>
      </c>
      <c r="AM2254" s="30">
        <v>349.9</v>
      </c>
      <c r="AN2254" s="31">
        <v>3.54</v>
      </c>
      <c r="AO2254" s="32">
        <v>190.09</v>
      </c>
      <c r="AP2254" s="32">
        <v>195.09</v>
      </c>
      <c r="AQ2254" s="33">
        <v>-28.05</v>
      </c>
      <c r="AR2254" s="34">
        <v>-63.67</v>
      </c>
      <c r="AS2254" s="32">
        <v>-66.959999999999994</v>
      </c>
      <c r="AT2254" s="32">
        <v>-35.75</v>
      </c>
      <c r="AU2254" s="24">
        <v>-1878.32</v>
      </c>
      <c r="AV2254" s="33">
        <v>-7.91</v>
      </c>
      <c r="AW2254" s="33">
        <v>0.51</v>
      </c>
      <c r="AX2254" s="47"/>
    </row>
    <row r="2255" spans="1:50" x14ac:dyDescent="0.25">
      <c r="A2255" s="50">
        <v>2254</v>
      </c>
      <c r="B2255" s="23" t="s">
        <v>4929</v>
      </c>
      <c r="C2255" s="24" t="s">
        <v>4930</v>
      </c>
      <c r="D2255" s="24" t="s">
        <v>1056</v>
      </c>
      <c r="E2255" s="25">
        <v>84107</v>
      </c>
      <c r="F2255" s="24" t="s">
        <v>223</v>
      </c>
      <c r="G2255" s="24" t="s">
        <v>59</v>
      </c>
      <c r="H2255" s="24" t="s">
        <v>104</v>
      </c>
      <c r="I2255" s="26">
        <v>5</v>
      </c>
      <c r="J2255" s="26">
        <f t="shared" si="114"/>
        <v>9</v>
      </c>
      <c r="K2255" s="24" t="s">
        <v>61</v>
      </c>
      <c r="L2255" s="27">
        <v>42705</v>
      </c>
      <c r="M2255" s="28">
        <v>164279</v>
      </c>
      <c r="N2255" s="28">
        <v>164279</v>
      </c>
      <c r="O2255" s="28">
        <v>0</v>
      </c>
      <c r="P2255" s="28">
        <v>0</v>
      </c>
      <c r="Q2255" s="28">
        <v>0</v>
      </c>
      <c r="R2255" s="28">
        <v>-21618</v>
      </c>
      <c r="S2255" s="28">
        <v>-21618</v>
      </c>
      <c r="T2255" s="28">
        <v>-21618</v>
      </c>
      <c r="U2255" s="28">
        <v>-4595</v>
      </c>
      <c r="V2255" s="28">
        <v>-21618</v>
      </c>
      <c r="W2255" s="28">
        <v>-9411.06</v>
      </c>
      <c r="X2255" s="28">
        <v>0</v>
      </c>
      <c r="Y2255" s="28">
        <v>55452</v>
      </c>
      <c r="Z2255" s="28">
        <v>-197491</v>
      </c>
      <c r="AA2255" s="28">
        <v>61487</v>
      </c>
      <c r="AB2255" s="28">
        <v>94449</v>
      </c>
      <c r="AC2255" s="28">
        <v>0</v>
      </c>
      <c r="AD2255" s="28">
        <v>5000</v>
      </c>
      <c r="AE2255" s="28">
        <v>99153</v>
      </c>
      <c r="AF2255" s="28">
        <v>71357</v>
      </c>
      <c r="AG2255" s="28">
        <v>108827</v>
      </c>
      <c r="AH2255" s="28">
        <v>164279</v>
      </c>
      <c r="AI2255" s="29">
        <v>2.0499999999999998</v>
      </c>
      <c r="AJ2255" s="29">
        <v>2.95</v>
      </c>
      <c r="AK2255" s="29">
        <v>3.86</v>
      </c>
      <c r="AL2255" s="30">
        <v>14.3</v>
      </c>
      <c r="AM2255" s="30">
        <v>23.81</v>
      </c>
      <c r="AN2255" s="31">
        <v>14.34</v>
      </c>
      <c r="AO2255" s="32">
        <v>7.26</v>
      </c>
      <c r="AP2255" s="32">
        <v>299.18</v>
      </c>
      <c r="AQ2255" s="33">
        <v>-2.77</v>
      </c>
      <c r="AR2255" s="34">
        <v>-21.8</v>
      </c>
      <c r="AS2255" s="32">
        <v>-10.95</v>
      </c>
      <c r="AT2255" s="32">
        <v>-13.16</v>
      </c>
      <c r="AU2255" s="24">
        <v>-30.3</v>
      </c>
      <c r="AV2255" s="33">
        <v>-2.5499999999999998</v>
      </c>
      <c r="AW2255" s="33">
        <v>-1.3</v>
      </c>
      <c r="AX2255" s="47"/>
    </row>
    <row r="2256" spans="1:50" x14ac:dyDescent="0.25">
      <c r="A2256" s="50">
        <v>2255</v>
      </c>
      <c r="B2256" s="23" t="s">
        <v>4931</v>
      </c>
      <c r="C2256" s="24" t="s">
        <v>4932</v>
      </c>
      <c r="D2256" s="24" t="s">
        <v>448</v>
      </c>
      <c r="E2256" s="25">
        <v>92101</v>
      </c>
      <c r="F2256" s="24" t="s">
        <v>448</v>
      </c>
      <c r="G2256" s="24" t="s">
        <v>90</v>
      </c>
      <c r="H2256" s="24" t="s">
        <v>81</v>
      </c>
      <c r="I2256" s="26">
        <v>3</v>
      </c>
      <c r="J2256" s="26">
        <f t="shared" si="114"/>
        <v>4</v>
      </c>
      <c r="K2256" s="24" t="s">
        <v>61</v>
      </c>
      <c r="L2256" s="27">
        <v>43505</v>
      </c>
      <c r="M2256" s="28">
        <v>164061</v>
      </c>
      <c r="N2256" s="28">
        <v>164061</v>
      </c>
      <c r="O2256" s="28">
        <v>0</v>
      </c>
      <c r="P2256" s="28">
        <v>0</v>
      </c>
      <c r="Q2256" s="28">
        <v>0</v>
      </c>
      <c r="R2256" s="28">
        <v>6659</v>
      </c>
      <c r="S2256" s="28">
        <v>6659</v>
      </c>
      <c r="T2256" s="28">
        <v>6659</v>
      </c>
      <c r="U2256" s="28">
        <v>6659</v>
      </c>
      <c r="V2256" s="28">
        <v>6659</v>
      </c>
      <c r="W2256" s="28">
        <v>4551.96</v>
      </c>
      <c r="X2256" s="28">
        <v>0</v>
      </c>
      <c r="Y2256" s="28">
        <v>33336</v>
      </c>
      <c r="Z2256" s="28">
        <v>3570</v>
      </c>
      <c r="AA2256" s="28">
        <v>36164</v>
      </c>
      <c r="AB2256" s="28">
        <v>95707</v>
      </c>
      <c r="AC2256" s="28">
        <v>0</v>
      </c>
      <c r="AD2256" s="28">
        <v>5000</v>
      </c>
      <c r="AE2256" s="28">
        <v>14026</v>
      </c>
      <c r="AF2256" s="28">
        <v>0</v>
      </c>
      <c r="AG2256" s="28">
        <v>130725</v>
      </c>
      <c r="AH2256" s="28">
        <v>164061</v>
      </c>
      <c r="AI2256" s="29">
        <v>0.55000000000000004</v>
      </c>
      <c r="AJ2256" s="29">
        <v>1.2</v>
      </c>
      <c r="AK2256" s="29">
        <v>1.44</v>
      </c>
      <c r="AL2256" s="30">
        <v>13.83</v>
      </c>
      <c r="AM2256" s="30">
        <v>26.82</v>
      </c>
      <c r="AN2256" s="31">
        <v>5.12</v>
      </c>
      <c r="AO2256" s="32">
        <v>69.430000000000007</v>
      </c>
      <c r="AP2256" s="32">
        <v>74.55</v>
      </c>
      <c r="AQ2256" s="33">
        <v>0</v>
      </c>
      <c r="AR2256" s="34">
        <v>47.48</v>
      </c>
      <c r="AS2256" s="32">
        <v>186.53</v>
      </c>
      <c r="AT2256" s="32">
        <v>4.0599999999999996</v>
      </c>
      <c r="AU2256" s="24">
        <v>0</v>
      </c>
      <c r="AV2256" s="33">
        <v>6.23</v>
      </c>
      <c r="AW2256" s="33">
        <v>2.5299999999999998</v>
      </c>
      <c r="AX2256" s="47"/>
    </row>
    <row r="2257" spans="1:50" x14ac:dyDescent="0.25">
      <c r="A2257" s="50">
        <v>2256</v>
      </c>
      <c r="B2257" s="23" t="s">
        <v>4933</v>
      </c>
      <c r="C2257" s="24" t="s">
        <v>4138</v>
      </c>
      <c r="D2257" s="24" t="s">
        <v>127</v>
      </c>
      <c r="E2257" s="25" t="s">
        <v>259</v>
      </c>
      <c r="F2257" s="24" t="s">
        <v>127</v>
      </c>
      <c r="G2257" s="24" t="s">
        <v>76</v>
      </c>
      <c r="H2257" s="24" t="s">
        <v>81</v>
      </c>
      <c r="I2257" s="26">
        <v>3</v>
      </c>
      <c r="J2257" s="26">
        <f t="shared" si="114"/>
        <v>4</v>
      </c>
      <c r="K2257" s="24" t="s">
        <v>61</v>
      </c>
      <c r="L2257" s="27">
        <v>43358</v>
      </c>
      <c r="M2257" s="28">
        <v>163999</v>
      </c>
      <c r="N2257" s="28">
        <v>163999</v>
      </c>
      <c r="O2257" s="28">
        <v>0</v>
      </c>
      <c r="P2257" s="28">
        <v>1005</v>
      </c>
      <c r="Q2257" s="28">
        <v>1005</v>
      </c>
      <c r="R2257" s="28">
        <v>3782</v>
      </c>
      <c r="S2257" s="28">
        <v>3782</v>
      </c>
      <c r="T2257" s="28">
        <v>8867</v>
      </c>
      <c r="U2257" s="28">
        <v>24374</v>
      </c>
      <c r="V2257" s="28">
        <v>4787</v>
      </c>
      <c r="W2257" s="28">
        <v>-1669.44</v>
      </c>
      <c r="X2257" s="28">
        <v>-89565</v>
      </c>
      <c r="Y2257" s="28">
        <v>24383</v>
      </c>
      <c r="Z2257" s="28">
        <v>54122</v>
      </c>
      <c r="AA2257" s="28">
        <v>4780</v>
      </c>
      <c r="AB2257" s="28">
        <v>32763</v>
      </c>
      <c r="AC2257" s="28">
        <v>89565</v>
      </c>
      <c r="AD2257" s="28">
        <v>5000</v>
      </c>
      <c r="AE2257" s="28">
        <v>137893</v>
      </c>
      <c r="AF2257" s="28">
        <v>52895</v>
      </c>
      <c r="AG2257" s="28">
        <v>50051</v>
      </c>
      <c r="AH2257" s="28">
        <v>163999</v>
      </c>
      <c r="AI2257" s="29">
        <v>0.33</v>
      </c>
      <c r="AJ2257" s="29">
        <v>0.52</v>
      </c>
      <c r="AK2257" s="29">
        <v>1.42</v>
      </c>
      <c r="AL2257" s="30">
        <v>25.01</v>
      </c>
      <c r="AM2257" s="30">
        <v>153.82</v>
      </c>
      <c r="AN2257" s="31">
        <v>118.57</v>
      </c>
      <c r="AO2257" s="32">
        <v>43.26</v>
      </c>
      <c r="AP2257" s="32">
        <v>60.75</v>
      </c>
      <c r="AQ2257" s="33">
        <v>1.02</v>
      </c>
      <c r="AR2257" s="34">
        <v>2.74</v>
      </c>
      <c r="AS2257" s="32">
        <v>6.99</v>
      </c>
      <c r="AT2257" s="32">
        <v>2.31</v>
      </c>
      <c r="AU2257" s="24">
        <v>7.15</v>
      </c>
      <c r="AV2257" s="33">
        <v>1.1200000000000001</v>
      </c>
      <c r="AW2257" s="33">
        <v>0.44</v>
      </c>
      <c r="AX2257" s="47"/>
    </row>
    <row r="2258" spans="1:50" x14ac:dyDescent="0.25">
      <c r="A2258" s="50">
        <v>2257</v>
      </c>
      <c r="B2258" s="23" t="s">
        <v>4934</v>
      </c>
      <c r="C2258" s="24" t="s">
        <v>4935</v>
      </c>
      <c r="D2258" s="24" t="s">
        <v>286</v>
      </c>
      <c r="E2258" s="25" t="s">
        <v>328</v>
      </c>
      <c r="F2258" s="24" t="s">
        <v>286</v>
      </c>
      <c r="G2258" s="24" t="s">
        <v>76</v>
      </c>
      <c r="H2258" s="24" t="s">
        <v>81</v>
      </c>
      <c r="I2258" s="26" t="s">
        <v>60</v>
      </c>
      <c r="J2258" s="26" t="s">
        <v>60</v>
      </c>
      <c r="K2258" s="24" t="s">
        <v>61</v>
      </c>
      <c r="L2258" s="27">
        <v>40709</v>
      </c>
      <c r="M2258" s="28">
        <v>163968</v>
      </c>
      <c r="N2258" s="28">
        <v>163968</v>
      </c>
      <c r="O2258" s="28">
        <v>0</v>
      </c>
      <c r="P2258" s="28">
        <v>11963</v>
      </c>
      <c r="Q2258" s="28">
        <v>11963</v>
      </c>
      <c r="R2258" s="28">
        <v>41780</v>
      </c>
      <c r="S2258" s="28">
        <v>41780</v>
      </c>
      <c r="T2258" s="28">
        <v>54606</v>
      </c>
      <c r="U2258" s="28">
        <v>62964</v>
      </c>
      <c r="V2258" s="28">
        <v>53743</v>
      </c>
      <c r="W2258" s="28">
        <v>20794.38</v>
      </c>
      <c r="X2258" s="28">
        <v>0</v>
      </c>
      <c r="Y2258" s="28">
        <v>54907</v>
      </c>
      <c r="Z2258" s="28">
        <v>218627</v>
      </c>
      <c r="AA2258" s="28">
        <v>54</v>
      </c>
      <c r="AB2258" s="28">
        <v>92079</v>
      </c>
      <c r="AC2258" s="28">
        <v>0</v>
      </c>
      <c r="AD2258" s="28">
        <v>5000</v>
      </c>
      <c r="AE2258" s="28">
        <v>244320</v>
      </c>
      <c r="AF2258" s="28">
        <v>22608</v>
      </c>
      <c r="AG2258" s="28">
        <v>109061</v>
      </c>
      <c r="AH2258" s="28">
        <v>163968</v>
      </c>
      <c r="AI2258" s="29">
        <v>17.59</v>
      </c>
      <c r="AJ2258" s="29">
        <v>18.93</v>
      </c>
      <c r="AK2258" s="29">
        <v>19.05</v>
      </c>
      <c r="AL2258" s="30">
        <v>33.78</v>
      </c>
      <c r="AM2258" s="30">
        <v>38.020000000000003</v>
      </c>
      <c r="AN2258" s="31">
        <v>2.99</v>
      </c>
      <c r="AO2258" s="32">
        <v>4.71</v>
      </c>
      <c r="AP2258" s="32">
        <v>10.52</v>
      </c>
      <c r="AQ2258" s="33">
        <v>9.67</v>
      </c>
      <c r="AR2258" s="34">
        <v>17.100000000000001</v>
      </c>
      <c r="AS2258" s="32">
        <v>19.11</v>
      </c>
      <c r="AT2258" s="32">
        <v>25.48</v>
      </c>
      <c r="AU2258" s="24">
        <v>184.8</v>
      </c>
      <c r="AV2258" s="33">
        <v>5.16</v>
      </c>
      <c r="AW2258" s="33">
        <v>3.7</v>
      </c>
      <c r="AX2258" s="47"/>
    </row>
    <row r="2259" spans="1:50" x14ac:dyDescent="0.25">
      <c r="A2259" s="50">
        <v>2258</v>
      </c>
      <c r="B2259" s="23" t="s">
        <v>4936</v>
      </c>
      <c r="C2259" s="24" t="s">
        <v>4937</v>
      </c>
      <c r="D2259" s="24" t="s">
        <v>175</v>
      </c>
      <c r="E2259" s="25">
        <v>96001</v>
      </c>
      <c r="F2259" s="24" t="s">
        <v>175</v>
      </c>
      <c r="G2259" s="24" t="s">
        <v>137</v>
      </c>
      <c r="H2259" s="24" t="s">
        <v>152</v>
      </c>
      <c r="I2259" s="26">
        <v>3</v>
      </c>
      <c r="J2259" s="26">
        <f>IF(I2259=0,0,IF(I2259=1,1,IF(I2259=2,2,(IF(I2259=3,4,IF(I2259=5,9,IF(I2259=10,24,IF(I2259=25,49,IF(I2259=50,99,"X")))))))))</f>
        <v>4</v>
      </c>
      <c r="K2259" s="24" t="s">
        <v>61</v>
      </c>
      <c r="L2259" s="27">
        <v>38804</v>
      </c>
      <c r="M2259" s="28">
        <v>163925</v>
      </c>
      <c r="N2259" s="28">
        <v>163925</v>
      </c>
      <c r="O2259" s="28">
        <v>0</v>
      </c>
      <c r="P2259" s="28">
        <v>195</v>
      </c>
      <c r="Q2259" s="28">
        <v>195</v>
      </c>
      <c r="R2259" s="28">
        <v>5202</v>
      </c>
      <c r="S2259" s="28">
        <v>5202</v>
      </c>
      <c r="T2259" s="28">
        <v>6690</v>
      </c>
      <c r="U2259" s="28">
        <v>35234</v>
      </c>
      <c r="V2259" s="28">
        <v>5397</v>
      </c>
      <c r="W2259" s="28">
        <v>-31066.76</v>
      </c>
      <c r="X2259" s="28">
        <v>-5731</v>
      </c>
      <c r="Y2259" s="28">
        <v>74801</v>
      </c>
      <c r="Z2259" s="28">
        <v>289198</v>
      </c>
      <c r="AA2259" s="28">
        <v>33815</v>
      </c>
      <c r="AB2259" s="28">
        <v>53399</v>
      </c>
      <c r="AC2259" s="28">
        <v>4020</v>
      </c>
      <c r="AD2259" s="28">
        <v>33194</v>
      </c>
      <c r="AE2259" s="28">
        <v>476672</v>
      </c>
      <c r="AF2259" s="28">
        <v>409431</v>
      </c>
      <c r="AG2259" s="28">
        <v>85104</v>
      </c>
      <c r="AH2259" s="28">
        <v>165636</v>
      </c>
      <c r="AI2259" s="29">
        <v>0.18</v>
      </c>
      <c r="AJ2259" s="29">
        <v>0.28000000000000003</v>
      </c>
      <c r="AK2259" s="29">
        <v>0.39</v>
      </c>
      <c r="AL2259" s="30">
        <v>37.229999999999997</v>
      </c>
      <c r="AM2259" s="30">
        <v>697.25</v>
      </c>
      <c r="AN2259" s="31">
        <v>42.59</v>
      </c>
      <c r="AO2259" s="32">
        <v>36.21</v>
      </c>
      <c r="AP2259" s="32">
        <v>39.33</v>
      </c>
      <c r="AQ2259" s="33">
        <v>0.71</v>
      </c>
      <c r="AR2259" s="34">
        <v>1.0900000000000001</v>
      </c>
      <c r="AS2259" s="32">
        <v>1.8</v>
      </c>
      <c r="AT2259" s="32">
        <v>3.17</v>
      </c>
      <c r="AU2259" s="24">
        <v>1.27</v>
      </c>
      <c r="AV2259" s="33">
        <v>0.77</v>
      </c>
      <c r="AW2259" s="33">
        <v>0.18</v>
      </c>
      <c r="AX2259" s="47"/>
    </row>
    <row r="2260" spans="1:50" x14ac:dyDescent="0.25">
      <c r="A2260" s="50">
        <v>2259</v>
      </c>
      <c r="B2260" s="23" t="s">
        <v>4938</v>
      </c>
      <c r="C2260" s="24" t="s">
        <v>4939</v>
      </c>
      <c r="D2260" s="24" t="s">
        <v>347</v>
      </c>
      <c r="E2260" s="25">
        <v>90101</v>
      </c>
      <c r="F2260" s="24" t="s">
        <v>347</v>
      </c>
      <c r="G2260" s="24" t="s">
        <v>59</v>
      </c>
      <c r="H2260" s="24" t="s">
        <v>104</v>
      </c>
      <c r="I2260" s="26">
        <v>5</v>
      </c>
      <c r="J2260" s="26">
        <f>IF(I2260=0,0,IF(I2260=1,1,IF(I2260=2,2,(IF(I2260=3,4,IF(I2260=5,9,IF(I2260=10,24,IF(I2260=25,49,IF(I2260=50,99,"X")))))))))</f>
        <v>9</v>
      </c>
      <c r="K2260" s="24" t="s">
        <v>61</v>
      </c>
      <c r="L2260" s="27">
        <v>40463</v>
      </c>
      <c r="M2260" s="28">
        <v>163923</v>
      </c>
      <c r="N2260" s="28">
        <v>163923</v>
      </c>
      <c r="O2260" s="28">
        <v>0</v>
      </c>
      <c r="P2260" s="28">
        <v>0</v>
      </c>
      <c r="Q2260" s="28">
        <v>0</v>
      </c>
      <c r="R2260" s="28">
        <v>-92226</v>
      </c>
      <c r="S2260" s="28">
        <v>-92226</v>
      </c>
      <c r="T2260" s="28">
        <v>-92226</v>
      </c>
      <c r="U2260" s="28">
        <v>-92226</v>
      </c>
      <c r="V2260" s="28">
        <v>-92226</v>
      </c>
      <c r="W2260" s="28">
        <v>-69727.360000000001</v>
      </c>
      <c r="X2260" s="28">
        <v>17068</v>
      </c>
      <c r="Y2260" s="28">
        <v>-8627</v>
      </c>
      <c r="Z2260" s="28">
        <v>-84516</v>
      </c>
      <c r="AA2260" s="28">
        <v>114843</v>
      </c>
      <c r="AB2260" s="28">
        <v>115435</v>
      </c>
      <c r="AC2260" s="28">
        <v>11728</v>
      </c>
      <c r="AD2260" s="28">
        <v>7000</v>
      </c>
      <c r="AE2260" s="28">
        <v>25438</v>
      </c>
      <c r="AF2260" s="28">
        <v>4171</v>
      </c>
      <c r="AG2260" s="28">
        <v>165875</v>
      </c>
      <c r="AH2260" s="28">
        <v>140180</v>
      </c>
      <c r="AI2260" s="29">
        <v>0.03</v>
      </c>
      <c r="AJ2260" s="29">
        <v>0.15</v>
      </c>
      <c r="AK2260" s="29">
        <v>0.21</v>
      </c>
      <c r="AL2260" s="30">
        <v>27.95</v>
      </c>
      <c r="AM2260" s="30">
        <v>207.68</v>
      </c>
      <c r="AN2260" s="31">
        <v>12.72</v>
      </c>
      <c r="AO2260" s="32">
        <v>402.76</v>
      </c>
      <c r="AP2260" s="32">
        <v>432.24</v>
      </c>
      <c r="AQ2260" s="33">
        <v>-20.260000000000002</v>
      </c>
      <c r="AR2260" s="34">
        <v>-362.55</v>
      </c>
      <c r="AS2260" s="32">
        <v>-109.12</v>
      </c>
      <c r="AT2260" s="32">
        <v>-56.26</v>
      </c>
      <c r="AU2260" s="24">
        <v>-2211.12</v>
      </c>
      <c r="AV2260" s="33">
        <v>-38</v>
      </c>
      <c r="AW2260" s="33">
        <v>1.3</v>
      </c>
      <c r="AX2260" s="47"/>
    </row>
    <row r="2261" spans="1:50" x14ac:dyDescent="0.25">
      <c r="A2261" s="50">
        <v>2260</v>
      </c>
      <c r="B2261" s="23" t="s">
        <v>4940</v>
      </c>
      <c r="C2261" s="24">
        <v>149</v>
      </c>
      <c r="D2261" s="24" t="s">
        <v>4941</v>
      </c>
      <c r="E2261" s="25" t="s">
        <v>4942</v>
      </c>
      <c r="F2261" s="24" t="s">
        <v>751</v>
      </c>
      <c r="G2261" s="24" t="s">
        <v>97</v>
      </c>
      <c r="H2261" s="24" t="s">
        <v>53</v>
      </c>
      <c r="I2261" s="26">
        <v>5</v>
      </c>
      <c r="J2261" s="26">
        <f>IF(I2261=0,0,IF(I2261=1,1,IF(I2261=2,2,(IF(I2261=3,4,IF(I2261=5,9,IF(I2261=10,24,IF(I2261=25,49,IF(I2261=50,99,"X")))))))))</f>
        <v>9</v>
      </c>
      <c r="K2261" s="24" t="s">
        <v>61</v>
      </c>
      <c r="L2261" s="27">
        <v>41836</v>
      </c>
      <c r="M2261" s="28">
        <v>163549</v>
      </c>
      <c r="N2261" s="28">
        <v>163598</v>
      </c>
      <c r="O2261" s="28">
        <v>49</v>
      </c>
      <c r="P2261" s="28">
        <v>0</v>
      </c>
      <c r="Q2261" s="28">
        <v>0</v>
      </c>
      <c r="R2261" s="28">
        <v>13168</v>
      </c>
      <c r="S2261" s="28">
        <v>13168</v>
      </c>
      <c r="T2261" s="28">
        <v>16529</v>
      </c>
      <c r="U2261" s="28">
        <v>16529</v>
      </c>
      <c r="V2261" s="28">
        <v>13168</v>
      </c>
      <c r="W2261" s="28">
        <v>10617.88</v>
      </c>
      <c r="X2261" s="28">
        <v>0</v>
      </c>
      <c r="Y2261" s="28">
        <v>26398</v>
      </c>
      <c r="Z2261" s="28">
        <v>696</v>
      </c>
      <c r="AA2261" s="28">
        <v>38174</v>
      </c>
      <c r="AB2261" s="28">
        <v>108948</v>
      </c>
      <c r="AC2261" s="28">
        <v>0</v>
      </c>
      <c r="AD2261" s="28">
        <v>5000</v>
      </c>
      <c r="AE2261" s="28">
        <v>64089</v>
      </c>
      <c r="AF2261" s="28">
        <v>34159</v>
      </c>
      <c r="AG2261" s="28">
        <v>139455</v>
      </c>
      <c r="AH2261" s="28">
        <v>165853</v>
      </c>
      <c r="AI2261" s="29">
        <v>0.34</v>
      </c>
      <c r="AJ2261" s="29">
        <v>0.61</v>
      </c>
      <c r="AK2261" s="29">
        <v>0.67</v>
      </c>
      <c r="AL2261" s="30">
        <v>26.32</v>
      </c>
      <c r="AM2261" s="30">
        <v>115.52</v>
      </c>
      <c r="AN2261" s="31">
        <v>5.92</v>
      </c>
      <c r="AO2261" s="32">
        <v>69.819999999999993</v>
      </c>
      <c r="AP2261" s="32">
        <v>98.91</v>
      </c>
      <c r="AQ2261" s="33">
        <v>0.02</v>
      </c>
      <c r="AR2261" s="34">
        <v>20.55</v>
      </c>
      <c r="AS2261" s="32">
        <v>1891.95</v>
      </c>
      <c r="AT2261" s="32">
        <v>8.0500000000000007</v>
      </c>
      <c r="AU2261" s="24">
        <v>38.549999999999997</v>
      </c>
      <c r="AV2261" s="33">
        <v>2.8</v>
      </c>
      <c r="AW2261" s="33">
        <v>0.75</v>
      </c>
      <c r="AX2261" s="47"/>
    </row>
    <row r="2262" spans="1:50" x14ac:dyDescent="0.25">
      <c r="A2262" s="50">
        <v>2261</v>
      </c>
      <c r="B2262" s="23" t="s">
        <v>4943</v>
      </c>
      <c r="C2262" s="24" t="s">
        <v>4944</v>
      </c>
      <c r="D2262" s="24" t="s">
        <v>1404</v>
      </c>
      <c r="E2262" s="25" t="s">
        <v>1405</v>
      </c>
      <c r="F2262" s="24" t="s">
        <v>255</v>
      </c>
      <c r="G2262" s="24" t="s">
        <v>52</v>
      </c>
      <c r="H2262" s="24" t="s">
        <v>104</v>
      </c>
      <c r="I2262" s="26" t="s">
        <v>60</v>
      </c>
      <c r="J2262" s="26" t="s">
        <v>60</v>
      </c>
      <c r="K2262" s="24" t="s">
        <v>61</v>
      </c>
      <c r="L2262" s="27">
        <v>38987</v>
      </c>
      <c r="M2262" s="28">
        <v>163582</v>
      </c>
      <c r="N2262" s="28">
        <v>163585</v>
      </c>
      <c r="O2262" s="28">
        <v>3</v>
      </c>
      <c r="P2262" s="28">
        <v>5130</v>
      </c>
      <c r="Q2262" s="28">
        <v>5130</v>
      </c>
      <c r="R2262" s="28">
        <v>26451</v>
      </c>
      <c r="S2262" s="28">
        <v>26451</v>
      </c>
      <c r="T2262" s="28">
        <v>32354</v>
      </c>
      <c r="U2262" s="28">
        <v>46890</v>
      </c>
      <c r="V2262" s="28">
        <v>31581</v>
      </c>
      <c r="W2262" s="28">
        <v>21398.74</v>
      </c>
      <c r="X2262" s="28">
        <v>67557</v>
      </c>
      <c r="Y2262" s="28">
        <v>-38731</v>
      </c>
      <c r="Z2262" s="28">
        <v>39065</v>
      </c>
      <c r="AA2262" s="28">
        <v>43991</v>
      </c>
      <c r="AB2262" s="28">
        <v>8727</v>
      </c>
      <c r="AC2262" s="28">
        <v>96025</v>
      </c>
      <c r="AD2262" s="28">
        <v>12614</v>
      </c>
      <c r="AE2262" s="28">
        <v>53514</v>
      </c>
      <c r="AF2262" s="28">
        <v>19838</v>
      </c>
      <c r="AG2262" s="28">
        <v>106288</v>
      </c>
      <c r="AH2262" s="28">
        <v>0</v>
      </c>
      <c r="AI2262" s="29">
        <v>7.0000000000000007E-2</v>
      </c>
      <c r="AJ2262" s="29">
        <v>7.0000000000000007E-2</v>
      </c>
      <c r="AK2262" s="29">
        <v>2.4</v>
      </c>
      <c r="AL2262" s="30">
        <v>0</v>
      </c>
      <c r="AM2262" s="30">
        <v>25</v>
      </c>
      <c r="AN2262" s="31">
        <v>72.06</v>
      </c>
      <c r="AO2262" s="32">
        <v>26.26</v>
      </c>
      <c r="AP2262" s="32">
        <v>27</v>
      </c>
      <c r="AQ2262" s="33">
        <v>1.97</v>
      </c>
      <c r="AR2262" s="34">
        <v>49.43</v>
      </c>
      <c r="AS2262" s="32">
        <v>67.709999999999994</v>
      </c>
      <c r="AT2262" s="32">
        <v>16.170000000000002</v>
      </c>
      <c r="AU2262" s="24">
        <v>133.34</v>
      </c>
      <c r="AV2262" s="33">
        <v>26.02</v>
      </c>
      <c r="AW2262" s="33">
        <v>2.0299999999999998</v>
      </c>
      <c r="AX2262" s="47"/>
    </row>
    <row r="2263" spans="1:50" x14ac:dyDescent="0.25">
      <c r="A2263" s="50">
        <v>2262</v>
      </c>
      <c r="B2263" s="23" t="s">
        <v>4945</v>
      </c>
      <c r="C2263" s="24" t="s">
        <v>4946</v>
      </c>
      <c r="D2263" s="24" t="s">
        <v>84</v>
      </c>
      <c r="E2263" s="25">
        <v>82109</v>
      </c>
      <c r="F2263" s="24" t="s">
        <v>58</v>
      </c>
      <c r="G2263" s="24" t="s">
        <v>59</v>
      </c>
      <c r="H2263" s="24" t="s">
        <v>53</v>
      </c>
      <c r="I2263" s="26" t="s">
        <v>60</v>
      </c>
      <c r="J2263" s="26" t="s">
        <v>60</v>
      </c>
      <c r="K2263" s="24" t="s">
        <v>61</v>
      </c>
      <c r="L2263" s="27">
        <v>36573</v>
      </c>
      <c r="M2263" s="28">
        <v>163557</v>
      </c>
      <c r="N2263" s="28">
        <v>163562</v>
      </c>
      <c r="O2263" s="28">
        <v>5</v>
      </c>
      <c r="P2263" s="28">
        <v>0</v>
      </c>
      <c r="Q2263" s="28">
        <v>0</v>
      </c>
      <c r="R2263" s="28">
        <v>-118900</v>
      </c>
      <c r="S2263" s="28">
        <v>-118900</v>
      </c>
      <c r="T2263" s="28">
        <v>-118900</v>
      </c>
      <c r="U2263" s="28">
        <v>-118900</v>
      </c>
      <c r="V2263" s="28">
        <v>-118900</v>
      </c>
      <c r="W2263" s="28">
        <v>-63232.2</v>
      </c>
      <c r="X2263" s="28">
        <v>0</v>
      </c>
      <c r="Y2263" s="28">
        <v>-11160</v>
      </c>
      <c r="Z2263" s="28">
        <v>-562154</v>
      </c>
      <c r="AA2263" s="28">
        <v>107376</v>
      </c>
      <c r="AB2263" s="28">
        <v>112749</v>
      </c>
      <c r="AC2263" s="28">
        <v>0</v>
      </c>
      <c r="AD2263" s="28">
        <v>6639</v>
      </c>
      <c r="AE2263" s="28">
        <v>46036</v>
      </c>
      <c r="AF2263" s="28">
        <v>0</v>
      </c>
      <c r="AG2263" s="28">
        <v>174717</v>
      </c>
      <c r="AH2263" s="28">
        <v>163557</v>
      </c>
      <c r="AI2263" s="29">
        <v>0.01</v>
      </c>
      <c r="AJ2263" s="29">
        <v>7.0000000000000007E-2</v>
      </c>
      <c r="AK2263" s="29">
        <v>0.08</v>
      </c>
      <c r="AL2263" s="30">
        <v>85.92</v>
      </c>
      <c r="AM2263" s="30">
        <v>1253.04</v>
      </c>
      <c r="AN2263" s="31">
        <v>3.78</v>
      </c>
      <c r="AO2263" s="32">
        <v>1320.99</v>
      </c>
      <c r="AP2263" s="32">
        <v>1321.12</v>
      </c>
      <c r="AQ2263" s="33">
        <v>0</v>
      </c>
      <c r="AR2263" s="34">
        <v>-258.27999999999997</v>
      </c>
      <c r="AS2263" s="32">
        <v>-21.15</v>
      </c>
      <c r="AT2263" s="32">
        <v>-72.7</v>
      </c>
      <c r="AU2263" s="24">
        <v>0</v>
      </c>
      <c r="AV2263" s="33">
        <v>-29.1</v>
      </c>
      <c r="AW2263" s="33">
        <v>2.85</v>
      </c>
      <c r="AX2263" s="47"/>
    </row>
    <row r="2264" spans="1:50" x14ac:dyDescent="0.25">
      <c r="A2264" s="50">
        <v>2263</v>
      </c>
      <c r="B2264" s="23" t="s">
        <v>4947</v>
      </c>
      <c r="C2264" s="24">
        <v>504</v>
      </c>
      <c r="D2264" s="24" t="s">
        <v>4948</v>
      </c>
      <c r="E2264" s="25">
        <v>92401</v>
      </c>
      <c r="F2264" s="24" t="s">
        <v>301</v>
      </c>
      <c r="G2264" s="24" t="s">
        <v>90</v>
      </c>
      <c r="H2264" s="24" t="s">
        <v>53</v>
      </c>
      <c r="I2264" s="26">
        <v>5</v>
      </c>
      <c r="J2264" s="26">
        <f t="shared" ref="J2264:J2282" si="115">IF(I2264=0,0,IF(I2264=1,1,IF(I2264=2,2,(IF(I2264=3,4,IF(I2264=5,9,IF(I2264=10,24,IF(I2264=25,49,IF(I2264=50,99,"X")))))))))</f>
        <v>9</v>
      </c>
      <c r="K2264" s="24" t="s">
        <v>61</v>
      </c>
      <c r="L2264" s="27">
        <v>35649</v>
      </c>
      <c r="M2264" s="28">
        <v>163459</v>
      </c>
      <c r="N2264" s="28">
        <v>163459</v>
      </c>
      <c r="O2264" s="28">
        <v>0</v>
      </c>
      <c r="P2264" s="28">
        <v>0</v>
      </c>
      <c r="Q2264" s="28">
        <v>0</v>
      </c>
      <c r="R2264" s="28">
        <v>-135206</v>
      </c>
      <c r="S2264" s="28">
        <v>-135206</v>
      </c>
      <c r="T2264" s="28">
        <v>-131968</v>
      </c>
      <c r="U2264" s="28">
        <v>-109065</v>
      </c>
      <c r="V2264" s="28">
        <v>-135206</v>
      </c>
      <c r="W2264" s="28">
        <v>-129964.58</v>
      </c>
      <c r="X2264" s="28">
        <v>0</v>
      </c>
      <c r="Y2264" s="28">
        <v>-117120</v>
      </c>
      <c r="Z2264" s="28">
        <v>47201</v>
      </c>
      <c r="AA2264" s="28">
        <v>66539</v>
      </c>
      <c r="AB2264" s="28">
        <v>99783</v>
      </c>
      <c r="AC2264" s="28">
        <v>0</v>
      </c>
      <c r="AD2264" s="28">
        <v>10000</v>
      </c>
      <c r="AE2264" s="28">
        <v>538953</v>
      </c>
      <c r="AF2264" s="28">
        <v>386231</v>
      </c>
      <c r="AG2264" s="28">
        <v>281867</v>
      </c>
      <c r="AH2264" s="28">
        <v>164747</v>
      </c>
      <c r="AI2264" s="29">
        <v>0.02</v>
      </c>
      <c r="AJ2264" s="29">
        <v>0.43</v>
      </c>
      <c r="AK2264" s="29">
        <v>0.52</v>
      </c>
      <c r="AL2264" s="30">
        <v>259.62</v>
      </c>
      <c r="AM2264" s="30">
        <v>374.94</v>
      </c>
      <c r="AN2264" s="31">
        <v>60.87</v>
      </c>
      <c r="AO2264" s="32">
        <v>54.47</v>
      </c>
      <c r="AP2264" s="32">
        <v>91.24</v>
      </c>
      <c r="AQ2264" s="33">
        <v>0.12</v>
      </c>
      <c r="AR2264" s="34">
        <v>-25.09</v>
      </c>
      <c r="AS2264" s="32">
        <v>-286.45</v>
      </c>
      <c r="AT2264" s="32">
        <v>-82.72</v>
      </c>
      <c r="AU2264" s="24">
        <v>-35.01</v>
      </c>
      <c r="AV2264" s="33">
        <v>-6.41</v>
      </c>
      <c r="AW2264" s="33">
        <v>-0.06</v>
      </c>
      <c r="AX2264" s="47"/>
    </row>
    <row r="2265" spans="1:50" x14ac:dyDescent="0.25">
      <c r="A2265" s="50">
        <v>2264</v>
      </c>
      <c r="B2265" s="23" t="s">
        <v>4949</v>
      </c>
      <c r="C2265" s="24" t="s">
        <v>4950</v>
      </c>
      <c r="D2265" s="24" t="s">
        <v>127</v>
      </c>
      <c r="E2265" s="25" t="s">
        <v>259</v>
      </c>
      <c r="F2265" s="24" t="s">
        <v>127</v>
      </c>
      <c r="G2265" s="24" t="s">
        <v>76</v>
      </c>
      <c r="H2265" s="24" t="s">
        <v>81</v>
      </c>
      <c r="I2265" s="26">
        <v>5</v>
      </c>
      <c r="J2265" s="26">
        <f t="shared" si="115"/>
        <v>9</v>
      </c>
      <c r="K2265" s="24" t="s">
        <v>61</v>
      </c>
      <c r="L2265" s="27">
        <v>38142</v>
      </c>
      <c r="M2265" s="28">
        <v>163406</v>
      </c>
      <c r="N2265" s="28">
        <v>163406</v>
      </c>
      <c r="O2265" s="28">
        <v>0</v>
      </c>
      <c r="P2265" s="28">
        <v>0</v>
      </c>
      <c r="Q2265" s="28">
        <v>0</v>
      </c>
      <c r="R2265" s="28">
        <v>-6242</v>
      </c>
      <c r="S2265" s="28">
        <v>-6242</v>
      </c>
      <c r="T2265" s="28">
        <v>-6242</v>
      </c>
      <c r="U2265" s="28">
        <v>-3035</v>
      </c>
      <c r="V2265" s="28">
        <v>-6242</v>
      </c>
      <c r="W2265" s="28">
        <v>-9925.9599999999991</v>
      </c>
      <c r="X2265" s="28">
        <v>-2</v>
      </c>
      <c r="Y2265" s="28">
        <v>84743</v>
      </c>
      <c r="Z2265" s="28">
        <v>-900</v>
      </c>
      <c r="AA2265" s="28">
        <v>89989</v>
      </c>
      <c r="AB2265" s="28">
        <v>60416</v>
      </c>
      <c r="AC2265" s="28">
        <v>2</v>
      </c>
      <c r="AD2265" s="28">
        <v>6639</v>
      </c>
      <c r="AE2265" s="28">
        <v>124659</v>
      </c>
      <c r="AF2265" s="28">
        <v>37947</v>
      </c>
      <c r="AG2265" s="28">
        <v>78661</v>
      </c>
      <c r="AH2265" s="28">
        <v>163406</v>
      </c>
      <c r="AI2265" s="29">
        <v>0.01</v>
      </c>
      <c r="AJ2265" s="29">
        <v>0.56999999999999995</v>
      </c>
      <c r="AK2265" s="29">
        <v>0.74</v>
      </c>
      <c r="AL2265" s="30">
        <v>145.13</v>
      </c>
      <c r="AM2265" s="30">
        <v>539.16</v>
      </c>
      <c r="AN2265" s="31">
        <v>43.35</v>
      </c>
      <c r="AO2265" s="32">
        <v>94.51</v>
      </c>
      <c r="AP2265" s="32">
        <v>100.72</v>
      </c>
      <c r="AQ2265" s="33">
        <v>-0.02</v>
      </c>
      <c r="AR2265" s="34">
        <v>-5.01</v>
      </c>
      <c r="AS2265" s="32">
        <v>-693.56</v>
      </c>
      <c r="AT2265" s="32">
        <v>-3.82</v>
      </c>
      <c r="AU2265" s="24">
        <v>-16.45</v>
      </c>
      <c r="AV2265" s="33">
        <v>-0.41</v>
      </c>
      <c r="AW2265" s="33">
        <v>0.44</v>
      </c>
      <c r="AX2265" s="47"/>
    </row>
    <row r="2266" spans="1:50" x14ac:dyDescent="0.25">
      <c r="A2266" s="50">
        <v>2265</v>
      </c>
      <c r="B2266" s="23" t="s">
        <v>4951</v>
      </c>
      <c r="C2266" s="24" t="s">
        <v>4952</v>
      </c>
      <c r="D2266" s="24" t="s">
        <v>255</v>
      </c>
      <c r="E2266" s="25" t="s">
        <v>492</v>
      </c>
      <c r="F2266" s="24" t="s">
        <v>255</v>
      </c>
      <c r="G2266" s="24" t="s">
        <v>52</v>
      </c>
      <c r="H2266" s="24" t="s">
        <v>81</v>
      </c>
      <c r="I2266" s="26">
        <v>3</v>
      </c>
      <c r="J2266" s="26">
        <f t="shared" si="115"/>
        <v>4</v>
      </c>
      <c r="K2266" s="24" t="s">
        <v>61</v>
      </c>
      <c r="L2266" s="27">
        <v>38055</v>
      </c>
      <c r="M2266" s="28">
        <v>163340</v>
      </c>
      <c r="N2266" s="28">
        <v>163340</v>
      </c>
      <c r="O2266" s="28">
        <v>0</v>
      </c>
      <c r="P2266" s="28">
        <v>0</v>
      </c>
      <c r="Q2266" s="28">
        <v>0</v>
      </c>
      <c r="R2266" s="28">
        <v>-71662</v>
      </c>
      <c r="S2266" s="28">
        <v>-71662</v>
      </c>
      <c r="T2266" s="28">
        <v>-71662</v>
      </c>
      <c r="U2266" s="28">
        <v>-67663</v>
      </c>
      <c r="V2266" s="28">
        <v>-71662</v>
      </c>
      <c r="W2266" s="28">
        <v>-51513.52</v>
      </c>
      <c r="X2266" s="28">
        <v>30146</v>
      </c>
      <c r="Y2266" s="28">
        <v>-37187</v>
      </c>
      <c r="Z2266" s="28">
        <v>-129176</v>
      </c>
      <c r="AA2266" s="28">
        <v>25220</v>
      </c>
      <c r="AB2266" s="28">
        <v>47335</v>
      </c>
      <c r="AC2266" s="28">
        <v>56447</v>
      </c>
      <c r="AD2266" s="28">
        <v>13279</v>
      </c>
      <c r="AE2266" s="28">
        <v>48362</v>
      </c>
      <c r="AF2266" s="28">
        <v>9484</v>
      </c>
      <c r="AG2266" s="28">
        <v>144080</v>
      </c>
      <c r="AH2266" s="28">
        <v>76747</v>
      </c>
      <c r="AI2266" s="29">
        <v>0.16</v>
      </c>
      <c r="AJ2266" s="29">
        <v>0.22</v>
      </c>
      <c r="AK2266" s="29">
        <v>0.22</v>
      </c>
      <c r="AL2266" s="30">
        <v>22</v>
      </c>
      <c r="AM2266" s="30">
        <v>314.73</v>
      </c>
      <c r="AN2266" s="31">
        <v>0.08</v>
      </c>
      <c r="AO2266" s="32">
        <v>362.49</v>
      </c>
      <c r="AP2266" s="32">
        <v>367.1</v>
      </c>
      <c r="AQ2266" s="33">
        <v>-13.62</v>
      </c>
      <c r="AR2266" s="34">
        <v>-148.18</v>
      </c>
      <c r="AS2266" s="32">
        <v>-55.48</v>
      </c>
      <c r="AT2266" s="32">
        <v>-43.87</v>
      </c>
      <c r="AU2266" s="24">
        <v>-755.61</v>
      </c>
      <c r="AV2266" s="33">
        <v>-15.89</v>
      </c>
      <c r="AW2266" s="33">
        <v>1</v>
      </c>
      <c r="AX2266" s="47"/>
    </row>
    <row r="2267" spans="1:50" x14ac:dyDescent="0.25">
      <c r="A2267" s="50">
        <v>2266</v>
      </c>
      <c r="B2267" s="23" t="s">
        <v>4953</v>
      </c>
      <c r="C2267" s="24" t="s">
        <v>4954</v>
      </c>
      <c r="D2267" s="24" t="s">
        <v>4955</v>
      </c>
      <c r="E2267" s="25" t="s">
        <v>4956</v>
      </c>
      <c r="F2267" s="24" t="s">
        <v>474</v>
      </c>
      <c r="G2267" s="24" t="s">
        <v>76</v>
      </c>
      <c r="H2267" s="24" t="s">
        <v>71</v>
      </c>
      <c r="I2267" s="26">
        <v>2</v>
      </c>
      <c r="J2267" s="26">
        <f t="shared" si="115"/>
        <v>2</v>
      </c>
      <c r="K2267" s="24" t="s">
        <v>61</v>
      </c>
      <c r="L2267" s="27">
        <v>42916</v>
      </c>
      <c r="M2267" s="28">
        <v>162896</v>
      </c>
      <c r="N2267" s="28">
        <v>163014</v>
      </c>
      <c r="O2267" s="28">
        <v>118</v>
      </c>
      <c r="P2267" s="28">
        <v>1389</v>
      </c>
      <c r="Q2267" s="28">
        <v>1389</v>
      </c>
      <c r="R2267" s="28">
        <v>4070</v>
      </c>
      <c r="S2267" s="28">
        <v>4070</v>
      </c>
      <c r="T2267" s="28">
        <v>5839</v>
      </c>
      <c r="U2267" s="28">
        <v>5839</v>
      </c>
      <c r="V2267" s="28">
        <v>5459</v>
      </c>
      <c r="W2267" s="28">
        <v>5348.04</v>
      </c>
      <c r="X2267" s="28">
        <v>9150</v>
      </c>
      <c r="Y2267" s="28">
        <v>26865</v>
      </c>
      <c r="Z2267" s="28">
        <v>-25648</v>
      </c>
      <c r="AA2267" s="28">
        <v>19474</v>
      </c>
      <c r="AB2267" s="28">
        <v>98280</v>
      </c>
      <c r="AC2267" s="28">
        <v>0</v>
      </c>
      <c r="AD2267" s="28">
        <v>5000</v>
      </c>
      <c r="AE2267" s="28">
        <v>21551</v>
      </c>
      <c r="AF2267" s="28">
        <v>16759</v>
      </c>
      <c r="AG2267" s="28">
        <v>136031</v>
      </c>
      <c r="AH2267" s="28">
        <v>153746</v>
      </c>
      <c r="AI2267" s="29">
        <v>0.64</v>
      </c>
      <c r="AJ2267" s="29">
        <v>0.13</v>
      </c>
      <c r="AK2267" s="29">
        <v>0.13</v>
      </c>
      <c r="AL2267" s="30">
        <v>-40.630000000000003</v>
      </c>
      <c r="AM2267" s="30">
        <v>95.43</v>
      </c>
      <c r="AN2267" s="31">
        <v>0</v>
      </c>
      <c r="AO2267" s="32">
        <v>167.33</v>
      </c>
      <c r="AP2267" s="32">
        <v>219.01</v>
      </c>
      <c r="AQ2267" s="33">
        <v>-1.53</v>
      </c>
      <c r="AR2267" s="34">
        <v>18.89</v>
      </c>
      <c r="AS2267" s="32">
        <v>-15.87</v>
      </c>
      <c r="AT2267" s="32">
        <v>2.5</v>
      </c>
      <c r="AU2267" s="24">
        <v>24.29</v>
      </c>
      <c r="AV2267" s="33">
        <v>3.78</v>
      </c>
      <c r="AW2267" s="33">
        <v>1.6</v>
      </c>
      <c r="AX2267" s="47"/>
    </row>
    <row r="2268" spans="1:50" x14ac:dyDescent="0.25">
      <c r="A2268" s="50">
        <v>2267</v>
      </c>
      <c r="B2268" s="23" t="s">
        <v>4957</v>
      </c>
      <c r="C2268" s="24" t="s">
        <v>4958</v>
      </c>
      <c r="D2268" s="24" t="s">
        <v>359</v>
      </c>
      <c r="E2268" s="25" t="s">
        <v>95</v>
      </c>
      <c r="F2268" s="24" t="s">
        <v>96</v>
      </c>
      <c r="G2268" s="24" t="s">
        <v>97</v>
      </c>
      <c r="H2268" s="24" t="s">
        <v>81</v>
      </c>
      <c r="I2268" s="26">
        <v>5</v>
      </c>
      <c r="J2268" s="26">
        <f t="shared" si="115"/>
        <v>9</v>
      </c>
      <c r="K2268" s="24" t="s">
        <v>61</v>
      </c>
      <c r="L2268" s="27">
        <v>41570</v>
      </c>
      <c r="M2268" s="28">
        <v>162993</v>
      </c>
      <c r="N2268" s="28">
        <v>162993</v>
      </c>
      <c r="O2268" s="28">
        <v>0</v>
      </c>
      <c r="P2268" s="28">
        <v>416</v>
      </c>
      <c r="Q2268" s="28">
        <v>416</v>
      </c>
      <c r="R2268" s="28">
        <v>1564</v>
      </c>
      <c r="S2268" s="28">
        <v>1564</v>
      </c>
      <c r="T2268" s="28">
        <v>2386</v>
      </c>
      <c r="U2268" s="28">
        <v>4006</v>
      </c>
      <c r="V2268" s="28">
        <v>1980</v>
      </c>
      <c r="W2268" s="28">
        <v>-1443.24</v>
      </c>
      <c r="X2268" s="28">
        <v>-83776</v>
      </c>
      <c r="Y2268" s="28">
        <v>21218</v>
      </c>
      <c r="Z2268" s="28">
        <v>32530</v>
      </c>
      <c r="AA2268" s="28">
        <v>16694</v>
      </c>
      <c r="AB2268" s="28">
        <v>36974</v>
      </c>
      <c r="AC2268" s="28">
        <v>83776</v>
      </c>
      <c r="AD2268" s="28">
        <v>5000</v>
      </c>
      <c r="AE2268" s="28">
        <v>35006</v>
      </c>
      <c r="AF2268" s="28">
        <v>893</v>
      </c>
      <c r="AG2268" s="28">
        <v>57999</v>
      </c>
      <c r="AH2268" s="28">
        <v>162993</v>
      </c>
      <c r="AI2268" s="29">
        <v>0.14000000000000001</v>
      </c>
      <c r="AJ2268" s="29">
        <v>0.39</v>
      </c>
      <c r="AK2268" s="29">
        <v>15.73</v>
      </c>
      <c r="AL2268" s="30">
        <v>1.2</v>
      </c>
      <c r="AM2268" s="30">
        <v>5.51</v>
      </c>
      <c r="AN2268" s="31">
        <v>73.459999999999994</v>
      </c>
      <c r="AO2268" s="32">
        <v>6.2</v>
      </c>
      <c r="AP2268" s="32">
        <v>7.07</v>
      </c>
      <c r="AQ2268" s="33">
        <v>36.43</v>
      </c>
      <c r="AR2268" s="34">
        <v>4.47</v>
      </c>
      <c r="AS2268" s="32">
        <v>4.8099999999999996</v>
      </c>
      <c r="AT2268" s="32">
        <v>0.96</v>
      </c>
      <c r="AU2268" s="24">
        <v>175.14</v>
      </c>
      <c r="AV2268" s="33">
        <v>3.27</v>
      </c>
      <c r="AW2268" s="33">
        <v>3.03</v>
      </c>
      <c r="AX2268" s="47"/>
    </row>
    <row r="2269" spans="1:50" x14ac:dyDescent="0.25">
      <c r="A2269" s="50">
        <v>2268</v>
      </c>
      <c r="B2269" s="23" t="s">
        <v>4959</v>
      </c>
      <c r="C2269" s="24" t="s">
        <v>4960</v>
      </c>
      <c r="D2269" s="24" t="s">
        <v>359</v>
      </c>
      <c r="E2269" s="25" t="s">
        <v>95</v>
      </c>
      <c r="F2269" s="24" t="s">
        <v>96</v>
      </c>
      <c r="G2269" s="24" t="s">
        <v>97</v>
      </c>
      <c r="H2269" s="24" t="s">
        <v>53</v>
      </c>
      <c r="I2269" s="26">
        <v>5</v>
      </c>
      <c r="J2269" s="26">
        <f t="shared" si="115"/>
        <v>9</v>
      </c>
      <c r="K2269" s="24" t="s">
        <v>61</v>
      </c>
      <c r="L2269" s="27">
        <v>41368</v>
      </c>
      <c r="M2269" s="28">
        <v>162977</v>
      </c>
      <c r="N2269" s="28">
        <v>162977</v>
      </c>
      <c r="O2269" s="28">
        <v>0</v>
      </c>
      <c r="P2269" s="28">
        <v>598</v>
      </c>
      <c r="Q2269" s="28">
        <v>598</v>
      </c>
      <c r="R2269" s="28">
        <v>22849</v>
      </c>
      <c r="S2269" s="28">
        <v>22849</v>
      </c>
      <c r="T2269" s="28">
        <v>23447</v>
      </c>
      <c r="U2269" s="28">
        <v>28712</v>
      </c>
      <c r="V2269" s="28">
        <v>23447</v>
      </c>
      <c r="W2269" s="28">
        <v>11232.56</v>
      </c>
      <c r="X2269" s="28">
        <v>56</v>
      </c>
      <c r="Y2269" s="28">
        <v>46375</v>
      </c>
      <c r="Z2269" s="28">
        <v>55420</v>
      </c>
      <c r="AA2269" s="28">
        <v>35637</v>
      </c>
      <c r="AB2269" s="28">
        <v>22969</v>
      </c>
      <c r="AC2269" s="28">
        <v>0</v>
      </c>
      <c r="AD2269" s="28">
        <v>5000</v>
      </c>
      <c r="AE2269" s="28">
        <v>104996</v>
      </c>
      <c r="AF2269" s="28">
        <v>26323</v>
      </c>
      <c r="AG2269" s="28">
        <v>116602</v>
      </c>
      <c r="AH2269" s="28">
        <v>162921</v>
      </c>
      <c r="AI2269" s="29">
        <v>1.4</v>
      </c>
      <c r="AJ2269" s="29">
        <v>1.59</v>
      </c>
      <c r="AK2269" s="29">
        <v>1.59</v>
      </c>
      <c r="AL2269" s="30">
        <v>20.6</v>
      </c>
      <c r="AM2269" s="30">
        <v>153.06</v>
      </c>
      <c r="AN2269" s="31">
        <v>0</v>
      </c>
      <c r="AO2269" s="32">
        <v>47.22</v>
      </c>
      <c r="AP2269" s="32">
        <v>47.22</v>
      </c>
      <c r="AQ2269" s="33">
        <v>2.11</v>
      </c>
      <c r="AR2269" s="34">
        <v>21.76</v>
      </c>
      <c r="AS2269" s="32">
        <v>41.23</v>
      </c>
      <c r="AT2269" s="32">
        <v>14.02</v>
      </c>
      <c r="AU2269" s="24">
        <v>86.8</v>
      </c>
      <c r="AV2269" s="33">
        <v>3.44</v>
      </c>
      <c r="AW2269" s="33">
        <v>0.79</v>
      </c>
      <c r="AX2269" s="47"/>
    </row>
    <row r="2270" spans="1:50" x14ac:dyDescent="0.25">
      <c r="A2270" s="50">
        <v>2269</v>
      </c>
      <c r="B2270" s="23" t="s">
        <v>4961</v>
      </c>
      <c r="C2270" s="24" t="s">
        <v>4962</v>
      </c>
      <c r="D2270" s="24" t="s">
        <v>2067</v>
      </c>
      <c r="E2270" s="25">
        <v>90851</v>
      </c>
      <c r="F2270" s="24" t="s">
        <v>132</v>
      </c>
      <c r="G2270" s="24" t="s">
        <v>90</v>
      </c>
      <c r="H2270" s="24" t="s">
        <v>81</v>
      </c>
      <c r="I2270" s="26">
        <v>3</v>
      </c>
      <c r="J2270" s="26">
        <f t="shared" si="115"/>
        <v>4</v>
      </c>
      <c r="K2270" s="24" t="s">
        <v>61</v>
      </c>
      <c r="L2270" s="27">
        <v>38630</v>
      </c>
      <c r="M2270" s="28">
        <v>162971</v>
      </c>
      <c r="N2270" s="28">
        <v>162971</v>
      </c>
      <c r="O2270" s="28">
        <v>0</v>
      </c>
      <c r="P2270" s="28">
        <v>0</v>
      </c>
      <c r="Q2270" s="28">
        <v>0</v>
      </c>
      <c r="R2270" s="28">
        <v>-21035</v>
      </c>
      <c r="S2270" s="28">
        <v>-21035</v>
      </c>
      <c r="T2270" s="28">
        <v>-21035</v>
      </c>
      <c r="U2270" s="28">
        <v>-15932</v>
      </c>
      <c r="V2270" s="28">
        <v>-21035</v>
      </c>
      <c r="W2270" s="28">
        <v>-19884.099999999999</v>
      </c>
      <c r="X2270" s="28">
        <v>14341</v>
      </c>
      <c r="Y2270" s="28">
        <v>2336</v>
      </c>
      <c r="Z2270" s="28">
        <v>1821</v>
      </c>
      <c r="AA2270" s="28">
        <v>34375</v>
      </c>
      <c r="AB2270" s="28">
        <v>114561</v>
      </c>
      <c r="AC2270" s="28">
        <v>23902</v>
      </c>
      <c r="AD2270" s="28">
        <v>6639</v>
      </c>
      <c r="AE2270" s="28">
        <v>73671</v>
      </c>
      <c r="AF2270" s="28">
        <v>7730</v>
      </c>
      <c r="AG2270" s="28">
        <v>136733</v>
      </c>
      <c r="AH2270" s="28">
        <v>124728</v>
      </c>
      <c r="AI2270" s="29">
        <v>0.57999999999999996</v>
      </c>
      <c r="AJ2270" s="29">
        <v>0.77</v>
      </c>
      <c r="AK2270" s="29">
        <v>0.93</v>
      </c>
      <c r="AL2270" s="30">
        <v>30.44</v>
      </c>
      <c r="AM2270" s="30">
        <v>158.31</v>
      </c>
      <c r="AN2270" s="31">
        <v>24.86</v>
      </c>
      <c r="AO2270" s="32">
        <v>95.88</v>
      </c>
      <c r="AP2270" s="32">
        <v>97.53</v>
      </c>
      <c r="AQ2270" s="33">
        <v>0.24</v>
      </c>
      <c r="AR2270" s="34">
        <v>-28.55</v>
      </c>
      <c r="AS2270" s="32">
        <v>-1155.1300000000001</v>
      </c>
      <c r="AT2270" s="32">
        <v>-12.91</v>
      </c>
      <c r="AU2270" s="24">
        <v>-272.12</v>
      </c>
      <c r="AV2270" s="33">
        <v>-2.27</v>
      </c>
      <c r="AW2270" s="33">
        <v>0.49</v>
      </c>
      <c r="AX2270" s="47"/>
    </row>
    <row r="2271" spans="1:50" x14ac:dyDescent="0.25">
      <c r="A2271" s="50">
        <v>2270</v>
      </c>
      <c r="B2271" s="23" t="s">
        <v>4963</v>
      </c>
      <c r="C2271" s="24" t="s">
        <v>4964</v>
      </c>
      <c r="D2271" s="24" t="s">
        <v>648</v>
      </c>
      <c r="E2271" s="25">
        <v>95501</v>
      </c>
      <c r="F2271" s="24" t="s">
        <v>648</v>
      </c>
      <c r="G2271" s="24" t="s">
        <v>108</v>
      </c>
      <c r="H2271" s="24" t="s">
        <v>81</v>
      </c>
      <c r="I2271" s="26">
        <v>1</v>
      </c>
      <c r="J2271" s="26">
        <f t="shared" si="115"/>
        <v>1</v>
      </c>
      <c r="K2271" s="24" t="s">
        <v>61</v>
      </c>
      <c r="L2271" s="27">
        <v>39934</v>
      </c>
      <c r="M2271" s="28">
        <v>162894</v>
      </c>
      <c r="N2271" s="28">
        <v>162894</v>
      </c>
      <c r="O2271" s="28">
        <v>0</v>
      </c>
      <c r="P2271" s="28">
        <v>0</v>
      </c>
      <c r="Q2271" s="28">
        <v>0</v>
      </c>
      <c r="R2271" s="28">
        <v>1671</v>
      </c>
      <c r="S2271" s="28">
        <v>1671</v>
      </c>
      <c r="T2271" s="28">
        <v>4919</v>
      </c>
      <c r="U2271" s="28">
        <v>4919</v>
      </c>
      <c r="V2271" s="28">
        <v>1671</v>
      </c>
      <c r="W2271" s="28">
        <v>3519.32</v>
      </c>
      <c r="X2271" s="28">
        <v>0</v>
      </c>
      <c r="Y2271" s="28">
        <v>6315</v>
      </c>
      <c r="Z2271" s="28">
        <v>-16342</v>
      </c>
      <c r="AA2271" s="28">
        <v>17025</v>
      </c>
      <c r="AB2271" s="28">
        <v>96907</v>
      </c>
      <c r="AC2271" s="28">
        <v>0</v>
      </c>
      <c r="AD2271" s="28">
        <v>7000</v>
      </c>
      <c r="AE2271" s="28">
        <v>34910</v>
      </c>
      <c r="AF2271" s="28">
        <v>20674</v>
      </c>
      <c r="AG2271" s="28">
        <v>156579</v>
      </c>
      <c r="AH2271" s="28">
        <v>162894</v>
      </c>
      <c r="AI2271" s="29">
        <v>0.56999999999999995</v>
      </c>
      <c r="AJ2271" s="29">
        <v>0.89</v>
      </c>
      <c r="AK2271" s="29">
        <v>1.43</v>
      </c>
      <c r="AL2271" s="30">
        <v>6.56</v>
      </c>
      <c r="AM2271" s="30">
        <v>21.32</v>
      </c>
      <c r="AN2271" s="31">
        <v>11.07</v>
      </c>
      <c r="AO2271" s="32">
        <v>26.57</v>
      </c>
      <c r="AP2271" s="32">
        <v>146.81</v>
      </c>
      <c r="AQ2271" s="33">
        <v>-0.79</v>
      </c>
      <c r="AR2271" s="34">
        <v>4.79</v>
      </c>
      <c r="AS2271" s="32">
        <v>-10.23</v>
      </c>
      <c r="AT2271" s="32">
        <v>1.03</v>
      </c>
      <c r="AU2271" s="24">
        <v>8.08</v>
      </c>
      <c r="AV2271" s="33">
        <v>1.06</v>
      </c>
      <c r="AW2271" s="33">
        <v>0.92</v>
      </c>
      <c r="AX2271" s="47"/>
    </row>
    <row r="2272" spans="1:50" x14ac:dyDescent="0.25">
      <c r="A2272" s="50">
        <v>2271</v>
      </c>
      <c r="B2272" s="23" t="s">
        <v>4965</v>
      </c>
      <c r="C2272" s="24" t="s">
        <v>4966</v>
      </c>
      <c r="D2272" s="24" t="s">
        <v>175</v>
      </c>
      <c r="E2272" s="25">
        <v>96001</v>
      </c>
      <c r="F2272" s="24" t="s">
        <v>175</v>
      </c>
      <c r="G2272" s="24" t="s">
        <v>137</v>
      </c>
      <c r="H2272" s="24" t="s">
        <v>66</v>
      </c>
      <c r="I2272" s="26">
        <v>1</v>
      </c>
      <c r="J2272" s="26">
        <f t="shared" si="115"/>
        <v>1</v>
      </c>
      <c r="K2272" s="24" t="s">
        <v>61</v>
      </c>
      <c r="L2272" s="27">
        <v>43307</v>
      </c>
      <c r="M2272" s="28">
        <v>162892</v>
      </c>
      <c r="N2272" s="28">
        <v>162892</v>
      </c>
      <c r="O2272" s="28">
        <v>0</v>
      </c>
      <c r="P2272" s="28">
        <v>0</v>
      </c>
      <c r="Q2272" s="28">
        <v>0</v>
      </c>
      <c r="R2272" s="28">
        <v>-12905</v>
      </c>
      <c r="S2272" s="28">
        <v>-12905</v>
      </c>
      <c r="T2272" s="28">
        <v>-12905</v>
      </c>
      <c r="U2272" s="28">
        <v>-12905</v>
      </c>
      <c r="V2272" s="28">
        <v>-12905</v>
      </c>
      <c r="W2272" s="28">
        <v>-11462.88</v>
      </c>
      <c r="X2272" s="28">
        <v>-10000</v>
      </c>
      <c r="Y2272" s="28">
        <v>13297</v>
      </c>
      <c r="Z2272" s="28">
        <v>-7952</v>
      </c>
      <c r="AA2272" s="28">
        <v>25328</v>
      </c>
      <c r="AB2272" s="28">
        <v>100331</v>
      </c>
      <c r="AC2272" s="28">
        <v>10000</v>
      </c>
      <c r="AD2272" s="28">
        <v>5000</v>
      </c>
      <c r="AE2272" s="28">
        <v>40400</v>
      </c>
      <c r="AF2272" s="28">
        <v>0</v>
      </c>
      <c r="AG2272" s="28">
        <v>139595</v>
      </c>
      <c r="AH2272" s="28">
        <v>162892</v>
      </c>
      <c r="AI2272" s="29">
        <v>0.6</v>
      </c>
      <c r="AJ2272" s="29">
        <v>0.84</v>
      </c>
      <c r="AK2272" s="29">
        <v>0.84</v>
      </c>
      <c r="AL2272" s="30">
        <v>25.32</v>
      </c>
      <c r="AM2272" s="30">
        <v>116.36</v>
      </c>
      <c r="AN2272" s="31">
        <v>0</v>
      </c>
      <c r="AO2272" s="32">
        <v>119.68</v>
      </c>
      <c r="AP2272" s="32">
        <v>119.68</v>
      </c>
      <c r="AQ2272" s="33">
        <v>0</v>
      </c>
      <c r="AR2272" s="34">
        <v>-31.94</v>
      </c>
      <c r="AS2272" s="32">
        <v>-162.29</v>
      </c>
      <c r="AT2272" s="32">
        <v>-7.92</v>
      </c>
      <c r="AU2272" s="24">
        <v>0</v>
      </c>
      <c r="AV2272" s="33">
        <v>-3.12</v>
      </c>
      <c r="AW2272" s="33">
        <v>0.83</v>
      </c>
      <c r="AX2272" s="47"/>
    </row>
    <row r="2273" spans="1:50" x14ac:dyDescent="0.25">
      <c r="A2273" s="50">
        <v>2272</v>
      </c>
      <c r="B2273" s="23" t="s">
        <v>4967</v>
      </c>
      <c r="C2273" s="24" t="s">
        <v>1539</v>
      </c>
      <c r="D2273" s="24" t="s">
        <v>64</v>
      </c>
      <c r="E2273" s="25">
        <v>85101</v>
      </c>
      <c r="F2273" s="24" t="s">
        <v>65</v>
      </c>
      <c r="G2273" s="24" t="s">
        <v>59</v>
      </c>
      <c r="H2273" s="24" t="s">
        <v>53</v>
      </c>
      <c r="I2273" s="26">
        <v>3</v>
      </c>
      <c r="J2273" s="26">
        <f t="shared" si="115"/>
        <v>4</v>
      </c>
      <c r="K2273" s="24" t="s">
        <v>61</v>
      </c>
      <c r="L2273" s="27">
        <v>40746</v>
      </c>
      <c r="M2273" s="28">
        <v>162842</v>
      </c>
      <c r="N2273" s="28">
        <v>162842</v>
      </c>
      <c r="O2273" s="28">
        <v>0</v>
      </c>
      <c r="P2273" s="28">
        <v>0</v>
      </c>
      <c r="Q2273" s="28">
        <v>0</v>
      </c>
      <c r="R2273" s="28">
        <v>-53851</v>
      </c>
      <c r="S2273" s="28">
        <v>-53851</v>
      </c>
      <c r="T2273" s="28">
        <v>-53851</v>
      </c>
      <c r="U2273" s="28">
        <v>-53435</v>
      </c>
      <c r="V2273" s="28">
        <v>-53851</v>
      </c>
      <c r="W2273" s="28">
        <v>-36135.519999999997</v>
      </c>
      <c r="X2273" s="28">
        <v>-38122</v>
      </c>
      <c r="Y2273" s="28">
        <v>-40292</v>
      </c>
      <c r="Z2273" s="28">
        <v>-130352</v>
      </c>
      <c r="AA2273" s="28">
        <v>21415</v>
      </c>
      <c r="AB2273" s="28">
        <v>37961</v>
      </c>
      <c r="AC2273" s="28">
        <v>38677</v>
      </c>
      <c r="AD2273" s="28">
        <v>5000</v>
      </c>
      <c r="AE2273" s="28">
        <v>21896</v>
      </c>
      <c r="AF2273" s="28">
        <v>831</v>
      </c>
      <c r="AG2273" s="28">
        <v>164457</v>
      </c>
      <c r="AH2273" s="28">
        <v>162287</v>
      </c>
      <c r="AI2273" s="29">
        <v>0.02</v>
      </c>
      <c r="AJ2273" s="29">
        <v>0.19</v>
      </c>
      <c r="AK2273" s="29">
        <v>0.19</v>
      </c>
      <c r="AL2273" s="30">
        <v>42.13</v>
      </c>
      <c r="AM2273" s="30">
        <v>192.81</v>
      </c>
      <c r="AN2273" s="31">
        <v>0</v>
      </c>
      <c r="AO2273" s="32">
        <v>496.87</v>
      </c>
      <c r="AP2273" s="32">
        <v>695.32</v>
      </c>
      <c r="AQ2273" s="33">
        <v>-156.86000000000001</v>
      </c>
      <c r="AR2273" s="34">
        <v>-245.94</v>
      </c>
      <c r="AS2273" s="32">
        <v>-41.31</v>
      </c>
      <c r="AT2273" s="32">
        <v>-33.07</v>
      </c>
      <c r="AU2273" s="24">
        <v>-6480.26</v>
      </c>
      <c r="AV2273" s="33">
        <v>-25.48</v>
      </c>
      <c r="AW2273" s="33">
        <v>1.84</v>
      </c>
      <c r="AX2273" s="47"/>
    </row>
    <row r="2274" spans="1:50" x14ac:dyDescent="0.25">
      <c r="A2274" s="50">
        <v>2273</v>
      </c>
      <c r="B2274" s="23" t="s">
        <v>4968</v>
      </c>
      <c r="C2274" s="24" t="s">
        <v>4969</v>
      </c>
      <c r="D2274" s="24" t="s">
        <v>4970</v>
      </c>
      <c r="E2274" s="25">
        <v>94354</v>
      </c>
      <c r="F2274" s="24" t="s">
        <v>107</v>
      </c>
      <c r="G2274" s="24" t="s">
        <v>108</v>
      </c>
      <c r="H2274" s="24" t="s">
        <v>81</v>
      </c>
      <c r="I2274" s="26">
        <v>10</v>
      </c>
      <c r="J2274" s="26">
        <f t="shared" si="115"/>
        <v>24</v>
      </c>
      <c r="K2274" s="24" t="s">
        <v>61</v>
      </c>
      <c r="L2274" s="27">
        <v>41947</v>
      </c>
      <c r="M2274" s="28">
        <v>162824</v>
      </c>
      <c r="N2274" s="28">
        <v>162824</v>
      </c>
      <c r="O2274" s="28">
        <v>0</v>
      </c>
      <c r="P2274" s="28">
        <v>269</v>
      </c>
      <c r="Q2274" s="28">
        <v>269</v>
      </c>
      <c r="R2274" s="28">
        <v>654</v>
      </c>
      <c r="S2274" s="28">
        <v>654</v>
      </c>
      <c r="T2274" s="28">
        <v>1177</v>
      </c>
      <c r="U2274" s="28">
        <v>2677</v>
      </c>
      <c r="V2274" s="28">
        <v>923</v>
      </c>
      <c r="W2274" s="28">
        <v>-11305.38</v>
      </c>
      <c r="X2274" s="28">
        <v>-16673</v>
      </c>
      <c r="Y2274" s="28">
        <v>67945</v>
      </c>
      <c r="Z2274" s="28">
        <v>15599</v>
      </c>
      <c r="AA2274" s="28">
        <v>77006</v>
      </c>
      <c r="AB2274" s="28">
        <v>38354</v>
      </c>
      <c r="AC2274" s="28">
        <v>17718</v>
      </c>
      <c r="AD2274" s="28">
        <v>14000</v>
      </c>
      <c r="AE2274" s="28">
        <v>282776</v>
      </c>
      <c r="AF2274" s="28">
        <v>54190</v>
      </c>
      <c r="AG2274" s="28">
        <v>77161</v>
      </c>
      <c r="AH2274" s="28">
        <v>161779</v>
      </c>
      <c r="AI2274" s="29">
        <v>0.06</v>
      </c>
      <c r="AJ2274" s="29">
        <v>0.13</v>
      </c>
      <c r="AK2274" s="29">
        <v>0.87</v>
      </c>
      <c r="AL2274" s="30">
        <v>40</v>
      </c>
      <c r="AM2274" s="30">
        <v>993.57</v>
      </c>
      <c r="AN2274" s="31">
        <v>430.56</v>
      </c>
      <c r="AO2274" s="32">
        <v>92.6</v>
      </c>
      <c r="AP2274" s="32">
        <v>94.48</v>
      </c>
      <c r="AQ2274" s="33">
        <v>0.28999999999999998</v>
      </c>
      <c r="AR2274" s="34">
        <v>0.23</v>
      </c>
      <c r="AS2274" s="32">
        <v>4.1900000000000004</v>
      </c>
      <c r="AT2274" s="32">
        <v>0.4</v>
      </c>
      <c r="AU2274" s="24">
        <v>1.21</v>
      </c>
      <c r="AV2274" s="33">
        <v>0.57999999999999996</v>
      </c>
      <c r="AW2274" s="33">
        <v>0.37</v>
      </c>
      <c r="AX2274" s="47"/>
    </row>
    <row r="2275" spans="1:50" x14ac:dyDescent="0.25">
      <c r="A2275" s="50">
        <v>2274</v>
      </c>
      <c r="B2275" s="23" t="s">
        <v>4971</v>
      </c>
      <c r="C2275" s="24" t="s">
        <v>4972</v>
      </c>
      <c r="D2275" s="24" t="s">
        <v>4973</v>
      </c>
      <c r="E2275" s="25" t="s">
        <v>4974</v>
      </c>
      <c r="F2275" s="24" t="s">
        <v>552</v>
      </c>
      <c r="G2275" s="24" t="s">
        <v>137</v>
      </c>
      <c r="H2275" s="24" t="s">
        <v>66</v>
      </c>
      <c r="I2275" s="26">
        <v>5</v>
      </c>
      <c r="J2275" s="26">
        <f t="shared" si="115"/>
        <v>9</v>
      </c>
      <c r="K2275" s="24" t="s">
        <v>61</v>
      </c>
      <c r="L2275" s="27">
        <v>38282</v>
      </c>
      <c r="M2275" s="28">
        <v>162822</v>
      </c>
      <c r="N2275" s="28">
        <v>162822</v>
      </c>
      <c r="O2275" s="28">
        <v>0</v>
      </c>
      <c r="P2275" s="28">
        <v>0</v>
      </c>
      <c r="Q2275" s="28">
        <v>0</v>
      </c>
      <c r="R2275" s="28">
        <v>-60742</v>
      </c>
      <c r="S2275" s="28">
        <v>-60742</v>
      </c>
      <c r="T2275" s="28">
        <v>-46981</v>
      </c>
      <c r="U2275" s="28">
        <v>-46981</v>
      </c>
      <c r="V2275" s="28">
        <v>-60742</v>
      </c>
      <c r="W2275" s="28">
        <v>-107790.04</v>
      </c>
      <c r="X2275" s="28">
        <v>149843</v>
      </c>
      <c r="Y2275" s="28">
        <v>32148</v>
      </c>
      <c r="Z2275" s="28">
        <v>151904</v>
      </c>
      <c r="AA2275" s="28">
        <v>100268</v>
      </c>
      <c r="AB2275" s="28">
        <v>121407</v>
      </c>
      <c r="AC2275" s="28">
        <v>-60</v>
      </c>
      <c r="AD2275" s="28">
        <v>6639</v>
      </c>
      <c r="AE2275" s="28">
        <v>1527275</v>
      </c>
      <c r="AF2275" s="28">
        <v>1177163</v>
      </c>
      <c r="AG2275" s="28">
        <v>130734</v>
      </c>
      <c r="AH2275" s="28">
        <v>13039</v>
      </c>
      <c r="AI2275" s="29">
        <v>0.12</v>
      </c>
      <c r="AJ2275" s="29">
        <v>0.2</v>
      </c>
      <c r="AK2275" s="29">
        <v>0.25</v>
      </c>
      <c r="AL2275" s="30">
        <v>242.03</v>
      </c>
      <c r="AM2275" s="30">
        <v>3783.99</v>
      </c>
      <c r="AN2275" s="31">
        <v>159.66</v>
      </c>
      <c r="AO2275" s="32">
        <v>89.93</v>
      </c>
      <c r="AP2275" s="32">
        <v>90.05</v>
      </c>
      <c r="AQ2275" s="33">
        <v>0.13</v>
      </c>
      <c r="AR2275" s="34">
        <v>-3.98</v>
      </c>
      <c r="AS2275" s="32">
        <v>-39.99</v>
      </c>
      <c r="AT2275" s="32">
        <v>-37.31</v>
      </c>
      <c r="AU2275" s="24">
        <v>-5.16</v>
      </c>
      <c r="AV2275" s="33">
        <v>-1.87</v>
      </c>
      <c r="AW2275" s="33">
        <v>0.19</v>
      </c>
      <c r="AX2275" s="47"/>
    </row>
    <row r="2276" spans="1:50" x14ac:dyDescent="0.25">
      <c r="A2276" s="50">
        <v>2275</v>
      </c>
      <c r="B2276" s="23" t="s">
        <v>4975</v>
      </c>
      <c r="C2276" s="24" t="s">
        <v>4976</v>
      </c>
      <c r="D2276" s="24" t="s">
        <v>350</v>
      </c>
      <c r="E2276" s="25">
        <v>91105</v>
      </c>
      <c r="F2276" s="24" t="s">
        <v>350</v>
      </c>
      <c r="G2276" s="24" t="s">
        <v>220</v>
      </c>
      <c r="H2276" s="24" t="s">
        <v>104</v>
      </c>
      <c r="I2276" s="26">
        <v>10</v>
      </c>
      <c r="J2276" s="26">
        <f t="shared" si="115"/>
        <v>24</v>
      </c>
      <c r="K2276" s="24" t="s">
        <v>61</v>
      </c>
      <c r="L2276" s="27">
        <v>42881</v>
      </c>
      <c r="M2276" s="28">
        <v>162739</v>
      </c>
      <c r="N2276" s="28">
        <v>162739</v>
      </c>
      <c r="O2276" s="28">
        <v>0</v>
      </c>
      <c r="P2276" s="28">
        <v>0</v>
      </c>
      <c r="Q2276" s="28">
        <v>0</v>
      </c>
      <c r="R2276" s="28">
        <v>-51904</v>
      </c>
      <c r="S2276" s="28">
        <v>-51904</v>
      </c>
      <c r="T2276" s="28">
        <v>-51903</v>
      </c>
      <c r="U2276" s="28">
        <v>-50570</v>
      </c>
      <c r="V2276" s="28">
        <v>-51904</v>
      </c>
      <c r="W2276" s="28">
        <v>-37697.64</v>
      </c>
      <c r="X2276" s="28">
        <v>0</v>
      </c>
      <c r="Y2276" s="28">
        <v>4212</v>
      </c>
      <c r="Z2276" s="28">
        <v>-76628</v>
      </c>
      <c r="AA2276" s="28">
        <v>67787</v>
      </c>
      <c r="AB2276" s="28">
        <v>157065</v>
      </c>
      <c r="AC2276" s="28">
        <v>0</v>
      </c>
      <c r="AD2276" s="28">
        <v>5000</v>
      </c>
      <c r="AE2276" s="28">
        <v>19323</v>
      </c>
      <c r="AF2276" s="28">
        <v>3416</v>
      </c>
      <c r="AG2276" s="28">
        <v>158527</v>
      </c>
      <c r="AH2276" s="28">
        <v>162739</v>
      </c>
      <c r="AI2276" s="29">
        <v>0.02</v>
      </c>
      <c r="AJ2276" s="29">
        <v>0.02</v>
      </c>
      <c r="AK2276" s="29">
        <v>0.17</v>
      </c>
      <c r="AL2276" s="30">
        <v>0.4</v>
      </c>
      <c r="AM2276" s="30">
        <v>216.3</v>
      </c>
      <c r="AN2276" s="31">
        <v>30.04</v>
      </c>
      <c r="AO2276" s="32">
        <v>492.93</v>
      </c>
      <c r="AP2276" s="32">
        <v>496.56</v>
      </c>
      <c r="AQ2276" s="33">
        <v>-22.43</v>
      </c>
      <c r="AR2276" s="34">
        <v>-268.61</v>
      </c>
      <c r="AS2276" s="32">
        <v>-67.739999999999995</v>
      </c>
      <c r="AT2276" s="32">
        <v>-31.89</v>
      </c>
      <c r="AU2276" s="24">
        <v>-1519.44</v>
      </c>
      <c r="AV2276" s="33">
        <v>-27.55</v>
      </c>
      <c r="AW2276" s="33">
        <v>1.97</v>
      </c>
      <c r="AX2276" s="47"/>
    </row>
    <row r="2277" spans="1:50" x14ac:dyDescent="0.25">
      <c r="A2277" s="50">
        <v>2276</v>
      </c>
      <c r="B2277" s="23" t="s">
        <v>4977</v>
      </c>
      <c r="C2277" s="24" t="s">
        <v>4978</v>
      </c>
      <c r="D2277" s="24" t="s">
        <v>150</v>
      </c>
      <c r="E2277" s="25" t="s">
        <v>151</v>
      </c>
      <c r="F2277" s="24" t="s">
        <v>150</v>
      </c>
      <c r="G2277" s="24" t="s">
        <v>52</v>
      </c>
      <c r="H2277" s="24" t="s">
        <v>81</v>
      </c>
      <c r="I2277" s="26">
        <v>3</v>
      </c>
      <c r="J2277" s="26">
        <f t="shared" si="115"/>
        <v>4</v>
      </c>
      <c r="K2277" s="24" t="s">
        <v>61</v>
      </c>
      <c r="L2277" s="27">
        <v>42787</v>
      </c>
      <c r="M2277" s="28">
        <v>162645</v>
      </c>
      <c r="N2277" s="28">
        <v>162645</v>
      </c>
      <c r="O2277" s="28">
        <v>0</v>
      </c>
      <c r="P2277" s="28">
        <v>2575</v>
      </c>
      <c r="Q2277" s="28">
        <v>2575</v>
      </c>
      <c r="R2277" s="28">
        <v>9911</v>
      </c>
      <c r="S2277" s="28">
        <v>9911</v>
      </c>
      <c r="T2277" s="28">
        <v>12486</v>
      </c>
      <c r="U2277" s="28">
        <v>13490</v>
      </c>
      <c r="V2277" s="28">
        <v>12486</v>
      </c>
      <c r="W2277" s="28">
        <v>8110.3</v>
      </c>
      <c r="X2277" s="28">
        <v>0</v>
      </c>
      <c r="Y2277" s="28">
        <v>51501</v>
      </c>
      <c r="Z2277" s="28">
        <v>10169</v>
      </c>
      <c r="AA2277" s="28">
        <v>37425</v>
      </c>
      <c r="AB2277" s="28">
        <v>92958</v>
      </c>
      <c r="AC2277" s="28">
        <v>0</v>
      </c>
      <c r="AD2277" s="28">
        <v>5000</v>
      </c>
      <c r="AE2277" s="28">
        <v>31709</v>
      </c>
      <c r="AF2277" s="28">
        <v>4273</v>
      </c>
      <c r="AG2277" s="28">
        <v>111189</v>
      </c>
      <c r="AH2277" s="28">
        <v>162690</v>
      </c>
      <c r="AI2277" s="29">
        <v>1.29</v>
      </c>
      <c r="AJ2277" s="29">
        <v>1.47</v>
      </c>
      <c r="AK2277" s="29">
        <v>1.51</v>
      </c>
      <c r="AL2277" s="30">
        <v>7.4</v>
      </c>
      <c r="AM2277" s="30">
        <v>58.84</v>
      </c>
      <c r="AN2277" s="31">
        <v>1.42</v>
      </c>
      <c r="AO2277" s="32">
        <v>57.31</v>
      </c>
      <c r="AP2277" s="32">
        <v>67.930000000000007</v>
      </c>
      <c r="AQ2277" s="33">
        <v>2.38</v>
      </c>
      <c r="AR2277" s="34">
        <v>31.26</v>
      </c>
      <c r="AS2277" s="32">
        <v>97.46</v>
      </c>
      <c r="AT2277" s="32">
        <v>6.09</v>
      </c>
      <c r="AU2277" s="24">
        <v>231.94</v>
      </c>
      <c r="AV2277" s="33">
        <v>5.0199999999999996</v>
      </c>
      <c r="AW2277" s="33">
        <v>1.45</v>
      </c>
      <c r="AX2277" s="47"/>
    </row>
    <row r="2278" spans="1:50" x14ac:dyDescent="0.25">
      <c r="A2278" s="50">
        <v>2277</v>
      </c>
      <c r="B2278" s="23" t="s">
        <v>4979</v>
      </c>
      <c r="C2278" s="24" t="s">
        <v>4980</v>
      </c>
      <c r="D2278" s="24" t="s">
        <v>84</v>
      </c>
      <c r="E2278" s="25">
        <v>85104</v>
      </c>
      <c r="F2278" s="24" t="s">
        <v>65</v>
      </c>
      <c r="G2278" s="24" t="s">
        <v>59</v>
      </c>
      <c r="H2278" s="24" t="s">
        <v>81</v>
      </c>
      <c r="I2278" s="26">
        <v>3</v>
      </c>
      <c r="J2278" s="26">
        <f t="shared" si="115"/>
        <v>4</v>
      </c>
      <c r="K2278" s="24" t="s">
        <v>61</v>
      </c>
      <c r="L2278" s="27">
        <v>37894</v>
      </c>
      <c r="M2278" s="28">
        <v>162465</v>
      </c>
      <c r="N2278" s="28">
        <v>162465</v>
      </c>
      <c r="O2278" s="28">
        <v>0</v>
      </c>
      <c r="P2278" s="28">
        <v>0</v>
      </c>
      <c r="Q2278" s="28">
        <v>0</v>
      </c>
      <c r="R2278" s="28">
        <v>-24</v>
      </c>
      <c r="S2278" s="28">
        <v>-24</v>
      </c>
      <c r="T2278" s="28">
        <v>-24</v>
      </c>
      <c r="U2278" s="28">
        <v>3517</v>
      </c>
      <c r="V2278" s="28">
        <v>-24</v>
      </c>
      <c r="W2278" s="28">
        <v>-6483.64</v>
      </c>
      <c r="X2278" s="28">
        <v>0</v>
      </c>
      <c r="Y2278" s="28">
        <v>45612</v>
      </c>
      <c r="Z2278" s="28">
        <v>6344</v>
      </c>
      <c r="AA2278" s="28">
        <v>64728</v>
      </c>
      <c r="AB2278" s="28">
        <v>86552</v>
      </c>
      <c r="AC2278" s="28">
        <v>0</v>
      </c>
      <c r="AD2278" s="28">
        <v>6640</v>
      </c>
      <c r="AE2278" s="28">
        <v>152095</v>
      </c>
      <c r="AF2278" s="28">
        <v>26785</v>
      </c>
      <c r="AG2278" s="28">
        <v>118846</v>
      </c>
      <c r="AH2278" s="28">
        <v>164458</v>
      </c>
      <c r="AI2278" s="29">
        <v>0.05</v>
      </c>
      <c r="AJ2278" s="29">
        <v>0.88</v>
      </c>
      <c r="AK2278" s="29">
        <v>0.89</v>
      </c>
      <c r="AL2278" s="30">
        <v>258.18</v>
      </c>
      <c r="AM2278" s="30">
        <v>425.42</v>
      </c>
      <c r="AN2278" s="31">
        <v>4.55</v>
      </c>
      <c r="AO2278" s="32">
        <v>92.34</v>
      </c>
      <c r="AP2278" s="32">
        <v>95.83</v>
      </c>
      <c r="AQ2278" s="33">
        <v>0.24</v>
      </c>
      <c r="AR2278" s="34">
        <v>-0.02</v>
      </c>
      <c r="AS2278" s="32">
        <v>-0.38</v>
      </c>
      <c r="AT2278" s="32">
        <v>-0.01</v>
      </c>
      <c r="AU2278" s="24">
        <v>-0.09</v>
      </c>
      <c r="AV2278" s="33">
        <v>0.23</v>
      </c>
      <c r="AW2278" s="33">
        <v>0.45</v>
      </c>
      <c r="AX2278" s="47"/>
    </row>
    <row r="2279" spans="1:50" x14ac:dyDescent="0.25">
      <c r="A2279" s="50">
        <v>2278</v>
      </c>
      <c r="B2279" s="23" t="s">
        <v>4981</v>
      </c>
      <c r="C2279" s="24" t="s">
        <v>4982</v>
      </c>
      <c r="D2279" s="24" t="s">
        <v>94</v>
      </c>
      <c r="E2279" s="25" t="s">
        <v>95</v>
      </c>
      <c r="F2279" s="24" t="s">
        <v>96</v>
      </c>
      <c r="G2279" s="24" t="s">
        <v>97</v>
      </c>
      <c r="H2279" s="24" t="s">
        <v>81</v>
      </c>
      <c r="I2279" s="26">
        <v>2</v>
      </c>
      <c r="J2279" s="26">
        <f t="shared" si="115"/>
        <v>2</v>
      </c>
      <c r="K2279" s="24" t="s">
        <v>61</v>
      </c>
      <c r="L2279" s="27">
        <v>36602</v>
      </c>
      <c r="M2279" s="28">
        <v>162398</v>
      </c>
      <c r="N2279" s="28">
        <v>162398</v>
      </c>
      <c r="O2279" s="28">
        <v>0</v>
      </c>
      <c r="P2279" s="28">
        <v>0</v>
      </c>
      <c r="Q2279" s="28">
        <v>0</v>
      </c>
      <c r="R2279" s="28">
        <v>1705</v>
      </c>
      <c r="S2279" s="28">
        <v>1705</v>
      </c>
      <c r="T2279" s="28">
        <v>1706</v>
      </c>
      <c r="U2279" s="28">
        <v>2714</v>
      </c>
      <c r="V2279" s="28">
        <v>1705</v>
      </c>
      <c r="W2279" s="28">
        <v>2214.4</v>
      </c>
      <c r="X2279" s="28">
        <v>31</v>
      </c>
      <c r="Y2279" s="28">
        <v>12643</v>
      </c>
      <c r="Z2279" s="28">
        <v>-40370</v>
      </c>
      <c r="AA2279" s="28">
        <v>11306</v>
      </c>
      <c r="AB2279" s="28">
        <v>108071</v>
      </c>
      <c r="AC2279" s="28">
        <v>11063</v>
      </c>
      <c r="AD2279" s="28">
        <v>6971</v>
      </c>
      <c r="AE2279" s="28">
        <v>39315</v>
      </c>
      <c r="AF2279" s="28">
        <v>12987</v>
      </c>
      <c r="AG2279" s="28">
        <v>138692</v>
      </c>
      <c r="AH2279" s="28">
        <v>151304</v>
      </c>
      <c r="AI2279" s="29">
        <v>0</v>
      </c>
      <c r="AJ2279" s="29">
        <v>0.22</v>
      </c>
      <c r="AK2279" s="29">
        <v>0.33</v>
      </c>
      <c r="AL2279" s="30">
        <v>38.090000000000003</v>
      </c>
      <c r="AM2279" s="30">
        <v>189.81</v>
      </c>
      <c r="AN2279" s="31">
        <v>19.95</v>
      </c>
      <c r="AO2279" s="32">
        <v>200.83</v>
      </c>
      <c r="AP2279" s="32">
        <v>202.68</v>
      </c>
      <c r="AQ2279" s="33">
        <v>-3.11</v>
      </c>
      <c r="AR2279" s="34">
        <v>4.34</v>
      </c>
      <c r="AS2279" s="32">
        <v>-4.22</v>
      </c>
      <c r="AT2279" s="32">
        <v>1.05</v>
      </c>
      <c r="AU2279" s="24">
        <v>13.13</v>
      </c>
      <c r="AV2279" s="33">
        <v>1.18</v>
      </c>
      <c r="AW2279" s="33">
        <v>1.08</v>
      </c>
      <c r="AX2279" s="47"/>
    </row>
    <row r="2280" spans="1:50" x14ac:dyDescent="0.25">
      <c r="A2280" s="50">
        <v>2279</v>
      </c>
      <c r="B2280" s="23" t="s">
        <v>4983</v>
      </c>
      <c r="C2280" s="24" t="s">
        <v>4984</v>
      </c>
      <c r="D2280" s="24" t="s">
        <v>529</v>
      </c>
      <c r="E2280" s="25">
        <v>84104</v>
      </c>
      <c r="F2280" s="24" t="s">
        <v>223</v>
      </c>
      <c r="G2280" s="24" t="s">
        <v>59</v>
      </c>
      <c r="H2280" s="24" t="s">
        <v>66</v>
      </c>
      <c r="I2280" s="26">
        <v>2</v>
      </c>
      <c r="J2280" s="26">
        <f t="shared" si="115"/>
        <v>2</v>
      </c>
      <c r="K2280" s="24" t="s">
        <v>61</v>
      </c>
      <c r="L2280" s="27">
        <v>41334</v>
      </c>
      <c r="M2280" s="28">
        <v>162356</v>
      </c>
      <c r="N2280" s="28">
        <v>162356</v>
      </c>
      <c r="O2280" s="28">
        <v>0</v>
      </c>
      <c r="P2280" s="28">
        <v>0</v>
      </c>
      <c r="Q2280" s="28">
        <v>0</v>
      </c>
      <c r="R2280" s="28">
        <v>4132</v>
      </c>
      <c r="S2280" s="28">
        <v>4132</v>
      </c>
      <c r="T2280" s="28">
        <v>5180</v>
      </c>
      <c r="U2280" s="28">
        <v>7307</v>
      </c>
      <c r="V2280" s="28">
        <v>4132</v>
      </c>
      <c r="W2280" s="28">
        <v>-1162.74</v>
      </c>
      <c r="X2280" s="28">
        <v>0</v>
      </c>
      <c r="Y2280" s="28">
        <v>21436</v>
      </c>
      <c r="Z2280" s="28">
        <v>14701</v>
      </c>
      <c r="AA2280" s="28">
        <v>15263</v>
      </c>
      <c r="AB2280" s="28">
        <v>93150</v>
      </c>
      <c r="AC2280" s="28">
        <v>0</v>
      </c>
      <c r="AD2280" s="28">
        <v>5000</v>
      </c>
      <c r="AE2280" s="28">
        <v>110617</v>
      </c>
      <c r="AF2280" s="28">
        <v>11918</v>
      </c>
      <c r="AG2280" s="28">
        <v>140920</v>
      </c>
      <c r="AH2280" s="28">
        <v>162356</v>
      </c>
      <c r="AI2280" s="29">
        <v>0.66</v>
      </c>
      <c r="AJ2280" s="29">
        <v>0.98</v>
      </c>
      <c r="AK2280" s="29">
        <v>1.06</v>
      </c>
      <c r="AL2280" s="30">
        <v>66.3</v>
      </c>
      <c r="AM2280" s="30">
        <v>238.52</v>
      </c>
      <c r="AN2280" s="31">
        <v>16.27</v>
      </c>
      <c r="AO2280" s="32">
        <v>84.41</v>
      </c>
      <c r="AP2280" s="32">
        <v>86.71</v>
      </c>
      <c r="AQ2280" s="33">
        <v>1.23</v>
      </c>
      <c r="AR2280" s="34">
        <v>3.74</v>
      </c>
      <c r="AS2280" s="32">
        <v>28.11</v>
      </c>
      <c r="AT2280" s="32">
        <v>2.5499999999999998</v>
      </c>
      <c r="AU2280" s="24">
        <v>34.67</v>
      </c>
      <c r="AV2280" s="33">
        <v>0.79</v>
      </c>
      <c r="AW2280" s="33">
        <v>0.54</v>
      </c>
      <c r="AX2280" s="47"/>
    </row>
    <row r="2281" spans="1:50" x14ac:dyDescent="0.25">
      <c r="A2281" s="50">
        <v>2280</v>
      </c>
      <c r="B2281" s="23" t="s">
        <v>4985</v>
      </c>
      <c r="C2281" s="24" t="s">
        <v>4986</v>
      </c>
      <c r="D2281" s="24" t="s">
        <v>4987</v>
      </c>
      <c r="E2281" s="25" t="s">
        <v>4988</v>
      </c>
      <c r="F2281" s="24" t="s">
        <v>255</v>
      </c>
      <c r="G2281" s="24" t="s">
        <v>52</v>
      </c>
      <c r="H2281" s="24" t="s">
        <v>104</v>
      </c>
      <c r="I2281" s="26">
        <v>5</v>
      </c>
      <c r="J2281" s="26">
        <f t="shared" si="115"/>
        <v>9</v>
      </c>
      <c r="K2281" s="24" t="s">
        <v>61</v>
      </c>
      <c r="L2281" s="27">
        <v>40221</v>
      </c>
      <c r="M2281" s="28">
        <v>162132</v>
      </c>
      <c r="N2281" s="28">
        <v>162293</v>
      </c>
      <c r="O2281" s="28">
        <v>161</v>
      </c>
      <c r="P2281" s="28">
        <v>0</v>
      </c>
      <c r="Q2281" s="28">
        <v>0</v>
      </c>
      <c r="R2281" s="28">
        <v>-90850</v>
      </c>
      <c r="S2281" s="28">
        <v>-90850</v>
      </c>
      <c r="T2281" s="28">
        <v>-86413</v>
      </c>
      <c r="U2281" s="28">
        <v>-63841</v>
      </c>
      <c r="V2281" s="28">
        <v>-90850</v>
      </c>
      <c r="W2281" s="28">
        <v>-79952.240000000005</v>
      </c>
      <c r="X2281" s="28">
        <v>0</v>
      </c>
      <c r="Y2281" s="28">
        <v>-26641</v>
      </c>
      <c r="Z2281" s="28">
        <v>5526</v>
      </c>
      <c r="AA2281" s="28">
        <v>46619</v>
      </c>
      <c r="AB2281" s="28">
        <v>156349</v>
      </c>
      <c r="AC2281" s="28">
        <v>0</v>
      </c>
      <c r="AD2281" s="28">
        <v>5000</v>
      </c>
      <c r="AE2281" s="28">
        <v>262257</v>
      </c>
      <c r="AF2281" s="28">
        <v>122624</v>
      </c>
      <c r="AG2281" s="28">
        <v>188773</v>
      </c>
      <c r="AH2281" s="28">
        <v>162132</v>
      </c>
      <c r="AI2281" s="29">
        <v>0.79</v>
      </c>
      <c r="AJ2281" s="29">
        <v>0.87</v>
      </c>
      <c r="AK2281" s="29">
        <v>0.89</v>
      </c>
      <c r="AL2281" s="30">
        <v>27.51</v>
      </c>
      <c r="AM2281" s="30">
        <v>300.24</v>
      </c>
      <c r="AN2281" s="31">
        <v>7.35</v>
      </c>
      <c r="AO2281" s="32">
        <v>60.03</v>
      </c>
      <c r="AP2281" s="32">
        <v>97.89</v>
      </c>
      <c r="AQ2281" s="33">
        <v>0.05</v>
      </c>
      <c r="AR2281" s="34">
        <v>-34.64</v>
      </c>
      <c r="AS2281" s="32">
        <v>-1644.05</v>
      </c>
      <c r="AT2281" s="32">
        <v>-56.03</v>
      </c>
      <c r="AU2281" s="24">
        <v>-74.09</v>
      </c>
      <c r="AV2281" s="33">
        <v>-5.98</v>
      </c>
      <c r="AW2281" s="33">
        <v>-0.03</v>
      </c>
      <c r="AX2281" s="47"/>
    </row>
    <row r="2282" spans="1:50" x14ac:dyDescent="0.25">
      <c r="A2282" s="50">
        <v>2281</v>
      </c>
      <c r="B2282" s="23" t="s">
        <v>4989</v>
      </c>
      <c r="C2282" s="24" t="s">
        <v>4990</v>
      </c>
      <c r="D2282" s="24" t="s">
        <v>347</v>
      </c>
      <c r="E2282" s="25">
        <v>90101</v>
      </c>
      <c r="F2282" s="24" t="s">
        <v>347</v>
      </c>
      <c r="G2282" s="24" t="s">
        <v>59</v>
      </c>
      <c r="H2282" s="24" t="s">
        <v>81</v>
      </c>
      <c r="I2282" s="26">
        <v>5</v>
      </c>
      <c r="J2282" s="26">
        <f t="shared" si="115"/>
        <v>9</v>
      </c>
      <c r="K2282" s="24" t="s">
        <v>61</v>
      </c>
      <c r="L2282" s="27">
        <v>42830</v>
      </c>
      <c r="M2282" s="28">
        <v>162266</v>
      </c>
      <c r="N2282" s="28">
        <v>162266</v>
      </c>
      <c r="O2282" s="28">
        <v>0</v>
      </c>
      <c r="P2282" s="28">
        <v>0</v>
      </c>
      <c r="Q2282" s="28">
        <v>0</v>
      </c>
      <c r="R2282" s="28">
        <v>-16903</v>
      </c>
      <c r="S2282" s="28">
        <v>-16903</v>
      </c>
      <c r="T2282" s="28">
        <v>-16903</v>
      </c>
      <c r="U2282" s="28">
        <v>-16903</v>
      </c>
      <c r="V2282" s="28">
        <v>-16903</v>
      </c>
      <c r="W2282" s="28">
        <v>-15904.02</v>
      </c>
      <c r="X2282" s="28">
        <v>4607</v>
      </c>
      <c r="Y2282" s="28">
        <v>42472</v>
      </c>
      <c r="Z2282" s="28">
        <v>-52647</v>
      </c>
      <c r="AA2282" s="28">
        <v>58754</v>
      </c>
      <c r="AB2282" s="28">
        <v>96804</v>
      </c>
      <c r="AC2282" s="28">
        <v>7553</v>
      </c>
      <c r="AD2282" s="28">
        <v>5000</v>
      </c>
      <c r="AE2282" s="28">
        <v>138511</v>
      </c>
      <c r="AF2282" s="28">
        <v>100401</v>
      </c>
      <c r="AG2282" s="28">
        <v>112241</v>
      </c>
      <c r="AH2282" s="28">
        <v>150106</v>
      </c>
      <c r="AI2282" s="29">
        <v>0.15</v>
      </c>
      <c r="AJ2282" s="29">
        <v>0.15</v>
      </c>
      <c r="AK2282" s="29">
        <v>0.2</v>
      </c>
      <c r="AL2282" s="30">
        <v>0</v>
      </c>
      <c r="AM2282" s="30">
        <v>572.30999999999995</v>
      </c>
      <c r="AN2282" s="31">
        <v>19.7</v>
      </c>
      <c r="AO2282" s="32">
        <v>137.49</v>
      </c>
      <c r="AP2282" s="32">
        <v>138.01</v>
      </c>
      <c r="AQ2282" s="33">
        <v>-0.52</v>
      </c>
      <c r="AR2282" s="34">
        <v>-12.2</v>
      </c>
      <c r="AS2282" s="32">
        <v>-32.11</v>
      </c>
      <c r="AT2282" s="32">
        <v>-10.42</v>
      </c>
      <c r="AU2282" s="24">
        <v>-16.84</v>
      </c>
      <c r="AV2282" s="33">
        <v>-1.45</v>
      </c>
      <c r="AW2282" s="33">
        <v>0.41</v>
      </c>
      <c r="AX2282" s="47"/>
    </row>
    <row r="2283" spans="1:50" x14ac:dyDescent="0.25">
      <c r="A2283" s="50">
        <v>2282</v>
      </c>
      <c r="B2283" s="23" t="s">
        <v>4991</v>
      </c>
      <c r="C2283" s="24" t="s">
        <v>1742</v>
      </c>
      <c r="D2283" s="24" t="s">
        <v>94</v>
      </c>
      <c r="E2283" s="25" t="s">
        <v>95</v>
      </c>
      <c r="F2283" s="24" t="s">
        <v>96</v>
      </c>
      <c r="G2283" s="24" t="s">
        <v>97</v>
      </c>
      <c r="H2283" s="24" t="s">
        <v>71</v>
      </c>
      <c r="I2283" s="26" t="s">
        <v>60</v>
      </c>
      <c r="J2283" s="26" t="s">
        <v>60</v>
      </c>
      <c r="K2283" s="24" t="s">
        <v>61</v>
      </c>
      <c r="L2283" s="27">
        <v>41543</v>
      </c>
      <c r="M2283" s="28">
        <v>162258</v>
      </c>
      <c r="N2283" s="28">
        <v>162258</v>
      </c>
      <c r="O2283" s="28">
        <v>0</v>
      </c>
      <c r="P2283" s="28">
        <v>0</v>
      </c>
      <c r="Q2283" s="28">
        <v>0</v>
      </c>
      <c r="R2283" s="28">
        <v>-30092</v>
      </c>
      <c r="S2283" s="28">
        <v>-30092</v>
      </c>
      <c r="T2283" s="28">
        <v>-30092</v>
      </c>
      <c r="U2283" s="28">
        <v>-30092</v>
      </c>
      <c r="V2283" s="28">
        <v>-30092</v>
      </c>
      <c r="W2283" s="28">
        <v>-21064.400000000001</v>
      </c>
      <c r="X2283" s="28">
        <v>0</v>
      </c>
      <c r="Y2283" s="28">
        <v>-30092</v>
      </c>
      <c r="Z2283" s="28">
        <v>-30092</v>
      </c>
      <c r="AA2283" s="28">
        <v>0</v>
      </c>
      <c r="AB2283" s="28">
        <v>192350</v>
      </c>
      <c r="AC2283" s="28">
        <v>0</v>
      </c>
      <c r="AD2283" s="28">
        <v>0</v>
      </c>
      <c r="AE2283" s="28">
        <v>-30092</v>
      </c>
      <c r="AF2283" s="28">
        <v>0</v>
      </c>
      <c r="AG2283" s="28">
        <v>192350</v>
      </c>
      <c r="AH2283" s="28">
        <v>0</v>
      </c>
      <c r="AI2283" s="29">
        <v>0</v>
      </c>
      <c r="AJ2283" s="29">
        <v>0</v>
      </c>
      <c r="AK2283" s="29">
        <v>0</v>
      </c>
      <c r="AL2283" s="30">
        <v>12.89</v>
      </c>
      <c r="AM2283" s="30">
        <v>0</v>
      </c>
      <c r="AN2283" s="31">
        <v>0</v>
      </c>
      <c r="AO2283" s="32">
        <v>0</v>
      </c>
      <c r="AP2283" s="32">
        <v>0</v>
      </c>
      <c r="AQ2283" s="33">
        <v>0</v>
      </c>
      <c r="AR2283" s="34">
        <v>-100</v>
      </c>
      <c r="AS2283" s="32">
        <v>-100</v>
      </c>
      <c r="AT2283" s="32">
        <v>-18.55</v>
      </c>
      <c r="AU2283" s="24">
        <v>0</v>
      </c>
      <c r="AV2283" s="33">
        <v>0</v>
      </c>
      <c r="AW2283" s="33">
        <v>0</v>
      </c>
      <c r="AX2283" s="47"/>
    </row>
    <row r="2284" spans="1:50" x14ac:dyDescent="0.25">
      <c r="A2284" s="50">
        <v>2283</v>
      </c>
      <c r="B2284" s="23" t="s">
        <v>4992</v>
      </c>
      <c r="C2284" s="24" t="s">
        <v>4993</v>
      </c>
      <c r="D2284" s="24" t="s">
        <v>4994</v>
      </c>
      <c r="E2284" s="25" t="s">
        <v>4995</v>
      </c>
      <c r="F2284" s="24" t="s">
        <v>751</v>
      </c>
      <c r="G2284" s="24" t="s">
        <v>97</v>
      </c>
      <c r="H2284" s="24" t="s">
        <v>81</v>
      </c>
      <c r="I2284" s="26">
        <v>3</v>
      </c>
      <c r="J2284" s="26">
        <f>IF(I2284=0,0,IF(I2284=1,1,IF(I2284=2,2,(IF(I2284=3,4,IF(I2284=5,9,IF(I2284=10,24,IF(I2284=25,49,IF(I2284=50,99,"X")))))))))</f>
        <v>4</v>
      </c>
      <c r="K2284" s="24" t="s">
        <v>61</v>
      </c>
      <c r="L2284" s="27">
        <v>42711</v>
      </c>
      <c r="M2284" s="28">
        <v>162165</v>
      </c>
      <c r="N2284" s="28">
        <v>162165</v>
      </c>
      <c r="O2284" s="28">
        <v>0</v>
      </c>
      <c r="P2284" s="28">
        <v>0</v>
      </c>
      <c r="Q2284" s="28">
        <v>0</v>
      </c>
      <c r="R2284" s="28">
        <v>-41655</v>
      </c>
      <c r="S2284" s="28">
        <v>-41655</v>
      </c>
      <c r="T2284" s="28">
        <v>-40968</v>
      </c>
      <c r="U2284" s="28">
        <v>-30383</v>
      </c>
      <c r="V2284" s="28">
        <v>-41655</v>
      </c>
      <c r="W2284" s="28">
        <v>-28098.080000000002</v>
      </c>
      <c r="X2284" s="28">
        <v>20350</v>
      </c>
      <c r="Y2284" s="28">
        <v>-11939</v>
      </c>
      <c r="Z2284" s="28">
        <v>-96074</v>
      </c>
      <c r="AA2284" s="28">
        <v>18753</v>
      </c>
      <c r="AB2284" s="28">
        <v>18905</v>
      </c>
      <c r="AC2284" s="28">
        <v>141222</v>
      </c>
      <c r="AD2284" s="28">
        <v>5000</v>
      </c>
      <c r="AE2284" s="28">
        <v>32003</v>
      </c>
      <c r="AF2284" s="28">
        <v>21819</v>
      </c>
      <c r="AG2284" s="28">
        <v>32882</v>
      </c>
      <c r="AH2284" s="28">
        <v>593</v>
      </c>
      <c r="AI2284" s="29">
        <v>0.02</v>
      </c>
      <c r="AJ2284" s="29">
        <v>0.04</v>
      </c>
      <c r="AK2284" s="29">
        <v>0.09</v>
      </c>
      <c r="AL2284" s="30">
        <v>3.54</v>
      </c>
      <c r="AM2284" s="30">
        <v>189.2</v>
      </c>
      <c r="AN2284" s="31">
        <v>10.79</v>
      </c>
      <c r="AO2284" s="32">
        <v>300.92</v>
      </c>
      <c r="AP2284" s="32">
        <v>385.2</v>
      </c>
      <c r="AQ2284" s="33">
        <v>-4.4000000000000004</v>
      </c>
      <c r="AR2284" s="34">
        <v>-130.16</v>
      </c>
      <c r="AS2284" s="32">
        <v>-43.36</v>
      </c>
      <c r="AT2284" s="32">
        <v>-25.69</v>
      </c>
      <c r="AU2284" s="24">
        <v>-190.91</v>
      </c>
      <c r="AV2284" s="33">
        <v>-11.67</v>
      </c>
      <c r="AW2284" s="33">
        <v>1.0900000000000001</v>
      </c>
      <c r="AX2284" s="47"/>
    </row>
    <row r="2285" spans="1:50" x14ac:dyDescent="0.25">
      <c r="A2285" s="50">
        <v>2284</v>
      </c>
      <c r="B2285" s="23" t="s">
        <v>4996</v>
      </c>
      <c r="C2285" s="24" t="s">
        <v>4997</v>
      </c>
      <c r="D2285" s="24" t="s">
        <v>337</v>
      </c>
      <c r="E2285" s="25">
        <v>94639</v>
      </c>
      <c r="F2285" s="24" t="s">
        <v>338</v>
      </c>
      <c r="G2285" s="24" t="s">
        <v>108</v>
      </c>
      <c r="H2285" s="24" t="s">
        <v>152</v>
      </c>
      <c r="I2285" s="26">
        <v>3</v>
      </c>
      <c r="J2285" s="26">
        <f>IF(I2285=0,0,IF(I2285=1,1,IF(I2285=2,2,(IF(I2285=3,4,IF(I2285=5,9,IF(I2285=10,24,IF(I2285=25,49,IF(I2285=50,99,"X")))))))))</f>
        <v>4</v>
      </c>
      <c r="K2285" s="24" t="s">
        <v>61</v>
      </c>
      <c r="L2285" s="27">
        <v>34460</v>
      </c>
      <c r="M2285" s="28">
        <v>161911</v>
      </c>
      <c r="N2285" s="28">
        <v>162158</v>
      </c>
      <c r="O2285" s="28">
        <v>247</v>
      </c>
      <c r="P2285" s="28">
        <v>656</v>
      </c>
      <c r="Q2285" s="28">
        <v>656</v>
      </c>
      <c r="R2285" s="28">
        <v>692</v>
      </c>
      <c r="S2285" s="28">
        <v>692</v>
      </c>
      <c r="T2285" s="28">
        <v>13628</v>
      </c>
      <c r="U2285" s="28">
        <v>63159</v>
      </c>
      <c r="V2285" s="28">
        <v>1348</v>
      </c>
      <c r="W2285" s="28">
        <v>-92672.1</v>
      </c>
      <c r="X2285" s="28">
        <v>0</v>
      </c>
      <c r="Y2285" s="28">
        <v>68758</v>
      </c>
      <c r="Z2285" s="28">
        <v>804013</v>
      </c>
      <c r="AA2285" s="28">
        <v>11647</v>
      </c>
      <c r="AB2285" s="28">
        <v>73856</v>
      </c>
      <c r="AC2285" s="28">
        <v>0</v>
      </c>
      <c r="AD2285" s="28">
        <v>375000</v>
      </c>
      <c r="AE2285" s="28">
        <v>1383343</v>
      </c>
      <c r="AF2285" s="28">
        <v>1346521</v>
      </c>
      <c r="AG2285" s="28">
        <v>93153</v>
      </c>
      <c r="AH2285" s="28">
        <v>161911</v>
      </c>
      <c r="AI2285" s="29">
        <v>0.67</v>
      </c>
      <c r="AJ2285" s="29">
        <v>1.29</v>
      </c>
      <c r="AK2285" s="29">
        <v>1.29</v>
      </c>
      <c r="AL2285" s="30">
        <v>37.56</v>
      </c>
      <c r="AM2285" s="30">
        <v>105.01</v>
      </c>
      <c r="AN2285" s="31">
        <v>0</v>
      </c>
      <c r="AO2285" s="32">
        <v>1.96</v>
      </c>
      <c r="AP2285" s="32">
        <v>41.88</v>
      </c>
      <c r="AQ2285" s="33">
        <v>0.6</v>
      </c>
      <c r="AR2285" s="34">
        <v>0.05</v>
      </c>
      <c r="AS2285" s="32">
        <v>0.09</v>
      </c>
      <c r="AT2285" s="32">
        <v>0.43</v>
      </c>
      <c r="AU2285" s="24">
        <v>0.05</v>
      </c>
      <c r="AV2285" s="33">
        <v>0.38</v>
      </c>
      <c r="AW2285" s="33">
        <v>0.06</v>
      </c>
      <c r="AX2285" s="47"/>
    </row>
    <row r="2286" spans="1:50" x14ac:dyDescent="0.25">
      <c r="A2286" s="50">
        <v>2285</v>
      </c>
      <c r="B2286" s="23" t="s">
        <v>4998</v>
      </c>
      <c r="C2286" s="24" t="s">
        <v>4999</v>
      </c>
      <c r="D2286" s="24" t="s">
        <v>5000</v>
      </c>
      <c r="E2286" s="25">
        <v>97701</v>
      </c>
      <c r="F2286" s="24" t="s">
        <v>136</v>
      </c>
      <c r="G2286" s="24" t="s">
        <v>137</v>
      </c>
      <c r="H2286" s="24" t="s">
        <v>66</v>
      </c>
      <c r="I2286" s="26" t="s">
        <v>60</v>
      </c>
      <c r="J2286" s="26" t="s">
        <v>60</v>
      </c>
      <c r="K2286" s="24" t="s">
        <v>61</v>
      </c>
      <c r="L2286" s="27">
        <v>39463</v>
      </c>
      <c r="M2286" s="28">
        <v>162119</v>
      </c>
      <c r="N2286" s="28">
        <v>162119</v>
      </c>
      <c r="O2286" s="28">
        <v>0</v>
      </c>
      <c r="P2286" s="28">
        <v>0</v>
      </c>
      <c r="Q2286" s="28">
        <v>0</v>
      </c>
      <c r="R2286" s="28">
        <v>-129</v>
      </c>
      <c r="S2286" s="28">
        <v>-129</v>
      </c>
      <c r="T2286" s="28">
        <v>-129</v>
      </c>
      <c r="U2286" s="28">
        <v>-129</v>
      </c>
      <c r="V2286" s="28">
        <v>-129</v>
      </c>
      <c r="W2286" s="28">
        <v>-1025.0999999999999</v>
      </c>
      <c r="X2286" s="28">
        <v>0</v>
      </c>
      <c r="Y2286" s="28">
        <v>-92</v>
      </c>
      <c r="Z2286" s="28">
        <v>9219</v>
      </c>
      <c r="AA2286" s="28">
        <v>0</v>
      </c>
      <c r="AB2286" s="28">
        <v>0</v>
      </c>
      <c r="AC2286" s="28">
        <v>0</v>
      </c>
      <c r="AD2286" s="28">
        <v>7000</v>
      </c>
      <c r="AE2286" s="28">
        <v>9219</v>
      </c>
      <c r="AF2286" s="28">
        <v>0</v>
      </c>
      <c r="AG2286" s="28">
        <v>162211</v>
      </c>
      <c r="AH2286" s="28">
        <v>162119</v>
      </c>
      <c r="AI2286" s="29">
        <v>0</v>
      </c>
      <c r="AJ2286" s="29">
        <v>0</v>
      </c>
      <c r="AK2286" s="29">
        <v>0</v>
      </c>
      <c r="AL2286" s="30">
        <v>0</v>
      </c>
      <c r="AM2286" s="30">
        <v>0</v>
      </c>
      <c r="AN2286" s="31">
        <v>0</v>
      </c>
      <c r="AO2286" s="32">
        <v>0</v>
      </c>
      <c r="AP2286" s="32">
        <v>0</v>
      </c>
      <c r="AQ2286" s="33">
        <v>0</v>
      </c>
      <c r="AR2286" s="34">
        <v>-1.4</v>
      </c>
      <c r="AS2286" s="32">
        <v>-1.4</v>
      </c>
      <c r="AT2286" s="32">
        <v>-0.08</v>
      </c>
      <c r="AU2286" s="24">
        <v>0</v>
      </c>
      <c r="AV2286" s="33">
        <v>0</v>
      </c>
      <c r="AW2286" s="33">
        <v>0</v>
      </c>
      <c r="AX2286" s="47"/>
    </row>
    <row r="2287" spans="1:50" x14ac:dyDescent="0.25">
      <c r="A2287" s="50">
        <v>2286</v>
      </c>
      <c r="B2287" s="23" t="s">
        <v>5001</v>
      </c>
      <c r="C2287" s="24" t="s">
        <v>5002</v>
      </c>
      <c r="D2287" s="24" t="s">
        <v>5003</v>
      </c>
      <c r="E2287" s="25" t="s">
        <v>4209</v>
      </c>
      <c r="F2287" s="24" t="s">
        <v>255</v>
      </c>
      <c r="G2287" s="24" t="s">
        <v>52</v>
      </c>
      <c r="H2287" s="24" t="s">
        <v>104</v>
      </c>
      <c r="I2287" s="26">
        <v>5</v>
      </c>
      <c r="J2287" s="26">
        <f t="shared" ref="J2287:J2300" si="116">IF(I2287=0,0,IF(I2287=1,1,IF(I2287=2,2,(IF(I2287=3,4,IF(I2287=5,9,IF(I2287=10,24,IF(I2287=25,49,IF(I2287=50,99,"X")))))))))</f>
        <v>9</v>
      </c>
      <c r="K2287" s="24" t="s">
        <v>61</v>
      </c>
      <c r="L2287" s="27">
        <v>41078</v>
      </c>
      <c r="M2287" s="28">
        <v>162045</v>
      </c>
      <c r="N2287" s="28">
        <v>162045</v>
      </c>
      <c r="O2287" s="28">
        <v>0</v>
      </c>
      <c r="P2287" s="28">
        <v>3340</v>
      </c>
      <c r="Q2287" s="28">
        <v>3340</v>
      </c>
      <c r="R2287" s="28">
        <v>12632</v>
      </c>
      <c r="S2287" s="28">
        <v>12632</v>
      </c>
      <c r="T2287" s="28">
        <v>15972</v>
      </c>
      <c r="U2287" s="28">
        <v>15972</v>
      </c>
      <c r="V2287" s="28">
        <v>15972</v>
      </c>
      <c r="W2287" s="28">
        <v>13547.98</v>
      </c>
      <c r="X2287" s="28">
        <v>13997</v>
      </c>
      <c r="Y2287" s="28">
        <v>46242</v>
      </c>
      <c r="Z2287" s="28">
        <v>-18011</v>
      </c>
      <c r="AA2287" s="28">
        <v>30060</v>
      </c>
      <c r="AB2287" s="28">
        <v>112128</v>
      </c>
      <c r="AC2287" s="28">
        <v>0</v>
      </c>
      <c r="AD2287" s="28">
        <v>5000</v>
      </c>
      <c r="AE2287" s="28">
        <v>7757</v>
      </c>
      <c r="AF2287" s="28">
        <v>0</v>
      </c>
      <c r="AG2287" s="28">
        <v>115803</v>
      </c>
      <c r="AH2287" s="28">
        <v>148048</v>
      </c>
      <c r="AI2287" s="29">
        <v>0.32</v>
      </c>
      <c r="AJ2287" s="29">
        <v>0.32</v>
      </c>
      <c r="AK2287" s="29">
        <v>0.32</v>
      </c>
      <c r="AL2287" s="30">
        <v>0</v>
      </c>
      <c r="AM2287" s="30">
        <v>76.099999999999994</v>
      </c>
      <c r="AN2287" s="31">
        <v>0</v>
      </c>
      <c r="AO2287" s="32">
        <v>315.56</v>
      </c>
      <c r="AP2287" s="32">
        <v>332.19</v>
      </c>
      <c r="AQ2287" s="33">
        <v>0</v>
      </c>
      <c r="AR2287" s="34">
        <v>162.85</v>
      </c>
      <c r="AS2287" s="32">
        <v>-70.13</v>
      </c>
      <c r="AT2287" s="32">
        <v>7.8</v>
      </c>
      <c r="AU2287" s="24">
        <v>0</v>
      </c>
      <c r="AV2287" s="33">
        <v>24.01</v>
      </c>
      <c r="AW2287" s="33">
        <v>4.3</v>
      </c>
      <c r="AX2287" s="47"/>
    </row>
    <row r="2288" spans="1:50" x14ac:dyDescent="0.25">
      <c r="A2288" s="50">
        <v>2287</v>
      </c>
      <c r="B2288" s="23" t="s">
        <v>5004</v>
      </c>
      <c r="C2288" s="24" t="s">
        <v>5005</v>
      </c>
      <c r="D2288" s="24" t="s">
        <v>406</v>
      </c>
      <c r="E2288" s="25" t="s">
        <v>407</v>
      </c>
      <c r="F2288" s="24" t="s">
        <v>142</v>
      </c>
      <c r="G2288" s="24" t="s">
        <v>76</v>
      </c>
      <c r="H2288" s="24" t="s">
        <v>81</v>
      </c>
      <c r="I2288" s="26">
        <v>3</v>
      </c>
      <c r="J2288" s="26">
        <f t="shared" si="116"/>
        <v>4</v>
      </c>
      <c r="K2288" s="24" t="s">
        <v>61</v>
      </c>
      <c r="L2288" s="27">
        <v>42244</v>
      </c>
      <c r="M2288" s="28">
        <v>161633</v>
      </c>
      <c r="N2288" s="28">
        <v>161633</v>
      </c>
      <c r="O2288" s="28">
        <v>0</v>
      </c>
      <c r="P2288" s="28">
        <v>0</v>
      </c>
      <c r="Q2288" s="28">
        <v>0</v>
      </c>
      <c r="R2288" s="28">
        <v>-6824</v>
      </c>
      <c r="S2288" s="28">
        <v>-6824</v>
      </c>
      <c r="T2288" s="28">
        <v>-6337</v>
      </c>
      <c r="U2288" s="28">
        <v>7645</v>
      </c>
      <c r="V2288" s="28">
        <v>-6824</v>
      </c>
      <c r="W2288" s="28">
        <v>-7408.68</v>
      </c>
      <c r="X2288" s="28">
        <v>0</v>
      </c>
      <c r="Y2288" s="28">
        <v>32528</v>
      </c>
      <c r="Z2288" s="28">
        <v>7854</v>
      </c>
      <c r="AA2288" s="28">
        <v>27086</v>
      </c>
      <c r="AB2288" s="28">
        <v>96986</v>
      </c>
      <c r="AC2288" s="28">
        <v>0</v>
      </c>
      <c r="AD2288" s="28">
        <v>5000</v>
      </c>
      <c r="AE2288" s="28">
        <v>46696</v>
      </c>
      <c r="AF2288" s="28">
        <v>27324</v>
      </c>
      <c r="AG2288" s="28">
        <v>129105</v>
      </c>
      <c r="AH2288" s="28">
        <v>161633</v>
      </c>
      <c r="AI2288" s="29">
        <v>0.27</v>
      </c>
      <c r="AJ2288" s="29">
        <v>0.38</v>
      </c>
      <c r="AK2288" s="29">
        <v>0.5</v>
      </c>
      <c r="AL2288" s="30">
        <v>9.16</v>
      </c>
      <c r="AM2288" s="30">
        <v>107.8</v>
      </c>
      <c r="AN2288" s="31">
        <v>10.36</v>
      </c>
      <c r="AO2288" s="32">
        <v>82.79</v>
      </c>
      <c r="AP2288" s="32">
        <v>83.18</v>
      </c>
      <c r="AQ2288" s="33">
        <v>0.28999999999999998</v>
      </c>
      <c r="AR2288" s="34">
        <v>-14.61</v>
      </c>
      <c r="AS2288" s="32">
        <v>-86.89</v>
      </c>
      <c r="AT2288" s="32">
        <v>-4.22</v>
      </c>
      <c r="AU2288" s="24">
        <v>-24.97</v>
      </c>
      <c r="AV2288" s="33">
        <v>-0.68</v>
      </c>
      <c r="AW2288" s="33">
        <v>0.67</v>
      </c>
      <c r="AX2288" s="47"/>
    </row>
    <row r="2289" spans="1:50" x14ac:dyDescent="0.25">
      <c r="A2289" s="50">
        <v>2288</v>
      </c>
      <c r="B2289" s="23" t="s">
        <v>5006</v>
      </c>
      <c r="C2289" s="24" t="s">
        <v>5007</v>
      </c>
      <c r="D2289" s="24" t="s">
        <v>4251</v>
      </c>
      <c r="E2289" s="25">
        <v>90061</v>
      </c>
      <c r="F2289" s="24" t="s">
        <v>347</v>
      </c>
      <c r="G2289" s="24" t="s">
        <v>59</v>
      </c>
      <c r="H2289" s="24" t="s">
        <v>81</v>
      </c>
      <c r="I2289" s="26">
        <v>3</v>
      </c>
      <c r="J2289" s="26">
        <f t="shared" si="116"/>
        <v>4</v>
      </c>
      <c r="K2289" s="24" t="s">
        <v>61</v>
      </c>
      <c r="L2289" s="27">
        <v>41257</v>
      </c>
      <c r="M2289" s="28">
        <v>161587</v>
      </c>
      <c r="N2289" s="28">
        <v>161587</v>
      </c>
      <c r="O2289" s="28">
        <v>0</v>
      </c>
      <c r="P2289" s="28">
        <v>87</v>
      </c>
      <c r="Q2289" s="28">
        <v>87</v>
      </c>
      <c r="R2289" s="28">
        <v>290</v>
      </c>
      <c r="S2289" s="28">
        <v>290</v>
      </c>
      <c r="T2289" s="28">
        <v>3951</v>
      </c>
      <c r="U2289" s="28">
        <v>3951</v>
      </c>
      <c r="V2289" s="28">
        <v>377</v>
      </c>
      <c r="W2289" s="28">
        <v>-3329.28</v>
      </c>
      <c r="X2289" s="28">
        <v>71663</v>
      </c>
      <c r="Y2289" s="28">
        <v>27311</v>
      </c>
      <c r="Z2289" s="28">
        <v>14366</v>
      </c>
      <c r="AA2289" s="28">
        <v>24168</v>
      </c>
      <c r="AB2289" s="28">
        <v>27475</v>
      </c>
      <c r="AC2289" s="28">
        <v>74924</v>
      </c>
      <c r="AD2289" s="28">
        <v>5700</v>
      </c>
      <c r="AE2289" s="28">
        <v>140703</v>
      </c>
      <c r="AF2289" s="28">
        <v>104526</v>
      </c>
      <c r="AG2289" s="28">
        <v>59352</v>
      </c>
      <c r="AH2289" s="28">
        <v>15000</v>
      </c>
      <c r="AI2289" s="29">
        <v>0.01</v>
      </c>
      <c r="AJ2289" s="29">
        <v>0.04</v>
      </c>
      <c r="AK2289" s="29">
        <v>0.28999999999999998</v>
      </c>
      <c r="AL2289" s="30">
        <v>9.7799999999999994</v>
      </c>
      <c r="AM2289" s="30">
        <v>336.21</v>
      </c>
      <c r="AN2289" s="31">
        <v>68.400000000000006</v>
      </c>
      <c r="AO2289" s="32">
        <v>89.13</v>
      </c>
      <c r="AP2289" s="32">
        <v>89.79</v>
      </c>
      <c r="AQ2289" s="33">
        <v>0.14000000000000001</v>
      </c>
      <c r="AR2289" s="34">
        <v>0.21</v>
      </c>
      <c r="AS2289" s="32">
        <v>2.02</v>
      </c>
      <c r="AT2289" s="32">
        <v>0.18</v>
      </c>
      <c r="AU2289" s="24">
        <v>0.28000000000000003</v>
      </c>
      <c r="AV2289" s="33">
        <v>2.04</v>
      </c>
      <c r="AW2289" s="33">
        <v>0.38</v>
      </c>
      <c r="AX2289" s="47"/>
    </row>
    <row r="2290" spans="1:50" x14ac:dyDescent="0.25">
      <c r="A2290" s="50">
        <v>2289</v>
      </c>
      <c r="B2290" s="23" t="s">
        <v>5008</v>
      </c>
      <c r="C2290" s="24" t="s">
        <v>5009</v>
      </c>
      <c r="D2290" s="24" t="s">
        <v>504</v>
      </c>
      <c r="E2290" s="25">
        <v>97101</v>
      </c>
      <c r="F2290" s="24" t="s">
        <v>504</v>
      </c>
      <c r="G2290" s="24" t="s">
        <v>220</v>
      </c>
      <c r="H2290" s="24" t="s">
        <v>81</v>
      </c>
      <c r="I2290" s="26">
        <v>10</v>
      </c>
      <c r="J2290" s="26">
        <f t="shared" si="116"/>
        <v>24</v>
      </c>
      <c r="K2290" s="24" t="s">
        <v>61</v>
      </c>
      <c r="L2290" s="27">
        <v>40729</v>
      </c>
      <c r="M2290" s="28">
        <v>161433</v>
      </c>
      <c r="N2290" s="28">
        <v>161446</v>
      </c>
      <c r="O2290" s="28">
        <v>13</v>
      </c>
      <c r="P2290" s="28">
        <v>0</v>
      </c>
      <c r="Q2290" s="28">
        <v>0</v>
      </c>
      <c r="R2290" s="28">
        <v>-32153</v>
      </c>
      <c r="S2290" s="28">
        <v>-32153</v>
      </c>
      <c r="T2290" s="28">
        <v>-32139</v>
      </c>
      <c r="U2290" s="28">
        <v>-31305</v>
      </c>
      <c r="V2290" s="28">
        <v>-32153</v>
      </c>
      <c r="W2290" s="28">
        <v>-25937.18</v>
      </c>
      <c r="X2290" s="28">
        <v>0</v>
      </c>
      <c r="Y2290" s="28">
        <v>21806</v>
      </c>
      <c r="Z2290" s="28">
        <v>-48323</v>
      </c>
      <c r="AA2290" s="28">
        <v>63340</v>
      </c>
      <c r="AB2290" s="28">
        <v>129353</v>
      </c>
      <c r="AC2290" s="28">
        <v>0</v>
      </c>
      <c r="AD2290" s="28">
        <v>5000</v>
      </c>
      <c r="AE2290" s="28">
        <v>78134</v>
      </c>
      <c r="AF2290" s="28">
        <v>28724</v>
      </c>
      <c r="AG2290" s="28">
        <v>139627</v>
      </c>
      <c r="AH2290" s="28">
        <v>161433</v>
      </c>
      <c r="AI2290" s="29">
        <v>0.06</v>
      </c>
      <c r="AJ2290" s="29">
        <v>0.14000000000000001</v>
      </c>
      <c r="AK2290" s="29">
        <v>0.41</v>
      </c>
      <c r="AL2290" s="30">
        <v>22.73</v>
      </c>
      <c r="AM2290" s="30">
        <v>314.06</v>
      </c>
      <c r="AN2290" s="31">
        <v>71.36</v>
      </c>
      <c r="AO2290" s="32">
        <v>155.9</v>
      </c>
      <c r="AP2290" s="32">
        <v>161.85</v>
      </c>
      <c r="AQ2290" s="33">
        <v>-1.68</v>
      </c>
      <c r="AR2290" s="34">
        <v>-41.15</v>
      </c>
      <c r="AS2290" s="32">
        <v>-66.540000000000006</v>
      </c>
      <c r="AT2290" s="32">
        <v>-19.920000000000002</v>
      </c>
      <c r="AU2290" s="24">
        <v>-111.94</v>
      </c>
      <c r="AV2290" s="33">
        <v>-4.79</v>
      </c>
      <c r="AW2290" s="33">
        <v>0.52</v>
      </c>
      <c r="AX2290" s="47"/>
    </row>
    <row r="2291" spans="1:50" x14ac:dyDescent="0.25">
      <c r="A2291" s="50">
        <v>2290</v>
      </c>
      <c r="B2291" s="23" t="s">
        <v>5010</v>
      </c>
      <c r="C2291" s="24">
        <v>220</v>
      </c>
      <c r="D2291" s="24" t="s">
        <v>4941</v>
      </c>
      <c r="E2291" s="25" t="s">
        <v>4942</v>
      </c>
      <c r="F2291" s="24" t="s">
        <v>751</v>
      </c>
      <c r="G2291" s="24" t="s">
        <v>97</v>
      </c>
      <c r="H2291" s="24" t="s">
        <v>53</v>
      </c>
      <c r="I2291" s="26">
        <v>5</v>
      </c>
      <c r="J2291" s="26">
        <f t="shared" si="116"/>
        <v>9</v>
      </c>
      <c r="K2291" s="24" t="s">
        <v>61</v>
      </c>
      <c r="L2291" s="27">
        <v>39368</v>
      </c>
      <c r="M2291" s="28">
        <v>161411</v>
      </c>
      <c r="N2291" s="28">
        <v>161411</v>
      </c>
      <c r="O2291" s="28">
        <v>0</v>
      </c>
      <c r="P2291" s="28">
        <v>0</v>
      </c>
      <c r="Q2291" s="28">
        <v>0</v>
      </c>
      <c r="R2291" s="28">
        <v>3593</v>
      </c>
      <c r="S2291" s="28">
        <v>3593</v>
      </c>
      <c r="T2291" s="28">
        <v>4865</v>
      </c>
      <c r="U2291" s="28">
        <v>11449</v>
      </c>
      <c r="V2291" s="28">
        <v>3593</v>
      </c>
      <c r="W2291" s="28">
        <v>24654.98</v>
      </c>
      <c r="X2291" s="28">
        <v>0</v>
      </c>
      <c r="Y2291" s="28">
        <v>16383</v>
      </c>
      <c r="Z2291" s="28">
        <v>-454499</v>
      </c>
      <c r="AA2291" s="28">
        <v>33088</v>
      </c>
      <c r="AB2291" s="28">
        <v>90611</v>
      </c>
      <c r="AC2291" s="28">
        <v>0</v>
      </c>
      <c r="AD2291" s="28">
        <v>6640</v>
      </c>
      <c r="AE2291" s="28">
        <v>162674</v>
      </c>
      <c r="AF2291" s="28">
        <v>102316</v>
      </c>
      <c r="AG2291" s="28">
        <v>145028</v>
      </c>
      <c r="AH2291" s="28">
        <v>161411</v>
      </c>
      <c r="AI2291" s="29">
        <v>0.01</v>
      </c>
      <c r="AJ2291" s="29">
        <v>0.1</v>
      </c>
      <c r="AK2291" s="29">
        <v>0.1</v>
      </c>
      <c r="AL2291" s="30">
        <v>123.02</v>
      </c>
      <c r="AM2291" s="30">
        <v>1513.11</v>
      </c>
      <c r="AN2291" s="31">
        <v>0.28999999999999998</v>
      </c>
      <c r="AO2291" s="32">
        <v>374.72</v>
      </c>
      <c r="AP2291" s="32">
        <v>379.39</v>
      </c>
      <c r="AQ2291" s="33">
        <v>-4.4400000000000004</v>
      </c>
      <c r="AR2291" s="34">
        <v>2.21</v>
      </c>
      <c r="AS2291" s="32">
        <v>-0.79</v>
      </c>
      <c r="AT2291" s="32">
        <v>2.23</v>
      </c>
      <c r="AU2291" s="24">
        <v>3.51</v>
      </c>
      <c r="AV2291" s="33">
        <v>0.47</v>
      </c>
      <c r="AW2291" s="33">
        <v>0.85</v>
      </c>
      <c r="AX2291" s="47"/>
    </row>
    <row r="2292" spans="1:50" x14ac:dyDescent="0.25">
      <c r="A2292" s="50">
        <v>2291</v>
      </c>
      <c r="B2292" s="23" t="s">
        <v>5011</v>
      </c>
      <c r="C2292" s="24" t="s">
        <v>5012</v>
      </c>
      <c r="D2292" s="24" t="s">
        <v>94</v>
      </c>
      <c r="E2292" s="25" t="s">
        <v>95</v>
      </c>
      <c r="F2292" s="24" t="s">
        <v>96</v>
      </c>
      <c r="G2292" s="24" t="s">
        <v>97</v>
      </c>
      <c r="H2292" s="24" t="s">
        <v>81</v>
      </c>
      <c r="I2292" s="26">
        <v>3</v>
      </c>
      <c r="J2292" s="26">
        <f t="shared" si="116"/>
        <v>4</v>
      </c>
      <c r="K2292" s="24" t="s">
        <v>61</v>
      </c>
      <c r="L2292" s="27">
        <v>33553</v>
      </c>
      <c r="M2292" s="28">
        <v>161267</v>
      </c>
      <c r="N2292" s="28">
        <v>161267</v>
      </c>
      <c r="O2292" s="28">
        <v>0</v>
      </c>
      <c r="P2292" s="28">
        <v>209</v>
      </c>
      <c r="Q2292" s="28">
        <v>209</v>
      </c>
      <c r="R2292" s="28">
        <v>-415</v>
      </c>
      <c r="S2292" s="28">
        <v>-415</v>
      </c>
      <c r="T2292" s="28">
        <v>-28</v>
      </c>
      <c r="U2292" s="28">
        <v>2540</v>
      </c>
      <c r="V2292" s="28">
        <v>-206</v>
      </c>
      <c r="W2292" s="28">
        <v>-6399.58</v>
      </c>
      <c r="X2292" s="28">
        <v>69258</v>
      </c>
      <c r="Y2292" s="28">
        <v>28604</v>
      </c>
      <c r="Z2292" s="28">
        <v>60277</v>
      </c>
      <c r="AA2292" s="28">
        <v>40589</v>
      </c>
      <c r="AB2292" s="28">
        <v>19777</v>
      </c>
      <c r="AC2292" s="28">
        <v>91783</v>
      </c>
      <c r="AD2292" s="28">
        <v>6640</v>
      </c>
      <c r="AE2292" s="28">
        <v>77858</v>
      </c>
      <c r="AF2292" s="28">
        <v>8692</v>
      </c>
      <c r="AG2292" s="28">
        <v>40880</v>
      </c>
      <c r="AH2292" s="28">
        <v>226</v>
      </c>
      <c r="AI2292" s="29">
        <v>11.5</v>
      </c>
      <c r="AJ2292" s="29">
        <v>12.43</v>
      </c>
      <c r="AK2292" s="29">
        <v>13.66</v>
      </c>
      <c r="AL2292" s="30">
        <v>10.29</v>
      </c>
      <c r="AM2292" s="30">
        <v>13.56</v>
      </c>
      <c r="AN2292" s="31">
        <v>13.82</v>
      </c>
      <c r="AO2292" s="32">
        <v>17.78</v>
      </c>
      <c r="AP2292" s="32">
        <v>11.22</v>
      </c>
      <c r="AQ2292" s="33">
        <v>6.93</v>
      </c>
      <c r="AR2292" s="34">
        <v>-0.53</v>
      </c>
      <c r="AS2292" s="32">
        <v>-0.69</v>
      </c>
      <c r="AT2292" s="32">
        <v>-0.26</v>
      </c>
      <c r="AU2292" s="24">
        <v>-4.7699999999999996</v>
      </c>
      <c r="AV2292" s="33">
        <v>28.99</v>
      </c>
      <c r="AW2292" s="33">
        <v>1.34</v>
      </c>
      <c r="AX2292" s="47"/>
    </row>
    <row r="2293" spans="1:50" x14ac:dyDescent="0.25">
      <c r="A2293" s="50">
        <v>2292</v>
      </c>
      <c r="B2293" s="23" t="s">
        <v>5013</v>
      </c>
      <c r="C2293" s="24" t="s">
        <v>5014</v>
      </c>
      <c r="D2293" s="24" t="s">
        <v>873</v>
      </c>
      <c r="E2293" s="25">
        <v>82106</v>
      </c>
      <c r="F2293" s="24" t="s">
        <v>58</v>
      </c>
      <c r="G2293" s="24" t="s">
        <v>59</v>
      </c>
      <c r="H2293" s="24" t="s">
        <v>66</v>
      </c>
      <c r="I2293" s="26">
        <v>3</v>
      </c>
      <c r="J2293" s="26">
        <f t="shared" si="116"/>
        <v>4</v>
      </c>
      <c r="K2293" s="24" t="s">
        <v>61</v>
      </c>
      <c r="L2293" s="27">
        <v>42873</v>
      </c>
      <c r="M2293" s="28">
        <v>161231</v>
      </c>
      <c r="N2293" s="28">
        <v>161231</v>
      </c>
      <c r="O2293" s="28">
        <v>0</v>
      </c>
      <c r="P2293" s="28">
        <v>6615</v>
      </c>
      <c r="Q2293" s="28">
        <v>6615</v>
      </c>
      <c r="R2293" s="28">
        <v>24886</v>
      </c>
      <c r="S2293" s="28">
        <v>24886</v>
      </c>
      <c r="T2293" s="28">
        <v>31501</v>
      </c>
      <c r="U2293" s="28">
        <v>34797</v>
      </c>
      <c r="V2293" s="28">
        <v>31501</v>
      </c>
      <c r="W2293" s="28">
        <v>14769.9</v>
      </c>
      <c r="X2293" s="28">
        <v>0</v>
      </c>
      <c r="Y2293" s="28">
        <v>52131</v>
      </c>
      <c r="Z2293" s="28">
        <v>93769</v>
      </c>
      <c r="AA2293" s="28">
        <v>18598</v>
      </c>
      <c r="AB2293" s="28">
        <v>74196</v>
      </c>
      <c r="AC2293" s="28">
        <v>0</v>
      </c>
      <c r="AD2293" s="28">
        <v>5000</v>
      </c>
      <c r="AE2293" s="28">
        <v>120119</v>
      </c>
      <c r="AF2293" s="28">
        <v>16209</v>
      </c>
      <c r="AG2293" s="28">
        <v>109100</v>
      </c>
      <c r="AH2293" s="28">
        <v>161231</v>
      </c>
      <c r="AI2293" s="29">
        <v>3.72</v>
      </c>
      <c r="AJ2293" s="29">
        <v>3.72</v>
      </c>
      <c r="AK2293" s="29">
        <v>3.94</v>
      </c>
      <c r="AL2293" s="30">
        <v>0</v>
      </c>
      <c r="AM2293" s="30">
        <v>86.95</v>
      </c>
      <c r="AN2293" s="31">
        <v>1.62</v>
      </c>
      <c r="AO2293" s="32">
        <v>21.94</v>
      </c>
      <c r="AP2293" s="32">
        <v>21.94</v>
      </c>
      <c r="AQ2293" s="33">
        <v>5.79</v>
      </c>
      <c r="AR2293" s="34">
        <v>20.72</v>
      </c>
      <c r="AS2293" s="32">
        <v>26.54</v>
      </c>
      <c r="AT2293" s="32">
        <v>15.44</v>
      </c>
      <c r="AU2293" s="24">
        <v>153.53</v>
      </c>
      <c r="AV2293" s="33">
        <v>4.29</v>
      </c>
      <c r="AW2293" s="33">
        <v>1.4</v>
      </c>
      <c r="AX2293" s="47"/>
    </row>
    <row r="2294" spans="1:50" x14ac:dyDescent="0.25">
      <c r="A2294" s="50">
        <v>2293</v>
      </c>
      <c r="B2294" s="23" t="s">
        <v>5015</v>
      </c>
      <c r="C2294" s="24" t="s">
        <v>5016</v>
      </c>
      <c r="D2294" s="24" t="s">
        <v>674</v>
      </c>
      <c r="E2294" s="25" t="s">
        <v>675</v>
      </c>
      <c r="F2294" s="24" t="s">
        <v>96</v>
      </c>
      <c r="G2294" s="24" t="s">
        <v>97</v>
      </c>
      <c r="H2294" s="24" t="s">
        <v>53</v>
      </c>
      <c r="I2294" s="26">
        <v>2</v>
      </c>
      <c r="J2294" s="26">
        <f t="shared" si="116"/>
        <v>2</v>
      </c>
      <c r="K2294" s="24" t="s">
        <v>61</v>
      </c>
      <c r="L2294" s="27">
        <v>42427</v>
      </c>
      <c r="M2294" s="28">
        <v>160853</v>
      </c>
      <c r="N2294" s="28">
        <v>160962</v>
      </c>
      <c r="O2294" s="28">
        <v>109</v>
      </c>
      <c r="P2294" s="28">
        <v>5031</v>
      </c>
      <c r="Q2294" s="28">
        <v>5031</v>
      </c>
      <c r="R2294" s="28">
        <v>5991</v>
      </c>
      <c r="S2294" s="28">
        <v>5991</v>
      </c>
      <c r="T2294" s="28">
        <v>11612</v>
      </c>
      <c r="U2294" s="28">
        <v>16117</v>
      </c>
      <c r="V2294" s="28">
        <v>11022</v>
      </c>
      <c r="W2294" s="28">
        <v>6153.22</v>
      </c>
      <c r="X2294" s="28">
        <v>19377</v>
      </c>
      <c r="Y2294" s="28">
        <v>22732</v>
      </c>
      <c r="Z2294" s="28">
        <v>16839</v>
      </c>
      <c r="AA2294" s="28">
        <v>4249</v>
      </c>
      <c r="AB2294" s="28">
        <v>10177</v>
      </c>
      <c r="AC2294" s="28">
        <v>106033</v>
      </c>
      <c r="AD2294" s="28">
        <v>5000</v>
      </c>
      <c r="AE2294" s="28">
        <v>53151</v>
      </c>
      <c r="AF2294" s="28">
        <v>7193</v>
      </c>
      <c r="AG2294" s="28">
        <v>32088</v>
      </c>
      <c r="AH2294" s="28">
        <v>35443</v>
      </c>
      <c r="AI2294" s="29">
        <v>0.41</v>
      </c>
      <c r="AJ2294" s="29">
        <v>1.1200000000000001</v>
      </c>
      <c r="AK2294" s="29">
        <v>1.27</v>
      </c>
      <c r="AL2294" s="30">
        <v>57.45</v>
      </c>
      <c r="AM2294" s="30">
        <v>94.5</v>
      </c>
      <c r="AN2294" s="31">
        <v>11.78</v>
      </c>
      <c r="AO2294" s="32">
        <v>68.209999999999994</v>
      </c>
      <c r="AP2294" s="32">
        <v>68.319999999999993</v>
      </c>
      <c r="AQ2294" s="33">
        <v>2.34</v>
      </c>
      <c r="AR2294" s="34">
        <v>11.27</v>
      </c>
      <c r="AS2294" s="32">
        <v>35.58</v>
      </c>
      <c r="AT2294" s="32">
        <v>3.72</v>
      </c>
      <c r="AU2294" s="24">
        <v>83.29</v>
      </c>
      <c r="AV2294" s="33">
        <v>8.2100000000000009</v>
      </c>
      <c r="AW2294" s="33">
        <v>0.93</v>
      </c>
      <c r="AX2294" s="47"/>
    </row>
    <row r="2295" spans="1:50" x14ac:dyDescent="0.25">
      <c r="A2295" s="50">
        <v>2294</v>
      </c>
      <c r="B2295" s="23" t="s">
        <v>5017</v>
      </c>
      <c r="C2295" s="24" t="s">
        <v>5018</v>
      </c>
      <c r="D2295" s="24" t="s">
        <v>1457</v>
      </c>
      <c r="E2295" s="25">
        <v>93101</v>
      </c>
      <c r="F2295" s="24" t="s">
        <v>274</v>
      </c>
      <c r="G2295" s="24" t="s">
        <v>90</v>
      </c>
      <c r="H2295" s="24" t="s">
        <v>66</v>
      </c>
      <c r="I2295" s="26">
        <v>3</v>
      </c>
      <c r="J2295" s="26">
        <f t="shared" si="116"/>
        <v>4</v>
      </c>
      <c r="K2295" s="24" t="s">
        <v>61</v>
      </c>
      <c r="L2295" s="27">
        <v>40073</v>
      </c>
      <c r="M2295" s="28">
        <v>160951</v>
      </c>
      <c r="N2295" s="28">
        <v>160951</v>
      </c>
      <c r="O2295" s="28">
        <v>0</v>
      </c>
      <c r="P2295" s="28">
        <v>3051</v>
      </c>
      <c r="Q2295" s="28">
        <v>3051</v>
      </c>
      <c r="R2295" s="28">
        <v>10125</v>
      </c>
      <c r="S2295" s="28">
        <v>10125</v>
      </c>
      <c r="T2295" s="28">
        <v>14482</v>
      </c>
      <c r="U2295" s="28">
        <v>14482</v>
      </c>
      <c r="V2295" s="28">
        <v>13176</v>
      </c>
      <c r="W2295" s="28">
        <v>8667.16</v>
      </c>
      <c r="X2295" s="28">
        <v>0</v>
      </c>
      <c r="Y2295" s="28">
        <v>48519</v>
      </c>
      <c r="Z2295" s="28">
        <v>16248</v>
      </c>
      <c r="AA2295" s="28">
        <v>48986</v>
      </c>
      <c r="AB2295" s="28">
        <v>84850</v>
      </c>
      <c r="AC2295" s="28">
        <v>0</v>
      </c>
      <c r="AD2295" s="28">
        <v>5000</v>
      </c>
      <c r="AE2295" s="28">
        <v>48589</v>
      </c>
      <c r="AF2295" s="28">
        <v>0</v>
      </c>
      <c r="AG2295" s="28">
        <v>112432</v>
      </c>
      <c r="AH2295" s="28">
        <v>160951</v>
      </c>
      <c r="AI2295" s="29">
        <v>1.6</v>
      </c>
      <c r="AJ2295" s="29">
        <v>2.14</v>
      </c>
      <c r="AK2295" s="29">
        <v>2.23</v>
      </c>
      <c r="AL2295" s="30">
        <v>26.15</v>
      </c>
      <c r="AM2295" s="30">
        <v>69.73</v>
      </c>
      <c r="AN2295" s="31">
        <v>4.4400000000000004</v>
      </c>
      <c r="AO2295" s="32">
        <v>44.82</v>
      </c>
      <c r="AP2295" s="32">
        <v>66.56</v>
      </c>
      <c r="AQ2295" s="33">
        <v>0</v>
      </c>
      <c r="AR2295" s="34">
        <v>20.84</v>
      </c>
      <c r="AS2295" s="32">
        <v>62.32</v>
      </c>
      <c r="AT2295" s="32">
        <v>6.29</v>
      </c>
      <c r="AU2295" s="24">
        <v>0</v>
      </c>
      <c r="AV2295" s="33">
        <v>3.58</v>
      </c>
      <c r="AW2295" s="33">
        <v>1.1299999999999999</v>
      </c>
      <c r="AX2295" s="47"/>
    </row>
    <row r="2296" spans="1:50" x14ac:dyDescent="0.25">
      <c r="A2296" s="50">
        <v>2295</v>
      </c>
      <c r="B2296" s="23" t="s">
        <v>5019</v>
      </c>
      <c r="C2296" s="24">
        <v>550</v>
      </c>
      <c r="D2296" s="24" t="s">
        <v>5020</v>
      </c>
      <c r="E2296" s="25">
        <v>94142</v>
      </c>
      <c r="F2296" s="24" t="s">
        <v>107</v>
      </c>
      <c r="G2296" s="24" t="s">
        <v>108</v>
      </c>
      <c r="H2296" s="24" t="s">
        <v>104</v>
      </c>
      <c r="I2296" s="26">
        <v>10</v>
      </c>
      <c r="J2296" s="26">
        <f t="shared" si="116"/>
        <v>24</v>
      </c>
      <c r="K2296" s="24" t="s">
        <v>61</v>
      </c>
      <c r="L2296" s="27">
        <v>39177</v>
      </c>
      <c r="M2296" s="28">
        <v>160757</v>
      </c>
      <c r="N2296" s="28">
        <v>160757</v>
      </c>
      <c r="O2296" s="28">
        <v>0</v>
      </c>
      <c r="P2296" s="28">
        <v>0</v>
      </c>
      <c r="Q2296" s="28">
        <v>0</v>
      </c>
      <c r="R2296" s="28">
        <v>-44341</v>
      </c>
      <c r="S2296" s="28">
        <v>-44341</v>
      </c>
      <c r="T2296" s="28">
        <v>-44117</v>
      </c>
      <c r="U2296" s="28">
        <v>-32721</v>
      </c>
      <c r="V2296" s="28">
        <v>-44341</v>
      </c>
      <c r="W2296" s="28">
        <v>-37250</v>
      </c>
      <c r="X2296" s="28">
        <v>-6718</v>
      </c>
      <c r="Y2296" s="28">
        <v>47599</v>
      </c>
      <c r="Z2296" s="28">
        <v>-22174</v>
      </c>
      <c r="AA2296" s="28">
        <v>91684</v>
      </c>
      <c r="AB2296" s="28">
        <v>53015</v>
      </c>
      <c r="AC2296" s="28">
        <v>22268</v>
      </c>
      <c r="AD2296" s="28">
        <v>6640</v>
      </c>
      <c r="AE2296" s="28">
        <v>82171</v>
      </c>
      <c r="AF2296" s="28">
        <v>46048</v>
      </c>
      <c r="AG2296" s="28">
        <v>90890</v>
      </c>
      <c r="AH2296" s="28">
        <v>145207</v>
      </c>
      <c r="AI2296" s="29">
        <v>0.06</v>
      </c>
      <c r="AJ2296" s="29">
        <v>0.28999999999999998</v>
      </c>
      <c r="AK2296" s="29">
        <v>0.39</v>
      </c>
      <c r="AL2296" s="30">
        <v>48.17</v>
      </c>
      <c r="AM2296" s="30">
        <v>297.25</v>
      </c>
      <c r="AN2296" s="31">
        <v>19.68</v>
      </c>
      <c r="AO2296" s="32">
        <v>113.71</v>
      </c>
      <c r="AP2296" s="32">
        <v>126.99</v>
      </c>
      <c r="AQ2296" s="33">
        <v>-0.48</v>
      </c>
      <c r="AR2296" s="34">
        <v>-53.96</v>
      </c>
      <c r="AS2296" s="32">
        <v>-199.97</v>
      </c>
      <c r="AT2296" s="32">
        <v>-27.58</v>
      </c>
      <c r="AU2296" s="24">
        <v>-96.29</v>
      </c>
      <c r="AV2296" s="33">
        <v>-6.11</v>
      </c>
      <c r="AW2296" s="33">
        <v>0.31</v>
      </c>
      <c r="AX2296" s="47"/>
    </row>
    <row r="2297" spans="1:50" x14ac:dyDescent="0.25">
      <c r="A2297" s="50">
        <v>2296</v>
      </c>
      <c r="B2297" s="23" t="s">
        <v>5021</v>
      </c>
      <c r="C2297" s="24" t="s">
        <v>5022</v>
      </c>
      <c r="D2297" s="24" t="s">
        <v>793</v>
      </c>
      <c r="E2297" s="25">
        <v>93025</v>
      </c>
      <c r="F2297" s="24" t="s">
        <v>274</v>
      </c>
      <c r="G2297" s="24" t="s">
        <v>90</v>
      </c>
      <c r="H2297" s="24" t="s">
        <v>81</v>
      </c>
      <c r="I2297" s="26">
        <v>5</v>
      </c>
      <c r="J2297" s="26">
        <f t="shared" si="116"/>
        <v>9</v>
      </c>
      <c r="K2297" s="24" t="s">
        <v>61</v>
      </c>
      <c r="L2297" s="27">
        <v>41814</v>
      </c>
      <c r="M2297" s="28">
        <v>160694</v>
      </c>
      <c r="N2297" s="28">
        <v>160694</v>
      </c>
      <c r="O2297" s="28">
        <v>0</v>
      </c>
      <c r="P2297" s="28">
        <v>1319</v>
      </c>
      <c r="Q2297" s="28">
        <v>1319</v>
      </c>
      <c r="R2297" s="28">
        <v>4798</v>
      </c>
      <c r="S2297" s="28">
        <v>4798</v>
      </c>
      <c r="T2297" s="28">
        <v>6120</v>
      </c>
      <c r="U2297" s="28">
        <v>6120</v>
      </c>
      <c r="V2297" s="28">
        <v>6117</v>
      </c>
      <c r="W2297" s="28">
        <v>1433.36</v>
      </c>
      <c r="X2297" s="28">
        <v>12</v>
      </c>
      <c r="Y2297" s="28">
        <v>27537</v>
      </c>
      <c r="Z2297" s="28">
        <v>11146</v>
      </c>
      <c r="AA2297" s="28">
        <v>24571</v>
      </c>
      <c r="AB2297" s="28">
        <v>72620</v>
      </c>
      <c r="AC2297" s="28">
        <v>0</v>
      </c>
      <c r="AD2297" s="28">
        <v>5000</v>
      </c>
      <c r="AE2297" s="28">
        <v>69847</v>
      </c>
      <c r="AF2297" s="28">
        <v>0</v>
      </c>
      <c r="AG2297" s="28">
        <v>133157</v>
      </c>
      <c r="AH2297" s="28">
        <v>160682</v>
      </c>
      <c r="AI2297" s="29">
        <v>0.09</v>
      </c>
      <c r="AJ2297" s="29">
        <v>1.19</v>
      </c>
      <c r="AK2297" s="29">
        <v>1.19</v>
      </c>
      <c r="AL2297" s="30">
        <v>144.44999999999999</v>
      </c>
      <c r="AM2297" s="30">
        <v>158.47</v>
      </c>
      <c r="AN2297" s="31">
        <v>0</v>
      </c>
      <c r="AO2297" s="32">
        <v>83.92</v>
      </c>
      <c r="AP2297" s="32">
        <v>84.04</v>
      </c>
      <c r="AQ2297" s="33">
        <v>0</v>
      </c>
      <c r="AR2297" s="34">
        <v>6.87</v>
      </c>
      <c r="AS2297" s="32">
        <v>43.05</v>
      </c>
      <c r="AT2297" s="32">
        <v>2.99</v>
      </c>
      <c r="AU2297" s="24">
        <v>0</v>
      </c>
      <c r="AV2297" s="33">
        <v>1.39</v>
      </c>
      <c r="AW2297" s="33">
        <v>0.73</v>
      </c>
      <c r="AX2297" s="47"/>
    </row>
    <row r="2298" spans="1:50" x14ac:dyDescent="0.25">
      <c r="A2298" s="50">
        <v>2297</v>
      </c>
      <c r="B2298" s="23" t="s">
        <v>5023</v>
      </c>
      <c r="C2298" s="24" t="s">
        <v>5024</v>
      </c>
      <c r="D2298" s="24" t="s">
        <v>57</v>
      </c>
      <c r="E2298" s="25">
        <v>82109</v>
      </c>
      <c r="F2298" s="24" t="s">
        <v>58</v>
      </c>
      <c r="G2298" s="24" t="s">
        <v>59</v>
      </c>
      <c r="H2298" s="24" t="s">
        <v>81</v>
      </c>
      <c r="I2298" s="26">
        <v>2</v>
      </c>
      <c r="J2298" s="26">
        <f t="shared" si="116"/>
        <v>2</v>
      </c>
      <c r="K2298" s="24" t="s">
        <v>61</v>
      </c>
      <c r="L2298" s="27">
        <v>42815</v>
      </c>
      <c r="M2298" s="28">
        <v>157812</v>
      </c>
      <c r="N2298" s="28">
        <v>160670</v>
      </c>
      <c r="O2298" s="28">
        <v>2858</v>
      </c>
      <c r="P2298" s="28">
        <v>198</v>
      </c>
      <c r="Q2298" s="28">
        <v>198</v>
      </c>
      <c r="R2298" s="28">
        <v>746</v>
      </c>
      <c r="S2298" s="28">
        <v>746</v>
      </c>
      <c r="T2298" s="28">
        <v>1265</v>
      </c>
      <c r="U2298" s="28">
        <v>14375</v>
      </c>
      <c r="V2298" s="28">
        <v>944</v>
      </c>
      <c r="W2298" s="28">
        <v>-2308.38</v>
      </c>
      <c r="X2298" s="28">
        <v>0</v>
      </c>
      <c r="Y2298" s="28">
        <v>54130</v>
      </c>
      <c r="Z2298" s="28">
        <v>-87465</v>
      </c>
      <c r="AA2298" s="28">
        <v>40625</v>
      </c>
      <c r="AB2298" s="28">
        <v>68430</v>
      </c>
      <c r="AC2298" s="28">
        <v>0</v>
      </c>
      <c r="AD2298" s="28">
        <v>5000</v>
      </c>
      <c r="AE2298" s="28">
        <v>214207</v>
      </c>
      <c r="AF2298" s="28">
        <v>111199</v>
      </c>
      <c r="AG2298" s="28">
        <v>103682</v>
      </c>
      <c r="AH2298" s="28">
        <v>157812</v>
      </c>
      <c r="AI2298" s="29">
        <v>0.09</v>
      </c>
      <c r="AJ2298" s="29">
        <v>0.34</v>
      </c>
      <c r="AK2298" s="29">
        <v>0.34</v>
      </c>
      <c r="AL2298" s="30">
        <v>173.28</v>
      </c>
      <c r="AM2298" s="30">
        <v>1039.03</v>
      </c>
      <c r="AN2298" s="31">
        <v>0</v>
      </c>
      <c r="AO2298" s="32">
        <v>139.69999999999999</v>
      </c>
      <c r="AP2298" s="32">
        <v>140.83000000000001</v>
      </c>
      <c r="AQ2298" s="33">
        <v>-0.79</v>
      </c>
      <c r="AR2298" s="34">
        <v>0.35</v>
      </c>
      <c r="AS2298" s="32">
        <v>-0.85</v>
      </c>
      <c r="AT2298" s="32">
        <v>0.47</v>
      </c>
      <c r="AU2298" s="24">
        <v>0.67</v>
      </c>
      <c r="AV2298" s="33">
        <v>0.27</v>
      </c>
      <c r="AW2298" s="33">
        <v>0.42</v>
      </c>
      <c r="AX2298" s="47"/>
    </row>
    <row r="2299" spans="1:50" x14ac:dyDescent="0.25">
      <c r="A2299" s="50">
        <v>2298</v>
      </c>
      <c r="B2299" s="23" t="s">
        <v>5025</v>
      </c>
      <c r="C2299" s="24" t="s">
        <v>5026</v>
      </c>
      <c r="D2299" s="24" t="s">
        <v>322</v>
      </c>
      <c r="E2299" s="25">
        <v>96501</v>
      </c>
      <c r="F2299" s="24" t="s">
        <v>322</v>
      </c>
      <c r="G2299" s="24" t="s">
        <v>137</v>
      </c>
      <c r="H2299" s="24" t="s">
        <v>81</v>
      </c>
      <c r="I2299" s="26">
        <v>2</v>
      </c>
      <c r="J2299" s="26">
        <f t="shared" si="116"/>
        <v>2</v>
      </c>
      <c r="K2299" s="24" t="s">
        <v>61</v>
      </c>
      <c r="L2299" s="27">
        <v>40225</v>
      </c>
      <c r="M2299" s="28">
        <v>160663</v>
      </c>
      <c r="N2299" s="28">
        <v>160663</v>
      </c>
      <c r="O2299" s="28">
        <v>0</v>
      </c>
      <c r="P2299" s="28">
        <v>0</v>
      </c>
      <c r="Q2299" s="28">
        <v>0</v>
      </c>
      <c r="R2299" s="28">
        <v>-10196</v>
      </c>
      <c r="S2299" s="28">
        <v>-10196</v>
      </c>
      <c r="T2299" s="28">
        <v>-10196</v>
      </c>
      <c r="U2299" s="28">
        <v>-10196</v>
      </c>
      <c r="V2299" s="28">
        <v>-10196</v>
      </c>
      <c r="W2299" s="28">
        <v>-9988.84</v>
      </c>
      <c r="X2299" s="28">
        <v>2375</v>
      </c>
      <c r="Y2299" s="28">
        <v>4631</v>
      </c>
      <c r="Z2299" s="28">
        <v>-10196</v>
      </c>
      <c r="AA2299" s="28">
        <v>14552</v>
      </c>
      <c r="AB2299" s="28">
        <v>85190</v>
      </c>
      <c r="AC2299" s="28">
        <v>39400</v>
      </c>
      <c r="AD2299" s="28">
        <v>0</v>
      </c>
      <c r="AE2299" s="28">
        <v>61095</v>
      </c>
      <c r="AF2299" s="28">
        <v>0</v>
      </c>
      <c r="AG2299" s="28">
        <v>116632</v>
      </c>
      <c r="AH2299" s="28">
        <v>118888</v>
      </c>
      <c r="AI2299" s="29">
        <v>-0.67</v>
      </c>
      <c r="AJ2299" s="29">
        <v>0.47</v>
      </c>
      <c r="AK2299" s="29">
        <v>0.52</v>
      </c>
      <c r="AL2299" s="30">
        <v>297.35000000000002</v>
      </c>
      <c r="AM2299" s="30">
        <v>269</v>
      </c>
      <c r="AN2299" s="31">
        <v>13.74</v>
      </c>
      <c r="AO2299" s="32">
        <v>190.83</v>
      </c>
      <c r="AP2299" s="32">
        <v>116.69</v>
      </c>
      <c r="AQ2299" s="33">
        <v>0</v>
      </c>
      <c r="AR2299" s="34">
        <v>-16.690000000000001</v>
      </c>
      <c r="AS2299" s="32">
        <v>-100</v>
      </c>
      <c r="AT2299" s="32">
        <v>-6.35</v>
      </c>
      <c r="AU2299" s="24">
        <v>0</v>
      </c>
      <c r="AV2299" s="33">
        <v>-0.76</v>
      </c>
      <c r="AW2299" s="33">
        <v>0.83</v>
      </c>
      <c r="AX2299" s="47"/>
    </row>
    <row r="2300" spans="1:50" x14ac:dyDescent="0.25">
      <c r="A2300" s="50">
        <v>2299</v>
      </c>
      <c r="B2300" s="23" t="s">
        <v>5027</v>
      </c>
      <c r="C2300" s="24" t="s">
        <v>5028</v>
      </c>
      <c r="D2300" s="24" t="s">
        <v>277</v>
      </c>
      <c r="E2300" s="25">
        <v>97401</v>
      </c>
      <c r="F2300" s="24" t="s">
        <v>277</v>
      </c>
      <c r="G2300" s="24" t="s">
        <v>137</v>
      </c>
      <c r="H2300" s="24" t="s">
        <v>81</v>
      </c>
      <c r="I2300" s="26">
        <v>2</v>
      </c>
      <c r="J2300" s="26">
        <f t="shared" si="116"/>
        <v>2</v>
      </c>
      <c r="K2300" s="24" t="s">
        <v>61</v>
      </c>
      <c r="L2300" s="27">
        <v>41662</v>
      </c>
      <c r="M2300" s="28">
        <v>160654</v>
      </c>
      <c r="N2300" s="28">
        <v>160654</v>
      </c>
      <c r="O2300" s="28">
        <v>0</v>
      </c>
      <c r="P2300" s="28">
        <v>2122</v>
      </c>
      <c r="Q2300" s="28">
        <v>2122</v>
      </c>
      <c r="R2300" s="28">
        <v>8380</v>
      </c>
      <c r="S2300" s="28">
        <v>8380</v>
      </c>
      <c r="T2300" s="28">
        <v>10502</v>
      </c>
      <c r="U2300" s="28">
        <v>11056</v>
      </c>
      <c r="V2300" s="28">
        <v>10502</v>
      </c>
      <c r="W2300" s="28">
        <v>6764.94</v>
      </c>
      <c r="X2300" s="28">
        <v>110</v>
      </c>
      <c r="Y2300" s="28">
        <v>31741</v>
      </c>
      <c r="Z2300" s="28">
        <v>5797</v>
      </c>
      <c r="AA2300" s="28">
        <v>29007</v>
      </c>
      <c r="AB2300" s="28">
        <v>101936</v>
      </c>
      <c r="AC2300" s="28">
        <v>1550</v>
      </c>
      <c r="AD2300" s="28">
        <v>5000</v>
      </c>
      <c r="AE2300" s="28">
        <v>32221</v>
      </c>
      <c r="AF2300" s="28">
        <v>1292</v>
      </c>
      <c r="AG2300" s="28">
        <v>127363</v>
      </c>
      <c r="AH2300" s="28">
        <v>158994</v>
      </c>
      <c r="AI2300" s="29">
        <v>0.61</v>
      </c>
      <c r="AJ2300" s="29">
        <v>1.29</v>
      </c>
      <c r="AK2300" s="29">
        <v>1.3</v>
      </c>
      <c r="AL2300" s="30">
        <v>35.81</v>
      </c>
      <c r="AM2300" s="30">
        <v>66.22</v>
      </c>
      <c r="AN2300" s="31">
        <v>0.56000000000000005</v>
      </c>
      <c r="AO2300" s="32">
        <v>73.59</v>
      </c>
      <c r="AP2300" s="32">
        <v>82.01</v>
      </c>
      <c r="AQ2300" s="33">
        <v>4.49</v>
      </c>
      <c r="AR2300" s="34">
        <v>26.01</v>
      </c>
      <c r="AS2300" s="32">
        <v>144.56</v>
      </c>
      <c r="AT2300" s="32">
        <v>5.22</v>
      </c>
      <c r="AU2300" s="24">
        <v>648.61</v>
      </c>
      <c r="AV2300" s="33">
        <v>4.3099999999999996</v>
      </c>
      <c r="AW2300" s="33">
        <v>1.32</v>
      </c>
      <c r="AX2300" s="47"/>
    </row>
    <row r="2301" spans="1:50" x14ac:dyDescent="0.25">
      <c r="A2301" s="50">
        <v>2300</v>
      </c>
      <c r="B2301" s="23" t="s">
        <v>5029</v>
      </c>
      <c r="C2301" s="24" t="s">
        <v>1192</v>
      </c>
      <c r="D2301" s="24" t="s">
        <v>196</v>
      </c>
      <c r="E2301" s="25">
        <v>83102</v>
      </c>
      <c r="F2301" s="24" t="s">
        <v>80</v>
      </c>
      <c r="G2301" s="24" t="s">
        <v>59</v>
      </c>
      <c r="H2301" s="24" t="s">
        <v>81</v>
      </c>
      <c r="I2301" s="26" t="s">
        <v>60</v>
      </c>
      <c r="J2301" s="26" t="s">
        <v>60</v>
      </c>
      <c r="K2301" s="24" t="s">
        <v>61</v>
      </c>
      <c r="L2301" s="27">
        <v>41662</v>
      </c>
      <c r="M2301" s="28">
        <v>160642</v>
      </c>
      <c r="N2301" s="28">
        <v>160642</v>
      </c>
      <c r="O2301" s="28">
        <v>0</v>
      </c>
      <c r="P2301" s="28">
        <v>921</v>
      </c>
      <c r="Q2301" s="28">
        <v>921</v>
      </c>
      <c r="R2301" s="28">
        <v>3464</v>
      </c>
      <c r="S2301" s="28">
        <v>3464</v>
      </c>
      <c r="T2301" s="28">
        <v>4385</v>
      </c>
      <c r="U2301" s="28">
        <v>4385</v>
      </c>
      <c r="V2301" s="28">
        <v>4385</v>
      </c>
      <c r="W2301" s="28">
        <v>-1224.76</v>
      </c>
      <c r="X2301" s="28">
        <v>9605</v>
      </c>
      <c r="Y2301" s="28">
        <v>15627</v>
      </c>
      <c r="Z2301" s="28">
        <v>11668</v>
      </c>
      <c r="AA2301" s="28">
        <v>20850</v>
      </c>
      <c r="AB2301" s="28">
        <v>14711</v>
      </c>
      <c r="AC2301" s="28">
        <v>13588</v>
      </c>
      <c r="AD2301" s="28">
        <v>5000</v>
      </c>
      <c r="AE2301" s="28">
        <v>100817</v>
      </c>
      <c r="AF2301" s="28">
        <v>16502</v>
      </c>
      <c r="AG2301" s="28">
        <v>131427</v>
      </c>
      <c r="AH2301" s="28">
        <v>137449</v>
      </c>
      <c r="AI2301" s="29">
        <v>0.46</v>
      </c>
      <c r="AJ2301" s="29">
        <v>0.95</v>
      </c>
      <c r="AK2301" s="29">
        <v>0.95</v>
      </c>
      <c r="AL2301" s="30">
        <v>97.23</v>
      </c>
      <c r="AM2301" s="30">
        <v>221.14</v>
      </c>
      <c r="AN2301" s="31">
        <v>0</v>
      </c>
      <c r="AO2301" s="32">
        <v>88.36</v>
      </c>
      <c r="AP2301" s="32">
        <v>88.43</v>
      </c>
      <c r="AQ2301" s="33">
        <v>0.71</v>
      </c>
      <c r="AR2301" s="34">
        <v>3.44</v>
      </c>
      <c r="AS2301" s="32">
        <v>29.69</v>
      </c>
      <c r="AT2301" s="32">
        <v>2.16</v>
      </c>
      <c r="AU2301" s="24">
        <v>20.99</v>
      </c>
      <c r="AV2301" s="33">
        <v>1.21</v>
      </c>
      <c r="AW2301" s="33">
        <v>0.56000000000000005</v>
      </c>
      <c r="AX2301" s="47"/>
    </row>
    <row r="2302" spans="1:50" x14ac:dyDescent="0.25">
      <c r="A2302" s="50">
        <v>2301</v>
      </c>
      <c r="B2302" s="23" t="s">
        <v>5030</v>
      </c>
      <c r="C2302" s="24" t="s">
        <v>5031</v>
      </c>
      <c r="D2302" s="24" t="s">
        <v>277</v>
      </c>
      <c r="E2302" s="25">
        <v>97401</v>
      </c>
      <c r="F2302" s="24" t="s">
        <v>277</v>
      </c>
      <c r="G2302" s="24" t="s">
        <v>137</v>
      </c>
      <c r="H2302" s="24" t="s">
        <v>66</v>
      </c>
      <c r="I2302" s="26">
        <v>1</v>
      </c>
      <c r="J2302" s="26">
        <f>IF(I2302=0,0,IF(I2302=1,1,IF(I2302=2,2,(IF(I2302=3,4,IF(I2302=5,9,IF(I2302=10,24,IF(I2302=25,49,IF(I2302=50,99,"X")))))))))</f>
        <v>1</v>
      </c>
      <c r="K2302" s="24" t="s">
        <v>61</v>
      </c>
      <c r="L2302" s="27">
        <v>42144</v>
      </c>
      <c r="M2302" s="28">
        <v>160585</v>
      </c>
      <c r="N2302" s="28">
        <v>160638</v>
      </c>
      <c r="O2302" s="28">
        <v>53</v>
      </c>
      <c r="P2302" s="28">
        <v>0</v>
      </c>
      <c r="Q2302" s="28">
        <v>0</v>
      </c>
      <c r="R2302" s="28">
        <v>-12659</v>
      </c>
      <c r="S2302" s="28">
        <v>-12659</v>
      </c>
      <c r="T2302" s="28">
        <v>-1390</v>
      </c>
      <c r="U2302" s="28">
        <v>-1390</v>
      </c>
      <c r="V2302" s="28">
        <v>-12659</v>
      </c>
      <c r="W2302" s="28">
        <v>-65073.82</v>
      </c>
      <c r="X2302" s="28">
        <v>54867</v>
      </c>
      <c r="Y2302" s="28">
        <v>20022</v>
      </c>
      <c r="Z2302" s="28">
        <v>363541</v>
      </c>
      <c r="AA2302" s="28">
        <v>51180</v>
      </c>
      <c r="AB2302" s="28">
        <v>52913</v>
      </c>
      <c r="AC2302" s="28">
        <v>55851</v>
      </c>
      <c r="AD2302" s="28">
        <v>5000</v>
      </c>
      <c r="AE2302" s="28">
        <v>1053734</v>
      </c>
      <c r="AF2302" s="28">
        <v>776740</v>
      </c>
      <c r="AG2302" s="28">
        <v>84712</v>
      </c>
      <c r="AH2302" s="28">
        <v>49867</v>
      </c>
      <c r="AI2302" s="29">
        <v>0.1</v>
      </c>
      <c r="AJ2302" s="29">
        <v>0.12</v>
      </c>
      <c r="AK2302" s="29">
        <v>0.42</v>
      </c>
      <c r="AL2302" s="30">
        <v>28.66</v>
      </c>
      <c r="AM2302" s="30">
        <v>1695.92</v>
      </c>
      <c r="AN2302" s="31">
        <v>444.99</v>
      </c>
      <c r="AO2302" s="32">
        <v>62.84</v>
      </c>
      <c r="AP2302" s="32">
        <v>65.5</v>
      </c>
      <c r="AQ2302" s="33">
        <v>0.47</v>
      </c>
      <c r="AR2302" s="34">
        <v>-1.2</v>
      </c>
      <c r="AS2302" s="32">
        <v>-3.48</v>
      </c>
      <c r="AT2302" s="32">
        <v>-7.88</v>
      </c>
      <c r="AU2302" s="24">
        <v>-1.63</v>
      </c>
      <c r="AV2302" s="33">
        <v>0.23</v>
      </c>
      <c r="AW2302" s="33">
        <v>0.18</v>
      </c>
      <c r="AX2302" s="47"/>
    </row>
    <row r="2303" spans="1:50" x14ac:dyDescent="0.25">
      <c r="A2303" s="50">
        <v>2302</v>
      </c>
      <c r="B2303" s="23" t="s">
        <v>5032</v>
      </c>
      <c r="C2303" s="24" t="s">
        <v>5033</v>
      </c>
      <c r="D2303" s="24" t="s">
        <v>136</v>
      </c>
      <c r="E2303" s="25">
        <v>97703</v>
      </c>
      <c r="F2303" s="24" t="s">
        <v>136</v>
      </c>
      <c r="G2303" s="24" t="s">
        <v>137</v>
      </c>
      <c r="H2303" s="24" t="s">
        <v>71</v>
      </c>
      <c r="I2303" s="26">
        <v>5</v>
      </c>
      <c r="J2303" s="26">
        <f>IF(I2303=0,0,IF(I2303=1,1,IF(I2303=2,2,(IF(I2303=3,4,IF(I2303=5,9,IF(I2303=10,24,IF(I2303=25,49,IF(I2303=50,99,"X")))))))))</f>
        <v>9</v>
      </c>
      <c r="K2303" s="24" t="s">
        <v>61</v>
      </c>
      <c r="L2303" s="27">
        <v>43746</v>
      </c>
      <c r="M2303" s="28">
        <v>160591</v>
      </c>
      <c r="N2303" s="28">
        <v>160591</v>
      </c>
      <c r="O2303" s="28">
        <v>0</v>
      </c>
      <c r="P2303" s="28">
        <v>3573</v>
      </c>
      <c r="Q2303" s="28">
        <v>3573</v>
      </c>
      <c r="R2303" s="28">
        <v>253</v>
      </c>
      <c r="S2303" s="28">
        <v>253</v>
      </c>
      <c r="T2303" s="28">
        <v>4033</v>
      </c>
      <c r="U2303" s="28">
        <v>7443</v>
      </c>
      <c r="V2303" s="28">
        <v>3826</v>
      </c>
      <c r="W2303" s="28">
        <v>-4705.8</v>
      </c>
      <c r="X2303" s="28">
        <v>-9414</v>
      </c>
      <c r="Y2303" s="28">
        <v>41876</v>
      </c>
      <c r="Z2303" s="28">
        <v>51662</v>
      </c>
      <c r="AA2303" s="28">
        <v>34804</v>
      </c>
      <c r="AB2303" s="28">
        <v>87491</v>
      </c>
      <c r="AC2303" s="28">
        <v>9872</v>
      </c>
      <c r="AD2303" s="28">
        <v>5000</v>
      </c>
      <c r="AE2303" s="28">
        <v>120812</v>
      </c>
      <c r="AF2303" s="28">
        <v>60709</v>
      </c>
      <c r="AG2303" s="28">
        <v>108843</v>
      </c>
      <c r="AH2303" s="28">
        <v>160133</v>
      </c>
      <c r="AI2303" s="29">
        <v>1.48</v>
      </c>
      <c r="AJ2303" s="29">
        <v>2.14</v>
      </c>
      <c r="AK2303" s="29">
        <v>2.31</v>
      </c>
      <c r="AL2303" s="30">
        <v>38.590000000000003</v>
      </c>
      <c r="AM2303" s="30">
        <v>78.91</v>
      </c>
      <c r="AN2303" s="31">
        <v>9.7799999999999994</v>
      </c>
      <c r="AO2303" s="32">
        <v>21.54</v>
      </c>
      <c r="AP2303" s="32">
        <v>57.24</v>
      </c>
      <c r="AQ2303" s="33">
        <v>0.85</v>
      </c>
      <c r="AR2303" s="34">
        <v>0.21</v>
      </c>
      <c r="AS2303" s="32">
        <v>0.49</v>
      </c>
      <c r="AT2303" s="32">
        <v>0.16</v>
      </c>
      <c r="AU2303" s="24">
        <v>0.42</v>
      </c>
      <c r="AV2303" s="33">
        <v>0.8</v>
      </c>
      <c r="AW2303" s="33">
        <v>0.44</v>
      </c>
      <c r="AX2303" s="47"/>
    </row>
    <row r="2304" spans="1:50" x14ac:dyDescent="0.25">
      <c r="A2304" s="50">
        <v>2303</v>
      </c>
      <c r="B2304" s="23" t="s">
        <v>5034</v>
      </c>
      <c r="C2304" s="24" t="s">
        <v>1115</v>
      </c>
      <c r="D2304" s="24" t="s">
        <v>64</v>
      </c>
      <c r="E2304" s="25">
        <v>85104</v>
      </c>
      <c r="F2304" s="24" t="s">
        <v>65</v>
      </c>
      <c r="G2304" s="24" t="s">
        <v>59</v>
      </c>
      <c r="H2304" s="24" t="s">
        <v>104</v>
      </c>
      <c r="I2304" s="26" t="s">
        <v>60</v>
      </c>
      <c r="J2304" s="26" t="s">
        <v>60</v>
      </c>
      <c r="K2304" s="24" t="s">
        <v>61</v>
      </c>
      <c r="L2304" s="27">
        <v>36570</v>
      </c>
      <c r="M2304" s="28">
        <v>160577</v>
      </c>
      <c r="N2304" s="28">
        <v>160577</v>
      </c>
      <c r="O2304" s="28">
        <v>0</v>
      </c>
      <c r="P2304" s="28">
        <v>0</v>
      </c>
      <c r="Q2304" s="28">
        <v>0</v>
      </c>
      <c r="R2304" s="28">
        <v>-27925</v>
      </c>
      <c r="S2304" s="28">
        <v>-27925</v>
      </c>
      <c r="T2304" s="28">
        <v>-27855</v>
      </c>
      <c r="U2304" s="28">
        <v>-27396</v>
      </c>
      <c r="V2304" s="28">
        <v>-27925</v>
      </c>
      <c r="W2304" s="28">
        <v>-16691.78</v>
      </c>
      <c r="X2304" s="28">
        <v>0</v>
      </c>
      <c r="Y2304" s="28">
        <v>30380</v>
      </c>
      <c r="Z2304" s="28">
        <v>-105275</v>
      </c>
      <c r="AA2304" s="28">
        <v>50556</v>
      </c>
      <c r="AB2304" s="28">
        <v>103321</v>
      </c>
      <c r="AC2304" s="28">
        <v>0</v>
      </c>
      <c r="AD2304" s="28">
        <v>6639</v>
      </c>
      <c r="AE2304" s="28">
        <v>18107</v>
      </c>
      <c r="AF2304" s="28">
        <v>919</v>
      </c>
      <c r="AG2304" s="28">
        <v>130197</v>
      </c>
      <c r="AH2304" s="28">
        <v>160577</v>
      </c>
      <c r="AI2304" s="29">
        <v>0.05</v>
      </c>
      <c r="AJ2304" s="29">
        <v>0.06</v>
      </c>
      <c r="AK2304" s="29">
        <v>0.14000000000000001</v>
      </c>
      <c r="AL2304" s="30">
        <v>3.19</v>
      </c>
      <c r="AM2304" s="30">
        <v>340.07</v>
      </c>
      <c r="AN2304" s="31">
        <v>22.1</v>
      </c>
      <c r="AO2304" s="32">
        <v>679.23</v>
      </c>
      <c r="AP2304" s="32">
        <v>681.4</v>
      </c>
      <c r="AQ2304" s="33">
        <v>-114.55</v>
      </c>
      <c r="AR2304" s="34">
        <v>-154.22</v>
      </c>
      <c r="AS2304" s="32">
        <v>-26.53</v>
      </c>
      <c r="AT2304" s="32">
        <v>-17.39</v>
      </c>
      <c r="AU2304" s="24">
        <v>-3038.63</v>
      </c>
      <c r="AV2304" s="33">
        <v>-15.37</v>
      </c>
      <c r="AW2304" s="33">
        <v>2.54</v>
      </c>
      <c r="AX2304" s="47"/>
    </row>
    <row r="2305" spans="1:50" x14ac:dyDescent="0.25">
      <c r="A2305" s="50">
        <v>2304</v>
      </c>
      <c r="B2305" s="23" t="s">
        <v>5035</v>
      </c>
      <c r="C2305" s="24" t="s">
        <v>5036</v>
      </c>
      <c r="D2305" s="24" t="s">
        <v>503</v>
      </c>
      <c r="E2305" s="25">
        <v>97201</v>
      </c>
      <c r="F2305" s="24" t="s">
        <v>504</v>
      </c>
      <c r="G2305" s="24" t="s">
        <v>220</v>
      </c>
      <c r="H2305" s="24" t="s">
        <v>53</v>
      </c>
      <c r="I2305" s="26">
        <v>10</v>
      </c>
      <c r="J2305" s="26">
        <f>IF(I2305=0,0,IF(I2305=1,1,IF(I2305=2,2,(IF(I2305=3,4,IF(I2305=5,9,IF(I2305=10,24,IF(I2305=25,49,IF(I2305=50,99,"X")))))))))</f>
        <v>24</v>
      </c>
      <c r="K2305" s="24" t="s">
        <v>61</v>
      </c>
      <c r="L2305" s="27">
        <v>42978</v>
      </c>
      <c r="M2305" s="28">
        <v>159214</v>
      </c>
      <c r="N2305" s="28">
        <v>160534</v>
      </c>
      <c r="O2305" s="28">
        <v>1320</v>
      </c>
      <c r="P2305" s="28">
        <v>0</v>
      </c>
      <c r="Q2305" s="28">
        <v>0</v>
      </c>
      <c r="R2305" s="28">
        <v>-57103</v>
      </c>
      <c r="S2305" s="28">
        <v>-57103</v>
      </c>
      <c r="T2305" s="28">
        <v>-57629</v>
      </c>
      <c r="U2305" s="28">
        <v>-38279</v>
      </c>
      <c r="V2305" s="28">
        <v>-57103</v>
      </c>
      <c r="W2305" s="28">
        <v>-49393.46</v>
      </c>
      <c r="X2305" s="28">
        <v>0</v>
      </c>
      <c r="Y2305" s="28">
        <v>69753</v>
      </c>
      <c r="Z2305" s="28">
        <v>13143</v>
      </c>
      <c r="AA2305" s="28">
        <v>128002</v>
      </c>
      <c r="AB2305" s="28">
        <v>70512</v>
      </c>
      <c r="AC2305" s="28">
        <v>0</v>
      </c>
      <c r="AD2305" s="28">
        <v>5000</v>
      </c>
      <c r="AE2305" s="28">
        <v>62542</v>
      </c>
      <c r="AF2305" s="28">
        <v>47789</v>
      </c>
      <c r="AG2305" s="28">
        <v>89461</v>
      </c>
      <c r="AH2305" s="28">
        <v>159214</v>
      </c>
      <c r="AI2305" s="29">
        <v>0.3</v>
      </c>
      <c r="AJ2305" s="29">
        <v>0.38</v>
      </c>
      <c r="AK2305" s="29">
        <v>0.38</v>
      </c>
      <c r="AL2305" s="30">
        <v>6.48</v>
      </c>
      <c r="AM2305" s="30">
        <v>157.30000000000001</v>
      </c>
      <c r="AN2305" s="31">
        <v>0</v>
      </c>
      <c r="AO2305" s="32">
        <v>62.5</v>
      </c>
      <c r="AP2305" s="32">
        <v>78.989999999999995</v>
      </c>
      <c r="AQ2305" s="33">
        <v>0.28000000000000003</v>
      </c>
      <c r="AR2305" s="34">
        <v>-91.3</v>
      </c>
      <c r="AS2305" s="32">
        <v>-434.47</v>
      </c>
      <c r="AT2305" s="32">
        <v>-35.869999999999997</v>
      </c>
      <c r="AU2305" s="24">
        <v>-119.49</v>
      </c>
      <c r="AV2305" s="33">
        <v>-9.98</v>
      </c>
      <c r="AW2305" s="33">
        <v>-0.22</v>
      </c>
      <c r="AX2305" s="47"/>
    </row>
    <row r="2306" spans="1:50" x14ac:dyDescent="0.25">
      <c r="A2306" s="50">
        <v>2305</v>
      </c>
      <c r="B2306" s="23" t="s">
        <v>5037</v>
      </c>
      <c r="C2306" s="24" t="s">
        <v>5038</v>
      </c>
      <c r="D2306" s="24" t="s">
        <v>107</v>
      </c>
      <c r="E2306" s="25">
        <v>94002</v>
      </c>
      <c r="F2306" s="24" t="s">
        <v>107</v>
      </c>
      <c r="G2306" s="24" t="s">
        <v>108</v>
      </c>
      <c r="H2306" s="24" t="s">
        <v>71</v>
      </c>
      <c r="I2306" s="26">
        <v>5</v>
      </c>
      <c r="J2306" s="26">
        <f>IF(I2306=0,0,IF(I2306=1,1,IF(I2306=2,2,(IF(I2306=3,4,IF(I2306=5,9,IF(I2306=10,24,IF(I2306=25,49,IF(I2306=50,99,"X")))))))))</f>
        <v>9</v>
      </c>
      <c r="K2306" s="24" t="s">
        <v>61</v>
      </c>
      <c r="L2306" s="27">
        <v>38310</v>
      </c>
      <c r="M2306" s="28">
        <v>160346</v>
      </c>
      <c r="N2306" s="28">
        <v>160346</v>
      </c>
      <c r="O2306" s="28">
        <v>0</v>
      </c>
      <c r="P2306" s="28">
        <v>0</v>
      </c>
      <c r="Q2306" s="28">
        <v>0</v>
      </c>
      <c r="R2306" s="28">
        <v>-11196</v>
      </c>
      <c r="S2306" s="28">
        <v>-11196</v>
      </c>
      <c r="T2306" s="28">
        <v>-11196</v>
      </c>
      <c r="U2306" s="28">
        <v>5744</v>
      </c>
      <c r="V2306" s="28">
        <v>-11196</v>
      </c>
      <c r="W2306" s="28">
        <v>-10813.78</v>
      </c>
      <c r="X2306" s="28">
        <v>0</v>
      </c>
      <c r="Y2306" s="28">
        <v>37538</v>
      </c>
      <c r="Z2306" s="28">
        <v>-5553</v>
      </c>
      <c r="AA2306" s="28">
        <v>41980</v>
      </c>
      <c r="AB2306" s="28">
        <v>104503</v>
      </c>
      <c r="AC2306" s="28">
        <v>0</v>
      </c>
      <c r="AD2306" s="28">
        <v>6639</v>
      </c>
      <c r="AE2306" s="28">
        <v>54754</v>
      </c>
      <c r="AF2306" s="28">
        <v>42341</v>
      </c>
      <c r="AG2306" s="28">
        <v>122808</v>
      </c>
      <c r="AH2306" s="28">
        <v>160346</v>
      </c>
      <c r="AI2306" s="29">
        <v>0.08</v>
      </c>
      <c r="AJ2306" s="29">
        <v>0.2</v>
      </c>
      <c r="AK2306" s="29">
        <v>0.24</v>
      </c>
      <c r="AL2306" s="30">
        <v>14.64</v>
      </c>
      <c r="AM2306" s="30">
        <v>151</v>
      </c>
      <c r="AN2306" s="31">
        <v>4.3499999999999996</v>
      </c>
      <c r="AO2306" s="32">
        <v>94.08</v>
      </c>
      <c r="AP2306" s="32">
        <v>110.14</v>
      </c>
      <c r="AQ2306" s="33">
        <v>-0.13</v>
      </c>
      <c r="AR2306" s="34">
        <v>-20.45</v>
      </c>
      <c r="AS2306" s="32">
        <v>-201.62</v>
      </c>
      <c r="AT2306" s="32">
        <v>-6.98</v>
      </c>
      <c r="AU2306" s="24">
        <v>-26.44</v>
      </c>
      <c r="AV2306" s="33">
        <v>-1.6</v>
      </c>
      <c r="AW2306" s="33">
        <v>0.55000000000000004</v>
      </c>
      <c r="AX2306" s="47"/>
    </row>
    <row r="2307" spans="1:50" x14ac:dyDescent="0.25">
      <c r="A2307" s="50">
        <v>2306</v>
      </c>
      <c r="B2307" s="23" t="s">
        <v>5039</v>
      </c>
      <c r="C2307" s="24" t="s">
        <v>5040</v>
      </c>
      <c r="D2307" s="24" t="s">
        <v>107</v>
      </c>
      <c r="E2307" s="25">
        <v>94001</v>
      </c>
      <c r="F2307" s="24" t="s">
        <v>107</v>
      </c>
      <c r="G2307" s="24" t="s">
        <v>108</v>
      </c>
      <c r="H2307" s="24" t="s">
        <v>81</v>
      </c>
      <c r="I2307" s="26">
        <v>10</v>
      </c>
      <c r="J2307" s="26">
        <f>IF(I2307=0,0,IF(I2307=1,1,IF(I2307=2,2,(IF(I2307=3,4,IF(I2307=5,9,IF(I2307=10,24,IF(I2307=25,49,IF(I2307=50,99,"X")))))))))</f>
        <v>24</v>
      </c>
      <c r="K2307" s="24" t="s">
        <v>61</v>
      </c>
      <c r="L2307" s="27">
        <v>37557</v>
      </c>
      <c r="M2307" s="28">
        <v>160343</v>
      </c>
      <c r="N2307" s="28">
        <v>160343</v>
      </c>
      <c r="O2307" s="28">
        <v>0</v>
      </c>
      <c r="P2307" s="28">
        <v>0</v>
      </c>
      <c r="Q2307" s="28">
        <v>0</v>
      </c>
      <c r="R2307" s="28">
        <v>-170240</v>
      </c>
      <c r="S2307" s="28">
        <v>-170240</v>
      </c>
      <c r="T2307" s="28">
        <v>-168551</v>
      </c>
      <c r="U2307" s="28">
        <v>-107882</v>
      </c>
      <c r="V2307" s="28">
        <v>-170240</v>
      </c>
      <c r="W2307" s="28">
        <v>-149268.64000000001</v>
      </c>
      <c r="X2307" s="28">
        <v>112252</v>
      </c>
      <c r="Y2307" s="28">
        <v>25308</v>
      </c>
      <c r="Z2307" s="28">
        <v>810</v>
      </c>
      <c r="AA2307" s="28">
        <v>144172</v>
      </c>
      <c r="AB2307" s="28">
        <v>114979</v>
      </c>
      <c r="AC2307" s="28">
        <v>2389</v>
      </c>
      <c r="AD2307" s="28">
        <v>6639</v>
      </c>
      <c r="AE2307" s="28">
        <v>359481</v>
      </c>
      <c r="AF2307" s="28">
        <v>181837</v>
      </c>
      <c r="AG2307" s="28">
        <v>132646</v>
      </c>
      <c r="AH2307" s="28">
        <v>45702</v>
      </c>
      <c r="AI2307" s="29">
        <v>0.2</v>
      </c>
      <c r="AJ2307" s="29">
        <v>0.33</v>
      </c>
      <c r="AK2307" s="29">
        <v>0.49</v>
      </c>
      <c r="AL2307" s="30">
        <v>100.03</v>
      </c>
      <c r="AM2307" s="30">
        <v>942.69</v>
      </c>
      <c r="AN2307" s="31">
        <v>132.12</v>
      </c>
      <c r="AO2307" s="32">
        <v>98.36</v>
      </c>
      <c r="AP2307" s="32">
        <v>99.77</v>
      </c>
      <c r="AQ2307" s="33">
        <v>0</v>
      </c>
      <c r="AR2307" s="34">
        <v>-47.36</v>
      </c>
      <c r="AS2307" s="32">
        <v>-21017.279999999999</v>
      </c>
      <c r="AT2307" s="32">
        <v>-106.17</v>
      </c>
      <c r="AU2307" s="24">
        <v>-93.62</v>
      </c>
      <c r="AV2307" s="33">
        <v>-9.08</v>
      </c>
      <c r="AW2307" s="33">
        <v>0.06</v>
      </c>
      <c r="AX2307" s="47"/>
    </row>
    <row r="2308" spans="1:50" x14ac:dyDescent="0.25">
      <c r="A2308" s="50">
        <v>2307</v>
      </c>
      <c r="B2308" s="23" t="s">
        <v>5041</v>
      </c>
      <c r="C2308" s="24" t="s">
        <v>5042</v>
      </c>
      <c r="D2308" s="24" t="s">
        <v>659</v>
      </c>
      <c r="E2308" s="25">
        <v>97639</v>
      </c>
      <c r="F2308" s="24" t="s">
        <v>277</v>
      </c>
      <c r="G2308" s="24" t="s">
        <v>137</v>
      </c>
      <c r="H2308" s="24" t="s">
        <v>81</v>
      </c>
      <c r="I2308" s="26">
        <v>5</v>
      </c>
      <c r="J2308" s="26">
        <f>IF(I2308=0,0,IF(I2308=1,1,IF(I2308=2,2,(IF(I2308=3,4,IF(I2308=5,9,IF(I2308=10,24,IF(I2308=25,49,IF(I2308=50,99,"X")))))))))</f>
        <v>9</v>
      </c>
      <c r="K2308" s="24" t="s">
        <v>61</v>
      </c>
      <c r="L2308" s="27">
        <v>41563</v>
      </c>
      <c r="M2308" s="28">
        <v>160309</v>
      </c>
      <c r="N2308" s="28">
        <v>160309</v>
      </c>
      <c r="O2308" s="28">
        <v>0</v>
      </c>
      <c r="P2308" s="28">
        <v>3319</v>
      </c>
      <c r="Q2308" s="28">
        <v>3319</v>
      </c>
      <c r="R2308" s="28">
        <v>20005</v>
      </c>
      <c r="S2308" s="28">
        <v>20005</v>
      </c>
      <c r="T2308" s="28">
        <v>27743</v>
      </c>
      <c r="U2308" s="28">
        <v>35506</v>
      </c>
      <c r="V2308" s="28">
        <v>23324</v>
      </c>
      <c r="W2308" s="28">
        <v>11348.16</v>
      </c>
      <c r="X2308" s="28">
        <v>0</v>
      </c>
      <c r="Y2308" s="28">
        <v>55082</v>
      </c>
      <c r="Z2308" s="28">
        <v>18292</v>
      </c>
      <c r="AA2308" s="28">
        <v>15461</v>
      </c>
      <c r="AB2308" s="28">
        <v>98132</v>
      </c>
      <c r="AC2308" s="28">
        <v>0</v>
      </c>
      <c r="AD2308" s="28">
        <v>20000</v>
      </c>
      <c r="AE2308" s="28">
        <v>243718</v>
      </c>
      <c r="AF2308" s="28">
        <v>156271</v>
      </c>
      <c r="AG2308" s="28">
        <v>105227</v>
      </c>
      <c r="AH2308" s="28">
        <v>160309</v>
      </c>
      <c r="AI2308" s="29">
        <v>0.01</v>
      </c>
      <c r="AJ2308" s="29">
        <v>0.12</v>
      </c>
      <c r="AK2308" s="29">
        <v>0.76</v>
      </c>
      <c r="AL2308" s="30">
        <v>27.86</v>
      </c>
      <c r="AM2308" s="30">
        <v>392.98</v>
      </c>
      <c r="AN2308" s="31">
        <v>166.62</v>
      </c>
      <c r="AO2308" s="32">
        <v>47.13</v>
      </c>
      <c r="AP2308" s="32">
        <v>92.49</v>
      </c>
      <c r="AQ2308" s="33">
        <v>0.12</v>
      </c>
      <c r="AR2308" s="34">
        <v>8.2100000000000009</v>
      </c>
      <c r="AS2308" s="32">
        <v>109.36</v>
      </c>
      <c r="AT2308" s="32">
        <v>12.48</v>
      </c>
      <c r="AU2308" s="24">
        <v>12.8</v>
      </c>
      <c r="AV2308" s="33">
        <v>2.0299999999999998</v>
      </c>
      <c r="AW2308" s="33">
        <v>0.35</v>
      </c>
      <c r="AX2308" s="47"/>
    </row>
    <row r="2309" spans="1:50" x14ac:dyDescent="0.25">
      <c r="A2309" s="50">
        <v>2308</v>
      </c>
      <c r="B2309" s="23" t="s">
        <v>5043</v>
      </c>
      <c r="C2309" s="24" t="s">
        <v>5044</v>
      </c>
      <c r="D2309" s="24" t="s">
        <v>1359</v>
      </c>
      <c r="E2309" s="25">
        <v>90632</v>
      </c>
      <c r="F2309" s="24" t="s">
        <v>1360</v>
      </c>
      <c r="G2309" s="24" t="s">
        <v>90</v>
      </c>
      <c r="H2309" s="24" t="s">
        <v>104</v>
      </c>
      <c r="I2309" s="26" t="s">
        <v>60</v>
      </c>
      <c r="J2309" s="26" t="s">
        <v>60</v>
      </c>
      <c r="K2309" s="24" t="s">
        <v>61</v>
      </c>
      <c r="L2309" s="27">
        <v>40661</v>
      </c>
      <c r="M2309" s="28">
        <v>160278</v>
      </c>
      <c r="N2309" s="28">
        <v>160279</v>
      </c>
      <c r="O2309" s="28">
        <v>1</v>
      </c>
      <c r="P2309" s="28">
        <v>2741</v>
      </c>
      <c r="Q2309" s="28">
        <v>2741</v>
      </c>
      <c r="R2309" s="28">
        <v>9717</v>
      </c>
      <c r="S2309" s="28">
        <v>9717</v>
      </c>
      <c r="T2309" s="28">
        <v>12458</v>
      </c>
      <c r="U2309" s="28">
        <v>12458</v>
      </c>
      <c r="V2309" s="28">
        <v>12458</v>
      </c>
      <c r="W2309" s="28">
        <v>-29735.040000000001</v>
      </c>
      <c r="X2309" s="28">
        <v>-22203</v>
      </c>
      <c r="Y2309" s="28">
        <v>12939</v>
      </c>
      <c r="Z2309" s="28">
        <v>385790</v>
      </c>
      <c r="AA2309" s="28">
        <v>432</v>
      </c>
      <c r="AB2309" s="28">
        <v>1441</v>
      </c>
      <c r="AC2309" s="28">
        <v>22203</v>
      </c>
      <c r="AD2309" s="28">
        <v>5000</v>
      </c>
      <c r="AE2309" s="28">
        <v>413851</v>
      </c>
      <c r="AF2309" s="28">
        <v>0</v>
      </c>
      <c r="AG2309" s="28">
        <v>125136</v>
      </c>
      <c r="AH2309" s="28">
        <v>160278</v>
      </c>
      <c r="AI2309" s="29">
        <v>8.0500000000000007</v>
      </c>
      <c r="AJ2309" s="29">
        <v>14.86</v>
      </c>
      <c r="AK2309" s="29">
        <v>14.86</v>
      </c>
      <c r="AL2309" s="30">
        <v>426.1</v>
      </c>
      <c r="AM2309" s="30">
        <v>68.03</v>
      </c>
      <c r="AN2309" s="31">
        <v>0</v>
      </c>
      <c r="AO2309" s="32">
        <v>6.73</v>
      </c>
      <c r="AP2309" s="32">
        <v>6.78</v>
      </c>
      <c r="AQ2309" s="33">
        <v>0</v>
      </c>
      <c r="AR2309" s="34">
        <v>2.35</v>
      </c>
      <c r="AS2309" s="32">
        <v>2.52</v>
      </c>
      <c r="AT2309" s="32">
        <v>6.06</v>
      </c>
      <c r="AU2309" s="24">
        <v>0</v>
      </c>
      <c r="AV2309" s="33">
        <v>1.91</v>
      </c>
      <c r="AW2309" s="33">
        <v>2.23</v>
      </c>
      <c r="AX2309" s="47"/>
    </row>
    <row r="2310" spans="1:50" x14ac:dyDescent="0.25">
      <c r="A2310" s="50">
        <v>2309</v>
      </c>
      <c r="B2310" s="23" t="s">
        <v>5045</v>
      </c>
      <c r="C2310" s="24" t="s">
        <v>5046</v>
      </c>
      <c r="D2310" s="24" t="s">
        <v>359</v>
      </c>
      <c r="E2310" s="25" t="s">
        <v>95</v>
      </c>
      <c r="F2310" s="24" t="s">
        <v>96</v>
      </c>
      <c r="G2310" s="24" t="s">
        <v>97</v>
      </c>
      <c r="H2310" s="24" t="s">
        <v>81</v>
      </c>
      <c r="I2310" s="26">
        <v>3</v>
      </c>
      <c r="J2310" s="26">
        <f t="shared" ref="J2310:J2319" si="117">IF(I2310=0,0,IF(I2310=1,1,IF(I2310=2,2,(IF(I2310=3,4,IF(I2310=5,9,IF(I2310=10,24,IF(I2310=25,49,IF(I2310=50,99,"X")))))))))</f>
        <v>4</v>
      </c>
      <c r="K2310" s="24" t="s">
        <v>61</v>
      </c>
      <c r="L2310" s="27">
        <v>43602</v>
      </c>
      <c r="M2310" s="28">
        <v>160273</v>
      </c>
      <c r="N2310" s="28">
        <v>160273</v>
      </c>
      <c r="O2310" s="28">
        <v>0</v>
      </c>
      <c r="P2310" s="28">
        <v>336</v>
      </c>
      <c r="Q2310" s="28">
        <v>336</v>
      </c>
      <c r="R2310" s="28">
        <v>1264</v>
      </c>
      <c r="S2310" s="28">
        <v>1264</v>
      </c>
      <c r="T2310" s="28">
        <v>1600</v>
      </c>
      <c r="U2310" s="28">
        <v>1600</v>
      </c>
      <c r="V2310" s="28">
        <v>1600</v>
      </c>
      <c r="W2310" s="28">
        <v>188.12</v>
      </c>
      <c r="X2310" s="28">
        <v>0</v>
      </c>
      <c r="Y2310" s="28">
        <v>3965</v>
      </c>
      <c r="Z2310" s="28">
        <v>6932</v>
      </c>
      <c r="AA2310" s="28">
        <v>2365</v>
      </c>
      <c r="AB2310" s="28">
        <v>40095</v>
      </c>
      <c r="AC2310" s="28">
        <v>0</v>
      </c>
      <c r="AD2310" s="28">
        <v>5000</v>
      </c>
      <c r="AE2310" s="28">
        <v>16899</v>
      </c>
      <c r="AF2310" s="28">
        <v>0</v>
      </c>
      <c r="AG2310" s="28">
        <v>156308</v>
      </c>
      <c r="AH2310" s="28">
        <v>160273</v>
      </c>
      <c r="AI2310" s="29">
        <v>0.48</v>
      </c>
      <c r="AJ2310" s="29">
        <v>1.7</v>
      </c>
      <c r="AK2310" s="29">
        <v>1.7</v>
      </c>
      <c r="AL2310" s="30">
        <v>27.23</v>
      </c>
      <c r="AM2310" s="30">
        <v>22.96</v>
      </c>
      <c r="AN2310" s="31">
        <v>0</v>
      </c>
      <c r="AO2310" s="32">
        <v>58.98</v>
      </c>
      <c r="AP2310" s="32">
        <v>58.98</v>
      </c>
      <c r="AQ2310" s="33">
        <v>0</v>
      </c>
      <c r="AR2310" s="34">
        <v>7.48</v>
      </c>
      <c r="AS2310" s="32">
        <v>18.23</v>
      </c>
      <c r="AT2310" s="32">
        <v>0.79</v>
      </c>
      <c r="AU2310" s="24">
        <v>0</v>
      </c>
      <c r="AV2310" s="33">
        <v>2.08</v>
      </c>
      <c r="AW2310" s="33">
        <v>1.93</v>
      </c>
      <c r="AX2310" s="47"/>
    </row>
    <row r="2311" spans="1:50" x14ac:dyDescent="0.25">
      <c r="A2311" s="50">
        <v>2310</v>
      </c>
      <c r="B2311" s="23" t="s">
        <v>5047</v>
      </c>
      <c r="C2311" s="24" t="s">
        <v>5048</v>
      </c>
      <c r="D2311" s="24" t="s">
        <v>354</v>
      </c>
      <c r="E2311" s="25">
        <v>93401</v>
      </c>
      <c r="F2311" s="24" t="s">
        <v>354</v>
      </c>
      <c r="G2311" s="24" t="s">
        <v>108</v>
      </c>
      <c r="H2311" s="24" t="s">
        <v>104</v>
      </c>
      <c r="I2311" s="26">
        <v>5</v>
      </c>
      <c r="J2311" s="26">
        <f t="shared" si="117"/>
        <v>9</v>
      </c>
      <c r="K2311" s="24" t="s">
        <v>61</v>
      </c>
      <c r="L2311" s="27">
        <v>40075</v>
      </c>
      <c r="M2311" s="28">
        <v>136072</v>
      </c>
      <c r="N2311" s="28">
        <v>160249</v>
      </c>
      <c r="O2311" s="28">
        <v>24177</v>
      </c>
      <c r="P2311" s="28">
        <v>0</v>
      </c>
      <c r="Q2311" s="28">
        <v>0</v>
      </c>
      <c r="R2311" s="28">
        <v>-83762</v>
      </c>
      <c r="S2311" s="28">
        <v>-83762</v>
      </c>
      <c r="T2311" s="28">
        <v>-80366</v>
      </c>
      <c r="U2311" s="28">
        <v>-80063</v>
      </c>
      <c r="V2311" s="28">
        <v>-83762</v>
      </c>
      <c r="W2311" s="28">
        <v>-63768.18</v>
      </c>
      <c r="X2311" s="28">
        <v>17829</v>
      </c>
      <c r="Y2311" s="28">
        <v>-8463</v>
      </c>
      <c r="Z2311" s="28">
        <v>-17167</v>
      </c>
      <c r="AA2311" s="28">
        <v>92393</v>
      </c>
      <c r="AB2311" s="28">
        <v>36533</v>
      </c>
      <c r="AC2311" s="28">
        <v>97449</v>
      </c>
      <c r="AD2311" s="28">
        <v>5000</v>
      </c>
      <c r="AE2311" s="28">
        <v>12635</v>
      </c>
      <c r="AF2311" s="28">
        <v>605</v>
      </c>
      <c r="AG2311" s="28">
        <v>47086</v>
      </c>
      <c r="AH2311" s="28">
        <v>20794</v>
      </c>
      <c r="AI2311" s="29">
        <v>-1.78</v>
      </c>
      <c r="AJ2311" s="29">
        <v>-1.35</v>
      </c>
      <c r="AK2311" s="29">
        <v>0.93</v>
      </c>
      <c r="AL2311" s="30">
        <v>14.54</v>
      </c>
      <c r="AM2311" s="30">
        <v>32.22</v>
      </c>
      <c r="AN2311" s="31">
        <v>78.099999999999994</v>
      </c>
      <c r="AO2311" s="32">
        <v>102.37</v>
      </c>
      <c r="AP2311" s="32">
        <v>235.87</v>
      </c>
      <c r="AQ2311" s="33">
        <v>-28.38</v>
      </c>
      <c r="AR2311" s="34">
        <v>-662.94</v>
      </c>
      <c r="AS2311" s="32">
        <v>-487.92</v>
      </c>
      <c r="AT2311" s="32">
        <v>-61.56</v>
      </c>
      <c r="AU2311" s="24">
        <v>-13844.96</v>
      </c>
      <c r="AV2311" s="33">
        <v>-62.38</v>
      </c>
      <c r="AW2311" s="33">
        <v>-1.47</v>
      </c>
      <c r="AX2311" s="47"/>
    </row>
    <row r="2312" spans="1:50" x14ac:dyDescent="0.25">
      <c r="A2312" s="50">
        <v>2311</v>
      </c>
      <c r="B2312" s="23" t="s">
        <v>5049</v>
      </c>
      <c r="C2312" s="24" t="s">
        <v>5050</v>
      </c>
      <c r="D2312" s="24" t="s">
        <v>469</v>
      </c>
      <c r="E2312" s="25" t="s">
        <v>470</v>
      </c>
      <c r="F2312" s="24" t="s">
        <v>219</v>
      </c>
      <c r="G2312" s="24" t="s">
        <v>220</v>
      </c>
      <c r="H2312" s="24" t="s">
        <v>104</v>
      </c>
      <c r="I2312" s="26">
        <v>10</v>
      </c>
      <c r="J2312" s="26">
        <f t="shared" si="117"/>
        <v>24</v>
      </c>
      <c r="K2312" s="24" t="s">
        <v>61</v>
      </c>
      <c r="L2312" s="27">
        <v>39875</v>
      </c>
      <c r="M2312" s="28">
        <v>160193</v>
      </c>
      <c r="N2312" s="28">
        <v>160193</v>
      </c>
      <c r="O2312" s="28">
        <v>0</v>
      </c>
      <c r="P2312" s="28">
        <v>0</v>
      </c>
      <c r="Q2312" s="28">
        <v>0</v>
      </c>
      <c r="R2312" s="28">
        <v>-51840</v>
      </c>
      <c r="S2312" s="28">
        <v>-51840</v>
      </c>
      <c r="T2312" s="28">
        <v>-51545</v>
      </c>
      <c r="U2312" s="28">
        <v>-46165</v>
      </c>
      <c r="V2312" s="28">
        <v>-51840</v>
      </c>
      <c r="W2312" s="28">
        <v>-45829.8</v>
      </c>
      <c r="X2312" s="28">
        <v>0</v>
      </c>
      <c r="Y2312" s="28">
        <v>19032</v>
      </c>
      <c r="Z2312" s="28">
        <v>38040</v>
      </c>
      <c r="AA2312" s="28">
        <v>63185</v>
      </c>
      <c r="AB2312" s="28">
        <v>103991</v>
      </c>
      <c r="AC2312" s="28">
        <v>0</v>
      </c>
      <c r="AD2312" s="28">
        <v>5000</v>
      </c>
      <c r="AE2312" s="28">
        <v>57785</v>
      </c>
      <c r="AF2312" s="28">
        <v>29326</v>
      </c>
      <c r="AG2312" s="28">
        <v>141161</v>
      </c>
      <c r="AH2312" s="28">
        <v>160193</v>
      </c>
      <c r="AI2312" s="29">
        <v>0.03</v>
      </c>
      <c r="AJ2312" s="29">
        <v>0.17</v>
      </c>
      <c r="AK2312" s="29">
        <v>2.4300000000000002</v>
      </c>
      <c r="AL2312" s="30">
        <v>3.66</v>
      </c>
      <c r="AM2312" s="30">
        <v>29.83</v>
      </c>
      <c r="AN2312" s="31">
        <v>54.72</v>
      </c>
      <c r="AO2312" s="32">
        <v>20.239999999999998</v>
      </c>
      <c r="AP2312" s="32">
        <v>34.17</v>
      </c>
      <c r="AQ2312" s="33">
        <v>1.3</v>
      </c>
      <c r="AR2312" s="34">
        <v>-89.71</v>
      </c>
      <c r="AS2312" s="32">
        <v>-136.28</v>
      </c>
      <c r="AT2312" s="32">
        <v>-32.36</v>
      </c>
      <c r="AU2312" s="24">
        <v>-176.77</v>
      </c>
      <c r="AV2312" s="33">
        <v>-9.6199999999999992</v>
      </c>
      <c r="AW2312" s="33">
        <v>-1.68</v>
      </c>
      <c r="AX2312" s="47"/>
    </row>
    <row r="2313" spans="1:50" x14ac:dyDescent="0.25">
      <c r="A2313" s="50">
        <v>2312</v>
      </c>
      <c r="B2313" s="23" t="s">
        <v>5051</v>
      </c>
      <c r="C2313" s="24" t="s">
        <v>5052</v>
      </c>
      <c r="D2313" s="24" t="s">
        <v>84</v>
      </c>
      <c r="E2313" s="25">
        <v>81101</v>
      </c>
      <c r="F2313" s="24" t="s">
        <v>70</v>
      </c>
      <c r="G2313" s="24" t="s">
        <v>59</v>
      </c>
      <c r="H2313" s="24" t="s">
        <v>81</v>
      </c>
      <c r="I2313" s="26">
        <v>1</v>
      </c>
      <c r="J2313" s="26">
        <f t="shared" si="117"/>
        <v>1</v>
      </c>
      <c r="K2313" s="24" t="s">
        <v>61</v>
      </c>
      <c r="L2313" s="27">
        <v>40402</v>
      </c>
      <c r="M2313" s="28">
        <v>160143</v>
      </c>
      <c r="N2313" s="28">
        <v>160143</v>
      </c>
      <c r="O2313" s="28">
        <v>0</v>
      </c>
      <c r="P2313" s="28">
        <v>9725</v>
      </c>
      <c r="Q2313" s="28">
        <v>9725</v>
      </c>
      <c r="R2313" s="28">
        <v>-13388</v>
      </c>
      <c r="S2313" s="28">
        <v>-13388</v>
      </c>
      <c r="T2313" s="28">
        <v>-2241</v>
      </c>
      <c r="U2313" s="28">
        <v>107721</v>
      </c>
      <c r="V2313" s="28">
        <v>-3663</v>
      </c>
      <c r="W2313" s="28">
        <v>-43906.82</v>
      </c>
      <c r="X2313" s="28">
        <v>0</v>
      </c>
      <c r="Y2313" s="28">
        <v>51145</v>
      </c>
      <c r="Z2313" s="28">
        <v>60351</v>
      </c>
      <c r="AA2313" s="28">
        <v>71927</v>
      </c>
      <c r="AB2313" s="28">
        <v>53837</v>
      </c>
      <c r="AC2313" s="28">
        <v>0</v>
      </c>
      <c r="AD2313" s="28">
        <v>10000</v>
      </c>
      <c r="AE2313" s="28">
        <v>962623</v>
      </c>
      <c r="AF2313" s="28">
        <v>825331</v>
      </c>
      <c r="AG2313" s="28">
        <v>108998</v>
      </c>
      <c r="AH2313" s="28">
        <v>20425</v>
      </c>
      <c r="AI2313" s="29">
        <v>0.04</v>
      </c>
      <c r="AJ2313" s="29">
        <v>0.15</v>
      </c>
      <c r="AK2313" s="29">
        <v>0.15</v>
      </c>
      <c r="AL2313" s="30">
        <v>229.32</v>
      </c>
      <c r="AM2313" s="30">
        <v>2972.16</v>
      </c>
      <c r="AN2313" s="31">
        <v>0</v>
      </c>
      <c r="AO2313" s="32">
        <v>93.51</v>
      </c>
      <c r="AP2313" s="32">
        <v>93.7</v>
      </c>
      <c r="AQ2313" s="33">
        <v>7.0000000000000007E-2</v>
      </c>
      <c r="AR2313" s="34">
        <v>-1.39</v>
      </c>
      <c r="AS2313" s="32">
        <v>-22.18</v>
      </c>
      <c r="AT2313" s="32">
        <v>-8.36</v>
      </c>
      <c r="AU2313" s="24">
        <v>-1.62</v>
      </c>
      <c r="AV2313" s="33">
        <v>0.13</v>
      </c>
      <c r="AW2313" s="33">
        <v>0.21</v>
      </c>
      <c r="AX2313" s="47"/>
    </row>
    <row r="2314" spans="1:50" x14ac:dyDescent="0.25">
      <c r="A2314" s="50">
        <v>2313</v>
      </c>
      <c r="B2314" s="23" t="s">
        <v>5053</v>
      </c>
      <c r="C2314" s="24" t="s">
        <v>5054</v>
      </c>
      <c r="D2314" s="24" t="s">
        <v>140</v>
      </c>
      <c r="E2314" s="25" t="s">
        <v>331</v>
      </c>
      <c r="F2314" s="24" t="s">
        <v>142</v>
      </c>
      <c r="G2314" s="24" t="s">
        <v>76</v>
      </c>
      <c r="H2314" s="24" t="s">
        <v>81</v>
      </c>
      <c r="I2314" s="26">
        <v>3</v>
      </c>
      <c r="J2314" s="26">
        <f t="shared" si="117"/>
        <v>4</v>
      </c>
      <c r="K2314" s="24" t="s">
        <v>61</v>
      </c>
      <c r="L2314" s="27">
        <v>42854</v>
      </c>
      <c r="M2314" s="28">
        <v>160115</v>
      </c>
      <c r="N2314" s="28">
        <v>160125</v>
      </c>
      <c r="O2314" s="28">
        <v>10</v>
      </c>
      <c r="P2314" s="28">
        <v>1189</v>
      </c>
      <c r="Q2314" s="28">
        <v>1189</v>
      </c>
      <c r="R2314" s="28">
        <v>2135</v>
      </c>
      <c r="S2314" s="28">
        <v>2135</v>
      </c>
      <c r="T2314" s="28">
        <v>3324</v>
      </c>
      <c r="U2314" s="28">
        <v>4812</v>
      </c>
      <c r="V2314" s="28">
        <v>3324</v>
      </c>
      <c r="W2314" s="28">
        <v>652.58000000000004</v>
      </c>
      <c r="X2314" s="28">
        <v>0</v>
      </c>
      <c r="Y2314" s="28">
        <v>15490</v>
      </c>
      <c r="Z2314" s="28">
        <v>11039</v>
      </c>
      <c r="AA2314" s="28">
        <v>12982</v>
      </c>
      <c r="AB2314" s="28">
        <v>75884</v>
      </c>
      <c r="AC2314" s="28">
        <v>0</v>
      </c>
      <c r="AD2314" s="28">
        <v>5000</v>
      </c>
      <c r="AE2314" s="28">
        <v>33607</v>
      </c>
      <c r="AF2314" s="28">
        <v>5210</v>
      </c>
      <c r="AG2314" s="28">
        <v>144625</v>
      </c>
      <c r="AH2314" s="28">
        <v>160115</v>
      </c>
      <c r="AI2314" s="29">
        <v>0.79</v>
      </c>
      <c r="AJ2314" s="29">
        <v>1.23</v>
      </c>
      <c r="AK2314" s="29">
        <v>1.34</v>
      </c>
      <c r="AL2314" s="30">
        <v>21.26</v>
      </c>
      <c r="AM2314" s="30">
        <v>52.92</v>
      </c>
      <c r="AN2314" s="31">
        <v>4.9400000000000004</v>
      </c>
      <c r="AO2314" s="32">
        <v>63.26</v>
      </c>
      <c r="AP2314" s="32">
        <v>67.150000000000006</v>
      </c>
      <c r="AQ2314" s="33">
        <v>2.12</v>
      </c>
      <c r="AR2314" s="34">
        <v>6.35</v>
      </c>
      <c r="AS2314" s="32">
        <v>19.34</v>
      </c>
      <c r="AT2314" s="32">
        <v>1.33</v>
      </c>
      <c r="AU2314" s="24">
        <v>40.98</v>
      </c>
      <c r="AV2314" s="33">
        <v>1.79</v>
      </c>
      <c r="AW2314" s="33">
        <v>1.1200000000000001</v>
      </c>
      <c r="AX2314" s="47"/>
    </row>
    <row r="2315" spans="1:50" x14ac:dyDescent="0.25">
      <c r="A2315" s="50">
        <v>2314</v>
      </c>
      <c r="B2315" s="23" t="s">
        <v>5055</v>
      </c>
      <c r="C2315" s="24" t="s">
        <v>5056</v>
      </c>
      <c r="D2315" s="24" t="s">
        <v>5057</v>
      </c>
      <c r="E2315" s="25">
        <v>90062</v>
      </c>
      <c r="F2315" s="24" t="s">
        <v>347</v>
      </c>
      <c r="G2315" s="24" t="s">
        <v>59</v>
      </c>
      <c r="H2315" s="24" t="s">
        <v>81</v>
      </c>
      <c r="I2315" s="26">
        <v>5</v>
      </c>
      <c r="J2315" s="26">
        <f t="shared" si="117"/>
        <v>9</v>
      </c>
      <c r="K2315" s="24" t="s">
        <v>61</v>
      </c>
      <c r="L2315" s="27">
        <v>42871</v>
      </c>
      <c r="M2315" s="28">
        <v>160105</v>
      </c>
      <c r="N2315" s="28">
        <v>160105</v>
      </c>
      <c r="O2315" s="28">
        <v>0</v>
      </c>
      <c r="P2315" s="28">
        <v>0</v>
      </c>
      <c r="Q2315" s="28">
        <v>0</v>
      </c>
      <c r="R2315" s="28">
        <v>-26035</v>
      </c>
      <c r="S2315" s="28">
        <v>-26035</v>
      </c>
      <c r="T2315" s="28">
        <v>-20840</v>
      </c>
      <c r="U2315" s="28">
        <v>23005</v>
      </c>
      <c r="V2315" s="28">
        <v>-26035</v>
      </c>
      <c r="W2315" s="28">
        <v>-20510.86</v>
      </c>
      <c r="X2315" s="28">
        <v>0</v>
      </c>
      <c r="Y2315" s="28">
        <v>65308</v>
      </c>
      <c r="Z2315" s="28">
        <v>-21035</v>
      </c>
      <c r="AA2315" s="28">
        <v>33115</v>
      </c>
      <c r="AB2315" s="28">
        <v>74611</v>
      </c>
      <c r="AC2315" s="28">
        <v>0</v>
      </c>
      <c r="AD2315" s="28">
        <v>5000</v>
      </c>
      <c r="AE2315" s="28">
        <v>127524</v>
      </c>
      <c r="AF2315" s="28">
        <v>99733</v>
      </c>
      <c r="AG2315" s="28">
        <v>94797</v>
      </c>
      <c r="AH2315" s="28">
        <v>160105</v>
      </c>
      <c r="AI2315" s="29">
        <v>0.22</v>
      </c>
      <c r="AJ2315" s="29">
        <v>0.28999999999999998</v>
      </c>
      <c r="AK2315" s="29">
        <v>0.32</v>
      </c>
      <c r="AL2315" s="30">
        <v>14.4</v>
      </c>
      <c r="AM2315" s="30">
        <v>328.83</v>
      </c>
      <c r="AN2315" s="31">
        <v>5.68</v>
      </c>
      <c r="AO2315" s="32">
        <v>67.900000000000006</v>
      </c>
      <c r="AP2315" s="32">
        <v>116.49</v>
      </c>
      <c r="AQ2315" s="33">
        <v>-0.21</v>
      </c>
      <c r="AR2315" s="34">
        <v>-20.420000000000002</v>
      </c>
      <c r="AS2315" s="32">
        <v>-123.77</v>
      </c>
      <c r="AT2315" s="32">
        <v>-16.260000000000002</v>
      </c>
      <c r="AU2315" s="24">
        <v>-26.1</v>
      </c>
      <c r="AV2315" s="33">
        <v>-2.21</v>
      </c>
      <c r="AW2315" s="33">
        <v>0.19</v>
      </c>
      <c r="AX2315" s="47"/>
    </row>
    <row r="2316" spans="1:50" x14ac:dyDescent="0.25">
      <c r="A2316" s="50">
        <v>2315</v>
      </c>
      <c r="B2316" s="23" t="s">
        <v>5058</v>
      </c>
      <c r="C2316" s="24" t="s">
        <v>5059</v>
      </c>
      <c r="D2316" s="24" t="s">
        <v>84</v>
      </c>
      <c r="E2316" s="25">
        <v>83106</v>
      </c>
      <c r="F2316" s="24" t="s">
        <v>80</v>
      </c>
      <c r="G2316" s="24" t="s">
        <v>59</v>
      </c>
      <c r="H2316" s="24" t="s">
        <v>81</v>
      </c>
      <c r="I2316" s="26">
        <v>3</v>
      </c>
      <c r="J2316" s="26">
        <f t="shared" si="117"/>
        <v>4</v>
      </c>
      <c r="K2316" s="24" t="s">
        <v>61</v>
      </c>
      <c r="L2316" s="27">
        <v>40939</v>
      </c>
      <c r="M2316" s="28">
        <v>152977</v>
      </c>
      <c r="N2316" s="28">
        <v>160068</v>
      </c>
      <c r="O2316" s="28">
        <v>7091</v>
      </c>
      <c r="P2316" s="28">
        <v>4688</v>
      </c>
      <c r="Q2316" s="28">
        <v>4688</v>
      </c>
      <c r="R2316" s="28">
        <v>25327</v>
      </c>
      <c r="S2316" s="28">
        <v>25327</v>
      </c>
      <c r="T2316" s="28">
        <v>31570</v>
      </c>
      <c r="U2316" s="28">
        <v>38392</v>
      </c>
      <c r="V2316" s="28">
        <v>30015</v>
      </c>
      <c r="W2316" s="28">
        <v>19784.3</v>
      </c>
      <c r="X2316" s="28">
        <v>0</v>
      </c>
      <c r="Y2316" s="28">
        <v>24026</v>
      </c>
      <c r="Z2316" s="28">
        <v>45443</v>
      </c>
      <c r="AA2316" s="28">
        <v>20202</v>
      </c>
      <c r="AB2316" s="28">
        <v>65032</v>
      </c>
      <c r="AC2316" s="28">
        <v>0</v>
      </c>
      <c r="AD2316" s="28">
        <v>5000</v>
      </c>
      <c r="AE2316" s="28">
        <v>68628</v>
      </c>
      <c r="AF2316" s="28">
        <v>6821</v>
      </c>
      <c r="AG2316" s="28">
        <v>130503</v>
      </c>
      <c r="AH2316" s="28">
        <v>154529</v>
      </c>
      <c r="AI2316" s="29">
        <v>1.85</v>
      </c>
      <c r="AJ2316" s="29">
        <v>2.71</v>
      </c>
      <c r="AK2316" s="29">
        <v>2.79</v>
      </c>
      <c r="AL2316" s="30">
        <v>44.62</v>
      </c>
      <c r="AM2316" s="30">
        <v>61.01</v>
      </c>
      <c r="AN2316" s="31">
        <v>4.6399999999999997</v>
      </c>
      <c r="AO2316" s="32">
        <v>32.229999999999997</v>
      </c>
      <c r="AP2316" s="32">
        <v>33.78</v>
      </c>
      <c r="AQ2316" s="33">
        <v>6.66</v>
      </c>
      <c r="AR2316" s="34">
        <v>36.9</v>
      </c>
      <c r="AS2316" s="32">
        <v>55.73</v>
      </c>
      <c r="AT2316" s="32">
        <v>16.559999999999999</v>
      </c>
      <c r="AU2316" s="24">
        <v>371.31</v>
      </c>
      <c r="AV2316" s="33">
        <v>6.26</v>
      </c>
      <c r="AW2316" s="33">
        <v>1.48</v>
      </c>
      <c r="AX2316" s="47"/>
    </row>
    <row r="2317" spans="1:50" x14ac:dyDescent="0.25">
      <c r="A2317" s="50">
        <v>2316</v>
      </c>
      <c r="B2317" s="23" t="s">
        <v>5060</v>
      </c>
      <c r="C2317" s="24" t="s">
        <v>5061</v>
      </c>
      <c r="D2317" s="24" t="s">
        <v>255</v>
      </c>
      <c r="E2317" s="25" t="s">
        <v>492</v>
      </c>
      <c r="F2317" s="24" t="s">
        <v>255</v>
      </c>
      <c r="G2317" s="24" t="s">
        <v>52</v>
      </c>
      <c r="H2317" s="24" t="s">
        <v>81</v>
      </c>
      <c r="I2317" s="26">
        <v>1</v>
      </c>
      <c r="J2317" s="26">
        <f t="shared" si="117"/>
        <v>1</v>
      </c>
      <c r="K2317" s="24" t="s">
        <v>61</v>
      </c>
      <c r="L2317" s="27">
        <v>43312</v>
      </c>
      <c r="M2317" s="28">
        <v>159935</v>
      </c>
      <c r="N2317" s="28">
        <v>159935</v>
      </c>
      <c r="O2317" s="28">
        <v>0</v>
      </c>
      <c r="P2317" s="28">
        <v>59</v>
      </c>
      <c r="Q2317" s="28">
        <v>59</v>
      </c>
      <c r="R2317" s="28">
        <v>5509</v>
      </c>
      <c r="S2317" s="28">
        <v>5509</v>
      </c>
      <c r="T2317" s="28">
        <v>5568</v>
      </c>
      <c r="U2317" s="28">
        <v>5568</v>
      </c>
      <c r="V2317" s="28">
        <v>5568</v>
      </c>
      <c r="W2317" s="28">
        <v>-1375.52</v>
      </c>
      <c r="X2317" s="28">
        <v>0</v>
      </c>
      <c r="Y2317" s="28">
        <v>5789</v>
      </c>
      <c r="Z2317" s="28">
        <v>12312</v>
      </c>
      <c r="AA2317" s="28">
        <v>6005</v>
      </c>
      <c r="AB2317" s="28">
        <v>127592</v>
      </c>
      <c r="AC2317" s="28">
        <v>0</v>
      </c>
      <c r="AD2317" s="28">
        <v>5000</v>
      </c>
      <c r="AE2317" s="28">
        <v>127280</v>
      </c>
      <c r="AF2317" s="28">
        <v>0</v>
      </c>
      <c r="AG2317" s="28">
        <v>154146</v>
      </c>
      <c r="AH2317" s="28">
        <v>159935</v>
      </c>
      <c r="AI2317" s="29">
        <v>0.01</v>
      </c>
      <c r="AJ2317" s="29">
        <v>0.48</v>
      </c>
      <c r="AK2317" s="29">
        <v>0.74</v>
      </c>
      <c r="AL2317" s="30">
        <v>122.18</v>
      </c>
      <c r="AM2317" s="30">
        <v>268.44</v>
      </c>
      <c r="AN2317" s="31">
        <v>67.53</v>
      </c>
      <c r="AO2317" s="32">
        <v>90.31</v>
      </c>
      <c r="AP2317" s="32">
        <v>90.33</v>
      </c>
      <c r="AQ2317" s="33">
        <v>0</v>
      </c>
      <c r="AR2317" s="34">
        <v>4.33</v>
      </c>
      <c r="AS2317" s="32">
        <v>44.74</v>
      </c>
      <c r="AT2317" s="32">
        <v>3.44</v>
      </c>
      <c r="AU2317" s="24">
        <v>0</v>
      </c>
      <c r="AV2317" s="33">
        <v>0.88</v>
      </c>
      <c r="AW2317" s="33">
        <v>0.49</v>
      </c>
      <c r="AX2317" s="47"/>
    </row>
    <row r="2318" spans="1:50" x14ac:dyDescent="0.25">
      <c r="A2318" s="50">
        <v>2317</v>
      </c>
      <c r="B2318" s="23" t="s">
        <v>5062</v>
      </c>
      <c r="C2318" s="24" t="s">
        <v>5063</v>
      </c>
      <c r="D2318" s="24" t="s">
        <v>5064</v>
      </c>
      <c r="E2318" s="25">
        <v>98556</v>
      </c>
      <c r="F2318" s="24" t="s">
        <v>552</v>
      </c>
      <c r="G2318" s="24" t="s">
        <v>137</v>
      </c>
      <c r="H2318" s="24" t="s">
        <v>66</v>
      </c>
      <c r="I2318" s="26">
        <v>5</v>
      </c>
      <c r="J2318" s="26">
        <f t="shared" si="117"/>
        <v>9</v>
      </c>
      <c r="K2318" s="24" t="s">
        <v>61</v>
      </c>
      <c r="L2318" s="27">
        <v>43181</v>
      </c>
      <c r="M2318" s="28">
        <v>159931</v>
      </c>
      <c r="N2318" s="28">
        <v>159931</v>
      </c>
      <c r="O2318" s="28">
        <v>0</v>
      </c>
      <c r="P2318" s="28">
        <v>0</v>
      </c>
      <c r="Q2318" s="28">
        <v>0</v>
      </c>
      <c r="R2318" s="28">
        <v>-46667</v>
      </c>
      <c r="S2318" s="28">
        <v>-46667</v>
      </c>
      <c r="T2318" s="28">
        <v>-46667</v>
      </c>
      <c r="U2318" s="28">
        <v>-45292</v>
      </c>
      <c r="V2318" s="28">
        <v>-46667</v>
      </c>
      <c r="W2318" s="28">
        <v>-32582.28</v>
      </c>
      <c r="X2318" s="28">
        <v>0</v>
      </c>
      <c r="Y2318" s="28">
        <v>-7048</v>
      </c>
      <c r="Z2318" s="28">
        <v>-93128</v>
      </c>
      <c r="AA2318" s="28">
        <v>39557</v>
      </c>
      <c r="AB2318" s="28">
        <v>142285</v>
      </c>
      <c r="AC2318" s="28">
        <v>0</v>
      </c>
      <c r="AD2318" s="28">
        <v>5000</v>
      </c>
      <c r="AE2318" s="28">
        <v>20909</v>
      </c>
      <c r="AF2318" s="28">
        <v>3781</v>
      </c>
      <c r="AG2318" s="28">
        <v>166979</v>
      </c>
      <c r="AH2318" s="28">
        <v>159931</v>
      </c>
      <c r="AI2318" s="29">
        <v>0.05</v>
      </c>
      <c r="AJ2318" s="29">
        <v>0.11</v>
      </c>
      <c r="AK2318" s="29">
        <v>0.15</v>
      </c>
      <c r="AL2318" s="30">
        <v>15.66</v>
      </c>
      <c r="AM2318" s="30">
        <v>240.94</v>
      </c>
      <c r="AN2318" s="31">
        <v>11.3</v>
      </c>
      <c r="AO2318" s="32">
        <v>534.48</v>
      </c>
      <c r="AP2318" s="32">
        <v>545.4</v>
      </c>
      <c r="AQ2318" s="33">
        <v>-24.63</v>
      </c>
      <c r="AR2318" s="34">
        <v>-223.19</v>
      </c>
      <c r="AS2318" s="32">
        <v>-50.11</v>
      </c>
      <c r="AT2318" s="32">
        <v>-29.18</v>
      </c>
      <c r="AU2318" s="24">
        <v>-1234.25</v>
      </c>
      <c r="AV2318" s="33">
        <v>-22.97</v>
      </c>
      <c r="AW2318" s="33">
        <v>1.98</v>
      </c>
      <c r="AX2318" s="47"/>
    </row>
    <row r="2319" spans="1:50" x14ac:dyDescent="0.25">
      <c r="A2319" s="50">
        <v>2318</v>
      </c>
      <c r="B2319" s="23" t="s">
        <v>5065</v>
      </c>
      <c r="C2319" s="24" t="s">
        <v>5066</v>
      </c>
      <c r="D2319" s="24" t="s">
        <v>5067</v>
      </c>
      <c r="E2319" s="25">
        <v>91935</v>
      </c>
      <c r="F2319" s="24" t="s">
        <v>89</v>
      </c>
      <c r="G2319" s="24" t="s">
        <v>90</v>
      </c>
      <c r="H2319" s="24" t="s">
        <v>66</v>
      </c>
      <c r="I2319" s="26">
        <v>3</v>
      </c>
      <c r="J2319" s="26">
        <f t="shared" si="117"/>
        <v>4</v>
      </c>
      <c r="K2319" s="24" t="s">
        <v>61</v>
      </c>
      <c r="L2319" s="27">
        <v>43433</v>
      </c>
      <c r="M2319" s="28">
        <v>159783</v>
      </c>
      <c r="N2319" s="28">
        <v>159783</v>
      </c>
      <c r="O2319" s="28">
        <v>0</v>
      </c>
      <c r="P2319" s="28">
        <v>0</v>
      </c>
      <c r="Q2319" s="28">
        <v>0</v>
      </c>
      <c r="R2319" s="28">
        <v>-2452</v>
      </c>
      <c r="S2319" s="28">
        <v>-2452</v>
      </c>
      <c r="T2319" s="28">
        <v>-2452</v>
      </c>
      <c r="U2319" s="28">
        <v>-2452</v>
      </c>
      <c r="V2319" s="28">
        <v>-2452</v>
      </c>
      <c r="W2319" s="28">
        <v>-3384.68</v>
      </c>
      <c r="X2319" s="28">
        <v>66401</v>
      </c>
      <c r="Y2319" s="28">
        <v>38515</v>
      </c>
      <c r="Z2319" s="28">
        <v>-8326</v>
      </c>
      <c r="AA2319" s="28">
        <v>48324</v>
      </c>
      <c r="AB2319" s="28">
        <v>22728</v>
      </c>
      <c r="AC2319" s="28">
        <v>93006</v>
      </c>
      <c r="AD2319" s="28">
        <v>5000</v>
      </c>
      <c r="AE2319" s="28">
        <v>48066</v>
      </c>
      <c r="AF2319" s="28">
        <v>0</v>
      </c>
      <c r="AG2319" s="28">
        <v>28262</v>
      </c>
      <c r="AH2319" s="28">
        <v>376</v>
      </c>
      <c r="AI2319" s="29">
        <v>0.86</v>
      </c>
      <c r="AJ2319" s="29">
        <v>0.85</v>
      </c>
      <c r="AK2319" s="29">
        <v>0.88</v>
      </c>
      <c r="AL2319" s="30">
        <v>-1.1200000000000001</v>
      </c>
      <c r="AM2319" s="30">
        <v>162.13999999999999</v>
      </c>
      <c r="AN2319" s="31">
        <v>3.68</v>
      </c>
      <c r="AO2319" s="32">
        <v>113.63</v>
      </c>
      <c r="AP2319" s="32">
        <v>117.32</v>
      </c>
      <c r="AQ2319" s="33">
        <v>0</v>
      </c>
      <c r="AR2319" s="34">
        <v>-5.0999999999999996</v>
      </c>
      <c r="AS2319" s="32">
        <v>-29.45</v>
      </c>
      <c r="AT2319" s="32">
        <v>-1.53</v>
      </c>
      <c r="AU2319" s="24">
        <v>0</v>
      </c>
      <c r="AV2319" s="33">
        <v>4.0599999999999996</v>
      </c>
      <c r="AW2319" s="33">
        <v>0.82</v>
      </c>
      <c r="AX2319" s="47"/>
    </row>
    <row r="2320" spans="1:50" x14ac:dyDescent="0.25">
      <c r="A2320" s="50">
        <v>2319</v>
      </c>
      <c r="B2320" s="23" t="s">
        <v>5068</v>
      </c>
      <c r="C2320" s="24" t="s">
        <v>5069</v>
      </c>
      <c r="D2320" s="24" t="s">
        <v>641</v>
      </c>
      <c r="E2320" s="25" t="s">
        <v>642</v>
      </c>
      <c r="F2320" s="24" t="s">
        <v>641</v>
      </c>
      <c r="G2320" s="24" t="s">
        <v>97</v>
      </c>
      <c r="H2320" s="24" t="s">
        <v>66</v>
      </c>
      <c r="I2320" s="26" t="s">
        <v>60</v>
      </c>
      <c r="J2320" s="26" t="s">
        <v>60</v>
      </c>
      <c r="K2320" s="24" t="s">
        <v>61</v>
      </c>
      <c r="L2320" s="27">
        <v>39764</v>
      </c>
      <c r="M2320" s="28">
        <v>159783</v>
      </c>
      <c r="N2320" s="28">
        <v>159783</v>
      </c>
      <c r="O2320" s="28">
        <v>0</v>
      </c>
      <c r="P2320" s="28">
        <v>88</v>
      </c>
      <c r="Q2320" s="28">
        <v>88</v>
      </c>
      <c r="R2320" s="28">
        <v>294</v>
      </c>
      <c r="S2320" s="28">
        <v>294</v>
      </c>
      <c r="T2320" s="28">
        <v>382</v>
      </c>
      <c r="U2320" s="28">
        <v>382</v>
      </c>
      <c r="V2320" s="28">
        <v>382</v>
      </c>
      <c r="W2320" s="28">
        <v>-8002.78</v>
      </c>
      <c r="X2320" s="28">
        <v>277</v>
      </c>
      <c r="Y2320" s="28">
        <v>382</v>
      </c>
      <c r="Z2320" s="28">
        <v>5505</v>
      </c>
      <c r="AA2320" s="28">
        <v>0</v>
      </c>
      <c r="AB2320" s="28">
        <v>0</v>
      </c>
      <c r="AC2320" s="28">
        <v>16109</v>
      </c>
      <c r="AD2320" s="28">
        <v>5000</v>
      </c>
      <c r="AE2320" s="28">
        <v>199452</v>
      </c>
      <c r="AF2320" s="28">
        <v>0</v>
      </c>
      <c r="AG2320" s="28">
        <v>143292</v>
      </c>
      <c r="AH2320" s="28">
        <v>143397</v>
      </c>
      <c r="AI2320" s="29">
        <v>0.03</v>
      </c>
      <c r="AJ2320" s="29">
        <v>1.03</v>
      </c>
      <c r="AK2320" s="29">
        <v>1.03</v>
      </c>
      <c r="AL2320" s="30">
        <v>438.11</v>
      </c>
      <c r="AM2320" s="30">
        <v>438.02</v>
      </c>
      <c r="AN2320" s="31">
        <v>0</v>
      </c>
      <c r="AO2320" s="32">
        <v>97.24</v>
      </c>
      <c r="AP2320" s="32">
        <v>97.24</v>
      </c>
      <c r="AQ2320" s="33">
        <v>0</v>
      </c>
      <c r="AR2320" s="34">
        <v>0.15</v>
      </c>
      <c r="AS2320" s="32">
        <v>5.34</v>
      </c>
      <c r="AT2320" s="32">
        <v>0.18</v>
      </c>
      <c r="AU2320" s="24">
        <v>0</v>
      </c>
      <c r="AV2320" s="33">
        <v>0.32</v>
      </c>
      <c r="AW2320" s="33">
        <v>0.44</v>
      </c>
      <c r="AX2320" s="47"/>
    </row>
    <row r="2321" spans="1:50" x14ac:dyDescent="0.25">
      <c r="A2321" s="50">
        <v>2320</v>
      </c>
      <c r="B2321" s="23" t="s">
        <v>5070</v>
      </c>
      <c r="C2321" s="24" t="s">
        <v>466</v>
      </c>
      <c r="D2321" s="24" t="s">
        <v>57</v>
      </c>
      <c r="E2321" s="25">
        <v>82108</v>
      </c>
      <c r="F2321" s="24" t="s">
        <v>58</v>
      </c>
      <c r="G2321" s="24" t="s">
        <v>59</v>
      </c>
      <c r="H2321" s="24" t="s">
        <v>81</v>
      </c>
      <c r="I2321" s="26">
        <v>5</v>
      </c>
      <c r="J2321" s="26">
        <f>IF(I2321=0,0,IF(I2321=1,1,IF(I2321=2,2,(IF(I2321=3,4,IF(I2321=5,9,IF(I2321=10,24,IF(I2321=25,49,IF(I2321=50,99,"X")))))))))</f>
        <v>9</v>
      </c>
      <c r="K2321" s="24" t="s">
        <v>61</v>
      </c>
      <c r="L2321" s="27">
        <v>42643</v>
      </c>
      <c r="M2321" s="28">
        <v>159777</v>
      </c>
      <c r="N2321" s="28">
        <v>159777</v>
      </c>
      <c r="O2321" s="28">
        <v>0</v>
      </c>
      <c r="P2321" s="28">
        <v>14</v>
      </c>
      <c r="Q2321" s="28">
        <v>14</v>
      </c>
      <c r="R2321" s="28">
        <v>53</v>
      </c>
      <c r="S2321" s="28">
        <v>53</v>
      </c>
      <c r="T2321" s="28">
        <v>67</v>
      </c>
      <c r="U2321" s="28">
        <v>67</v>
      </c>
      <c r="V2321" s="28">
        <v>67</v>
      </c>
      <c r="W2321" s="28">
        <v>-2265</v>
      </c>
      <c r="X2321" s="28">
        <v>109751</v>
      </c>
      <c r="Y2321" s="28">
        <v>63454</v>
      </c>
      <c r="Z2321" s="28">
        <v>12030</v>
      </c>
      <c r="AA2321" s="28">
        <v>69912</v>
      </c>
      <c r="AB2321" s="28">
        <v>-1313</v>
      </c>
      <c r="AC2321" s="28">
        <v>50026</v>
      </c>
      <c r="AD2321" s="28">
        <v>5000</v>
      </c>
      <c r="AE2321" s="28">
        <v>39920</v>
      </c>
      <c r="AF2321" s="28">
        <v>32200</v>
      </c>
      <c r="AG2321" s="28">
        <v>46297</v>
      </c>
      <c r="AH2321" s="28">
        <v>0</v>
      </c>
      <c r="AI2321" s="29">
        <v>0.27</v>
      </c>
      <c r="AJ2321" s="29">
        <v>0.28000000000000003</v>
      </c>
      <c r="AK2321" s="29">
        <v>0.28000000000000003</v>
      </c>
      <c r="AL2321" s="30">
        <v>0.63</v>
      </c>
      <c r="AM2321" s="30">
        <v>103.21</v>
      </c>
      <c r="AN2321" s="31">
        <v>0</v>
      </c>
      <c r="AO2321" s="32">
        <v>69.180000000000007</v>
      </c>
      <c r="AP2321" s="32">
        <v>69.86</v>
      </c>
      <c r="AQ2321" s="33">
        <v>0.37</v>
      </c>
      <c r="AR2321" s="34">
        <v>0.13</v>
      </c>
      <c r="AS2321" s="32">
        <v>0.44</v>
      </c>
      <c r="AT2321" s="32">
        <v>0.03</v>
      </c>
      <c r="AU2321" s="24">
        <v>0.16</v>
      </c>
      <c r="AV2321" s="33">
        <v>9.1300000000000008</v>
      </c>
      <c r="AW2321" s="33">
        <v>0.8</v>
      </c>
      <c r="AX2321" s="47"/>
    </row>
    <row r="2322" spans="1:50" x14ac:dyDescent="0.25">
      <c r="A2322" s="50">
        <v>2321</v>
      </c>
      <c r="B2322" s="23" t="s">
        <v>5071</v>
      </c>
      <c r="C2322" s="24" t="s">
        <v>5072</v>
      </c>
      <c r="D2322" s="24" t="s">
        <v>89</v>
      </c>
      <c r="E2322" s="25">
        <v>91700</v>
      </c>
      <c r="F2322" s="24" t="s">
        <v>89</v>
      </c>
      <c r="G2322" s="24" t="s">
        <v>90</v>
      </c>
      <c r="H2322" s="24" t="s">
        <v>71</v>
      </c>
      <c r="I2322" s="26">
        <v>3</v>
      </c>
      <c r="J2322" s="26">
        <f>IF(I2322=0,0,IF(I2322=1,1,IF(I2322=2,2,(IF(I2322=3,4,IF(I2322=5,9,IF(I2322=10,24,IF(I2322=25,49,IF(I2322=50,99,"X")))))))))</f>
        <v>4</v>
      </c>
      <c r="K2322" s="24" t="s">
        <v>61</v>
      </c>
      <c r="L2322" s="27">
        <v>36682</v>
      </c>
      <c r="M2322" s="28">
        <v>156054</v>
      </c>
      <c r="N2322" s="28">
        <v>159458</v>
      </c>
      <c r="O2322" s="28">
        <v>3404</v>
      </c>
      <c r="P2322" s="28">
        <v>358</v>
      </c>
      <c r="Q2322" s="28">
        <v>358</v>
      </c>
      <c r="R2322" s="28">
        <v>1311</v>
      </c>
      <c r="S2322" s="28">
        <v>1311</v>
      </c>
      <c r="T2322" s="28">
        <v>1669</v>
      </c>
      <c r="U2322" s="28">
        <v>6736</v>
      </c>
      <c r="V2322" s="28">
        <v>1669</v>
      </c>
      <c r="W2322" s="28">
        <v>-2448.44</v>
      </c>
      <c r="X2322" s="28">
        <v>62321</v>
      </c>
      <c r="Y2322" s="28">
        <v>28389</v>
      </c>
      <c r="Z2322" s="28">
        <v>34716</v>
      </c>
      <c r="AA2322" s="28">
        <v>29169</v>
      </c>
      <c r="AB2322" s="28">
        <v>55628</v>
      </c>
      <c r="AC2322" s="28">
        <v>66045</v>
      </c>
      <c r="AD2322" s="28">
        <v>13278</v>
      </c>
      <c r="AE2322" s="28">
        <v>42517</v>
      </c>
      <c r="AF2322" s="28">
        <v>4277</v>
      </c>
      <c r="AG2322" s="28">
        <v>61620</v>
      </c>
      <c r="AH2322" s="28">
        <v>27688</v>
      </c>
      <c r="AI2322" s="29">
        <v>2.68</v>
      </c>
      <c r="AJ2322" s="29">
        <v>3.35</v>
      </c>
      <c r="AK2322" s="29">
        <v>4.9000000000000004</v>
      </c>
      <c r="AL2322" s="30">
        <v>12.08</v>
      </c>
      <c r="AM2322" s="30">
        <v>22</v>
      </c>
      <c r="AN2322" s="31">
        <v>27.98</v>
      </c>
      <c r="AO2322" s="32">
        <v>18.350000000000001</v>
      </c>
      <c r="AP2322" s="32">
        <v>18.350000000000001</v>
      </c>
      <c r="AQ2322" s="33">
        <v>8.1199999999999992</v>
      </c>
      <c r="AR2322" s="34">
        <v>3.08</v>
      </c>
      <c r="AS2322" s="32">
        <v>3.78</v>
      </c>
      <c r="AT2322" s="32">
        <v>0.84</v>
      </c>
      <c r="AU2322" s="24">
        <v>30.65</v>
      </c>
      <c r="AV2322" s="33">
        <v>26.93</v>
      </c>
      <c r="AW2322" s="33">
        <v>1.37</v>
      </c>
      <c r="AX2322" s="47"/>
    </row>
    <row r="2323" spans="1:50" x14ac:dyDescent="0.25">
      <c r="A2323" s="50">
        <v>2322</v>
      </c>
      <c r="B2323" s="23" t="s">
        <v>5073</v>
      </c>
      <c r="C2323" s="24" t="s">
        <v>5074</v>
      </c>
      <c r="D2323" s="24" t="s">
        <v>142</v>
      </c>
      <c r="E2323" s="25" t="s">
        <v>366</v>
      </c>
      <c r="F2323" s="24" t="s">
        <v>142</v>
      </c>
      <c r="G2323" s="24" t="s">
        <v>76</v>
      </c>
      <c r="H2323" s="24" t="s">
        <v>66</v>
      </c>
      <c r="I2323" s="26">
        <v>2</v>
      </c>
      <c r="J2323" s="26">
        <f>IF(I2323=0,0,IF(I2323=1,1,IF(I2323=2,2,(IF(I2323=3,4,IF(I2323=5,9,IF(I2323=10,24,IF(I2323=25,49,IF(I2323=50,99,"X")))))))))</f>
        <v>2</v>
      </c>
      <c r="K2323" s="24" t="s">
        <v>61</v>
      </c>
      <c r="L2323" s="27">
        <v>41353</v>
      </c>
      <c r="M2323" s="28">
        <v>159445</v>
      </c>
      <c r="N2323" s="28">
        <v>159445</v>
      </c>
      <c r="O2323" s="28">
        <v>0</v>
      </c>
      <c r="P2323" s="28">
        <v>0</v>
      </c>
      <c r="Q2323" s="28">
        <v>0</v>
      </c>
      <c r="R2323" s="28">
        <v>-27758</v>
      </c>
      <c r="S2323" s="28">
        <v>-27758</v>
      </c>
      <c r="T2323" s="28">
        <v>-24257</v>
      </c>
      <c r="U2323" s="28">
        <v>-17936</v>
      </c>
      <c r="V2323" s="28">
        <v>-27758</v>
      </c>
      <c r="W2323" s="28">
        <v>-11476.96</v>
      </c>
      <c r="X2323" s="28">
        <v>0</v>
      </c>
      <c r="Y2323" s="28">
        <v>24525</v>
      </c>
      <c r="Z2323" s="28">
        <v>-137650</v>
      </c>
      <c r="AA2323" s="28">
        <v>42858</v>
      </c>
      <c r="AB2323" s="28">
        <v>97054</v>
      </c>
      <c r="AC2323" s="28">
        <v>0</v>
      </c>
      <c r="AD2323" s="28">
        <v>5000</v>
      </c>
      <c r="AE2323" s="28">
        <v>8259</v>
      </c>
      <c r="AF2323" s="28">
        <v>11433</v>
      </c>
      <c r="AG2323" s="28">
        <v>134920</v>
      </c>
      <c r="AH2323" s="28">
        <v>159445</v>
      </c>
      <c r="AI2323" s="29">
        <v>-0.06</v>
      </c>
      <c r="AJ2323" s="29">
        <v>-0.04</v>
      </c>
      <c r="AK2323" s="29">
        <v>-0.03</v>
      </c>
      <c r="AL2323" s="30">
        <v>8.7100000000000009</v>
      </c>
      <c r="AM2323" s="30">
        <v>380.48</v>
      </c>
      <c r="AN2323" s="31">
        <v>2.0299999999999998</v>
      </c>
      <c r="AO2323" s="32">
        <v>1726.56</v>
      </c>
      <c r="AP2323" s="32">
        <v>1766.67</v>
      </c>
      <c r="AQ2323" s="33">
        <v>-12.04</v>
      </c>
      <c r="AR2323" s="34">
        <v>-336.09</v>
      </c>
      <c r="AS2323" s="32">
        <v>-20.170000000000002</v>
      </c>
      <c r="AT2323" s="32">
        <v>-17.41</v>
      </c>
      <c r="AU2323" s="24">
        <v>-242.79</v>
      </c>
      <c r="AV2323" s="33">
        <v>-32.479999999999997</v>
      </c>
      <c r="AW2323" s="33">
        <v>6.09</v>
      </c>
      <c r="AX2323" s="47"/>
    </row>
    <row r="2324" spans="1:50" x14ac:dyDescent="0.25">
      <c r="A2324" s="50">
        <v>2323</v>
      </c>
      <c r="B2324" s="23" t="s">
        <v>5075</v>
      </c>
      <c r="C2324" s="24" t="s">
        <v>5076</v>
      </c>
      <c r="D2324" s="24" t="s">
        <v>4622</v>
      </c>
      <c r="E2324" s="25" t="s">
        <v>909</v>
      </c>
      <c r="F2324" s="24"/>
      <c r="G2324" s="24" t="s">
        <v>97</v>
      </c>
      <c r="H2324" s="24" t="s">
        <v>231</v>
      </c>
      <c r="I2324" s="26" t="s">
        <v>60</v>
      </c>
      <c r="J2324" s="26" t="s">
        <v>60</v>
      </c>
      <c r="K2324" s="24" t="s">
        <v>61</v>
      </c>
      <c r="L2324" s="27">
        <v>41640</v>
      </c>
      <c r="M2324" s="28">
        <v>159382</v>
      </c>
      <c r="N2324" s="28">
        <v>159442</v>
      </c>
      <c r="O2324" s="28">
        <v>60</v>
      </c>
      <c r="P2324" s="28">
        <v>0</v>
      </c>
      <c r="Q2324" s="28">
        <v>0</v>
      </c>
      <c r="R2324" s="28">
        <v>2253</v>
      </c>
      <c r="S2324" s="28">
        <v>2253</v>
      </c>
      <c r="T2324" s="28">
        <v>2253</v>
      </c>
      <c r="U2324" s="28">
        <v>2980</v>
      </c>
      <c r="V2324" s="28">
        <v>2253</v>
      </c>
      <c r="W2324" s="28">
        <v>627.58000000000004</v>
      </c>
      <c r="X2324" s="28">
        <v>-53050</v>
      </c>
      <c r="Y2324" s="28">
        <v>31497</v>
      </c>
      <c r="Z2324" s="28">
        <v>7253</v>
      </c>
      <c r="AA2324" s="28">
        <v>20974</v>
      </c>
      <c r="AB2324" s="28">
        <v>34939</v>
      </c>
      <c r="AC2324" s="28">
        <v>53050</v>
      </c>
      <c r="AD2324" s="28">
        <v>5000</v>
      </c>
      <c r="AE2324" s="28">
        <v>18491</v>
      </c>
      <c r="AF2324" s="28">
        <v>5073</v>
      </c>
      <c r="AG2324" s="28">
        <v>74835</v>
      </c>
      <c r="AH2324" s="28">
        <v>159382</v>
      </c>
      <c r="AI2324" s="29">
        <v>1.26</v>
      </c>
      <c r="AJ2324" s="29">
        <v>1.26</v>
      </c>
      <c r="AK2324" s="29">
        <v>1.48</v>
      </c>
      <c r="AL2324" s="30">
        <v>0</v>
      </c>
      <c r="AM2324" s="30">
        <v>25.47</v>
      </c>
      <c r="AN2324" s="31">
        <v>4.55</v>
      </c>
      <c r="AO2324" s="32">
        <v>48.94</v>
      </c>
      <c r="AP2324" s="32">
        <v>60.78</v>
      </c>
      <c r="AQ2324" s="33">
        <v>1.43</v>
      </c>
      <c r="AR2324" s="34">
        <v>12.18</v>
      </c>
      <c r="AS2324" s="32">
        <v>31.06</v>
      </c>
      <c r="AT2324" s="32">
        <v>1.41</v>
      </c>
      <c r="AU2324" s="24">
        <v>44.41</v>
      </c>
      <c r="AV2324" s="33">
        <v>2.38</v>
      </c>
      <c r="AW2324" s="33">
        <v>1.75</v>
      </c>
      <c r="AX2324" s="47"/>
    </row>
    <row r="2325" spans="1:50" x14ac:dyDescent="0.25">
      <c r="A2325" s="50">
        <v>2324</v>
      </c>
      <c r="B2325" s="23" t="s">
        <v>5077</v>
      </c>
      <c r="C2325" s="24" t="s">
        <v>5078</v>
      </c>
      <c r="D2325" s="24" t="s">
        <v>350</v>
      </c>
      <c r="E2325" s="25">
        <v>91101</v>
      </c>
      <c r="F2325" s="24" t="s">
        <v>350</v>
      </c>
      <c r="G2325" s="24" t="s">
        <v>220</v>
      </c>
      <c r="H2325" s="24" t="s">
        <v>81</v>
      </c>
      <c r="I2325" s="26">
        <v>3</v>
      </c>
      <c r="J2325" s="26">
        <f t="shared" ref="J2325:J2335" si="118">IF(I2325=0,0,IF(I2325=1,1,IF(I2325=2,2,(IF(I2325=3,4,IF(I2325=5,9,IF(I2325=10,24,IF(I2325=25,49,IF(I2325=50,99,"X")))))))))</f>
        <v>4</v>
      </c>
      <c r="K2325" s="24" t="s">
        <v>61</v>
      </c>
      <c r="L2325" s="27">
        <v>41653</v>
      </c>
      <c r="M2325" s="28">
        <v>159298</v>
      </c>
      <c r="N2325" s="28">
        <v>159298</v>
      </c>
      <c r="O2325" s="28">
        <v>0</v>
      </c>
      <c r="P2325" s="28">
        <v>255</v>
      </c>
      <c r="Q2325" s="28">
        <v>255</v>
      </c>
      <c r="R2325" s="28">
        <v>18934</v>
      </c>
      <c r="S2325" s="28">
        <v>18934</v>
      </c>
      <c r="T2325" s="28">
        <v>19189</v>
      </c>
      <c r="U2325" s="28">
        <v>26612</v>
      </c>
      <c r="V2325" s="28">
        <v>19189</v>
      </c>
      <c r="W2325" s="28">
        <v>11950.06</v>
      </c>
      <c r="X2325" s="28">
        <v>0</v>
      </c>
      <c r="Y2325" s="28">
        <v>58800</v>
      </c>
      <c r="Z2325" s="28">
        <v>13923</v>
      </c>
      <c r="AA2325" s="28">
        <v>31009</v>
      </c>
      <c r="AB2325" s="28">
        <v>88627</v>
      </c>
      <c r="AC2325" s="28">
        <v>0</v>
      </c>
      <c r="AD2325" s="28">
        <v>5000</v>
      </c>
      <c r="AE2325" s="28">
        <v>64144</v>
      </c>
      <c r="AF2325" s="28">
        <v>16244</v>
      </c>
      <c r="AG2325" s="28">
        <v>100498</v>
      </c>
      <c r="AH2325" s="28">
        <v>159298</v>
      </c>
      <c r="AI2325" s="29">
        <v>0.94</v>
      </c>
      <c r="AJ2325" s="29">
        <v>0.95</v>
      </c>
      <c r="AK2325" s="29">
        <v>0.95</v>
      </c>
      <c r="AL2325" s="30">
        <v>1.47</v>
      </c>
      <c r="AM2325" s="30">
        <v>179.9</v>
      </c>
      <c r="AN2325" s="31">
        <v>0.15</v>
      </c>
      <c r="AO2325" s="32">
        <v>78.290000000000006</v>
      </c>
      <c r="AP2325" s="32">
        <v>78.290000000000006</v>
      </c>
      <c r="AQ2325" s="33">
        <v>0.86</v>
      </c>
      <c r="AR2325" s="34">
        <v>29.52</v>
      </c>
      <c r="AS2325" s="32">
        <v>135.99</v>
      </c>
      <c r="AT2325" s="32">
        <v>11.89</v>
      </c>
      <c r="AU2325" s="24">
        <v>116.56</v>
      </c>
      <c r="AV2325" s="33">
        <v>4.17</v>
      </c>
      <c r="AW2325" s="33">
        <v>0.86</v>
      </c>
      <c r="AX2325" s="47"/>
    </row>
    <row r="2326" spans="1:50" x14ac:dyDescent="0.25">
      <c r="A2326" s="50">
        <v>2325</v>
      </c>
      <c r="B2326" s="23" t="s">
        <v>5079</v>
      </c>
      <c r="C2326" s="24" t="s">
        <v>5080</v>
      </c>
      <c r="D2326" s="24" t="s">
        <v>2071</v>
      </c>
      <c r="E2326" s="25" t="s">
        <v>2072</v>
      </c>
      <c r="F2326" s="24" t="s">
        <v>703</v>
      </c>
      <c r="G2326" s="24" t="s">
        <v>52</v>
      </c>
      <c r="H2326" s="24" t="s">
        <v>81</v>
      </c>
      <c r="I2326" s="26">
        <v>5</v>
      </c>
      <c r="J2326" s="26">
        <f t="shared" si="118"/>
        <v>9</v>
      </c>
      <c r="K2326" s="24" t="s">
        <v>61</v>
      </c>
      <c r="L2326" s="27">
        <v>41775</v>
      </c>
      <c r="M2326" s="28">
        <v>159270</v>
      </c>
      <c r="N2326" s="28">
        <v>159270</v>
      </c>
      <c r="O2326" s="28">
        <v>0</v>
      </c>
      <c r="P2326" s="28">
        <v>0</v>
      </c>
      <c r="Q2326" s="28">
        <v>0</v>
      </c>
      <c r="R2326" s="28">
        <v>-597</v>
      </c>
      <c r="S2326" s="28">
        <v>-597</v>
      </c>
      <c r="T2326" s="28">
        <v>176</v>
      </c>
      <c r="U2326" s="28">
        <v>15207</v>
      </c>
      <c r="V2326" s="28">
        <v>-597</v>
      </c>
      <c r="W2326" s="28">
        <v>-8001.42</v>
      </c>
      <c r="X2326" s="28">
        <v>0</v>
      </c>
      <c r="Y2326" s="28">
        <v>59963</v>
      </c>
      <c r="Z2326" s="28">
        <v>14903</v>
      </c>
      <c r="AA2326" s="28">
        <v>57071</v>
      </c>
      <c r="AB2326" s="28">
        <v>48188</v>
      </c>
      <c r="AC2326" s="28">
        <v>0</v>
      </c>
      <c r="AD2326" s="28">
        <v>5000</v>
      </c>
      <c r="AE2326" s="28">
        <v>181201</v>
      </c>
      <c r="AF2326" s="28">
        <v>145941</v>
      </c>
      <c r="AG2326" s="28">
        <v>99307</v>
      </c>
      <c r="AH2326" s="28">
        <v>159270</v>
      </c>
      <c r="AI2326" s="29">
        <v>0.08</v>
      </c>
      <c r="AJ2326" s="29">
        <v>0.25</v>
      </c>
      <c r="AK2326" s="29">
        <v>0.27</v>
      </c>
      <c r="AL2326" s="30">
        <v>48.55</v>
      </c>
      <c r="AM2326" s="30">
        <v>480.64</v>
      </c>
      <c r="AN2326" s="31">
        <v>5.94</v>
      </c>
      <c r="AO2326" s="32">
        <v>73.17</v>
      </c>
      <c r="AP2326" s="32">
        <v>91.78</v>
      </c>
      <c r="AQ2326" s="33">
        <v>0.1</v>
      </c>
      <c r="AR2326" s="34">
        <v>-0.33</v>
      </c>
      <c r="AS2326" s="32">
        <v>-4.01</v>
      </c>
      <c r="AT2326" s="32">
        <v>-0.37</v>
      </c>
      <c r="AU2326" s="24">
        <v>-0.41</v>
      </c>
      <c r="AV2326" s="33">
        <v>0.26</v>
      </c>
      <c r="AW2326" s="33">
        <v>0.3</v>
      </c>
      <c r="AX2326" s="47"/>
    </row>
    <row r="2327" spans="1:50" x14ac:dyDescent="0.25">
      <c r="A2327" s="50">
        <v>2326</v>
      </c>
      <c r="B2327" s="23" t="s">
        <v>5081</v>
      </c>
      <c r="C2327" s="24" t="s">
        <v>5082</v>
      </c>
      <c r="D2327" s="24" t="s">
        <v>5083</v>
      </c>
      <c r="E2327" s="25">
        <v>95146</v>
      </c>
      <c r="F2327" s="24" t="s">
        <v>127</v>
      </c>
      <c r="G2327" s="24" t="s">
        <v>76</v>
      </c>
      <c r="H2327" s="24" t="s">
        <v>81</v>
      </c>
      <c r="I2327" s="26">
        <v>3</v>
      </c>
      <c r="J2327" s="26">
        <f t="shared" si="118"/>
        <v>4</v>
      </c>
      <c r="K2327" s="24" t="s">
        <v>61</v>
      </c>
      <c r="L2327" s="27">
        <v>41291</v>
      </c>
      <c r="M2327" s="28">
        <v>159256</v>
      </c>
      <c r="N2327" s="28">
        <v>159256</v>
      </c>
      <c r="O2327" s="28">
        <v>0</v>
      </c>
      <c r="P2327" s="28">
        <v>0</v>
      </c>
      <c r="Q2327" s="28">
        <v>0</v>
      </c>
      <c r="R2327" s="28">
        <v>-7654</v>
      </c>
      <c r="S2327" s="28">
        <v>-7654</v>
      </c>
      <c r="T2327" s="28">
        <v>-6039</v>
      </c>
      <c r="U2327" s="28">
        <v>1169</v>
      </c>
      <c r="V2327" s="28">
        <v>-7654</v>
      </c>
      <c r="W2327" s="28">
        <v>-8646.2999999999993</v>
      </c>
      <c r="X2327" s="28">
        <v>0</v>
      </c>
      <c r="Y2327" s="28">
        <v>-48200</v>
      </c>
      <c r="Z2327" s="28">
        <v>23337</v>
      </c>
      <c r="AA2327" s="28">
        <v>71000</v>
      </c>
      <c r="AB2327" s="28">
        <v>185302</v>
      </c>
      <c r="AC2327" s="28">
        <v>0</v>
      </c>
      <c r="AD2327" s="28">
        <v>5000</v>
      </c>
      <c r="AE2327" s="28">
        <v>60372</v>
      </c>
      <c r="AF2327" s="28">
        <v>38279</v>
      </c>
      <c r="AG2327" s="28">
        <v>207456</v>
      </c>
      <c r="AH2327" s="28">
        <v>159256</v>
      </c>
      <c r="AI2327" s="29">
        <v>0.04</v>
      </c>
      <c r="AJ2327" s="29">
        <v>1.03</v>
      </c>
      <c r="AK2327" s="29">
        <v>1.19</v>
      </c>
      <c r="AL2327" s="30">
        <v>41.63</v>
      </c>
      <c r="AM2327" s="30">
        <v>32.31</v>
      </c>
      <c r="AN2327" s="31">
        <v>6.51</v>
      </c>
      <c r="AO2327" s="32">
        <v>30.84</v>
      </c>
      <c r="AP2327" s="32">
        <v>61.34</v>
      </c>
      <c r="AQ2327" s="33">
        <v>0.61</v>
      </c>
      <c r="AR2327" s="34">
        <v>-12.68</v>
      </c>
      <c r="AS2327" s="32">
        <v>-32.799999999999997</v>
      </c>
      <c r="AT2327" s="32">
        <v>-4.8099999999999996</v>
      </c>
      <c r="AU2327" s="24">
        <v>-20</v>
      </c>
      <c r="AV2327" s="33">
        <v>-0.82</v>
      </c>
      <c r="AW2327" s="33">
        <v>0.34</v>
      </c>
      <c r="AX2327" s="47"/>
    </row>
    <row r="2328" spans="1:50" x14ac:dyDescent="0.25">
      <c r="A2328" s="50">
        <v>2327</v>
      </c>
      <c r="B2328" s="23" t="s">
        <v>5084</v>
      </c>
      <c r="C2328" s="24">
        <v>9</v>
      </c>
      <c r="D2328" s="24" t="s">
        <v>5085</v>
      </c>
      <c r="E2328" s="25" t="s">
        <v>5086</v>
      </c>
      <c r="F2328" s="24" t="s">
        <v>867</v>
      </c>
      <c r="G2328" s="24" t="s">
        <v>76</v>
      </c>
      <c r="H2328" s="24" t="s">
        <v>152</v>
      </c>
      <c r="I2328" s="26">
        <v>3</v>
      </c>
      <c r="J2328" s="26">
        <f t="shared" si="118"/>
        <v>4</v>
      </c>
      <c r="K2328" s="24" t="s">
        <v>61</v>
      </c>
      <c r="L2328" s="27">
        <v>39987</v>
      </c>
      <c r="M2328" s="28">
        <v>86431</v>
      </c>
      <c r="N2328" s="28">
        <v>159211</v>
      </c>
      <c r="O2328" s="28">
        <v>72780</v>
      </c>
      <c r="P2328" s="28">
        <v>-8</v>
      </c>
      <c r="Q2328" s="28">
        <v>0</v>
      </c>
      <c r="R2328" s="28">
        <v>41112</v>
      </c>
      <c r="S2328" s="28">
        <v>41112</v>
      </c>
      <c r="T2328" s="28">
        <v>53907</v>
      </c>
      <c r="U2328" s="28">
        <v>54236</v>
      </c>
      <c r="V2328" s="28">
        <v>41104</v>
      </c>
      <c r="W2328" s="28">
        <v>-298578.34000000003</v>
      </c>
      <c r="X2328" s="28">
        <v>389</v>
      </c>
      <c r="Y2328" s="28">
        <v>66420</v>
      </c>
      <c r="Z2328" s="28">
        <v>3055715</v>
      </c>
      <c r="AA2328" s="28">
        <v>89978</v>
      </c>
      <c r="AB2328" s="28">
        <v>10365</v>
      </c>
      <c r="AC2328" s="28">
        <v>470</v>
      </c>
      <c r="AD2328" s="28">
        <v>376626</v>
      </c>
      <c r="AE2328" s="28">
        <v>3960340</v>
      </c>
      <c r="AF2328" s="28">
        <v>3387452</v>
      </c>
      <c r="AG2328" s="28">
        <v>19541</v>
      </c>
      <c r="AH2328" s="28">
        <v>85572</v>
      </c>
      <c r="AI2328" s="29">
        <v>0.01</v>
      </c>
      <c r="AJ2328" s="29">
        <v>0.64</v>
      </c>
      <c r="AK2328" s="29">
        <v>0.64</v>
      </c>
      <c r="AL2328" s="30">
        <v>2349.7600000000002</v>
      </c>
      <c r="AM2328" s="30">
        <v>16168.84</v>
      </c>
      <c r="AN2328" s="31">
        <v>0.32</v>
      </c>
      <c r="AO2328" s="32">
        <v>22.73</v>
      </c>
      <c r="AP2328" s="32">
        <v>22.81</v>
      </c>
      <c r="AQ2328" s="33">
        <v>0.9</v>
      </c>
      <c r="AR2328" s="34">
        <v>1.04</v>
      </c>
      <c r="AS2328" s="32">
        <v>1.35</v>
      </c>
      <c r="AT2328" s="32">
        <v>47.57</v>
      </c>
      <c r="AU2328" s="24">
        <v>1.21</v>
      </c>
      <c r="AV2328" s="33">
        <v>2.84</v>
      </c>
      <c r="AW2328" s="33">
        <v>0.15</v>
      </c>
      <c r="AX2328" s="47"/>
    </row>
    <row r="2329" spans="1:50" x14ac:dyDescent="0.25">
      <c r="A2329" s="50">
        <v>2328</v>
      </c>
      <c r="B2329" s="23" t="s">
        <v>5087</v>
      </c>
      <c r="C2329" s="24" t="s">
        <v>5088</v>
      </c>
      <c r="D2329" s="24" t="s">
        <v>489</v>
      </c>
      <c r="E2329" s="25" t="s">
        <v>95</v>
      </c>
      <c r="F2329" s="24" t="s">
        <v>168</v>
      </c>
      <c r="G2329" s="24" t="s">
        <v>97</v>
      </c>
      <c r="H2329" s="24" t="s">
        <v>66</v>
      </c>
      <c r="I2329" s="26">
        <v>2</v>
      </c>
      <c r="J2329" s="26">
        <f t="shared" si="118"/>
        <v>2</v>
      </c>
      <c r="K2329" s="24" t="s">
        <v>61</v>
      </c>
      <c r="L2329" s="27">
        <v>43161</v>
      </c>
      <c r="M2329" s="28">
        <v>159207</v>
      </c>
      <c r="N2329" s="28">
        <v>159207</v>
      </c>
      <c r="O2329" s="28">
        <v>0</v>
      </c>
      <c r="P2329" s="28">
        <v>0</v>
      </c>
      <c r="Q2329" s="28">
        <v>0</v>
      </c>
      <c r="R2329" s="28">
        <v>-48682</v>
      </c>
      <c r="S2329" s="28">
        <v>-48682</v>
      </c>
      <c r="T2329" s="28">
        <v>-48682</v>
      </c>
      <c r="U2329" s="28">
        <v>-44390</v>
      </c>
      <c r="V2329" s="28">
        <v>-48682</v>
      </c>
      <c r="W2329" s="28">
        <v>-36965.800000000003</v>
      </c>
      <c r="X2329" s="28">
        <v>14140</v>
      </c>
      <c r="Y2329" s="28">
        <v>-24021</v>
      </c>
      <c r="Z2329" s="28">
        <v>-90752</v>
      </c>
      <c r="AA2329" s="28">
        <v>19267</v>
      </c>
      <c r="AB2329" s="28">
        <v>127537</v>
      </c>
      <c r="AC2329" s="28">
        <v>33045</v>
      </c>
      <c r="AD2329" s="28">
        <v>5000</v>
      </c>
      <c r="AE2329" s="28">
        <v>86633</v>
      </c>
      <c r="AF2329" s="28">
        <v>11278</v>
      </c>
      <c r="AG2329" s="28">
        <v>150183</v>
      </c>
      <c r="AH2329" s="28">
        <v>112022</v>
      </c>
      <c r="AI2329" s="29">
        <v>0.36</v>
      </c>
      <c r="AJ2329" s="29">
        <v>0.43</v>
      </c>
      <c r="AK2329" s="29">
        <v>0.43</v>
      </c>
      <c r="AL2329" s="30">
        <v>27.05</v>
      </c>
      <c r="AM2329" s="30">
        <v>345.02</v>
      </c>
      <c r="AN2329" s="31">
        <v>0</v>
      </c>
      <c r="AO2329" s="32">
        <v>202.7</v>
      </c>
      <c r="AP2329" s="32">
        <v>204.75</v>
      </c>
      <c r="AQ2329" s="33">
        <v>-8.0500000000000007</v>
      </c>
      <c r="AR2329" s="34">
        <v>-56.19</v>
      </c>
      <c r="AS2329" s="32">
        <v>-53.64</v>
      </c>
      <c r="AT2329" s="32">
        <v>-30.58</v>
      </c>
      <c r="AU2329" s="24">
        <v>-431.65</v>
      </c>
      <c r="AV2329" s="33">
        <v>-6.49</v>
      </c>
      <c r="AW2329" s="33">
        <v>0.56999999999999995</v>
      </c>
      <c r="AX2329" s="47"/>
    </row>
    <row r="2330" spans="1:50" x14ac:dyDescent="0.25">
      <c r="A2330" s="50">
        <v>2329</v>
      </c>
      <c r="B2330" s="23" t="s">
        <v>5089</v>
      </c>
      <c r="C2330" s="24">
        <v>110</v>
      </c>
      <c r="D2330" s="24" t="s">
        <v>5090</v>
      </c>
      <c r="E2330" s="25">
        <v>96234</v>
      </c>
      <c r="F2330" s="24" t="s">
        <v>175</v>
      </c>
      <c r="G2330" s="24" t="s">
        <v>137</v>
      </c>
      <c r="H2330" s="24" t="s">
        <v>316</v>
      </c>
      <c r="I2330" s="26">
        <v>3</v>
      </c>
      <c r="J2330" s="26">
        <f t="shared" si="118"/>
        <v>4</v>
      </c>
      <c r="K2330" s="24" t="s">
        <v>61</v>
      </c>
      <c r="L2330" s="27">
        <v>37236</v>
      </c>
      <c r="M2330" s="28">
        <v>159195</v>
      </c>
      <c r="N2330" s="28">
        <v>159191</v>
      </c>
      <c r="O2330" s="28">
        <v>-4</v>
      </c>
      <c r="P2330" s="28">
        <v>67</v>
      </c>
      <c r="Q2330" s="28">
        <v>67</v>
      </c>
      <c r="R2330" s="28">
        <v>-20092</v>
      </c>
      <c r="S2330" s="28">
        <v>-20092</v>
      </c>
      <c r="T2330" s="28">
        <v>-16896</v>
      </c>
      <c r="U2330" s="28">
        <v>5487</v>
      </c>
      <c r="V2330" s="28">
        <v>-20025</v>
      </c>
      <c r="W2330" s="28">
        <v>-32197.18</v>
      </c>
      <c r="X2330" s="28">
        <v>-27341</v>
      </c>
      <c r="Y2330" s="28">
        <v>-32319</v>
      </c>
      <c r="Z2330" s="28">
        <v>82715</v>
      </c>
      <c r="AA2330" s="28">
        <v>17648</v>
      </c>
      <c r="AB2330" s="28">
        <v>77683</v>
      </c>
      <c r="AC2330" s="28">
        <v>79344</v>
      </c>
      <c r="AD2330" s="28">
        <v>6639</v>
      </c>
      <c r="AE2330" s="28">
        <v>342937</v>
      </c>
      <c r="AF2330" s="28">
        <v>302697</v>
      </c>
      <c r="AG2330" s="28">
        <v>112170</v>
      </c>
      <c r="AH2330" s="28">
        <v>107192</v>
      </c>
      <c r="AI2330" s="29">
        <v>0.02</v>
      </c>
      <c r="AJ2330" s="29">
        <v>0.19</v>
      </c>
      <c r="AK2330" s="29">
        <v>0.19</v>
      </c>
      <c r="AL2330" s="30">
        <v>79.459999999999994</v>
      </c>
      <c r="AM2330" s="30">
        <v>393.6</v>
      </c>
      <c r="AN2330" s="31">
        <v>2.34</v>
      </c>
      <c r="AO2330" s="32">
        <v>61.06</v>
      </c>
      <c r="AP2330" s="32">
        <v>75.88</v>
      </c>
      <c r="AQ2330" s="33">
        <v>0.27</v>
      </c>
      <c r="AR2330" s="34">
        <v>-5.86</v>
      </c>
      <c r="AS2330" s="32">
        <v>-24.29</v>
      </c>
      <c r="AT2330" s="32">
        <v>-12.62</v>
      </c>
      <c r="AU2330" s="24">
        <v>-6.64</v>
      </c>
      <c r="AV2330" s="33">
        <v>-0.63</v>
      </c>
      <c r="AW2330" s="33">
        <v>0.15</v>
      </c>
      <c r="AX2330" s="47"/>
    </row>
    <row r="2331" spans="1:50" x14ac:dyDescent="0.25">
      <c r="A2331" s="50">
        <v>2330</v>
      </c>
      <c r="B2331" s="23" t="s">
        <v>5091</v>
      </c>
      <c r="C2331" s="24" t="s">
        <v>5092</v>
      </c>
      <c r="D2331" s="24" t="s">
        <v>3482</v>
      </c>
      <c r="E2331" s="25">
        <v>95701</v>
      </c>
      <c r="F2331" s="24" t="s">
        <v>3482</v>
      </c>
      <c r="G2331" s="24" t="s">
        <v>220</v>
      </c>
      <c r="H2331" s="24" t="s">
        <v>66</v>
      </c>
      <c r="I2331" s="26">
        <v>1</v>
      </c>
      <c r="J2331" s="26">
        <f t="shared" si="118"/>
        <v>1</v>
      </c>
      <c r="K2331" s="24" t="s">
        <v>61</v>
      </c>
      <c r="L2331" s="27">
        <v>43420</v>
      </c>
      <c r="M2331" s="28">
        <v>159102</v>
      </c>
      <c r="N2331" s="28">
        <v>159102</v>
      </c>
      <c r="O2331" s="28">
        <v>0</v>
      </c>
      <c r="P2331" s="28">
        <v>0</v>
      </c>
      <c r="Q2331" s="28">
        <v>0</v>
      </c>
      <c r="R2331" s="28">
        <v>-17262</v>
      </c>
      <c r="S2331" s="28">
        <v>-17262</v>
      </c>
      <c r="T2331" s="28">
        <v>-17262</v>
      </c>
      <c r="U2331" s="28">
        <v>-11833</v>
      </c>
      <c r="V2331" s="28">
        <v>-17262</v>
      </c>
      <c r="W2331" s="28">
        <v>-14283.34</v>
      </c>
      <c r="X2331" s="28">
        <v>-3127</v>
      </c>
      <c r="Y2331" s="28">
        <v>2953</v>
      </c>
      <c r="Z2331" s="28">
        <v>-19169</v>
      </c>
      <c r="AA2331" s="28">
        <v>12750</v>
      </c>
      <c r="AB2331" s="28">
        <v>7030</v>
      </c>
      <c r="AC2331" s="28">
        <v>3127</v>
      </c>
      <c r="AD2331" s="28">
        <v>5000</v>
      </c>
      <c r="AE2331" s="28">
        <v>40597</v>
      </c>
      <c r="AF2331" s="28">
        <v>14449</v>
      </c>
      <c r="AG2331" s="28">
        <v>153022</v>
      </c>
      <c r="AH2331" s="28">
        <v>159102</v>
      </c>
      <c r="AI2331" s="29">
        <v>0.19</v>
      </c>
      <c r="AJ2331" s="29">
        <v>0.44</v>
      </c>
      <c r="AK2331" s="29">
        <v>0.44</v>
      </c>
      <c r="AL2331" s="30">
        <v>33.56</v>
      </c>
      <c r="AM2331" s="30">
        <v>137.55000000000001</v>
      </c>
      <c r="AN2331" s="31">
        <v>0</v>
      </c>
      <c r="AO2331" s="32">
        <v>146.96</v>
      </c>
      <c r="AP2331" s="32">
        <v>147.22</v>
      </c>
      <c r="AQ2331" s="33">
        <v>-1.33</v>
      </c>
      <c r="AR2331" s="34">
        <v>-42.52</v>
      </c>
      <c r="AS2331" s="32">
        <v>-90.05</v>
      </c>
      <c r="AT2331" s="32">
        <v>-10.85</v>
      </c>
      <c r="AU2331" s="24">
        <v>-119.47</v>
      </c>
      <c r="AV2331" s="33">
        <v>-4.21</v>
      </c>
      <c r="AW2331" s="33">
        <v>0.8</v>
      </c>
      <c r="AX2331" s="47"/>
    </row>
    <row r="2332" spans="1:50" x14ac:dyDescent="0.25">
      <c r="A2332" s="50">
        <v>2331</v>
      </c>
      <c r="B2332" s="23" t="s">
        <v>5093</v>
      </c>
      <c r="C2332" s="24" t="s">
        <v>5094</v>
      </c>
      <c r="D2332" s="24" t="s">
        <v>2549</v>
      </c>
      <c r="E2332" s="25" t="s">
        <v>2550</v>
      </c>
      <c r="F2332" s="24" t="s">
        <v>1063</v>
      </c>
      <c r="G2332" s="24" t="s">
        <v>97</v>
      </c>
      <c r="H2332" s="24" t="s">
        <v>316</v>
      </c>
      <c r="I2332" s="26">
        <v>3</v>
      </c>
      <c r="J2332" s="26">
        <f t="shared" si="118"/>
        <v>4</v>
      </c>
      <c r="K2332" s="24" t="s">
        <v>61</v>
      </c>
      <c r="L2332" s="27">
        <v>39178</v>
      </c>
      <c r="M2332" s="28">
        <v>159077</v>
      </c>
      <c r="N2332" s="28">
        <v>159077</v>
      </c>
      <c r="O2332" s="28">
        <v>0</v>
      </c>
      <c r="P2332" s="28">
        <v>4664</v>
      </c>
      <c r="Q2332" s="28">
        <v>4664</v>
      </c>
      <c r="R2332" s="28">
        <v>7321</v>
      </c>
      <c r="S2332" s="28">
        <v>7321</v>
      </c>
      <c r="T2332" s="28">
        <v>14058</v>
      </c>
      <c r="U2332" s="28">
        <v>50238</v>
      </c>
      <c r="V2332" s="28">
        <v>11985</v>
      </c>
      <c r="W2332" s="28">
        <v>7160.9</v>
      </c>
      <c r="X2332" s="28">
        <v>0</v>
      </c>
      <c r="Y2332" s="28">
        <v>65300</v>
      </c>
      <c r="Z2332" s="28">
        <v>979</v>
      </c>
      <c r="AA2332" s="28">
        <v>15270</v>
      </c>
      <c r="AB2332" s="28">
        <v>70862</v>
      </c>
      <c r="AC2332" s="28">
        <v>0</v>
      </c>
      <c r="AD2332" s="28">
        <v>6639</v>
      </c>
      <c r="AE2332" s="28">
        <v>100669</v>
      </c>
      <c r="AF2332" s="28">
        <v>62475</v>
      </c>
      <c r="AG2332" s="28">
        <v>93777</v>
      </c>
      <c r="AH2332" s="28">
        <v>159077</v>
      </c>
      <c r="AI2332" s="29">
        <v>0.65</v>
      </c>
      <c r="AJ2332" s="29">
        <v>0.73</v>
      </c>
      <c r="AK2332" s="29">
        <v>0.74</v>
      </c>
      <c r="AL2332" s="30">
        <v>10.09</v>
      </c>
      <c r="AM2332" s="30">
        <v>196.95</v>
      </c>
      <c r="AN2332" s="31">
        <v>1.4</v>
      </c>
      <c r="AO2332" s="32">
        <v>50.96</v>
      </c>
      <c r="AP2332" s="32">
        <v>99.03</v>
      </c>
      <c r="AQ2332" s="33">
        <v>0.02</v>
      </c>
      <c r="AR2332" s="34">
        <v>7.27</v>
      </c>
      <c r="AS2332" s="32">
        <v>747.8</v>
      </c>
      <c r="AT2332" s="32">
        <v>4.5999999999999996</v>
      </c>
      <c r="AU2332" s="24">
        <v>11.72</v>
      </c>
      <c r="AV2332" s="33">
        <v>2.35</v>
      </c>
      <c r="AW2332" s="33">
        <v>0.52</v>
      </c>
      <c r="AX2332" s="47"/>
    </row>
    <row r="2333" spans="1:50" x14ac:dyDescent="0.25">
      <c r="A2333" s="50">
        <v>2332</v>
      </c>
      <c r="B2333" s="23" t="s">
        <v>5095</v>
      </c>
      <c r="C2333" s="24" t="s">
        <v>5096</v>
      </c>
      <c r="D2333" s="24" t="s">
        <v>448</v>
      </c>
      <c r="E2333" s="25">
        <v>92101</v>
      </c>
      <c r="F2333" s="24" t="s">
        <v>448</v>
      </c>
      <c r="G2333" s="24" t="s">
        <v>90</v>
      </c>
      <c r="H2333" s="24" t="s">
        <v>53</v>
      </c>
      <c r="I2333" s="26">
        <v>5</v>
      </c>
      <c r="J2333" s="26">
        <f t="shared" si="118"/>
        <v>9</v>
      </c>
      <c r="K2333" s="24" t="s">
        <v>61</v>
      </c>
      <c r="L2333" s="27">
        <v>43455</v>
      </c>
      <c r="M2333" s="28">
        <v>159014</v>
      </c>
      <c r="N2333" s="28">
        <v>159014</v>
      </c>
      <c r="O2333" s="28">
        <v>0</v>
      </c>
      <c r="P2333" s="28">
        <v>0</v>
      </c>
      <c r="Q2333" s="28">
        <v>0</v>
      </c>
      <c r="R2333" s="28">
        <v>-6345</v>
      </c>
      <c r="S2333" s="28">
        <v>-6345</v>
      </c>
      <c r="T2333" s="28">
        <v>-6345</v>
      </c>
      <c r="U2333" s="28">
        <v>-6345</v>
      </c>
      <c r="V2333" s="28">
        <v>-6345</v>
      </c>
      <c r="W2333" s="28">
        <v>-8162.26</v>
      </c>
      <c r="X2333" s="28">
        <v>-1533</v>
      </c>
      <c r="Y2333" s="28">
        <v>12299</v>
      </c>
      <c r="Z2333" s="28">
        <v>-2727</v>
      </c>
      <c r="AA2333" s="28">
        <v>39546</v>
      </c>
      <c r="AB2333" s="28">
        <v>93782</v>
      </c>
      <c r="AC2333" s="28">
        <v>12708</v>
      </c>
      <c r="AD2333" s="28">
        <v>5000</v>
      </c>
      <c r="AE2333" s="28">
        <v>81247</v>
      </c>
      <c r="AF2333" s="28">
        <v>0</v>
      </c>
      <c r="AG2333" s="28">
        <v>134325</v>
      </c>
      <c r="AH2333" s="28">
        <v>148157</v>
      </c>
      <c r="AI2333" s="29">
        <v>0.52</v>
      </c>
      <c r="AJ2333" s="29">
        <v>1</v>
      </c>
      <c r="AK2333" s="29">
        <v>1</v>
      </c>
      <c r="AL2333" s="30">
        <v>88.13</v>
      </c>
      <c r="AM2333" s="30">
        <v>199.14</v>
      </c>
      <c r="AN2333" s="31">
        <v>0.02</v>
      </c>
      <c r="AO2333" s="32">
        <v>100.11</v>
      </c>
      <c r="AP2333" s="32">
        <v>103.36</v>
      </c>
      <c r="AQ2333" s="33">
        <v>0</v>
      </c>
      <c r="AR2333" s="34">
        <v>-7.81</v>
      </c>
      <c r="AS2333" s="32">
        <v>-232.67</v>
      </c>
      <c r="AT2333" s="32">
        <v>-3.99</v>
      </c>
      <c r="AU2333" s="24">
        <v>0</v>
      </c>
      <c r="AV2333" s="33">
        <v>-0.51</v>
      </c>
      <c r="AW2333" s="33">
        <v>0.57999999999999996</v>
      </c>
      <c r="AX2333" s="47"/>
    </row>
    <row r="2334" spans="1:50" x14ac:dyDescent="0.25">
      <c r="A2334" s="50">
        <v>2333</v>
      </c>
      <c r="B2334" s="23" t="s">
        <v>5097</v>
      </c>
      <c r="C2334" s="24" t="s">
        <v>5098</v>
      </c>
      <c r="D2334" s="24" t="s">
        <v>5099</v>
      </c>
      <c r="E2334" s="25">
        <v>90041</v>
      </c>
      <c r="F2334" s="24" t="s">
        <v>500</v>
      </c>
      <c r="G2334" s="24" t="s">
        <v>59</v>
      </c>
      <c r="H2334" s="24" t="s">
        <v>81</v>
      </c>
      <c r="I2334" s="26">
        <v>3</v>
      </c>
      <c r="J2334" s="26">
        <f t="shared" si="118"/>
        <v>4</v>
      </c>
      <c r="K2334" s="24" t="s">
        <v>61</v>
      </c>
      <c r="L2334" s="27">
        <v>43369</v>
      </c>
      <c r="M2334" s="28">
        <v>158989</v>
      </c>
      <c r="N2334" s="28">
        <v>158989</v>
      </c>
      <c r="O2334" s="28">
        <v>0</v>
      </c>
      <c r="P2334" s="28">
        <v>0</v>
      </c>
      <c r="Q2334" s="28">
        <v>0</v>
      </c>
      <c r="R2334" s="28">
        <v>-6493</v>
      </c>
      <c r="S2334" s="28">
        <v>-6493</v>
      </c>
      <c r="T2334" s="28">
        <v>-6493</v>
      </c>
      <c r="U2334" s="28">
        <v>-6493</v>
      </c>
      <c r="V2334" s="28">
        <v>-6493</v>
      </c>
      <c r="W2334" s="28">
        <v>-4866.18</v>
      </c>
      <c r="X2334" s="28">
        <v>144910</v>
      </c>
      <c r="Y2334" s="28">
        <v>3512</v>
      </c>
      <c r="Z2334" s="28">
        <v>-16671</v>
      </c>
      <c r="AA2334" s="28">
        <v>9923</v>
      </c>
      <c r="AB2334" s="28">
        <v>119226</v>
      </c>
      <c r="AC2334" s="28">
        <v>1170</v>
      </c>
      <c r="AD2334" s="28">
        <v>5000</v>
      </c>
      <c r="AE2334" s="28">
        <v>16801</v>
      </c>
      <c r="AF2334" s="28">
        <v>12340</v>
      </c>
      <c r="AG2334" s="28">
        <v>154307</v>
      </c>
      <c r="AH2334" s="28">
        <v>12909</v>
      </c>
      <c r="AI2334" s="29">
        <v>0.06</v>
      </c>
      <c r="AJ2334" s="29">
        <v>0.13</v>
      </c>
      <c r="AK2334" s="29">
        <v>0.13</v>
      </c>
      <c r="AL2334" s="30">
        <v>5.37</v>
      </c>
      <c r="AM2334" s="30">
        <v>77.12</v>
      </c>
      <c r="AN2334" s="31">
        <v>0</v>
      </c>
      <c r="AO2334" s="32">
        <v>198.24</v>
      </c>
      <c r="AP2334" s="32">
        <v>199.23</v>
      </c>
      <c r="AQ2334" s="33">
        <v>-1.35</v>
      </c>
      <c r="AR2334" s="34">
        <v>-38.65</v>
      </c>
      <c r="AS2334" s="32">
        <v>-38.950000000000003</v>
      </c>
      <c r="AT2334" s="32">
        <v>-4.08</v>
      </c>
      <c r="AU2334" s="24">
        <v>-52.62</v>
      </c>
      <c r="AV2334" s="33">
        <v>3.46</v>
      </c>
      <c r="AW2334" s="33">
        <v>1.78</v>
      </c>
      <c r="AX2334" s="47"/>
    </row>
    <row r="2335" spans="1:50" x14ac:dyDescent="0.25">
      <c r="A2335" s="50">
        <v>2334</v>
      </c>
      <c r="B2335" s="23" t="s">
        <v>5100</v>
      </c>
      <c r="C2335" s="24" t="s">
        <v>5101</v>
      </c>
      <c r="D2335" s="24" t="s">
        <v>84</v>
      </c>
      <c r="E2335" s="25">
        <v>84108</v>
      </c>
      <c r="F2335" s="24"/>
      <c r="G2335" s="24" t="s">
        <v>59</v>
      </c>
      <c r="H2335" s="24" t="s">
        <v>81</v>
      </c>
      <c r="I2335" s="26">
        <v>5</v>
      </c>
      <c r="J2335" s="26">
        <f t="shared" si="118"/>
        <v>9</v>
      </c>
      <c r="K2335" s="24" t="s">
        <v>61</v>
      </c>
      <c r="L2335" s="27">
        <v>41619</v>
      </c>
      <c r="M2335" s="28">
        <v>158983</v>
      </c>
      <c r="N2335" s="28">
        <v>158983</v>
      </c>
      <c r="O2335" s="28">
        <v>0</v>
      </c>
      <c r="P2335" s="28">
        <v>0</v>
      </c>
      <c r="Q2335" s="28">
        <v>0</v>
      </c>
      <c r="R2335" s="28">
        <v>-15866</v>
      </c>
      <c r="S2335" s="28">
        <v>-15866</v>
      </c>
      <c r="T2335" s="28">
        <v>-14618</v>
      </c>
      <c r="U2335" s="28">
        <v>-7699</v>
      </c>
      <c r="V2335" s="28">
        <v>-15866</v>
      </c>
      <c r="W2335" s="28">
        <v>-14507.5</v>
      </c>
      <c r="X2335" s="28">
        <v>0</v>
      </c>
      <c r="Y2335" s="28">
        <v>39381</v>
      </c>
      <c r="Z2335" s="28">
        <v>-10611</v>
      </c>
      <c r="AA2335" s="28">
        <v>44664</v>
      </c>
      <c r="AB2335" s="28">
        <v>95050</v>
      </c>
      <c r="AC2335" s="28">
        <v>0</v>
      </c>
      <c r="AD2335" s="28">
        <v>5000</v>
      </c>
      <c r="AE2335" s="28">
        <v>86244</v>
      </c>
      <c r="AF2335" s="28">
        <v>44546</v>
      </c>
      <c r="AG2335" s="28">
        <v>119602</v>
      </c>
      <c r="AH2335" s="28">
        <v>158983</v>
      </c>
      <c r="AI2335" s="29">
        <v>0.35</v>
      </c>
      <c r="AJ2335" s="29">
        <v>0.39</v>
      </c>
      <c r="AK2335" s="29">
        <v>0.43</v>
      </c>
      <c r="AL2335" s="30">
        <v>8.8000000000000007</v>
      </c>
      <c r="AM2335" s="30">
        <v>289.08999999999997</v>
      </c>
      <c r="AN2335" s="31">
        <v>10.39</v>
      </c>
      <c r="AO2335" s="32">
        <v>111.36</v>
      </c>
      <c r="AP2335" s="32">
        <v>112.3</v>
      </c>
      <c r="AQ2335" s="33">
        <v>-0.24</v>
      </c>
      <c r="AR2335" s="34">
        <v>-18.399999999999999</v>
      </c>
      <c r="AS2335" s="32">
        <v>-149.52000000000001</v>
      </c>
      <c r="AT2335" s="32">
        <v>-9.98</v>
      </c>
      <c r="AU2335" s="24">
        <v>-35.619999999999997</v>
      </c>
      <c r="AV2335" s="33">
        <v>-1.97</v>
      </c>
      <c r="AW2335" s="33">
        <v>0.46</v>
      </c>
      <c r="AX2335" s="47"/>
    </row>
    <row r="2336" spans="1:50" x14ac:dyDescent="0.25">
      <c r="A2336" s="50">
        <v>2335</v>
      </c>
      <c r="B2336" s="23" t="s">
        <v>5102</v>
      </c>
      <c r="C2336" s="24">
        <v>613</v>
      </c>
      <c r="D2336" s="24" t="s">
        <v>5103</v>
      </c>
      <c r="E2336" s="25">
        <v>92591</v>
      </c>
      <c r="F2336" s="24" t="s">
        <v>2590</v>
      </c>
      <c r="G2336" s="24" t="s">
        <v>108</v>
      </c>
      <c r="H2336" s="24" t="s">
        <v>66</v>
      </c>
      <c r="I2336" s="26" t="s">
        <v>60</v>
      </c>
      <c r="J2336" s="26" t="s">
        <v>60</v>
      </c>
      <c r="K2336" s="24" t="s">
        <v>61</v>
      </c>
      <c r="L2336" s="27">
        <v>41391</v>
      </c>
      <c r="M2336" s="28">
        <v>158956</v>
      </c>
      <c r="N2336" s="28">
        <v>158956</v>
      </c>
      <c r="O2336" s="28">
        <v>0</v>
      </c>
      <c r="P2336" s="28">
        <v>480</v>
      </c>
      <c r="Q2336" s="28">
        <v>480</v>
      </c>
      <c r="R2336" s="28">
        <v>1467</v>
      </c>
      <c r="S2336" s="28">
        <v>1467</v>
      </c>
      <c r="T2336" s="28">
        <v>1947</v>
      </c>
      <c r="U2336" s="28">
        <v>11438</v>
      </c>
      <c r="V2336" s="28">
        <v>1947</v>
      </c>
      <c r="W2336" s="28">
        <v>1514.72</v>
      </c>
      <c r="X2336" s="28">
        <v>-73</v>
      </c>
      <c r="Y2336" s="28">
        <v>74773</v>
      </c>
      <c r="Z2336" s="28">
        <v>-49422</v>
      </c>
      <c r="AA2336" s="28">
        <v>62218</v>
      </c>
      <c r="AB2336" s="28">
        <v>74613</v>
      </c>
      <c r="AC2336" s="28">
        <v>73</v>
      </c>
      <c r="AD2336" s="28">
        <v>5000</v>
      </c>
      <c r="AE2336" s="28">
        <v>75205</v>
      </c>
      <c r="AF2336" s="28">
        <v>35886</v>
      </c>
      <c r="AG2336" s="28">
        <v>87651</v>
      </c>
      <c r="AH2336" s="28">
        <v>162497</v>
      </c>
      <c r="AI2336" s="29">
        <v>0.05</v>
      </c>
      <c r="AJ2336" s="29">
        <v>0.14000000000000001</v>
      </c>
      <c r="AK2336" s="29">
        <v>0.32</v>
      </c>
      <c r="AL2336" s="30">
        <v>24.65</v>
      </c>
      <c r="AM2336" s="30">
        <v>503.98</v>
      </c>
      <c r="AN2336" s="31">
        <v>49.95</v>
      </c>
      <c r="AO2336" s="32">
        <v>163.30000000000001</v>
      </c>
      <c r="AP2336" s="32">
        <v>165.72</v>
      </c>
      <c r="AQ2336" s="33">
        <v>-1.38</v>
      </c>
      <c r="AR2336" s="34">
        <v>1.95</v>
      </c>
      <c r="AS2336" s="32">
        <v>-2.97</v>
      </c>
      <c r="AT2336" s="32">
        <v>0.92</v>
      </c>
      <c r="AU2336" s="24">
        <v>4.09</v>
      </c>
      <c r="AV2336" s="33">
        <v>0.74</v>
      </c>
      <c r="AW2336" s="33">
        <v>0.68</v>
      </c>
      <c r="AX2336" s="47"/>
    </row>
    <row r="2337" spans="1:50" x14ac:dyDescent="0.25">
      <c r="A2337" s="50">
        <v>2336</v>
      </c>
      <c r="B2337" s="23" t="s">
        <v>5104</v>
      </c>
      <c r="C2337" s="24" t="s">
        <v>5105</v>
      </c>
      <c r="D2337" s="24" t="s">
        <v>616</v>
      </c>
      <c r="E2337" s="25">
        <v>91501</v>
      </c>
      <c r="F2337" s="24" t="s">
        <v>616</v>
      </c>
      <c r="G2337" s="24" t="s">
        <v>220</v>
      </c>
      <c r="H2337" s="24" t="s">
        <v>71</v>
      </c>
      <c r="I2337" s="26">
        <v>5</v>
      </c>
      <c r="J2337" s="26">
        <f t="shared" ref="J2337:J2342" si="119">IF(I2337=0,0,IF(I2337=1,1,IF(I2337=2,2,(IF(I2337=3,4,IF(I2337=5,9,IF(I2337=10,24,IF(I2337=25,49,IF(I2337=50,99,"X")))))))))</f>
        <v>9</v>
      </c>
      <c r="K2337" s="24" t="s">
        <v>61</v>
      </c>
      <c r="L2337" s="27">
        <v>40255</v>
      </c>
      <c r="M2337" s="28">
        <v>158946</v>
      </c>
      <c r="N2337" s="28">
        <v>158946</v>
      </c>
      <c r="O2337" s="28">
        <v>0</v>
      </c>
      <c r="P2337" s="28">
        <v>0</v>
      </c>
      <c r="Q2337" s="28">
        <v>0</v>
      </c>
      <c r="R2337" s="28">
        <v>-53459</v>
      </c>
      <c r="S2337" s="28">
        <v>-53459</v>
      </c>
      <c r="T2337" s="28">
        <v>-53459</v>
      </c>
      <c r="U2337" s="28">
        <v>-33559</v>
      </c>
      <c r="V2337" s="28">
        <v>-53459</v>
      </c>
      <c r="W2337" s="28">
        <v>-40572.26</v>
      </c>
      <c r="X2337" s="28">
        <v>23878</v>
      </c>
      <c r="Y2337" s="28">
        <v>38525</v>
      </c>
      <c r="Z2337" s="28">
        <v>-118649</v>
      </c>
      <c r="AA2337" s="28">
        <v>69346</v>
      </c>
      <c r="AB2337" s="28">
        <v>103624</v>
      </c>
      <c r="AC2337" s="28">
        <v>6990</v>
      </c>
      <c r="AD2337" s="28">
        <v>5000</v>
      </c>
      <c r="AE2337" s="28">
        <v>123100</v>
      </c>
      <c r="AF2337" s="28">
        <v>110613</v>
      </c>
      <c r="AG2337" s="28">
        <v>113431</v>
      </c>
      <c r="AH2337" s="28">
        <v>5500</v>
      </c>
      <c r="AI2337" s="29">
        <v>0</v>
      </c>
      <c r="AJ2337" s="29">
        <v>0.03</v>
      </c>
      <c r="AK2337" s="29">
        <v>0.05</v>
      </c>
      <c r="AL2337" s="30">
        <v>17.25</v>
      </c>
      <c r="AM2337" s="30">
        <v>708.28</v>
      </c>
      <c r="AN2337" s="31">
        <v>7.79</v>
      </c>
      <c r="AO2337" s="32">
        <v>192.46</v>
      </c>
      <c r="AP2337" s="32">
        <v>196.38</v>
      </c>
      <c r="AQ2337" s="33">
        <v>-1.07</v>
      </c>
      <c r="AR2337" s="34">
        <v>-43.43</v>
      </c>
      <c r="AS2337" s="32">
        <v>-45.06</v>
      </c>
      <c r="AT2337" s="32">
        <v>-33.630000000000003</v>
      </c>
      <c r="AU2337" s="24">
        <v>-48.33</v>
      </c>
      <c r="AV2337" s="33">
        <v>-5.53</v>
      </c>
      <c r="AW2337" s="33">
        <v>0.44</v>
      </c>
      <c r="AX2337" s="47"/>
    </row>
    <row r="2338" spans="1:50" x14ac:dyDescent="0.25">
      <c r="A2338" s="50">
        <v>2337</v>
      </c>
      <c r="B2338" s="23" t="s">
        <v>5106</v>
      </c>
      <c r="C2338" s="24" t="s">
        <v>5107</v>
      </c>
      <c r="D2338" s="24" t="s">
        <v>616</v>
      </c>
      <c r="E2338" s="25">
        <v>91501</v>
      </c>
      <c r="F2338" s="24" t="s">
        <v>616</v>
      </c>
      <c r="G2338" s="24" t="s">
        <v>220</v>
      </c>
      <c r="H2338" s="24" t="s">
        <v>231</v>
      </c>
      <c r="I2338" s="26">
        <v>3</v>
      </c>
      <c r="J2338" s="26">
        <f t="shared" si="119"/>
        <v>4</v>
      </c>
      <c r="K2338" s="24" t="s">
        <v>61</v>
      </c>
      <c r="L2338" s="27">
        <v>39582</v>
      </c>
      <c r="M2338" s="28">
        <v>158857</v>
      </c>
      <c r="N2338" s="28">
        <v>158857</v>
      </c>
      <c r="O2338" s="28">
        <v>0</v>
      </c>
      <c r="P2338" s="28">
        <v>4336</v>
      </c>
      <c r="Q2338" s="28">
        <v>4336</v>
      </c>
      <c r="R2338" s="28">
        <v>14883</v>
      </c>
      <c r="S2338" s="28">
        <v>14883</v>
      </c>
      <c r="T2338" s="28">
        <v>19219</v>
      </c>
      <c r="U2338" s="28">
        <v>20199</v>
      </c>
      <c r="V2338" s="28">
        <v>19219</v>
      </c>
      <c r="W2338" s="28">
        <v>10761.54</v>
      </c>
      <c r="X2338" s="28">
        <v>0</v>
      </c>
      <c r="Y2338" s="28">
        <v>65413</v>
      </c>
      <c r="Z2338" s="28">
        <v>40985</v>
      </c>
      <c r="AA2338" s="28">
        <v>44003</v>
      </c>
      <c r="AB2338" s="28">
        <v>68645</v>
      </c>
      <c r="AC2338" s="28">
        <v>0</v>
      </c>
      <c r="AD2338" s="28">
        <v>6972</v>
      </c>
      <c r="AE2338" s="28">
        <v>53864</v>
      </c>
      <c r="AF2338" s="28">
        <v>1213</v>
      </c>
      <c r="AG2338" s="28">
        <v>93444</v>
      </c>
      <c r="AH2338" s="28">
        <v>158857</v>
      </c>
      <c r="AI2338" s="29">
        <v>4.1500000000000004</v>
      </c>
      <c r="AJ2338" s="29">
        <v>4.18</v>
      </c>
      <c r="AK2338" s="29">
        <v>4.34</v>
      </c>
      <c r="AL2338" s="30">
        <v>0.82</v>
      </c>
      <c r="AM2338" s="30">
        <v>46.75</v>
      </c>
      <c r="AN2338" s="31">
        <v>4.2300000000000004</v>
      </c>
      <c r="AO2338" s="32">
        <v>22.53</v>
      </c>
      <c r="AP2338" s="32">
        <v>23.91</v>
      </c>
      <c r="AQ2338" s="33">
        <v>33.79</v>
      </c>
      <c r="AR2338" s="34">
        <v>27.63</v>
      </c>
      <c r="AS2338" s="32">
        <v>36.31</v>
      </c>
      <c r="AT2338" s="32">
        <v>9.3699999999999992</v>
      </c>
      <c r="AU2338" s="24">
        <v>1226.96</v>
      </c>
      <c r="AV2338" s="33">
        <v>4.92</v>
      </c>
      <c r="AW2338" s="33">
        <v>1.88</v>
      </c>
      <c r="AX2338" s="47"/>
    </row>
    <row r="2339" spans="1:50" x14ac:dyDescent="0.25">
      <c r="A2339" s="50">
        <v>2338</v>
      </c>
      <c r="B2339" s="23" t="s">
        <v>5108</v>
      </c>
      <c r="C2339" s="24" t="s">
        <v>5109</v>
      </c>
      <c r="D2339" s="24" t="s">
        <v>3437</v>
      </c>
      <c r="E2339" s="25" t="s">
        <v>2795</v>
      </c>
      <c r="F2339" s="24" t="s">
        <v>1355</v>
      </c>
      <c r="G2339" s="24" t="s">
        <v>52</v>
      </c>
      <c r="H2339" s="24" t="s">
        <v>66</v>
      </c>
      <c r="I2339" s="26">
        <v>2</v>
      </c>
      <c r="J2339" s="26">
        <f t="shared" si="119"/>
        <v>2</v>
      </c>
      <c r="K2339" s="24" t="s">
        <v>61</v>
      </c>
      <c r="L2339" s="27">
        <v>38807</v>
      </c>
      <c r="M2339" s="28">
        <v>158696</v>
      </c>
      <c r="N2339" s="28">
        <v>158696</v>
      </c>
      <c r="O2339" s="28">
        <v>0</v>
      </c>
      <c r="P2339" s="28">
        <v>6408</v>
      </c>
      <c r="Q2339" s="28">
        <v>6408</v>
      </c>
      <c r="R2339" s="28">
        <v>16892</v>
      </c>
      <c r="S2339" s="28">
        <v>16892</v>
      </c>
      <c r="T2339" s="28">
        <v>26146</v>
      </c>
      <c r="U2339" s="28">
        <v>34069</v>
      </c>
      <c r="V2339" s="28">
        <v>23300</v>
      </c>
      <c r="W2339" s="28">
        <v>9908.2199999999993</v>
      </c>
      <c r="X2339" s="28">
        <v>0</v>
      </c>
      <c r="Y2339" s="28">
        <v>60017</v>
      </c>
      <c r="Z2339" s="28">
        <v>81427</v>
      </c>
      <c r="AA2339" s="28">
        <v>27608</v>
      </c>
      <c r="AB2339" s="28">
        <v>65118</v>
      </c>
      <c r="AC2339" s="28">
        <v>0</v>
      </c>
      <c r="AD2339" s="28">
        <v>6639</v>
      </c>
      <c r="AE2339" s="28">
        <v>153074</v>
      </c>
      <c r="AF2339" s="28">
        <v>8741</v>
      </c>
      <c r="AG2339" s="28">
        <v>98679</v>
      </c>
      <c r="AH2339" s="28">
        <v>158696</v>
      </c>
      <c r="AI2339" s="29">
        <v>2.5499999999999998</v>
      </c>
      <c r="AJ2339" s="29">
        <v>2.67</v>
      </c>
      <c r="AK2339" s="29">
        <v>2.73</v>
      </c>
      <c r="AL2339" s="30">
        <v>14.38</v>
      </c>
      <c r="AM2339" s="30">
        <v>192.92</v>
      </c>
      <c r="AN2339" s="31">
        <v>6.67</v>
      </c>
      <c r="AO2339" s="32">
        <v>34.549999999999997</v>
      </c>
      <c r="AP2339" s="32">
        <v>46.81</v>
      </c>
      <c r="AQ2339" s="33">
        <v>9.32</v>
      </c>
      <c r="AR2339" s="34">
        <v>11.04</v>
      </c>
      <c r="AS2339" s="32">
        <v>20.74</v>
      </c>
      <c r="AT2339" s="32">
        <v>10.64</v>
      </c>
      <c r="AU2339" s="24">
        <v>193.25</v>
      </c>
      <c r="AV2339" s="33">
        <v>2.7</v>
      </c>
      <c r="AW2339" s="33">
        <v>0.72</v>
      </c>
      <c r="AX2339" s="47"/>
    </row>
    <row r="2340" spans="1:50" x14ac:dyDescent="0.25">
      <c r="A2340" s="50">
        <v>2339</v>
      </c>
      <c r="B2340" s="23" t="s">
        <v>5110</v>
      </c>
      <c r="C2340" s="24" t="s">
        <v>5111</v>
      </c>
      <c r="D2340" s="24" t="s">
        <v>359</v>
      </c>
      <c r="E2340" s="25" t="s">
        <v>95</v>
      </c>
      <c r="F2340" s="24" t="s">
        <v>96</v>
      </c>
      <c r="G2340" s="24" t="s">
        <v>97</v>
      </c>
      <c r="H2340" s="24" t="s">
        <v>53</v>
      </c>
      <c r="I2340" s="26">
        <v>3</v>
      </c>
      <c r="J2340" s="26">
        <f t="shared" si="119"/>
        <v>4</v>
      </c>
      <c r="K2340" s="24" t="s">
        <v>61</v>
      </c>
      <c r="L2340" s="27">
        <v>43270</v>
      </c>
      <c r="M2340" s="28">
        <v>158601</v>
      </c>
      <c r="N2340" s="28">
        <v>158601</v>
      </c>
      <c r="O2340" s="28">
        <v>0</v>
      </c>
      <c r="P2340" s="28">
        <v>320</v>
      </c>
      <c r="Q2340" s="28">
        <v>320</v>
      </c>
      <c r="R2340" s="28">
        <v>548</v>
      </c>
      <c r="S2340" s="28">
        <v>548</v>
      </c>
      <c r="T2340" s="28">
        <v>868</v>
      </c>
      <c r="U2340" s="28">
        <v>868</v>
      </c>
      <c r="V2340" s="28">
        <v>868</v>
      </c>
      <c r="W2340" s="28">
        <v>-4994.96</v>
      </c>
      <c r="X2340" s="28">
        <v>38928</v>
      </c>
      <c r="Y2340" s="28">
        <v>53655</v>
      </c>
      <c r="Z2340" s="28">
        <v>27614</v>
      </c>
      <c r="AA2340" s="28">
        <v>50769</v>
      </c>
      <c r="AB2340" s="28">
        <v>88339</v>
      </c>
      <c r="AC2340" s="28">
        <v>552</v>
      </c>
      <c r="AD2340" s="28">
        <v>-5000</v>
      </c>
      <c r="AE2340" s="28">
        <v>100813</v>
      </c>
      <c r="AF2340" s="28">
        <v>0</v>
      </c>
      <c r="AG2340" s="28">
        <v>104394</v>
      </c>
      <c r="AH2340" s="28">
        <v>119121</v>
      </c>
      <c r="AI2340" s="29">
        <v>1.0900000000000001</v>
      </c>
      <c r="AJ2340" s="29">
        <v>1.36</v>
      </c>
      <c r="AK2340" s="29">
        <v>1.38</v>
      </c>
      <c r="AL2340" s="30">
        <v>45.81</v>
      </c>
      <c r="AM2340" s="30">
        <v>251.1</v>
      </c>
      <c r="AN2340" s="31">
        <v>2.56</v>
      </c>
      <c r="AO2340" s="32">
        <v>72.61</v>
      </c>
      <c r="AP2340" s="32">
        <v>72.61</v>
      </c>
      <c r="AQ2340" s="33">
        <v>0</v>
      </c>
      <c r="AR2340" s="34">
        <v>0.54</v>
      </c>
      <c r="AS2340" s="32">
        <v>1.98</v>
      </c>
      <c r="AT2340" s="32">
        <v>0.35</v>
      </c>
      <c r="AU2340" s="24">
        <v>0</v>
      </c>
      <c r="AV2340" s="33">
        <v>1.19</v>
      </c>
      <c r="AW2340" s="33">
        <v>0.56999999999999995</v>
      </c>
      <c r="AX2340" s="47"/>
    </row>
    <row r="2341" spans="1:50" x14ac:dyDescent="0.25">
      <c r="A2341" s="50">
        <v>2340</v>
      </c>
      <c r="B2341" s="23" t="s">
        <v>5112</v>
      </c>
      <c r="C2341" s="24" t="s">
        <v>5113</v>
      </c>
      <c r="D2341" s="24" t="s">
        <v>313</v>
      </c>
      <c r="E2341" s="25">
        <v>90201</v>
      </c>
      <c r="F2341" s="24" t="s">
        <v>313</v>
      </c>
      <c r="G2341" s="24" t="s">
        <v>59</v>
      </c>
      <c r="H2341" s="24" t="s">
        <v>81</v>
      </c>
      <c r="I2341" s="26">
        <v>2</v>
      </c>
      <c r="J2341" s="26">
        <f t="shared" si="119"/>
        <v>2</v>
      </c>
      <c r="K2341" s="24" t="s">
        <v>61</v>
      </c>
      <c r="L2341" s="27">
        <v>41501</v>
      </c>
      <c r="M2341" s="28">
        <v>158558</v>
      </c>
      <c r="N2341" s="28">
        <v>158558</v>
      </c>
      <c r="O2341" s="28">
        <v>0</v>
      </c>
      <c r="P2341" s="28">
        <v>802</v>
      </c>
      <c r="Q2341" s="28">
        <v>802</v>
      </c>
      <c r="R2341" s="28">
        <v>1814</v>
      </c>
      <c r="S2341" s="28">
        <v>1814</v>
      </c>
      <c r="T2341" s="28">
        <v>2616</v>
      </c>
      <c r="U2341" s="28">
        <v>22738</v>
      </c>
      <c r="V2341" s="28">
        <v>2616</v>
      </c>
      <c r="W2341" s="28">
        <v>-2733.12</v>
      </c>
      <c r="X2341" s="28">
        <v>154922</v>
      </c>
      <c r="Y2341" s="28">
        <v>62525</v>
      </c>
      <c r="Z2341" s="28">
        <v>5682</v>
      </c>
      <c r="AA2341" s="28">
        <v>33979</v>
      </c>
      <c r="AB2341" s="28">
        <v>90485</v>
      </c>
      <c r="AC2341" s="28">
        <v>0</v>
      </c>
      <c r="AD2341" s="28">
        <v>5000</v>
      </c>
      <c r="AE2341" s="28">
        <v>112125</v>
      </c>
      <c r="AF2341" s="28">
        <v>51275</v>
      </c>
      <c r="AG2341" s="28">
        <v>96033</v>
      </c>
      <c r="AH2341" s="28">
        <v>3636</v>
      </c>
      <c r="AI2341" s="29">
        <v>0.59</v>
      </c>
      <c r="AJ2341" s="29">
        <v>0.65</v>
      </c>
      <c r="AK2341" s="29">
        <v>0.68</v>
      </c>
      <c r="AL2341" s="30">
        <v>12.17</v>
      </c>
      <c r="AM2341" s="30">
        <v>336.26</v>
      </c>
      <c r="AN2341" s="31">
        <v>6.47</v>
      </c>
      <c r="AO2341" s="32">
        <v>80</v>
      </c>
      <c r="AP2341" s="32">
        <v>94.93</v>
      </c>
      <c r="AQ2341" s="33">
        <v>0.11</v>
      </c>
      <c r="AR2341" s="34">
        <v>1.62</v>
      </c>
      <c r="AS2341" s="32">
        <v>31.93</v>
      </c>
      <c r="AT2341" s="32">
        <v>1.1399999999999999</v>
      </c>
      <c r="AU2341" s="24">
        <v>3.54</v>
      </c>
      <c r="AV2341" s="33">
        <v>3.01</v>
      </c>
      <c r="AW2341" s="33">
        <v>0.46</v>
      </c>
      <c r="AX2341" s="47"/>
    </row>
    <row r="2342" spans="1:50" x14ac:dyDescent="0.25">
      <c r="A2342" s="50">
        <v>2341</v>
      </c>
      <c r="B2342" s="23" t="s">
        <v>5114</v>
      </c>
      <c r="C2342" s="24" t="s">
        <v>5115</v>
      </c>
      <c r="D2342" s="24" t="s">
        <v>359</v>
      </c>
      <c r="E2342" s="25" t="s">
        <v>95</v>
      </c>
      <c r="F2342" s="24" t="s">
        <v>96</v>
      </c>
      <c r="G2342" s="24" t="s">
        <v>97</v>
      </c>
      <c r="H2342" s="24" t="s">
        <v>81</v>
      </c>
      <c r="I2342" s="26">
        <v>1</v>
      </c>
      <c r="J2342" s="26">
        <f t="shared" si="119"/>
        <v>1</v>
      </c>
      <c r="K2342" s="24" t="s">
        <v>61</v>
      </c>
      <c r="L2342" s="27">
        <v>43531</v>
      </c>
      <c r="M2342" s="28">
        <v>158550</v>
      </c>
      <c r="N2342" s="28">
        <v>158550</v>
      </c>
      <c r="O2342" s="28">
        <v>0</v>
      </c>
      <c r="P2342" s="28">
        <v>25</v>
      </c>
      <c r="Q2342" s="28">
        <v>25</v>
      </c>
      <c r="R2342" s="28">
        <v>-1573</v>
      </c>
      <c r="S2342" s="28">
        <v>-1573</v>
      </c>
      <c r="T2342" s="28">
        <v>-1548</v>
      </c>
      <c r="U2342" s="28">
        <v>30</v>
      </c>
      <c r="V2342" s="28">
        <v>-1548</v>
      </c>
      <c r="W2342" s="28">
        <v>-2741.94</v>
      </c>
      <c r="X2342" s="28">
        <v>0</v>
      </c>
      <c r="Y2342" s="28">
        <v>8962</v>
      </c>
      <c r="Z2342" s="28">
        <v>3113</v>
      </c>
      <c r="AA2342" s="28">
        <v>10071</v>
      </c>
      <c r="AB2342" s="28">
        <v>85677</v>
      </c>
      <c r="AC2342" s="28">
        <v>0</v>
      </c>
      <c r="AD2342" s="28">
        <v>5000</v>
      </c>
      <c r="AE2342" s="28">
        <v>32919</v>
      </c>
      <c r="AF2342" s="28">
        <v>16201</v>
      </c>
      <c r="AG2342" s="28">
        <v>149588</v>
      </c>
      <c r="AH2342" s="28">
        <v>158550</v>
      </c>
      <c r="AI2342" s="29">
        <v>0.51</v>
      </c>
      <c r="AJ2342" s="29">
        <v>0.77</v>
      </c>
      <c r="AK2342" s="29">
        <v>0.77</v>
      </c>
      <c r="AL2342" s="30">
        <v>12.92</v>
      </c>
      <c r="AM2342" s="30">
        <v>52.48</v>
      </c>
      <c r="AN2342" s="31">
        <v>0</v>
      </c>
      <c r="AO2342" s="32">
        <v>66.239999999999995</v>
      </c>
      <c r="AP2342" s="32">
        <v>90.54</v>
      </c>
      <c r="AQ2342" s="33">
        <v>0.19</v>
      </c>
      <c r="AR2342" s="34">
        <v>-4.78</v>
      </c>
      <c r="AS2342" s="32">
        <v>-50.53</v>
      </c>
      <c r="AT2342" s="32">
        <v>-0.99</v>
      </c>
      <c r="AU2342" s="24">
        <v>-9.7100000000000009</v>
      </c>
      <c r="AV2342" s="33">
        <v>0.13</v>
      </c>
      <c r="AW2342" s="33">
        <v>0.93</v>
      </c>
      <c r="AX2342" s="47"/>
    </row>
    <row r="2343" spans="1:50" x14ac:dyDescent="0.25">
      <c r="A2343" s="50">
        <v>2342</v>
      </c>
      <c r="B2343" s="23" t="s">
        <v>5116</v>
      </c>
      <c r="C2343" s="24" t="s">
        <v>1131</v>
      </c>
      <c r="D2343" s="24" t="s">
        <v>255</v>
      </c>
      <c r="E2343" s="25" t="s">
        <v>256</v>
      </c>
      <c r="F2343" s="24" t="s">
        <v>255</v>
      </c>
      <c r="G2343" s="24" t="s">
        <v>52</v>
      </c>
      <c r="H2343" s="24" t="s">
        <v>152</v>
      </c>
      <c r="I2343" s="26" t="s">
        <v>60</v>
      </c>
      <c r="J2343" s="26" t="s">
        <v>60</v>
      </c>
      <c r="K2343" s="24" t="s">
        <v>61</v>
      </c>
      <c r="L2343" s="27">
        <v>43606</v>
      </c>
      <c r="M2343" s="28">
        <v>158503</v>
      </c>
      <c r="N2343" s="28">
        <v>158510</v>
      </c>
      <c r="O2343" s="28">
        <v>7</v>
      </c>
      <c r="P2343" s="28">
        <v>2313</v>
      </c>
      <c r="Q2343" s="28">
        <v>2313</v>
      </c>
      <c r="R2343" s="28">
        <v>8122</v>
      </c>
      <c r="S2343" s="28">
        <v>8122</v>
      </c>
      <c r="T2343" s="28">
        <v>10435</v>
      </c>
      <c r="U2343" s="28">
        <v>10673</v>
      </c>
      <c r="V2343" s="28">
        <v>10435</v>
      </c>
      <c r="W2343" s="28">
        <v>4424.0600000000004</v>
      </c>
      <c r="X2343" s="28">
        <v>0</v>
      </c>
      <c r="Y2343" s="28">
        <v>10881</v>
      </c>
      <c r="Z2343" s="28">
        <v>24295</v>
      </c>
      <c r="AA2343" s="28">
        <v>0</v>
      </c>
      <c r="AB2343" s="28">
        <v>16659</v>
      </c>
      <c r="AC2343" s="28">
        <v>0</v>
      </c>
      <c r="AD2343" s="28">
        <v>5000</v>
      </c>
      <c r="AE2343" s="28">
        <v>61656</v>
      </c>
      <c r="AF2343" s="28">
        <v>5485</v>
      </c>
      <c r="AG2343" s="28">
        <v>147622</v>
      </c>
      <c r="AH2343" s="28">
        <v>158503</v>
      </c>
      <c r="AI2343" s="29">
        <v>0.32</v>
      </c>
      <c r="AJ2343" s="29">
        <v>1.52</v>
      </c>
      <c r="AK2343" s="29">
        <v>1.52</v>
      </c>
      <c r="AL2343" s="30">
        <v>100.36</v>
      </c>
      <c r="AM2343" s="30">
        <v>90.26</v>
      </c>
      <c r="AN2343" s="31">
        <v>0</v>
      </c>
      <c r="AO2343" s="32">
        <v>60.03</v>
      </c>
      <c r="AP2343" s="32">
        <v>60.6</v>
      </c>
      <c r="AQ2343" s="33">
        <v>4.43</v>
      </c>
      <c r="AR2343" s="34">
        <v>13.17</v>
      </c>
      <c r="AS2343" s="32">
        <v>33.43</v>
      </c>
      <c r="AT2343" s="32">
        <v>5.12</v>
      </c>
      <c r="AU2343" s="24">
        <v>148.08000000000001</v>
      </c>
      <c r="AV2343" s="33">
        <v>2.42</v>
      </c>
      <c r="AW2343" s="33">
        <v>0.86</v>
      </c>
      <c r="AX2343" s="47"/>
    </row>
    <row r="2344" spans="1:50" x14ac:dyDescent="0.25">
      <c r="A2344" s="50">
        <v>2343</v>
      </c>
      <c r="B2344" s="23" t="s">
        <v>5117</v>
      </c>
      <c r="C2344" s="24" t="s">
        <v>5118</v>
      </c>
      <c r="D2344" s="24" t="s">
        <v>2470</v>
      </c>
      <c r="E2344" s="25">
        <v>82103</v>
      </c>
      <c r="F2344" s="24" t="s">
        <v>58</v>
      </c>
      <c r="G2344" s="24" t="s">
        <v>59</v>
      </c>
      <c r="H2344" s="24" t="s">
        <v>81</v>
      </c>
      <c r="I2344" s="26">
        <v>10</v>
      </c>
      <c r="J2344" s="26">
        <f>IF(I2344=0,0,IF(I2344=1,1,IF(I2344=2,2,(IF(I2344=3,4,IF(I2344=5,9,IF(I2344=10,24,IF(I2344=25,49,IF(I2344=50,99,"X")))))))))</f>
        <v>24</v>
      </c>
      <c r="K2344" s="24" t="s">
        <v>61</v>
      </c>
      <c r="L2344" s="27">
        <v>41446</v>
      </c>
      <c r="M2344" s="28">
        <v>158472</v>
      </c>
      <c r="N2344" s="28">
        <v>158472</v>
      </c>
      <c r="O2344" s="28">
        <v>0</v>
      </c>
      <c r="P2344" s="28">
        <v>0</v>
      </c>
      <c r="Q2344" s="28">
        <v>0</v>
      </c>
      <c r="R2344" s="28">
        <v>-19997</v>
      </c>
      <c r="S2344" s="28">
        <v>-19997</v>
      </c>
      <c r="T2344" s="28">
        <v>-19730</v>
      </c>
      <c r="U2344" s="28">
        <v>-19730</v>
      </c>
      <c r="V2344" s="28">
        <v>-19997</v>
      </c>
      <c r="W2344" s="28">
        <v>-17886.48</v>
      </c>
      <c r="X2344" s="28">
        <v>-1081</v>
      </c>
      <c r="Y2344" s="28">
        <v>28751</v>
      </c>
      <c r="Z2344" s="28">
        <v>5678</v>
      </c>
      <c r="AA2344" s="28">
        <v>69747</v>
      </c>
      <c r="AB2344" s="28">
        <v>79135</v>
      </c>
      <c r="AC2344" s="28">
        <v>1081</v>
      </c>
      <c r="AD2344" s="28">
        <v>7500</v>
      </c>
      <c r="AE2344" s="28">
        <v>44045</v>
      </c>
      <c r="AF2344" s="28">
        <v>0</v>
      </c>
      <c r="AG2344" s="28">
        <v>128640</v>
      </c>
      <c r="AH2344" s="28">
        <v>158472</v>
      </c>
      <c r="AI2344" s="29">
        <v>0.21</v>
      </c>
      <c r="AJ2344" s="29">
        <v>0.23</v>
      </c>
      <c r="AK2344" s="29">
        <v>0.98</v>
      </c>
      <c r="AL2344" s="30">
        <v>2.2000000000000002</v>
      </c>
      <c r="AM2344" s="30">
        <v>96.84</v>
      </c>
      <c r="AN2344" s="31">
        <v>59.16</v>
      </c>
      <c r="AO2344" s="32">
        <v>79.23</v>
      </c>
      <c r="AP2344" s="32">
        <v>87.11</v>
      </c>
      <c r="AQ2344" s="33">
        <v>0</v>
      </c>
      <c r="AR2344" s="34">
        <v>-45.4</v>
      </c>
      <c r="AS2344" s="32">
        <v>-352.18</v>
      </c>
      <c r="AT2344" s="32">
        <v>-12.62</v>
      </c>
      <c r="AU2344" s="24">
        <v>0</v>
      </c>
      <c r="AV2344" s="33">
        <v>-4.67</v>
      </c>
      <c r="AW2344" s="33">
        <v>0.53</v>
      </c>
      <c r="AX2344" s="47"/>
    </row>
    <row r="2345" spans="1:50" x14ac:dyDescent="0.25">
      <c r="A2345" s="50">
        <v>2344</v>
      </c>
      <c r="B2345" s="23" t="s">
        <v>5119</v>
      </c>
      <c r="C2345" s="24">
        <v>294</v>
      </c>
      <c r="D2345" s="24" t="s">
        <v>3683</v>
      </c>
      <c r="E2345" s="25" t="s">
        <v>51</v>
      </c>
      <c r="F2345" s="24" t="s">
        <v>50</v>
      </c>
      <c r="G2345" s="24" t="s">
        <v>52</v>
      </c>
      <c r="H2345" s="24" t="s">
        <v>53</v>
      </c>
      <c r="I2345" s="26">
        <v>2</v>
      </c>
      <c r="J2345" s="26">
        <f>IF(I2345=0,0,IF(I2345=1,1,IF(I2345=2,2,(IF(I2345=3,4,IF(I2345=5,9,IF(I2345=10,24,IF(I2345=25,49,IF(I2345=50,99,"X")))))))))</f>
        <v>2</v>
      </c>
      <c r="K2345" s="24" t="s">
        <v>61</v>
      </c>
      <c r="L2345" s="27">
        <v>36558</v>
      </c>
      <c r="M2345" s="28">
        <v>158399</v>
      </c>
      <c r="N2345" s="28">
        <v>158449</v>
      </c>
      <c r="O2345" s="28">
        <v>50</v>
      </c>
      <c r="P2345" s="28">
        <v>0</v>
      </c>
      <c r="Q2345" s="28">
        <v>0</v>
      </c>
      <c r="R2345" s="28">
        <v>8817</v>
      </c>
      <c r="S2345" s="28">
        <v>8817</v>
      </c>
      <c r="T2345" s="28">
        <v>10099</v>
      </c>
      <c r="U2345" s="28">
        <v>48837</v>
      </c>
      <c r="V2345" s="28">
        <v>8817</v>
      </c>
      <c r="W2345" s="28">
        <v>-22973.1</v>
      </c>
      <c r="X2345" s="28">
        <v>0</v>
      </c>
      <c r="Y2345" s="28">
        <v>61047</v>
      </c>
      <c r="Z2345" s="28">
        <v>237101</v>
      </c>
      <c r="AA2345" s="28">
        <v>2816</v>
      </c>
      <c r="AB2345" s="28">
        <v>48536</v>
      </c>
      <c r="AC2345" s="28">
        <v>0</v>
      </c>
      <c r="AD2345" s="28">
        <v>132810</v>
      </c>
      <c r="AE2345" s="28">
        <v>420656</v>
      </c>
      <c r="AF2345" s="28">
        <v>363419</v>
      </c>
      <c r="AG2345" s="28">
        <v>97352</v>
      </c>
      <c r="AH2345" s="28">
        <v>158399</v>
      </c>
      <c r="AI2345" s="29">
        <v>0.62</v>
      </c>
      <c r="AJ2345" s="29">
        <v>0.62</v>
      </c>
      <c r="AK2345" s="29">
        <v>0.62</v>
      </c>
      <c r="AL2345" s="30">
        <v>0</v>
      </c>
      <c r="AM2345" s="30">
        <v>341.66</v>
      </c>
      <c r="AN2345" s="31">
        <v>0</v>
      </c>
      <c r="AO2345" s="32">
        <v>21.96</v>
      </c>
      <c r="AP2345" s="32">
        <v>43.64</v>
      </c>
      <c r="AQ2345" s="33">
        <v>0.65</v>
      </c>
      <c r="AR2345" s="34">
        <v>2.1</v>
      </c>
      <c r="AS2345" s="32">
        <v>3.72</v>
      </c>
      <c r="AT2345" s="32">
        <v>5.57</v>
      </c>
      <c r="AU2345" s="24">
        <v>2.4300000000000002</v>
      </c>
      <c r="AV2345" s="33">
        <v>1.03</v>
      </c>
      <c r="AW2345" s="33">
        <v>0.19</v>
      </c>
      <c r="AX2345" s="47"/>
    </row>
    <row r="2346" spans="1:50" x14ac:dyDescent="0.25">
      <c r="A2346" s="50">
        <v>2345</v>
      </c>
      <c r="B2346" s="23" t="s">
        <v>5120</v>
      </c>
      <c r="C2346" s="24" t="s">
        <v>5121</v>
      </c>
      <c r="D2346" s="24" t="s">
        <v>127</v>
      </c>
      <c r="E2346" s="25" t="s">
        <v>259</v>
      </c>
      <c r="F2346" s="24" t="s">
        <v>127</v>
      </c>
      <c r="G2346" s="24" t="s">
        <v>76</v>
      </c>
      <c r="H2346" s="24" t="s">
        <v>231</v>
      </c>
      <c r="I2346" s="26">
        <v>5</v>
      </c>
      <c r="J2346" s="26">
        <f>IF(I2346=0,0,IF(I2346=1,1,IF(I2346=2,2,(IF(I2346=3,4,IF(I2346=5,9,IF(I2346=10,24,IF(I2346=25,49,IF(I2346=50,99,"X")))))))))</f>
        <v>9</v>
      </c>
      <c r="K2346" s="24" t="s">
        <v>61</v>
      </c>
      <c r="L2346" s="27">
        <v>40956</v>
      </c>
      <c r="M2346" s="28">
        <v>158409</v>
      </c>
      <c r="N2346" s="28">
        <v>158409</v>
      </c>
      <c r="O2346" s="28">
        <v>0</v>
      </c>
      <c r="P2346" s="28">
        <v>0</v>
      </c>
      <c r="Q2346" s="28">
        <v>0</v>
      </c>
      <c r="R2346" s="28">
        <v>-16484</v>
      </c>
      <c r="S2346" s="28">
        <v>-16484</v>
      </c>
      <c r="T2346" s="28">
        <v>-16157</v>
      </c>
      <c r="U2346" s="28">
        <v>-4913</v>
      </c>
      <c r="V2346" s="28">
        <v>-16484</v>
      </c>
      <c r="W2346" s="28">
        <v>-16796.939999999999</v>
      </c>
      <c r="X2346" s="28">
        <v>96482</v>
      </c>
      <c r="Y2346" s="28">
        <v>-12392</v>
      </c>
      <c r="Z2346" s="28">
        <v>8529</v>
      </c>
      <c r="AA2346" s="28">
        <v>33629</v>
      </c>
      <c r="AB2346" s="28">
        <v>137428</v>
      </c>
      <c r="AC2346" s="28">
        <v>33</v>
      </c>
      <c r="AD2346" s="28">
        <v>5000</v>
      </c>
      <c r="AE2346" s="28">
        <v>83990</v>
      </c>
      <c r="AF2346" s="28">
        <v>70441</v>
      </c>
      <c r="AG2346" s="28">
        <v>170768</v>
      </c>
      <c r="AH2346" s="28">
        <v>61894</v>
      </c>
      <c r="AI2346" s="29">
        <v>0.1</v>
      </c>
      <c r="AJ2346" s="29">
        <v>0.16</v>
      </c>
      <c r="AK2346" s="29">
        <v>0.19</v>
      </c>
      <c r="AL2346" s="30">
        <v>10.49</v>
      </c>
      <c r="AM2346" s="30">
        <v>153.72999999999999</v>
      </c>
      <c r="AN2346" s="31">
        <v>3.57</v>
      </c>
      <c r="AO2346" s="32">
        <v>86.84</v>
      </c>
      <c r="AP2346" s="32">
        <v>89.85</v>
      </c>
      <c r="AQ2346" s="33">
        <v>0.12</v>
      </c>
      <c r="AR2346" s="34">
        <v>-19.63</v>
      </c>
      <c r="AS2346" s="32">
        <v>-193.27</v>
      </c>
      <c r="AT2346" s="32">
        <v>-10.41</v>
      </c>
      <c r="AU2346" s="24">
        <v>-23.4</v>
      </c>
      <c r="AV2346" s="33">
        <v>-0.06</v>
      </c>
      <c r="AW2346" s="33">
        <v>0.36</v>
      </c>
      <c r="AX2346" s="47"/>
    </row>
    <row r="2347" spans="1:50" x14ac:dyDescent="0.25">
      <c r="A2347" s="50">
        <v>2346</v>
      </c>
      <c r="B2347" s="23" t="s">
        <v>5122</v>
      </c>
      <c r="C2347" s="24">
        <v>213</v>
      </c>
      <c r="D2347" s="24" t="s">
        <v>5123</v>
      </c>
      <c r="E2347" s="25" t="s">
        <v>5124</v>
      </c>
      <c r="F2347" s="24" t="s">
        <v>751</v>
      </c>
      <c r="G2347" s="24" t="s">
        <v>97</v>
      </c>
      <c r="H2347" s="24" t="s">
        <v>231</v>
      </c>
      <c r="I2347" s="26" t="s">
        <v>60</v>
      </c>
      <c r="J2347" s="26" t="s">
        <v>60</v>
      </c>
      <c r="K2347" s="24" t="s">
        <v>61</v>
      </c>
      <c r="L2347" s="27">
        <v>35754</v>
      </c>
      <c r="M2347" s="28">
        <v>158378</v>
      </c>
      <c r="N2347" s="28">
        <v>158378</v>
      </c>
      <c r="O2347" s="28">
        <v>0</v>
      </c>
      <c r="P2347" s="28">
        <v>0</v>
      </c>
      <c r="Q2347" s="28">
        <v>0</v>
      </c>
      <c r="R2347" s="28">
        <v>-18862</v>
      </c>
      <c r="S2347" s="28">
        <v>-18862</v>
      </c>
      <c r="T2347" s="28">
        <v>-18585</v>
      </c>
      <c r="U2347" s="28">
        <v>-18585</v>
      </c>
      <c r="V2347" s="28">
        <v>-18862</v>
      </c>
      <c r="W2347" s="28">
        <v>-14226.4</v>
      </c>
      <c r="X2347" s="28">
        <v>-14</v>
      </c>
      <c r="Y2347" s="28">
        <v>-3824</v>
      </c>
      <c r="Z2347" s="28">
        <v>-18862</v>
      </c>
      <c r="AA2347" s="28">
        <v>12038</v>
      </c>
      <c r="AB2347" s="28">
        <v>151836</v>
      </c>
      <c r="AC2347" s="28">
        <v>14</v>
      </c>
      <c r="AD2347" s="28">
        <v>0</v>
      </c>
      <c r="AE2347" s="28">
        <v>12253</v>
      </c>
      <c r="AF2347" s="28">
        <v>-30030</v>
      </c>
      <c r="AG2347" s="28">
        <v>162188</v>
      </c>
      <c r="AH2347" s="28">
        <v>182</v>
      </c>
      <c r="AI2347" s="29">
        <v>-1.1599999999999999</v>
      </c>
      <c r="AJ2347" s="29">
        <v>1.1399999999999999</v>
      </c>
      <c r="AK2347" s="29">
        <v>1.1399999999999999</v>
      </c>
      <c r="AL2347" s="30">
        <v>193.84</v>
      </c>
      <c r="AM2347" s="30">
        <v>82.02</v>
      </c>
      <c r="AN2347" s="31">
        <v>0</v>
      </c>
      <c r="AO2347" s="32">
        <v>301.58999999999997</v>
      </c>
      <c r="AP2347" s="32">
        <v>253.94</v>
      </c>
      <c r="AQ2347" s="33">
        <v>0.63</v>
      </c>
      <c r="AR2347" s="34">
        <v>-153.94</v>
      </c>
      <c r="AS2347" s="32">
        <v>-100</v>
      </c>
      <c r="AT2347" s="32">
        <v>-11.91</v>
      </c>
      <c r="AU2347" s="24">
        <v>62.81</v>
      </c>
      <c r="AV2347" s="33">
        <v>-14.67</v>
      </c>
      <c r="AW2347" s="33">
        <v>2.52</v>
      </c>
      <c r="AX2347" s="47"/>
    </row>
    <row r="2348" spans="1:50" x14ac:dyDescent="0.25">
      <c r="A2348" s="50">
        <v>2347</v>
      </c>
      <c r="B2348" s="23" t="s">
        <v>5125</v>
      </c>
      <c r="C2348" s="24" t="s">
        <v>5126</v>
      </c>
      <c r="D2348" s="24" t="s">
        <v>255</v>
      </c>
      <c r="E2348" s="25" t="s">
        <v>1501</v>
      </c>
      <c r="F2348" s="24" t="s">
        <v>255</v>
      </c>
      <c r="G2348" s="24" t="s">
        <v>52</v>
      </c>
      <c r="H2348" s="24" t="s">
        <v>81</v>
      </c>
      <c r="I2348" s="26">
        <v>3</v>
      </c>
      <c r="J2348" s="26">
        <f t="shared" ref="J2348:J2359" si="120">IF(I2348=0,0,IF(I2348=1,1,IF(I2348=2,2,(IF(I2348=3,4,IF(I2348=5,9,IF(I2348=10,24,IF(I2348=25,49,IF(I2348=50,99,"X")))))))))</f>
        <v>4</v>
      </c>
      <c r="K2348" s="24" t="s">
        <v>61</v>
      </c>
      <c r="L2348" s="27">
        <v>42531</v>
      </c>
      <c r="M2348" s="28">
        <v>158367</v>
      </c>
      <c r="N2348" s="28">
        <v>158367</v>
      </c>
      <c r="O2348" s="28">
        <v>0</v>
      </c>
      <c r="P2348" s="28">
        <v>0</v>
      </c>
      <c r="Q2348" s="28">
        <v>0</v>
      </c>
      <c r="R2348" s="28">
        <v>-11144</v>
      </c>
      <c r="S2348" s="28">
        <v>-11144</v>
      </c>
      <c r="T2348" s="28">
        <v>-10955</v>
      </c>
      <c r="U2348" s="28">
        <v>10907</v>
      </c>
      <c r="V2348" s="28">
        <v>-11144</v>
      </c>
      <c r="W2348" s="28">
        <v>13037.22</v>
      </c>
      <c r="X2348" s="28">
        <v>0</v>
      </c>
      <c r="Y2348" s="28">
        <v>23517</v>
      </c>
      <c r="Z2348" s="28">
        <v>-389631</v>
      </c>
      <c r="AA2348" s="28">
        <v>31482</v>
      </c>
      <c r="AB2348" s="28">
        <v>83017</v>
      </c>
      <c r="AC2348" s="28">
        <v>0</v>
      </c>
      <c r="AD2348" s="28">
        <v>5000</v>
      </c>
      <c r="AE2348" s="28">
        <v>39416</v>
      </c>
      <c r="AF2348" s="28">
        <v>15443</v>
      </c>
      <c r="AG2348" s="28">
        <v>134850</v>
      </c>
      <c r="AH2348" s="28">
        <v>158367</v>
      </c>
      <c r="AI2348" s="29">
        <v>0.03</v>
      </c>
      <c r="AJ2348" s="29">
        <v>0.05</v>
      </c>
      <c r="AK2348" s="29">
        <v>0.06</v>
      </c>
      <c r="AL2348" s="30">
        <v>23.39</v>
      </c>
      <c r="AM2348" s="30">
        <v>1142.5999999999999</v>
      </c>
      <c r="AN2348" s="31">
        <v>6</v>
      </c>
      <c r="AO2348" s="32">
        <v>1085.8499999999999</v>
      </c>
      <c r="AP2348" s="32">
        <v>1088.51</v>
      </c>
      <c r="AQ2348" s="33">
        <v>-25.23</v>
      </c>
      <c r="AR2348" s="34">
        <v>-28.27</v>
      </c>
      <c r="AS2348" s="32">
        <v>-2.86</v>
      </c>
      <c r="AT2348" s="32">
        <v>-7.04</v>
      </c>
      <c r="AU2348" s="24">
        <v>-72.16</v>
      </c>
      <c r="AV2348" s="33">
        <v>-2.69</v>
      </c>
      <c r="AW2348" s="33">
        <v>2.59</v>
      </c>
      <c r="AX2348" s="47"/>
    </row>
    <row r="2349" spans="1:50" x14ac:dyDescent="0.25">
      <c r="A2349" s="50">
        <v>2348</v>
      </c>
      <c r="B2349" s="23" t="s">
        <v>5127</v>
      </c>
      <c r="C2349" s="24" t="s">
        <v>5128</v>
      </c>
      <c r="D2349" s="24" t="s">
        <v>5129</v>
      </c>
      <c r="E2349" s="25" t="s">
        <v>5130</v>
      </c>
      <c r="F2349" s="24" t="s">
        <v>1946</v>
      </c>
      <c r="G2349" s="24" t="s">
        <v>97</v>
      </c>
      <c r="H2349" s="24" t="s">
        <v>71</v>
      </c>
      <c r="I2349" s="26">
        <v>5</v>
      </c>
      <c r="J2349" s="26">
        <f t="shared" si="120"/>
        <v>9</v>
      </c>
      <c r="K2349" s="24" t="s">
        <v>61</v>
      </c>
      <c r="L2349" s="27">
        <v>41011</v>
      </c>
      <c r="M2349" s="28">
        <v>158328</v>
      </c>
      <c r="N2349" s="28">
        <v>158328</v>
      </c>
      <c r="O2349" s="28">
        <v>0</v>
      </c>
      <c r="P2349" s="28">
        <v>0</v>
      </c>
      <c r="Q2349" s="28">
        <v>0</v>
      </c>
      <c r="R2349" s="28">
        <v>-46506</v>
      </c>
      <c r="S2349" s="28">
        <v>-46506</v>
      </c>
      <c r="T2349" s="28">
        <v>-45327</v>
      </c>
      <c r="U2349" s="28">
        <v>-45327</v>
      </c>
      <c r="V2349" s="28">
        <v>-46506</v>
      </c>
      <c r="W2349" s="28">
        <v>-27913.08</v>
      </c>
      <c r="X2349" s="28">
        <v>144427</v>
      </c>
      <c r="Y2349" s="28">
        <v>42346</v>
      </c>
      <c r="Z2349" s="28">
        <v>-184364</v>
      </c>
      <c r="AA2349" s="28">
        <v>88136</v>
      </c>
      <c r="AB2349" s="28">
        <v>134588</v>
      </c>
      <c r="AC2349" s="28">
        <v>9325</v>
      </c>
      <c r="AD2349" s="28">
        <v>5000</v>
      </c>
      <c r="AE2349" s="28">
        <v>67833</v>
      </c>
      <c r="AF2349" s="28">
        <v>47462</v>
      </c>
      <c r="AG2349" s="28">
        <v>106657</v>
      </c>
      <c r="AH2349" s="28">
        <v>4576</v>
      </c>
      <c r="AI2349" s="29">
        <v>7.0000000000000007E-2</v>
      </c>
      <c r="AJ2349" s="29">
        <v>0.09</v>
      </c>
      <c r="AK2349" s="29">
        <v>0.09</v>
      </c>
      <c r="AL2349" s="30">
        <v>9.85</v>
      </c>
      <c r="AM2349" s="30">
        <v>727.5</v>
      </c>
      <c r="AN2349" s="31">
        <v>0.56999999999999995</v>
      </c>
      <c r="AO2349" s="32">
        <v>345.53</v>
      </c>
      <c r="AP2349" s="32">
        <v>371.79</v>
      </c>
      <c r="AQ2349" s="33">
        <v>-3.88</v>
      </c>
      <c r="AR2349" s="34">
        <v>-68.56</v>
      </c>
      <c r="AS2349" s="32">
        <v>-25.23</v>
      </c>
      <c r="AT2349" s="32">
        <v>-29.37</v>
      </c>
      <c r="AU2349" s="24">
        <v>-97.99</v>
      </c>
      <c r="AV2349" s="33">
        <v>-7.15</v>
      </c>
      <c r="AW2349" s="33">
        <v>0.9</v>
      </c>
      <c r="AX2349" s="47"/>
    </row>
    <row r="2350" spans="1:50" x14ac:dyDescent="0.25">
      <c r="A2350" s="50">
        <v>2349</v>
      </c>
      <c r="B2350" s="23" t="s">
        <v>5131</v>
      </c>
      <c r="C2350" s="24" t="s">
        <v>5132</v>
      </c>
      <c r="D2350" s="24" t="s">
        <v>50</v>
      </c>
      <c r="E2350" s="25" t="s">
        <v>3060</v>
      </c>
      <c r="F2350" s="24" t="s">
        <v>50</v>
      </c>
      <c r="G2350" s="24" t="s">
        <v>52</v>
      </c>
      <c r="H2350" s="24" t="s">
        <v>81</v>
      </c>
      <c r="I2350" s="26">
        <v>10</v>
      </c>
      <c r="J2350" s="26">
        <f t="shared" si="120"/>
        <v>24</v>
      </c>
      <c r="K2350" s="24" t="s">
        <v>61</v>
      </c>
      <c r="L2350" s="27">
        <v>43727</v>
      </c>
      <c r="M2350" s="28">
        <v>158279</v>
      </c>
      <c r="N2350" s="28">
        <v>158279</v>
      </c>
      <c r="O2350" s="28">
        <v>0</v>
      </c>
      <c r="P2350" s="28">
        <v>4056</v>
      </c>
      <c r="Q2350" s="28">
        <v>4056</v>
      </c>
      <c r="R2350" s="28">
        <v>13352</v>
      </c>
      <c r="S2350" s="28">
        <v>13352</v>
      </c>
      <c r="T2350" s="28">
        <v>17493</v>
      </c>
      <c r="U2350" s="28">
        <v>18104</v>
      </c>
      <c r="V2350" s="28">
        <v>17408</v>
      </c>
      <c r="W2350" s="28">
        <v>11064.96</v>
      </c>
      <c r="X2350" s="28">
        <v>0</v>
      </c>
      <c r="Y2350" s="28">
        <v>55267</v>
      </c>
      <c r="Z2350" s="28">
        <v>17538</v>
      </c>
      <c r="AA2350" s="28">
        <v>46444</v>
      </c>
      <c r="AB2350" s="28">
        <v>59126</v>
      </c>
      <c r="AC2350" s="28">
        <v>0</v>
      </c>
      <c r="AD2350" s="28">
        <v>5000</v>
      </c>
      <c r="AE2350" s="28">
        <v>46929</v>
      </c>
      <c r="AF2350" s="28">
        <v>9157</v>
      </c>
      <c r="AG2350" s="28">
        <v>103012</v>
      </c>
      <c r="AH2350" s="28">
        <v>158279</v>
      </c>
      <c r="AI2350" s="29">
        <v>0.3</v>
      </c>
      <c r="AJ2350" s="29">
        <v>1.65</v>
      </c>
      <c r="AK2350" s="29">
        <v>2.42</v>
      </c>
      <c r="AL2350" s="30">
        <v>48.04</v>
      </c>
      <c r="AM2350" s="30">
        <v>54.46</v>
      </c>
      <c r="AN2350" s="31">
        <v>27.35</v>
      </c>
      <c r="AO2350" s="32">
        <v>33.21</v>
      </c>
      <c r="AP2350" s="32">
        <v>62.63</v>
      </c>
      <c r="AQ2350" s="33">
        <v>1.92</v>
      </c>
      <c r="AR2350" s="34">
        <v>28.45</v>
      </c>
      <c r="AS2350" s="32">
        <v>76.13</v>
      </c>
      <c r="AT2350" s="32">
        <v>8.44</v>
      </c>
      <c r="AU2350" s="24">
        <v>145.81</v>
      </c>
      <c r="AV2350" s="33">
        <v>4.78</v>
      </c>
      <c r="AW2350" s="33">
        <v>1.36</v>
      </c>
      <c r="AX2350" s="47"/>
    </row>
    <row r="2351" spans="1:50" x14ac:dyDescent="0.25">
      <c r="A2351" s="50">
        <v>2350</v>
      </c>
      <c r="B2351" s="23" t="s">
        <v>5133</v>
      </c>
      <c r="C2351" s="24">
        <v>407</v>
      </c>
      <c r="D2351" s="24" t="s">
        <v>5134</v>
      </c>
      <c r="E2351" s="25">
        <v>91908</v>
      </c>
      <c r="F2351" s="24" t="s">
        <v>89</v>
      </c>
      <c r="G2351" s="24" t="s">
        <v>90</v>
      </c>
      <c r="H2351" s="24" t="s">
        <v>81</v>
      </c>
      <c r="I2351" s="26">
        <v>5</v>
      </c>
      <c r="J2351" s="26">
        <f t="shared" si="120"/>
        <v>9</v>
      </c>
      <c r="K2351" s="24" t="s">
        <v>61</v>
      </c>
      <c r="L2351" s="27">
        <v>36817</v>
      </c>
      <c r="M2351" s="28">
        <v>158231</v>
      </c>
      <c r="N2351" s="28">
        <v>158238</v>
      </c>
      <c r="O2351" s="28">
        <v>7</v>
      </c>
      <c r="P2351" s="28">
        <v>0</v>
      </c>
      <c r="Q2351" s="28">
        <v>0</v>
      </c>
      <c r="R2351" s="28">
        <v>-54252</v>
      </c>
      <c r="S2351" s="28">
        <v>-54252</v>
      </c>
      <c r="T2351" s="28">
        <v>-52338</v>
      </c>
      <c r="U2351" s="28">
        <v>17920</v>
      </c>
      <c r="V2351" s="28">
        <v>-54252</v>
      </c>
      <c r="W2351" s="28">
        <v>-81870.7</v>
      </c>
      <c r="X2351" s="28">
        <v>0</v>
      </c>
      <c r="Y2351" s="28">
        <v>31763</v>
      </c>
      <c r="Z2351" s="28">
        <v>174851</v>
      </c>
      <c r="AA2351" s="28">
        <v>55975</v>
      </c>
      <c r="AB2351" s="28">
        <v>103059</v>
      </c>
      <c r="AC2351" s="28">
        <v>0</v>
      </c>
      <c r="AD2351" s="28">
        <v>11639</v>
      </c>
      <c r="AE2351" s="28">
        <v>967016</v>
      </c>
      <c r="AF2351" s="28">
        <v>911478</v>
      </c>
      <c r="AG2351" s="28">
        <v>130306</v>
      </c>
      <c r="AH2351" s="28">
        <v>162069</v>
      </c>
      <c r="AI2351" s="29">
        <v>0.02</v>
      </c>
      <c r="AJ2351" s="29">
        <v>0.03</v>
      </c>
      <c r="AK2351" s="29">
        <v>7.0000000000000007E-2</v>
      </c>
      <c r="AL2351" s="30">
        <v>5.82</v>
      </c>
      <c r="AM2351" s="30">
        <v>1489.28</v>
      </c>
      <c r="AN2351" s="31">
        <v>54.47</v>
      </c>
      <c r="AO2351" s="32">
        <v>79.459999999999994</v>
      </c>
      <c r="AP2351" s="32">
        <v>58.21</v>
      </c>
      <c r="AQ2351" s="33">
        <v>0.19</v>
      </c>
      <c r="AR2351" s="34">
        <v>-5.61</v>
      </c>
      <c r="AS2351" s="32">
        <v>-31.03</v>
      </c>
      <c r="AT2351" s="32">
        <v>-34.29</v>
      </c>
      <c r="AU2351" s="24">
        <v>-5.95</v>
      </c>
      <c r="AV2351" s="33">
        <v>-1.89</v>
      </c>
      <c r="AW2351" s="33">
        <v>0.08</v>
      </c>
      <c r="AX2351" s="47"/>
    </row>
    <row r="2352" spans="1:50" x14ac:dyDescent="0.25">
      <c r="A2352" s="50">
        <v>2351</v>
      </c>
      <c r="B2352" s="23" t="s">
        <v>5135</v>
      </c>
      <c r="C2352" s="24" t="s">
        <v>5136</v>
      </c>
      <c r="D2352" s="24" t="s">
        <v>84</v>
      </c>
      <c r="E2352" s="25">
        <v>83218</v>
      </c>
      <c r="F2352" s="24"/>
      <c r="G2352" s="24" t="s">
        <v>59</v>
      </c>
      <c r="H2352" s="24" t="s">
        <v>53</v>
      </c>
      <c r="I2352" s="26">
        <v>5</v>
      </c>
      <c r="J2352" s="26">
        <f t="shared" si="120"/>
        <v>9</v>
      </c>
      <c r="K2352" s="24" t="s">
        <v>61</v>
      </c>
      <c r="L2352" s="27">
        <v>35536</v>
      </c>
      <c r="M2352" s="28">
        <v>157475</v>
      </c>
      <c r="N2352" s="28">
        <v>157475</v>
      </c>
      <c r="O2352" s="28">
        <v>0</v>
      </c>
      <c r="P2352" s="28">
        <v>0</v>
      </c>
      <c r="Q2352" s="28">
        <v>0</v>
      </c>
      <c r="R2352" s="28">
        <v>-42024</v>
      </c>
      <c r="S2352" s="28">
        <v>-42024</v>
      </c>
      <c r="T2352" s="28">
        <v>-42024</v>
      </c>
      <c r="U2352" s="28">
        <v>-2640</v>
      </c>
      <c r="V2352" s="28">
        <v>-42024</v>
      </c>
      <c r="W2352" s="28">
        <v>-74667.179999999993</v>
      </c>
      <c r="X2352" s="28">
        <v>9618</v>
      </c>
      <c r="Y2352" s="28">
        <v>79089</v>
      </c>
      <c r="Z2352" s="28">
        <v>179747</v>
      </c>
      <c r="AA2352" s="28">
        <v>117367</v>
      </c>
      <c r="AB2352" s="28">
        <v>39692</v>
      </c>
      <c r="AC2352" s="28">
        <v>6397</v>
      </c>
      <c r="AD2352" s="28">
        <v>651995</v>
      </c>
      <c r="AE2352" s="28">
        <v>756579</v>
      </c>
      <c r="AF2352" s="28">
        <v>686126</v>
      </c>
      <c r="AG2352" s="28">
        <v>71989</v>
      </c>
      <c r="AH2352" s="28">
        <v>141460</v>
      </c>
      <c r="AI2352" s="29">
        <v>7.0000000000000007E-2</v>
      </c>
      <c r="AJ2352" s="29">
        <v>0.12</v>
      </c>
      <c r="AK2352" s="29">
        <v>0.12</v>
      </c>
      <c r="AL2352" s="30">
        <v>64.900000000000006</v>
      </c>
      <c r="AM2352" s="30">
        <v>2649.19</v>
      </c>
      <c r="AN2352" s="31">
        <v>6.15</v>
      </c>
      <c r="AO2352" s="32">
        <v>76.239999999999995</v>
      </c>
      <c r="AP2352" s="32">
        <v>76.239999999999995</v>
      </c>
      <c r="AQ2352" s="33">
        <v>0.26</v>
      </c>
      <c r="AR2352" s="34">
        <v>-5.55</v>
      </c>
      <c r="AS2352" s="32">
        <v>-23.38</v>
      </c>
      <c r="AT2352" s="32">
        <v>-26.69</v>
      </c>
      <c r="AU2352" s="24">
        <v>-6.12</v>
      </c>
      <c r="AV2352" s="33">
        <v>-1.61</v>
      </c>
      <c r="AW2352" s="33">
        <v>0.15</v>
      </c>
      <c r="AX2352" s="47"/>
    </row>
    <row r="2353" spans="1:50" x14ac:dyDescent="0.25">
      <c r="A2353" s="50">
        <v>2352</v>
      </c>
      <c r="B2353" s="23" t="s">
        <v>5137</v>
      </c>
      <c r="C2353" s="24" t="s">
        <v>5138</v>
      </c>
      <c r="D2353" s="24" t="s">
        <v>84</v>
      </c>
      <c r="E2353" s="25">
        <v>81105</v>
      </c>
      <c r="F2353" s="24" t="s">
        <v>80</v>
      </c>
      <c r="G2353" s="24" t="s">
        <v>59</v>
      </c>
      <c r="H2353" s="24" t="s">
        <v>53</v>
      </c>
      <c r="I2353" s="26">
        <v>10</v>
      </c>
      <c r="J2353" s="26">
        <f t="shared" si="120"/>
        <v>24</v>
      </c>
      <c r="K2353" s="24" t="s">
        <v>61</v>
      </c>
      <c r="L2353" s="27">
        <v>42776</v>
      </c>
      <c r="M2353" s="28">
        <v>157235</v>
      </c>
      <c r="N2353" s="28">
        <v>157369</v>
      </c>
      <c r="O2353" s="28">
        <v>134</v>
      </c>
      <c r="P2353" s="28">
        <v>0</v>
      </c>
      <c r="Q2353" s="28">
        <v>0</v>
      </c>
      <c r="R2353" s="28">
        <v>-369568</v>
      </c>
      <c r="S2353" s="28">
        <v>-369568</v>
      </c>
      <c r="T2353" s="28">
        <v>-297385</v>
      </c>
      <c r="U2353" s="28">
        <v>-254774</v>
      </c>
      <c r="V2353" s="28">
        <v>-369568</v>
      </c>
      <c r="W2353" s="28">
        <v>-311100.82</v>
      </c>
      <c r="X2353" s="28">
        <v>-827</v>
      </c>
      <c r="Y2353" s="28">
        <v>-109847</v>
      </c>
      <c r="Z2353" s="28">
        <v>-391823</v>
      </c>
      <c r="AA2353" s="28">
        <v>140756</v>
      </c>
      <c r="AB2353" s="28">
        <v>146865</v>
      </c>
      <c r="AC2353" s="28">
        <v>886</v>
      </c>
      <c r="AD2353" s="28">
        <v>5000</v>
      </c>
      <c r="AE2353" s="28">
        <v>2417555</v>
      </c>
      <c r="AF2353" s="28">
        <v>1977333</v>
      </c>
      <c r="AG2353" s="28">
        <v>266196</v>
      </c>
      <c r="AH2353" s="28">
        <v>157176</v>
      </c>
      <c r="AI2353" s="29">
        <v>0</v>
      </c>
      <c r="AJ2353" s="29">
        <v>0.21</v>
      </c>
      <c r="AK2353" s="29">
        <v>0.22</v>
      </c>
      <c r="AL2353" s="30">
        <v>979.55</v>
      </c>
      <c r="AM2353" s="30">
        <v>2747.63</v>
      </c>
      <c r="AN2353" s="31">
        <v>7.58</v>
      </c>
      <c r="AO2353" s="32">
        <v>84.32</v>
      </c>
      <c r="AP2353" s="32">
        <v>116.21</v>
      </c>
      <c r="AQ2353" s="33">
        <v>-0.2</v>
      </c>
      <c r="AR2353" s="34">
        <v>-15.29</v>
      </c>
      <c r="AS2353" s="32">
        <v>-94.32</v>
      </c>
      <c r="AT2353" s="32">
        <v>-235.04</v>
      </c>
      <c r="AU2353" s="24">
        <v>-18.690000000000001</v>
      </c>
      <c r="AV2353" s="33">
        <v>-13.18</v>
      </c>
      <c r="AW2353" s="33">
        <v>0.09</v>
      </c>
      <c r="AX2353" s="47"/>
    </row>
    <row r="2354" spans="1:50" x14ac:dyDescent="0.25">
      <c r="A2354" s="50">
        <v>2353</v>
      </c>
      <c r="B2354" s="23" t="s">
        <v>5139</v>
      </c>
      <c r="C2354" s="24" t="s">
        <v>669</v>
      </c>
      <c r="D2354" s="24" t="s">
        <v>155</v>
      </c>
      <c r="E2354" s="25">
        <v>81103</v>
      </c>
      <c r="F2354" s="24" t="s">
        <v>70</v>
      </c>
      <c r="G2354" s="24" t="s">
        <v>59</v>
      </c>
      <c r="H2354" s="24" t="s">
        <v>81</v>
      </c>
      <c r="I2354" s="26">
        <v>2</v>
      </c>
      <c r="J2354" s="26">
        <f t="shared" si="120"/>
        <v>2</v>
      </c>
      <c r="K2354" s="24" t="s">
        <v>61</v>
      </c>
      <c r="L2354" s="27">
        <v>42564</v>
      </c>
      <c r="M2354" s="28">
        <v>150782</v>
      </c>
      <c r="N2354" s="28">
        <v>157367</v>
      </c>
      <c r="O2354" s="28">
        <v>6585</v>
      </c>
      <c r="P2354" s="28">
        <v>538</v>
      </c>
      <c r="Q2354" s="28">
        <v>538</v>
      </c>
      <c r="R2354" s="28">
        <v>17367</v>
      </c>
      <c r="S2354" s="28">
        <v>17367</v>
      </c>
      <c r="T2354" s="28">
        <v>17905</v>
      </c>
      <c r="U2354" s="28">
        <v>21722</v>
      </c>
      <c r="V2354" s="28">
        <v>17905</v>
      </c>
      <c r="W2354" s="28">
        <v>14382.64</v>
      </c>
      <c r="X2354" s="28">
        <v>-9796</v>
      </c>
      <c r="Y2354" s="28">
        <v>49048</v>
      </c>
      <c r="Z2354" s="28">
        <v>-50456</v>
      </c>
      <c r="AA2354" s="28">
        <v>33477</v>
      </c>
      <c r="AB2354" s="28">
        <v>42304</v>
      </c>
      <c r="AC2354" s="28">
        <v>9796</v>
      </c>
      <c r="AD2354" s="28">
        <v>5000</v>
      </c>
      <c r="AE2354" s="28">
        <v>74218</v>
      </c>
      <c r="AF2354" s="28">
        <v>13014</v>
      </c>
      <c r="AG2354" s="28">
        <v>91938</v>
      </c>
      <c r="AH2354" s="28">
        <v>150782</v>
      </c>
      <c r="AI2354" s="29">
        <v>7.0000000000000007E-2</v>
      </c>
      <c r="AJ2354" s="29">
        <v>0.49</v>
      </c>
      <c r="AK2354" s="29">
        <v>0.49</v>
      </c>
      <c r="AL2354" s="30">
        <v>125.66</v>
      </c>
      <c r="AM2354" s="30">
        <v>437.25</v>
      </c>
      <c r="AN2354" s="31">
        <v>0</v>
      </c>
      <c r="AO2354" s="32">
        <v>166.49</v>
      </c>
      <c r="AP2354" s="32">
        <v>167.98</v>
      </c>
      <c r="AQ2354" s="33">
        <v>-3.88</v>
      </c>
      <c r="AR2354" s="34">
        <v>23.4</v>
      </c>
      <c r="AS2354" s="32">
        <v>-34.42</v>
      </c>
      <c r="AT2354" s="32">
        <v>11.52</v>
      </c>
      <c r="AU2354" s="24">
        <v>133.44999999999999</v>
      </c>
      <c r="AV2354" s="33">
        <v>3.3</v>
      </c>
      <c r="AW2354" s="33">
        <v>0.77</v>
      </c>
      <c r="AX2354" s="47"/>
    </row>
    <row r="2355" spans="1:50" x14ac:dyDescent="0.25">
      <c r="A2355" s="50">
        <v>2354</v>
      </c>
      <c r="B2355" s="23" t="s">
        <v>5140</v>
      </c>
      <c r="C2355" s="24" t="s">
        <v>5141</v>
      </c>
      <c r="D2355" s="24" t="s">
        <v>616</v>
      </c>
      <c r="E2355" s="25">
        <v>91501</v>
      </c>
      <c r="F2355" s="24" t="s">
        <v>616</v>
      </c>
      <c r="G2355" s="24" t="s">
        <v>220</v>
      </c>
      <c r="H2355" s="24" t="s">
        <v>104</v>
      </c>
      <c r="I2355" s="26">
        <v>10</v>
      </c>
      <c r="J2355" s="26">
        <f t="shared" si="120"/>
        <v>24</v>
      </c>
      <c r="K2355" s="24" t="s">
        <v>61</v>
      </c>
      <c r="L2355" s="27">
        <v>40163</v>
      </c>
      <c r="M2355" s="28">
        <v>157229</v>
      </c>
      <c r="N2355" s="28">
        <v>157229</v>
      </c>
      <c r="O2355" s="28">
        <v>0</v>
      </c>
      <c r="P2355" s="28">
        <v>0</v>
      </c>
      <c r="Q2355" s="28">
        <v>0</v>
      </c>
      <c r="R2355" s="28">
        <v>-31489</v>
      </c>
      <c r="S2355" s="28">
        <v>-31489</v>
      </c>
      <c r="T2355" s="28">
        <v>-30478</v>
      </c>
      <c r="U2355" s="28">
        <v>-24144</v>
      </c>
      <c r="V2355" s="28">
        <v>-31489</v>
      </c>
      <c r="W2355" s="28">
        <v>-46446.84</v>
      </c>
      <c r="X2355" s="28">
        <v>4912</v>
      </c>
      <c r="Y2355" s="28">
        <v>100089</v>
      </c>
      <c r="Z2355" s="28">
        <v>205046</v>
      </c>
      <c r="AA2355" s="28">
        <v>153778</v>
      </c>
      <c r="AB2355" s="28">
        <v>41483</v>
      </c>
      <c r="AC2355" s="28">
        <v>11112</v>
      </c>
      <c r="AD2355" s="28">
        <v>6700</v>
      </c>
      <c r="AE2355" s="28">
        <v>244042</v>
      </c>
      <c r="AF2355" s="28">
        <v>60760</v>
      </c>
      <c r="AG2355" s="28">
        <v>46028</v>
      </c>
      <c r="AH2355" s="28">
        <v>22139</v>
      </c>
      <c r="AI2355" s="29">
        <v>5.68</v>
      </c>
      <c r="AJ2355" s="29">
        <v>9.2799999999999994</v>
      </c>
      <c r="AK2355" s="29">
        <v>9.35</v>
      </c>
      <c r="AL2355" s="30">
        <v>103.13</v>
      </c>
      <c r="AM2355" s="30">
        <v>78.83</v>
      </c>
      <c r="AN2355" s="31">
        <v>2.0099999999999998</v>
      </c>
      <c r="AO2355" s="32">
        <v>5.13</v>
      </c>
      <c r="AP2355" s="32">
        <v>15.98</v>
      </c>
      <c r="AQ2355" s="33">
        <v>3.37</v>
      </c>
      <c r="AR2355" s="34">
        <v>-12.9</v>
      </c>
      <c r="AS2355" s="32">
        <v>-15.36</v>
      </c>
      <c r="AT2355" s="32">
        <v>-20.03</v>
      </c>
      <c r="AU2355" s="24">
        <v>-51.83</v>
      </c>
      <c r="AV2355" s="33">
        <v>-0.86</v>
      </c>
      <c r="AW2355" s="33">
        <v>-0.83</v>
      </c>
      <c r="AX2355" s="47"/>
    </row>
    <row r="2356" spans="1:50" x14ac:dyDescent="0.25">
      <c r="A2356" s="50">
        <v>2355</v>
      </c>
      <c r="B2356" s="23" t="s">
        <v>5142</v>
      </c>
      <c r="C2356" s="24" t="s">
        <v>5143</v>
      </c>
      <c r="D2356" s="24" t="s">
        <v>286</v>
      </c>
      <c r="E2356" s="25" t="s">
        <v>328</v>
      </c>
      <c r="F2356" s="24" t="s">
        <v>286</v>
      </c>
      <c r="G2356" s="24" t="s">
        <v>76</v>
      </c>
      <c r="H2356" s="24" t="s">
        <v>81</v>
      </c>
      <c r="I2356" s="26">
        <v>10</v>
      </c>
      <c r="J2356" s="26">
        <f t="shared" si="120"/>
        <v>24</v>
      </c>
      <c r="K2356" s="24" t="s">
        <v>61</v>
      </c>
      <c r="L2356" s="27">
        <v>40393</v>
      </c>
      <c r="M2356" s="28">
        <v>157142</v>
      </c>
      <c r="N2356" s="28">
        <v>157142</v>
      </c>
      <c r="O2356" s="28">
        <v>0</v>
      </c>
      <c r="P2356" s="28">
        <v>0</v>
      </c>
      <c r="Q2356" s="28">
        <v>0</v>
      </c>
      <c r="R2356" s="28">
        <v>-1155</v>
      </c>
      <c r="S2356" s="28">
        <v>-1155</v>
      </c>
      <c r="T2356" s="28">
        <v>-1155</v>
      </c>
      <c r="U2356" s="28">
        <v>-1155</v>
      </c>
      <c r="V2356" s="28">
        <v>-1155</v>
      </c>
      <c r="W2356" s="28">
        <v>-1912.86</v>
      </c>
      <c r="X2356" s="28">
        <v>8625</v>
      </c>
      <c r="Y2356" s="28">
        <v>45227</v>
      </c>
      <c r="Z2356" s="28">
        <v>3019</v>
      </c>
      <c r="AA2356" s="28">
        <v>63211</v>
      </c>
      <c r="AB2356" s="28">
        <v>77896</v>
      </c>
      <c r="AC2356" s="28">
        <v>16411</v>
      </c>
      <c r="AD2356" s="28">
        <v>5000</v>
      </c>
      <c r="AE2356" s="28">
        <v>20193</v>
      </c>
      <c r="AF2356" s="28">
        <v>0</v>
      </c>
      <c r="AG2356" s="28">
        <v>95504</v>
      </c>
      <c r="AH2356" s="28">
        <v>132106</v>
      </c>
      <c r="AI2356" s="29">
        <v>0.19</v>
      </c>
      <c r="AJ2356" s="29">
        <v>0.96</v>
      </c>
      <c r="AK2356" s="29">
        <v>1.24</v>
      </c>
      <c r="AL2356" s="30">
        <v>24.14</v>
      </c>
      <c r="AM2356" s="30">
        <v>43.79</v>
      </c>
      <c r="AN2356" s="31">
        <v>8.69</v>
      </c>
      <c r="AO2356" s="32">
        <v>67.41</v>
      </c>
      <c r="AP2356" s="32">
        <v>85.05</v>
      </c>
      <c r="AQ2356" s="33">
        <v>0</v>
      </c>
      <c r="AR2356" s="34">
        <v>-5.72</v>
      </c>
      <c r="AS2356" s="32">
        <v>-38.26</v>
      </c>
      <c r="AT2356" s="32">
        <v>-0.74</v>
      </c>
      <c r="AU2356" s="24">
        <v>0</v>
      </c>
      <c r="AV2356" s="33">
        <v>2.46</v>
      </c>
      <c r="AW2356" s="33">
        <v>1.45</v>
      </c>
      <c r="AX2356" s="47"/>
    </row>
    <row r="2357" spans="1:50" x14ac:dyDescent="0.25">
      <c r="A2357" s="50">
        <v>2356</v>
      </c>
      <c r="B2357" s="23" t="s">
        <v>5144</v>
      </c>
      <c r="C2357" s="24" t="s">
        <v>2712</v>
      </c>
      <c r="D2357" s="24" t="s">
        <v>749</v>
      </c>
      <c r="E2357" s="25" t="s">
        <v>750</v>
      </c>
      <c r="F2357" s="24" t="s">
        <v>751</v>
      </c>
      <c r="G2357" s="24" t="s">
        <v>97</v>
      </c>
      <c r="H2357" s="24" t="s">
        <v>104</v>
      </c>
      <c r="I2357" s="26">
        <v>5</v>
      </c>
      <c r="J2357" s="26">
        <f t="shared" si="120"/>
        <v>9</v>
      </c>
      <c r="K2357" s="24" t="s">
        <v>61</v>
      </c>
      <c r="L2357" s="27">
        <v>40827</v>
      </c>
      <c r="M2357" s="28">
        <v>156833</v>
      </c>
      <c r="N2357" s="28">
        <v>156833</v>
      </c>
      <c r="O2357" s="28">
        <v>0</v>
      </c>
      <c r="P2357" s="28">
        <v>2371</v>
      </c>
      <c r="Q2357" s="28">
        <v>2371</v>
      </c>
      <c r="R2357" s="28">
        <v>13576</v>
      </c>
      <c r="S2357" s="28">
        <v>13576</v>
      </c>
      <c r="T2357" s="28">
        <v>16190</v>
      </c>
      <c r="U2357" s="28">
        <v>17374</v>
      </c>
      <c r="V2357" s="28">
        <v>15947</v>
      </c>
      <c r="W2357" s="28">
        <v>8370.0400000000009</v>
      </c>
      <c r="X2357" s="28">
        <v>70547</v>
      </c>
      <c r="Y2357" s="28">
        <v>50153</v>
      </c>
      <c r="Z2357" s="28">
        <v>40204</v>
      </c>
      <c r="AA2357" s="28">
        <v>36486</v>
      </c>
      <c r="AB2357" s="28">
        <v>16406</v>
      </c>
      <c r="AC2357" s="28">
        <v>76542</v>
      </c>
      <c r="AD2357" s="28">
        <v>5000</v>
      </c>
      <c r="AE2357" s="28">
        <v>54367</v>
      </c>
      <c r="AF2357" s="28">
        <v>5156</v>
      </c>
      <c r="AG2357" s="28">
        <v>30138</v>
      </c>
      <c r="AH2357" s="28">
        <v>9744</v>
      </c>
      <c r="AI2357" s="29">
        <v>4.21</v>
      </c>
      <c r="AJ2357" s="29">
        <v>4.71</v>
      </c>
      <c r="AK2357" s="29">
        <v>4.82</v>
      </c>
      <c r="AL2357" s="30">
        <v>11.69</v>
      </c>
      <c r="AM2357" s="30">
        <v>34.42</v>
      </c>
      <c r="AN2357" s="31">
        <v>2.6</v>
      </c>
      <c r="AO2357" s="32">
        <v>18.989999999999998</v>
      </c>
      <c r="AP2357" s="32">
        <v>25.82</v>
      </c>
      <c r="AQ2357" s="33">
        <v>7.8</v>
      </c>
      <c r="AR2357" s="34">
        <v>24.97</v>
      </c>
      <c r="AS2357" s="32">
        <v>33.770000000000003</v>
      </c>
      <c r="AT2357" s="32">
        <v>8.66</v>
      </c>
      <c r="AU2357" s="24">
        <v>263.3</v>
      </c>
      <c r="AV2357" s="33">
        <v>19.88</v>
      </c>
      <c r="AW2357" s="33">
        <v>1.78</v>
      </c>
      <c r="AX2357" s="47"/>
    </row>
    <row r="2358" spans="1:50" x14ac:dyDescent="0.25">
      <c r="A2358" s="50">
        <v>2357</v>
      </c>
      <c r="B2358" s="23" t="s">
        <v>5145</v>
      </c>
      <c r="C2358" s="24" t="s">
        <v>5146</v>
      </c>
      <c r="D2358" s="24" t="s">
        <v>84</v>
      </c>
      <c r="E2358" s="25">
        <v>83101</v>
      </c>
      <c r="F2358" s="24" t="s">
        <v>80</v>
      </c>
      <c r="G2358" s="24" t="s">
        <v>59</v>
      </c>
      <c r="H2358" s="24" t="s">
        <v>66</v>
      </c>
      <c r="I2358" s="26">
        <v>2</v>
      </c>
      <c r="J2358" s="26">
        <f t="shared" si="120"/>
        <v>2</v>
      </c>
      <c r="K2358" s="24" t="s">
        <v>61</v>
      </c>
      <c r="L2358" s="27">
        <v>37789</v>
      </c>
      <c r="M2358" s="28">
        <v>156800</v>
      </c>
      <c r="N2358" s="28">
        <v>156800</v>
      </c>
      <c r="O2358" s="28">
        <v>0</v>
      </c>
      <c r="P2358" s="28">
        <v>960</v>
      </c>
      <c r="Q2358" s="28">
        <v>960</v>
      </c>
      <c r="R2358" s="28">
        <v>3392</v>
      </c>
      <c r="S2358" s="28">
        <v>3392</v>
      </c>
      <c r="T2358" s="28">
        <v>4352</v>
      </c>
      <c r="U2358" s="28">
        <v>4352</v>
      </c>
      <c r="V2358" s="28">
        <v>4352</v>
      </c>
      <c r="W2358" s="28">
        <v>1371.36</v>
      </c>
      <c r="X2358" s="28">
        <v>0</v>
      </c>
      <c r="Y2358" s="28">
        <v>47594</v>
      </c>
      <c r="Z2358" s="28">
        <v>17298</v>
      </c>
      <c r="AA2358" s="28">
        <v>42694</v>
      </c>
      <c r="AB2358" s="28">
        <v>84275</v>
      </c>
      <c r="AC2358" s="28">
        <v>0</v>
      </c>
      <c r="AD2358" s="28">
        <v>6639</v>
      </c>
      <c r="AE2358" s="28">
        <v>26809</v>
      </c>
      <c r="AF2358" s="28">
        <v>0</v>
      </c>
      <c r="AG2358" s="28">
        <v>109206</v>
      </c>
      <c r="AH2358" s="28">
        <v>0</v>
      </c>
      <c r="AI2358" s="29">
        <v>0.37</v>
      </c>
      <c r="AJ2358" s="29">
        <v>0.37</v>
      </c>
      <c r="AK2358" s="29">
        <v>2.82</v>
      </c>
      <c r="AL2358" s="30">
        <v>0</v>
      </c>
      <c r="AM2358" s="30">
        <v>31.35</v>
      </c>
      <c r="AN2358" s="31">
        <v>53.38</v>
      </c>
      <c r="AO2358" s="32">
        <v>35.479999999999997</v>
      </c>
      <c r="AP2358" s="32">
        <v>35.479999999999997</v>
      </c>
      <c r="AQ2358" s="33">
        <v>0</v>
      </c>
      <c r="AR2358" s="34">
        <v>12.65</v>
      </c>
      <c r="AS2358" s="32">
        <v>19.61</v>
      </c>
      <c r="AT2358" s="32">
        <v>2.16</v>
      </c>
      <c r="AU2358" s="24">
        <v>0</v>
      </c>
      <c r="AV2358" s="33">
        <v>2.62</v>
      </c>
      <c r="AW2358" s="33">
        <v>1.61</v>
      </c>
      <c r="AX2358" s="47"/>
    </row>
    <row r="2359" spans="1:50" x14ac:dyDescent="0.25">
      <c r="A2359" s="50">
        <v>2358</v>
      </c>
      <c r="B2359" s="23" t="s">
        <v>5147</v>
      </c>
      <c r="C2359" s="24" t="s">
        <v>5148</v>
      </c>
      <c r="D2359" s="24" t="s">
        <v>354</v>
      </c>
      <c r="E2359" s="25">
        <v>93401</v>
      </c>
      <c r="F2359" s="24" t="s">
        <v>354</v>
      </c>
      <c r="G2359" s="24" t="s">
        <v>108</v>
      </c>
      <c r="H2359" s="24" t="s">
        <v>71</v>
      </c>
      <c r="I2359" s="26">
        <v>3</v>
      </c>
      <c r="J2359" s="26">
        <f t="shared" si="120"/>
        <v>4</v>
      </c>
      <c r="K2359" s="24" t="s">
        <v>61</v>
      </c>
      <c r="L2359" s="27">
        <v>42130</v>
      </c>
      <c r="M2359" s="28">
        <v>156622</v>
      </c>
      <c r="N2359" s="28">
        <v>156622</v>
      </c>
      <c r="O2359" s="28">
        <v>0</v>
      </c>
      <c r="P2359" s="28">
        <v>26</v>
      </c>
      <c r="Q2359" s="28">
        <v>26</v>
      </c>
      <c r="R2359" s="28">
        <v>97</v>
      </c>
      <c r="S2359" s="28">
        <v>97</v>
      </c>
      <c r="T2359" s="28">
        <v>123</v>
      </c>
      <c r="U2359" s="28">
        <v>123</v>
      </c>
      <c r="V2359" s="28">
        <v>123</v>
      </c>
      <c r="W2359" s="28">
        <v>-2000.52</v>
      </c>
      <c r="X2359" s="28">
        <v>59208</v>
      </c>
      <c r="Y2359" s="28">
        <v>31311</v>
      </c>
      <c r="Z2359" s="28">
        <v>1720</v>
      </c>
      <c r="AA2359" s="28">
        <v>31064</v>
      </c>
      <c r="AB2359" s="28">
        <v>5225</v>
      </c>
      <c r="AC2359" s="28">
        <v>97414</v>
      </c>
      <c r="AD2359" s="28">
        <v>5000</v>
      </c>
      <c r="AE2359" s="28">
        <v>49893</v>
      </c>
      <c r="AF2359" s="28">
        <v>0</v>
      </c>
      <c r="AG2359" s="28">
        <v>27897</v>
      </c>
      <c r="AH2359" s="28">
        <v>0</v>
      </c>
      <c r="AI2359" s="29">
        <v>0.85</v>
      </c>
      <c r="AJ2359" s="29">
        <v>0.95</v>
      </c>
      <c r="AK2359" s="29">
        <v>1.04</v>
      </c>
      <c r="AL2359" s="30">
        <v>11.16</v>
      </c>
      <c r="AM2359" s="30">
        <v>138.38999999999999</v>
      </c>
      <c r="AN2359" s="31">
        <v>9.77</v>
      </c>
      <c r="AO2359" s="32">
        <v>96.55</v>
      </c>
      <c r="AP2359" s="32">
        <v>96.55</v>
      </c>
      <c r="AQ2359" s="33">
        <v>0</v>
      </c>
      <c r="AR2359" s="34">
        <v>0.19</v>
      </c>
      <c r="AS2359" s="32">
        <v>5.64</v>
      </c>
      <c r="AT2359" s="32">
        <v>0.06</v>
      </c>
      <c r="AU2359" s="24">
        <v>0</v>
      </c>
      <c r="AV2359" s="33">
        <v>5.31</v>
      </c>
      <c r="AW2359" s="33">
        <v>0.81</v>
      </c>
      <c r="AX2359" s="47"/>
    </row>
    <row r="2360" spans="1:50" x14ac:dyDescent="0.25">
      <c r="A2360" s="50">
        <v>2359</v>
      </c>
      <c r="B2360" s="23" t="s">
        <v>5149</v>
      </c>
      <c r="C2360" s="24" t="s">
        <v>5150</v>
      </c>
      <c r="D2360" s="24" t="s">
        <v>84</v>
      </c>
      <c r="E2360" s="25">
        <v>81103</v>
      </c>
      <c r="F2360" s="24" t="s">
        <v>70</v>
      </c>
      <c r="G2360" s="24" t="s">
        <v>59</v>
      </c>
      <c r="H2360" s="24" t="s">
        <v>53</v>
      </c>
      <c r="I2360" s="26" t="s">
        <v>60</v>
      </c>
      <c r="J2360" s="26" t="s">
        <v>60</v>
      </c>
      <c r="K2360" s="24" t="s">
        <v>61</v>
      </c>
      <c r="L2360" s="27">
        <v>40261</v>
      </c>
      <c r="M2360" s="28">
        <v>156601</v>
      </c>
      <c r="N2360" s="28">
        <v>156601</v>
      </c>
      <c r="O2360" s="28">
        <v>0</v>
      </c>
      <c r="P2360" s="28">
        <v>480</v>
      </c>
      <c r="Q2360" s="28">
        <v>480</v>
      </c>
      <c r="R2360" s="28">
        <v>-21157</v>
      </c>
      <c r="S2360" s="28">
        <v>-21157</v>
      </c>
      <c r="T2360" s="28">
        <v>-4096</v>
      </c>
      <c r="U2360" s="28">
        <v>-4096</v>
      </c>
      <c r="V2360" s="28">
        <v>-20677</v>
      </c>
      <c r="W2360" s="28">
        <v>-42044.7</v>
      </c>
      <c r="X2360" s="28">
        <v>10319</v>
      </c>
      <c r="Y2360" s="28">
        <v>19850</v>
      </c>
      <c r="Z2360" s="28">
        <v>-80585</v>
      </c>
      <c r="AA2360" s="28">
        <v>21267</v>
      </c>
      <c r="AB2360" s="28">
        <v>46708</v>
      </c>
      <c r="AC2360" s="28">
        <v>6149</v>
      </c>
      <c r="AD2360" s="28">
        <v>5000</v>
      </c>
      <c r="AE2360" s="28">
        <v>1090075</v>
      </c>
      <c r="AF2360" s="28">
        <v>941663</v>
      </c>
      <c r="AG2360" s="28">
        <v>130602</v>
      </c>
      <c r="AH2360" s="28">
        <v>140133</v>
      </c>
      <c r="AI2360" s="29">
        <v>0.03</v>
      </c>
      <c r="AJ2360" s="29">
        <v>0.78</v>
      </c>
      <c r="AK2360" s="29">
        <v>0.78</v>
      </c>
      <c r="AL2360" s="30">
        <v>326.06</v>
      </c>
      <c r="AM2360" s="30">
        <v>498.83</v>
      </c>
      <c r="AN2360" s="31">
        <v>0</v>
      </c>
      <c r="AO2360" s="32">
        <v>17.38</v>
      </c>
      <c r="AP2360" s="32">
        <v>107.39</v>
      </c>
      <c r="AQ2360" s="33">
        <v>-0.09</v>
      </c>
      <c r="AR2360" s="34">
        <v>-1.94</v>
      </c>
      <c r="AS2360" s="32">
        <v>-26.25</v>
      </c>
      <c r="AT2360" s="32">
        <v>-13.51</v>
      </c>
      <c r="AU2360" s="24">
        <v>-2.25</v>
      </c>
      <c r="AV2360" s="33">
        <v>-0.74</v>
      </c>
      <c r="AW2360" s="33">
        <v>0.01</v>
      </c>
      <c r="AX2360" s="47"/>
    </row>
    <row r="2361" spans="1:50" x14ac:dyDescent="0.25">
      <c r="A2361" s="50">
        <v>2360</v>
      </c>
      <c r="B2361" s="23" t="s">
        <v>5151</v>
      </c>
      <c r="C2361" s="24">
        <v>39</v>
      </c>
      <c r="D2361" s="24" t="s">
        <v>5152</v>
      </c>
      <c r="E2361" s="25">
        <v>97701</v>
      </c>
      <c r="F2361" s="24" t="s">
        <v>136</v>
      </c>
      <c r="G2361" s="24" t="s">
        <v>137</v>
      </c>
      <c r="H2361" s="24" t="s">
        <v>81</v>
      </c>
      <c r="I2361" s="26">
        <v>5</v>
      </c>
      <c r="J2361" s="26">
        <f>IF(I2361=0,0,IF(I2361=1,1,IF(I2361=2,2,(IF(I2361=3,4,IF(I2361=5,9,IF(I2361=10,24,IF(I2361=25,49,IF(I2361=50,99,"X")))))))))</f>
        <v>9</v>
      </c>
      <c r="K2361" s="24" t="s">
        <v>61</v>
      </c>
      <c r="L2361" s="27">
        <v>41992</v>
      </c>
      <c r="M2361" s="28">
        <v>156570</v>
      </c>
      <c r="N2361" s="28">
        <v>156570</v>
      </c>
      <c r="O2361" s="28">
        <v>0</v>
      </c>
      <c r="P2361" s="28">
        <v>0</v>
      </c>
      <c r="Q2361" s="28">
        <v>0</v>
      </c>
      <c r="R2361" s="28">
        <v>4039</v>
      </c>
      <c r="S2361" s="28">
        <v>4039</v>
      </c>
      <c r="T2361" s="28">
        <v>4039</v>
      </c>
      <c r="U2361" s="28">
        <v>4363</v>
      </c>
      <c r="V2361" s="28">
        <v>4039</v>
      </c>
      <c r="W2361" s="28">
        <v>1420.78</v>
      </c>
      <c r="X2361" s="28">
        <v>0</v>
      </c>
      <c r="Y2361" s="28">
        <v>64546</v>
      </c>
      <c r="Z2361" s="28">
        <v>9449</v>
      </c>
      <c r="AA2361" s="28">
        <v>75880</v>
      </c>
      <c r="AB2361" s="28">
        <v>84203</v>
      </c>
      <c r="AC2361" s="28">
        <v>0</v>
      </c>
      <c r="AD2361" s="28">
        <v>20000</v>
      </c>
      <c r="AE2361" s="28">
        <v>31087</v>
      </c>
      <c r="AF2361" s="28">
        <v>1566</v>
      </c>
      <c r="AG2361" s="28">
        <v>93536</v>
      </c>
      <c r="AH2361" s="28">
        <v>158082</v>
      </c>
      <c r="AI2361" s="29">
        <v>0.27</v>
      </c>
      <c r="AJ2361" s="29">
        <v>0.97</v>
      </c>
      <c r="AK2361" s="29">
        <v>1.5</v>
      </c>
      <c r="AL2361" s="30">
        <v>31.61</v>
      </c>
      <c r="AM2361" s="30">
        <v>75.52</v>
      </c>
      <c r="AN2361" s="31">
        <v>24.09</v>
      </c>
      <c r="AO2361" s="32">
        <v>63.12</v>
      </c>
      <c r="AP2361" s="32">
        <v>69.599999999999994</v>
      </c>
      <c r="AQ2361" s="33">
        <v>6.03</v>
      </c>
      <c r="AR2361" s="34">
        <v>12.99</v>
      </c>
      <c r="AS2361" s="32">
        <v>42.75</v>
      </c>
      <c r="AT2361" s="32">
        <v>2.58</v>
      </c>
      <c r="AU2361" s="24">
        <v>257.92</v>
      </c>
      <c r="AV2361" s="33">
        <v>2.09</v>
      </c>
      <c r="AW2361" s="33">
        <v>1.21</v>
      </c>
      <c r="AX2361" s="47"/>
    </row>
    <row r="2362" spans="1:50" x14ac:dyDescent="0.25">
      <c r="A2362" s="50">
        <v>2361</v>
      </c>
      <c r="B2362" s="23" t="s">
        <v>5153</v>
      </c>
      <c r="C2362" s="24" t="s">
        <v>5154</v>
      </c>
      <c r="D2362" s="24" t="s">
        <v>142</v>
      </c>
      <c r="E2362" s="25" t="s">
        <v>366</v>
      </c>
      <c r="F2362" s="24" t="s">
        <v>142</v>
      </c>
      <c r="G2362" s="24" t="s">
        <v>76</v>
      </c>
      <c r="H2362" s="24" t="s">
        <v>104</v>
      </c>
      <c r="I2362" s="26">
        <v>2</v>
      </c>
      <c r="J2362" s="26">
        <f>IF(I2362=0,0,IF(I2362=1,1,IF(I2362=2,2,(IF(I2362=3,4,IF(I2362=5,9,IF(I2362=10,24,IF(I2362=25,49,IF(I2362=50,99,"X")))))))))</f>
        <v>2</v>
      </c>
      <c r="K2362" s="24" t="s">
        <v>61</v>
      </c>
      <c r="L2362" s="27">
        <v>39490</v>
      </c>
      <c r="M2362" s="28">
        <v>156565</v>
      </c>
      <c r="N2362" s="28">
        <v>156565</v>
      </c>
      <c r="O2362" s="28">
        <v>0</v>
      </c>
      <c r="P2362" s="28">
        <v>8261</v>
      </c>
      <c r="Q2362" s="28">
        <v>8261</v>
      </c>
      <c r="R2362" s="28">
        <v>35780</v>
      </c>
      <c r="S2362" s="28">
        <v>35780</v>
      </c>
      <c r="T2362" s="28">
        <v>44353</v>
      </c>
      <c r="U2362" s="28">
        <v>45014</v>
      </c>
      <c r="V2362" s="28">
        <v>44041</v>
      </c>
      <c r="W2362" s="28">
        <v>29365.88</v>
      </c>
      <c r="X2362" s="28">
        <v>34028</v>
      </c>
      <c r="Y2362" s="28">
        <v>58544</v>
      </c>
      <c r="Z2362" s="28">
        <v>49660</v>
      </c>
      <c r="AA2362" s="28">
        <v>24038</v>
      </c>
      <c r="AB2362" s="28">
        <v>4847</v>
      </c>
      <c r="AC2362" s="28">
        <v>80768</v>
      </c>
      <c r="AD2362" s="28">
        <v>6639</v>
      </c>
      <c r="AE2362" s="28">
        <v>78423</v>
      </c>
      <c r="AF2362" s="28">
        <v>31319</v>
      </c>
      <c r="AG2362" s="28">
        <v>17253</v>
      </c>
      <c r="AH2362" s="28">
        <v>41769</v>
      </c>
      <c r="AI2362" s="29">
        <v>1.1299999999999999</v>
      </c>
      <c r="AJ2362" s="29">
        <v>1.49</v>
      </c>
      <c r="AK2362" s="29">
        <v>1.49</v>
      </c>
      <c r="AL2362" s="30">
        <v>25.46</v>
      </c>
      <c r="AM2362" s="30">
        <v>115.73</v>
      </c>
      <c r="AN2362" s="31">
        <v>0</v>
      </c>
      <c r="AO2362" s="32">
        <v>40.18</v>
      </c>
      <c r="AP2362" s="32">
        <v>36.68</v>
      </c>
      <c r="AQ2362" s="33">
        <v>1.59</v>
      </c>
      <c r="AR2362" s="34">
        <v>45.62</v>
      </c>
      <c r="AS2362" s="32">
        <v>72.05</v>
      </c>
      <c r="AT2362" s="32">
        <v>22.85</v>
      </c>
      <c r="AU2362" s="24">
        <v>114.24</v>
      </c>
      <c r="AV2362" s="33">
        <v>13.46</v>
      </c>
      <c r="AW2362" s="33">
        <v>1.34</v>
      </c>
      <c r="AX2362" s="47"/>
    </row>
    <row r="2363" spans="1:50" x14ac:dyDescent="0.25">
      <c r="A2363" s="50">
        <v>2362</v>
      </c>
      <c r="B2363" s="23" t="s">
        <v>5155</v>
      </c>
      <c r="C2363" s="24" t="s">
        <v>2515</v>
      </c>
      <c r="D2363" s="24" t="s">
        <v>84</v>
      </c>
      <c r="E2363" s="25">
        <v>81106</v>
      </c>
      <c r="F2363" s="24" t="s">
        <v>70</v>
      </c>
      <c r="G2363" s="24" t="s">
        <v>59</v>
      </c>
      <c r="H2363" s="24" t="s">
        <v>81</v>
      </c>
      <c r="I2363" s="26" t="s">
        <v>60</v>
      </c>
      <c r="J2363" s="26" t="s">
        <v>60</v>
      </c>
      <c r="K2363" s="24" t="s">
        <v>61</v>
      </c>
      <c r="L2363" s="27">
        <v>40764</v>
      </c>
      <c r="M2363" s="28">
        <v>156222</v>
      </c>
      <c r="N2363" s="28">
        <v>156222</v>
      </c>
      <c r="O2363" s="28">
        <v>0</v>
      </c>
      <c r="P2363" s="28">
        <v>480</v>
      </c>
      <c r="Q2363" s="28">
        <v>480</v>
      </c>
      <c r="R2363" s="28">
        <v>-21086</v>
      </c>
      <c r="S2363" s="28">
        <v>-21086</v>
      </c>
      <c r="T2363" s="28">
        <v>-19847</v>
      </c>
      <c r="U2363" s="28">
        <v>-19847</v>
      </c>
      <c r="V2363" s="28">
        <v>-20606</v>
      </c>
      <c r="W2363" s="28">
        <v>-17453.240000000002</v>
      </c>
      <c r="X2363" s="28">
        <v>13</v>
      </c>
      <c r="Y2363" s="28">
        <v>32107</v>
      </c>
      <c r="Z2363" s="28">
        <v>-7710</v>
      </c>
      <c r="AA2363" s="28">
        <v>48120</v>
      </c>
      <c r="AB2363" s="28">
        <v>106526</v>
      </c>
      <c r="AC2363" s="28">
        <v>-13</v>
      </c>
      <c r="AD2363" s="28">
        <v>5000</v>
      </c>
      <c r="AE2363" s="28">
        <v>50956</v>
      </c>
      <c r="AF2363" s="28">
        <v>38942</v>
      </c>
      <c r="AG2363" s="28">
        <v>124448</v>
      </c>
      <c r="AH2363" s="28">
        <v>156542</v>
      </c>
      <c r="AI2363" s="29">
        <v>0.04</v>
      </c>
      <c r="AJ2363" s="29">
        <v>0.15</v>
      </c>
      <c r="AK2363" s="29">
        <v>0.28999999999999998</v>
      </c>
      <c r="AL2363" s="30">
        <v>9.98</v>
      </c>
      <c r="AM2363" s="30">
        <v>114.77</v>
      </c>
      <c r="AN2363" s="31">
        <v>7.23</v>
      </c>
      <c r="AO2363" s="32">
        <v>77.849999999999994</v>
      </c>
      <c r="AP2363" s="32">
        <v>115.13</v>
      </c>
      <c r="AQ2363" s="33">
        <v>-0.2</v>
      </c>
      <c r="AR2363" s="34">
        <v>-41.38</v>
      </c>
      <c r="AS2363" s="32">
        <v>-273.49</v>
      </c>
      <c r="AT2363" s="32">
        <v>-13.5</v>
      </c>
      <c r="AU2363" s="24">
        <v>-54.15</v>
      </c>
      <c r="AV2363" s="33">
        <v>-4.32</v>
      </c>
      <c r="AW2363" s="33">
        <v>0.38</v>
      </c>
      <c r="AX2363" s="47"/>
    </row>
    <row r="2364" spans="1:50" x14ac:dyDescent="0.25">
      <c r="A2364" s="50">
        <v>2363</v>
      </c>
      <c r="B2364" s="23" t="s">
        <v>5156</v>
      </c>
      <c r="C2364" s="24" t="s">
        <v>5157</v>
      </c>
      <c r="D2364" s="24" t="s">
        <v>155</v>
      </c>
      <c r="E2364" s="25">
        <v>81102</v>
      </c>
      <c r="F2364" s="24" t="s">
        <v>70</v>
      </c>
      <c r="G2364" s="24" t="s">
        <v>59</v>
      </c>
      <c r="H2364" s="24" t="s">
        <v>81</v>
      </c>
      <c r="I2364" s="26">
        <v>3</v>
      </c>
      <c r="J2364" s="26">
        <f t="shared" ref="J2364:J2398" si="121">IF(I2364=0,0,IF(I2364=1,1,IF(I2364=2,2,(IF(I2364=3,4,IF(I2364=5,9,IF(I2364=10,24,IF(I2364=25,49,IF(I2364=50,99,"X")))))))))</f>
        <v>4</v>
      </c>
      <c r="K2364" s="24" t="s">
        <v>61</v>
      </c>
      <c r="L2364" s="27">
        <v>43119</v>
      </c>
      <c r="M2364" s="28">
        <v>156120</v>
      </c>
      <c r="N2364" s="28">
        <v>156120</v>
      </c>
      <c r="O2364" s="28">
        <v>0</v>
      </c>
      <c r="P2364" s="28">
        <v>0</v>
      </c>
      <c r="Q2364" s="28">
        <v>0</v>
      </c>
      <c r="R2364" s="28">
        <v>-26791</v>
      </c>
      <c r="S2364" s="28">
        <v>-26791</v>
      </c>
      <c r="T2364" s="28">
        <v>-26791</v>
      </c>
      <c r="U2364" s="28">
        <v>-26791</v>
      </c>
      <c r="V2364" s="28">
        <v>-26791</v>
      </c>
      <c r="W2364" s="28">
        <v>-12335.06</v>
      </c>
      <c r="X2364" s="28">
        <v>0</v>
      </c>
      <c r="Y2364" s="28">
        <v>14563</v>
      </c>
      <c r="Z2364" s="28">
        <v>-169003</v>
      </c>
      <c r="AA2364" s="28">
        <v>59993</v>
      </c>
      <c r="AB2364" s="28">
        <v>114209</v>
      </c>
      <c r="AC2364" s="28">
        <v>0</v>
      </c>
      <c r="AD2364" s="28">
        <v>5000</v>
      </c>
      <c r="AE2364" s="28">
        <v>26061</v>
      </c>
      <c r="AF2364" s="28">
        <v>0</v>
      </c>
      <c r="AG2364" s="28">
        <v>141557</v>
      </c>
      <c r="AH2364" s="28">
        <v>156120</v>
      </c>
      <c r="AI2364" s="29">
        <v>0.05</v>
      </c>
      <c r="AJ2364" s="29">
        <v>0.11</v>
      </c>
      <c r="AK2364" s="29">
        <v>0.14000000000000001</v>
      </c>
      <c r="AL2364" s="30">
        <v>25.81</v>
      </c>
      <c r="AM2364" s="30">
        <v>487.94</v>
      </c>
      <c r="AN2364" s="31">
        <v>10.050000000000001</v>
      </c>
      <c r="AO2364" s="32">
        <v>736.21</v>
      </c>
      <c r="AP2364" s="32">
        <v>748.49</v>
      </c>
      <c r="AQ2364" s="33">
        <v>0</v>
      </c>
      <c r="AR2364" s="34">
        <v>-102.8</v>
      </c>
      <c r="AS2364" s="32">
        <v>-15.85</v>
      </c>
      <c r="AT2364" s="32">
        <v>-17.16</v>
      </c>
      <c r="AU2364" s="24">
        <v>0</v>
      </c>
      <c r="AV2364" s="33">
        <v>-10.52</v>
      </c>
      <c r="AW2364" s="33">
        <v>2.23</v>
      </c>
      <c r="AX2364" s="47"/>
    </row>
    <row r="2365" spans="1:50" x14ac:dyDescent="0.25">
      <c r="A2365" s="50">
        <v>2364</v>
      </c>
      <c r="B2365" s="23" t="s">
        <v>5158</v>
      </c>
      <c r="C2365" s="24" t="s">
        <v>5159</v>
      </c>
      <c r="D2365" s="24" t="s">
        <v>140</v>
      </c>
      <c r="E2365" s="25" t="s">
        <v>171</v>
      </c>
      <c r="F2365" s="24" t="s">
        <v>142</v>
      </c>
      <c r="G2365" s="24" t="s">
        <v>76</v>
      </c>
      <c r="H2365" s="24" t="s">
        <v>316</v>
      </c>
      <c r="I2365" s="26">
        <v>3</v>
      </c>
      <c r="J2365" s="26">
        <f t="shared" si="121"/>
        <v>4</v>
      </c>
      <c r="K2365" s="24" t="s">
        <v>61</v>
      </c>
      <c r="L2365" s="27">
        <v>43518</v>
      </c>
      <c r="M2365" s="28">
        <v>156043</v>
      </c>
      <c r="N2365" s="28">
        <v>156043</v>
      </c>
      <c r="O2365" s="28">
        <v>0</v>
      </c>
      <c r="P2365" s="28">
        <v>1817</v>
      </c>
      <c r="Q2365" s="28">
        <v>1817</v>
      </c>
      <c r="R2365" s="28">
        <v>4010</v>
      </c>
      <c r="S2365" s="28">
        <v>4010</v>
      </c>
      <c r="T2365" s="28">
        <v>6049</v>
      </c>
      <c r="U2365" s="28">
        <v>8458</v>
      </c>
      <c r="V2365" s="28">
        <v>5827</v>
      </c>
      <c r="W2365" s="28">
        <v>2621.42</v>
      </c>
      <c r="X2365" s="28">
        <v>0</v>
      </c>
      <c r="Y2365" s="28">
        <v>11554</v>
      </c>
      <c r="Z2365" s="28">
        <v>6955</v>
      </c>
      <c r="AA2365" s="28">
        <v>13539</v>
      </c>
      <c r="AB2365" s="28">
        <v>11601</v>
      </c>
      <c r="AC2365" s="28">
        <v>0</v>
      </c>
      <c r="AD2365" s="28">
        <v>5000</v>
      </c>
      <c r="AE2365" s="28">
        <v>45012</v>
      </c>
      <c r="AF2365" s="28">
        <v>19950</v>
      </c>
      <c r="AG2365" s="28">
        <v>144489</v>
      </c>
      <c r="AH2365" s="28">
        <v>156043</v>
      </c>
      <c r="AI2365" s="29">
        <v>0.74</v>
      </c>
      <c r="AJ2365" s="29">
        <v>0.86</v>
      </c>
      <c r="AK2365" s="29">
        <v>0.86</v>
      </c>
      <c r="AL2365" s="30">
        <v>8.35</v>
      </c>
      <c r="AM2365" s="30">
        <v>72.42</v>
      </c>
      <c r="AN2365" s="31">
        <v>0</v>
      </c>
      <c r="AO2365" s="32">
        <v>64.569999999999993</v>
      </c>
      <c r="AP2365" s="32">
        <v>84.55</v>
      </c>
      <c r="AQ2365" s="33">
        <v>0.35</v>
      </c>
      <c r="AR2365" s="34">
        <v>8.91</v>
      </c>
      <c r="AS2365" s="32">
        <v>57.66</v>
      </c>
      <c r="AT2365" s="32">
        <v>2.57</v>
      </c>
      <c r="AU2365" s="24">
        <v>20.100000000000001</v>
      </c>
      <c r="AV2365" s="33">
        <v>2.02</v>
      </c>
      <c r="AW2365" s="33">
        <v>0.86</v>
      </c>
      <c r="AX2365" s="47"/>
    </row>
    <row r="2366" spans="1:50" x14ac:dyDescent="0.25">
      <c r="A2366" s="50">
        <v>2365</v>
      </c>
      <c r="B2366" s="23" t="s">
        <v>5160</v>
      </c>
      <c r="C2366" s="24">
        <v>52</v>
      </c>
      <c r="D2366" s="24" t="s">
        <v>5161</v>
      </c>
      <c r="E2366" s="25">
        <v>98051</v>
      </c>
      <c r="F2366" s="24" t="s">
        <v>552</v>
      </c>
      <c r="G2366" s="24" t="s">
        <v>137</v>
      </c>
      <c r="H2366" s="24" t="s">
        <v>71</v>
      </c>
      <c r="I2366" s="26">
        <v>5</v>
      </c>
      <c r="J2366" s="26">
        <f t="shared" si="121"/>
        <v>9</v>
      </c>
      <c r="K2366" s="24" t="s">
        <v>61</v>
      </c>
      <c r="L2366" s="27">
        <v>41674</v>
      </c>
      <c r="M2366" s="28">
        <v>153655</v>
      </c>
      <c r="N2366" s="28">
        <v>155988</v>
      </c>
      <c r="O2366" s="28">
        <v>2333</v>
      </c>
      <c r="P2366" s="28">
        <v>0</v>
      </c>
      <c r="Q2366" s="28">
        <v>0</v>
      </c>
      <c r="R2366" s="28">
        <v>-48926</v>
      </c>
      <c r="S2366" s="28">
        <v>-48926</v>
      </c>
      <c r="T2366" s="28">
        <v>-48926</v>
      </c>
      <c r="U2366" s="28">
        <v>-43463</v>
      </c>
      <c r="V2366" s="28">
        <v>-48926</v>
      </c>
      <c r="W2366" s="28">
        <v>-35162.300000000003</v>
      </c>
      <c r="X2366" s="28">
        <v>57061</v>
      </c>
      <c r="Y2366" s="28">
        <v>13342</v>
      </c>
      <c r="Z2366" s="28">
        <v>-76091</v>
      </c>
      <c r="AA2366" s="28">
        <v>65955</v>
      </c>
      <c r="AB2366" s="28">
        <v>22497</v>
      </c>
      <c r="AC2366" s="28">
        <v>96401</v>
      </c>
      <c r="AD2366" s="28">
        <v>5000</v>
      </c>
      <c r="AE2366" s="28">
        <v>14674</v>
      </c>
      <c r="AF2366" s="28">
        <v>7363</v>
      </c>
      <c r="AG2366" s="28">
        <v>43912</v>
      </c>
      <c r="AH2366" s="28">
        <v>193</v>
      </c>
      <c r="AI2366" s="29">
        <v>0.03</v>
      </c>
      <c r="AJ2366" s="29">
        <v>0.06</v>
      </c>
      <c r="AK2366" s="29">
        <v>0.08</v>
      </c>
      <c r="AL2366" s="30">
        <v>5.97</v>
      </c>
      <c r="AM2366" s="30">
        <v>230.8</v>
      </c>
      <c r="AN2366" s="31">
        <v>3.92</v>
      </c>
      <c r="AO2366" s="32">
        <v>613.03</v>
      </c>
      <c r="AP2366" s="32">
        <v>618.54</v>
      </c>
      <c r="AQ2366" s="33">
        <v>-10.33</v>
      </c>
      <c r="AR2366" s="34">
        <v>-333.42</v>
      </c>
      <c r="AS2366" s="32">
        <v>-64.3</v>
      </c>
      <c r="AT2366" s="32">
        <v>-31.84</v>
      </c>
      <c r="AU2366" s="24">
        <v>-664.48</v>
      </c>
      <c r="AV2366" s="33">
        <v>-31.24</v>
      </c>
      <c r="AW2366" s="33">
        <v>2.5</v>
      </c>
      <c r="AX2366" s="47"/>
    </row>
    <row r="2367" spans="1:50" x14ac:dyDescent="0.25">
      <c r="A2367" s="50">
        <v>2366</v>
      </c>
      <c r="B2367" s="23" t="s">
        <v>5162</v>
      </c>
      <c r="C2367" s="24" t="s">
        <v>5163</v>
      </c>
      <c r="D2367" s="24" t="s">
        <v>127</v>
      </c>
      <c r="E2367" s="25" t="s">
        <v>259</v>
      </c>
      <c r="F2367" s="24" t="s">
        <v>127</v>
      </c>
      <c r="G2367" s="24" t="s">
        <v>76</v>
      </c>
      <c r="H2367" s="24" t="s">
        <v>81</v>
      </c>
      <c r="I2367" s="26">
        <v>2</v>
      </c>
      <c r="J2367" s="26">
        <f t="shared" si="121"/>
        <v>2</v>
      </c>
      <c r="K2367" s="24" t="s">
        <v>61</v>
      </c>
      <c r="L2367" s="27">
        <v>41521</v>
      </c>
      <c r="M2367" s="28">
        <v>155885</v>
      </c>
      <c r="N2367" s="28">
        <v>155885</v>
      </c>
      <c r="O2367" s="28">
        <v>0</v>
      </c>
      <c r="P2367" s="28">
        <v>600</v>
      </c>
      <c r="Q2367" s="28">
        <v>600</v>
      </c>
      <c r="R2367" s="28">
        <v>7</v>
      </c>
      <c r="S2367" s="28">
        <v>7</v>
      </c>
      <c r="T2367" s="28">
        <v>859</v>
      </c>
      <c r="U2367" s="28">
        <v>4351</v>
      </c>
      <c r="V2367" s="28">
        <v>607</v>
      </c>
      <c r="W2367" s="28">
        <v>-3232.32</v>
      </c>
      <c r="X2367" s="28">
        <v>-7406</v>
      </c>
      <c r="Y2367" s="28">
        <v>-30952</v>
      </c>
      <c r="Z2367" s="28">
        <v>26504</v>
      </c>
      <c r="AA2367" s="28">
        <v>38799</v>
      </c>
      <c r="AB2367" s="28">
        <v>150024</v>
      </c>
      <c r="AC2367" s="28">
        <v>7406</v>
      </c>
      <c r="AD2367" s="28">
        <v>5000</v>
      </c>
      <c r="AE2367" s="28">
        <v>58231</v>
      </c>
      <c r="AF2367" s="28">
        <v>35877</v>
      </c>
      <c r="AG2367" s="28">
        <v>179431</v>
      </c>
      <c r="AH2367" s="28">
        <v>155885</v>
      </c>
      <c r="AI2367" s="29">
        <v>0.02</v>
      </c>
      <c r="AJ2367" s="29">
        <v>0.64</v>
      </c>
      <c r="AK2367" s="29">
        <v>0.74</v>
      </c>
      <c r="AL2367" s="30">
        <v>43.43</v>
      </c>
      <c r="AM2367" s="30">
        <v>58.15</v>
      </c>
      <c r="AN2367" s="31">
        <v>6.79</v>
      </c>
      <c r="AO2367" s="32">
        <v>51.83</v>
      </c>
      <c r="AP2367" s="32">
        <v>54.49</v>
      </c>
      <c r="AQ2367" s="33">
        <v>0.74</v>
      </c>
      <c r="AR2367" s="34">
        <v>0.01</v>
      </c>
      <c r="AS2367" s="32">
        <v>0.03</v>
      </c>
      <c r="AT2367" s="32">
        <v>0</v>
      </c>
      <c r="AU2367" s="24">
        <v>0.02</v>
      </c>
      <c r="AV2367" s="33">
        <v>0.71</v>
      </c>
      <c r="AW2367" s="33">
        <v>0.62</v>
      </c>
      <c r="AX2367" s="47"/>
    </row>
    <row r="2368" spans="1:50" x14ac:dyDescent="0.25">
      <c r="A2368" s="50">
        <v>2367</v>
      </c>
      <c r="B2368" s="23" t="s">
        <v>5164</v>
      </c>
      <c r="C2368" s="24" t="s">
        <v>5165</v>
      </c>
      <c r="D2368" s="24" t="s">
        <v>155</v>
      </c>
      <c r="E2368" s="25">
        <v>81101</v>
      </c>
      <c r="F2368" s="24" t="s">
        <v>70</v>
      </c>
      <c r="G2368" s="24" t="s">
        <v>59</v>
      </c>
      <c r="H2368" s="24" t="s">
        <v>66</v>
      </c>
      <c r="I2368" s="26">
        <v>2</v>
      </c>
      <c r="J2368" s="26">
        <f t="shared" si="121"/>
        <v>2</v>
      </c>
      <c r="K2368" s="24" t="s">
        <v>61</v>
      </c>
      <c r="L2368" s="27">
        <v>40869</v>
      </c>
      <c r="M2368" s="28">
        <v>155703</v>
      </c>
      <c r="N2368" s="28">
        <v>155703</v>
      </c>
      <c r="O2368" s="28">
        <v>0</v>
      </c>
      <c r="P2368" s="28">
        <v>0</v>
      </c>
      <c r="Q2368" s="28">
        <v>0</v>
      </c>
      <c r="R2368" s="28">
        <v>-33668</v>
      </c>
      <c r="S2368" s="28">
        <v>-33668</v>
      </c>
      <c r="T2368" s="28">
        <v>-33668</v>
      </c>
      <c r="U2368" s="28">
        <v>-31562</v>
      </c>
      <c r="V2368" s="28">
        <v>-33668</v>
      </c>
      <c r="W2368" s="28">
        <v>-24421.82</v>
      </c>
      <c r="X2368" s="28">
        <v>-700</v>
      </c>
      <c r="Y2368" s="28">
        <v>25711</v>
      </c>
      <c r="Z2368" s="28">
        <v>-47425</v>
      </c>
      <c r="AA2368" s="28">
        <v>55919</v>
      </c>
      <c r="AB2368" s="28">
        <v>109353</v>
      </c>
      <c r="AC2368" s="28">
        <v>700</v>
      </c>
      <c r="AD2368" s="28">
        <v>16000</v>
      </c>
      <c r="AE2368" s="28">
        <v>8323</v>
      </c>
      <c r="AF2368" s="28">
        <v>5533</v>
      </c>
      <c r="AG2368" s="28">
        <v>130427</v>
      </c>
      <c r="AH2368" s="28">
        <v>156838</v>
      </c>
      <c r="AI2368" s="29">
        <v>0.02</v>
      </c>
      <c r="AJ2368" s="29">
        <v>0.02</v>
      </c>
      <c r="AK2368" s="29">
        <v>0.05</v>
      </c>
      <c r="AL2368" s="30">
        <v>0.3</v>
      </c>
      <c r="AM2368" s="30">
        <v>143.04</v>
      </c>
      <c r="AN2368" s="31">
        <v>3.9</v>
      </c>
      <c r="AO2368" s="32">
        <v>625.98</v>
      </c>
      <c r="AP2368" s="32">
        <v>669.81</v>
      </c>
      <c r="AQ2368" s="33">
        <v>-8.57</v>
      </c>
      <c r="AR2368" s="34">
        <v>-404.52</v>
      </c>
      <c r="AS2368" s="32">
        <v>-70.989999999999995</v>
      </c>
      <c r="AT2368" s="32">
        <v>-21.62</v>
      </c>
      <c r="AU2368" s="24">
        <v>-608.49</v>
      </c>
      <c r="AV2368" s="33">
        <v>-39.590000000000003</v>
      </c>
      <c r="AW2368" s="33">
        <v>3.78</v>
      </c>
      <c r="AX2368" s="47"/>
    </row>
    <row r="2369" spans="1:50" x14ac:dyDescent="0.25">
      <c r="A2369" s="50">
        <v>2368</v>
      </c>
      <c r="B2369" s="23" t="s">
        <v>5166</v>
      </c>
      <c r="C2369" s="24" t="s">
        <v>5167</v>
      </c>
      <c r="D2369" s="24" t="s">
        <v>94</v>
      </c>
      <c r="E2369" s="25" t="s">
        <v>95</v>
      </c>
      <c r="F2369" s="24" t="s">
        <v>96</v>
      </c>
      <c r="G2369" s="24" t="s">
        <v>97</v>
      </c>
      <c r="H2369" s="24" t="s">
        <v>81</v>
      </c>
      <c r="I2369" s="26">
        <v>3</v>
      </c>
      <c r="J2369" s="26">
        <f t="shared" si="121"/>
        <v>4</v>
      </c>
      <c r="K2369" s="24" t="s">
        <v>61</v>
      </c>
      <c r="L2369" s="27">
        <v>39857</v>
      </c>
      <c r="M2369" s="28">
        <v>155695</v>
      </c>
      <c r="N2369" s="28">
        <v>155695</v>
      </c>
      <c r="O2369" s="28">
        <v>0</v>
      </c>
      <c r="P2369" s="28">
        <v>4517</v>
      </c>
      <c r="Q2369" s="28">
        <v>4517</v>
      </c>
      <c r="R2369" s="28">
        <v>12719</v>
      </c>
      <c r="S2369" s="28">
        <v>12719</v>
      </c>
      <c r="T2369" s="28">
        <v>17236</v>
      </c>
      <c r="U2369" s="28">
        <v>25845</v>
      </c>
      <c r="V2369" s="28">
        <v>17236</v>
      </c>
      <c r="W2369" s="28">
        <v>11449.78</v>
      </c>
      <c r="X2369" s="28">
        <v>4103</v>
      </c>
      <c r="Y2369" s="28">
        <v>60283</v>
      </c>
      <c r="Z2369" s="28">
        <v>10411</v>
      </c>
      <c r="AA2369" s="28">
        <v>42887</v>
      </c>
      <c r="AB2369" s="28">
        <v>41472</v>
      </c>
      <c r="AC2369" s="28">
        <v>20300</v>
      </c>
      <c r="AD2369" s="28">
        <v>5000</v>
      </c>
      <c r="AE2369" s="28">
        <v>42859</v>
      </c>
      <c r="AF2369" s="28">
        <v>14071</v>
      </c>
      <c r="AG2369" s="28">
        <v>75112</v>
      </c>
      <c r="AH2369" s="28">
        <v>131292</v>
      </c>
      <c r="AI2369" s="29">
        <v>0.06</v>
      </c>
      <c r="AJ2369" s="29">
        <v>0.73</v>
      </c>
      <c r="AK2369" s="29">
        <v>0.76</v>
      </c>
      <c r="AL2369" s="30">
        <v>49.69</v>
      </c>
      <c r="AM2369" s="30">
        <v>121.29</v>
      </c>
      <c r="AN2369" s="31">
        <v>2.4</v>
      </c>
      <c r="AO2369" s="32">
        <v>75</v>
      </c>
      <c r="AP2369" s="32">
        <v>75.709999999999994</v>
      </c>
      <c r="AQ2369" s="33">
        <v>0.74</v>
      </c>
      <c r="AR2369" s="34">
        <v>29.68</v>
      </c>
      <c r="AS2369" s="32">
        <v>122.17</v>
      </c>
      <c r="AT2369" s="32">
        <v>8.17</v>
      </c>
      <c r="AU2369" s="24">
        <v>90.39</v>
      </c>
      <c r="AV2369" s="33">
        <v>6.57</v>
      </c>
      <c r="AW2369" s="33">
        <v>1.1000000000000001</v>
      </c>
      <c r="AX2369" s="47"/>
    </row>
    <row r="2370" spans="1:50" x14ac:dyDescent="0.25">
      <c r="A2370" s="50">
        <v>2369</v>
      </c>
      <c r="B2370" s="23" t="s">
        <v>5168</v>
      </c>
      <c r="C2370" s="24" t="s">
        <v>5169</v>
      </c>
      <c r="D2370" s="24" t="s">
        <v>127</v>
      </c>
      <c r="E2370" s="25" t="s">
        <v>259</v>
      </c>
      <c r="F2370" s="24" t="s">
        <v>127</v>
      </c>
      <c r="G2370" s="24" t="s">
        <v>76</v>
      </c>
      <c r="H2370" s="24" t="s">
        <v>81</v>
      </c>
      <c r="I2370" s="26">
        <v>5</v>
      </c>
      <c r="J2370" s="26">
        <f t="shared" si="121"/>
        <v>9</v>
      </c>
      <c r="K2370" s="24" t="s">
        <v>61</v>
      </c>
      <c r="L2370" s="27">
        <v>42049</v>
      </c>
      <c r="M2370" s="28">
        <v>155620</v>
      </c>
      <c r="N2370" s="28">
        <v>155620</v>
      </c>
      <c r="O2370" s="28">
        <v>0</v>
      </c>
      <c r="P2370" s="28">
        <v>0</v>
      </c>
      <c r="Q2370" s="28">
        <v>0</v>
      </c>
      <c r="R2370" s="28">
        <v>-93781</v>
      </c>
      <c r="S2370" s="28">
        <v>-93781</v>
      </c>
      <c r="T2370" s="28">
        <v>-91413</v>
      </c>
      <c r="U2370" s="28">
        <v>-64935</v>
      </c>
      <c r="V2370" s="28">
        <v>-93781</v>
      </c>
      <c r="W2370" s="28">
        <v>-77524.94</v>
      </c>
      <c r="X2370" s="28">
        <v>644</v>
      </c>
      <c r="Y2370" s="28">
        <v>3849</v>
      </c>
      <c r="Z2370" s="28">
        <v>4537</v>
      </c>
      <c r="AA2370" s="28">
        <v>112899</v>
      </c>
      <c r="AB2370" s="28">
        <v>119821</v>
      </c>
      <c r="AC2370" s="28">
        <v>184</v>
      </c>
      <c r="AD2370" s="28">
        <v>5000</v>
      </c>
      <c r="AE2370" s="28">
        <v>103058</v>
      </c>
      <c r="AF2370" s="28">
        <v>73045</v>
      </c>
      <c r="AG2370" s="28">
        <v>154749</v>
      </c>
      <c r="AH2370" s="28">
        <v>157954</v>
      </c>
      <c r="AI2370" s="29">
        <v>0.03</v>
      </c>
      <c r="AJ2370" s="29">
        <v>0.47</v>
      </c>
      <c r="AK2370" s="29">
        <v>0.47</v>
      </c>
      <c r="AL2370" s="30">
        <v>64.39</v>
      </c>
      <c r="AM2370" s="30">
        <v>147.19999999999999</v>
      </c>
      <c r="AN2370" s="31">
        <v>0</v>
      </c>
      <c r="AO2370" s="32">
        <v>61.47</v>
      </c>
      <c r="AP2370" s="32">
        <v>95.6</v>
      </c>
      <c r="AQ2370" s="33">
        <v>0.06</v>
      </c>
      <c r="AR2370" s="34">
        <v>-91</v>
      </c>
      <c r="AS2370" s="32">
        <v>-2067.0300000000002</v>
      </c>
      <c r="AT2370" s="32">
        <v>-60.26</v>
      </c>
      <c r="AU2370" s="24">
        <v>-128.38999999999999</v>
      </c>
      <c r="AV2370" s="33">
        <v>-11.46</v>
      </c>
      <c r="AW2370" s="33">
        <v>-0.39</v>
      </c>
      <c r="AX2370" s="47"/>
    </row>
    <row r="2371" spans="1:50" x14ac:dyDescent="0.25">
      <c r="A2371" s="50">
        <v>2370</v>
      </c>
      <c r="B2371" s="23" t="s">
        <v>5170</v>
      </c>
      <c r="C2371" s="24" t="s">
        <v>5171</v>
      </c>
      <c r="D2371" s="24" t="s">
        <v>1457</v>
      </c>
      <c r="E2371" s="25">
        <v>93101</v>
      </c>
      <c r="F2371" s="24" t="s">
        <v>274</v>
      </c>
      <c r="G2371" s="24" t="s">
        <v>90</v>
      </c>
      <c r="H2371" s="24" t="s">
        <v>81</v>
      </c>
      <c r="I2371" s="26">
        <v>5</v>
      </c>
      <c r="J2371" s="26">
        <f t="shared" si="121"/>
        <v>9</v>
      </c>
      <c r="K2371" s="24" t="s">
        <v>61</v>
      </c>
      <c r="L2371" s="27">
        <v>39326</v>
      </c>
      <c r="M2371" s="28">
        <v>155450</v>
      </c>
      <c r="N2371" s="28">
        <v>155604</v>
      </c>
      <c r="O2371" s="28">
        <v>154</v>
      </c>
      <c r="P2371" s="28">
        <v>0</v>
      </c>
      <c r="Q2371" s="28">
        <v>0</v>
      </c>
      <c r="R2371" s="28">
        <v>-624</v>
      </c>
      <c r="S2371" s="28">
        <v>-624</v>
      </c>
      <c r="T2371" s="28">
        <v>-525</v>
      </c>
      <c r="U2371" s="28">
        <v>-525</v>
      </c>
      <c r="V2371" s="28">
        <v>-624</v>
      </c>
      <c r="W2371" s="28">
        <v>-4084.9</v>
      </c>
      <c r="X2371" s="28">
        <v>0</v>
      </c>
      <c r="Y2371" s="28">
        <v>74397</v>
      </c>
      <c r="Z2371" s="28">
        <v>28785</v>
      </c>
      <c r="AA2371" s="28">
        <v>81643</v>
      </c>
      <c r="AB2371" s="28">
        <v>75060</v>
      </c>
      <c r="AC2371" s="28">
        <v>0</v>
      </c>
      <c r="AD2371" s="28">
        <v>6639</v>
      </c>
      <c r="AE2371" s="28">
        <v>48445</v>
      </c>
      <c r="AF2371" s="28">
        <v>25517</v>
      </c>
      <c r="AG2371" s="28">
        <v>81053</v>
      </c>
      <c r="AH2371" s="28">
        <v>155450</v>
      </c>
      <c r="AI2371" s="29">
        <v>0.71</v>
      </c>
      <c r="AJ2371" s="29">
        <v>0.74</v>
      </c>
      <c r="AK2371" s="29">
        <v>1.17</v>
      </c>
      <c r="AL2371" s="30">
        <v>1.0900000000000001</v>
      </c>
      <c r="AM2371" s="30">
        <v>87.32</v>
      </c>
      <c r="AN2371" s="31">
        <v>19.63</v>
      </c>
      <c r="AO2371" s="32">
        <v>40.58</v>
      </c>
      <c r="AP2371" s="32">
        <v>40.58</v>
      </c>
      <c r="AQ2371" s="33">
        <v>1.1299999999999999</v>
      </c>
      <c r="AR2371" s="34">
        <v>-1.29</v>
      </c>
      <c r="AS2371" s="32">
        <v>-2.17</v>
      </c>
      <c r="AT2371" s="32">
        <v>-0.4</v>
      </c>
      <c r="AU2371" s="24">
        <v>-2.4500000000000002</v>
      </c>
      <c r="AV2371" s="33">
        <v>0.39</v>
      </c>
      <c r="AW2371" s="33">
        <v>0.72</v>
      </c>
      <c r="AX2371" s="47"/>
    </row>
    <row r="2372" spans="1:50" x14ac:dyDescent="0.25">
      <c r="A2372" s="50">
        <v>2371</v>
      </c>
      <c r="B2372" s="23" t="s">
        <v>5172</v>
      </c>
      <c r="C2372" s="24" t="s">
        <v>5173</v>
      </c>
      <c r="D2372" s="24" t="s">
        <v>2197</v>
      </c>
      <c r="E2372" s="25">
        <v>96204</v>
      </c>
      <c r="F2372" s="24" t="s">
        <v>1256</v>
      </c>
      <c r="G2372" s="24" t="s">
        <v>137</v>
      </c>
      <c r="H2372" s="24" t="s">
        <v>66</v>
      </c>
      <c r="I2372" s="26">
        <v>1</v>
      </c>
      <c r="J2372" s="26">
        <f t="shared" si="121"/>
        <v>1</v>
      </c>
      <c r="K2372" s="24" t="s">
        <v>61</v>
      </c>
      <c r="L2372" s="27">
        <v>42727</v>
      </c>
      <c r="M2372" s="28">
        <v>155557</v>
      </c>
      <c r="N2372" s="28">
        <v>155557</v>
      </c>
      <c r="O2372" s="28">
        <v>0</v>
      </c>
      <c r="P2372" s="28">
        <v>2228</v>
      </c>
      <c r="Q2372" s="28">
        <v>2228</v>
      </c>
      <c r="R2372" s="28">
        <v>7180</v>
      </c>
      <c r="S2372" s="28">
        <v>7180</v>
      </c>
      <c r="T2372" s="28">
        <v>9723</v>
      </c>
      <c r="U2372" s="28">
        <v>17224</v>
      </c>
      <c r="V2372" s="28">
        <v>9408</v>
      </c>
      <c r="W2372" s="28">
        <v>2946</v>
      </c>
      <c r="X2372" s="28">
        <v>0</v>
      </c>
      <c r="Y2372" s="28">
        <v>28782</v>
      </c>
      <c r="Z2372" s="28">
        <v>30860</v>
      </c>
      <c r="AA2372" s="28">
        <v>16782</v>
      </c>
      <c r="AB2372" s="28">
        <v>80755</v>
      </c>
      <c r="AC2372" s="28">
        <v>0</v>
      </c>
      <c r="AD2372" s="28">
        <v>5000</v>
      </c>
      <c r="AE2372" s="28">
        <v>74520</v>
      </c>
      <c r="AF2372" s="28">
        <v>31920</v>
      </c>
      <c r="AG2372" s="28">
        <v>126775</v>
      </c>
      <c r="AH2372" s="28">
        <v>155557</v>
      </c>
      <c r="AI2372" s="29">
        <v>1.31</v>
      </c>
      <c r="AJ2372" s="29">
        <v>1.5</v>
      </c>
      <c r="AK2372" s="29">
        <v>1.5</v>
      </c>
      <c r="AL2372" s="30">
        <v>12.29</v>
      </c>
      <c r="AM2372" s="30">
        <v>80.59</v>
      </c>
      <c r="AN2372" s="31">
        <v>0</v>
      </c>
      <c r="AO2372" s="32">
        <v>38.08</v>
      </c>
      <c r="AP2372" s="32">
        <v>58.59</v>
      </c>
      <c r="AQ2372" s="33">
        <v>0.97</v>
      </c>
      <c r="AR2372" s="34">
        <v>9.64</v>
      </c>
      <c r="AS2372" s="32">
        <v>23.27</v>
      </c>
      <c r="AT2372" s="32">
        <v>4.62</v>
      </c>
      <c r="AU2372" s="24">
        <v>22.49</v>
      </c>
      <c r="AV2372" s="33">
        <v>2.17</v>
      </c>
      <c r="AW2372" s="33">
        <v>0.71</v>
      </c>
      <c r="AX2372" s="47"/>
    </row>
    <row r="2373" spans="1:50" x14ac:dyDescent="0.25">
      <c r="A2373" s="50">
        <v>2372</v>
      </c>
      <c r="B2373" s="23" t="s">
        <v>5174</v>
      </c>
      <c r="C2373" s="24" t="s">
        <v>5175</v>
      </c>
      <c r="D2373" s="24" t="s">
        <v>160</v>
      </c>
      <c r="E2373" s="25">
        <v>94901</v>
      </c>
      <c r="F2373" s="24" t="s">
        <v>160</v>
      </c>
      <c r="G2373" s="24" t="s">
        <v>108</v>
      </c>
      <c r="H2373" s="24" t="s">
        <v>81</v>
      </c>
      <c r="I2373" s="26">
        <v>1</v>
      </c>
      <c r="J2373" s="26">
        <f t="shared" si="121"/>
        <v>1</v>
      </c>
      <c r="K2373" s="24" t="s">
        <v>61</v>
      </c>
      <c r="L2373" s="27">
        <v>41275</v>
      </c>
      <c r="M2373" s="28">
        <v>155490</v>
      </c>
      <c r="N2373" s="28">
        <v>155490</v>
      </c>
      <c r="O2373" s="28">
        <v>0</v>
      </c>
      <c r="P2373" s="28">
        <v>0</v>
      </c>
      <c r="Q2373" s="28">
        <v>0</v>
      </c>
      <c r="R2373" s="28">
        <v>-6861</v>
      </c>
      <c r="S2373" s="28">
        <v>-6861</v>
      </c>
      <c r="T2373" s="28">
        <v>-6861</v>
      </c>
      <c r="U2373" s="28">
        <v>-6715</v>
      </c>
      <c r="V2373" s="28">
        <v>-6861</v>
      </c>
      <c r="W2373" s="28">
        <v>-6203.16</v>
      </c>
      <c r="X2373" s="28">
        <v>0</v>
      </c>
      <c r="Y2373" s="28">
        <v>16556</v>
      </c>
      <c r="Z2373" s="28">
        <v>-4324</v>
      </c>
      <c r="AA2373" s="28">
        <v>33987</v>
      </c>
      <c r="AB2373" s="28">
        <v>103862</v>
      </c>
      <c r="AC2373" s="28">
        <v>0</v>
      </c>
      <c r="AD2373" s="28">
        <v>5000</v>
      </c>
      <c r="AE2373" s="28">
        <v>24345</v>
      </c>
      <c r="AF2373" s="28">
        <v>1854</v>
      </c>
      <c r="AG2373" s="28">
        <v>139187</v>
      </c>
      <c r="AH2373" s="28">
        <v>155743</v>
      </c>
      <c r="AI2373" s="29">
        <v>0.66</v>
      </c>
      <c r="AJ2373" s="29">
        <v>0.71</v>
      </c>
      <c r="AK2373" s="29">
        <v>0.8</v>
      </c>
      <c r="AL2373" s="30">
        <v>2.92</v>
      </c>
      <c r="AM2373" s="30">
        <v>72.27</v>
      </c>
      <c r="AN2373" s="31">
        <v>6.17</v>
      </c>
      <c r="AO2373" s="32">
        <v>114.78</v>
      </c>
      <c r="AP2373" s="32">
        <v>117.76</v>
      </c>
      <c r="AQ2373" s="33">
        <v>-2.33</v>
      </c>
      <c r="AR2373" s="34">
        <v>-28.18</v>
      </c>
      <c r="AS2373" s="32">
        <v>-158.66999999999999</v>
      </c>
      <c r="AT2373" s="32">
        <v>-4.41</v>
      </c>
      <c r="AU2373" s="24">
        <v>-370.06</v>
      </c>
      <c r="AV2373" s="33">
        <v>-2.3199999999999998</v>
      </c>
      <c r="AW2373" s="33">
        <v>1.2</v>
      </c>
      <c r="AX2373" s="47"/>
    </row>
    <row r="2374" spans="1:50" x14ac:dyDescent="0.25">
      <c r="A2374" s="50">
        <v>2373</v>
      </c>
      <c r="B2374" s="23" t="s">
        <v>5176</v>
      </c>
      <c r="C2374" s="24" t="s">
        <v>5177</v>
      </c>
      <c r="D2374" s="24" t="s">
        <v>107</v>
      </c>
      <c r="E2374" s="25">
        <v>94002</v>
      </c>
      <c r="F2374" s="24" t="s">
        <v>107</v>
      </c>
      <c r="G2374" s="24" t="s">
        <v>108</v>
      </c>
      <c r="H2374" s="24" t="s">
        <v>81</v>
      </c>
      <c r="I2374" s="26">
        <v>2</v>
      </c>
      <c r="J2374" s="26">
        <f t="shared" si="121"/>
        <v>2</v>
      </c>
      <c r="K2374" s="24" t="s">
        <v>61</v>
      </c>
      <c r="L2374" s="27">
        <v>41494</v>
      </c>
      <c r="M2374" s="28">
        <v>155438</v>
      </c>
      <c r="N2374" s="28">
        <v>155438</v>
      </c>
      <c r="O2374" s="28">
        <v>0</v>
      </c>
      <c r="P2374" s="28">
        <v>0</v>
      </c>
      <c r="Q2374" s="28">
        <v>0</v>
      </c>
      <c r="R2374" s="28">
        <v>645</v>
      </c>
      <c r="S2374" s="28">
        <v>645</v>
      </c>
      <c r="T2374" s="28">
        <v>2105</v>
      </c>
      <c r="U2374" s="28">
        <v>2855</v>
      </c>
      <c r="V2374" s="28">
        <v>645</v>
      </c>
      <c r="W2374" s="28">
        <v>-1761.88</v>
      </c>
      <c r="X2374" s="28">
        <v>-15212</v>
      </c>
      <c r="Y2374" s="28">
        <v>40014</v>
      </c>
      <c r="Z2374" s="28">
        <v>9524</v>
      </c>
      <c r="AA2374" s="28">
        <v>35818</v>
      </c>
      <c r="AB2374" s="28">
        <v>61812</v>
      </c>
      <c r="AC2374" s="28">
        <v>15214</v>
      </c>
      <c r="AD2374" s="28">
        <v>6000</v>
      </c>
      <c r="AE2374" s="28">
        <v>71861</v>
      </c>
      <c r="AF2374" s="28">
        <v>2687</v>
      </c>
      <c r="AG2374" s="28">
        <v>100210</v>
      </c>
      <c r="AH2374" s="28">
        <v>155436</v>
      </c>
      <c r="AI2374" s="29">
        <v>1.07</v>
      </c>
      <c r="AJ2374" s="29">
        <v>1.1299999999999999</v>
      </c>
      <c r="AK2374" s="29">
        <v>1.1499999999999999</v>
      </c>
      <c r="AL2374" s="30">
        <v>9.43</v>
      </c>
      <c r="AM2374" s="30">
        <v>188.28</v>
      </c>
      <c r="AN2374" s="31">
        <v>1.83</v>
      </c>
      <c r="AO2374" s="32">
        <v>84</v>
      </c>
      <c r="AP2374" s="32">
        <v>86.75</v>
      </c>
      <c r="AQ2374" s="33">
        <v>3.54</v>
      </c>
      <c r="AR2374" s="34">
        <v>0.9</v>
      </c>
      <c r="AS2374" s="32">
        <v>6.77</v>
      </c>
      <c r="AT2374" s="32">
        <v>0.41</v>
      </c>
      <c r="AU2374" s="24">
        <v>24</v>
      </c>
      <c r="AV2374" s="33">
        <v>0.44</v>
      </c>
      <c r="AW2374" s="33">
        <v>0.65</v>
      </c>
      <c r="AX2374" s="47"/>
    </row>
    <row r="2375" spans="1:50" x14ac:dyDescent="0.25">
      <c r="A2375" s="50">
        <v>2374</v>
      </c>
      <c r="B2375" s="23" t="s">
        <v>5178</v>
      </c>
      <c r="C2375" s="24" t="s">
        <v>5179</v>
      </c>
      <c r="D2375" s="24" t="s">
        <v>127</v>
      </c>
      <c r="E2375" s="25" t="s">
        <v>259</v>
      </c>
      <c r="F2375" s="24" t="s">
        <v>127</v>
      </c>
      <c r="G2375" s="24" t="s">
        <v>76</v>
      </c>
      <c r="H2375" s="24" t="s">
        <v>66</v>
      </c>
      <c r="I2375" s="26">
        <v>5</v>
      </c>
      <c r="J2375" s="26">
        <f t="shared" si="121"/>
        <v>9</v>
      </c>
      <c r="K2375" s="24" t="s">
        <v>61</v>
      </c>
      <c r="L2375" s="27">
        <v>42572</v>
      </c>
      <c r="M2375" s="28">
        <v>155255</v>
      </c>
      <c r="N2375" s="28">
        <v>155326</v>
      </c>
      <c r="O2375" s="28">
        <v>71</v>
      </c>
      <c r="P2375" s="28">
        <v>0</v>
      </c>
      <c r="Q2375" s="28">
        <v>0</v>
      </c>
      <c r="R2375" s="28">
        <v>-9942</v>
      </c>
      <c r="S2375" s="28">
        <v>-9942</v>
      </c>
      <c r="T2375" s="28">
        <v>-9942</v>
      </c>
      <c r="U2375" s="28">
        <v>16067</v>
      </c>
      <c r="V2375" s="28">
        <v>-9942</v>
      </c>
      <c r="W2375" s="28">
        <v>-10573.54</v>
      </c>
      <c r="X2375" s="28">
        <v>550</v>
      </c>
      <c r="Y2375" s="28">
        <v>59556</v>
      </c>
      <c r="Z2375" s="28">
        <v>-26663</v>
      </c>
      <c r="AA2375" s="28">
        <v>59659</v>
      </c>
      <c r="AB2375" s="28">
        <v>49028</v>
      </c>
      <c r="AC2375" s="28">
        <v>0</v>
      </c>
      <c r="AD2375" s="28">
        <v>5000</v>
      </c>
      <c r="AE2375" s="28">
        <v>105493</v>
      </c>
      <c r="AF2375" s="28">
        <v>55904</v>
      </c>
      <c r="AG2375" s="28">
        <v>95699</v>
      </c>
      <c r="AH2375" s="28">
        <v>3500</v>
      </c>
      <c r="AI2375" s="29">
        <v>0.19</v>
      </c>
      <c r="AJ2375" s="29">
        <v>0.37</v>
      </c>
      <c r="AK2375" s="29">
        <v>0.38</v>
      </c>
      <c r="AL2375" s="30">
        <v>51.91</v>
      </c>
      <c r="AM2375" s="30">
        <v>481.77</v>
      </c>
      <c r="AN2375" s="31">
        <v>4.4000000000000004</v>
      </c>
      <c r="AO2375" s="32">
        <v>121.4</v>
      </c>
      <c r="AP2375" s="32">
        <v>125.27</v>
      </c>
      <c r="AQ2375" s="33">
        <v>-0.48</v>
      </c>
      <c r="AR2375" s="34">
        <v>-9.42</v>
      </c>
      <c r="AS2375" s="32">
        <v>-37.29</v>
      </c>
      <c r="AT2375" s="32">
        <v>-6.4</v>
      </c>
      <c r="AU2375" s="24">
        <v>-17.78</v>
      </c>
      <c r="AV2375" s="33">
        <v>-0.75</v>
      </c>
      <c r="AW2375" s="33">
        <v>0.46</v>
      </c>
      <c r="AX2375" s="47"/>
    </row>
    <row r="2376" spans="1:50" x14ac:dyDescent="0.25">
      <c r="A2376" s="50">
        <v>2375</v>
      </c>
      <c r="B2376" s="23" t="s">
        <v>5180</v>
      </c>
      <c r="C2376" s="24" t="s">
        <v>5181</v>
      </c>
      <c r="D2376" s="24" t="s">
        <v>503</v>
      </c>
      <c r="E2376" s="25">
        <v>97201</v>
      </c>
      <c r="F2376" s="24" t="s">
        <v>504</v>
      </c>
      <c r="G2376" s="24" t="s">
        <v>220</v>
      </c>
      <c r="H2376" s="24" t="s">
        <v>71</v>
      </c>
      <c r="I2376" s="26">
        <v>10</v>
      </c>
      <c r="J2376" s="26">
        <f t="shared" si="121"/>
        <v>24</v>
      </c>
      <c r="K2376" s="24" t="s">
        <v>61</v>
      </c>
      <c r="L2376" s="27">
        <v>43798</v>
      </c>
      <c r="M2376" s="28">
        <v>155270</v>
      </c>
      <c r="N2376" s="28">
        <v>155270</v>
      </c>
      <c r="O2376" s="28">
        <v>0</v>
      </c>
      <c r="P2376" s="28">
        <v>0</v>
      </c>
      <c r="Q2376" s="28">
        <v>0</v>
      </c>
      <c r="R2376" s="28">
        <v>-19252</v>
      </c>
      <c r="S2376" s="28">
        <v>-19252</v>
      </c>
      <c r="T2376" s="28">
        <v>-19252</v>
      </c>
      <c r="U2376" s="28">
        <v>-19252</v>
      </c>
      <c r="V2376" s="28">
        <v>-19252</v>
      </c>
      <c r="W2376" s="28">
        <v>-15335.88</v>
      </c>
      <c r="X2376" s="28">
        <v>0</v>
      </c>
      <c r="Y2376" s="28">
        <v>47243</v>
      </c>
      <c r="Z2376" s="28">
        <v>-14254</v>
      </c>
      <c r="AA2376" s="28">
        <v>97423</v>
      </c>
      <c r="AB2376" s="28">
        <v>104204</v>
      </c>
      <c r="AC2376" s="28">
        <v>0</v>
      </c>
      <c r="AD2376" s="28">
        <v>5000</v>
      </c>
      <c r="AE2376" s="28">
        <v>19738</v>
      </c>
      <c r="AF2376" s="28">
        <v>0</v>
      </c>
      <c r="AG2376" s="28">
        <v>108027</v>
      </c>
      <c r="AH2376" s="28">
        <v>155270</v>
      </c>
      <c r="AI2376" s="29">
        <v>0.3</v>
      </c>
      <c r="AJ2376" s="29">
        <v>0.45</v>
      </c>
      <c r="AK2376" s="29">
        <v>0.59</v>
      </c>
      <c r="AL2376" s="30">
        <v>12.04</v>
      </c>
      <c r="AM2376" s="30">
        <v>112.28</v>
      </c>
      <c r="AN2376" s="31">
        <v>10.64</v>
      </c>
      <c r="AO2376" s="32">
        <v>170.7</v>
      </c>
      <c r="AP2376" s="32">
        <v>172.22</v>
      </c>
      <c r="AQ2376" s="33">
        <v>0</v>
      </c>
      <c r="AR2376" s="34">
        <v>-97.54</v>
      </c>
      <c r="AS2376" s="32">
        <v>-135.06</v>
      </c>
      <c r="AT2376" s="32">
        <v>-12.4</v>
      </c>
      <c r="AU2376" s="24">
        <v>0</v>
      </c>
      <c r="AV2376" s="33">
        <v>-9.5299999999999994</v>
      </c>
      <c r="AW2376" s="33">
        <v>1.34</v>
      </c>
      <c r="AX2376" s="47"/>
    </row>
    <row r="2377" spans="1:50" x14ac:dyDescent="0.25">
      <c r="A2377" s="50">
        <v>2376</v>
      </c>
      <c r="B2377" s="23" t="s">
        <v>5182</v>
      </c>
      <c r="C2377" s="24" t="s">
        <v>5183</v>
      </c>
      <c r="D2377" s="24" t="s">
        <v>919</v>
      </c>
      <c r="E2377" s="25" t="s">
        <v>1232</v>
      </c>
      <c r="F2377" s="24" t="s">
        <v>919</v>
      </c>
      <c r="G2377" s="24" t="s">
        <v>52</v>
      </c>
      <c r="H2377" s="24" t="s">
        <v>231</v>
      </c>
      <c r="I2377" s="26">
        <v>3</v>
      </c>
      <c r="J2377" s="26">
        <f t="shared" si="121"/>
        <v>4</v>
      </c>
      <c r="K2377" s="24" t="s">
        <v>61</v>
      </c>
      <c r="L2377" s="27">
        <v>43579</v>
      </c>
      <c r="M2377" s="28">
        <v>155219</v>
      </c>
      <c r="N2377" s="28">
        <v>155219</v>
      </c>
      <c r="O2377" s="28">
        <v>0</v>
      </c>
      <c r="P2377" s="28">
        <v>0</v>
      </c>
      <c r="Q2377" s="28">
        <v>0</v>
      </c>
      <c r="R2377" s="28">
        <v>-24663</v>
      </c>
      <c r="S2377" s="28">
        <v>-24663</v>
      </c>
      <c r="T2377" s="28">
        <v>-24663</v>
      </c>
      <c r="U2377" s="28">
        <v>-24167</v>
      </c>
      <c r="V2377" s="28">
        <v>-24663</v>
      </c>
      <c r="W2377" s="28">
        <v>-17735.3</v>
      </c>
      <c r="X2377" s="28">
        <v>155219</v>
      </c>
      <c r="Y2377" s="28">
        <v>17684</v>
      </c>
      <c r="Z2377" s="28">
        <v>-24327</v>
      </c>
      <c r="AA2377" s="28">
        <v>40644</v>
      </c>
      <c r="AB2377" s="28">
        <v>125851</v>
      </c>
      <c r="AC2377" s="28">
        <v>0</v>
      </c>
      <c r="AD2377" s="28">
        <v>0</v>
      </c>
      <c r="AE2377" s="28">
        <v>-13387</v>
      </c>
      <c r="AF2377" s="28">
        <v>1670</v>
      </c>
      <c r="AG2377" s="28">
        <v>137535</v>
      </c>
      <c r="AH2377" s="28">
        <v>0</v>
      </c>
      <c r="AI2377" s="29">
        <v>1.79</v>
      </c>
      <c r="AJ2377" s="29">
        <v>-2.72</v>
      </c>
      <c r="AK2377" s="29">
        <v>-1.44</v>
      </c>
      <c r="AL2377" s="30">
        <v>-108.96</v>
      </c>
      <c r="AM2377" s="30">
        <v>27.29</v>
      </c>
      <c r="AN2377" s="31">
        <v>30.73</v>
      </c>
      <c r="AO2377" s="32">
        <v>-77.87</v>
      </c>
      <c r="AP2377" s="32">
        <v>-81.72</v>
      </c>
      <c r="AQ2377" s="33">
        <v>-14.57</v>
      </c>
      <c r="AR2377" s="34">
        <v>-184.23</v>
      </c>
      <c r="AS2377" s="32">
        <v>-101.38</v>
      </c>
      <c r="AT2377" s="32">
        <v>-15.89</v>
      </c>
      <c r="AU2377" s="24">
        <v>-1476.83</v>
      </c>
      <c r="AV2377" s="33">
        <v>37.75</v>
      </c>
      <c r="AW2377" s="33">
        <v>-3.43</v>
      </c>
      <c r="AX2377" s="47"/>
    </row>
    <row r="2378" spans="1:50" x14ac:dyDescent="0.25">
      <c r="A2378" s="50">
        <v>2377</v>
      </c>
      <c r="B2378" s="23" t="s">
        <v>5184</v>
      </c>
      <c r="C2378" s="24" t="s">
        <v>5185</v>
      </c>
      <c r="D2378" s="24" t="s">
        <v>1166</v>
      </c>
      <c r="E2378" s="25">
        <v>81104</v>
      </c>
      <c r="F2378" s="24" t="s">
        <v>70</v>
      </c>
      <c r="G2378" s="24" t="s">
        <v>59</v>
      </c>
      <c r="H2378" s="24" t="s">
        <v>81</v>
      </c>
      <c r="I2378" s="26">
        <v>1</v>
      </c>
      <c r="J2378" s="26">
        <f t="shared" si="121"/>
        <v>1</v>
      </c>
      <c r="K2378" s="24" t="s">
        <v>61</v>
      </c>
      <c r="L2378" s="27">
        <v>41346</v>
      </c>
      <c r="M2378" s="28">
        <v>155217</v>
      </c>
      <c r="N2378" s="28">
        <v>155217</v>
      </c>
      <c r="O2378" s="28">
        <v>0</v>
      </c>
      <c r="P2378" s="28">
        <v>0</v>
      </c>
      <c r="Q2378" s="28">
        <v>0</v>
      </c>
      <c r="R2378" s="28">
        <v>-1009</v>
      </c>
      <c r="S2378" s="28">
        <v>-1009</v>
      </c>
      <c r="T2378" s="28">
        <v>-1009</v>
      </c>
      <c r="U2378" s="28">
        <v>-1009</v>
      </c>
      <c r="V2378" s="28">
        <v>-1009</v>
      </c>
      <c r="W2378" s="28">
        <v>-7353.34</v>
      </c>
      <c r="X2378" s="28">
        <v>127413</v>
      </c>
      <c r="Y2378" s="28">
        <v>6163</v>
      </c>
      <c r="Z2378" s="28">
        <v>25153</v>
      </c>
      <c r="AA2378" s="28">
        <v>6407</v>
      </c>
      <c r="AB2378" s="28">
        <v>52419</v>
      </c>
      <c r="AC2378" s="28">
        <v>587</v>
      </c>
      <c r="AD2378" s="28">
        <v>5000</v>
      </c>
      <c r="AE2378" s="28">
        <v>125924</v>
      </c>
      <c r="AF2378" s="28">
        <v>0</v>
      </c>
      <c r="AG2378" s="28">
        <v>148467</v>
      </c>
      <c r="AH2378" s="28">
        <v>27217</v>
      </c>
      <c r="AI2378" s="29">
        <v>1.02</v>
      </c>
      <c r="AJ2378" s="29">
        <v>1.49</v>
      </c>
      <c r="AK2378" s="29">
        <v>1.49</v>
      </c>
      <c r="AL2378" s="30">
        <v>91.9</v>
      </c>
      <c r="AM2378" s="30">
        <v>204.73</v>
      </c>
      <c r="AN2378" s="31">
        <v>0</v>
      </c>
      <c r="AO2378" s="32">
        <v>67.319999999999993</v>
      </c>
      <c r="AP2378" s="32">
        <v>80.03</v>
      </c>
      <c r="AQ2378" s="33">
        <v>0</v>
      </c>
      <c r="AR2378" s="34">
        <v>-0.8</v>
      </c>
      <c r="AS2378" s="32">
        <v>-4.01</v>
      </c>
      <c r="AT2378" s="32">
        <v>-0.65</v>
      </c>
      <c r="AU2378" s="24">
        <v>0</v>
      </c>
      <c r="AV2378" s="33">
        <v>2.02</v>
      </c>
      <c r="AW2378" s="33">
        <v>0.47</v>
      </c>
      <c r="AX2378" s="47"/>
    </row>
    <row r="2379" spans="1:50" x14ac:dyDescent="0.25">
      <c r="A2379" s="50">
        <v>2378</v>
      </c>
      <c r="B2379" s="23" t="s">
        <v>5186</v>
      </c>
      <c r="C2379" s="24">
        <v>2</v>
      </c>
      <c r="D2379" s="24" t="s">
        <v>5187</v>
      </c>
      <c r="E2379" s="25">
        <v>98023</v>
      </c>
      <c r="F2379" s="24" t="s">
        <v>552</v>
      </c>
      <c r="G2379" s="24" t="s">
        <v>137</v>
      </c>
      <c r="H2379" s="24" t="s">
        <v>152</v>
      </c>
      <c r="I2379" s="26">
        <v>5</v>
      </c>
      <c r="J2379" s="26">
        <f t="shared" si="121"/>
        <v>9</v>
      </c>
      <c r="K2379" s="24" t="s">
        <v>61</v>
      </c>
      <c r="L2379" s="27">
        <v>37672</v>
      </c>
      <c r="M2379" s="28">
        <v>155031</v>
      </c>
      <c r="N2379" s="28">
        <v>155171</v>
      </c>
      <c r="O2379" s="28">
        <v>140</v>
      </c>
      <c r="P2379" s="28">
        <v>2841</v>
      </c>
      <c r="Q2379" s="28">
        <v>2841</v>
      </c>
      <c r="R2379" s="28">
        <v>18656</v>
      </c>
      <c r="S2379" s="28">
        <v>18656</v>
      </c>
      <c r="T2379" s="28">
        <v>25882</v>
      </c>
      <c r="U2379" s="28">
        <v>42833</v>
      </c>
      <c r="V2379" s="28">
        <v>21497</v>
      </c>
      <c r="W2379" s="28">
        <v>6515.6</v>
      </c>
      <c r="X2379" s="28">
        <v>0</v>
      </c>
      <c r="Y2379" s="28">
        <v>62255</v>
      </c>
      <c r="Z2379" s="28">
        <v>95604</v>
      </c>
      <c r="AA2379" s="28">
        <v>93590</v>
      </c>
      <c r="AB2379" s="28">
        <v>25927</v>
      </c>
      <c r="AC2379" s="28">
        <v>0</v>
      </c>
      <c r="AD2379" s="28">
        <v>6639</v>
      </c>
      <c r="AE2379" s="28">
        <v>211344</v>
      </c>
      <c r="AF2379" s="28">
        <v>119763</v>
      </c>
      <c r="AG2379" s="28">
        <v>93983</v>
      </c>
      <c r="AH2379" s="28">
        <v>156238</v>
      </c>
      <c r="AI2379" s="29">
        <v>0.32</v>
      </c>
      <c r="AJ2379" s="29">
        <v>1.1399999999999999</v>
      </c>
      <c r="AK2379" s="29">
        <v>1.22</v>
      </c>
      <c r="AL2379" s="30">
        <v>143.26</v>
      </c>
      <c r="AM2379" s="30">
        <v>287.05</v>
      </c>
      <c r="AN2379" s="31">
        <v>14.28</v>
      </c>
      <c r="AO2379" s="32">
        <v>35.46</v>
      </c>
      <c r="AP2379" s="32">
        <v>54.76</v>
      </c>
      <c r="AQ2379" s="33">
        <v>0.8</v>
      </c>
      <c r="AR2379" s="34">
        <v>8.83</v>
      </c>
      <c r="AS2379" s="32">
        <v>19.510000000000002</v>
      </c>
      <c r="AT2379" s="32">
        <v>12.03</v>
      </c>
      <c r="AU2379" s="24">
        <v>15.58</v>
      </c>
      <c r="AV2379" s="33">
        <v>2.16</v>
      </c>
      <c r="AW2379" s="33">
        <v>0.44</v>
      </c>
      <c r="AX2379" s="47"/>
    </row>
    <row r="2380" spans="1:50" x14ac:dyDescent="0.25">
      <c r="A2380" s="50">
        <v>2379</v>
      </c>
      <c r="B2380" s="23" t="s">
        <v>5188</v>
      </c>
      <c r="C2380" s="24" t="s">
        <v>5189</v>
      </c>
      <c r="D2380" s="24" t="s">
        <v>142</v>
      </c>
      <c r="E2380" s="25" t="s">
        <v>366</v>
      </c>
      <c r="F2380" s="24" t="s">
        <v>142</v>
      </c>
      <c r="G2380" s="24" t="s">
        <v>76</v>
      </c>
      <c r="H2380" s="24" t="s">
        <v>81</v>
      </c>
      <c r="I2380" s="26">
        <v>2</v>
      </c>
      <c r="J2380" s="26">
        <f t="shared" si="121"/>
        <v>2</v>
      </c>
      <c r="K2380" s="24" t="s">
        <v>61</v>
      </c>
      <c r="L2380" s="27">
        <v>39198</v>
      </c>
      <c r="M2380" s="28">
        <v>155136</v>
      </c>
      <c r="N2380" s="28">
        <v>155136</v>
      </c>
      <c r="O2380" s="28">
        <v>0</v>
      </c>
      <c r="P2380" s="28">
        <v>838</v>
      </c>
      <c r="Q2380" s="28">
        <v>838</v>
      </c>
      <c r="R2380" s="28">
        <v>3152</v>
      </c>
      <c r="S2380" s="28">
        <v>3152</v>
      </c>
      <c r="T2380" s="28">
        <v>3990</v>
      </c>
      <c r="U2380" s="28">
        <v>3990</v>
      </c>
      <c r="V2380" s="28">
        <v>3990</v>
      </c>
      <c r="W2380" s="28">
        <v>-11496.46</v>
      </c>
      <c r="X2380" s="28">
        <v>13828</v>
      </c>
      <c r="Y2380" s="28">
        <v>16219</v>
      </c>
      <c r="Z2380" s="28">
        <v>130067</v>
      </c>
      <c r="AA2380" s="28">
        <v>20639</v>
      </c>
      <c r="AB2380" s="28">
        <v>18962</v>
      </c>
      <c r="AC2380" s="28">
        <v>25544</v>
      </c>
      <c r="AD2380" s="28">
        <v>6642</v>
      </c>
      <c r="AE2380" s="28">
        <v>172111</v>
      </c>
      <c r="AF2380" s="28">
        <v>28345</v>
      </c>
      <c r="AG2380" s="28">
        <v>113373</v>
      </c>
      <c r="AH2380" s="28">
        <v>115764</v>
      </c>
      <c r="AI2380" s="29">
        <v>1.44</v>
      </c>
      <c r="AJ2380" s="29">
        <v>9.73</v>
      </c>
      <c r="AK2380" s="29">
        <v>9.7899999999999991</v>
      </c>
      <c r="AL2380" s="30">
        <v>280.18</v>
      </c>
      <c r="AM2380" s="30">
        <v>37.78</v>
      </c>
      <c r="AN2380" s="31">
        <v>2.15</v>
      </c>
      <c r="AO2380" s="32">
        <v>8.4700000000000006</v>
      </c>
      <c r="AP2380" s="32">
        <v>24.43</v>
      </c>
      <c r="AQ2380" s="33">
        <v>4.59</v>
      </c>
      <c r="AR2380" s="34">
        <v>1.83</v>
      </c>
      <c r="AS2380" s="32">
        <v>2.42</v>
      </c>
      <c r="AT2380" s="32">
        <v>2.0299999999999998</v>
      </c>
      <c r="AU2380" s="24">
        <v>11.12</v>
      </c>
      <c r="AV2380" s="33">
        <v>2.1800000000000002</v>
      </c>
      <c r="AW2380" s="33">
        <v>0.75</v>
      </c>
      <c r="AX2380" s="47"/>
    </row>
    <row r="2381" spans="1:50" x14ac:dyDescent="0.25">
      <c r="A2381" s="50">
        <v>2380</v>
      </c>
      <c r="B2381" s="23" t="s">
        <v>5190</v>
      </c>
      <c r="C2381" s="24">
        <v>62</v>
      </c>
      <c r="D2381" s="24" t="s">
        <v>5191</v>
      </c>
      <c r="E2381" s="25" t="s">
        <v>5192</v>
      </c>
      <c r="F2381" s="24" t="s">
        <v>641</v>
      </c>
      <c r="G2381" s="24" t="s">
        <v>97</v>
      </c>
      <c r="H2381" s="24" t="s">
        <v>104</v>
      </c>
      <c r="I2381" s="26">
        <v>1</v>
      </c>
      <c r="J2381" s="26">
        <f t="shared" si="121"/>
        <v>1</v>
      </c>
      <c r="K2381" s="24" t="s">
        <v>61</v>
      </c>
      <c r="L2381" s="27">
        <v>41576</v>
      </c>
      <c r="M2381" s="28">
        <v>155049</v>
      </c>
      <c r="N2381" s="28">
        <v>155049</v>
      </c>
      <c r="O2381" s="28">
        <v>0</v>
      </c>
      <c r="P2381" s="28">
        <v>667</v>
      </c>
      <c r="Q2381" s="28">
        <v>667</v>
      </c>
      <c r="R2381" s="28">
        <v>2509</v>
      </c>
      <c r="S2381" s="28">
        <v>2509</v>
      </c>
      <c r="T2381" s="28">
        <v>3176</v>
      </c>
      <c r="U2381" s="28">
        <v>3176</v>
      </c>
      <c r="V2381" s="28">
        <v>3176</v>
      </c>
      <c r="W2381" s="28">
        <v>892.34</v>
      </c>
      <c r="X2381" s="28">
        <v>2756</v>
      </c>
      <c r="Y2381" s="28">
        <v>9617</v>
      </c>
      <c r="Z2381" s="28">
        <v>15993</v>
      </c>
      <c r="AA2381" s="28">
        <v>6266</v>
      </c>
      <c r="AB2381" s="28">
        <v>729</v>
      </c>
      <c r="AC2381" s="28">
        <v>-2756</v>
      </c>
      <c r="AD2381" s="28">
        <v>5000</v>
      </c>
      <c r="AE2381" s="28">
        <v>17222</v>
      </c>
      <c r="AF2381" s="28">
        <v>0</v>
      </c>
      <c r="AG2381" s="28">
        <v>148188</v>
      </c>
      <c r="AH2381" s="28">
        <v>155049</v>
      </c>
      <c r="AI2381" s="29">
        <v>9.99</v>
      </c>
      <c r="AJ2381" s="29">
        <v>11.77</v>
      </c>
      <c r="AK2381" s="29">
        <v>14.01</v>
      </c>
      <c r="AL2381" s="30">
        <v>5.07</v>
      </c>
      <c r="AM2381" s="30">
        <v>3.04</v>
      </c>
      <c r="AN2381" s="31">
        <v>6.4</v>
      </c>
      <c r="AO2381" s="32">
        <v>7.14</v>
      </c>
      <c r="AP2381" s="32">
        <v>7.14</v>
      </c>
      <c r="AQ2381" s="33">
        <v>0</v>
      </c>
      <c r="AR2381" s="34">
        <v>14.57</v>
      </c>
      <c r="AS2381" s="32">
        <v>15.69</v>
      </c>
      <c r="AT2381" s="32">
        <v>1.62</v>
      </c>
      <c r="AU2381" s="24">
        <v>0</v>
      </c>
      <c r="AV2381" s="33">
        <v>3.97</v>
      </c>
      <c r="AW2381" s="33">
        <v>4.6399999999999997</v>
      </c>
      <c r="AX2381" s="47"/>
    </row>
    <row r="2382" spans="1:50" x14ac:dyDescent="0.25">
      <c r="A2382" s="50">
        <v>2381</v>
      </c>
      <c r="B2382" s="23" t="s">
        <v>5193</v>
      </c>
      <c r="C2382" s="24" t="s">
        <v>5194</v>
      </c>
      <c r="D2382" s="24" t="s">
        <v>5195</v>
      </c>
      <c r="E2382" s="25">
        <v>93701</v>
      </c>
      <c r="F2382" s="24" t="s">
        <v>354</v>
      </c>
      <c r="G2382" s="24" t="s">
        <v>108</v>
      </c>
      <c r="H2382" s="24" t="s">
        <v>81</v>
      </c>
      <c r="I2382" s="26">
        <v>5</v>
      </c>
      <c r="J2382" s="26">
        <f t="shared" si="121"/>
        <v>9</v>
      </c>
      <c r="K2382" s="24" t="s">
        <v>61</v>
      </c>
      <c r="L2382" s="27">
        <v>43060</v>
      </c>
      <c r="M2382" s="28">
        <v>154928</v>
      </c>
      <c r="N2382" s="28">
        <v>154928</v>
      </c>
      <c r="O2382" s="28">
        <v>0</v>
      </c>
      <c r="P2382" s="28">
        <v>186</v>
      </c>
      <c r="Q2382" s="28">
        <v>186</v>
      </c>
      <c r="R2382" s="28">
        <v>701</v>
      </c>
      <c r="S2382" s="28">
        <v>701</v>
      </c>
      <c r="T2382" s="28">
        <v>887</v>
      </c>
      <c r="U2382" s="28">
        <v>6401</v>
      </c>
      <c r="V2382" s="28">
        <v>887</v>
      </c>
      <c r="W2382" s="28">
        <v>-10768.86</v>
      </c>
      <c r="X2382" s="28">
        <v>40598</v>
      </c>
      <c r="Y2382" s="28">
        <v>29261</v>
      </c>
      <c r="Z2382" s="28">
        <v>105543</v>
      </c>
      <c r="AA2382" s="28">
        <v>19927</v>
      </c>
      <c r="AB2382" s="28">
        <v>15491</v>
      </c>
      <c r="AC2382" s="28">
        <v>97799</v>
      </c>
      <c r="AD2382" s="28">
        <v>104450</v>
      </c>
      <c r="AE2382" s="28">
        <v>128647</v>
      </c>
      <c r="AF2382" s="28">
        <v>57951</v>
      </c>
      <c r="AG2382" s="28">
        <v>27868</v>
      </c>
      <c r="AH2382" s="28">
        <v>16531</v>
      </c>
      <c r="AI2382" s="29">
        <v>0.76</v>
      </c>
      <c r="AJ2382" s="29">
        <v>1.01</v>
      </c>
      <c r="AK2382" s="29">
        <v>3.09</v>
      </c>
      <c r="AL2382" s="30">
        <v>13.19</v>
      </c>
      <c r="AM2382" s="30">
        <v>65.52</v>
      </c>
      <c r="AN2382" s="31">
        <v>110.58</v>
      </c>
      <c r="AO2382" s="32">
        <v>17.78</v>
      </c>
      <c r="AP2382" s="32">
        <v>17.96</v>
      </c>
      <c r="AQ2382" s="33">
        <v>1.82</v>
      </c>
      <c r="AR2382" s="34">
        <v>0.54</v>
      </c>
      <c r="AS2382" s="32">
        <v>0.66</v>
      </c>
      <c r="AT2382" s="32">
        <v>0.45</v>
      </c>
      <c r="AU2382" s="24">
        <v>1.21</v>
      </c>
      <c r="AV2382" s="33">
        <v>10.1</v>
      </c>
      <c r="AW2382" s="33">
        <v>0.64</v>
      </c>
      <c r="AX2382" s="47"/>
    </row>
    <row r="2383" spans="1:50" x14ac:dyDescent="0.25">
      <c r="A2383" s="50">
        <v>2382</v>
      </c>
      <c r="B2383" s="23" t="s">
        <v>5196</v>
      </c>
      <c r="C2383" s="24" t="s">
        <v>2902</v>
      </c>
      <c r="D2383" s="24" t="s">
        <v>84</v>
      </c>
      <c r="E2383" s="25">
        <v>85101</v>
      </c>
      <c r="F2383" s="24" t="s">
        <v>65</v>
      </c>
      <c r="G2383" s="24" t="s">
        <v>59</v>
      </c>
      <c r="H2383" s="24" t="s">
        <v>81</v>
      </c>
      <c r="I2383" s="26">
        <v>3</v>
      </c>
      <c r="J2383" s="26">
        <f t="shared" si="121"/>
        <v>4</v>
      </c>
      <c r="K2383" s="24" t="s">
        <v>61</v>
      </c>
      <c r="L2383" s="27">
        <v>41670</v>
      </c>
      <c r="M2383" s="28">
        <v>154736</v>
      </c>
      <c r="N2383" s="28">
        <v>154736</v>
      </c>
      <c r="O2383" s="28">
        <v>0</v>
      </c>
      <c r="P2383" s="28">
        <v>0</v>
      </c>
      <c r="Q2383" s="28">
        <v>0</v>
      </c>
      <c r="R2383" s="28">
        <v>-14836</v>
      </c>
      <c r="S2383" s="28">
        <v>-14836</v>
      </c>
      <c r="T2383" s="28">
        <v>-14836</v>
      </c>
      <c r="U2383" s="28">
        <v>-14051</v>
      </c>
      <c r="V2383" s="28">
        <v>-14836</v>
      </c>
      <c r="W2383" s="28">
        <v>-17256.8</v>
      </c>
      <c r="X2383" s="28">
        <v>0</v>
      </c>
      <c r="Y2383" s="28">
        <v>41792</v>
      </c>
      <c r="Z2383" s="28">
        <v>17104</v>
      </c>
      <c r="AA2383" s="28">
        <v>71705</v>
      </c>
      <c r="AB2383" s="28">
        <v>98411</v>
      </c>
      <c r="AC2383" s="28">
        <v>0</v>
      </c>
      <c r="AD2383" s="28">
        <v>5000</v>
      </c>
      <c r="AE2383" s="28">
        <v>109044</v>
      </c>
      <c r="AF2383" s="28">
        <v>2000</v>
      </c>
      <c r="AG2383" s="28">
        <v>112944</v>
      </c>
      <c r="AH2383" s="28">
        <v>154736</v>
      </c>
      <c r="AI2383" s="29">
        <v>0.1</v>
      </c>
      <c r="AJ2383" s="29">
        <v>0.49</v>
      </c>
      <c r="AK2383" s="29">
        <v>1.19</v>
      </c>
      <c r="AL2383" s="30">
        <v>81.510000000000005</v>
      </c>
      <c r="AM2383" s="30">
        <v>286.66000000000003</v>
      </c>
      <c r="AN2383" s="31">
        <v>145.59</v>
      </c>
      <c r="AO2383" s="32">
        <v>82.48</v>
      </c>
      <c r="AP2383" s="32">
        <v>84.31</v>
      </c>
      <c r="AQ2383" s="33">
        <v>8.5500000000000007</v>
      </c>
      <c r="AR2383" s="34">
        <v>-13.61</v>
      </c>
      <c r="AS2383" s="32">
        <v>-86.74</v>
      </c>
      <c r="AT2383" s="32">
        <v>-9.59</v>
      </c>
      <c r="AU2383" s="24">
        <v>-741.8</v>
      </c>
      <c r="AV2383" s="33">
        <v>-1.47</v>
      </c>
      <c r="AW2383" s="33">
        <v>0.44</v>
      </c>
      <c r="AX2383" s="47"/>
    </row>
    <row r="2384" spans="1:50" x14ac:dyDescent="0.25">
      <c r="A2384" s="50">
        <v>2383</v>
      </c>
      <c r="B2384" s="23" t="s">
        <v>5197</v>
      </c>
      <c r="C2384" s="24" t="s">
        <v>5198</v>
      </c>
      <c r="D2384" s="24" t="s">
        <v>89</v>
      </c>
      <c r="E2384" s="25">
        <v>91701</v>
      </c>
      <c r="F2384" s="24" t="s">
        <v>89</v>
      </c>
      <c r="G2384" s="24" t="s">
        <v>90</v>
      </c>
      <c r="H2384" s="24" t="s">
        <v>66</v>
      </c>
      <c r="I2384" s="26">
        <v>5</v>
      </c>
      <c r="J2384" s="26">
        <f t="shared" si="121"/>
        <v>9</v>
      </c>
      <c r="K2384" s="24" t="s">
        <v>61</v>
      </c>
      <c r="L2384" s="27">
        <v>43608</v>
      </c>
      <c r="M2384" s="28">
        <v>154734</v>
      </c>
      <c r="N2384" s="28">
        <v>154734</v>
      </c>
      <c r="O2384" s="28">
        <v>0</v>
      </c>
      <c r="P2384" s="28">
        <v>396</v>
      </c>
      <c r="Q2384" s="28">
        <v>396</v>
      </c>
      <c r="R2384" s="28">
        <v>-2296</v>
      </c>
      <c r="S2384" s="28">
        <v>-2296</v>
      </c>
      <c r="T2384" s="28">
        <v>-1643</v>
      </c>
      <c r="U2384" s="28">
        <v>1814</v>
      </c>
      <c r="V2384" s="28">
        <v>-1900</v>
      </c>
      <c r="W2384" s="28">
        <v>-2360.44</v>
      </c>
      <c r="X2384" s="28">
        <v>-19</v>
      </c>
      <c r="Y2384" s="28">
        <v>49878</v>
      </c>
      <c r="Z2384" s="28">
        <v>2934</v>
      </c>
      <c r="AA2384" s="28">
        <v>44198</v>
      </c>
      <c r="AB2384" s="28">
        <v>81562</v>
      </c>
      <c r="AC2384" s="28">
        <v>19</v>
      </c>
      <c r="AD2384" s="28">
        <v>5000</v>
      </c>
      <c r="AE2384" s="28">
        <v>21750</v>
      </c>
      <c r="AF2384" s="28">
        <v>11878</v>
      </c>
      <c r="AG2384" s="28">
        <v>104837</v>
      </c>
      <c r="AH2384" s="28">
        <v>154734</v>
      </c>
      <c r="AI2384" s="29">
        <v>0.44</v>
      </c>
      <c r="AJ2384" s="29">
        <v>0.66</v>
      </c>
      <c r="AK2384" s="29">
        <v>0.66</v>
      </c>
      <c r="AL2384" s="30">
        <v>7.75</v>
      </c>
      <c r="AM2384" s="30">
        <v>51.39</v>
      </c>
      <c r="AN2384" s="31">
        <v>0</v>
      </c>
      <c r="AO2384" s="32">
        <v>68.819999999999993</v>
      </c>
      <c r="AP2384" s="32">
        <v>86.51</v>
      </c>
      <c r="AQ2384" s="33">
        <v>0.25</v>
      </c>
      <c r="AR2384" s="34">
        <v>-10.56</v>
      </c>
      <c r="AS2384" s="32">
        <v>-78.25</v>
      </c>
      <c r="AT2384" s="32">
        <v>-1.48</v>
      </c>
      <c r="AU2384" s="24">
        <v>-19.329999999999998</v>
      </c>
      <c r="AV2384" s="33">
        <v>0.14000000000000001</v>
      </c>
      <c r="AW2384" s="33">
        <v>1.26</v>
      </c>
      <c r="AX2384" s="47"/>
    </row>
    <row r="2385" spans="1:50" x14ac:dyDescent="0.25">
      <c r="A2385" s="50">
        <v>2384</v>
      </c>
      <c r="B2385" s="23" t="s">
        <v>5199</v>
      </c>
      <c r="C2385" s="24" t="s">
        <v>5200</v>
      </c>
      <c r="D2385" s="24" t="s">
        <v>142</v>
      </c>
      <c r="E2385" s="25" t="s">
        <v>366</v>
      </c>
      <c r="F2385" s="24" t="s">
        <v>142</v>
      </c>
      <c r="G2385" s="24" t="s">
        <v>76</v>
      </c>
      <c r="H2385" s="24" t="s">
        <v>81</v>
      </c>
      <c r="I2385" s="26">
        <v>3</v>
      </c>
      <c r="J2385" s="26">
        <f t="shared" si="121"/>
        <v>4</v>
      </c>
      <c r="K2385" s="24" t="s">
        <v>61</v>
      </c>
      <c r="L2385" s="27">
        <v>39795</v>
      </c>
      <c r="M2385" s="28">
        <v>154697</v>
      </c>
      <c r="N2385" s="28">
        <v>154697</v>
      </c>
      <c r="O2385" s="28">
        <v>0</v>
      </c>
      <c r="P2385" s="28">
        <v>408</v>
      </c>
      <c r="Q2385" s="28">
        <v>408</v>
      </c>
      <c r="R2385" s="28">
        <v>2394</v>
      </c>
      <c r="S2385" s="28">
        <v>2394</v>
      </c>
      <c r="T2385" s="28">
        <v>3261</v>
      </c>
      <c r="U2385" s="28">
        <v>8596</v>
      </c>
      <c r="V2385" s="28">
        <v>2802</v>
      </c>
      <c r="W2385" s="28">
        <v>2100.08</v>
      </c>
      <c r="X2385" s="28">
        <v>13165</v>
      </c>
      <c r="Y2385" s="28">
        <v>51073</v>
      </c>
      <c r="Z2385" s="28">
        <v>-24004</v>
      </c>
      <c r="AA2385" s="28">
        <v>49705</v>
      </c>
      <c r="AB2385" s="28">
        <v>74567</v>
      </c>
      <c r="AC2385" s="28">
        <v>8244</v>
      </c>
      <c r="AD2385" s="28">
        <v>5000</v>
      </c>
      <c r="AE2385" s="28">
        <v>48724</v>
      </c>
      <c r="AF2385" s="28">
        <v>22258</v>
      </c>
      <c r="AG2385" s="28">
        <v>95380</v>
      </c>
      <c r="AH2385" s="28">
        <v>133288</v>
      </c>
      <c r="AI2385" s="29">
        <v>0.36</v>
      </c>
      <c r="AJ2385" s="29">
        <v>0.36</v>
      </c>
      <c r="AK2385" s="29">
        <v>0.36</v>
      </c>
      <c r="AL2385" s="30">
        <v>0</v>
      </c>
      <c r="AM2385" s="30">
        <v>252.66</v>
      </c>
      <c r="AN2385" s="31">
        <v>1.05</v>
      </c>
      <c r="AO2385" s="32">
        <v>149.27000000000001</v>
      </c>
      <c r="AP2385" s="32">
        <v>149.27000000000001</v>
      </c>
      <c r="AQ2385" s="33">
        <v>-1.08</v>
      </c>
      <c r="AR2385" s="34">
        <v>4.91</v>
      </c>
      <c r="AS2385" s="32">
        <v>-9.9700000000000006</v>
      </c>
      <c r="AT2385" s="32">
        <v>1.55</v>
      </c>
      <c r="AU2385" s="24">
        <v>10.76</v>
      </c>
      <c r="AV2385" s="33">
        <v>1.59</v>
      </c>
      <c r="AW2385" s="33">
        <v>0.84</v>
      </c>
      <c r="AX2385" s="47"/>
    </row>
    <row r="2386" spans="1:50" x14ac:dyDescent="0.25">
      <c r="A2386" s="50">
        <v>2385</v>
      </c>
      <c r="B2386" s="23" t="s">
        <v>5201</v>
      </c>
      <c r="C2386" s="24" t="s">
        <v>5202</v>
      </c>
      <c r="D2386" s="24" t="s">
        <v>504</v>
      </c>
      <c r="E2386" s="25">
        <v>97101</v>
      </c>
      <c r="F2386" s="24" t="s">
        <v>504</v>
      </c>
      <c r="G2386" s="24" t="s">
        <v>220</v>
      </c>
      <c r="H2386" s="24" t="s">
        <v>81</v>
      </c>
      <c r="I2386" s="26">
        <v>1</v>
      </c>
      <c r="J2386" s="26">
        <f t="shared" si="121"/>
        <v>1</v>
      </c>
      <c r="K2386" s="24" t="s">
        <v>61</v>
      </c>
      <c r="L2386" s="27">
        <v>43525</v>
      </c>
      <c r="M2386" s="28">
        <v>154625</v>
      </c>
      <c r="N2386" s="28">
        <v>154625</v>
      </c>
      <c r="O2386" s="28">
        <v>0</v>
      </c>
      <c r="P2386" s="28">
        <v>0</v>
      </c>
      <c r="Q2386" s="28">
        <v>0</v>
      </c>
      <c r="R2386" s="28">
        <v>-1386</v>
      </c>
      <c r="S2386" s="28">
        <v>-1386</v>
      </c>
      <c r="T2386" s="28">
        <v>-1386</v>
      </c>
      <c r="U2386" s="28">
        <v>-1386</v>
      </c>
      <c r="V2386" s="28">
        <v>-1386</v>
      </c>
      <c r="W2386" s="28">
        <v>-2068.02</v>
      </c>
      <c r="X2386" s="28">
        <v>0</v>
      </c>
      <c r="Y2386" s="28">
        <v>6706</v>
      </c>
      <c r="Z2386" s="28">
        <v>-9699</v>
      </c>
      <c r="AA2386" s="28">
        <v>11180</v>
      </c>
      <c r="AB2386" s="28">
        <v>72650</v>
      </c>
      <c r="AC2386" s="28">
        <v>0</v>
      </c>
      <c r="AD2386" s="28">
        <v>5000</v>
      </c>
      <c r="AE2386" s="28">
        <v>38529</v>
      </c>
      <c r="AF2386" s="28">
        <v>0</v>
      </c>
      <c r="AG2386" s="28">
        <v>147919</v>
      </c>
      <c r="AH2386" s="28">
        <v>154625</v>
      </c>
      <c r="AI2386" s="29">
        <v>0.66</v>
      </c>
      <c r="AJ2386" s="29">
        <v>0.71</v>
      </c>
      <c r="AK2386" s="29">
        <v>0.8</v>
      </c>
      <c r="AL2386" s="30">
        <v>5.42</v>
      </c>
      <c r="AM2386" s="30">
        <v>117.31</v>
      </c>
      <c r="AN2386" s="31">
        <v>9.7799999999999994</v>
      </c>
      <c r="AO2386" s="32">
        <v>125.11</v>
      </c>
      <c r="AP2386" s="32">
        <v>125.17</v>
      </c>
      <c r="AQ2386" s="33">
        <v>0</v>
      </c>
      <c r="AR2386" s="34">
        <v>-3.6</v>
      </c>
      <c r="AS2386" s="32">
        <v>-14.29</v>
      </c>
      <c r="AT2386" s="32">
        <v>-0.9</v>
      </c>
      <c r="AU2386" s="24">
        <v>0</v>
      </c>
      <c r="AV2386" s="33">
        <v>7.0000000000000007E-2</v>
      </c>
      <c r="AW2386" s="33">
        <v>0.96</v>
      </c>
      <c r="AX2386" s="47"/>
    </row>
    <row r="2387" spans="1:50" x14ac:dyDescent="0.25">
      <c r="A2387" s="50">
        <v>2386</v>
      </c>
      <c r="B2387" s="23" t="s">
        <v>5203</v>
      </c>
      <c r="C2387" s="24" t="s">
        <v>5204</v>
      </c>
      <c r="D2387" s="24" t="s">
        <v>277</v>
      </c>
      <c r="E2387" s="25">
        <v>97401</v>
      </c>
      <c r="F2387" s="24" t="s">
        <v>277</v>
      </c>
      <c r="G2387" s="24" t="s">
        <v>137</v>
      </c>
      <c r="H2387" s="24" t="s">
        <v>66</v>
      </c>
      <c r="I2387" s="26">
        <v>5</v>
      </c>
      <c r="J2387" s="26">
        <f t="shared" si="121"/>
        <v>9</v>
      </c>
      <c r="K2387" s="24" t="s">
        <v>61</v>
      </c>
      <c r="L2387" s="27">
        <v>38784</v>
      </c>
      <c r="M2387" s="28">
        <v>154362</v>
      </c>
      <c r="N2387" s="28">
        <v>154362</v>
      </c>
      <c r="O2387" s="28">
        <v>0</v>
      </c>
      <c r="P2387" s="28">
        <v>0</v>
      </c>
      <c r="Q2387" s="28">
        <v>0</v>
      </c>
      <c r="R2387" s="28">
        <v>-84815</v>
      </c>
      <c r="S2387" s="28">
        <v>-84815</v>
      </c>
      <c r="T2387" s="28">
        <v>-79703</v>
      </c>
      <c r="U2387" s="28">
        <v>-20396</v>
      </c>
      <c r="V2387" s="28">
        <v>-84815</v>
      </c>
      <c r="W2387" s="28">
        <v>-105306.68</v>
      </c>
      <c r="X2387" s="28">
        <v>18914</v>
      </c>
      <c r="Y2387" s="28">
        <v>-6460</v>
      </c>
      <c r="Z2387" s="28">
        <v>343352</v>
      </c>
      <c r="AA2387" s="28">
        <v>21677</v>
      </c>
      <c r="AB2387" s="28">
        <v>59577</v>
      </c>
      <c r="AC2387" s="28">
        <v>73366</v>
      </c>
      <c r="AD2387" s="28">
        <v>6639</v>
      </c>
      <c r="AE2387" s="28">
        <v>523579</v>
      </c>
      <c r="AF2387" s="28">
        <v>321504</v>
      </c>
      <c r="AG2387" s="28">
        <v>87456</v>
      </c>
      <c r="AH2387" s="28">
        <v>43142</v>
      </c>
      <c r="AI2387" s="29">
        <v>0.21</v>
      </c>
      <c r="AJ2387" s="29">
        <v>1.22</v>
      </c>
      <c r="AK2387" s="29">
        <v>2.21</v>
      </c>
      <c r="AL2387" s="30">
        <v>215.93</v>
      </c>
      <c r="AM2387" s="30">
        <v>204.87</v>
      </c>
      <c r="AN2387" s="31">
        <v>210.24</v>
      </c>
      <c r="AO2387" s="32">
        <v>17.48</v>
      </c>
      <c r="AP2387" s="32">
        <v>34.42</v>
      </c>
      <c r="AQ2387" s="33">
        <v>1.07</v>
      </c>
      <c r="AR2387" s="34">
        <v>-16.2</v>
      </c>
      <c r="AS2387" s="32">
        <v>-24.7</v>
      </c>
      <c r="AT2387" s="32">
        <v>-54.95</v>
      </c>
      <c r="AU2387" s="24">
        <v>-26.38</v>
      </c>
      <c r="AV2387" s="33">
        <v>-2.67</v>
      </c>
      <c r="AW2387" s="33">
        <v>-0.27</v>
      </c>
      <c r="AX2387" s="47"/>
    </row>
    <row r="2388" spans="1:50" x14ac:dyDescent="0.25">
      <c r="A2388" s="50">
        <v>2387</v>
      </c>
      <c r="B2388" s="23" t="s">
        <v>5205</v>
      </c>
      <c r="C2388" s="24" t="s">
        <v>5206</v>
      </c>
      <c r="D2388" s="24" t="s">
        <v>5207</v>
      </c>
      <c r="E2388" s="25">
        <v>93041</v>
      </c>
      <c r="F2388" s="24" t="s">
        <v>274</v>
      </c>
      <c r="G2388" s="24" t="s">
        <v>90</v>
      </c>
      <c r="H2388" s="24" t="s">
        <v>81</v>
      </c>
      <c r="I2388" s="26">
        <v>2</v>
      </c>
      <c r="J2388" s="26">
        <f t="shared" si="121"/>
        <v>2</v>
      </c>
      <c r="K2388" s="24" t="s">
        <v>61</v>
      </c>
      <c r="L2388" s="27">
        <v>41206</v>
      </c>
      <c r="M2388" s="28">
        <v>154334</v>
      </c>
      <c r="N2388" s="28">
        <v>154334</v>
      </c>
      <c r="O2388" s="28">
        <v>0</v>
      </c>
      <c r="P2388" s="28">
        <v>0</v>
      </c>
      <c r="Q2388" s="28">
        <v>0</v>
      </c>
      <c r="R2388" s="28">
        <v>16040</v>
      </c>
      <c r="S2388" s="28">
        <v>16040</v>
      </c>
      <c r="T2388" s="28">
        <v>24460</v>
      </c>
      <c r="U2388" s="28">
        <v>39823</v>
      </c>
      <c r="V2388" s="28">
        <v>16040</v>
      </c>
      <c r="W2388" s="28">
        <v>13585.46</v>
      </c>
      <c r="X2388" s="28">
        <v>153084</v>
      </c>
      <c r="Y2388" s="28">
        <v>57507</v>
      </c>
      <c r="Z2388" s="28">
        <v>-125899</v>
      </c>
      <c r="AA2388" s="28">
        <v>26919</v>
      </c>
      <c r="AB2388" s="28">
        <v>68104</v>
      </c>
      <c r="AC2388" s="28">
        <v>0</v>
      </c>
      <c r="AD2388" s="28">
        <v>5000</v>
      </c>
      <c r="AE2388" s="28">
        <v>338412</v>
      </c>
      <c r="AF2388" s="28">
        <v>279901</v>
      </c>
      <c r="AG2388" s="28">
        <v>96827</v>
      </c>
      <c r="AH2388" s="28">
        <v>1250</v>
      </c>
      <c r="AI2388" s="29">
        <v>0.02</v>
      </c>
      <c r="AJ2388" s="29">
        <v>0.08</v>
      </c>
      <c r="AK2388" s="29">
        <v>0.14000000000000001</v>
      </c>
      <c r="AL2388" s="30">
        <v>52.35</v>
      </c>
      <c r="AM2388" s="30">
        <v>1541.98</v>
      </c>
      <c r="AN2388" s="31">
        <v>63.42</v>
      </c>
      <c r="AO2388" s="32">
        <v>122.55</v>
      </c>
      <c r="AP2388" s="32">
        <v>137.19999999999999</v>
      </c>
      <c r="AQ2388" s="33">
        <v>-0.45</v>
      </c>
      <c r="AR2388" s="34">
        <v>4.74</v>
      </c>
      <c r="AS2388" s="32">
        <v>-12.74</v>
      </c>
      <c r="AT2388" s="32">
        <v>10.39</v>
      </c>
      <c r="AU2388" s="24">
        <v>5.73</v>
      </c>
      <c r="AV2388" s="33">
        <v>1.69</v>
      </c>
      <c r="AW2388" s="33">
        <v>0.33</v>
      </c>
      <c r="AX2388" s="47"/>
    </row>
    <row r="2389" spans="1:50" x14ac:dyDescent="0.25">
      <c r="A2389" s="50">
        <v>2388</v>
      </c>
      <c r="B2389" s="23" t="s">
        <v>5208</v>
      </c>
      <c r="C2389" s="24" t="s">
        <v>5209</v>
      </c>
      <c r="D2389" s="24" t="s">
        <v>94</v>
      </c>
      <c r="E2389" s="25" t="s">
        <v>95</v>
      </c>
      <c r="F2389" s="24" t="s">
        <v>96</v>
      </c>
      <c r="G2389" s="24" t="s">
        <v>97</v>
      </c>
      <c r="H2389" s="24" t="s">
        <v>53</v>
      </c>
      <c r="I2389" s="26">
        <v>3</v>
      </c>
      <c r="J2389" s="26">
        <f t="shared" si="121"/>
        <v>4</v>
      </c>
      <c r="K2389" s="24" t="s">
        <v>61</v>
      </c>
      <c r="L2389" s="27">
        <v>34080</v>
      </c>
      <c r="M2389" s="28">
        <v>154306</v>
      </c>
      <c r="N2389" s="28">
        <v>154306</v>
      </c>
      <c r="O2389" s="28">
        <v>0</v>
      </c>
      <c r="P2389" s="28">
        <v>3712</v>
      </c>
      <c r="Q2389" s="28">
        <v>3712</v>
      </c>
      <c r="R2389" s="28">
        <v>6640</v>
      </c>
      <c r="S2389" s="28">
        <v>6640</v>
      </c>
      <c r="T2389" s="28">
        <v>12028</v>
      </c>
      <c r="U2389" s="28">
        <v>37884</v>
      </c>
      <c r="V2389" s="28">
        <v>10352</v>
      </c>
      <c r="W2389" s="28">
        <v>4148.84</v>
      </c>
      <c r="X2389" s="28">
        <v>251</v>
      </c>
      <c r="Y2389" s="28">
        <v>48572</v>
      </c>
      <c r="Z2389" s="28">
        <v>8364</v>
      </c>
      <c r="AA2389" s="28">
        <v>20002</v>
      </c>
      <c r="AB2389" s="28">
        <v>48340</v>
      </c>
      <c r="AC2389" s="28">
        <v>5818</v>
      </c>
      <c r="AD2389" s="28">
        <v>5000</v>
      </c>
      <c r="AE2389" s="28">
        <v>124293</v>
      </c>
      <c r="AF2389" s="28">
        <v>27996</v>
      </c>
      <c r="AG2389" s="28">
        <v>99916</v>
      </c>
      <c r="AH2389" s="28">
        <v>148237</v>
      </c>
      <c r="AI2389" s="29">
        <v>0.13</v>
      </c>
      <c r="AJ2389" s="29">
        <v>0.84</v>
      </c>
      <c r="AK2389" s="29">
        <v>0.84</v>
      </c>
      <c r="AL2389" s="30">
        <v>190.17</v>
      </c>
      <c r="AM2389" s="30">
        <v>389.64</v>
      </c>
      <c r="AN2389" s="31">
        <v>0</v>
      </c>
      <c r="AO2389" s="32">
        <v>92.07</v>
      </c>
      <c r="AP2389" s="32">
        <v>93.27</v>
      </c>
      <c r="AQ2389" s="33">
        <v>0.3</v>
      </c>
      <c r="AR2389" s="34">
        <v>5.34</v>
      </c>
      <c r="AS2389" s="32">
        <v>79.39</v>
      </c>
      <c r="AT2389" s="32">
        <v>4.3</v>
      </c>
      <c r="AU2389" s="24">
        <v>23.72</v>
      </c>
      <c r="AV2389" s="33">
        <v>1.79</v>
      </c>
      <c r="AW2389" s="33">
        <v>0.52</v>
      </c>
      <c r="AX2389" s="47"/>
    </row>
    <row r="2390" spans="1:50" x14ac:dyDescent="0.25">
      <c r="A2390" s="50">
        <v>2389</v>
      </c>
      <c r="B2390" s="23" t="s">
        <v>5210</v>
      </c>
      <c r="C2390" s="24" t="s">
        <v>5211</v>
      </c>
      <c r="D2390" s="24" t="s">
        <v>255</v>
      </c>
      <c r="E2390" s="25" t="s">
        <v>256</v>
      </c>
      <c r="F2390" s="24" t="s">
        <v>255</v>
      </c>
      <c r="G2390" s="24" t="s">
        <v>52</v>
      </c>
      <c r="H2390" s="24" t="s">
        <v>316</v>
      </c>
      <c r="I2390" s="26">
        <v>5</v>
      </c>
      <c r="J2390" s="26">
        <f t="shared" si="121"/>
        <v>9</v>
      </c>
      <c r="K2390" s="24" t="s">
        <v>61</v>
      </c>
      <c r="L2390" s="27">
        <v>41900</v>
      </c>
      <c r="M2390" s="28">
        <v>154299</v>
      </c>
      <c r="N2390" s="28">
        <v>154299</v>
      </c>
      <c r="O2390" s="28">
        <v>0</v>
      </c>
      <c r="P2390" s="28">
        <v>2988</v>
      </c>
      <c r="Q2390" s="28">
        <v>2988</v>
      </c>
      <c r="R2390" s="28">
        <v>-6986</v>
      </c>
      <c r="S2390" s="28">
        <v>-6986</v>
      </c>
      <c r="T2390" s="28">
        <v>-2600</v>
      </c>
      <c r="U2390" s="28">
        <v>2040</v>
      </c>
      <c r="V2390" s="28">
        <v>-3998</v>
      </c>
      <c r="W2390" s="28">
        <v>-11211.48</v>
      </c>
      <c r="X2390" s="28">
        <v>-2221</v>
      </c>
      <c r="Y2390" s="28">
        <v>43190</v>
      </c>
      <c r="Z2390" s="28">
        <v>41854</v>
      </c>
      <c r="AA2390" s="28">
        <v>53639</v>
      </c>
      <c r="AB2390" s="28">
        <v>49691</v>
      </c>
      <c r="AC2390" s="28">
        <v>3247</v>
      </c>
      <c r="AD2390" s="28">
        <v>5000</v>
      </c>
      <c r="AE2390" s="28">
        <v>165506</v>
      </c>
      <c r="AF2390" s="28">
        <v>3631</v>
      </c>
      <c r="AG2390" s="28">
        <v>107862</v>
      </c>
      <c r="AH2390" s="28">
        <v>153273</v>
      </c>
      <c r="AI2390" s="29">
        <v>1.48</v>
      </c>
      <c r="AJ2390" s="29">
        <v>1.61</v>
      </c>
      <c r="AK2390" s="29">
        <v>1.62</v>
      </c>
      <c r="AL2390" s="30">
        <v>30.81</v>
      </c>
      <c r="AM2390" s="30">
        <v>324.11</v>
      </c>
      <c r="AN2390" s="31">
        <v>1.34</v>
      </c>
      <c r="AO2390" s="32">
        <v>60.44</v>
      </c>
      <c r="AP2390" s="32">
        <v>74.709999999999994</v>
      </c>
      <c r="AQ2390" s="33">
        <v>11.53</v>
      </c>
      <c r="AR2390" s="34">
        <v>-4.22</v>
      </c>
      <c r="AS2390" s="32">
        <v>-16.690000000000001</v>
      </c>
      <c r="AT2390" s="32">
        <v>-4.53</v>
      </c>
      <c r="AU2390" s="24">
        <v>-192.4</v>
      </c>
      <c r="AV2390" s="33">
        <v>-0.1</v>
      </c>
      <c r="AW2390" s="33">
        <v>0.41</v>
      </c>
      <c r="AX2390" s="47"/>
    </row>
    <row r="2391" spans="1:50" x14ac:dyDescent="0.25">
      <c r="A2391" s="50">
        <v>2390</v>
      </c>
      <c r="B2391" s="23" t="s">
        <v>5212</v>
      </c>
      <c r="C2391" s="24" t="s">
        <v>5213</v>
      </c>
      <c r="D2391" s="24" t="s">
        <v>5214</v>
      </c>
      <c r="E2391" s="25">
        <v>84106</v>
      </c>
      <c r="F2391" s="24" t="s">
        <v>223</v>
      </c>
      <c r="G2391" s="24" t="s">
        <v>59</v>
      </c>
      <c r="H2391" s="24" t="s">
        <v>81</v>
      </c>
      <c r="I2391" s="26">
        <v>1</v>
      </c>
      <c r="J2391" s="26">
        <f t="shared" si="121"/>
        <v>1</v>
      </c>
      <c r="K2391" s="24" t="s">
        <v>61</v>
      </c>
      <c r="L2391" s="27">
        <v>42278</v>
      </c>
      <c r="M2391" s="28">
        <v>154270</v>
      </c>
      <c r="N2391" s="28">
        <v>154270</v>
      </c>
      <c r="O2391" s="28">
        <v>0</v>
      </c>
      <c r="P2391" s="28">
        <v>0</v>
      </c>
      <c r="Q2391" s="28">
        <v>0</v>
      </c>
      <c r="R2391" s="28">
        <v>-5101</v>
      </c>
      <c r="S2391" s="28">
        <v>-5101</v>
      </c>
      <c r="T2391" s="28">
        <v>-5101</v>
      </c>
      <c r="U2391" s="28">
        <v>-4242</v>
      </c>
      <c r="V2391" s="28">
        <v>-5101</v>
      </c>
      <c r="W2391" s="28">
        <v>-4040</v>
      </c>
      <c r="X2391" s="28">
        <v>0</v>
      </c>
      <c r="Y2391" s="28">
        <v>9592</v>
      </c>
      <c r="Z2391" s="28">
        <v>-2142</v>
      </c>
      <c r="AA2391" s="28">
        <v>13561</v>
      </c>
      <c r="AB2391" s="28">
        <v>130848</v>
      </c>
      <c r="AC2391" s="28">
        <v>0</v>
      </c>
      <c r="AD2391" s="28">
        <v>5000</v>
      </c>
      <c r="AE2391" s="28">
        <v>2193</v>
      </c>
      <c r="AF2391" s="28">
        <v>12891</v>
      </c>
      <c r="AG2391" s="28">
        <v>144678</v>
      </c>
      <c r="AH2391" s="28">
        <v>154270</v>
      </c>
      <c r="AI2391" s="29">
        <v>0.43</v>
      </c>
      <c r="AJ2391" s="29">
        <v>-3.26</v>
      </c>
      <c r="AK2391" s="29">
        <v>-2.4700000000000002</v>
      </c>
      <c r="AL2391" s="30">
        <v>-37.340000000000003</v>
      </c>
      <c r="AM2391" s="30">
        <v>10.79</v>
      </c>
      <c r="AN2391" s="31">
        <v>0</v>
      </c>
      <c r="AO2391" s="32">
        <v>197.67</v>
      </c>
      <c r="AP2391" s="32">
        <v>197.67</v>
      </c>
      <c r="AQ2391" s="33">
        <v>-0.17</v>
      </c>
      <c r="AR2391" s="34">
        <v>-232.6</v>
      </c>
      <c r="AS2391" s="32">
        <v>-238.14</v>
      </c>
      <c r="AT2391" s="32">
        <v>-3.31</v>
      </c>
      <c r="AU2391" s="24">
        <v>-39.57</v>
      </c>
      <c r="AV2391" s="33">
        <v>-16.05</v>
      </c>
      <c r="AW2391" s="33">
        <v>10.67</v>
      </c>
      <c r="AX2391" s="47"/>
    </row>
    <row r="2392" spans="1:50" x14ac:dyDescent="0.25">
      <c r="A2392" s="50">
        <v>2391</v>
      </c>
      <c r="B2392" s="23" t="s">
        <v>5215</v>
      </c>
      <c r="C2392" s="24" t="s">
        <v>2424</v>
      </c>
      <c r="D2392" s="24" t="s">
        <v>2425</v>
      </c>
      <c r="E2392" s="25">
        <v>96621</v>
      </c>
      <c r="F2392" s="24" t="s">
        <v>322</v>
      </c>
      <c r="G2392" s="24" t="s">
        <v>137</v>
      </c>
      <c r="H2392" s="24" t="s">
        <v>81</v>
      </c>
      <c r="I2392" s="26">
        <v>10</v>
      </c>
      <c r="J2392" s="26">
        <f t="shared" si="121"/>
        <v>24</v>
      </c>
      <c r="K2392" s="24" t="s">
        <v>61</v>
      </c>
      <c r="L2392" s="27">
        <v>42697</v>
      </c>
      <c r="M2392" s="28">
        <v>154185</v>
      </c>
      <c r="N2392" s="28">
        <v>154185</v>
      </c>
      <c r="O2392" s="28">
        <v>0</v>
      </c>
      <c r="P2392" s="28">
        <v>7251</v>
      </c>
      <c r="Q2392" s="28">
        <v>7251</v>
      </c>
      <c r="R2392" s="28">
        <v>25990</v>
      </c>
      <c r="S2392" s="28">
        <v>25990</v>
      </c>
      <c r="T2392" s="28">
        <v>33964</v>
      </c>
      <c r="U2392" s="28">
        <v>60803</v>
      </c>
      <c r="V2392" s="28">
        <v>33241</v>
      </c>
      <c r="W2392" s="28">
        <v>13902.96</v>
      </c>
      <c r="X2392" s="28">
        <v>1304</v>
      </c>
      <c r="Y2392" s="28">
        <v>104626</v>
      </c>
      <c r="Z2392" s="28">
        <v>34610</v>
      </c>
      <c r="AA2392" s="28">
        <v>42202</v>
      </c>
      <c r="AB2392" s="28">
        <v>16071</v>
      </c>
      <c r="AC2392" s="28">
        <v>28064</v>
      </c>
      <c r="AD2392" s="28">
        <v>5000</v>
      </c>
      <c r="AE2392" s="28">
        <v>279791</v>
      </c>
      <c r="AF2392" s="28">
        <v>99614</v>
      </c>
      <c r="AG2392" s="28">
        <v>21495</v>
      </c>
      <c r="AH2392" s="28">
        <v>124817</v>
      </c>
      <c r="AI2392" s="29">
        <v>1.28</v>
      </c>
      <c r="AJ2392" s="29">
        <v>1.27</v>
      </c>
      <c r="AK2392" s="29">
        <v>1.29</v>
      </c>
      <c r="AL2392" s="30">
        <v>-4.93</v>
      </c>
      <c r="AM2392" s="30">
        <v>1014.03</v>
      </c>
      <c r="AN2392" s="31">
        <v>6.99</v>
      </c>
      <c r="AO2392" s="32">
        <v>49.89</v>
      </c>
      <c r="AP2392" s="32">
        <v>87.63</v>
      </c>
      <c r="AQ2392" s="33">
        <v>0.35</v>
      </c>
      <c r="AR2392" s="34">
        <v>9.2899999999999991</v>
      </c>
      <c r="AS2392" s="32">
        <v>75.09</v>
      </c>
      <c r="AT2392" s="32">
        <v>16.86</v>
      </c>
      <c r="AU2392" s="24">
        <v>26.09</v>
      </c>
      <c r="AV2392" s="33">
        <v>2.76</v>
      </c>
      <c r="AW2392" s="33">
        <v>0.4</v>
      </c>
      <c r="AX2392" s="47"/>
    </row>
    <row r="2393" spans="1:50" x14ac:dyDescent="0.25">
      <c r="A2393" s="50">
        <v>2392</v>
      </c>
      <c r="B2393" s="23" t="s">
        <v>5216</v>
      </c>
      <c r="C2393" s="24" t="s">
        <v>5217</v>
      </c>
      <c r="D2393" s="24" t="s">
        <v>873</v>
      </c>
      <c r="E2393" s="25">
        <v>82106</v>
      </c>
      <c r="F2393" s="24" t="s">
        <v>58</v>
      </c>
      <c r="G2393" s="24" t="s">
        <v>59</v>
      </c>
      <c r="H2393" s="24" t="s">
        <v>81</v>
      </c>
      <c r="I2393" s="26">
        <v>5</v>
      </c>
      <c r="J2393" s="26">
        <f t="shared" si="121"/>
        <v>9</v>
      </c>
      <c r="K2393" s="24" t="s">
        <v>61</v>
      </c>
      <c r="L2393" s="27">
        <v>43483</v>
      </c>
      <c r="M2393" s="28">
        <v>154145</v>
      </c>
      <c r="N2393" s="28">
        <v>154145</v>
      </c>
      <c r="O2393" s="28">
        <v>0</v>
      </c>
      <c r="P2393" s="28">
        <v>0</v>
      </c>
      <c r="Q2393" s="28">
        <v>0</v>
      </c>
      <c r="R2393" s="28">
        <v>-20325</v>
      </c>
      <c r="S2393" s="28">
        <v>-20325</v>
      </c>
      <c r="T2393" s="28">
        <v>-20325</v>
      </c>
      <c r="U2393" s="28">
        <v>-20325</v>
      </c>
      <c r="V2393" s="28">
        <v>-20325</v>
      </c>
      <c r="W2393" s="28">
        <v>-15951.38</v>
      </c>
      <c r="X2393" s="28">
        <v>18665</v>
      </c>
      <c r="Y2393" s="28">
        <v>3237</v>
      </c>
      <c r="Z2393" s="28">
        <v>-15655</v>
      </c>
      <c r="AA2393" s="28">
        <v>20740</v>
      </c>
      <c r="AB2393" s="28">
        <v>32612</v>
      </c>
      <c r="AC2393" s="28">
        <v>92450</v>
      </c>
      <c r="AD2393" s="28">
        <v>5000</v>
      </c>
      <c r="AE2393" s="28">
        <v>15767</v>
      </c>
      <c r="AF2393" s="28">
        <v>0</v>
      </c>
      <c r="AG2393" s="28">
        <v>58458</v>
      </c>
      <c r="AH2393" s="28">
        <v>43030</v>
      </c>
      <c r="AI2393" s="29">
        <v>0.01</v>
      </c>
      <c r="AJ2393" s="29">
        <v>0.42</v>
      </c>
      <c r="AK2393" s="29">
        <v>0.51</v>
      </c>
      <c r="AL2393" s="30">
        <v>29.73</v>
      </c>
      <c r="AM2393" s="30">
        <v>73.05</v>
      </c>
      <c r="AN2393" s="31">
        <v>6.53</v>
      </c>
      <c r="AO2393" s="32">
        <v>194.22</v>
      </c>
      <c r="AP2393" s="32">
        <v>199.29</v>
      </c>
      <c r="AQ2393" s="33">
        <v>0</v>
      </c>
      <c r="AR2393" s="34">
        <v>-128.91</v>
      </c>
      <c r="AS2393" s="32">
        <v>-129.83000000000001</v>
      </c>
      <c r="AT2393" s="32">
        <v>-13.19</v>
      </c>
      <c r="AU2393" s="24">
        <v>0</v>
      </c>
      <c r="AV2393" s="33">
        <v>-7.22</v>
      </c>
      <c r="AW2393" s="33">
        <v>1.63</v>
      </c>
      <c r="AX2393" s="47"/>
    </row>
    <row r="2394" spans="1:50" x14ac:dyDescent="0.25">
      <c r="A2394" s="50">
        <v>2393</v>
      </c>
      <c r="B2394" s="23" t="s">
        <v>5218</v>
      </c>
      <c r="C2394" s="24" t="s">
        <v>5219</v>
      </c>
      <c r="D2394" s="24" t="s">
        <v>94</v>
      </c>
      <c r="E2394" s="25" t="s">
        <v>95</v>
      </c>
      <c r="F2394" s="24" t="s">
        <v>96</v>
      </c>
      <c r="G2394" s="24" t="s">
        <v>97</v>
      </c>
      <c r="H2394" s="24" t="s">
        <v>66</v>
      </c>
      <c r="I2394" s="26">
        <v>10</v>
      </c>
      <c r="J2394" s="26">
        <f t="shared" si="121"/>
        <v>24</v>
      </c>
      <c r="K2394" s="24" t="s">
        <v>61</v>
      </c>
      <c r="L2394" s="27">
        <v>39575</v>
      </c>
      <c r="M2394" s="28">
        <v>154027</v>
      </c>
      <c r="N2394" s="28">
        <v>154027</v>
      </c>
      <c r="O2394" s="28">
        <v>0</v>
      </c>
      <c r="P2394" s="28">
        <v>0</v>
      </c>
      <c r="Q2394" s="28">
        <v>0</v>
      </c>
      <c r="R2394" s="28">
        <v>-24100</v>
      </c>
      <c r="S2394" s="28">
        <v>-24100</v>
      </c>
      <c r="T2394" s="28">
        <v>-24100</v>
      </c>
      <c r="U2394" s="28">
        <v>-22584</v>
      </c>
      <c r="V2394" s="28">
        <v>-24100</v>
      </c>
      <c r="W2394" s="28">
        <v>-21877.08</v>
      </c>
      <c r="X2394" s="28">
        <v>0</v>
      </c>
      <c r="Y2394" s="28">
        <v>63895</v>
      </c>
      <c r="Z2394" s="28">
        <v>13848</v>
      </c>
      <c r="AA2394" s="28">
        <v>128263</v>
      </c>
      <c r="AB2394" s="28">
        <v>79937</v>
      </c>
      <c r="AC2394" s="28">
        <v>0</v>
      </c>
      <c r="AD2394" s="28">
        <v>6971</v>
      </c>
      <c r="AE2394" s="28">
        <v>44155</v>
      </c>
      <c r="AF2394" s="28">
        <v>18925</v>
      </c>
      <c r="AG2394" s="28">
        <v>94734</v>
      </c>
      <c r="AH2394" s="28">
        <v>158629</v>
      </c>
      <c r="AI2394" s="29">
        <v>0.28000000000000003</v>
      </c>
      <c r="AJ2394" s="29">
        <v>0.85</v>
      </c>
      <c r="AK2394" s="29">
        <v>1.25</v>
      </c>
      <c r="AL2394" s="30">
        <v>25.61</v>
      </c>
      <c r="AM2394" s="30">
        <v>72.78</v>
      </c>
      <c r="AN2394" s="31">
        <v>18.149999999999999</v>
      </c>
      <c r="AO2394" s="32">
        <v>43.37</v>
      </c>
      <c r="AP2394" s="32">
        <v>68.64</v>
      </c>
      <c r="AQ2394" s="33">
        <v>0.73</v>
      </c>
      <c r="AR2394" s="34">
        <v>-54.58</v>
      </c>
      <c r="AS2394" s="32">
        <v>-174.03</v>
      </c>
      <c r="AT2394" s="32">
        <v>-15.65</v>
      </c>
      <c r="AU2394" s="24">
        <v>-127.34</v>
      </c>
      <c r="AV2394" s="33">
        <v>-5.68</v>
      </c>
      <c r="AW2394" s="33">
        <v>7.0000000000000007E-2</v>
      </c>
      <c r="AX2394" s="47"/>
    </row>
    <row r="2395" spans="1:50" x14ac:dyDescent="0.25">
      <c r="A2395" s="50">
        <v>2394</v>
      </c>
      <c r="B2395" s="23" t="s">
        <v>5220</v>
      </c>
      <c r="C2395" s="24" t="s">
        <v>5221</v>
      </c>
      <c r="D2395" s="24" t="s">
        <v>155</v>
      </c>
      <c r="E2395" s="25">
        <v>81108</v>
      </c>
      <c r="F2395" s="24" t="s">
        <v>70</v>
      </c>
      <c r="G2395" s="24" t="s">
        <v>59</v>
      </c>
      <c r="H2395" s="24" t="s">
        <v>104</v>
      </c>
      <c r="I2395" s="26">
        <v>0</v>
      </c>
      <c r="J2395" s="26">
        <f t="shared" si="121"/>
        <v>0</v>
      </c>
      <c r="K2395" s="24" t="s">
        <v>61</v>
      </c>
      <c r="L2395" s="27">
        <v>43300</v>
      </c>
      <c r="M2395" s="28">
        <v>153962</v>
      </c>
      <c r="N2395" s="28">
        <v>153962</v>
      </c>
      <c r="O2395" s="28">
        <v>0</v>
      </c>
      <c r="P2395" s="28">
        <v>361</v>
      </c>
      <c r="Q2395" s="28">
        <v>361</v>
      </c>
      <c r="R2395" s="28">
        <v>1329</v>
      </c>
      <c r="S2395" s="28">
        <v>1329</v>
      </c>
      <c r="T2395" s="28">
        <v>1690</v>
      </c>
      <c r="U2395" s="28">
        <v>1690</v>
      </c>
      <c r="V2395" s="28">
        <v>1690</v>
      </c>
      <c r="W2395" s="28">
        <v>-5036.8999999999996</v>
      </c>
      <c r="X2395" s="28">
        <v>-154</v>
      </c>
      <c r="Y2395" s="28">
        <v>43710</v>
      </c>
      <c r="Z2395" s="28">
        <v>11085</v>
      </c>
      <c r="AA2395" s="28">
        <v>23570</v>
      </c>
      <c r="AB2395" s="28">
        <v>52848</v>
      </c>
      <c r="AC2395" s="28">
        <v>211</v>
      </c>
      <c r="AD2395" s="28">
        <v>5000</v>
      </c>
      <c r="AE2395" s="28">
        <v>143095</v>
      </c>
      <c r="AF2395" s="28">
        <v>0</v>
      </c>
      <c r="AG2395" s="28">
        <v>110041</v>
      </c>
      <c r="AH2395" s="28">
        <v>153905</v>
      </c>
      <c r="AI2395" s="29">
        <v>0.01</v>
      </c>
      <c r="AJ2395" s="29">
        <v>1.08</v>
      </c>
      <c r="AK2395" s="29">
        <v>1.08</v>
      </c>
      <c r="AL2395" s="30">
        <v>331.82</v>
      </c>
      <c r="AM2395" s="30">
        <v>431.05</v>
      </c>
      <c r="AN2395" s="31">
        <v>0</v>
      </c>
      <c r="AO2395" s="32">
        <v>92.25</v>
      </c>
      <c r="AP2395" s="32">
        <v>92.25</v>
      </c>
      <c r="AQ2395" s="33">
        <v>0</v>
      </c>
      <c r="AR2395" s="34">
        <v>0.93</v>
      </c>
      <c r="AS2395" s="32">
        <v>11.99</v>
      </c>
      <c r="AT2395" s="32">
        <v>0.86</v>
      </c>
      <c r="AU2395" s="24">
        <v>0</v>
      </c>
      <c r="AV2395" s="33">
        <v>0.37</v>
      </c>
      <c r="AW2395" s="33">
        <v>0.49</v>
      </c>
      <c r="AX2395" s="47"/>
    </row>
    <row r="2396" spans="1:50" x14ac:dyDescent="0.25">
      <c r="A2396" s="50">
        <v>2395</v>
      </c>
      <c r="B2396" s="23" t="s">
        <v>5222</v>
      </c>
      <c r="C2396" s="24" t="s">
        <v>5223</v>
      </c>
      <c r="D2396" s="24" t="s">
        <v>703</v>
      </c>
      <c r="E2396" s="25" t="s">
        <v>704</v>
      </c>
      <c r="F2396" s="24" t="s">
        <v>703</v>
      </c>
      <c r="G2396" s="24" t="s">
        <v>52</v>
      </c>
      <c r="H2396" s="24" t="s">
        <v>53</v>
      </c>
      <c r="I2396" s="26">
        <v>5</v>
      </c>
      <c r="J2396" s="26">
        <f t="shared" si="121"/>
        <v>9</v>
      </c>
      <c r="K2396" s="24" t="s">
        <v>61</v>
      </c>
      <c r="L2396" s="27">
        <v>40556</v>
      </c>
      <c r="M2396" s="28">
        <v>153956</v>
      </c>
      <c r="N2396" s="28">
        <v>153956</v>
      </c>
      <c r="O2396" s="28">
        <v>0</v>
      </c>
      <c r="P2396" s="28">
        <v>444</v>
      </c>
      <c r="Q2396" s="28">
        <v>444</v>
      </c>
      <c r="R2396" s="28">
        <v>40426</v>
      </c>
      <c r="S2396" s="28">
        <v>40426</v>
      </c>
      <c r="T2396" s="28">
        <v>41244</v>
      </c>
      <c r="U2396" s="28">
        <v>45312</v>
      </c>
      <c r="V2396" s="28">
        <v>40870</v>
      </c>
      <c r="W2396" s="28">
        <v>33570.44</v>
      </c>
      <c r="X2396" s="28">
        <v>0</v>
      </c>
      <c r="Y2396" s="28">
        <v>23798</v>
      </c>
      <c r="Z2396" s="28">
        <v>-112424</v>
      </c>
      <c r="AA2396" s="28">
        <v>53239</v>
      </c>
      <c r="AB2396" s="28">
        <v>69098</v>
      </c>
      <c r="AC2396" s="28">
        <v>0</v>
      </c>
      <c r="AD2396" s="28">
        <v>5100</v>
      </c>
      <c r="AE2396" s="28">
        <v>260458</v>
      </c>
      <c r="AF2396" s="28">
        <v>168603</v>
      </c>
      <c r="AG2396" s="28">
        <v>131883</v>
      </c>
      <c r="AH2396" s="28">
        <v>155681</v>
      </c>
      <c r="AI2396" s="29">
        <v>0.01</v>
      </c>
      <c r="AJ2396" s="29">
        <v>7.0000000000000007E-2</v>
      </c>
      <c r="AK2396" s="29">
        <v>0.34</v>
      </c>
      <c r="AL2396" s="30">
        <v>36.770000000000003</v>
      </c>
      <c r="AM2396" s="30">
        <v>726.75</v>
      </c>
      <c r="AN2396" s="31">
        <v>148.06</v>
      </c>
      <c r="AO2396" s="32">
        <v>143</v>
      </c>
      <c r="AP2396" s="32">
        <v>102.39</v>
      </c>
      <c r="AQ2396" s="33">
        <v>-0.67</v>
      </c>
      <c r="AR2396" s="34">
        <v>15.52</v>
      </c>
      <c r="AS2396" s="32">
        <v>-35.96</v>
      </c>
      <c r="AT2396" s="32">
        <v>26.26</v>
      </c>
      <c r="AU2396" s="24">
        <v>23.98</v>
      </c>
      <c r="AV2396" s="33">
        <v>3.18</v>
      </c>
      <c r="AW2396" s="33">
        <v>0.4</v>
      </c>
      <c r="AX2396" s="47"/>
    </row>
    <row r="2397" spans="1:50" x14ac:dyDescent="0.25">
      <c r="A2397" s="50">
        <v>2396</v>
      </c>
      <c r="B2397" s="23" t="s">
        <v>5224</v>
      </c>
      <c r="C2397" s="24" t="s">
        <v>5225</v>
      </c>
      <c r="D2397" s="24" t="s">
        <v>140</v>
      </c>
      <c r="E2397" s="25" t="s">
        <v>5226</v>
      </c>
      <c r="F2397" s="24" t="s">
        <v>142</v>
      </c>
      <c r="G2397" s="24" t="s">
        <v>76</v>
      </c>
      <c r="H2397" s="24" t="s">
        <v>316</v>
      </c>
      <c r="I2397" s="26">
        <v>5</v>
      </c>
      <c r="J2397" s="26">
        <f t="shared" si="121"/>
        <v>9</v>
      </c>
      <c r="K2397" s="24" t="s">
        <v>61</v>
      </c>
      <c r="L2397" s="27">
        <v>42798</v>
      </c>
      <c r="M2397" s="28">
        <v>153911</v>
      </c>
      <c r="N2397" s="28">
        <v>153926</v>
      </c>
      <c r="O2397" s="28">
        <v>15</v>
      </c>
      <c r="P2397" s="28">
        <v>582</v>
      </c>
      <c r="Q2397" s="28">
        <v>582</v>
      </c>
      <c r="R2397" s="28">
        <v>8644</v>
      </c>
      <c r="S2397" s="28">
        <v>8644</v>
      </c>
      <c r="T2397" s="28">
        <v>10119</v>
      </c>
      <c r="U2397" s="28">
        <v>11695</v>
      </c>
      <c r="V2397" s="28">
        <v>9226</v>
      </c>
      <c r="W2397" s="28">
        <v>5315.72</v>
      </c>
      <c r="X2397" s="28">
        <v>0</v>
      </c>
      <c r="Y2397" s="28">
        <v>28584</v>
      </c>
      <c r="Z2397" s="28">
        <v>5694</v>
      </c>
      <c r="AA2397" s="28">
        <v>66983</v>
      </c>
      <c r="AB2397" s="28">
        <v>68916</v>
      </c>
      <c r="AC2397" s="28">
        <v>0</v>
      </c>
      <c r="AD2397" s="28">
        <v>5000</v>
      </c>
      <c r="AE2397" s="28">
        <v>60946</v>
      </c>
      <c r="AF2397" s="28">
        <v>28820</v>
      </c>
      <c r="AG2397" s="28">
        <v>125327</v>
      </c>
      <c r="AH2397" s="28">
        <v>153911</v>
      </c>
      <c r="AI2397" s="29">
        <v>0.59</v>
      </c>
      <c r="AJ2397" s="29">
        <v>1.1399999999999999</v>
      </c>
      <c r="AK2397" s="29">
        <v>1.1399999999999999</v>
      </c>
      <c r="AL2397" s="30">
        <v>36.14</v>
      </c>
      <c r="AM2397" s="30">
        <v>81.040000000000006</v>
      </c>
      <c r="AN2397" s="31">
        <v>0</v>
      </c>
      <c r="AO2397" s="32">
        <v>46.29</v>
      </c>
      <c r="AP2397" s="32">
        <v>90.66</v>
      </c>
      <c r="AQ2397" s="33">
        <v>0.2</v>
      </c>
      <c r="AR2397" s="34">
        <v>14.18</v>
      </c>
      <c r="AS2397" s="32">
        <v>151.81</v>
      </c>
      <c r="AT2397" s="32">
        <v>5.62</v>
      </c>
      <c r="AU2397" s="24">
        <v>29.99</v>
      </c>
      <c r="AV2397" s="33">
        <v>2.2000000000000002</v>
      </c>
      <c r="AW2397" s="33">
        <v>0.74</v>
      </c>
      <c r="AX2397" s="47"/>
    </row>
    <row r="2398" spans="1:50" x14ac:dyDescent="0.25">
      <c r="A2398" s="50">
        <v>2397</v>
      </c>
      <c r="B2398" s="23" t="s">
        <v>5227</v>
      </c>
      <c r="C2398" s="24">
        <v>667</v>
      </c>
      <c r="D2398" s="24" t="s">
        <v>1560</v>
      </c>
      <c r="E2398" s="25" t="s">
        <v>1561</v>
      </c>
      <c r="F2398" s="24" t="s">
        <v>960</v>
      </c>
      <c r="G2398" s="24" t="s">
        <v>220</v>
      </c>
      <c r="H2398" s="24" t="s">
        <v>53</v>
      </c>
      <c r="I2398" s="26">
        <v>2</v>
      </c>
      <c r="J2398" s="26">
        <f t="shared" si="121"/>
        <v>2</v>
      </c>
      <c r="K2398" s="24" t="s">
        <v>61</v>
      </c>
      <c r="L2398" s="27">
        <v>42285</v>
      </c>
      <c r="M2398" s="28">
        <v>153834</v>
      </c>
      <c r="N2398" s="28">
        <v>153834</v>
      </c>
      <c r="O2398" s="28">
        <v>0</v>
      </c>
      <c r="P2398" s="28">
        <v>0</v>
      </c>
      <c r="Q2398" s="28">
        <v>0</v>
      </c>
      <c r="R2398" s="28">
        <v>-2981</v>
      </c>
      <c r="S2398" s="28">
        <v>-2981</v>
      </c>
      <c r="T2398" s="28">
        <v>12004</v>
      </c>
      <c r="U2398" s="28">
        <v>31418</v>
      </c>
      <c r="V2398" s="28">
        <v>-2981</v>
      </c>
      <c r="W2398" s="28">
        <v>-19069.02</v>
      </c>
      <c r="X2398" s="28">
        <v>0</v>
      </c>
      <c r="Y2398" s="28">
        <v>56491</v>
      </c>
      <c r="Z2398" s="28">
        <v>98105</v>
      </c>
      <c r="AA2398" s="28">
        <v>30929</v>
      </c>
      <c r="AB2398" s="28">
        <v>69827</v>
      </c>
      <c r="AC2398" s="28">
        <v>0</v>
      </c>
      <c r="AD2398" s="28">
        <v>5000</v>
      </c>
      <c r="AE2398" s="28">
        <v>569648</v>
      </c>
      <c r="AF2398" s="28">
        <v>494809</v>
      </c>
      <c r="AG2398" s="28">
        <v>97343</v>
      </c>
      <c r="AH2398" s="28">
        <v>153834</v>
      </c>
      <c r="AI2398" s="29">
        <v>11.04</v>
      </c>
      <c r="AJ2398" s="29">
        <v>17.59</v>
      </c>
      <c r="AK2398" s="29">
        <v>18.57</v>
      </c>
      <c r="AL2398" s="30">
        <v>61.71</v>
      </c>
      <c r="AM2398" s="30">
        <v>14.91</v>
      </c>
      <c r="AN2398" s="31">
        <v>9.25</v>
      </c>
      <c r="AO2398" s="32">
        <v>0.71</v>
      </c>
      <c r="AP2398" s="32">
        <v>82.78</v>
      </c>
      <c r="AQ2398" s="33">
        <v>0.2</v>
      </c>
      <c r="AR2398" s="34">
        <v>-0.52</v>
      </c>
      <c r="AS2398" s="32">
        <v>-3.04</v>
      </c>
      <c r="AT2398" s="32">
        <v>-1.94</v>
      </c>
      <c r="AU2398" s="24">
        <v>-0.6</v>
      </c>
      <c r="AV2398" s="33">
        <v>0.04</v>
      </c>
      <c r="AW2398" s="33">
        <v>-0.33</v>
      </c>
      <c r="AX2398" s="47"/>
    </row>
    <row r="2399" spans="1:50" x14ac:dyDescent="0.25">
      <c r="A2399" s="50">
        <v>2398</v>
      </c>
      <c r="B2399" s="23" t="s">
        <v>5228</v>
      </c>
      <c r="C2399" s="24" t="s">
        <v>2913</v>
      </c>
      <c r="D2399" s="24" t="s">
        <v>107</v>
      </c>
      <c r="E2399" s="25">
        <v>94001</v>
      </c>
      <c r="F2399" s="24" t="s">
        <v>107</v>
      </c>
      <c r="G2399" s="24" t="s">
        <v>108</v>
      </c>
      <c r="H2399" s="24" t="s">
        <v>104</v>
      </c>
      <c r="I2399" s="26" t="s">
        <v>60</v>
      </c>
      <c r="J2399" s="26" t="s">
        <v>60</v>
      </c>
      <c r="K2399" s="24" t="s">
        <v>61</v>
      </c>
      <c r="L2399" s="27">
        <v>39897</v>
      </c>
      <c r="M2399" s="28">
        <v>153772</v>
      </c>
      <c r="N2399" s="28">
        <v>153773</v>
      </c>
      <c r="O2399" s="28">
        <v>1</v>
      </c>
      <c r="P2399" s="28">
        <v>0</v>
      </c>
      <c r="Q2399" s="28">
        <v>0</v>
      </c>
      <c r="R2399" s="28">
        <v>-56365</v>
      </c>
      <c r="S2399" s="28">
        <v>-56365</v>
      </c>
      <c r="T2399" s="28">
        <v>-55070</v>
      </c>
      <c r="U2399" s="28">
        <v>-53641</v>
      </c>
      <c r="V2399" s="28">
        <v>-56365</v>
      </c>
      <c r="W2399" s="28">
        <v>-36004.080000000002</v>
      </c>
      <c r="X2399" s="28">
        <v>1037</v>
      </c>
      <c r="Y2399" s="28">
        <v>13950</v>
      </c>
      <c r="Z2399" s="28">
        <v>-140340</v>
      </c>
      <c r="AA2399" s="28">
        <v>63284</v>
      </c>
      <c r="AB2399" s="28">
        <v>86612</v>
      </c>
      <c r="AC2399" s="28">
        <v>17089</v>
      </c>
      <c r="AD2399" s="28">
        <v>5000</v>
      </c>
      <c r="AE2399" s="28">
        <v>9212</v>
      </c>
      <c r="AF2399" s="28">
        <v>924</v>
      </c>
      <c r="AG2399" s="28">
        <v>122733</v>
      </c>
      <c r="AH2399" s="28">
        <v>135646</v>
      </c>
      <c r="AI2399" s="29">
        <v>-0.05</v>
      </c>
      <c r="AJ2399" s="29">
        <v>0.05</v>
      </c>
      <c r="AK2399" s="29">
        <v>0.05</v>
      </c>
      <c r="AL2399" s="30">
        <v>37.29</v>
      </c>
      <c r="AM2399" s="30">
        <v>384.1</v>
      </c>
      <c r="AN2399" s="31">
        <v>0</v>
      </c>
      <c r="AO2399" s="32">
        <v>1619.45</v>
      </c>
      <c r="AP2399" s="32">
        <v>1623.45</v>
      </c>
      <c r="AQ2399" s="33">
        <v>-151.88</v>
      </c>
      <c r="AR2399" s="34">
        <v>-611.86</v>
      </c>
      <c r="AS2399" s="32">
        <v>-40.159999999999997</v>
      </c>
      <c r="AT2399" s="32">
        <v>-36.65</v>
      </c>
      <c r="AU2399" s="24">
        <v>-6100.11</v>
      </c>
      <c r="AV2399" s="33">
        <v>-61.15</v>
      </c>
      <c r="AW2399" s="33">
        <v>5.39</v>
      </c>
      <c r="AX2399" s="47"/>
    </row>
    <row r="2400" spans="1:50" x14ac:dyDescent="0.25">
      <c r="A2400" s="50">
        <v>2399</v>
      </c>
      <c r="B2400" s="23" t="s">
        <v>5229</v>
      </c>
      <c r="C2400" s="24" t="s">
        <v>5230</v>
      </c>
      <c r="D2400" s="24" t="s">
        <v>277</v>
      </c>
      <c r="E2400" s="25">
        <v>97401</v>
      </c>
      <c r="F2400" s="24" t="s">
        <v>277</v>
      </c>
      <c r="G2400" s="24" t="s">
        <v>137</v>
      </c>
      <c r="H2400" s="24" t="s">
        <v>81</v>
      </c>
      <c r="I2400" s="26">
        <v>5</v>
      </c>
      <c r="J2400" s="26">
        <f t="shared" ref="J2400:J2405" si="122">IF(I2400=0,0,IF(I2400=1,1,IF(I2400=2,2,(IF(I2400=3,4,IF(I2400=5,9,IF(I2400=10,24,IF(I2400=25,49,IF(I2400=50,99,"X")))))))))</f>
        <v>9</v>
      </c>
      <c r="K2400" s="24" t="s">
        <v>61</v>
      </c>
      <c r="L2400" s="27">
        <v>38842</v>
      </c>
      <c r="M2400" s="28">
        <v>153740</v>
      </c>
      <c r="N2400" s="28">
        <v>153740</v>
      </c>
      <c r="O2400" s="28">
        <v>0</v>
      </c>
      <c r="P2400" s="28">
        <v>0</v>
      </c>
      <c r="Q2400" s="28">
        <v>0</v>
      </c>
      <c r="R2400" s="28">
        <v>-10998</v>
      </c>
      <c r="S2400" s="28">
        <v>-10998</v>
      </c>
      <c r="T2400" s="28">
        <v>-9319</v>
      </c>
      <c r="U2400" s="28">
        <v>-1725</v>
      </c>
      <c r="V2400" s="28">
        <v>-10998</v>
      </c>
      <c r="W2400" s="28">
        <v>-30289.88</v>
      </c>
      <c r="X2400" s="28">
        <v>-8726</v>
      </c>
      <c r="Y2400" s="28">
        <v>58730</v>
      </c>
      <c r="Z2400" s="28">
        <v>116032</v>
      </c>
      <c r="AA2400" s="28">
        <v>56823</v>
      </c>
      <c r="AB2400" s="28">
        <v>68530</v>
      </c>
      <c r="AC2400" s="28">
        <v>8726</v>
      </c>
      <c r="AD2400" s="28">
        <v>6640</v>
      </c>
      <c r="AE2400" s="28">
        <v>400612</v>
      </c>
      <c r="AF2400" s="28">
        <v>377828</v>
      </c>
      <c r="AG2400" s="28">
        <v>87606</v>
      </c>
      <c r="AH2400" s="28">
        <v>155062</v>
      </c>
      <c r="AI2400" s="29">
        <v>0.08</v>
      </c>
      <c r="AJ2400" s="29">
        <v>0.09</v>
      </c>
      <c r="AK2400" s="29">
        <v>0.09</v>
      </c>
      <c r="AL2400" s="30">
        <v>6.71</v>
      </c>
      <c r="AM2400" s="30">
        <v>927.27</v>
      </c>
      <c r="AN2400" s="31">
        <v>0</v>
      </c>
      <c r="AO2400" s="32">
        <v>62.88</v>
      </c>
      <c r="AP2400" s="32">
        <v>70.09</v>
      </c>
      <c r="AQ2400" s="33">
        <v>0.31</v>
      </c>
      <c r="AR2400" s="34">
        <v>-2.75</v>
      </c>
      <c r="AS2400" s="32">
        <v>-9.48</v>
      </c>
      <c r="AT2400" s="32">
        <v>-7.15</v>
      </c>
      <c r="AU2400" s="24">
        <v>-2.91</v>
      </c>
      <c r="AV2400" s="33">
        <v>-0.44</v>
      </c>
      <c r="AW2400" s="33">
        <v>0.16</v>
      </c>
      <c r="AX2400" s="47"/>
    </row>
    <row r="2401" spans="1:50" x14ac:dyDescent="0.25">
      <c r="A2401" s="50">
        <v>2400</v>
      </c>
      <c r="B2401" s="23" t="s">
        <v>5231</v>
      </c>
      <c r="C2401" s="24" t="s">
        <v>5232</v>
      </c>
      <c r="D2401" s="24" t="s">
        <v>1457</v>
      </c>
      <c r="E2401" s="25">
        <v>93101</v>
      </c>
      <c r="F2401" s="24" t="s">
        <v>274</v>
      </c>
      <c r="G2401" s="24" t="s">
        <v>90</v>
      </c>
      <c r="H2401" s="24" t="s">
        <v>81</v>
      </c>
      <c r="I2401" s="26">
        <v>3</v>
      </c>
      <c r="J2401" s="26">
        <f t="shared" si="122"/>
        <v>4</v>
      </c>
      <c r="K2401" s="24" t="s">
        <v>61</v>
      </c>
      <c r="L2401" s="27">
        <v>41668</v>
      </c>
      <c r="M2401" s="28">
        <v>153651</v>
      </c>
      <c r="N2401" s="28">
        <v>153651</v>
      </c>
      <c r="O2401" s="28">
        <v>0</v>
      </c>
      <c r="P2401" s="28">
        <v>0</v>
      </c>
      <c r="Q2401" s="28">
        <v>0</v>
      </c>
      <c r="R2401" s="28">
        <v>-37085</v>
      </c>
      <c r="S2401" s="28">
        <v>-37085</v>
      </c>
      <c r="T2401" s="28">
        <v>-37060</v>
      </c>
      <c r="U2401" s="28">
        <v>-31044</v>
      </c>
      <c r="V2401" s="28">
        <v>-37085</v>
      </c>
      <c r="W2401" s="28">
        <v>-14971.6</v>
      </c>
      <c r="X2401" s="28">
        <v>0</v>
      </c>
      <c r="Y2401" s="28">
        <v>49758</v>
      </c>
      <c r="Z2401" s="28">
        <v>-276362</v>
      </c>
      <c r="AA2401" s="28">
        <v>83837</v>
      </c>
      <c r="AB2401" s="28">
        <v>53310</v>
      </c>
      <c r="AC2401" s="28">
        <v>0</v>
      </c>
      <c r="AD2401" s="28">
        <v>5000</v>
      </c>
      <c r="AE2401" s="28">
        <v>47633</v>
      </c>
      <c r="AF2401" s="28">
        <v>4573</v>
      </c>
      <c r="AG2401" s="28">
        <v>103893</v>
      </c>
      <c r="AH2401" s="28">
        <v>153651</v>
      </c>
      <c r="AI2401" s="29">
        <v>7.0000000000000007E-2</v>
      </c>
      <c r="AJ2401" s="29">
        <v>0.13</v>
      </c>
      <c r="AK2401" s="29">
        <v>0.13</v>
      </c>
      <c r="AL2401" s="30">
        <v>44.74</v>
      </c>
      <c r="AM2401" s="30">
        <v>1110.45</v>
      </c>
      <c r="AN2401" s="31">
        <v>5.63</v>
      </c>
      <c r="AO2401" s="32">
        <v>672.78</v>
      </c>
      <c r="AP2401" s="32">
        <v>680.19</v>
      </c>
      <c r="AQ2401" s="33">
        <v>-60.43</v>
      </c>
      <c r="AR2401" s="34">
        <v>-77.86</v>
      </c>
      <c r="AS2401" s="32">
        <v>-13.42</v>
      </c>
      <c r="AT2401" s="32">
        <v>-24.14</v>
      </c>
      <c r="AU2401" s="24">
        <v>-810.96</v>
      </c>
      <c r="AV2401" s="33">
        <v>-8.6300000000000008</v>
      </c>
      <c r="AW2401" s="33">
        <v>1.68</v>
      </c>
      <c r="AX2401" s="47"/>
    </row>
    <row r="2402" spans="1:50" x14ac:dyDescent="0.25">
      <c r="A2402" s="50">
        <v>2401</v>
      </c>
      <c r="B2402" s="23" t="s">
        <v>5233</v>
      </c>
      <c r="C2402" s="24" t="s">
        <v>5234</v>
      </c>
      <c r="D2402" s="24" t="s">
        <v>2467</v>
      </c>
      <c r="E2402" s="25">
        <v>95176</v>
      </c>
      <c r="F2402" s="24" t="s">
        <v>957</v>
      </c>
      <c r="G2402" s="24" t="s">
        <v>108</v>
      </c>
      <c r="H2402" s="24" t="s">
        <v>71</v>
      </c>
      <c r="I2402" s="26">
        <v>5</v>
      </c>
      <c r="J2402" s="26">
        <f t="shared" si="122"/>
        <v>9</v>
      </c>
      <c r="K2402" s="24" t="s">
        <v>61</v>
      </c>
      <c r="L2402" s="27">
        <v>40492</v>
      </c>
      <c r="M2402" s="28">
        <v>153628</v>
      </c>
      <c r="N2402" s="28">
        <v>153628</v>
      </c>
      <c r="O2402" s="28">
        <v>0</v>
      </c>
      <c r="P2402" s="28">
        <v>0</v>
      </c>
      <c r="Q2402" s="28">
        <v>0</v>
      </c>
      <c r="R2402" s="28">
        <v>-17468</v>
      </c>
      <c r="S2402" s="28">
        <v>-17468</v>
      </c>
      <c r="T2402" s="28">
        <v>-17077</v>
      </c>
      <c r="U2402" s="28">
        <v>-9755</v>
      </c>
      <c r="V2402" s="28">
        <v>-17468</v>
      </c>
      <c r="W2402" s="28">
        <v>-12472.88</v>
      </c>
      <c r="X2402" s="28">
        <v>685</v>
      </c>
      <c r="Y2402" s="28">
        <v>53618</v>
      </c>
      <c r="Z2402" s="28">
        <v>-63610</v>
      </c>
      <c r="AA2402" s="28">
        <v>73210</v>
      </c>
      <c r="AB2402" s="28">
        <v>72436</v>
      </c>
      <c r="AC2402" s="28">
        <v>4440</v>
      </c>
      <c r="AD2402" s="28">
        <v>5000</v>
      </c>
      <c r="AE2402" s="28">
        <v>65697</v>
      </c>
      <c r="AF2402" s="28">
        <v>41614</v>
      </c>
      <c r="AG2402" s="28">
        <v>95570</v>
      </c>
      <c r="AH2402" s="28">
        <v>148503</v>
      </c>
      <c r="AI2402" s="29">
        <v>0.05</v>
      </c>
      <c r="AJ2402" s="29">
        <v>0.11</v>
      </c>
      <c r="AK2402" s="29">
        <v>0.22</v>
      </c>
      <c r="AL2402" s="30">
        <v>16.329999999999998</v>
      </c>
      <c r="AM2402" s="30">
        <v>389.63</v>
      </c>
      <c r="AN2402" s="31">
        <v>22.97</v>
      </c>
      <c r="AO2402" s="32">
        <v>164.76</v>
      </c>
      <c r="AP2402" s="32">
        <v>196.82</v>
      </c>
      <c r="AQ2402" s="33">
        <v>-1.53</v>
      </c>
      <c r="AR2402" s="34">
        <v>-26.59</v>
      </c>
      <c r="AS2402" s="32">
        <v>-27.46</v>
      </c>
      <c r="AT2402" s="32">
        <v>-11.37</v>
      </c>
      <c r="AU2402" s="24">
        <v>-41.98</v>
      </c>
      <c r="AV2402" s="33">
        <v>-2.79</v>
      </c>
      <c r="AW2402" s="33">
        <v>0.61</v>
      </c>
      <c r="AX2402" s="47"/>
    </row>
    <row r="2403" spans="1:50" x14ac:dyDescent="0.25">
      <c r="A2403" s="50">
        <v>2402</v>
      </c>
      <c r="B2403" s="23" t="s">
        <v>5235</v>
      </c>
      <c r="C2403" s="24" t="s">
        <v>5236</v>
      </c>
      <c r="D2403" s="24" t="s">
        <v>3172</v>
      </c>
      <c r="E2403" s="25">
        <v>95193</v>
      </c>
      <c r="F2403" s="24" t="s">
        <v>957</v>
      </c>
      <c r="G2403" s="24" t="s">
        <v>108</v>
      </c>
      <c r="H2403" s="24" t="s">
        <v>53</v>
      </c>
      <c r="I2403" s="26">
        <v>1</v>
      </c>
      <c r="J2403" s="26">
        <f t="shared" si="122"/>
        <v>1</v>
      </c>
      <c r="K2403" s="24" t="s">
        <v>61</v>
      </c>
      <c r="L2403" s="27">
        <v>36683</v>
      </c>
      <c r="M2403" s="28">
        <v>133497</v>
      </c>
      <c r="N2403" s="28">
        <v>153594</v>
      </c>
      <c r="O2403" s="28">
        <v>20097</v>
      </c>
      <c r="P2403" s="28">
        <v>152</v>
      </c>
      <c r="Q2403" s="28">
        <v>152</v>
      </c>
      <c r="R2403" s="28">
        <v>-56789</v>
      </c>
      <c r="S2403" s="28">
        <v>-56789</v>
      </c>
      <c r="T2403" s="28">
        <v>-55391</v>
      </c>
      <c r="U2403" s="28">
        <v>81072</v>
      </c>
      <c r="V2403" s="28">
        <v>-56637</v>
      </c>
      <c r="W2403" s="28">
        <v>-277369.65999999997</v>
      </c>
      <c r="X2403" s="28">
        <v>0</v>
      </c>
      <c r="Y2403" s="28">
        <v>9643</v>
      </c>
      <c r="Z2403" s="28">
        <v>2270059</v>
      </c>
      <c r="AA2403" s="28">
        <v>24035</v>
      </c>
      <c r="AB2403" s="28">
        <v>72499</v>
      </c>
      <c r="AC2403" s="28">
        <v>0</v>
      </c>
      <c r="AD2403" s="28">
        <v>16597</v>
      </c>
      <c r="AE2403" s="28">
        <v>2425160</v>
      </c>
      <c r="AF2403" s="28">
        <v>2076813</v>
      </c>
      <c r="AG2403" s="28">
        <v>123854</v>
      </c>
      <c r="AH2403" s="28">
        <v>133497</v>
      </c>
      <c r="AI2403" s="29">
        <v>1.43</v>
      </c>
      <c r="AJ2403" s="29">
        <v>2.2999999999999998</v>
      </c>
      <c r="AK2403" s="29">
        <v>2.3199999999999998</v>
      </c>
      <c r="AL2403" s="30">
        <v>348.4</v>
      </c>
      <c r="AM2403" s="30">
        <v>434.1</v>
      </c>
      <c r="AN2403" s="31">
        <v>8.85</v>
      </c>
      <c r="AO2403" s="32">
        <v>6.32</v>
      </c>
      <c r="AP2403" s="32">
        <v>6.24</v>
      </c>
      <c r="AQ2403" s="33">
        <v>1.0900000000000001</v>
      </c>
      <c r="AR2403" s="34">
        <v>-2.34</v>
      </c>
      <c r="AS2403" s="32">
        <v>-2.5</v>
      </c>
      <c r="AT2403" s="32">
        <v>-42.54</v>
      </c>
      <c r="AU2403" s="24">
        <v>-2.73</v>
      </c>
      <c r="AV2403" s="33">
        <v>0.28999999999999998</v>
      </c>
      <c r="AW2403" s="33">
        <v>0.12</v>
      </c>
      <c r="AX2403" s="47"/>
    </row>
    <row r="2404" spans="1:50" x14ac:dyDescent="0.25">
      <c r="A2404" s="50">
        <v>2403</v>
      </c>
      <c r="B2404" s="23" t="s">
        <v>5237</v>
      </c>
      <c r="C2404" s="24" t="s">
        <v>5238</v>
      </c>
      <c r="D2404" s="24" t="s">
        <v>5239</v>
      </c>
      <c r="E2404" s="25">
        <v>85110</v>
      </c>
      <c r="F2404" s="24" t="s">
        <v>65</v>
      </c>
      <c r="G2404" s="24" t="s">
        <v>59</v>
      </c>
      <c r="H2404" s="24" t="s">
        <v>81</v>
      </c>
      <c r="I2404" s="26">
        <v>5</v>
      </c>
      <c r="J2404" s="26">
        <f t="shared" si="122"/>
        <v>9</v>
      </c>
      <c r="K2404" s="24" t="s">
        <v>61</v>
      </c>
      <c r="L2404" s="27">
        <v>37852</v>
      </c>
      <c r="M2404" s="28">
        <v>153568</v>
      </c>
      <c r="N2404" s="28">
        <v>153569</v>
      </c>
      <c r="O2404" s="28">
        <v>1</v>
      </c>
      <c r="P2404" s="28">
        <v>-169</v>
      </c>
      <c r="Q2404" s="28">
        <v>0</v>
      </c>
      <c r="R2404" s="28">
        <v>-35463</v>
      </c>
      <c r="S2404" s="28">
        <v>-35463</v>
      </c>
      <c r="T2404" s="28">
        <v>-29991</v>
      </c>
      <c r="U2404" s="28">
        <v>-15363</v>
      </c>
      <c r="V2404" s="28">
        <v>-35632</v>
      </c>
      <c r="W2404" s="28">
        <v>-31646.34</v>
      </c>
      <c r="X2404" s="28">
        <v>59125</v>
      </c>
      <c r="Y2404" s="28">
        <v>32073</v>
      </c>
      <c r="Z2404" s="28">
        <v>42815</v>
      </c>
      <c r="AA2404" s="28">
        <v>46556</v>
      </c>
      <c r="AB2404" s="28">
        <v>9712</v>
      </c>
      <c r="AC2404" s="28">
        <v>93376</v>
      </c>
      <c r="AD2404" s="28">
        <v>13278</v>
      </c>
      <c r="AE2404" s="28">
        <v>127116</v>
      </c>
      <c r="AF2404" s="28">
        <v>37053</v>
      </c>
      <c r="AG2404" s="28">
        <v>28119</v>
      </c>
      <c r="AH2404" s="28">
        <v>1067</v>
      </c>
      <c r="AI2404" s="29">
        <v>0.15</v>
      </c>
      <c r="AJ2404" s="29">
        <v>1.6</v>
      </c>
      <c r="AK2404" s="29">
        <v>1.64</v>
      </c>
      <c r="AL2404" s="30">
        <v>186.6</v>
      </c>
      <c r="AM2404" s="30">
        <v>163.06</v>
      </c>
      <c r="AN2404" s="31">
        <v>4.95</v>
      </c>
      <c r="AO2404" s="32">
        <v>43.29</v>
      </c>
      <c r="AP2404" s="32">
        <v>66.319999999999993</v>
      </c>
      <c r="AQ2404" s="33">
        <v>1.1599999999999999</v>
      </c>
      <c r="AR2404" s="34">
        <v>-27.9</v>
      </c>
      <c r="AS2404" s="32">
        <v>-82.83</v>
      </c>
      <c r="AT2404" s="32">
        <v>-23.09</v>
      </c>
      <c r="AU2404" s="24">
        <v>-95.71</v>
      </c>
      <c r="AV2404" s="33">
        <v>-0.74</v>
      </c>
      <c r="AW2404" s="33">
        <v>7.0000000000000007E-2</v>
      </c>
      <c r="AX2404" s="47"/>
    </row>
    <row r="2405" spans="1:50" x14ac:dyDescent="0.25">
      <c r="A2405" s="50">
        <v>2404</v>
      </c>
      <c r="B2405" s="23" t="s">
        <v>5240</v>
      </c>
      <c r="C2405" s="24">
        <v>136</v>
      </c>
      <c r="D2405" s="24" t="s">
        <v>5241</v>
      </c>
      <c r="E2405" s="25" t="s">
        <v>5242</v>
      </c>
      <c r="F2405" s="24" t="s">
        <v>751</v>
      </c>
      <c r="G2405" s="24" t="s">
        <v>97</v>
      </c>
      <c r="H2405" s="24" t="s">
        <v>316</v>
      </c>
      <c r="I2405" s="26">
        <v>3</v>
      </c>
      <c r="J2405" s="26">
        <f t="shared" si="122"/>
        <v>4</v>
      </c>
      <c r="K2405" s="24" t="s">
        <v>61</v>
      </c>
      <c r="L2405" s="27">
        <v>38525</v>
      </c>
      <c r="M2405" s="28">
        <v>153401</v>
      </c>
      <c r="N2405" s="28">
        <v>153401</v>
      </c>
      <c r="O2405" s="28">
        <v>0</v>
      </c>
      <c r="P2405" s="28">
        <v>0</v>
      </c>
      <c r="Q2405" s="28">
        <v>0</v>
      </c>
      <c r="R2405" s="28">
        <v>-7776</v>
      </c>
      <c r="S2405" s="28">
        <v>-7776</v>
      </c>
      <c r="T2405" s="28">
        <v>-7776</v>
      </c>
      <c r="U2405" s="28">
        <v>3690</v>
      </c>
      <c r="V2405" s="28">
        <v>-7776</v>
      </c>
      <c r="W2405" s="28">
        <v>-14187.24</v>
      </c>
      <c r="X2405" s="28">
        <v>25952</v>
      </c>
      <c r="Y2405" s="28">
        <v>41626</v>
      </c>
      <c r="Z2405" s="28">
        <v>20022</v>
      </c>
      <c r="AA2405" s="28">
        <v>37482</v>
      </c>
      <c r="AB2405" s="28">
        <v>31760</v>
      </c>
      <c r="AC2405" s="28">
        <v>44069</v>
      </c>
      <c r="AD2405" s="28">
        <v>10000</v>
      </c>
      <c r="AE2405" s="28">
        <v>169128</v>
      </c>
      <c r="AF2405" s="28">
        <v>119764</v>
      </c>
      <c r="AG2405" s="28">
        <v>67706</v>
      </c>
      <c r="AH2405" s="28">
        <v>83380</v>
      </c>
      <c r="AI2405" s="29">
        <v>0.12</v>
      </c>
      <c r="AJ2405" s="29">
        <v>0.4</v>
      </c>
      <c r="AK2405" s="29">
        <v>0.53</v>
      </c>
      <c r="AL2405" s="30">
        <v>61.92</v>
      </c>
      <c r="AM2405" s="30">
        <v>299.91000000000003</v>
      </c>
      <c r="AN2405" s="31">
        <v>28.62</v>
      </c>
      <c r="AO2405" s="32">
        <v>55.06</v>
      </c>
      <c r="AP2405" s="32">
        <v>88.16</v>
      </c>
      <c r="AQ2405" s="33">
        <v>0.17</v>
      </c>
      <c r="AR2405" s="34">
        <v>-4.5999999999999996</v>
      </c>
      <c r="AS2405" s="32">
        <v>-38.840000000000003</v>
      </c>
      <c r="AT2405" s="32">
        <v>-5.07</v>
      </c>
      <c r="AU2405" s="24">
        <v>-6.49</v>
      </c>
      <c r="AV2405" s="33">
        <v>0.31</v>
      </c>
      <c r="AW2405" s="33">
        <v>0.24</v>
      </c>
      <c r="AX2405" s="47"/>
    </row>
    <row r="2406" spans="1:50" x14ac:dyDescent="0.25">
      <c r="A2406" s="50">
        <v>2405</v>
      </c>
      <c r="B2406" s="23" t="s">
        <v>5243</v>
      </c>
      <c r="C2406" s="24" t="s">
        <v>5244</v>
      </c>
      <c r="D2406" s="24" t="s">
        <v>155</v>
      </c>
      <c r="E2406" s="25">
        <v>81104</v>
      </c>
      <c r="F2406" s="24" t="s">
        <v>70</v>
      </c>
      <c r="G2406" s="24" t="s">
        <v>59</v>
      </c>
      <c r="H2406" s="24" t="s">
        <v>71</v>
      </c>
      <c r="I2406" s="26" t="s">
        <v>60</v>
      </c>
      <c r="J2406" s="26" t="s">
        <v>60</v>
      </c>
      <c r="K2406" s="24" t="s">
        <v>61</v>
      </c>
      <c r="L2406" s="27">
        <v>42906</v>
      </c>
      <c r="M2406" s="28">
        <v>153318</v>
      </c>
      <c r="N2406" s="28">
        <v>153318</v>
      </c>
      <c r="O2406" s="28">
        <v>0</v>
      </c>
      <c r="P2406" s="28">
        <v>1738</v>
      </c>
      <c r="Q2406" s="28">
        <v>1738</v>
      </c>
      <c r="R2406" s="28">
        <v>5812</v>
      </c>
      <c r="S2406" s="28">
        <v>5812</v>
      </c>
      <c r="T2406" s="28">
        <v>8750</v>
      </c>
      <c r="U2406" s="28">
        <v>8750</v>
      </c>
      <c r="V2406" s="28">
        <v>7550</v>
      </c>
      <c r="W2406" s="28">
        <v>4519.0600000000004</v>
      </c>
      <c r="X2406" s="28">
        <v>-14938</v>
      </c>
      <c r="Y2406" s="28">
        <v>44544</v>
      </c>
      <c r="Z2406" s="28">
        <v>7165</v>
      </c>
      <c r="AA2406" s="28">
        <v>34435</v>
      </c>
      <c r="AB2406" s="28">
        <v>65324</v>
      </c>
      <c r="AC2406" s="28">
        <v>14938</v>
      </c>
      <c r="AD2406" s="28">
        <v>5000</v>
      </c>
      <c r="AE2406" s="28">
        <v>51276</v>
      </c>
      <c r="AF2406" s="28">
        <v>0</v>
      </c>
      <c r="AG2406" s="28">
        <v>93836</v>
      </c>
      <c r="AH2406" s="28">
        <v>153318</v>
      </c>
      <c r="AI2406" s="29">
        <v>5.34</v>
      </c>
      <c r="AJ2406" s="29">
        <v>6.29</v>
      </c>
      <c r="AK2406" s="29">
        <v>6.29</v>
      </c>
      <c r="AL2406" s="30">
        <v>18.23</v>
      </c>
      <c r="AM2406" s="30">
        <v>26.98</v>
      </c>
      <c r="AN2406" s="31">
        <v>0</v>
      </c>
      <c r="AO2406" s="32">
        <v>15.9</v>
      </c>
      <c r="AP2406" s="32">
        <v>86.03</v>
      </c>
      <c r="AQ2406" s="33">
        <v>0</v>
      </c>
      <c r="AR2406" s="34">
        <v>11.33</v>
      </c>
      <c r="AS2406" s="32">
        <v>81.12</v>
      </c>
      <c r="AT2406" s="32">
        <v>3.79</v>
      </c>
      <c r="AU2406" s="24">
        <v>0</v>
      </c>
      <c r="AV2406" s="33">
        <v>2.11</v>
      </c>
      <c r="AW2406" s="33">
        <v>1.1499999999999999</v>
      </c>
      <c r="AX2406" s="47"/>
    </row>
    <row r="2407" spans="1:50" x14ac:dyDescent="0.25">
      <c r="A2407" s="50">
        <v>2406</v>
      </c>
      <c r="B2407" s="23" t="s">
        <v>5245</v>
      </c>
      <c r="C2407" s="24">
        <v>211</v>
      </c>
      <c r="D2407" s="24" t="s">
        <v>725</v>
      </c>
      <c r="E2407" s="25">
        <v>92563</v>
      </c>
      <c r="F2407" s="24" t="s">
        <v>301</v>
      </c>
      <c r="G2407" s="24" t="s">
        <v>90</v>
      </c>
      <c r="H2407" s="24" t="s">
        <v>81</v>
      </c>
      <c r="I2407" s="26">
        <v>5</v>
      </c>
      <c r="J2407" s="26">
        <f t="shared" ref="J2407:J2416" si="123">IF(I2407=0,0,IF(I2407=1,1,IF(I2407=2,2,(IF(I2407=3,4,IF(I2407=5,9,IF(I2407=10,24,IF(I2407=25,49,IF(I2407=50,99,"X")))))))))</f>
        <v>9</v>
      </c>
      <c r="K2407" s="24" t="s">
        <v>61</v>
      </c>
      <c r="L2407" s="27">
        <v>38672</v>
      </c>
      <c r="M2407" s="28">
        <v>153221</v>
      </c>
      <c r="N2407" s="28">
        <v>153221</v>
      </c>
      <c r="O2407" s="28">
        <v>0</v>
      </c>
      <c r="P2407" s="28">
        <v>0</v>
      </c>
      <c r="Q2407" s="28">
        <v>0</v>
      </c>
      <c r="R2407" s="28">
        <v>-25091</v>
      </c>
      <c r="S2407" s="28">
        <v>-25091</v>
      </c>
      <c r="T2407" s="28">
        <v>-25091</v>
      </c>
      <c r="U2407" s="28">
        <v>-19427</v>
      </c>
      <c r="V2407" s="28">
        <v>-25091</v>
      </c>
      <c r="W2407" s="28">
        <v>-21324.68</v>
      </c>
      <c r="X2407" s="28">
        <v>8231</v>
      </c>
      <c r="Y2407" s="28">
        <v>37823</v>
      </c>
      <c r="Z2407" s="28">
        <v>-11174</v>
      </c>
      <c r="AA2407" s="28">
        <v>68321</v>
      </c>
      <c r="AB2407" s="28">
        <v>87961</v>
      </c>
      <c r="AC2407" s="28">
        <v>4757</v>
      </c>
      <c r="AD2407" s="28">
        <v>6639</v>
      </c>
      <c r="AE2407" s="28">
        <v>48058</v>
      </c>
      <c r="AF2407" s="28">
        <v>10014</v>
      </c>
      <c r="AG2407" s="28">
        <v>110641</v>
      </c>
      <c r="AH2407" s="28">
        <v>140233</v>
      </c>
      <c r="AI2407" s="29">
        <v>0.44</v>
      </c>
      <c r="AJ2407" s="29">
        <v>0.61</v>
      </c>
      <c r="AK2407" s="29">
        <v>0.66</v>
      </c>
      <c r="AL2407" s="30">
        <v>22.89</v>
      </c>
      <c r="AM2407" s="30">
        <v>178.53</v>
      </c>
      <c r="AN2407" s="31">
        <v>7.35</v>
      </c>
      <c r="AO2407" s="32">
        <v>119.08</v>
      </c>
      <c r="AP2407" s="32">
        <v>123.25</v>
      </c>
      <c r="AQ2407" s="33">
        <v>-1.1200000000000001</v>
      </c>
      <c r="AR2407" s="34">
        <v>-52.21</v>
      </c>
      <c r="AS2407" s="32">
        <v>-224.55</v>
      </c>
      <c r="AT2407" s="32">
        <v>-16.38</v>
      </c>
      <c r="AU2407" s="24">
        <v>-250.56</v>
      </c>
      <c r="AV2407" s="33">
        <v>-5.18</v>
      </c>
      <c r="AW2407" s="33">
        <v>0.57999999999999996</v>
      </c>
      <c r="AX2407" s="47"/>
    </row>
    <row r="2408" spans="1:50" x14ac:dyDescent="0.25">
      <c r="A2408" s="50">
        <v>2407</v>
      </c>
      <c r="B2408" s="23" t="s">
        <v>5246</v>
      </c>
      <c r="C2408" s="24" t="s">
        <v>5247</v>
      </c>
      <c r="D2408" s="24" t="s">
        <v>127</v>
      </c>
      <c r="E2408" s="25" t="s">
        <v>259</v>
      </c>
      <c r="F2408" s="24" t="s">
        <v>127</v>
      </c>
      <c r="G2408" s="24" t="s">
        <v>76</v>
      </c>
      <c r="H2408" s="24" t="s">
        <v>104</v>
      </c>
      <c r="I2408" s="26">
        <v>3</v>
      </c>
      <c r="J2408" s="26">
        <f t="shared" si="123"/>
        <v>4</v>
      </c>
      <c r="K2408" s="24" t="s">
        <v>61</v>
      </c>
      <c r="L2408" s="27">
        <v>40676</v>
      </c>
      <c r="M2408" s="28">
        <v>153146</v>
      </c>
      <c r="N2408" s="28">
        <v>153146</v>
      </c>
      <c r="O2408" s="28">
        <v>0</v>
      </c>
      <c r="P2408" s="28">
        <v>0</v>
      </c>
      <c r="Q2408" s="28">
        <v>0</v>
      </c>
      <c r="R2408" s="28">
        <v>-33159</v>
      </c>
      <c r="S2408" s="28">
        <v>-33159</v>
      </c>
      <c r="T2408" s="28">
        <v>-33159</v>
      </c>
      <c r="U2408" s="28">
        <v>-33159</v>
      </c>
      <c r="V2408" s="28">
        <v>-33159</v>
      </c>
      <c r="W2408" s="28">
        <v>-25483.16</v>
      </c>
      <c r="X2408" s="28">
        <v>62182</v>
      </c>
      <c r="Y2408" s="28">
        <v>15353</v>
      </c>
      <c r="Z2408" s="28">
        <v>-45478</v>
      </c>
      <c r="AA2408" s="28">
        <v>43125</v>
      </c>
      <c r="AB2408" s="28">
        <v>14884</v>
      </c>
      <c r="AC2408" s="28">
        <v>89428</v>
      </c>
      <c r="AD2408" s="28">
        <v>6000</v>
      </c>
      <c r="AE2408" s="28">
        <v>42116</v>
      </c>
      <c r="AF2408" s="28">
        <v>33317</v>
      </c>
      <c r="AG2408" s="28">
        <v>48365</v>
      </c>
      <c r="AH2408" s="28">
        <v>1536</v>
      </c>
      <c r="AI2408" s="29">
        <v>0.27</v>
      </c>
      <c r="AJ2408" s="29">
        <v>0.1</v>
      </c>
      <c r="AK2408" s="29">
        <v>0.12</v>
      </c>
      <c r="AL2408" s="30">
        <v>-30.2</v>
      </c>
      <c r="AM2408" s="30">
        <v>197.82</v>
      </c>
      <c r="AN2408" s="31">
        <v>3.06</v>
      </c>
      <c r="AO2408" s="32">
        <v>179.78</v>
      </c>
      <c r="AP2408" s="32">
        <v>207.98</v>
      </c>
      <c r="AQ2408" s="33">
        <v>-1.37</v>
      </c>
      <c r="AR2408" s="34">
        <v>-78.73</v>
      </c>
      <c r="AS2408" s="32">
        <v>-72.91</v>
      </c>
      <c r="AT2408" s="32">
        <v>-21.65</v>
      </c>
      <c r="AU2408" s="24">
        <v>-99.53</v>
      </c>
      <c r="AV2408" s="33">
        <v>-5.95</v>
      </c>
      <c r="AW2408" s="33">
        <v>0.69</v>
      </c>
      <c r="AX2408" s="47"/>
    </row>
    <row r="2409" spans="1:50" x14ac:dyDescent="0.25">
      <c r="A2409" s="50">
        <v>2408</v>
      </c>
      <c r="B2409" s="23" t="s">
        <v>5248</v>
      </c>
      <c r="C2409" s="24" t="s">
        <v>5249</v>
      </c>
      <c r="D2409" s="24" t="s">
        <v>1642</v>
      </c>
      <c r="E2409" s="25" t="s">
        <v>2673</v>
      </c>
      <c r="F2409" s="24" t="s">
        <v>1642</v>
      </c>
      <c r="G2409" s="24" t="s">
        <v>76</v>
      </c>
      <c r="H2409" s="24" t="s">
        <v>66</v>
      </c>
      <c r="I2409" s="26">
        <v>5</v>
      </c>
      <c r="J2409" s="26">
        <f t="shared" si="123"/>
        <v>9</v>
      </c>
      <c r="K2409" s="24" t="s">
        <v>61</v>
      </c>
      <c r="L2409" s="27">
        <v>40479</v>
      </c>
      <c r="M2409" s="28">
        <v>153119</v>
      </c>
      <c r="N2409" s="28">
        <v>153119</v>
      </c>
      <c r="O2409" s="28">
        <v>0</v>
      </c>
      <c r="P2409" s="28">
        <v>165</v>
      </c>
      <c r="Q2409" s="28">
        <v>165</v>
      </c>
      <c r="R2409" s="28">
        <v>-4444</v>
      </c>
      <c r="S2409" s="28">
        <v>-4444</v>
      </c>
      <c r="T2409" s="28">
        <v>2057</v>
      </c>
      <c r="U2409" s="28">
        <v>7374</v>
      </c>
      <c r="V2409" s="28">
        <v>-4279</v>
      </c>
      <c r="W2409" s="28">
        <v>-28421.26</v>
      </c>
      <c r="X2409" s="28">
        <v>-1540</v>
      </c>
      <c r="Y2409" s="28">
        <v>49496</v>
      </c>
      <c r="Z2409" s="28">
        <v>199177</v>
      </c>
      <c r="AA2409" s="28">
        <v>52217</v>
      </c>
      <c r="AB2409" s="28">
        <v>84046</v>
      </c>
      <c r="AC2409" s="28">
        <v>1540</v>
      </c>
      <c r="AD2409" s="28">
        <v>5000</v>
      </c>
      <c r="AE2409" s="28">
        <v>452906</v>
      </c>
      <c r="AF2409" s="28">
        <v>192652</v>
      </c>
      <c r="AG2409" s="28">
        <v>102804</v>
      </c>
      <c r="AH2409" s="28">
        <v>153840</v>
      </c>
      <c r="AI2409" s="29">
        <v>0</v>
      </c>
      <c r="AJ2409" s="29">
        <v>2.42</v>
      </c>
      <c r="AK2409" s="29">
        <v>2.4500000000000002</v>
      </c>
      <c r="AL2409" s="30">
        <v>604.79999999999995</v>
      </c>
      <c r="AM2409" s="30">
        <v>366.23</v>
      </c>
      <c r="AN2409" s="31">
        <v>7.05</v>
      </c>
      <c r="AO2409" s="32">
        <v>23.44</v>
      </c>
      <c r="AP2409" s="32">
        <v>56.02</v>
      </c>
      <c r="AQ2409" s="33">
        <v>1.03</v>
      </c>
      <c r="AR2409" s="34">
        <v>-0.98</v>
      </c>
      <c r="AS2409" s="32">
        <v>-2.23</v>
      </c>
      <c r="AT2409" s="32">
        <v>-2.9</v>
      </c>
      <c r="AU2409" s="24">
        <v>-2.31</v>
      </c>
      <c r="AV2409" s="33">
        <v>-0.02</v>
      </c>
      <c r="AW2409" s="33">
        <v>0.21</v>
      </c>
      <c r="AX2409" s="47"/>
    </row>
    <row r="2410" spans="1:50" x14ac:dyDescent="0.25">
      <c r="A2410" s="50">
        <v>2409</v>
      </c>
      <c r="B2410" s="23" t="s">
        <v>5250</v>
      </c>
      <c r="C2410" s="24" t="s">
        <v>5251</v>
      </c>
      <c r="D2410" s="24" t="s">
        <v>94</v>
      </c>
      <c r="E2410" s="25" t="s">
        <v>835</v>
      </c>
      <c r="F2410" s="24" t="s">
        <v>168</v>
      </c>
      <c r="G2410" s="24" t="s">
        <v>97</v>
      </c>
      <c r="H2410" s="24" t="s">
        <v>53</v>
      </c>
      <c r="I2410" s="26">
        <v>3</v>
      </c>
      <c r="J2410" s="26">
        <f t="shared" si="123"/>
        <v>4</v>
      </c>
      <c r="K2410" s="24" t="s">
        <v>61</v>
      </c>
      <c r="L2410" s="27">
        <v>38939</v>
      </c>
      <c r="M2410" s="28">
        <v>153090</v>
      </c>
      <c r="N2410" s="28">
        <v>153090</v>
      </c>
      <c r="O2410" s="28">
        <v>0</v>
      </c>
      <c r="P2410" s="28">
        <v>0</v>
      </c>
      <c r="Q2410" s="28">
        <v>0</v>
      </c>
      <c r="R2410" s="28">
        <v>-64062</v>
      </c>
      <c r="S2410" s="28">
        <v>-64062</v>
      </c>
      <c r="T2410" s="28">
        <v>-63356</v>
      </c>
      <c r="U2410" s="28">
        <v>-62856</v>
      </c>
      <c r="V2410" s="28">
        <v>-64062</v>
      </c>
      <c r="W2410" s="28">
        <v>-61564.06</v>
      </c>
      <c r="X2410" s="28">
        <v>55769</v>
      </c>
      <c r="Y2410" s="28">
        <v>-77053</v>
      </c>
      <c r="Z2410" s="28">
        <v>43907</v>
      </c>
      <c r="AA2410" s="28">
        <v>117592</v>
      </c>
      <c r="AB2410" s="28">
        <v>12807</v>
      </c>
      <c r="AC2410" s="28">
        <v>49098</v>
      </c>
      <c r="AD2410" s="28">
        <v>16597</v>
      </c>
      <c r="AE2410" s="28">
        <v>206121</v>
      </c>
      <c r="AF2410" s="28">
        <v>66423</v>
      </c>
      <c r="AG2410" s="28">
        <v>181045</v>
      </c>
      <c r="AH2410" s="28">
        <v>48223</v>
      </c>
      <c r="AI2410" s="29">
        <v>0.28000000000000003</v>
      </c>
      <c r="AJ2410" s="29">
        <v>0.89</v>
      </c>
      <c r="AK2410" s="29">
        <v>0.89</v>
      </c>
      <c r="AL2410" s="30">
        <v>223.69</v>
      </c>
      <c r="AM2410" s="30">
        <v>245.61</v>
      </c>
      <c r="AN2410" s="31">
        <v>0</v>
      </c>
      <c r="AO2410" s="32">
        <v>76.180000000000007</v>
      </c>
      <c r="AP2410" s="32">
        <v>78.7</v>
      </c>
      <c r="AQ2410" s="33">
        <v>0.66</v>
      </c>
      <c r="AR2410" s="34">
        <v>-31.08</v>
      </c>
      <c r="AS2410" s="32">
        <v>-145.9</v>
      </c>
      <c r="AT2410" s="32">
        <v>-41.85</v>
      </c>
      <c r="AU2410" s="24">
        <v>-96.45</v>
      </c>
      <c r="AV2410" s="33">
        <v>-4.05</v>
      </c>
      <c r="AW2410" s="33">
        <v>0.15</v>
      </c>
      <c r="AX2410" s="47"/>
    </row>
    <row r="2411" spans="1:50" x14ac:dyDescent="0.25">
      <c r="A2411" s="50">
        <v>2410</v>
      </c>
      <c r="B2411" s="23" t="s">
        <v>5252</v>
      </c>
      <c r="C2411" s="24" t="s">
        <v>2241</v>
      </c>
      <c r="D2411" s="24" t="s">
        <v>255</v>
      </c>
      <c r="E2411" s="25" t="s">
        <v>1501</v>
      </c>
      <c r="F2411" s="24" t="s">
        <v>255</v>
      </c>
      <c r="G2411" s="24" t="s">
        <v>52</v>
      </c>
      <c r="H2411" s="24" t="s">
        <v>81</v>
      </c>
      <c r="I2411" s="26">
        <v>3</v>
      </c>
      <c r="J2411" s="26">
        <f t="shared" si="123"/>
        <v>4</v>
      </c>
      <c r="K2411" s="24" t="s">
        <v>61</v>
      </c>
      <c r="L2411" s="27">
        <v>41740</v>
      </c>
      <c r="M2411" s="28">
        <v>152990</v>
      </c>
      <c r="N2411" s="28">
        <v>152991</v>
      </c>
      <c r="O2411" s="28">
        <v>1</v>
      </c>
      <c r="P2411" s="28">
        <v>0</v>
      </c>
      <c r="Q2411" s="28">
        <v>0</v>
      </c>
      <c r="R2411" s="28">
        <v>7401</v>
      </c>
      <c r="S2411" s="28">
        <v>7401</v>
      </c>
      <c r="T2411" s="28">
        <v>7665</v>
      </c>
      <c r="U2411" s="28">
        <v>9069</v>
      </c>
      <c r="V2411" s="28">
        <v>7401</v>
      </c>
      <c r="W2411" s="28">
        <v>4753.24</v>
      </c>
      <c r="X2411" s="28">
        <v>0</v>
      </c>
      <c r="Y2411" s="28">
        <v>33481</v>
      </c>
      <c r="Z2411" s="28">
        <v>-46364</v>
      </c>
      <c r="AA2411" s="28">
        <v>68367</v>
      </c>
      <c r="AB2411" s="28">
        <v>42834</v>
      </c>
      <c r="AC2411" s="28">
        <v>0</v>
      </c>
      <c r="AD2411" s="28">
        <v>5000</v>
      </c>
      <c r="AE2411" s="28">
        <v>104015</v>
      </c>
      <c r="AF2411" s="28">
        <v>0</v>
      </c>
      <c r="AG2411" s="28">
        <v>119509</v>
      </c>
      <c r="AH2411" s="28">
        <v>152990</v>
      </c>
      <c r="AI2411" s="29">
        <v>0.42</v>
      </c>
      <c r="AJ2411" s="29">
        <v>0.65</v>
      </c>
      <c r="AK2411" s="29">
        <v>0.66</v>
      </c>
      <c r="AL2411" s="30">
        <v>80.88</v>
      </c>
      <c r="AM2411" s="30">
        <v>441.62</v>
      </c>
      <c r="AN2411" s="31">
        <v>1.24</v>
      </c>
      <c r="AO2411" s="32">
        <v>140.94</v>
      </c>
      <c r="AP2411" s="32">
        <v>144.57</v>
      </c>
      <c r="AQ2411" s="33">
        <v>0</v>
      </c>
      <c r="AR2411" s="34">
        <v>7.12</v>
      </c>
      <c r="AS2411" s="32">
        <v>-15.96</v>
      </c>
      <c r="AT2411" s="32">
        <v>4.84</v>
      </c>
      <c r="AU2411" s="24">
        <v>0</v>
      </c>
      <c r="AV2411" s="33">
        <v>1.17</v>
      </c>
      <c r="AW2411" s="33">
        <v>0.6</v>
      </c>
      <c r="AX2411" s="47"/>
    </row>
    <row r="2412" spans="1:50" x14ac:dyDescent="0.25">
      <c r="A2412" s="50">
        <v>2411</v>
      </c>
      <c r="B2412" s="23" t="s">
        <v>5253</v>
      </c>
      <c r="C2412" s="24" t="s">
        <v>5254</v>
      </c>
      <c r="D2412" s="24" t="s">
        <v>74</v>
      </c>
      <c r="E2412" s="25" t="s">
        <v>75</v>
      </c>
      <c r="F2412" s="24" t="s">
        <v>74</v>
      </c>
      <c r="G2412" s="24" t="s">
        <v>76</v>
      </c>
      <c r="H2412" s="24" t="s">
        <v>104</v>
      </c>
      <c r="I2412" s="26">
        <v>5</v>
      </c>
      <c r="J2412" s="26">
        <f t="shared" si="123"/>
        <v>9</v>
      </c>
      <c r="K2412" s="24" t="s">
        <v>61</v>
      </c>
      <c r="L2412" s="27">
        <v>38615</v>
      </c>
      <c r="M2412" s="28">
        <v>152809</v>
      </c>
      <c r="N2412" s="28">
        <v>152809</v>
      </c>
      <c r="O2412" s="28">
        <v>0</v>
      </c>
      <c r="P2412" s="28">
        <v>0</v>
      </c>
      <c r="Q2412" s="28">
        <v>0</v>
      </c>
      <c r="R2412" s="28">
        <v>-90762</v>
      </c>
      <c r="S2412" s="28">
        <v>-90762</v>
      </c>
      <c r="T2412" s="28">
        <v>-90762</v>
      </c>
      <c r="U2412" s="28">
        <v>-65201</v>
      </c>
      <c r="V2412" s="28">
        <v>-90762</v>
      </c>
      <c r="W2412" s="28">
        <v>-111616.6</v>
      </c>
      <c r="X2412" s="28">
        <v>-24084</v>
      </c>
      <c r="Y2412" s="28">
        <v>-19908</v>
      </c>
      <c r="Z2412" s="28">
        <v>193256</v>
      </c>
      <c r="AA2412" s="28">
        <v>44172</v>
      </c>
      <c r="AB2412" s="28">
        <v>135331</v>
      </c>
      <c r="AC2412" s="28">
        <v>27604</v>
      </c>
      <c r="AD2412" s="28">
        <v>6639</v>
      </c>
      <c r="AE2412" s="28">
        <v>685291</v>
      </c>
      <c r="AF2412" s="28">
        <v>515111</v>
      </c>
      <c r="AG2412" s="28">
        <v>145113</v>
      </c>
      <c r="AH2412" s="28">
        <v>149289</v>
      </c>
      <c r="AI2412" s="29">
        <v>0.08</v>
      </c>
      <c r="AJ2412" s="29">
        <v>0.09</v>
      </c>
      <c r="AK2412" s="29">
        <v>0.35</v>
      </c>
      <c r="AL2412" s="30">
        <v>14.55</v>
      </c>
      <c r="AM2412" s="30">
        <v>1025.57</v>
      </c>
      <c r="AN2412" s="31">
        <v>298.76</v>
      </c>
      <c r="AO2412" s="32">
        <v>71.8</v>
      </c>
      <c r="AP2412" s="32">
        <v>71.8</v>
      </c>
      <c r="AQ2412" s="33">
        <v>0.38</v>
      </c>
      <c r="AR2412" s="34">
        <v>-13.24</v>
      </c>
      <c r="AS2412" s="32">
        <v>-46.96</v>
      </c>
      <c r="AT2412" s="32">
        <v>-59.4</v>
      </c>
      <c r="AU2412" s="24">
        <v>-17.62</v>
      </c>
      <c r="AV2412" s="33">
        <v>-3.82</v>
      </c>
      <c r="AW2412" s="33">
        <v>0.11</v>
      </c>
      <c r="AX2412" s="47"/>
    </row>
    <row r="2413" spans="1:50" x14ac:dyDescent="0.25">
      <c r="A2413" s="50">
        <v>2412</v>
      </c>
      <c r="B2413" s="23" t="s">
        <v>5255</v>
      </c>
      <c r="C2413" s="24" t="s">
        <v>5256</v>
      </c>
      <c r="D2413" s="24" t="s">
        <v>4708</v>
      </c>
      <c r="E2413" s="25">
        <v>96801</v>
      </c>
      <c r="F2413" s="24" t="s">
        <v>179</v>
      </c>
      <c r="G2413" s="24" t="s">
        <v>137</v>
      </c>
      <c r="H2413" s="24" t="s">
        <v>316</v>
      </c>
      <c r="I2413" s="26">
        <v>5</v>
      </c>
      <c r="J2413" s="26">
        <f t="shared" si="123"/>
        <v>9</v>
      </c>
      <c r="K2413" s="24" t="s">
        <v>61</v>
      </c>
      <c r="L2413" s="27">
        <v>40446</v>
      </c>
      <c r="M2413" s="28">
        <v>152736</v>
      </c>
      <c r="N2413" s="28">
        <v>152736</v>
      </c>
      <c r="O2413" s="28">
        <v>0</v>
      </c>
      <c r="P2413" s="28">
        <v>6308</v>
      </c>
      <c r="Q2413" s="28">
        <v>6308</v>
      </c>
      <c r="R2413" s="28">
        <v>22977</v>
      </c>
      <c r="S2413" s="28">
        <v>22977</v>
      </c>
      <c r="T2413" s="28">
        <v>29285</v>
      </c>
      <c r="U2413" s="28">
        <v>29771</v>
      </c>
      <c r="V2413" s="28">
        <v>29285</v>
      </c>
      <c r="W2413" s="28">
        <v>16971.88</v>
      </c>
      <c r="X2413" s="28">
        <v>2004</v>
      </c>
      <c r="Y2413" s="28">
        <v>86133</v>
      </c>
      <c r="Z2413" s="28">
        <v>57326</v>
      </c>
      <c r="AA2413" s="28">
        <v>80515</v>
      </c>
      <c r="AB2413" s="28">
        <v>27892</v>
      </c>
      <c r="AC2413" s="28">
        <v>4390</v>
      </c>
      <c r="AD2413" s="28">
        <v>5000</v>
      </c>
      <c r="AE2413" s="28">
        <v>75414</v>
      </c>
      <c r="AF2413" s="28">
        <v>1052</v>
      </c>
      <c r="AG2413" s="28">
        <v>62213</v>
      </c>
      <c r="AH2413" s="28">
        <v>146342</v>
      </c>
      <c r="AI2413" s="29">
        <v>3.79</v>
      </c>
      <c r="AJ2413" s="29">
        <v>6.08</v>
      </c>
      <c r="AK2413" s="29">
        <v>6.35</v>
      </c>
      <c r="AL2413" s="30">
        <v>63.29</v>
      </c>
      <c r="AM2413" s="30">
        <v>63.32</v>
      </c>
      <c r="AN2413" s="31">
        <v>7.26</v>
      </c>
      <c r="AO2413" s="32">
        <v>15.53</v>
      </c>
      <c r="AP2413" s="32">
        <v>23.98</v>
      </c>
      <c r="AQ2413" s="33">
        <v>54.49</v>
      </c>
      <c r="AR2413" s="34">
        <v>30.47</v>
      </c>
      <c r="AS2413" s="32">
        <v>40.08</v>
      </c>
      <c r="AT2413" s="32">
        <v>15.04</v>
      </c>
      <c r="AU2413" s="24">
        <v>2184.13</v>
      </c>
      <c r="AV2413" s="33">
        <v>5.95</v>
      </c>
      <c r="AW2413" s="33">
        <v>2.21</v>
      </c>
      <c r="AX2413" s="47"/>
    </row>
    <row r="2414" spans="1:50" x14ac:dyDescent="0.25">
      <c r="A2414" s="50">
        <v>2413</v>
      </c>
      <c r="B2414" s="23" t="s">
        <v>5257</v>
      </c>
      <c r="C2414" s="24" t="s">
        <v>5258</v>
      </c>
      <c r="D2414" s="24" t="s">
        <v>3998</v>
      </c>
      <c r="E2414" s="25">
        <v>90025</v>
      </c>
      <c r="F2414" s="24" t="s">
        <v>500</v>
      </c>
      <c r="G2414" s="24" t="s">
        <v>59</v>
      </c>
      <c r="H2414" s="24" t="s">
        <v>81</v>
      </c>
      <c r="I2414" s="26">
        <v>5</v>
      </c>
      <c r="J2414" s="26">
        <f t="shared" si="123"/>
        <v>9</v>
      </c>
      <c r="K2414" s="24" t="s">
        <v>61</v>
      </c>
      <c r="L2414" s="27">
        <v>42293</v>
      </c>
      <c r="M2414" s="28">
        <v>152697</v>
      </c>
      <c r="N2414" s="28">
        <v>152697</v>
      </c>
      <c r="O2414" s="28">
        <v>0</v>
      </c>
      <c r="P2414" s="28">
        <v>1093</v>
      </c>
      <c r="Q2414" s="28">
        <v>1093</v>
      </c>
      <c r="R2414" s="28">
        <v>3953</v>
      </c>
      <c r="S2414" s="28">
        <v>3953</v>
      </c>
      <c r="T2414" s="28">
        <v>5294</v>
      </c>
      <c r="U2414" s="28">
        <v>7237</v>
      </c>
      <c r="V2414" s="28">
        <v>5046</v>
      </c>
      <c r="W2414" s="28">
        <v>3339.46</v>
      </c>
      <c r="X2414" s="28">
        <v>3031</v>
      </c>
      <c r="Y2414" s="28">
        <v>37626</v>
      </c>
      <c r="Z2414" s="28">
        <v>1259</v>
      </c>
      <c r="AA2414" s="28">
        <v>30656</v>
      </c>
      <c r="AB2414" s="28">
        <v>65550</v>
      </c>
      <c r="AC2414" s="28">
        <v>15164</v>
      </c>
      <c r="AD2414" s="28">
        <v>5000</v>
      </c>
      <c r="AE2414" s="28">
        <v>20505</v>
      </c>
      <c r="AF2414" s="28">
        <v>2910</v>
      </c>
      <c r="AG2414" s="28">
        <v>99907</v>
      </c>
      <c r="AH2414" s="28">
        <v>134502</v>
      </c>
      <c r="AI2414" s="29">
        <v>0.79</v>
      </c>
      <c r="AJ2414" s="29">
        <v>0.91</v>
      </c>
      <c r="AK2414" s="29">
        <v>0.91</v>
      </c>
      <c r="AL2414" s="30">
        <v>5.48</v>
      </c>
      <c r="AM2414" s="30">
        <v>60.21</v>
      </c>
      <c r="AN2414" s="31">
        <v>0</v>
      </c>
      <c r="AO2414" s="32">
        <v>93.86</v>
      </c>
      <c r="AP2414" s="32">
        <v>93.86</v>
      </c>
      <c r="AQ2414" s="33">
        <v>0.43</v>
      </c>
      <c r="AR2414" s="34">
        <v>19.28</v>
      </c>
      <c r="AS2414" s="32">
        <v>313.98</v>
      </c>
      <c r="AT2414" s="32">
        <v>2.59</v>
      </c>
      <c r="AU2414" s="24">
        <v>135.84</v>
      </c>
      <c r="AV2414" s="33">
        <v>5.03</v>
      </c>
      <c r="AW2414" s="33">
        <v>1.62</v>
      </c>
      <c r="AX2414" s="47"/>
    </row>
    <row r="2415" spans="1:50" x14ac:dyDescent="0.25">
      <c r="A2415" s="50">
        <v>2414</v>
      </c>
      <c r="B2415" s="23" t="s">
        <v>5259</v>
      </c>
      <c r="C2415" s="24" t="s">
        <v>3972</v>
      </c>
      <c r="D2415" s="24" t="s">
        <v>155</v>
      </c>
      <c r="E2415" s="25">
        <v>81102</v>
      </c>
      <c r="F2415" s="24" t="s">
        <v>70</v>
      </c>
      <c r="G2415" s="24" t="s">
        <v>59</v>
      </c>
      <c r="H2415" s="24" t="s">
        <v>53</v>
      </c>
      <c r="I2415" s="26">
        <v>1</v>
      </c>
      <c r="J2415" s="26">
        <f t="shared" si="123"/>
        <v>1</v>
      </c>
      <c r="K2415" s="24" t="s">
        <v>61</v>
      </c>
      <c r="L2415" s="27">
        <v>42642</v>
      </c>
      <c r="M2415" s="28">
        <v>152249</v>
      </c>
      <c r="N2415" s="28">
        <v>152520</v>
      </c>
      <c r="O2415" s="28">
        <v>271</v>
      </c>
      <c r="P2415" s="28">
        <v>24316</v>
      </c>
      <c r="Q2415" s="28">
        <v>24316</v>
      </c>
      <c r="R2415" s="28">
        <v>83852</v>
      </c>
      <c r="S2415" s="28">
        <v>83852</v>
      </c>
      <c r="T2415" s="28">
        <v>108168</v>
      </c>
      <c r="U2415" s="28">
        <v>108794</v>
      </c>
      <c r="V2415" s="28">
        <v>108168</v>
      </c>
      <c r="W2415" s="28">
        <v>75650.820000000007</v>
      </c>
      <c r="X2415" s="28">
        <v>0</v>
      </c>
      <c r="Y2415" s="28">
        <v>112207</v>
      </c>
      <c r="Z2415" s="28">
        <v>93695</v>
      </c>
      <c r="AA2415" s="28">
        <v>3001</v>
      </c>
      <c r="AB2415" s="28">
        <v>5623</v>
      </c>
      <c r="AC2415" s="28">
        <v>0</v>
      </c>
      <c r="AD2415" s="28">
        <v>5000</v>
      </c>
      <c r="AE2415" s="28">
        <v>131547</v>
      </c>
      <c r="AF2415" s="28">
        <v>14375</v>
      </c>
      <c r="AG2415" s="28">
        <v>40042</v>
      </c>
      <c r="AH2415" s="28">
        <v>152249</v>
      </c>
      <c r="AI2415" s="29">
        <v>0.92</v>
      </c>
      <c r="AJ2415" s="29">
        <v>3.14</v>
      </c>
      <c r="AK2415" s="29">
        <v>3.14</v>
      </c>
      <c r="AL2415" s="30">
        <v>195.97</v>
      </c>
      <c r="AM2415" s="30">
        <v>335.71</v>
      </c>
      <c r="AN2415" s="31">
        <v>0</v>
      </c>
      <c r="AO2415" s="32">
        <v>28.39</v>
      </c>
      <c r="AP2415" s="32">
        <v>28.77</v>
      </c>
      <c r="AQ2415" s="33">
        <v>6.52</v>
      </c>
      <c r="AR2415" s="34">
        <v>63.74</v>
      </c>
      <c r="AS2415" s="32">
        <v>89.49</v>
      </c>
      <c r="AT2415" s="32">
        <v>55.08</v>
      </c>
      <c r="AU2415" s="24">
        <v>583.32000000000005</v>
      </c>
      <c r="AV2415" s="33">
        <v>12.19</v>
      </c>
      <c r="AW2415" s="33">
        <v>2.17</v>
      </c>
      <c r="AX2415" s="47"/>
    </row>
    <row r="2416" spans="1:50" x14ac:dyDescent="0.25">
      <c r="A2416" s="50">
        <v>2415</v>
      </c>
      <c r="B2416" s="23" t="s">
        <v>5260</v>
      </c>
      <c r="C2416" s="24">
        <v>586</v>
      </c>
      <c r="D2416" s="24" t="s">
        <v>5261</v>
      </c>
      <c r="E2416" s="25" t="s">
        <v>5262</v>
      </c>
      <c r="F2416" s="24" t="s">
        <v>1352</v>
      </c>
      <c r="G2416" s="24" t="s">
        <v>52</v>
      </c>
      <c r="H2416" s="24" t="s">
        <v>316</v>
      </c>
      <c r="I2416" s="26">
        <v>5</v>
      </c>
      <c r="J2416" s="26">
        <f t="shared" si="123"/>
        <v>9</v>
      </c>
      <c r="K2416" s="24" t="s">
        <v>61</v>
      </c>
      <c r="L2416" s="27">
        <v>43036</v>
      </c>
      <c r="M2416" s="28">
        <v>152337</v>
      </c>
      <c r="N2416" s="28">
        <v>152337</v>
      </c>
      <c r="O2416" s="28">
        <v>0</v>
      </c>
      <c r="P2416" s="28">
        <v>0</v>
      </c>
      <c r="Q2416" s="28">
        <v>0</v>
      </c>
      <c r="R2416" s="28">
        <v>-11780</v>
      </c>
      <c r="S2416" s="28">
        <v>-11780</v>
      </c>
      <c r="T2416" s="28">
        <v>-11780</v>
      </c>
      <c r="U2416" s="28">
        <v>-10761</v>
      </c>
      <c r="V2416" s="28">
        <v>-11780</v>
      </c>
      <c r="W2416" s="28">
        <v>-10385.06</v>
      </c>
      <c r="X2416" s="28">
        <v>0</v>
      </c>
      <c r="Y2416" s="28">
        <v>56384</v>
      </c>
      <c r="Z2416" s="28">
        <v>-8003</v>
      </c>
      <c r="AA2416" s="28">
        <v>87885</v>
      </c>
      <c r="AB2416" s="28">
        <v>70722</v>
      </c>
      <c r="AC2416" s="28">
        <v>0</v>
      </c>
      <c r="AD2416" s="28">
        <v>5000</v>
      </c>
      <c r="AE2416" s="28">
        <v>36031</v>
      </c>
      <c r="AF2416" s="28">
        <v>5096</v>
      </c>
      <c r="AG2416" s="28">
        <v>95953</v>
      </c>
      <c r="AH2416" s="28">
        <v>152337</v>
      </c>
      <c r="AI2416" s="29">
        <v>0.11</v>
      </c>
      <c r="AJ2416" s="29">
        <v>0.62</v>
      </c>
      <c r="AK2416" s="29">
        <v>0.77</v>
      </c>
      <c r="AL2416" s="30">
        <v>48.73</v>
      </c>
      <c r="AM2416" s="30">
        <v>150.05000000000001</v>
      </c>
      <c r="AN2416" s="31">
        <v>14</v>
      </c>
      <c r="AO2416" s="32">
        <v>111</v>
      </c>
      <c r="AP2416" s="32">
        <v>122.21</v>
      </c>
      <c r="AQ2416" s="33">
        <v>-1.57</v>
      </c>
      <c r="AR2416" s="34">
        <v>-32.69</v>
      </c>
      <c r="AS2416" s="32">
        <v>-147.19</v>
      </c>
      <c r="AT2416" s="32">
        <v>-7.73</v>
      </c>
      <c r="AU2416" s="24">
        <v>-231.16</v>
      </c>
      <c r="AV2416" s="33">
        <v>-3.12</v>
      </c>
      <c r="AW2416" s="33">
        <v>0.81</v>
      </c>
      <c r="AX2416" s="47"/>
    </row>
    <row r="2417" spans="1:50" x14ac:dyDescent="0.25">
      <c r="A2417" s="50">
        <v>2416</v>
      </c>
      <c r="B2417" s="23" t="s">
        <v>5263</v>
      </c>
      <c r="C2417" s="24" t="s">
        <v>5264</v>
      </c>
      <c r="D2417" s="24" t="s">
        <v>84</v>
      </c>
      <c r="E2417" s="25">
        <v>83103</v>
      </c>
      <c r="F2417" s="24" t="s">
        <v>80</v>
      </c>
      <c r="G2417" s="24" t="s">
        <v>59</v>
      </c>
      <c r="H2417" s="24" t="s">
        <v>81</v>
      </c>
      <c r="I2417" s="26" t="s">
        <v>60</v>
      </c>
      <c r="J2417" s="26" t="s">
        <v>60</v>
      </c>
      <c r="K2417" s="24" t="s">
        <v>61</v>
      </c>
      <c r="L2417" s="27">
        <v>40291</v>
      </c>
      <c r="M2417" s="28">
        <v>152102</v>
      </c>
      <c r="N2417" s="28">
        <v>152102</v>
      </c>
      <c r="O2417" s="28">
        <v>0</v>
      </c>
      <c r="P2417" s="28">
        <v>960</v>
      </c>
      <c r="Q2417" s="28">
        <v>960</v>
      </c>
      <c r="R2417" s="28">
        <v>-17162</v>
      </c>
      <c r="S2417" s="28">
        <v>-17162</v>
      </c>
      <c r="T2417" s="28">
        <v>-16202</v>
      </c>
      <c r="U2417" s="28">
        <v>-16202</v>
      </c>
      <c r="V2417" s="28">
        <v>-16202</v>
      </c>
      <c r="W2417" s="28">
        <v>-12329.62</v>
      </c>
      <c r="X2417" s="28">
        <v>0</v>
      </c>
      <c r="Y2417" s="28">
        <v>482</v>
      </c>
      <c r="Z2417" s="28">
        <v>-13365</v>
      </c>
      <c r="AA2417" s="28">
        <v>16434</v>
      </c>
      <c r="AB2417" s="28">
        <v>110652</v>
      </c>
      <c r="AC2417" s="28">
        <v>0</v>
      </c>
      <c r="AD2417" s="28">
        <v>5000</v>
      </c>
      <c r="AE2417" s="28">
        <v>4248</v>
      </c>
      <c r="AF2417" s="28">
        <v>0</v>
      </c>
      <c r="AG2417" s="28">
        <v>110652</v>
      </c>
      <c r="AH2417" s="28">
        <v>0</v>
      </c>
      <c r="AI2417" s="29">
        <v>0.04</v>
      </c>
      <c r="AJ2417" s="29">
        <v>0.12</v>
      </c>
      <c r="AK2417" s="29">
        <v>0.24</v>
      </c>
      <c r="AL2417" s="30">
        <v>3.6</v>
      </c>
      <c r="AM2417" s="30">
        <v>57.3</v>
      </c>
      <c r="AN2417" s="31">
        <v>4.9800000000000004</v>
      </c>
      <c r="AO2417" s="32">
        <v>414.62</v>
      </c>
      <c r="AP2417" s="32">
        <v>414.62</v>
      </c>
      <c r="AQ2417" s="33">
        <v>0</v>
      </c>
      <c r="AR2417" s="34">
        <v>-404</v>
      </c>
      <c r="AS2417" s="32">
        <v>-128.41</v>
      </c>
      <c r="AT2417" s="32">
        <v>-11.28</v>
      </c>
      <c r="AU2417" s="24">
        <v>0</v>
      </c>
      <c r="AV2417" s="33">
        <v>-35.07</v>
      </c>
      <c r="AW2417" s="33">
        <v>6.02</v>
      </c>
      <c r="AX2417" s="47"/>
    </row>
    <row r="2418" spans="1:50" x14ac:dyDescent="0.25">
      <c r="A2418" s="50">
        <v>2417</v>
      </c>
      <c r="B2418" s="23" t="s">
        <v>5265</v>
      </c>
      <c r="C2418" s="24" t="s">
        <v>5266</v>
      </c>
      <c r="D2418" s="24" t="s">
        <v>5267</v>
      </c>
      <c r="E2418" s="25">
        <v>97664</v>
      </c>
      <c r="F2418" s="24" t="s">
        <v>136</v>
      </c>
      <c r="G2418" s="24" t="s">
        <v>137</v>
      </c>
      <c r="H2418" s="24" t="s">
        <v>53</v>
      </c>
      <c r="I2418" s="26">
        <v>3</v>
      </c>
      <c r="J2418" s="26">
        <f>IF(I2418=0,0,IF(I2418=1,1,IF(I2418=2,2,(IF(I2418=3,4,IF(I2418=5,9,IF(I2418=10,24,IF(I2418=25,49,IF(I2418=50,99,"X")))))))))</f>
        <v>4</v>
      </c>
      <c r="K2418" s="24" t="s">
        <v>61</v>
      </c>
      <c r="L2418" s="27">
        <v>38701</v>
      </c>
      <c r="M2418" s="28">
        <v>151543</v>
      </c>
      <c r="N2418" s="28">
        <v>152044</v>
      </c>
      <c r="O2418" s="28">
        <v>501</v>
      </c>
      <c r="P2418" s="28">
        <v>0</v>
      </c>
      <c r="Q2418" s="28">
        <v>0</v>
      </c>
      <c r="R2418" s="28">
        <v>-19893</v>
      </c>
      <c r="S2418" s="28">
        <v>-19893</v>
      </c>
      <c r="T2418" s="28">
        <v>-11743</v>
      </c>
      <c r="U2418" s="28">
        <v>5286</v>
      </c>
      <c r="V2418" s="28">
        <v>-19893</v>
      </c>
      <c r="W2418" s="28">
        <v>-28200.04</v>
      </c>
      <c r="X2418" s="28">
        <v>47486</v>
      </c>
      <c r="Y2418" s="28">
        <v>76119</v>
      </c>
      <c r="Z2418" s="28">
        <v>43770</v>
      </c>
      <c r="AA2418" s="28">
        <v>71372</v>
      </c>
      <c r="AB2418" s="28">
        <v>51710</v>
      </c>
      <c r="AC2418" s="28">
        <v>12508</v>
      </c>
      <c r="AD2418" s="28">
        <v>66388</v>
      </c>
      <c r="AE2418" s="28">
        <v>404486</v>
      </c>
      <c r="AF2418" s="28">
        <v>389095</v>
      </c>
      <c r="AG2418" s="28">
        <v>62916</v>
      </c>
      <c r="AH2418" s="28">
        <v>91549</v>
      </c>
      <c r="AI2418" s="29">
        <v>0.1</v>
      </c>
      <c r="AJ2418" s="29">
        <v>0.63</v>
      </c>
      <c r="AK2418" s="29">
        <v>0.71</v>
      </c>
      <c r="AL2418" s="30">
        <v>27.33</v>
      </c>
      <c r="AM2418" s="30">
        <v>103</v>
      </c>
      <c r="AN2418" s="31">
        <v>4.2300000000000004</v>
      </c>
      <c r="AO2418" s="32">
        <v>5.33</v>
      </c>
      <c r="AP2418" s="32">
        <v>89.18</v>
      </c>
      <c r="AQ2418" s="33">
        <v>0.11</v>
      </c>
      <c r="AR2418" s="34">
        <v>-4.92</v>
      </c>
      <c r="AS2418" s="32">
        <v>-45.45</v>
      </c>
      <c r="AT2418" s="32">
        <v>-13.13</v>
      </c>
      <c r="AU2418" s="24">
        <v>-5.1100000000000003</v>
      </c>
      <c r="AV2418" s="33">
        <v>-0.7</v>
      </c>
      <c r="AW2418" s="33">
        <v>-0.41</v>
      </c>
      <c r="AX2418" s="47"/>
    </row>
    <row r="2419" spans="1:50" x14ac:dyDescent="0.25">
      <c r="A2419" s="50">
        <v>2418</v>
      </c>
      <c r="B2419" s="23" t="s">
        <v>5268</v>
      </c>
      <c r="C2419" s="24" t="s">
        <v>5269</v>
      </c>
      <c r="D2419" s="24" t="s">
        <v>84</v>
      </c>
      <c r="E2419" s="25">
        <v>85101</v>
      </c>
      <c r="F2419" s="24" t="s">
        <v>65</v>
      </c>
      <c r="G2419" s="24" t="s">
        <v>59</v>
      </c>
      <c r="H2419" s="24" t="s">
        <v>71</v>
      </c>
      <c r="I2419" s="26">
        <v>10</v>
      </c>
      <c r="J2419" s="26">
        <f>IF(I2419=0,0,IF(I2419=1,1,IF(I2419=2,2,(IF(I2419=3,4,IF(I2419=5,9,IF(I2419=10,24,IF(I2419=25,49,IF(I2419=50,99,"X")))))))))</f>
        <v>24</v>
      </c>
      <c r="K2419" s="24" t="s">
        <v>61</v>
      </c>
      <c r="L2419" s="27">
        <v>39742</v>
      </c>
      <c r="M2419" s="28">
        <v>151985</v>
      </c>
      <c r="N2419" s="28">
        <v>151985</v>
      </c>
      <c r="O2419" s="28">
        <v>0</v>
      </c>
      <c r="P2419" s="28">
        <v>0</v>
      </c>
      <c r="Q2419" s="28">
        <v>0</v>
      </c>
      <c r="R2419" s="28">
        <v>-61749</v>
      </c>
      <c r="S2419" s="28">
        <v>-61749</v>
      </c>
      <c r="T2419" s="28">
        <v>-61749</v>
      </c>
      <c r="U2419" s="28">
        <v>-60990</v>
      </c>
      <c r="V2419" s="28">
        <v>-61749</v>
      </c>
      <c r="W2419" s="28">
        <v>-48124.24</v>
      </c>
      <c r="X2419" s="28">
        <v>0</v>
      </c>
      <c r="Y2419" s="28">
        <v>-988</v>
      </c>
      <c r="Z2419" s="28">
        <v>-55110</v>
      </c>
      <c r="AA2419" s="28">
        <v>77275</v>
      </c>
      <c r="AB2419" s="28">
        <v>106142</v>
      </c>
      <c r="AC2419" s="28">
        <v>0</v>
      </c>
      <c r="AD2419" s="28">
        <v>6639</v>
      </c>
      <c r="AE2419" s="28">
        <v>50791</v>
      </c>
      <c r="AF2419" s="28">
        <v>17720</v>
      </c>
      <c r="AG2419" s="28">
        <v>152973</v>
      </c>
      <c r="AH2419" s="28">
        <v>151985</v>
      </c>
      <c r="AI2419" s="29">
        <v>0.01</v>
      </c>
      <c r="AJ2419" s="29">
        <v>0.24</v>
      </c>
      <c r="AK2419" s="29">
        <v>0.32</v>
      </c>
      <c r="AL2419" s="30">
        <v>55.65</v>
      </c>
      <c r="AM2419" s="30">
        <v>240.38</v>
      </c>
      <c r="AN2419" s="31">
        <v>4.4800000000000004</v>
      </c>
      <c r="AO2419" s="32">
        <v>201.1</v>
      </c>
      <c r="AP2419" s="32">
        <v>208.5</v>
      </c>
      <c r="AQ2419" s="33">
        <v>-3.11</v>
      </c>
      <c r="AR2419" s="34">
        <v>-121.57</v>
      </c>
      <c r="AS2419" s="32">
        <v>-112.05</v>
      </c>
      <c r="AT2419" s="32">
        <v>-40.630000000000003</v>
      </c>
      <c r="AU2419" s="24">
        <v>-348.47</v>
      </c>
      <c r="AV2419" s="33">
        <v>-13.84</v>
      </c>
      <c r="AW2419" s="33">
        <v>0.56000000000000005</v>
      </c>
      <c r="AX2419" s="47"/>
    </row>
    <row r="2420" spans="1:50" x14ac:dyDescent="0.25">
      <c r="A2420" s="50">
        <v>2419</v>
      </c>
      <c r="B2420" s="23" t="s">
        <v>5270</v>
      </c>
      <c r="C2420" s="24" t="s">
        <v>5271</v>
      </c>
      <c r="D2420" s="24" t="s">
        <v>57</v>
      </c>
      <c r="E2420" s="25">
        <v>82104</v>
      </c>
      <c r="F2420" s="24" t="s">
        <v>58</v>
      </c>
      <c r="G2420" s="24" t="s">
        <v>59</v>
      </c>
      <c r="H2420" s="24" t="s">
        <v>81</v>
      </c>
      <c r="I2420" s="26">
        <v>5</v>
      </c>
      <c r="J2420" s="26">
        <f>IF(I2420=0,0,IF(I2420=1,1,IF(I2420=2,2,(IF(I2420=3,4,IF(I2420=5,9,IF(I2420=10,24,IF(I2420=25,49,IF(I2420=50,99,"X")))))))))</f>
        <v>9</v>
      </c>
      <c r="K2420" s="24" t="s">
        <v>61</v>
      </c>
      <c r="L2420" s="27">
        <v>43588</v>
      </c>
      <c r="M2420" s="28">
        <v>151912</v>
      </c>
      <c r="N2420" s="28">
        <v>151912</v>
      </c>
      <c r="O2420" s="28">
        <v>0</v>
      </c>
      <c r="P2420" s="28">
        <v>0</v>
      </c>
      <c r="Q2420" s="28">
        <v>0</v>
      </c>
      <c r="R2420" s="28">
        <v>-224786</v>
      </c>
      <c r="S2420" s="28">
        <v>-224786</v>
      </c>
      <c r="T2420" s="28">
        <v>-208533</v>
      </c>
      <c r="U2420" s="28">
        <v>-142203</v>
      </c>
      <c r="V2420" s="28">
        <v>-224786</v>
      </c>
      <c r="W2420" s="28">
        <v>-187579.66</v>
      </c>
      <c r="X2420" s="28">
        <v>0</v>
      </c>
      <c r="Y2420" s="28">
        <v>-95625</v>
      </c>
      <c r="Z2420" s="28">
        <v>-275205</v>
      </c>
      <c r="AA2420" s="28">
        <v>76778</v>
      </c>
      <c r="AB2420" s="28">
        <v>73179</v>
      </c>
      <c r="AC2420" s="28">
        <v>0</v>
      </c>
      <c r="AD2420" s="28">
        <v>5000</v>
      </c>
      <c r="AE2420" s="28">
        <v>931639</v>
      </c>
      <c r="AF2420" s="28">
        <v>767482</v>
      </c>
      <c r="AG2420" s="28">
        <v>247537</v>
      </c>
      <c r="AH2420" s="28">
        <v>151912</v>
      </c>
      <c r="AI2420" s="29">
        <v>0.02</v>
      </c>
      <c r="AJ2420" s="29">
        <v>0.13</v>
      </c>
      <c r="AK2420" s="29">
        <v>0.14000000000000001</v>
      </c>
      <c r="AL2420" s="30">
        <v>329.77</v>
      </c>
      <c r="AM2420" s="30">
        <v>1738.83</v>
      </c>
      <c r="AN2420" s="31">
        <v>9.9</v>
      </c>
      <c r="AO2420" s="32">
        <v>128.34</v>
      </c>
      <c r="AP2420" s="32">
        <v>129.54</v>
      </c>
      <c r="AQ2420" s="33">
        <v>-0.36</v>
      </c>
      <c r="AR2420" s="34">
        <v>-24.13</v>
      </c>
      <c r="AS2420" s="32">
        <v>-81.680000000000007</v>
      </c>
      <c r="AT2420" s="32">
        <v>-147.97</v>
      </c>
      <c r="AU2420" s="24">
        <v>-29.29</v>
      </c>
      <c r="AV2420" s="33">
        <v>-9.64</v>
      </c>
      <c r="AW2420" s="33">
        <v>0.18</v>
      </c>
      <c r="AX2420" s="47"/>
    </row>
    <row r="2421" spans="1:50" x14ac:dyDescent="0.25">
      <c r="A2421" s="50">
        <v>2420</v>
      </c>
      <c r="B2421" s="23" t="s">
        <v>5272</v>
      </c>
      <c r="C2421" s="24" t="s">
        <v>1850</v>
      </c>
      <c r="D2421" s="24" t="s">
        <v>142</v>
      </c>
      <c r="E2421" s="25" t="s">
        <v>366</v>
      </c>
      <c r="F2421" s="24" t="s">
        <v>142</v>
      </c>
      <c r="G2421" s="24" t="s">
        <v>76</v>
      </c>
      <c r="H2421" s="24" t="s">
        <v>104</v>
      </c>
      <c r="I2421" s="26">
        <v>5</v>
      </c>
      <c r="J2421" s="26">
        <f>IF(I2421=0,0,IF(I2421=1,1,IF(I2421=2,2,(IF(I2421=3,4,IF(I2421=5,9,IF(I2421=10,24,IF(I2421=25,49,IF(I2421=50,99,"X")))))))))</f>
        <v>9</v>
      </c>
      <c r="K2421" s="24" t="s">
        <v>61</v>
      </c>
      <c r="L2421" s="27">
        <v>43608</v>
      </c>
      <c r="M2421" s="28">
        <v>151838</v>
      </c>
      <c r="N2421" s="28">
        <v>151838</v>
      </c>
      <c r="O2421" s="28">
        <v>0</v>
      </c>
      <c r="P2421" s="28">
        <v>0</v>
      </c>
      <c r="Q2421" s="28">
        <v>0</v>
      </c>
      <c r="R2421" s="28">
        <v>-609</v>
      </c>
      <c r="S2421" s="28">
        <v>-609</v>
      </c>
      <c r="T2421" s="28">
        <v>-609</v>
      </c>
      <c r="U2421" s="28">
        <v>9368</v>
      </c>
      <c r="V2421" s="28">
        <v>-609</v>
      </c>
      <c r="W2421" s="28">
        <v>-1607.44</v>
      </c>
      <c r="X2421" s="28">
        <v>0</v>
      </c>
      <c r="Y2421" s="28">
        <v>49017</v>
      </c>
      <c r="Z2421" s="28">
        <v>-28418</v>
      </c>
      <c r="AA2421" s="28">
        <v>58943</v>
      </c>
      <c r="AB2421" s="28">
        <v>65144</v>
      </c>
      <c r="AC2421" s="28">
        <v>0</v>
      </c>
      <c r="AD2421" s="28">
        <v>5000</v>
      </c>
      <c r="AE2421" s="28">
        <v>70633</v>
      </c>
      <c r="AF2421" s="28">
        <v>48487</v>
      </c>
      <c r="AG2421" s="28">
        <v>104364</v>
      </c>
      <c r="AH2421" s="28">
        <v>153381</v>
      </c>
      <c r="AI2421" s="29">
        <v>0.06</v>
      </c>
      <c r="AJ2421" s="29">
        <v>0.22</v>
      </c>
      <c r="AK2421" s="29">
        <v>0.22</v>
      </c>
      <c r="AL2421" s="30">
        <v>36.369999999999997</v>
      </c>
      <c r="AM2421" s="30">
        <v>340.32</v>
      </c>
      <c r="AN2421" s="31">
        <v>0.91</v>
      </c>
      <c r="AO2421" s="32">
        <v>139.68</v>
      </c>
      <c r="AP2421" s="32">
        <v>140.22999999999999</v>
      </c>
      <c r="AQ2421" s="33">
        <v>-0.59</v>
      </c>
      <c r="AR2421" s="34">
        <v>-0.86</v>
      </c>
      <c r="AS2421" s="32">
        <v>-2.14</v>
      </c>
      <c r="AT2421" s="32">
        <v>-0.4</v>
      </c>
      <c r="AU2421" s="24">
        <v>-1.26</v>
      </c>
      <c r="AV2421" s="33">
        <v>0.32</v>
      </c>
      <c r="AW2421" s="33">
        <v>0.62</v>
      </c>
      <c r="AX2421" s="47"/>
    </row>
    <row r="2422" spans="1:50" x14ac:dyDescent="0.25">
      <c r="A2422" s="50">
        <v>2421</v>
      </c>
      <c r="B2422" s="23" t="s">
        <v>5273</v>
      </c>
      <c r="C2422" s="24" t="s">
        <v>5274</v>
      </c>
      <c r="D2422" s="24" t="s">
        <v>84</v>
      </c>
      <c r="E2422" s="25">
        <v>82108</v>
      </c>
      <c r="F2422" s="24" t="s">
        <v>58</v>
      </c>
      <c r="G2422" s="24" t="s">
        <v>59</v>
      </c>
      <c r="H2422" s="24" t="s">
        <v>66</v>
      </c>
      <c r="I2422" s="26">
        <v>2</v>
      </c>
      <c r="J2422" s="26">
        <f>IF(I2422=0,0,IF(I2422=1,1,IF(I2422=2,2,(IF(I2422=3,4,IF(I2422=5,9,IF(I2422=10,24,IF(I2422=25,49,IF(I2422=50,99,"X")))))))))</f>
        <v>2</v>
      </c>
      <c r="K2422" s="24" t="s">
        <v>61</v>
      </c>
      <c r="L2422" s="27">
        <v>41663</v>
      </c>
      <c r="M2422" s="28">
        <v>151808</v>
      </c>
      <c r="N2422" s="28">
        <v>151808</v>
      </c>
      <c r="O2422" s="28">
        <v>0</v>
      </c>
      <c r="P2422" s="28">
        <v>7777</v>
      </c>
      <c r="Q2422" s="28">
        <v>7777</v>
      </c>
      <c r="R2422" s="28">
        <v>37363</v>
      </c>
      <c r="S2422" s="28">
        <v>37363</v>
      </c>
      <c r="T2422" s="28">
        <v>45140</v>
      </c>
      <c r="U2422" s="28">
        <v>50292</v>
      </c>
      <c r="V2422" s="28">
        <v>45140</v>
      </c>
      <c r="W2422" s="28">
        <v>34035.58</v>
      </c>
      <c r="X2422" s="28">
        <v>10335</v>
      </c>
      <c r="Y2422" s="28">
        <v>86877</v>
      </c>
      <c r="Z2422" s="28">
        <v>9527</v>
      </c>
      <c r="AA2422" s="28">
        <v>38667</v>
      </c>
      <c r="AB2422" s="28">
        <v>19133</v>
      </c>
      <c r="AC2422" s="28">
        <v>19000</v>
      </c>
      <c r="AD2422" s="28">
        <v>5000</v>
      </c>
      <c r="AE2422" s="28">
        <v>37620</v>
      </c>
      <c r="AF2422" s="28">
        <v>3500</v>
      </c>
      <c r="AG2422" s="28">
        <v>45931</v>
      </c>
      <c r="AH2422" s="28">
        <v>122473</v>
      </c>
      <c r="AI2422" s="29">
        <v>1.1100000000000001</v>
      </c>
      <c r="AJ2422" s="29">
        <v>1.35</v>
      </c>
      <c r="AK2422" s="29">
        <v>1.35</v>
      </c>
      <c r="AL2422" s="30">
        <v>14.89</v>
      </c>
      <c r="AM2422" s="30">
        <v>139.66999999999999</v>
      </c>
      <c r="AN2422" s="31">
        <v>0</v>
      </c>
      <c r="AO2422" s="32">
        <v>66.959999999999994</v>
      </c>
      <c r="AP2422" s="32">
        <v>74.680000000000007</v>
      </c>
      <c r="AQ2422" s="33">
        <v>2.72</v>
      </c>
      <c r="AR2422" s="34">
        <v>99.32</v>
      </c>
      <c r="AS2422" s="32">
        <v>392.18</v>
      </c>
      <c r="AT2422" s="32">
        <v>24.61</v>
      </c>
      <c r="AU2422" s="24">
        <v>1067.51</v>
      </c>
      <c r="AV2422" s="33">
        <v>15.84</v>
      </c>
      <c r="AW2422" s="33">
        <v>1.87</v>
      </c>
      <c r="AX2422" s="47"/>
    </row>
    <row r="2423" spans="1:50" x14ac:dyDescent="0.25">
      <c r="A2423" s="50">
        <v>2422</v>
      </c>
      <c r="B2423" s="23" t="s">
        <v>5275</v>
      </c>
      <c r="C2423" s="24" t="s">
        <v>5276</v>
      </c>
      <c r="D2423" s="24" t="s">
        <v>196</v>
      </c>
      <c r="E2423" s="25">
        <v>83103</v>
      </c>
      <c r="F2423" s="24" t="s">
        <v>80</v>
      </c>
      <c r="G2423" s="24" t="s">
        <v>59</v>
      </c>
      <c r="H2423" s="24" t="s">
        <v>231</v>
      </c>
      <c r="I2423" s="26" t="s">
        <v>60</v>
      </c>
      <c r="J2423" s="26" t="s">
        <v>60</v>
      </c>
      <c r="K2423" s="24" t="s">
        <v>61</v>
      </c>
      <c r="L2423" s="27">
        <v>43973</v>
      </c>
      <c r="M2423" s="28">
        <v>151762</v>
      </c>
      <c r="N2423" s="28">
        <v>151762</v>
      </c>
      <c r="O2423" s="28">
        <v>0</v>
      </c>
      <c r="P2423" s="28">
        <v>4369</v>
      </c>
      <c r="Q2423" s="28">
        <v>4369</v>
      </c>
      <c r="R2423" s="28">
        <v>6580</v>
      </c>
      <c r="S2423" s="28">
        <v>6580</v>
      </c>
      <c r="T2423" s="28">
        <v>10949</v>
      </c>
      <c r="U2423" s="28">
        <v>10949</v>
      </c>
      <c r="V2423" s="28">
        <v>10949</v>
      </c>
      <c r="W2423" s="28">
        <v>5857.76</v>
      </c>
      <c r="X2423" s="28">
        <v>111715</v>
      </c>
      <c r="Y2423" s="28">
        <v>19068</v>
      </c>
      <c r="Z2423" s="28">
        <v>11580</v>
      </c>
      <c r="AA2423" s="28">
        <v>2918</v>
      </c>
      <c r="AB2423" s="28">
        <v>11347</v>
      </c>
      <c r="AC2423" s="28">
        <v>40047</v>
      </c>
      <c r="AD2423" s="28">
        <v>5000</v>
      </c>
      <c r="AE2423" s="28">
        <v>55166</v>
      </c>
      <c r="AF2423" s="28">
        <v>0</v>
      </c>
      <c r="AG2423" s="28">
        <v>92647</v>
      </c>
      <c r="AH2423" s="28">
        <v>0</v>
      </c>
      <c r="AI2423" s="29">
        <v>1.01</v>
      </c>
      <c r="AJ2423" s="29">
        <v>1.27</v>
      </c>
      <c r="AK2423" s="29">
        <v>1.27</v>
      </c>
      <c r="AL2423" s="30">
        <v>26.29</v>
      </c>
      <c r="AM2423" s="30">
        <v>118.25</v>
      </c>
      <c r="AN2423" s="31">
        <v>0</v>
      </c>
      <c r="AO2423" s="32">
        <v>79.010000000000005</v>
      </c>
      <c r="AP2423" s="32">
        <v>79.010000000000005</v>
      </c>
      <c r="AQ2423" s="33">
        <v>0</v>
      </c>
      <c r="AR2423" s="34">
        <v>11.93</v>
      </c>
      <c r="AS2423" s="32">
        <v>56.82</v>
      </c>
      <c r="AT2423" s="32">
        <v>4.34</v>
      </c>
      <c r="AU2423" s="24">
        <v>0</v>
      </c>
      <c r="AV2423" s="33">
        <v>7.94</v>
      </c>
      <c r="AW2423" s="33">
        <v>0.88</v>
      </c>
      <c r="AX2423" s="47"/>
    </row>
    <row r="2424" spans="1:50" x14ac:dyDescent="0.25">
      <c r="A2424" s="50">
        <v>2423</v>
      </c>
      <c r="B2424" s="23" t="s">
        <v>5277</v>
      </c>
      <c r="C2424" s="24" t="s">
        <v>5278</v>
      </c>
      <c r="D2424" s="24" t="s">
        <v>5279</v>
      </c>
      <c r="E2424" s="25">
        <v>82107</v>
      </c>
      <c r="F2424" s="24" t="s">
        <v>58</v>
      </c>
      <c r="G2424" s="24" t="s">
        <v>59</v>
      </c>
      <c r="H2424" s="24" t="s">
        <v>81</v>
      </c>
      <c r="I2424" s="26">
        <v>1</v>
      </c>
      <c r="J2424" s="26">
        <f>IF(I2424=0,0,IF(I2424=1,1,IF(I2424=2,2,(IF(I2424=3,4,IF(I2424=5,9,IF(I2424=10,24,IF(I2424=25,49,IF(I2424=50,99,"X")))))))))</f>
        <v>1</v>
      </c>
      <c r="K2424" s="24" t="s">
        <v>61</v>
      </c>
      <c r="L2424" s="27">
        <v>41172</v>
      </c>
      <c r="M2424" s="28">
        <v>151707</v>
      </c>
      <c r="N2424" s="28">
        <v>151707</v>
      </c>
      <c r="O2424" s="28">
        <v>0</v>
      </c>
      <c r="P2424" s="28">
        <v>0</v>
      </c>
      <c r="Q2424" s="28">
        <v>0</v>
      </c>
      <c r="R2424" s="28">
        <v>-20838</v>
      </c>
      <c r="S2424" s="28">
        <v>-20838</v>
      </c>
      <c r="T2424" s="28">
        <v>-20838</v>
      </c>
      <c r="U2424" s="28">
        <v>-19817</v>
      </c>
      <c r="V2424" s="28">
        <v>-20838</v>
      </c>
      <c r="W2424" s="28">
        <v>-11577.12</v>
      </c>
      <c r="X2424" s="28">
        <v>0</v>
      </c>
      <c r="Y2424" s="28">
        <v>-7328</v>
      </c>
      <c r="Z2424" s="28">
        <v>-86936</v>
      </c>
      <c r="AA2424" s="28">
        <v>11949</v>
      </c>
      <c r="AB2424" s="28">
        <v>121237</v>
      </c>
      <c r="AC2424" s="28">
        <v>0</v>
      </c>
      <c r="AD2424" s="28">
        <v>6639</v>
      </c>
      <c r="AE2424" s="28">
        <v>3072</v>
      </c>
      <c r="AF2424" s="28">
        <v>1531</v>
      </c>
      <c r="AG2424" s="28">
        <v>159035</v>
      </c>
      <c r="AH2424" s="28">
        <v>151707</v>
      </c>
      <c r="AI2424" s="29">
        <v>0.01</v>
      </c>
      <c r="AJ2424" s="29">
        <v>0.02</v>
      </c>
      <c r="AK2424" s="29">
        <v>0.02</v>
      </c>
      <c r="AL2424" s="30">
        <v>0.93</v>
      </c>
      <c r="AM2424" s="30">
        <v>201.29</v>
      </c>
      <c r="AN2424" s="31">
        <v>0</v>
      </c>
      <c r="AO2424" s="32">
        <v>2894.6</v>
      </c>
      <c r="AP2424" s="32">
        <v>2929.95</v>
      </c>
      <c r="AQ2424" s="33">
        <v>-56.78</v>
      </c>
      <c r="AR2424" s="34">
        <v>-678.32</v>
      </c>
      <c r="AS2424" s="32">
        <v>-23.97</v>
      </c>
      <c r="AT2424" s="32">
        <v>-13.74</v>
      </c>
      <c r="AU2424" s="24">
        <v>-1361.07</v>
      </c>
      <c r="AV2424" s="33">
        <v>-63.56</v>
      </c>
      <c r="AW2424" s="33">
        <v>12.99</v>
      </c>
      <c r="AX2424" s="47"/>
    </row>
    <row r="2425" spans="1:50" x14ac:dyDescent="0.25">
      <c r="A2425" s="50">
        <v>2424</v>
      </c>
      <c r="B2425" s="23" t="s">
        <v>5280</v>
      </c>
      <c r="C2425" s="24" t="s">
        <v>5281</v>
      </c>
      <c r="D2425" s="24" t="s">
        <v>155</v>
      </c>
      <c r="E2425" s="25">
        <v>81109</v>
      </c>
      <c r="F2425" s="24" t="s">
        <v>70</v>
      </c>
      <c r="G2425" s="24" t="s">
        <v>59</v>
      </c>
      <c r="H2425" s="24" t="s">
        <v>66</v>
      </c>
      <c r="I2425" s="26">
        <v>3</v>
      </c>
      <c r="J2425" s="26">
        <f>IF(I2425=0,0,IF(I2425=1,1,IF(I2425=2,2,(IF(I2425=3,4,IF(I2425=5,9,IF(I2425=10,24,IF(I2425=25,49,IF(I2425=50,99,"X")))))))))</f>
        <v>4</v>
      </c>
      <c r="K2425" s="24" t="s">
        <v>61</v>
      </c>
      <c r="L2425" s="27">
        <v>43631</v>
      </c>
      <c r="M2425" s="28">
        <v>151638</v>
      </c>
      <c r="N2425" s="28">
        <v>151638</v>
      </c>
      <c r="O2425" s="28">
        <v>0</v>
      </c>
      <c r="P2425" s="28">
        <v>1261</v>
      </c>
      <c r="Q2425" s="28">
        <v>1261</v>
      </c>
      <c r="R2425" s="28">
        <v>11258</v>
      </c>
      <c r="S2425" s="28">
        <v>11258</v>
      </c>
      <c r="T2425" s="28">
        <v>12519</v>
      </c>
      <c r="U2425" s="28">
        <v>14022</v>
      </c>
      <c r="V2425" s="28">
        <v>12519</v>
      </c>
      <c r="W2425" s="28">
        <v>5705.34</v>
      </c>
      <c r="X2425" s="28">
        <v>0</v>
      </c>
      <c r="Y2425" s="28">
        <v>32763</v>
      </c>
      <c r="Z2425" s="28">
        <v>20761</v>
      </c>
      <c r="AA2425" s="28">
        <v>27855</v>
      </c>
      <c r="AB2425" s="28">
        <v>77747</v>
      </c>
      <c r="AC2425" s="28">
        <v>0</v>
      </c>
      <c r="AD2425" s="28">
        <v>5000</v>
      </c>
      <c r="AE2425" s="28">
        <v>76605</v>
      </c>
      <c r="AF2425" s="28">
        <v>22228</v>
      </c>
      <c r="AG2425" s="28">
        <v>118875</v>
      </c>
      <c r="AH2425" s="28">
        <v>151638</v>
      </c>
      <c r="AI2425" s="29">
        <v>0.16</v>
      </c>
      <c r="AJ2425" s="29">
        <v>0.81</v>
      </c>
      <c r="AK2425" s="29">
        <v>1.1599999999999999</v>
      </c>
      <c r="AL2425" s="30">
        <v>72.17</v>
      </c>
      <c r="AM2425" s="30">
        <v>141.68</v>
      </c>
      <c r="AN2425" s="31">
        <v>39.590000000000003</v>
      </c>
      <c r="AO2425" s="32">
        <v>61.07</v>
      </c>
      <c r="AP2425" s="32">
        <v>72.900000000000006</v>
      </c>
      <c r="AQ2425" s="33">
        <v>0.93</v>
      </c>
      <c r="AR2425" s="34">
        <v>14.7</v>
      </c>
      <c r="AS2425" s="32">
        <v>54.23</v>
      </c>
      <c r="AT2425" s="32">
        <v>7.42</v>
      </c>
      <c r="AU2425" s="24">
        <v>50.65</v>
      </c>
      <c r="AV2425" s="33">
        <v>2.4300000000000002</v>
      </c>
      <c r="AW2425" s="33">
        <v>0.7</v>
      </c>
      <c r="AX2425" s="47"/>
    </row>
    <row r="2426" spans="1:50" x14ac:dyDescent="0.25">
      <c r="A2426" s="50">
        <v>2425</v>
      </c>
      <c r="B2426" s="23" t="s">
        <v>5282</v>
      </c>
      <c r="C2426" s="24" t="s">
        <v>5283</v>
      </c>
      <c r="D2426" s="24" t="s">
        <v>84</v>
      </c>
      <c r="E2426" s="25">
        <v>85102</v>
      </c>
      <c r="F2426" s="24" t="s">
        <v>65</v>
      </c>
      <c r="G2426" s="24" t="s">
        <v>59</v>
      </c>
      <c r="H2426" s="24" t="s">
        <v>81</v>
      </c>
      <c r="I2426" s="26">
        <v>1</v>
      </c>
      <c r="J2426" s="26">
        <f>IF(I2426=0,0,IF(I2426=1,1,IF(I2426=2,2,(IF(I2426=3,4,IF(I2426=5,9,IF(I2426=10,24,IF(I2426=25,49,IF(I2426=50,99,"X")))))))))</f>
        <v>1</v>
      </c>
      <c r="K2426" s="24" t="s">
        <v>61</v>
      </c>
      <c r="L2426" s="27">
        <v>39773</v>
      </c>
      <c r="M2426" s="28">
        <v>151455</v>
      </c>
      <c r="N2426" s="28">
        <v>151455</v>
      </c>
      <c r="O2426" s="28">
        <v>0</v>
      </c>
      <c r="P2426" s="28">
        <v>0</v>
      </c>
      <c r="Q2426" s="28">
        <v>0</v>
      </c>
      <c r="R2426" s="28">
        <v>-85446</v>
      </c>
      <c r="S2426" s="28">
        <v>-85446</v>
      </c>
      <c r="T2426" s="28">
        <v>-83168</v>
      </c>
      <c r="U2426" s="28">
        <v>-74901</v>
      </c>
      <c r="V2426" s="28">
        <v>-85446</v>
      </c>
      <c r="W2426" s="28">
        <v>-61729.26</v>
      </c>
      <c r="X2426" s="28">
        <v>0</v>
      </c>
      <c r="Y2426" s="28">
        <v>-30507</v>
      </c>
      <c r="Z2426" s="28">
        <v>-119745</v>
      </c>
      <c r="AA2426" s="28">
        <v>46480</v>
      </c>
      <c r="AB2426" s="28">
        <v>102514</v>
      </c>
      <c r="AC2426" s="28">
        <v>92</v>
      </c>
      <c r="AD2426" s="28">
        <v>5000</v>
      </c>
      <c r="AE2426" s="28">
        <v>59489</v>
      </c>
      <c r="AF2426" s="28">
        <v>45483</v>
      </c>
      <c r="AG2426" s="28">
        <v>181870</v>
      </c>
      <c r="AH2426" s="28">
        <v>151363</v>
      </c>
      <c r="AI2426" s="29">
        <v>0.04</v>
      </c>
      <c r="AJ2426" s="29">
        <v>0.12</v>
      </c>
      <c r="AK2426" s="29">
        <v>0.12</v>
      </c>
      <c r="AL2426" s="30">
        <v>22.52</v>
      </c>
      <c r="AM2426" s="30">
        <v>234.64</v>
      </c>
      <c r="AN2426" s="31">
        <v>0</v>
      </c>
      <c r="AO2426" s="32">
        <v>199.36</v>
      </c>
      <c r="AP2426" s="32">
        <v>301.29000000000002</v>
      </c>
      <c r="AQ2426" s="33">
        <v>-2.63</v>
      </c>
      <c r="AR2426" s="34">
        <v>-143.63</v>
      </c>
      <c r="AS2426" s="32">
        <v>-71.36</v>
      </c>
      <c r="AT2426" s="32">
        <v>-56.42</v>
      </c>
      <c r="AU2426" s="24">
        <v>-187.86</v>
      </c>
      <c r="AV2426" s="33">
        <v>-16.829999999999998</v>
      </c>
      <c r="AW2426" s="33">
        <v>0.39</v>
      </c>
      <c r="AX2426" s="47"/>
    </row>
    <row r="2427" spans="1:50" x14ac:dyDescent="0.25">
      <c r="A2427" s="50">
        <v>2426</v>
      </c>
      <c r="B2427" s="23" t="s">
        <v>5284</v>
      </c>
      <c r="C2427" s="24" t="s">
        <v>5285</v>
      </c>
      <c r="D2427" s="24" t="s">
        <v>3918</v>
      </c>
      <c r="E2427" s="25">
        <v>82109</v>
      </c>
      <c r="F2427" s="24" t="s">
        <v>58</v>
      </c>
      <c r="G2427" s="24" t="s">
        <v>59</v>
      </c>
      <c r="H2427" s="24" t="s">
        <v>152</v>
      </c>
      <c r="I2427" s="26" t="s">
        <v>60</v>
      </c>
      <c r="J2427" s="26" t="s">
        <v>60</v>
      </c>
      <c r="K2427" s="24" t="s">
        <v>61</v>
      </c>
      <c r="L2427" s="27">
        <v>43112</v>
      </c>
      <c r="M2427" s="28">
        <v>148405</v>
      </c>
      <c r="N2427" s="28">
        <v>151328</v>
      </c>
      <c r="O2427" s="28">
        <v>2923</v>
      </c>
      <c r="P2427" s="28">
        <v>0</v>
      </c>
      <c r="Q2427" s="28">
        <v>0</v>
      </c>
      <c r="R2427" s="28">
        <v>-69949</v>
      </c>
      <c r="S2427" s="28">
        <v>-69949</v>
      </c>
      <c r="T2427" s="28">
        <v>-69924</v>
      </c>
      <c r="U2427" s="28">
        <v>-69924</v>
      </c>
      <c r="V2427" s="28">
        <v>-69949</v>
      </c>
      <c r="W2427" s="28">
        <v>-57571.62</v>
      </c>
      <c r="X2427" s="28">
        <v>0</v>
      </c>
      <c r="Y2427" s="28">
        <v>-68811</v>
      </c>
      <c r="Z2427" s="28">
        <v>2003</v>
      </c>
      <c r="AA2427" s="28">
        <v>1651</v>
      </c>
      <c r="AB2427" s="28">
        <v>12088</v>
      </c>
      <c r="AC2427" s="28">
        <v>14727</v>
      </c>
      <c r="AD2427" s="28">
        <v>5000</v>
      </c>
      <c r="AE2427" s="28">
        <v>37806</v>
      </c>
      <c r="AF2427" s="28">
        <v>0</v>
      </c>
      <c r="AG2427" s="28">
        <v>202489</v>
      </c>
      <c r="AH2427" s="28">
        <v>133678</v>
      </c>
      <c r="AI2427" s="29">
        <v>0.08</v>
      </c>
      <c r="AJ2427" s="29">
        <v>1.54</v>
      </c>
      <c r="AK2427" s="29">
        <v>1.54</v>
      </c>
      <c r="AL2427" s="30">
        <v>86.75</v>
      </c>
      <c r="AM2427" s="30">
        <v>40.72</v>
      </c>
      <c r="AN2427" s="31">
        <v>0</v>
      </c>
      <c r="AO2427" s="32">
        <v>64.989999999999995</v>
      </c>
      <c r="AP2427" s="32">
        <v>94.7</v>
      </c>
      <c r="AQ2427" s="33">
        <v>0</v>
      </c>
      <c r="AR2427" s="34">
        <v>-185.02</v>
      </c>
      <c r="AS2427" s="32">
        <v>-3492.21</v>
      </c>
      <c r="AT2427" s="32">
        <v>-47.13</v>
      </c>
      <c r="AU2427" s="24">
        <v>0</v>
      </c>
      <c r="AV2427" s="33">
        <v>-19.760000000000002</v>
      </c>
      <c r="AW2427" s="33">
        <v>-0.63</v>
      </c>
      <c r="AX2427" s="47"/>
    </row>
    <row r="2428" spans="1:50" x14ac:dyDescent="0.25">
      <c r="A2428" s="50">
        <v>2427</v>
      </c>
      <c r="B2428" s="23" t="s">
        <v>5286</v>
      </c>
      <c r="C2428" s="24" t="s">
        <v>800</v>
      </c>
      <c r="D2428" s="24" t="s">
        <v>79</v>
      </c>
      <c r="E2428" s="25">
        <v>83106</v>
      </c>
      <c r="F2428" s="24" t="s">
        <v>80</v>
      </c>
      <c r="G2428" s="24" t="s">
        <v>59</v>
      </c>
      <c r="H2428" s="24" t="s">
        <v>81</v>
      </c>
      <c r="I2428" s="26" t="s">
        <v>60</v>
      </c>
      <c r="J2428" s="26" t="s">
        <v>60</v>
      </c>
      <c r="K2428" s="24" t="s">
        <v>61</v>
      </c>
      <c r="L2428" s="27">
        <v>39903</v>
      </c>
      <c r="M2428" s="28">
        <v>151286</v>
      </c>
      <c r="N2428" s="28">
        <v>151286</v>
      </c>
      <c r="O2428" s="28">
        <v>0</v>
      </c>
      <c r="P2428" s="28">
        <v>960</v>
      </c>
      <c r="Q2428" s="28">
        <v>960</v>
      </c>
      <c r="R2428" s="28">
        <v>1701</v>
      </c>
      <c r="S2428" s="28">
        <v>1701</v>
      </c>
      <c r="T2428" s="28">
        <v>4123</v>
      </c>
      <c r="U2428" s="28">
        <v>8373</v>
      </c>
      <c r="V2428" s="28">
        <v>2661</v>
      </c>
      <c r="W2428" s="28">
        <v>-176.72</v>
      </c>
      <c r="X2428" s="28">
        <v>1298</v>
      </c>
      <c r="Y2428" s="28">
        <v>25576</v>
      </c>
      <c r="Z2428" s="28">
        <v>11750</v>
      </c>
      <c r="AA2428" s="28">
        <v>8716</v>
      </c>
      <c r="AB2428" s="28">
        <v>66826</v>
      </c>
      <c r="AC2428" s="28">
        <v>5380</v>
      </c>
      <c r="AD2428" s="28">
        <v>10000</v>
      </c>
      <c r="AE2428" s="28">
        <v>69253</v>
      </c>
      <c r="AF2428" s="28">
        <v>36196</v>
      </c>
      <c r="AG2428" s="28">
        <v>120330</v>
      </c>
      <c r="AH2428" s="28">
        <v>144608</v>
      </c>
      <c r="AI2428" s="29">
        <v>0.17</v>
      </c>
      <c r="AJ2428" s="29">
        <v>0.27</v>
      </c>
      <c r="AK2428" s="29">
        <v>0.57999999999999996</v>
      </c>
      <c r="AL2428" s="30">
        <v>13.87</v>
      </c>
      <c r="AM2428" s="30">
        <v>163.62</v>
      </c>
      <c r="AN2428" s="31">
        <v>41.42</v>
      </c>
      <c r="AO2428" s="32">
        <v>82.5</v>
      </c>
      <c r="AP2428" s="32">
        <v>83.03</v>
      </c>
      <c r="AQ2428" s="33">
        <v>0.32</v>
      </c>
      <c r="AR2428" s="34">
        <v>2.46</v>
      </c>
      <c r="AS2428" s="32">
        <v>14.48</v>
      </c>
      <c r="AT2428" s="32">
        <v>1.1200000000000001</v>
      </c>
      <c r="AU2428" s="24">
        <v>4.7</v>
      </c>
      <c r="AV2428" s="33">
        <v>1.1100000000000001</v>
      </c>
      <c r="AW2428" s="33">
        <v>0.6</v>
      </c>
      <c r="AX2428" s="47"/>
    </row>
    <row r="2429" spans="1:50" x14ac:dyDescent="0.25">
      <c r="A2429" s="50">
        <v>2428</v>
      </c>
      <c r="B2429" s="23" t="s">
        <v>5287</v>
      </c>
      <c r="C2429" s="24" t="s">
        <v>2245</v>
      </c>
      <c r="D2429" s="24" t="s">
        <v>84</v>
      </c>
      <c r="E2429" s="25">
        <v>81102</v>
      </c>
      <c r="F2429" s="24" t="s">
        <v>70</v>
      </c>
      <c r="G2429" s="24" t="s">
        <v>59</v>
      </c>
      <c r="H2429" s="24" t="s">
        <v>53</v>
      </c>
      <c r="I2429" s="26">
        <v>1</v>
      </c>
      <c r="J2429" s="26">
        <f t="shared" ref="J2429:J2442" si="124">IF(I2429=0,0,IF(I2429=1,1,IF(I2429=2,2,(IF(I2429=3,4,IF(I2429=5,9,IF(I2429=10,24,IF(I2429=25,49,IF(I2429=50,99,"X")))))))))</f>
        <v>1</v>
      </c>
      <c r="K2429" s="24" t="s">
        <v>61</v>
      </c>
      <c r="L2429" s="27">
        <v>34534</v>
      </c>
      <c r="M2429" s="28">
        <v>151162</v>
      </c>
      <c r="N2429" s="28">
        <v>151162</v>
      </c>
      <c r="O2429" s="28">
        <v>0</v>
      </c>
      <c r="P2429" s="28">
        <v>0</v>
      </c>
      <c r="Q2429" s="28">
        <v>0</v>
      </c>
      <c r="R2429" s="28">
        <v>-136059</v>
      </c>
      <c r="S2429" s="28">
        <v>-136059</v>
      </c>
      <c r="T2429" s="28">
        <v>-91116</v>
      </c>
      <c r="U2429" s="28">
        <v>-7782</v>
      </c>
      <c r="V2429" s="28">
        <v>-136059</v>
      </c>
      <c r="W2429" s="28">
        <v>-114023.32</v>
      </c>
      <c r="X2429" s="28">
        <v>0</v>
      </c>
      <c r="Y2429" s="28">
        <v>56336</v>
      </c>
      <c r="Z2429" s="28">
        <v>56718</v>
      </c>
      <c r="AA2429" s="28">
        <v>95053</v>
      </c>
      <c r="AB2429" s="28">
        <v>9230</v>
      </c>
      <c r="AC2429" s="28">
        <v>0</v>
      </c>
      <c r="AD2429" s="28">
        <v>38174</v>
      </c>
      <c r="AE2429" s="28">
        <v>1364919</v>
      </c>
      <c r="AF2429" s="28">
        <v>1350813</v>
      </c>
      <c r="AG2429" s="28">
        <v>94826</v>
      </c>
      <c r="AH2429" s="28">
        <v>151162</v>
      </c>
      <c r="AI2429" s="29">
        <v>0.49</v>
      </c>
      <c r="AJ2429" s="29">
        <v>0.53</v>
      </c>
      <c r="AK2429" s="29">
        <v>0.53</v>
      </c>
      <c r="AL2429" s="30">
        <v>2.31</v>
      </c>
      <c r="AM2429" s="30">
        <v>97.04</v>
      </c>
      <c r="AN2429" s="31">
        <v>0</v>
      </c>
      <c r="AO2429" s="32">
        <v>32.770000000000003</v>
      </c>
      <c r="AP2429" s="32">
        <v>64.95</v>
      </c>
      <c r="AQ2429" s="33">
        <v>0.04</v>
      </c>
      <c r="AR2429" s="34">
        <v>-9.9700000000000006</v>
      </c>
      <c r="AS2429" s="32">
        <v>-239.89</v>
      </c>
      <c r="AT2429" s="32">
        <v>-90.01</v>
      </c>
      <c r="AU2429" s="24">
        <v>-10.07</v>
      </c>
      <c r="AV2429" s="33">
        <v>-5.22</v>
      </c>
      <c r="AW2429" s="33">
        <v>-2.8</v>
      </c>
      <c r="AX2429" s="47"/>
    </row>
    <row r="2430" spans="1:50" x14ac:dyDescent="0.25">
      <c r="A2430" s="50">
        <v>2429</v>
      </c>
      <c r="B2430" s="23" t="s">
        <v>5288</v>
      </c>
      <c r="C2430" s="24" t="s">
        <v>5289</v>
      </c>
      <c r="D2430" s="24" t="s">
        <v>440</v>
      </c>
      <c r="E2430" s="25">
        <v>95803</v>
      </c>
      <c r="F2430" s="24" t="s">
        <v>440</v>
      </c>
      <c r="G2430" s="24" t="s">
        <v>220</v>
      </c>
      <c r="H2430" s="24" t="s">
        <v>66</v>
      </c>
      <c r="I2430" s="26">
        <v>5</v>
      </c>
      <c r="J2430" s="26">
        <f t="shared" si="124"/>
        <v>9</v>
      </c>
      <c r="K2430" s="24" t="s">
        <v>61</v>
      </c>
      <c r="L2430" s="27">
        <v>41521</v>
      </c>
      <c r="M2430" s="28">
        <v>151033</v>
      </c>
      <c r="N2430" s="28">
        <v>151033</v>
      </c>
      <c r="O2430" s="28">
        <v>0</v>
      </c>
      <c r="P2430" s="28">
        <v>0</v>
      </c>
      <c r="Q2430" s="28">
        <v>0</v>
      </c>
      <c r="R2430" s="28">
        <v>-19481</v>
      </c>
      <c r="S2430" s="28">
        <v>-19481</v>
      </c>
      <c r="T2430" s="28">
        <v>-19481</v>
      </c>
      <c r="U2430" s="28">
        <v>-18112</v>
      </c>
      <c r="V2430" s="28">
        <v>-19481</v>
      </c>
      <c r="W2430" s="28">
        <v>-14415.32</v>
      </c>
      <c r="X2430" s="28">
        <v>0</v>
      </c>
      <c r="Y2430" s="28">
        <v>49200</v>
      </c>
      <c r="Z2430" s="28">
        <v>-34120</v>
      </c>
      <c r="AA2430" s="28">
        <v>66774</v>
      </c>
      <c r="AB2430" s="28">
        <v>88710</v>
      </c>
      <c r="AC2430" s="28">
        <v>0</v>
      </c>
      <c r="AD2430" s="28">
        <v>5000</v>
      </c>
      <c r="AE2430" s="28">
        <v>21943</v>
      </c>
      <c r="AF2430" s="28">
        <v>8638</v>
      </c>
      <c r="AG2430" s="28">
        <v>101833</v>
      </c>
      <c r="AH2430" s="28">
        <v>151033</v>
      </c>
      <c r="AI2430" s="29">
        <v>0.16</v>
      </c>
      <c r="AJ2430" s="29">
        <v>0.17</v>
      </c>
      <c r="AK2430" s="29">
        <v>0.24</v>
      </c>
      <c r="AL2430" s="30">
        <v>1.73</v>
      </c>
      <c r="AM2430" s="30">
        <v>194.21</v>
      </c>
      <c r="AN2430" s="31">
        <v>9.16</v>
      </c>
      <c r="AO2430" s="32">
        <v>250.36</v>
      </c>
      <c r="AP2430" s="32">
        <v>255.49</v>
      </c>
      <c r="AQ2430" s="33">
        <v>-3.95</v>
      </c>
      <c r="AR2430" s="34">
        <v>-88.78</v>
      </c>
      <c r="AS2430" s="32">
        <v>-57.1</v>
      </c>
      <c r="AT2430" s="32">
        <v>-12.9</v>
      </c>
      <c r="AU2430" s="24">
        <v>-225.53</v>
      </c>
      <c r="AV2430" s="33">
        <v>-8.76</v>
      </c>
      <c r="AW2430" s="33">
        <v>1.39</v>
      </c>
      <c r="AX2430" s="47"/>
    </row>
    <row r="2431" spans="1:50" x14ac:dyDescent="0.25">
      <c r="A2431" s="50">
        <v>2430</v>
      </c>
      <c r="B2431" s="23" t="s">
        <v>5290</v>
      </c>
      <c r="C2431" s="24">
        <v>26</v>
      </c>
      <c r="D2431" s="24" t="s">
        <v>5291</v>
      </c>
      <c r="E2431" s="25">
        <v>96701</v>
      </c>
      <c r="F2431" s="24" t="s">
        <v>322</v>
      </c>
      <c r="G2431" s="24" t="s">
        <v>137</v>
      </c>
      <c r="H2431" s="24" t="s">
        <v>316</v>
      </c>
      <c r="I2431" s="26">
        <v>3</v>
      </c>
      <c r="J2431" s="26">
        <f t="shared" si="124"/>
        <v>4</v>
      </c>
      <c r="K2431" s="24" t="s">
        <v>61</v>
      </c>
      <c r="L2431" s="27">
        <v>35129</v>
      </c>
      <c r="M2431" s="28">
        <v>150958</v>
      </c>
      <c r="N2431" s="28">
        <v>150958</v>
      </c>
      <c r="O2431" s="28">
        <v>0</v>
      </c>
      <c r="P2431" s="28">
        <v>0</v>
      </c>
      <c r="Q2431" s="28">
        <v>0</v>
      </c>
      <c r="R2431" s="28">
        <v>-7512</v>
      </c>
      <c r="S2431" s="28">
        <v>-7512</v>
      </c>
      <c r="T2431" s="28">
        <v>-7512</v>
      </c>
      <c r="U2431" s="28">
        <v>33154</v>
      </c>
      <c r="V2431" s="28">
        <v>-7512</v>
      </c>
      <c r="W2431" s="28">
        <v>-25444.720000000001</v>
      </c>
      <c r="X2431" s="28">
        <v>0</v>
      </c>
      <c r="Y2431" s="28">
        <v>98078</v>
      </c>
      <c r="Z2431" s="28">
        <v>42534</v>
      </c>
      <c r="AA2431" s="28">
        <v>66901</v>
      </c>
      <c r="AB2431" s="28">
        <v>27623</v>
      </c>
      <c r="AC2431" s="28">
        <v>0</v>
      </c>
      <c r="AD2431" s="28">
        <v>6639</v>
      </c>
      <c r="AE2431" s="28">
        <v>482355</v>
      </c>
      <c r="AF2431" s="28">
        <v>428112</v>
      </c>
      <c r="AG2431" s="28">
        <v>52880</v>
      </c>
      <c r="AH2431" s="28">
        <v>150958</v>
      </c>
      <c r="AI2431" s="29">
        <v>89.64</v>
      </c>
      <c r="AJ2431" s="29">
        <v>91.26</v>
      </c>
      <c r="AK2431" s="29">
        <v>91.26</v>
      </c>
      <c r="AL2431" s="30">
        <v>2.29</v>
      </c>
      <c r="AM2431" s="30">
        <v>4.04</v>
      </c>
      <c r="AN2431" s="31">
        <v>0</v>
      </c>
      <c r="AO2431" s="32">
        <v>12.62</v>
      </c>
      <c r="AP2431" s="32">
        <v>78.69</v>
      </c>
      <c r="AQ2431" s="33">
        <v>0.1</v>
      </c>
      <c r="AR2431" s="34">
        <v>-1.56</v>
      </c>
      <c r="AS2431" s="32">
        <v>-17.66</v>
      </c>
      <c r="AT2431" s="32">
        <v>-4.9800000000000004</v>
      </c>
      <c r="AU2431" s="24">
        <v>-1.75</v>
      </c>
      <c r="AV2431" s="33">
        <v>-0.11</v>
      </c>
      <c r="AW2431" s="33">
        <v>-6.65</v>
      </c>
      <c r="AX2431" s="47"/>
    </row>
    <row r="2432" spans="1:50" x14ac:dyDescent="0.25">
      <c r="A2432" s="50">
        <v>2431</v>
      </c>
      <c r="B2432" s="23" t="s">
        <v>5292</v>
      </c>
      <c r="C2432" s="24" t="s">
        <v>5293</v>
      </c>
      <c r="D2432" s="24" t="s">
        <v>127</v>
      </c>
      <c r="E2432" s="25" t="s">
        <v>259</v>
      </c>
      <c r="F2432" s="24" t="s">
        <v>127</v>
      </c>
      <c r="G2432" s="24" t="s">
        <v>76</v>
      </c>
      <c r="H2432" s="24" t="s">
        <v>81</v>
      </c>
      <c r="I2432" s="26">
        <v>2</v>
      </c>
      <c r="J2432" s="26">
        <f t="shared" si="124"/>
        <v>2</v>
      </c>
      <c r="K2432" s="24" t="s">
        <v>61</v>
      </c>
      <c r="L2432" s="27">
        <v>41831</v>
      </c>
      <c r="M2432" s="28">
        <v>150567</v>
      </c>
      <c r="N2432" s="28">
        <v>150671</v>
      </c>
      <c r="O2432" s="28">
        <v>104</v>
      </c>
      <c r="P2432" s="28">
        <v>363</v>
      </c>
      <c r="Q2432" s="28">
        <v>363</v>
      </c>
      <c r="R2432" s="28">
        <v>1127</v>
      </c>
      <c r="S2432" s="28">
        <v>1127</v>
      </c>
      <c r="T2432" s="28">
        <v>1514</v>
      </c>
      <c r="U2432" s="28">
        <v>1514</v>
      </c>
      <c r="V2432" s="28">
        <v>1490</v>
      </c>
      <c r="W2432" s="28">
        <v>-11418.08</v>
      </c>
      <c r="X2432" s="28">
        <v>0</v>
      </c>
      <c r="Y2432" s="28">
        <v>39177</v>
      </c>
      <c r="Z2432" s="28">
        <v>113614</v>
      </c>
      <c r="AA2432" s="28">
        <v>36209</v>
      </c>
      <c r="AB2432" s="28">
        <v>99074</v>
      </c>
      <c r="AC2432" s="28">
        <v>0</v>
      </c>
      <c r="AD2432" s="28">
        <v>5000</v>
      </c>
      <c r="AE2432" s="28">
        <v>145311</v>
      </c>
      <c r="AF2432" s="28">
        <v>126455</v>
      </c>
      <c r="AG2432" s="28">
        <v>111390</v>
      </c>
      <c r="AH2432" s="28">
        <v>150567</v>
      </c>
      <c r="AI2432" s="29">
        <v>0.14000000000000001</v>
      </c>
      <c r="AJ2432" s="29">
        <v>0.18</v>
      </c>
      <c r="AK2432" s="29">
        <v>0.59</v>
      </c>
      <c r="AL2432" s="30">
        <v>2.7</v>
      </c>
      <c r="AM2432" s="30">
        <v>102.44</v>
      </c>
      <c r="AN2432" s="31">
        <v>31.74</v>
      </c>
      <c r="AO2432" s="32">
        <v>21.81</v>
      </c>
      <c r="AP2432" s="32">
        <v>21.81</v>
      </c>
      <c r="AQ2432" s="33">
        <v>0.9</v>
      </c>
      <c r="AR2432" s="34">
        <v>0.78</v>
      </c>
      <c r="AS2432" s="32">
        <v>0.99</v>
      </c>
      <c r="AT2432" s="32">
        <v>0.75</v>
      </c>
      <c r="AU2432" s="24">
        <v>0.89</v>
      </c>
      <c r="AV2432" s="33">
        <v>0.65</v>
      </c>
      <c r="AW2432" s="33">
        <v>0.31</v>
      </c>
      <c r="AX2432" s="47"/>
    </row>
    <row r="2433" spans="1:50" x14ac:dyDescent="0.25">
      <c r="A2433" s="50">
        <v>2432</v>
      </c>
      <c r="B2433" s="23" t="s">
        <v>5294</v>
      </c>
      <c r="C2433" s="24">
        <v>17</v>
      </c>
      <c r="D2433" s="24" t="s">
        <v>5295</v>
      </c>
      <c r="E2433" s="25" t="s">
        <v>1721</v>
      </c>
      <c r="F2433" s="24" t="s">
        <v>474</v>
      </c>
      <c r="G2433" s="24" t="s">
        <v>76</v>
      </c>
      <c r="H2433" s="24" t="s">
        <v>81</v>
      </c>
      <c r="I2433" s="26">
        <v>10</v>
      </c>
      <c r="J2433" s="26">
        <f t="shared" si="124"/>
        <v>24</v>
      </c>
      <c r="K2433" s="24" t="s">
        <v>61</v>
      </c>
      <c r="L2433" s="27">
        <v>38069</v>
      </c>
      <c r="M2433" s="28">
        <v>150644</v>
      </c>
      <c r="N2433" s="28">
        <v>150644</v>
      </c>
      <c r="O2433" s="28">
        <v>0</v>
      </c>
      <c r="P2433" s="28">
        <v>0</v>
      </c>
      <c r="Q2433" s="28">
        <v>0</v>
      </c>
      <c r="R2433" s="28">
        <v>-56208</v>
      </c>
      <c r="S2433" s="28">
        <v>-56208</v>
      </c>
      <c r="T2433" s="28">
        <v>-55027</v>
      </c>
      <c r="U2433" s="28">
        <v>-42332</v>
      </c>
      <c r="V2433" s="28">
        <v>-56208</v>
      </c>
      <c r="W2433" s="28">
        <v>-48706.3</v>
      </c>
      <c r="X2433" s="28">
        <v>65802</v>
      </c>
      <c r="Y2433" s="28">
        <v>20595</v>
      </c>
      <c r="Z2433" s="28">
        <v>-7199</v>
      </c>
      <c r="AA2433" s="28">
        <v>62554</v>
      </c>
      <c r="AB2433" s="28">
        <v>33204</v>
      </c>
      <c r="AC2433" s="28">
        <v>80442</v>
      </c>
      <c r="AD2433" s="28">
        <v>6639</v>
      </c>
      <c r="AE2433" s="28">
        <v>127916</v>
      </c>
      <c r="AF2433" s="28">
        <v>56535</v>
      </c>
      <c r="AG2433" s="28">
        <v>49607</v>
      </c>
      <c r="AH2433" s="28">
        <v>4400</v>
      </c>
      <c r="AI2433" s="29">
        <v>0.28000000000000003</v>
      </c>
      <c r="AJ2433" s="29">
        <v>0.56999999999999995</v>
      </c>
      <c r="AK2433" s="29">
        <v>0.62</v>
      </c>
      <c r="AL2433" s="30">
        <v>78.430000000000007</v>
      </c>
      <c r="AM2433" s="30">
        <v>317.20999999999998</v>
      </c>
      <c r="AN2433" s="31">
        <v>14.43</v>
      </c>
      <c r="AO2433" s="32">
        <v>89.58</v>
      </c>
      <c r="AP2433" s="32">
        <v>105.63</v>
      </c>
      <c r="AQ2433" s="33">
        <v>-0.13</v>
      </c>
      <c r="AR2433" s="34">
        <v>-43.94</v>
      </c>
      <c r="AS2433" s="32">
        <v>-780.78</v>
      </c>
      <c r="AT2433" s="32">
        <v>-37.31</v>
      </c>
      <c r="AU2433" s="24">
        <v>-99.42</v>
      </c>
      <c r="AV2433" s="33">
        <v>-4.29</v>
      </c>
      <c r="AW2433" s="33">
        <v>0.16</v>
      </c>
      <c r="AX2433" s="47"/>
    </row>
    <row r="2434" spans="1:50" x14ac:dyDescent="0.25">
      <c r="A2434" s="50">
        <v>2433</v>
      </c>
      <c r="B2434" s="23" t="s">
        <v>5296</v>
      </c>
      <c r="C2434" s="24" t="s">
        <v>5297</v>
      </c>
      <c r="D2434" s="24" t="s">
        <v>2050</v>
      </c>
      <c r="E2434" s="25" t="s">
        <v>2051</v>
      </c>
      <c r="F2434" s="24" t="s">
        <v>2050</v>
      </c>
      <c r="G2434" s="24" t="s">
        <v>76</v>
      </c>
      <c r="H2434" s="24" t="s">
        <v>81</v>
      </c>
      <c r="I2434" s="26">
        <v>5</v>
      </c>
      <c r="J2434" s="26">
        <f t="shared" si="124"/>
        <v>9</v>
      </c>
      <c r="K2434" s="24" t="s">
        <v>61</v>
      </c>
      <c r="L2434" s="27">
        <v>36937</v>
      </c>
      <c r="M2434" s="28">
        <v>150599</v>
      </c>
      <c r="N2434" s="28">
        <v>150599</v>
      </c>
      <c r="O2434" s="28">
        <v>0</v>
      </c>
      <c r="P2434" s="28">
        <v>0</v>
      </c>
      <c r="Q2434" s="28">
        <v>0</v>
      </c>
      <c r="R2434" s="28">
        <v>-7594</v>
      </c>
      <c r="S2434" s="28">
        <v>-7594</v>
      </c>
      <c r="T2434" s="28">
        <v>-7001</v>
      </c>
      <c r="U2434" s="28">
        <v>10519</v>
      </c>
      <c r="V2434" s="28">
        <v>-7594</v>
      </c>
      <c r="W2434" s="28">
        <v>-12772</v>
      </c>
      <c r="X2434" s="28">
        <v>0</v>
      </c>
      <c r="Y2434" s="28">
        <v>56522</v>
      </c>
      <c r="Z2434" s="28">
        <v>28550</v>
      </c>
      <c r="AA2434" s="28">
        <v>71168</v>
      </c>
      <c r="AB2434" s="28">
        <v>76163</v>
      </c>
      <c r="AC2434" s="28">
        <v>0</v>
      </c>
      <c r="AD2434" s="28">
        <v>6640</v>
      </c>
      <c r="AE2434" s="28">
        <v>136455</v>
      </c>
      <c r="AF2434" s="28">
        <v>106735</v>
      </c>
      <c r="AG2434" s="28">
        <v>94077</v>
      </c>
      <c r="AH2434" s="28">
        <v>150599</v>
      </c>
      <c r="AI2434" s="29">
        <v>0.56000000000000005</v>
      </c>
      <c r="AJ2434" s="29">
        <v>1.1200000000000001</v>
      </c>
      <c r="AK2434" s="29">
        <v>1.24</v>
      </c>
      <c r="AL2434" s="30">
        <v>32.31</v>
      </c>
      <c r="AM2434" s="30">
        <v>91.71</v>
      </c>
      <c r="AN2434" s="31">
        <v>6.77</v>
      </c>
      <c r="AO2434" s="32">
        <v>17.559999999999999</v>
      </c>
      <c r="AP2434" s="32">
        <v>79.08</v>
      </c>
      <c r="AQ2434" s="33">
        <v>0.27</v>
      </c>
      <c r="AR2434" s="34">
        <v>-5.57</v>
      </c>
      <c r="AS2434" s="32">
        <v>-26.6</v>
      </c>
      <c r="AT2434" s="32">
        <v>-5.04</v>
      </c>
      <c r="AU2434" s="24">
        <v>-7.11</v>
      </c>
      <c r="AV2434" s="33">
        <v>-0.35</v>
      </c>
      <c r="AW2434" s="33">
        <v>0.08</v>
      </c>
      <c r="AX2434" s="47"/>
    </row>
    <row r="2435" spans="1:50" x14ac:dyDescent="0.25">
      <c r="A2435" s="50">
        <v>2434</v>
      </c>
      <c r="B2435" s="23" t="s">
        <v>5298</v>
      </c>
      <c r="C2435" s="24" t="s">
        <v>5299</v>
      </c>
      <c r="D2435" s="24" t="s">
        <v>136</v>
      </c>
      <c r="E2435" s="25">
        <v>97703</v>
      </c>
      <c r="F2435" s="24" t="s">
        <v>136</v>
      </c>
      <c r="G2435" s="24" t="s">
        <v>137</v>
      </c>
      <c r="H2435" s="24" t="s">
        <v>81</v>
      </c>
      <c r="I2435" s="26">
        <v>2</v>
      </c>
      <c r="J2435" s="26">
        <f t="shared" si="124"/>
        <v>2</v>
      </c>
      <c r="K2435" s="24" t="s">
        <v>61</v>
      </c>
      <c r="L2435" s="27">
        <v>41431</v>
      </c>
      <c r="M2435" s="28">
        <v>149827</v>
      </c>
      <c r="N2435" s="28">
        <v>150560</v>
      </c>
      <c r="O2435" s="28">
        <v>733</v>
      </c>
      <c r="P2435" s="28">
        <v>0</v>
      </c>
      <c r="Q2435" s="28">
        <v>0</v>
      </c>
      <c r="R2435" s="28">
        <v>-44418</v>
      </c>
      <c r="S2435" s="28">
        <v>-44418</v>
      </c>
      <c r="T2435" s="28">
        <v>-42590</v>
      </c>
      <c r="U2435" s="28">
        <v>-37027</v>
      </c>
      <c r="V2435" s="28">
        <v>-44418</v>
      </c>
      <c r="W2435" s="28">
        <v>-31107.58</v>
      </c>
      <c r="X2435" s="28">
        <v>131847</v>
      </c>
      <c r="Y2435" s="28">
        <v>26418</v>
      </c>
      <c r="Z2435" s="28">
        <v>-82839</v>
      </c>
      <c r="AA2435" s="28">
        <v>66375</v>
      </c>
      <c r="AB2435" s="28">
        <v>96039</v>
      </c>
      <c r="AC2435" s="28">
        <v>0</v>
      </c>
      <c r="AD2435" s="28">
        <v>0</v>
      </c>
      <c r="AE2435" s="28">
        <v>50148</v>
      </c>
      <c r="AF2435" s="28">
        <v>15941</v>
      </c>
      <c r="AG2435" s="28">
        <v>123409</v>
      </c>
      <c r="AH2435" s="28">
        <v>17980</v>
      </c>
      <c r="AI2435" s="29">
        <v>0</v>
      </c>
      <c r="AJ2435" s="29">
        <v>0.25</v>
      </c>
      <c r="AK2435" s="29">
        <v>0.28999999999999998</v>
      </c>
      <c r="AL2435" s="30">
        <v>69.84</v>
      </c>
      <c r="AM2435" s="30">
        <v>347.46</v>
      </c>
      <c r="AN2435" s="31">
        <v>6.54</v>
      </c>
      <c r="AO2435" s="32">
        <v>237.52</v>
      </c>
      <c r="AP2435" s="32">
        <v>265.19</v>
      </c>
      <c r="AQ2435" s="33">
        <v>-5.2</v>
      </c>
      <c r="AR2435" s="34">
        <v>-88.57</v>
      </c>
      <c r="AS2435" s="32">
        <v>-53.62</v>
      </c>
      <c r="AT2435" s="32">
        <v>-29.65</v>
      </c>
      <c r="AU2435" s="24">
        <v>-278.64</v>
      </c>
      <c r="AV2435" s="33">
        <v>-8.4600000000000009</v>
      </c>
      <c r="AW2435" s="33">
        <v>0.74</v>
      </c>
      <c r="AX2435" s="47"/>
    </row>
    <row r="2436" spans="1:50" x14ac:dyDescent="0.25">
      <c r="A2436" s="50">
        <v>2435</v>
      </c>
      <c r="B2436" s="23" t="s">
        <v>5300</v>
      </c>
      <c r="C2436" s="24" t="s">
        <v>5301</v>
      </c>
      <c r="D2436" s="24" t="s">
        <v>5302</v>
      </c>
      <c r="E2436" s="25">
        <v>95112</v>
      </c>
      <c r="F2436" s="24" t="s">
        <v>160</v>
      </c>
      <c r="G2436" s="24" t="s">
        <v>108</v>
      </c>
      <c r="H2436" s="24" t="s">
        <v>66</v>
      </c>
      <c r="I2436" s="26">
        <v>5</v>
      </c>
      <c r="J2436" s="26">
        <f t="shared" si="124"/>
        <v>9</v>
      </c>
      <c r="K2436" s="24" t="s">
        <v>61</v>
      </c>
      <c r="L2436" s="27">
        <v>39610</v>
      </c>
      <c r="M2436" s="28">
        <v>150321</v>
      </c>
      <c r="N2436" s="28">
        <v>150321</v>
      </c>
      <c r="O2436" s="28">
        <v>0</v>
      </c>
      <c r="P2436" s="28">
        <v>0</v>
      </c>
      <c r="Q2436" s="28">
        <v>0</v>
      </c>
      <c r="R2436" s="28">
        <v>-7389</v>
      </c>
      <c r="S2436" s="28">
        <v>-7389</v>
      </c>
      <c r="T2436" s="28">
        <v>-5808</v>
      </c>
      <c r="U2436" s="28">
        <v>-5808</v>
      </c>
      <c r="V2436" s="28">
        <v>-7389</v>
      </c>
      <c r="W2436" s="28">
        <v>17345.16</v>
      </c>
      <c r="X2436" s="28">
        <v>-11768</v>
      </c>
      <c r="Y2436" s="28">
        <v>47484</v>
      </c>
      <c r="Z2436" s="28">
        <v>-371164</v>
      </c>
      <c r="AA2436" s="28">
        <v>61914</v>
      </c>
      <c r="AB2436" s="28">
        <v>81669</v>
      </c>
      <c r="AC2436" s="28">
        <v>11768</v>
      </c>
      <c r="AD2436" s="28">
        <v>6639</v>
      </c>
      <c r="AE2436" s="28">
        <v>6957</v>
      </c>
      <c r="AF2436" s="28">
        <v>2552</v>
      </c>
      <c r="AG2436" s="28">
        <v>93039</v>
      </c>
      <c r="AH2436" s="28">
        <v>3581</v>
      </c>
      <c r="AI2436" s="29">
        <v>0</v>
      </c>
      <c r="AJ2436" s="29">
        <v>0.01</v>
      </c>
      <c r="AK2436" s="29">
        <v>0.01</v>
      </c>
      <c r="AL2436" s="30">
        <v>8.44</v>
      </c>
      <c r="AM2436" s="30">
        <v>1263.6199999999999</v>
      </c>
      <c r="AN2436" s="31">
        <v>1.35</v>
      </c>
      <c r="AO2436" s="32">
        <v>5287.88</v>
      </c>
      <c r="AP2436" s="32">
        <v>5435.12</v>
      </c>
      <c r="AQ2436" s="33">
        <v>-145.44</v>
      </c>
      <c r="AR2436" s="34">
        <v>-106.21</v>
      </c>
      <c r="AS2436" s="32">
        <v>-1.99</v>
      </c>
      <c r="AT2436" s="32">
        <v>-4.92</v>
      </c>
      <c r="AU2436" s="24">
        <v>-289.54000000000002</v>
      </c>
      <c r="AV2436" s="33">
        <v>-8.6999999999999993</v>
      </c>
      <c r="AW2436" s="33">
        <v>12.97</v>
      </c>
      <c r="AX2436" s="47"/>
    </row>
    <row r="2437" spans="1:50" x14ac:dyDescent="0.25">
      <c r="A2437" s="50">
        <v>2436</v>
      </c>
      <c r="B2437" s="23" t="s">
        <v>5303</v>
      </c>
      <c r="C2437" s="24" t="s">
        <v>5304</v>
      </c>
      <c r="D2437" s="24" t="s">
        <v>50</v>
      </c>
      <c r="E2437" s="25" t="s">
        <v>51</v>
      </c>
      <c r="F2437" s="24" t="s">
        <v>50</v>
      </c>
      <c r="G2437" s="24" t="s">
        <v>52</v>
      </c>
      <c r="H2437" s="24" t="s">
        <v>53</v>
      </c>
      <c r="I2437" s="26">
        <v>5</v>
      </c>
      <c r="J2437" s="26">
        <f t="shared" si="124"/>
        <v>9</v>
      </c>
      <c r="K2437" s="24" t="s">
        <v>61</v>
      </c>
      <c r="L2437" s="27">
        <v>39850</v>
      </c>
      <c r="M2437" s="28">
        <v>150316</v>
      </c>
      <c r="N2437" s="28">
        <v>150316</v>
      </c>
      <c r="O2437" s="28">
        <v>0</v>
      </c>
      <c r="P2437" s="28">
        <v>2639</v>
      </c>
      <c r="Q2437" s="28">
        <v>2639</v>
      </c>
      <c r="R2437" s="28">
        <v>-5143</v>
      </c>
      <c r="S2437" s="28">
        <v>-5143</v>
      </c>
      <c r="T2437" s="28">
        <v>3329</v>
      </c>
      <c r="U2437" s="28">
        <v>21822</v>
      </c>
      <c r="V2437" s="28">
        <v>-2504</v>
      </c>
      <c r="W2437" s="28">
        <v>-22517.22</v>
      </c>
      <c r="X2437" s="28">
        <v>6133</v>
      </c>
      <c r="Y2437" s="28">
        <v>47772</v>
      </c>
      <c r="Z2437" s="28">
        <v>75797</v>
      </c>
      <c r="AA2437" s="28">
        <v>45942</v>
      </c>
      <c r="AB2437" s="28">
        <v>52263</v>
      </c>
      <c r="AC2437" s="28">
        <v>6810</v>
      </c>
      <c r="AD2437" s="28">
        <v>7000</v>
      </c>
      <c r="AE2437" s="28">
        <v>520509</v>
      </c>
      <c r="AF2437" s="28">
        <v>390792</v>
      </c>
      <c r="AG2437" s="28">
        <v>95734</v>
      </c>
      <c r="AH2437" s="28">
        <v>137373</v>
      </c>
      <c r="AI2437" s="29">
        <v>0.05</v>
      </c>
      <c r="AJ2437" s="29">
        <v>0.47</v>
      </c>
      <c r="AK2437" s="29">
        <v>0.47</v>
      </c>
      <c r="AL2437" s="30">
        <v>268.8</v>
      </c>
      <c r="AM2437" s="30">
        <v>931.33</v>
      </c>
      <c r="AN2437" s="31">
        <v>0.85</v>
      </c>
      <c r="AO2437" s="32">
        <v>51.87</v>
      </c>
      <c r="AP2437" s="32">
        <v>84.54</v>
      </c>
      <c r="AQ2437" s="33">
        <v>0.19</v>
      </c>
      <c r="AR2437" s="34">
        <v>-0.99</v>
      </c>
      <c r="AS2437" s="32">
        <v>-6.79</v>
      </c>
      <c r="AT2437" s="32">
        <v>-3.42</v>
      </c>
      <c r="AU2437" s="24">
        <v>-1.32</v>
      </c>
      <c r="AV2437" s="33">
        <v>0.1</v>
      </c>
      <c r="AW2437" s="33">
        <v>0.17</v>
      </c>
      <c r="AX2437" s="47"/>
    </row>
    <row r="2438" spans="1:50" x14ac:dyDescent="0.25">
      <c r="A2438" s="50">
        <v>2437</v>
      </c>
      <c r="B2438" s="23" t="s">
        <v>5305</v>
      </c>
      <c r="C2438" s="24" t="s">
        <v>5306</v>
      </c>
      <c r="D2438" s="24" t="s">
        <v>2071</v>
      </c>
      <c r="E2438" s="25" t="s">
        <v>2072</v>
      </c>
      <c r="F2438" s="24" t="s">
        <v>703</v>
      </c>
      <c r="G2438" s="24" t="s">
        <v>52</v>
      </c>
      <c r="H2438" s="24" t="s">
        <v>152</v>
      </c>
      <c r="I2438" s="26">
        <v>3</v>
      </c>
      <c r="J2438" s="26">
        <f t="shared" si="124"/>
        <v>4</v>
      </c>
      <c r="K2438" s="24" t="s">
        <v>61</v>
      </c>
      <c r="L2438" s="27">
        <v>37239</v>
      </c>
      <c r="M2438" s="28">
        <v>150150</v>
      </c>
      <c r="N2438" s="28">
        <v>150221</v>
      </c>
      <c r="O2438" s="28">
        <v>71</v>
      </c>
      <c r="P2438" s="28">
        <v>28</v>
      </c>
      <c r="Q2438" s="28">
        <v>28</v>
      </c>
      <c r="R2438" s="28">
        <v>-1489</v>
      </c>
      <c r="S2438" s="28">
        <v>-1489</v>
      </c>
      <c r="T2438" s="28">
        <v>-1461</v>
      </c>
      <c r="U2438" s="28">
        <v>11401</v>
      </c>
      <c r="V2438" s="28">
        <v>-1461</v>
      </c>
      <c r="W2438" s="28">
        <v>-5966.72</v>
      </c>
      <c r="X2438" s="28">
        <v>-10819</v>
      </c>
      <c r="Y2438" s="28">
        <v>35992</v>
      </c>
      <c r="Z2438" s="28">
        <v>21214</v>
      </c>
      <c r="AA2438" s="28">
        <v>24826</v>
      </c>
      <c r="AB2438" s="28">
        <v>76145</v>
      </c>
      <c r="AC2438" s="28">
        <v>10819</v>
      </c>
      <c r="AD2438" s="28">
        <v>6640</v>
      </c>
      <c r="AE2438" s="28">
        <v>88127</v>
      </c>
      <c r="AF2438" s="28">
        <v>62012</v>
      </c>
      <c r="AG2438" s="28">
        <v>103339</v>
      </c>
      <c r="AH2438" s="28">
        <v>150150</v>
      </c>
      <c r="AI2438" s="29">
        <v>0.03</v>
      </c>
      <c r="AJ2438" s="29">
        <v>0.44</v>
      </c>
      <c r="AK2438" s="29">
        <v>0.45</v>
      </c>
      <c r="AL2438" s="30">
        <v>58.15</v>
      </c>
      <c r="AM2438" s="30">
        <v>184.44</v>
      </c>
      <c r="AN2438" s="31">
        <v>0.9</v>
      </c>
      <c r="AO2438" s="32">
        <v>66.37</v>
      </c>
      <c r="AP2438" s="32">
        <v>75.930000000000007</v>
      </c>
      <c r="AQ2438" s="33">
        <v>0.34</v>
      </c>
      <c r="AR2438" s="34">
        <v>-1.69</v>
      </c>
      <c r="AS2438" s="32">
        <v>-7.02</v>
      </c>
      <c r="AT2438" s="32">
        <v>-0.99</v>
      </c>
      <c r="AU2438" s="24">
        <v>-2.4</v>
      </c>
      <c r="AV2438" s="33">
        <v>0.35</v>
      </c>
      <c r="AW2438" s="33">
        <v>0.43</v>
      </c>
      <c r="AX2438" s="47"/>
    </row>
    <row r="2439" spans="1:50" x14ac:dyDescent="0.25">
      <c r="A2439" s="50">
        <v>2438</v>
      </c>
      <c r="B2439" s="23" t="s">
        <v>5307</v>
      </c>
      <c r="C2439" s="24" t="s">
        <v>5308</v>
      </c>
      <c r="D2439" s="24" t="s">
        <v>127</v>
      </c>
      <c r="E2439" s="25" t="s">
        <v>250</v>
      </c>
      <c r="F2439" s="24" t="s">
        <v>127</v>
      </c>
      <c r="G2439" s="24" t="s">
        <v>76</v>
      </c>
      <c r="H2439" s="24" t="s">
        <v>81</v>
      </c>
      <c r="I2439" s="26">
        <v>5</v>
      </c>
      <c r="J2439" s="26">
        <f t="shared" si="124"/>
        <v>9</v>
      </c>
      <c r="K2439" s="24" t="s">
        <v>61</v>
      </c>
      <c r="L2439" s="27">
        <v>37194</v>
      </c>
      <c r="M2439" s="28">
        <v>150206</v>
      </c>
      <c r="N2439" s="28">
        <v>150206</v>
      </c>
      <c r="O2439" s="28">
        <v>0</v>
      </c>
      <c r="P2439" s="28">
        <v>0</v>
      </c>
      <c r="Q2439" s="28">
        <v>0</v>
      </c>
      <c r="R2439" s="28">
        <v>-58151</v>
      </c>
      <c r="S2439" s="28">
        <v>-58151</v>
      </c>
      <c r="T2439" s="28">
        <v>-58151</v>
      </c>
      <c r="U2439" s="28">
        <v>-54371</v>
      </c>
      <c r="V2439" s="28">
        <v>-58151</v>
      </c>
      <c r="W2439" s="28">
        <v>-45428.800000000003</v>
      </c>
      <c r="X2439" s="28">
        <v>13326</v>
      </c>
      <c r="Y2439" s="28">
        <v>-12543</v>
      </c>
      <c r="Z2439" s="28">
        <v>-40720</v>
      </c>
      <c r="AA2439" s="28">
        <v>50077</v>
      </c>
      <c r="AB2439" s="28">
        <v>19601</v>
      </c>
      <c r="AC2439" s="28">
        <v>12163</v>
      </c>
      <c r="AD2439" s="28">
        <v>6639</v>
      </c>
      <c r="AE2439" s="28">
        <v>33780</v>
      </c>
      <c r="AF2439" s="28">
        <v>19481</v>
      </c>
      <c r="AG2439" s="28">
        <v>150586</v>
      </c>
      <c r="AH2439" s="28">
        <v>124717</v>
      </c>
      <c r="AI2439" s="29">
        <v>0.12</v>
      </c>
      <c r="AJ2439" s="29">
        <v>0.14000000000000001</v>
      </c>
      <c r="AK2439" s="29">
        <v>0.21</v>
      </c>
      <c r="AL2439" s="30">
        <v>3.64</v>
      </c>
      <c r="AM2439" s="30">
        <v>152.22999999999999</v>
      </c>
      <c r="AN2439" s="31">
        <v>11.65</v>
      </c>
      <c r="AO2439" s="32">
        <v>203.74</v>
      </c>
      <c r="AP2439" s="32">
        <v>220.54</v>
      </c>
      <c r="AQ2439" s="33">
        <v>-2.09</v>
      </c>
      <c r="AR2439" s="34">
        <v>-172.15</v>
      </c>
      <c r="AS2439" s="32">
        <v>-142.81</v>
      </c>
      <c r="AT2439" s="32">
        <v>-38.71</v>
      </c>
      <c r="AU2439" s="24">
        <v>-298.5</v>
      </c>
      <c r="AV2439" s="33">
        <v>-18.07</v>
      </c>
      <c r="AW2439" s="33">
        <v>0.66</v>
      </c>
      <c r="AX2439" s="47"/>
    </row>
    <row r="2440" spans="1:50" x14ac:dyDescent="0.25">
      <c r="A2440" s="50">
        <v>2439</v>
      </c>
      <c r="B2440" s="23" t="s">
        <v>5309</v>
      </c>
      <c r="C2440" s="24" t="s">
        <v>5310</v>
      </c>
      <c r="D2440" s="24" t="s">
        <v>674</v>
      </c>
      <c r="E2440" s="25" t="s">
        <v>675</v>
      </c>
      <c r="F2440" s="24" t="s">
        <v>96</v>
      </c>
      <c r="G2440" s="24" t="s">
        <v>97</v>
      </c>
      <c r="H2440" s="24" t="s">
        <v>104</v>
      </c>
      <c r="I2440" s="26">
        <v>10</v>
      </c>
      <c r="J2440" s="26">
        <f t="shared" si="124"/>
        <v>24</v>
      </c>
      <c r="K2440" s="24" t="s">
        <v>61</v>
      </c>
      <c r="L2440" s="27">
        <v>42844</v>
      </c>
      <c r="M2440" s="28">
        <v>150156</v>
      </c>
      <c r="N2440" s="28">
        <v>150156</v>
      </c>
      <c r="O2440" s="28">
        <v>0</v>
      </c>
      <c r="P2440" s="28">
        <v>381</v>
      </c>
      <c r="Q2440" s="28">
        <v>381</v>
      </c>
      <c r="R2440" s="28">
        <v>1432</v>
      </c>
      <c r="S2440" s="28">
        <v>1432</v>
      </c>
      <c r="T2440" s="28">
        <v>1813</v>
      </c>
      <c r="U2440" s="28">
        <v>6274</v>
      </c>
      <c r="V2440" s="28">
        <v>1813</v>
      </c>
      <c r="W2440" s="28">
        <v>-3172.16</v>
      </c>
      <c r="X2440" s="28">
        <v>0</v>
      </c>
      <c r="Y2440" s="28">
        <v>30696</v>
      </c>
      <c r="Z2440" s="28">
        <v>29800</v>
      </c>
      <c r="AA2440" s="28">
        <v>41685</v>
      </c>
      <c r="AB2440" s="28">
        <v>84817</v>
      </c>
      <c r="AC2440" s="28">
        <v>0</v>
      </c>
      <c r="AD2440" s="28">
        <v>5000</v>
      </c>
      <c r="AE2440" s="28">
        <v>70864</v>
      </c>
      <c r="AF2440" s="28">
        <v>30874</v>
      </c>
      <c r="AG2440" s="28">
        <v>119460</v>
      </c>
      <c r="AH2440" s="28">
        <v>150156</v>
      </c>
      <c r="AI2440" s="29">
        <v>0.21</v>
      </c>
      <c r="AJ2440" s="29">
        <v>0.83</v>
      </c>
      <c r="AK2440" s="29">
        <v>0.97</v>
      </c>
      <c r="AL2440" s="30">
        <v>60.88</v>
      </c>
      <c r="AM2440" s="30">
        <v>123.75</v>
      </c>
      <c r="AN2440" s="31">
        <v>14.34</v>
      </c>
      <c r="AO2440" s="32">
        <v>57.95</v>
      </c>
      <c r="AP2440" s="32">
        <v>57.95</v>
      </c>
      <c r="AQ2440" s="33">
        <v>0.97</v>
      </c>
      <c r="AR2440" s="34">
        <v>2.02</v>
      </c>
      <c r="AS2440" s="32">
        <v>4.8099999999999996</v>
      </c>
      <c r="AT2440" s="32">
        <v>0.95</v>
      </c>
      <c r="AU2440" s="24">
        <v>4.6399999999999997</v>
      </c>
      <c r="AV2440" s="33">
        <v>0.84</v>
      </c>
      <c r="AW2440" s="33">
        <v>0.59</v>
      </c>
      <c r="AX2440" s="47"/>
    </row>
    <row r="2441" spans="1:50" x14ac:dyDescent="0.25">
      <c r="A2441" s="50">
        <v>2440</v>
      </c>
      <c r="B2441" s="23" t="s">
        <v>5311</v>
      </c>
      <c r="C2441" s="24">
        <v>776</v>
      </c>
      <c r="D2441" s="24" t="s">
        <v>5312</v>
      </c>
      <c r="E2441" s="25" t="s">
        <v>5313</v>
      </c>
      <c r="F2441" s="24" t="s">
        <v>867</v>
      </c>
      <c r="G2441" s="24" t="s">
        <v>76</v>
      </c>
      <c r="H2441" s="24" t="s">
        <v>81</v>
      </c>
      <c r="I2441" s="26">
        <v>5</v>
      </c>
      <c r="J2441" s="26">
        <f t="shared" si="124"/>
        <v>9</v>
      </c>
      <c r="K2441" s="24" t="s">
        <v>61</v>
      </c>
      <c r="L2441" s="27">
        <v>42390</v>
      </c>
      <c r="M2441" s="28">
        <v>150148</v>
      </c>
      <c r="N2441" s="28">
        <v>150148</v>
      </c>
      <c r="O2441" s="28">
        <v>0</v>
      </c>
      <c r="P2441" s="28">
        <v>0</v>
      </c>
      <c r="Q2441" s="28">
        <v>0</v>
      </c>
      <c r="R2441" s="28">
        <v>1091</v>
      </c>
      <c r="S2441" s="28">
        <v>1091</v>
      </c>
      <c r="T2441" s="28">
        <v>1721</v>
      </c>
      <c r="U2441" s="28">
        <v>7425</v>
      </c>
      <c r="V2441" s="28">
        <v>1091</v>
      </c>
      <c r="W2441" s="28">
        <v>-1661.92</v>
      </c>
      <c r="X2441" s="28">
        <v>0</v>
      </c>
      <c r="Y2441" s="28">
        <v>55236</v>
      </c>
      <c r="Z2441" s="28">
        <v>16644</v>
      </c>
      <c r="AA2441" s="28">
        <v>72920</v>
      </c>
      <c r="AB2441" s="28">
        <v>80208</v>
      </c>
      <c r="AC2441" s="28">
        <v>0</v>
      </c>
      <c r="AD2441" s="28">
        <v>6000</v>
      </c>
      <c r="AE2441" s="28">
        <v>51002</v>
      </c>
      <c r="AF2441" s="28">
        <v>16283</v>
      </c>
      <c r="AG2441" s="28">
        <v>94912</v>
      </c>
      <c r="AH2441" s="28">
        <v>150148</v>
      </c>
      <c r="AI2441" s="29">
        <v>0.47</v>
      </c>
      <c r="AJ2441" s="29">
        <v>1.01</v>
      </c>
      <c r="AK2441" s="29">
        <v>1.03</v>
      </c>
      <c r="AL2441" s="30">
        <v>44</v>
      </c>
      <c r="AM2441" s="30">
        <v>128.13999999999999</v>
      </c>
      <c r="AN2441" s="31">
        <v>1.54</v>
      </c>
      <c r="AO2441" s="32">
        <v>66.239999999999995</v>
      </c>
      <c r="AP2441" s="32">
        <v>67.37</v>
      </c>
      <c r="AQ2441" s="33">
        <v>1.02</v>
      </c>
      <c r="AR2441" s="34">
        <v>2.14</v>
      </c>
      <c r="AS2441" s="32">
        <v>6.55</v>
      </c>
      <c r="AT2441" s="32">
        <v>0.73</v>
      </c>
      <c r="AU2441" s="24">
        <v>6.7</v>
      </c>
      <c r="AV2441" s="33">
        <v>0.91</v>
      </c>
      <c r="AW2441" s="33">
        <v>0.74</v>
      </c>
      <c r="AX2441" s="47"/>
    </row>
    <row r="2442" spans="1:50" x14ac:dyDescent="0.25">
      <c r="A2442" s="50">
        <v>2441</v>
      </c>
      <c r="B2442" s="23" t="s">
        <v>5314</v>
      </c>
      <c r="C2442" s="24" t="s">
        <v>5315</v>
      </c>
      <c r="D2442" s="24" t="s">
        <v>3135</v>
      </c>
      <c r="E2442" s="25">
        <v>90042</v>
      </c>
      <c r="F2442" s="24" t="s">
        <v>500</v>
      </c>
      <c r="G2442" s="24" t="s">
        <v>59</v>
      </c>
      <c r="H2442" s="24" t="s">
        <v>81</v>
      </c>
      <c r="I2442" s="26">
        <v>5</v>
      </c>
      <c r="J2442" s="26">
        <f t="shared" si="124"/>
        <v>9</v>
      </c>
      <c r="K2442" s="24" t="s">
        <v>61</v>
      </c>
      <c r="L2442" s="27">
        <v>42710</v>
      </c>
      <c r="M2442" s="28">
        <v>149967</v>
      </c>
      <c r="N2442" s="28">
        <v>149967</v>
      </c>
      <c r="O2442" s="28">
        <v>0</v>
      </c>
      <c r="P2442" s="28">
        <v>0</v>
      </c>
      <c r="Q2442" s="28">
        <v>0</v>
      </c>
      <c r="R2442" s="28">
        <v>-32970</v>
      </c>
      <c r="S2442" s="28">
        <v>-32970</v>
      </c>
      <c r="T2442" s="28">
        <v>-32970</v>
      </c>
      <c r="U2442" s="28">
        <v>-32970</v>
      </c>
      <c r="V2442" s="28">
        <v>-32970</v>
      </c>
      <c r="W2442" s="28">
        <v>-12572.8</v>
      </c>
      <c r="X2442" s="28">
        <v>76242</v>
      </c>
      <c r="Y2442" s="28">
        <v>-9827</v>
      </c>
      <c r="Z2442" s="28">
        <v>-156678</v>
      </c>
      <c r="AA2442" s="28">
        <v>22470</v>
      </c>
      <c r="AB2442" s="28">
        <v>100985</v>
      </c>
      <c r="AC2442" s="28">
        <v>0</v>
      </c>
      <c r="AD2442" s="28">
        <v>5000</v>
      </c>
      <c r="AE2442" s="28">
        <v>-110063</v>
      </c>
      <c r="AF2442" s="28">
        <v>0</v>
      </c>
      <c r="AG2442" s="28">
        <v>159794</v>
      </c>
      <c r="AH2442" s="28">
        <v>73725</v>
      </c>
      <c r="AI2442" s="29">
        <v>-0.2</v>
      </c>
      <c r="AJ2442" s="29">
        <v>-2.37</v>
      </c>
      <c r="AK2442" s="29">
        <v>-2.37</v>
      </c>
      <c r="AL2442" s="30">
        <v>-242.11</v>
      </c>
      <c r="AM2442" s="30">
        <v>104.76</v>
      </c>
      <c r="AN2442" s="31">
        <v>0</v>
      </c>
      <c r="AO2442" s="32">
        <v>-42.25</v>
      </c>
      <c r="AP2442" s="32">
        <v>-42.35</v>
      </c>
      <c r="AQ2442" s="33">
        <v>0</v>
      </c>
      <c r="AR2442" s="34">
        <v>-29.96</v>
      </c>
      <c r="AS2442" s="32">
        <v>-21.04</v>
      </c>
      <c r="AT2442" s="32">
        <v>-21.98</v>
      </c>
      <c r="AU2442" s="24">
        <v>0</v>
      </c>
      <c r="AV2442" s="33">
        <v>4.0199999999999996</v>
      </c>
      <c r="AW2442" s="33">
        <v>-0.98</v>
      </c>
      <c r="AX2442" s="47"/>
    </row>
    <row r="2443" spans="1:50" x14ac:dyDescent="0.25">
      <c r="A2443" s="50">
        <v>2442</v>
      </c>
      <c r="B2443" s="23" t="s">
        <v>5316</v>
      </c>
      <c r="C2443" s="24" t="s">
        <v>5317</v>
      </c>
      <c r="D2443" s="24" t="s">
        <v>448</v>
      </c>
      <c r="E2443" s="25">
        <v>92101</v>
      </c>
      <c r="F2443" s="24" t="s">
        <v>448</v>
      </c>
      <c r="G2443" s="24" t="s">
        <v>90</v>
      </c>
      <c r="H2443" s="24" t="s">
        <v>71</v>
      </c>
      <c r="I2443" s="26">
        <v>25</v>
      </c>
      <c r="J2443" s="26">
        <f>IF(I2443=0,0,IF(I2443=1,1,IF(I2443=2,2,(IF(I2443=3,4,IF(I2443=5,9,IF(I2443=10,24,IF(I2443=25,49,IF(I2443=50,99,"49")))))))))</f>
        <v>49</v>
      </c>
      <c r="K2443" s="24" t="s">
        <v>61</v>
      </c>
      <c r="L2443" s="27">
        <v>42769</v>
      </c>
      <c r="M2443" s="28">
        <v>149958</v>
      </c>
      <c r="N2443" s="28">
        <v>149958</v>
      </c>
      <c r="O2443" s="28">
        <v>0</v>
      </c>
      <c r="P2443" s="28">
        <v>0</v>
      </c>
      <c r="Q2443" s="28">
        <v>0</v>
      </c>
      <c r="R2443" s="28">
        <v>-150488</v>
      </c>
      <c r="S2443" s="28">
        <v>-150488</v>
      </c>
      <c r="T2443" s="28">
        <v>-150350</v>
      </c>
      <c r="U2443" s="28">
        <v>-150350</v>
      </c>
      <c r="V2443" s="28">
        <v>-150488</v>
      </c>
      <c r="W2443" s="28">
        <v>-115746.34</v>
      </c>
      <c r="X2443" s="28">
        <v>0</v>
      </c>
      <c r="Y2443" s="28">
        <v>-103997</v>
      </c>
      <c r="Z2443" s="28">
        <v>-214967</v>
      </c>
      <c r="AA2443" s="28">
        <v>61031</v>
      </c>
      <c r="AB2443" s="28">
        <v>226868</v>
      </c>
      <c r="AC2443" s="28">
        <v>0</v>
      </c>
      <c r="AD2443" s="28">
        <v>5000</v>
      </c>
      <c r="AE2443" s="28">
        <v>209109</v>
      </c>
      <c r="AF2443" s="28">
        <v>190962</v>
      </c>
      <c r="AG2443" s="28">
        <v>253955</v>
      </c>
      <c r="AH2443" s="28">
        <v>149958</v>
      </c>
      <c r="AI2443" s="29">
        <v>0.01</v>
      </c>
      <c r="AJ2443" s="29">
        <v>7.0000000000000007E-2</v>
      </c>
      <c r="AK2443" s="29">
        <v>0.08</v>
      </c>
      <c r="AL2443" s="30">
        <v>34.17</v>
      </c>
      <c r="AM2443" s="30">
        <v>342.34</v>
      </c>
      <c r="AN2443" s="31">
        <v>1</v>
      </c>
      <c r="AO2443" s="32">
        <v>115.49</v>
      </c>
      <c r="AP2443" s="32">
        <v>202.8</v>
      </c>
      <c r="AQ2443" s="33">
        <v>-1.1299999999999999</v>
      </c>
      <c r="AR2443" s="34">
        <v>-71.97</v>
      </c>
      <c r="AS2443" s="32">
        <v>-70.010000000000005</v>
      </c>
      <c r="AT2443" s="32">
        <v>-100.35</v>
      </c>
      <c r="AU2443" s="24">
        <v>-78.81</v>
      </c>
      <c r="AV2443" s="33">
        <v>-12.1</v>
      </c>
      <c r="AW2443" s="33">
        <v>0</v>
      </c>
      <c r="AX2443" s="47"/>
    </row>
    <row r="2444" spans="1:50" x14ac:dyDescent="0.25">
      <c r="A2444" s="50">
        <v>2443</v>
      </c>
      <c r="B2444" s="23" t="s">
        <v>5318</v>
      </c>
      <c r="C2444" s="24" t="s">
        <v>5319</v>
      </c>
      <c r="D2444" s="24" t="s">
        <v>778</v>
      </c>
      <c r="E2444" s="25" t="s">
        <v>2176</v>
      </c>
      <c r="F2444" s="24" t="s">
        <v>778</v>
      </c>
      <c r="G2444" s="24" t="s">
        <v>52</v>
      </c>
      <c r="H2444" s="24" t="s">
        <v>71</v>
      </c>
      <c r="I2444" s="26">
        <v>5</v>
      </c>
      <c r="J2444" s="26">
        <f>IF(I2444=0,0,IF(I2444=1,1,IF(I2444=2,2,(IF(I2444=3,4,IF(I2444=5,9,IF(I2444=10,24,IF(I2444=25,49,IF(I2444=50,99,"X")))))))))</f>
        <v>9</v>
      </c>
      <c r="K2444" s="24" t="s">
        <v>61</v>
      </c>
      <c r="L2444" s="27">
        <v>41447</v>
      </c>
      <c r="M2444" s="28">
        <v>149956</v>
      </c>
      <c r="N2444" s="28">
        <v>149956</v>
      </c>
      <c r="O2444" s="28">
        <v>0</v>
      </c>
      <c r="P2444" s="28">
        <v>0</v>
      </c>
      <c r="Q2444" s="28">
        <v>0</v>
      </c>
      <c r="R2444" s="28">
        <v>-30037</v>
      </c>
      <c r="S2444" s="28">
        <v>-30037</v>
      </c>
      <c r="T2444" s="28">
        <v>-28652</v>
      </c>
      <c r="U2444" s="28">
        <v>-20487</v>
      </c>
      <c r="V2444" s="28">
        <v>-30037</v>
      </c>
      <c r="W2444" s="28">
        <v>-23271.22</v>
      </c>
      <c r="X2444" s="28">
        <v>7409</v>
      </c>
      <c r="Y2444" s="28">
        <v>17034</v>
      </c>
      <c r="Z2444" s="28">
        <v>-29235</v>
      </c>
      <c r="AA2444" s="28">
        <v>46730</v>
      </c>
      <c r="AB2444" s="28">
        <v>98509</v>
      </c>
      <c r="AC2444" s="28">
        <v>13848</v>
      </c>
      <c r="AD2444" s="28">
        <v>5000</v>
      </c>
      <c r="AE2444" s="28">
        <v>59296</v>
      </c>
      <c r="AF2444" s="28">
        <v>39646</v>
      </c>
      <c r="AG2444" s="28">
        <v>120938</v>
      </c>
      <c r="AH2444" s="28">
        <v>130563</v>
      </c>
      <c r="AI2444" s="29">
        <v>0.12</v>
      </c>
      <c r="AJ2444" s="29">
        <v>0.24</v>
      </c>
      <c r="AK2444" s="29">
        <v>0.3</v>
      </c>
      <c r="AL2444" s="30">
        <v>18.48</v>
      </c>
      <c r="AM2444" s="30">
        <v>166.55</v>
      </c>
      <c r="AN2444" s="31">
        <v>9.7799999999999994</v>
      </c>
      <c r="AO2444" s="32">
        <v>116.46</v>
      </c>
      <c r="AP2444" s="32">
        <v>138</v>
      </c>
      <c r="AQ2444" s="33">
        <v>-0.74</v>
      </c>
      <c r="AR2444" s="34">
        <v>-50.66</v>
      </c>
      <c r="AS2444" s="32">
        <v>-102.74</v>
      </c>
      <c r="AT2444" s="32">
        <v>-20.03</v>
      </c>
      <c r="AU2444" s="24">
        <v>-75.760000000000005</v>
      </c>
      <c r="AV2444" s="33">
        <v>-5.21</v>
      </c>
      <c r="AW2444" s="33">
        <v>0.37</v>
      </c>
      <c r="AX2444" s="47"/>
    </row>
    <row r="2445" spans="1:50" x14ac:dyDescent="0.25">
      <c r="A2445" s="50">
        <v>2444</v>
      </c>
      <c r="B2445" s="23" t="s">
        <v>5320</v>
      </c>
      <c r="C2445" s="24" t="s">
        <v>83</v>
      </c>
      <c r="D2445" s="24" t="s">
        <v>84</v>
      </c>
      <c r="E2445" s="25">
        <v>85101</v>
      </c>
      <c r="F2445" s="24" t="s">
        <v>65</v>
      </c>
      <c r="G2445" s="24" t="s">
        <v>59</v>
      </c>
      <c r="H2445" s="24" t="s">
        <v>66</v>
      </c>
      <c r="I2445" s="26">
        <v>25</v>
      </c>
      <c r="J2445" s="26">
        <f>IF(I2445=0,0,IF(I2445=1,1,IF(I2445=2,2,(IF(I2445=3,4,IF(I2445=5,9,IF(I2445=10,24,IF(I2445=25,49,IF(I2445=50,99,"X")))))))))</f>
        <v>49</v>
      </c>
      <c r="K2445" s="24" t="s">
        <v>61</v>
      </c>
      <c r="L2445" s="27">
        <v>41796</v>
      </c>
      <c r="M2445" s="28">
        <v>149940</v>
      </c>
      <c r="N2445" s="28">
        <v>149940</v>
      </c>
      <c r="O2445" s="28">
        <v>0</v>
      </c>
      <c r="P2445" s="28">
        <v>7343</v>
      </c>
      <c r="Q2445" s="28">
        <v>7343</v>
      </c>
      <c r="R2445" s="28">
        <v>-74</v>
      </c>
      <c r="S2445" s="28">
        <v>-74</v>
      </c>
      <c r="T2445" s="28">
        <v>10590</v>
      </c>
      <c r="U2445" s="28">
        <v>65180</v>
      </c>
      <c r="V2445" s="28">
        <v>7269</v>
      </c>
      <c r="W2445" s="28">
        <v>-3991.82</v>
      </c>
      <c r="X2445" s="28">
        <v>0</v>
      </c>
      <c r="Y2445" s="28">
        <v>86252</v>
      </c>
      <c r="Z2445" s="28">
        <v>12031</v>
      </c>
      <c r="AA2445" s="28">
        <v>14578</v>
      </c>
      <c r="AB2445" s="28">
        <v>3036</v>
      </c>
      <c r="AC2445" s="28">
        <v>0</v>
      </c>
      <c r="AD2445" s="28">
        <v>5000</v>
      </c>
      <c r="AE2445" s="28">
        <v>293549</v>
      </c>
      <c r="AF2445" s="28">
        <v>238378</v>
      </c>
      <c r="AG2445" s="28">
        <v>63688</v>
      </c>
      <c r="AH2445" s="28">
        <v>149940</v>
      </c>
      <c r="AI2445" s="29">
        <v>0.04</v>
      </c>
      <c r="AJ2445" s="29">
        <v>0.38</v>
      </c>
      <c r="AK2445" s="29">
        <v>0.38</v>
      </c>
      <c r="AL2445" s="30">
        <v>116.55</v>
      </c>
      <c r="AM2445" s="30">
        <v>817.08</v>
      </c>
      <c r="AN2445" s="31">
        <v>0</v>
      </c>
      <c r="AO2445" s="32">
        <v>49.24</v>
      </c>
      <c r="AP2445" s="32">
        <v>95.9</v>
      </c>
      <c r="AQ2445" s="33">
        <v>0.05</v>
      </c>
      <c r="AR2445" s="34">
        <v>-0.03</v>
      </c>
      <c r="AS2445" s="32">
        <v>-0.62</v>
      </c>
      <c r="AT2445" s="32">
        <v>-0.05</v>
      </c>
      <c r="AU2445" s="24">
        <v>-0.03</v>
      </c>
      <c r="AV2445" s="33">
        <v>0.92</v>
      </c>
      <c r="AW2445" s="33">
        <v>0.22</v>
      </c>
      <c r="AX2445" s="47"/>
    </row>
    <row r="2446" spans="1:50" x14ac:dyDescent="0.25">
      <c r="A2446" s="50">
        <v>2445</v>
      </c>
      <c r="B2446" s="23" t="s">
        <v>5321</v>
      </c>
      <c r="C2446" s="24" t="s">
        <v>5322</v>
      </c>
      <c r="D2446" s="24" t="s">
        <v>354</v>
      </c>
      <c r="E2446" s="25">
        <v>93405</v>
      </c>
      <c r="F2446" s="24" t="s">
        <v>354</v>
      </c>
      <c r="G2446" s="24" t="s">
        <v>108</v>
      </c>
      <c r="H2446" s="24" t="s">
        <v>81</v>
      </c>
      <c r="I2446" s="26">
        <v>5</v>
      </c>
      <c r="J2446" s="26">
        <f>IF(I2446=0,0,IF(I2446=1,1,IF(I2446=2,2,(IF(I2446=3,4,IF(I2446=5,9,IF(I2446=10,24,IF(I2446=25,49,IF(I2446=50,99,"X")))))))))</f>
        <v>9</v>
      </c>
      <c r="K2446" s="24" t="s">
        <v>61</v>
      </c>
      <c r="L2446" s="27">
        <v>42838</v>
      </c>
      <c r="M2446" s="28">
        <v>149855</v>
      </c>
      <c r="N2446" s="28">
        <v>149855</v>
      </c>
      <c r="O2446" s="28">
        <v>0</v>
      </c>
      <c r="P2446" s="28">
        <v>0</v>
      </c>
      <c r="Q2446" s="28">
        <v>0</v>
      </c>
      <c r="R2446" s="28">
        <v>2451</v>
      </c>
      <c r="S2446" s="28">
        <v>2451</v>
      </c>
      <c r="T2446" s="28">
        <v>2451</v>
      </c>
      <c r="U2446" s="28">
        <v>7856</v>
      </c>
      <c r="V2446" s="28">
        <v>2451</v>
      </c>
      <c r="W2446" s="28">
        <v>-132.58000000000001</v>
      </c>
      <c r="X2446" s="28">
        <v>0</v>
      </c>
      <c r="Y2446" s="28">
        <v>10126</v>
      </c>
      <c r="Z2446" s="28">
        <v>8135</v>
      </c>
      <c r="AA2446" s="28">
        <v>30975</v>
      </c>
      <c r="AB2446" s="28">
        <v>125830</v>
      </c>
      <c r="AC2446" s="28">
        <v>0</v>
      </c>
      <c r="AD2446" s="28">
        <v>5000</v>
      </c>
      <c r="AE2446" s="28">
        <v>40132</v>
      </c>
      <c r="AF2446" s="28">
        <v>16987</v>
      </c>
      <c r="AG2446" s="28">
        <v>139729</v>
      </c>
      <c r="AH2446" s="28">
        <v>149855</v>
      </c>
      <c r="AI2446" s="29">
        <v>0.43</v>
      </c>
      <c r="AJ2446" s="29">
        <v>0.86</v>
      </c>
      <c r="AK2446" s="29">
        <v>0.87</v>
      </c>
      <c r="AL2446" s="30">
        <v>27.59</v>
      </c>
      <c r="AM2446" s="30">
        <v>68.849999999999994</v>
      </c>
      <c r="AN2446" s="31">
        <v>0.45</v>
      </c>
      <c r="AO2446" s="32">
        <v>66.59</v>
      </c>
      <c r="AP2446" s="32">
        <v>79.73</v>
      </c>
      <c r="AQ2446" s="33">
        <v>0.48</v>
      </c>
      <c r="AR2446" s="34">
        <v>6.11</v>
      </c>
      <c r="AS2446" s="32">
        <v>30.13</v>
      </c>
      <c r="AT2446" s="32">
        <v>1.64</v>
      </c>
      <c r="AU2446" s="24">
        <v>14.43</v>
      </c>
      <c r="AV2446" s="33">
        <v>1.42</v>
      </c>
      <c r="AW2446" s="33">
        <v>0.86</v>
      </c>
      <c r="AX2446" s="47"/>
    </row>
    <row r="2447" spans="1:50" x14ac:dyDescent="0.25">
      <c r="A2447" s="50">
        <v>2446</v>
      </c>
      <c r="B2447" s="23" t="s">
        <v>5323</v>
      </c>
      <c r="C2447" s="24" t="s">
        <v>5324</v>
      </c>
      <c r="D2447" s="24" t="s">
        <v>873</v>
      </c>
      <c r="E2447" s="25">
        <v>82106</v>
      </c>
      <c r="F2447" s="24" t="s">
        <v>58</v>
      </c>
      <c r="G2447" s="24" t="s">
        <v>59</v>
      </c>
      <c r="H2447" s="24" t="s">
        <v>104</v>
      </c>
      <c r="I2447" s="26">
        <v>1</v>
      </c>
      <c r="J2447" s="26">
        <f>IF(I2447=0,0,IF(I2447=1,1,IF(I2447=2,2,(IF(I2447=3,4,IF(I2447=5,9,IF(I2447=10,24,IF(I2447=25,49,IF(I2447=50,99,"X")))))))))</f>
        <v>1</v>
      </c>
      <c r="K2447" s="24" t="s">
        <v>61</v>
      </c>
      <c r="L2447" s="27">
        <v>43161</v>
      </c>
      <c r="M2447" s="28">
        <v>149714</v>
      </c>
      <c r="N2447" s="28">
        <v>149714</v>
      </c>
      <c r="O2447" s="28">
        <v>0</v>
      </c>
      <c r="P2447" s="28">
        <v>0</v>
      </c>
      <c r="Q2447" s="28">
        <v>0</v>
      </c>
      <c r="R2447" s="28">
        <v>-48876</v>
      </c>
      <c r="S2447" s="28">
        <v>-48876</v>
      </c>
      <c r="T2447" s="28">
        <v>-48876</v>
      </c>
      <c r="U2447" s="28">
        <v>-48876</v>
      </c>
      <c r="V2447" s="28">
        <v>-48876</v>
      </c>
      <c r="W2447" s="28">
        <v>-39856.800000000003</v>
      </c>
      <c r="X2447" s="28">
        <v>0</v>
      </c>
      <c r="Y2447" s="28">
        <v>-18778</v>
      </c>
      <c r="Z2447" s="28">
        <v>-1870</v>
      </c>
      <c r="AA2447" s="28">
        <v>23911</v>
      </c>
      <c r="AB2447" s="28">
        <v>112857</v>
      </c>
      <c r="AC2447" s="28">
        <v>0</v>
      </c>
      <c r="AD2447" s="28">
        <v>5000</v>
      </c>
      <c r="AE2447" s="28">
        <v>21705</v>
      </c>
      <c r="AF2447" s="28">
        <v>0</v>
      </c>
      <c r="AG2447" s="28">
        <v>168492</v>
      </c>
      <c r="AH2447" s="28">
        <v>149714</v>
      </c>
      <c r="AI2447" s="29">
        <v>0.34</v>
      </c>
      <c r="AJ2447" s="29">
        <v>0.67</v>
      </c>
      <c r="AK2447" s="29">
        <v>0.97</v>
      </c>
      <c r="AL2447" s="30">
        <v>17.52</v>
      </c>
      <c r="AM2447" s="30">
        <v>47.75</v>
      </c>
      <c r="AN2447" s="31">
        <v>16.420000000000002</v>
      </c>
      <c r="AO2447" s="32">
        <v>102.96</v>
      </c>
      <c r="AP2447" s="32">
        <v>108.62</v>
      </c>
      <c r="AQ2447" s="33">
        <v>0</v>
      </c>
      <c r="AR2447" s="34">
        <v>-225.18</v>
      </c>
      <c r="AS2447" s="32">
        <v>-2613.69</v>
      </c>
      <c r="AT2447" s="32">
        <v>-32.65</v>
      </c>
      <c r="AU2447" s="24">
        <v>0</v>
      </c>
      <c r="AV2447" s="33">
        <v>-23.37</v>
      </c>
      <c r="AW2447" s="33">
        <v>0.25</v>
      </c>
      <c r="AX2447" s="47"/>
    </row>
    <row r="2448" spans="1:50" x14ac:dyDescent="0.25">
      <c r="A2448" s="50">
        <v>2447</v>
      </c>
      <c r="B2448" s="23" t="s">
        <v>5325</v>
      </c>
      <c r="C2448" s="24" t="s">
        <v>1742</v>
      </c>
      <c r="D2448" s="24" t="s">
        <v>94</v>
      </c>
      <c r="E2448" s="25" t="s">
        <v>95</v>
      </c>
      <c r="F2448" s="24" t="s">
        <v>96</v>
      </c>
      <c r="G2448" s="24" t="s">
        <v>97</v>
      </c>
      <c r="H2448" s="24" t="s">
        <v>81</v>
      </c>
      <c r="I2448" s="26" t="s">
        <v>60</v>
      </c>
      <c r="J2448" s="26" t="s">
        <v>60</v>
      </c>
      <c r="K2448" s="24" t="s">
        <v>61</v>
      </c>
      <c r="L2448" s="27">
        <v>40337</v>
      </c>
      <c r="M2448" s="28">
        <v>149213</v>
      </c>
      <c r="N2448" s="28">
        <v>149390</v>
      </c>
      <c r="O2448" s="28">
        <v>177</v>
      </c>
      <c r="P2448" s="28">
        <v>0</v>
      </c>
      <c r="Q2448" s="28">
        <v>0</v>
      </c>
      <c r="R2448" s="28">
        <v>-31494</v>
      </c>
      <c r="S2448" s="28">
        <v>-31494</v>
      </c>
      <c r="T2448" s="28">
        <v>-31494</v>
      </c>
      <c r="U2448" s="28">
        <v>-31494</v>
      </c>
      <c r="V2448" s="28">
        <v>-31494</v>
      </c>
      <c r="W2448" s="28">
        <v>-27079.439999999999</v>
      </c>
      <c r="X2448" s="28">
        <v>0</v>
      </c>
      <c r="Y2448" s="28">
        <v>1989</v>
      </c>
      <c r="Z2448" s="28">
        <v>-26494</v>
      </c>
      <c r="AA2448" s="28">
        <v>30539</v>
      </c>
      <c r="AB2448" s="28">
        <v>102891</v>
      </c>
      <c r="AC2448" s="28">
        <v>0</v>
      </c>
      <c r="AD2448" s="28">
        <v>5000</v>
      </c>
      <c r="AE2448" s="28">
        <v>86847</v>
      </c>
      <c r="AF2448" s="28">
        <v>0</v>
      </c>
      <c r="AG2448" s="28">
        <v>147224</v>
      </c>
      <c r="AH2448" s="28">
        <v>149213</v>
      </c>
      <c r="AI2448" s="29">
        <v>0.03</v>
      </c>
      <c r="AJ2448" s="29">
        <v>0.05</v>
      </c>
      <c r="AK2448" s="29">
        <v>0.77</v>
      </c>
      <c r="AL2448" s="30">
        <v>6.17</v>
      </c>
      <c r="AM2448" s="30">
        <v>277.14999999999998</v>
      </c>
      <c r="AN2448" s="31">
        <v>195.35</v>
      </c>
      <c r="AO2448" s="32">
        <v>130.51</v>
      </c>
      <c r="AP2448" s="32">
        <v>130.51</v>
      </c>
      <c r="AQ2448" s="33">
        <v>0</v>
      </c>
      <c r="AR2448" s="34">
        <v>-36.26</v>
      </c>
      <c r="AS2448" s="32">
        <v>-118.87</v>
      </c>
      <c r="AT2448" s="32">
        <v>-21.11</v>
      </c>
      <c r="AU2448" s="24">
        <v>0</v>
      </c>
      <c r="AV2448" s="33">
        <v>-4.29</v>
      </c>
      <c r="AW2448" s="33">
        <v>0.46</v>
      </c>
      <c r="AX2448" s="47"/>
    </row>
    <row r="2449" spans="1:50" x14ac:dyDescent="0.25">
      <c r="A2449" s="50">
        <v>2448</v>
      </c>
      <c r="B2449" s="23" t="s">
        <v>5326</v>
      </c>
      <c r="C2449" s="24" t="s">
        <v>5327</v>
      </c>
      <c r="D2449" s="24" t="s">
        <v>1342</v>
      </c>
      <c r="E2449" s="25" t="s">
        <v>835</v>
      </c>
      <c r="F2449" s="24"/>
      <c r="G2449" s="24" t="s">
        <v>97</v>
      </c>
      <c r="H2449" s="24" t="s">
        <v>81</v>
      </c>
      <c r="I2449" s="26">
        <v>3</v>
      </c>
      <c r="J2449" s="26">
        <f t="shared" ref="J2449:J2471" si="125">IF(I2449=0,0,IF(I2449=1,1,IF(I2449=2,2,(IF(I2449=3,4,IF(I2449=5,9,IF(I2449=10,24,IF(I2449=25,49,IF(I2449=50,99,"X")))))))))</f>
        <v>4</v>
      </c>
      <c r="K2449" s="24" t="s">
        <v>61</v>
      </c>
      <c r="L2449" s="27">
        <v>43791</v>
      </c>
      <c r="M2449" s="28">
        <v>149382</v>
      </c>
      <c r="N2449" s="28">
        <v>149382</v>
      </c>
      <c r="O2449" s="28">
        <v>0</v>
      </c>
      <c r="P2449" s="28">
        <v>214</v>
      </c>
      <c r="Q2449" s="28">
        <v>214</v>
      </c>
      <c r="R2449" s="28">
        <v>748</v>
      </c>
      <c r="S2449" s="28">
        <v>748</v>
      </c>
      <c r="T2449" s="28">
        <v>962</v>
      </c>
      <c r="U2449" s="28">
        <v>962</v>
      </c>
      <c r="V2449" s="28">
        <v>962</v>
      </c>
      <c r="W2449" s="28">
        <v>-5401.44</v>
      </c>
      <c r="X2449" s="28">
        <v>0</v>
      </c>
      <c r="Y2449" s="28">
        <v>11068</v>
      </c>
      <c r="Z2449" s="28">
        <v>5748</v>
      </c>
      <c r="AA2449" s="28">
        <v>7415</v>
      </c>
      <c r="AB2449" s="28">
        <v>127888</v>
      </c>
      <c r="AC2449" s="28">
        <v>7535</v>
      </c>
      <c r="AD2449" s="28">
        <v>5000</v>
      </c>
      <c r="AE2449" s="28">
        <v>145654</v>
      </c>
      <c r="AF2449" s="28">
        <v>0</v>
      </c>
      <c r="AG2449" s="28">
        <v>130779</v>
      </c>
      <c r="AH2449" s="28">
        <v>141847</v>
      </c>
      <c r="AI2449" s="29">
        <v>0.4</v>
      </c>
      <c r="AJ2449" s="29">
        <v>1.04</v>
      </c>
      <c r="AK2449" s="29">
        <v>1.04</v>
      </c>
      <c r="AL2449" s="30">
        <v>215.78</v>
      </c>
      <c r="AM2449" s="30">
        <v>364.14</v>
      </c>
      <c r="AN2449" s="31">
        <v>0</v>
      </c>
      <c r="AO2449" s="32">
        <v>96.05</v>
      </c>
      <c r="AP2449" s="32">
        <v>96.05</v>
      </c>
      <c r="AQ2449" s="33">
        <v>0</v>
      </c>
      <c r="AR2449" s="34">
        <v>0.51</v>
      </c>
      <c r="AS2449" s="32">
        <v>13.01</v>
      </c>
      <c r="AT2449" s="32">
        <v>0.5</v>
      </c>
      <c r="AU2449" s="24">
        <v>0</v>
      </c>
      <c r="AV2449" s="33">
        <v>0.36</v>
      </c>
      <c r="AW2449" s="33">
        <v>0.48</v>
      </c>
      <c r="AX2449" s="47"/>
    </row>
    <row r="2450" spans="1:50" x14ac:dyDescent="0.25">
      <c r="A2450" s="50">
        <v>2449</v>
      </c>
      <c r="B2450" s="23" t="s">
        <v>5328</v>
      </c>
      <c r="C2450" s="24">
        <v>404</v>
      </c>
      <c r="D2450" s="24" t="s">
        <v>5329</v>
      </c>
      <c r="E2450" s="25" t="s">
        <v>5330</v>
      </c>
      <c r="F2450" s="24" t="s">
        <v>641</v>
      </c>
      <c r="G2450" s="24" t="s">
        <v>97</v>
      </c>
      <c r="H2450" s="24" t="s">
        <v>316</v>
      </c>
      <c r="I2450" s="26">
        <v>5</v>
      </c>
      <c r="J2450" s="26">
        <f t="shared" si="125"/>
        <v>9</v>
      </c>
      <c r="K2450" s="24" t="s">
        <v>61</v>
      </c>
      <c r="L2450" s="27">
        <v>38967</v>
      </c>
      <c r="M2450" s="28">
        <v>149013</v>
      </c>
      <c r="N2450" s="28">
        <v>149381</v>
      </c>
      <c r="O2450" s="28">
        <v>368</v>
      </c>
      <c r="P2450" s="28">
        <v>0</v>
      </c>
      <c r="Q2450" s="28">
        <v>0</v>
      </c>
      <c r="R2450" s="28">
        <v>-64642</v>
      </c>
      <c r="S2450" s="28">
        <v>-64642</v>
      </c>
      <c r="T2450" s="28">
        <v>-64642</v>
      </c>
      <c r="U2450" s="28">
        <v>-52441</v>
      </c>
      <c r="V2450" s="28">
        <v>-64642</v>
      </c>
      <c r="W2450" s="28">
        <v>-58091.96</v>
      </c>
      <c r="X2450" s="28">
        <v>3577</v>
      </c>
      <c r="Y2450" s="28">
        <v>20741</v>
      </c>
      <c r="Z2450" s="28">
        <v>-135150</v>
      </c>
      <c r="AA2450" s="28">
        <v>89977</v>
      </c>
      <c r="AB2450" s="28">
        <v>59184</v>
      </c>
      <c r="AC2450" s="28">
        <v>0</v>
      </c>
      <c r="AD2450" s="28">
        <v>6972</v>
      </c>
      <c r="AE2450" s="28">
        <v>362184</v>
      </c>
      <c r="AF2450" s="28">
        <v>293626</v>
      </c>
      <c r="AG2450" s="28">
        <v>128272</v>
      </c>
      <c r="AH2450" s="28">
        <v>145436</v>
      </c>
      <c r="AI2450" s="29">
        <v>0.2</v>
      </c>
      <c r="AJ2450" s="29">
        <v>0.31</v>
      </c>
      <c r="AK2450" s="29">
        <v>0.34</v>
      </c>
      <c r="AL2450" s="30">
        <v>54.65</v>
      </c>
      <c r="AM2450" s="30">
        <v>561.86</v>
      </c>
      <c r="AN2450" s="31">
        <v>14.36</v>
      </c>
      <c r="AO2450" s="32">
        <v>55.27</v>
      </c>
      <c r="AP2450" s="32">
        <v>137.32</v>
      </c>
      <c r="AQ2450" s="33">
        <v>-0.46</v>
      </c>
      <c r="AR2450" s="34">
        <v>-17.850000000000001</v>
      </c>
      <c r="AS2450" s="32">
        <v>-47.83</v>
      </c>
      <c r="AT2450" s="32">
        <v>-43.38</v>
      </c>
      <c r="AU2450" s="24">
        <v>-22.02</v>
      </c>
      <c r="AV2450" s="33">
        <v>-3.79</v>
      </c>
      <c r="AW2450" s="33">
        <v>0.01</v>
      </c>
      <c r="AX2450" s="47"/>
    </row>
    <row r="2451" spans="1:50" x14ac:dyDescent="0.25">
      <c r="A2451" s="50">
        <v>2450</v>
      </c>
      <c r="B2451" s="23" t="s">
        <v>5331</v>
      </c>
      <c r="C2451" s="24" t="s">
        <v>5332</v>
      </c>
      <c r="D2451" s="24" t="s">
        <v>89</v>
      </c>
      <c r="E2451" s="25">
        <v>91701</v>
      </c>
      <c r="F2451" s="24" t="s">
        <v>89</v>
      </c>
      <c r="G2451" s="24" t="s">
        <v>90</v>
      </c>
      <c r="H2451" s="24" t="s">
        <v>81</v>
      </c>
      <c r="I2451" s="26">
        <v>5</v>
      </c>
      <c r="J2451" s="26">
        <f t="shared" si="125"/>
        <v>9</v>
      </c>
      <c r="K2451" s="24" t="s">
        <v>61</v>
      </c>
      <c r="L2451" s="27">
        <v>39144</v>
      </c>
      <c r="M2451" s="28">
        <v>149380</v>
      </c>
      <c r="N2451" s="28">
        <v>149380</v>
      </c>
      <c r="O2451" s="28">
        <v>0</v>
      </c>
      <c r="P2451" s="28">
        <v>0</v>
      </c>
      <c r="Q2451" s="28">
        <v>0</v>
      </c>
      <c r="R2451" s="28">
        <v>-17894</v>
      </c>
      <c r="S2451" s="28">
        <v>-17894</v>
      </c>
      <c r="T2451" s="28">
        <v>-15892</v>
      </c>
      <c r="U2451" s="28">
        <v>19</v>
      </c>
      <c r="V2451" s="28">
        <v>-17894</v>
      </c>
      <c r="W2451" s="28">
        <v>-26817.32</v>
      </c>
      <c r="X2451" s="28">
        <v>451</v>
      </c>
      <c r="Y2451" s="28">
        <v>43638</v>
      </c>
      <c r="Z2451" s="28">
        <v>69094</v>
      </c>
      <c r="AA2451" s="28">
        <v>57557</v>
      </c>
      <c r="AB2451" s="28">
        <v>92985</v>
      </c>
      <c r="AC2451" s="28">
        <v>1892</v>
      </c>
      <c r="AD2451" s="28">
        <v>6640</v>
      </c>
      <c r="AE2451" s="28">
        <v>248952</v>
      </c>
      <c r="AF2451" s="28">
        <v>198890</v>
      </c>
      <c r="AG2451" s="28">
        <v>103850</v>
      </c>
      <c r="AH2451" s="28">
        <v>147037</v>
      </c>
      <c r="AI2451" s="29">
        <v>0</v>
      </c>
      <c r="AJ2451" s="29">
        <v>0.09</v>
      </c>
      <c r="AK2451" s="29">
        <v>0.28000000000000003</v>
      </c>
      <c r="AL2451" s="30">
        <v>38.4</v>
      </c>
      <c r="AM2451" s="30">
        <v>601.66999999999996</v>
      </c>
      <c r="AN2451" s="31">
        <v>9.36</v>
      </c>
      <c r="AO2451" s="32">
        <v>70.989999999999995</v>
      </c>
      <c r="AP2451" s="32">
        <v>72.25</v>
      </c>
      <c r="AQ2451" s="33">
        <v>0.35</v>
      </c>
      <c r="AR2451" s="34">
        <v>-7.19</v>
      </c>
      <c r="AS2451" s="32">
        <v>-25.9</v>
      </c>
      <c r="AT2451" s="32">
        <v>-11.98</v>
      </c>
      <c r="AU2451" s="24">
        <v>-9</v>
      </c>
      <c r="AV2451" s="33">
        <v>-0.99</v>
      </c>
      <c r="AW2451" s="33">
        <v>0.21</v>
      </c>
      <c r="AX2451" s="47"/>
    </row>
    <row r="2452" spans="1:50" x14ac:dyDescent="0.25">
      <c r="A2452" s="50">
        <v>2451</v>
      </c>
      <c r="B2452" s="23" t="s">
        <v>5333</v>
      </c>
      <c r="C2452" s="24" t="s">
        <v>5334</v>
      </c>
      <c r="D2452" s="24" t="s">
        <v>960</v>
      </c>
      <c r="E2452" s="25" t="s">
        <v>961</v>
      </c>
      <c r="F2452" s="24" t="s">
        <v>960</v>
      </c>
      <c r="G2452" s="24" t="s">
        <v>220</v>
      </c>
      <c r="H2452" s="24" t="s">
        <v>81</v>
      </c>
      <c r="I2452" s="26">
        <v>5</v>
      </c>
      <c r="J2452" s="26">
        <f t="shared" si="125"/>
        <v>9</v>
      </c>
      <c r="K2452" s="24" t="s">
        <v>61</v>
      </c>
      <c r="L2452" s="27">
        <v>38519</v>
      </c>
      <c r="M2452" s="28">
        <v>149322</v>
      </c>
      <c r="N2452" s="28">
        <v>149322</v>
      </c>
      <c r="O2452" s="28">
        <v>0</v>
      </c>
      <c r="P2452" s="28">
        <v>0</v>
      </c>
      <c r="Q2452" s="28">
        <v>0</v>
      </c>
      <c r="R2452" s="28">
        <v>-20145</v>
      </c>
      <c r="S2452" s="28">
        <v>-20145</v>
      </c>
      <c r="T2452" s="28">
        <v>-20145</v>
      </c>
      <c r="U2452" s="28">
        <v>-19810</v>
      </c>
      <c r="V2452" s="28">
        <v>-20145</v>
      </c>
      <c r="W2452" s="28">
        <v>-19729.580000000002</v>
      </c>
      <c r="X2452" s="28">
        <v>46655</v>
      </c>
      <c r="Y2452" s="28">
        <v>57574</v>
      </c>
      <c r="Z2452" s="28">
        <v>24711</v>
      </c>
      <c r="AA2452" s="28">
        <v>104451</v>
      </c>
      <c r="AB2452" s="28">
        <v>39043</v>
      </c>
      <c r="AC2452" s="28">
        <v>22129</v>
      </c>
      <c r="AD2452" s="28">
        <v>6639</v>
      </c>
      <c r="AE2452" s="28">
        <v>53273</v>
      </c>
      <c r="AF2452" s="28">
        <v>1451</v>
      </c>
      <c r="AG2452" s="28">
        <v>71064</v>
      </c>
      <c r="AH2452" s="28">
        <v>81983</v>
      </c>
      <c r="AI2452" s="29">
        <v>0.46</v>
      </c>
      <c r="AJ2452" s="29">
        <v>1.91</v>
      </c>
      <c r="AK2452" s="29">
        <v>2.42</v>
      </c>
      <c r="AL2452" s="30">
        <v>75.11</v>
      </c>
      <c r="AM2452" s="30">
        <v>82.61</v>
      </c>
      <c r="AN2452" s="31">
        <v>23.83</v>
      </c>
      <c r="AO2452" s="32">
        <v>40.14</v>
      </c>
      <c r="AP2452" s="32">
        <v>53.61</v>
      </c>
      <c r="AQ2452" s="33">
        <v>17.03</v>
      </c>
      <c r="AR2452" s="34">
        <v>-37.81</v>
      </c>
      <c r="AS2452" s="32">
        <v>-81.52</v>
      </c>
      <c r="AT2452" s="32">
        <v>-13.49</v>
      </c>
      <c r="AU2452" s="24">
        <v>-1388.35</v>
      </c>
      <c r="AV2452" s="33">
        <v>-0.38</v>
      </c>
      <c r="AW2452" s="33">
        <v>0.26</v>
      </c>
      <c r="AX2452" s="47"/>
    </row>
    <row r="2453" spans="1:50" x14ac:dyDescent="0.25">
      <c r="A2453" s="50">
        <v>2452</v>
      </c>
      <c r="B2453" s="23" t="s">
        <v>5335</v>
      </c>
      <c r="C2453" s="24" t="s">
        <v>5336</v>
      </c>
      <c r="D2453" s="24" t="s">
        <v>474</v>
      </c>
      <c r="E2453" s="25" t="s">
        <v>1721</v>
      </c>
      <c r="F2453" s="24" t="s">
        <v>474</v>
      </c>
      <c r="G2453" s="24" t="s">
        <v>76</v>
      </c>
      <c r="H2453" s="24" t="s">
        <v>81</v>
      </c>
      <c r="I2453" s="26">
        <v>2</v>
      </c>
      <c r="J2453" s="26">
        <f t="shared" si="125"/>
        <v>2</v>
      </c>
      <c r="K2453" s="24" t="s">
        <v>61</v>
      </c>
      <c r="L2453" s="27">
        <v>42831</v>
      </c>
      <c r="M2453" s="28">
        <v>149196</v>
      </c>
      <c r="N2453" s="28">
        <v>149196</v>
      </c>
      <c r="O2453" s="28">
        <v>0</v>
      </c>
      <c r="P2453" s="28">
        <v>1734</v>
      </c>
      <c r="Q2453" s="28">
        <v>1734</v>
      </c>
      <c r="R2453" s="28">
        <v>9595</v>
      </c>
      <c r="S2453" s="28">
        <v>9595</v>
      </c>
      <c r="T2453" s="28">
        <v>11329</v>
      </c>
      <c r="U2453" s="28">
        <v>12400</v>
      </c>
      <c r="V2453" s="28">
        <v>11329</v>
      </c>
      <c r="W2453" s="28">
        <v>6939.22</v>
      </c>
      <c r="X2453" s="28">
        <v>86625</v>
      </c>
      <c r="Y2453" s="28">
        <v>44207</v>
      </c>
      <c r="Z2453" s="28">
        <v>5867</v>
      </c>
      <c r="AA2453" s="28">
        <v>30892</v>
      </c>
      <c r="AB2453" s="28">
        <v>20046</v>
      </c>
      <c r="AC2453" s="28">
        <v>62571</v>
      </c>
      <c r="AD2453" s="28">
        <v>5000</v>
      </c>
      <c r="AE2453" s="28">
        <v>44299</v>
      </c>
      <c r="AF2453" s="28">
        <v>9632</v>
      </c>
      <c r="AG2453" s="28">
        <v>42418</v>
      </c>
      <c r="AH2453" s="28">
        <v>0</v>
      </c>
      <c r="AI2453" s="29">
        <v>0.79</v>
      </c>
      <c r="AJ2453" s="29">
        <v>0.86</v>
      </c>
      <c r="AK2453" s="29">
        <v>0.9</v>
      </c>
      <c r="AL2453" s="30">
        <v>6.3</v>
      </c>
      <c r="AM2453" s="30">
        <v>131.78</v>
      </c>
      <c r="AN2453" s="31">
        <v>3.74</v>
      </c>
      <c r="AO2453" s="32">
        <v>86.76</v>
      </c>
      <c r="AP2453" s="32">
        <v>86.76</v>
      </c>
      <c r="AQ2453" s="33">
        <v>0.61</v>
      </c>
      <c r="AR2453" s="34">
        <v>21.66</v>
      </c>
      <c r="AS2453" s="32">
        <v>163.54</v>
      </c>
      <c r="AT2453" s="32">
        <v>6.43</v>
      </c>
      <c r="AU2453" s="24">
        <v>99.62</v>
      </c>
      <c r="AV2453" s="33">
        <v>9.23</v>
      </c>
      <c r="AW2453" s="33">
        <v>0.97</v>
      </c>
      <c r="AX2453" s="47"/>
    </row>
    <row r="2454" spans="1:50" x14ac:dyDescent="0.25">
      <c r="A2454" s="50">
        <v>2453</v>
      </c>
      <c r="B2454" s="23" t="s">
        <v>5337</v>
      </c>
      <c r="C2454" s="24" t="s">
        <v>5338</v>
      </c>
      <c r="D2454" s="24" t="s">
        <v>500</v>
      </c>
      <c r="E2454" s="25">
        <v>90301</v>
      </c>
      <c r="F2454" s="24" t="s">
        <v>500</v>
      </c>
      <c r="G2454" s="24" t="s">
        <v>59</v>
      </c>
      <c r="H2454" s="24" t="s">
        <v>81</v>
      </c>
      <c r="I2454" s="26">
        <v>3</v>
      </c>
      <c r="J2454" s="26">
        <f t="shared" si="125"/>
        <v>4</v>
      </c>
      <c r="K2454" s="24" t="s">
        <v>61</v>
      </c>
      <c r="L2454" s="27">
        <v>41921</v>
      </c>
      <c r="M2454" s="28">
        <v>149039</v>
      </c>
      <c r="N2454" s="28">
        <v>149039</v>
      </c>
      <c r="O2454" s="28">
        <v>0</v>
      </c>
      <c r="P2454" s="28">
        <v>749</v>
      </c>
      <c r="Q2454" s="28">
        <v>749</v>
      </c>
      <c r="R2454" s="28">
        <v>2805</v>
      </c>
      <c r="S2454" s="28">
        <v>2805</v>
      </c>
      <c r="T2454" s="28">
        <v>3554</v>
      </c>
      <c r="U2454" s="28">
        <v>3554</v>
      </c>
      <c r="V2454" s="28">
        <v>3554</v>
      </c>
      <c r="W2454" s="28">
        <v>-3422.92</v>
      </c>
      <c r="X2454" s="28">
        <v>44112</v>
      </c>
      <c r="Y2454" s="28">
        <v>7466</v>
      </c>
      <c r="Z2454" s="28">
        <v>38508</v>
      </c>
      <c r="AA2454" s="28">
        <v>2386</v>
      </c>
      <c r="AB2454" s="28">
        <v>13088</v>
      </c>
      <c r="AC2454" s="28">
        <v>99428</v>
      </c>
      <c r="AD2454" s="28">
        <v>5000</v>
      </c>
      <c r="AE2454" s="28">
        <v>98891</v>
      </c>
      <c r="AF2454" s="28">
        <v>0</v>
      </c>
      <c r="AG2454" s="28">
        <v>42145</v>
      </c>
      <c r="AH2454" s="28">
        <v>5499</v>
      </c>
      <c r="AI2454" s="29">
        <v>1.62</v>
      </c>
      <c r="AJ2454" s="29">
        <v>1.63</v>
      </c>
      <c r="AK2454" s="29">
        <v>1.64</v>
      </c>
      <c r="AL2454" s="30">
        <v>1.39</v>
      </c>
      <c r="AM2454" s="30">
        <v>153.19999999999999</v>
      </c>
      <c r="AN2454" s="31">
        <v>2.02</v>
      </c>
      <c r="AO2454" s="32">
        <v>60.92</v>
      </c>
      <c r="AP2454" s="32">
        <v>61.06</v>
      </c>
      <c r="AQ2454" s="33">
        <v>0</v>
      </c>
      <c r="AR2454" s="34">
        <v>2.84</v>
      </c>
      <c r="AS2454" s="32">
        <v>7.28</v>
      </c>
      <c r="AT2454" s="32">
        <v>1.88</v>
      </c>
      <c r="AU2454" s="24">
        <v>0</v>
      </c>
      <c r="AV2454" s="33">
        <v>4.33</v>
      </c>
      <c r="AW2454" s="33">
        <v>0.59</v>
      </c>
      <c r="AX2454" s="47"/>
    </row>
    <row r="2455" spans="1:50" x14ac:dyDescent="0.25">
      <c r="A2455" s="50">
        <v>2454</v>
      </c>
      <c r="B2455" s="23" t="s">
        <v>5339</v>
      </c>
      <c r="C2455" s="24" t="s">
        <v>5340</v>
      </c>
      <c r="D2455" s="24" t="s">
        <v>57</v>
      </c>
      <c r="E2455" s="25">
        <v>82102</v>
      </c>
      <c r="F2455" s="24" t="s">
        <v>58</v>
      </c>
      <c r="G2455" s="24" t="s">
        <v>59</v>
      </c>
      <c r="H2455" s="24" t="s">
        <v>66</v>
      </c>
      <c r="I2455" s="26">
        <v>5</v>
      </c>
      <c r="J2455" s="26">
        <f t="shared" si="125"/>
        <v>9</v>
      </c>
      <c r="K2455" s="24" t="s">
        <v>61</v>
      </c>
      <c r="L2455" s="27">
        <v>39358</v>
      </c>
      <c r="M2455" s="28">
        <v>127849</v>
      </c>
      <c r="N2455" s="28">
        <v>148952</v>
      </c>
      <c r="O2455" s="28">
        <v>21103</v>
      </c>
      <c r="P2455" s="28">
        <v>345</v>
      </c>
      <c r="Q2455" s="28">
        <v>345</v>
      </c>
      <c r="R2455" s="28">
        <v>-12535</v>
      </c>
      <c r="S2455" s="28">
        <v>-12535</v>
      </c>
      <c r="T2455" s="28">
        <v>-12190</v>
      </c>
      <c r="U2455" s="28">
        <v>-9946</v>
      </c>
      <c r="V2455" s="28">
        <v>-12190</v>
      </c>
      <c r="W2455" s="28">
        <v>-16524.5</v>
      </c>
      <c r="X2455" s="28">
        <v>0</v>
      </c>
      <c r="Y2455" s="28">
        <v>17532</v>
      </c>
      <c r="Z2455" s="28">
        <v>29045</v>
      </c>
      <c r="AA2455" s="28">
        <v>58734</v>
      </c>
      <c r="AB2455" s="28">
        <v>68215</v>
      </c>
      <c r="AC2455" s="28">
        <v>0</v>
      </c>
      <c r="AD2455" s="28">
        <v>6639</v>
      </c>
      <c r="AE2455" s="28">
        <v>125745</v>
      </c>
      <c r="AF2455" s="28">
        <v>3863</v>
      </c>
      <c r="AG2455" s="28">
        <v>110317</v>
      </c>
      <c r="AH2455" s="28">
        <v>127849</v>
      </c>
      <c r="AI2455" s="29">
        <v>0.5</v>
      </c>
      <c r="AJ2455" s="29">
        <v>1.26</v>
      </c>
      <c r="AK2455" s="29">
        <v>1.26</v>
      </c>
      <c r="AL2455" s="30">
        <v>206.12</v>
      </c>
      <c r="AM2455" s="30">
        <v>315.56</v>
      </c>
      <c r="AN2455" s="31">
        <v>0</v>
      </c>
      <c r="AO2455" s="32">
        <v>76.900000000000006</v>
      </c>
      <c r="AP2455" s="32">
        <v>76.900000000000006</v>
      </c>
      <c r="AQ2455" s="33">
        <v>7.52</v>
      </c>
      <c r="AR2455" s="34">
        <v>-9.9700000000000006</v>
      </c>
      <c r="AS2455" s="32">
        <v>-43.16</v>
      </c>
      <c r="AT2455" s="32">
        <v>-9.8000000000000007</v>
      </c>
      <c r="AU2455" s="24">
        <v>-324.49</v>
      </c>
      <c r="AV2455" s="33">
        <v>-1.21</v>
      </c>
      <c r="AW2455" s="33">
        <v>0.4</v>
      </c>
      <c r="AX2455" s="47"/>
    </row>
    <row r="2456" spans="1:50" x14ac:dyDescent="0.25">
      <c r="A2456" s="50">
        <v>2455</v>
      </c>
      <c r="B2456" s="23" t="s">
        <v>5341</v>
      </c>
      <c r="C2456" s="24" t="s">
        <v>5342</v>
      </c>
      <c r="D2456" s="24" t="s">
        <v>2050</v>
      </c>
      <c r="E2456" s="25" t="s">
        <v>2051</v>
      </c>
      <c r="F2456" s="24" t="s">
        <v>2050</v>
      </c>
      <c r="G2456" s="24" t="s">
        <v>76</v>
      </c>
      <c r="H2456" s="24" t="s">
        <v>81</v>
      </c>
      <c r="I2456" s="26">
        <v>10</v>
      </c>
      <c r="J2456" s="26">
        <f t="shared" si="125"/>
        <v>24</v>
      </c>
      <c r="K2456" s="24" t="s">
        <v>61</v>
      </c>
      <c r="L2456" s="27">
        <v>38673</v>
      </c>
      <c r="M2456" s="28">
        <v>148561</v>
      </c>
      <c r="N2456" s="28">
        <v>148561</v>
      </c>
      <c r="O2456" s="28">
        <v>0</v>
      </c>
      <c r="P2456" s="28">
        <v>0</v>
      </c>
      <c r="Q2456" s="28">
        <v>0</v>
      </c>
      <c r="R2456" s="28">
        <v>-71535</v>
      </c>
      <c r="S2456" s="28">
        <v>-71535</v>
      </c>
      <c r="T2456" s="28">
        <v>-71535</v>
      </c>
      <c r="U2456" s="28">
        <v>-71535</v>
      </c>
      <c r="V2456" s="28">
        <v>-71535</v>
      </c>
      <c r="W2456" s="28">
        <v>-45086.92</v>
      </c>
      <c r="X2456" s="28">
        <v>67415</v>
      </c>
      <c r="Y2456" s="28">
        <v>3365</v>
      </c>
      <c r="Z2456" s="28">
        <v>-235602</v>
      </c>
      <c r="AA2456" s="28">
        <v>75929</v>
      </c>
      <c r="AB2456" s="28">
        <v>138147</v>
      </c>
      <c r="AC2456" s="28">
        <v>0</v>
      </c>
      <c r="AD2456" s="28">
        <v>6639</v>
      </c>
      <c r="AE2456" s="28">
        <v>49876</v>
      </c>
      <c r="AF2456" s="28">
        <v>0</v>
      </c>
      <c r="AG2456" s="28">
        <v>145196</v>
      </c>
      <c r="AH2456" s="28">
        <v>81021</v>
      </c>
      <c r="AI2456" s="29">
        <v>0.06</v>
      </c>
      <c r="AJ2456" s="29">
        <v>0.17</v>
      </c>
      <c r="AK2456" s="29">
        <v>0.18</v>
      </c>
      <c r="AL2456" s="30">
        <v>75.02</v>
      </c>
      <c r="AM2456" s="30">
        <v>697.78</v>
      </c>
      <c r="AN2456" s="31">
        <v>4.03</v>
      </c>
      <c r="AO2456" s="32">
        <v>564.26</v>
      </c>
      <c r="AP2456" s="32">
        <v>572.38</v>
      </c>
      <c r="AQ2456" s="33">
        <v>0</v>
      </c>
      <c r="AR2456" s="34">
        <v>-143.43</v>
      </c>
      <c r="AS2456" s="32">
        <v>-30.36</v>
      </c>
      <c r="AT2456" s="32">
        <v>-48.15</v>
      </c>
      <c r="AU2456" s="24">
        <v>0</v>
      </c>
      <c r="AV2456" s="33">
        <v>-16.079999999999998</v>
      </c>
      <c r="AW2456" s="33">
        <v>1.38</v>
      </c>
      <c r="AX2456" s="47"/>
    </row>
    <row r="2457" spans="1:50" x14ac:dyDescent="0.25">
      <c r="A2457" s="50">
        <v>2456</v>
      </c>
      <c r="B2457" s="23" t="s">
        <v>5343</v>
      </c>
      <c r="C2457" s="24" t="s">
        <v>5344</v>
      </c>
      <c r="D2457" s="24" t="s">
        <v>255</v>
      </c>
      <c r="E2457" s="25" t="s">
        <v>1733</v>
      </c>
      <c r="F2457" s="24" t="s">
        <v>255</v>
      </c>
      <c r="G2457" s="24" t="s">
        <v>52</v>
      </c>
      <c r="H2457" s="24" t="s">
        <v>104</v>
      </c>
      <c r="I2457" s="26">
        <v>2</v>
      </c>
      <c r="J2457" s="26">
        <f t="shared" si="125"/>
        <v>2</v>
      </c>
      <c r="K2457" s="24" t="s">
        <v>61</v>
      </c>
      <c r="L2457" s="27">
        <v>42116</v>
      </c>
      <c r="M2457" s="28">
        <v>148235</v>
      </c>
      <c r="N2457" s="28">
        <v>148235</v>
      </c>
      <c r="O2457" s="28">
        <v>0</v>
      </c>
      <c r="P2457" s="28">
        <v>0</v>
      </c>
      <c r="Q2457" s="28">
        <v>0</v>
      </c>
      <c r="R2457" s="28">
        <v>-72849</v>
      </c>
      <c r="S2457" s="28">
        <v>-72849</v>
      </c>
      <c r="T2457" s="28">
        <v>-70050</v>
      </c>
      <c r="U2457" s="28">
        <v>-58037</v>
      </c>
      <c r="V2457" s="28">
        <v>-72849</v>
      </c>
      <c r="W2457" s="28">
        <v>-40303.699999999997</v>
      </c>
      <c r="X2457" s="28">
        <v>-19580</v>
      </c>
      <c r="Y2457" s="28">
        <v>-28631</v>
      </c>
      <c r="Z2457" s="28">
        <v>-294605</v>
      </c>
      <c r="AA2457" s="28">
        <v>24362</v>
      </c>
      <c r="AB2457" s="28">
        <v>124833</v>
      </c>
      <c r="AC2457" s="28">
        <v>19580</v>
      </c>
      <c r="AD2457" s="28">
        <v>5000</v>
      </c>
      <c r="AE2457" s="28">
        <v>48500</v>
      </c>
      <c r="AF2457" s="28">
        <v>9207</v>
      </c>
      <c r="AG2457" s="28">
        <v>158352</v>
      </c>
      <c r="AH2457" s="28">
        <v>149301</v>
      </c>
      <c r="AI2457" s="29">
        <v>0</v>
      </c>
      <c r="AJ2457" s="29">
        <v>0.04</v>
      </c>
      <c r="AK2457" s="29">
        <v>0.12</v>
      </c>
      <c r="AL2457" s="30">
        <v>28.68</v>
      </c>
      <c r="AM2457" s="30">
        <v>671.28</v>
      </c>
      <c r="AN2457" s="31">
        <v>64.319999999999993</v>
      </c>
      <c r="AO2457" s="32">
        <v>684.09</v>
      </c>
      <c r="AP2457" s="32">
        <v>707.43</v>
      </c>
      <c r="AQ2457" s="33">
        <v>-32</v>
      </c>
      <c r="AR2457" s="34">
        <v>-150.19999999999999</v>
      </c>
      <c r="AS2457" s="32">
        <v>-24.73</v>
      </c>
      <c r="AT2457" s="32">
        <v>-49.14</v>
      </c>
      <c r="AU2457" s="24">
        <v>-791.23</v>
      </c>
      <c r="AV2457" s="33">
        <v>-17.05</v>
      </c>
      <c r="AW2457" s="33">
        <v>1.62</v>
      </c>
      <c r="AX2457" s="47"/>
    </row>
    <row r="2458" spans="1:50" x14ac:dyDescent="0.25">
      <c r="A2458" s="50">
        <v>2457</v>
      </c>
      <c r="B2458" s="23" t="s">
        <v>5345</v>
      </c>
      <c r="C2458" s="24" t="s">
        <v>5346</v>
      </c>
      <c r="D2458" s="24" t="s">
        <v>64</v>
      </c>
      <c r="E2458" s="25">
        <v>85250</v>
      </c>
      <c r="F2458" s="24" t="s">
        <v>65</v>
      </c>
      <c r="G2458" s="24" t="s">
        <v>59</v>
      </c>
      <c r="H2458" s="24" t="s">
        <v>81</v>
      </c>
      <c r="I2458" s="26">
        <v>3</v>
      </c>
      <c r="J2458" s="26">
        <f t="shared" si="125"/>
        <v>4</v>
      </c>
      <c r="K2458" s="24" t="s">
        <v>61</v>
      </c>
      <c r="L2458" s="27">
        <v>42770</v>
      </c>
      <c r="M2458" s="28">
        <v>147757</v>
      </c>
      <c r="N2458" s="28">
        <v>148106</v>
      </c>
      <c r="O2458" s="28">
        <v>349</v>
      </c>
      <c r="P2458" s="28">
        <v>466</v>
      </c>
      <c r="Q2458" s="28">
        <v>466</v>
      </c>
      <c r="R2458" s="28">
        <v>-2502</v>
      </c>
      <c r="S2458" s="28">
        <v>-2502</v>
      </c>
      <c r="T2458" s="28">
        <v>-1257</v>
      </c>
      <c r="U2458" s="28">
        <v>9800</v>
      </c>
      <c r="V2458" s="28">
        <v>-2036</v>
      </c>
      <c r="W2458" s="28">
        <v>-3872.2</v>
      </c>
      <c r="X2458" s="28">
        <v>13</v>
      </c>
      <c r="Y2458" s="28">
        <v>32351</v>
      </c>
      <c r="Z2458" s="28">
        <v>4236</v>
      </c>
      <c r="AA2458" s="28">
        <v>18457</v>
      </c>
      <c r="AB2458" s="28">
        <v>48083</v>
      </c>
      <c r="AC2458" s="28">
        <v>32</v>
      </c>
      <c r="AD2458" s="28">
        <v>5000</v>
      </c>
      <c r="AE2458" s="28">
        <v>65311</v>
      </c>
      <c r="AF2458" s="28">
        <v>19113</v>
      </c>
      <c r="AG2458" s="28">
        <v>115374</v>
      </c>
      <c r="AH2458" s="28">
        <v>147712</v>
      </c>
      <c r="AI2458" s="29">
        <v>0.56999999999999995</v>
      </c>
      <c r="AJ2458" s="29">
        <v>0.73</v>
      </c>
      <c r="AK2458" s="29">
        <v>0.79</v>
      </c>
      <c r="AL2458" s="30">
        <v>22.05</v>
      </c>
      <c r="AM2458" s="30">
        <v>181.46</v>
      </c>
      <c r="AN2458" s="31">
        <v>9.51</v>
      </c>
      <c r="AO2458" s="32">
        <v>89.07</v>
      </c>
      <c r="AP2458" s="32">
        <v>93.51</v>
      </c>
      <c r="AQ2458" s="33">
        <v>0.22</v>
      </c>
      <c r="AR2458" s="34">
        <v>-3.83</v>
      </c>
      <c r="AS2458" s="32">
        <v>-59.07</v>
      </c>
      <c r="AT2458" s="32">
        <v>-1.69</v>
      </c>
      <c r="AU2458" s="24">
        <v>-13.09</v>
      </c>
      <c r="AV2458" s="33">
        <v>0.21</v>
      </c>
      <c r="AW2458" s="33">
        <v>0.6</v>
      </c>
      <c r="AX2458" s="47"/>
    </row>
    <row r="2459" spans="1:50" x14ac:dyDescent="0.25">
      <c r="A2459" s="50">
        <v>2458</v>
      </c>
      <c r="B2459" s="23" t="s">
        <v>5347</v>
      </c>
      <c r="C2459" s="24" t="s">
        <v>5348</v>
      </c>
      <c r="D2459" s="24" t="s">
        <v>84</v>
      </c>
      <c r="E2459" s="25">
        <v>82105</v>
      </c>
      <c r="F2459" s="24" t="s">
        <v>58</v>
      </c>
      <c r="G2459" s="24" t="s">
        <v>59</v>
      </c>
      <c r="H2459" s="24" t="s">
        <v>66</v>
      </c>
      <c r="I2459" s="26">
        <v>3</v>
      </c>
      <c r="J2459" s="26">
        <f t="shared" si="125"/>
        <v>4</v>
      </c>
      <c r="K2459" s="24" t="s">
        <v>61</v>
      </c>
      <c r="L2459" s="27">
        <v>41094</v>
      </c>
      <c r="M2459" s="28">
        <v>148025</v>
      </c>
      <c r="N2459" s="28">
        <v>148025</v>
      </c>
      <c r="O2459" s="28">
        <v>0</v>
      </c>
      <c r="P2459" s="28">
        <v>244</v>
      </c>
      <c r="Q2459" s="28">
        <v>244</v>
      </c>
      <c r="R2459" s="28">
        <v>3437</v>
      </c>
      <c r="S2459" s="28">
        <v>3437</v>
      </c>
      <c r="T2459" s="28">
        <v>8149</v>
      </c>
      <c r="U2459" s="28">
        <v>20359</v>
      </c>
      <c r="V2459" s="28">
        <v>3681</v>
      </c>
      <c r="W2459" s="28">
        <v>-1878.42</v>
      </c>
      <c r="X2459" s="28">
        <v>-3214</v>
      </c>
      <c r="Y2459" s="28">
        <v>4089</v>
      </c>
      <c r="Z2459" s="28">
        <v>40557</v>
      </c>
      <c r="AA2459" s="28">
        <v>31772</v>
      </c>
      <c r="AB2459" s="28">
        <v>114770</v>
      </c>
      <c r="AC2459" s="28">
        <v>3241</v>
      </c>
      <c r="AD2459" s="28">
        <v>5000</v>
      </c>
      <c r="AE2459" s="28">
        <v>149105</v>
      </c>
      <c r="AF2459" s="28">
        <v>45464</v>
      </c>
      <c r="AG2459" s="28">
        <v>140695</v>
      </c>
      <c r="AH2459" s="28">
        <v>147998</v>
      </c>
      <c r="AI2459" s="29">
        <v>1.44</v>
      </c>
      <c r="AJ2459" s="29">
        <v>2.04</v>
      </c>
      <c r="AK2459" s="29">
        <v>2.09</v>
      </c>
      <c r="AL2459" s="30">
        <v>73.19</v>
      </c>
      <c r="AM2459" s="30">
        <v>123.83</v>
      </c>
      <c r="AN2459" s="31">
        <v>5.95</v>
      </c>
      <c r="AO2459" s="32">
        <v>33.200000000000003</v>
      </c>
      <c r="AP2459" s="32">
        <v>72.8</v>
      </c>
      <c r="AQ2459" s="33">
        <v>0.89</v>
      </c>
      <c r="AR2459" s="34">
        <v>2.31</v>
      </c>
      <c r="AS2459" s="32">
        <v>8.4700000000000006</v>
      </c>
      <c r="AT2459" s="32">
        <v>2.3199999999999998</v>
      </c>
      <c r="AU2459" s="24">
        <v>7.56</v>
      </c>
      <c r="AV2459" s="33">
        <v>0.75</v>
      </c>
      <c r="AW2459" s="33">
        <v>0.38</v>
      </c>
      <c r="AX2459" s="47"/>
    </row>
    <row r="2460" spans="1:50" x14ac:dyDescent="0.25">
      <c r="A2460" s="50">
        <v>2459</v>
      </c>
      <c r="B2460" s="23" t="s">
        <v>5349</v>
      </c>
      <c r="C2460" s="24" t="s">
        <v>5350</v>
      </c>
      <c r="D2460" s="24" t="s">
        <v>255</v>
      </c>
      <c r="E2460" s="25" t="s">
        <v>256</v>
      </c>
      <c r="F2460" s="24" t="s">
        <v>255</v>
      </c>
      <c r="G2460" s="24" t="s">
        <v>52</v>
      </c>
      <c r="H2460" s="24" t="s">
        <v>152</v>
      </c>
      <c r="I2460" s="26">
        <v>5</v>
      </c>
      <c r="J2460" s="26">
        <f t="shared" si="125"/>
        <v>9</v>
      </c>
      <c r="K2460" s="24" t="s">
        <v>61</v>
      </c>
      <c r="L2460" s="27">
        <v>39728</v>
      </c>
      <c r="M2460" s="28">
        <v>148014</v>
      </c>
      <c r="N2460" s="28">
        <v>148014</v>
      </c>
      <c r="O2460" s="28">
        <v>0</v>
      </c>
      <c r="P2460" s="28">
        <v>129</v>
      </c>
      <c r="Q2460" s="28">
        <v>129</v>
      </c>
      <c r="R2460" s="28">
        <v>-36004</v>
      </c>
      <c r="S2460" s="28">
        <v>-36004</v>
      </c>
      <c r="T2460" s="28">
        <v>-35875</v>
      </c>
      <c r="U2460" s="28">
        <v>10691</v>
      </c>
      <c r="V2460" s="28">
        <v>-35875</v>
      </c>
      <c r="W2460" s="28">
        <v>-121064.84</v>
      </c>
      <c r="X2460" s="28">
        <v>1162</v>
      </c>
      <c r="Y2460" s="28">
        <v>64307</v>
      </c>
      <c r="Z2460" s="28">
        <v>916934</v>
      </c>
      <c r="AA2460" s="28">
        <v>53136</v>
      </c>
      <c r="AB2460" s="28">
        <v>47549</v>
      </c>
      <c r="AC2460" s="28">
        <v>1039</v>
      </c>
      <c r="AD2460" s="28">
        <v>1318000</v>
      </c>
      <c r="AE2460" s="28">
        <v>933720</v>
      </c>
      <c r="AF2460" s="28">
        <v>756828</v>
      </c>
      <c r="AG2460" s="28">
        <v>82668</v>
      </c>
      <c r="AH2460" s="28">
        <v>145813</v>
      </c>
      <c r="AI2460" s="29">
        <v>9.39</v>
      </c>
      <c r="AJ2460" s="29">
        <v>11.41</v>
      </c>
      <c r="AK2460" s="29">
        <v>11.41</v>
      </c>
      <c r="AL2460" s="30">
        <v>75.87</v>
      </c>
      <c r="AM2460" s="30">
        <v>66.66</v>
      </c>
      <c r="AN2460" s="31">
        <v>0.23</v>
      </c>
      <c r="AO2460" s="32">
        <v>1.66</v>
      </c>
      <c r="AP2460" s="32">
        <v>1.8</v>
      </c>
      <c r="AQ2460" s="33">
        <v>1.21</v>
      </c>
      <c r="AR2460" s="34">
        <v>-3.86</v>
      </c>
      <c r="AS2460" s="32">
        <v>-3.93</v>
      </c>
      <c r="AT2460" s="32">
        <v>-24.32</v>
      </c>
      <c r="AU2460" s="24">
        <v>-4.76</v>
      </c>
      <c r="AV2460" s="33">
        <v>7.23</v>
      </c>
      <c r="AW2460" s="33">
        <v>0.17</v>
      </c>
      <c r="AX2460" s="47"/>
    </row>
    <row r="2461" spans="1:50" x14ac:dyDescent="0.25">
      <c r="A2461" s="50">
        <v>2460</v>
      </c>
      <c r="B2461" s="23" t="s">
        <v>5351</v>
      </c>
      <c r="C2461" s="24">
        <v>382</v>
      </c>
      <c r="D2461" s="24" t="s">
        <v>5352</v>
      </c>
      <c r="E2461" s="25">
        <v>91624</v>
      </c>
      <c r="F2461" s="24" t="s">
        <v>616</v>
      </c>
      <c r="G2461" s="24" t="s">
        <v>220</v>
      </c>
      <c r="H2461" s="24" t="s">
        <v>81</v>
      </c>
      <c r="I2461" s="26">
        <v>3</v>
      </c>
      <c r="J2461" s="26">
        <f t="shared" si="125"/>
        <v>4</v>
      </c>
      <c r="K2461" s="24" t="s">
        <v>61</v>
      </c>
      <c r="L2461" s="27">
        <v>41026</v>
      </c>
      <c r="M2461" s="28">
        <v>147837</v>
      </c>
      <c r="N2461" s="28">
        <v>147839</v>
      </c>
      <c r="O2461" s="28">
        <v>2</v>
      </c>
      <c r="P2461" s="28">
        <v>0</v>
      </c>
      <c r="Q2461" s="28">
        <v>0</v>
      </c>
      <c r="R2461" s="28">
        <v>-1570</v>
      </c>
      <c r="S2461" s="28">
        <v>-1570</v>
      </c>
      <c r="T2461" s="28">
        <v>-1398</v>
      </c>
      <c r="U2461" s="28">
        <v>26185</v>
      </c>
      <c r="V2461" s="28">
        <v>-1570</v>
      </c>
      <c r="W2461" s="28">
        <v>-37018.28</v>
      </c>
      <c r="X2461" s="28">
        <v>14589</v>
      </c>
      <c r="Y2461" s="28">
        <v>50776</v>
      </c>
      <c r="Z2461" s="28">
        <v>311414</v>
      </c>
      <c r="AA2461" s="28">
        <v>30179</v>
      </c>
      <c r="AB2461" s="28">
        <v>29436</v>
      </c>
      <c r="AC2461" s="28">
        <v>57465</v>
      </c>
      <c r="AD2461" s="28">
        <v>5250</v>
      </c>
      <c r="AE2461" s="28">
        <v>430376</v>
      </c>
      <c r="AF2461" s="28">
        <v>286205</v>
      </c>
      <c r="AG2461" s="28">
        <v>39596</v>
      </c>
      <c r="AH2461" s="28">
        <v>75783</v>
      </c>
      <c r="AI2461" s="29">
        <v>1.69</v>
      </c>
      <c r="AJ2461" s="29">
        <v>2.0299999999999998</v>
      </c>
      <c r="AK2461" s="29">
        <v>2.31</v>
      </c>
      <c r="AL2461" s="30">
        <v>52.09</v>
      </c>
      <c r="AM2461" s="30">
        <v>231.72</v>
      </c>
      <c r="AN2461" s="31">
        <v>42.35</v>
      </c>
      <c r="AO2461" s="32">
        <v>14.52</v>
      </c>
      <c r="AP2461" s="32">
        <v>27.64</v>
      </c>
      <c r="AQ2461" s="33">
        <v>1.0900000000000001</v>
      </c>
      <c r="AR2461" s="34">
        <v>-0.36</v>
      </c>
      <c r="AS2461" s="32">
        <v>-0.5</v>
      </c>
      <c r="AT2461" s="32">
        <v>-1.06</v>
      </c>
      <c r="AU2461" s="24">
        <v>-0.55000000000000004</v>
      </c>
      <c r="AV2461" s="33">
        <v>1.53</v>
      </c>
      <c r="AW2461" s="33">
        <v>0.23</v>
      </c>
      <c r="AX2461" s="47"/>
    </row>
    <row r="2462" spans="1:50" x14ac:dyDescent="0.25">
      <c r="A2462" s="50">
        <v>2461</v>
      </c>
      <c r="B2462" s="23" t="s">
        <v>5353</v>
      </c>
      <c r="C2462" s="24" t="s">
        <v>5354</v>
      </c>
      <c r="D2462" s="24" t="s">
        <v>89</v>
      </c>
      <c r="E2462" s="25">
        <v>91701</v>
      </c>
      <c r="F2462" s="24" t="s">
        <v>89</v>
      </c>
      <c r="G2462" s="24" t="s">
        <v>90</v>
      </c>
      <c r="H2462" s="24" t="s">
        <v>66</v>
      </c>
      <c r="I2462" s="26">
        <v>1</v>
      </c>
      <c r="J2462" s="26">
        <f t="shared" si="125"/>
        <v>1</v>
      </c>
      <c r="K2462" s="24" t="s">
        <v>61</v>
      </c>
      <c r="L2462" s="27">
        <v>43147</v>
      </c>
      <c r="M2462" s="28">
        <v>147723</v>
      </c>
      <c r="N2462" s="28">
        <v>147723</v>
      </c>
      <c r="O2462" s="28">
        <v>0</v>
      </c>
      <c r="P2462" s="28">
        <v>0</v>
      </c>
      <c r="Q2462" s="28">
        <v>0</v>
      </c>
      <c r="R2462" s="28">
        <v>-21671</v>
      </c>
      <c r="S2462" s="28">
        <v>-21671</v>
      </c>
      <c r="T2462" s="28">
        <v>-21670</v>
      </c>
      <c r="U2462" s="28">
        <v>-21670</v>
      </c>
      <c r="V2462" s="28">
        <v>-21671</v>
      </c>
      <c r="W2462" s="28">
        <v>-19818.419999999998</v>
      </c>
      <c r="X2462" s="28">
        <v>320</v>
      </c>
      <c r="Y2462" s="28">
        <v>-5141</v>
      </c>
      <c r="Z2462" s="28">
        <v>7543</v>
      </c>
      <c r="AA2462" s="28">
        <v>16047</v>
      </c>
      <c r="AB2462" s="28">
        <v>66155</v>
      </c>
      <c r="AC2462" s="28">
        <v>-180</v>
      </c>
      <c r="AD2462" s="28">
        <v>5000</v>
      </c>
      <c r="AE2462" s="28">
        <v>50746</v>
      </c>
      <c r="AF2462" s="28">
        <v>0</v>
      </c>
      <c r="AG2462" s="28">
        <v>153044</v>
      </c>
      <c r="AH2462" s="28">
        <v>147583</v>
      </c>
      <c r="AI2462" s="29">
        <v>0.23</v>
      </c>
      <c r="AJ2462" s="29">
        <v>1.08</v>
      </c>
      <c r="AK2462" s="29">
        <v>1.17</v>
      </c>
      <c r="AL2462" s="30">
        <v>89.39</v>
      </c>
      <c r="AM2462" s="30">
        <v>101.74</v>
      </c>
      <c r="AN2462" s="31">
        <v>9.6999999999999993</v>
      </c>
      <c r="AO2462" s="32">
        <v>85.14</v>
      </c>
      <c r="AP2462" s="32">
        <v>85.14</v>
      </c>
      <c r="AQ2462" s="33">
        <v>0</v>
      </c>
      <c r="AR2462" s="34">
        <v>-42.7</v>
      </c>
      <c r="AS2462" s="32">
        <v>-287.3</v>
      </c>
      <c r="AT2462" s="32">
        <v>-14.67</v>
      </c>
      <c r="AU2462" s="24">
        <v>0</v>
      </c>
      <c r="AV2462" s="33">
        <v>-4.6100000000000003</v>
      </c>
      <c r="AW2462" s="33">
        <v>0.51</v>
      </c>
      <c r="AX2462" s="47"/>
    </row>
    <row r="2463" spans="1:50" x14ac:dyDescent="0.25">
      <c r="A2463" s="50">
        <v>2462</v>
      </c>
      <c r="B2463" s="23" t="s">
        <v>5355</v>
      </c>
      <c r="C2463" s="24" t="s">
        <v>5356</v>
      </c>
      <c r="D2463" s="24" t="s">
        <v>89</v>
      </c>
      <c r="E2463" s="25">
        <v>91701</v>
      </c>
      <c r="F2463" s="24" t="s">
        <v>89</v>
      </c>
      <c r="G2463" s="24" t="s">
        <v>90</v>
      </c>
      <c r="H2463" s="24" t="s">
        <v>81</v>
      </c>
      <c r="I2463" s="26">
        <v>2</v>
      </c>
      <c r="J2463" s="26">
        <f t="shared" si="125"/>
        <v>2</v>
      </c>
      <c r="K2463" s="24" t="s">
        <v>61</v>
      </c>
      <c r="L2463" s="27">
        <v>43865</v>
      </c>
      <c r="M2463" s="28">
        <v>147615</v>
      </c>
      <c r="N2463" s="28">
        <v>147615</v>
      </c>
      <c r="O2463" s="28">
        <v>0</v>
      </c>
      <c r="P2463" s="28">
        <v>0</v>
      </c>
      <c r="Q2463" s="28">
        <v>0</v>
      </c>
      <c r="R2463" s="28">
        <v>-25440</v>
      </c>
      <c r="S2463" s="28">
        <v>-25440</v>
      </c>
      <c r="T2463" s="28">
        <v>-25229</v>
      </c>
      <c r="U2463" s="28">
        <v>-23693</v>
      </c>
      <c r="V2463" s="28">
        <v>-25440</v>
      </c>
      <c r="W2463" s="28">
        <v>-20178.64</v>
      </c>
      <c r="X2463" s="28">
        <v>0</v>
      </c>
      <c r="Y2463" s="28">
        <v>-6415</v>
      </c>
      <c r="Z2463" s="28">
        <v>-20440</v>
      </c>
      <c r="AA2463" s="28">
        <v>17101</v>
      </c>
      <c r="AB2463" s="28">
        <v>117809</v>
      </c>
      <c r="AC2463" s="28">
        <v>0</v>
      </c>
      <c r="AD2463" s="28">
        <v>5000</v>
      </c>
      <c r="AE2463" s="28">
        <v>30546</v>
      </c>
      <c r="AF2463" s="28">
        <v>16897</v>
      </c>
      <c r="AG2463" s="28">
        <v>154030</v>
      </c>
      <c r="AH2463" s="28">
        <v>147615</v>
      </c>
      <c r="AI2463" s="29">
        <v>0.01</v>
      </c>
      <c r="AJ2463" s="29">
        <v>0.27</v>
      </c>
      <c r="AK2463" s="29">
        <v>0.28000000000000003</v>
      </c>
      <c r="AL2463" s="30">
        <v>30.86</v>
      </c>
      <c r="AM2463" s="30">
        <v>114.35</v>
      </c>
      <c r="AN2463" s="31">
        <v>1.0900000000000001</v>
      </c>
      <c r="AO2463" s="32">
        <v>160.16999999999999</v>
      </c>
      <c r="AP2463" s="32">
        <v>166.92</v>
      </c>
      <c r="AQ2463" s="33">
        <v>-1.21</v>
      </c>
      <c r="AR2463" s="34">
        <v>-83.28</v>
      </c>
      <c r="AS2463" s="32">
        <v>-124.46</v>
      </c>
      <c r="AT2463" s="32">
        <v>-17.23</v>
      </c>
      <c r="AU2463" s="24">
        <v>-150.56</v>
      </c>
      <c r="AV2463" s="33">
        <v>-8.61</v>
      </c>
      <c r="AW2463" s="33">
        <v>0.82</v>
      </c>
      <c r="AX2463" s="47"/>
    </row>
    <row r="2464" spans="1:50" x14ac:dyDescent="0.25">
      <c r="A2464" s="50">
        <v>2463</v>
      </c>
      <c r="B2464" s="23" t="s">
        <v>5357</v>
      </c>
      <c r="C2464" s="24" t="s">
        <v>5358</v>
      </c>
      <c r="D2464" s="24" t="s">
        <v>50</v>
      </c>
      <c r="E2464" s="25" t="s">
        <v>51</v>
      </c>
      <c r="F2464" s="24" t="s">
        <v>50</v>
      </c>
      <c r="G2464" s="24" t="s">
        <v>52</v>
      </c>
      <c r="H2464" s="24" t="s">
        <v>81</v>
      </c>
      <c r="I2464" s="26">
        <v>5</v>
      </c>
      <c r="J2464" s="26">
        <f t="shared" si="125"/>
        <v>9</v>
      </c>
      <c r="K2464" s="24" t="s">
        <v>61</v>
      </c>
      <c r="L2464" s="27">
        <v>41530</v>
      </c>
      <c r="M2464" s="28">
        <v>147518</v>
      </c>
      <c r="N2464" s="28">
        <v>147518</v>
      </c>
      <c r="O2464" s="28">
        <v>0</v>
      </c>
      <c r="P2464" s="28">
        <v>0</v>
      </c>
      <c r="Q2464" s="28">
        <v>0</v>
      </c>
      <c r="R2464" s="28">
        <v>-35429</v>
      </c>
      <c r="S2464" s="28">
        <v>-35429</v>
      </c>
      <c r="T2464" s="28">
        <v>-35429</v>
      </c>
      <c r="U2464" s="28">
        <v>-34463</v>
      </c>
      <c r="V2464" s="28">
        <v>-35429</v>
      </c>
      <c r="W2464" s="28">
        <v>-38774.92</v>
      </c>
      <c r="X2464" s="28">
        <v>64216</v>
      </c>
      <c r="Y2464" s="28">
        <v>-11352</v>
      </c>
      <c r="Z2464" s="28">
        <v>84324</v>
      </c>
      <c r="AA2464" s="28">
        <v>28600</v>
      </c>
      <c r="AB2464" s="28">
        <v>22046</v>
      </c>
      <c r="AC2464" s="28">
        <v>80980</v>
      </c>
      <c r="AD2464" s="28">
        <v>7500</v>
      </c>
      <c r="AE2464" s="28">
        <v>134307</v>
      </c>
      <c r="AF2464" s="28">
        <v>107826</v>
      </c>
      <c r="AG2464" s="28">
        <v>77890</v>
      </c>
      <c r="AH2464" s="28">
        <v>2322</v>
      </c>
      <c r="AI2464" s="29">
        <v>0.03</v>
      </c>
      <c r="AJ2464" s="29">
        <v>0.39</v>
      </c>
      <c r="AK2464" s="29">
        <v>0.54</v>
      </c>
      <c r="AL2464" s="30">
        <v>42.18</v>
      </c>
      <c r="AM2464" s="30">
        <v>111.23</v>
      </c>
      <c r="AN2464" s="31">
        <v>18.29</v>
      </c>
      <c r="AO2464" s="32">
        <v>36.549999999999997</v>
      </c>
      <c r="AP2464" s="32">
        <v>37.22</v>
      </c>
      <c r="AQ2464" s="33">
        <v>0.78</v>
      </c>
      <c r="AR2464" s="34">
        <v>-26.38</v>
      </c>
      <c r="AS2464" s="32">
        <v>-42.02</v>
      </c>
      <c r="AT2464" s="32">
        <v>-24.02</v>
      </c>
      <c r="AU2464" s="24">
        <v>-32.86</v>
      </c>
      <c r="AV2464" s="33">
        <v>0.89</v>
      </c>
      <c r="AW2464" s="33">
        <v>-7.0000000000000007E-2</v>
      </c>
      <c r="AX2464" s="47"/>
    </row>
    <row r="2465" spans="1:50" x14ac:dyDescent="0.25">
      <c r="A2465" s="50">
        <v>2464</v>
      </c>
      <c r="B2465" s="23" t="s">
        <v>5359</v>
      </c>
      <c r="C2465" s="24" t="s">
        <v>5360</v>
      </c>
      <c r="D2465" s="24" t="s">
        <v>94</v>
      </c>
      <c r="E2465" s="25" t="s">
        <v>95</v>
      </c>
      <c r="F2465" s="24" t="s">
        <v>96</v>
      </c>
      <c r="G2465" s="24" t="s">
        <v>97</v>
      </c>
      <c r="H2465" s="24" t="s">
        <v>81</v>
      </c>
      <c r="I2465" s="26">
        <v>3</v>
      </c>
      <c r="J2465" s="26">
        <f t="shared" si="125"/>
        <v>4</v>
      </c>
      <c r="K2465" s="24" t="s">
        <v>61</v>
      </c>
      <c r="L2465" s="27">
        <v>42609</v>
      </c>
      <c r="M2465" s="28">
        <v>147471</v>
      </c>
      <c r="N2465" s="28">
        <v>147471</v>
      </c>
      <c r="O2465" s="28">
        <v>0</v>
      </c>
      <c r="P2465" s="28">
        <v>37</v>
      </c>
      <c r="Q2465" s="28">
        <v>37</v>
      </c>
      <c r="R2465" s="28">
        <v>-3713</v>
      </c>
      <c r="S2465" s="28">
        <v>-3713</v>
      </c>
      <c r="T2465" s="28">
        <v>-3128</v>
      </c>
      <c r="U2465" s="28">
        <v>-857</v>
      </c>
      <c r="V2465" s="28">
        <v>-3676</v>
      </c>
      <c r="W2465" s="28">
        <v>-3576.66</v>
      </c>
      <c r="X2465" s="28">
        <v>-1197</v>
      </c>
      <c r="Y2465" s="28">
        <v>9328</v>
      </c>
      <c r="Z2465" s="28">
        <v>3137</v>
      </c>
      <c r="AA2465" s="28">
        <v>19915</v>
      </c>
      <c r="AB2465" s="28">
        <v>119531</v>
      </c>
      <c r="AC2465" s="28">
        <v>1297</v>
      </c>
      <c r="AD2465" s="28">
        <v>5000</v>
      </c>
      <c r="AE2465" s="28">
        <v>22151</v>
      </c>
      <c r="AF2465" s="28">
        <v>3974</v>
      </c>
      <c r="AG2465" s="28">
        <v>136846</v>
      </c>
      <c r="AH2465" s="28">
        <v>147371</v>
      </c>
      <c r="AI2465" s="29">
        <v>0.49</v>
      </c>
      <c r="AJ2465" s="29">
        <v>1.29</v>
      </c>
      <c r="AK2465" s="29">
        <v>1.41</v>
      </c>
      <c r="AL2465" s="30">
        <v>25.37</v>
      </c>
      <c r="AM2465" s="30">
        <v>33.65</v>
      </c>
      <c r="AN2465" s="31">
        <v>3.72</v>
      </c>
      <c r="AO2465" s="32">
        <v>58.29</v>
      </c>
      <c r="AP2465" s="32">
        <v>85.84</v>
      </c>
      <c r="AQ2465" s="33">
        <v>0.79</v>
      </c>
      <c r="AR2465" s="34">
        <v>-16.760000000000002</v>
      </c>
      <c r="AS2465" s="32">
        <v>-118.36</v>
      </c>
      <c r="AT2465" s="32">
        <v>-2.52</v>
      </c>
      <c r="AU2465" s="24">
        <v>-93.43</v>
      </c>
      <c r="AV2465" s="33">
        <v>-0.84</v>
      </c>
      <c r="AW2465" s="33">
        <v>1.1399999999999999</v>
      </c>
      <c r="AX2465" s="47"/>
    </row>
    <row r="2466" spans="1:50" x14ac:dyDescent="0.25">
      <c r="A2466" s="50">
        <v>2465</v>
      </c>
      <c r="B2466" s="23" t="s">
        <v>5361</v>
      </c>
      <c r="C2466" s="24" t="s">
        <v>5362</v>
      </c>
      <c r="D2466" s="24" t="s">
        <v>155</v>
      </c>
      <c r="E2466" s="25">
        <v>81101</v>
      </c>
      <c r="F2466" s="24" t="s">
        <v>70</v>
      </c>
      <c r="G2466" s="24" t="s">
        <v>59</v>
      </c>
      <c r="H2466" s="24" t="s">
        <v>152</v>
      </c>
      <c r="I2466" s="26">
        <v>1</v>
      </c>
      <c r="J2466" s="26">
        <f t="shared" si="125"/>
        <v>1</v>
      </c>
      <c r="K2466" s="24" t="s">
        <v>61</v>
      </c>
      <c r="L2466" s="27">
        <v>38467</v>
      </c>
      <c r="M2466" s="28">
        <v>147440</v>
      </c>
      <c r="N2466" s="28">
        <v>147440</v>
      </c>
      <c r="O2466" s="28">
        <v>0</v>
      </c>
      <c r="P2466" s="28">
        <v>1286</v>
      </c>
      <c r="Q2466" s="28">
        <v>1286</v>
      </c>
      <c r="R2466" s="28">
        <v>432</v>
      </c>
      <c r="S2466" s="28">
        <v>432</v>
      </c>
      <c r="T2466" s="28">
        <v>5380</v>
      </c>
      <c r="U2466" s="28">
        <v>38946</v>
      </c>
      <c r="V2466" s="28">
        <v>1718</v>
      </c>
      <c r="W2466" s="28">
        <v>7727.34</v>
      </c>
      <c r="X2466" s="28">
        <v>0</v>
      </c>
      <c r="Y2466" s="28">
        <v>61032</v>
      </c>
      <c r="Z2466" s="28">
        <v>-72069</v>
      </c>
      <c r="AA2466" s="28">
        <v>14507</v>
      </c>
      <c r="AB2466" s="28">
        <v>32694</v>
      </c>
      <c r="AC2466" s="28">
        <v>0</v>
      </c>
      <c r="AD2466" s="28">
        <v>7000</v>
      </c>
      <c r="AE2466" s="28">
        <v>22520</v>
      </c>
      <c r="AF2466" s="28">
        <v>5303</v>
      </c>
      <c r="AG2466" s="28">
        <v>86408</v>
      </c>
      <c r="AH2466" s="28">
        <v>147440</v>
      </c>
      <c r="AI2466" s="29">
        <v>0.04</v>
      </c>
      <c r="AJ2466" s="29">
        <v>0.4</v>
      </c>
      <c r="AK2466" s="29">
        <v>0.4</v>
      </c>
      <c r="AL2466" s="30">
        <v>38.15</v>
      </c>
      <c r="AM2466" s="30">
        <v>179.45</v>
      </c>
      <c r="AN2466" s="31">
        <v>0</v>
      </c>
      <c r="AO2466" s="32">
        <v>191.26</v>
      </c>
      <c r="AP2466" s="32">
        <v>420.02</v>
      </c>
      <c r="AQ2466" s="33">
        <v>-13.59</v>
      </c>
      <c r="AR2466" s="34">
        <v>1.92</v>
      </c>
      <c r="AS2466" s="32">
        <v>-0.6</v>
      </c>
      <c r="AT2466" s="32">
        <v>0.28999999999999998</v>
      </c>
      <c r="AU2466" s="24">
        <v>8.15</v>
      </c>
      <c r="AV2466" s="33">
        <v>2.0299999999999998</v>
      </c>
      <c r="AW2466" s="33">
        <v>1.44</v>
      </c>
      <c r="AX2466" s="47"/>
    </row>
    <row r="2467" spans="1:50" x14ac:dyDescent="0.25">
      <c r="A2467" s="50">
        <v>2466</v>
      </c>
      <c r="B2467" s="23" t="s">
        <v>5363</v>
      </c>
      <c r="C2467" s="24" t="s">
        <v>5364</v>
      </c>
      <c r="D2467" s="24" t="s">
        <v>5365</v>
      </c>
      <c r="E2467" s="25">
        <v>90841</v>
      </c>
      <c r="F2467" s="24" t="s">
        <v>1360</v>
      </c>
      <c r="G2467" s="24" t="s">
        <v>90</v>
      </c>
      <c r="H2467" s="24" t="s">
        <v>81</v>
      </c>
      <c r="I2467" s="26">
        <v>5</v>
      </c>
      <c r="J2467" s="26">
        <f t="shared" si="125"/>
        <v>9</v>
      </c>
      <c r="K2467" s="24" t="s">
        <v>61</v>
      </c>
      <c r="L2467" s="27">
        <v>42655</v>
      </c>
      <c r="M2467" s="28">
        <v>146453</v>
      </c>
      <c r="N2467" s="28">
        <v>147369</v>
      </c>
      <c r="O2467" s="28">
        <v>916</v>
      </c>
      <c r="P2467" s="28">
        <v>0</v>
      </c>
      <c r="Q2467" s="28">
        <v>0</v>
      </c>
      <c r="R2467" s="28">
        <v>-87782</v>
      </c>
      <c r="S2467" s="28">
        <v>-87782</v>
      </c>
      <c r="T2467" s="28">
        <v>-86081</v>
      </c>
      <c r="U2467" s="28">
        <v>-86081</v>
      </c>
      <c r="V2467" s="28">
        <v>-87782</v>
      </c>
      <c r="W2467" s="28">
        <v>-71399.16</v>
      </c>
      <c r="X2467" s="28">
        <v>0</v>
      </c>
      <c r="Y2467" s="28">
        <v>-29437</v>
      </c>
      <c r="Z2467" s="28">
        <v>1304</v>
      </c>
      <c r="AA2467" s="28">
        <v>47974</v>
      </c>
      <c r="AB2467" s="28">
        <v>152116</v>
      </c>
      <c r="AC2467" s="28">
        <v>0</v>
      </c>
      <c r="AD2467" s="28">
        <v>5000</v>
      </c>
      <c r="AE2467" s="28">
        <v>61403</v>
      </c>
      <c r="AF2467" s="28">
        <v>35521</v>
      </c>
      <c r="AG2467" s="28">
        <v>175890</v>
      </c>
      <c r="AH2467" s="28">
        <v>146453</v>
      </c>
      <c r="AI2467" s="29">
        <v>0.31</v>
      </c>
      <c r="AJ2467" s="29">
        <v>0.62</v>
      </c>
      <c r="AK2467" s="29">
        <v>0.63</v>
      </c>
      <c r="AL2467" s="30">
        <v>31.53</v>
      </c>
      <c r="AM2467" s="30">
        <v>83.46</v>
      </c>
      <c r="AN2467" s="31">
        <v>1.39</v>
      </c>
      <c r="AO2467" s="32">
        <v>66.41</v>
      </c>
      <c r="AP2467" s="32">
        <v>97.88</v>
      </c>
      <c r="AQ2467" s="33">
        <v>0.04</v>
      </c>
      <c r="AR2467" s="34">
        <v>-142.96</v>
      </c>
      <c r="AS2467" s="32">
        <v>-6731.75</v>
      </c>
      <c r="AT2467" s="32">
        <v>-59.94</v>
      </c>
      <c r="AU2467" s="24">
        <v>-247.13</v>
      </c>
      <c r="AV2467" s="33">
        <v>-16.97</v>
      </c>
      <c r="AW2467" s="33">
        <v>-0.57999999999999996</v>
      </c>
      <c r="AX2467" s="47"/>
    </row>
    <row r="2468" spans="1:50" x14ac:dyDescent="0.25">
      <c r="A2468" s="50">
        <v>2467</v>
      </c>
      <c r="B2468" s="23" t="s">
        <v>5366</v>
      </c>
      <c r="C2468" s="24" t="s">
        <v>1650</v>
      </c>
      <c r="D2468" s="24" t="s">
        <v>84</v>
      </c>
      <c r="E2468" s="25">
        <v>83104</v>
      </c>
      <c r="F2468" s="24" t="s">
        <v>80</v>
      </c>
      <c r="G2468" s="24" t="s">
        <v>59</v>
      </c>
      <c r="H2468" s="24" t="s">
        <v>71</v>
      </c>
      <c r="I2468" s="26">
        <v>3</v>
      </c>
      <c r="J2468" s="26">
        <f t="shared" si="125"/>
        <v>4</v>
      </c>
      <c r="K2468" s="24" t="s">
        <v>61</v>
      </c>
      <c r="L2468" s="27">
        <v>39176</v>
      </c>
      <c r="M2468" s="28">
        <v>147344</v>
      </c>
      <c r="N2468" s="28">
        <v>147344</v>
      </c>
      <c r="O2468" s="28">
        <v>0</v>
      </c>
      <c r="P2468" s="28">
        <v>0</v>
      </c>
      <c r="Q2468" s="28">
        <v>0</v>
      </c>
      <c r="R2468" s="28">
        <v>-24088</v>
      </c>
      <c r="S2468" s="28">
        <v>-24088</v>
      </c>
      <c r="T2468" s="28">
        <v>-22734</v>
      </c>
      <c r="U2468" s="28">
        <v>-7463</v>
      </c>
      <c r="V2468" s="28">
        <v>-24088</v>
      </c>
      <c r="W2468" s="28">
        <v>-23950.38</v>
      </c>
      <c r="X2468" s="28">
        <v>498</v>
      </c>
      <c r="Y2468" s="28">
        <v>23840</v>
      </c>
      <c r="Z2468" s="28">
        <v>2489</v>
      </c>
      <c r="AA2468" s="28">
        <v>41607</v>
      </c>
      <c r="AB2468" s="28">
        <v>67985</v>
      </c>
      <c r="AC2468" s="28">
        <v>9943</v>
      </c>
      <c r="AD2468" s="28">
        <v>10000</v>
      </c>
      <c r="AE2468" s="28">
        <v>140346</v>
      </c>
      <c r="AF2468" s="28">
        <v>79814</v>
      </c>
      <c r="AG2468" s="28">
        <v>113561</v>
      </c>
      <c r="AH2468" s="28">
        <v>6000</v>
      </c>
      <c r="AI2468" s="29">
        <v>0.21</v>
      </c>
      <c r="AJ2468" s="29">
        <v>0.38</v>
      </c>
      <c r="AK2468" s="29">
        <v>0.41</v>
      </c>
      <c r="AL2468" s="30">
        <v>56.76</v>
      </c>
      <c r="AM2468" s="30">
        <v>394.24</v>
      </c>
      <c r="AN2468" s="31">
        <v>10.76</v>
      </c>
      <c r="AO2468" s="32">
        <v>96.37</v>
      </c>
      <c r="AP2468" s="32">
        <v>98.23</v>
      </c>
      <c r="AQ2468" s="33">
        <v>0.03</v>
      </c>
      <c r="AR2468" s="34">
        <v>-17.16</v>
      </c>
      <c r="AS2468" s="32">
        <v>-967.78</v>
      </c>
      <c r="AT2468" s="32">
        <v>-16.350000000000001</v>
      </c>
      <c r="AU2468" s="24">
        <v>-30.18</v>
      </c>
      <c r="AV2468" s="33">
        <v>-2.06</v>
      </c>
      <c r="AW2468" s="33">
        <v>0.3</v>
      </c>
      <c r="AX2468" s="47"/>
    </row>
    <row r="2469" spans="1:50" x14ac:dyDescent="0.25">
      <c r="A2469" s="50">
        <v>2468</v>
      </c>
      <c r="B2469" s="23" t="s">
        <v>5367</v>
      </c>
      <c r="C2469" s="24" t="s">
        <v>450</v>
      </c>
      <c r="D2469" s="24" t="s">
        <v>84</v>
      </c>
      <c r="E2469" s="25">
        <v>83106</v>
      </c>
      <c r="F2469" s="24" t="s">
        <v>80</v>
      </c>
      <c r="G2469" s="24" t="s">
        <v>59</v>
      </c>
      <c r="H2469" s="24" t="s">
        <v>81</v>
      </c>
      <c r="I2469" s="26">
        <v>3</v>
      </c>
      <c r="J2469" s="26">
        <f t="shared" si="125"/>
        <v>4</v>
      </c>
      <c r="K2469" s="24" t="s">
        <v>61</v>
      </c>
      <c r="L2469" s="27">
        <v>42056</v>
      </c>
      <c r="M2469" s="28">
        <v>147327</v>
      </c>
      <c r="N2469" s="28">
        <v>147332</v>
      </c>
      <c r="O2469" s="28">
        <v>5</v>
      </c>
      <c r="P2469" s="28">
        <v>0</v>
      </c>
      <c r="Q2469" s="28">
        <v>0</v>
      </c>
      <c r="R2469" s="28">
        <v>-43561</v>
      </c>
      <c r="S2469" s="28">
        <v>-43561</v>
      </c>
      <c r="T2469" s="28">
        <v>-43560</v>
      </c>
      <c r="U2469" s="28">
        <v>-16018</v>
      </c>
      <c r="V2469" s="28">
        <v>-43561</v>
      </c>
      <c r="W2469" s="28">
        <v>-54550.080000000002</v>
      </c>
      <c r="X2469" s="28">
        <v>0</v>
      </c>
      <c r="Y2469" s="28">
        <v>28248</v>
      </c>
      <c r="Z2469" s="28">
        <v>172570</v>
      </c>
      <c r="AA2469" s="28">
        <v>31180</v>
      </c>
      <c r="AB2469" s="28">
        <v>83433</v>
      </c>
      <c r="AC2469" s="28">
        <v>0</v>
      </c>
      <c r="AD2469" s="28">
        <v>0</v>
      </c>
      <c r="AE2469" s="28">
        <v>233697</v>
      </c>
      <c r="AF2469" s="28">
        <v>47525</v>
      </c>
      <c r="AG2469" s="28">
        <v>119079</v>
      </c>
      <c r="AH2469" s="28">
        <v>147327</v>
      </c>
      <c r="AI2469" s="29">
        <v>0.01</v>
      </c>
      <c r="AJ2469" s="29">
        <v>3.01</v>
      </c>
      <c r="AK2469" s="29">
        <v>3.12</v>
      </c>
      <c r="AL2469" s="30">
        <v>437.06</v>
      </c>
      <c r="AM2469" s="30">
        <v>180.45</v>
      </c>
      <c r="AN2469" s="31">
        <v>16.190000000000001</v>
      </c>
      <c r="AO2469" s="32">
        <v>25.54</v>
      </c>
      <c r="AP2469" s="32">
        <v>26.16</v>
      </c>
      <c r="AQ2469" s="33">
        <v>3.63</v>
      </c>
      <c r="AR2469" s="34">
        <v>-18.64</v>
      </c>
      <c r="AS2469" s="32">
        <v>-25.24</v>
      </c>
      <c r="AT2469" s="32">
        <v>-29.57</v>
      </c>
      <c r="AU2469" s="24">
        <v>-91.66</v>
      </c>
      <c r="AV2469" s="33">
        <v>-2.2799999999999998</v>
      </c>
      <c r="AW2469" s="33">
        <v>0.16</v>
      </c>
      <c r="AX2469" s="47"/>
    </row>
    <row r="2470" spans="1:50" x14ac:dyDescent="0.25">
      <c r="A2470" s="50">
        <v>2469</v>
      </c>
      <c r="B2470" s="23" t="s">
        <v>5368</v>
      </c>
      <c r="C2470" s="24" t="s">
        <v>5369</v>
      </c>
      <c r="D2470" s="24" t="s">
        <v>160</v>
      </c>
      <c r="E2470" s="25">
        <v>94901</v>
      </c>
      <c r="F2470" s="24" t="s">
        <v>160</v>
      </c>
      <c r="G2470" s="24" t="s">
        <v>108</v>
      </c>
      <c r="H2470" s="24" t="s">
        <v>104</v>
      </c>
      <c r="I2470" s="26">
        <v>5</v>
      </c>
      <c r="J2470" s="26">
        <f t="shared" si="125"/>
        <v>9</v>
      </c>
      <c r="K2470" s="24" t="s">
        <v>61</v>
      </c>
      <c r="L2470" s="27">
        <v>35716</v>
      </c>
      <c r="M2470" s="28">
        <v>147265</v>
      </c>
      <c r="N2470" s="28">
        <v>147265</v>
      </c>
      <c r="O2470" s="28">
        <v>0</v>
      </c>
      <c r="P2470" s="28">
        <v>0</v>
      </c>
      <c r="Q2470" s="28">
        <v>0</v>
      </c>
      <c r="R2470" s="28">
        <v>-5430</v>
      </c>
      <c r="S2470" s="28">
        <v>-5430</v>
      </c>
      <c r="T2470" s="28">
        <v>-4419</v>
      </c>
      <c r="U2470" s="28">
        <v>8979</v>
      </c>
      <c r="V2470" s="28">
        <v>-5430</v>
      </c>
      <c r="W2470" s="28">
        <v>-7265.36</v>
      </c>
      <c r="X2470" s="28">
        <v>0</v>
      </c>
      <c r="Y2470" s="28">
        <v>37565</v>
      </c>
      <c r="Z2470" s="28">
        <v>10092</v>
      </c>
      <c r="AA2470" s="28">
        <v>40257</v>
      </c>
      <c r="AB2470" s="28">
        <v>98919</v>
      </c>
      <c r="AC2470" s="28">
        <v>0</v>
      </c>
      <c r="AD2470" s="28">
        <v>6639</v>
      </c>
      <c r="AE2470" s="28">
        <v>78116</v>
      </c>
      <c r="AF2470" s="28">
        <v>57575</v>
      </c>
      <c r="AG2470" s="28">
        <v>109700</v>
      </c>
      <c r="AH2470" s="28">
        <v>147265</v>
      </c>
      <c r="AI2470" s="29">
        <v>0.02</v>
      </c>
      <c r="AJ2470" s="29">
        <v>0.45</v>
      </c>
      <c r="AK2470" s="29">
        <v>0.62</v>
      </c>
      <c r="AL2470" s="30">
        <v>34.64</v>
      </c>
      <c r="AM2470" s="30">
        <v>107.79</v>
      </c>
      <c r="AN2470" s="31">
        <v>13.21</v>
      </c>
      <c r="AO2470" s="32">
        <v>42.05</v>
      </c>
      <c r="AP2470" s="32">
        <v>87.08</v>
      </c>
      <c r="AQ2470" s="33">
        <v>0.18</v>
      </c>
      <c r="AR2470" s="34">
        <v>-6.95</v>
      </c>
      <c r="AS2470" s="32">
        <v>-53.8</v>
      </c>
      <c r="AT2470" s="32">
        <v>-3.69</v>
      </c>
      <c r="AU2470" s="24">
        <v>-9.43</v>
      </c>
      <c r="AV2470" s="33">
        <v>-0.28999999999999998</v>
      </c>
      <c r="AW2470" s="33">
        <v>0.33</v>
      </c>
      <c r="AX2470" s="47"/>
    </row>
    <row r="2471" spans="1:50" x14ac:dyDescent="0.25">
      <c r="A2471" s="50">
        <v>2470</v>
      </c>
      <c r="B2471" s="23" t="s">
        <v>5370</v>
      </c>
      <c r="C2471" s="24" t="s">
        <v>5371</v>
      </c>
      <c r="D2471" s="24" t="s">
        <v>5372</v>
      </c>
      <c r="E2471" s="25">
        <v>95141</v>
      </c>
      <c r="F2471" s="24" t="s">
        <v>160</v>
      </c>
      <c r="G2471" s="24" t="s">
        <v>108</v>
      </c>
      <c r="H2471" s="24" t="s">
        <v>104</v>
      </c>
      <c r="I2471" s="26">
        <v>2</v>
      </c>
      <c r="J2471" s="26">
        <f t="shared" si="125"/>
        <v>2</v>
      </c>
      <c r="K2471" s="24" t="s">
        <v>61</v>
      </c>
      <c r="L2471" s="27">
        <v>42507</v>
      </c>
      <c r="M2471" s="28">
        <v>147238</v>
      </c>
      <c r="N2471" s="28">
        <v>147238</v>
      </c>
      <c r="O2471" s="28">
        <v>0</v>
      </c>
      <c r="P2471" s="28">
        <v>5967</v>
      </c>
      <c r="Q2471" s="28">
        <v>5967</v>
      </c>
      <c r="R2471" s="28">
        <v>21996</v>
      </c>
      <c r="S2471" s="28">
        <v>21996</v>
      </c>
      <c r="T2471" s="28">
        <v>28958</v>
      </c>
      <c r="U2471" s="28">
        <v>34760</v>
      </c>
      <c r="V2471" s="28">
        <v>27963</v>
      </c>
      <c r="W2471" s="28">
        <v>19378.080000000002</v>
      </c>
      <c r="X2471" s="28">
        <v>93275</v>
      </c>
      <c r="Y2471" s="28">
        <v>49422</v>
      </c>
      <c r="Z2471" s="28">
        <v>31728</v>
      </c>
      <c r="AA2471" s="28">
        <v>12531</v>
      </c>
      <c r="AB2471" s="28">
        <v>26857</v>
      </c>
      <c r="AC2471" s="28">
        <v>53963</v>
      </c>
      <c r="AD2471" s="28">
        <v>5000</v>
      </c>
      <c r="AE2471" s="28">
        <v>47116</v>
      </c>
      <c r="AF2471" s="28">
        <v>15583</v>
      </c>
      <c r="AG2471" s="28">
        <v>43853</v>
      </c>
      <c r="AH2471" s="28">
        <v>0</v>
      </c>
      <c r="AI2471" s="29">
        <v>3.22</v>
      </c>
      <c r="AJ2471" s="29">
        <v>3.49</v>
      </c>
      <c r="AK2471" s="29">
        <v>3.49</v>
      </c>
      <c r="AL2471" s="30">
        <v>5.77</v>
      </c>
      <c r="AM2471" s="30">
        <v>33.299999999999997</v>
      </c>
      <c r="AN2471" s="31">
        <v>0</v>
      </c>
      <c r="AO2471" s="32">
        <v>19.2</v>
      </c>
      <c r="AP2471" s="32">
        <v>32.659999999999997</v>
      </c>
      <c r="AQ2471" s="33">
        <v>2.04</v>
      </c>
      <c r="AR2471" s="34">
        <v>46.68</v>
      </c>
      <c r="AS2471" s="32">
        <v>69.33</v>
      </c>
      <c r="AT2471" s="32">
        <v>14.94</v>
      </c>
      <c r="AU2471" s="24">
        <v>141.15</v>
      </c>
      <c r="AV2471" s="33">
        <v>22.36</v>
      </c>
      <c r="AW2471" s="33">
        <v>2.44</v>
      </c>
      <c r="AX2471" s="47"/>
    </row>
    <row r="2472" spans="1:50" x14ac:dyDescent="0.25">
      <c r="A2472" s="50">
        <v>2471</v>
      </c>
      <c r="B2472" s="23" t="s">
        <v>5373</v>
      </c>
      <c r="C2472" s="24" t="s">
        <v>4288</v>
      </c>
      <c r="D2472" s="24" t="s">
        <v>274</v>
      </c>
      <c r="E2472" s="25">
        <v>92901</v>
      </c>
      <c r="F2472" s="24" t="s">
        <v>274</v>
      </c>
      <c r="G2472" s="24" t="s">
        <v>90</v>
      </c>
      <c r="H2472" s="24" t="s">
        <v>81</v>
      </c>
      <c r="I2472" s="26" t="s">
        <v>60</v>
      </c>
      <c r="J2472" s="26" t="s">
        <v>60</v>
      </c>
      <c r="K2472" s="24" t="s">
        <v>61</v>
      </c>
      <c r="L2472" s="27">
        <v>41599</v>
      </c>
      <c r="M2472" s="28">
        <v>147105</v>
      </c>
      <c r="N2472" s="28">
        <v>147105</v>
      </c>
      <c r="O2472" s="28">
        <v>0</v>
      </c>
      <c r="P2472" s="28">
        <v>0</v>
      </c>
      <c r="Q2472" s="28">
        <v>0</v>
      </c>
      <c r="R2472" s="28">
        <v>-93504</v>
      </c>
      <c r="S2472" s="28">
        <v>-93504</v>
      </c>
      <c r="T2472" s="28">
        <v>-93078</v>
      </c>
      <c r="U2472" s="28">
        <v>-87745</v>
      </c>
      <c r="V2472" s="28">
        <v>-93504</v>
      </c>
      <c r="W2472" s="28">
        <v>-62932.9</v>
      </c>
      <c r="X2472" s="28">
        <v>0</v>
      </c>
      <c r="Y2472" s="28">
        <v>-10471</v>
      </c>
      <c r="Z2472" s="28">
        <v>-211151</v>
      </c>
      <c r="AA2472" s="28">
        <v>76112</v>
      </c>
      <c r="AB2472" s="28">
        <v>116313</v>
      </c>
      <c r="AC2472" s="28">
        <v>0</v>
      </c>
      <c r="AD2472" s="28">
        <v>5000</v>
      </c>
      <c r="AE2472" s="28">
        <v>28489</v>
      </c>
      <c r="AF2472" s="28">
        <v>22374</v>
      </c>
      <c r="AG2472" s="28">
        <v>157576</v>
      </c>
      <c r="AH2472" s="28">
        <v>147105</v>
      </c>
      <c r="AI2472" s="29">
        <v>0</v>
      </c>
      <c r="AJ2472" s="29">
        <v>0.03</v>
      </c>
      <c r="AK2472" s="29">
        <v>0.03</v>
      </c>
      <c r="AL2472" s="30">
        <v>14.59</v>
      </c>
      <c r="AM2472" s="30">
        <v>523.96</v>
      </c>
      <c r="AN2472" s="31">
        <v>0</v>
      </c>
      <c r="AO2472" s="32">
        <v>805.03</v>
      </c>
      <c r="AP2472" s="32">
        <v>841.17</v>
      </c>
      <c r="AQ2472" s="33">
        <v>-9.44</v>
      </c>
      <c r="AR2472" s="34">
        <v>-328.21</v>
      </c>
      <c r="AS2472" s="32">
        <v>-44.28</v>
      </c>
      <c r="AT2472" s="32">
        <v>-63.56</v>
      </c>
      <c r="AU2472" s="24">
        <v>-417.91</v>
      </c>
      <c r="AV2472" s="33">
        <v>-35.44</v>
      </c>
      <c r="AW2472" s="33">
        <v>2.06</v>
      </c>
      <c r="AX2472" s="47"/>
    </row>
    <row r="2473" spans="1:50" x14ac:dyDescent="0.25">
      <c r="A2473" s="50">
        <v>2472</v>
      </c>
      <c r="B2473" s="23" t="s">
        <v>5374</v>
      </c>
      <c r="C2473" s="24" t="s">
        <v>5375</v>
      </c>
      <c r="D2473" s="24" t="s">
        <v>5376</v>
      </c>
      <c r="E2473" s="25">
        <v>94703</v>
      </c>
      <c r="F2473" s="24" t="s">
        <v>338</v>
      </c>
      <c r="G2473" s="24" t="s">
        <v>108</v>
      </c>
      <c r="H2473" s="24" t="s">
        <v>81</v>
      </c>
      <c r="I2473" s="26">
        <v>3</v>
      </c>
      <c r="J2473" s="26">
        <f>IF(I2473=0,0,IF(I2473=1,1,IF(I2473=2,2,(IF(I2473=3,4,IF(I2473=5,9,IF(I2473=10,24,IF(I2473=25,49,IF(I2473=50,99,"X")))))))))</f>
        <v>4</v>
      </c>
      <c r="K2473" s="24" t="s">
        <v>61</v>
      </c>
      <c r="L2473" s="27">
        <v>40339</v>
      </c>
      <c r="M2473" s="28">
        <v>146560</v>
      </c>
      <c r="N2473" s="28">
        <v>146927</v>
      </c>
      <c r="O2473" s="28">
        <v>367</v>
      </c>
      <c r="P2473" s="28">
        <v>5767</v>
      </c>
      <c r="Q2473" s="28">
        <v>5767</v>
      </c>
      <c r="R2473" s="28">
        <v>21664</v>
      </c>
      <c r="S2473" s="28">
        <v>21664</v>
      </c>
      <c r="T2473" s="28">
        <v>27431</v>
      </c>
      <c r="U2473" s="28">
        <v>27431</v>
      </c>
      <c r="V2473" s="28">
        <v>27431</v>
      </c>
      <c r="W2473" s="28">
        <v>17027.3</v>
      </c>
      <c r="X2473" s="28">
        <v>-3801</v>
      </c>
      <c r="Y2473" s="28">
        <v>55030</v>
      </c>
      <c r="Z2473" s="28">
        <v>34615</v>
      </c>
      <c r="AA2473" s="28">
        <v>27786</v>
      </c>
      <c r="AB2473" s="28">
        <v>2044</v>
      </c>
      <c r="AC2473" s="28">
        <v>86246</v>
      </c>
      <c r="AD2473" s="28">
        <v>20460</v>
      </c>
      <c r="AE2473" s="28">
        <v>71015</v>
      </c>
      <c r="AF2473" s="28">
        <v>0</v>
      </c>
      <c r="AG2473" s="28">
        <v>5284</v>
      </c>
      <c r="AH2473" s="28">
        <v>64115</v>
      </c>
      <c r="AI2473" s="29">
        <v>1.27</v>
      </c>
      <c r="AJ2473" s="29">
        <v>1.27</v>
      </c>
      <c r="AK2473" s="29">
        <v>1.97</v>
      </c>
      <c r="AL2473" s="30">
        <v>0.01</v>
      </c>
      <c r="AM2473" s="30">
        <v>141.62</v>
      </c>
      <c r="AN2473" s="31">
        <v>5.14</v>
      </c>
      <c r="AO2473" s="32">
        <v>50.7</v>
      </c>
      <c r="AP2473" s="32">
        <v>51.26</v>
      </c>
      <c r="AQ2473" s="33">
        <v>0</v>
      </c>
      <c r="AR2473" s="34">
        <v>30.51</v>
      </c>
      <c r="AS2473" s="32">
        <v>62.59</v>
      </c>
      <c r="AT2473" s="32">
        <v>14.78</v>
      </c>
      <c r="AU2473" s="24">
        <v>0</v>
      </c>
      <c r="AV2473" s="33">
        <v>8.56</v>
      </c>
      <c r="AW2473" s="33">
        <v>1.08</v>
      </c>
      <c r="AX2473" s="47"/>
    </row>
    <row r="2474" spans="1:50" x14ac:dyDescent="0.25">
      <c r="A2474" s="50">
        <v>2473</v>
      </c>
      <c r="B2474" s="23" t="s">
        <v>5377</v>
      </c>
      <c r="C2474" s="24" t="s">
        <v>5378</v>
      </c>
      <c r="D2474" s="24" t="s">
        <v>84</v>
      </c>
      <c r="E2474" s="25">
        <v>85105</v>
      </c>
      <c r="F2474" s="24"/>
      <c r="G2474" s="24" t="s">
        <v>59</v>
      </c>
      <c r="H2474" s="24" t="s">
        <v>81</v>
      </c>
      <c r="I2474" s="26">
        <v>5</v>
      </c>
      <c r="J2474" s="26">
        <f>IF(I2474=0,0,IF(I2474=1,1,IF(I2474=2,2,(IF(I2474=3,4,IF(I2474=5,9,IF(I2474=10,24,IF(I2474=25,49,IF(I2474=50,99,"X")))))))))</f>
        <v>9</v>
      </c>
      <c r="K2474" s="24" t="s">
        <v>61</v>
      </c>
      <c r="L2474" s="27">
        <v>40787</v>
      </c>
      <c r="M2474" s="28">
        <v>146884</v>
      </c>
      <c r="N2474" s="28">
        <v>146884</v>
      </c>
      <c r="O2474" s="28">
        <v>0</v>
      </c>
      <c r="P2474" s="28">
        <v>0</v>
      </c>
      <c r="Q2474" s="28">
        <v>0</v>
      </c>
      <c r="R2474" s="28">
        <v>-15959</v>
      </c>
      <c r="S2474" s="28">
        <v>-15959</v>
      </c>
      <c r="T2474" s="28">
        <v>-15959</v>
      </c>
      <c r="U2474" s="28">
        <v>-12665</v>
      </c>
      <c r="V2474" s="28">
        <v>-15959</v>
      </c>
      <c r="W2474" s="28">
        <v>-7065.86</v>
      </c>
      <c r="X2474" s="28">
        <v>5</v>
      </c>
      <c r="Y2474" s="28">
        <v>30718</v>
      </c>
      <c r="Z2474" s="28">
        <v>-130429</v>
      </c>
      <c r="AA2474" s="28">
        <v>24134</v>
      </c>
      <c r="AB2474" s="28">
        <v>87747</v>
      </c>
      <c r="AC2474" s="28">
        <v>0</v>
      </c>
      <c r="AD2474" s="28">
        <v>5000</v>
      </c>
      <c r="AE2474" s="28">
        <v>53110</v>
      </c>
      <c r="AF2474" s="28">
        <v>7306</v>
      </c>
      <c r="AG2474" s="28">
        <v>116166</v>
      </c>
      <c r="AH2474" s="28">
        <v>146879</v>
      </c>
      <c r="AI2474" s="29">
        <v>0.12</v>
      </c>
      <c r="AJ2474" s="29">
        <v>0.2</v>
      </c>
      <c r="AK2474" s="29">
        <v>0.25</v>
      </c>
      <c r="AL2474" s="30">
        <v>33.89</v>
      </c>
      <c r="AM2474" s="30">
        <v>559.79</v>
      </c>
      <c r="AN2474" s="31">
        <v>23.79</v>
      </c>
      <c r="AO2474" s="32">
        <v>340.11</v>
      </c>
      <c r="AP2474" s="32">
        <v>345.58</v>
      </c>
      <c r="AQ2474" s="33">
        <v>-17.850000000000001</v>
      </c>
      <c r="AR2474" s="34">
        <v>-30.05</v>
      </c>
      <c r="AS2474" s="32">
        <v>-12.24</v>
      </c>
      <c r="AT2474" s="32">
        <v>-10.87</v>
      </c>
      <c r="AU2474" s="24">
        <v>-218.44</v>
      </c>
      <c r="AV2474" s="33">
        <v>-3.2</v>
      </c>
      <c r="AW2474" s="33">
        <v>1.04</v>
      </c>
      <c r="AX2474" s="47"/>
    </row>
    <row r="2475" spans="1:50" x14ac:dyDescent="0.25">
      <c r="A2475" s="50">
        <v>2474</v>
      </c>
      <c r="B2475" s="23" t="s">
        <v>5379</v>
      </c>
      <c r="C2475" s="24" t="s">
        <v>5380</v>
      </c>
      <c r="D2475" s="24" t="s">
        <v>5381</v>
      </c>
      <c r="E2475" s="25">
        <v>94111</v>
      </c>
      <c r="F2475" s="24" t="s">
        <v>107</v>
      </c>
      <c r="G2475" s="24" t="s">
        <v>108</v>
      </c>
      <c r="H2475" s="24" t="s">
        <v>71</v>
      </c>
      <c r="I2475" s="26">
        <v>3</v>
      </c>
      <c r="J2475" s="26">
        <f>IF(I2475=0,0,IF(I2475=1,1,IF(I2475=2,2,(IF(I2475=3,4,IF(I2475=5,9,IF(I2475=10,24,IF(I2475=25,49,IF(I2475=50,99,"X")))))))))</f>
        <v>4</v>
      </c>
      <c r="K2475" s="24" t="s">
        <v>61</v>
      </c>
      <c r="L2475" s="27">
        <v>41212</v>
      </c>
      <c r="M2475" s="28">
        <v>146880</v>
      </c>
      <c r="N2475" s="28">
        <v>146880</v>
      </c>
      <c r="O2475" s="28">
        <v>0</v>
      </c>
      <c r="P2475" s="28">
        <v>0</v>
      </c>
      <c r="Q2475" s="28">
        <v>0</v>
      </c>
      <c r="R2475" s="28">
        <v>-18079</v>
      </c>
      <c r="S2475" s="28">
        <v>-18079</v>
      </c>
      <c r="T2475" s="28">
        <v>-18079</v>
      </c>
      <c r="U2475" s="28">
        <v>-15895</v>
      </c>
      <c r="V2475" s="28">
        <v>-18079</v>
      </c>
      <c r="W2475" s="28">
        <v>-11185.44</v>
      </c>
      <c r="X2475" s="28">
        <v>0</v>
      </c>
      <c r="Y2475" s="28">
        <v>31571</v>
      </c>
      <c r="Z2475" s="28">
        <v>-63942</v>
      </c>
      <c r="AA2475" s="28">
        <v>46393</v>
      </c>
      <c r="AB2475" s="28">
        <v>98966</v>
      </c>
      <c r="AC2475" s="28">
        <v>0</v>
      </c>
      <c r="AD2475" s="28">
        <v>5000</v>
      </c>
      <c r="AE2475" s="28">
        <v>13969</v>
      </c>
      <c r="AF2475" s="28">
        <v>1602</v>
      </c>
      <c r="AG2475" s="28">
        <v>115309</v>
      </c>
      <c r="AH2475" s="28">
        <v>146880</v>
      </c>
      <c r="AI2475" s="29">
        <v>0.12</v>
      </c>
      <c r="AJ2475" s="29">
        <v>0.12</v>
      </c>
      <c r="AK2475" s="29">
        <v>0.16</v>
      </c>
      <c r="AL2475" s="30">
        <v>0.01</v>
      </c>
      <c r="AM2475" s="30">
        <v>242.65</v>
      </c>
      <c r="AN2475" s="31">
        <v>8.1300000000000008</v>
      </c>
      <c r="AO2475" s="32">
        <v>556.37</v>
      </c>
      <c r="AP2475" s="32">
        <v>557.74</v>
      </c>
      <c r="AQ2475" s="33">
        <v>-39.909999999999997</v>
      </c>
      <c r="AR2475" s="34">
        <v>-129.41999999999999</v>
      </c>
      <c r="AS2475" s="32">
        <v>-28.27</v>
      </c>
      <c r="AT2475" s="32">
        <v>-12.31</v>
      </c>
      <c r="AU2475" s="24">
        <v>-1128.53</v>
      </c>
      <c r="AV2475" s="33">
        <v>-12.44</v>
      </c>
      <c r="AW2475" s="33">
        <v>2.58</v>
      </c>
      <c r="AX2475" s="47"/>
    </row>
    <row r="2476" spans="1:50" x14ac:dyDescent="0.25">
      <c r="A2476" s="50">
        <v>2475</v>
      </c>
      <c r="B2476" s="23" t="s">
        <v>5382</v>
      </c>
      <c r="C2476" s="24" t="s">
        <v>5383</v>
      </c>
      <c r="D2476" s="24" t="s">
        <v>652</v>
      </c>
      <c r="E2476" s="25" t="s">
        <v>653</v>
      </c>
      <c r="F2476" s="24" t="s">
        <v>652</v>
      </c>
      <c r="G2476" s="24" t="s">
        <v>220</v>
      </c>
      <c r="H2476" s="24" t="s">
        <v>81</v>
      </c>
      <c r="I2476" s="26" t="s">
        <v>60</v>
      </c>
      <c r="J2476" s="26" t="s">
        <v>60</v>
      </c>
      <c r="K2476" s="24" t="s">
        <v>61</v>
      </c>
      <c r="L2476" s="27">
        <v>37417</v>
      </c>
      <c r="M2476" s="28">
        <v>146870</v>
      </c>
      <c r="N2476" s="28">
        <v>146870</v>
      </c>
      <c r="O2476" s="28">
        <v>0</v>
      </c>
      <c r="P2476" s="28">
        <v>4110</v>
      </c>
      <c r="Q2476" s="28">
        <v>4110</v>
      </c>
      <c r="R2476" s="28">
        <v>15446</v>
      </c>
      <c r="S2476" s="28">
        <v>15446</v>
      </c>
      <c r="T2476" s="28">
        <v>19556</v>
      </c>
      <c r="U2476" s="28">
        <v>22892</v>
      </c>
      <c r="V2476" s="28">
        <v>19556</v>
      </c>
      <c r="W2476" s="28">
        <v>12577.26</v>
      </c>
      <c r="X2476" s="28">
        <v>0</v>
      </c>
      <c r="Y2476" s="28">
        <v>23149</v>
      </c>
      <c r="Z2476" s="28">
        <v>21203</v>
      </c>
      <c r="AA2476" s="28">
        <v>0</v>
      </c>
      <c r="AB2476" s="28">
        <v>7723</v>
      </c>
      <c r="AC2476" s="28">
        <v>0</v>
      </c>
      <c r="AD2476" s="28">
        <v>6640</v>
      </c>
      <c r="AE2476" s="28">
        <v>44884</v>
      </c>
      <c r="AF2476" s="28">
        <v>10544</v>
      </c>
      <c r="AG2476" s="28">
        <v>123721</v>
      </c>
      <c r="AH2476" s="28">
        <v>146870</v>
      </c>
      <c r="AI2476" s="29">
        <v>0.49</v>
      </c>
      <c r="AJ2476" s="29">
        <v>1.45</v>
      </c>
      <c r="AK2476" s="29">
        <v>1.45</v>
      </c>
      <c r="AL2476" s="30">
        <v>55.61</v>
      </c>
      <c r="AM2476" s="30">
        <v>68.91</v>
      </c>
      <c r="AN2476" s="31">
        <v>0</v>
      </c>
      <c r="AO2476" s="32">
        <v>52.76</v>
      </c>
      <c r="AP2476" s="32">
        <v>52.76</v>
      </c>
      <c r="AQ2476" s="33">
        <v>2.0099999999999998</v>
      </c>
      <c r="AR2476" s="34">
        <v>34.409999999999997</v>
      </c>
      <c r="AS2476" s="32">
        <v>72.849999999999994</v>
      </c>
      <c r="AT2476" s="32">
        <v>10.52</v>
      </c>
      <c r="AU2476" s="24">
        <v>146.49</v>
      </c>
      <c r="AV2476" s="33">
        <v>5.71</v>
      </c>
      <c r="AW2476" s="33">
        <v>1.24</v>
      </c>
      <c r="AX2476" s="47"/>
    </row>
    <row r="2477" spans="1:50" x14ac:dyDescent="0.25">
      <c r="A2477" s="50">
        <v>2476</v>
      </c>
      <c r="B2477" s="23" t="s">
        <v>5384</v>
      </c>
      <c r="C2477" s="24" t="s">
        <v>5385</v>
      </c>
      <c r="D2477" s="24" t="s">
        <v>84</v>
      </c>
      <c r="E2477" s="25">
        <v>82101</v>
      </c>
      <c r="F2477" s="24" t="s">
        <v>58</v>
      </c>
      <c r="G2477" s="24" t="s">
        <v>59</v>
      </c>
      <c r="H2477" s="24" t="s">
        <v>81</v>
      </c>
      <c r="I2477" s="26">
        <v>3</v>
      </c>
      <c r="J2477" s="26">
        <f t="shared" ref="J2477:J2498" si="126">IF(I2477=0,0,IF(I2477=1,1,IF(I2477=2,2,(IF(I2477=3,4,IF(I2477=5,9,IF(I2477=10,24,IF(I2477=25,49,IF(I2477=50,99,"X")))))))))</f>
        <v>4</v>
      </c>
      <c r="K2477" s="24" t="s">
        <v>61</v>
      </c>
      <c r="L2477" s="27">
        <v>41656</v>
      </c>
      <c r="M2477" s="28">
        <v>146856</v>
      </c>
      <c r="N2477" s="28">
        <v>146857</v>
      </c>
      <c r="O2477" s="28">
        <v>1</v>
      </c>
      <c r="P2477" s="28">
        <v>34</v>
      </c>
      <c r="Q2477" s="28">
        <v>34</v>
      </c>
      <c r="R2477" s="28">
        <v>-1439</v>
      </c>
      <c r="S2477" s="28">
        <v>-1439</v>
      </c>
      <c r="T2477" s="28">
        <v>-1405</v>
      </c>
      <c r="U2477" s="28">
        <v>-1405</v>
      </c>
      <c r="V2477" s="28">
        <v>-1405</v>
      </c>
      <c r="W2477" s="28">
        <v>-7634.88</v>
      </c>
      <c r="X2477" s="28">
        <v>125648</v>
      </c>
      <c r="Y2477" s="28">
        <v>25612</v>
      </c>
      <c r="Z2477" s="28">
        <v>328</v>
      </c>
      <c r="AA2477" s="28">
        <v>6662</v>
      </c>
      <c r="AB2477" s="28">
        <v>35782</v>
      </c>
      <c r="AC2477" s="28">
        <v>15608</v>
      </c>
      <c r="AD2477" s="28">
        <v>5000</v>
      </c>
      <c r="AE2477" s="28">
        <v>162280</v>
      </c>
      <c r="AF2477" s="28">
        <v>71625</v>
      </c>
      <c r="AG2477" s="28">
        <v>105636</v>
      </c>
      <c r="AH2477" s="28">
        <v>5600</v>
      </c>
      <c r="AI2477" s="29">
        <v>0.01</v>
      </c>
      <c r="AJ2477" s="29">
        <v>0.15</v>
      </c>
      <c r="AK2477" s="29">
        <v>0.61</v>
      </c>
      <c r="AL2477" s="30">
        <v>48.53</v>
      </c>
      <c r="AM2477" s="30">
        <v>439.67</v>
      </c>
      <c r="AN2477" s="31">
        <v>169.15</v>
      </c>
      <c r="AO2477" s="32">
        <v>91.25</v>
      </c>
      <c r="AP2477" s="32">
        <v>99.8</v>
      </c>
      <c r="AQ2477" s="33">
        <v>0</v>
      </c>
      <c r="AR2477" s="34">
        <v>-0.89</v>
      </c>
      <c r="AS2477" s="32">
        <v>-438.72</v>
      </c>
      <c r="AT2477" s="32">
        <v>-0.98</v>
      </c>
      <c r="AU2477" s="24">
        <v>-2.0099999999999998</v>
      </c>
      <c r="AV2477" s="33">
        <v>1.49</v>
      </c>
      <c r="AW2477" s="33">
        <v>0.38</v>
      </c>
      <c r="AX2477" s="47"/>
    </row>
    <row r="2478" spans="1:50" x14ac:dyDescent="0.25">
      <c r="A2478" s="50">
        <v>2477</v>
      </c>
      <c r="B2478" s="23" t="s">
        <v>5386</v>
      </c>
      <c r="C2478" s="24" t="s">
        <v>5387</v>
      </c>
      <c r="D2478" s="24" t="s">
        <v>5388</v>
      </c>
      <c r="E2478" s="25" t="s">
        <v>1210</v>
      </c>
      <c r="F2478" s="24" t="s">
        <v>255</v>
      </c>
      <c r="G2478" s="24" t="s">
        <v>52</v>
      </c>
      <c r="H2478" s="24" t="s">
        <v>53</v>
      </c>
      <c r="I2478" s="26">
        <v>10</v>
      </c>
      <c r="J2478" s="26">
        <f t="shared" si="126"/>
        <v>24</v>
      </c>
      <c r="K2478" s="24" t="s">
        <v>61</v>
      </c>
      <c r="L2478" s="27">
        <v>34584</v>
      </c>
      <c r="M2478" s="28">
        <v>146795</v>
      </c>
      <c r="N2478" s="28">
        <v>146828</v>
      </c>
      <c r="O2478" s="28">
        <v>33</v>
      </c>
      <c r="P2478" s="28">
        <v>0</v>
      </c>
      <c r="Q2478" s="28">
        <v>0</v>
      </c>
      <c r="R2478" s="28">
        <v>-328635</v>
      </c>
      <c r="S2478" s="28">
        <v>-328635</v>
      </c>
      <c r="T2478" s="28">
        <v>-328551</v>
      </c>
      <c r="U2478" s="28">
        <v>-174387</v>
      </c>
      <c r="V2478" s="28">
        <v>-328635</v>
      </c>
      <c r="W2478" s="28">
        <v>-506038.72</v>
      </c>
      <c r="X2478" s="28">
        <v>0</v>
      </c>
      <c r="Y2478" s="28">
        <v>-27692</v>
      </c>
      <c r="Z2478" s="28">
        <v>1065828</v>
      </c>
      <c r="AA2478" s="28">
        <v>238909</v>
      </c>
      <c r="AB2478" s="28">
        <v>116944</v>
      </c>
      <c r="AC2478" s="28">
        <v>0</v>
      </c>
      <c r="AD2478" s="28">
        <v>6639</v>
      </c>
      <c r="AE2478" s="28">
        <v>4481206</v>
      </c>
      <c r="AF2478" s="28">
        <v>3299290</v>
      </c>
      <c r="AG2478" s="28">
        <v>176689</v>
      </c>
      <c r="AH2478" s="28">
        <v>148997</v>
      </c>
      <c r="AI2478" s="29">
        <v>0.18</v>
      </c>
      <c r="AJ2478" s="29">
        <v>0.33</v>
      </c>
      <c r="AK2478" s="29">
        <v>0.35</v>
      </c>
      <c r="AL2478" s="30">
        <v>1246.6099999999999</v>
      </c>
      <c r="AM2478" s="30">
        <v>6909.55</v>
      </c>
      <c r="AN2478" s="31">
        <v>148.63999999999999</v>
      </c>
      <c r="AO2478" s="32">
        <v>75.680000000000007</v>
      </c>
      <c r="AP2478" s="32">
        <v>76.22</v>
      </c>
      <c r="AQ2478" s="33">
        <v>0.32</v>
      </c>
      <c r="AR2478" s="34">
        <v>-7.33</v>
      </c>
      <c r="AS2478" s="32">
        <v>-30.83</v>
      </c>
      <c r="AT2478" s="32">
        <v>-223.87</v>
      </c>
      <c r="AU2478" s="24">
        <v>-9.9600000000000009</v>
      </c>
      <c r="AV2478" s="33">
        <v>-11.63</v>
      </c>
      <c r="AW2478" s="33">
        <v>0.13</v>
      </c>
      <c r="AX2478" s="47"/>
    </row>
    <row r="2479" spans="1:50" x14ac:dyDescent="0.25">
      <c r="A2479" s="50">
        <v>2478</v>
      </c>
      <c r="B2479" s="23" t="s">
        <v>5389</v>
      </c>
      <c r="C2479" s="24" t="s">
        <v>5390</v>
      </c>
      <c r="D2479" s="24" t="s">
        <v>135</v>
      </c>
      <c r="E2479" s="25">
        <v>97701</v>
      </c>
      <c r="F2479" s="24" t="s">
        <v>136</v>
      </c>
      <c r="G2479" s="24" t="s">
        <v>137</v>
      </c>
      <c r="H2479" s="24" t="s">
        <v>53</v>
      </c>
      <c r="I2479" s="26">
        <v>3</v>
      </c>
      <c r="J2479" s="26">
        <f t="shared" si="126"/>
        <v>4</v>
      </c>
      <c r="K2479" s="24" t="s">
        <v>61</v>
      </c>
      <c r="L2479" s="27">
        <v>43724</v>
      </c>
      <c r="M2479" s="28">
        <v>146770</v>
      </c>
      <c r="N2479" s="28">
        <v>146798</v>
      </c>
      <c r="O2479" s="28">
        <v>28</v>
      </c>
      <c r="P2479" s="28">
        <v>5</v>
      </c>
      <c r="Q2479" s="28">
        <v>5</v>
      </c>
      <c r="R2479" s="28">
        <v>-118768</v>
      </c>
      <c r="S2479" s="28">
        <v>-118768</v>
      </c>
      <c r="T2479" s="28">
        <v>-118763</v>
      </c>
      <c r="U2479" s="28">
        <v>-108967</v>
      </c>
      <c r="V2479" s="28">
        <v>-118763</v>
      </c>
      <c r="W2479" s="28">
        <v>-91052.44</v>
      </c>
      <c r="X2479" s="28">
        <v>0</v>
      </c>
      <c r="Y2479" s="28">
        <v>-54578</v>
      </c>
      <c r="Z2479" s="28">
        <v>-248556</v>
      </c>
      <c r="AA2479" s="28">
        <v>48127</v>
      </c>
      <c r="AB2479" s="28">
        <v>52317</v>
      </c>
      <c r="AC2479" s="28">
        <v>0</v>
      </c>
      <c r="AD2479" s="28">
        <v>5000</v>
      </c>
      <c r="AE2479" s="28">
        <v>273885</v>
      </c>
      <c r="AF2479" s="28">
        <v>233967</v>
      </c>
      <c r="AG2479" s="28">
        <v>201348</v>
      </c>
      <c r="AH2479" s="28">
        <v>146770</v>
      </c>
      <c r="AI2479" s="29">
        <v>0.05</v>
      </c>
      <c r="AJ2479" s="29">
        <v>0.08</v>
      </c>
      <c r="AK2479" s="29">
        <v>0.08</v>
      </c>
      <c r="AL2479" s="30">
        <v>33.08</v>
      </c>
      <c r="AM2479" s="30">
        <v>930.79</v>
      </c>
      <c r="AN2479" s="31">
        <v>0</v>
      </c>
      <c r="AO2479" s="32">
        <v>190.08</v>
      </c>
      <c r="AP2479" s="32">
        <v>190.75</v>
      </c>
      <c r="AQ2479" s="33">
        <v>-1.06</v>
      </c>
      <c r="AR2479" s="34">
        <v>-43.36</v>
      </c>
      <c r="AS2479" s="32">
        <v>-47.78</v>
      </c>
      <c r="AT2479" s="32">
        <v>-80.92</v>
      </c>
      <c r="AU2479" s="24">
        <v>-50.76</v>
      </c>
      <c r="AV2479" s="33">
        <v>-8.26</v>
      </c>
      <c r="AW2479" s="33">
        <v>0.32</v>
      </c>
      <c r="AX2479" s="47"/>
    </row>
    <row r="2480" spans="1:50" x14ac:dyDescent="0.25">
      <c r="A2480" s="50">
        <v>2479</v>
      </c>
      <c r="B2480" s="23" t="s">
        <v>5391</v>
      </c>
      <c r="C2480" s="24" t="s">
        <v>5392</v>
      </c>
      <c r="D2480" s="24" t="s">
        <v>5393</v>
      </c>
      <c r="E2480" s="25">
        <v>92207</v>
      </c>
      <c r="F2480" s="24" t="s">
        <v>448</v>
      </c>
      <c r="G2480" s="24" t="s">
        <v>90</v>
      </c>
      <c r="H2480" s="24" t="s">
        <v>81</v>
      </c>
      <c r="I2480" s="26">
        <v>5</v>
      </c>
      <c r="J2480" s="26">
        <f t="shared" si="126"/>
        <v>9</v>
      </c>
      <c r="K2480" s="24" t="s">
        <v>61</v>
      </c>
      <c r="L2480" s="27">
        <v>41207</v>
      </c>
      <c r="M2480" s="28">
        <v>146788</v>
      </c>
      <c r="N2480" s="28">
        <v>146788</v>
      </c>
      <c r="O2480" s="28">
        <v>0</v>
      </c>
      <c r="P2480" s="28">
        <v>0</v>
      </c>
      <c r="Q2480" s="28">
        <v>0</v>
      </c>
      <c r="R2480" s="28">
        <v>-60579</v>
      </c>
      <c r="S2480" s="28">
        <v>-60579</v>
      </c>
      <c r="T2480" s="28">
        <v>-60357</v>
      </c>
      <c r="U2480" s="28">
        <v>-56589</v>
      </c>
      <c r="V2480" s="28">
        <v>-60579</v>
      </c>
      <c r="W2480" s="28">
        <v>-50163.06</v>
      </c>
      <c r="X2480" s="28">
        <v>8028</v>
      </c>
      <c r="Y2480" s="28">
        <v>21291</v>
      </c>
      <c r="Z2480" s="28">
        <v>9421</v>
      </c>
      <c r="AA2480" s="28">
        <v>92836</v>
      </c>
      <c r="AB2480" s="28">
        <v>74715</v>
      </c>
      <c r="AC2480" s="28">
        <v>39361</v>
      </c>
      <c r="AD2480" s="28">
        <v>5000</v>
      </c>
      <c r="AE2480" s="28">
        <v>32805</v>
      </c>
      <c r="AF2480" s="28">
        <v>15406</v>
      </c>
      <c r="AG2480" s="28">
        <v>86136</v>
      </c>
      <c r="AH2480" s="28">
        <v>99399</v>
      </c>
      <c r="AI2480" s="29">
        <v>0.5</v>
      </c>
      <c r="AJ2480" s="29">
        <v>1.28</v>
      </c>
      <c r="AK2480" s="29">
        <v>1.61</v>
      </c>
      <c r="AL2480" s="30">
        <v>20.7</v>
      </c>
      <c r="AM2480" s="30">
        <v>31</v>
      </c>
      <c r="AN2480" s="31">
        <v>8.6199999999999992</v>
      </c>
      <c r="AO2480" s="32">
        <v>32.950000000000003</v>
      </c>
      <c r="AP2480" s="32">
        <v>71.28</v>
      </c>
      <c r="AQ2480" s="33">
        <v>0.61</v>
      </c>
      <c r="AR2480" s="34">
        <v>-184.66</v>
      </c>
      <c r="AS2480" s="32">
        <v>-643.02</v>
      </c>
      <c r="AT2480" s="32">
        <v>-41.27</v>
      </c>
      <c r="AU2480" s="24">
        <v>-393.22</v>
      </c>
      <c r="AV2480" s="33">
        <v>-16.68</v>
      </c>
      <c r="AW2480" s="33">
        <v>-2.1</v>
      </c>
      <c r="AX2480" s="47"/>
    </row>
    <row r="2481" spans="1:50" x14ac:dyDescent="0.25">
      <c r="A2481" s="50">
        <v>2480</v>
      </c>
      <c r="B2481" s="23" t="s">
        <v>5394</v>
      </c>
      <c r="C2481" s="24" t="s">
        <v>5395</v>
      </c>
      <c r="D2481" s="24" t="s">
        <v>94</v>
      </c>
      <c r="E2481" s="25" t="s">
        <v>95</v>
      </c>
      <c r="F2481" s="24" t="s">
        <v>607</v>
      </c>
      <c r="G2481" s="24" t="s">
        <v>97</v>
      </c>
      <c r="H2481" s="24" t="s">
        <v>71</v>
      </c>
      <c r="I2481" s="26">
        <v>5</v>
      </c>
      <c r="J2481" s="26">
        <f t="shared" si="126"/>
        <v>9</v>
      </c>
      <c r="K2481" s="24" t="s">
        <v>61</v>
      </c>
      <c r="L2481" s="27">
        <v>38818</v>
      </c>
      <c r="M2481" s="28">
        <v>146627</v>
      </c>
      <c r="N2481" s="28">
        <v>146627</v>
      </c>
      <c r="O2481" s="28">
        <v>0</v>
      </c>
      <c r="P2481" s="28">
        <v>0</v>
      </c>
      <c r="Q2481" s="28">
        <v>0</v>
      </c>
      <c r="R2481" s="28">
        <v>10905</v>
      </c>
      <c r="S2481" s="28">
        <v>10905</v>
      </c>
      <c r="T2481" s="28">
        <v>10905</v>
      </c>
      <c r="U2481" s="28">
        <v>11022</v>
      </c>
      <c r="V2481" s="28">
        <v>10905</v>
      </c>
      <c r="W2481" s="28">
        <v>-4766.28</v>
      </c>
      <c r="X2481" s="28">
        <v>-316</v>
      </c>
      <c r="Y2481" s="28">
        <v>23088</v>
      </c>
      <c r="Z2481" s="28">
        <v>133968</v>
      </c>
      <c r="AA2481" s="28">
        <v>61846</v>
      </c>
      <c r="AB2481" s="28">
        <v>93240</v>
      </c>
      <c r="AC2481" s="28">
        <v>3891</v>
      </c>
      <c r="AD2481" s="28">
        <v>6640</v>
      </c>
      <c r="AE2481" s="28">
        <v>136305</v>
      </c>
      <c r="AF2481" s="28">
        <v>2675</v>
      </c>
      <c r="AG2481" s="28">
        <v>149773</v>
      </c>
      <c r="AH2481" s="28">
        <v>173177</v>
      </c>
      <c r="AI2481" s="29">
        <v>16.96</v>
      </c>
      <c r="AJ2481" s="29">
        <v>126.43</v>
      </c>
      <c r="AK2481" s="29">
        <v>167.04</v>
      </c>
      <c r="AL2481" s="30">
        <v>215.03</v>
      </c>
      <c r="AM2481" s="30">
        <v>1.87</v>
      </c>
      <c r="AN2481" s="31">
        <v>79.760000000000005</v>
      </c>
      <c r="AO2481" s="32">
        <v>0.59</v>
      </c>
      <c r="AP2481" s="32">
        <v>1.71</v>
      </c>
      <c r="AQ2481" s="33">
        <v>50.08</v>
      </c>
      <c r="AR2481" s="34">
        <v>8</v>
      </c>
      <c r="AS2481" s="32">
        <v>8.14</v>
      </c>
      <c r="AT2481" s="32">
        <v>7.44</v>
      </c>
      <c r="AU2481" s="24">
        <v>407.66</v>
      </c>
      <c r="AV2481" s="33">
        <v>8.3800000000000008</v>
      </c>
      <c r="AW2481" s="33">
        <v>14.83</v>
      </c>
      <c r="AX2481" s="47"/>
    </row>
    <row r="2482" spans="1:50" x14ac:dyDescent="0.25">
      <c r="A2482" s="50">
        <v>2481</v>
      </c>
      <c r="B2482" s="23" t="s">
        <v>5396</v>
      </c>
      <c r="C2482" s="24" t="s">
        <v>5397</v>
      </c>
      <c r="D2482" s="24" t="s">
        <v>57</v>
      </c>
      <c r="E2482" s="25">
        <v>82104</v>
      </c>
      <c r="F2482" s="24" t="s">
        <v>58</v>
      </c>
      <c r="G2482" s="24" t="s">
        <v>59</v>
      </c>
      <c r="H2482" s="24" t="s">
        <v>81</v>
      </c>
      <c r="I2482" s="26">
        <v>1</v>
      </c>
      <c r="J2482" s="26">
        <f t="shared" si="126"/>
        <v>1</v>
      </c>
      <c r="K2482" s="24" t="s">
        <v>61</v>
      </c>
      <c r="L2482" s="27">
        <v>43468</v>
      </c>
      <c r="M2482" s="28">
        <v>146609</v>
      </c>
      <c r="N2482" s="28">
        <v>146609</v>
      </c>
      <c r="O2482" s="28">
        <v>0</v>
      </c>
      <c r="P2482" s="28">
        <v>930</v>
      </c>
      <c r="Q2482" s="28">
        <v>930</v>
      </c>
      <c r="R2482" s="28">
        <v>2869</v>
      </c>
      <c r="S2482" s="28">
        <v>2869</v>
      </c>
      <c r="T2482" s="28">
        <v>3799</v>
      </c>
      <c r="U2482" s="28">
        <v>3799</v>
      </c>
      <c r="V2482" s="28">
        <v>3799</v>
      </c>
      <c r="W2482" s="28">
        <v>243.74</v>
      </c>
      <c r="X2482" s="28">
        <v>0</v>
      </c>
      <c r="Y2482" s="28">
        <v>42140</v>
      </c>
      <c r="Z2482" s="28">
        <v>2869</v>
      </c>
      <c r="AA2482" s="28">
        <v>38178</v>
      </c>
      <c r="AB2482" s="28">
        <v>75136</v>
      </c>
      <c r="AC2482" s="28">
        <v>0</v>
      </c>
      <c r="AD2482" s="28">
        <v>0</v>
      </c>
      <c r="AE2482" s="28">
        <v>65583</v>
      </c>
      <c r="AF2482" s="28">
        <v>0</v>
      </c>
      <c r="AG2482" s="28">
        <v>104469</v>
      </c>
      <c r="AH2482" s="28">
        <v>146609</v>
      </c>
      <c r="AI2482" s="29">
        <v>0.99</v>
      </c>
      <c r="AJ2482" s="29">
        <v>1.03</v>
      </c>
      <c r="AK2482" s="29">
        <v>1.08</v>
      </c>
      <c r="AL2482" s="30">
        <v>5.98</v>
      </c>
      <c r="AM2482" s="30">
        <v>209.59</v>
      </c>
      <c r="AN2482" s="31">
        <v>7</v>
      </c>
      <c r="AO2482" s="32">
        <v>92.74</v>
      </c>
      <c r="AP2482" s="32">
        <v>95.63</v>
      </c>
      <c r="AQ2482" s="33">
        <v>0</v>
      </c>
      <c r="AR2482" s="34">
        <v>4.37</v>
      </c>
      <c r="AS2482" s="32">
        <v>100</v>
      </c>
      <c r="AT2482" s="32">
        <v>1.96</v>
      </c>
      <c r="AU2482" s="24">
        <v>0</v>
      </c>
      <c r="AV2482" s="33">
        <v>1.02</v>
      </c>
      <c r="AW2482" s="33">
        <v>0.69</v>
      </c>
      <c r="AX2482" s="47"/>
    </row>
    <row r="2483" spans="1:50" x14ac:dyDescent="0.25">
      <c r="A2483" s="50">
        <v>2482</v>
      </c>
      <c r="B2483" s="23" t="s">
        <v>5398</v>
      </c>
      <c r="C2483" s="24" t="s">
        <v>2347</v>
      </c>
      <c r="D2483" s="24" t="s">
        <v>160</v>
      </c>
      <c r="E2483" s="25">
        <v>94901</v>
      </c>
      <c r="F2483" s="24" t="s">
        <v>160</v>
      </c>
      <c r="G2483" s="24" t="s">
        <v>108</v>
      </c>
      <c r="H2483" s="24" t="s">
        <v>104</v>
      </c>
      <c r="I2483" s="26">
        <v>2</v>
      </c>
      <c r="J2483" s="26">
        <f t="shared" si="126"/>
        <v>2</v>
      </c>
      <c r="K2483" s="24" t="s">
        <v>61</v>
      </c>
      <c r="L2483" s="27">
        <v>41821</v>
      </c>
      <c r="M2483" s="28">
        <v>146549</v>
      </c>
      <c r="N2483" s="28">
        <v>146549</v>
      </c>
      <c r="O2483" s="28">
        <v>0</v>
      </c>
      <c r="P2483" s="28">
        <v>4363</v>
      </c>
      <c r="Q2483" s="28">
        <v>4363</v>
      </c>
      <c r="R2483" s="28">
        <v>18958</v>
      </c>
      <c r="S2483" s="28">
        <v>18958</v>
      </c>
      <c r="T2483" s="28">
        <v>23321</v>
      </c>
      <c r="U2483" s="28">
        <v>25599</v>
      </c>
      <c r="V2483" s="28">
        <v>23321</v>
      </c>
      <c r="W2483" s="28">
        <v>11020.18</v>
      </c>
      <c r="X2483" s="28">
        <v>7420</v>
      </c>
      <c r="Y2483" s="28">
        <v>76247</v>
      </c>
      <c r="Z2483" s="28">
        <v>53421</v>
      </c>
      <c r="AA2483" s="28">
        <v>59084</v>
      </c>
      <c r="AB2483" s="28">
        <v>60642</v>
      </c>
      <c r="AC2483" s="28">
        <v>0</v>
      </c>
      <c r="AD2483" s="28">
        <v>5000</v>
      </c>
      <c r="AE2483" s="28">
        <v>110784</v>
      </c>
      <c r="AF2483" s="28">
        <v>5918</v>
      </c>
      <c r="AG2483" s="28">
        <v>70302</v>
      </c>
      <c r="AH2483" s="28">
        <v>139129</v>
      </c>
      <c r="AI2483" s="29">
        <v>0.38</v>
      </c>
      <c r="AJ2483" s="29">
        <v>1.63</v>
      </c>
      <c r="AK2483" s="29">
        <v>1.9</v>
      </c>
      <c r="AL2483" s="30">
        <v>168.91</v>
      </c>
      <c r="AM2483" s="30">
        <v>282.69</v>
      </c>
      <c r="AN2483" s="31">
        <v>36.96</v>
      </c>
      <c r="AO2483" s="32">
        <v>49.83</v>
      </c>
      <c r="AP2483" s="32">
        <v>51.78</v>
      </c>
      <c r="AQ2483" s="33">
        <v>9.0299999999999994</v>
      </c>
      <c r="AR2483" s="34">
        <v>17.11</v>
      </c>
      <c r="AS2483" s="32">
        <v>35.49</v>
      </c>
      <c r="AT2483" s="32">
        <v>12.94</v>
      </c>
      <c r="AU2483" s="24">
        <v>320.33999999999997</v>
      </c>
      <c r="AV2483" s="33">
        <v>3.47</v>
      </c>
      <c r="AW2483" s="33">
        <v>0.76</v>
      </c>
      <c r="AX2483" s="47"/>
    </row>
    <row r="2484" spans="1:50" x14ac:dyDescent="0.25">
      <c r="A2484" s="50">
        <v>2483</v>
      </c>
      <c r="B2484" s="23" t="s">
        <v>5399</v>
      </c>
      <c r="C2484" s="24" t="s">
        <v>3337</v>
      </c>
      <c r="D2484" s="24" t="s">
        <v>64</v>
      </c>
      <c r="E2484" s="25">
        <v>85101</v>
      </c>
      <c r="F2484" s="24" t="s">
        <v>65</v>
      </c>
      <c r="G2484" s="24" t="s">
        <v>59</v>
      </c>
      <c r="H2484" s="24" t="s">
        <v>81</v>
      </c>
      <c r="I2484" s="26">
        <v>5</v>
      </c>
      <c r="J2484" s="26">
        <f t="shared" si="126"/>
        <v>9</v>
      </c>
      <c r="K2484" s="24" t="s">
        <v>61</v>
      </c>
      <c r="L2484" s="27">
        <v>43671</v>
      </c>
      <c r="M2484" s="28">
        <v>146430</v>
      </c>
      <c r="N2484" s="28">
        <v>146430</v>
      </c>
      <c r="O2484" s="28">
        <v>0</v>
      </c>
      <c r="P2484" s="28">
        <v>29</v>
      </c>
      <c r="Q2484" s="28">
        <v>29</v>
      </c>
      <c r="R2484" s="28">
        <v>108</v>
      </c>
      <c r="S2484" s="28">
        <v>108</v>
      </c>
      <c r="T2484" s="28">
        <v>137</v>
      </c>
      <c r="U2484" s="28">
        <v>137</v>
      </c>
      <c r="V2484" s="28">
        <v>137</v>
      </c>
      <c r="W2484" s="28">
        <v>-2216.02</v>
      </c>
      <c r="X2484" s="28">
        <v>96662</v>
      </c>
      <c r="Y2484" s="28">
        <v>12766</v>
      </c>
      <c r="Z2484" s="28">
        <v>4627</v>
      </c>
      <c r="AA2484" s="28">
        <v>13222</v>
      </c>
      <c r="AB2484" s="28">
        <v>60374</v>
      </c>
      <c r="AC2484" s="28">
        <v>49768</v>
      </c>
      <c r="AD2484" s="28">
        <v>5000</v>
      </c>
      <c r="AE2484" s="28">
        <v>51200</v>
      </c>
      <c r="AF2484" s="28">
        <v>0</v>
      </c>
      <c r="AG2484" s="28">
        <v>83896</v>
      </c>
      <c r="AH2484" s="28">
        <v>0</v>
      </c>
      <c r="AI2484" s="29">
        <v>0.92</v>
      </c>
      <c r="AJ2484" s="29">
        <v>1.1200000000000001</v>
      </c>
      <c r="AK2484" s="29">
        <v>1.1200000000000001</v>
      </c>
      <c r="AL2484" s="30">
        <v>21.93</v>
      </c>
      <c r="AM2484" s="30">
        <v>123.52</v>
      </c>
      <c r="AN2484" s="31">
        <v>0</v>
      </c>
      <c r="AO2484" s="32">
        <v>89.57</v>
      </c>
      <c r="AP2484" s="32">
        <v>90.96</v>
      </c>
      <c r="AQ2484" s="33">
        <v>0</v>
      </c>
      <c r="AR2484" s="34">
        <v>0.21</v>
      </c>
      <c r="AS2484" s="32">
        <v>2.33</v>
      </c>
      <c r="AT2484" s="32">
        <v>7.0000000000000007E-2</v>
      </c>
      <c r="AU2484" s="24">
        <v>0</v>
      </c>
      <c r="AV2484" s="33">
        <v>5.12</v>
      </c>
      <c r="AW2484" s="33">
        <v>0.76</v>
      </c>
      <c r="AX2484" s="47"/>
    </row>
    <row r="2485" spans="1:50" x14ac:dyDescent="0.25">
      <c r="A2485" s="50">
        <v>2484</v>
      </c>
      <c r="B2485" s="23" t="s">
        <v>5400</v>
      </c>
      <c r="C2485" s="24" t="s">
        <v>5401</v>
      </c>
      <c r="D2485" s="24" t="s">
        <v>155</v>
      </c>
      <c r="E2485" s="25">
        <v>81106</v>
      </c>
      <c r="F2485" s="24" t="s">
        <v>70</v>
      </c>
      <c r="G2485" s="24" t="s">
        <v>59</v>
      </c>
      <c r="H2485" s="24" t="s">
        <v>81</v>
      </c>
      <c r="I2485" s="26">
        <v>3</v>
      </c>
      <c r="J2485" s="26">
        <f t="shared" si="126"/>
        <v>4</v>
      </c>
      <c r="K2485" s="24" t="s">
        <v>61</v>
      </c>
      <c r="L2485" s="27">
        <v>42823</v>
      </c>
      <c r="M2485" s="28">
        <v>146362</v>
      </c>
      <c r="N2485" s="28">
        <v>146362</v>
      </c>
      <c r="O2485" s="28">
        <v>0</v>
      </c>
      <c r="P2485" s="28">
        <v>0</v>
      </c>
      <c r="Q2485" s="28">
        <v>0</v>
      </c>
      <c r="R2485" s="28">
        <v>-97831</v>
      </c>
      <c r="S2485" s="28">
        <v>-97831</v>
      </c>
      <c r="T2485" s="28">
        <v>-97505</v>
      </c>
      <c r="U2485" s="28">
        <v>-77919</v>
      </c>
      <c r="V2485" s="28">
        <v>-97831</v>
      </c>
      <c r="W2485" s="28">
        <v>-57022.400000000001</v>
      </c>
      <c r="X2485" s="28">
        <v>0</v>
      </c>
      <c r="Y2485" s="28">
        <v>-35168</v>
      </c>
      <c r="Z2485" s="28">
        <v>-457370</v>
      </c>
      <c r="AA2485" s="28">
        <v>63682</v>
      </c>
      <c r="AB2485" s="28">
        <v>72709</v>
      </c>
      <c r="AC2485" s="28">
        <v>0</v>
      </c>
      <c r="AD2485" s="28">
        <v>5000</v>
      </c>
      <c r="AE2485" s="28">
        <v>161515</v>
      </c>
      <c r="AF2485" s="28">
        <v>69922</v>
      </c>
      <c r="AG2485" s="28">
        <v>183998</v>
      </c>
      <c r="AH2485" s="28">
        <v>148830</v>
      </c>
      <c r="AI2485" s="29">
        <v>0</v>
      </c>
      <c r="AJ2485" s="29">
        <v>0.15</v>
      </c>
      <c r="AK2485" s="29">
        <v>0.16</v>
      </c>
      <c r="AL2485" s="30">
        <v>216.54</v>
      </c>
      <c r="AM2485" s="30">
        <v>1149.6199999999999</v>
      </c>
      <c r="AN2485" s="31">
        <v>5.42</v>
      </c>
      <c r="AO2485" s="32">
        <v>363.79</v>
      </c>
      <c r="AP2485" s="32">
        <v>383.17</v>
      </c>
      <c r="AQ2485" s="33">
        <v>-6.54</v>
      </c>
      <c r="AR2485" s="34">
        <v>-60.57</v>
      </c>
      <c r="AS2485" s="32">
        <v>-21.39</v>
      </c>
      <c r="AT2485" s="32">
        <v>-66.84</v>
      </c>
      <c r="AU2485" s="24">
        <v>-139.91</v>
      </c>
      <c r="AV2485" s="33">
        <v>-9.24</v>
      </c>
      <c r="AW2485" s="33">
        <v>0.73</v>
      </c>
      <c r="AX2485" s="47"/>
    </row>
    <row r="2486" spans="1:50" x14ac:dyDescent="0.25">
      <c r="A2486" s="50">
        <v>2485</v>
      </c>
      <c r="B2486" s="23" t="s">
        <v>5402</v>
      </c>
      <c r="C2486" s="24" t="s">
        <v>5403</v>
      </c>
      <c r="D2486" s="24" t="s">
        <v>246</v>
      </c>
      <c r="E2486" s="25" t="s">
        <v>5404</v>
      </c>
      <c r="F2486" s="24" t="s">
        <v>246</v>
      </c>
      <c r="G2486" s="24" t="s">
        <v>97</v>
      </c>
      <c r="H2486" s="24" t="s">
        <v>81</v>
      </c>
      <c r="I2486" s="26">
        <v>2</v>
      </c>
      <c r="J2486" s="26">
        <f t="shared" si="126"/>
        <v>2</v>
      </c>
      <c r="K2486" s="24" t="s">
        <v>61</v>
      </c>
      <c r="L2486" s="27">
        <v>39001</v>
      </c>
      <c r="M2486" s="28">
        <v>146222</v>
      </c>
      <c r="N2486" s="28">
        <v>146222</v>
      </c>
      <c r="O2486" s="28">
        <v>0</v>
      </c>
      <c r="P2486" s="28">
        <v>570</v>
      </c>
      <c r="Q2486" s="28">
        <v>570</v>
      </c>
      <c r="R2486" s="28">
        <v>-5384</v>
      </c>
      <c r="S2486" s="28">
        <v>-5384</v>
      </c>
      <c r="T2486" s="28">
        <v>-3122</v>
      </c>
      <c r="U2486" s="28">
        <v>21407</v>
      </c>
      <c r="V2486" s="28">
        <v>-4814</v>
      </c>
      <c r="W2486" s="28">
        <v>-24294.92</v>
      </c>
      <c r="X2486" s="28">
        <v>31286</v>
      </c>
      <c r="Y2486" s="28">
        <v>31813</v>
      </c>
      <c r="Z2486" s="28">
        <v>100426</v>
      </c>
      <c r="AA2486" s="28">
        <v>10042</v>
      </c>
      <c r="AB2486" s="28">
        <v>39913</v>
      </c>
      <c r="AC2486" s="28">
        <v>24592</v>
      </c>
      <c r="AD2486" s="28">
        <v>6640</v>
      </c>
      <c r="AE2486" s="28">
        <v>394294</v>
      </c>
      <c r="AF2486" s="28">
        <v>62857</v>
      </c>
      <c r="AG2486" s="28">
        <v>89817</v>
      </c>
      <c r="AH2486" s="28">
        <v>90344</v>
      </c>
      <c r="AI2486" s="29">
        <v>1.1000000000000001</v>
      </c>
      <c r="AJ2486" s="29">
        <v>1.65</v>
      </c>
      <c r="AK2486" s="29">
        <v>1.65</v>
      </c>
      <c r="AL2486" s="30">
        <v>255.93</v>
      </c>
      <c r="AM2486" s="30">
        <v>604.45000000000005</v>
      </c>
      <c r="AN2486" s="31">
        <v>0</v>
      </c>
      <c r="AO2486" s="32">
        <v>48.72</v>
      </c>
      <c r="AP2486" s="32">
        <v>74.53</v>
      </c>
      <c r="AQ2486" s="33">
        <v>1.6</v>
      </c>
      <c r="AR2486" s="34">
        <v>-1.37</v>
      </c>
      <c r="AS2486" s="32">
        <v>-5.36</v>
      </c>
      <c r="AT2486" s="32">
        <v>-3.68</v>
      </c>
      <c r="AU2486" s="24">
        <v>-8.57</v>
      </c>
      <c r="AV2486" s="33">
        <v>0.27</v>
      </c>
      <c r="AW2486" s="33">
        <v>0.27</v>
      </c>
      <c r="AX2486" s="47"/>
    </row>
    <row r="2487" spans="1:50" x14ac:dyDescent="0.25">
      <c r="A2487" s="50">
        <v>2486</v>
      </c>
      <c r="B2487" s="23" t="s">
        <v>5405</v>
      </c>
      <c r="C2487" s="24" t="s">
        <v>3210</v>
      </c>
      <c r="D2487" s="24" t="s">
        <v>57</v>
      </c>
      <c r="E2487" s="25">
        <v>82108</v>
      </c>
      <c r="F2487" s="24" t="s">
        <v>58</v>
      </c>
      <c r="G2487" s="24" t="s">
        <v>59</v>
      </c>
      <c r="H2487" s="24" t="s">
        <v>81</v>
      </c>
      <c r="I2487" s="26">
        <v>2</v>
      </c>
      <c r="J2487" s="26">
        <f t="shared" si="126"/>
        <v>2</v>
      </c>
      <c r="K2487" s="24" t="s">
        <v>61</v>
      </c>
      <c r="L2487" s="27">
        <v>43050</v>
      </c>
      <c r="M2487" s="28">
        <v>146035</v>
      </c>
      <c r="N2487" s="28">
        <v>146035</v>
      </c>
      <c r="O2487" s="28">
        <v>0</v>
      </c>
      <c r="P2487" s="28">
        <v>408</v>
      </c>
      <c r="Q2487" s="28">
        <v>408</v>
      </c>
      <c r="R2487" s="28">
        <v>1194</v>
      </c>
      <c r="S2487" s="28">
        <v>1194</v>
      </c>
      <c r="T2487" s="28">
        <v>2266</v>
      </c>
      <c r="U2487" s="28">
        <v>7492</v>
      </c>
      <c r="V2487" s="28">
        <v>1602</v>
      </c>
      <c r="W2487" s="28">
        <v>-2166.2199999999998</v>
      </c>
      <c r="X2487" s="28">
        <v>52446</v>
      </c>
      <c r="Y2487" s="28">
        <v>42016</v>
      </c>
      <c r="Z2487" s="28">
        <v>15885</v>
      </c>
      <c r="AA2487" s="28">
        <v>34210</v>
      </c>
      <c r="AB2487" s="28">
        <v>5249</v>
      </c>
      <c r="AC2487" s="28">
        <v>43089</v>
      </c>
      <c r="AD2487" s="28">
        <v>5000</v>
      </c>
      <c r="AE2487" s="28">
        <v>75648</v>
      </c>
      <c r="AF2487" s="28">
        <v>26131</v>
      </c>
      <c r="AG2487" s="28">
        <v>60930</v>
      </c>
      <c r="AH2487" s="28">
        <v>50500</v>
      </c>
      <c r="AI2487" s="29">
        <v>1.02</v>
      </c>
      <c r="AJ2487" s="29">
        <v>1.36</v>
      </c>
      <c r="AK2487" s="29">
        <v>1.36</v>
      </c>
      <c r="AL2487" s="30">
        <v>30.16</v>
      </c>
      <c r="AM2487" s="30">
        <v>126.47</v>
      </c>
      <c r="AN2487" s="31">
        <v>0</v>
      </c>
      <c r="AO2487" s="32">
        <v>48.31</v>
      </c>
      <c r="AP2487" s="32">
        <v>79</v>
      </c>
      <c r="AQ2487" s="33">
        <v>0.61</v>
      </c>
      <c r="AR2487" s="34">
        <v>1.58</v>
      </c>
      <c r="AS2487" s="32">
        <v>7.52</v>
      </c>
      <c r="AT2487" s="32">
        <v>0.82</v>
      </c>
      <c r="AU2487" s="24">
        <v>4.57</v>
      </c>
      <c r="AV2487" s="33">
        <v>3.09</v>
      </c>
      <c r="AW2487" s="33">
        <v>0.53</v>
      </c>
      <c r="AX2487" s="47"/>
    </row>
    <row r="2488" spans="1:50" x14ac:dyDescent="0.25">
      <c r="A2488" s="50">
        <v>2487</v>
      </c>
      <c r="B2488" s="23" t="s">
        <v>5406</v>
      </c>
      <c r="C2488" s="24" t="s">
        <v>5407</v>
      </c>
      <c r="D2488" s="24" t="s">
        <v>350</v>
      </c>
      <c r="E2488" s="25">
        <v>91108</v>
      </c>
      <c r="F2488" s="24" t="s">
        <v>350</v>
      </c>
      <c r="G2488" s="24" t="s">
        <v>220</v>
      </c>
      <c r="H2488" s="24" t="s">
        <v>231</v>
      </c>
      <c r="I2488" s="26">
        <v>5</v>
      </c>
      <c r="J2488" s="26">
        <f t="shared" si="126"/>
        <v>9</v>
      </c>
      <c r="K2488" s="24" t="s">
        <v>61</v>
      </c>
      <c r="L2488" s="27">
        <v>40901</v>
      </c>
      <c r="M2488" s="28">
        <v>146016</v>
      </c>
      <c r="N2488" s="28">
        <v>146016</v>
      </c>
      <c r="O2488" s="28">
        <v>0</v>
      </c>
      <c r="P2488" s="28">
        <v>0</v>
      </c>
      <c r="Q2488" s="28">
        <v>0</v>
      </c>
      <c r="R2488" s="28">
        <v>-29330</v>
      </c>
      <c r="S2488" s="28">
        <v>-29330</v>
      </c>
      <c r="T2488" s="28">
        <v>-29330</v>
      </c>
      <c r="U2488" s="28">
        <v>-29330</v>
      </c>
      <c r="V2488" s="28">
        <v>-29330</v>
      </c>
      <c r="W2488" s="28">
        <v>-22732.3</v>
      </c>
      <c r="X2488" s="28">
        <v>-2209</v>
      </c>
      <c r="Y2488" s="28">
        <v>22388</v>
      </c>
      <c r="Z2488" s="28">
        <v>-14005</v>
      </c>
      <c r="AA2488" s="28">
        <v>63640</v>
      </c>
      <c r="AB2488" s="28">
        <v>100565</v>
      </c>
      <c r="AC2488" s="28">
        <v>2209</v>
      </c>
      <c r="AD2488" s="28">
        <v>5000</v>
      </c>
      <c r="AE2488" s="28">
        <v>2715</v>
      </c>
      <c r="AF2488" s="28">
        <v>0</v>
      </c>
      <c r="AG2488" s="28">
        <v>121419</v>
      </c>
      <c r="AH2488" s="28">
        <v>146016</v>
      </c>
      <c r="AI2488" s="29">
        <v>7.0000000000000007E-2</v>
      </c>
      <c r="AJ2488" s="29">
        <v>0.12</v>
      </c>
      <c r="AK2488" s="29">
        <v>0.17</v>
      </c>
      <c r="AL2488" s="30">
        <v>1.68</v>
      </c>
      <c r="AM2488" s="30">
        <v>46.72</v>
      </c>
      <c r="AN2488" s="31">
        <v>2.08</v>
      </c>
      <c r="AO2488" s="32">
        <v>590.9</v>
      </c>
      <c r="AP2488" s="32">
        <v>615.84</v>
      </c>
      <c r="AQ2488" s="33">
        <v>0</v>
      </c>
      <c r="AR2488" s="34">
        <v>-1080.29</v>
      </c>
      <c r="AS2488" s="32">
        <v>-209.43</v>
      </c>
      <c r="AT2488" s="32">
        <v>-20.09</v>
      </c>
      <c r="AU2488" s="24">
        <v>0</v>
      </c>
      <c r="AV2488" s="33">
        <v>-103.64</v>
      </c>
      <c r="AW2488" s="33">
        <v>8.7200000000000006</v>
      </c>
      <c r="AX2488" s="47"/>
    </row>
    <row r="2489" spans="1:50" x14ac:dyDescent="0.25">
      <c r="A2489" s="50">
        <v>2488</v>
      </c>
      <c r="B2489" s="23" t="s">
        <v>5408</v>
      </c>
      <c r="C2489" s="24" t="s">
        <v>5409</v>
      </c>
      <c r="D2489" s="24" t="s">
        <v>5410</v>
      </c>
      <c r="E2489" s="25">
        <v>95804</v>
      </c>
      <c r="F2489" s="24" t="s">
        <v>440</v>
      </c>
      <c r="G2489" s="24" t="s">
        <v>220</v>
      </c>
      <c r="H2489" s="24" t="s">
        <v>81</v>
      </c>
      <c r="I2489" s="26">
        <v>5</v>
      </c>
      <c r="J2489" s="26">
        <f t="shared" si="126"/>
        <v>9</v>
      </c>
      <c r="K2489" s="24" t="s">
        <v>61</v>
      </c>
      <c r="L2489" s="27">
        <v>38380</v>
      </c>
      <c r="M2489" s="28">
        <v>142809</v>
      </c>
      <c r="N2489" s="28">
        <v>145967</v>
      </c>
      <c r="O2489" s="28">
        <v>3158</v>
      </c>
      <c r="P2489" s="28">
        <v>0</v>
      </c>
      <c r="Q2489" s="28">
        <v>0</v>
      </c>
      <c r="R2489" s="28">
        <v>-20519</v>
      </c>
      <c r="S2489" s="28">
        <v>-20519</v>
      </c>
      <c r="T2489" s="28">
        <v>-20519</v>
      </c>
      <c r="U2489" s="28">
        <v>-20519</v>
      </c>
      <c r="V2489" s="28">
        <v>-20519</v>
      </c>
      <c r="W2489" s="28">
        <v>-21129.68</v>
      </c>
      <c r="X2489" s="28">
        <v>-70937</v>
      </c>
      <c r="Y2489" s="28">
        <v>44395</v>
      </c>
      <c r="Z2489" s="28">
        <v>-7822</v>
      </c>
      <c r="AA2489" s="28">
        <v>75430</v>
      </c>
      <c r="AB2489" s="28">
        <v>20905</v>
      </c>
      <c r="AC2489" s="28">
        <v>70937</v>
      </c>
      <c r="AD2489" s="28">
        <v>6639</v>
      </c>
      <c r="AE2489" s="28">
        <v>129595</v>
      </c>
      <c r="AF2489" s="28">
        <v>110151</v>
      </c>
      <c r="AG2489" s="28">
        <v>27477</v>
      </c>
      <c r="AH2489" s="28">
        <v>142809</v>
      </c>
      <c r="AI2489" s="29">
        <v>0.03</v>
      </c>
      <c r="AJ2489" s="29">
        <v>0.05</v>
      </c>
      <c r="AK2489" s="29">
        <v>0.14000000000000001</v>
      </c>
      <c r="AL2489" s="30">
        <v>8.92</v>
      </c>
      <c r="AM2489" s="30">
        <v>493.33</v>
      </c>
      <c r="AN2489" s="31">
        <v>31.54</v>
      </c>
      <c r="AO2489" s="32">
        <v>104.06</v>
      </c>
      <c r="AP2489" s="32">
        <v>106.04</v>
      </c>
      <c r="AQ2489" s="33">
        <v>-7.0000000000000007E-2</v>
      </c>
      <c r="AR2489" s="34">
        <v>-15.83</v>
      </c>
      <c r="AS2489" s="32">
        <v>-262.32</v>
      </c>
      <c r="AT2489" s="32">
        <v>-14.37</v>
      </c>
      <c r="AU2489" s="24">
        <v>-18.63</v>
      </c>
      <c r="AV2489" s="33">
        <v>-2.09</v>
      </c>
      <c r="AW2489" s="33">
        <v>0.3</v>
      </c>
      <c r="AX2489" s="47"/>
    </row>
    <row r="2490" spans="1:50" x14ac:dyDescent="0.25">
      <c r="A2490" s="50">
        <v>2489</v>
      </c>
      <c r="B2490" s="23" t="s">
        <v>5411</v>
      </c>
      <c r="C2490" s="24" t="s">
        <v>5412</v>
      </c>
      <c r="D2490" s="24" t="s">
        <v>84</v>
      </c>
      <c r="E2490" s="25">
        <v>85101</v>
      </c>
      <c r="F2490" s="24" t="s">
        <v>65</v>
      </c>
      <c r="G2490" s="24" t="s">
        <v>59</v>
      </c>
      <c r="H2490" s="24" t="s">
        <v>81</v>
      </c>
      <c r="I2490" s="26">
        <v>2</v>
      </c>
      <c r="J2490" s="26">
        <f t="shared" si="126"/>
        <v>2</v>
      </c>
      <c r="K2490" s="24" t="s">
        <v>61</v>
      </c>
      <c r="L2490" s="27">
        <v>43399</v>
      </c>
      <c r="M2490" s="28">
        <v>145928</v>
      </c>
      <c r="N2490" s="28">
        <v>145928</v>
      </c>
      <c r="O2490" s="28">
        <v>0</v>
      </c>
      <c r="P2490" s="28">
        <v>0</v>
      </c>
      <c r="Q2490" s="28">
        <v>0</v>
      </c>
      <c r="R2490" s="28">
        <v>-2508</v>
      </c>
      <c r="S2490" s="28">
        <v>-2508</v>
      </c>
      <c r="T2490" s="28">
        <v>-2508</v>
      </c>
      <c r="U2490" s="28">
        <v>929</v>
      </c>
      <c r="V2490" s="28">
        <v>-2508</v>
      </c>
      <c r="W2490" s="28">
        <v>-4172.76</v>
      </c>
      <c r="X2490" s="28">
        <v>0</v>
      </c>
      <c r="Y2490" s="28">
        <v>20574</v>
      </c>
      <c r="Z2490" s="28">
        <v>3250</v>
      </c>
      <c r="AA2490" s="28">
        <v>19391</v>
      </c>
      <c r="AB2490" s="28">
        <v>41243</v>
      </c>
      <c r="AC2490" s="28">
        <v>0</v>
      </c>
      <c r="AD2490" s="28">
        <v>5000</v>
      </c>
      <c r="AE2490" s="28">
        <v>49284</v>
      </c>
      <c r="AF2490" s="28">
        <v>31095</v>
      </c>
      <c r="AG2490" s="28">
        <v>125354</v>
      </c>
      <c r="AH2490" s="28">
        <v>145928</v>
      </c>
      <c r="AI2490" s="29">
        <v>0.18</v>
      </c>
      <c r="AJ2490" s="29">
        <v>0.35</v>
      </c>
      <c r="AK2490" s="29">
        <v>0.4</v>
      </c>
      <c r="AL2490" s="30">
        <v>20.22</v>
      </c>
      <c r="AM2490" s="30">
        <v>132.19999999999999</v>
      </c>
      <c r="AN2490" s="31">
        <v>4.72</v>
      </c>
      <c r="AO2490" s="32">
        <v>93.41</v>
      </c>
      <c r="AP2490" s="32">
        <v>93.41</v>
      </c>
      <c r="AQ2490" s="33">
        <v>0.1</v>
      </c>
      <c r="AR2490" s="34">
        <v>-5.09</v>
      </c>
      <c r="AS2490" s="32">
        <v>-77.17</v>
      </c>
      <c r="AT2490" s="32">
        <v>-1.72</v>
      </c>
      <c r="AU2490" s="24">
        <v>-8.07</v>
      </c>
      <c r="AV2490" s="33">
        <v>-0.1</v>
      </c>
      <c r="AW2490" s="33">
        <v>0.66</v>
      </c>
      <c r="AX2490" s="47"/>
    </row>
    <row r="2491" spans="1:50" x14ac:dyDescent="0.25">
      <c r="A2491" s="50">
        <v>2490</v>
      </c>
      <c r="B2491" s="23" t="s">
        <v>5413</v>
      </c>
      <c r="C2491" s="24">
        <v>269</v>
      </c>
      <c r="D2491" s="24" t="s">
        <v>4444</v>
      </c>
      <c r="E2491" s="25">
        <v>96972</v>
      </c>
      <c r="F2491" s="24" t="s">
        <v>1100</v>
      </c>
      <c r="G2491" s="24" t="s">
        <v>137</v>
      </c>
      <c r="H2491" s="24" t="s">
        <v>71</v>
      </c>
      <c r="I2491" s="26">
        <v>10</v>
      </c>
      <c r="J2491" s="26">
        <f t="shared" si="126"/>
        <v>24</v>
      </c>
      <c r="K2491" s="24" t="s">
        <v>61</v>
      </c>
      <c r="L2491" s="27">
        <v>43350</v>
      </c>
      <c r="M2491" s="28">
        <v>145832</v>
      </c>
      <c r="N2491" s="28">
        <v>145832</v>
      </c>
      <c r="O2491" s="28">
        <v>0</v>
      </c>
      <c r="P2491" s="28">
        <v>0</v>
      </c>
      <c r="Q2491" s="28">
        <v>0</v>
      </c>
      <c r="R2491" s="28">
        <v>-92167</v>
      </c>
      <c r="S2491" s="28">
        <v>-92167</v>
      </c>
      <c r="T2491" s="28">
        <v>-91582</v>
      </c>
      <c r="U2491" s="28">
        <v>-83528</v>
      </c>
      <c r="V2491" s="28">
        <v>-92167</v>
      </c>
      <c r="W2491" s="28">
        <v>-69728.58</v>
      </c>
      <c r="X2491" s="28">
        <v>0</v>
      </c>
      <c r="Y2491" s="28">
        <v>-16436</v>
      </c>
      <c r="Z2491" s="28">
        <v>-88947</v>
      </c>
      <c r="AA2491" s="28">
        <v>89343</v>
      </c>
      <c r="AB2491" s="28">
        <v>131286</v>
      </c>
      <c r="AC2491" s="28">
        <v>0</v>
      </c>
      <c r="AD2491" s="28">
        <v>5000</v>
      </c>
      <c r="AE2491" s="28">
        <v>44995</v>
      </c>
      <c r="AF2491" s="28">
        <v>24162</v>
      </c>
      <c r="AG2491" s="28">
        <v>162268</v>
      </c>
      <c r="AH2491" s="28">
        <v>145832</v>
      </c>
      <c r="AI2491" s="29">
        <v>7.0000000000000007E-2</v>
      </c>
      <c r="AJ2491" s="29">
        <v>0.11</v>
      </c>
      <c r="AK2491" s="29">
        <v>0.16</v>
      </c>
      <c r="AL2491" s="30">
        <v>13.36</v>
      </c>
      <c r="AM2491" s="30">
        <v>281.49</v>
      </c>
      <c r="AN2491" s="31">
        <v>15.87</v>
      </c>
      <c r="AO2491" s="32">
        <v>281.98</v>
      </c>
      <c r="AP2491" s="32">
        <v>297.68</v>
      </c>
      <c r="AQ2491" s="33">
        <v>-3.68</v>
      </c>
      <c r="AR2491" s="34">
        <v>-204.84</v>
      </c>
      <c r="AS2491" s="32">
        <v>-103.62</v>
      </c>
      <c r="AT2491" s="32">
        <v>-63.2</v>
      </c>
      <c r="AU2491" s="24">
        <v>-381.45</v>
      </c>
      <c r="AV2491" s="33">
        <v>-23.19</v>
      </c>
      <c r="AW2491" s="33">
        <v>0.66</v>
      </c>
      <c r="AX2491" s="47"/>
    </row>
    <row r="2492" spans="1:50" x14ac:dyDescent="0.25">
      <c r="A2492" s="50">
        <v>2491</v>
      </c>
      <c r="B2492" s="23" t="s">
        <v>5414</v>
      </c>
      <c r="C2492" s="24" t="s">
        <v>5415</v>
      </c>
      <c r="D2492" s="24" t="s">
        <v>1178</v>
      </c>
      <c r="E2492" s="25">
        <v>81102</v>
      </c>
      <c r="F2492" s="24" t="s">
        <v>70</v>
      </c>
      <c r="G2492" s="24" t="s">
        <v>59</v>
      </c>
      <c r="H2492" s="24" t="s">
        <v>81</v>
      </c>
      <c r="I2492" s="26">
        <v>2</v>
      </c>
      <c r="J2492" s="26">
        <f t="shared" si="126"/>
        <v>2</v>
      </c>
      <c r="K2492" s="24" t="s">
        <v>61</v>
      </c>
      <c r="L2492" s="27">
        <v>41313</v>
      </c>
      <c r="M2492" s="28">
        <v>145821</v>
      </c>
      <c r="N2492" s="28">
        <v>145823</v>
      </c>
      <c r="O2492" s="28">
        <v>2</v>
      </c>
      <c r="P2492" s="28">
        <v>8644</v>
      </c>
      <c r="Q2492" s="28">
        <v>8644</v>
      </c>
      <c r="R2492" s="28">
        <v>32361</v>
      </c>
      <c r="S2492" s="28">
        <v>32361</v>
      </c>
      <c r="T2492" s="28">
        <v>41005</v>
      </c>
      <c r="U2492" s="28">
        <v>69362</v>
      </c>
      <c r="V2492" s="28">
        <v>41005</v>
      </c>
      <c r="W2492" s="28">
        <v>13472.46</v>
      </c>
      <c r="X2492" s="28">
        <v>109</v>
      </c>
      <c r="Y2492" s="28">
        <v>92508</v>
      </c>
      <c r="Z2492" s="28">
        <v>134773</v>
      </c>
      <c r="AA2492" s="28">
        <v>17882</v>
      </c>
      <c r="AB2492" s="28">
        <v>38914</v>
      </c>
      <c r="AC2492" s="28">
        <v>363</v>
      </c>
      <c r="AD2492" s="28">
        <v>5000</v>
      </c>
      <c r="AE2492" s="28">
        <v>286904</v>
      </c>
      <c r="AF2492" s="28">
        <v>273264</v>
      </c>
      <c r="AG2492" s="28">
        <v>52950</v>
      </c>
      <c r="AH2492" s="28">
        <v>145349</v>
      </c>
      <c r="AI2492" s="29">
        <v>0.04</v>
      </c>
      <c r="AJ2492" s="29">
        <v>7.0000000000000007E-2</v>
      </c>
      <c r="AK2492" s="29">
        <v>0.08</v>
      </c>
      <c r="AL2492" s="30">
        <v>10.87</v>
      </c>
      <c r="AM2492" s="30">
        <v>987.58</v>
      </c>
      <c r="AN2492" s="31">
        <v>3.73</v>
      </c>
      <c r="AO2492" s="32">
        <v>52.99</v>
      </c>
      <c r="AP2492" s="32">
        <v>51.01</v>
      </c>
      <c r="AQ2492" s="33">
        <v>0.49</v>
      </c>
      <c r="AR2492" s="34">
        <v>11.28</v>
      </c>
      <c r="AS2492" s="32">
        <v>24.01</v>
      </c>
      <c r="AT2492" s="32">
        <v>22.19</v>
      </c>
      <c r="AU2492" s="24">
        <v>11.84</v>
      </c>
      <c r="AV2492" s="33">
        <v>3.34</v>
      </c>
      <c r="AW2492" s="33">
        <v>0.33</v>
      </c>
      <c r="AX2492" s="47"/>
    </row>
    <row r="2493" spans="1:50" x14ac:dyDescent="0.25">
      <c r="A2493" s="50">
        <v>2492</v>
      </c>
      <c r="B2493" s="23" t="s">
        <v>5416</v>
      </c>
      <c r="C2493" s="24" t="s">
        <v>5417</v>
      </c>
      <c r="D2493" s="24" t="s">
        <v>301</v>
      </c>
      <c r="E2493" s="25">
        <v>92401</v>
      </c>
      <c r="F2493" s="24" t="s">
        <v>301</v>
      </c>
      <c r="G2493" s="24" t="s">
        <v>90</v>
      </c>
      <c r="H2493" s="24" t="s">
        <v>104</v>
      </c>
      <c r="I2493" s="26">
        <v>5</v>
      </c>
      <c r="J2493" s="26">
        <f t="shared" si="126"/>
        <v>9</v>
      </c>
      <c r="K2493" s="24" t="s">
        <v>61</v>
      </c>
      <c r="L2493" s="27">
        <v>38092</v>
      </c>
      <c r="M2493" s="28">
        <v>145744</v>
      </c>
      <c r="N2493" s="28">
        <v>145744</v>
      </c>
      <c r="O2493" s="28">
        <v>0</v>
      </c>
      <c r="P2493" s="28">
        <v>0</v>
      </c>
      <c r="Q2493" s="28">
        <v>0</v>
      </c>
      <c r="R2493" s="28">
        <v>-757</v>
      </c>
      <c r="S2493" s="28">
        <v>-757</v>
      </c>
      <c r="T2493" s="28">
        <v>-757</v>
      </c>
      <c r="U2493" s="28">
        <v>1712</v>
      </c>
      <c r="V2493" s="28">
        <v>-757</v>
      </c>
      <c r="W2493" s="28">
        <v>-7117.06</v>
      </c>
      <c r="X2493" s="28">
        <v>-11175</v>
      </c>
      <c r="Y2493" s="28">
        <v>63021</v>
      </c>
      <c r="Z2493" s="28">
        <v>43119</v>
      </c>
      <c r="AA2493" s="28">
        <v>78849</v>
      </c>
      <c r="AB2493" s="28">
        <v>62057</v>
      </c>
      <c r="AC2493" s="28">
        <v>11175</v>
      </c>
      <c r="AD2493" s="28">
        <v>6639</v>
      </c>
      <c r="AE2493" s="28">
        <v>98108</v>
      </c>
      <c r="AF2493" s="28">
        <v>39781</v>
      </c>
      <c r="AG2493" s="28">
        <v>71548</v>
      </c>
      <c r="AH2493" s="28">
        <v>0</v>
      </c>
      <c r="AI2493" s="29">
        <v>0.15</v>
      </c>
      <c r="AJ2493" s="29">
        <v>0.65</v>
      </c>
      <c r="AK2493" s="29">
        <v>1.1299999999999999</v>
      </c>
      <c r="AL2493" s="30">
        <v>62.44</v>
      </c>
      <c r="AM2493" s="30">
        <v>218.86</v>
      </c>
      <c r="AN2493" s="31">
        <v>59.49</v>
      </c>
      <c r="AO2493" s="32">
        <v>51.26</v>
      </c>
      <c r="AP2493" s="32">
        <v>56.05</v>
      </c>
      <c r="AQ2493" s="33">
        <v>1.08</v>
      </c>
      <c r="AR2493" s="34">
        <v>-0.77</v>
      </c>
      <c r="AS2493" s="32">
        <v>-1.76</v>
      </c>
      <c r="AT2493" s="32">
        <v>-0.52</v>
      </c>
      <c r="AU2493" s="24">
        <v>-1.9</v>
      </c>
      <c r="AV2493" s="33">
        <v>0.31</v>
      </c>
      <c r="AW2493" s="33">
        <v>0.46</v>
      </c>
      <c r="AX2493" s="47"/>
    </row>
    <row r="2494" spans="1:50" x14ac:dyDescent="0.25">
      <c r="A2494" s="50">
        <v>2493</v>
      </c>
      <c r="B2494" s="23" t="s">
        <v>5418</v>
      </c>
      <c r="C2494" s="24" t="s">
        <v>5419</v>
      </c>
      <c r="D2494" s="24" t="s">
        <v>74</v>
      </c>
      <c r="E2494" s="25" t="s">
        <v>75</v>
      </c>
      <c r="F2494" s="24" t="s">
        <v>74</v>
      </c>
      <c r="G2494" s="24" t="s">
        <v>76</v>
      </c>
      <c r="H2494" s="24" t="s">
        <v>81</v>
      </c>
      <c r="I2494" s="26">
        <v>10</v>
      </c>
      <c r="J2494" s="26">
        <f t="shared" si="126"/>
        <v>24</v>
      </c>
      <c r="K2494" s="24" t="s">
        <v>61</v>
      </c>
      <c r="L2494" s="27">
        <v>43343</v>
      </c>
      <c r="M2494" s="28">
        <v>145704</v>
      </c>
      <c r="N2494" s="28">
        <v>145704</v>
      </c>
      <c r="O2494" s="28">
        <v>0</v>
      </c>
      <c r="P2494" s="28">
        <v>0</v>
      </c>
      <c r="Q2494" s="28">
        <v>0</v>
      </c>
      <c r="R2494" s="28">
        <v>-13831</v>
      </c>
      <c r="S2494" s="28">
        <v>-13831</v>
      </c>
      <c r="T2494" s="28">
        <v>-13831</v>
      </c>
      <c r="U2494" s="28">
        <v>-13831</v>
      </c>
      <c r="V2494" s="28">
        <v>-13831</v>
      </c>
      <c r="W2494" s="28">
        <v>-16367.62</v>
      </c>
      <c r="X2494" s="28">
        <v>0</v>
      </c>
      <c r="Y2494" s="28">
        <v>6865</v>
      </c>
      <c r="Z2494" s="28">
        <v>7753</v>
      </c>
      <c r="AA2494" s="28">
        <v>178079</v>
      </c>
      <c r="AB2494" s="28">
        <v>86687</v>
      </c>
      <c r="AC2494" s="28">
        <v>0</v>
      </c>
      <c r="AD2494" s="28">
        <v>30000</v>
      </c>
      <c r="AE2494" s="28">
        <v>120941</v>
      </c>
      <c r="AF2494" s="28">
        <v>0</v>
      </c>
      <c r="AG2494" s="28">
        <v>138839</v>
      </c>
      <c r="AH2494" s="28">
        <v>145704</v>
      </c>
      <c r="AI2494" s="29">
        <v>0.32</v>
      </c>
      <c r="AJ2494" s="29">
        <v>1.01</v>
      </c>
      <c r="AK2494" s="29">
        <v>1.07</v>
      </c>
      <c r="AL2494" s="30">
        <v>189.78</v>
      </c>
      <c r="AM2494" s="30">
        <v>291.72000000000003</v>
      </c>
      <c r="AN2494" s="31">
        <v>19.37</v>
      </c>
      <c r="AO2494" s="32">
        <v>93.03</v>
      </c>
      <c r="AP2494" s="32">
        <v>93.59</v>
      </c>
      <c r="AQ2494" s="33">
        <v>0</v>
      </c>
      <c r="AR2494" s="34">
        <v>-11.44</v>
      </c>
      <c r="AS2494" s="32">
        <v>-178.4</v>
      </c>
      <c r="AT2494" s="32">
        <v>-9.49</v>
      </c>
      <c r="AU2494" s="24">
        <v>0</v>
      </c>
      <c r="AV2494" s="33">
        <v>-1.4</v>
      </c>
      <c r="AW2494" s="33">
        <v>0.43</v>
      </c>
      <c r="AX2494" s="47"/>
    </row>
    <row r="2495" spans="1:50" x14ac:dyDescent="0.25">
      <c r="A2495" s="50">
        <v>2494</v>
      </c>
      <c r="B2495" s="23" t="s">
        <v>5420</v>
      </c>
      <c r="C2495" s="24" t="s">
        <v>4051</v>
      </c>
      <c r="D2495" s="24" t="s">
        <v>489</v>
      </c>
      <c r="E2495" s="25" t="s">
        <v>95</v>
      </c>
      <c r="F2495" s="24" t="s">
        <v>168</v>
      </c>
      <c r="G2495" s="24" t="s">
        <v>97</v>
      </c>
      <c r="H2495" s="24" t="s">
        <v>71</v>
      </c>
      <c r="I2495" s="26">
        <v>1</v>
      </c>
      <c r="J2495" s="26">
        <f t="shared" si="126"/>
        <v>1</v>
      </c>
      <c r="K2495" s="24" t="s">
        <v>61</v>
      </c>
      <c r="L2495" s="27">
        <v>43988</v>
      </c>
      <c r="M2495" s="28">
        <v>145642</v>
      </c>
      <c r="N2495" s="28">
        <v>145642</v>
      </c>
      <c r="O2495" s="28">
        <v>0</v>
      </c>
      <c r="P2495" s="28">
        <v>158</v>
      </c>
      <c r="Q2495" s="28">
        <v>158</v>
      </c>
      <c r="R2495" s="28">
        <v>595</v>
      </c>
      <c r="S2495" s="28">
        <v>595</v>
      </c>
      <c r="T2495" s="28">
        <v>753</v>
      </c>
      <c r="U2495" s="28">
        <v>753</v>
      </c>
      <c r="V2495" s="28">
        <v>753</v>
      </c>
      <c r="W2495" s="28">
        <v>-1464.98</v>
      </c>
      <c r="X2495" s="28">
        <v>0</v>
      </c>
      <c r="Y2495" s="28">
        <v>3446</v>
      </c>
      <c r="Z2495" s="28">
        <v>5595</v>
      </c>
      <c r="AA2495" s="28">
        <v>2856</v>
      </c>
      <c r="AB2495" s="28">
        <v>45799</v>
      </c>
      <c r="AC2495" s="28">
        <v>0</v>
      </c>
      <c r="AD2495" s="28">
        <v>5000</v>
      </c>
      <c r="AE2495" s="28">
        <v>43292</v>
      </c>
      <c r="AF2495" s="28">
        <v>0</v>
      </c>
      <c r="AG2495" s="28">
        <v>142196</v>
      </c>
      <c r="AH2495" s="28">
        <v>145642</v>
      </c>
      <c r="AI2495" s="29">
        <v>0.21</v>
      </c>
      <c r="AJ2495" s="29">
        <v>1.1499999999999999</v>
      </c>
      <c r="AK2495" s="29">
        <v>1.1499999999999999</v>
      </c>
      <c r="AL2495" s="30">
        <v>87.21</v>
      </c>
      <c r="AM2495" s="30">
        <v>95.43</v>
      </c>
      <c r="AN2495" s="31">
        <v>0</v>
      </c>
      <c r="AO2495" s="32">
        <v>87.07</v>
      </c>
      <c r="AP2495" s="32">
        <v>87.08</v>
      </c>
      <c r="AQ2495" s="33">
        <v>0</v>
      </c>
      <c r="AR2495" s="34">
        <v>1.37</v>
      </c>
      <c r="AS2495" s="32">
        <v>10.63</v>
      </c>
      <c r="AT2495" s="32">
        <v>0.41</v>
      </c>
      <c r="AU2495" s="24">
        <v>0</v>
      </c>
      <c r="AV2495" s="33">
        <v>0.63</v>
      </c>
      <c r="AW2495" s="33">
        <v>0.85</v>
      </c>
      <c r="AX2495" s="47"/>
    </row>
    <row r="2496" spans="1:50" x14ac:dyDescent="0.25">
      <c r="A2496" s="50">
        <v>2495</v>
      </c>
      <c r="B2496" s="23" t="s">
        <v>5421</v>
      </c>
      <c r="C2496" s="24" t="s">
        <v>5422</v>
      </c>
      <c r="D2496" s="24" t="s">
        <v>274</v>
      </c>
      <c r="E2496" s="25">
        <v>92901</v>
      </c>
      <c r="F2496" s="24" t="s">
        <v>274</v>
      </c>
      <c r="G2496" s="24" t="s">
        <v>90</v>
      </c>
      <c r="H2496" s="24" t="s">
        <v>71</v>
      </c>
      <c r="I2496" s="26">
        <v>1</v>
      </c>
      <c r="J2496" s="26">
        <f t="shared" si="126"/>
        <v>1</v>
      </c>
      <c r="K2496" s="24" t="s">
        <v>61</v>
      </c>
      <c r="L2496" s="27">
        <v>41550</v>
      </c>
      <c r="M2496" s="28">
        <v>145595</v>
      </c>
      <c r="N2496" s="28">
        <v>145596</v>
      </c>
      <c r="O2496" s="28">
        <v>1</v>
      </c>
      <c r="P2496" s="28">
        <v>148</v>
      </c>
      <c r="Q2496" s="28">
        <v>148</v>
      </c>
      <c r="R2496" s="28">
        <v>558</v>
      </c>
      <c r="S2496" s="28">
        <v>558</v>
      </c>
      <c r="T2496" s="28">
        <v>1002</v>
      </c>
      <c r="U2496" s="28">
        <v>4174</v>
      </c>
      <c r="V2496" s="28">
        <v>706</v>
      </c>
      <c r="W2496" s="28">
        <v>-13762.8</v>
      </c>
      <c r="X2496" s="28">
        <v>76404</v>
      </c>
      <c r="Y2496" s="28">
        <v>13585</v>
      </c>
      <c r="Z2496" s="28">
        <v>123710</v>
      </c>
      <c r="AA2496" s="28">
        <v>7825</v>
      </c>
      <c r="AB2496" s="28">
        <v>27662</v>
      </c>
      <c r="AC2496" s="28">
        <v>55133</v>
      </c>
      <c r="AD2496" s="28">
        <v>5000</v>
      </c>
      <c r="AE2496" s="28">
        <v>178545</v>
      </c>
      <c r="AF2496" s="28">
        <v>5913</v>
      </c>
      <c r="AG2496" s="28">
        <v>76877</v>
      </c>
      <c r="AH2496" s="28">
        <v>14058</v>
      </c>
      <c r="AI2496" s="29">
        <v>6.3</v>
      </c>
      <c r="AJ2496" s="29">
        <v>6.88</v>
      </c>
      <c r="AK2496" s="29">
        <v>6.88</v>
      </c>
      <c r="AL2496" s="30">
        <v>35.799999999999997</v>
      </c>
      <c r="AM2496" s="30">
        <v>68.45</v>
      </c>
      <c r="AN2496" s="31">
        <v>0</v>
      </c>
      <c r="AO2496" s="32">
        <v>14.06</v>
      </c>
      <c r="AP2496" s="32">
        <v>30.71</v>
      </c>
      <c r="AQ2496" s="33">
        <v>20.92</v>
      </c>
      <c r="AR2496" s="34">
        <v>0.31</v>
      </c>
      <c r="AS2496" s="32">
        <v>0.45</v>
      </c>
      <c r="AT2496" s="32">
        <v>0.38</v>
      </c>
      <c r="AU2496" s="24">
        <v>9.44</v>
      </c>
      <c r="AV2496" s="33">
        <v>4.09</v>
      </c>
      <c r="AW2496" s="33">
        <v>0.57999999999999996</v>
      </c>
      <c r="AX2496" s="47"/>
    </row>
    <row r="2497" spans="1:50" x14ac:dyDescent="0.25">
      <c r="A2497" s="50">
        <v>2496</v>
      </c>
      <c r="B2497" s="23" t="s">
        <v>5423</v>
      </c>
      <c r="C2497" s="24" t="s">
        <v>5424</v>
      </c>
      <c r="D2497" s="24" t="s">
        <v>160</v>
      </c>
      <c r="E2497" s="25">
        <v>94901</v>
      </c>
      <c r="F2497" s="24" t="s">
        <v>160</v>
      </c>
      <c r="G2497" s="24" t="s">
        <v>108</v>
      </c>
      <c r="H2497" s="24" t="s">
        <v>104</v>
      </c>
      <c r="I2497" s="26">
        <v>3</v>
      </c>
      <c r="J2497" s="26">
        <f t="shared" si="126"/>
        <v>4</v>
      </c>
      <c r="K2497" s="24" t="s">
        <v>61</v>
      </c>
      <c r="L2497" s="27">
        <v>42650</v>
      </c>
      <c r="M2497" s="28">
        <v>145391</v>
      </c>
      <c r="N2497" s="28">
        <v>145391</v>
      </c>
      <c r="O2497" s="28">
        <v>0</v>
      </c>
      <c r="P2497" s="28">
        <v>0</v>
      </c>
      <c r="Q2497" s="28">
        <v>0</v>
      </c>
      <c r="R2497" s="28">
        <v>-82276</v>
      </c>
      <c r="S2497" s="28">
        <v>-82276</v>
      </c>
      <c r="T2497" s="28">
        <v>-79812</v>
      </c>
      <c r="U2497" s="28">
        <v>-72333</v>
      </c>
      <c r="V2497" s="28">
        <v>-82276</v>
      </c>
      <c r="W2497" s="28">
        <v>-66145.679999999993</v>
      </c>
      <c r="X2497" s="28">
        <v>-7512</v>
      </c>
      <c r="Y2497" s="28">
        <v>-34153</v>
      </c>
      <c r="Z2497" s="28">
        <v>820</v>
      </c>
      <c r="AA2497" s="28">
        <v>38734</v>
      </c>
      <c r="AB2497" s="28">
        <v>121932</v>
      </c>
      <c r="AC2497" s="28">
        <v>7512</v>
      </c>
      <c r="AD2497" s="28">
        <v>5000</v>
      </c>
      <c r="AE2497" s="28">
        <v>56172</v>
      </c>
      <c r="AF2497" s="28">
        <v>31764</v>
      </c>
      <c r="AG2497" s="28">
        <v>172032</v>
      </c>
      <c r="AH2497" s="28">
        <v>145391</v>
      </c>
      <c r="AI2497" s="29">
        <v>0</v>
      </c>
      <c r="AJ2497" s="29">
        <v>0.37</v>
      </c>
      <c r="AK2497" s="29">
        <v>0.44</v>
      </c>
      <c r="AL2497" s="30">
        <v>50.63</v>
      </c>
      <c r="AM2497" s="30">
        <v>110.99</v>
      </c>
      <c r="AN2497" s="31">
        <v>9.6300000000000008</v>
      </c>
      <c r="AO2497" s="32">
        <v>98.54</v>
      </c>
      <c r="AP2497" s="32">
        <v>98.54</v>
      </c>
      <c r="AQ2497" s="33">
        <v>0.03</v>
      </c>
      <c r="AR2497" s="34">
        <v>-146.47</v>
      </c>
      <c r="AS2497" s="32">
        <v>-10033.66</v>
      </c>
      <c r="AT2497" s="32">
        <v>-56.59</v>
      </c>
      <c r="AU2497" s="24">
        <v>-259.02</v>
      </c>
      <c r="AV2497" s="33">
        <v>-16.93</v>
      </c>
      <c r="AW2497" s="33">
        <v>-0.14000000000000001</v>
      </c>
      <c r="AX2497" s="47"/>
    </row>
    <row r="2498" spans="1:50" x14ac:dyDescent="0.25">
      <c r="A2498" s="50">
        <v>2497</v>
      </c>
      <c r="B2498" s="23" t="s">
        <v>5425</v>
      </c>
      <c r="C2498" s="24" t="s">
        <v>5426</v>
      </c>
      <c r="D2498" s="24" t="s">
        <v>5427</v>
      </c>
      <c r="E2498" s="25">
        <v>94102</v>
      </c>
      <c r="F2498" s="24" t="s">
        <v>74</v>
      </c>
      <c r="G2498" s="24" t="s">
        <v>76</v>
      </c>
      <c r="H2498" s="24" t="s">
        <v>316</v>
      </c>
      <c r="I2498" s="26">
        <v>3</v>
      </c>
      <c r="J2498" s="26">
        <f t="shared" si="126"/>
        <v>4</v>
      </c>
      <c r="K2498" s="24" t="s">
        <v>61</v>
      </c>
      <c r="L2498" s="27">
        <v>39141</v>
      </c>
      <c r="M2498" s="28">
        <v>145142</v>
      </c>
      <c r="N2498" s="28">
        <v>145279</v>
      </c>
      <c r="O2498" s="28">
        <v>137</v>
      </c>
      <c r="P2498" s="28">
        <v>240</v>
      </c>
      <c r="Q2498" s="28">
        <v>240</v>
      </c>
      <c r="R2498" s="28">
        <v>793</v>
      </c>
      <c r="S2498" s="28">
        <v>793</v>
      </c>
      <c r="T2498" s="28">
        <v>8106</v>
      </c>
      <c r="U2498" s="28">
        <v>23813</v>
      </c>
      <c r="V2498" s="28">
        <v>1033</v>
      </c>
      <c r="W2498" s="28">
        <v>-71483.399999999994</v>
      </c>
      <c r="X2498" s="28">
        <v>3010</v>
      </c>
      <c r="Y2498" s="28">
        <v>40531</v>
      </c>
      <c r="Z2498" s="28">
        <v>621208</v>
      </c>
      <c r="AA2498" s="28">
        <v>31294</v>
      </c>
      <c r="AB2498" s="28">
        <v>88715</v>
      </c>
      <c r="AC2498" s="28">
        <v>0</v>
      </c>
      <c r="AD2498" s="28">
        <v>6640</v>
      </c>
      <c r="AE2498" s="28">
        <v>1017393</v>
      </c>
      <c r="AF2498" s="28">
        <v>869934</v>
      </c>
      <c r="AG2498" s="28">
        <v>104611</v>
      </c>
      <c r="AH2498" s="28">
        <v>142132</v>
      </c>
      <c r="AI2498" s="29">
        <v>0.73</v>
      </c>
      <c r="AJ2498" s="29">
        <v>0.79</v>
      </c>
      <c r="AK2498" s="29">
        <v>0.96</v>
      </c>
      <c r="AL2498" s="30">
        <v>24.6</v>
      </c>
      <c r="AM2498" s="30">
        <v>529.85</v>
      </c>
      <c r="AN2498" s="31">
        <v>62.19</v>
      </c>
      <c r="AO2498" s="32">
        <v>15.13</v>
      </c>
      <c r="AP2498" s="32">
        <v>38.94</v>
      </c>
      <c r="AQ2498" s="33">
        <v>0.71</v>
      </c>
      <c r="AR2498" s="34">
        <v>0.08</v>
      </c>
      <c r="AS2498" s="32">
        <v>0.13</v>
      </c>
      <c r="AT2498" s="32">
        <v>0.55000000000000004</v>
      </c>
      <c r="AU2498" s="24">
        <v>0.09</v>
      </c>
      <c r="AV2498" s="33">
        <v>0.39</v>
      </c>
      <c r="AW2498" s="33">
        <v>0.1</v>
      </c>
      <c r="AX2498" s="47"/>
    </row>
    <row r="2499" spans="1:50" x14ac:dyDescent="0.25">
      <c r="A2499" s="50">
        <v>2498</v>
      </c>
      <c r="B2499" s="23" t="s">
        <v>5428</v>
      </c>
      <c r="C2499" s="24" t="s">
        <v>5429</v>
      </c>
      <c r="D2499" s="24" t="s">
        <v>5430</v>
      </c>
      <c r="E2499" s="25" t="s">
        <v>5431</v>
      </c>
      <c r="F2499" s="24" t="s">
        <v>102</v>
      </c>
      <c r="G2499" s="24" t="s">
        <v>97</v>
      </c>
      <c r="H2499" s="24" t="s">
        <v>104</v>
      </c>
      <c r="I2499" s="26" t="s">
        <v>60</v>
      </c>
      <c r="J2499" s="26" t="s">
        <v>60</v>
      </c>
      <c r="K2499" s="24" t="s">
        <v>61</v>
      </c>
      <c r="L2499" s="27">
        <v>41775</v>
      </c>
      <c r="M2499" s="28">
        <v>145271</v>
      </c>
      <c r="N2499" s="28">
        <v>145271</v>
      </c>
      <c r="O2499" s="28">
        <v>0</v>
      </c>
      <c r="P2499" s="28">
        <v>127</v>
      </c>
      <c r="Q2499" s="28">
        <v>127</v>
      </c>
      <c r="R2499" s="28">
        <v>-2389</v>
      </c>
      <c r="S2499" s="28">
        <v>-2389</v>
      </c>
      <c r="T2499" s="28">
        <v>-2262</v>
      </c>
      <c r="U2499" s="28">
        <v>6653</v>
      </c>
      <c r="V2499" s="28">
        <v>-2262</v>
      </c>
      <c r="W2499" s="28">
        <v>-9188.82</v>
      </c>
      <c r="X2499" s="28">
        <v>87284</v>
      </c>
      <c r="Y2499" s="28">
        <v>28729</v>
      </c>
      <c r="Z2499" s="28">
        <v>50413</v>
      </c>
      <c r="AA2499" s="28">
        <v>18868</v>
      </c>
      <c r="AB2499" s="28">
        <v>15918</v>
      </c>
      <c r="AC2499" s="28">
        <v>57987</v>
      </c>
      <c r="AD2499" s="28">
        <v>5000</v>
      </c>
      <c r="AE2499" s="28">
        <v>108861</v>
      </c>
      <c r="AF2499" s="28">
        <v>12595</v>
      </c>
      <c r="AG2499" s="28">
        <v>58555</v>
      </c>
      <c r="AH2499" s="28">
        <v>0</v>
      </c>
      <c r="AI2499" s="29">
        <v>1.56</v>
      </c>
      <c r="AJ2499" s="29">
        <v>1.68</v>
      </c>
      <c r="AK2499" s="29">
        <v>1.68</v>
      </c>
      <c r="AL2499" s="30">
        <v>16.71</v>
      </c>
      <c r="AM2499" s="30">
        <v>177.21</v>
      </c>
      <c r="AN2499" s="31">
        <v>0.32</v>
      </c>
      <c r="AO2499" s="32">
        <v>52.7</v>
      </c>
      <c r="AP2499" s="32">
        <v>53.69</v>
      </c>
      <c r="AQ2499" s="33">
        <v>4</v>
      </c>
      <c r="AR2499" s="34">
        <v>-2.19</v>
      </c>
      <c r="AS2499" s="32">
        <v>-4.74</v>
      </c>
      <c r="AT2499" s="32">
        <v>-1.64</v>
      </c>
      <c r="AU2499" s="24">
        <v>-18.97</v>
      </c>
      <c r="AV2499" s="33">
        <v>3.95</v>
      </c>
      <c r="AW2499" s="33">
        <v>0.5</v>
      </c>
      <c r="AX2499" s="47"/>
    </row>
    <row r="2500" spans="1:50" x14ac:dyDescent="0.25">
      <c r="A2500" s="50">
        <v>2499</v>
      </c>
      <c r="B2500" s="23" t="s">
        <v>5432</v>
      </c>
      <c r="C2500" s="24" t="s">
        <v>5433</v>
      </c>
      <c r="D2500" s="24" t="s">
        <v>1352</v>
      </c>
      <c r="E2500" s="25" t="s">
        <v>2133</v>
      </c>
      <c r="F2500" s="24" t="s">
        <v>1352</v>
      </c>
      <c r="G2500" s="24" t="s">
        <v>52</v>
      </c>
      <c r="H2500" s="24" t="s">
        <v>81</v>
      </c>
      <c r="I2500" s="26">
        <v>1</v>
      </c>
      <c r="J2500" s="26">
        <f>IF(I2500=0,0,IF(I2500=1,1,IF(I2500=2,2,(IF(I2500=3,4,IF(I2500=5,9,IF(I2500=10,24,IF(I2500=25,49,IF(I2500=50,99,"X")))))))))</f>
        <v>1</v>
      </c>
      <c r="K2500" s="24" t="s">
        <v>61</v>
      </c>
      <c r="L2500" s="27">
        <v>40558</v>
      </c>
      <c r="M2500" s="28">
        <v>145229</v>
      </c>
      <c r="N2500" s="28">
        <v>145229</v>
      </c>
      <c r="O2500" s="28">
        <v>0</v>
      </c>
      <c r="P2500" s="28">
        <v>0</v>
      </c>
      <c r="Q2500" s="28">
        <v>0</v>
      </c>
      <c r="R2500" s="28">
        <v>-48623</v>
      </c>
      <c r="S2500" s="28">
        <v>-48623</v>
      </c>
      <c r="T2500" s="28">
        <v>-47884</v>
      </c>
      <c r="U2500" s="28">
        <v>-37553</v>
      </c>
      <c r="V2500" s="28">
        <v>-48623</v>
      </c>
      <c r="W2500" s="28">
        <v>-44623.6</v>
      </c>
      <c r="X2500" s="28">
        <v>1440</v>
      </c>
      <c r="Y2500" s="28">
        <v>53412</v>
      </c>
      <c r="Z2500" s="28">
        <v>-24736</v>
      </c>
      <c r="AA2500" s="28">
        <v>4624</v>
      </c>
      <c r="AB2500" s="28">
        <v>13852</v>
      </c>
      <c r="AC2500" s="28">
        <v>38511</v>
      </c>
      <c r="AD2500" s="28">
        <v>5000</v>
      </c>
      <c r="AE2500" s="28">
        <v>195014</v>
      </c>
      <c r="AF2500" s="28">
        <v>11659</v>
      </c>
      <c r="AG2500" s="28">
        <v>53306</v>
      </c>
      <c r="AH2500" s="28">
        <v>105278</v>
      </c>
      <c r="AI2500" s="29">
        <v>0.57999999999999996</v>
      </c>
      <c r="AJ2500" s="29">
        <v>0.84</v>
      </c>
      <c r="AK2500" s="29">
        <v>0.85</v>
      </c>
      <c r="AL2500" s="30">
        <v>137.47999999999999</v>
      </c>
      <c r="AM2500" s="30">
        <v>843.68</v>
      </c>
      <c r="AN2500" s="31">
        <v>7.42</v>
      </c>
      <c r="AO2500" s="32">
        <v>110.34</v>
      </c>
      <c r="AP2500" s="32">
        <v>112.68</v>
      </c>
      <c r="AQ2500" s="33">
        <v>-2.12</v>
      </c>
      <c r="AR2500" s="34">
        <v>-24.93</v>
      </c>
      <c r="AS2500" s="32">
        <v>-196.57</v>
      </c>
      <c r="AT2500" s="32">
        <v>-33.479999999999997</v>
      </c>
      <c r="AU2500" s="24">
        <v>-417.04</v>
      </c>
      <c r="AV2500" s="33">
        <v>-3.67</v>
      </c>
      <c r="AW2500" s="33">
        <v>0.31</v>
      </c>
      <c r="AX2500" s="47"/>
    </row>
    <row r="2501" spans="1:50" x14ac:dyDescent="0.25">
      <c r="A2501" s="50">
        <v>2500</v>
      </c>
      <c r="B2501" s="23" t="s">
        <v>5434</v>
      </c>
      <c r="C2501" s="24" t="s">
        <v>5435</v>
      </c>
      <c r="D2501" s="24" t="s">
        <v>350</v>
      </c>
      <c r="E2501" s="25">
        <v>91101</v>
      </c>
      <c r="F2501" s="24" t="s">
        <v>350</v>
      </c>
      <c r="G2501" s="24" t="s">
        <v>220</v>
      </c>
      <c r="H2501" s="24" t="s">
        <v>81</v>
      </c>
      <c r="I2501" s="26" t="s">
        <v>60</v>
      </c>
      <c r="J2501" s="26" t="s">
        <v>60</v>
      </c>
      <c r="K2501" s="24" t="s">
        <v>61</v>
      </c>
      <c r="L2501" s="27">
        <v>39260</v>
      </c>
      <c r="M2501" s="28">
        <v>145022</v>
      </c>
      <c r="N2501" s="28">
        <v>145185</v>
      </c>
      <c r="O2501" s="28">
        <v>163</v>
      </c>
      <c r="P2501" s="28">
        <v>1920</v>
      </c>
      <c r="Q2501" s="28">
        <v>1920</v>
      </c>
      <c r="R2501" s="28">
        <v>121</v>
      </c>
      <c r="S2501" s="28">
        <v>121</v>
      </c>
      <c r="T2501" s="28">
        <v>2309</v>
      </c>
      <c r="U2501" s="28">
        <v>7225</v>
      </c>
      <c r="V2501" s="28">
        <v>2041</v>
      </c>
      <c r="W2501" s="28">
        <v>-3827.68</v>
      </c>
      <c r="X2501" s="28">
        <v>0</v>
      </c>
      <c r="Y2501" s="28">
        <v>2841</v>
      </c>
      <c r="Z2501" s="28">
        <v>25498</v>
      </c>
      <c r="AA2501" s="28">
        <v>19370</v>
      </c>
      <c r="AB2501" s="28">
        <v>109129</v>
      </c>
      <c r="AC2501" s="28">
        <v>0</v>
      </c>
      <c r="AD2501" s="28">
        <v>6639</v>
      </c>
      <c r="AE2501" s="28">
        <v>103625</v>
      </c>
      <c r="AF2501" s="28">
        <v>0</v>
      </c>
      <c r="AG2501" s="28">
        <v>142181</v>
      </c>
      <c r="AH2501" s="28">
        <v>145022</v>
      </c>
      <c r="AI2501" s="29">
        <v>0.44</v>
      </c>
      <c r="AJ2501" s="29">
        <v>1.39</v>
      </c>
      <c r="AK2501" s="29">
        <v>1.39</v>
      </c>
      <c r="AL2501" s="30">
        <v>176.25</v>
      </c>
      <c r="AM2501" s="30">
        <v>188.65</v>
      </c>
      <c r="AN2501" s="31">
        <v>0</v>
      </c>
      <c r="AO2501" s="32">
        <v>71.900000000000006</v>
      </c>
      <c r="AP2501" s="32">
        <v>75.39</v>
      </c>
      <c r="AQ2501" s="33">
        <v>0</v>
      </c>
      <c r="AR2501" s="34">
        <v>0.12</v>
      </c>
      <c r="AS2501" s="32">
        <v>0.47</v>
      </c>
      <c r="AT2501" s="32">
        <v>0.08</v>
      </c>
      <c r="AU2501" s="24">
        <v>0</v>
      </c>
      <c r="AV2501" s="33">
        <v>0.61</v>
      </c>
      <c r="AW2501" s="33">
        <v>0.54</v>
      </c>
      <c r="AX2501" s="47"/>
    </row>
    <row r="2502" spans="1:50" x14ac:dyDescent="0.25">
      <c r="A2502" s="50">
        <v>2501</v>
      </c>
      <c r="B2502" s="23" t="s">
        <v>5436</v>
      </c>
      <c r="C2502" s="24" t="s">
        <v>5437</v>
      </c>
      <c r="D2502" s="24" t="s">
        <v>175</v>
      </c>
      <c r="E2502" s="25">
        <v>96001</v>
      </c>
      <c r="F2502" s="24" t="s">
        <v>175</v>
      </c>
      <c r="G2502" s="24" t="s">
        <v>137</v>
      </c>
      <c r="H2502" s="24" t="s">
        <v>81</v>
      </c>
      <c r="I2502" s="26">
        <v>3</v>
      </c>
      <c r="J2502" s="26">
        <f t="shared" ref="J2502:J2508" si="127">IF(I2502=0,0,IF(I2502=1,1,IF(I2502=2,2,(IF(I2502=3,4,IF(I2502=5,9,IF(I2502=10,24,IF(I2502=25,49,IF(I2502=50,99,"X")))))))))</f>
        <v>4</v>
      </c>
      <c r="K2502" s="24" t="s">
        <v>61</v>
      </c>
      <c r="L2502" s="27">
        <v>43301</v>
      </c>
      <c r="M2502" s="28">
        <v>145146</v>
      </c>
      <c r="N2502" s="28">
        <v>145146</v>
      </c>
      <c r="O2502" s="28">
        <v>0</v>
      </c>
      <c r="P2502" s="28">
        <v>0</v>
      </c>
      <c r="Q2502" s="28">
        <v>0</v>
      </c>
      <c r="R2502" s="28">
        <v>864</v>
      </c>
      <c r="S2502" s="28">
        <v>864</v>
      </c>
      <c r="T2502" s="28">
        <v>864</v>
      </c>
      <c r="U2502" s="28">
        <v>16562</v>
      </c>
      <c r="V2502" s="28">
        <v>864</v>
      </c>
      <c r="W2502" s="28">
        <v>-5916.06</v>
      </c>
      <c r="X2502" s="28">
        <v>67135</v>
      </c>
      <c r="Y2502" s="28">
        <v>53600</v>
      </c>
      <c r="Z2502" s="28">
        <v>11763</v>
      </c>
      <c r="AA2502" s="28">
        <v>35619</v>
      </c>
      <c r="AB2502" s="28">
        <v>5604</v>
      </c>
      <c r="AC2502" s="28">
        <v>26011</v>
      </c>
      <c r="AD2502" s="28">
        <v>5000</v>
      </c>
      <c r="AE2502" s="28">
        <v>147537</v>
      </c>
      <c r="AF2502" s="28">
        <v>50027</v>
      </c>
      <c r="AG2502" s="28">
        <v>65535</v>
      </c>
      <c r="AH2502" s="28">
        <v>52000</v>
      </c>
      <c r="AI2502" s="29">
        <v>0.04</v>
      </c>
      <c r="AJ2502" s="29">
        <v>0.05</v>
      </c>
      <c r="AK2502" s="29">
        <v>1.01</v>
      </c>
      <c r="AL2502" s="30">
        <v>2.67</v>
      </c>
      <c r="AM2502" s="30">
        <v>380.13</v>
      </c>
      <c r="AN2502" s="31">
        <v>228.93</v>
      </c>
      <c r="AO2502" s="32">
        <v>65.52</v>
      </c>
      <c r="AP2502" s="32">
        <v>92.03</v>
      </c>
      <c r="AQ2502" s="33">
        <v>0.24</v>
      </c>
      <c r="AR2502" s="34">
        <v>0.59</v>
      </c>
      <c r="AS2502" s="32">
        <v>7.35</v>
      </c>
      <c r="AT2502" s="32">
        <v>0.6</v>
      </c>
      <c r="AU2502" s="24">
        <v>1.73</v>
      </c>
      <c r="AV2502" s="33">
        <v>1.67</v>
      </c>
      <c r="AW2502" s="33">
        <v>0.37</v>
      </c>
      <c r="AX2502" s="47"/>
    </row>
    <row r="2503" spans="1:50" x14ac:dyDescent="0.25">
      <c r="A2503" s="50">
        <v>2502</v>
      </c>
      <c r="B2503" s="23" t="s">
        <v>5438</v>
      </c>
      <c r="C2503" s="24" t="s">
        <v>5439</v>
      </c>
      <c r="D2503" s="24" t="s">
        <v>552</v>
      </c>
      <c r="E2503" s="25">
        <v>97901</v>
      </c>
      <c r="F2503" s="24" t="s">
        <v>552</v>
      </c>
      <c r="G2503" s="24" t="s">
        <v>137</v>
      </c>
      <c r="H2503" s="24" t="s">
        <v>53</v>
      </c>
      <c r="I2503" s="26">
        <v>10</v>
      </c>
      <c r="J2503" s="26">
        <f t="shared" si="127"/>
        <v>24</v>
      </c>
      <c r="K2503" s="24" t="s">
        <v>61</v>
      </c>
      <c r="L2503" s="27">
        <v>38002</v>
      </c>
      <c r="M2503" s="28">
        <v>144863</v>
      </c>
      <c r="N2503" s="28">
        <v>145060</v>
      </c>
      <c r="O2503" s="28">
        <v>197</v>
      </c>
      <c r="P2503" s="28">
        <v>0</v>
      </c>
      <c r="Q2503" s="28">
        <v>0</v>
      </c>
      <c r="R2503" s="28">
        <v>-62209</v>
      </c>
      <c r="S2503" s="28">
        <v>-62209</v>
      </c>
      <c r="T2503" s="28">
        <v>-57724</v>
      </c>
      <c r="U2503" s="28">
        <v>-57724</v>
      </c>
      <c r="V2503" s="28">
        <v>-62209</v>
      </c>
      <c r="W2503" s="28">
        <v>-48031.8</v>
      </c>
      <c r="X2503" s="28">
        <v>-1504</v>
      </c>
      <c r="Y2503" s="28">
        <v>34344</v>
      </c>
      <c r="Z2503" s="28">
        <v>-9760</v>
      </c>
      <c r="AA2503" s="28">
        <v>86582</v>
      </c>
      <c r="AB2503" s="28">
        <v>69721</v>
      </c>
      <c r="AC2503" s="28">
        <v>2535</v>
      </c>
      <c r="AD2503" s="28">
        <v>6639</v>
      </c>
      <c r="AE2503" s="28">
        <v>60955</v>
      </c>
      <c r="AF2503" s="28">
        <v>40075</v>
      </c>
      <c r="AG2503" s="28">
        <v>124034</v>
      </c>
      <c r="AH2503" s="28">
        <v>159882</v>
      </c>
      <c r="AI2503" s="29">
        <v>0.02</v>
      </c>
      <c r="AJ2503" s="29">
        <v>0.28999999999999998</v>
      </c>
      <c r="AK2503" s="29">
        <v>0.28999999999999998</v>
      </c>
      <c r="AL2503" s="30">
        <v>46.42</v>
      </c>
      <c r="AM2503" s="30">
        <v>195.96</v>
      </c>
      <c r="AN2503" s="31">
        <v>0</v>
      </c>
      <c r="AO2503" s="32">
        <v>113.02</v>
      </c>
      <c r="AP2503" s="32">
        <v>116.01</v>
      </c>
      <c r="AQ2503" s="33">
        <v>-0.24</v>
      </c>
      <c r="AR2503" s="34">
        <v>-102.06</v>
      </c>
      <c r="AS2503" s="32">
        <v>-637.39</v>
      </c>
      <c r="AT2503" s="32">
        <v>-42.94</v>
      </c>
      <c r="AU2503" s="24">
        <v>-155.22999999999999</v>
      </c>
      <c r="AV2503" s="33">
        <v>-12.02</v>
      </c>
      <c r="AW2503" s="33">
        <v>0.14000000000000001</v>
      </c>
      <c r="AX2503" s="47"/>
    </row>
    <row r="2504" spans="1:50" x14ac:dyDescent="0.25">
      <c r="A2504" s="50">
        <v>2503</v>
      </c>
      <c r="B2504" s="23" t="s">
        <v>5440</v>
      </c>
      <c r="C2504" s="24" t="s">
        <v>5285</v>
      </c>
      <c r="D2504" s="24" t="s">
        <v>57</v>
      </c>
      <c r="E2504" s="25">
        <v>82109</v>
      </c>
      <c r="F2504" s="24" t="s">
        <v>58</v>
      </c>
      <c r="G2504" s="24" t="s">
        <v>59</v>
      </c>
      <c r="H2504" s="24" t="s">
        <v>152</v>
      </c>
      <c r="I2504" s="26">
        <v>1</v>
      </c>
      <c r="J2504" s="26">
        <f t="shared" si="127"/>
        <v>1</v>
      </c>
      <c r="K2504" s="24" t="s">
        <v>61</v>
      </c>
      <c r="L2504" s="27">
        <v>42558</v>
      </c>
      <c r="M2504" s="28">
        <v>142115</v>
      </c>
      <c r="N2504" s="28">
        <v>145038</v>
      </c>
      <c r="O2504" s="28">
        <v>2923</v>
      </c>
      <c r="P2504" s="28">
        <v>0</v>
      </c>
      <c r="Q2504" s="28">
        <v>0</v>
      </c>
      <c r="R2504" s="28">
        <v>-91103</v>
      </c>
      <c r="S2504" s="28">
        <v>-91103</v>
      </c>
      <c r="T2504" s="28">
        <v>-91103</v>
      </c>
      <c r="U2504" s="28">
        <v>-91103</v>
      </c>
      <c r="V2504" s="28">
        <v>-91103</v>
      </c>
      <c r="W2504" s="28">
        <v>-74065.88</v>
      </c>
      <c r="X2504" s="28">
        <v>0</v>
      </c>
      <c r="Y2504" s="28">
        <v>-77386</v>
      </c>
      <c r="Z2504" s="28">
        <v>4238</v>
      </c>
      <c r="AA2504" s="28">
        <v>17742</v>
      </c>
      <c r="AB2504" s="28">
        <v>24571</v>
      </c>
      <c r="AC2504" s="28">
        <v>0</v>
      </c>
      <c r="AD2504" s="28">
        <v>5000</v>
      </c>
      <c r="AE2504" s="28">
        <v>23230</v>
      </c>
      <c r="AF2504" s="28">
        <v>0</v>
      </c>
      <c r="AG2504" s="28">
        <v>219501</v>
      </c>
      <c r="AH2504" s="28">
        <v>142115</v>
      </c>
      <c r="AI2504" s="29">
        <v>0.23</v>
      </c>
      <c r="AJ2504" s="29">
        <v>1.28</v>
      </c>
      <c r="AK2504" s="29">
        <v>1.28</v>
      </c>
      <c r="AL2504" s="30">
        <v>48.26</v>
      </c>
      <c r="AM2504" s="30">
        <v>29.82</v>
      </c>
      <c r="AN2504" s="31">
        <v>0</v>
      </c>
      <c r="AO2504" s="32">
        <v>78.28</v>
      </c>
      <c r="AP2504" s="32">
        <v>81.760000000000005</v>
      </c>
      <c r="AQ2504" s="33">
        <v>0</v>
      </c>
      <c r="AR2504" s="34">
        <v>-392.18</v>
      </c>
      <c r="AS2504" s="32">
        <v>-2149.67</v>
      </c>
      <c r="AT2504" s="32">
        <v>-64.11</v>
      </c>
      <c r="AU2504" s="24">
        <v>0</v>
      </c>
      <c r="AV2504" s="33">
        <v>-41.71</v>
      </c>
      <c r="AW2504" s="33">
        <v>-1.38</v>
      </c>
      <c r="AX2504" s="47"/>
    </row>
    <row r="2505" spans="1:50" x14ac:dyDescent="0.25">
      <c r="A2505" s="50">
        <v>2504</v>
      </c>
      <c r="B2505" s="23" t="s">
        <v>5441</v>
      </c>
      <c r="C2505" s="24" t="s">
        <v>5442</v>
      </c>
      <c r="D2505" s="24" t="s">
        <v>160</v>
      </c>
      <c r="E2505" s="25">
        <v>94911</v>
      </c>
      <c r="F2505" s="24" t="s">
        <v>160</v>
      </c>
      <c r="G2505" s="24" t="s">
        <v>108</v>
      </c>
      <c r="H2505" s="24" t="s">
        <v>104</v>
      </c>
      <c r="I2505" s="26">
        <v>1</v>
      </c>
      <c r="J2505" s="26">
        <f t="shared" si="127"/>
        <v>1</v>
      </c>
      <c r="K2505" s="24" t="s">
        <v>61</v>
      </c>
      <c r="L2505" s="27">
        <v>43820</v>
      </c>
      <c r="M2505" s="28">
        <v>144861</v>
      </c>
      <c r="N2505" s="28">
        <v>144861</v>
      </c>
      <c r="O2505" s="28">
        <v>0</v>
      </c>
      <c r="P2505" s="28">
        <v>2237</v>
      </c>
      <c r="Q2505" s="28">
        <v>2237</v>
      </c>
      <c r="R2505" s="28">
        <v>7511</v>
      </c>
      <c r="S2505" s="28">
        <v>7511</v>
      </c>
      <c r="T2505" s="28">
        <v>9748</v>
      </c>
      <c r="U2505" s="28">
        <v>10815</v>
      </c>
      <c r="V2505" s="28">
        <v>9748</v>
      </c>
      <c r="W2505" s="28">
        <v>5105.3999999999996</v>
      </c>
      <c r="X2505" s="28">
        <v>0</v>
      </c>
      <c r="Y2505" s="28">
        <v>21692</v>
      </c>
      <c r="Z2505" s="28">
        <v>12204</v>
      </c>
      <c r="AA2505" s="28">
        <v>15763</v>
      </c>
      <c r="AB2505" s="28">
        <v>68868</v>
      </c>
      <c r="AC2505" s="28">
        <v>0</v>
      </c>
      <c r="AD2505" s="28">
        <v>5000</v>
      </c>
      <c r="AE2505" s="28">
        <v>49019</v>
      </c>
      <c r="AF2505" s="28">
        <v>8833</v>
      </c>
      <c r="AG2505" s="28">
        <v>123169</v>
      </c>
      <c r="AH2505" s="28">
        <v>144861</v>
      </c>
      <c r="AI2505" s="29">
        <v>0.8</v>
      </c>
      <c r="AJ2505" s="29">
        <v>1.1000000000000001</v>
      </c>
      <c r="AK2505" s="29">
        <v>1.1200000000000001</v>
      </c>
      <c r="AL2505" s="30">
        <v>27.03</v>
      </c>
      <c r="AM2505" s="30">
        <v>105.05</v>
      </c>
      <c r="AN2505" s="31">
        <v>1.28</v>
      </c>
      <c r="AO2505" s="32">
        <v>73.319999999999993</v>
      </c>
      <c r="AP2505" s="32">
        <v>75.099999999999994</v>
      </c>
      <c r="AQ2505" s="33">
        <v>1.38</v>
      </c>
      <c r="AR2505" s="34">
        <v>15.32</v>
      </c>
      <c r="AS2505" s="32">
        <v>61.55</v>
      </c>
      <c r="AT2505" s="32">
        <v>5.18</v>
      </c>
      <c r="AU2505" s="24">
        <v>85.03</v>
      </c>
      <c r="AV2505" s="33">
        <v>2.77</v>
      </c>
      <c r="AW2505" s="33">
        <v>0.89</v>
      </c>
      <c r="AX2505" s="47"/>
    </row>
    <row r="2506" spans="1:50" x14ac:dyDescent="0.25">
      <c r="A2506" s="50">
        <v>2505</v>
      </c>
      <c r="B2506" s="23" t="s">
        <v>5443</v>
      </c>
      <c r="C2506" s="24" t="s">
        <v>5444</v>
      </c>
      <c r="D2506" s="24" t="s">
        <v>1764</v>
      </c>
      <c r="E2506" s="25">
        <v>84101</v>
      </c>
      <c r="F2506" s="24" t="s">
        <v>223</v>
      </c>
      <c r="G2506" s="24" t="s">
        <v>59</v>
      </c>
      <c r="H2506" s="24" t="s">
        <v>66</v>
      </c>
      <c r="I2506" s="26">
        <v>5</v>
      </c>
      <c r="J2506" s="26">
        <f t="shared" si="127"/>
        <v>9</v>
      </c>
      <c r="K2506" s="24" t="s">
        <v>61</v>
      </c>
      <c r="L2506" s="27">
        <v>43601</v>
      </c>
      <c r="M2506" s="28">
        <v>144742</v>
      </c>
      <c r="N2506" s="28">
        <v>144742</v>
      </c>
      <c r="O2506" s="28">
        <v>0</v>
      </c>
      <c r="P2506" s="28">
        <v>0</v>
      </c>
      <c r="Q2506" s="28">
        <v>0</v>
      </c>
      <c r="R2506" s="28">
        <v>-38866</v>
      </c>
      <c r="S2506" s="28">
        <v>-38866</v>
      </c>
      <c r="T2506" s="28">
        <v>-38220</v>
      </c>
      <c r="U2506" s="28">
        <v>-31984</v>
      </c>
      <c r="V2506" s="28">
        <v>-38866</v>
      </c>
      <c r="W2506" s="28">
        <v>-29473.26</v>
      </c>
      <c r="X2506" s="28">
        <v>0</v>
      </c>
      <c r="Y2506" s="28">
        <v>3199</v>
      </c>
      <c r="Z2506" s="28">
        <v>-33511</v>
      </c>
      <c r="AA2506" s="28">
        <v>34176</v>
      </c>
      <c r="AB2506" s="28">
        <v>117661</v>
      </c>
      <c r="AC2506" s="28">
        <v>0</v>
      </c>
      <c r="AD2506" s="28">
        <v>5000</v>
      </c>
      <c r="AE2506" s="28">
        <v>22698</v>
      </c>
      <c r="AF2506" s="28">
        <v>43862</v>
      </c>
      <c r="AG2506" s="28">
        <v>141543</v>
      </c>
      <c r="AH2506" s="28">
        <v>144742</v>
      </c>
      <c r="AI2506" s="29">
        <v>0.42</v>
      </c>
      <c r="AJ2506" s="29">
        <v>-0.71</v>
      </c>
      <c r="AK2506" s="29">
        <v>-0.71</v>
      </c>
      <c r="AL2506" s="30">
        <v>-83.42</v>
      </c>
      <c r="AM2506" s="30">
        <v>75.56</v>
      </c>
      <c r="AN2506" s="31">
        <v>0</v>
      </c>
      <c r="AO2506" s="32">
        <v>130.88999999999999</v>
      </c>
      <c r="AP2506" s="32">
        <v>247.64</v>
      </c>
      <c r="AQ2506" s="33">
        <v>-0.76</v>
      </c>
      <c r="AR2506" s="34">
        <v>-171.23</v>
      </c>
      <c r="AS2506" s="32">
        <v>-115.98</v>
      </c>
      <c r="AT2506" s="32">
        <v>-26.85</v>
      </c>
      <c r="AU2506" s="24">
        <v>-88.61</v>
      </c>
      <c r="AV2506" s="33">
        <v>-17.63</v>
      </c>
      <c r="AW2506" s="33">
        <v>0.51</v>
      </c>
      <c r="AX2506" s="47"/>
    </row>
    <row r="2507" spans="1:50" x14ac:dyDescent="0.25">
      <c r="A2507" s="50">
        <v>2506</v>
      </c>
      <c r="B2507" s="23" t="s">
        <v>5445</v>
      </c>
      <c r="C2507" s="24" t="s">
        <v>2843</v>
      </c>
      <c r="D2507" s="24" t="s">
        <v>84</v>
      </c>
      <c r="E2507" s="25">
        <v>81102</v>
      </c>
      <c r="F2507" s="24" t="s">
        <v>70</v>
      </c>
      <c r="G2507" s="24" t="s">
        <v>59</v>
      </c>
      <c r="H2507" s="24" t="s">
        <v>81</v>
      </c>
      <c r="I2507" s="26">
        <v>1</v>
      </c>
      <c r="J2507" s="26">
        <f t="shared" si="127"/>
        <v>1</v>
      </c>
      <c r="K2507" s="24" t="s">
        <v>61</v>
      </c>
      <c r="L2507" s="27">
        <v>39108</v>
      </c>
      <c r="M2507" s="28">
        <v>144702</v>
      </c>
      <c r="N2507" s="28">
        <v>144702</v>
      </c>
      <c r="O2507" s="28">
        <v>0</v>
      </c>
      <c r="P2507" s="28">
        <v>0</v>
      </c>
      <c r="Q2507" s="28">
        <v>0</v>
      </c>
      <c r="R2507" s="28">
        <v>315</v>
      </c>
      <c r="S2507" s="28">
        <v>315</v>
      </c>
      <c r="T2507" s="28">
        <v>315</v>
      </c>
      <c r="U2507" s="28">
        <v>13531</v>
      </c>
      <c r="V2507" s="28">
        <v>315</v>
      </c>
      <c r="W2507" s="28">
        <v>-6240.46</v>
      </c>
      <c r="X2507" s="28">
        <v>88634</v>
      </c>
      <c r="Y2507" s="28">
        <v>43190</v>
      </c>
      <c r="Z2507" s="28">
        <v>28023</v>
      </c>
      <c r="AA2507" s="28">
        <v>25988</v>
      </c>
      <c r="AB2507" s="28">
        <v>13497</v>
      </c>
      <c r="AC2507" s="28">
        <v>48964</v>
      </c>
      <c r="AD2507" s="28">
        <v>6639</v>
      </c>
      <c r="AE2507" s="28">
        <v>120277</v>
      </c>
      <c r="AF2507" s="28">
        <v>58445</v>
      </c>
      <c r="AG2507" s="28">
        <v>52548</v>
      </c>
      <c r="AH2507" s="28">
        <v>7104</v>
      </c>
      <c r="AI2507" s="29">
        <v>0.42</v>
      </c>
      <c r="AJ2507" s="29">
        <v>0.51</v>
      </c>
      <c r="AK2507" s="29">
        <v>0.67</v>
      </c>
      <c r="AL2507" s="30">
        <v>19.59</v>
      </c>
      <c r="AM2507" s="30">
        <v>324.87</v>
      </c>
      <c r="AN2507" s="31">
        <v>31.3</v>
      </c>
      <c r="AO2507" s="32">
        <v>76.16</v>
      </c>
      <c r="AP2507" s="32">
        <v>76.7</v>
      </c>
      <c r="AQ2507" s="33">
        <v>0.48</v>
      </c>
      <c r="AR2507" s="34">
        <v>0.26</v>
      </c>
      <c r="AS2507" s="32">
        <v>1.1200000000000001</v>
      </c>
      <c r="AT2507" s="32">
        <v>0.22</v>
      </c>
      <c r="AU2507" s="24">
        <v>0.54</v>
      </c>
      <c r="AV2507" s="33">
        <v>2.74</v>
      </c>
      <c r="AW2507" s="33">
        <v>0.42</v>
      </c>
      <c r="AX2507" s="47"/>
    </row>
    <row r="2508" spans="1:50" x14ac:dyDescent="0.25">
      <c r="A2508" s="50">
        <v>2507</v>
      </c>
      <c r="B2508" s="23" t="s">
        <v>5446</v>
      </c>
      <c r="C2508" s="24" t="s">
        <v>5447</v>
      </c>
      <c r="D2508" s="24" t="s">
        <v>5448</v>
      </c>
      <c r="E2508" s="25">
        <v>98002</v>
      </c>
      <c r="F2508" s="24" t="s">
        <v>354</v>
      </c>
      <c r="G2508" s="24" t="s">
        <v>108</v>
      </c>
      <c r="H2508" s="24" t="s">
        <v>1593</v>
      </c>
      <c r="I2508" s="26">
        <v>5</v>
      </c>
      <c r="J2508" s="26">
        <f t="shared" si="127"/>
        <v>9</v>
      </c>
      <c r="K2508" s="24" t="s">
        <v>61</v>
      </c>
      <c r="L2508" s="27">
        <v>37488</v>
      </c>
      <c r="M2508" s="28">
        <v>144674</v>
      </c>
      <c r="N2508" s="28">
        <v>144674</v>
      </c>
      <c r="O2508" s="28">
        <v>0</v>
      </c>
      <c r="P2508" s="28">
        <v>0</v>
      </c>
      <c r="Q2508" s="28">
        <v>0</v>
      </c>
      <c r="R2508" s="28">
        <v>6</v>
      </c>
      <c r="S2508" s="28">
        <v>6</v>
      </c>
      <c r="T2508" s="28">
        <v>3618</v>
      </c>
      <c r="U2508" s="28">
        <v>19688</v>
      </c>
      <c r="V2508" s="28">
        <v>6</v>
      </c>
      <c r="W2508" s="28">
        <v>-19643.22</v>
      </c>
      <c r="X2508" s="28">
        <v>-1742</v>
      </c>
      <c r="Y2508" s="28">
        <v>95040</v>
      </c>
      <c r="Z2508" s="28">
        <v>198601</v>
      </c>
      <c r="AA2508" s="28">
        <v>91813</v>
      </c>
      <c r="AB2508" s="28">
        <v>28706</v>
      </c>
      <c r="AC2508" s="28">
        <v>2133</v>
      </c>
      <c r="AD2508" s="28">
        <v>6639</v>
      </c>
      <c r="AE2508" s="28">
        <v>265539</v>
      </c>
      <c r="AF2508" s="28">
        <v>224597</v>
      </c>
      <c r="AG2508" s="28">
        <v>47501</v>
      </c>
      <c r="AH2508" s="28">
        <v>141166</v>
      </c>
      <c r="AI2508" s="29">
        <v>0.01</v>
      </c>
      <c r="AJ2508" s="29">
        <v>0.28000000000000003</v>
      </c>
      <c r="AK2508" s="29">
        <v>0.74</v>
      </c>
      <c r="AL2508" s="30">
        <v>36.5</v>
      </c>
      <c r="AM2508" s="30">
        <v>397.54</v>
      </c>
      <c r="AN2508" s="31">
        <v>62.66</v>
      </c>
      <c r="AO2508" s="32">
        <v>20.64</v>
      </c>
      <c r="AP2508" s="32">
        <v>25.21</v>
      </c>
      <c r="AQ2508" s="33">
        <v>0.88</v>
      </c>
      <c r="AR2508" s="34">
        <v>0</v>
      </c>
      <c r="AS2508" s="32">
        <v>0</v>
      </c>
      <c r="AT2508" s="32">
        <v>0</v>
      </c>
      <c r="AU2508" s="24">
        <v>0</v>
      </c>
      <c r="AV2508" s="33">
        <v>0.79</v>
      </c>
      <c r="AW2508" s="33">
        <v>0.2</v>
      </c>
      <c r="AX2508" s="47"/>
    </row>
    <row r="2509" spans="1:50" x14ac:dyDescent="0.25">
      <c r="A2509" s="50">
        <v>2508</v>
      </c>
      <c r="B2509" s="23" t="s">
        <v>5449</v>
      </c>
      <c r="C2509" s="24" t="s">
        <v>2204</v>
      </c>
      <c r="D2509" s="24" t="s">
        <v>1355</v>
      </c>
      <c r="E2509" s="25" t="s">
        <v>1356</v>
      </c>
      <c r="F2509" s="24" t="s">
        <v>1355</v>
      </c>
      <c r="G2509" s="24" t="s">
        <v>52</v>
      </c>
      <c r="H2509" s="24" t="s">
        <v>152</v>
      </c>
      <c r="I2509" s="26" t="s">
        <v>60</v>
      </c>
      <c r="J2509" s="26" t="s">
        <v>60</v>
      </c>
      <c r="K2509" s="24" t="s">
        <v>61</v>
      </c>
      <c r="L2509" s="27">
        <v>38546</v>
      </c>
      <c r="M2509" s="28">
        <v>144605</v>
      </c>
      <c r="N2509" s="28">
        <v>144605</v>
      </c>
      <c r="O2509" s="28">
        <v>0</v>
      </c>
      <c r="P2509" s="28">
        <v>0</v>
      </c>
      <c r="Q2509" s="28">
        <v>0</v>
      </c>
      <c r="R2509" s="28">
        <v>647</v>
      </c>
      <c r="S2509" s="28">
        <v>647</v>
      </c>
      <c r="T2509" s="28">
        <v>647</v>
      </c>
      <c r="U2509" s="28">
        <v>647</v>
      </c>
      <c r="V2509" s="28">
        <v>647</v>
      </c>
      <c r="W2509" s="28">
        <v>4655.74</v>
      </c>
      <c r="X2509" s="28">
        <v>1029</v>
      </c>
      <c r="Y2509" s="28">
        <v>689</v>
      </c>
      <c r="Z2509" s="28">
        <v>-90217</v>
      </c>
      <c r="AA2509" s="28">
        <v>0</v>
      </c>
      <c r="AB2509" s="28">
        <v>319</v>
      </c>
      <c r="AC2509" s="28">
        <v>121411</v>
      </c>
      <c r="AD2509" s="28">
        <v>6640</v>
      </c>
      <c r="AE2509" s="28">
        <v>31872</v>
      </c>
      <c r="AF2509" s="28">
        <v>0</v>
      </c>
      <c r="AG2509" s="28">
        <v>22505</v>
      </c>
      <c r="AH2509" s="28">
        <v>22165</v>
      </c>
      <c r="AI2509" s="29">
        <v>0.01</v>
      </c>
      <c r="AJ2509" s="29">
        <v>0.26</v>
      </c>
      <c r="AK2509" s="29">
        <v>0.26</v>
      </c>
      <c r="AL2509" s="30">
        <v>76.680000000000007</v>
      </c>
      <c r="AM2509" s="30">
        <v>304.66000000000003</v>
      </c>
      <c r="AN2509" s="31">
        <v>0</v>
      </c>
      <c r="AO2509" s="32">
        <v>382.13</v>
      </c>
      <c r="AP2509" s="32">
        <v>383.06</v>
      </c>
      <c r="AQ2509" s="33">
        <v>0</v>
      </c>
      <c r="AR2509" s="34">
        <v>2.0299999999999998</v>
      </c>
      <c r="AS2509" s="32">
        <v>-0.72</v>
      </c>
      <c r="AT2509" s="32">
        <v>0.45</v>
      </c>
      <c r="AU2509" s="24">
        <v>0</v>
      </c>
      <c r="AV2509" s="33">
        <v>2.2000000000000002</v>
      </c>
      <c r="AW2509" s="33">
        <v>1.45</v>
      </c>
      <c r="AX2509" s="47"/>
    </row>
    <row r="2510" spans="1:50" x14ac:dyDescent="0.25">
      <c r="A2510" s="50">
        <v>2509</v>
      </c>
      <c r="B2510" s="23" t="s">
        <v>5450</v>
      </c>
      <c r="C2510" s="24" t="s">
        <v>4797</v>
      </c>
      <c r="D2510" s="24" t="s">
        <v>255</v>
      </c>
      <c r="E2510" s="25" t="s">
        <v>1501</v>
      </c>
      <c r="F2510" s="24" t="s">
        <v>255</v>
      </c>
      <c r="G2510" s="24" t="s">
        <v>52</v>
      </c>
      <c r="H2510" s="24" t="s">
        <v>81</v>
      </c>
      <c r="I2510" s="26">
        <v>5</v>
      </c>
      <c r="J2510" s="26">
        <f>IF(I2510=0,0,IF(I2510=1,1,IF(I2510=2,2,(IF(I2510=3,4,IF(I2510=5,9,IF(I2510=10,24,IF(I2510=25,49,IF(I2510=50,99,"X")))))))))</f>
        <v>9</v>
      </c>
      <c r="K2510" s="24" t="s">
        <v>61</v>
      </c>
      <c r="L2510" s="27">
        <v>42031</v>
      </c>
      <c r="M2510" s="28">
        <v>144557</v>
      </c>
      <c r="N2510" s="28">
        <v>144557</v>
      </c>
      <c r="O2510" s="28">
        <v>0</v>
      </c>
      <c r="P2510" s="28">
        <v>0</v>
      </c>
      <c r="Q2510" s="28">
        <v>0</v>
      </c>
      <c r="R2510" s="28">
        <v>-26987</v>
      </c>
      <c r="S2510" s="28">
        <v>-26987</v>
      </c>
      <c r="T2510" s="28">
        <v>-26204</v>
      </c>
      <c r="U2510" s="28">
        <v>-26204</v>
      </c>
      <c r="V2510" s="28">
        <v>-26987</v>
      </c>
      <c r="W2510" s="28">
        <v>-22423.46</v>
      </c>
      <c r="X2510" s="28">
        <v>0</v>
      </c>
      <c r="Y2510" s="28">
        <v>8441</v>
      </c>
      <c r="Z2510" s="28">
        <v>13</v>
      </c>
      <c r="AA2510" s="28">
        <v>34776</v>
      </c>
      <c r="AB2510" s="28">
        <v>102944</v>
      </c>
      <c r="AC2510" s="28">
        <v>0</v>
      </c>
      <c r="AD2510" s="28">
        <v>5000</v>
      </c>
      <c r="AE2510" s="28">
        <v>36487</v>
      </c>
      <c r="AF2510" s="28">
        <v>17329</v>
      </c>
      <c r="AG2510" s="28">
        <v>136116</v>
      </c>
      <c r="AH2510" s="28">
        <v>144557</v>
      </c>
      <c r="AI2510" s="29">
        <v>0.09</v>
      </c>
      <c r="AJ2510" s="29">
        <v>0.11</v>
      </c>
      <c r="AK2510" s="29">
        <v>0.53</v>
      </c>
      <c r="AL2510" s="30">
        <v>1.66</v>
      </c>
      <c r="AM2510" s="30">
        <v>95.4</v>
      </c>
      <c r="AN2510" s="31">
        <v>37.36</v>
      </c>
      <c r="AO2510" s="32">
        <v>98.86</v>
      </c>
      <c r="AP2510" s="32">
        <v>99.96</v>
      </c>
      <c r="AQ2510" s="33">
        <v>0</v>
      </c>
      <c r="AR2510" s="34">
        <v>-73.959999999999994</v>
      </c>
      <c r="AS2510" s="32">
        <v>-207592.31</v>
      </c>
      <c r="AT2510" s="32">
        <v>-18.670000000000002</v>
      </c>
      <c r="AU2510" s="24">
        <v>-155.72999999999999</v>
      </c>
      <c r="AV2510" s="33">
        <v>-7.82</v>
      </c>
      <c r="AW2510" s="33">
        <v>0.48</v>
      </c>
      <c r="AX2510" s="47"/>
    </row>
    <row r="2511" spans="1:50" x14ac:dyDescent="0.25">
      <c r="A2511" s="50">
        <v>2510</v>
      </c>
      <c r="B2511" s="23" t="s">
        <v>5451</v>
      </c>
      <c r="C2511" s="24" t="s">
        <v>5452</v>
      </c>
      <c r="D2511" s="24" t="s">
        <v>5352</v>
      </c>
      <c r="E2511" s="25">
        <v>91624</v>
      </c>
      <c r="F2511" s="24" t="s">
        <v>616</v>
      </c>
      <c r="G2511" s="24" t="s">
        <v>220</v>
      </c>
      <c r="H2511" s="24" t="s">
        <v>104</v>
      </c>
      <c r="I2511" s="26">
        <v>3</v>
      </c>
      <c r="J2511" s="26">
        <f>IF(I2511=0,0,IF(I2511=1,1,IF(I2511=2,2,(IF(I2511=3,4,IF(I2511=5,9,IF(I2511=10,24,IF(I2511=25,49,IF(I2511=50,99,"X")))))))))</f>
        <v>4</v>
      </c>
      <c r="K2511" s="24" t="s">
        <v>61</v>
      </c>
      <c r="L2511" s="27">
        <v>40502</v>
      </c>
      <c r="M2511" s="28">
        <v>144458</v>
      </c>
      <c r="N2511" s="28">
        <v>144458</v>
      </c>
      <c r="O2511" s="28">
        <v>0</v>
      </c>
      <c r="P2511" s="28">
        <v>0</v>
      </c>
      <c r="Q2511" s="28">
        <v>0</v>
      </c>
      <c r="R2511" s="28">
        <v>-13729</v>
      </c>
      <c r="S2511" s="28">
        <v>-13729</v>
      </c>
      <c r="T2511" s="28">
        <v>-13729</v>
      </c>
      <c r="U2511" s="28">
        <v>-13729</v>
      </c>
      <c r="V2511" s="28">
        <v>-13729</v>
      </c>
      <c r="W2511" s="28">
        <v>-10795.04</v>
      </c>
      <c r="X2511" s="28">
        <v>0</v>
      </c>
      <c r="Y2511" s="28">
        <v>38149</v>
      </c>
      <c r="Z2511" s="28">
        <v>-12458</v>
      </c>
      <c r="AA2511" s="28">
        <v>60346</v>
      </c>
      <c r="AB2511" s="28">
        <v>81450</v>
      </c>
      <c r="AC2511" s="28">
        <v>0</v>
      </c>
      <c r="AD2511" s="28">
        <v>5000</v>
      </c>
      <c r="AE2511" s="28">
        <v>13983</v>
      </c>
      <c r="AF2511" s="28">
        <v>0</v>
      </c>
      <c r="AG2511" s="28">
        <v>106309</v>
      </c>
      <c r="AH2511" s="28">
        <v>144458</v>
      </c>
      <c r="AI2511" s="29">
        <v>0.32</v>
      </c>
      <c r="AJ2511" s="29">
        <v>0.53</v>
      </c>
      <c r="AK2511" s="29">
        <v>0.53</v>
      </c>
      <c r="AL2511" s="30">
        <v>13.88</v>
      </c>
      <c r="AM2511" s="30">
        <v>89.54</v>
      </c>
      <c r="AN2511" s="31">
        <v>0</v>
      </c>
      <c r="AO2511" s="32">
        <v>189.09</v>
      </c>
      <c r="AP2511" s="32">
        <v>189.09</v>
      </c>
      <c r="AQ2511" s="33">
        <v>0</v>
      </c>
      <c r="AR2511" s="34">
        <v>-98.18</v>
      </c>
      <c r="AS2511" s="32">
        <v>-110.2</v>
      </c>
      <c r="AT2511" s="32">
        <v>-9.5</v>
      </c>
      <c r="AU2511" s="24">
        <v>0</v>
      </c>
      <c r="AV2511" s="33">
        <v>-9.2200000000000006</v>
      </c>
      <c r="AW2511" s="33">
        <v>1.79</v>
      </c>
      <c r="AX2511" s="47"/>
    </row>
    <row r="2512" spans="1:50" x14ac:dyDescent="0.25">
      <c r="A2512" s="50">
        <v>2511</v>
      </c>
      <c r="B2512" s="23" t="s">
        <v>5453</v>
      </c>
      <c r="C2512" s="24" t="s">
        <v>2640</v>
      </c>
      <c r="D2512" s="24" t="s">
        <v>359</v>
      </c>
      <c r="E2512" s="25" t="s">
        <v>95</v>
      </c>
      <c r="F2512" s="24" t="s">
        <v>96</v>
      </c>
      <c r="G2512" s="24" t="s">
        <v>97</v>
      </c>
      <c r="H2512" s="24" t="s">
        <v>81</v>
      </c>
      <c r="I2512" s="26" t="s">
        <v>60</v>
      </c>
      <c r="J2512" s="26" t="s">
        <v>60</v>
      </c>
      <c r="K2512" s="24" t="s">
        <v>61</v>
      </c>
      <c r="L2512" s="27">
        <v>42342</v>
      </c>
      <c r="M2512" s="28">
        <v>144443</v>
      </c>
      <c r="N2512" s="28">
        <v>144443</v>
      </c>
      <c r="O2512" s="28">
        <v>0</v>
      </c>
      <c r="P2512" s="28">
        <v>1329</v>
      </c>
      <c r="Q2512" s="28">
        <v>1329</v>
      </c>
      <c r="R2512" s="28">
        <v>8702</v>
      </c>
      <c r="S2512" s="28">
        <v>8702</v>
      </c>
      <c r="T2512" s="28">
        <v>10031</v>
      </c>
      <c r="U2512" s="28">
        <v>10031</v>
      </c>
      <c r="V2512" s="28">
        <v>10031</v>
      </c>
      <c r="W2512" s="28">
        <v>3259.54</v>
      </c>
      <c r="X2512" s="28">
        <v>2751</v>
      </c>
      <c r="Y2512" s="28">
        <v>6823</v>
      </c>
      <c r="Z2512" s="28">
        <v>44161</v>
      </c>
      <c r="AA2512" s="28">
        <v>0</v>
      </c>
      <c r="AB2512" s="28">
        <v>47996</v>
      </c>
      <c r="AC2512" s="28">
        <v>0</v>
      </c>
      <c r="AD2512" s="28">
        <v>5000</v>
      </c>
      <c r="AE2512" s="28">
        <v>52890</v>
      </c>
      <c r="AF2512" s="28">
        <v>0</v>
      </c>
      <c r="AG2512" s="28">
        <v>137620</v>
      </c>
      <c r="AH2512" s="28">
        <v>141692</v>
      </c>
      <c r="AI2512" s="29">
        <v>6.06</v>
      </c>
      <c r="AJ2512" s="29">
        <v>6.06</v>
      </c>
      <c r="AK2512" s="29">
        <v>6.06</v>
      </c>
      <c r="AL2512" s="30">
        <v>0</v>
      </c>
      <c r="AM2512" s="30">
        <v>22.83</v>
      </c>
      <c r="AN2512" s="31">
        <v>0</v>
      </c>
      <c r="AO2512" s="32">
        <v>16.5</v>
      </c>
      <c r="AP2512" s="32">
        <v>16.5</v>
      </c>
      <c r="AQ2512" s="33">
        <v>0</v>
      </c>
      <c r="AR2512" s="34">
        <v>16.45</v>
      </c>
      <c r="AS2512" s="32">
        <v>19.71</v>
      </c>
      <c r="AT2512" s="32">
        <v>6.02</v>
      </c>
      <c r="AU2512" s="24">
        <v>0</v>
      </c>
      <c r="AV2512" s="33">
        <v>3.47</v>
      </c>
      <c r="AW2512" s="33">
        <v>1.86</v>
      </c>
      <c r="AX2512" s="47"/>
    </row>
    <row r="2513" spans="1:50" x14ac:dyDescent="0.25">
      <c r="A2513" s="50">
        <v>2512</v>
      </c>
      <c r="B2513" s="23" t="s">
        <v>5454</v>
      </c>
      <c r="C2513" s="24" t="s">
        <v>5455</v>
      </c>
      <c r="D2513" s="24" t="s">
        <v>64</v>
      </c>
      <c r="E2513" s="25">
        <v>85104</v>
      </c>
      <c r="F2513" s="24" t="s">
        <v>65</v>
      </c>
      <c r="G2513" s="24" t="s">
        <v>59</v>
      </c>
      <c r="H2513" s="24" t="s">
        <v>66</v>
      </c>
      <c r="I2513" s="26">
        <v>5</v>
      </c>
      <c r="J2513" s="26">
        <f>IF(I2513=0,0,IF(I2513=1,1,IF(I2513=2,2,(IF(I2513=3,4,IF(I2513=5,9,IF(I2513=10,24,IF(I2513=25,49,IF(I2513=50,99,"X")))))))))</f>
        <v>9</v>
      </c>
      <c r="K2513" s="24" t="s">
        <v>61</v>
      </c>
      <c r="L2513" s="27">
        <v>41419</v>
      </c>
      <c r="M2513" s="28">
        <v>144442</v>
      </c>
      <c r="N2513" s="28">
        <v>144442</v>
      </c>
      <c r="O2513" s="28">
        <v>0</v>
      </c>
      <c r="P2513" s="28">
        <v>892</v>
      </c>
      <c r="Q2513" s="28">
        <v>892</v>
      </c>
      <c r="R2513" s="28">
        <v>-295</v>
      </c>
      <c r="S2513" s="28">
        <v>-295</v>
      </c>
      <c r="T2513" s="28">
        <v>977</v>
      </c>
      <c r="U2513" s="28">
        <v>1659</v>
      </c>
      <c r="V2513" s="28">
        <v>597</v>
      </c>
      <c r="W2513" s="28">
        <v>-4295.3</v>
      </c>
      <c r="X2513" s="28">
        <v>0</v>
      </c>
      <c r="Y2513" s="28">
        <v>4639</v>
      </c>
      <c r="Z2513" s="28">
        <v>41217</v>
      </c>
      <c r="AA2513" s="28">
        <v>55637</v>
      </c>
      <c r="AB2513" s="28">
        <v>91042</v>
      </c>
      <c r="AC2513" s="28">
        <v>0</v>
      </c>
      <c r="AD2513" s="28">
        <v>5000</v>
      </c>
      <c r="AE2513" s="28">
        <v>65097</v>
      </c>
      <c r="AF2513" s="28">
        <v>2955</v>
      </c>
      <c r="AG2513" s="28">
        <v>142904</v>
      </c>
      <c r="AH2513" s="28">
        <v>147543</v>
      </c>
      <c r="AI2513" s="29">
        <v>2.0299999999999998</v>
      </c>
      <c r="AJ2513" s="29">
        <v>3.54</v>
      </c>
      <c r="AK2513" s="29">
        <v>3.78</v>
      </c>
      <c r="AL2513" s="30">
        <v>61.84</v>
      </c>
      <c r="AM2513" s="30">
        <v>41.37</v>
      </c>
      <c r="AN2513" s="31">
        <v>10.029999999999999</v>
      </c>
      <c r="AO2513" s="32">
        <v>25.23</v>
      </c>
      <c r="AP2513" s="32">
        <v>36.68</v>
      </c>
      <c r="AQ2513" s="33">
        <v>13.95</v>
      </c>
      <c r="AR2513" s="34">
        <v>-0.45</v>
      </c>
      <c r="AS2513" s="32">
        <v>-0.72</v>
      </c>
      <c r="AT2513" s="32">
        <v>-0.2</v>
      </c>
      <c r="AU2513" s="24">
        <v>-9.98</v>
      </c>
      <c r="AV2513" s="33">
        <v>0.6</v>
      </c>
      <c r="AW2513" s="33">
        <v>0.76</v>
      </c>
      <c r="AX2513" s="47"/>
    </row>
    <row r="2514" spans="1:50" x14ac:dyDescent="0.25">
      <c r="A2514" s="50">
        <v>2513</v>
      </c>
      <c r="B2514" s="23" t="s">
        <v>5456</v>
      </c>
      <c r="C2514" s="24">
        <v>105</v>
      </c>
      <c r="D2514" s="24" t="s">
        <v>5457</v>
      </c>
      <c r="E2514" s="25" t="s">
        <v>5458</v>
      </c>
      <c r="F2514" s="24" t="s">
        <v>1355</v>
      </c>
      <c r="G2514" s="24" t="s">
        <v>52</v>
      </c>
      <c r="H2514" s="24" t="s">
        <v>81</v>
      </c>
      <c r="I2514" s="26">
        <v>5</v>
      </c>
      <c r="J2514" s="26">
        <f>IF(I2514=0,0,IF(I2514=1,1,IF(I2514=2,2,(IF(I2514=3,4,IF(I2514=5,9,IF(I2514=10,24,IF(I2514=25,49,IF(I2514=50,99,"X")))))))))</f>
        <v>9</v>
      </c>
      <c r="K2514" s="24" t="s">
        <v>61</v>
      </c>
      <c r="L2514" s="27">
        <v>38357</v>
      </c>
      <c r="M2514" s="28">
        <v>144223</v>
      </c>
      <c r="N2514" s="28">
        <v>144223</v>
      </c>
      <c r="O2514" s="28">
        <v>0</v>
      </c>
      <c r="P2514" s="28">
        <v>0</v>
      </c>
      <c r="Q2514" s="28">
        <v>0</v>
      </c>
      <c r="R2514" s="28">
        <v>821</v>
      </c>
      <c r="S2514" s="28">
        <v>821</v>
      </c>
      <c r="T2514" s="28">
        <v>2446</v>
      </c>
      <c r="U2514" s="28">
        <v>7362</v>
      </c>
      <c r="V2514" s="28">
        <v>821</v>
      </c>
      <c r="W2514" s="28">
        <v>-526.36</v>
      </c>
      <c r="X2514" s="28">
        <v>112321</v>
      </c>
      <c r="Y2514" s="28">
        <v>57317</v>
      </c>
      <c r="Z2514" s="28">
        <v>9142</v>
      </c>
      <c r="AA2514" s="28">
        <v>56712</v>
      </c>
      <c r="AB2514" s="28">
        <v>57867</v>
      </c>
      <c r="AC2514" s="28">
        <v>0</v>
      </c>
      <c r="AD2514" s="28">
        <v>6639</v>
      </c>
      <c r="AE2514" s="28">
        <v>48366</v>
      </c>
      <c r="AF2514" s="28">
        <v>30820</v>
      </c>
      <c r="AG2514" s="28">
        <v>86906</v>
      </c>
      <c r="AH2514" s="28">
        <v>31902</v>
      </c>
      <c r="AI2514" s="29">
        <v>0.31</v>
      </c>
      <c r="AJ2514" s="29">
        <v>0.46</v>
      </c>
      <c r="AK2514" s="29">
        <v>0.46</v>
      </c>
      <c r="AL2514" s="30">
        <v>13.97</v>
      </c>
      <c r="AM2514" s="30">
        <v>156.69999999999999</v>
      </c>
      <c r="AN2514" s="31">
        <v>0.71</v>
      </c>
      <c r="AO2514" s="32">
        <v>78.209999999999994</v>
      </c>
      <c r="AP2514" s="32">
        <v>81.099999999999994</v>
      </c>
      <c r="AQ2514" s="33">
        <v>0.3</v>
      </c>
      <c r="AR2514" s="34">
        <v>1.7</v>
      </c>
      <c r="AS2514" s="32">
        <v>8.98</v>
      </c>
      <c r="AT2514" s="32">
        <v>0.56999999999999995</v>
      </c>
      <c r="AU2514" s="24">
        <v>2.66</v>
      </c>
      <c r="AV2514" s="33">
        <v>5.08</v>
      </c>
      <c r="AW2514" s="33">
        <v>0.69</v>
      </c>
      <c r="AX2514" s="47"/>
    </row>
    <row r="2515" spans="1:50" x14ac:dyDescent="0.25">
      <c r="A2515" s="50">
        <v>2514</v>
      </c>
      <c r="B2515" s="23" t="s">
        <v>5459</v>
      </c>
      <c r="C2515" s="24" t="s">
        <v>5460</v>
      </c>
      <c r="D2515" s="24" t="s">
        <v>703</v>
      </c>
      <c r="E2515" s="25" t="s">
        <v>704</v>
      </c>
      <c r="F2515" s="24" t="s">
        <v>703</v>
      </c>
      <c r="G2515" s="24" t="s">
        <v>52</v>
      </c>
      <c r="H2515" s="24" t="s">
        <v>81</v>
      </c>
      <c r="I2515" s="26">
        <v>1</v>
      </c>
      <c r="J2515" s="26">
        <f>IF(I2515=0,0,IF(I2515=1,1,IF(I2515=2,2,(IF(I2515=3,4,IF(I2515=5,9,IF(I2515=10,24,IF(I2515=25,49,IF(I2515=50,99,"X")))))))))</f>
        <v>1</v>
      </c>
      <c r="K2515" s="24" t="s">
        <v>61</v>
      </c>
      <c r="L2515" s="27">
        <v>43035</v>
      </c>
      <c r="M2515" s="28">
        <v>144215</v>
      </c>
      <c r="N2515" s="28">
        <v>144215</v>
      </c>
      <c r="O2515" s="28">
        <v>0</v>
      </c>
      <c r="P2515" s="28">
        <v>2167</v>
      </c>
      <c r="Q2515" s="28">
        <v>2167</v>
      </c>
      <c r="R2515" s="28">
        <v>7596</v>
      </c>
      <c r="S2515" s="28">
        <v>7596</v>
      </c>
      <c r="T2515" s="28">
        <v>9872</v>
      </c>
      <c r="U2515" s="28">
        <v>11293</v>
      </c>
      <c r="V2515" s="28">
        <v>9763</v>
      </c>
      <c r="W2515" s="28">
        <v>4378.58</v>
      </c>
      <c r="X2515" s="28">
        <v>0</v>
      </c>
      <c r="Y2515" s="28">
        <v>20647</v>
      </c>
      <c r="Z2515" s="28">
        <v>16359</v>
      </c>
      <c r="AA2515" s="28">
        <v>7833</v>
      </c>
      <c r="AB2515" s="28">
        <v>87340</v>
      </c>
      <c r="AC2515" s="28">
        <v>0</v>
      </c>
      <c r="AD2515" s="28">
        <v>5000</v>
      </c>
      <c r="AE2515" s="28">
        <v>63437</v>
      </c>
      <c r="AF2515" s="28">
        <v>32679</v>
      </c>
      <c r="AG2515" s="28">
        <v>123568</v>
      </c>
      <c r="AH2515" s="28">
        <v>144215</v>
      </c>
      <c r="AI2515" s="29">
        <v>1.1499999999999999</v>
      </c>
      <c r="AJ2515" s="29">
        <v>2.1800000000000002</v>
      </c>
      <c r="AK2515" s="29">
        <v>2.1800000000000002</v>
      </c>
      <c r="AL2515" s="30">
        <v>36.25</v>
      </c>
      <c r="AM2515" s="30">
        <v>41.05</v>
      </c>
      <c r="AN2515" s="31">
        <v>0</v>
      </c>
      <c r="AO2515" s="32">
        <v>22.21</v>
      </c>
      <c r="AP2515" s="32">
        <v>74.209999999999994</v>
      </c>
      <c r="AQ2515" s="33">
        <v>0.5</v>
      </c>
      <c r="AR2515" s="34">
        <v>11.97</v>
      </c>
      <c r="AS2515" s="32">
        <v>46.43</v>
      </c>
      <c r="AT2515" s="32">
        <v>5.27</v>
      </c>
      <c r="AU2515" s="24">
        <v>23.24</v>
      </c>
      <c r="AV2515" s="33">
        <v>2.2599999999999998</v>
      </c>
      <c r="AW2515" s="33">
        <v>0.86</v>
      </c>
      <c r="AX2515" s="47"/>
    </row>
    <row r="2516" spans="1:50" x14ac:dyDescent="0.25">
      <c r="A2516" s="50">
        <v>2515</v>
      </c>
      <c r="B2516" s="23" t="s">
        <v>5461</v>
      </c>
      <c r="C2516" s="24" t="s">
        <v>5462</v>
      </c>
      <c r="D2516" s="24" t="s">
        <v>301</v>
      </c>
      <c r="E2516" s="25">
        <v>92401</v>
      </c>
      <c r="F2516" s="24" t="s">
        <v>301</v>
      </c>
      <c r="G2516" s="24" t="s">
        <v>90</v>
      </c>
      <c r="H2516" s="24" t="s">
        <v>104</v>
      </c>
      <c r="I2516" s="26" t="s">
        <v>60</v>
      </c>
      <c r="J2516" s="26" t="s">
        <v>60</v>
      </c>
      <c r="K2516" s="24" t="s">
        <v>61</v>
      </c>
      <c r="L2516" s="27">
        <v>41110</v>
      </c>
      <c r="M2516" s="28">
        <v>144143</v>
      </c>
      <c r="N2516" s="28">
        <v>144143</v>
      </c>
      <c r="O2516" s="28">
        <v>0</v>
      </c>
      <c r="P2516" s="28">
        <v>960</v>
      </c>
      <c r="Q2516" s="28">
        <v>960</v>
      </c>
      <c r="R2516" s="28">
        <v>-13373</v>
      </c>
      <c r="S2516" s="28">
        <v>-13373</v>
      </c>
      <c r="T2516" s="28">
        <v>-12413</v>
      </c>
      <c r="U2516" s="28">
        <v>-9919</v>
      </c>
      <c r="V2516" s="28">
        <v>-12413</v>
      </c>
      <c r="W2516" s="28">
        <v>-11527.26</v>
      </c>
      <c r="X2516" s="28">
        <v>66312</v>
      </c>
      <c r="Y2516" s="28">
        <v>30701</v>
      </c>
      <c r="Z2516" s="28">
        <v>-14997</v>
      </c>
      <c r="AA2516" s="28">
        <v>37107</v>
      </c>
      <c r="AB2516" s="28">
        <v>76847</v>
      </c>
      <c r="AC2516" s="28">
        <v>16383</v>
      </c>
      <c r="AD2516" s="28">
        <v>5000</v>
      </c>
      <c r="AE2516" s="28">
        <v>62417</v>
      </c>
      <c r="AF2516" s="28">
        <v>4402</v>
      </c>
      <c r="AG2516" s="28">
        <v>97059</v>
      </c>
      <c r="AH2516" s="28">
        <v>61427</v>
      </c>
      <c r="AI2516" s="29">
        <v>0.01</v>
      </c>
      <c r="AJ2516" s="29">
        <v>0.13</v>
      </c>
      <c r="AK2516" s="29">
        <v>0.77</v>
      </c>
      <c r="AL2516" s="30">
        <v>23.65</v>
      </c>
      <c r="AM2516" s="30">
        <v>240.08</v>
      </c>
      <c r="AN2516" s="31">
        <v>119.84</v>
      </c>
      <c r="AO2516" s="32">
        <v>121.21</v>
      </c>
      <c r="AP2516" s="32">
        <v>124.03</v>
      </c>
      <c r="AQ2516" s="33">
        <v>-3.41</v>
      </c>
      <c r="AR2516" s="34">
        <v>-21.43</v>
      </c>
      <c r="AS2516" s="32">
        <v>-89.17</v>
      </c>
      <c r="AT2516" s="32">
        <v>-9.2799999999999994</v>
      </c>
      <c r="AU2516" s="24">
        <v>-303.79000000000002</v>
      </c>
      <c r="AV2516" s="33">
        <v>-0.37</v>
      </c>
      <c r="AW2516" s="33">
        <v>0.6</v>
      </c>
      <c r="AX2516" s="47"/>
    </row>
    <row r="2517" spans="1:50" x14ac:dyDescent="0.25">
      <c r="A2517" s="50">
        <v>2516</v>
      </c>
      <c r="B2517" s="23" t="s">
        <v>5463</v>
      </c>
      <c r="C2517" s="24" t="s">
        <v>2646</v>
      </c>
      <c r="D2517" s="24" t="s">
        <v>469</v>
      </c>
      <c r="E2517" s="25" t="s">
        <v>470</v>
      </c>
      <c r="F2517" s="24" t="s">
        <v>219</v>
      </c>
      <c r="G2517" s="24" t="s">
        <v>220</v>
      </c>
      <c r="H2517" s="24" t="s">
        <v>81</v>
      </c>
      <c r="I2517" s="26">
        <v>5</v>
      </c>
      <c r="J2517" s="26">
        <f t="shared" ref="J2517:J2523" si="128">IF(I2517=0,0,IF(I2517=1,1,IF(I2517=2,2,(IF(I2517=3,4,IF(I2517=5,9,IF(I2517=10,24,IF(I2517=25,49,IF(I2517=50,99,"X")))))))))</f>
        <v>9</v>
      </c>
      <c r="K2517" s="24" t="s">
        <v>61</v>
      </c>
      <c r="L2517" s="27">
        <v>38800</v>
      </c>
      <c r="M2517" s="28">
        <v>143496</v>
      </c>
      <c r="N2517" s="28">
        <v>144054</v>
      </c>
      <c r="O2517" s="28">
        <v>558</v>
      </c>
      <c r="P2517" s="28">
        <v>1443</v>
      </c>
      <c r="Q2517" s="28">
        <v>1443</v>
      </c>
      <c r="R2517" s="28">
        <v>-2427</v>
      </c>
      <c r="S2517" s="28">
        <v>-2427</v>
      </c>
      <c r="T2517" s="28">
        <v>4569</v>
      </c>
      <c r="U2517" s="28">
        <v>24530</v>
      </c>
      <c r="V2517" s="28">
        <v>-984</v>
      </c>
      <c r="W2517" s="28">
        <v>-20493.72</v>
      </c>
      <c r="X2517" s="28">
        <v>5722</v>
      </c>
      <c r="Y2517" s="28">
        <v>68921</v>
      </c>
      <c r="Z2517" s="28">
        <v>108286</v>
      </c>
      <c r="AA2517" s="28">
        <v>45732</v>
      </c>
      <c r="AB2517" s="28">
        <v>20062</v>
      </c>
      <c r="AC2517" s="28">
        <v>6577</v>
      </c>
      <c r="AD2517" s="28">
        <v>6640</v>
      </c>
      <c r="AE2517" s="28">
        <v>441294</v>
      </c>
      <c r="AF2517" s="28">
        <v>333036</v>
      </c>
      <c r="AG2517" s="28">
        <v>67998</v>
      </c>
      <c r="AH2517" s="28">
        <v>131197</v>
      </c>
      <c r="AI2517" s="29">
        <v>0.3</v>
      </c>
      <c r="AJ2517" s="29">
        <v>0.72</v>
      </c>
      <c r="AK2517" s="29">
        <v>0.76</v>
      </c>
      <c r="AL2517" s="30">
        <v>151.77000000000001</v>
      </c>
      <c r="AM2517" s="30">
        <v>683.8</v>
      </c>
      <c r="AN2517" s="31">
        <v>14.14</v>
      </c>
      <c r="AO2517" s="32">
        <v>32.1</v>
      </c>
      <c r="AP2517" s="32">
        <v>75.459999999999994</v>
      </c>
      <c r="AQ2517" s="33">
        <v>0.33</v>
      </c>
      <c r="AR2517" s="34">
        <v>-0.55000000000000004</v>
      </c>
      <c r="AS2517" s="32">
        <v>-2.2400000000000002</v>
      </c>
      <c r="AT2517" s="32">
        <v>-1.69</v>
      </c>
      <c r="AU2517" s="24">
        <v>-0.73</v>
      </c>
      <c r="AV2517" s="33">
        <v>0.24</v>
      </c>
      <c r="AW2517" s="33">
        <v>0.15</v>
      </c>
      <c r="AX2517" s="47"/>
    </row>
    <row r="2518" spans="1:50" x14ac:dyDescent="0.25">
      <c r="A2518" s="50">
        <v>2517</v>
      </c>
      <c r="B2518" s="23" t="s">
        <v>5464</v>
      </c>
      <c r="C2518" s="24" t="s">
        <v>5465</v>
      </c>
      <c r="D2518" s="24" t="s">
        <v>84</v>
      </c>
      <c r="E2518" s="25">
        <v>81103</v>
      </c>
      <c r="F2518" s="24" t="s">
        <v>70</v>
      </c>
      <c r="G2518" s="24" t="s">
        <v>59</v>
      </c>
      <c r="H2518" s="24" t="s">
        <v>104</v>
      </c>
      <c r="I2518" s="26">
        <v>1</v>
      </c>
      <c r="J2518" s="26">
        <f t="shared" si="128"/>
        <v>1</v>
      </c>
      <c r="K2518" s="24" t="s">
        <v>61</v>
      </c>
      <c r="L2518" s="27">
        <v>42105</v>
      </c>
      <c r="M2518" s="28">
        <v>143952</v>
      </c>
      <c r="N2518" s="28">
        <v>143952</v>
      </c>
      <c r="O2518" s="28">
        <v>0</v>
      </c>
      <c r="P2518" s="28">
        <v>373</v>
      </c>
      <c r="Q2518" s="28">
        <v>373</v>
      </c>
      <c r="R2518" s="28">
        <v>-29056</v>
      </c>
      <c r="S2518" s="28">
        <v>-29056</v>
      </c>
      <c r="T2518" s="28">
        <v>-28683</v>
      </c>
      <c r="U2518" s="28">
        <v>-27679</v>
      </c>
      <c r="V2518" s="28">
        <v>-28683</v>
      </c>
      <c r="W2518" s="28">
        <v>-19980.400000000001</v>
      </c>
      <c r="X2518" s="28">
        <v>-9204</v>
      </c>
      <c r="Y2518" s="28">
        <v>-5964</v>
      </c>
      <c r="Z2518" s="28">
        <v>-51262</v>
      </c>
      <c r="AA2518" s="28">
        <v>26782</v>
      </c>
      <c r="AB2518" s="28">
        <v>99687</v>
      </c>
      <c r="AC2518" s="28">
        <v>12685</v>
      </c>
      <c r="AD2518" s="28">
        <v>5000</v>
      </c>
      <c r="AE2518" s="28">
        <v>2743</v>
      </c>
      <c r="AF2518" s="28">
        <v>0</v>
      </c>
      <c r="AG2518" s="28">
        <v>137231</v>
      </c>
      <c r="AH2518" s="28">
        <v>140471</v>
      </c>
      <c r="AI2518" s="29">
        <v>0</v>
      </c>
      <c r="AJ2518" s="29">
        <v>0.05</v>
      </c>
      <c r="AK2518" s="29">
        <v>0.05</v>
      </c>
      <c r="AL2518" s="30">
        <v>6.57</v>
      </c>
      <c r="AM2518" s="30">
        <v>124.69</v>
      </c>
      <c r="AN2518" s="31">
        <v>0</v>
      </c>
      <c r="AO2518" s="32">
        <v>1893.07</v>
      </c>
      <c r="AP2518" s="32">
        <v>1968.83</v>
      </c>
      <c r="AQ2518" s="33">
        <v>0</v>
      </c>
      <c r="AR2518" s="34">
        <v>-1059.28</v>
      </c>
      <c r="AS2518" s="32">
        <v>-56.68</v>
      </c>
      <c r="AT2518" s="32">
        <v>-20.18</v>
      </c>
      <c r="AU2518" s="24">
        <v>0</v>
      </c>
      <c r="AV2518" s="33">
        <v>-100.19</v>
      </c>
      <c r="AW2518" s="33">
        <v>11.52</v>
      </c>
      <c r="AX2518" s="47"/>
    </row>
    <row r="2519" spans="1:50" x14ac:dyDescent="0.25">
      <c r="A2519" s="50">
        <v>2518</v>
      </c>
      <c r="B2519" s="23" t="s">
        <v>5466</v>
      </c>
      <c r="C2519" s="24" t="s">
        <v>5467</v>
      </c>
      <c r="D2519" s="24" t="s">
        <v>321</v>
      </c>
      <c r="E2519" s="25">
        <v>96601</v>
      </c>
      <c r="F2519" s="24" t="s">
        <v>322</v>
      </c>
      <c r="G2519" s="24" t="s">
        <v>137</v>
      </c>
      <c r="H2519" s="24" t="s">
        <v>71</v>
      </c>
      <c r="I2519" s="26">
        <v>3</v>
      </c>
      <c r="J2519" s="26">
        <f t="shared" si="128"/>
        <v>4</v>
      </c>
      <c r="K2519" s="24" t="s">
        <v>61</v>
      </c>
      <c r="L2519" s="27">
        <v>43742</v>
      </c>
      <c r="M2519" s="28">
        <v>143914</v>
      </c>
      <c r="N2519" s="28">
        <v>143914</v>
      </c>
      <c r="O2519" s="28">
        <v>0</v>
      </c>
      <c r="P2519" s="28">
        <v>373</v>
      </c>
      <c r="Q2519" s="28">
        <v>373</v>
      </c>
      <c r="R2519" s="28">
        <v>139</v>
      </c>
      <c r="S2519" s="28">
        <v>139</v>
      </c>
      <c r="T2519" s="28">
        <v>512</v>
      </c>
      <c r="U2519" s="28">
        <v>512</v>
      </c>
      <c r="V2519" s="28">
        <v>512</v>
      </c>
      <c r="W2519" s="28">
        <v>-1996.62</v>
      </c>
      <c r="X2519" s="28">
        <v>29396</v>
      </c>
      <c r="Y2519" s="28">
        <v>18222</v>
      </c>
      <c r="Z2519" s="28">
        <v>5139</v>
      </c>
      <c r="AA2519" s="28">
        <v>16536</v>
      </c>
      <c r="AB2519" s="28">
        <v>110511</v>
      </c>
      <c r="AC2519" s="28">
        <v>600</v>
      </c>
      <c r="AD2519" s="28">
        <v>5000</v>
      </c>
      <c r="AE2519" s="28">
        <v>52447</v>
      </c>
      <c r="AF2519" s="28">
        <v>0</v>
      </c>
      <c r="AG2519" s="28">
        <v>125092</v>
      </c>
      <c r="AH2519" s="28">
        <v>113918</v>
      </c>
      <c r="AI2519" s="29">
        <v>0.48</v>
      </c>
      <c r="AJ2519" s="29">
        <v>0.79</v>
      </c>
      <c r="AK2519" s="29">
        <v>1.1299999999999999</v>
      </c>
      <c r="AL2519" s="30">
        <v>35.700000000000003</v>
      </c>
      <c r="AM2519" s="30">
        <v>132.96</v>
      </c>
      <c r="AN2519" s="31">
        <v>39.74</v>
      </c>
      <c r="AO2519" s="32">
        <v>88.51</v>
      </c>
      <c r="AP2519" s="32">
        <v>90.2</v>
      </c>
      <c r="AQ2519" s="33">
        <v>0</v>
      </c>
      <c r="AR2519" s="34">
        <v>0.27</v>
      </c>
      <c r="AS2519" s="32">
        <v>2.7</v>
      </c>
      <c r="AT2519" s="32">
        <v>0.1</v>
      </c>
      <c r="AU2519" s="24">
        <v>0</v>
      </c>
      <c r="AV2519" s="33">
        <v>1.46</v>
      </c>
      <c r="AW2519" s="33">
        <v>0.75</v>
      </c>
      <c r="AX2519" s="47"/>
    </row>
    <row r="2520" spans="1:50" x14ac:dyDescent="0.25">
      <c r="A2520" s="50">
        <v>2519</v>
      </c>
      <c r="B2520" s="23" t="s">
        <v>5468</v>
      </c>
      <c r="C2520" s="24" t="s">
        <v>5469</v>
      </c>
      <c r="D2520" s="24" t="s">
        <v>338</v>
      </c>
      <c r="E2520" s="25">
        <v>94504</v>
      </c>
      <c r="F2520" s="24" t="s">
        <v>338</v>
      </c>
      <c r="G2520" s="24" t="s">
        <v>108</v>
      </c>
      <c r="H2520" s="24" t="s">
        <v>53</v>
      </c>
      <c r="I2520" s="26">
        <v>5</v>
      </c>
      <c r="J2520" s="26">
        <f t="shared" si="128"/>
        <v>9</v>
      </c>
      <c r="K2520" s="24" t="s">
        <v>61</v>
      </c>
      <c r="L2520" s="27">
        <v>38295</v>
      </c>
      <c r="M2520" s="28">
        <v>143767</v>
      </c>
      <c r="N2520" s="28">
        <v>143767</v>
      </c>
      <c r="O2520" s="28">
        <v>0</v>
      </c>
      <c r="P2520" s="28">
        <v>0</v>
      </c>
      <c r="Q2520" s="28">
        <v>0</v>
      </c>
      <c r="R2520" s="28">
        <v>-39883</v>
      </c>
      <c r="S2520" s="28">
        <v>-39883</v>
      </c>
      <c r="T2520" s="28">
        <v>-36784</v>
      </c>
      <c r="U2520" s="28">
        <v>71327</v>
      </c>
      <c r="V2520" s="28">
        <v>-39883</v>
      </c>
      <c r="W2520" s="28">
        <v>-106920.7</v>
      </c>
      <c r="X2520" s="28">
        <v>-694</v>
      </c>
      <c r="Y2520" s="28">
        <v>97148</v>
      </c>
      <c r="Z2520" s="28">
        <v>678885</v>
      </c>
      <c r="AA2520" s="28">
        <v>48056</v>
      </c>
      <c r="AB2520" s="28">
        <v>33154</v>
      </c>
      <c r="AC2520" s="28">
        <v>5204</v>
      </c>
      <c r="AD2520" s="28">
        <v>6639</v>
      </c>
      <c r="AE2520" s="28">
        <v>1465260</v>
      </c>
      <c r="AF2520" s="28">
        <v>1456133</v>
      </c>
      <c r="AG2520" s="28">
        <v>41415</v>
      </c>
      <c r="AH2520" s="28">
        <v>136390</v>
      </c>
      <c r="AI2520" s="29">
        <v>0.03</v>
      </c>
      <c r="AJ2520" s="29">
        <v>0.06</v>
      </c>
      <c r="AK2520" s="29">
        <v>0.06</v>
      </c>
      <c r="AL2520" s="30">
        <v>12.62</v>
      </c>
      <c r="AM2520" s="30">
        <v>1232.04</v>
      </c>
      <c r="AN2520" s="31">
        <v>0</v>
      </c>
      <c r="AO2520" s="32">
        <v>48.17</v>
      </c>
      <c r="AP2520" s="32">
        <v>16.39</v>
      </c>
      <c r="AQ2520" s="33">
        <v>0.47</v>
      </c>
      <c r="AR2520" s="34">
        <v>-2.72</v>
      </c>
      <c r="AS2520" s="32">
        <v>-5.87</v>
      </c>
      <c r="AT2520" s="32">
        <v>-27.74</v>
      </c>
      <c r="AU2520" s="24">
        <v>-2.74</v>
      </c>
      <c r="AV2520" s="33">
        <v>-0.46</v>
      </c>
      <c r="AW2520" s="33">
        <v>-0.09</v>
      </c>
      <c r="AX2520" s="47"/>
    </row>
    <row r="2521" spans="1:50" x14ac:dyDescent="0.25">
      <c r="A2521" s="50">
        <v>2520</v>
      </c>
      <c r="B2521" s="23" t="s">
        <v>5470</v>
      </c>
      <c r="C2521" s="24" t="s">
        <v>5471</v>
      </c>
      <c r="D2521" s="24" t="s">
        <v>354</v>
      </c>
      <c r="E2521" s="25">
        <v>93401</v>
      </c>
      <c r="F2521" s="24" t="s">
        <v>354</v>
      </c>
      <c r="G2521" s="24" t="s">
        <v>108</v>
      </c>
      <c r="H2521" s="24" t="s">
        <v>53</v>
      </c>
      <c r="I2521" s="26">
        <v>5</v>
      </c>
      <c r="J2521" s="26">
        <f t="shared" si="128"/>
        <v>9</v>
      </c>
      <c r="K2521" s="24" t="s">
        <v>61</v>
      </c>
      <c r="L2521" s="27">
        <v>33791</v>
      </c>
      <c r="M2521" s="28">
        <v>143718</v>
      </c>
      <c r="N2521" s="28">
        <v>143718</v>
      </c>
      <c r="O2521" s="28">
        <v>0</v>
      </c>
      <c r="P2521" s="28">
        <v>0</v>
      </c>
      <c r="Q2521" s="28">
        <v>0</v>
      </c>
      <c r="R2521" s="28">
        <v>8869</v>
      </c>
      <c r="S2521" s="28">
        <v>8869</v>
      </c>
      <c r="T2521" s="28">
        <v>8869</v>
      </c>
      <c r="U2521" s="28">
        <v>49720</v>
      </c>
      <c r="V2521" s="28">
        <v>8869</v>
      </c>
      <c r="W2521" s="28">
        <v>-27684.82</v>
      </c>
      <c r="X2521" s="28">
        <v>2959</v>
      </c>
      <c r="Y2521" s="28">
        <v>-86267</v>
      </c>
      <c r="Z2521" s="28">
        <v>299127</v>
      </c>
      <c r="AA2521" s="28">
        <v>74378</v>
      </c>
      <c r="AB2521" s="28">
        <v>127851</v>
      </c>
      <c r="AC2521" s="28">
        <v>9864</v>
      </c>
      <c r="AD2521" s="28">
        <v>718715</v>
      </c>
      <c r="AE2521" s="28">
        <v>428180</v>
      </c>
      <c r="AF2521" s="28">
        <v>382216</v>
      </c>
      <c r="AG2521" s="28">
        <v>220121</v>
      </c>
      <c r="AH2521" s="28">
        <v>130895</v>
      </c>
      <c r="AI2521" s="29">
        <v>0.04</v>
      </c>
      <c r="AJ2521" s="29">
        <v>0.34</v>
      </c>
      <c r="AK2521" s="29">
        <v>0.38</v>
      </c>
      <c r="AL2521" s="30">
        <v>83.9</v>
      </c>
      <c r="AM2521" s="30">
        <v>176.8</v>
      </c>
      <c r="AN2521" s="31">
        <v>10.41</v>
      </c>
      <c r="AO2521" s="32">
        <v>28.1</v>
      </c>
      <c r="AP2521" s="32">
        <v>28.42</v>
      </c>
      <c r="AQ2521" s="33">
        <v>0.78</v>
      </c>
      <c r="AR2521" s="34">
        <v>2.0699999999999998</v>
      </c>
      <c r="AS2521" s="32">
        <v>2.96</v>
      </c>
      <c r="AT2521" s="32">
        <v>6.17</v>
      </c>
      <c r="AU2521" s="24">
        <v>2.3199999999999998</v>
      </c>
      <c r="AV2521" s="33">
        <v>1.5</v>
      </c>
      <c r="AW2521" s="33">
        <v>0.19</v>
      </c>
      <c r="AX2521" s="47"/>
    </row>
    <row r="2522" spans="1:50" x14ac:dyDescent="0.25">
      <c r="A2522" s="50">
        <v>2521</v>
      </c>
      <c r="B2522" s="23" t="s">
        <v>5472</v>
      </c>
      <c r="C2522" s="24" t="s">
        <v>5473</v>
      </c>
      <c r="D2522" s="24" t="s">
        <v>2050</v>
      </c>
      <c r="E2522" s="25" t="s">
        <v>2051</v>
      </c>
      <c r="F2522" s="24" t="s">
        <v>2050</v>
      </c>
      <c r="G2522" s="24" t="s">
        <v>76</v>
      </c>
      <c r="H2522" s="24" t="s">
        <v>81</v>
      </c>
      <c r="I2522" s="26">
        <v>10</v>
      </c>
      <c r="J2522" s="26">
        <f t="shared" si="128"/>
        <v>24</v>
      </c>
      <c r="K2522" s="24" t="s">
        <v>61</v>
      </c>
      <c r="L2522" s="27">
        <v>42767</v>
      </c>
      <c r="M2522" s="28">
        <v>143655</v>
      </c>
      <c r="N2522" s="28">
        <v>143655</v>
      </c>
      <c r="O2522" s="28">
        <v>0</v>
      </c>
      <c r="P2522" s="28">
        <v>560</v>
      </c>
      <c r="Q2522" s="28">
        <v>560</v>
      </c>
      <c r="R2522" s="28">
        <v>4755</v>
      </c>
      <c r="S2522" s="28">
        <v>4755</v>
      </c>
      <c r="T2522" s="28">
        <v>5986</v>
      </c>
      <c r="U2522" s="28">
        <v>5986</v>
      </c>
      <c r="V2522" s="28">
        <v>5315</v>
      </c>
      <c r="W2522" s="28">
        <v>1896.44</v>
      </c>
      <c r="X2522" s="28">
        <v>117583</v>
      </c>
      <c r="Y2522" s="28">
        <v>4200</v>
      </c>
      <c r="Z2522" s="28">
        <v>6896</v>
      </c>
      <c r="AA2522" s="28">
        <v>33906</v>
      </c>
      <c r="AB2522" s="28">
        <v>98960</v>
      </c>
      <c r="AC2522" s="28">
        <v>26033</v>
      </c>
      <c r="AD2522" s="28">
        <v>6000</v>
      </c>
      <c r="AE2522" s="28">
        <v>61965</v>
      </c>
      <c r="AF2522" s="28">
        <v>28583</v>
      </c>
      <c r="AG2522" s="28">
        <v>113422</v>
      </c>
      <c r="AH2522" s="28">
        <v>39</v>
      </c>
      <c r="AI2522" s="29">
        <v>0.03</v>
      </c>
      <c r="AJ2522" s="29">
        <v>0.28999999999999998</v>
      </c>
      <c r="AK2522" s="29">
        <v>0.61</v>
      </c>
      <c r="AL2522" s="30">
        <v>35.340000000000003</v>
      </c>
      <c r="AM2522" s="30">
        <v>142.16</v>
      </c>
      <c r="AN2522" s="31">
        <v>43.57</v>
      </c>
      <c r="AO2522" s="32">
        <v>88.87</v>
      </c>
      <c r="AP2522" s="32">
        <v>88.87</v>
      </c>
      <c r="AQ2522" s="33">
        <v>0.24</v>
      </c>
      <c r="AR2522" s="34">
        <v>7.67</v>
      </c>
      <c r="AS2522" s="32">
        <v>68.95</v>
      </c>
      <c r="AT2522" s="32">
        <v>3.31</v>
      </c>
      <c r="AU2522" s="24">
        <v>16.64</v>
      </c>
      <c r="AV2522" s="33">
        <v>5.31</v>
      </c>
      <c r="AW2522" s="33">
        <v>0.66</v>
      </c>
      <c r="AX2522" s="47"/>
    </row>
    <row r="2523" spans="1:50" x14ac:dyDescent="0.25">
      <c r="A2523" s="50">
        <v>2522</v>
      </c>
      <c r="B2523" s="23" t="s">
        <v>5474</v>
      </c>
      <c r="C2523" s="24" t="s">
        <v>5475</v>
      </c>
      <c r="D2523" s="24" t="s">
        <v>84</v>
      </c>
      <c r="E2523" s="25">
        <v>83106</v>
      </c>
      <c r="F2523" s="24" t="s">
        <v>80</v>
      </c>
      <c r="G2523" s="24" t="s">
        <v>59</v>
      </c>
      <c r="H2523" s="24" t="s">
        <v>66</v>
      </c>
      <c r="I2523" s="26">
        <v>5</v>
      </c>
      <c r="J2523" s="26">
        <f t="shared" si="128"/>
        <v>9</v>
      </c>
      <c r="K2523" s="24" t="s">
        <v>61</v>
      </c>
      <c r="L2523" s="27">
        <v>39227</v>
      </c>
      <c r="M2523" s="28">
        <v>143612</v>
      </c>
      <c r="N2523" s="28">
        <v>143612</v>
      </c>
      <c r="O2523" s="28">
        <v>0</v>
      </c>
      <c r="P2523" s="28">
        <v>0</v>
      </c>
      <c r="Q2523" s="28">
        <v>0</v>
      </c>
      <c r="R2523" s="28">
        <v>-46956</v>
      </c>
      <c r="S2523" s="28">
        <v>-46956</v>
      </c>
      <c r="T2523" s="28">
        <v>-46956</v>
      </c>
      <c r="U2523" s="28">
        <v>3268</v>
      </c>
      <c r="V2523" s="28">
        <v>-46956</v>
      </c>
      <c r="W2523" s="28">
        <v>-11811.42</v>
      </c>
      <c r="X2523" s="28">
        <v>-987</v>
      </c>
      <c r="Y2523" s="28">
        <v>43032</v>
      </c>
      <c r="Z2523" s="28">
        <v>-534385</v>
      </c>
      <c r="AA2523" s="28">
        <v>72116</v>
      </c>
      <c r="AB2523" s="28">
        <v>94984</v>
      </c>
      <c r="AC2523" s="28">
        <v>987</v>
      </c>
      <c r="AD2523" s="28">
        <v>11952</v>
      </c>
      <c r="AE2523" s="28">
        <v>157743</v>
      </c>
      <c r="AF2523" s="28">
        <v>128934</v>
      </c>
      <c r="AG2523" s="28">
        <v>99593</v>
      </c>
      <c r="AH2523" s="28">
        <v>143612</v>
      </c>
      <c r="AI2523" s="29">
        <v>0.01</v>
      </c>
      <c r="AJ2523" s="29">
        <v>0.01</v>
      </c>
      <c r="AK2523" s="29">
        <v>0.04</v>
      </c>
      <c r="AL2523" s="30">
        <v>14.63</v>
      </c>
      <c r="AM2523" s="30">
        <v>2570.7600000000002</v>
      </c>
      <c r="AN2523" s="31">
        <v>46.71</v>
      </c>
      <c r="AO2523" s="32">
        <v>455.32</v>
      </c>
      <c r="AP2523" s="32">
        <v>438.77</v>
      </c>
      <c r="AQ2523" s="33">
        <v>-4.1399999999999997</v>
      </c>
      <c r="AR2523" s="34">
        <v>-29.77</v>
      </c>
      <c r="AS2523" s="32">
        <v>-8.7899999999999991</v>
      </c>
      <c r="AT2523" s="32">
        <v>-32.700000000000003</v>
      </c>
      <c r="AU2523" s="24">
        <v>-36.42</v>
      </c>
      <c r="AV2523" s="33">
        <v>-4.3499999999999996</v>
      </c>
      <c r="AW2523" s="33">
        <v>0.94</v>
      </c>
      <c r="AX2523" s="47"/>
    </row>
    <row r="2524" spans="1:50" x14ac:dyDescent="0.25">
      <c r="A2524" s="50">
        <v>2523</v>
      </c>
      <c r="B2524" s="23" t="s">
        <v>5476</v>
      </c>
      <c r="C2524" s="24" t="s">
        <v>2490</v>
      </c>
      <c r="D2524" s="24" t="s">
        <v>155</v>
      </c>
      <c r="E2524" s="25">
        <v>81101</v>
      </c>
      <c r="F2524" s="24" t="s">
        <v>70</v>
      </c>
      <c r="G2524" s="24" t="s">
        <v>59</v>
      </c>
      <c r="H2524" s="24" t="s">
        <v>81</v>
      </c>
      <c r="I2524" s="26" t="s">
        <v>60</v>
      </c>
      <c r="J2524" s="26" t="s">
        <v>60</v>
      </c>
      <c r="K2524" s="24" t="s">
        <v>61</v>
      </c>
      <c r="L2524" s="27">
        <v>43455</v>
      </c>
      <c r="M2524" s="28">
        <v>143544</v>
      </c>
      <c r="N2524" s="28">
        <v>143545</v>
      </c>
      <c r="O2524" s="28">
        <v>1</v>
      </c>
      <c r="P2524" s="28">
        <v>201</v>
      </c>
      <c r="Q2524" s="28">
        <v>201</v>
      </c>
      <c r="R2524" s="28">
        <v>744</v>
      </c>
      <c r="S2524" s="28">
        <v>744</v>
      </c>
      <c r="T2524" s="28">
        <v>947</v>
      </c>
      <c r="U2524" s="28">
        <v>947</v>
      </c>
      <c r="V2524" s="28">
        <v>945</v>
      </c>
      <c r="W2524" s="28">
        <v>107.74</v>
      </c>
      <c r="X2524" s="28">
        <v>-1171</v>
      </c>
      <c r="Y2524" s="28">
        <v>1698</v>
      </c>
      <c r="Z2524" s="28">
        <v>6351</v>
      </c>
      <c r="AA2524" s="28">
        <v>0</v>
      </c>
      <c r="AB2524" s="28">
        <v>2766</v>
      </c>
      <c r="AC2524" s="28">
        <v>1171</v>
      </c>
      <c r="AD2524" s="28">
        <v>5000</v>
      </c>
      <c r="AE2524" s="28">
        <v>6720</v>
      </c>
      <c r="AF2524" s="28">
        <v>0</v>
      </c>
      <c r="AG2524" s="28">
        <v>140675</v>
      </c>
      <c r="AH2524" s="28">
        <v>143544</v>
      </c>
      <c r="AI2524" s="29">
        <v>11.52</v>
      </c>
      <c r="AJ2524" s="29">
        <v>18.21</v>
      </c>
      <c r="AK2524" s="29">
        <v>18.21</v>
      </c>
      <c r="AL2524" s="30">
        <v>6.19</v>
      </c>
      <c r="AM2524" s="30">
        <v>0.94</v>
      </c>
      <c r="AN2524" s="31">
        <v>0</v>
      </c>
      <c r="AO2524" s="32">
        <v>5.49</v>
      </c>
      <c r="AP2524" s="32">
        <v>5.49</v>
      </c>
      <c r="AQ2524" s="33">
        <v>0</v>
      </c>
      <c r="AR2524" s="34">
        <v>11.07</v>
      </c>
      <c r="AS2524" s="32">
        <v>11.71</v>
      </c>
      <c r="AT2524" s="32">
        <v>0.52</v>
      </c>
      <c r="AU2524" s="24">
        <v>0</v>
      </c>
      <c r="AV2524" s="33">
        <v>5.03</v>
      </c>
      <c r="AW2524" s="33">
        <v>7.15</v>
      </c>
      <c r="AX2524" s="47"/>
    </row>
    <row r="2525" spans="1:50" x14ac:dyDescent="0.25">
      <c r="A2525" s="50">
        <v>2524</v>
      </c>
      <c r="B2525" s="23" t="s">
        <v>5477</v>
      </c>
      <c r="C2525" s="24" t="s">
        <v>5478</v>
      </c>
      <c r="D2525" s="24" t="s">
        <v>5479</v>
      </c>
      <c r="E2525" s="25">
        <v>90082</v>
      </c>
      <c r="F2525" s="24" t="s">
        <v>500</v>
      </c>
      <c r="G2525" s="24" t="s">
        <v>59</v>
      </c>
      <c r="H2525" s="24" t="s">
        <v>104</v>
      </c>
      <c r="I2525" s="26">
        <v>3</v>
      </c>
      <c r="J2525" s="26">
        <f>IF(I2525=0,0,IF(I2525=1,1,IF(I2525=2,2,(IF(I2525=3,4,IF(I2525=5,9,IF(I2525=10,24,IF(I2525=25,49,IF(I2525=50,99,"X")))))))))</f>
        <v>4</v>
      </c>
      <c r="K2525" s="24" t="s">
        <v>61</v>
      </c>
      <c r="L2525" s="27">
        <v>42062</v>
      </c>
      <c r="M2525" s="28">
        <v>143480</v>
      </c>
      <c r="N2525" s="28">
        <v>143480</v>
      </c>
      <c r="O2525" s="28">
        <v>0</v>
      </c>
      <c r="P2525" s="28">
        <v>0</v>
      </c>
      <c r="Q2525" s="28">
        <v>0</v>
      </c>
      <c r="R2525" s="28">
        <v>6834</v>
      </c>
      <c r="S2525" s="28">
        <v>6834</v>
      </c>
      <c r="T2525" s="28">
        <v>6834</v>
      </c>
      <c r="U2525" s="28">
        <v>16414</v>
      </c>
      <c r="V2525" s="28">
        <v>6834</v>
      </c>
      <c r="W2525" s="28">
        <v>-4607.6000000000004</v>
      </c>
      <c r="X2525" s="28">
        <v>0</v>
      </c>
      <c r="Y2525" s="28">
        <v>25498</v>
      </c>
      <c r="Z2525" s="28">
        <v>46402</v>
      </c>
      <c r="AA2525" s="28">
        <v>7586</v>
      </c>
      <c r="AB2525" s="28">
        <v>105442</v>
      </c>
      <c r="AC2525" s="28">
        <v>0</v>
      </c>
      <c r="AD2525" s="28">
        <v>10000</v>
      </c>
      <c r="AE2525" s="28">
        <v>182267</v>
      </c>
      <c r="AF2525" s="28">
        <v>108152</v>
      </c>
      <c r="AG2525" s="28">
        <v>117982</v>
      </c>
      <c r="AH2525" s="28">
        <v>143480</v>
      </c>
      <c r="AI2525" s="29">
        <v>0.91</v>
      </c>
      <c r="AJ2525" s="29">
        <v>0.95</v>
      </c>
      <c r="AK2525" s="29">
        <v>0.95</v>
      </c>
      <c r="AL2525" s="30">
        <v>6.84</v>
      </c>
      <c r="AM2525" s="30">
        <v>238.9</v>
      </c>
      <c r="AN2525" s="31">
        <v>0</v>
      </c>
      <c r="AO2525" s="32">
        <v>42.96</v>
      </c>
      <c r="AP2525" s="32">
        <v>74.540000000000006</v>
      </c>
      <c r="AQ2525" s="33">
        <v>0.43</v>
      </c>
      <c r="AR2525" s="34">
        <v>3.75</v>
      </c>
      <c r="AS2525" s="32">
        <v>14.73</v>
      </c>
      <c r="AT2525" s="32">
        <v>4.76</v>
      </c>
      <c r="AU2525" s="24">
        <v>6.32</v>
      </c>
      <c r="AV2525" s="33">
        <v>0.9</v>
      </c>
      <c r="AW2525" s="33">
        <v>0.32</v>
      </c>
      <c r="AX2525" s="47"/>
    </row>
    <row r="2526" spans="1:50" x14ac:dyDescent="0.25">
      <c r="A2526" s="50">
        <v>2525</v>
      </c>
      <c r="B2526" s="23" t="s">
        <v>5480</v>
      </c>
      <c r="C2526" s="24" t="s">
        <v>5481</v>
      </c>
      <c r="D2526" s="24" t="s">
        <v>255</v>
      </c>
      <c r="E2526" s="25" t="s">
        <v>256</v>
      </c>
      <c r="F2526" s="24" t="s">
        <v>255</v>
      </c>
      <c r="G2526" s="24" t="s">
        <v>52</v>
      </c>
      <c r="H2526" s="24" t="s">
        <v>53</v>
      </c>
      <c r="I2526" s="26">
        <v>3</v>
      </c>
      <c r="J2526" s="26">
        <f>IF(I2526=0,0,IF(I2526=1,1,IF(I2526=2,2,(IF(I2526=3,4,IF(I2526=5,9,IF(I2526=10,24,IF(I2526=25,49,IF(I2526=50,99,"X")))))))))</f>
        <v>4</v>
      </c>
      <c r="K2526" s="24" t="s">
        <v>61</v>
      </c>
      <c r="L2526" s="27">
        <v>39708</v>
      </c>
      <c r="M2526" s="28">
        <v>143410</v>
      </c>
      <c r="N2526" s="28">
        <v>143410</v>
      </c>
      <c r="O2526" s="28">
        <v>0</v>
      </c>
      <c r="P2526" s="28">
        <v>0</v>
      </c>
      <c r="Q2526" s="28">
        <v>0</v>
      </c>
      <c r="R2526" s="28">
        <v>-27455</v>
      </c>
      <c r="S2526" s="28">
        <v>-27455</v>
      </c>
      <c r="T2526" s="28">
        <v>-27455</v>
      </c>
      <c r="U2526" s="28">
        <v>-26052</v>
      </c>
      <c r="V2526" s="28">
        <v>-27455</v>
      </c>
      <c r="W2526" s="28">
        <v>-31196.28</v>
      </c>
      <c r="X2526" s="28">
        <v>0</v>
      </c>
      <c r="Y2526" s="28">
        <v>-30768</v>
      </c>
      <c r="Z2526" s="28">
        <v>85708</v>
      </c>
      <c r="AA2526" s="28">
        <v>66133</v>
      </c>
      <c r="AB2526" s="28">
        <v>48600</v>
      </c>
      <c r="AC2526" s="28">
        <v>0</v>
      </c>
      <c r="AD2526" s="28">
        <v>6639</v>
      </c>
      <c r="AE2526" s="28">
        <v>102245</v>
      </c>
      <c r="AF2526" s="28">
        <v>1402</v>
      </c>
      <c r="AG2526" s="28">
        <v>174178</v>
      </c>
      <c r="AH2526" s="28">
        <v>143410</v>
      </c>
      <c r="AI2526" s="29">
        <v>4.91</v>
      </c>
      <c r="AJ2526" s="29">
        <v>7.58</v>
      </c>
      <c r="AK2526" s="29">
        <v>7.64</v>
      </c>
      <c r="AL2526" s="30">
        <v>88.53</v>
      </c>
      <c r="AM2526" s="30">
        <v>27.27</v>
      </c>
      <c r="AN2526" s="31">
        <v>2.17</v>
      </c>
      <c r="AO2526" s="32">
        <v>12.9</v>
      </c>
      <c r="AP2526" s="32">
        <v>16.170000000000002</v>
      </c>
      <c r="AQ2526" s="33">
        <v>61.13</v>
      </c>
      <c r="AR2526" s="34">
        <v>-26.85</v>
      </c>
      <c r="AS2526" s="32">
        <v>-32.03</v>
      </c>
      <c r="AT2526" s="32">
        <v>-19.14</v>
      </c>
      <c r="AU2526" s="24">
        <v>-1958.27</v>
      </c>
      <c r="AV2526" s="33">
        <v>-2.88</v>
      </c>
      <c r="AW2526" s="33">
        <v>-0.06</v>
      </c>
      <c r="AX2526" s="47"/>
    </row>
    <row r="2527" spans="1:50" x14ac:dyDescent="0.25">
      <c r="A2527" s="50">
        <v>2526</v>
      </c>
      <c r="B2527" s="23" t="s">
        <v>5482</v>
      </c>
      <c r="C2527" s="24" t="s">
        <v>5483</v>
      </c>
      <c r="D2527" s="24" t="s">
        <v>359</v>
      </c>
      <c r="E2527" s="25" t="s">
        <v>95</v>
      </c>
      <c r="F2527" s="24" t="s">
        <v>96</v>
      </c>
      <c r="G2527" s="24" t="s">
        <v>97</v>
      </c>
      <c r="H2527" s="24" t="s">
        <v>81</v>
      </c>
      <c r="I2527" s="26">
        <v>5</v>
      </c>
      <c r="J2527" s="26">
        <f>IF(I2527=0,0,IF(I2527=1,1,IF(I2527=2,2,(IF(I2527=3,4,IF(I2527=5,9,IF(I2527=10,24,IF(I2527=25,49,IF(I2527=50,99,"X")))))))))</f>
        <v>9</v>
      </c>
      <c r="K2527" s="24" t="s">
        <v>61</v>
      </c>
      <c r="L2527" s="27">
        <v>43274</v>
      </c>
      <c r="M2527" s="28">
        <v>143379</v>
      </c>
      <c r="N2527" s="28">
        <v>143379</v>
      </c>
      <c r="O2527" s="28">
        <v>0</v>
      </c>
      <c r="P2527" s="28">
        <v>0</v>
      </c>
      <c r="Q2527" s="28">
        <v>0</v>
      </c>
      <c r="R2527" s="28">
        <v>72</v>
      </c>
      <c r="S2527" s="28">
        <v>72</v>
      </c>
      <c r="T2527" s="28">
        <v>72</v>
      </c>
      <c r="U2527" s="28">
        <v>2546</v>
      </c>
      <c r="V2527" s="28">
        <v>72</v>
      </c>
      <c r="W2527" s="28">
        <v>-1586.9</v>
      </c>
      <c r="X2527" s="28">
        <v>130031</v>
      </c>
      <c r="Y2527" s="28">
        <v>33043</v>
      </c>
      <c r="Z2527" s="28">
        <v>-1791</v>
      </c>
      <c r="AA2527" s="28">
        <v>35689</v>
      </c>
      <c r="AB2527" s="28">
        <v>56200</v>
      </c>
      <c r="AC2527" s="28">
        <v>13348</v>
      </c>
      <c r="AD2527" s="28">
        <v>5000</v>
      </c>
      <c r="AE2527" s="28">
        <v>43799</v>
      </c>
      <c r="AF2527" s="28">
        <v>17316</v>
      </c>
      <c r="AG2527" s="28">
        <v>96988</v>
      </c>
      <c r="AH2527" s="28">
        <v>0</v>
      </c>
      <c r="AI2527" s="29">
        <v>1.1000000000000001</v>
      </c>
      <c r="AJ2527" s="29">
        <v>1.1000000000000001</v>
      </c>
      <c r="AK2527" s="29">
        <v>1.23</v>
      </c>
      <c r="AL2527" s="30">
        <v>0.39</v>
      </c>
      <c r="AM2527" s="30">
        <v>70.44</v>
      </c>
      <c r="AN2527" s="31">
        <v>6.61</v>
      </c>
      <c r="AO2527" s="32">
        <v>49.29</v>
      </c>
      <c r="AP2527" s="32">
        <v>104.09</v>
      </c>
      <c r="AQ2527" s="33">
        <v>-0.1</v>
      </c>
      <c r="AR2527" s="34">
        <v>0.16</v>
      </c>
      <c r="AS2527" s="32">
        <v>-4.0199999999999996</v>
      </c>
      <c r="AT2527" s="32">
        <v>0.05</v>
      </c>
      <c r="AU2527" s="24">
        <v>0.42</v>
      </c>
      <c r="AV2527" s="33">
        <v>5.23</v>
      </c>
      <c r="AW2527" s="33">
        <v>0.69</v>
      </c>
      <c r="AX2527" s="47"/>
    </row>
    <row r="2528" spans="1:50" x14ac:dyDescent="0.25">
      <c r="A2528" s="50">
        <v>2527</v>
      </c>
      <c r="B2528" s="23" t="s">
        <v>5484</v>
      </c>
      <c r="C2528" s="24" t="s">
        <v>5485</v>
      </c>
      <c r="D2528" s="24" t="s">
        <v>504</v>
      </c>
      <c r="E2528" s="25" t="s">
        <v>212</v>
      </c>
      <c r="F2528" s="24" t="s">
        <v>504</v>
      </c>
      <c r="G2528" s="24" t="s">
        <v>220</v>
      </c>
      <c r="H2528" s="24" t="s">
        <v>81</v>
      </c>
      <c r="I2528" s="26" t="s">
        <v>60</v>
      </c>
      <c r="J2528" s="26" t="s">
        <v>60</v>
      </c>
      <c r="K2528" s="24" t="s">
        <v>61</v>
      </c>
      <c r="L2528" s="27">
        <v>37098</v>
      </c>
      <c r="M2528" s="28">
        <v>143281</v>
      </c>
      <c r="N2528" s="28">
        <v>143281</v>
      </c>
      <c r="O2528" s="28">
        <v>0</v>
      </c>
      <c r="P2528" s="28">
        <v>2471</v>
      </c>
      <c r="Q2528" s="28">
        <v>2471</v>
      </c>
      <c r="R2528" s="28">
        <v>10142</v>
      </c>
      <c r="S2528" s="28">
        <v>10142</v>
      </c>
      <c r="T2528" s="28">
        <v>12613</v>
      </c>
      <c r="U2528" s="28">
        <v>15443</v>
      </c>
      <c r="V2528" s="28">
        <v>12613</v>
      </c>
      <c r="W2528" s="28">
        <v>3157.78</v>
      </c>
      <c r="X2528" s="28">
        <v>0</v>
      </c>
      <c r="Y2528" s="28">
        <v>18171</v>
      </c>
      <c r="Z2528" s="28">
        <v>68009</v>
      </c>
      <c r="AA2528" s="28">
        <v>0</v>
      </c>
      <c r="AB2528" s="28">
        <v>6551</v>
      </c>
      <c r="AC2528" s="28">
        <v>0</v>
      </c>
      <c r="AD2528" s="28">
        <v>6639</v>
      </c>
      <c r="AE2528" s="28">
        <v>71302</v>
      </c>
      <c r="AF2528" s="28">
        <v>53208</v>
      </c>
      <c r="AG2528" s="28">
        <v>125110</v>
      </c>
      <c r="AH2528" s="28">
        <v>143281</v>
      </c>
      <c r="AI2528" s="29">
        <v>5.45</v>
      </c>
      <c r="AJ2528" s="29">
        <v>5.49</v>
      </c>
      <c r="AK2528" s="29">
        <v>5.49</v>
      </c>
      <c r="AL2528" s="30">
        <v>0.34</v>
      </c>
      <c r="AM2528" s="30">
        <v>9.48</v>
      </c>
      <c r="AN2528" s="31">
        <v>0</v>
      </c>
      <c r="AO2528" s="32">
        <v>4.62</v>
      </c>
      <c r="AP2528" s="32">
        <v>4.62</v>
      </c>
      <c r="AQ2528" s="33">
        <v>1.28</v>
      </c>
      <c r="AR2528" s="34">
        <v>14.22</v>
      </c>
      <c r="AS2528" s="32">
        <v>14.91</v>
      </c>
      <c r="AT2528" s="32">
        <v>7.08</v>
      </c>
      <c r="AU2528" s="24">
        <v>19.059999999999999</v>
      </c>
      <c r="AV2528" s="33">
        <v>5.43</v>
      </c>
      <c r="AW2528" s="33">
        <v>3.07</v>
      </c>
      <c r="AX2528" s="47"/>
    </row>
    <row r="2529" spans="1:50" x14ac:dyDescent="0.25">
      <c r="A2529" s="50">
        <v>2528</v>
      </c>
      <c r="B2529" s="23" t="s">
        <v>5486</v>
      </c>
      <c r="C2529" s="24" t="s">
        <v>5487</v>
      </c>
      <c r="D2529" s="24" t="s">
        <v>84</v>
      </c>
      <c r="E2529" s="25">
        <v>83102</v>
      </c>
      <c r="F2529" s="24" t="s">
        <v>80</v>
      </c>
      <c r="G2529" s="24" t="s">
        <v>59</v>
      </c>
      <c r="H2529" s="24" t="s">
        <v>104</v>
      </c>
      <c r="I2529" s="26" t="s">
        <v>60</v>
      </c>
      <c r="J2529" s="26" t="s">
        <v>60</v>
      </c>
      <c r="K2529" s="24" t="s">
        <v>61</v>
      </c>
      <c r="L2529" s="27">
        <v>33402</v>
      </c>
      <c r="M2529" s="28">
        <v>143187</v>
      </c>
      <c r="N2529" s="28">
        <v>143187</v>
      </c>
      <c r="O2529" s="28">
        <v>0</v>
      </c>
      <c r="P2529" s="28">
        <v>960</v>
      </c>
      <c r="Q2529" s="28">
        <v>960</v>
      </c>
      <c r="R2529" s="28">
        <v>-36777</v>
      </c>
      <c r="S2529" s="28">
        <v>-36777</v>
      </c>
      <c r="T2529" s="28">
        <v>-35817</v>
      </c>
      <c r="U2529" s="28">
        <v>-35817</v>
      </c>
      <c r="V2529" s="28">
        <v>-35817</v>
      </c>
      <c r="W2529" s="28">
        <v>-27171.66</v>
      </c>
      <c r="X2529" s="28">
        <v>45735</v>
      </c>
      <c r="Y2529" s="28">
        <v>24055</v>
      </c>
      <c r="Z2529" s="28">
        <v>-33137</v>
      </c>
      <c r="AA2529" s="28">
        <v>39795</v>
      </c>
      <c r="AB2529" s="28">
        <v>9430</v>
      </c>
      <c r="AC2529" s="28">
        <v>78119</v>
      </c>
      <c r="AD2529" s="28">
        <v>10000</v>
      </c>
      <c r="AE2529" s="28">
        <v>12657</v>
      </c>
      <c r="AF2529" s="28">
        <v>0</v>
      </c>
      <c r="AG2529" s="28">
        <v>41013</v>
      </c>
      <c r="AH2529" s="28">
        <v>19333</v>
      </c>
      <c r="AI2529" s="29">
        <v>0.28000000000000003</v>
      </c>
      <c r="AJ2529" s="29">
        <v>0.28000000000000003</v>
      </c>
      <c r="AK2529" s="29">
        <v>0.28000000000000003</v>
      </c>
      <c r="AL2529" s="30">
        <v>0</v>
      </c>
      <c r="AM2529" s="30">
        <v>136.88999999999999</v>
      </c>
      <c r="AN2529" s="31">
        <v>0</v>
      </c>
      <c r="AO2529" s="32">
        <v>357.9</v>
      </c>
      <c r="AP2529" s="32">
        <v>361.81</v>
      </c>
      <c r="AQ2529" s="33">
        <v>0</v>
      </c>
      <c r="AR2529" s="34">
        <v>-290.57</v>
      </c>
      <c r="AS2529" s="32">
        <v>-110.98</v>
      </c>
      <c r="AT2529" s="32">
        <v>-25.68</v>
      </c>
      <c r="AU2529" s="24">
        <v>0</v>
      </c>
      <c r="AV2529" s="33">
        <v>-24.34</v>
      </c>
      <c r="AW2529" s="33">
        <v>2.0699999999999998</v>
      </c>
      <c r="AX2529" s="47"/>
    </row>
    <row r="2530" spans="1:50" x14ac:dyDescent="0.25">
      <c r="A2530" s="50">
        <v>2529</v>
      </c>
      <c r="B2530" s="23" t="s">
        <v>5488</v>
      </c>
      <c r="C2530" s="24" t="s">
        <v>5489</v>
      </c>
      <c r="D2530" s="24" t="s">
        <v>84</v>
      </c>
      <c r="E2530" s="25">
        <v>83101</v>
      </c>
      <c r="F2530" s="24" t="s">
        <v>80</v>
      </c>
      <c r="G2530" s="24" t="s">
        <v>59</v>
      </c>
      <c r="H2530" s="24" t="s">
        <v>81</v>
      </c>
      <c r="I2530" s="26">
        <v>10</v>
      </c>
      <c r="J2530" s="26">
        <f>IF(I2530=0,0,IF(I2530=1,1,IF(I2530=2,2,(IF(I2530=3,4,IF(I2530=5,9,IF(I2530=10,24,IF(I2530=25,49,IF(I2530=50,99,"X")))))))))</f>
        <v>24</v>
      </c>
      <c r="K2530" s="24" t="s">
        <v>61</v>
      </c>
      <c r="L2530" s="27">
        <v>34880</v>
      </c>
      <c r="M2530" s="28">
        <v>143164</v>
      </c>
      <c r="N2530" s="28">
        <v>143164</v>
      </c>
      <c r="O2530" s="28">
        <v>0</v>
      </c>
      <c r="P2530" s="28">
        <v>0</v>
      </c>
      <c r="Q2530" s="28">
        <v>0</v>
      </c>
      <c r="R2530" s="28">
        <v>-22429</v>
      </c>
      <c r="S2530" s="28">
        <v>-22429</v>
      </c>
      <c r="T2530" s="28">
        <v>-22429</v>
      </c>
      <c r="U2530" s="28">
        <v>-18344</v>
      </c>
      <c r="V2530" s="28">
        <v>-22429</v>
      </c>
      <c r="W2530" s="28">
        <v>-18315.400000000001</v>
      </c>
      <c r="X2530" s="28">
        <v>0</v>
      </c>
      <c r="Y2530" s="28">
        <v>34716</v>
      </c>
      <c r="Z2530" s="28">
        <v>-26578</v>
      </c>
      <c r="AA2530" s="28">
        <v>66837</v>
      </c>
      <c r="AB2530" s="28">
        <v>98100</v>
      </c>
      <c r="AC2530" s="28">
        <v>0</v>
      </c>
      <c r="AD2530" s="28">
        <v>6639</v>
      </c>
      <c r="AE2530" s="28">
        <v>49172</v>
      </c>
      <c r="AF2530" s="28">
        <v>16594</v>
      </c>
      <c r="AG2530" s="28">
        <v>108448</v>
      </c>
      <c r="AH2530" s="28">
        <v>143164</v>
      </c>
      <c r="AI2530" s="29">
        <v>0.06</v>
      </c>
      <c r="AJ2530" s="29">
        <v>0.5</v>
      </c>
      <c r="AK2530" s="29">
        <v>0.52</v>
      </c>
      <c r="AL2530" s="30">
        <v>69.09</v>
      </c>
      <c r="AM2530" s="30">
        <v>206.64</v>
      </c>
      <c r="AN2530" s="31">
        <v>2.9</v>
      </c>
      <c r="AO2530" s="32">
        <v>126.6</v>
      </c>
      <c r="AP2530" s="32">
        <v>154.05000000000001</v>
      </c>
      <c r="AQ2530" s="33">
        <v>-1.6</v>
      </c>
      <c r="AR2530" s="34">
        <v>-45.61</v>
      </c>
      <c r="AS2530" s="32">
        <v>-84.39</v>
      </c>
      <c r="AT2530" s="32">
        <v>-15.67</v>
      </c>
      <c r="AU2530" s="24">
        <v>-135.16</v>
      </c>
      <c r="AV2530" s="33">
        <v>-4.92</v>
      </c>
      <c r="AW2530" s="33">
        <v>0.56000000000000005</v>
      </c>
      <c r="AX2530" s="47"/>
    </row>
    <row r="2531" spans="1:50" x14ac:dyDescent="0.25">
      <c r="A2531" s="50">
        <v>2530</v>
      </c>
      <c r="B2531" s="23" t="s">
        <v>5490</v>
      </c>
      <c r="C2531" s="24" t="s">
        <v>5491</v>
      </c>
      <c r="D2531" s="24" t="s">
        <v>469</v>
      </c>
      <c r="E2531" s="25" t="s">
        <v>470</v>
      </c>
      <c r="F2531" s="24" t="s">
        <v>219</v>
      </c>
      <c r="G2531" s="24" t="s">
        <v>220</v>
      </c>
      <c r="H2531" s="24" t="s">
        <v>81</v>
      </c>
      <c r="I2531" s="26">
        <v>10</v>
      </c>
      <c r="J2531" s="26">
        <f>IF(I2531=0,0,IF(I2531=1,1,IF(I2531=2,2,(IF(I2531=3,4,IF(I2531=5,9,IF(I2531=10,24,IF(I2531=25,49,IF(I2531=50,99,"X")))))))))</f>
        <v>24</v>
      </c>
      <c r="K2531" s="24" t="s">
        <v>61</v>
      </c>
      <c r="L2531" s="27">
        <v>38813</v>
      </c>
      <c r="M2531" s="28">
        <v>143155</v>
      </c>
      <c r="N2531" s="28">
        <v>143155</v>
      </c>
      <c r="O2531" s="28">
        <v>0</v>
      </c>
      <c r="P2531" s="28">
        <v>0</v>
      </c>
      <c r="Q2531" s="28">
        <v>0</v>
      </c>
      <c r="R2531" s="28">
        <v>-26261</v>
      </c>
      <c r="S2531" s="28">
        <v>-26261</v>
      </c>
      <c r="T2531" s="28">
        <v>-24382</v>
      </c>
      <c r="U2531" s="28">
        <v>-22950</v>
      </c>
      <c r="V2531" s="28">
        <v>-26261</v>
      </c>
      <c r="W2531" s="28">
        <v>-21765.040000000001</v>
      </c>
      <c r="X2531" s="28">
        <v>0</v>
      </c>
      <c r="Y2531" s="28">
        <v>511</v>
      </c>
      <c r="Z2531" s="28">
        <v>-124660</v>
      </c>
      <c r="AA2531" s="28">
        <v>58579</v>
      </c>
      <c r="AB2531" s="28">
        <v>130949</v>
      </c>
      <c r="AC2531" s="28">
        <v>0</v>
      </c>
      <c r="AD2531" s="28">
        <v>6640</v>
      </c>
      <c r="AE2531" s="28">
        <v>243476</v>
      </c>
      <c r="AF2531" s="28">
        <v>220222</v>
      </c>
      <c r="AG2531" s="28">
        <v>142644</v>
      </c>
      <c r="AH2531" s="28">
        <v>143155</v>
      </c>
      <c r="AI2531" s="29">
        <v>0.06</v>
      </c>
      <c r="AJ2531" s="29">
        <v>0.55000000000000004</v>
      </c>
      <c r="AK2531" s="29">
        <v>0.76</v>
      </c>
      <c r="AL2531" s="30">
        <v>38.21</v>
      </c>
      <c r="AM2531" s="30">
        <v>77.61</v>
      </c>
      <c r="AN2531" s="31">
        <v>15.61</v>
      </c>
      <c r="AO2531" s="32">
        <v>12.63</v>
      </c>
      <c r="AP2531" s="32">
        <v>151.19999999999999</v>
      </c>
      <c r="AQ2531" s="33">
        <v>-0.56999999999999995</v>
      </c>
      <c r="AR2531" s="34">
        <v>-10.79</v>
      </c>
      <c r="AS2531" s="32">
        <v>-21.07</v>
      </c>
      <c r="AT2531" s="32">
        <v>-18.34</v>
      </c>
      <c r="AU2531" s="24">
        <v>-11.92</v>
      </c>
      <c r="AV2531" s="33">
        <v>-1.87</v>
      </c>
      <c r="AW2531" s="33">
        <v>-0.33</v>
      </c>
      <c r="AX2531" s="47"/>
    </row>
    <row r="2532" spans="1:50" x14ac:dyDescent="0.25">
      <c r="A2532" s="50">
        <v>2531</v>
      </c>
      <c r="B2532" s="23" t="s">
        <v>5492</v>
      </c>
      <c r="C2532" s="24" t="s">
        <v>5493</v>
      </c>
      <c r="D2532" s="24" t="s">
        <v>5494</v>
      </c>
      <c r="E2532" s="25">
        <v>95144</v>
      </c>
      <c r="F2532" s="24" t="s">
        <v>160</v>
      </c>
      <c r="G2532" s="24" t="s">
        <v>108</v>
      </c>
      <c r="H2532" s="24" t="s">
        <v>66</v>
      </c>
      <c r="I2532" s="26">
        <v>5</v>
      </c>
      <c r="J2532" s="26">
        <f>IF(I2532=0,0,IF(I2532=1,1,IF(I2532=2,2,(IF(I2532=3,4,IF(I2532=5,9,IF(I2532=10,24,IF(I2532=25,49,IF(I2532=50,99,"X")))))))))</f>
        <v>9</v>
      </c>
      <c r="K2532" s="24" t="s">
        <v>61</v>
      </c>
      <c r="L2532" s="27">
        <v>41261</v>
      </c>
      <c r="M2532" s="28">
        <v>143146</v>
      </c>
      <c r="N2532" s="28">
        <v>143146</v>
      </c>
      <c r="O2532" s="28">
        <v>0</v>
      </c>
      <c r="P2532" s="28">
        <v>0</v>
      </c>
      <c r="Q2532" s="28">
        <v>0</v>
      </c>
      <c r="R2532" s="28">
        <v>-15292</v>
      </c>
      <c r="S2532" s="28">
        <v>-15292</v>
      </c>
      <c r="T2532" s="28">
        <v>-14849</v>
      </c>
      <c r="U2532" s="28">
        <v>-14849</v>
      </c>
      <c r="V2532" s="28">
        <v>-15292</v>
      </c>
      <c r="W2532" s="28">
        <v>-13579.48</v>
      </c>
      <c r="X2532" s="28">
        <v>0</v>
      </c>
      <c r="Y2532" s="28">
        <v>40552</v>
      </c>
      <c r="Z2532" s="28">
        <v>904</v>
      </c>
      <c r="AA2532" s="28">
        <v>66510</v>
      </c>
      <c r="AB2532" s="28">
        <v>90905</v>
      </c>
      <c r="AC2532" s="28">
        <v>0</v>
      </c>
      <c r="AD2532" s="28">
        <v>5100</v>
      </c>
      <c r="AE2532" s="28">
        <v>41151</v>
      </c>
      <c r="AF2532" s="28">
        <v>36738</v>
      </c>
      <c r="AG2532" s="28">
        <v>107145</v>
      </c>
      <c r="AH2532" s="28">
        <v>147697</v>
      </c>
      <c r="AI2532" s="29">
        <v>0.05</v>
      </c>
      <c r="AJ2532" s="29">
        <v>0.09</v>
      </c>
      <c r="AK2532" s="29">
        <v>0.11</v>
      </c>
      <c r="AL2532" s="30">
        <v>3.64</v>
      </c>
      <c r="AM2532" s="30">
        <v>133.94999999999999</v>
      </c>
      <c r="AN2532" s="31">
        <v>2.39</v>
      </c>
      <c r="AO2532" s="32">
        <v>96.88</v>
      </c>
      <c r="AP2532" s="32">
        <v>97.8</v>
      </c>
      <c r="AQ2532" s="33">
        <v>0.02</v>
      </c>
      <c r="AR2532" s="34">
        <v>-37.159999999999997</v>
      </c>
      <c r="AS2532" s="32">
        <v>-1691.59</v>
      </c>
      <c r="AT2532" s="32">
        <v>-10.68</v>
      </c>
      <c r="AU2532" s="24">
        <v>-41.62</v>
      </c>
      <c r="AV2532" s="33">
        <v>-3.82</v>
      </c>
      <c r="AW2532" s="33">
        <v>0.54</v>
      </c>
      <c r="AX2532" s="47"/>
    </row>
    <row r="2533" spans="1:50" x14ac:dyDescent="0.25">
      <c r="A2533" s="50">
        <v>2532</v>
      </c>
      <c r="B2533" s="23" t="s">
        <v>5495</v>
      </c>
      <c r="C2533" s="24" t="s">
        <v>5496</v>
      </c>
      <c r="D2533" s="24" t="s">
        <v>499</v>
      </c>
      <c r="E2533" s="25">
        <v>90045</v>
      </c>
      <c r="F2533" s="24" t="s">
        <v>500</v>
      </c>
      <c r="G2533" s="24" t="s">
        <v>59</v>
      </c>
      <c r="H2533" s="24" t="s">
        <v>66</v>
      </c>
      <c r="I2533" s="26">
        <v>3</v>
      </c>
      <c r="J2533" s="26">
        <f>IF(I2533=0,0,IF(I2533=1,1,IF(I2533=2,2,(IF(I2533=3,4,IF(I2533=5,9,IF(I2533=10,24,IF(I2533=25,49,IF(I2533=50,99,"X")))))))))</f>
        <v>4</v>
      </c>
      <c r="K2533" s="24" t="s">
        <v>61</v>
      </c>
      <c r="L2533" s="27">
        <v>42948</v>
      </c>
      <c r="M2533" s="28">
        <v>143038</v>
      </c>
      <c r="N2533" s="28">
        <v>143038</v>
      </c>
      <c r="O2533" s="28">
        <v>0</v>
      </c>
      <c r="P2533" s="28">
        <v>6456</v>
      </c>
      <c r="Q2533" s="28">
        <v>6456</v>
      </c>
      <c r="R2533" s="28">
        <v>23469</v>
      </c>
      <c r="S2533" s="28">
        <v>23469</v>
      </c>
      <c r="T2533" s="28">
        <v>31889</v>
      </c>
      <c r="U2533" s="28">
        <v>35545</v>
      </c>
      <c r="V2533" s="28">
        <v>29925</v>
      </c>
      <c r="W2533" s="28">
        <v>21244.94</v>
      </c>
      <c r="X2533" s="28">
        <v>40</v>
      </c>
      <c r="Y2533" s="28">
        <v>62086</v>
      </c>
      <c r="Z2533" s="28">
        <v>23633</v>
      </c>
      <c r="AA2533" s="28">
        <v>25714</v>
      </c>
      <c r="AB2533" s="28">
        <v>50384</v>
      </c>
      <c r="AC2533" s="28">
        <v>60</v>
      </c>
      <c r="AD2533" s="28">
        <v>5000</v>
      </c>
      <c r="AE2533" s="28">
        <v>71207</v>
      </c>
      <c r="AF2533" s="28">
        <v>18483</v>
      </c>
      <c r="AG2533" s="28">
        <v>80892</v>
      </c>
      <c r="AH2533" s="28">
        <v>142938</v>
      </c>
      <c r="AI2533" s="29">
        <v>1.57</v>
      </c>
      <c r="AJ2533" s="29">
        <v>2.21</v>
      </c>
      <c r="AK2533" s="29">
        <v>2.27</v>
      </c>
      <c r="AL2533" s="30">
        <v>37.19</v>
      </c>
      <c r="AM2533" s="30">
        <v>103.32</v>
      </c>
      <c r="AN2533" s="31">
        <v>3.6</v>
      </c>
      <c r="AO2533" s="32">
        <v>32.630000000000003</v>
      </c>
      <c r="AP2533" s="32">
        <v>66.81</v>
      </c>
      <c r="AQ2533" s="33">
        <v>1.28</v>
      </c>
      <c r="AR2533" s="34">
        <v>32.96</v>
      </c>
      <c r="AS2533" s="32">
        <v>99.31</v>
      </c>
      <c r="AT2533" s="32">
        <v>16.41</v>
      </c>
      <c r="AU2533" s="24">
        <v>126.98</v>
      </c>
      <c r="AV2533" s="33">
        <v>5.69</v>
      </c>
      <c r="AW2533" s="33">
        <v>1.21</v>
      </c>
      <c r="AX2533" s="47"/>
    </row>
    <row r="2534" spans="1:50" x14ac:dyDescent="0.25">
      <c r="A2534" s="50">
        <v>2533</v>
      </c>
      <c r="B2534" s="23" t="s">
        <v>5497</v>
      </c>
      <c r="C2534" s="24" t="s">
        <v>5498</v>
      </c>
      <c r="D2534" s="24" t="s">
        <v>5499</v>
      </c>
      <c r="E2534" s="25" t="s">
        <v>5500</v>
      </c>
      <c r="F2534" s="24" t="s">
        <v>142</v>
      </c>
      <c r="G2534" s="24" t="s">
        <v>76</v>
      </c>
      <c r="H2534" s="24" t="s">
        <v>81</v>
      </c>
      <c r="I2534" s="26" t="s">
        <v>60</v>
      </c>
      <c r="J2534" s="26" t="s">
        <v>60</v>
      </c>
      <c r="K2534" s="24" t="s">
        <v>61</v>
      </c>
      <c r="L2534" s="27">
        <v>40521</v>
      </c>
      <c r="M2534" s="28">
        <v>142973</v>
      </c>
      <c r="N2534" s="28">
        <v>142973</v>
      </c>
      <c r="O2534" s="28">
        <v>0</v>
      </c>
      <c r="P2534" s="28">
        <v>0</v>
      </c>
      <c r="Q2534" s="28">
        <v>0</v>
      </c>
      <c r="R2534" s="28">
        <v>-1897</v>
      </c>
      <c r="S2534" s="28">
        <v>-1897</v>
      </c>
      <c r="T2534" s="28">
        <v>-1897</v>
      </c>
      <c r="U2534" s="28">
        <v>2685</v>
      </c>
      <c r="V2534" s="28">
        <v>-1897</v>
      </c>
      <c r="W2534" s="28">
        <v>344.5</v>
      </c>
      <c r="X2534" s="28">
        <v>-2000</v>
      </c>
      <c r="Y2534" s="28">
        <v>24542</v>
      </c>
      <c r="Z2534" s="28">
        <v>-34193</v>
      </c>
      <c r="AA2534" s="28">
        <v>18970</v>
      </c>
      <c r="AB2534" s="28">
        <v>62556</v>
      </c>
      <c r="AC2534" s="28">
        <v>2000</v>
      </c>
      <c r="AD2534" s="28">
        <v>5000</v>
      </c>
      <c r="AE2534" s="28">
        <v>4737</v>
      </c>
      <c r="AF2534" s="28">
        <v>3936</v>
      </c>
      <c r="AG2534" s="28">
        <v>116431</v>
      </c>
      <c r="AH2534" s="28">
        <v>142973</v>
      </c>
      <c r="AI2534" s="29">
        <v>0</v>
      </c>
      <c r="AJ2534" s="29">
        <v>0.02</v>
      </c>
      <c r="AK2534" s="29">
        <v>0.02</v>
      </c>
      <c r="AL2534" s="30">
        <v>1.83</v>
      </c>
      <c r="AM2534" s="30">
        <v>118.34</v>
      </c>
      <c r="AN2534" s="31">
        <v>0</v>
      </c>
      <c r="AO2534" s="32">
        <v>821.83</v>
      </c>
      <c r="AP2534" s="32">
        <v>821.83</v>
      </c>
      <c r="AQ2534" s="33">
        <v>-8.69</v>
      </c>
      <c r="AR2534" s="34">
        <v>-40.049999999999997</v>
      </c>
      <c r="AS2534" s="32">
        <v>-5.55</v>
      </c>
      <c r="AT2534" s="32">
        <v>-1.33</v>
      </c>
      <c r="AU2534" s="24">
        <v>-48.2</v>
      </c>
      <c r="AV2534" s="33">
        <v>-0.87</v>
      </c>
      <c r="AW2534" s="33">
        <v>6.29</v>
      </c>
      <c r="AX2534" s="47"/>
    </row>
    <row r="2535" spans="1:50" x14ac:dyDescent="0.25">
      <c r="A2535" s="50">
        <v>2534</v>
      </c>
      <c r="B2535" s="23" t="s">
        <v>5501</v>
      </c>
      <c r="C2535" s="24" t="s">
        <v>5502</v>
      </c>
      <c r="D2535" s="24" t="s">
        <v>84</v>
      </c>
      <c r="E2535" s="25">
        <v>83101</v>
      </c>
      <c r="F2535" s="24" t="s">
        <v>80</v>
      </c>
      <c r="G2535" s="24" t="s">
        <v>59</v>
      </c>
      <c r="H2535" s="24" t="s">
        <v>81</v>
      </c>
      <c r="I2535" s="26">
        <v>5</v>
      </c>
      <c r="J2535" s="26">
        <f>IF(I2535=0,0,IF(I2535=1,1,IF(I2535=2,2,(IF(I2535=3,4,IF(I2535=5,9,IF(I2535=10,24,IF(I2535=25,49,IF(I2535=50,99,"X")))))))))</f>
        <v>9</v>
      </c>
      <c r="K2535" s="24" t="s">
        <v>61</v>
      </c>
      <c r="L2535" s="27">
        <v>39550</v>
      </c>
      <c r="M2535" s="28">
        <v>142822</v>
      </c>
      <c r="N2535" s="28">
        <v>142822</v>
      </c>
      <c r="O2535" s="28">
        <v>0</v>
      </c>
      <c r="P2535" s="28">
        <v>0</v>
      </c>
      <c r="Q2535" s="28">
        <v>0</v>
      </c>
      <c r="R2535" s="28">
        <v>2548</v>
      </c>
      <c r="S2535" s="28">
        <v>2548</v>
      </c>
      <c r="T2535" s="28">
        <v>3171</v>
      </c>
      <c r="U2535" s="28">
        <v>8218</v>
      </c>
      <c r="V2535" s="28">
        <v>2548</v>
      </c>
      <c r="W2535" s="28">
        <v>13292.62</v>
      </c>
      <c r="X2535" s="28">
        <v>86013</v>
      </c>
      <c r="Y2535" s="28">
        <v>51346</v>
      </c>
      <c r="Z2535" s="28">
        <v>-193327</v>
      </c>
      <c r="AA2535" s="28">
        <v>54466</v>
      </c>
      <c r="AB2535" s="28">
        <v>13934</v>
      </c>
      <c r="AC2535" s="28">
        <v>56809</v>
      </c>
      <c r="AD2535" s="28">
        <v>6639</v>
      </c>
      <c r="AE2535" s="28">
        <v>21095</v>
      </c>
      <c r="AF2535" s="28">
        <v>19042</v>
      </c>
      <c r="AG2535" s="28">
        <v>34667</v>
      </c>
      <c r="AH2535" s="28">
        <v>0</v>
      </c>
      <c r="AI2535" s="29">
        <v>0</v>
      </c>
      <c r="AJ2535" s="29">
        <v>0</v>
      </c>
      <c r="AK2535" s="29">
        <v>0.01</v>
      </c>
      <c r="AL2535" s="30">
        <v>0.22</v>
      </c>
      <c r="AM2535" s="30">
        <v>838.32</v>
      </c>
      <c r="AN2535" s="31">
        <v>2.7</v>
      </c>
      <c r="AO2535" s="32">
        <v>1009.8</v>
      </c>
      <c r="AP2535" s="32">
        <v>1016.46</v>
      </c>
      <c r="AQ2535" s="33">
        <v>-10.15</v>
      </c>
      <c r="AR2535" s="34">
        <v>12.08</v>
      </c>
      <c r="AS2535" s="32">
        <v>-1.32</v>
      </c>
      <c r="AT2535" s="32">
        <v>1.78</v>
      </c>
      <c r="AU2535" s="24">
        <v>13.38</v>
      </c>
      <c r="AV2535" s="33">
        <v>3.02</v>
      </c>
      <c r="AW2535" s="33">
        <v>2.91</v>
      </c>
      <c r="AX2535" s="47"/>
    </row>
    <row r="2536" spans="1:50" x14ac:dyDescent="0.25">
      <c r="A2536" s="50">
        <v>2535</v>
      </c>
      <c r="B2536" s="23" t="s">
        <v>5503</v>
      </c>
      <c r="C2536" s="24" t="s">
        <v>5504</v>
      </c>
      <c r="D2536" s="24" t="s">
        <v>5505</v>
      </c>
      <c r="E2536" s="25" t="s">
        <v>5506</v>
      </c>
      <c r="F2536" s="24" t="s">
        <v>743</v>
      </c>
      <c r="G2536" s="24" t="s">
        <v>52</v>
      </c>
      <c r="H2536" s="24" t="s">
        <v>81</v>
      </c>
      <c r="I2536" s="26">
        <v>5</v>
      </c>
      <c r="J2536" s="26">
        <f>IF(I2536=0,0,IF(I2536=1,1,IF(I2536=2,2,(IF(I2536=3,4,IF(I2536=5,9,IF(I2536=10,24,IF(I2536=25,49,IF(I2536=50,99,"X")))))))))</f>
        <v>9</v>
      </c>
      <c r="K2536" s="24" t="s">
        <v>61</v>
      </c>
      <c r="L2536" s="27">
        <v>40898</v>
      </c>
      <c r="M2536" s="28">
        <v>142798</v>
      </c>
      <c r="N2536" s="28">
        <v>142798</v>
      </c>
      <c r="O2536" s="28">
        <v>0</v>
      </c>
      <c r="P2536" s="28">
        <v>0</v>
      </c>
      <c r="Q2536" s="28">
        <v>0</v>
      </c>
      <c r="R2536" s="28">
        <v>-51363</v>
      </c>
      <c r="S2536" s="28">
        <v>-51363</v>
      </c>
      <c r="T2536" s="28">
        <v>-51363</v>
      </c>
      <c r="U2536" s="28">
        <v>-51363</v>
      </c>
      <c r="V2536" s="28">
        <v>-51363</v>
      </c>
      <c r="W2536" s="28">
        <v>-42274.28</v>
      </c>
      <c r="X2536" s="28">
        <v>2019</v>
      </c>
      <c r="Y2536" s="28">
        <v>8649</v>
      </c>
      <c r="Z2536" s="28">
        <v>-16544</v>
      </c>
      <c r="AA2536" s="28">
        <v>59759</v>
      </c>
      <c r="AB2536" s="28">
        <v>130192</v>
      </c>
      <c r="AC2536" s="28">
        <v>1767</v>
      </c>
      <c r="AD2536" s="28">
        <v>5000</v>
      </c>
      <c r="AE2536" s="28">
        <v>54413</v>
      </c>
      <c r="AF2536" s="28">
        <v>18065</v>
      </c>
      <c r="AG2536" s="28">
        <v>132382</v>
      </c>
      <c r="AH2536" s="28">
        <v>139012</v>
      </c>
      <c r="AI2536" s="29">
        <v>9.18</v>
      </c>
      <c r="AJ2536" s="29">
        <v>9.18</v>
      </c>
      <c r="AK2536" s="29">
        <v>9.57</v>
      </c>
      <c r="AL2536" s="30">
        <v>0</v>
      </c>
      <c r="AM2536" s="30">
        <v>10.19</v>
      </c>
      <c r="AN2536" s="31">
        <v>3.74</v>
      </c>
      <c r="AO2536" s="32">
        <v>6.98</v>
      </c>
      <c r="AP2536" s="32">
        <v>130.4</v>
      </c>
      <c r="AQ2536" s="33">
        <v>-0.92</v>
      </c>
      <c r="AR2536" s="34">
        <v>-94.39</v>
      </c>
      <c r="AS2536" s="32">
        <v>-310.45999999999998</v>
      </c>
      <c r="AT2536" s="32">
        <v>-35.97</v>
      </c>
      <c r="AU2536" s="24">
        <v>-284.32</v>
      </c>
      <c r="AV2536" s="33">
        <v>-10.83</v>
      </c>
      <c r="AW2536" s="33">
        <v>-6.67</v>
      </c>
      <c r="AX2536" s="47"/>
    </row>
    <row r="2537" spans="1:50" x14ac:dyDescent="0.25">
      <c r="A2537" s="50">
        <v>2536</v>
      </c>
      <c r="B2537" s="23" t="s">
        <v>5507</v>
      </c>
      <c r="C2537" s="24" t="s">
        <v>5508</v>
      </c>
      <c r="D2537" s="24" t="s">
        <v>4153</v>
      </c>
      <c r="E2537" s="25" t="s">
        <v>4154</v>
      </c>
      <c r="F2537" s="24" t="s">
        <v>1020</v>
      </c>
      <c r="G2537" s="24" t="s">
        <v>52</v>
      </c>
      <c r="H2537" s="24" t="s">
        <v>81</v>
      </c>
      <c r="I2537" s="26">
        <v>3</v>
      </c>
      <c r="J2537" s="26">
        <f>IF(I2537=0,0,IF(I2537=1,1,IF(I2537=2,2,(IF(I2537=3,4,IF(I2537=5,9,IF(I2537=10,24,IF(I2537=25,49,IF(I2537=50,99,"X")))))))))</f>
        <v>4</v>
      </c>
      <c r="K2537" s="24" t="s">
        <v>61</v>
      </c>
      <c r="L2537" s="27">
        <v>43799</v>
      </c>
      <c r="M2537" s="28">
        <v>142769</v>
      </c>
      <c r="N2537" s="28">
        <v>142769</v>
      </c>
      <c r="O2537" s="28">
        <v>0</v>
      </c>
      <c r="P2537" s="28">
        <v>0</v>
      </c>
      <c r="Q2537" s="28">
        <v>0</v>
      </c>
      <c r="R2537" s="28">
        <v>-7666</v>
      </c>
      <c r="S2537" s="28">
        <v>-7666</v>
      </c>
      <c r="T2537" s="28">
        <v>-7666</v>
      </c>
      <c r="U2537" s="28">
        <v>126</v>
      </c>
      <c r="V2537" s="28">
        <v>-7666</v>
      </c>
      <c r="W2537" s="28">
        <v>-8913.82</v>
      </c>
      <c r="X2537" s="28">
        <v>57214</v>
      </c>
      <c r="Y2537" s="28">
        <v>-86</v>
      </c>
      <c r="Z2537" s="28">
        <v>-4857</v>
      </c>
      <c r="AA2537" s="28">
        <v>14253</v>
      </c>
      <c r="AB2537" s="28">
        <v>29521</v>
      </c>
      <c r="AC2537" s="28">
        <v>84247</v>
      </c>
      <c r="AD2537" s="28">
        <v>5000</v>
      </c>
      <c r="AE2537" s="28">
        <v>76811</v>
      </c>
      <c r="AF2537" s="28">
        <v>41708</v>
      </c>
      <c r="AG2537" s="28">
        <v>58608</v>
      </c>
      <c r="AH2537" s="28">
        <v>1308</v>
      </c>
      <c r="AI2537" s="29">
        <v>0.02</v>
      </c>
      <c r="AJ2537" s="29">
        <v>0.21</v>
      </c>
      <c r="AK2537" s="29">
        <v>0.43</v>
      </c>
      <c r="AL2537" s="30">
        <v>37.75</v>
      </c>
      <c r="AM2537" s="30">
        <v>205.81</v>
      </c>
      <c r="AN2537" s="31">
        <v>45.98</v>
      </c>
      <c r="AO2537" s="32">
        <v>106.32</v>
      </c>
      <c r="AP2537" s="32">
        <v>106.32</v>
      </c>
      <c r="AQ2537" s="33">
        <v>-0.12</v>
      </c>
      <c r="AR2537" s="34">
        <v>-9.98</v>
      </c>
      <c r="AS2537" s="32">
        <v>-157.83000000000001</v>
      </c>
      <c r="AT2537" s="32">
        <v>-5.37</v>
      </c>
      <c r="AU2537" s="24">
        <v>-18.38</v>
      </c>
      <c r="AV2537" s="33">
        <v>1.77</v>
      </c>
      <c r="AW2537" s="33">
        <v>0.49</v>
      </c>
      <c r="AX2537" s="47"/>
    </row>
    <row r="2538" spans="1:50" x14ac:dyDescent="0.25">
      <c r="A2538" s="50">
        <v>2537</v>
      </c>
      <c r="B2538" s="23" t="s">
        <v>5509</v>
      </c>
      <c r="C2538" s="24" t="s">
        <v>5510</v>
      </c>
      <c r="D2538" s="24" t="s">
        <v>1256</v>
      </c>
      <c r="E2538" s="25">
        <v>96212</v>
      </c>
      <c r="F2538" s="24" t="s">
        <v>1256</v>
      </c>
      <c r="G2538" s="24" t="s">
        <v>137</v>
      </c>
      <c r="H2538" s="24" t="s">
        <v>316</v>
      </c>
      <c r="I2538" s="26">
        <v>5</v>
      </c>
      <c r="J2538" s="26">
        <f>IF(I2538=0,0,IF(I2538=1,1,IF(I2538=2,2,(IF(I2538=3,4,IF(I2538=5,9,IF(I2538=10,24,IF(I2538=25,49,IF(I2538=50,99,"X")))))))))</f>
        <v>9</v>
      </c>
      <c r="K2538" s="24" t="s">
        <v>61</v>
      </c>
      <c r="L2538" s="27">
        <v>44013</v>
      </c>
      <c r="M2538" s="28">
        <v>142759</v>
      </c>
      <c r="N2538" s="28">
        <v>142759</v>
      </c>
      <c r="O2538" s="28">
        <v>0</v>
      </c>
      <c r="P2538" s="28">
        <v>213</v>
      </c>
      <c r="Q2538" s="28">
        <v>213</v>
      </c>
      <c r="R2538" s="28">
        <v>1204</v>
      </c>
      <c r="S2538" s="28">
        <v>1204</v>
      </c>
      <c r="T2538" s="28">
        <v>1417</v>
      </c>
      <c r="U2538" s="28">
        <v>1417</v>
      </c>
      <c r="V2538" s="28">
        <v>1417</v>
      </c>
      <c r="W2538" s="28">
        <v>-1991.4</v>
      </c>
      <c r="X2538" s="28">
        <v>135860</v>
      </c>
      <c r="Y2538" s="28">
        <v>61954</v>
      </c>
      <c r="Z2538" s="28">
        <v>1204</v>
      </c>
      <c r="AA2538" s="28">
        <v>58856</v>
      </c>
      <c r="AB2538" s="28">
        <v>63391</v>
      </c>
      <c r="AC2538" s="28">
        <v>19</v>
      </c>
      <c r="AD2538" s="28">
        <v>0</v>
      </c>
      <c r="AE2538" s="28">
        <v>76319</v>
      </c>
      <c r="AF2538" s="28">
        <v>0</v>
      </c>
      <c r="AG2538" s="28">
        <v>80786</v>
      </c>
      <c r="AH2538" s="28">
        <v>6880</v>
      </c>
      <c r="AI2538" s="29">
        <v>0.45</v>
      </c>
      <c r="AJ2538" s="29">
        <v>0.66</v>
      </c>
      <c r="AK2538" s="29">
        <v>1.02</v>
      </c>
      <c r="AL2538" s="30">
        <v>39.83</v>
      </c>
      <c r="AM2538" s="30">
        <v>334.65</v>
      </c>
      <c r="AN2538" s="31">
        <v>66.819999999999993</v>
      </c>
      <c r="AO2538" s="32">
        <v>98.42</v>
      </c>
      <c r="AP2538" s="32">
        <v>98.42</v>
      </c>
      <c r="AQ2538" s="33">
        <v>0</v>
      </c>
      <c r="AR2538" s="34">
        <v>1.58</v>
      </c>
      <c r="AS2538" s="32">
        <v>100</v>
      </c>
      <c r="AT2538" s="32">
        <v>0.84</v>
      </c>
      <c r="AU2538" s="24">
        <v>0</v>
      </c>
      <c r="AV2538" s="33">
        <v>3.27</v>
      </c>
      <c r="AW2538" s="33">
        <v>0.62</v>
      </c>
      <c r="AX2538" s="47"/>
    </row>
    <row r="2539" spans="1:50" x14ac:dyDescent="0.25">
      <c r="A2539" s="50">
        <v>2538</v>
      </c>
      <c r="B2539" s="23" t="s">
        <v>5511</v>
      </c>
      <c r="C2539" s="24" t="s">
        <v>5512</v>
      </c>
      <c r="D2539" s="24" t="s">
        <v>57</v>
      </c>
      <c r="E2539" s="25">
        <v>82105</v>
      </c>
      <c r="F2539" s="24" t="s">
        <v>58</v>
      </c>
      <c r="G2539" s="24" t="s">
        <v>59</v>
      </c>
      <c r="H2539" s="24" t="s">
        <v>66</v>
      </c>
      <c r="I2539" s="26">
        <v>2</v>
      </c>
      <c r="J2539" s="26">
        <f>IF(I2539=0,0,IF(I2539=1,1,IF(I2539=2,2,(IF(I2539=3,4,IF(I2539=5,9,IF(I2539=10,24,IF(I2539=25,49,IF(I2539=50,99,"X")))))))))</f>
        <v>2</v>
      </c>
      <c r="K2539" s="24" t="s">
        <v>61</v>
      </c>
      <c r="L2539" s="27">
        <v>39883</v>
      </c>
      <c r="M2539" s="28">
        <v>142727</v>
      </c>
      <c r="N2539" s="28">
        <v>142727</v>
      </c>
      <c r="O2539" s="28">
        <v>0</v>
      </c>
      <c r="P2539" s="28">
        <v>67</v>
      </c>
      <c r="Q2539" s="28">
        <v>67</v>
      </c>
      <c r="R2539" s="28">
        <v>198</v>
      </c>
      <c r="S2539" s="28">
        <v>198</v>
      </c>
      <c r="T2539" s="28">
        <v>1587</v>
      </c>
      <c r="U2539" s="28">
        <v>1587</v>
      </c>
      <c r="V2539" s="28">
        <v>265</v>
      </c>
      <c r="W2539" s="28">
        <v>-3426.1</v>
      </c>
      <c r="X2539" s="28">
        <v>0</v>
      </c>
      <c r="Y2539" s="28">
        <v>29590</v>
      </c>
      <c r="Z2539" s="28">
        <v>19169</v>
      </c>
      <c r="AA2539" s="28">
        <v>30588</v>
      </c>
      <c r="AB2539" s="28">
        <v>94071</v>
      </c>
      <c r="AC2539" s="28">
        <v>0</v>
      </c>
      <c r="AD2539" s="28">
        <v>5000</v>
      </c>
      <c r="AE2539" s="28">
        <v>88639</v>
      </c>
      <c r="AF2539" s="28">
        <v>0</v>
      </c>
      <c r="AG2539" s="28">
        <v>113137</v>
      </c>
      <c r="AH2539" s="28">
        <v>142727</v>
      </c>
      <c r="AI2539" s="29">
        <v>1.27</v>
      </c>
      <c r="AJ2539" s="29">
        <v>1.66</v>
      </c>
      <c r="AK2539" s="29">
        <v>1.97</v>
      </c>
      <c r="AL2539" s="30">
        <v>44.8</v>
      </c>
      <c r="AM2539" s="30">
        <v>142.97</v>
      </c>
      <c r="AN2539" s="31">
        <v>35.31</v>
      </c>
      <c r="AO2539" s="32">
        <v>50.69</v>
      </c>
      <c r="AP2539" s="32">
        <v>78.37</v>
      </c>
      <c r="AQ2539" s="33">
        <v>0</v>
      </c>
      <c r="AR2539" s="34">
        <v>0.22</v>
      </c>
      <c r="AS2539" s="32">
        <v>1.03</v>
      </c>
      <c r="AT2539" s="32">
        <v>0.14000000000000001</v>
      </c>
      <c r="AU2539" s="24">
        <v>0</v>
      </c>
      <c r="AV2539" s="33">
        <v>0.33</v>
      </c>
      <c r="AW2539" s="33">
        <v>0.52</v>
      </c>
      <c r="AX2539" s="47"/>
    </row>
    <row r="2540" spans="1:50" x14ac:dyDescent="0.25">
      <c r="A2540" s="50">
        <v>2539</v>
      </c>
      <c r="B2540" s="23" t="s">
        <v>5513</v>
      </c>
      <c r="C2540" s="24" t="s">
        <v>5514</v>
      </c>
      <c r="D2540" s="24" t="s">
        <v>1457</v>
      </c>
      <c r="E2540" s="25">
        <v>93101</v>
      </c>
      <c r="F2540" s="24" t="s">
        <v>274</v>
      </c>
      <c r="G2540" s="24" t="s">
        <v>90</v>
      </c>
      <c r="H2540" s="24" t="s">
        <v>104</v>
      </c>
      <c r="I2540" s="26" t="s">
        <v>60</v>
      </c>
      <c r="J2540" s="26" t="s">
        <v>60</v>
      </c>
      <c r="K2540" s="24" t="s">
        <v>61</v>
      </c>
      <c r="L2540" s="27">
        <v>38069</v>
      </c>
      <c r="M2540" s="28">
        <v>142675</v>
      </c>
      <c r="N2540" s="28">
        <v>142675</v>
      </c>
      <c r="O2540" s="28">
        <v>0</v>
      </c>
      <c r="P2540" s="28">
        <v>0</v>
      </c>
      <c r="Q2540" s="28">
        <v>0</v>
      </c>
      <c r="R2540" s="28">
        <v>-276325</v>
      </c>
      <c r="S2540" s="28">
        <v>-276325</v>
      </c>
      <c r="T2540" s="28">
        <v>-276325</v>
      </c>
      <c r="U2540" s="28">
        <v>-276325</v>
      </c>
      <c r="V2540" s="28">
        <v>-276325</v>
      </c>
      <c r="W2540" s="28">
        <v>-211560.2</v>
      </c>
      <c r="X2540" s="28">
        <v>1900</v>
      </c>
      <c r="Y2540" s="28">
        <v>-276325</v>
      </c>
      <c r="Z2540" s="28">
        <v>-342962</v>
      </c>
      <c r="AA2540" s="28">
        <v>0</v>
      </c>
      <c r="AB2540" s="28">
        <v>46000</v>
      </c>
      <c r="AC2540" s="28">
        <v>30000</v>
      </c>
      <c r="AD2540" s="28">
        <v>6639</v>
      </c>
      <c r="AE2540" s="28">
        <v>276948</v>
      </c>
      <c r="AF2540" s="28">
        <v>172816</v>
      </c>
      <c r="AG2540" s="28">
        <v>389000</v>
      </c>
      <c r="AH2540" s="28">
        <v>110775</v>
      </c>
      <c r="AI2540" s="29">
        <v>0</v>
      </c>
      <c r="AJ2540" s="29">
        <v>0</v>
      </c>
      <c r="AK2540" s="29">
        <v>0.18</v>
      </c>
      <c r="AL2540" s="30">
        <v>2.83</v>
      </c>
      <c r="AM2540" s="30">
        <v>490.46</v>
      </c>
      <c r="AN2540" s="31">
        <v>258.43</v>
      </c>
      <c r="AO2540" s="32">
        <v>206.12</v>
      </c>
      <c r="AP2540" s="32">
        <v>223.84</v>
      </c>
      <c r="AQ2540" s="33">
        <v>-1.98</v>
      </c>
      <c r="AR2540" s="34">
        <v>-99.78</v>
      </c>
      <c r="AS2540" s="32">
        <v>-80.569999999999993</v>
      </c>
      <c r="AT2540" s="32">
        <v>-193.67</v>
      </c>
      <c r="AU2540" s="24">
        <v>-159.9</v>
      </c>
      <c r="AV2540" s="33">
        <v>-19.28</v>
      </c>
      <c r="AW2540" s="33">
        <v>0.22</v>
      </c>
      <c r="AX2540" s="47"/>
    </row>
    <row r="2541" spans="1:50" x14ac:dyDescent="0.25">
      <c r="A2541" s="50">
        <v>2540</v>
      </c>
      <c r="B2541" s="23" t="s">
        <v>5515</v>
      </c>
      <c r="C2541" s="24" t="s">
        <v>5516</v>
      </c>
      <c r="D2541" s="24" t="s">
        <v>64</v>
      </c>
      <c r="E2541" s="25">
        <v>85101</v>
      </c>
      <c r="F2541" s="24" t="s">
        <v>65</v>
      </c>
      <c r="G2541" s="24" t="s">
        <v>59</v>
      </c>
      <c r="H2541" s="24" t="s">
        <v>71</v>
      </c>
      <c r="I2541" s="26">
        <v>0</v>
      </c>
      <c r="J2541" s="26">
        <f t="shared" ref="J2541:J2548" si="129">IF(I2541=0,0,IF(I2541=1,1,IF(I2541=2,2,(IF(I2541=3,4,IF(I2541=5,9,IF(I2541=10,24,IF(I2541=25,49,IF(I2541=50,99,"X")))))))))</f>
        <v>0</v>
      </c>
      <c r="K2541" s="24" t="s">
        <v>61</v>
      </c>
      <c r="L2541" s="27">
        <v>43202</v>
      </c>
      <c r="M2541" s="28">
        <v>142663</v>
      </c>
      <c r="N2541" s="28">
        <v>142663</v>
      </c>
      <c r="O2541" s="28">
        <v>0</v>
      </c>
      <c r="P2541" s="28">
        <v>102</v>
      </c>
      <c r="Q2541" s="28">
        <v>102</v>
      </c>
      <c r="R2541" s="28">
        <v>332</v>
      </c>
      <c r="S2541" s="28">
        <v>332</v>
      </c>
      <c r="T2541" s="28">
        <v>434</v>
      </c>
      <c r="U2541" s="28">
        <v>1270</v>
      </c>
      <c r="V2541" s="28">
        <v>434</v>
      </c>
      <c r="W2541" s="28">
        <v>-2069.2600000000002</v>
      </c>
      <c r="X2541" s="28">
        <v>-45344</v>
      </c>
      <c r="Y2541" s="28">
        <v>12689</v>
      </c>
      <c r="Z2541" s="28">
        <v>14909</v>
      </c>
      <c r="AA2541" s="28">
        <v>12089</v>
      </c>
      <c r="AB2541" s="28">
        <v>14898</v>
      </c>
      <c r="AC2541" s="28">
        <v>45344</v>
      </c>
      <c r="AD2541" s="28">
        <v>5000</v>
      </c>
      <c r="AE2541" s="28">
        <v>38048</v>
      </c>
      <c r="AF2541" s="28">
        <v>4546</v>
      </c>
      <c r="AG2541" s="28">
        <v>84630</v>
      </c>
      <c r="AH2541" s="28">
        <v>142663</v>
      </c>
      <c r="AI2541" s="29">
        <v>0.97</v>
      </c>
      <c r="AJ2541" s="29">
        <v>1.44</v>
      </c>
      <c r="AK2541" s="29">
        <v>1.45</v>
      </c>
      <c r="AL2541" s="30">
        <v>27.17</v>
      </c>
      <c r="AM2541" s="30">
        <v>64.09</v>
      </c>
      <c r="AN2541" s="31">
        <v>0.48</v>
      </c>
      <c r="AO2541" s="32">
        <v>60.82</v>
      </c>
      <c r="AP2541" s="32">
        <v>60.82</v>
      </c>
      <c r="AQ2541" s="33">
        <v>3.28</v>
      </c>
      <c r="AR2541" s="34">
        <v>0.87</v>
      </c>
      <c r="AS2541" s="32">
        <v>2.23</v>
      </c>
      <c r="AT2541" s="32">
        <v>0.23</v>
      </c>
      <c r="AU2541" s="24">
        <v>7.3</v>
      </c>
      <c r="AV2541" s="33">
        <v>0.69</v>
      </c>
      <c r="AW2541" s="33">
        <v>0.91</v>
      </c>
      <c r="AX2541" s="47"/>
    </row>
    <row r="2542" spans="1:50" x14ac:dyDescent="0.25">
      <c r="A2542" s="50">
        <v>2541</v>
      </c>
      <c r="B2542" s="23" t="s">
        <v>5517</v>
      </c>
      <c r="C2542" s="24" t="s">
        <v>5518</v>
      </c>
      <c r="D2542" s="24" t="s">
        <v>1063</v>
      </c>
      <c r="E2542" s="25" t="s">
        <v>1243</v>
      </c>
      <c r="F2542" s="24" t="s">
        <v>1063</v>
      </c>
      <c r="G2542" s="24" t="s">
        <v>97</v>
      </c>
      <c r="H2542" s="24" t="s">
        <v>81</v>
      </c>
      <c r="I2542" s="26">
        <v>5</v>
      </c>
      <c r="J2542" s="26">
        <f t="shared" si="129"/>
        <v>9</v>
      </c>
      <c r="K2542" s="24" t="s">
        <v>61</v>
      </c>
      <c r="L2542" s="27">
        <v>42573</v>
      </c>
      <c r="M2542" s="28">
        <v>142625</v>
      </c>
      <c r="N2542" s="28">
        <v>142625</v>
      </c>
      <c r="O2542" s="28">
        <v>0</v>
      </c>
      <c r="P2542" s="28">
        <v>369</v>
      </c>
      <c r="Q2542" s="28">
        <v>369</v>
      </c>
      <c r="R2542" s="28">
        <v>3001</v>
      </c>
      <c r="S2542" s="28">
        <v>3001</v>
      </c>
      <c r="T2542" s="28">
        <v>3541</v>
      </c>
      <c r="U2542" s="28">
        <v>6893</v>
      </c>
      <c r="V2542" s="28">
        <v>3370</v>
      </c>
      <c r="W2542" s="28">
        <v>2117.54</v>
      </c>
      <c r="X2542" s="28">
        <v>0</v>
      </c>
      <c r="Y2542" s="28">
        <v>66184</v>
      </c>
      <c r="Z2542" s="28">
        <v>5829</v>
      </c>
      <c r="AA2542" s="28">
        <v>73848</v>
      </c>
      <c r="AB2542" s="28">
        <v>73198</v>
      </c>
      <c r="AC2542" s="28">
        <v>0</v>
      </c>
      <c r="AD2542" s="28">
        <v>5000</v>
      </c>
      <c r="AE2542" s="28">
        <v>9138</v>
      </c>
      <c r="AF2542" s="28">
        <v>7828</v>
      </c>
      <c r="AG2542" s="28">
        <v>76441</v>
      </c>
      <c r="AH2542" s="28">
        <v>142625</v>
      </c>
      <c r="AI2542" s="29">
        <v>0.19</v>
      </c>
      <c r="AJ2542" s="29">
        <v>0.19</v>
      </c>
      <c r="AK2542" s="29">
        <v>0.4</v>
      </c>
      <c r="AL2542" s="30">
        <v>0</v>
      </c>
      <c r="AM2542" s="30">
        <v>15.52</v>
      </c>
      <c r="AN2542" s="31">
        <v>1.77</v>
      </c>
      <c r="AO2542" s="32">
        <v>36.07</v>
      </c>
      <c r="AP2542" s="32">
        <v>36.21</v>
      </c>
      <c r="AQ2542" s="33">
        <v>0.74</v>
      </c>
      <c r="AR2542" s="34">
        <v>32.840000000000003</v>
      </c>
      <c r="AS2542" s="32">
        <v>51.48</v>
      </c>
      <c r="AT2542" s="32">
        <v>2.1</v>
      </c>
      <c r="AU2542" s="24">
        <v>38.340000000000003</v>
      </c>
      <c r="AV2542" s="33">
        <v>7.11</v>
      </c>
      <c r="AW2542" s="33">
        <v>3.16</v>
      </c>
      <c r="AX2542" s="47"/>
    </row>
    <row r="2543" spans="1:50" x14ac:dyDescent="0.25">
      <c r="A2543" s="50">
        <v>2542</v>
      </c>
      <c r="B2543" s="23" t="s">
        <v>5519</v>
      </c>
      <c r="C2543" s="24" t="s">
        <v>5520</v>
      </c>
      <c r="D2543" s="24" t="s">
        <v>2050</v>
      </c>
      <c r="E2543" s="25" t="s">
        <v>2051</v>
      </c>
      <c r="F2543" s="24" t="s">
        <v>2050</v>
      </c>
      <c r="G2543" s="24" t="s">
        <v>76</v>
      </c>
      <c r="H2543" s="24" t="s">
        <v>81</v>
      </c>
      <c r="I2543" s="26">
        <v>5</v>
      </c>
      <c r="J2543" s="26">
        <f t="shared" si="129"/>
        <v>9</v>
      </c>
      <c r="K2543" s="24" t="s">
        <v>61</v>
      </c>
      <c r="L2543" s="27">
        <v>39925</v>
      </c>
      <c r="M2543" s="28">
        <v>142616</v>
      </c>
      <c r="N2543" s="28">
        <v>142616</v>
      </c>
      <c r="O2543" s="28">
        <v>0</v>
      </c>
      <c r="P2543" s="28">
        <v>0</v>
      </c>
      <c r="Q2543" s="28">
        <v>0</v>
      </c>
      <c r="R2543" s="28">
        <v>-33380</v>
      </c>
      <c r="S2543" s="28">
        <v>-33380</v>
      </c>
      <c r="T2543" s="28">
        <v>-32408</v>
      </c>
      <c r="U2543" s="28">
        <v>-29791</v>
      </c>
      <c r="V2543" s="28">
        <v>-33380</v>
      </c>
      <c r="W2543" s="28">
        <v>-34622.959999999999</v>
      </c>
      <c r="X2543" s="28">
        <v>77683</v>
      </c>
      <c r="Y2543" s="28">
        <v>23692</v>
      </c>
      <c r="Z2543" s="28">
        <v>72716</v>
      </c>
      <c r="AA2543" s="28">
        <v>54806</v>
      </c>
      <c r="AB2543" s="28">
        <v>20259</v>
      </c>
      <c r="AC2543" s="28">
        <v>56469</v>
      </c>
      <c r="AD2543" s="28">
        <v>5000</v>
      </c>
      <c r="AE2543" s="28">
        <v>108340</v>
      </c>
      <c r="AF2543" s="28">
        <v>5444</v>
      </c>
      <c r="AG2543" s="28">
        <v>62455</v>
      </c>
      <c r="AH2543" s="28">
        <v>0</v>
      </c>
      <c r="AI2543" s="29">
        <v>2.61</v>
      </c>
      <c r="AJ2543" s="29">
        <v>2.63</v>
      </c>
      <c r="AK2543" s="29">
        <v>2.96</v>
      </c>
      <c r="AL2543" s="30">
        <v>1.54</v>
      </c>
      <c r="AM2543" s="30">
        <v>103.17</v>
      </c>
      <c r="AN2543" s="31">
        <v>28.51</v>
      </c>
      <c r="AO2543" s="32">
        <v>31.46</v>
      </c>
      <c r="AP2543" s="32">
        <v>32.880000000000003</v>
      </c>
      <c r="AQ2543" s="33">
        <v>13.36</v>
      </c>
      <c r="AR2543" s="34">
        <v>-30.81</v>
      </c>
      <c r="AS2543" s="32">
        <v>-45.9</v>
      </c>
      <c r="AT2543" s="32">
        <v>-23.41</v>
      </c>
      <c r="AU2543" s="24">
        <v>-613.15</v>
      </c>
      <c r="AV2543" s="33">
        <v>1.91</v>
      </c>
      <c r="AW2543" s="33">
        <v>0.12</v>
      </c>
      <c r="AX2543" s="47"/>
    </row>
    <row r="2544" spans="1:50" x14ac:dyDescent="0.25">
      <c r="A2544" s="50">
        <v>2543</v>
      </c>
      <c r="B2544" s="23" t="s">
        <v>5521</v>
      </c>
      <c r="C2544" s="24" t="s">
        <v>5522</v>
      </c>
      <c r="D2544" s="24" t="s">
        <v>448</v>
      </c>
      <c r="E2544" s="25">
        <v>92101</v>
      </c>
      <c r="F2544" s="24" t="s">
        <v>448</v>
      </c>
      <c r="G2544" s="24" t="s">
        <v>90</v>
      </c>
      <c r="H2544" s="24" t="s">
        <v>81</v>
      </c>
      <c r="I2544" s="26">
        <v>1</v>
      </c>
      <c r="J2544" s="26">
        <f t="shared" si="129"/>
        <v>1</v>
      </c>
      <c r="K2544" s="24" t="s">
        <v>61</v>
      </c>
      <c r="L2544" s="27">
        <v>39576</v>
      </c>
      <c r="M2544" s="28">
        <v>142511</v>
      </c>
      <c r="N2544" s="28">
        <v>142511</v>
      </c>
      <c r="O2544" s="28">
        <v>0</v>
      </c>
      <c r="P2544" s="28">
        <v>2674</v>
      </c>
      <c r="Q2544" s="28">
        <v>2674</v>
      </c>
      <c r="R2544" s="28">
        <v>-20863</v>
      </c>
      <c r="S2544" s="28">
        <v>-20863</v>
      </c>
      <c r="T2544" s="28">
        <v>-15204</v>
      </c>
      <c r="U2544" s="28">
        <v>3338</v>
      </c>
      <c r="V2544" s="28">
        <v>-18189</v>
      </c>
      <c r="W2544" s="28">
        <v>-19527.02</v>
      </c>
      <c r="X2544" s="28">
        <v>1495</v>
      </c>
      <c r="Y2544" s="28">
        <v>23945</v>
      </c>
      <c r="Z2544" s="28">
        <v>7191</v>
      </c>
      <c r="AA2544" s="28">
        <v>15244</v>
      </c>
      <c r="AB2544" s="28">
        <v>67176</v>
      </c>
      <c r="AC2544" s="28">
        <v>1389</v>
      </c>
      <c r="AD2544" s="28">
        <v>6640</v>
      </c>
      <c r="AE2544" s="28">
        <v>173309</v>
      </c>
      <c r="AF2544" s="28">
        <v>151111</v>
      </c>
      <c r="AG2544" s="28">
        <v>117177</v>
      </c>
      <c r="AH2544" s="28">
        <v>139627</v>
      </c>
      <c r="AI2544" s="29">
        <v>0</v>
      </c>
      <c r="AJ2544" s="29">
        <v>0.13</v>
      </c>
      <c r="AK2544" s="29">
        <v>0.13</v>
      </c>
      <c r="AL2544" s="30">
        <v>51.6</v>
      </c>
      <c r="AM2544" s="30">
        <v>502.53</v>
      </c>
      <c r="AN2544" s="31">
        <v>2.5299999999999998</v>
      </c>
      <c r="AO2544" s="32">
        <v>95.5</v>
      </c>
      <c r="AP2544" s="32">
        <v>95.85</v>
      </c>
      <c r="AQ2544" s="33">
        <v>0.05</v>
      </c>
      <c r="AR2544" s="34">
        <v>-12.04</v>
      </c>
      <c r="AS2544" s="32">
        <v>-290.13</v>
      </c>
      <c r="AT2544" s="32">
        <v>-14.64</v>
      </c>
      <c r="AU2544" s="24">
        <v>-13.81</v>
      </c>
      <c r="AV2544" s="33">
        <v>-1.33</v>
      </c>
      <c r="AW2544" s="33">
        <v>0.26</v>
      </c>
      <c r="AX2544" s="47"/>
    </row>
    <row r="2545" spans="1:50" x14ac:dyDescent="0.25">
      <c r="A2545" s="50">
        <v>2544</v>
      </c>
      <c r="B2545" s="23" t="s">
        <v>5523</v>
      </c>
      <c r="C2545" s="24" t="s">
        <v>5524</v>
      </c>
      <c r="D2545" s="24" t="s">
        <v>127</v>
      </c>
      <c r="E2545" s="25" t="s">
        <v>259</v>
      </c>
      <c r="F2545" s="24" t="s">
        <v>127</v>
      </c>
      <c r="G2545" s="24" t="s">
        <v>76</v>
      </c>
      <c r="H2545" s="24" t="s">
        <v>53</v>
      </c>
      <c r="I2545" s="26">
        <v>2</v>
      </c>
      <c r="J2545" s="26">
        <f t="shared" si="129"/>
        <v>2</v>
      </c>
      <c r="K2545" s="24" t="s">
        <v>61</v>
      </c>
      <c r="L2545" s="27">
        <v>37712</v>
      </c>
      <c r="M2545" s="28">
        <v>142296</v>
      </c>
      <c r="N2545" s="28">
        <v>142296</v>
      </c>
      <c r="O2545" s="28">
        <v>0</v>
      </c>
      <c r="P2545" s="28">
        <v>952</v>
      </c>
      <c r="Q2545" s="28">
        <v>952</v>
      </c>
      <c r="R2545" s="28">
        <v>3239</v>
      </c>
      <c r="S2545" s="28">
        <v>3239</v>
      </c>
      <c r="T2545" s="28">
        <v>4590</v>
      </c>
      <c r="U2545" s="28">
        <v>10243</v>
      </c>
      <c r="V2545" s="28">
        <v>4191</v>
      </c>
      <c r="W2545" s="28">
        <v>-416</v>
      </c>
      <c r="X2545" s="28">
        <v>1677</v>
      </c>
      <c r="Y2545" s="28">
        <v>40134</v>
      </c>
      <c r="Z2545" s="28">
        <v>27208</v>
      </c>
      <c r="AA2545" s="28">
        <v>37255</v>
      </c>
      <c r="AB2545" s="28">
        <v>26996</v>
      </c>
      <c r="AC2545" s="28">
        <v>0</v>
      </c>
      <c r="AD2545" s="28">
        <v>6640</v>
      </c>
      <c r="AE2545" s="28">
        <v>61388</v>
      </c>
      <c r="AF2545" s="28">
        <v>17158</v>
      </c>
      <c r="AG2545" s="28">
        <v>102162</v>
      </c>
      <c r="AH2545" s="28">
        <v>140619</v>
      </c>
      <c r="AI2545" s="29">
        <v>1.02</v>
      </c>
      <c r="AJ2545" s="29">
        <v>1.37</v>
      </c>
      <c r="AK2545" s="29">
        <v>1.39</v>
      </c>
      <c r="AL2545" s="30">
        <v>27.84</v>
      </c>
      <c r="AM2545" s="30">
        <v>111.11</v>
      </c>
      <c r="AN2545" s="31">
        <v>1.05</v>
      </c>
      <c r="AO2545" s="32">
        <v>51.36</v>
      </c>
      <c r="AP2545" s="32">
        <v>55.68</v>
      </c>
      <c r="AQ2545" s="33">
        <v>1.59</v>
      </c>
      <c r="AR2545" s="34">
        <v>5.28</v>
      </c>
      <c r="AS2545" s="32">
        <v>11.9</v>
      </c>
      <c r="AT2545" s="32">
        <v>2.2799999999999998</v>
      </c>
      <c r="AU2545" s="24">
        <v>18.88</v>
      </c>
      <c r="AV2545" s="33">
        <v>1.53</v>
      </c>
      <c r="AW2545" s="33">
        <v>0.7</v>
      </c>
      <c r="AX2545" s="47"/>
    </row>
    <row r="2546" spans="1:50" x14ac:dyDescent="0.25">
      <c r="A2546" s="50">
        <v>2545</v>
      </c>
      <c r="B2546" s="23" t="s">
        <v>5525</v>
      </c>
      <c r="C2546" s="24" t="s">
        <v>5526</v>
      </c>
      <c r="D2546" s="24" t="s">
        <v>5527</v>
      </c>
      <c r="E2546" s="25" t="s">
        <v>5528</v>
      </c>
      <c r="F2546" s="24" t="s">
        <v>474</v>
      </c>
      <c r="G2546" s="24" t="s">
        <v>76</v>
      </c>
      <c r="H2546" s="24" t="s">
        <v>81</v>
      </c>
      <c r="I2546" s="26">
        <v>5</v>
      </c>
      <c r="J2546" s="26">
        <f t="shared" si="129"/>
        <v>9</v>
      </c>
      <c r="K2546" s="24" t="s">
        <v>61</v>
      </c>
      <c r="L2546" s="27">
        <v>42175</v>
      </c>
      <c r="M2546" s="28">
        <v>142221</v>
      </c>
      <c r="N2546" s="28">
        <v>142221</v>
      </c>
      <c r="O2546" s="28">
        <v>0</v>
      </c>
      <c r="P2546" s="28">
        <v>0</v>
      </c>
      <c r="Q2546" s="28">
        <v>0</v>
      </c>
      <c r="R2546" s="28">
        <v>-50037</v>
      </c>
      <c r="S2546" s="28">
        <v>-50037</v>
      </c>
      <c r="T2546" s="28">
        <v>-43598</v>
      </c>
      <c r="U2546" s="28">
        <v>-42379</v>
      </c>
      <c r="V2546" s="28">
        <v>-50037</v>
      </c>
      <c r="W2546" s="28">
        <v>-38353.46</v>
      </c>
      <c r="X2546" s="28">
        <v>4067</v>
      </c>
      <c r="Y2546" s="28">
        <v>-9394</v>
      </c>
      <c r="Z2546" s="28">
        <v>-33843</v>
      </c>
      <c r="AA2546" s="28">
        <v>46649</v>
      </c>
      <c r="AB2546" s="28">
        <v>129456</v>
      </c>
      <c r="AC2546" s="28">
        <v>0</v>
      </c>
      <c r="AD2546" s="28">
        <v>5000</v>
      </c>
      <c r="AE2546" s="28">
        <v>137641</v>
      </c>
      <c r="AF2546" s="28">
        <v>51972</v>
      </c>
      <c r="AG2546" s="28">
        <v>151615</v>
      </c>
      <c r="AH2546" s="28">
        <v>138154</v>
      </c>
      <c r="AI2546" s="29">
        <v>1.87</v>
      </c>
      <c r="AJ2546" s="29">
        <v>4.2699999999999996</v>
      </c>
      <c r="AK2546" s="29">
        <v>6.74</v>
      </c>
      <c r="AL2546" s="30">
        <v>76.75</v>
      </c>
      <c r="AM2546" s="30">
        <v>30.04</v>
      </c>
      <c r="AN2546" s="31">
        <v>79.25</v>
      </c>
      <c r="AO2546" s="32">
        <v>9.19</v>
      </c>
      <c r="AP2546" s="32">
        <v>124.59</v>
      </c>
      <c r="AQ2546" s="33">
        <v>-0.65</v>
      </c>
      <c r="AR2546" s="34">
        <v>-36.35</v>
      </c>
      <c r="AS2546" s="32">
        <v>-147.85</v>
      </c>
      <c r="AT2546" s="32">
        <v>-35.18</v>
      </c>
      <c r="AU2546" s="24">
        <v>-96.28</v>
      </c>
      <c r="AV2546" s="33">
        <v>-5.1100000000000003</v>
      </c>
      <c r="AW2546" s="33">
        <v>-1.85</v>
      </c>
      <c r="AX2546" s="47"/>
    </row>
    <row r="2547" spans="1:50" x14ac:dyDescent="0.25">
      <c r="A2547" s="50">
        <v>2546</v>
      </c>
      <c r="B2547" s="23" t="s">
        <v>5529</v>
      </c>
      <c r="C2547" s="24" t="s">
        <v>5530</v>
      </c>
      <c r="D2547" s="24" t="s">
        <v>255</v>
      </c>
      <c r="E2547" s="25" t="s">
        <v>256</v>
      </c>
      <c r="F2547" s="24" t="s">
        <v>255</v>
      </c>
      <c r="G2547" s="24" t="s">
        <v>52</v>
      </c>
      <c r="H2547" s="24" t="s">
        <v>81</v>
      </c>
      <c r="I2547" s="26">
        <v>5</v>
      </c>
      <c r="J2547" s="26">
        <f t="shared" si="129"/>
        <v>9</v>
      </c>
      <c r="K2547" s="24" t="s">
        <v>61</v>
      </c>
      <c r="L2547" s="27">
        <v>40877</v>
      </c>
      <c r="M2547" s="28">
        <v>142097</v>
      </c>
      <c r="N2547" s="28">
        <v>142097</v>
      </c>
      <c r="O2547" s="28">
        <v>0</v>
      </c>
      <c r="P2547" s="28">
        <v>0</v>
      </c>
      <c r="Q2547" s="28">
        <v>0</v>
      </c>
      <c r="R2547" s="28">
        <v>-90971</v>
      </c>
      <c r="S2547" s="28">
        <v>-90971</v>
      </c>
      <c r="T2547" s="28">
        <v>-84011</v>
      </c>
      <c r="U2547" s="28">
        <v>-49773</v>
      </c>
      <c r="V2547" s="28">
        <v>-90971</v>
      </c>
      <c r="W2547" s="28">
        <v>-79649.460000000006</v>
      </c>
      <c r="X2547" s="28">
        <v>16762</v>
      </c>
      <c r="Y2547" s="28">
        <v>14815</v>
      </c>
      <c r="Z2547" s="28">
        <v>4859</v>
      </c>
      <c r="AA2547" s="28">
        <v>103087</v>
      </c>
      <c r="AB2547" s="28">
        <v>30408</v>
      </c>
      <c r="AC2547" s="28">
        <v>19078</v>
      </c>
      <c r="AD2547" s="28">
        <v>5100</v>
      </c>
      <c r="AE2547" s="28">
        <v>303728</v>
      </c>
      <c r="AF2547" s="28">
        <v>98331</v>
      </c>
      <c r="AG2547" s="28">
        <v>108204</v>
      </c>
      <c r="AH2547" s="28">
        <v>106257</v>
      </c>
      <c r="AI2547" s="29">
        <v>0.33</v>
      </c>
      <c r="AJ2547" s="29">
        <v>0.71</v>
      </c>
      <c r="AK2547" s="29">
        <v>0.72</v>
      </c>
      <c r="AL2547" s="30">
        <v>261.83</v>
      </c>
      <c r="AM2547" s="30">
        <v>774.63</v>
      </c>
      <c r="AN2547" s="31">
        <v>6.73</v>
      </c>
      <c r="AO2547" s="32">
        <v>90.17</v>
      </c>
      <c r="AP2547" s="32">
        <v>98.4</v>
      </c>
      <c r="AQ2547" s="33">
        <v>0.05</v>
      </c>
      <c r="AR2547" s="34">
        <v>-29.95</v>
      </c>
      <c r="AS2547" s="32">
        <v>-1872.22</v>
      </c>
      <c r="AT2547" s="32">
        <v>-64.02</v>
      </c>
      <c r="AU2547" s="24">
        <v>-92.52</v>
      </c>
      <c r="AV2547" s="33">
        <v>-5.71</v>
      </c>
      <c r="AW2547" s="33">
        <v>0.15</v>
      </c>
      <c r="AX2547" s="47"/>
    </row>
    <row r="2548" spans="1:50" x14ac:dyDescent="0.25">
      <c r="A2548" s="50">
        <v>2547</v>
      </c>
      <c r="B2548" s="23" t="s">
        <v>5531</v>
      </c>
      <c r="C2548" s="24" t="s">
        <v>5532</v>
      </c>
      <c r="D2548" s="24" t="s">
        <v>155</v>
      </c>
      <c r="E2548" s="25">
        <v>81103</v>
      </c>
      <c r="F2548" s="24" t="s">
        <v>70</v>
      </c>
      <c r="G2548" s="24" t="s">
        <v>59</v>
      </c>
      <c r="H2548" s="24" t="s">
        <v>104</v>
      </c>
      <c r="I2548" s="26">
        <v>3</v>
      </c>
      <c r="J2548" s="26">
        <f t="shared" si="129"/>
        <v>4</v>
      </c>
      <c r="K2548" s="24" t="s">
        <v>61</v>
      </c>
      <c r="L2548" s="27">
        <v>42420</v>
      </c>
      <c r="M2548" s="28">
        <v>142048</v>
      </c>
      <c r="N2548" s="28">
        <v>142048</v>
      </c>
      <c r="O2548" s="28">
        <v>0</v>
      </c>
      <c r="P2548" s="28">
        <v>0</v>
      </c>
      <c r="Q2548" s="28">
        <v>0</v>
      </c>
      <c r="R2548" s="28">
        <v>7422</v>
      </c>
      <c r="S2548" s="28">
        <v>7422</v>
      </c>
      <c r="T2548" s="28">
        <v>7630</v>
      </c>
      <c r="U2548" s="28">
        <v>9065</v>
      </c>
      <c r="V2548" s="28">
        <v>7422</v>
      </c>
      <c r="W2548" s="28">
        <v>3844.72</v>
      </c>
      <c r="X2548" s="28">
        <v>0</v>
      </c>
      <c r="Y2548" s="28">
        <v>41658</v>
      </c>
      <c r="Z2548" s="28">
        <v>13768</v>
      </c>
      <c r="AA2548" s="28">
        <v>31514</v>
      </c>
      <c r="AB2548" s="28">
        <v>80152</v>
      </c>
      <c r="AC2548" s="28">
        <v>0</v>
      </c>
      <c r="AD2548" s="28">
        <v>5000</v>
      </c>
      <c r="AE2548" s="28">
        <v>35830</v>
      </c>
      <c r="AF2548" s="28">
        <v>13217</v>
      </c>
      <c r="AG2548" s="28">
        <v>100390</v>
      </c>
      <c r="AH2548" s="28">
        <v>142048</v>
      </c>
      <c r="AI2548" s="29">
        <v>2.08</v>
      </c>
      <c r="AJ2548" s="29">
        <v>2.38</v>
      </c>
      <c r="AK2548" s="29">
        <v>2.59</v>
      </c>
      <c r="AL2548" s="30">
        <v>6.64</v>
      </c>
      <c r="AM2548" s="30">
        <v>31.3</v>
      </c>
      <c r="AN2548" s="31">
        <v>4.5599999999999996</v>
      </c>
      <c r="AO2548" s="32">
        <v>24.36</v>
      </c>
      <c r="AP2548" s="32">
        <v>61.57</v>
      </c>
      <c r="AQ2548" s="33">
        <v>1.04</v>
      </c>
      <c r="AR2548" s="34">
        <v>20.71</v>
      </c>
      <c r="AS2548" s="32">
        <v>53.91</v>
      </c>
      <c r="AT2548" s="32">
        <v>5.22</v>
      </c>
      <c r="AU2548" s="24">
        <v>56.15</v>
      </c>
      <c r="AV2548" s="33">
        <v>2.96</v>
      </c>
      <c r="AW2548" s="33">
        <v>1.26</v>
      </c>
      <c r="AX2548" s="47"/>
    </row>
    <row r="2549" spans="1:50" x14ac:dyDescent="0.25">
      <c r="A2549" s="50">
        <v>2548</v>
      </c>
      <c r="B2549" s="23" t="s">
        <v>5533</v>
      </c>
      <c r="C2549" s="24" t="s">
        <v>5534</v>
      </c>
      <c r="D2549" s="24" t="s">
        <v>57</v>
      </c>
      <c r="E2549" s="25">
        <v>82108</v>
      </c>
      <c r="F2549" s="24" t="s">
        <v>58</v>
      </c>
      <c r="G2549" s="24" t="s">
        <v>59</v>
      </c>
      <c r="H2549" s="24" t="s">
        <v>66</v>
      </c>
      <c r="I2549" s="26">
        <v>25</v>
      </c>
      <c r="J2549" s="26">
        <f>IF(I2549=0,0,IF(I2549=1,1,IF(I2549=2,2,(IF(I2549=3,4,IF(I2549=5,9,IF(I2549=10,24,IF(I2549=25,49,IF(I2549=50,99,"49")))))))))</f>
        <v>49</v>
      </c>
      <c r="K2549" s="24" t="s">
        <v>61</v>
      </c>
      <c r="L2549" s="27">
        <v>43517</v>
      </c>
      <c r="M2549" s="28">
        <v>142043</v>
      </c>
      <c r="N2549" s="28">
        <v>142043</v>
      </c>
      <c r="O2549" s="28">
        <v>0</v>
      </c>
      <c r="P2549" s="28">
        <v>0</v>
      </c>
      <c r="Q2549" s="28">
        <v>0</v>
      </c>
      <c r="R2549" s="28">
        <v>-44755</v>
      </c>
      <c r="S2549" s="28">
        <v>-44755</v>
      </c>
      <c r="T2549" s="28">
        <v>-44755</v>
      </c>
      <c r="U2549" s="28">
        <v>-44755</v>
      </c>
      <c r="V2549" s="28">
        <v>-44755</v>
      </c>
      <c r="W2549" s="28">
        <v>-38833.24</v>
      </c>
      <c r="X2549" s="28">
        <v>0</v>
      </c>
      <c r="Y2549" s="28">
        <v>134537</v>
      </c>
      <c r="Z2549" s="28">
        <v>888</v>
      </c>
      <c r="AA2549" s="28">
        <v>176801</v>
      </c>
      <c r="AB2549" s="28">
        <v>0</v>
      </c>
      <c r="AC2549" s="28">
        <v>0</v>
      </c>
      <c r="AD2549" s="28">
        <v>5000</v>
      </c>
      <c r="AE2549" s="28">
        <v>74399</v>
      </c>
      <c r="AF2549" s="28">
        <v>0</v>
      </c>
      <c r="AG2549" s="28">
        <v>7506</v>
      </c>
      <c r="AH2549" s="28">
        <v>142043</v>
      </c>
      <c r="AI2549" s="29">
        <v>0.11</v>
      </c>
      <c r="AJ2549" s="29">
        <v>1.03</v>
      </c>
      <c r="AK2549" s="29">
        <v>1.03</v>
      </c>
      <c r="AL2549" s="30">
        <v>167.86</v>
      </c>
      <c r="AM2549" s="30">
        <v>3468.68</v>
      </c>
      <c r="AN2549" s="31">
        <v>0</v>
      </c>
      <c r="AO2549" s="32">
        <v>97.21</v>
      </c>
      <c r="AP2549" s="32">
        <v>98.81</v>
      </c>
      <c r="AQ2549" s="33">
        <v>0</v>
      </c>
      <c r="AR2549" s="34">
        <v>-60.16</v>
      </c>
      <c r="AS2549" s="32">
        <v>-5039.9799999999996</v>
      </c>
      <c r="AT2549" s="32">
        <v>-31.51</v>
      </c>
      <c r="AU2549" s="24">
        <v>0</v>
      </c>
      <c r="AV2549" s="33">
        <v>-7.32</v>
      </c>
      <c r="AW2549" s="33">
        <v>0.28000000000000003</v>
      </c>
      <c r="AX2549" s="47"/>
    </row>
    <row r="2550" spans="1:50" x14ac:dyDescent="0.25">
      <c r="A2550" s="50">
        <v>2549</v>
      </c>
      <c r="B2550" s="23" t="s">
        <v>5535</v>
      </c>
      <c r="C2550" s="24" t="s">
        <v>5536</v>
      </c>
      <c r="D2550" s="24" t="s">
        <v>5537</v>
      </c>
      <c r="E2550" s="25">
        <v>95634</v>
      </c>
      <c r="F2550" s="24" t="s">
        <v>440</v>
      </c>
      <c r="G2550" s="24" t="s">
        <v>220</v>
      </c>
      <c r="H2550" s="24" t="s">
        <v>66</v>
      </c>
      <c r="I2550" s="26">
        <v>2</v>
      </c>
      <c r="J2550" s="26">
        <f t="shared" ref="J2550:J2558" si="130">IF(I2550=0,0,IF(I2550=1,1,IF(I2550=2,2,(IF(I2550=3,4,IF(I2550=5,9,IF(I2550=10,24,IF(I2550=25,49,IF(I2550=50,99,"X")))))))))</f>
        <v>2</v>
      </c>
      <c r="K2550" s="24" t="s">
        <v>61</v>
      </c>
      <c r="L2550" s="27">
        <v>40807</v>
      </c>
      <c r="M2550" s="28">
        <v>142025</v>
      </c>
      <c r="N2550" s="28">
        <v>142025</v>
      </c>
      <c r="O2550" s="28">
        <v>0</v>
      </c>
      <c r="P2550" s="28">
        <v>7314</v>
      </c>
      <c r="Q2550" s="28">
        <v>7314</v>
      </c>
      <c r="R2550" s="28">
        <v>16469</v>
      </c>
      <c r="S2550" s="28">
        <v>16469</v>
      </c>
      <c r="T2550" s="28">
        <v>24031</v>
      </c>
      <c r="U2550" s="28">
        <v>50791</v>
      </c>
      <c r="V2550" s="28">
        <v>23783</v>
      </c>
      <c r="W2550" s="28">
        <v>-33827.5</v>
      </c>
      <c r="X2550" s="28">
        <v>0</v>
      </c>
      <c r="Y2550" s="28">
        <v>67202</v>
      </c>
      <c r="Z2550" s="28">
        <v>525353</v>
      </c>
      <c r="AA2550" s="28">
        <v>12206</v>
      </c>
      <c r="AB2550" s="28">
        <v>29976</v>
      </c>
      <c r="AC2550" s="28">
        <v>0</v>
      </c>
      <c r="AD2550" s="28">
        <v>5000</v>
      </c>
      <c r="AE2550" s="28">
        <v>538278</v>
      </c>
      <c r="AF2550" s="28">
        <v>39329</v>
      </c>
      <c r="AG2550" s="28">
        <v>74823</v>
      </c>
      <c r="AH2550" s="28">
        <v>142025</v>
      </c>
      <c r="AI2550" s="29">
        <v>15.1</v>
      </c>
      <c r="AJ2550" s="29">
        <v>64.650000000000006</v>
      </c>
      <c r="AK2550" s="29">
        <v>64.650000000000006</v>
      </c>
      <c r="AL2550" s="30">
        <v>969.33</v>
      </c>
      <c r="AM2550" s="30">
        <v>37.130000000000003</v>
      </c>
      <c r="AN2550" s="31">
        <v>0</v>
      </c>
      <c r="AO2550" s="32">
        <v>1.43</v>
      </c>
      <c r="AP2550" s="32">
        <v>2.4</v>
      </c>
      <c r="AQ2550" s="33">
        <v>13.36</v>
      </c>
      <c r="AR2550" s="34">
        <v>3.06</v>
      </c>
      <c r="AS2550" s="32">
        <v>3.13</v>
      </c>
      <c r="AT2550" s="32">
        <v>11.6</v>
      </c>
      <c r="AU2550" s="24">
        <v>41.87</v>
      </c>
      <c r="AV2550" s="33">
        <v>7.74</v>
      </c>
      <c r="AW2550" s="33">
        <v>6.7</v>
      </c>
      <c r="AX2550" s="47"/>
    </row>
    <row r="2551" spans="1:50" x14ac:dyDescent="0.25">
      <c r="A2551" s="50">
        <v>2550</v>
      </c>
      <c r="B2551" s="23" t="s">
        <v>5538</v>
      </c>
      <c r="C2551" s="24" t="s">
        <v>5539</v>
      </c>
      <c r="D2551" s="24" t="s">
        <v>641</v>
      </c>
      <c r="E2551" s="25" t="s">
        <v>642</v>
      </c>
      <c r="F2551" s="24" t="s">
        <v>641</v>
      </c>
      <c r="G2551" s="24" t="s">
        <v>97</v>
      </c>
      <c r="H2551" s="24" t="s">
        <v>71</v>
      </c>
      <c r="I2551" s="26">
        <v>5</v>
      </c>
      <c r="J2551" s="26">
        <f t="shared" si="130"/>
        <v>9</v>
      </c>
      <c r="K2551" s="24" t="s">
        <v>61</v>
      </c>
      <c r="L2551" s="27">
        <v>42447</v>
      </c>
      <c r="M2551" s="28">
        <v>142013</v>
      </c>
      <c r="N2551" s="28">
        <v>142013</v>
      </c>
      <c r="O2551" s="28">
        <v>0</v>
      </c>
      <c r="P2551" s="28">
        <v>0</v>
      </c>
      <c r="Q2551" s="28">
        <v>0</v>
      </c>
      <c r="R2551" s="28">
        <v>-39898</v>
      </c>
      <c r="S2551" s="28">
        <v>-39898</v>
      </c>
      <c r="T2551" s="28">
        <v>-39536</v>
      </c>
      <c r="U2551" s="28">
        <v>-33575</v>
      </c>
      <c r="V2551" s="28">
        <v>-39898</v>
      </c>
      <c r="W2551" s="28">
        <v>-24652.38</v>
      </c>
      <c r="X2551" s="28">
        <v>2195</v>
      </c>
      <c r="Y2551" s="28">
        <v>30788</v>
      </c>
      <c r="Z2551" s="28">
        <v>-122047</v>
      </c>
      <c r="AA2551" s="28">
        <v>64879</v>
      </c>
      <c r="AB2551" s="28">
        <v>88244</v>
      </c>
      <c r="AC2551" s="28">
        <v>0</v>
      </c>
      <c r="AD2551" s="28">
        <v>5000</v>
      </c>
      <c r="AE2551" s="28">
        <v>8660</v>
      </c>
      <c r="AF2551" s="28">
        <v>8120</v>
      </c>
      <c r="AG2551" s="28">
        <v>111225</v>
      </c>
      <c r="AH2551" s="28">
        <v>139818</v>
      </c>
      <c r="AI2551" s="29">
        <v>0</v>
      </c>
      <c r="AJ2551" s="29">
        <v>0</v>
      </c>
      <c r="AK2551" s="29">
        <v>0</v>
      </c>
      <c r="AL2551" s="30">
        <v>0.52</v>
      </c>
      <c r="AM2551" s="30">
        <v>416.54</v>
      </c>
      <c r="AN2551" s="31">
        <v>1.99</v>
      </c>
      <c r="AO2551" s="32">
        <v>1486.07</v>
      </c>
      <c r="AP2551" s="32">
        <v>1509.32</v>
      </c>
      <c r="AQ2551" s="33">
        <v>-15.03</v>
      </c>
      <c r="AR2551" s="34">
        <v>-460.72</v>
      </c>
      <c r="AS2551" s="32">
        <v>-32.69</v>
      </c>
      <c r="AT2551" s="32">
        <v>-28.09</v>
      </c>
      <c r="AU2551" s="24">
        <v>-491.35</v>
      </c>
      <c r="AV2551" s="33">
        <v>-45.74</v>
      </c>
      <c r="AW2551" s="33">
        <v>5.13</v>
      </c>
      <c r="AX2551" s="47"/>
    </row>
    <row r="2552" spans="1:50" x14ac:dyDescent="0.25">
      <c r="A2552" s="50">
        <v>2551</v>
      </c>
      <c r="B2552" s="23" t="s">
        <v>5540</v>
      </c>
      <c r="C2552" s="24" t="s">
        <v>5541</v>
      </c>
      <c r="D2552" s="24" t="s">
        <v>1581</v>
      </c>
      <c r="E2552" s="25">
        <v>98506</v>
      </c>
      <c r="F2552" s="24" t="s">
        <v>1582</v>
      </c>
      <c r="G2552" s="24" t="s">
        <v>137</v>
      </c>
      <c r="H2552" s="24" t="s">
        <v>71</v>
      </c>
      <c r="I2552" s="26">
        <v>10</v>
      </c>
      <c r="J2552" s="26">
        <f t="shared" si="130"/>
        <v>24</v>
      </c>
      <c r="K2552" s="24" t="s">
        <v>61</v>
      </c>
      <c r="L2552" s="27">
        <v>41922</v>
      </c>
      <c r="M2552" s="28">
        <v>140804</v>
      </c>
      <c r="N2552" s="28">
        <v>141935</v>
      </c>
      <c r="O2552" s="28">
        <v>1131</v>
      </c>
      <c r="P2552" s="28">
        <v>0</v>
      </c>
      <c r="Q2552" s="28">
        <v>0</v>
      </c>
      <c r="R2552" s="28">
        <v>-491</v>
      </c>
      <c r="S2552" s="28">
        <v>-491</v>
      </c>
      <c r="T2552" s="28">
        <v>414</v>
      </c>
      <c r="U2552" s="28">
        <v>5095</v>
      </c>
      <c r="V2552" s="28">
        <v>-491</v>
      </c>
      <c r="W2552" s="28">
        <v>-3630.68</v>
      </c>
      <c r="X2552" s="28">
        <v>15612</v>
      </c>
      <c r="Y2552" s="28">
        <v>38225</v>
      </c>
      <c r="Z2552" s="28">
        <v>-15876</v>
      </c>
      <c r="AA2552" s="28">
        <v>56395</v>
      </c>
      <c r="AB2552" s="28">
        <v>64542</v>
      </c>
      <c r="AC2552" s="28">
        <v>2417</v>
      </c>
      <c r="AD2552" s="28">
        <v>5000</v>
      </c>
      <c r="AE2552" s="28">
        <v>122861</v>
      </c>
      <c r="AF2552" s="28">
        <v>10241</v>
      </c>
      <c r="AG2552" s="28">
        <v>100162</v>
      </c>
      <c r="AH2552" s="28">
        <v>122775</v>
      </c>
      <c r="AI2552" s="29">
        <v>0</v>
      </c>
      <c r="AJ2552" s="29">
        <v>0.12</v>
      </c>
      <c r="AK2552" s="29">
        <v>0.84</v>
      </c>
      <c r="AL2552" s="30">
        <v>39.950000000000003</v>
      </c>
      <c r="AM2552" s="30">
        <v>469.17</v>
      </c>
      <c r="AN2552" s="31">
        <v>245.88</v>
      </c>
      <c r="AO2552" s="32">
        <v>108.81</v>
      </c>
      <c r="AP2552" s="32">
        <v>112.92</v>
      </c>
      <c r="AQ2552" s="33">
        <v>-1.55</v>
      </c>
      <c r="AR2552" s="34">
        <v>-0.4</v>
      </c>
      <c r="AS2552" s="32">
        <v>-3.09</v>
      </c>
      <c r="AT2552" s="32">
        <v>-0.35</v>
      </c>
      <c r="AU2552" s="24">
        <v>-4.79</v>
      </c>
      <c r="AV2552" s="33">
        <v>0.57999999999999996</v>
      </c>
      <c r="AW2552" s="33">
        <v>0.48</v>
      </c>
      <c r="AX2552" s="47"/>
    </row>
    <row r="2553" spans="1:50" x14ac:dyDescent="0.25">
      <c r="A2553" s="50">
        <v>2552</v>
      </c>
      <c r="B2553" s="23" t="s">
        <v>5542</v>
      </c>
      <c r="C2553" s="24" t="s">
        <v>5543</v>
      </c>
      <c r="D2553" s="24" t="s">
        <v>817</v>
      </c>
      <c r="E2553" s="25">
        <v>90031</v>
      </c>
      <c r="F2553" s="24" t="s">
        <v>347</v>
      </c>
      <c r="G2553" s="24" t="s">
        <v>59</v>
      </c>
      <c r="H2553" s="24" t="s">
        <v>81</v>
      </c>
      <c r="I2553" s="26">
        <v>3</v>
      </c>
      <c r="J2553" s="26">
        <f t="shared" si="130"/>
        <v>4</v>
      </c>
      <c r="K2553" s="24" t="s">
        <v>61</v>
      </c>
      <c r="L2553" s="27">
        <v>43530</v>
      </c>
      <c r="M2553" s="28">
        <v>141880</v>
      </c>
      <c r="N2553" s="28">
        <v>141880</v>
      </c>
      <c r="O2553" s="28">
        <v>0</v>
      </c>
      <c r="P2553" s="28">
        <v>1577</v>
      </c>
      <c r="Q2553" s="28">
        <v>1577</v>
      </c>
      <c r="R2553" s="28">
        <v>6298</v>
      </c>
      <c r="S2553" s="28">
        <v>6298</v>
      </c>
      <c r="T2553" s="28">
        <v>7875</v>
      </c>
      <c r="U2553" s="28">
        <v>7875</v>
      </c>
      <c r="V2553" s="28">
        <v>7875</v>
      </c>
      <c r="W2553" s="28">
        <v>3382.8</v>
      </c>
      <c r="X2553" s="28">
        <v>16611</v>
      </c>
      <c r="Y2553" s="28">
        <v>25379</v>
      </c>
      <c r="Z2553" s="28">
        <v>10320</v>
      </c>
      <c r="AA2553" s="28">
        <v>18251</v>
      </c>
      <c r="AB2553" s="28">
        <v>89636</v>
      </c>
      <c r="AC2553" s="28">
        <v>14913</v>
      </c>
      <c r="AD2553" s="28">
        <v>5000</v>
      </c>
      <c r="AE2553" s="28">
        <v>57450</v>
      </c>
      <c r="AF2553" s="28">
        <v>0</v>
      </c>
      <c r="AG2553" s="28">
        <v>101588</v>
      </c>
      <c r="AH2553" s="28">
        <v>110356</v>
      </c>
      <c r="AI2553" s="29">
        <v>1.1499999999999999</v>
      </c>
      <c r="AJ2553" s="29">
        <v>1.18</v>
      </c>
      <c r="AK2553" s="29">
        <v>1.22</v>
      </c>
      <c r="AL2553" s="30">
        <v>3.13</v>
      </c>
      <c r="AM2553" s="30">
        <v>145.32</v>
      </c>
      <c r="AN2553" s="31">
        <v>5.15</v>
      </c>
      <c r="AO2553" s="32">
        <v>81.86</v>
      </c>
      <c r="AP2553" s="32">
        <v>82.04</v>
      </c>
      <c r="AQ2553" s="33">
        <v>0</v>
      </c>
      <c r="AR2553" s="34">
        <v>10.96</v>
      </c>
      <c r="AS2553" s="32">
        <v>61.03</v>
      </c>
      <c r="AT2553" s="32">
        <v>4.4400000000000004</v>
      </c>
      <c r="AU2553" s="24">
        <v>0</v>
      </c>
      <c r="AV2553" s="33">
        <v>3</v>
      </c>
      <c r="AW2553" s="33">
        <v>0.79</v>
      </c>
      <c r="AX2553" s="47"/>
    </row>
    <row r="2554" spans="1:50" x14ac:dyDescent="0.25">
      <c r="A2554" s="50">
        <v>2553</v>
      </c>
      <c r="B2554" s="23" t="s">
        <v>5544</v>
      </c>
      <c r="C2554" s="24" t="s">
        <v>5545</v>
      </c>
      <c r="D2554" s="24" t="s">
        <v>5546</v>
      </c>
      <c r="E2554" s="25">
        <v>99103</v>
      </c>
      <c r="F2554" s="24" t="s">
        <v>797</v>
      </c>
      <c r="G2554" s="24" t="s">
        <v>137</v>
      </c>
      <c r="H2554" s="24" t="s">
        <v>53</v>
      </c>
      <c r="I2554" s="26">
        <v>25</v>
      </c>
      <c r="J2554" s="26">
        <f t="shared" si="130"/>
        <v>49</v>
      </c>
      <c r="K2554" s="24" t="s">
        <v>61</v>
      </c>
      <c r="L2554" s="27">
        <v>43225</v>
      </c>
      <c r="M2554" s="28">
        <v>141520</v>
      </c>
      <c r="N2554" s="28">
        <v>141819</v>
      </c>
      <c r="O2554" s="28">
        <v>299</v>
      </c>
      <c r="P2554" s="28">
        <v>0</v>
      </c>
      <c r="Q2554" s="28">
        <v>0</v>
      </c>
      <c r="R2554" s="28">
        <v>-87813</v>
      </c>
      <c r="S2554" s="28">
        <v>-87813</v>
      </c>
      <c r="T2554" s="28">
        <v>-82679</v>
      </c>
      <c r="U2554" s="28">
        <v>-82679</v>
      </c>
      <c r="V2554" s="28">
        <v>-87813</v>
      </c>
      <c r="W2554" s="28">
        <v>-73045.64</v>
      </c>
      <c r="X2554" s="28">
        <v>320</v>
      </c>
      <c r="Y2554" s="28">
        <v>97109</v>
      </c>
      <c r="Z2554" s="28">
        <v>23540</v>
      </c>
      <c r="AA2554" s="28">
        <v>240204</v>
      </c>
      <c r="AB2554" s="28">
        <v>0</v>
      </c>
      <c r="AC2554" s="28">
        <v>42646</v>
      </c>
      <c r="AD2554" s="28">
        <v>5000</v>
      </c>
      <c r="AE2554" s="28">
        <v>137251</v>
      </c>
      <c r="AF2554" s="28">
        <v>0</v>
      </c>
      <c r="AG2554" s="28">
        <v>1765</v>
      </c>
      <c r="AH2554" s="28">
        <v>98554</v>
      </c>
      <c r="AI2554" s="29">
        <v>1.2</v>
      </c>
      <c r="AJ2554" s="29">
        <v>3.68</v>
      </c>
      <c r="AK2554" s="29">
        <v>3.68</v>
      </c>
      <c r="AL2554" s="30">
        <v>235.3</v>
      </c>
      <c r="AM2554" s="30">
        <v>302.39999999999998</v>
      </c>
      <c r="AN2554" s="31">
        <v>0</v>
      </c>
      <c r="AO2554" s="32">
        <v>27.18</v>
      </c>
      <c r="AP2554" s="32">
        <v>82.85</v>
      </c>
      <c r="AQ2554" s="33">
        <v>0</v>
      </c>
      <c r="AR2554" s="34">
        <v>-63.98</v>
      </c>
      <c r="AS2554" s="32">
        <v>-373.04</v>
      </c>
      <c r="AT2554" s="32">
        <v>-62.05</v>
      </c>
      <c r="AU2554" s="24">
        <v>0</v>
      </c>
      <c r="AV2554" s="33">
        <v>-8.73</v>
      </c>
      <c r="AW2554" s="33">
        <v>-0.88</v>
      </c>
      <c r="AX2554" s="47"/>
    </row>
    <row r="2555" spans="1:50" x14ac:dyDescent="0.25">
      <c r="A2555" s="50">
        <v>2554</v>
      </c>
      <c r="B2555" s="23" t="s">
        <v>5547</v>
      </c>
      <c r="C2555" s="24" t="s">
        <v>5548</v>
      </c>
      <c r="D2555" s="24" t="s">
        <v>84</v>
      </c>
      <c r="E2555" s="25">
        <v>85103</v>
      </c>
      <c r="F2555" s="24" t="s">
        <v>65</v>
      </c>
      <c r="G2555" s="24" t="s">
        <v>59</v>
      </c>
      <c r="H2555" s="24" t="s">
        <v>66</v>
      </c>
      <c r="I2555" s="26">
        <v>5</v>
      </c>
      <c r="J2555" s="26">
        <f t="shared" si="130"/>
        <v>9</v>
      </c>
      <c r="K2555" s="24" t="s">
        <v>61</v>
      </c>
      <c r="L2555" s="27">
        <v>41318</v>
      </c>
      <c r="M2555" s="28">
        <v>141816</v>
      </c>
      <c r="N2555" s="28">
        <v>141816</v>
      </c>
      <c r="O2555" s="28">
        <v>0</v>
      </c>
      <c r="P2555" s="28">
        <v>960</v>
      </c>
      <c r="Q2555" s="28">
        <v>960</v>
      </c>
      <c r="R2555" s="28">
        <v>4996</v>
      </c>
      <c r="S2555" s="28">
        <v>4996</v>
      </c>
      <c r="T2555" s="28">
        <v>5956</v>
      </c>
      <c r="U2555" s="28">
        <v>9956</v>
      </c>
      <c r="V2555" s="28">
        <v>5956</v>
      </c>
      <c r="W2555" s="28">
        <v>4102.96</v>
      </c>
      <c r="X2555" s="28">
        <v>-996</v>
      </c>
      <c r="Y2555" s="28">
        <v>28829</v>
      </c>
      <c r="Z2555" s="28">
        <v>-6752</v>
      </c>
      <c r="AA2555" s="28">
        <v>18589</v>
      </c>
      <c r="AB2555" s="28">
        <v>94598</v>
      </c>
      <c r="AC2555" s="28">
        <v>996</v>
      </c>
      <c r="AD2555" s="28">
        <v>6640</v>
      </c>
      <c r="AE2555" s="28">
        <v>26674</v>
      </c>
      <c r="AF2555" s="28">
        <v>0</v>
      </c>
      <c r="AG2555" s="28">
        <v>111991</v>
      </c>
      <c r="AH2555" s="28">
        <v>141816</v>
      </c>
      <c r="AI2555" s="29">
        <v>0.44</v>
      </c>
      <c r="AJ2555" s="29">
        <v>0.8</v>
      </c>
      <c r="AK2555" s="29">
        <v>0.8</v>
      </c>
      <c r="AL2555" s="30">
        <v>30.69</v>
      </c>
      <c r="AM2555" s="30">
        <v>106.25</v>
      </c>
      <c r="AN2555" s="31">
        <v>0</v>
      </c>
      <c r="AO2555" s="32">
        <v>125.02</v>
      </c>
      <c r="AP2555" s="32">
        <v>125.31</v>
      </c>
      <c r="AQ2555" s="33">
        <v>0</v>
      </c>
      <c r="AR2555" s="34">
        <v>18.73</v>
      </c>
      <c r="AS2555" s="32">
        <v>-73.989999999999995</v>
      </c>
      <c r="AT2555" s="32">
        <v>3.52</v>
      </c>
      <c r="AU2555" s="24">
        <v>0</v>
      </c>
      <c r="AV2555" s="33">
        <v>3.22</v>
      </c>
      <c r="AW2555" s="33">
        <v>1.27</v>
      </c>
      <c r="AX2555" s="47"/>
    </row>
    <row r="2556" spans="1:50" x14ac:dyDescent="0.25">
      <c r="A2556" s="50">
        <v>2555</v>
      </c>
      <c r="B2556" s="23" t="s">
        <v>5549</v>
      </c>
      <c r="C2556" s="24" t="s">
        <v>5550</v>
      </c>
      <c r="D2556" s="24" t="s">
        <v>160</v>
      </c>
      <c r="E2556" s="25">
        <v>94901</v>
      </c>
      <c r="F2556" s="24" t="s">
        <v>160</v>
      </c>
      <c r="G2556" s="24" t="s">
        <v>108</v>
      </c>
      <c r="H2556" s="24" t="s">
        <v>71</v>
      </c>
      <c r="I2556" s="26">
        <v>1</v>
      </c>
      <c r="J2556" s="26">
        <f t="shared" si="130"/>
        <v>1</v>
      </c>
      <c r="K2556" s="24" t="s">
        <v>61</v>
      </c>
      <c r="L2556" s="27">
        <v>43750</v>
      </c>
      <c r="M2556" s="28">
        <v>141760</v>
      </c>
      <c r="N2556" s="28">
        <v>141760</v>
      </c>
      <c r="O2556" s="28">
        <v>0</v>
      </c>
      <c r="P2556" s="28">
        <v>0</v>
      </c>
      <c r="Q2556" s="28">
        <v>0</v>
      </c>
      <c r="R2556" s="28">
        <v>-71093</v>
      </c>
      <c r="S2556" s="28">
        <v>-71093</v>
      </c>
      <c r="T2556" s="28">
        <v>-71093</v>
      </c>
      <c r="U2556" s="28">
        <v>-71093</v>
      </c>
      <c r="V2556" s="28">
        <v>-71093</v>
      </c>
      <c r="W2556" s="28">
        <v>-53367.66</v>
      </c>
      <c r="X2556" s="28">
        <v>0</v>
      </c>
      <c r="Y2556" s="28">
        <v>-49705</v>
      </c>
      <c r="Z2556" s="28">
        <v>-66093</v>
      </c>
      <c r="AA2556" s="28">
        <v>19360</v>
      </c>
      <c r="AB2556" s="28">
        <v>139625</v>
      </c>
      <c r="AC2556" s="28">
        <v>0</v>
      </c>
      <c r="AD2556" s="28">
        <v>5000</v>
      </c>
      <c r="AE2556" s="28">
        <v>11471</v>
      </c>
      <c r="AF2556" s="28">
        <v>0</v>
      </c>
      <c r="AG2556" s="28">
        <v>191465</v>
      </c>
      <c r="AH2556" s="28">
        <v>141760</v>
      </c>
      <c r="AI2556" s="29">
        <v>0.01</v>
      </c>
      <c r="AJ2556" s="29">
        <v>0.15</v>
      </c>
      <c r="AK2556" s="29">
        <v>0.15</v>
      </c>
      <c r="AL2556" s="30">
        <v>26.79</v>
      </c>
      <c r="AM2556" s="30">
        <v>145.84</v>
      </c>
      <c r="AN2556" s="31">
        <v>0</v>
      </c>
      <c r="AO2556" s="32">
        <v>676.17</v>
      </c>
      <c r="AP2556" s="32">
        <v>676.17</v>
      </c>
      <c r="AQ2556" s="33">
        <v>0</v>
      </c>
      <c r="AR2556" s="34">
        <v>-619.76</v>
      </c>
      <c r="AS2556" s="32">
        <v>-107.57</v>
      </c>
      <c r="AT2556" s="32">
        <v>-50.15</v>
      </c>
      <c r="AU2556" s="24">
        <v>0</v>
      </c>
      <c r="AV2556" s="33">
        <v>-63.24</v>
      </c>
      <c r="AW2556" s="33">
        <v>2.73</v>
      </c>
      <c r="AX2556" s="47"/>
    </row>
    <row r="2557" spans="1:50" x14ac:dyDescent="0.25">
      <c r="A2557" s="50">
        <v>2556</v>
      </c>
      <c r="B2557" s="23" t="s">
        <v>5551</v>
      </c>
      <c r="C2557" s="24" t="s">
        <v>5552</v>
      </c>
      <c r="D2557" s="24" t="s">
        <v>500</v>
      </c>
      <c r="E2557" s="25">
        <v>90301</v>
      </c>
      <c r="F2557" s="24" t="s">
        <v>500</v>
      </c>
      <c r="G2557" s="24" t="s">
        <v>59</v>
      </c>
      <c r="H2557" s="24" t="s">
        <v>104</v>
      </c>
      <c r="I2557" s="26">
        <v>3</v>
      </c>
      <c r="J2557" s="26">
        <f t="shared" si="130"/>
        <v>4</v>
      </c>
      <c r="K2557" s="24" t="s">
        <v>61</v>
      </c>
      <c r="L2557" s="27">
        <v>40988</v>
      </c>
      <c r="M2557" s="28">
        <v>141744</v>
      </c>
      <c r="N2557" s="28">
        <v>141744</v>
      </c>
      <c r="O2557" s="28">
        <v>0</v>
      </c>
      <c r="P2557" s="28">
        <v>0</v>
      </c>
      <c r="Q2557" s="28">
        <v>0</v>
      </c>
      <c r="R2557" s="28">
        <v>-49216</v>
      </c>
      <c r="S2557" s="28">
        <v>-49216</v>
      </c>
      <c r="T2557" s="28">
        <v>-48868</v>
      </c>
      <c r="U2557" s="28">
        <v>-44127</v>
      </c>
      <c r="V2557" s="28">
        <v>-49216</v>
      </c>
      <c r="W2557" s="28">
        <v>-45395.34</v>
      </c>
      <c r="X2557" s="28">
        <v>72208</v>
      </c>
      <c r="Y2557" s="28">
        <v>1869</v>
      </c>
      <c r="Z2557" s="28">
        <v>8667</v>
      </c>
      <c r="AA2557" s="28">
        <v>47419</v>
      </c>
      <c r="AB2557" s="28">
        <v>101245</v>
      </c>
      <c r="AC2557" s="28">
        <v>69536</v>
      </c>
      <c r="AD2557" s="28">
        <v>5000</v>
      </c>
      <c r="AE2557" s="28">
        <v>144523</v>
      </c>
      <c r="AF2557" s="28">
        <v>20014</v>
      </c>
      <c r="AG2557" s="28">
        <v>155817</v>
      </c>
      <c r="AH2557" s="28">
        <v>85478</v>
      </c>
      <c r="AI2557" s="29">
        <v>0.01</v>
      </c>
      <c r="AJ2557" s="29">
        <v>0.05</v>
      </c>
      <c r="AK2557" s="29">
        <v>0.99</v>
      </c>
      <c r="AL2557" s="30">
        <v>13.61</v>
      </c>
      <c r="AM2557" s="30">
        <v>201.64</v>
      </c>
      <c r="AN2557" s="31">
        <v>298.74</v>
      </c>
      <c r="AO2557" s="32">
        <v>87.34</v>
      </c>
      <c r="AP2557" s="32">
        <v>94</v>
      </c>
      <c r="AQ2557" s="33">
        <v>0.43</v>
      </c>
      <c r="AR2557" s="34">
        <v>-34.049999999999997</v>
      </c>
      <c r="AS2557" s="32">
        <v>-567.86</v>
      </c>
      <c r="AT2557" s="32">
        <v>-34.72</v>
      </c>
      <c r="AU2557" s="24">
        <v>-245.91</v>
      </c>
      <c r="AV2557" s="33">
        <v>-3.09</v>
      </c>
      <c r="AW2557" s="33">
        <v>0.23</v>
      </c>
      <c r="AX2557" s="47"/>
    </row>
    <row r="2558" spans="1:50" x14ac:dyDescent="0.25">
      <c r="A2558" s="50">
        <v>2557</v>
      </c>
      <c r="B2558" s="23" t="s">
        <v>5553</v>
      </c>
      <c r="C2558" s="24" t="s">
        <v>5554</v>
      </c>
      <c r="D2558" s="24" t="s">
        <v>4878</v>
      </c>
      <c r="E2558" s="25" t="s">
        <v>4879</v>
      </c>
      <c r="F2558" s="24" t="s">
        <v>1352</v>
      </c>
      <c r="G2558" s="24" t="s">
        <v>52</v>
      </c>
      <c r="H2558" s="24" t="s">
        <v>53</v>
      </c>
      <c r="I2558" s="26">
        <v>5</v>
      </c>
      <c r="J2558" s="26">
        <f t="shared" si="130"/>
        <v>9</v>
      </c>
      <c r="K2558" s="24" t="s">
        <v>61</v>
      </c>
      <c r="L2558" s="27">
        <v>34772</v>
      </c>
      <c r="M2558" s="28">
        <v>141727</v>
      </c>
      <c r="N2558" s="28">
        <v>141727</v>
      </c>
      <c r="O2558" s="28">
        <v>0</v>
      </c>
      <c r="P2558" s="28">
        <v>1965</v>
      </c>
      <c r="Q2558" s="28">
        <v>1965</v>
      </c>
      <c r="R2558" s="28">
        <v>7390</v>
      </c>
      <c r="S2558" s="28">
        <v>7390</v>
      </c>
      <c r="T2558" s="28">
        <v>9355</v>
      </c>
      <c r="U2558" s="28">
        <v>9355</v>
      </c>
      <c r="V2558" s="28">
        <v>9355</v>
      </c>
      <c r="W2558" s="28">
        <v>-30853.96</v>
      </c>
      <c r="X2558" s="28">
        <v>0</v>
      </c>
      <c r="Y2558" s="28">
        <v>57304</v>
      </c>
      <c r="Z2558" s="28">
        <v>382018</v>
      </c>
      <c r="AA2558" s="28">
        <v>47448</v>
      </c>
      <c r="AB2558" s="28">
        <v>74106</v>
      </c>
      <c r="AC2558" s="28">
        <v>0</v>
      </c>
      <c r="AD2558" s="28">
        <v>384258</v>
      </c>
      <c r="AE2558" s="28">
        <v>390419</v>
      </c>
      <c r="AF2558" s="28">
        <v>378354</v>
      </c>
      <c r="AG2558" s="28">
        <v>84423</v>
      </c>
      <c r="AH2558" s="28">
        <v>141727</v>
      </c>
      <c r="AI2558" s="29">
        <v>2.54</v>
      </c>
      <c r="AJ2558" s="29">
        <v>2.54</v>
      </c>
      <c r="AK2558" s="29">
        <v>2.54</v>
      </c>
      <c r="AL2558" s="30">
        <v>0</v>
      </c>
      <c r="AM2558" s="30">
        <v>14.52</v>
      </c>
      <c r="AN2558" s="31">
        <v>0</v>
      </c>
      <c r="AO2558" s="32">
        <v>2.15</v>
      </c>
      <c r="AP2558" s="32">
        <v>0.87</v>
      </c>
      <c r="AQ2558" s="33">
        <v>1.01</v>
      </c>
      <c r="AR2558" s="34">
        <v>1.89</v>
      </c>
      <c r="AS2558" s="32">
        <v>1.93</v>
      </c>
      <c r="AT2558" s="32">
        <v>5.21</v>
      </c>
      <c r="AU2558" s="24">
        <v>1.95</v>
      </c>
      <c r="AV2558" s="33">
        <v>9.7799999999999994</v>
      </c>
      <c r="AW2558" s="33">
        <v>1.85</v>
      </c>
      <c r="AX2558" s="47"/>
    </row>
    <row r="2559" spans="1:50" x14ac:dyDescent="0.25">
      <c r="A2559" s="50">
        <v>2558</v>
      </c>
      <c r="B2559" s="23" t="s">
        <v>5555</v>
      </c>
      <c r="C2559" s="24" t="s">
        <v>5556</v>
      </c>
      <c r="D2559" s="24" t="s">
        <v>255</v>
      </c>
      <c r="E2559" s="25" t="s">
        <v>256</v>
      </c>
      <c r="F2559" s="24" t="s">
        <v>255</v>
      </c>
      <c r="G2559" s="24" t="s">
        <v>52</v>
      </c>
      <c r="H2559" s="24" t="s">
        <v>152</v>
      </c>
      <c r="I2559" s="26" t="s">
        <v>60</v>
      </c>
      <c r="J2559" s="26" t="s">
        <v>60</v>
      </c>
      <c r="K2559" s="24" t="s">
        <v>61</v>
      </c>
      <c r="L2559" s="27">
        <v>43417</v>
      </c>
      <c r="M2559" s="28">
        <v>141723</v>
      </c>
      <c r="N2559" s="28">
        <v>141723</v>
      </c>
      <c r="O2559" s="28">
        <v>0</v>
      </c>
      <c r="P2559" s="28">
        <v>0</v>
      </c>
      <c r="Q2559" s="28">
        <v>0</v>
      </c>
      <c r="R2559" s="28">
        <v>16542</v>
      </c>
      <c r="S2559" s="28">
        <v>16542</v>
      </c>
      <c r="T2559" s="28">
        <v>16542</v>
      </c>
      <c r="U2559" s="28">
        <v>16542</v>
      </c>
      <c r="V2559" s="28">
        <v>16542</v>
      </c>
      <c r="W2559" s="28">
        <v>26381.24</v>
      </c>
      <c r="X2559" s="28">
        <v>4729</v>
      </c>
      <c r="Y2559" s="28">
        <v>16702</v>
      </c>
      <c r="Z2559" s="28">
        <v>-266424</v>
      </c>
      <c r="AA2559" s="28">
        <v>0</v>
      </c>
      <c r="AB2559" s="28">
        <v>30711</v>
      </c>
      <c r="AC2559" s="28">
        <v>36274</v>
      </c>
      <c r="AD2559" s="28">
        <v>5000</v>
      </c>
      <c r="AE2559" s="28">
        <v>70945</v>
      </c>
      <c r="AF2559" s="28">
        <v>12956</v>
      </c>
      <c r="AG2559" s="28">
        <v>88747</v>
      </c>
      <c r="AH2559" s="28">
        <v>100720</v>
      </c>
      <c r="AI2559" s="29">
        <v>0.09</v>
      </c>
      <c r="AJ2559" s="29">
        <v>0.1</v>
      </c>
      <c r="AK2559" s="29">
        <v>0.17</v>
      </c>
      <c r="AL2559" s="30">
        <v>15.97</v>
      </c>
      <c r="AM2559" s="30">
        <v>971.46</v>
      </c>
      <c r="AN2559" s="31">
        <v>58.39</v>
      </c>
      <c r="AO2559" s="32">
        <v>475.54</v>
      </c>
      <c r="AP2559" s="32">
        <v>475.54</v>
      </c>
      <c r="AQ2559" s="33">
        <v>-20.56</v>
      </c>
      <c r="AR2559" s="34">
        <v>23.32</v>
      </c>
      <c r="AS2559" s="32">
        <v>-6.21</v>
      </c>
      <c r="AT2559" s="32">
        <v>11.67</v>
      </c>
      <c r="AU2559" s="24">
        <v>127.68</v>
      </c>
      <c r="AV2559" s="33">
        <v>3.36</v>
      </c>
      <c r="AW2559" s="33">
        <v>1.22</v>
      </c>
      <c r="AX2559" s="47"/>
    </row>
    <row r="2560" spans="1:50" x14ac:dyDescent="0.25">
      <c r="A2560" s="50">
        <v>2559</v>
      </c>
      <c r="B2560" s="23" t="s">
        <v>5557</v>
      </c>
      <c r="C2560" s="24" t="s">
        <v>5558</v>
      </c>
      <c r="D2560" s="24" t="s">
        <v>537</v>
      </c>
      <c r="E2560" s="25">
        <v>98401</v>
      </c>
      <c r="F2560" s="24" t="s">
        <v>537</v>
      </c>
      <c r="G2560" s="24" t="s">
        <v>137</v>
      </c>
      <c r="H2560" s="24" t="s">
        <v>81</v>
      </c>
      <c r="I2560" s="26">
        <v>3</v>
      </c>
      <c r="J2560" s="26">
        <f>IF(I2560=0,0,IF(I2560=1,1,IF(I2560=2,2,(IF(I2560=3,4,IF(I2560=5,9,IF(I2560=10,24,IF(I2560=25,49,IF(I2560=50,99,"X")))))))))</f>
        <v>4</v>
      </c>
      <c r="K2560" s="24" t="s">
        <v>61</v>
      </c>
      <c r="L2560" s="27">
        <v>42538</v>
      </c>
      <c r="M2560" s="28">
        <v>141664</v>
      </c>
      <c r="N2560" s="28">
        <v>141664</v>
      </c>
      <c r="O2560" s="28">
        <v>0</v>
      </c>
      <c r="P2560" s="28">
        <v>0</v>
      </c>
      <c r="Q2560" s="28">
        <v>0</v>
      </c>
      <c r="R2560" s="28">
        <v>-72691</v>
      </c>
      <c r="S2560" s="28">
        <v>-72691</v>
      </c>
      <c r="T2560" s="28">
        <v>-71470</v>
      </c>
      <c r="U2560" s="28">
        <v>14468</v>
      </c>
      <c r="V2560" s="28">
        <v>-72691</v>
      </c>
      <c r="W2560" s="28">
        <v>-60987.22</v>
      </c>
      <c r="X2560" s="28">
        <v>0</v>
      </c>
      <c r="Y2560" s="28">
        <v>33958</v>
      </c>
      <c r="Z2560" s="28">
        <v>-113955</v>
      </c>
      <c r="AA2560" s="28">
        <v>44924</v>
      </c>
      <c r="AB2560" s="28">
        <v>71116</v>
      </c>
      <c r="AC2560" s="28">
        <v>0</v>
      </c>
      <c r="AD2560" s="28">
        <v>5000</v>
      </c>
      <c r="AE2560" s="28">
        <v>266213</v>
      </c>
      <c r="AF2560" s="28">
        <v>122124</v>
      </c>
      <c r="AG2560" s="28">
        <v>107706</v>
      </c>
      <c r="AH2560" s="28">
        <v>141664</v>
      </c>
      <c r="AI2560" s="29">
        <v>0.04</v>
      </c>
      <c r="AJ2560" s="29">
        <v>0.23</v>
      </c>
      <c r="AK2560" s="29">
        <v>0.38</v>
      </c>
      <c r="AL2560" s="30">
        <v>186.78</v>
      </c>
      <c r="AM2560" s="30">
        <v>1269.05</v>
      </c>
      <c r="AN2560" s="31">
        <v>142.28</v>
      </c>
      <c r="AO2560" s="32">
        <v>142.62</v>
      </c>
      <c r="AP2560" s="32">
        <v>142.81</v>
      </c>
      <c r="AQ2560" s="33">
        <v>-0.93</v>
      </c>
      <c r="AR2560" s="34">
        <v>-27.31</v>
      </c>
      <c r="AS2560" s="32">
        <v>-63.79</v>
      </c>
      <c r="AT2560" s="32">
        <v>-51.31</v>
      </c>
      <c r="AU2560" s="24">
        <v>-59.52</v>
      </c>
      <c r="AV2560" s="33">
        <v>-4.7300000000000004</v>
      </c>
      <c r="AW2560" s="33">
        <v>0.28999999999999998</v>
      </c>
      <c r="AX2560" s="47"/>
    </row>
    <row r="2561" spans="1:50" x14ac:dyDescent="0.25">
      <c r="A2561" s="50">
        <v>2560</v>
      </c>
      <c r="B2561" s="23" t="s">
        <v>5559</v>
      </c>
      <c r="C2561" s="24" t="s">
        <v>5560</v>
      </c>
      <c r="D2561" s="24" t="s">
        <v>155</v>
      </c>
      <c r="E2561" s="25">
        <v>81107</v>
      </c>
      <c r="F2561" s="24" t="s">
        <v>70</v>
      </c>
      <c r="G2561" s="24" t="s">
        <v>59</v>
      </c>
      <c r="H2561" s="24" t="s">
        <v>81</v>
      </c>
      <c r="I2561" s="26">
        <v>3</v>
      </c>
      <c r="J2561" s="26">
        <f>IF(I2561=0,0,IF(I2561=1,1,IF(I2561=2,2,(IF(I2561=3,4,IF(I2561=5,9,IF(I2561=10,24,IF(I2561=25,49,IF(I2561=50,99,"X")))))))))</f>
        <v>4</v>
      </c>
      <c r="K2561" s="24" t="s">
        <v>61</v>
      </c>
      <c r="L2561" s="27">
        <v>42444</v>
      </c>
      <c r="M2561" s="28">
        <v>126958</v>
      </c>
      <c r="N2561" s="28">
        <v>141417</v>
      </c>
      <c r="O2561" s="28">
        <v>14459</v>
      </c>
      <c r="P2561" s="28">
        <v>0</v>
      </c>
      <c r="Q2561" s="28">
        <v>0</v>
      </c>
      <c r="R2561" s="28">
        <v>-70211</v>
      </c>
      <c r="S2561" s="28">
        <v>-70211</v>
      </c>
      <c r="T2561" s="28">
        <v>-66394</v>
      </c>
      <c r="U2561" s="28">
        <v>-52208</v>
      </c>
      <c r="V2561" s="28">
        <v>-70211</v>
      </c>
      <c r="W2561" s="28">
        <v>-33423.14</v>
      </c>
      <c r="X2561" s="28">
        <v>8334</v>
      </c>
      <c r="Y2561" s="28">
        <v>-12429</v>
      </c>
      <c r="Z2561" s="28">
        <v>-381803</v>
      </c>
      <c r="AA2561" s="28">
        <v>55836</v>
      </c>
      <c r="AB2561" s="28">
        <v>57191</v>
      </c>
      <c r="AC2561" s="28">
        <v>21902</v>
      </c>
      <c r="AD2561" s="28">
        <v>5000</v>
      </c>
      <c r="AE2561" s="28">
        <v>80403</v>
      </c>
      <c r="AF2561" s="28">
        <v>37962</v>
      </c>
      <c r="AG2561" s="28">
        <v>117485</v>
      </c>
      <c r="AH2561" s="28">
        <v>96722</v>
      </c>
      <c r="AI2561" s="29">
        <v>0.16</v>
      </c>
      <c r="AJ2561" s="29">
        <v>0.4</v>
      </c>
      <c r="AK2561" s="29">
        <v>0.42</v>
      </c>
      <c r="AL2561" s="30">
        <v>68.86</v>
      </c>
      <c r="AM2561" s="30">
        <v>261.70999999999998</v>
      </c>
      <c r="AN2561" s="31">
        <v>4.57</v>
      </c>
      <c r="AO2561" s="32">
        <v>126.03</v>
      </c>
      <c r="AP2561" s="32">
        <v>574.86</v>
      </c>
      <c r="AQ2561" s="33">
        <v>-10.06</v>
      </c>
      <c r="AR2561" s="34">
        <v>-87.32</v>
      </c>
      <c r="AS2561" s="32">
        <v>-18.39</v>
      </c>
      <c r="AT2561" s="32">
        <v>-55.3</v>
      </c>
      <c r="AU2561" s="24">
        <v>-184.95</v>
      </c>
      <c r="AV2561" s="33">
        <v>-11.18</v>
      </c>
      <c r="AW2561" s="33">
        <v>0.12</v>
      </c>
      <c r="AX2561" s="47"/>
    </row>
    <row r="2562" spans="1:50" x14ac:dyDescent="0.25">
      <c r="A2562" s="50">
        <v>2561</v>
      </c>
      <c r="B2562" s="23" t="s">
        <v>5561</v>
      </c>
      <c r="C2562" s="24" t="s">
        <v>5562</v>
      </c>
      <c r="D2562" s="24" t="s">
        <v>5563</v>
      </c>
      <c r="E2562" s="25" t="s">
        <v>1479</v>
      </c>
      <c r="F2562" s="24" t="s">
        <v>1355</v>
      </c>
      <c r="G2562" s="24" t="s">
        <v>52</v>
      </c>
      <c r="H2562" s="24" t="s">
        <v>71</v>
      </c>
      <c r="I2562" s="26" t="s">
        <v>60</v>
      </c>
      <c r="J2562" s="26" t="s">
        <v>60</v>
      </c>
      <c r="K2562" s="24" t="s">
        <v>323</v>
      </c>
      <c r="L2562" s="27">
        <v>42846</v>
      </c>
      <c r="M2562" s="28">
        <v>141399</v>
      </c>
      <c r="N2562" s="28">
        <v>141399</v>
      </c>
      <c r="O2562" s="28">
        <v>0</v>
      </c>
      <c r="P2562" s="28">
        <v>1091</v>
      </c>
      <c r="Q2562" s="28">
        <v>1091</v>
      </c>
      <c r="R2562" s="28">
        <v>1148</v>
      </c>
      <c r="S2562" s="28">
        <v>1148</v>
      </c>
      <c r="T2562" s="28">
        <v>2239</v>
      </c>
      <c r="U2562" s="28">
        <v>2239</v>
      </c>
      <c r="V2562" s="28">
        <v>2239</v>
      </c>
      <c r="W2562" s="28">
        <v>388.78</v>
      </c>
      <c r="X2562" s="28">
        <v>58116</v>
      </c>
      <c r="Y2562" s="28">
        <v>-6754</v>
      </c>
      <c r="Z2562" s="28">
        <v>4569</v>
      </c>
      <c r="AA2562" s="28">
        <v>0</v>
      </c>
      <c r="AB2562" s="28">
        <v>539</v>
      </c>
      <c r="AC2562" s="28">
        <v>20418</v>
      </c>
      <c r="AD2562" s="28">
        <v>1250</v>
      </c>
      <c r="AE2562" s="28">
        <v>28207</v>
      </c>
      <c r="AF2562" s="28">
        <v>0</v>
      </c>
      <c r="AG2562" s="28">
        <v>127735</v>
      </c>
      <c r="AH2562" s="28">
        <v>62865</v>
      </c>
      <c r="AI2562" s="29">
        <v>0.5</v>
      </c>
      <c r="AJ2562" s="29">
        <v>1.19</v>
      </c>
      <c r="AK2562" s="29">
        <v>1.19</v>
      </c>
      <c r="AL2562" s="30">
        <v>41.44</v>
      </c>
      <c r="AM2562" s="30">
        <v>57.44</v>
      </c>
      <c r="AN2562" s="31">
        <v>0</v>
      </c>
      <c r="AO2562" s="32">
        <v>83.8</v>
      </c>
      <c r="AP2562" s="32">
        <v>83.8</v>
      </c>
      <c r="AQ2562" s="33">
        <v>0</v>
      </c>
      <c r="AR2562" s="34">
        <v>4.07</v>
      </c>
      <c r="AS2562" s="32">
        <v>25.13</v>
      </c>
      <c r="AT2562" s="32">
        <v>0.81</v>
      </c>
      <c r="AU2562" s="24">
        <v>0</v>
      </c>
      <c r="AV2562" s="33">
        <v>6.45</v>
      </c>
      <c r="AW2562" s="33">
        <v>1.1599999999999999</v>
      </c>
      <c r="AX2562" s="47"/>
    </row>
    <row r="2563" spans="1:50" x14ac:dyDescent="0.25">
      <c r="A2563" s="50">
        <v>2562</v>
      </c>
      <c r="B2563" s="23" t="s">
        <v>5564</v>
      </c>
      <c r="C2563" s="24" t="s">
        <v>4911</v>
      </c>
      <c r="D2563" s="24" t="s">
        <v>277</v>
      </c>
      <c r="E2563" s="25">
        <v>97401</v>
      </c>
      <c r="F2563" s="24" t="s">
        <v>277</v>
      </c>
      <c r="G2563" s="24" t="s">
        <v>137</v>
      </c>
      <c r="H2563" s="24" t="s">
        <v>81</v>
      </c>
      <c r="I2563" s="26">
        <v>2</v>
      </c>
      <c r="J2563" s="26">
        <f t="shared" ref="J2563:J2586" si="131">IF(I2563=0,0,IF(I2563=1,1,IF(I2563=2,2,(IF(I2563=3,4,IF(I2563=5,9,IF(I2563=10,24,IF(I2563=25,49,IF(I2563=50,99,"X")))))))))</f>
        <v>2</v>
      </c>
      <c r="K2563" s="24" t="s">
        <v>61</v>
      </c>
      <c r="L2563" s="27">
        <v>42910</v>
      </c>
      <c r="M2563" s="28">
        <v>141350</v>
      </c>
      <c r="N2563" s="28">
        <v>141350</v>
      </c>
      <c r="O2563" s="28">
        <v>0</v>
      </c>
      <c r="P2563" s="28">
        <v>0</v>
      </c>
      <c r="Q2563" s="28">
        <v>0</v>
      </c>
      <c r="R2563" s="28">
        <v>6245</v>
      </c>
      <c r="S2563" s="28">
        <v>6245</v>
      </c>
      <c r="T2563" s="28">
        <v>6245</v>
      </c>
      <c r="U2563" s="28">
        <v>6245</v>
      </c>
      <c r="V2563" s="28">
        <v>6245</v>
      </c>
      <c r="W2563" s="28">
        <v>3911.22</v>
      </c>
      <c r="X2563" s="28">
        <v>0</v>
      </c>
      <c r="Y2563" s="28">
        <v>41750</v>
      </c>
      <c r="Z2563" s="28">
        <v>1763</v>
      </c>
      <c r="AA2563" s="28">
        <v>34129</v>
      </c>
      <c r="AB2563" s="28">
        <v>57698</v>
      </c>
      <c r="AC2563" s="28">
        <v>0</v>
      </c>
      <c r="AD2563" s="28">
        <v>5000</v>
      </c>
      <c r="AE2563" s="28">
        <v>24475</v>
      </c>
      <c r="AF2563" s="28">
        <v>0</v>
      </c>
      <c r="AG2563" s="28">
        <v>99600</v>
      </c>
      <c r="AH2563" s="28">
        <v>141350</v>
      </c>
      <c r="AI2563" s="29">
        <v>1.08</v>
      </c>
      <c r="AJ2563" s="29">
        <v>1.08</v>
      </c>
      <c r="AK2563" s="29">
        <v>1.08</v>
      </c>
      <c r="AL2563" s="30">
        <v>0</v>
      </c>
      <c r="AM2563" s="30">
        <v>82.09</v>
      </c>
      <c r="AN2563" s="31">
        <v>0</v>
      </c>
      <c r="AO2563" s="32">
        <v>92.8</v>
      </c>
      <c r="AP2563" s="32">
        <v>92.8</v>
      </c>
      <c r="AQ2563" s="33">
        <v>0</v>
      </c>
      <c r="AR2563" s="34">
        <v>25.52</v>
      </c>
      <c r="AS2563" s="32">
        <v>354.23</v>
      </c>
      <c r="AT2563" s="32">
        <v>4.42</v>
      </c>
      <c r="AU2563" s="24">
        <v>0</v>
      </c>
      <c r="AV2563" s="33">
        <v>3.44</v>
      </c>
      <c r="AW2563" s="33">
        <v>1.38</v>
      </c>
      <c r="AX2563" s="47"/>
    </row>
    <row r="2564" spans="1:50" x14ac:dyDescent="0.25">
      <c r="A2564" s="50">
        <v>2563</v>
      </c>
      <c r="B2564" s="23" t="s">
        <v>5565</v>
      </c>
      <c r="C2564" s="24" t="s">
        <v>5566</v>
      </c>
      <c r="D2564" s="24" t="s">
        <v>64</v>
      </c>
      <c r="E2564" s="25">
        <v>85104</v>
      </c>
      <c r="F2564" s="24" t="s">
        <v>65</v>
      </c>
      <c r="G2564" s="24" t="s">
        <v>59</v>
      </c>
      <c r="H2564" s="24" t="s">
        <v>71</v>
      </c>
      <c r="I2564" s="26">
        <v>5</v>
      </c>
      <c r="J2564" s="26">
        <f t="shared" si="131"/>
        <v>9</v>
      </c>
      <c r="K2564" s="24" t="s">
        <v>61</v>
      </c>
      <c r="L2564" s="27">
        <v>42746</v>
      </c>
      <c r="M2564" s="28">
        <v>141230</v>
      </c>
      <c r="N2564" s="28">
        <v>141230</v>
      </c>
      <c r="O2564" s="28">
        <v>0</v>
      </c>
      <c r="P2564" s="28">
        <v>0</v>
      </c>
      <c r="Q2564" s="28">
        <v>0</v>
      </c>
      <c r="R2564" s="28">
        <v>-9314</v>
      </c>
      <c r="S2564" s="28">
        <v>-9314</v>
      </c>
      <c r="T2564" s="28">
        <v>-9314</v>
      </c>
      <c r="U2564" s="28">
        <v>-5096</v>
      </c>
      <c r="V2564" s="28">
        <v>-9314</v>
      </c>
      <c r="W2564" s="28">
        <v>-5773.4</v>
      </c>
      <c r="X2564" s="28">
        <v>0</v>
      </c>
      <c r="Y2564" s="28">
        <v>42171</v>
      </c>
      <c r="Z2564" s="28">
        <v>-43942</v>
      </c>
      <c r="AA2564" s="28">
        <v>46680</v>
      </c>
      <c r="AB2564" s="28">
        <v>69265</v>
      </c>
      <c r="AC2564" s="28">
        <v>0</v>
      </c>
      <c r="AD2564" s="28">
        <v>5000</v>
      </c>
      <c r="AE2564" s="28">
        <v>23968</v>
      </c>
      <c r="AF2564" s="28">
        <v>14180</v>
      </c>
      <c r="AG2564" s="28">
        <v>99059</v>
      </c>
      <c r="AH2564" s="28">
        <v>141230</v>
      </c>
      <c r="AI2564" s="29">
        <v>0.03</v>
      </c>
      <c r="AJ2564" s="29">
        <v>0.03</v>
      </c>
      <c r="AK2564" s="29">
        <v>0.14000000000000001</v>
      </c>
      <c r="AL2564" s="30">
        <v>0.18</v>
      </c>
      <c r="AM2564" s="30">
        <v>246.8</v>
      </c>
      <c r="AN2564" s="31">
        <v>18.89</v>
      </c>
      <c r="AO2564" s="32">
        <v>283.33999999999997</v>
      </c>
      <c r="AP2564" s="32">
        <v>283.33999999999997</v>
      </c>
      <c r="AQ2564" s="33">
        <v>-3.1</v>
      </c>
      <c r="AR2564" s="34">
        <v>-38.86</v>
      </c>
      <c r="AS2564" s="32">
        <v>-21.2</v>
      </c>
      <c r="AT2564" s="32">
        <v>-6.59</v>
      </c>
      <c r="AU2564" s="24">
        <v>-65.680000000000007</v>
      </c>
      <c r="AV2564" s="33">
        <v>-3.49</v>
      </c>
      <c r="AW2564" s="33">
        <v>1.4</v>
      </c>
      <c r="AX2564" s="47"/>
    </row>
    <row r="2565" spans="1:50" x14ac:dyDescent="0.25">
      <c r="A2565" s="50">
        <v>2564</v>
      </c>
      <c r="B2565" s="23" t="s">
        <v>5567</v>
      </c>
      <c r="C2565" s="24" t="s">
        <v>5568</v>
      </c>
      <c r="D2565" s="24" t="s">
        <v>616</v>
      </c>
      <c r="E2565" s="25">
        <v>91501</v>
      </c>
      <c r="F2565" s="24" t="s">
        <v>616</v>
      </c>
      <c r="G2565" s="24" t="s">
        <v>220</v>
      </c>
      <c r="H2565" s="24" t="s">
        <v>81</v>
      </c>
      <c r="I2565" s="26">
        <v>3</v>
      </c>
      <c r="J2565" s="26">
        <f t="shared" si="131"/>
        <v>4</v>
      </c>
      <c r="K2565" s="24" t="s">
        <v>61</v>
      </c>
      <c r="L2565" s="27">
        <v>41061</v>
      </c>
      <c r="M2565" s="28">
        <v>141199</v>
      </c>
      <c r="N2565" s="28">
        <v>141199</v>
      </c>
      <c r="O2565" s="28">
        <v>0</v>
      </c>
      <c r="P2565" s="28">
        <v>1230</v>
      </c>
      <c r="Q2565" s="28">
        <v>1230</v>
      </c>
      <c r="R2565" s="28">
        <v>2659</v>
      </c>
      <c r="S2565" s="28">
        <v>2659</v>
      </c>
      <c r="T2565" s="28">
        <v>3889</v>
      </c>
      <c r="U2565" s="28">
        <v>17638</v>
      </c>
      <c r="V2565" s="28">
        <v>3889</v>
      </c>
      <c r="W2565" s="28">
        <v>-2100.94</v>
      </c>
      <c r="X2565" s="28">
        <v>34354</v>
      </c>
      <c r="Y2565" s="28">
        <v>44966</v>
      </c>
      <c r="Z2565" s="28">
        <v>48513</v>
      </c>
      <c r="AA2565" s="28">
        <v>33373</v>
      </c>
      <c r="AB2565" s="28">
        <v>24251</v>
      </c>
      <c r="AC2565" s="28">
        <v>50045</v>
      </c>
      <c r="AD2565" s="28">
        <v>5000</v>
      </c>
      <c r="AE2565" s="28">
        <v>57534</v>
      </c>
      <c r="AF2565" s="28">
        <v>24069</v>
      </c>
      <c r="AG2565" s="28">
        <v>46188</v>
      </c>
      <c r="AH2565" s="28">
        <v>56800</v>
      </c>
      <c r="AI2565" s="29">
        <v>2.12</v>
      </c>
      <c r="AJ2565" s="29">
        <v>3.65</v>
      </c>
      <c r="AK2565" s="29">
        <v>3.76</v>
      </c>
      <c r="AL2565" s="30">
        <v>34.770000000000003</v>
      </c>
      <c r="AM2565" s="30">
        <v>33.299999999999997</v>
      </c>
      <c r="AN2565" s="31">
        <v>2.4700000000000002</v>
      </c>
      <c r="AO2565" s="32">
        <v>15.47</v>
      </c>
      <c r="AP2565" s="32">
        <v>15.68</v>
      </c>
      <c r="AQ2565" s="33">
        <v>2.02</v>
      </c>
      <c r="AR2565" s="34">
        <v>4.62</v>
      </c>
      <c r="AS2565" s="32">
        <v>5.48</v>
      </c>
      <c r="AT2565" s="32">
        <v>1.88</v>
      </c>
      <c r="AU2565" s="24">
        <v>11.05</v>
      </c>
      <c r="AV2565" s="33">
        <v>17.89</v>
      </c>
      <c r="AW2565" s="33">
        <v>1.1299999999999999</v>
      </c>
      <c r="AX2565" s="47"/>
    </row>
    <row r="2566" spans="1:50" x14ac:dyDescent="0.25">
      <c r="A2566" s="50">
        <v>2565</v>
      </c>
      <c r="B2566" s="23" t="s">
        <v>5569</v>
      </c>
      <c r="C2566" s="24" t="s">
        <v>170</v>
      </c>
      <c r="D2566" s="24" t="s">
        <v>140</v>
      </c>
      <c r="E2566" s="25" t="s">
        <v>171</v>
      </c>
      <c r="F2566" s="24" t="s">
        <v>142</v>
      </c>
      <c r="G2566" s="24" t="s">
        <v>76</v>
      </c>
      <c r="H2566" s="24" t="s">
        <v>53</v>
      </c>
      <c r="I2566" s="26">
        <v>1</v>
      </c>
      <c r="J2566" s="26">
        <f t="shared" si="131"/>
        <v>1</v>
      </c>
      <c r="K2566" s="24" t="s">
        <v>61</v>
      </c>
      <c r="L2566" s="27">
        <v>34360</v>
      </c>
      <c r="M2566" s="28">
        <v>141172</v>
      </c>
      <c r="N2566" s="28">
        <v>141172</v>
      </c>
      <c r="O2566" s="28">
        <v>0</v>
      </c>
      <c r="P2566" s="28">
        <v>0</v>
      </c>
      <c r="Q2566" s="28">
        <v>0</v>
      </c>
      <c r="R2566" s="28">
        <v>6785</v>
      </c>
      <c r="S2566" s="28">
        <v>6785</v>
      </c>
      <c r="T2566" s="28">
        <v>6974</v>
      </c>
      <c r="U2566" s="28">
        <v>54281</v>
      </c>
      <c r="V2566" s="28">
        <v>6785</v>
      </c>
      <c r="W2566" s="28">
        <v>-20768.34</v>
      </c>
      <c r="X2566" s="28">
        <v>718</v>
      </c>
      <c r="Y2566" s="28">
        <v>62211</v>
      </c>
      <c r="Z2566" s="28">
        <v>75015</v>
      </c>
      <c r="AA2566" s="28">
        <v>1622</v>
      </c>
      <c r="AB2566" s="28">
        <v>11376</v>
      </c>
      <c r="AC2566" s="28">
        <v>3064</v>
      </c>
      <c r="AD2566" s="28">
        <v>36514</v>
      </c>
      <c r="AE2566" s="28">
        <v>546166</v>
      </c>
      <c r="AF2566" s="28">
        <v>519182</v>
      </c>
      <c r="AG2566" s="28">
        <v>75897</v>
      </c>
      <c r="AH2566" s="28">
        <v>137390</v>
      </c>
      <c r="AI2566" s="29">
        <v>0</v>
      </c>
      <c r="AJ2566" s="29">
        <v>0.06</v>
      </c>
      <c r="AK2566" s="29">
        <v>0.06</v>
      </c>
      <c r="AL2566" s="30">
        <v>64.78</v>
      </c>
      <c r="AM2566" s="30">
        <v>1991.04</v>
      </c>
      <c r="AN2566" s="31">
        <v>0</v>
      </c>
      <c r="AO2566" s="32">
        <v>79.959999999999994</v>
      </c>
      <c r="AP2566" s="32">
        <v>86.27</v>
      </c>
      <c r="AQ2566" s="33">
        <v>0.14000000000000001</v>
      </c>
      <c r="AR2566" s="34">
        <v>1.24</v>
      </c>
      <c r="AS2566" s="32">
        <v>9.0399999999999991</v>
      </c>
      <c r="AT2566" s="32">
        <v>4.8099999999999996</v>
      </c>
      <c r="AU2566" s="24">
        <v>1.31</v>
      </c>
      <c r="AV2566" s="33">
        <v>0.65</v>
      </c>
      <c r="AW2566" s="33">
        <v>0.2</v>
      </c>
      <c r="AX2566" s="47"/>
    </row>
    <row r="2567" spans="1:50" x14ac:dyDescent="0.25">
      <c r="A2567" s="50">
        <v>2566</v>
      </c>
      <c r="B2567" s="23" t="s">
        <v>5570</v>
      </c>
      <c r="C2567" s="24" t="s">
        <v>5571</v>
      </c>
      <c r="D2567" s="24" t="s">
        <v>84</v>
      </c>
      <c r="E2567" s="25">
        <v>83101</v>
      </c>
      <c r="F2567" s="24" t="s">
        <v>80</v>
      </c>
      <c r="G2567" s="24" t="s">
        <v>59</v>
      </c>
      <c r="H2567" s="24" t="s">
        <v>104</v>
      </c>
      <c r="I2567" s="26">
        <v>5</v>
      </c>
      <c r="J2567" s="26">
        <f t="shared" si="131"/>
        <v>9</v>
      </c>
      <c r="K2567" s="24" t="s">
        <v>61</v>
      </c>
      <c r="L2567" s="27">
        <v>36871</v>
      </c>
      <c r="M2567" s="28">
        <v>141126</v>
      </c>
      <c r="N2567" s="28">
        <v>141126</v>
      </c>
      <c r="O2567" s="28">
        <v>0</v>
      </c>
      <c r="P2567" s="28">
        <v>0</v>
      </c>
      <c r="Q2567" s="28">
        <v>0</v>
      </c>
      <c r="R2567" s="28">
        <v>-39047</v>
      </c>
      <c r="S2567" s="28">
        <v>-39047</v>
      </c>
      <c r="T2567" s="28">
        <v>-39047</v>
      </c>
      <c r="U2567" s="28">
        <v>-38914</v>
      </c>
      <c r="V2567" s="28">
        <v>-39047</v>
      </c>
      <c r="W2567" s="28">
        <v>-11133.28</v>
      </c>
      <c r="X2567" s="28">
        <v>126126</v>
      </c>
      <c r="Y2567" s="28">
        <v>-4345</v>
      </c>
      <c r="Z2567" s="28">
        <v>-338566</v>
      </c>
      <c r="AA2567" s="28">
        <v>34477</v>
      </c>
      <c r="AB2567" s="28">
        <v>131972</v>
      </c>
      <c r="AC2567" s="28">
        <v>0</v>
      </c>
      <c r="AD2567" s="28">
        <v>6639</v>
      </c>
      <c r="AE2567" s="28">
        <v>5241</v>
      </c>
      <c r="AF2567" s="28">
        <v>1786</v>
      </c>
      <c r="AG2567" s="28">
        <v>145471</v>
      </c>
      <c r="AH2567" s="28">
        <v>15000</v>
      </c>
      <c r="AI2567" s="29">
        <v>0.01</v>
      </c>
      <c r="AJ2567" s="29">
        <v>0.01</v>
      </c>
      <c r="AK2567" s="29">
        <v>0.01</v>
      </c>
      <c r="AL2567" s="30">
        <v>0</v>
      </c>
      <c r="AM2567" s="30">
        <v>846.57</v>
      </c>
      <c r="AN2567" s="31">
        <v>0</v>
      </c>
      <c r="AO2567" s="32">
        <v>6527.17</v>
      </c>
      <c r="AP2567" s="32">
        <v>6559.95</v>
      </c>
      <c r="AQ2567" s="33">
        <v>-189.57</v>
      </c>
      <c r="AR2567" s="34">
        <v>-745.03</v>
      </c>
      <c r="AS2567" s="32">
        <v>-11.53</v>
      </c>
      <c r="AT2567" s="32">
        <v>-27.67</v>
      </c>
      <c r="AU2567" s="24">
        <v>-2186.2800000000002</v>
      </c>
      <c r="AV2567" s="33">
        <v>-72.64</v>
      </c>
      <c r="AW2567" s="33">
        <v>16</v>
      </c>
      <c r="AX2567" s="47"/>
    </row>
    <row r="2568" spans="1:50" x14ac:dyDescent="0.25">
      <c r="A2568" s="50">
        <v>2567</v>
      </c>
      <c r="B2568" s="23" t="s">
        <v>5572</v>
      </c>
      <c r="C2568" s="24" t="s">
        <v>5573</v>
      </c>
      <c r="D2568" s="24" t="s">
        <v>3282</v>
      </c>
      <c r="E2568" s="25" t="s">
        <v>3283</v>
      </c>
      <c r="F2568" s="24" t="s">
        <v>142</v>
      </c>
      <c r="G2568" s="24" t="s">
        <v>76</v>
      </c>
      <c r="H2568" s="24" t="s">
        <v>104</v>
      </c>
      <c r="I2568" s="26">
        <v>3</v>
      </c>
      <c r="J2568" s="26">
        <f t="shared" si="131"/>
        <v>4</v>
      </c>
      <c r="K2568" s="24" t="s">
        <v>61</v>
      </c>
      <c r="L2568" s="27">
        <v>43484</v>
      </c>
      <c r="M2568" s="28">
        <v>141125</v>
      </c>
      <c r="N2568" s="28">
        <v>141125</v>
      </c>
      <c r="O2568" s="28">
        <v>0</v>
      </c>
      <c r="P2568" s="28">
        <v>0</v>
      </c>
      <c r="Q2568" s="28">
        <v>0</v>
      </c>
      <c r="R2568" s="28">
        <v>-21822</v>
      </c>
      <c r="S2568" s="28">
        <v>-21822</v>
      </c>
      <c r="T2568" s="28">
        <v>-21822</v>
      </c>
      <c r="U2568" s="28">
        <v>-21593</v>
      </c>
      <c r="V2568" s="28">
        <v>-21822</v>
      </c>
      <c r="W2568" s="28">
        <v>-20559.560000000001</v>
      </c>
      <c r="X2568" s="28">
        <v>1364</v>
      </c>
      <c r="Y2568" s="28">
        <v>6253</v>
      </c>
      <c r="Z2568" s="28">
        <v>-6216</v>
      </c>
      <c r="AA2568" s="28">
        <v>32852</v>
      </c>
      <c r="AB2568" s="28">
        <v>113027</v>
      </c>
      <c r="AC2568" s="28">
        <v>0</v>
      </c>
      <c r="AD2568" s="28">
        <v>5000</v>
      </c>
      <c r="AE2568" s="28">
        <v>86873</v>
      </c>
      <c r="AF2568" s="28">
        <v>8683</v>
      </c>
      <c r="AG2568" s="28">
        <v>134872</v>
      </c>
      <c r="AH2568" s="28">
        <v>139761</v>
      </c>
      <c r="AI2568" s="29">
        <v>0.35</v>
      </c>
      <c r="AJ2568" s="29">
        <v>0.84</v>
      </c>
      <c r="AK2568" s="29">
        <v>0.84</v>
      </c>
      <c r="AL2568" s="30">
        <v>115.55</v>
      </c>
      <c r="AM2568" s="30">
        <v>247.82</v>
      </c>
      <c r="AN2568" s="31">
        <v>0.23</v>
      </c>
      <c r="AO2568" s="32">
        <v>106.87</v>
      </c>
      <c r="AP2568" s="32">
        <v>107.16</v>
      </c>
      <c r="AQ2568" s="33">
        <v>-0.72</v>
      </c>
      <c r="AR2568" s="34">
        <v>-25.12</v>
      </c>
      <c r="AS2568" s="32">
        <v>-351.06</v>
      </c>
      <c r="AT2568" s="32">
        <v>-15.46</v>
      </c>
      <c r="AU2568" s="24">
        <v>-251.32</v>
      </c>
      <c r="AV2568" s="33">
        <v>-3.02</v>
      </c>
      <c r="AW2568" s="33">
        <v>0.44</v>
      </c>
      <c r="AX2568" s="47"/>
    </row>
    <row r="2569" spans="1:50" x14ac:dyDescent="0.25">
      <c r="A2569" s="50">
        <v>2568</v>
      </c>
      <c r="B2569" s="23" t="s">
        <v>5574</v>
      </c>
      <c r="C2569" s="24" t="s">
        <v>5575</v>
      </c>
      <c r="D2569" s="24" t="s">
        <v>674</v>
      </c>
      <c r="E2569" s="25" t="s">
        <v>675</v>
      </c>
      <c r="F2569" s="24" t="s">
        <v>96</v>
      </c>
      <c r="G2569" s="24" t="s">
        <v>97</v>
      </c>
      <c r="H2569" s="24" t="s">
        <v>66</v>
      </c>
      <c r="I2569" s="26">
        <v>1</v>
      </c>
      <c r="J2569" s="26">
        <f t="shared" si="131"/>
        <v>1</v>
      </c>
      <c r="K2569" s="24" t="s">
        <v>61</v>
      </c>
      <c r="L2569" s="27">
        <v>43410</v>
      </c>
      <c r="M2569" s="28">
        <v>141098</v>
      </c>
      <c r="N2569" s="28">
        <v>141098</v>
      </c>
      <c r="O2569" s="28">
        <v>0</v>
      </c>
      <c r="P2569" s="28">
        <v>0</v>
      </c>
      <c r="Q2569" s="28">
        <v>0</v>
      </c>
      <c r="R2569" s="28">
        <v>-178259</v>
      </c>
      <c r="S2569" s="28">
        <v>-178259</v>
      </c>
      <c r="T2569" s="28">
        <v>-178259</v>
      </c>
      <c r="U2569" s="28">
        <v>-176911</v>
      </c>
      <c r="V2569" s="28">
        <v>-178259</v>
      </c>
      <c r="W2569" s="28">
        <v>-134914.29999999999</v>
      </c>
      <c r="X2569" s="28">
        <v>4485</v>
      </c>
      <c r="Y2569" s="28">
        <v>-77082</v>
      </c>
      <c r="Z2569" s="28">
        <v>-182505</v>
      </c>
      <c r="AA2569" s="28">
        <v>97186</v>
      </c>
      <c r="AB2569" s="28">
        <v>7652</v>
      </c>
      <c r="AC2569" s="28">
        <v>136613</v>
      </c>
      <c r="AD2569" s="28">
        <v>5000</v>
      </c>
      <c r="AE2569" s="28">
        <v>81435</v>
      </c>
      <c r="AF2569" s="28">
        <v>27087</v>
      </c>
      <c r="AG2569" s="28">
        <v>81567</v>
      </c>
      <c r="AH2569" s="28">
        <v>0</v>
      </c>
      <c r="AI2569" s="29">
        <v>0.04</v>
      </c>
      <c r="AJ2569" s="29">
        <v>0.2</v>
      </c>
      <c r="AK2569" s="29">
        <v>0.21</v>
      </c>
      <c r="AL2569" s="30">
        <v>103.81</v>
      </c>
      <c r="AM2569" s="30">
        <v>434.93</v>
      </c>
      <c r="AN2569" s="31">
        <v>6.98</v>
      </c>
      <c r="AO2569" s="32">
        <v>323.69</v>
      </c>
      <c r="AP2569" s="32">
        <v>324.11</v>
      </c>
      <c r="AQ2569" s="33">
        <v>-6.74</v>
      </c>
      <c r="AR2569" s="34">
        <v>-218.9</v>
      </c>
      <c r="AS2569" s="32">
        <v>-97.67</v>
      </c>
      <c r="AT2569" s="32">
        <v>-126.34</v>
      </c>
      <c r="AU2569" s="24">
        <v>-658.1</v>
      </c>
      <c r="AV2569" s="33">
        <v>-27.19</v>
      </c>
      <c r="AW2569" s="33">
        <v>0.53</v>
      </c>
      <c r="AX2569" s="47"/>
    </row>
    <row r="2570" spans="1:50" x14ac:dyDescent="0.25">
      <c r="A2570" s="50">
        <v>2569</v>
      </c>
      <c r="B2570" s="23" t="s">
        <v>5576</v>
      </c>
      <c r="C2570" s="24" t="s">
        <v>5577</v>
      </c>
      <c r="D2570" s="24" t="s">
        <v>255</v>
      </c>
      <c r="E2570" s="25" t="s">
        <v>492</v>
      </c>
      <c r="F2570" s="24" t="s">
        <v>255</v>
      </c>
      <c r="G2570" s="24" t="s">
        <v>52</v>
      </c>
      <c r="H2570" s="24" t="s">
        <v>53</v>
      </c>
      <c r="I2570" s="26">
        <v>1</v>
      </c>
      <c r="J2570" s="26">
        <f t="shared" si="131"/>
        <v>1</v>
      </c>
      <c r="K2570" s="24" t="s">
        <v>61</v>
      </c>
      <c r="L2570" s="27">
        <v>40575</v>
      </c>
      <c r="M2570" s="28">
        <v>140972</v>
      </c>
      <c r="N2570" s="28">
        <v>140972</v>
      </c>
      <c r="O2570" s="28">
        <v>0</v>
      </c>
      <c r="P2570" s="28">
        <v>0</v>
      </c>
      <c r="Q2570" s="28">
        <v>0</v>
      </c>
      <c r="R2570" s="28">
        <v>27848</v>
      </c>
      <c r="S2570" s="28">
        <v>27848</v>
      </c>
      <c r="T2570" s="28">
        <v>27848</v>
      </c>
      <c r="U2570" s="28">
        <v>30351</v>
      </c>
      <c r="V2570" s="28">
        <v>27848</v>
      </c>
      <c r="W2570" s="28">
        <v>16719.48</v>
      </c>
      <c r="X2570" s="28">
        <v>5591</v>
      </c>
      <c r="Y2570" s="28">
        <v>44619</v>
      </c>
      <c r="Z2570" s="28">
        <v>10602</v>
      </c>
      <c r="AA2570" s="28">
        <v>13457</v>
      </c>
      <c r="AB2570" s="28">
        <v>53561</v>
      </c>
      <c r="AC2570" s="28">
        <v>1309</v>
      </c>
      <c r="AD2570" s="28">
        <v>7000</v>
      </c>
      <c r="AE2570" s="28">
        <v>123070</v>
      </c>
      <c r="AF2570" s="28">
        <v>53726</v>
      </c>
      <c r="AG2570" s="28">
        <v>95044</v>
      </c>
      <c r="AH2570" s="28">
        <v>134072</v>
      </c>
      <c r="AI2570" s="29">
        <v>0.08</v>
      </c>
      <c r="AJ2570" s="29">
        <v>0.16</v>
      </c>
      <c r="AK2570" s="29">
        <v>0.65</v>
      </c>
      <c r="AL2570" s="30">
        <v>22.13</v>
      </c>
      <c r="AM2570" s="30">
        <v>398.02</v>
      </c>
      <c r="AN2570" s="31">
        <v>132.99</v>
      </c>
      <c r="AO2570" s="32">
        <v>86.56</v>
      </c>
      <c r="AP2570" s="32">
        <v>91.39</v>
      </c>
      <c r="AQ2570" s="33">
        <v>0.2</v>
      </c>
      <c r="AR2570" s="34">
        <v>22.63</v>
      </c>
      <c r="AS2570" s="32">
        <v>262.67</v>
      </c>
      <c r="AT2570" s="32">
        <v>19.75</v>
      </c>
      <c r="AU2570" s="24">
        <v>51.83</v>
      </c>
      <c r="AV2570" s="33">
        <v>3.69</v>
      </c>
      <c r="AW2570" s="33">
        <v>0.56000000000000005</v>
      </c>
      <c r="AX2570" s="47"/>
    </row>
    <row r="2571" spans="1:50" x14ac:dyDescent="0.25">
      <c r="A2571" s="50">
        <v>2570</v>
      </c>
      <c r="B2571" s="23" t="s">
        <v>5578</v>
      </c>
      <c r="C2571" s="24" t="s">
        <v>5579</v>
      </c>
      <c r="D2571" s="24" t="s">
        <v>84</v>
      </c>
      <c r="E2571" s="25">
        <v>81103</v>
      </c>
      <c r="F2571" s="24" t="s">
        <v>70</v>
      </c>
      <c r="G2571" s="24" t="s">
        <v>59</v>
      </c>
      <c r="H2571" s="24" t="s">
        <v>66</v>
      </c>
      <c r="I2571" s="26">
        <v>1</v>
      </c>
      <c r="J2571" s="26">
        <f t="shared" si="131"/>
        <v>1</v>
      </c>
      <c r="K2571" s="24" t="s">
        <v>61</v>
      </c>
      <c r="L2571" s="27">
        <v>36469</v>
      </c>
      <c r="M2571" s="28">
        <v>140971</v>
      </c>
      <c r="N2571" s="28">
        <v>140971</v>
      </c>
      <c r="O2571" s="28">
        <v>0</v>
      </c>
      <c r="P2571" s="28">
        <v>979</v>
      </c>
      <c r="Q2571" s="28">
        <v>979</v>
      </c>
      <c r="R2571" s="28">
        <v>1557</v>
      </c>
      <c r="S2571" s="28">
        <v>1557</v>
      </c>
      <c r="T2571" s="28">
        <v>11036</v>
      </c>
      <c r="U2571" s="28">
        <v>35067</v>
      </c>
      <c r="V2571" s="28">
        <v>2536</v>
      </c>
      <c r="W2571" s="28">
        <v>-11202.66</v>
      </c>
      <c r="X2571" s="28">
        <v>0</v>
      </c>
      <c r="Y2571" s="28">
        <v>56031</v>
      </c>
      <c r="Z2571" s="28">
        <v>113939</v>
      </c>
      <c r="AA2571" s="28">
        <v>37974</v>
      </c>
      <c r="AB2571" s="28">
        <v>53164</v>
      </c>
      <c r="AC2571" s="28">
        <v>0</v>
      </c>
      <c r="AD2571" s="28">
        <v>7636</v>
      </c>
      <c r="AE2571" s="28">
        <v>329878</v>
      </c>
      <c r="AF2571" s="28">
        <v>193299</v>
      </c>
      <c r="AG2571" s="28">
        <v>84940</v>
      </c>
      <c r="AH2571" s="28">
        <v>140971</v>
      </c>
      <c r="AI2571" s="29">
        <v>0.52</v>
      </c>
      <c r="AJ2571" s="29">
        <v>0.63</v>
      </c>
      <c r="AK2571" s="29">
        <v>0.64</v>
      </c>
      <c r="AL2571" s="30">
        <v>61.26</v>
      </c>
      <c r="AM2571" s="30">
        <v>905.26</v>
      </c>
      <c r="AN2571" s="31">
        <v>3.65</v>
      </c>
      <c r="AO2571" s="32">
        <v>64.75</v>
      </c>
      <c r="AP2571" s="32">
        <v>65.459999999999994</v>
      </c>
      <c r="AQ2571" s="33">
        <v>0.59</v>
      </c>
      <c r="AR2571" s="34">
        <v>0.47</v>
      </c>
      <c r="AS2571" s="32">
        <v>1.37</v>
      </c>
      <c r="AT2571" s="32">
        <v>1.1000000000000001</v>
      </c>
      <c r="AU2571" s="24">
        <v>0.81</v>
      </c>
      <c r="AV2571" s="33">
        <v>0.5</v>
      </c>
      <c r="AW2571" s="33">
        <v>0.27</v>
      </c>
      <c r="AX2571" s="47"/>
    </row>
    <row r="2572" spans="1:50" x14ac:dyDescent="0.25">
      <c r="A2572" s="50">
        <v>2571</v>
      </c>
      <c r="B2572" s="23" t="s">
        <v>5580</v>
      </c>
      <c r="C2572" s="24">
        <v>656</v>
      </c>
      <c r="D2572" s="24" t="s">
        <v>3890</v>
      </c>
      <c r="E2572" s="25">
        <v>92526</v>
      </c>
      <c r="F2572" s="24" t="s">
        <v>500</v>
      </c>
      <c r="G2572" s="24" t="s">
        <v>59</v>
      </c>
      <c r="H2572" s="24" t="s">
        <v>71</v>
      </c>
      <c r="I2572" s="26">
        <v>5</v>
      </c>
      <c r="J2572" s="26">
        <f t="shared" si="131"/>
        <v>9</v>
      </c>
      <c r="K2572" s="24" t="s">
        <v>61</v>
      </c>
      <c r="L2572" s="27">
        <v>42445</v>
      </c>
      <c r="M2572" s="28">
        <v>140909</v>
      </c>
      <c r="N2572" s="28">
        <v>140909</v>
      </c>
      <c r="O2572" s="28">
        <v>0</v>
      </c>
      <c r="P2572" s="28">
        <v>0</v>
      </c>
      <c r="Q2572" s="28">
        <v>0</v>
      </c>
      <c r="R2572" s="28">
        <v>-49131</v>
      </c>
      <c r="S2572" s="28">
        <v>-49131</v>
      </c>
      <c r="T2572" s="28">
        <v>-48303</v>
      </c>
      <c r="U2572" s="28">
        <v>-34731</v>
      </c>
      <c r="V2572" s="28">
        <v>-49131</v>
      </c>
      <c r="W2572" s="28">
        <v>-40657.68</v>
      </c>
      <c r="X2572" s="28">
        <v>68386</v>
      </c>
      <c r="Y2572" s="28">
        <v>25425</v>
      </c>
      <c r="Z2572" s="28">
        <v>-107786</v>
      </c>
      <c r="AA2572" s="28">
        <v>64548</v>
      </c>
      <c r="AB2572" s="28">
        <v>9738</v>
      </c>
      <c r="AC2572" s="28">
        <v>52873</v>
      </c>
      <c r="AD2572" s="28">
        <v>5000</v>
      </c>
      <c r="AE2572" s="28">
        <v>212061</v>
      </c>
      <c r="AF2572" s="28">
        <v>48977</v>
      </c>
      <c r="AG2572" s="28">
        <v>67309</v>
      </c>
      <c r="AH2572" s="28">
        <v>24348</v>
      </c>
      <c r="AI2572" s="29">
        <v>0.01</v>
      </c>
      <c r="AJ2572" s="29">
        <v>0.56000000000000005</v>
      </c>
      <c r="AK2572" s="29">
        <v>0.56999999999999995</v>
      </c>
      <c r="AL2572" s="30">
        <v>403.39</v>
      </c>
      <c r="AM2572" s="30">
        <v>860.48</v>
      </c>
      <c r="AN2572" s="31">
        <v>5.73</v>
      </c>
      <c r="AO2572" s="32">
        <v>135.46</v>
      </c>
      <c r="AP2572" s="32">
        <v>150.83000000000001</v>
      </c>
      <c r="AQ2572" s="33">
        <v>-2.2000000000000002</v>
      </c>
      <c r="AR2572" s="34">
        <v>-23.17</v>
      </c>
      <c r="AS2572" s="32">
        <v>-45.58</v>
      </c>
      <c r="AT2572" s="32">
        <v>-34.869999999999997</v>
      </c>
      <c r="AU2572" s="24">
        <v>-100.31</v>
      </c>
      <c r="AV2572" s="33">
        <v>-3.3</v>
      </c>
      <c r="AW2572" s="33">
        <v>0.33</v>
      </c>
      <c r="AX2572" s="47"/>
    </row>
    <row r="2573" spans="1:50" x14ac:dyDescent="0.25">
      <c r="A2573" s="50">
        <v>2572</v>
      </c>
      <c r="B2573" s="23" t="s">
        <v>5581</v>
      </c>
      <c r="C2573" s="24" t="s">
        <v>5582</v>
      </c>
      <c r="D2573" s="24" t="s">
        <v>196</v>
      </c>
      <c r="E2573" s="25">
        <v>83102</v>
      </c>
      <c r="F2573" s="24" t="s">
        <v>80</v>
      </c>
      <c r="G2573" s="24" t="s">
        <v>59</v>
      </c>
      <c r="H2573" s="24" t="s">
        <v>81</v>
      </c>
      <c r="I2573" s="26">
        <v>1</v>
      </c>
      <c r="J2573" s="26">
        <f t="shared" si="131"/>
        <v>1</v>
      </c>
      <c r="K2573" s="24" t="s">
        <v>61</v>
      </c>
      <c r="L2573" s="27">
        <v>39861</v>
      </c>
      <c r="M2573" s="28">
        <v>140834</v>
      </c>
      <c r="N2573" s="28">
        <v>140834</v>
      </c>
      <c r="O2573" s="28">
        <v>0</v>
      </c>
      <c r="P2573" s="28">
        <v>0</v>
      </c>
      <c r="Q2573" s="28">
        <v>0</v>
      </c>
      <c r="R2573" s="28">
        <v>-5320</v>
      </c>
      <c r="S2573" s="28">
        <v>-5320</v>
      </c>
      <c r="T2573" s="28">
        <v>-4554</v>
      </c>
      <c r="U2573" s="28">
        <v>-3047</v>
      </c>
      <c r="V2573" s="28">
        <v>-5320</v>
      </c>
      <c r="W2573" s="28">
        <v>-3831.18</v>
      </c>
      <c r="X2573" s="28">
        <v>930</v>
      </c>
      <c r="Y2573" s="28">
        <v>21349</v>
      </c>
      <c r="Z2573" s="28">
        <v>-14947</v>
      </c>
      <c r="AA2573" s="28">
        <v>23822</v>
      </c>
      <c r="AB2573" s="28">
        <v>72339</v>
      </c>
      <c r="AC2573" s="28">
        <v>526</v>
      </c>
      <c r="AD2573" s="28">
        <v>5000</v>
      </c>
      <c r="AE2573" s="28">
        <v>27120</v>
      </c>
      <c r="AF2573" s="28">
        <v>6267</v>
      </c>
      <c r="AG2573" s="28">
        <v>118959</v>
      </c>
      <c r="AH2573" s="28">
        <v>139378</v>
      </c>
      <c r="AI2573" s="29">
        <v>1.33</v>
      </c>
      <c r="AJ2573" s="29">
        <v>1.57</v>
      </c>
      <c r="AK2573" s="29">
        <v>2.08</v>
      </c>
      <c r="AL2573" s="30">
        <v>6.14</v>
      </c>
      <c r="AM2573" s="30">
        <v>30.25</v>
      </c>
      <c r="AN2573" s="31">
        <v>12.95</v>
      </c>
      <c r="AO2573" s="32">
        <v>37.020000000000003</v>
      </c>
      <c r="AP2573" s="32">
        <v>155.11000000000001</v>
      </c>
      <c r="AQ2573" s="33">
        <v>-2.39</v>
      </c>
      <c r="AR2573" s="34">
        <v>-19.62</v>
      </c>
      <c r="AS2573" s="32">
        <v>-35.590000000000003</v>
      </c>
      <c r="AT2573" s="32">
        <v>-3.78</v>
      </c>
      <c r="AU2573" s="24">
        <v>-84.89</v>
      </c>
      <c r="AV2573" s="33">
        <v>-1.46</v>
      </c>
      <c r="AW2573" s="33">
        <v>0.68</v>
      </c>
      <c r="AX2573" s="47"/>
    </row>
    <row r="2574" spans="1:50" x14ac:dyDescent="0.25">
      <c r="A2574" s="50">
        <v>2573</v>
      </c>
      <c r="B2574" s="23" t="s">
        <v>5583</v>
      </c>
      <c r="C2574" s="24" t="s">
        <v>5584</v>
      </c>
      <c r="D2574" s="24" t="s">
        <v>5585</v>
      </c>
      <c r="E2574" s="25">
        <v>95501</v>
      </c>
      <c r="F2574" s="24" t="s">
        <v>648</v>
      </c>
      <c r="G2574" s="24" t="s">
        <v>108</v>
      </c>
      <c r="H2574" s="24" t="s">
        <v>66</v>
      </c>
      <c r="I2574" s="26">
        <v>5</v>
      </c>
      <c r="J2574" s="26">
        <f t="shared" si="131"/>
        <v>9</v>
      </c>
      <c r="K2574" s="24" t="s">
        <v>61</v>
      </c>
      <c r="L2574" s="27">
        <v>43141</v>
      </c>
      <c r="M2574" s="28">
        <v>140817</v>
      </c>
      <c r="N2574" s="28">
        <v>140817</v>
      </c>
      <c r="O2574" s="28">
        <v>0</v>
      </c>
      <c r="P2574" s="28">
        <v>0</v>
      </c>
      <c r="Q2574" s="28">
        <v>0</v>
      </c>
      <c r="R2574" s="28">
        <v>-64166</v>
      </c>
      <c r="S2574" s="28">
        <v>-64166</v>
      </c>
      <c r="T2574" s="28">
        <v>-64052</v>
      </c>
      <c r="U2574" s="28">
        <v>-60954</v>
      </c>
      <c r="V2574" s="28">
        <v>-64166</v>
      </c>
      <c r="W2574" s="28">
        <v>-55003.72</v>
      </c>
      <c r="X2574" s="28">
        <v>0</v>
      </c>
      <c r="Y2574" s="28">
        <v>-724</v>
      </c>
      <c r="Z2574" s="28">
        <v>5338</v>
      </c>
      <c r="AA2574" s="28">
        <v>101027</v>
      </c>
      <c r="AB2574" s="28">
        <v>100956</v>
      </c>
      <c r="AC2574" s="28">
        <v>0</v>
      </c>
      <c r="AD2574" s="28">
        <v>5000</v>
      </c>
      <c r="AE2574" s="28">
        <v>86046</v>
      </c>
      <c r="AF2574" s="28">
        <v>6197</v>
      </c>
      <c r="AG2574" s="28">
        <v>144442</v>
      </c>
      <c r="AH2574" s="28">
        <v>143718</v>
      </c>
      <c r="AI2574" s="29">
        <v>0.68</v>
      </c>
      <c r="AJ2574" s="29">
        <v>0.85</v>
      </c>
      <c r="AK2574" s="29">
        <v>1.1100000000000001</v>
      </c>
      <c r="AL2574" s="30">
        <v>32.28</v>
      </c>
      <c r="AM2574" s="30">
        <v>179.04</v>
      </c>
      <c r="AN2574" s="31">
        <v>46.31</v>
      </c>
      <c r="AO2574" s="32">
        <v>83.49</v>
      </c>
      <c r="AP2574" s="32">
        <v>93.8</v>
      </c>
      <c r="AQ2574" s="33">
        <v>0.86</v>
      </c>
      <c r="AR2574" s="34">
        <v>-74.569999999999993</v>
      </c>
      <c r="AS2574" s="32">
        <v>-1202.06</v>
      </c>
      <c r="AT2574" s="32">
        <v>-45.57</v>
      </c>
      <c r="AU2574" s="24">
        <v>-1035.44</v>
      </c>
      <c r="AV2574" s="33">
        <v>-9.39</v>
      </c>
      <c r="AW2574" s="33">
        <v>7.0000000000000007E-2</v>
      </c>
      <c r="AX2574" s="47"/>
    </row>
    <row r="2575" spans="1:50" x14ac:dyDescent="0.25">
      <c r="A2575" s="50">
        <v>2574</v>
      </c>
      <c r="B2575" s="23" t="s">
        <v>5586</v>
      </c>
      <c r="C2575" s="24" t="s">
        <v>2737</v>
      </c>
      <c r="D2575" s="24" t="s">
        <v>2279</v>
      </c>
      <c r="E2575" s="25">
        <v>82107</v>
      </c>
      <c r="F2575" s="24" t="s">
        <v>58</v>
      </c>
      <c r="G2575" s="24" t="s">
        <v>59</v>
      </c>
      <c r="H2575" s="24" t="s">
        <v>81</v>
      </c>
      <c r="I2575" s="26">
        <v>5</v>
      </c>
      <c r="J2575" s="26">
        <f t="shared" si="131"/>
        <v>9</v>
      </c>
      <c r="K2575" s="24" t="s">
        <v>61</v>
      </c>
      <c r="L2575" s="27">
        <v>42978</v>
      </c>
      <c r="M2575" s="28">
        <v>140700</v>
      </c>
      <c r="N2575" s="28">
        <v>140700</v>
      </c>
      <c r="O2575" s="28">
        <v>0</v>
      </c>
      <c r="P2575" s="28">
        <v>0</v>
      </c>
      <c r="Q2575" s="28">
        <v>0</v>
      </c>
      <c r="R2575" s="28">
        <v>-152</v>
      </c>
      <c r="S2575" s="28">
        <v>-152</v>
      </c>
      <c r="T2575" s="28">
        <v>-152</v>
      </c>
      <c r="U2575" s="28">
        <v>219</v>
      </c>
      <c r="V2575" s="28">
        <v>-152</v>
      </c>
      <c r="W2575" s="28">
        <v>-741.3</v>
      </c>
      <c r="X2575" s="28">
        <v>-5274</v>
      </c>
      <c r="Y2575" s="28">
        <v>45938</v>
      </c>
      <c r="Z2575" s="28">
        <v>-2497</v>
      </c>
      <c r="AA2575" s="28">
        <v>47434</v>
      </c>
      <c r="AB2575" s="28">
        <v>55924</v>
      </c>
      <c r="AC2575" s="28">
        <v>5274</v>
      </c>
      <c r="AD2575" s="28">
        <v>5000</v>
      </c>
      <c r="AE2575" s="28">
        <v>19238</v>
      </c>
      <c r="AF2575" s="28">
        <v>8529</v>
      </c>
      <c r="AG2575" s="28">
        <v>89488</v>
      </c>
      <c r="AH2575" s="28">
        <v>140700</v>
      </c>
      <c r="AI2575" s="29">
        <v>0.23</v>
      </c>
      <c r="AJ2575" s="29">
        <v>0.5</v>
      </c>
      <c r="AK2575" s="29">
        <v>0.5</v>
      </c>
      <c r="AL2575" s="30">
        <v>14.49</v>
      </c>
      <c r="AM2575" s="30">
        <v>81.739999999999995</v>
      </c>
      <c r="AN2575" s="31">
        <v>0</v>
      </c>
      <c r="AO2575" s="32">
        <v>111.85</v>
      </c>
      <c r="AP2575" s="32">
        <v>112.98</v>
      </c>
      <c r="AQ2575" s="33">
        <v>-0.28999999999999998</v>
      </c>
      <c r="AR2575" s="34">
        <v>-0.79</v>
      </c>
      <c r="AS2575" s="32">
        <v>-6.09</v>
      </c>
      <c r="AT2575" s="32">
        <v>-0.11</v>
      </c>
      <c r="AU2575" s="24">
        <v>-1.78</v>
      </c>
      <c r="AV2575" s="33">
        <v>0.74</v>
      </c>
      <c r="AW2575" s="33">
        <v>1.43</v>
      </c>
      <c r="AX2575" s="47"/>
    </row>
    <row r="2576" spans="1:50" x14ac:dyDescent="0.25">
      <c r="A2576" s="50">
        <v>2575</v>
      </c>
      <c r="B2576" s="23" t="s">
        <v>5587</v>
      </c>
      <c r="C2576" s="24" t="s">
        <v>5588</v>
      </c>
      <c r="D2576" s="24" t="s">
        <v>1293</v>
      </c>
      <c r="E2576" s="25" t="s">
        <v>1294</v>
      </c>
      <c r="F2576" s="24" t="s">
        <v>1293</v>
      </c>
      <c r="G2576" s="24" t="s">
        <v>97</v>
      </c>
      <c r="H2576" s="24" t="s">
        <v>104</v>
      </c>
      <c r="I2576" s="26">
        <v>10</v>
      </c>
      <c r="J2576" s="26">
        <f t="shared" si="131"/>
        <v>24</v>
      </c>
      <c r="K2576" s="24" t="s">
        <v>61</v>
      </c>
      <c r="L2576" s="27">
        <v>42559</v>
      </c>
      <c r="M2576" s="28">
        <v>140623</v>
      </c>
      <c r="N2576" s="28">
        <v>140623</v>
      </c>
      <c r="O2576" s="28">
        <v>0</v>
      </c>
      <c r="P2576" s="28">
        <v>0</v>
      </c>
      <c r="Q2576" s="28">
        <v>0</v>
      </c>
      <c r="R2576" s="28">
        <v>-19478</v>
      </c>
      <c r="S2576" s="28">
        <v>-19478</v>
      </c>
      <c r="T2576" s="28">
        <v>-19478</v>
      </c>
      <c r="U2576" s="28">
        <v>-16248</v>
      </c>
      <c r="V2576" s="28">
        <v>-19478</v>
      </c>
      <c r="W2576" s="28">
        <v>-23670.74</v>
      </c>
      <c r="X2576" s="28">
        <v>31309</v>
      </c>
      <c r="Y2576" s="28">
        <v>12495</v>
      </c>
      <c r="Z2576" s="28">
        <v>-13123</v>
      </c>
      <c r="AA2576" s="28">
        <v>28464</v>
      </c>
      <c r="AB2576" s="28">
        <v>29491</v>
      </c>
      <c r="AC2576" s="28">
        <v>83192</v>
      </c>
      <c r="AD2576" s="28">
        <v>5000</v>
      </c>
      <c r="AE2576" s="28">
        <v>221893</v>
      </c>
      <c r="AF2576" s="28">
        <v>75800</v>
      </c>
      <c r="AG2576" s="28">
        <v>44936</v>
      </c>
      <c r="AH2576" s="28">
        <v>26122</v>
      </c>
      <c r="AI2576" s="29">
        <v>0.3</v>
      </c>
      <c r="AJ2576" s="29">
        <v>0.62</v>
      </c>
      <c r="AK2576" s="29">
        <v>0.62</v>
      </c>
      <c r="AL2576" s="30">
        <v>190.66</v>
      </c>
      <c r="AM2576" s="30">
        <v>660.32</v>
      </c>
      <c r="AN2576" s="31">
        <v>0</v>
      </c>
      <c r="AO2576" s="32">
        <v>105.91</v>
      </c>
      <c r="AP2576" s="32">
        <v>105.91</v>
      </c>
      <c r="AQ2576" s="33">
        <v>-0.17</v>
      </c>
      <c r="AR2576" s="34">
        <v>-8.7799999999999994</v>
      </c>
      <c r="AS2576" s="32">
        <v>-148.43</v>
      </c>
      <c r="AT2576" s="32">
        <v>-13.85</v>
      </c>
      <c r="AU2576" s="24">
        <v>-25.7</v>
      </c>
      <c r="AV2576" s="33">
        <v>-0.68</v>
      </c>
      <c r="AW2576" s="33">
        <v>0.33</v>
      </c>
      <c r="AX2576" s="47"/>
    </row>
    <row r="2577" spans="1:50" x14ac:dyDescent="0.25">
      <c r="A2577" s="50">
        <v>2576</v>
      </c>
      <c r="B2577" s="23" t="s">
        <v>5589</v>
      </c>
      <c r="C2577" s="24" t="s">
        <v>5590</v>
      </c>
      <c r="D2577" s="24" t="s">
        <v>1014</v>
      </c>
      <c r="E2577" s="25" t="s">
        <v>1015</v>
      </c>
      <c r="F2577" s="24" t="s">
        <v>150</v>
      </c>
      <c r="G2577" s="24" t="s">
        <v>52</v>
      </c>
      <c r="H2577" s="24" t="s">
        <v>81</v>
      </c>
      <c r="I2577" s="26">
        <v>2</v>
      </c>
      <c r="J2577" s="26">
        <f t="shared" si="131"/>
        <v>2</v>
      </c>
      <c r="K2577" s="24" t="s">
        <v>61</v>
      </c>
      <c r="L2577" s="27">
        <v>42894</v>
      </c>
      <c r="M2577" s="28">
        <v>140619</v>
      </c>
      <c r="N2577" s="28">
        <v>140619</v>
      </c>
      <c r="O2577" s="28">
        <v>0</v>
      </c>
      <c r="P2577" s="28">
        <v>0</v>
      </c>
      <c r="Q2577" s="28">
        <v>0</v>
      </c>
      <c r="R2577" s="28">
        <v>-1996</v>
      </c>
      <c r="S2577" s="28">
        <v>-1996</v>
      </c>
      <c r="T2577" s="28">
        <v>-1996</v>
      </c>
      <c r="U2577" s="28">
        <v>-184</v>
      </c>
      <c r="V2577" s="28">
        <v>-1996</v>
      </c>
      <c r="W2577" s="28">
        <v>-1851.22</v>
      </c>
      <c r="X2577" s="28">
        <v>72955</v>
      </c>
      <c r="Y2577" s="28">
        <v>12481</v>
      </c>
      <c r="Z2577" s="28">
        <v>-22909</v>
      </c>
      <c r="AA2577" s="28">
        <v>13737</v>
      </c>
      <c r="AB2577" s="28">
        <v>20840</v>
      </c>
      <c r="AC2577" s="28">
        <v>67664</v>
      </c>
      <c r="AD2577" s="28">
        <v>5000</v>
      </c>
      <c r="AE2577" s="28">
        <v>40724</v>
      </c>
      <c r="AF2577" s="28">
        <v>4178</v>
      </c>
      <c r="AG2577" s="28">
        <v>60474</v>
      </c>
      <c r="AH2577" s="28">
        <v>0</v>
      </c>
      <c r="AI2577" s="29">
        <v>0.16</v>
      </c>
      <c r="AJ2577" s="29">
        <v>0.36</v>
      </c>
      <c r="AK2577" s="29">
        <v>0.57999999999999996</v>
      </c>
      <c r="AL2577" s="30">
        <v>32.68</v>
      </c>
      <c r="AM2577" s="30">
        <v>178.18</v>
      </c>
      <c r="AN2577" s="31">
        <v>35.56</v>
      </c>
      <c r="AO2577" s="32">
        <v>155.74</v>
      </c>
      <c r="AP2577" s="32">
        <v>156.25</v>
      </c>
      <c r="AQ2577" s="33">
        <v>-5.48</v>
      </c>
      <c r="AR2577" s="34">
        <v>-4.9000000000000004</v>
      </c>
      <c r="AS2577" s="32">
        <v>-8.7100000000000009</v>
      </c>
      <c r="AT2577" s="32">
        <v>-1.42</v>
      </c>
      <c r="AU2577" s="24">
        <v>-47.77</v>
      </c>
      <c r="AV2577" s="33">
        <v>3.22</v>
      </c>
      <c r="AW2577" s="33">
        <v>0.89</v>
      </c>
      <c r="AX2577" s="47"/>
    </row>
    <row r="2578" spans="1:50" x14ac:dyDescent="0.25">
      <c r="A2578" s="50">
        <v>2577</v>
      </c>
      <c r="B2578" s="23" t="s">
        <v>5591</v>
      </c>
      <c r="C2578" s="24" t="s">
        <v>5592</v>
      </c>
      <c r="D2578" s="24" t="s">
        <v>1585</v>
      </c>
      <c r="E2578" s="25" t="s">
        <v>1586</v>
      </c>
      <c r="F2578" s="24" t="s">
        <v>255</v>
      </c>
      <c r="G2578" s="24" t="s">
        <v>52</v>
      </c>
      <c r="H2578" s="24" t="s">
        <v>53</v>
      </c>
      <c r="I2578" s="26">
        <v>3</v>
      </c>
      <c r="J2578" s="26">
        <f t="shared" si="131"/>
        <v>4</v>
      </c>
      <c r="K2578" s="24" t="s">
        <v>61</v>
      </c>
      <c r="L2578" s="27">
        <v>40501</v>
      </c>
      <c r="M2578" s="28">
        <v>140558</v>
      </c>
      <c r="N2578" s="28">
        <v>140573</v>
      </c>
      <c r="O2578" s="28">
        <v>15</v>
      </c>
      <c r="P2578" s="28">
        <v>888</v>
      </c>
      <c r="Q2578" s="28">
        <v>888</v>
      </c>
      <c r="R2578" s="28">
        <v>-1554</v>
      </c>
      <c r="S2578" s="28">
        <v>-1554</v>
      </c>
      <c r="T2578" s="28">
        <v>-666</v>
      </c>
      <c r="U2578" s="28">
        <v>-666</v>
      </c>
      <c r="V2578" s="28">
        <v>-666</v>
      </c>
      <c r="W2578" s="28">
        <v>1795.88</v>
      </c>
      <c r="X2578" s="28">
        <v>4247</v>
      </c>
      <c r="Y2578" s="28">
        <v>68735</v>
      </c>
      <c r="Z2578" s="28">
        <v>-72572</v>
      </c>
      <c r="AA2578" s="28">
        <v>77678</v>
      </c>
      <c r="AB2578" s="28">
        <v>45806</v>
      </c>
      <c r="AC2578" s="28">
        <v>0</v>
      </c>
      <c r="AD2578" s="28">
        <v>5000</v>
      </c>
      <c r="AE2578" s="28">
        <v>50641</v>
      </c>
      <c r="AF2578" s="28">
        <v>0</v>
      </c>
      <c r="AG2578" s="28">
        <v>71823</v>
      </c>
      <c r="AH2578" s="28">
        <v>136311</v>
      </c>
      <c r="AI2578" s="29">
        <v>0.37</v>
      </c>
      <c r="AJ2578" s="29">
        <v>0.39</v>
      </c>
      <c r="AK2578" s="29">
        <v>0.42</v>
      </c>
      <c r="AL2578" s="30">
        <v>5.46</v>
      </c>
      <c r="AM2578" s="30">
        <v>604.35</v>
      </c>
      <c r="AN2578" s="31">
        <v>9.93</v>
      </c>
      <c r="AO2578" s="32">
        <v>238.09</v>
      </c>
      <c r="AP2578" s="32">
        <v>243.31</v>
      </c>
      <c r="AQ2578" s="33">
        <v>0</v>
      </c>
      <c r="AR2578" s="34">
        <v>-3.07</v>
      </c>
      <c r="AS2578" s="32">
        <v>-2.14</v>
      </c>
      <c r="AT2578" s="32">
        <v>-1.1100000000000001</v>
      </c>
      <c r="AU2578" s="24">
        <v>0</v>
      </c>
      <c r="AV2578" s="33">
        <v>0.22</v>
      </c>
      <c r="AW2578" s="33">
        <v>0.92</v>
      </c>
      <c r="AX2578" s="47"/>
    </row>
    <row r="2579" spans="1:50" x14ac:dyDescent="0.25">
      <c r="A2579" s="50">
        <v>2578</v>
      </c>
      <c r="B2579" s="23" t="s">
        <v>5593</v>
      </c>
      <c r="C2579" s="24" t="s">
        <v>5594</v>
      </c>
      <c r="D2579" s="24" t="s">
        <v>2337</v>
      </c>
      <c r="E2579" s="25" t="s">
        <v>2338</v>
      </c>
      <c r="F2579" s="24" t="s">
        <v>2337</v>
      </c>
      <c r="G2579" s="24" t="s">
        <v>52</v>
      </c>
      <c r="H2579" s="24" t="s">
        <v>81</v>
      </c>
      <c r="I2579" s="26">
        <v>5</v>
      </c>
      <c r="J2579" s="26">
        <f t="shared" si="131"/>
        <v>9</v>
      </c>
      <c r="K2579" s="24" t="s">
        <v>61</v>
      </c>
      <c r="L2579" s="27">
        <v>39063</v>
      </c>
      <c r="M2579" s="28">
        <v>140538</v>
      </c>
      <c r="N2579" s="28">
        <v>140538</v>
      </c>
      <c r="O2579" s="28">
        <v>0</v>
      </c>
      <c r="P2579" s="28">
        <v>0</v>
      </c>
      <c r="Q2579" s="28">
        <v>0</v>
      </c>
      <c r="R2579" s="28">
        <v>-23367</v>
      </c>
      <c r="S2579" s="28">
        <v>-23367</v>
      </c>
      <c r="T2579" s="28">
        <v>-22768</v>
      </c>
      <c r="U2579" s="28">
        <v>-13599</v>
      </c>
      <c r="V2579" s="28">
        <v>-23367</v>
      </c>
      <c r="W2579" s="28">
        <v>-20279.560000000001</v>
      </c>
      <c r="X2579" s="28">
        <v>41672</v>
      </c>
      <c r="Y2579" s="28">
        <v>29869</v>
      </c>
      <c r="Z2579" s="28">
        <v>1808</v>
      </c>
      <c r="AA2579" s="28">
        <v>40429</v>
      </c>
      <c r="AB2579" s="28">
        <v>10940</v>
      </c>
      <c r="AC2579" s="28">
        <v>62509</v>
      </c>
      <c r="AD2579" s="28">
        <v>6640</v>
      </c>
      <c r="AE2579" s="28">
        <v>48917</v>
      </c>
      <c r="AF2579" s="28">
        <v>5975</v>
      </c>
      <c r="AG2579" s="28">
        <v>48160</v>
      </c>
      <c r="AH2579" s="28">
        <v>36357</v>
      </c>
      <c r="AI2579" s="29">
        <v>0.09</v>
      </c>
      <c r="AJ2579" s="29">
        <v>0.09</v>
      </c>
      <c r="AK2579" s="29">
        <v>1.07</v>
      </c>
      <c r="AL2579" s="30">
        <v>0.15</v>
      </c>
      <c r="AM2579" s="30">
        <v>126.3</v>
      </c>
      <c r="AN2579" s="31">
        <v>97.77</v>
      </c>
      <c r="AO2579" s="32">
        <v>79.37</v>
      </c>
      <c r="AP2579" s="32">
        <v>96.3</v>
      </c>
      <c r="AQ2579" s="33">
        <v>0.3</v>
      </c>
      <c r="AR2579" s="34">
        <v>-47.77</v>
      </c>
      <c r="AS2579" s="32">
        <v>-1292.42</v>
      </c>
      <c r="AT2579" s="32">
        <v>-16.63</v>
      </c>
      <c r="AU2579" s="24">
        <v>-391.08</v>
      </c>
      <c r="AV2579" s="33">
        <v>-1.55</v>
      </c>
      <c r="AW2579" s="33">
        <v>0.4</v>
      </c>
      <c r="AX2579" s="47"/>
    </row>
    <row r="2580" spans="1:50" x14ac:dyDescent="0.25">
      <c r="A2580" s="50">
        <v>2579</v>
      </c>
      <c r="B2580" s="23" t="s">
        <v>5595</v>
      </c>
      <c r="C2580" s="24" t="s">
        <v>5412</v>
      </c>
      <c r="D2580" s="24" t="s">
        <v>84</v>
      </c>
      <c r="E2580" s="25">
        <v>85101</v>
      </c>
      <c r="F2580" s="24" t="s">
        <v>65</v>
      </c>
      <c r="G2580" s="24" t="s">
        <v>59</v>
      </c>
      <c r="H2580" s="24" t="s">
        <v>81</v>
      </c>
      <c r="I2580" s="26">
        <v>1</v>
      </c>
      <c r="J2580" s="26">
        <f t="shared" si="131"/>
        <v>1</v>
      </c>
      <c r="K2580" s="24" t="s">
        <v>61</v>
      </c>
      <c r="L2580" s="27">
        <v>41592</v>
      </c>
      <c r="M2580" s="28">
        <v>140530</v>
      </c>
      <c r="N2580" s="28">
        <v>140530</v>
      </c>
      <c r="O2580" s="28">
        <v>0</v>
      </c>
      <c r="P2580" s="28">
        <v>0</v>
      </c>
      <c r="Q2580" s="28">
        <v>0</v>
      </c>
      <c r="R2580" s="28">
        <v>-63188</v>
      </c>
      <c r="S2580" s="28">
        <v>-63188</v>
      </c>
      <c r="T2580" s="28">
        <v>-63188</v>
      </c>
      <c r="U2580" s="28">
        <v>-52466</v>
      </c>
      <c r="V2580" s="28">
        <v>-63188</v>
      </c>
      <c r="W2580" s="28">
        <v>-50846.6</v>
      </c>
      <c r="X2580" s="28">
        <v>0</v>
      </c>
      <c r="Y2580" s="28">
        <v>-31091</v>
      </c>
      <c r="Z2580" s="28">
        <v>-28116</v>
      </c>
      <c r="AA2580" s="28">
        <v>23280</v>
      </c>
      <c r="AB2580" s="28">
        <v>61029</v>
      </c>
      <c r="AC2580" s="28">
        <v>0</v>
      </c>
      <c r="AD2580" s="28">
        <v>5000</v>
      </c>
      <c r="AE2580" s="28">
        <v>49579</v>
      </c>
      <c r="AF2580" s="28">
        <v>13284</v>
      </c>
      <c r="AG2580" s="28">
        <v>171621</v>
      </c>
      <c r="AH2580" s="28">
        <v>140530</v>
      </c>
      <c r="AI2580" s="29">
        <v>0.03</v>
      </c>
      <c r="AJ2580" s="29">
        <v>0.21</v>
      </c>
      <c r="AK2580" s="29">
        <v>0.47</v>
      </c>
      <c r="AL2580" s="30">
        <v>35.6</v>
      </c>
      <c r="AM2580" s="30">
        <v>162.97999999999999</v>
      </c>
      <c r="AN2580" s="31">
        <v>51.3</v>
      </c>
      <c r="AO2580" s="32">
        <v>156.71</v>
      </c>
      <c r="AP2580" s="32">
        <v>156.71</v>
      </c>
      <c r="AQ2580" s="33">
        <v>-2.12</v>
      </c>
      <c r="AR2580" s="34">
        <v>-127.45</v>
      </c>
      <c r="AS2580" s="32">
        <v>-224.74</v>
      </c>
      <c r="AT2580" s="32">
        <v>-44.96</v>
      </c>
      <c r="AU2580" s="24">
        <v>-475.67</v>
      </c>
      <c r="AV2580" s="33">
        <v>-14.41</v>
      </c>
      <c r="AW2580" s="33">
        <v>0.37</v>
      </c>
      <c r="AX2580" s="47"/>
    </row>
    <row r="2581" spans="1:50" x14ac:dyDescent="0.25">
      <c r="A2581" s="50">
        <v>2580</v>
      </c>
      <c r="B2581" s="23" t="s">
        <v>5596</v>
      </c>
      <c r="C2581" s="24" t="s">
        <v>5597</v>
      </c>
      <c r="D2581" s="24" t="s">
        <v>674</v>
      </c>
      <c r="E2581" s="25" t="s">
        <v>675</v>
      </c>
      <c r="F2581" s="24" t="s">
        <v>96</v>
      </c>
      <c r="G2581" s="24" t="s">
        <v>97</v>
      </c>
      <c r="H2581" s="24" t="s">
        <v>81</v>
      </c>
      <c r="I2581" s="26">
        <v>1</v>
      </c>
      <c r="J2581" s="26">
        <f t="shared" si="131"/>
        <v>1</v>
      </c>
      <c r="K2581" s="24" t="s">
        <v>61</v>
      </c>
      <c r="L2581" s="27">
        <v>40514</v>
      </c>
      <c r="M2581" s="28">
        <v>140506</v>
      </c>
      <c r="N2581" s="28">
        <v>140506</v>
      </c>
      <c r="O2581" s="28">
        <v>0</v>
      </c>
      <c r="P2581" s="28">
        <v>3073</v>
      </c>
      <c r="Q2581" s="28">
        <v>3073</v>
      </c>
      <c r="R2581" s="28">
        <v>31445</v>
      </c>
      <c r="S2581" s="28">
        <v>31445</v>
      </c>
      <c r="T2581" s="28">
        <v>34518</v>
      </c>
      <c r="U2581" s="28">
        <v>38714</v>
      </c>
      <c r="V2581" s="28">
        <v>34518</v>
      </c>
      <c r="W2581" s="28">
        <v>29063.24</v>
      </c>
      <c r="X2581" s="28">
        <v>0</v>
      </c>
      <c r="Y2581" s="28">
        <v>62208</v>
      </c>
      <c r="Z2581" s="28">
        <v>-39120</v>
      </c>
      <c r="AA2581" s="28">
        <v>27320</v>
      </c>
      <c r="AB2581" s="28">
        <v>30899</v>
      </c>
      <c r="AC2581" s="28">
        <v>4055</v>
      </c>
      <c r="AD2581" s="28">
        <v>5000</v>
      </c>
      <c r="AE2581" s="28">
        <v>22459</v>
      </c>
      <c r="AF2581" s="28">
        <v>10624</v>
      </c>
      <c r="AG2581" s="28">
        <v>74243</v>
      </c>
      <c r="AH2581" s="28">
        <v>136451</v>
      </c>
      <c r="AI2581" s="29">
        <v>0.09</v>
      </c>
      <c r="AJ2581" s="29">
        <v>0.19</v>
      </c>
      <c r="AK2581" s="29">
        <v>0.19</v>
      </c>
      <c r="AL2581" s="30">
        <v>15.83</v>
      </c>
      <c r="AM2581" s="30">
        <v>280.73</v>
      </c>
      <c r="AN2581" s="31">
        <v>0</v>
      </c>
      <c r="AO2581" s="32">
        <v>271.86</v>
      </c>
      <c r="AP2581" s="32">
        <v>274.18</v>
      </c>
      <c r="AQ2581" s="33">
        <v>-3.68</v>
      </c>
      <c r="AR2581" s="34">
        <v>140.01</v>
      </c>
      <c r="AS2581" s="32">
        <v>-80.38</v>
      </c>
      <c r="AT2581" s="32">
        <v>22.38</v>
      </c>
      <c r="AU2581" s="24">
        <v>295.98</v>
      </c>
      <c r="AV2581" s="33">
        <v>17.45</v>
      </c>
      <c r="AW2581" s="33">
        <v>1.81</v>
      </c>
      <c r="AX2581" s="47"/>
    </row>
    <row r="2582" spans="1:50" x14ac:dyDescent="0.25">
      <c r="A2582" s="50">
        <v>2581</v>
      </c>
      <c r="B2582" s="23" t="s">
        <v>5598</v>
      </c>
      <c r="C2582" s="24" t="s">
        <v>1850</v>
      </c>
      <c r="D2582" s="24" t="s">
        <v>142</v>
      </c>
      <c r="E2582" s="25" t="s">
        <v>366</v>
      </c>
      <c r="F2582" s="24" t="s">
        <v>142</v>
      </c>
      <c r="G2582" s="24" t="s">
        <v>76</v>
      </c>
      <c r="H2582" s="24" t="s">
        <v>81</v>
      </c>
      <c r="I2582" s="26">
        <v>5</v>
      </c>
      <c r="J2582" s="26">
        <f t="shared" si="131"/>
        <v>9</v>
      </c>
      <c r="K2582" s="24" t="s">
        <v>61</v>
      </c>
      <c r="L2582" s="27">
        <v>43293</v>
      </c>
      <c r="M2582" s="28">
        <v>140488</v>
      </c>
      <c r="N2582" s="28">
        <v>140488</v>
      </c>
      <c r="O2582" s="28">
        <v>0</v>
      </c>
      <c r="P2582" s="28">
        <v>0</v>
      </c>
      <c r="Q2582" s="28">
        <v>0</v>
      </c>
      <c r="R2582" s="28">
        <v>-11339</v>
      </c>
      <c r="S2582" s="28">
        <v>-11339</v>
      </c>
      <c r="T2582" s="28">
        <v>-11339</v>
      </c>
      <c r="U2582" s="28">
        <v>-11339</v>
      </c>
      <c r="V2582" s="28">
        <v>-11339</v>
      </c>
      <c r="W2582" s="28">
        <v>-10674.68</v>
      </c>
      <c r="X2582" s="28">
        <v>0</v>
      </c>
      <c r="Y2582" s="28">
        <v>33696</v>
      </c>
      <c r="Z2582" s="28">
        <v>6374</v>
      </c>
      <c r="AA2582" s="28">
        <v>62496</v>
      </c>
      <c r="AB2582" s="28">
        <v>60610</v>
      </c>
      <c r="AC2582" s="28">
        <v>0</v>
      </c>
      <c r="AD2582" s="28">
        <v>5000</v>
      </c>
      <c r="AE2582" s="28">
        <v>30526</v>
      </c>
      <c r="AF2582" s="28">
        <v>0</v>
      </c>
      <c r="AG2582" s="28">
        <v>108017</v>
      </c>
      <c r="AH2582" s="28">
        <v>141713</v>
      </c>
      <c r="AI2582" s="29">
        <v>1.02</v>
      </c>
      <c r="AJ2582" s="29">
        <v>1.26</v>
      </c>
      <c r="AK2582" s="29">
        <v>1.28</v>
      </c>
      <c r="AL2582" s="30">
        <v>13.8</v>
      </c>
      <c r="AM2582" s="30">
        <v>73.760000000000005</v>
      </c>
      <c r="AN2582" s="31">
        <v>1.21</v>
      </c>
      <c r="AO2582" s="32">
        <v>72.5</v>
      </c>
      <c r="AP2582" s="32">
        <v>79.12</v>
      </c>
      <c r="AQ2582" s="33">
        <v>0</v>
      </c>
      <c r="AR2582" s="34">
        <v>-37.15</v>
      </c>
      <c r="AS2582" s="32">
        <v>-177.89</v>
      </c>
      <c r="AT2582" s="32">
        <v>-8.07</v>
      </c>
      <c r="AU2582" s="24">
        <v>0</v>
      </c>
      <c r="AV2582" s="33">
        <v>-3.56</v>
      </c>
      <c r="AW2582" s="33">
        <v>0.75</v>
      </c>
      <c r="AX2582" s="47"/>
    </row>
    <row r="2583" spans="1:50" x14ac:dyDescent="0.25">
      <c r="A2583" s="50">
        <v>2582</v>
      </c>
      <c r="B2583" s="23" t="s">
        <v>5599</v>
      </c>
      <c r="C2583" s="24" t="s">
        <v>5534</v>
      </c>
      <c r="D2583" s="24" t="s">
        <v>57</v>
      </c>
      <c r="E2583" s="25">
        <v>82108</v>
      </c>
      <c r="F2583" s="24" t="s">
        <v>58</v>
      </c>
      <c r="G2583" s="24" t="s">
        <v>59</v>
      </c>
      <c r="H2583" s="24" t="s">
        <v>81</v>
      </c>
      <c r="I2583" s="26">
        <v>5</v>
      </c>
      <c r="J2583" s="26">
        <f t="shared" si="131"/>
        <v>9</v>
      </c>
      <c r="K2583" s="24" t="s">
        <v>61</v>
      </c>
      <c r="L2583" s="27">
        <v>43153</v>
      </c>
      <c r="M2583" s="28">
        <v>140487</v>
      </c>
      <c r="N2583" s="28">
        <v>140487</v>
      </c>
      <c r="O2583" s="28">
        <v>0</v>
      </c>
      <c r="P2583" s="28">
        <v>0</v>
      </c>
      <c r="Q2583" s="28">
        <v>0</v>
      </c>
      <c r="R2583" s="28">
        <v>-25223</v>
      </c>
      <c r="S2583" s="28">
        <v>-25223</v>
      </c>
      <c r="T2583" s="28">
        <v>-25223</v>
      </c>
      <c r="U2583" s="28">
        <v>-22264</v>
      </c>
      <c r="V2583" s="28">
        <v>-25223</v>
      </c>
      <c r="W2583" s="28">
        <v>-23589.7</v>
      </c>
      <c r="X2583" s="28">
        <v>97309</v>
      </c>
      <c r="Y2583" s="28">
        <v>26043</v>
      </c>
      <c r="Z2583" s="28">
        <v>-21121</v>
      </c>
      <c r="AA2583" s="28">
        <v>48604</v>
      </c>
      <c r="AB2583" s="28">
        <v>13297</v>
      </c>
      <c r="AC2583" s="28">
        <v>43178</v>
      </c>
      <c r="AD2583" s="28">
        <v>5000</v>
      </c>
      <c r="AE2583" s="28">
        <v>116964</v>
      </c>
      <c r="AF2583" s="28">
        <v>11975</v>
      </c>
      <c r="AG2583" s="28">
        <v>71266</v>
      </c>
      <c r="AH2583" s="28">
        <v>0</v>
      </c>
      <c r="AI2583" s="29">
        <v>1.2</v>
      </c>
      <c r="AJ2583" s="29">
        <v>1.57</v>
      </c>
      <c r="AK2583" s="29">
        <v>1.59</v>
      </c>
      <c r="AL2583" s="30">
        <v>62.86</v>
      </c>
      <c r="AM2583" s="30">
        <v>207.99</v>
      </c>
      <c r="AN2583" s="31">
        <v>2.38</v>
      </c>
      <c r="AO2583" s="32">
        <v>56.53</v>
      </c>
      <c r="AP2583" s="32">
        <v>118.06</v>
      </c>
      <c r="AQ2583" s="33">
        <v>-1.76</v>
      </c>
      <c r="AR2583" s="34">
        <v>-21.56</v>
      </c>
      <c r="AS2583" s="32">
        <v>-119.42</v>
      </c>
      <c r="AT2583" s="32">
        <v>-17.95</v>
      </c>
      <c r="AU2583" s="24">
        <v>-210.63</v>
      </c>
      <c r="AV2583" s="33">
        <v>-1.31</v>
      </c>
      <c r="AW2583" s="33">
        <v>0.19</v>
      </c>
      <c r="AX2583" s="47"/>
    </row>
    <row r="2584" spans="1:50" x14ac:dyDescent="0.25">
      <c r="A2584" s="50">
        <v>2583</v>
      </c>
      <c r="B2584" s="23" t="s">
        <v>5600</v>
      </c>
      <c r="C2584" s="24" t="s">
        <v>5601</v>
      </c>
      <c r="D2584" s="24" t="s">
        <v>94</v>
      </c>
      <c r="E2584" s="25" t="s">
        <v>835</v>
      </c>
      <c r="F2584" s="24"/>
      <c r="G2584" s="24" t="s">
        <v>97</v>
      </c>
      <c r="H2584" s="24" t="s">
        <v>81</v>
      </c>
      <c r="I2584" s="26">
        <v>2</v>
      </c>
      <c r="J2584" s="26">
        <f t="shared" si="131"/>
        <v>2</v>
      </c>
      <c r="K2584" s="24" t="s">
        <v>61</v>
      </c>
      <c r="L2584" s="27">
        <v>37153</v>
      </c>
      <c r="M2584" s="28">
        <v>140464</v>
      </c>
      <c r="N2584" s="28">
        <v>140464</v>
      </c>
      <c r="O2584" s="28">
        <v>0</v>
      </c>
      <c r="P2584" s="28">
        <v>0</v>
      </c>
      <c r="Q2584" s="28">
        <v>0</v>
      </c>
      <c r="R2584" s="28">
        <v>4511</v>
      </c>
      <c r="S2584" s="28">
        <v>4511</v>
      </c>
      <c r="T2584" s="28">
        <v>4511</v>
      </c>
      <c r="U2584" s="28">
        <v>8439</v>
      </c>
      <c r="V2584" s="28">
        <v>4511</v>
      </c>
      <c r="W2584" s="28">
        <v>-3399.7</v>
      </c>
      <c r="X2584" s="28">
        <v>0</v>
      </c>
      <c r="Y2584" s="28">
        <v>19632</v>
      </c>
      <c r="Z2584" s="28">
        <v>34519</v>
      </c>
      <c r="AA2584" s="28">
        <v>7714</v>
      </c>
      <c r="AB2584" s="28">
        <v>81271</v>
      </c>
      <c r="AC2584" s="28">
        <v>0</v>
      </c>
      <c r="AD2584" s="28">
        <v>6639</v>
      </c>
      <c r="AE2584" s="28">
        <v>123434</v>
      </c>
      <c r="AF2584" s="28">
        <v>107004</v>
      </c>
      <c r="AG2584" s="28">
        <v>120832</v>
      </c>
      <c r="AH2584" s="28">
        <v>140464</v>
      </c>
      <c r="AI2584" s="29">
        <v>0.15</v>
      </c>
      <c r="AJ2584" s="29">
        <v>0.15</v>
      </c>
      <c r="AK2584" s="29">
        <v>0.19</v>
      </c>
      <c r="AL2584" s="30">
        <v>0</v>
      </c>
      <c r="AM2584" s="30">
        <v>264.32</v>
      </c>
      <c r="AN2584" s="31">
        <v>7.87</v>
      </c>
      <c r="AO2584" s="32">
        <v>71.87</v>
      </c>
      <c r="AP2584" s="32">
        <v>72.03</v>
      </c>
      <c r="AQ2584" s="33">
        <v>0.32</v>
      </c>
      <c r="AR2584" s="34">
        <v>3.65</v>
      </c>
      <c r="AS2584" s="32">
        <v>13.07</v>
      </c>
      <c r="AT2584" s="32">
        <v>3.21</v>
      </c>
      <c r="AU2584" s="24">
        <v>4.22</v>
      </c>
      <c r="AV2584" s="33">
        <v>0.82</v>
      </c>
      <c r="AW2584" s="33">
        <v>0.36</v>
      </c>
      <c r="AX2584" s="47"/>
    </row>
    <row r="2585" spans="1:50" x14ac:dyDescent="0.25">
      <c r="A2585" s="50">
        <v>2584</v>
      </c>
      <c r="B2585" s="23" t="s">
        <v>5602</v>
      </c>
      <c r="C2585" s="24" t="s">
        <v>5603</v>
      </c>
      <c r="D2585" s="24" t="s">
        <v>84</v>
      </c>
      <c r="E2585" s="25">
        <v>85102</v>
      </c>
      <c r="F2585" s="24" t="s">
        <v>65</v>
      </c>
      <c r="G2585" s="24" t="s">
        <v>59</v>
      </c>
      <c r="H2585" s="24" t="s">
        <v>71</v>
      </c>
      <c r="I2585" s="26">
        <v>3</v>
      </c>
      <c r="J2585" s="26">
        <f t="shared" si="131"/>
        <v>4</v>
      </c>
      <c r="K2585" s="24" t="s">
        <v>61</v>
      </c>
      <c r="L2585" s="27">
        <v>41612</v>
      </c>
      <c r="M2585" s="28">
        <v>140424</v>
      </c>
      <c r="N2585" s="28">
        <v>140424</v>
      </c>
      <c r="O2585" s="28">
        <v>0</v>
      </c>
      <c r="P2585" s="28">
        <v>103</v>
      </c>
      <c r="Q2585" s="28">
        <v>103</v>
      </c>
      <c r="R2585" s="28">
        <v>-207</v>
      </c>
      <c r="S2585" s="28">
        <v>-207</v>
      </c>
      <c r="T2585" s="28">
        <v>-104</v>
      </c>
      <c r="U2585" s="28">
        <v>246</v>
      </c>
      <c r="V2585" s="28">
        <v>-104</v>
      </c>
      <c r="W2585" s="28">
        <v>-2662.86</v>
      </c>
      <c r="X2585" s="28">
        <v>85612</v>
      </c>
      <c r="Y2585" s="28">
        <v>17017</v>
      </c>
      <c r="Z2585" s="28">
        <v>11927</v>
      </c>
      <c r="AA2585" s="28">
        <v>15202</v>
      </c>
      <c r="AB2585" s="28">
        <v>45891</v>
      </c>
      <c r="AC2585" s="28">
        <v>52586</v>
      </c>
      <c r="AD2585" s="28">
        <v>0</v>
      </c>
      <c r="AE2585" s="28">
        <v>46601</v>
      </c>
      <c r="AF2585" s="28">
        <v>524</v>
      </c>
      <c r="AG2585" s="28">
        <v>70821</v>
      </c>
      <c r="AH2585" s="28">
        <v>2226</v>
      </c>
      <c r="AI2585" s="29">
        <v>0.9</v>
      </c>
      <c r="AJ2585" s="29">
        <v>0.95</v>
      </c>
      <c r="AK2585" s="29">
        <v>1.02</v>
      </c>
      <c r="AL2585" s="30">
        <v>5.65</v>
      </c>
      <c r="AM2585" s="30">
        <v>132.37</v>
      </c>
      <c r="AN2585" s="31">
        <v>8.08</v>
      </c>
      <c r="AO2585" s="32">
        <v>97.37</v>
      </c>
      <c r="AP2585" s="32">
        <v>74.41</v>
      </c>
      <c r="AQ2585" s="33">
        <v>22.76</v>
      </c>
      <c r="AR2585" s="34">
        <v>-0.44</v>
      </c>
      <c r="AS2585" s="32">
        <v>-1.74</v>
      </c>
      <c r="AT2585" s="32">
        <v>-0.15</v>
      </c>
      <c r="AU2585" s="24">
        <v>-39.5</v>
      </c>
      <c r="AV2585" s="33">
        <v>6.38</v>
      </c>
      <c r="AW2585" s="33">
        <v>0.83</v>
      </c>
      <c r="AX2585" s="47"/>
    </row>
    <row r="2586" spans="1:50" x14ac:dyDescent="0.25">
      <c r="A2586" s="50">
        <v>2585</v>
      </c>
      <c r="B2586" s="23" t="s">
        <v>5604</v>
      </c>
      <c r="C2586" s="24" t="s">
        <v>5605</v>
      </c>
      <c r="D2586" s="24" t="s">
        <v>89</v>
      </c>
      <c r="E2586" s="25">
        <v>91701</v>
      </c>
      <c r="F2586" s="24" t="s">
        <v>89</v>
      </c>
      <c r="G2586" s="24" t="s">
        <v>90</v>
      </c>
      <c r="H2586" s="24" t="s">
        <v>53</v>
      </c>
      <c r="I2586" s="26">
        <v>10</v>
      </c>
      <c r="J2586" s="26">
        <f t="shared" si="131"/>
        <v>24</v>
      </c>
      <c r="K2586" s="24" t="s">
        <v>61</v>
      </c>
      <c r="L2586" s="27">
        <v>33840</v>
      </c>
      <c r="M2586" s="28">
        <v>140415</v>
      </c>
      <c r="N2586" s="28">
        <v>140415</v>
      </c>
      <c r="O2586" s="28">
        <v>0</v>
      </c>
      <c r="P2586" s="28">
        <v>0</v>
      </c>
      <c r="Q2586" s="28">
        <v>0</v>
      </c>
      <c r="R2586" s="28">
        <v>-30722</v>
      </c>
      <c r="S2586" s="28">
        <v>-30722</v>
      </c>
      <c r="T2586" s="28">
        <v>-30722</v>
      </c>
      <c r="U2586" s="28">
        <v>-16383</v>
      </c>
      <c r="V2586" s="28">
        <v>-30722</v>
      </c>
      <c r="W2586" s="28">
        <v>-15384.56</v>
      </c>
      <c r="X2586" s="28">
        <v>0</v>
      </c>
      <c r="Y2586" s="28">
        <v>28406</v>
      </c>
      <c r="Z2586" s="28">
        <v>-351480</v>
      </c>
      <c r="AA2586" s="28">
        <v>60082</v>
      </c>
      <c r="AB2586" s="28">
        <v>96202</v>
      </c>
      <c r="AC2586" s="28">
        <v>0</v>
      </c>
      <c r="AD2586" s="28">
        <v>6639</v>
      </c>
      <c r="AE2586" s="28">
        <v>297394</v>
      </c>
      <c r="AF2586" s="28">
        <v>266085</v>
      </c>
      <c r="AG2586" s="28">
        <v>112009</v>
      </c>
      <c r="AH2586" s="28">
        <v>140415</v>
      </c>
      <c r="AI2586" s="29">
        <v>0.01</v>
      </c>
      <c r="AJ2586" s="29">
        <v>0.03</v>
      </c>
      <c r="AK2586" s="29">
        <v>0.04</v>
      </c>
      <c r="AL2586" s="30">
        <v>37.9</v>
      </c>
      <c r="AM2586" s="30">
        <v>2059.54</v>
      </c>
      <c r="AN2586" s="31">
        <v>5.2</v>
      </c>
      <c r="AO2586" s="32">
        <v>215.47</v>
      </c>
      <c r="AP2586" s="32">
        <v>218.19</v>
      </c>
      <c r="AQ2586" s="33">
        <v>-1.32</v>
      </c>
      <c r="AR2586" s="34">
        <v>-10.33</v>
      </c>
      <c r="AS2586" s="32">
        <v>-8.74</v>
      </c>
      <c r="AT2586" s="32">
        <v>-21.88</v>
      </c>
      <c r="AU2586" s="24">
        <v>-11.55</v>
      </c>
      <c r="AV2586" s="33">
        <v>-2.0099999999999998</v>
      </c>
      <c r="AW2586" s="33">
        <v>0.44</v>
      </c>
      <c r="AX2586" s="47"/>
    </row>
    <row r="2587" spans="1:50" x14ac:dyDescent="0.25">
      <c r="A2587" s="50">
        <v>2586</v>
      </c>
      <c r="B2587" s="23" t="s">
        <v>5606</v>
      </c>
      <c r="C2587" s="24" t="s">
        <v>5607</v>
      </c>
      <c r="D2587" s="24" t="s">
        <v>84</v>
      </c>
      <c r="E2587" s="25">
        <v>81102</v>
      </c>
      <c r="F2587" s="24" t="s">
        <v>223</v>
      </c>
      <c r="G2587" s="24" t="s">
        <v>59</v>
      </c>
      <c r="H2587" s="24" t="s">
        <v>104</v>
      </c>
      <c r="I2587" s="26" t="s">
        <v>60</v>
      </c>
      <c r="J2587" s="26" t="s">
        <v>60</v>
      </c>
      <c r="K2587" s="24" t="s">
        <v>61</v>
      </c>
      <c r="L2587" s="27">
        <v>39059</v>
      </c>
      <c r="M2587" s="28">
        <v>140387</v>
      </c>
      <c r="N2587" s="28">
        <v>140389</v>
      </c>
      <c r="O2587" s="28">
        <v>2</v>
      </c>
      <c r="P2587" s="28">
        <v>0</v>
      </c>
      <c r="Q2587" s="28">
        <v>0</v>
      </c>
      <c r="R2587" s="28">
        <v>13421</v>
      </c>
      <c r="S2587" s="28">
        <v>13421</v>
      </c>
      <c r="T2587" s="28">
        <v>13505</v>
      </c>
      <c r="U2587" s="28">
        <v>13615</v>
      </c>
      <c r="V2587" s="28">
        <v>13421</v>
      </c>
      <c r="W2587" s="28">
        <v>13702.38</v>
      </c>
      <c r="X2587" s="28">
        <v>0</v>
      </c>
      <c r="Y2587" s="28">
        <v>33630</v>
      </c>
      <c r="Z2587" s="28">
        <v>-75953</v>
      </c>
      <c r="AA2587" s="28">
        <v>12936</v>
      </c>
      <c r="AB2587" s="28">
        <v>60867</v>
      </c>
      <c r="AC2587" s="28">
        <v>0</v>
      </c>
      <c r="AD2587" s="28">
        <v>6639</v>
      </c>
      <c r="AE2587" s="28">
        <v>41470</v>
      </c>
      <c r="AF2587" s="28">
        <v>1961</v>
      </c>
      <c r="AG2587" s="28">
        <v>106757</v>
      </c>
      <c r="AH2587" s="28">
        <v>140387</v>
      </c>
      <c r="AI2587" s="29">
        <v>0.01</v>
      </c>
      <c r="AJ2587" s="29">
        <v>0.03</v>
      </c>
      <c r="AK2587" s="29">
        <v>0.34</v>
      </c>
      <c r="AL2587" s="30">
        <v>5.35</v>
      </c>
      <c r="AM2587" s="30">
        <v>394</v>
      </c>
      <c r="AN2587" s="31">
        <v>35.700000000000003</v>
      </c>
      <c r="AO2587" s="32">
        <v>281.75</v>
      </c>
      <c r="AP2587" s="32">
        <v>283.14999999999998</v>
      </c>
      <c r="AQ2587" s="33">
        <v>-38.729999999999997</v>
      </c>
      <c r="AR2587" s="34">
        <v>32.36</v>
      </c>
      <c r="AS2587" s="32">
        <v>-17.670000000000002</v>
      </c>
      <c r="AT2587" s="32">
        <v>9.56</v>
      </c>
      <c r="AU2587" s="24">
        <v>684.4</v>
      </c>
      <c r="AV2587" s="33">
        <v>4.1100000000000003</v>
      </c>
      <c r="AW2587" s="33">
        <v>1.1499999999999999</v>
      </c>
      <c r="AX2587" s="47"/>
    </row>
    <row r="2588" spans="1:50" x14ac:dyDescent="0.25">
      <c r="A2588" s="50">
        <v>2587</v>
      </c>
      <c r="B2588" s="23" t="s">
        <v>5608</v>
      </c>
      <c r="C2588" s="24" t="s">
        <v>5609</v>
      </c>
      <c r="D2588" s="24" t="s">
        <v>354</v>
      </c>
      <c r="E2588" s="25">
        <v>93405</v>
      </c>
      <c r="F2588" s="24" t="s">
        <v>354</v>
      </c>
      <c r="G2588" s="24" t="s">
        <v>108</v>
      </c>
      <c r="H2588" s="24" t="s">
        <v>53</v>
      </c>
      <c r="I2588" s="26">
        <v>5</v>
      </c>
      <c r="J2588" s="26">
        <f>IF(I2588=0,0,IF(I2588=1,1,IF(I2588=2,2,(IF(I2588=3,4,IF(I2588=5,9,IF(I2588=10,24,IF(I2588=25,49,IF(I2588=50,99,"X")))))))))</f>
        <v>9</v>
      </c>
      <c r="K2588" s="24" t="s">
        <v>61</v>
      </c>
      <c r="L2588" s="27">
        <v>42622</v>
      </c>
      <c r="M2588" s="28">
        <v>140342</v>
      </c>
      <c r="N2588" s="28">
        <v>140342</v>
      </c>
      <c r="O2588" s="28">
        <v>0</v>
      </c>
      <c r="P2588" s="28">
        <v>0</v>
      </c>
      <c r="Q2588" s="28">
        <v>0</v>
      </c>
      <c r="R2588" s="28">
        <v>-45397</v>
      </c>
      <c r="S2588" s="28">
        <v>-45397</v>
      </c>
      <c r="T2588" s="28">
        <v>-45397</v>
      </c>
      <c r="U2588" s="28">
        <v>-16897</v>
      </c>
      <c r="V2588" s="28">
        <v>-45397</v>
      </c>
      <c r="W2588" s="28">
        <v>-81580.84</v>
      </c>
      <c r="X2588" s="28">
        <v>0</v>
      </c>
      <c r="Y2588" s="28">
        <v>10218</v>
      </c>
      <c r="Z2588" s="28">
        <v>-64504</v>
      </c>
      <c r="AA2588" s="28">
        <v>51011</v>
      </c>
      <c r="AB2588" s="28">
        <v>100555</v>
      </c>
      <c r="AC2588" s="28">
        <v>0</v>
      </c>
      <c r="AD2588" s="28">
        <v>5000</v>
      </c>
      <c r="AE2588" s="28">
        <v>1228337</v>
      </c>
      <c r="AF2588" s="28">
        <v>1156717</v>
      </c>
      <c r="AG2588" s="28">
        <v>130124</v>
      </c>
      <c r="AH2588" s="28">
        <v>140342</v>
      </c>
      <c r="AI2588" s="29">
        <v>3.08</v>
      </c>
      <c r="AJ2588" s="29">
        <v>3.14</v>
      </c>
      <c r="AK2588" s="29">
        <v>3.14</v>
      </c>
      <c r="AL2588" s="30">
        <v>3.31</v>
      </c>
      <c r="AM2588" s="30">
        <v>63.19</v>
      </c>
      <c r="AN2588" s="31">
        <v>0</v>
      </c>
      <c r="AO2588" s="32">
        <v>1.86</v>
      </c>
      <c r="AP2588" s="32">
        <v>105.25</v>
      </c>
      <c r="AQ2588" s="33">
        <v>-0.06</v>
      </c>
      <c r="AR2588" s="34">
        <v>-3.7</v>
      </c>
      <c r="AS2588" s="32">
        <v>-70.38</v>
      </c>
      <c r="AT2588" s="32">
        <v>-32.35</v>
      </c>
      <c r="AU2588" s="24">
        <v>-3.92</v>
      </c>
      <c r="AV2588" s="33">
        <v>-1.87</v>
      </c>
      <c r="AW2588" s="33">
        <v>-1.02</v>
      </c>
      <c r="AX2588" s="47"/>
    </row>
    <row r="2589" spans="1:50" x14ac:dyDescent="0.25">
      <c r="A2589" s="50">
        <v>2588</v>
      </c>
      <c r="B2589" s="23" t="s">
        <v>5610</v>
      </c>
      <c r="C2589" s="24" t="s">
        <v>5611</v>
      </c>
      <c r="D2589" s="24" t="s">
        <v>1841</v>
      </c>
      <c r="E2589" s="25">
        <v>97611</v>
      </c>
      <c r="F2589" s="24" t="s">
        <v>588</v>
      </c>
      <c r="G2589" s="24" t="s">
        <v>137</v>
      </c>
      <c r="H2589" s="24" t="s">
        <v>71</v>
      </c>
      <c r="I2589" s="26">
        <v>5</v>
      </c>
      <c r="J2589" s="26">
        <f>IF(I2589=0,0,IF(I2589=1,1,IF(I2589=2,2,(IF(I2589=3,4,IF(I2589=5,9,IF(I2589=10,24,IF(I2589=25,49,IF(I2589=50,99,"X")))))))))</f>
        <v>9</v>
      </c>
      <c r="K2589" s="24" t="s">
        <v>61</v>
      </c>
      <c r="L2589" s="27">
        <v>41256</v>
      </c>
      <c r="M2589" s="28">
        <v>140300</v>
      </c>
      <c r="N2589" s="28">
        <v>140300</v>
      </c>
      <c r="O2589" s="28">
        <v>0</v>
      </c>
      <c r="P2589" s="28">
        <v>196</v>
      </c>
      <c r="Q2589" s="28">
        <v>196</v>
      </c>
      <c r="R2589" s="28">
        <v>1511</v>
      </c>
      <c r="S2589" s="28">
        <v>1511</v>
      </c>
      <c r="T2589" s="28">
        <v>2321</v>
      </c>
      <c r="U2589" s="28">
        <v>4411</v>
      </c>
      <c r="V2589" s="28">
        <v>1707</v>
      </c>
      <c r="W2589" s="28">
        <v>452.54</v>
      </c>
      <c r="X2589" s="28">
        <v>11387</v>
      </c>
      <c r="Y2589" s="28">
        <v>51329</v>
      </c>
      <c r="Z2589" s="28">
        <v>7777</v>
      </c>
      <c r="AA2589" s="28">
        <v>51768</v>
      </c>
      <c r="AB2589" s="28">
        <v>65364</v>
      </c>
      <c r="AC2589" s="28">
        <v>13274</v>
      </c>
      <c r="AD2589" s="28">
        <v>5000</v>
      </c>
      <c r="AE2589" s="28">
        <v>23441</v>
      </c>
      <c r="AF2589" s="28">
        <v>5687</v>
      </c>
      <c r="AG2589" s="28">
        <v>75697</v>
      </c>
      <c r="AH2589" s="28">
        <v>115639</v>
      </c>
      <c r="AI2589" s="29">
        <v>0.98</v>
      </c>
      <c r="AJ2589" s="29">
        <v>1.39</v>
      </c>
      <c r="AK2589" s="29">
        <v>1.53</v>
      </c>
      <c r="AL2589" s="30">
        <v>12.17</v>
      </c>
      <c r="AM2589" s="30">
        <v>47</v>
      </c>
      <c r="AN2589" s="31">
        <v>4.24</v>
      </c>
      <c r="AO2589" s="32">
        <v>49.55</v>
      </c>
      <c r="AP2589" s="32">
        <v>66.819999999999993</v>
      </c>
      <c r="AQ2589" s="33">
        <v>1.37</v>
      </c>
      <c r="AR2589" s="34">
        <v>6.45</v>
      </c>
      <c r="AS2589" s="32">
        <v>19.43</v>
      </c>
      <c r="AT2589" s="32">
        <v>1.08</v>
      </c>
      <c r="AU2589" s="24">
        <v>26.57</v>
      </c>
      <c r="AV2589" s="33">
        <v>4.07</v>
      </c>
      <c r="AW2589" s="33">
        <v>1.27</v>
      </c>
      <c r="AX2589" s="47"/>
    </row>
    <row r="2590" spans="1:50" x14ac:dyDescent="0.25">
      <c r="A2590" s="50">
        <v>2589</v>
      </c>
      <c r="B2590" s="23" t="s">
        <v>5612</v>
      </c>
      <c r="C2590" s="24" t="s">
        <v>5613</v>
      </c>
      <c r="D2590" s="24" t="s">
        <v>94</v>
      </c>
      <c r="E2590" s="25" t="s">
        <v>167</v>
      </c>
      <c r="F2590" s="24" t="s">
        <v>168</v>
      </c>
      <c r="G2590" s="24" t="s">
        <v>97</v>
      </c>
      <c r="H2590" s="24" t="s">
        <v>152</v>
      </c>
      <c r="I2590" s="26" t="s">
        <v>60</v>
      </c>
      <c r="J2590" s="26" t="s">
        <v>60</v>
      </c>
      <c r="K2590" s="24" t="s">
        <v>61</v>
      </c>
      <c r="L2590" s="27">
        <v>38937</v>
      </c>
      <c r="M2590" s="28">
        <v>140131</v>
      </c>
      <c r="N2590" s="28">
        <v>140131</v>
      </c>
      <c r="O2590" s="28">
        <v>0</v>
      </c>
      <c r="P2590" s="28">
        <v>0</v>
      </c>
      <c r="Q2590" s="28">
        <v>0</v>
      </c>
      <c r="R2590" s="28">
        <v>-69821</v>
      </c>
      <c r="S2590" s="28">
        <v>-69821</v>
      </c>
      <c r="T2590" s="28">
        <v>-69821</v>
      </c>
      <c r="U2590" s="28">
        <v>-21352</v>
      </c>
      <c r="V2590" s="28">
        <v>-69821</v>
      </c>
      <c r="W2590" s="28">
        <v>-63493.52</v>
      </c>
      <c r="X2590" s="28">
        <v>50669</v>
      </c>
      <c r="Y2590" s="28">
        <v>19334</v>
      </c>
      <c r="Z2590" s="28">
        <v>3574</v>
      </c>
      <c r="AA2590" s="28">
        <v>38470</v>
      </c>
      <c r="AB2590" s="28">
        <v>9046</v>
      </c>
      <c r="AC2590" s="28">
        <v>83614</v>
      </c>
      <c r="AD2590" s="28">
        <v>73395</v>
      </c>
      <c r="AE2590" s="28">
        <v>108941</v>
      </c>
      <c r="AF2590" s="28">
        <v>63304</v>
      </c>
      <c r="AG2590" s="28">
        <v>37183</v>
      </c>
      <c r="AH2590" s="28">
        <v>5848</v>
      </c>
      <c r="AI2590" s="29">
        <v>1.04</v>
      </c>
      <c r="AJ2590" s="29">
        <v>1.05</v>
      </c>
      <c r="AK2590" s="29">
        <v>1.19</v>
      </c>
      <c r="AL2590" s="30">
        <v>0.82</v>
      </c>
      <c r="AM2590" s="30">
        <v>113.9</v>
      </c>
      <c r="AN2590" s="31">
        <v>0.3</v>
      </c>
      <c r="AO2590" s="32">
        <v>35.08</v>
      </c>
      <c r="AP2590" s="32">
        <v>167.05</v>
      </c>
      <c r="AQ2590" s="33">
        <v>0.06</v>
      </c>
      <c r="AR2590" s="34">
        <v>-64.09</v>
      </c>
      <c r="AS2590" s="32">
        <v>-1953.58</v>
      </c>
      <c r="AT2590" s="32">
        <v>-49.83</v>
      </c>
      <c r="AU2590" s="24">
        <v>-110.29</v>
      </c>
      <c r="AV2590" s="33">
        <v>-7.22</v>
      </c>
      <c r="AW2590" s="33">
        <v>-0.67</v>
      </c>
      <c r="AX2590" s="47"/>
    </row>
    <row r="2591" spans="1:50" x14ac:dyDescent="0.25">
      <c r="A2591" s="50">
        <v>2590</v>
      </c>
      <c r="B2591" s="23" t="s">
        <v>5614</v>
      </c>
      <c r="C2591" s="24" t="s">
        <v>5615</v>
      </c>
      <c r="D2591" s="24" t="s">
        <v>155</v>
      </c>
      <c r="E2591" s="25">
        <v>81109</v>
      </c>
      <c r="F2591" s="24" t="s">
        <v>70</v>
      </c>
      <c r="G2591" s="24" t="s">
        <v>59</v>
      </c>
      <c r="H2591" s="24" t="s">
        <v>66</v>
      </c>
      <c r="I2591" s="26">
        <v>3</v>
      </c>
      <c r="J2591" s="26">
        <f t="shared" ref="J2591:J2597" si="132">IF(I2591=0,0,IF(I2591=1,1,IF(I2591=2,2,(IF(I2591=3,4,IF(I2591=5,9,IF(I2591=10,24,IF(I2591=25,49,IF(I2591=50,99,"X")))))))))</f>
        <v>4</v>
      </c>
      <c r="K2591" s="24" t="s">
        <v>61</v>
      </c>
      <c r="L2591" s="27">
        <v>43054</v>
      </c>
      <c r="M2591" s="28">
        <v>140010</v>
      </c>
      <c r="N2591" s="28">
        <v>140010</v>
      </c>
      <c r="O2591" s="28">
        <v>0</v>
      </c>
      <c r="P2591" s="28">
        <v>0</v>
      </c>
      <c r="Q2591" s="28">
        <v>0</v>
      </c>
      <c r="R2591" s="28">
        <v>-44080</v>
      </c>
      <c r="S2591" s="28">
        <v>-44080</v>
      </c>
      <c r="T2591" s="28">
        <v>-44000</v>
      </c>
      <c r="U2591" s="28">
        <v>-44000</v>
      </c>
      <c r="V2591" s="28">
        <v>-44080</v>
      </c>
      <c r="W2591" s="28">
        <v>-32341.94</v>
      </c>
      <c r="X2591" s="28">
        <v>-13822</v>
      </c>
      <c r="Y2591" s="28">
        <v>-16407</v>
      </c>
      <c r="Z2591" s="28">
        <v>-34551</v>
      </c>
      <c r="AA2591" s="28">
        <v>25091</v>
      </c>
      <c r="AB2591" s="28">
        <v>108666</v>
      </c>
      <c r="AC2591" s="28">
        <v>14616</v>
      </c>
      <c r="AD2591" s="28">
        <v>5000</v>
      </c>
      <c r="AE2591" s="28">
        <v>-19625</v>
      </c>
      <c r="AF2591" s="28">
        <v>0</v>
      </c>
      <c r="AG2591" s="28">
        <v>141801</v>
      </c>
      <c r="AH2591" s="28">
        <v>139216</v>
      </c>
      <c r="AI2591" s="29">
        <v>-1.79</v>
      </c>
      <c r="AJ2591" s="29">
        <v>-1.32</v>
      </c>
      <c r="AK2591" s="29">
        <v>-1.32</v>
      </c>
      <c r="AL2591" s="30">
        <v>17.68</v>
      </c>
      <c r="AM2591" s="30">
        <v>34.11</v>
      </c>
      <c r="AN2591" s="31">
        <v>0</v>
      </c>
      <c r="AO2591" s="32">
        <v>-75.52</v>
      </c>
      <c r="AP2591" s="32">
        <v>-76.06</v>
      </c>
      <c r="AQ2591" s="33">
        <v>0</v>
      </c>
      <c r="AR2591" s="34">
        <v>-224.61</v>
      </c>
      <c r="AS2591" s="32">
        <v>-127.58</v>
      </c>
      <c r="AT2591" s="32">
        <v>-31.48</v>
      </c>
      <c r="AU2591" s="24">
        <v>0</v>
      </c>
      <c r="AV2591" s="33">
        <v>20.149999999999999</v>
      </c>
      <c r="AW2591" s="33">
        <v>-3.02</v>
      </c>
      <c r="AX2591" s="47"/>
    </row>
    <row r="2592" spans="1:50" x14ac:dyDescent="0.25">
      <c r="A2592" s="50">
        <v>2591</v>
      </c>
      <c r="B2592" s="23" t="s">
        <v>5616</v>
      </c>
      <c r="C2592" s="24" t="s">
        <v>5617</v>
      </c>
      <c r="D2592" s="24" t="s">
        <v>107</v>
      </c>
      <c r="E2592" s="25">
        <v>94002</v>
      </c>
      <c r="F2592" s="24" t="s">
        <v>107</v>
      </c>
      <c r="G2592" s="24" t="s">
        <v>108</v>
      </c>
      <c r="H2592" s="24" t="s">
        <v>66</v>
      </c>
      <c r="I2592" s="26">
        <v>5</v>
      </c>
      <c r="J2592" s="26">
        <f t="shared" si="132"/>
        <v>9</v>
      </c>
      <c r="K2592" s="24" t="s">
        <v>61</v>
      </c>
      <c r="L2592" s="27">
        <v>43886</v>
      </c>
      <c r="M2592" s="28">
        <v>140001</v>
      </c>
      <c r="N2592" s="28">
        <v>140001</v>
      </c>
      <c r="O2592" s="28">
        <v>0</v>
      </c>
      <c r="P2592" s="28">
        <v>1407</v>
      </c>
      <c r="Q2592" s="28">
        <v>1407</v>
      </c>
      <c r="R2592" s="28">
        <v>3762</v>
      </c>
      <c r="S2592" s="28">
        <v>3762</v>
      </c>
      <c r="T2592" s="28">
        <v>5169</v>
      </c>
      <c r="U2592" s="28">
        <v>6000</v>
      </c>
      <c r="V2592" s="28">
        <v>5169</v>
      </c>
      <c r="W2592" s="28">
        <v>-2226.12</v>
      </c>
      <c r="X2592" s="28">
        <v>-9353</v>
      </c>
      <c r="Y2592" s="28">
        <v>19288</v>
      </c>
      <c r="Z2592" s="28">
        <v>8762</v>
      </c>
      <c r="AA2592" s="28">
        <v>14850</v>
      </c>
      <c r="AB2592" s="28">
        <v>70048</v>
      </c>
      <c r="AC2592" s="28">
        <v>9353</v>
      </c>
      <c r="AD2592" s="28">
        <v>5000</v>
      </c>
      <c r="AE2592" s="28">
        <v>145890</v>
      </c>
      <c r="AF2592" s="28">
        <v>65385</v>
      </c>
      <c r="AG2592" s="28">
        <v>111360</v>
      </c>
      <c r="AH2592" s="28">
        <v>140001</v>
      </c>
      <c r="AI2592" s="29">
        <v>0.56000000000000005</v>
      </c>
      <c r="AJ2592" s="29">
        <v>0.59</v>
      </c>
      <c r="AK2592" s="29">
        <v>0.59</v>
      </c>
      <c r="AL2592" s="30">
        <v>10.130000000000001</v>
      </c>
      <c r="AM2592" s="30">
        <v>405.56</v>
      </c>
      <c r="AN2592" s="31">
        <v>1.99</v>
      </c>
      <c r="AO2592" s="32">
        <v>93.21</v>
      </c>
      <c r="AP2592" s="32">
        <v>93.99</v>
      </c>
      <c r="AQ2592" s="33">
        <v>0.13</v>
      </c>
      <c r="AR2592" s="34">
        <v>2.58</v>
      </c>
      <c r="AS2592" s="32">
        <v>42.94</v>
      </c>
      <c r="AT2592" s="32">
        <v>2.69</v>
      </c>
      <c r="AU2592" s="24">
        <v>5.75</v>
      </c>
      <c r="AV2592" s="33">
        <v>0.73</v>
      </c>
      <c r="AW2592" s="33">
        <v>0.42</v>
      </c>
      <c r="AX2592" s="47"/>
    </row>
    <row r="2593" spans="1:50" x14ac:dyDescent="0.25">
      <c r="A2593" s="50">
        <v>2592</v>
      </c>
      <c r="B2593" s="23" t="s">
        <v>5618</v>
      </c>
      <c r="C2593" s="24" t="s">
        <v>5619</v>
      </c>
      <c r="D2593" s="24" t="s">
        <v>1355</v>
      </c>
      <c r="E2593" s="25" t="s">
        <v>1356</v>
      </c>
      <c r="F2593" s="24" t="s">
        <v>1355</v>
      </c>
      <c r="G2593" s="24" t="s">
        <v>52</v>
      </c>
      <c r="H2593" s="24" t="s">
        <v>81</v>
      </c>
      <c r="I2593" s="26">
        <v>2</v>
      </c>
      <c r="J2593" s="26">
        <f t="shared" si="132"/>
        <v>2</v>
      </c>
      <c r="K2593" s="24" t="s">
        <v>61</v>
      </c>
      <c r="L2593" s="27">
        <v>38447</v>
      </c>
      <c r="M2593" s="28">
        <v>139903</v>
      </c>
      <c r="N2593" s="28">
        <v>139904</v>
      </c>
      <c r="O2593" s="28">
        <v>1</v>
      </c>
      <c r="P2593" s="28">
        <v>0</v>
      </c>
      <c r="Q2593" s="28">
        <v>0</v>
      </c>
      <c r="R2593" s="28">
        <v>-53484</v>
      </c>
      <c r="S2593" s="28">
        <v>-53484</v>
      </c>
      <c r="T2593" s="28">
        <v>-53214</v>
      </c>
      <c r="U2593" s="28">
        <v>-47872</v>
      </c>
      <c r="V2593" s="28">
        <v>-53484</v>
      </c>
      <c r="W2593" s="28">
        <v>-31241.06</v>
      </c>
      <c r="X2593" s="28">
        <v>30637</v>
      </c>
      <c r="Y2593" s="28">
        <v>-7296</v>
      </c>
      <c r="Z2593" s="28">
        <v>-255173</v>
      </c>
      <c r="AA2593" s="28">
        <v>38862</v>
      </c>
      <c r="AB2593" s="28">
        <v>17082</v>
      </c>
      <c r="AC2593" s="28">
        <v>108205</v>
      </c>
      <c r="AD2593" s="28">
        <v>6639</v>
      </c>
      <c r="AE2593" s="28">
        <v>99506</v>
      </c>
      <c r="AF2593" s="28">
        <v>85023</v>
      </c>
      <c r="AG2593" s="28">
        <v>38994</v>
      </c>
      <c r="AH2593" s="28">
        <v>1061</v>
      </c>
      <c r="AI2593" s="29">
        <v>0</v>
      </c>
      <c r="AJ2593" s="29">
        <v>0.02</v>
      </c>
      <c r="AK2593" s="29">
        <v>0.04</v>
      </c>
      <c r="AL2593" s="30">
        <v>24.78</v>
      </c>
      <c r="AM2593" s="30">
        <v>859.03</v>
      </c>
      <c r="AN2593" s="31">
        <v>16.16</v>
      </c>
      <c r="AO2593" s="32">
        <v>352.99</v>
      </c>
      <c r="AP2593" s="32">
        <v>356.44</v>
      </c>
      <c r="AQ2593" s="33">
        <v>-3</v>
      </c>
      <c r="AR2593" s="34">
        <v>-53.75</v>
      </c>
      <c r="AS2593" s="32">
        <v>-20.96</v>
      </c>
      <c r="AT2593" s="32">
        <v>-38.229999999999997</v>
      </c>
      <c r="AU2593" s="24">
        <v>-62.91</v>
      </c>
      <c r="AV2593" s="33">
        <v>-6.5</v>
      </c>
      <c r="AW2593" s="33">
        <v>0.78</v>
      </c>
      <c r="AX2593" s="47"/>
    </row>
    <row r="2594" spans="1:50" x14ac:dyDescent="0.25">
      <c r="A2594" s="50">
        <v>2593</v>
      </c>
      <c r="B2594" s="23" t="s">
        <v>5620</v>
      </c>
      <c r="C2594" s="24" t="s">
        <v>5621</v>
      </c>
      <c r="D2594" s="24" t="s">
        <v>147</v>
      </c>
      <c r="E2594" s="25">
        <v>94301</v>
      </c>
      <c r="F2594" s="24" t="s">
        <v>107</v>
      </c>
      <c r="G2594" s="24" t="s">
        <v>108</v>
      </c>
      <c r="H2594" s="24" t="s">
        <v>71</v>
      </c>
      <c r="I2594" s="26">
        <v>10</v>
      </c>
      <c r="J2594" s="26">
        <f t="shared" si="132"/>
        <v>24</v>
      </c>
      <c r="K2594" s="24" t="s">
        <v>61</v>
      </c>
      <c r="L2594" s="27">
        <v>42577</v>
      </c>
      <c r="M2594" s="28">
        <v>139787</v>
      </c>
      <c r="N2594" s="28">
        <v>139787</v>
      </c>
      <c r="O2594" s="28">
        <v>0</v>
      </c>
      <c r="P2594" s="28">
        <v>0</v>
      </c>
      <c r="Q2594" s="28">
        <v>0</v>
      </c>
      <c r="R2594" s="28">
        <v>-19669</v>
      </c>
      <c r="S2594" s="28">
        <v>-19669</v>
      </c>
      <c r="T2594" s="28">
        <v>-19669</v>
      </c>
      <c r="U2594" s="28">
        <v>-19669</v>
      </c>
      <c r="V2594" s="28">
        <v>-19669</v>
      </c>
      <c r="W2594" s="28">
        <v>-17414.66</v>
      </c>
      <c r="X2594" s="28">
        <v>-18586</v>
      </c>
      <c r="Y2594" s="28">
        <v>18919</v>
      </c>
      <c r="Z2594" s="28">
        <v>6795</v>
      </c>
      <c r="AA2594" s="28">
        <v>46725</v>
      </c>
      <c r="AB2594" s="28">
        <v>96036</v>
      </c>
      <c r="AC2594" s="28">
        <v>18586</v>
      </c>
      <c r="AD2594" s="28">
        <v>5000</v>
      </c>
      <c r="AE2594" s="28">
        <v>31794</v>
      </c>
      <c r="AF2594" s="28">
        <v>10965</v>
      </c>
      <c r="AG2594" s="28">
        <v>102282</v>
      </c>
      <c r="AH2594" s="28">
        <v>139787</v>
      </c>
      <c r="AI2594" s="29">
        <v>0.13</v>
      </c>
      <c r="AJ2594" s="29">
        <v>0.47</v>
      </c>
      <c r="AK2594" s="29">
        <v>0.83</v>
      </c>
      <c r="AL2594" s="30">
        <v>21.62</v>
      </c>
      <c r="AM2594" s="30">
        <v>74.459999999999994</v>
      </c>
      <c r="AN2594" s="31">
        <v>23.54</v>
      </c>
      <c r="AO2594" s="32">
        <v>78.63</v>
      </c>
      <c r="AP2594" s="32">
        <v>78.63</v>
      </c>
      <c r="AQ2594" s="33">
        <v>0.62</v>
      </c>
      <c r="AR2594" s="34">
        <v>-61.86</v>
      </c>
      <c r="AS2594" s="32">
        <v>-289.45999999999998</v>
      </c>
      <c r="AT2594" s="32">
        <v>-14.07</v>
      </c>
      <c r="AU2594" s="24">
        <v>-179.38</v>
      </c>
      <c r="AV2594" s="33">
        <v>-6.33</v>
      </c>
      <c r="AW2594" s="33">
        <v>0.54</v>
      </c>
      <c r="AX2594" s="47"/>
    </row>
    <row r="2595" spans="1:50" x14ac:dyDescent="0.25">
      <c r="A2595" s="50">
        <v>2594</v>
      </c>
      <c r="B2595" s="23" t="s">
        <v>5622</v>
      </c>
      <c r="C2595" s="24" t="s">
        <v>5623</v>
      </c>
      <c r="D2595" s="24" t="s">
        <v>1642</v>
      </c>
      <c r="E2595" s="25" t="s">
        <v>2673</v>
      </c>
      <c r="F2595" s="24" t="s">
        <v>1642</v>
      </c>
      <c r="G2595" s="24" t="s">
        <v>76</v>
      </c>
      <c r="H2595" s="24" t="s">
        <v>81</v>
      </c>
      <c r="I2595" s="26">
        <v>3</v>
      </c>
      <c r="J2595" s="26">
        <f t="shared" si="132"/>
        <v>4</v>
      </c>
      <c r="K2595" s="24" t="s">
        <v>61</v>
      </c>
      <c r="L2595" s="27">
        <v>41405</v>
      </c>
      <c r="M2595" s="28">
        <v>139576</v>
      </c>
      <c r="N2595" s="28">
        <v>139576</v>
      </c>
      <c r="O2595" s="28">
        <v>0</v>
      </c>
      <c r="P2595" s="28">
        <v>0</v>
      </c>
      <c r="Q2595" s="28">
        <v>0</v>
      </c>
      <c r="R2595" s="28">
        <v>-22521</v>
      </c>
      <c r="S2595" s="28">
        <v>-22521</v>
      </c>
      <c r="T2595" s="28">
        <v>-22335</v>
      </c>
      <c r="U2595" s="28">
        <v>-11400</v>
      </c>
      <c r="V2595" s="28">
        <v>-22521</v>
      </c>
      <c r="W2595" s="28">
        <v>-25289.5</v>
      </c>
      <c r="X2595" s="28">
        <v>39379</v>
      </c>
      <c r="Y2595" s="28">
        <v>15726</v>
      </c>
      <c r="Z2595" s="28">
        <v>32479</v>
      </c>
      <c r="AA2595" s="28">
        <v>30056</v>
      </c>
      <c r="AB2595" s="28">
        <v>33298</v>
      </c>
      <c r="AC2595" s="28">
        <v>78847</v>
      </c>
      <c r="AD2595" s="28">
        <v>5000</v>
      </c>
      <c r="AE2595" s="28">
        <v>136819</v>
      </c>
      <c r="AF2595" s="28">
        <v>81141</v>
      </c>
      <c r="AG2595" s="28">
        <v>45003</v>
      </c>
      <c r="AH2595" s="28">
        <v>21350</v>
      </c>
      <c r="AI2595" s="29">
        <v>0</v>
      </c>
      <c r="AJ2595" s="29">
        <v>0.12</v>
      </c>
      <c r="AK2595" s="29">
        <v>0.53</v>
      </c>
      <c r="AL2595" s="30">
        <v>31.87</v>
      </c>
      <c r="AM2595" s="30">
        <v>303.29000000000002</v>
      </c>
      <c r="AN2595" s="31">
        <v>110.46</v>
      </c>
      <c r="AO2595" s="32">
        <v>76.260000000000005</v>
      </c>
      <c r="AP2595" s="32">
        <v>76.260000000000005</v>
      </c>
      <c r="AQ2595" s="33">
        <v>0.4</v>
      </c>
      <c r="AR2595" s="34">
        <v>-16.46</v>
      </c>
      <c r="AS2595" s="32">
        <v>-69.34</v>
      </c>
      <c r="AT2595" s="32">
        <v>-16.14</v>
      </c>
      <c r="AU2595" s="24">
        <v>-27.76</v>
      </c>
      <c r="AV2595" s="33">
        <v>-0.3</v>
      </c>
      <c r="AW2595" s="33">
        <v>0.26</v>
      </c>
      <c r="AX2595" s="47"/>
    </row>
    <row r="2596" spans="1:50" x14ac:dyDescent="0.25">
      <c r="A2596" s="50">
        <v>2595</v>
      </c>
      <c r="B2596" s="23" t="s">
        <v>5624</v>
      </c>
      <c r="C2596" s="24" t="s">
        <v>5625</v>
      </c>
      <c r="D2596" s="24" t="s">
        <v>377</v>
      </c>
      <c r="E2596" s="25" t="s">
        <v>378</v>
      </c>
      <c r="F2596" s="24" t="s">
        <v>50</v>
      </c>
      <c r="G2596" s="24" t="s">
        <v>52</v>
      </c>
      <c r="H2596" s="24" t="s">
        <v>53</v>
      </c>
      <c r="I2596" s="26">
        <v>2</v>
      </c>
      <c r="J2596" s="26">
        <f t="shared" si="132"/>
        <v>2</v>
      </c>
      <c r="K2596" s="24" t="s">
        <v>61</v>
      </c>
      <c r="L2596" s="27">
        <v>42522</v>
      </c>
      <c r="M2596" s="28">
        <v>139490</v>
      </c>
      <c r="N2596" s="28">
        <v>139490</v>
      </c>
      <c r="O2596" s="28">
        <v>0</v>
      </c>
      <c r="P2596" s="28">
        <v>1221</v>
      </c>
      <c r="Q2596" s="28">
        <v>1221</v>
      </c>
      <c r="R2596" s="28">
        <v>30</v>
      </c>
      <c r="S2596" s="28">
        <v>30</v>
      </c>
      <c r="T2596" s="28">
        <v>6084</v>
      </c>
      <c r="U2596" s="28">
        <v>21044</v>
      </c>
      <c r="V2596" s="28">
        <v>1251</v>
      </c>
      <c r="W2596" s="28">
        <v>-1629.64</v>
      </c>
      <c r="X2596" s="28">
        <v>1375</v>
      </c>
      <c r="Y2596" s="28">
        <v>37281</v>
      </c>
      <c r="Z2596" s="28">
        <v>8962</v>
      </c>
      <c r="AA2596" s="28">
        <v>27324</v>
      </c>
      <c r="AB2596" s="28">
        <v>59791</v>
      </c>
      <c r="AC2596" s="28">
        <v>788</v>
      </c>
      <c r="AD2596" s="28">
        <v>5000</v>
      </c>
      <c r="AE2596" s="28">
        <v>148978</v>
      </c>
      <c r="AF2596" s="28">
        <v>63389</v>
      </c>
      <c r="AG2596" s="28">
        <v>101421</v>
      </c>
      <c r="AH2596" s="28">
        <v>137327</v>
      </c>
      <c r="AI2596" s="29">
        <v>0.04</v>
      </c>
      <c r="AJ2596" s="29">
        <v>0.59</v>
      </c>
      <c r="AK2596" s="29">
        <v>0.62</v>
      </c>
      <c r="AL2596" s="30">
        <v>198.13</v>
      </c>
      <c r="AM2596" s="30">
        <v>487.26</v>
      </c>
      <c r="AN2596" s="31">
        <v>9.5500000000000007</v>
      </c>
      <c r="AO2596" s="32">
        <v>92.86</v>
      </c>
      <c r="AP2596" s="32">
        <v>93.98</v>
      </c>
      <c r="AQ2596" s="33">
        <v>0.14000000000000001</v>
      </c>
      <c r="AR2596" s="34">
        <v>0.02</v>
      </c>
      <c r="AS2596" s="32">
        <v>0.33</v>
      </c>
      <c r="AT2596" s="32">
        <v>0.02</v>
      </c>
      <c r="AU2596" s="24">
        <v>0.05</v>
      </c>
      <c r="AV2596" s="33">
        <v>0.5</v>
      </c>
      <c r="AW2596" s="33">
        <v>0.4</v>
      </c>
      <c r="AX2596" s="47"/>
    </row>
    <row r="2597" spans="1:50" x14ac:dyDescent="0.25">
      <c r="A2597" s="50">
        <v>2596</v>
      </c>
      <c r="B2597" s="23" t="s">
        <v>5626</v>
      </c>
      <c r="C2597" s="24" t="s">
        <v>5627</v>
      </c>
      <c r="D2597" s="24" t="s">
        <v>5628</v>
      </c>
      <c r="E2597" s="25">
        <v>94631</v>
      </c>
      <c r="F2597" s="24" t="s">
        <v>338</v>
      </c>
      <c r="G2597" s="24" t="s">
        <v>108</v>
      </c>
      <c r="H2597" s="24" t="s">
        <v>81</v>
      </c>
      <c r="I2597" s="26">
        <v>10</v>
      </c>
      <c r="J2597" s="26">
        <f t="shared" si="132"/>
        <v>24</v>
      </c>
      <c r="K2597" s="24" t="s">
        <v>61</v>
      </c>
      <c r="L2597" s="27">
        <v>40787</v>
      </c>
      <c r="M2597" s="28">
        <v>139392</v>
      </c>
      <c r="N2597" s="28">
        <v>139392</v>
      </c>
      <c r="O2597" s="28">
        <v>0</v>
      </c>
      <c r="P2597" s="28">
        <v>0</v>
      </c>
      <c r="Q2597" s="28">
        <v>0</v>
      </c>
      <c r="R2597" s="28">
        <v>-42583</v>
      </c>
      <c r="S2597" s="28">
        <v>-42583</v>
      </c>
      <c r="T2597" s="28">
        <v>-42583</v>
      </c>
      <c r="U2597" s="28">
        <v>-42583</v>
      </c>
      <c r="V2597" s="28">
        <v>-42583</v>
      </c>
      <c r="W2597" s="28">
        <v>-46125.58</v>
      </c>
      <c r="X2597" s="28">
        <v>0</v>
      </c>
      <c r="Y2597" s="28">
        <v>32215</v>
      </c>
      <c r="Z2597" s="28">
        <v>57767</v>
      </c>
      <c r="AA2597" s="28">
        <v>74798</v>
      </c>
      <c r="AB2597" s="28">
        <v>107177</v>
      </c>
      <c r="AC2597" s="28">
        <v>0</v>
      </c>
      <c r="AD2597" s="28">
        <v>5000</v>
      </c>
      <c r="AE2597" s="28">
        <v>214829</v>
      </c>
      <c r="AF2597" s="28">
        <v>200285</v>
      </c>
      <c r="AG2597" s="28">
        <v>107177</v>
      </c>
      <c r="AH2597" s="28">
        <v>139392</v>
      </c>
      <c r="AI2597" s="29">
        <v>0.04</v>
      </c>
      <c r="AJ2597" s="29">
        <v>0.08</v>
      </c>
      <c r="AK2597" s="29">
        <v>0.11</v>
      </c>
      <c r="AL2597" s="30">
        <v>12.1</v>
      </c>
      <c r="AM2597" s="30">
        <v>441.66</v>
      </c>
      <c r="AN2597" s="31">
        <v>11.21</v>
      </c>
      <c r="AO2597" s="32">
        <v>61.21</v>
      </c>
      <c r="AP2597" s="32">
        <v>73.11</v>
      </c>
      <c r="AQ2597" s="33">
        <v>0.28999999999999998</v>
      </c>
      <c r="AR2597" s="34">
        <v>-19.82</v>
      </c>
      <c r="AS2597" s="32">
        <v>-73.72</v>
      </c>
      <c r="AT2597" s="32">
        <v>-30.55</v>
      </c>
      <c r="AU2597" s="24">
        <v>-21.26</v>
      </c>
      <c r="AV2597" s="33">
        <v>-3.33</v>
      </c>
      <c r="AW2597" s="33">
        <v>0.05</v>
      </c>
      <c r="AX2597" s="47"/>
    </row>
    <row r="2598" spans="1:50" x14ac:dyDescent="0.25">
      <c r="A2598" s="50">
        <v>2597</v>
      </c>
      <c r="B2598" s="23" t="s">
        <v>5629</v>
      </c>
      <c r="C2598" s="24" t="s">
        <v>3692</v>
      </c>
      <c r="D2598" s="24" t="s">
        <v>359</v>
      </c>
      <c r="E2598" s="25" t="s">
        <v>95</v>
      </c>
      <c r="F2598" s="24" t="s">
        <v>96</v>
      </c>
      <c r="G2598" s="24" t="s">
        <v>97</v>
      </c>
      <c r="H2598" s="24" t="s">
        <v>81</v>
      </c>
      <c r="I2598" s="26" t="s">
        <v>60</v>
      </c>
      <c r="J2598" s="26" t="s">
        <v>60</v>
      </c>
      <c r="K2598" s="24" t="s">
        <v>61</v>
      </c>
      <c r="L2598" s="27">
        <v>40821</v>
      </c>
      <c r="M2598" s="28">
        <v>139385</v>
      </c>
      <c r="N2598" s="28">
        <v>139385</v>
      </c>
      <c r="O2598" s="28">
        <v>0</v>
      </c>
      <c r="P2598" s="28">
        <v>960</v>
      </c>
      <c r="Q2598" s="28">
        <v>960</v>
      </c>
      <c r="R2598" s="28">
        <v>-11791</v>
      </c>
      <c r="S2598" s="28">
        <v>-11791</v>
      </c>
      <c r="T2598" s="28">
        <v>-10831</v>
      </c>
      <c r="U2598" s="28">
        <v>-10831</v>
      </c>
      <c r="V2598" s="28">
        <v>-10831</v>
      </c>
      <c r="W2598" s="28">
        <v>-8960.94</v>
      </c>
      <c r="X2598" s="28">
        <v>102955</v>
      </c>
      <c r="Y2598" s="28">
        <v>4046</v>
      </c>
      <c r="Z2598" s="28">
        <v>-53469</v>
      </c>
      <c r="AA2598" s="28">
        <v>14689</v>
      </c>
      <c r="AB2598" s="28">
        <v>16368</v>
      </c>
      <c r="AC2598" s="28">
        <v>36230</v>
      </c>
      <c r="AD2598" s="28">
        <v>35000</v>
      </c>
      <c r="AE2598" s="28">
        <v>87607</v>
      </c>
      <c r="AF2598" s="28">
        <v>0</v>
      </c>
      <c r="AG2598" s="28">
        <v>99109</v>
      </c>
      <c r="AH2598" s="28">
        <v>200</v>
      </c>
      <c r="AI2598" s="29">
        <v>0.24</v>
      </c>
      <c r="AJ2598" s="29">
        <v>0.61</v>
      </c>
      <c r="AK2598" s="29">
        <v>0.62</v>
      </c>
      <c r="AL2598" s="30">
        <v>133.84</v>
      </c>
      <c r="AM2598" s="30">
        <v>374.92</v>
      </c>
      <c r="AN2598" s="31">
        <v>4.26</v>
      </c>
      <c r="AO2598" s="32">
        <v>160.88999999999999</v>
      </c>
      <c r="AP2598" s="32">
        <v>161.03</v>
      </c>
      <c r="AQ2598" s="33">
        <v>0</v>
      </c>
      <c r="AR2598" s="34">
        <v>-13.46</v>
      </c>
      <c r="AS2598" s="32">
        <v>-22.05</v>
      </c>
      <c r="AT2598" s="32">
        <v>-8.4600000000000009</v>
      </c>
      <c r="AU2598" s="24">
        <v>0</v>
      </c>
      <c r="AV2598" s="33">
        <v>7.0000000000000007E-2</v>
      </c>
      <c r="AW2598" s="33">
        <v>0.57999999999999996</v>
      </c>
      <c r="AX2598" s="47"/>
    </row>
    <row r="2599" spans="1:50" x14ac:dyDescent="0.25">
      <c r="A2599" s="50">
        <v>2598</v>
      </c>
      <c r="B2599" s="23" t="s">
        <v>5630</v>
      </c>
      <c r="C2599" s="24" t="s">
        <v>5631</v>
      </c>
      <c r="D2599" s="24" t="s">
        <v>84</v>
      </c>
      <c r="E2599" s="25">
        <v>81101</v>
      </c>
      <c r="F2599" s="24" t="s">
        <v>70</v>
      </c>
      <c r="G2599" s="24" t="s">
        <v>59</v>
      </c>
      <c r="H2599" s="24" t="s">
        <v>81</v>
      </c>
      <c r="I2599" s="26">
        <v>1</v>
      </c>
      <c r="J2599" s="26">
        <f t="shared" ref="J2599:J2606" si="133">IF(I2599=0,0,IF(I2599=1,1,IF(I2599=2,2,(IF(I2599=3,4,IF(I2599=5,9,IF(I2599=10,24,IF(I2599=25,49,IF(I2599=50,99,"X")))))))))</f>
        <v>1</v>
      </c>
      <c r="K2599" s="24" t="s">
        <v>61</v>
      </c>
      <c r="L2599" s="27">
        <v>40863</v>
      </c>
      <c r="M2599" s="28">
        <v>139380</v>
      </c>
      <c r="N2599" s="28">
        <v>139380</v>
      </c>
      <c r="O2599" s="28">
        <v>0</v>
      </c>
      <c r="P2599" s="28">
        <v>0</v>
      </c>
      <c r="Q2599" s="28">
        <v>0</v>
      </c>
      <c r="R2599" s="28">
        <v>-124861</v>
      </c>
      <c r="S2599" s="28">
        <v>-124861</v>
      </c>
      <c r="T2599" s="28">
        <v>-124861</v>
      </c>
      <c r="U2599" s="28">
        <v>-119030</v>
      </c>
      <c r="V2599" s="28">
        <v>-124861</v>
      </c>
      <c r="W2599" s="28">
        <v>-72629.86</v>
      </c>
      <c r="X2599" s="28">
        <v>42452</v>
      </c>
      <c r="Y2599" s="28">
        <v>-21108</v>
      </c>
      <c r="Z2599" s="28">
        <v>-500819</v>
      </c>
      <c r="AA2599" s="28">
        <v>17701</v>
      </c>
      <c r="AB2599" s="28">
        <v>7197</v>
      </c>
      <c r="AC2599" s="28">
        <v>92828</v>
      </c>
      <c r="AD2599" s="28">
        <v>40000</v>
      </c>
      <c r="AE2599" s="28">
        <v>69755</v>
      </c>
      <c r="AF2599" s="28">
        <v>19938</v>
      </c>
      <c r="AG2599" s="28">
        <v>67660</v>
      </c>
      <c r="AH2599" s="28">
        <v>4100</v>
      </c>
      <c r="AI2599" s="29">
        <v>0.03</v>
      </c>
      <c r="AJ2599" s="29">
        <v>0.06</v>
      </c>
      <c r="AK2599" s="29">
        <v>0.09</v>
      </c>
      <c r="AL2599" s="30">
        <v>47.16</v>
      </c>
      <c r="AM2599" s="30">
        <v>1275.72</v>
      </c>
      <c r="AN2599" s="31">
        <v>39.049999999999997</v>
      </c>
      <c r="AO2599" s="32">
        <v>815.31</v>
      </c>
      <c r="AP2599" s="32">
        <v>817.97</v>
      </c>
      <c r="AQ2599" s="33">
        <v>-25.12</v>
      </c>
      <c r="AR2599" s="34">
        <v>-179</v>
      </c>
      <c r="AS2599" s="32">
        <v>-24.93</v>
      </c>
      <c r="AT2599" s="32">
        <v>-89.58</v>
      </c>
      <c r="AU2599" s="24">
        <v>-626.25</v>
      </c>
      <c r="AV2599" s="33">
        <v>-21.77</v>
      </c>
      <c r="AW2599" s="33">
        <v>1.68</v>
      </c>
      <c r="AX2599" s="47"/>
    </row>
    <row r="2600" spans="1:50" x14ac:dyDescent="0.25">
      <c r="A2600" s="50">
        <v>2599</v>
      </c>
      <c r="B2600" s="23" t="s">
        <v>5632</v>
      </c>
      <c r="C2600" s="24" t="s">
        <v>5633</v>
      </c>
      <c r="D2600" s="24" t="s">
        <v>79</v>
      </c>
      <c r="E2600" s="25">
        <v>83106</v>
      </c>
      <c r="F2600" s="24" t="s">
        <v>80</v>
      </c>
      <c r="G2600" s="24" t="s">
        <v>59</v>
      </c>
      <c r="H2600" s="24" t="s">
        <v>104</v>
      </c>
      <c r="I2600" s="26">
        <v>10</v>
      </c>
      <c r="J2600" s="26">
        <f t="shared" si="133"/>
        <v>24</v>
      </c>
      <c r="K2600" s="24" t="s">
        <v>61</v>
      </c>
      <c r="L2600" s="27">
        <v>42601</v>
      </c>
      <c r="M2600" s="28">
        <v>139346</v>
      </c>
      <c r="N2600" s="28">
        <v>139346</v>
      </c>
      <c r="O2600" s="28">
        <v>0</v>
      </c>
      <c r="P2600" s="28">
        <v>0</v>
      </c>
      <c r="Q2600" s="28">
        <v>0</v>
      </c>
      <c r="R2600" s="28">
        <v>-47127</v>
      </c>
      <c r="S2600" s="28">
        <v>-47127</v>
      </c>
      <c r="T2600" s="28">
        <v>-47127</v>
      </c>
      <c r="U2600" s="28">
        <v>-46450</v>
      </c>
      <c r="V2600" s="28">
        <v>-47127</v>
      </c>
      <c r="W2600" s="28">
        <v>-40200.42</v>
      </c>
      <c r="X2600" s="28">
        <v>-92</v>
      </c>
      <c r="Y2600" s="28">
        <v>14716</v>
      </c>
      <c r="Z2600" s="28">
        <v>-56437</v>
      </c>
      <c r="AA2600" s="28">
        <v>62860</v>
      </c>
      <c r="AB2600" s="28">
        <v>95684</v>
      </c>
      <c r="AC2600" s="28">
        <v>92</v>
      </c>
      <c r="AD2600" s="28">
        <v>5000</v>
      </c>
      <c r="AE2600" s="28">
        <v>147126</v>
      </c>
      <c r="AF2600" s="28">
        <v>79291</v>
      </c>
      <c r="AG2600" s="28">
        <v>124538</v>
      </c>
      <c r="AH2600" s="28">
        <v>139346</v>
      </c>
      <c r="AI2600" s="29">
        <v>0.01</v>
      </c>
      <c r="AJ2600" s="29">
        <v>0.32</v>
      </c>
      <c r="AK2600" s="29">
        <v>0.33</v>
      </c>
      <c r="AL2600" s="30">
        <v>161.62</v>
      </c>
      <c r="AM2600" s="30">
        <v>588</v>
      </c>
      <c r="AN2600" s="31">
        <v>9.3000000000000007</v>
      </c>
      <c r="AO2600" s="32">
        <v>138.36000000000001</v>
      </c>
      <c r="AP2600" s="32">
        <v>138.36000000000001</v>
      </c>
      <c r="AQ2600" s="33">
        <v>-0.71</v>
      </c>
      <c r="AR2600" s="34">
        <v>-32.03</v>
      </c>
      <c r="AS2600" s="32">
        <v>-83.5</v>
      </c>
      <c r="AT2600" s="32">
        <v>-33.82</v>
      </c>
      <c r="AU2600" s="24">
        <v>-59.44</v>
      </c>
      <c r="AV2600" s="33">
        <v>-4.7300000000000004</v>
      </c>
      <c r="AW2600" s="33">
        <v>0.32</v>
      </c>
      <c r="AX2600" s="47"/>
    </row>
    <row r="2601" spans="1:50" x14ac:dyDescent="0.25">
      <c r="A2601" s="50">
        <v>2600</v>
      </c>
      <c r="B2601" s="23" t="s">
        <v>5634</v>
      </c>
      <c r="C2601" s="24" t="s">
        <v>5635</v>
      </c>
      <c r="D2601" s="24" t="s">
        <v>57</v>
      </c>
      <c r="E2601" s="25">
        <v>82108</v>
      </c>
      <c r="F2601" s="24" t="s">
        <v>58</v>
      </c>
      <c r="G2601" s="24" t="s">
        <v>59</v>
      </c>
      <c r="H2601" s="24" t="s">
        <v>231</v>
      </c>
      <c r="I2601" s="26">
        <v>2</v>
      </c>
      <c r="J2601" s="26">
        <f t="shared" si="133"/>
        <v>2</v>
      </c>
      <c r="K2601" s="24" t="s">
        <v>61</v>
      </c>
      <c r="L2601" s="27">
        <v>43517</v>
      </c>
      <c r="M2601" s="28">
        <v>139341</v>
      </c>
      <c r="N2601" s="28">
        <v>139341</v>
      </c>
      <c r="O2601" s="28">
        <v>0</v>
      </c>
      <c r="P2601" s="28">
        <v>0</v>
      </c>
      <c r="Q2601" s="28">
        <v>0</v>
      </c>
      <c r="R2601" s="28">
        <v>-15634</v>
      </c>
      <c r="S2601" s="28">
        <v>-15634</v>
      </c>
      <c r="T2601" s="28">
        <v>-15634</v>
      </c>
      <c r="U2601" s="28">
        <v>17475</v>
      </c>
      <c r="V2601" s="28">
        <v>-15634</v>
      </c>
      <c r="W2601" s="28">
        <v>-16706.099999999999</v>
      </c>
      <c r="X2601" s="28">
        <v>76376</v>
      </c>
      <c r="Y2601" s="28">
        <v>18879</v>
      </c>
      <c r="Z2601" s="28">
        <v>-9159</v>
      </c>
      <c r="AA2601" s="28">
        <v>3293</v>
      </c>
      <c r="AB2601" s="28">
        <v>81837</v>
      </c>
      <c r="AC2601" s="28">
        <v>1189</v>
      </c>
      <c r="AD2601" s="28">
        <v>5000</v>
      </c>
      <c r="AE2601" s="28">
        <v>118711</v>
      </c>
      <c r="AF2601" s="28">
        <v>5375</v>
      </c>
      <c r="AG2601" s="28">
        <v>119273</v>
      </c>
      <c r="AH2601" s="28">
        <v>61776</v>
      </c>
      <c r="AI2601" s="29">
        <v>3.26</v>
      </c>
      <c r="AJ2601" s="29">
        <v>5.73</v>
      </c>
      <c r="AK2601" s="29">
        <v>6.55</v>
      </c>
      <c r="AL2601" s="30">
        <v>110.4</v>
      </c>
      <c r="AM2601" s="30">
        <v>51.68</v>
      </c>
      <c r="AN2601" s="31">
        <v>36.75</v>
      </c>
      <c r="AO2601" s="32">
        <v>14.57</v>
      </c>
      <c r="AP2601" s="32">
        <v>107.72</v>
      </c>
      <c r="AQ2601" s="33">
        <v>-1.7</v>
      </c>
      <c r="AR2601" s="34">
        <v>-13.17</v>
      </c>
      <c r="AS2601" s="32">
        <v>-170.7</v>
      </c>
      <c r="AT2601" s="32">
        <v>-11.22</v>
      </c>
      <c r="AU2601" s="24">
        <v>-290.87</v>
      </c>
      <c r="AV2601" s="33">
        <v>-0.36</v>
      </c>
      <c r="AW2601" s="33">
        <v>-0.15</v>
      </c>
      <c r="AX2601" s="47"/>
    </row>
    <row r="2602" spans="1:50" x14ac:dyDescent="0.25">
      <c r="A2602" s="50">
        <v>2601</v>
      </c>
      <c r="B2602" s="23" t="s">
        <v>5636</v>
      </c>
      <c r="C2602" s="24" t="s">
        <v>154</v>
      </c>
      <c r="D2602" s="24" t="s">
        <v>155</v>
      </c>
      <c r="E2602" s="25">
        <v>81108</v>
      </c>
      <c r="F2602" s="24" t="s">
        <v>70</v>
      </c>
      <c r="G2602" s="24" t="s">
        <v>59</v>
      </c>
      <c r="H2602" s="24" t="s">
        <v>66</v>
      </c>
      <c r="I2602" s="26">
        <v>1</v>
      </c>
      <c r="J2602" s="26">
        <f t="shared" si="133"/>
        <v>1</v>
      </c>
      <c r="K2602" s="24" t="s">
        <v>61</v>
      </c>
      <c r="L2602" s="27">
        <v>42951</v>
      </c>
      <c r="M2602" s="28">
        <v>139219</v>
      </c>
      <c r="N2602" s="28">
        <v>139219</v>
      </c>
      <c r="O2602" s="28">
        <v>0</v>
      </c>
      <c r="P2602" s="28">
        <v>0</v>
      </c>
      <c r="Q2602" s="28">
        <v>0</v>
      </c>
      <c r="R2602" s="28">
        <v>4427</v>
      </c>
      <c r="S2602" s="28">
        <v>4427</v>
      </c>
      <c r="T2602" s="28">
        <v>4427</v>
      </c>
      <c r="U2602" s="28">
        <v>12677</v>
      </c>
      <c r="V2602" s="28">
        <v>4427</v>
      </c>
      <c r="W2602" s="28">
        <v>2572.8200000000002</v>
      </c>
      <c r="X2602" s="28">
        <v>69804</v>
      </c>
      <c r="Y2602" s="28">
        <v>29471</v>
      </c>
      <c r="Z2602" s="28">
        <v>5439</v>
      </c>
      <c r="AA2602" s="28">
        <v>16605</v>
      </c>
      <c r="AB2602" s="28">
        <v>18388</v>
      </c>
      <c r="AC2602" s="28">
        <v>69415</v>
      </c>
      <c r="AD2602" s="28">
        <v>5000</v>
      </c>
      <c r="AE2602" s="28">
        <v>16061</v>
      </c>
      <c r="AF2602" s="28">
        <v>1718</v>
      </c>
      <c r="AG2602" s="28">
        <v>40333</v>
      </c>
      <c r="AH2602" s="28">
        <v>0</v>
      </c>
      <c r="AI2602" s="29">
        <v>1.54</v>
      </c>
      <c r="AJ2602" s="29">
        <v>1.95</v>
      </c>
      <c r="AK2602" s="29">
        <v>1.95</v>
      </c>
      <c r="AL2602" s="30">
        <v>7.73</v>
      </c>
      <c r="AM2602" s="30">
        <v>24.18</v>
      </c>
      <c r="AN2602" s="31">
        <v>0</v>
      </c>
      <c r="AO2602" s="32">
        <v>45.89</v>
      </c>
      <c r="AP2602" s="32">
        <v>66.14</v>
      </c>
      <c r="AQ2602" s="33">
        <v>3.17</v>
      </c>
      <c r="AR2602" s="34">
        <v>27.56</v>
      </c>
      <c r="AS2602" s="32">
        <v>81.39</v>
      </c>
      <c r="AT2602" s="32">
        <v>3.18</v>
      </c>
      <c r="AU2602" s="24">
        <v>257.68</v>
      </c>
      <c r="AV2602" s="33">
        <v>24.73</v>
      </c>
      <c r="AW2602" s="33">
        <v>1.96</v>
      </c>
      <c r="AX2602" s="47"/>
    </row>
    <row r="2603" spans="1:50" x14ac:dyDescent="0.25">
      <c r="A2603" s="50">
        <v>2602</v>
      </c>
      <c r="B2603" s="23" t="s">
        <v>5637</v>
      </c>
      <c r="C2603" s="24" t="s">
        <v>5638</v>
      </c>
      <c r="D2603" s="24" t="s">
        <v>474</v>
      </c>
      <c r="E2603" s="25" t="s">
        <v>5639</v>
      </c>
      <c r="F2603" s="24" t="s">
        <v>474</v>
      </c>
      <c r="G2603" s="24" t="s">
        <v>76</v>
      </c>
      <c r="H2603" s="24" t="s">
        <v>66</v>
      </c>
      <c r="I2603" s="26">
        <v>5</v>
      </c>
      <c r="J2603" s="26">
        <f t="shared" si="133"/>
        <v>9</v>
      </c>
      <c r="K2603" s="24" t="s">
        <v>61</v>
      </c>
      <c r="L2603" s="27">
        <v>41912</v>
      </c>
      <c r="M2603" s="28">
        <v>139094</v>
      </c>
      <c r="N2603" s="28">
        <v>139094</v>
      </c>
      <c r="O2603" s="28">
        <v>0</v>
      </c>
      <c r="P2603" s="28">
        <v>0</v>
      </c>
      <c r="Q2603" s="28">
        <v>0</v>
      </c>
      <c r="R2603" s="28">
        <v>-9102</v>
      </c>
      <c r="S2603" s="28">
        <v>-9102</v>
      </c>
      <c r="T2603" s="28">
        <v>-9102</v>
      </c>
      <c r="U2603" s="28">
        <v>-3327</v>
      </c>
      <c r="V2603" s="28">
        <v>-9102</v>
      </c>
      <c r="W2603" s="28">
        <v>-10670.32</v>
      </c>
      <c r="X2603" s="28">
        <v>13765</v>
      </c>
      <c r="Y2603" s="28">
        <v>31916</v>
      </c>
      <c r="Z2603" s="28">
        <v>7920</v>
      </c>
      <c r="AA2603" s="28">
        <v>37511</v>
      </c>
      <c r="AB2603" s="28">
        <v>83475</v>
      </c>
      <c r="AC2603" s="28">
        <v>18715</v>
      </c>
      <c r="AD2603" s="28">
        <v>5000</v>
      </c>
      <c r="AE2603" s="28">
        <v>72838</v>
      </c>
      <c r="AF2603" s="28">
        <v>34039</v>
      </c>
      <c r="AG2603" s="28">
        <v>89706</v>
      </c>
      <c r="AH2603" s="28">
        <v>107857</v>
      </c>
      <c r="AI2603" s="29">
        <v>0.08</v>
      </c>
      <c r="AJ2603" s="29">
        <v>0.49</v>
      </c>
      <c r="AK2603" s="29">
        <v>0.6</v>
      </c>
      <c r="AL2603" s="30">
        <v>67.91</v>
      </c>
      <c r="AM2603" s="30">
        <v>215.55</v>
      </c>
      <c r="AN2603" s="31">
        <v>18.420000000000002</v>
      </c>
      <c r="AO2603" s="32">
        <v>89.13</v>
      </c>
      <c r="AP2603" s="32">
        <v>89.13</v>
      </c>
      <c r="AQ2603" s="33">
        <v>0.23</v>
      </c>
      <c r="AR2603" s="34">
        <v>-12.5</v>
      </c>
      <c r="AS2603" s="32">
        <v>-114.92</v>
      </c>
      <c r="AT2603" s="32">
        <v>-6.54</v>
      </c>
      <c r="AU2603" s="24">
        <v>-26.74</v>
      </c>
      <c r="AV2603" s="33">
        <v>-0.4</v>
      </c>
      <c r="AW2603" s="33">
        <v>0.47</v>
      </c>
      <c r="AX2603" s="47"/>
    </row>
    <row r="2604" spans="1:50" x14ac:dyDescent="0.25">
      <c r="A2604" s="50">
        <v>2603</v>
      </c>
      <c r="B2604" s="23" t="s">
        <v>5640</v>
      </c>
      <c r="C2604" s="24" t="s">
        <v>5641</v>
      </c>
      <c r="D2604" s="24" t="s">
        <v>313</v>
      </c>
      <c r="E2604" s="25">
        <v>90201</v>
      </c>
      <c r="F2604" s="24" t="s">
        <v>313</v>
      </c>
      <c r="G2604" s="24" t="s">
        <v>59</v>
      </c>
      <c r="H2604" s="24" t="s">
        <v>66</v>
      </c>
      <c r="I2604" s="26">
        <v>1</v>
      </c>
      <c r="J2604" s="26">
        <f t="shared" si="133"/>
        <v>1</v>
      </c>
      <c r="K2604" s="24" t="s">
        <v>61</v>
      </c>
      <c r="L2604" s="27">
        <v>42623</v>
      </c>
      <c r="M2604" s="28">
        <v>139085</v>
      </c>
      <c r="N2604" s="28">
        <v>139085</v>
      </c>
      <c r="O2604" s="28">
        <v>0</v>
      </c>
      <c r="P2604" s="28">
        <v>6663</v>
      </c>
      <c r="Q2604" s="28">
        <v>6663</v>
      </c>
      <c r="R2604" s="28">
        <v>23865</v>
      </c>
      <c r="S2604" s="28">
        <v>23865</v>
      </c>
      <c r="T2604" s="28">
        <v>30528</v>
      </c>
      <c r="U2604" s="28">
        <v>30528</v>
      </c>
      <c r="V2604" s="28">
        <v>30528</v>
      </c>
      <c r="W2604" s="28">
        <v>12872.42</v>
      </c>
      <c r="X2604" s="28">
        <v>3011</v>
      </c>
      <c r="Y2604" s="28">
        <v>31854</v>
      </c>
      <c r="Z2604" s="28">
        <v>85053</v>
      </c>
      <c r="AA2604" s="28">
        <v>0</v>
      </c>
      <c r="AB2604" s="28">
        <v>12607</v>
      </c>
      <c r="AC2604" s="28">
        <v>32904</v>
      </c>
      <c r="AD2604" s="28">
        <v>5000</v>
      </c>
      <c r="AE2604" s="28">
        <v>161170</v>
      </c>
      <c r="AF2604" s="28">
        <v>59716</v>
      </c>
      <c r="AG2604" s="28">
        <v>74327</v>
      </c>
      <c r="AH2604" s="28">
        <v>103170</v>
      </c>
      <c r="AI2604" s="29">
        <v>0.01</v>
      </c>
      <c r="AJ2604" s="29">
        <v>1.35</v>
      </c>
      <c r="AK2604" s="29">
        <v>1.35</v>
      </c>
      <c r="AL2604" s="30">
        <v>260.52999999999997</v>
      </c>
      <c r="AM2604" s="30">
        <v>252.47</v>
      </c>
      <c r="AN2604" s="31">
        <v>0</v>
      </c>
      <c r="AO2604" s="32">
        <v>46.66</v>
      </c>
      <c r="AP2604" s="32">
        <v>47.23</v>
      </c>
      <c r="AQ2604" s="33">
        <v>1.42</v>
      </c>
      <c r="AR2604" s="34">
        <v>14.81</v>
      </c>
      <c r="AS2604" s="32">
        <v>28.06</v>
      </c>
      <c r="AT2604" s="32">
        <v>17.16</v>
      </c>
      <c r="AU2604" s="24">
        <v>39.96</v>
      </c>
      <c r="AV2604" s="33">
        <v>3.96</v>
      </c>
      <c r="AW2604" s="33">
        <v>0.61</v>
      </c>
      <c r="AX2604" s="47"/>
    </row>
    <row r="2605" spans="1:50" x14ac:dyDescent="0.25">
      <c r="A2605" s="50">
        <v>2604</v>
      </c>
      <c r="B2605" s="23" t="s">
        <v>5642</v>
      </c>
      <c r="C2605" s="24" t="s">
        <v>5643</v>
      </c>
      <c r="D2605" s="24" t="s">
        <v>5644</v>
      </c>
      <c r="E2605" s="25" t="s">
        <v>366</v>
      </c>
      <c r="F2605" s="24" t="s">
        <v>142</v>
      </c>
      <c r="G2605" s="24" t="s">
        <v>76</v>
      </c>
      <c r="H2605" s="24" t="s">
        <v>152</v>
      </c>
      <c r="I2605" s="26">
        <v>5</v>
      </c>
      <c r="J2605" s="26">
        <f t="shared" si="133"/>
        <v>9</v>
      </c>
      <c r="K2605" s="24" t="s">
        <v>61</v>
      </c>
      <c r="L2605" s="27">
        <v>39402</v>
      </c>
      <c r="M2605" s="28">
        <v>139081</v>
      </c>
      <c r="N2605" s="28">
        <v>139081</v>
      </c>
      <c r="O2605" s="28">
        <v>0</v>
      </c>
      <c r="P2605" s="28">
        <v>828</v>
      </c>
      <c r="Q2605" s="28">
        <v>828</v>
      </c>
      <c r="R2605" s="28">
        <v>3014</v>
      </c>
      <c r="S2605" s="28">
        <v>3014</v>
      </c>
      <c r="T2605" s="28">
        <v>3846</v>
      </c>
      <c r="U2605" s="28">
        <v>21692</v>
      </c>
      <c r="V2605" s="28">
        <v>3842</v>
      </c>
      <c r="W2605" s="28">
        <v>-48550.3</v>
      </c>
      <c r="X2605" s="28">
        <v>0</v>
      </c>
      <c r="Y2605" s="28">
        <v>55136</v>
      </c>
      <c r="Z2605" s="28">
        <v>494865</v>
      </c>
      <c r="AA2605" s="28">
        <v>54103</v>
      </c>
      <c r="AB2605" s="28">
        <v>51470</v>
      </c>
      <c r="AC2605" s="28">
        <v>0</v>
      </c>
      <c r="AD2605" s="28">
        <v>6639</v>
      </c>
      <c r="AE2605" s="28">
        <v>548380</v>
      </c>
      <c r="AF2605" s="28">
        <v>445377</v>
      </c>
      <c r="AG2605" s="28">
        <v>83945</v>
      </c>
      <c r="AH2605" s="28">
        <v>139081</v>
      </c>
      <c r="AI2605" s="29">
        <v>1.79</v>
      </c>
      <c r="AJ2605" s="29">
        <v>1.94</v>
      </c>
      <c r="AK2605" s="29">
        <v>1.94</v>
      </c>
      <c r="AL2605" s="30">
        <v>20.58</v>
      </c>
      <c r="AM2605" s="30">
        <v>227.7</v>
      </c>
      <c r="AN2605" s="31">
        <v>0</v>
      </c>
      <c r="AO2605" s="32">
        <v>9.68</v>
      </c>
      <c r="AP2605" s="32">
        <v>9.76</v>
      </c>
      <c r="AQ2605" s="33">
        <v>1.1100000000000001</v>
      </c>
      <c r="AR2605" s="34">
        <v>0.55000000000000004</v>
      </c>
      <c r="AS2605" s="32">
        <v>0.61</v>
      </c>
      <c r="AT2605" s="32">
        <v>2.17</v>
      </c>
      <c r="AU2605" s="24">
        <v>0.68</v>
      </c>
      <c r="AV2605" s="33">
        <v>1.55</v>
      </c>
      <c r="AW2605" s="33">
        <v>0.35</v>
      </c>
      <c r="AX2605" s="47"/>
    </row>
    <row r="2606" spans="1:50" x14ac:dyDescent="0.25">
      <c r="A2606" s="50">
        <v>2605</v>
      </c>
      <c r="B2606" s="23" t="s">
        <v>5645</v>
      </c>
      <c r="C2606" s="24" t="s">
        <v>1204</v>
      </c>
      <c r="D2606" s="24" t="s">
        <v>2470</v>
      </c>
      <c r="E2606" s="25">
        <v>82108</v>
      </c>
      <c r="F2606" s="24" t="s">
        <v>58</v>
      </c>
      <c r="G2606" s="24" t="s">
        <v>59</v>
      </c>
      <c r="H2606" s="24" t="s">
        <v>81</v>
      </c>
      <c r="I2606" s="26">
        <v>1</v>
      </c>
      <c r="J2606" s="26">
        <f t="shared" si="133"/>
        <v>1</v>
      </c>
      <c r="K2606" s="24" t="s">
        <v>61</v>
      </c>
      <c r="L2606" s="27">
        <v>36763</v>
      </c>
      <c r="M2606" s="28">
        <v>139003</v>
      </c>
      <c r="N2606" s="28">
        <v>139003</v>
      </c>
      <c r="O2606" s="28">
        <v>0</v>
      </c>
      <c r="P2606" s="28">
        <v>960</v>
      </c>
      <c r="Q2606" s="28">
        <v>960</v>
      </c>
      <c r="R2606" s="28">
        <v>-173946</v>
      </c>
      <c r="S2606" s="28">
        <v>-173946</v>
      </c>
      <c r="T2606" s="28">
        <v>-158632</v>
      </c>
      <c r="U2606" s="28">
        <v>-109310</v>
      </c>
      <c r="V2606" s="28">
        <v>-172986</v>
      </c>
      <c r="W2606" s="28">
        <v>-137539.72</v>
      </c>
      <c r="X2606" s="28">
        <v>0</v>
      </c>
      <c r="Y2606" s="28">
        <v>-46355</v>
      </c>
      <c r="Z2606" s="28">
        <v>-165466</v>
      </c>
      <c r="AA2606" s="28">
        <v>59366</v>
      </c>
      <c r="AB2606" s="28">
        <v>103314</v>
      </c>
      <c r="AC2606" s="28">
        <v>0</v>
      </c>
      <c r="AD2606" s="28">
        <v>6639</v>
      </c>
      <c r="AE2606" s="28">
        <v>520057</v>
      </c>
      <c r="AF2606" s="28">
        <v>505707</v>
      </c>
      <c r="AG2606" s="28">
        <v>185358</v>
      </c>
      <c r="AH2606" s="28">
        <v>3049</v>
      </c>
      <c r="AI2606" s="29">
        <v>0</v>
      </c>
      <c r="AJ2606" s="29">
        <v>0.02</v>
      </c>
      <c r="AK2606" s="29">
        <v>0.02</v>
      </c>
      <c r="AL2606" s="30">
        <v>29.27</v>
      </c>
      <c r="AM2606" s="30">
        <v>1319.16</v>
      </c>
      <c r="AN2606" s="31">
        <v>0</v>
      </c>
      <c r="AO2606" s="32">
        <v>131.76</v>
      </c>
      <c r="AP2606" s="32">
        <v>130.66</v>
      </c>
      <c r="AQ2606" s="33">
        <v>-0.33</v>
      </c>
      <c r="AR2606" s="34">
        <v>-33.450000000000003</v>
      </c>
      <c r="AS2606" s="32">
        <v>-105.12</v>
      </c>
      <c r="AT2606" s="32">
        <v>-125.14</v>
      </c>
      <c r="AU2606" s="24">
        <v>-34.4</v>
      </c>
      <c r="AV2606" s="33">
        <v>-9.35</v>
      </c>
      <c r="AW2606" s="33">
        <v>0.15</v>
      </c>
      <c r="AX2606" s="47"/>
    </row>
    <row r="2607" spans="1:50" x14ac:dyDescent="0.25">
      <c r="A2607" s="50">
        <v>2606</v>
      </c>
      <c r="B2607" s="23" t="s">
        <v>5646</v>
      </c>
      <c r="C2607" s="24" t="s">
        <v>3640</v>
      </c>
      <c r="D2607" s="24" t="s">
        <v>84</v>
      </c>
      <c r="E2607" s="25">
        <v>82106</v>
      </c>
      <c r="F2607" s="24" t="s">
        <v>58</v>
      </c>
      <c r="G2607" s="24" t="s">
        <v>59</v>
      </c>
      <c r="H2607" s="24" t="s">
        <v>66</v>
      </c>
      <c r="I2607" s="26" t="s">
        <v>60</v>
      </c>
      <c r="J2607" s="26" t="s">
        <v>60</v>
      </c>
      <c r="K2607" s="24" t="s">
        <v>61</v>
      </c>
      <c r="L2607" s="27">
        <v>42437</v>
      </c>
      <c r="M2607" s="28">
        <v>138921</v>
      </c>
      <c r="N2607" s="28">
        <v>138921</v>
      </c>
      <c r="O2607" s="28">
        <v>0</v>
      </c>
      <c r="P2607" s="28">
        <v>0</v>
      </c>
      <c r="Q2607" s="28">
        <v>0</v>
      </c>
      <c r="R2607" s="28">
        <v>-51983</v>
      </c>
      <c r="S2607" s="28">
        <v>-51983</v>
      </c>
      <c r="T2607" s="28">
        <v>-50034</v>
      </c>
      <c r="U2607" s="28">
        <v>-43760</v>
      </c>
      <c r="V2607" s="28">
        <v>-51983</v>
      </c>
      <c r="W2607" s="28">
        <v>-40885.68</v>
      </c>
      <c r="X2607" s="28">
        <v>0</v>
      </c>
      <c r="Y2607" s="28">
        <v>8531</v>
      </c>
      <c r="Z2607" s="28">
        <v>-37372</v>
      </c>
      <c r="AA2607" s="28">
        <v>46900</v>
      </c>
      <c r="AB2607" s="28">
        <v>78522</v>
      </c>
      <c r="AC2607" s="28">
        <v>0</v>
      </c>
      <c r="AD2607" s="28">
        <v>5000</v>
      </c>
      <c r="AE2607" s="28">
        <v>77520</v>
      </c>
      <c r="AF2607" s="28">
        <v>21299</v>
      </c>
      <c r="AG2607" s="28">
        <v>130390</v>
      </c>
      <c r="AH2607" s="28">
        <v>138921</v>
      </c>
      <c r="AI2607" s="29">
        <v>0.25</v>
      </c>
      <c r="AJ2607" s="29">
        <v>0.53</v>
      </c>
      <c r="AK2607" s="29">
        <v>0.53</v>
      </c>
      <c r="AL2607" s="30">
        <v>78.44</v>
      </c>
      <c r="AM2607" s="30">
        <v>290.86</v>
      </c>
      <c r="AN2607" s="31">
        <v>0</v>
      </c>
      <c r="AO2607" s="32">
        <v>135.9</v>
      </c>
      <c r="AP2607" s="32">
        <v>148.21</v>
      </c>
      <c r="AQ2607" s="33">
        <v>-1.75</v>
      </c>
      <c r="AR2607" s="34">
        <v>-67.06</v>
      </c>
      <c r="AS2607" s="32">
        <v>-139.1</v>
      </c>
      <c r="AT2607" s="32">
        <v>-37.42</v>
      </c>
      <c r="AU2607" s="24">
        <v>-244.06</v>
      </c>
      <c r="AV2607" s="33">
        <v>-8.26</v>
      </c>
      <c r="AW2607" s="33">
        <v>0.33</v>
      </c>
      <c r="AX2607" s="47"/>
    </row>
    <row r="2608" spans="1:50" x14ac:dyDescent="0.25">
      <c r="A2608" s="50">
        <v>2607</v>
      </c>
      <c r="B2608" s="23" t="s">
        <v>5647</v>
      </c>
      <c r="C2608" s="24" t="s">
        <v>5648</v>
      </c>
      <c r="D2608" s="24" t="s">
        <v>3482</v>
      </c>
      <c r="E2608" s="25">
        <v>95701</v>
      </c>
      <c r="F2608" s="24" t="s">
        <v>3482</v>
      </c>
      <c r="G2608" s="24" t="s">
        <v>220</v>
      </c>
      <c r="H2608" s="24" t="s">
        <v>71</v>
      </c>
      <c r="I2608" s="26">
        <v>3</v>
      </c>
      <c r="J2608" s="26">
        <f>IF(I2608=0,0,IF(I2608=1,1,IF(I2608=2,2,(IF(I2608=3,4,IF(I2608=5,9,IF(I2608=10,24,IF(I2608=25,49,IF(I2608=50,99,"X")))))))))</f>
        <v>4</v>
      </c>
      <c r="K2608" s="24" t="s">
        <v>61</v>
      </c>
      <c r="L2608" s="27">
        <v>40740</v>
      </c>
      <c r="M2608" s="28">
        <v>138898</v>
      </c>
      <c r="N2608" s="28">
        <v>138899</v>
      </c>
      <c r="O2608" s="28">
        <v>1</v>
      </c>
      <c r="P2608" s="28">
        <v>0</v>
      </c>
      <c r="Q2608" s="28">
        <v>0</v>
      </c>
      <c r="R2608" s="28">
        <v>-75679</v>
      </c>
      <c r="S2608" s="28">
        <v>-75679</v>
      </c>
      <c r="T2608" s="28">
        <v>-67927</v>
      </c>
      <c r="U2608" s="28">
        <v>-63812</v>
      </c>
      <c r="V2608" s="28">
        <v>-75679</v>
      </c>
      <c r="W2608" s="28">
        <v>-53155.3</v>
      </c>
      <c r="X2608" s="28">
        <v>15243</v>
      </c>
      <c r="Y2608" s="28">
        <v>-18598</v>
      </c>
      <c r="Z2608" s="28">
        <v>-69291</v>
      </c>
      <c r="AA2608" s="28">
        <v>45462</v>
      </c>
      <c r="AB2608" s="28">
        <v>97796</v>
      </c>
      <c r="AC2608" s="28">
        <v>21502</v>
      </c>
      <c r="AD2608" s="28">
        <v>5000</v>
      </c>
      <c r="AE2608" s="28">
        <v>74279</v>
      </c>
      <c r="AF2608" s="28">
        <v>17086</v>
      </c>
      <c r="AG2608" s="28">
        <v>135994</v>
      </c>
      <c r="AH2608" s="28">
        <v>102153</v>
      </c>
      <c r="AI2608" s="29">
        <v>0.09</v>
      </c>
      <c r="AJ2608" s="29">
        <v>0.3</v>
      </c>
      <c r="AK2608" s="29">
        <v>0.62</v>
      </c>
      <c r="AL2608" s="30">
        <v>51.21</v>
      </c>
      <c r="AM2608" s="30">
        <v>211.99</v>
      </c>
      <c r="AN2608" s="31">
        <v>76.13</v>
      </c>
      <c r="AO2608" s="32">
        <v>124.86</v>
      </c>
      <c r="AP2608" s="32">
        <v>193.28</v>
      </c>
      <c r="AQ2608" s="33">
        <v>-4.0599999999999996</v>
      </c>
      <c r="AR2608" s="34">
        <v>-101.88</v>
      </c>
      <c r="AS2608" s="32">
        <v>-109.22</v>
      </c>
      <c r="AT2608" s="32">
        <v>-54.49</v>
      </c>
      <c r="AU2608" s="24">
        <v>-442.93</v>
      </c>
      <c r="AV2608" s="33">
        <v>-12.19</v>
      </c>
      <c r="AW2608" s="33">
        <v>0.14000000000000001</v>
      </c>
      <c r="AX2608" s="47"/>
    </row>
    <row r="2609" spans="1:50" x14ac:dyDescent="0.25">
      <c r="A2609" s="50">
        <v>2608</v>
      </c>
      <c r="B2609" s="23" t="s">
        <v>5649</v>
      </c>
      <c r="C2609" s="24" t="s">
        <v>4162</v>
      </c>
      <c r="D2609" s="24" t="s">
        <v>4163</v>
      </c>
      <c r="E2609" s="25" t="s">
        <v>4164</v>
      </c>
      <c r="F2609" s="24" t="s">
        <v>751</v>
      </c>
      <c r="G2609" s="24" t="s">
        <v>97</v>
      </c>
      <c r="H2609" s="24" t="s">
        <v>71</v>
      </c>
      <c r="I2609" s="26">
        <v>3</v>
      </c>
      <c r="J2609" s="26">
        <f>IF(I2609=0,0,IF(I2609=1,1,IF(I2609=2,2,(IF(I2609=3,4,IF(I2609=5,9,IF(I2609=10,24,IF(I2609=25,49,IF(I2609=50,99,"X")))))))))</f>
        <v>4</v>
      </c>
      <c r="K2609" s="24" t="s">
        <v>61</v>
      </c>
      <c r="L2609" s="27">
        <v>36656</v>
      </c>
      <c r="M2609" s="28">
        <v>138741</v>
      </c>
      <c r="N2609" s="28">
        <v>138741</v>
      </c>
      <c r="O2609" s="28">
        <v>0</v>
      </c>
      <c r="P2609" s="28">
        <v>481</v>
      </c>
      <c r="Q2609" s="28">
        <v>481</v>
      </c>
      <c r="R2609" s="28">
        <v>1811</v>
      </c>
      <c r="S2609" s="28">
        <v>1811</v>
      </c>
      <c r="T2609" s="28">
        <v>2292</v>
      </c>
      <c r="U2609" s="28">
        <v>2292</v>
      </c>
      <c r="V2609" s="28">
        <v>2292</v>
      </c>
      <c r="W2609" s="28">
        <v>-368.32</v>
      </c>
      <c r="X2609" s="28">
        <v>532</v>
      </c>
      <c r="Y2609" s="28">
        <v>48639</v>
      </c>
      <c r="Z2609" s="28">
        <v>20286</v>
      </c>
      <c r="AA2609" s="28">
        <v>46085</v>
      </c>
      <c r="AB2609" s="28">
        <v>51321</v>
      </c>
      <c r="AC2609" s="28">
        <v>7323</v>
      </c>
      <c r="AD2609" s="28">
        <v>16600</v>
      </c>
      <c r="AE2609" s="28">
        <v>24619</v>
      </c>
      <c r="AF2609" s="28">
        <v>16589</v>
      </c>
      <c r="AG2609" s="28">
        <v>82779</v>
      </c>
      <c r="AH2609" s="28">
        <v>130886</v>
      </c>
      <c r="AI2609" s="29">
        <v>0.96</v>
      </c>
      <c r="AJ2609" s="29">
        <v>0.96</v>
      </c>
      <c r="AK2609" s="29">
        <v>1.85</v>
      </c>
      <c r="AL2609" s="30">
        <v>0</v>
      </c>
      <c r="AM2609" s="30">
        <v>17.309999999999999</v>
      </c>
      <c r="AN2609" s="31">
        <v>10.06</v>
      </c>
      <c r="AO2609" s="32">
        <v>17.600000000000001</v>
      </c>
      <c r="AP2609" s="32">
        <v>17.600000000000001</v>
      </c>
      <c r="AQ2609" s="33">
        <v>1.22</v>
      </c>
      <c r="AR2609" s="34">
        <v>7.36</v>
      </c>
      <c r="AS2609" s="32">
        <v>8.93</v>
      </c>
      <c r="AT2609" s="32">
        <v>1.31</v>
      </c>
      <c r="AU2609" s="24">
        <v>10.92</v>
      </c>
      <c r="AV2609" s="33">
        <v>4.76</v>
      </c>
      <c r="AW2609" s="33">
        <v>1.45</v>
      </c>
      <c r="AX2609" s="47"/>
    </row>
    <row r="2610" spans="1:50" x14ac:dyDescent="0.25">
      <c r="A2610" s="50">
        <v>2609</v>
      </c>
      <c r="B2610" s="23" t="s">
        <v>5650</v>
      </c>
      <c r="C2610" s="24" t="s">
        <v>5651</v>
      </c>
      <c r="D2610" s="24" t="s">
        <v>1256</v>
      </c>
      <c r="E2610" s="25">
        <v>96212</v>
      </c>
      <c r="F2610" s="24" t="s">
        <v>1256</v>
      </c>
      <c r="G2610" s="24" t="s">
        <v>137</v>
      </c>
      <c r="H2610" s="24" t="s">
        <v>53</v>
      </c>
      <c r="I2610" s="26" t="s">
        <v>60</v>
      </c>
      <c r="J2610" s="26" t="s">
        <v>60</v>
      </c>
      <c r="K2610" s="24" t="s">
        <v>61</v>
      </c>
      <c r="L2610" s="27">
        <v>35403</v>
      </c>
      <c r="M2610" s="28">
        <v>138659</v>
      </c>
      <c r="N2610" s="28">
        <v>138659</v>
      </c>
      <c r="O2610" s="28">
        <v>0</v>
      </c>
      <c r="P2610" s="28">
        <v>0</v>
      </c>
      <c r="Q2610" s="28">
        <v>0</v>
      </c>
      <c r="R2610" s="28">
        <v>5180</v>
      </c>
      <c r="S2610" s="28">
        <v>5180</v>
      </c>
      <c r="T2610" s="28">
        <v>5180</v>
      </c>
      <c r="U2610" s="28">
        <v>37870</v>
      </c>
      <c r="V2610" s="28">
        <v>5180</v>
      </c>
      <c r="W2610" s="28">
        <v>-11198.22</v>
      </c>
      <c r="X2610" s="28">
        <v>13991</v>
      </c>
      <c r="Y2610" s="28">
        <v>53700</v>
      </c>
      <c r="Z2610" s="28">
        <v>128537</v>
      </c>
      <c r="AA2610" s="28">
        <v>11108</v>
      </c>
      <c r="AB2610" s="28">
        <v>58789</v>
      </c>
      <c r="AC2610" s="28">
        <v>18884</v>
      </c>
      <c r="AD2610" s="28">
        <v>6639</v>
      </c>
      <c r="AE2610" s="28">
        <v>190750</v>
      </c>
      <c r="AF2610" s="28">
        <v>114460</v>
      </c>
      <c r="AG2610" s="28">
        <v>66075</v>
      </c>
      <c r="AH2610" s="28">
        <v>105784</v>
      </c>
      <c r="AI2610" s="29">
        <v>0.08</v>
      </c>
      <c r="AJ2610" s="29">
        <v>-0.08</v>
      </c>
      <c r="AK2610" s="29">
        <v>1.3</v>
      </c>
      <c r="AL2610" s="30">
        <v>-24.06</v>
      </c>
      <c r="AM2610" s="30">
        <v>248.3</v>
      </c>
      <c r="AN2610" s="31">
        <v>0</v>
      </c>
      <c r="AO2610" s="32">
        <v>30.72</v>
      </c>
      <c r="AP2610" s="32">
        <v>32.61</v>
      </c>
      <c r="AQ2610" s="33">
        <v>1.1200000000000001</v>
      </c>
      <c r="AR2610" s="34">
        <v>2.72</v>
      </c>
      <c r="AS2610" s="32">
        <v>4.03</v>
      </c>
      <c r="AT2610" s="32">
        <v>3.74</v>
      </c>
      <c r="AU2610" s="24">
        <v>4.53</v>
      </c>
      <c r="AV2610" s="33">
        <v>2.36</v>
      </c>
      <c r="AW2610" s="33">
        <v>0.38</v>
      </c>
      <c r="AX2610" s="47"/>
    </row>
    <row r="2611" spans="1:50" x14ac:dyDescent="0.25">
      <c r="A2611" s="50">
        <v>2610</v>
      </c>
      <c r="B2611" s="23" t="s">
        <v>5652</v>
      </c>
      <c r="C2611" s="24" t="s">
        <v>5653</v>
      </c>
      <c r="D2611" s="24" t="s">
        <v>84</v>
      </c>
      <c r="E2611" s="25">
        <v>83104</v>
      </c>
      <c r="F2611" s="24" t="s">
        <v>80</v>
      </c>
      <c r="G2611" s="24" t="s">
        <v>59</v>
      </c>
      <c r="H2611" s="24" t="s">
        <v>53</v>
      </c>
      <c r="I2611" s="26">
        <v>5</v>
      </c>
      <c r="J2611" s="26">
        <f t="shared" ref="J2611:J2619" si="134">IF(I2611=0,0,IF(I2611=1,1,IF(I2611=2,2,(IF(I2611=3,4,IF(I2611=5,9,IF(I2611=10,24,IF(I2611=25,49,IF(I2611=50,99,"X")))))))))</f>
        <v>9</v>
      </c>
      <c r="K2611" s="24" t="s">
        <v>61</v>
      </c>
      <c r="L2611" s="27">
        <v>37950</v>
      </c>
      <c r="M2611" s="28">
        <v>138643</v>
      </c>
      <c r="N2611" s="28">
        <v>138643</v>
      </c>
      <c r="O2611" s="28">
        <v>0</v>
      </c>
      <c r="P2611" s="28">
        <v>0</v>
      </c>
      <c r="Q2611" s="28">
        <v>0</v>
      </c>
      <c r="R2611" s="28">
        <v>-61477</v>
      </c>
      <c r="S2611" s="28">
        <v>-61477</v>
      </c>
      <c r="T2611" s="28">
        <v>-59818</v>
      </c>
      <c r="U2611" s="28">
        <v>-30320</v>
      </c>
      <c r="V2611" s="28">
        <v>-61477</v>
      </c>
      <c r="W2611" s="28">
        <v>-75749</v>
      </c>
      <c r="X2611" s="28">
        <v>0</v>
      </c>
      <c r="Y2611" s="28">
        <v>63620</v>
      </c>
      <c r="Z2611" s="28">
        <v>259490</v>
      </c>
      <c r="AA2611" s="28">
        <v>91451</v>
      </c>
      <c r="AB2611" s="28">
        <v>39029</v>
      </c>
      <c r="AC2611" s="28">
        <v>0</v>
      </c>
      <c r="AD2611" s="28">
        <v>6639</v>
      </c>
      <c r="AE2611" s="28">
        <v>308130</v>
      </c>
      <c r="AF2611" s="28">
        <v>293521</v>
      </c>
      <c r="AG2611" s="28">
        <v>75023</v>
      </c>
      <c r="AH2611" s="28">
        <v>138643</v>
      </c>
      <c r="AI2611" s="29">
        <v>0.02</v>
      </c>
      <c r="AJ2611" s="29">
        <v>0.14000000000000001</v>
      </c>
      <c r="AK2611" s="29">
        <v>0.23</v>
      </c>
      <c r="AL2611" s="30">
        <v>14.15</v>
      </c>
      <c r="AM2611" s="30">
        <v>230.66</v>
      </c>
      <c r="AN2611" s="31">
        <v>11.28</v>
      </c>
      <c r="AO2611" s="32">
        <v>15.6</v>
      </c>
      <c r="AP2611" s="32">
        <v>15.79</v>
      </c>
      <c r="AQ2611" s="33">
        <v>0.88</v>
      </c>
      <c r="AR2611" s="34">
        <v>-19.95</v>
      </c>
      <c r="AS2611" s="32">
        <v>-23.69</v>
      </c>
      <c r="AT2611" s="32">
        <v>-44.34</v>
      </c>
      <c r="AU2611" s="24">
        <v>-20.94</v>
      </c>
      <c r="AV2611" s="33">
        <v>-2.74</v>
      </c>
      <c r="AW2611" s="33">
        <v>-0.55000000000000004</v>
      </c>
      <c r="AX2611" s="47"/>
    </row>
    <row r="2612" spans="1:50" x14ac:dyDescent="0.25">
      <c r="A2612" s="50">
        <v>2611</v>
      </c>
      <c r="B2612" s="23" t="s">
        <v>5654</v>
      </c>
      <c r="C2612" s="24" t="s">
        <v>5655</v>
      </c>
      <c r="D2612" s="24" t="s">
        <v>5656</v>
      </c>
      <c r="E2612" s="25" t="s">
        <v>5657</v>
      </c>
      <c r="F2612" s="24" t="s">
        <v>219</v>
      </c>
      <c r="G2612" s="24" t="s">
        <v>220</v>
      </c>
      <c r="H2612" s="24" t="s">
        <v>71</v>
      </c>
      <c r="I2612" s="26">
        <v>10</v>
      </c>
      <c r="J2612" s="26">
        <f t="shared" si="134"/>
        <v>24</v>
      </c>
      <c r="K2612" s="24" t="s">
        <v>61</v>
      </c>
      <c r="L2612" s="27">
        <v>43539</v>
      </c>
      <c r="M2612" s="28">
        <v>138632</v>
      </c>
      <c r="N2612" s="28">
        <v>138632</v>
      </c>
      <c r="O2612" s="28">
        <v>0</v>
      </c>
      <c r="P2612" s="28">
        <v>0</v>
      </c>
      <c r="Q2612" s="28">
        <v>0</v>
      </c>
      <c r="R2612" s="28">
        <v>-45197</v>
      </c>
      <c r="S2612" s="28">
        <v>-45197</v>
      </c>
      <c r="T2612" s="28">
        <v>-45197</v>
      </c>
      <c r="U2612" s="28">
        <v>-45197</v>
      </c>
      <c r="V2612" s="28">
        <v>-45197</v>
      </c>
      <c r="W2612" s="28">
        <v>-38269.160000000003</v>
      </c>
      <c r="X2612" s="28">
        <v>310</v>
      </c>
      <c r="Y2612" s="28">
        <v>324</v>
      </c>
      <c r="Z2612" s="28">
        <v>12464</v>
      </c>
      <c r="AA2612" s="28">
        <v>66045</v>
      </c>
      <c r="AB2612" s="28">
        <v>108273</v>
      </c>
      <c r="AC2612" s="28">
        <v>2756</v>
      </c>
      <c r="AD2612" s="28">
        <v>5000</v>
      </c>
      <c r="AE2612" s="28">
        <v>34093</v>
      </c>
      <c r="AF2612" s="28">
        <v>833</v>
      </c>
      <c r="AG2612" s="28">
        <v>135552</v>
      </c>
      <c r="AH2612" s="28">
        <v>135566</v>
      </c>
      <c r="AI2612" s="29">
        <v>0.27</v>
      </c>
      <c r="AJ2612" s="29">
        <v>1.21</v>
      </c>
      <c r="AK2612" s="29">
        <v>1.89</v>
      </c>
      <c r="AL2612" s="30">
        <v>42.7</v>
      </c>
      <c r="AM2612" s="30">
        <v>45.7</v>
      </c>
      <c r="AN2612" s="31">
        <v>31.38</v>
      </c>
      <c r="AO2612" s="32">
        <v>51.49</v>
      </c>
      <c r="AP2612" s="32">
        <v>63.44</v>
      </c>
      <c r="AQ2612" s="33">
        <v>14.96</v>
      </c>
      <c r="AR2612" s="34">
        <v>-132.57</v>
      </c>
      <c r="AS2612" s="32">
        <v>-362.62</v>
      </c>
      <c r="AT2612" s="32">
        <v>-32.6</v>
      </c>
      <c r="AU2612" s="24">
        <v>-5425.81</v>
      </c>
      <c r="AV2612" s="33">
        <v>-14.12</v>
      </c>
      <c r="AW2612" s="33">
        <v>-0.42</v>
      </c>
      <c r="AX2612" s="47"/>
    </row>
    <row r="2613" spans="1:50" x14ac:dyDescent="0.25">
      <c r="A2613" s="50">
        <v>2612</v>
      </c>
      <c r="B2613" s="23" t="s">
        <v>5658</v>
      </c>
      <c r="C2613" s="24" t="s">
        <v>5659</v>
      </c>
      <c r="D2613" s="24" t="s">
        <v>84</v>
      </c>
      <c r="E2613" s="25">
        <v>82105</v>
      </c>
      <c r="F2613" s="24" t="s">
        <v>58</v>
      </c>
      <c r="G2613" s="24" t="s">
        <v>59</v>
      </c>
      <c r="H2613" s="24" t="s">
        <v>81</v>
      </c>
      <c r="I2613" s="26">
        <v>5</v>
      </c>
      <c r="J2613" s="26">
        <f t="shared" si="134"/>
        <v>9</v>
      </c>
      <c r="K2613" s="24" t="s">
        <v>61</v>
      </c>
      <c r="L2613" s="27">
        <v>40575</v>
      </c>
      <c r="M2613" s="28">
        <v>138614</v>
      </c>
      <c r="N2613" s="28">
        <v>138614</v>
      </c>
      <c r="O2613" s="28">
        <v>0</v>
      </c>
      <c r="P2613" s="28">
        <v>0</v>
      </c>
      <c r="Q2613" s="28">
        <v>0</v>
      </c>
      <c r="R2613" s="28">
        <v>12</v>
      </c>
      <c r="S2613" s="28">
        <v>12</v>
      </c>
      <c r="T2613" s="28">
        <v>12</v>
      </c>
      <c r="U2613" s="28">
        <v>12</v>
      </c>
      <c r="V2613" s="28">
        <v>12</v>
      </c>
      <c r="W2613" s="28">
        <v>-753.5</v>
      </c>
      <c r="X2613" s="28">
        <v>-1643</v>
      </c>
      <c r="Y2613" s="28">
        <v>55659</v>
      </c>
      <c r="Z2613" s="28">
        <v>4825</v>
      </c>
      <c r="AA2613" s="28">
        <v>53238</v>
      </c>
      <c r="AB2613" s="28">
        <v>49150</v>
      </c>
      <c r="AC2613" s="28">
        <v>26987</v>
      </c>
      <c r="AD2613" s="28">
        <v>15000</v>
      </c>
      <c r="AE2613" s="28">
        <v>11840</v>
      </c>
      <c r="AF2613" s="28">
        <v>0</v>
      </c>
      <c r="AG2613" s="28">
        <v>55968</v>
      </c>
      <c r="AH2613" s="28">
        <v>113270</v>
      </c>
      <c r="AI2613" s="29">
        <v>1.54</v>
      </c>
      <c r="AJ2613" s="29">
        <v>1.72</v>
      </c>
      <c r="AK2613" s="29">
        <v>4.5999999999999996</v>
      </c>
      <c r="AL2613" s="30">
        <v>1.23</v>
      </c>
      <c r="AM2613" s="30">
        <v>11.16</v>
      </c>
      <c r="AN2613" s="31">
        <v>19.239999999999998</v>
      </c>
      <c r="AO2613" s="32">
        <v>21.72</v>
      </c>
      <c r="AP2613" s="32">
        <v>59.25</v>
      </c>
      <c r="AQ2613" s="33">
        <v>0</v>
      </c>
      <c r="AR2613" s="34">
        <v>0.1</v>
      </c>
      <c r="AS2613" s="32">
        <v>0.25</v>
      </c>
      <c r="AT2613" s="32">
        <v>0.01</v>
      </c>
      <c r="AU2613" s="24">
        <v>0</v>
      </c>
      <c r="AV2613" s="33">
        <v>6.75</v>
      </c>
      <c r="AW2613" s="33">
        <v>2.13</v>
      </c>
      <c r="AX2613" s="47"/>
    </row>
    <row r="2614" spans="1:50" x14ac:dyDescent="0.25">
      <c r="A2614" s="50">
        <v>2613</v>
      </c>
      <c r="B2614" s="23" t="s">
        <v>5660</v>
      </c>
      <c r="C2614" s="24" t="s">
        <v>5661</v>
      </c>
      <c r="D2614" s="24" t="s">
        <v>277</v>
      </c>
      <c r="E2614" s="25">
        <v>97401</v>
      </c>
      <c r="F2614" s="24" t="s">
        <v>277</v>
      </c>
      <c r="G2614" s="24" t="s">
        <v>137</v>
      </c>
      <c r="H2614" s="24" t="s">
        <v>66</v>
      </c>
      <c r="I2614" s="26">
        <v>3</v>
      </c>
      <c r="J2614" s="26">
        <f t="shared" si="134"/>
        <v>4</v>
      </c>
      <c r="K2614" s="24" t="s">
        <v>61</v>
      </c>
      <c r="L2614" s="27">
        <v>41346</v>
      </c>
      <c r="M2614" s="28">
        <v>138606</v>
      </c>
      <c r="N2614" s="28">
        <v>138606</v>
      </c>
      <c r="O2614" s="28">
        <v>0</v>
      </c>
      <c r="P2614" s="28">
        <v>0</v>
      </c>
      <c r="Q2614" s="28">
        <v>0</v>
      </c>
      <c r="R2614" s="28">
        <v>-38231</v>
      </c>
      <c r="S2614" s="28">
        <v>-38231</v>
      </c>
      <c r="T2614" s="28">
        <v>-38231</v>
      </c>
      <c r="U2614" s="28">
        <v>-32881</v>
      </c>
      <c r="V2614" s="28">
        <v>-38231</v>
      </c>
      <c r="W2614" s="28">
        <v>-35453.699999999997</v>
      </c>
      <c r="X2614" s="28">
        <v>-37818</v>
      </c>
      <c r="Y2614" s="28">
        <v>-3510</v>
      </c>
      <c r="Z2614" s="28">
        <v>29357</v>
      </c>
      <c r="AA2614" s="28">
        <v>45362</v>
      </c>
      <c r="AB2614" s="28">
        <v>43142</v>
      </c>
      <c r="AC2614" s="28">
        <v>37818</v>
      </c>
      <c r="AD2614" s="28">
        <v>5000</v>
      </c>
      <c r="AE2614" s="28">
        <v>77687</v>
      </c>
      <c r="AF2614" s="28">
        <v>17891</v>
      </c>
      <c r="AG2614" s="28">
        <v>104298</v>
      </c>
      <c r="AH2614" s="28">
        <v>138606</v>
      </c>
      <c r="AI2614" s="29">
        <v>0.1</v>
      </c>
      <c r="AJ2614" s="29">
        <v>0.69</v>
      </c>
      <c r="AK2614" s="29">
        <v>1.31</v>
      </c>
      <c r="AL2614" s="30">
        <v>70.010000000000005</v>
      </c>
      <c r="AM2614" s="30">
        <v>115.67</v>
      </c>
      <c r="AN2614" s="31">
        <v>73.099999999999994</v>
      </c>
      <c r="AO2614" s="32">
        <v>58.78</v>
      </c>
      <c r="AP2614" s="32">
        <v>62.21</v>
      </c>
      <c r="AQ2614" s="33">
        <v>1.64</v>
      </c>
      <c r="AR2614" s="34">
        <v>-49.21</v>
      </c>
      <c r="AS2614" s="32">
        <v>-130.22999999999999</v>
      </c>
      <c r="AT2614" s="32">
        <v>-27.58</v>
      </c>
      <c r="AU2614" s="24">
        <v>-213.69</v>
      </c>
      <c r="AV2614" s="33">
        <v>-5.77</v>
      </c>
      <c r="AW2614" s="33">
        <v>0.11</v>
      </c>
      <c r="AX2614" s="47"/>
    </row>
    <row r="2615" spans="1:50" x14ac:dyDescent="0.25">
      <c r="A2615" s="50">
        <v>2614</v>
      </c>
      <c r="B2615" s="23" t="s">
        <v>5662</v>
      </c>
      <c r="C2615" s="24" t="s">
        <v>5663</v>
      </c>
      <c r="D2615" s="24" t="s">
        <v>84</v>
      </c>
      <c r="E2615" s="25">
        <v>81108</v>
      </c>
      <c r="F2615" s="24" t="s">
        <v>70</v>
      </c>
      <c r="G2615" s="24" t="s">
        <v>59</v>
      </c>
      <c r="H2615" s="24" t="s">
        <v>81</v>
      </c>
      <c r="I2615" s="26">
        <v>5</v>
      </c>
      <c r="J2615" s="26">
        <f t="shared" si="134"/>
        <v>9</v>
      </c>
      <c r="K2615" s="24" t="s">
        <v>61</v>
      </c>
      <c r="L2615" s="27">
        <v>33427</v>
      </c>
      <c r="M2615" s="28">
        <v>138491</v>
      </c>
      <c r="N2615" s="28">
        <v>138491</v>
      </c>
      <c r="O2615" s="28">
        <v>0</v>
      </c>
      <c r="P2615" s="28">
        <v>0</v>
      </c>
      <c r="Q2615" s="28">
        <v>0</v>
      </c>
      <c r="R2615" s="28">
        <v>-26347</v>
      </c>
      <c r="S2615" s="28">
        <v>-26347</v>
      </c>
      <c r="T2615" s="28">
        <v>-25621</v>
      </c>
      <c r="U2615" s="28">
        <v>-12069</v>
      </c>
      <c r="V2615" s="28">
        <v>-26347</v>
      </c>
      <c r="W2615" s="28">
        <v>-27360.84</v>
      </c>
      <c r="X2615" s="28">
        <v>467</v>
      </c>
      <c r="Y2615" s="28">
        <v>32682</v>
      </c>
      <c r="Z2615" s="28">
        <v>18048</v>
      </c>
      <c r="AA2615" s="28">
        <v>45109</v>
      </c>
      <c r="AB2615" s="28">
        <v>88099</v>
      </c>
      <c r="AC2615" s="28">
        <v>13435</v>
      </c>
      <c r="AD2615" s="28">
        <v>6639</v>
      </c>
      <c r="AE2615" s="28">
        <v>144529</v>
      </c>
      <c r="AF2615" s="28">
        <v>113951</v>
      </c>
      <c r="AG2615" s="28">
        <v>92374</v>
      </c>
      <c r="AH2615" s="28">
        <v>124589</v>
      </c>
      <c r="AI2615" s="29">
        <v>0.24</v>
      </c>
      <c r="AJ2615" s="29">
        <v>0.27</v>
      </c>
      <c r="AK2615" s="29">
        <v>0.3</v>
      </c>
      <c r="AL2615" s="30">
        <v>7.23</v>
      </c>
      <c r="AM2615" s="30">
        <v>350.25</v>
      </c>
      <c r="AN2615" s="31">
        <v>8.52</v>
      </c>
      <c r="AO2615" s="32">
        <v>71.23</v>
      </c>
      <c r="AP2615" s="32">
        <v>87.51</v>
      </c>
      <c r="AQ2615" s="33">
        <v>0.16</v>
      </c>
      <c r="AR2615" s="34">
        <v>-18.23</v>
      </c>
      <c r="AS2615" s="32">
        <v>-145.97999999999999</v>
      </c>
      <c r="AT2615" s="32">
        <v>-19.02</v>
      </c>
      <c r="AU2615" s="24">
        <v>-23.12</v>
      </c>
      <c r="AV2615" s="33">
        <v>-2.25</v>
      </c>
      <c r="AW2615" s="33">
        <v>0.18</v>
      </c>
      <c r="AX2615" s="47"/>
    </row>
    <row r="2616" spans="1:50" x14ac:dyDescent="0.25">
      <c r="A2616" s="50">
        <v>2615</v>
      </c>
      <c r="B2616" s="23" t="s">
        <v>5664</v>
      </c>
      <c r="C2616" s="24" t="s">
        <v>5665</v>
      </c>
      <c r="D2616" s="24" t="s">
        <v>57</v>
      </c>
      <c r="E2616" s="25">
        <v>82108</v>
      </c>
      <c r="F2616" s="24" t="s">
        <v>58</v>
      </c>
      <c r="G2616" s="24" t="s">
        <v>59</v>
      </c>
      <c r="H2616" s="24" t="s">
        <v>66</v>
      </c>
      <c r="I2616" s="26">
        <v>1</v>
      </c>
      <c r="J2616" s="26">
        <f t="shared" si="134"/>
        <v>1</v>
      </c>
      <c r="K2616" s="24" t="s">
        <v>61</v>
      </c>
      <c r="L2616" s="27">
        <v>43691</v>
      </c>
      <c r="M2616" s="28">
        <v>138435</v>
      </c>
      <c r="N2616" s="28">
        <v>138435</v>
      </c>
      <c r="O2616" s="28">
        <v>0</v>
      </c>
      <c r="P2616" s="28">
        <v>6918</v>
      </c>
      <c r="Q2616" s="28">
        <v>6918</v>
      </c>
      <c r="R2616" s="28">
        <v>25056</v>
      </c>
      <c r="S2616" s="28">
        <v>25056</v>
      </c>
      <c r="T2616" s="28">
        <v>31974</v>
      </c>
      <c r="U2616" s="28">
        <v>36988</v>
      </c>
      <c r="V2616" s="28">
        <v>31974</v>
      </c>
      <c r="W2616" s="28">
        <v>21431.4</v>
      </c>
      <c r="X2616" s="28">
        <v>0</v>
      </c>
      <c r="Y2616" s="28">
        <v>64211</v>
      </c>
      <c r="Z2616" s="28">
        <v>30056</v>
      </c>
      <c r="AA2616" s="28">
        <v>27182</v>
      </c>
      <c r="AB2616" s="28">
        <v>48578</v>
      </c>
      <c r="AC2616" s="28">
        <v>0</v>
      </c>
      <c r="AD2616" s="28">
        <v>5000</v>
      </c>
      <c r="AE2616" s="28">
        <v>58611</v>
      </c>
      <c r="AF2616" s="28">
        <v>44339</v>
      </c>
      <c r="AG2616" s="28">
        <v>74224</v>
      </c>
      <c r="AH2616" s="28">
        <v>138435</v>
      </c>
      <c r="AI2616" s="29">
        <v>0.5</v>
      </c>
      <c r="AJ2616" s="29">
        <v>0.5</v>
      </c>
      <c r="AK2616" s="29">
        <v>0.5</v>
      </c>
      <c r="AL2616" s="30">
        <v>0</v>
      </c>
      <c r="AM2616" s="30">
        <v>138.5</v>
      </c>
      <c r="AN2616" s="31">
        <v>0</v>
      </c>
      <c r="AO2616" s="32">
        <v>48.72</v>
      </c>
      <c r="AP2616" s="32">
        <v>48.72</v>
      </c>
      <c r="AQ2616" s="33">
        <v>0.68</v>
      </c>
      <c r="AR2616" s="34">
        <v>42.75</v>
      </c>
      <c r="AS2616" s="32">
        <v>83.36</v>
      </c>
      <c r="AT2616" s="32">
        <v>18.100000000000001</v>
      </c>
      <c r="AU2616" s="24">
        <v>56.51</v>
      </c>
      <c r="AV2616" s="33">
        <v>7.27</v>
      </c>
      <c r="AW2616" s="33">
        <v>1.1200000000000001</v>
      </c>
      <c r="AX2616" s="47"/>
    </row>
    <row r="2617" spans="1:50" x14ac:dyDescent="0.25">
      <c r="A2617" s="50">
        <v>2616</v>
      </c>
      <c r="B2617" s="23" t="s">
        <v>5666</v>
      </c>
      <c r="C2617" s="24" t="s">
        <v>5667</v>
      </c>
      <c r="D2617" s="24" t="s">
        <v>155</v>
      </c>
      <c r="E2617" s="25">
        <v>81101</v>
      </c>
      <c r="F2617" s="24" t="s">
        <v>70</v>
      </c>
      <c r="G2617" s="24" t="s">
        <v>59</v>
      </c>
      <c r="H2617" s="24" t="s">
        <v>81</v>
      </c>
      <c r="I2617" s="26">
        <v>5</v>
      </c>
      <c r="J2617" s="26">
        <f t="shared" si="134"/>
        <v>9</v>
      </c>
      <c r="K2617" s="24" t="s">
        <v>61</v>
      </c>
      <c r="L2617" s="27">
        <v>41426</v>
      </c>
      <c r="M2617" s="28">
        <v>138331</v>
      </c>
      <c r="N2617" s="28">
        <v>138331</v>
      </c>
      <c r="O2617" s="28">
        <v>0</v>
      </c>
      <c r="P2617" s="28">
        <v>0</v>
      </c>
      <c r="Q2617" s="28">
        <v>0</v>
      </c>
      <c r="R2617" s="28">
        <v>-75525</v>
      </c>
      <c r="S2617" s="28">
        <v>-75525</v>
      </c>
      <c r="T2617" s="28">
        <v>-71362</v>
      </c>
      <c r="U2617" s="28">
        <v>-50657</v>
      </c>
      <c r="V2617" s="28">
        <v>-75525</v>
      </c>
      <c r="W2617" s="28">
        <v>-54982.32</v>
      </c>
      <c r="X2617" s="28">
        <v>1320</v>
      </c>
      <c r="Y2617" s="28">
        <v>61231</v>
      </c>
      <c r="Z2617" s="28">
        <v>-106588</v>
      </c>
      <c r="AA2617" s="28">
        <v>106547</v>
      </c>
      <c r="AB2617" s="28">
        <v>60168</v>
      </c>
      <c r="AC2617" s="28">
        <v>2068</v>
      </c>
      <c r="AD2617" s="28">
        <v>5000</v>
      </c>
      <c r="AE2617" s="28">
        <v>107200</v>
      </c>
      <c r="AF2617" s="28">
        <v>89301</v>
      </c>
      <c r="AG2617" s="28">
        <v>77508</v>
      </c>
      <c r="AH2617" s="28">
        <v>137419</v>
      </c>
      <c r="AI2617" s="29">
        <v>0.35</v>
      </c>
      <c r="AJ2617" s="29">
        <v>0.52</v>
      </c>
      <c r="AK2617" s="29">
        <v>0.57999999999999996</v>
      </c>
      <c r="AL2617" s="30">
        <v>13.01</v>
      </c>
      <c r="AM2617" s="30">
        <v>136.51</v>
      </c>
      <c r="AN2617" s="31">
        <v>5.0999999999999996</v>
      </c>
      <c r="AO2617" s="32">
        <v>28.15</v>
      </c>
      <c r="AP2617" s="32">
        <v>199.43</v>
      </c>
      <c r="AQ2617" s="33">
        <v>-1.19</v>
      </c>
      <c r="AR2617" s="34">
        <v>-70.45</v>
      </c>
      <c r="AS2617" s="32">
        <v>-70.86</v>
      </c>
      <c r="AT2617" s="32">
        <v>-54.6</v>
      </c>
      <c r="AU2617" s="24">
        <v>-84.57</v>
      </c>
      <c r="AV2617" s="33">
        <v>-9.43</v>
      </c>
      <c r="AW2617" s="33">
        <v>-1.06</v>
      </c>
      <c r="AX2617" s="47"/>
    </row>
    <row r="2618" spans="1:50" x14ac:dyDescent="0.25">
      <c r="A2618" s="50">
        <v>2617</v>
      </c>
      <c r="B2618" s="23" t="s">
        <v>5668</v>
      </c>
      <c r="C2618" s="24" t="s">
        <v>2409</v>
      </c>
      <c r="D2618" s="24" t="s">
        <v>155</v>
      </c>
      <c r="E2618" s="25">
        <v>81107</v>
      </c>
      <c r="F2618" s="24" t="s">
        <v>70</v>
      </c>
      <c r="G2618" s="24" t="s">
        <v>59</v>
      </c>
      <c r="H2618" s="24" t="s">
        <v>66</v>
      </c>
      <c r="I2618" s="26">
        <v>1</v>
      </c>
      <c r="J2618" s="26">
        <f t="shared" si="134"/>
        <v>1</v>
      </c>
      <c r="K2618" s="24" t="s">
        <v>61</v>
      </c>
      <c r="L2618" s="27">
        <v>42769</v>
      </c>
      <c r="M2618" s="28">
        <v>138289</v>
      </c>
      <c r="N2618" s="28">
        <v>138289</v>
      </c>
      <c r="O2618" s="28">
        <v>0</v>
      </c>
      <c r="P2618" s="28">
        <v>4256</v>
      </c>
      <c r="Q2618" s="28">
        <v>4256</v>
      </c>
      <c r="R2618" s="28">
        <v>14527</v>
      </c>
      <c r="S2618" s="28">
        <v>14527</v>
      </c>
      <c r="T2618" s="28">
        <v>26096</v>
      </c>
      <c r="U2618" s="28">
        <v>31575</v>
      </c>
      <c r="V2618" s="28">
        <v>18783</v>
      </c>
      <c r="W2618" s="28">
        <v>-570.08000000000004</v>
      </c>
      <c r="X2618" s="28">
        <v>43</v>
      </c>
      <c r="Y2618" s="28">
        <v>52244</v>
      </c>
      <c r="Z2618" s="28">
        <v>125868</v>
      </c>
      <c r="AA2618" s="28">
        <v>29448</v>
      </c>
      <c r="AB2618" s="28">
        <v>58159</v>
      </c>
      <c r="AC2618" s="28">
        <v>1449</v>
      </c>
      <c r="AD2618" s="28">
        <v>5000</v>
      </c>
      <c r="AE2618" s="28">
        <v>347370</v>
      </c>
      <c r="AF2618" s="28">
        <v>201612</v>
      </c>
      <c r="AG2618" s="28">
        <v>85284</v>
      </c>
      <c r="AH2618" s="28">
        <v>137485</v>
      </c>
      <c r="AI2618" s="29">
        <v>3.46</v>
      </c>
      <c r="AJ2618" s="29">
        <v>5.14</v>
      </c>
      <c r="AK2618" s="29">
        <v>5.17</v>
      </c>
      <c r="AL2618" s="30">
        <v>123.06</v>
      </c>
      <c r="AM2618" s="30">
        <v>117.07</v>
      </c>
      <c r="AN2618" s="31">
        <v>2.2999999999999998</v>
      </c>
      <c r="AO2618" s="32">
        <v>8.1199999999999992</v>
      </c>
      <c r="AP2618" s="32">
        <v>63.77</v>
      </c>
      <c r="AQ2618" s="33">
        <v>0.62</v>
      </c>
      <c r="AR2618" s="34">
        <v>4.18</v>
      </c>
      <c r="AS2618" s="32">
        <v>11.54</v>
      </c>
      <c r="AT2618" s="32">
        <v>10.5</v>
      </c>
      <c r="AU2618" s="24">
        <v>7.21</v>
      </c>
      <c r="AV2618" s="33">
        <v>1.43</v>
      </c>
      <c r="AW2618" s="33">
        <v>0.52</v>
      </c>
      <c r="AX2618" s="47"/>
    </row>
    <row r="2619" spans="1:50" x14ac:dyDescent="0.25">
      <c r="A2619" s="50">
        <v>2618</v>
      </c>
      <c r="B2619" s="23" t="s">
        <v>5669</v>
      </c>
      <c r="C2619" s="24" t="s">
        <v>4307</v>
      </c>
      <c r="D2619" s="24" t="s">
        <v>219</v>
      </c>
      <c r="E2619" s="25" t="s">
        <v>4308</v>
      </c>
      <c r="F2619" s="24" t="s">
        <v>219</v>
      </c>
      <c r="G2619" s="24" t="s">
        <v>220</v>
      </c>
      <c r="H2619" s="24" t="s">
        <v>66</v>
      </c>
      <c r="I2619" s="26">
        <v>10</v>
      </c>
      <c r="J2619" s="26">
        <f t="shared" si="134"/>
        <v>24</v>
      </c>
      <c r="K2619" s="24" t="s">
        <v>61</v>
      </c>
      <c r="L2619" s="27">
        <v>42642</v>
      </c>
      <c r="M2619" s="28">
        <v>138137</v>
      </c>
      <c r="N2619" s="28">
        <v>138137</v>
      </c>
      <c r="O2619" s="28">
        <v>0</v>
      </c>
      <c r="P2619" s="28">
        <v>0</v>
      </c>
      <c r="Q2619" s="28">
        <v>0</v>
      </c>
      <c r="R2619" s="28">
        <v>1934</v>
      </c>
      <c r="S2619" s="28">
        <v>1934</v>
      </c>
      <c r="T2619" s="28">
        <v>1934</v>
      </c>
      <c r="U2619" s="28">
        <v>5059</v>
      </c>
      <c r="V2619" s="28">
        <v>1934</v>
      </c>
      <c r="W2619" s="28">
        <v>383.62</v>
      </c>
      <c r="X2619" s="28">
        <v>0</v>
      </c>
      <c r="Y2619" s="28">
        <v>15424</v>
      </c>
      <c r="Z2619" s="28">
        <v>5581</v>
      </c>
      <c r="AA2619" s="28">
        <v>67916</v>
      </c>
      <c r="AB2619" s="28">
        <v>113026</v>
      </c>
      <c r="AC2619" s="28">
        <v>0</v>
      </c>
      <c r="AD2619" s="28">
        <v>5000</v>
      </c>
      <c r="AE2619" s="28">
        <v>20718</v>
      </c>
      <c r="AF2619" s="28">
        <v>4947</v>
      </c>
      <c r="AG2619" s="28">
        <v>122713</v>
      </c>
      <c r="AH2619" s="28">
        <v>138137</v>
      </c>
      <c r="AI2619" s="29">
        <v>0.27</v>
      </c>
      <c r="AJ2619" s="29">
        <v>0.28999999999999998</v>
      </c>
      <c r="AK2619" s="29">
        <v>1.1299999999999999</v>
      </c>
      <c r="AL2619" s="30">
        <v>0.57999999999999996</v>
      </c>
      <c r="AM2619" s="30">
        <v>40.9</v>
      </c>
      <c r="AN2619" s="31">
        <v>30.54</v>
      </c>
      <c r="AO2619" s="32">
        <v>67.28</v>
      </c>
      <c r="AP2619" s="32">
        <v>73.06</v>
      </c>
      <c r="AQ2619" s="33">
        <v>1.1299999999999999</v>
      </c>
      <c r="AR2619" s="34">
        <v>9.33</v>
      </c>
      <c r="AS2619" s="32">
        <v>34.65</v>
      </c>
      <c r="AT2619" s="32">
        <v>1.4</v>
      </c>
      <c r="AU2619" s="24">
        <v>39.090000000000003</v>
      </c>
      <c r="AV2619" s="33">
        <v>2.11</v>
      </c>
      <c r="AW2619" s="33">
        <v>1.4</v>
      </c>
      <c r="AX2619" s="47"/>
    </row>
    <row r="2620" spans="1:50" x14ac:dyDescent="0.25">
      <c r="A2620" s="50">
        <v>2619</v>
      </c>
      <c r="B2620" s="23" t="s">
        <v>5670</v>
      </c>
      <c r="C2620" s="24">
        <v>220</v>
      </c>
      <c r="D2620" s="24" t="s">
        <v>4941</v>
      </c>
      <c r="E2620" s="25" t="s">
        <v>4942</v>
      </c>
      <c r="F2620" s="24" t="s">
        <v>751</v>
      </c>
      <c r="G2620" s="24" t="s">
        <v>97</v>
      </c>
      <c r="H2620" s="24" t="s">
        <v>53</v>
      </c>
      <c r="I2620" s="26" t="s">
        <v>60</v>
      </c>
      <c r="J2620" s="26" t="s">
        <v>60</v>
      </c>
      <c r="K2620" s="24" t="s">
        <v>61</v>
      </c>
      <c r="L2620" s="27">
        <v>42622</v>
      </c>
      <c r="M2620" s="28">
        <v>137072</v>
      </c>
      <c r="N2620" s="28">
        <v>138114</v>
      </c>
      <c r="O2620" s="28">
        <v>1042</v>
      </c>
      <c r="P2620" s="28">
        <v>1713</v>
      </c>
      <c r="Q2620" s="28">
        <v>1713</v>
      </c>
      <c r="R2620" s="28">
        <v>27197</v>
      </c>
      <c r="S2620" s="28">
        <v>27197</v>
      </c>
      <c r="T2620" s="28">
        <v>39485</v>
      </c>
      <c r="U2620" s="28">
        <v>52189</v>
      </c>
      <c r="V2620" s="28">
        <v>28910</v>
      </c>
      <c r="W2620" s="28">
        <v>-147.22</v>
      </c>
      <c r="X2620" s="28">
        <v>0</v>
      </c>
      <c r="Y2620" s="28">
        <v>46558</v>
      </c>
      <c r="Z2620" s="28">
        <v>-411</v>
      </c>
      <c r="AA2620" s="28">
        <v>0</v>
      </c>
      <c r="AB2620" s="28">
        <v>39946</v>
      </c>
      <c r="AC2620" s="28">
        <v>0</v>
      </c>
      <c r="AD2620" s="28">
        <v>5000</v>
      </c>
      <c r="AE2620" s="28">
        <v>793997</v>
      </c>
      <c r="AF2620" s="28">
        <v>152922</v>
      </c>
      <c r="AG2620" s="28">
        <v>90514</v>
      </c>
      <c r="AH2620" s="28">
        <v>137072</v>
      </c>
      <c r="AI2620" s="29">
        <v>1.91</v>
      </c>
      <c r="AJ2620" s="29">
        <v>2.37</v>
      </c>
      <c r="AK2620" s="29">
        <v>2.37</v>
      </c>
      <c r="AL2620" s="30">
        <v>327.17</v>
      </c>
      <c r="AM2620" s="30">
        <v>1075.9100000000001</v>
      </c>
      <c r="AN2620" s="31">
        <v>0</v>
      </c>
      <c r="AO2620" s="32">
        <v>34.07</v>
      </c>
      <c r="AP2620" s="32">
        <v>100.05</v>
      </c>
      <c r="AQ2620" s="33">
        <v>0</v>
      </c>
      <c r="AR2620" s="34">
        <v>3.43</v>
      </c>
      <c r="AS2620" s="32">
        <v>-6617.27</v>
      </c>
      <c r="AT2620" s="32">
        <v>19.84</v>
      </c>
      <c r="AU2620" s="24">
        <v>17.78</v>
      </c>
      <c r="AV2620" s="33">
        <v>1.54</v>
      </c>
      <c r="AW2620" s="33">
        <v>0.25</v>
      </c>
      <c r="AX2620" s="47"/>
    </row>
    <row r="2621" spans="1:50" x14ac:dyDescent="0.25">
      <c r="A2621" s="50">
        <v>2620</v>
      </c>
      <c r="B2621" s="23" t="s">
        <v>5671</v>
      </c>
      <c r="C2621" s="24" t="s">
        <v>5672</v>
      </c>
      <c r="D2621" s="24" t="s">
        <v>350</v>
      </c>
      <c r="E2621" s="25">
        <v>91101</v>
      </c>
      <c r="F2621" s="24" t="s">
        <v>350</v>
      </c>
      <c r="G2621" s="24" t="s">
        <v>220</v>
      </c>
      <c r="H2621" s="24" t="s">
        <v>66</v>
      </c>
      <c r="I2621" s="26">
        <v>1</v>
      </c>
      <c r="J2621" s="26">
        <f t="shared" ref="J2621:J2644" si="135">IF(I2621=0,0,IF(I2621=1,1,IF(I2621=2,2,(IF(I2621=3,4,IF(I2621=5,9,IF(I2621=10,24,IF(I2621=25,49,IF(I2621=50,99,"X")))))))))</f>
        <v>1</v>
      </c>
      <c r="K2621" s="24" t="s">
        <v>61</v>
      </c>
      <c r="L2621" s="27">
        <v>41598</v>
      </c>
      <c r="M2621" s="28">
        <v>138107</v>
      </c>
      <c r="N2621" s="28">
        <v>138107</v>
      </c>
      <c r="O2621" s="28">
        <v>0</v>
      </c>
      <c r="P2621" s="28">
        <v>0</v>
      </c>
      <c r="Q2621" s="28">
        <v>0</v>
      </c>
      <c r="R2621" s="28">
        <v>-25240</v>
      </c>
      <c r="S2621" s="28">
        <v>-25240</v>
      </c>
      <c r="T2621" s="28">
        <v>-23600</v>
      </c>
      <c r="U2621" s="28">
        <v>-23600</v>
      </c>
      <c r="V2621" s="28">
        <v>-25240</v>
      </c>
      <c r="W2621" s="28">
        <v>-20411.18</v>
      </c>
      <c r="X2621" s="28">
        <v>11563</v>
      </c>
      <c r="Y2621" s="28">
        <v>-8961</v>
      </c>
      <c r="Z2621" s="28">
        <v>-23223</v>
      </c>
      <c r="AA2621" s="28">
        <v>41730</v>
      </c>
      <c r="AB2621" s="28">
        <v>136827</v>
      </c>
      <c r="AC2621" s="28">
        <v>0</v>
      </c>
      <c r="AD2621" s="28">
        <v>5000</v>
      </c>
      <c r="AE2621" s="28">
        <v>73114</v>
      </c>
      <c r="AF2621" s="28">
        <v>59158</v>
      </c>
      <c r="AG2621" s="28">
        <v>147068</v>
      </c>
      <c r="AH2621" s="28">
        <v>126544</v>
      </c>
      <c r="AI2621" s="29">
        <v>0.06</v>
      </c>
      <c r="AJ2621" s="29">
        <v>0.06</v>
      </c>
      <c r="AK2621" s="29">
        <v>0.21</v>
      </c>
      <c r="AL2621" s="30">
        <v>0</v>
      </c>
      <c r="AM2621" s="30">
        <v>160.6</v>
      </c>
      <c r="AN2621" s="31">
        <v>26.91</v>
      </c>
      <c r="AO2621" s="32">
        <v>89.73</v>
      </c>
      <c r="AP2621" s="32">
        <v>131.76</v>
      </c>
      <c r="AQ2621" s="33">
        <v>-0.39</v>
      </c>
      <c r="AR2621" s="34">
        <v>-34.520000000000003</v>
      </c>
      <c r="AS2621" s="32">
        <v>-108.69</v>
      </c>
      <c r="AT2621" s="32">
        <v>-18.28</v>
      </c>
      <c r="AU2621" s="24">
        <v>-42.67</v>
      </c>
      <c r="AV2621" s="33">
        <v>-3.91</v>
      </c>
      <c r="AW2621" s="33">
        <v>0.28000000000000003</v>
      </c>
      <c r="AX2621" s="47"/>
    </row>
    <row r="2622" spans="1:50" x14ac:dyDescent="0.25">
      <c r="A2622" s="50">
        <v>2621</v>
      </c>
      <c r="B2622" s="23" t="s">
        <v>5673</v>
      </c>
      <c r="C2622" s="24" t="s">
        <v>5674</v>
      </c>
      <c r="D2622" s="24" t="s">
        <v>64</v>
      </c>
      <c r="E2622" s="25">
        <v>85101</v>
      </c>
      <c r="F2622" s="24" t="s">
        <v>65</v>
      </c>
      <c r="G2622" s="24" t="s">
        <v>59</v>
      </c>
      <c r="H2622" s="24" t="s">
        <v>316</v>
      </c>
      <c r="I2622" s="26">
        <v>2</v>
      </c>
      <c r="J2622" s="26">
        <f t="shared" si="135"/>
        <v>2</v>
      </c>
      <c r="K2622" s="24" t="s">
        <v>61</v>
      </c>
      <c r="L2622" s="27">
        <v>39827</v>
      </c>
      <c r="M2622" s="28">
        <v>138049</v>
      </c>
      <c r="N2622" s="28">
        <v>138087</v>
      </c>
      <c r="O2622" s="28">
        <v>38</v>
      </c>
      <c r="P2622" s="28">
        <v>3685</v>
      </c>
      <c r="Q2622" s="28">
        <v>3685</v>
      </c>
      <c r="R2622" s="28">
        <v>14670</v>
      </c>
      <c r="S2622" s="28">
        <v>14670</v>
      </c>
      <c r="T2622" s="28">
        <v>19179</v>
      </c>
      <c r="U2622" s="28">
        <v>19179</v>
      </c>
      <c r="V2622" s="28">
        <v>18355</v>
      </c>
      <c r="W2622" s="28">
        <v>8680.6</v>
      </c>
      <c r="X2622" s="28">
        <v>0</v>
      </c>
      <c r="Y2622" s="28">
        <v>34897</v>
      </c>
      <c r="Z2622" s="28">
        <v>31618</v>
      </c>
      <c r="AA2622" s="28">
        <v>9583</v>
      </c>
      <c r="AB2622" s="28">
        <v>4456</v>
      </c>
      <c r="AC2622" s="28">
        <v>0</v>
      </c>
      <c r="AD2622" s="28">
        <v>6640</v>
      </c>
      <c r="AE2622" s="28">
        <v>119138</v>
      </c>
      <c r="AF2622" s="28">
        <v>0</v>
      </c>
      <c r="AG2622" s="28">
        <v>103152</v>
      </c>
      <c r="AH2622" s="28">
        <v>138049</v>
      </c>
      <c r="AI2622" s="29">
        <v>0.18</v>
      </c>
      <c r="AJ2622" s="29">
        <v>1.32</v>
      </c>
      <c r="AK2622" s="29">
        <v>1.41</v>
      </c>
      <c r="AL2622" s="30">
        <v>250.41</v>
      </c>
      <c r="AM2622" s="30">
        <v>295.33999999999997</v>
      </c>
      <c r="AN2622" s="31">
        <v>19.89</v>
      </c>
      <c r="AO2622" s="32">
        <v>71.03</v>
      </c>
      <c r="AP2622" s="32">
        <v>73.459999999999994</v>
      </c>
      <c r="AQ2622" s="33">
        <v>0</v>
      </c>
      <c r="AR2622" s="34">
        <v>12.31</v>
      </c>
      <c r="AS2622" s="32">
        <v>46.4</v>
      </c>
      <c r="AT2622" s="32">
        <v>10.63</v>
      </c>
      <c r="AU2622" s="24">
        <v>0</v>
      </c>
      <c r="AV2622" s="33">
        <v>2.4500000000000002</v>
      </c>
      <c r="AW2622" s="33">
        <v>0.61</v>
      </c>
      <c r="AX2622" s="47"/>
    </row>
    <row r="2623" spans="1:50" x14ac:dyDescent="0.25">
      <c r="A2623" s="50">
        <v>2622</v>
      </c>
      <c r="B2623" s="23" t="s">
        <v>5675</v>
      </c>
      <c r="C2623" s="24" t="s">
        <v>5676</v>
      </c>
      <c r="D2623" s="24" t="s">
        <v>196</v>
      </c>
      <c r="E2623" s="25">
        <v>83103</v>
      </c>
      <c r="F2623" s="24" t="s">
        <v>80</v>
      </c>
      <c r="G2623" s="24" t="s">
        <v>59</v>
      </c>
      <c r="H2623" s="24" t="s">
        <v>81</v>
      </c>
      <c r="I2623" s="26">
        <v>2</v>
      </c>
      <c r="J2623" s="26">
        <f t="shared" si="135"/>
        <v>2</v>
      </c>
      <c r="K2623" s="24" t="s">
        <v>61</v>
      </c>
      <c r="L2623" s="27">
        <v>41138</v>
      </c>
      <c r="M2623" s="28">
        <v>138026</v>
      </c>
      <c r="N2623" s="28">
        <v>138026</v>
      </c>
      <c r="O2623" s="28">
        <v>0</v>
      </c>
      <c r="P2623" s="28">
        <v>603</v>
      </c>
      <c r="Q2623" s="28">
        <v>603</v>
      </c>
      <c r="R2623" s="28">
        <v>4898</v>
      </c>
      <c r="S2623" s="28">
        <v>4898</v>
      </c>
      <c r="T2623" s="28">
        <v>8116</v>
      </c>
      <c r="U2623" s="28">
        <v>15872</v>
      </c>
      <c r="V2623" s="28">
        <v>5501</v>
      </c>
      <c r="W2623" s="28">
        <v>-934.16</v>
      </c>
      <c r="X2623" s="28">
        <v>0</v>
      </c>
      <c r="Y2623" s="28">
        <v>21669</v>
      </c>
      <c r="Z2623" s="28">
        <v>55560</v>
      </c>
      <c r="AA2623" s="28">
        <v>7842</v>
      </c>
      <c r="AB2623" s="28">
        <v>77231</v>
      </c>
      <c r="AC2623" s="28">
        <v>0</v>
      </c>
      <c r="AD2623" s="28">
        <v>5000</v>
      </c>
      <c r="AE2623" s="28">
        <v>102334</v>
      </c>
      <c r="AF2623" s="28">
        <v>70615</v>
      </c>
      <c r="AG2623" s="28">
        <v>116357</v>
      </c>
      <c r="AH2623" s="28">
        <v>138026</v>
      </c>
      <c r="AI2623" s="29">
        <v>0.08</v>
      </c>
      <c r="AJ2623" s="29">
        <v>0.23</v>
      </c>
      <c r="AK2623" s="29">
        <v>0.78</v>
      </c>
      <c r="AL2623" s="30">
        <v>16.46</v>
      </c>
      <c r="AM2623" s="30">
        <v>125.73</v>
      </c>
      <c r="AN2623" s="31">
        <v>57.87</v>
      </c>
      <c r="AO2623" s="32">
        <v>39.71</v>
      </c>
      <c r="AP2623" s="32">
        <v>45.71</v>
      </c>
      <c r="AQ2623" s="33">
        <v>0.79</v>
      </c>
      <c r="AR2623" s="34">
        <v>4.79</v>
      </c>
      <c r="AS2623" s="32">
        <v>8.82</v>
      </c>
      <c r="AT2623" s="32">
        <v>3.55</v>
      </c>
      <c r="AU2623" s="24">
        <v>6.94</v>
      </c>
      <c r="AV2623" s="33">
        <v>1.34</v>
      </c>
      <c r="AW2623" s="33">
        <v>0.45</v>
      </c>
      <c r="AX2623" s="47"/>
    </row>
    <row r="2624" spans="1:50" x14ac:dyDescent="0.25">
      <c r="A2624" s="50">
        <v>2623</v>
      </c>
      <c r="B2624" s="23" t="s">
        <v>5677</v>
      </c>
      <c r="C2624" s="24" t="s">
        <v>5678</v>
      </c>
      <c r="D2624" s="24" t="s">
        <v>127</v>
      </c>
      <c r="E2624" s="25" t="s">
        <v>259</v>
      </c>
      <c r="F2624" s="24" t="s">
        <v>127</v>
      </c>
      <c r="G2624" s="24" t="s">
        <v>76</v>
      </c>
      <c r="H2624" s="24" t="s">
        <v>104</v>
      </c>
      <c r="I2624" s="26">
        <v>5</v>
      </c>
      <c r="J2624" s="26">
        <f t="shared" si="135"/>
        <v>9</v>
      </c>
      <c r="K2624" s="24" t="s">
        <v>61</v>
      </c>
      <c r="L2624" s="27">
        <v>42440</v>
      </c>
      <c r="M2624" s="28">
        <v>137971</v>
      </c>
      <c r="N2624" s="28">
        <v>137971</v>
      </c>
      <c r="O2624" s="28">
        <v>0</v>
      </c>
      <c r="P2624" s="28">
        <v>0</v>
      </c>
      <c r="Q2624" s="28">
        <v>0</v>
      </c>
      <c r="R2624" s="28">
        <v>-76276</v>
      </c>
      <c r="S2624" s="28">
        <v>-76276</v>
      </c>
      <c r="T2624" s="28">
        <v>-76276</v>
      </c>
      <c r="U2624" s="28">
        <v>-75313</v>
      </c>
      <c r="V2624" s="28">
        <v>-76276</v>
      </c>
      <c r="W2624" s="28">
        <v>-40817.68</v>
      </c>
      <c r="X2624" s="28">
        <v>52299</v>
      </c>
      <c r="Y2624" s="28">
        <v>-40381</v>
      </c>
      <c r="Z2624" s="28">
        <v>-356876</v>
      </c>
      <c r="AA2624" s="28">
        <v>51860</v>
      </c>
      <c r="AB2624" s="28">
        <v>63511</v>
      </c>
      <c r="AC2624" s="28">
        <v>85672</v>
      </c>
      <c r="AD2624" s="28">
        <v>5000</v>
      </c>
      <c r="AE2624" s="28">
        <v>30236</v>
      </c>
      <c r="AF2624" s="28">
        <v>10587</v>
      </c>
      <c r="AG2624" s="28">
        <v>92680</v>
      </c>
      <c r="AH2624" s="28">
        <v>0</v>
      </c>
      <c r="AI2624" s="29">
        <v>0.03</v>
      </c>
      <c r="AJ2624" s="29">
        <v>0.05</v>
      </c>
      <c r="AK2624" s="29">
        <v>0.05</v>
      </c>
      <c r="AL2624" s="30">
        <v>24.6</v>
      </c>
      <c r="AM2624" s="30">
        <v>781.38</v>
      </c>
      <c r="AN2624" s="31">
        <v>0</v>
      </c>
      <c r="AO2624" s="32">
        <v>1280.3</v>
      </c>
      <c r="AP2624" s="32">
        <v>1280.3</v>
      </c>
      <c r="AQ2624" s="33">
        <v>-33.71</v>
      </c>
      <c r="AR2624" s="34">
        <v>-252.27</v>
      </c>
      <c r="AS2624" s="32">
        <v>-21.37</v>
      </c>
      <c r="AT2624" s="32">
        <v>-55.28</v>
      </c>
      <c r="AU2624" s="24">
        <v>-720.47</v>
      </c>
      <c r="AV2624" s="33">
        <v>-26.99</v>
      </c>
      <c r="AW2624" s="33">
        <v>2.94</v>
      </c>
      <c r="AX2624" s="47"/>
    </row>
    <row r="2625" spans="1:50" x14ac:dyDescent="0.25">
      <c r="A2625" s="50">
        <v>2624</v>
      </c>
      <c r="B2625" s="23" t="s">
        <v>5679</v>
      </c>
      <c r="C2625" s="24" t="s">
        <v>5680</v>
      </c>
      <c r="D2625" s="24" t="s">
        <v>322</v>
      </c>
      <c r="E2625" s="25">
        <v>96501</v>
      </c>
      <c r="F2625" s="24" t="s">
        <v>322</v>
      </c>
      <c r="G2625" s="24" t="s">
        <v>137</v>
      </c>
      <c r="H2625" s="24" t="s">
        <v>81</v>
      </c>
      <c r="I2625" s="26">
        <v>5</v>
      </c>
      <c r="J2625" s="26">
        <f t="shared" si="135"/>
        <v>9</v>
      </c>
      <c r="K2625" s="24" t="s">
        <v>61</v>
      </c>
      <c r="L2625" s="27">
        <v>39646</v>
      </c>
      <c r="M2625" s="28">
        <v>137913</v>
      </c>
      <c r="N2625" s="28">
        <v>137913</v>
      </c>
      <c r="O2625" s="28">
        <v>0</v>
      </c>
      <c r="P2625" s="28">
        <v>0</v>
      </c>
      <c r="Q2625" s="28">
        <v>0</v>
      </c>
      <c r="R2625" s="28">
        <v>-39511</v>
      </c>
      <c r="S2625" s="28">
        <v>-39511</v>
      </c>
      <c r="T2625" s="28">
        <v>-39511</v>
      </c>
      <c r="U2625" s="28">
        <v>-32001</v>
      </c>
      <c r="V2625" s="28">
        <v>-39511</v>
      </c>
      <c r="W2625" s="28">
        <v>-72310.62</v>
      </c>
      <c r="X2625" s="28">
        <v>63541</v>
      </c>
      <c r="Y2625" s="28">
        <v>-43176</v>
      </c>
      <c r="Z2625" s="28">
        <v>316713</v>
      </c>
      <c r="AA2625" s="28">
        <v>28002</v>
      </c>
      <c r="AB2625" s="28">
        <v>48039</v>
      </c>
      <c r="AC2625" s="28">
        <v>56471</v>
      </c>
      <c r="AD2625" s="28">
        <v>6639</v>
      </c>
      <c r="AE2625" s="28">
        <v>561926</v>
      </c>
      <c r="AF2625" s="28">
        <v>37383</v>
      </c>
      <c r="AG2625" s="28">
        <v>124618</v>
      </c>
      <c r="AH2625" s="28">
        <v>17901</v>
      </c>
      <c r="AI2625" s="29">
        <v>0.31</v>
      </c>
      <c r="AJ2625" s="29">
        <v>1.1399999999999999</v>
      </c>
      <c r="AK2625" s="29">
        <v>9.2799999999999994</v>
      </c>
      <c r="AL2625" s="30">
        <v>118.42</v>
      </c>
      <c r="AM2625" s="30">
        <v>109.56</v>
      </c>
      <c r="AN2625" s="31">
        <v>1171.06</v>
      </c>
      <c r="AO2625" s="32">
        <v>13.27</v>
      </c>
      <c r="AP2625" s="32">
        <v>40.18</v>
      </c>
      <c r="AQ2625" s="33">
        <v>8.4700000000000006</v>
      </c>
      <c r="AR2625" s="34">
        <v>-7.03</v>
      </c>
      <c r="AS2625" s="32">
        <v>-12.48</v>
      </c>
      <c r="AT2625" s="32">
        <v>-28.65</v>
      </c>
      <c r="AU2625" s="24">
        <v>-105.69</v>
      </c>
      <c r="AV2625" s="33">
        <v>-0.09</v>
      </c>
      <c r="AW2625" s="33">
        <v>-0.03</v>
      </c>
      <c r="AX2625" s="47"/>
    </row>
    <row r="2626" spans="1:50" x14ac:dyDescent="0.25">
      <c r="A2626" s="50">
        <v>2625</v>
      </c>
      <c r="B2626" s="23" t="s">
        <v>5681</v>
      </c>
      <c r="C2626" s="24" t="s">
        <v>5682</v>
      </c>
      <c r="D2626" s="24" t="s">
        <v>84</v>
      </c>
      <c r="E2626" s="25">
        <v>84105</v>
      </c>
      <c r="F2626" s="24" t="s">
        <v>223</v>
      </c>
      <c r="G2626" s="24" t="s">
        <v>59</v>
      </c>
      <c r="H2626" s="24" t="s">
        <v>316</v>
      </c>
      <c r="I2626" s="26">
        <v>3</v>
      </c>
      <c r="J2626" s="26">
        <f t="shared" si="135"/>
        <v>4</v>
      </c>
      <c r="K2626" s="24" t="s">
        <v>61</v>
      </c>
      <c r="L2626" s="27">
        <v>37543</v>
      </c>
      <c r="M2626" s="28">
        <v>137827</v>
      </c>
      <c r="N2626" s="28">
        <v>137827</v>
      </c>
      <c r="O2626" s="28">
        <v>0</v>
      </c>
      <c r="P2626" s="28">
        <v>0</v>
      </c>
      <c r="Q2626" s="28">
        <v>0</v>
      </c>
      <c r="R2626" s="28">
        <v>-181421</v>
      </c>
      <c r="S2626" s="28">
        <v>-181421</v>
      </c>
      <c r="T2626" s="28">
        <v>-177383</v>
      </c>
      <c r="U2626" s="28">
        <v>10546</v>
      </c>
      <c r="V2626" s="28">
        <v>-181421</v>
      </c>
      <c r="W2626" s="28">
        <v>-347581.58</v>
      </c>
      <c r="X2626" s="28">
        <v>3915</v>
      </c>
      <c r="Y2626" s="28">
        <v>-26901</v>
      </c>
      <c r="Z2626" s="28">
        <v>2005459</v>
      </c>
      <c r="AA2626" s="28">
        <v>32699</v>
      </c>
      <c r="AB2626" s="28">
        <v>94470</v>
      </c>
      <c r="AC2626" s="28">
        <v>11211</v>
      </c>
      <c r="AD2626" s="28">
        <v>6639</v>
      </c>
      <c r="AE2626" s="28">
        <v>3533810</v>
      </c>
      <c r="AF2626" s="28">
        <v>3305584</v>
      </c>
      <c r="AG2626" s="28">
        <v>153517</v>
      </c>
      <c r="AH2626" s="28">
        <v>95519</v>
      </c>
      <c r="AI2626" s="29">
        <v>2.35</v>
      </c>
      <c r="AJ2626" s="29">
        <v>2.93</v>
      </c>
      <c r="AK2626" s="29">
        <v>2.93</v>
      </c>
      <c r="AL2626" s="30">
        <v>118.66</v>
      </c>
      <c r="AM2626" s="30">
        <v>169.85</v>
      </c>
      <c r="AN2626" s="31">
        <v>0</v>
      </c>
      <c r="AO2626" s="32">
        <v>41.82</v>
      </c>
      <c r="AP2626" s="32">
        <v>3.63</v>
      </c>
      <c r="AQ2626" s="33">
        <v>0.61</v>
      </c>
      <c r="AR2626" s="34">
        <v>-5.13</v>
      </c>
      <c r="AS2626" s="32">
        <v>-9.0500000000000007</v>
      </c>
      <c r="AT2626" s="32">
        <v>-131.63</v>
      </c>
      <c r="AU2626" s="24">
        <v>-5.49</v>
      </c>
      <c r="AV2626" s="33">
        <v>-2.5099999999999998</v>
      </c>
      <c r="AW2626" s="33">
        <v>-1</v>
      </c>
      <c r="AX2626" s="47"/>
    </row>
    <row r="2627" spans="1:50" x14ac:dyDescent="0.25">
      <c r="A2627" s="50">
        <v>2626</v>
      </c>
      <c r="B2627" s="23" t="s">
        <v>5683</v>
      </c>
      <c r="C2627" s="24" t="s">
        <v>708</v>
      </c>
      <c r="D2627" s="24" t="s">
        <v>641</v>
      </c>
      <c r="E2627" s="25" t="s">
        <v>642</v>
      </c>
      <c r="F2627" s="24" t="s">
        <v>641</v>
      </c>
      <c r="G2627" s="24" t="s">
        <v>97</v>
      </c>
      <c r="H2627" s="24" t="s">
        <v>71</v>
      </c>
      <c r="I2627" s="26">
        <v>5</v>
      </c>
      <c r="J2627" s="26">
        <f t="shared" si="135"/>
        <v>9</v>
      </c>
      <c r="K2627" s="24" t="s">
        <v>61</v>
      </c>
      <c r="L2627" s="27">
        <v>42944</v>
      </c>
      <c r="M2627" s="28">
        <v>137778</v>
      </c>
      <c r="N2627" s="28">
        <v>137778</v>
      </c>
      <c r="O2627" s="28">
        <v>0</v>
      </c>
      <c r="P2627" s="28">
        <v>0</v>
      </c>
      <c r="Q2627" s="28">
        <v>0</v>
      </c>
      <c r="R2627" s="28">
        <v>-100121</v>
      </c>
      <c r="S2627" s="28">
        <v>-100121</v>
      </c>
      <c r="T2627" s="28">
        <v>-100121</v>
      </c>
      <c r="U2627" s="28">
        <v>-99568</v>
      </c>
      <c r="V2627" s="28">
        <v>-100121</v>
      </c>
      <c r="W2627" s="28">
        <v>-85320.3</v>
      </c>
      <c r="X2627" s="28">
        <v>3014</v>
      </c>
      <c r="Y2627" s="28">
        <v>-69220</v>
      </c>
      <c r="Z2627" s="28">
        <v>46391</v>
      </c>
      <c r="AA2627" s="28">
        <v>39334</v>
      </c>
      <c r="AB2627" s="28">
        <v>157816</v>
      </c>
      <c r="AC2627" s="28">
        <v>29263</v>
      </c>
      <c r="AD2627" s="28">
        <v>5000</v>
      </c>
      <c r="AE2627" s="28">
        <v>61001</v>
      </c>
      <c r="AF2627" s="28">
        <v>1197</v>
      </c>
      <c r="AG2627" s="28">
        <v>177735</v>
      </c>
      <c r="AH2627" s="28">
        <v>105501</v>
      </c>
      <c r="AI2627" s="29">
        <v>0.08</v>
      </c>
      <c r="AJ2627" s="29">
        <v>5.03</v>
      </c>
      <c r="AK2627" s="29">
        <v>5.04</v>
      </c>
      <c r="AL2627" s="30">
        <v>153.5</v>
      </c>
      <c r="AM2627" s="30">
        <v>20.62</v>
      </c>
      <c r="AN2627" s="31">
        <v>0.4</v>
      </c>
      <c r="AO2627" s="32">
        <v>19.440000000000001</v>
      </c>
      <c r="AP2627" s="32">
        <v>23.95</v>
      </c>
      <c r="AQ2627" s="33">
        <v>38.76</v>
      </c>
      <c r="AR2627" s="34">
        <v>-164.13</v>
      </c>
      <c r="AS2627" s="32">
        <v>-215.82</v>
      </c>
      <c r="AT2627" s="32">
        <v>-72.67</v>
      </c>
      <c r="AU2627" s="24">
        <v>-8364.33</v>
      </c>
      <c r="AV2627" s="33">
        <v>-16.12</v>
      </c>
      <c r="AW2627" s="33">
        <v>-3.55</v>
      </c>
      <c r="AX2627" s="47"/>
    </row>
    <row r="2628" spans="1:50" x14ac:dyDescent="0.25">
      <c r="A2628" s="50">
        <v>2627</v>
      </c>
      <c r="B2628" s="23" t="s">
        <v>5684</v>
      </c>
      <c r="C2628" s="24">
        <v>546</v>
      </c>
      <c r="D2628" s="24" t="s">
        <v>5628</v>
      </c>
      <c r="E2628" s="25">
        <v>94631</v>
      </c>
      <c r="F2628" s="24" t="s">
        <v>338</v>
      </c>
      <c r="G2628" s="24" t="s">
        <v>108</v>
      </c>
      <c r="H2628" s="24" t="s">
        <v>81</v>
      </c>
      <c r="I2628" s="26">
        <v>3</v>
      </c>
      <c r="J2628" s="26">
        <f t="shared" si="135"/>
        <v>4</v>
      </c>
      <c r="K2628" s="24" t="s">
        <v>61</v>
      </c>
      <c r="L2628" s="27">
        <v>40598</v>
      </c>
      <c r="M2628" s="28">
        <v>137754</v>
      </c>
      <c r="N2628" s="28">
        <v>137754</v>
      </c>
      <c r="O2628" s="28">
        <v>0</v>
      </c>
      <c r="P2628" s="28">
        <v>4559</v>
      </c>
      <c r="Q2628" s="28">
        <v>4559</v>
      </c>
      <c r="R2628" s="28">
        <v>17067</v>
      </c>
      <c r="S2628" s="28">
        <v>17067</v>
      </c>
      <c r="T2628" s="28">
        <v>22037</v>
      </c>
      <c r="U2628" s="28">
        <v>31477</v>
      </c>
      <c r="V2628" s="28">
        <v>21626</v>
      </c>
      <c r="W2628" s="28">
        <v>9631.92</v>
      </c>
      <c r="X2628" s="28">
        <v>9785</v>
      </c>
      <c r="Y2628" s="28">
        <v>39022</v>
      </c>
      <c r="Z2628" s="28">
        <v>57012</v>
      </c>
      <c r="AA2628" s="28">
        <v>5492</v>
      </c>
      <c r="AB2628" s="28">
        <v>20085</v>
      </c>
      <c r="AC2628" s="28">
        <v>39809</v>
      </c>
      <c r="AD2628" s="28">
        <v>5000</v>
      </c>
      <c r="AE2628" s="28">
        <v>114424</v>
      </c>
      <c r="AF2628" s="28">
        <v>25454</v>
      </c>
      <c r="AG2628" s="28">
        <v>58923</v>
      </c>
      <c r="AH2628" s="28">
        <v>88160</v>
      </c>
      <c r="AI2628" s="29">
        <v>1.46</v>
      </c>
      <c r="AJ2628" s="29">
        <v>1.54</v>
      </c>
      <c r="AK2628" s="29">
        <v>1.55</v>
      </c>
      <c r="AL2628" s="30">
        <v>12.13</v>
      </c>
      <c r="AM2628" s="30">
        <v>208.72</v>
      </c>
      <c r="AN2628" s="31">
        <v>1.43</v>
      </c>
      <c r="AO2628" s="32">
        <v>50.03</v>
      </c>
      <c r="AP2628" s="32">
        <v>50.17</v>
      </c>
      <c r="AQ2628" s="33">
        <v>2.2400000000000002</v>
      </c>
      <c r="AR2628" s="34">
        <v>14.92</v>
      </c>
      <c r="AS2628" s="32">
        <v>29.94</v>
      </c>
      <c r="AT2628" s="32">
        <v>12.39</v>
      </c>
      <c r="AU2628" s="24">
        <v>67.05</v>
      </c>
      <c r="AV2628" s="33">
        <v>4.5</v>
      </c>
      <c r="AW2628" s="33">
        <v>0.68</v>
      </c>
      <c r="AX2628" s="47"/>
    </row>
    <row r="2629" spans="1:50" x14ac:dyDescent="0.25">
      <c r="A2629" s="50">
        <v>2628</v>
      </c>
      <c r="B2629" s="23" t="s">
        <v>5685</v>
      </c>
      <c r="C2629" s="24" t="s">
        <v>5686</v>
      </c>
      <c r="D2629" s="24" t="s">
        <v>89</v>
      </c>
      <c r="E2629" s="25">
        <v>91701</v>
      </c>
      <c r="F2629" s="24" t="s">
        <v>89</v>
      </c>
      <c r="G2629" s="24" t="s">
        <v>90</v>
      </c>
      <c r="H2629" s="24" t="s">
        <v>81</v>
      </c>
      <c r="I2629" s="26">
        <v>3</v>
      </c>
      <c r="J2629" s="26">
        <f t="shared" si="135"/>
        <v>4</v>
      </c>
      <c r="K2629" s="24" t="s">
        <v>61</v>
      </c>
      <c r="L2629" s="27">
        <v>41688</v>
      </c>
      <c r="M2629" s="28">
        <v>137729</v>
      </c>
      <c r="N2629" s="28">
        <v>137729</v>
      </c>
      <c r="O2629" s="28">
        <v>0</v>
      </c>
      <c r="P2629" s="28">
        <v>0</v>
      </c>
      <c r="Q2629" s="28">
        <v>0</v>
      </c>
      <c r="R2629" s="28">
        <v>-96696</v>
      </c>
      <c r="S2629" s="28">
        <v>-96696</v>
      </c>
      <c r="T2629" s="28">
        <v>-96653</v>
      </c>
      <c r="U2629" s="28">
        <v>-59255</v>
      </c>
      <c r="V2629" s="28">
        <v>-96696</v>
      </c>
      <c r="W2629" s="28">
        <v>-209588.82</v>
      </c>
      <c r="X2629" s="28">
        <v>0</v>
      </c>
      <c r="Y2629" s="28">
        <v>-5884</v>
      </c>
      <c r="Z2629" s="28">
        <v>831027</v>
      </c>
      <c r="AA2629" s="28">
        <v>44570</v>
      </c>
      <c r="AB2629" s="28">
        <v>44054</v>
      </c>
      <c r="AC2629" s="28">
        <v>0</v>
      </c>
      <c r="AD2629" s="28">
        <v>5000</v>
      </c>
      <c r="AE2629" s="28">
        <v>2060120</v>
      </c>
      <c r="AF2629" s="28">
        <v>1945107</v>
      </c>
      <c r="AG2629" s="28">
        <v>143613</v>
      </c>
      <c r="AH2629" s="28">
        <v>137729</v>
      </c>
      <c r="AI2629" s="29">
        <v>0.37</v>
      </c>
      <c r="AJ2629" s="29">
        <v>0.56000000000000005</v>
      </c>
      <c r="AK2629" s="29">
        <v>0.59</v>
      </c>
      <c r="AL2629" s="30">
        <v>98.36</v>
      </c>
      <c r="AM2629" s="30">
        <v>488.27</v>
      </c>
      <c r="AN2629" s="31">
        <v>14.04</v>
      </c>
      <c r="AO2629" s="32">
        <v>9.4499999999999993</v>
      </c>
      <c r="AP2629" s="32">
        <v>59.66</v>
      </c>
      <c r="AQ2629" s="33">
        <v>0.43</v>
      </c>
      <c r="AR2629" s="34">
        <v>-4.6900000000000004</v>
      </c>
      <c r="AS2629" s="32">
        <v>-11.64</v>
      </c>
      <c r="AT2629" s="32">
        <v>-70.209999999999994</v>
      </c>
      <c r="AU2629" s="24">
        <v>-4.97</v>
      </c>
      <c r="AV2629" s="33">
        <v>-3.78</v>
      </c>
      <c r="AW2629" s="33">
        <v>-0.22</v>
      </c>
      <c r="AX2629" s="47"/>
    </row>
    <row r="2630" spans="1:50" x14ac:dyDescent="0.25">
      <c r="A2630" s="50">
        <v>2629</v>
      </c>
      <c r="B2630" s="23" t="s">
        <v>5687</v>
      </c>
      <c r="C2630" s="24" t="s">
        <v>5688</v>
      </c>
      <c r="D2630" s="24" t="s">
        <v>674</v>
      </c>
      <c r="E2630" s="25" t="s">
        <v>675</v>
      </c>
      <c r="F2630" s="24" t="s">
        <v>96</v>
      </c>
      <c r="G2630" s="24" t="s">
        <v>97</v>
      </c>
      <c r="H2630" s="24" t="s">
        <v>81</v>
      </c>
      <c r="I2630" s="26">
        <v>3</v>
      </c>
      <c r="J2630" s="26">
        <f t="shared" si="135"/>
        <v>4</v>
      </c>
      <c r="K2630" s="24" t="s">
        <v>61</v>
      </c>
      <c r="L2630" s="27">
        <v>42125</v>
      </c>
      <c r="M2630" s="28">
        <v>137704</v>
      </c>
      <c r="N2630" s="28">
        <v>137704</v>
      </c>
      <c r="O2630" s="28">
        <v>0</v>
      </c>
      <c r="P2630" s="28">
        <v>0</v>
      </c>
      <c r="Q2630" s="28">
        <v>0</v>
      </c>
      <c r="R2630" s="28">
        <v>-1811</v>
      </c>
      <c r="S2630" s="28">
        <v>-1811</v>
      </c>
      <c r="T2630" s="28">
        <v>-1811</v>
      </c>
      <c r="U2630" s="28">
        <v>-1811</v>
      </c>
      <c r="V2630" s="28">
        <v>-1811</v>
      </c>
      <c r="W2630" s="28">
        <v>-704</v>
      </c>
      <c r="X2630" s="28">
        <v>0</v>
      </c>
      <c r="Y2630" s="28">
        <v>16736</v>
      </c>
      <c r="Z2630" s="28">
        <v>-68502</v>
      </c>
      <c r="AA2630" s="28">
        <v>15641</v>
      </c>
      <c r="AB2630" s="28">
        <v>79597</v>
      </c>
      <c r="AC2630" s="28">
        <v>0</v>
      </c>
      <c r="AD2630" s="28">
        <v>5000</v>
      </c>
      <c r="AE2630" s="28">
        <v>84133</v>
      </c>
      <c r="AF2630" s="28">
        <v>0</v>
      </c>
      <c r="AG2630" s="28">
        <v>120968</v>
      </c>
      <c r="AH2630" s="28">
        <v>137704</v>
      </c>
      <c r="AI2630" s="29">
        <v>0.41</v>
      </c>
      <c r="AJ2630" s="29">
        <v>0.54</v>
      </c>
      <c r="AK2630" s="29">
        <v>0.55000000000000004</v>
      </c>
      <c r="AL2630" s="30">
        <v>50.07</v>
      </c>
      <c r="AM2630" s="30">
        <v>453.48</v>
      </c>
      <c r="AN2630" s="31">
        <v>4.91</v>
      </c>
      <c r="AO2630" s="32">
        <v>181.12</v>
      </c>
      <c r="AP2630" s="32">
        <v>181.42</v>
      </c>
      <c r="AQ2630" s="33">
        <v>0</v>
      </c>
      <c r="AR2630" s="34">
        <v>-2.15</v>
      </c>
      <c r="AS2630" s="32">
        <v>-2.64</v>
      </c>
      <c r="AT2630" s="32">
        <v>-1.32</v>
      </c>
      <c r="AU2630" s="24">
        <v>0</v>
      </c>
      <c r="AV2630" s="33">
        <v>-7.0000000000000007E-2</v>
      </c>
      <c r="AW2630" s="33">
        <v>0.65</v>
      </c>
      <c r="AX2630" s="47"/>
    </row>
    <row r="2631" spans="1:50" x14ac:dyDescent="0.25">
      <c r="A2631" s="50">
        <v>2630</v>
      </c>
      <c r="B2631" s="23" t="s">
        <v>5689</v>
      </c>
      <c r="C2631" s="24" t="s">
        <v>5690</v>
      </c>
      <c r="D2631" s="24" t="s">
        <v>147</v>
      </c>
      <c r="E2631" s="25">
        <v>94301</v>
      </c>
      <c r="F2631" s="24" t="s">
        <v>107</v>
      </c>
      <c r="G2631" s="24" t="s">
        <v>108</v>
      </c>
      <c r="H2631" s="24" t="s">
        <v>53</v>
      </c>
      <c r="I2631" s="26">
        <v>5</v>
      </c>
      <c r="J2631" s="26">
        <f t="shared" si="135"/>
        <v>9</v>
      </c>
      <c r="K2631" s="24" t="s">
        <v>61</v>
      </c>
      <c r="L2631" s="27">
        <v>40682</v>
      </c>
      <c r="M2631" s="28">
        <v>137686</v>
      </c>
      <c r="N2631" s="28">
        <v>137686</v>
      </c>
      <c r="O2631" s="28">
        <v>0</v>
      </c>
      <c r="P2631" s="28">
        <v>0</v>
      </c>
      <c r="Q2631" s="28">
        <v>0</v>
      </c>
      <c r="R2631" s="28">
        <v>29238</v>
      </c>
      <c r="S2631" s="28">
        <v>29238</v>
      </c>
      <c r="T2631" s="28">
        <v>29296</v>
      </c>
      <c r="U2631" s="28">
        <v>29296</v>
      </c>
      <c r="V2631" s="28">
        <v>29238</v>
      </c>
      <c r="W2631" s="28">
        <v>28162.1</v>
      </c>
      <c r="X2631" s="28">
        <v>2498</v>
      </c>
      <c r="Y2631" s="28">
        <v>44067</v>
      </c>
      <c r="Z2631" s="28">
        <v>-189709</v>
      </c>
      <c r="AA2631" s="28">
        <v>18454</v>
      </c>
      <c r="AB2631" s="28">
        <v>31294</v>
      </c>
      <c r="AC2631" s="28">
        <v>-44</v>
      </c>
      <c r="AD2631" s="28">
        <v>5000</v>
      </c>
      <c r="AE2631" s="28">
        <v>166431</v>
      </c>
      <c r="AF2631" s="28">
        <v>0</v>
      </c>
      <c r="AG2631" s="28">
        <v>93663</v>
      </c>
      <c r="AH2631" s="28">
        <v>135232</v>
      </c>
      <c r="AI2631" s="29">
        <v>0.45</v>
      </c>
      <c r="AJ2631" s="29">
        <v>0.46</v>
      </c>
      <c r="AK2631" s="29">
        <v>0.47</v>
      </c>
      <c r="AL2631" s="30">
        <v>9.73</v>
      </c>
      <c r="AM2631" s="30">
        <v>1368.56</v>
      </c>
      <c r="AN2631" s="31">
        <v>0.11</v>
      </c>
      <c r="AO2631" s="32">
        <v>213.84</v>
      </c>
      <c r="AP2631" s="32">
        <v>213.99</v>
      </c>
      <c r="AQ2631" s="33">
        <v>0</v>
      </c>
      <c r="AR2631" s="34">
        <v>17.57</v>
      </c>
      <c r="AS2631" s="32">
        <v>-15.41</v>
      </c>
      <c r="AT2631" s="32">
        <v>21.24</v>
      </c>
      <c r="AU2631" s="24">
        <v>0</v>
      </c>
      <c r="AV2631" s="33">
        <v>2.95</v>
      </c>
      <c r="AW2631" s="33">
        <v>0.62</v>
      </c>
      <c r="AX2631" s="47"/>
    </row>
    <row r="2632" spans="1:50" x14ac:dyDescent="0.25">
      <c r="A2632" s="50">
        <v>2631</v>
      </c>
      <c r="B2632" s="23" t="s">
        <v>5691</v>
      </c>
      <c r="C2632" s="24" t="s">
        <v>5692</v>
      </c>
      <c r="D2632" s="24" t="s">
        <v>5693</v>
      </c>
      <c r="E2632" s="25" t="s">
        <v>1356</v>
      </c>
      <c r="F2632" s="24" t="s">
        <v>1355</v>
      </c>
      <c r="G2632" s="24" t="s">
        <v>52</v>
      </c>
      <c r="H2632" s="24" t="s">
        <v>53</v>
      </c>
      <c r="I2632" s="26">
        <v>5</v>
      </c>
      <c r="J2632" s="26">
        <f t="shared" si="135"/>
        <v>9</v>
      </c>
      <c r="K2632" s="24" t="s">
        <v>61</v>
      </c>
      <c r="L2632" s="27">
        <v>41979</v>
      </c>
      <c r="M2632" s="28">
        <v>137375</v>
      </c>
      <c r="N2632" s="28">
        <v>137576</v>
      </c>
      <c r="O2632" s="28">
        <v>201</v>
      </c>
      <c r="P2632" s="28">
        <v>0</v>
      </c>
      <c r="Q2632" s="28">
        <v>0</v>
      </c>
      <c r="R2632" s="28">
        <v>-37718</v>
      </c>
      <c r="S2632" s="28">
        <v>-37718</v>
      </c>
      <c r="T2632" s="28">
        <v>-37718</v>
      </c>
      <c r="U2632" s="28">
        <v>-37718</v>
      </c>
      <c r="V2632" s="28">
        <v>-37718</v>
      </c>
      <c r="W2632" s="28">
        <v>-28831.24</v>
      </c>
      <c r="X2632" s="28">
        <v>0</v>
      </c>
      <c r="Y2632" s="28">
        <v>21740</v>
      </c>
      <c r="Z2632" s="28">
        <v>-35748</v>
      </c>
      <c r="AA2632" s="28">
        <v>68461</v>
      </c>
      <c r="AB2632" s="28">
        <v>70768</v>
      </c>
      <c r="AC2632" s="28">
        <v>0</v>
      </c>
      <c r="AD2632" s="28">
        <v>5000</v>
      </c>
      <c r="AE2632" s="28">
        <v>20043</v>
      </c>
      <c r="AF2632" s="28">
        <v>0</v>
      </c>
      <c r="AG2632" s="28">
        <v>115635</v>
      </c>
      <c r="AH2632" s="28">
        <v>137375</v>
      </c>
      <c r="AI2632" s="29">
        <v>0.08</v>
      </c>
      <c r="AJ2632" s="29">
        <v>0.33</v>
      </c>
      <c r="AK2632" s="29">
        <v>0.38</v>
      </c>
      <c r="AL2632" s="30">
        <v>35.17</v>
      </c>
      <c r="AM2632" s="30">
        <v>165.42</v>
      </c>
      <c r="AN2632" s="31">
        <v>6.11</v>
      </c>
      <c r="AO2632" s="32">
        <v>265.11</v>
      </c>
      <c r="AP2632" s="32">
        <v>278.36</v>
      </c>
      <c r="AQ2632" s="33">
        <v>0</v>
      </c>
      <c r="AR2632" s="34">
        <v>-188.19</v>
      </c>
      <c r="AS2632" s="32">
        <v>-105.51</v>
      </c>
      <c r="AT2632" s="32">
        <v>-27.46</v>
      </c>
      <c r="AU2632" s="24">
        <v>0</v>
      </c>
      <c r="AV2632" s="33">
        <v>-19.47</v>
      </c>
      <c r="AW2632" s="33">
        <v>1.24</v>
      </c>
      <c r="AX2632" s="47"/>
    </row>
    <row r="2633" spans="1:50" x14ac:dyDescent="0.25">
      <c r="A2633" s="50">
        <v>2632</v>
      </c>
      <c r="B2633" s="23" t="s">
        <v>5694</v>
      </c>
      <c r="C2633" s="24" t="s">
        <v>5695</v>
      </c>
      <c r="D2633" s="24" t="s">
        <v>5696</v>
      </c>
      <c r="E2633" s="25">
        <v>97652</v>
      </c>
      <c r="F2633" s="24" t="s">
        <v>136</v>
      </c>
      <c r="G2633" s="24" t="s">
        <v>137</v>
      </c>
      <c r="H2633" s="24" t="s">
        <v>316</v>
      </c>
      <c r="I2633" s="26">
        <v>2</v>
      </c>
      <c r="J2633" s="26">
        <f t="shared" si="135"/>
        <v>2</v>
      </c>
      <c r="K2633" s="24" t="s">
        <v>61</v>
      </c>
      <c r="L2633" s="27">
        <v>41391</v>
      </c>
      <c r="M2633" s="28">
        <v>137568</v>
      </c>
      <c r="N2633" s="28">
        <v>137568</v>
      </c>
      <c r="O2633" s="28">
        <v>0</v>
      </c>
      <c r="P2633" s="28">
        <v>8815</v>
      </c>
      <c r="Q2633" s="28">
        <v>8815</v>
      </c>
      <c r="R2633" s="28">
        <v>35169</v>
      </c>
      <c r="S2633" s="28">
        <v>35169</v>
      </c>
      <c r="T2633" s="28">
        <v>44264</v>
      </c>
      <c r="U2633" s="28">
        <v>54594</v>
      </c>
      <c r="V2633" s="28">
        <v>43984</v>
      </c>
      <c r="W2633" s="28">
        <v>26341.26</v>
      </c>
      <c r="X2633" s="28">
        <v>0</v>
      </c>
      <c r="Y2633" s="28">
        <v>56224</v>
      </c>
      <c r="Z2633" s="28">
        <v>77755</v>
      </c>
      <c r="AA2633" s="28">
        <v>12273</v>
      </c>
      <c r="AB2633" s="28">
        <v>26181</v>
      </c>
      <c r="AC2633" s="28">
        <v>0</v>
      </c>
      <c r="AD2633" s="28">
        <v>7000</v>
      </c>
      <c r="AE2633" s="28">
        <v>110116</v>
      </c>
      <c r="AF2633" s="28">
        <v>18548</v>
      </c>
      <c r="AG2633" s="28">
        <v>81344</v>
      </c>
      <c r="AH2633" s="28">
        <v>137568</v>
      </c>
      <c r="AI2633" s="29">
        <v>1.1200000000000001</v>
      </c>
      <c r="AJ2633" s="29">
        <v>2.96</v>
      </c>
      <c r="AK2633" s="29">
        <v>2.96</v>
      </c>
      <c r="AL2633" s="30">
        <v>149.34</v>
      </c>
      <c r="AM2633" s="30">
        <v>136.69</v>
      </c>
      <c r="AN2633" s="31">
        <v>0</v>
      </c>
      <c r="AO2633" s="32">
        <v>28.05</v>
      </c>
      <c r="AP2633" s="32">
        <v>29.39</v>
      </c>
      <c r="AQ2633" s="33">
        <v>4.1900000000000004</v>
      </c>
      <c r="AR2633" s="34">
        <v>31.94</v>
      </c>
      <c r="AS2633" s="32">
        <v>45.23</v>
      </c>
      <c r="AT2633" s="32">
        <v>25.56</v>
      </c>
      <c r="AU2633" s="24">
        <v>189.61</v>
      </c>
      <c r="AV2633" s="33">
        <v>6.47</v>
      </c>
      <c r="AW2633" s="33">
        <v>1.37</v>
      </c>
      <c r="AX2633" s="47"/>
    </row>
    <row r="2634" spans="1:50" x14ac:dyDescent="0.25">
      <c r="A2634" s="50">
        <v>2633</v>
      </c>
      <c r="B2634" s="23" t="s">
        <v>5697</v>
      </c>
      <c r="C2634" s="24">
        <v>42</v>
      </c>
      <c r="D2634" s="24" t="s">
        <v>5698</v>
      </c>
      <c r="E2634" s="25" t="s">
        <v>5699</v>
      </c>
      <c r="F2634" s="24" t="s">
        <v>474</v>
      </c>
      <c r="G2634" s="24" t="s">
        <v>76</v>
      </c>
      <c r="H2634" s="24" t="s">
        <v>81</v>
      </c>
      <c r="I2634" s="26">
        <v>2</v>
      </c>
      <c r="J2634" s="26">
        <f t="shared" si="135"/>
        <v>2</v>
      </c>
      <c r="K2634" s="24" t="s">
        <v>61</v>
      </c>
      <c r="L2634" s="27">
        <v>41559</v>
      </c>
      <c r="M2634" s="28">
        <v>137552</v>
      </c>
      <c r="N2634" s="28">
        <v>137552</v>
      </c>
      <c r="O2634" s="28">
        <v>0</v>
      </c>
      <c r="P2634" s="28">
        <v>773</v>
      </c>
      <c r="Q2634" s="28">
        <v>773</v>
      </c>
      <c r="R2634" s="28">
        <v>8668</v>
      </c>
      <c r="S2634" s="28">
        <v>8668</v>
      </c>
      <c r="T2634" s="28">
        <v>9616</v>
      </c>
      <c r="U2634" s="28">
        <v>12814</v>
      </c>
      <c r="V2634" s="28">
        <v>9441</v>
      </c>
      <c r="W2634" s="28">
        <v>5695.2</v>
      </c>
      <c r="X2634" s="28">
        <v>6530</v>
      </c>
      <c r="Y2634" s="28">
        <v>27981</v>
      </c>
      <c r="Z2634" s="28">
        <v>-4504</v>
      </c>
      <c r="AA2634" s="28">
        <v>11282</v>
      </c>
      <c r="AB2634" s="28">
        <v>19572</v>
      </c>
      <c r="AC2634" s="28">
        <v>62842</v>
      </c>
      <c r="AD2634" s="28">
        <v>5000</v>
      </c>
      <c r="AE2634" s="28">
        <v>56696</v>
      </c>
      <c r="AF2634" s="28">
        <v>31713</v>
      </c>
      <c r="AG2634" s="28">
        <v>46729</v>
      </c>
      <c r="AH2634" s="28">
        <v>68180</v>
      </c>
      <c r="AI2634" s="29">
        <v>0.31</v>
      </c>
      <c r="AJ2634" s="29">
        <v>0.39</v>
      </c>
      <c r="AK2634" s="29">
        <v>0.41</v>
      </c>
      <c r="AL2634" s="30">
        <v>13.25</v>
      </c>
      <c r="AM2634" s="30">
        <v>201.08</v>
      </c>
      <c r="AN2634" s="31">
        <v>2.5299999999999998</v>
      </c>
      <c r="AO2634" s="32">
        <v>107.94</v>
      </c>
      <c r="AP2634" s="32">
        <v>107.94</v>
      </c>
      <c r="AQ2634" s="33">
        <v>-0.14000000000000001</v>
      </c>
      <c r="AR2634" s="34">
        <v>15.29</v>
      </c>
      <c r="AS2634" s="32">
        <v>-192.45</v>
      </c>
      <c r="AT2634" s="32">
        <v>6.3</v>
      </c>
      <c r="AU2634" s="24">
        <v>27.33</v>
      </c>
      <c r="AV2634" s="33">
        <v>4.1100000000000003</v>
      </c>
      <c r="AW2634" s="33">
        <v>0.72</v>
      </c>
      <c r="AX2634" s="47"/>
    </row>
    <row r="2635" spans="1:50" x14ac:dyDescent="0.25">
      <c r="A2635" s="50">
        <v>2634</v>
      </c>
      <c r="B2635" s="23" t="s">
        <v>5700</v>
      </c>
      <c r="C2635" s="24">
        <v>115</v>
      </c>
      <c r="D2635" s="24" t="s">
        <v>135</v>
      </c>
      <c r="E2635" s="25">
        <v>97701</v>
      </c>
      <c r="F2635" s="24" t="s">
        <v>136</v>
      </c>
      <c r="G2635" s="24" t="s">
        <v>137</v>
      </c>
      <c r="H2635" s="24" t="s">
        <v>53</v>
      </c>
      <c r="I2635" s="26">
        <v>5</v>
      </c>
      <c r="J2635" s="26">
        <f t="shared" si="135"/>
        <v>9</v>
      </c>
      <c r="K2635" s="24" t="s">
        <v>61</v>
      </c>
      <c r="L2635" s="27">
        <v>34764</v>
      </c>
      <c r="M2635" s="28">
        <v>137458</v>
      </c>
      <c r="N2635" s="28">
        <v>137458</v>
      </c>
      <c r="O2635" s="28">
        <v>0</v>
      </c>
      <c r="P2635" s="28">
        <v>1322</v>
      </c>
      <c r="Q2635" s="28">
        <v>1322</v>
      </c>
      <c r="R2635" s="28">
        <v>12128</v>
      </c>
      <c r="S2635" s="28">
        <v>12128</v>
      </c>
      <c r="T2635" s="28">
        <v>13450</v>
      </c>
      <c r="U2635" s="28">
        <v>13450</v>
      </c>
      <c r="V2635" s="28">
        <v>13450</v>
      </c>
      <c r="W2635" s="28">
        <v>11501.82</v>
      </c>
      <c r="X2635" s="28">
        <v>0</v>
      </c>
      <c r="Y2635" s="28">
        <v>76646</v>
      </c>
      <c r="Z2635" s="28">
        <v>-18157</v>
      </c>
      <c r="AA2635" s="28">
        <v>75801</v>
      </c>
      <c r="AB2635" s="28">
        <v>52155</v>
      </c>
      <c r="AC2635" s="28">
        <v>0</v>
      </c>
      <c r="AD2635" s="28">
        <v>6639</v>
      </c>
      <c r="AE2635" s="28">
        <v>8690</v>
      </c>
      <c r="AF2635" s="28">
        <v>0</v>
      </c>
      <c r="AG2635" s="28">
        <v>62387</v>
      </c>
      <c r="AH2635" s="28">
        <v>139033</v>
      </c>
      <c r="AI2635" s="29">
        <v>0.09</v>
      </c>
      <c r="AJ2635" s="29">
        <v>0.32</v>
      </c>
      <c r="AK2635" s="29">
        <v>0.32</v>
      </c>
      <c r="AL2635" s="30">
        <v>16.7</v>
      </c>
      <c r="AM2635" s="30">
        <v>155.13</v>
      </c>
      <c r="AN2635" s="31">
        <v>0.02</v>
      </c>
      <c r="AO2635" s="32">
        <v>309.37</v>
      </c>
      <c r="AP2635" s="32">
        <v>308.94</v>
      </c>
      <c r="AQ2635" s="33">
        <v>0</v>
      </c>
      <c r="AR2635" s="34">
        <v>139.56</v>
      </c>
      <c r="AS2635" s="32">
        <v>-66.8</v>
      </c>
      <c r="AT2635" s="32">
        <v>8.82</v>
      </c>
      <c r="AU2635" s="24">
        <v>0</v>
      </c>
      <c r="AV2635" s="33">
        <v>17.57</v>
      </c>
      <c r="AW2635" s="33">
        <v>3.39</v>
      </c>
      <c r="AX2635" s="47"/>
    </row>
    <row r="2636" spans="1:50" x14ac:dyDescent="0.25">
      <c r="A2636" s="50">
        <v>2635</v>
      </c>
      <c r="B2636" s="23" t="s">
        <v>5701</v>
      </c>
      <c r="C2636" s="24" t="s">
        <v>5702</v>
      </c>
      <c r="D2636" s="24" t="s">
        <v>255</v>
      </c>
      <c r="E2636" s="25" t="s">
        <v>1501</v>
      </c>
      <c r="F2636" s="24" t="s">
        <v>255</v>
      </c>
      <c r="G2636" s="24" t="s">
        <v>52</v>
      </c>
      <c r="H2636" s="24" t="s">
        <v>81</v>
      </c>
      <c r="I2636" s="26">
        <v>1</v>
      </c>
      <c r="J2636" s="26">
        <f t="shared" si="135"/>
        <v>1</v>
      </c>
      <c r="K2636" s="24" t="s">
        <v>61</v>
      </c>
      <c r="L2636" s="27">
        <v>39498</v>
      </c>
      <c r="M2636" s="28">
        <v>137253</v>
      </c>
      <c r="N2636" s="28">
        <v>137416</v>
      </c>
      <c r="O2636" s="28">
        <v>163</v>
      </c>
      <c r="P2636" s="28">
        <v>387</v>
      </c>
      <c r="Q2636" s="28">
        <v>387</v>
      </c>
      <c r="R2636" s="28">
        <v>-2789</v>
      </c>
      <c r="S2636" s="28">
        <v>-2789</v>
      </c>
      <c r="T2636" s="28">
        <v>1322</v>
      </c>
      <c r="U2636" s="28">
        <v>9230</v>
      </c>
      <c r="V2636" s="28">
        <v>-2402</v>
      </c>
      <c r="W2636" s="28">
        <v>-1753.48</v>
      </c>
      <c r="X2636" s="28">
        <v>80110</v>
      </c>
      <c r="Y2636" s="28">
        <v>43359</v>
      </c>
      <c r="Z2636" s="28">
        <v>6036</v>
      </c>
      <c r="AA2636" s="28">
        <v>33357</v>
      </c>
      <c r="AB2636" s="28">
        <v>17853</v>
      </c>
      <c r="AC2636" s="28">
        <v>54573</v>
      </c>
      <c r="AD2636" s="28">
        <v>6640</v>
      </c>
      <c r="AE2636" s="28">
        <v>61223</v>
      </c>
      <c r="AF2636" s="28">
        <v>18982</v>
      </c>
      <c r="AG2636" s="28">
        <v>39321</v>
      </c>
      <c r="AH2636" s="28">
        <v>2570</v>
      </c>
      <c r="AI2636" s="29">
        <v>0.02</v>
      </c>
      <c r="AJ2636" s="29">
        <v>0.14000000000000001</v>
      </c>
      <c r="AK2636" s="29">
        <v>0.85</v>
      </c>
      <c r="AL2636" s="30">
        <v>15.59</v>
      </c>
      <c r="AM2636" s="30">
        <v>189.55</v>
      </c>
      <c r="AN2636" s="31">
        <v>92.96</v>
      </c>
      <c r="AO2636" s="32">
        <v>80.75</v>
      </c>
      <c r="AP2636" s="32">
        <v>90.14</v>
      </c>
      <c r="AQ2636" s="33">
        <v>0.32</v>
      </c>
      <c r="AR2636" s="34">
        <v>-4.5599999999999996</v>
      </c>
      <c r="AS2636" s="32">
        <v>-46.21</v>
      </c>
      <c r="AT2636" s="32">
        <v>-2.0299999999999998</v>
      </c>
      <c r="AU2636" s="24">
        <v>-14.69</v>
      </c>
      <c r="AV2636" s="33">
        <v>3.79</v>
      </c>
      <c r="AW2636" s="33">
        <v>0.57999999999999996</v>
      </c>
      <c r="AX2636" s="47"/>
    </row>
    <row r="2637" spans="1:50" x14ac:dyDescent="0.25">
      <c r="A2637" s="50">
        <v>2636</v>
      </c>
      <c r="B2637" s="23" t="s">
        <v>5703</v>
      </c>
      <c r="C2637" s="24" t="s">
        <v>5704</v>
      </c>
      <c r="D2637" s="24" t="s">
        <v>84</v>
      </c>
      <c r="E2637" s="25">
        <v>83101</v>
      </c>
      <c r="F2637" s="24" t="s">
        <v>80</v>
      </c>
      <c r="G2637" s="24" t="s">
        <v>59</v>
      </c>
      <c r="H2637" s="24" t="s">
        <v>66</v>
      </c>
      <c r="I2637" s="26">
        <v>2</v>
      </c>
      <c r="J2637" s="26">
        <f t="shared" si="135"/>
        <v>2</v>
      </c>
      <c r="K2637" s="24" t="s">
        <v>61</v>
      </c>
      <c r="L2637" s="27">
        <v>40949</v>
      </c>
      <c r="M2637" s="28">
        <v>137401</v>
      </c>
      <c r="N2637" s="28">
        <v>137401</v>
      </c>
      <c r="O2637" s="28">
        <v>0</v>
      </c>
      <c r="P2637" s="28">
        <v>387</v>
      </c>
      <c r="Q2637" s="28">
        <v>387</v>
      </c>
      <c r="R2637" s="28">
        <v>21789</v>
      </c>
      <c r="S2637" s="28">
        <v>21789</v>
      </c>
      <c r="T2637" s="28">
        <v>22176</v>
      </c>
      <c r="U2637" s="28">
        <v>22536</v>
      </c>
      <c r="V2637" s="28">
        <v>22176</v>
      </c>
      <c r="W2637" s="28">
        <v>25686.080000000002</v>
      </c>
      <c r="X2637" s="28">
        <v>-1020</v>
      </c>
      <c r="Y2637" s="28">
        <v>33978</v>
      </c>
      <c r="Z2637" s="28">
        <v>-147678</v>
      </c>
      <c r="AA2637" s="28">
        <v>16225</v>
      </c>
      <c r="AB2637" s="28">
        <v>60331</v>
      </c>
      <c r="AC2637" s="28">
        <v>1020</v>
      </c>
      <c r="AD2637" s="28">
        <v>5000</v>
      </c>
      <c r="AE2637" s="28">
        <v>22885</v>
      </c>
      <c r="AF2637" s="28">
        <v>59</v>
      </c>
      <c r="AG2637" s="28">
        <v>102403</v>
      </c>
      <c r="AH2637" s="28">
        <v>137401</v>
      </c>
      <c r="AI2637" s="29">
        <v>0.08</v>
      </c>
      <c r="AJ2637" s="29">
        <v>0.13</v>
      </c>
      <c r="AK2637" s="29">
        <v>0.13</v>
      </c>
      <c r="AL2637" s="30">
        <v>22.1</v>
      </c>
      <c r="AM2637" s="30">
        <v>593.87</v>
      </c>
      <c r="AN2637" s="31">
        <v>0.65</v>
      </c>
      <c r="AO2637" s="32">
        <v>745.51</v>
      </c>
      <c r="AP2637" s="32">
        <v>745.3</v>
      </c>
      <c r="AQ2637" s="33">
        <v>-2503.02</v>
      </c>
      <c r="AR2637" s="34">
        <v>95.21</v>
      </c>
      <c r="AS2637" s="32">
        <v>-14.75</v>
      </c>
      <c r="AT2637" s="32">
        <v>15.86</v>
      </c>
      <c r="AU2637" s="24">
        <v>36930.51</v>
      </c>
      <c r="AV2637" s="33">
        <v>11.11</v>
      </c>
      <c r="AW2637" s="33">
        <v>2.39</v>
      </c>
      <c r="AX2637" s="47"/>
    </row>
    <row r="2638" spans="1:50" x14ac:dyDescent="0.25">
      <c r="A2638" s="50">
        <v>2637</v>
      </c>
      <c r="B2638" s="23" t="s">
        <v>5705</v>
      </c>
      <c r="C2638" s="24" t="s">
        <v>5706</v>
      </c>
      <c r="D2638" s="24" t="s">
        <v>3251</v>
      </c>
      <c r="E2638" s="25" t="s">
        <v>3252</v>
      </c>
      <c r="F2638" s="24" t="s">
        <v>102</v>
      </c>
      <c r="G2638" s="24" t="s">
        <v>97</v>
      </c>
      <c r="H2638" s="24" t="s">
        <v>81</v>
      </c>
      <c r="I2638" s="26">
        <v>5</v>
      </c>
      <c r="J2638" s="26">
        <f t="shared" si="135"/>
        <v>9</v>
      </c>
      <c r="K2638" s="24" t="s">
        <v>61</v>
      </c>
      <c r="L2638" s="27">
        <v>43098</v>
      </c>
      <c r="M2638" s="28">
        <v>137338</v>
      </c>
      <c r="N2638" s="28">
        <v>137338</v>
      </c>
      <c r="O2638" s="28">
        <v>0</v>
      </c>
      <c r="P2638" s="28">
        <v>655</v>
      </c>
      <c r="Q2638" s="28">
        <v>655</v>
      </c>
      <c r="R2638" s="28">
        <v>2463</v>
      </c>
      <c r="S2638" s="28">
        <v>2463</v>
      </c>
      <c r="T2638" s="28">
        <v>3118</v>
      </c>
      <c r="U2638" s="28">
        <v>3421</v>
      </c>
      <c r="V2638" s="28">
        <v>3118</v>
      </c>
      <c r="W2638" s="28">
        <v>1411.38</v>
      </c>
      <c r="X2638" s="28">
        <v>0</v>
      </c>
      <c r="Y2638" s="28">
        <v>20506</v>
      </c>
      <c r="Z2638" s="28">
        <v>7463</v>
      </c>
      <c r="AA2638" s="28">
        <v>17085</v>
      </c>
      <c r="AB2638" s="28">
        <v>115482</v>
      </c>
      <c r="AC2638" s="28">
        <v>0</v>
      </c>
      <c r="AD2638" s="28">
        <v>5000</v>
      </c>
      <c r="AE2638" s="28">
        <v>15881</v>
      </c>
      <c r="AF2638" s="28">
        <v>4545</v>
      </c>
      <c r="AG2638" s="28">
        <v>116832</v>
      </c>
      <c r="AH2638" s="28">
        <v>137338</v>
      </c>
      <c r="AI2638" s="29">
        <v>0.73</v>
      </c>
      <c r="AJ2638" s="29">
        <v>1.35</v>
      </c>
      <c r="AK2638" s="29">
        <v>1.35</v>
      </c>
      <c r="AL2638" s="30">
        <v>13.63</v>
      </c>
      <c r="AM2638" s="30">
        <v>25.94</v>
      </c>
      <c r="AN2638" s="31">
        <v>0</v>
      </c>
      <c r="AO2638" s="32">
        <v>53.01</v>
      </c>
      <c r="AP2638" s="32">
        <v>53.01</v>
      </c>
      <c r="AQ2638" s="33">
        <v>1.64</v>
      </c>
      <c r="AR2638" s="34">
        <v>15.51</v>
      </c>
      <c r="AS2638" s="32">
        <v>33</v>
      </c>
      <c r="AT2638" s="32">
        <v>1.79</v>
      </c>
      <c r="AU2638" s="24">
        <v>54.19</v>
      </c>
      <c r="AV2638" s="33">
        <v>3.15</v>
      </c>
      <c r="AW2638" s="33">
        <v>1.85</v>
      </c>
      <c r="AX2638" s="47"/>
    </row>
    <row r="2639" spans="1:50" x14ac:dyDescent="0.25">
      <c r="A2639" s="50">
        <v>2638</v>
      </c>
      <c r="B2639" s="23" t="s">
        <v>5707</v>
      </c>
      <c r="C2639" s="24" t="s">
        <v>5708</v>
      </c>
      <c r="D2639" s="24" t="s">
        <v>84</v>
      </c>
      <c r="E2639" s="25">
        <v>84102</v>
      </c>
      <c r="F2639" s="24" t="s">
        <v>223</v>
      </c>
      <c r="G2639" s="24" t="s">
        <v>59</v>
      </c>
      <c r="H2639" s="24" t="s">
        <v>81</v>
      </c>
      <c r="I2639" s="26">
        <v>5</v>
      </c>
      <c r="J2639" s="26">
        <f t="shared" si="135"/>
        <v>9</v>
      </c>
      <c r="K2639" s="24" t="s">
        <v>61</v>
      </c>
      <c r="L2639" s="27">
        <v>43225</v>
      </c>
      <c r="M2639" s="28">
        <v>137317</v>
      </c>
      <c r="N2639" s="28">
        <v>137317</v>
      </c>
      <c r="O2639" s="28">
        <v>0</v>
      </c>
      <c r="P2639" s="28">
        <v>0</v>
      </c>
      <c r="Q2639" s="28">
        <v>0</v>
      </c>
      <c r="R2639" s="28">
        <v>-45752</v>
      </c>
      <c r="S2639" s="28">
        <v>-45752</v>
      </c>
      <c r="T2639" s="28">
        <v>-45752</v>
      </c>
      <c r="U2639" s="28">
        <v>-45752</v>
      </c>
      <c r="V2639" s="28">
        <v>-45752</v>
      </c>
      <c r="W2639" s="28">
        <v>-35456.959999999999</v>
      </c>
      <c r="X2639" s="28">
        <v>-2378</v>
      </c>
      <c r="Y2639" s="28">
        <v>-24712</v>
      </c>
      <c r="Z2639" s="28">
        <v>-37554</v>
      </c>
      <c r="AA2639" s="28">
        <v>20850</v>
      </c>
      <c r="AB2639" s="28">
        <v>97130</v>
      </c>
      <c r="AC2639" s="28">
        <v>2378</v>
      </c>
      <c r="AD2639" s="28">
        <v>11000</v>
      </c>
      <c r="AE2639" s="28">
        <v>27715</v>
      </c>
      <c r="AF2639" s="28">
        <v>-11315</v>
      </c>
      <c r="AG2639" s="28">
        <v>159651</v>
      </c>
      <c r="AH2639" s="28">
        <v>137317</v>
      </c>
      <c r="AI2639" s="29">
        <v>0.06</v>
      </c>
      <c r="AJ2639" s="29">
        <v>0.6</v>
      </c>
      <c r="AK2639" s="29">
        <v>0.6</v>
      </c>
      <c r="AL2639" s="30">
        <v>92.83</v>
      </c>
      <c r="AM2639" s="30">
        <v>144.84</v>
      </c>
      <c r="AN2639" s="31">
        <v>0</v>
      </c>
      <c r="AO2639" s="32">
        <v>235.21</v>
      </c>
      <c r="AP2639" s="32">
        <v>235.5</v>
      </c>
      <c r="AQ2639" s="33">
        <v>3.32</v>
      </c>
      <c r="AR2639" s="34">
        <v>-165.08</v>
      </c>
      <c r="AS2639" s="32">
        <v>-121.83</v>
      </c>
      <c r="AT2639" s="32">
        <v>-33.32</v>
      </c>
      <c r="AU2639" s="24">
        <v>404.35</v>
      </c>
      <c r="AV2639" s="33">
        <v>-17.64</v>
      </c>
      <c r="AW2639" s="33">
        <v>0.92</v>
      </c>
      <c r="AX2639" s="47"/>
    </row>
    <row r="2640" spans="1:50" x14ac:dyDescent="0.25">
      <c r="A2640" s="50">
        <v>2639</v>
      </c>
      <c r="B2640" s="23" t="s">
        <v>5709</v>
      </c>
      <c r="C2640" s="24" t="s">
        <v>5710</v>
      </c>
      <c r="D2640" s="24" t="s">
        <v>1507</v>
      </c>
      <c r="E2640" s="25" t="s">
        <v>1508</v>
      </c>
      <c r="F2640" s="24" t="s">
        <v>255</v>
      </c>
      <c r="G2640" s="24" t="s">
        <v>52</v>
      </c>
      <c r="H2640" s="24" t="s">
        <v>53</v>
      </c>
      <c r="I2640" s="26">
        <v>5</v>
      </c>
      <c r="J2640" s="26">
        <f t="shared" si="135"/>
        <v>9</v>
      </c>
      <c r="K2640" s="24" t="s">
        <v>61</v>
      </c>
      <c r="L2640" s="27">
        <v>42983</v>
      </c>
      <c r="M2640" s="28">
        <v>136686</v>
      </c>
      <c r="N2640" s="28">
        <v>137294</v>
      </c>
      <c r="O2640" s="28">
        <v>608</v>
      </c>
      <c r="P2640" s="28">
        <v>647</v>
      </c>
      <c r="Q2640" s="28">
        <v>647</v>
      </c>
      <c r="R2640" s="28">
        <v>8749</v>
      </c>
      <c r="S2640" s="28">
        <v>8749</v>
      </c>
      <c r="T2640" s="28">
        <v>9396</v>
      </c>
      <c r="U2640" s="28">
        <v>10544</v>
      </c>
      <c r="V2640" s="28">
        <v>9396</v>
      </c>
      <c r="W2640" s="28">
        <v>5335.34</v>
      </c>
      <c r="X2640" s="28">
        <v>-1308</v>
      </c>
      <c r="Y2640" s="28">
        <v>50196</v>
      </c>
      <c r="Z2640" s="28">
        <v>11603</v>
      </c>
      <c r="AA2640" s="28">
        <v>48449</v>
      </c>
      <c r="AB2640" s="28">
        <v>35334</v>
      </c>
      <c r="AC2640" s="28">
        <v>1308</v>
      </c>
      <c r="AD2640" s="28">
        <v>5000</v>
      </c>
      <c r="AE2640" s="28">
        <v>37132</v>
      </c>
      <c r="AF2640" s="28">
        <v>3250</v>
      </c>
      <c r="AG2640" s="28">
        <v>85182</v>
      </c>
      <c r="AH2640" s="28">
        <v>136686</v>
      </c>
      <c r="AI2640" s="29">
        <v>1.1200000000000001</v>
      </c>
      <c r="AJ2640" s="29">
        <v>1.33</v>
      </c>
      <c r="AK2640" s="29">
        <v>1.33</v>
      </c>
      <c r="AL2640" s="30">
        <v>13.86</v>
      </c>
      <c r="AM2640" s="30">
        <v>106.26</v>
      </c>
      <c r="AN2640" s="31">
        <v>0</v>
      </c>
      <c r="AO2640" s="32">
        <v>68.75</v>
      </c>
      <c r="AP2640" s="32">
        <v>68.75</v>
      </c>
      <c r="AQ2640" s="33">
        <v>3.57</v>
      </c>
      <c r="AR2640" s="34">
        <v>23.56</v>
      </c>
      <c r="AS2640" s="32">
        <v>75.400000000000006</v>
      </c>
      <c r="AT2640" s="32">
        <v>6.4</v>
      </c>
      <c r="AU2640" s="24">
        <v>269.2</v>
      </c>
      <c r="AV2640" s="33">
        <v>3.43</v>
      </c>
      <c r="AW2640" s="33">
        <v>1.08</v>
      </c>
      <c r="AX2640" s="47"/>
    </row>
    <row r="2641" spans="1:50" x14ac:dyDescent="0.25">
      <c r="A2641" s="50">
        <v>2640</v>
      </c>
      <c r="B2641" s="23" t="s">
        <v>5711</v>
      </c>
      <c r="C2641" s="24">
        <v>19</v>
      </c>
      <c r="D2641" s="24" t="s">
        <v>5712</v>
      </c>
      <c r="E2641" s="25" t="s">
        <v>5713</v>
      </c>
      <c r="F2641" s="24" t="s">
        <v>474</v>
      </c>
      <c r="G2641" s="24" t="s">
        <v>76</v>
      </c>
      <c r="H2641" s="24" t="s">
        <v>231</v>
      </c>
      <c r="I2641" s="26">
        <v>5</v>
      </c>
      <c r="J2641" s="26">
        <f t="shared" si="135"/>
        <v>9</v>
      </c>
      <c r="K2641" s="24" t="s">
        <v>61</v>
      </c>
      <c r="L2641" s="27">
        <v>41774</v>
      </c>
      <c r="M2641" s="28">
        <v>137230</v>
      </c>
      <c r="N2641" s="28">
        <v>137230</v>
      </c>
      <c r="O2641" s="28">
        <v>0</v>
      </c>
      <c r="P2641" s="28">
        <v>518</v>
      </c>
      <c r="Q2641" s="28">
        <v>518</v>
      </c>
      <c r="R2641" s="28">
        <v>1490</v>
      </c>
      <c r="S2641" s="28">
        <v>1490</v>
      </c>
      <c r="T2641" s="28">
        <v>2243</v>
      </c>
      <c r="U2641" s="28">
        <v>10371</v>
      </c>
      <c r="V2641" s="28">
        <v>2008</v>
      </c>
      <c r="W2641" s="28">
        <v>-3214.08</v>
      </c>
      <c r="X2641" s="28">
        <v>-31</v>
      </c>
      <c r="Y2641" s="28">
        <v>33249</v>
      </c>
      <c r="Z2641" s="28">
        <v>4330</v>
      </c>
      <c r="AA2641" s="28">
        <v>46839</v>
      </c>
      <c r="AB2641" s="28">
        <v>90046</v>
      </c>
      <c r="AC2641" s="28">
        <v>31</v>
      </c>
      <c r="AD2641" s="28">
        <v>5000</v>
      </c>
      <c r="AE2641" s="28">
        <v>118717</v>
      </c>
      <c r="AF2641" s="28">
        <v>56216</v>
      </c>
      <c r="AG2641" s="28">
        <v>103950</v>
      </c>
      <c r="AH2641" s="28">
        <v>137230</v>
      </c>
      <c r="AI2641" s="29">
        <v>0.75</v>
      </c>
      <c r="AJ2641" s="29">
        <v>0.96</v>
      </c>
      <c r="AK2641" s="29">
        <v>0.97</v>
      </c>
      <c r="AL2641" s="30">
        <v>35.450000000000003</v>
      </c>
      <c r="AM2641" s="30">
        <v>223.57</v>
      </c>
      <c r="AN2641" s="31">
        <v>1.89</v>
      </c>
      <c r="AO2641" s="32">
        <v>54.39</v>
      </c>
      <c r="AP2641" s="32">
        <v>96.35</v>
      </c>
      <c r="AQ2641" s="33">
        <v>0.08</v>
      </c>
      <c r="AR2641" s="34">
        <v>1.26</v>
      </c>
      <c r="AS2641" s="32">
        <v>34.409999999999997</v>
      </c>
      <c r="AT2641" s="32">
        <v>1.0900000000000001</v>
      </c>
      <c r="AU2641" s="24">
        <v>2.65</v>
      </c>
      <c r="AV2641" s="33">
        <v>0.55000000000000004</v>
      </c>
      <c r="AW2641" s="33">
        <v>0.37</v>
      </c>
      <c r="AX2641" s="47"/>
    </row>
    <row r="2642" spans="1:50" x14ac:dyDescent="0.25">
      <c r="A2642" s="50">
        <v>2641</v>
      </c>
      <c r="B2642" s="23" t="s">
        <v>5714</v>
      </c>
      <c r="C2642" s="24" t="s">
        <v>5715</v>
      </c>
      <c r="D2642" s="24" t="s">
        <v>74</v>
      </c>
      <c r="E2642" s="25" t="s">
        <v>75</v>
      </c>
      <c r="F2642" s="24" t="s">
        <v>74</v>
      </c>
      <c r="G2642" s="24" t="s">
        <v>76</v>
      </c>
      <c r="H2642" s="24" t="s">
        <v>104</v>
      </c>
      <c r="I2642" s="26">
        <v>3</v>
      </c>
      <c r="J2642" s="26">
        <f t="shared" si="135"/>
        <v>4</v>
      </c>
      <c r="K2642" s="24" t="s">
        <v>61</v>
      </c>
      <c r="L2642" s="27">
        <v>36644</v>
      </c>
      <c r="M2642" s="28">
        <v>137224</v>
      </c>
      <c r="N2642" s="28">
        <v>137224</v>
      </c>
      <c r="O2642" s="28">
        <v>0</v>
      </c>
      <c r="P2642" s="28">
        <v>767</v>
      </c>
      <c r="Q2642" s="28">
        <v>767</v>
      </c>
      <c r="R2642" s="28">
        <v>4391</v>
      </c>
      <c r="S2642" s="28">
        <v>4391</v>
      </c>
      <c r="T2642" s="28">
        <v>5158</v>
      </c>
      <c r="U2642" s="28">
        <v>6187</v>
      </c>
      <c r="V2642" s="28">
        <v>5158</v>
      </c>
      <c r="W2642" s="28">
        <v>2528.7800000000002</v>
      </c>
      <c r="X2642" s="28">
        <v>1288</v>
      </c>
      <c r="Y2642" s="28">
        <v>70316</v>
      </c>
      <c r="Z2642" s="28">
        <v>8765</v>
      </c>
      <c r="AA2642" s="28">
        <v>64015</v>
      </c>
      <c r="AB2642" s="28">
        <v>47343</v>
      </c>
      <c r="AC2642" s="28">
        <v>16407</v>
      </c>
      <c r="AD2642" s="28">
        <v>6640</v>
      </c>
      <c r="AE2642" s="28">
        <v>26793</v>
      </c>
      <c r="AF2642" s="28">
        <v>4028</v>
      </c>
      <c r="AG2642" s="28">
        <v>54033</v>
      </c>
      <c r="AH2642" s="28">
        <v>123061</v>
      </c>
      <c r="AI2642" s="29">
        <v>0.62</v>
      </c>
      <c r="AJ2642" s="29">
        <v>1.34</v>
      </c>
      <c r="AK2642" s="29">
        <v>1.45</v>
      </c>
      <c r="AL2642" s="30">
        <v>29.88</v>
      </c>
      <c r="AM2642" s="30">
        <v>80.069999999999993</v>
      </c>
      <c r="AN2642" s="31">
        <v>4.53</v>
      </c>
      <c r="AO2642" s="32">
        <v>58.48</v>
      </c>
      <c r="AP2642" s="32">
        <v>67.290000000000006</v>
      </c>
      <c r="AQ2642" s="33">
        <v>2.1800000000000002</v>
      </c>
      <c r="AR2642" s="34">
        <v>16.39</v>
      </c>
      <c r="AS2642" s="32">
        <v>50.1</v>
      </c>
      <c r="AT2642" s="32">
        <v>3.2</v>
      </c>
      <c r="AU2642" s="24">
        <v>109.01</v>
      </c>
      <c r="AV2642" s="33">
        <v>4.3099999999999996</v>
      </c>
      <c r="AW2642" s="33">
        <v>1.26</v>
      </c>
      <c r="AX2642" s="47"/>
    </row>
    <row r="2643" spans="1:50" x14ac:dyDescent="0.25">
      <c r="A2643" s="50">
        <v>2642</v>
      </c>
      <c r="B2643" s="23" t="s">
        <v>5716</v>
      </c>
      <c r="C2643" s="24" t="s">
        <v>5717</v>
      </c>
      <c r="D2643" s="24" t="s">
        <v>175</v>
      </c>
      <c r="E2643" s="25">
        <v>96001</v>
      </c>
      <c r="F2643" s="24" t="s">
        <v>175</v>
      </c>
      <c r="G2643" s="24" t="s">
        <v>137</v>
      </c>
      <c r="H2643" s="24" t="s">
        <v>104</v>
      </c>
      <c r="I2643" s="26">
        <v>5</v>
      </c>
      <c r="J2643" s="26">
        <f t="shared" si="135"/>
        <v>9</v>
      </c>
      <c r="K2643" s="24" t="s">
        <v>61</v>
      </c>
      <c r="L2643" s="27">
        <v>40502</v>
      </c>
      <c r="M2643" s="28">
        <v>137191</v>
      </c>
      <c r="N2643" s="28">
        <v>137191</v>
      </c>
      <c r="O2643" s="28">
        <v>0</v>
      </c>
      <c r="P2643" s="28">
        <v>0</v>
      </c>
      <c r="Q2643" s="28">
        <v>0</v>
      </c>
      <c r="R2643" s="28">
        <v>-22663</v>
      </c>
      <c r="S2643" s="28">
        <v>-22663</v>
      </c>
      <c r="T2643" s="28">
        <v>-22663</v>
      </c>
      <c r="U2643" s="28">
        <v>-20625</v>
      </c>
      <c r="V2643" s="28">
        <v>-22663</v>
      </c>
      <c r="W2643" s="28">
        <v>-19764.919999999998</v>
      </c>
      <c r="X2643" s="28">
        <v>0</v>
      </c>
      <c r="Y2643" s="28">
        <v>46075</v>
      </c>
      <c r="Z2643" s="28">
        <v>13130</v>
      </c>
      <c r="AA2643" s="28">
        <v>65291</v>
      </c>
      <c r="AB2643" s="28">
        <v>72499</v>
      </c>
      <c r="AC2643" s="28">
        <v>0</v>
      </c>
      <c r="AD2643" s="28">
        <v>5000</v>
      </c>
      <c r="AE2643" s="28">
        <v>21168</v>
      </c>
      <c r="AF2643" s="28">
        <v>10183</v>
      </c>
      <c r="AG2643" s="28">
        <v>91116</v>
      </c>
      <c r="AH2643" s="28">
        <v>137191</v>
      </c>
      <c r="AI2643" s="29">
        <v>0.65</v>
      </c>
      <c r="AJ2643" s="29">
        <v>0.77</v>
      </c>
      <c r="AK2643" s="29">
        <v>1.37</v>
      </c>
      <c r="AL2643" s="30">
        <v>2.56</v>
      </c>
      <c r="AM2643" s="30">
        <v>31.76</v>
      </c>
      <c r="AN2643" s="31">
        <v>12.6</v>
      </c>
      <c r="AO2643" s="32">
        <v>37.97</v>
      </c>
      <c r="AP2643" s="32">
        <v>37.97</v>
      </c>
      <c r="AQ2643" s="33">
        <v>1.29</v>
      </c>
      <c r="AR2643" s="34">
        <v>-107.06</v>
      </c>
      <c r="AS2643" s="32">
        <v>-172.6</v>
      </c>
      <c r="AT2643" s="32">
        <v>-16.52</v>
      </c>
      <c r="AU2643" s="24">
        <v>-222.56</v>
      </c>
      <c r="AV2643" s="33">
        <v>-10.28</v>
      </c>
      <c r="AW2643" s="33">
        <v>-0.21</v>
      </c>
      <c r="AX2643" s="47"/>
    </row>
    <row r="2644" spans="1:50" x14ac:dyDescent="0.25">
      <c r="A2644" s="50">
        <v>2643</v>
      </c>
      <c r="B2644" s="23" t="s">
        <v>5718</v>
      </c>
      <c r="C2644" s="24" t="s">
        <v>5719</v>
      </c>
      <c r="D2644" s="24" t="s">
        <v>1507</v>
      </c>
      <c r="E2644" s="25" t="s">
        <v>1508</v>
      </c>
      <c r="F2644" s="24" t="s">
        <v>255</v>
      </c>
      <c r="G2644" s="24" t="s">
        <v>52</v>
      </c>
      <c r="H2644" s="24" t="s">
        <v>53</v>
      </c>
      <c r="I2644" s="26">
        <v>1</v>
      </c>
      <c r="J2644" s="26">
        <f t="shared" si="135"/>
        <v>1</v>
      </c>
      <c r="K2644" s="24" t="s">
        <v>61</v>
      </c>
      <c r="L2644" s="27">
        <v>42221</v>
      </c>
      <c r="M2644" s="28">
        <v>137147</v>
      </c>
      <c r="N2644" s="28">
        <v>137147</v>
      </c>
      <c r="O2644" s="28">
        <v>0</v>
      </c>
      <c r="P2644" s="28">
        <v>3898</v>
      </c>
      <c r="Q2644" s="28">
        <v>3898</v>
      </c>
      <c r="R2644" s="28">
        <v>24043</v>
      </c>
      <c r="S2644" s="28">
        <v>24043</v>
      </c>
      <c r="T2644" s="28">
        <v>28171</v>
      </c>
      <c r="U2644" s="28">
        <v>68356</v>
      </c>
      <c r="V2644" s="28">
        <v>27941</v>
      </c>
      <c r="W2644" s="28">
        <v>-32775.56</v>
      </c>
      <c r="X2644" s="28">
        <v>7167</v>
      </c>
      <c r="Y2644" s="28">
        <v>96518</v>
      </c>
      <c r="Z2644" s="28">
        <v>195834</v>
      </c>
      <c r="AA2644" s="28">
        <v>26135</v>
      </c>
      <c r="AB2644" s="28">
        <v>16155</v>
      </c>
      <c r="AC2644" s="28">
        <v>19476</v>
      </c>
      <c r="AD2644" s="28">
        <v>5000</v>
      </c>
      <c r="AE2644" s="28">
        <v>1089058</v>
      </c>
      <c r="AF2644" s="28">
        <v>845177</v>
      </c>
      <c r="AG2644" s="28">
        <v>21153</v>
      </c>
      <c r="AH2644" s="28">
        <v>110504</v>
      </c>
      <c r="AI2644" s="29">
        <v>0.16</v>
      </c>
      <c r="AJ2644" s="29">
        <v>0.27</v>
      </c>
      <c r="AK2644" s="29">
        <v>0.27</v>
      </c>
      <c r="AL2644" s="30">
        <v>264.60000000000002</v>
      </c>
      <c r="AM2644" s="30">
        <v>7914.56</v>
      </c>
      <c r="AN2644" s="31">
        <v>0</v>
      </c>
      <c r="AO2644" s="32">
        <v>82.02</v>
      </c>
      <c r="AP2644" s="32">
        <v>82.02</v>
      </c>
      <c r="AQ2644" s="33">
        <v>0.23</v>
      </c>
      <c r="AR2644" s="34">
        <v>2.21</v>
      </c>
      <c r="AS2644" s="32">
        <v>12.28</v>
      </c>
      <c r="AT2644" s="32">
        <v>17.53</v>
      </c>
      <c r="AU2644" s="24">
        <v>2.84</v>
      </c>
      <c r="AV2644" s="33">
        <v>1.5</v>
      </c>
      <c r="AW2644" s="33">
        <v>0.22</v>
      </c>
      <c r="AX2644" s="47"/>
    </row>
    <row r="2645" spans="1:50" x14ac:dyDescent="0.25">
      <c r="A2645" s="50">
        <v>2644</v>
      </c>
      <c r="B2645" s="23" t="s">
        <v>5720</v>
      </c>
      <c r="C2645" s="24" t="s">
        <v>5721</v>
      </c>
      <c r="D2645" s="24" t="s">
        <v>5722</v>
      </c>
      <c r="E2645" s="25">
        <v>95844</v>
      </c>
      <c r="F2645" s="24" t="s">
        <v>440</v>
      </c>
      <c r="G2645" s="24" t="s">
        <v>220</v>
      </c>
      <c r="H2645" s="24" t="s">
        <v>104</v>
      </c>
      <c r="I2645" s="26" t="s">
        <v>60</v>
      </c>
      <c r="J2645" s="26" t="s">
        <v>60</v>
      </c>
      <c r="K2645" s="24" t="s">
        <v>61</v>
      </c>
      <c r="L2645" s="27">
        <v>39792</v>
      </c>
      <c r="M2645" s="28">
        <v>137001</v>
      </c>
      <c r="N2645" s="28">
        <v>137001</v>
      </c>
      <c r="O2645" s="28">
        <v>0</v>
      </c>
      <c r="P2645" s="28">
        <v>0</v>
      </c>
      <c r="Q2645" s="28">
        <v>0</v>
      </c>
      <c r="R2645" s="28">
        <v>-28130</v>
      </c>
      <c r="S2645" s="28">
        <v>-28130</v>
      </c>
      <c r="T2645" s="28">
        <v>-28049</v>
      </c>
      <c r="U2645" s="28">
        <v>-28049</v>
      </c>
      <c r="V2645" s="28">
        <v>-28130</v>
      </c>
      <c r="W2645" s="28">
        <v>-14767.22</v>
      </c>
      <c r="X2645" s="28">
        <v>4397</v>
      </c>
      <c r="Y2645" s="28">
        <v>-27644</v>
      </c>
      <c r="Z2645" s="28">
        <v>-221499</v>
      </c>
      <c r="AA2645" s="28">
        <v>0</v>
      </c>
      <c r="AB2645" s="28">
        <v>154177</v>
      </c>
      <c r="AC2645" s="28">
        <v>5264</v>
      </c>
      <c r="AD2645" s="28">
        <v>6639</v>
      </c>
      <c r="AE2645" s="28">
        <v>140449</v>
      </c>
      <c r="AF2645" s="28">
        <v>0</v>
      </c>
      <c r="AG2645" s="28">
        <v>159381</v>
      </c>
      <c r="AH2645" s="28">
        <v>127340</v>
      </c>
      <c r="AI2645" s="29">
        <v>1.5</v>
      </c>
      <c r="AJ2645" s="29">
        <v>5.08</v>
      </c>
      <c r="AK2645" s="29">
        <v>5.5</v>
      </c>
      <c r="AL2645" s="30">
        <v>240.32</v>
      </c>
      <c r="AM2645" s="30">
        <v>55.82</v>
      </c>
      <c r="AN2645" s="31">
        <v>28.11</v>
      </c>
      <c r="AO2645" s="32">
        <v>18.18</v>
      </c>
      <c r="AP2645" s="32">
        <v>257.70999999999998</v>
      </c>
      <c r="AQ2645" s="33">
        <v>0</v>
      </c>
      <c r="AR2645" s="34">
        <v>-20.03</v>
      </c>
      <c r="AS2645" s="32">
        <v>-12.7</v>
      </c>
      <c r="AT2645" s="32">
        <v>-20.53</v>
      </c>
      <c r="AU2645" s="24">
        <v>0</v>
      </c>
      <c r="AV2645" s="33">
        <v>-2.84</v>
      </c>
      <c r="AW2645" s="33">
        <v>-0.34</v>
      </c>
      <c r="AX2645" s="47"/>
    </row>
    <row r="2646" spans="1:50" x14ac:dyDescent="0.25">
      <c r="A2646" s="50">
        <v>2645</v>
      </c>
      <c r="B2646" s="23" t="s">
        <v>5723</v>
      </c>
      <c r="C2646" s="24" t="s">
        <v>1953</v>
      </c>
      <c r="D2646" s="24" t="s">
        <v>1360</v>
      </c>
      <c r="E2646" s="25">
        <v>90501</v>
      </c>
      <c r="F2646" s="24" t="s">
        <v>1360</v>
      </c>
      <c r="G2646" s="24" t="s">
        <v>90</v>
      </c>
      <c r="H2646" s="24" t="s">
        <v>231</v>
      </c>
      <c r="I2646" s="26">
        <v>5</v>
      </c>
      <c r="J2646" s="26">
        <f t="shared" ref="J2646:J2656" si="136">IF(I2646=0,0,IF(I2646=1,1,IF(I2646=2,2,(IF(I2646=3,4,IF(I2646=5,9,IF(I2646=10,24,IF(I2646=25,49,IF(I2646=50,99,"X")))))))))</f>
        <v>9</v>
      </c>
      <c r="K2646" s="24" t="s">
        <v>61</v>
      </c>
      <c r="L2646" s="27">
        <v>41037</v>
      </c>
      <c r="M2646" s="28">
        <v>136984</v>
      </c>
      <c r="N2646" s="28">
        <v>136984</v>
      </c>
      <c r="O2646" s="28">
        <v>0</v>
      </c>
      <c r="P2646" s="28">
        <v>0</v>
      </c>
      <c r="Q2646" s="28">
        <v>0</v>
      </c>
      <c r="R2646" s="28">
        <v>-36453</v>
      </c>
      <c r="S2646" s="28">
        <v>-36453</v>
      </c>
      <c r="T2646" s="28">
        <v>-36453</v>
      </c>
      <c r="U2646" s="28">
        <v>-33188</v>
      </c>
      <c r="V2646" s="28">
        <v>-36453</v>
      </c>
      <c r="W2646" s="28">
        <v>-29881.22</v>
      </c>
      <c r="X2646" s="28">
        <v>4593</v>
      </c>
      <c r="Y2646" s="28">
        <v>8049</v>
      </c>
      <c r="Z2646" s="28">
        <v>-27111</v>
      </c>
      <c r="AA2646" s="28">
        <v>44911</v>
      </c>
      <c r="AB2646" s="28">
        <v>89203</v>
      </c>
      <c r="AC2646" s="28">
        <v>24336</v>
      </c>
      <c r="AD2646" s="28">
        <v>5000</v>
      </c>
      <c r="AE2646" s="28">
        <v>61864</v>
      </c>
      <c r="AF2646" s="28">
        <v>18742</v>
      </c>
      <c r="AG2646" s="28">
        <v>104599</v>
      </c>
      <c r="AH2646" s="28">
        <v>12270</v>
      </c>
      <c r="AI2646" s="29">
        <v>0.38</v>
      </c>
      <c r="AJ2646" s="29">
        <v>0.49</v>
      </c>
      <c r="AK2646" s="29">
        <v>0.51</v>
      </c>
      <c r="AL2646" s="30">
        <v>24.7</v>
      </c>
      <c r="AM2646" s="30">
        <v>236.62</v>
      </c>
      <c r="AN2646" s="31">
        <v>3.77</v>
      </c>
      <c r="AO2646" s="32">
        <v>142.19999999999999</v>
      </c>
      <c r="AP2646" s="32">
        <v>138.61000000000001</v>
      </c>
      <c r="AQ2646" s="33">
        <v>-1.45</v>
      </c>
      <c r="AR2646" s="34">
        <v>-58.92</v>
      </c>
      <c r="AS2646" s="32">
        <v>-134.46</v>
      </c>
      <c r="AT2646" s="32">
        <v>-26.61</v>
      </c>
      <c r="AU2646" s="24">
        <v>-194.5</v>
      </c>
      <c r="AV2646" s="33">
        <v>-6.38</v>
      </c>
      <c r="AW2646" s="33">
        <v>0.44</v>
      </c>
      <c r="AX2646" s="47"/>
    </row>
    <row r="2647" spans="1:50" x14ac:dyDescent="0.25">
      <c r="A2647" s="50">
        <v>2646</v>
      </c>
      <c r="B2647" s="23" t="s">
        <v>5724</v>
      </c>
      <c r="C2647" s="24" t="s">
        <v>5725</v>
      </c>
      <c r="D2647" s="24" t="s">
        <v>641</v>
      </c>
      <c r="E2647" s="25" t="s">
        <v>642</v>
      </c>
      <c r="F2647" s="24" t="s">
        <v>641</v>
      </c>
      <c r="G2647" s="24" t="s">
        <v>97</v>
      </c>
      <c r="H2647" s="24" t="s">
        <v>81</v>
      </c>
      <c r="I2647" s="26">
        <v>1</v>
      </c>
      <c r="J2647" s="26">
        <f t="shared" si="136"/>
        <v>1</v>
      </c>
      <c r="K2647" s="24" t="s">
        <v>61</v>
      </c>
      <c r="L2647" s="27">
        <v>42735</v>
      </c>
      <c r="M2647" s="28">
        <v>136827</v>
      </c>
      <c r="N2647" s="28">
        <v>136827</v>
      </c>
      <c r="O2647" s="28">
        <v>0</v>
      </c>
      <c r="P2647" s="28">
        <v>0</v>
      </c>
      <c r="Q2647" s="28">
        <v>0</v>
      </c>
      <c r="R2647" s="28">
        <v>-29735</v>
      </c>
      <c r="S2647" s="28">
        <v>-29735</v>
      </c>
      <c r="T2647" s="28">
        <v>-29573</v>
      </c>
      <c r="U2647" s="28">
        <v>-27485</v>
      </c>
      <c r="V2647" s="28">
        <v>-29735</v>
      </c>
      <c r="W2647" s="28">
        <v>-24189.14</v>
      </c>
      <c r="X2647" s="28">
        <v>30272</v>
      </c>
      <c r="Y2647" s="28">
        <v>-45927</v>
      </c>
      <c r="Z2647" s="28">
        <v>-15351</v>
      </c>
      <c r="AA2647" s="28">
        <v>6721</v>
      </c>
      <c r="AB2647" s="28">
        <v>19762</v>
      </c>
      <c r="AC2647" s="28">
        <v>56210</v>
      </c>
      <c r="AD2647" s="28">
        <v>5000</v>
      </c>
      <c r="AE2647" s="28">
        <v>36295</v>
      </c>
      <c r="AF2647" s="28">
        <v>31319</v>
      </c>
      <c r="AG2647" s="28">
        <v>126544</v>
      </c>
      <c r="AH2647" s="28">
        <v>50345</v>
      </c>
      <c r="AI2647" s="29">
        <v>0.02</v>
      </c>
      <c r="AJ2647" s="29">
        <v>0.1</v>
      </c>
      <c r="AK2647" s="29">
        <v>0.1</v>
      </c>
      <c r="AL2647" s="30">
        <v>10.26</v>
      </c>
      <c r="AM2647" s="30">
        <v>101.73</v>
      </c>
      <c r="AN2647" s="31">
        <v>0</v>
      </c>
      <c r="AO2647" s="32">
        <v>142.29</v>
      </c>
      <c r="AP2647" s="32">
        <v>142.30000000000001</v>
      </c>
      <c r="AQ2647" s="33">
        <v>-0.49</v>
      </c>
      <c r="AR2647" s="34">
        <v>-81.93</v>
      </c>
      <c r="AS2647" s="32">
        <v>-193.7</v>
      </c>
      <c r="AT2647" s="32">
        <v>-21.73</v>
      </c>
      <c r="AU2647" s="24">
        <v>-94.94</v>
      </c>
      <c r="AV2647" s="33">
        <v>-6.27</v>
      </c>
      <c r="AW2647" s="33">
        <v>0.56999999999999995</v>
      </c>
      <c r="AX2647" s="47"/>
    </row>
    <row r="2648" spans="1:50" x14ac:dyDescent="0.25">
      <c r="A2648" s="50">
        <v>2647</v>
      </c>
      <c r="B2648" s="23" t="s">
        <v>5726</v>
      </c>
      <c r="C2648" s="24" t="s">
        <v>5727</v>
      </c>
      <c r="D2648" s="24" t="s">
        <v>735</v>
      </c>
      <c r="E2648" s="25" t="s">
        <v>736</v>
      </c>
      <c r="F2648" s="24" t="s">
        <v>735</v>
      </c>
      <c r="G2648" s="24" t="s">
        <v>137</v>
      </c>
      <c r="H2648" s="24" t="s">
        <v>71</v>
      </c>
      <c r="I2648" s="26">
        <v>10</v>
      </c>
      <c r="J2648" s="26">
        <f t="shared" si="136"/>
        <v>24</v>
      </c>
      <c r="K2648" s="24" t="s">
        <v>61</v>
      </c>
      <c r="L2648" s="27">
        <v>41535</v>
      </c>
      <c r="M2648" s="28">
        <v>136778</v>
      </c>
      <c r="N2648" s="28">
        <v>136778</v>
      </c>
      <c r="O2648" s="28">
        <v>0</v>
      </c>
      <c r="P2648" s="28">
        <v>0</v>
      </c>
      <c r="Q2648" s="28">
        <v>0</v>
      </c>
      <c r="R2648" s="28">
        <v>-67166</v>
      </c>
      <c r="S2648" s="28">
        <v>-67166</v>
      </c>
      <c r="T2648" s="28">
        <v>-67166</v>
      </c>
      <c r="U2648" s="28">
        <v>-67166</v>
      </c>
      <c r="V2648" s="28">
        <v>-67166</v>
      </c>
      <c r="W2648" s="28">
        <v>-37918.160000000003</v>
      </c>
      <c r="X2648" s="28">
        <v>18870</v>
      </c>
      <c r="Y2648" s="28">
        <v>-33697</v>
      </c>
      <c r="Z2648" s="28">
        <v>-238932</v>
      </c>
      <c r="AA2648" s="28">
        <v>58188</v>
      </c>
      <c r="AB2648" s="28">
        <v>151346</v>
      </c>
      <c r="AC2648" s="28">
        <v>308</v>
      </c>
      <c r="AD2648" s="28">
        <v>5000</v>
      </c>
      <c r="AE2648" s="28">
        <v>-36968</v>
      </c>
      <c r="AF2648" s="28">
        <v>32438</v>
      </c>
      <c r="AG2648" s="28">
        <v>170167</v>
      </c>
      <c r="AH2648" s="28">
        <v>117600</v>
      </c>
      <c r="AI2648" s="29">
        <v>-0.5</v>
      </c>
      <c r="AJ2648" s="29">
        <v>-0.41</v>
      </c>
      <c r="AK2648" s="29">
        <v>-0.34</v>
      </c>
      <c r="AL2648" s="30">
        <v>49.34</v>
      </c>
      <c r="AM2648" s="30">
        <v>425.29</v>
      </c>
      <c r="AN2648" s="31">
        <v>32.11</v>
      </c>
      <c r="AO2648" s="32">
        <v>-544.78</v>
      </c>
      <c r="AP2648" s="32">
        <v>-546.32000000000005</v>
      </c>
      <c r="AQ2648" s="33">
        <v>-7.37</v>
      </c>
      <c r="AR2648" s="34">
        <v>-181.69</v>
      </c>
      <c r="AS2648" s="32">
        <v>-28.11</v>
      </c>
      <c r="AT2648" s="32">
        <v>-49.11</v>
      </c>
      <c r="AU2648" s="24">
        <v>-207.06</v>
      </c>
      <c r="AV2648" s="33">
        <v>15.5</v>
      </c>
      <c r="AW2648" s="33">
        <v>-1.79</v>
      </c>
      <c r="AX2648" s="47"/>
    </row>
    <row r="2649" spans="1:50" x14ac:dyDescent="0.25">
      <c r="A2649" s="50">
        <v>2648</v>
      </c>
      <c r="B2649" s="23" t="s">
        <v>5728</v>
      </c>
      <c r="C2649" s="24" t="s">
        <v>3730</v>
      </c>
      <c r="D2649" s="24" t="s">
        <v>359</v>
      </c>
      <c r="E2649" s="25" t="s">
        <v>95</v>
      </c>
      <c r="F2649" s="24" t="s">
        <v>96</v>
      </c>
      <c r="G2649" s="24" t="s">
        <v>97</v>
      </c>
      <c r="H2649" s="24" t="s">
        <v>81</v>
      </c>
      <c r="I2649" s="26">
        <v>10</v>
      </c>
      <c r="J2649" s="26">
        <f t="shared" si="136"/>
        <v>24</v>
      </c>
      <c r="K2649" s="24" t="s">
        <v>61</v>
      </c>
      <c r="L2649" s="27">
        <v>43235</v>
      </c>
      <c r="M2649" s="28">
        <v>136773</v>
      </c>
      <c r="N2649" s="28">
        <v>136773</v>
      </c>
      <c r="O2649" s="28">
        <v>0</v>
      </c>
      <c r="P2649" s="28">
        <v>228</v>
      </c>
      <c r="Q2649" s="28">
        <v>228</v>
      </c>
      <c r="R2649" s="28">
        <v>913</v>
      </c>
      <c r="S2649" s="28">
        <v>913</v>
      </c>
      <c r="T2649" s="28">
        <v>1186</v>
      </c>
      <c r="U2649" s="28">
        <v>1509</v>
      </c>
      <c r="V2649" s="28">
        <v>1141</v>
      </c>
      <c r="W2649" s="28">
        <v>51.66</v>
      </c>
      <c r="X2649" s="28">
        <v>0</v>
      </c>
      <c r="Y2649" s="28">
        <v>20989</v>
      </c>
      <c r="Z2649" s="28">
        <v>5691</v>
      </c>
      <c r="AA2649" s="28">
        <v>17887</v>
      </c>
      <c r="AB2649" s="28">
        <v>108386</v>
      </c>
      <c r="AC2649" s="28">
        <v>0</v>
      </c>
      <c r="AD2649" s="28">
        <v>5000</v>
      </c>
      <c r="AE2649" s="28">
        <v>13892</v>
      </c>
      <c r="AF2649" s="28">
        <v>5329</v>
      </c>
      <c r="AG2649" s="28">
        <v>115784</v>
      </c>
      <c r="AH2649" s="28">
        <v>136773</v>
      </c>
      <c r="AI2649" s="29">
        <v>2.62</v>
      </c>
      <c r="AJ2649" s="29">
        <v>2.62</v>
      </c>
      <c r="AK2649" s="29">
        <v>2.62</v>
      </c>
      <c r="AL2649" s="30">
        <v>0</v>
      </c>
      <c r="AM2649" s="30">
        <v>10.16</v>
      </c>
      <c r="AN2649" s="31">
        <v>0</v>
      </c>
      <c r="AO2649" s="32">
        <v>23.52</v>
      </c>
      <c r="AP2649" s="32">
        <v>59.03</v>
      </c>
      <c r="AQ2649" s="33">
        <v>1.07</v>
      </c>
      <c r="AR2649" s="34">
        <v>6.57</v>
      </c>
      <c r="AS2649" s="32">
        <v>16.04</v>
      </c>
      <c r="AT2649" s="32">
        <v>0.67</v>
      </c>
      <c r="AU2649" s="24">
        <v>17.13</v>
      </c>
      <c r="AV2649" s="33">
        <v>2.04</v>
      </c>
      <c r="AW2649" s="33">
        <v>1.94</v>
      </c>
      <c r="AX2649" s="47"/>
    </row>
    <row r="2650" spans="1:50" x14ac:dyDescent="0.25">
      <c r="A2650" s="50">
        <v>2649</v>
      </c>
      <c r="B2650" s="23" t="s">
        <v>5729</v>
      </c>
      <c r="C2650" s="24" t="s">
        <v>5181</v>
      </c>
      <c r="D2650" s="24" t="s">
        <v>503</v>
      </c>
      <c r="E2650" s="25">
        <v>97201</v>
      </c>
      <c r="F2650" s="24" t="s">
        <v>504</v>
      </c>
      <c r="G2650" s="24" t="s">
        <v>220</v>
      </c>
      <c r="H2650" s="24" t="s">
        <v>104</v>
      </c>
      <c r="I2650" s="26">
        <v>2</v>
      </c>
      <c r="J2650" s="26">
        <f t="shared" si="136"/>
        <v>2</v>
      </c>
      <c r="K2650" s="24" t="s">
        <v>61</v>
      </c>
      <c r="L2650" s="27">
        <v>40436</v>
      </c>
      <c r="M2650" s="28">
        <v>136742</v>
      </c>
      <c r="N2650" s="28">
        <v>136742</v>
      </c>
      <c r="O2650" s="28">
        <v>0</v>
      </c>
      <c r="P2650" s="28">
        <v>0</v>
      </c>
      <c r="Q2650" s="28">
        <v>0</v>
      </c>
      <c r="R2650" s="28">
        <v>-61809</v>
      </c>
      <c r="S2650" s="28">
        <v>-61809</v>
      </c>
      <c r="T2650" s="28">
        <v>-59070</v>
      </c>
      <c r="U2650" s="28">
        <v>-41424</v>
      </c>
      <c r="V2650" s="28">
        <v>-61809</v>
      </c>
      <c r="W2650" s="28">
        <v>-51761.74</v>
      </c>
      <c r="X2650" s="28">
        <v>0</v>
      </c>
      <c r="Y2650" s="28">
        <v>-45289</v>
      </c>
      <c r="Z2650" s="28">
        <v>8145</v>
      </c>
      <c r="AA2650" s="28">
        <v>0</v>
      </c>
      <c r="AB2650" s="28">
        <v>158272</v>
      </c>
      <c r="AC2650" s="28">
        <v>0</v>
      </c>
      <c r="AD2650" s="28">
        <v>5000</v>
      </c>
      <c r="AE2650" s="28">
        <v>100426</v>
      </c>
      <c r="AF2650" s="28">
        <v>35075</v>
      </c>
      <c r="AG2650" s="28">
        <v>182031</v>
      </c>
      <c r="AH2650" s="28">
        <v>136742</v>
      </c>
      <c r="AI2650" s="29">
        <v>7.0000000000000007E-2</v>
      </c>
      <c r="AJ2650" s="29">
        <v>0.5</v>
      </c>
      <c r="AK2650" s="29">
        <v>0.71</v>
      </c>
      <c r="AL2650" s="30">
        <v>103.82</v>
      </c>
      <c r="AM2650" s="30">
        <v>182.5</v>
      </c>
      <c r="AN2650" s="31">
        <v>50.94</v>
      </c>
      <c r="AO2650" s="32">
        <v>91.89</v>
      </c>
      <c r="AP2650" s="32">
        <v>91.89</v>
      </c>
      <c r="AQ2650" s="33">
        <v>0.23</v>
      </c>
      <c r="AR2650" s="34">
        <v>-61.55</v>
      </c>
      <c r="AS2650" s="32">
        <v>-758.86</v>
      </c>
      <c r="AT2650" s="32">
        <v>-45.2</v>
      </c>
      <c r="AU2650" s="24">
        <v>-176.22</v>
      </c>
      <c r="AV2650" s="33">
        <v>-7.86</v>
      </c>
      <c r="AW2650" s="33">
        <v>0.12</v>
      </c>
      <c r="AX2650" s="47"/>
    </row>
    <row r="2651" spans="1:50" x14ac:dyDescent="0.25">
      <c r="A2651" s="50">
        <v>2650</v>
      </c>
      <c r="B2651" s="23" t="s">
        <v>5730</v>
      </c>
      <c r="C2651" s="24">
        <v>136</v>
      </c>
      <c r="D2651" s="24" t="s">
        <v>5731</v>
      </c>
      <c r="E2651" s="25">
        <v>95641</v>
      </c>
      <c r="F2651" s="24" t="s">
        <v>3482</v>
      </c>
      <c r="G2651" s="24" t="s">
        <v>220</v>
      </c>
      <c r="H2651" s="24" t="s">
        <v>66</v>
      </c>
      <c r="I2651" s="26">
        <v>5</v>
      </c>
      <c r="J2651" s="26">
        <f t="shared" si="136"/>
        <v>9</v>
      </c>
      <c r="K2651" s="24" t="s">
        <v>61</v>
      </c>
      <c r="L2651" s="27">
        <v>41755</v>
      </c>
      <c r="M2651" s="28">
        <v>136582</v>
      </c>
      <c r="N2651" s="28">
        <v>136582</v>
      </c>
      <c r="O2651" s="28">
        <v>0</v>
      </c>
      <c r="P2651" s="28">
        <v>0</v>
      </c>
      <c r="Q2651" s="28">
        <v>0</v>
      </c>
      <c r="R2651" s="28">
        <v>-11747</v>
      </c>
      <c r="S2651" s="28">
        <v>-11747</v>
      </c>
      <c r="T2651" s="28">
        <v>-11598</v>
      </c>
      <c r="U2651" s="28">
        <v>-8020</v>
      </c>
      <c r="V2651" s="28">
        <v>-11747</v>
      </c>
      <c r="W2651" s="28">
        <v>-10404.36</v>
      </c>
      <c r="X2651" s="28">
        <v>0</v>
      </c>
      <c r="Y2651" s="28">
        <v>38074</v>
      </c>
      <c r="Z2651" s="28">
        <v>-1616</v>
      </c>
      <c r="AA2651" s="28">
        <v>49641</v>
      </c>
      <c r="AB2651" s="28">
        <v>96235</v>
      </c>
      <c r="AC2651" s="28">
        <v>0</v>
      </c>
      <c r="AD2651" s="28">
        <v>5000</v>
      </c>
      <c r="AE2651" s="28">
        <v>30573</v>
      </c>
      <c r="AF2651" s="28">
        <v>13471</v>
      </c>
      <c r="AG2651" s="28">
        <v>98508</v>
      </c>
      <c r="AH2651" s="28">
        <v>136582</v>
      </c>
      <c r="AI2651" s="29">
        <v>0.08</v>
      </c>
      <c r="AJ2651" s="29">
        <v>0.68</v>
      </c>
      <c r="AK2651" s="29">
        <v>0.68</v>
      </c>
      <c r="AL2651" s="30">
        <v>40.07</v>
      </c>
      <c r="AM2651" s="30">
        <v>91.98</v>
      </c>
      <c r="AN2651" s="31">
        <v>0.02</v>
      </c>
      <c r="AO2651" s="32">
        <v>82.32</v>
      </c>
      <c r="AP2651" s="32">
        <v>105.29</v>
      </c>
      <c r="AQ2651" s="33">
        <v>-0.12</v>
      </c>
      <c r="AR2651" s="34">
        <v>-38.42</v>
      </c>
      <c r="AS2651" s="32">
        <v>-726.92</v>
      </c>
      <c r="AT2651" s="32">
        <v>-8.6</v>
      </c>
      <c r="AU2651" s="24">
        <v>-87.2</v>
      </c>
      <c r="AV2651" s="33">
        <v>-3.58</v>
      </c>
      <c r="AW2651" s="33">
        <v>0.68</v>
      </c>
      <c r="AX2651" s="47"/>
    </row>
    <row r="2652" spans="1:50" x14ac:dyDescent="0.25">
      <c r="A2652" s="50">
        <v>2651</v>
      </c>
      <c r="B2652" s="23" t="s">
        <v>5732</v>
      </c>
      <c r="C2652" s="24" t="s">
        <v>5733</v>
      </c>
      <c r="D2652" s="24" t="s">
        <v>84</v>
      </c>
      <c r="E2652" s="25">
        <v>82101</v>
      </c>
      <c r="F2652" s="24" t="s">
        <v>58</v>
      </c>
      <c r="G2652" s="24" t="s">
        <v>59</v>
      </c>
      <c r="H2652" s="24" t="s">
        <v>81</v>
      </c>
      <c r="I2652" s="26">
        <v>2</v>
      </c>
      <c r="J2652" s="26">
        <f t="shared" si="136"/>
        <v>2</v>
      </c>
      <c r="K2652" s="24" t="s">
        <v>61</v>
      </c>
      <c r="L2652" s="27">
        <v>35927</v>
      </c>
      <c r="M2652" s="28">
        <v>136543</v>
      </c>
      <c r="N2652" s="28">
        <v>136543</v>
      </c>
      <c r="O2652" s="28">
        <v>0</v>
      </c>
      <c r="P2652" s="28">
        <v>0</v>
      </c>
      <c r="Q2652" s="28">
        <v>0</v>
      </c>
      <c r="R2652" s="28">
        <v>-53659</v>
      </c>
      <c r="S2652" s="28">
        <v>-53659</v>
      </c>
      <c r="T2652" s="28">
        <v>-52647</v>
      </c>
      <c r="U2652" s="28">
        <v>-52639</v>
      </c>
      <c r="V2652" s="28">
        <v>-53659</v>
      </c>
      <c r="W2652" s="28">
        <v>-46948.58</v>
      </c>
      <c r="X2652" s="28">
        <v>0</v>
      </c>
      <c r="Y2652" s="28">
        <v>-16234</v>
      </c>
      <c r="Z2652" s="28">
        <v>12837</v>
      </c>
      <c r="AA2652" s="28">
        <v>40277</v>
      </c>
      <c r="AB2652" s="28">
        <v>128566</v>
      </c>
      <c r="AC2652" s="28">
        <v>0</v>
      </c>
      <c r="AD2652" s="28">
        <v>6639</v>
      </c>
      <c r="AE2652" s="28">
        <v>101519</v>
      </c>
      <c r="AF2652" s="28">
        <v>76462</v>
      </c>
      <c r="AG2652" s="28">
        <v>152777</v>
      </c>
      <c r="AH2652" s="28">
        <v>136543</v>
      </c>
      <c r="AI2652" s="29">
        <v>7.0000000000000007E-2</v>
      </c>
      <c r="AJ2652" s="29">
        <v>0.16</v>
      </c>
      <c r="AK2652" s="29">
        <v>0.28999999999999998</v>
      </c>
      <c r="AL2652" s="30">
        <v>20.69</v>
      </c>
      <c r="AM2652" s="30">
        <v>202.29</v>
      </c>
      <c r="AN2652" s="31">
        <v>29.19</v>
      </c>
      <c r="AO2652" s="32">
        <v>84.56</v>
      </c>
      <c r="AP2652" s="32">
        <v>87.36</v>
      </c>
      <c r="AQ2652" s="33">
        <v>0.17</v>
      </c>
      <c r="AR2652" s="34">
        <v>-52.86</v>
      </c>
      <c r="AS2652" s="32">
        <v>-418</v>
      </c>
      <c r="AT2652" s="32">
        <v>-39.299999999999997</v>
      </c>
      <c r="AU2652" s="24">
        <v>-70.180000000000007</v>
      </c>
      <c r="AV2652" s="33">
        <v>-7</v>
      </c>
      <c r="AW2652" s="33">
        <v>7.0000000000000007E-2</v>
      </c>
      <c r="AX2652" s="47"/>
    </row>
    <row r="2653" spans="1:50" x14ac:dyDescent="0.25">
      <c r="A2653" s="50">
        <v>2652</v>
      </c>
      <c r="B2653" s="23" t="s">
        <v>5734</v>
      </c>
      <c r="C2653" s="24" t="s">
        <v>5735</v>
      </c>
      <c r="D2653" s="24" t="s">
        <v>64</v>
      </c>
      <c r="E2653" s="25">
        <v>85101</v>
      </c>
      <c r="F2653" s="24" t="s">
        <v>65</v>
      </c>
      <c r="G2653" s="24" t="s">
        <v>59</v>
      </c>
      <c r="H2653" s="24" t="s">
        <v>104</v>
      </c>
      <c r="I2653" s="26">
        <v>1</v>
      </c>
      <c r="J2653" s="26">
        <f t="shared" si="136"/>
        <v>1</v>
      </c>
      <c r="K2653" s="24" t="s">
        <v>61</v>
      </c>
      <c r="L2653" s="27">
        <v>43762</v>
      </c>
      <c r="M2653" s="28">
        <v>136508</v>
      </c>
      <c r="N2653" s="28">
        <v>136526</v>
      </c>
      <c r="O2653" s="28">
        <v>18</v>
      </c>
      <c r="P2653" s="28">
        <v>0</v>
      </c>
      <c r="Q2653" s="28">
        <v>0</v>
      </c>
      <c r="R2653" s="28">
        <v>-54429</v>
      </c>
      <c r="S2653" s="28">
        <v>-54429</v>
      </c>
      <c r="T2653" s="28">
        <v>-54429</v>
      </c>
      <c r="U2653" s="28">
        <v>-53412</v>
      </c>
      <c r="V2653" s="28">
        <v>-54429</v>
      </c>
      <c r="W2653" s="28">
        <v>-41590.74</v>
      </c>
      <c r="X2653" s="28">
        <v>-2846</v>
      </c>
      <c r="Y2653" s="28">
        <v>-4480</v>
      </c>
      <c r="Z2653" s="28">
        <v>-49429</v>
      </c>
      <c r="AA2653" s="28">
        <v>48730</v>
      </c>
      <c r="AB2653" s="28">
        <v>91754</v>
      </c>
      <c r="AC2653" s="28">
        <v>2846</v>
      </c>
      <c r="AD2653" s="28">
        <v>5000</v>
      </c>
      <c r="AE2653" s="28">
        <v>25332</v>
      </c>
      <c r="AF2653" s="28">
        <v>5085</v>
      </c>
      <c r="AG2653" s="28">
        <v>138142</v>
      </c>
      <c r="AH2653" s="28">
        <v>136508</v>
      </c>
      <c r="AI2653" s="29">
        <v>0.17</v>
      </c>
      <c r="AJ2653" s="29">
        <v>0.28000000000000003</v>
      </c>
      <c r="AK2653" s="29">
        <v>0.28000000000000003</v>
      </c>
      <c r="AL2653" s="30">
        <v>21.46</v>
      </c>
      <c r="AM2653" s="30">
        <v>184.39</v>
      </c>
      <c r="AN2653" s="31">
        <v>0</v>
      </c>
      <c r="AO2653" s="32">
        <v>285.07</v>
      </c>
      <c r="AP2653" s="32">
        <v>295.12</v>
      </c>
      <c r="AQ2653" s="33">
        <v>-9.7200000000000006</v>
      </c>
      <c r="AR2653" s="34">
        <v>-214.86</v>
      </c>
      <c r="AS2653" s="32">
        <v>-110.12</v>
      </c>
      <c r="AT2653" s="32">
        <v>-39.869999999999997</v>
      </c>
      <c r="AU2653" s="24">
        <v>-1070.3800000000001</v>
      </c>
      <c r="AV2653" s="33">
        <v>-22.89</v>
      </c>
      <c r="AW2653" s="33">
        <v>1.01</v>
      </c>
      <c r="AX2653" s="47"/>
    </row>
    <row r="2654" spans="1:50" x14ac:dyDescent="0.25">
      <c r="A2654" s="50">
        <v>2653</v>
      </c>
      <c r="B2654" s="23" t="s">
        <v>5736</v>
      </c>
      <c r="C2654" s="24" t="s">
        <v>5737</v>
      </c>
      <c r="D2654" s="24" t="s">
        <v>4254</v>
      </c>
      <c r="E2654" s="25" t="s">
        <v>4255</v>
      </c>
      <c r="F2654" s="24" t="s">
        <v>751</v>
      </c>
      <c r="G2654" s="24" t="s">
        <v>97</v>
      </c>
      <c r="H2654" s="24" t="s">
        <v>71</v>
      </c>
      <c r="I2654" s="26">
        <v>2</v>
      </c>
      <c r="J2654" s="26">
        <f t="shared" si="136"/>
        <v>2</v>
      </c>
      <c r="K2654" s="24" t="s">
        <v>61</v>
      </c>
      <c r="L2654" s="27">
        <v>42532</v>
      </c>
      <c r="M2654" s="28">
        <v>136367</v>
      </c>
      <c r="N2654" s="28">
        <v>136367</v>
      </c>
      <c r="O2654" s="28">
        <v>0</v>
      </c>
      <c r="P2654" s="28">
        <v>0</v>
      </c>
      <c r="Q2654" s="28">
        <v>0</v>
      </c>
      <c r="R2654" s="28">
        <v>-12108</v>
      </c>
      <c r="S2654" s="28">
        <v>-12108</v>
      </c>
      <c r="T2654" s="28">
        <v>-12108</v>
      </c>
      <c r="U2654" s="28">
        <v>-12108</v>
      </c>
      <c r="V2654" s="28">
        <v>-12108</v>
      </c>
      <c r="W2654" s="28">
        <v>-9881.2199999999993</v>
      </c>
      <c r="X2654" s="28">
        <v>0</v>
      </c>
      <c r="Y2654" s="28">
        <v>85</v>
      </c>
      <c r="Z2654" s="28">
        <v>-15549</v>
      </c>
      <c r="AA2654" s="28">
        <v>6494</v>
      </c>
      <c r="AB2654" s="28">
        <v>103941</v>
      </c>
      <c r="AC2654" s="28">
        <v>0</v>
      </c>
      <c r="AD2654" s="28">
        <v>5000</v>
      </c>
      <c r="AE2654" s="28">
        <v>28194</v>
      </c>
      <c r="AF2654" s="28">
        <v>0</v>
      </c>
      <c r="AG2654" s="28">
        <v>136282</v>
      </c>
      <c r="AH2654" s="28">
        <v>15526</v>
      </c>
      <c r="AI2654" s="29">
        <v>3.38</v>
      </c>
      <c r="AJ2654" s="29">
        <v>13.45</v>
      </c>
      <c r="AK2654" s="29">
        <v>13.45</v>
      </c>
      <c r="AL2654" s="30">
        <v>55.74</v>
      </c>
      <c r="AM2654" s="30">
        <v>5.54</v>
      </c>
      <c r="AN2654" s="31">
        <v>0</v>
      </c>
      <c r="AO2654" s="32">
        <v>7.43</v>
      </c>
      <c r="AP2654" s="32">
        <v>155.15</v>
      </c>
      <c r="AQ2654" s="33">
        <v>0</v>
      </c>
      <c r="AR2654" s="34">
        <v>-42.95</v>
      </c>
      <c r="AS2654" s="32">
        <v>-77.87</v>
      </c>
      <c r="AT2654" s="32">
        <v>-8.8800000000000008</v>
      </c>
      <c r="AU2654" s="24">
        <v>0</v>
      </c>
      <c r="AV2654" s="33">
        <v>-4.2</v>
      </c>
      <c r="AW2654" s="33">
        <v>-2.19</v>
      </c>
      <c r="AX2654" s="47"/>
    </row>
    <row r="2655" spans="1:50" x14ac:dyDescent="0.25">
      <c r="A2655" s="50">
        <v>2654</v>
      </c>
      <c r="B2655" s="23" t="s">
        <v>5738</v>
      </c>
      <c r="C2655" s="24" t="s">
        <v>5739</v>
      </c>
      <c r="D2655" s="24" t="s">
        <v>64</v>
      </c>
      <c r="E2655" s="25">
        <v>85107</v>
      </c>
      <c r="F2655" s="24" t="s">
        <v>65</v>
      </c>
      <c r="G2655" s="24" t="s">
        <v>59</v>
      </c>
      <c r="H2655" s="24" t="s">
        <v>81</v>
      </c>
      <c r="I2655" s="26">
        <v>2</v>
      </c>
      <c r="J2655" s="26">
        <f t="shared" si="136"/>
        <v>2</v>
      </c>
      <c r="K2655" s="24" t="s">
        <v>61</v>
      </c>
      <c r="L2655" s="27">
        <v>33970</v>
      </c>
      <c r="M2655" s="28">
        <v>136317</v>
      </c>
      <c r="N2655" s="28">
        <v>136317</v>
      </c>
      <c r="O2655" s="28">
        <v>0</v>
      </c>
      <c r="P2655" s="28">
        <v>0</v>
      </c>
      <c r="Q2655" s="28">
        <v>0</v>
      </c>
      <c r="R2655" s="28">
        <v>8153</v>
      </c>
      <c r="S2655" s="28">
        <v>8153</v>
      </c>
      <c r="T2655" s="28">
        <v>8241</v>
      </c>
      <c r="U2655" s="28">
        <v>8241</v>
      </c>
      <c r="V2655" s="28">
        <v>8153</v>
      </c>
      <c r="W2655" s="28">
        <v>6142</v>
      </c>
      <c r="X2655" s="28">
        <v>7421</v>
      </c>
      <c r="Y2655" s="28">
        <v>20617</v>
      </c>
      <c r="Z2655" s="28">
        <v>-201352</v>
      </c>
      <c r="AA2655" s="28">
        <v>13325</v>
      </c>
      <c r="AB2655" s="28">
        <v>3479</v>
      </c>
      <c r="AC2655" s="28">
        <v>93189</v>
      </c>
      <c r="AD2655" s="28">
        <v>7635</v>
      </c>
      <c r="AE2655" s="28">
        <v>313298</v>
      </c>
      <c r="AF2655" s="28">
        <v>148984</v>
      </c>
      <c r="AG2655" s="28">
        <v>22511</v>
      </c>
      <c r="AH2655" s="28">
        <v>35707</v>
      </c>
      <c r="AI2655" s="29">
        <v>-0.02</v>
      </c>
      <c r="AJ2655" s="29">
        <v>0.31</v>
      </c>
      <c r="AK2655" s="29">
        <v>0.34</v>
      </c>
      <c r="AL2655" s="30">
        <v>416.82</v>
      </c>
      <c r="AM2655" s="30">
        <v>1490.21</v>
      </c>
      <c r="AN2655" s="31">
        <v>38.159999999999997</v>
      </c>
      <c r="AO2655" s="32">
        <v>152.87</v>
      </c>
      <c r="AP2655" s="32">
        <v>164.27</v>
      </c>
      <c r="AQ2655" s="33">
        <v>-1.35</v>
      </c>
      <c r="AR2655" s="34">
        <v>2.6</v>
      </c>
      <c r="AS2655" s="32">
        <v>-4.05</v>
      </c>
      <c r="AT2655" s="32">
        <v>5.98</v>
      </c>
      <c r="AU2655" s="24">
        <v>5.47</v>
      </c>
      <c r="AV2655" s="33">
        <v>0.98</v>
      </c>
      <c r="AW2655" s="33">
        <v>0.4</v>
      </c>
      <c r="AX2655" s="47"/>
    </row>
    <row r="2656" spans="1:50" x14ac:dyDescent="0.25">
      <c r="A2656" s="50">
        <v>2655</v>
      </c>
      <c r="B2656" s="23" t="s">
        <v>5740</v>
      </c>
      <c r="C2656" s="24" t="s">
        <v>5741</v>
      </c>
      <c r="D2656" s="24" t="s">
        <v>150</v>
      </c>
      <c r="E2656" s="25" t="s">
        <v>151</v>
      </c>
      <c r="F2656" s="24" t="s">
        <v>150</v>
      </c>
      <c r="G2656" s="24" t="s">
        <v>52</v>
      </c>
      <c r="H2656" s="24" t="s">
        <v>81</v>
      </c>
      <c r="I2656" s="26">
        <v>3</v>
      </c>
      <c r="J2656" s="26">
        <f t="shared" si="136"/>
        <v>4</v>
      </c>
      <c r="K2656" s="24" t="s">
        <v>61</v>
      </c>
      <c r="L2656" s="27">
        <v>41408</v>
      </c>
      <c r="M2656" s="28">
        <v>136249</v>
      </c>
      <c r="N2656" s="28">
        <v>136249</v>
      </c>
      <c r="O2656" s="28">
        <v>0</v>
      </c>
      <c r="P2656" s="28">
        <v>0</v>
      </c>
      <c r="Q2656" s="28">
        <v>0</v>
      </c>
      <c r="R2656" s="28">
        <v>-23972</v>
      </c>
      <c r="S2656" s="28">
        <v>-23972</v>
      </c>
      <c r="T2656" s="28">
        <v>-23972</v>
      </c>
      <c r="U2656" s="28">
        <v>-18104</v>
      </c>
      <c r="V2656" s="28">
        <v>-23972</v>
      </c>
      <c r="W2656" s="28">
        <v>-24283.919999999998</v>
      </c>
      <c r="X2656" s="28">
        <v>0</v>
      </c>
      <c r="Y2656" s="28">
        <v>3714</v>
      </c>
      <c r="Z2656" s="28">
        <v>42638</v>
      </c>
      <c r="AA2656" s="28">
        <v>31810</v>
      </c>
      <c r="AB2656" s="28">
        <v>119414</v>
      </c>
      <c r="AC2656" s="28">
        <v>0</v>
      </c>
      <c r="AD2656" s="28">
        <v>6640</v>
      </c>
      <c r="AE2656" s="28">
        <v>63701</v>
      </c>
      <c r="AF2656" s="28">
        <v>47361</v>
      </c>
      <c r="AG2656" s="28">
        <v>132535</v>
      </c>
      <c r="AH2656" s="28">
        <v>136249</v>
      </c>
      <c r="AI2656" s="29">
        <v>0.03</v>
      </c>
      <c r="AJ2656" s="29">
        <v>0.7</v>
      </c>
      <c r="AK2656" s="29">
        <v>0.79</v>
      </c>
      <c r="AL2656" s="30">
        <v>36.74</v>
      </c>
      <c r="AM2656" s="30">
        <v>56.01</v>
      </c>
      <c r="AN2656" s="31">
        <v>4.99</v>
      </c>
      <c r="AO2656" s="32">
        <v>32.369999999999997</v>
      </c>
      <c r="AP2656" s="32">
        <v>33.07</v>
      </c>
      <c r="AQ2656" s="33">
        <v>0.9</v>
      </c>
      <c r="AR2656" s="34">
        <v>-37.630000000000003</v>
      </c>
      <c r="AS2656" s="32">
        <v>-56.22</v>
      </c>
      <c r="AT2656" s="32">
        <v>-17.59</v>
      </c>
      <c r="AU2656" s="24">
        <v>-50.62</v>
      </c>
      <c r="AV2656" s="33">
        <v>-3.77</v>
      </c>
      <c r="AW2656" s="33">
        <v>-0.11</v>
      </c>
      <c r="AX2656" s="47"/>
    </row>
    <row r="2657" spans="1:50" x14ac:dyDescent="0.25">
      <c r="A2657" s="50">
        <v>2656</v>
      </c>
      <c r="B2657" s="23" t="s">
        <v>5742</v>
      </c>
      <c r="C2657" s="24" t="s">
        <v>5743</v>
      </c>
      <c r="D2657" s="24" t="s">
        <v>89</v>
      </c>
      <c r="E2657" s="25">
        <v>91701</v>
      </c>
      <c r="F2657" s="24" t="s">
        <v>89</v>
      </c>
      <c r="G2657" s="24" t="s">
        <v>90</v>
      </c>
      <c r="H2657" s="24" t="s">
        <v>81</v>
      </c>
      <c r="I2657" s="26" t="s">
        <v>60</v>
      </c>
      <c r="J2657" s="26" t="s">
        <v>60</v>
      </c>
      <c r="K2657" s="24" t="s">
        <v>61</v>
      </c>
      <c r="L2657" s="27">
        <v>40641</v>
      </c>
      <c r="M2657" s="28">
        <v>136182</v>
      </c>
      <c r="N2657" s="28">
        <v>136182</v>
      </c>
      <c r="O2657" s="28">
        <v>0</v>
      </c>
      <c r="P2657" s="28">
        <v>960</v>
      </c>
      <c r="Q2657" s="28">
        <v>960</v>
      </c>
      <c r="R2657" s="28">
        <v>-3379</v>
      </c>
      <c r="S2657" s="28">
        <v>-3379</v>
      </c>
      <c r="T2657" s="28">
        <v>-2419</v>
      </c>
      <c r="U2657" s="28">
        <v>-2419</v>
      </c>
      <c r="V2657" s="28">
        <v>-2419</v>
      </c>
      <c r="W2657" s="28">
        <v>-1186.92</v>
      </c>
      <c r="X2657" s="28">
        <v>73468</v>
      </c>
      <c r="Y2657" s="28">
        <v>35627</v>
      </c>
      <c r="Z2657" s="28">
        <v>-36110</v>
      </c>
      <c r="AA2657" s="28">
        <v>37604</v>
      </c>
      <c r="AB2657" s="28">
        <v>85070</v>
      </c>
      <c r="AC2657" s="28">
        <v>942</v>
      </c>
      <c r="AD2657" s="28">
        <v>5000</v>
      </c>
      <c r="AE2657" s="28">
        <v>35458</v>
      </c>
      <c r="AF2657" s="28">
        <v>0</v>
      </c>
      <c r="AG2657" s="28">
        <v>99613</v>
      </c>
      <c r="AH2657" s="28">
        <v>61772</v>
      </c>
      <c r="AI2657" s="29">
        <v>0.48</v>
      </c>
      <c r="AJ2657" s="29">
        <v>0.48</v>
      </c>
      <c r="AK2657" s="29">
        <v>0.5</v>
      </c>
      <c r="AL2657" s="30">
        <v>0</v>
      </c>
      <c r="AM2657" s="30">
        <v>255.54</v>
      </c>
      <c r="AN2657" s="31">
        <v>2.89</v>
      </c>
      <c r="AO2657" s="32">
        <v>201.3</v>
      </c>
      <c r="AP2657" s="32">
        <v>201.84</v>
      </c>
      <c r="AQ2657" s="33">
        <v>0</v>
      </c>
      <c r="AR2657" s="34">
        <v>-9.5299999999999994</v>
      </c>
      <c r="AS2657" s="32">
        <v>-9.36</v>
      </c>
      <c r="AT2657" s="32">
        <v>-2.48</v>
      </c>
      <c r="AU2657" s="24">
        <v>0</v>
      </c>
      <c r="AV2657" s="33">
        <v>1.21</v>
      </c>
      <c r="AW2657" s="33">
        <v>1.02</v>
      </c>
      <c r="AX2657" s="47"/>
    </row>
    <row r="2658" spans="1:50" x14ac:dyDescent="0.25">
      <c r="A2658" s="50">
        <v>2657</v>
      </c>
      <c r="B2658" s="23" t="s">
        <v>5744</v>
      </c>
      <c r="C2658" s="24">
        <v>38</v>
      </c>
      <c r="D2658" s="24" t="s">
        <v>5745</v>
      </c>
      <c r="E2658" s="25">
        <v>91635</v>
      </c>
      <c r="F2658" s="24" t="s">
        <v>616</v>
      </c>
      <c r="G2658" s="24" t="s">
        <v>220</v>
      </c>
      <c r="H2658" s="24" t="s">
        <v>81</v>
      </c>
      <c r="I2658" s="26">
        <v>5</v>
      </c>
      <c r="J2658" s="26">
        <f t="shared" ref="J2658:J2666" si="137">IF(I2658=0,0,IF(I2658=1,1,IF(I2658=2,2,(IF(I2658=3,4,IF(I2658=5,9,IF(I2658=10,24,IF(I2658=25,49,IF(I2658=50,99,"X")))))))))</f>
        <v>9</v>
      </c>
      <c r="K2658" s="24" t="s">
        <v>61</v>
      </c>
      <c r="L2658" s="27">
        <v>43452</v>
      </c>
      <c r="M2658" s="28">
        <v>136177</v>
      </c>
      <c r="N2658" s="28">
        <v>136177</v>
      </c>
      <c r="O2658" s="28">
        <v>0</v>
      </c>
      <c r="P2658" s="28">
        <v>0</v>
      </c>
      <c r="Q2658" s="28">
        <v>0</v>
      </c>
      <c r="R2658" s="28">
        <v>-1478</v>
      </c>
      <c r="S2658" s="28">
        <v>-1478</v>
      </c>
      <c r="T2658" s="28">
        <v>-1478</v>
      </c>
      <c r="U2658" s="28">
        <v>-1200</v>
      </c>
      <c r="V2658" s="28">
        <v>-1478</v>
      </c>
      <c r="W2658" s="28">
        <v>-3202.58</v>
      </c>
      <c r="X2658" s="28">
        <v>-347</v>
      </c>
      <c r="Y2658" s="28">
        <v>25167</v>
      </c>
      <c r="Z2658" s="28">
        <v>8539</v>
      </c>
      <c r="AA2658" s="28">
        <v>29929</v>
      </c>
      <c r="AB2658" s="28">
        <v>103993</v>
      </c>
      <c r="AC2658" s="28">
        <v>347</v>
      </c>
      <c r="AD2658" s="28">
        <v>5000</v>
      </c>
      <c r="AE2658" s="28">
        <v>37696</v>
      </c>
      <c r="AF2658" s="28">
        <v>1629</v>
      </c>
      <c r="AG2658" s="28">
        <v>110663</v>
      </c>
      <c r="AH2658" s="28">
        <v>136177</v>
      </c>
      <c r="AI2658" s="29">
        <v>0.1</v>
      </c>
      <c r="AJ2658" s="29">
        <v>0.35</v>
      </c>
      <c r="AK2658" s="29">
        <v>1.24</v>
      </c>
      <c r="AL2658" s="30">
        <v>19.71</v>
      </c>
      <c r="AM2658" s="30">
        <v>94.55</v>
      </c>
      <c r="AN2658" s="31">
        <v>68.260000000000005</v>
      </c>
      <c r="AO2658" s="32">
        <v>77.349999999999994</v>
      </c>
      <c r="AP2658" s="32">
        <v>77.349999999999994</v>
      </c>
      <c r="AQ2658" s="33">
        <v>5.24</v>
      </c>
      <c r="AR2658" s="34">
        <v>-3.92</v>
      </c>
      <c r="AS2658" s="32">
        <v>-17.309999999999999</v>
      </c>
      <c r="AT2658" s="32">
        <v>-1.0900000000000001</v>
      </c>
      <c r="AU2658" s="24">
        <v>-90.73</v>
      </c>
      <c r="AV2658" s="33">
        <v>0.09</v>
      </c>
      <c r="AW2658" s="33">
        <v>0.85</v>
      </c>
      <c r="AX2658" s="47"/>
    </row>
    <row r="2659" spans="1:50" x14ac:dyDescent="0.25">
      <c r="A2659" s="50">
        <v>2658</v>
      </c>
      <c r="B2659" s="23" t="s">
        <v>5746</v>
      </c>
      <c r="C2659" s="24" t="s">
        <v>5747</v>
      </c>
      <c r="D2659" s="24" t="s">
        <v>4399</v>
      </c>
      <c r="E2659" s="25">
        <v>90028</v>
      </c>
      <c r="F2659" s="24" t="s">
        <v>500</v>
      </c>
      <c r="G2659" s="24" t="s">
        <v>59</v>
      </c>
      <c r="H2659" s="24" t="s">
        <v>81</v>
      </c>
      <c r="I2659" s="26">
        <v>2</v>
      </c>
      <c r="J2659" s="26">
        <f t="shared" si="137"/>
        <v>2</v>
      </c>
      <c r="K2659" s="24" t="s">
        <v>61</v>
      </c>
      <c r="L2659" s="27">
        <v>36542</v>
      </c>
      <c r="M2659" s="28">
        <v>136112</v>
      </c>
      <c r="N2659" s="28">
        <v>136112</v>
      </c>
      <c r="O2659" s="28">
        <v>0</v>
      </c>
      <c r="P2659" s="28">
        <v>0</v>
      </c>
      <c r="Q2659" s="28">
        <v>0</v>
      </c>
      <c r="R2659" s="28">
        <v>-12277</v>
      </c>
      <c r="S2659" s="28">
        <v>-12277</v>
      </c>
      <c r="T2659" s="28">
        <v>-11986</v>
      </c>
      <c r="U2659" s="28">
        <v>-6887</v>
      </c>
      <c r="V2659" s="28">
        <v>-12277</v>
      </c>
      <c r="W2659" s="28">
        <v>-885.9</v>
      </c>
      <c r="X2659" s="28">
        <v>0</v>
      </c>
      <c r="Y2659" s="28">
        <v>20933</v>
      </c>
      <c r="Z2659" s="28">
        <v>-175139</v>
      </c>
      <c r="AA2659" s="28">
        <v>38098</v>
      </c>
      <c r="AB2659" s="28">
        <v>76092</v>
      </c>
      <c r="AC2659" s="28">
        <v>0</v>
      </c>
      <c r="AD2659" s="28">
        <v>6700</v>
      </c>
      <c r="AE2659" s="28">
        <v>45136</v>
      </c>
      <c r="AF2659" s="28">
        <v>26102</v>
      </c>
      <c r="AG2659" s="28">
        <v>115179</v>
      </c>
      <c r="AH2659" s="28">
        <v>136112</v>
      </c>
      <c r="AI2659" s="29">
        <v>0.02</v>
      </c>
      <c r="AJ2659" s="29">
        <v>0.09</v>
      </c>
      <c r="AK2659" s="29">
        <v>0.09</v>
      </c>
      <c r="AL2659" s="30">
        <v>40.36</v>
      </c>
      <c r="AM2659" s="30">
        <v>680.2</v>
      </c>
      <c r="AN2659" s="31">
        <v>7.0000000000000007E-2</v>
      </c>
      <c r="AO2659" s="32">
        <v>482.15</v>
      </c>
      <c r="AP2659" s="32">
        <v>488.03</v>
      </c>
      <c r="AQ2659" s="33">
        <v>-6.71</v>
      </c>
      <c r="AR2659" s="34">
        <v>-27.2</v>
      </c>
      <c r="AS2659" s="32">
        <v>-7.01</v>
      </c>
      <c r="AT2659" s="32">
        <v>-9.02</v>
      </c>
      <c r="AU2659" s="24">
        <v>-47.03</v>
      </c>
      <c r="AV2659" s="33">
        <v>-2.82</v>
      </c>
      <c r="AW2659" s="33">
        <v>1.33</v>
      </c>
      <c r="AX2659" s="47"/>
    </row>
    <row r="2660" spans="1:50" x14ac:dyDescent="0.25">
      <c r="A2660" s="50">
        <v>2659</v>
      </c>
      <c r="B2660" s="23" t="s">
        <v>5748</v>
      </c>
      <c r="C2660" s="24" t="s">
        <v>5749</v>
      </c>
      <c r="D2660" s="24" t="s">
        <v>140</v>
      </c>
      <c r="E2660" s="25" t="s">
        <v>171</v>
      </c>
      <c r="F2660" s="24" t="s">
        <v>142</v>
      </c>
      <c r="G2660" s="24" t="s">
        <v>76</v>
      </c>
      <c r="H2660" s="24" t="s">
        <v>53</v>
      </c>
      <c r="I2660" s="26">
        <v>2</v>
      </c>
      <c r="J2660" s="26">
        <f t="shared" si="137"/>
        <v>2</v>
      </c>
      <c r="K2660" s="24" t="s">
        <v>61</v>
      </c>
      <c r="L2660" s="27">
        <v>33534</v>
      </c>
      <c r="M2660" s="28">
        <v>135880</v>
      </c>
      <c r="N2660" s="28">
        <v>135880</v>
      </c>
      <c r="O2660" s="28">
        <v>0</v>
      </c>
      <c r="P2660" s="28">
        <v>0</v>
      </c>
      <c r="Q2660" s="28">
        <v>0</v>
      </c>
      <c r="R2660" s="28">
        <v>1636</v>
      </c>
      <c r="S2660" s="28">
        <v>1636</v>
      </c>
      <c r="T2660" s="28">
        <v>3108</v>
      </c>
      <c r="U2660" s="28">
        <v>21412</v>
      </c>
      <c r="V2660" s="28">
        <v>1636</v>
      </c>
      <c r="W2660" s="28">
        <v>-42669.599999999999</v>
      </c>
      <c r="X2660" s="28">
        <v>0</v>
      </c>
      <c r="Y2660" s="28">
        <v>31361</v>
      </c>
      <c r="Z2660" s="28">
        <v>353194</v>
      </c>
      <c r="AA2660" s="28">
        <v>2678</v>
      </c>
      <c r="AB2660" s="28">
        <v>58280</v>
      </c>
      <c r="AC2660" s="28">
        <v>0</v>
      </c>
      <c r="AD2660" s="28">
        <v>327160</v>
      </c>
      <c r="AE2660" s="28">
        <v>599109</v>
      </c>
      <c r="AF2660" s="28">
        <v>563576</v>
      </c>
      <c r="AG2660" s="28">
        <v>104519</v>
      </c>
      <c r="AH2660" s="28">
        <v>135880</v>
      </c>
      <c r="AI2660" s="29">
        <v>0.61</v>
      </c>
      <c r="AJ2660" s="29">
        <v>0.69</v>
      </c>
      <c r="AK2660" s="29">
        <v>0.69</v>
      </c>
      <c r="AL2660" s="30">
        <v>10.88</v>
      </c>
      <c r="AM2660" s="30">
        <v>177.55</v>
      </c>
      <c r="AN2660" s="31">
        <v>0</v>
      </c>
      <c r="AO2660" s="32">
        <v>8.6</v>
      </c>
      <c r="AP2660" s="32">
        <v>41.05</v>
      </c>
      <c r="AQ2660" s="33">
        <v>0.63</v>
      </c>
      <c r="AR2660" s="34">
        <v>0.27</v>
      </c>
      <c r="AS2660" s="32">
        <v>0.46</v>
      </c>
      <c r="AT2660" s="32">
        <v>1.2</v>
      </c>
      <c r="AU2660" s="24">
        <v>0.28999999999999998</v>
      </c>
      <c r="AV2660" s="33">
        <v>0.42</v>
      </c>
      <c r="AW2660" s="33">
        <v>0.09</v>
      </c>
      <c r="AX2660" s="47"/>
    </row>
    <row r="2661" spans="1:50" x14ac:dyDescent="0.25">
      <c r="A2661" s="50">
        <v>2660</v>
      </c>
      <c r="B2661" s="23" t="s">
        <v>5750</v>
      </c>
      <c r="C2661" s="24" t="s">
        <v>5751</v>
      </c>
      <c r="D2661" s="24" t="s">
        <v>350</v>
      </c>
      <c r="E2661" s="25">
        <v>91101</v>
      </c>
      <c r="F2661" s="24" t="s">
        <v>350</v>
      </c>
      <c r="G2661" s="24" t="s">
        <v>220</v>
      </c>
      <c r="H2661" s="24" t="s">
        <v>71</v>
      </c>
      <c r="I2661" s="26">
        <v>5</v>
      </c>
      <c r="J2661" s="26">
        <f t="shared" si="137"/>
        <v>9</v>
      </c>
      <c r="K2661" s="24" t="s">
        <v>61</v>
      </c>
      <c r="L2661" s="27">
        <v>38079</v>
      </c>
      <c r="M2661" s="28">
        <v>135849</v>
      </c>
      <c r="N2661" s="28">
        <v>135853</v>
      </c>
      <c r="O2661" s="28">
        <v>4</v>
      </c>
      <c r="P2661" s="28">
        <v>0</v>
      </c>
      <c r="Q2661" s="28">
        <v>0</v>
      </c>
      <c r="R2661" s="28">
        <v>-81848</v>
      </c>
      <c r="S2661" s="28">
        <v>-81848</v>
      </c>
      <c r="T2661" s="28">
        <v>-81704</v>
      </c>
      <c r="U2661" s="28">
        <v>-78380</v>
      </c>
      <c r="V2661" s="28">
        <v>-81848</v>
      </c>
      <c r="W2661" s="28">
        <v>-68742.2</v>
      </c>
      <c r="X2661" s="28">
        <v>0</v>
      </c>
      <c r="Y2661" s="28">
        <v>30281</v>
      </c>
      <c r="Z2661" s="28">
        <v>628</v>
      </c>
      <c r="AA2661" s="28">
        <v>111530</v>
      </c>
      <c r="AB2661" s="28">
        <v>91917</v>
      </c>
      <c r="AC2661" s="28">
        <v>0</v>
      </c>
      <c r="AD2661" s="28">
        <v>16597</v>
      </c>
      <c r="AE2661" s="28">
        <v>83533</v>
      </c>
      <c r="AF2661" s="28">
        <v>80116</v>
      </c>
      <c r="AG2661" s="28">
        <v>105568</v>
      </c>
      <c r="AH2661" s="28">
        <v>135849</v>
      </c>
      <c r="AI2661" s="29">
        <v>0.02</v>
      </c>
      <c r="AJ2661" s="29">
        <v>0.03</v>
      </c>
      <c r="AK2661" s="29">
        <v>0.04</v>
      </c>
      <c r="AL2661" s="30">
        <v>2.6</v>
      </c>
      <c r="AM2661" s="30">
        <v>282.72000000000003</v>
      </c>
      <c r="AN2661" s="31">
        <v>1.53</v>
      </c>
      <c r="AO2661" s="32">
        <v>99.25</v>
      </c>
      <c r="AP2661" s="32">
        <v>99.25</v>
      </c>
      <c r="AQ2661" s="33">
        <v>0.01</v>
      </c>
      <c r="AR2661" s="34">
        <v>-97.98</v>
      </c>
      <c r="AS2661" s="32">
        <v>-13033.12</v>
      </c>
      <c r="AT2661" s="32">
        <v>-60.25</v>
      </c>
      <c r="AU2661" s="24">
        <v>-102.16</v>
      </c>
      <c r="AV2661" s="33">
        <v>-12.51</v>
      </c>
      <c r="AW2661" s="33">
        <v>-0.08</v>
      </c>
      <c r="AX2661" s="47"/>
    </row>
    <row r="2662" spans="1:50" x14ac:dyDescent="0.25">
      <c r="A2662" s="50">
        <v>2661</v>
      </c>
      <c r="B2662" s="23" t="s">
        <v>5752</v>
      </c>
      <c r="C2662" s="24" t="s">
        <v>5753</v>
      </c>
      <c r="D2662" s="24" t="s">
        <v>616</v>
      </c>
      <c r="E2662" s="25">
        <v>91501</v>
      </c>
      <c r="F2662" s="24" t="s">
        <v>616</v>
      </c>
      <c r="G2662" s="24" t="s">
        <v>220</v>
      </c>
      <c r="H2662" s="24" t="s">
        <v>81</v>
      </c>
      <c r="I2662" s="26">
        <v>5</v>
      </c>
      <c r="J2662" s="26">
        <f t="shared" si="137"/>
        <v>9</v>
      </c>
      <c r="K2662" s="24" t="s">
        <v>61</v>
      </c>
      <c r="L2662" s="27">
        <v>39445</v>
      </c>
      <c r="M2662" s="28">
        <v>134541</v>
      </c>
      <c r="N2662" s="28">
        <v>135636</v>
      </c>
      <c r="O2662" s="28">
        <v>1095</v>
      </c>
      <c r="P2662" s="28">
        <v>0</v>
      </c>
      <c r="Q2662" s="28">
        <v>0</v>
      </c>
      <c r="R2662" s="28">
        <v>-29225</v>
      </c>
      <c r="S2662" s="28">
        <v>-29225</v>
      </c>
      <c r="T2662" s="28">
        <v>-29225</v>
      </c>
      <c r="U2662" s="28">
        <v>-29025</v>
      </c>
      <c r="V2662" s="28">
        <v>-29225</v>
      </c>
      <c r="W2662" s="28">
        <v>-24013.84</v>
      </c>
      <c r="X2662" s="28">
        <v>29571</v>
      </c>
      <c r="Y2662" s="28">
        <v>8357</v>
      </c>
      <c r="Z2662" s="28">
        <v>-11884</v>
      </c>
      <c r="AA2662" s="28">
        <v>36591</v>
      </c>
      <c r="AB2662" s="28">
        <v>43085</v>
      </c>
      <c r="AC2662" s="28">
        <v>31680</v>
      </c>
      <c r="AD2662" s="28">
        <v>6639</v>
      </c>
      <c r="AE2662" s="28">
        <v>33672</v>
      </c>
      <c r="AF2662" s="28">
        <v>983</v>
      </c>
      <c r="AG2662" s="28">
        <v>94504</v>
      </c>
      <c r="AH2662" s="28">
        <v>73290</v>
      </c>
      <c r="AI2662" s="29">
        <v>0.04</v>
      </c>
      <c r="AJ2662" s="29">
        <v>0.65</v>
      </c>
      <c r="AK2662" s="29">
        <v>0.7</v>
      </c>
      <c r="AL2662" s="30">
        <v>74.38</v>
      </c>
      <c r="AM2662" s="30">
        <v>129.97</v>
      </c>
      <c r="AN2662" s="31">
        <v>5.92</v>
      </c>
      <c r="AO2662" s="32">
        <v>135.29</v>
      </c>
      <c r="AP2662" s="32">
        <v>135.29</v>
      </c>
      <c r="AQ2662" s="33">
        <v>-12.09</v>
      </c>
      <c r="AR2662" s="34">
        <v>-86.79</v>
      </c>
      <c r="AS2662" s="32">
        <v>-245.92</v>
      </c>
      <c r="AT2662" s="32">
        <v>-21.72</v>
      </c>
      <c r="AU2662" s="24">
        <v>-2973.04</v>
      </c>
      <c r="AV2662" s="33">
        <v>-7.28</v>
      </c>
      <c r="AW2662" s="33">
        <v>0.63</v>
      </c>
      <c r="AX2662" s="47"/>
    </row>
    <row r="2663" spans="1:50" x14ac:dyDescent="0.25">
      <c r="A2663" s="50">
        <v>2662</v>
      </c>
      <c r="B2663" s="23" t="s">
        <v>5754</v>
      </c>
      <c r="C2663" s="24" t="s">
        <v>5755</v>
      </c>
      <c r="D2663" s="24" t="s">
        <v>94</v>
      </c>
      <c r="E2663" s="25" t="s">
        <v>606</v>
      </c>
      <c r="F2663" s="24" t="s">
        <v>607</v>
      </c>
      <c r="G2663" s="24" t="s">
        <v>97</v>
      </c>
      <c r="H2663" s="24" t="s">
        <v>104</v>
      </c>
      <c r="I2663" s="26">
        <v>1</v>
      </c>
      <c r="J2663" s="26">
        <f t="shared" si="137"/>
        <v>1</v>
      </c>
      <c r="K2663" s="24" t="s">
        <v>61</v>
      </c>
      <c r="L2663" s="27">
        <v>40907</v>
      </c>
      <c r="M2663" s="28">
        <v>135584</v>
      </c>
      <c r="N2663" s="28">
        <v>135584</v>
      </c>
      <c r="O2663" s="28">
        <v>0</v>
      </c>
      <c r="P2663" s="28">
        <v>477</v>
      </c>
      <c r="Q2663" s="28">
        <v>477</v>
      </c>
      <c r="R2663" s="28">
        <v>3648</v>
      </c>
      <c r="S2663" s="28">
        <v>3648</v>
      </c>
      <c r="T2663" s="28">
        <v>4125</v>
      </c>
      <c r="U2663" s="28">
        <v>5352</v>
      </c>
      <c r="V2663" s="28">
        <v>4125</v>
      </c>
      <c r="W2663" s="28">
        <v>1674.92</v>
      </c>
      <c r="X2663" s="28">
        <v>53157</v>
      </c>
      <c r="Y2663" s="28">
        <v>12090</v>
      </c>
      <c r="Z2663" s="28">
        <v>786</v>
      </c>
      <c r="AA2663" s="28">
        <v>6039</v>
      </c>
      <c r="AB2663" s="28">
        <v>57808</v>
      </c>
      <c r="AC2663" s="28">
        <v>39367</v>
      </c>
      <c r="AD2663" s="28">
        <v>5000</v>
      </c>
      <c r="AE2663" s="28">
        <v>39448</v>
      </c>
      <c r="AF2663" s="28">
        <v>19651</v>
      </c>
      <c r="AG2663" s="28">
        <v>84127</v>
      </c>
      <c r="AH2663" s="28">
        <v>43060</v>
      </c>
      <c r="AI2663" s="29">
        <v>0.25</v>
      </c>
      <c r="AJ2663" s="29">
        <v>0.62</v>
      </c>
      <c r="AK2663" s="29">
        <v>0.62</v>
      </c>
      <c r="AL2663" s="30">
        <v>31.25</v>
      </c>
      <c r="AM2663" s="30">
        <v>92.56</v>
      </c>
      <c r="AN2663" s="31">
        <v>0.21</v>
      </c>
      <c r="AO2663" s="32">
        <v>80.489999999999995</v>
      </c>
      <c r="AP2663" s="32">
        <v>98.01</v>
      </c>
      <c r="AQ2663" s="33">
        <v>0.04</v>
      </c>
      <c r="AR2663" s="34">
        <v>9.25</v>
      </c>
      <c r="AS2663" s="32">
        <v>464.12</v>
      </c>
      <c r="AT2663" s="32">
        <v>2.69</v>
      </c>
      <c r="AU2663" s="24">
        <v>18.559999999999999</v>
      </c>
      <c r="AV2663" s="33">
        <v>5.26</v>
      </c>
      <c r="AW2663" s="33">
        <v>0.83</v>
      </c>
      <c r="AX2663" s="47"/>
    </row>
    <row r="2664" spans="1:50" x14ac:dyDescent="0.25">
      <c r="A2664" s="50">
        <v>2663</v>
      </c>
      <c r="B2664" s="23" t="s">
        <v>5756</v>
      </c>
      <c r="C2664" s="24" t="s">
        <v>5757</v>
      </c>
      <c r="D2664" s="24" t="s">
        <v>142</v>
      </c>
      <c r="E2664" s="25" t="s">
        <v>366</v>
      </c>
      <c r="F2664" s="24" t="s">
        <v>142</v>
      </c>
      <c r="G2664" s="24" t="s">
        <v>76</v>
      </c>
      <c r="H2664" s="24" t="s">
        <v>53</v>
      </c>
      <c r="I2664" s="26">
        <v>5</v>
      </c>
      <c r="J2664" s="26">
        <f t="shared" si="137"/>
        <v>9</v>
      </c>
      <c r="K2664" s="24" t="s">
        <v>61</v>
      </c>
      <c r="L2664" s="27">
        <v>35178</v>
      </c>
      <c r="M2664" s="28">
        <v>124953</v>
      </c>
      <c r="N2664" s="28">
        <v>135562</v>
      </c>
      <c r="O2664" s="28">
        <v>10609</v>
      </c>
      <c r="P2664" s="28">
        <v>0</v>
      </c>
      <c r="Q2664" s="28">
        <v>0</v>
      </c>
      <c r="R2664" s="28">
        <v>-10517</v>
      </c>
      <c r="S2664" s="28">
        <v>-10517</v>
      </c>
      <c r="T2664" s="28">
        <v>-10517</v>
      </c>
      <c r="U2664" s="28">
        <v>-37</v>
      </c>
      <c r="V2664" s="28">
        <v>-10517</v>
      </c>
      <c r="W2664" s="28">
        <v>-34802.239999999998</v>
      </c>
      <c r="X2664" s="28">
        <v>9354</v>
      </c>
      <c r="Y2664" s="28">
        <v>28482</v>
      </c>
      <c r="Z2664" s="28">
        <v>262032</v>
      </c>
      <c r="AA2664" s="28">
        <v>44864</v>
      </c>
      <c r="AB2664" s="28">
        <v>49250</v>
      </c>
      <c r="AC2664" s="28">
        <v>-557</v>
      </c>
      <c r="AD2664" s="28">
        <v>6700</v>
      </c>
      <c r="AE2664" s="28">
        <v>266668</v>
      </c>
      <c r="AF2664" s="28">
        <v>166102</v>
      </c>
      <c r="AG2664" s="28">
        <v>97591</v>
      </c>
      <c r="AH2664" s="28">
        <v>116719</v>
      </c>
      <c r="AI2664" s="29">
        <v>23.92</v>
      </c>
      <c r="AJ2664" s="29">
        <v>26.69</v>
      </c>
      <c r="AK2664" s="29">
        <v>28.02</v>
      </c>
      <c r="AL2664" s="30">
        <v>28.14</v>
      </c>
      <c r="AM2664" s="30">
        <v>13.11</v>
      </c>
      <c r="AN2664" s="31">
        <v>13.56</v>
      </c>
      <c r="AO2664" s="32">
        <v>1.32</v>
      </c>
      <c r="AP2664" s="32">
        <v>1.74</v>
      </c>
      <c r="AQ2664" s="33">
        <v>1.58</v>
      </c>
      <c r="AR2664" s="34">
        <v>-3.94</v>
      </c>
      <c r="AS2664" s="32">
        <v>-4.01</v>
      </c>
      <c r="AT2664" s="32">
        <v>-8.42</v>
      </c>
      <c r="AU2664" s="24">
        <v>-6.33</v>
      </c>
      <c r="AV2664" s="33">
        <v>10.08</v>
      </c>
      <c r="AW2664" s="33">
        <v>1.28</v>
      </c>
      <c r="AX2664" s="47"/>
    </row>
    <row r="2665" spans="1:50" x14ac:dyDescent="0.25">
      <c r="A2665" s="50">
        <v>2664</v>
      </c>
      <c r="B2665" s="23" t="s">
        <v>5758</v>
      </c>
      <c r="C2665" s="24" t="s">
        <v>5759</v>
      </c>
      <c r="D2665" s="24" t="s">
        <v>1178</v>
      </c>
      <c r="E2665" s="25">
        <v>81101</v>
      </c>
      <c r="F2665" s="24" t="s">
        <v>70</v>
      </c>
      <c r="G2665" s="24" t="s">
        <v>59</v>
      </c>
      <c r="H2665" s="24" t="s">
        <v>104</v>
      </c>
      <c r="I2665" s="26">
        <v>5</v>
      </c>
      <c r="J2665" s="26">
        <f t="shared" si="137"/>
        <v>9</v>
      </c>
      <c r="K2665" s="24" t="s">
        <v>61</v>
      </c>
      <c r="L2665" s="27">
        <v>40817</v>
      </c>
      <c r="M2665" s="28">
        <v>135532</v>
      </c>
      <c r="N2665" s="28">
        <v>135532</v>
      </c>
      <c r="O2665" s="28">
        <v>0</v>
      </c>
      <c r="P2665" s="28">
        <v>538</v>
      </c>
      <c r="Q2665" s="28">
        <v>538</v>
      </c>
      <c r="R2665" s="28">
        <v>2025</v>
      </c>
      <c r="S2665" s="28">
        <v>2025</v>
      </c>
      <c r="T2665" s="28">
        <v>2563</v>
      </c>
      <c r="U2665" s="28">
        <v>2563</v>
      </c>
      <c r="V2665" s="28">
        <v>2563</v>
      </c>
      <c r="W2665" s="28">
        <v>-4376.34</v>
      </c>
      <c r="X2665" s="28">
        <v>0</v>
      </c>
      <c r="Y2665" s="28">
        <v>29820</v>
      </c>
      <c r="Z2665" s="28">
        <v>57025</v>
      </c>
      <c r="AA2665" s="28">
        <v>26474</v>
      </c>
      <c r="AB2665" s="28">
        <v>82563</v>
      </c>
      <c r="AC2665" s="28">
        <v>0</v>
      </c>
      <c r="AD2665" s="28">
        <v>5000</v>
      </c>
      <c r="AE2665" s="28">
        <v>75131</v>
      </c>
      <c r="AF2665" s="28">
        <v>37031</v>
      </c>
      <c r="AG2665" s="28">
        <v>105712</v>
      </c>
      <c r="AH2665" s="28">
        <v>135532</v>
      </c>
      <c r="AI2665" s="29">
        <v>0.7</v>
      </c>
      <c r="AJ2665" s="29">
        <v>2.04</v>
      </c>
      <c r="AK2665" s="29">
        <v>2.16</v>
      </c>
      <c r="AL2665" s="30">
        <v>62.46</v>
      </c>
      <c r="AM2665" s="30">
        <v>60.17</v>
      </c>
      <c r="AN2665" s="31">
        <v>5.67</v>
      </c>
      <c r="AO2665" s="32">
        <v>23.52</v>
      </c>
      <c r="AP2665" s="32">
        <v>24.1</v>
      </c>
      <c r="AQ2665" s="33">
        <v>1.54</v>
      </c>
      <c r="AR2665" s="34">
        <v>2.7</v>
      </c>
      <c r="AS2665" s="32">
        <v>3.55</v>
      </c>
      <c r="AT2665" s="32">
        <v>1.49</v>
      </c>
      <c r="AU2665" s="24">
        <v>5.47</v>
      </c>
      <c r="AV2665" s="33">
        <v>0.95</v>
      </c>
      <c r="AW2665" s="33">
        <v>0.68</v>
      </c>
      <c r="AX2665" s="47"/>
    </row>
    <row r="2666" spans="1:50" x14ac:dyDescent="0.25">
      <c r="A2666" s="50">
        <v>2665</v>
      </c>
      <c r="B2666" s="23" t="s">
        <v>5760</v>
      </c>
      <c r="C2666" s="24" t="s">
        <v>5761</v>
      </c>
      <c r="D2666" s="24" t="s">
        <v>64</v>
      </c>
      <c r="E2666" s="25">
        <v>85107</v>
      </c>
      <c r="F2666" s="24" t="s">
        <v>65</v>
      </c>
      <c r="G2666" s="24" t="s">
        <v>59</v>
      </c>
      <c r="H2666" s="24" t="s">
        <v>66</v>
      </c>
      <c r="I2666" s="26">
        <v>3</v>
      </c>
      <c r="J2666" s="26">
        <f t="shared" si="137"/>
        <v>4</v>
      </c>
      <c r="K2666" s="24" t="s">
        <v>61</v>
      </c>
      <c r="L2666" s="27">
        <v>41482</v>
      </c>
      <c r="M2666" s="28">
        <v>135501</v>
      </c>
      <c r="N2666" s="28">
        <v>135501</v>
      </c>
      <c r="O2666" s="28">
        <v>0</v>
      </c>
      <c r="P2666" s="28">
        <v>0</v>
      </c>
      <c r="Q2666" s="28">
        <v>0</v>
      </c>
      <c r="R2666" s="28">
        <v>-20765</v>
      </c>
      <c r="S2666" s="28">
        <v>-20765</v>
      </c>
      <c r="T2666" s="28">
        <v>-20465</v>
      </c>
      <c r="U2666" s="28">
        <v>-12084</v>
      </c>
      <c r="V2666" s="28">
        <v>-20765</v>
      </c>
      <c r="W2666" s="28">
        <v>-20411.96</v>
      </c>
      <c r="X2666" s="28">
        <v>23129</v>
      </c>
      <c r="Y2666" s="28">
        <v>30705</v>
      </c>
      <c r="Z2666" s="28">
        <v>37566</v>
      </c>
      <c r="AA2666" s="28">
        <v>41901</v>
      </c>
      <c r="AB2666" s="28">
        <v>66834</v>
      </c>
      <c r="AC2666" s="28">
        <v>1249</v>
      </c>
      <c r="AD2666" s="28">
        <v>5000</v>
      </c>
      <c r="AE2666" s="28">
        <v>44650</v>
      </c>
      <c r="AF2666" s="28">
        <v>27027</v>
      </c>
      <c r="AG2666" s="28">
        <v>103547</v>
      </c>
      <c r="AH2666" s="28">
        <v>0</v>
      </c>
      <c r="AI2666" s="29">
        <v>1.87</v>
      </c>
      <c r="AJ2666" s="29">
        <v>2.89</v>
      </c>
      <c r="AK2666" s="29">
        <v>3.32</v>
      </c>
      <c r="AL2666" s="30">
        <v>12.77</v>
      </c>
      <c r="AM2666" s="30">
        <v>16.14</v>
      </c>
      <c r="AN2666" s="31">
        <v>5.41</v>
      </c>
      <c r="AO2666" s="32">
        <v>10.52</v>
      </c>
      <c r="AP2666" s="32">
        <v>15.87</v>
      </c>
      <c r="AQ2666" s="33">
        <v>1.39</v>
      </c>
      <c r="AR2666" s="34">
        <v>-46.51</v>
      </c>
      <c r="AS2666" s="32">
        <v>-55.28</v>
      </c>
      <c r="AT2666" s="32">
        <v>-15.32</v>
      </c>
      <c r="AU2666" s="24">
        <v>-76.83</v>
      </c>
      <c r="AV2666" s="33">
        <v>2.33</v>
      </c>
      <c r="AW2666" s="33">
        <v>-1.55</v>
      </c>
      <c r="AX2666" s="47"/>
    </row>
    <row r="2667" spans="1:50" x14ac:dyDescent="0.25">
      <c r="A2667" s="50">
        <v>2666</v>
      </c>
      <c r="B2667" s="23" t="s">
        <v>5762</v>
      </c>
      <c r="C2667" s="24" t="s">
        <v>800</v>
      </c>
      <c r="D2667" s="24" t="s">
        <v>79</v>
      </c>
      <c r="E2667" s="25">
        <v>83106</v>
      </c>
      <c r="F2667" s="24" t="s">
        <v>80</v>
      </c>
      <c r="G2667" s="24" t="s">
        <v>59</v>
      </c>
      <c r="H2667" s="24" t="s">
        <v>71</v>
      </c>
      <c r="I2667" s="26" t="s">
        <v>60</v>
      </c>
      <c r="J2667" s="26" t="s">
        <v>60</v>
      </c>
      <c r="K2667" s="24" t="s">
        <v>61</v>
      </c>
      <c r="L2667" s="27">
        <v>42879</v>
      </c>
      <c r="M2667" s="28">
        <v>135384</v>
      </c>
      <c r="N2667" s="28">
        <v>135384</v>
      </c>
      <c r="O2667" s="28">
        <v>0</v>
      </c>
      <c r="P2667" s="28">
        <v>0</v>
      </c>
      <c r="Q2667" s="28">
        <v>0</v>
      </c>
      <c r="R2667" s="28">
        <v>-46812</v>
      </c>
      <c r="S2667" s="28">
        <v>-46812</v>
      </c>
      <c r="T2667" s="28">
        <v>-46812</v>
      </c>
      <c r="U2667" s="28">
        <v>-46812</v>
      </c>
      <c r="V2667" s="28">
        <v>-46812</v>
      </c>
      <c r="W2667" s="28">
        <v>-38179.279999999999</v>
      </c>
      <c r="X2667" s="28">
        <v>0</v>
      </c>
      <c r="Y2667" s="28">
        <v>-36844</v>
      </c>
      <c r="Z2667" s="28">
        <v>-41812</v>
      </c>
      <c r="AA2667" s="28">
        <v>8432</v>
      </c>
      <c r="AB2667" s="28">
        <v>74397</v>
      </c>
      <c r="AC2667" s="28">
        <v>0</v>
      </c>
      <c r="AD2667" s="28">
        <v>5000</v>
      </c>
      <c r="AE2667" s="28">
        <v>80960</v>
      </c>
      <c r="AF2667" s="28">
        <v>0</v>
      </c>
      <c r="AG2667" s="28">
        <v>172454</v>
      </c>
      <c r="AH2667" s="28">
        <v>135610</v>
      </c>
      <c r="AI2667" s="29">
        <v>0.32</v>
      </c>
      <c r="AJ2667" s="29">
        <v>0.53</v>
      </c>
      <c r="AK2667" s="29">
        <v>0.66</v>
      </c>
      <c r="AL2667" s="30">
        <v>68.69</v>
      </c>
      <c r="AM2667" s="30">
        <v>256.27</v>
      </c>
      <c r="AN2667" s="31">
        <v>40.729999999999997</v>
      </c>
      <c r="AO2667" s="32">
        <v>151.63</v>
      </c>
      <c r="AP2667" s="32">
        <v>151.65</v>
      </c>
      <c r="AQ2667" s="33">
        <v>0</v>
      </c>
      <c r="AR2667" s="34">
        <v>-57.82</v>
      </c>
      <c r="AS2667" s="32">
        <v>-111.96</v>
      </c>
      <c r="AT2667" s="32">
        <v>-34.58</v>
      </c>
      <c r="AU2667" s="24">
        <v>0</v>
      </c>
      <c r="AV2667" s="33">
        <v>-7.26</v>
      </c>
      <c r="AW2667" s="33">
        <v>0.42</v>
      </c>
      <c r="AX2667" s="47"/>
    </row>
    <row r="2668" spans="1:50" x14ac:dyDescent="0.25">
      <c r="A2668" s="50">
        <v>2667</v>
      </c>
      <c r="B2668" s="23" t="s">
        <v>5763</v>
      </c>
      <c r="C2668" s="24">
        <v>16</v>
      </c>
      <c r="D2668" s="24" t="s">
        <v>5764</v>
      </c>
      <c r="E2668" s="25" t="s">
        <v>5765</v>
      </c>
      <c r="F2668" s="24" t="s">
        <v>652</v>
      </c>
      <c r="G2668" s="24" t="s">
        <v>220</v>
      </c>
      <c r="H2668" s="24" t="s">
        <v>53</v>
      </c>
      <c r="I2668" s="26">
        <v>5</v>
      </c>
      <c r="J2668" s="26">
        <f t="shared" ref="J2668:J2681" si="138">IF(I2668=0,0,IF(I2668=1,1,IF(I2668=2,2,(IF(I2668=3,4,IF(I2668=5,9,IF(I2668=10,24,IF(I2668=25,49,IF(I2668=50,99,"X")))))))))</f>
        <v>9</v>
      </c>
      <c r="K2668" s="24" t="s">
        <v>61</v>
      </c>
      <c r="L2668" s="27">
        <v>39885</v>
      </c>
      <c r="M2668" s="28">
        <v>135168</v>
      </c>
      <c r="N2668" s="28">
        <v>135316</v>
      </c>
      <c r="O2668" s="28">
        <v>148</v>
      </c>
      <c r="P2668" s="28">
        <v>0</v>
      </c>
      <c r="Q2668" s="28">
        <v>0</v>
      </c>
      <c r="R2668" s="28">
        <v>-9318</v>
      </c>
      <c r="S2668" s="28">
        <v>-9318</v>
      </c>
      <c r="T2668" s="28">
        <v>-7473</v>
      </c>
      <c r="U2668" s="28">
        <v>8787</v>
      </c>
      <c r="V2668" s="28">
        <v>-9318</v>
      </c>
      <c r="W2668" s="28">
        <v>-18488.36</v>
      </c>
      <c r="X2668" s="28">
        <v>-37189</v>
      </c>
      <c r="Y2668" s="28">
        <v>37016</v>
      </c>
      <c r="Z2668" s="28">
        <v>78116</v>
      </c>
      <c r="AA2668" s="28">
        <v>66220</v>
      </c>
      <c r="AB2668" s="28">
        <v>48870</v>
      </c>
      <c r="AC2668" s="28">
        <v>37189</v>
      </c>
      <c r="AD2668" s="28">
        <v>234674</v>
      </c>
      <c r="AE2668" s="28">
        <v>195575</v>
      </c>
      <c r="AF2668" s="28">
        <v>95336</v>
      </c>
      <c r="AG2668" s="28">
        <v>60963</v>
      </c>
      <c r="AH2668" s="28">
        <v>135168</v>
      </c>
      <c r="AI2668" s="29">
        <v>0.56000000000000005</v>
      </c>
      <c r="AJ2668" s="29">
        <v>0.74</v>
      </c>
      <c r="AK2668" s="29">
        <v>1.67</v>
      </c>
      <c r="AL2668" s="30">
        <v>28.74</v>
      </c>
      <c r="AM2668" s="30">
        <v>220.57</v>
      </c>
      <c r="AN2668" s="31">
        <v>11.71</v>
      </c>
      <c r="AO2668" s="32">
        <v>30.75</v>
      </c>
      <c r="AP2668" s="32">
        <v>60.06</v>
      </c>
      <c r="AQ2668" s="33">
        <v>0.82</v>
      </c>
      <c r="AR2668" s="34">
        <v>-4.76</v>
      </c>
      <c r="AS2668" s="32">
        <v>-11.93</v>
      </c>
      <c r="AT2668" s="32">
        <v>-6.89</v>
      </c>
      <c r="AU2668" s="24">
        <v>-9.77</v>
      </c>
      <c r="AV2668" s="33">
        <v>-0.4</v>
      </c>
      <c r="AW2668" s="33">
        <v>0.19</v>
      </c>
      <c r="AX2668" s="47"/>
    </row>
    <row r="2669" spans="1:50" x14ac:dyDescent="0.25">
      <c r="A2669" s="50">
        <v>2668</v>
      </c>
      <c r="B2669" s="23" t="s">
        <v>5766</v>
      </c>
      <c r="C2669" s="24" t="s">
        <v>1599</v>
      </c>
      <c r="D2669" s="24" t="s">
        <v>94</v>
      </c>
      <c r="E2669" s="25" t="s">
        <v>835</v>
      </c>
      <c r="F2669" s="24"/>
      <c r="G2669" s="24" t="s">
        <v>97</v>
      </c>
      <c r="H2669" s="24" t="s">
        <v>81</v>
      </c>
      <c r="I2669" s="26">
        <v>2</v>
      </c>
      <c r="J2669" s="26">
        <f t="shared" si="138"/>
        <v>2</v>
      </c>
      <c r="K2669" s="24" t="s">
        <v>61</v>
      </c>
      <c r="L2669" s="27">
        <v>40253</v>
      </c>
      <c r="M2669" s="28">
        <v>135242</v>
      </c>
      <c r="N2669" s="28">
        <v>135242</v>
      </c>
      <c r="O2669" s="28">
        <v>0</v>
      </c>
      <c r="P2669" s="28">
        <v>0</v>
      </c>
      <c r="Q2669" s="28">
        <v>0</v>
      </c>
      <c r="R2669" s="28">
        <v>-67489</v>
      </c>
      <c r="S2669" s="28">
        <v>-67489</v>
      </c>
      <c r="T2669" s="28">
        <v>-65413</v>
      </c>
      <c r="U2669" s="28">
        <v>-33741</v>
      </c>
      <c r="V2669" s="28">
        <v>-67489</v>
      </c>
      <c r="W2669" s="28">
        <v>-61341.66</v>
      </c>
      <c r="X2669" s="28">
        <v>31114</v>
      </c>
      <c r="Y2669" s="28">
        <v>-95754</v>
      </c>
      <c r="Z2669" s="28">
        <v>-57971</v>
      </c>
      <c r="AA2669" s="28">
        <v>8426</v>
      </c>
      <c r="AB2669" s="28">
        <v>25702</v>
      </c>
      <c r="AC2669" s="28">
        <v>55000</v>
      </c>
      <c r="AD2669" s="28">
        <v>5000</v>
      </c>
      <c r="AE2669" s="28">
        <v>312238</v>
      </c>
      <c r="AF2669" s="28">
        <v>34160</v>
      </c>
      <c r="AG2669" s="28">
        <v>175996</v>
      </c>
      <c r="AH2669" s="28">
        <v>49128</v>
      </c>
      <c r="AI2669" s="29">
        <v>0.65</v>
      </c>
      <c r="AJ2669" s="29">
        <v>0.72</v>
      </c>
      <c r="AK2669" s="29">
        <v>0.75</v>
      </c>
      <c r="AL2669" s="30">
        <v>64.73</v>
      </c>
      <c r="AM2669" s="30">
        <v>575.24</v>
      </c>
      <c r="AN2669" s="31">
        <v>32.82</v>
      </c>
      <c r="AO2669" s="32">
        <v>118.21</v>
      </c>
      <c r="AP2669" s="32">
        <v>118.57</v>
      </c>
      <c r="AQ2669" s="33">
        <v>-1.7</v>
      </c>
      <c r="AR2669" s="34">
        <v>-21.61</v>
      </c>
      <c r="AS2669" s="32">
        <v>-116.42</v>
      </c>
      <c r="AT2669" s="32">
        <v>-49.9</v>
      </c>
      <c r="AU2669" s="24">
        <v>-197.57</v>
      </c>
      <c r="AV2669" s="33">
        <v>-4.04</v>
      </c>
      <c r="AW2669" s="33">
        <v>0.28000000000000003</v>
      </c>
      <c r="AX2669" s="47"/>
    </row>
    <row r="2670" spans="1:50" x14ac:dyDescent="0.25">
      <c r="A2670" s="50">
        <v>2669</v>
      </c>
      <c r="B2670" s="23" t="s">
        <v>5767</v>
      </c>
      <c r="C2670" s="24" t="s">
        <v>5768</v>
      </c>
      <c r="D2670" s="24" t="s">
        <v>1910</v>
      </c>
      <c r="E2670" s="25" t="s">
        <v>835</v>
      </c>
      <c r="F2670" s="24" t="s">
        <v>271</v>
      </c>
      <c r="G2670" s="24" t="s">
        <v>97</v>
      </c>
      <c r="H2670" s="24" t="s">
        <v>81</v>
      </c>
      <c r="I2670" s="26">
        <v>5</v>
      </c>
      <c r="J2670" s="26">
        <f t="shared" si="138"/>
        <v>9</v>
      </c>
      <c r="K2670" s="24" t="s">
        <v>61</v>
      </c>
      <c r="L2670" s="27">
        <v>40817</v>
      </c>
      <c r="M2670" s="28">
        <v>135176</v>
      </c>
      <c r="N2670" s="28">
        <v>135176</v>
      </c>
      <c r="O2670" s="28">
        <v>0</v>
      </c>
      <c r="P2670" s="28">
        <v>0</v>
      </c>
      <c r="Q2670" s="28">
        <v>0</v>
      </c>
      <c r="R2670" s="28">
        <v>-9424</v>
      </c>
      <c r="S2670" s="28">
        <v>-9424</v>
      </c>
      <c r="T2670" s="28">
        <v>-9415</v>
      </c>
      <c r="U2670" s="28">
        <v>-9415</v>
      </c>
      <c r="V2670" s="28">
        <v>-9424</v>
      </c>
      <c r="W2670" s="28">
        <v>-4725.7</v>
      </c>
      <c r="X2670" s="28">
        <v>-29410</v>
      </c>
      <c r="Y2670" s="28">
        <v>9849</v>
      </c>
      <c r="Z2670" s="28">
        <v>-50569</v>
      </c>
      <c r="AA2670" s="28">
        <v>19549</v>
      </c>
      <c r="AB2670" s="28">
        <v>82196</v>
      </c>
      <c r="AC2670" s="28">
        <v>29410</v>
      </c>
      <c r="AD2670" s="28">
        <v>0</v>
      </c>
      <c r="AE2670" s="28">
        <v>6696</v>
      </c>
      <c r="AF2670" s="28">
        <v>5243</v>
      </c>
      <c r="AG2670" s="28">
        <v>95917</v>
      </c>
      <c r="AH2670" s="28">
        <v>135176</v>
      </c>
      <c r="AI2670" s="29">
        <v>0.03</v>
      </c>
      <c r="AJ2670" s="29">
        <v>0.03</v>
      </c>
      <c r="AK2670" s="29">
        <v>0.03</v>
      </c>
      <c r="AL2670" s="30">
        <v>0.52</v>
      </c>
      <c r="AM2670" s="30">
        <v>125.64</v>
      </c>
      <c r="AN2670" s="31">
        <v>0</v>
      </c>
      <c r="AO2670" s="32">
        <v>668.13</v>
      </c>
      <c r="AP2670" s="32">
        <v>840.28</v>
      </c>
      <c r="AQ2670" s="33">
        <v>-9.65</v>
      </c>
      <c r="AR2670" s="34">
        <v>-140.74</v>
      </c>
      <c r="AS2670" s="32">
        <v>-18.64</v>
      </c>
      <c r="AT2670" s="32">
        <v>-6.97</v>
      </c>
      <c r="AU2670" s="24">
        <v>-179.74</v>
      </c>
      <c r="AV2670" s="33">
        <v>-12.39</v>
      </c>
      <c r="AW2670" s="33">
        <v>4.29</v>
      </c>
      <c r="AX2670" s="47"/>
    </row>
    <row r="2671" spans="1:50" x14ac:dyDescent="0.25">
      <c r="A2671" s="50">
        <v>2670</v>
      </c>
      <c r="B2671" s="23" t="s">
        <v>5769</v>
      </c>
      <c r="C2671" s="24" t="s">
        <v>5770</v>
      </c>
      <c r="D2671" s="24" t="s">
        <v>2337</v>
      </c>
      <c r="E2671" s="25" t="s">
        <v>2338</v>
      </c>
      <c r="F2671" s="24" t="s">
        <v>2337</v>
      </c>
      <c r="G2671" s="24" t="s">
        <v>52</v>
      </c>
      <c r="H2671" s="24" t="s">
        <v>81</v>
      </c>
      <c r="I2671" s="26">
        <v>5</v>
      </c>
      <c r="J2671" s="26">
        <f t="shared" si="138"/>
        <v>9</v>
      </c>
      <c r="K2671" s="24" t="s">
        <v>61</v>
      </c>
      <c r="L2671" s="27">
        <v>43574</v>
      </c>
      <c r="M2671" s="28">
        <v>135103</v>
      </c>
      <c r="N2671" s="28">
        <v>135103</v>
      </c>
      <c r="O2671" s="28">
        <v>0</v>
      </c>
      <c r="P2671" s="28">
        <v>0</v>
      </c>
      <c r="Q2671" s="28">
        <v>0</v>
      </c>
      <c r="R2671" s="28">
        <v>-27277</v>
      </c>
      <c r="S2671" s="28">
        <v>-27277</v>
      </c>
      <c r="T2671" s="28">
        <v>-27277</v>
      </c>
      <c r="U2671" s="28">
        <v>-24741</v>
      </c>
      <c r="V2671" s="28">
        <v>-27277</v>
      </c>
      <c r="W2671" s="28">
        <v>-19927.580000000002</v>
      </c>
      <c r="X2671" s="28">
        <v>117323</v>
      </c>
      <c r="Y2671" s="28">
        <v>8658</v>
      </c>
      <c r="Z2671" s="28">
        <v>-43575</v>
      </c>
      <c r="AA2671" s="28">
        <v>36223</v>
      </c>
      <c r="AB2671" s="28">
        <v>78443</v>
      </c>
      <c r="AC2671" s="28">
        <v>15121</v>
      </c>
      <c r="AD2671" s="28">
        <v>5000</v>
      </c>
      <c r="AE2671" s="28">
        <v>18012</v>
      </c>
      <c r="AF2671" s="28">
        <v>9095</v>
      </c>
      <c r="AG2671" s="28">
        <v>111947</v>
      </c>
      <c r="AH2671" s="28">
        <v>3282</v>
      </c>
      <c r="AI2671" s="29">
        <v>0.02</v>
      </c>
      <c r="AJ2671" s="29">
        <v>0.16</v>
      </c>
      <c r="AK2671" s="29">
        <v>0.16</v>
      </c>
      <c r="AL2671" s="30">
        <v>21.43</v>
      </c>
      <c r="AM2671" s="30">
        <v>161.26</v>
      </c>
      <c r="AN2671" s="31">
        <v>0</v>
      </c>
      <c r="AO2671" s="32">
        <v>316.02</v>
      </c>
      <c r="AP2671" s="32">
        <v>341.92</v>
      </c>
      <c r="AQ2671" s="33">
        <v>-4.79</v>
      </c>
      <c r="AR2671" s="34">
        <v>-151.44</v>
      </c>
      <c r="AS2671" s="32">
        <v>-62.6</v>
      </c>
      <c r="AT2671" s="32">
        <v>-20.190000000000001</v>
      </c>
      <c r="AU2671" s="24">
        <v>-299.91000000000003</v>
      </c>
      <c r="AV2671" s="33">
        <v>-12.09</v>
      </c>
      <c r="AW2671" s="33">
        <v>1.53</v>
      </c>
      <c r="AX2671" s="47"/>
    </row>
    <row r="2672" spans="1:50" x14ac:dyDescent="0.25">
      <c r="A2672" s="50">
        <v>2671</v>
      </c>
      <c r="B2672" s="23" t="s">
        <v>5771</v>
      </c>
      <c r="C2672" s="24" t="s">
        <v>5772</v>
      </c>
      <c r="D2672" s="24" t="s">
        <v>350</v>
      </c>
      <c r="E2672" s="25">
        <v>91101</v>
      </c>
      <c r="F2672" s="24" t="s">
        <v>350</v>
      </c>
      <c r="G2672" s="24" t="s">
        <v>220</v>
      </c>
      <c r="H2672" s="24" t="s">
        <v>71</v>
      </c>
      <c r="I2672" s="26">
        <v>5</v>
      </c>
      <c r="J2672" s="26">
        <f t="shared" si="138"/>
        <v>9</v>
      </c>
      <c r="K2672" s="24" t="s">
        <v>61</v>
      </c>
      <c r="L2672" s="27">
        <v>42768</v>
      </c>
      <c r="M2672" s="28">
        <v>135043</v>
      </c>
      <c r="N2672" s="28">
        <v>135043</v>
      </c>
      <c r="O2672" s="28">
        <v>0</v>
      </c>
      <c r="P2672" s="28">
        <v>312</v>
      </c>
      <c r="Q2672" s="28">
        <v>312</v>
      </c>
      <c r="R2672" s="28">
        <v>920</v>
      </c>
      <c r="S2672" s="28">
        <v>920</v>
      </c>
      <c r="T2672" s="28">
        <v>1232</v>
      </c>
      <c r="U2672" s="28">
        <v>1232</v>
      </c>
      <c r="V2672" s="28">
        <v>1232</v>
      </c>
      <c r="W2672" s="28">
        <v>-76.3</v>
      </c>
      <c r="X2672" s="28">
        <v>0</v>
      </c>
      <c r="Y2672" s="28">
        <v>32986</v>
      </c>
      <c r="Z2672" s="28">
        <v>6777</v>
      </c>
      <c r="AA2672" s="28">
        <v>30499</v>
      </c>
      <c r="AB2672" s="28">
        <v>91914</v>
      </c>
      <c r="AC2672" s="28">
        <v>0</v>
      </c>
      <c r="AD2672" s="28">
        <v>5000</v>
      </c>
      <c r="AE2672" s="28">
        <v>16382</v>
      </c>
      <c r="AF2672" s="28">
        <v>0</v>
      </c>
      <c r="AG2672" s="28">
        <v>102057</v>
      </c>
      <c r="AH2672" s="28">
        <v>135043</v>
      </c>
      <c r="AI2672" s="29">
        <v>1.63</v>
      </c>
      <c r="AJ2672" s="29">
        <v>1.71</v>
      </c>
      <c r="AK2672" s="29">
        <v>1.71</v>
      </c>
      <c r="AL2672" s="30">
        <v>1.94</v>
      </c>
      <c r="AM2672" s="30">
        <v>33.880000000000003</v>
      </c>
      <c r="AN2672" s="31">
        <v>0</v>
      </c>
      <c r="AO2672" s="32">
        <v>58.63</v>
      </c>
      <c r="AP2672" s="32">
        <v>58.63</v>
      </c>
      <c r="AQ2672" s="33">
        <v>0</v>
      </c>
      <c r="AR2672" s="34">
        <v>5.62</v>
      </c>
      <c r="AS2672" s="32">
        <v>13.58</v>
      </c>
      <c r="AT2672" s="32">
        <v>0.68</v>
      </c>
      <c r="AU2672" s="24">
        <v>0</v>
      </c>
      <c r="AV2672" s="33">
        <v>1.76</v>
      </c>
      <c r="AW2672" s="33">
        <v>1.71</v>
      </c>
      <c r="AX2672" s="47"/>
    </row>
    <row r="2673" spans="1:50" x14ac:dyDescent="0.25">
      <c r="A2673" s="50">
        <v>2672</v>
      </c>
      <c r="B2673" s="23" t="s">
        <v>5773</v>
      </c>
      <c r="C2673" s="24" t="s">
        <v>4474</v>
      </c>
      <c r="D2673" s="24" t="s">
        <v>57</v>
      </c>
      <c r="E2673" s="25">
        <v>82108</v>
      </c>
      <c r="F2673" s="24" t="s">
        <v>58</v>
      </c>
      <c r="G2673" s="24" t="s">
        <v>59</v>
      </c>
      <c r="H2673" s="24" t="s">
        <v>66</v>
      </c>
      <c r="I2673" s="26">
        <v>5</v>
      </c>
      <c r="J2673" s="26">
        <f t="shared" si="138"/>
        <v>9</v>
      </c>
      <c r="K2673" s="24" t="s">
        <v>61</v>
      </c>
      <c r="L2673" s="27">
        <v>43980</v>
      </c>
      <c r="M2673" s="28">
        <v>134812</v>
      </c>
      <c r="N2673" s="28">
        <v>134812</v>
      </c>
      <c r="O2673" s="28">
        <v>0</v>
      </c>
      <c r="P2673" s="28">
        <v>200</v>
      </c>
      <c r="Q2673" s="28">
        <v>200</v>
      </c>
      <c r="R2673" s="28">
        <v>-572</v>
      </c>
      <c r="S2673" s="28">
        <v>-572</v>
      </c>
      <c r="T2673" s="28">
        <v>-372</v>
      </c>
      <c r="U2673" s="28">
        <v>4759</v>
      </c>
      <c r="V2673" s="28">
        <v>-372</v>
      </c>
      <c r="W2673" s="28">
        <v>-4239.2</v>
      </c>
      <c r="X2673" s="28">
        <v>134296</v>
      </c>
      <c r="Y2673" s="28">
        <v>36363</v>
      </c>
      <c r="Z2673" s="28">
        <v>4428</v>
      </c>
      <c r="AA2673" s="28">
        <v>34222</v>
      </c>
      <c r="AB2673" s="28">
        <v>70453</v>
      </c>
      <c r="AC2673" s="28">
        <v>0</v>
      </c>
      <c r="AD2673" s="28">
        <v>5000</v>
      </c>
      <c r="AE2673" s="28">
        <v>91898</v>
      </c>
      <c r="AF2673" s="28">
        <v>36969</v>
      </c>
      <c r="AG2673" s="28">
        <v>98449</v>
      </c>
      <c r="AH2673" s="28">
        <v>516</v>
      </c>
      <c r="AI2673" s="29">
        <v>0.45</v>
      </c>
      <c r="AJ2673" s="29">
        <v>0.63</v>
      </c>
      <c r="AK2673" s="29">
        <v>0.63</v>
      </c>
      <c r="AL2673" s="30">
        <v>40.71</v>
      </c>
      <c r="AM2673" s="30">
        <v>319.5</v>
      </c>
      <c r="AN2673" s="31">
        <v>0</v>
      </c>
      <c r="AO2673" s="32">
        <v>95.08</v>
      </c>
      <c r="AP2673" s="32">
        <v>95.18</v>
      </c>
      <c r="AQ2673" s="33">
        <v>0.12</v>
      </c>
      <c r="AR2673" s="34">
        <v>-0.62</v>
      </c>
      <c r="AS2673" s="32">
        <v>-12.92</v>
      </c>
      <c r="AT2673" s="32">
        <v>-0.42</v>
      </c>
      <c r="AU2673" s="24">
        <v>-1.55</v>
      </c>
      <c r="AV2673" s="33">
        <v>2.57</v>
      </c>
      <c r="AW2673" s="33">
        <v>0.49</v>
      </c>
      <c r="AX2673" s="47"/>
    </row>
    <row r="2674" spans="1:50" x14ac:dyDescent="0.25">
      <c r="A2674" s="50">
        <v>2673</v>
      </c>
      <c r="B2674" s="23" t="s">
        <v>5774</v>
      </c>
      <c r="C2674" s="24" t="s">
        <v>5775</v>
      </c>
      <c r="D2674" s="24" t="s">
        <v>2113</v>
      </c>
      <c r="E2674" s="25" t="s">
        <v>2114</v>
      </c>
      <c r="F2674" s="24" t="s">
        <v>1063</v>
      </c>
      <c r="G2674" s="24" t="s">
        <v>97</v>
      </c>
      <c r="H2674" s="24" t="s">
        <v>66</v>
      </c>
      <c r="I2674" s="26">
        <v>3</v>
      </c>
      <c r="J2674" s="26">
        <f t="shared" si="138"/>
        <v>4</v>
      </c>
      <c r="K2674" s="24" t="s">
        <v>61</v>
      </c>
      <c r="L2674" s="27">
        <v>40417</v>
      </c>
      <c r="M2674" s="28">
        <v>134689</v>
      </c>
      <c r="N2674" s="28">
        <v>134689</v>
      </c>
      <c r="O2674" s="28">
        <v>0</v>
      </c>
      <c r="P2674" s="28">
        <v>761</v>
      </c>
      <c r="Q2674" s="28">
        <v>761</v>
      </c>
      <c r="R2674" s="28">
        <v>2861</v>
      </c>
      <c r="S2674" s="28">
        <v>2861</v>
      </c>
      <c r="T2674" s="28">
        <v>5025</v>
      </c>
      <c r="U2674" s="28">
        <v>12099</v>
      </c>
      <c r="V2674" s="28">
        <v>3622</v>
      </c>
      <c r="W2674" s="28">
        <v>-905.38</v>
      </c>
      <c r="X2674" s="28">
        <v>8520</v>
      </c>
      <c r="Y2674" s="28">
        <v>19649</v>
      </c>
      <c r="Z2674" s="28">
        <v>28413</v>
      </c>
      <c r="AA2674" s="28">
        <v>8924</v>
      </c>
      <c r="AB2674" s="28">
        <v>19973</v>
      </c>
      <c r="AC2674" s="28">
        <v>0</v>
      </c>
      <c r="AD2674" s="28">
        <v>5000</v>
      </c>
      <c r="AE2674" s="28">
        <v>80515</v>
      </c>
      <c r="AF2674" s="28">
        <v>14991</v>
      </c>
      <c r="AG2674" s="28">
        <v>115040</v>
      </c>
      <c r="AH2674" s="28">
        <v>126169</v>
      </c>
      <c r="AI2674" s="29">
        <v>1.75</v>
      </c>
      <c r="AJ2674" s="29">
        <v>1.78</v>
      </c>
      <c r="AK2674" s="29">
        <v>1.76</v>
      </c>
      <c r="AL2674" s="30">
        <v>3.62</v>
      </c>
      <c r="AM2674" s="30">
        <v>116.52</v>
      </c>
      <c r="AN2674" s="31">
        <v>0</v>
      </c>
      <c r="AO2674" s="32">
        <v>46.25</v>
      </c>
      <c r="AP2674" s="32">
        <v>64.709999999999994</v>
      </c>
      <c r="AQ2674" s="33">
        <v>1.9</v>
      </c>
      <c r="AR2674" s="34">
        <v>3.55</v>
      </c>
      <c r="AS2674" s="32">
        <v>10.07</v>
      </c>
      <c r="AT2674" s="32">
        <v>2.12</v>
      </c>
      <c r="AU2674" s="24">
        <v>19.079999999999998</v>
      </c>
      <c r="AV2674" s="33">
        <v>1.32</v>
      </c>
      <c r="AW2674" s="33">
        <v>0.56999999999999995</v>
      </c>
      <c r="AX2674" s="47"/>
    </row>
    <row r="2675" spans="1:50" x14ac:dyDescent="0.25">
      <c r="A2675" s="50">
        <v>2674</v>
      </c>
      <c r="B2675" s="23" t="s">
        <v>5776</v>
      </c>
      <c r="C2675" s="24" t="s">
        <v>248</v>
      </c>
      <c r="D2675" s="24" t="s">
        <v>249</v>
      </c>
      <c r="E2675" s="25" t="s">
        <v>250</v>
      </c>
      <c r="F2675" s="24" t="s">
        <v>127</v>
      </c>
      <c r="G2675" s="24" t="s">
        <v>76</v>
      </c>
      <c r="H2675" s="24" t="s">
        <v>231</v>
      </c>
      <c r="I2675" s="26">
        <v>10</v>
      </c>
      <c r="J2675" s="26">
        <f t="shared" si="138"/>
        <v>24</v>
      </c>
      <c r="K2675" s="24" t="s">
        <v>61</v>
      </c>
      <c r="L2675" s="27">
        <v>42957</v>
      </c>
      <c r="M2675" s="28">
        <v>134656</v>
      </c>
      <c r="N2675" s="28">
        <v>134656</v>
      </c>
      <c r="O2675" s="28">
        <v>0</v>
      </c>
      <c r="P2675" s="28">
        <v>2176</v>
      </c>
      <c r="Q2675" s="28">
        <v>2176</v>
      </c>
      <c r="R2675" s="28">
        <v>8187</v>
      </c>
      <c r="S2675" s="28">
        <v>8187</v>
      </c>
      <c r="T2675" s="28">
        <v>10363</v>
      </c>
      <c r="U2675" s="28">
        <v>10363</v>
      </c>
      <c r="V2675" s="28">
        <v>10363</v>
      </c>
      <c r="W2675" s="28">
        <v>-1136.74</v>
      </c>
      <c r="X2675" s="28">
        <v>7708</v>
      </c>
      <c r="Y2675" s="28">
        <v>72143</v>
      </c>
      <c r="Z2675" s="28">
        <v>15673</v>
      </c>
      <c r="AA2675" s="28">
        <v>188215</v>
      </c>
      <c r="AB2675" s="28">
        <v>25691</v>
      </c>
      <c r="AC2675" s="28">
        <v>10160</v>
      </c>
      <c r="AD2675" s="28">
        <v>5000</v>
      </c>
      <c r="AE2675" s="28">
        <v>212169</v>
      </c>
      <c r="AF2675" s="28">
        <v>0</v>
      </c>
      <c r="AG2675" s="28">
        <v>52353</v>
      </c>
      <c r="AH2675" s="28">
        <v>116788</v>
      </c>
      <c r="AI2675" s="29">
        <v>0.18</v>
      </c>
      <c r="AJ2675" s="29">
        <v>1.1100000000000001</v>
      </c>
      <c r="AK2675" s="29">
        <v>1.1100000000000001</v>
      </c>
      <c r="AL2675" s="30">
        <v>475.21</v>
      </c>
      <c r="AM2675" s="30">
        <v>1099.17</v>
      </c>
      <c r="AN2675" s="31">
        <v>0</v>
      </c>
      <c r="AO2675" s="32">
        <v>89.96</v>
      </c>
      <c r="AP2675" s="32">
        <v>92.61</v>
      </c>
      <c r="AQ2675" s="33">
        <v>0</v>
      </c>
      <c r="AR2675" s="34">
        <v>3.86</v>
      </c>
      <c r="AS2675" s="32">
        <v>52.24</v>
      </c>
      <c r="AT2675" s="32">
        <v>6.08</v>
      </c>
      <c r="AU2675" s="24">
        <v>0</v>
      </c>
      <c r="AV2675" s="33">
        <v>1.1599999999999999</v>
      </c>
      <c r="AW2675" s="33">
        <v>0.43</v>
      </c>
      <c r="AX2675" s="47"/>
    </row>
    <row r="2676" spans="1:50" x14ac:dyDescent="0.25">
      <c r="A2676" s="50">
        <v>2675</v>
      </c>
      <c r="B2676" s="23" t="s">
        <v>5777</v>
      </c>
      <c r="C2676" s="24">
        <v>70</v>
      </c>
      <c r="D2676" s="24" t="s">
        <v>245</v>
      </c>
      <c r="E2676" s="25">
        <v>92201</v>
      </c>
      <c r="F2676" s="24" t="s">
        <v>246</v>
      </c>
      <c r="G2676" s="24" t="s">
        <v>97</v>
      </c>
      <c r="H2676" s="24" t="s">
        <v>66</v>
      </c>
      <c r="I2676" s="26">
        <v>5</v>
      </c>
      <c r="J2676" s="26">
        <f t="shared" si="138"/>
        <v>9</v>
      </c>
      <c r="K2676" s="24" t="s">
        <v>61</v>
      </c>
      <c r="L2676" s="27">
        <v>41053</v>
      </c>
      <c r="M2676" s="28">
        <v>134569</v>
      </c>
      <c r="N2676" s="28">
        <v>134569</v>
      </c>
      <c r="O2676" s="28">
        <v>0</v>
      </c>
      <c r="P2676" s="28">
        <v>0</v>
      </c>
      <c r="Q2676" s="28">
        <v>0</v>
      </c>
      <c r="R2676" s="28">
        <v>-972</v>
      </c>
      <c r="S2676" s="28">
        <v>-972</v>
      </c>
      <c r="T2676" s="28">
        <v>-972</v>
      </c>
      <c r="U2676" s="28">
        <v>7921</v>
      </c>
      <c r="V2676" s="28">
        <v>-972</v>
      </c>
      <c r="W2676" s="28">
        <v>-4880.12</v>
      </c>
      <c r="X2676" s="28">
        <v>-258</v>
      </c>
      <c r="Y2676" s="28">
        <v>44283</v>
      </c>
      <c r="Z2676" s="28">
        <v>4190</v>
      </c>
      <c r="AA2676" s="28">
        <v>66475</v>
      </c>
      <c r="AB2676" s="28">
        <v>78604</v>
      </c>
      <c r="AC2676" s="28">
        <v>258</v>
      </c>
      <c r="AD2676" s="28">
        <v>5000</v>
      </c>
      <c r="AE2676" s="28">
        <v>96278</v>
      </c>
      <c r="AF2676" s="28">
        <v>10023</v>
      </c>
      <c r="AG2676" s="28">
        <v>95728</v>
      </c>
      <c r="AH2676" s="28">
        <v>140269</v>
      </c>
      <c r="AI2676" s="29">
        <v>0.82</v>
      </c>
      <c r="AJ2676" s="29">
        <v>0.92</v>
      </c>
      <c r="AK2676" s="29">
        <v>0.96</v>
      </c>
      <c r="AL2676" s="30">
        <v>23.63</v>
      </c>
      <c r="AM2676" s="30">
        <v>335.8</v>
      </c>
      <c r="AN2676" s="31">
        <v>11.19</v>
      </c>
      <c r="AO2676" s="32">
        <v>92.99</v>
      </c>
      <c r="AP2676" s="32">
        <v>95.65</v>
      </c>
      <c r="AQ2676" s="33">
        <v>0.42</v>
      </c>
      <c r="AR2676" s="34">
        <v>-1.01</v>
      </c>
      <c r="AS2676" s="32">
        <v>-23.2</v>
      </c>
      <c r="AT2676" s="32">
        <v>-0.72</v>
      </c>
      <c r="AU2676" s="24">
        <v>-9.6999999999999993</v>
      </c>
      <c r="AV2676" s="33">
        <v>0.24</v>
      </c>
      <c r="AW2676" s="33">
        <v>0.51</v>
      </c>
      <c r="AX2676" s="47"/>
    </row>
    <row r="2677" spans="1:50" x14ac:dyDescent="0.25">
      <c r="A2677" s="50">
        <v>2676</v>
      </c>
      <c r="B2677" s="23" t="s">
        <v>5778</v>
      </c>
      <c r="C2677" s="24" t="s">
        <v>5779</v>
      </c>
      <c r="D2677" s="24" t="s">
        <v>277</v>
      </c>
      <c r="E2677" s="25">
        <v>97401</v>
      </c>
      <c r="F2677" s="24" t="s">
        <v>277</v>
      </c>
      <c r="G2677" s="24" t="s">
        <v>137</v>
      </c>
      <c r="H2677" s="24" t="s">
        <v>81</v>
      </c>
      <c r="I2677" s="26">
        <v>10</v>
      </c>
      <c r="J2677" s="26">
        <f t="shared" si="138"/>
        <v>24</v>
      </c>
      <c r="K2677" s="24" t="s">
        <v>61</v>
      </c>
      <c r="L2677" s="27">
        <v>39149</v>
      </c>
      <c r="M2677" s="28">
        <v>134522</v>
      </c>
      <c r="N2677" s="28">
        <v>134522</v>
      </c>
      <c r="O2677" s="28">
        <v>0</v>
      </c>
      <c r="P2677" s="28">
        <v>238</v>
      </c>
      <c r="Q2677" s="28">
        <v>238</v>
      </c>
      <c r="R2677" s="28">
        <v>779</v>
      </c>
      <c r="S2677" s="28">
        <v>779</v>
      </c>
      <c r="T2677" s="28">
        <v>1017</v>
      </c>
      <c r="U2677" s="28">
        <v>1017</v>
      </c>
      <c r="V2677" s="28">
        <v>1017</v>
      </c>
      <c r="W2677" s="28">
        <v>-3557.5</v>
      </c>
      <c r="X2677" s="28">
        <v>-43974</v>
      </c>
      <c r="Y2677" s="28">
        <v>30641</v>
      </c>
      <c r="Z2677" s="28">
        <v>40729</v>
      </c>
      <c r="AA2677" s="28">
        <v>29069</v>
      </c>
      <c r="AB2677" s="28">
        <v>29849</v>
      </c>
      <c r="AC2677" s="28">
        <v>54415</v>
      </c>
      <c r="AD2677" s="28">
        <v>6640</v>
      </c>
      <c r="AE2677" s="28">
        <v>48184</v>
      </c>
      <c r="AF2677" s="28">
        <v>25082</v>
      </c>
      <c r="AG2677" s="28">
        <v>49466</v>
      </c>
      <c r="AH2677" s="28">
        <v>124081</v>
      </c>
      <c r="AI2677" s="29">
        <v>4.55</v>
      </c>
      <c r="AJ2677" s="29">
        <v>5.62</v>
      </c>
      <c r="AK2677" s="29">
        <v>11.82</v>
      </c>
      <c r="AL2677" s="30">
        <v>5.61</v>
      </c>
      <c r="AM2677" s="30">
        <v>6.78</v>
      </c>
      <c r="AN2677" s="31">
        <v>32.42</v>
      </c>
      <c r="AO2677" s="32">
        <v>4.0599999999999996</v>
      </c>
      <c r="AP2677" s="32">
        <v>15.47</v>
      </c>
      <c r="AQ2677" s="33">
        <v>1.62</v>
      </c>
      <c r="AR2677" s="34">
        <v>1.62</v>
      </c>
      <c r="AS2677" s="32">
        <v>1.91</v>
      </c>
      <c r="AT2677" s="32">
        <v>0.57999999999999996</v>
      </c>
      <c r="AU2677" s="24">
        <v>3.11</v>
      </c>
      <c r="AV2677" s="33">
        <v>3.17</v>
      </c>
      <c r="AW2677" s="33">
        <v>1.1299999999999999</v>
      </c>
      <c r="AX2677" s="47"/>
    </row>
    <row r="2678" spans="1:50" x14ac:dyDescent="0.25">
      <c r="A2678" s="50">
        <v>2677</v>
      </c>
      <c r="B2678" s="23" t="s">
        <v>5780</v>
      </c>
      <c r="C2678" s="24" t="s">
        <v>5781</v>
      </c>
      <c r="D2678" s="24" t="s">
        <v>529</v>
      </c>
      <c r="E2678" s="25">
        <v>84105</v>
      </c>
      <c r="F2678" s="24" t="s">
        <v>223</v>
      </c>
      <c r="G2678" s="24" t="s">
        <v>59</v>
      </c>
      <c r="H2678" s="24" t="s">
        <v>104</v>
      </c>
      <c r="I2678" s="26">
        <v>2</v>
      </c>
      <c r="J2678" s="26">
        <f t="shared" si="138"/>
        <v>2</v>
      </c>
      <c r="K2678" s="24" t="s">
        <v>61</v>
      </c>
      <c r="L2678" s="27">
        <v>43343</v>
      </c>
      <c r="M2678" s="28">
        <v>134440</v>
      </c>
      <c r="N2678" s="28">
        <v>134440</v>
      </c>
      <c r="O2678" s="28">
        <v>0</v>
      </c>
      <c r="P2678" s="28">
        <v>300</v>
      </c>
      <c r="Q2678" s="28">
        <v>300</v>
      </c>
      <c r="R2678" s="28">
        <v>979</v>
      </c>
      <c r="S2678" s="28">
        <v>979</v>
      </c>
      <c r="T2678" s="28">
        <v>5592</v>
      </c>
      <c r="U2678" s="28">
        <v>10446</v>
      </c>
      <c r="V2678" s="28">
        <v>1279</v>
      </c>
      <c r="W2678" s="28">
        <v>635.36</v>
      </c>
      <c r="X2678" s="28">
        <v>134440</v>
      </c>
      <c r="Y2678" s="28">
        <v>31679</v>
      </c>
      <c r="Z2678" s="28">
        <v>6692</v>
      </c>
      <c r="AA2678" s="28">
        <v>20595</v>
      </c>
      <c r="AB2678" s="28">
        <v>89676</v>
      </c>
      <c r="AC2678" s="28">
        <v>0</v>
      </c>
      <c r="AD2678" s="28">
        <v>5000</v>
      </c>
      <c r="AE2678" s="28">
        <v>85918</v>
      </c>
      <c r="AF2678" s="28">
        <v>37659</v>
      </c>
      <c r="AG2678" s="28">
        <v>102761</v>
      </c>
      <c r="AH2678" s="28">
        <v>0</v>
      </c>
      <c r="AI2678" s="29">
        <v>0.09</v>
      </c>
      <c r="AJ2678" s="29">
        <v>0.6</v>
      </c>
      <c r="AK2678" s="29">
        <v>2.74</v>
      </c>
      <c r="AL2678" s="30">
        <v>24.37</v>
      </c>
      <c r="AM2678" s="30">
        <v>61.63</v>
      </c>
      <c r="AN2678" s="31">
        <v>100.84</v>
      </c>
      <c r="AO2678" s="32">
        <v>20.48</v>
      </c>
      <c r="AP2678" s="32">
        <v>92.21</v>
      </c>
      <c r="AQ2678" s="33">
        <v>0.18</v>
      </c>
      <c r="AR2678" s="34">
        <v>1.1399999999999999</v>
      </c>
      <c r="AS2678" s="32">
        <v>14.63</v>
      </c>
      <c r="AT2678" s="32">
        <v>0.73</v>
      </c>
      <c r="AU2678" s="24">
        <v>2.6</v>
      </c>
      <c r="AV2678" s="33">
        <v>3.16</v>
      </c>
      <c r="AW2678" s="33">
        <v>0.4</v>
      </c>
      <c r="AX2678" s="47"/>
    </row>
    <row r="2679" spans="1:50" x14ac:dyDescent="0.25">
      <c r="A2679" s="50">
        <v>2678</v>
      </c>
      <c r="B2679" s="23" t="s">
        <v>5782</v>
      </c>
      <c r="C2679" s="24" t="s">
        <v>5783</v>
      </c>
      <c r="D2679" s="24" t="s">
        <v>2734</v>
      </c>
      <c r="E2679" s="25" t="s">
        <v>2735</v>
      </c>
      <c r="F2679" s="24" t="s">
        <v>751</v>
      </c>
      <c r="G2679" s="24" t="s">
        <v>97</v>
      </c>
      <c r="H2679" s="24" t="s">
        <v>81</v>
      </c>
      <c r="I2679" s="26">
        <v>3</v>
      </c>
      <c r="J2679" s="26">
        <f t="shared" si="138"/>
        <v>4</v>
      </c>
      <c r="K2679" s="24" t="s">
        <v>61</v>
      </c>
      <c r="L2679" s="27">
        <v>43831</v>
      </c>
      <c r="M2679" s="28">
        <v>134397</v>
      </c>
      <c r="N2679" s="28">
        <v>134397</v>
      </c>
      <c r="O2679" s="28">
        <v>0</v>
      </c>
      <c r="P2679" s="28">
        <v>0</v>
      </c>
      <c r="Q2679" s="28">
        <v>0</v>
      </c>
      <c r="R2679" s="28">
        <v>-89434</v>
      </c>
      <c r="S2679" s="28">
        <v>-89434</v>
      </c>
      <c r="T2679" s="28">
        <v>-89434</v>
      </c>
      <c r="U2679" s="28">
        <v>-77133</v>
      </c>
      <c r="V2679" s="28">
        <v>-89434</v>
      </c>
      <c r="W2679" s="28">
        <v>-74003.48</v>
      </c>
      <c r="X2679" s="28">
        <v>2370</v>
      </c>
      <c r="Y2679" s="28">
        <v>32443</v>
      </c>
      <c r="Z2679" s="28">
        <v>-89206</v>
      </c>
      <c r="AA2679" s="28">
        <v>116924</v>
      </c>
      <c r="AB2679" s="28">
        <v>63429</v>
      </c>
      <c r="AC2679" s="28">
        <v>597</v>
      </c>
      <c r="AD2679" s="28">
        <v>20000</v>
      </c>
      <c r="AE2679" s="28">
        <v>195216</v>
      </c>
      <c r="AF2679" s="28">
        <v>170219</v>
      </c>
      <c r="AG2679" s="28">
        <v>101357</v>
      </c>
      <c r="AH2679" s="28">
        <v>131430</v>
      </c>
      <c r="AI2679" s="29">
        <v>0.06</v>
      </c>
      <c r="AJ2679" s="29">
        <v>0.08</v>
      </c>
      <c r="AK2679" s="29">
        <v>0.09</v>
      </c>
      <c r="AL2679" s="30">
        <v>12.35</v>
      </c>
      <c r="AM2679" s="30">
        <v>990.21</v>
      </c>
      <c r="AN2679" s="31">
        <v>6.49</v>
      </c>
      <c r="AO2679" s="32">
        <v>143.65</v>
      </c>
      <c r="AP2679" s="32">
        <v>145.69999999999999</v>
      </c>
      <c r="AQ2679" s="33">
        <v>-0.52</v>
      </c>
      <c r="AR2679" s="34">
        <v>-45.81</v>
      </c>
      <c r="AS2679" s="32">
        <v>-100.26</v>
      </c>
      <c r="AT2679" s="32">
        <v>-66.540000000000006</v>
      </c>
      <c r="AU2679" s="24">
        <v>-52.54</v>
      </c>
      <c r="AV2679" s="33">
        <v>-7.7</v>
      </c>
      <c r="AW2679" s="33">
        <v>0.21</v>
      </c>
      <c r="AX2679" s="47"/>
    </row>
    <row r="2680" spans="1:50" x14ac:dyDescent="0.25">
      <c r="A2680" s="50">
        <v>2679</v>
      </c>
      <c r="B2680" s="23" t="s">
        <v>5784</v>
      </c>
      <c r="C2680" s="24" t="s">
        <v>5785</v>
      </c>
      <c r="D2680" s="24" t="s">
        <v>359</v>
      </c>
      <c r="E2680" s="25" t="s">
        <v>95</v>
      </c>
      <c r="F2680" s="24" t="s">
        <v>96</v>
      </c>
      <c r="G2680" s="24" t="s">
        <v>97</v>
      </c>
      <c r="H2680" s="24" t="s">
        <v>66</v>
      </c>
      <c r="I2680" s="26">
        <v>1</v>
      </c>
      <c r="J2680" s="26">
        <f t="shared" si="138"/>
        <v>1</v>
      </c>
      <c r="K2680" s="24" t="s">
        <v>61</v>
      </c>
      <c r="L2680" s="27">
        <v>43566</v>
      </c>
      <c r="M2680" s="28">
        <v>134378</v>
      </c>
      <c r="N2680" s="28">
        <v>134379</v>
      </c>
      <c r="O2680" s="28">
        <v>1</v>
      </c>
      <c r="P2680" s="28">
        <v>988</v>
      </c>
      <c r="Q2680" s="28">
        <v>988</v>
      </c>
      <c r="R2680" s="28">
        <v>2911</v>
      </c>
      <c r="S2680" s="28">
        <v>2911</v>
      </c>
      <c r="T2680" s="28">
        <v>3899</v>
      </c>
      <c r="U2680" s="28">
        <v>4244</v>
      </c>
      <c r="V2680" s="28">
        <v>3899</v>
      </c>
      <c r="W2680" s="28">
        <v>-297.5</v>
      </c>
      <c r="X2680" s="28">
        <v>132559</v>
      </c>
      <c r="Y2680" s="28">
        <v>22049</v>
      </c>
      <c r="Z2680" s="28">
        <v>6645</v>
      </c>
      <c r="AA2680" s="28">
        <v>17685</v>
      </c>
      <c r="AB2680" s="28">
        <v>60852</v>
      </c>
      <c r="AC2680" s="28">
        <v>1526</v>
      </c>
      <c r="AD2680" s="28">
        <v>5000</v>
      </c>
      <c r="AE2680" s="28">
        <v>75450</v>
      </c>
      <c r="AF2680" s="28">
        <v>6463</v>
      </c>
      <c r="AG2680" s="28">
        <v>110803</v>
      </c>
      <c r="AH2680" s="28">
        <v>293</v>
      </c>
      <c r="AI2680" s="29">
        <v>3.06</v>
      </c>
      <c r="AJ2680" s="29">
        <v>3.32</v>
      </c>
      <c r="AK2680" s="29">
        <v>3.45</v>
      </c>
      <c r="AL2680" s="30">
        <v>13.51</v>
      </c>
      <c r="AM2680" s="30">
        <v>64.06</v>
      </c>
      <c r="AN2680" s="31">
        <v>0</v>
      </c>
      <c r="AO2680" s="32">
        <v>26.49</v>
      </c>
      <c r="AP2680" s="32">
        <v>91.19</v>
      </c>
      <c r="AQ2680" s="33">
        <v>1.03</v>
      </c>
      <c r="AR2680" s="34">
        <v>3.86</v>
      </c>
      <c r="AS2680" s="32">
        <v>43.81</v>
      </c>
      <c r="AT2680" s="32">
        <v>2.17</v>
      </c>
      <c r="AU2680" s="24">
        <v>45.04</v>
      </c>
      <c r="AV2680" s="33">
        <v>3.86</v>
      </c>
      <c r="AW2680" s="33">
        <v>0.56999999999999995</v>
      </c>
      <c r="AX2680" s="47"/>
    </row>
    <row r="2681" spans="1:50" x14ac:dyDescent="0.25">
      <c r="A2681" s="50">
        <v>2680</v>
      </c>
      <c r="B2681" s="23" t="s">
        <v>5786</v>
      </c>
      <c r="C2681" s="24" t="s">
        <v>5787</v>
      </c>
      <c r="D2681" s="24" t="s">
        <v>84</v>
      </c>
      <c r="E2681" s="25">
        <v>81108</v>
      </c>
      <c r="F2681" s="24" t="s">
        <v>70</v>
      </c>
      <c r="G2681" s="24" t="s">
        <v>59</v>
      </c>
      <c r="H2681" s="24" t="s">
        <v>71</v>
      </c>
      <c r="I2681" s="26">
        <v>5</v>
      </c>
      <c r="J2681" s="26">
        <f t="shared" si="138"/>
        <v>9</v>
      </c>
      <c r="K2681" s="24" t="s">
        <v>61</v>
      </c>
      <c r="L2681" s="27">
        <v>41558</v>
      </c>
      <c r="M2681" s="28">
        <v>134362</v>
      </c>
      <c r="N2681" s="28">
        <v>134362</v>
      </c>
      <c r="O2681" s="28">
        <v>0</v>
      </c>
      <c r="P2681" s="28">
        <v>0</v>
      </c>
      <c r="Q2681" s="28">
        <v>0</v>
      </c>
      <c r="R2681" s="28">
        <v>-26343</v>
      </c>
      <c r="S2681" s="28">
        <v>-26343</v>
      </c>
      <c r="T2681" s="28">
        <v>-24722</v>
      </c>
      <c r="U2681" s="28">
        <v>-23035</v>
      </c>
      <c r="V2681" s="28">
        <v>-26343</v>
      </c>
      <c r="W2681" s="28">
        <v>-21909.66</v>
      </c>
      <c r="X2681" s="28">
        <v>0</v>
      </c>
      <c r="Y2681" s="28">
        <v>-19378</v>
      </c>
      <c r="Z2681" s="28">
        <v>3181</v>
      </c>
      <c r="AA2681" s="28">
        <v>6255</v>
      </c>
      <c r="AB2681" s="28">
        <v>129252</v>
      </c>
      <c r="AC2681" s="28">
        <v>0</v>
      </c>
      <c r="AD2681" s="28">
        <v>5000</v>
      </c>
      <c r="AE2681" s="28">
        <v>48530</v>
      </c>
      <c r="AF2681" s="28">
        <v>6093</v>
      </c>
      <c r="AG2681" s="28">
        <v>153740</v>
      </c>
      <c r="AH2681" s="28">
        <v>134362</v>
      </c>
      <c r="AI2681" s="29">
        <v>0.98</v>
      </c>
      <c r="AJ2681" s="29">
        <v>9.3800000000000008</v>
      </c>
      <c r="AK2681" s="29">
        <v>11.44</v>
      </c>
      <c r="AL2681" s="30">
        <v>82.88</v>
      </c>
      <c r="AM2681" s="30">
        <v>8.6199999999999992</v>
      </c>
      <c r="AN2681" s="31">
        <v>20.350000000000001</v>
      </c>
      <c r="AO2681" s="32">
        <v>7.59</v>
      </c>
      <c r="AP2681" s="32">
        <v>93.45</v>
      </c>
      <c r="AQ2681" s="33">
        <v>0.52</v>
      </c>
      <c r="AR2681" s="34">
        <v>-54.28</v>
      </c>
      <c r="AS2681" s="32">
        <v>-828.14</v>
      </c>
      <c r="AT2681" s="32">
        <v>-19.61</v>
      </c>
      <c r="AU2681" s="24">
        <v>-432.35</v>
      </c>
      <c r="AV2681" s="33">
        <v>-5.97</v>
      </c>
      <c r="AW2681" s="33">
        <v>-3.21</v>
      </c>
      <c r="AX2681" s="47"/>
    </row>
    <row r="2682" spans="1:50" x14ac:dyDescent="0.25">
      <c r="A2682" s="50">
        <v>2681</v>
      </c>
      <c r="B2682" s="23" t="s">
        <v>5788</v>
      </c>
      <c r="C2682" s="24" t="s">
        <v>1253</v>
      </c>
      <c r="D2682" s="24" t="s">
        <v>84</v>
      </c>
      <c r="E2682" s="25">
        <v>85101</v>
      </c>
      <c r="F2682" s="24"/>
      <c r="G2682" s="24" t="s">
        <v>59</v>
      </c>
      <c r="H2682" s="24" t="s">
        <v>81</v>
      </c>
      <c r="I2682" s="26" t="s">
        <v>60</v>
      </c>
      <c r="J2682" s="26" t="s">
        <v>60</v>
      </c>
      <c r="K2682" s="24" t="s">
        <v>61</v>
      </c>
      <c r="L2682" s="27">
        <v>40654</v>
      </c>
      <c r="M2682" s="28">
        <v>134227</v>
      </c>
      <c r="N2682" s="28">
        <v>134227</v>
      </c>
      <c r="O2682" s="28">
        <v>0</v>
      </c>
      <c r="P2682" s="28">
        <v>0</v>
      </c>
      <c r="Q2682" s="28">
        <v>0</v>
      </c>
      <c r="R2682" s="28">
        <v>-18047</v>
      </c>
      <c r="S2682" s="28">
        <v>-18047</v>
      </c>
      <c r="T2682" s="28">
        <v>-18047</v>
      </c>
      <c r="U2682" s="28">
        <v>-18047</v>
      </c>
      <c r="V2682" s="28">
        <v>-18047</v>
      </c>
      <c r="W2682" s="28">
        <v>-24696.639999999999</v>
      </c>
      <c r="X2682" s="28">
        <v>0</v>
      </c>
      <c r="Y2682" s="28">
        <v>-49380</v>
      </c>
      <c r="Z2682" s="28">
        <v>68124</v>
      </c>
      <c r="AA2682" s="28">
        <v>0</v>
      </c>
      <c r="AB2682" s="28">
        <v>23294</v>
      </c>
      <c r="AC2682" s="28">
        <v>0</v>
      </c>
      <c r="AD2682" s="28">
        <v>12000</v>
      </c>
      <c r="AE2682" s="28">
        <v>154290</v>
      </c>
      <c r="AF2682" s="28">
        <v>0</v>
      </c>
      <c r="AG2682" s="28">
        <v>183607</v>
      </c>
      <c r="AH2682" s="28">
        <v>134227</v>
      </c>
      <c r="AI2682" s="29">
        <v>0.59</v>
      </c>
      <c r="AJ2682" s="29">
        <v>2.0699999999999998</v>
      </c>
      <c r="AK2682" s="29">
        <v>2.14</v>
      </c>
      <c r="AL2682" s="30">
        <v>286.92</v>
      </c>
      <c r="AM2682" s="30">
        <v>141.15</v>
      </c>
      <c r="AN2682" s="31">
        <v>13.29</v>
      </c>
      <c r="AO2682" s="32">
        <v>46.66</v>
      </c>
      <c r="AP2682" s="32">
        <v>55.85</v>
      </c>
      <c r="AQ2682" s="33">
        <v>0</v>
      </c>
      <c r="AR2682" s="34">
        <v>-11.7</v>
      </c>
      <c r="AS2682" s="32">
        <v>-26.49</v>
      </c>
      <c r="AT2682" s="32">
        <v>-13.45</v>
      </c>
      <c r="AU2682" s="24">
        <v>0</v>
      </c>
      <c r="AV2682" s="33">
        <v>-1.6</v>
      </c>
      <c r="AW2682" s="33">
        <v>0.32</v>
      </c>
      <c r="AX2682" s="47"/>
    </row>
    <row r="2683" spans="1:50" x14ac:dyDescent="0.25">
      <c r="A2683" s="50">
        <v>2682</v>
      </c>
      <c r="B2683" s="23" t="s">
        <v>5789</v>
      </c>
      <c r="C2683" s="24" t="s">
        <v>5790</v>
      </c>
      <c r="D2683" s="24" t="s">
        <v>537</v>
      </c>
      <c r="E2683" s="25">
        <v>98401</v>
      </c>
      <c r="F2683" s="24" t="s">
        <v>537</v>
      </c>
      <c r="G2683" s="24" t="s">
        <v>137</v>
      </c>
      <c r="H2683" s="24" t="s">
        <v>66</v>
      </c>
      <c r="I2683" s="26">
        <v>5</v>
      </c>
      <c r="J2683" s="26">
        <f>IF(I2683=0,0,IF(I2683=1,1,IF(I2683=2,2,(IF(I2683=3,4,IF(I2683=5,9,IF(I2683=10,24,IF(I2683=25,49,IF(I2683=50,99,"X")))))))))</f>
        <v>9</v>
      </c>
      <c r="K2683" s="24" t="s">
        <v>61</v>
      </c>
      <c r="L2683" s="27">
        <v>43552</v>
      </c>
      <c r="M2683" s="28">
        <v>134200</v>
      </c>
      <c r="N2683" s="28">
        <v>134200</v>
      </c>
      <c r="O2683" s="28">
        <v>0</v>
      </c>
      <c r="P2683" s="28">
        <v>1131</v>
      </c>
      <c r="Q2683" s="28">
        <v>1131</v>
      </c>
      <c r="R2683" s="28">
        <v>3950</v>
      </c>
      <c r="S2683" s="28">
        <v>3950</v>
      </c>
      <c r="T2683" s="28">
        <v>5081</v>
      </c>
      <c r="U2683" s="28">
        <v>5512</v>
      </c>
      <c r="V2683" s="28">
        <v>5081</v>
      </c>
      <c r="W2683" s="28">
        <v>2946.56</v>
      </c>
      <c r="X2683" s="28">
        <v>0</v>
      </c>
      <c r="Y2683" s="28">
        <v>22201</v>
      </c>
      <c r="Z2683" s="28">
        <v>8950</v>
      </c>
      <c r="AA2683" s="28">
        <v>16132</v>
      </c>
      <c r="AB2683" s="28">
        <v>85231</v>
      </c>
      <c r="AC2683" s="28">
        <v>0</v>
      </c>
      <c r="AD2683" s="28">
        <v>5000</v>
      </c>
      <c r="AE2683" s="28">
        <v>14531</v>
      </c>
      <c r="AF2683" s="28">
        <v>6518</v>
      </c>
      <c r="AG2683" s="28">
        <v>111999</v>
      </c>
      <c r="AH2683" s="28">
        <v>134200</v>
      </c>
      <c r="AI2683" s="29">
        <v>1.43</v>
      </c>
      <c r="AJ2683" s="29">
        <v>1.45</v>
      </c>
      <c r="AK2683" s="29">
        <v>1.45</v>
      </c>
      <c r="AL2683" s="30">
        <v>0.34</v>
      </c>
      <c r="AM2683" s="30">
        <v>17.75</v>
      </c>
      <c r="AN2683" s="31">
        <v>0</v>
      </c>
      <c r="AO2683" s="32">
        <v>38.01</v>
      </c>
      <c r="AP2683" s="32">
        <v>38.409999999999997</v>
      </c>
      <c r="AQ2683" s="33">
        <v>1.37</v>
      </c>
      <c r="AR2683" s="34">
        <v>27.18</v>
      </c>
      <c r="AS2683" s="32">
        <v>44.13</v>
      </c>
      <c r="AT2683" s="32">
        <v>2.94</v>
      </c>
      <c r="AU2683" s="24">
        <v>60.6</v>
      </c>
      <c r="AV2683" s="33">
        <v>4.93</v>
      </c>
      <c r="AW2683" s="33">
        <v>2.2200000000000002</v>
      </c>
      <c r="AX2683" s="47"/>
    </row>
    <row r="2684" spans="1:50" x14ac:dyDescent="0.25">
      <c r="A2684" s="50">
        <v>2683</v>
      </c>
      <c r="B2684" s="23" t="s">
        <v>5791</v>
      </c>
      <c r="C2684" s="24" t="s">
        <v>5792</v>
      </c>
      <c r="D2684" s="24" t="s">
        <v>196</v>
      </c>
      <c r="E2684" s="25">
        <v>83104</v>
      </c>
      <c r="F2684" s="24" t="s">
        <v>80</v>
      </c>
      <c r="G2684" s="24" t="s">
        <v>59</v>
      </c>
      <c r="H2684" s="24" t="s">
        <v>66</v>
      </c>
      <c r="I2684" s="26">
        <v>3</v>
      </c>
      <c r="J2684" s="26">
        <f>IF(I2684=0,0,IF(I2684=1,1,IF(I2684=2,2,(IF(I2684=3,4,IF(I2684=5,9,IF(I2684=10,24,IF(I2684=25,49,IF(I2684=50,99,"X")))))))))</f>
        <v>4</v>
      </c>
      <c r="K2684" s="24" t="s">
        <v>61</v>
      </c>
      <c r="L2684" s="27">
        <v>42797</v>
      </c>
      <c r="M2684" s="28">
        <v>134112</v>
      </c>
      <c r="N2684" s="28">
        <v>134112</v>
      </c>
      <c r="O2684" s="28">
        <v>0</v>
      </c>
      <c r="P2684" s="28">
        <v>0</v>
      </c>
      <c r="Q2684" s="28">
        <v>0</v>
      </c>
      <c r="R2684" s="28">
        <v>-255830</v>
      </c>
      <c r="S2684" s="28">
        <v>-255830</v>
      </c>
      <c r="T2684" s="28">
        <v>-237822</v>
      </c>
      <c r="U2684" s="28">
        <v>-211976</v>
      </c>
      <c r="V2684" s="28">
        <v>-255830</v>
      </c>
      <c r="W2684" s="28">
        <v>-167296.44</v>
      </c>
      <c r="X2684" s="28">
        <v>-5</v>
      </c>
      <c r="Y2684" s="28">
        <v>-27076</v>
      </c>
      <c r="Z2684" s="28">
        <v>-1021512</v>
      </c>
      <c r="AA2684" s="28">
        <v>194657</v>
      </c>
      <c r="AB2684" s="28">
        <v>66603</v>
      </c>
      <c r="AC2684" s="28">
        <v>728</v>
      </c>
      <c r="AD2684" s="28">
        <v>5000</v>
      </c>
      <c r="AE2684" s="28">
        <v>958239</v>
      </c>
      <c r="AF2684" s="28">
        <v>900377</v>
      </c>
      <c r="AG2684" s="28">
        <v>160460</v>
      </c>
      <c r="AH2684" s="28">
        <v>133389</v>
      </c>
      <c r="AI2684" s="29">
        <v>1.51</v>
      </c>
      <c r="AJ2684" s="29">
        <v>2.48</v>
      </c>
      <c r="AK2684" s="29">
        <v>2.76</v>
      </c>
      <c r="AL2684" s="30">
        <v>54.77</v>
      </c>
      <c r="AM2684" s="30">
        <v>46.85</v>
      </c>
      <c r="AN2684" s="31">
        <v>15.49</v>
      </c>
      <c r="AO2684" s="32">
        <v>2.19</v>
      </c>
      <c r="AP2684" s="32">
        <v>206.6</v>
      </c>
      <c r="AQ2684" s="33">
        <v>-1.1299999999999999</v>
      </c>
      <c r="AR2684" s="34">
        <v>-26.7</v>
      </c>
      <c r="AS2684" s="32">
        <v>-25.04</v>
      </c>
      <c r="AT2684" s="32">
        <v>-190.76</v>
      </c>
      <c r="AU2684" s="24">
        <v>-28.41</v>
      </c>
      <c r="AV2684" s="33">
        <v>-12.12</v>
      </c>
      <c r="AW2684" s="33">
        <v>-6.43</v>
      </c>
      <c r="AX2684" s="47"/>
    </row>
    <row r="2685" spans="1:50" x14ac:dyDescent="0.25">
      <c r="A2685" s="50">
        <v>2684</v>
      </c>
      <c r="B2685" s="23" t="s">
        <v>5793</v>
      </c>
      <c r="C2685" s="24">
        <v>395</v>
      </c>
      <c r="D2685" s="24" t="s">
        <v>5794</v>
      </c>
      <c r="E2685" s="25" t="s">
        <v>259</v>
      </c>
      <c r="F2685" s="24" t="s">
        <v>127</v>
      </c>
      <c r="G2685" s="24" t="s">
        <v>76</v>
      </c>
      <c r="H2685" s="24" t="s">
        <v>231</v>
      </c>
      <c r="I2685" s="26">
        <v>5</v>
      </c>
      <c r="J2685" s="26">
        <f>IF(I2685=0,0,IF(I2685=1,1,IF(I2685=2,2,(IF(I2685=3,4,IF(I2685=5,9,IF(I2685=10,24,IF(I2685=25,49,IF(I2685=50,99,"X")))))))))</f>
        <v>9</v>
      </c>
      <c r="K2685" s="24" t="s">
        <v>61</v>
      </c>
      <c r="L2685" s="27">
        <v>43265</v>
      </c>
      <c r="M2685" s="28">
        <v>134067</v>
      </c>
      <c r="N2685" s="28">
        <v>134067</v>
      </c>
      <c r="O2685" s="28">
        <v>0</v>
      </c>
      <c r="P2685" s="28">
        <v>0</v>
      </c>
      <c r="Q2685" s="28">
        <v>0</v>
      </c>
      <c r="R2685" s="28">
        <v>-16432</v>
      </c>
      <c r="S2685" s="28">
        <v>-16432</v>
      </c>
      <c r="T2685" s="28">
        <v>-16432</v>
      </c>
      <c r="U2685" s="28">
        <v>-15209</v>
      </c>
      <c r="V2685" s="28">
        <v>-16432</v>
      </c>
      <c r="W2685" s="28">
        <v>-13513.64</v>
      </c>
      <c r="X2685" s="28">
        <v>1042</v>
      </c>
      <c r="Y2685" s="28">
        <v>16405</v>
      </c>
      <c r="Z2685" s="28">
        <v>-14618</v>
      </c>
      <c r="AA2685" s="28">
        <v>28535</v>
      </c>
      <c r="AB2685" s="28">
        <v>103015</v>
      </c>
      <c r="AC2685" s="28">
        <v>8</v>
      </c>
      <c r="AD2685" s="28">
        <v>5000</v>
      </c>
      <c r="AE2685" s="28">
        <v>31128</v>
      </c>
      <c r="AF2685" s="28">
        <v>9802</v>
      </c>
      <c r="AG2685" s="28">
        <v>117654</v>
      </c>
      <c r="AH2685" s="28">
        <v>133017</v>
      </c>
      <c r="AI2685" s="29">
        <v>0.04</v>
      </c>
      <c r="AJ2685" s="29">
        <v>0.15</v>
      </c>
      <c r="AK2685" s="29">
        <v>0.47</v>
      </c>
      <c r="AL2685" s="30">
        <v>13.91</v>
      </c>
      <c r="AM2685" s="30">
        <v>139.96</v>
      </c>
      <c r="AN2685" s="31">
        <v>38.83</v>
      </c>
      <c r="AO2685" s="32">
        <v>146.96</v>
      </c>
      <c r="AP2685" s="32">
        <v>146.96</v>
      </c>
      <c r="AQ2685" s="33">
        <v>-1.49</v>
      </c>
      <c r="AR2685" s="34">
        <v>-52.79</v>
      </c>
      <c r="AS2685" s="32">
        <v>-112.41</v>
      </c>
      <c r="AT2685" s="32">
        <v>-12.26</v>
      </c>
      <c r="AU2685" s="24">
        <v>-167.64</v>
      </c>
      <c r="AV2685" s="33">
        <v>-5.3</v>
      </c>
      <c r="AW2685" s="33">
        <v>0.82</v>
      </c>
      <c r="AX2685" s="47"/>
    </row>
    <row r="2686" spans="1:50" x14ac:dyDescent="0.25">
      <c r="A2686" s="50">
        <v>2685</v>
      </c>
      <c r="B2686" s="23" t="s">
        <v>5795</v>
      </c>
      <c r="C2686" s="24" t="s">
        <v>2490</v>
      </c>
      <c r="D2686" s="24" t="s">
        <v>155</v>
      </c>
      <c r="E2686" s="25">
        <v>81101</v>
      </c>
      <c r="F2686" s="24" t="s">
        <v>70</v>
      </c>
      <c r="G2686" s="24" t="s">
        <v>59</v>
      </c>
      <c r="H2686" s="24" t="s">
        <v>81</v>
      </c>
      <c r="I2686" s="26" t="s">
        <v>60</v>
      </c>
      <c r="J2686" s="26" t="s">
        <v>60</v>
      </c>
      <c r="K2686" s="24" t="s">
        <v>61</v>
      </c>
      <c r="L2686" s="27">
        <v>43454</v>
      </c>
      <c r="M2686" s="28">
        <v>134019</v>
      </c>
      <c r="N2686" s="28">
        <v>134019</v>
      </c>
      <c r="O2686" s="28">
        <v>0</v>
      </c>
      <c r="P2686" s="28">
        <v>584</v>
      </c>
      <c r="Q2686" s="28">
        <v>584</v>
      </c>
      <c r="R2686" s="28">
        <v>2198</v>
      </c>
      <c r="S2686" s="28">
        <v>2198</v>
      </c>
      <c r="T2686" s="28">
        <v>2838</v>
      </c>
      <c r="U2686" s="28">
        <v>2838</v>
      </c>
      <c r="V2686" s="28">
        <v>2782</v>
      </c>
      <c r="W2686" s="28">
        <v>1303.68</v>
      </c>
      <c r="X2686" s="28">
        <v>0</v>
      </c>
      <c r="Y2686" s="28">
        <v>3426</v>
      </c>
      <c r="Z2686" s="28">
        <v>9366</v>
      </c>
      <c r="AA2686" s="28">
        <v>0</v>
      </c>
      <c r="AB2686" s="28">
        <v>11712</v>
      </c>
      <c r="AC2686" s="28">
        <v>0</v>
      </c>
      <c r="AD2686" s="28">
        <v>5000</v>
      </c>
      <c r="AE2686" s="28">
        <v>10495</v>
      </c>
      <c r="AF2686" s="28">
        <v>0</v>
      </c>
      <c r="AG2686" s="28">
        <v>130593</v>
      </c>
      <c r="AH2686" s="28">
        <v>134019</v>
      </c>
      <c r="AI2686" s="29">
        <v>11</v>
      </c>
      <c r="AJ2686" s="29">
        <v>13.94</v>
      </c>
      <c r="AK2686" s="29">
        <v>13.94</v>
      </c>
      <c r="AL2686" s="30">
        <v>5.95</v>
      </c>
      <c r="AM2686" s="30">
        <v>2.08</v>
      </c>
      <c r="AN2686" s="31">
        <v>0</v>
      </c>
      <c r="AO2686" s="32">
        <v>10.76</v>
      </c>
      <c r="AP2686" s="32">
        <v>7.17</v>
      </c>
      <c r="AQ2686" s="33">
        <v>0</v>
      </c>
      <c r="AR2686" s="34">
        <v>20.94</v>
      </c>
      <c r="AS2686" s="32">
        <v>23.47</v>
      </c>
      <c r="AT2686" s="32">
        <v>1.64</v>
      </c>
      <c r="AU2686" s="24">
        <v>0</v>
      </c>
      <c r="AV2686" s="33">
        <v>5.15</v>
      </c>
      <c r="AW2686" s="33">
        <v>5.83</v>
      </c>
      <c r="AX2686" s="47"/>
    </row>
    <row r="2687" spans="1:50" x14ac:dyDescent="0.25">
      <c r="A2687" s="50">
        <v>2686</v>
      </c>
      <c r="B2687" s="23" t="s">
        <v>5796</v>
      </c>
      <c r="C2687" s="24" t="s">
        <v>5797</v>
      </c>
      <c r="D2687" s="24" t="s">
        <v>448</v>
      </c>
      <c r="E2687" s="25">
        <v>92101</v>
      </c>
      <c r="F2687" s="24" t="s">
        <v>448</v>
      </c>
      <c r="G2687" s="24" t="s">
        <v>90</v>
      </c>
      <c r="H2687" s="24" t="s">
        <v>81</v>
      </c>
      <c r="I2687" s="26">
        <v>5</v>
      </c>
      <c r="J2687" s="26">
        <f>IF(I2687=0,0,IF(I2687=1,1,IF(I2687=2,2,(IF(I2687=3,4,IF(I2687=5,9,IF(I2687=10,24,IF(I2687=25,49,IF(I2687=50,99,"X")))))))))</f>
        <v>9</v>
      </c>
      <c r="K2687" s="24" t="s">
        <v>61</v>
      </c>
      <c r="L2687" s="27">
        <v>42026</v>
      </c>
      <c r="M2687" s="28">
        <v>132058</v>
      </c>
      <c r="N2687" s="28">
        <v>134015</v>
      </c>
      <c r="O2687" s="28">
        <v>1957</v>
      </c>
      <c r="P2687" s="28">
        <v>1627</v>
      </c>
      <c r="Q2687" s="28">
        <v>1627</v>
      </c>
      <c r="R2687" s="28">
        <v>15354</v>
      </c>
      <c r="S2687" s="28">
        <v>15354</v>
      </c>
      <c r="T2687" s="28">
        <v>16981</v>
      </c>
      <c r="U2687" s="28">
        <v>24068</v>
      </c>
      <c r="V2687" s="28">
        <v>16981</v>
      </c>
      <c r="W2687" s="28">
        <v>37.08</v>
      </c>
      <c r="X2687" s="28">
        <v>65703</v>
      </c>
      <c r="Y2687" s="28">
        <v>63798</v>
      </c>
      <c r="Z2687" s="28">
        <v>66894</v>
      </c>
      <c r="AA2687" s="28">
        <v>39293</v>
      </c>
      <c r="AB2687" s="28">
        <v>15216</v>
      </c>
      <c r="AC2687" s="28">
        <v>45564</v>
      </c>
      <c r="AD2687" s="28">
        <v>5000</v>
      </c>
      <c r="AE2687" s="28">
        <v>238352</v>
      </c>
      <c r="AF2687" s="28">
        <v>200280</v>
      </c>
      <c r="AG2687" s="28">
        <v>22696</v>
      </c>
      <c r="AH2687" s="28">
        <v>20791</v>
      </c>
      <c r="AI2687" s="29">
        <v>0.1</v>
      </c>
      <c r="AJ2687" s="29">
        <v>0.19</v>
      </c>
      <c r="AK2687" s="29">
        <v>0.22</v>
      </c>
      <c r="AL2687" s="30">
        <v>40.01</v>
      </c>
      <c r="AM2687" s="30">
        <v>904.26</v>
      </c>
      <c r="AN2687" s="31">
        <v>16.12</v>
      </c>
      <c r="AO2687" s="32">
        <v>71.930000000000007</v>
      </c>
      <c r="AP2687" s="32">
        <v>71.930000000000007</v>
      </c>
      <c r="AQ2687" s="33">
        <v>0.33</v>
      </c>
      <c r="AR2687" s="34">
        <v>6.44</v>
      </c>
      <c r="AS2687" s="32">
        <v>22.95</v>
      </c>
      <c r="AT2687" s="32">
        <v>11.63</v>
      </c>
      <c r="AU2687" s="24">
        <v>7.67</v>
      </c>
      <c r="AV2687" s="33">
        <v>2.57</v>
      </c>
      <c r="AW2687" s="33">
        <v>0.3</v>
      </c>
      <c r="AX2687" s="47"/>
    </row>
    <row r="2688" spans="1:50" x14ac:dyDescent="0.25">
      <c r="A2688" s="50">
        <v>2687</v>
      </c>
      <c r="B2688" s="23" t="s">
        <v>5798</v>
      </c>
      <c r="C2688" s="24" t="s">
        <v>685</v>
      </c>
      <c r="D2688" s="24" t="s">
        <v>84</v>
      </c>
      <c r="E2688" s="25">
        <v>81102</v>
      </c>
      <c r="F2688" s="24" t="s">
        <v>70</v>
      </c>
      <c r="G2688" s="24" t="s">
        <v>59</v>
      </c>
      <c r="H2688" s="24" t="s">
        <v>81</v>
      </c>
      <c r="I2688" s="26" t="s">
        <v>60</v>
      </c>
      <c r="J2688" s="26" t="s">
        <v>60</v>
      </c>
      <c r="K2688" s="24" t="s">
        <v>61</v>
      </c>
      <c r="L2688" s="27">
        <v>40631</v>
      </c>
      <c r="M2688" s="28">
        <v>133907</v>
      </c>
      <c r="N2688" s="28">
        <v>133907</v>
      </c>
      <c r="O2688" s="28">
        <v>0</v>
      </c>
      <c r="P2688" s="28">
        <v>0</v>
      </c>
      <c r="Q2688" s="28">
        <v>0</v>
      </c>
      <c r="R2688" s="28">
        <v>-28741</v>
      </c>
      <c r="S2688" s="28">
        <v>-28741</v>
      </c>
      <c r="T2688" s="28">
        <v>-28741</v>
      </c>
      <c r="U2688" s="28">
        <v>-28293</v>
      </c>
      <c r="V2688" s="28">
        <v>-28741</v>
      </c>
      <c r="W2688" s="28">
        <v>-16664.62</v>
      </c>
      <c r="X2688" s="28">
        <v>83101</v>
      </c>
      <c r="Y2688" s="28">
        <v>22143</v>
      </c>
      <c r="Z2688" s="28">
        <v>-109801</v>
      </c>
      <c r="AA2688" s="28">
        <v>50568</v>
      </c>
      <c r="AB2688" s="28">
        <v>30180</v>
      </c>
      <c r="AC2688" s="28">
        <v>39427</v>
      </c>
      <c r="AD2688" s="28">
        <v>5000</v>
      </c>
      <c r="AE2688" s="28">
        <v>6553</v>
      </c>
      <c r="AF2688" s="28">
        <v>1346</v>
      </c>
      <c r="AG2688" s="28">
        <v>72337</v>
      </c>
      <c r="AH2688" s="28">
        <v>11379</v>
      </c>
      <c r="AI2688" s="29">
        <v>0.03</v>
      </c>
      <c r="AJ2688" s="29">
        <v>0.04</v>
      </c>
      <c r="AK2688" s="29">
        <v>0.04</v>
      </c>
      <c r="AL2688" s="30">
        <v>2.59</v>
      </c>
      <c r="AM2688" s="30">
        <v>366.95</v>
      </c>
      <c r="AN2688" s="31">
        <v>1.17</v>
      </c>
      <c r="AO2688" s="32">
        <v>1739.34</v>
      </c>
      <c r="AP2688" s="32">
        <v>1774.73</v>
      </c>
      <c r="AQ2688" s="33">
        <v>-81.58</v>
      </c>
      <c r="AR2688" s="34">
        <v>-438.59</v>
      </c>
      <c r="AS2688" s="32">
        <v>-26.18</v>
      </c>
      <c r="AT2688" s="32">
        <v>-21.46</v>
      </c>
      <c r="AU2688" s="24">
        <v>-2135.29</v>
      </c>
      <c r="AV2688" s="33">
        <v>-41.3</v>
      </c>
      <c r="AW2688" s="33">
        <v>6.27</v>
      </c>
      <c r="AX2688" s="47"/>
    </row>
    <row r="2689" spans="1:50" x14ac:dyDescent="0.25">
      <c r="A2689" s="50">
        <v>2688</v>
      </c>
      <c r="B2689" s="23" t="s">
        <v>5799</v>
      </c>
      <c r="C2689" s="24" t="s">
        <v>5800</v>
      </c>
      <c r="D2689" s="24" t="s">
        <v>84</v>
      </c>
      <c r="E2689" s="25">
        <v>82107</v>
      </c>
      <c r="F2689" s="24" t="s">
        <v>58</v>
      </c>
      <c r="G2689" s="24" t="s">
        <v>59</v>
      </c>
      <c r="H2689" s="24" t="s">
        <v>81</v>
      </c>
      <c r="I2689" s="26">
        <v>3</v>
      </c>
      <c r="J2689" s="26">
        <f t="shared" ref="J2689:J2697" si="139">IF(I2689=0,0,IF(I2689=1,1,IF(I2689=2,2,(IF(I2689=3,4,IF(I2689=5,9,IF(I2689=10,24,IF(I2689=25,49,IF(I2689=50,99,"X")))))))))</f>
        <v>4</v>
      </c>
      <c r="K2689" s="24" t="s">
        <v>61</v>
      </c>
      <c r="L2689" s="27">
        <v>40746</v>
      </c>
      <c r="M2689" s="28">
        <v>133906</v>
      </c>
      <c r="N2689" s="28">
        <v>133906</v>
      </c>
      <c r="O2689" s="28">
        <v>0</v>
      </c>
      <c r="P2689" s="28">
        <v>0</v>
      </c>
      <c r="Q2689" s="28">
        <v>0</v>
      </c>
      <c r="R2689" s="28">
        <v>-1200</v>
      </c>
      <c r="S2689" s="28">
        <v>-1200</v>
      </c>
      <c r="T2689" s="28">
        <v>-1200</v>
      </c>
      <c r="U2689" s="28">
        <v>9785</v>
      </c>
      <c r="V2689" s="28">
        <v>-1200</v>
      </c>
      <c r="W2689" s="28">
        <v>-746.82</v>
      </c>
      <c r="X2689" s="28">
        <v>0</v>
      </c>
      <c r="Y2689" s="28">
        <v>58586</v>
      </c>
      <c r="Z2689" s="28">
        <v>-33089</v>
      </c>
      <c r="AA2689" s="28">
        <v>46615</v>
      </c>
      <c r="AB2689" s="28">
        <v>63140</v>
      </c>
      <c r="AC2689" s="28">
        <v>0</v>
      </c>
      <c r="AD2689" s="28">
        <v>5000</v>
      </c>
      <c r="AE2689" s="28">
        <v>44304</v>
      </c>
      <c r="AF2689" s="28">
        <v>20828</v>
      </c>
      <c r="AG2689" s="28">
        <v>75320</v>
      </c>
      <c r="AH2689" s="28">
        <v>133906</v>
      </c>
      <c r="AI2689" s="29">
        <v>0.06</v>
      </c>
      <c r="AJ2689" s="29">
        <v>0.14000000000000001</v>
      </c>
      <c r="AK2689" s="29">
        <v>0.37</v>
      </c>
      <c r="AL2689" s="30">
        <v>12.95</v>
      </c>
      <c r="AM2689" s="30">
        <v>301.83</v>
      </c>
      <c r="AN2689" s="31">
        <v>39.19</v>
      </c>
      <c r="AO2689" s="32">
        <v>142.54</v>
      </c>
      <c r="AP2689" s="32">
        <v>174.69</v>
      </c>
      <c r="AQ2689" s="33">
        <v>-1.59</v>
      </c>
      <c r="AR2689" s="34">
        <v>-2.71</v>
      </c>
      <c r="AS2689" s="32">
        <v>-3.63</v>
      </c>
      <c r="AT2689" s="32">
        <v>-0.9</v>
      </c>
      <c r="AU2689" s="24">
        <v>-5.76</v>
      </c>
      <c r="AV2689" s="33">
        <v>0.28000000000000003</v>
      </c>
      <c r="AW2689" s="33">
        <v>0.77</v>
      </c>
      <c r="AX2689" s="47"/>
    </row>
    <row r="2690" spans="1:50" x14ac:dyDescent="0.25">
      <c r="A2690" s="50">
        <v>2689</v>
      </c>
      <c r="B2690" s="23" t="s">
        <v>5801</v>
      </c>
      <c r="C2690" s="24" t="s">
        <v>5802</v>
      </c>
      <c r="D2690" s="24" t="s">
        <v>1799</v>
      </c>
      <c r="E2690" s="25">
        <v>93601</v>
      </c>
      <c r="F2690" s="24" t="s">
        <v>354</v>
      </c>
      <c r="G2690" s="24" t="s">
        <v>108</v>
      </c>
      <c r="H2690" s="24" t="s">
        <v>81</v>
      </c>
      <c r="I2690" s="26">
        <v>5</v>
      </c>
      <c r="J2690" s="26">
        <f t="shared" si="139"/>
        <v>9</v>
      </c>
      <c r="K2690" s="24" t="s">
        <v>61</v>
      </c>
      <c r="L2690" s="27">
        <v>37124</v>
      </c>
      <c r="M2690" s="28">
        <v>133894</v>
      </c>
      <c r="N2690" s="28">
        <v>133894</v>
      </c>
      <c r="O2690" s="28">
        <v>0</v>
      </c>
      <c r="P2690" s="28">
        <v>0</v>
      </c>
      <c r="Q2690" s="28">
        <v>0</v>
      </c>
      <c r="R2690" s="28">
        <v>22613</v>
      </c>
      <c r="S2690" s="28">
        <v>22613</v>
      </c>
      <c r="T2690" s="28">
        <v>22613</v>
      </c>
      <c r="U2690" s="28">
        <v>22613</v>
      </c>
      <c r="V2690" s="28">
        <v>22613</v>
      </c>
      <c r="W2690" s="28">
        <v>15236.78</v>
      </c>
      <c r="X2690" s="28">
        <v>0</v>
      </c>
      <c r="Y2690" s="28">
        <v>46533</v>
      </c>
      <c r="Z2690" s="28">
        <v>17829</v>
      </c>
      <c r="AA2690" s="28">
        <v>25944</v>
      </c>
      <c r="AB2690" s="28">
        <v>51919</v>
      </c>
      <c r="AC2690" s="28">
        <v>0</v>
      </c>
      <c r="AD2690" s="28">
        <v>6640</v>
      </c>
      <c r="AE2690" s="28">
        <v>44597</v>
      </c>
      <c r="AF2690" s="28">
        <v>0</v>
      </c>
      <c r="AG2690" s="28">
        <v>87361</v>
      </c>
      <c r="AH2690" s="28">
        <v>133894</v>
      </c>
      <c r="AI2690" s="29">
        <v>1.67</v>
      </c>
      <c r="AJ2690" s="29">
        <v>1.68</v>
      </c>
      <c r="AK2690" s="29">
        <v>1.7</v>
      </c>
      <c r="AL2690" s="30">
        <v>0.65</v>
      </c>
      <c r="AM2690" s="30">
        <v>108.18</v>
      </c>
      <c r="AN2690" s="31">
        <v>1.61</v>
      </c>
      <c r="AO2690" s="32">
        <v>58.87</v>
      </c>
      <c r="AP2690" s="32">
        <v>60.02</v>
      </c>
      <c r="AQ2690" s="33">
        <v>0</v>
      </c>
      <c r="AR2690" s="34">
        <v>50.71</v>
      </c>
      <c r="AS2690" s="32">
        <v>126.83</v>
      </c>
      <c r="AT2690" s="32">
        <v>16.89</v>
      </c>
      <c r="AU2690" s="24">
        <v>0</v>
      </c>
      <c r="AV2690" s="33">
        <v>6.35</v>
      </c>
      <c r="AW2690" s="33">
        <v>1.26</v>
      </c>
      <c r="AX2690" s="47"/>
    </row>
    <row r="2691" spans="1:50" x14ac:dyDescent="0.25">
      <c r="A2691" s="50">
        <v>2690</v>
      </c>
      <c r="B2691" s="23" t="s">
        <v>5803</v>
      </c>
      <c r="C2691" s="24">
        <v>769</v>
      </c>
      <c r="D2691" s="24" t="s">
        <v>5804</v>
      </c>
      <c r="E2691" s="25">
        <v>92501</v>
      </c>
      <c r="F2691" s="24" t="s">
        <v>301</v>
      </c>
      <c r="G2691" s="24" t="s">
        <v>90</v>
      </c>
      <c r="H2691" s="24" t="s">
        <v>81</v>
      </c>
      <c r="I2691" s="26">
        <v>5</v>
      </c>
      <c r="J2691" s="26">
        <f t="shared" si="139"/>
        <v>9</v>
      </c>
      <c r="K2691" s="24" t="s">
        <v>61</v>
      </c>
      <c r="L2691" s="27">
        <v>34700</v>
      </c>
      <c r="M2691" s="28">
        <v>133720</v>
      </c>
      <c r="N2691" s="28">
        <v>133720</v>
      </c>
      <c r="O2691" s="28">
        <v>0</v>
      </c>
      <c r="P2691" s="28">
        <v>0</v>
      </c>
      <c r="Q2691" s="28">
        <v>0</v>
      </c>
      <c r="R2691" s="28">
        <v>-35442</v>
      </c>
      <c r="S2691" s="28">
        <v>-35442</v>
      </c>
      <c r="T2691" s="28">
        <v>-35442</v>
      </c>
      <c r="U2691" s="28">
        <v>-30015</v>
      </c>
      <c r="V2691" s="28">
        <v>-35442</v>
      </c>
      <c r="W2691" s="28">
        <v>-31286.82</v>
      </c>
      <c r="X2691" s="28">
        <v>9957</v>
      </c>
      <c r="Y2691" s="28">
        <v>19535</v>
      </c>
      <c r="Z2691" s="28">
        <v>12269</v>
      </c>
      <c r="AA2691" s="28">
        <v>55552</v>
      </c>
      <c r="AB2691" s="28">
        <v>92116</v>
      </c>
      <c r="AC2691" s="28">
        <v>16246</v>
      </c>
      <c r="AD2691" s="28">
        <v>6639</v>
      </c>
      <c r="AE2691" s="28">
        <v>54927</v>
      </c>
      <c r="AF2691" s="28">
        <v>25658</v>
      </c>
      <c r="AG2691" s="28">
        <v>97939</v>
      </c>
      <c r="AH2691" s="28">
        <v>107517</v>
      </c>
      <c r="AI2691" s="29">
        <v>0.15</v>
      </c>
      <c r="AJ2691" s="29">
        <v>0.49</v>
      </c>
      <c r="AK2691" s="29">
        <v>0.82</v>
      </c>
      <c r="AL2691" s="30">
        <v>32</v>
      </c>
      <c r="AM2691" s="30">
        <v>111.99</v>
      </c>
      <c r="AN2691" s="31">
        <v>32</v>
      </c>
      <c r="AO2691" s="32">
        <v>64.67</v>
      </c>
      <c r="AP2691" s="32">
        <v>77.66</v>
      </c>
      <c r="AQ2691" s="33">
        <v>0.48</v>
      </c>
      <c r="AR2691" s="34">
        <v>-64.53</v>
      </c>
      <c r="AS2691" s="32">
        <v>-288.87</v>
      </c>
      <c r="AT2691" s="32">
        <v>-26.5</v>
      </c>
      <c r="AU2691" s="24">
        <v>-138.13</v>
      </c>
      <c r="AV2691" s="33">
        <v>-6.29</v>
      </c>
      <c r="AW2691" s="33">
        <v>7.0000000000000007E-2</v>
      </c>
      <c r="AX2691" s="47"/>
    </row>
    <row r="2692" spans="1:50" x14ac:dyDescent="0.25">
      <c r="A2692" s="50">
        <v>2691</v>
      </c>
      <c r="B2692" s="23" t="s">
        <v>5805</v>
      </c>
      <c r="C2692" s="24" t="s">
        <v>5806</v>
      </c>
      <c r="D2692" s="24" t="s">
        <v>84</v>
      </c>
      <c r="E2692" s="25">
        <v>82103</v>
      </c>
      <c r="F2692" s="24" t="s">
        <v>58</v>
      </c>
      <c r="G2692" s="24" t="s">
        <v>59</v>
      </c>
      <c r="H2692" s="24" t="s">
        <v>66</v>
      </c>
      <c r="I2692" s="26">
        <v>2</v>
      </c>
      <c r="J2692" s="26">
        <f t="shared" si="139"/>
        <v>2</v>
      </c>
      <c r="K2692" s="24" t="s">
        <v>61</v>
      </c>
      <c r="L2692" s="27">
        <v>39451</v>
      </c>
      <c r="M2692" s="28">
        <v>133715</v>
      </c>
      <c r="N2692" s="28">
        <v>133715</v>
      </c>
      <c r="O2692" s="28">
        <v>0</v>
      </c>
      <c r="P2692" s="28">
        <v>0</v>
      </c>
      <c r="Q2692" s="28">
        <v>0</v>
      </c>
      <c r="R2692" s="28">
        <v>-70802</v>
      </c>
      <c r="S2692" s="28">
        <v>-70802</v>
      </c>
      <c r="T2692" s="28">
        <v>-70802</v>
      </c>
      <c r="U2692" s="28">
        <v>-70802</v>
      </c>
      <c r="V2692" s="28">
        <v>-70802</v>
      </c>
      <c r="W2692" s="28">
        <v>-56044.22</v>
      </c>
      <c r="X2692" s="28">
        <v>0</v>
      </c>
      <c r="Y2692" s="28">
        <v>-11030</v>
      </c>
      <c r="Z2692" s="28">
        <v>-64163</v>
      </c>
      <c r="AA2692" s="28">
        <v>69124</v>
      </c>
      <c r="AB2692" s="28">
        <v>95866</v>
      </c>
      <c r="AC2692" s="28">
        <v>0</v>
      </c>
      <c r="AD2692" s="28">
        <v>6639</v>
      </c>
      <c r="AE2692" s="28">
        <v>81310</v>
      </c>
      <c r="AF2692" s="28">
        <v>75556</v>
      </c>
      <c r="AG2692" s="28">
        <v>144745</v>
      </c>
      <c r="AH2692" s="28">
        <v>133715</v>
      </c>
      <c r="AI2692" s="29">
        <v>0.01</v>
      </c>
      <c r="AJ2692" s="29">
        <v>0.03</v>
      </c>
      <c r="AK2692" s="29">
        <v>0.04</v>
      </c>
      <c r="AL2692" s="30">
        <v>10.31</v>
      </c>
      <c r="AM2692" s="30">
        <v>361.81</v>
      </c>
      <c r="AN2692" s="31">
        <v>2.54</v>
      </c>
      <c r="AO2692" s="32">
        <v>178.91</v>
      </c>
      <c r="AP2692" s="32">
        <v>178.91</v>
      </c>
      <c r="AQ2692" s="33">
        <v>-0.85</v>
      </c>
      <c r="AR2692" s="34">
        <v>-87.08</v>
      </c>
      <c r="AS2692" s="32">
        <v>-110.35</v>
      </c>
      <c r="AT2692" s="32">
        <v>-52.95</v>
      </c>
      <c r="AU2692" s="24">
        <v>-93.71</v>
      </c>
      <c r="AV2692" s="33">
        <v>-11.14</v>
      </c>
      <c r="AW2692" s="33">
        <v>0.33</v>
      </c>
      <c r="AX2692" s="47"/>
    </row>
    <row r="2693" spans="1:50" x14ac:dyDescent="0.25">
      <c r="A2693" s="50">
        <v>2692</v>
      </c>
      <c r="B2693" s="23" t="s">
        <v>5807</v>
      </c>
      <c r="C2693" s="24" t="s">
        <v>1775</v>
      </c>
      <c r="D2693" s="24" t="s">
        <v>84</v>
      </c>
      <c r="E2693" s="25">
        <v>81103</v>
      </c>
      <c r="F2693" s="24" t="s">
        <v>70</v>
      </c>
      <c r="G2693" s="24" t="s">
        <v>59</v>
      </c>
      <c r="H2693" s="24" t="s">
        <v>81</v>
      </c>
      <c r="I2693" s="26">
        <v>5</v>
      </c>
      <c r="J2693" s="26">
        <f t="shared" si="139"/>
        <v>9</v>
      </c>
      <c r="K2693" s="24" t="s">
        <v>61</v>
      </c>
      <c r="L2693" s="27">
        <v>40157</v>
      </c>
      <c r="M2693" s="28">
        <v>133623</v>
      </c>
      <c r="N2693" s="28">
        <v>133623</v>
      </c>
      <c r="O2693" s="28">
        <v>0</v>
      </c>
      <c r="P2693" s="28">
        <v>4109</v>
      </c>
      <c r="Q2693" s="28">
        <v>4109</v>
      </c>
      <c r="R2693" s="28">
        <v>-162</v>
      </c>
      <c r="S2693" s="28">
        <v>-162</v>
      </c>
      <c r="T2693" s="28">
        <v>3947</v>
      </c>
      <c r="U2693" s="28">
        <v>7515</v>
      </c>
      <c r="V2693" s="28">
        <v>3947</v>
      </c>
      <c r="W2693" s="28">
        <v>-11817.4</v>
      </c>
      <c r="X2693" s="28">
        <v>102268</v>
      </c>
      <c r="Y2693" s="28">
        <v>-48</v>
      </c>
      <c r="Z2693" s="28">
        <v>112216</v>
      </c>
      <c r="AA2693" s="28">
        <v>44052</v>
      </c>
      <c r="AB2693" s="28">
        <v>12053</v>
      </c>
      <c r="AC2693" s="28">
        <v>31355</v>
      </c>
      <c r="AD2693" s="28">
        <v>5000</v>
      </c>
      <c r="AE2693" s="28">
        <v>206051</v>
      </c>
      <c r="AF2693" s="28">
        <v>14392</v>
      </c>
      <c r="AG2693" s="28">
        <v>102316</v>
      </c>
      <c r="AH2693" s="28">
        <v>0</v>
      </c>
      <c r="AI2693" s="29">
        <v>0.37</v>
      </c>
      <c r="AJ2693" s="29">
        <v>2.09</v>
      </c>
      <c r="AK2693" s="29">
        <v>2.48</v>
      </c>
      <c r="AL2693" s="30">
        <v>356.64</v>
      </c>
      <c r="AM2693" s="30">
        <v>208.18</v>
      </c>
      <c r="AN2693" s="31">
        <v>23.34</v>
      </c>
      <c r="AO2693" s="32">
        <v>37.51</v>
      </c>
      <c r="AP2693" s="32">
        <v>45.54</v>
      </c>
      <c r="AQ2693" s="33">
        <v>7.8</v>
      </c>
      <c r="AR2693" s="34">
        <v>-0.08</v>
      </c>
      <c r="AS2693" s="32">
        <v>-0.14000000000000001</v>
      </c>
      <c r="AT2693" s="32">
        <v>-0.12</v>
      </c>
      <c r="AU2693" s="24">
        <v>-1.1299999999999999</v>
      </c>
      <c r="AV2693" s="33">
        <v>2.79</v>
      </c>
      <c r="AW2693" s="33">
        <v>0.46</v>
      </c>
      <c r="AX2693" s="47"/>
    </row>
    <row r="2694" spans="1:50" x14ac:dyDescent="0.25">
      <c r="A2694" s="50">
        <v>2693</v>
      </c>
      <c r="B2694" s="23" t="s">
        <v>5808</v>
      </c>
      <c r="C2694" s="24" t="s">
        <v>5809</v>
      </c>
      <c r="D2694" s="24" t="s">
        <v>94</v>
      </c>
      <c r="E2694" s="25" t="s">
        <v>95</v>
      </c>
      <c r="F2694" s="24" t="s">
        <v>96</v>
      </c>
      <c r="G2694" s="24" t="s">
        <v>97</v>
      </c>
      <c r="H2694" s="24" t="s">
        <v>81</v>
      </c>
      <c r="I2694" s="26">
        <v>5</v>
      </c>
      <c r="J2694" s="26">
        <f t="shared" si="139"/>
        <v>9</v>
      </c>
      <c r="K2694" s="24" t="s">
        <v>61</v>
      </c>
      <c r="L2694" s="27">
        <v>41184</v>
      </c>
      <c r="M2694" s="28">
        <v>133488</v>
      </c>
      <c r="N2694" s="28">
        <v>133488</v>
      </c>
      <c r="O2694" s="28">
        <v>0</v>
      </c>
      <c r="P2694" s="28">
        <v>0</v>
      </c>
      <c r="Q2694" s="28">
        <v>0</v>
      </c>
      <c r="R2694" s="28">
        <v>-68003</v>
      </c>
      <c r="S2694" s="28">
        <v>-68003</v>
      </c>
      <c r="T2694" s="28">
        <v>-66281</v>
      </c>
      <c r="U2694" s="28">
        <v>-40946</v>
      </c>
      <c r="V2694" s="28">
        <v>-68003</v>
      </c>
      <c r="W2694" s="28">
        <v>-52973.68</v>
      </c>
      <c r="X2694" s="28">
        <v>0</v>
      </c>
      <c r="Y2694" s="28">
        <v>-22414</v>
      </c>
      <c r="Z2694" s="28">
        <v>-56848</v>
      </c>
      <c r="AA2694" s="28">
        <v>25848</v>
      </c>
      <c r="AB2694" s="28">
        <v>81457</v>
      </c>
      <c r="AC2694" s="28">
        <v>0</v>
      </c>
      <c r="AD2694" s="28">
        <v>5000</v>
      </c>
      <c r="AE2694" s="28">
        <v>83994</v>
      </c>
      <c r="AF2694" s="28">
        <v>78254</v>
      </c>
      <c r="AG2694" s="28">
        <v>155902</v>
      </c>
      <c r="AH2694" s="28">
        <v>133488</v>
      </c>
      <c r="AI2694" s="29">
        <v>0.02</v>
      </c>
      <c r="AJ2694" s="29">
        <v>0.05</v>
      </c>
      <c r="AK2694" s="29">
        <v>0.05</v>
      </c>
      <c r="AL2694" s="30">
        <v>9.16</v>
      </c>
      <c r="AM2694" s="30">
        <v>254.44</v>
      </c>
      <c r="AN2694" s="31">
        <v>1.46</v>
      </c>
      <c r="AO2694" s="32">
        <v>131.19</v>
      </c>
      <c r="AP2694" s="32">
        <v>167.68</v>
      </c>
      <c r="AQ2694" s="33">
        <v>-0.73</v>
      </c>
      <c r="AR2694" s="34">
        <v>-80.959999999999994</v>
      </c>
      <c r="AS2694" s="32">
        <v>-119.62</v>
      </c>
      <c r="AT2694" s="32">
        <v>-50.94</v>
      </c>
      <c r="AU2694" s="24">
        <v>-86.9</v>
      </c>
      <c r="AV2694" s="33">
        <v>-10.17</v>
      </c>
      <c r="AW2694" s="33">
        <v>0.17</v>
      </c>
      <c r="AX2694" s="47"/>
    </row>
    <row r="2695" spans="1:50" x14ac:dyDescent="0.25">
      <c r="A2695" s="50">
        <v>2694</v>
      </c>
      <c r="B2695" s="23" t="s">
        <v>5810</v>
      </c>
      <c r="C2695" s="24" t="s">
        <v>5811</v>
      </c>
      <c r="D2695" s="24" t="s">
        <v>5812</v>
      </c>
      <c r="E2695" s="25">
        <v>98601</v>
      </c>
      <c r="F2695" s="24" t="s">
        <v>537</v>
      </c>
      <c r="G2695" s="24" t="s">
        <v>137</v>
      </c>
      <c r="H2695" s="24" t="s">
        <v>66</v>
      </c>
      <c r="I2695" s="26">
        <v>2</v>
      </c>
      <c r="J2695" s="26">
        <f t="shared" si="139"/>
        <v>2</v>
      </c>
      <c r="K2695" s="24" t="s">
        <v>61</v>
      </c>
      <c r="L2695" s="27">
        <v>42642</v>
      </c>
      <c r="M2695" s="28">
        <v>133482</v>
      </c>
      <c r="N2695" s="28">
        <v>133486</v>
      </c>
      <c r="O2695" s="28">
        <v>4</v>
      </c>
      <c r="P2695" s="28">
        <v>0</v>
      </c>
      <c r="Q2695" s="28">
        <v>0</v>
      </c>
      <c r="R2695" s="28">
        <v>-114156</v>
      </c>
      <c r="S2695" s="28">
        <v>-114156</v>
      </c>
      <c r="T2695" s="28">
        <v>-114156</v>
      </c>
      <c r="U2695" s="28">
        <v>-114156</v>
      </c>
      <c r="V2695" s="28">
        <v>-114156</v>
      </c>
      <c r="W2695" s="28">
        <v>-84273.919999999998</v>
      </c>
      <c r="X2695" s="28">
        <v>18538</v>
      </c>
      <c r="Y2695" s="28">
        <v>-64530</v>
      </c>
      <c r="Z2695" s="28">
        <v>-172836</v>
      </c>
      <c r="AA2695" s="28">
        <v>49606</v>
      </c>
      <c r="AB2695" s="28">
        <v>110658</v>
      </c>
      <c r="AC2695" s="28">
        <v>84654</v>
      </c>
      <c r="AD2695" s="28">
        <v>5000</v>
      </c>
      <c r="AE2695" s="28">
        <v>82982</v>
      </c>
      <c r="AF2695" s="28">
        <v>12885</v>
      </c>
      <c r="AG2695" s="28">
        <v>113358</v>
      </c>
      <c r="AH2695" s="28">
        <v>30290</v>
      </c>
      <c r="AI2695" s="29">
        <v>0.08</v>
      </c>
      <c r="AJ2695" s="29">
        <v>0.13</v>
      </c>
      <c r="AK2695" s="29">
        <v>0.27</v>
      </c>
      <c r="AL2695" s="30">
        <v>39.4</v>
      </c>
      <c r="AM2695" s="30">
        <v>465.1</v>
      </c>
      <c r="AN2695" s="31">
        <v>96.43</v>
      </c>
      <c r="AO2695" s="32">
        <v>308.27999999999997</v>
      </c>
      <c r="AP2695" s="32">
        <v>308.27999999999997</v>
      </c>
      <c r="AQ2695" s="33">
        <v>-13.41</v>
      </c>
      <c r="AR2695" s="34">
        <v>-137.57</v>
      </c>
      <c r="AS2695" s="32">
        <v>-66.05</v>
      </c>
      <c r="AT2695" s="32">
        <v>-85.52</v>
      </c>
      <c r="AU2695" s="24">
        <v>-885.96</v>
      </c>
      <c r="AV2695" s="33">
        <v>-17.16</v>
      </c>
      <c r="AW2695" s="33">
        <v>0.61</v>
      </c>
      <c r="AX2695" s="47"/>
    </row>
    <row r="2696" spans="1:50" x14ac:dyDescent="0.25">
      <c r="A2696" s="50">
        <v>2695</v>
      </c>
      <c r="B2696" s="23" t="s">
        <v>5813</v>
      </c>
      <c r="C2696" s="24" t="s">
        <v>5814</v>
      </c>
      <c r="D2696" s="24" t="s">
        <v>74</v>
      </c>
      <c r="E2696" s="25" t="s">
        <v>75</v>
      </c>
      <c r="F2696" s="24" t="s">
        <v>74</v>
      </c>
      <c r="G2696" s="24" t="s">
        <v>76</v>
      </c>
      <c r="H2696" s="24" t="s">
        <v>66</v>
      </c>
      <c r="I2696" s="26">
        <v>5</v>
      </c>
      <c r="J2696" s="26">
        <f t="shared" si="139"/>
        <v>9</v>
      </c>
      <c r="K2696" s="24" t="s">
        <v>61</v>
      </c>
      <c r="L2696" s="27">
        <v>44015</v>
      </c>
      <c r="M2696" s="28">
        <v>133426</v>
      </c>
      <c r="N2696" s="28">
        <v>133426</v>
      </c>
      <c r="O2696" s="28">
        <v>0</v>
      </c>
      <c r="P2696" s="28">
        <v>0</v>
      </c>
      <c r="Q2696" s="28">
        <v>0</v>
      </c>
      <c r="R2696" s="28">
        <v>-3656</v>
      </c>
      <c r="S2696" s="28">
        <v>-3656</v>
      </c>
      <c r="T2696" s="28">
        <v>-3656</v>
      </c>
      <c r="U2696" s="28">
        <v>-3656</v>
      </c>
      <c r="V2696" s="28">
        <v>-3656</v>
      </c>
      <c r="W2696" s="28">
        <v>-6059.88</v>
      </c>
      <c r="X2696" s="28">
        <v>0</v>
      </c>
      <c r="Y2696" s="28">
        <v>4236</v>
      </c>
      <c r="Z2696" s="28">
        <v>1594</v>
      </c>
      <c r="AA2696" s="28">
        <v>9363</v>
      </c>
      <c r="AB2696" s="28">
        <v>103023</v>
      </c>
      <c r="AC2696" s="28">
        <v>0</v>
      </c>
      <c r="AD2696" s="28">
        <v>5000</v>
      </c>
      <c r="AE2696" s="28">
        <v>75986</v>
      </c>
      <c r="AF2696" s="28">
        <v>40354</v>
      </c>
      <c r="AG2696" s="28">
        <v>129190</v>
      </c>
      <c r="AH2696" s="28">
        <v>133426</v>
      </c>
      <c r="AI2696" s="29">
        <v>0.39</v>
      </c>
      <c r="AJ2696" s="29">
        <v>0.48</v>
      </c>
      <c r="AK2696" s="29">
        <v>0.48</v>
      </c>
      <c r="AL2696" s="30">
        <v>19.53</v>
      </c>
      <c r="AM2696" s="30">
        <v>205.48</v>
      </c>
      <c r="AN2696" s="31">
        <v>0</v>
      </c>
      <c r="AO2696" s="32">
        <v>97.04</v>
      </c>
      <c r="AP2696" s="32">
        <v>97.9</v>
      </c>
      <c r="AQ2696" s="33">
        <v>0.04</v>
      </c>
      <c r="AR2696" s="34">
        <v>-4.8099999999999996</v>
      </c>
      <c r="AS2696" s="32">
        <v>-229.36</v>
      </c>
      <c r="AT2696" s="32">
        <v>-2.74</v>
      </c>
      <c r="AU2696" s="24">
        <v>-9.06</v>
      </c>
      <c r="AV2696" s="33">
        <v>-0.36</v>
      </c>
      <c r="AW2696" s="33">
        <v>0.49</v>
      </c>
      <c r="AX2696" s="47"/>
    </row>
    <row r="2697" spans="1:50" x14ac:dyDescent="0.25">
      <c r="A2697" s="50">
        <v>2696</v>
      </c>
      <c r="B2697" s="23" t="s">
        <v>5815</v>
      </c>
      <c r="C2697" s="24" t="s">
        <v>5816</v>
      </c>
      <c r="D2697" s="24" t="s">
        <v>84</v>
      </c>
      <c r="E2697" s="25">
        <v>82101</v>
      </c>
      <c r="F2697" s="24" t="s">
        <v>58</v>
      </c>
      <c r="G2697" s="24" t="s">
        <v>59</v>
      </c>
      <c r="H2697" s="24" t="s">
        <v>104</v>
      </c>
      <c r="I2697" s="26">
        <v>2</v>
      </c>
      <c r="J2697" s="26">
        <f t="shared" si="139"/>
        <v>2</v>
      </c>
      <c r="K2697" s="24" t="s">
        <v>61</v>
      </c>
      <c r="L2697" s="27">
        <v>38612</v>
      </c>
      <c r="M2697" s="28">
        <v>133412</v>
      </c>
      <c r="N2697" s="28">
        <v>133414</v>
      </c>
      <c r="O2697" s="28">
        <v>2</v>
      </c>
      <c r="P2697" s="28">
        <v>733</v>
      </c>
      <c r="Q2697" s="28">
        <v>733</v>
      </c>
      <c r="R2697" s="28">
        <v>3128</v>
      </c>
      <c r="S2697" s="28">
        <v>3128</v>
      </c>
      <c r="T2697" s="28">
        <v>3861</v>
      </c>
      <c r="U2697" s="28">
        <v>3861</v>
      </c>
      <c r="V2697" s="28">
        <v>3861</v>
      </c>
      <c r="W2697" s="28">
        <v>-11737.76</v>
      </c>
      <c r="X2697" s="28">
        <v>0</v>
      </c>
      <c r="Y2697" s="28">
        <v>25801</v>
      </c>
      <c r="Z2697" s="28">
        <v>-19330</v>
      </c>
      <c r="AA2697" s="28">
        <v>19685</v>
      </c>
      <c r="AB2697" s="28">
        <v>89095</v>
      </c>
      <c r="AC2697" s="28">
        <v>0</v>
      </c>
      <c r="AD2697" s="28">
        <v>8300</v>
      </c>
      <c r="AE2697" s="28">
        <v>399659</v>
      </c>
      <c r="AF2697" s="28">
        <v>387523</v>
      </c>
      <c r="AG2697" s="28">
        <v>107611</v>
      </c>
      <c r="AH2697" s="28">
        <v>133412</v>
      </c>
      <c r="AI2697" s="29">
        <v>0.02</v>
      </c>
      <c r="AJ2697" s="29">
        <v>0.02</v>
      </c>
      <c r="AK2697" s="29">
        <v>0.03</v>
      </c>
      <c r="AL2697" s="30">
        <v>0</v>
      </c>
      <c r="AM2697" s="30">
        <v>1400.24</v>
      </c>
      <c r="AN2697" s="31">
        <v>15.38</v>
      </c>
      <c r="AO2697" s="32">
        <v>104.73</v>
      </c>
      <c r="AP2697" s="32">
        <v>104.84</v>
      </c>
      <c r="AQ2697" s="33">
        <v>-0.05</v>
      </c>
      <c r="AR2697" s="34">
        <v>0.78</v>
      </c>
      <c r="AS2697" s="32">
        <v>-16.18</v>
      </c>
      <c r="AT2697" s="32">
        <v>2.34</v>
      </c>
      <c r="AU2697" s="24">
        <v>0.81</v>
      </c>
      <c r="AV2697" s="33">
        <v>0.36</v>
      </c>
      <c r="AW2697" s="33">
        <v>0.25</v>
      </c>
      <c r="AX2697" s="47"/>
    </row>
    <row r="2698" spans="1:50" x14ac:dyDescent="0.25">
      <c r="A2698" s="50">
        <v>2697</v>
      </c>
      <c r="B2698" s="23" t="s">
        <v>5817</v>
      </c>
      <c r="C2698" s="24">
        <v>235</v>
      </c>
      <c r="D2698" s="24" t="s">
        <v>5818</v>
      </c>
      <c r="E2698" s="25" t="s">
        <v>1859</v>
      </c>
      <c r="F2698" s="24" t="s">
        <v>641</v>
      </c>
      <c r="G2698" s="24" t="s">
        <v>97</v>
      </c>
      <c r="H2698" s="24" t="s">
        <v>53</v>
      </c>
      <c r="I2698" s="26" t="s">
        <v>60</v>
      </c>
      <c r="J2698" s="26" t="s">
        <v>60</v>
      </c>
      <c r="K2698" s="24" t="s">
        <v>61</v>
      </c>
      <c r="L2698" s="27">
        <v>40179</v>
      </c>
      <c r="M2698" s="28">
        <v>133298</v>
      </c>
      <c r="N2698" s="28">
        <v>133298</v>
      </c>
      <c r="O2698" s="28">
        <v>0</v>
      </c>
      <c r="P2698" s="28">
        <v>0</v>
      </c>
      <c r="Q2698" s="28">
        <v>0</v>
      </c>
      <c r="R2698" s="28">
        <v>1548</v>
      </c>
      <c r="S2698" s="28">
        <v>1548</v>
      </c>
      <c r="T2698" s="28">
        <v>2129</v>
      </c>
      <c r="U2698" s="28">
        <v>34472</v>
      </c>
      <c r="V2698" s="28">
        <v>1548</v>
      </c>
      <c r="W2698" s="28">
        <v>-15020.88</v>
      </c>
      <c r="X2698" s="28">
        <v>3977</v>
      </c>
      <c r="Y2698" s="28">
        <v>38115</v>
      </c>
      <c r="Z2698" s="28">
        <v>-55966</v>
      </c>
      <c r="AA2698" s="28">
        <v>4182</v>
      </c>
      <c r="AB2698" s="28">
        <v>81331</v>
      </c>
      <c r="AC2698" s="28">
        <v>2307</v>
      </c>
      <c r="AD2698" s="28">
        <v>6640</v>
      </c>
      <c r="AE2698" s="28">
        <v>502051</v>
      </c>
      <c r="AF2698" s="28">
        <v>437602</v>
      </c>
      <c r="AG2698" s="28">
        <v>92876</v>
      </c>
      <c r="AH2698" s="28">
        <v>127014</v>
      </c>
      <c r="AI2698" s="29">
        <v>0.1</v>
      </c>
      <c r="AJ2698" s="29">
        <v>0.12</v>
      </c>
      <c r="AK2698" s="29">
        <v>0.12</v>
      </c>
      <c r="AL2698" s="30">
        <v>20.95</v>
      </c>
      <c r="AM2698" s="30">
        <v>2110.5300000000002</v>
      </c>
      <c r="AN2698" s="31">
        <v>0.59</v>
      </c>
      <c r="AO2698" s="32">
        <v>111.15</v>
      </c>
      <c r="AP2698" s="32">
        <v>111.15</v>
      </c>
      <c r="AQ2698" s="33">
        <v>-0.13</v>
      </c>
      <c r="AR2698" s="34">
        <v>0.31</v>
      </c>
      <c r="AS2698" s="32">
        <v>-2.77</v>
      </c>
      <c r="AT2698" s="32">
        <v>1.1599999999999999</v>
      </c>
      <c r="AU2698" s="24">
        <v>0.35</v>
      </c>
      <c r="AV2698" s="33">
        <v>0.28999999999999998</v>
      </c>
      <c r="AW2698" s="33">
        <v>0.26</v>
      </c>
      <c r="AX2698" s="47"/>
    </row>
    <row r="2699" spans="1:50" x14ac:dyDescent="0.25">
      <c r="A2699" s="50">
        <v>2698</v>
      </c>
      <c r="B2699" s="23" t="s">
        <v>5819</v>
      </c>
      <c r="C2699" s="24" t="s">
        <v>5820</v>
      </c>
      <c r="D2699" s="24" t="s">
        <v>64</v>
      </c>
      <c r="E2699" s="25">
        <v>85101</v>
      </c>
      <c r="F2699" s="24" t="s">
        <v>65</v>
      </c>
      <c r="G2699" s="24" t="s">
        <v>59</v>
      </c>
      <c r="H2699" s="24" t="s">
        <v>81</v>
      </c>
      <c r="I2699" s="26">
        <v>2</v>
      </c>
      <c r="J2699" s="26">
        <f>IF(I2699=0,0,IF(I2699=1,1,IF(I2699=2,2,(IF(I2699=3,4,IF(I2699=5,9,IF(I2699=10,24,IF(I2699=25,49,IF(I2699=50,99,"X")))))))))</f>
        <v>2</v>
      </c>
      <c r="K2699" s="24" t="s">
        <v>61</v>
      </c>
      <c r="L2699" s="27">
        <v>33568</v>
      </c>
      <c r="M2699" s="28">
        <v>133289</v>
      </c>
      <c r="N2699" s="28">
        <v>133289</v>
      </c>
      <c r="O2699" s="28">
        <v>0</v>
      </c>
      <c r="P2699" s="28">
        <v>0</v>
      </c>
      <c r="Q2699" s="28">
        <v>0</v>
      </c>
      <c r="R2699" s="28">
        <v>-16270</v>
      </c>
      <c r="S2699" s="28">
        <v>-16270</v>
      </c>
      <c r="T2699" s="28">
        <v>-12113</v>
      </c>
      <c r="U2699" s="28">
        <v>27029</v>
      </c>
      <c r="V2699" s="28">
        <v>-16270</v>
      </c>
      <c r="W2699" s="28">
        <v>-42396.44</v>
      </c>
      <c r="X2699" s="28">
        <v>42414</v>
      </c>
      <c r="Y2699" s="28">
        <v>59983</v>
      </c>
      <c r="Z2699" s="28">
        <v>56316</v>
      </c>
      <c r="AA2699" s="28">
        <v>30378</v>
      </c>
      <c r="AB2699" s="28">
        <v>7966</v>
      </c>
      <c r="AC2699" s="28">
        <v>31130</v>
      </c>
      <c r="AD2699" s="28">
        <v>6639</v>
      </c>
      <c r="AE2699" s="28">
        <v>733177</v>
      </c>
      <c r="AF2699" s="28">
        <v>92399</v>
      </c>
      <c r="AG2699" s="28">
        <v>42176</v>
      </c>
      <c r="AH2699" s="28">
        <v>59745</v>
      </c>
      <c r="AI2699" s="29">
        <v>7.8</v>
      </c>
      <c r="AJ2699" s="29">
        <v>15.27</v>
      </c>
      <c r="AK2699" s="29">
        <v>15.27</v>
      </c>
      <c r="AL2699" s="30">
        <v>846.22</v>
      </c>
      <c r="AM2699" s="30">
        <v>206.06</v>
      </c>
      <c r="AN2699" s="31">
        <v>0</v>
      </c>
      <c r="AO2699" s="32">
        <v>5.72</v>
      </c>
      <c r="AP2699" s="32">
        <v>92.32</v>
      </c>
      <c r="AQ2699" s="33">
        <v>0.61</v>
      </c>
      <c r="AR2699" s="34">
        <v>-2.2200000000000002</v>
      </c>
      <c r="AS2699" s="32">
        <v>-28.89</v>
      </c>
      <c r="AT2699" s="32">
        <v>-12.21</v>
      </c>
      <c r="AU2699" s="24">
        <v>-17.61</v>
      </c>
      <c r="AV2699" s="33">
        <v>-0.48</v>
      </c>
      <c r="AW2699" s="33">
        <v>-0.04</v>
      </c>
      <c r="AX2699" s="47"/>
    </row>
    <row r="2700" spans="1:50" x14ac:dyDescent="0.25">
      <c r="A2700" s="50">
        <v>2699</v>
      </c>
      <c r="B2700" s="23" t="s">
        <v>5821</v>
      </c>
      <c r="C2700" s="24" t="s">
        <v>5822</v>
      </c>
      <c r="D2700" s="24" t="s">
        <v>5823</v>
      </c>
      <c r="E2700" s="25">
        <v>96202</v>
      </c>
      <c r="F2700" s="24" t="s">
        <v>1256</v>
      </c>
      <c r="G2700" s="24" t="s">
        <v>137</v>
      </c>
      <c r="H2700" s="24" t="s">
        <v>81</v>
      </c>
      <c r="I2700" s="26">
        <v>10</v>
      </c>
      <c r="J2700" s="26">
        <f>IF(I2700=0,0,IF(I2700=1,1,IF(I2700=2,2,(IF(I2700=3,4,IF(I2700=5,9,IF(I2700=10,24,IF(I2700=25,49,IF(I2700=50,99,"X")))))))))</f>
        <v>24</v>
      </c>
      <c r="K2700" s="24" t="s">
        <v>61</v>
      </c>
      <c r="L2700" s="27">
        <v>40044</v>
      </c>
      <c r="M2700" s="28">
        <v>132312</v>
      </c>
      <c r="N2700" s="28">
        <v>133257</v>
      </c>
      <c r="O2700" s="28">
        <v>945</v>
      </c>
      <c r="P2700" s="28">
        <v>0</v>
      </c>
      <c r="Q2700" s="28">
        <v>0</v>
      </c>
      <c r="R2700" s="28">
        <v>-8872</v>
      </c>
      <c r="S2700" s="28">
        <v>-8872</v>
      </c>
      <c r="T2700" s="28">
        <v>-7730</v>
      </c>
      <c r="U2700" s="28">
        <v>-6834</v>
      </c>
      <c r="V2700" s="28">
        <v>-8872</v>
      </c>
      <c r="W2700" s="28">
        <v>-7749.54</v>
      </c>
      <c r="X2700" s="28">
        <v>0</v>
      </c>
      <c r="Y2700" s="28">
        <v>52355</v>
      </c>
      <c r="Z2700" s="28">
        <v>-1923</v>
      </c>
      <c r="AA2700" s="28">
        <v>74223</v>
      </c>
      <c r="AB2700" s="28">
        <v>75877</v>
      </c>
      <c r="AC2700" s="28">
        <v>0</v>
      </c>
      <c r="AD2700" s="28">
        <v>5000</v>
      </c>
      <c r="AE2700" s="28">
        <v>42023</v>
      </c>
      <c r="AF2700" s="28">
        <v>21865</v>
      </c>
      <c r="AG2700" s="28">
        <v>83554</v>
      </c>
      <c r="AH2700" s="28">
        <v>135909</v>
      </c>
      <c r="AI2700" s="29">
        <v>0.17</v>
      </c>
      <c r="AJ2700" s="29">
        <v>0.44</v>
      </c>
      <c r="AK2700" s="29">
        <v>0.46</v>
      </c>
      <c r="AL2700" s="30">
        <v>31.55</v>
      </c>
      <c r="AM2700" s="30">
        <v>187.76</v>
      </c>
      <c r="AN2700" s="31">
        <v>2.64</v>
      </c>
      <c r="AO2700" s="32">
        <v>103.7</v>
      </c>
      <c r="AP2700" s="32">
        <v>104.58</v>
      </c>
      <c r="AQ2700" s="33">
        <v>-0.09</v>
      </c>
      <c r="AR2700" s="34">
        <v>-21.11</v>
      </c>
      <c r="AS2700" s="32">
        <v>-461.36</v>
      </c>
      <c r="AT2700" s="32">
        <v>-6.71</v>
      </c>
      <c r="AU2700" s="24">
        <v>-40.58</v>
      </c>
      <c r="AV2700" s="33">
        <v>-2.02</v>
      </c>
      <c r="AW2700" s="33">
        <v>0.64</v>
      </c>
      <c r="AX2700" s="47"/>
    </row>
    <row r="2701" spans="1:50" x14ac:dyDescent="0.25">
      <c r="A2701" s="50">
        <v>2700</v>
      </c>
      <c r="B2701" s="23" t="s">
        <v>5824</v>
      </c>
      <c r="C2701" s="24" t="s">
        <v>5825</v>
      </c>
      <c r="D2701" s="24" t="s">
        <v>94</v>
      </c>
      <c r="E2701" s="25" t="s">
        <v>606</v>
      </c>
      <c r="F2701" s="24" t="s">
        <v>607</v>
      </c>
      <c r="G2701" s="24" t="s">
        <v>97</v>
      </c>
      <c r="H2701" s="24" t="s">
        <v>104</v>
      </c>
      <c r="I2701" s="26">
        <v>1</v>
      </c>
      <c r="J2701" s="26">
        <f>IF(I2701=0,0,IF(I2701=1,1,IF(I2701=2,2,(IF(I2701=3,4,IF(I2701=5,9,IF(I2701=10,24,IF(I2701=25,49,IF(I2701=50,99,"X")))))))))</f>
        <v>1</v>
      </c>
      <c r="K2701" s="24" t="s">
        <v>61</v>
      </c>
      <c r="L2701" s="27">
        <v>40017</v>
      </c>
      <c r="M2701" s="28">
        <v>133080</v>
      </c>
      <c r="N2701" s="28">
        <v>133080</v>
      </c>
      <c r="O2701" s="28">
        <v>0</v>
      </c>
      <c r="P2701" s="28">
        <v>0</v>
      </c>
      <c r="Q2701" s="28">
        <v>0</v>
      </c>
      <c r="R2701" s="28">
        <v>-45977</v>
      </c>
      <c r="S2701" s="28">
        <v>-45977</v>
      </c>
      <c r="T2701" s="28">
        <v>-45977</v>
      </c>
      <c r="U2701" s="28">
        <v>-44494</v>
      </c>
      <c r="V2701" s="28">
        <v>-45977</v>
      </c>
      <c r="W2701" s="28">
        <v>-33247.72</v>
      </c>
      <c r="X2701" s="28">
        <v>80309</v>
      </c>
      <c r="Y2701" s="28">
        <v>-35231</v>
      </c>
      <c r="Z2701" s="28">
        <v>-65030</v>
      </c>
      <c r="AA2701" s="28">
        <v>8725</v>
      </c>
      <c r="AB2701" s="28">
        <v>98128</v>
      </c>
      <c r="AC2701" s="28">
        <v>48026</v>
      </c>
      <c r="AD2701" s="28">
        <v>5250</v>
      </c>
      <c r="AE2701" s="28">
        <v>9198</v>
      </c>
      <c r="AF2701" s="28">
        <v>6428</v>
      </c>
      <c r="AG2701" s="28">
        <v>120285</v>
      </c>
      <c r="AH2701" s="28">
        <v>4745</v>
      </c>
      <c r="AI2701" s="29">
        <v>0.03</v>
      </c>
      <c r="AJ2701" s="29">
        <v>0.04</v>
      </c>
      <c r="AK2701" s="29">
        <v>0.04</v>
      </c>
      <c r="AL2701" s="30">
        <v>2.09</v>
      </c>
      <c r="AM2701" s="30">
        <v>158.77000000000001</v>
      </c>
      <c r="AN2701" s="31">
        <v>0</v>
      </c>
      <c r="AO2701" s="32">
        <v>807</v>
      </c>
      <c r="AP2701" s="32">
        <v>807</v>
      </c>
      <c r="AQ2701" s="33">
        <v>-10.119999999999999</v>
      </c>
      <c r="AR2701" s="34">
        <v>-499.86</v>
      </c>
      <c r="AS2701" s="32">
        <v>-70.7</v>
      </c>
      <c r="AT2701" s="32">
        <v>-34.549999999999997</v>
      </c>
      <c r="AU2701" s="24">
        <v>-715.26</v>
      </c>
      <c r="AV2701" s="33">
        <v>-47.63</v>
      </c>
      <c r="AW2701" s="33">
        <v>3.44</v>
      </c>
      <c r="AX2701" s="47"/>
    </row>
    <row r="2702" spans="1:50" x14ac:dyDescent="0.25">
      <c r="A2702" s="50">
        <v>2701</v>
      </c>
      <c r="B2702" s="23" t="s">
        <v>5826</v>
      </c>
      <c r="C2702" s="24" t="s">
        <v>5827</v>
      </c>
      <c r="D2702" s="24" t="s">
        <v>5828</v>
      </c>
      <c r="E2702" s="25" t="s">
        <v>884</v>
      </c>
      <c r="F2702" s="24" t="s">
        <v>50</v>
      </c>
      <c r="G2702" s="24" t="s">
        <v>52</v>
      </c>
      <c r="H2702" s="24" t="s">
        <v>71</v>
      </c>
      <c r="I2702" s="26">
        <v>2</v>
      </c>
      <c r="J2702" s="26">
        <f>IF(I2702=0,0,IF(I2702=1,1,IF(I2702=2,2,(IF(I2702=3,4,IF(I2702=5,9,IF(I2702=10,24,IF(I2702=25,49,IF(I2702=50,99,"X")))))))))</f>
        <v>2</v>
      </c>
      <c r="K2702" s="24" t="s">
        <v>61</v>
      </c>
      <c r="L2702" s="27">
        <v>41606</v>
      </c>
      <c r="M2702" s="28">
        <v>133018</v>
      </c>
      <c r="N2702" s="28">
        <v>133018</v>
      </c>
      <c r="O2702" s="28">
        <v>0</v>
      </c>
      <c r="P2702" s="28">
        <v>2023</v>
      </c>
      <c r="Q2702" s="28">
        <v>2023</v>
      </c>
      <c r="R2702" s="28">
        <v>20379</v>
      </c>
      <c r="S2702" s="28">
        <v>20379</v>
      </c>
      <c r="T2702" s="28">
        <v>34691</v>
      </c>
      <c r="U2702" s="28">
        <v>44687</v>
      </c>
      <c r="V2702" s="28">
        <v>22402</v>
      </c>
      <c r="W2702" s="28">
        <v>-26747.86</v>
      </c>
      <c r="X2702" s="28">
        <v>-2537</v>
      </c>
      <c r="Y2702" s="28">
        <v>49206</v>
      </c>
      <c r="Z2702" s="28">
        <v>226667</v>
      </c>
      <c r="AA2702" s="28">
        <v>2606</v>
      </c>
      <c r="AB2702" s="28">
        <v>58547</v>
      </c>
      <c r="AC2702" s="28">
        <v>22927</v>
      </c>
      <c r="AD2702" s="28">
        <v>5000</v>
      </c>
      <c r="AE2702" s="28">
        <v>1022516</v>
      </c>
      <c r="AF2702" s="28">
        <v>941414</v>
      </c>
      <c r="AG2702" s="28">
        <v>60885</v>
      </c>
      <c r="AH2702" s="28">
        <v>112628</v>
      </c>
      <c r="AI2702" s="29">
        <v>0.33</v>
      </c>
      <c r="AJ2702" s="29">
        <v>0.34</v>
      </c>
      <c r="AK2702" s="29">
        <v>0.4</v>
      </c>
      <c r="AL2702" s="30">
        <v>3.35</v>
      </c>
      <c r="AM2702" s="30">
        <v>873.24</v>
      </c>
      <c r="AN2702" s="31">
        <v>33.049999999999997</v>
      </c>
      <c r="AO2702" s="32">
        <v>19.88</v>
      </c>
      <c r="AP2702" s="32">
        <v>77.83</v>
      </c>
      <c r="AQ2702" s="33">
        <v>0.24</v>
      </c>
      <c r="AR2702" s="34">
        <v>1.99</v>
      </c>
      <c r="AS2702" s="32">
        <v>8.99</v>
      </c>
      <c r="AT2702" s="32">
        <v>15.32</v>
      </c>
      <c r="AU2702" s="24">
        <v>2.16</v>
      </c>
      <c r="AV2702" s="33">
        <v>1.26</v>
      </c>
      <c r="AW2702" s="33">
        <v>0.13</v>
      </c>
      <c r="AX2702" s="47"/>
    </row>
    <row r="2703" spans="1:50" x14ac:dyDescent="0.25">
      <c r="A2703" s="50">
        <v>2702</v>
      </c>
      <c r="B2703" s="23" t="s">
        <v>5829</v>
      </c>
      <c r="C2703" s="24" t="s">
        <v>2998</v>
      </c>
      <c r="D2703" s="24" t="s">
        <v>127</v>
      </c>
      <c r="E2703" s="25" t="s">
        <v>259</v>
      </c>
      <c r="F2703" s="24" t="s">
        <v>127</v>
      </c>
      <c r="G2703" s="24" t="s">
        <v>76</v>
      </c>
      <c r="H2703" s="24" t="s">
        <v>53</v>
      </c>
      <c r="I2703" s="26" t="s">
        <v>60</v>
      </c>
      <c r="J2703" s="26" t="s">
        <v>60</v>
      </c>
      <c r="K2703" s="24" t="s">
        <v>61</v>
      </c>
      <c r="L2703" s="27">
        <v>38714</v>
      </c>
      <c r="M2703" s="28">
        <v>132935</v>
      </c>
      <c r="N2703" s="28">
        <v>132935</v>
      </c>
      <c r="O2703" s="28">
        <v>0</v>
      </c>
      <c r="P2703" s="28">
        <v>960</v>
      </c>
      <c r="Q2703" s="28">
        <v>960</v>
      </c>
      <c r="R2703" s="28">
        <v>-21697</v>
      </c>
      <c r="S2703" s="28">
        <v>-21697</v>
      </c>
      <c r="T2703" s="28">
        <v>-20735</v>
      </c>
      <c r="U2703" s="28">
        <v>27881</v>
      </c>
      <c r="V2703" s="28">
        <v>-20737</v>
      </c>
      <c r="W2703" s="28">
        <v>-99908.32</v>
      </c>
      <c r="X2703" s="28">
        <v>19322</v>
      </c>
      <c r="Y2703" s="28">
        <v>57348</v>
      </c>
      <c r="Z2703" s="28">
        <v>-27756</v>
      </c>
      <c r="AA2703" s="28">
        <v>26814</v>
      </c>
      <c r="AB2703" s="28">
        <v>50959</v>
      </c>
      <c r="AC2703" s="28">
        <v>53</v>
      </c>
      <c r="AD2703" s="28">
        <v>6639</v>
      </c>
      <c r="AE2703" s="28">
        <v>2124642</v>
      </c>
      <c r="AF2703" s="28">
        <v>1697481</v>
      </c>
      <c r="AG2703" s="28">
        <v>75534</v>
      </c>
      <c r="AH2703" s="28">
        <v>113560</v>
      </c>
      <c r="AI2703" s="29">
        <v>0.03</v>
      </c>
      <c r="AJ2703" s="29">
        <v>0.25</v>
      </c>
      <c r="AK2703" s="29">
        <v>0.25</v>
      </c>
      <c r="AL2703" s="30">
        <v>1024.8399999999999</v>
      </c>
      <c r="AM2703" s="30">
        <v>8176.72</v>
      </c>
      <c r="AN2703" s="31">
        <v>8.5500000000000007</v>
      </c>
      <c r="AO2703" s="32">
        <v>80.8</v>
      </c>
      <c r="AP2703" s="32">
        <v>101.31</v>
      </c>
      <c r="AQ2703" s="33">
        <v>-0.02</v>
      </c>
      <c r="AR2703" s="34">
        <v>-1.02</v>
      </c>
      <c r="AS2703" s="32">
        <v>-78.17</v>
      </c>
      <c r="AT2703" s="32">
        <v>-16.32</v>
      </c>
      <c r="AU2703" s="24">
        <v>-1.28</v>
      </c>
      <c r="AV2703" s="33">
        <v>-0.74</v>
      </c>
      <c r="AW2703" s="33">
        <v>0.17</v>
      </c>
      <c r="AX2703" s="47"/>
    </row>
    <row r="2704" spans="1:50" x14ac:dyDescent="0.25">
      <c r="A2704" s="50">
        <v>2703</v>
      </c>
      <c r="B2704" s="23" t="s">
        <v>5830</v>
      </c>
      <c r="C2704" s="24" t="s">
        <v>1962</v>
      </c>
      <c r="D2704" s="24" t="s">
        <v>57</v>
      </c>
      <c r="E2704" s="25">
        <v>82101</v>
      </c>
      <c r="F2704" s="24" t="s">
        <v>58</v>
      </c>
      <c r="G2704" s="24" t="s">
        <v>59</v>
      </c>
      <c r="H2704" s="24" t="s">
        <v>81</v>
      </c>
      <c r="I2704" s="26">
        <v>1</v>
      </c>
      <c r="J2704" s="26">
        <f t="shared" ref="J2704:J2744" si="140">IF(I2704=0,0,IF(I2704=1,1,IF(I2704=2,2,(IF(I2704=3,4,IF(I2704=5,9,IF(I2704=10,24,IF(I2704=25,49,IF(I2704=50,99,"X")))))))))</f>
        <v>1</v>
      </c>
      <c r="K2704" s="24" t="s">
        <v>61</v>
      </c>
      <c r="L2704" s="27">
        <v>43130</v>
      </c>
      <c r="M2704" s="28">
        <v>132914</v>
      </c>
      <c r="N2704" s="28">
        <v>132914</v>
      </c>
      <c r="O2704" s="28">
        <v>0</v>
      </c>
      <c r="P2704" s="28">
        <v>0</v>
      </c>
      <c r="Q2704" s="28">
        <v>0</v>
      </c>
      <c r="R2704" s="28">
        <v>-392</v>
      </c>
      <c r="S2704" s="28">
        <v>-392</v>
      </c>
      <c r="T2704" s="28">
        <v>-392</v>
      </c>
      <c r="U2704" s="28">
        <v>-392</v>
      </c>
      <c r="V2704" s="28">
        <v>-392</v>
      </c>
      <c r="W2704" s="28">
        <v>-4264</v>
      </c>
      <c r="X2704" s="28">
        <v>0</v>
      </c>
      <c r="Y2704" s="28">
        <v>19312</v>
      </c>
      <c r="Z2704" s="28">
        <v>9740</v>
      </c>
      <c r="AA2704" s="28">
        <v>18968</v>
      </c>
      <c r="AB2704" s="28">
        <v>84909</v>
      </c>
      <c r="AC2704" s="28">
        <v>0</v>
      </c>
      <c r="AD2704" s="28">
        <v>5000</v>
      </c>
      <c r="AE2704" s="28">
        <v>84150</v>
      </c>
      <c r="AF2704" s="28">
        <v>833</v>
      </c>
      <c r="AG2704" s="28">
        <v>113602</v>
      </c>
      <c r="AH2704" s="28">
        <v>132914</v>
      </c>
      <c r="AI2704" s="29">
        <v>0.77</v>
      </c>
      <c r="AJ2704" s="29">
        <v>1.1200000000000001</v>
      </c>
      <c r="AK2704" s="29">
        <v>1.1200000000000001</v>
      </c>
      <c r="AL2704" s="30">
        <v>70.849999999999994</v>
      </c>
      <c r="AM2704" s="30">
        <v>235.47</v>
      </c>
      <c r="AN2704" s="31">
        <v>0</v>
      </c>
      <c r="AO2704" s="32">
        <v>88.3</v>
      </c>
      <c r="AP2704" s="32">
        <v>88.43</v>
      </c>
      <c r="AQ2704" s="33">
        <v>11.69</v>
      </c>
      <c r="AR2704" s="34">
        <v>-0.47</v>
      </c>
      <c r="AS2704" s="32">
        <v>-4.0199999999999996</v>
      </c>
      <c r="AT2704" s="32">
        <v>-0.28999999999999998</v>
      </c>
      <c r="AU2704" s="24">
        <v>-47.06</v>
      </c>
      <c r="AV2704" s="33">
        <v>0.19</v>
      </c>
      <c r="AW2704" s="33">
        <v>0.55000000000000004</v>
      </c>
      <c r="AX2704" s="47"/>
    </row>
    <row r="2705" spans="1:50" x14ac:dyDescent="0.25">
      <c r="A2705" s="50">
        <v>2704</v>
      </c>
      <c r="B2705" s="23" t="s">
        <v>5831</v>
      </c>
      <c r="C2705" s="24" t="s">
        <v>5832</v>
      </c>
      <c r="D2705" s="24" t="s">
        <v>136</v>
      </c>
      <c r="E2705" s="25">
        <v>97701</v>
      </c>
      <c r="F2705" s="24" t="s">
        <v>136</v>
      </c>
      <c r="G2705" s="24" t="s">
        <v>137</v>
      </c>
      <c r="H2705" s="24" t="s">
        <v>104</v>
      </c>
      <c r="I2705" s="26">
        <v>5</v>
      </c>
      <c r="J2705" s="26">
        <f t="shared" si="140"/>
        <v>9</v>
      </c>
      <c r="K2705" s="24" t="s">
        <v>61</v>
      </c>
      <c r="L2705" s="27">
        <v>37047</v>
      </c>
      <c r="M2705" s="28">
        <v>132907</v>
      </c>
      <c r="N2705" s="28">
        <v>132907</v>
      </c>
      <c r="O2705" s="28">
        <v>0</v>
      </c>
      <c r="P2705" s="28">
        <v>0</v>
      </c>
      <c r="Q2705" s="28">
        <v>0</v>
      </c>
      <c r="R2705" s="28">
        <v>-29908</v>
      </c>
      <c r="S2705" s="28">
        <v>-29908</v>
      </c>
      <c r="T2705" s="28">
        <v>-29354</v>
      </c>
      <c r="U2705" s="28">
        <v>-20781</v>
      </c>
      <c r="V2705" s="28">
        <v>-29908</v>
      </c>
      <c r="W2705" s="28">
        <v>-29242.799999999999</v>
      </c>
      <c r="X2705" s="28">
        <v>-4433</v>
      </c>
      <c r="Y2705" s="28">
        <v>20340</v>
      </c>
      <c r="Z2705" s="28">
        <v>36492</v>
      </c>
      <c r="AA2705" s="28">
        <v>81109</v>
      </c>
      <c r="AB2705" s="28">
        <v>80672</v>
      </c>
      <c r="AC2705" s="28">
        <v>13248</v>
      </c>
      <c r="AD2705" s="28">
        <v>6639</v>
      </c>
      <c r="AE2705" s="28">
        <v>89252</v>
      </c>
      <c r="AF2705" s="28">
        <v>33132</v>
      </c>
      <c r="AG2705" s="28">
        <v>99523</v>
      </c>
      <c r="AH2705" s="28">
        <v>124296</v>
      </c>
      <c r="AI2705" s="29">
        <v>0.16</v>
      </c>
      <c r="AJ2705" s="29">
        <v>1.42</v>
      </c>
      <c r="AK2705" s="29">
        <v>3.12</v>
      </c>
      <c r="AL2705" s="30">
        <v>61.15</v>
      </c>
      <c r="AM2705" s="30">
        <v>57.23</v>
      </c>
      <c r="AN2705" s="31">
        <v>82.9</v>
      </c>
      <c r="AO2705" s="32">
        <v>20.079999999999998</v>
      </c>
      <c r="AP2705" s="32">
        <v>59.11</v>
      </c>
      <c r="AQ2705" s="33">
        <v>1.1000000000000001</v>
      </c>
      <c r="AR2705" s="34">
        <v>-33.51</v>
      </c>
      <c r="AS2705" s="32">
        <v>-81.96</v>
      </c>
      <c r="AT2705" s="32">
        <v>-22.5</v>
      </c>
      <c r="AU2705" s="24">
        <v>-90.27</v>
      </c>
      <c r="AV2705" s="33">
        <v>-3.63</v>
      </c>
      <c r="AW2705" s="33">
        <v>-0.47</v>
      </c>
      <c r="AX2705" s="47"/>
    </row>
    <row r="2706" spans="1:50" x14ac:dyDescent="0.25">
      <c r="A2706" s="50">
        <v>2705</v>
      </c>
      <c r="B2706" s="23" t="s">
        <v>5833</v>
      </c>
      <c r="C2706" s="24" t="s">
        <v>5834</v>
      </c>
      <c r="D2706" s="24" t="s">
        <v>313</v>
      </c>
      <c r="E2706" s="25">
        <v>90201</v>
      </c>
      <c r="F2706" s="24" t="s">
        <v>313</v>
      </c>
      <c r="G2706" s="24" t="s">
        <v>59</v>
      </c>
      <c r="H2706" s="24" t="s">
        <v>81</v>
      </c>
      <c r="I2706" s="26">
        <v>10</v>
      </c>
      <c r="J2706" s="26">
        <f t="shared" si="140"/>
        <v>24</v>
      </c>
      <c r="K2706" s="24" t="s">
        <v>61</v>
      </c>
      <c r="L2706" s="27">
        <v>38538</v>
      </c>
      <c r="M2706" s="28">
        <v>132892</v>
      </c>
      <c r="N2706" s="28">
        <v>132892</v>
      </c>
      <c r="O2706" s="28">
        <v>0</v>
      </c>
      <c r="P2706" s="28">
        <v>0</v>
      </c>
      <c r="Q2706" s="28">
        <v>0</v>
      </c>
      <c r="R2706" s="28">
        <v>-19462</v>
      </c>
      <c r="S2706" s="28">
        <v>-19462</v>
      </c>
      <c r="T2706" s="28">
        <v>-19462</v>
      </c>
      <c r="U2706" s="28">
        <v>-19462</v>
      </c>
      <c r="V2706" s="28">
        <v>-19462</v>
      </c>
      <c r="W2706" s="28">
        <v>-14941.82</v>
      </c>
      <c r="X2706" s="28">
        <v>0</v>
      </c>
      <c r="Y2706" s="28">
        <v>20779</v>
      </c>
      <c r="Z2706" s="28">
        <v>-20897</v>
      </c>
      <c r="AA2706" s="28">
        <v>75258</v>
      </c>
      <c r="AB2706" s="28">
        <v>99083</v>
      </c>
      <c r="AC2706" s="28">
        <v>0</v>
      </c>
      <c r="AD2706" s="28">
        <v>6639</v>
      </c>
      <c r="AE2706" s="28">
        <v>15651</v>
      </c>
      <c r="AF2706" s="28">
        <v>0</v>
      </c>
      <c r="AG2706" s="28">
        <v>112113</v>
      </c>
      <c r="AH2706" s="28">
        <v>132892</v>
      </c>
      <c r="AI2706" s="29">
        <v>0.2</v>
      </c>
      <c r="AJ2706" s="29">
        <v>0.37</v>
      </c>
      <c r="AK2706" s="29">
        <v>0.43</v>
      </c>
      <c r="AL2706" s="30">
        <v>16.66</v>
      </c>
      <c r="AM2706" s="30">
        <v>117.36</v>
      </c>
      <c r="AN2706" s="31">
        <v>5.56</v>
      </c>
      <c r="AO2706" s="32">
        <v>233.52</v>
      </c>
      <c r="AP2706" s="32">
        <v>233.52</v>
      </c>
      <c r="AQ2706" s="33">
        <v>0</v>
      </c>
      <c r="AR2706" s="34">
        <v>-124.35</v>
      </c>
      <c r="AS2706" s="32">
        <v>-93.13</v>
      </c>
      <c r="AT2706" s="32">
        <v>-14.64</v>
      </c>
      <c r="AU2706" s="24">
        <v>0</v>
      </c>
      <c r="AV2706" s="33">
        <v>-12.28</v>
      </c>
      <c r="AW2706" s="33">
        <v>1.55</v>
      </c>
      <c r="AX2706" s="47"/>
    </row>
    <row r="2707" spans="1:50" x14ac:dyDescent="0.25">
      <c r="A2707" s="50">
        <v>2706</v>
      </c>
      <c r="B2707" s="23" t="s">
        <v>5835</v>
      </c>
      <c r="C2707" s="24">
        <v>38</v>
      </c>
      <c r="D2707" s="24" t="s">
        <v>5836</v>
      </c>
      <c r="E2707" s="25">
        <v>91903</v>
      </c>
      <c r="F2707" s="24" t="s">
        <v>89</v>
      </c>
      <c r="G2707" s="24" t="s">
        <v>90</v>
      </c>
      <c r="H2707" s="24" t="s">
        <v>71</v>
      </c>
      <c r="I2707" s="26">
        <v>1</v>
      </c>
      <c r="J2707" s="26">
        <f t="shared" si="140"/>
        <v>1</v>
      </c>
      <c r="K2707" s="24" t="s">
        <v>61</v>
      </c>
      <c r="L2707" s="27">
        <v>39113</v>
      </c>
      <c r="M2707" s="28">
        <v>132880</v>
      </c>
      <c r="N2707" s="28">
        <v>132880</v>
      </c>
      <c r="O2707" s="28">
        <v>0</v>
      </c>
      <c r="P2707" s="28">
        <v>0</v>
      </c>
      <c r="Q2707" s="28">
        <v>0</v>
      </c>
      <c r="R2707" s="28">
        <v>747</v>
      </c>
      <c r="S2707" s="28">
        <v>747</v>
      </c>
      <c r="T2707" s="28">
        <v>747</v>
      </c>
      <c r="U2707" s="28">
        <v>19183</v>
      </c>
      <c r="V2707" s="28">
        <v>747</v>
      </c>
      <c r="W2707" s="28">
        <v>-48962.82</v>
      </c>
      <c r="X2707" s="28">
        <v>67180</v>
      </c>
      <c r="Y2707" s="28">
        <v>58160</v>
      </c>
      <c r="Z2707" s="28">
        <v>-32857</v>
      </c>
      <c r="AA2707" s="28">
        <v>38954</v>
      </c>
      <c r="AB2707" s="28">
        <v>57907</v>
      </c>
      <c r="AC2707" s="28">
        <v>13672</v>
      </c>
      <c r="AD2707" s="28">
        <v>6639</v>
      </c>
      <c r="AE2707" s="28">
        <v>1288296</v>
      </c>
      <c r="AF2707" s="28">
        <v>347782</v>
      </c>
      <c r="AG2707" s="28">
        <v>61048</v>
      </c>
      <c r="AH2707" s="28">
        <v>51858</v>
      </c>
      <c r="AI2707" s="29">
        <v>0.32</v>
      </c>
      <c r="AJ2707" s="29">
        <v>0.69</v>
      </c>
      <c r="AK2707" s="29">
        <v>0.71</v>
      </c>
      <c r="AL2707" s="30">
        <v>1318.65</v>
      </c>
      <c r="AM2707" s="30">
        <v>6358.12</v>
      </c>
      <c r="AN2707" s="31">
        <v>80.430000000000007</v>
      </c>
      <c r="AO2707" s="32">
        <v>102.43</v>
      </c>
      <c r="AP2707" s="32">
        <v>102.55</v>
      </c>
      <c r="AQ2707" s="33">
        <v>-0.09</v>
      </c>
      <c r="AR2707" s="34">
        <v>0.06</v>
      </c>
      <c r="AS2707" s="32">
        <v>-2.27</v>
      </c>
      <c r="AT2707" s="32">
        <v>0.56000000000000005</v>
      </c>
      <c r="AU2707" s="24">
        <v>0.21</v>
      </c>
      <c r="AV2707" s="33">
        <v>0.3</v>
      </c>
      <c r="AW2707" s="33">
        <v>0.28999999999999998</v>
      </c>
      <c r="AX2707" s="47"/>
    </row>
    <row r="2708" spans="1:50" x14ac:dyDescent="0.25">
      <c r="A2708" s="50">
        <v>2707</v>
      </c>
      <c r="B2708" s="23" t="s">
        <v>5837</v>
      </c>
      <c r="C2708" s="24" t="s">
        <v>5838</v>
      </c>
      <c r="D2708" s="24" t="s">
        <v>350</v>
      </c>
      <c r="E2708" s="25">
        <v>91101</v>
      </c>
      <c r="F2708" s="24" t="s">
        <v>350</v>
      </c>
      <c r="G2708" s="24" t="s">
        <v>220</v>
      </c>
      <c r="H2708" s="24" t="s">
        <v>316</v>
      </c>
      <c r="I2708" s="26">
        <v>5</v>
      </c>
      <c r="J2708" s="26">
        <f t="shared" si="140"/>
        <v>9</v>
      </c>
      <c r="K2708" s="24" t="s">
        <v>61</v>
      </c>
      <c r="L2708" s="27">
        <v>43221</v>
      </c>
      <c r="M2708" s="28">
        <v>132848</v>
      </c>
      <c r="N2708" s="28">
        <v>132858</v>
      </c>
      <c r="O2708" s="28">
        <v>10</v>
      </c>
      <c r="P2708" s="28">
        <v>0</v>
      </c>
      <c r="Q2708" s="28">
        <v>0</v>
      </c>
      <c r="R2708" s="28">
        <v>-262821</v>
      </c>
      <c r="S2708" s="28">
        <v>-262821</v>
      </c>
      <c r="T2708" s="28">
        <v>-262821</v>
      </c>
      <c r="U2708" s="28">
        <v>-235411</v>
      </c>
      <c r="V2708" s="28">
        <v>-262821</v>
      </c>
      <c r="W2708" s="28">
        <v>-198950</v>
      </c>
      <c r="X2708" s="28">
        <v>-407</v>
      </c>
      <c r="Y2708" s="28">
        <v>-195286</v>
      </c>
      <c r="Z2708" s="28">
        <v>-598230</v>
      </c>
      <c r="AA2708" s="28">
        <v>37942</v>
      </c>
      <c r="AB2708" s="28">
        <v>199575</v>
      </c>
      <c r="AC2708" s="28">
        <v>407</v>
      </c>
      <c r="AD2708" s="28">
        <v>5000</v>
      </c>
      <c r="AE2708" s="28">
        <v>614675</v>
      </c>
      <c r="AF2708" s="28">
        <v>566261</v>
      </c>
      <c r="AG2708" s="28">
        <v>327727</v>
      </c>
      <c r="AH2708" s="28">
        <v>132848</v>
      </c>
      <c r="AI2708" s="29">
        <v>0.03</v>
      </c>
      <c r="AJ2708" s="29">
        <v>0.04</v>
      </c>
      <c r="AK2708" s="29">
        <v>0.04</v>
      </c>
      <c r="AL2708" s="30">
        <v>36.11</v>
      </c>
      <c r="AM2708" s="30">
        <v>1330.69</v>
      </c>
      <c r="AN2708" s="31">
        <v>3.46</v>
      </c>
      <c r="AO2708" s="32">
        <v>197.32</v>
      </c>
      <c r="AP2708" s="32">
        <v>197.32</v>
      </c>
      <c r="AQ2708" s="33">
        <v>-1.06</v>
      </c>
      <c r="AR2708" s="34">
        <v>-42.76</v>
      </c>
      <c r="AS2708" s="32">
        <v>-43.93</v>
      </c>
      <c r="AT2708" s="32">
        <v>-197.84</v>
      </c>
      <c r="AU2708" s="24">
        <v>-46.41</v>
      </c>
      <c r="AV2708" s="33">
        <v>-14.07</v>
      </c>
      <c r="AW2708" s="33">
        <v>0.28000000000000003</v>
      </c>
      <c r="AX2708" s="47"/>
    </row>
    <row r="2709" spans="1:50" x14ac:dyDescent="0.25">
      <c r="A2709" s="50">
        <v>2708</v>
      </c>
      <c r="B2709" s="23" t="s">
        <v>5839</v>
      </c>
      <c r="C2709" s="24" t="s">
        <v>5840</v>
      </c>
      <c r="D2709" s="24" t="s">
        <v>641</v>
      </c>
      <c r="E2709" s="25" t="s">
        <v>642</v>
      </c>
      <c r="F2709" s="24" t="s">
        <v>641</v>
      </c>
      <c r="G2709" s="24" t="s">
        <v>97</v>
      </c>
      <c r="H2709" s="24" t="s">
        <v>81</v>
      </c>
      <c r="I2709" s="26">
        <v>3</v>
      </c>
      <c r="J2709" s="26">
        <f t="shared" si="140"/>
        <v>4</v>
      </c>
      <c r="K2709" s="24" t="s">
        <v>61</v>
      </c>
      <c r="L2709" s="27">
        <v>40115</v>
      </c>
      <c r="M2709" s="28">
        <v>132766</v>
      </c>
      <c r="N2709" s="28">
        <v>132766</v>
      </c>
      <c r="O2709" s="28">
        <v>0</v>
      </c>
      <c r="P2709" s="28">
        <v>263</v>
      </c>
      <c r="Q2709" s="28">
        <v>263</v>
      </c>
      <c r="R2709" s="28">
        <v>127</v>
      </c>
      <c r="S2709" s="28">
        <v>127</v>
      </c>
      <c r="T2709" s="28">
        <v>1503</v>
      </c>
      <c r="U2709" s="28">
        <v>4841</v>
      </c>
      <c r="V2709" s="28">
        <v>390</v>
      </c>
      <c r="W2709" s="28">
        <v>-1928.42</v>
      </c>
      <c r="X2709" s="28">
        <v>52265</v>
      </c>
      <c r="Y2709" s="28">
        <v>17682</v>
      </c>
      <c r="Z2709" s="28">
        <v>-5299</v>
      </c>
      <c r="AA2709" s="28">
        <v>52809</v>
      </c>
      <c r="AB2709" s="28">
        <v>22447</v>
      </c>
      <c r="AC2709" s="28">
        <v>79281</v>
      </c>
      <c r="AD2709" s="28">
        <v>5000</v>
      </c>
      <c r="AE2709" s="28">
        <v>86219</v>
      </c>
      <c r="AF2709" s="28">
        <v>69248</v>
      </c>
      <c r="AG2709" s="28">
        <v>35803</v>
      </c>
      <c r="AH2709" s="28">
        <v>1220</v>
      </c>
      <c r="AI2709" s="29">
        <v>0.02</v>
      </c>
      <c r="AJ2709" s="29">
        <v>0.15</v>
      </c>
      <c r="AK2709" s="29">
        <v>0.19</v>
      </c>
      <c r="AL2709" s="30">
        <v>31.9</v>
      </c>
      <c r="AM2709" s="30">
        <v>283.01</v>
      </c>
      <c r="AN2709" s="31">
        <v>7.95</v>
      </c>
      <c r="AO2709" s="32">
        <v>104.93</v>
      </c>
      <c r="AP2709" s="32">
        <v>106.15</v>
      </c>
      <c r="AQ2709" s="33">
        <v>-0.08</v>
      </c>
      <c r="AR2709" s="34">
        <v>0.15</v>
      </c>
      <c r="AS2709" s="32">
        <v>-2.4</v>
      </c>
      <c r="AT2709" s="32">
        <v>0.1</v>
      </c>
      <c r="AU2709" s="24">
        <v>0.18</v>
      </c>
      <c r="AV2709" s="33">
        <v>2.5099999999999998</v>
      </c>
      <c r="AW2709" s="33">
        <v>0.46</v>
      </c>
      <c r="AX2709" s="47"/>
    </row>
    <row r="2710" spans="1:50" x14ac:dyDescent="0.25">
      <c r="A2710" s="50">
        <v>2709</v>
      </c>
      <c r="B2710" s="23" t="s">
        <v>5841</v>
      </c>
      <c r="C2710" s="24" t="s">
        <v>5842</v>
      </c>
      <c r="D2710" s="24" t="s">
        <v>5843</v>
      </c>
      <c r="E2710" s="25" t="s">
        <v>5844</v>
      </c>
      <c r="F2710" s="24" t="s">
        <v>919</v>
      </c>
      <c r="G2710" s="24" t="s">
        <v>52</v>
      </c>
      <c r="H2710" s="24" t="s">
        <v>81</v>
      </c>
      <c r="I2710" s="26">
        <v>5</v>
      </c>
      <c r="J2710" s="26">
        <f t="shared" si="140"/>
        <v>9</v>
      </c>
      <c r="K2710" s="24" t="s">
        <v>61</v>
      </c>
      <c r="L2710" s="27">
        <v>41529</v>
      </c>
      <c r="M2710" s="28">
        <v>132681</v>
      </c>
      <c r="N2710" s="28">
        <v>132681</v>
      </c>
      <c r="O2710" s="28">
        <v>0</v>
      </c>
      <c r="P2710" s="28">
        <v>0</v>
      </c>
      <c r="Q2710" s="28">
        <v>0</v>
      </c>
      <c r="R2710" s="28">
        <v>-71153</v>
      </c>
      <c r="S2710" s="28">
        <v>-71153</v>
      </c>
      <c r="T2710" s="28">
        <v>-71153</v>
      </c>
      <c r="U2710" s="28">
        <v>-70270</v>
      </c>
      <c r="V2710" s="28">
        <v>-71153</v>
      </c>
      <c r="W2710" s="28">
        <v>-52459.02</v>
      </c>
      <c r="X2710" s="28">
        <v>3244</v>
      </c>
      <c r="Y2710" s="28">
        <v>-27058</v>
      </c>
      <c r="Z2710" s="28">
        <v>-82319</v>
      </c>
      <c r="AA2710" s="28">
        <v>42746</v>
      </c>
      <c r="AB2710" s="28">
        <v>11847</v>
      </c>
      <c r="AC2710" s="28">
        <v>111010</v>
      </c>
      <c r="AD2710" s="28">
        <v>5000</v>
      </c>
      <c r="AE2710" s="28">
        <v>11894</v>
      </c>
      <c r="AF2710" s="28">
        <v>2603</v>
      </c>
      <c r="AG2710" s="28">
        <v>48729</v>
      </c>
      <c r="AH2710" s="28">
        <v>18427</v>
      </c>
      <c r="AI2710" s="29">
        <v>0.01</v>
      </c>
      <c r="AJ2710" s="29">
        <v>0.06</v>
      </c>
      <c r="AK2710" s="29">
        <v>0.1</v>
      </c>
      <c r="AL2710" s="30">
        <v>11.46</v>
      </c>
      <c r="AM2710" s="30">
        <v>201.34</v>
      </c>
      <c r="AN2710" s="31">
        <v>11.15</v>
      </c>
      <c r="AO2710" s="32">
        <v>751.11</v>
      </c>
      <c r="AP2710" s="32">
        <v>792.11</v>
      </c>
      <c r="AQ2710" s="33">
        <v>-31.62</v>
      </c>
      <c r="AR2710" s="34">
        <v>-598.23</v>
      </c>
      <c r="AS2710" s="32">
        <v>-86.44</v>
      </c>
      <c r="AT2710" s="32">
        <v>-53.63</v>
      </c>
      <c r="AU2710" s="24">
        <v>-2733.5</v>
      </c>
      <c r="AV2710" s="33">
        <v>-59.54</v>
      </c>
      <c r="AW2710" s="33">
        <v>2.73</v>
      </c>
      <c r="AX2710" s="47"/>
    </row>
    <row r="2711" spans="1:50" x14ac:dyDescent="0.25">
      <c r="A2711" s="50">
        <v>2710</v>
      </c>
      <c r="B2711" s="23" t="s">
        <v>5845</v>
      </c>
      <c r="C2711" s="24" t="s">
        <v>5846</v>
      </c>
      <c r="D2711" s="24" t="s">
        <v>1642</v>
      </c>
      <c r="E2711" s="25" t="s">
        <v>2673</v>
      </c>
      <c r="F2711" s="24" t="s">
        <v>1642</v>
      </c>
      <c r="G2711" s="24" t="s">
        <v>76</v>
      </c>
      <c r="H2711" s="24" t="s">
        <v>71</v>
      </c>
      <c r="I2711" s="26">
        <v>10</v>
      </c>
      <c r="J2711" s="26">
        <f t="shared" si="140"/>
        <v>24</v>
      </c>
      <c r="K2711" s="24" t="s">
        <v>61</v>
      </c>
      <c r="L2711" s="27">
        <v>39491</v>
      </c>
      <c r="M2711" s="28">
        <v>132672</v>
      </c>
      <c r="N2711" s="28">
        <v>132672</v>
      </c>
      <c r="O2711" s="28">
        <v>0</v>
      </c>
      <c r="P2711" s="28">
        <v>0</v>
      </c>
      <c r="Q2711" s="28">
        <v>0</v>
      </c>
      <c r="R2711" s="28">
        <v>-87675</v>
      </c>
      <c r="S2711" s="28">
        <v>-87675</v>
      </c>
      <c r="T2711" s="28">
        <v>-87432</v>
      </c>
      <c r="U2711" s="28">
        <v>-87432</v>
      </c>
      <c r="V2711" s="28">
        <v>-87675</v>
      </c>
      <c r="W2711" s="28">
        <v>-59216.46</v>
      </c>
      <c r="X2711" s="28">
        <v>4416</v>
      </c>
      <c r="Y2711" s="28">
        <v>-93795</v>
      </c>
      <c r="Z2711" s="28">
        <v>-404091</v>
      </c>
      <c r="AA2711" s="28">
        <v>9401</v>
      </c>
      <c r="AB2711" s="28">
        <v>172547</v>
      </c>
      <c r="AC2711" s="28">
        <v>16637</v>
      </c>
      <c r="AD2711" s="28">
        <v>6639</v>
      </c>
      <c r="AE2711" s="28">
        <v>337908</v>
      </c>
      <c r="AF2711" s="28">
        <v>150400</v>
      </c>
      <c r="AG2711" s="28">
        <v>209830</v>
      </c>
      <c r="AH2711" s="28">
        <v>111619</v>
      </c>
      <c r="AI2711" s="29">
        <v>0.05</v>
      </c>
      <c r="AJ2711" s="29">
        <v>0.17</v>
      </c>
      <c r="AK2711" s="29">
        <v>0.25</v>
      </c>
      <c r="AL2711" s="30">
        <v>242.52</v>
      </c>
      <c r="AM2711" s="30">
        <v>1179.51</v>
      </c>
      <c r="AN2711" s="31">
        <v>161.49</v>
      </c>
      <c r="AO2711" s="32">
        <v>219.59</v>
      </c>
      <c r="AP2711" s="32">
        <v>219.59</v>
      </c>
      <c r="AQ2711" s="33">
        <v>-2.69</v>
      </c>
      <c r="AR2711" s="34">
        <v>-25.95</v>
      </c>
      <c r="AS2711" s="32">
        <v>-21.7</v>
      </c>
      <c r="AT2711" s="32">
        <v>-66.08</v>
      </c>
      <c r="AU2711" s="24">
        <v>-58.29</v>
      </c>
      <c r="AV2711" s="33">
        <v>-5.65</v>
      </c>
      <c r="AW2711" s="33">
        <v>0.43</v>
      </c>
      <c r="AX2711" s="47"/>
    </row>
    <row r="2712" spans="1:50" x14ac:dyDescent="0.25">
      <c r="A2712" s="50">
        <v>2711</v>
      </c>
      <c r="B2712" s="23" t="s">
        <v>5847</v>
      </c>
      <c r="C2712" s="24" t="s">
        <v>5848</v>
      </c>
      <c r="D2712" s="24" t="s">
        <v>84</v>
      </c>
      <c r="E2712" s="25">
        <v>85105</v>
      </c>
      <c r="F2712" s="24" t="s">
        <v>65</v>
      </c>
      <c r="G2712" s="24" t="s">
        <v>59</v>
      </c>
      <c r="H2712" s="24" t="s">
        <v>81</v>
      </c>
      <c r="I2712" s="26">
        <v>5</v>
      </c>
      <c r="J2712" s="26">
        <f t="shared" si="140"/>
        <v>9</v>
      </c>
      <c r="K2712" s="24" t="s">
        <v>61</v>
      </c>
      <c r="L2712" s="27">
        <v>35107</v>
      </c>
      <c r="M2712" s="28">
        <v>132549</v>
      </c>
      <c r="N2712" s="28">
        <v>132549</v>
      </c>
      <c r="O2712" s="28">
        <v>0</v>
      </c>
      <c r="P2712" s="28">
        <v>0</v>
      </c>
      <c r="Q2712" s="28">
        <v>0</v>
      </c>
      <c r="R2712" s="28">
        <v>-21608</v>
      </c>
      <c r="S2712" s="28">
        <v>-21608</v>
      </c>
      <c r="T2712" s="28">
        <v>-21608</v>
      </c>
      <c r="U2712" s="28">
        <v>-16210</v>
      </c>
      <c r="V2712" s="28">
        <v>-21608</v>
      </c>
      <c r="W2712" s="28">
        <v>-19187.5</v>
      </c>
      <c r="X2712" s="28">
        <v>-34221</v>
      </c>
      <c r="Y2712" s="28">
        <v>40242</v>
      </c>
      <c r="Z2712" s="28">
        <v>213</v>
      </c>
      <c r="AA2712" s="28">
        <v>74509</v>
      </c>
      <c r="AB2712" s="28">
        <v>27902</v>
      </c>
      <c r="AC2712" s="28">
        <v>38192</v>
      </c>
      <c r="AD2712" s="28">
        <v>6639</v>
      </c>
      <c r="AE2712" s="28">
        <v>47208</v>
      </c>
      <c r="AF2712" s="28">
        <v>7876</v>
      </c>
      <c r="AG2712" s="28">
        <v>54115</v>
      </c>
      <c r="AH2712" s="28">
        <v>128578</v>
      </c>
      <c r="AI2712" s="29">
        <v>0.64</v>
      </c>
      <c r="AJ2712" s="29">
        <v>0.82</v>
      </c>
      <c r="AK2712" s="29">
        <v>0.94</v>
      </c>
      <c r="AL2712" s="30">
        <v>20.76</v>
      </c>
      <c r="AM2712" s="30">
        <v>163.63</v>
      </c>
      <c r="AN2712" s="31">
        <v>12.89</v>
      </c>
      <c r="AO2712" s="32">
        <v>88.88</v>
      </c>
      <c r="AP2712" s="32">
        <v>99.55</v>
      </c>
      <c r="AQ2712" s="33">
        <v>0.03</v>
      </c>
      <c r="AR2712" s="34">
        <v>-45.77</v>
      </c>
      <c r="AS2712" s="32">
        <v>-10144.6</v>
      </c>
      <c r="AT2712" s="32">
        <v>-16.3</v>
      </c>
      <c r="AU2712" s="24">
        <v>-274.35000000000002</v>
      </c>
      <c r="AV2712" s="33">
        <v>-4.72</v>
      </c>
      <c r="AW2712" s="33">
        <v>0.45</v>
      </c>
      <c r="AX2712" s="47"/>
    </row>
    <row r="2713" spans="1:50" x14ac:dyDescent="0.25">
      <c r="A2713" s="50">
        <v>2712</v>
      </c>
      <c r="B2713" s="23" t="s">
        <v>5849</v>
      </c>
      <c r="C2713" s="24" t="s">
        <v>5850</v>
      </c>
      <c r="D2713" s="24" t="s">
        <v>322</v>
      </c>
      <c r="E2713" s="25">
        <v>96501</v>
      </c>
      <c r="F2713" s="24" t="s">
        <v>322</v>
      </c>
      <c r="G2713" s="24" t="s">
        <v>137</v>
      </c>
      <c r="H2713" s="24" t="s">
        <v>81</v>
      </c>
      <c r="I2713" s="26">
        <v>3</v>
      </c>
      <c r="J2713" s="26">
        <f t="shared" si="140"/>
        <v>4</v>
      </c>
      <c r="K2713" s="24" t="s">
        <v>61</v>
      </c>
      <c r="L2713" s="27">
        <v>43400</v>
      </c>
      <c r="M2713" s="28">
        <v>132547</v>
      </c>
      <c r="N2713" s="28">
        <v>132547</v>
      </c>
      <c r="O2713" s="28">
        <v>0</v>
      </c>
      <c r="P2713" s="28">
        <v>0</v>
      </c>
      <c r="Q2713" s="28">
        <v>0</v>
      </c>
      <c r="R2713" s="28">
        <v>-20248</v>
      </c>
      <c r="S2713" s="28">
        <v>-20248</v>
      </c>
      <c r="T2713" s="28">
        <v>-20248</v>
      </c>
      <c r="U2713" s="28">
        <v>-16391</v>
      </c>
      <c r="V2713" s="28">
        <v>-20248</v>
      </c>
      <c r="W2713" s="28">
        <v>-19272.18</v>
      </c>
      <c r="X2713" s="28">
        <v>130934</v>
      </c>
      <c r="Y2713" s="28">
        <v>35788</v>
      </c>
      <c r="Z2713" s="28">
        <v>25159</v>
      </c>
      <c r="AA2713" s="28">
        <v>60007</v>
      </c>
      <c r="AB2713" s="28">
        <v>87581</v>
      </c>
      <c r="AC2713" s="28">
        <v>-4</v>
      </c>
      <c r="AD2713" s="28">
        <v>12000</v>
      </c>
      <c r="AE2713" s="28">
        <v>39106</v>
      </c>
      <c r="AF2713" s="28">
        <v>23553</v>
      </c>
      <c r="AG2713" s="28">
        <v>96763</v>
      </c>
      <c r="AH2713" s="28">
        <v>1617</v>
      </c>
      <c r="AI2713" s="29">
        <v>0.27</v>
      </c>
      <c r="AJ2713" s="29">
        <v>0.57999999999999996</v>
      </c>
      <c r="AK2713" s="29">
        <v>1.1200000000000001</v>
      </c>
      <c r="AL2713" s="30">
        <v>11.64</v>
      </c>
      <c r="AM2713" s="30">
        <v>51.89</v>
      </c>
      <c r="AN2713" s="31">
        <v>20.29</v>
      </c>
      <c r="AO2713" s="32">
        <v>35.659999999999997</v>
      </c>
      <c r="AP2713" s="32">
        <v>35.659999999999997</v>
      </c>
      <c r="AQ2713" s="33">
        <v>1.07</v>
      </c>
      <c r="AR2713" s="34">
        <v>-51.78</v>
      </c>
      <c r="AS2713" s="32">
        <v>-80.48</v>
      </c>
      <c r="AT2713" s="32">
        <v>-15.28</v>
      </c>
      <c r="AU2713" s="24">
        <v>-85.97</v>
      </c>
      <c r="AV2713" s="33">
        <v>9.1300000000000008</v>
      </c>
      <c r="AW2713" s="33">
        <v>-0.02</v>
      </c>
      <c r="AX2713" s="47"/>
    </row>
    <row r="2714" spans="1:50" x14ac:dyDescent="0.25">
      <c r="A2714" s="50">
        <v>2713</v>
      </c>
      <c r="B2714" s="23" t="s">
        <v>5851</v>
      </c>
      <c r="C2714" s="24" t="s">
        <v>5852</v>
      </c>
      <c r="D2714" s="24" t="s">
        <v>127</v>
      </c>
      <c r="E2714" s="25" t="s">
        <v>259</v>
      </c>
      <c r="F2714" s="24" t="s">
        <v>127</v>
      </c>
      <c r="G2714" s="24" t="s">
        <v>76</v>
      </c>
      <c r="H2714" s="24" t="s">
        <v>231</v>
      </c>
      <c r="I2714" s="26">
        <v>5</v>
      </c>
      <c r="J2714" s="26">
        <f t="shared" si="140"/>
        <v>9</v>
      </c>
      <c r="K2714" s="24" t="s">
        <v>61</v>
      </c>
      <c r="L2714" s="27">
        <v>42718</v>
      </c>
      <c r="M2714" s="28">
        <v>132441</v>
      </c>
      <c r="N2714" s="28">
        <v>132441</v>
      </c>
      <c r="O2714" s="28">
        <v>0</v>
      </c>
      <c r="P2714" s="28">
        <v>0</v>
      </c>
      <c r="Q2714" s="28">
        <v>0</v>
      </c>
      <c r="R2714" s="28">
        <v>-1882</v>
      </c>
      <c r="S2714" s="28">
        <v>-1882</v>
      </c>
      <c r="T2714" s="28">
        <v>-1882</v>
      </c>
      <c r="U2714" s="28">
        <v>-257</v>
      </c>
      <c r="V2714" s="28">
        <v>-1882</v>
      </c>
      <c r="W2714" s="28">
        <v>-1148.1400000000001</v>
      </c>
      <c r="X2714" s="28">
        <v>0</v>
      </c>
      <c r="Y2714" s="28">
        <v>22508</v>
      </c>
      <c r="Z2714" s="28">
        <v>-18421</v>
      </c>
      <c r="AA2714" s="28">
        <v>22765</v>
      </c>
      <c r="AB2714" s="28">
        <v>101533</v>
      </c>
      <c r="AC2714" s="28">
        <v>0</v>
      </c>
      <c r="AD2714" s="28">
        <v>5000</v>
      </c>
      <c r="AE2714" s="28">
        <v>18695</v>
      </c>
      <c r="AF2714" s="28">
        <v>4468</v>
      </c>
      <c r="AG2714" s="28">
        <v>109933</v>
      </c>
      <c r="AH2714" s="28">
        <v>132441</v>
      </c>
      <c r="AI2714" s="29">
        <v>0.27</v>
      </c>
      <c r="AJ2714" s="29">
        <v>1.1200000000000001</v>
      </c>
      <c r="AK2714" s="29">
        <v>1.23</v>
      </c>
      <c r="AL2714" s="30">
        <v>26.86</v>
      </c>
      <c r="AM2714" s="30">
        <v>37.869999999999997</v>
      </c>
      <c r="AN2714" s="31">
        <v>3.42</v>
      </c>
      <c r="AO2714" s="32">
        <v>61.86</v>
      </c>
      <c r="AP2714" s="32">
        <v>198.53</v>
      </c>
      <c r="AQ2714" s="33">
        <v>-4.12</v>
      </c>
      <c r="AR2714" s="34">
        <v>-10.07</v>
      </c>
      <c r="AS2714" s="32">
        <v>-10.220000000000001</v>
      </c>
      <c r="AT2714" s="32">
        <v>-1.42</v>
      </c>
      <c r="AU2714" s="24">
        <v>-42.12</v>
      </c>
      <c r="AV2714" s="33">
        <v>-0.26</v>
      </c>
      <c r="AW2714" s="33">
        <v>1.21</v>
      </c>
      <c r="AX2714" s="47"/>
    </row>
    <row r="2715" spans="1:50" x14ac:dyDescent="0.25">
      <c r="A2715" s="50">
        <v>2714</v>
      </c>
      <c r="B2715" s="23" t="s">
        <v>5853</v>
      </c>
      <c r="C2715" s="24" t="s">
        <v>5854</v>
      </c>
      <c r="D2715" s="24" t="s">
        <v>3342</v>
      </c>
      <c r="E2715" s="25" t="s">
        <v>3343</v>
      </c>
      <c r="F2715" s="24" t="s">
        <v>3342</v>
      </c>
      <c r="G2715" s="24" t="s">
        <v>76</v>
      </c>
      <c r="H2715" s="24" t="s">
        <v>81</v>
      </c>
      <c r="I2715" s="26">
        <v>5</v>
      </c>
      <c r="J2715" s="26">
        <f t="shared" si="140"/>
        <v>9</v>
      </c>
      <c r="K2715" s="24" t="s">
        <v>61</v>
      </c>
      <c r="L2715" s="27">
        <v>38763</v>
      </c>
      <c r="M2715" s="28">
        <v>132353</v>
      </c>
      <c r="N2715" s="28">
        <v>132353</v>
      </c>
      <c r="O2715" s="28">
        <v>0</v>
      </c>
      <c r="P2715" s="28">
        <v>0</v>
      </c>
      <c r="Q2715" s="28">
        <v>0</v>
      </c>
      <c r="R2715" s="28">
        <v>-3403</v>
      </c>
      <c r="S2715" s="28">
        <v>-3403</v>
      </c>
      <c r="T2715" s="28">
        <v>-3390</v>
      </c>
      <c r="U2715" s="28">
        <v>-3390</v>
      </c>
      <c r="V2715" s="28">
        <v>-3403</v>
      </c>
      <c r="W2715" s="28">
        <v>-4832.88</v>
      </c>
      <c r="X2715" s="28">
        <v>-5639</v>
      </c>
      <c r="Y2715" s="28">
        <v>12167</v>
      </c>
      <c r="Z2715" s="28">
        <v>-1668</v>
      </c>
      <c r="AA2715" s="28">
        <v>53407</v>
      </c>
      <c r="AB2715" s="28">
        <v>8601</v>
      </c>
      <c r="AC2715" s="28">
        <v>103455</v>
      </c>
      <c r="AD2715" s="28">
        <v>6639</v>
      </c>
      <c r="AE2715" s="28">
        <v>55524</v>
      </c>
      <c r="AF2715" s="28">
        <v>1338</v>
      </c>
      <c r="AG2715" s="28">
        <v>16731</v>
      </c>
      <c r="AH2715" s="28">
        <v>34537</v>
      </c>
      <c r="AI2715" s="29">
        <v>0.18</v>
      </c>
      <c r="AJ2715" s="29">
        <v>0.59</v>
      </c>
      <c r="AK2715" s="29">
        <v>1</v>
      </c>
      <c r="AL2715" s="30">
        <v>59.82</v>
      </c>
      <c r="AM2715" s="30">
        <v>162.96</v>
      </c>
      <c r="AN2715" s="31">
        <v>60.77</v>
      </c>
      <c r="AO2715" s="32">
        <v>97.98</v>
      </c>
      <c r="AP2715" s="32">
        <v>103</v>
      </c>
      <c r="AQ2715" s="33">
        <v>-1.25</v>
      </c>
      <c r="AR2715" s="34">
        <v>-6.13</v>
      </c>
      <c r="AS2715" s="32">
        <v>-204.02</v>
      </c>
      <c r="AT2715" s="32">
        <v>-2.57</v>
      </c>
      <c r="AU2715" s="24">
        <v>-254.33</v>
      </c>
      <c r="AV2715" s="33">
        <v>2.19</v>
      </c>
      <c r="AW2715" s="33">
        <v>0.65</v>
      </c>
      <c r="AX2715" s="47"/>
    </row>
    <row r="2716" spans="1:50" x14ac:dyDescent="0.25">
      <c r="A2716" s="50">
        <v>2715</v>
      </c>
      <c r="B2716" s="23" t="s">
        <v>5855</v>
      </c>
      <c r="C2716" s="24" t="s">
        <v>5856</v>
      </c>
      <c r="D2716" s="24" t="s">
        <v>500</v>
      </c>
      <c r="E2716" s="25">
        <v>90301</v>
      </c>
      <c r="F2716" s="24" t="s">
        <v>500</v>
      </c>
      <c r="G2716" s="24" t="s">
        <v>59</v>
      </c>
      <c r="H2716" s="24" t="s">
        <v>104</v>
      </c>
      <c r="I2716" s="26">
        <v>3</v>
      </c>
      <c r="J2716" s="26">
        <f t="shared" si="140"/>
        <v>4</v>
      </c>
      <c r="K2716" s="24" t="s">
        <v>61</v>
      </c>
      <c r="L2716" s="27">
        <v>43109</v>
      </c>
      <c r="M2716" s="28">
        <v>132336</v>
      </c>
      <c r="N2716" s="28">
        <v>132336</v>
      </c>
      <c r="O2716" s="28">
        <v>0</v>
      </c>
      <c r="P2716" s="28">
        <v>0</v>
      </c>
      <c r="Q2716" s="28">
        <v>0</v>
      </c>
      <c r="R2716" s="28">
        <v>-33569</v>
      </c>
      <c r="S2716" s="28">
        <v>-33569</v>
      </c>
      <c r="T2716" s="28">
        <v>-32100</v>
      </c>
      <c r="U2716" s="28">
        <v>-14121</v>
      </c>
      <c r="V2716" s="28">
        <v>-33569</v>
      </c>
      <c r="W2716" s="28">
        <v>-28221.759999999998</v>
      </c>
      <c r="X2716" s="28">
        <v>0</v>
      </c>
      <c r="Y2716" s="28">
        <v>9784</v>
      </c>
      <c r="Z2716" s="28">
        <v>4962</v>
      </c>
      <c r="AA2716" s="28">
        <v>23500</v>
      </c>
      <c r="AB2716" s="28">
        <v>94365</v>
      </c>
      <c r="AC2716" s="28">
        <v>0</v>
      </c>
      <c r="AD2716" s="28">
        <v>5000</v>
      </c>
      <c r="AE2716" s="28">
        <v>56101</v>
      </c>
      <c r="AF2716" s="28">
        <v>41422</v>
      </c>
      <c r="AG2716" s="28">
        <v>122552</v>
      </c>
      <c r="AH2716" s="28">
        <v>132336</v>
      </c>
      <c r="AI2716" s="29">
        <v>0.14000000000000001</v>
      </c>
      <c r="AJ2716" s="29">
        <v>0.28000000000000003</v>
      </c>
      <c r="AK2716" s="29">
        <v>0.28999999999999998</v>
      </c>
      <c r="AL2716" s="30">
        <v>18.84</v>
      </c>
      <c r="AM2716" s="30">
        <v>150.15</v>
      </c>
      <c r="AN2716" s="31">
        <v>1.42</v>
      </c>
      <c r="AO2716" s="32">
        <v>91.11</v>
      </c>
      <c r="AP2716" s="32">
        <v>91.16</v>
      </c>
      <c r="AQ2716" s="33">
        <v>0.12</v>
      </c>
      <c r="AR2716" s="34">
        <v>-59.84</v>
      </c>
      <c r="AS2716" s="32">
        <v>-676.52</v>
      </c>
      <c r="AT2716" s="32">
        <v>-25.37</v>
      </c>
      <c r="AU2716" s="24">
        <v>-81.040000000000006</v>
      </c>
      <c r="AV2716" s="33">
        <v>-6.4</v>
      </c>
      <c r="AW2716" s="33">
        <v>0.23</v>
      </c>
      <c r="AX2716" s="47"/>
    </row>
    <row r="2717" spans="1:50" x14ac:dyDescent="0.25">
      <c r="A2717" s="50">
        <v>2716</v>
      </c>
      <c r="B2717" s="23" t="s">
        <v>5857</v>
      </c>
      <c r="C2717" s="24" t="s">
        <v>5858</v>
      </c>
      <c r="D2717" s="24" t="s">
        <v>84</v>
      </c>
      <c r="E2717" s="25">
        <v>81102</v>
      </c>
      <c r="F2717" s="24" t="s">
        <v>70</v>
      </c>
      <c r="G2717" s="24" t="s">
        <v>59</v>
      </c>
      <c r="H2717" s="24" t="s">
        <v>231</v>
      </c>
      <c r="I2717" s="26">
        <v>5</v>
      </c>
      <c r="J2717" s="26">
        <f t="shared" si="140"/>
        <v>9</v>
      </c>
      <c r="K2717" s="24" t="s">
        <v>61</v>
      </c>
      <c r="L2717" s="27">
        <v>40780</v>
      </c>
      <c r="M2717" s="28">
        <v>128465</v>
      </c>
      <c r="N2717" s="28">
        <v>132265</v>
      </c>
      <c r="O2717" s="28">
        <v>3800</v>
      </c>
      <c r="P2717" s="28">
        <v>0</v>
      </c>
      <c r="Q2717" s="28">
        <v>0</v>
      </c>
      <c r="R2717" s="28">
        <v>1112</v>
      </c>
      <c r="S2717" s="28">
        <v>1112</v>
      </c>
      <c r="T2717" s="28">
        <v>1112</v>
      </c>
      <c r="U2717" s="28">
        <v>1702</v>
      </c>
      <c r="V2717" s="28">
        <v>1112</v>
      </c>
      <c r="W2717" s="28">
        <v>9604.84</v>
      </c>
      <c r="X2717" s="28">
        <v>58651</v>
      </c>
      <c r="Y2717" s="28">
        <v>12056</v>
      </c>
      <c r="Z2717" s="28">
        <v>-159682</v>
      </c>
      <c r="AA2717" s="28">
        <v>14131</v>
      </c>
      <c r="AB2717" s="28">
        <v>18993</v>
      </c>
      <c r="AC2717" s="28">
        <v>61005</v>
      </c>
      <c r="AD2717" s="28">
        <v>5000</v>
      </c>
      <c r="AE2717" s="28">
        <v>21642</v>
      </c>
      <c r="AF2717" s="28">
        <v>0</v>
      </c>
      <c r="AG2717" s="28">
        <v>55404</v>
      </c>
      <c r="AH2717" s="28">
        <v>8809</v>
      </c>
      <c r="AI2717" s="29">
        <v>0.04</v>
      </c>
      <c r="AJ2717" s="29">
        <v>0.12</v>
      </c>
      <c r="AK2717" s="29">
        <v>0.12</v>
      </c>
      <c r="AL2717" s="30">
        <v>38.81</v>
      </c>
      <c r="AM2717" s="30">
        <v>559.44000000000005</v>
      </c>
      <c r="AN2717" s="31">
        <v>0</v>
      </c>
      <c r="AO2717" s="32">
        <v>835.87</v>
      </c>
      <c r="AP2717" s="32">
        <v>837.83</v>
      </c>
      <c r="AQ2717" s="33">
        <v>0</v>
      </c>
      <c r="AR2717" s="34">
        <v>5.14</v>
      </c>
      <c r="AS2717" s="32">
        <v>-0.7</v>
      </c>
      <c r="AT2717" s="32">
        <v>0.87</v>
      </c>
      <c r="AU2717" s="24">
        <v>0</v>
      </c>
      <c r="AV2717" s="33">
        <v>2.15</v>
      </c>
      <c r="AW2717" s="33">
        <v>2.4700000000000002</v>
      </c>
      <c r="AX2717" s="47"/>
    </row>
    <row r="2718" spans="1:50" x14ac:dyDescent="0.25">
      <c r="A2718" s="50">
        <v>2717</v>
      </c>
      <c r="B2718" s="23" t="s">
        <v>5859</v>
      </c>
      <c r="C2718" s="24" t="s">
        <v>5860</v>
      </c>
      <c r="D2718" s="24" t="s">
        <v>489</v>
      </c>
      <c r="E2718" s="25" t="s">
        <v>95</v>
      </c>
      <c r="F2718" s="24" t="s">
        <v>96</v>
      </c>
      <c r="G2718" s="24" t="s">
        <v>97</v>
      </c>
      <c r="H2718" s="24" t="s">
        <v>71</v>
      </c>
      <c r="I2718" s="26">
        <v>5</v>
      </c>
      <c r="J2718" s="26">
        <f t="shared" si="140"/>
        <v>9</v>
      </c>
      <c r="K2718" s="24" t="s">
        <v>61</v>
      </c>
      <c r="L2718" s="27">
        <v>43160</v>
      </c>
      <c r="M2718" s="28">
        <v>132292</v>
      </c>
      <c r="N2718" s="28">
        <v>132125</v>
      </c>
      <c r="O2718" s="28">
        <v>-167</v>
      </c>
      <c r="P2718" s="28">
        <v>654</v>
      </c>
      <c r="Q2718" s="28">
        <v>654</v>
      </c>
      <c r="R2718" s="28">
        <v>-266</v>
      </c>
      <c r="S2718" s="28">
        <v>-266</v>
      </c>
      <c r="T2718" s="28">
        <v>4382</v>
      </c>
      <c r="U2718" s="28">
        <v>19586</v>
      </c>
      <c r="V2718" s="28">
        <v>388</v>
      </c>
      <c r="W2718" s="28">
        <v>-3896.1</v>
      </c>
      <c r="X2718" s="28">
        <v>30296</v>
      </c>
      <c r="Y2718" s="28">
        <v>-70492</v>
      </c>
      <c r="Z2718" s="28">
        <v>35551</v>
      </c>
      <c r="AA2718" s="28">
        <v>69011</v>
      </c>
      <c r="AB2718" s="28">
        <v>31578</v>
      </c>
      <c r="AC2718" s="28">
        <v>101496</v>
      </c>
      <c r="AD2718" s="28">
        <v>5000</v>
      </c>
      <c r="AE2718" s="28">
        <v>131716</v>
      </c>
      <c r="AF2718" s="28">
        <v>36185</v>
      </c>
      <c r="AG2718" s="28">
        <v>101288</v>
      </c>
      <c r="AH2718" s="28">
        <v>500</v>
      </c>
      <c r="AI2718" s="29">
        <v>3.87</v>
      </c>
      <c r="AJ2718" s="29">
        <v>4.9000000000000004</v>
      </c>
      <c r="AK2718" s="29">
        <v>4.9000000000000004</v>
      </c>
      <c r="AL2718" s="30">
        <v>54.49</v>
      </c>
      <c r="AM2718" s="30">
        <v>34.5</v>
      </c>
      <c r="AN2718" s="31">
        <v>0</v>
      </c>
      <c r="AO2718" s="32">
        <v>14.75</v>
      </c>
      <c r="AP2718" s="32">
        <v>73.010000000000005</v>
      </c>
      <c r="AQ2718" s="33">
        <v>0.98</v>
      </c>
      <c r="AR2718" s="34">
        <v>-0.2</v>
      </c>
      <c r="AS2718" s="32">
        <v>-0.75</v>
      </c>
      <c r="AT2718" s="32">
        <v>-0.2</v>
      </c>
      <c r="AU2718" s="24">
        <v>-0.74</v>
      </c>
      <c r="AV2718" s="33">
        <v>2.5499999999999998</v>
      </c>
      <c r="AW2718" s="33">
        <v>0.33</v>
      </c>
      <c r="AX2718" s="47"/>
    </row>
    <row r="2719" spans="1:50" x14ac:dyDescent="0.25">
      <c r="A2719" s="50">
        <v>2718</v>
      </c>
      <c r="B2719" s="23" t="s">
        <v>5861</v>
      </c>
      <c r="C2719" s="24" t="s">
        <v>2437</v>
      </c>
      <c r="D2719" s="24" t="s">
        <v>3397</v>
      </c>
      <c r="E2719" s="25">
        <v>81101</v>
      </c>
      <c r="F2719" s="24" t="s">
        <v>70</v>
      </c>
      <c r="G2719" s="24" t="s">
        <v>59</v>
      </c>
      <c r="H2719" s="24" t="s">
        <v>81</v>
      </c>
      <c r="I2719" s="26">
        <v>1</v>
      </c>
      <c r="J2719" s="26">
        <f t="shared" si="140"/>
        <v>1</v>
      </c>
      <c r="K2719" s="24" t="s">
        <v>61</v>
      </c>
      <c r="L2719" s="27">
        <v>42567</v>
      </c>
      <c r="M2719" s="28">
        <v>131891</v>
      </c>
      <c r="N2719" s="28">
        <v>131891</v>
      </c>
      <c r="O2719" s="28">
        <v>0</v>
      </c>
      <c r="P2719" s="28">
        <v>0</v>
      </c>
      <c r="Q2719" s="28">
        <v>0</v>
      </c>
      <c r="R2719" s="28">
        <v>-35396</v>
      </c>
      <c r="S2719" s="28">
        <v>-35396</v>
      </c>
      <c r="T2719" s="28">
        <v>-35396</v>
      </c>
      <c r="U2719" s="28">
        <v>-35396</v>
      </c>
      <c r="V2719" s="28">
        <v>-35396</v>
      </c>
      <c r="W2719" s="28">
        <v>-9977.26</v>
      </c>
      <c r="X2719" s="28">
        <v>83375</v>
      </c>
      <c r="Y2719" s="28">
        <v>33837</v>
      </c>
      <c r="Z2719" s="28">
        <v>-328125</v>
      </c>
      <c r="AA2719" s="28">
        <v>79135</v>
      </c>
      <c r="AB2719" s="28">
        <v>16014</v>
      </c>
      <c r="AC2719" s="28">
        <v>44516</v>
      </c>
      <c r="AD2719" s="28">
        <v>5000</v>
      </c>
      <c r="AE2719" s="28">
        <v>33699</v>
      </c>
      <c r="AF2719" s="28">
        <v>9477</v>
      </c>
      <c r="AG2719" s="28">
        <v>53538</v>
      </c>
      <c r="AH2719" s="28">
        <v>4000</v>
      </c>
      <c r="AI2719" s="29">
        <v>0</v>
      </c>
      <c r="AJ2719" s="29">
        <v>0.06</v>
      </c>
      <c r="AK2719" s="29">
        <v>7.0000000000000007E-2</v>
      </c>
      <c r="AL2719" s="30">
        <v>56.42</v>
      </c>
      <c r="AM2719" s="30">
        <v>1327.03</v>
      </c>
      <c r="AN2719" s="31">
        <v>5.28</v>
      </c>
      <c r="AO2719" s="32">
        <v>1072.57</v>
      </c>
      <c r="AP2719" s="32">
        <v>1073.69</v>
      </c>
      <c r="AQ2719" s="33">
        <v>-34.619999999999997</v>
      </c>
      <c r="AR2719" s="34">
        <v>-105.04</v>
      </c>
      <c r="AS2719" s="32">
        <v>-10.79</v>
      </c>
      <c r="AT2719" s="32">
        <v>-26.84</v>
      </c>
      <c r="AU2719" s="24">
        <v>-373.49</v>
      </c>
      <c r="AV2719" s="33">
        <v>-10.91</v>
      </c>
      <c r="AW2719" s="33">
        <v>2.5099999999999998</v>
      </c>
      <c r="AX2719" s="47"/>
    </row>
    <row r="2720" spans="1:50" x14ac:dyDescent="0.25">
      <c r="A2720" s="50">
        <v>2719</v>
      </c>
      <c r="B2720" s="23" t="s">
        <v>5862</v>
      </c>
      <c r="C2720" s="24" t="s">
        <v>5863</v>
      </c>
      <c r="D2720" s="24" t="s">
        <v>84</v>
      </c>
      <c r="E2720" s="25">
        <v>83101</v>
      </c>
      <c r="F2720" s="24" t="s">
        <v>80</v>
      </c>
      <c r="G2720" s="24" t="s">
        <v>59</v>
      </c>
      <c r="H2720" s="24" t="s">
        <v>53</v>
      </c>
      <c r="I2720" s="26">
        <v>5</v>
      </c>
      <c r="J2720" s="26">
        <f t="shared" si="140"/>
        <v>9</v>
      </c>
      <c r="K2720" s="24" t="s">
        <v>61</v>
      </c>
      <c r="L2720" s="27">
        <v>39239</v>
      </c>
      <c r="M2720" s="28">
        <v>131883</v>
      </c>
      <c r="N2720" s="28">
        <v>131883</v>
      </c>
      <c r="O2720" s="28">
        <v>0</v>
      </c>
      <c r="P2720" s="28">
        <v>1833</v>
      </c>
      <c r="Q2720" s="28">
        <v>1833</v>
      </c>
      <c r="R2720" s="28">
        <v>-8731</v>
      </c>
      <c r="S2720" s="28">
        <v>-8731</v>
      </c>
      <c r="T2720" s="28">
        <v>-6555</v>
      </c>
      <c r="U2720" s="28">
        <v>704</v>
      </c>
      <c r="V2720" s="28">
        <v>-6898</v>
      </c>
      <c r="W2720" s="28">
        <v>-6232.64</v>
      </c>
      <c r="X2720" s="28">
        <v>-645</v>
      </c>
      <c r="Y2720" s="28">
        <v>39868</v>
      </c>
      <c r="Z2720" s="28">
        <v>72</v>
      </c>
      <c r="AA2720" s="28">
        <v>74062</v>
      </c>
      <c r="AB2720" s="28">
        <v>4366</v>
      </c>
      <c r="AC2720" s="28">
        <v>645</v>
      </c>
      <c r="AD2720" s="28">
        <v>6639</v>
      </c>
      <c r="AE2720" s="28">
        <v>24608</v>
      </c>
      <c r="AF2720" s="28">
        <v>2417</v>
      </c>
      <c r="AG2720" s="28">
        <v>91370</v>
      </c>
      <c r="AH2720" s="28">
        <v>131883</v>
      </c>
      <c r="AI2720" s="29">
        <v>0.56999999999999995</v>
      </c>
      <c r="AJ2720" s="29">
        <v>0.57999999999999996</v>
      </c>
      <c r="AK2720" s="29">
        <v>0.64</v>
      </c>
      <c r="AL2720" s="30">
        <v>0.32</v>
      </c>
      <c r="AM2720" s="30">
        <v>51.64</v>
      </c>
      <c r="AN2720" s="31">
        <v>2.21</v>
      </c>
      <c r="AO2720" s="32">
        <v>53.63</v>
      </c>
      <c r="AP2720" s="32">
        <v>99.71</v>
      </c>
      <c r="AQ2720" s="33">
        <v>0.03</v>
      </c>
      <c r="AR2720" s="34">
        <v>-35.479999999999997</v>
      </c>
      <c r="AS2720" s="32">
        <v>-12126.39</v>
      </c>
      <c r="AT2720" s="32">
        <v>-6.62</v>
      </c>
      <c r="AU2720" s="24">
        <v>-361.23</v>
      </c>
      <c r="AV2720" s="33">
        <v>-2</v>
      </c>
      <c r="AW2720" s="33">
        <v>0.72</v>
      </c>
      <c r="AX2720" s="47"/>
    </row>
    <row r="2721" spans="1:50" x14ac:dyDescent="0.25">
      <c r="A2721" s="50">
        <v>2720</v>
      </c>
      <c r="B2721" s="23" t="s">
        <v>5864</v>
      </c>
      <c r="C2721" s="24" t="s">
        <v>5865</v>
      </c>
      <c r="D2721" s="24" t="s">
        <v>2067</v>
      </c>
      <c r="E2721" s="25">
        <v>90851</v>
      </c>
      <c r="F2721" s="24" t="s">
        <v>132</v>
      </c>
      <c r="G2721" s="24" t="s">
        <v>90</v>
      </c>
      <c r="H2721" s="24" t="s">
        <v>66</v>
      </c>
      <c r="I2721" s="26">
        <v>5</v>
      </c>
      <c r="J2721" s="26">
        <f t="shared" si="140"/>
        <v>9</v>
      </c>
      <c r="K2721" s="24" t="s">
        <v>61</v>
      </c>
      <c r="L2721" s="27">
        <v>41853</v>
      </c>
      <c r="M2721" s="28">
        <v>131852</v>
      </c>
      <c r="N2721" s="28">
        <v>131852</v>
      </c>
      <c r="O2721" s="28">
        <v>0</v>
      </c>
      <c r="P2721" s="28">
        <v>0</v>
      </c>
      <c r="Q2721" s="28">
        <v>0</v>
      </c>
      <c r="R2721" s="28">
        <v>-67442</v>
      </c>
      <c r="S2721" s="28">
        <v>-67442</v>
      </c>
      <c r="T2721" s="28">
        <v>-67442</v>
      </c>
      <c r="U2721" s="28">
        <v>-64838</v>
      </c>
      <c r="V2721" s="28">
        <v>-67442</v>
      </c>
      <c r="W2721" s="28">
        <v>-58441.04</v>
      </c>
      <c r="X2721" s="28">
        <v>0</v>
      </c>
      <c r="Y2721" s="28">
        <v>-21178</v>
      </c>
      <c r="Z2721" s="28">
        <v>42066</v>
      </c>
      <c r="AA2721" s="28">
        <v>42863</v>
      </c>
      <c r="AB2721" s="28">
        <v>103964</v>
      </c>
      <c r="AC2721" s="28">
        <v>0</v>
      </c>
      <c r="AD2721" s="28">
        <v>5000</v>
      </c>
      <c r="AE2721" s="28">
        <v>49087</v>
      </c>
      <c r="AF2721" s="28">
        <v>4124</v>
      </c>
      <c r="AG2721" s="28">
        <v>153030</v>
      </c>
      <c r="AH2721" s="28">
        <v>131852</v>
      </c>
      <c r="AI2721" s="29">
        <v>0.74</v>
      </c>
      <c r="AJ2721" s="29">
        <v>2.5499999999999998</v>
      </c>
      <c r="AK2721" s="29">
        <v>7.59</v>
      </c>
      <c r="AL2721" s="30">
        <v>29.27</v>
      </c>
      <c r="AM2721" s="30">
        <v>13.9</v>
      </c>
      <c r="AN2721" s="31">
        <v>81.319999999999993</v>
      </c>
      <c r="AO2721" s="32">
        <v>12.04</v>
      </c>
      <c r="AP2721" s="32">
        <v>14.3</v>
      </c>
      <c r="AQ2721" s="33">
        <v>10.199999999999999</v>
      </c>
      <c r="AR2721" s="34">
        <v>-137.38999999999999</v>
      </c>
      <c r="AS2721" s="32">
        <v>-160.32</v>
      </c>
      <c r="AT2721" s="32">
        <v>-51.15</v>
      </c>
      <c r="AU2721" s="24">
        <v>-1635.35</v>
      </c>
      <c r="AV2721" s="33">
        <v>-14.84</v>
      </c>
      <c r="AW2721" s="33">
        <v>-4.7699999999999996</v>
      </c>
      <c r="AX2721" s="47"/>
    </row>
    <row r="2722" spans="1:50" x14ac:dyDescent="0.25">
      <c r="A2722" s="50">
        <v>2721</v>
      </c>
      <c r="B2722" s="23" t="s">
        <v>5866</v>
      </c>
      <c r="C2722" s="24" t="s">
        <v>5867</v>
      </c>
      <c r="D2722" s="24" t="s">
        <v>743</v>
      </c>
      <c r="E2722" s="25" t="s">
        <v>744</v>
      </c>
      <c r="F2722" s="24" t="s">
        <v>743</v>
      </c>
      <c r="G2722" s="24" t="s">
        <v>52</v>
      </c>
      <c r="H2722" s="24" t="s">
        <v>81</v>
      </c>
      <c r="I2722" s="26">
        <v>5</v>
      </c>
      <c r="J2722" s="26">
        <f t="shared" si="140"/>
        <v>9</v>
      </c>
      <c r="K2722" s="24" t="s">
        <v>61</v>
      </c>
      <c r="L2722" s="27">
        <v>40325</v>
      </c>
      <c r="M2722" s="28">
        <v>131842</v>
      </c>
      <c r="N2722" s="28">
        <v>131842</v>
      </c>
      <c r="O2722" s="28">
        <v>0</v>
      </c>
      <c r="P2722" s="28">
        <v>0</v>
      </c>
      <c r="Q2722" s="28">
        <v>0</v>
      </c>
      <c r="R2722" s="28">
        <v>885</v>
      </c>
      <c r="S2722" s="28">
        <v>885</v>
      </c>
      <c r="T2722" s="28">
        <v>1106</v>
      </c>
      <c r="U2722" s="28">
        <v>1418</v>
      </c>
      <c r="V2722" s="28">
        <v>885</v>
      </c>
      <c r="W2722" s="28">
        <v>-4993.5200000000004</v>
      </c>
      <c r="X2722" s="28">
        <v>0</v>
      </c>
      <c r="Y2722" s="28">
        <v>37956</v>
      </c>
      <c r="Z2722" s="28">
        <v>16108</v>
      </c>
      <c r="AA2722" s="28">
        <v>55304</v>
      </c>
      <c r="AB2722" s="28">
        <v>81680</v>
      </c>
      <c r="AC2722" s="28">
        <v>0</v>
      </c>
      <c r="AD2722" s="28">
        <v>6000</v>
      </c>
      <c r="AE2722" s="28">
        <v>122796</v>
      </c>
      <c r="AF2722" s="28">
        <v>9347</v>
      </c>
      <c r="AG2722" s="28">
        <v>93886</v>
      </c>
      <c r="AH2722" s="28">
        <v>131842</v>
      </c>
      <c r="AI2722" s="29">
        <v>1.31</v>
      </c>
      <c r="AJ2722" s="29">
        <v>2.19</v>
      </c>
      <c r="AK2722" s="29">
        <v>2.66</v>
      </c>
      <c r="AL2722" s="30">
        <v>102.81</v>
      </c>
      <c r="AM2722" s="30">
        <v>163.59</v>
      </c>
      <c r="AN2722" s="31">
        <v>54.46</v>
      </c>
      <c r="AO2722" s="32">
        <v>34.74</v>
      </c>
      <c r="AP2722" s="32">
        <v>86.88</v>
      </c>
      <c r="AQ2722" s="33">
        <v>1.72</v>
      </c>
      <c r="AR2722" s="34">
        <v>0.72</v>
      </c>
      <c r="AS2722" s="32">
        <v>5.49</v>
      </c>
      <c r="AT2722" s="32">
        <v>0.67</v>
      </c>
      <c r="AU2722" s="24">
        <v>9.4700000000000006</v>
      </c>
      <c r="AV2722" s="33">
        <v>0.35</v>
      </c>
      <c r="AW2722" s="33">
        <v>0.38</v>
      </c>
      <c r="AX2722" s="47"/>
    </row>
    <row r="2723" spans="1:50" x14ac:dyDescent="0.25">
      <c r="A2723" s="50">
        <v>2722</v>
      </c>
      <c r="B2723" s="23" t="s">
        <v>5868</v>
      </c>
      <c r="C2723" s="24" t="s">
        <v>4222</v>
      </c>
      <c r="D2723" s="24" t="s">
        <v>406</v>
      </c>
      <c r="E2723" s="25" t="s">
        <v>407</v>
      </c>
      <c r="F2723" s="24" t="s">
        <v>142</v>
      </c>
      <c r="G2723" s="24" t="s">
        <v>76</v>
      </c>
      <c r="H2723" s="24" t="s">
        <v>66</v>
      </c>
      <c r="I2723" s="26">
        <v>5</v>
      </c>
      <c r="J2723" s="26">
        <f t="shared" si="140"/>
        <v>9</v>
      </c>
      <c r="K2723" s="24" t="s">
        <v>61</v>
      </c>
      <c r="L2723" s="27">
        <v>36634</v>
      </c>
      <c r="M2723" s="28">
        <v>131683</v>
      </c>
      <c r="N2723" s="28">
        <v>131683</v>
      </c>
      <c r="O2723" s="28">
        <v>0</v>
      </c>
      <c r="P2723" s="28">
        <v>0</v>
      </c>
      <c r="Q2723" s="28">
        <v>0</v>
      </c>
      <c r="R2723" s="28">
        <v>-37761</v>
      </c>
      <c r="S2723" s="28">
        <v>-37761</v>
      </c>
      <c r="T2723" s="28">
        <v>-37761</v>
      </c>
      <c r="U2723" s="28">
        <v>-34364</v>
      </c>
      <c r="V2723" s="28">
        <v>-37761</v>
      </c>
      <c r="W2723" s="28">
        <v>-29948.58</v>
      </c>
      <c r="X2723" s="28">
        <v>4309</v>
      </c>
      <c r="Y2723" s="28">
        <v>45137</v>
      </c>
      <c r="Z2723" s="28">
        <v>-27375</v>
      </c>
      <c r="AA2723" s="28">
        <v>95137</v>
      </c>
      <c r="AB2723" s="28">
        <v>70546</v>
      </c>
      <c r="AC2723" s="28">
        <v>11728</v>
      </c>
      <c r="AD2723" s="28">
        <v>6640</v>
      </c>
      <c r="AE2723" s="28">
        <v>34557</v>
      </c>
      <c r="AF2723" s="28">
        <v>1156</v>
      </c>
      <c r="AG2723" s="28">
        <v>80125</v>
      </c>
      <c r="AH2723" s="28">
        <v>120953</v>
      </c>
      <c r="AI2723" s="29">
        <v>0.23</v>
      </c>
      <c r="AJ2723" s="29">
        <v>0.47</v>
      </c>
      <c r="AK2723" s="29">
        <v>0.56999999999999995</v>
      </c>
      <c r="AL2723" s="30">
        <v>38.340000000000003</v>
      </c>
      <c r="AM2723" s="30">
        <v>230.08</v>
      </c>
      <c r="AN2723" s="31">
        <v>15.76</v>
      </c>
      <c r="AO2723" s="32">
        <v>169.88</v>
      </c>
      <c r="AP2723" s="32">
        <v>179.22</v>
      </c>
      <c r="AQ2723" s="33">
        <v>-23.68</v>
      </c>
      <c r="AR2723" s="34">
        <v>-109.27</v>
      </c>
      <c r="AS2723" s="32">
        <v>-137.94</v>
      </c>
      <c r="AT2723" s="32">
        <v>-28.68</v>
      </c>
      <c r="AU2723" s="24">
        <v>-3266.52</v>
      </c>
      <c r="AV2723" s="33">
        <v>-11.45</v>
      </c>
      <c r="AW2723" s="33">
        <v>0.64</v>
      </c>
      <c r="AX2723" s="47"/>
    </row>
    <row r="2724" spans="1:50" x14ac:dyDescent="0.25">
      <c r="A2724" s="50">
        <v>2723</v>
      </c>
      <c r="B2724" s="23" t="s">
        <v>5869</v>
      </c>
      <c r="C2724" s="24" t="s">
        <v>5870</v>
      </c>
      <c r="D2724" s="24" t="s">
        <v>1585</v>
      </c>
      <c r="E2724" s="25" t="s">
        <v>1586</v>
      </c>
      <c r="F2724" s="24" t="s">
        <v>255</v>
      </c>
      <c r="G2724" s="24" t="s">
        <v>52</v>
      </c>
      <c r="H2724" s="24" t="s">
        <v>53</v>
      </c>
      <c r="I2724" s="26">
        <v>3</v>
      </c>
      <c r="J2724" s="26">
        <f t="shared" si="140"/>
        <v>4</v>
      </c>
      <c r="K2724" s="24" t="s">
        <v>61</v>
      </c>
      <c r="L2724" s="27">
        <v>41046</v>
      </c>
      <c r="M2724" s="28">
        <v>131664</v>
      </c>
      <c r="N2724" s="28">
        <v>131664</v>
      </c>
      <c r="O2724" s="28">
        <v>0</v>
      </c>
      <c r="P2724" s="28">
        <v>0</v>
      </c>
      <c r="Q2724" s="28">
        <v>0</v>
      </c>
      <c r="R2724" s="28">
        <v>-15312</v>
      </c>
      <c r="S2724" s="28">
        <v>-15312</v>
      </c>
      <c r="T2724" s="28">
        <v>-8665</v>
      </c>
      <c r="U2724" s="28">
        <v>29346</v>
      </c>
      <c r="V2724" s="28">
        <v>-15312</v>
      </c>
      <c r="W2724" s="28">
        <v>-65967.22</v>
      </c>
      <c r="X2724" s="28">
        <v>0</v>
      </c>
      <c r="Y2724" s="28">
        <v>63596</v>
      </c>
      <c r="Z2724" s="28">
        <v>240949</v>
      </c>
      <c r="AA2724" s="28">
        <v>31824</v>
      </c>
      <c r="AB2724" s="28">
        <v>30927</v>
      </c>
      <c r="AC2724" s="28">
        <v>0</v>
      </c>
      <c r="AD2724" s="28">
        <v>5000</v>
      </c>
      <c r="AE2724" s="28">
        <v>1114457</v>
      </c>
      <c r="AF2724" s="28">
        <v>780935</v>
      </c>
      <c r="AG2724" s="28">
        <v>68068</v>
      </c>
      <c r="AH2724" s="28">
        <v>131664</v>
      </c>
      <c r="AI2724" s="29">
        <v>0.13</v>
      </c>
      <c r="AJ2724" s="29">
        <v>3.71</v>
      </c>
      <c r="AK2724" s="29">
        <v>3.94</v>
      </c>
      <c r="AL2724" s="30">
        <v>822.8</v>
      </c>
      <c r="AM2724" s="30">
        <v>443.65</v>
      </c>
      <c r="AN2724" s="31">
        <v>52.55</v>
      </c>
      <c r="AO2724" s="32">
        <v>7.53</v>
      </c>
      <c r="AP2724" s="32">
        <v>78.38</v>
      </c>
      <c r="AQ2724" s="33">
        <v>0.31</v>
      </c>
      <c r="AR2724" s="34">
        <v>-1.37</v>
      </c>
      <c r="AS2724" s="32">
        <v>-6.35</v>
      </c>
      <c r="AT2724" s="32">
        <v>-11.63</v>
      </c>
      <c r="AU2724" s="24">
        <v>-1.96</v>
      </c>
      <c r="AV2724" s="33">
        <v>-0.5</v>
      </c>
      <c r="AW2724" s="33">
        <v>-0.02</v>
      </c>
      <c r="AX2724" s="47"/>
    </row>
    <row r="2725" spans="1:50" x14ac:dyDescent="0.25">
      <c r="A2725" s="50">
        <v>2724</v>
      </c>
      <c r="B2725" s="23" t="s">
        <v>5871</v>
      </c>
      <c r="C2725" s="24" t="s">
        <v>5872</v>
      </c>
      <c r="D2725" s="24" t="s">
        <v>5873</v>
      </c>
      <c r="E2725" s="25">
        <v>90501</v>
      </c>
      <c r="F2725" s="24" t="s">
        <v>1360</v>
      </c>
      <c r="G2725" s="24" t="s">
        <v>90</v>
      </c>
      <c r="H2725" s="24" t="s">
        <v>152</v>
      </c>
      <c r="I2725" s="26">
        <v>3</v>
      </c>
      <c r="J2725" s="26">
        <f t="shared" si="140"/>
        <v>4</v>
      </c>
      <c r="K2725" s="24" t="s">
        <v>61</v>
      </c>
      <c r="L2725" s="27">
        <v>39302</v>
      </c>
      <c r="M2725" s="28">
        <v>131574</v>
      </c>
      <c r="N2725" s="28">
        <v>131574</v>
      </c>
      <c r="O2725" s="28">
        <v>0</v>
      </c>
      <c r="P2725" s="28">
        <v>0</v>
      </c>
      <c r="Q2725" s="28">
        <v>0</v>
      </c>
      <c r="R2725" s="28">
        <v>5784</v>
      </c>
      <c r="S2725" s="28">
        <v>5784</v>
      </c>
      <c r="T2725" s="28">
        <v>5784</v>
      </c>
      <c r="U2725" s="28">
        <v>29684</v>
      </c>
      <c r="V2725" s="28">
        <v>5784</v>
      </c>
      <c r="W2725" s="28">
        <v>-11014.06</v>
      </c>
      <c r="X2725" s="28">
        <v>0</v>
      </c>
      <c r="Y2725" s="28">
        <v>74464</v>
      </c>
      <c r="Z2725" s="28">
        <v>-220193</v>
      </c>
      <c r="AA2725" s="28">
        <v>52176</v>
      </c>
      <c r="AB2725" s="28">
        <v>28204</v>
      </c>
      <c r="AC2725" s="28">
        <v>0</v>
      </c>
      <c r="AD2725" s="28">
        <v>6972</v>
      </c>
      <c r="AE2725" s="28">
        <v>721321</v>
      </c>
      <c r="AF2725" s="28">
        <v>700694</v>
      </c>
      <c r="AG2725" s="28">
        <v>57110</v>
      </c>
      <c r="AH2725" s="28">
        <v>131574</v>
      </c>
      <c r="AI2725" s="29">
        <v>0.02</v>
      </c>
      <c r="AJ2725" s="29">
        <v>0.02</v>
      </c>
      <c r="AK2725" s="29">
        <v>0.02</v>
      </c>
      <c r="AL2725" s="30">
        <v>15.26</v>
      </c>
      <c r="AM2725" s="30">
        <v>5923.3</v>
      </c>
      <c r="AN2725" s="31">
        <v>0</v>
      </c>
      <c r="AO2725" s="32">
        <v>130.27000000000001</v>
      </c>
      <c r="AP2725" s="32">
        <v>130.53</v>
      </c>
      <c r="AQ2725" s="33">
        <v>-0.31</v>
      </c>
      <c r="AR2725" s="34">
        <v>0.8</v>
      </c>
      <c r="AS2725" s="32">
        <v>-2.63</v>
      </c>
      <c r="AT2725" s="32">
        <v>4.4000000000000004</v>
      </c>
      <c r="AU2725" s="24">
        <v>0.83</v>
      </c>
      <c r="AV2725" s="33">
        <v>0.42</v>
      </c>
      <c r="AW2725" s="33">
        <v>0.27</v>
      </c>
      <c r="AX2725" s="47"/>
    </row>
    <row r="2726" spans="1:50" x14ac:dyDescent="0.25">
      <c r="A2726" s="50">
        <v>2725</v>
      </c>
      <c r="B2726" s="23" t="s">
        <v>5874</v>
      </c>
      <c r="C2726" s="24" t="s">
        <v>5875</v>
      </c>
      <c r="D2726" s="24" t="s">
        <v>136</v>
      </c>
      <c r="E2726" s="25">
        <v>97701</v>
      </c>
      <c r="F2726" s="24" t="s">
        <v>136</v>
      </c>
      <c r="G2726" s="24" t="s">
        <v>137</v>
      </c>
      <c r="H2726" s="24" t="s">
        <v>53</v>
      </c>
      <c r="I2726" s="26">
        <v>2</v>
      </c>
      <c r="J2726" s="26">
        <f t="shared" si="140"/>
        <v>2</v>
      </c>
      <c r="K2726" s="24" t="s">
        <v>61</v>
      </c>
      <c r="L2726" s="27">
        <v>38224</v>
      </c>
      <c r="M2726" s="28">
        <v>131486</v>
      </c>
      <c r="N2726" s="28">
        <v>131486</v>
      </c>
      <c r="O2726" s="28">
        <v>0</v>
      </c>
      <c r="P2726" s="28">
        <v>0</v>
      </c>
      <c r="Q2726" s="28">
        <v>0</v>
      </c>
      <c r="R2726" s="28">
        <v>-18706</v>
      </c>
      <c r="S2726" s="28">
        <v>-18706</v>
      </c>
      <c r="T2726" s="28">
        <v>-18238</v>
      </c>
      <c r="U2726" s="28">
        <v>40640</v>
      </c>
      <c r="V2726" s="28">
        <v>-18706</v>
      </c>
      <c r="W2726" s="28">
        <v>-75293.88</v>
      </c>
      <c r="X2726" s="28">
        <v>0</v>
      </c>
      <c r="Y2726" s="28">
        <v>49747</v>
      </c>
      <c r="Z2726" s="28">
        <v>422582</v>
      </c>
      <c r="AA2726" s="28">
        <v>24180</v>
      </c>
      <c r="AB2726" s="28">
        <v>58386</v>
      </c>
      <c r="AC2726" s="28">
        <v>0</v>
      </c>
      <c r="AD2726" s="28">
        <v>6639</v>
      </c>
      <c r="AE2726" s="28">
        <v>883714</v>
      </c>
      <c r="AF2726" s="28">
        <v>873685</v>
      </c>
      <c r="AG2726" s="28">
        <v>81739</v>
      </c>
      <c r="AH2726" s="28">
        <v>131486</v>
      </c>
      <c r="AI2726" s="29">
        <v>0.01</v>
      </c>
      <c r="AJ2726" s="29">
        <v>0.02</v>
      </c>
      <c r="AK2726" s="29">
        <v>0.02</v>
      </c>
      <c r="AL2726" s="30">
        <v>19.670000000000002</v>
      </c>
      <c r="AM2726" s="30">
        <v>2026.58</v>
      </c>
      <c r="AN2726" s="31">
        <v>0</v>
      </c>
      <c r="AO2726" s="32">
        <v>52.07</v>
      </c>
      <c r="AP2726" s="32">
        <v>52.18</v>
      </c>
      <c r="AQ2726" s="33">
        <v>0.48</v>
      </c>
      <c r="AR2726" s="34">
        <v>-2.12</v>
      </c>
      <c r="AS2726" s="32">
        <v>-4.43</v>
      </c>
      <c r="AT2726" s="32">
        <v>-14.23</v>
      </c>
      <c r="AU2726" s="24">
        <v>-2.14</v>
      </c>
      <c r="AV2726" s="33">
        <v>-0.56000000000000005</v>
      </c>
      <c r="AW2726" s="33">
        <v>0.1</v>
      </c>
      <c r="AX2726" s="47"/>
    </row>
    <row r="2727" spans="1:50" x14ac:dyDescent="0.25">
      <c r="A2727" s="50">
        <v>2726</v>
      </c>
      <c r="B2727" s="23" t="s">
        <v>5876</v>
      </c>
      <c r="C2727" s="24" t="s">
        <v>5877</v>
      </c>
      <c r="D2727" s="24" t="s">
        <v>155</v>
      </c>
      <c r="E2727" s="25">
        <v>81101</v>
      </c>
      <c r="F2727" s="24" t="s">
        <v>70</v>
      </c>
      <c r="G2727" s="24" t="s">
        <v>59</v>
      </c>
      <c r="H2727" s="24" t="s">
        <v>81</v>
      </c>
      <c r="I2727" s="26">
        <v>3</v>
      </c>
      <c r="J2727" s="26">
        <f t="shared" si="140"/>
        <v>4</v>
      </c>
      <c r="K2727" s="24" t="s">
        <v>61</v>
      </c>
      <c r="L2727" s="27">
        <v>42966</v>
      </c>
      <c r="M2727" s="28">
        <v>131481</v>
      </c>
      <c r="N2727" s="28">
        <v>131481</v>
      </c>
      <c r="O2727" s="28">
        <v>0</v>
      </c>
      <c r="P2727" s="28">
        <v>0</v>
      </c>
      <c r="Q2727" s="28">
        <v>0</v>
      </c>
      <c r="R2727" s="28">
        <v>-2429</v>
      </c>
      <c r="S2727" s="28">
        <v>-2429</v>
      </c>
      <c r="T2727" s="28">
        <v>-2135</v>
      </c>
      <c r="U2727" s="28">
        <v>-2135</v>
      </c>
      <c r="V2727" s="28">
        <v>-2429</v>
      </c>
      <c r="W2727" s="28">
        <v>-2004.1</v>
      </c>
      <c r="X2727" s="28">
        <v>100041</v>
      </c>
      <c r="Y2727" s="28">
        <v>36683</v>
      </c>
      <c r="Z2727" s="28">
        <v>-39511</v>
      </c>
      <c r="AA2727" s="28">
        <v>36424</v>
      </c>
      <c r="AB2727" s="28">
        <v>21561</v>
      </c>
      <c r="AC2727" s="28">
        <v>30343</v>
      </c>
      <c r="AD2727" s="28">
        <v>90000</v>
      </c>
      <c r="AE2727" s="28">
        <v>66669</v>
      </c>
      <c r="AF2727" s="28">
        <v>31692</v>
      </c>
      <c r="AG2727" s="28">
        <v>64455</v>
      </c>
      <c r="AH2727" s="28">
        <v>1097</v>
      </c>
      <c r="AI2727" s="29">
        <v>0.03</v>
      </c>
      <c r="AJ2727" s="29">
        <v>0.32</v>
      </c>
      <c r="AK2727" s="29">
        <v>0.33</v>
      </c>
      <c r="AL2727" s="30">
        <v>82.95</v>
      </c>
      <c r="AM2727" s="30">
        <v>401.66</v>
      </c>
      <c r="AN2727" s="31">
        <v>3.61</v>
      </c>
      <c r="AO2727" s="32">
        <v>158.63999999999999</v>
      </c>
      <c r="AP2727" s="32">
        <v>159.26</v>
      </c>
      <c r="AQ2727" s="33">
        <v>-1.25</v>
      </c>
      <c r="AR2727" s="34">
        <v>-3.64</v>
      </c>
      <c r="AS2727" s="32">
        <v>-6.15</v>
      </c>
      <c r="AT2727" s="32">
        <v>-1.85</v>
      </c>
      <c r="AU2727" s="24">
        <v>-7.66</v>
      </c>
      <c r="AV2727" s="33">
        <v>1.64</v>
      </c>
      <c r="AW2727" s="33">
        <v>0.63</v>
      </c>
      <c r="AX2727" s="47"/>
    </row>
    <row r="2728" spans="1:50" x14ac:dyDescent="0.25">
      <c r="A2728" s="50">
        <v>2727</v>
      </c>
      <c r="B2728" s="23" t="s">
        <v>5878</v>
      </c>
      <c r="C2728" s="24" t="s">
        <v>5879</v>
      </c>
      <c r="D2728" s="24" t="s">
        <v>160</v>
      </c>
      <c r="E2728" s="25">
        <v>94901</v>
      </c>
      <c r="F2728" s="24" t="s">
        <v>160</v>
      </c>
      <c r="G2728" s="24" t="s">
        <v>108</v>
      </c>
      <c r="H2728" s="24" t="s">
        <v>71</v>
      </c>
      <c r="I2728" s="26">
        <v>1</v>
      </c>
      <c r="J2728" s="26">
        <f t="shared" si="140"/>
        <v>1</v>
      </c>
      <c r="K2728" s="24" t="s">
        <v>61</v>
      </c>
      <c r="L2728" s="27">
        <v>40470</v>
      </c>
      <c r="M2728" s="28">
        <v>131463</v>
      </c>
      <c r="N2728" s="28">
        <v>131463</v>
      </c>
      <c r="O2728" s="28">
        <v>0</v>
      </c>
      <c r="P2728" s="28">
        <v>2810</v>
      </c>
      <c r="Q2728" s="28">
        <v>2810</v>
      </c>
      <c r="R2728" s="28">
        <v>11780</v>
      </c>
      <c r="S2728" s="28">
        <v>11780</v>
      </c>
      <c r="T2728" s="28">
        <v>14590</v>
      </c>
      <c r="U2728" s="28">
        <v>23390</v>
      </c>
      <c r="V2728" s="28">
        <v>14590</v>
      </c>
      <c r="W2728" s="28">
        <v>7321.02</v>
      </c>
      <c r="X2728" s="28">
        <v>0</v>
      </c>
      <c r="Y2728" s="28">
        <v>54894</v>
      </c>
      <c r="Z2728" s="28">
        <v>40141</v>
      </c>
      <c r="AA2728" s="28">
        <v>12526</v>
      </c>
      <c r="AB2728" s="28">
        <v>43442</v>
      </c>
      <c r="AC2728" s="28">
        <v>0</v>
      </c>
      <c r="AD2728" s="28">
        <v>5000</v>
      </c>
      <c r="AE2728" s="28">
        <v>48563</v>
      </c>
      <c r="AF2728" s="28">
        <v>29290</v>
      </c>
      <c r="AG2728" s="28">
        <v>76569</v>
      </c>
      <c r="AH2728" s="28">
        <v>131463</v>
      </c>
      <c r="AI2728" s="29">
        <v>1.28</v>
      </c>
      <c r="AJ2728" s="29">
        <v>1.72</v>
      </c>
      <c r="AK2728" s="29">
        <v>2.29</v>
      </c>
      <c r="AL2728" s="30">
        <v>10.07</v>
      </c>
      <c r="AM2728" s="30">
        <v>39.6</v>
      </c>
      <c r="AN2728" s="31">
        <v>13.2</v>
      </c>
      <c r="AO2728" s="32">
        <v>17.34</v>
      </c>
      <c r="AP2728" s="32">
        <v>17.34</v>
      </c>
      <c r="AQ2728" s="33">
        <v>1.37</v>
      </c>
      <c r="AR2728" s="34">
        <v>24.26</v>
      </c>
      <c r="AS2728" s="32">
        <v>29.35</v>
      </c>
      <c r="AT2728" s="32">
        <v>8.9600000000000009</v>
      </c>
      <c r="AU2728" s="24">
        <v>40.22</v>
      </c>
      <c r="AV2728" s="33">
        <v>5.87</v>
      </c>
      <c r="AW2728" s="33">
        <v>1.68</v>
      </c>
      <c r="AX2728" s="47"/>
    </row>
    <row r="2729" spans="1:50" x14ac:dyDescent="0.25">
      <c r="A2729" s="50">
        <v>2728</v>
      </c>
      <c r="B2729" s="23" t="s">
        <v>5880</v>
      </c>
      <c r="C2729" s="24" t="s">
        <v>5881</v>
      </c>
      <c r="D2729" s="24" t="s">
        <v>89</v>
      </c>
      <c r="E2729" s="25">
        <v>91701</v>
      </c>
      <c r="F2729" s="24" t="s">
        <v>89</v>
      </c>
      <c r="G2729" s="24" t="s">
        <v>90</v>
      </c>
      <c r="H2729" s="24" t="s">
        <v>81</v>
      </c>
      <c r="I2729" s="26">
        <v>5</v>
      </c>
      <c r="J2729" s="26">
        <f t="shared" si="140"/>
        <v>9</v>
      </c>
      <c r="K2729" s="24" t="s">
        <v>61</v>
      </c>
      <c r="L2729" s="27">
        <v>40330</v>
      </c>
      <c r="M2729" s="28">
        <v>131426</v>
      </c>
      <c r="N2729" s="28">
        <v>131426</v>
      </c>
      <c r="O2729" s="28">
        <v>0</v>
      </c>
      <c r="P2729" s="28">
        <v>451</v>
      </c>
      <c r="Q2729" s="28">
        <v>451</v>
      </c>
      <c r="R2729" s="28">
        <v>7944</v>
      </c>
      <c r="S2729" s="28">
        <v>7944</v>
      </c>
      <c r="T2729" s="28">
        <v>8395</v>
      </c>
      <c r="U2729" s="28">
        <v>9824</v>
      </c>
      <c r="V2729" s="28">
        <v>8395</v>
      </c>
      <c r="W2729" s="28">
        <v>3414.92</v>
      </c>
      <c r="X2729" s="28">
        <v>5197</v>
      </c>
      <c r="Y2729" s="28">
        <v>52302</v>
      </c>
      <c r="Z2729" s="28">
        <v>28192</v>
      </c>
      <c r="AA2729" s="28">
        <v>53224</v>
      </c>
      <c r="AB2729" s="28">
        <v>56165</v>
      </c>
      <c r="AC2729" s="28">
        <v>5435</v>
      </c>
      <c r="AD2729" s="28">
        <v>6640</v>
      </c>
      <c r="AE2729" s="28">
        <v>40239</v>
      </c>
      <c r="AF2729" s="28">
        <v>1701</v>
      </c>
      <c r="AG2729" s="28">
        <v>74791</v>
      </c>
      <c r="AH2729" s="28">
        <v>121896</v>
      </c>
      <c r="AI2729" s="29">
        <v>3.57</v>
      </c>
      <c r="AJ2729" s="29">
        <v>4.5199999999999996</v>
      </c>
      <c r="AK2729" s="29">
        <v>4.6500000000000004</v>
      </c>
      <c r="AL2729" s="30">
        <v>21.68</v>
      </c>
      <c r="AM2729" s="30">
        <v>37.22</v>
      </c>
      <c r="AN2729" s="31">
        <v>2.78</v>
      </c>
      <c r="AO2729" s="32">
        <v>20.61</v>
      </c>
      <c r="AP2729" s="32">
        <v>29.94</v>
      </c>
      <c r="AQ2729" s="33">
        <v>16.57</v>
      </c>
      <c r="AR2729" s="34">
        <v>19.739999999999998</v>
      </c>
      <c r="AS2729" s="32">
        <v>28.18</v>
      </c>
      <c r="AT2729" s="32">
        <v>6.04</v>
      </c>
      <c r="AU2729" s="24">
        <v>467.02</v>
      </c>
      <c r="AV2729" s="33">
        <v>4.5</v>
      </c>
      <c r="AW2729" s="33">
        <v>1.51</v>
      </c>
      <c r="AX2729" s="47"/>
    </row>
    <row r="2730" spans="1:50" x14ac:dyDescent="0.25">
      <c r="A2730" s="50">
        <v>2729</v>
      </c>
      <c r="B2730" s="23" t="s">
        <v>5882</v>
      </c>
      <c r="C2730" s="24" t="s">
        <v>5883</v>
      </c>
      <c r="D2730" s="24" t="s">
        <v>277</v>
      </c>
      <c r="E2730" s="25">
        <v>97411</v>
      </c>
      <c r="F2730" s="24" t="s">
        <v>277</v>
      </c>
      <c r="G2730" s="24" t="s">
        <v>137</v>
      </c>
      <c r="H2730" s="24" t="s">
        <v>81</v>
      </c>
      <c r="I2730" s="26">
        <v>5</v>
      </c>
      <c r="J2730" s="26">
        <f t="shared" si="140"/>
        <v>9</v>
      </c>
      <c r="K2730" s="24" t="s">
        <v>61</v>
      </c>
      <c r="L2730" s="27">
        <v>40162</v>
      </c>
      <c r="M2730" s="28">
        <v>131404</v>
      </c>
      <c r="N2730" s="28">
        <v>131404</v>
      </c>
      <c r="O2730" s="28">
        <v>0</v>
      </c>
      <c r="P2730" s="28">
        <v>0</v>
      </c>
      <c r="Q2730" s="28">
        <v>0</v>
      </c>
      <c r="R2730" s="28">
        <v>-26128</v>
      </c>
      <c r="S2730" s="28">
        <v>-26128</v>
      </c>
      <c r="T2730" s="28">
        <v>-25203</v>
      </c>
      <c r="U2730" s="28">
        <v>-25203</v>
      </c>
      <c r="V2730" s="28">
        <v>-26128</v>
      </c>
      <c r="W2730" s="28">
        <v>-6187.92</v>
      </c>
      <c r="X2730" s="28">
        <v>-259</v>
      </c>
      <c r="Y2730" s="28">
        <v>20451</v>
      </c>
      <c r="Z2730" s="28">
        <v>-244078</v>
      </c>
      <c r="AA2730" s="28">
        <v>60624</v>
      </c>
      <c r="AB2730" s="28">
        <v>65868</v>
      </c>
      <c r="AC2730" s="28">
        <v>259</v>
      </c>
      <c r="AD2730" s="28">
        <v>7500</v>
      </c>
      <c r="AE2730" s="28">
        <v>16755</v>
      </c>
      <c r="AF2730" s="28">
        <v>9499</v>
      </c>
      <c r="AG2730" s="28">
        <v>110694</v>
      </c>
      <c r="AH2730" s="28">
        <v>131404</v>
      </c>
      <c r="AI2730" s="29">
        <v>0</v>
      </c>
      <c r="AJ2730" s="29">
        <v>0.02</v>
      </c>
      <c r="AK2730" s="29">
        <v>0.03</v>
      </c>
      <c r="AL2730" s="30">
        <v>13.8</v>
      </c>
      <c r="AM2730" s="30">
        <v>846.3</v>
      </c>
      <c r="AN2730" s="31">
        <v>5.75</v>
      </c>
      <c r="AO2730" s="32">
        <v>1556.75</v>
      </c>
      <c r="AP2730" s="32">
        <v>1556.75</v>
      </c>
      <c r="AQ2730" s="33">
        <v>-25.7</v>
      </c>
      <c r="AR2730" s="34">
        <v>-155.94</v>
      </c>
      <c r="AS2730" s="32">
        <v>-10.7</v>
      </c>
      <c r="AT2730" s="32">
        <v>-19.88</v>
      </c>
      <c r="AU2730" s="24">
        <v>-275.06</v>
      </c>
      <c r="AV2730" s="33">
        <v>-15.79</v>
      </c>
      <c r="AW2730" s="33">
        <v>4.01</v>
      </c>
      <c r="AX2730" s="47"/>
    </row>
    <row r="2731" spans="1:50" x14ac:dyDescent="0.25">
      <c r="A2731" s="50">
        <v>2730</v>
      </c>
      <c r="B2731" s="23" t="s">
        <v>5884</v>
      </c>
      <c r="C2731" s="24">
        <v>67</v>
      </c>
      <c r="D2731" s="24" t="s">
        <v>4264</v>
      </c>
      <c r="E2731" s="25" t="s">
        <v>4265</v>
      </c>
      <c r="F2731" s="24" t="s">
        <v>127</v>
      </c>
      <c r="G2731" s="24" t="s">
        <v>76</v>
      </c>
      <c r="H2731" s="24" t="s">
        <v>81</v>
      </c>
      <c r="I2731" s="26">
        <v>1</v>
      </c>
      <c r="J2731" s="26">
        <f t="shared" si="140"/>
        <v>1</v>
      </c>
      <c r="K2731" s="24" t="s">
        <v>61</v>
      </c>
      <c r="L2731" s="27">
        <v>38034</v>
      </c>
      <c r="M2731" s="28">
        <v>131397</v>
      </c>
      <c r="N2731" s="28">
        <v>131397</v>
      </c>
      <c r="O2731" s="28">
        <v>0</v>
      </c>
      <c r="P2731" s="28">
        <v>518</v>
      </c>
      <c r="Q2731" s="28">
        <v>518</v>
      </c>
      <c r="R2731" s="28">
        <v>-13273</v>
      </c>
      <c r="S2731" s="28">
        <v>-13273</v>
      </c>
      <c r="T2731" s="28">
        <v>-12755</v>
      </c>
      <c r="U2731" s="28">
        <v>-3920</v>
      </c>
      <c r="V2731" s="28">
        <v>-12755</v>
      </c>
      <c r="W2731" s="28">
        <v>-16669.439999999999</v>
      </c>
      <c r="X2731" s="28">
        <v>85617</v>
      </c>
      <c r="Y2731" s="28">
        <v>21486</v>
      </c>
      <c r="Z2731" s="28">
        <v>52952</v>
      </c>
      <c r="AA2731" s="28">
        <v>27896</v>
      </c>
      <c r="AB2731" s="28">
        <v>5968</v>
      </c>
      <c r="AC2731" s="28">
        <v>45780</v>
      </c>
      <c r="AD2731" s="28">
        <v>6640</v>
      </c>
      <c r="AE2731" s="28">
        <v>82208</v>
      </c>
      <c r="AF2731" s="28">
        <v>20894</v>
      </c>
      <c r="AG2731" s="28">
        <v>64131</v>
      </c>
      <c r="AH2731" s="28">
        <v>0</v>
      </c>
      <c r="AI2731" s="29">
        <v>1.91</v>
      </c>
      <c r="AJ2731" s="29">
        <v>1.93</v>
      </c>
      <c r="AK2731" s="29">
        <v>2.1</v>
      </c>
      <c r="AL2731" s="30">
        <v>1.67</v>
      </c>
      <c r="AM2731" s="30">
        <v>95.82</v>
      </c>
      <c r="AN2731" s="31">
        <v>13.07</v>
      </c>
      <c r="AO2731" s="32">
        <v>35.590000000000003</v>
      </c>
      <c r="AP2731" s="32">
        <v>35.590000000000003</v>
      </c>
      <c r="AQ2731" s="33">
        <v>2.5299999999999998</v>
      </c>
      <c r="AR2731" s="34">
        <v>-16.149999999999999</v>
      </c>
      <c r="AS2731" s="32">
        <v>-25.07</v>
      </c>
      <c r="AT2731" s="32">
        <v>-10.1</v>
      </c>
      <c r="AU2731" s="24">
        <v>-63.53</v>
      </c>
      <c r="AV2731" s="33">
        <v>5.55</v>
      </c>
      <c r="AW2731" s="33">
        <v>0.36</v>
      </c>
      <c r="AX2731" s="47"/>
    </row>
    <row r="2732" spans="1:50" x14ac:dyDescent="0.25">
      <c r="A2732" s="50">
        <v>2731</v>
      </c>
      <c r="B2732" s="23" t="s">
        <v>5885</v>
      </c>
      <c r="C2732" s="24" t="s">
        <v>5886</v>
      </c>
      <c r="D2732" s="24" t="s">
        <v>5887</v>
      </c>
      <c r="E2732" s="25" t="s">
        <v>5888</v>
      </c>
      <c r="F2732" s="24" t="s">
        <v>127</v>
      </c>
      <c r="G2732" s="24" t="s">
        <v>76</v>
      </c>
      <c r="H2732" s="24" t="s">
        <v>81</v>
      </c>
      <c r="I2732" s="26">
        <v>5</v>
      </c>
      <c r="J2732" s="26">
        <f t="shared" si="140"/>
        <v>9</v>
      </c>
      <c r="K2732" s="24" t="s">
        <v>61</v>
      </c>
      <c r="L2732" s="27">
        <v>41874</v>
      </c>
      <c r="M2732" s="28">
        <v>131320</v>
      </c>
      <c r="N2732" s="28">
        <v>131320</v>
      </c>
      <c r="O2732" s="28">
        <v>0</v>
      </c>
      <c r="P2732" s="28">
        <v>110</v>
      </c>
      <c r="Q2732" s="28">
        <v>110</v>
      </c>
      <c r="R2732" s="28">
        <v>-50</v>
      </c>
      <c r="S2732" s="28">
        <v>-50</v>
      </c>
      <c r="T2732" s="28">
        <v>60</v>
      </c>
      <c r="U2732" s="28">
        <v>60</v>
      </c>
      <c r="V2732" s="28">
        <v>60</v>
      </c>
      <c r="W2732" s="28">
        <v>-17946.62</v>
      </c>
      <c r="X2732" s="28">
        <v>77766</v>
      </c>
      <c r="Y2732" s="28">
        <v>32631</v>
      </c>
      <c r="Z2732" s="28">
        <v>156247</v>
      </c>
      <c r="AA2732" s="28">
        <v>36337</v>
      </c>
      <c r="AB2732" s="28">
        <v>17558</v>
      </c>
      <c r="AC2732" s="28">
        <v>53554</v>
      </c>
      <c r="AD2732" s="28">
        <v>5000</v>
      </c>
      <c r="AE2732" s="28">
        <v>215495</v>
      </c>
      <c r="AF2732" s="28">
        <v>193661</v>
      </c>
      <c r="AG2732" s="28">
        <v>45135</v>
      </c>
      <c r="AH2732" s="28">
        <v>0</v>
      </c>
      <c r="AI2732" s="29">
        <v>0.28000000000000003</v>
      </c>
      <c r="AJ2732" s="29">
        <v>0.37</v>
      </c>
      <c r="AK2732" s="29">
        <v>0.37</v>
      </c>
      <c r="AL2732" s="30">
        <v>13.82</v>
      </c>
      <c r="AM2732" s="30">
        <v>216.13</v>
      </c>
      <c r="AN2732" s="31">
        <v>0</v>
      </c>
      <c r="AO2732" s="32">
        <v>27.49</v>
      </c>
      <c r="AP2732" s="32">
        <v>27.49</v>
      </c>
      <c r="AQ2732" s="33">
        <v>0.81</v>
      </c>
      <c r="AR2732" s="34">
        <v>-0.02</v>
      </c>
      <c r="AS2732" s="32">
        <v>-0.03</v>
      </c>
      <c r="AT2732" s="32">
        <v>-0.04</v>
      </c>
      <c r="AU2732" s="24">
        <v>-0.03</v>
      </c>
      <c r="AV2732" s="33">
        <v>3.68</v>
      </c>
      <c r="AW2732" s="33">
        <v>0.2</v>
      </c>
      <c r="AX2732" s="47"/>
    </row>
    <row r="2733" spans="1:50" x14ac:dyDescent="0.25">
      <c r="A2733" s="50">
        <v>2732</v>
      </c>
      <c r="B2733" s="23" t="s">
        <v>5889</v>
      </c>
      <c r="C2733" s="24" t="s">
        <v>5890</v>
      </c>
      <c r="D2733" s="24" t="s">
        <v>84</v>
      </c>
      <c r="E2733" s="25">
        <v>81109</v>
      </c>
      <c r="F2733" s="24" t="s">
        <v>70</v>
      </c>
      <c r="G2733" s="24" t="s">
        <v>59</v>
      </c>
      <c r="H2733" s="24" t="s">
        <v>81</v>
      </c>
      <c r="I2733" s="26">
        <v>1</v>
      </c>
      <c r="J2733" s="26">
        <f t="shared" si="140"/>
        <v>1</v>
      </c>
      <c r="K2733" s="24" t="s">
        <v>61</v>
      </c>
      <c r="L2733" s="27">
        <v>38629</v>
      </c>
      <c r="M2733" s="28">
        <v>131297</v>
      </c>
      <c r="N2733" s="28">
        <v>131297</v>
      </c>
      <c r="O2733" s="28">
        <v>0</v>
      </c>
      <c r="P2733" s="28">
        <v>342</v>
      </c>
      <c r="Q2733" s="28">
        <v>342</v>
      </c>
      <c r="R2733" s="28">
        <v>131</v>
      </c>
      <c r="S2733" s="28">
        <v>131</v>
      </c>
      <c r="T2733" s="28">
        <v>473</v>
      </c>
      <c r="U2733" s="28">
        <v>473</v>
      </c>
      <c r="V2733" s="28">
        <v>473</v>
      </c>
      <c r="W2733" s="28">
        <v>-2186.1999999999998</v>
      </c>
      <c r="X2733" s="28">
        <v>223</v>
      </c>
      <c r="Y2733" s="28">
        <v>14280</v>
      </c>
      <c r="Z2733" s="28">
        <v>11254</v>
      </c>
      <c r="AA2733" s="28">
        <v>11840</v>
      </c>
      <c r="AB2733" s="28">
        <v>72422</v>
      </c>
      <c r="AC2733" s="28">
        <v>32</v>
      </c>
      <c r="AD2733" s="28">
        <v>6639</v>
      </c>
      <c r="AE2733" s="28">
        <v>47234</v>
      </c>
      <c r="AF2733" s="28">
        <v>19483</v>
      </c>
      <c r="AG2733" s="28">
        <v>116985</v>
      </c>
      <c r="AH2733" s="28">
        <v>131042</v>
      </c>
      <c r="AI2733" s="29">
        <v>7.0000000000000007E-2</v>
      </c>
      <c r="AJ2733" s="29">
        <v>0.49</v>
      </c>
      <c r="AK2733" s="29">
        <v>0.77</v>
      </c>
      <c r="AL2733" s="30">
        <v>41.02</v>
      </c>
      <c r="AM2733" s="30">
        <v>110.66</v>
      </c>
      <c r="AN2733" s="31">
        <v>27.75</v>
      </c>
      <c r="AO2733" s="32">
        <v>76.150000000000006</v>
      </c>
      <c r="AP2733" s="32">
        <v>76.17</v>
      </c>
      <c r="AQ2733" s="33">
        <v>0.57999999999999996</v>
      </c>
      <c r="AR2733" s="34">
        <v>0.28000000000000003</v>
      </c>
      <c r="AS2733" s="32">
        <v>1.1599999999999999</v>
      </c>
      <c r="AT2733" s="32">
        <v>0.1</v>
      </c>
      <c r="AU2733" s="24">
        <v>0.67</v>
      </c>
      <c r="AV2733" s="33">
        <v>0.53</v>
      </c>
      <c r="AW2733" s="33">
        <v>0.69</v>
      </c>
      <c r="AX2733" s="47"/>
    </row>
    <row r="2734" spans="1:50" x14ac:dyDescent="0.25">
      <c r="A2734" s="50">
        <v>2733</v>
      </c>
      <c r="B2734" s="23" t="s">
        <v>5891</v>
      </c>
      <c r="C2734" s="24" t="s">
        <v>5892</v>
      </c>
      <c r="D2734" s="24" t="s">
        <v>347</v>
      </c>
      <c r="E2734" s="25">
        <v>90101</v>
      </c>
      <c r="F2734" s="24" t="s">
        <v>347</v>
      </c>
      <c r="G2734" s="24" t="s">
        <v>59</v>
      </c>
      <c r="H2734" s="24" t="s">
        <v>81</v>
      </c>
      <c r="I2734" s="26">
        <v>3</v>
      </c>
      <c r="J2734" s="26">
        <f t="shared" si="140"/>
        <v>4</v>
      </c>
      <c r="K2734" s="24" t="s">
        <v>61</v>
      </c>
      <c r="L2734" s="27">
        <v>42682</v>
      </c>
      <c r="M2734" s="28">
        <v>131267</v>
      </c>
      <c r="N2734" s="28">
        <v>131267</v>
      </c>
      <c r="O2734" s="28">
        <v>0</v>
      </c>
      <c r="P2734" s="28">
        <v>1086</v>
      </c>
      <c r="Q2734" s="28">
        <v>1086</v>
      </c>
      <c r="R2734" s="28">
        <v>4581</v>
      </c>
      <c r="S2734" s="28">
        <v>4581</v>
      </c>
      <c r="T2734" s="28">
        <v>5667</v>
      </c>
      <c r="U2734" s="28">
        <v>7738</v>
      </c>
      <c r="V2734" s="28">
        <v>5667</v>
      </c>
      <c r="W2734" s="28">
        <v>3125.9</v>
      </c>
      <c r="X2734" s="28">
        <v>0</v>
      </c>
      <c r="Y2734" s="28">
        <v>35869</v>
      </c>
      <c r="Z2734" s="28">
        <v>9301</v>
      </c>
      <c r="AA2734" s="28">
        <v>27943</v>
      </c>
      <c r="AB2734" s="28">
        <v>65132</v>
      </c>
      <c r="AC2734" s="28">
        <v>0</v>
      </c>
      <c r="AD2734" s="28">
        <v>5000</v>
      </c>
      <c r="AE2734" s="28">
        <v>21241</v>
      </c>
      <c r="AF2734" s="28">
        <v>7740</v>
      </c>
      <c r="AG2734" s="28">
        <v>95398</v>
      </c>
      <c r="AH2734" s="28">
        <v>131267</v>
      </c>
      <c r="AI2734" s="29">
        <v>1.07</v>
      </c>
      <c r="AJ2734" s="29">
        <v>1.1299999999999999</v>
      </c>
      <c r="AK2734" s="29">
        <v>1.1299999999999999</v>
      </c>
      <c r="AL2734" s="30">
        <v>2.04</v>
      </c>
      <c r="AM2734" s="30">
        <v>45.06</v>
      </c>
      <c r="AN2734" s="31">
        <v>0</v>
      </c>
      <c r="AO2734" s="32">
        <v>56.21</v>
      </c>
      <c r="AP2734" s="32">
        <v>56.21</v>
      </c>
      <c r="AQ2734" s="33">
        <v>1.2</v>
      </c>
      <c r="AR2734" s="34">
        <v>21.57</v>
      </c>
      <c r="AS2734" s="32">
        <v>49.25</v>
      </c>
      <c r="AT2734" s="32">
        <v>3.49</v>
      </c>
      <c r="AU2734" s="24">
        <v>59.19</v>
      </c>
      <c r="AV2734" s="33">
        <v>3.9</v>
      </c>
      <c r="AW2734" s="33">
        <v>1.49</v>
      </c>
      <c r="AX2734" s="47"/>
    </row>
    <row r="2735" spans="1:50" x14ac:dyDescent="0.25">
      <c r="A2735" s="50">
        <v>2734</v>
      </c>
      <c r="B2735" s="23" t="s">
        <v>5893</v>
      </c>
      <c r="C2735" s="24" t="s">
        <v>4664</v>
      </c>
      <c r="D2735" s="24" t="s">
        <v>529</v>
      </c>
      <c r="E2735" s="25">
        <v>84104</v>
      </c>
      <c r="F2735" s="24" t="s">
        <v>223</v>
      </c>
      <c r="G2735" s="24" t="s">
        <v>59</v>
      </c>
      <c r="H2735" s="24" t="s">
        <v>66</v>
      </c>
      <c r="I2735" s="26">
        <v>2</v>
      </c>
      <c r="J2735" s="26">
        <f t="shared" si="140"/>
        <v>2</v>
      </c>
      <c r="K2735" s="24" t="s">
        <v>61</v>
      </c>
      <c r="L2735" s="27">
        <v>43278</v>
      </c>
      <c r="M2735" s="28">
        <v>131115</v>
      </c>
      <c r="N2735" s="28">
        <v>131115</v>
      </c>
      <c r="O2735" s="28">
        <v>0</v>
      </c>
      <c r="P2735" s="28">
        <v>0</v>
      </c>
      <c r="Q2735" s="28">
        <v>0</v>
      </c>
      <c r="R2735" s="28">
        <v>-22454</v>
      </c>
      <c r="S2735" s="28">
        <v>-22454</v>
      </c>
      <c r="T2735" s="28">
        <v>-21348</v>
      </c>
      <c r="U2735" s="28">
        <v>-19169</v>
      </c>
      <c r="V2735" s="28">
        <v>-22454</v>
      </c>
      <c r="W2735" s="28">
        <v>-19901.12</v>
      </c>
      <c r="X2735" s="28">
        <v>0</v>
      </c>
      <c r="Y2735" s="28">
        <v>-1573</v>
      </c>
      <c r="Z2735" s="28">
        <v>5232</v>
      </c>
      <c r="AA2735" s="28">
        <v>16976</v>
      </c>
      <c r="AB2735" s="28">
        <v>87131</v>
      </c>
      <c r="AC2735" s="28">
        <v>0</v>
      </c>
      <c r="AD2735" s="28">
        <v>5000</v>
      </c>
      <c r="AE2735" s="28">
        <v>62720</v>
      </c>
      <c r="AF2735" s="28">
        <v>7218</v>
      </c>
      <c r="AG2735" s="28">
        <v>132688</v>
      </c>
      <c r="AH2735" s="28">
        <v>131115</v>
      </c>
      <c r="AI2735" s="29">
        <v>0.71</v>
      </c>
      <c r="AJ2735" s="29">
        <v>0.97</v>
      </c>
      <c r="AK2735" s="29">
        <v>0.97</v>
      </c>
      <c r="AL2735" s="30">
        <v>40.799999999999997</v>
      </c>
      <c r="AM2735" s="30">
        <v>154.76</v>
      </c>
      <c r="AN2735" s="31">
        <v>0</v>
      </c>
      <c r="AO2735" s="32">
        <v>90.95</v>
      </c>
      <c r="AP2735" s="32">
        <v>91.66</v>
      </c>
      <c r="AQ2735" s="33">
        <v>0.72</v>
      </c>
      <c r="AR2735" s="34">
        <v>-35.799999999999997</v>
      </c>
      <c r="AS2735" s="32">
        <v>-429.17</v>
      </c>
      <c r="AT2735" s="32">
        <v>-17.13</v>
      </c>
      <c r="AU2735" s="24">
        <v>-311.08</v>
      </c>
      <c r="AV2735" s="33">
        <v>-4.08</v>
      </c>
      <c r="AW2735" s="33">
        <v>0.42</v>
      </c>
      <c r="AX2735" s="47"/>
    </row>
    <row r="2736" spans="1:50" x14ac:dyDescent="0.25">
      <c r="A2736" s="50">
        <v>2735</v>
      </c>
      <c r="B2736" s="23" t="s">
        <v>5894</v>
      </c>
      <c r="C2736" s="24" t="s">
        <v>5895</v>
      </c>
      <c r="D2736" s="24" t="s">
        <v>5896</v>
      </c>
      <c r="E2736" s="25">
        <v>97631</v>
      </c>
      <c r="F2736" s="24" t="s">
        <v>277</v>
      </c>
      <c r="G2736" s="24" t="s">
        <v>137</v>
      </c>
      <c r="H2736" s="24" t="s">
        <v>81</v>
      </c>
      <c r="I2736" s="26">
        <v>3</v>
      </c>
      <c r="J2736" s="26">
        <f t="shared" si="140"/>
        <v>4</v>
      </c>
      <c r="K2736" s="24" t="s">
        <v>61</v>
      </c>
      <c r="L2736" s="27">
        <v>42885</v>
      </c>
      <c r="M2736" s="28">
        <v>131110</v>
      </c>
      <c r="N2736" s="28">
        <v>131110</v>
      </c>
      <c r="O2736" s="28">
        <v>0</v>
      </c>
      <c r="P2736" s="28">
        <v>2221</v>
      </c>
      <c r="Q2736" s="28">
        <v>2221</v>
      </c>
      <c r="R2736" s="28">
        <v>9007</v>
      </c>
      <c r="S2736" s="28">
        <v>9007</v>
      </c>
      <c r="T2736" s="28">
        <v>11228</v>
      </c>
      <c r="U2736" s="28">
        <v>11228</v>
      </c>
      <c r="V2736" s="28">
        <v>11228</v>
      </c>
      <c r="W2736" s="28">
        <v>7591.96</v>
      </c>
      <c r="X2736" s="28">
        <v>0</v>
      </c>
      <c r="Y2736" s="28">
        <v>47971</v>
      </c>
      <c r="Z2736" s="28">
        <v>10968</v>
      </c>
      <c r="AA2736" s="28">
        <v>46094</v>
      </c>
      <c r="AB2736" s="28">
        <v>75019</v>
      </c>
      <c r="AC2736" s="28">
        <v>0</v>
      </c>
      <c r="AD2736" s="28">
        <v>5000</v>
      </c>
      <c r="AE2736" s="28">
        <v>18309</v>
      </c>
      <c r="AF2736" s="28">
        <v>0</v>
      </c>
      <c r="AG2736" s="28">
        <v>84101</v>
      </c>
      <c r="AH2736" s="28">
        <v>132072</v>
      </c>
      <c r="AI2736" s="29">
        <v>1.69</v>
      </c>
      <c r="AJ2736" s="29">
        <v>2.81</v>
      </c>
      <c r="AK2736" s="29">
        <v>3.27</v>
      </c>
      <c r="AL2736" s="30">
        <v>17.22</v>
      </c>
      <c r="AM2736" s="30">
        <v>23.95</v>
      </c>
      <c r="AN2736" s="31">
        <v>7.07</v>
      </c>
      <c r="AO2736" s="32">
        <v>30.55</v>
      </c>
      <c r="AP2736" s="32">
        <v>40.1</v>
      </c>
      <c r="AQ2736" s="33">
        <v>0</v>
      </c>
      <c r="AR2736" s="34">
        <v>49.19</v>
      </c>
      <c r="AS2736" s="32">
        <v>82.12</v>
      </c>
      <c r="AT2736" s="32">
        <v>6.87</v>
      </c>
      <c r="AU2736" s="24">
        <v>0</v>
      </c>
      <c r="AV2736" s="33">
        <v>7.48</v>
      </c>
      <c r="AW2736" s="33">
        <v>2.59</v>
      </c>
      <c r="AX2736" s="47"/>
    </row>
    <row r="2737" spans="1:50" x14ac:dyDescent="0.25">
      <c r="A2737" s="50">
        <v>2736</v>
      </c>
      <c r="B2737" s="23" t="s">
        <v>5897</v>
      </c>
      <c r="C2737" s="24" t="s">
        <v>5898</v>
      </c>
      <c r="D2737" s="24" t="s">
        <v>277</v>
      </c>
      <c r="E2737" s="25">
        <v>97404</v>
      </c>
      <c r="F2737" s="24" t="s">
        <v>277</v>
      </c>
      <c r="G2737" s="24" t="s">
        <v>137</v>
      </c>
      <c r="H2737" s="24" t="s">
        <v>104</v>
      </c>
      <c r="I2737" s="26">
        <v>5</v>
      </c>
      <c r="J2737" s="26">
        <f t="shared" si="140"/>
        <v>9</v>
      </c>
      <c r="K2737" s="24" t="s">
        <v>61</v>
      </c>
      <c r="L2737" s="27">
        <v>42398</v>
      </c>
      <c r="M2737" s="28">
        <v>131058</v>
      </c>
      <c r="N2737" s="28">
        <v>131058</v>
      </c>
      <c r="O2737" s="28">
        <v>0</v>
      </c>
      <c r="P2737" s="28">
        <v>667</v>
      </c>
      <c r="Q2737" s="28">
        <v>667</v>
      </c>
      <c r="R2737" s="28">
        <v>5606</v>
      </c>
      <c r="S2737" s="28">
        <v>5606</v>
      </c>
      <c r="T2737" s="28">
        <v>6418</v>
      </c>
      <c r="U2737" s="28">
        <v>21109</v>
      </c>
      <c r="V2737" s="28">
        <v>6273</v>
      </c>
      <c r="W2737" s="28">
        <v>1356.28</v>
      </c>
      <c r="X2737" s="28">
        <v>570</v>
      </c>
      <c r="Y2737" s="28">
        <v>58340</v>
      </c>
      <c r="Z2737" s="28">
        <v>2508</v>
      </c>
      <c r="AA2737" s="28">
        <v>38956</v>
      </c>
      <c r="AB2737" s="28">
        <v>68459</v>
      </c>
      <c r="AC2737" s="28">
        <v>-570</v>
      </c>
      <c r="AD2737" s="28">
        <v>5000</v>
      </c>
      <c r="AE2737" s="28">
        <v>90691</v>
      </c>
      <c r="AF2737" s="28">
        <v>19603</v>
      </c>
      <c r="AG2737" s="28">
        <v>73288</v>
      </c>
      <c r="AH2737" s="28">
        <v>131058</v>
      </c>
      <c r="AI2737" s="29">
        <v>0.04</v>
      </c>
      <c r="AJ2737" s="29">
        <v>0.82</v>
      </c>
      <c r="AK2737" s="29">
        <v>0.82</v>
      </c>
      <c r="AL2737" s="30">
        <v>183.52</v>
      </c>
      <c r="AM2737" s="30">
        <v>428.22</v>
      </c>
      <c r="AN2737" s="31">
        <v>1.57</v>
      </c>
      <c r="AO2737" s="32">
        <v>95.38</v>
      </c>
      <c r="AP2737" s="32">
        <v>97.23</v>
      </c>
      <c r="AQ2737" s="33">
        <v>0.13</v>
      </c>
      <c r="AR2737" s="34">
        <v>6.18</v>
      </c>
      <c r="AS2737" s="32">
        <v>223.52</v>
      </c>
      <c r="AT2737" s="32">
        <v>4.28</v>
      </c>
      <c r="AU2737" s="24">
        <v>28.6</v>
      </c>
      <c r="AV2737" s="33">
        <v>1.41</v>
      </c>
      <c r="AW2737" s="33">
        <v>0.55000000000000004</v>
      </c>
      <c r="AX2737" s="47"/>
    </row>
    <row r="2738" spans="1:50" x14ac:dyDescent="0.25">
      <c r="A2738" s="50">
        <v>2737</v>
      </c>
      <c r="B2738" s="23" t="s">
        <v>5899</v>
      </c>
      <c r="C2738" s="24">
        <v>730</v>
      </c>
      <c r="D2738" s="24" t="s">
        <v>1350</v>
      </c>
      <c r="E2738" s="25" t="s">
        <v>1351</v>
      </c>
      <c r="F2738" s="24" t="s">
        <v>1352</v>
      </c>
      <c r="G2738" s="24" t="s">
        <v>52</v>
      </c>
      <c r="H2738" s="24" t="s">
        <v>81</v>
      </c>
      <c r="I2738" s="26">
        <v>1</v>
      </c>
      <c r="J2738" s="26">
        <f t="shared" si="140"/>
        <v>1</v>
      </c>
      <c r="K2738" s="24" t="s">
        <v>61</v>
      </c>
      <c r="L2738" s="27">
        <v>43795</v>
      </c>
      <c r="M2738" s="28">
        <v>131056</v>
      </c>
      <c r="N2738" s="28">
        <v>131056</v>
      </c>
      <c r="O2738" s="28">
        <v>0</v>
      </c>
      <c r="P2738" s="28">
        <v>14237</v>
      </c>
      <c r="Q2738" s="28">
        <v>14237</v>
      </c>
      <c r="R2738" s="28">
        <v>52975</v>
      </c>
      <c r="S2738" s="28">
        <v>52975</v>
      </c>
      <c r="T2738" s="28">
        <v>67212</v>
      </c>
      <c r="U2738" s="28">
        <v>67212</v>
      </c>
      <c r="V2738" s="28">
        <v>67212</v>
      </c>
      <c r="W2738" s="28">
        <v>47403.12</v>
      </c>
      <c r="X2738" s="28">
        <v>0</v>
      </c>
      <c r="Y2738" s="28">
        <v>89527</v>
      </c>
      <c r="Z2738" s="28">
        <v>57316</v>
      </c>
      <c r="AA2738" s="28">
        <v>24201</v>
      </c>
      <c r="AB2738" s="28">
        <v>37276</v>
      </c>
      <c r="AC2738" s="28">
        <v>0</v>
      </c>
      <c r="AD2738" s="28">
        <v>5000</v>
      </c>
      <c r="AE2738" s="28">
        <v>73188</v>
      </c>
      <c r="AF2738" s="28">
        <v>3750</v>
      </c>
      <c r="AG2738" s="28">
        <v>41529</v>
      </c>
      <c r="AH2738" s="28">
        <v>131056</v>
      </c>
      <c r="AI2738" s="29">
        <v>3.91</v>
      </c>
      <c r="AJ2738" s="29">
        <v>4.25</v>
      </c>
      <c r="AK2738" s="29">
        <v>4.37</v>
      </c>
      <c r="AL2738" s="30">
        <v>14.53</v>
      </c>
      <c r="AM2738" s="30">
        <v>137.59</v>
      </c>
      <c r="AN2738" s="31">
        <v>5.58</v>
      </c>
      <c r="AO2738" s="32">
        <v>21.69</v>
      </c>
      <c r="AP2738" s="32">
        <v>21.69</v>
      </c>
      <c r="AQ2738" s="33">
        <v>15.28</v>
      </c>
      <c r="AR2738" s="34">
        <v>72.38</v>
      </c>
      <c r="AS2738" s="32">
        <v>92.43</v>
      </c>
      <c r="AT2738" s="32">
        <v>40.42</v>
      </c>
      <c r="AU2738" s="24">
        <v>1412.67</v>
      </c>
      <c r="AV2738" s="33">
        <v>12.3</v>
      </c>
      <c r="AW2738" s="33">
        <v>3.14</v>
      </c>
      <c r="AX2738" s="47"/>
    </row>
    <row r="2739" spans="1:50" x14ac:dyDescent="0.25">
      <c r="A2739" s="50">
        <v>2738</v>
      </c>
      <c r="B2739" s="23" t="s">
        <v>5900</v>
      </c>
      <c r="C2739" s="24" t="s">
        <v>5901</v>
      </c>
      <c r="D2739" s="24" t="s">
        <v>175</v>
      </c>
      <c r="E2739" s="25">
        <v>96001</v>
      </c>
      <c r="F2739" s="24" t="s">
        <v>175</v>
      </c>
      <c r="G2739" s="24" t="s">
        <v>137</v>
      </c>
      <c r="H2739" s="24" t="s">
        <v>81</v>
      </c>
      <c r="I2739" s="26">
        <v>5</v>
      </c>
      <c r="J2739" s="26">
        <f t="shared" si="140"/>
        <v>9</v>
      </c>
      <c r="K2739" s="24" t="s">
        <v>61</v>
      </c>
      <c r="L2739" s="27">
        <v>43258</v>
      </c>
      <c r="M2739" s="28">
        <v>131051</v>
      </c>
      <c r="N2739" s="28">
        <v>131051</v>
      </c>
      <c r="O2739" s="28">
        <v>0</v>
      </c>
      <c r="P2739" s="28">
        <v>0</v>
      </c>
      <c r="Q2739" s="28">
        <v>0</v>
      </c>
      <c r="R2739" s="28">
        <v>-46567</v>
      </c>
      <c r="S2739" s="28">
        <v>-46567</v>
      </c>
      <c r="T2739" s="28">
        <v>-46349</v>
      </c>
      <c r="U2739" s="28">
        <v>-33005</v>
      </c>
      <c r="V2739" s="28">
        <v>-46567</v>
      </c>
      <c r="W2739" s="28">
        <v>-35474.400000000001</v>
      </c>
      <c r="X2739" s="28">
        <v>107775</v>
      </c>
      <c r="Y2739" s="28">
        <v>19367</v>
      </c>
      <c r="Z2739" s="28">
        <v>-50926</v>
      </c>
      <c r="AA2739" s="28">
        <v>54955</v>
      </c>
      <c r="AB2739" s="28">
        <v>47597</v>
      </c>
      <c r="AC2739" s="28">
        <v>19731</v>
      </c>
      <c r="AD2739" s="28">
        <v>5000</v>
      </c>
      <c r="AE2739" s="28">
        <v>36269</v>
      </c>
      <c r="AF2739" s="28">
        <v>30745</v>
      </c>
      <c r="AG2739" s="28">
        <v>91953</v>
      </c>
      <c r="AH2739" s="28">
        <v>3545</v>
      </c>
      <c r="AI2739" s="29">
        <v>-0.09</v>
      </c>
      <c r="AJ2739" s="29">
        <v>0.06</v>
      </c>
      <c r="AK2739" s="29">
        <v>0.06</v>
      </c>
      <c r="AL2739" s="30">
        <v>37.76</v>
      </c>
      <c r="AM2739" s="30">
        <v>280.54000000000002</v>
      </c>
      <c r="AN2739" s="31">
        <v>0</v>
      </c>
      <c r="AO2739" s="32">
        <v>239.97</v>
      </c>
      <c r="AP2739" s="32">
        <v>240.41</v>
      </c>
      <c r="AQ2739" s="33">
        <v>-1.66</v>
      </c>
      <c r="AR2739" s="34">
        <v>-128.38999999999999</v>
      </c>
      <c r="AS2739" s="32">
        <v>-91.44</v>
      </c>
      <c r="AT2739" s="32">
        <v>-35.53</v>
      </c>
      <c r="AU2739" s="24">
        <v>-151.46</v>
      </c>
      <c r="AV2739" s="33">
        <v>-11.8</v>
      </c>
      <c r="AW2739" s="33">
        <v>0.73</v>
      </c>
      <c r="AX2739" s="47"/>
    </row>
    <row r="2740" spans="1:50" x14ac:dyDescent="0.25">
      <c r="A2740" s="50">
        <v>2739</v>
      </c>
      <c r="B2740" s="23" t="s">
        <v>5902</v>
      </c>
      <c r="C2740" s="24" t="s">
        <v>5903</v>
      </c>
      <c r="D2740" s="24" t="s">
        <v>255</v>
      </c>
      <c r="E2740" s="25" t="s">
        <v>256</v>
      </c>
      <c r="F2740" s="24" t="s">
        <v>255</v>
      </c>
      <c r="G2740" s="24" t="s">
        <v>52</v>
      </c>
      <c r="H2740" s="24" t="s">
        <v>81</v>
      </c>
      <c r="I2740" s="26">
        <v>5</v>
      </c>
      <c r="J2740" s="26">
        <f t="shared" si="140"/>
        <v>9</v>
      </c>
      <c r="K2740" s="24" t="s">
        <v>61</v>
      </c>
      <c r="L2740" s="27">
        <v>39392</v>
      </c>
      <c r="M2740" s="28">
        <v>131030</v>
      </c>
      <c r="N2740" s="28">
        <v>131030</v>
      </c>
      <c r="O2740" s="28">
        <v>0</v>
      </c>
      <c r="P2740" s="28">
        <v>0</v>
      </c>
      <c r="Q2740" s="28">
        <v>0</v>
      </c>
      <c r="R2740" s="28">
        <v>-6024</v>
      </c>
      <c r="S2740" s="28">
        <v>-6024</v>
      </c>
      <c r="T2740" s="28">
        <v>-6024</v>
      </c>
      <c r="U2740" s="28">
        <v>2357</v>
      </c>
      <c r="V2740" s="28">
        <v>-6024</v>
      </c>
      <c r="W2740" s="28">
        <v>-14123.08</v>
      </c>
      <c r="X2740" s="28">
        <v>92180</v>
      </c>
      <c r="Y2740" s="28">
        <v>43539</v>
      </c>
      <c r="Z2740" s="28">
        <v>80804</v>
      </c>
      <c r="AA2740" s="28">
        <v>53426</v>
      </c>
      <c r="AB2740" s="28">
        <v>16749</v>
      </c>
      <c r="AC2740" s="28">
        <v>38850</v>
      </c>
      <c r="AD2740" s="28">
        <v>6640</v>
      </c>
      <c r="AE2740" s="28">
        <v>111391</v>
      </c>
      <c r="AF2740" s="28">
        <v>0</v>
      </c>
      <c r="AG2740" s="28">
        <v>48641</v>
      </c>
      <c r="AH2740" s="28">
        <v>0</v>
      </c>
      <c r="AI2740" s="29">
        <v>2.2999999999999998</v>
      </c>
      <c r="AJ2740" s="29">
        <v>3.48</v>
      </c>
      <c r="AK2740" s="29">
        <v>3.92</v>
      </c>
      <c r="AL2740" s="30">
        <v>92.02</v>
      </c>
      <c r="AM2740" s="30">
        <v>116.86</v>
      </c>
      <c r="AN2740" s="31">
        <v>33.46</v>
      </c>
      <c r="AO2740" s="32">
        <v>25.5</v>
      </c>
      <c r="AP2740" s="32">
        <v>27.46</v>
      </c>
      <c r="AQ2740" s="33">
        <v>0</v>
      </c>
      <c r="AR2740" s="34">
        <v>-5.41</v>
      </c>
      <c r="AS2740" s="32">
        <v>-7.46</v>
      </c>
      <c r="AT2740" s="32">
        <v>-4.5999999999999996</v>
      </c>
      <c r="AU2740" s="24">
        <v>0</v>
      </c>
      <c r="AV2740" s="33">
        <v>6.5</v>
      </c>
      <c r="AW2740" s="33">
        <v>0.6</v>
      </c>
      <c r="AX2740" s="47"/>
    </row>
    <row r="2741" spans="1:50" x14ac:dyDescent="0.25">
      <c r="A2741" s="50">
        <v>2740</v>
      </c>
      <c r="B2741" s="23" t="s">
        <v>5904</v>
      </c>
      <c r="C2741" s="24" t="s">
        <v>5905</v>
      </c>
      <c r="D2741" s="24" t="s">
        <v>84</v>
      </c>
      <c r="E2741" s="25">
        <v>82104</v>
      </c>
      <c r="F2741" s="24" t="s">
        <v>58</v>
      </c>
      <c r="G2741" s="24" t="s">
        <v>59</v>
      </c>
      <c r="H2741" s="24" t="s">
        <v>53</v>
      </c>
      <c r="I2741" s="26">
        <v>5</v>
      </c>
      <c r="J2741" s="26">
        <f t="shared" si="140"/>
        <v>9</v>
      </c>
      <c r="K2741" s="24" t="s">
        <v>61</v>
      </c>
      <c r="L2741" s="27">
        <v>41611</v>
      </c>
      <c r="M2741" s="28">
        <v>131006</v>
      </c>
      <c r="N2741" s="28">
        <v>131006</v>
      </c>
      <c r="O2741" s="28">
        <v>0</v>
      </c>
      <c r="P2741" s="28">
        <v>0</v>
      </c>
      <c r="Q2741" s="28">
        <v>0</v>
      </c>
      <c r="R2741" s="28">
        <v>-8157</v>
      </c>
      <c r="S2741" s="28">
        <v>-8157</v>
      </c>
      <c r="T2741" s="28">
        <v>-8157</v>
      </c>
      <c r="U2741" s="28">
        <v>3808</v>
      </c>
      <c r="V2741" s="28">
        <v>-8157</v>
      </c>
      <c r="W2741" s="28">
        <v>-7511.32</v>
      </c>
      <c r="X2741" s="28">
        <v>297</v>
      </c>
      <c r="Y2741" s="28">
        <v>53012</v>
      </c>
      <c r="Z2741" s="28">
        <v>-30532</v>
      </c>
      <c r="AA2741" s="28">
        <v>72255</v>
      </c>
      <c r="AB2741" s="28">
        <v>32970</v>
      </c>
      <c r="AC2741" s="28">
        <v>1441</v>
      </c>
      <c r="AD2741" s="28">
        <v>8000</v>
      </c>
      <c r="AE2741" s="28">
        <v>70441</v>
      </c>
      <c r="AF2741" s="28">
        <v>23693</v>
      </c>
      <c r="AG2741" s="28">
        <v>76553</v>
      </c>
      <c r="AH2741" s="28">
        <v>129268</v>
      </c>
      <c r="AI2741" s="29">
        <v>0.14000000000000001</v>
      </c>
      <c r="AJ2741" s="29">
        <v>0.51</v>
      </c>
      <c r="AK2741" s="29">
        <v>0.52</v>
      </c>
      <c r="AL2741" s="30">
        <v>89.46</v>
      </c>
      <c r="AM2741" s="30">
        <v>413.19</v>
      </c>
      <c r="AN2741" s="31">
        <v>3.9</v>
      </c>
      <c r="AO2741" s="32">
        <v>127.08</v>
      </c>
      <c r="AP2741" s="32">
        <v>143.34</v>
      </c>
      <c r="AQ2741" s="33">
        <v>-1.29</v>
      </c>
      <c r="AR2741" s="34">
        <v>-11.58</v>
      </c>
      <c r="AS2741" s="32">
        <v>-26.72</v>
      </c>
      <c r="AT2741" s="32">
        <v>-6.23</v>
      </c>
      <c r="AU2741" s="24">
        <v>-34.43</v>
      </c>
      <c r="AV2741" s="33">
        <v>-1.02</v>
      </c>
      <c r="AW2741" s="33">
        <v>0.54</v>
      </c>
      <c r="AX2741" s="47"/>
    </row>
    <row r="2742" spans="1:50" x14ac:dyDescent="0.25">
      <c r="A2742" s="50">
        <v>2741</v>
      </c>
      <c r="B2742" s="23" t="s">
        <v>5906</v>
      </c>
      <c r="C2742" s="24" t="s">
        <v>5907</v>
      </c>
      <c r="D2742" s="24" t="s">
        <v>140</v>
      </c>
      <c r="E2742" s="25" t="s">
        <v>331</v>
      </c>
      <c r="F2742" s="24" t="s">
        <v>142</v>
      </c>
      <c r="G2742" s="24" t="s">
        <v>76</v>
      </c>
      <c r="H2742" s="24" t="s">
        <v>316</v>
      </c>
      <c r="I2742" s="26">
        <v>5</v>
      </c>
      <c r="J2742" s="26">
        <f t="shared" si="140"/>
        <v>9</v>
      </c>
      <c r="K2742" s="24" t="s">
        <v>61</v>
      </c>
      <c r="L2742" s="27">
        <v>40619</v>
      </c>
      <c r="M2742" s="28">
        <v>130979</v>
      </c>
      <c r="N2742" s="28">
        <v>130979</v>
      </c>
      <c r="O2742" s="28">
        <v>0</v>
      </c>
      <c r="P2742" s="28">
        <v>3214</v>
      </c>
      <c r="Q2742" s="28">
        <v>3214</v>
      </c>
      <c r="R2742" s="28">
        <v>10938</v>
      </c>
      <c r="S2742" s="28">
        <v>10938</v>
      </c>
      <c r="T2742" s="28">
        <v>14152</v>
      </c>
      <c r="U2742" s="28">
        <v>14813</v>
      </c>
      <c r="V2742" s="28">
        <v>14152</v>
      </c>
      <c r="W2742" s="28">
        <v>-130.56</v>
      </c>
      <c r="X2742" s="28">
        <v>22710</v>
      </c>
      <c r="Y2742" s="28">
        <v>51207</v>
      </c>
      <c r="Z2742" s="28">
        <v>109930</v>
      </c>
      <c r="AA2742" s="28">
        <v>42756</v>
      </c>
      <c r="AB2742" s="28">
        <v>13951</v>
      </c>
      <c r="AC2742" s="28">
        <v>52054</v>
      </c>
      <c r="AD2742" s="28">
        <v>5000</v>
      </c>
      <c r="AE2742" s="28">
        <v>121409</v>
      </c>
      <c r="AF2742" s="28">
        <v>18744</v>
      </c>
      <c r="AG2742" s="28">
        <v>27718</v>
      </c>
      <c r="AH2742" s="28">
        <v>56215</v>
      </c>
      <c r="AI2742" s="29">
        <v>9.5399999999999991</v>
      </c>
      <c r="AJ2742" s="29">
        <v>10.38</v>
      </c>
      <c r="AK2742" s="29">
        <v>10.9</v>
      </c>
      <c r="AL2742" s="30">
        <v>21.58</v>
      </c>
      <c r="AM2742" s="30">
        <v>42.28</v>
      </c>
      <c r="AN2742" s="31">
        <v>13.46</v>
      </c>
      <c r="AO2742" s="32">
        <v>7.72</v>
      </c>
      <c r="AP2742" s="32">
        <v>9.4499999999999993</v>
      </c>
      <c r="AQ2742" s="33">
        <v>5.86</v>
      </c>
      <c r="AR2742" s="34">
        <v>9.01</v>
      </c>
      <c r="AS2742" s="32">
        <v>9.9499999999999993</v>
      </c>
      <c r="AT2742" s="32">
        <v>8.35</v>
      </c>
      <c r="AU2742" s="24">
        <v>58.35</v>
      </c>
      <c r="AV2742" s="33">
        <v>12.53</v>
      </c>
      <c r="AW2742" s="33">
        <v>2.14</v>
      </c>
      <c r="AX2742" s="47"/>
    </row>
    <row r="2743" spans="1:50" x14ac:dyDescent="0.25">
      <c r="A2743" s="50">
        <v>2742</v>
      </c>
      <c r="B2743" s="23" t="s">
        <v>5908</v>
      </c>
      <c r="C2743" s="24" t="s">
        <v>5909</v>
      </c>
      <c r="D2743" s="24" t="s">
        <v>4399</v>
      </c>
      <c r="E2743" s="25">
        <v>90028</v>
      </c>
      <c r="F2743" s="24" t="s">
        <v>500</v>
      </c>
      <c r="G2743" s="24" t="s">
        <v>59</v>
      </c>
      <c r="H2743" s="24" t="s">
        <v>81</v>
      </c>
      <c r="I2743" s="26">
        <v>3</v>
      </c>
      <c r="J2743" s="26">
        <f t="shared" si="140"/>
        <v>4</v>
      </c>
      <c r="K2743" s="24" t="s">
        <v>61</v>
      </c>
      <c r="L2743" s="27">
        <v>43714</v>
      </c>
      <c r="M2743" s="28">
        <v>130875</v>
      </c>
      <c r="N2743" s="28">
        <v>130875</v>
      </c>
      <c r="O2743" s="28">
        <v>0</v>
      </c>
      <c r="P2743" s="28">
        <v>0</v>
      </c>
      <c r="Q2743" s="28">
        <v>0</v>
      </c>
      <c r="R2743" s="28">
        <v>-29525</v>
      </c>
      <c r="S2743" s="28">
        <v>-29525</v>
      </c>
      <c r="T2743" s="28">
        <v>-29525</v>
      </c>
      <c r="U2743" s="28">
        <v>-27992</v>
      </c>
      <c r="V2743" s="28">
        <v>-29525</v>
      </c>
      <c r="W2743" s="28">
        <v>-22800.52</v>
      </c>
      <c r="X2743" s="28">
        <v>71202</v>
      </c>
      <c r="Y2743" s="28">
        <v>12135</v>
      </c>
      <c r="Z2743" s="28">
        <v>-32330</v>
      </c>
      <c r="AA2743" s="28">
        <v>46960</v>
      </c>
      <c r="AB2743" s="28">
        <v>7302</v>
      </c>
      <c r="AC2743" s="28">
        <v>59673</v>
      </c>
      <c r="AD2743" s="28">
        <v>5000</v>
      </c>
      <c r="AE2743" s="28">
        <v>28008</v>
      </c>
      <c r="AF2743" s="28">
        <v>7539</v>
      </c>
      <c r="AG2743" s="28">
        <v>59067</v>
      </c>
      <c r="AH2743" s="28">
        <v>0</v>
      </c>
      <c r="AI2743" s="29">
        <v>0.08</v>
      </c>
      <c r="AJ2743" s="29">
        <v>0.35</v>
      </c>
      <c r="AK2743" s="29">
        <v>0.35</v>
      </c>
      <c r="AL2743" s="30">
        <v>42.77</v>
      </c>
      <c r="AM2743" s="30">
        <v>177.44</v>
      </c>
      <c r="AN2743" s="31">
        <v>0</v>
      </c>
      <c r="AO2743" s="32">
        <v>208.95</v>
      </c>
      <c r="AP2743" s="32">
        <v>215.43</v>
      </c>
      <c r="AQ2743" s="33">
        <v>-4.29</v>
      </c>
      <c r="AR2743" s="34">
        <v>-105.42</v>
      </c>
      <c r="AS2743" s="32">
        <v>-91.32</v>
      </c>
      <c r="AT2743" s="32">
        <v>-22.56</v>
      </c>
      <c r="AU2743" s="24">
        <v>-391.63</v>
      </c>
      <c r="AV2743" s="33">
        <v>-7.87</v>
      </c>
      <c r="AW2743" s="33">
        <v>0.9</v>
      </c>
      <c r="AX2743" s="47"/>
    </row>
    <row r="2744" spans="1:50" x14ac:dyDescent="0.25">
      <c r="A2744" s="50">
        <v>2743</v>
      </c>
      <c r="B2744" s="23" t="s">
        <v>5910</v>
      </c>
      <c r="C2744" s="24" t="s">
        <v>5911</v>
      </c>
      <c r="D2744" s="24" t="s">
        <v>274</v>
      </c>
      <c r="E2744" s="25">
        <v>92901</v>
      </c>
      <c r="F2744" s="24" t="s">
        <v>274</v>
      </c>
      <c r="G2744" s="24" t="s">
        <v>90</v>
      </c>
      <c r="H2744" s="24" t="s">
        <v>81</v>
      </c>
      <c r="I2744" s="26">
        <v>5</v>
      </c>
      <c r="J2744" s="26">
        <f t="shared" si="140"/>
        <v>9</v>
      </c>
      <c r="K2744" s="24" t="s">
        <v>61</v>
      </c>
      <c r="L2744" s="27">
        <v>35730</v>
      </c>
      <c r="M2744" s="28">
        <v>130779</v>
      </c>
      <c r="N2744" s="28">
        <v>130779</v>
      </c>
      <c r="O2744" s="28">
        <v>0</v>
      </c>
      <c r="P2744" s="28">
        <v>340</v>
      </c>
      <c r="Q2744" s="28">
        <v>340</v>
      </c>
      <c r="R2744" s="28">
        <v>251</v>
      </c>
      <c r="S2744" s="28">
        <v>251</v>
      </c>
      <c r="T2744" s="28">
        <v>2418</v>
      </c>
      <c r="U2744" s="28">
        <v>3703</v>
      </c>
      <c r="V2744" s="28">
        <v>591</v>
      </c>
      <c r="W2744" s="28">
        <v>-4166.5200000000004</v>
      </c>
      <c r="X2744" s="28">
        <v>-1020</v>
      </c>
      <c r="Y2744" s="28">
        <v>30411</v>
      </c>
      <c r="Z2744" s="28">
        <v>40824</v>
      </c>
      <c r="AA2744" s="28">
        <v>50664</v>
      </c>
      <c r="AB2744" s="28">
        <v>12977</v>
      </c>
      <c r="AC2744" s="28">
        <v>1020</v>
      </c>
      <c r="AD2744" s="28">
        <v>6639</v>
      </c>
      <c r="AE2744" s="28">
        <v>91287</v>
      </c>
      <c r="AF2744" s="28">
        <v>13725</v>
      </c>
      <c r="AG2744" s="28">
        <v>99348</v>
      </c>
      <c r="AH2744" s="28">
        <v>130779</v>
      </c>
      <c r="AI2744" s="29">
        <v>1.43</v>
      </c>
      <c r="AJ2744" s="29">
        <v>1.46</v>
      </c>
      <c r="AK2744" s="29">
        <v>1.51</v>
      </c>
      <c r="AL2744" s="30">
        <v>3.92</v>
      </c>
      <c r="AM2744" s="30">
        <v>184.24</v>
      </c>
      <c r="AN2744" s="31">
        <v>6.75</v>
      </c>
      <c r="AO2744" s="32">
        <v>56.27</v>
      </c>
      <c r="AP2744" s="32">
        <v>55.28</v>
      </c>
      <c r="AQ2744" s="33">
        <v>2.97</v>
      </c>
      <c r="AR2744" s="34">
        <v>0.27</v>
      </c>
      <c r="AS2744" s="32">
        <v>0.61</v>
      </c>
      <c r="AT2744" s="32">
        <v>0.19</v>
      </c>
      <c r="AU2744" s="24">
        <v>1.83</v>
      </c>
      <c r="AV2744" s="33">
        <v>0.42</v>
      </c>
      <c r="AW2744" s="33">
        <v>0.54</v>
      </c>
      <c r="AX2744" s="47"/>
    </row>
    <row r="2745" spans="1:50" x14ac:dyDescent="0.25">
      <c r="A2745" s="50">
        <v>2744</v>
      </c>
      <c r="B2745" s="23" t="s">
        <v>5912</v>
      </c>
      <c r="C2745" s="24" t="s">
        <v>5913</v>
      </c>
      <c r="D2745" s="24" t="s">
        <v>1933</v>
      </c>
      <c r="E2745" s="25" t="s">
        <v>2171</v>
      </c>
      <c r="F2745" s="24" t="s">
        <v>1933</v>
      </c>
      <c r="G2745" s="24" t="s">
        <v>76</v>
      </c>
      <c r="H2745" s="24" t="s">
        <v>66</v>
      </c>
      <c r="I2745" s="26" t="s">
        <v>60</v>
      </c>
      <c r="J2745" s="26" t="s">
        <v>60</v>
      </c>
      <c r="K2745" s="24" t="s">
        <v>61</v>
      </c>
      <c r="L2745" s="27">
        <v>42776</v>
      </c>
      <c r="M2745" s="28">
        <v>130706</v>
      </c>
      <c r="N2745" s="28">
        <v>130706</v>
      </c>
      <c r="O2745" s="28">
        <v>0</v>
      </c>
      <c r="P2745" s="28">
        <v>403</v>
      </c>
      <c r="Q2745" s="28">
        <v>403</v>
      </c>
      <c r="R2745" s="28">
        <v>1518</v>
      </c>
      <c r="S2745" s="28">
        <v>1518</v>
      </c>
      <c r="T2745" s="28">
        <v>1924</v>
      </c>
      <c r="U2745" s="28">
        <v>1924</v>
      </c>
      <c r="V2745" s="28">
        <v>1921</v>
      </c>
      <c r="W2745" s="28">
        <v>-966.76</v>
      </c>
      <c r="X2745" s="28">
        <v>20881</v>
      </c>
      <c r="Y2745" s="28">
        <v>45774</v>
      </c>
      <c r="Z2745" s="28">
        <v>1518</v>
      </c>
      <c r="AA2745" s="28">
        <v>43750</v>
      </c>
      <c r="AB2745" s="28">
        <v>19642</v>
      </c>
      <c r="AC2745" s="28">
        <v>43774</v>
      </c>
      <c r="AD2745" s="28">
        <v>0</v>
      </c>
      <c r="AE2745" s="28">
        <v>60372</v>
      </c>
      <c r="AF2745" s="28">
        <v>0</v>
      </c>
      <c r="AG2745" s="28">
        <v>41158</v>
      </c>
      <c r="AH2745" s="28">
        <v>66051</v>
      </c>
      <c r="AI2745" s="29">
        <v>0.15</v>
      </c>
      <c r="AJ2745" s="29">
        <v>1.03</v>
      </c>
      <c r="AK2745" s="29">
        <v>1.03</v>
      </c>
      <c r="AL2745" s="30">
        <v>141.82</v>
      </c>
      <c r="AM2745" s="30">
        <v>249.46</v>
      </c>
      <c r="AN2745" s="31">
        <v>0</v>
      </c>
      <c r="AO2745" s="32">
        <v>97.49</v>
      </c>
      <c r="AP2745" s="32">
        <v>97.49</v>
      </c>
      <c r="AQ2745" s="33">
        <v>0</v>
      </c>
      <c r="AR2745" s="34">
        <v>2.5099999999999998</v>
      </c>
      <c r="AS2745" s="32">
        <v>100</v>
      </c>
      <c r="AT2745" s="32">
        <v>1.1599999999999999</v>
      </c>
      <c r="AU2745" s="24">
        <v>0</v>
      </c>
      <c r="AV2745" s="33">
        <v>2.34</v>
      </c>
      <c r="AW2745" s="33">
        <v>0.67</v>
      </c>
      <c r="AX2745" s="47"/>
    </row>
    <row r="2746" spans="1:50" x14ac:dyDescent="0.25">
      <c r="A2746" s="50">
        <v>2745</v>
      </c>
      <c r="B2746" s="23" t="s">
        <v>5914</v>
      </c>
      <c r="C2746" s="24" t="s">
        <v>5915</v>
      </c>
      <c r="D2746" s="24" t="s">
        <v>84</v>
      </c>
      <c r="E2746" s="25">
        <v>82109</v>
      </c>
      <c r="F2746" s="24" t="s">
        <v>80</v>
      </c>
      <c r="G2746" s="24" t="s">
        <v>59</v>
      </c>
      <c r="H2746" s="24" t="s">
        <v>81</v>
      </c>
      <c r="I2746" s="26">
        <v>2</v>
      </c>
      <c r="J2746" s="26">
        <f t="shared" ref="J2746:J2752" si="141">IF(I2746=0,0,IF(I2746=1,1,IF(I2746=2,2,(IF(I2746=3,4,IF(I2746=5,9,IF(I2746=10,24,IF(I2746=25,49,IF(I2746=50,99,"X")))))))))</f>
        <v>2</v>
      </c>
      <c r="K2746" s="24" t="s">
        <v>61</v>
      </c>
      <c r="L2746" s="27">
        <v>38632</v>
      </c>
      <c r="M2746" s="28">
        <v>130677</v>
      </c>
      <c r="N2746" s="28">
        <v>130677</v>
      </c>
      <c r="O2746" s="28">
        <v>0</v>
      </c>
      <c r="P2746" s="28">
        <v>0</v>
      </c>
      <c r="Q2746" s="28">
        <v>0</v>
      </c>
      <c r="R2746" s="28">
        <v>-21575</v>
      </c>
      <c r="S2746" s="28">
        <v>-21575</v>
      </c>
      <c r="T2746" s="28">
        <v>-21575</v>
      </c>
      <c r="U2746" s="28">
        <v>-21575</v>
      </c>
      <c r="V2746" s="28">
        <v>-21575</v>
      </c>
      <c r="W2746" s="28">
        <v>-19786.900000000001</v>
      </c>
      <c r="X2746" s="28">
        <v>98</v>
      </c>
      <c r="Y2746" s="28">
        <v>37703</v>
      </c>
      <c r="Z2746" s="28">
        <v>-14003</v>
      </c>
      <c r="AA2746" s="28">
        <v>77832</v>
      </c>
      <c r="AB2746" s="28">
        <v>59074</v>
      </c>
      <c r="AC2746" s="28">
        <v>940</v>
      </c>
      <c r="AD2746" s="28">
        <v>6639</v>
      </c>
      <c r="AE2746" s="28">
        <v>84177</v>
      </c>
      <c r="AF2746" s="28">
        <v>32</v>
      </c>
      <c r="AG2746" s="28">
        <v>92034</v>
      </c>
      <c r="AH2746" s="28">
        <v>129639</v>
      </c>
      <c r="AI2746" s="29">
        <v>0.22</v>
      </c>
      <c r="AJ2746" s="29">
        <v>0.79</v>
      </c>
      <c r="AK2746" s="29">
        <v>0.89</v>
      </c>
      <c r="AL2746" s="30">
        <v>147.16999999999999</v>
      </c>
      <c r="AM2746" s="30">
        <v>365.91</v>
      </c>
      <c r="AN2746" s="31">
        <v>26.36</v>
      </c>
      <c r="AO2746" s="32">
        <v>112.26</v>
      </c>
      <c r="AP2746" s="32">
        <v>116.64</v>
      </c>
      <c r="AQ2746" s="33">
        <v>-437.59</v>
      </c>
      <c r="AR2746" s="34">
        <v>-25.63</v>
      </c>
      <c r="AS2746" s="32">
        <v>-154.07</v>
      </c>
      <c r="AT2746" s="32">
        <v>-16.510000000000002</v>
      </c>
      <c r="AU2746" s="24">
        <v>-67421.88</v>
      </c>
      <c r="AV2746" s="33">
        <v>-3.13</v>
      </c>
      <c r="AW2746" s="33">
        <v>0.44</v>
      </c>
      <c r="AX2746" s="47"/>
    </row>
    <row r="2747" spans="1:50" x14ac:dyDescent="0.25">
      <c r="A2747" s="50">
        <v>2746</v>
      </c>
      <c r="B2747" s="23" t="s">
        <v>5916</v>
      </c>
      <c r="C2747" s="24" t="s">
        <v>5917</v>
      </c>
      <c r="D2747" s="24" t="s">
        <v>84</v>
      </c>
      <c r="E2747" s="25">
        <v>83106</v>
      </c>
      <c r="F2747" s="24" t="s">
        <v>80</v>
      </c>
      <c r="G2747" s="24" t="s">
        <v>59</v>
      </c>
      <c r="H2747" s="24" t="s">
        <v>81</v>
      </c>
      <c r="I2747" s="26">
        <v>5</v>
      </c>
      <c r="J2747" s="26">
        <f t="shared" si="141"/>
        <v>9</v>
      </c>
      <c r="K2747" s="24" t="s">
        <v>61</v>
      </c>
      <c r="L2747" s="27">
        <v>38680</v>
      </c>
      <c r="M2747" s="28">
        <v>130484</v>
      </c>
      <c r="N2747" s="28">
        <v>130484</v>
      </c>
      <c r="O2747" s="28">
        <v>0</v>
      </c>
      <c r="P2747" s="28">
        <v>0</v>
      </c>
      <c r="Q2747" s="28">
        <v>0</v>
      </c>
      <c r="R2747" s="28">
        <v>-724</v>
      </c>
      <c r="S2747" s="28">
        <v>-724</v>
      </c>
      <c r="T2747" s="28">
        <v>-724</v>
      </c>
      <c r="U2747" s="28">
        <v>-724</v>
      </c>
      <c r="V2747" s="28">
        <v>-724</v>
      </c>
      <c r="W2747" s="28">
        <v>801.4</v>
      </c>
      <c r="X2747" s="28">
        <v>0</v>
      </c>
      <c r="Y2747" s="28">
        <v>24818</v>
      </c>
      <c r="Z2747" s="28">
        <v>-26700</v>
      </c>
      <c r="AA2747" s="28">
        <v>25158</v>
      </c>
      <c r="AB2747" s="28">
        <v>70704</v>
      </c>
      <c r="AC2747" s="28">
        <v>0</v>
      </c>
      <c r="AD2747" s="28">
        <v>6640</v>
      </c>
      <c r="AE2747" s="28">
        <v>5535</v>
      </c>
      <c r="AF2747" s="28">
        <v>0</v>
      </c>
      <c r="AG2747" s="28">
        <v>105666</v>
      </c>
      <c r="AH2747" s="28">
        <v>130484</v>
      </c>
      <c r="AI2747" s="29">
        <v>0.06</v>
      </c>
      <c r="AJ2747" s="29">
        <v>0.15</v>
      </c>
      <c r="AK2747" s="29">
        <v>0.18</v>
      </c>
      <c r="AL2747" s="30">
        <v>8.1</v>
      </c>
      <c r="AM2747" s="30">
        <v>102.47</v>
      </c>
      <c r="AN2747" s="31">
        <v>2.58</v>
      </c>
      <c r="AO2747" s="32">
        <v>543.4</v>
      </c>
      <c r="AP2747" s="32">
        <v>582.38</v>
      </c>
      <c r="AQ2747" s="33">
        <v>0</v>
      </c>
      <c r="AR2747" s="34">
        <v>-13.08</v>
      </c>
      <c r="AS2747" s="32">
        <v>-2.71</v>
      </c>
      <c r="AT2747" s="32">
        <v>-0.55000000000000004</v>
      </c>
      <c r="AU2747" s="24">
        <v>0</v>
      </c>
      <c r="AV2747" s="33">
        <v>1.04</v>
      </c>
      <c r="AW2747" s="33">
        <v>4.76</v>
      </c>
      <c r="AX2747" s="47"/>
    </row>
    <row r="2748" spans="1:50" x14ac:dyDescent="0.25">
      <c r="A2748" s="50">
        <v>2747</v>
      </c>
      <c r="B2748" s="23" t="s">
        <v>5918</v>
      </c>
      <c r="C2748" s="24" t="s">
        <v>5919</v>
      </c>
      <c r="D2748" s="24" t="s">
        <v>867</v>
      </c>
      <c r="E2748" s="25" t="s">
        <v>868</v>
      </c>
      <c r="F2748" s="24" t="s">
        <v>867</v>
      </c>
      <c r="G2748" s="24" t="s">
        <v>76</v>
      </c>
      <c r="H2748" s="24" t="s">
        <v>66</v>
      </c>
      <c r="I2748" s="26">
        <v>5</v>
      </c>
      <c r="J2748" s="26">
        <f t="shared" si="141"/>
        <v>9</v>
      </c>
      <c r="K2748" s="24" t="s">
        <v>61</v>
      </c>
      <c r="L2748" s="27">
        <v>42074</v>
      </c>
      <c r="M2748" s="28">
        <v>130474</v>
      </c>
      <c r="N2748" s="28">
        <v>130474</v>
      </c>
      <c r="O2748" s="28">
        <v>0</v>
      </c>
      <c r="P2748" s="28">
        <v>0</v>
      </c>
      <c r="Q2748" s="28">
        <v>0</v>
      </c>
      <c r="R2748" s="28">
        <v>-68263</v>
      </c>
      <c r="S2748" s="28">
        <v>-68263</v>
      </c>
      <c r="T2748" s="28">
        <v>-68263</v>
      </c>
      <c r="U2748" s="28">
        <v>-66083</v>
      </c>
      <c r="V2748" s="28">
        <v>-68263</v>
      </c>
      <c r="W2748" s="28">
        <v>-51890.18</v>
      </c>
      <c r="X2748" s="28">
        <v>22278</v>
      </c>
      <c r="Y2748" s="28">
        <v>-247</v>
      </c>
      <c r="Z2748" s="28">
        <v>-63263</v>
      </c>
      <c r="AA2748" s="28">
        <v>65483</v>
      </c>
      <c r="AB2748" s="28">
        <v>10519</v>
      </c>
      <c r="AC2748" s="28">
        <v>106076</v>
      </c>
      <c r="AD2748" s="28">
        <v>5000</v>
      </c>
      <c r="AE2748" s="28">
        <v>26889</v>
      </c>
      <c r="AF2748" s="28">
        <v>15004</v>
      </c>
      <c r="AG2748" s="28">
        <v>24645</v>
      </c>
      <c r="AH2748" s="28">
        <v>2120</v>
      </c>
      <c r="AI2748" s="29">
        <v>0.09</v>
      </c>
      <c r="AJ2748" s="29">
        <v>0.11</v>
      </c>
      <c r="AK2748" s="29">
        <v>0.13</v>
      </c>
      <c r="AL2748" s="30">
        <v>5.94</v>
      </c>
      <c r="AM2748" s="30">
        <v>246.08</v>
      </c>
      <c r="AN2748" s="31">
        <v>5.53</v>
      </c>
      <c r="AO2748" s="32">
        <v>332.31</v>
      </c>
      <c r="AP2748" s="32">
        <v>335.27</v>
      </c>
      <c r="AQ2748" s="33">
        <v>-4.22</v>
      </c>
      <c r="AR2748" s="34">
        <v>-253.87</v>
      </c>
      <c r="AS2748" s="32">
        <v>-107.9</v>
      </c>
      <c r="AT2748" s="32">
        <v>-52.32</v>
      </c>
      <c r="AU2748" s="24">
        <v>-454.97</v>
      </c>
      <c r="AV2748" s="33">
        <v>-25.32</v>
      </c>
      <c r="AW2748" s="33">
        <v>0.99</v>
      </c>
      <c r="AX2748" s="47"/>
    </row>
    <row r="2749" spans="1:50" x14ac:dyDescent="0.25">
      <c r="A2749" s="50">
        <v>2748</v>
      </c>
      <c r="B2749" s="23" t="s">
        <v>5920</v>
      </c>
      <c r="C2749" s="24" t="s">
        <v>1192</v>
      </c>
      <c r="D2749" s="24" t="s">
        <v>196</v>
      </c>
      <c r="E2749" s="25">
        <v>83102</v>
      </c>
      <c r="F2749" s="24" t="s">
        <v>80</v>
      </c>
      <c r="G2749" s="24" t="s">
        <v>59</v>
      </c>
      <c r="H2749" s="24" t="s">
        <v>81</v>
      </c>
      <c r="I2749" s="26">
        <v>5</v>
      </c>
      <c r="J2749" s="26">
        <f t="shared" si="141"/>
        <v>9</v>
      </c>
      <c r="K2749" s="24" t="s">
        <v>61</v>
      </c>
      <c r="L2749" s="27">
        <v>42819</v>
      </c>
      <c r="M2749" s="28">
        <v>130402</v>
      </c>
      <c r="N2749" s="28">
        <v>130402</v>
      </c>
      <c r="O2749" s="28">
        <v>0</v>
      </c>
      <c r="P2749" s="28">
        <v>0</v>
      </c>
      <c r="Q2749" s="28">
        <v>0</v>
      </c>
      <c r="R2749" s="28">
        <v>-69037</v>
      </c>
      <c r="S2749" s="28">
        <v>-69037</v>
      </c>
      <c r="T2749" s="28">
        <v>-69021</v>
      </c>
      <c r="U2749" s="28">
        <v>-63548</v>
      </c>
      <c r="V2749" s="28">
        <v>-69037</v>
      </c>
      <c r="W2749" s="28">
        <v>-53458.52</v>
      </c>
      <c r="X2749" s="28">
        <v>0</v>
      </c>
      <c r="Y2749" s="28">
        <v>-25793</v>
      </c>
      <c r="Z2749" s="28">
        <v>-61262</v>
      </c>
      <c r="AA2749" s="28">
        <v>34975</v>
      </c>
      <c r="AB2749" s="28">
        <v>97467</v>
      </c>
      <c r="AC2749" s="28">
        <v>0</v>
      </c>
      <c r="AD2749" s="28">
        <v>5000</v>
      </c>
      <c r="AE2749" s="28">
        <v>47936</v>
      </c>
      <c r="AF2749" s="28">
        <v>25274</v>
      </c>
      <c r="AG2749" s="28">
        <v>156195</v>
      </c>
      <c r="AH2749" s="28">
        <v>130402</v>
      </c>
      <c r="AI2749" s="29">
        <v>0.15</v>
      </c>
      <c r="AJ2749" s="29">
        <v>0.2</v>
      </c>
      <c r="AK2749" s="29">
        <v>0.2</v>
      </c>
      <c r="AL2749" s="30">
        <v>12.44</v>
      </c>
      <c r="AM2749" s="30">
        <v>239.47</v>
      </c>
      <c r="AN2749" s="31">
        <v>1.86</v>
      </c>
      <c r="AO2749" s="32">
        <v>216.75</v>
      </c>
      <c r="AP2749" s="32">
        <v>227.8</v>
      </c>
      <c r="AQ2749" s="33">
        <v>-2.42</v>
      </c>
      <c r="AR2749" s="34">
        <v>-144.02000000000001</v>
      </c>
      <c r="AS2749" s="32">
        <v>-112.69</v>
      </c>
      <c r="AT2749" s="32">
        <v>-52.94</v>
      </c>
      <c r="AU2749" s="24">
        <v>-273.14999999999998</v>
      </c>
      <c r="AV2749" s="33">
        <v>-16.670000000000002</v>
      </c>
      <c r="AW2749" s="33">
        <v>0.5</v>
      </c>
      <c r="AX2749" s="47"/>
    </row>
    <row r="2750" spans="1:50" x14ac:dyDescent="0.25">
      <c r="A2750" s="50">
        <v>2749</v>
      </c>
      <c r="B2750" s="23" t="s">
        <v>5921</v>
      </c>
      <c r="C2750" s="24" t="s">
        <v>5922</v>
      </c>
      <c r="D2750" s="24" t="s">
        <v>160</v>
      </c>
      <c r="E2750" s="25">
        <v>94901</v>
      </c>
      <c r="F2750" s="24" t="s">
        <v>160</v>
      </c>
      <c r="G2750" s="24" t="s">
        <v>108</v>
      </c>
      <c r="H2750" s="24" t="s">
        <v>81</v>
      </c>
      <c r="I2750" s="26">
        <v>5</v>
      </c>
      <c r="J2750" s="26">
        <f t="shared" si="141"/>
        <v>9</v>
      </c>
      <c r="K2750" s="24" t="s">
        <v>61</v>
      </c>
      <c r="L2750" s="27">
        <v>40178</v>
      </c>
      <c r="M2750" s="28">
        <v>130275</v>
      </c>
      <c r="N2750" s="28">
        <v>130381</v>
      </c>
      <c r="O2750" s="28">
        <v>106</v>
      </c>
      <c r="P2750" s="28">
        <v>374</v>
      </c>
      <c r="Q2750" s="28">
        <v>374</v>
      </c>
      <c r="R2750" s="28">
        <v>1409</v>
      </c>
      <c r="S2750" s="28">
        <v>1409</v>
      </c>
      <c r="T2750" s="28">
        <v>2968</v>
      </c>
      <c r="U2750" s="28">
        <v>2968</v>
      </c>
      <c r="V2750" s="28">
        <v>1783</v>
      </c>
      <c r="W2750" s="28">
        <v>-1392.68</v>
      </c>
      <c r="X2750" s="28">
        <v>-8936</v>
      </c>
      <c r="Y2750" s="28">
        <v>37722</v>
      </c>
      <c r="Z2750" s="28">
        <v>3656</v>
      </c>
      <c r="AA2750" s="28">
        <v>31232</v>
      </c>
      <c r="AB2750" s="28">
        <v>69226</v>
      </c>
      <c r="AC2750" s="28">
        <v>8936</v>
      </c>
      <c r="AD2750" s="28">
        <v>6640</v>
      </c>
      <c r="AE2750" s="28">
        <v>88693</v>
      </c>
      <c r="AF2750" s="28">
        <v>41150</v>
      </c>
      <c r="AG2750" s="28">
        <v>83617</v>
      </c>
      <c r="AH2750" s="28">
        <v>130275</v>
      </c>
      <c r="AI2750" s="29">
        <v>0.03</v>
      </c>
      <c r="AJ2750" s="29">
        <v>0.04</v>
      </c>
      <c r="AK2750" s="29">
        <v>0.17</v>
      </c>
      <c r="AL2750" s="30">
        <v>3.07</v>
      </c>
      <c r="AM2750" s="30">
        <v>327.77</v>
      </c>
      <c r="AN2750" s="31">
        <v>30.85</v>
      </c>
      <c r="AO2750" s="32">
        <v>95.01</v>
      </c>
      <c r="AP2750" s="32">
        <v>95.88</v>
      </c>
      <c r="AQ2750" s="33">
        <v>0.09</v>
      </c>
      <c r="AR2750" s="34">
        <v>1.59</v>
      </c>
      <c r="AS2750" s="32">
        <v>38.54</v>
      </c>
      <c r="AT2750" s="32">
        <v>1.08</v>
      </c>
      <c r="AU2750" s="24">
        <v>3.42</v>
      </c>
      <c r="AV2750" s="33">
        <v>0.53</v>
      </c>
      <c r="AW2750" s="33">
        <v>0.44</v>
      </c>
      <c r="AX2750" s="47"/>
    </row>
    <row r="2751" spans="1:50" x14ac:dyDescent="0.25">
      <c r="A2751" s="50">
        <v>2750</v>
      </c>
      <c r="B2751" s="23" t="s">
        <v>5923</v>
      </c>
      <c r="C2751" s="24" t="s">
        <v>5924</v>
      </c>
      <c r="D2751" s="24" t="s">
        <v>84</v>
      </c>
      <c r="E2751" s="25">
        <v>82103</v>
      </c>
      <c r="F2751" s="24" t="s">
        <v>58</v>
      </c>
      <c r="G2751" s="24" t="s">
        <v>59</v>
      </c>
      <c r="H2751" s="24" t="s">
        <v>104</v>
      </c>
      <c r="I2751" s="26">
        <v>5</v>
      </c>
      <c r="J2751" s="26">
        <f t="shared" si="141"/>
        <v>9</v>
      </c>
      <c r="K2751" s="24" t="s">
        <v>61</v>
      </c>
      <c r="L2751" s="27">
        <v>38463</v>
      </c>
      <c r="M2751" s="28">
        <v>130328</v>
      </c>
      <c r="N2751" s="28">
        <v>130328</v>
      </c>
      <c r="O2751" s="28">
        <v>0</v>
      </c>
      <c r="P2751" s="28">
        <v>960</v>
      </c>
      <c r="Q2751" s="28">
        <v>960</v>
      </c>
      <c r="R2751" s="28">
        <v>-39033</v>
      </c>
      <c r="S2751" s="28">
        <v>-39033</v>
      </c>
      <c r="T2751" s="28">
        <v>-38073</v>
      </c>
      <c r="U2751" s="28">
        <v>-38073</v>
      </c>
      <c r="V2751" s="28">
        <v>-38073</v>
      </c>
      <c r="W2751" s="28">
        <v>-20545.36</v>
      </c>
      <c r="X2751" s="28">
        <v>0</v>
      </c>
      <c r="Y2751" s="28">
        <v>2209</v>
      </c>
      <c r="Z2751" s="28">
        <v>-170120</v>
      </c>
      <c r="AA2751" s="28">
        <v>39645</v>
      </c>
      <c r="AB2751" s="28">
        <v>104766</v>
      </c>
      <c r="AC2751" s="28">
        <v>0</v>
      </c>
      <c r="AD2751" s="28">
        <v>6639</v>
      </c>
      <c r="AE2751" s="28">
        <v>7354</v>
      </c>
      <c r="AF2751" s="28">
        <v>0</v>
      </c>
      <c r="AG2751" s="28">
        <v>128119</v>
      </c>
      <c r="AH2751" s="28">
        <v>130328</v>
      </c>
      <c r="AI2751" s="29">
        <v>0.02</v>
      </c>
      <c r="AJ2751" s="29">
        <v>0.03</v>
      </c>
      <c r="AK2751" s="29">
        <v>0.04</v>
      </c>
      <c r="AL2751" s="30">
        <v>5.72</v>
      </c>
      <c r="AM2751" s="30">
        <v>476.03</v>
      </c>
      <c r="AN2751" s="31">
        <v>5.23</v>
      </c>
      <c r="AO2751" s="32">
        <v>2303.66</v>
      </c>
      <c r="AP2751" s="32">
        <v>2413.3000000000002</v>
      </c>
      <c r="AQ2751" s="33">
        <v>0</v>
      </c>
      <c r="AR2751" s="34">
        <v>-530.77</v>
      </c>
      <c r="AS2751" s="32">
        <v>-22.94</v>
      </c>
      <c r="AT2751" s="32">
        <v>-29.95</v>
      </c>
      <c r="AU2751" s="24">
        <v>0</v>
      </c>
      <c r="AV2751" s="33">
        <v>-51.45</v>
      </c>
      <c r="AW2751" s="33">
        <v>6.87</v>
      </c>
      <c r="AX2751" s="47"/>
    </row>
    <row r="2752" spans="1:50" x14ac:dyDescent="0.25">
      <c r="A2752" s="50">
        <v>2751</v>
      </c>
      <c r="B2752" s="23" t="s">
        <v>5925</v>
      </c>
      <c r="C2752" s="24" t="s">
        <v>5926</v>
      </c>
      <c r="D2752" s="24" t="s">
        <v>1342</v>
      </c>
      <c r="E2752" s="25" t="s">
        <v>835</v>
      </c>
      <c r="F2752" s="24"/>
      <c r="G2752" s="24" t="s">
        <v>97</v>
      </c>
      <c r="H2752" s="24" t="s">
        <v>104</v>
      </c>
      <c r="I2752" s="26">
        <v>0</v>
      </c>
      <c r="J2752" s="26">
        <f t="shared" si="141"/>
        <v>0</v>
      </c>
      <c r="K2752" s="24" t="s">
        <v>61</v>
      </c>
      <c r="L2752" s="27">
        <v>41338</v>
      </c>
      <c r="M2752" s="28">
        <v>130306</v>
      </c>
      <c r="N2752" s="28">
        <v>130306</v>
      </c>
      <c r="O2752" s="28">
        <v>0</v>
      </c>
      <c r="P2752" s="28">
        <v>0</v>
      </c>
      <c r="Q2752" s="28">
        <v>0</v>
      </c>
      <c r="R2752" s="28">
        <v>-38664</v>
      </c>
      <c r="S2752" s="28">
        <v>-38664</v>
      </c>
      <c r="T2752" s="28">
        <v>-38664</v>
      </c>
      <c r="U2752" s="28">
        <v>-38199</v>
      </c>
      <c r="V2752" s="28">
        <v>-38664</v>
      </c>
      <c r="W2752" s="28">
        <v>-30189.200000000001</v>
      </c>
      <c r="X2752" s="28">
        <v>0</v>
      </c>
      <c r="Y2752" s="28">
        <v>-1962</v>
      </c>
      <c r="Z2752" s="28">
        <v>-17400</v>
      </c>
      <c r="AA2752" s="28">
        <v>38817</v>
      </c>
      <c r="AB2752" s="28">
        <v>101479</v>
      </c>
      <c r="AC2752" s="28">
        <v>0</v>
      </c>
      <c r="AD2752" s="28">
        <v>5000</v>
      </c>
      <c r="AE2752" s="28">
        <v>7550</v>
      </c>
      <c r="AF2752" s="28">
        <v>1392</v>
      </c>
      <c r="AG2752" s="28">
        <v>132268</v>
      </c>
      <c r="AH2752" s="28">
        <v>130306</v>
      </c>
      <c r="AI2752" s="29">
        <v>0.17</v>
      </c>
      <c r="AJ2752" s="29">
        <v>0.25</v>
      </c>
      <c r="AK2752" s="29">
        <v>0.25</v>
      </c>
      <c r="AL2752" s="30">
        <v>5.64</v>
      </c>
      <c r="AM2752" s="30">
        <v>67.44</v>
      </c>
      <c r="AN2752" s="31">
        <v>0</v>
      </c>
      <c r="AO2752" s="32">
        <v>328.21</v>
      </c>
      <c r="AP2752" s="32">
        <v>330.46</v>
      </c>
      <c r="AQ2752" s="33">
        <v>-12.5</v>
      </c>
      <c r="AR2752" s="34">
        <v>-512.11</v>
      </c>
      <c r="AS2752" s="32">
        <v>-222.21</v>
      </c>
      <c r="AT2752" s="32">
        <v>-29.67</v>
      </c>
      <c r="AU2752" s="24">
        <v>-2777.59</v>
      </c>
      <c r="AV2752" s="33">
        <v>-50.92</v>
      </c>
      <c r="AW2752" s="33">
        <v>2.56</v>
      </c>
      <c r="AX2752" s="47"/>
    </row>
    <row r="2753" spans="1:50" x14ac:dyDescent="0.25">
      <c r="A2753" s="50">
        <v>2752</v>
      </c>
      <c r="B2753" s="23" t="s">
        <v>5927</v>
      </c>
      <c r="C2753" s="24" t="s">
        <v>5928</v>
      </c>
      <c r="D2753" s="24" t="s">
        <v>277</v>
      </c>
      <c r="E2753" s="25">
        <v>97401</v>
      </c>
      <c r="F2753" s="24" t="s">
        <v>277</v>
      </c>
      <c r="G2753" s="24" t="s">
        <v>137</v>
      </c>
      <c r="H2753" s="24" t="s">
        <v>66</v>
      </c>
      <c r="I2753" s="26" t="s">
        <v>60</v>
      </c>
      <c r="J2753" s="26" t="s">
        <v>60</v>
      </c>
      <c r="K2753" s="24" t="s">
        <v>61</v>
      </c>
      <c r="L2753" s="27">
        <v>39059</v>
      </c>
      <c r="M2753" s="28">
        <v>130286</v>
      </c>
      <c r="N2753" s="28">
        <v>130286</v>
      </c>
      <c r="O2753" s="28">
        <v>0</v>
      </c>
      <c r="P2753" s="28">
        <v>556</v>
      </c>
      <c r="Q2753" s="28">
        <v>556</v>
      </c>
      <c r="R2753" s="28">
        <v>147669</v>
      </c>
      <c r="S2753" s="28">
        <v>147669</v>
      </c>
      <c r="T2753" s="28">
        <v>148225</v>
      </c>
      <c r="U2753" s="28">
        <v>152242</v>
      </c>
      <c r="V2753" s="28">
        <v>148225</v>
      </c>
      <c r="W2753" s="28">
        <v>123674.7</v>
      </c>
      <c r="X2753" s="28">
        <v>0</v>
      </c>
      <c r="Y2753" s="28">
        <v>-177825</v>
      </c>
      <c r="Z2753" s="28">
        <v>-85975</v>
      </c>
      <c r="AA2753" s="28">
        <v>46023</v>
      </c>
      <c r="AB2753" s="28">
        <v>183277</v>
      </c>
      <c r="AC2753" s="28">
        <v>0</v>
      </c>
      <c r="AD2753" s="28">
        <v>5000</v>
      </c>
      <c r="AE2753" s="28">
        <v>1595</v>
      </c>
      <c r="AF2753" s="28">
        <v>0</v>
      </c>
      <c r="AG2753" s="28">
        <v>308111</v>
      </c>
      <c r="AH2753" s="28">
        <v>130286</v>
      </c>
      <c r="AI2753" s="29">
        <v>0.02</v>
      </c>
      <c r="AJ2753" s="29">
        <v>0.02</v>
      </c>
      <c r="AK2753" s="29">
        <v>0.02</v>
      </c>
      <c r="AL2753" s="30">
        <v>0.2</v>
      </c>
      <c r="AM2753" s="30">
        <v>101.08</v>
      </c>
      <c r="AN2753" s="31">
        <v>0</v>
      </c>
      <c r="AO2753" s="32">
        <v>5423.89</v>
      </c>
      <c r="AP2753" s="32">
        <v>5490.28</v>
      </c>
      <c r="AQ2753" s="33">
        <v>0</v>
      </c>
      <c r="AR2753" s="34">
        <v>9258.24</v>
      </c>
      <c r="AS2753" s="32">
        <v>-171.76</v>
      </c>
      <c r="AT2753" s="32">
        <v>113.34</v>
      </c>
      <c r="AU2753" s="24">
        <v>0</v>
      </c>
      <c r="AV2753" s="33">
        <v>943.24</v>
      </c>
      <c r="AW2753" s="33">
        <v>23.74</v>
      </c>
      <c r="AX2753" s="47"/>
    </row>
    <row r="2754" spans="1:50" x14ac:dyDescent="0.25">
      <c r="A2754" s="50">
        <v>2753</v>
      </c>
      <c r="B2754" s="23" t="s">
        <v>5929</v>
      </c>
      <c r="C2754" s="24" t="s">
        <v>5930</v>
      </c>
      <c r="D2754" s="24" t="s">
        <v>350</v>
      </c>
      <c r="E2754" s="25">
        <v>91101</v>
      </c>
      <c r="F2754" s="24" t="s">
        <v>350</v>
      </c>
      <c r="G2754" s="24" t="s">
        <v>220</v>
      </c>
      <c r="H2754" s="24" t="s">
        <v>81</v>
      </c>
      <c r="I2754" s="26">
        <v>5</v>
      </c>
      <c r="J2754" s="26">
        <f t="shared" ref="J2754:J2761" si="142">IF(I2754=0,0,IF(I2754=1,1,IF(I2754=2,2,(IF(I2754=3,4,IF(I2754=5,9,IF(I2754=10,24,IF(I2754=25,49,IF(I2754=50,99,"X")))))))))</f>
        <v>9</v>
      </c>
      <c r="K2754" s="24" t="s">
        <v>61</v>
      </c>
      <c r="L2754" s="27">
        <v>37545</v>
      </c>
      <c r="M2754" s="28">
        <v>130151</v>
      </c>
      <c r="N2754" s="28">
        <v>130151</v>
      </c>
      <c r="O2754" s="28">
        <v>0</v>
      </c>
      <c r="P2754" s="28">
        <v>0</v>
      </c>
      <c r="Q2754" s="28">
        <v>0</v>
      </c>
      <c r="R2754" s="28">
        <v>-59733</v>
      </c>
      <c r="S2754" s="28">
        <v>-59733</v>
      </c>
      <c r="T2754" s="28">
        <v>-59733</v>
      </c>
      <c r="U2754" s="28">
        <v>-45735</v>
      </c>
      <c r="V2754" s="28">
        <v>-59733</v>
      </c>
      <c r="W2754" s="28">
        <v>-52705.54</v>
      </c>
      <c r="X2754" s="28">
        <v>2586</v>
      </c>
      <c r="Y2754" s="28">
        <v>35135</v>
      </c>
      <c r="Z2754" s="28">
        <v>513</v>
      </c>
      <c r="AA2754" s="28">
        <v>98602</v>
      </c>
      <c r="AB2754" s="28">
        <v>70075</v>
      </c>
      <c r="AC2754" s="28">
        <v>12221</v>
      </c>
      <c r="AD2754" s="28">
        <v>6639</v>
      </c>
      <c r="AE2754" s="28">
        <v>122209</v>
      </c>
      <c r="AF2754" s="28">
        <v>116911</v>
      </c>
      <c r="AG2754" s="28">
        <v>82795</v>
      </c>
      <c r="AH2754" s="28">
        <v>115344</v>
      </c>
      <c r="AI2754" s="29">
        <v>0.01</v>
      </c>
      <c r="AJ2754" s="29">
        <v>0.02</v>
      </c>
      <c r="AK2754" s="29">
        <v>0.04</v>
      </c>
      <c r="AL2754" s="30">
        <v>4.8499999999999996</v>
      </c>
      <c r="AM2754" s="30">
        <v>451.01</v>
      </c>
      <c r="AN2754" s="31">
        <v>6.53</v>
      </c>
      <c r="AO2754" s="32">
        <v>97.4</v>
      </c>
      <c r="AP2754" s="32">
        <v>99.58</v>
      </c>
      <c r="AQ2754" s="33">
        <v>0</v>
      </c>
      <c r="AR2754" s="34">
        <v>-48.88</v>
      </c>
      <c r="AS2754" s="32">
        <v>-11643.86</v>
      </c>
      <c r="AT2754" s="32">
        <v>-45.9</v>
      </c>
      <c r="AU2754" s="24">
        <v>-51.09</v>
      </c>
      <c r="AV2754" s="33">
        <v>-6.64</v>
      </c>
      <c r="AW2754" s="33">
        <v>0.09</v>
      </c>
      <c r="AX2754" s="47"/>
    </row>
    <row r="2755" spans="1:50" x14ac:dyDescent="0.25">
      <c r="A2755" s="50">
        <v>2754</v>
      </c>
      <c r="B2755" s="23" t="s">
        <v>5931</v>
      </c>
      <c r="C2755" s="24" t="s">
        <v>5932</v>
      </c>
      <c r="D2755" s="24" t="s">
        <v>5057</v>
      </c>
      <c r="E2755" s="25">
        <v>90062</v>
      </c>
      <c r="F2755" s="24" t="s">
        <v>347</v>
      </c>
      <c r="G2755" s="24" t="s">
        <v>59</v>
      </c>
      <c r="H2755" s="24" t="s">
        <v>53</v>
      </c>
      <c r="I2755" s="26">
        <v>25</v>
      </c>
      <c r="J2755" s="26">
        <f t="shared" si="142"/>
        <v>49</v>
      </c>
      <c r="K2755" s="24" t="s">
        <v>61</v>
      </c>
      <c r="L2755" s="27">
        <v>39633</v>
      </c>
      <c r="M2755" s="28">
        <v>130000</v>
      </c>
      <c r="N2755" s="28">
        <v>130120</v>
      </c>
      <c r="O2755" s="28">
        <v>120</v>
      </c>
      <c r="P2755" s="28">
        <v>0</v>
      </c>
      <c r="Q2755" s="28">
        <v>0</v>
      </c>
      <c r="R2755" s="28">
        <v>-341232</v>
      </c>
      <c r="S2755" s="28">
        <v>-341232</v>
      </c>
      <c r="T2755" s="28">
        <v>-341229</v>
      </c>
      <c r="U2755" s="28">
        <v>-341229</v>
      </c>
      <c r="V2755" s="28">
        <v>-341232</v>
      </c>
      <c r="W2755" s="28">
        <v>-257494.72</v>
      </c>
      <c r="X2755" s="28">
        <v>0</v>
      </c>
      <c r="Y2755" s="28">
        <v>129043</v>
      </c>
      <c r="Z2755" s="28">
        <v>-360998</v>
      </c>
      <c r="AA2755" s="28">
        <v>282559</v>
      </c>
      <c r="AB2755" s="28">
        <v>0</v>
      </c>
      <c r="AC2755" s="28">
        <v>0</v>
      </c>
      <c r="AD2755" s="28">
        <v>6639</v>
      </c>
      <c r="AE2755" s="28">
        <v>154285</v>
      </c>
      <c r="AF2755" s="28">
        <v>0</v>
      </c>
      <c r="AG2755" s="28">
        <v>957</v>
      </c>
      <c r="AH2755" s="28">
        <v>130000</v>
      </c>
      <c r="AI2755" s="29">
        <v>0.06</v>
      </c>
      <c r="AJ2755" s="29">
        <v>0.31</v>
      </c>
      <c r="AK2755" s="29">
        <v>0.31</v>
      </c>
      <c r="AL2755" s="30">
        <v>345.7</v>
      </c>
      <c r="AM2755" s="30">
        <v>186661.69</v>
      </c>
      <c r="AN2755" s="31">
        <v>0</v>
      </c>
      <c r="AO2755" s="32">
        <v>321.62</v>
      </c>
      <c r="AP2755" s="32">
        <v>333.98</v>
      </c>
      <c r="AQ2755" s="33">
        <v>0</v>
      </c>
      <c r="AR2755" s="34">
        <v>-221.17</v>
      </c>
      <c r="AS2755" s="32">
        <v>-94.52</v>
      </c>
      <c r="AT2755" s="32">
        <v>-262.49</v>
      </c>
      <c r="AU2755" s="24">
        <v>0</v>
      </c>
      <c r="AV2755" s="33">
        <v>-35.130000000000003</v>
      </c>
      <c r="AW2755" s="33">
        <v>0.39</v>
      </c>
      <c r="AX2755" s="47"/>
    </row>
    <row r="2756" spans="1:50" x14ac:dyDescent="0.25">
      <c r="A2756" s="50">
        <v>2755</v>
      </c>
      <c r="B2756" s="23" t="s">
        <v>5933</v>
      </c>
      <c r="C2756" s="24" t="s">
        <v>5934</v>
      </c>
      <c r="D2756" s="24" t="s">
        <v>5935</v>
      </c>
      <c r="E2756" s="25" t="s">
        <v>5936</v>
      </c>
      <c r="F2756" s="24" t="s">
        <v>1642</v>
      </c>
      <c r="G2756" s="24" t="s">
        <v>76</v>
      </c>
      <c r="H2756" s="24" t="s">
        <v>81</v>
      </c>
      <c r="I2756" s="26">
        <v>5</v>
      </c>
      <c r="J2756" s="26">
        <f t="shared" si="142"/>
        <v>9</v>
      </c>
      <c r="K2756" s="24" t="s">
        <v>61</v>
      </c>
      <c r="L2756" s="27">
        <v>41549</v>
      </c>
      <c r="M2756" s="28">
        <v>130035</v>
      </c>
      <c r="N2756" s="28">
        <v>130035</v>
      </c>
      <c r="O2756" s="28">
        <v>0</v>
      </c>
      <c r="P2756" s="28">
        <v>0</v>
      </c>
      <c r="Q2756" s="28">
        <v>0</v>
      </c>
      <c r="R2756" s="28">
        <v>-69489</v>
      </c>
      <c r="S2756" s="28">
        <v>-69489</v>
      </c>
      <c r="T2756" s="28">
        <v>-69489</v>
      </c>
      <c r="U2756" s="28">
        <v>-54542</v>
      </c>
      <c r="V2756" s="28">
        <v>-69489</v>
      </c>
      <c r="W2756" s="28">
        <v>-30720.02</v>
      </c>
      <c r="X2756" s="28">
        <v>0</v>
      </c>
      <c r="Y2756" s="28">
        <v>-8450</v>
      </c>
      <c r="Z2756" s="28">
        <v>-450377</v>
      </c>
      <c r="AA2756" s="28">
        <v>54414</v>
      </c>
      <c r="AB2756" s="28">
        <v>121033</v>
      </c>
      <c r="AC2756" s="28">
        <v>0</v>
      </c>
      <c r="AD2756" s="28">
        <v>5000</v>
      </c>
      <c r="AE2756" s="28">
        <v>53786</v>
      </c>
      <c r="AF2756" s="28">
        <v>39330</v>
      </c>
      <c r="AG2756" s="28">
        <v>138485</v>
      </c>
      <c r="AH2756" s="28">
        <v>9112</v>
      </c>
      <c r="AI2756" s="29">
        <v>0.03</v>
      </c>
      <c r="AJ2756" s="29">
        <v>0.04</v>
      </c>
      <c r="AK2756" s="29">
        <v>0.05</v>
      </c>
      <c r="AL2756" s="30">
        <v>6.26</v>
      </c>
      <c r="AM2756" s="30">
        <v>805</v>
      </c>
      <c r="AN2756" s="31">
        <v>8.86</v>
      </c>
      <c r="AO2756" s="32">
        <v>575.74</v>
      </c>
      <c r="AP2756" s="32">
        <v>937.35</v>
      </c>
      <c r="AQ2756" s="33">
        <v>-11.45</v>
      </c>
      <c r="AR2756" s="34">
        <v>-129.19999999999999</v>
      </c>
      <c r="AS2756" s="32">
        <v>-15.43</v>
      </c>
      <c r="AT2756" s="32">
        <v>-53.44</v>
      </c>
      <c r="AU2756" s="24">
        <v>-176.68</v>
      </c>
      <c r="AV2756" s="33">
        <v>-15.29</v>
      </c>
      <c r="AW2756" s="33">
        <v>1.31</v>
      </c>
      <c r="AX2756" s="47"/>
    </row>
    <row r="2757" spans="1:50" x14ac:dyDescent="0.25">
      <c r="A2757" s="50">
        <v>2756</v>
      </c>
      <c r="B2757" s="23" t="s">
        <v>5937</v>
      </c>
      <c r="C2757" s="24" t="s">
        <v>5938</v>
      </c>
      <c r="D2757" s="24" t="s">
        <v>160</v>
      </c>
      <c r="E2757" s="25">
        <v>94901</v>
      </c>
      <c r="F2757" s="24" t="s">
        <v>160</v>
      </c>
      <c r="G2757" s="24" t="s">
        <v>108</v>
      </c>
      <c r="H2757" s="24" t="s">
        <v>104</v>
      </c>
      <c r="I2757" s="26">
        <v>5</v>
      </c>
      <c r="J2757" s="26">
        <f t="shared" si="142"/>
        <v>9</v>
      </c>
      <c r="K2757" s="24" t="s">
        <v>61</v>
      </c>
      <c r="L2757" s="27">
        <v>39835</v>
      </c>
      <c r="M2757" s="28">
        <v>130031</v>
      </c>
      <c r="N2757" s="28">
        <v>130031</v>
      </c>
      <c r="O2757" s="28">
        <v>0</v>
      </c>
      <c r="P2757" s="28">
        <v>0</v>
      </c>
      <c r="Q2757" s="28">
        <v>0</v>
      </c>
      <c r="R2757" s="28">
        <v>-70208</v>
      </c>
      <c r="S2757" s="28">
        <v>-70208</v>
      </c>
      <c r="T2757" s="28">
        <v>-70208</v>
      </c>
      <c r="U2757" s="28">
        <v>-70208</v>
      </c>
      <c r="V2757" s="28">
        <v>-70208</v>
      </c>
      <c r="W2757" s="28">
        <v>-35342.959999999999</v>
      </c>
      <c r="X2757" s="28">
        <v>0</v>
      </c>
      <c r="Y2757" s="28">
        <v>-22808</v>
      </c>
      <c r="Z2757" s="28">
        <v>-355784</v>
      </c>
      <c r="AA2757" s="28">
        <v>49171</v>
      </c>
      <c r="AB2757" s="28">
        <v>119583</v>
      </c>
      <c r="AC2757" s="28">
        <v>0</v>
      </c>
      <c r="AD2757" s="28">
        <v>7000</v>
      </c>
      <c r="AE2757" s="28">
        <v>13090</v>
      </c>
      <c r="AF2757" s="28">
        <v>0</v>
      </c>
      <c r="AG2757" s="28">
        <v>152839</v>
      </c>
      <c r="AH2757" s="28">
        <v>130031</v>
      </c>
      <c r="AI2757" s="29">
        <v>0.02</v>
      </c>
      <c r="AJ2757" s="29">
        <v>0.04</v>
      </c>
      <c r="AK2757" s="29">
        <v>0.04</v>
      </c>
      <c r="AL2757" s="30">
        <v>11.2</v>
      </c>
      <c r="AM2757" s="30">
        <v>864.89</v>
      </c>
      <c r="AN2757" s="31">
        <v>0</v>
      </c>
      <c r="AO2757" s="32">
        <v>2805.14</v>
      </c>
      <c r="AP2757" s="32">
        <v>2817.98</v>
      </c>
      <c r="AQ2757" s="33">
        <v>0</v>
      </c>
      <c r="AR2757" s="34">
        <v>-536.35</v>
      </c>
      <c r="AS2757" s="32">
        <v>-19.73</v>
      </c>
      <c r="AT2757" s="32">
        <v>-53.99</v>
      </c>
      <c r="AU2757" s="24">
        <v>0</v>
      </c>
      <c r="AV2757" s="33">
        <v>-55.34</v>
      </c>
      <c r="AW2757" s="33">
        <v>6.54</v>
      </c>
      <c r="AX2757" s="47"/>
    </row>
    <row r="2758" spans="1:50" x14ac:dyDescent="0.25">
      <c r="A2758" s="50">
        <v>2757</v>
      </c>
      <c r="B2758" s="23" t="s">
        <v>5939</v>
      </c>
      <c r="C2758" s="24" t="s">
        <v>5940</v>
      </c>
      <c r="D2758" s="24" t="s">
        <v>2701</v>
      </c>
      <c r="E2758" s="25" t="s">
        <v>2702</v>
      </c>
      <c r="F2758" s="24" t="s">
        <v>150</v>
      </c>
      <c r="G2758" s="24" t="s">
        <v>52</v>
      </c>
      <c r="H2758" s="24" t="s">
        <v>71</v>
      </c>
      <c r="I2758" s="26">
        <v>5</v>
      </c>
      <c r="J2758" s="26">
        <f t="shared" si="142"/>
        <v>9</v>
      </c>
      <c r="K2758" s="24" t="s">
        <v>61</v>
      </c>
      <c r="L2758" s="27">
        <v>40884</v>
      </c>
      <c r="M2758" s="28">
        <v>130019</v>
      </c>
      <c r="N2758" s="28">
        <v>130019</v>
      </c>
      <c r="O2758" s="28">
        <v>0</v>
      </c>
      <c r="P2758" s="28">
        <v>0</v>
      </c>
      <c r="Q2758" s="28">
        <v>0</v>
      </c>
      <c r="R2758" s="28">
        <v>-7619</v>
      </c>
      <c r="S2758" s="28">
        <v>-7619</v>
      </c>
      <c r="T2758" s="28">
        <v>-6514</v>
      </c>
      <c r="U2758" s="28">
        <v>-3282</v>
      </c>
      <c r="V2758" s="28">
        <v>-7619</v>
      </c>
      <c r="W2758" s="28">
        <v>-4858.42</v>
      </c>
      <c r="X2758" s="28">
        <v>36232</v>
      </c>
      <c r="Y2758" s="28">
        <v>48899</v>
      </c>
      <c r="Z2758" s="28">
        <v>-24055</v>
      </c>
      <c r="AA2758" s="28">
        <v>51740</v>
      </c>
      <c r="AB2758" s="28">
        <v>67273</v>
      </c>
      <c r="AC2758" s="28">
        <v>2077</v>
      </c>
      <c r="AD2758" s="28">
        <v>5000</v>
      </c>
      <c r="AE2758" s="28">
        <v>27263</v>
      </c>
      <c r="AF2758" s="28">
        <v>6219</v>
      </c>
      <c r="AG2758" s="28">
        <v>79043</v>
      </c>
      <c r="AH2758" s="28">
        <v>91710</v>
      </c>
      <c r="AI2758" s="29">
        <v>0.17</v>
      </c>
      <c r="AJ2758" s="29">
        <v>0.28999999999999998</v>
      </c>
      <c r="AK2758" s="29">
        <v>0.41</v>
      </c>
      <c r="AL2758" s="30">
        <v>16.95</v>
      </c>
      <c r="AM2758" s="30">
        <v>227.41</v>
      </c>
      <c r="AN2758" s="31">
        <v>17.52</v>
      </c>
      <c r="AO2758" s="32">
        <v>187.96</v>
      </c>
      <c r="AP2758" s="32">
        <v>188.23</v>
      </c>
      <c r="AQ2758" s="33">
        <v>-3.87</v>
      </c>
      <c r="AR2758" s="34">
        <v>-27.95</v>
      </c>
      <c r="AS2758" s="32">
        <v>-31.67</v>
      </c>
      <c r="AT2758" s="32">
        <v>-5.86</v>
      </c>
      <c r="AU2758" s="24">
        <v>-122.51</v>
      </c>
      <c r="AV2758" s="33">
        <v>-1.34</v>
      </c>
      <c r="AW2758" s="33">
        <v>1.08</v>
      </c>
      <c r="AX2758" s="47"/>
    </row>
    <row r="2759" spans="1:50" x14ac:dyDescent="0.25">
      <c r="A2759" s="50">
        <v>2758</v>
      </c>
      <c r="B2759" s="23" t="s">
        <v>5941</v>
      </c>
      <c r="C2759" s="24" t="s">
        <v>5942</v>
      </c>
      <c r="D2759" s="24" t="s">
        <v>703</v>
      </c>
      <c r="E2759" s="25" t="s">
        <v>5943</v>
      </c>
      <c r="F2759" s="24" t="s">
        <v>703</v>
      </c>
      <c r="G2759" s="24" t="s">
        <v>52</v>
      </c>
      <c r="H2759" s="24" t="s">
        <v>53</v>
      </c>
      <c r="I2759" s="26">
        <v>3</v>
      </c>
      <c r="J2759" s="26">
        <f t="shared" si="142"/>
        <v>4</v>
      </c>
      <c r="K2759" s="24" t="s">
        <v>61</v>
      </c>
      <c r="L2759" s="27">
        <v>41272</v>
      </c>
      <c r="M2759" s="28">
        <v>129998</v>
      </c>
      <c r="N2759" s="28">
        <v>129998</v>
      </c>
      <c r="O2759" s="28">
        <v>0</v>
      </c>
      <c r="P2759" s="28">
        <v>0</v>
      </c>
      <c r="Q2759" s="28">
        <v>0</v>
      </c>
      <c r="R2759" s="28">
        <v>-6687</v>
      </c>
      <c r="S2759" s="28">
        <v>-6687</v>
      </c>
      <c r="T2759" s="28">
        <v>-5000</v>
      </c>
      <c r="U2759" s="28">
        <v>34285</v>
      </c>
      <c r="V2759" s="28">
        <v>-6687</v>
      </c>
      <c r="W2759" s="28">
        <v>-258949.96</v>
      </c>
      <c r="X2759" s="28">
        <v>16</v>
      </c>
      <c r="Y2759" s="28">
        <v>73606</v>
      </c>
      <c r="Z2759" s="28">
        <v>2520260</v>
      </c>
      <c r="AA2759" s="28">
        <v>43089</v>
      </c>
      <c r="AB2759" s="28">
        <v>44530</v>
      </c>
      <c r="AC2759" s="28">
        <v>140</v>
      </c>
      <c r="AD2759" s="28">
        <v>1377510</v>
      </c>
      <c r="AE2759" s="28">
        <v>2593359</v>
      </c>
      <c r="AF2759" s="28">
        <v>1173789</v>
      </c>
      <c r="AG2759" s="28">
        <v>56252</v>
      </c>
      <c r="AH2759" s="28">
        <v>129842</v>
      </c>
      <c r="AI2759" s="29">
        <v>0.46</v>
      </c>
      <c r="AJ2759" s="29">
        <v>19.37</v>
      </c>
      <c r="AK2759" s="29">
        <v>19.420000000000002</v>
      </c>
      <c r="AL2759" s="30">
        <v>3828.44</v>
      </c>
      <c r="AM2759" s="30">
        <v>466.66</v>
      </c>
      <c r="AN2759" s="31">
        <v>9.85</v>
      </c>
      <c r="AO2759" s="32">
        <v>2.82</v>
      </c>
      <c r="AP2759" s="32">
        <v>2.82</v>
      </c>
      <c r="AQ2759" s="33">
        <v>2.15</v>
      </c>
      <c r="AR2759" s="34">
        <v>-0.26</v>
      </c>
      <c r="AS2759" s="32">
        <v>-0.27</v>
      </c>
      <c r="AT2759" s="32">
        <v>-5.14</v>
      </c>
      <c r="AU2759" s="24">
        <v>-0.56999999999999995</v>
      </c>
      <c r="AV2759" s="33">
        <v>3.38</v>
      </c>
      <c r="AW2759" s="33">
        <v>2.4900000000000002</v>
      </c>
      <c r="AX2759" s="47"/>
    </row>
    <row r="2760" spans="1:50" x14ac:dyDescent="0.25">
      <c r="A2760" s="50">
        <v>2759</v>
      </c>
      <c r="B2760" s="23" t="s">
        <v>5944</v>
      </c>
      <c r="C2760" s="24" t="s">
        <v>5945</v>
      </c>
      <c r="D2760" s="24" t="s">
        <v>277</v>
      </c>
      <c r="E2760" s="25">
        <v>97405</v>
      </c>
      <c r="F2760" s="24" t="s">
        <v>277</v>
      </c>
      <c r="G2760" s="24" t="s">
        <v>137</v>
      </c>
      <c r="H2760" s="24" t="s">
        <v>81</v>
      </c>
      <c r="I2760" s="26">
        <v>2</v>
      </c>
      <c r="J2760" s="26">
        <f t="shared" si="142"/>
        <v>2</v>
      </c>
      <c r="K2760" s="24" t="s">
        <v>61</v>
      </c>
      <c r="L2760" s="27">
        <v>41572</v>
      </c>
      <c r="M2760" s="28">
        <v>129956</v>
      </c>
      <c r="N2760" s="28">
        <v>129956</v>
      </c>
      <c r="O2760" s="28">
        <v>0</v>
      </c>
      <c r="P2760" s="28">
        <v>0</v>
      </c>
      <c r="Q2760" s="28">
        <v>0</v>
      </c>
      <c r="R2760" s="28">
        <v>-39544</v>
      </c>
      <c r="S2760" s="28">
        <v>-39544</v>
      </c>
      <c r="T2760" s="28">
        <v>-39544</v>
      </c>
      <c r="U2760" s="28">
        <v>-39544</v>
      </c>
      <c r="V2760" s="28">
        <v>-39544</v>
      </c>
      <c r="W2760" s="28">
        <v>-28737.16</v>
      </c>
      <c r="X2760" s="28">
        <v>7486</v>
      </c>
      <c r="Y2760" s="28">
        <v>-17966</v>
      </c>
      <c r="Z2760" s="28">
        <v>-50402</v>
      </c>
      <c r="AA2760" s="28">
        <v>19576</v>
      </c>
      <c r="AB2760" s="28">
        <v>121266</v>
      </c>
      <c r="AC2760" s="28">
        <v>0</v>
      </c>
      <c r="AD2760" s="28">
        <v>6600</v>
      </c>
      <c r="AE2760" s="28">
        <v>3152</v>
      </c>
      <c r="AF2760" s="28">
        <v>0</v>
      </c>
      <c r="AG2760" s="28">
        <v>147922</v>
      </c>
      <c r="AH2760" s="28">
        <v>122470</v>
      </c>
      <c r="AI2760" s="29">
        <v>0.01</v>
      </c>
      <c r="AJ2760" s="29">
        <v>0.06</v>
      </c>
      <c r="AK2760" s="29">
        <v>0.06</v>
      </c>
      <c r="AL2760" s="30">
        <v>7.74</v>
      </c>
      <c r="AM2760" s="30">
        <v>129.81</v>
      </c>
      <c r="AN2760" s="31">
        <v>0</v>
      </c>
      <c r="AO2760" s="32">
        <v>1692.16</v>
      </c>
      <c r="AP2760" s="32">
        <v>1699.05</v>
      </c>
      <c r="AQ2760" s="33">
        <v>0</v>
      </c>
      <c r="AR2760" s="34">
        <v>-1254.57</v>
      </c>
      <c r="AS2760" s="32">
        <v>-78.459999999999994</v>
      </c>
      <c r="AT2760" s="32">
        <v>-30.43</v>
      </c>
      <c r="AU2760" s="24">
        <v>0</v>
      </c>
      <c r="AV2760" s="33">
        <v>-122.64</v>
      </c>
      <c r="AW2760" s="33">
        <v>9.26</v>
      </c>
      <c r="AX2760" s="47"/>
    </row>
    <row r="2761" spans="1:50" x14ac:dyDescent="0.25">
      <c r="A2761" s="50">
        <v>2760</v>
      </c>
      <c r="B2761" s="23" t="s">
        <v>5946</v>
      </c>
      <c r="C2761" s="24" t="s">
        <v>5947</v>
      </c>
      <c r="D2761" s="24" t="s">
        <v>338</v>
      </c>
      <c r="E2761" s="25">
        <v>94501</v>
      </c>
      <c r="F2761" s="24" t="s">
        <v>338</v>
      </c>
      <c r="G2761" s="24" t="s">
        <v>108</v>
      </c>
      <c r="H2761" s="24" t="s">
        <v>81</v>
      </c>
      <c r="I2761" s="26">
        <v>3</v>
      </c>
      <c r="J2761" s="26">
        <f t="shared" si="142"/>
        <v>4</v>
      </c>
      <c r="K2761" s="24" t="s">
        <v>61</v>
      </c>
      <c r="L2761" s="27">
        <v>43707</v>
      </c>
      <c r="M2761" s="28">
        <v>129948</v>
      </c>
      <c r="N2761" s="28">
        <v>129948</v>
      </c>
      <c r="O2761" s="28">
        <v>0</v>
      </c>
      <c r="P2761" s="28">
        <v>423</v>
      </c>
      <c r="Q2761" s="28">
        <v>423</v>
      </c>
      <c r="R2761" s="28">
        <v>893</v>
      </c>
      <c r="S2761" s="28">
        <v>893</v>
      </c>
      <c r="T2761" s="28">
        <v>1316</v>
      </c>
      <c r="U2761" s="28">
        <v>4508</v>
      </c>
      <c r="V2761" s="28">
        <v>1316</v>
      </c>
      <c r="W2761" s="28">
        <v>-1328.62</v>
      </c>
      <c r="X2761" s="28">
        <v>0</v>
      </c>
      <c r="Y2761" s="28">
        <v>25889</v>
      </c>
      <c r="Z2761" s="28">
        <v>10155</v>
      </c>
      <c r="AA2761" s="28">
        <v>22853</v>
      </c>
      <c r="AB2761" s="28">
        <v>87211</v>
      </c>
      <c r="AC2761" s="28">
        <v>0</v>
      </c>
      <c r="AD2761" s="28">
        <v>10000</v>
      </c>
      <c r="AE2761" s="28">
        <v>44303</v>
      </c>
      <c r="AF2761" s="28">
        <v>24928</v>
      </c>
      <c r="AG2761" s="28">
        <v>104059</v>
      </c>
      <c r="AH2761" s="28">
        <v>129948</v>
      </c>
      <c r="AI2761" s="29">
        <v>0.39</v>
      </c>
      <c r="AJ2761" s="29">
        <v>0.56000000000000005</v>
      </c>
      <c r="AK2761" s="29">
        <v>0.56999999999999995</v>
      </c>
      <c r="AL2761" s="30">
        <v>15.51</v>
      </c>
      <c r="AM2761" s="30">
        <v>117.83</v>
      </c>
      <c r="AN2761" s="31">
        <v>1.31</v>
      </c>
      <c r="AO2761" s="32">
        <v>76.88</v>
      </c>
      <c r="AP2761" s="32">
        <v>77.08</v>
      </c>
      <c r="AQ2761" s="33">
        <v>0.41</v>
      </c>
      <c r="AR2761" s="34">
        <v>2.02</v>
      </c>
      <c r="AS2761" s="32">
        <v>8.7899999999999991</v>
      </c>
      <c r="AT2761" s="32">
        <v>0.69</v>
      </c>
      <c r="AU2761" s="24">
        <v>3.58</v>
      </c>
      <c r="AV2761" s="33">
        <v>0.89</v>
      </c>
      <c r="AW2761" s="33">
        <v>0.7</v>
      </c>
      <c r="AX2761" s="47"/>
    </row>
    <row r="2762" spans="1:50" x14ac:dyDescent="0.25">
      <c r="A2762" s="50">
        <v>2761</v>
      </c>
      <c r="B2762" s="23" t="s">
        <v>5948</v>
      </c>
      <c r="C2762" s="24" t="s">
        <v>5949</v>
      </c>
      <c r="D2762" s="24" t="s">
        <v>489</v>
      </c>
      <c r="E2762" s="25" t="s">
        <v>95</v>
      </c>
      <c r="F2762" s="24" t="s">
        <v>168</v>
      </c>
      <c r="G2762" s="24" t="s">
        <v>97</v>
      </c>
      <c r="H2762" s="24" t="s">
        <v>71</v>
      </c>
      <c r="I2762" s="26" t="s">
        <v>60</v>
      </c>
      <c r="J2762" s="26" t="s">
        <v>60</v>
      </c>
      <c r="K2762" s="24" t="s">
        <v>61</v>
      </c>
      <c r="L2762" s="27">
        <v>41485</v>
      </c>
      <c r="M2762" s="28">
        <v>129752</v>
      </c>
      <c r="N2762" s="28">
        <v>129924</v>
      </c>
      <c r="O2762" s="28">
        <v>172</v>
      </c>
      <c r="P2762" s="28">
        <v>960</v>
      </c>
      <c r="Q2762" s="28">
        <v>960</v>
      </c>
      <c r="R2762" s="28">
        <v>3950</v>
      </c>
      <c r="S2762" s="28">
        <v>3950</v>
      </c>
      <c r="T2762" s="28">
        <v>4910</v>
      </c>
      <c r="U2762" s="28">
        <v>4910</v>
      </c>
      <c r="V2762" s="28">
        <v>4910</v>
      </c>
      <c r="W2762" s="28">
        <v>1191.82</v>
      </c>
      <c r="X2762" s="28">
        <v>0</v>
      </c>
      <c r="Y2762" s="28">
        <v>29048</v>
      </c>
      <c r="Z2762" s="28">
        <v>24739</v>
      </c>
      <c r="AA2762" s="28">
        <v>22731</v>
      </c>
      <c r="AB2762" s="28">
        <v>60411</v>
      </c>
      <c r="AC2762" s="28">
        <v>0</v>
      </c>
      <c r="AD2762" s="28">
        <v>20000</v>
      </c>
      <c r="AE2762" s="28">
        <v>31296</v>
      </c>
      <c r="AF2762" s="28">
        <v>0</v>
      </c>
      <c r="AG2762" s="28">
        <v>100704</v>
      </c>
      <c r="AH2762" s="28">
        <v>129752</v>
      </c>
      <c r="AI2762" s="29">
        <v>4.57</v>
      </c>
      <c r="AJ2762" s="29">
        <v>4.7699999999999996</v>
      </c>
      <c r="AK2762" s="29">
        <v>4.7699999999999996</v>
      </c>
      <c r="AL2762" s="30">
        <v>3.71</v>
      </c>
      <c r="AM2762" s="30">
        <v>23.44</v>
      </c>
      <c r="AN2762" s="31">
        <v>0</v>
      </c>
      <c r="AO2762" s="32">
        <v>20.95</v>
      </c>
      <c r="AP2762" s="32">
        <v>20.95</v>
      </c>
      <c r="AQ2762" s="33">
        <v>0</v>
      </c>
      <c r="AR2762" s="34">
        <v>12.62</v>
      </c>
      <c r="AS2762" s="32">
        <v>15.97</v>
      </c>
      <c r="AT2762" s="32">
        <v>3.04</v>
      </c>
      <c r="AU2762" s="24">
        <v>0</v>
      </c>
      <c r="AV2762" s="33">
        <v>2.5499999999999998</v>
      </c>
      <c r="AW2762" s="33">
        <v>1.72</v>
      </c>
      <c r="AX2762" s="47"/>
    </row>
    <row r="2763" spans="1:50" x14ac:dyDescent="0.25">
      <c r="A2763" s="50">
        <v>2762</v>
      </c>
      <c r="B2763" s="23" t="s">
        <v>5950</v>
      </c>
      <c r="C2763" s="24" t="s">
        <v>800</v>
      </c>
      <c r="D2763" s="24" t="s">
        <v>79</v>
      </c>
      <c r="E2763" s="25">
        <v>83106</v>
      </c>
      <c r="F2763" s="24" t="s">
        <v>80</v>
      </c>
      <c r="G2763" s="24" t="s">
        <v>59</v>
      </c>
      <c r="H2763" s="24" t="s">
        <v>231</v>
      </c>
      <c r="I2763" s="26" t="s">
        <v>60</v>
      </c>
      <c r="J2763" s="26" t="s">
        <v>60</v>
      </c>
      <c r="K2763" s="24" t="s">
        <v>61</v>
      </c>
      <c r="L2763" s="27">
        <v>41375</v>
      </c>
      <c r="M2763" s="28">
        <v>129922</v>
      </c>
      <c r="N2763" s="28">
        <v>129922</v>
      </c>
      <c r="O2763" s="28">
        <v>0</v>
      </c>
      <c r="P2763" s="28">
        <v>960</v>
      </c>
      <c r="Q2763" s="28">
        <v>960</v>
      </c>
      <c r="R2763" s="28">
        <v>-4983</v>
      </c>
      <c r="S2763" s="28">
        <v>-4983</v>
      </c>
      <c r="T2763" s="28">
        <v>-4023</v>
      </c>
      <c r="U2763" s="28">
        <v>-3746</v>
      </c>
      <c r="V2763" s="28">
        <v>-4023</v>
      </c>
      <c r="W2763" s="28">
        <v>-4838.92</v>
      </c>
      <c r="X2763" s="28">
        <v>73801</v>
      </c>
      <c r="Y2763" s="28">
        <v>-5401</v>
      </c>
      <c r="Z2763" s="28">
        <v>4502</v>
      </c>
      <c r="AA2763" s="28">
        <v>11886</v>
      </c>
      <c r="AB2763" s="28">
        <v>120208</v>
      </c>
      <c r="AC2763" s="28">
        <v>1461</v>
      </c>
      <c r="AD2763" s="28">
        <v>5000</v>
      </c>
      <c r="AE2763" s="28">
        <v>33760</v>
      </c>
      <c r="AF2763" s="28">
        <v>12973</v>
      </c>
      <c r="AG2763" s="28">
        <v>133862</v>
      </c>
      <c r="AH2763" s="28">
        <v>54660</v>
      </c>
      <c r="AI2763" s="29">
        <v>0.24</v>
      </c>
      <c r="AJ2763" s="29">
        <v>0.71</v>
      </c>
      <c r="AK2763" s="29">
        <v>0.71</v>
      </c>
      <c r="AL2763" s="30">
        <v>38.57</v>
      </c>
      <c r="AM2763" s="30">
        <v>77.72</v>
      </c>
      <c r="AN2763" s="31">
        <v>0</v>
      </c>
      <c r="AO2763" s="32">
        <v>86.54</v>
      </c>
      <c r="AP2763" s="32">
        <v>86.66</v>
      </c>
      <c r="AQ2763" s="33">
        <v>0.35</v>
      </c>
      <c r="AR2763" s="34">
        <v>-14.76</v>
      </c>
      <c r="AS2763" s="32">
        <v>-110.68</v>
      </c>
      <c r="AT2763" s="32">
        <v>-3.84</v>
      </c>
      <c r="AU2763" s="24">
        <v>-38.409999999999997</v>
      </c>
      <c r="AV2763" s="33">
        <v>3</v>
      </c>
      <c r="AW2763" s="33">
        <v>0.79</v>
      </c>
      <c r="AX2763" s="47"/>
    </row>
    <row r="2764" spans="1:50" x14ac:dyDescent="0.25">
      <c r="A2764" s="50">
        <v>2763</v>
      </c>
      <c r="B2764" s="23" t="s">
        <v>5951</v>
      </c>
      <c r="C2764" s="24">
        <v>122</v>
      </c>
      <c r="D2764" s="24" t="s">
        <v>2762</v>
      </c>
      <c r="E2764" s="25" t="s">
        <v>2763</v>
      </c>
      <c r="F2764" s="24" t="s">
        <v>150</v>
      </c>
      <c r="G2764" s="24" t="s">
        <v>52</v>
      </c>
      <c r="H2764" s="24" t="s">
        <v>81</v>
      </c>
      <c r="I2764" s="26">
        <v>3</v>
      </c>
      <c r="J2764" s="26">
        <f>IF(I2764=0,0,IF(I2764=1,1,IF(I2764=2,2,(IF(I2764=3,4,IF(I2764=5,9,IF(I2764=10,24,IF(I2764=25,49,IF(I2764=50,99,"X")))))))))</f>
        <v>4</v>
      </c>
      <c r="K2764" s="24" t="s">
        <v>61</v>
      </c>
      <c r="L2764" s="27">
        <v>41480</v>
      </c>
      <c r="M2764" s="28">
        <v>129776</v>
      </c>
      <c r="N2764" s="28">
        <v>129776</v>
      </c>
      <c r="O2764" s="28">
        <v>0</v>
      </c>
      <c r="P2764" s="28">
        <v>0</v>
      </c>
      <c r="Q2764" s="28">
        <v>0</v>
      </c>
      <c r="R2764" s="28">
        <v>-18827</v>
      </c>
      <c r="S2764" s="28">
        <v>-18827</v>
      </c>
      <c r="T2764" s="28">
        <v>-18827</v>
      </c>
      <c r="U2764" s="28">
        <v>-6564</v>
      </c>
      <c r="V2764" s="28">
        <v>-18827</v>
      </c>
      <c r="W2764" s="28">
        <v>-13374.1</v>
      </c>
      <c r="X2764" s="28">
        <v>-4849</v>
      </c>
      <c r="Y2764" s="28">
        <v>30621</v>
      </c>
      <c r="Z2764" s="28">
        <v>-83785</v>
      </c>
      <c r="AA2764" s="28">
        <v>42639</v>
      </c>
      <c r="AB2764" s="28">
        <v>79985</v>
      </c>
      <c r="AC2764" s="28">
        <v>4849</v>
      </c>
      <c r="AD2764" s="28">
        <v>5000</v>
      </c>
      <c r="AE2764" s="28">
        <v>83490</v>
      </c>
      <c r="AF2764" s="28">
        <v>71713</v>
      </c>
      <c r="AG2764" s="28">
        <v>94306</v>
      </c>
      <c r="AH2764" s="28">
        <v>129776</v>
      </c>
      <c r="AI2764" s="29">
        <v>0.02</v>
      </c>
      <c r="AJ2764" s="29">
        <v>0.02</v>
      </c>
      <c r="AK2764" s="29">
        <v>0.09</v>
      </c>
      <c r="AL2764" s="30">
        <v>-0.24</v>
      </c>
      <c r="AM2764" s="30">
        <v>444.51</v>
      </c>
      <c r="AN2764" s="31">
        <v>25.73</v>
      </c>
      <c r="AO2764" s="32">
        <v>146.63999999999999</v>
      </c>
      <c r="AP2764" s="32">
        <v>200.35</v>
      </c>
      <c r="AQ2764" s="33">
        <v>-1.17</v>
      </c>
      <c r="AR2764" s="34">
        <v>-22.55</v>
      </c>
      <c r="AS2764" s="32">
        <v>-22.47</v>
      </c>
      <c r="AT2764" s="32">
        <v>-14.51</v>
      </c>
      <c r="AU2764" s="24">
        <v>-26.25</v>
      </c>
      <c r="AV2764" s="33">
        <v>-2.65</v>
      </c>
      <c r="AW2764" s="33">
        <v>0.44</v>
      </c>
      <c r="AX2764" s="47"/>
    </row>
    <row r="2765" spans="1:50" x14ac:dyDescent="0.25">
      <c r="A2765" s="50">
        <v>2764</v>
      </c>
      <c r="B2765" s="23" t="s">
        <v>5952</v>
      </c>
      <c r="C2765" s="24" t="s">
        <v>5953</v>
      </c>
      <c r="D2765" s="24" t="s">
        <v>160</v>
      </c>
      <c r="E2765" s="25">
        <v>94901</v>
      </c>
      <c r="F2765" s="24" t="s">
        <v>160</v>
      </c>
      <c r="G2765" s="24" t="s">
        <v>108</v>
      </c>
      <c r="H2765" s="24" t="s">
        <v>81</v>
      </c>
      <c r="I2765" s="26">
        <v>2</v>
      </c>
      <c r="J2765" s="26">
        <f>IF(I2765=0,0,IF(I2765=1,1,IF(I2765=2,2,(IF(I2765=3,4,IF(I2765=5,9,IF(I2765=10,24,IF(I2765=25,49,IF(I2765=50,99,"X")))))))))</f>
        <v>2</v>
      </c>
      <c r="K2765" s="24" t="s">
        <v>61</v>
      </c>
      <c r="L2765" s="27">
        <v>40029</v>
      </c>
      <c r="M2765" s="28">
        <v>129738</v>
      </c>
      <c r="N2765" s="28">
        <v>129738</v>
      </c>
      <c r="O2765" s="28">
        <v>0</v>
      </c>
      <c r="P2765" s="28">
        <v>0</v>
      </c>
      <c r="Q2765" s="28">
        <v>0</v>
      </c>
      <c r="R2765" s="28">
        <v>-32520</v>
      </c>
      <c r="S2765" s="28">
        <v>-32520</v>
      </c>
      <c r="T2765" s="28">
        <v>-32520</v>
      </c>
      <c r="U2765" s="28">
        <v>-32121</v>
      </c>
      <c r="V2765" s="28">
        <v>-32520</v>
      </c>
      <c r="W2765" s="28">
        <v>-43621.98</v>
      </c>
      <c r="X2765" s="28">
        <v>-14987</v>
      </c>
      <c r="Y2765" s="28">
        <v>-14812</v>
      </c>
      <c r="Z2765" s="28">
        <v>-66831</v>
      </c>
      <c r="AA2765" s="28">
        <v>23474</v>
      </c>
      <c r="AB2765" s="28">
        <v>18890</v>
      </c>
      <c r="AC2765" s="28">
        <v>114330</v>
      </c>
      <c r="AD2765" s="28">
        <v>7000</v>
      </c>
      <c r="AE2765" s="28">
        <v>540396</v>
      </c>
      <c r="AF2765" s="28">
        <v>444067</v>
      </c>
      <c r="AG2765" s="28">
        <v>30220</v>
      </c>
      <c r="AH2765" s="28">
        <v>30395</v>
      </c>
      <c r="AI2765" s="29">
        <v>0.01</v>
      </c>
      <c r="AJ2765" s="29">
        <v>0.06</v>
      </c>
      <c r="AK2765" s="29">
        <v>0.16</v>
      </c>
      <c r="AL2765" s="30">
        <v>70.819999999999993</v>
      </c>
      <c r="AM2765" s="30">
        <v>1464.42</v>
      </c>
      <c r="AN2765" s="31">
        <v>175.06</v>
      </c>
      <c r="AO2765" s="32">
        <v>108.81</v>
      </c>
      <c r="AP2765" s="32">
        <v>112.37</v>
      </c>
      <c r="AQ2765" s="33">
        <v>-0.15</v>
      </c>
      <c r="AR2765" s="34">
        <v>-6.02</v>
      </c>
      <c r="AS2765" s="32">
        <v>-48.66</v>
      </c>
      <c r="AT2765" s="32">
        <v>-25.07</v>
      </c>
      <c r="AU2765" s="24">
        <v>-7.32</v>
      </c>
      <c r="AV2765" s="33">
        <v>-1.37</v>
      </c>
      <c r="AW2765" s="33">
        <v>0.23</v>
      </c>
      <c r="AX2765" s="47"/>
    </row>
    <row r="2766" spans="1:50" x14ac:dyDescent="0.25">
      <c r="A2766" s="50">
        <v>2765</v>
      </c>
      <c r="B2766" s="23" t="s">
        <v>5954</v>
      </c>
      <c r="C2766" s="24" t="s">
        <v>5955</v>
      </c>
      <c r="D2766" s="24" t="s">
        <v>1360</v>
      </c>
      <c r="E2766" s="25">
        <v>90501</v>
      </c>
      <c r="F2766" s="24" t="s">
        <v>1360</v>
      </c>
      <c r="G2766" s="24" t="s">
        <v>90</v>
      </c>
      <c r="H2766" s="24" t="s">
        <v>66</v>
      </c>
      <c r="I2766" s="26">
        <v>1</v>
      </c>
      <c r="J2766" s="26">
        <f>IF(I2766=0,0,IF(I2766=1,1,IF(I2766=2,2,(IF(I2766=3,4,IF(I2766=5,9,IF(I2766=10,24,IF(I2766=25,49,IF(I2766=50,99,"X")))))))))</f>
        <v>1</v>
      </c>
      <c r="K2766" s="24" t="s">
        <v>61</v>
      </c>
      <c r="L2766" s="27">
        <v>43645</v>
      </c>
      <c r="M2766" s="28">
        <v>129663</v>
      </c>
      <c r="N2766" s="28">
        <v>129685</v>
      </c>
      <c r="O2766" s="28">
        <v>22</v>
      </c>
      <c r="P2766" s="28">
        <v>3731</v>
      </c>
      <c r="Q2766" s="28">
        <v>3731</v>
      </c>
      <c r="R2766" s="28">
        <v>14359</v>
      </c>
      <c r="S2766" s="28">
        <v>14359</v>
      </c>
      <c r="T2766" s="28">
        <v>18169</v>
      </c>
      <c r="U2766" s="28">
        <v>20916</v>
      </c>
      <c r="V2766" s="28">
        <v>18090</v>
      </c>
      <c r="W2766" s="28">
        <v>10390.52</v>
      </c>
      <c r="X2766" s="28">
        <v>1846</v>
      </c>
      <c r="Y2766" s="28">
        <v>40837</v>
      </c>
      <c r="Z2766" s="28">
        <v>18778</v>
      </c>
      <c r="AA2766" s="28">
        <v>18033</v>
      </c>
      <c r="AB2766" s="28">
        <v>71174</v>
      </c>
      <c r="AC2766" s="28">
        <v>720</v>
      </c>
      <c r="AD2766" s="28">
        <v>5000</v>
      </c>
      <c r="AE2766" s="28">
        <v>75450</v>
      </c>
      <c r="AF2766" s="28">
        <v>48662</v>
      </c>
      <c r="AG2766" s="28">
        <v>88106</v>
      </c>
      <c r="AH2766" s="28">
        <v>127097</v>
      </c>
      <c r="AI2766" s="29">
        <v>1.18</v>
      </c>
      <c r="AJ2766" s="29">
        <v>1.57</v>
      </c>
      <c r="AK2766" s="29">
        <v>1.58</v>
      </c>
      <c r="AL2766" s="30">
        <v>18.48</v>
      </c>
      <c r="AM2766" s="30">
        <v>68.55</v>
      </c>
      <c r="AN2766" s="31">
        <v>0.45</v>
      </c>
      <c r="AO2766" s="32">
        <v>22.42</v>
      </c>
      <c r="AP2766" s="32">
        <v>75.11</v>
      </c>
      <c r="AQ2766" s="33">
        <v>0.39</v>
      </c>
      <c r="AR2766" s="34">
        <v>19.03</v>
      </c>
      <c r="AS2766" s="32">
        <v>76.47</v>
      </c>
      <c r="AT2766" s="32">
        <v>11.07</v>
      </c>
      <c r="AU2766" s="24">
        <v>29.51</v>
      </c>
      <c r="AV2766" s="33">
        <v>3.51</v>
      </c>
      <c r="AW2766" s="33">
        <v>0.94</v>
      </c>
      <c r="AX2766" s="47"/>
    </row>
    <row r="2767" spans="1:50" x14ac:dyDescent="0.25">
      <c r="A2767" s="50">
        <v>2766</v>
      </c>
      <c r="B2767" s="23" t="s">
        <v>5956</v>
      </c>
      <c r="C2767" s="24" t="s">
        <v>5957</v>
      </c>
      <c r="D2767" s="24" t="s">
        <v>641</v>
      </c>
      <c r="E2767" s="25" t="s">
        <v>642</v>
      </c>
      <c r="F2767" s="24" t="s">
        <v>641</v>
      </c>
      <c r="G2767" s="24" t="s">
        <v>97</v>
      </c>
      <c r="H2767" s="24" t="s">
        <v>81</v>
      </c>
      <c r="I2767" s="26">
        <v>1</v>
      </c>
      <c r="J2767" s="26">
        <f>IF(I2767=0,0,IF(I2767=1,1,IF(I2767=2,2,(IF(I2767=3,4,IF(I2767=5,9,IF(I2767=10,24,IF(I2767=25,49,IF(I2767=50,99,"X")))))))))</f>
        <v>1</v>
      </c>
      <c r="K2767" s="24" t="s">
        <v>61</v>
      </c>
      <c r="L2767" s="27">
        <v>42668</v>
      </c>
      <c r="M2767" s="28">
        <v>129676</v>
      </c>
      <c r="N2767" s="28">
        <v>129676</v>
      </c>
      <c r="O2767" s="28">
        <v>0</v>
      </c>
      <c r="P2767" s="28">
        <v>0</v>
      </c>
      <c r="Q2767" s="28">
        <v>0</v>
      </c>
      <c r="R2767" s="28">
        <v>-20654</v>
      </c>
      <c r="S2767" s="28">
        <v>-20654</v>
      </c>
      <c r="T2767" s="28">
        <v>-20258</v>
      </c>
      <c r="U2767" s="28">
        <v>-17406</v>
      </c>
      <c r="V2767" s="28">
        <v>-20654</v>
      </c>
      <c r="W2767" s="28">
        <v>-18942.419999999998</v>
      </c>
      <c r="X2767" s="28">
        <v>37375</v>
      </c>
      <c r="Y2767" s="28">
        <v>-14669</v>
      </c>
      <c r="Z2767" s="28">
        <v>-19857</v>
      </c>
      <c r="AA2767" s="28">
        <v>32795</v>
      </c>
      <c r="AB2767" s="28">
        <v>41030</v>
      </c>
      <c r="AC2767" s="28">
        <v>39357</v>
      </c>
      <c r="AD2767" s="28">
        <v>5000</v>
      </c>
      <c r="AE2767" s="28">
        <v>98186</v>
      </c>
      <c r="AF2767" s="28">
        <v>33046</v>
      </c>
      <c r="AG2767" s="28">
        <v>104988</v>
      </c>
      <c r="AH2767" s="28">
        <v>52944</v>
      </c>
      <c r="AI2767" s="29">
        <v>0.05</v>
      </c>
      <c r="AJ2767" s="29">
        <v>0.47</v>
      </c>
      <c r="AK2767" s="29">
        <v>0.6</v>
      </c>
      <c r="AL2767" s="30">
        <v>126.41</v>
      </c>
      <c r="AM2767" s="30">
        <v>268.97000000000003</v>
      </c>
      <c r="AN2767" s="31">
        <v>40.22</v>
      </c>
      <c r="AO2767" s="32">
        <v>109.84</v>
      </c>
      <c r="AP2767" s="32">
        <v>120.22</v>
      </c>
      <c r="AQ2767" s="33">
        <v>-0.6</v>
      </c>
      <c r="AR2767" s="34">
        <v>-21.04</v>
      </c>
      <c r="AS2767" s="32">
        <v>-104.01</v>
      </c>
      <c r="AT2767" s="32">
        <v>-15.93</v>
      </c>
      <c r="AU2767" s="24">
        <v>-62.5</v>
      </c>
      <c r="AV2767" s="33">
        <v>-1.66</v>
      </c>
      <c r="AW2767" s="33">
        <v>0.38</v>
      </c>
      <c r="AX2767" s="47"/>
    </row>
    <row r="2768" spans="1:50" x14ac:dyDescent="0.25">
      <c r="A2768" s="50">
        <v>2767</v>
      </c>
      <c r="B2768" s="23" t="s">
        <v>5958</v>
      </c>
      <c r="C2768" s="24" t="s">
        <v>5959</v>
      </c>
      <c r="D2768" s="24" t="s">
        <v>499</v>
      </c>
      <c r="E2768" s="25">
        <v>90045</v>
      </c>
      <c r="F2768" s="24" t="s">
        <v>500</v>
      </c>
      <c r="G2768" s="24" t="s">
        <v>59</v>
      </c>
      <c r="H2768" s="24" t="s">
        <v>71</v>
      </c>
      <c r="I2768" s="26" t="s">
        <v>60</v>
      </c>
      <c r="J2768" s="26" t="s">
        <v>60</v>
      </c>
      <c r="K2768" s="24" t="s">
        <v>61</v>
      </c>
      <c r="L2768" s="27">
        <v>40520</v>
      </c>
      <c r="M2768" s="28">
        <v>129624</v>
      </c>
      <c r="N2768" s="28">
        <v>129624</v>
      </c>
      <c r="O2768" s="28">
        <v>0</v>
      </c>
      <c r="P2768" s="28">
        <v>0</v>
      </c>
      <c r="Q2768" s="28">
        <v>0</v>
      </c>
      <c r="R2768" s="28">
        <v>-23177</v>
      </c>
      <c r="S2768" s="28">
        <v>-23177</v>
      </c>
      <c r="T2768" s="28">
        <v>-23099</v>
      </c>
      <c r="U2768" s="28">
        <v>-22155</v>
      </c>
      <c r="V2768" s="28">
        <v>-23177</v>
      </c>
      <c r="W2768" s="28">
        <v>-4836.0200000000004</v>
      </c>
      <c r="X2768" s="28">
        <v>0</v>
      </c>
      <c r="Y2768" s="28">
        <v>20100</v>
      </c>
      <c r="Z2768" s="28">
        <v>-231353</v>
      </c>
      <c r="AA2768" s="28">
        <v>37913</v>
      </c>
      <c r="AB2768" s="28">
        <v>87575</v>
      </c>
      <c r="AC2768" s="28">
        <v>0</v>
      </c>
      <c r="AD2768" s="28">
        <v>5000</v>
      </c>
      <c r="AE2768" s="28">
        <v>5950</v>
      </c>
      <c r="AF2768" s="28">
        <v>0</v>
      </c>
      <c r="AG2768" s="28">
        <v>109524</v>
      </c>
      <c r="AH2768" s="28">
        <v>129624</v>
      </c>
      <c r="AI2768" s="29">
        <v>0.01</v>
      </c>
      <c r="AJ2768" s="29">
        <v>0.02</v>
      </c>
      <c r="AK2768" s="29">
        <v>0.03</v>
      </c>
      <c r="AL2768" s="30">
        <v>3.34</v>
      </c>
      <c r="AM2768" s="30">
        <v>775.05</v>
      </c>
      <c r="AN2768" s="31">
        <v>3.89</v>
      </c>
      <c r="AO2768" s="32">
        <v>3962.96</v>
      </c>
      <c r="AP2768" s="32">
        <v>3988.29</v>
      </c>
      <c r="AQ2768" s="33">
        <v>0</v>
      </c>
      <c r="AR2768" s="34">
        <v>-389.53</v>
      </c>
      <c r="AS2768" s="32">
        <v>-10.02</v>
      </c>
      <c r="AT2768" s="32">
        <v>-17.88</v>
      </c>
      <c r="AU2768" s="24">
        <v>0</v>
      </c>
      <c r="AV2768" s="33">
        <v>-37.659999999999997</v>
      </c>
      <c r="AW2768" s="33">
        <v>10.57</v>
      </c>
      <c r="AX2768" s="47"/>
    </row>
    <row r="2769" spans="1:50" x14ac:dyDescent="0.25">
      <c r="A2769" s="50">
        <v>2768</v>
      </c>
      <c r="B2769" s="23" t="s">
        <v>5960</v>
      </c>
      <c r="C2769" s="24" t="s">
        <v>5961</v>
      </c>
      <c r="D2769" s="24" t="s">
        <v>5962</v>
      </c>
      <c r="E2769" s="25">
        <v>95619</v>
      </c>
      <c r="F2769" s="24" t="s">
        <v>648</v>
      </c>
      <c r="G2769" s="24" t="s">
        <v>108</v>
      </c>
      <c r="H2769" s="24" t="s">
        <v>231</v>
      </c>
      <c r="I2769" s="26">
        <v>5</v>
      </c>
      <c r="J2769" s="26">
        <f>IF(I2769=0,0,IF(I2769=1,1,IF(I2769=2,2,(IF(I2769=3,4,IF(I2769=5,9,IF(I2769=10,24,IF(I2769=25,49,IF(I2769=50,99,"X")))))))))</f>
        <v>9</v>
      </c>
      <c r="K2769" s="24" t="s">
        <v>61</v>
      </c>
      <c r="L2769" s="27">
        <v>41612</v>
      </c>
      <c r="M2769" s="28">
        <v>129600</v>
      </c>
      <c r="N2769" s="28">
        <v>129600</v>
      </c>
      <c r="O2769" s="28">
        <v>0</v>
      </c>
      <c r="P2769" s="28">
        <v>0</v>
      </c>
      <c r="Q2769" s="28">
        <v>0</v>
      </c>
      <c r="R2769" s="28">
        <v>-53833</v>
      </c>
      <c r="S2769" s="28">
        <v>-53833</v>
      </c>
      <c r="T2769" s="28">
        <v>-53833</v>
      </c>
      <c r="U2769" s="28">
        <v>-53833</v>
      </c>
      <c r="V2769" s="28">
        <v>-53833</v>
      </c>
      <c r="W2769" s="28">
        <v>-43209.760000000002</v>
      </c>
      <c r="X2769" s="28">
        <v>0</v>
      </c>
      <c r="Y2769" s="28">
        <v>44051</v>
      </c>
      <c r="Z2769" s="28">
        <v>-6924</v>
      </c>
      <c r="AA2769" s="28">
        <v>118326</v>
      </c>
      <c r="AB2769" s="28">
        <v>75260</v>
      </c>
      <c r="AC2769" s="28">
        <v>0</v>
      </c>
      <c r="AD2769" s="28">
        <v>5000</v>
      </c>
      <c r="AE2769" s="28">
        <v>14295</v>
      </c>
      <c r="AF2769" s="28">
        <v>0</v>
      </c>
      <c r="AG2769" s="28">
        <v>87032</v>
      </c>
      <c r="AH2769" s="28">
        <v>131083</v>
      </c>
      <c r="AI2769" s="29">
        <v>0.51</v>
      </c>
      <c r="AJ2769" s="29">
        <v>1.04</v>
      </c>
      <c r="AK2769" s="29">
        <v>1.1399999999999999</v>
      </c>
      <c r="AL2769" s="30">
        <v>16.100000000000001</v>
      </c>
      <c r="AM2769" s="30">
        <v>45.74</v>
      </c>
      <c r="AN2769" s="31">
        <v>3.35</v>
      </c>
      <c r="AO2769" s="32">
        <v>79.62</v>
      </c>
      <c r="AP2769" s="32">
        <v>146.16</v>
      </c>
      <c r="AQ2769" s="33">
        <v>0</v>
      </c>
      <c r="AR2769" s="34">
        <v>-376.59</v>
      </c>
      <c r="AS2769" s="32">
        <v>-777.48</v>
      </c>
      <c r="AT2769" s="32">
        <v>-41.54</v>
      </c>
      <c r="AU2769" s="24">
        <v>0</v>
      </c>
      <c r="AV2769" s="33">
        <v>-38.770000000000003</v>
      </c>
      <c r="AW2769" s="33">
        <v>-0.91</v>
      </c>
      <c r="AX2769" s="47"/>
    </row>
    <row r="2770" spans="1:50" x14ac:dyDescent="0.25">
      <c r="A2770" s="50">
        <v>2769</v>
      </c>
      <c r="B2770" s="23" t="s">
        <v>5963</v>
      </c>
      <c r="C2770" s="24" t="s">
        <v>5964</v>
      </c>
      <c r="D2770" s="24" t="s">
        <v>4539</v>
      </c>
      <c r="E2770" s="25">
        <v>90089</v>
      </c>
      <c r="F2770" s="24" t="s">
        <v>313</v>
      </c>
      <c r="G2770" s="24" t="s">
        <v>59</v>
      </c>
      <c r="H2770" s="24" t="s">
        <v>53</v>
      </c>
      <c r="I2770" s="26">
        <v>2</v>
      </c>
      <c r="J2770" s="26">
        <f>IF(I2770=0,0,IF(I2770=1,1,IF(I2770=2,2,(IF(I2770=3,4,IF(I2770=5,9,IF(I2770=10,24,IF(I2770=25,49,IF(I2770=50,99,"X")))))))))</f>
        <v>2</v>
      </c>
      <c r="K2770" s="24" t="s">
        <v>61</v>
      </c>
      <c r="L2770" s="27">
        <v>39501</v>
      </c>
      <c r="M2770" s="28">
        <v>129480</v>
      </c>
      <c r="N2770" s="28">
        <v>129480</v>
      </c>
      <c r="O2770" s="28">
        <v>0</v>
      </c>
      <c r="P2770" s="28">
        <v>960</v>
      </c>
      <c r="Q2770" s="28">
        <v>960</v>
      </c>
      <c r="R2770" s="28">
        <v>1224</v>
      </c>
      <c r="S2770" s="28">
        <v>1224</v>
      </c>
      <c r="T2770" s="28">
        <v>4269</v>
      </c>
      <c r="U2770" s="28">
        <v>18107</v>
      </c>
      <c r="V2770" s="28">
        <v>2184</v>
      </c>
      <c r="W2770" s="28">
        <v>-6247.22</v>
      </c>
      <c r="X2770" s="28">
        <v>0</v>
      </c>
      <c r="Y2770" s="28">
        <v>55353</v>
      </c>
      <c r="Z2770" s="28">
        <v>72197</v>
      </c>
      <c r="AA2770" s="28">
        <v>33443</v>
      </c>
      <c r="AB2770" s="28">
        <v>26933</v>
      </c>
      <c r="AC2770" s="28">
        <v>0</v>
      </c>
      <c r="AD2770" s="28">
        <v>73027</v>
      </c>
      <c r="AE2770" s="28">
        <v>133265</v>
      </c>
      <c r="AF2770" s="28">
        <v>39271</v>
      </c>
      <c r="AG2770" s="28">
        <v>74127</v>
      </c>
      <c r="AH2770" s="28">
        <v>129480</v>
      </c>
      <c r="AI2770" s="29">
        <v>0.15</v>
      </c>
      <c r="AJ2770" s="29">
        <v>2.2200000000000002</v>
      </c>
      <c r="AK2770" s="29">
        <v>2.2200000000000002</v>
      </c>
      <c r="AL2770" s="30">
        <v>242.05</v>
      </c>
      <c r="AM2770" s="30">
        <v>204.78</v>
      </c>
      <c r="AN2770" s="31">
        <v>0</v>
      </c>
      <c r="AO2770" s="32">
        <v>31.64</v>
      </c>
      <c r="AP2770" s="32">
        <v>45.82</v>
      </c>
      <c r="AQ2770" s="33">
        <v>1.84</v>
      </c>
      <c r="AR2770" s="34">
        <v>0.92</v>
      </c>
      <c r="AS2770" s="32">
        <v>1.7</v>
      </c>
      <c r="AT2770" s="32">
        <v>0.95</v>
      </c>
      <c r="AU2770" s="24">
        <v>3.12</v>
      </c>
      <c r="AV2770" s="33">
        <v>0.86</v>
      </c>
      <c r="AW2770" s="33">
        <v>0.44</v>
      </c>
      <c r="AX2770" s="47"/>
    </row>
    <row r="2771" spans="1:50" x14ac:dyDescent="0.25">
      <c r="A2771" s="50">
        <v>2770</v>
      </c>
      <c r="B2771" s="23" t="s">
        <v>5965</v>
      </c>
      <c r="C2771" s="24" t="s">
        <v>5052</v>
      </c>
      <c r="D2771" s="24" t="s">
        <v>155</v>
      </c>
      <c r="E2771" s="25">
        <v>81101</v>
      </c>
      <c r="F2771" s="24" t="s">
        <v>70</v>
      </c>
      <c r="G2771" s="24" t="s">
        <v>59</v>
      </c>
      <c r="H2771" s="24" t="s">
        <v>81</v>
      </c>
      <c r="I2771" s="26" t="s">
        <v>60</v>
      </c>
      <c r="J2771" s="26" t="s">
        <v>60</v>
      </c>
      <c r="K2771" s="24" t="s">
        <v>61</v>
      </c>
      <c r="L2771" s="27">
        <v>42243</v>
      </c>
      <c r="M2771" s="28">
        <v>129445</v>
      </c>
      <c r="N2771" s="28">
        <v>129445</v>
      </c>
      <c r="O2771" s="28">
        <v>0</v>
      </c>
      <c r="P2771" s="28">
        <v>960</v>
      </c>
      <c r="Q2771" s="28">
        <v>960</v>
      </c>
      <c r="R2771" s="28">
        <v>2769</v>
      </c>
      <c r="S2771" s="28">
        <v>2769</v>
      </c>
      <c r="T2771" s="28">
        <v>3729</v>
      </c>
      <c r="U2771" s="28">
        <v>3729</v>
      </c>
      <c r="V2771" s="28">
        <v>3729</v>
      </c>
      <c r="W2771" s="28">
        <v>1834.98</v>
      </c>
      <c r="X2771" s="28">
        <v>64973</v>
      </c>
      <c r="Y2771" s="28">
        <v>8148</v>
      </c>
      <c r="Z2771" s="28">
        <v>7569</v>
      </c>
      <c r="AA2771" s="28">
        <v>3713</v>
      </c>
      <c r="AB2771" s="28">
        <v>9771</v>
      </c>
      <c r="AC2771" s="28">
        <v>58887</v>
      </c>
      <c r="AD2771" s="28">
        <v>5000</v>
      </c>
      <c r="AE2771" s="28">
        <v>17352</v>
      </c>
      <c r="AF2771" s="28">
        <v>0</v>
      </c>
      <c r="AG2771" s="28">
        <v>62410</v>
      </c>
      <c r="AH2771" s="28">
        <v>5585</v>
      </c>
      <c r="AI2771" s="29">
        <v>1.6</v>
      </c>
      <c r="AJ2771" s="29">
        <v>1.77</v>
      </c>
      <c r="AK2771" s="29">
        <v>1.77</v>
      </c>
      <c r="AL2771" s="30">
        <v>4.83</v>
      </c>
      <c r="AM2771" s="30">
        <v>29.04</v>
      </c>
      <c r="AN2771" s="31">
        <v>0</v>
      </c>
      <c r="AO2771" s="32">
        <v>56.38</v>
      </c>
      <c r="AP2771" s="32">
        <v>56.38</v>
      </c>
      <c r="AQ2771" s="33">
        <v>0</v>
      </c>
      <c r="AR2771" s="34">
        <v>15.96</v>
      </c>
      <c r="AS2771" s="32">
        <v>36.58</v>
      </c>
      <c r="AT2771" s="32">
        <v>2.14</v>
      </c>
      <c r="AU2771" s="24">
        <v>0</v>
      </c>
      <c r="AV2771" s="33">
        <v>22.17</v>
      </c>
      <c r="AW2771" s="33">
        <v>1.73</v>
      </c>
      <c r="AX2771" s="47"/>
    </row>
    <row r="2772" spans="1:50" x14ac:dyDescent="0.25">
      <c r="A2772" s="50">
        <v>2771</v>
      </c>
      <c r="B2772" s="23" t="s">
        <v>5966</v>
      </c>
      <c r="C2772" s="24" t="s">
        <v>5967</v>
      </c>
      <c r="D2772" s="24" t="s">
        <v>797</v>
      </c>
      <c r="E2772" s="25">
        <v>99001</v>
      </c>
      <c r="F2772" s="24" t="s">
        <v>797</v>
      </c>
      <c r="G2772" s="24" t="s">
        <v>137</v>
      </c>
      <c r="H2772" s="24" t="s">
        <v>53</v>
      </c>
      <c r="I2772" s="26">
        <v>5</v>
      </c>
      <c r="J2772" s="26">
        <f t="shared" ref="J2772:J2780" si="143">IF(I2772=0,0,IF(I2772=1,1,IF(I2772=2,2,(IF(I2772=3,4,IF(I2772=5,9,IF(I2772=10,24,IF(I2772=25,49,IF(I2772=50,99,"X")))))))))</f>
        <v>9</v>
      </c>
      <c r="K2772" s="24" t="s">
        <v>61</v>
      </c>
      <c r="L2772" s="27">
        <v>33485</v>
      </c>
      <c r="M2772" s="28">
        <v>129336</v>
      </c>
      <c r="N2772" s="28">
        <v>129336</v>
      </c>
      <c r="O2772" s="28">
        <v>0</v>
      </c>
      <c r="P2772" s="28">
        <v>0</v>
      </c>
      <c r="Q2772" s="28">
        <v>0</v>
      </c>
      <c r="R2772" s="28">
        <v>-45832</v>
      </c>
      <c r="S2772" s="28">
        <v>-45832</v>
      </c>
      <c r="T2772" s="28">
        <v>-40074</v>
      </c>
      <c r="U2772" s="28">
        <v>-16428</v>
      </c>
      <c r="V2772" s="28">
        <v>-45832</v>
      </c>
      <c r="W2772" s="28">
        <v>-50864.78</v>
      </c>
      <c r="X2772" s="28">
        <v>0</v>
      </c>
      <c r="Y2772" s="28">
        <v>55930</v>
      </c>
      <c r="Z2772" s="28">
        <v>106407</v>
      </c>
      <c r="AA2772" s="28">
        <v>96507</v>
      </c>
      <c r="AB2772" s="28">
        <v>50737</v>
      </c>
      <c r="AC2772" s="28">
        <v>0</v>
      </c>
      <c r="AD2772" s="28">
        <v>39834</v>
      </c>
      <c r="AE2772" s="28">
        <v>313549</v>
      </c>
      <c r="AF2772" s="28">
        <v>244916</v>
      </c>
      <c r="AG2772" s="28">
        <v>75518</v>
      </c>
      <c r="AH2772" s="28">
        <v>131448</v>
      </c>
      <c r="AI2772" s="29">
        <v>0.28999999999999998</v>
      </c>
      <c r="AJ2772" s="29">
        <v>0.33</v>
      </c>
      <c r="AK2772" s="29">
        <v>0.34</v>
      </c>
      <c r="AL2772" s="30">
        <v>22.04</v>
      </c>
      <c r="AM2772" s="30">
        <v>938.65</v>
      </c>
      <c r="AN2772" s="31">
        <v>6.54</v>
      </c>
      <c r="AO2772" s="32">
        <v>63.76</v>
      </c>
      <c r="AP2772" s="32">
        <v>65.099999999999994</v>
      </c>
      <c r="AQ2772" s="33">
        <v>0.43</v>
      </c>
      <c r="AR2772" s="34">
        <v>-14.62</v>
      </c>
      <c r="AS2772" s="32">
        <v>-43.07</v>
      </c>
      <c r="AT2772" s="32">
        <v>-35.44</v>
      </c>
      <c r="AU2772" s="24">
        <v>-18.71</v>
      </c>
      <c r="AV2772" s="33">
        <v>-2.89</v>
      </c>
      <c r="AW2772" s="33">
        <v>0.1</v>
      </c>
      <c r="AX2772" s="47"/>
    </row>
    <row r="2773" spans="1:50" x14ac:dyDescent="0.25">
      <c r="A2773" s="50">
        <v>2772</v>
      </c>
      <c r="B2773" s="23" t="s">
        <v>5968</v>
      </c>
      <c r="C2773" s="24" t="s">
        <v>5969</v>
      </c>
      <c r="D2773" s="24" t="s">
        <v>160</v>
      </c>
      <c r="E2773" s="25">
        <v>94911</v>
      </c>
      <c r="F2773" s="24" t="s">
        <v>160</v>
      </c>
      <c r="G2773" s="24" t="s">
        <v>108</v>
      </c>
      <c r="H2773" s="24" t="s">
        <v>81</v>
      </c>
      <c r="I2773" s="26">
        <v>1</v>
      </c>
      <c r="J2773" s="26">
        <f t="shared" si="143"/>
        <v>1</v>
      </c>
      <c r="K2773" s="24" t="s">
        <v>61</v>
      </c>
      <c r="L2773" s="27">
        <v>39435</v>
      </c>
      <c r="M2773" s="28">
        <v>129278</v>
      </c>
      <c r="N2773" s="28">
        <v>129278</v>
      </c>
      <c r="O2773" s="28">
        <v>0</v>
      </c>
      <c r="P2773" s="28">
        <v>22</v>
      </c>
      <c r="Q2773" s="28">
        <v>22</v>
      </c>
      <c r="R2773" s="28">
        <v>-5043</v>
      </c>
      <c r="S2773" s="28">
        <v>-5043</v>
      </c>
      <c r="T2773" s="28">
        <v>-5021</v>
      </c>
      <c r="U2773" s="28">
        <v>-2966</v>
      </c>
      <c r="V2773" s="28">
        <v>-5021</v>
      </c>
      <c r="W2773" s="28">
        <v>-13556.52</v>
      </c>
      <c r="X2773" s="28">
        <v>85852</v>
      </c>
      <c r="Y2773" s="28">
        <v>19459</v>
      </c>
      <c r="Z2773" s="28">
        <v>6826</v>
      </c>
      <c r="AA2773" s="28">
        <v>23153</v>
      </c>
      <c r="AB2773" s="28">
        <v>99531</v>
      </c>
      <c r="AC2773" s="28">
        <v>4145</v>
      </c>
      <c r="AD2773" s="28">
        <v>6639</v>
      </c>
      <c r="AE2773" s="28">
        <v>228254</v>
      </c>
      <c r="AF2773" s="28">
        <v>5712</v>
      </c>
      <c r="AG2773" s="28">
        <v>105674</v>
      </c>
      <c r="AH2773" s="28">
        <v>39281</v>
      </c>
      <c r="AI2773" s="29">
        <v>0.02</v>
      </c>
      <c r="AJ2773" s="29">
        <v>0.65</v>
      </c>
      <c r="AK2773" s="29">
        <v>1.0900000000000001</v>
      </c>
      <c r="AL2773" s="30">
        <v>352.78</v>
      </c>
      <c r="AM2773" s="30">
        <v>667.81</v>
      </c>
      <c r="AN2773" s="31">
        <v>232.72</v>
      </c>
      <c r="AO2773" s="32">
        <v>89.25</v>
      </c>
      <c r="AP2773" s="32">
        <v>97.01</v>
      </c>
      <c r="AQ2773" s="33">
        <v>1.2</v>
      </c>
      <c r="AR2773" s="34">
        <v>-2.21</v>
      </c>
      <c r="AS2773" s="32">
        <v>-73.88</v>
      </c>
      <c r="AT2773" s="32">
        <v>-3.9</v>
      </c>
      <c r="AU2773" s="24">
        <v>-88.29</v>
      </c>
      <c r="AV2773" s="33">
        <v>0.54</v>
      </c>
      <c r="AW2773" s="33">
        <v>0.37</v>
      </c>
      <c r="AX2773" s="47"/>
    </row>
    <row r="2774" spans="1:50" x14ac:dyDescent="0.25">
      <c r="A2774" s="50">
        <v>2773</v>
      </c>
      <c r="B2774" s="23" t="s">
        <v>5970</v>
      </c>
      <c r="C2774" s="24" t="s">
        <v>5971</v>
      </c>
      <c r="D2774" s="24" t="s">
        <v>500</v>
      </c>
      <c r="E2774" s="25">
        <v>90301</v>
      </c>
      <c r="F2774" s="24" t="s">
        <v>500</v>
      </c>
      <c r="G2774" s="24" t="s">
        <v>59</v>
      </c>
      <c r="H2774" s="24" t="s">
        <v>53</v>
      </c>
      <c r="I2774" s="26">
        <v>2</v>
      </c>
      <c r="J2774" s="26">
        <f t="shared" si="143"/>
        <v>2</v>
      </c>
      <c r="K2774" s="24" t="s">
        <v>54</v>
      </c>
      <c r="L2774" s="27">
        <v>36348</v>
      </c>
      <c r="M2774" s="28">
        <v>129277</v>
      </c>
      <c r="N2774" s="28">
        <v>129277</v>
      </c>
      <c r="O2774" s="28">
        <v>0</v>
      </c>
      <c r="P2774" s="28">
        <v>934</v>
      </c>
      <c r="Q2774" s="28">
        <v>0</v>
      </c>
      <c r="R2774" s="28">
        <v>-225069</v>
      </c>
      <c r="S2774" s="28">
        <v>-225069</v>
      </c>
      <c r="T2774" s="28">
        <v>-224135</v>
      </c>
      <c r="U2774" s="28">
        <v>-142703</v>
      </c>
      <c r="V2774" s="28">
        <v>-224135</v>
      </c>
      <c r="W2774" s="28">
        <v>-303477.7</v>
      </c>
      <c r="X2774" s="28">
        <v>594</v>
      </c>
      <c r="Y2774" s="28">
        <v>30490</v>
      </c>
      <c r="Z2774" s="28">
        <v>618015</v>
      </c>
      <c r="AA2774" s="28">
        <v>104648</v>
      </c>
      <c r="AB2774" s="28">
        <v>53314</v>
      </c>
      <c r="AC2774" s="28">
        <v>456</v>
      </c>
      <c r="AD2774" s="28">
        <v>630800</v>
      </c>
      <c r="AE2774" s="28">
        <v>2177220</v>
      </c>
      <c r="AF2774" s="28">
        <v>1894748</v>
      </c>
      <c r="AG2774" s="28">
        <v>98331</v>
      </c>
      <c r="AH2774" s="28">
        <v>128227</v>
      </c>
      <c r="AI2774" s="29">
        <v>0.02</v>
      </c>
      <c r="AJ2774" s="29">
        <v>0.4</v>
      </c>
      <c r="AK2774" s="29">
        <v>0.54</v>
      </c>
      <c r="AL2774" s="30">
        <v>550.21</v>
      </c>
      <c r="AM2774" s="30">
        <v>1897.03</v>
      </c>
      <c r="AN2774" s="31">
        <v>0.31</v>
      </c>
      <c r="AO2774" s="32">
        <v>23.91</v>
      </c>
      <c r="AP2774" s="32">
        <v>71.61</v>
      </c>
      <c r="AQ2774" s="33">
        <v>0.33</v>
      </c>
      <c r="AR2774" s="34">
        <v>-10.34</v>
      </c>
      <c r="AS2774" s="32">
        <v>-36.42</v>
      </c>
      <c r="AT2774" s="32">
        <v>-174.1</v>
      </c>
      <c r="AU2774" s="24">
        <v>-11.88</v>
      </c>
      <c r="AV2774" s="33">
        <v>-9.5</v>
      </c>
      <c r="AW2774" s="33">
        <v>-0.15</v>
      </c>
      <c r="AX2774" s="47"/>
    </row>
    <row r="2775" spans="1:50" x14ac:dyDescent="0.25">
      <c r="A2775" s="50">
        <v>2774</v>
      </c>
      <c r="B2775" s="23" t="s">
        <v>5972</v>
      </c>
      <c r="C2775" s="24" t="s">
        <v>5973</v>
      </c>
      <c r="D2775" s="24" t="s">
        <v>1642</v>
      </c>
      <c r="E2775" s="25" t="s">
        <v>2673</v>
      </c>
      <c r="F2775" s="24" t="s">
        <v>1642</v>
      </c>
      <c r="G2775" s="24" t="s">
        <v>76</v>
      </c>
      <c r="H2775" s="24" t="s">
        <v>53</v>
      </c>
      <c r="I2775" s="26">
        <v>3</v>
      </c>
      <c r="J2775" s="26">
        <f t="shared" si="143"/>
        <v>4</v>
      </c>
      <c r="K2775" s="24" t="s">
        <v>61</v>
      </c>
      <c r="L2775" s="27">
        <v>38681</v>
      </c>
      <c r="M2775" s="28">
        <v>129124</v>
      </c>
      <c r="N2775" s="28">
        <v>129124</v>
      </c>
      <c r="O2775" s="28">
        <v>0</v>
      </c>
      <c r="P2775" s="28">
        <v>1966</v>
      </c>
      <c r="Q2775" s="28">
        <v>1966</v>
      </c>
      <c r="R2775" s="28">
        <v>6730</v>
      </c>
      <c r="S2775" s="28">
        <v>6730</v>
      </c>
      <c r="T2775" s="28">
        <v>7045</v>
      </c>
      <c r="U2775" s="28">
        <v>34470</v>
      </c>
      <c r="V2775" s="28">
        <v>8696</v>
      </c>
      <c r="W2775" s="28">
        <v>-23071.34</v>
      </c>
      <c r="X2775" s="28">
        <v>0</v>
      </c>
      <c r="Y2775" s="28">
        <v>67173</v>
      </c>
      <c r="Z2775" s="28">
        <v>280439</v>
      </c>
      <c r="AA2775" s="28">
        <v>30041</v>
      </c>
      <c r="AB2775" s="28">
        <v>29333</v>
      </c>
      <c r="AC2775" s="28">
        <v>0</v>
      </c>
      <c r="AD2775" s="28">
        <v>39833</v>
      </c>
      <c r="AE2775" s="28">
        <v>297025</v>
      </c>
      <c r="AF2775" s="28">
        <v>72812</v>
      </c>
      <c r="AG2775" s="28">
        <v>61951</v>
      </c>
      <c r="AH2775" s="28">
        <v>129124</v>
      </c>
      <c r="AI2775" s="29">
        <v>17.399999999999999</v>
      </c>
      <c r="AJ2775" s="29">
        <v>18.45</v>
      </c>
      <c r="AK2775" s="29">
        <v>18.649999999999999</v>
      </c>
      <c r="AL2775" s="30">
        <v>35.19</v>
      </c>
      <c r="AM2775" s="30">
        <v>69.84</v>
      </c>
      <c r="AN2775" s="31">
        <v>6.55</v>
      </c>
      <c r="AO2775" s="32">
        <v>4.05</v>
      </c>
      <c r="AP2775" s="32">
        <v>5.58</v>
      </c>
      <c r="AQ2775" s="33">
        <v>3.85</v>
      </c>
      <c r="AR2775" s="34">
        <v>2.27</v>
      </c>
      <c r="AS2775" s="32">
        <v>2.4</v>
      </c>
      <c r="AT2775" s="32">
        <v>5.21</v>
      </c>
      <c r="AU2775" s="24">
        <v>9.24</v>
      </c>
      <c r="AV2775" s="33">
        <v>4.59</v>
      </c>
      <c r="AW2775" s="33">
        <v>2.2200000000000002</v>
      </c>
      <c r="AX2775" s="47"/>
    </row>
    <row r="2776" spans="1:50" x14ac:dyDescent="0.25">
      <c r="A2776" s="50">
        <v>2775</v>
      </c>
      <c r="B2776" s="23" t="s">
        <v>5974</v>
      </c>
      <c r="C2776" s="24" t="s">
        <v>5975</v>
      </c>
      <c r="D2776" s="24" t="s">
        <v>142</v>
      </c>
      <c r="E2776" s="25" t="s">
        <v>366</v>
      </c>
      <c r="F2776" s="24" t="s">
        <v>142</v>
      </c>
      <c r="G2776" s="24" t="s">
        <v>76</v>
      </c>
      <c r="H2776" s="24" t="s">
        <v>81</v>
      </c>
      <c r="I2776" s="26">
        <v>5</v>
      </c>
      <c r="J2776" s="26">
        <f t="shared" si="143"/>
        <v>9</v>
      </c>
      <c r="K2776" s="24" t="s">
        <v>61</v>
      </c>
      <c r="L2776" s="27">
        <v>41842</v>
      </c>
      <c r="M2776" s="28">
        <v>129091</v>
      </c>
      <c r="N2776" s="28">
        <v>129091</v>
      </c>
      <c r="O2776" s="28">
        <v>0</v>
      </c>
      <c r="P2776" s="28">
        <v>0</v>
      </c>
      <c r="Q2776" s="28">
        <v>0</v>
      </c>
      <c r="R2776" s="28">
        <v>-50087</v>
      </c>
      <c r="S2776" s="28">
        <v>-50087</v>
      </c>
      <c r="T2776" s="28">
        <v>-49690</v>
      </c>
      <c r="U2776" s="28">
        <v>-36286</v>
      </c>
      <c r="V2776" s="28">
        <v>-50087</v>
      </c>
      <c r="W2776" s="28">
        <v>-41460.82</v>
      </c>
      <c r="X2776" s="28">
        <v>53444</v>
      </c>
      <c r="Y2776" s="28">
        <v>17205</v>
      </c>
      <c r="Z2776" s="28">
        <v>-495</v>
      </c>
      <c r="AA2776" s="28">
        <v>65978</v>
      </c>
      <c r="AB2776" s="28">
        <v>25414</v>
      </c>
      <c r="AC2776" s="28">
        <v>73115</v>
      </c>
      <c r="AD2776" s="28">
        <v>5000</v>
      </c>
      <c r="AE2776" s="28">
        <v>43463</v>
      </c>
      <c r="AF2776" s="28">
        <v>0</v>
      </c>
      <c r="AG2776" s="28">
        <v>38771</v>
      </c>
      <c r="AH2776" s="28">
        <v>2532</v>
      </c>
      <c r="AI2776" s="29">
        <v>0.65</v>
      </c>
      <c r="AJ2776" s="29">
        <v>0.82</v>
      </c>
      <c r="AK2776" s="29">
        <v>0.99</v>
      </c>
      <c r="AL2776" s="30">
        <v>21.36</v>
      </c>
      <c r="AM2776" s="30">
        <v>140.85</v>
      </c>
      <c r="AN2776" s="31">
        <v>20.05</v>
      </c>
      <c r="AO2776" s="32">
        <v>100.72</v>
      </c>
      <c r="AP2776" s="32">
        <v>101.14</v>
      </c>
      <c r="AQ2776" s="33">
        <v>0</v>
      </c>
      <c r="AR2776" s="34">
        <v>-115.24</v>
      </c>
      <c r="AS2776" s="32">
        <v>-10118.59</v>
      </c>
      <c r="AT2776" s="32">
        <v>-38.799999999999997</v>
      </c>
      <c r="AU2776" s="24">
        <v>0</v>
      </c>
      <c r="AV2776" s="33">
        <v>-8.3000000000000007</v>
      </c>
      <c r="AW2776" s="33">
        <v>0.18</v>
      </c>
      <c r="AX2776" s="47"/>
    </row>
    <row r="2777" spans="1:50" x14ac:dyDescent="0.25">
      <c r="A2777" s="50">
        <v>2776</v>
      </c>
      <c r="B2777" s="23" t="s">
        <v>5976</v>
      </c>
      <c r="C2777" s="24" t="s">
        <v>5977</v>
      </c>
      <c r="D2777" s="24" t="s">
        <v>2264</v>
      </c>
      <c r="E2777" s="25" t="s">
        <v>2265</v>
      </c>
      <c r="F2777" s="24" t="s">
        <v>1933</v>
      </c>
      <c r="G2777" s="24" t="s">
        <v>76</v>
      </c>
      <c r="H2777" s="24" t="s">
        <v>66</v>
      </c>
      <c r="I2777" s="26">
        <v>5</v>
      </c>
      <c r="J2777" s="26">
        <f t="shared" si="143"/>
        <v>9</v>
      </c>
      <c r="K2777" s="24" t="s">
        <v>61</v>
      </c>
      <c r="L2777" s="27">
        <v>36311</v>
      </c>
      <c r="M2777" s="28">
        <v>129071</v>
      </c>
      <c r="N2777" s="28">
        <v>129071</v>
      </c>
      <c r="O2777" s="28">
        <v>0</v>
      </c>
      <c r="P2777" s="28">
        <v>0</v>
      </c>
      <c r="Q2777" s="28">
        <v>0</v>
      </c>
      <c r="R2777" s="28">
        <v>-65436</v>
      </c>
      <c r="S2777" s="28">
        <v>-65436</v>
      </c>
      <c r="T2777" s="28">
        <v>-65436</v>
      </c>
      <c r="U2777" s="28">
        <v>-60154</v>
      </c>
      <c r="V2777" s="28">
        <v>-65436</v>
      </c>
      <c r="W2777" s="28">
        <v>-45741.66</v>
      </c>
      <c r="X2777" s="28">
        <v>4174</v>
      </c>
      <c r="Y2777" s="28">
        <v>30906</v>
      </c>
      <c r="Z2777" s="28">
        <v>-153075</v>
      </c>
      <c r="AA2777" s="28">
        <v>103337</v>
      </c>
      <c r="AB2777" s="28">
        <v>87580</v>
      </c>
      <c r="AC2777" s="28">
        <v>1020</v>
      </c>
      <c r="AD2777" s="28">
        <v>6639</v>
      </c>
      <c r="AE2777" s="28">
        <v>64434</v>
      </c>
      <c r="AF2777" s="28">
        <v>13548</v>
      </c>
      <c r="AG2777" s="28">
        <v>97145</v>
      </c>
      <c r="AH2777" s="28">
        <v>123877</v>
      </c>
      <c r="AI2777" s="29">
        <v>0.15</v>
      </c>
      <c r="AJ2777" s="29">
        <v>0.23</v>
      </c>
      <c r="AK2777" s="29">
        <v>0.24</v>
      </c>
      <c r="AL2777" s="30">
        <v>47.46</v>
      </c>
      <c r="AM2777" s="30">
        <v>782.83</v>
      </c>
      <c r="AN2777" s="31">
        <v>5.57</v>
      </c>
      <c r="AO2777" s="32">
        <v>331.29</v>
      </c>
      <c r="AP2777" s="32">
        <v>337.57</v>
      </c>
      <c r="AQ2777" s="33">
        <v>-11.3</v>
      </c>
      <c r="AR2777" s="34">
        <v>-101.56</v>
      </c>
      <c r="AS2777" s="32">
        <v>-42.75</v>
      </c>
      <c r="AT2777" s="32">
        <v>-50.7</v>
      </c>
      <c r="AU2777" s="24">
        <v>-482.99</v>
      </c>
      <c r="AV2777" s="33">
        <v>-12.39</v>
      </c>
      <c r="AW2777" s="33">
        <v>0.78</v>
      </c>
      <c r="AX2777" s="47"/>
    </row>
    <row r="2778" spans="1:50" x14ac:dyDescent="0.25">
      <c r="A2778" s="50">
        <v>2777</v>
      </c>
      <c r="B2778" s="23" t="s">
        <v>5978</v>
      </c>
      <c r="C2778" s="24">
        <v>186</v>
      </c>
      <c r="D2778" s="24" t="s">
        <v>5979</v>
      </c>
      <c r="E2778" s="25" t="s">
        <v>4879</v>
      </c>
      <c r="F2778" s="24" t="s">
        <v>1352</v>
      </c>
      <c r="G2778" s="24" t="s">
        <v>52</v>
      </c>
      <c r="H2778" s="24" t="s">
        <v>53</v>
      </c>
      <c r="I2778" s="26">
        <v>3</v>
      </c>
      <c r="J2778" s="26">
        <f t="shared" si="143"/>
        <v>4</v>
      </c>
      <c r="K2778" s="24" t="s">
        <v>61</v>
      </c>
      <c r="L2778" s="27">
        <v>34820</v>
      </c>
      <c r="M2778" s="28">
        <v>129060</v>
      </c>
      <c r="N2778" s="28">
        <v>129060</v>
      </c>
      <c r="O2778" s="28">
        <v>0</v>
      </c>
      <c r="P2778" s="28">
        <v>0</v>
      </c>
      <c r="Q2778" s="28">
        <v>0</v>
      </c>
      <c r="R2778" s="28">
        <v>-13917</v>
      </c>
      <c r="S2778" s="28">
        <v>-13917</v>
      </c>
      <c r="T2778" s="28">
        <v>-13917</v>
      </c>
      <c r="U2778" s="28">
        <v>-11936</v>
      </c>
      <c r="V2778" s="28">
        <v>-13917</v>
      </c>
      <c r="W2778" s="28">
        <v>-1127.4000000000001</v>
      </c>
      <c r="X2778" s="28">
        <v>13885</v>
      </c>
      <c r="Y2778" s="28">
        <v>13664</v>
      </c>
      <c r="Z2778" s="28">
        <v>-226594</v>
      </c>
      <c r="AA2778" s="28">
        <v>33172</v>
      </c>
      <c r="AB2778" s="28">
        <v>65793</v>
      </c>
      <c r="AC2778" s="28">
        <v>40963</v>
      </c>
      <c r="AD2778" s="28">
        <v>6639</v>
      </c>
      <c r="AE2778" s="28">
        <v>89736</v>
      </c>
      <c r="AF2778" s="28">
        <v>7682</v>
      </c>
      <c r="AG2778" s="28">
        <v>74433</v>
      </c>
      <c r="AH2778" s="28">
        <v>74212</v>
      </c>
      <c r="AI2778" s="29">
        <v>0.28000000000000003</v>
      </c>
      <c r="AJ2778" s="29">
        <v>0.31</v>
      </c>
      <c r="AK2778" s="29">
        <v>0.32</v>
      </c>
      <c r="AL2778" s="30">
        <v>18.28</v>
      </c>
      <c r="AM2778" s="30">
        <v>805.21</v>
      </c>
      <c r="AN2778" s="31">
        <v>8.64</v>
      </c>
      <c r="AO2778" s="32">
        <v>287.63</v>
      </c>
      <c r="AP2778" s="32">
        <v>352.51</v>
      </c>
      <c r="AQ2778" s="33">
        <v>-29.5</v>
      </c>
      <c r="AR2778" s="34">
        <v>-15.51</v>
      </c>
      <c r="AS2778" s="32">
        <v>-6.14</v>
      </c>
      <c r="AT2778" s="32">
        <v>-10.78</v>
      </c>
      <c r="AU2778" s="24">
        <v>-181.16</v>
      </c>
      <c r="AV2778" s="33">
        <v>-1.65</v>
      </c>
      <c r="AW2778" s="33">
        <v>0.75</v>
      </c>
      <c r="AX2778" s="47"/>
    </row>
    <row r="2779" spans="1:50" x14ac:dyDescent="0.25">
      <c r="A2779" s="50">
        <v>2778</v>
      </c>
      <c r="B2779" s="23" t="s">
        <v>5980</v>
      </c>
      <c r="C2779" s="24" t="s">
        <v>5981</v>
      </c>
      <c r="D2779" s="24" t="s">
        <v>552</v>
      </c>
      <c r="E2779" s="25">
        <v>97901</v>
      </c>
      <c r="F2779" s="24" t="s">
        <v>552</v>
      </c>
      <c r="G2779" s="24" t="s">
        <v>137</v>
      </c>
      <c r="H2779" s="24" t="s">
        <v>81</v>
      </c>
      <c r="I2779" s="26">
        <v>5</v>
      </c>
      <c r="J2779" s="26">
        <f t="shared" si="143"/>
        <v>9</v>
      </c>
      <c r="K2779" s="24" t="s">
        <v>61</v>
      </c>
      <c r="L2779" s="27">
        <v>43383</v>
      </c>
      <c r="M2779" s="28">
        <v>128973</v>
      </c>
      <c r="N2779" s="28">
        <v>128973</v>
      </c>
      <c r="O2779" s="28">
        <v>0</v>
      </c>
      <c r="P2779" s="28">
        <v>942</v>
      </c>
      <c r="Q2779" s="28">
        <v>942</v>
      </c>
      <c r="R2779" s="28">
        <v>-29397</v>
      </c>
      <c r="S2779" s="28">
        <v>-29397</v>
      </c>
      <c r="T2779" s="28">
        <v>-27675</v>
      </c>
      <c r="U2779" s="28">
        <v>-26654</v>
      </c>
      <c r="V2779" s="28">
        <v>-28455</v>
      </c>
      <c r="W2779" s="28">
        <v>-24121.96</v>
      </c>
      <c r="X2779" s="28">
        <v>11701</v>
      </c>
      <c r="Y2779" s="28">
        <v>2075</v>
      </c>
      <c r="Z2779" s="28">
        <v>8254</v>
      </c>
      <c r="AA2779" s="28">
        <v>47246</v>
      </c>
      <c r="AB2779" s="28">
        <v>63377</v>
      </c>
      <c r="AC2779" s="28">
        <v>57008</v>
      </c>
      <c r="AD2779" s="28">
        <v>5000</v>
      </c>
      <c r="AE2779" s="28">
        <v>37168</v>
      </c>
      <c r="AF2779" s="28">
        <v>2892</v>
      </c>
      <c r="AG2779" s="28">
        <v>69890</v>
      </c>
      <c r="AH2779" s="28">
        <v>60264</v>
      </c>
      <c r="AI2779" s="29">
        <v>0.79</v>
      </c>
      <c r="AJ2779" s="29">
        <v>0.85</v>
      </c>
      <c r="AK2779" s="29">
        <v>1.41</v>
      </c>
      <c r="AL2779" s="30">
        <v>4.03</v>
      </c>
      <c r="AM2779" s="30">
        <v>69.040000000000006</v>
      </c>
      <c r="AN2779" s="31">
        <v>38.11</v>
      </c>
      <c r="AO2779" s="32">
        <v>65.48</v>
      </c>
      <c r="AP2779" s="32">
        <v>77.790000000000006</v>
      </c>
      <c r="AQ2779" s="33">
        <v>2.85</v>
      </c>
      <c r="AR2779" s="34">
        <v>-79.09</v>
      </c>
      <c r="AS2779" s="32">
        <v>-356.15</v>
      </c>
      <c r="AT2779" s="32">
        <v>-22.79</v>
      </c>
      <c r="AU2779" s="24">
        <v>-1016.49</v>
      </c>
      <c r="AV2779" s="33">
        <v>-4.66</v>
      </c>
      <c r="AW2779" s="33">
        <v>0.21</v>
      </c>
      <c r="AX2779" s="47"/>
    </row>
    <row r="2780" spans="1:50" x14ac:dyDescent="0.25">
      <c r="A2780" s="50">
        <v>2779</v>
      </c>
      <c r="B2780" s="23" t="s">
        <v>5982</v>
      </c>
      <c r="C2780" s="24" t="s">
        <v>5983</v>
      </c>
      <c r="D2780" s="24" t="s">
        <v>5984</v>
      </c>
      <c r="E2780" s="25">
        <v>83152</v>
      </c>
      <c r="F2780" s="24" t="s">
        <v>80</v>
      </c>
      <c r="G2780" s="24" t="s">
        <v>59</v>
      </c>
      <c r="H2780" s="24" t="s">
        <v>71</v>
      </c>
      <c r="I2780" s="26">
        <v>5</v>
      </c>
      <c r="J2780" s="26">
        <f t="shared" si="143"/>
        <v>9</v>
      </c>
      <c r="K2780" s="24" t="s">
        <v>61</v>
      </c>
      <c r="L2780" s="27">
        <v>42588</v>
      </c>
      <c r="M2780" s="28">
        <v>128877</v>
      </c>
      <c r="N2780" s="28">
        <v>128877</v>
      </c>
      <c r="O2780" s="28">
        <v>0</v>
      </c>
      <c r="P2780" s="28">
        <v>0</v>
      </c>
      <c r="Q2780" s="28">
        <v>0</v>
      </c>
      <c r="R2780" s="28">
        <v>-45192</v>
      </c>
      <c r="S2780" s="28">
        <v>-45192</v>
      </c>
      <c r="T2780" s="28">
        <v>-45192</v>
      </c>
      <c r="U2780" s="28">
        <v>-45192</v>
      </c>
      <c r="V2780" s="28">
        <v>-45192</v>
      </c>
      <c r="W2780" s="28">
        <v>-31930.26</v>
      </c>
      <c r="X2780" s="28">
        <v>0</v>
      </c>
      <c r="Y2780" s="28">
        <v>-11296</v>
      </c>
      <c r="Z2780" s="28">
        <v>-72553</v>
      </c>
      <c r="AA2780" s="28">
        <v>33648</v>
      </c>
      <c r="AB2780" s="28">
        <v>54904</v>
      </c>
      <c r="AC2780" s="28">
        <v>0</v>
      </c>
      <c r="AD2780" s="28">
        <v>5000</v>
      </c>
      <c r="AE2780" s="28">
        <v>3246</v>
      </c>
      <c r="AF2780" s="28">
        <v>0</v>
      </c>
      <c r="AG2780" s="28">
        <v>140173</v>
      </c>
      <c r="AH2780" s="28">
        <v>128877</v>
      </c>
      <c r="AI2780" s="29">
        <v>0.04</v>
      </c>
      <c r="AJ2780" s="29">
        <v>0.04</v>
      </c>
      <c r="AK2780" s="29">
        <v>0.04</v>
      </c>
      <c r="AL2780" s="30">
        <v>0</v>
      </c>
      <c r="AM2780" s="30">
        <v>194.09</v>
      </c>
      <c r="AN2780" s="31">
        <v>1.53</v>
      </c>
      <c r="AO2780" s="32">
        <v>2328.16</v>
      </c>
      <c r="AP2780" s="32">
        <v>2335.15</v>
      </c>
      <c r="AQ2780" s="33">
        <v>0</v>
      </c>
      <c r="AR2780" s="34">
        <v>-1392.24</v>
      </c>
      <c r="AS2780" s="32">
        <v>-62.29</v>
      </c>
      <c r="AT2780" s="32">
        <v>-35.07</v>
      </c>
      <c r="AU2780" s="24">
        <v>0</v>
      </c>
      <c r="AV2780" s="33">
        <v>-137</v>
      </c>
      <c r="AW2780" s="33">
        <v>10.23</v>
      </c>
      <c r="AX2780" s="47"/>
    </row>
    <row r="2781" spans="1:50" x14ac:dyDescent="0.25">
      <c r="A2781" s="50">
        <v>2780</v>
      </c>
      <c r="B2781" s="23" t="s">
        <v>5985</v>
      </c>
      <c r="C2781" s="24" t="s">
        <v>5485</v>
      </c>
      <c r="D2781" s="24" t="s">
        <v>504</v>
      </c>
      <c r="E2781" s="25">
        <v>97101</v>
      </c>
      <c r="F2781" s="24" t="s">
        <v>504</v>
      </c>
      <c r="G2781" s="24" t="s">
        <v>220</v>
      </c>
      <c r="H2781" s="24" t="s">
        <v>104</v>
      </c>
      <c r="I2781" s="26" t="s">
        <v>60</v>
      </c>
      <c r="J2781" s="26" t="s">
        <v>60</v>
      </c>
      <c r="K2781" s="24" t="s">
        <v>61</v>
      </c>
      <c r="L2781" s="27">
        <v>39154</v>
      </c>
      <c r="M2781" s="28">
        <v>128767</v>
      </c>
      <c r="N2781" s="28">
        <v>128767</v>
      </c>
      <c r="O2781" s="28">
        <v>0</v>
      </c>
      <c r="P2781" s="28">
        <v>0</v>
      </c>
      <c r="Q2781" s="28">
        <v>0</v>
      </c>
      <c r="R2781" s="28">
        <v>-99592</v>
      </c>
      <c r="S2781" s="28">
        <v>-99592</v>
      </c>
      <c r="T2781" s="28">
        <v>-99592</v>
      </c>
      <c r="U2781" s="28">
        <v>-99592</v>
      </c>
      <c r="V2781" s="28">
        <v>-99592</v>
      </c>
      <c r="W2781" s="28">
        <v>-74285.740000000005</v>
      </c>
      <c r="X2781" s="28">
        <v>49501</v>
      </c>
      <c r="Y2781" s="28">
        <v>5063</v>
      </c>
      <c r="Z2781" s="28">
        <v>-89921</v>
      </c>
      <c r="AA2781" s="28">
        <v>0</v>
      </c>
      <c r="AB2781" s="28">
        <v>16544</v>
      </c>
      <c r="AC2781" s="28">
        <v>79266</v>
      </c>
      <c r="AD2781" s="28">
        <v>6639</v>
      </c>
      <c r="AE2781" s="28">
        <v>185</v>
      </c>
      <c r="AF2781" s="28">
        <v>0</v>
      </c>
      <c r="AG2781" s="28">
        <v>44438</v>
      </c>
      <c r="AH2781" s="28">
        <v>0</v>
      </c>
      <c r="AI2781" s="29">
        <v>0</v>
      </c>
      <c r="AJ2781" s="29">
        <v>0</v>
      </c>
      <c r="AK2781" s="29">
        <v>0</v>
      </c>
      <c r="AL2781" s="30">
        <v>0</v>
      </c>
      <c r="AM2781" s="30">
        <v>262.22000000000003</v>
      </c>
      <c r="AN2781" s="31">
        <v>0</v>
      </c>
      <c r="AO2781" s="32">
        <v>48705.95</v>
      </c>
      <c r="AP2781" s="32">
        <v>48705.95</v>
      </c>
      <c r="AQ2781" s="33">
        <v>0</v>
      </c>
      <c r="AR2781" s="34">
        <v>-53833.51</v>
      </c>
      <c r="AS2781" s="32">
        <v>-110.76</v>
      </c>
      <c r="AT2781" s="32">
        <v>-77.34</v>
      </c>
      <c r="AU2781" s="24">
        <v>0</v>
      </c>
      <c r="AV2781" s="33">
        <v>-5315.47</v>
      </c>
      <c r="AW2781" s="33">
        <v>198.45</v>
      </c>
      <c r="AX2781" s="47"/>
    </row>
    <row r="2782" spans="1:50" x14ac:dyDescent="0.25">
      <c r="A2782" s="50">
        <v>2781</v>
      </c>
      <c r="B2782" s="23" t="s">
        <v>5986</v>
      </c>
      <c r="C2782" s="24" t="s">
        <v>5987</v>
      </c>
      <c r="D2782" s="24" t="s">
        <v>797</v>
      </c>
      <c r="E2782" s="25">
        <v>99001</v>
      </c>
      <c r="F2782" s="24" t="s">
        <v>797</v>
      </c>
      <c r="G2782" s="24" t="s">
        <v>137</v>
      </c>
      <c r="H2782" s="24" t="s">
        <v>71</v>
      </c>
      <c r="I2782" s="26" t="s">
        <v>60</v>
      </c>
      <c r="J2782" s="26" t="s">
        <v>60</v>
      </c>
      <c r="K2782" s="24" t="s">
        <v>61</v>
      </c>
      <c r="L2782" s="27">
        <v>39716</v>
      </c>
      <c r="M2782" s="28">
        <v>128737</v>
      </c>
      <c r="N2782" s="28">
        <v>128737</v>
      </c>
      <c r="O2782" s="28">
        <v>0</v>
      </c>
      <c r="P2782" s="28">
        <v>960</v>
      </c>
      <c r="Q2782" s="28">
        <v>960</v>
      </c>
      <c r="R2782" s="28">
        <v>1322</v>
      </c>
      <c r="S2782" s="28">
        <v>1322</v>
      </c>
      <c r="T2782" s="28">
        <v>3006</v>
      </c>
      <c r="U2782" s="28">
        <v>3006</v>
      </c>
      <c r="V2782" s="28">
        <v>2282</v>
      </c>
      <c r="W2782" s="28">
        <v>1369.98</v>
      </c>
      <c r="X2782" s="28">
        <v>0</v>
      </c>
      <c r="Y2782" s="28">
        <v>14881</v>
      </c>
      <c r="Z2782" s="28">
        <v>3421</v>
      </c>
      <c r="AA2782" s="28">
        <v>10765</v>
      </c>
      <c r="AB2782" s="28">
        <v>99451</v>
      </c>
      <c r="AC2782" s="28">
        <v>0</v>
      </c>
      <c r="AD2782" s="28">
        <v>6639</v>
      </c>
      <c r="AE2782" s="28">
        <v>20739</v>
      </c>
      <c r="AF2782" s="28">
        <v>0</v>
      </c>
      <c r="AG2782" s="28">
        <v>113856</v>
      </c>
      <c r="AH2782" s="28">
        <v>128737</v>
      </c>
      <c r="AI2782" s="29">
        <v>0.19</v>
      </c>
      <c r="AJ2782" s="29">
        <v>0.19</v>
      </c>
      <c r="AK2782" s="29">
        <v>1.2</v>
      </c>
      <c r="AL2782" s="30">
        <v>0</v>
      </c>
      <c r="AM2782" s="30">
        <v>54.76</v>
      </c>
      <c r="AN2782" s="31">
        <v>48.93</v>
      </c>
      <c r="AO2782" s="32">
        <v>83.5</v>
      </c>
      <c r="AP2782" s="32">
        <v>83.5</v>
      </c>
      <c r="AQ2782" s="33">
        <v>0</v>
      </c>
      <c r="AR2782" s="34">
        <v>6.37</v>
      </c>
      <c r="AS2782" s="32">
        <v>38.64</v>
      </c>
      <c r="AT2782" s="32">
        <v>1.03</v>
      </c>
      <c r="AU2782" s="24">
        <v>0</v>
      </c>
      <c r="AV2782" s="33">
        <v>1.95</v>
      </c>
      <c r="AW2782" s="33">
        <v>1.37</v>
      </c>
      <c r="AX2782" s="47"/>
    </row>
    <row r="2783" spans="1:50" x14ac:dyDescent="0.25">
      <c r="A2783" s="50">
        <v>2782</v>
      </c>
      <c r="B2783" s="23" t="s">
        <v>5988</v>
      </c>
      <c r="C2783" s="24" t="s">
        <v>5989</v>
      </c>
      <c r="D2783" s="24" t="s">
        <v>175</v>
      </c>
      <c r="E2783" s="25">
        <v>96001</v>
      </c>
      <c r="F2783" s="24" t="s">
        <v>175</v>
      </c>
      <c r="G2783" s="24" t="s">
        <v>137</v>
      </c>
      <c r="H2783" s="24" t="s">
        <v>152</v>
      </c>
      <c r="I2783" s="26">
        <v>1</v>
      </c>
      <c r="J2783" s="26">
        <f>IF(I2783=0,0,IF(I2783=1,1,IF(I2783=2,2,(IF(I2783=3,4,IF(I2783=5,9,IF(I2783=10,24,IF(I2783=25,49,IF(I2783=50,99,"X")))))))))</f>
        <v>1</v>
      </c>
      <c r="K2783" s="24" t="s">
        <v>61</v>
      </c>
      <c r="L2783" s="27">
        <v>40963</v>
      </c>
      <c r="M2783" s="28">
        <v>128641</v>
      </c>
      <c r="N2783" s="28">
        <v>128641</v>
      </c>
      <c r="O2783" s="28">
        <v>0</v>
      </c>
      <c r="P2783" s="28">
        <v>12084</v>
      </c>
      <c r="Q2783" s="28">
        <v>12084</v>
      </c>
      <c r="R2783" s="28">
        <v>66198</v>
      </c>
      <c r="S2783" s="28">
        <v>66198</v>
      </c>
      <c r="T2783" s="28">
        <v>78282</v>
      </c>
      <c r="U2783" s="28">
        <v>95743</v>
      </c>
      <c r="V2783" s="28">
        <v>78282</v>
      </c>
      <c r="W2783" s="28">
        <v>28500.94</v>
      </c>
      <c r="X2783" s="28">
        <v>0</v>
      </c>
      <c r="Y2783" s="28">
        <v>101184</v>
      </c>
      <c r="Z2783" s="28">
        <v>12653</v>
      </c>
      <c r="AA2783" s="28">
        <v>1591</v>
      </c>
      <c r="AB2783" s="28">
        <v>19245</v>
      </c>
      <c r="AC2783" s="28">
        <v>0</v>
      </c>
      <c r="AD2783" s="28">
        <v>5000</v>
      </c>
      <c r="AE2783" s="28">
        <v>834137</v>
      </c>
      <c r="AF2783" s="28">
        <v>608481</v>
      </c>
      <c r="AG2783" s="28">
        <v>27457</v>
      </c>
      <c r="AH2783" s="28">
        <v>128641</v>
      </c>
      <c r="AI2783" s="29">
        <v>0.59</v>
      </c>
      <c r="AJ2783" s="29">
        <v>0.83</v>
      </c>
      <c r="AK2783" s="29">
        <v>0.83</v>
      </c>
      <c r="AL2783" s="30">
        <v>179.99</v>
      </c>
      <c r="AM2783" s="30">
        <v>3559.38</v>
      </c>
      <c r="AN2783" s="31">
        <v>0</v>
      </c>
      <c r="AO2783" s="32">
        <v>32.549999999999997</v>
      </c>
      <c r="AP2783" s="32">
        <v>98.48</v>
      </c>
      <c r="AQ2783" s="33">
        <v>0.02</v>
      </c>
      <c r="AR2783" s="34">
        <v>7.94</v>
      </c>
      <c r="AS2783" s="32">
        <v>523.17999999999995</v>
      </c>
      <c r="AT2783" s="32">
        <v>51.46</v>
      </c>
      <c r="AU2783" s="24">
        <v>10.88</v>
      </c>
      <c r="AV2783" s="33">
        <v>4.1100000000000003</v>
      </c>
      <c r="AW2783" s="33">
        <v>0.27</v>
      </c>
      <c r="AX2783" s="47"/>
    </row>
    <row r="2784" spans="1:50" x14ac:dyDescent="0.25">
      <c r="A2784" s="50">
        <v>2783</v>
      </c>
      <c r="B2784" s="23" t="s">
        <v>5990</v>
      </c>
      <c r="C2784" s="24" t="s">
        <v>5991</v>
      </c>
      <c r="D2784" s="24" t="s">
        <v>641</v>
      </c>
      <c r="E2784" s="25" t="s">
        <v>642</v>
      </c>
      <c r="F2784" s="24" t="s">
        <v>641</v>
      </c>
      <c r="G2784" s="24" t="s">
        <v>97</v>
      </c>
      <c r="H2784" s="24" t="s">
        <v>81</v>
      </c>
      <c r="I2784" s="26" t="s">
        <v>60</v>
      </c>
      <c r="J2784" s="26" t="s">
        <v>60</v>
      </c>
      <c r="K2784" s="24" t="s">
        <v>61</v>
      </c>
      <c r="L2784" s="27">
        <v>39560</v>
      </c>
      <c r="M2784" s="28">
        <v>128559</v>
      </c>
      <c r="N2784" s="28">
        <v>128559</v>
      </c>
      <c r="O2784" s="28">
        <v>0</v>
      </c>
      <c r="P2784" s="28">
        <v>1546</v>
      </c>
      <c r="Q2784" s="28">
        <v>1546</v>
      </c>
      <c r="R2784" s="28">
        <v>3143</v>
      </c>
      <c r="S2784" s="28">
        <v>3143</v>
      </c>
      <c r="T2784" s="28">
        <v>4689</v>
      </c>
      <c r="U2784" s="28">
        <v>4689</v>
      </c>
      <c r="V2784" s="28">
        <v>4689</v>
      </c>
      <c r="W2784" s="28">
        <v>2689.84</v>
      </c>
      <c r="X2784" s="28">
        <v>0</v>
      </c>
      <c r="Y2784" s="28">
        <v>16582</v>
      </c>
      <c r="Z2784" s="28">
        <v>8490</v>
      </c>
      <c r="AA2784" s="28">
        <v>6539</v>
      </c>
      <c r="AB2784" s="28">
        <v>58237</v>
      </c>
      <c r="AC2784" s="28">
        <v>0</v>
      </c>
      <c r="AD2784" s="28">
        <v>6639</v>
      </c>
      <c r="AE2784" s="28">
        <v>13799</v>
      </c>
      <c r="AF2784" s="28">
        <v>9424</v>
      </c>
      <c r="AG2784" s="28">
        <v>111977</v>
      </c>
      <c r="AH2784" s="28">
        <v>128559</v>
      </c>
      <c r="AI2784" s="29">
        <v>0.73</v>
      </c>
      <c r="AJ2784" s="29">
        <v>0.74</v>
      </c>
      <c r="AK2784" s="29">
        <v>0.85</v>
      </c>
      <c r="AL2784" s="30">
        <v>0.1</v>
      </c>
      <c r="AM2784" s="30">
        <v>16.45</v>
      </c>
      <c r="AN2784" s="31">
        <v>1.72</v>
      </c>
      <c r="AO2784" s="32">
        <v>37.090000000000003</v>
      </c>
      <c r="AP2784" s="32">
        <v>38.47</v>
      </c>
      <c r="AQ2784" s="33">
        <v>0.9</v>
      </c>
      <c r="AR2784" s="34">
        <v>22.78</v>
      </c>
      <c r="AS2784" s="32">
        <v>37.020000000000003</v>
      </c>
      <c r="AT2784" s="32">
        <v>2.44</v>
      </c>
      <c r="AU2784" s="24">
        <v>33.35</v>
      </c>
      <c r="AV2784" s="33">
        <v>4.72</v>
      </c>
      <c r="AW2784" s="33">
        <v>2.15</v>
      </c>
      <c r="AX2784" s="47"/>
    </row>
    <row r="2785" spans="1:50" x14ac:dyDescent="0.25">
      <c r="A2785" s="50">
        <v>2784</v>
      </c>
      <c r="B2785" s="23" t="s">
        <v>5992</v>
      </c>
      <c r="C2785" s="24" t="s">
        <v>5993</v>
      </c>
      <c r="D2785" s="24" t="s">
        <v>84</v>
      </c>
      <c r="E2785" s="25">
        <v>82108</v>
      </c>
      <c r="F2785" s="24" t="s">
        <v>58</v>
      </c>
      <c r="G2785" s="24" t="s">
        <v>59</v>
      </c>
      <c r="H2785" s="24" t="s">
        <v>81</v>
      </c>
      <c r="I2785" s="26">
        <v>3</v>
      </c>
      <c r="J2785" s="26">
        <f t="shared" ref="J2785:J2791" si="144">IF(I2785=0,0,IF(I2785=1,1,IF(I2785=2,2,(IF(I2785=3,4,IF(I2785=5,9,IF(I2785=10,24,IF(I2785=25,49,IF(I2785=50,99,"X")))))))))</f>
        <v>4</v>
      </c>
      <c r="K2785" s="24" t="s">
        <v>61</v>
      </c>
      <c r="L2785" s="27">
        <v>41129</v>
      </c>
      <c r="M2785" s="28">
        <v>128531</v>
      </c>
      <c r="N2785" s="28">
        <v>128531</v>
      </c>
      <c r="O2785" s="28">
        <v>0</v>
      </c>
      <c r="P2785" s="28">
        <v>0</v>
      </c>
      <c r="Q2785" s="28">
        <v>0</v>
      </c>
      <c r="R2785" s="28">
        <v>-14746</v>
      </c>
      <c r="S2785" s="28">
        <v>-14746</v>
      </c>
      <c r="T2785" s="28">
        <v>-10076</v>
      </c>
      <c r="U2785" s="28">
        <v>-10076</v>
      </c>
      <c r="V2785" s="28">
        <v>-14746</v>
      </c>
      <c r="W2785" s="28">
        <v>-2095.96</v>
      </c>
      <c r="X2785" s="28">
        <v>45296</v>
      </c>
      <c r="Y2785" s="28">
        <v>19663</v>
      </c>
      <c r="Z2785" s="28">
        <v>-185948</v>
      </c>
      <c r="AA2785" s="28">
        <v>31047</v>
      </c>
      <c r="AB2785" s="28">
        <v>4003</v>
      </c>
      <c r="AC2785" s="28">
        <v>78793</v>
      </c>
      <c r="AD2785" s="28">
        <v>5000</v>
      </c>
      <c r="AE2785" s="28">
        <v>129801</v>
      </c>
      <c r="AF2785" s="28">
        <v>0</v>
      </c>
      <c r="AG2785" s="28">
        <v>30075</v>
      </c>
      <c r="AH2785" s="28">
        <v>4442</v>
      </c>
      <c r="AI2785" s="29">
        <v>0.15</v>
      </c>
      <c r="AJ2785" s="29">
        <v>0.37</v>
      </c>
      <c r="AK2785" s="29">
        <v>0.41</v>
      </c>
      <c r="AL2785" s="30">
        <v>192.56</v>
      </c>
      <c r="AM2785" s="30">
        <v>1043.07</v>
      </c>
      <c r="AN2785" s="31">
        <v>40.85</v>
      </c>
      <c r="AO2785" s="32">
        <v>243.01</v>
      </c>
      <c r="AP2785" s="32">
        <v>243.26</v>
      </c>
      <c r="AQ2785" s="33">
        <v>0</v>
      </c>
      <c r="AR2785" s="34">
        <v>-11.36</v>
      </c>
      <c r="AS2785" s="32">
        <v>-7.93</v>
      </c>
      <c r="AT2785" s="32">
        <v>-11.47</v>
      </c>
      <c r="AU2785" s="24">
        <v>0</v>
      </c>
      <c r="AV2785" s="33">
        <v>-0.95</v>
      </c>
      <c r="AW2785" s="33">
        <v>0.62</v>
      </c>
      <c r="AX2785" s="47"/>
    </row>
    <row r="2786" spans="1:50" x14ac:dyDescent="0.25">
      <c r="A2786" s="50">
        <v>2785</v>
      </c>
      <c r="B2786" s="23" t="s">
        <v>5994</v>
      </c>
      <c r="C2786" s="24" t="s">
        <v>5995</v>
      </c>
      <c r="D2786" s="24" t="s">
        <v>5996</v>
      </c>
      <c r="E2786" s="25">
        <v>92003</v>
      </c>
      <c r="F2786" s="24" t="s">
        <v>839</v>
      </c>
      <c r="G2786" s="24" t="s">
        <v>90</v>
      </c>
      <c r="H2786" s="24" t="s">
        <v>104</v>
      </c>
      <c r="I2786" s="26">
        <v>5</v>
      </c>
      <c r="J2786" s="26">
        <f t="shared" si="144"/>
        <v>9</v>
      </c>
      <c r="K2786" s="24" t="s">
        <v>61</v>
      </c>
      <c r="L2786" s="27">
        <v>41115</v>
      </c>
      <c r="M2786" s="28">
        <v>128488</v>
      </c>
      <c r="N2786" s="28">
        <v>128488</v>
      </c>
      <c r="O2786" s="28">
        <v>0</v>
      </c>
      <c r="P2786" s="28">
        <v>0</v>
      </c>
      <c r="Q2786" s="28">
        <v>0</v>
      </c>
      <c r="R2786" s="28">
        <v>-43252</v>
      </c>
      <c r="S2786" s="28">
        <v>-43252</v>
      </c>
      <c r="T2786" s="28">
        <v>-42623</v>
      </c>
      <c r="U2786" s="28">
        <v>-35277</v>
      </c>
      <c r="V2786" s="28">
        <v>-43252</v>
      </c>
      <c r="W2786" s="28">
        <v>-34664.36</v>
      </c>
      <c r="X2786" s="28">
        <v>-13675</v>
      </c>
      <c r="Y2786" s="28">
        <v>-7494</v>
      </c>
      <c r="Z2786" s="28">
        <v>-41822</v>
      </c>
      <c r="AA2786" s="28">
        <v>34825</v>
      </c>
      <c r="AB2786" s="28">
        <v>107366</v>
      </c>
      <c r="AC2786" s="28">
        <v>13675</v>
      </c>
      <c r="AD2786" s="28">
        <v>5000</v>
      </c>
      <c r="AE2786" s="28">
        <v>76882</v>
      </c>
      <c r="AF2786" s="28">
        <v>35056</v>
      </c>
      <c r="AG2786" s="28">
        <v>122307</v>
      </c>
      <c r="AH2786" s="28">
        <v>128488</v>
      </c>
      <c r="AI2786" s="29">
        <v>0.01</v>
      </c>
      <c r="AJ2786" s="29">
        <v>0.04</v>
      </c>
      <c r="AK2786" s="29">
        <v>0.41</v>
      </c>
      <c r="AL2786" s="30">
        <v>9.99</v>
      </c>
      <c r="AM2786" s="30">
        <v>269.98</v>
      </c>
      <c r="AN2786" s="31">
        <v>104.56</v>
      </c>
      <c r="AO2786" s="32">
        <v>132.63999999999999</v>
      </c>
      <c r="AP2786" s="32">
        <v>154.4</v>
      </c>
      <c r="AQ2786" s="33">
        <v>-1.19</v>
      </c>
      <c r="AR2786" s="34">
        <v>-56.26</v>
      </c>
      <c r="AS2786" s="32">
        <v>-103.42</v>
      </c>
      <c r="AT2786" s="32">
        <v>-33.659999999999997</v>
      </c>
      <c r="AU2786" s="24">
        <v>-123.38</v>
      </c>
      <c r="AV2786" s="33">
        <v>-6.91</v>
      </c>
      <c r="AW2786" s="33">
        <v>0.33</v>
      </c>
      <c r="AX2786" s="47"/>
    </row>
    <row r="2787" spans="1:50" x14ac:dyDescent="0.25">
      <c r="A2787" s="50">
        <v>2786</v>
      </c>
      <c r="B2787" s="23" t="s">
        <v>5997</v>
      </c>
      <c r="C2787" s="24" t="s">
        <v>5998</v>
      </c>
      <c r="D2787" s="24" t="s">
        <v>4622</v>
      </c>
      <c r="E2787" s="25" t="s">
        <v>909</v>
      </c>
      <c r="F2787" s="24" t="s">
        <v>271</v>
      </c>
      <c r="G2787" s="24" t="s">
        <v>97</v>
      </c>
      <c r="H2787" s="24" t="s">
        <v>71</v>
      </c>
      <c r="I2787" s="26">
        <v>5</v>
      </c>
      <c r="J2787" s="26">
        <f t="shared" si="144"/>
        <v>9</v>
      </c>
      <c r="K2787" s="24" t="s">
        <v>61</v>
      </c>
      <c r="L2787" s="27">
        <v>42370</v>
      </c>
      <c r="M2787" s="28">
        <v>117806</v>
      </c>
      <c r="N2787" s="28">
        <v>128365</v>
      </c>
      <c r="O2787" s="28">
        <v>10559</v>
      </c>
      <c r="P2787" s="28">
        <v>0</v>
      </c>
      <c r="Q2787" s="28">
        <v>0</v>
      </c>
      <c r="R2787" s="28">
        <v>-5022</v>
      </c>
      <c r="S2787" s="28">
        <v>-5022</v>
      </c>
      <c r="T2787" s="28">
        <v>-5022</v>
      </c>
      <c r="U2787" s="28">
        <v>2654</v>
      </c>
      <c r="V2787" s="28">
        <v>-5022</v>
      </c>
      <c r="W2787" s="28">
        <v>-2498.6</v>
      </c>
      <c r="X2787" s="28">
        <v>0</v>
      </c>
      <c r="Y2787" s="28">
        <v>33688</v>
      </c>
      <c r="Z2787" s="28">
        <v>-50958</v>
      </c>
      <c r="AA2787" s="28">
        <v>43079</v>
      </c>
      <c r="AB2787" s="28">
        <v>76430</v>
      </c>
      <c r="AC2787" s="28">
        <v>0</v>
      </c>
      <c r="AD2787" s="28">
        <v>5000</v>
      </c>
      <c r="AE2787" s="28">
        <v>38462</v>
      </c>
      <c r="AF2787" s="28">
        <v>19003</v>
      </c>
      <c r="AG2787" s="28">
        <v>84118</v>
      </c>
      <c r="AH2787" s="28">
        <v>117806</v>
      </c>
      <c r="AI2787" s="29">
        <v>0.14000000000000001</v>
      </c>
      <c r="AJ2787" s="29">
        <v>0.19</v>
      </c>
      <c r="AK2787" s="29">
        <v>0.22</v>
      </c>
      <c r="AL2787" s="30">
        <v>15.2</v>
      </c>
      <c r="AM2787" s="30">
        <v>377.3</v>
      </c>
      <c r="AN2787" s="31">
        <v>7.19</v>
      </c>
      <c r="AO2787" s="32">
        <v>229.21</v>
      </c>
      <c r="AP2787" s="32">
        <v>232.49</v>
      </c>
      <c r="AQ2787" s="33">
        <v>-2.68</v>
      </c>
      <c r="AR2787" s="34">
        <v>-13.06</v>
      </c>
      <c r="AS2787" s="32">
        <v>-9.86</v>
      </c>
      <c r="AT2787" s="32">
        <v>-4.26</v>
      </c>
      <c r="AU2787" s="24">
        <v>-26.43</v>
      </c>
      <c r="AV2787" s="33">
        <v>-1.04</v>
      </c>
      <c r="AW2787" s="33">
        <v>0.9</v>
      </c>
      <c r="AX2787" s="47"/>
    </row>
    <row r="2788" spans="1:50" x14ac:dyDescent="0.25">
      <c r="A2788" s="50">
        <v>2787</v>
      </c>
      <c r="B2788" s="23" t="s">
        <v>5999</v>
      </c>
      <c r="C2788" s="24" t="s">
        <v>6000</v>
      </c>
      <c r="D2788" s="24" t="s">
        <v>957</v>
      </c>
      <c r="E2788" s="25">
        <v>95301</v>
      </c>
      <c r="F2788" s="24" t="s">
        <v>957</v>
      </c>
      <c r="G2788" s="24" t="s">
        <v>108</v>
      </c>
      <c r="H2788" s="24" t="s">
        <v>81</v>
      </c>
      <c r="I2788" s="26">
        <v>3</v>
      </c>
      <c r="J2788" s="26">
        <f t="shared" si="144"/>
        <v>4</v>
      </c>
      <c r="K2788" s="24" t="s">
        <v>61</v>
      </c>
      <c r="L2788" s="27">
        <v>39918</v>
      </c>
      <c r="M2788" s="28">
        <v>70175</v>
      </c>
      <c r="N2788" s="28">
        <v>128363</v>
      </c>
      <c r="O2788" s="28">
        <v>58188</v>
      </c>
      <c r="P2788" s="28">
        <v>0</v>
      </c>
      <c r="Q2788" s="28">
        <v>0</v>
      </c>
      <c r="R2788" s="28">
        <v>-34222</v>
      </c>
      <c r="S2788" s="28">
        <v>-34222</v>
      </c>
      <c r="T2788" s="28">
        <v>-31169</v>
      </c>
      <c r="U2788" s="28">
        <v>-27849</v>
      </c>
      <c r="V2788" s="28">
        <v>-34222</v>
      </c>
      <c r="W2788" s="28">
        <v>-24708.12</v>
      </c>
      <c r="X2788" s="28">
        <v>0</v>
      </c>
      <c r="Y2788" s="28">
        <v>-48433</v>
      </c>
      <c r="Z2788" s="28">
        <v>-21792</v>
      </c>
      <c r="AA2788" s="28">
        <v>34145</v>
      </c>
      <c r="AB2788" s="28">
        <v>94388</v>
      </c>
      <c r="AC2788" s="28">
        <v>0</v>
      </c>
      <c r="AD2788" s="28">
        <v>6000</v>
      </c>
      <c r="AE2788" s="28">
        <v>27011</v>
      </c>
      <c r="AF2788" s="28">
        <v>6110</v>
      </c>
      <c r="AG2788" s="28">
        <v>118608</v>
      </c>
      <c r="AH2788" s="28">
        <v>70175</v>
      </c>
      <c r="AI2788" s="29">
        <v>1.4</v>
      </c>
      <c r="AJ2788" s="29">
        <v>2.52</v>
      </c>
      <c r="AK2788" s="29">
        <v>3.14</v>
      </c>
      <c r="AL2788" s="30">
        <v>38.299999999999997</v>
      </c>
      <c r="AM2788" s="30">
        <v>20.2</v>
      </c>
      <c r="AN2788" s="31">
        <v>21.31</v>
      </c>
      <c r="AO2788" s="32">
        <v>24.63</v>
      </c>
      <c r="AP2788" s="32">
        <v>180.68</v>
      </c>
      <c r="AQ2788" s="33">
        <v>-3.57</v>
      </c>
      <c r="AR2788" s="34">
        <v>-126.7</v>
      </c>
      <c r="AS2788" s="32">
        <v>-157.04</v>
      </c>
      <c r="AT2788" s="32">
        <v>-48.77</v>
      </c>
      <c r="AU2788" s="24">
        <v>-560.1</v>
      </c>
      <c r="AV2788" s="33">
        <v>-14.68</v>
      </c>
      <c r="AW2788" s="33">
        <v>-2.21</v>
      </c>
      <c r="AX2788" s="47"/>
    </row>
    <row r="2789" spans="1:50" x14ac:dyDescent="0.25">
      <c r="A2789" s="50">
        <v>2788</v>
      </c>
      <c r="B2789" s="23" t="s">
        <v>6001</v>
      </c>
      <c r="C2789" s="24" t="s">
        <v>6002</v>
      </c>
      <c r="D2789" s="24" t="s">
        <v>4624</v>
      </c>
      <c r="E2789" s="25">
        <v>94657</v>
      </c>
      <c r="F2789" s="24" t="s">
        <v>338</v>
      </c>
      <c r="G2789" s="24" t="s">
        <v>108</v>
      </c>
      <c r="H2789" s="24" t="s">
        <v>81</v>
      </c>
      <c r="I2789" s="26">
        <v>5</v>
      </c>
      <c r="J2789" s="26">
        <f t="shared" si="144"/>
        <v>9</v>
      </c>
      <c r="K2789" s="24" t="s">
        <v>61</v>
      </c>
      <c r="L2789" s="27">
        <v>42010</v>
      </c>
      <c r="M2789" s="28">
        <v>123792</v>
      </c>
      <c r="N2789" s="28">
        <v>128292</v>
      </c>
      <c r="O2789" s="28">
        <v>4500</v>
      </c>
      <c r="P2789" s="28">
        <v>0</v>
      </c>
      <c r="Q2789" s="28">
        <v>0</v>
      </c>
      <c r="R2789" s="28">
        <v>-71120</v>
      </c>
      <c r="S2789" s="28">
        <v>-71120</v>
      </c>
      <c r="T2789" s="28">
        <v>-71120</v>
      </c>
      <c r="U2789" s="28">
        <v>-36389</v>
      </c>
      <c r="V2789" s="28">
        <v>-71120</v>
      </c>
      <c r="W2789" s="28">
        <v>-59117.84</v>
      </c>
      <c r="X2789" s="28">
        <v>2</v>
      </c>
      <c r="Y2789" s="28">
        <v>-4078</v>
      </c>
      <c r="Z2789" s="28">
        <v>-14368</v>
      </c>
      <c r="AA2789" s="28">
        <v>33216</v>
      </c>
      <c r="AB2789" s="28">
        <v>104468</v>
      </c>
      <c r="AC2789" s="28">
        <v>220</v>
      </c>
      <c r="AD2789" s="28">
        <v>5000</v>
      </c>
      <c r="AE2789" s="28">
        <v>77098</v>
      </c>
      <c r="AF2789" s="28">
        <v>49401</v>
      </c>
      <c r="AG2789" s="28">
        <v>127650</v>
      </c>
      <c r="AH2789" s="28">
        <v>123570</v>
      </c>
      <c r="AI2789" s="29">
        <v>0.02</v>
      </c>
      <c r="AJ2789" s="29">
        <v>0.18</v>
      </c>
      <c r="AK2789" s="29">
        <v>0.3</v>
      </c>
      <c r="AL2789" s="30">
        <v>42.05</v>
      </c>
      <c r="AM2789" s="30">
        <v>254.64</v>
      </c>
      <c r="AN2789" s="31">
        <v>31.7</v>
      </c>
      <c r="AO2789" s="32">
        <v>117.31</v>
      </c>
      <c r="AP2789" s="32">
        <v>118.64</v>
      </c>
      <c r="AQ2789" s="33">
        <v>-0.28999999999999998</v>
      </c>
      <c r="AR2789" s="34">
        <v>-92.25</v>
      </c>
      <c r="AS2789" s="32">
        <v>-494.99</v>
      </c>
      <c r="AT2789" s="32">
        <v>-57.45</v>
      </c>
      <c r="AU2789" s="24">
        <v>-143.96</v>
      </c>
      <c r="AV2789" s="33">
        <v>-11.27</v>
      </c>
      <c r="AW2789" s="33">
        <v>0.09</v>
      </c>
      <c r="AX2789" s="47"/>
    </row>
    <row r="2790" spans="1:50" x14ac:dyDescent="0.25">
      <c r="A2790" s="50">
        <v>2789</v>
      </c>
      <c r="B2790" s="23" t="s">
        <v>6003</v>
      </c>
      <c r="C2790" s="24" t="s">
        <v>6004</v>
      </c>
      <c r="D2790" s="24" t="s">
        <v>301</v>
      </c>
      <c r="E2790" s="25">
        <v>92401</v>
      </c>
      <c r="F2790" s="24" t="s">
        <v>301</v>
      </c>
      <c r="G2790" s="24" t="s">
        <v>90</v>
      </c>
      <c r="H2790" s="24" t="s">
        <v>53</v>
      </c>
      <c r="I2790" s="26">
        <v>3</v>
      </c>
      <c r="J2790" s="26">
        <f t="shared" si="144"/>
        <v>4</v>
      </c>
      <c r="K2790" s="24" t="s">
        <v>61</v>
      </c>
      <c r="L2790" s="27">
        <v>39800</v>
      </c>
      <c r="M2790" s="28">
        <v>128280</v>
      </c>
      <c r="N2790" s="28">
        <v>128280</v>
      </c>
      <c r="O2790" s="28">
        <v>0</v>
      </c>
      <c r="P2790" s="28">
        <v>0</v>
      </c>
      <c r="Q2790" s="28">
        <v>0</v>
      </c>
      <c r="R2790" s="28">
        <v>-70718</v>
      </c>
      <c r="S2790" s="28">
        <v>-70718</v>
      </c>
      <c r="T2790" s="28">
        <v>-70718</v>
      </c>
      <c r="U2790" s="28">
        <v>-41943</v>
      </c>
      <c r="V2790" s="28">
        <v>-70718</v>
      </c>
      <c r="W2790" s="28">
        <v>-143798.26</v>
      </c>
      <c r="X2790" s="28">
        <v>0</v>
      </c>
      <c r="Y2790" s="28">
        <v>37321</v>
      </c>
      <c r="Z2790" s="28">
        <v>789941</v>
      </c>
      <c r="AA2790" s="28">
        <v>57973</v>
      </c>
      <c r="AB2790" s="28">
        <v>81556</v>
      </c>
      <c r="AC2790" s="28">
        <v>0</v>
      </c>
      <c r="AD2790" s="28">
        <v>5000</v>
      </c>
      <c r="AE2790" s="28">
        <v>995685</v>
      </c>
      <c r="AF2790" s="28">
        <v>922662</v>
      </c>
      <c r="AG2790" s="28">
        <v>90959</v>
      </c>
      <c r="AH2790" s="28">
        <v>128280</v>
      </c>
      <c r="AI2790" s="29">
        <v>0.03</v>
      </c>
      <c r="AJ2790" s="29">
        <v>0.37</v>
      </c>
      <c r="AK2790" s="29">
        <v>0.37</v>
      </c>
      <c r="AL2790" s="30">
        <v>188.5</v>
      </c>
      <c r="AM2790" s="30">
        <v>776.75</v>
      </c>
      <c r="AN2790" s="31">
        <v>2.65</v>
      </c>
      <c r="AO2790" s="32">
        <v>19.71</v>
      </c>
      <c r="AP2790" s="32">
        <v>20.66</v>
      </c>
      <c r="AQ2790" s="33">
        <v>0.86</v>
      </c>
      <c r="AR2790" s="34">
        <v>-7.1</v>
      </c>
      <c r="AS2790" s="32">
        <v>-8.9499999999999993</v>
      </c>
      <c r="AT2790" s="32">
        <v>-55.13</v>
      </c>
      <c r="AU2790" s="24">
        <v>-7.66</v>
      </c>
      <c r="AV2790" s="33">
        <v>-2.85</v>
      </c>
      <c r="AW2790" s="33">
        <v>-0.09</v>
      </c>
      <c r="AX2790" s="47"/>
    </row>
    <row r="2791" spans="1:50" x14ac:dyDescent="0.25">
      <c r="A2791" s="50">
        <v>2790</v>
      </c>
      <c r="B2791" s="23" t="s">
        <v>6005</v>
      </c>
      <c r="C2791" s="24" t="s">
        <v>6006</v>
      </c>
      <c r="D2791" s="24" t="s">
        <v>160</v>
      </c>
      <c r="E2791" s="25">
        <v>94901</v>
      </c>
      <c r="F2791" s="24" t="s">
        <v>160</v>
      </c>
      <c r="G2791" s="24" t="s">
        <v>108</v>
      </c>
      <c r="H2791" s="24" t="s">
        <v>231</v>
      </c>
      <c r="I2791" s="26">
        <v>1</v>
      </c>
      <c r="J2791" s="26">
        <f t="shared" si="144"/>
        <v>1</v>
      </c>
      <c r="K2791" s="24" t="s">
        <v>61</v>
      </c>
      <c r="L2791" s="27">
        <v>43048</v>
      </c>
      <c r="M2791" s="28">
        <v>128266</v>
      </c>
      <c r="N2791" s="28">
        <v>128266</v>
      </c>
      <c r="O2791" s="28">
        <v>0</v>
      </c>
      <c r="P2791" s="28">
        <v>0</v>
      </c>
      <c r="Q2791" s="28">
        <v>0</v>
      </c>
      <c r="R2791" s="28">
        <v>-517</v>
      </c>
      <c r="S2791" s="28">
        <v>-517</v>
      </c>
      <c r="T2791" s="28">
        <v>4353</v>
      </c>
      <c r="U2791" s="28">
        <v>11422</v>
      </c>
      <c r="V2791" s="28">
        <v>-517</v>
      </c>
      <c r="W2791" s="28">
        <v>2392.8000000000002</v>
      </c>
      <c r="X2791" s="28">
        <v>911</v>
      </c>
      <c r="Y2791" s="28">
        <v>28467</v>
      </c>
      <c r="Z2791" s="28">
        <v>-64872</v>
      </c>
      <c r="AA2791" s="28">
        <v>14051</v>
      </c>
      <c r="AB2791" s="28">
        <v>63401</v>
      </c>
      <c r="AC2791" s="28">
        <v>12721</v>
      </c>
      <c r="AD2791" s="28">
        <v>5001</v>
      </c>
      <c r="AE2791" s="28">
        <v>124548</v>
      </c>
      <c r="AF2791" s="28">
        <v>78767</v>
      </c>
      <c r="AG2791" s="28">
        <v>87078</v>
      </c>
      <c r="AH2791" s="28">
        <v>114634</v>
      </c>
      <c r="AI2791" s="29">
        <v>0.21</v>
      </c>
      <c r="AJ2791" s="29">
        <v>0.22</v>
      </c>
      <c r="AK2791" s="29">
        <v>0.24</v>
      </c>
      <c r="AL2791" s="30">
        <v>3.57</v>
      </c>
      <c r="AM2791" s="30">
        <v>677.06</v>
      </c>
      <c r="AN2791" s="31">
        <v>13.25</v>
      </c>
      <c r="AO2791" s="32">
        <v>150.69999999999999</v>
      </c>
      <c r="AP2791" s="32">
        <v>152.09</v>
      </c>
      <c r="AQ2791" s="33">
        <v>-0.82</v>
      </c>
      <c r="AR2791" s="34">
        <v>-0.42</v>
      </c>
      <c r="AS2791" s="32">
        <v>-0.8</v>
      </c>
      <c r="AT2791" s="32">
        <v>-0.4</v>
      </c>
      <c r="AU2791" s="24">
        <v>-0.66</v>
      </c>
      <c r="AV2791" s="33">
        <v>0.27</v>
      </c>
      <c r="AW2791" s="33">
        <v>0.47</v>
      </c>
      <c r="AX2791" s="47"/>
    </row>
    <row r="2792" spans="1:50" x14ac:dyDescent="0.25">
      <c r="A2792" s="50">
        <v>2791</v>
      </c>
      <c r="B2792" s="23" t="s">
        <v>6007</v>
      </c>
      <c r="C2792" s="24" t="s">
        <v>6008</v>
      </c>
      <c r="D2792" s="24" t="s">
        <v>1206</v>
      </c>
      <c r="E2792" s="25">
        <v>81106</v>
      </c>
      <c r="F2792" s="24" t="s">
        <v>70</v>
      </c>
      <c r="G2792" s="24" t="s">
        <v>59</v>
      </c>
      <c r="H2792" s="24" t="s">
        <v>81</v>
      </c>
      <c r="I2792" s="26" t="s">
        <v>60</v>
      </c>
      <c r="J2792" s="26" t="s">
        <v>60</v>
      </c>
      <c r="K2792" s="24" t="s">
        <v>61</v>
      </c>
      <c r="L2792" s="27">
        <v>42321</v>
      </c>
      <c r="M2792" s="28">
        <v>128248</v>
      </c>
      <c r="N2792" s="28">
        <v>128248</v>
      </c>
      <c r="O2792" s="28">
        <v>0</v>
      </c>
      <c r="P2792" s="28">
        <v>0</v>
      </c>
      <c r="Q2792" s="28">
        <v>0</v>
      </c>
      <c r="R2792" s="28">
        <v>-48671</v>
      </c>
      <c r="S2792" s="28">
        <v>-48671</v>
      </c>
      <c r="T2792" s="28">
        <v>-48671</v>
      </c>
      <c r="U2792" s="28">
        <v>-48169</v>
      </c>
      <c r="V2792" s="28">
        <v>-48671</v>
      </c>
      <c r="W2792" s="28">
        <v>-36032.400000000001</v>
      </c>
      <c r="X2792" s="28">
        <v>4081</v>
      </c>
      <c r="Y2792" s="28">
        <v>7494</v>
      </c>
      <c r="Z2792" s="28">
        <v>-52742</v>
      </c>
      <c r="AA2792" s="28">
        <v>68974</v>
      </c>
      <c r="AB2792" s="28">
        <v>83346</v>
      </c>
      <c r="AC2792" s="28">
        <v>0</v>
      </c>
      <c r="AD2792" s="28">
        <v>5000</v>
      </c>
      <c r="AE2792" s="28">
        <v>6503</v>
      </c>
      <c r="AF2792" s="28">
        <v>0</v>
      </c>
      <c r="AG2792" s="28">
        <v>120754</v>
      </c>
      <c r="AH2792" s="28">
        <v>500</v>
      </c>
      <c r="AI2792" s="29">
        <v>0.01</v>
      </c>
      <c r="AJ2792" s="29">
        <v>0.11</v>
      </c>
      <c r="AK2792" s="29">
        <v>0.11</v>
      </c>
      <c r="AL2792" s="30">
        <v>17.36</v>
      </c>
      <c r="AM2792" s="30">
        <v>175.85</v>
      </c>
      <c r="AN2792" s="31">
        <v>0</v>
      </c>
      <c r="AO2792" s="32">
        <v>907.03</v>
      </c>
      <c r="AP2792" s="32">
        <v>911.04</v>
      </c>
      <c r="AQ2792" s="33">
        <v>0</v>
      </c>
      <c r="AR2792" s="34">
        <v>-748.44</v>
      </c>
      <c r="AS2792" s="32">
        <v>-92.28</v>
      </c>
      <c r="AT2792" s="32">
        <v>-37.950000000000003</v>
      </c>
      <c r="AU2792" s="24">
        <v>0</v>
      </c>
      <c r="AV2792" s="33">
        <v>-74.64</v>
      </c>
      <c r="AW2792" s="33">
        <v>4.37</v>
      </c>
      <c r="AX2792" s="47"/>
    </row>
    <row r="2793" spans="1:50" x14ac:dyDescent="0.25">
      <c r="A2793" s="50">
        <v>2792</v>
      </c>
      <c r="B2793" s="23" t="s">
        <v>6009</v>
      </c>
      <c r="C2793" s="24" t="s">
        <v>6010</v>
      </c>
      <c r="D2793" s="24" t="s">
        <v>6011</v>
      </c>
      <c r="E2793" s="25">
        <v>93005</v>
      </c>
      <c r="F2793" s="24" t="s">
        <v>274</v>
      </c>
      <c r="G2793" s="24" t="s">
        <v>90</v>
      </c>
      <c r="H2793" s="24" t="s">
        <v>81</v>
      </c>
      <c r="I2793" s="26">
        <v>1</v>
      </c>
      <c r="J2793" s="26">
        <f>IF(I2793=0,0,IF(I2793=1,1,IF(I2793=2,2,(IF(I2793=3,4,IF(I2793=5,9,IF(I2793=10,24,IF(I2793=25,49,IF(I2793=50,99,"X")))))))))</f>
        <v>1</v>
      </c>
      <c r="K2793" s="24" t="s">
        <v>61</v>
      </c>
      <c r="L2793" s="27">
        <v>42287</v>
      </c>
      <c r="M2793" s="28">
        <v>128245</v>
      </c>
      <c r="N2793" s="28">
        <v>128245</v>
      </c>
      <c r="O2793" s="28">
        <v>0</v>
      </c>
      <c r="P2793" s="28">
        <v>1462</v>
      </c>
      <c r="Q2793" s="28">
        <v>1462</v>
      </c>
      <c r="R2793" s="28">
        <v>2810</v>
      </c>
      <c r="S2793" s="28">
        <v>2810</v>
      </c>
      <c r="T2793" s="28">
        <v>5476</v>
      </c>
      <c r="U2793" s="28">
        <v>16226</v>
      </c>
      <c r="V2793" s="28">
        <v>4272</v>
      </c>
      <c r="W2793" s="28">
        <v>1987.96</v>
      </c>
      <c r="X2793" s="28">
        <v>34678</v>
      </c>
      <c r="Y2793" s="28">
        <v>34180</v>
      </c>
      <c r="Z2793" s="28">
        <v>12408</v>
      </c>
      <c r="AA2793" s="28">
        <v>15596</v>
      </c>
      <c r="AB2793" s="28">
        <v>9668</v>
      </c>
      <c r="AC2793" s="28">
        <v>73567</v>
      </c>
      <c r="AD2793" s="28">
        <v>5000</v>
      </c>
      <c r="AE2793" s="28">
        <v>41209</v>
      </c>
      <c r="AF2793" s="28">
        <v>24750</v>
      </c>
      <c r="AG2793" s="28">
        <v>20498</v>
      </c>
      <c r="AH2793" s="28">
        <v>20000</v>
      </c>
      <c r="AI2793" s="29">
        <v>0.25</v>
      </c>
      <c r="AJ2793" s="29">
        <v>0.31</v>
      </c>
      <c r="AK2793" s="29">
        <v>0.56999999999999995</v>
      </c>
      <c r="AL2793" s="30">
        <v>4.22</v>
      </c>
      <c r="AM2793" s="30">
        <v>110.23</v>
      </c>
      <c r="AN2793" s="31">
        <v>21.45</v>
      </c>
      <c r="AO2793" s="32">
        <v>69.89</v>
      </c>
      <c r="AP2793" s="32">
        <v>69.89</v>
      </c>
      <c r="AQ2793" s="33">
        <v>0.5</v>
      </c>
      <c r="AR2793" s="34">
        <v>6.82</v>
      </c>
      <c r="AS2793" s="32">
        <v>22.65</v>
      </c>
      <c r="AT2793" s="32">
        <v>2.19</v>
      </c>
      <c r="AU2793" s="24">
        <v>11.35</v>
      </c>
      <c r="AV2793" s="33">
        <v>7.84</v>
      </c>
      <c r="AW2793" s="33">
        <v>0.78</v>
      </c>
      <c r="AX2793" s="47"/>
    </row>
    <row r="2794" spans="1:50" x14ac:dyDescent="0.25">
      <c r="A2794" s="50">
        <v>2793</v>
      </c>
      <c r="B2794" s="23" t="s">
        <v>6012</v>
      </c>
      <c r="C2794" s="24" t="s">
        <v>6013</v>
      </c>
      <c r="D2794" s="24" t="s">
        <v>6014</v>
      </c>
      <c r="E2794" s="25">
        <v>91621</v>
      </c>
      <c r="F2794" s="24" t="s">
        <v>616</v>
      </c>
      <c r="G2794" s="24" t="s">
        <v>220</v>
      </c>
      <c r="H2794" s="24" t="s">
        <v>152</v>
      </c>
      <c r="I2794" s="26">
        <v>1</v>
      </c>
      <c r="J2794" s="26">
        <f>IF(I2794=0,0,IF(I2794=1,1,IF(I2794=2,2,(IF(I2794=3,4,IF(I2794=5,9,IF(I2794=10,24,IF(I2794=25,49,IF(I2794=50,99,"X")))))))))</f>
        <v>1</v>
      </c>
      <c r="K2794" s="24" t="s">
        <v>61</v>
      </c>
      <c r="L2794" s="27">
        <v>39764</v>
      </c>
      <c r="M2794" s="28">
        <v>128233</v>
      </c>
      <c r="N2794" s="28">
        <v>128234</v>
      </c>
      <c r="O2794" s="28">
        <v>1</v>
      </c>
      <c r="P2794" s="28">
        <v>4127</v>
      </c>
      <c r="Q2794" s="28">
        <v>4127</v>
      </c>
      <c r="R2794" s="28">
        <v>17556</v>
      </c>
      <c r="S2794" s="28">
        <v>17556</v>
      </c>
      <c r="T2794" s="28">
        <v>21683</v>
      </c>
      <c r="U2794" s="28">
        <v>24244</v>
      </c>
      <c r="V2794" s="28">
        <v>21683</v>
      </c>
      <c r="W2794" s="28">
        <v>22148.2</v>
      </c>
      <c r="X2794" s="28">
        <v>5387</v>
      </c>
      <c r="Y2794" s="28">
        <v>31861</v>
      </c>
      <c r="Z2794" s="28">
        <v>-116644</v>
      </c>
      <c r="AA2794" s="28">
        <v>7724</v>
      </c>
      <c r="AB2794" s="28">
        <v>14466</v>
      </c>
      <c r="AC2794" s="28">
        <v>75428</v>
      </c>
      <c r="AD2794" s="28">
        <v>6639</v>
      </c>
      <c r="AE2794" s="28">
        <v>54921</v>
      </c>
      <c r="AF2794" s="28">
        <v>4341</v>
      </c>
      <c r="AG2794" s="28">
        <v>20944</v>
      </c>
      <c r="AH2794" s="28">
        <v>47418</v>
      </c>
      <c r="AI2794" s="29">
        <v>0.21</v>
      </c>
      <c r="AJ2794" s="29">
        <v>0.24</v>
      </c>
      <c r="AK2794" s="29">
        <v>0.3</v>
      </c>
      <c r="AL2794" s="30">
        <v>17.34</v>
      </c>
      <c r="AM2794" s="30">
        <v>640.4</v>
      </c>
      <c r="AN2794" s="31">
        <v>24.83</v>
      </c>
      <c r="AO2794" s="32">
        <v>312.14999999999998</v>
      </c>
      <c r="AP2794" s="32">
        <v>312.39</v>
      </c>
      <c r="AQ2794" s="33">
        <v>-26.87</v>
      </c>
      <c r="AR2794" s="34">
        <v>31.97</v>
      </c>
      <c r="AS2794" s="32">
        <v>-15.05</v>
      </c>
      <c r="AT2794" s="32">
        <v>13.69</v>
      </c>
      <c r="AU2794" s="24">
        <v>404.42</v>
      </c>
      <c r="AV2794" s="33">
        <v>5.8</v>
      </c>
      <c r="AW2794" s="33">
        <v>1.04</v>
      </c>
      <c r="AX2794" s="47"/>
    </row>
    <row r="2795" spans="1:50" x14ac:dyDescent="0.25">
      <c r="A2795" s="50">
        <v>2794</v>
      </c>
      <c r="B2795" s="23" t="s">
        <v>6015</v>
      </c>
      <c r="C2795" s="24" t="s">
        <v>6016</v>
      </c>
      <c r="D2795" s="24" t="s">
        <v>94</v>
      </c>
      <c r="E2795" s="25" t="s">
        <v>675</v>
      </c>
      <c r="F2795" s="24" t="s">
        <v>96</v>
      </c>
      <c r="G2795" s="24" t="s">
        <v>97</v>
      </c>
      <c r="H2795" s="24" t="s">
        <v>81</v>
      </c>
      <c r="I2795" s="26" t="s">
        <v>60</v>
      </c>
      <c r="J2795" s="26" t="s">
        <v>60</v>
      </c>
      <c r="K2795" s="24" t="s">
        <v>61</v>
      </c>
      <c r="L2795" s="27">
        <v>42206</v>
      </c>
      <c r="M2795" s="28">
        <v>128158</v>
      </c>
      <c r="N2795" s="28">
        <v>128158</v>
      </c>
      <c r="O2795" s="28">
        <v>0</v>
      </c>
      <c r="P2795" s="28">
        <v>0</v>
      </c>
      <c r="Q2795" s="28">
        <v>0</v>
      </c>
      <c r="R2795" s="28">
        <v>-21656</v>
      </c>
      <c r="S2795" s="28">
        <v>-21656</v>
      </c>
      <c r="T2795" s="28">
        <v>-21656</v>
      </c>
      <c r="U2795" s="28">
        <v>-21656</v>
      </c>
      <c r="V2795" s="28">
        <v>-21656</v>
      </c>
      <c r="W2795" s="28">
        <v>-20219.3</v>
      </c>
      <c r="X2795" s="28">
        <v>43886</v>
      </c>
      <c r="Y2795" s="28">
        <v>-11173</v>
      </c>
      <c r="Z2795" s="28">
        <v>-5539</v>
      </c>
      <c r="AA2795" s="28">
        <v>10286</v>
      </c>
      <c r="AB2795" s="28">
        <v>12610</v>
      </c>
      <c r="AC2795" s="28">
        <v>83641</v>
      </c>
      <c r="AD2795" s="28">
        <v>5000</v>
      </c>
      <c r="AE2795" s="28">
        <v>80671</v>
      </c>
      <c r="AF2795" s="28">
        <v>0</v>
      </c>
      <c r="AG2795" s="28">
        <v>55690</v>
      </c>
      <c r="AH2795" s="28">
        <v>631</v>
      </c>
      <c r="AI2795" s="29">
        <v>0.01</v>
      </c>
      <c r="AJ2795" s="29">
        <v>0.94</v>
      </c>
      <c r="AK2795" s="29">
        <v>0.94</v>
      </c>
      <c r="AL2795" s="30">
        <v>224.75</v>
      </c>
      <c r="AM2795" s="30">
        <v>222.75</v>
      </c>
      <c r="AN2795" s="31">
        <v>0</v>
      </c>
      <c r="AO2795" s="32">
        <v>106.87</v>
      </c>
      <c r="AP2795" s="32">
        <v>106.87</v>
      </c>
      <c r="AQ2795" s="33">
        <v>0</v>
      </c>
      <c r="AR2795" s="34">
        <v>-26.84</v>
      </c>
      <c r="AS2795" s="32">
        <v>-390.97</v>
      </c>
      <c r="AT2795" s="32">
        <v>-16.899999999999999</v>
      </c>
      <c r="AU2795" s="24">
        <v>0</v>
      </c>
      <c r="AV2795" s="33">
        <v>-1.08</v>
      </c>
      <c r="AW2795" s="33">
        <v>0.44</v>
      </c>
      <c r="AX2795" s="47"/>
    </row>
    <row r="2796" spans="1:50" x14ac:dyDescent="0.25">
      <c r="A2796" s="50">
        <v>2795</v>
      </c>
      <c r="B2796" s="23" t="s">
        <v>6017</v>
      </c>
      <c r="C2796" s="24" t="s">
        <v>6018</v>
      </c>
      <c r="D2796" s="24" t="s">
        <v>4717</v>
      </c>
      <c r="E2796" s="25" t="s">
        <v>95</v>
      </c>
      <c r="F2796" s="24" t="s">
        <v>96</v>
      </c>
      <c r="G2796" s="24" t="s">
        <v>97</v>
      </c>
      <c r="H2796" s="24" t="s">
        <v>81</v>
      </c>
      <c r="I2796" s="26">
        <v>2</v>
      </c>
      <c r="J2796" s="26">
        <f>IF(I2796=0,0,IF(I2796=1,1,IF(I2796=2,2,(IF(I2796=3,4,IF(I2796=5,9,IF(I2796=10,24,IF(I2796=25,49,IF(I2796=50,99,"X")))))))))</f>
        <v>2</v>
      </c>
      <c r="K2796" s="24" t="s">
        <v>61</v>
      </c>
      <c r="L2796" s="27">
        <v>41102</v>
      </c>
      <c r="M2796" s="28">
        <v>127637</v>
      </c>
      <c r="N2796" s="28">
        <v>128145</v>
      </c>
      <c r="O2796" s="28">
        <v>508</v>
      </c>
      <c r="P2796" s="28">
        <v>0</v>
      </c>
      <c r="Q2796" s="28">
        <v>0</v>
      </c>
      <c r="R2796" s="28">
        <v>63782</v>
      </c>
      <c r="S2796" s="28">
        <v>63782</v>
      </c>
      <c r="T2796" s="28">
        <v>63782</v>
      </c>
      <c r="U2796" s="28">
        <v>102129</v>
      </c>
      <c r="V2796" s="28">
        <v>63782</v>
      </c>
      <c r="W2796" s="28">
        <v>29248</v>
      </c>
      <c r="X2796" s="28">
        <v>75017</v>
      </c>
      <c r="Y2796" s="28">
        <v>36466</v>
      </c>
      <c r="Z2796" s="28">
        <v>-423530</v>
      </c>
      <c r="AA2796" s="28">
        <v>35813</v>
      </c>
      <c r="AB2796" s="28">
        <v>32168</v>
      </c>
      <c r="AC2796" s="28">
        <v>50073</v>
      </c>
      <c r="AD2796" s="28">
        <v>25000</v>
      </c>
      <c r="AE2796" s="28">
        <v>1179735</v>
      </c>
      <c r="AF2796" s="28">
        <v>484382</v>
      </c>
      <c r="AG2796" s="28">
        <v>41098</v>
      </c>
      <c r="AH2796" s="28">
        <v>2547</v>
      </c>
      <c r="AI2796" s="29">
        <v>0</v>
      </c>
      <c r="AJ2796" s="29">
        <v>0.53</v>
      </c>
      <c r="AK2796" s="29">
        <v>0.53</v>
      </c>
      <c r="AL2796" s="30">
        <v>1940.18</v>
      </c>
      <c r="AM2796" s="30">
        <v>5181.6000000000004</v>
      </c>
      <c r="AN2796" s="31">
        <v>7.57</v>
      </c>
      <c r="AO2796" s="32">
        <v>111.23</v>
      </c>
      <c r="AP2796" s="32">
        <v>135.9</v>
      </c>
      <c r="AQ2796" s="33">
        <v>-0.87</v>
      </c>
      <c r="AR2796" s="34">
        <v>5.41</v>
      </c>
      <c r="AS2796" s="32">
        <v>-15.06</v>
      </c>
      <c r="AT2796" s="32">
        <v>49.97</v>
      </c>
      <c r="AU2796" s="24">
        <v>13.17</v>
      </c>
      <c r="AV2796" s="33">
        <v>3.27</v>
      </c>
      <c r="AW2796" s="33">
        <v>0.3</v>
      </c>
      <c r="AX2796" s="47"/>
    </row>
    <row r="2797" spans="1:50" x14ac:dyDescent="0.25">
      <c r="A2797" s="50">
        <v>2796</v>
      </c>
      <c r="B2797" s="23" t="s">
        <v>6019</v>
      </c>
      <c r="C2797" s="24" t="s">
        <v>1135</v>
      </c>
      <c r="D2797" s="24" t="s">
        <v>196</v>
      </c>
      <c r="E2797" s="25">
        <v>83104</v>
      </c>
      <c r="F2797" s="24" t="s">
        <v>80</v>
      </c>
      <c r="G2797" s="24" t="s">
        <v>59</v>
      </c>
      <c r="H2797" s="24" t="s">
        <v>81</v>
      </c>
      <c r="I2797" s="26" t="s">
        <v>60</v>
      </c>
      <c r="J2797" s="26" t="s">
        <v>60</v>
      </c>
      <c r="K2797" s="24" t="s">
        <v>61</v>
      </c>
      <c r="L2797" s="27">
        <v>43298</v>
      </c>
      <c r="M2797" s="28">
        <v>128145</v>
      </c>
      <c r="N2797" s="28">
        <v>128145</v>
      </c>
      <c r="O2797" s="28">
        <v>0</v>
      </c>
      <c r="P2797" s="28">
        <v>0</v>
      </c>
      <c r="Q2797" s="28">
        <v>0</v>
      </c>
      <c r="R2797" s="28">
        <v>-4866</v>
      </c>
      <c r="S2797" s="28">
        <v>-4866</v>
      </c>
      <c r="T2797" s="28">
        <v>-4866</v>
      </c>
      <c r="U2797" s="28">
        <v>-4866</v>
      </c>
      <c r="V2797" s="28">
        <v>-4866</v>
      </c>
      <c r="W2797" s="28">
        <v>-8567.48</v>
      </c>
      <c r="X2797" s="28">
        <v>0</v>
      </c>
      <c r="Y2797" s="28">
        <v>-2209</v>
      </c>
      <c r="Z2797" s="28">
        <v>134</v>
      </c>
      <c r="AA2797" s="28">
        <v>2562</v>
      </c>
      <c r="AB2797" s="28">
        <v>77676</v>
      </c>
      <c r="AC2797" s="28">
        <v>0</v>
      </c>
      <c r="AD2797" s="28">
        <v>5000</v>
      </c>
      <c r="AE2797" s="28">
        <v>116666</v>
      </c>
      <c r="AF2797" s="28">
        <v>0</v>
      </c>
      <c r="AG2797" s="28">
        <v>130354</v>
      </c>
      <c r="AH2797" s="28">
        <v>128145</v>
      </c>
      <c r="AI2797" s="29">
        <v>0</v>
      </c>
      <c r="AJ2797" s="29">
        <v>1</v>
      </c>
      <c r="AK2797" s="29">
        <v>1</v>
      </c>
      <c r="AL2797" s="30">
        <v>325.69</v>
      </c>
      <c r="AM2797" s="30">
        <v>321.83</v>
      </c>
      <c r="AN2797" s="31">
        <v>1.23</v>
      </c>
      <c r="AO2797" s="32">
        <v>99.89</v>
      </c>
      <c r="AP2797" s="32">
        <v>99.89</v>
      </c>
      <c r="AQ2797" s="33">
        <v>0</v>
      </c>
      <c r="AR2797" s="34">
        <v>-4.17</v>
      </c>
      <c r="AS2797" s="32">
        <v>-3631.34</v>
      </c>
      <c r="AT2797" s="32">
        <v>-3.8</v>
      </c>
      <c r="AU2797" s="24">
        <v>0</v>
      </c>
      <c r="AV2797" s="33">
        <v>-0.42</v>
      </c>
      <c r="AW2797" s="33">
        <v>0.46</v>
      </c>
      <c r="AX2797" s="47"/>
    </row>
    <row r="2798" spans="1:50" x14ac:dyDescent="0.25">
      <c r="A2798" s="50">
        <v>2797</v>
      </c>
      <c r="B2798" s="23" t="s">
        <v>6020</v>
      </c>
      <c r="C2798" s="24" t="s">
        <v>6021</v>
      </c>
      <c r="D2798" s="24" t="s">
        <v>2590</v>
      </c>
      <c r="E2798" s="25">
        <v>92700</v>
      </c>
      <c r="F2798" s="24" t="s">
        <v>2590</v>
      </c>
      <c r="G2798" s="24" t="s">
        <v>108</v>
      </c>
      <c r="H2798" s="24" t="s">
        <v>104</v>
      </c>
      <c r="I2798" s="26">
        <v>10</v>
      </c>
      <c r="J2798" s="26">
        <f>IF(I2798=0,0,IF(I2798=1,1,IF(I2798=2,2,(IF(I2798=3,4,IF(I2798=5,9,IF(I2798=10,24,IF(I2798=25,49,IF(I2798=50,99,"X")))))))))</f>
        <v>24</v>
      </c>
      <c r="K2798" s="24" t="s">
        <v>61</v>
      </c>
      <c r="L2798" s="27">
        <v>38127</v>
      </c>
      <c r="M2798" s="28">
        <v>128135</v>
      </c>
      <c r="N2798" s="28">
        <v>128135</v>
      </c>
      <c r="O2798" s="28">
        <v>0</v>
      </c>
      <c r="P2798" s="28">
        <v>0</v>
      </c>
      <c r="Q2798" s="28">
        <v>0</v>
      </c>
      <c r="R2798" s="28">
        <v>-93428</v>
      </c>
      <c r="S2798" s="28">
        <v>-93428</v>
      </c>
      <c r="T2798" s="28">
        <v>-92303</v>
      </c>
      <c r="U2798" s="28">
        <v>-63869</v>
      </c>
      <c r="V2798" s="28">
        <v>-93428</v>
      </c>
      <c r="W2798" s="28">
        <v>-76943.08</v>
      </c>
      <c r="X2798" s="28">
        <v>0</v>
      </c>
      <c r="Y2798" s="28">
        <v>-27320</v>
      </c>
      <c r="Z2798" s="28">
        <v>-86788</v>
      </c>
      <c r="AA2798" s="28">
        <v>40335</v>
      </c>
      <c r="AB2798" s="28">
        <v>133557</v>
      </c>
      <c r="AC2798" s="28">
        <v>0</v>
      </c>
      <c r="AD2798" s="28">
        <v>6640</v>
      </c>
      <c r="AE2798" s="28">
        <v>207699</v>
      </c>
      <c r="AF2798" s="28">
        <v>163655</v>
      </c>
      <c r="AG2798" s="28">
        <v>155455</v>
      </c>
      <c r="AH2798" s="28">
        <v>128135</v>
      </c>
      <c r="AI2798" s="29">
        <v>0.01</v>
      </c>
      <c r="AJ2798" s="29">
        <v>0.05</v>
      </c>
      <c r="AK2798" s="29">
        <v>0.16</v>
      </c>
      <c r="AL2798" s="30">
        <v>29.84</v>
      </c>
      <c r="AM2798" s="30">
        <v>654.39</v>
      </c>
      <c r="AN2798" s="31">
        <v>32.54</v>
      </c>
      <c r="AO2798" s="32">
        <v>136.05000000000001</v>
      </c>
      <c r="AP2798" s="32">
        <v>141.79</v>
      </c>
      <c r="AQ2798" s="33">
        <v>-0.53</v>
      </c>
      <c r="AR2798" s="34">
        <v>-44.98</v>
      </c>
      <c r="AS2798" s="32">
        <v>-107.65</v>
      </c>
      <c r="AT2798" s="32">
        <v>-72.91</v>
      </c>
      <c r="AU2798" s="24">
        <v>-57.09</v>
      </c>
      <c r="AV2798" s="33">
        <v>-7.85</v>
      </c>
      <c r="AW2798" s="33">
        <v>0.19</v>
      </c>
      <c r="AX2798" s="47"/>
    </row>
    <row r="2799" spans="1:50" x14ac:dyDescent="0.25">
      <c r="A2799" s="50">
        <v>2798</v>
      </c>
      <c r="B2799" s="23" t="s">
        <v>6022</v>
      </c>
      <c r="C2799" s="24" t="s">
        <v>6023</v>
      </c>
      <c r="D2799" s="24" t="s">
        <v>84</v>
      </c>
      <c r="E2799" s="25">
        <v>83106</v>
      </c>
      <c r="F2799" s="24" t="s">
        <v>80</v>
      </c>
      <c r="G2799" s="24" t="s">
        <v>59</v>
      </c>
      <c r="H2799" s="24" t="s">
        <v>81</v>
      </c>
      <c r="I2799" s="26">
        <v>5</v>
      </c>
      <c r="J2799" s="26">
        <f>IF(I2799=0,0,IF(I2799=1,1,IF(I2799=2,2,(IF(I2799=3,4,IF(I2799=5,9,IF(I2799=10,24,IF(I2799=25,49,IF(I2799=50,99,"X")))))))))</f>
        <v>9</v>
      </c>
      <c r="K2799" s="24" t="s">
        <v>61</v>
      </c>
      <c r="L2799" s="27">
        <v>38748</v>
      </c>
      <c r="M2799" s="28">
        <v>128096</v>
      </c>
      <c r="N2799" s="28">
        <v>128096</v>
      </c>
      <c r="O2799" s="28">
        <v>0</v>
      </c>
      <c r="P2799" s="28">
        <v>0</v>
      </c>
      <c r="Q2799" s="28">
        <v>0</v>
      </c>
      <c r="R2799" s="28">
        <v>1688</v>
      </c>
      <c r="S2799" s="28">
        <v>1688</v>
      </c>
      <c r="T2799" s="28">
        <v>1688</v>
      </c>
      <c r="U2799" s="28">
        <v>1688</v>
      </c>
      <c r="V2799" s="28">
        <v>1688</v>
      </c>
      <c r="W2799" s="28">
        <v>7946.3</v>
      </c>
      <c r="X2799" s="28">
        <v>37007</v>
      </c>
      <c r="Y2799" s="28">
        <v>-13540</v>
      </c>
      <c r="Z2799" s="28">
        <v>-137183</v>
      </c>
      <c r="AA2799" s="28">
        <v>49209</v>
      </c>
      <c r="AB2799" s="28">
        <v>86443</v>
      </c>
      <c r="AC2799" s="28">
        <v>47429</v>
      </c>
      <c r="AD2799" s="28">
        <v>6639</v>
      </c>
      <c r="AE2799" s="28">
        <v>40877</v>
      </c>
      <c r="AF2799" s="28">
        <v>35764</v>
      </c>
      <c r="AG2799" s="28">
        <v>94207</v>
      </c>
      <c r="AH2799" s="28">
        <v>43660</v>
      </c>
      <c r="AI2799" s="29">
        <v>0.03</v>
      </c>
      <c r="AJ2799" s="29">
        <v>0.03</v>
      </c>
      <c r="AK2799" s="29">
        <v>0.03</v>
      </c>
      <c r="AL2799" s="30">
        <v>-0.71</v>
      </c>
      <c r="AM2799" s="30">
        <v>447.7</v>
      </c>
      <c r="AN2799" s="31">
        <v>0</v>
      </c>
      <c r="AO2799" s="32">
        <v>430.9</v>
      </c>
      <c r="AP2799" s="32">
        <v>435.6</v>
      </c>
      <c r="AQ2799" s="33">
        <v>-3.84</v>
      </c>
      <c r="AR2799" s="34">
        <v>4.13</v>
      </c>
      <c r="AS2799" s="32">
        <v>-1.23</v>
      </c>
      <c r="AT2799" s="32">
        <v>1.32</v>
      </c>
      <c r="AU2799" s="24">
        <v>4.72</v>
      </c>
      <c r="AV2799" s="33">
        <v>1.52</v>
      </c>
      <c r="AW2799" s="33">
        <v>1.29</v>
      </c>
      <c r="AX2799" s="47"/>
    </row>
    <row r="2800" spans="1:50" x14ac:dyDescent="0.25">
      <c r="A2800" s="50">
        <v>2799</v>
      </c>
      <c r="B2800" s="23" t="s">
        <v>6024</v>
      </c>
      <c r="C2800" s="24" t="s">
        <v>6025</v>
      </c>
      <c r="D2800" s="24" t="s">
        <v>6026</v>
      </c>
      <c r="E2800" s="25" t="s">
        <v>1002</v>
      </c>
      <c r="F2800" s="24" t="s">
        <v>255</v>
      </c>
      <c r="G2800" s="24" t="s">
        <v>52</v>
      </c>
      <c r="H2800" s="24" t="s">
        <v>81</v>
      </c>
      <c r="I2800" s="26">
        <v>3</v>
      </c>
      <c r="J2800" s="26">
        <f>IF(I2800=0,0,IF(I2800=1,1,IF(I2800=2,2,(IF(I2800=3,4,IF(I2800=5,9,IF(I2800=10,24,IF(I2800=25,49,IF(I2800=50,99,"X")))))))))</f>
        <v>4</v>
      </c>
      <c r="K2800" s="24" t="s">
        <v>61</v>
      </c>
      <c r="L2800" s="27">
        <v>43312</v>
      </c>
      <c r="M2800" s="28">
        <v>127990</v>
      </c>
      <c r="N2800" s="28">
        <v>127990</v>
      </c>
      <c r="O2800" s="28">
        <v>0</v>
      </c>
      <c r="P2800" s="28">
        <v>0</v>
      </c>
      <c r="Q2800" s="28">
        <v>0</v>
      </c>
      <c r="R2800" s="28">
        <v>-23495</v>
      </c>
      <c r="S2800" s="28">
        <v>-23495</v>
      </c>
      <c r="T2800" s="28">
        <v>-22146</v>
      </c>
      <c r="U2800" s="28">
        <v>-15853</v>
      </c>
      <c r="V2800" s="28">
        <v>-23495</v>
      </c>
      <c r="W2800" s="28">
        <v>-19622.12</v>
      </c>
      <c r="X2800" s="28">
        <v>0</v>
      </c>
      <c r="Y2800" s="28">
        <v>5583</v>
      </c>
      <c r="Z2800" s="28">
        <v>690</v>
      </c>
      <c r="AA2800" s="28">
        <v>18975</v>
      </c>
      <c r="AB2800" s="28">
        <v>97546</v>
      </c>
      <c r="AC2800" s="28">
        <v>0</v>
      </c>
      <c r="AD2800" s="28">
        <v>5000</v>
      </c>
      <c r="AE2800" s="28">
        <v>46598</v>
      </c>
      <c r="AF2800" s="28">
        <v>27205</v>
      </c>
      <c r="AG2800" s="28">
        <v>122407</v>
      </c>
      <c r="AH2800" s="28">
        <v>127990</v>
      </c>
      <c r="AI2800" s="29">
        <v>0.12</v>
      </c>
      <c r="AJ2800" s="29">
        <v>0.24</v>
      </c>
      <c r="AK2800" s="29">
        <v>0.6</v>
      </c>
      <c r="AL2800" s="30">
        <v>10.36</v>
      </c>
      <c r="AM2800" s="30">
        <v>95.45</v>
      </c>
      <c r="AN2800" s="31">
        <v>9.76</v>
      </c>
      <c r="AO2800" s="32">
        <v>69.650000000000006</v>
      </c>
      <c r="AP2800" s="32">
        <v>98.52</v>
      </c>
      <c r="AQ2800" s="33">
        <v>0.03</v>
      </c>
      <c r="AR2800" s="34">
        <v>-50.42</v>
      </c>
      <c r="AS2800" s="32">
        <v>-3405.07</v>
      </c>
      <c r="AT2800" s="32">
        <v>-18.36</v>
      </c>
      <c r="AU2800" s="24">
        <v>-86.36</v>
      </c>
      <c r="AV2800" s="33">
        <v>-5.39</v>
      </c>
      <c r="AW2800" s="33">
        <v>0.24</v>
      </c>
      <c r="AX2800" s="47"/>
    </row>
    <row r="2801" spans="1:50" x14ac:dyDescent="0.25">
      <c r="A2801" s="50">
        <v>2800</v>
      </c>
      <c r="B2801" s="23" t="s">
        <v>6027</v>
      </c>
      <c r="C2801" s="24" t="s">
        <v>6028</v>
      </c>
      <c r="D2801" s="24" t="s">
        <v>94</v>
      </c>
      <c r="E2801" s="25" t="s">
        <v>675</v>
      </c>
      <c r="F2801" s="24" t="s">
        <v>96</v>
      </c>
      <c r="G2801" s="24" t="s">
        <v>97</v>
      </c>
      <c r="H2801" s="24" t="s">
        <v>81</v>
      </c>
      <c r="I2801" s="26" t="s">
        <v>60</v>
      </c>
      <c r="J2801" s="26" t="s">
        <v>60</v>
      </c>
      <c r="K2801" s="24" t="s">
        <v>61</v>
      </c>
      <c r="L2801" s="27">
        <v>41661</v>
      </c>
      <c r="M2801" s="28">
        <v>127944</v>
      </c>
      <c r="N2801" s="28">
        <v>127944</v>
      </c>
      <c r="O2801" s="28">
        <v>0</v>
      </c>
      <c r="P2801" s="28">
        <v>0</v>
      </c>
      <c r="Q2801" s="28">
        <v>0</v>
      </c>
      <c r="R2801" s="28">
        <v>8070</v>
      </c>
      <c r="S2801" s="28">
        <v>8070</v>
      </c>
      <c r="T2801" s="28">
        <v>14455</v>
      </c>
      <c r="U2801" s="28">
        <v>43963</v>
      </c>
      <c r="V2801" s="28">
        <v>8070</v>
      </c>
      <c r="W2801" s="28">
        <v>1773.14</v>
      </c>
      <c r="X2801" s="28">
        <v>11776</v>
      </c>
      <c r="Y2801" s="28">
        <v>69748</v>
      </c>
      <c r="Z2801" s="28">
        <v>12427</v>
      </c>
      <c r="AA2801" s="28">
        <v>-13321</v>
      </c>
      <c r="AB2801" s="28">
        <v>11521</v>
      </c>
      <c r="AC2801" s="28">
        <v>36904</v>
      </c>
      <c r="AD2801" s="28">
        <v>5000</v>
      </c>
      <c r="AE2801" s="28">
        <v>226131</v>
      </c>
      <c r="AF2801" s="28">
        <v>74140</v>
      </c>
      <c r="AG2801" s="28">
        <v>21292</v>
      </c>
      <c r="AH2801" s="28">
        <v>79264</v>
      </c>
      <c r="AI2801" s="29">
        <v>7.58</v>
      </c>
      <c r="AJ2801" s="29">
        <v>28.65</v>
      </c>
      <c r="AK2801" s="29">
        <v>29.01</v>
      </c>
      <c r="AL2801" s="30">
        <v>310.52999999999997</v>
      </c>
      <c r="AM2801" s="30">
        <v>32.409999999999997</v>
      </c>
      <c r="AN2801" s="31">
        <v>5.37</v>
      </c>
      <c r="AO2801" s="32">
        <v>2.3199999999999998</v>
      </c>
      <c r="AP2801" s="32">
        <v>94.5</v>
      </c>
      <c r="AQ2801" s="33">
        <v>0.17</v>
      </c>
      <c r="AR2801" s="34">
        <v>3.57</v>
      </c>
      <c r="AS2801" s="32">
        <v>64.94</v>
      </c>
      <c r="AT2801" s="32">
        <v>6.31</v>
      </c>
      <c r="AU2801" s="24">
        <v>10.88</v>
      </c>
      <c r="AV2801" s="33">
        <v>1.37</v>
      </c>
      <c r="AW2801" s="33">
        <v>1</v>
      </c>
      <c r="AX2801" s="47"/>
    </row>
    <row r="2802" spans="1:50" x14ac:dyDescent="0.25">
      <c r="A2802" s="50">
        <v>2801</v>
      </c>
      <c r="B2802" s="23" t="s">
        <v>6029</v>
      </c>
      <c r="C2802" s="24" t="s">
        <v>6030</v>
      </c>
      <c r="D2802" s="24" t="s">
        <v>277</v>
      </c>
      <c r="E2802" s="25">
        <v>97401</v>
      </c>
      <c r="F2802" s="24" t="s">
        <v>277</v>
      </c>
      <c r="G2802" s="24" t="s">
        <v>137</v>
      </c>
      <c r="H2802" s="24" t="s">
        <v>316</v>
      </c>
      <c r="I2802" s="26">
        <v>3</v>
      </c>
      <c r="J2802" s="26">
        <f t="shared" ref="J2802:J2808" si="145">IF(I2802=0,0,IF(I2802=1,1,IF(I2802=2,2,(IF(I2802=3,4,IF(I2802=5,9,IF(I2802=10,24,IF(I2802=25,49,IF(I2802=50,99,"X")))))))))</f>
        <v>4</v>
      </c>
      <c r="K2802" s="24" t="s">
        <v>61</v>
      </c>
      <c r="L2802" s="27">
        <v>36595</v>
      </c>
      <c r="M2802" s="28">
        <v>127550</v>
      </c>
      <c r="N2802" s="28">
        <v>127890</v>
      </c>
      <c r="O2802" s="28">
        <v>340</v>
      </c>
      <c r="P2802" s="28">
        <v>340</v>
      </c>
      <c r="Q2802" s="28">
        <v>340</v>
      </c>
      <c r="R2802" s="28">
        <v>2354</v>
      </c>
      <c r="S2802" s="28">
        <v>2354</v>
      </c>
      <c r="T2802" s="28">
        <v>3503</v>
      </c>
      <c r="U2802" s="28">
        <v>8973</v>
      </c>
      <c r="V2802" s="28">
        <v>2694</v>
      </c>
      <c r="W2802" s="28">
        <v>-533.84</v>
      </c>
      <c r="X2802" s="28">
        <v>0</v>
      </c>
      <c r="Y2802" s="28">
        <v>37408</v>
      </c>
      <c r="Z2802" s="28">
        <v>-1378</v>
      </c>
      <c r="AA2802" s="28">
        <v>31591</v>
      </c>
      <c r="AB2802" s="28">
        <v>70797</v>
      </c>
      <c r="AC2802" s="28">
        <v>0</v>
      </c>
      <c r="AD2802" s="28">
        <v>6639</v>
      </c>
      <c r="AE2802" s="28">
        <v>85473</v>
      </c>
      <c r="AF2802" s="28">
        <v>49225</v>
      </c>
      <c r="AG2802" s="28">
        <v>90142</v>
      </c>
      <c r="AH2802" s="28">
        <v>127550</v>
      </c>
      <c r="AI2802" s="29">
        <v>0.25</v>
      </c>
      <c r="AJ2802" s="29">
        <v>0.78</v>
      </c>
      <c r="AK2802" s="29">
        <v>0.87</v>
      </c>
      <c r="AL2802" s="30">
        <v>62.27</v>
      </c>
      <c r="AM2802" s="30">
        <v>166.63</v>
      </c>
      <c r="AN2802" s="31">
        <v>10.34</v>
      </c>
      <c r="AO2802" s="32">
        <v>48.82</v>
      </c>
      <c r="AP2802" s="32">
        <v>101.61</v>
      </c>
      <c r="AQ2802" s="33">
        <v>-0.03</v>
      </c>
      <c r="AR2802" s="34">
        <v>2.75</v>
      </c>
      <c r="AS2802" s="32">
        <v>-170.83</v>
      </c>
      <c r="AT2802" s="32">
        <v>1.85</v>
      </c>
      <c r="AU2802" s="24">
        <v>4.78</v>
      </c>
      <c r="AV2802" s="33">
        <v>0.75</v>
      </c>
      <c r="AW2802" s="33">
        <v>0.42</v>
      </c>
      <c r="AX2802" s="47"/>
    </row>
    <row r="2803" spans="1:50" x14ac:dyDescent="0.25">
      <c r="A2803" s="50">
        <v>2802</v>
      </c>
      <c r="B2803" s="23" t="s">
        <v>6031</v>
      </c>
      <c r="C2803" s="24" t="s">
        <v>6032</v>
      </c>
      <c r="D2803" s="24" t="s">
        <v>84</v>
      </c>
      <c r="E2803" s="25" t="s">
        <v>212</v>
      </c>
      <c r="F2803" s="24" t="s">
        <v>80</v>
      </c>
      <c r="G2803" s="24" t="s">
        <v>59</v>
      </c>
      <c r="H2803" s="24" t="s">
        <v>53</v>
      </c>
      <c r="I2803" s="26">
        <v>1</v>
      </c>
      <c r="J2803" s="26">
        <f t="shared" si="145"/>
        <v>1</v>
      </c>
      <c r="K2803" s="24" t="s">
        <v>61</v>
      </c>
      <c r="L2803" s="27">
        <v>33504</v>
      </c>
      <c r="M2803" s="28">
        <v>127794</v>
      </c>
      <c r="N2803" s="28">
        <v>127887</v>
      </c>
      <c r="O2803" s="28">
        <v>93</v>
      </c>
      <c r="P2803" s="28">
        <v>10123</v>
      </c>
      <c r="Q2803" s="28">
        <v>10123</v>
      </c>
      <c r="R2803" s="28">
        <v>15419</v>
      </c>
      <c r="S2803" s="28">
        <v>15419</v>
      </c>
      <c r="T2803" s="28">
        <v>25542</v>
      </c>
      <c r="U2803" s="28">
        <v>25542</v>
      </c>
      <c r="V2803" s="28">
        <v>25542</v>
      </c>
      <c r="W2803" s="28">
        <v>15118.06</v>
      </c>
      <c r="X2803" s="28">
        <v>0</v>
      </c>
      <c r="Y2803" s="28">
        <v>52891</v>
      </c>
      <c r="Z2803" s="28">
        <v>28391</v>
      </c>
      <c r="AA2803" s="28">
        <v>25276</v>
      </c>
      <c r="AB2803" s="28">
        <v>38872</v>
      </c>
      <c r="AC2803" s="28">
        <v>0</v>
      </c>
      <c r="AD2803" s="28">
        <v>6639</v>
      </c>
      <c r="AE2803" s="28">
        <v>90302</v>
      </c>
      <c r="AF2803" s="28">
        <v>0</v>
      </c>
      <c r="AG2803" s="28">
        <v>74903</v>
      </c>
      <c r="AH2803" s="28">
        <v>30607</v>
      </c>
      <c r="AI2803" s="29">
        <v>0.7</v>
      </c>
      <c r="AJ2803" s="29">
        <v>0.99</v>
      </c>
      <c r="AK2803" s="29">
        <v>1.48</v>
      </c>
      <c r="AL2803" s="30">
        <v>50.29</v>
      </c>
      <c r="AM2803" s="30">
        <v>292.38</v>
      </c>
      <c r="AN2803" s="31">
        <v>84.92</v>
      </c>
      <c r="AO2803" s="32">
        <v>67.37</v>
      </c>
      <c r="AP2803" s="32">
        <v>68.56</v>
      </c>
      <c r="AQ2803" s="33">
        <v>0</v>
      </c>
      <c r="AR2803" s="34">
        <v>17.07</v>
      </c>
      <c r="AS2803" s="32">
        <v>54.31</v>
      </c>
      <c r="AT2803" s="32">
        <v>12.07</v>
      </c>
      <c r="AU2803" s="24">
        <v>0</v>
      </c>
      <c r="AV2803" s="33">
        <v>4.16</v>
      </c>
      <c r="AW2803" s="33">
        <v>0.76</v>
      </c>
      <c r="AX2803" s="47"/>
    </row>
    <row r="2804" spans="1:50" x14ac:dyDescent="0.25">
      <c r="A2804" s="50">
        <v>2803</v>
      </c>
      <c r="B2804" s="23" t="s">
        <v>6033</v>
      </c>
      <c r="C2804" s="24" t="s">
        <v>6034</v>
      </c>
      <c r="D2804" s="24" t="s">
        <v>616</v>
      </c>
      <c r="E2804" s="25">
        <v>91501</v>
      </c>
      <c r="F2804" s="24" t="s">
        <v>616</v>
      </c>
      <c r="G2804" s="24" t="s">
        <v>220</v>
      </c>
      <c r="H2804" s="24" t="s">
        <v>104</v>
      </c>
      <c r="I2804" s="26">
        <v>10</v>
      </c>
      <c r="J2804" s="26">
        <f t="shared" si="145"/>
        <v>24</v>
      </c>
      <c r="K2804" s="24" t="s">
        <v>61</v>
      </c>
      <c r="L2804" s="27">
        <v>43713</v>
      </c>
      <c r="M2804" s="28">
        <v>127862</v>
      </c>
      <c r="N2804" s="28">
        <v>127862</v>
      </c>
      <c r="O2804" s="28">
        <v>0</v>
      </c>
      <c r="P2804" s="28">
        <v>0</v>
      </c>
      <c r="Q2804" s="28">
        <v>0</v>
      </c>
      <c r="R2804" s="28">
        <v>-32425</v>
      </c>
      <c r="S2804" s="28">
        <v>-32425</v>
      </c>
      <c r="T2804" s="28">
        <v>-32425</v>
      </c>
      <c r="U2804" s="28">
        <v>-32297</v>
      </c>
      <c r="V2804" s="28">
        <v>-32425</v>
      </c>
      <c r="W2804" s="28">
        <v>-27023.98</v>
      </c>
      <c r="X2804" s="28">
        <v>0</v>
      </c>
      <c r="Y2804" s="28">
        <v>12748</v>
      </c>
      <c r="Z2804" s="28">
        <v>2725</v>
      </c>
      <c r="AA2804" s="28">
        <v>55981</v>
      </c>
      <c r="AB2804" s="28">
        <v>98658</v>
      </c>
      <c r="AC2804" s="28">
        <v>0</v>
      </c>
      <c r="AD2804" s="28">
        <v>5000</v>
      </c>
      <c r="AE2804" s="28">
        <v>23012</v>
      </c>
      <c r="AF2804" s="28">
        <v>2172</v>
      </c>
      <c r="AG2804" s="28">
        <v>116503</v>
      </c>
      <c r="AH2804" s="28">
        <v>129251</v>
      </c>
      <c r="AI2804" s="29">
        <v>0.64</v>
      </c>
      <c r="AJ2804" s="29">
        <v>0.72</v>
      </c>
      <c r="AK2804" s="29">
        <v>1.03</v>
      </c>
      <c r="AL2804" s="30">
        <v>4.67</v>
      </c>
      <c r="AM2804" s="30">
        <v>62.3</v>
      </c>
      <c r="AN2804" s="31">
        <v>17.53</v>
      </c>
      <c r="AO2804" s="32">
        <v>87.62</v>
      </c>
      <c r="AP2804" s="32">
        <v>88.16</v>
      </c>
      <c r="AQ2804" s="33">
        <v>1.25</v>
      </c>
      <c r="AR2804" s="34">
        <v>-140.9</v>
      </c>
      <c r="AS2804" s="32">
        <v>-1189.9100000000001</v>
      </c>
      <c r="AT2804" s="32">
        <v>-25.36</v>
      </c>
      <c r="AU2804" s="24">
        <v>-1492.86</v>
      </c>
      <c r="AV2804" s="33">
        <v>-14.69</v>
      </c>
      <c r="AW2804" s="33">
        <v>0.33</v>
      </c>
      <c r="AX2804" s="47"/>
    </row>
    <row r="2805" spans="1:50" x14ac:dyDescent="0.25">
      <c r="A2805" s="50">
        <v>2804</v>
      </c>
      <c r="B2805" s="23" t="s">
        <v>6035</v>
      </c>
      <c r="C2805" s="24" t="s">
        <v>6036</v>
      </c>
      <c r="D2805" s="24" t="s">
        <v>160</v>
      </c>
      <c r="E2805" s="25">
        <v>94905</v>
      </c>
      <c r="F2805" s="24" t="s">
        <v>160</v>
      </c>
      <c r="G2805" s="24" t="s">
        <v>108</v>
      </c>
      <c r="H2805" s="24" t="s">
        <v>81</v>
      </c>
      <c r="I2805" s="26">
        <v>1</v>
      </c>
      <c r="J2805" s="26">
        <f t="shared" si="145"/>
        <v>1</v>
      </c>
      <c r="K2805" s="24" t="s">
        <v>61</v>
      </c>
      <c r="L2805" s="27">
        <v>42489</v>
      </c>
      <c r="M2805" s="28">
        <v>127776</v>
      </c>
      <c r="N2805" s="28">
        <v>127776</v>
      </c>
      <c r="O2805" s="28">
        <v>0</v>
      </c>
      <c r="P2805" s="28">
        <v>0</v>
      </c>
      <c r="Q2805" s="28">
        <v>0</v>
      </c>
      <c r="R2805" s="28">
        <v>-20722</v>
      </c>
      <c r="S2805" s="28">
        <v>-20722</v>
      </c>
      <c r="T2805" s="28">
        <v>-20722</v>
      </c>
      <c r="U2805" s="28">
        <v>-19600</v>
      </c>
      <c r="V2805" s="28">
        <v>-20722</v>
      </c>
      <c r="W2805" s="28">
        <v>-19276.78</v>
      </c>
      <c r="X2805" s="28">
        <v>0</v>
      </c>
      <c r="Y2805" s="28">
        <v>6669</v>
      </c>
      <c r="Z2805" s="28">
        <v>821</v>
      </c>
      <c r="AA2805" s="28">
        <v>24477</v>
      </c>
      <c r="AB2805" s="28">
        <v>128926</v>
      </c>
      <c r="AC2805" s="28">
        <v>0</v>
      </c>
      <c r="AD2805" s="28">
        <v>5000</v>
      </c>
      <c r="AE2805" s="28">
        <v>66248</v>
      </c>
      <c r="AF2805" s="28">
        <v>17266</v>
      </c>
      <c r="AG2805" s="28">
        <v>152261</v>
      </c>
      <c r="AH2805" s="28">
        <v>158930</v>
      </c>
      <c r="AI2805" s="29">
        <v>0.14000000000000001</v>
      </c>
      <c r="AJ2805" s="29">
        <v>0.16</v>
      </c>
      <c r="AK2805" s="29">
        <v>0.75</v>
      </c>
      <c r="AL2805" s="30">
        <v>3.65</v>
      </c>
      <c r="AM2805" s="30">
        <v>154.13999999999999</v>
      </c>
      <c r="AN2805" s="31">
        <v>108.91</v>
      </c>
      <c r="AO2805" s="32">
        <v>98.41</v>
      </c>
      <c r="AP2805" s="32">
        <v>98.76</v>
      </c>
      <c r="AQ2805" s="33">
        <v>0.05</v>
      </c>
      <c r="AR2805" s="34">
        <v>-31.28</v>
      </c>
      <c r="AS2805" s="32">
        <v>-2524</v>
      </c>
      <c r="AT2805" s="32">
        <v>-16.22</v>
      </c>
      <c r="AU2805" s="24">
        <v>-120.02</v>
      </c>
      <c r="AV2805" s="33">
        <v>-3.55</v>
      </c>
      <c r="AW2805" s="33">
        <v>0.41</v>
      </c>
      <c r="AX2805" s="47"/>
    </row>
    <row r="2806" spans="1:50" x14ac:dyDescent="0.25">
      <c r="A2806" s="50">
        <v>2805</v>
      </c>
      <c r="B2806" s="23" t="s">
        <v>6037</v>
      </c>
      <c r="C2806" s="24" t="s">
        <v>6038</v>
      </c>
      <c r="D2806" s="24" t="s">
        <v>469</v>
      </c>
      <c r="E2806" s="25" t="s">
        <v>470</v>
      </c>
      <c r="F2806" s="24" t="s">
        <v>219</v>
      </c>
      <c r="G2806" s="24" t="s">
        <v>220</v>
      </c>
      <c r="H2806" s="24" t="s">
        <v>81</v>
      </c>
      <c r="I2806" s="26">
        <v>3</v>
      </c>
      <c r="J2806" s="26">
        <f t="shared" si="145"/>
        <v>4</v>
      </c>
      <c r="K2806" s="24" t="s">
        <v>61</v>
      </c>
      <c r="L2806" s="27">
        <v>42599</v>
      </c>
      <c r="M2806" s="28">
        <v>127705</v>
      </c>
      <c r="N2806" s="28">
        <v>127746</v>
      </c>
      <c r="O2806" s="28">
        <v>41</v>
      </c>
      <c r="P2806" s="28">
        <v>0</v>
      </c>
      <c r="Q2806" s="28">
        <v>0</v>
      </c>
      <c r="R2806" s="28">
        <v>-91718</v>
      </c>
      <c r="S2806" s="28">
        <v>-91718</v>
      </c>
      <c r="T2806" s="28">
        <v>-90437</v>
      </c>
      <c r="U2806" s="28">
        <v>-58640</v>
      </c>
      <c r="V2806" s="28">
        <v>-91718</v>
      </c>
      <c r="W2806" s="28">
        <v>-68192.639999999999</v>
      </c>
      <c r="X2806" s="28">
        <v>54603</v>
      </c>
      <c r="Y2806" s="28">
        <v>-9345</v>
      </c>
      <c r="Z2806" s="28">
        <v>-141086</v>
      </c>
      <c r="AA2806" s="28">
        <v>65799</v>
      </c>
      <c r="AB2806" s="28">
        <v>29176</v>
      </c>
      <c r="AC2806" s="28">
        <v>60814</v>
      </c>
      <c r="AD2806" s="28">
        <v>5000</v>
      </c>
      <c r="AE2806" s="28">
        <v>107705</v>
      </c>
      <c r="AF2806" s="28">
        <v>73132</v>
      </c>
      <c r="AG2806" s="28">
        <v>76236</v>
      </c>
      <c r="AH2806" s="28">
        <v>12288</v>
      </c>
      <c r="AI2806" s="29">
        <v>0.02</v>
      </c>
      <c r="AJ2806" s="29">
        <v>0.08</v>
      </c>
      <c r="AK2806" s="29">
        <v>0.15</v>
      </c>
      <c r="AL2806" s="30">
        <v>42.4</v>
      </c>
      <c r="AM2806" s="30">
        <v>618.91</v>
      </c>
      <c r="AN2806" s="31">
        <v>19.420000000000002</v>
      </c>
      <c r="AO2806" s="32">
        <v>218.76</v>
      </c>
      <c r="AP2806" s="32">
        <v>230.99</v>
      </c>
      <c r="AQ2806" s="33">
        <v>-1.93</v>
      </c>
      <c r="AR2806" s="34">
        <v>-85.16</v>
      </c>
      <c r="AS2806" s="32">
        <v>-65.010000000000005</v>
      </c>
      <c r="AT2806" s="32">
        <v>-71.819999999999993</v>
      </c>
      <c r="AU2806" s="24">
        <v>-125.41</v>
      </c>
      <c r="AV2806" s="33">
        <v>-11.05</v>
      </c>
      <c r="AW2806" s="33">
        <v>0.4</v>
      </c>
      <c r="AX2806" s="47"/>
    </row>
    <row r="2807" spans="1:50" x14ac:dyDescent="0.25">
      <c r="A2807" s="50">
        <v>2806</v>
      </c>
      <c r="B2807" s="23" t="s">
        <v>6039</v>
      </c>
      <c r="C2807" s="24" t="s">
        <v>6040</v>
      </c>
      <c r="D2807" s="24" t="s">
        <v>255</v>
      </c>
      <c r="E2807" s="25" t="s">
        <v>256</v>
      </c>
      <c r="F2807" s="24" t="s">
        <v>255</v>
      </c>
      <c r="G2807" s="24" t="s">
        <v>52</v>
      </c>
      <c r="H2807" s="24" t="s">
        <v>66</v>
      </c>
      <c r="I2807" s="26">
        <v>5</v>
      </c>
      <c r="J2807" s="26">
        <f t="shared" si="145"/>
        <v>9</v>
      </c>
      <c r="K2807" s="24" t="s">
        <v>61</v>
      </c>
      <c r="L2807" s="27">
        <v>42627</v>
      </c>
      <c r="M2807" s="28">
        <v>127648</v>
      </c>
      <c r="N2807" s="28">
        <v>127648</v>
      </c>
      <c r="O2807" s="28">
        <v>0</v>
      </c>
      <c r="P2807" s="28">
        <v>0</v>
      </c>
      <c r="Q2807" s="28">
        <v>0</v>
      </c>
      <c r="R2807" s="28">
        <v>-25588</v>
      </c>
      <c r="S2807" s="28">
        <v>-25588</v>
      </c>
      <c r="T2807" s="28">
        <v>-25588</v>
      </c>
      <c r="U2807" s="28">
        <v>-25588</v>
      </c>
      <c r="V2807" s="28">
        <v>-25588</v>
      </c>
      <c r="W2807" s="28">
        <v>-25343.48</v>
      </c>
      <c r="X2807" s="28">
        <v>71263</v>
      </c>
      <c r="Y2807" s="28">
        <v>-1646</v>
      </c>
      <c r="Z2807" s="28">
        <v>15258</v>
      </c>
      <c r="AA2807" s="28">
        <v>41334</v>
      </c>
      <c r="AB2807" s="28">
        <v>50376</v>
      </c>
      <c r="AC2807" s="28">
        <v>54487</v>
      </c>
      <c r="AD2807" s="28">
        <v>5000</v>
      </c>
      <c r="AE2807" s="28">
        <v>98940</v>
      </c>
      <c r="AF2807" s="28">
        <v>0</v>
      </c>
      <c r="AG2807" s="28">
        <v>74807</v>
      </c>
      <c r="AH2807" s="28">
        <v>1898</v>
      </c>
      <c r="AI2807" s="29">
        <v>0.34</v>
      </c>
      <c r="AJ2807" s="29">
        <v>0.75</v>
      </c>
      <c r="AK2807" s="29">
        <v>1.19</v>
      </c>
      <c r="AL2807" s="30">
        <v>96.99</v>
      </c>
      <c r="AM2807" s="30">
        <v>231.66</v>
      </c>
      <c r="AN2807" s="31">
        <v>102.93</v>
      </c>
      <c r="AO2807" s="32">
        <v>84.09</v>
      </c>
      <c r="AP2807" s="32">
        <v>84.58</v>
      </c>
      <c r="AQ2807" s="33">
        <v>0</v>
      </c>
      <c r="AR2807" s="34">
        <v>-25.86</v>
      </c>
      <c r="AS2807" s="32">
        <v>-167.7</v>
      </c>
      <c r="AT2807" s="32">
        <v>-20.05</v>
      </c>
      <c r="AU2807" s="24">
        <v>0</v>
      </c>
      <c r="AV2807" s="33">
        <v>-1.03</v>
      </c>
      <c r="AW2807" s="33">
        <v>0.35</v>
      </c>
      <c r="AX2807" s="47"/>
    </row>
    <row r="2808" spans="1:50" x14ac:dyDescent="0.25">
      <c r="A2808" s="50">
        <v>2807</v>
      </c>
      <c r="B2808" s="23" t="s">
        <v>6041</v>
      </c>
      <c r="C2808" s="24" t="s">
        <v>6042</v>
      </c>
      <c r="D2808" s="24" t="s">
        <v>107</v>
      </c>
      <c r="E2808" s="25">
        <v>94001</v>
      </c>
      <c r="F2808" s="24" t="s">
        <v>107</v>
      </c>
      <c r="G2808" s="24" t="s">
        <v>108</v>
      </c>
      <c r="H2808" s="24" t="s">
        <v>71</v>
      </c>
      <c r="I2808" s="26">
        <v>1</v>
      </c>
      <c r="J2808" s="26">
        <f t="shared" si="145"/>
        <v>1</v>
      </c>
      <c r="K2808" s="24" t="s">
        <v>61</v>
      </c>
      <c r="L2808" s="27">
        <v>42405</v>
      </c>
      <c r="M2808" s="28">
        <v>127598</v>
      </c>
      <c r="N2808" s="28">
        <v>127598</v>
      </c>
      <c r="O2808" s="28">
        <v>0</v>
      </c>
      <c r="P2808" s="28">
        <v>0</v>
      </c>
      <c r="Q2808" s="28">
        <v>0</v>
      </c>
      <c r="R2808" s="28">
        <v>-727</v>
      </c>
      <c r="S2808" s="28">
        <v>-727</v>
      </c>
      <c r="T2808" s="28">
        <v>-727</v>
      </c>
      <c r="U2808" s="28">
        <v>887</v>
      </c>
      <c r="V2808" s="28">
        <v>-727</v>
      </c>
      <c r="W2808" s="28">
        <v>-3324.12</v>
      </c>
      <c r="X2808" s="28">
        <v>7923</v>
      </c>
      <c r="Y2808" s="28">
        <v>-1137</v>
      </c>
      <c r="Z2808" s="28">
        <v>-22412</v>
      </c>
      <c r="AA2808" s="28">
        <v>0</v>
      </c>
      <c r="AB2808" s="28">
        <v>10050</v>
      </c>
      <c r="AC2808" s="28">
        <v>112584</v>
      </c>
      <c r="AD2808" s="28">
        <v>5000</v>
      </c>
      <c r="AE2808" s="28">
        <v>102181</v>
      </c>
      <c r="AF2808" s="28">
        <v>13885</v>
      </c>
      <c r="AG2808" s="28">
        <v>16151</v>
      </c>
      <c r="AH2808" s="28">
        <v>7091</v>
      </c>
      <c r="AI2808" s="29">
        <v>0.05</v>
      </c>
      <c r="AJ2808" s="29">
        <v>0.14000000000000001</v>
      </c>
      <c r="AK2808" s="29">
        <v>0.71</v>
      </c>
      <c r="AL2808" s="30">
        <v>30.75</v>
      </c>
      <c r="AM2808" s="30">
        <v>346.92</v>
      </c>
      <c r="AN2808" s="31">
        <v>199.95</v>
      </c>
      <c r="AO2808" s="32">
        <v>121.41</v>
      </c>
      <c r="AP2808" s="32">
        <v>121.93</v>
      </c>
      <c r="AQ2808" s="33">
        <v>-1.61</v>
      </c>
      <c r="AR2808" s="34">
        <v>-0.71</v>
      </c>
      <c r="AS2808" s="32">
        <v>-3.24</v>
      </c>
      <c r="AT2808" s="32">
        <v>-0.56999999999999995</v>
      </c>
      <c r="AU2808" s="24">
        <v>-5.24</v>
      </c>
      <c r="AV2808" s="33">
        <v>1.73</v>
      </c>
      <c r="AW2808" s="33">
        <v>0.51</v>
      </c>
      <c r="AX2808" s="47"/>
    </row>
    <row r="2809" spans="1:50" x14ac:dyDescent="0.25">
      <c r="A2809" s="50">
        <v>2808</v>
      </c>
      <c r="B2809" s="23" t="s">
        <v>6043</v>
      </c>
      <c r="C2809" s="24" t="s">
        <v>6044</v>
      </c>
      <c r="D2809" s="24" t="s">
        <v>140</v>
      </c>
      <c r="E2809" s="25" t="s">
        <v>331</v>
      </c>
      <c r="F2809" s="24" t="s">
        <v>142</v>
      </c>
      <c r="G2809" s="24" t="s">
        <v>76</v>
      </c>
      <c r="H2809" s="24" t="s">
        <v>316</v>
      </c>
      <c r="I2809" s="26" t="s">
        <v>60</v>
      </c>
      <c r="J2809" s="26" t="s">
        <v>60</v>
      </c>
      <c r="K2809" s="24" t="s">
        <v>61</v>
      </c>
      <c r="L2809" s="27">
        <v>43137</v>
      </c>
      <c r="M2809" s="28">
        <v>127543</v>
      </c>
      <c r="N2809" s="28">
        <v>127543</v>
      </c>
      <c r="O2809" s="28">
        <v>0</v>
      </c>
      <c r="P2809" s="28">
        <v>0</v>
      </c>
      <c r="Q2809" s="28">
        <v>0</v>
      </c>
      <c r="R2809" s="28">
        <v>-18867</v>
      </c>
      <c r="S2809" s="28">
        <v>-18867</v>
      </c>
      <c r="T2809" s="28">
        <v>-18380</v>
      </c>
      <c r="U2809" s="28">
        <v>-12822</v>
      </c>
      <c r="V2809" s="28">
        <v>-18867</v>
      </c>
      <c r="W2809" s="28">
        <v>-17796.240000000002</v>
      </c>
      <c r="X2809" s="28">
        <v>0</v>
      </c>
      <c r="Y2809" s="28">
        <v>-11294</v>
      </c>
      <c r="Z2809" s="28">
        <v>2216</v>
      </c>
      <c r="AA2809" s="28">
        <v>0</v>
      </c>
      <c r="AB2809" s="28">
        <v>24841</v>
      </c>
      <c r="AC2809" s="28">
        <v>0</v>
      </c>
      <c r="AD2809" s="28">
        <v>5000</v>
      </c>
      <c r="AE2809" s="28">
        <v>73982</v>
      </c>
      <c r="AF2809" s="28">
        <v>33916</v>
      </c>
      <c r="AG2809" s="28">
        <v>138837</v>
      </c>
      <c r="AH2809" s="28">
        <v>127543</v>
      </c>
      <c r="AI2809" s="29">
        <v>0.46</v>
      </c>
      <c r="AJ2809" s="29">
        <v>0.78</v>
      </c>
      <c r="AK2809" s="29">
        <v>0.78</v>
      </c>
      <c r="AL2809" s="30">
        <v>46.52</v>
      </c>
      <c r="AM2809" s="30">
        <v>133.6</v>
      </c>
      <c r="AN2809" s="31">
        <v>0</v>
      </c>
      <c r="AO2809" s="32">
        <v>69.64</v>
      </c>
      <c r="AP2809" s="32">
        <v>97</v>
      </c>
      <c r="AQ2809" s="33">
        <v>7.0000000000000007E-2</v>
      </c>
      <c r="AR2809" s="34">
        <v>-25.5</v>
      </c>
      <c r="AS2809" s="32">
        <v>-851.4</v>
      </c>
      <c r="AT2809" s="32">
        <v>-14.79</v>
      </c>
      <c r="AU2809" s="24">
        <v>-55.63</v>
      </c>
      <c r="AV2809" s="33">
        <v>-2.92</v>
      </c>
      <c r="AW2809" s="33">
        <v>0.28000000000000003</v>
      </c>
      <c r="AX2809" s="47"/>
    </row>
    <row r="2810" spans="1:50" x14ac:dyDescent="0.25">
      <c r="A2810" s="50">
        <v>2809</v>
      </c>
      <c r="B2810" s="23" t="s">
        <v>6045</v>
      </c>
      <c r="C2810" s="24" t="s">
        <v>6046</v>
      </c>
      <c r="D2810" s="24" t="s">
        <v>127</v>
      </c>
      <c r="E2810" s="25" t="s">
        <v>259</v>
      </c>
      <c r="F2810" s="24" t="s">
        <v>127</v>
      </c>
      <c r="G2810" s="24" t="s">
        <v>76</v>
      </c>
      <c r="H2810" s="24" t="s">
        <v>104</v>
      </c>
      <c r="I2810" s="26">
        <v>1</v>
      </c>
      <c r="J2810" s="26">
        <f t="shared" ref="J2810:J2816" si="146">IF(I2810=0,0,IF(I2810=1,1,IF(I2810=2,2,(IF(I2810=3,4,IF(I2810=5,9,IF(I2810=10,24,IF(I2810=25,49,IF(I2810=50,99,"X")))))))))</f>
        <v>1</v>
      </c>
      <c r="K2810" s="24" t="s">
        <v>61</v>
      </c>
      <c r="L2810" s="27">
        <v>35219</v>
      </c>
      <c r="M2810" s="28">
        <v>127496</v>
      </c>
      <c r="N2810" s="28">
        <v>127496</v>
      </c>
      <c r="O2810" s="28">
        <v>0</v>
      </c>
      <c r="P2810" s="28">
        <v>0</v>
      </c>
      <c r="Q2810" s="28">
        <v>0</v>
      </c>
      <c r="R2810" s="28">
        <v>-14732</v>
      </c>
      <c r="S2810" s="28">
        <v>-14732</v>
      </c>
      <c r="T2810" s="28">
        <v>-14732</v>
      </c>
      <c r="U2810" s="28">
        <v>-14732</v>
      </c>
      <c r="V2810" s="28">
        <v>-14732</v>
      </c>
      <c r="W2810" s="28">
        <v>-16524.099999999999</v>
      </c>
      <c r="X2810" s="28">
        <v>62008</v>
      </c>
      <c r="Y2810" s="28">
        <v>39267</v>
      </c>
      <c r="Z2810" s="28">
        <v>23183</v>
      </c>
      <c r="AA2810" s="28">
        <v>52867</v>
      </c>
      <c r="AB2810" s="28">
        <v>25946</v>
      </c>
      <c r="AC2810" s="28">
        <v>54688</v>
      </c>
      <c r="AD2810" s="28">
        <v>6640</v>
      </c>
      <c r="AE2810" s="28">
        <v>83688</v>
      </c>
      <c r="AF2810" s="28">
        <v>64663</v>
      </c>
      <c r="AG2810" s="28">
        <v>33541</v>
      </c>
      <c r="AH2810" s="28">
        <v>10800</v>
      </c>
      <c r="AI2810" s="29">
        <v>0.19</v>
      </c>
      <c r="AJ2810" s="29">
        <v>0.28999999999999998</v>
      </c>
      <c r="AK2810" s="29">
        <v>0.32</v>
      </c>
      <c r="AL2810" s="30">
        <v>17.13</v>
      </c>
      <c r="AM2810" s="30">
        <v>245.43</v>
      </c>
      <c r="AN2810" s="31">
        <v>4.33</v>
      </c>
      <c r="AO2810" s="32">
        <v>71.88</v>
      </c>
      <c r="AP2810" s="32">
        <v>72.3</v>
      </c>
      <c r="AQ2810" s="33">
        <v>0.36</v>
      </c>
      <c r="AR2810" s="34">
        <v>-17.600000000000001</v>
      </c>
      <c r="AS2810" s="32">
        <v>-63.55</v>
      </c>
      <c r="AT2810" s="32">
        <v>-11.55</v>
      </c>
      <c r="AU2810" s="24">
        <v>-22.78</v>
      </c>
      <c r="AV2810" s="33">
        <v>0.82</v>
      </c>
      <c r="AW2810" s="33">
        <v>0.28000000000000003</v>
      </c>
      <c r="AX2810" s="47"/>
    </row>
    <row r="2811" spans="1:50" x14ac:dyDescent="0.25">
      <c r="A2811" s="50">
        <v>2810</v>
      </c>
      <c r="B2811" s="23" t="s">
        <v>6047</v>
      </c>
      <c r="C2811" s="24" t="s">
        <v>6048</v>
      </c>
      <c r="D2811" s="24" t="s">
        <v>142</v>
      </c>
      <c r="E2811" s="25" t="s">
        <v>366</v>
      </c>
      <c r="F2811" s="24" t="s">
        <v>142</v>
      </c>
      <c r="G2811" s="24" t="s">
        <v>76</v>
      </c>
      <c r="H2811" s="24" t="s">
        <v>53</v>
      </c>
      <c r="I2811" s="26">
        <v>5</v>
      </c>
      <c r="J2811" s="26">
        <f t="shared" si="146"/>
        <v>9</v>
      </c>
      <c r="K2811" s="24" t="s">
        <v>61</v>
      </c>
      <c r="L2811" s="27">
        <v>40876</v>
      </c>
      <c r="M2811" s="28">
        <v>127413</v>
      </c>
      <c r="N2811" s="28">
        <v>127415</v>
      </c>
      <c r="O2811" s="28">
        <v>2</v>
      </c>
      <c r="P2811" s="28">
        <v>0</v>
      </c>
      <c r="Q2811" s="28">
        <v>0</v>
      </c>
      <c r="R2811" s="28">
        <v>-44021</v>
      </c>
      <c r="S2811" s="28">
        <v>-44021</v>
      </c>
      <c r="T2811" s="28">
        <v>-44021</v>
      </c>
      <c r="U2811" s="28">
        <v>-43193</v>
      </c>
      <c r="V2811" s="28">
        <v>-44021</v>
      </c>
      <c r="W2811" s="28">
        <v>-29967.98</v>
      </c>
      <c r="X2811" s="28">
        <v>526</v>
      </c>
      <c r="Y2811" s="28">
        <v>33688</v>
      </c>
      <c r="Z2811" s="28">
        <v>-107335</v>
      </c>
      <c r="AA2811" s="28">
        <v>88086</v>
      </c>
      <c r="AB2811" s="28">
        <v>46772</v>
      </c>
      <c r="AC2811" s="28">
        <v>7951</v>
      </c>
      <c r="AD2811" s="28">
        <v>5000</v>
      </c>
      <c r="AE2811" s="28">
        <v>29782</v>
      </c>
      <c r="AF2811" s="28">
        <v>6471</v>
      </c>
      <c r="AG2811" s="28">
        <v>86430</v>
      </c>
      <c r="AH2811" s="28">
        <v>56639</v>
      </c>
      <c r="AI2811" s="29">
        <v>0.12</v>
      </c>
      <c r="AJ2811" s="29">
        <v>0.12</v>
      </c>
      <c r="AK2811" s="29">
        <v>0.17</v>
      </c>
      <c r="AL2811" s="30">
        <v>3.3</v>
      </c>
      <c r="AM2811" s="30">
        <v>510.17</v>
      </c>
      <c r="AN2811" s="31">
        <v>18.850000000000001</v>
      </c>
      <c r="AO2811" s="32">
        <v>449.1</v>
      </c>
      <c r="AP2811" s="32">
        <v>460.4</v>
      </c>
      <c r="AQ2811" s="33">
        <v>-16.59</v>
      </c>
      <c r="AR2811" s="34">
        <v>-147.81</v>
      </c>
      <c r="AS2811" s="32">
        <v>-41.01</v>
      </c>
      <c r="AT2811" s="32">
        <v>-34.549999999999997</v>
      </c>
      <c r="AU2811" s="24">
        <v>-680.28</v>
      </c>
      <c r="AV2811" s="33">
        <v>-15.95</v>
      </c>
      <c r="AW2811" s="33">
        <v>1.34</v>
      </c>
      <c r="AX2811" s="47"/>
    </row>
    <row r="2812" spans="1:50" x14ac:dyDescent="0.25">
      <c r="A2812" s="50">
        <v>2811</v>
      </c>
      <c r="B2812" s="23" t="s">
        <v>6049</v>
      </c>
      <c r="C2812" s="24" t="s">
        <v>6050</v>
      </c>
      <c r="D2812" s="24" t="s">
        <v>6051</v>
      </c>
      <c r="E2812" s="25">
        <v>93532</v>
      </c>
      <c r="F2812" s="24" t="s">
        <v>354</v>
      </c>
      <c r="G2812" s="24" t="s">
        <v>108</v>
      </c>
      <c r="H2812" s="24" t="s">
        <v>71</v>
      </c>
      <c r="I2812" s="26">
        <v>5</v>
      </c>
      <c r="J2812" s="26">
        <f t="shared" si="146"/>
        <v>9</v>
      </c>
      <c r="K2812" s="24" t="s">
        <v>61</v>
      </c>
      <c r="L2812" s="27">
        <v>43425</v>
      </c>
      <c r="M2812" s="28">
        <v>127314</v>
      </c>
      <c r="N2812" s="28">
        <v>127314</v>
      </c>
      <c r="O2812" s="28">
        <v>0</v>
      </c>
      <c r="P2812" s="28">
        <v>0</v>
      </c>
      <c r="Q2812" s="28">
        <v>0</v>
      </c>
      <c r="R2812" s="28">
        <v>-23151</v>
      </c>
      <c r="S2812" s="28">
        <v>-23151</v>
      </c>
      <c r="T2812" s="28">
        <v>-23151</v>
      </c>
      <c r="U2812" s="28">
        <v>-23151</v>
      </c>
      <c r="V2812" s="28">
        <v>-23151</v>
      </c>
      <c r="W2812" s="28">
        <v>-16200.86</v>
      </c>
      <c r="X2812" s="28">
        <v>125058</v>
      </c>
      <c r="Y2812" s="28">
        <v>-21425</v>
      </c>
      <c r="Z2812" s="28">
        <v>-23151</v>
      </c>
      <c r="AA2812" s="28">
        <v>75</v>
      </c>
      <c r="AB2812" s="28">
        <v>143241</v>
      </c>
      <c r="AC2812" s="28">
        <v>0</v>
      </c>
      <c r="AD2812" s="28">
        <v>0</v>
      </c>
      <c r="AE2812" s="28">
        <v>-23272</v>
      </c>
      <c r="AF2812" s="28">
        <v>0</v>
      </c>
      <c r="AG2812" s="28">
        <v>148739</v>
      </c>
      <c r="AH2812" s="28">
        <v>2256</v>
      </c>
      <c r="AI2812" s="29">
        <v>-87.1</v>
      </c>
      <c r="AJ2812" s="29">
        <v>-55.28</v>
      </c>
      <c r="AK2812" s="29">
        <v>-55.28</v>
      </c>
      <c r="AL2812" s="30">
        <v>37.880000000000003</v>
      </c>
      <c r="AM2812" s="30">
        <v>1.02</v>
      </c>
      <c r="AN2812" s="31">
        <v>0</v>
      </c>
      <c r="AO2812" s="32">
        <v>-1.81</v>
      </c>
      <c r="AP2812" s="32">
        <v>0.52</v>
      </c>
      <c r="AQ2812" s="33">
        <v>0</v>
      </c>
      <c r="AR2812" s="34">
        <v>-99.48</v>
      </c>
      <c r="AS2812" s="32">
        <v>-100</v>
      </c>
      <c r="AT2812" s="32">
        <v>-18.18</v>
      </c>
      <c r="AU2812" s="24">
        <v>0</v>
      </c>
      <c r="AV2812" s="33">
        <v>-1526.43</v>
      </c>
      <c r="AW2812" s="33">
        <v>-5.0199999999999996</v>
      </c>
      <c r="AX2812" s="47"/>
    </row>
    <row r="2813" spans="1:50" x14ac:dyDescent="0.25">
      <c r="A2813" s="50">
        <v>2812</v>
      </c>
      <c r="B2813" s="23" t="s">
        <v>6052</v>
      </c>
      <c r="C2813" s="24" t="s">
        <v>6053</v>
      </c>
      <c r="D2813" s="24" t="s">
        <v>127</v>
      </c>
      <c r="E2813" s="25" t="s">
        <v>259</v>
      </c>
      <c r="F2813" s="24" t="s">
        <v>127</v>
      </c>
      <c r="G2813" s="24" t="s">
        <v>76</v>
      </c>
      <c r="H2813" s="24" t="s">
        <v>81</v>
      </c>
      <c r="I2813" s="26">
        <v>2</v>
      </c>
      <c r="J2813" s="26">
        <f t="shared" si="146"/>
        <v>2</v>
      </c>
      <c r="K2813" s="24" t="s">
        <v>61</v>
      </c>
      <c r="L2813" s="27">
        <v>42091</v>
      </c>
      <c r="M2813" s="28">
        <v>127260</v>
      </c>
      <c r="N2813" s="28">
        <v>127260</v>
      </c>
      <c r="O2813" s="28">
        <v>0</v>
      </c>
      <c r="P2813" s="28">
        <v>986</v>
      </c>
      <c r="Q2813" s="28">
        <v>986</v>
      </c>
      <c r="R2813" s="28">
        <v>19723</v>
      </c>
      <c r="S2813" s="28">
        <v>19723</v>
      </c>
      <c r="T2813" s="28">
        <v>21036</v>
      </c>
      <c r="U2813" s="28">
        <v>22171</v>
      </c>
      <c r="V2813" s="28">
        <v>20709</v>
      </c>
      <c r="W2813" s="28">
        <v>17718.46</v>
      </c>
      <c r="X2813" s="28">
        <v>-11633</v>
      </c>
      <c r="Y2813" s="28">
        <v>41993</v>
      </c>
      <c r="Z2813" s="28">
        <v>-27683</v>
      </c>
      <c r="AA2813" s="28">
        <v>18280</v>
      </c>
      <c r="AB2813" s="28">
        <v>52921</v>
      </c>
      <c r="AC2813" s="28">
        <v>11633</v>
      </c>
      <c r="AD2813" s="28">
        <v>5000</v>
      </c>
      <c r="AE2813" s="28">
        <v>19283</v>
      </c>
      <c r="AF2813" s="28">
        <v>8342</v>
      </c>
      <c r="AG2813" s="28">
        <v>73634</v>
      </c>
      <c r="AH2813" s="28">
        <v>127260</v>
      </c>
      <c r="AI2813" s="29">
        <v>0.37</v>
      </c>
      <c r="AJ2813" s="29">
        <v>0.37</v>
      </c>
      <c r="AK2813" s="29">
        <v>0.41</v>
      </c>
      <c r="AL2813" s="30">
        <v>0.01</v>
      </c>
      <c r="AM2813" s="30">
        <v>113.85</v>
      </c>
      <c r="AN2813" s="31">
        <v>2.93</v>
      </c>
      <c r="AO2813" s="32">
        <v>139.84</v>
      </c>
      <c r="AP2813" s="32">
        <v>243.56</v>
      </c>
      <c r="AQ2813" s="33">
        <v>-3.32</v>
      </c>
      <c r="AR2813" s="34">
        <v>102.28</v>
      </c>
      <c r="AS2813" s="32">
        <v>-71.25</v>
      </c>
      <c r="AT2813" s="32">
        <v>15.5</v>
      </c>
      <c r="AU2813" s="24">
        <v>236.43</v>
      </c>
      <c r="AV2813" s="33">
        <v>12.28</v>
      </c>
      <c r="AW2813" s="33">
        <v>1.74</v>
      </c>
      <c r="AX2813" s="47"/>
    </row>
    <row r="2814" spans="1:50" x14ac:dyDescent="0.25">
      <c r="A2814" s="50">
        <v>2813</v>
      </c>
      <c r="B2814" s="23" t="s">
        <v>6054</v>
      </c>
      <c r="C2814" s="24" t="s">
        <v>6055</v>
      </c>
      <c r="D2814" s="24" t="s">
        <v>89</v>
      </c>
      <c r="E2814" s="25">
        <v>91700</v>
      </c>
      <c r="F2814" s="24" t="s">
        <v>89</v>
      </c>
      <c r="G2814" s="24" t="s">
        <v>90</v>
      </c>
      <c r="H2814" s="24" t="s">
        <v>71</v>
      </c>
      <c r="I2814" s="26">
        <v>3</v>
      </c>
      <c r="J2814" s="26">
        <f t="shared" si="146"/>
        <v>4</v>
      </c>
      <c r="K2814" s="24" t="s">
        <v>61</v>
      </c>
      <c r="L2814" s="27">
        <v>34572</v>
      </c>
      <c r="M2814" s="28">
        <v>127249</v>
      </c>
      <c r="N2814" s="28">
        <v>127249</v>
      </c>
      <c r="O2814" s="28">
        <v>0</v>
      </c>
      <c r="P2814" s="28">
        <v>0</v>
      </c>
      <c r="Q2814" s="28">
        <v>0</v>
      </c>
      <c r="R2814" s="28">
        <v>-3080</v>
      </c>
      <c r="S2814" s="28">
        <v>-3080</v>
      </c>
      <c r="T2814" s="28">
        <v>-3080</v>
      </c>
      <c r="U2814" s="28">
        <v>41</v>
      </c>
      <c r="V2814" s="28">
        <v>-3080</v>
      </c>
      <c r="W2814" s="28">
        <v>-3850.56</v>
      </c>
      <c r="X2814" s="28">
        <v>-43</v>
      </c>
      <c r="Y2814" s="28">
        <v>16366</v>
      </c>
      <c r="Z2814" s="28">
        <v>-1902</v>
      </c>
      <c r="AA2814" s="28">
        <v>17369</v>
      </c>
      <c r="AB2814" s="28">
        <v>85305</v>
      </c>
      <c r="AC2814" s="28">
        <v>43</v>
      </c>
      <c r="AD2814" s="28">
        <v>6639</v>
      </c>
      <c r="AE2814" s="28">
        <v>37517</v>
      </c>
      <c r="AF2814" s="28">
        <v>8929</v>
      </c>
      <c r="AG2814" s="28">
        <v>110840</v>
      </c>
      <c r="AH2814" s="28">
        <v>127249</v>
      </c>
      <c r="AI2814" s="29">
        <v>0.4</v>
      </c>
      <c r="AJ2814" s="29">
        <v>0.49</v>
      </c>
      <c r="AK2814" s="29">
        <v>0.79</v>
      </c>
      <c r="AL2814" s="30">
        <v>9.2799999999999994</v>
      </c>
      <c r="AM2814" s="30">
        <v>117.3</v>
      </c>
      <c r="AN2814" s="31">
        <v>24.68</v>
      </c>
      <c r="AO2814" s="32">
        <v>96.3</v>
      </c>
      <c r="AP2814" s="32">
        <v>105.07</v>
      </c>
      <c r="AQ2814" s="33">
        <v>-0.21</v>
      </c>
      <c r="AR2814" s="34">
        <v>-8.2100000000000009</v>
      </c>
      <c r="AS2814" s="32">
        <v>-161.93</v>
      </c>
      <c r="AT2814" s="32">
        <v>-2.42</v>
      </c>
      <c r="AU2814" s="24">
        <v>-34.49</v>
      </c>
      <c r="AV2814" s="33">
        <v>-0.39</v>
      </c>
      <c r="AW2814" s="33">
        <v>0.77</v>
      </c>
      <c r="AX2814" s="47"/>
    </row>
    <row r="2815" spans="1:50" x14ac:dyDescent="0.25">
      <c r="A2815" s="50">
        <v>2814</v>
      </c>
      <c r="B2815" s="23" t="s">
        <v>6056</v>
      </c>
      <c r="C2815" s="24" t="s">
        <v>6057</v>
      </c>
      <c r="D2815" s="24" t="s">
        <v>84</v>
      </c>
      <c r="E2815" s="25">
        <v>84103</v>
      </c>
      <c r="F2815" s="24" t="s">
        <v>223</v>
      </c>
      <c r="G2815" s="24" t="s">
        <v>59</v>
      </c>
      <c r="H2815" s="24" t="s">
        <v>71</v>
      </c>
      <c r="I2815" s="26">
        <v>5</v>
      </c>
      <c r="J2815" s="26">
        <f t="shared" si="146"/>
        <v>9</v>
      </c>
      <c r="K2815" s="24" t="s">
        <v>61</v>
      </c>
      <c r="L2815" s="27">
        <v>42334</v>
      </c>
      <c r="M2815" s="28">
        <v>127181</v>
      </c>
      <c r="N2815" s="28">
        <v>127181</v>
      </c>
      <c r="O2815" s="28">
        <v>0</v>
      </c>
      <c r="P2815" s="28">
        <v>220</v>
      </c>
      <c r="Q2815" s="28">
        <v>220</v>
      </c>
      <c r="R2815" s="28">
        <v>274</v>
      </c>
      <c r="S2815" s="28">
        <v>274</v>
      </c>
      <c r="T2815" s="28">
        <v>2714</v>
      </c>
      <c r="U2815" s="28">
        <v>2797</v>
      </c>
      <c r="V2815" s="28">
        <v>494</v>
      </c>
      <c r="W2815" s="28">
        <v>-1883.84</v>
      </c>
      <c r="X2815" s="28">
        <v>65266</v>
      </c>
      <c r="Y2815" s="28">
        <v>15931</v>
      </c>
      <c r="Z2815" s="28">
        <v>28398</v>
      </c>
      <c r="AA2815" s="28">
        <v>14751</v>
      </c>
      <c r="AB2815" s="28">
        <v>19713</v>
      </c>
      <c r="AC2815" s="28">
        <v>61915</v>
      </c>
      <c r="AD2815" s="28">
        <v>5000</v>
      </c>
      <c r="AE2815" s="28">
        <v>58779</v>
      </c>
      <c r="AF2815" s="28">
        <v>3917</v>
      </c>
      <c r="AG2815" s="28">
        <v>49335</v>
      </c>
      <c r="AH2815" s="28">
        <v>0</v>
      </c>
      <c r="AI2815" s="29">
        <v>1.77</v>
      </c>
      <c r="AJ2815" s="29">
        <v>1.83</v>
      </c>
      <c r="AK2815" s="29">
        <v>1.85</v>
      </c>
      <c r="AL2815" s="30">
        <v>5.34</v>
      </c>
      <c r="AM2815" s="30">
        <v>95.79</v>
      </c>
      <c r="AN2815" s="31">
        <v>1.47</v>
      </c>
      <c r="AO2815" s="32">
        <v>50.36</v>
      </c>
      <c r="AP2815" s="32">
        <v>51.69</v>
      </c>
      <c r="AQ2815" s="33">
        <v>7.25</v>
      </c>
      <c r="AR2815" s="34">
        <v>0.47</v>
      </c>
      <c r="AS2815" s="32">
        <v>0.96</v>
      </c>
      <c r="AT2815" s="32">
        <v>0.22</v>
      </c>
      <c r="AU2815" s="24">
        <v>7</v>
      </c>
      <c r="AV2815" s="33">
        <v>6.76</v>
      </c>
      <c r="AW2815" s="33">
        <v>0.68</v>
      </c>
      <c r="AX2815" s="47"/>
    </row>
    <row r="2816" spans="1:50" x14ac:dyDescent="0.25">
      <c r="A2816" s="50">
        <v>2815</v>
      </c>
      <c r="B2816" s="23" t="s">
        <v>6058</v>
      </c>
      <c r="C2816" s="24" t="s">
        <v>6059</v>
      </c>
      <c r="D2816" s="24" t="s">
        <v>301</v>
      </c>
      <c r="E2816" s="25">
        <v>92401</v>
      </c>
      <c r="F2816" s="24" t="s">
        <v>301</v>
      </c>
      <c r="G2816" s="24" t="s">
        <v>90</v>
      </c>
      <c r="H2816" s="24" t="s">
        <v>81</v>
      </c>
      <c r="I2816" s="26">
        <v>2</v>
      </c>
      <c r="J2816" s="26">
        <f t="shared" si="146"/>
        <v>2</v>
      </c>
      <c r="K2816" s="24" t="s">
        <v>61</v>
      </c>
      <c r="L2816" s="27">
        <v>43019</v>
      </c>
      <c r="M2816" s="28">
        <v>127153</v>
      </c>
      <c r="N2816" s="28">
        <v>127153</v>
      </c>
      <c r="O2816" s="28">
        <v>0</v>
      </c>
      <c r="P2816" s="28">
        <v>486</v>
      </c>
      <c r="Q2816" s="28">
        <v>486</v>
      </c>
      <c r="R2816" s="28">
        <v>1378</v>
      </c>
      <c r="S2816" s="28">
        <v>1378</v>
      </c>
      <c r="T2816" s="28">
        <v>1864</v>
      </c>
      <c r="U2816" s="28">
        <v>10287</v>
      </c>
      <c r="V2816" s="28">
        <v>1864</v>
      </c>
      <c r="W2816" s="28">
        <v>-153.72</v>
      </c>
      <c r="X2816" s="28">
        <v>-10638</v>
      </c>
      <c r="Y2816" s="28">
        <v>38140</v>
      </c>
      <c r="Z2816" s="28">
        <v>-10464</v>
      </c>
      <c r="AA2816" s="28">
        <v>27215</v>
      </c>
      <c r="AB2816" s="28">
        <v>33315</v>
      </c>
      <c r="AC2816" s="28">
        <v>29136</v>
      </c>
      <c r="AD2816" s="28">
        <v>5000</v>
      </c>
      <c r="AE2816" s="28">
        <v>56819</v>
      </c>
      <c r="AF2816" s="28">
        <v>14041</v>
      </c>
      <c r="AG2816" s="28">
        <v>59877</v>
      </c>
      <c r="AH2816" s="28">
        <v>108655</v>
      </c>
      <c r="AI2816" s="29">
        <v>0.24</v>
      </c>
      <c r="AJ2816" s="29">
        <v>0.56000000000000005</v>
      </c>
      <c r="AK2816" s="29">
        <v>0.64</v>
      </c>
      <c r="AL2816" s="30">
        <v>61.98</v>
      </c>
      <c r="AM2816" s="30">
        <v>270.81</v>
      </c>
      <c r="AN2816" s="31">
        <v>14.52</v>
      </c>
      <c r="AO2816" s="32">
        <v>117.85</v>
      </c>
      <c r="AP2816" s="32">
        <v>118.42</v>
      </c>
      <c r="AQ2816" s="33">
        <v>-0.75</v>
      </c>
      <c r="AR2816" s="34">
        <v>2.4300000000000002</v>
      </c>
      <c r="AS2816" s="32">
        <v>-13.17</v>
      </c>
      <c r="AT2816" s="32">
        <v>1.08</v>
      </c>
      <c r="AU2816" s="24">
        <v>9.81</v>
      </c>
      <c r="AV2816" s="33">
        <v>1.3</v>
      </c>
      <c r="AW2816" s="33">
        <v>0.67</v>
      </c>
      <c r="AX2816" s="47"/>
    </row>
    <row r="2817" spans="1:50" x14ac:dyDescent="0.25">
      <c r="A2817" s="50">
        <v>2816</v>
      </c>
      <c r="B2817" s="23" t="s">
        <v>6060</v>
      </c>
      <c r="C2817" s="24" t="s">
        <v>6061</v>
      </c>
      <c r="D2817" s="24" t="s">
        <v>2067</v>
      </c>
      <c r="E2817" s="25">
        <v>90851</v>
      </c>
      <c r="F2817" s="24" t="s">
        <v>132</v>
      </c>
      <c r="G2817" s="24" t="s">
        <v>90</v>
      </c>
      <c r="H2817" s="24" t="s">
        <v>53</v>
      </c>
      <c r="I2817" s="26" t="s">
        <v>60</v>
      </c>
      <c r="J2817" s="26" t="s">
        <v>60</v>
      </c>
      <c r="K2817" s="24" t="s">
        <v>61</v>
      </c>
      <c r="L2817" s="27">
        <v>42958</v>
      </c>
      <c r="M2817" s="28">
        <v>111746</v>
      </c>
      <c r="N2817" s="28">
        <v>127146</v>
      </c>
      <c r="O2817" s="28">
        <v>15400</v>
      </c>
      <c r="P2817" s="28">
        <v>1196</v>
      </c>
      <c r="Q2817" s="28">
        <v>1196</v>
      </c>
      <c r="R2817" s="28">
        <v>5919</v>
      </c>
      <c r="S2817" s="28">
        <v>5919</v>
      </c>
      <c r="T2817" s="28">
        <v>7115</v>
      </c>
      <c r="U2817" s="28">
        <v>11789</v>
      </c>
      <c r="V2817" s="28">
        <v>7115</v>
      </c>
      <c r="W2817" s="28">
        <v>-12848.18</v>
      </c>
      <c r="X2817" s="28">
        <v>8004</v>
      </c>
      <c r="Y2817" s="28">
        <v>-49768</v>
      </c>
      <c r="Z2817" s="28">
        <v>11457</v>
      </c>
      <c r="AA2817" s="28">
        <v>0</v>
      </c>
      <c r="AB2817" s="28">
        <v>7839</v>
      </c>
      <c r="AC2817" s="28">
        <v>19406</v>
      </c>
      <c r="AD2817" s="28">
        <v>5000</v>
      </c>
      <c r="AE2817" s="28">
        <v>446319</v>
      </c>
      <c r="AF2817" s="28">
        <v>180741</v>
      </c>
      <c r="AG2817" s="28">
        <v>142108</v>
      </c>
      <c r="AH2817" s="28">
        <v>84336</v>
      </c>
      <c r="AI2817" s="29">
        <v>0.13</v>
      </c>
      <c r="AJ2817" s="29">
        <v>0.61</v>
      </c>
      <c r="AK2817" s="29">
        <v>0.61</v>
      </c>
      <c r="AL2817" s="30">
        <v>679.54</v>
      </c>
      <c r="AM2817" s="30">
        <v>969.27</v>
      </c>
      <c r="AN2817" s="31">
        <v>0</v>
      </c>
      <c r="AO2817" s="32">
        <v>97.43</v>
      </c>
      <c r="AP2817" s="32">
        <v>97.43</v>
      </c>
      <c r="AQ2817" s="33">
        <v>0.06</v>
      </c>
      <c r="AR2817" s="34">
        <v>1.33</v>
      </c>
      <c r="AS2817" s="32">
        <v>51.66</v>
      </c>
      <c r="AT2817" s="32">
        <v>5.3</v>
      </c>
      <c r="AU2817" s="24">
        <v>3.27</v>
      </c>
      <c r="AV2817" s="33">
        <v>0.7</v>
      </c>
      <c r="AW2817" s="33">
        <v>0.3</v>
      </c>
      <c r="AX2817" s="47"/>
    </row>
    <row r="2818" spans="1:50" x14ac:dyDescent="0.25">
      <c r="A2818" s="50">
        <v>2817</v>
      </c>
      <c r="B2818" s="23" t="s">
        <v>6062</v>
      </c>
      <c r="C2818" s="24" t="s">
        <v>6063</v>
      </c>
      <c r="D2818" s="24" t="s">
        <v>6064</v>
      </c>
      <c r="E2818" s="25" t="s">
        <v>6065</v>
      </c>
      <c r="F2818" s="24" t="s">
        <v>641</v>
      </c>
      <c r="G2818" s="24" t="s">
        <v>97</v>
      </c>
      <c r="H2818" s="24" t="s">
        <v>66</v>
      </c>
      <c r="I2818" s="26">
        <v>5</v>
      </c>
      <c r="J2818" s="26">
        <f>IF(I2818=0,0,IF(I2818=1,1,IF(I2818=2,2,(IF(I2818=3,4,IF(I2818=5,9,IF(I2818=10,24,IF(I2818=25,49,IF(I2818=50,99,"X")))))))))</f>
        <v>9</v>
      </c>
      <c r="K2818" s="24" t="s">
        <v>61</v>
      </c>
      <c r="L2818" s="27">
        <v>43468</v>
      </c>
      <c r="M2818" s="28">
        <v>127038</v>
      </c>
      <c r="N2818" s="28">
        <v>127038</v>
      </c>
      <c r="O2818" s="28">
        <v>0</v>
      </c>
      <c r="P2818" s="28">
        <v>0</v>
      </c>
      <c r="Q2818" s="28">
        <v>0</v>
      </c>
      <c r="R2818" s="28">
        <v>-31981</v>
      </c>
      <c r="S2818" s="28">
        <v>-31981</v>
      </c>
      <c r="T2818" s="28">
        <v>-31981</v>
      </c>
      <c r="U2818" s="28">
        <v>-17022</v>
      </c>
      <c r="V2818" s="28">
        <v>-31981</v>
      </c>
      <c r="W2818" s="28">
        <v>-28257.279999999999</v>
      </c>
      <c r="X2818" s="28">
        <v>0</v>
      </c>
      <c r="Y2818" s="28">
        <v>15993</v>
      </c>
      <c r="Z2818" s="28">
        <v>11072</v>
      </c>
      <c r="AA2818" s="28">
        <v>38607</v>
      </c>
      <c r="AB2818" s="28">
        <v>75124</v>
      </c>
      <c r="AC2818" s="28">
        <v>0</v>
      </c>
      <c r="AD2818" s="28">
        <v>6000</v>
      </c>
      <c r="AE2818" s="28">
        <v>50204</v>
      </c>
      <c r="AF2818" s="28">
        <v>48473</v>
      </c>
      <c r="AG2818" s="28">
        <v>111045</v>
      </c>
      <c r="AH2818" s="28">
        <v>127038</v>
      </c>
      <c r="AI2818" s="29">
        <v>0.01</v>
      </c>
      <c r="AJ2818" s="29">
        <v>0.04</v>
      </c>
      <c r="AK2818" s="29">
        <v>0.04</v>
      </c>
      <c r="AL2818" s="30">
        <v>3.84</v>
      </c>
      <c r="AM2818" s="30">
        <v>126.86</v>
      </c>
      <c r="AN2818" s="31">
        <v>0</v>
      </c>
      <c r="AO2818" s="32">
        <v>77.95</v>
      </c>
      <c r="AP2818" s="32">
        <v>77.95</v>
      </c>
      <c r="AQ2818" s="33">
        <v>0.23</v>
      </c>
      <c r="AR2818" s="34">
        <v>-63.7</v>
      </c>
      <c r="AS2818" s="32">
        <v>-288.85000000000002</v>
      </c>
      <c r="AT2818" s="32">
        <v>-25.17</v>
      </c>
      <c r="AU2818" s="24">
        <v>-65.98</v>
      </c>
      <c r="AV2818" s="33">
        <v>-6.7</v>
      </c>
      <c r="AW2818" s="33">
        <v>0.12</v>
      </c>
      <c r="AX2818" s="47"/>
    </row>
    <row r="2819" spans="1:50" x14ac:dyDescent="0.25">
      <c r="A2819" s="50">
        <v>2818</v>
      </c>
      <c r="B2819" s="23" t="s">
        <v>6066</v>
      </c>
      <c r="C2819" s="24" t="s">
        <v>6067</v>
      </c>
      <c r="D2819" s="24" t="s">
        <v>908</v>
      </c>
      <c r="E2819" s="25" t="s">
        <v>909</v>
      </c>
      <c r="F2819" s="24" t="s">
        <v>271</v>
      </c>
      <c r="G2819" s="24" t="s">
        <v>97</v>
      </c>
      <c r="H2819" s="24" t="s">
        <v>81</v>
      </c>
      <c r="I2819" s="26">
        <v>3</v>
      </c>
      <c r="J2819" s="26">
        <f>IF(I2819=0,0,IF(I2819=1,1,IF(I2819=2,2,(IF(I2819=3,4,IF(I2819=5,9,IF(I2819=10,24,IF(I2819=25,49,IF(I2819=50,99,"X")))))))))</f>
        <v>4</v>
      </c>
      <c r="K2819" s="24" t="s">
        <v>61</v>
      </c>
      <c r="L2819" s="27">
        <v>39001</v>
      </c>
      <c r="M2819" s="28">
        <v>126716</v>
      </c>
      <c r="N2819" s="28">
        <v>126827</v>
      </c>
      <c r="O2819" s="28">
        <v>111</v>
      </c>
      <c r="P2819" s="28">
        <v>0</v>
      </c>
      <c r="Q2819" s="28">
        <v>0</v>
      </c>
      <c r="R2819" s="28">
        <v>-39916</v>
      </c>
      <c r="S2819" s="28">
        <v>-39916</v>
      </c>
      <c r="T2819" s="28">
        <v>-37670</v>
      </c>
      <c r="U2819" s="28">
        <v>-37670</v>
      </c>
      <c r="V2819" s="28">
        <v>-39916</v>
      </c>
      <c r="W2819" s="28">
        <v>-33464.019999999997</v>
      </c>
      <c r="X2819" s="28">
        <v>8104</v>
      </c>
      <c r="Y2819" s="28">
        <v>-23636</v>
      </c>
      <c r="Z2819" s="28">
        <v>6723</v>
      </c>
      <c r="AA2819" s="28">
        <v>39716</v>
      </c>
      <c r="AB2819" s="28">
        <v>64780</v>
      </c>
      <c r="AC2819" s="28">
        <v>7050</v>
      </c>
      <c r="AD2819" s="28">
        <v>6639</v>
      </c>
      <c r="AE2819" s="28">
        <v>73116</v>
      </c>
      <c r="AF2819" s="28">
        <v>41895</v>
      </c>
      <c r="AG2819" s="28">
        <v>143302</v>
      </c>
      <c r="AH2819" s="28">
        <v>111562</v>
      </c>
      <c r="AI2819" s="29">
        <v>0.01</v>
      </c>
      <c r="AJ2819" s="29">
        <v>0.47</v>
      </c>
      <c r="AK2819" s="29">
        <v>0.48</v>
      </c>
      <c r="AL2819" s="30">
        <v>85.33</v>
      </c>
      <c r="AM2819" s="30">
        <v>155.41999999999999</v>
      </c>
      <c r="AN2819" s="31">
        <v>1.85</v>
      </c>
      <c r="AO2819" s="32">
        <v>88.78</v>
      </c>
      <c r="AP2819" s="32">
        <v>90.81</v>
      </c>
      <c r="AQ2819" s="33">
        <v>0.16</v>
      </c>
      <c r="AR2819" s="34">
        <v>-54.59</v>
      </c>
      <c r="AS2819" s="32">
        <v>-593.72</v>
      </c>
      <c r="AT2819" s="32">
        <v>-31.5</v>
      </c>
      <c r="AU2819" s="24">
        <v>-95.28</v>
      </c>
      <c r="AV2819" s="33">
        <v>-6.43</v>
      </c>
      <c r="AW2819" s="33">
        <v>0.17</v>
      </c>
      <c r="AX2819" s="47"/>
    </row>
    <row r="2820" spans="1:50" x14ac:dyDescent="0.25">
      <c r="A2820" s="50">
        <v>2819</v>
      </c>
      <c r="B2820" s="23" t="s">
        <v>6068</v>
      </c>
      <c r="C2820" s="24" t="s">
        <v>5465</v>
      </c>
      <c r="D2820" s="24" t="s">
        <v>84</v>
      </c>
      <c r="E2820" s="25">
        <v>81103</v>
      </c>
      <c r="F2820" s="24" t="s">
        <v>70</v>
      </c>
      <c r="G2820" s="24" t="s">
        <v>59</v>
      </c>
      <c r="H2820" s="24" t="s">
        <v>104</v>
      </c>
      <c r="I2820" s="26" t="s">
        <v>60</v>
      </c>
      <c r="J2820" s="26" t="s">
        <v>60</v>
      </c>
      <c r="K2820" s="24" t="s">
        <v>61</v>
      </c>
      <c r="L2820" s="27">
        <v>39308</v>
      </c>
      <c r="M2820" s="28">
        <v>126680</v>
      </c>
      <c r="N2820" s="28">
        <v>126682</v>
      </c>
      <c r="O2820" s="28">
        <v>2</v>
      </c>
      <c r="P2820" s="28">
        <v>2547</v>
      </c>
      <c r="Q2820" s="28">
        <v>2547</v>
      </c>
      <c r="R2820" s="28">
        <v>-7373</v>
      </c>
      <c r="S2820" s="28">
        <v>-7373</v>
      </c>
      <c r="T2820" s="28">
        <v>-4826</v>
      </c>
      <c r="U2820" s="28">
        <v>-4826</v>
      </c>
      <c r="V2820" s="28">
        <v>-4826</v>
      </c>
      <c r="W2820" s="28">
        <v>-11814.24</v>
      </c>
      <c r="X2820" s="28">
        <v>307</v>
      </c>
      <c r="Y2820" s="28">
        <v>37768</v>
      </c>
      <c r="Z2820" s="28">
        <v>55652</v>
      </c>
      <c r="AA2820" s="28">
        <v>38632</v>
      </c>
      <c r="AB2820" s="28">
        <v>27918</v>
      </c>
      <c r="AC2820" s="28">
        <v>6101</v>
      </c>
      <c r="AD2820" s="28">
        <v>6639</v>
      </c>
      <c r="AE2820" s="28">
        <v>115358</v>
      </c>
      <c r="AF2820" s="28">
        <v>0</v>
      </c>
      <c r="AG2820" s="28">
        <v>82811</v>
      </c>
      <c r="AH2820" s="28">
        <v>120272</v>
      </c>
      <c r="AI2820" s="29">
        <v>0.03</v>
      </c>
      <c r="AJ2820" s="29">
        <v>1.95</v>
      </c>
      <c r="AK2820" s="29">
        <v>1.95</v>
      </c>
      <c r="AL2820" s="30">
        <v>323.02999999999997</v>
      </c>
      <c r="AM2820" s="30">
        <v>239.93</v>
      </c>
      <c r="AN2820" s="31">
        <v>0</v>
      </c>
      <c r="AO2820" s="32">
        <v>51.37</v>
      </c>
      <c r="AP2820" s="32">
        <v>51.76</v>
      </c>
      <c r="AQ2820" s="33">
        <v>0</v>
      </c>
      <c r="AR2820" s="34">
        <v>-6.39</v>
      </c>
      <c r="AS2820" s="32">
        <v>-13.25</v>
      </c>
      <c r="AT2820" s="32">
        <v>-5.82</v>
      </c>
      <c r="AU2820" s="24">
        <v>0</v>
      </c>
      <c r="AV2820" s="33">
        <v>-0.18</v>
      </c>
      <c r="AW2820" s="33">
        <v>0.48</v>
      </c>
      <c r="AX2820" s="47"/>
    </row>
    <row r="2821" spans="1:50" x14ac:dyDescent="0.25">
      <c r="A2821" s="50">
        <v>2820</v>
      </c>
      <c r="B2821" s="23" t="s">
        <v>6069</v>
      </c>
      <c r="C2821" s="24" t="s">
        <v>2515</v>
      </c>
      <c r="D2821" s="24" t="s">
        <v>3397</v>
      </c>
      <c r="E2821" s="25">
        <v>81106</v>
      </c>
      <c r="F2821" s="24" t="s">
        <v>70</v>
      </c>
      <c r="G2821" s="24" t="s">
        <v>59</v>
      </c>
      <c r="H2821" s="24" t="s">
        <v>53</v>
      </c>
      <c r="I2821" s="26" t="s">
        <v>60</v>
      </c>
      <c r="J2821" s="26" t="s">
        <v>60</v>
      </c>
      <c r="K2821" s="24" t="s">
        <v>61</v>
      </c>
      <c r="L2821" s="27">
        <v>38482</v>
      </c>
      <c r="M2821" s="28">
        <v>126677</v>
      </c>
      <c r="N2821" s="28">
        <v>126677</v>
      </c>
      <c r="O2821" s="28">
        <v>0</v>
      </c>
      <c r="P2821" s="28">
        <v>960</v>
      </c>
      <c r="Q2821" s="28">
        <v>960</v>
      </c>
      <c r="R2821" s="28">
        <v>-4314</v>
      </c>
      <c r="S2821" s="28">
        <v>-4314</v>
      </c>
      <c r="T2821" s="28">
        <v>-3354</v>
      </c>
      <c r="U2821" s="28">
        <v>-3354</v>
      </c>
      <c r="V2821" s="28">
        <v>-3354</v>
      </c>
      <c r="W2821" s="28">
        <v>5914.04</v>
      </c>
      <c r="X2821" s="28">
        <v>54514</v>
      </c>
      <c r="Y2821" s="28">
        <v>28900</v>
      </c>
      <c r="Z2821" s="28">
        <v>-146022</v>
      </c>
      <c r="AA2821" s="28">
        <v>31354</v>
      </c>
      <c r="AB2821" s="28">
        <v>14954</v>
      </c>
      <c r="AC2821" s="28">
        <v>60216</v>
      </c>
      <c r="AD2821" s="28">
        <v>6639</v>
      </c>
      <c r="AE2821" s="28">
        <v>4102</v>
      </c>
      <c r="AF2821" s="28">
        <v>0</v>
      </c>
      <c r="AG2821" s="28">
        <v>37561</v>
      </c>
      <c r="AH2821" s="28">
        <v>11947</v>
      </c>
      <c r="AI2821" s="29">
        <v>0</v>
      </c>
      <c r="AJ2821" s="29">
        <v>0</v>
      </c>
      <c r="AK2821" s="29">
        <v>0.03</v>
      </c>
      <c r="AL2821" s="30">
        <v>0</v>
      </c>
      <c r="AM2821" s="30">
        <v>547.84</v>
      </c>
      <c r="AN2821" s="31">
        <v>10.87</v>
      </c>
      <c r="AO2821" s="32">
        <v>3627.38</v>
      </c>
      <c r="AP2821" s="32">
        <v>3659.78</v>
      </c>
      <c r="AQ2821" s="33">
        <v>0</v>
      </c>
      <c r="AR2821" s="34">
        <v>-105.17</v>
      </c>
      <c r="AS2821" s="32">
        <v>-2.95</v>
      </c>
      <c r="AT2821" s="32">
        <v>-3.41</v>
      </c>
      <c r="AU2821" s="24">
        <v>0</v>
      </c>
      <c r="AV2821" s="33">
        <v>-4.0599999999999996</v>
      </c>
      <c r="AW2821" s="33">
        <v>11.46</v>
      </c>
      <c r="AX2821" s="47"/>
    </row>
    <row r="2822" spans="1:50" x14ac:dyDescent="0.25">
      <c r="A2822" s="50">
        <v>2821</v>
      </c>
      <c r="B2822" s="23" t="s">
        <v>6070</v>
      </c>
      <c r="C2822" s="24" t="s">
        <v>6071</v>
      </c>
      <c r="D2822" s="24" t="s">
        <v>155</v>
      </c>
      <c r="E2822" s="25">
        <v>81107</v>
      </c>
      <c r="F2822" s="24" t="s">
        <v>70</v>
      </c>
      <c r="G2822" s="24" t="s">
        <v>59</v>
      </c>
      <c r="H2822" s="24" t="s">
        <v>81</v>
      </c>
      <c r="I2822" s="26">
        <v>5</v>
      </c>
      <c r="J2822" s="26">
        <f t="shared" ref="J2822:J2832" si="147">IF(I2822=0,0,IF(I2822=1,1,IF(I2822=2,2,(IF(I2822=3,4,IF(I2822=5,9,IF(I2822=10,24,IF(I2822=25,49,IF(I2822=50,99,"X")))))))))</f>
        <v>9</v>
      </c>
      <c r="K2822" s="24" t="s">
        <v>61</v>
      </c>
      <c r="L2822" s="27">
        <v>41760</v>
      </c>
      <c r="M2822" s="28">
        <v>126676</v>
      </c>
      <c r="N2822" s="28">
        <v>126676</v>
      </c>
      <c r="O2822" s="28">
        <v>0</v>
      </c>
      <c r="P2822" s="28">
        <v>0</v>
      </c>
      <c r="Q2822" s="28">
        <v>0</v>
      </c>
      <c r="R2822" s="28">
        <v>-40808</v>
      </c>
      <c r="S2822" s="28">
        <v>-40808</v>
      </c>
      <c r="T2822" s="28">
        <v>-40808</v>
      </c>
      <c r="U2822" s="28">
        <v>-37694</v>
      </c>
      <c r="V2822" s="28">
        <v>-40808</v>
      </c>
      <c r="W2822" s="28">
        <v>-29070.28</v>
      </c>
      <c r="X2822" s="28">
        <v>0</v>
      </c>
      <c r="Y2822" s="28">
        <v>15989</v>
      </c>
      <c r="Z2822" s="28">
        <v>-84206</v>
      </c>
      <c r="AA2822" s="28">
        <v>51700</v>
      </c>
      <c r="AB2822" s="28">
        <v>92488</v>
      </c>
      <c r="AC2822" s="28">
        <v>0</v>
      </c>
      <c r="AD2822" s="28">
        <v>6000</v>
      </c>
      <c r="AE2822" s="28">
        <v>36906</v>
      </c>
      <c r="AF2822" s="28">
        <v>21927</v>
      </c>
      <c r="AG2822" s="28">
        <v>110687</v>
      </c>
      <c r="AH2822" s="28">
        <v>126676</v>
      </c>
      <c r="AI2822" s="29">
        <v>0.06</v>
      </c>
      <c r="AJ2822" s="29">
        <v>0.06</v>
      </c>
      <c r="AK2822" s="29">
        <v>0.12</v>
      </c>
      <c r="AL2822" s="30">
        <v>2.64</v>
      </c>
      <c r="AM2822" s="30">
        <v>392.68</v>
      </c>
      <c r="AN2822" s="31">
        <v>20.97</v>
      </c>
      <c r="AO2822" s="32">
        <v>327.14</v>
      </c>
      <c r="AP2822" s="32">
        <v>328.16</v>
      </c>
      <c r="AQ2822" s="33">
        <v>-3.84</v>
      </c>
      <c r="AR2822" s="34">
        <v>-110.57</v>
      </c>
      <c r="AS2822" s="32">
        <v>-48.46</v>
      </c>
      <c r="AT2822" s="32">
        <v>-32.21</v>
      </c>
      <c r="AU2822" s="24">
        <v>-186.11</v>
      </c>
      <c r="AV2822" s="33">
        <v>-12.24</v>
      </c>
      <c r="AW2822" s="33">
        <v>0.97</v>
      </c>
      <c r="AX2822" s="47"/>
    </row>
    <row r="2823" spans="1:50" x14ac:dyDescent="0.25">
      <c r="A2823" s="50">
        <v>2822</v>
      </c>
      <c r="B2823" s="23" t="s">
        <v>6072</v>
      </c>
      <c r="C2823" s="24" t="s">
        <v>6073</v>
      </c>
      <c r="D2823" s="24" t="s">
        <v>2632</v>
      </c>
      <c r="E2823" s="25">
        <v>93028</v>
      </c>
      <c r="F2823" s="24" t="s">
        <v>274</v>
      </c>
      <c r="G2823" s="24" t="s">
        <v>90</v>
      </c>
      <c r="H2823" s="24" t="s">
        <v>71</v>
      </c>
      <c r="I2823" s="26">
        <v>3</v>
      </c>
      <c r="J2823" s="26">
        <f t="shared" si="147"/>
        <v>4</v>
      </c>
      <c r="K2823" s="24" t="s">
        <v>61</v>
      </c>
      <c r="L2823" s="27">
        <v>43533</v>
      </c>
      <c r="M2823" s="28">
        <v>126605</v>
      </c>
      <c r="N2823" s="28">
        <v>126605</v>
      </c>
      <c r="O2823" s="28">
        <v>0</v>
      </c>
      <c r="P2823" s="28">
        <v>0</v>
      </c>
      <c r="Q2823" s="28">
        <v>0</v>
      </c>
      <c r="R2823" s="28">
        <v>-8698</v>
      </c>
      <c r="S2823" s="28">
        <v>-8698</v>
      </c>
      <c r="T2823" s="28">
        <v>-8698</v>
      </c>
      <c r="U2823" s="28">
        <v>-8698</v>
      </c>
      <c r="V2823" s="28">
        <v>-8698</v>
      </c>
      <c r="W2823" s="28">
        <v>-7525.12</v>
      </c>
      <c r="X2823" s="28">
        <v>8422</v>
      </c>
      <c r="Y2823" s="28">
        <v>26415</v>
      </c>
      <c r="Z2823" s="28">
        <v>-16184</v>
      </c>
      <c r="AA2823" s="28">
        <v>34016</v>
      </c>
      <c r="AB2823" s="28">
        <v>74428</v>
      </c>
      <c r="AC2823" s="28">
        <v>5970</v>
      </c>
      <c r="AD2823" s="28">
        <v>5000</v>
      </c>
      <c r="AE2823" s="28">
        <v>38444</v>
      </c>
      <c r="AF2823" s="28">
        <v>26485</v>
      </c>
      <c r="AG2823" s="28">
        <v>94220</v>
      </c>
      <c r="AH2823" s="28">
        <v>112213</v>
      </c>
      <c r="AI2823" s="29">
        <v>0.13</v>
      </c>
      <c r="AJ2823" s="29">
        <v>0.16</v>
      </c>
      <c r="AK2823" s="29">
        <v>0.23</v>
      </c>
      <c r="AL2823" s="30">
        <v>3.39</v>
      </c>
      <c r="AM2823" s="30">
        <v>189.63</v>
      </c>
      <c r="AN2823" s="31">
        <v>10.72</v>
      </c>
      <c r="AO2823" s="32">
        <v>137.28</v>
      </c>
      <c r="AP2823" s="32">
        <v>142.1</v>
      </c>
      <c r="AQ2823" s="33">
        <v>-0.61</v>
      </c>
      <c r="AR2823" s="34">
        <v>-22.63</v>
      </c>
      <c r="AS2823" s="32">
        <v>-53.74</v>
      </c>
      <c r="AT2823" s="32">
        <v>-6.87</v>
      </c>
      <c r="AU2823" s="24">
        <v>-32.840000000000003</v>
      </c>
      <c r="AV2823" s="33">
        <v>-1.82</v>
      </c>
      <c r="AW2823" s="33">
        <v>0.72</v>
      </c>
      <c r="AX2823" s="47"/>
    </row>
    <row r="2824" spans="1:50" x14ac:dyDescent="0.25">
      <c r="A2824" s="50">
        <v>2823</v>
      </c>
      <c r="B2824" s="23" t="s">
        <v>6074</v>
      </c>
      <c r="C2824" s="24" t="s">
        <v>6075</v>
      </c>
      <c r="D2824" s="24" t="s">
        <v>499</v>
      </c>
      <c r="E2824" s="25">
        <v>90045</v>
      </c>
      <c r="F2824" s="24" t="s">
        <v>500</v>
      </c>
      <c r="G2824" s="24" t="s">
        <v>59</v>
      </c>
      <c r="H2824" s="24" t="s">
        <v>81</v>
      </c>
      <c r="I2824" s="26">
        <v>2</v>
      </c>
      <c r="J2824" s="26">
        <f t="shared" si="147"/>
        <v>2</v>
      </c>
      <c r="K2824" s="24" t="s">
        <v>61</v>
      </c>
      <c r="L2824" s="27">
        <v>42440</v>
      </c>
      <c r="M2824" s="28">
        <v>126516</v>
      </c>
      <c r="N2824" s="28">
        <v>126516</v>
      </c>
      <c r="O2824" s="28">
        <v>0</v>
      </c>
      <c r="P2824" s="28">
        <v>0</v>
      </c>
      <c r="Q2824" s="28">
        <v>0</v>
      </c>
      <c r="R2824" s="28">
        <v>180</v>
      </c>
      <c r="S2824" s="28">
        <v>180</v>
      </c>
      <c r="T2824" s="28">
        <v>929</v>
      </c>
      <c r="U2824" s="28">
        <v>16004</v>
      </c>
      <c r="V2824" s="28">
        <v>180</v>
      </c>
      <c r="W2824" s="28">
        <v>-1466.42</v>
      </c>
      <c r="X2824" s="28">
        <v>72363</v>
      </c>
      <c r="Y2824" s="28">
        <v>45095</v>
      </c>
      <c r="Z2824" s="28">
        <v>-3297</v>
      </c>
      <c r="AA2824" s="28">
        <v>29020</v>
      </c>
      <c r="AB2824" s="28">
        <v>14640</v>
      </c>
      <c r="AC2824" s="28">
        <v>54079</v>
      </c>
      <c r="AD2824" s="28">
        <v>5000</v>
      </c>
      <c r="AE2824" s="28">
        <v>60186</v>
      </c>
      <c r="AF2824" s="28">
        <v>21655</v>
      </c>
      <c r="AG2824" s="28">
        <v>27342</v>
      </c>
      <c r="AH2824" s="28">
        <v>74</v>
      </c>
      <c r="AI2824" s="29">
        <v>0.42</v>
      </c>
      <c r="AJ2824" s="29">
        <v>0.51</v>
      </c>
      <c r="AK2824" s="29">
        <v>1.04</v>
      </c>
      <c r="AL2824" s="30">
        <v>9.4</v>
      </c>
      <c r="AM2824" s="30">
        <v>163.83000000000001</v>
      </c>
      <c r="AN2824" s="31">
        <v>55.86</v>
      </c>
      <c r="AO2824" s="32">
        <v>61.56</v>
      </c>
      <c r="AP2824" s="32">
        <v>105.48</v>
      </c>
      <c r="AQ2824" s="33">
        <v>-0.15</v>
      </c>
      <c r="AR2824" s="34">
        <v>0.3</v>
      </c>
      <c r="AS2824" s="32">
        <v>-5.46</v>
      </c>
      <c r="AT2824" s="32">
        <v>0.14000000000000001</v>
      </c>
      <c r="AU2824" s="24">
        <v>0.83</v>
      </c>
      <c r="AV2824" s="33">
        <v>3.71</v>
      </c>
      <c r="AW2824" s="33">
        <v>0.53</v>
      </c>
      <c r="AX2824" s="47"/>
    </row>
    <row r="2825" spans="1:50" x14ac:dyDescent="0.25">
      <c r="A2825" s="50">
        <v>2824</v>
      </c>
      <c r="B2825" s="23" t="s">
        <v>6076</v>
      </c>
      <c r="C2825" s="24" t="s">
        <v>6077</v>
      </c>
      <c r="D2825" s="24" t="s">
        <v>64</v>
      </c>
      <c r="E2825" s="25">
        <v>85107</v>
      </c>
      <c r="F2825" s="24" t="s">
        <v>65</v>
      </c>
      <c r="G2825" s="24" t="s">
        <v>59</v>
      </c>
      <c r="H2825" s="24" t="s">
        <v>66</v>
      </c>
      <c r="I2825" s="26">
        <v>2</v>
      </c>
      <c r="J2825" s="26">
        <f t="shared" si="147"/>
        <v>2</v>
      </c>
      <c r="K2825" s="24" t="s">
        <v>61</v>
      </c>
      <c r="L2825" s="27">
        <v>42271</v>
      </c>
      <c r="M2825" s="28">
        <v>126489</v>
      </c>
      <c r="N2825" s="28">
        <v>126489</v>
      </c>
      <c r="O2825" s="28">
        <v>0</v>
      </c>
      <c r="P2825" s="28">
        <v>0</v>
      </c>
      <c r="Q2825" s="28">
        <v>0</v>
      </c>
      <c r="R2825" s="28">
        <v>-66610</v>
      </c>
      <c r="S2825" s="28">
        <v>-66610</v>
      </c>
      <c r="T2825" s="28">
        <v>-66610</v>
      </c>
      <c r="U2825" s="28">
        <v>-64229</v>
      </c>
      <c r="V2825" s="28">
        <v>-66610</v>
      </c>
      <c r="W2825" s="28">
        <v>-45361.18</v>
      </c>
      <c r="X2825" s="28">
        <v>29291</v>
      </c>
      <c r="Y2825" s="28">
        <v>-25352</v>
      </c>
      <c r="Z2825" s="28">
        <v>-179387</v>
      </c>
      <c r="AA2825" s="28">
        <v>34217</v>
      </c>
      <c r="AB2825" s="28">
        <v>18851</v>
      </c>
      <c r="AC2825" s="28">
        <v>95146</v>
      </c>
      <c r="AD2825" s="28">
        <v>5000</v>
      </c>
      <c r="AE2825" s="28">
        <v>70910</v>
      </c>
      <c r="AF2825" s="28">
        <v>30144</v>
      </c>
      <c r="AG2825" s="28">
        <v>56695</v>
      </c>
      <c r="AH2825" s="28">
        <v>2052</v>
      </c>
      <c r="AI2825" s="29">
        <v>0</v>
      </c>
      <c r="AJ2825" s="29">
        <v>0.1</v>
      </c>
      <c r="AK2825" s="29">
        <v>0.16</v>
      </c>
      <c r="AL2825" s="30">
        <v>68.47</v>
      </c>
      <c r="AM2825" s="30">
        <v>592.11</v>
      </c>
      <c r="AN2825" s="31">
        <v>44.98</v>
      </c>
      <c r="AO2825" s="32">
        <v>352.19</v>
      </c>
      <c r="AP2825" s="32">
        <v>352.98</v>
      </c>
      <c r="AQ2825" s="33">
        <v>-5.95</v>
      </c>
      <c r="AR2825" s="34">
        <v>-93.94</v>
      </c>
      <c r="AS2825" s="32">
        <v>-37.130000000000003</v>
      </c>
      <c r="AT2825" s="32">
        <v>-52.66</v>
      </c>
      <c r="AU2825" s="24">
        <v>-220.97</v>
      </c>
      <c r="AV2825" s="33">
        <v>-11.03</v>
      </c>
      <c r="AW2825" s="33">
        <v>0.8</v>
      </c>
      <c r="AX2825" s="47"/>
    </row>
    <row r="2826" spans="1:50" x14ac:dyDescent="0.25">
      <c r="A2826" s="50">
        <v>2825</v>
      </c>
      <c r="B2826" s="23" t="s">
        <v>6078</v>
      </c>
      <c r="C2826" s="24" t="s">
        <v>6079</v>
      </c>
      <c r="D2826" s="24" t="s">
        <v>817</v>
      </c>
      <c r="E2826" s="25">
        <v>90031</v>
      </c>
      <c r="F2826" s="24" t="s">
        <v>347</v>
      </c>
      <c r="G2826" s="24" t="s">
        <v>59</v>
      </c>
      <c r="H2826" s="24" t="s">
        <v>53</v>
      </c>
      <c r="I2826" s="26">
        <v>2</v>
      </c>
      <c r="J2826" s="26">
        <f t="shared" si="147"/>
        <v>2</v>
      </c>
      <c r="K2826" s="24" t="s">
        <v>61</v>
      </c>
      <c r="L2826" s="27">
        <v>43316</v>
      </c>
      <c r="M2826" s="28">
        <v>126483</v>
      </c>
      <c r="N2826" s="28">
        <v>126483</v>
      </c>
      <c r="O2826" s="28">
        <v>0</v>
      </c>
      <c r="P2826" s="28">
        <v>0</v>
      </c>
      <c r="Q2826" s="28">
        <v>0</v>
      </c>
      <c r="R2826" s="28">
        <v>-19116</v>
      </c>
      <c r="S2826" s="28">
        <v>-19116</v>
      </c>
      <c r="T2826" s="28">
        <v>-18821</v>
      </c>
      <c r="U2826" s="28">
        <v>-18821</v>
      </c>
      <c r="V2826" s="28">
        <v>-19116</v>
      </c>
      <c r="W2826" s="28">
        <v>-15563.54</v>
      </c>
      <c r="X2826" s="28">
        <v>0</v>
      </c>
      <c r="Y2826" s="28">
        <v>2024</v>
      </c>
      <c r="Z2826" s="28">
        <v>-8695</v>
      </c>
      <c r="AA2826" s="28">
        <v>20249</v>
      </c>
      <c r="AB2826" s="28">
        <v>73884</v>
      </c>
      <c r="AC2826" s="28">
        <v>0</v>
      </c>
      <c r="AD2826" s="28">
        <v>5000</v>
      </c>
      <c r="AE2826" s="28">
        <v>25711</v>
      </c>
      <c r="AF2826" s="28">
        <v>21663</v>
      </c>
      <c r="AG2826" s="28">
        <v>124459</v>
      </c>
      <c r="AH2826" s="28">
        <v>126483</v>
      </c>
      <c r="AI2826" s="29">
        <v>0.05</v>
      </c>
      <c r="AJ2826" s="29">
        <v>7.0000000000000007E-2</v>
      </c>
      <c r="AK2826" s="29">
        <v>0.16</v>
      </c>
      <c r="AL2826" s="30">
        <v>1.38</v>
      </c>
      <c r="AM2826" s="30">
        <v>75.45</v>
      </c>
      <c r="AN2826" s="31">
        <v>6.49</v>
      </c>
      <c r="AO2826" s="32">
        <v>101.45</v>
      </c>
      <c r="AP2826" s="32">
        <v>133.82</v>
      </c>
      <c r="AQ2826" s="33">
        <v>-0.4</v>
      </c>
      <c r="AR2826" s="34">
        <v>-74.349999999999994</v>
      </c>
      <c r="AS2826" s="32">
        <v>-219.85</v>
      </c>
      <c r="AT2826" s="32">
        <v>-15.11</v>
      </c>
      <c r="AU2826" s="24">
        <v>-88.24</v>
      </c>
      <c r="AV2826" s="33">
        <v>-7.63</v>
      </c>
      <c r="AW2826" s="33">
        <v>0.6</v>
      </c>
      <c r="AX2826" s="47"/>
    </row>
    <row r="2827" spans="1:50" x14ac:dyDescent="0.25">
      <c r="A2827" s="50">
        <v>2826</v>
      </c>
      <c r="B2827" s="23" t="s">
        <v>6080</v>
      </c>
      <c r="C2827" s="24" t="s">
        <v>6081</v>
      </c>
      <c r="D2827" s="24" t="s">
        <v>57</v>
      </c>
      <c r="E2827" s="25">
        <v>82101</v>
      </c>
      <c r="F2827" s="24" t="s">
        <v>58</v>
      </c>
      <c r="G2827" s="24" t="s">
        <v>59</v>
      </c>
      <c r="H2827" s="24" t="s">
        <v>81</v>
      </c>
      <c r="I2827" s="26">
        <v>2</v>
      </c>
      <c r="J2827" s="26">
        <f t="shared" si="147"/>
        <v>2</v>
      </c>
      <c r="K2827" s="24" t="s">
        <v>61</v>
      </c>
      <c r="L2827" s="27">
        <v>42852</v>
      </c>
      <c r="M2827" s="28">
        <v>126412</v>
      </c>
      <c r="N2827" s="28">
        <v>126412</v>
      </c>
      <c r="O2827" s="28">
        <v>0</v>
      </c>
      <c r="P2827" s="28">
        <v>276</v>
      </c>
      <c r="Q2827" s="28">
        <v>276</v>
      </c>
      <c r="R2827" s="28">
        <v>9528</v>
      </c>
      <c r="S2827" s="28">
        <v>9528</v>
      </c>
      <c r="T2827" s="28">
        <v>11147</v>
      </c>
      <c r="U2827" s="28">
        <v>22997</v>
      </c>
      <c r="V2827" s="28">
        <v>9804</v>
      </c>
      <c r="W2827" s="28">
        <v>9163.34</v>
      </c>
      <c r="X2827" s="28">
        <v>0</v>
      </c>
      <c r="Y2827" s="28">
        <v>30523</v>
      </c>
      <c r="Z2827" s="28">
        <v>-22919</v>
      </c>
      <c r="AA2827" s="28">
        <v>13646</v>
      </c>
      <c r="AB2827" s="28">
        <v>60095</v>
      </c>
      <c r="AC2827" s="28">
        <v>0</v>
      </c>
      <c r="AD2827" s="28">
        <v>5000</v>
      </c>
      <c r="AE2827" s="28">
        <v>28235</v>
      </c>
      <c r="AF2827" s="28">
        <v>6715</v>
      </c>
      <c r="AG2827" s="28">
        <v>95889</v>
      </c>
      <c r="AH2827" s="28">
        <v>126412</v>
      </c>
      <c r="AI2827" s="29">
        <v>0.48</v>
      </c>
      <c r="AJ2827" s="29">
        <v>0.56999999999999995</v>
      </c>
      <c r="AK2827" s="29">
        <v>0.56999999999999995</v>
      </c>
      <c r="AL2827" s="30">
        <v>9.5500000000000007</v>
      </c>
      <c r="AM2827" s="30">
        <v>142.30000000000001</v>
      </c>
      <c r="AN2827" s="31">
        <v>0</v>
      </c>
      <c r="AO2827" s="32">
        <v>134.24</v>
      </c>
      <c r="AP2827" s="32">
        <v>181.17</v>
      </c>
      <c r="AQ2827" s="33">
        <v>-3.41</v>
      </c>
      <c r="AR2827" s="34">
        <v>33.75</v>
      </c>
      <c r="AS2827" s="32">
        <v>-41.57</v>
      </c>
      <c r="AT2827" s="32">
        <v>7.54</v>
      </c>
      <c r="AU2827" s="24">
        <v>141.88999999999999</v>
      </c>
      <c r="AV2827" s="33">
        <v>4.7</v>
      </c>
      <c r="AW2827" s="33">
        <v>1.1499999999999999</v>
      </c>
      <c r="AX2827" s="47"/>
    </row>
    <row r="2828" spans="1:50" x14ac:dyDescent="0.25">
      <c r="A2828" s="50">
        <v>2827</v>
      </c>
      <c r="B2828" s="23" t="s">
        <v>6082</v>
      </c>
      <c r="C2828" s="24" t="s">
        <v>2394</v>
      </c>
      <c r="D2828" s="24" t="s">
        <v>84</v>
      </c>
      <c r="E2828" s="25">
        <v>81102</v>
      </c>
      <c r="F2828" s="24" t="s">
        <v>70</v>
      </c>
      <c r="G2828" s="24" t="s">
        <v>59</v>
      </c>
      <c r="H2828" s="24" t="s">
        <v>81</v>
      </c>
      <c r="I2828" s="26">
        <v>5</v>
      </c>
      <c r="J2828" s="26">
        <f t="shared" si="147"/>
        <v>9</v>
      </c>
      <c r="K2828" s="24" t="s">
        <v>61</v>
      </c>
      <c r="L2828" s="27">
        <v>41739</v>
      </c>
      <c r="M2828" s="28">
        <v>126336</v>
      </c>
      <c r="N2828" s="28">
        <v>126336</v>
      </c>
      <c r="O2828" s="28">
        <v>0</v>
      </c>
      <c r="P2828" s="28">
        <v>2352</v>
      </c>
      <c r="Q2828" s="28">
        <v>2352</v>
      </c>
      <c r="R2828" s="28">
        <v>-43890</v>
      </c>
      <c r="S2828" s="28">
        <v>-43890</v>
      </c>
      <c r="T2828" s="28">
        <v>-41538</v>
      </c>
      <c r="U2828" s="28">
        <v>-35364</v>
      </c>
      <c r="V2828" s="28">
        <v>-41538</v>
      </c>
      <c r="W2828" s="28">
        <v>-36266.339999999997</v>
      </c>
      <c r="X2828" s="28">
        <v>0</v>
      </c>
      <c r="Y2828" s="28">
        <v>19678</v>
      </c>
      <c r="Z2828" s="28">
        <v>-36351</v>
      </c>
      <c r="AA2828" s="28">
        <v>52384</v>
      </c>
      <c r="AB2828" s="28">
        <v>54999</v>
      </c>
      <c r="AC2828" s="28">
        <v>0</v>
      </c>
      <c r="AD2828" s="28">
        <v>5000</v>
      </c>
      <c r="AE2828" s="28">
        <v>130425</v>
      </c>
      <c r="AF2828" s="28">
        <v>31143</v>
      </c>
      <c r="AG2828" s="28">
        <v>106658</v>
      </c>
      <c r="AH2828" s="28">
        <v>126336</v>
      </c>
      <c r="AI2828" s="29">
        <v>0.48</v>
      </c>
      <c r="AJ2828" s="29">
        <v>0.54</v>
      </c>
      <c r="AK2828" s="29">
        <v>0.6</v>
      </c>
      <c r="AL2828" s="30">
        <v>26.64</v>
      </c>
      <c r="AM2828" s="30">
        <v>548.29999999999995</v>
      </c>
      <c r="AN2828" s="31">
        <v>24.95</v>
      </c>
      <c r="AO2828" s="32">
        <v>124.55</v>
      </c>
      <c r="AP2828" s="32">
        <v>127.87</v>
      </c>
      <c r="AQ2828" s="33">
        <v>-1.17</v>
      </c>
      <c r="AR2828" s="34">
        <v>-33.65</v>
      </c>
      <c r="AS2828" s="32">
        <v>-120.74</v>
      </c>
      <c r="AT2828" s="32">
        <v>-34.74</v>
      </c>
      <c r="AU2828" s="24">
        <v>-140.93</v>
      </c>
      <c r="AV2828" s="33">
        <v>-4.59</v>
      </c>
      <c r="AW2828" s="33">
        <v>0.32</v>
      </c>
      <c r="AX2828" s="47"/>
    </row>
    <row r="2829" spans="1:50" x14ac:dyDescent="0.25">
      <c r="A2829" s="50">
        <v>2828</v>
      </c>
      <c r="B2829" s="23" t="s">
        <v>6083</v>
      </c>
      <c r="C2829" s="24" t="s">
        <v>6084</v>
      </c>
      <c r="D2829" s="24" t="s">
        <v>107</v>
      </c>
      <c r="E2829" s="25">
        <v>94001</v>
      </c>
      <c r="F2829" s="24" t="s">
        <v>107</v>
      </c>
      <c r="G2829" s="24" t="s">
        <v>108</v>
      </c>
      <c r="H2829" s="24" t="s">
        <v>81</v>
      </c>
      <c r="I2829" s="26">
        <v>2</v>
      </c>
      <c r="J2829" s="26">
        <f t="shared" si="147"/>
        <v>2</v>
      </c>
      <c r="K2829" s="24" t="s">
        <v>61</v>
      </c>
      <c r="L2829" s="27">
        <v>40227</v>
      </c>
      <c r="M2829" s="28">
        <v>126330</v>
      </c>
      <c r="N2829" s="28">
        <v>126330</v>
      </c>
      <c r="O2829" s="28">
        <v>0</v>
      </c>
      <c r="P2829" s="28">
        <v>0</v>
      </c>
      <c r="Q2829" s="28">
        <v>0</v>
      </c>
      <c r="R2829" s="28">
        <v>155</v>
      </c>
      <c r="S2829" s="28">
        <v>155</v>
      </c>
      <c r="T2829" s="28">
        <v>1781</v>
      </c>
      <c r="U2829" s="28">
        <v>8218</v>
      </c>
      <c r="V2829" s="28">
        <v>155</v>
      </c>
      <c r="W2829" s="28">
        <v>386.06</v>
      </c>
      <c r="X2829" s="28">
        <v>98164</v>
      </c>
      <c r="Y2829" s="28">
        <v>19257</v>
      </c>
      <c r="Z2829" s="28">
        <v>-55295</v>
      </c>
      <c r="AA2829" s="28">
        <v>17885</v>
      </c>
      <c r="AB2829" s="28">
        <v>60180</v>
      </c>
      <c r="AC2829" s="28">
        <v>22570</v>
      </c>
      <c r="AD2829" s="28">
        <v>5000</v>
      </c>
      <c r="AE2829" s="28">
        <v>108911</v>
      </c>
      <c r="AF2829" s="28">
        <v>30554</v>
      </c>
      <c r="AG2829" s="28">
        <v>84503</v>
      </c>
      <c r="AH2829" s="28">
        <v>5596</v>
      </c>
      <c r="AI2829" s="29">
        <v>0.03</v>
      </c>
      <c r="AJ2829" s="29">
        <v>7.0000000000000007E-2</v>
      </c>
      <c r="AK2829" s="29">
        <v>0.73</v>
      </c>
      <c r="AL2829" s="30">
        <v>13.02</v>
      </c>
      <c r="AM2829" s="30">
        <v>360.73</v>
      </c>
      <c r="AN2829" s="31">
        <v>184.46</v>
      </c>
      <c r="AO2829" s="32">
        <v>98.51</v>
      </c>
      <c r="AP2829" s="32">
        <v>150.77000000000001</v>
      </c>
      <c r="AQ2829" s="33">
        <v>-1.81</v>
      </c>
      <c r="AR2829" s="34">
        <v>0.14000000000000001</v>
      </c>
      <c r="AS2829" s="32">
        <v>-0.28000000000000003</v>
      </c>
      <c r="AT2829" s="32">
        <v>0.12</v>
      </c>
      <c r="AU2829" s="24">
        <v>0.51</v>
      </c>
      <c r="AV2829" s="33">
        <v>1.5</v>
      </c>
      <c r="AW2829" s="33">
        <v>0.43</v>
      </c>
      <c r="AX2829" s="47"/>
    </row>
    <row r="2830" spans="1:50" x14ac:dyDescent="0.25">
      <c r="A2830" s="50">
        <v>2829</v>
      </c>
      <c r="B2830" s="23" t="s">
        <v>6085</v>
      </c>
      <c r="C2830" s="24" t="s">
        <v>6086</v>
      </c>
      <c r="D2830" s="24" t="s">
        <v>84</v>
      </c>
      <c r="E2830" s="25">
        <v>82106</v>
      </c>
      <c r="F2830" s="24" t="s">
        <v>58</v>
      </c>
      <c r="G2830" s="24" t="s">
        <v>59</v>
      </c>
      <c r="H2830" s="24" t="s">
        <v>81</v>
      </c>
      <c r="I2830" s="26">
        <v>5</v>
      </c>
      <c r="J2830" s="26">
        <f t="shared" si="147"/>
        <v>9</v>
      </c>
      <c r="K2830" s="24" t="s">
        <v>61</v>
      </c>
      <c r="L2830" s="27">
        <v>40024</v>
      </c>
      <c r="M2830" s="28">
        <v>126324</v>
      </c>
      <c r="N2830" s="28">
        <v>126324</v>
      </c>
      <c r="O2830" s="28">
        <v>0</v>
      </c>
      <c r="P2830" s="28">
        <v>0</v>
      </c>
      <c r="Q2830" s="28">
        <v>0</v>
      </c>
      <c r="R2830" s="28">
        <v>-58194</v>
      </c>
      <c r="S2830" s="28">
        <v>-58194</v>
      </c>
      <c r="T2830" s="28">
        <v>-58194</v>
      </c>
      <c r="U2830" s="28">
        <v>-50727</v>
      </c>
      <c r="V2830" s="28">
        <v>-58194</v>
      </c>
      <c r="W2830" s="28">
        <v>-50333.760000000002</v>
      </c>
      <c r="X2830" s="28">
        <v>42662</v>
      </c>
      <c r="Y2830" s="28">
        <v>8640</v>
      </c>
      <c r="Z2830" s="28">
        <v>8602</v>
      </c>
      <c r="AA2830" s="28">
        <v>29315</v>
      </c>
      <c r="AB2830" s="28">
        <v>82162</v>
      </c>
      <c r="AC2830" s="28">
        <v>2923</v>
      </c>
      <c r="AD2830" s="28">
        <v>5000</v>
      </c>
      <c r="AE2830" s="28">
        <v>81561</v>
      </c>
      <c r="AF2830" s="28">
        <v>24086</v>
      </c>
      <c r="AG2830" s="28">
        <v>114761</v>
      </c>
      <c r="AH2830" s="28">
        <v>80739</v>
      </c>
      <c r="AI2830" s="29">
        <v>0.37</v>
      </c>
      <c r="AJ2830" s="29">
        <v>0.71</v>
      </c>
      <c r="AK2830" s="29">
        <v>0.81</v>
      </c>
      <c r="AL2830" s="30">
        <v>69.180000000000007</v>
      </c>
      <c r="AM2830" s="30">
        <v>217.97</v>
      </c>
      <c r="AN2830" s="31">
        <v>0</v>
      </c>
      <c r="AO2830" s="32">
        <v>87.37</v>
      </c>
      <c r="AP2830" s="32">
        <v>89.45</v>
      </c>
      <c r="AQ2830" s="33">
        <v>0.36</v>
      </c>
      <c r="AR2830" s="34">
        <v>-71.349999999999994</v>
      </c>
      <c r="AS2830" s="32">
        <v>-676.52</v>
      </c>
      <c r="AT2830" s="32">
        <v>-46.07</v>
      </c>
      <c r="AU2830" s="24">
        <v>-241.61</v>
      </c>
      <c r="AV2830" s="33">
        <v>-8.1</v>
      </c>
      <c r="AW2830" s="33">
        <v>7.0000000000000007E-2</v>
      </c>
      <c r="AX2830" s="47"/>
    </row>
    <row r="2831" spans="1:50" x14ac:dyDescent="0.25">
      <c r="A2831" s="50">
        <v>2830</v>
      </c>
      <c r="B2831" s="23" t="s">
        <v>6087</v>
      </c>
      <c r="C2831" s="24" t="s">
        <v>6088</v>
      </c>
      <c r="D2831" s="24" t="s">
        <v>84</v>
      </c>
      <c r="E2831" s="25">
        <v>84105</v>
      </c>
      <c r="F2831" s="24" t="s">
        <v>223</v>
      </c>
      <c r="G2831" s="24" t="s">
        <v>59</v>
      </c>
      <c r="H2831" s="24" t="s">
        <v>81</v>
      </c>
      <c r="I2831" s="26">
        <v>1</v>
      </c>
      <c r="J2831" s="26">
        <f t="shared" si="147"/>
        <v>1</v>
      </c>
      <c r="K2831" s="24" t="s">
        <v>61</v>
      </c>
      <c r="L2831" s="27">
        <v>39954</v>
      </c>
      <c r="M2831" s="28">
        <v>126304</v>
      </c>
      <c r="N2831" s="28">
        <v>126304</v>
      </c>
      <c r="O2831" s="28">
        <v>0</v>
      </c>
      <c r="P2831" s="28">
        <v>0</v>
      </c>
      <c r="Q2831" s="28">
        <v>0</v>
      </c>
      <c r="R2831" s="28">
        <v>-48918</v>
      </c>
      <c r="S2831" s="28">
        <v>-48918</v>
      </c>
      <c r="T2831" s="28">
        <v>-48897</v>
      </c>
      <c r="U2831" s="28">
        <v>-48426</v>
      </c>
      <c r="V2831" s="28">
        <v>-48918</v>
      </c>
      <c r="W2831" s="28">
        <v>-39692.58</v>
      </c>
      <c r="X2831" s="28">
        <v>0</v>
      </c>
      <c r="Y2831" s="28">
        <v>-35971</v>
      </c>
      <c r="Z2831" s="28">
        <v>-1719</v>
      </c>
      <c r="AA2831" s="28">
        <v>11879</v>
      </c>
      <c r="AB2831" s="28">
        <v>149016</v>
      </c>
      <c r="AC2831" s="28">
        <v>0</v>
      </c>
      <c r="AD2831" s="28">
        <v>5000</v>
      </c>
      <c r="AE2831" s="28">
        <v>16953</v>
      </c>
      <c r="AF2831" s="28">
        <v>2397</v>
      </c>
      <c r="AG2831" s="28">
        <v>162275</v>
      </c>
      <c r="AH2831" s="28">
        <v>126304</v>
      </c>
      <c r="AI2831" s="29">
        <v>0.27</v>
      </c>
      <c r="AJ2831" s="29">
        <v>0.43</v>
      </c>
      <c r="AK2831" s="29">
        <v>0.8</v>
      </c>
      <c r="AL2831" s="30">
        <v>8.11</v>
      </c>
      <c r="AM2831" s="30">
        <v>40.479999999999997</v>
      </c>
      <c r="AN2831" s="31">
        <v>19.3</v>
      </c>
      <c r="AO2831" s="32">
        <v>107.64</v>
      </c>
      <c r="AP2831" s="32">
        <v>110.14</v>
      </c>
      <c r="AQ2831" s="33">
        <v>-0.72</v>
      </c>
      <c r="AR2831" s="34">
        <v>-288.55</v>
      </c>
      <c r="AS2831" s="32">
        <v>-2845.72</v>
      </c>
      <c r="AT2831" s="32">
        <v>-38.729999999999997</v>
      </c>
      <c r="AU2831" s="24">
        <v>-2040.8</v>
      </c>
      <c r="AV2831" s="33">
        <v>-29.92</v>
      </c>
      <c r="AW2831" s="33">
        <v>7.0000000000000007E-2</v>
      </c>
      <c r="AX2831" s="47"/>
    </row>
    <row r="2832" spans="1:50" x14ac:dyDescent="0.25">
      <c r="A2832" s="50">
        <v>2831</v>
      </c>
      <c r="B2832" s="23" t="s">
        <v>6089</v>
      </c>
      <c r="C2832" s="24" t="s">
        <v>6090</v>
      </c>
      <c r="D2832" s="24" t="s">
        <v>359</v>
      </c>
      <c r="E2832" s="25" t="s">
        <v>95</v>
      </c>
      <c r="F2832" s="24" t="s">
        <v>96</v>
      </c>
      <c r="G2832" s="24" t="s">
        <v>97</v>
      </c>
      <c r="H2832" s="24" t="s">
        <v>53</v>
      </c>
      <c r="I2832" s="26">
        <v>5</v>
      </c>
      <c r="J2832" s="26">
        <f t="shared" si="147"/>
        <v>9</v>
      </c>
      <c r="K2832" s="24" t="s">
        <v>61</v>
      </c>
      <c r="L2832" s="27">
        <v>43028</v>
      </c>
      <c r="M2832" s="28">
        <v>126253</v>
      </c>
      <c r="N2832" s="28">
        <v>126255</v>
      </c>
      <c r="O2832" s="28">
        <v>2</v>
      </c>
      <c r="P2832" s="28">
        <v>0</v>
      </c>
      <c r="Q2832" s="28">
        <v>0</v>
      </c>
      <c r="R2832" s="28">
        <v>-26246</v>
      </c>
      <c r="S2832" s="28">
        <v>-26246</v>
      </c>
      <c r="T2832" s="28">
        <v>-23363</v>
      </c>
      <c r="U2832" s="28">
        <v>-14112</v>
      </c>
      <c r="V2832" s="28">
        <v>-26246</v>
      </c>
      <c r="W2832" s="28">
        <v>-22840.86</v>
      </c>
      <c r="X2832" s="28">
        <v>-8746</v>
      </c>
      <c r="Y2832" s="28">
        <v>12485</v>
      </c>
      <c r="Z2832" s="28">
        <v>1679</v>
      </c>
      <c r="AA2832" s="28">
        <v>37267</v>
      </c>
      <c r="AB2832" s="28">
        <v>72219</v>
      </c>
      <c r="AC2832" s="28">
        <v>8746</v>
      </c>
      <c r="AD2832" s="28">
        <v>5000</v>
      </c>
      <c r="AE2832" s="28">
        <v>131642</v>
      </c>
      <c r="AF2832" s="28">
        <v>98440</v>
      </c>
      <c r="AG2832" s="28">
        <v>105022</v>
      </c>
      <c r="AH2832" s="28">
        <v>126206</v>
      </c>
      <c r="AI2832" s="29">
        <v>0.56999999999999995</v>
      </c>
      <c r="AJ2832" s="29">
        <v>0.64</v>
      </c>
      <c r="AK2832" s="29">
        <v>0.65</v>
      </c>
      <c r="AL2832" s="30">
        <v>10.55</v>
      </c>
      <c r="AM2832" s="30">
        <v>162.22999999999999</v>
      </c>
      <c r="AN2832" s="31">
        <v>0.18</v>
      </c>
      <c r="AO2832" s="32">
        <v>62.04</v>
      </c>
      <c r="AP2832" s="32">
        <v>75.63</v>
      </c>
      <c r="AQ2832" s="33">
        <v>0.02</v>
      </c>
      <c r="AR2832" s="34">
        <v>-19.940000000000001</v>
      </c>
      <c r="AS2832" s="32">
        <v>-1563.19</v>
      </c>
      <c r="AT2832" s="32">
        <v>-20.79</v>
      </c>
      <c r="AU2832" s="24">
        <v>-26.66</v>
      </c>
      <c r="AV2832" s="33">
        <v>-2.69</v>
      </c>
      <c r="AW2832" s="33">
        <v>0</v>
      </c>
      <c r="AX2832" s="47"/>
    </row>
    <row r="2833" spans="1:50" x14ac:dyDescent="0.25">
      <c r="A2833" s="50">
        <v>2832</v>
      </c>
      <c r="B2833" s="23" t="s">
        <v>6091</v>
      </c>
      <c r="C2833" s="24" t="s">
        <v>6092</v>
      </c>
      <c r="D2833" s="24" t="s">
        <v>160</v>
      </c>
      <c r="E2833" s="25">
        <v>94901</v>
      </c>
      <c r="F2833" s="24" t="s">
        <v>160</v>
      </c>
      <c r="G2833" s="24" t="s">
        <v>108</v>
      </c>
      <c r="H2833" s="24" t="s">
        <v>316</v>
      </c>
      <c r="I2833" s="26" t="s">
        <v>60</v>
      </c>
      <c r="J2833" s="26" t="s">
        <v>60</v>
      </c>
      <c r="K2833" s="24" t="s">
        <v>61</v>
      </c>
      <c r="L2833" s="27">
        <v>39539</v>
      </c>
      <c r="M2833" s="28">
        <v>126235</v>
      </c>
      <c r="N2833" s="28">
        <v>126235</v>
      </c>
      <c r="O2833" s="28">
        <v>0</v>
      </c>
      <c r="P2833" s="28">
        <v>0</v>
      </c>
      <c r="Q2833" s="28">
        <v>0</v>
      </c>
      <c r="R2833" s="28">
        <v>-89722</v>
      </c>
      <c r="S2833" s="28">
        <v>-89722</v>
      </c>
      <c r="T2833" s="28">
        <v>-67958</v>
      </c>
      <c r="U2833" s="28">
        <v>-7958</v>
      </c>
      <c r="V2833" s="28">
        <v>-89722</v>
      </c>
      <c r="W2833" s="28">
        <v>-92047.679999999993</v>
      </c>
      <c r="X2833" s="28">
        <v>0</v>
      </c>
      <c r="Y2833" s="28">
        <v>-894</v>
      </c>
      <c r="Z2833" s="28">
        <v>-180510</v>
      </c>
      <c r="AA2833" s="28">
        <v>0</v>
      </c>
      <c r="AB2833" s="28">
        <v>8103</v>
      </c>
      <c r="AC2833" s="28">
        <v>0</v>
      </c>
      <c r="AD2833" s="28">
        <v>6639</v>
      </c>
      <c r="AE2833" s="28">
        <v>1212797</v>
      </c>
      <c r="AF2833" s="28">
        <v>1203222</v>
      </c>
      <c r="AG2833" s="28">
        <v>127129</v>
      </c>
      <c r="AH2833" s="28">
        <v>126235</v>
      </c>
      <c r="AI2833" s="29">
        <v>0</v>
      </c>
      <c r="AJ2833" s="29">
        <v>0.01</v>
      </c>
      <c r="AK2833" s="29">
        <v>0.01</v>
      </c>
      <c r="AL2833" s="30">
        <v>26.62</v>
      </c>
      <c r="AM2833" s="30">
        <v>2813.86</v>
      </c>
      <c r="AN2833" s="31">
        <v>0</v>
      </c>
      <c r="AO2833" s="32">
        <v>81.93</v>
      </c>
      <c r="AP2833" s="32">
        <v>114.88</v>
      </c>
      <c r="AQ2833" s="33">
        <v>-0.15</v>
      </c>
      <c r="AR2833" s="34">
        <v>-7.4</v>
      </c>
      <c r="AS2833" s="32">
        <v>-49.7</v>
      </c>
      <c r="AT2833" s="32">
        <v>-71.08</v>
      </c>
      <c r="AU2833" s="24">
        <v>-7.46</v>
      </c>
      <c r="AV2833" s="33">
        <v>-4.1500000000000004</v>
      </c>
      <c r="AW2833" s="33">
        <v>0.12</v>
      </c>
      <c r="AX2833" s="47"/>
    </row>
    <row r="2834" spans="1:50" x14ac:dyDescent="0.25">
      <c r="A2834" s="50">
        <v>2833</v>
      </c>
      <c r="B2834" s="23" t="s">
        <v>6093</v>
      </c>
      <c r="C2834" s="24" t="s">
        <v>6094</v>
      </c>
      <c r="D2834" s="24" t="s">
        <v>504</v>
      </c>
      <c r="E2834" s="25">
        <v>97101</v>
      </c>
      <c r="F2834" s="24" t="s">
        <v>504</v>
      </c>
      <c r="G2834" s="24" t="s">
        <v>220</v>
      </c>
      <c r="H2834" s="24" t="s">
        <v>1593</v>
      </c>
      <c r="I2834" s="26">
        <v>5</v>
      </c>
      <c r="J2834" s="26">
        <f>IF(I2834=0,0,IF(I2834=1,1,IF(I2834=2,2,(IF(I2834=3,4,IF(I2834=5,9,IF(I2834=10,24,IF(I2834=25,49,IF(I2834=50,99,"X")))))))))</f>
        <v>9</v>
      </c>
      <c r="K2834" s="24" t="s">
        <v>61</v>
      </c>
      <c r="L2834" s="27">
        <v>38570</v>
      </c>
      <c r="M2834" s="28">
        <v>126175</v>
      </c>
      <c r="N2834" s="28">
        <v>126175</v>
      </c>
      <c r="O2834" s="28">
        <v>0</v>
      </c>
      <c r="P2834" s="28">
        <v>0</v>
      </c>
      <c r="Q2834" s="28">
        <v>0</v>
      </c>
      <c r="R2834" s="28">
        <v>-20848</v>
      </c>
      <c r="S2834" s="28">
        <v>-20848</v>
      </c>
      <c r="T2834" s="28">
        <v>-19408</v>
      </c>
      <c r="U2834" s="28">
        <v>2937</v>
      </c>
      <c r="V2834" s="28">
        <v>-20848</v>
      </c>
      <c r="W2834" s="28">
        <v>-23812.560000000001</v>
      </c>
      <c r="X2834" s="28">
        <v>-1152</v>
      </c>
      <c r="Y2834" s="28">
        <v>-18060</v>
      </c>
      <c r="Z2834" s="28">
        <v>39270</v>
      </c>
      <c r="AA2834" s="28">
        <v>138660</v>
      </c>
      <c r="AB2834" s="28">
        <v>99015</v>
      </c>
      <c r="AC2834" s="28">
        <v>1485</v>
      </c>
      <c r="AD2834" s="28">
        <v>6639</v>
      </c>
      <c r="AE2834" s="28">
        <v>148249</v>
      </c>
      <c r="AF2834" s="28">
        <v>108990</v>
      </c>
      <c r="AG2834" s="28">
        <v>146085</v>
      </c>
      <c r="AH2834" s="28">
        <v>129177</v>
      </c>
      <c r="AI2834" s="29">
        <v>0.21</v>
      </c>
      <c r="AJ2834" s="29">
        <v>0.33</v>
      </c>
      <c r="AK2834" s="29">
        <v>0.36</v>
      </c>
      <c r="AL2834" s="30">
        <v>36.869999999999997</v>
      </c>
      <c r="AM2834" s="30">
        <v>265.66000000000003</v>
      </c>
      <c r="AN2834" s="31">
        <v>9.85</v>
      </c>
      <c r="AO2834" s="32">
        <v>73.459999999999994</v>
      </c>
      <c r="AP2834" s="32">
        <v>73.510000000000005</v>
      </c>
      <c r="AQ2834" s="33">
        <v>0.36</v>
      </c>
      <c r="AR2834" s="34">
        <v>-14.06</v>
      </c>
      <c r="AS2834" s="32">
        <v>-53.09</v>
      </c>
      <c r="AT2834" s="32">
        <v>-16.52</v>
      </c>
      <c r="AU2834" s="24">
        <v>-19.13</v>
      </c>
      <c r="AV2834" s="33">
        <v>-1.72</v>
      </c>
      <c r="AW2834" s="33">
        <v>0.21</v>
      </c>
      <c r="AX2834" s="47"/>
    </row>
    <row r="2835" spans="1:50" x14ac:dyDescent="0.25">
      <c r="A2835" s="50">
        <v>2834</v>
      </c>
      <c r="B2835" s="23" t="s">
        <v>6095</v>
      </c>
      <c r="C2835" s="24" t="s">
        <v>6096</v>
      </c>
      <c r="D2835" s="24" t="s">
        <v>89</v>
      </c>
      <c r="E2835" s="25">
        <v>91701</v>
      </c>
      <c r="F2835" s="24" t="s">
        <v>89</v>
      </c>
      <c r="G2835" s="24" t="s">
        <v>90</v>
      </c>
      <c r="H2835" s="24" t="s">
        <v>231</v>
      </c>
      <c r="I2835" s="26" t="s">
        <v>60</v>
      </c>
      <c r="J2835" s="26" t="s">
        <v>60</v>
      </c>
      <c r="K2835" s="24" t="s">
        <v>61</v>
      </c>
      <c r="L2835" s="27">
        <v>40666</v>
      </c>
      <c r="M2835" s="28">
        <v>126025</v>
      </c>
      <c r="N2835" s="28">
        <v>126124</v>
      </c>
      <c r="O2835" s="28">
        <v>99</v>
      </c>
      <c r="P2835" s="28">
        <v>5877</v>
      </c>
      <c r="Q2835" s="28">
        <v>5877</v>
      </c>
      <c r="R2835" s="28">
        <v>16049</v>
      </c>
      <c r="S2835" s="28">
        <v>16049</v>
      </c>
      <c r="T2835" s="28">
        <v>22138</v>
      </c>
      <c r="U2835" s="28">
        <v>27357</v>
      </c>
      <c r="V2835" s="28">
        <v>21926</v>
      </c>
      <c r="W2835" s="28">
        <v>12907.42</v>
      </c>
      <c r="X2835" s="28">
        <v>0</v>
      </c>
      <c r="Y2835" s="28">
        <v>60186</v>
      </c>
      <c r="Z2835" s="28">
        <v>-18387</v>
      </c>
      <c r="AA2835" s="28">
        <v>21313</v>
      </c>
      <c r="AB2835" s="28">
        <v>24052</v>
      </c>
      <c r="AC2835" s="28">
        <v>0</v>
      </c>
      <c r="AD2835" s="28">
        <v>5000</v>
      </c>
      <c r="AE2835" s="28">
        <v>147655</v>
      </c>
      <c r="AF2835" s="28">
        <v>1634</v>
      </c>
      <c r="AG2835" s="28">
        <v>66856</v>
      </c>
      <c r="AH2835" s="28">
        <v>127042</v>
      </c>
      <c r="AI2835" s="29">
        <v>0.02</v>
      </c>
      <c r="AJ2835" s="29">
        <v>0.88</v>
      </c>
      <c r="AK2835" s="29">
        <v>0.88</v>
      </c>
      <c r="AL2835" s="30">
        <v>407.33</v>
      </c>
      <c r="AM2835" s="30">
        <v>894.09</v>
      </c>
      <c r="AN2835" s="31">
        <v>0</v>
      </c>
      <c r="AO2835" s="32">
        <v>112.45</v>
      </c>
      <c r="AP2835" s="32">
        <v>112.45</v>
      </c>
      <c r="AQ2835" s="33">
        <v>-11.25</v>
      </c>
      <c r="AR2835" s="34">
        <v>10.87</v>
      </c>
      <c r="AS2835" s="32">
        <v>-87.28</v>
      </c>
      <c r="AT2835" s="32">
        <v>12.73</v>
      </c>
      <c r="AU2835" s="24">
        <v>982.19</v>
      </c>
      <c r="AV2835" s="33">
        <v>2.56</v>
      </c>
      <c r="AW2835" s="33">
        <v>0.52</v>
      </c>
      <c r="AX2835" s="47"/>
    </row>
    <row r="2836" spans="1:50" x14ac:dyDescent="0.25">
      <c r="A2836" s="50">
        <v>2835</v>
      </c>
      <c r="B2836" s="23" t="s">
        <v>6097</v>
      </c>
      <c r="C2836" s="24" t="s">
        <v>6098</v>
      </c>
      <c r="D2836" s="24" t="s">
        <v>277</v>
      </c>
      <c r="E2836" s="25">
        <v>97401</v>
      </c>
      <c r="F2836" s="24" t="s">
        <v>277</v>
      </c>
      <c r="G2836" s="24" t="s">
        <v>137</v>
      </c>
      <c r="H2836" s="24" t="s">
        <v>66</v>
      </c>
      <c r="I2836" s="26">
        <v>1</v>
      </c>
      <c r="J2836" s="26">
        <f>IF(I2836=0,0,IF(I2836=1,1,IF(I2836=2,2,(IF(I2836=3,4,IF(I2836=5,9,IF(I2836=10,24,IF(I2836=25,49,IF(I2836=50,99,"X")))))))))</f>
        <v>1</v>
      </c>
      <c r="K2836" s="24" t="s">
        <v>61</v>
      </c>
      <c r="L2836" s="27">
        <v>42523</v>
      </c>
      <c r="M2836" s="28">
        <v>126067</v>
      </c>
      <c r="N2836" s="28">
        <v>126067</v>
      </c>
      <c r="O2836" s="28">
        <v>0</v>
      </c>
      <c r="P2836" s="28">
        <v>1947</v>
      </c>
      <c r="Q2836" s="28">
        <v>1947</v>
      </c>
      <c r="R2836" s="28">
        <v>9342</v>
      </c>
      <c r="S2836" s="28">
        <v>9342</v>
      </c>
      <c r="T2836" s="28">
        <v>12669</v>
      </c>
      <c r="U2836" s="28">
        <v>23581</v>
      </c>
      <c r="V2836" s="28">
        <v>11289</v>
      </c>
      <c r="W2836" s="28">
        <v>3982.9</v>
      </c>
      <c r="X2836" s="28">
        <v>54</v>
      </c>
      <c r="Y2836" s="28">
        <v>34018</v>
      </c>
      <c r="Z2836" s="28">
        <v>15725</v>
      </c>
      <c r="AA2836" s="28">
        <v>1492</v>
      </c>
      <c r="AB2836" s="28">
        <v>7783</v>
      </c>
      <c r="AC2836" s="28">
        <v>23678</v>
      </c>
      <c r="AD2836" s="28">
        <v>5000</v>
      </c>
      <c r="AE2836" s="28">
        <v>130220</v>
      </c>
      <c r="AF2836" s="28">
        <v>96572</v>
      </c>
      <c r="AG2836" s="28">
        <v>68371</v>
      </c>
      <c r="AH2836" s="28">
        <v>102335</v>
      </c>
      <c r="AI2836" s="29">
        <v>0.37</v>
      </c>
      <c r="AJ2836" s="29">
        <v>3.48</v>
      </c>
      <c r="AK2836" s="29">
        <v>3.61</v>
      </c>
      <c r="AL2836" s="30">
        <v>82.74</v>
      </c>
      <c r="AM2836" s="30">
        <v>36.44</v>
      </c>
      <c r="AN2836" s="31">
        <v>3.55</v>
      </c>
      <c r="AO2836" s="32">
        <v>7.15</v>
      </c>
      <c r="AP2836" s="32">
        <v>87.92</v>
      </c>
      <c r="AQ2836" s="33">
        <v>0.16</v>
      </c>
      <c r="AR2836" s="34">
        <v>7.17</v>
      </c>
      <c r="AS2836" s="32">
        <v>59.41</v>
      </c>
      <c r="AT2836" s="32">
        <v>7.41</v>
      </c>
      <c r="AU2836" s="24">
        <v>9.67</v>
      </c>
      <c r="AV2836" s="33">
        <v>1.96</v>
      </c>
      <c r="AW2836" s="33">
        <v>0.85</v>
      </c>
      <c r="AX2836" s="47"/>
    </row>
    <row r="2837" spans="1:50" x14ac:dyDescent="0.25">
      <c r="A2837" s="50">
        <v>2836</v>
      </c>
      <c r="B2837" s="23" t="s">
        <v>6099</v>
      </c>
      <c r="C2837" s="24" t="s">
        <v>6100</v>
      </c>
      <c r="D2837" s="24" t="s">
        <v>873</v>
      </c>
      <c r="E2837" s="25">
        <v>82107</v>
      </c>
      <c r="F2837" s="24" t="s">
        <v>58</v>
      </c>
      <c r="G2837" s="24" t="s">
        <v>59</v>
      </c>
      <c r="H2837" s="24" t="s">
        <v>81</v>
      </c>
      <c r="I2837" s="26">
        <v>2</v>
      </c>
      <c r="J2837" s="26">
        <f>IF(I2837=0,0,IF(I2837=1,1,IF(I2837=2,2,(IF(I2837=3,4,IF(I2837=5,9,IF(I2837=10,24,IF(I2837=25,49,IF(I2837=50,99,"X")))))))))</f>
        <v>2</v>
      </c>
      <c r="K2837" s="24" t="s">
        <v>61</v>
      </c>
      <c r="L2837" s="27">
        <v>42752</v>
      </c>
      <c r="M2837" s="28">
        <v>126027</v>
      </c>
      <c r="N2837" s="28">
        <v>126027</v>
      </c>
      <c r="O2837" s="28">
        <v>0</v>
      </c>
      <c r="P2837" s="28">
        <v>0</v>
      </c>
      <c r="Q2837" s="28">
        <v>0</v>
      </c>
      <c r="R2837" s="28">
        <v>33058</v>
      </c>
      <c r="S2837" s="28">
        <v>33058</v>
      </c>
      <c r="T2837" s="28">
        <v>33058</v>
      </c>
      <c r="U2837" s="28">
        <v>33058</v>
      </c>
      <c r="V2837" s="28">
        <v>33058</v>
      </c>
      <c r="W2837" s="28">
        <v>23315.38</v>
      </c>
      <c r="X2837" s="28">
        <v>81220</v>
      </c>
      <c r="Y2837" s="28">
        <v>40317</v>
      </c>
      <c r="Z2837" s="28">
        <v>28395</v>
      </c>
      <c r="AA2837" s="28">
        <v>6942</v>
      </c>
      <c r="AB2837" s="28">
        <v>10706</v>
      </c>
      <c r="AC2837" s="28">
        <v>41198</v>
      </c>
      <c r="AD2837" s="28">
        <v>5000</v>
      </c>
      <c r="AE2837" s="28">
        <v>35683</v>
      </c>
      <c r="AF2837" s="28">
        <v>0</v>
      </c>
      <c r="AG2837" s="28">
        <v>44512</v>
      </c>
      <c r="AH2837" s="28">
        <v>3609</v>
      </c>
      <c r="AI2837" s="29">
        <v>6.42</v>
      </c>
      <c r="AJ2837" s="29">
        <v>4.92</v>
      </c>
      <c r="AK2837" s="29">
        <v>4.92</v>
      </c>
      <c r="AL2837" s="30">
        <v>-31.2</v>
      </c>
      <c r="AM2837" s="30">
        <v>30.48</v>
      </c>
      <c r="AN2837" s="31">
        <v>0</v>
      </c>
      <c r="AO2837" s="32">
        <v>20.34</v>
      </c>
      <c r="AP2837" s="32">
        <v>20.420000000000002</v>
      </c>
      <c r="AQ2837" s="33">
        <v>0</v>
      </c>
      <c r="AR2837" s="34">
        <v>92.64</v>
      </c>
      <c r="AS2837" s="32">
        <v>116.42</v>
      </c>
      <c r="AT2837" s="32">
        <v>26.23</v>
      </c>
      <c r="AU2837" s="24">
        <v>0</v>
      </c>
      <c r="AV2837" s="33">
        <v>36.520000000000003</v>
      </c>
      <c r="AW2837" s="33">
        <v>3.65</v>
      </c>
      <c r="AX2837" s="47"/>
    </row>
    <row r="2838" spans="1:50" x14ac:dyDescent="0.25">
      <c r="A2838" s="50">
        <v>2837</v>
      </c>
      <c r="B2838" s="23" t="s">
        <v>6101</v>
      </c>
      <c r="C2838" s="24" t="s">
        <v>6102</v>
      </c>
      <c r="D2838" s="24" t="s">
        <v>6103</v>
      </c>
      <c r="E2838" s="25">
        <v>92001</v>
      </c>
      <c r="F2838" s="24" t="s">
        <v>839</v>
      </c>
      <c r="G2838" s="24" t="s">
        <v>90</v>
      </c>
      <c r="H2838" s="24" t="s">
        <v>81</v>
      </c>
      <c r="I2838" s="26">
        <v>3</v>
      </c>
      <c r="J2838" s="26">
        <f>IF(I2838=0,0,IF(I2838=1,1,IF(I2838=2,2,(IF(I2838=3,4,IF(I2838=5,9,IF(I2838=10,24,IF(I2838=25,49,IF(I2838=50,99,"X")))))))))</f>
        <v>4</v>
      </c>
      <c r="K2838" s="24" t="s">
        <v>61</v>
      </c>
      <c r="L2838" s="27">
        <v>43140</v>
      </c>
      <c r="M2838" s="28">
        <v>125936</v>
      </c>
      <c r="N2838" s="28">
        <v>125936</v>
      </c>
      <c r="O2838" s="28">
        <v>0</v>
      </c>
      <c r="P2838" s="28">
        <v>0</v>
      </c>
      <c r="Q2838" s="28">
        <v>0</v>
      </c>
      <c r="R2838" s="28">
        <v>-65474</v>
      </c>
      <c r="S2838" s="28">
        <v>-65474</v>
      </c>
      <c r="T2838" s="28">
        <v>-63783</v>
      </c>
      <c r="U2838" s="28">
        <v>-60933</v>
      </c>
      <c r="V2838" s="28">
        <v>-65474</v>
      </c>
      <c r="W2838" s="28">
        <v>-48387.54</v>
      </c>
      <c r="X2838" s="28">
        <v>0</v>
      </c>
      <c r="Y2838" s="28">
        <v>-16690</v>
      </c>
      <c r="Z2838" s="28">
        <v>-55791</v>
      </c>
      <c r="AA2838" s="28">
        <v>46081</v>
      </c>
      <c r="AB2838" s="28">
        <v>121699</v>
      </c>
      <c r="AC2838" s="28">
        <v>0</v>
      </c>
      <c r="AD2838" s="28">
        <v>5000</v>
      </c>
      <c r="AE2838" s="28">
        <v>17715</v>
      </c>
      <c r="AF2838" s="28">
        <v>8311</v>
      </c>
      <c r="AG2838" s="28">
        <v>142626</v>
      </c>
      <c r="AH2838" s="28">
        <v>125936</v>
      </c>
      <c r="AI2838" s="29">
        <v>7.0000000000000007E-2</v>
      </c>
      <c r="AJ2838" s="29">
        <v>0.15</v>
      </c>
      <c r="AK2838" s="29">
        <v>0.15</v>
      </c>
      <c r="AL2838" s="30">
        <v>14.58</v>
      </c>
      <c r="AM2838" s="30">
        <v>155.57</v>
      </c>
      <c r="AN2838" s="31">
        <v>0</v>
      </c>
      <c r="AO2838" s="32">
        <v>347.93</v>
      </c>
      <c r="AP2838" s="32">
        <v>414.94</v>
      </c>
      <c r="AQ2838" s="33">
        <v>-6.71</v>
      </c>
      <c r="AR2838" s="34">
        <v>-369.6</v>
      </c>
      <c r="AS2838" s="32">
        <v>-117.36</v>
      </c>
      <c r="AT2838" s="32">
        <v>-51.99</v>
      </c>
      <c r="AU2838" s="24">
        <v>-787.8</v>
      </c>
      <c r="AV2838" s="33">
        <v>-38.770000000000003</v>
      </c>
      <c r="AW2838" s="33">
        <v>1.22</v>
      </c>
      <c r="AX2838" s="47"/>
    </row>
    <row r="2839" spans="1:50" x14ac:dyDescent="0.25">
      <c r="A2839" s="50">
        <v>2838</v>
      </c>
      <c r="B2839" s="23" t="s">
        <v>6104</v>
      </c>
      <c r="C2839" s="24" t="s">
        <v>303</v>
      </c>
      <c r="D2839" s="24" t="s">
        <v>84</v>
      </c>
      <c r="E2839" s="25">
        <v>82107</v>
      </c>
      <c r="F2839" s="24" t="s">
        <v>58</v>
      </c>
      <c r="G2839" s="24" t="s">
        <v>59</v>
      </c>
      <c r="H2839" s="24" t="s">
        <v>81</v>
      </c>
      <c r="I2839" s="26">
        <v>3</v>
      </c>
      <c r="J2839" s="26">
        <f>IF(I2839=0,0,IF(I2839=1,1,IF(I2839=2,2,(IF(I2839=3,4,IF(I2839=5,9,IF(I2839=10,24,IF(I2839=25,49,IF(I2839=50,99,"X")))))))))</f>
        <v>4</v>
      </c>
      <c r="K2839" s="24" t="s">
        <v>61</v>
      </c>
      <c r="L2839" s="27">
        <v>38685</v>
      </c>
      <c r="M2839" s="28">
        <v>125907</v>
      </c>
      <c r="N2839" s="28">
        <v>125907</v>
      </c>
      <c r="O2839" s="28">
        <v>0</v>
      </c>
      <c r="P2839" s="28">
        <v>0</v>
      </c>
      <c r="Q2839" s="28">
        <v>0</v>
      </c>
      <c r="R2839" s="28">
        <v>-49310</v>
      </c>
      <c r="S2839" s="28">
        <v>-49310</v>
      </c>
      <c r="T2839" s="28">
        <v>-47864</v>
      </c>
      <c r="U2839" s="28">
        <v>-28271</v>
      </c>
      <c r="V2839" s="28">
        <v>-49310</v>
      </c>
      <c r="W2839" s="28">
        <v>-47444.06</v>
      </c>
      <c r="X2839" s="28">
        <v>0</v>
      </c>
      <c r="Y2839" s="28">
        <v>7168</v>
      </c>
      <c r="Z2839" s="28">
        <v>79195</v>
      </c>
      <c r="AA2839" s="28">
        <v>48010</v>
      </c>
      <c r="AB2839" s="28">
        <v>86871</v>
      </c>
      <c r="AC2839" s="28">
        <v>0</v>
      </c>
      <c r="AD2839" s="28">
        <v>6640</v>
      </c>
      <c r="AE2839" s="28">
        <v>110580</v>
      </c>
      <c r="AF2839" s="28">
        <v>49188</v>
      </c>
      <c r="AG2839" s="28">
        <v>118739</v>
      </c>
      <c r="AH2839" s="28">
        <v>37590</v>
      </c>
      <c r="AI2839" s="29">
        <v>0.98</v>
      </c>
      <c r="AJ2839" s="29">
        <v>2.2599999999999998</v>
      </c>
      <c r="AK2839" s="29">
        <v>2.35</v>
      </c>
      <c r="AL2839" s="30">
        <v>93.61</v>
      </c>
      <c r="AM2839" s="30">
        <v>77.72</v>
      </c>
      <c r="AN2839" s="31">
        <v>6.64</v>
      </c>
      <c r="AO2839" s="32">
        <v>23.68</v>
      </c>
      <c r="AP2839" s="32">
        <v>27.88</v>
      </c>
      <c r="AQ2839" s="33">
        <v>1.61</v>
      </c>
      <c r="AR2839" s="34">
        <v>-44.59</v>
      </c>
      <c r="AS2839" s="32">
        <v>-62.26</v>
      </c>
      <c r="AT2839" s="32">
        <v>-39.159999999999997</v>
      </c>
      <c r="AU2839" s="24">
        <v>-100.25</v>
      </c>
      <c r="AV2839" s="33">
        <v>-5.0599999999999996</v>
      </c>
      <c r="AW2839" s="33">
        <v>-0.54</v>
      </c>
      <c r="AX2839" s="47"/>
    </row>
    <row r="2840" spans="1:50" x14ac:dyDescent="0.25">
      <c r="A2840" s="50">
        <v>2839</v>
      </c>
      <c r="B2840" s="23" t="s">
        <v>6105</v>
      </c>
      <c r="C2840" s="24" t="s">
        <v>5165</v>
      </c>
      <c r="D2840" s="24" t="s">
        <v>155</v>
      </c>
      <c r="E2840" s="25">
        <v>81101</v>
      </c>
      <c r="F2840" s="24" t="s">
        <v>70</v>
      </c>
      <c r="G2840" s="24" t="s">
        <v>59</v>
      </c>
      <c r="H2840" s="24" t="s">
        <v>104</v>
      </c>
      <c r="I2840" s="26" t="s">
        <v>60</v>
      </c>
      <c r="J2840" s="26" t="s">
        <v>60</v>
      </c>
      <c r="K2840" s="24" t="s">
        <v>61</v>
      </c>
      <c r="L2840" s="27">
        <v>36489</v>
      </c>
      <c r="M2840" s="28">
        <v>125878</v>
      </c>
      <c r="N2840" s="28">
        <v>125878</v>
      </c>
      <c r="O2840" s="28">
        <v>0</v>
      </c>
      <c r="P2840" s="28">
        <v>0</v>
      </c>
      <c r="Q2840" s="28">
        <v>0</v>
      </c>
      <c r="R2840" s="28">
        <v>-5225</v>
      </c>
      <c r="S2840" s="28">
        <v>-5225</v>
      </c>
      <c r="T2840" s="28">
        <v>-5225</v>
      </c>
      <c r="U2840" s="28">
        <v>-5225</v>
      </c>
      <c r="V2840" s="28">
        <v>-5225</v>
      </c>
      <c r="W2840" s="28">
        <v>1027.52</v>
      </c>
      <c r="X2840" s="28">
        <v>17799</v>
      </c>
      <c r="Y2840" s="28">
        <v>29451</v>
      </c>
      <c r="Z2840" s="28">
        <v>-87340</v>
      </c>
      <c r="AA2840" s="28">
        <v>34673</v>
      </c>
      <c r="AB2840" s="28">
        <v>2240</v>
      </c>
      <c r="AC2840" s="28">
        <v>56217</v>
      </c>
      <c r="AD2840" s="28">
        <v>6639</v>
      </c>
      <c r="AE2840" s="28">
        <v>822</v>
      </c>
      <c r="AF2840" s="28">
        <v>0</v>
      </c>
      <c r="AG2840" s="28">
        <v>40210</v>
      </c>
      <c r="AH2840" s="28">
        <v>51862</v>
      </c>
      <c r="AI2840" s="29">
        <v>0.01</v>
      </c>
      <c r="AJ2840" s="29">
        <v>0.02</v>
      </c>
      <c r="AK2840" s="29">
        <v>-0.06</v>
      </c>
      <c r="AL2840" s="30">
        <v>2.1800000000000002</v>
      </c>
      <c r="AM2840" s="30">
        <v>328.26</v>
      </c>
      <c r="AN2840" s="31">
        <v>64.25</v>
      </c>
      <c r="AO2840" s="32">
        <v>10696.59</v>
      </c>
      <c r="AP2840" s="32">
        <v>10725.3</v>
      </c>
      <c r="AQ2840" s="33">
        <v>0</v>
      </c>
      <c r="AR2840" s="34">
        <v>-635.64</v>
      </c>
      <c r="AS2840" s="32">
        <v>-5.98</v>
      </c>
      <c r="AT2840" s="32">
        <v>-4.1500000000000004</v>
      </c>
      <c r="AU2840" s="24">
        <v>0</v>
      </c>
      <c r="AV2840" s="33">
        <v>-47.14</v>
      </c>
      <c r="AW2840" s="33">
        <v>43.72</v>
      </c>
      <c r="AX2840" s="47"/>
    </row>
    <row r="2841" spans="1:50" x14ac:dyDescent="0.25">
      <c r="A2841" s="50">
        <v>2840</v>
      </c>
      <c r="B2841" s="23" t="s">
        <v>6106</v>
      </c>
      <c r="C2841" s="24" t="s">
        <v>6107</v>
      </c>
      <c r="D2841" s="24" t="s">
        <v>132</v>
      </c>
      <c r="E2841" s="25">
        <v>90901</v>
      </c>
      <c r="F2841" s="24" t="s">
        <v>132</v>
      </c>
      <c r="G2841" s="24" t="s">
        <v>90</v>
      </c>
      <c r="H2841" s="24" t="s">
        <v>71</v>
      </c>
      <c r="I2841" s="26">
        <v>5</v>
      </c>
      <c r="J2841" s="26">
        <f>IF(I2841=0,0,IF(I2841=1,1,IF(I2841=2,2,(IF(I2841=3,4,IF(I2841=5,9,IF(I2841=10,24,IF(I2841=25,49,IF(I2841=50,99,"X")))))))))</f>
        <v>9</v>
      </c>
      <c r="K2841" s="24" t="s">
        <v>61</v>
      </c>
      <c r="L2841" s="27">
        <v>42320</v>
      </c>
      <c r="M2841" s="28">
        <v>125877</v>
      </c>
      <c r="N2841" s="28">
        <v>125877</v>
      </c>
      <c r="O2841" s="28">
        <v>0</v>
      </c>
      <c r="P2841" s="28">
        <v>0</v>
      </c>
      <c r="Q2841" s="28">
        <v>0</v>
      </c>
      <c r="R2841" s="28">
        <v>-3728</v>
      </c>
      <c r="S2841" s="28">
        <v>-3728</v>
      </c>
      <c r="T2841" s="28">
        <v>-3728</v>
      </c>
      <c r="U2841" s="28">
        <v>-3396</v>
      </c>
      <c r="V2841" s="28">
        <v>-3728</v>
      </c>
      <c r="W2841" s="28">
        <v>-2971.24</v>
      </c>
      <c r="X2841" s="28">
        <v>0</v>
      </c>
      <c r="Y2841" s="28">
        <v>43924</v>
      </c>
      <c r="Z2841" s="28">
        <v>-9696</v>
      </c>
      <c r="AA2841" s="28">
        <v>58767</v>
      </c>
      <c r="AB2841" s="28">
        <v>58923</v>
      </c>
      <c r="AC2841" s="28">
        <v>0</v>
      </c>
      <c r="AD2841" s="28">
        <v>5000</v>
      </c>
      <c r="AE2841" s="28">
        <v>14265</v>
      </c>
      <c r="AF2841" s="28">
        <v>1299</v>
      </c>
      <c r="AG2841" s="28">
        <v>81953</v>
      </c>
      <c r="AH2841" s="28">
        <v>125877</v>
      </c>
      <c r="AI2841" s="29">
        <v>0.23</v>
      </c>
      <c r="AJ2841" s="29">
        <v>0.53</v>
      </c>
      <c r="AK2841" s="29">
        <v>0.54</v>
      </c>
      <c r="AL2841" s="30">
        <v>20.41</v>
      </c>
      <c r="AM2841" s="30">
        <v>105.25</v>
      </c>
      <c r="AN2841" s="31">
        <v>0.98</v>
      </c>
      <c r="AO2841" s="32">
        <v>167.97</v>
      </c>
      <c r="AP2841" s="32">
        <v>167.97</v>
      </c>
      <c r="AQ2841" s="33">
        <v>-7.46</v>
      </c>
      <c r="AR2841" s="34">
        <v>-26.13</v>
      </c>
      <c r="AS2841" s="32">
        <v>-38.450000000000003</v>
      </c>
      <c r="AT2841" s="32">
        <v>-2.96</v>
      </c>
      <c r="AU2841" s="24">
        <v>-286.99</v>
      </c>
      <c r="AV2841" s="33">
        <v>-1.81</v>
      </c>
      <c r="AW2841" s="33">
        <v>1.7</v>
      </c>
      <c r="AX2841" s="47"/>
    </row>
    <row r="2842" spans="1:50" x14ac:dyDescent="0.25">
      <c r="A2842" s="50">
        <v>2841</v>
      </c>
      <c r="B2842" s="23" t="s">
        <v>6108</v>
      </c>
      <c r="C2842" s="24" t="s">
        <v>6109</v>
      </c>
      <c r="D2842" s="24" t="s">
        <v>150</v>
      </c>
      <c r="E2842" s="25" t="s">
        <v>151</v>
      </c>
      <c r="F2842" s="24" t="s">
        <v>150</v>
      </c>
      <c r="G2842" s="24" t="s">
        <v>52</v>
      </c>
      <c r="H2842" s="24" t="s">
        <v>81</v>
      </c>
      <c r="I2842" s="26" t="s">
        <v>60</v>
      </c>
      <c r="J2842" s="26" t="s">
        <v>60</v>
      </c>
      <c r="K2842" s="24" t="s">
        <v>61</v>
      </c>
      <c r="L2842" s="27">
        <v>40410</v>
      </c>
      <c r="M2842" s="28">
        <v>124806</v>
      </c>
      <c r="N2842" s="28">
        <v>125838</v>
      </c>
      <c r="O2842" s="28">
        <v>1032</v>
      </c>
      <c r="P2842" s="28">
        <v>0</v>
      </c>
      <c r="Q2842" s="28">
        <v>0</v>
      </c>
      <c r="R2842" s="28">
        <v>-17611</v>
      </c>
      <c r="S2842" s="28">
        <v>-17611</v>
      </c>
      <c r="T2842" s="28">
        <v>-17611</v>
      </c>
      <c r="U2842" s="28">
        <v>-17611</v>
      </c>
      <c r="V2842" s="28">
        <v>-17611</v>
      </c>
      <c r="W2842" s="28">
        <v>-23028.720000000001</v>
      </c>
      <c r="X2842" s="28">
        <v>84753</v>
      </c>
      <c r="Y2842" s="28">
        <v>11159</v>
      </c>
      <c r="Z2842" s="28">
        <v>-13930</v>
      </c>
      <c r="AA2842" s="28">
        <v>34487</v>
      </c>
      <c r="AB2842" s="28">
        <v>56394</v>
      </c>
      <c r="AC2842" s="28">
        <v>3452</v>
      </c>
      <c r="AD2842" s="28">
        <v>5000</v>
      </c>
      <c r="AE2842" s="28">
        <v>244393</v>
      </c>
      <c r="AF2842" s="28">
        <v>26585</v>
      </c>
      <c r="AG2842" s="28">
        <v>110195</v>
      </c>
      <c r="AH2842" s="28">
        <v>36601</v>
      </c>
      <c r="AI2842" s="29">
        <v>0.48</v>
      </c>
      <c r="AJ2842" s="29">
        <v>0.83</v>
      </c>
      <c r="AK2842" s="29">
        <v>0.85</v>
      </c>
      <c r="AL2842" s="30">
        <v>259.74</v>
      </c>
      <c r="AM2842" s="30">
        <v>815.78</v>
      </c>
      <c r="AN2842" s="31">
        <v>9.4499999999999993</v>
      </c>
      <c r="AO2842" s="32">
        <v>105.38</v>
      </c>
      <c r="AP2842" s="32">
        <v>105.7</v>
      </c>
      <c r="AQ2842" s="33">
        <v>-0.52</v>
      </c>
      <c r="AR2842" s="34">
        <v>-7.21</v>
      </c>
      <c r="AS2842" s="32">
        <v>-126.42</v>
      </c>
      <c r="AT2842" s="32">
        <v>-14.11</v>
      </c>
      <c r="AU2842" s="24">
        <v>-66.239999999999995</v>
      </c>
      <c r="AV2842" s="33">
        <v>-0.78</v>
      </c>
      <c r="AW2842" s="33">
        <v>0.34</v>
      </c>
      <c r="AX2842" s="47"/>
    </row>
    <row r="2843" spans="1:50" x14ac:dyDescent="0.25">
      <c r="A2843" s="50">
        <v>2842</v>
      </c>
      <c r="B2843" s="23" t="s">
        <v>6110</v>
      </c>
      <c r="C2843" s="24" t="s">
        <v>6111</v>
      </c>
      <c r="D2843" s="24" t="s">
        <v>641</v>
      </c>
      <c r="E2843" s="25" t="s">
        <v>642</v>
      </c>
      <c r="F2843" s="24" t="s">
        <v>641</v>
      </c>
      <c r="G2843" s="24" t="s">
        <v>97</v>
      </c>
      <c r="H2843" s="24" t="s">
        <v>71</v>
      </c>
      <c r="I2843" s="26">
        <v>5</v>
      </c>
      <c r="J2843" s="26">
        <f t="shared" ref="J2843:J2848" si="148">IF(I2843=0,0,IF(I2843=1,1,IF(I2843=2,2,(IF(I2843=3,4,IF(I2843=5,9,IF(I2843=10,24,IF(I2843=25,49,IF(I2843=50,99,"X")))))))))</f>
        <v>9</v>
      </c>
      <c r="K2843" s="24" t="s">
        <v>61</v>
      </c>
      <c r="L2843" s="27">
        <v>39771</v>
      </c>
      <c r="M2843" s="28">
        <v>125823</v>
      </c>
      <c r="N2843" s="28">
        <v>125823</v>
      </c>
      <c r="O2843" s="28">
        <v>0</v>
      </c>
      <c r="P2843" s="28">
        <v>0</v>
      </c>
      <c r="Q2843" s="28">
        <v>0</v>
      </c>
      <c r="R2843" s="28">
        <v>-51955</v>
      </c>
      <c r="S2843" s="28">
        <v>-51955</v>
      </c>
      <c r="T2843" s="28">
        <v>-51805</v>
      </c>
      <c r="U2843" s="28">
        <v>-31959</v>
      </c>
      <c r="V2843" s="28">
        <v>-51955</v>
      </c>
      <c r="W2843" s="28">
        <v>-51468.38</v>
      </c>
      <c r="X2843" s="28">
        <v>0</v>
      </c>
      <c r="Y2843" s="28">
        <v>18993</v>
      </c>
      <c r="Z2843" s="28">
        <v>11561</v>
      </c>
      <c r="AA2843" s="28">
        <v>73421</v>
      </c>
      <c r="AB2843" s="28">
        <v>82446</v>
      </c>
      <c r="AC2843" s="28">
        <v>0</v>
      </c>
      <c r="AD2843" s="28">
        <v>6640</v>
      </c>
      <c r="AE2843" s="28">
        <v>233268</v>
      </c>
      <c r="AF2843" s="28">
        <v>213872</v>
      </c>
      <c r="AG2843" s="28">
        <v>106830</v>
      </c>
      <c r="AH2843" s="28">
        <v>107214</v>
      </c>
      <c r="AI2843" s="29">
        <v>0.02</v>
      </c>
      <c r="AJ2843" s="29">
        <v>0.09</v>
      </c>
      <c r="AK2843" s="29">
        <v>0.1</v>
      </c>
      <c r="AL2843" s="30">
        <v>41.74</v>
      </c>
      <c r="AM2843" s="30">
        <v>662.16</v>
      </c>
      <c r="AN2843" s="31">
        <v>1.48</v>
      </c>
      <c r="AO2843" s="32">
        <v>84.24</v>
      </c>
      <c r="AP2843" s="32">
        <v>95.04</v>
      </c>
      <c r="AQ2843" s="33">
        <v>0.05</v>
      </c>
      <c r="AR2843" s="34">
        <v>-22.27</v>
      </c>
      <c r="AS2843" s="32">
        <v>-449.4</v>
      </c>
      <c r="AT2843" s="32">
        <v>-41.29</v>
      </c>
      <c r="AU2843" s="24">
        <v>-24.29</v>
      </c>
      <c r="AV2843" s="33">
        <v>-4.0199999999999996</v>
      </c>
      <c r="AW2843" s="33">
        <v>0.11</v>
      </c>
      <c r="AX2843" s="47"/>
    </row>
    <row r="2844" spans="1:50" x14ac:dyDescent="0.25">
      <c r="A2844" s="50">
        <v>2843</v>
      </c>
      <c r="B2844" s="23" t="s">
        <v>6112</v>
      </c>
      <c r="C2844" s="24" t="s">
        <v>6113</v>
      </c>
      <c r="D2844" s="24" t="s">
        <v>102</v>
      </c>
      <c r="E2844" s="25" t="s">
        <v>103</v>
      </c>
      <c r="F2844" s="24" t="s">
        <v>102</v>
      </c>
      <c r="G2844" s="24" t="s">
        <v>97</v>
      </c>
      <c r="H2844" s="24" t="s">
        <v>71</v>
      </c>
      <c r="I2844" s="26">
        <v>1</v>
      </c>
      <c r="J2844" s="26">
        <f t="shared" si="148"/>
        <v>1</v>
      </c>
      <c r="K2844" s="24" t="s">
        <v>61</v>
      </c>
      <c r="L2844" s="27">
        <v>39983</v>
      </c>
      <c r="M2844" s="28">
        <v>122993</v>
      </c>
      <c r="N2844" s="28">
        <v>125784</v>
      </c>
      <c r="O2844" s="28">
        <v>2791</v>
      </c>
      <c r="P2844" s="28">
        <v>1407</v>
      </c>
      <c r="Q2844" s="28">
        <v>1407</v>
      </c>
      <c r="R2844" s="28">
        <v>4754</v>
      </c>
      <c r="S2844" s="28">
        <v>4754</v>
      </c>
      <c r="T2844" s="28">
        <v>6176</v>
      </c>
      <c r="U2844" s="28">
        <v>10176</v>
      </c>
      <c r="V2844" s="28">
        <v>6161</v>
      </c>
      <c r="W2844" s="28">
        <v>2624.74</v>
      </c>
      <c r="X2844" s="28">
        <v>58134</v>
      </c>
      <c r="Y2844" s="28">
        <v>31481</v>
      </c>
      <c r="Z2844" s="28">
        <v>18863</v>
      </c>
      <c r="AA2844" s="28">
        <v>23066</v>
      </c>
      <c r="AB2844" s="28">
        <v>19333</v>
      </c>
      <c r="AC2844" s="28">
        <v>64855</v>
      </c>
      <c r="AD2844" s="28">
        <v>5000</v>
      </c>
      <c r="AE2844" s="28">
        <v>29607</v>
      </c>
      <c r="AF2844" s="28">
        <v>11406</v>
      </c>
      <c r="AG2844" s="28">
        <v>26657</v>
      </c>
      <c r="AH2844" s="28">
        <v>4</v>
      </c>
      <c r="AI2844" s="29">
        <v>1.69</v>
      </c>
      <c r="AJ2844" s="29">
        <v>1.69</v>
      </c>
      <c r="AK2844" s="29">
        <v>1.69</v>
      </c>
      <c r="AL2844" s="30">
        <v>0</v>
      </c>
      <c r="AM2844" s="30">
        <v>42.27</v>
      </c>
      <c r="AN2844" s="31">
        <v>0</v>
      </c>
      <c r="AO2844" s="32">
        <v>36.29</v>
      </c>
      <c r="AP2844" s="32">
        <v>36.29</v>
      </c>
      <c r="AQ2844" s="33">
        <v>1.65</v>
      </c>
      <c r="AR2844" s="34">
        <v>16.059999999999999</v>
      </c>
      <c r="AS2844" s="32">
        <v>25.2</v>
      </c>
      <c r="AT2844" s="32">
        <v>3.87</v>
      </c>
      <c r="AU2844" s="24">
        <v>41.68</v>
      </c>
      <c r="AV2844" s="33">
        <v>20.7</v>
      </c>
      <c r="AW2844" s="33">
        <v>1.25</v>
      </c>
      <c r="AX2844" s="47"/>
    </row>
    <row r="2845" spans="1:50" x14ac:dyDescent="0.25">
      <c r="A2845" s="50">
        <v>2844</v>
      </c>
      <c r="B2845" s="23" t="s">
        <v>6114</v>
      </c>
      <c r="C2845" s="24" t="s">
        <v>6115</v>
      </c>
      <c r="D2845" s="24" t="s">
        <v>127</v>
      </c>
      <c r="E2845" s="25" t="s">
        <v>259</v>
      </c>
      <c r="F2845" s="24" t="s">
        <v>127</v>
      </c>
      <c r="G2845" s="24" t="s">
        <v>76</v>
      </c>
      <c r="H2845" s="24" t="s">
        <v>71</v>
      </c>
      <c r="I2845" s="26">
        <v>2</v>
      </c>
      <c r="J2845" s="26">
        <f t="shared" si="148"/>
        <v>2</v>
      </c>
      <c r="K2845" s="24" t="s">
        <v>61</v>
      </c>
      <c r="L2845" s="27">
        <v>42837</v>
      </c>
      <c r="M2845" s="28">
        <v>125749</v>
      </c>
      <c r="N2845" s="28">
        <v>125749</v>
      </c>
      <c r="O2845" s="28">
        <v>0</v>
      </c>
      <c r="P2845" s="28">
        <v>656</v>
      </c>
      <c r="Q2845" s="28">
        <v>656</v>
      </c>
      <c r="R2845" s="28">
        <v>582</v>
      </c>
      <c r="S2845" s="28">
        <v>582</v>
      </c>
      <c r="T2845" s="28">
        <v>1238</v>
      </c>
      <c r="U2845" s="28">
        <v>1720</v>
      </c>
      <c r="V2845" s="28">
        <v>1238</v>
      </c>
      <c r="W2845" s="28">
        <v>-1631.74</v>
      </c>
      <c r="X2845" s="28">
        <v>125749</v>
      </c>
      <c r="Y2845" s="28">
        <v>29496</v>
      </c>
      <c r="Z2845" s="28">
        <v>5863</v>
      </c>
      <c r="AA2845" s="28">
        <v>28510</v>
      </c>
      <c r="AB2845" s="28">
        <v>54505</v>
      </c>
      <c r="AC2845" s="28">
        <v>0</v>
      </c>
      <c r="AD2845" s="28">
        <v>5000</v>
      </c>
      <c r="AE2845" s="28">
        <v>56759</v>
      </c>
      <c r="AF2845" s="28">
        <v>7451</v>
      </c>
      <c r="AG2845" s="28">
        <v>96253</v>
      </c>
      <c r="AH2845" s="28">
        <v>0</v>
      </c>
      <c r="AI2845" s="29">
        <v>0.11</v>
      </c>
      <c r="AJ2845" s="29">
        <v>0.14000000000000001</v>
      </c>
      <c r="AK2845" s="29">
        <v>0.97</v>
      </c>
      <c r="AL2845" s="30">
        <v>4.54</v>
      </c>
      <c r="AM2845" s="30">
        <v>190.36</v>
      </c>
      <c r="AN2845" s="31">
        <v>120.98</v>
      </c>
      <c r="AO2845" s="32">
        <v>89.67</v>
      </c>
      <c r="AP2845" s="32">
        <v>89.67</v>
      </c>
      <c r="AQ2845" s="33">
        <v>0.79</v>
      </c>
      <c r="AR2845" s="34">
        <v>1.03</v>
      </c>
      <c r="AS2845" s="32">
        <v>9.93</v>
      </c>
      <c r="AT2845" s="32">
        <v>0.46</v>
      </c>
      <c r="AU2845" s="24">
        <v>7.81</v>
      </c>
      <c r="AV2845" s="33">
        <v>4.4000000000000004</v>
      </c>
      <c r="AW2845" s="33">
        <v>0.65</v>
      </c>
      <c r="AX2845" s="47"/>
    </row>
    <row r="2846" spans="1:50" x14ac:dyDescent="0.25">
      <c r="A2846" s="50">
        <v>2845</v>
      </c>
      <c r="B2846" s="23" t="s">
        <v>6116</v>
      </c>
      <c r="C2846" s="24" t="s">
        <v>6117</v>
      </c>
      <c r="D2846" s="24" t="s">
        <v>255</v>
      </c>
      <c r="E2846" s="25" t="s">
        <v>3126</v>
      </c>
      <c r="F2846" s="24" t="s">
        <v>255</v>
      </c>
      <c r="G2846" s="24" t="s">
        <v>52</v>
      </c>
      <c r="H2846" s="24" t="s">
        <v>81</v>
      </c>
      <c r="I2846" s="26">
        <v>3</v>
      </c>
      <c r="J2846" s="26">
        <f t="shared" si="148"/>
        <v>4</v>
      </c>
      <c r="K2846" s="24" t="s">
        <v>61</v>
      </c>
      <c r="L2846" s="27">
        <v>43197</v>
      </c>
      <c r="M2846" s="28">
        <v>125659</v>
      </c>
      <c r="N2846" s="28">
        <v>125659</v>
      </c>
      <c r="O2846" s="28">
        <v>0</v>
      </c>
      <c r="P2846" s="28">
        <v>0</v>
      </c>
      <c r="Q2846" s="28">
        <v>0</v>
      </c>
      <c r="R2846" s="28">
        <v>-32349</v>
      </c>
      <c r="S2846" s="28">
        <v>-32349</v>
      </c>
      <c r="T2846" s="28">
        <v>-32349</v>
      </c>
      <c r="U2846" s="28">
        <v>-32349</v>
      </c>
      <c r="V2846" s="28">
        <v>-32349</v>
      </c>
      <c r="W2846" s="28">
        <v>-23030.6</v>
      </c>
      <c r="X2846" s="28">
        <v>0</v>
      </c>
      <c r="Y2846" s="28">
        <v>18836</v>
      </c>
      <c r="Z2846" s="28">
        <v>-61688</v>
      </c>
      <c r="AA2846" s="28">
        <v>49803</v>
      </c>
      <c r="AB2846" s="28">
        <v>79112</v>
      </c>
      <c r="AC2846" s="28">
        <v>0</v>
      </c>
      <c r="AD2846" s="28">
        <v>5000</v>
      </c>
      <c r="AE2846" s="28">
        <v>21317</v>
      </c>
      <c r="AF2846" s="28">
        <v>0</v>
      </c>
      <c r="AG2846" s="28">
        <v>106823</v>
      </c>
      <c r="AH2846" s="28">
        <v>125659</v>
      </c>
      <c r="AI2846" s="29">
        <v>0.1</v>
      </c>
      <c r="AJ2846" s="29">
        <v>0.25</v>
      </c>
      <c r="AK2846" s="29">
        <v>0.26</v>
      </c>
      <c r="AL2846" s="30">
        <v>35.22</v>
      </c>
      <c r="AM2846" s="30">
        <v>278.58</v>
      </c>
      <c r="AN2846" s="31">
        <v>1.86</v>
      </c>
      <c r="AO2846" s="32">
        <v>387.78</v>
      </c>
      <c r="AP2846" s="32">
        <v>389.38</v>
      </c>
      <c r="AQ2846" s="33">
        <v>0</v>
      </c>
      <c r="AR2846" s="34">
        <v>-151.75</v>
      </c>
      <c r="AS2846" s="32">
        <v>-52.44</v>
      </c>
      <c r="AT2846" s="32">
        <v>-25.74</v>
      </c>
      <c r="AU2846" s="24">
        <v>0</v>
      </c>
      <c r="AV2846" s="33">
        <v>-15.85</v>
      </c>
      <c r="AW2846" s="33">
        <v>1.47</v>
      </c>
      <c r="AX2846" s="47"/>
    </row>
    <row r="2847" spans="1:50" x14ac:dyDescent="0.25">
      <c r="A2847" s="50">
        <v>2846</v>
      </c>
      <c r="B2847" s="23" t="s">
        <v>6118</v>
      </c>
      <c r="C2847" s="24" t="s">
        <v>6119</v>
      </c>
      <c r="D2847" s="24" t="s">
        <v>127</v>
      </c>
      <c r="E2847" s="25" t="s">
        <v>259</v>
      </c>
      <c r="F2847" s="24" t="s">
        <v>127</v>
      </c>
      <c r="G2847" s="24" t="s">
        <v>76</v>
      </c>
      <c r="H2847" s="24" t="s">
        <v>81</v>
      </c>
      <c r="I2847" s="26">
        <v>2</v>
      </c>
      <c r="J2847" s="26">
        <f t="shared" si="148"/>
        <v>2</v>
      </c>
      <c r="K2847" s="24" t="s">
        <v>61</v>
      </c>
      <c r="L2847" s="27">
        <v>42297</v>
      </c>
      <c r="M2847" s="28">
        <v>125643</v>
      </c>
      <c r="N2847" s="28">
        <v>125643</v>
      </c>
      <c r="O2847" s="28">
        <v>0</v>
      </c>
      <c r="P2847" s="28">
        <v>0</v>
      </c>
      <c r="Q2847" s="28">
        <v>0</v>
      </c>
      <c r="R2847" s="28">
        <v>1049</v>
      </c>
      <c r="S2847" s="28">
        <v>1049</v>
      </c>
      <c r="T2847" s="28">
        <v>1440</v>
      </c>
      <c r="U2847" s="28">
        <v>2690</v>
      </c>
      <c r="V2847" s="28">
        <v>1049</v>
      </c>
      <c r="W2847" s="28">
        <v>-2111.6799999999998</v>
      </c>
      <c r="X2847" s="28">
        <v>22628</v>
      </c>
      <c r="Y2847" s="28">
        <v>27065</v>
      </c>
      <c r="Z2847" s="28">
        <v>26294</v>
      </c>
      <c r="AA2847" s="28">
        <v>23077</v>
      </c>
      <c r="AB2847" s="28">
        <v>15605</v>
      </c>
      <c r="AC2847" s="28">
        <v>60421</v>
      </c>
      <c r="AD2847" s="28">
        <v>5000</v>
      </c>
      <c r="AE2847" s="28">
        <v>42151</v>
      </c>
      <c r="AF2847" s="28">
        <v>7298</v>
      </c>
      <c r="AG2847" s="28">
        <v>38157</v>
      </c>
      <c r="AH2847" s="28">
        <v>42594</v>
      </c>
      <c r="AI2847" s="29">
        <v>0.18</v>
      </c>
      <c r="AJ2847" s="29">
        <v>1.66</v>
      </c>
      <c r="AK2847" s="29">
        <v>2.71</v>
      </c>
      <c r="AL2847" s="30">
        <v>54.47</v>
      </c>
      <c r="AM2847" s="30">
        <v>46.93</v>
      </c>
      <c r="AN2847" s="31">
        <v>38.74</v>
      </c>
      <c r="AO2847" s="32">
        <v>30.49</v>
      </c>
      <c r="AP2847" s="32">
        <v>37.619999999999997</v>
      </c>
      <c r="AQ2847" s="33">
        <v>3.6</v>
      </c>
      <c r="AR2847" s="34">
        <v>2.4900000000000002</v>
      </c>
      <c r="AS2847" s="32">
        <v>3.99</v>
      </c>
      <c r="AT2847" s="32">
        <v>0.83</v>
      </c>
      <c r="AU2847" s="24">
        <v>14.37</v>
      </c>
      <c r="AV2847" s="33">
        <v>8.81</v>
      </c>
      <c r="AW2847" s="33">
        <v>0.86</v>
      </c>
      <c r="AX2847" s="47"/>
    </row>
    <row r="2848" spans="1:50" x14ac:dyDescent="0.25">
      <c r="A2848" s="50">
        <v>2847</v>
      </c>
      <c r="B2848" s="23" t="s">
        <v>6120</v>
      </c>
      <c r="C2848" s="24" t="s">
        <v>6121</v>
      </c>
      <c r="D2848" s="24" t="s">
        <v>3876</v>
      </c>
      <c r="E2848" s="25" t="s">
        <v>606</v>
      </c>
      <c r="F2848" s="24" t="s">
        <v>607</v>
      </c>
      <c r="G2848" s="24" t="s">
        <v>97</v>
      </c>
      <c r="H2848" s="24" t="s">
        <v>81</v>
      </c>
      <c r="I2848" s="26">
        <v>3</v>
      </c>
      <c r="J2848" s="26">
        <f t="shared" si="148"/>
        <v>4</v>
      </c>
      <c r="K2848" s="24" t="s">
        <v>61</v>
      </c>
      <c r="L2848" s="27">
        <v>39053</v>
      </c>
      <c r="M2848" s="28">
        <v>125609</v>
      </c>
      <c r="N2848" s="28">
        <v>125609</v>
      </c>
      <c r="O2848" s="28">
        <v>0</v>
      </c>
      <c r="P2848" s="28">
        <v>0</v>
      </c>
      <c r="Q2848" s="28">
        <v>0</v>
      </c>
      <c r="R2848" s="28">
        <v>-7056</v>
      </c>
      <c r="S2848" s="28">
        <v>-7056</v>
      </c>
      <c r="T2848" s="28">
        <v>-7056</v>
      </c>
      <c r="U2848" s="28">
        <v>400</v>
      </c>
      <c r="V2848" s="28">
        <v>-7056</v>
      </c>
      <c r="W2848" s="28">
        <v>-9470.2000000000007</v>
      </c>
      <c r="X2848" s="28">
        <v>84712</v>
      </c>
      <c r="Y2848" s="28">
        <v>28994</v>
      </c>
      <c r="Z2848" s="28">
        <v>3068</v>
      </c>
      <c r="AA2848" s="28">
        <v>41742</v>
      </c>
      <c r="AB2848" s="28">
        <v>6746</v>
      </c>
      <c r="AC2848" s="28">
        <v>39397</v>
      </c>
      <c r="AD2848" s="28">
        <v>6640</v>
      </c>
      <c r="AE2848" s="28">
        <v>91033</v>
      </c>
      <c r="AF2848" s="28">
        <v>28036</v>
      </c>
      <c r="AG2848" s="28">
        <v>57218</v>
      </c>
      <c r="AH2848" s="28">
        <v>1500</v>
      </c>
      <c r="AI2848" s="29">
        <v>0.56000000000000005</v>
      </c>
      <c r="AJ2848" s="29">
        <v>0.74</v>
      </c>
      <c r="AK2848" s="29">
        <v>0.77</v>
      </c>
      <c r="AL2848" s="30">
        <v>44.44</v>
      </c>
      <c r="AM2848" s="30">
        <v>305.33999999999997</v>
      </c>
      <c r="AN2848" s="31">
        <v>5.73</v>
      </c>
      <c r="AO2848" s="32">
        <v>90.02</v>
      </c>
      <c r="AP2848" s="32">
        <v>96.63</v>
      </c>
      <c r="AQ2848" s="33">
        <v>0.11</v>
      </c>
      <c r="AR2848" s="34">
        <v>-7.75</v>
      </c>
      <c r="AS2848" s="32">
        <v>-229.99</v>
      </c>
      <c r="AT2848" s="32">
        <v>-5.62</v>
      </c>
      <c r="AU2848" s="24">
        <v>-25.17</v>
      </c>
      <c r="AV2848" s="33">
        <v>1.41</v>
      </c>
      <c r="AW2848" s="33">
        <v>0.43</v>
      </c>
      <c r="AX2848" s="47"/>
    </row>
    <row r="2849" spans="1:50" x14ac:dyDescent="0.25">
      <c r="A2849" s="50">
        <v>2848</v>
      </c>
      <c r="B2849" s="23" t="s">
        <v>6122</v>
      </c>
      <c r="C2849" s="24" t="s">
        <v>6123</v>
      </c>
      <c r="D2849" s="24" t="s">
        <v>313</v>
      </c>
      <c r="E2849" s="25">
        <v>90201</v>
      </c>
      <c r="F2849" s="24" t="s">
        <v>313</v>
      </c>
      <c r="G2849" s="24" t="s">
        <v>59</v>
      </c>
      <c r="H2849" s="24" t="s">
        <v>53</v>
      </c>
      <c r="I2849" s="26" t="s">
        <v>60</v>
      </c>
      <c r="J2849" s="26" t="s">
        <v>60</v>
      </c>
      <c r="K2849" s="24" t="s">
        <v>61</v>
      </c>
      <c r="L2849" s="27">
        <v>41550</v>
      </c>
      <c r="M2849" s="28">
        <v>125559</v>
      </c>
      <c r="N2849" s="28">
        <v>125559</v>
      </c>
      <c r="O2849" s="28">
        <v>0</v>
      </c>
      <c r="P2849" s="28">
        <v>160</v>
      </c>
      <c r="Q2849" s="28">
        <v>160</v>
      </c>
      <c r="R2849" s="28">
        <v>-578</v>
      </c>
      <c r="S2849" s="28">
        <v>-578</v>
      </c>
      <c r="T2849" s="28">
        <v>-418</v>
      </c>
      <c r="U2849" s="28">
        <v>7976</v>
      </c>
      <c r="V2849" s="28">
        <v>-418</v>
      </c>
      <c r="W2849" s="28">
        <v>-1906.6</v>
      </c>
      <c r="X2849" s="28">
        <v>3926</v>
      </c>
      <c r="Y2849" s="28">
        <v>8618</v>
      </c>
      <c r="Z2849" s="28">
        <v>5792</v>
      </c>
      <c r="AA2849" s="28">
        <v>0</v>
      </c>
      <c r="AB2849" s="28">
        <v>13248</v>
      </c>
      <c r="AC2849" s="28">
        <v>100021</v>
      </c>
      <c r="AD2849" s="28">
        <v>5000</v>
      </c>
      <c r="AE2849" s="28">
        <v>30617</v>
      </c>
      <c r="AF2849" s="28">
        <v>19260</v>
      </c>
      <c r="AG2849" s="28">
        <v>16920</v>
      </c>
      <c r="AH2849" s="28">
        <v>21612</v>
      </c>
      <c r="AI2849" s="29">
        <v>0.63</v>
      </c>
      <c r="AJ2849" s="29">
        <v>0.85</v>
      </c>
      <c r="AK2849" s="29">
        <v>0.85</v>
      </c>
      <c r="AL2849" s="30">
        <v>8.41</v>
      </c>
      <c r="AM2849" s="30">
        <v>41.11</v>
      </c>
      <c r="AN2849" s="31">
        <v>0</v>
      </c>
      <c r="AO2849" s="32">
        <v>43.62</v>
      </c>
      <c r="AP2849" s="32">
        <v>81.08</v>
      </c>
      <c r="AQ2849" s="33">
        <v>0.3</v>
      </c>
      <c r="AR2849" s="34">
        <v>-1.89</v>
      </c>
      <c r="AS2849" s="32">
        <v>-9.98</v>
      </c>
      <c r="AT2849" s="32">
        <v>-0.46</v>
      </c>
      <c r="AU2849" s="24">
        <v>-3</v>
      </c>
      <c r="AV2849" s="33">
        <v>7.14</v>
      </c>
      <c r="AW2849" s="33">
        <v>0.78</v>
      </c>
      <c r="AX2849" s="47"/>
    </row>
    <row r="2850" spans="1:50" x14ac:dyDescent="0.25">
      <c r="A2850" s="50">
        <v>2849</v>
      </c>
      <c r="B2850" s="23" t="s">
        <v>6124</v>
      </c>
      <c r="C2850" s="24" t="s">
        <v>6125</v>
      </c>
      <c r="D2850" s="24" t="s">
        <v>338</v>
      </c>
      <c r="E2850" s="25">
        <v>94501</v>
      </c>
      <c r="F2850" s="24" t="s">
        <v>338</v>
      </c>
      <c r="G2850" s="24" t="s">
        <v>108</v>
      </c>
      <c r="H2850" s="24" t="s">
        <v>104</v>
      </c>
      <c r="I2850" s="26">
        <v>3</v>
      </c>
      <c r="J2850" s="26">
        <f>IF(I2850=0,0,IF(I2850=1,1,IF(I2850=2,2,(IF(I2850=3,4,IF(I2850=5,9,IF(I2850=10,24,IF(I2850=25,49,IF(I2850=50,99,"X")))))))))</f>
        <v>4</v>
      </c>
      <c r="K2850" s="24" t="s">
        <v>61</v>
      </c>
      <c r="L2850" s="27">
        <v>35373</v>
      </c>
      <c r="M2850" s="28">
        <v>125500</v>
      </c>
      <c r="N2850" s="28">
        <v>125500</v>
      </c>
      <c r="O2850" s="28">
        <v>0</v>
      </c>
      <c r="P2850" s="28">
        <v>0</v>
      </c>
      <c r="Q2850" s="28">
        <v>0</v>
      </c>
      <c r="R2850" s="28">
        <v>-32517</v>
      </c>
      <c r="S2850" s="28">
        <v>-32517</v>
      </c>
      <c r="T2850" s="28">
        <v>-32361</v>
      </c>
      <c r="U2850" s="28">
        <v>-15903</v>
      </c>
      <c r="V2850" s="28">
        <v>-32517</v>
      </c>
      <c r="W2850" s="28">
        <v>-31717.54</v>
      </c>
      <c r="X2850" s="28">
        <v>0</v>
      </c>
      <c r="Y2850" s="28">
        <v>-8122</v>
      </c>
      <c r="Z2850" s="28">
        <v>18989</v>
      </c>
      <c r="AA2850" s="28">
        <v>35933</v>
      </c>
      <c r="AB2850" s="28">
        <v>75318</v>
      </c>
      <c r="AC2850" s="28">
        <v>0</v>
      </c>
      <c r="AD2850" s="28">
        <v>6672</v>
      </c>
      <c r="AE2850" s="28">
        <v>117235</v>
      </c>
      <c r="AF2850" s="28">
        <v>35549</v>
      </c>
      <c r="AG2850" s="28">
        <v>133622</v>
      </c>
      <c r="AH2850" s="28">
        <v>125500</v>
      </c>
      <c r="AI2850" s="29">
        <v>0.37</v>
      </c>
      <c r="AJ2850" s="29">
        <v>0.86</v>
      </c>
      <c r="AK2850" s="29">
        <v>0.87</v>
      </c>
      <c r="AL2850" s="30">
        <v>131.65</v>
      </c>
      <c r="AM2850" s="30">
        <v>252.69</v>
      </c>
      <c r="AN2850" s="31">
        <v>2.9</v>
      </c>
      <c r="AO2850" s="32">
        <v>80</v>
      </c>
      <c r="AP2850" s="32">
        <v>83.8</v>
      </c>
      <c r="AQ2850" s="33">
        <v>0.53</v>
      </c>
      <c r="AR2850" s="34">
        <v>-27.74</v>
      </c>
      <c r="AS2850" s="32">
        <v>-171.24</v>
      </c>
      <c r="AT2850" s="32">
        <v>-25.91</v>
      </c>
      <c r="AU2850" s="24">
        <v>-91.47</v>
      </c>
      <c r="AV2850" s="33">
        <v>-3.61</v>
      </c>
      <c r="AW2850" s="33">
        <v>0.24</v>
      </c>
      <c r="AX2850" s="47"/>
    </row>
    <row r="2851" spans="1:50" x14ac:dyDescent="0.25">
      <c r="A2851" s="50">
        <v>2850</v>
      </c>
      <c r="B2851" s="23" t="s">
        <v>6126</v>
      </c>
      <c r="C2851" s="24" t="s">
        <v>6127</v>
      </c>
      <c r="D2851" s="24" t="s">
        <v>84</v>
      </c>
      <c r="E2851" s="25">
        <v>82109</v>
      </c>
      <c r="F2851" s="24" t="s">
        <v>58</v>
      </c>
      <c r="G2851" s="24" t="s">
        <v>59</v>
      </c>
      <c r="H2851" s="24" t="s">
        <v>53</v>
      </c>
      <c r="I2851" s="26">
        <v>5</v>
      </c>
      <c r="J2851" s="26">
        <f>IF(I2851=0,0,IF(I2851=1,1,IF(I2851=2,2,(IF(I2851=3,4,IF(I2851=5,9,IF(I2851=10,24,IF(I2851=25,49,IF(I2851=50,99,"X")))))))))</f>
        <v>9</v>
      </c>
      <c r="K2851" s="24" t="s">
        <v>61</v>
      </c>
      <c r="L2851" s="27">
        <v>39197</v>
      </c>
      <c r="M2851" s="28">
        <v>125149</v>
      </c>
      <c r="N2851" s="28">
        <v>125455</v>
      </c>
      <c r="O2851" s="28">
        <v>306</v>
      </c>
      <c r="P2851" s="28">
        <v>0</v>
      </c>
      <c r="Q2851" s="28">
        <v>0</v>
      </c>
      <c r="R2851" s="28">
        <v>-133793</v>
      </c>
      <c r="S2851" s="28">
        <v>-133793</v>
      </c>
      <c r="T2851" s="28">
        <v>-133793</v>
      </c>
      <c r="U2851" s="28">
        <v>-40281</v>
      </c>
      <c r="V2851" s="28">
        <v>-133793</v>
      </c>
      <c r="W2851" s="28">
        <v>-167191.62</v>
      </c>
      <c r="X2851" s="28">
        <v>0</v>
      </c>
      <c r="Y2851" s="28">
        <v>9572</v>
      </c>
      <c r="Z2851" s="28">
        <v>79423</v>
      </c>
      <c r="AA2851" s="28">
        <v>58557</v>
      </c>
      <c r="AB2851" s="28">
        <v>79997</v>
      </c>
      <c r="AC2851" s="28">
        <v>0</v>
      </c>
      <c r="AD2851" s="28">
        <v>6639</v>
      </c>
      <c r="AE2851" s="28">
        <v>1384796</v>
      </c>
      <c r="AF2851" s="28">
        <v>1320572</v>
      </c>
      <c r="AG2851" s="28">
        <v>115577</v>
      </c>
      <c r="AH2851" s="28">
        <v>125149</v>
      </c>
      <c r="AI2851" s="29">
        <v>0.03</v>
      </c>
      <c r="AJ2851" s="29">
        <v>0.04</v>
      </c>
      <c r="AK2851" s="29">
        <v>0.05</v>
      </c>
      <c r="AL2851" s="30">
        <v>34.46</v>
      </c>
      <c r="AM2851" s="30">
        <v>4047.98</v>
      </c>
      <c r="AN2851" s="31">
        <v>27.28</v>
      </c>
      <c r="AO2851" s="32">
        <v>93.85</v>
      </c>
      <c r="AP2851" s="32">
        <v>94.26</v>
      </c>
      <c r="AQ2851" s="33">
        <v>0.06</v>
      </c>
      <c r="AR2851" s="34">
        <v>-9.66</v>
      </c>
      <c r="AS2851" s="32">
        <v>-168.46</v>
      </c>
      <c r="AT2851" s="32">
        <v>-106.91</v>
      </c>
      <c r="AU2851" s="24">
        <v>-10.130000000000001</v>
      </c>
      <c r="AV2851" s="33">
        <v>-6.09</v>
      </c>
      <c r="AW2851" s="33">
        <v>0.14000000000000001</v>
      </c>
      <c r="AX2851" s="47"/>
    </row>
    <row r="2852" spans="1:50" x14ac:dyDescent="0.25">
      <c r="A2852" s="50">
        <v>2851</v>
      </c>
      <c r="B2852" s="23" t="s">
        <v>6128</v>
      </c>
      <c r="C2852" s="24" t="s">
        <v>6129</v>
      </c>
      <c r="D2852" s="24" t="s">
        <v>84</v>
      </c>
      <c r="E2852" s="25">
        <v>82102</v>
      </c>
      <c r="F2852" s="24" t="s">
        <v>80</v>
      </c>
      <c r="G2852" s="24" t="s">
        <v>59</v>
      </c>
      <c r="H2852" s="24" t="s">
        <v>71</v>
      </c>
      <c r="I2852" s="26" t="s">
        <v>60</v>
      </c>
      <c r="J2852" s="26" t="s">
        <v>60</v>
      </c>
      <c r="K2852" s="24" t="s">
        <v>61</v>
      </c>
      <c r="L2852" s="27">
        <v>41570</v>
      </c>
      <c r="M2852" s="28">
        <v>125390</v>
      </c>
      <c r="N2852" s="28">
        <v>125390</v>
      </c>
      <c r="O2852" s="28">
        <v>0</v>
      </c>
      <c r="P2852" s="28">
        <v>960</v>
      </c>
      <c r="Q2852" s="28">
        <v>960</v>
      </c>
      <c r="R2852" s="28">
        <v>-32295</v>
      </c>
      <c r="S2852" s="28">
        <v>-32295</v>
      </c>
      <c r="T2852" s="28">
        <v>-31335</v>
      </c>
      <c r="U2852" s="28">
        <v>-31335</v>
      </c>
      <c r="V2852" s="28">
        <v>-31335</v>
      </c>
      <c r="W2852" s="28">
        <v>-20907.740000000002</v>
      </c>
      <c r="X2852" s="28">
        <v>0</v>
      </c>
      <c r="Y2852" s="28">
        <v>-10982</v>
      </c>
      <c r="Z2852" s="28">
        <v>-76403</v>
      </c>
      <c r="AA2852" s="28">
        <v>20147</v>
      </c>
      <c r="AB2852" s="28">
        <v>92627</v>
      </c>
      <c r="AC2852" s="28">
        <v>0</v>
      </c>
      <c r="AD2852" s="28">
        <v>5000</v>
      </c>
      <c r="AE2852" s="28">
        <v>10598</v>
      </c>
      <c r="AF2852" s="28">
        <v>0</v>
      </c>
      <c r="AG2852" s="28">
        <v>136372</v>
      </c>
      <c r="AH2852" s="28">
        <v>125390</v>
      </c>
      <c r="AI2852" s="29">
        <v>0.08</v>
      </c>
      <c r="AJ2852" s="29">
        <v>0.12</v>
      </c>
      <c r="AK2852" s="29">
        <v>0.12</v>
      </c>
      <c r="AL2852" s="30">
        <v>9.86</v>
      </c>
      <c r="AM2852" s="30">
        <v>225.4</v>
      </c>
      <c r="AN2852" s="31">
        <v>0</v>
      </c>
      <c r="AO2852" s="32">
        <v>805.67</v>
      </c>
      <c r="AP2852" s="32">
        <v>820.92</v>
      </c>
      <c r="AQ2852" s="33">
        <v>0</v>
      </c>
      <c r="AR2852" s="34">
        <v>-304.73</v>
      </c>
      <c r="AS2852" s="32">
        <v>-42.27</v>
      </c>
      <c r="AT2852" s="32">
        <v>-25.76</v>
      </c>
      <c r="AU2852" s="24">
        <v>0</v>
      </c>
      <c r="AV2852" s="33">
        <v>-29.62</v>
      </c>
      <c r="AW2852" s="33">
        <v>3.16</v>
      </c>
      <c r="AX2852" s="47"/>
    </row>
    <row r="2853" spans="1:50" x14ac:dyDescent="0.25">
      <c r="A2853" s="50">
        <v>2852</v>
      </c>
      <c r="B2853" s="23" t="s">
        <v>6130</v>
      </c>
      <c r="C2853" s="24" t="s">
        <v>6131</v>
      </c>
      <c r="D2853" s="24" t="s">
        <v>2279</v>
      </c>
      <c r="E2853" s="25">
        <v>82107</v>
      </c>
      <c r="F2853" s="24" t="s">
        <v>58</v>
      </c>
      <c r="G2853" s="24" t="s">
        <v>59</v>
      </c>
      <c r="H2853" s="24" t="s">
        <v>81</v>
      </c>
      <c r="I2853" s="26">
        <v>2</v>
      </c>
      <c r="J2853" s="26">
        <f>IF(I2853=0,0,IF(I2853=1,1,IF(I2853=2,2,(IF(I2853=3,4,IF(I2853=5,9,IF(I2853=10,24,IF(I2853=25,49,IF(I2853=50,99,"X")))))))))</f>
        <v>2</v>
      </c>
      <c r="K2853" s="24" t="s">
        <v>61</v>
      </c>
      <c r="L2853" s="27">
        <v>43672</v>
      </c>
      <c r="M2853" s="28">
        <v>125232</v>
      </c>
      <c r="N2853" s="28">
        <v>125232</v>
      </c>
      <c r="O2853" s="28">
        <v>0</v>
      </c>
      <c r="P2853" s="28">
        <v>116</v>
      </c>
      <c r="Q2853" s="28">
        <v>116</v>
      </c>
      <c r="R2853" s="28">
        <v>524</v>
      </c>
      <c r="S2853" s="28">
        <v>524</v>
      </c>
      <c r="T2853" s="28">
        <v>640</v>
      </c>
      <c r="U2853" s="28">
        <v>640</v>
      </c>
      <c r="V2853" s="28">
        <v>640</v>
      </c>
      <c r="W2853" s="28">
        <v>-588.22</v>
      </c>
      <c r="X2853" s="28">
        <v>75612</v>
      </c>
      <c r="Y2853" s="28">
        <v>10700</v>
      </c>
      <c r="Z2853" s="28">
        <v>5701</v>
      </c>
      <c r="AA2853" s="28">
        <v>9083</v>
      </c>
      <c r="AB2853" s="28">
        <v>89099</v>
      </c>
      <c r="AC2853" s="28">
        <v>373</v>
      </c>
      <c r="AD2853" s="28">
        <v>5000</v>
      </c>
      <c r="AE2853" s="28">
        <v>18954</v>
      </c>
      <c r="AF2853" s="28">
        <v>0</v>
      </c>
      <c r="AG2853" s="28">
        <v>114159</v>
      </c>
      <c r="AH2853" s="28">
        <v>49247</v>
      </c>
      <c r="AI2853" s="29">
        <v>0.59</v>
      </c>
      <c r="AJ2853" s="29">
        <v>0.83</v>
      </c>
      <c r="AK2853" s="29">
        <v>1.43</v>
      </c>
      <c r="AL2853" s="30">
        <v>9.3800000000000008</v>
      </c>
      <c r="AM2853" s="30">
        <v>41.62</v>
      </c>
      <c r="AN2853" s="31">
        <v>22.84</v>
      </c>
      <c r="AO2853" s="32">
        <v>69.86</v>
      </c>
      <c r="AP2853" s="32">
        <v>69.92</v>
      </c>
      <c r="AQ2853" s="33">
        <v>0</v>
      </c>
      <c r="AR2853" s="34">
        <v>2.76</v>
      </c>
      <c r="AS2853" s="32">
        <v>9.19</v>
      </c>
      <c r="AT2853" s="32">
        <v>0.42</v>
      </c>
      <c r="AU2853" s="24">
        <v>0</v>
      </c>
      <c r="AV2853" s="33">
        <v>9.76</v>
      </c>
      <c r="AW2853" s="33">
        <v>1.39</v>
      </c>
      <c r="AX2853" s="47"/>
    </row>
    <row r="2854" spans="1:50" x14ac:dyDescent="0.25">
      <c r="A2854" s="50">
        <v>2853</v>
      </c>
      <c r="B2854" s="23" t="s">
        <v>6132</v>
      </c>
      <c r="C2854" s="24" t="s">
        <v>6133</v>
      </c>
      <c r="D2854" s="24" t="s">
        <v>6134</v>
      </c>
      <c r="E2854" s="25">
        <v>90026</v>
      </c>
      <c r="F2854" s="24" t="s">
        <v>500</v>
      </c>
      <c r="G2854" s="24" t="s">
        <v>59</v>
      </c>
      <c r="H2854" s="24" t="s">
        <v>66</v>
      </c>
      <c r="I2854" s="26">
        <v>3</v>
      </c>
      <c r="J2854" s="26">
        <f>IF(I2854=0,0,IF(I2854=1,1,IF(I2854=2,2,(IF(I2854=3,4,IF(I2854=5,9,IF(I2854=10,24,IF(I2854=25,49,IF(I2854=50,99,"X")))))))))</f>
        <v>4</v>
      </c>
      <c r="K2854" s="24" t="s">
        <v>61</v>
      </c>
      <c r="L2854" s="27">
        <v>43063</v>
      </c>
      <c r="M2854" s="28">
        <v>125213</v>
      </c>
      <c r="N2854" s="28">
        <v>125213</v>
      </c>
      <c r="O2854" s="28">
        <v>0</v>
      </c>
      <c r="P2854" s="28">
        <v>0</v>
      </c>
      <c r="Q2854" s="28">
        <v>0</v>
      </c>
      <c r="R2854" s="28">
        <v>-40837</v>
      </c>
      <c r="S2854" s="28">
        <v>-40837</v>
      </c>
      <c r="T2854" s="28">
        <v>-38490</v>
      </c>
      <c r="U2854" s="28">
        <v>-28584</v>
      </c>
      <c r="V2854" s="28">
        <v>-40837</v>
      </c>
      <c r="W2854" s="28">
        <v>-29682</v>
      </c>
      <c r="X2854" s="28">
        <v>115690</v>
      </c>
      <c r="Y2854" s="28">
        <v>15892</v>
      </c>
      <c r="Z2854" s="28">
        <v>-39788</v>
      </c>
      <c r="AA2854" s="28">
        <v>45973</v>
      </c>
      <c r="AB2854" s="28">
        <v>70693</v>
      </c>
      <c r="AC2854" s="28">
        <v>0</v>
      </c>
      <c r="AD2854" s="28">
        <v>5000</v>
      </c>
      <c r="AE2854" s="28">
        <v>31932</v>
      </c>
      <c r="AF2854" s="28">
        <v>20269</v>
      </c>
      <c r="AG2854" s="28">
        <v>109321</v>
      </c>
      <c r="AH2854" s="28">
        <v>9523</v>
      </c>
      <c r="AI2854" s="29">
        <v>0.12</v>
      </c>
      <c r="AJ2854" s="29">
        <v>0.2</v>
      </c>
      <c r="AK2854" s="29">
        <v>0.34</v>
      </c>
      <c r="AL2854" s="30">
        <v>8.42</v>
      </c>
      <c r="AM2854" s="30">
        <v>114.55</v>
      </c>
      <c r="AN2854" s="31">
        <v>13.03</v>
      </c>
      <c r="AO2854" s="32">
        <v>108.93</v>
      </c>
      <c r="AP2854" s="32">
        <v>224.6</v>
      </c>
      <c r="AQ2854" s="33">
        <v>-1.96</v>
      </c>
      <c r="AR2854" s="34">
        <v>-127.89</v>
      </c>
      <c r="AS2854" s="32">
        <v>-102.64</v>
      </c>
      <c r="AT2854" s="32">
        <v>-32.61</v>
      </c>
      <c r="AU2854" s="24">
        <v>-201.48</v>
      </c>
      <c r="AV2854" s="33">
        <v>-11.35</v>
      </c>
      <c r="AW2854" s="33">
        <v>0.22</v>
      </c>
      <c r="AX2854" s="47"/>
    </row>
    <row r="2855" spans="1:50" x14ac:dyDescent="0.25">
      <c r="A2855" s="50">
        <v>2854</v>
      </c>
      <c r="B2855" s="23" t="s">
        <v>6135</v>
      </c>
      <c r="C2855" s="24" t="s">
        <v>6136</v>
      </c>
      <c r="D2855" s="24" t="s">
        <v>6137</v>
      </c>
      <c r="E2855" s="25">
        <v>98044</v>
      </c>
      <c r="F2855" s="24" t="s">
        <v>552</v>
      </c>
      <c r="G2855" s="24" t="s">
        <v>137</v>
      </c>
      <c r="H2855" s="24" t="s">
        <v>53</v>
      </c>
      <c r="I2855" s="26" t="s">
        <v>60</v>
      </c>
      <c r="J2855" s="26" t="s">
        <v>60</v>
      </c>
      <c r="K2855" s="24" t="s">
        <v>61</v>
      </c>
      <c r="L2855" s="27">
        <v>42697</v>
      </c>
      <c r="M2855" s="28">
        <v>125189</v>
      </c>
      <c r="N2855" s="28">
        <v>125189</v>
      </c>
      <c r="O2855" s="28">
        <v>0</v>
      </c>
      <c r="P2855" s="28">
        <v>0</v>
      </c>
      <c r="Q2855" s="28">
        <v>0</v>
      </c>
      <c r="R2855" s="28">
        <v>-32958</v>
      </c>
      <c r="S2855" s="28">
        <v>-32958</v>
      </c>
      <c r="T2855" s="28">
        <v>-32958</v>
      </c>
      <c r="U2855" s="28">
        <v>-32958</v>
      </c>
      <c r="V2855" s="28">
        <v>-32958</v>
      </c>
      <c r="W2855" s="28">
        <v>-26571.34</v>
      </c>
      <c r="X2855" s="28">
        <v>815</v>
      </c>
      <c r="Y2855" s="28">
        <v>-6548</v>
      </c>
      <c r="Z2855" s="28">
        <v>-28177</v>
      </c>
      <c r="AA2855" s="28">
        <v>38956</v>
      </c>
      <c r="AB2855" s="28">
        <v>99955</v>
      </c>
      <c r="AC2855" s="28">
        <v>15740</v>
      </c>
      <c r="AD2855" s="28">
        <v>5000</v>
      </c>
      <c r="AE2855" s="28">
        <v>47389</v>
      </c>
      <c r="AF2855" s="28">
        <v>0</v>
      </c>
      <c r="AG2855" s="28">
        <v>117571</v>
      </c>
      <c r="AH2855" s="28">
        <v>110208</v>
      </c>
      <c r="AI2855" s="29">
        <v>0.01</v>
      </c>
      <c r="AJ2855" s="29">
        <v>0.63</v>
      </c>
      <c r="AK2855" s="29">
        <v>0.63</v>
      </c>
      <c r="AL2855" s="30">
        <v>133.69999999999999</v>
      </c>
      <c r="AM2855" s="30">
        <v>202.58</v>
      </c>
      <c r="AN2855" s="31">
        <v>0.73</v>
      </c>
      <c r="AO2855" s="32">
        <v>158.30000000000001</v>
      </c>
      <c r="AP2855" s="32">
        <v>159.46</v>
      </c>
      <c r="AQ2855" s="33">
        <v>0</v>
      </c>
      <c r="AR2855" s="34">
        <v>-69.55</v>
      </c>
      <c r="AS2855" s="32">
        <v>-116.97</v>
      </c>
      <c r="AT2855" s="32">
        <v>-26.33</v>
      </c>
      <c r="AU2855" s="24">
        <v>0</v>
      </c>
      <c r="AV2855" s="33">
        <v>-7.63</v>
      </c>
      <c r="AW2855" s="33">
        <v>0.56000000000000005</v>
      </c>
      <c r="AX2855" s="47"/>
    </row>
    <row r="2856" spans="1:50" x14ac:dyDescent="0.25">
      <c r="A2856" s="50">
        <v>2855</v>
      </c>
      <c r="B2856" s="23" t="s">
        <v>6138</v>
      </c>
      <c r="C2856" s="24" t="s">
        <v>6139</v>
      </c>
      <c r="D2856" s="24" t="s">
        <v>94</v>
      </c>
      <c r="E2856" s="25" t="s">
        <v>835</v>
      </c>
      <c r="F2856" s="24"/>
      <c r="G2856" s="24" t="s">
        <v>97</v>
      </c>
      <c r="H2856" s="24" t="s">
        <v>81</v>
      </c>
      <c r="I2856" s="26" t="s">
        <v>60</v>
      </c>
      <c r="J2856" s="26" t="s">
        <v>60</v>
      </c>
      <c r="K2856" s="24" t="s">
        <v>61</v>
      </c>
      <c r="L2856" s="27">
        <v>40268</v>
      </c>
      <c r="M2856" s="28">
        <v>125166</v>
      </c>
      <c r="N2856" s="28">
        <v>125166</v>
      </c>
      <c r="O2856" s="28">
        <v>0</v>
      </c>
      <c r="P2856" s="28">
        <v>0</v>
      </c>
      <c r="Q2856" s="28">
        <v>0</v>
      </c>
      <c r="R2856" s="28">
        <v>-63307</v>
      </c>
      <c r="S2856" s="28">
        <v>-63307</v>
      </c>
      <c r="T2856" s="28">
        <v>-63307</v>
      </c>
      <c r="U2856" s="28">
        <v>-47138</v>
      </c>
      <c r="V2856" s="28">
        <v>-63307</v>
      </c>
      <c r="W2856" s="28">
        <v>-49581.82</v>
      </c>
      <c r="X2856" s="28">
        <v>54062</v>
      </c>
      <c r="Y2856" s="28">
        <v>-42063</v>
      </c>
      <c r="Z2856" s="28">
        <v>-58307</v>
      </c>
      <c r="AA2856" s="28">
        <v>1</v>
      </c>
      <c r="AB2856" s="28">
        <v>23739</v>
      </c>
      <c r="AC2856" s="28">
        <v>45000</v>
      </c>
      <c r="AD2856" s="28">
        <v>5000</v>
      </c>
      <c r="AE2856" s="28">
        <v>63597</v>
      </c>
      <c r="AF2856" s="28">
        <v>36333</v>
      </c>
      <c r="AG2856" s="28">
        <v>122229</v>
      </c>
      <c r="AH2856" s="28">
        <v>26104</v>
      </c>
      <c r="AI2856" s="29">
        <v>0</v>
      </c>
      <c r="AJ2856" s="29">
        <v>0.03</v>
      </c>
      <c r="AK2856" s="29">
        <v>0.23</v>
      </c>
      <c r="AL2856" s="30">
        <v>7.79</v>
      </c>
      <c r="AM2856" s="30">
        <v>255.01</v>
      </c>
      <c r="AN2856" s="31">
        <v>30.76</v>
      </c>
      <c r="AO2856" s="32">
        <v>190.56</v>
      </c>
      <c r="AP2856" s="32">
        <v>187.39</v>
      </c>
      <c r="AQ2856" s="33">
        <v>-1.6</v>
      </c>
      <c r="AR2856" s="34">
        <v>-99.54</v>
      </c>
      <c r="AS2856" s="32">
        <v>-108.58</v>
      </c>
      <c r="AT2856" s="32">
        <v>-50.58</v>
      </c>
      <c r="AU2856" s="24">
        <v>-174.24</v>
      </c>
      <c r="AV2856" s="33">
        <v>-10.77</v>
      </c>
      <c r="AW2856" s="33">
        <v>0.4</v>
      </c>
      <c r="AX2856" s="47"/>
    </row>
    <row r="2857" spans="1:50" x14ac:dyDescent="0.25">
      <c r="A2857" s="50">
        <v>2856</v>
      </c>
      <c r="B2857" s="23" t="s">
        <v>6140</v>
      </c>
      <c r="C2857" s="24" t="s">
        <v>6141</v>
      </c>
      <c r="D2857" s="24" t="s">
        <v>6142</v>
      </c>
      <c r="E2857" s="25" t="s">
        <v>2072</v>
      </c>
      <c r="F2857" s="24" t="s">
        <v>703</v>
      </c>
      <c r="G2857" s="24" t="s">
        <v>52</v>
      </c>
      <c r="H2857" s="24" t="s">
        <v>231</v>
      </c>
      <c r="I2857" s="26">
        <v>5</v>
      </c>
      <c r="J2857" s="26">
        <f>IF(I2857=0,0,IF(I2857=1,1,IF(I2857=2,2,(IF(I2857=3,4,IF(I2857=5,9,IF(I2857=10,24,IF(I2857=25,49,IF(I2857=50,99,"X")))))))))</f>
        <v>9</v>
      </c>
      <c r="K2857" s="24" t="s">
        <v>61</v>
      </c>
      <c r="L2857" s="27">
        <v>43806</v>
      </c>
      <c r="M2857" s="28">
        <v>125133</v>
      </c>
      <c r="N2857" s="28">
        <v>125133</v>
      </c>
      <c r="O2857" s="28">
        <v>0</v>
      </c>
      <c r="P2857" s="28">
        <v>0</v>
      </c>
      <c r="Q2857" s="28">
        <v>0</v>
      </c>
      <c r="R2857" s="28">
        <v>-22955</v>
      </c>
      <c r="S2857" s="28">
        <v>-22955</v>
      </c>
      <c r="T2857" s="28">
        <v>-22955</v>
      </c>
      <c r="U2857" s="28">
        <v>-22955</v>
      </c>
      <c r="V2857" s="28">
        <v>-22955</v>
      </c>
      <c r="W2857" s="28">
        <v>-18203.54</v>
      </c>
      <c r="X2857" s="28">
        <v>0</v>
      </c>
      <c r="Y2857" s="28">
        <v>1436</v>
      </c>
      <c r="Z2857" s="28">
        <v>-17955</v>
      </c>
      <c r="AA2857" s="28">
        <v>35374</v>
      </c>
      <c r="AB2857" s="28">
        <v>73254</v>
      </c>
      <c r="AC2857" s="28">
        <v>0</v>
      </c>
      <c r="AD2857" s="28">
        <v>5000</v>
      </c>
      <c r="AE2857" s="28">
        <v>22921</v>
      </c>
      <c r="AF2857" s="28">
        <v>0</v>
      </c>
      <c r="AG2857" s="28">
        <v>123697</v>
      </c>
      <c r="AH2857" s="28">
        <v>125133</v>
      </c>
      <c r="AI2857" s="29">
        <v>0.4</v>
      </c>
      <c r="AJ2857" s="29">
        <v>0.56000000000000005</v>
      </c>
      <c r="AK2857" s="29">
        <v>0.56000000000000005</v>
      </c>
      <c r="AL2857" s="30">
        <v>18.61</v>
      </c>
      <c r="AM2857" s="30">
        <v>118.55</v>
      </c>
      <c r="AN2857" s="31">
        <v>0</v>
      </c>
      <c r="AO2857" s="32">
        <v>177.71</v>
      </c>
      <c r="AP2857" s="32">
        <v>178.33</v>
      </c>
      <c r="AQ2857" s="33">
        <v>0</v>
      </c>
      <c r="AR2857" s="34">
        <v>-100.15</v>
      </c>
      <c r="AS2857" s="32">
        <v>-127.85</v>
      </c>
      <c r="AT2857" s="32">
        <v>-18.34</v>
      </c>
      <c r="AU2857" s="24">
        <v>0</v>
      </c>
      <c r="AV2857" s="33">
        <v>-10.34</v>
      </c>
      <c r="AW2857" s="33">
        <v>0.97</v>
      </c>
      <c r="AX2857" s="47"/>
    </row>
    <row r="2858" spans="1:50" x14ac:dyDescent="0.25">
      <c r="A2858" s="50">
        <v>2857</v>
      </c>
      <c r="B2858" s="23" t="s">
        <v>6143</v>
      </c>
      <c r="C2858" s="24" t="s">
        <v>6144</v>
      </c>
      <c r="D2858" s="24" t="s">
        <v>1327</v>
      </c>
      <c r="E2858" s="25">
        <v>90026</v>
      </c>
      <c r="F2858" s="24" t="s">
        <v>313</v>
      </c>
      <c r="G2858" s="24" t="s">
        <v>59</v>
      </c>
      <c r="H2858" s="24" t="s">
        <v>104</v>
      </c>
      <c r="I2858" s="26">
        <v>3</v>
      </c>
      <c r="J2858" s="26">
        <f>IF(I2858=0,0,IF(I2858=1,1,IF(I2858=2,2,(IF(I2858=3,4,IF(I2858=5,9,IF(I2858=10,24,IF(I2858=25,49,IF(I2858=50,99,"X")))))))))</f>
        <v>4</v>
      </c>
      <c r="K2858" s="24" t="s">
        <v>61</v>
      </c>
      <c r="L2858" s="27">
        <v>42942</v>
      </c>
      <c r="M2858" s="28">
        <v>125053</v>
      </c>
      <c r="N2858" s="28">
        <v>125053</v>
      </c>
      <c r="O2858" s="28">
        <v>0</v>
      </c>
      <c r="P2858" s="28">
        <v>0</v>
      </c>
      <c r="Q2858" s="28">
        <v>0</v>
      </c>
      <c r="R2858" s="28">
        <v>-57747</v>
      </c>
      <c r="S2858" s="28">
        <v>-57747</v>
      </c>
      <c r="T2858" s="28">
        <v>-57744</v>
      </c>
      <c r="U2858" s="28">
        <v>-57744</v>
      </c>
      <c r="V2858" s="28">
        <v>-57747</v>
      </c>
      <c r="W2858" s="28">
        <v>-38714.68</v>
      </c>
      <c r="X2858" s="28">
        <v>0</v>
      </c>
      <c r="Y2858" s="28">
        <v>-44354</v>
      </c>
      <c r="Z2858" s="28">
        <v>-125544</v>
      </c>
      <c r="AA2858" s="28">
        <v>12311</v>
      </c>
      <c r="AB2858" s="28">
        <v>109226</v>
      </c>
      <c r="AC2858" s="28">
        <v>0</v>
      </c>
      <c r="AD2858" s="28">
        <v>5000</v>
      </c>
      <c r="AE2858" s="28">
        <v>1303</v>
      </c>
      <c r="AF2858" s="28">
        <v>0</v>
      </c>
      <c r="AG2858" s="28">
        <v>169407</v>
      </c>
      <c r="AH2858" s="28">
        <v>125053</v>
      </c>
      <c r="AI2858" s="29">
        <v>0.05</v>
      </c>
      <c r="AJ2858" s="29">
        <v>0</v>
      </c>
      <c r="AK2858" s="29">
        <v>0.01</v>
      </c>
      <c r="AL2858" s="30">
        <v>-17.739999999999998</v>
      </c>
      <c r="AM2858" s="30">
        <v>269.3</v>
      </c>
      <c r="AN2858" s="31">
        <v>4.51</v>
      </c>
      <c r="AO2858" s="32">
        <v>9725.56</v>
      </c>
      <c r="AP2858" s="32">
        <v>9735</v>
      </c>
      <c r="AQ2858" s="33">
        <v>0</v>
      </c>
      <c r="AR2858" s="34">
        <v>-4431.8500000000004</v>
      </c>
      <c r="AS2858" s="32">
        <v>-46</v>
      </c>
      <c r="AT2858" s="32">
        <v>-46.18</v>
      </c>
      <c r="AU2858" s="24">
        <v>0</v>
      </c>
      <c r="AV2858" s="33">
        <v>-435.89</v>
      </c>
      <c r="AW2858" s="33">
        <v>32.619999999999997</v>
      </c>
      <c r="AX2858" s="47"/>
    </row>
    <row r="2859" spans="1:50" x14ac:dyDescent="0.25">
      <c r="A2859" s="50">
        <v>2858</v>
      </c>
      <c r="B2859" s="23" t="s">
        <v>6145</v>
      </c>
      <c r="C2859" s="24" t="s">
        <v>6146</v>
      </c>
      <c r="D2859" s="24" t="s">
        <v>3409</v>
      </c>
      <c r="E2859" s="25">
        <v>95142</v>
      </c>
      <c r="F2859" s="24" t="s">
        <v>160</v>
      </c>
      <c r="G2859" s="24" t="s">
        <v>108</v>
      </c>
      <c r="H2859" s="24" t="s">
        <v>81</v>
      </c>
      <c r="I2859" s="26" t="s">
        <v>60</v>
      </c>
      <c r="J2859" s="26" t="s">
        <v>60</v>
      </c>
      <c r="K2859" s="24" t="s">
        <v>61</v>
      </c>
      <c r="L2859" s="27">
        <v>43084</v>
      </c>
      <c r="M2859" s="28">
        <v>125043</v>
      </c>
      <c r="N2859" s="28">
        <v>125044</v>
      </c>
      <c r="O2859" s="28">
        <v>1</v>
      </c>
      <c r="P2859" s="28">
        <v>1215</v>
      </c>
      <c r="Q2859" s="28">
        <v>1215</v>
      </c>
      <c r="R2859" s="28">
        <v>4586</v>
      </c>
      <c r="S2859" s="28">
        <v>4586</v>
      </c>
      <c r="T2859" s="28">
        <v>5801</v>
      </c>
      <c r="U2859" s="28">
        <v>17248</v>
      </c>
      <c r="V2859" s="28">
        <v>5801</v>
      </c>
      <c r="W2859" s="28">
        <v>2376.94</v>
      </c>
      <c r="X2859" s="28">
        <v>0</v>
      </c>
      <c r="Y2859" s="28">
        <v>19310</v>
      </c>
      <c r="Z2859" s="28">
        <v>20635</v>
      </c>
      <c r="AA2859" s="28">
        <v>0</v>
      </c>
      <c r="AB2859" s="28">
        <v>47697</v>
      </c>
      <c r="AC2859" s="28">
        <v>0</v>
      </c>
      <c r="AD2859" s="28">
        <v>5000</v>
      </c>
      <c r="AE2859" s="28">
        <v>25644</v>
      </c>
      <c r="AF2859" s="28">
        <v>20987</v>
      </c>
      <c r="AG2859" s="28">
        <v>105733</v>
      </c>
      <c r="AH2859" s="28">
        <v>125043</v>
      </c>
      <c r="AI2859" s="29">
        <v>0.9</v>
      </c>
      <c r="AJ2859" s="29">
        <v>0.9</v>
      </c>
      <c r="AK2859" s="29">
        <v>0.9</v>
      </c>
      <c r="AL2859" s="30">
        <v>0</v>
      </c>
      <c r="AM2859" s="30">
        <v>17.05</v>
      </c>
      <c r="AN2859" s="31">
        <v>0</v>
      </c>
      <c r="AO2859" s="32">
        <v>19.53</v>
      </c>
      <c r="AP2859" s="32">
        <v>19.53</v>
      </c>
      <c r="AQ2859" s="33">
        <v>0.98</v>
      </c>
      <c r="AR2859" s="34">
        <v>17.88</v>
      </c>
      <c r="AS2859" s="32">
        <v>22.22</v>
      </c>
      <c r="AT2859" s="32">
        <v>3.67</v>
      </c>
      <c r="AU2859" s="24">
        <v>21.85</v>
      </c>
      <c r="AV2859" s="33">
        <v>6.82</v>
      </c>
      <c r="AW2859" s="33">
        <v>1.55</v>
      </c>
      <c r="AX2859" s="47"/>
    </row>
    <row r="2860" spans="1:50" x14ac:dyDescent="0.25">
      <c r="A2860" s="50">
        <v>2859</v>
      </c>
      <c r="B2860" s="23" t="s">
        <v>6147</v>
      </c>
      <c r="C2860" s="24" t="s">
        <v>6148</v>
      </c>
      <c r="D2860" s="24" t="s">
        <v>269</v>
      </c>
      <c r="E2860" s="25" t="s">
        <v>270</v>
      </c>
      <c r="F2860" s="24" t="s">
        <v>271</v>
      </c>
      <c r="G2860" s="24" t="s">
        <v>97</v>
      </c>
      <c r="H2860" s="24" t="s">
        <v>231</v>
      </c>
      <c r="I2860" s="26">
        <v>1</v>
      </c>
      <c r="J2860" s="26">
        <f t="shared" ref="J2860:J2882" si="149">IF(I2860=0,0,IF(I2860=1,1,IF(I2860=2,2,(IF(I2860=3,4,IF(I2860=5,9,IF(I2860=10,24,IF(I2860=25,49,IF(I2860=50,99,"X")))))))))</f>
        <v>1</v>
      </c>
      <c r="K2860" s="24" t="s">
        <v>61</v>
      </c>
      <c r="L2860" s="27">
        <v>43918</v>
      </c>
      <c r="M2860" s="28">
        <v>124975</v>
      </c>
      <c r="N2860" s="28">
        <v>124975</v>
      </c>
      <c r="O2860" s="28">
        <v>0</v>
      </c>
      <c r="P2860" s="28">
        <v>427</v>
      </c>
      <c r="Q2860" s="28">
        <v>427</v>
      </c>
      <c r="R2860" s="28">
        <v>370</v>
      </c>
      <c r="S2860" s="28">
        <v>370</v>
      </c>
      <c r="T2860" s="28">
        <v>797</v>
      </c>
      <c r="U2860" s="28">
        <v>797</v>
      </c>
      <c r="V2860" s="28">
        <v>797</v>
      </c>
      <c r="W2860" s="28">
        <v>-4295.12</v>
      </c>
      <c r="X2860" s="28">
        <v>68767</v>
      </c>
      <c r="Y2860" s="28">
        <v>4186</v>
      </c>
      <c r="Z2860" s="28">
        <v>5370</v>
      </c>
      <c r="AA2860" s="28">
        <v>8274</v>
      </c>
      <c r="AB2860" s="28">
        <v>180</v>
      </c>
      <c r="AC2860" s="28">
        <v>56208</v>
      </c>
      <c r="AD2860" s="28">
        <v>5000</v>
      </c>
      <c r="AE2860" s="28">
        <v>115263</v>
      </c>
      <c r="AF2860" s="28">
        <v>0</v>
      </c>
      <c r="AG2860" s="28">
        <v>64581</v>
      </c>
      <c r="AH2860" s="28">
        <v>0</v>
      </c>
      <c r="AI2860" s="29">
        <v>7.0000000000000007E-2</v>
      </c>
      <c r="AJ2860" s="29">
        <v>1.06</v>
      </c>
      <c r="AK2860" s="29">
        <v>1.06</v>
      </c>
      <c r="AL2860" s="30">
        <v>309.14</v>
      </c>
      <c r="AM2860" s="30">
        <v>325.14</v>
      </c>
      <c r="AN2860" s="31">
        <v>0</v>
      </c>
      <c r="AO2860" s="32">
        <v>94.65</v>
      </c>
      <c r="AP2860" s="32">
        <v>95.34</v>
      </c>
      <c r="AQ2860" s="33">
        <v>0</v>
      </c>
      <c r="AR2860" s="34">
        <v>0.32</v>
      </c>
      <c r="AS2860" s="32">
        <v>6.89</v>
      </c>
      <c r="AT2860" s="32">
        <v>0.3</v>
      </c>
      <c r="AU2860" s="24">
        <v>0</v>
      </c>
      <c r="AV2860" s="33">
        <v>2</v>
      </c>
      <c r="AW2860" s="33">
        <v>0.48</v>
      </c>
      <c r="AX2860" s="47"/>
    </row>
    <row r="2861" spans="1:50" x14ac:dyDescent="0.25">
      <c r="A2861" s="50">
        <v>2860</v>
      </c>
      <c r="B2861" s="23" t="s">
        <v>6149</v>
      </c>
      <c r="C2861" s="24" t="s">
        <v>6150</v>
      </c>
      <c r="D2861" s="24" t="s">
        <v>74</v>
      </c>
      <c r="E2861" s="25" t="s">
        <v>75</v>
      </c>
      <c r="F2861" s="24" t="s">
        <v>74</v>
      </c>
      <c r="G2861" s="24" t="s">
        <v>76</v>
      </c>
      <c r="H2861" s="24" t="s">
        <v>66</v>
      </c>
      <c r="I2861" s="26">
        <v>5</v>
      </c>
      <c r="J2861" s="26">
        <f t="shared" si="149"/>
        <v>9</v>
      </c>
      <c r="K2861" s="24" t="s">
        <v>61</v>
      </c>
      <c r="L2861" s="27">
        <v>42978</v>
      </c>
      <c r="M2861" s="28">
        <v>124953</v>
      </c>
      <c r="N2861" s="28">
        <v>124953</v>
      </c>
      <c r="O2861" s="28">
        <v>0</v>
      </c>
      <c r="P2861" s="28">
        <v>0</v>
      </c>
      <c r="Q2861" s="28">
        <v>0</v>
      </c>
      <c r="R2861" s="28">
        <v>-24958</v>
      </c>
      <c r="S2861" s="28">
        <v>-24958</v>
      </c>
      <c r="T2861" s="28">
        <v>-23542</v>
      </c>
      <c r="U2861" s="28">
        <v>-23542</v>
      </c>
      <c r="V2861" s="28">
        <v>-24958</v>
      </c>
      <c r="W2861" s="28">
        <v>-17362.14</v>
      </c>
      <c r="X2861" s="28">
        <v>0</v>
      </c>
      <c r="Y2861" s="28">
        <v>8507</v>
      </c>
      <c r="Z2861" s="28">
        <v>-58267</v>
      </c>
      <c r="AA2861" s="28">
        <v>31250</v>
      </c>
      <c r="AB2861" s="28">
        <v>88598</v>
      </c>
      <c r="AC2861" s="28">
        <v>0</v>
      </c>
      <c r="AD2861" s="28">
        <v>10000</v>
      </c>
      <c r="AE2861" s="28">
        <v>50614</v>
      </c>
      <c r="AF2861" s="28">
        <v>28007</v>
      </c>
      <c r="AG2861" s="28">
        <v>116446</v>
      </c>
      <c r="AH2861" s="28">
        <v>124953</v>
      </c>
      <c r="AI2861" s="29">
        <v>0.05</v>
      </c>
      <c r="AJ2861" s="29">
        <v>0.19</v>
      </c>
      <c r="AK2861" s="29">
        <v>0.23</v>
      </c>
      <c r="AL2861" s="30">
        <v>41.04</v>
      </c>
      <c r="AM2861" s="30">
        <v>304.8</v>
      </c>
      <c r="AN2861" s="31">
        <v>10.29</v>
      </c>
      <c r="AO2861" s="32">
        <v>194.79</v>
      </c>
      <c r="AP2861" s="32">
        <v>215.12</v>
      </c>
      <c r="AQ2861" s="33">
        <v>-2.08</v>
      </c>
      <c r="AR2861" s="34">
        <v>-49.31</v>
      </c>
      <c r="AS2861" s="32">
        <v>-42.83</v>
      </c>
      <c r="AT2861" s="32">
        <v>-19.97</v>
      </c>
      <c r="AU2861" s="24">
        <v>-89.11</v>
      </c>
      <c r="AV2861" s="33">
        <v>-5.64</v>
      </c>
      <c r="AW2861" s="33">
        <v>0.64</v>
      </c>
      <c r="AX2861" s="47"/>
    </row>
    <row r="2862" spans="1:50" x14ac:dyDescent="0.25">
      <c r="A2862" s="50">
        <v>2861</v>
      </c>
      <c r="B2862" s="23" t="s">
        <v>6151</v>
      </c>
      <c r="C2862" s="24" t="s">
        <v>6152</v>
      </c>
      <c r="D2862" s="24" t="s">
        <v>1342</v>
      </c>
      <c r="E2862" s="25" t="s">
        <v>835</v>
      </c>
      <c r="F2862" s="24"/>
      <c r="G2862" s="24" t="s">
        <v>97</v>
      </c>
      <c r="H2862" s="24" t="s">
        <v>81</v>
      </c>
      <c r="I2862" s="26">
        <v>3</v>
      </c>
      <c r="J2862" s="26">
        <f t="shared" si="149"/>
        <v>4</v>
      </c>
      <c r="K2862" s="24" t="s">
        <v>61</v>
      </c>
      <c r="L2862" s="27">
        <v>42496</v>
      </c>
      <c r="M2862" s="28">
        <v>124930</v>
      </c>
      <c r="N2862" s="28">
        <v>124930</v>
      </c>
      <c r="O2862" s="28">
        <v>0</v>
      </c>
      <c r="P2862" s="28">
        <v>0</v>
      </c>
      <c r="Q2862" s="28">
        <v>0</v>
      </c>
      <c r="R2862" s="28">
        <v>-9228</v>
      </c>
      <c r="S2862" s="28">
        <v>-9228</v>
      </c>
      <c r="T2862" s="28">
        <v>-8970</v>
      </c>
      <c r="U2862" s="28">
        <v>614</v>
      </c>
      <c r="V2862" s="28">
        <v>-9228</v>
      </c>
      <c r="W2862" s="28">
        <v>-12715.42</v>
      </c>
      <c r="X2862" s="28">
        <v>0</v>
      </c>
      <c r="Y2862" s="28">
        <v>10469</v>
      </c>
      <c r="Z2862" s="28">
        <v>35609</v>
      </c>
      <c r="AA2862" s="28">
        <v>11131</v>
      </c>
      <c r="AB2862" s="28">
        <v>69336</v>
      </c>
      <c r="AC2862" s="28">
        <v>0</v>
      </c>
      <c r="AD2862" s="28">
        <v>5000</v>
      </c>
      <c r="AE2862" s="28">
        <v>85072</v>
      </c>
      <c r="AF2862" s="28">
        <v>22405</v>
      </c>
      <c r="AG2862" s="28">
        <v>114461</v>
      </c>
      <c r="AH2862" s="28">
        <v>124930</v>
      </c>
      <c r="AI2862" s="29">
        <v>0.98</v>
      </c>
      <c r="AJ2862" s="29">
        <v>1.1399999999999999</v>
      </c>
      <c r="AK2862" s="29">
        <v>1.27</v>
      </c>
      <c r="AL2862" s="30">
        <v>22.85</v>
      </c>
      <c r="AM2862" s="30">
        <v>154.72</v>
      </c>
      <c r="AN2862" s="31">
        <v>18.53</v>
      </c>
      <c r="AO2862" s="32">
        <v>57.83</v>
      </c>
      <c r="AP2862" s="32">
        <v>58.14</v>
      </c>
      <c r="AQ2862" s="33">
        <v>1.59</v>
      </c>
      <c r="AR2862" s="34">
        <v>-10.85</v>
      </c>
      <c r="AS2862" s="32">
        <v>-25.91</v>
      </c>
      <c r="AT2862" s="32">
        <v>-7.39</v>
      </c>
      <c r="AU2862" s="24">
        <v>-41.19</v>
      </c>
      <c r="AV2862" s="33">
        <v>-0.86</v>
      </c>
      <c r="AW2862" s="33">
        <v>0.4</v>
      </c>
      <c r="AX2862" s="47"/>
    </row>
    <row r="2863" spans="1:50" x14ac:dyDescent="0.25">
      <c r="A2863" s="50">
        <v>2862</v>
      </c>
      <c r="B2863" s="23" t="s">
        <v>6153</v>
      </c>
      <c r="C2863" s="24" t="s">
        <v>6154</v>
      </c>
      <c r="D2863" s="24" t="s">
        <v>1293</v>
      </c>
      <c r="E2863" s="25" t="s">
        <v>1294</v>
      </c>
      <c r="F2863" s="24" t="s">
        <v>1293</v>
      </c>
      <c r="G2863" s="24" t="s">
        <v>97</v>
      </c>
      <c r="H2863" s="24" t="s">
        <v>66</v>
      </c>
      <c r="I2863" s="26">
        <v>5</v>
      </c>
      <c r="J2863" s="26">
        <f t="shared" si="149"/>
        <v>9</v>
      </c>
      <c r="K2863" s="24" t="s">
        <v>61</v>
      </c>
      <c r="L2863" s="27">
        <v>34444</v>
      </c>
      <c r="M2863" s="28">
        <v>124911</v>
      </c>
      <c r="N2863" s="28">
        <v>124911</v>
      </c>
      <c r="O2863" s="28">
        <v>0</v>
      </c>
      <c r="P2863" s="28">
        <v>2176</v>
      </c>
      <c r="Q2863" s="28">
        <v>2176</v>
      </c>
      <c r="R2863" s="28">
        <v>7631</v>
      </c>
      <c r="S2863" s="28">
        <v>7631</v>
      </c>
      <c r="T2863" s="28">
        <v>26709</v>
      </c>
      <c r="U2863" s="28">
        <v>26709</v>
      </c>
      <c r="V2863" s="28">
        <v>9807</v>
      </c>
      <c r="W2863" s="28">
        <v>-10781.12</v>
      </c>
      <c r="X2863" s="28">
        <v>-1864</v>
      </c>
      <c r="Y2863" s="28">
        <v>108715</v>
      </c>
      <c r="Z2863" s="28">
        <v>186366</v>
      </c>
      <c r="AA2863" s="28">
        <v>83721</v>
      </c>
      <c r="AB2863" s="28">
        <v>81791</v>
      </c>
      <c r="AC2863" s="28">
        <v>6743</v>
      </c>
      <c r="AD2863" s="28">
        <v>6639</v>
      </c>
      <c r="AE2863" s="28">
        <v>524159</v>
      </c>
      <c r="AF2863" s="28">
        <v>335412</v>
      </c>
      <c r="AG2863" s="28">
        <v>99453</v>
      </c>
      <c r="AH2863" s="28">
        <v>210032</v>
      </c>
      <c r="AI2863" s="29">
        <v>0.14000000000000001</v>
      </c>
      <c r="AJ2863" s="29">
        <v>0.28999999999999998</v>
      </c>
      <c r="AK2863" s="29">
        <v>0.56000000000000005</v>
      </c>
      <c r="AL2863" s="30">
        <v>145.27000000000001</v>
      </c>
      <c r="AM2863" s="30">
        <v>1145.0999999999999</v>
      </c>
      <c r="AN2863" s="31">
        <v>259.38</v>
      </c>
      <c r="AO2863" s="32">
        <v>64.44</v>
      </c>
      <c r="AP2863" s="32">
        <v>64.44</v>
      </c>
      <c r="AQ2863" s="33">
        <v>0.56000000000000005</v>
      </c>
      <c r="AR2863" s="34">
        <v>1.46</v>
      </c>
      <c r="AS2863" s="32">
        <v>4.09</v>
      </c>
      <c r="AT2863" s="32">
        <v>6.11</v>
      </c>
      <c r="AU2863" s="24">
        <v>2.2799999999999998</v>
      </c>
      <c r="AV2863" s="33">
        <v>0.97</v>
      </c>
      <c r="AW2863" s="33">
        <v>0.24</v>
      </c>
      <c r="AX2863" s="47"/>
    </row>
    <row r="2864" spans="1:50" x14ac:dyDescent="0.25">
      <c r="A2864" s="50">
        <v>2863</v>
      </c>
      <c r="B2864" s="23" t="s">
        <v>6155</v>
      </c>
      <c r="C2864" s="24" t="s">
        <v>6156</v>
      </c>
      <c r="D2864" s="24" t="s">
        <v>84</v>
      </c>
      <c r="E2864" s="25">
        <v>83104</v>
      </c>
      <c r="F2864" s="24" t="s">
        <v>80</v>
      </c>
      <c r="G2864" s="24" t="s">
        <v>59</v>
      </c>
      <c r="H2864" s="24" t="s">
        <v>81</v>
      </c>
      <c r="I2864" s="26">
        <v>1</v>
      </c>
      <c r="J2864" s="26">
        <f t="shared" si="149"/>
        <v>1</v>
      </c>
      <c r="K2864" s="24" t="s">
        <v>61</v>
      </c>
      <c r="L2864" s="27">
        <v>41550</v>
      </c>
      <c r="M2864" s="28">
        <v>124738</v>
      </c>
      <c r="N2864" s="28">
        <v>124738</v>
      </c>
      <c r="O2864" s="28">
        <v>0</v>
      </c>
      <c r="P2864" s="28">
        <v>1965</v>
      </c>
      <c r="Q2864" s="28">
        <v>1965</v>
      </c>
      <c r="R2864" s="28">
        <v>-1756</v>
      </c>
      <c r="S2864" s="28">
        <v>-1756</v>
      </c>
      <c r="T2864" s="28">
        <v>1492</v>
      </c>
      <c r="U2864" s="28">
        <v>3734</v>
      </c>
      <c r="V2864" s="28">
        <v>209</v>
      </c>
      <c r="W2864" s="28">
        <v>-2031.6</v>
      </c>
      <c r="X2864" s="28">
        <v>0</v>
      </c>
      <c r="Y2864" s="28">
        <v>16933</v>
      </c>
      <c r="Z2864" s="28">
        <v>17032</v>
      </c>
      <c r="AA2864" s="28">
        <v>13995</v>
      </c>
      <c r="AB2864" s="28">
        <v>79913</v>
      </c>
      <c r="AC2864" s="28">
        <v>0</v>
      </c>
      <c r="AD2864" s="28">
        <v>5000</v>
      </c>
      <c r="AE2864" s="28">
        <v>55082</v>
      </c>
      <c r="AF2864" s="28">
        <v>6538</v>
      </c>
      <c r="AG2864" s="28">
        <v>107805</v>
      </c>
      <c r="AH2864" s="28">
        <v>22589</v>
      </c>
      <c r="AI2864" s="29">
        <v>0.26</v>
      </c>
      <c r="AJ2864" s="29">
        <v>0.46</v>
      </c>
      <c r="AK2864" s="29">
        <v>1.6</v>
      </c>
      <c r="AL2864" s="30">
        <v>17.78</v>
      </c>
      <c r="AM2864" s="30">
        <v>100.22</v>
      </c>
      <c r="AN2864" s="31">
        <v>98.44</v>
      </c>
      <c r="AO2864" s="32">
        <v>54.48</v>
      </c>
      <c r="AP2864" s="32">
        <v>69.08</v>
      </c>
      <c r="AQ2864" s="33">
        <v>2.61</v>
      </c>
      <c r="AR2864" s="34">
        <v>-3.19</v>
      </c>
      <c r="AS2864" s="32">
        <v>-10.31</v>
      </c>
      <c r="AT2864" s="32">
        <v>-1.41</v>
      </c>
      <c r="AU2864" s="24">
        <v>-26.86</v>
      </c>
      <c r="AV2864" s="33">
        <v>0.56000000000000005</v>
      </c>
      <c r="AW2864" s="33">
        <v>0.63</v>
      </c>
      <c r="AX2864" s="47"/>
    </row>
    <row r="2865" spans="1:50" x14ac:dyDescent="0.25">
      <c r="A2865" s="50">
        <v>2864</v>
      </c>
      <c r="B2865" s="23" t="s">
        <v>6157</v>
      </c>
      <c r="C2865" s="24" t="s">
        <v>5221</v>
      </c>
      <c r="D2865" s="24" t="s">
        <v>155</v>
      </c>
      <c r="E2865" s="25">
        <v>81108</v>
      </c>
      <c r="F2865" s="24" t="s">
        <v>70</v>
      </c>
      <c r="G2865" s="24" t="s">
        <v>59</v>
      </c>
      <c r="H2865" s="24" t="s">
        <v>66</v>
      </c>
      <c r="I2865" s="26">
        <v>0</v>
      </c>
      <c r="J2865" s="26">
        <f t="shared" si="149"/>
        <v>0</v>
      </c>
      <c r="K2865" s="24" t="s">
        <v>61</v>
      </c>
      <c r="L2865" s="27">
        <v>43026</v>
      </c>
      <c r="M2865" s="28">
        <v>124671</v>
      </c>
      <c r="N2865" s="28">
        <v>124671</v>
      </c>
      <c r="O2865" s="28">
        <v>0</v>
      </c>
      <c r="P2865" s="28">
        <v>421</v>
      </c>
      <c r="Q2865" s="28">
        <v>421</v>
      </c>
      <c r="R2865" s="28">
        <v>1051</v>
      </c>
      <c r="S2865" s="28">
        <v>1051</v>
      </c>
      <c r="T2865" s="28">
        <v>1472</v>
      </c>
      <c r="U2865" s="28">
        <v>1472</v>
      </c>
      <c r="V2865" s="28">
        <v>1472</v>
      </c>
      <c r="W2865" s="28">
        <v>-3725.2</v>
      </c>
      <c r="X2865" s="28">
        <v>0</v>
      </c>
      <c r="Y2865" s="28">
        <v>30475</v>
      </c>
      <c r="Z2865" s="28">
        <v>8790</v>
      </c>
      <c r="AA2865" s="28">
        <v>12594</v>
      </c>
      <c r="AB2865" s="28">
        <v>57030</v>
      </c>
      <c r="AC2865" s="28">
        <v>0</v>
      </c>
      <c r="AD2865" s="28">
        <v>5000</v>
      </c>
      <c r="AE2865" s="28">
        <v>109385</v>
      </c>
      <c r="AF2865" s="28">
        <v>0</v>
      </c>
      <c r="AG2865" s="28">
        <v>94196</v>
      </c>
      <c r="AH2865" s="28">
        <v>124671</v>
      </c>
      <c r="AI2865" s="29">
        <v>0.04</v>
      </c>
      <c r="AJ2865" s="29">
        <v>1.0900000000000001</v>
      </c>
      <c r="AK2865" s="29">
        <v>1.0900000000000001</v>
      </c>
      <c r="AL2865" s="30">
        <v>303.48</v>
      </c>
      <c r="AM2865" s="30">
        <v>384.46</v>
      </c>
      <c r="AN2865" s="31">
        <v>0</v>
      </c>
      <c r="AO2865" s="32">
        <v>91.96</v>
      </c>
      <c r="AP2865" s="32">
        <v>91.96</v>
      </c>
      <c r="AQ2865" s="33">
        <v>0</v>
      </c>
      <c r="AR2865" s="34">
        <v>0.96</v>
      </c>
      <c r="AS2865" s="32">
        <v>11.96</v>
      </c>
      <c r="AT2865" s="32">
        <v>0.84</v>
      </c>
      <c r="AU2865" s="24">
        <v>0</v>
      </c>
      <c r="AV2865" s="33">
        <v>0.39</v>
      </c>
      <c r="AW2865" s="33">
        <v>0.5</v>
      </c>
      <c r="AX2865" s="47"/>
    </row>
    <row r="2866" spans="1:50" x14ac:dyDescent="0.25">
      <c r="A2866" s="50">
        <v>2865</v>
      </c>
      <c r="B2866" s="23" t="s">
        <v>6158</v>
      </c>
      <c r="C2866" s="24" t="s">
        <v>6159</v>
      </c>
      <c r="D2866" s="24" t="s">
        <v>84</v>
      </c>
      <c r="E2866" s="25">
        <v>81102</v>
      </c>
      <c r="F2866" s="24" t="s">
        <v>70</v>
      </c>
      <c r="G2866" s="24" t="s">
        <v>59</v>
      </c>
      <c r="H2866" s="24" t="s">
        <v>81</v>
      </c>
      <c r="I2866" s="26">
        <v>3</v>
      </c>
      <c r="J2866" s="26">
        <f t="shared" si="149"/>
        <v>4</v>
      </c>
      <c r="K2866" s="24" t="s">
        <v>61</v>
      </c>
      <c r="L2866" s="27">
        <v>42229</v>
      </c>
      <c r="M2866" s="28">
        <v>124409</v>
      </c>
      <c r="N2866" s="28">
        <v>124420</v>
      </c>
      <c r="O2866" s="28">
        <v>11</v>
      </c>
      <c r="P2866" s="28">
        <v>10</v>
      </c>
      <c r="Q2866" s="28">
        <v>10</v>
      </c>
      <c r="R2866" s="28">
        <v>458</v>
      </c>
      <c r="S2866" s="28">
        <v>458</v>
      </c>
      <c r="T2866" s="28">
        <v>1496</v>
      </c>
      <c r="U2866" s="28">
        <v>3932</v>
      </c>
      <c r="V2866" s="28">
        <v>468</v>
      </c>
      <c r="W2866" s="28">
        <v>-3071.28</v>
      </c>
      <c r="X2866" s="28">
        <v>2339</v>
      </c>
      <c r="Y2866" s="28">
        <v>52911</v>
      </c>
      <c r="Z2866" s="28">
        <v>17552</v>
      </c>
      <c r="AA2866" s="28">
        <v>59673</v>
      </c>
      <c r="AB2866" s="28">
        <v>50503</v>
      </c>
      <c r="AC2866" s="28">
        <v>1523</v>
      </c>
      <c r="AD2866" s="28">
        <v>15000</v>
      </c>
      <c r="AE2866" s="28">
        <v>80374</v>
      </c>
      <c r="AF2866" s="28">
        <v>14921</v>
      </c>
      <c r="AG2866" s="28">
        <v>69975</v>
      </c>
      <c r="AH2866" s="28">
        <v>120547</v>
      </c>
      <c r="AI2866" s="29">
        <v>0.73</v>
      </c>
      <c r="AJ2866" s="29">
        <v>0.82</v>
      </c>
      <c r="AK2866" s="29">
        <v>0.86</v>
      </c>
      <c r="AL2866" s="30">
        <v>17.36</v>
      </c>
      <c r="AM2866" s="30">
        <v>313.94</v>
      </c>
      <c r="AN2866" s="31">
        <v>6.07</v>
      </c>
      <c r="AO2866" s="32">
        <v>77.569999999999993</v>
      </c>
      <c r="AP2866" s="32">
        <v>78.16</v>
      </c>
      <c r="AQ2866" s="33">
        <v>1.18</v>
      </c>
      <c r="AR2866" s="34">
        <v>0.56999999999999995</v>
      </c>
      <c r="AS2866" s="32">
        <v>2.61</v>
      </c>
      <c r="AT2866" s="32">
        <v>0.37</v>
      </c>
      <c r="AU2866" s="24">
        <v>3.07</v>
      </c>
      <c r="AV2866" s="33">
        <v>0.49</v>
      </c>
      <c r="AW2866" s="33">
        <v>0.5</v>
      </c>
      <c r="AX2866" s="47"/>
    </row>
    <row r="2867" spans="1:50" x14ac:dyDescent="0.25">
      <c r="A2867" s="50">
        <v>2866</v>
      </c>
      <c r="B2867" s="23" t="s">
        <v>6160</v>
      </c>
      <c r="C2867" s="24" t="s">
        <v>6161</v>
      </c>
      <c r="D2867" s="24" t="s">
        <v>196</v>
      </c>
      <c r="E2867" s="25">
        <v>83104</v>
      </c>
      <c r="F2867" s="24" t="s">
        <v>80</v>
      </c>
      <c r="G2867" s="24" t="s">
        <v>59</v>
      </c>
      <c r="H2867" s="24" t="s">
        <v>71</v>
      </c>
      <c r="I2867" s="26">
        <v>1</v>
      </c>
      <c r="J2867" s="26">
        <f t="shared" si="149"/>
        <v>1</v>
      </c>
      <c r="K2867" s="24" t="s">
        <v>61</v>
      </c>
      <c r="L2867" s="27">
        <v>41332</v>
      </c>
      <c r="M2867" s="28">
        <v>124338</v>
      </c>
      <c r="N2867" s="28">
        <v>124338</v>
      </c>
      <c r="O2867" s="28">
        <v>0</v>
      </c>
      <c r="P2867" s="28">
        <v>0</v>
      </c>
      <c r="Q2867" s="28">
        <v>0</v>
      </c>
      <c r="R2867" s="28">
        <v>-22037</v>
      </c>
      <c r="S2867" s="28">
        <v>-22037</v>
      </c>
      <c r="T2867" s="28">
        <v>-16438</v>
      </c>
      <c r="U2867" s="28">
        <v>-7244</v>
      </c>
      <c r="V2867" s="28">
        <v>-22037</v>
      </c>
      <c r="W2867" s="28">
        <v>-20467.919999999998</v>
      </c>
      <c r="X2867" s="28">
        <v>92708</v>
      </c>
      <c r="Y2867" s="28">
        <v>47228</v>
      </c>
      <c r="Z2867" s="28">
        <v>6538</v>
      </c>
      <c r="AA2867" s="28">
        <v>50606</v>
      </c>
      <c r="AB2867" s="28">
        <v>11933</v>
      </c>
      <c r="AC2867" s="28">
        <v>25868</v>
      </c>
      <c r="AD2867" s="28">
        <v>10000</v>
      </c>
      <c r="AE2867" s="28">
        <v>173131</v>
      </c>
      <c r="AF2867" s="28">
        <v>13443</v>
      </c>
      <c r="AG2867" s="28">
        <v>51242</v>
      </c>
      <c r="AH2867" s="28">
        <v>5762</v>
      </c>
      <c r="AI2867" s="29">
        <v>0.13</v>
      </c>
      <c r="AJ2867" s="29">
        <v>0.15</v>
      </c>
      <c r="AK2867" s="29">
        <v>0.95</v>
      </c>
      <c r="AL2867" s="30">
        <v>10.34</v>
      </c>
      <c r="AM2867" s="30">
        <v>777.77</v>
      </c>
      <c r="AN2867" s="31">
        <v>387.78</v>
      </c>
      <c r="AO2867" s="32">
        <v>96.22</v>
      </c>
      <c r="AP2867" s="32">
        <v>96.22</v>
      </c>
      <c r="AQ2867" s="33">
        <v>0.49</v>
      </c>
      <c r="AR2867" s="34">
        <v>-12.73</v>
      </c>
      <c r="AS2867" s="32">
        <v>-337.06</v>
      </c>
      <c r="AT2867" s="32">
        <v>-17.72</v>
      </c>
      <c r="AU2867" s="24">
        <v>-163.93</v>
      </c>
      <c r="AV2867" s="33">
        <v>-0.53</v>
      </c>
      <c r="AW2867" s="33">
        <v>0.34</v>
      </c>
      <c r="AX2867" s="47"/>
    </row>
    <row r="2868" spans="1:50" x14ac:dyDescent="0.25">
      <c r="A2868" s="50">
        <v>2867</v>
      </c>
      <c r="B2868" s="23" t="s">
        <v>6162</v>
      </c>
      <c r="C2868" s="24" t="s">
        <v>6163</v>
      </c>
      <c r="D2868" s="24" t="s">
        <v>6164</v>
      </c>
      <c r="E2868" s="25" t="s">
        <v>6165</v>
      </c>
      <c r="F2868" s="24" t="s">
        <v>219</v>
      </c>
      <c r="G2868" s="24" t="s">
        <v>220</v>
      </c>
      <c r="H2868" s="24" t="s">
        <v>53</v>
      </c>
      <c r="I2868" s="26">
        <v>3</v>
      </c>
      <c r="J2868" s="26">
        <f t="shared" si="149"/>
        <v>4</v>
      </c>
      <c r="K2868" s="24" t="s">
        <v>61</v>
      </c>
      <c r="L2868" s="27">
        <v>35919</v>
      </c>
      <c r="M2868" s="28">
        <v>124278</v>
      </c>
      <c r="N2868" s="28">
        <v>124278</v>
      </c>
      <c r="O2868" s="28">
        <v>0</v>
      </c>
      <c r="P2868" s="28">
        <v>0</v>
      </c>
      <c r="Q2868" s="28">
        <v>0</v>
      </c>
      <c r="R2868" s="28">
        <v>-23875</v>
      </c>
      <c r="S2868" s="28">
        <v>-23875</v>
      </c>
      <c r="T2868" s="28">
        <v>-23875</v>
      </c>
      <c r="U2868" s="28">
        <v>22101</v>
      </c>
      <c r="V2868" s="28">
        <v>-23875</v>
      </c>
      <c r="W2868" s="28">
        <v>-63760.68</v>
      </c>
      <c r="X2868" s="28">
        <v>16406</v>
      </c>
      <c r="Y2868" s="28">
        <v>59403</v>
      </c>
      <c r="Z2868" s="28">
        <v>313758</v>
      </c>
      <c r="AA2868" s="28">
        <v>47236</v>
      </c>
      <c r="AB2868" s="28">
        <v>46528</v>
      </c>
      <c r="AC2868" s="28">
        <v>15186</v>
      </c>
      <c r="AD2868" s="28">
        <v>33196</v>
      </c>
      <c r="AE2868" s="28">
        <v>787003</v>
      </c>
      <c r="AF2868" s="28">
        <v>731164</v>
      </c>
      <c r="AG2868" s="28">
        <v>51297</v>
      </c>
      <c r="AH2868" s="28">
        <v>94294</v>
      </c>
      <c r="AI2868" s="29">
        <v>0.12</v>
      </c>
      <c r="AJ2868" s="29">
        <v>0.14000000000000001</v>
      </c>
      <c r="AK2868" s="29">
        <v>0.17</v>
      </c>
      <c r="AL2868" s="30">
        <v>18.72</v>
      </c>
      <c r="AM2868" s="30">
        <v>1789.81</v>
      </c>
      <c r="AN2868" s="31">
        <v>22.9</v>
      </c>
      <c r="AO2868" s="32">
        <v>59.93</v>
      </c>
      <c r="AP2868" s="32">
        <v>42.2</v>
      </c>
      <c r="AQ2868" s="33">
        <v>0.43</v>
      </c>
      <c r="AR2868" s="34">
        <v>-3.03</v>
      </c>
      <c r="AS2868" s="32">
        <v>-7.61</v>
      </c>
      <c r="AT2868" s="32">
        <v>-19.21</v>
      </c>
      <c r="AU2868" s="24">
        <v>-3.27</v>
      </c>
      <c r="AV2868" s="33">
        <v>-0.69</v>
      </c>
      <c r="AW2868" s="33">
        <v>0.08</v>
      </c>
      <c r="AX2868" s="47"/>
    </row>
    <row r="2869" spans="1:50" x14ac:dyDescent="0.25">
      <c r="A2869" s="50">
        <v>2868</v>
      </c>
      <c r="B2869" s="23" t="s">
        <v>6166</v>
      </c>
      <c r="C2869" s="24" t="s">
        <v>6167</v>
      </c>
      <c r="D2869" s="24" t="s">
        <v>448</v>
      </c>
      <c r="E2869" s="25">
        <v>92101</v>
      </c>
      <c r="F2869" s="24" t="s">
        <v>448</v>
      </c>
      <c r="G2869" s="24" t="s">
        <v>90</v>
      </c>
      <c r="H2869" s="24" t="s">
        <v>316</v>
      </c>
      <c r="I2869" s="26">
        <v>1</v>
      </c>
      <c r="J2869" s="26">
        <f t="shared" si="149"/>
        <v>1</v>
      </c>
      <c r="K2869" s="24" t="s">
        <v>61</v>
      </c>
      <c r="L2869" s="27">
        <v>41653</v>
      </c>
      <c r="M2869" s="28">
        <v>124063</v>
      </c>
      <c r="N2869" s="28">
        <v>124063</v>
      </c>
      <c r="O2869" s="28">
        <v>0</v>
      </c>
      <c r="P2869" s="28">
        <v>0</v>
      </c>
      <c r="Q2869" s="28">
        <v>0</v>
      </c>
      <c r="R2869" s="28">
        <v>-56320</v>
      </c>
      <c r="S2869" s="28">
        <v>-56320</v>
      </c>
      <c r="T2869" s="28">
        <v>-56261</v>
      </c>
      <c r="U2869" s="28">
        <v>-37635</v>
      </c>
      <c r="V2869" s="28">
        <v>-56320</v>
      </c>
      <c r="W2869" s="28">
        <v>-44702.28</v>
      </c>
      <c r="X2869" s="28">
        <v>39184</v>
      </c>
      <c r="Y2869" s="28">
        <v>4293</v>
      </c>
      <c r="Z2869" s="28">
        <v>-16898</v>
      </c>
      <c r="AA2869" s="28">
        <v>59086</v>
      </c>
      <c r="AB2869" s="28">
        <v>77100</v>
      </c>
      <c r="AC2869" s="28">
        <v>17836</v>
      </c>
      <c r="AD2869" s="28">
        <v>5000</v>
      </c>
      <c r="AE2869" s="28">
        <v>17684</v>
      </c>
      <c r="AF2869" s="28">
        <v>0</v>
      </c>
      <c r="AG2869" s="28">
        <v>101934</v>
      </c>
      <c r="AH2869" s="28">
        <v>67043</v>
      </c>
      <c r="AI2869" s="29">
        <v>0.03</v>
      </c>
      <c r="AJ2869" s="29">
        <v>0.53</v>
      </c>
      <c r="AK2869" s="29">
        <v>0.53</v>
      </c>
      <c r="AL2869" s="30">
        <v>48.75</v>
      </c>
      <c r="AM2869" s="30">
        <v>100.65</v>
      </c>
      <c r="AN2869" s="31">
        <v>0</v>
      </c>
      <c r="AO2869" s="32">
        <v>189.36</v>
      </c>
      <c r="AP2869" s="32">
        <v>195.56</v>
      </c>
      <c r="AQ2869" s="33">
        <v>0</v>
      </c>
      <c r="AR2869" s="34">
        <v>-318.48</v>
      </c>
      <c r="AS2869" s="32">
        <v>-333.29</v>
      </c>
      <c r="AT2869" s="32">
        <v>-45.4</v>
      </c>
      <c r="AU2869" s="24">
        <v>0</v>
      </c>
      <c r="AV2869" s="33">
        <v>-30.09</v>
      </c>
      <c r="AW2869" s="33">
        <v>0.64</v>
      </c>
      <c r="AX2869" s="47"/>
    </row>
    <row r="2870" spans="1:50" x14ac:dyDescent="0.25">
      <c r="A2870" s="50">
        <v>2869</v>
      </c>
      <c r="B2870" s="23" t="s">
        <v>6168</v>
      </c>
      <c r="C2870" s="24" t="s">
        <v>6169</v>
      </c>
      <c r="D2870" s="24" t="s">
        <v>448</v>
      </c>
      <c r="E2870" s="25">
        <v>92101</v>
      </c>
      <c r="F2870" s="24" t="s">
        <v>448</v>
      </c>
      <c r="G2870" s="24" t="s">
        <v>90</v>
      </c>
      <c r="H2870" s="24" t="s">
        <v>81</v>
      </c>
      <c r="I2870" s="26">
        <v>3</v>
      </c>
      <c r="J2870" s="26">
        <f t="shared" si="149"/>
        <v>4</v>
      </c>
      <c r="K2870" s="24" t="s">
        <v>61</v>
      </c>
      <c r="L2870" s="27">
        <v>38168</v>
      </c>
      <c r="M2870" s="28">
        <v>123115</v>
      </c>
      <c r="N2870" s="28">
        <v>124040</v>
      </c>
      <c r="O2870" s="28">
        <v>925</v>
      </c>
      <c r="P2870" s="28">
        <v>0</v>
      </c>
      <c r="Q2870" s="28">
        <v>0</v>
      </c>
      <c r="R2870" s="28">
        <v>-16537</v>
      </c>
      <c r="S2870" s="28">
        <v>-16537</v>
      </c>
      <c r="T2870" s="28">
        <v>-16537</v>
      </c>
      <c r="U2870" s="28">
        <v>-14350</v>
      </c>
      <c r="V2870" s="28">
        <v>-16537</v>
      </c>
      <c r="W2870" s="28">
        <v>-16746.939999999999</v>
      </c>
      <c r="X2870" s="28">
        <v>0</v>
      </c>
      <c r="Y2870" s="28">
        <v>56968</v>
      </c>
      <c r="Z2870" s="28">
        <v>-12339</v>
      </c>
      <c r="AA2870" s="28">
        <v>74213</v>
      </c>
      <c r="AB2870" s="28">
        <v>43076</v>
      </c>
      <c r="AC2870" s="28">
        <v>0</v>
      </c>
      <c r="AD2870" s="28">
        <v>6640</v>
      </c>
      <c r="AE2870" s="28">
        <v>106442</v>
      </c>
      <c r="AF2870" s="28">
        <v>10302</v>
      </c>
      <c r="AG2870" s="28">
        <v>66147</v>
      </c>
      <c r="AH2870" s="28">
        <v>0</v>
      </c>
      <c r="AI2870" s="29">
        <v>0.2</v>
      </c>
      <c r="AJ2870" s="29">
        <v>0.33</v>
      </c>
      <c r="AK2870" s="29">
        <v>0.86</v>
      </c>
      <c r="AL2870" s="30">
        <v>40.26</v>
      </c>
      <c r="AM2870" s="30">
        <v>607.84</v>
      </c>
      <c r="AN2870" s="31">
        <v>55.32</v>
      </c>
      <c r="AO2870" s="32">
        <v>104.93</v>
      </c>
      <c r="AP2870" s="32">
        <v>111.59</v>
      </c>
      <c r="AQ2870" s="33">
        <v>-1.2</v>
      </c>
      <c r="AR2870" s="34">
        <v>-15.54</v>
      </c>
      <c r="AS2870" s="32">
        <v>-134.02000000000001</v>
      </c>
      <c r="AT2870" s="32">
        <v>-13.43</v>
      </c>
      <c r="AU2870" s="24">
        <v>-160.52000000000001</v>
      </c>
      <c r="AV2870" s="33">
        <v>-1.96</v>
      </c>
      <c r="AW2870" s="33">
        <v>0.4</v>
      </c>
      <c r="AX2870" s="47"/>
    </row>
    <row r="2871" spans="1:50" x14ac:dyDescent="0.25">
      <c r="A2871" s="50">
        <v>2870</v>
      </c>
      <c r="B2871" s="23" t="s">
        <v>6170</v>
      </c>
      <c r="C2871" s="24" t="s">
        <v>6171</v>
      </c>
      <c r="D2871" s="24" t="s">
        <v>147</v>
      </c>
      <c r="E2871" s="25">
        <v>94301</v>
      </c>
      <c r="F2871" s="24" t="s">
        <v>107</v>
      </c>
      <c r="G2871" s="24" t="s">
        <v>108</v>
      </c>
      <c r="H2871" s="24" t="s">
        <v>71</v>
      </c>
      <c r="I2871" s="26">
        <v>5</v>
      </c>
      <c r="J2871" s="26">
        <f t="shared" si="149"/>
        <v>9</v>
      </c>
      <c r="K2871" s="24" t="s">
        <v>61</v>
      </c>
      <c r="L2871" s="27">
        <v>40256</v>
      </c>
      <c r="M2871" s="28">
        <v>123923</v>
      </c>
      <c r="N2871" s="28">
        <v>123923</v>
      </c>
      <c r="O2871" s="28">
        <v>0</v>
      </c>
      <c r="P2871" s="28">
        <v>0</v>
      </c>
      <c r="Q2871" s="28">
        <v>0</v>
      </c>
      <c r="R2871" s="28">
        <v>-46595</v>
      </c>
      <c r="S2871" s="28">
        <v>-46595</v>
      </c>
      <c r="T2871" s="28">
        <v>-45965</v>
      </c>
      <c r="U2871" s="28">
        <v>-42567</v>
      </c>
      <c r="V2871" s="28">
        <v>-46595</v>
      </c>
      <c r="W2871" s="28">
        <v>-39570.019999999997</v>
      </c>
      <c r="X2871" s="28">
        <v>-43390</v>
      </c>
      <c r="Y2871" s="28">
        <v>-5725</v>
      </c>
      <c r="Z2871" s="28">
        <v>11299</v>
      </c>
      <c r="AA2871" s="28">
        <v>51065</v>
      </c>
      <c r="AB2871" s="28">
        <v>72606</v>
      </c>
      <c r="AC2871" s="28">
        <v>43390</v>
      </c>
      <c r="AD2871" s="28">
        <v>5000</v>
      </c>
      <c r="AE2871" s="28">
        <v>53002</v>
      </c>
      <c r="AF2871" s="28">
        <v>3921</v>
      </c>
      <c r="AG2871" s="28">
        <v>86258</v>
      </c>
      <c r="AH2871" s="28">
        <v>0</v>
      </c>
      <c r="AI2871" s="29">
        <v>0.25</v>
      </c>
      <c r="AJ2871" s="29">
        <v>0.57999999999999996</v>
      </c>
      <c r="AK2871" s="29">
        <v>1.46</v>
      </c>
      <c r="AL2871" s="30">
        <v>31.44</v>
      </c>
      <c r="AM2871" s="30">
        <v>93.55</v>
      </c>
      <c r="AN2871" s="31">
        <v>86.1</v>
      </c>
      <c r="AO2871" s="32">
        <v>63.56</v>
      </c>
      <c r="AP2871" s="32">
        <v>78.680000000000007</v>
      </c>
      <c r="AQ2871" s="33">
        <v>2.88</v>
      </c>
      <c r="AR2871" s="34">
        <v>-87.91</v>
      </c>
      <c r="AS2871" s="32">
        <v>-412.38</v>
      </c>
      <c r="AT2871" s="32">
        <v>-37.6</v>
      </c>
      <c r="AU2871" s="24">
        <v>-1188.3399999999999</v>
      </c>
      <c r="AV2871" s="33">
        <v>-10.14</v>
      </c>
      <c r="AW2871" s="33">
        <v>-0.09</v>
      </c>
      <c r="AX2871" s="47"/>
    </row>
    <row r="2872" spans="1:50" x14ac:dyDescent="0.25">
      <c r="A2872" s="50">
        <v>2871</v>
      </c>
      <c r="B2872" s="23" t="s">
        <v>6172</v>
      </c>
      <c r="C2872" s="24" t="s">
        <v>6173</v>
      </c>
      <c r="D2872" s="24" t="s">
        <v>277</v>
      </c>
      <c r="E2872" s="25">
        <v>97401</v>
      </c>
      <c r="F2872" s="24" t="s">
        <v>277</v>
      </c>
      <c r="G2872" s="24" t="s">
        <v>137</v>
      </c>
      <c r="H2872" s="24" t="s">
        <v>152</v>
      </c>
      <c r="I2872" s="26">
        <v>1</v>
      </c>
      <c r="J2872" s="26">
        <f t="shared" si="149"/>
        <v>1</v>
      </c>
      <c r="K2872" s="24" t="s">
        <v>61</v>
      </c>
      <c r="L2872" s="27">
        <v>41263</v>
      </c>
      <c r="M2872" s="28">
        <v>123873</v>
      </c>
      <c r="N2872" s="28">
        <v>123873</v>
      </c>
      <c r="O2872" s="28">
        <v>0</v>
      </c>
      <c r="P2872" s="28">
        <v>0</v>
      </c>
      <c r="Q2872" s="28">
        <v>0</v>
      </c>
      <c r="R2872" s="28">
        <v>-308</v>
      </c>
      <c r="S2872" s="28">
        <v>-308</v>
      </c>
      <c r="T2872" s="28">
        <v>-308</v>
      </c>
      <c r="U2872" s="28">
        <v>1509</v>
      </c>
      <c r="V2872" s="28">
        <v>-308</v>
      </c>
      <c r="W2872" s="28">
        <v>4186.0200000000004</v>
      </c>
      <c r="X2872" s="28">
        <v>-442</v>
      </c>
      <c r="Y2872" s="28">
        <v>31392</v>
      </c>
      <c r="Z2872" s="28">
        <v>-112977</v>
      </c>
      <c r="AA2872" s="28">
        <v>26932</v>
      </c>
      <c r="AB2872" s="28">
        <v>69120</v>
      </c>
      <c r="AC2872" s="28">
        <v>942</v>
      </c>
      <c r="AD2872" s="28">
        <v>5000</v>
      </c>
      <c r="AE2872" s="28">
        <v>58655</v>
      </c>
      <c r="AF2872" s="28">
        <v>16780</v>
      </c>
      <c r="AG2872" s="28">
        <v>91539</v>
      </c>
      <c r="AH2872" s="28">
        <v>123373</v>
      </c>
      <c r="AI2872" s="29">
        <v>0.03</v>
      </c>
      <c r="AJ2872" s="29">
        <v>0.24</v>
      </c>
      <c r="AK2872" s="29">
        <v>0.24</v>
      </c>
      <c r="AL2872" s="30">
        <v>108.68</v>
      </c>
      <c r="AM2872" s="30">
        <v>668.11</v>
      </c>
      <c r="AN2872" s="31">
        <v>0</v>
      </c>
      <c r="AO2872" s="32">
        <v>292.61</v>
      </c>
      <c r="AP2872" s="32">
        <v>292.61</v>
      </c>
      <c r="AQ2872" s="33">
        <v>-6.73</v>
      </c>
      <c r="AR2872" s="34">
        <v>-0.53</v>
      </c>
      <c r="AS2872" s="32">
        <v>-0.27</v>
      </c>
      <c r="AT2872" s="32">
        <v>-0.25</v>
      </c>
      <c r="AU2872" s="24">
        <v>-1.84</v>
      </c>
      <c r="AV2872" s="33">
        <v>0.19</v>
      </c>
      <c r="AW2872" s="33">
        <v>0.9</v>
      </c>
      <c r="AX2872" s="47"/>
    </row>
    <row r="2873" spans="1:50" x14ac:dyDescent="0.25">
      <c r="A2873" s="50">
        <v>2872</v>
      </c>
      <c r="B2873" s="23" t="s">
        <v>6174</v>
      </c>
      <c r="C2873" s="24" t="s">
        <v>6175</v>
      </c>
      <c r="D2873" s="24" t="s">
        <v>127</v>
      </c>
      <c r="E2873" s="25" t="s">
        <v>259</v>
      </c>
      <c r="F2873" s="24" t="s">
        <v>127</v>
      </c>
      <c r="G2873" s="24" t="s">
        <v>76</v>
      </c>
      <c r="H2873" s="24" t="s">
        <v>66</v>
      </c>
      <c r="I2873" s="26">
        <v>2</v>
      </c>
      <c r="J2873" s="26">
        <f t="shared" si="149"/>
        <v>2</v>
      </c>
      <c r="K2873" s="24" t="s">
        <v>61</v>
      </c>
      <c r="L2873" s="27">
        <v>40971</v>
      </c>
      <c r="M2873" s="28">
        <v>123729</v>
      </c>
      <c r="N2873" s="28">
        <v>123729</v>
      </c>
      <c r="O2873" s="28">
        <v>0</v>
      </c>
      <c r="P2873" s="28">
        <v>1524</v>
      </c>
      <c r="Q2873" s="28">
        <v>1524</v>
      </c>
      <c r="R2873" s="28">
        <v>4945</v>
      </c>
      <c r="S2873" s="28">
        <v>4945</v>
      </c>
      <c r="T2873" s="28">
        <v>6469</v>
      </c>
      <c r="U2873" s="28">
        <v>10885</v>
      </c>
      <c r="V2873" s="28">
        <v>6469</v>
      </c>
      <c r="W2873" s="28">
        <v>-3271.44</v>
      </c>
      <c r="X2873" s="28">
        <v>0</v>
      </c>
      <c r="Y2873" s="28">
        <v>25670</v>
      </c>
      <c r="Z2873" s="28">
        <v>20304</v>
      </c>
      <c r="AA2873" s="28">
        <v>11300</v>
      </c>
      <c r="AB2873" s="28">
        <v>91945</v>
      </c>
      <c r="AC2873" s="28">
        <v>0</v>
      </c>
      <c r="AD2873" s="28">
        <v>5000</v>
      </c>
      <c r="AE2873" s="28">
        <v>180710</v>
      </c>
      <c r="AF2873" s="28">
        <v>177248</v>
      </c>
      <c r="AG2873" s="28">
        <v>98059</v>
      </c>
      <c r="AH2873" s="28">
        <v>123729</v>
      </c>
      <c r="AI2873" s="29">
        <v>0.01</v>
      </c>
      <c r="AJ2873" s="29">
        <v>0.02</v>
      </c>
      <c r="AK2873" s="29">
        <v>0.02</v>
      </c>
      <c r="AL2873" s="30">
        <v>6.79</v>
      </c>
      <c r="AM2873" s="30">
        <v>583.73</v>
      </c>
      <c r="AN2873" s="31">
        <v>0</v>
      </c>
      <c r="AO2873" s="32">
        <v>87.99</v>
      </c>
      <c r="AP2873" s="32">
        <v>88.76</v>
      </c>
      <c r="AQ2873" s="33">
        <v>0.11</v>
      </c>
      <c r="AR2873" s="34">
        <v>2.74</v>
      </c>
      <c r="AS2873" s="32">
        <v>24.35</v>
      </c>
      <c r="AT2873" s="32">
        <v>4</v>
      </c>
      <c r="AU2873" s="24">
        <v>2.79</v>
      </c>
      <c r="AV2873" s="33">
        <v>0.82</v>
      </c>
      <c r="AW2873" s="33">
        <v>0.28999999999999998</v>
      </c>
      <c r="AX2873" s="47"/>
    </row>
    <row r="2874" spans="1:50" x14ac:dyDescent="0.25">
      <c r="A2874" s="50">
        <v>2873</v>
      </c>
      <c r="B2874" s="23" t="s">
        <v>6176</v>
      </c>
      <c r="C2874" s="24">
        <v>295</v>
      </c>
      <c r="D2874" s="24" t="s">
        <v>245</v>
      </c>
      <c r="E2874" s="25">
        <v>92201</v>
      </c>
      <c r="F2874" s="24" t="s">
        <v>246</v>
      </c>
      <c r="G2874" s="24" t="s">
        <v>97</v>
      </c>
      <c r="H2874" s="24" t="s">
        <v>104</v>
      </c>
      <c r="I2874" s="26">
        <v>5</v>
      </c>
      <c r="J2874" s="26">
        <f t="shared" si="149"/>
        <v>9</v>
      </c>
      <c r="K2874" s="24" t="s">
        <v>61</v>
      </c>
      <c r="L2874" s="27">
        <v>39266</v>
      </c>
      <c r="M2874" s="28">
        <v>123697</v>
      </c>
      <c r="N2874" s="28">
        <v>123697</v>
      </c>
      <c r="O2874" s="28">
        <v>0</v>
      </c>
      <c r="P2874" s="28">
        <v>0</v>
      </c>
      <c r="Q2874" s="28">
        <v>0</v>
      </c>
      <c r="R2874" s="28">
        <v>1430</v>
      </c>
      <c r="S2874" s="28">
        <v>1430</v>
      </c>
      <c r="T2874" s="28">
        <v>1430</v>
      </c>
      <c r="U2874" s="28">
        <v>1430</v>
      </c>
      <c r="V2874" s="28">
        <v>1430</v>
      </c>
      <c r="W2874" s="28">
        <v>137.26</v>
      </c>
      <c r="X2874" s="28">
        <v>-15678</v>
      </c>
      <c r="Y2874" s="28">
        <v>46563</v>
      </c>
      <c r="Z2874" s="28">
        <v>4757</v>
      </c>
      <c r="AA2874" s="28">
        <v>84935</v>
      </c>
      <c r="AB2874" s="28">
        <v>58740</v>
      </c>
      <c r="AC2874" s="28">
        <v>15898</v>
      </c>
      <c r="AD2874" s="28">
        <v>6639</v>
      </c>
      <c r="AE2874" s="28">
        <v>18033</v>
      </c>
      <c r="AF2874" s="28">
        <v>0</v>
      </c>
      <c r="AG2874" s="28">
        <v>61236</v>
      </c>
      <c r="AH2874" s="28">
        <v>123477</v>
      </c>
      <c r="AI2874" s="29">
        <v>0.34</v>
      </c>
      <c r="AJ2874" s="29">
        <v>0.34</v>
      </c>
      <c r="AK2874" s="29">
        <v>1.36</v>
      </c>
      <c r="AL2874" s="30">
        <v>0.01</v>
      </c>
      <c r="AM2874" s="30">
        <v>61.96</v>
      </c>
      <c r="AN2874" s="31">
        <v>39.340000000000003</v>
      </c>
      <c r="AO2874" s="32">
        <v>73.62</v>
      </c>
      <c r="AP2874" s="32">
        <v>73.62</v>
      </c>
      <c r="AQ2874" s="33">
        <v>0</v>
      </c>
      <c r="AR2874" s="34">
        <v>7.93</v>
      </c>
      <c r="AS2874" s="32">
        <v>30.06</v>
      </c>
      <c r="AT2874" s="32">
        <v>1.1599999999999999</v>
      </c>
      <c r="AU2874" s="24">
        <v>0</v>
      </c>
      <c r="AV2874" s="33">
        <v>1.7</v>
      </c>
      <c r="AW2874" s="33">
        <v>1.46</v>
      </c>
      <c r="AX2874" s="47"/>
    </row>
    <row r="2875" spans="1:50" x14ac:dyDescent="0.25">
      <c r="A2875" s="50">
        <v>2874</v>
      </c>
      <c r="B2875" s="23" t="s">
        <v>6177</v>
      </c>
      <c r="C2875" s="24" t="s">
        <v>6178</v>
      </c>
      <c r="D2875" s="24" t="s">
        <v>255</v>
      </c>
      <c r="E2875" s="25" t="s">
        <v>3126</v>
      </c>
      <c r="F2875" s="24" t="s">
        <v>255</v>
      </c>
      <c r="G2875" s="24" t="s">
        <v>52</v>
      </c>
      <c r="H2875" s="24" t="s">
        <v>104</v>
      </c>
      <c r="I2875" s="26">
        <v>5</v>
      </c>
      <c r="J2875" s="26">
        <f t="shared" si="149"/>
        <v>9</v>
      </c>
      <c r="K2875" s="24" t="s">
        <v>61</v>
      </c>
      <c r="L2875" s="27">
        <v>42410</v>
      </c>
      <c r="M2875" s="28">
        <v>123663</v>
      </c>
      <c r="N2875" s="28">
        <v>123663</v>
      </c>
      <c r="O2875" s="28">
        <v>0</v>
      </c>
      <c r="P2875" s="28">
        <v>0</v>
      </c>
      <c r="Q2875" s="28">
        <v>0</v>
      </c>
      <c r="R2875" s="28">
        <v>-63045</v>
      </c>
      <c r="S2875" s="28">
        <v>-63045</v>
      </c>
      <c r="T2875" s="28">
        <v>-62544</v>
      </c>
      <c r="U2875" s="28">
        <v>-56846</v>
      </c>
      <c r="V2875" s="28">
        <v>-63045</v>
      </c>
      <c r="W2875" s="28">
        <v>-39132.28</v>
      </c>
      <c r="X2875" s="28">
        <v>436</v>
      </c>
      <c r="Y2875" s="28">
        <v>-20941</v>
      </c>
      <c r="Z2875" s="28">
        <v>-218574</v>
      </c>
      <c r="AA2875" s="28">
        <v>33878</v>
      </c>
      <c r="AB2875" s="28">
        <v>118927</v>
      </c>
      <c r="AC2875" s="28">
        <v>1595</v>
      </c>
      <c r="AD2875" s="28">
        <v>5000</v>
      </c>
      <c r="AE2875" s="28">
        <v>55288</v>
      </c>
      <c r="AF2875" s="28">
        <v>37534</v>
      </c>
      <c r="AG2875" s="28">
        <v>143009</v>
      </c>
      <c r="AH2875" s="28">
        <v>121632</v>
      </c>
      <c r="AI2875" s="29">
        <v>0.01</v>
      </c>
      <c r="AJ2875" s="29">
        <v>7.0000000000000007E-2</v>
      </c>
      <c r="AK2875" s="29">
        <v>7.0000000000000007E-2</v>
      </c>
      <c r="AL2875" s="30">
        <v>40.39</v>
      </c>
      <c r="AM2875" s="30">
        <v>594.87</v>
      </c>
      <c r="AN2875" s="31">
        <v>1.74</v>
      </c>
      <c r="AO2875" s="32">
        <v>432.18</v>
      </c>
      <c r="AP2875" s="32">
        <v>495.34</v>
      </c>
      <c r="AQ2875" s="33">
        <v>-5.82</v>
      </c>
      <c r="AR2875" s="34">
        <v>-114.03</v>
      </c>
      <c r="AS2875" s="32">
        <v>-28.84</v>
      </c>
      <c r="AT2875" s="32">
        <v>-50.98</v>
      </c>
      <c r="AU2875" s="24">
        <v>-167.97</v>
      </c>
      <c r="AV2875" s="33">
        <v>-13.67</v>
      </c>
      <c r="AW2875" s="33">
        <v>1</v>
      </c>
      <c r="AX2875" s="47"/>
    </row>
    <row r="2876" spans="1:50" x14ac:dyDescent="0.25">
      <c r="A2876" s="50">
        <v>2875</v>
      </c>
      <c r="B2876" s="23" t="s">
        <v>6179</v>
      </c>
      <c r="C2876" s="24" t="s">
        <v>6180</v>
      </c>
      <c r="D2876" s="24" t="s">
        <v>74</v>
      </c>
      <c r="E2876" s="25" t="s">
        <v>75</v>
      </c>
      <c r="F2876" s="24" t="s">
        <v>74</v>
      </c>
      <c r="G2876" s="24" t="s">
        <v>76</v>
      </c>
      <c r="H2876" s="24" t="s">
        <v>104</v>
      </c>
      <c r="I2876" s="26">
        <v>1</v>
      </c>
      <c r="J2876" s="26">
        <f t="shared" si="149"/>
        <v>1</v>
      </c>
      <c r="K2876" s="24" t="s">
        <v>61</v>
      </c>
      <c r="L2876" s="27">
        <v>40374</v>
      </c>
      <c r="M2876" s="28">
        <v>123597</v>
      </c>
      <c r="N2876" s="28">
        <v>123597</v>
      </c>
      <c r="O2876" s="28">
        <v>0</v>
      </c>
      <c r="P2876" s="28">
        <v>960</v>
      </c>
      <c r="Q2876" s="28">
        <v>960</v>
      </c>
      <c r="R2876" s="28">
        <v>11337</v>
      </c>
      <c r="S2876" s="28">
        <v>11337</v>
      </c>
      <c r="T2876" s="28">
        <v>13943</v>
      </c>
      <c r="U2876" s="28">
        <v>35362</v>
      </c>
      <c r="V2876" s="28">
        <v>12297</v>
      </c>
      <c r="W2876" s="28">
        <v>3268.1</v>
      </c>
      <c r="X2876" s="28">
        <v>0</v>
      </c>
      <c r="Y2876" s="28">
        <v>91287</v>
      </c>
      <c r="Z2876" s="28">
        <v>53923</v>
      </c>
      <c r="AA2876" s="28">
        <v>53182</v>
      </c>
      <c r="AB2876" s="28">
        <v>21730</v>
      </c>
      <c r="AC2876" s="28">
        <v>0</v>
      </c>
      <c r="AD2876" s="28">
        <v>5000</v>
      </c>
      <c r="AE2876" s="28">
        <v>116273</v>
      </c>
      <c r="AF2876" s="28">
        <v>88711</v>
      </c>
      <c r="AG2876" s="28">
        <v>32310</v>
      </c>
      <c r="AH2876" s="28">
        <v>123597</v>
      </c>
      <c r="AI2876" s="29">
        <v>0.32</v>
      </c>
      <c r="AJ2876" s="29">
        <v>0.56000000000000005</v>
      </c>
      <c r="AK2876" s="29">
        <v>0.56999999999999995</v>
      </c>
      <c r="AL2876" s="30">
        <v>33.53</v>
      </c>
      <c r="AM2876" s="30">
        <v>537.1</v>
      </c>
      <c r="AN2876" s="31">
        <v>1.61</v>
      </c>
      <c r="AO2876" s="32">
        <v>41.46</v>
      </c>
      <c r="AP2876" s="32">
        <v>53.62</v>
      </c>
      <c r="AQ2876" s="33">
        <v>0.61</v>
      </c>
      <c r="AR2876" s="34">
        <v>9.75</v>
      </c>
      <c r="AS2876" s="32">
        <v>21.02</v>
      </c>
      <c r="AT2876" s="32">
        <v>9.17</v>
      </c>
      <c r="AU2876" s="24">
        <v>12.78</v>
      </c>
      <c r="AV2876" s="33">
        <v>2.33</v>
      </c>
      <c r="AW2876" s="33">
        <v>0.44</v>
      </c>
      <c r="AX2876" s="47"/>
    </row>
    <row r="2877" spans="1:50" x14ac:dyDescent="0.25">
      <c r="A2877" s="50">
        <v>2876</v>
      </c>
      <c r="B2877" s="23" t="s">
        <v>6181</v>
      </c>
      <c r="C2877" s="24" t="s">
        <v>6182</v>
      </c>
      <c r="D2877" s="24" t="s">
        <v>269</v>
      </c>
      <c r="E2877" s="25" t="s">
        <v>270</v>
      </c>
      <c r="F2877" s="24" t="s">
        <v>271</v>
      </c>
      <c r="G2877" s="24" t="s">
        <v>97</v>
      </c>
      <c r="H2877" s="24" t="s">
        <v>81</v>
      </c>
      <c r="I2877" s="26">
        <v>3</v>
      </c>
      <c r="J2877" s="26">
        <f t="shared" si="149"/>
        <v>4</v>
      </c>
      <c r="K2877" s="24" t="s">
        <v>61</v>
      </c>
      <c r="L2877" s="27">
        <v>42292</v>
      </c>
      <c r="M2877" s="28">
        <v>123402</v>
      </c>
      <c r="N2877" s="28">
        <v>123402</v>
      </c>
      <c r="O2877" s="28">
        <v>0</v>
      </c>
      <c r="P2877" s="28">
        <v>236</v>
      </c>
      <c r="Q2877" s="28">
        <v>236</v>
      </c>
      <c r="R2877" s="28">
        <v>475</v>
      </c>
      <c r="S2877" s="28">
        <v>475</v>
      </c>
      <c r="T2877" s="28">
        <v>1851</v>
      </c>
      <c r="U2877" s="28">
        <v>15936</v>
      </c>
      <c r="V2877" s="28">
        <v>711</v>
      </c>
      <c r="W2877" s="28">
        <v>-3781.48</v>
      </c>
      <c r="X2877" s="28">
        <v>-41256</v>
      </c>
      <c r="Y2877" s="28">
        <v>41354</v>
      </c>
      <c r="Z2877" s="28">
        <v>32134</v>
      </c>
      <c r="AA2877" s="28">
        <v>34305</v>
      </c>
      <c r="AB2877" s="28">
        <v>22755</v>
      </c>
      <c r="AC2877" s="28">
        <v>41256</v>
      </c>
      <c r="AD2877" s="28">
        <v>5000</v>
      </c>
      <c r="AE2877" s="28">
        <v>83356</v>
      </c>
      <c r="AF2877" s="28">
        <v>19478</v>
      </c>
      <c r="AG2877" s="28">
        <v>40792</v>
      </c>
      <c r="AH2877" s="28">
        <v>123402</v>
      </c>
      <c r="AI2877" s="29">
        <v>1.29</v>
      </c>
      <c r="AJ2877" s="29">
        <v>1.52</v>
      </c>
      <c r="AK2877" s="29">
        <v>1.53</v>
      </c>
      <c r="AL2877" s="30">
        <v>27.34</v>
      </c>
      <c r="AM2877" s="30">
        <v>183.76</v>
      </c>
      <c r="AN2877" s="31">
        <v>0.99</v>
      </c>
      <c r="AO2877" s="32">
        <v>50.24</v>
      </c>
      <c r="AP2877" s="32">
        <v>61.45</v>
      </c>
      <c r="AQ2877" s="33">
        <v>1.65</v>
      </c>
      <c r="AR2877" s="34">
        <v>0.56999999999999995</v>
      </c>
      <c r="AS2877" s="32">
        <v>1.48</v>
      </c>
      <c r="AT2877" s="32">
        <v>0.38</v>
      </c>
      <c r="AU2877" s="24">
        <v>2.44</v>
      </c>
      <c r="AV2877" s="33">
        <v>0.81</v>
      </c>
      <c r="AW2877" s="33">
        <v>0.5</v>
      </c>
      <c r="AX2877" s="47"/>
    </row>
    <row r="2878" spans="1:50" x14ac:dyDescent="0.25">
      <c r="A2878" s="50">
        <v>2877</v>
      </c>
      <c r="B2878" s="23" t="s">
        <v>6183</v>
      </c>
      <c r="C2878" s="24" t="s">
        <v>6184</v>
      </c>
      <c r="D2878" s="24" t="s">
        <v>6185</v>
      </c>
      <c r="E2878" s="25">
        <v>94131</v>
      </c>
      <c r="F2878" s="24" t="s">
        <v>107</v>
      </c>
      <c r="G2878" s="24" t="s">
        <v>108</v>
      </c>
      <c r="H2878" s="24" t="s">
        <v>53</v>
      </c>
      <c r="I2878" s="26">
        <v>5</v>
      </c>
      <c r="J2878" s="26">
        <f t="shared" si="149"/>
        <v>9</v>
      </c>
      <c r="K2878" s="24" t="s">
        <v>61</v>
      </c>
      <c r="L2878" s="27">
        <v>42881</v>
      </c>
      <c r="M2878" s="28">
        <v>123380</v>
      </c>
      <c r="N2878" s="28">
        <v>123380</v>
      </c>
      <c r="O2878" s="28">
        <v>0</v>
      </c>
      <c r="P2878" s="28">
        <v>0</v>
      </c>
      <c r="Q2878" s="28">
        <v>0</v>
      </c>
      <c r="R2878" s="28">
        <v>-3302</v>
      </c>
      <c r="S2878" s="28">
        <v>-3302</v>
      </c>
      <c r="T2878" s="28">
        <v>-3302</v>
      </c>
      <c r="U2878" s="28">
        <v>12424</v>
      </c>
      <c r="V2878" s="28">
        <v>-3302</v>
      </c>
      <c r="W2878" s="28">
        <v>-18978.8</v>
      </c>
      <c r="X2878" s="28">
        <v>56919</v>
      </c>
      <c r="Y2878" s="28">
        <v>46624</v>
      </c>
      <c r="Z2878" s="28">
        <v>1820</v>
      </c>
      <c r="AA2878" s="28">
        <v>56113</v>
      </c>
      <c r="AB2878" s="28">
        <v>51961</v>
      </c>
      <c r="AC2878" s="28">
        <v>11276</v>
      </c>
      <c r="AD2878" s="28">
        <v>5000</v>
      </c>
      <c r="AE2878" s="28">
        <v>488053</v>
      </c>
      <c r="AF2878" s="28">
        <v>263537</v>
      </c>
      <c r="AG2878" s="28">
        <v>65480</v>
      </c>
      <c r="AH2878" s="28">
        <v>55185</v>
      </c>
      <c r="AI2878" s="29">
        <v>0.03</v>
      </c>
      <c r="AJ2878" s="29">
        <v>0.06</v>
      </c>
      <c r="AK2878" s="29">
        <v>0.56000000000000005</v>
      </c>
      <c r="AL2878" s="30">
        <v>28.18</v>
      </c>
      <c r="AM2878" s="30">
        <v>1888.84</v>
      </c>
      <c r="AN2878" s="31">
        <v>586.9</v>
      </c>
      <c r="AO2878" s="32">
        <v>99.39</v>
      </c>
      <c r="AP2878" s="32">
        <v>82.75</v>
      </c>
      <c r="AQ2878" s="33">
        <v>0.01</v>
      </c>
      <c r="AR2878" s="34">
        <v>-0.68</v>
      </c>
      <c r="AS2878" s="32">
        <v>-181.43</v>
      </c>
      <c r="AT2878" s="32">
        <v>-2.68</v>
      </c>
      <c r="AU2878" s="24">
        <v>-1.25</v>
      </c>
      <c r="AV2878" s="33">
        <v>0.72</v>
      </c>
      <c r="AW2878" s="33">
        <v>0.26</v>
      </c>
      <c r="AX2878" s="47"/>
    </row>
    <row r="2879" spans="1:50" x14ac:dyDescent="0.25">
      <c r="A2879" s="50">
        <v>2878</v>
      </c>
      <c r="B2879" s="23" t="s">
        <v>6186</v>
      </c>
      <c r="C2879" s="24" t="s">
        <v>6187</v>
      </c>
      <c r="D2879" s="24" t="s">
        <v>84</v>
      </c>
      <c r="E2879" s="25">
        <v>85104</v>
      </c>
      <c r="F2879" s="24" t="s">
        <v>65</v>
      </c>
      <c r="G2879" s="24" t="s">
        <v>59</v>
      </c>
      <c r="H2879" s="24" t="s">
        <v>81</v>
      </c>
      <c r="I2879" s="26">
        <v>1</v>
      </c>
      <c r="J2879" s="26">
        <f t="shared" si="149"/>
        <v>1</v>
      </c>
      <c r="K2879" s="24" t="s">
        <v>61</v>
      </c>
      <c r="L2879" s="27">
        <v>42511</v>
      </c>
      <c r="M2879" s="28">
        <v>123336</v>
      </c>
      <c r="N2879" s="28">
        <v>123336</v>
      </c>
      <c r="O2879" s="28">
        <v>0</v>
      </c>
      <c r="P2879" s="28">
        <v>0</v>
      </c>
      <c r="Q2879" s="28">
        <v>0</v>
      </c>
      <c r="R2879" s="28">
        <v>-4366</v>
      </c>
      <c r="S2879" s="28">
        <v>-4366</v>
      </c>
      <c r="T2879" s="28">
        <v>-3886</v>
      </c>
      <c r="U2879" s="28">
        <v>-1197</v>
      </c>
      <c r="V2879" s="28">
        <v>-4366</v>
      </c>
      <c r="W2879" s="28">
        <v>-7613.06</v>
      </c>
      <c r="X2879" s="28">
        <v>0</v>
      </c>
      <c r="Y2879" s="28">
        <v>35046</v>
      </c>
      <c r="Z2879" s="28">
        <v>17783</v>
      </c>
      <c r="AA2879" s="28">
        <v>36627</v>
      </c>
      <c r="AB2879" s="28">
        <v>55504</v>
      </c>
      <c r="AC2879" s="28">
        <v>0</v>
      </c>
      <c r="AD2879" s="28">
        <v>5000</v>
      </c>
      <c r="AE2879" s="28">
        <v>85932</v>
      </c>
      <c r="AF2879" s="28">
        <v>8066</v>
      </c>
      <c r="AG2879" s="28">
        <v>88290</v>
      </c>
      <c r="AH2879" s="28">
        <v>123336</v>
      </c>
      <c r="AI2879" s="29">
        <v>0.85</v>
      </c>
      <c r="AJ2879" s="29">
        <v>1.05</v>
      </c>
      <c r="AK2879" s="29">
        <v>1.24</v>
      </c>
      <c r="AL2879" s="30">
        <v>36.1</v>
      </c>
      <c r="AM2879" s="30">
        <v>256.2</v>
      </c>
      <c r="AN2879" s="31">
        <v>34.380000000000003</v>
      </c>
      <c r="AO2879" s="32">
        <v>73.12</v>
      </c>
      <c r="AP2879" s="32">
        <v>79.31</v>
      </c>
      <c r="AQ2879" s="33">
        <v>2.2000000000000002</v>
      </c>
      <c r="AR2879" s="34">
        <v>-5.08</v>
      </c>
      <c r="AS2879" s="32">
        <v>-24.55</v>
      </c>
      <c r="AT2879" s="32">
        <v>-3.54</v>
      </c>
      <c r="AU2879" s="24">
        <v>-54.13</v>
      </c>
      <c r="AV2879" s="33">
        <v>-0.35</v>
      </c>
      <c r="AW2879" s="33">
        <v>0.47</v>
      </c>
      <c r="AX2879" s="47"/>
    </row>
    <row r="2880" spans="1:50" x14ac:dyDescent="0.25">
      <c r="A2880" s="50">
        <v>2879</v>
      </c>
      <c r="B2880" s="23" t="s">
        <v>6188</v>
      </c>
      <c r="C2880" s="24" t="s">
        <v>6189</v>
      </c>
      <c r="D2880" s="24" t="s">
        <v>347</v>
      </c>
      <c r="E2880" s="25">
        <v>90101</v>
      </c>
      <c r="F2880" s="24" t="s">
        <v>347</v>
      </c>
      <c r="G2880" s="24" t="s">
        <v>59</v>
      </c>
      <c r="H2880" s="24" t="s">
        <v>104</v>
      </c>
      <c r="I2880" s="26">
        <v>5</v>
      </c>
      <c r="J2880" s="26">
        <f t="shared" si="149"/>
        <v>9</v>
      </c>
      <c r="K2880" s="24" t="s">
        <v>61</v>
      </c>
      <c r="L2880" s="27">
        <v>39392</v>
      </c>
      <c r="M2880" s="28">
        <v>123278</v>
      </c>
      <c r="N2880" s="28">
        <v>123278</v>
      </c>
      <c r="O2880" s="28">
        <v>0</v>
      </c>
      <c r="P2880" s="28">
        <v>0</v>
      </c>
      <c r="Q2880" s="28">
        <v>0</v>
      </c>
      <c r="R2880" s="28">
        <v>-55726</v>
      </c>
      <c r="S2880" s="28">
        <v>-55726</v>
      </c>
      <c r="T2880" s="28">
        <v>-55607</v>
      </c>
      <c r="U2880" s="28">
        <v>-48867</v>
      </c>
      <c r="V2880" s="28">
        <v>-55726</v>
      </c>
      <c r="W2880" s="28">
        <v>-40787.599999999999</v>
      </c>
      <c r="X2880" s="28">
        <v>25211</v>
      </c>
      <c r="Y2880" s="28">
        <v>-7669</v>
      </c>
      <c r="Z2880" s="28">
        <v>-78206</v>
      </c>
      <c r="AA2880" s="28">
        <v>37570</v>
      </c>
      <c r="AB2880" s="28">
        <v>12032</v>
      </c>
      <c r="AC2880" s="28">
        <v>98067</v>
      </c>
      <c r="AD2880" s="28">
        <v>18257</v>
      </c>
      <c r="AE2880" s="28">
        <v>24859</v>
      </c>
      <c r="AF2880" s="28">
        <v>19685</v>
      </c>
      <c r="AG2880" s="28">
        <v>32880</v>
      </c>
      <c r="AH2880" s="28">
        <v>0</v>
      </c>
      <c r="AI2880" s="29">
        <v>0.03</v>
      </c>
      <c r="AJ2880" s="29">
        <v>0.04</v>
      </c>
      <c r="AK2880" s="29">
        <v>0.06</v>
      </c>
      <c r="AL2880" s="30">
        <v>2.19</v>
      </c>
      <c r="AM2880" s="30">
        <v>238.53</v>
      </c>
      <c r="AN2880" s="31">
        <v>0</v>
      </c>
      <c r="AO2880" s="32">
        <v>349.02</v>
      </c>
      <c r="AP2880" s="32">
        <v>414.6</v>
      </c>
      <c r="AQ2880" s="33">
        <v>-3.97</v>
      </c>
      <c r="AR2880" s="34">
        <v>-224.17</v>
      </c>
      <c r="AS2880" s="32">
        <v>-71.260000000000005</v>
      </c>
      <c r="AT2880" s="32">
        <v>-45.2</v>
      </c>
      <c r="AU2880" s="24">
        <v>-283.08999999999997</v>
      </c>
      <c r="AV2880" s="33">
        <v>-22.27</v>
      </c>
      <c r="AW2880" s="33">
        <v>1.0900000000000001</v>
      </c>
      <c r="AX2880" s="47"/>
    </row>
    <row r="2881" spans="1:50" x14ac:dyDescent="0.25">
      <c r="A2881" s="50">
        <v>2880</v>
      </c>
      <c r="B2881" s="23" t="s">
        <v>6190</v>
      </c>
      <c r="C2881" s="24" t="s">
        <v>6191</v>
      </c>
      <c r="D2881" s="24" t="s">
        <v>127</v>
      </c>
      <c r="E2881" s="25" t="s">
        <v>259</v>
      </c>
      <c r="F2881" s="24" t="s">
        <v>127</v>
      </c>
      <c r="G2881" s="24" t="s">
        <v>76</v>
      </c>
      <c r="H2881" s="24" t="s">
        <v>81</v>
      </c>
      <c r="I2881" s="26">
        <v>2</v>
      </c>
      <c r="J2881" s="26">
        <f t="shared" si="149"/>
        <v>2</v>
      </c>
      <c r="K2881" s="24" t="s">
        <v>61</v>
      </c>
      <c r="L2881" s="27">
        <v>38524</v>
      </c>
      <c r="M2881" s="28">
        <v>123247</v>
      </c>
      <c r="N2881" s="28">
        <v>123247</v>
      </c>
      <c r="O2881" s="28">
        <v>0</v>
      </c>
      <c r="P2881" s="28">
        <v>0</v>
      </c>
      <c r="Q2881" s="28">
        <v>0</v>
      </c>
      <c r="R2881" s="28">
        <v>6372</v>
      </c>
      <c r="S2881" s="28">
        <v>6372</v>
      </c>
      <c r="T2881" s="28">
        <v>6816</v>
      </c>
      <c r="U2881" s="28">
        <v>34935</v>
      </c>
      <c r="V2881" s="28">
        <v>6372</v>
      </c>
      <c r="W2881" s="28">
        <v>6956.84</v>
      </c>
      <c r="X2881" s="28">
        <v>-6212</v>
      </c>
      <c r="Y2881" s="28">
        <v>59747</v>
      </c>
      <c r="Z2881" s="28">
        <v>-213786</v>
      </c>
      <c r="AA2881" s="28">
        <v>22170</v>
      </c>
      <c r="AB2881" s="28">
        <v>7243</v>
      </c>
      <c r="AC2881" s="28">
        <v>31212</v>
      </c>
      <c r="AD2881" s="28">
        <v>6639</v>
      </c>
      <c r="AE2881" s="28">
        <v>283078</v>
      </c>
      <c r="AF2881" s="28">
        <v>225625</v>
      </c>
      <c r="AG2881" s="28">
        <v>32288</v>
      </c>
      <c r="AH2881" s="28">
        <v>98247</v>
      </c>
      <c r="AI2881" s="29">
        <v>0.11</v>
      </c>
      <c r="AJ2881" s="29">
        <v>0.12</v>
      </c>
      <c r="AK2881" s="29">
        <v>0.12</v>
      </c>
      <c r="AL2881" s="30">
        <v>11.25</v>
      </c>
      <c r="AM2881" s="30">
        <v>2804.8</v>
      </c>
      <c r="AN2881" s="31">
        <v>0</v>
      </c>
      <c r="AO2881" s="32">
        <v>174.77</v>
      </c>
      <c r="AP2881" s="32">
        <v>175.52</v>
      </c>
      <c r="AQ2881" s="33">
        <v>-0.95</v>
      </c>
      <c r="AR2881" s="34">
        <v>2.25</v>
      </c>
      <c r="AS2881" s="32">
        <v>-2.98</v>
      </c>
      <c r="AT2881" s="32">
        <v>5.17</v>
      </c>
      <c r="AU2881" s="24">
        <v>2.82</v>
      </c>
      <c r="AV2881" s="33">
        <v>0.73</v>
      </c>
      <c r="AW2881" s="33">
        <v>0.41</v>
      </c>
      <c r="AX2881" s="47"/>
    </row>
    <row r="2882" spans="1:50" x14ac:dyDescent="0.25">
      <c r="A2882" s="50">
        <v>2881</v>
      </c>
      <c r="B2882" s="23" t="s">
        <v>6192</v>
      </c>
      <c r="C2882" s="24" t="s">
        <v>6193</v>
      </c>
      <c r="D2882" s="24" t="s">
        <v>84</v>
      </c>
      <c r="E2882" s="25">
        <v>81102</v>
      </c>
      <c r="F2882" s="24" t="s">
        <v>70</v>
      </c>
      <c r="G2882" s="24" t="s">
        <v>59</v>
      </c>
      <c r="H2882" s="24" t="s">
        <v>71</v>
      </c>
      <c r="I2882" s="26">
        <v>1</v>
      </c>
      <c r="J2882" s="26">
        <f t="shared" si="149"/>
        <v>1</v>
      </c>
      <c r="K2882" s="24" t="s">
        <v>61</v>
      </c>
      <c r="L2882" s="27">
        <v>40640</v>
      </c>
      <c r="M2882" s="28">
        <v>123234</v>
      </c>
      <c r="N2882" s="28">
        <v>123234</v>
      </c>
      <c r="O2882" s="28">
        <v>0</v>
      </c>
      <c r="P2882" s="28">
        <v>3153</v>
      </c>
      <c r="Q2882" s="28">
        <v>3153</v>
      </c>
      <c r="R2882" s="28">
        <v>9661</v>
      </c>
      <c r="S2882" s="28">
        <v>9661</v>
      </c>
      <c r="T2882" s="28">
        <v>12814</v>
      </c>
      <c r="U2882" s="28">
        <v>14604</v>
      </c>
      <c r="V2882" s="28">
        <v>12814</v>
      </c>
      <c r="W2882" s="28">
        <v>7965.9</v>
      </c>
      <c r="X2882" s="28">
        <v>0</v>
      </c>
      <c r="Y2882" s="28">
        <v>47115</v>
      </c>
      <c r="Z2882" s="28">
        <v>11149</v>
      </c>
      <c r="AA2882" s="28">
        <v>30091</v>
      </c>
      <c r="AB2882" s="28">
        <v>57524</v>
      </c>
      <c r="AC2882" s="28">
        <v>0</v>
      </c>
      <c r="AD2882" s="28">
        <v>5000</v>
      </c>
      <c r="AE2882" s="28">
        <v>40409</v>
      </c>
      <c r="AF2882" s="28">
        <v>8120</v>
      </c>
      <c r="AG2882" s="28">
        <v>76118</v>
      </c>
      <c r="AH2882" s="28">
        <v>167</v>
      </c>
      <c r="AI2882" s="29">
        <v>1.01</v>
      </c>
      <c r="AJ2882" s="29">
        <v>1.01</v>
      </c>
      <c r="AK2882" s="29">
        <v>1.1100000000000001</v>
      </c>
      <c r="AL2882" s="30">
        <v>0</v>
      </c>
      <c r="AM2882" s="30">
        <v>138.15</v>
      </c>
      <c r="AN2882" s="31">
        <v>8.18</v>
      </c>
      <c r="AO2882" s="32">
        <v>72.290000000000006</v>
      </c>
      <c r="AP2882" s="32">
        <v>72.41</v>
      </c>
      <c r="AQ2882" s="33">
        <v>1.37</v>
      </c>
      <c r="AR2882" s="34">
        <v>23.91</v>
      </c>
      <c r="AS2882" s="32">
        <v>86.65</v>
      </c>
      <c r="AT2882" s="32">
        <v>7.84</v>
      </c>
      <c r="AU2882" s="24">
        <v>118.98</v>
      </c>
      <c r="AV2882" s="33">
        <v>4.21</v>
      </c>
      <c r="AW2882" s="33">
        <v>0.99</v>
      </c>
      <c r="AX2882" s="47"/>
    </row>
    <row r="2883" spans="1:50" x14ac:dyDescent="0.25">
      <c r="A2883" s="50">
        <v>2882</v>
      </c>
      <c r="B2883" s="23" t="s">
        <v>6194</v>
      </c>
      <c r="C2883" s="24" t="s">
        <v>6195</v>
      </c>
      <c r="D2883" s="24" t="s">
        <v>160</v>
      </c>
      <c r="E2883" s="25">
        <v>94901</v>
      </c>
      <c r="F2883" s="24" t="s">
        <v>160</v>
      </c>
      <c r="G2883" s="24" t="s">
        <v>108</v>
      </c>
      <c r="H2883" s="24" t="s">
        <v>81</v>
      </c>
      <c r="I2883" s="26" t="s">
        <v>60</v>
      </c>
      <c r="J2883" s="26" t="s">
        <v>60</v>
      </c>
      <c r="K2883" s="24" t="s">
        <v>61</v>
      </c>
      <c r="L2883" s="27">
        <v>41712</v>
      </c>
      <c r="M2883" s="28">
        <v>123215</v>
      </c>
      <c r="N2883" s="28">
        <v>123215</v>
      </c>
      <c r="O2883" s="28">
        <v>0</v>
      </c>
      <c r="P2883" s="28">
        <v>0</v>
      </c>
      <c r="Q2883" s="28">
        <v>0</v>
      </c>
      <c r="R2883" s="28">
        <v>-2071</v>
      </c>
      <c r="S2883" s="28">
        <v>-2071</v>
      </c>
      <c r="T2883" s="28">
        <v>-2071</v>
      </c>
      <c r="U2883" s="28">
        <v>-2071</v>
      </c>
      <c r="V2883" s="28">
        <v>-2071</v>
      </c>
      <c r="W2883" s="28">
        <v>-6378.72</v>
      </c>
      <c r="X2883" s="28">
        <v>-7298</v>
      </c>
      <c r="Y2883" s="28">
        <v>-2020</v>
      </c>
      <c r="Z2883" s="28">
        <v>-2968</v>
      </c>
      <c r="AA2883" s="28">
        <v>0</v>
      </c>
      <c r="AB2883" s="28">
        <v>117937</v>
      </c>
      <c r="AC2883" s="28">
        <v>7298</v>
      </c>
      <c r="AD2883" s="28">
        <v>5000</v>
      </c>
      <c r="AE2883" s="28">
        <v>122500</v>
      </c>
      <c r="AF2883" s="28">
        <v>0</v>
      </c>
      <c r="AG2883" s="28">
        <v>117937</v>
      </c>
      <c r="AH2883" s="28">
        <v>123215</v>
      </c>
      <c r="AI2883" s="29">
        <v>0.05</v>
      </c>
      <c r="AJ2883" s="29">
        <v>0.98</v>
      </c>
      <c r="AK2883" s="29">
        <v>0.98</v>
      </c>
      <c r="AL2883" s="30">
        <v>339.7</v>
      </c>
      <c r="AM2883" s="30">
        <v>360.67</v>
      </c>
      <c r="AN2883" s="31">
        <v>0</v>
      </c>
      <c r="AO2883" s="32">
        <v>102.42</v>
      </c>
      <c r="AP2883" s="32">
        <v>102.42</v>
      </c>
      <c r="AQ2883" s="33">
        <v>0</v>
      </c>
      <c r="AR2883" s="34">
        <v>-1.69</v>
      </c>
      <c r="AS2883" s="32">
        <v>-69.78</v>
      </c>
      <c r="AT2883" s="32">
        <v>-1.68</v>
      </c>
      <c r="AU2883" s="24">
        <v>0</v>
      </c>
      <c r="AV2883" s="33">
        <v>-7.0000000000000007E-2</v>
      </c>
      <c r="AW2883" s="33">
        <v>0.46</v>
      </c>
      <c r="AX2883" s="47"/>
    </row>
    <row r="2884" spans="1:50" x14ac:dyDescent="0.25">
      <c r="A2884" s="50">
        <v>2883</v>
      </c>
      <c r="B2884" s="23" t="s">
        <v>6196</v>
      </c>
      <c r="C2884" s="24" t="s">
        <v>6197</v>
      </c>
      <c r="D2884" s="24" t="s">
        <v>913</v>
      </c>
      <c r="E2884" s="25" t="s">
        <v>914</v>
      </c>
      <c r="F2884" s="24" t="s">
        <v>286</v>
      </c>
      <c r="G2884" s="24" t="s">
        <v>76</v>
      </c>
      <c r="H2884" s="24" t="s">
        <v>71</v>
      </c>
      <c r="I2884" s="26">
        <v>3</v>
      </c>
      <c r="J2884" s="26">
        <f>IF(I2884=0,0,IF(I2884=1,1,IF(I2884=2,2,(IF(I2884=3,4,IF(I2884=5,9,IF(I2884=10,24,IF(I2884=25,49,IF(I2884=50,99,"X")))))))))</f>
        <v>4</v>
      </c>
      <c r="K2884" s="24" t="s">
        <v>61</v>
      </c>
      <c r="L2884" s="27">
        <v>42811</v>
      </c>
      <c r="M2884" s="28">
        <v>123198</v>
      </c>
      <c r="N2884" s="28">
        <v>123198</v>
      </c>
      <c r="O2884" s="28">
        <v>0</v>
      </c>
      <c r="P2884" s="28">
        <v>429</v>
      </c>
      <c r="Q2884" s="28">
        <v>429</v>
      </c>
      <c r="R2884" s="28">
        <v>-12892</v>
      </c>
      <c r="S2884" s="28">
        <v>-12892</v>
      </c>
      <c r="T2884" s="28">
        <v>-11823</v>
      </c>
      <c r="U2884" s="28">
        <v>-5835</v>
      </c>
      <c r="V2884" s="28">
        <v>-12463</v>
      </c>
      <c r="W2884" s="28">
        <v>-16291.32</v>
      </c>
      <c r="X2884" s="28">
        <v>0</v>
      </c>
      <c r="Y2884" s="28">
        <v>35988</v>
      </c>
      <c r="Z2884" s="28">
        <v>48186</v>
      </c>
      <c r="AA2884" s="28">
        <v>54350</v>
      </c>
      <c r="AB2884" s="28">
        <v>63216</v>
      </c>
      <c r="AC2884" s="28">
        <v>0</v>
      </c>
      <c r="AD2884" s="28">
        <v>5000</v>
      </c>
      <c r="AE2884" s="28">
        <v>98544</v>
      </c>
      <c r="AF2884" s="28">
        <v>10811</v>
      </c>
      <c r="AG2884" s="28">
        <v>88392</v>
      </c>
      <c r="AH2884" s="28">
        <v>124380</v>
      </c>
      <c r="AI2884" s="29">
        <v>2.36</v>
      </c>
      <c r="AJ2884" s="29">
        <v>2.73</v>
      </c>
      <c r="AK2884" s="29">
        <v>2.78</v>
      </c>
      <c r="AL2884" s="30">
        <v>34.450000000000003</v>
      </c>
      <c r="AM2884" s="30">
        <v>128.63999999999999</v>
      </c>
      <c r="AN2884" s="31">
        <v>4.18</v>
      </c>
      <c r="AO2884" s="32">
        <v>32.049999999999997</v>
      </c>
      <c r="AP2884" s="32">
        <v>51.1</v>
      </c>
      <c r="AQ2884" s="33">
        <v>4.46</v>
      </c>
      <c r="AR2884" s="34">
        <v>-13.08</v>
      </c>
      <c r="AS2884" s="32">
        <v>-26.75</v>
      </c>
      <c r="AT2884" s="32">
        <v>-10.46</v>
      </c>
      <c r="AU2884" s="24">
        <v>-119.25</v>
      </c>
      <c r="AV2884" s="33">
        <v>-1.31</v>
      </c>
      <c r="AW2884" s="33">
        <v>0.28000000000000003</v>
      </c>
      <c r="AX2884" s="47"/>
    </row>
    <row r="2885" spans="1:50" x14ac:dyDescent="0.25">
      <c r="A2885" s="50">
        <v>2884</v>
      </c>
      <c r="B2885" s="23" t="s">
        <v>6198</v>
      </c>
      <c r="C2885" s="24" t="s">
        <v>2534</v>
      </c>
      <c r="D2885" s="24" t="s">
        <v>84</v>
      </c>
      <c r="E2885" s="25">
        <v>81105</v>
      </c>
      <c r="F2885" s="24" t="s">
        <v>70</v>
      </c>
      <c r="G2885" s="24" t="s">
        <v>59</v>
      </c>
      <c r="H2885" s="24" t="s">
        <v>81</v>
      </c>
      <c r="I2885" s="26" t="s">
        <v>60</v>
      </c>
      <c r="J2885" s="26" t="s">
        <v>60</v>
      </c>
      <c r="K2885" s="24" t="s">
        <v>61</v>
      </c>
      <c r="L2885" s="27">
        <v>39261</v>
      </c>
      <c r="M2885" s="28">
        <v>123129</v>
      </c>
      <c r="N2885" s="28">
        <v>123129</v>
      </c>
      <c r="O2885" s="28">
        <v>0</v>
      </c>
      <c r="P2885" s="28">
        <v>960</v>
      </c>
      <c r="Q2885" s="28">
        <v>960</v>
      </c>
      <c r="R2885" s="28">
        <v>-18553</v>
      </c>
      <c r="S2885" s="28">
        <v>-18553</v>
      </c>
      <c r="T2885" s="28">
        <v>-17593</v>
      </c>
      <c r="U2885" s="28">
        <v>-17593</v>
      </c>
      <c r="V2885" s="28">
        <v>-17593</v>
      </c>
      <c r="W2885" s="28">
        <v>-12858.5</v>
      </c>
      <c r="X2885" s="28">
        <v>0</v>
      </c>
      <c r="Y2885" s="28">
        <v>-7856</v>
      </c>
      <c r="Z2885" s="28">
        <v>-22111</v>
      </c>
      <c r="AA2885" s="28">
        <v>9867</v>
      </c>
      <c r="AB2885" s="28">
        <v>104622</v>
      </c>
      <c r="AC2885" s="28">
        <v>0</v>
      </c>
      <c r="AD2885" s="28">
        <v>6639</v>
      </c>
      <c r="AE2885" s="28">
        <v>2769</v>
      </c>
      <c r="AF2885" s="28">
        <v>0</v>
      </c>
      <c r="AG2885" s="28">
        <v>131254</v>
      </c>
      <c r="AH2885" s="28">
        <v>123398</v>
      </c>
      <c r="AI2885" s="29">
        <v>0.04</v>
      </c>
      <c r="AJ2885" s="29">
        <v>0.04</v>
      </c>
      <c r="AK2885" s="29">
        <v>7.0000000000000007E-2</v>
      </c>
      <c r="AL2885" s="30">
        <v>0</v>
      </c>
      <c r="AM2885" s="30">
        <v>68.239999999999995</v>
      </c>
      <c r="AN2885" s="31">
        <v>2.4500000000000002</v>
      </c>
      <c r="AO2885" s="32">
        <v>898.52</v>
      </c>
      <c r="AP2885" s="32">
        <v>898.52</v>
      </c>
      <c r="AQ2885" s="33">
        <v>0</v>
      </c>
      <c r="AR2885" s="34">
        <v>-670.03</v>
      </c>
      <c r="AS2885" s="32">
        <v>-83.91</v>
      </c>
      <c r="AT2885" s="32">
        <v>-15.07</v>
      </c>
      <c r="AU2885" s="24">
        <v>0</v>
      </c>
      <c r="AV2885" s="33">
        <v>-59.79</v>
      </c>
      <c r="AW2885" s="33">
        <v>8.3699999999999992</v>
      </c>
      <c r="AX2885" s="47"/>
    </row>
    <row r="2886" spans="1:50" x14ac:dyDescent="0.25">
      <c r="A2886" s="50">
        <v>2885</v>
      </c>
      <c r="B2886" s="23" t="s">
        <v>6199</v>
      </c>
      <c r="C2886" s="24" t="s">
        <v>6200</v>
      </c>
      <c r="D2886" s="24" t="s">
        <v>489</v>
      </c>
      <c r="E2886" s="25" t="s">
        <v>95</v>
      </c>
      <c r="F2886" s="24" t="s">
        <v>168</v>
      </c>
      <c r="G2886" s="24" t="s">
        <v>97</v>
      </c>
      <c r="H2886" s="24" t="s">
        <v>71</v>
      </c>
      <c r="I2886" s="26">
        <v>3</v>
      </c>
      <c r="J2886" s="26">
        <f>IF(I2886=0,0,IF(I2886=1,1,IF(I2886=2,2,(IF(I2886=3,4,IF(I2886=5,9,IF(I2886=10,24,IF(I2886=25,49,IF(I2886=50,99,"X")))))))))</f>
        <v>4</v>
      </c>
      <c r="K2886" s="24" t="s">
        <v>61</v>
      </c>
      <c r="L2886" s="27">
        <v>43056</v>
      </c>
      <c r="M2886" s="28">
        <v>123114</v>
      </c>
      <c r="N2886" s="28">
        <v>123114</v>
      </c>
      <c r="O2886" s="28">
        <v>0</v>
      </c>
      <c r="P2886" s="28">
        <v>0</v>
      </c>
      <c r="Q2886" s="28">
        <v>0</v>
      </c>
      <c r="R2886" s="28">
        <v>-16160</v>
      </c>
      <c r="S2886" s="28">
        <v>-16160</v>
      </c>
      <c r="T2886" s="28">
        <v>-16160</v>
      </c>
      <c r="U2886" s="28">
        <v>-6869</v>
      </c>
      <c r="V2886" s="28">
        <v>-16160</v>
      </c>
      <c r="W2886" s="28">
        <v>-17764.14</v>
      </c>
      <c r="X2886" s="28">
        <v>0</v>
      </c>
      <c r="Y2886" s="28">
        <v>24565</v>
      </c>
      <c r="Z2886" s="28">
        <v>24951</v>
      </c>
      <c r="AA2886" s="28">
        <v>23899</v>
      </c>
      <c r="AB2886" s="28">
        <v>44454</v>
      </c>
      <c r="AC2886" s="28">
        <v>0</v>
      </c>
      <c r="AD2886" s="28">
        <v>5000</v>
      </c>
      <c r="AE2886" s="28">
        <v>83477</v>
      </c>
      <c r="AF2886" s="28">
        <v>56235</v>
      </c>
      <c r="AG2886" s="28">
        <v>98549</v>
      </c>
      <c r="AH2886" s="28">
        <v>123114</v>
      </c>
      <c r="AI2886" s="29">
        <v>0.02</v>
      </c>
      <c r="AJ2886" s="29">
        <v>0.27</v>
      </c>
      <c r="AK2886" s="29">
        <v>0.31</v>
      </c>
      <c r="AL2886" s="30">
        <v>42.43</v>
      </c>
      <c r="AM2886" s="30">
        <v>213.03</v>
      </c>
      <c r="AN2886" s="31">
        <v>6.32</v>
      </c>
      <c r="AO2886" s="32">
        <v>69.86</v>
      </c>
      <c r="AP2886" s="32">
        <v>70.11</v>
      </c>
      <c r="AQ2886" s="33">
        <v>0.44</v>
      </c>
      <c r="AR2886" s="34">
        <v>-19.36</v>
      </c>
      <c r="AS2886" s="32">
        <v>-64.77</v>
      </c>
      <c r="AT2886" s="32">
        <v>-13.13</v>
      </c>
      <c r="AU2886" s="24">
        <v>-28.74</v>
      </c>
      <c r="AV2886" s="33">
        <v>-2.09</v>
      </c>
      <c r="AW2886" s="33">
        <v>0.26</v>
      </c>
      <c r="AX2886" s="47"/>
    </row>
    <row r="2887" spans="1:50" x14ac:dyDescent="0.25">
      <c r="A2887" s="50">
        <v>2886</v>
      </c>
      <c r="B2887" s="23" t="s">
        <v>6201</v>
      </c>
      <c r="C2887" s="24" t="s">
        <v>6202</v>
      </c>
      <c r="D2887" s="24" t="s">
        <v>274</v>
      </c>
      <c r="E2887" s="25">
        <v>92901</v>
      </c>
      <c r="F2887" s="24" t="s">
        <v>274</v>
      </c>
      <c r="G2887" s="24" t="s">
        <v>90</v>
      </c>
      <c r="H2887" s="24" t="s">
        <v>66</v>
      </c>
      <c r="I2887" s="26">
        <v>5</v>
      </c>
      <c r="J2887" s="26">
        <f>IF(I2887=0,0,IF(I2887=1,1,IF(I2887=2,2,(IF(I2887=3,4,IF(I2887=5,9,IF(I2887=10,24,IF(I2887=25,49,IF(I2887=50,99,"X")))))))))</f>
        <v>9</v>
      </c>
      <c r="K2887" s="24" t="s">
        <v>61</v>
      </c>
      <c r="L2887" s="27">
        <v>41713</v>
      </c>
      <c r="M2887" s="28">
        <v>123107</v>
      </c>
      <c r="N2887" s="28">
        <v>123107</v>
      </c>
      <c r="O2887" s="28">
        <v>0</v>
      </c>
      <c r="P2887" s="28">
        <v>0</v>
      </c>
      <c r="Q2887" s="28">
        <v>0</v>
      </c>
      <c r="R2887" s="28">
        <v>-12123</v>
      </c>
      <c r="S2887" s="28">
        <v>-12123</v>
      </c>
      <c r="T2887" s="28">
        <v>-12123</v>
      </c>
      <c r="U2887" s="28">
        <v>-12123</v>
      </c>
      <c r="V2887" s="28">
        <v>-12123</v>
      </c>
      <c r="W2887" s="28">
        <v>-10377.02</v>
      </c>
      <c r="X2887" s="28">
        <v>0</v>
      </c>
      <c r="Y2887" s="28">
        <v>1114</v>
      </c>
      <c r="Z2887" s="28">
        <v>-15657</v>
      </c>
      <c r="AA2887" s="28">
        <v>42504</v>
      </c>
      <c r="AB2887" s="28">
        <v>93212</v>
      </c>
      <c r="AC2887" s="28">
        <v>0</v>
      </c>
      <c r="AD2887" s="28">
        <v>5000</v>
      </c>
      <c r="AE2887" s="28">
        <v>40451</v>
      </c>
      <c r="AF2887" s="28">
        <v>0</v>
      </c>
      <c r="AG2887" s="28">
        <v>121993</v>
      </c>
      <c r="AH2887" s="28">
        <v>123107</v>
      </c>
      <c r="AI2887" s="29">
        <v>0.27</v>
      </c>
      <c r="AJ2887" s="29">
        <v>0.55000000000000004</v>
      </c>
      <c r="AK2887" s="29">
        <v>0.74</v>
      </c>
      <c r="AL2887" s="30">
        <v>44.55</v>
      </c>
      <c r="AM2887" s="30">
        <v>161.01</v>
      </c>
      <c r="AN2887" s="31">
        <v>30.48</v>
      </c>
      <c r="AO2887" s="32">
        <v>134.88</v>
      </c>
      <c r="AP2887" s="32">
        <v>138.71</v>
      </c>
      <c r="AQ2887" s="33">
        <v>0</v>
      </c>
      <c r="AR2887" s="34">
        <v>-29.97</v>
      </c>
      <c r="AS2887" s="32">
        <v>-77.430000000000007</v>
      </c>
      <c r="AT2887" s="32">
        <v>-9.85</v>
      </c>
      <c r="AU2887" s="24">
        <v>0</v>
      </c>
      <c r="AV2887" s="33">
        <v>-3.1</v>
      </c>
      <c r="AW2887" s="33">
        <v>0.71</v>
      </c>
      <c r="AX2887" s="47"/>
    </row>
    <row r="2888" spans="1:50" x14ac:dyDescent="0.25">
      <c r="A2888" s="50">
        <v>2887</v>
      </c>
      <c r="B2888" s="23" t="s">
        <v>6203</v>
      </c>
      <c r="C2888" s="24" t="s">
        <v>6204</v>
      </c>
      <c r="D2888" s="24" t="s">
        <v>919</v>
      </c>
      <c r="E2888" s="25" t="s">
        <v>1232</v>
      </c>
      <c r="F2888" s="24" t="s">
        <v>919</v>
      </c>
      <c r="G2888" s="24" t="s">
        <v>52</v>
      </c>
      <c r="H2888" s="24" t="s">
        <v>66</v>
      </c>
      <c r="I2888" s="26" t="s">
        <v>60</v>
      </c>
      <c r="J2888" s="26" t="s">
        <v>60</v>
      </c>
      <c r="K2888" s="24" t="s">
        <v>61</v>
      </c>
      <c r="L2888" s="27">
        <v>40894</v>
      </c>
      <c r="M2888" s="28">
        <v>123096</v>
      </c>
      <c r="N2888" s="28">
        <v>123096</v>
      </c>
      <c r="O2888" s="28">
        <v>0</v>
      </c>
      <c r="P2888" s="28">
        <v>0</v>
      </c>
      <c r="Q2888" s="28">
        <v>0</v>
      </c>
      <c r="R2888" s="28">
        <v>-9028</v>
      </c>
      <c r="S2888" s="28">
        <v>-9028</v>
      </c>
      <c r="T2888" s="28">
        <v>-9028</v>
      </c>
      <c r="U2888" s="28">
        <v>-9028</v>
      </c>
      <c r="V2888" s="28">
        <v>-9028</v>
      </c>
      <c r="W2888" s="28">
        <v>-7563.92</v>
      </c>
      <c r="X2888" s="28">
        <v>0</v>
      </c>
      <c r="Y2888" s="28">
        <v>21562</v>
      </c>
      <c r="Z2888" s="28">
        <v>-4028</v>
      </c>
      <c r="AA2888" s="28">
        <v>30590</v>
      </c>
      <c r="AB2888" s="28">
        <v>78098</v>
      </c>
      <c r="AC2888" s="28">
        <v>0</v>
      </c>
      <c r="AD2888" s="28">
        <v>5000</v>
      </c>
      <c r="AE2888" s="28">
        <v>14580</v>
      </c>
      <c r="AF2888" s="28">
        <v>0</v>
      </c>
      <c r="AG2888" s="28">
        <v>101534</v>
      </c>
      <c r="AH2888" s="28">
        <v>123096</v>
      </c>
      <c r="AI2888" s="29">
        <v>0.11</v>
      </c>
      <c r="AJ2888" s="29">
        <v>0.11</v>
      </c>
      <c r="AK2888" s="29">
        <v>0.79</v>
      </c>
      <c r="AL2888" s="30">
        <v>0</v>
      </c>
      <c r="AM2888" s="30">
        <v>65.459999999999994</v>
      </c>
      <c r="AN2888" s="31">
        <v>36.659999999999997</v>
      </c>
      <c r="AO2888" s="32">
        <v>126.63</v>
      </c>
      <c r="AP2888" s="32">
        <v>127.63</v>
      </c>
      <c r="AQ2888" s="33">
        <v>0</v>
      </c>
      <c r="AR2888" s="34">
        <v>-61.92</v>
      </c>
      <c r="AS2888" s="32">
        <v>-224.13</v>
      </c>
      <c r="AT2888" s="32">
        <v>-7.33</v>
      </c>
      <c r="AU2888" s="24">
        <v>0</v>
      </c>
      <c r="AV2888" s="33">
        <v>-5.62</v>
      </c>
      <c r="AW2888" s="33">
        <v>1.42</v>
      </c>
      <c r="AX2888" s="47"/>
    </row>
    <row r="2889" spans="1:50" x14ac:dyDescent="0.25">
      <c r="A2889" s="50">
        <v>2888</v>
      </c>
      <c r="B2889" s="23" t="s">
        <v>6205</v>
      </c>
      <c r="C2889" s="24" t="s">
        <v>6206</v>
      </c>
      <c r="D2889" s="24" t="s">
        <v>6207</v>
      </c>
      <c r="E2889" s="25" t="s">
        <v>6208</v>
      </c>
      <c r="F2889" s="24" t="s">
        <v>641</v>
      </c>
      <c r="G2889" s="24" t="s">
        <v>97</v>
      </c>
      <c r="H2889" s="24" t="s">
        <v>81</v>
      </c>
      <c r="I2889" s="26">
        <v>5</v>
      </c>
      <c r="J2889" s="26">
        <f t="shared" ref="J2889:J2902" si="150">IF(I2889=0,0,IF(I2889=1,1,IF(I2889=2,2,(IF(I2889=3,4,IF(I2889=5,9,IF(I2889=10,24,IF(I2889=25,49,IF(I2889=50,99,"X")))))))))</f>
        <v>9</v>
      </c>
      <c r="K2889" s="24" t="s">
        <v>61</v>
      </c>
      <c r="L2889" s="27">
        <v>41487</v>
      </c>
      <c r="M2889" s="28">
        <v>123090</v>
      </c>
      <c r="N2889" s="28">
        <v>123090</v>
      </c>
      <c r="O2889" s="28">
        <v>0</v>
      </c>
      <c r="P2889" s="28">
        <v>0</v>
      </c>
      <c r="Q2889" s="28">
        <v>0</v>
      </c>
      <c r="R2889" s="28">
        <v>8927</v>
      </c>
      <c r="S2889" s="28">
        <v>8927</v>
      </c>
      <c r="T2889" s="28">
        <v>9123</v>
      </c>
      <c r="U2889" s="28">
        <v>18501</v>
      </c>
      <c r="V2889" s="28">
        <v>8927</v>
      </c>
      <c r="W2889" s="28">
        <v>3980.36</v>
      </c>
      <c r="X2889" s="28">
        <v>-2498</v>
      </c>
      <c r="Y2889" s="28">
        <v>47647</v>
      </c>
      <c r="Z2889" s="28">
        <v>25086</v>
      </c>
      <c r="AA2889" s="28">
        <v>44197</v>
      </c>
      <c r="AB2889" s="28">
        <v>39381</v>
      </c>
      <c r="AC2889" s="28">
        <v>4619</v>
      </c>
      <c r="AD2889" s="28">
        <v>5000</v>
      </c>
      <c r="AE2889" s="28">
        <v>45322</v>
      </c>
      <c r="AF2889" s="28">
        <v>12355</v>
      </c>
      <c r="AG2889" s="28">
        <v>70824</v>
      </c>
      <c r="AH2889" s="28">
        <v>120969</v>
      </c>
      <c r="AI2889" s="29">
        <v>0.73</v>
      </c>
      <c r="AJ2889" s="29">
        <v>1.9</v>
      </c>
      <c r="AK2889" s="29">
        <v>1.93</v>
      </c>
      <c r="AL2889" s="30">
        <v>57.88</v>
      </c>
      <c r="AM2889" s="30">
        <v>80.86</v>
      </c>
      <c r="AN2889" s="31">
        <v>1.49</v>
      </c>
      <c r="AO2889" s="32">
        <v>37.39</v>
      </c>
      <c r="AP2889" s="32">
        <v>44.65</v>
      </c>
      <c r="AQ2889" s="33">
        <v>2.0299999999999998</v>
      </c>
      <c r="AR2889" s="34">
        <v>19.7</v>
      </c>
      <c r="AS2889" s="32">
        <v>35.590000000000003</v>
      </c>
      <c r="AT2889" s="32">
        <v>7.25</v>
      </c>
      <c r="AU2889" s="24">
        <v>72.25</v>
      </c>
      <c r="AV2889" s="33">
        <v>3.64</v>
      </c>
      <c r="AW2889" s="33">
        <v>0.99</v>
      </c>
      <c r="AX2889" s="47"/>
    </row>
    <row r="2890" spans="1:50" x14ac:dyDescent="0.25">
      <c r="A2890" s="50">
        <v>2889</v>
      </c>
      <c r="B2890" s="23" t="s">
        <v>6209</v>
      </c>
      <c r="C2890" s="24">
        <v>182</v>
      </c>
      <c r="D2890" s="24" t="s">
        <v>6210</v>
      </c>
      <c r="E2890" s="25">
        <v>95102</v>
      </c>
      <c r="F2890" s="24" t="s">
        <v>160</v>
      </c>
      <c r="G2890" s="24" t="s">
        <v>108</v>
      </c>
      <c r="H2890" s="24" t="s">
        <v>81</v>
      </c>
      <c r="I2890" s="26">
        <v>3</v>
      </c>
      <c r="J2890" s="26">
        <f t="shared" si="150"/>
        <v>4</v>
      </c>
      <c r="K2890" s="24" t="s">
        <v>61</v>
      </c>
      <c r="L2890" s="27">
        <v>40479</v>
      </c>
      <c r="M2890" s="28">
        <v>123053</v>
      </c>
      <c r="N2890" s="28">
        <v>123053</v>
      </c>
      <c r="O2890" s="28">
        <v>0</v>
      </c>
      <c r="P2890" s="28">
        <v>0</v>
      </c>
      <c r="Q2890" s="28">
        <v>0</v>
      </c>
      <c r="R2890" s="28">
        <v>-78202</v>
      </c>
      <c r="S2890" s="28">
        <v>-78202</v>
      </c>
      <c r="T2890" s="28">
        <v>-74237</v>
      </c>
      <c r="U2890" s="28">
        <v>-62067</v>
      </c>
      <c r="V2890" s="28">
        <v>-78202</v>
      </c>
      <c r="W2890" s="28">
        <v>-56380.04</v>
      </c>
      <c r="X2890" s="28">
        <v>0</v>
      </c>
      <c r="Y2890" s="28">
        <v>-3945</v>
      </c>
      <c r="Z2890" s="28">
        <v>-83118</v>
      </c>
      <c r="AA2890" s="28">
        <v>50589</v>
      </c>
      <c r="AB2890" s="28">
        <v>112069</v>
      </c>
      <c r="AC2890" s="28">
        <v>0</v>
      </c>
      <c r="AD2890" s="28">
        <v>6500</v>
      </c>
      <c r="AE2890" s="28">
        <v>49438</v>
      </c>
      <c r="AF2890" s="28">
        <v>25646</v>
      </c>
      <c r="AG2890" s="28">
        <v>126998</v>
      </c>
      <c r="AH2890" s="28">
        <v>123053</v>
      </c>
      <c r="AI2890" s="29">
        <v>0.04</v>
      </c>
      <c r="AJ2890" s="29">
        <v>0.16</v>
      </c>
      <c r="AK2890" s="29">
        <v>0.19</v>
      </c>
      <c r="AL2890" s="30">
        <v>45.05</v>
      </c>
      <c r="AM2890" s="30">
        <v>363.71</v>
      </c>
      <c r="AN2890" s="31">
        <v>11.4</v>
      </c>
      <c r="AO2890" s="32">
        <v>259.52999999999997</v>
      </c>
      <c r="AP2890" s="32">
        <v>268.13</v>
      </c>
      <c r="AQ2890" s="33">
        <v>-3.24</v>
      </c>
      <c r="AR2890" s="34">
        <v>-158.18</v>
      </c>
      <c r="AS2890" s="32">
        <v>-94.09</v>
      </c>
      <c r="AT2890" s="32">
        <v>-63.55</v>
      </c>
      <c r="AU2890" s="24">
        <v>-304.93</v>
      </c>
      <c r="AV2890" s="33">
        <v>-18.57</v>
      </c>
      <c r="AW2890" s="33">
        <v>0.56999999999999995</v>
      </c>
      <c r="AX2890" s="47"/>
    </row>
    <row r="2891" spans="1:50" x14ac:dyDescent="0.25">
      <c r="A2891" s="50">
        <v>2890</v>
      </c>
      <c r="B2891" s="23" t="s">
        <v>6211</v>
      </c>
      <c r="C2891" s="24" t="s">
        <v>6212</v>
      </c>
      <c r="D2891" s="24" t="s">
        <v>155</v>
      </c>
      <c r="E2891" s="25">
        <v>81105</v>
      </c>
      <c r="F2891" s="24" t="s">
        <v>70</v>
      </c>
      <c r="G2891" s="24" t="s">
        <v>59</v>
      </c>
      <c r="H2891" s="24" t="s">
        <v>66</v>
      </c>
      <c r="I2891" s="26">
        <v>1</v>
      </c>
      <c r="J2891" s="26">
        <f t="shared" si="150"/>
        <v>1</v>
      </c>
      <c r="K2891" s="24" t="s">
        <v>61</v>
      </c>
      <c r="L2891" s="27">
        <v>42480</v>
      </c>
      <c r="M2891" s="28">
        <v>123036</v>
      </c>
      <c r="N2891" s="28">
        <v>123036</v>
      </c>
      <c r="O2891" s="28">
        <v>0</v>
      </c>
      <c r="P2891" s="28">
        <v>0</v>
      </c>
      <c r="Q2891" s="28">
        <v>0</v>
      </c>
      <c r="R2891" s="28">
        <v>-47070</v>
      </c>
      <c r="S2891" s="28">
        <v>-47070</v>
      </c>
      <c r="T2891" s="28">
        <v>-46556</v>
      </c>
      <c r="U2891" s="28">
        <v>-35051</v>
      </c>
      <c r="V2891" s="28">
        <v>-47070</v>
      </c>
      <c r="W2891" s="28">
        <v>-41603.360000000001</v>
      </c>
      <c r="X2891" s="28">
        <v>-99</v>
      </c>
      <c r="Y2891" s="28">
        <v>-26893</v>
      </c>
      <c r="Z2891" s="28">
        <v>13780</v>
      </c>
      <c r="AA2891" s="28">
        <v>6194</v>
      </c>
      <c r="AB2891" s="28">
        <v>82279</v>
      </c>
      <c r="AC2891" s="28">
        <v>7099</v>
      </c>
      <c r="AD2891" s="28">
        <v>5000</v>
      </c>
      <c r="AE2891" s="28">
        <v>88294</v>
      </c>
      <c r="AF2891" s="28">
        <v>54204</v>
      </c>
      <c r="AG2891" s="28">
        <v>142830</v>
      </c>
      <c r="AH2891" s="28">
        <v>116036</v>
      </c>
      <c r="AI2891" s="29">
        <v>0.08</v>
      </c>
      <c r="AJ2891" s="29">
        <v>0.31</v>
      </c>
      <c r="AK2891" s="29">
        <v>0.62</v>
      </c>
      <c r="AL2891" s="30">
        <v>37.19</v>
      </c>
      <c r="AM2891" s="30">
        <v>133.08000000000001</v>
      </c>
      <c r="AN2891" s="31">
        <v>48.86</v>
      </c>
      <c r="AO2891" s="32">
        <v>62.77</v>
      </c>
      <c r="AP2891" s="32">
        <v>84.39</v>
      </c>
      <c r="AQ2891" s="33">
        <v>0.25</v>
      </c>
      <c r="AR2891" s="34">
        <v>-53.31</v>
      </c>
      <c r="AS2891" s="32">
        <v>-341.58</v>
      </c>
      <c r="AT2891" s="32">
        <v>-38.26</v>
      </c>
      <c r="AU2891" s="24">
        <v>-86.84</v>
      </c>
      <c r="AV2891" s="33">
        <v>-6.6</v>
      </c>
      <c r="AW2891" s="33">
        <v>-0.05</v>
      </c>
      <c r="AX2891" s="47"/>
    </row>
    <row r="2892" spans="1:50" x14ac:dyDescent="0.25">
      <c r="A2892" s="50">
        <v>2891</v>
      </c>
      <c r="B2892" s="23" t="s">
        <v>6213</v>
      </c>
      <c r="C2892" s="24" t="s">
        <v>6214</v>
      </c>
      <c r="D2892" s="24" t="s">
        <v>84</v>
      </c>
      <c r="E2892" s="25">
        <v>82107</v>
      </c>
      <c r="F2892" s="24" t="s">
        <v>58</v>
      </c>
      <c r="G2892" s="24" t="s">
        <v>59</v>
      </c>
      <c r="H2892" s="24" t="s">
        <v>104</v>
      </c>
      <c r="I2892" s="26">
        <v>1</v>
      </c>
      <c r="J2892" s="26">
        <f t="shared" si="150"/>
        <v>1</v>
      </c>
      <c r="K2892" s="24" t="s">
        <v>61</v>
      </c>
      <c r="L2892" s="27">
        <v>38773</v>
      </c>
      <c r="M2892" s="28">
        <v>122989</v>
      </c>
      <c r="N2892" s="28">
        <v>122989</v>
      </c>
      <c r="O2892" s="28">
        <v>0</v>
      </c>
      <c r="P2892" s="28">
        <v>762</v>
      </c>
      <c r="Q2892" s="28">
        <v>762</v>
      </c>
      <c r="R2892" s="28">
        <v>-1013</v>
      </c>
      <c r="S2892" s="28">
        <v>-1013</v>
      </c>
      <c r="T2892" s="28">
        <v>-251</v>
      </c>
      <c r="U2892" s="28">
        <v>10196</v>
      </c>
      <c r="V2892" s="28">
        <v>-251</v>
      </c>
      <c r="W2892" s="28">
        <v>-4113.6400000000003</v>
      </c>
      <c r="X2892" s="28">
        <v>14302</v>
      </c>
      <c r="Y2892" s="28">
        <v>19710</v>
      </c>
      <c r="Z2892" s="28">
        <v>30680</v>
      </c>
      <c r="AA2892" s="28">
        <v>7396</v>
      </c>
      <c r="AB2892" s="28">
        <v>45671</v>
      </c>
      <c r="AC2892" s="28">
        <v>30260</v>
      </c>
      <c r="AD2892" s="28">
        <v>5000</v>
      </c>
      <c r="AE2892" s="28">
        <v>51801</v>
      </c>
      <c r="AF2892" s="28">
        <v>33371</v>
      </c>
      <c r="AG2892" s="28">
        <v>73019</v>
      </c>
      <c r="AH2892" s="28">
        <v>78427</v>
      </c>
      <c r="AI2892" s="29">
        <v>0.64</v>
      </c>
      <c r="AJ2892" s="29">
        <v>0.78</v>
      </c>
      <c r="AK2892" s="29">
        <v>0.88</v>
      </c>
      <c r="AL2892" s="30">
        <v>8.94</v>
      </c>
      <c r="AM2892" s="30">
        <v>73.08</v>
      </c>
      <c r="AN2892" s="31">
        <v>6</v>
      </c>
      <c r="AO2892" s="32">
        <v>40.479999999999997</v>
      </c>
      <c r="AP2892" s="32">
        <v>40.770000000000003</v>
      </c>
      <c r="AQ2892" s="33">
        <v>0.92</v>
      </c>
      <c r="AR2892" s="34">
        <v>-1.96</v>
      </c>
      <c r="AS2892" s="32">
        <v>-3.3</v>
      </c>
      <c r="AT2892" s="32">
        <v>-0.82</v>
      </c>
      <c r="AU2892" s="24">
        <v>-3.04</v>
      </c>
      <c r="AV2892" s="33">
        <v>4.29</v>
      </c>
      <c r="AW2892" s="33">
        <v>0.56000000000000005</v>
      </c>
      <c r="AX2892" s="47"/>
    </row>
    <row r="2893" spans="1:50" x14ac:dyDescent="0.25">
      <c r="A2893" s="50">
        <v>2892</v>
      </c>
      <c r="B2893" s="23" t="s">
        <v>6215</v>
      </c>
      <c r="C2893" s="24" t="s">
        <v>6216</v>
      </c>
      <c r="D2893" s="24" t="s">
        <v>641</v>
      </c>
      <c r="E2893" s="25" t="s">
        <v>642</v>
      </c>
      <c r="F2893" s="24" t="s">
        <v>641</v>
      </c>
      <c r="G2893" s="24" t="s">
        <v>97</v>
      </c>
      <c r="H2893" s="24" t="s">
        <v>81</v>
      </c>
      <c r="I2893" s="26">
        <v>1</v>
      </c>
      <c r="J2893" s="26">
        <f t="shared" si="150"/>
        <v>1</v>
      </c>
      <c r="K2893" s="24" t="s">
        <v>61</v>
      </c>
      <c r="L2893" s="27">
        <v>42140</v>
      </c>
      <c r="M2893" s="28">
        <v>122723</v>
      </c>
      <c r="N2893" s="28">
        <v>122857</v>
      </c>
      <c r="O2893" s="28">
        <v>134</v>
      </c>
      <c r="P2893" s="28">
        <v>0</v>
      </c>
      <c r="Q2893" s="28">
        <v>0</v>
      </c>
      <c r="R2893" s="28">
        <v>-25571</v>
      </c>
      <c r="S2893" s="28">
        <v>-25571</v>
      </c>
      <c r="T2893" s="28">
        <v>-25273</v>
      </c>
      <c r="U2893" s="28">
        <v>-3380</v>
      </c>
      <c r="V2893" s="28">
        <v>-25571</v>
      </c>
      <c r="W2893" s="28">
        <v>-19060.099999999999</v>
      </c>
      <c r="X2893" s="28">
        <v>91591</v>
      </c>
      <c r="Y2893" s="28">
        <v>34881</v>
      </c>
      <c r="Z2893" s="28">
        <v>-65835</v>
      </c>
      <c r="AA2893" s="28">
        <v>39204</v>
      </c>
      <c r="AB2893" s="28">
        <v>19585</v>
      </c>
      <c r="AC2893" s="28">
        <v>31132</v>
      </c>
      <c r="AD2893" s="28">
        <v>5000</v>
      </c>
      <c r="AE2893" s="28">
        <v>69794</v>
      </c>
      <c r="AF2893" s="28">
        <v>8031</v>
      </c>
      <c r="AG2893" s="28">
        <v>56710</v>
      </c>
      <c r="AH2893" s="28">
        <v>0</v>
      </c>
      <c r="AI2893" s="29">
        <v>0.04</v>
      </c>
      <c r="AJ2893" s="29">
        <v>0.46</v>
      </c>
      <c r="AK2893" s="29">
        <v>0.46</v>
      </c>
      <c r="AL2893" s="30">
        <v>165.16</v>
      </c>
      <c r="AM2893" s="30">
        <v>546.83000000000004</v>
      </c>
      <c r="AN2893" s="31">
        <v>0</v>
      </c>
      <c r="AO2893" s="32">
        <v>191.18</v>
      </c>
      <c r="AP2893" s="32">
        <v>194.33</v>
      </c>
      <c r="AQ2893" s="33">
        <v>-8.1999999999999993</v>
      </c>
      <c r="AR2893" s="34">
        <v>-36.64</v>
      </c>
      <c r="AS2893" s="32">
        <v>-38.840000000000003</v>
      </c>
      <c r="AT2893" s="32">
        <v>-20.84</v>
      </c>
      <c r="AU2893" s="24">
        <v>-318.39999999999998</v>
      </c>
      <c r="AV2893" s="33">
        <v>-2.89</v>
      </c>
      <c r="AW2893" s="33">
        <v>0.57999999999999996</v>
      </c>
      <c r="AX2893" s="47"/>
    </row>
    <row r="2894" spans="1:50" x14ac:dyDescent="0.25">
      <c r="A2894" s="50">
        <v>2893</v>
      </c>
      <c r="B2894" s="23" t="s">
        <v>6217</v>
      </c>
      <c r="C2894" s="24" t="s">
        <v>6218</v>
      </c>
      <c r="D2894" s="24" t="s">
        <v>84</v>
      </c>
      <c r="E2894" s="25">
        <v>82105</v>
      </c>
      <c r="F2894" s="24" t="s">
        <v>58</v>
      </c>
      <c r="G2894" s="24" t="s">
        <v>59</v>
      </c>
      <c r="H2894" s="24" t="s">
        <v>81</v>
      </c>
      <c r="I2894" s="26">
        <v>5</v>
      </c>
      <c r="J2894" s="26">
        <f t="shared" si="150"/>
        <v>9</v>
      </c>
      <c r="K2894" s="24" t="s">
        <v>61</v>
      </c>
      <c r="L2894" s="27">
        <v>40337</v>
      </c>
      <c r="M2894" s="28">
        <v>120050</v>
      </c>
      <c r="N2894" s="28">
        <v>122817</v>
      </c>
      <c r="O2894" s="28">
        <v>2767</v>
      </c>
      <c r="P2894" s="28">
        <v>0</v>
      </c>
      <c r="Q2894" s="28">
        <v>0</v>
      </c>
      <c r="R2894" s="28">
        <v>-51008</v>
      </c>
      <c r="S2894" s="28">
        <v>-51008</v>
      </c>
      <c r="T2894" s="28">
        <v>-51008</v>
      </c>
      <c r="U2894" s="28">
        <v>-50224</v>
      </c>
      <c r="V2894" s="28">
        <v>-51008</v>
      </c>
      <c r="W2894" s="28">
        <v>-36862.9</v>
      </c>
      <c r="X2894" s="28">
        <v>-71776</v>
      </c>
      <c r="Y2894" s="28">
        <v>-9547</v>
      </c>
      <c r="Z2894" s="28">
        <v>-99725</v>
      </c>
      <c r="AA2894" s="28">
        <v>41641</v>
      </c>
      <c r="AB2894" s="28">
        <v>49704</v>
      </c>
      <c r="AC2894" s="28">
        <v>72859</v>
      </c>
      <c r="AD2894" s="28">
        <v>5000</v>
      </c>
      <c r="AE2894" s="28">
        <v>51000</v>
      </c>
      <c r="AF2894" s="28">
        <v>9831</v>
      </c>
      <c r="AG2894" s="28">
        <v>56738</v>
      </c>
      <c r="AH2894" s="28">
        <v>118967</v>
      </c>
      <c r="AI2894" s="29">
        <v>0.24</v>
      </c>
      <c r="AJ2894" s="29">
        <v>0.26</v>
      </c>
      <c r="AK2894" s="29">
        <v>0.28999999999999998</v>
      </c>
      <c r="AL2894" s="30">
        <v>5.86</v>
      </c>
      <c r="AM2894" s="30">
        <v>390.85</v>
      </c>
      <c r="AN2894" s="31">
        <v>14.9</v>
      </c>
      <c r="AO2894" s="32">
        <v>275.89</v>
      </c>
      <c r="AP2894" s="32">
        <v>295.54000000000002</v>
      </c>
      <c r="AQ2894" s="33">
        <v>-10.14</v>
      </c>
      <c r="AR2894" s="34">
        <v>-100.02</v>
      </c>
      <c r="AS2894" s="32">
        <v>-51.15</v>
      </c>
      <c r="AT2894" s="32">
        <v>-42.49</v>
      </c>
      <c r="AU2894" s="24">
        <v>-518.85</v>
      </c>
      <c r="AV2894" s="33">
        <v>-11.83</v>
      </c>
      <c r="AW2894" s="33">
        <v>0.72</v>
      </c>
      <c r="AX2894" s="47"/>
    </row>
    <row r="2895" spans="1:50" x14ac:dyDescent="0.25">
      <c r="A2895" s="50">
        <v>2894</v>
      </c>
      <c r="B2895" s="23" t="s">
        <v>6219</v>
      </c>
      <c r="C2895" s="24" t="s">
        <v>6220</v>
      </c>
      <c r="D2895" s="24" t="s">
        <v>2067</v>
      </c>
      <c r="E2895" s="25">
        <v>90851</v>
      </c>
      <c r="F2895" s="24" t="s">
        <v>132</v>
      </c>
      <c r="G2895" s="24" t="s">
        <v>90</v>
      </c>
      <c r="H2895" s="24" t="s">
        <v>81</v>
      </c>
      <c r="I2895" s="26">
        <v>5</v>
      </c>
      <c r="J2895" s="26">
        <f t="shared" si="150"/>
        <v>9</v>
      </c>
      <c r="K2895" s="24" t="s">
        <v>61</v>
      </c>
      <c r="L2895" s="27">
        <v>36594</v>
      </c>
      <c r="M2895" s="28">
        <v>122810</v>
      </c>
      <c r="N2895" s="28">
        <v>122810</v>
      </c>
      <c r="O2895" s="28">
        <v>0</v>
      </c>
      <c r="P2895" s="28">
        <v>0</v>
      </c>
      <c r="Q2895" s="28">
        <v>0</v>
      </c>
      <c r="R2895" s="28">
        <v>75</v>
      </c>
      <c r="S2895" s="28">
        <v>75</v>
      </c>
      <c r="T2895" s="28">
        <v>160</v>
      </c>
      <c r="U2895" s="28">
        <v>7424</v>
      </c>
      <c r="V2895" s="28">
        <v>75</v>
      </c>
      <c r="W2895" s="28">
        <v>-4941.26</v>
      </c>
      <c r="X2895" s="28">
        <v>3809</v>
      </c>
      <c r="Y2895" s="28">
        <v>57234</v>
      </c>
      <c r="Z2895" s="28">
        <v>28297</v>
      </c>
      <c r="AA2895" s="28">
        <v>56736</v>
      </c>
      <c r="AB2895" s="28">
        <v>41934</v>
      </c>
      <c r="AC2895" s="28">
        <v>13561</v>
      </c>
      <c r="AD2895" s="28">
        <v>24900</v>
      </c>
      <c r="AE2895" s="28">
        <v>84286</v>
      </c>
      <c r="AF2895" s="28">
        <v>55283</v>
      </c>
      <c r="AG2895" s="28">
        <v>52015</v>
      </c>
      <c r="AH2895" s="28">
        <v>105440</v>
      </c>
      <c r="AI2895" s="29">
        <v>0.23</v>
      </c>
      <c r="AJ2895" s="29">
        <v>0.4</v>
      </c>
      <c r="AK2895" s="29">
        <v>0.55000000000000004</v>
      </c>
      <c r="AL2895" s="30">
        <v>26.41</v>
      </c>
      <c r="AM2895" s="30">
        <v>291.36</v>
      </c>
      <c r="AN2895" s="31">
        <v>23.03</v>
      </c>
      <c r="AO2895" s="32">
        <v>62.97</v>
      </c>
      <c r="AP2895" s="32">
        <v>66.430000000000007</v>
      </c>
      <c r="AQ2895" s="33">
        <v>0.51</v>
      </c>
      <c r="AR2895" s="34">
        <v>0.09</v>
      </c>
      <c r="AS2895" s="32">
        <v>0.27</v>
      </c>
      <c r="AT2895" s="32">
        <v>0.06</v>
      </c>
      <c r="AU2895" s="24">
        <v>0.14000000000000001</v>
      </c>
      <c r="AV2895" s="33">
        <v>0.96</v>
      </c>
      <c r="AW2895" s="33">
        <v>0.41</v>
      </c>
      <c r="AX2895" s="47"/>
    </row>
    <row r="2896" spans="1:50" x14ac:dyDescent="0.25">
      <c r="A2896" s="50">
        <v>2895</v>
      </c>
      <c r="B2896" s="23" t="s">
        <v>6221</v>
      </c>
      <c r="C2896" s="24" t="s">
        <v>6222</v>
      </c>
      <c r="D2896" s="24" t="s">
        <v>140</v>
      </c>
      <c r="E2896" s="25" t="s">
        <v>5226</v>
      </c>
      <c r="F2896" s="24" t="s">
        <v>142</v>
      </c>
      <c r="G2896" s="24" t="s">
        <v>76</v>
      </c>
      <c r="H2896" s="24" t="s">
        <v>152</v>
      </c>
      <c r="I2896" s="26">
        <v>5</v>
      </c>
      <c r="J2896" s="26">
        <f t="shared" si="150"/>
        <v>9</v>
      </c>
      <c r="K2896" s="24" t="s">
        <v>61</v>
      </c>
      <c r="L2896" s="27">
        <v>42467</v>
      </c>
      <c r="M2896" s="28">
        <v>122800</v>
      </c>
      <c r="N2896" s="28">
        <v>122800</v>
      </c>
      <c r="O2896" s="28">
        <v>0</v>
      </c>
      <c r="P2896" s="28">
        <v>0</v>
      </c>
      <c r="Q2896" s="28">
        <v>0</v>
      </c>
      <c r="R2896" s="28">
        <v>-26819</v>
      </c>
      <c r="S2896" s="28">
        <v>-26819</v>
      </c>
      <c r="T2896" s="28">
        <v>-26819</v>
      </c>
      <c r="U2896" s="28">
        <v>-21355</v>
      </c>
      <c r="V2896" s="28">
        <v>-26819</v>
      </c>
      <c r="W2896" s="28">
        <v>-22782.38</v>
      </c>
      <c r="X2896" s="28">
        <v>87183</v>
      </c>
      <c r="Y2896" s="28">
        <v>52050</v>
      </c>
      <c r="Z2896" s="28">
        <v>1837</v>
      </c>
      <c r="AA2896" s="28">
        <v>58487</v>
      </c>
      <c r="AB2896" s="28">
        <v>23228</v>
      </c>
      <c r="AC2896" s="28">
        <v>6248</v>
      </c>
      <c r="AD2896" s="28">
        <v>5000</v>
      </c>
      <c r="AE2896" s="28">
        <v>30424</v>
      </c>
      <c r="AF2896" s="28">
        <v>2880</v>
      </c>
      <c r="AG2896" s="28">
        <v>64502</v>
      </c>
      <c r="AH2896" s="28">
        <v>29369</v>
      </c>
      <c r="AI2896" s="29">
        <v>0.78</v>
      </c>
      <c r="AJ2896" s="29">
        <v>0.8</v>
      </c>
      <c r="AK2896" s="29">
        <v>0.96</v>
      </c>
      <c r="AL2896" s="30">
        <v>1.7</v>
      </c>
      <c r="AM2896" s="30">
        <v>145.46</v>
      </c>
      <c r="AN2896" s="31">
        <v>13.93</v>
      </c>
      <c r="AO2896" s="32">
        <v>93.96</v>
      </c>
      <c r="AP2896" s="32">
        <v>93.96</v>
      </c>
      <c r="AQ2896" s="33">
        <v>0.64</v>
      </c>
      <c r="AR2896" s="34">
        <v>-88.15</v>
      </c>
      <c r="AS2896" s="32">
        <v>-1459.93</v>
      </c>
      <c r="AT2896" s="32">
        <v>-21.84</v>
      </c>
      <c r="AU2896" s="24">
        <v>-931.22</v>
      </c>
      <c r="AV2896" s="33">
        <v>-4.22</v>
      </c>
      <c r="AW2896" s="33">
        <v>0.44</v>
      </c>
      <c r="AX2896" s="47"/>
    </row>
    <row r="2897" spans="1:50" x14ac:dyDescent="0.25">
      <c r="A2897" s="50">
        <v>2896</v>
      </c>
      <c r="B2897" s="23" t="s">
        <v>6223</v>
      </c>
      <c r="C2897" s="24" t="s">
        <v>6224</v>
      </c>
      <c r="D2897" s="24" t="s">
        <v>127</v>
      </c>
      <c r="E2897" s="25" t="s">
        <v>259</v>
      </c>
      <c r="F2897" s="24" t="s">
        <v>127</v>
      </c>
      <c r="G2897" s="24" t="s">
        <v>76</v>
      </c>
      <c r="H2897" s="24" t="s">
        <v>53</v>
      </c>
      <c r="I2897" s="26">
        <v>3</v>
      </c>
      <c r="J2897" s="26">
        <f t="shared" si="150"/>
        <v>4</v>
      </c>
      <c r="K2897" s="24" t="s">
        <v>61</v>
      </c>
      <c r="L2897" s="27">
        <v>41045</v>
      </c>
      <c r="M2897" s="28">
        <v>122717</v>
      </c>
      <c r="N2897" s="28">
        <v>122717</v>
      </c>
      <c r="O2897" s="28">
        <v>0</v>
      </c>
      <c r="P2897" s="28">
        <v>0</v>
      </c>
      <c r="Q2897" s="28">
        <v>0</v>
      </c>
      <c r="R2897" s="28">
        <v>-5730</v>
      </c>
      <c r="S2897" s="28">
        <v>-5730</v>
      </c>
      <c r="T2897" s="28">
        <v>-3807</v>
      </c>
      <c r="U2897" s="28">
        <v>14404</v>
      </c>
      <c r="V2897" s="28">
        <v>-5730</v>
      </c>
      <c r="W2897" s="28">
        <v>-20384.18</v>
      </c>
      <c r="X2897" s="28">
        <v>4089</v>
      </c>
      <c r="Y2897" s="28">
        <v>54013</v>
      </c>
      <c r="Z2897" s="28">
        <v>-76715</v>
      </c>
      <c r="AA2897" s="28">
        <v>38551</v>
      </c>
      <c r="AB2897" s="28">
        <v>32984</v>
      </c>
      <c r="AC2897" s="28">
        <v>15135</v>
      </c>
      <c r="AD2897" s="28">
        <v>5000</v>
      </c>
      <c r="AE2897" s="28">
        <v>548537</v>
      </c>
      <c r="AF2897" s="28">
        <v>514520</v>
      </c>
      <c r="AG2897" s="28">
        <v>53569</v>
      </c>
      <c r="AH2897" s="28">
        <v>103493</v>
      </c>
      <c r="AI2897" s="29">
        <v>0.03</v>
      </c>
      <c r="AJ2897" s="29">
        <v>0.04</v>
      </c>
      <c r="AK2897" s="29">
        <v>0.05</v>
      </c>
      <c r="AL2897" s="30">
        <v>12.12</v>
      </c>
      <c r="AM2897" s="30">
        <v>3261.41</v>
      </c>
      <c r="AN2897" s="31">
        <v>30.19</v>
      </c>
      <c r="AO2897" s="32">
        <v>113.47</v>
      </c>
      <c r="AP2897" s="32">
        <v>113.99</v>
      </c>
      <c r="AQ2897" s="33">
        <v>-0.15</v>
      </c>
      <c r="AR2897" s="34">
        <v>-1.04</v>
      </c>
      <c r="AS2897" s="32">
        <v>-7.47</v>
      </c>
      <c r="AT2897" s="32">
        <v>-4.67</v>
      </c>
      <c r="AU2897" s="24">
        <v>-1.1100000000000001</v>
      </c>
      <c r="AV2897" s="33">
        <v>-0.13</v>
      </c>
      <c r="AW2897" s="33">
        <v>0.24</v>
      </c>
      <c r="AX2897" s="47"/>
    </row>
    <row r="2898" spans="1:50" x14ac:dyDescent="0.25">
      <c r="A2898" s="50">
        <v>2897</v>
      </c>
      <c r="B2898" s="23" t="s">
        <v>6225</v>
      </c>
      <c r="C2898" s="24" t="s">
        <v>6018</v>
      </c>
      <c r="D2898" s="24" t="s">
        <v>94</v>
      </c>
      <c r="E2898" s="25" t="s">
        <v>95</v>
      </c>
      <c r="F2898" s="24" t="s">
        <v>96</v>
      </c>
      <c r="G2898" s="24" t="s">
        <v>97</v>
      </c>
      <c r="H2898" s="24" t="s">
        <v>81</v>
      </c>
      <c r="I2898" s="26">
        <v>1</v>
      </c>
      <c r="J2898" s="26">
        <f t="shared" si="150"/>
        <v>1</v>
      </c>
      <c r="K2898" s="24" t="s">
        <v>61</v>
      </c>
      <c r="L2898" s="27">
        <v>39688</v>
      </c>
      <c r="M2898" s="28">
        <v>122452</v>
      </c>
      <c r="N2898" s="28">
        <v>122452</v>
      </c>
      <c r="O2898" s="28">
        <v>0</v>
      </c>
      <c r="P2898" s="28">
        <v>0</v>
      </c>
      <c r="Q2898" s="28">
        <v>0</v>
      </c>
      <c r="R2898" s="28">
        <v>-12086</v>
      </c>
      <c r="S2898" s="28">
        <v>-12086</v>
      </c>
      <c r="T2898" s="28">
        <v>-11796</v>
      </c>
      <c r="U2898" s="28">
        <v>-4489</v>
      </c>
      <c r="V2898" s="28">
        <v>-12086</v>
      </c>
      <c r="W2898" s="28">
        <v>-1523</v>
      </c>
      <c r="X2898" s="28">
        <v>15205</v>
      </c>
      <c r="Y2898" s="28">
        <v>11474</v>
      </c>
      <c r="Z2898" s="28">
        <v>-133528</v>
      </c>
      <c r="AA2898" s="28">
        <v>22737</v>
      </c>
      <c r="AB2898" s="28">
        <v>27955</v>
      </c>
      <c r="AC2898" s="28">
        <v>43691</v>
      </c>
      <c r="AD2898" s="28">
        <v>6639</v>
      </c>
      <c r="AE2898" s="28">
        <v>2447</v>
      </c>
      <c r="AF2898" s="28">
        <v>0</v>
      </c>
      <c r="AG2898" s="28">
        <v>67287</v>
      </c>
      <c r="AH2898" s="28">
        <v>63556</v>
      </c>
      <c r="AI2898" s="29">
        <v>0.02</v>
      </c>
      <c r="AJ2898" s="29">
        <v>0.02</v>
      </c>
      <c r="AK2898" s="29">
        <v>0.02</v>
      </c>
      <c r="AL2898" s="30">
        <v>0.93</v>
      </c>
      <c r="AM2898" s="30">
        <v>406.91</v>
      </c>
      <c r="AN2898" s="31">
        <v>0</v>
      </c>
      <c r="AO2898" s="32">
        <v>5126.24</v>
      </c>
      <c r="AP2898" s="32">
        <v>5556.8</v>
      </c>
      <c r="AQ2898" s="33">
        <v>0</v>
      </c>
      <c r="AR2898" s="34">
        <v>-493.91</v>
      </c>
      <c r="AS2898" s="32">
        <v>-9.0500000000000007</v>
      </c>
      <c r="AT2898" s="32">
        <v>-9.8699999999999992</v>
      </c>
      <c r="AU2898" s="24">
        <v>0</v>
      </c>
      <c r="AV2898" s="33">
        <v>-44.15</v>
      </c>
      <c r="AW2898" s="33">
        <v>17.190000000000001</v>
      </c>
      <c r="AX2898" s="47"/>
    </row>
    <row r="2899" spans="1:50" x14ac:dyDescent="0.25">
      <c r="A2899" s="50">
        <v>2898</v>
      </c>
      <c r="B2899" s="23" t="s">
        <v>6226</v>
      </c>
      <c r="C2899" s="24" t="s">
        <v>6227</v>
      </c>
      <c r="D2899" s="24" t="s">
        <v>503</v>
      </c>
      <c r="E2899" s="25">
        <v>97201</v>
      </c>
      <c r="F2899" s="24" t="s">
        <v>504</v>
      </c>
      <c r="G2899" s="24" t="s">
        <v>220</v>
      </c>
      <c r="H2899" s="24" t="s">
        <v>53</v>
      </c>
      <c r="I2899" s="26">
        <v>1</v>
      </c>
      <c r="J2899" s="26">
        <f t="shared" si="150"/>
        <v>1</v>
      </c>
      <c r="K2899" s="24" t="s">
        <v>61</v>
      </c>
      <c r="L2899" s="27">
        <v>38366</v>
      </c>
      <c r="M2899" s="28">
        <v>119468</v>
      </c>
      <c r="N2899" s="28">
        <v>122384</v>
      </c>
      <c r="O2899" s="28">
        <v>2916</v>
      </c>
      <c r="P2899" s="28">
        <v>1362</v>
      </c>
      <c r="Q2899" s="28">
        <v>1362</v>
      </c>
      <c r="R2899" s="28">
        <v>3183</v>
      </c>
      <c r="S2899" s="28">
        <v>3183</v>
      </c>
      <c r="T2899" s="28">
        <v>8667</v>
      </c>
      <c r="U2899" s="28">
        <v>18393</v>
      </c>
      <c r="V2899" s="28">
        <v>4545</v>
      </c>
      <c r="W2899" s="28">
        <v>-5938.06</v>
      </c>
      <c r="X2899" s="28">
        <v>-459</v>
      </c>
      <c r="Y2899" s="28">
        <v>42162</v>
      </c>
      <c r="Z2899" s="28">
        <v>37421</v>
      </c>
      <c r="AA2899" s="28">
        <v>22996</v>
      </c>
      <c r="AB2899" s="28">
        <v>34070</v>
      </c>
      <c r="AC2899" s="28">
        <v>459</v>
      </c>
      <c r="AD2899" s="28">
        <v>6640</v>
      </c>
      <c r="AE2899" s="28">
        <v>265660</v>
      </c>
      <c r="AF2899" s="28">
        <v>273587</v>
      </c>
      <c r="AG2899" s="28">
        <v>76847</v>
      </c>
      <c r="AH2899" s="28">
        <v>119468</v>
      </c>
      <c r="AI2899" s="29">
        <v>-0.04</v>
      </c>
      <c r="AJ2899" s="29">
        <v>-0.04</v>
      </c>
      <c r="AK2899" s="29">
        <v>-0.03</v>
      </c>
      <c r="AL2899" s="30">
        <v>1.98</v>
      </c>
      <c r="AM2899" s="30">
        <v>1060.02</v>
      </c>
      <c r="AN2899" s="31">
        <v>2.2799999999999998</v>
      </c>
      <c r="AO2899" s="32">
        <v>85.68</v>
      </c>
      <c r="AP2899" s="32">
        <v>85.91</v>
      </c>
      <c r="AQ2899" s="33">
        <v>0.14000000000000001</v>
      </c>
      <c r="AR2899" s="34">
        <v>1.2</v>
      </c>
      <c r="AS2899" s="32">
        <v>8.51</v>
      </c>
      <c r="AT2899" s="32">
        <v>2.66</v>
      </c>
      <c r="AU2899" s="24">
        <v>1.1599999999999999</v>
      </c>
      <c r="AV2899" s="33">
        <v>0.56999999999999995</v>
      </c>
      <c r="AW2899" s="33">
        <v>0.23</v>
      </c>
      <c r="AX2899" s="47"/>
    </row>
    <row r="2900" spans="1:50" x14ac:dyDescent="0.25">
      <c r="A2900" s="50">
        <v>2899</v>
      </c>
      <c r="B2900" s="23" t="s">
        <v>6228</v>
      </c>
      <c r="C2900" s="24" t="s">
        <v>6229</v>
      </c>
      <c r="D2900" s="24" t="s">
        <v>84</v>
      </c>
      <c r="E2900" s="25">
        <v>85105</v>
      </c>
      <c r="F2900" s="24" t="s">
        <v>65</v>
      </c>
      <c r="G2900" s="24" t="s">
        <v>59</v>
      </c>
      <c r="H2900" s="24" t="s">
        <v>71</v>
      </c>
      <c r="I2900" s="26">
        <v>5</v>
      </c>
      <c r="J2900" s="26">
        <f t="shared" si="150"/>
        <v>9</v>
      </c>
      <c r="K2900" s="24" t="s">
        <v>61</v>
      </c>
      <c r="L2900" s="27">
        <v>39736</v>
      </c>
      <c r="M2900" s="28">
        <v>122326</v>
      </c>
      <c r="N2900" s="28">
        <v>122326</v>
      </c>
      <c r="O2900" s="28">
        <v>0</v>
      </c>
      <c r="P2900" s="28">
        <v>0</v>
      </c>
      <c r="Q2900" s="28">
        <v>0</v>
      </c>
      <c r="R2900" s="28">
        <v>-40258</v>
      </c>
      <c r="S2900" s="28">
        <v>-40258</v>
      </c>
      <c r="T2900" s="28">
        <v>-40258</v>
      </c>
      <c r="U2900" s="28">
        <v>-34716</v>
      </c>
      <c r="V2900" s="28">
        <v>-40258</v>
      </c>
      <c r="W2900" s="28">
        <v>-30364.799999999999</v>
      </c>
      <c r="X2900" s="28">
        <v>17069</v>
      </c>
      <c r="Y2900" s="28">
        <v>17069</v>
      </c>
      <c r="Z2900" s="28">
        <v>-56238</v>
      </c>
      <c r="AA2900" s="28">
        <v>51785</v>
      </c>
      <c r="AB2900" s="28">
        <v>0</v>
      </c>
      <c r="AC2900" s="28">
        <v>105257</v>
      </c>
      <c r="AD2900" s="28">
        <v>6639</v>
      </c>
      <c r="AE2900" s="28">
        <v>38317</v>
      </c>
      <c r="AF2900" s="28">
        <v>34539</v>
      </c>
      <c r="AG2900" s="28">
        <v>0</v>
      </c>
      <c r="AH2900" s="28">
        <v>0</v>
      </c>
      <c r="AI2900" s="29">
        <v>0.02</v>
      </c>
      <c r="AJ2900" s="29">
        <v>0.02</v>
      </c>
      <c r="AK2900" s="29">
        <v>0.04</v>
      </c>
      <c r="AL2900" s="30">
        <v>0</v>
      </c>
      <c r="AM2900" s="30">
        <v>320.39999999999998</v>
      </c>
      <c r="AN2900" s="31">
        <v>2.2599999999999998</v>
      </c>
      <c r="AO2900" s="32">
        <v>244.48</v>
      </c>
      <c r="AP2900" s="32">
        <v>246.77</v>
      </c>
      <c r="AQ2900" s="33">
        <v>-1.63</v>
      </c>
      <c r="AR2900" s="34">
        <v>-105.07</v>
      </c>
      <c r="AS2900" s="32">
        <v>-71.59</v>
      </c>
      <c r="AT2900" s="32">
        <v>-32.909999999999997</v>
      </c>
      <c r="AU2900" s="24">
        <v>-116.56</v>
      </c>
      <c r="AV2900" s="33">
        <v>-9.77</v>
      </c>
      <c r="AW2900" s="33">
        <v>0.73</v>
      </c>
      <c r="AX2900" s="47"/>
    </row>
    <row r="2901" spans="1:50" x14ac:dyDescent="0.25">
      <c r="A2901" s="50">
        <v>2900</v>
      </c>
      <c r="B2901" s="23" t="s">
        <v>6230</v>
      </c>
      <c r="C2901" s="24" t="s">
        <v>6231</v>
      </c>
      <c r="D2901" s="24" t="s">
        <v>1178</v>
      </c>
      <c r="E2901" s="25">
        <v>81107</v>
      </c>
      <c r="F2901" s="24" t="s">
        <v>70</v>
      </c>
      <c r="G2901" s="24" t="s">
        <v>59</v>
      </c>
      <c r="H2901" s="24" t="s">
        <v>81</v>
      </c>
      <c r="I2901" s="26">
        <v>5</v>
      </c>
      <c r="J2901" s="26">
        <f t="shared" si="150"/>
        <v>9</v>
      </c>
      <c r="K2901" s="24" t="s">
        <v>61</v>
      </c>
      <c r="L2901" s="27">
        <v>41843</v>
      </c>
      <c r="M2901" s="28">
        <v>122231</v>
      </c>
      <c r="N2901" s="28">
        <v>122231</v>
      </c>
      <c r="O2901" s="28">
        <v>0</v>
      </c>
      <c r="P2901" s="28">
        <v>0</v>
      </c>
      <c r="Q2901" s="28">
        <v>0</v>
      </c>
      <c r="R2901" s="28">
        <v>-58398</v>
      </c>
      <c r="S2901" s="28">
        <v>-58398</v>
      </c>
      <c r="T2901" s="28">
        <v>-58398</v>
      </c>
      <c r="U2901" s="28">
        <v>-58398</v>
      </c>
      <c r="V2901" s="28">
        <v>-58398</v>
      </c>
      <c r="W2901" s="28">
        <v>-50825.120000000003</v>
      </c>
      <c r="X2901" s="28">
        <v>44747</v>
      </c>
      <c r="Y2901" s="28">
        <v>9149</v>
      </c>
      <c r="Z2901" s="28">
        <v>-49578</v>
      </c>
      <c r="AA2901" s="28">
        <v>67931</v>
      </c>
      <c r="AB2901" s="28">
        <v>18431</v>
      </c>
      <c r="AC2901" s="28">
        <v>75564</v>
      </c>
      <c r="AD2901" s="28">
        <v>5000</v>
      </c>
      <c r="AE2901" s="28">
        <v>177035</v>
      </c>
      <c r="AF2901" s="28">
        <v>0</v>
      </c>
      <c r="AG2901" s="28">
        <v>37518</v>
      </c>
      <c r="AH2901" s="28">
        <v>1920</v>
      </c>
      <c r="AI2901" s="29">
        <v>0.1</v>
      </c>
      <c r="AJ2901" s="29">
        <v>0.2</v>
      </c>
      <c r="AK2901" s="29">
        <v>0.78</v>
      </c>
      <c r="AL2901" s="30">
        <v>72.069999999999993</v>
      </c>
      <c r="AM2901" s="30">
        <v>718.62</v>
      </c>
      <c r="AN2901" s="31">
        <v>385.66</v>
      </c>
      <c r="AO2901" s="32">
        <v>127.51</v>
      </c>
      <c r="AP2901" s="32">
        <v>128</v>
      </c>
      <c r="AQ2901" s="33">
        <v>0</v>
      </c>
      <c r="AR2901" s="34">
        <v>-32.99</v>
      </c>
      <c r="AS2901" s="32">
        <v>-117.79</v>
      </c>
      <c r="AT2901" s="32">
        <v>-47.78</v>
      </c>
      <c r="AU2901" s="24">
        <v>0</v>
      </c>
      <c r="AV2901" s="33">
        <v>-4.4400000000000004</v>
      </c>
      <c r="AW2901" s="33">
        <v>0.3</v>
      </c>
      <c r="AX2901" s="47"/>
    </row>
    <row r="2902" spans="1:50" x14ac:dyDescent="0.25">
      <c r="A2902" s="50">
        <v>2901</v>
      </c>
      <c r="B2902" s="23" t="s">
        <v>6232</v>
      </c>
      <c r="C2902" s="24" t="s">
        <v>6233</v>
      </c>
      <c r="D2902" s="24" t="s">
        <v>136</v>
      </c>
      <c r="E2902" s="25">
        <v>97701</v>
      </c>
      <c r="F2902" s="24" t="s">
        <v>136</v>
      </c>
      <c r="G2902" s="24" t="s">
        <v>137</v>
      </c>
      <c r="H2902" s="24" t="s">
        <v>81</v>
      </c>
      <c r="I2902" s="26">
        <v>3</v>
      </c>
      <c r="J2902" s="26">
        <f t="shared" si="150"/>
        <v>4</v>
      </c>
      <c r="K2902" s="24" t="s">
        <v>61</v>
      </c>
      <c r="L2902" s="27">
        <v>38546</v>
      </c>
      <c r="M2902" s="28">
        <v>122219</v>
      </c>
      <c r="N2902" s="28">
        <v>122219</v>
      </c>
      <c r="O2902" s="28">
        <v>0</v>
      </c>
      <c r="P2902" s="28">
        <v>0</v>
      </c>
      <c r="Q2902" s="28">
        <v>0</v>
      </c>
      <c r="R2902" s="28">
        <v>-3276</v>
      </c>
      <c r="S2902" s="28">
        <v>-3276</v>
      </c>
      <c r="T2902" s="28">
        <v>-3276</v>
      </c>
      <c r="U2902" s="28">
        <v>-26</v>
      </c>
      <c r="V2902" s="28">
        <v>-3276</v>
      </c>
      <c r="W2902" s="28">
        <v>-678.92</v>
      </c>
      <c r="X2902" s="28">
        <v>28754</v>
      </c>
      <c r="Y2902" s="28">
        <v>18250</v>
      </c>
      <c r="Z2902" s="28">
        <v>-56994</v>
      </c>
      <c r="AA2902" s="28">
        <v>17820</v>
      </c>
      <c r="AB2902" s="28">
        <v>6785</v>
      </c>
      <c r="AC2902" s="28">
        <v>87213</v>
      </c>
      <c r="AD2902" s="28">
        <v>6639</v>
      </c>
      <c r="AE2902" s="28">
        <v>36944</v>
      </c>
      <c r="AF2902" s="28">
        <v>4333</v>
      </c>
      <c r="AG2902" s="28">
        <v>16756</v>
      </c>
      <c r="AH2902" s="28">
        <v>6252</v>
      </c>
      <c r="AI2902" s="29">
        <v>0.1</v>
      </c>
      <c r="AJ2902" s="29">
        <v>0.15</v>
      </c>
      <c r="AK2902" s="29">
        <v>0.35</v>
      </c>
      <c r="AL2902" s="30">
        <v>13.27</v>
      </c>
      <c r="AM2902" s="30">
        <v>323.86</v>
      </c>
      <c r="AN2902" s="31">
        <v>54.09</v>
      </c>
      <c r="AO2902" s="32">
        <v>253.17</v>
      </c>
      <c r="AP2902" s="32">
        <v>254.27</v>
      </c>
      <c r="AQ2902" s="33">
        <v>-13.15</v>
      </c>
      <c r="AR2902" s="34">
        <v>-8.8699999999999992</v>
      </c>
      <c r="AS2902" s="32">
        <v>-5.75</v>
      </c>
      <c r="AT2902" s="32">
        <v>-2.68</v>
      </c>
      <c r="AU2902" s="24">
        <v>-75.61</v>
      </c>
      <c r="AV2902" s="33">
        <v>1.29</v>
      </c>
      <c r="AW2902" s="33">
        <v>1.01</v>
      </c>
      <c r="AX2902" s="47"/>
    </row>
    <row r="2903" spans="1:50" x14ac:dyDescent="0.25">
      <c r="A2903" s="50">
        <v>2902</v>
      </c>
      <c r="B2903" s="23" t="s">
        <v>6234</v>
      </c>
      <c r="C2903" s="24" t="s">
        <v>2515</v>
      </c>
      <c r="D2903" s="24" t="s">
        <v>155</v>
      </c>
      <c r="E2903" s="25">
        <v>81106</v>
      </c>
      <c r="F2903" s="24" t="s">
        <v>70</v>
      </c>
      <c r="G2903" s="24" t="s">
        <v>59</v>
      </c>
      <c r="H2903" s="24" t="s">
        <v>81</v>
      </c>
      <c r="I2903" s="26" t="s">
        <v>60</v>
      </c>
      <c r="J2903" s="26" t="s">
        <v>60</v>
      </c>
      <c r="K2903" s="24" t="s">
        <v>61</v>
      </c>
      <c r="L2903" s="27">
        <v>39121</v>
      </c>
      <c r="M2903" s="28">
        <v>122193</v>
      </c>
      <c r="N2903" s="28">
        <v>122193</v>
      </c>
      <c r="O2903" s="28">
        <v>0</v>
      </c>
      <c r="P2903" s="28">
        <v>960</v>
      </c>
      <c r="Q2903" s="28">
        <v>960</v>
      </c>
      <c r="R2903" s="28">
        <v>2408</v>
      </c>
      <c r="S2903" s="28">
        <v>2408</v>
      </c>
      <c r="T2903" s="28">
        <v>3368</v>
      </c>
      <c r="U2903" s="28">
        <v>3368</v>
      </c>
      <c r="V2903" s="28">
        <v>3368</v>
      </c>
      <c r="W2903" s="28">
        <v>-2997.92</v>
      </c>
      <c r="X2903" s="28">
        <v>84543</v>
      </c>
      <c r="Y2903" s="28">
        <v>4753</v>
      </c>
      <c r="Z2903" s="28">
        <v>9046</v>
      </c>
      <c r="AA2903" s="28">
        <v>0</v>
      </c>
      <c r="AB2903" s="28">
        <v>64638</v>
      </c>
      <c r="AC2903" s="28">
        <v>25</v>
      </c>
      <c r="AD2903" s="28">
        <v>6638</v>
      </c>
      <c r="AE2903" s="28">
        <v>104202</v>
      </c>
      <c r="AF2903" s="28">
        <v>3056</v>
      </c>
      <c r="AG2903" s="28">
        <v>117415</v>
      </c>
      <c r="AH2903" s="28">
        <v>37625</v>
      </c>
      <c r="AI2903" s="29">
        <v>0.03</v>
      </c>
      <c r="AJ2903" s="29">
        <v>0.85</v>
      </c>
      <c r="AK2903" s="29">
        <v>0.85</v>
      </c>
      <c r="AL2903" s="30">
        <v>288.95999999999998</v>
      </c>
      <c r="AM2903" s="30">
        <v>366.81</v>
      </c>
      <c r="AN2903" s="31">
        <v>0.08</v>
      </c>
      <c r="AO2903" s="32">
        <v>114.84</v>
      </c>
      <c r="AP2903" s="32">
        <v>114.87</v>
      </c>
      <c r="AQ2903" s="33">
        <v>2.96</v>
      </c>
      <c r="AR2903" s="34">
        <v>2.31</v>
      </c>
      <c r="AS2903" s="32">
        <v>26.62</v>
      </c>
      <c r="AT2903" s="32">
        <v>1.97</v>
      </c>
      <c r="AU2903" s="24">
        <v>78.8</v>
      </c>
      <c r="AV2903" s="33">
        <v>1.71</v>
      </c>
      <c r="AW2903" s="33">
        <v>0.52</v>
      </c>
      <c r="AX2903" s="47"/>
    </row>
    <row r="2904" spans="1:50" x14ac:dyDescent="0.25">
      <c r="A2904" s="50">
        <v>2903</v>
      </c>
      <c r="B2904" s="23" t="s">
        <v>6235</v>
      </c>
      <c r="C2904" s="24" t="s">
        <v>6236</v>
      </c>
      <c r="D2904" s="24" t="s">
        <v>2632</v>
      </c>
      <c r="E2904" s="25">
        <v>93028</v>
      </c>
      <c r="F2904" s="24" t="s">
        <v>274</v>
      </c>
      <c r="G2904" s="24" t="s">
        <v>90</v>
      </c>
      <c r="H2904" s="24" t="s">
        <v>66</v>
      </c>
      <c r="I2904" s="26">
        <v>5</v>
      </c>
      <c r="J2904" s="26">
        <f>IF(I2904=0,0,IF(I2904=1,1,IF(I2904=2,2,(IF(I2904=3,4,IF(I2904=5,9,IF(I2904=10,24,IF(I2904=25,49,IF(I2904=50,99,"X")))))))))</f>
        <v>9</v>
      </c>
      <c r="K2904" s="24" t="s">
        <v>61</v>
      </c>
      <c r="L2904" s="27">
        <v>41688</v>
      </c>
      <c r="M2904" s="28">
        <v>122159</v>
      </c>
      <c r="N2904" s="28">
        <v>122159</v>
      </c>
      <c r="O2904" s="28">
        <v>0</v>
      </c>
      <c r="P2904" s="28">
        <v>0</v>
      </c>
      <c r="Q2904" s="28">
        <v>0</v>
      </c>
      <c r="R2904" s="28">
        <v>-134752</v>
      </c>
      <c r="S2904" s="28">
        <v>-134752</v>
      </c>
      <c r="T2904" s="28">
        <v>-128465</v>
      </c>
      <c r="U2904" s="28">
        <v>-118514</v>
      </c>
      <c r="V2904" s="28">
        <v>-134752</v>
      </c>
      <c r="W2904" s="28">
        <v>-109596.54</v>
      </c>
      <c r="X2904" s="28">
        <v>302</v>
      </c>
      <c r="Y2904" s="28">
        <v>-46794</v>
      </c>
      <c r="Z2904" s="28">
        <v>4089</v>
      </c>
      <c r="AA2904" s="28">
        <v>26628</v>
      </c>
      <c r="AB2904" s="28">
        <v>161627</v>
      </c>
      <c r="AC2904" s="28">
        <v>-302</v>
      </c>
      <c r="AD2904" s="28">
        <v>5000</v>
      </c>
      <c r="AE2904" s="28">
        <v>164480</v>
      </c>
      <c r="AF2904" s="28">
        <v>71585</v>
      </c>
      <c r="AG2904" s="28">
        <v>169255</v>
      </c>
      <c r="AH2904" s="28">
        <v>122159</v>
      </c>
      <c r="AI2904" s="29">
        <v>0.23</v>
      </c>
      <c r="AJ2904" s="29">
        <v>0.71</v>
      </c>
      <c r="AK2904" s="29">
        <v>0.72</v>
      </c>
      <c r="AL2904" s="30">
        <v>184.5</v>
      </c>
      <c r="AM2904" s="30">
        <v>276.36</v>
      </c>
      <c r="AN2904" s="31">
        <v>0.54</v>
      </c>
      <c r="AO2904" s="32">
        <v>78.849999999999994</v>
      </c>
      <c r="AP2904" s="32">
        <v>97.51</v>
      </c>
      <c r="AQ2904" s="33">
        <v>0.06</v>
      </c>
      <c r="AR2904" s="34">
        <v>-81.93</v>
      </c>
      <c r="AS2904" s="32">
        <v>-3295.48</v>
      </c>
      <c r="AT2904" s="32">
        <v>-110.31</v>
      </c>
      <c r="AU2904" s="24">
        <v>-188.24</v>
      </c>
      <c r="AV2904" s="33">
        <v>-13.46</v>
      </c>
      <c r="AW2904" s="33">
        <v>-0.21</v>
      </c>
      <c r="AX2904" s="47"/>
    </row>
    <row r="2905" spans="1:50" x14ac:dyDescent="0.25">
      <c r="A2905" s="50">
        <v>2904</v>
      </c>
      <c r="B2905" s="23" t="s">
        <v>6237</v>
      </c>
      <c r="C2905" s="24" t="s">
        <v>6238</v>
      </c>
      <c r="D2905" s="24" t="s">
        <v>196</v>
      </c>
      <c r="E2905" s="25">
        <v>83103</v>
      </c>
      <c r="F2905" s="24" t="s">
        <v>80</v>
      </c>
      <c r="G2905" s="24" t="s">
        <v>59</v>
      </c>
      <c r="H2905" s="24" t="s">
        <v>81</v>
      </c>
      <c r="I2905" s="26">
        <v>1</v>
      </c>
      <c r="J2905" s="26">
        <f>IF(I2905=0,0,IF(I2905=1,1,IF(I2905=2,2,(IF(I2905=3,4,IF(I2905=5,9,IF(I2905=10,24,IF(I2905=25,49,IF(I2905=50,99,"X")))))))))</f>
        <v>1</v>
      </c>
      <c r="K2905" s="24" t="s">
        <v>61</v>
      </c>
      <c r="L2905" s="27">
        <v>41773</v>
      </c>
      <c r="M2905" s="28">
        <v>122152</v>
      </c>
      <c r="N2905" s="28">
        <v>122152</v>
      </c>
      <c r="O2905" s="28">
        <v>0</v>
      </c>
      <c r="P2905" s="28">
        <v>0</v>
      </c>
      <c r="Q2905" s="28">
        <v>0</v>
      </c>
      <c r="R2905" s="28">
        <v>-9857</v>
      </c>
      <c r="S2905" s="28">
        <v>-9857</v>
      </c>
      <c r="T2905" s="28">
        <v>-9857</v>
      </c>
      <c r="U2905" s="28">
        <v>-1524</v>
      </c>
      <c r="V2905" s="28">
        <v>-9857</v>
      </c>
      <c r="W2905" s="28">
        <v>-9427.18</v>
      </c>
      <c r="X2905" s="28">
        <v>70898</v>
      </c>
      <c r="Y2905" s="28">
        <v>-976</v>
      </c>
      <c r="Z2905" s="28">
        <v>8795</v>
      </c>
      <c r="AA2905" s="28">
        <v>30008</v>
      </c>
      <c r="AB2905" s="28">
        <v>25293</v>
      </c>
      <c r="AC2905" s="28">
        <v>45022</v>
      </c>
      <c r="AD2905" s="28">
        <v>5000</v>
      </c>
      <c r="AE2905" s="28">
        <v>25347</v>
      </c>
      <c r="AF2905" s="28">
        <v>0</v>
      </c>
      <c r="AG2905" s="28">
        <v>78106</v>
      </c>
      <c r="AH2905" s="28">
        <v>6232</v>
      </c>
      <c r="AI2905" s="29">
        <v>0.3</v>
      </c>
      <c r="AJ2905" s="29">
        <v>1.5</v>
      </c>
      <c r="AK2905" s="29">
        <v>1.55</v>
      </c>
      <c r="AL2905" s="30">
        <v>57.89</v>
      </c>
      <c r="AM2905" s="30">
        <v>47.91</v>
      </c>
      <c r="AN2905" s="31">
        <v>2.34</v>
      </c>
      <c r="AO2905" s="32">
        <v>64.64</v>
      </c>
      <c r="AP2905" s="32">
        <v>65.3</v>
      </c>
      <c r="AQ2905" s="33">
        <v>0</v>
      </c>
      <c r="AR2905" s="34">
        <v>-38.89</v>
      </c>
      <c r="AS2905" s="32">
        <v>-112.08</v>
      </c>
      <c r="AT2905" s="32">
        <v>-8.07</v>
      </c>
      <c r="AU2905" s="24">
        <v>0</v>
      </c>
      <c r="AV2905" s="33">
        <v>7.57</v>
      </c>
      <c r="AW2905" s="33">
        <v>0.77</v>
      </c>
      <c r="AX2905" s="47"/>
    </row>
    <row r="2906" spans="1:50" x14ac:dyDescent="0.25">
      <c r="A2906" s="50">
        <v>2905</v>
      </c>
      <c r="B2906" s="23" t="s">
        <v>6239</v>
      </c>
      <c r="C2906" s="24" t="s">
        <v>1526</v>
      </c>
      <c r="D2906" s="24" t="s">
        <v>277</v>
      </c>
      <c r="E2906" s="25">
        <v>97401</v>
      </c>
      <c r="F2906" s="24" t="s">
        <v>277</v>
      </c>
      <c r="G2906" s="24" t="s">
        <v>137</v>
      </c>
      <c r="H2906" s="24" t="s">
        <v>66</v>
      </c>
      <c r="I2906" s="26">
        <v>5</v>
      </c>
      <c r="J2906" s="26">
        <f>IF(I2906=0,0,IF(I2906=1,1,IF(I2906=2,2,(IF(I2906=3,4,IF(I2906=5,9,IF(I2906=10,24,IF(I2906=25,49,IF(I2906=50,99,"X")))))))))</f>
        <v>9</v>
      </c>
      <c r="K2906" s="24" t="s">
        <v>61</v>
      </c>
      <c r="L2906" s="27">
        <v>43140</v>
      </c>
      <c r="M2906" s="28">
        <v>122019</v>
      </c>
      <c r="N2906" s="28">
        <v>122019</v>
      </c>
      <c r="O2906" s="28">
        <v>0</v>
      </c>
      <c r="P2906" s="28">
        <v>0</v>
      </c>
      <c r="Q2906" s="28">
        <v>0</v>
      </c>
      <c r="R2906" s="28">
        <v>-40988</v>
      </c>
      <c r="S2906" s="28">
        <v>-40988</v>
      </c>
      <c r="T2906" s="28">
        <v>-40988</v>
      </c>
      <c r="U2906" s="28">
        <v>-39607</v>
      </c>
      <c r="V2906" s="28">
        <v>-40988</v>
      </c>
      <c r="W2906" s="28">
        <v>-26897.360000000001</v>
      </c>
      <c r="X2906" s="28">
        <v>0</v>
      </c>
      <c r="Y2906" s="28">
        <v>21016</v>
      </c>
      <c r="Z2906" s="28">
        <v>-112592</v>
      </c>
      <c r="AA2906" s="28">
        <v>67235</v>
      </c>
      <c r="AB2906" s="28">
        <v>72375</v>
      </c>
      <c r="AC2906" s="28">
        <v>0</v>
      </c>
      <c r="AD2906" s="28">
        <v>7500</v>
      </c>
      <c r="AE2906" s="28">
        <v>21562</v>
      </c>
      <c r="AF2906" s="28">
        <v>7044</v>
      </c>
      <c r="AG2906" s="28">
        <v>101003</v>
      </c>
      <c r="AH2906" s="28">
        <v>122019</v>
      </c>
      <c r="AI2906" s="29">
        <v>0</v>
      </c>
      <c r="AJ2906" s="29">
        <v>7.0000000000000007E-2</v>
      </c>
      <c r="AK2906" s="29">
        <v>7.0000000000000007E-2</v>
      </c>
      <c r="AL2906" s="30">
        <v>27.95</v>
      </c>
      <c r="AM2906" s="30">
        <v>466.96</v>
      </c>
      <c r="AN2906" s="31">
        <v>0</v>
      </c>
      <c r="AO2906" s="32">
        <v>607.61</v>
      </c>
      <c r="AP2906" s="32">
        <v>622.17999999999995</v>
      </c>
      <c r="AQ2906" s="33">
        <v>-15.98</v>
      </c>
      <c r="AR2906" s="34">
        <v>-190.09</v>
      </c>
      <c r="AS2906" s="32">
        <v>-36.4</v>
      </c>
      <c r="AT2906" s="32">
        <v>-33.590000000000003</v>
      </c>
      <c r="AU2906" s="24">
        <v>-581.89</v>
      </c>
      <c r="AV2906" s="33">
        <v>-20.09</v>
      </c>
      <c r="AW2906" s="33">
        <v>1.84</v>
      </c>
      <c r="AX2906" s="47"/>
    </row>
    <row r="2907" spans="1:50" x14ac:dyDescent="0.25">
      <c r="A2907" s="50">
        <v>2906</v>
      </c>
      <c r="B2907" s="23" t="s">
        <v>6240</v>
      </c>
      <c r="C2907" s="24" t="s">
        <v>6241</v>
      </c>
      <c r="D2907" s="24" t="s">
        <v>6242</v>
      </c>
      <c r="E2907" s="25" t="s">
        <v>6243</v>
      </c>
      <c r="F2907" s="24" t="s">
        <v>751</v>
      </c>
      <c r="G2907" s="24" t="s">
        <v>97</v>
      </c>
      <c r="H2907" s="24" t="s">
        <v>81</v>
      </c>
      <c r="I2907" s="26">
        <v>5</v>
      </c>
      <c r="J2907" s="26">
        <f>IF(I2907=0,0,IF(I2907=1,1,IF(I2907=2,2,(IF(I2907=3,4,IF(I2907=5,9,IF(I2907=10,24,IF(I2907=25,49,IF(I2907=50,99,"X")))))))))</f>
        <v>9</v>
      </c>
      <c r="K2907" s="24" t="s">
        <v>61</v>
      </c>
      <c r="L2907" s="27">
        <v>42767</v>
      </c>
      <c r="M2907" s="28">
        <v>121966</v>
      </c>
      <c r="N2907" s="28">
        <v>121966</v>
      </c>
      <c r="O2907" s="28">
        <v>0</v>
      </c>
      <c r="P2907" s="28">
        <v>0</v>
      </c>
      <c r="Q2907" s="28">
        <v>0</v>
      </c>
      <c r="R2907" s="28">
        <v>-3780</v>
      </c>
      <c r="S2907" s="28">
        <v>-3780</v>
      </c>
      <c r="T2907" s="28">
        <v>-3553</v>
      </c>
      <c r="U2907" s="28">
        <v>2746</v>
      </c>
      <c r="V2907" s="28">
        <v>-3780</v>
      </c>
      <c r="W2907" s="28">
        <v>-9235.06</v>
      </c>
      <c r="X2907" s="28">
        <v>82561</v>
      </c>
      <c r="Y2907" s="28">
        <v>55051</v>
      </c>
      <c r="Z2907" s="28">
        <v>60807</v>
      </c>
      <c r="AA2907" s="28">
        <v>60647</v>
      </c>
      <c r="AB2907" s="28">
        <v>15522</v>
      </c>
      <c r="AC2907" s="28">
        <v>39138</v>
      </c>
      <c r="AD2907" s="28">
        <v>6000</v>
      </c>
      <c r="AE2907" s="28">
        <v>68606</v>
      </c>
      <c r="AF2907" s="28">
        <v>19152</v>
      </c>
      <c r="AG2907" s="28">
        <v>27777</v>
      </c>
      <c r="AH2907" s="28">
        <v>267</v>
      </c>
      <c r="AI2907" s="29">
        <v>3.22</v>
      </c>
      <c r="AJ2907" s="29">
        <v>3.61</v>
      </c>
      <c r="AK2907" s="29">
        <v>10.7</v>
      </c>
      <c r="AL2907" s="30">
        <v>5.32</v>
      </c>
      <c r="AM2907" s="30">
        <v>24.87</v>
      </c>
      <c r="AN2907" s="31">
        <v>96.69</v>
      </c>
      <c r="AO2907" s="32">
        <v>6.74</v>
      </c>
      <c r="AP2907" s="32">
        <v>11.37</v>
      </c>
      <c r="AQ2907" s="33">
        <v>3.17</v>
      </c>
      <c r="AR2907" s="34">
        <v>-5.51</v>
      </c>
      <c r="AS2907" s="32">
        <v>-6.22</v>
      </c>
      <c r="AT2907" s="32">
        <v>-3.1</v>
      </c>
      <c r="AU2907" s="24">
        <v>-19.739999999999998</v>
      </c>
      <c r="AV2907" s="33">
        <v>24.87</v>
      </c>
      <c r="AW2907" s="33">
        <v>0.69</v>
      </c>
      <c r="AX2907" s="47"/>
    </row>
    <row r="2908" spans="1:50" x14ac:dyDescent="0.25">
      <c r="A2908" s="50">
        <v>2907</v>
      </c>
      <c r="B2908" s="23" t="s">
        <v>6244</v>
      </c>
      <c r="C2908" s="24" t="s">
        <v>6245</v>
      </c>
      <c r="D2908" s="24" t="s">
        <v>6246</v>
      </c>
      <c r="E2908" s="25">
        <v>98552</v>
      </c>
      <c r="F2908" s="24" t="s">
        <v>537</v>
      </c>
      <c r="G2908" s="24" t="s">
        <v>137</v>
      </c>
      <c r="H2908" s="24" t="s">
        <v>81</v>
      </c>
      <c r="I2908" s="26" t="s">
        <v>60</v>
      </c>
      <c r="J2908" s="26" t="s">
        <v>60</v>
      </c>
      <c r="K2908" s="24" t="s">
        <v>61</v>
      </c>
      <c r="L2908" s="27">
        <v>39618</v>
      </c>
      <c r="M2908" s="28">
        <v>121942</v>
      </c>
      <c r="N2908" s="28">
        <v>121942</v>
      </c>
      <c r="O2908" s="28">
        <v>0</v>
      </c>
      <c r="P2908" s="28">
        <v>0</v>
      </c>
      <c r="Q2908" s="28">
        <v>0</v>
      </c>
      <c r="R2908" s="28">
        <v>-71512</v>
      </c>
      <c r="S2908" s="28">
        <v>-71512</v>
      </c>
      <c r="T2908" s="28">
        <v>-71512</v>
      </c>
      <c r="U2908" s="28">
        <v>-70000</v>
      </c>
      <c r="V2908" s="28">
        <v>-71512</v>
      </c>
      <c r="W2908" s="28">
        <v>-55546.239999999998</v>
      </c>
      <c r="X2908" s="28">
        <v>0</v>
      </c>
      <c r="Y2908" s="28">
        <v>-1948</v>
      </c>
      <c r="Z2908" s="28">
        <v>-33740</v>
      </c>
      <c r="AA2908" s="28">
        <v>64692</v>
      </c>
      <c r="AB2908" s="28">
        <v>99164</v>
      </c>
      <c r="AC2908" s="28">
        <v>0</v>
      </c>
      <c r="AD2908" s="28">
        <v>7000</v>
      </c>
      <c r="AE2908" s="28">
        <v>9026</v>
      </c>
      <c r="AF2908" s="28">
        <v>3189</v>
      </c>
      <c r="AG2908" s="28">
        <v>123890</v>
      </c>
      <c r="AH2908" s="28">
        <v>121942</v>
      </c>
      <c r="AI2908" s="29">
        <v>7.0000000000000007E-2</v>
      </c>
      <c r="AJ2908" s="29">
        <v>0.08</v>
      </c>
      <c r="AK2908" s="29">
        <v>0.15</v>
      </c>
      <c r="AL2908" s="30">
        <v>2.13</v>
      </c>
      <c r="AM2908" s="30">
        <v>111.73</v>
      </c>
      <c r="AN2908" s="31">
        <v>7.69</v>
      </c>
      <c r="AO2908" s="32">
        <v>426.01</v>
      </c>
      <c r="AP2908" s="32">
        <v>473.81</v>
      </c>
      <c r="AQ2908" s="33">
        <v>-10.58</v>
      </c>
      <c r="AR2908" s="34">
        <v>-792.29</v>
      </c>
      <c r="AS2908" s="32">
        <v>-211.95</v>
      </c>
      <c r="AT2908" s="32">
        <v>-58.64</v>
      </c>
      <c r="AU2908" s="24">
        <v>-2242.46</v>
      </c>
      <c r="AV2908" s="33">
        <v>-80.73</v>
      </c>
      <c r="AW2908" s="33">
        <v>1.96</v>
      </c>
      <c r="AX2908" s="47"/>
    </row>
    <row r="2909" spans="1:50" x14ac:dyDescent="0.25">
      <c r="A2909" s="50">
        <v>2908</v>
      </c>
      <c r="B2909" s="23" t="s">
        <v>6247</v>
      </c>
      <c r="C2909" s="24" t="s">
        <v>6248</v>
      </c>
      <c r="D2909" s="24" t="s">
        <v>57</v>
      </c>
      <c r="E2909" s="25">
        <v>82109</v>
      </c>
      <c r="F2909" s="24" t="s">
        <v>58</v>
      </c>
      <c r="G2909" s="24" t="s">
        <v>59</v>
      </c>
      <c r="H2909" s="24" t="s">
        <v>81</v>
      </c>
      <c r="I2909" s="26">
        <v>5</v>
      </c>
      <c r="J2909" s="26">
        <f t="shared" ref="J2909:J2917" si="151">IF(I2909=0,0,IF(I2909=1,1,IF(I2909=2,2,(IF(I2909=3,4,IF(I2909=5,9,IF(I2909=10,24,IF(I2909=25,49,IF(I2909=50,99,"X")))))))))</f>
        <v>9</v>
      </c>
      <c r="K2909" s="24" t="s">
        <v>61</v>
      </c>
      <c r="L2909" s="27">
        <v>43253</v>
      </c>
      <c r="M2909" s="28">
        <v>121912</v>
      </c>
      <c r="N2909" s="28">
        <v>121912</v>
      </c>
      <c r="O2909" s="28">
        <v>0</v>
      </c>
      <c r="P2909" s="28">
        <v>0</v>
      </c>
      <c r="Q2909" s="28">
        <v>0</v>
      </c>
      <c r="R2909" s="28">
        <v>-2078</v>
      </c>
      <c r="S2909" s="28">
        <v>-2078</v>
      </c>
      <c r="T2909" s="28">
        <v>-1615</v>
      </c>
      <c r="U2909" s="28">
        <v>-1615</v>
      </c>
      <c r="V2909" s="28">
        <v>-2078</v>
      </c>
      <c r="W2909" s="28">
        <v>-3437.28</v>
      </c>
      <c r="X2909" s="28">
        <v>0</v>
      </c>
      <c r="Y2909" s="28">
        <v>56314</v>
      </c>
      <c r="Z2909" s="28">
        <v>6032</v>
      </c>
      <c r="AA2909" s="28">
        <v>59701</v>
      </c>
      <c r="AB2909" s="28">
        <v>53214</v>
      </c>
      <c r="AC2909" s="28">
        <v>0</v>
      </c>
      <c r="AD2909" s="28">
        <v>5000</v>
      </c>
      <c r="AE2909" s="28">
        <v>44584</v>
      </c>
      <c r="AF2909" s="28">
        <v>22000</v>
      </c>
      <c r="AG2909" s="28">
        <v>65598</v>
      </c>
      <c r="AH2909" s="28">
        <v>121912</v>
      </c>
      <c r="AI2909" s="29">
        <v>0.36</v>
      </c>
      <c r="AJ2909" s="29">
        <v>0.36</v>
      </c>
      <c r="AK2909" s="29">
        <v>0.59</v>
      </c>
      <c r="AL2909" s="30">
        <v>0</v>
      </c>
      <c r="AM2909" s="30">
        <v>210.38</v>
      </c>
      <c r="AN2909" s="31">
        <v>25.82</v>
      </c>
      <c r="AO2909" s="32">
        <v>85.98</v>
      </c>
      <c r="AP2909" s="32">
        <v>86.47</v>
      </c>
      <c r="AQ2909" s="33">
        <v>0.27</v>
      </c>
      <c r="AR2909" s="34">
        <v>-4.66</v>
      </c>
      <c r="AS2909" s="32">
        <v>-34.450000000000003</v>
      </c>
      <c r="AT2909" s="32">
        <v>-1.7</v>
      </c>
      <c r="AU2909" s="24">
        <v>-9.4499999999999993</v>
      </c>
      <c r="AV2909" s="33">
        <v>-0.16</v>
      </c>
      <c r="AW2909" s="33">
        <v>0.64</v>
      </c>
      <c r="AX2909" s="47"/>
    </row>
    <row r="2910" spans="1:50" x14ac:dyDescent="0.25">
      <c r="A2910" s="50">
        <v>2909</v>
      </c>
      <c r="B2910" s="23" t="s">
        <v>6249</v>
      </c>
      <c r="C2910" s="24" t="s">
        <v>3808</v>
      </c>
      <c r="D2910" s="24" t="s">
        <v>3454</v>
      </c>
      <c r="E2910" s="25">
        <v>95611</v>
      </c>
      <c r="F2910" s="24" t="s">
        <v>648</v>
      </c>
      <c r="G2910" s="24" t="s">
        <v>108</v>
      </c>
      <c r="H2910" s="24" t="s">
        <v>81</v>
      </c>
      <c r="I2910" s="26">
        <v>3</v>
      </c>
      <c r="J2910" s="26">
        <f t="shared" si="151"/>
        <v>4</v>
      </c>
      <c r="K2910" s="24" t="s">
        <v>61</v>
      </c>
      <c r="L2910" s="27">
        <v>42465</v>
      </c>
      <c r="M2910" s="28">
        <v>121892</v>
      </c>
      <c r="N2910" s="28">
        <v>121892</v>
      </c>
      <c r="O2910" s="28">
        <v>0</v>
      </c>
      <c r="P2910" s="28">
        <v>0</v>
      </c>
      <c r="Q2910" s="28">
        <v>0</v>
      </c>
      <c r="R2910" s="28">
        <v>-33760</v>
      </c>
      <c r="S2910" s="28">
        <v>-33760</v>
      </c>
      <c r="T2910" s="28">
        <v>-33760</v>
      </c>
      <c r="U2910" s="28">
        <v>-33760</v>
      </c>
      <c r="V2910" s="28">
        <v>-33760</v>
      </c>
      <c r="W2910" s="28">
        <v>-21072.84</v>
      </c>
      <c r="X2910" s="28">
        <v>101907</v>
      </c>
      <c r="Y2910" s="28">
        <v>14862</v>
      </c>
      <c r="Z2910" s="28">
        <v>-100540</v>
      </c>
      <c r="AA2910" s="28">
        <v>48539</v>
      </c>
      <c r="AB2910" s="28">
        <v>106756</v>
      </c>
      <c r="AC2910" s="28">
        <v>125</v>
      </c>
      <c r="AD2910" s="28">
        <v>5000</v>
      </c>
      <c r="AE2910" s="28">
        <v>2431</v>
      </c>
      <c r="AF2910" s="28">
        <v>0</v>
      </c>
      <c r="AG2910" s="28">
        <v>106905</v>
      </c>
      <c r="AH2910" s="28">
        <v>19860</v>
      </c>
      <c r="AI2910" s="29">
        <v>0</v>
      </c>
      <c r="AJ2910" s="29">
        <v>0</v>
      </c>
      <c r="AK2910" s="29">
        <v>0.02</v>
      </c>
      <c r="AL2910" s="30">
        <v>0</v>
      </c>
      <c r="AM2910" s="30">
        <v>344.82</v>
      </c>
      <c r="AN2910" s="31">
        <v>0</v>
      </c>
      <c r="AO2910" s="32">
        <v>4217.03</v>
      </c>
      <c r="AP2910" s="32">
        <v>4235.75</v>
      </c>
      <c r="AQ2910" s="33">
        <v>0</v>
      </c>
      <c r="AR2910" s="34">
        <v>-1388.73</v>
      </c>
      <c r="AS2910" s="32">
        <v>-33.58</v>
      </c>
      <c r="AT2910" s="32">
        <v>-27.7</v>
      </c>
      <c r="AU2910" s="24">
        <v>0</v>
      </c>
      <c r="AV2910" s="33">
        <v>-133.76</v>
      </c>
      <c r="AW2910" s="33">
        <v>15.44</v>
      </c>
      <c r="AX2910" s="47"/>
    </row>
    <row r="2911" spans="1:50" x14ac:dyDescent="0.25">
      <c r="A2911" s="50">
        <v>2910</v>
      </c>
      <c r="B2911" s="23" t="s">
        <v>6250</v>
      </c>
      <c r="C2911" s="24" t="s">
        <v>1135</v>
      </c>
      <c r="D2911" s="24" t="s">
        <v>84</v>
      </c>
      <c r="E2911" s="25">
        <v>83102</v>
      </c>
      <c r="F2911" s="24" t="s">
        <v>80</v>
      </c>
      <c r="G2911" s="24" t="s">
        <v>59</v>
      </c>
      <c r="H2911" s="24" t="s">
        <v>152</v>
      </c>
      <c r="I2911" s="26">
        <v>3</v>
      </c>
      <c r="J2911" s="26">
        <f t="shared" si="151"/>
        <v>4</v>
      </c>
      <c r="K2911" s="24" t="s">
        <v>61</v>
      </c>
      <c r="L2911" s="27">
        <v>40096</v>
      </c>
      <c r="M2911" s="28">
        <v>121888</v>
      </c>
      <c r="N2911" s="28">
        <v>121888</v>
      </c>
      <c r="O2911" s="28">
        <v>0</v>
      </c>
      <c r="P2911" s="28">
        <v>237</v>
      </c>
      <c r="Q2911" s="28">
        <v>237</v>
      </c>
      <c r="R2911" s="28">
        <v>197</v>
      </c>
      <c r="S2911" s="28">
        <v>197</v>
      </c>
      <c r="T2911" s="28">
        <v>1703</v>
      </c>
      <c r="U2911" s="28">
        <v>1703</v>
      </c>
      <c r="V2911" s="28">
        <v>434</v>
      </c>
      <c r="W2911" s="28">
        <v>-10491.76</v>
      </c>
      <c r="X2911" s="28">
        <v>0</v>
      </c>
      <c r="Y2911" s="28">
        <v>10664</v>
      </c>
      <c r="Z2911" s="28">
        <v>6762</v>
      </c>
      <c r="AA2911" s="28">
        <v>8709</v>
      </c>
      <c r="AB2911" s="28">
        <v>80673</v>
      </c>
      <c r="AC2911" s="28">
        <v>0</v>
      </c>
      <c r="AD2911" s="28">
        <v>6639</v>
      </c>
      <c r="AE2911" s="28">
        <v>286211</v>
      </c>
      <c r="AF2911" s="28">
        <v>231853</v>
      </c>
      <c r="AG2911" s="28">
        <v>111224</v>
      </c>
      <c r="AH2911" s="28">
        <v>121888</v>
      </c>
      <c r="AI2911" s="29">
        <v>0.01</v>
      </c>
      <c r="AJ2911" s="29">
        <v>0.19</v>
      </c>
      <c r="AK2911" s="29">
        <v>0.19</v>
      </c>
      <c r="AL2911" s="30">
        <v>148.4</v>
      </c>
      <c r="AM2911" s="30">
        <v>904.12</v>
      </c>
      <c r="AN2911" s="31">
        <v>0</v>
      </c>
      <c r="AO2911" s="32">
        <v>97.6</v>
      </c>
      <c r="AP2911" s="32">
        <v>97.64</v>
      </c>
      <c r="AQ2911" s="33">
        <v>0.03</v>
      </c>
      <c r="AR2911" s="34">
        <v>7.0000000000000007E-2</v>
      </c>
      <c r="AS2911" s="32">
        <v>2.91</v>
      </c>
      <c r="AT2911" s="32">
        <v>0.16</v>
      </c>
      <c r="AU2911" s="24">
        <v>0.08</v>
      </c>
      <c r="AV2911" s="33">
        <v>0.16</v>
      </c>
      <c r="AW2911" s="33">
        <v>0.27</v>
      </c>
      <c r="AX2911" s="47"/>
    </row>
    <row r="2912" spans="1:50" x14ac:dyDescent="0.25">
      <c r="A2912" s="50">
        <v>2911</v>
      </c>
      <c r="B2912" s="23" t="s">
        <v>6251</v>
      </c>
      <c r="C2912" s="24" t="s">
        <v>6252</v>
      </c>
      <c r="D2912" s="24" t="s">
        <v>1360</v>
      </c>
      <c r="E2912" s="25">
        <v>90501</v>
      </c>
      <c r="F2912" s="24" t="s">
        <v>1360</v>
      </c>
      <c r="G2912" s="24" t="s">
        <v>90</v>
      </c>
      <c r="H2912" s="24" t="s">
        <v>81</v>
      </c>
      <c r="I2912" s="26">
        <v>2</v>
      </c>
      <c r="J2912" s="26">
        <f t="shared" si="151"/>
        <v>2</v>
      </c>
      <c r="K2912" s="24" t="s">
        <v>61</v>
      </c>
      <c r="L2912" s="27">
        <v>42257</v>
      </c>
      <c r="M2912" s="28">
        <v>121797</v>
      </c>
      <c r="N2912" s="28">
        <v>121797</v>
      </c>
      <c r="O2912" s="28">
        <v>0</v>
      </c>
      <c r="P2912" s="28">
        <v>0</v>
      </c>
      <c r="Q2912" s="28">
        <v>0</v>
      </c>
      <c r="R2912" s="28">
        <v>-537</v>
      </c>
      <c r="S2912" s="28">
        <v>-537</v>
      </c>
      <c r="T2912" s="28">
        <v>-484</v>
      </c>
      <c r="U2912" s="28">
        <v>7310</v>
      </c>
      <c r="V2912" s="28">
        <v>-537</v>
      </c>
      <c r="W2912" s="28">
        <v>-7319.12</v>
      </c>
      <c r="X2912" s="28">
        <v>47305</v>
      </c>
      <c r="Y2912" s="28">
        <v>36522</v>
      </c>
      <c r="Z2912" s="28">
        <v>68490</v>
      </c>
      <c r="AA2912" s="28">
        <v>29510</v>
      </c>
      <c r="AB2912" s="28">
        <v>14656</v>
      </c>
      <c r="AC2912" s="28">
        <v>57391</v>
      </c>
      <c r="AD2912" s="28">
        <v>5000</v>
      </c>
      <c r="AE2912" s="28">
        <v>70563</v>
      </c>
      <c r="AF2912" s="28">
        <v>2306</v>
      </c>
      <c r="AG2912" s="28">
        <v>27884</v>
      </c>
      <c r="AH2912" s="28">
        <v>17101</v>
      </c>
      <c r="AI2912" s="29">
        <v>34.770000000000003</v>
      </c>
      <c r="AJ2912" s="29">
        <v>35.35</v>
      </c>
      <c r="AK2912" s="29">
        <v>36.94</v>
      </c>
      <c r="AL2912" s="30">
        <v>3.12</v>
      </c>
      <c r="AM2912" s="30">
        <v>7.8</v>
      </c>
      <c r="AN2912" s="31">
        <v>8.68</v>
      </c>
      <c r="AO2912" s="32">
        <v>2.62</v>
      </c>
      <c r="AP2912" s="32">
        <v>2.94</v>
      </c>
      <c r="AQ2912" s="33">
        <v>29.7</v>
      </c>
      <c r="AR2912" s="34">
        <v>-0.76</v>
      </c>
      <c r="AS2912" s="32">
        <v>-0.78</v>
      </c>
      <c r="AT2912" s="32">
        <v>-0.44</v>
      </c>
      <c r="AU2912" s="24">
        <v>-23.29</v>
      </c>
      <c r="AV2912" s="33">
        <v>84.2</v>
      </c>
      <c r="AW2912" s="33">
        <v>4.41</v>
      </c>
      <c r="AX2912" s="47"/>
    </row>
    <row r="2913" spans="1:50" x14ac:dyDescent="0.25">
      <c r="A2913" s="50">
        <v>2912</v>
      </c>
      <c r="B2913" s="23" t="s">
        <v>6253</v>
      </c>
      <c r="C2913" s="24" t="s">
        <v>6254</v>
      </c>
      <c r="D2913" s="24" t="s">
        <v>89</v>
      </c>
      <c r="E2913" s="25">
        <v>91701</v>
      </c>
      <c r="F2913" s="24" t="s">
        <v>89</v>
      </c>
      <c r="G2913" s="24" t="s">
        <v>90</v>
      </c>
      <c r="H2913" s="24" t="s">
        <v>66</v>
      </c>
      <c r="I2913" s="26">
        <v>5</v>
      </c>
      <c r="J2913" s="26">
        <f t="shared" si="151"/>
        <v>9</v>
      </c>
      <c r="K2913" s="24" t="s">
        <v>61</v>
      </c>
      <c r="L2913" s="27">
        <v>41863</v>
      </c>
      <c r="M2913" s="28">
        <v>121753</v>
      </c>
      <c r="N2913" s="28">
        <v>121753</v>
      </c>
      <c r="O2913" s="28">
        <v>0</v>
      </c>
      <c r="P2913" s="28">
        <v>0</v>
      </c>
      <c r="Q2913" s="28">
        <v>0</v>
      </c>
      <c r="R2913" s="28">
        <v>-50277</v>
      </c>
      <c r="S2913" s="28">
        <v>-50277</v>
      </c>
      <c r="T2913" s="28">
        <v>-49669</v>
      </c>
      <c r="U2913" s="28">
        <v>-46632</v>
      </c>
      <c r="V2913" s="28">
        <v>-50277</v>
      </c>
      <c r="W2913" s="28">
        <v>-30135.9</v>
      </c>
      <c r="X2913" s="28">
        <v>9520</v>
      </c>
      <c r="Y2913" s="28">
        <v>-16671</v>
      </c>
      <c r="Z2913" s="28">
        <v>-175683</v>
      </c>
      <c r="AA2913" s="28">
        <v>27670</v>
      </c>
      <c r="AB2913" s="28">
        <v>111656</v>
      </c>
      <c r="AC2913" s="28">
        <v>2292</v>
      </c>
      <c r="AD2913" s="28">
        <v>5000</v>
      </c>
      <c r="AE2913" s="28">
        <v>23542</v>
      </c>
      <c r="AF2913" s="28">
        <v>7176</v>
      </c>
      <c r="AG2913" s="28">
        <v>136132</v>
      </c>
      <c r="AH2913" s="28">
        <v>109941</v>
      </c>
      <c r="AI2913" s="29">
        <v>0.03</v>
      </c>
      <c r="AJ2913" s="29">
        <v>0.08</v>
      </c>
      <c r="AK2913" s="29">
        <v>0.08</v>
      </c>
      <c r="AL2913" s="30">
        <v>31.61</v>
      </c>
      <c r="AM2913" s="30">
        <v>501.96</v>
      </c>
      <c r="AN2913" s="31">
        <v>0</v>
      </c>
      <c r="AO2913" s="32">
        <v>819.85</v>
      </c>
      <c r="AP2913" s="32">
        <v>846.25</v>
      </c>
      <c r="AQ2913" s="33">
        <v>-24.48</v>
      </c>
      <c r="AR2913" s="34">
        <v>-213.56</v>
      </c>
      <c r="AS2913" s="32">
        <v>-28.62</v>
      </c>
      <c r="AT2913" s="32">
        <v>-41.29</v>
      </c>
      <c r="AU2913" s="24">
        <v>-700.63</v>
      </c>
      <c r="AV2913" s="33">
        <v>-22.78</v>
      </c>
      <c r="AW2913" s="33">
        <v>2.1800000000000002</v>
      </c>
      <c r="AX2913" s="47"/>
    </row>
    <row r="2914" spans="1:50" x14ac:dyDescent="0.25">
      <c r="A2914" s="50">
        <v>2913</v>
      </c>
      <c r="B2914" s="23" t="s">
        <v>6255</v>
      </c>
      <c r="C2914" s="24" t="s">
        <v>6256</v>
      </c>
      <c r="D2914" s="24" t="s">
        <v>1368</v>
      </c>
      <c r="E2914" s="25">
        <v>92600</v>
      </c>
      <c r="F2914" s="24" t="s">
        <v>301</v>
      </c>
      <c r="G2914" s="24" t="s">
        <v>90</v>
      </c>
      <c r="H2914" s="24" t="s">
        <v>81</v>
      </c>
      <c r="I2914" s="26">
        <v>2</v>
      </c>
      <c r="J2914" s="26">
        <f t="shared" si="151"/>
        <v>2</v>
      </c>
      <c r="K2914" s="24" t="s">
        <v>61</v>
      </c>
      <c r="L2914" s="27">
        <v>38800</v>
      </c>
      <c r="M2914" s="28">
        <v>121749</v>
      </c>
      <c r="N2914" s="28">
        <v>121749</v>
      </c>
      <c r="O2914" s="28">
        <v>0</v>
      </c>
      <c r="P2914" s="28">
        <v>182</v>
      </c>
      <c r="Q2914" s="28">
        <v>182</v>
      </c>
      <c r="R2914" s="28">
        <v>6069</v>
      </c>
      <c r="S2914" s="28">
        <v>6069</v>
      </c>
      <c r="T2914" s="28">
        <v>6251</v>
      </c>
      <c r="U2914" s="28">
        <v>6999</v>
      </c>
      <c r="V2914" s="28">
        <v>6251</v>
      </c>
      <c r="W2914" s="28">
        <v>5426.88</v>
      </c>
      <c r="X2914" s="28">
        <v>-12976</v>
      </c>
      <c r="Y2914" s="28">
        <v>34846</v>
      </c>
      <c r="Z2914" s="28">
        <v>-15920</v>
      </c>
      <c r="AA2914" s="28">
        <v>27458</v>
      </c>
      <c r="AB2914" s="28">
        <v>65094</v>
      </c>
      <c r="AC2914" s="28">
        <v>12976</v>
      </c>
      <c r="AD2914" s="28">
        <v>6639</v>
      </c>
      <c r="AE2914" s="28">
        <v>13228</v>
      </c>
      <c r="AF2914" s="28">
        <v>1597</v>
      </c>
      <c r="AG2914" s="28">
        <v>73927</v>
      </c>
      <c r="AH2914" s="28">
        <v>121749</v>
      </c>
      <c r="AI2914" s="29">
        <v>0.4</v>
      </c>
      <c r="AJ2914" s="29">
        <v>0.41</v>
      </c>
      <c r="AK2914" s="29">
        <v>0.42</v>
      </c>
      <c r="AL2914" s="30">
        <v>0.48</v>
      </c>
      <c r="AM2914" s="30">
        <v>116.04</v>
      </c>
      <c r="AN2914" s="31">
        <v>0</v>
      </c>
      <c r="AO2914" s="32">
        <v>211.76</v>
      </c>
      <c r="AP2914" s="32">
        <v>220.35</v>
      </c>
      <c r="AQ2914" s="33">
        <v>-9.9700000000000006</v>
      </c>
      <c r="AR2914" s="34">
        <v>45.88</v>
      </c>
      <c r="AS2914" s="32">
        <v>-38.119999999999997</v>
      </c>
      <c r="AT2914" s="32">
        <v>4.9800000000000004</v>
      </c>
      <c r="AU2914" s="24">
        <v>380.03</v>
      </c>
      <c r="AV2914" s="33">
        <v>5.98</v>
      </c>
      <c r="AW2914" s="33">
        <v>2.02</v>
      </c>
      <c r="AX2914" s="47"/>
    </row>
    <row r="2915" spans="1:50" x14ac:dyDescent="0.25">
      <c r="A2915" s="50">
        <v>2914</v>
      </c>
      <c r="B2915" s="23" t="s">
        <v>6257</v>
      </c>
      <c r="C2915" s="24" t="s">
        <v>6258</v>
      </c>
      <c r="D2915" s="24" t="s">
        <v>94</v>
      </c>
      <c r="E2915" s="25" t="s">
        <v>95</v>
      </c>
      <c r="F2915" s="24" t="s">
        <v>96</v>
      </c>
      <c r="G2915" s="24" t="s">
        <v>97</v>
      </c>
      <c r="H2915" s="24" t="s">
        <v>53</v>
      </c>
      <c r="I2915" s="26">
        <v>5</v>
      </c>
      <c r="J2915" s="26">
        <f t="shared" si="151"/>
        <v>9</v>
      </c>
      <c r="K2915" s="24" t="s">
        <v>61</v>
      </c>
      <c r="L2915" s="27">
        <v>38377</v>
      </c>
      <c r="M2915" s="28">
        <v>121719</v>
      </c>
      <c r="N2915" s="28">
        <v>121719</v>
      </c>
      <c r="O2915" s="28">
        <v>0</v>
      </c>
      <c r="P2915" s="28">
        <v>0</v>
      </c>
      <c r="Q2915" s="28">
        <v>0</v>
      </c>
      <c r="R2915" s="28">
        <v>-71102</v>
      </c>
      <c r="S2915" s="28">
        <v>-71102</v>
      </c>
      <c r="T2915" s="28">
        <v>-70488</v>
      </c>
      <c r="U2915" s="28">
        <v>-70488</v>
      </c>
      <c r="V2915" s="28">
        <v>-71102</v>
      </c>
      <c r="W2915" s="28">
        <v>-90048.3</v>
      </c>
      <c r="X2915" s="28">
        <v>0</v>
      </c>
      <c r="Y2915" s="28">
        <v>11459</v>
      </c>
      <c r="Z2915" s="28">
        <v>8453</v>
      </c>
      <c r="AA2915" s="28">
        <v>96445</v>
      </c>
      <c r="AB2915" s="28">
        <v>65729</v>
      </c>
      <c r="AC2915" s="28">
        <v>0</v>
      </c>
      <c r="AD2915" s="28">
        <v>20000</v>
      </c>
      <c r="AE2915" s="28">
        <v>828768</v>
      </c>
      <c r="AF2915" s="28">
        <v>758398</v>
      </c>
      <c r="AG2915" s="28">
        <v>110607</v>
      </c>
      <c r="AH2915" s="28">
        <v>122066</v>
      </c>
      <c r="AI2915" s="29">
        <v>0.01</v>
      </c>
      <c r="AJ2915" s="29">
        <v>0.08</v>
      </c>
      <c r="AK2915" s="29">
        <v>0.09</v>
      </c>
      <c r="AL2915" s="30">
        <v>172.82</v>
      </c>
      <c r="AM2915" s="30">
        <v>2532.44</v>
      </c>
      <c r="AN2915" s="31">
        <v>6.84</v>
      </c>
      <c r="AO2915" s="32">
        <v>93.88</v>
      </c>
      <c r="AP2915" s="32">
        <v>98.98</v>
      </c>
      <c r="AQ2915" s="33">
        <v>0.01</v>
      </c>
      <c r="AR2915" s="34">
        <v>-8.58</v>
      </c>
      <c r="AS2915" s="32">
        <v>-841.15</v>
      </c>
      <c r="AT2915" s="32">
        <v>-58.41</v>
      </c>
      <c r="AU2915" s="24">
        <v>-9.3800000000000008</v>
      </c>
      <c r="AV2915" s="33">
        <v>-3.68</v>
      </c>
      <c r="AW2915" s="33">
        <v>0.15</v>
      </c>
      <c r="AX2915" s="47"/>
    </row>
    <row r="2916" spans="1:50" x14ac:dyDescent="0.25">
      <c r="A2916" s="50">
        <v>2915</v>
      </c>
      <c r="B2916" s="23" t="s">
        <v>6259</v>
      </c>
      <c r="C2916" s="24" t="s">
        <v>6260</v>
      </c>
      <c r="D2916" s="24" t="s">
        <v>6261</v>
      </c>
      <c r="E2916" s="25" t="s">
        <v>6262</v>
      </c>
      <c r="F2916" s="24" t="s">
        <v>50</v>
      </c>
      <c r="G2916" s="24" t="s">
        <v>52</v>
      </c>
      <c r="H2916" s="24" t="s">
        <v>53</v>
      </c>
      <c r="I2916" s="26">
        <v>2</v>
      </c>
      <c r="J2916" s="26">
        <f t="shared" si="151"/>
        <v>2</v>
      </c>
      <c r="K2916" s="24" t="s">
        <v>61</v>
      </c>
      <c r="L2916" s="27">
        <v>38735</v>
      </c>
      <c r="M2916" s="28">
        <v>121683</v>
      </c>
      <c r="N2916" s="28">
        <v>121683</v>
      </c>
      <c r="O2916" s="28">
        <v>0</v>
      </c>
      <c r="P2916" s="28">
        <v>44</v>
      </c>
      <c r="Q2916" s="28">
        <v>44</v>
      </c>
      <c r="R2916" s="28">
        <v>2320</v>
      </c>
      <c r="S2916" s="28">
        <v>2320</v>
      </c>
      <c r="T2916" s="28">
        <v>2364</v>
      </c>
      <c r="U2916" s="28">
        <v>22382</v>
      </c>
      <c r="V2916" s="28">
        <v>2364</v>
      </c>
      <c r="W2916" s="28">
        <v>-7172.54</v>
      </c>
      <c r="X2916" s="28">
        <v>18098</v>
      </c>
      <c r="Y2916" s="28">
        <v>39609</v>
      </c>
      <c r="Z2916" s="28">
        <v>52023</v>
      </c>
      <c r="AA2916" s="28">
        <v>16204</v>
      </c>
      <c r="AB2916" s="28">
        <v>61306</v>
      </c>
      <c r="AC2916" s="28">
        <v>8910</v>
      </c>
      <c r="AD2916" s="28">
        <v>6640</v>
      </c>
      <c r="AE2916" s="28">
        <v>148559</v>
      </c>
      <c r="AF2916" s="28">
        <v>124284</v>
      </c>
      <c r="AG2916" s="28">
        <v>73164</v>
      </c>
      <c r="AH2916" s="28">
        <v>94675</v>
      </c>
      <c r="AI2916" s="29">
        <v>0.25</v>
      </c>
      <c r="AJ2916" s="29">
        <v>0.39</v>
      </c>
      <c r="AK2916" s="29">
        <v>0.45</v>
      </c>
      <c r="AL2916" s="30">
        <v>22.03</v>
      </c>
      <c r="AM2916" s="30">
        <v>238.5</v>
      </c>
      <c r="AN2916" s="31">
        <v>9.73</v>
      </c>
      <c r="AO2916" s="32">
        <v>36.6</v>
      </c>
      <c r="AP2916" s="32">
        <v>64.98</v>
      </c>
      <c r="AQ2916" s="33">
        <v>0.42</v>
      </c>
      <c r="AR2916" s="34">
        <v>1.56</v>
      </c>
      <c r="AS2916" s="32">
        <v>4.46</v>
      </c>
      <c r="AT2916" s="32">
        <v>1.91</v>
      </c>
      <c r="AU2916" s="24">
        <v>1.87</v>
      </c>
      <c r="AV2916" s="33">
        <v>1.2</v>
      </c>
      <c r="AW2916" s="33">
        <v>0.25</v>
      </c>
      <c r="AX2916" s="47"/>
    </row>
    <row r="2917" spans="1:50" x14ac:dyDescent="0.25">
      <c r="A2917" s="50">
        <v>2916</v>
      </c>
      <c r="B2917" s="23" t="s">
        <v>6263</v>
      </c>
      <c r="C2917" s="24">
        <v>308</v>
      </c>
      <c r="D2917" s="24" t="s">
        <v>6264</v>
      </c>
      <c r="E2917" s="25" t="s">
        <v>6265</v>
      </c>
      <c r="F2917" s="24" t="s">
        <v>1063</v>
      </c>
      <c r="G2917" s="24" t="s">
        <v>97</v>
      </c>
      <c r="H2917" s="24" t="s">
        <v>81</v>
      </c>
      <c r="I2917" s="26">
        <v>3</v>
      </c>
      <c r="J2917" s="26">
        <f t="shared" si="151"/>
        <v>4</v>
      </c>
      <c r="K2917" s="24" t="s">
        <v>61</v>
      </c>
      <c r="L2917" s="27">
        <v>43659</v>
      </c>
      <c r="M2917" s="28">
        <v>121096</v>
      </c>
      <c r="N2917" s="28">
        <v>121674</v>
      </c>
      <c r="O2917" s="28">
        <v>578</v>
      </c>
      <c r="P2917" s="28">
        <v>0</v>
      </c>
      <c r="Q2917" s="28">
        <v>0</v>
      </c>
      <c r="R2917" s="28">
        <v>-35816</v>
      </c>
      <c r="S2917" s="28">
        <v>-35816</v>
      </c>
      <c r="T2917" s="28">
        <v>-35655</v>
      </c>
      <c r="U2917" s="28">
        <v>-23778</v>
      </c>
      <c r="V2917" s="28">
        <v>-35816</v>
      </c>
      <c r="W2917" s="28">
        <v>-35119.58</v>
      </c>
      <c r="X2917" s="28">
        <v>20376</v>
      </c>
      <c r="Y2917" s="28">
        <v>3861</v>
      </c>
      <c r="Z2917" s="28">
        <v>54627</v>
      </c>
      <c r="AA2917" s="28">
        <v>30025</v>
      </c>
      <c r="AB2917" s="28">
        <v>19192</v>
      </c>
      <c r="AC2917" s="28">
        <v>83583</v>
      </c>
      <c r="AD2917" s="28">
        <v>5000</v>
      </c>
      <c r="AE2917" s="28">
        <v>82949</v>
      </c>
      <c r="AF2917" s="28">
        <v>65802</v>
      </c>
      <c r="AG2917" s="28">
        <v>33652</v>
      </c>
      <c r="AH2917" s="28">
        <v>17137</v>
      </c>
      <c r="AI2917" s="29">
        <v>0.12</v>
      </c>
      <c r="AJ2917" s="29">
        <v>0.16</v>
      </c>
      <c r="AK2917" s="29">
        <v>0.7</v>
      </c>
      <c r="AL2917" s="30">
        <v>2.75</v>
      </c>
      <c r="AM2917" s="30">
        <v>69.61</v>
      </c>
      <c r="AN2917" s="31">
        <v>36.729999999999997</v>
      </c>
      <c r="AO2917" s="32">
        <v>27.33</v>
      </c>
      <c r="AP2917" s="32">
        <v>34.14</v>
      </c>
      <c r="AQ2917" s="33">
        <v>0.83</v>
      </c>
      <c r="AR2917" s="34">
        <v>-43.18</v>
      </c>
      <c r="AS2917" s="32">
        <v>-65.56</v>
      </c>
      <c r="AT2917" s="32">
        <v>-29.58</v>
      </c>
      <c r="AU2917" s="24">
        <v>-54.43</v>
      </c>
      <c r="AV2917" s="33">
        <v>0.75</v>
      </c>
      <c r="AW2917" s="33">
        <v>-0.48</v>
      </c>
      <c r="AX2917" s="47"/>
    </row>
    <row r="2918" spans="1:50" x14ac:dyDescent="0.25">
      <c r="A2918" s="50">
        <v>2917</v>
      </c>
      <c r="B2918" s="23" t="s">
        <v>6266</v>
      </c>
      <c r="C2918" s="24" t="s">
        <v>3835</v>
      </c>
      <c r="D2918" s="24" t="s">
        <v>57</v>
      </c>
      <c r="E2918" s="25">
        <v>82101</v>
      </c>
      <c r="F2918" s="24" t="s">
        <v>58</v>
      </c>
      <c r="G2918" s="24" t="s">
        <v>59</v>
      </c>
      <c r="H2918" s="24" t="s">
        <v>81</v>
      </c>
      <c r="I2918" s="26" t="s">
        <v>60</v>
      </c>
      <c r="J2918" s="26" t="s">
        <v>60</v>
      </c>
      <c r="K2918" s="24" t="s">
        <v>61</v>
      </c>
      <c r="L2918" s="27">
        <v>37554</v>
      </c>
      <c r="M2918" s="28">
        <v>121606</v>
      </c>
      <c r="N2918" s="28">
        <v>121606</v>
      </c>
      <c r="O2918" s="28">
        <v>0</v>
      </c>
      <c r="P2918" s="28">
        <v>441</v>
      </c>
      <c r="Q2918" s="28">
        <v>441</v>
      </c>
      <c r="R2918" s="28">
        <v>1477</v>
      </c>
      <c r="S2918" s="28">
        <v>1477</v>
      </c>
      <c r="T2918" s="28">
        <v>2372</v>
      </c>
      <c r="U2918" s="28">
        <v>12771</v>
      </c>
      <c r="V2918" s="28">
        <v>1918</v>
      </c>
      <c r="W2918" s="28">
        <v>-2214.92</v>
      </c>
      <c r="X2918" s="28">
        <v>27905</v>
      </c>
      <c r="Y2918" s="28">
        <v>115</v>
      </c>
      <c r="Z2918" s="28">
        <v>30450</v>
      </c>
      <c r="AA2918" s="28">
        <v>28477</v>
      </c>
      <c r="AB2918" s="28">
        <v>6037</v>
      </c>
      <c r="AC2918" s="28">
        <v>92461</v>
      </c>
      <c r="AD2918" s="28">
        <v>6639</v>
      </c>
      <c r="AE2918" s="28">
        <v>57138</v>
      </c>
      <c r="AF2918" s="28">
        <v>44574</v>
      </c>
      <c r="AG2918" s="28">
        <v>29030</v>
      </c>
      <c r="AH2918" s="28">
        <v>1240</v>
      </c>
      <c r="AI2918" s="29">
        <v>-0.08</v>
      </c>
      <c r="AJ2918" s="29">
        <v>0.23</v>
      </c>
      <c r="AK2918" s="29">
        <v>0.39</v>
      </c>
      <c r="AL2918" s="30">
        <v>23.7</v>
      </c>
      <c r="AM2918" s="30">
        <v>76.41</v>
      </c>
      <c r="AN2918" s="31">
        <v>11.98</v>
      </c>
      <c r="AO2918" s="32">
        <v>45.13</v>
      </c>
      <c r="AP2918" s="32">
        <v>46.71</v>
      </c>
      <c r="AQ2918" s="33">
        <v>0.68</v>
      </c>
      <c r="AR2918" s="34">
        <v>2.58</v>
      </c>
      <c r="AS2918" s="32">
        <v>4.8499999999999996</v>
      </c>
      <c r="AT2918" s="32">
        <v>1.21</v>
      </c>
      <c r="AU2918" s="24">
        <v>3.31</v>
      </c>
      <c r="AV2918" s="33">
        <v>8.16</v>
      </c>
      <c r="AW2918" s="33">
        <v>0.51</v>
      </c>
      <c r="AX2918" s="47"/>
    </row>
    <row r="2919" spans="1:50" x14ac:dyDescent="0.25">
      <c r="A2919" s="50">
        <v>2918</v>
      </c>
      <c r="B2919" s="23" t="s">
        <v>6267</v>
      </c>
      <c r="C2919" s="24" t="s">
        <v>6268</v>
      </c>
      <c r="D2919" s="24" t="s">
        <v>84</v>
      </c>
      <c r="E2919" s="25">
        <v>81101</v>
      </c>
      <c r="F2919" s="24" t="s">
        <v>70</v>
      </c>
      <c r="G2919" s="24" t="s">
        <v>59</v>
      </c>
      <c r="H2919" s="24" t="s">
        <v>81</v>
      </c>
      <c r="I2919" s="26">
        <v>1</v>
      </c>
      <c r="J2919" s="26">
        <f t="shared" ref="J2919:J2928" si="152">IF(I2919=0,0,IF(I2919=1,1,IF(I2919=2,2,(IF(I2919=3,4,IF(I2919=5,9,IF(I2919=10,24,IF(I2919=25,49,IF(I2919=50,99,"X")))))))))</f>
        <v>1</v>
      </c>
      <c r="K2919" s="24" t="s">
        <v>61</v>
      </c>
      <c r="L2919" s="27">
        <v>38989</v>
      </c>
      <c r="M2919" s="28">
        <v>121579</v>
      </c>
      <c r="N2919" s="28">
        <v>121579</v>
      </c>
      <c r="O2919" s="28">
        <v>0</v>
      </c>
      <c r="P2919" s="28">
        <v>0</v>
      </c>
      <c r="Q2919" s="28">
        <v>0</v>
      </c>
      <c r="R2919" s="28">
        <v>-182044</v>
      </c>
      <c r="S2919" s="28">
        <v>-182044</v>
      </c>
      <c r="T2919" s="28">
        <v>-180901</v>
      </c>
      <c r="U2919" s="28">
        <v>-109808</v>
      </c>
      <c r="V2919" s="28">
        <v>-182044</v>
      </c>
      <c r="W2919" s="28">
        <v>-155792.68</v>
      </c>
      <c r="X2919" s="28">
        <v>-36208</v>
      </c>
      <c r="Y2919" s="28">
        <v>-31556</v>
      </c>
      <c r="Z2919" s="28">
        <v>-158934</v>
      </c>
      <c r="AA2919" s="28">
        <v>79960</v>
      </c>
      <c r="AB2919" s="28">
        <v>48943</v>
      </c>
      <c r="AC2919" s="28">
        <v>36563</v>
      </c>
      <c r="AD2919" s="28">
        <v>6640</v>
      </c>
      <c r="AE2919" s="28">
        <v>554802</v>
      </c>
      <c r="AF2919" s="28">
        <v>65886</v>
      </c>
      <c r="AG2919" s="28">
        <v>116572</v>
      </c>
      <c r="AH2919" s="28">
        <v>121224</v>
      </c>
      <c r="AI2919" s="29">
        <v>0.2</v>
      </c>
      <c r="AJ2919" s="29">
        <v>0.28999999999999998</v>
      </c>
      <c r="AK2919" s="29">
        <v>0.64</v>
      </c>
      <c r="AL2919" s="30">
        <v>176.94</v>
      </c>
      <c r="AM2919" s="30">
        <v>1546.36</v>
      </c>
      <c r="AN2919" s="31">
        <v>0</v>
      </c>
      <c r="AO2919" s="32">
        <v>125.7</v>
      </c>
      <c r="AP2919" s="32">
        <v>121.51</v>
      </c>
      <c r="AQ2919" s="33">
        <v>-2.41</v>
      </c>
      <c r="AR2919" s="34">
        <v>-32.81</v>
      </c>
      <c r="AS2919" s="32">
        <v>-114.54</v>
      </c>
      <c r="AT2919" s="32">
        <v>-149.72999999999999</v>
      </c>
      <c r="AU2919" s="24">
        <v>-276.3</v>
      </c>
      <c r="AV2919" s="33">
        <v>-10.52</v>
      </c>
      <c r="AW2919" s="33">
        <v>0.18</v>
      </c>
      <c r="AX2919" s="47"/>
    </row>
    <row r="2920" spans="1:50" x14ac:dyDescent="0.25">
      <c r="A2920" s="50">
        <v>2919</v>
      </c>
      <c r="B2920" s="23" t="s">
        <v>6269</v>
      </c>
      <c r="C2920" s="24" t="s">
        <v>6270</v>
      </c>
      <c r="D2920" s="24" t="s">
        <v>5099</v>
      </c>
      <c r="E2920" s="25">
        <v>90041</v>
      </c>
      <c r="F2920" s="24" t="s">
        <v>500</v>
      </c>
      <c r="G2920" s="24" t="s">
        <v>59</v>
      </c>
      <c r="H2920" s="24" t="s">
        <v>81</v>
      </c>
      <c r="I2920" s="26">
        <v>1</v>
      </c>
      <c r="J2920" s="26">
        <f t="shared" si="152"/>
        <v>1</v>
      </c>
      <c r="K2920" s="24" t="s">
        <v>61</v>
      </c>
      <c r="L2920" s="27">
        <v>40618</v>
      </c>
      <c r="M2920" s="28">
        <v>121537</v>
      </c>
      <c r="N2920" s="28">
        <v>121537</v>
      </c>
      <c r="O2920" s="28">
        <v>0</v>
      </c>
      <c r="P2920" s="28">
        <v>0</v>
      </c>
      <c r="Q2920" s="28">
        <v>0</v>
      </c>
      <c r="R2920" s="28">
        <v>-4960</v>
      </c>
      <c r="S2920" s="28">
        <v>-4960</v>
      </c>
      <c r="T2920" s="28">
        <v>-4835</v>
      </c>
      <c r="U2920" s="28">
        <v>4794</v>
      </c>
      <c r="V2920" s="28">
        <v>-4960</v>
      </c>
      <c r="W2920" s="28">
        <v>-7589.52</v>
      </c>
      <c r="X2920" s="28">
        <v>6661</v>
      </c>
      <c r="Y2920" s="28">
        <v>-75631</v>
      </c>
      <c r="Z2920" s="28">
        <v>5040</v>
      </c>
      <c r="AA2920" s="28">
        <v>9126</v>
      </c>
      <c r="AB2920" s="28">
        <v>38449</v>
      </c>
      <c r="AC2920" s="28">
        <v>101228</v>
      </c>
      <c r="AD2920" s="28">
        <v>10000</v>
      </c>
      <c r="AE2920" s="28">
        <v>85478</v>
      </c>
      <c r="AF2920" s="28">
        <v>57290</v>
      </c>
      <c r="AG2920" s="28">
        <v>95940</v>
      </c>
      <c r="AH2920" s="28">
        <v>13648</v>
      </c>
      <c r="AI2920" s="29">
        <v>0.3</v>
      </c>
      <c r="AJ2920" s="29">
        <v>1.08</v>
      </c>
      <c r="AK2920" s="29">
        <v>1.67</v>
      </c>
      <c r="AL2920" s="30">
        <v>37.53</v>
      </c>
      <c r="AM2920" s="30">
        <v>29.79</v>
      </c>
      <c r="AN2920" s="31">
        <v>28.63</v>
      </c>
      <c r="AO2920" s="32">
        <v>19.09</v>
      </c>
      <c r="AP2920" s="32">
        <v>94.1</v>
      </c>
      <c r="AQ2920" s="33">
        <v>0.09</v>
      </c>
      <c r="AR2920" s="34">
        <v>-5.8</v>
      </c>
      <c r="AS2920" s="32">
        <v>-98.41</v>
      </c>
      <c r="AT2920" s="32">
        <v>-4.08</v>
      </c>
      <c r="AU2920" s="24">
        <v>-8.66</v>
      </c>
      <c r="AV2920" s="33">
        <v>1.66</v>
      </c>
      <c r="AW2920" s="33">
        <v>0.14000000000000001</v>
      </c>
      <c r="AX2920" s="47"/>
    </row>
    <row r="2921" spans="1:50" x14ac:dyDescent="0.25">
      <c r="A2921" s="50">
        <v>2920</v>
      </c>
      <c r="B2921" s="23" t="s">
        <v>6271</v>
      </c>
      <c r="C2921" s="24" t="s">
        <v>6272</v>
      </c>
      <c r="D2921" s="24" t="s">
        <v>616</v>
      </c>
      <c r="E2921" s="25">
        <v>91501</v>
      </c>
      <c r="F2921" s="24" t="s">
        <v>616</v>
      </c>
      <c r="G2921" s="24" t="s">
        <v>220</v>
      </c>
      <c r="H2921" s="24" t="s">
        <v>81</v>
      </c>
      <c r="I2921" s="26">
        <v>3</v>
      </c>
      <c r="J2921" s="26">
        <f t="shared" si="152"/>
        <v>4</v>
      </c>
      <c r="K2921" s="24" t="s">
        <v>61</v>
      </c>
      <c r="L2921" s="27">
        <v>43711</v>
      </c>
      <c r="M2921" s="28">
        <v>121461</v>
      </c>
      <c r="N2921" s="28">
        <v>121461</v>
      </c>
      <c r="O2921" s="28">
        <v>0</v>
      </c>
      <c r="P2921" s="28">
        <v>5330</v>
      </c>
      <c r="Q2921" s="28">
        <v>5330</v>
      </c>
      <c r="R2921" s="28">
        <v>19416</v>
      </c>
      <c r="S2921" s="28">
        <v>19416</v>
      </c>
      <c r="T2921" s="28">
        <v>24746</v>
      </c>
      <c r="U2921" s="28">
        <v>25674</v>
      </c>
      <c r="V2921" s="28">
        <v>24746</v>
      </c>
      <c r="W2921" s="28">
        <v>14896.16</v>
      </c>
      <c r="X2921" s="28">
        <v>60080</v>
      </c>
      <c r="Y2921" s="28">
        <v>94680</v>
      </c>
      <c r="Z2921" s="28">
        <v>29758</v>
      </c>
      <c r="AA2921" s="28">
        <v>68732</v>
      </c>
      <c r="AB2921" s="28">
        <v>8664</v>
      </c>
      <c r="AC2921" s="28">
        <v>12350</v>
      </c>
      <c r="AD2921" s="28">
        <v>5000</v>
      </c>
      <c r="AE2921" s="28">
        <v>77879</v>
      </c>
      <c r="AF2921" s="28">
        <v>45634</v>
      </c>
      <c r="AG2921" s="28">
        <v>14431</v>
      </c>
      <c r="AH2921" s="28">
        <v>49031</v>
      </c>
      <c r="AI2921" s="29">
        <v>0.11</v>
      </c>
      <c r="AJ2921" s="29">
        <v>0.19</v>
      </c>
      <c r="AK2921" s="29">
        <v>0.67</v>
      </c>
      <c r="AL2921" s="30">
        <v>11.87</v>
      </c>
      <c r="AM2921" s="30">
        <v>642.64</v>
      </c>
      <c r="AN2921" s="31">
        <v>68.05</v>
      </c>
      <c r="AO2921" s="32">
        <v>61.39</v>
      </c>
      <c r="AP2921" s="32">
        <v>61.79</v>
      </c>
      <c r="AQ2921" s="33">
        <v>0.65</v>
      </c>
      <c r="AR2921" s="34">
        <v>24.93</v>
      </c>
      <c r="AS2921" s="32">
        <v>65.25</v>
      </c>
      <c r="AT2921" s="32">
        <v>15.99</v>
      </c>
      <c r="AU2921" s="24">
        <v>42.55</v>
      </c>
      <c r="AV2921" s="33">
        <v>6.82</v>
      </c>
      <c r="AW2921" s="33">
        <v>0.72</v>
      </c>
      <c r="AX2921" s="47"/>
    </row>
    <row r="2922" spans="1:50" x14ac:dyDescent="0.25">
      <c r="A2922" s="50">
        <v>2921</v>
      </c>
      <c r="B2922" s="23" t="s">
        <v>6273</v>
      </c>
      <c r="C2922" s="24" t="s">
        <v>6274</v>
      </c>
      <c r="D2922" s="24" t="s">
        <v>1560</v>
      </c>
      <c r="E2922" s="25" t="s">
        <v>1561</v>
      </c>
      <c r="F2922" s="24" t="s">
        <v>960</v>
      </c>
      <c r="G2922" s="24" t="s">
        <v>220</v>
      </c>
      <c r="H2922" s="24" t="s">
        <v>81</v>
      </c>
      <c r="I2922" s="26">
        <v>5</v>
      </c>
      <c r="J2922" s="26">
        <f t="shared" si="152"/>
        <v>9</v>
      </c>
      <c r="K2922" s="24" t="s">
        <v>61</v>
      </c>
      <c r="L2922" s="27">
        <v>43456</v>
      </c>
      <c r="M2922" s="28">
        <v>121453</v>
      </c>
      <c r="N2922" s="28">
        <v>121453</v>
      </c>
      <c r="O2922" s="28">
        <v>0</v>
      </c>
      <c r="P2922" s="28">
        <v>0</v>
      </c>
      <c r="Q2922" s="28">
        <v>0</v>
      </c>
      <c r="R2922" s="28">
        <v>-19136</v>
      </c>
      <c r="S2922" s="28">
        <v>-19136</v>
      </c>
      <c r="T2922" s="28">
        <v>-19136</v>
      </c>
      <c r="U2922" s="28">
        <v>-17708</v>
      </c>
      <c r="V2922" s="28">
        <v>-19136</v>
      </c>
      <c r="W2922" s="28">
        <v>-15787.22</v>
      </c>
      <c r="X2922" s="28">
        <v>0</v>
      </c>
      <c r="Y2922" s="28">
        <v>26479</v>
      </c>
      <c r="Z2922" s="28">
        <v>-16787</v>
      </c>
      <c r="AA2922" s="28">
        <v>59766</v>
      </c>
      <c r="AB2922" s="28">
        <v>82236</v>
      </c>
      <c r="AC2922" s="28">
        <v>0</v>
      </c>
      <c r="AD2922" s="28">
        <v>5000</v>
      </c>
      <c r="AE2922" s="28">
        <v>37141</v>
      </c>
      <c r="AF2922" s="28">
        <v>5963</v>
      </c>
      <c r="AG2922" s="28">
        <v>94974</v>
      </c>
      <c r="AH2922" s="28">
        <v>121453</v>
      </c>
      <c r="AI2922" s="29">
        <v>0.11</v>
      </c>
      <c r="AJ2922" s="29">
        <v>0.6</v>
      </c>
      <c r="AK2922" s="29">
        <v>0.61</v>
      </c>
      <c r="AL2922" s="30">
        <v>74.41</v>
      </c>
      <c r="AM2922" s="30">
        <v>192.52</v>
      </c>
      <c r="AN2922" s="31">
        <v>2.06</v>
      </c>
      <c r="AO2922" s="32">
        <v>136.75</v>
      </c>
      <c r="AP2922" s="32">
        <v>145.19999999999999</v>
      </c>
      <c r="AQ2922" s="33">
        <v>-2.82</v>
      </c>
      <c r="AR2922" s="34">
        <v>-51.52</v>
      </c>
      <c r="AS2922" s="32">
        <v>-113.99</v>
      </c>
      <c r="AT2922" s="32">
        <v>-15.76</v>
      </c>
      <c r="AU2922" s="24">
        <v>-320.91000000000003</v>
      </c>
      <c r="AV2922" s="33">
        <v>-5.52</v>
      </c>
      <c r="AW2922" s="33">
        <v>0.64</v>
      </c>
      <c r="AX2922" s="47"/>
    </row>
    <row r="2923" spans="1:50" x14ac:dyDescent="0.25">
      <c r="A2923" s="50">
        <v>2922</v>
      </c>
      <c r="B2923" s="23" t="s">
        <v>6275</v>
      </c>
      <c r="C2923" s="24" t="s">
        <v>6276</v>
      </c>
      <c r="D2923" s="24" t="s">
        <v>301</v>
      </c>
      <c r="E2923" s="25">
        <v>92401</v>
      </c>
      <c r="F2923" s="24" t="s">
        <v>301</v>
      </c>
      <c r="G2923" s="24" t="s">
        <v>90</v>
      </c>
      <c r="H2923" s="24" t="s">
        <v>71</v>
      </c>
      <c r="I2923" s="26">
        <v>5</v>
      </c>
      <c r="J2923" s="26">
        <f t="shared" si="152"/>
        <v>9</v>
      </c>
      <c r="K2923" s="24" t="s">
        <v>61</v>
      </c>
      <c r="L2923" s="27">
        <v>40572</v>
      </c>
      <c r="M2923" s="28">
        <v>121294</v>
      </c>
      <c r="N2923" s="28">
        <v>121294</v>
      </c>
      <c r="O2923" s="28">
        <v>0</v>
      </c>
      <c r="P2923" s="28">
        <v>0</v>
      </c>
      <c r="Q2923" s="28">
        <v>0</v>
      </c>
      <c r="R2923" s="28">
        <v>-1402</v>
      </c>
      <c r="S2923" s="28">
        <v>-1402</v>
      </c>
      <c r="T2923" s="28">
        <v>-1402</v>
      </c>
      <c r="U2923" s="28">
        <v>-1402</v>
      </c>
      <c r="V2923" s="28">
        <v>-1402</v>
      </c>
      <c r="W2923" s="28">
        <v>-4753.3599999999997</v>
      </c>
      <c r="X2923" s="28">
        <v>121294</v>
      </c>
      <c r="Y2923" s="28">
        <v>27185</v>
      </c>
      <c r="Z2923" s="28">
        <v>-49002</v>
      </c>
      <c r="AA2923" s="28">
        <v>26235</v>
      </c>
      <c r="AB2923" s="28">
        <v>72827</v>
      </c>
      <c r="AC2923" s="28">
        <v>0</v>
      </c>
      <c r="AD2923" s="28">
        <v>5000</v>
      </c>
      <c r="AE2923" s="28">
        <v>164297</v>
      </c>
      <c r="AF2923" s="28">
        <v>0</v>
      </c>
      <c r="AG2923" s="28">
        <v>94109</v>
      </c>
      <c r="AH2923" s="28">
        <v>0</v>
      </c>
      <c r="AI2923" s="29">
        <v>0.24</v>
      </c>
      <c r="AJ2923" s="29">
        <v>0.77</v>
      </c>
      <c r="AK2923" s="29">
        <v>0.78</v>
      </c>
      <c r="AL2923" s="30">
        <v>333.83</v>
      </c>
      <c r="AM2923" s="30">
        <v>808.35</v>
      </c>
      <c r="AN2923" s="31">
        <v>3.34</v>
      </c>
      <c r="AO2923" s="32">
        <v>128.62</v>
      </c>
      <c r="AP2923" s="32">
        <v>129.83000000000001</v>
      </c>
      <c r="AQ2923" s="33">
        <v>0</v>
      </c>
      <c r="AR2923" s="34">
        <v>-0.85</v>
      </c>
      <c r="AS2923" s="32">
        <v>-2.86</v>
      </c>
      <c r="AT2923" s="32">
        <v>-1.1599999999999999</v>
      </c>
      <c r="AU2923" s="24">
        <v>0</v>
      </c>
      <c r="AV2923" s="33">
        <v>0.85</v>
      </c>
      <c r="AW2923" s="33">
        <v>0.45</v>
      </c>
      <c r="AX2923" s="47"/>
    </row>
    <row r="2924" spans="1:50" x14ac:dyDescent="0.25">
      <c r="A2924" s="50">
        <v>2923</v>
      </c>
      <c r="B2924" s="23" t="s">
        <v>6277</v>
      </c>
      <c r="C2924" s="24" t="s">
        <v>6278</v>
      </c>
      <c r="D2924" s="24" t="s">
        <v>6279</v>
      </c>
      <c r="E2924" s="25" t="s">
        <v>6280</v>
      </c>
      <c r="F2924" s="24" t="s">
        <v>150</v>
      </c>
      <c r="G2924" s="24" t="s">
        <v>52</v>
      </c>
      <c r="H2924" s="24" t="s">
        <v>316</v>
      </c>
      <c r="I2924" s="26">
        <v>5</v>
      </c>
      <c r="J2924" s="26">
        <f t="shared" si="152"/>
        <v>9</v>
      </c>
      <c r="K2924" s="24" t="s">
        <v>61</v>
      </c>
      <c r="L2924" s="27">
        <v>37021</v>
      </c>
      <c r="M2924" s="28">
        <v>117315</v>
      </c>
      <c r="N2924" s="28">
        <v>121285</v>
      </c>
      <c r="O2924" s="28">
        <v>3970</v>
      </c>
      <c r="P2924" s="28">
        <v>0</v>
      </c>
      <c r="Q2924" s="28">
        <v>0</v>
      </c>
      <c r="R2924" s="28">
        <v>-58473</v>
      </c>
      <c r="S2924" s="28">
        <v>-58473</v>
      </c>
      <c r="T2924" s="28">
        <v>-32496</v>
      </c>
      <c r="U2924" s="28">
        <v>147395</v>
      </c>
      <c r="V2924" s="28">
        <v>-58473</v>
      </c>
      <c r="W2924" s="28">
        <v>-194779.84</v>
      </c>
      <c r="X2924" s="28">
        <v>-224</v>
      </c>
      <c r="Y2924" s="28">
        <v>-44503</v>
      </c>
      <c r="Z2924" s="28">
        <v>112758</v>
      </c>
      <c r="AA2924" s="28">
        <v>69130</v>
      </c>
      <c r="AB2924" s="28">
        <v>102102</v>
      </c>
      <c r="AC2924" s="28">
        <v>224</v>
      </c>
      <c r="AD2924" s="28">
        <v>6639</v>
      </c>
      <c r="AE2924" s="28">
        <v>4049448</v>
      </c>
      <c r="AF2924" s="28">
        <v>3459013</v>
      </c>
      <c r="AG2924" s="28">
        <v>167121</v>
      </c>
      <c r="AH2924" s="28">
        <v>122842</v>
      </c>
      <c r="AI2924" s="29">
        <v>0.03</v>
      </c>
      <c r="AJ2924" s="29">
        <v>0.09</v>
      </c>
      <c r="AK2924" s="29">
        <v>0.09</v>
      </c>
      <c r="AL2924" s="30">
        <v>720.85</v>
      </c>
      <c r="AM2924" s="30">
        <v>8198.19</v>
      </c>
      <c r="AN2924" s="31">
        <v>64.92</v>
      </c>
      <c r="AO2924" s="32">
        <v>94.08</v>
      </c>
      <c r="AP2924" s="32">
        <v>97.24</v>
      </c>
      <c r="AQ2924" s="33">
        <v>0.03</v>
      </c>
      <c r="AR2924" s="34">
        <v>-1.44</v>
      </c>
      <c r="AS2924" s="32">
        <v>-51.86</v>
      </c>
      <c r="AT2924" s="32">
        <v>-49.84</v>
      </c>
      <c r="AU2924" s="24">
        <v>-1.69</v>
      </c>
      <c r="AV2924" s="33">
        <v>-2.4300000000000002</v>
      </c>
      <c r="AW2924" s="33">
        <v>0.18</v>
      </c>
      <c r="AX2924" s="47"/>
    </row>
    <row r="2925" spans="1:50" x14ac:dyDescent="0.25">
      <c r="A2925" s="50">
        <v>2924</v>
      </c>
      <c r="B2925" s="23" t="s">
        <v>6281</v>
      </c>
      <c r="C2925" s="24">
        <v>117</v>
      </c>
      <c r="D2925" s="24" t="s">
        <v>3164</v>
      </c>
      <c r="E2925" s="25" t="s">
        <v>3165</v>
      </c>
      <c r="F2925" s="24" t="s">
        <v>142</v>
      </c>
      <c r="G2925" s="24" t="s">
        <v>76</v>
      </c>
      <c r="H2925" s="24" t="s">
        <v>81</v>
      </c>
      <c r="I2925" s="26">
        <v>5</v>
      </c>
      <c r="J2925" s="26">
        <f t="shared" si="152"/>
        <v>9</v>
      </c>
      <c r="K2925" s="24" t="s">
        <v>61</v>
      </c>
      <c r="L2925" s="27">
        <v>38161</v>
      </c>
      <c r="M2925" s="28">
        <v>121204</v>
      </c>
      <c r="N2925" s="28">
        <v>121204</v>
      </c>
      <c r="O2925" s="28">
        <v>0</v>
      </c>
      <c r="P2925" s="28">
        <v>0</v>
      </c>
      <c r="Q2925" s="28">
        <v>0</v>
      </c>
      <c r="R2925" s="28">
        <v>-42587</v>
      </c>
      <c r="S2925" s="28">
        <v>-42587</v>
      </c>
      <c r="T2925" s="28">
        <v>-40885</v>
      </c>
      <c r="U2925" s="28">
        <v>-26728</v>
      </c>
      <c r="V2925" s="28">
        <v>-42587</v>
      </c>
      <c r="W2925" s="28">
        <v>-34813.980000000003</v>
      </c>
      <c r="X2925" s="28">
        <v>0</v>
      </c>
      <c r="Y2925" s="28">
        <v>7299</v>
      </c>
      <c r="Z2925" s="28">
        <v>-22057</v>
      </c>
      <c r="AA2925" s="28">
        <v>51039</v>
      </c>
      <c r="AB2925" s="28">
        <v>107442</v>
      </c>
      <c r="AC2925" s="28">
        <v>0</v>
      </c>
      <c r="AD2925" s="28">
        <v>26888</v>
      </c>
      <c r="AE2925" s="28">
        <v>85735</v>
      </c>
      <c r="AF2925" s="28">
        <v>73032</v>
      </c>
      <c r="AG2925" s="28">
        <v>113905</v>
      </c>
      <c r="AH2925" s="28">
        <v>121204</v>
      </c>
      <c r="AI2925" s="29">
        <v>0.01</v>
      </c>
      <c r="AJ2925" s="29">
        <v>0.1</v>
      </c>
      <c r="AK2925" s="29">
        <v>0.16</v>
      </c>
      <c r="AL2925" s="30">
        <v>20.99</v>
      </c>
      <c r="AM2925" s="30">
        <v>248.29</v>
      </c>
      <c r="AN2925" s="31">
        <v>8.82</v>
      </c>
      <c r="AO2925" s="32">
        <v>91.63</v>
      </c>
      <c r="AP2925" s="32">
        <v>125.73</v>
      </c>
      <c r="AQ2925" s="33">
        <v>-0.3</v>
      </c>
      <c r="AR2925" s="34">
        <v>-49.67</v>
      </c>
      <c r="AS2925" s="32">
        <v>-193.08</v>
      </c>
      <c r="AT2925" s="32">
        <v>-35.14</v>
      </c>
      <c r="AU2925" s="24">
        <v>-58.31</v>
      </c>
      <c r="AV2925" s="33">
        <v>-6.31</v>
      </c>
      <c r="AW2925" s="33">
        <v>0.12</v>
      </c>
      <c r="AX2925" s="47"/>
    </row>
    <row r="2926" spans="1:50" x14ac:dyDescent="0.25">
      <c r="A2926" s="50">
        <v>2925</v>
      </c>
      <c r="B2926" s="23" t="s">
        <v>6282</v>
      </c>
      <c r="C2926" s="24">
        <v>113</v>
      </c>
      <c r="D2926" s="24" t="s">
        <v>6283</v>
      </c>
      <c r="E2926" s="25" t="s">
        <v>6284</v>
      </c>
      <c r="F2926" s="24" t="s">
        <v>474</v>
      </c>
      <c r="G2926" s="24" t="s">
        <v>76</v>
      </c>
      <c r="H2926" s="24" t="s">
        <v>316</v>
      </c>
      <c r="I2926" s="26">
        <v>5</v>
      </c>
      <c r="J2926" s="26">
        <f t="shared" si="152"/>
        <v>9</v>
      </c>
      <c r="K2926" s="24" t="s">
        <v>61</v>
      </c>
      <c r="L2926" s="27">
        <v>42871</v>
      </c>
      <c r="M2926" s="28">
        <v>121100</v>
      </c>
      <c r="N2926" s="28">
        <v>121123</v>
      </c>
      <c r="O2926" s="28">
        <v>23</v>
      </c>
      <c r="P2926" s="28">
        <v>0</v>
      </c>
      <c r="Q2926" s="28">
        <v>0</v>
      </c>
      <c r="R2926" s="28">
        <v>-26192</v>
      </c>
      <c r="S2926" s="28">
        <v>-26192</v>
      </c>
      <c r="T2926" s="28">
        <v>-21262</v>
      </c>
      <c r="U2926" s="28">
        <v>-19051</v>
      </c>
      <c r="V2926" s="28">
        <v>-26192</v>
      </c>
      <c r="W2926" s="28">
        <v>-15000.74</v>
      </c>
      <c r="X2926" s="28">
        <v>0</v>
      </c>
      <c r="Y2926" s="28">
        <v>16509</v>
      </c>
      <c r="Z2926" s="28">
        <v>-53801</v>
      </c>
      <c r="AA2926" s="28">
        <v>41729</v>
      </c>
      <c r="AB2926" s="28">
        <v>82690</v>
      </c>
      <c r="AC2926" s="28">
        <v>0</v>
      </c>
      <c r="AD2926" s="28">
        <v>5000</v>
      </c>
      <c r="AE2926" s="28">
        <v>30480</v>
      </c>
      <c r="AF2926" s="28">
        <v>6210</v>
      </c>
      <c r="AG2926" s="28">
        <v>104591</v>
      </c>
      <c r="AH2926" s="28">
        <v>121100</v>
      </c>
      <c r="AI2926" s="29">
        <v>0.05</v>
      </c>
      <c r="AJ2926" s="29">
        <v>0.31</v>
      </c>
      <c r="AK2926" s="29">
        <v>0.31</v>
      </c>
      <c r="AL2926" s="30">
        <v>59.95</v>
      </c>
      <c r="AM2926" s="30">
        <v>266.87</v>
      </c>
      <c r="AN2926" s="31">
        <v>0</v>
      </c>
      <c r="AO2926" s="32">
        <v>254.37</v>
      </c>
      <c r="AP2926" s="32">
        <v>276.51</v>
      </c>
      <c r="AQ2926" s="33">
        <v>-8.66</v>
      </c>
      <c r="AR2926" s="34">
        <v>-85.93</v>
      </c>
      <c r="AS2926" s="32">
        <v>-48.68</v>
      </c>
      <c r="AT2926" s="32">
        <v>-21.63</v>
      </c>
      <c r="AU2926" s="24">
        <v>-421.77</v>
      </c>
      <c r="AV2926" s="33">
        <v>-9.2100000000000009</v>
      </c>
      <c r="AW2926" s="33">
        <v>0.95</v>
      </c>
      <c r="AX2926" s="47"/>
    </row>
    <row r="2927" spans="1:50" x14ac:dyDescent="0.25">
      <c r="A2927" s="50">
        <v>2926</v>
      </c>
      <c r="B2927" s="23" t="s">
        <v>6285</v>
      </c>
      <c r="C2927" s="24" t="s">
        <v>6286</v>
      </c>
      <c r="D2927" s="24" t="s">
        <v>2520</v>
      </c>
      <c r="E2927" s="25" t="s">
        <v>2521</v>
      </c>
      <c r="F2927" s="24" t="s">
        <v>255</v>
      </c>
      <c r="G2927" s="24" t="s">
        <v>52</v>
      </c>
      <c r="H2927" s="24" t="s">
        <v>53</v>
      </c>
      <c r="I2927" s="26">
        <v>3</v>
      </c>
      <c r="J2927" s="26">
        <f t="shared" si="152"/>
        <v>4</v>
      </c>
      <c r="K2927" s="24" t="s">
        <v>61</v>
      </c>
      <c r="L2927" s="27">
        <v>34709</v>
      </c>
      <c r="M2927" s="28">
        <v>121060</v>
      </c>
      <c r="N2927" s="28">
        <v>121060</v>
      </c>
      <c r="O2927" s="28">
        <v>0</v>
      </c>
      <c r="P2927" s="28">
        <v>0</v>
      </c>
      <c r="Q2927" s="28">
        <v>0</v>
      </c>
      <c r="R2927" s="28">
        <v>-35502</v>
      </c>
      <c r="S2927" s="28">
        <v>-35502</v>
      </c>
      <c r="T2927" s="28">
        <v>-28166</v>
      </c>
      <c r="U2927" s="28">
        <v>36758</v>
      </c>
      <c r="V2927" s="28">
        <v>-35502</v>
      </c>
      <c r="W2927" s="28">
        <v>-101902.84</v>
      </c>
      <c r="X2927" s="28">
        <v>0</v>
      </c>
      <c r="Y2927" s="28">
        <v>-20159</v>
      </c>
      <c r="Z2927" s="28">
        <v>622256</v>
      </c>
      <c r="AA2927" s="28">
        <v>28420</v>
      </c>
      <c r="AB2927" s="28">
        <v>61726</v>
      </c>
      <c r="AC2927" s="28">
        <v>0</v>
      </c>
      <c r="AD2927" s="28">
        <v>6640</v>
      </c>
      <c r="AE2927" s="28">
        <v>1055483</v>
      </c>
      <c r="AF2927" s="28">
        <v>1004133</v>
      </c>
      <c r="AG2927" s="28">
        <v>141219</v>
      </c>
      <c r="AH2927" s="28">
        <v>121060</v>
      </c>
      <c r="AI2927" s="29">
        <v>0.09</v>
      </c>
      <c r="AJ2927" s="29">
        <v>0.11</v>
      </c>
      <c r="AK2927" s="29">
        <v>0.12</v>
      </c>
      <c r="AL2927" s="30">
        <v>27.6</v>
      </c>
      <c r="AM2927" s="30">
        <v>1046.6600000000001</v>
      </c>
      <c r="AN2927" s="31">
        <v>5.35</v>
      </c>
      <c r="AO2927" s="32">
        <v>39.340000000000003</v>
      </c>
      <c r="AP2927" s="32">
        <v>40.61</v>
      </c>
      <c r="AQ2927" s="33">
        <v>0.62</v>
      </c>
      <c r="AR2927" s="34">
        <v>-3.36</v>
      </c>
      <c r="AS2927" s="32">
        <v>-5.71</v>
      </c>
      <c r="AT2927" s="32">
        <v>-29.33</v>
      </c>
      <c r="AU2927" s="24">
        <v>-3.54</v>
      </c>
      <c r="AV2927" s="33">
        <v>-1.36</v>
      </c>
      <c r="AW2927" s="33">
        <v>0.06</v>
      </c>
      <c r="AX2927" s="47"/>
    </row>
    <row r="2928" spans="1:50" x14ac:dyDescent="0.25">
      <c r="A2928" s="50">
        <v>2927</v>
      </c>
      <c r="B2928" s="23" t="s">
        <v>6287</v>
      </c>
      <c r="C2928" s="24" t="s">
        <v>6288</v>
      </c>
      <c r="D2928" s="24" t="s">
        <v>552</v>
      </c>
      <c r="E2928" s="25">
        <v>97901</v>
      </c>
      <c r="F2928" s="24" t="s">
        <v>552</v>
      </c>
      <c r="G2928" s="24" t="s">
        <v>137</v>
      </c>
      <c r="H2928" s="24" t="s">
        <v>66</v>
      </c>
      <c r="I2928" s="26">
        <v>10</v>
      </c>
      <c r="J2928" s="26">
        <f t="shared" si="152"/>
        <v>24</v>
      </c>
      <c r="K2928" s="24" t="s">
        <v>61</v>
      </c>
      <c r="L2928" s="27">
        <v>39897</v>
      </c>
      <c r="M2928" s="28">
        <v>120990</v>
      </c>
      <c r="N2928" s="28">
        <v>121058</v>
      </c>
      <c r="O2928" s="28">
        <v>68</v>
      </c>
      <c r="P2928" s="28">
        <v>0</v>
      </c>
      <c r="Q2928" s="28">
        <v>0</v>
      </c>
      <c r="R2928" s="28">
        <v>-26171</v>
      </c>
      <c r="S2928" s="28">
        <v>-26171</v>
      </c>
      <c r="T2928" s="28">
        <v>-25689</v>
      </c>
      <c r="U2928" s="28">
        <v>-13334</v>
      </c>
      <c r="V2928" s="28">
        <v>-26171</v>
      </c>
      <c r="W2928" s="28">
        <v>-28227.279999999999</v>
      </c>
      <c r="X2928" s="28">
        <v>81691</v>
      </c>
      <c r="Y2928" s="28">
        <v>22711</v>
      </c>
      <c r="Z2928" s="28">
        <v>-15694</v>
      </c>
      <c r="AA2928" s="28">
        <v>79265</v>
      </c>
      <c r="AB2928" s="28">
        <v>66372</v>
      </c>
      <c r="AC2928" s="28">
        <v>12916</v>
      </c>
      <c r="AD2928" s="28">
        <v>6638</v>
      </c>
      <c r="AE2928" s="28">
        <v>215443</v>
      </c>
      <c r="AF2928" s="28">
        <v>164065</v>
      </c>
      <c r="AG2928" s="28">
        <v>85363</v>
      </c>
      <c r="AH2928" s="28">
        <v>26383</v>
      </c>
      <c r="AI2928" s="29">
        <v>0.08</v>
      </c>
      <c r="AJ2928" s="29">
        <v>0.18</v>
      </c>
      <c r="AK2928" s="29">
        <v>0.23</v>
      </c>
      <c r="AL2928" s="30">
        <v>64.83</v>
      </c>
      <c r="AM2928" s="30">
        <v>826.78</v>
      </c>
      <c r="AN2928" s="31">
        <v>33.71</v>
      </c>
      <c r="AO2928" s="32">
        <v>104.77</v>
      </c>
      <c r="AP2928" s="32">
        <v>107.28</v>
      </c>
      <c r="AQ2928" s="33">
        <v>-0.1</v>
      </c>
      <c r="AR2928" s="34">
        <v>-12.15</v>
      </c>
      <c r="AS2928" s="32">
        <v>-166.76</v>
      </c>
      <c r="AT2928" s="32">
        <v>-21.63</v>
      </c>
      <c r="AU2928" s="24">
        <v>-15.95</v>
      </c>
      <c r="AV2928" s="33">
        <v>-1.44</v>
      </c>
      <c r="AW2928" s="33">
        <v>0.25</v>
      </c>
      <c r="AX2928" s="47"/>
    </row>
    <row r="2929" spans="1:50" x14ac:dyDescent="0.25">
      <c r="A2929" s="50">
        <v>2928</v>
      </c>
      <c r="B2929" s="23" t="s">
        <v>6289</v>
      </c>
      <c r="C2929" s="24" t="s">
        <v>6290</v>
      </c>
      <c r="D2929" s="24" t="s">
        <v>255</v>
      </c>
      <c r="E2929" s="25" t="s">
        <v>256</v>
      </c>
      <c r="F2929" s="24" t="s">
        <v>255</v>
      </c>
      <c r="G2929" s="24" t="s">
        <v>52</v>
      </c>
      <c r="H2929" s="24" t="s">
        <v>66</v>
      </c>
      <c r="I2929" s="26" t="s">
        <v>60</v>
      </c>
      <c r="J2929" s="26" t="s">
        <v>60</v>
      </c>
      <c r="K2929" s="24" t="s">
        <v>61</v>
      </c>
      <c r="L2929" s="27">
        <v>42616</v>
      </c>
      <c r="M2929" s="28">
        <v>120997</v>
      </c>
      <c r="N2929" s="28">
        <v>120997</v>
      </c>
      <c r="O2929" s="28">
        <v>0</v>
      </c>
      <c r="P2929" s="28">
        <v>960</v>
      </c>
      <c r="Q2929" s="28">
        <v>960</v>
      </c>
      <c r="R2929" s="28">
        <v>-52493</v>
      </c>
      <c r="S2929" s="28">
        <v>-52493</v>
      </c>
      <c r="T2929" s="28">
        <v>-51533</v>
      </c>
      <c r="U2929" s="28">
        <v>-51033</v>
      </c>
      <c r="V2929" s="28">
        <v>-51533</v>
      </c>
      <c r="W2929" s="28">
        <v>-43102.36</v>
      </c>
      <c r="X2929" s="28">
        <v>0</v>
      </c>
      <c r="Y2929" s="28">
        <v>23063</v>
      </c>
      <c r="Z2929" s="28">
        <v>2482</v>
      </c>
      <c r="AA2929" s="28">
        <v>73212</v>
      </c>
      <c r="AB2929" s="28">
        <v>83664</v>
      </c>
      <c r="AC2929" s="28">
        <v>0</v>
      </c>
      <c r="AD2929" s="28">
        <v>5000</v>
      </c>
      <c r="AE2929" s="28">
        <v>43176</v>
      </c>
      <c r="AF2929" s="28">
        <v>2373</v>
      </c>
      <c r="AG2929" s="28">
        <v>97934</v>
      </c>
      <c r="AH2929" s="28">
        <v>120997</v>
      </c>
      <c r="AI2929" s="29">
        <v>0.9</v>
      </c>
      <c r="AJ2929" s="29">
        <v>0.94</v>
      </c>
      <c r="AK2929" s="29">
        <v>1.03</v>
      </c>
      <c r="AL2929" s="30">
        <v>4.0199999999999996</v>
      </c>
      <c r="AM2929" s="30">
        <v>145.15</v>
      </c>
      <c r="AN2929" s="31">
        <v>11.53</v>
      </c>
      <c r="AO2929" s="32">
        <v>91.46</v>
      </c>
      <c r="AP2929" s="32">
        <v>94.25</v>
      </c>
      <c r="AQ2929" s="33">
        <v>1.05</v>
      </c>
      <c r="AR2929" s="34">
        <v>-121.58</v>
      </c>
      <c r="AS2929" s="32">
        <v>-2114.9499999999998</v>
      </c>
      <c r="AT2929" s="32">
        <v>-43.38</v>
      </c>
      <c r="AU2929" s="24">
        <v>-2212.09</v>
      </c>
      <c r="AV2929" s="33">
        <v>-13.67</v>
      </c>
      <c r="AW2929" s="33">
        <v>0.05</v>
      </c>
      <c r="AX2929" s="47"/>
    </row>
    <row r="2930" spans="1:50" x14ac:dyDescent="0.25">
      <c r="A2930" s="50">
        <v>2929</v>
      </c>
      <c r="B2930" s="23" t="s">
        <v>6291</v>
      </c>
      <c r="C2930" s="24" t="s">
        <v>1419</v>
      </c>
      <c r="D2930" s="24" t="s">
        <v>338</v>
      </c>
      <c r="E2930" s="25">
        <v>94504</v>
      </c>
      <c r="F2930" s="24" t="s">
        <v>338</v>
      </c>
      <c r="G2930" s="24" t="s">
        <v>108</v>
      </c>
      <c r="H2930" s="24" t="s">
        <v>66</v>
      </c>
      <c r="I2930" s="26">
        <v>10</v>
      </c>
      <c r="J2930" s="26">
        <f t="shared" ref="J2930:J2948" si="153">IF(I2930=0,0,IF(I2930=1,1,IF(I2930=2,2,(IF(I2930=3,4,IF(I2930=5,9,IF(I2930=10,24,IF(I2930=25,49,IF(I2930=50,99,"X")))))))))</f>
        <v>24</v>
      </c>
      <c r="K2930" s="24" t="s">
        <v>61</v>
      </c>
      <c r="L2930" s="27">
        <v>40235</v>
      </c>
      <c r="M2930" s="28">
        <v>120976</v>
      </c>
      <c r="N2930" s="28">
        <v>120976</v>
      </c>
      <c r="O2930" s="28">
        <v>0</v>
      </c>
      <c r="P2930" s="28">
        <v>0</v>
      </c>
      <c r="Q2930" s="28">
        <v>0</v>
      </c>
      <c r="R2930" s="28">
        <v>-29995</v>
      </c>
      <c r="S2930" s="28">
        <v>-29995</v>
      </c>
      <c r="T2930" s="28">
        <v>-29995</v>
      </c>
      <c r="U2930" s="28">
        <v>-29486</v>
      </c>
      <c r="V2930" s="28">
        <v>-29995</v>
      </c>
      <c r="W2930" s="28">
        <v>-23646.58</v>
      </c>
      <c r="X2930" s="28">
        <v>0</v>
      </c>
      <c r="Y2930" s="28">
        <v>16912</v>
      </c>
      <c r="Z2930" s="28">
        <v>-10291</v>
      </c>
      <c r="AA2930" s="28">
        <v>52630</v>
      </c>
      <c r="AB2930" s="28">
        <v>70429</v>
      </c>
      <c r="AC2930" s="28">
        <v>0</v>
      </c>
      <c r="AD2930" s="28">
        <v>5000</v>
      </c>
      <c r="AE2930" s="28">
        <v>6701</v>
      </c>
      <c r="AF2930" s="28">
        <v>0</v>
      </c>
      <c r="AG2930" s="28">
        <v>104064</v>
      </c>
      <c r="AH2930" s="28">
        <v>120976</v>
      </c>
      <c r="AI2930" s="29">
        <v>0.32</v>
      </c>
      <c r="AJ2930" s="29">
        <v>0.33</v>
      </c>
      <c r="AK2930" s="29">
        <v>0.44</v>
      </c>
      <c r="AL2930" s="30">
        <v>0.54</v>
      </c>
      <c r="AM2930" s="30">
        <v>52.46</v>
      </c>
      <c r="AN2930" s="31">
        <v>4.83</v>
      </c>
      <c r="AO2930" s="32">
        <v>226.29</v>
      </c>
      <c r="AP2930" s="32">
        <v>253.57</v>
      </c>
      <c r="AQ2930" s="33">
        <v>0</v>
      </c>
      <c r="AR2930" s="34">
        <v>-447.62</v>
      </c>
      <c r="AS2930" s="32">
        <v>-291.47000000000003</v>
      </c>
      <c r="AT2930" s="32">
        <v>-24.79</v>
      </c>
      <c r="AU2930" s="24">
        <v>0</v>
      </c>
      <c r="AV2930" s="33">
        <v>-44.12</v>
      </c>
      <c r="AW2930" s="33">
        <v>2.2999999999999998</v>
      </c>
      <c r="AX2930" s="47"/>
    </row>
    <row r="2931" spans="1:50" x14ac:dyDescent="0.25">
      <c r="A2931" s="50">
        <v>2930</v>
      </c>
      <c r="B2931" s="23" t="s">
        <v>6292</v>
      </c>
      <c r="C2931" s="24">
        <v>87</v>
      </c>
      <c r="D2931" s="24" t="s">
        <v>659</v>
      </c>
      <c r="E2931" s="25">
        <v>97639</v>
      </c>
      <c r="F2931" s="24" t="s">
        <v>277</v>
      </c>
      <c r="G2931" s="24" t="s">
        <v>137</v>
      </c>
      <c r="H2931" s="24" t="s">
        <v>316</v>
      </c>
      <c r="I2931" s="26">
        <v>2</v>
      </c>
      <c r="J2931" s="26">
        <f t="shared" si="153"/>
        <v>2</v>
      </c>
      <c r="K2931" s="24" t="s">
        <v>61</v>
      </c>
      <c r="L2931" s="27">
        <v>43951</v>
      </c>
      <c r="M2931" s="28">
        <v>120954</v>
      </c>
      <c r="N2931" s="28">
        <v>120954</v>
      </c>
      <c r="O2931" s="28">
        <v>0</v>
      </c>
      <c r="P2931" s="28">
        <v>827</v>
      </c>
      <c r="Q2931" s="28">
        <v>827</v>
      </c>
      <c r="R2931" s="28">
        <v>2293</v>
      </c>
      <c r="S2931" s="28">
        <v>2293</v>
      </c>
      <c r="T2931" s="28">
        <v>3120</v>
      </c>
      <c r="U2931" s="28">
        <v>3488</v>
      </c>
      <c r="V2931" s="28">
        <v>3120</v>
      </c>
      <c r="W2931" s="28">
        <v>645.02</v>
      </c>
      <c r="X2931" s="28">
        <v>5480</v>
      </c>
      <c r="Y2931" s="28">
        <v>5086</v>
      </c>
      <c r="Z2931" s="28">
        <v>7293</v>
      </c>
      <c r="AA2931" s="28">
        <v>987</v>
      </c>
      <c r="AB2931" s="28">
        <v>32793</v>
      </c>
      <c r="AC2931" s="28">
        <v>29201</v>
      </c>
      <c r="AD2931" s="28">
        <v>5000</v>
      </c>
      <c r="AE2931" s="28">
        <v>35335</v>
      </c>
      <c r="AF2931" s="28">
        <v>8465</v>
      </c>
      <c r="AG2931" s="28">
        <v>86667</v>
      </c>
      <c r="AH2931" s="28">
        <v>86273</v>
      </c>
      <c r="AI2931" s="29">
        <v>0.08</v>
      </c>
      <c r="AJ2931" s="29">
        <v>0.88</v>
      </c>
      <c r="AK2931" s="29">
        <v>0.97</v>
      </c>
      <c r="AL2931" s="30">
        <v>66.06</v>
      </c>
      <c r="AM2931" s="30">
        <v>86.19</v>
      </c>
      <c r="AN2931" s="31">
        <v>7.37</v>
      </c>
      <c r="AO2931" s="32">
        <v>78.510000000000005</v>
      </c>
      <c r="AP2931" s="32">
        <v>79.36</v>
      </c>
      <c r="AQ2931" s="33">
        <v>0.86</v>
      </c>
      <c r="AR2931" s="34">
        <v>6.49</v>
      </c>
      <c r="AS2931" s="32">
        <v>31.44</v>
      </c>
      <c r="AT2931" s="32">
        <v>1.9</v>
      </c>
      <c r="AU2931" s="24">
        <v>27.09</v>
      </c>
      <c r="AV2931" s="33">
        <v>3.34</v>
      </c>
      <c r="AW2931" s="33">
        <v>0.87</v>
      </c>
      <c r="AX2931" s="47"/>
    </row>
    <row r="2932" spans="1:50" x14ac:dyDescent="0.25">
      <c r="A2932" s="50">
        <v>2931</v>
      </c>
      <c r="B2932" s="23" t="s">
        <v>6293</v>
      </c>
      <c r="C2932" s="24" t="s">
        <v>6294</v>
      </c>
      <c r="D2932" s="24" t="s">
        <v>529</v>
      </c>
      <c r="E2932" s="25">
        <v>84105</v>
      </c>
      <c r="F2932" s="24" t="s">
        <v>223</v>
      </c>
      <c r="G2932" s="24" t="s">
        <v>59</v>
      </c>
      <c r="H2932" s="24" t="s">
        <v>104</v>
      </c>
      <c r="I2932" s="26">
        <v>3</v>
      </c>
      <c r="J2932" s="26">
        <f t="shared" si="153"/>
        <v>4</v>
      </c>
      <c r="K2932" s="24" t="s">
        <v>61</v>
      </c>
      <c r="L2932" s="27">
        <v>41613</v>
      </c>
      <c r="M2932" s="28">
        <v>120868</v>
      </c>
      <c r="N2932" s="28">
        <v>120868</v>
      </c>
      <c r="O2932" s="28">
        <v>0</v>
      </c>
      <c r="P2932" s="28">
        <v>0</v>
      </c>
      <c r="Q2932" s="28">
        <v>0</v>
      </c>
      <c r="R2932" s="28">
        <v>-21567</v>
      </c>
      <c r="S2932" s="28">
        <v>-21567</v>
      </c>
      <c r="T2932" s="28">
        <v>-19968</v>
      </c>
      <c r="U2932" s="28">
        <v>-4120</v>
      </c>
      <c r="V2932" s="28">
        <v>-21567</v>
      </c>
      <c r="W2932" s="28">
        <v>-17303.14</v>
      </c>
      <c r="X2932" s="28">
        <v>12063</v>
      </c>
      <c r="Y2932" s="28">
        <v>-7171</v>
      </c>
      <c r="Z2932" s="28">
        <v>-16567</v>
      </c>
      <c r="AA2932" s="28">
        <v>14525</v>
      </c>
      <c r="AB2932" s="28">
        <v>28411</v>
      </c>
      <c r="AC2932" s="28">
        <v>84001</v>
      </c>
      <c r="AD2932" s="28">
        <v>5000</v>
      </c>
      <c r="AE2932" s="28">
        <v>58069</v>
      </c>
      <c r="AF2932" s="28">
        <v>46766</v>
      </c>
      <c r="AG2932" s="28">
        <v>44038</v>
      </c>
      <c r="AH2932" s="28">
        <v>24804</v>
      </c>
      <c r="AI2932" s="29">
        <v>0.12</v>
      </c>
      <c r="AJ2932" s="29">
        <v>0.13</v>
      </c>
      <c r="AK2932" s="29">
        <v>0.15</v>
      </c>
      <c r="AL2932" s="30">
        <v>2.8</v>
      </c>
      <c r="AM2932" s="30">
        <v>209.85</v>
      </c>
      <c r="AN2932" s="31">
        <v>1.57</v>
      </c>
      <c r="AO2932" s="32">
        <v>128.53</v>
      </c>
      <c r="AP2932" s="32">
        <v>128.53</v>
      </c>
      <c r="AQ2932" s="33">
        <v>-0.35</v>
      </c>
      <c r="AR2932" s="34">
        <v>-37.14</v>
      </c>
      <c r="AS2932" s="32">
        <v>-130.18</v>
      </c>
      <c r="AT2932" s="32">
        <v>-17.84</v>
      </c>
      <c r="AU2932" s="24">
        <v>-46.12</v>
      </c>
      <c r="AV2932" s="33">
        <v>-2.09</v>
      </c>
      <c r="AW2932" s="33">
        <v>0.43</v>
      </c>
      <c r="AX2932" s="47"/>
    </row>
    <row r="2933" spans="1:50" x14ac:dyDescent="0.25">
      <c r="A2933" s="50">
        <v>2932</v>
      </c>
      <c r="B2933" s="23" t="s">
        <v>6295</v>
      </c>
      <c r="C2933" s="24" t="s">
        <v>6296</v>
      </c>
      <c r="D2933" s="24" t="s">
        <v>350</v>
      </c>
      <c r="E2933" s="25">
        <v>91108</v>
      </c>
      <c r="F2933" s="24" t="s">
        <v>350</v>
      </c>
      <c r="G2933" s="24" t="s">
        <v>220</v>
      </c>
      <c r="H2933" s="24" t="s">
        <v>81</v>
      </c>
      <c r="I2933" s="26">
        <v>5</v>
      </c>
      <c r="J2933" s="26">
        <f t="shared" si="153"/>
        <v>9</v>
      </c>
      <c r="K2933" s="24" t="s">
        <v>61</v>
      </c>
      <c r="L2933" s="27">
        <v>41914</v>
      </c>
      <c r="M2933" s="28">
        <v>120846</v>
      </c>
      <c r="N2933" s="28">
        <v>120846</v>
      </c>
      <c r="O2933" s="28">
        <v>0</v>
      </c>
      <c r="P2933" s="28">
        <v>226</v>
      </c>
      <c r="Q2933" s="28">
        <v>226</v>
      </c>
      <c r="R2933" s="28">
        <v>225</v>
      </c>
      <c r="S2933" s="28">
        <v>225</v>
      </c>
      <c r="T2933" s="28">
        <v>451</v>
      </c>
      <c r="U2933" s="28">
        <v>451</v>
      </c>
      <c r="V2933" s="28">
        <v>451</v>
      </c>
      <c r="W2933" s="28">
        <v>-1150.1199999999999</v>
      </c>
      <c r="X2933" s="28">
        <v>0</v>
      </c>
      <c r="Y2933" s="28">
        <v>27698</v>
      </c>
      <c r="Z2933" s="28">
        <v>12548</v>
      </c>
      <c r="AA2933" s="28">
        <v>36568</v>
      </c>
      <c r="AB2933" s="28">
        <v>69364</v>
      </c>
      <c r="AC2933" s="28">
        <v>0</v>
      </c>
      <c r="AD2933" s="28">
        <v>5000</v>
      </c>
      <c r="AE2933" s="28">
        <v>18951</v>
      </c>
      <c r="AF2933" s="28">
        <v>0</v>
      </c>
      <c r="AG2933" s="28">
        <v>93148</v>
      </c>
      <c r="AH2933" s="28">
        <v>120846</v>
      </c>
      <c r="AI2933" s="29">
        <v>0.06</v>
      </c>
      <c r="AJ2933" s="29">
        <v>0.96</v>
      </c>
      <c r="AK2933" s="29">
        <v>2.96</v>
      </c>
      <c r="AL2933" s="30">
        <v>17.079999999999998</v>
      </c>
      <c r="AM2933" s="30">
        <v>24.75</v>
      </c>
      <c r="AN2933" s="31">
        <v>38.229999999999997</v>
      </c>
      <c r="AO2933" s="32">
        <v>33.79</v>
      </c>
      <c r="AP2933" s="32">
        <v>33.79</v>
      </c>
      <c r="AQ2933" s="33">
        <v>0</v>
      </c>
      <c r="AR2933" s="34">
        <v>1.19</v>
      </c>
      <c r="AS2933" s="32">
        <v>1.79</v>
      </c>
      <c r="AT2933" s="32">
        <v>0.19</v>
      </c>
      <c r="AU2933" s="24">
        <v>0</v>
      </c>
      <c r="AV2933" s="33">
        <v>1.1599999999999999</v>
      </c>
      <c r="AW2933" s="33">
        <v>1.5</v>
      </c>
      <c r="AX2933" s="47"/>
    </row>
    <row r="2934" spans="1:50" x14ac:dyDescent="0.25">
      <c r="A2934" s="50">
        <v>2933</v>
      </c>
      <c r="B2934" s="23" t="s">
        <v>6297</v>
      </c>
      <c r="C2934" s="24">
        <v>275</v>
      </c>
      <c r="D2934" s="24" t="s">
        <v>6298</v>
      </c>
      <c r="E2934" s="25" t="s">
        <v>6299</v>
      </c>
      <c r="F2934" s="24" t="s">
        <v>1020</v>
      </c>
      <c r="G2934" s="24" t="s">
        <v>52</v>
      </c>
      <c r="H2934" s="24" t="s">
        <v>104</v>
      </c>
      <c r="I2934" s="26">
        <v>10</v>
      </c>
      <c r="J2934" s="26">
        <f t="shared" si="153"/>
        <v>24</v>
      </c>
      <c r="K2934" s="24" t="s">
        <v>61</v>
      </c>
      <c r="L2934" s="27">
        <v>40725</v>
      </c>
      <c r="M2934" s="28">
        <v>120836</v>
      </c>
      <c r="N2934" s="28">
        <v>120837</v>
      </c>
      <c r="O2934" s="28">
        <v>1</v>
      </c>
      <c r="P2934" s="28">
        <v>0</v>
      </c>
      <c r="Q2934" s="28">
        <v>0</v>
      </c>
      <c r="R2934" s="28">
        <v>9738</v>
      </c>
      <c r="S2934" s="28">
        <v>9738</v>
      </c>
      <c r="T2934" s="28">
        <v>9738</v>
      </c>
      <c r="U2934" s="28">
        <v>21771</v>
      </c>
      <c r="V2934" s="28">
        <v>9738</v>
      </c>
      <c r="W2934" s="28">
        <v>4836.72</v>
      </c>
      <c r="X2934" s="28">
        <v>0</v>
      </c>
      <c r="Y2934" s="28">
        <v>-15756</v>
      </c>
      <c r="Z2934" s="28">
        <v>15144</v>
      </c>
      <c r="AA2934" s="28">
        <v>88163</v>
      </c>
      <c r="AB2934" s="28">
        <v>107349</v>
      </c>
      <c r="AC2934" s="28">
        <v>0</v>
      </c>
      <c r="AD2934" s="28">
        <v>5000</v>
      </c>
      <c r="AE2934" s="28">
        <v>51126</v>
      </c>
      <c r="AF2934" s="28">
        <v>15236</v>
      </c>
      <c r="AG2934" s="28">
        <v>136592</v>
      </c>
      <c r="AH2934" s="28">
        <v>120836</v>
      </c>
      <c r="AI2934" s="29">
        <v>0.13</v>
      </c>
      <c r="AJ2934" s="29">
        <v>1.1599999999999999</v>
      </c>
      <c r="AK2934" s="29">
        <v>1.2</v>
      </c>
      <c r="AL2934" s="30">
        <v>92.95</v>
      </c>
      <c r="AM2934" s="30">
        <v>79.099999999999994</v>
      </c>
      <c r="AN2934" s="31">
        <v>2.79</v>
      </c>
      <c r="AO2934" s="32">
        <v>58.71</v>
      </c>
      <c r="AP2934" s="32">
        <v>70.38</v>
      </c>
      <c r="AQ2934" s="33">
        <v>0.99</v>
      </c>
      <c r="AR2934" s="34">
        <v>19.05</v>
      </c>
      <c r="AS2934" s="32">
        <v>64.3</v>
      </c>
      <c r="AT2934" s="32">
        <v>8.06</v>
      </c>
      <c r="AU2934" s="24">
        <v>63.91</v>
      </c>
      <c r="AV2934" s="33">
        <v>3.16</v>
      </c>
      <c r="AW2934" s="33">
        <v>0.79</v>
      </c>
      <c r="AX2934" s="47"/>
    </row>
    <row r="2935" spans="1:50" x14ac:dyDescent="0.25">
      <c r="A2935" s="50">
        <v>2934</v>
      </c>
      <c r="B2935" s="23" t="s">
        <v>6300</v>
      </c>
      <c r="C2935" s="24" t="s">
        <v>6301</v>
      </c>
      <c r="D2935" s="24" t="s">
        <v>641</v>
      </c>
      <c r="E2935" s="25" t="s">
        <v>642</v>
      </c>
      <c r="F2935" s="24" t="s">
        <v>641</v>
      </c>
      <c r="G2935" s="24" t="s">
        <v>97</v>
      </c>
      <c r="H2935" s="24" t="s">
        <v>81</v>
      </c>
      <c r="I2935" s="26">
        <v>3</v>
      </c>
      <c r="J2935" s="26">
        <f t="shared" si="153"/>
        <v>4</v>
      </c>
      <c r="K2935" s="24" t="s">
        <v>61</v>
      </c>
      <c r="L2935" s="27">
        <v>41423</v>
      </c>
      <c r="M2935" s="28">
        <v>120795</v>
      </c>
      <c r="N2935" s="28">
        <v>120795</v>
      </c>
      <c r="O2935" s="28">
        <v>0</v>
      </c>
      <c r="P2935" s="28">
        <v>0</v>
      </c>
      <c r="Q2935" s="28">
        <v>0</v>
      </c>
      <c r="R2935" s="28">
        <v>-68718</v>
      </c>
      <c r="S2935" s="28">
        <v>-68718</v>
      </c>
      <c r="T2935" s="28">
        <v>-67135</v>
      </c>
      <c r="U2935" s="28">
        <v>-67135</v>
      </c>
      <c r="V2935" s="28">
        <v>-68718</v>
      </c>
      <c r="W2935" s="28">
        <v>-59272.6</v>
      </c>
      <c r="X2935" s="28">
        <v>3918</v>
      </c>
      <c r="Y2935" s="28">
        <v>-37304</v>
      </c>
      <c r="Z2935" s="28">
        <v>10660</v>
      </c>
      <c r="AA2935" s="28">
        <v>39231</v>
      </c>
      <c r="AB2935" s="28">
        <v>112125</v>
      </c>
      <c r="AC2935" s="28">
        <v>15518</v>
      </c>
      <c r="AD2935" s="28">
        <v>5000</v>
      </c>
      <c r="AE2935" s="28">
        <v>123125</v>
      </c>
      <c r="AF2935" s="28">
        <v>65978</v>
      </c>
      <c r="AG2935" s="28">
        <v>144583</v>
      </c>
      <c r="AH2935" s="28">
        <v>103361</v>
      </c>
      <c r="AI2935" s="29">
        <v>0.4</v>
      </c>
      <c r="AJ2935" s="29">
        <v>0.59</v>
      </c>
      <c r="AK2935" s="29">
        <v>0.7</v>
      </c>
      <c r="AL2935" s="30">
        <v>46.47</v>
      </c>
      <c r="AM2935" s="30">
        <v>182.59</v>
      </c>
      <c r="AN2935" s="31">
        <v>27.45</v>
      </c>
      <c r="AO2935" s="32">
        <v>65.95</v>
      </c>
      <c r="AP2935" s="32">
        <v>91.34</v>
      </c>
      <c r="AQ2935" s="33">
        <v>0.16</v>
      </c>
      <c r="AR2935" s="34">
        <v>-55.81</v>
      </c>
      <c r="AS2935" s="32">
        <v>-644.63</v>
      </c>
      <c r="AT2935" s="32">
        <v>-56.89</v>
      </c>
      <c r="AU2935" s="24">
        <v>-104.15</v>
      </c>
      <c r="AV2935" s="33">
        <v>-7.96</v>
      </c>
      <c r="AW2935" s="33">
        <v>-0.11</v>
      </c>
      <c r="AX2935" s="47"/>
    </row>
    <row r="2936" spans="1:50" x14ac:dyDescent="0.25">
      <c r="A2936" s="50">
        <v>2935</v>
      </c>
      <c r="B2936" s="23" t="s">
        <v>6302</v>
      </c>
      <c r="C2936" s="24" t="s">
        <v>6303</v>
      </c>
      <c r="D2936" s="24" t="s">
        <v>160</v>
      </c>
      <c r="E2936" s="25">
        <v>94901</v>
      </c>
      <c r="F2936" s="24" t="s">
        <v>160</v>
      </c>
      <c r="G2936" s="24" t="s">
        <v>108</v>
      </c>
      <c r="H2936" s="24" t="s">
        <v>81</v>
      </c>
      <c r="I2936" s="26">
        <v>3</v>
      </c>
      <c r="J2936" s="26">
        <f t="shared" si="153"/>
        <v>4</v>
      </c>
      <c r="K2936" s="24" t="s">
        <v>61</v>
      </c>
      <c r="L2936" s="27">
        <v>42858</v>
      </c>
      <c r="M2936" s="28">
        <v>120753</v>
      </c>
      <c r="N2936" s="28">
        <v>120753</v>
      </c>
      <c r="O2936" s="28">
        <v>0</v>
      </c>
      <c r="P2936" s="28">
        <v>557</v>
      </c>
      <c r="Q2936" s="28">
        <v>557</v>
      </c>
      <c r="R2936" s="28">
        <v>-323</v>
      </c>
      <c r="S2936" s="28">
        <v>-323</v>
      </c>
      <c r="T2936" s="28">
        <v>234</v>
      </c>
      <c r="U2936" s="28">
        <v>317</v>
      </c>
      <c r="V2936" s="28">
        <v>234</v>
      </c>
      <c r="W2936" s="28">
        <v>-5832.56</v>
      </c>
      <c r="X2936" s="28">
        <v>0</v>
      </c>
      <c r="Y2936" s="28">
        <v>19025</v>
      </c>
      <c r="Z2936" s="28">
        <v>44062</v>
      </c>
      <c r="AA2936" s="28">
        <v>16669</v>
      </c>
      <c r="AB2936" s="28">
        <v>83574</v>
      </c>
      <c r="AC2936" s="28">
        <v>0</v>
      </c>
      <c r="AD2936" s="28">
        <v>25000</v>
      </c>
      <c r="AE2936" s="28">
        <v>84401</v>
      </c>
      <c r="AF2936" s="28">
        <v>3054</v>
      </c>
      <c r="AG2936" s="28">
        <v>101728</v>
      </c>
      <c r="AH2936" s="28">
        <v>120753</v>
      </c>
      <c r="AI2936" s="29">
        <v>1.94</v>
      </c>
      <c r="AJ2936" s="29">
        <v>2.0299999999999998</v>
      </c>
      <c r="AK2936" s="29">
        <v>2.0299999999999998</v>
      </c>
      <c r="AL2936" s="30">
        <v>9.91</v>
      </c>
      <c r="AM2936" s="30">
        <v>142.08000000000001</v>
      </c>
      <c r="AN2936" s="31">
        <v>0</v>
      </c>
      <c r="AO2936" s="32">
        <v>47.57</v>
      </c>
      <c r="AP2936" s="32">
        <v>47.79</v>
      </c>
      <c r="AQ2936" s="33">
        <v>14.43</v>
      </c>
      <c r="AR2936" s="34">
        <v>-0.38</v>
      </c>
      <c r="AS2936" s="32">
        <v>-0.73</v>
      </c>
      <c r="AT2936" s="32">
        <v>-0.27</v>
      </c>
      <c r="AU2936" s="24">
        <v>-10.58</v>
      </c>
      <c r="AV2936" s="33">
        <v>0.35</v>
      </c>
      <c r="AW2936" s="33">
        <v>0.57999999999999996</v>
      </c>
      <c r="AX2936" s="47"/>
    </row>
    <row r="2937" spans="1:50" x14ac:dyDescent="0.25">
      <c r="A2937" s="50">
        <v>2936</v>
      </c>
      <c r="B2937" s="23" t="s">
        <v>6304</v>
      </c>
      <c r="C2937" s="24" t="s">
        <v>6305</v>
      </c>
      <c r="D2937" s="24" t="s">
        <v>160</v>
      </c>
      <c r="E2937" s="25">
        <v>94901</v>
      </c>
      <c r="F2937" s="24" t="s">
        <v>160</v>
      </c>
      <c r="G2937" s="24" t="s">
        <v>108</v>
      </c>
      <c r="H2937" s="24" t="s">
        <v>53</v>
      </c>
      <c r="I2937" s="26">
        <v>5</v>
      </c>
      <c r="J2937" s="26">
        <f t="shared" si="153"/>
        <v>9</v>
      </c>
      <c r="K2937" s="24" t="s">
        <v>61</v>
      </c>
      <c r="L2937" s="27">
        <v>42500</v>
      </c>
      <c r="M2937" s="28">
        <v>120696</v>
      </c>
      <c r="N2937" s="28">
        <v>120735</v>
      </c>
      <c r="O2937" s="28">
        <v>39</v>
      </c>
      <c r="P2937" s="28">
        <v>1316</v>
      </c>
      <c r="Q2937" s="28">
        <v>1316</v>
      </c>
      <c r="R2937" s="28">
        <v>508</v>
      </c>
      <c r="S2937" s="28">
        <v>508</v>
      </c>
      <c r="T2937" s="28">
        <v>2588</v>
      </c>
      <c r="U2937" s="28">
        <v>13402</v>
      </c>
      <c r="V2937" s="28">
        <v>1824</v>
      </c>
      <c r="W2937" s="28">
        <v>-6264.68</v>
      </c>
      <c r="X2937" s="28">
        <v>6104</v>
      </c>
      <c r="Y2937" s="28">
        <v>-20430</v>
      </c>
      <c r="Z2937" s="28">
        <v>50318</v>
      </c>
      <c r="AA2937" s="28">
        <v>20952</v>
      </c>
      <c r="AB2937" s="28">
        <v>70417</v>
      </c>
      <c r="AC2937" s="28">
        <v>23895</v>
      </c>
      <c r="AD2937" s="28">
        <v>5000</v>
      </c>
      <c r="AE2937" s="28">
        <v>132900</v>
      </c>
      <c r="AF2937" s="28">
        <v>64196</v>
      </c>
      <c r="AG2937" s="28">
        <v>117231</v>
      </c>
      <c r="AH2937" s="28">
        <v>90697</v>
      </c>
      <c r="AI2937" s="29">
        <v>0.28999999999999998</v>
      </c>
      <c r="AJ2937" s="29">
        <v>0.84</v>
      </c>
      <c r="AK2937" s="29">
        <v>0.89</v>
      </c>
      <c r="AL2937" s="30">
        <v>126.63</v>
      </c>
      <c r="AM2937" s="30">
        <v>197.19</v>
      </c>
      <c r="AN2937" s="31">
        <v>10.95</v>
      </c>
      <c r="AO2937" s="32">
        <v>58.16</v>
      </c>
      <c r="AP2937" s="32">
        <v>62.14</v>
      </c>
      <c r="AQ2937" s="33">
        <v>0.78</v>
      </c>
      <c r="AR2937" s="34">
        <v>0.38</v>
      </c>
      <c r="AS2937" s="32">
        <v>1.01</v>
      </c>
      <c r="AT2937" s="32">
        <v>0.42</v>
      </c>
      <c r="AU2937" s="24">
        <v>0.79</v>
      </c>
      <c r="AV2937" s="33">
        <v>1.18</v>
      </c>
      <c r="AW2937" s="33">
        <v>0.37</v>
      </c>
      <c r="AX2937" s="47"/>
    </row>
    <row r="2938" spans="1:50" x14ac:dyDescent="0.25">
      <c r="A2938" s="50">
        <v>2937</v>
      </c>
      <c r="B2938" s="23" t="s">
        <v>6306</v>
      </c>
      <c r="C2938" s="24" t="s">
        <v>6307</v>
      </c>
      <c r="D2938" s="24" t="s">
        <v>84</v>
      </c>
      <c r="E2938" s="25">
        <v>84102</v>
      </c>
      <c r="F2938" s="24" t="s">
        <v>223</v>
      </c>
      <c r="G2938" s="24" t="s">
        <v>59</v>
      </c>
      <c r="H2938" s="24" t="s">
        <v>81</v>
      </c>
      <c r="I2938" s="26">
        <v>5</v>
      </c>
      <c r="J2938" s="26">
        <f t="shared" si="153"/>
        <v>9</v>
      </c>
      <c r="K2938" s="24" t="s">
        <v>61</v>
      </c>
      <c r="L2938" s="27">
        <v>38689</v>
      </c>
      <c r="M2938" s="28">
        <v>120559</v>
      </c>
      <c r="N2938" s="28">
        <v>120559</v>
      </c>
      <c r="O2938" s="28">
        <v>0</v>
      </c>
      <c r="P2938" s="28">
        <v>0</v>
      </c>
      <c r="Q2938" s="28">
        <v>0</v>
      </c>
      <c r="R2938" s="28">
        <v>-925</v>
      </c>
      <c r="S2938" s="28">
        <v>-925</v>
      </c>
      <c r="T2938" s="28">
        <v>-160</v>
      </c>
      <c r="U2938" s="28">
        <v>11820</v>
      </c>
      <c r="V2938" s="28">
        <v>-925</v>
      </c>
      <c r="W2938" s="28">
        <v>-1343.26</v>
      </c>
      <c r="X2938" s="28">
        <v>0</v>
      </c>
      <c r="Y2938" s="28">
        <v>55416</v>
      </c>
      <c r="Z2938" s="28">
        <v>-8299</v>
      </c>
      <c r="AA2938" s="28">
        <v>41843</v>
      </c>
      <c r="AB2938" s="28">
        <v>56420</v>
      </c>
      <c r="AC2938" s="28">
        <v>0</v>
      </c>
      <c r="AD2938" s="28">
        <v>6639</v>
      </c>
      <c r="AE2938" s="28">
        <v>42830</v>
      </c>
      <c r="AF2938" s="28">
        <v>37962</v>
      </c>
      <c r="AG2938" s="28">
        <v>66373</v>
      </c>
      <c r="AH2938" s="28">
        <v>121789</v>
      </c>
      <c r="AI2938" s="29">
        <v>0</v>
      </c>
      <c r="AJ2938" s="29">
        <v>0.04</v>
      </c>
      <c r="AK2938" s="29">
        <v>0.11</v>
      </c>
      <c r="AL2938" s="30">
        <v>4.28</v>
      </c>
      <c r="AM2938" s="30">
        <v>190.8</v>
      </c>
      <c r="AN2938" s="31">
        <v>6.94</v>
      </c>
      <c r="AO2938" s="32">
        <v>82.13</v>
      </c>
      <c r="AP2938" s="32">
        <v>119.38</v>
      </c>
      <c r="AQ2938" s="33">
        <v>-0.22</v>
      </c>
      <c r="AR2938" s="34">
        <v>-2.16</v>
      </c>
      <c r="AS2938" s="32">
        <v>-11.15</v>
      </c>
      <c r="AT2938" s="32">
        <v>-0.77</v>
      </c>
      <c r="AU2938" s="24">
        <v>-2.44</v>
      </c>
      <c r="AV2938" s="33">
        <v>0.45</v>
      </c>
      <c r="AW2938" s="33">
        <v>0.59</v>
      </c>
      <c r="AX2938" s="47"/>
    </row>
    <row r="2939" spans="1:50" x14ac:dyDescent="0.25">
      <c r="A2939" s="50">
        <v>2938</v>
      </c>
      <c r="B2939" s="23" t="s">
        <v>6308</v>
      </c>
      <c r="C2939" s="24" t="s">
        <v>6309</v>
      </c>
      <c r="D2939" s="24" t="s">
        <v>6310</v>
      </c>
      <c r="E2939" s="25">
        <v>93003</v>
      </c>
      <c r="F2939" s="24" t="s">
        <v>274</v>
      </c>
      <c r="G2939" s="24" t="s">
        <v>90</v>
      </c>
      <c r="H2939" s="24" t="s">
        <v>66</v>
      </c>
      <c r="I2939" s="26">
        <v>5</v>
      </c>
      <c r="J2939" s="26">
        <f t="shared" si="153"/>
        <v>9</v>
      </c>
      <c r="K2939" s="24" t="s">
        <v>61</v>
      </c>
      <c r="L2939" s="27">
        <v>43293</v>
      </c>
      <c r="M2939" s="28">
        <v>120523</v>
      </c>
      <c r="N2939" s="28">
        <v>120523</v>
      </c>
      <c r="O2939" s="28">
        <v>0</v>
      </c>
      <c r="P2939" s="28">
        <v>0</v>
      </c>
      <c r="Q2939" s="28">
        <v>0</v>
      </c>
      <c r="R2939" s="28">
        <v>-6445</v>
      </c>
      <c r="S2939" s="28">
        <v>-6445</v>
      </c>
      <c r="T2939" s="28">
        <v>-6031</v>
      </c>
      <c r="U2939" s="28">
        <v>-3493</v>
      </c>
      <c r="V2939" s="28">
        <v>-6445</v>
      </c>
      <c r="W2939" s="28">
        <v>-5960.2</v>
      </c>
      <c r="X2939" s="28">
        <v>0</v>
      </c>
      <c r="Y2939" s="28">
        <v>15862</v>
      </c>
      <c r="Z2939" s="28">
        <v>3346</v>
      </c>
      <c r="AA2939" s="28">
        <v>38481</v>
      </c>
      <c r="AB2939" s="28">
        <v>74445</v>
      </c>
      <c r="AC2939" s="28">
        <v>0</v>
      </c>
      <c r="AD2939" s="28">
        <v>5000</v>
      </c>
      <c r="AE2939" s="28">
        <v>23366</v>
      </c>
      <c r="AF2939" s="28">
        <v>6977</v>
      </c>
      <c r="AG2939" s="28">
        <v>104661</v>
      </c>
      <c r="AH2939" s="28">
        <v>0</v>
      </c>
      <c r="AI2939" s="29">
        <v>0.05</v>
      </c>
      <c r="AJ2939" s="29">
        <v>1.62</v>
      </c>
      <c r="AK2939" s="29">
        <v>1.67</v>
      </c>
      <c r="AL2939" s="30">
        <v>45.58</v>
      </c>
      <c r="AM2939" s="30">
        <v>33.53</v>
      </c>
      <c r="AN2939" s="31">
        <v>1.57</v>
      </c>
      <c r="AO2939" s="32">
        <v>41.72</v>
      </c>
      <c r="AP2939" s="32">
        <v>85.68</v>
      </c>
      <c r="AQ2939" s="33">
        <v>0.48</v>
      </c>
      <c r="AR2939" s="34">
        <v>-27.58</v>
      </c>
      <c r="AS2939" s="32">
        <v>-192.62</v>
      </c>
      <c r="AT2939" s="32">
        <v>-5.35</v>
      </c>
      <c r="AU2939" s="24">
        <v>-92.37</v>
      </c>
      <c r="AV2939" s="33">
        <v>-2.23</v>
      </c>
      <c r="AW2939" s="33">
        <v>0.66</v>
      </c>
      <c r="AX2939" s="47"/>
    </row>
    <row r="2940" spans="1:50" x14ac:dyDescent="0.25">
      <c r="A2940" s="50">
        <v>2939</v>
      </c>
      <c r="B2940" s="23" t="s">
        <v>6311</v>
      </c>
      <c r="C2940" s="24" t="s">
        <v>6312</v>
      </c>
      <c r="D2940" s="24" t="s">
        <v>89</v>
      </c>
      <c r="E2940" s="25">
        <v>91701</v>
      </c>
      <c r="F2940" s="24" t="s">
        <v>89</v>
      </c>
      <c r="G2940" s="24" t="s">
        <v>90</v>
      </c>
      <c r="H2940" s="24" t="s">
        <v>104</v>
      </c>
      <c r="I2940" s="26">
        <v>3</v>
      </c>
      <c r="J2940" s="26">
        <f t="shared" si="153"/>
        <v>4</v>
      </c>
      <c r="K2940" s="24" t="s">
        <v>61</v>
      </c>
      <c r="L2940" s="27">
        <v>42829</v>
      </c>
      <c r="M2940" s="28">
        <v>120508</v>
      </c>
      <c r="N2940" s="28">
        <v>120508</v>
      </c>
      <c r="O2940" s="28">
        <v>0</v>
      </c>
      <c r="P2940" s="28">
        <v>867</v>
      </c>
      <c r="Q2940" s="28">
        <v>867</v>
      </c>
      <c r="R2940" s="28">
        <v>4307</v>
      </c>
      <c r="S2940" s="28">
        <v>4307</v>
      </c>
      <c r="T2940" s="28">
        <v>6130</v>
      </c>
      <c r="U2940" s="28">
        <v>8756</v>
      </c>
      <c r="V2940" s="28">
        <v>5174</v>
      </c>
      <c r="W2940" s="28">
        <v>1910.56</v>
      </c>
      <c r="X2940" s="28">
        <v>0</v>
      </c>
      <c r="Y2940" s="28">
        <v>19801</v>
      </c>
      <c r="Z2940" s="28">
        <v>7230</v>
      </c>
      <c r="AA2940" s="28">
        <v>11195</v>
      </c>
      <c r="AB2940" s="28">
        <v>82819</v>
      </c>
      <c r="AC2940" s="28">
        <v>0</v>
      </c>
      <c r="AD2940" s="28">
        <v>5000</v>
      </c>
      <c r="AE2940" s="28">
        <v>63991</v>
      </c>
      <c r="AF2940" s="28">
        <v>28015</v>
      </c>
      <c r="AG2940" s="28">
        <v>100707</v>
      </c>
      <c r="AH2940" s="28">
        <v>120508</v>
      </c>
      <c r="AI2940" s="29">
        <v>0.61</v>
      </c>
      <c r="AJ2940" s="29">
        <v>0.64</v>
      </c>
      <c r="AK2940" s="29">
        <v>0.64</v>
      </c>
      <c r="AL2940" s="30">
        <v>4.76</v>
      </c>
      <c r="AM2940" s="30">
        <v>202.35</v>
      </c>
      <c r="AN2940" s="31">
        <v>0</v>
      </c>
      <c r="AO2940" s="32">
        <v>88.46</v>
      </c>
      <c r="AP2940" s="32">
        <v>88.7</v>
      </c>
      <c r="AQ2940" s="33">
        <v>0.26</v>
      </c>
      <c r="AR2940" s="34">
        <v>6.73</v>
      </c>
      <c r="AS2940" s="32">
        <v>59.57</v>
      </c>
      <c r="AT2940" s="32">
        <v>3.57</v>
      </c>
      <c r="AU2940" s="24">
        <v>15.37</v>
      </c>
      <c r="AV2940" s="33">
        <v>1.37</v>
      </c>
      <c r="AW2940" s="33">
        <v>0.59</v>
      </c>
      <c r="AX2940" s="47"/>
    </row>
    <row r="2941" spans="1:50" x14ac:dyDescent="0.25">
      <c r="A2941" s="50">
        <v>2940</v>
      </c>
      <c r="B2941" s="23" t="s">
        <v>6313</v>
      </c>
      <c r="C2941" s="24" t="s">
        <v>6314</v>
      </c>
      <c r="D2941" s="24" t="s">
        <v>94</v>
      </c>
      <c r="E2941" s="25" t="s">
        <v>835</v>
      </c>
      <c r="F2941" s="24" t="s">
        <v>168</v>
      </c>
      <c r="G2941" s="24" t="s">
        <v>97</v>
      </c>
      <c r="H2941" s="24" t="s">
        <v>53</v>
      </c>
      <c r="I2941" s="26">
        <v>5</v>
      </c>
      <c r="J2941" s="26">
        <f t="shared" si="153"/>
        <v>9</v>
      </c>
      <c r="K2941" s="24" t="s">
        <v>61</v>
      </c>
      <c r="L2941" s="27">
        <v>39235</v>
      </c>
      <c r="M2941" s="28">
        <v>120492</v>
      </c>
      <c r="N2941" s="28">
        <v>120492</v>
      </c>
      <c r="O2941" s="28">
        <v>0</v>
      </c>
      <c r="P2941" s="28">
        <v>0</v>
      </c>
      <c r="Q2941" s="28">
        <v>0</v>
      </c>
      <c r="R2941" s="28">
        <v>-43419</v>
      </c>
      <c r="S2941" s="28">
        <v>-43419</v>
      </c>
      <c r="T2941" s="28">
        <v>-43419</v>
      </c>
      <c r="U2941" s="28">
        <v>5845</v>
      </c>
      <c r="V2941" s="28">
        <v>-43419</v>
      </c>
      <c r="W2941" s="28">
        <v>-101943.16</v>
      </c>
      <c r="X2941" s="28">
        <v>2597</v>
      </c>
      <c r="Y2941" s="28">
        <v>69404</v>
      </c>
      <c r="Z2941" s="28">
        <v>-36780</v>
      </c>
      <c r="AA2941" s="28">
        <v>72515</v>
      </c>
      <c r="AB2941" s="28">
        <v>22570</v>
      </c>
      <c r="AC2941" s="28">
        <v>12982</v>
      </c>
      <c r="AD2941" s="28">
        <v>6639</v>
      </c>
      <c r="AE2941" s="28">
        <v>1735369</v>
      </c>
      <c r="AF2941" s="28">
        <v>762015</v>
      </c>
      <c r="AG2941" s="28">
        <v>38106</v>
      </c>
      <c r="AH2941" s="28">
        <v>104913</v>
      </c>
      <c r="AI2941" s="29">
        <v>0.01</v>
      </c>
      <c r="AJ2941" s="29">
        <v>0.55000000000000004</v>
      </c>
      <c r="AK2941" s="29">
        <v>0.55000000000000004</v>
      </c>
      <c r="AL2941" s="30">
        <v>2863.43</v>
      </c>
      <c r="AM2941" s="30">
        <v>12455.25</v>
      </c>
      <c r="AN2941" s="31">
        <v>9.52</v>
      </c>
      <c r="AO2941" s="32">
        <v>101.85</v>
      </c>
      <c r="AP2941" s="32">
        <v>102.12</v>
      </c>
      <c r="AQ2941" s="33">
        <v>-0.05</v>
      </c>
      <c r="AR2941" s="34">
        <v>-2.5</v>
      </c>
      <c r="AS2941" s="32">
        <v>-118.05</v>
      </c>
      <c r="AT2941" s="32">
        <v>-36.03</v>
      </c>
      <c r="AU2941" s="24">
        <v>-5.7</v>
      </c>
      <c r="AV2941" s="33">
        <v>-1.9</v>
      </c>
      <c r="AW2941" s="33">
        <v>0.25</v>
      </c>
      <c r="AX2941" s="47"/>
    </row>
    <row r="2942" spans="1:50" x14ac:dyDescent="0.25">
      <c r="A2942" s="50">
        <v>2941</v>
      </c>
      <c r="B2942" s="23" t="s">
        <v>6315</v>
      </c>
      <c r="C2942" s="24" t="s">
        <v>6316</v>
      </c>
      <c r="D2942" s="24" t="s">
        <v>359</v>
      </c>
      <c r="E2942" s="25" t="s">
        <v>95</v>
      </c>
      <c r="F2942" s="24" t="s">
        <v>96</v>
      </c>
      <c r="G2942" s="24" t="s">
        <v>97</v>
      </c>
      <c r="H2942" s="24" t="s">
        <v>81</v>
      </c>
      <c r="I2942" s="26">
        <v>5</v>
      </c>
      <c r="J2942" s="26">
        <f t="shared" si="153"/>
        <v>9</v>
      </c>
      <c r="K2942" s="24" t="s">
        <v>61</v>
      </c>
      <c r="L2942" s="27">
        <v>43918</v>
      </c>
      <c r="M2942" s="28">
        <v>120488</v>
      </c>
      <c r="N2942" s="28">
        <v>120488</v>
      </c>
      <c r="O2942" s="28">
        <v>0</v>
      </c>
      <c r="P2942" s="28">
        <v>0</v>
      </c>
      <c r="Q2942" s="28">
        <v>0</v>
      </c>
      <c r="R2942" s="28">
        <v>-1705</v>
      </c>
      <c r="S2942" s="28">
        <v>-1705</v>
      </c>
      <c r="T2942" s="28">
        <v>-1705</v>
      </c>
      <c r="U2942" s="28">
        <v>-1705</v>
      </c>
      <c r="V2942" s="28">
        <v>-1705</v>
      </c>
      <c r="W2942" s="28">
        <v>-2112.86</v>
      </c>
      <c r="X2942" s="28">
        <v>0</v>
      </c>
      <c r="Y2942" s="28">
        <v>39071</v>
      </c>
      <c r="Z2942" s="28">
        <v>3295</v>
      </c>
      <c r="AA2942" s="28">
        <v>36661</v>
      </c>
      <c r="AB2942" s="28">
        <v>55444</v>
      </c>
      <c r="AC2942" s="28">
        <v>0</v>
      </c>
      <c r="AD2942" s="28">
        <v>5000</v>
      </c>
      <c r="AE2942" s="28">
        <v>13779</v>
      </c>
      <c r="AF2942" s="28">
        <v>0</v>
      </c>
      <c r="AG2942" s="28">
        <v>81417</v>
      </c>
      <c r="AH2942" s="28">
        <v>120488</v>
      </c>
      <c r="AI2942" s="29">
        <v>1.01</v>
      </c>
      <c r="AJ2942" s="29">
        <v>1.01</v>
      </c>
      <c r="AK2942" s="29">
        <v>1.31</v>
      </c>
      <c r="AL2942" s="30">
        <v>0</v>
      </c>
      <c r="AM2942" s="30">
        <v>46.36</v>
      </c>
      <c r="AN2942" s="31">
        <v>9.6199999999999992</v>
      </c>
      <c r="AO2942" s="32">
        <v>76.09</v>
      </c>
      <c r="AP2942" s="32">
        <v>76.09</v>
      </c>
      <c r="AQ2942" s="33">
        <v>0</v>
      </c>
      <c r="AR2942" s="34">
        <v>-12.37</v>
      </c>
      <c r="AS2942" s="32">
        <v>-51.75</v>
      </c>
      <c r="AT2942" s="32">
        <v>-1.42</v>
      </c>
      <c r="AU2942" s="24">
        <v>0</v>
      </c>
      <c r="AV2942" s="33">
        <v>-0.32</v>
      </c>
      <c r="AW2942" s="33">
        <v>1.62</v>
      </c>
      <c r="AX2942" s="47"/>
    </row>
    <row r="2943" spans="1:50" x14ac:dyDescent="0.25">
      <c r="A2943" s="50">
        <v>2942</v>
      </c>
      <c r="B2943" s="23" t="s">
        <v>6317</v>
      </c>
      <c r="C2943" s="24" t="s">
        <v>6318</v>
      </c>
      <c r="D2943" s="24" t="s">
        <v>94</v>
      </c>
      <c r="E2943" s="25" t="s">
        <v>95</v>
      </c>
      <c r="F2943" s="24" t="s">
        <v>96</v>
      </c>
      <c r="G2943" s="24" t="s">
        <v>97</v>
      </c>
      <c r="H2943" s="24" t="s">
        <v>81</v>
      </c>
      <c r="I2943" s="26">
        <v>5</v>
      </c>
      <c r="J2943" s="26">
        <f t="shared" si="153"/>
        <v>9</v>
      </c>
      <c r="K2943" s="24" t="s">
        <v>61</v>
      </c>
      <c r="L2943" s="27">
        <v>35478</v>
      </c>
      <c r="M2943" s="28">
        <v>120396</v>
      </c>
      <c r="N2943" s="28">
        <v>120396</v>
      </c>
      <c r="O2943" s="28">
        <v>0</v>
      </c>
      <c r="P2943" s="28">
        <v>0</v>
      </c>
      <c r="Q2943" s="28">
        <v>0</v>
      </c>
      <c r="R2943" s="28">
        <v>-18248</v>
      </c>
      <c r="S2943" s="28">
        <v>-18248</v>
      </c>
      <c r="T2943" s="28">
        <v>-17978</v>
      </c>
      <c r="U2943" s="28">
        <v>-12065</v>
      </c>
      <c r="V2943" s="28">
        <v>-18248</v>
      </c>
      <c r="W2943" s="28">
        <v>-15840.02</v>
      </c>
      <c r="X2943" s="28">
        <v>80024</v>
      </c>
      <c r="Y2943" s="28">
        <v>11544</v>
      </c>
      <c r="Z2943" s="28">
        <v>-2833</v>
      </c>
      <c r="AA2943" s="28">
        <v>32622</v>
      </c>
      <c r="AB2943" s="28">
        <v>42901</v>
      </c>
      <c r="AC2943" s="28">
        <v>37972</v>
      </c>
      <c r="AD2943" s="28">
        <v>6640</v>
      </c>
      <c r="AE2943" s="28">
        <v>40690</v>
      </c>
      <c r="AF2943" s="28">
        <v>14499</v>
      </c>
      <c r="AG2943" s="28">
        <v>70880</v>
      </c>
      <c r="AH2943" s="28">
        <v>2400</v>
      </c>
      <c r="AI2943" s="29">
        <v>0.82</v>
      </c>
      <c r="AJ2943" s="29">
        <v>0.91</v>
      </c>
      <c r="AK2943" s="29">
        <v>0.91</v>
      </c>
      <c r="AL2943" s="30">
        <v>8.3699999999999992</v>
      </c>
      <c r="AM2943" s="30">
        <v>94.88</v>
      </c>
      <c r="AN2943" s="31">
        <v>0</v>
      </c>
      <c r="AO2943" s="32">
        <v>70.510000000000005</v>
      </c>
      <c r="AP2943" s="32">
        <v>106.96</v>
      </c>
      <c r="AQ2943" s="33">
        <v>-0.2</v>
      </c>
      <c r="AR2943" s="34">
        <v>-44.85</v>
      </c>
      <c r="AS2943" s="32">
        <v>-644.12</v>
      </c>
      <c r="AT2943" s="32">
        <v>-15.16</v>
      </c>
      <c r="AU2943" s="24">
        <v>-125.86</v>
      </c>
      <c r="AV2943" s="33">
        <v>-0.6</v>
      </c>
      <c r="AW2943" s="33">
        <v>0.34</v>
      </c>
      <c r="AX2943" s="47"/>
    </row>
    <row r="2944" spans="1:50" x14ac:dyDescent="0.25">
      <c r="A2944" s="50">
        <v>2943</v>
      </c>
      <c r="B2944" s="23" t="s">
        <v>6319</v>
      </c>
      <c r="C2944" s="24" t="s">
        <v>6320</v>
      </c>
      <c r="D2944" s="24" t="s">
        <v>84</v>
      </c>
      <c r="E2944" s="25">
        <v>85101</v>
      </c>
      <c r="F2944" s="24" t="s">
        <v>65</v>
      </c>
      <c r="G2944" s="24" t="s">
        <v>59</v>
      </c>
      <c r="H2944" s="24" t="s">
        <v>66</v>
      </c>
      <c r="I2944" s="26">
        <v>2</v>
      </c>
      <c r="J2944" s="26">
        <f t="shared" si="153"/>
        <v>2</v>
      </c>
      <c r="K2944" s="24" t="s">
        <v>61</v>
      </c>
      <c r="L2944" s="27">
        <v>40642</v>
      </c>
      <c r="M2944" s="28">
        <v>120388</v>
      </c>
      <c r="N2944" s="28">
        <v>120388</v>
      </c>
      <c r="O2944" s="28">
        <v>0</v>
      </c>
      <c r="P2944" s="28">
        <v>0</v>
      </c>
      <c r="Q2944" s="28">
        <v>0</v>
      </c>
      <c r="R2944" s="28">
        <v>-20192</v>
      </c>
      <c r="S2944" s="28">
        <v>-20192</v>
      </c>
      <c r="T2944" s="28">
        <v>-19817</v>
      </c>
      <c r="U2944" s="28">
        <v>-13510</v>
      </c>
      <c r="V2944" s="28">
        <v>-20192</v>
      </c>
      <c r="W2944" s="28">
        <v>-12370.22</v>
      </c>
      <c r="X2944" s="28">
        <v>660</v>
      </c>
      <c r="Y2944" s="28">
        <v>19680</v>
      </c>
      <c r="Z2944" s="28">
        <v>-133703</v>
      </c>
      <c r="AA2944" s="28">
        <v>39144</v>
      </c>
      <c r="AB2944" s="28">
        <v>67167</v>
      </c>
      <c r="AC2944" s="28">
        <v>0</v>
      </c>
      <c r="AD2944" s="28">
        <v>5000</v>
      </c>
      <c r="AE2944" s="28">
        <v>113470</v>
      </c>
      <c r="AF2944" s="28">
        <v>73994</v>
      </c>
      <c r="AG2944" s="28">
        <v>100708</v>
      </c>
      <c r="AH2944" s="28">
        <v>119728</v>
      </c>
      <c r="AI2944" s="29">
        <v>0.01</v>
      </c>
      <c r="AJ2944" s="29">
        <v>0.1</v>
      </c>
      <c r="AK2944" s="29">
        <v>0.16</v>
      </c>
      <c r="AL2944" s="30">
        <v>64.89</v>
      </c>
      <c r="AM2944" s="30">
        <v>857.2</v>
      </c>
      <c r="AN2944" s="31">
        <v>47.67</v>
      </c>
      <c r="AO2944" s="32">
        <v>211.33</v>
      </c>
      <c r="AP2944" s="32">
        <v>217.83</v>
      </c>
      <c r="AQ2944" s="33">
        <v>-1.81</v>
      </c>
      <c r="AR2944" s="34">
        <v>-17.8</v>
      </c>
      <c r="AS2944" s="32">
        <v>-15.1</v>
      </c>
      <c r="AT2944" s="32">
        <v>-16.77</v>
      </c>
      <c r="AU2944" s="24">
        <v>-27.29</v>
      </c>
      <c r="AV2944" s="33">
        <v>-2.39</v>
      </c>
      <c r="AW2944" s="33">
        <v>0.53</v>
      </c>
      <c r="AX2944" s="47"/>
    </row>
    <row r="2945" spans="1:50" x14ac:dyDescent="0.25">
      <c r="A2945" s="50">
        <v>2944</v>
      </c>
      <c r="B2945" s="23" t="s">
        <v>6321</v>
      </c>
      <c r="C2945" s="24" t="s">
        <v>6322</v>
      </c>
      <c r="D2945" s="24" t="s">
        <v>6323</v>
      </c>
      <c r="E2945" s="25" t="s">
        <v>6324</v>
      </c>
      <c r="F2945" s="24" t="s">
        <v>960</v>
      </c>
      <c r="G2945" s="24" t="s">
        <v>220</v>
      </c>
      <c r="H2945" s="24" t="s">
        <v>316</v>
      </c>
      <c r="I2945" s="26">
        <v>2</v>
      </c>
      <c r="J2945" s="26">
        <f t="shared" si="153"/>
        <v>2</v>
      </c>
      <c r="K2945" s="24" t="s">
        <v>61</v>
      </c>
      <c r="L2945" s="27">
        <v>35102</v>
      </c>
      <c r="M2945" s="28">
        <v>120341</v>
      </c>
      <c r="N2945" s="28">
        <v>120341</v>
      </c>
      <c r="O2945" s="28">
        <v>0</v>
      </c>
      <c r="P2945" s="28">
        <v>0</v>
      </c>
      <c r="Q2945" s="28">
        <v>0</v>
      </c>
      <c r="R2945" s="28">
        <v>-13310</v>
      </c>
      <c r="S2945" s="28">
        <v>-13310</v>
      </c>
      <c r="T2945" s="28">
        <v>-12221</v>
      </c>
      <c r="U2945" s="28">
        <v>7127</v>
      </c>
      <c r="V2945" s="28">
        <v>-13310</v>
      </c>
      <c r="W2945" s="28">
        <v>-22031.84</v>
      </c>
      <c r="X2945" s="28">
        <v>0</v>
      </c>
      <c r="Y2945" s="28">
        <v>44595</v>
      </c>
      <c r="Z2945" s="28">
        <v>106512</v>
      </c>
      <c r="AA2945" s="28">
        <v>23083</v>
      </c>
      <c r="AB2945" s="28">
        <v>47553</v>
      </c>
      <c r="AC2945" s="28">
        <v>0</v>
      </c>
      <c r="AD2945" s="28">
        <v>19918</v>
      </c>
      <c r="AE2945" s="28">
        <v>146608</v>
      </c>
      <c r="AF2945" s="28">
        <v>121604</v>
      </c>
      <c r="AG2945" s="28">
        <v>75746</v>
      </c>
      <c r="AH2945" s="28">
        <v>120341</v>
      </c>
      <c r="AI2945" s="29">
        <v>0.31</v>
      </c>
      <c r="AJ2945" s="29">
        <v>0.62</v>
      </c>
      <c r="AK2945" s="29">
        <v>0.68</v>
      </c>
      <c r="AL2945" s="30">
        <v>31.97</v>
      </c>
      <c r="AM2945" s="30">
        <v>162.6</v>
      </c>
      <c r="AN2945" s="31">
        <v>6.89</v>
      </c>
      <c r="AO2945" s="32">
        <v>23.34</v>
      </c>
      <c r="AP2945" s="32">
        <v>27.35</v>
      </c>
      <c r="AQ2945" s="33">
        <v>0.88</v>
      </c>
      <c r="AR2945" s="34">
        <v>-9.08</v>
      </c>
      <c r="AS2945" s="32">
        <v>-12.5</v>
      </c>
      <c r="AT2945" s="32">
        <v>-11.06</v>
      </c>
      <c r="AU2945" s="24">
        <v>-10.95</v>
      </c>
      <c r="AV2945" s="33">
        <v>-0.36</v>
      </c>
      <c r="AW2945" s="33">
        <v>0.04</v>
      </c>
      <c r="AX2945" s="47"/>
    </row>
    <row r="2946" spans="1:50" x14ac:dyDescent="0.25">
      <c r="A2946" s="50">
        <v>2945</v>
      </c>
      <c r="B2946" s="23" t="s">
        <v>6325</v>
      </c>
      <c r="C2946" s="24" t="s">
        <v>6326</v>
      </c>
      <c r="D2946" s="24" t="s">
        <v>84</v>
      </c>
      <c r="E2946" s="25">
        <v>85102</v>
      </c>
      <c r="F2946" s="24" t="s">
        <v>65</v>
      </c>
      <c r="G2946" s="24" t="s">
        <v>59</v>
      </c>
      <c r="H2946" s="24" t="s">
        <v>53</v>
      </c>
      <c r="I2946" s="26">
        <v>5</v>
      </c>
      <c r="J2946" s="26">
        <f t="shared" si="153"/>
        <v>9</v>
      </c>
      <c r="K2946" s="24" t="s">
        <v>61</v>
      </c>
      <c r="L2946" s="27">
        <v>40719</v>
      </c>
      <c r="M2946" s="28">
        <v>120324</v>
      </c>
      <c r="N2946" s="28">
        <v>120324</v>
      </c>
      <c r="O2946" s="28">
        <v>0</v>
      </c>
      <c r="P2946" s="28">
        <v>0</v>
      </c>
      <c r="Q2946" s="28">
        <v>0</v>
      </c>
      <c r="R2946" s="28">
        <v>-35577</v>
      </c>
      <c r="S2946" s="28">
        <v>-35577</v>
      </c>
      <c r="T2946" s="28">
        <v>-33775</v>
      </c>
      <c r="U2946" s="28">
        <v>-31742</v>
      </c>
      <c r="V2946" s="28">
        <v>-35577</v>
      </c>
      <c r="W2946" s="28">
        <v>-28648.84</v>
      </c>
      <c r="X2946" s="28">
        <v>-652</v>
      </c>
      <c r="Y2946" s="28">
        <v>-5511</v>
      </c>
      <c r="Z2946" s="28">
        <v>-13428</v>
      </c>
      <c r="AA2946" s="28">
        <v>25056</v>
      </c>
      <c r="AB2946" s="28">
        <v>82252</v>
      </c>
      <c r="AC2946" s="28">
        <v>652</v>
      </c>
      <c r="AD2946" s="28">
        <v>5000</v>
      </c>
      <c r="AE2946" s="28">
        <v>60863</v>
      </c>
      <c r="AF2946" s="28">
        <v>8303</v>
      </c>
      <c r="AG2946" s="28">
        <v>125183</v>
      </c>
      <c r="AH2946" s="28">
        <v>120324</v>
      </c>
      <c r="AI2946" s="29">
        <v>2.27</v>
      </c>
      <c r="AJ2946" s="29">
        <v>2.27</v>
      </c>
      <c r="AK2946" s="29">
        <v>4.41</v>
      </c>
      <c r="AL2946" s="30">
        <v>0</v>
      </c>
      <c r="AM2946" s="30">
        <v>34.08</v>
      </c>
      <c r="AN2946" s="31">
        <v>1.5</v>
      </c>
      <c r="AO2946" s="32">
        <v>19.57</v>
      </c>
      <c r="AP2946" s="32">
        <v>122.06</v>
      </c>
      <c r="AQ2946" s="33">
        <v>-1.62</v>
      </c>
      <c r="AR2946" s="34">
        <v>-58.45</v>
      </c>
      <c r="AS2946" s="32">
        <v>-264.95</v>
      </c>
      <c r="AT2946" s="32">
        <v>-29.57</v>
      </c>
      <c r="AU2946" s="24">
        <v>-428.48</v>
      </c>
      <c r="AV2946" s="33">
        <v>-7.02</v>
      </c>
      <c r="AW2946" s="33">
        <v>-1.1399999999999999</v>
      </c>
      <c r="AX2946" s="47"/>
    </row>
    <row r="2947" spans="1:50" x14ac:dyDescent="0.25">
      <c r="A2947" s="50">
        <v>2946</v>
      </c>
      <c r="B2947" s="23" t="s">
        <v>6327</v>
      </c>
      <c r="C2947" s="24" t="s">
        <v>6328</v>
      </c>
      <c r="D2947" s="24" t="s">
        <v>703</v>
      </c>
      <c r="E2947" s="25" t="s">
        <v>704</v>
      </c>
      <c r="F2947" s="24" t="s">
        <v>703</v>
      </c>
      <c r="G2947" s="24" t="s">
        <v>52</v>
      </c>
      <c r="H2947" s="24" t="s">
        <v>1984</v>
      </c>
      <c r="I2947" s="26">
        <v>2</v>
      </c>
      <c r="J2947" s="26">
        <f t="shared" si="153"/>
        <v>2</v>
      </c>
      <c r="K2947" s="24" t="s">
        <v>61</v>
      </c>
      <c r="L2947" s="27">
        <v>40345</v>
      </c>
      <c r="M2947" s="28">
        <v>120252</v>
      </c>
      <c r="N2947" s="28">
        <v>120252</v>
      </c>
      <c r="O2947" s="28">
        <v>0</v>
      </c>
      <c r="P2947" s="28">
        <v>12023</v>
      </c>
      <c r="Q2947" s="28">
        <v>12023</v>
      </c>
      <c r="R2947" s="28">
        <v>44673</v>
      </c>
      <c r="S2947" s="28">
        <v>44673</v>
      </c>
      <c r="T2947" s="28">
        <v>56696</v>
      </c>
      <c r="U2947" s="28">
        <v>56696</v>
      </c>
      <c r="V2947" s="28">
        <v>56696</v>
      </c>
      <c r="W2947" s="28">
        <v>35019.040000000001</v>
      </c>
      <c r="X2947" s="28">
        <v>0</v>
      </c>
      <c r="Y2947" s="28">
        <v>66264</v>
      </c>
      <c r="Z2947" s="28">
        <v>97684</v>
      </c>
      <c r="AA2947" s="28">
        <v>19071</v>
      </c>
      <c r="AB2947" s="28">
        <v>24463</v>
      </c>
      <c r="AC2947" s="28">
        <v>0</v>
      </c>
      <c r="AD2947" s="28">
        <v>5000</v>
      </c>
      <c r="AE2947" s="28">
        <v>111918</v>
      </c>
      <c r="AF2947" s="28">
        <v>0</v>
      </c>
      <c r="AG2947" s="28">
        <v>53988</v>
      </c>
      <c r="AH2947" s="28">
        <v>120252</v>
      </c>
      <c r="AI2947" s="29">
        <v>4.41</v>
      </c>
      <c r="AJ2947" s="29">
        <v>5.3</v>
      </c>
      <c r="AK2947" s="29">
        <v>8.1300000000000008</v>
      </c>
      <c r="AL2947" s="30">
        <v>36.78</v>
      </c>
      <c r="AM2947" s="30">
        <v>91.65</v>
      </c>
      <c r="AN2947" s="31">
        <v>0</v>
      </c>
      <c r="AO2947" s="32">
        <v>12.28</v>
      </c>
      <c r="AP2947" s="32">
        <v>12.72</v>
      </c>
      <c r="AQ2947" s="33">
        <v>0</v>
      </c>
      <c r="AR2947" s="34">
        <v>39.92</v>
      </c>
      <c r="AS2947" s="32">
        <v>45.73</v>
      </c>
      <c r="AT2947" s="32">
        <v>37.15</v>
      </c>
      <c r="AU2947" s="24">
        <v>0</v>
      </c>
      <c r="AV2947" s="33">
        <v>8.16</v>
      </c>
      <c r="AW2947" s="33">
        <v>3.4</v>
      </c>
      <c r="AX2947" s="47"/>
    </row>
    <row r="2948" spans="1:50" x14ac:dyDescent="0.25">
      <c r="A2948" s="50">
        <v>2947</v>
      </c>
      <c r="B2948" s="23" t="s">
        <v>6329</v>
      </c>
      <c r="C2948" s="24" t="s">
        <v>6330</v>
      </c>
      <c r="D2948" s="24" t="s">
        <v>175</v>
      </c>
      <c r="E2948" s="25">
        <v>96001</v>
      </c>
      <c r="F2948" s="24" t="s">
        <v>175</v>
      </c>
      <c r="G2948" s="24" t="s">
        <v>137</v>
      </c>
      <c r="H2948" s="24" t="s">
        <v>71</v>
      </c>
      <c r="I2948" s="26">
        <v>1</v>
      </c>
      <c r="J2948" s="26">
        <f t="shared" si="153"/>
        <v>1</v>
      </c>
      <c r="K2948" s="24" t="s">
        <v>61</v>
      </c>
      <c r="L2948" s="27">
        <v>43103</v>
      </c>
      <c r="M2948" s="28">
        <v>120214</v>
      </c>
      <c r="N2948" s="28">
        <v>120214</v>
      </c>
      <c r="O2948" s="28">
        <v>0</v>
      </c>
      <c r="P2948" s="28">
        <v>2348</v>
      </c>
      <c r="Q2948" s="28">
        <v>2348</v>
      </c>
      <c r="R2948" s="28">
        <v>1649</v>
      </c>
      <c r="S2948" s="28">
        <v>1649</v>
      </c>
      <c r="T2948" s="28">
        <v>3997</v>
      </c>
      <c r="U2948" s="28">
        <v>3997</v>
      </c>
      <c r="V2948" s="28">
        <v>3997</v>
      </c>
      <c r="W2948" s="28">
        <v>392.28</v>
      </c>
      <c r="X2948" s="28">
        <v>9803</v>
      </c>
      <c r="Y2948" s="28">
        <v>24942</v>
      </c>
      <c r="Z2948" s="28">
        <v>8788</v>
      </c>
      <c r="AA2948" s="28">
        <v>18497</v>
      </c>
      <c r="AB2948" s="28">
        <v>40085</v>
      </c>
      <c r="AC2948" s="28">
        <v>18088</v>
      </c>
      <c r="AD2948" s="28">
        <v>5000</v>
      </c>
      <c r="AE2948" s="28">
        <v>56951</v>
      </c>
      <c r="AF2948" s="28">
        <v>0</v>
      </c>
      <c r="AG2948" s="28">
        <v>77184</v>
      </c>
      <c r="AH2948" s="28">
        <v>92323</v>
      </c>
      <c r="AI2948" s="29">
        <v>0.38</v>
      </c>
      <c r="AJ2948" s="29">
        <v>0.53</v>
      </c>
      <c r="AK2948" s="29">
        <v>1.19</v>
      </c>
      <c r="AL2948" s="30">
        <v>21.36</v>
      </c>
      <c r="AM2948" s="30">
        <v>181.28</v>
      </c>
      <c r="AN2948" s="31">
        <v>-7.55</v>
      </c>
      <c r="AO2948" s="32">
        <v>84.24</v>
      </c>
      <c r="AP2948" s="32">
        <v>84.57</v>
      </c>
      <c r="AQ2948" s="33">
        <v>0</v>
      </c>
      <c r="AR2948" s="34">
        <v>2.9</v>
      </c>
      <c r="AS2948" s="32">
        <v>18.760000000000002</v>
      </c>
      <c r="AT2948" s="32">
        <v>1.37</v>
      </c>
      <c r="AU2948" s="24">
        <v>0</v>
      </c>
      <c r="AV2948" s="33">
        <v>2.04</v>
      </c>
      <c r="AW2948" s="33">
        <v>0.69</v>
      </c>
      <c r="AX2948" s="47"/>
    </row>
    <row r="2949" spans="1:50" x14ac:dyDescent="0.25">
      <c r="A2949" s="50">
        <v>2948</v>
      </c>
      <c r="B2949" s="23" t="s">
        <v>6331</v>
      </c>
      <c r="C2949" s="24" t="s">
        <v>3073</v>
      </c>
      <c r="D2949" s="24" t="s">
        <v>94</v>
      </c>
      <c r="E2949" s="25" t="s">
        <v>95</v>
      </c>
      <c r="F2949" s="24" t="s">
        <v>96</v>
      </c>
      <c r="G2949" s="24" t="s">
        <v>97</v>
      </c>
      <c r="H2949" s="24" t="s">
        <v>104</v>
      </c>
      <c r="I2949" s="26" t="s">
        <v>60</v>
      </c>
      <c r="J2949" s="26" t="s">
        <v>60</v>
      </c>
      <c r="K2949" s="24" t="s">
        <v>61</v>
      </c>
      <c r="L2949" s="27">
        <v>42089</v>
      </c>
      <c r="M2949" s="28">
        <v>120129</v>
      </c>
      <c r="N2949" s="28">
        <v>120129</v>
      </c>
      <c r="O2949" s="28">
        <v>0</v>
      </c>
      <c r="P2949" s="28">
        <v>960</v>
      </c>
      <c r="Q2949" s="28">
        <v>960</v>
      </c>
      <c r="R2949" s="28">
        <v>-34729</v>
      </c>
      <c r="S2949" s="28">
        <v>-34729</v>
      </c>
      <c r="T2949" s="28">
        <v>-33769</v>
      </c>
      <c r="U2949" s="28">
        <v>-33769</v>
      </c>
      <c r="V2949" s="28">
        <v>-33769</v>
      </c>
      <c r="W2949" s="28">
        <v>-21675.18</v>
      </c>
      <c r="X2949" s="28">
        <v>51300</v>
      </c>
      <c r="Y2949" s="28">
        <v>215</v>
      </c>
      <c r="Z2949" s="28">
        <v>-74349</v>
      </c>
      <c r="AA2949" s="28">
        <v>33834</v>
      </c>
      <c r="AB2949" s="28">
        <v>8613</v>
      </c>
      <c r="AC2949" s="28">
        <v>67990</v>
      </c>
      <c r="AD2949" s="28">
        <v>5000</v>
      </c>
      <c r="AE2949" s="28">
        <v>-21977</v>
      </c>
      <c r="AF2949" s="28">
        <v>0</v>
      </c>
      <c r="AG2949" s="28">
        <v>51924</v>
      </c>
      <c r="AH2949" s="28">
        <v>839</v>
      </c>
      <c r="AI2949" s="29">
        <v>-0.59</v>
      </c>
      <c r="AJ2949" s="29">
        <v>-0.42</v>
      </c>
      <c r="AK2949" s="29">
        <v>-0.42</v>
      </c>
      <c r="AL2949" s="30">
        <v>26.89</v>
      </c>
      <c r="AM2949" s="30">
        <v>156.99</v>
      </c>
      <c r="AN2949" s="31">
        <v>0</v>
      </c>
      <c r="AO2949" s="32">
        <v>-237.94</v>
      </c>
      <c r="AP2949" s="32">
        <v>-238.3</v>
      </c>
      <c r="AQ2949" s="33">
        <v>0</v>
      </c>
      <c r="AR2949" s="34">
        <v>-158.02000000000001</v>
      </c>
      <c r="AS2949" s="32">
        <v>-46.71</v>
      </c>
      <c r="AT2949" s="32">
        <v>-28.91</v>
      </c>
      <c r="AU2949" s="24">
        <v>0</v>
      </c>
      <c r="AV2949" s="33">
        <v>16.8</v>
      </c>
      <c r="AW2949" s="33">
        <v>-1.7</v>
      </c>
      <c r="AX2949" s="47"/>
    </row>
    <row r="2950" spans="1:50" x14ac:dyDescent="0.25">
      <c r="A2950" s="50">
        <v>2949</v>
      </c>
      <c r="B2950" s="23" t="s">
        <v>6332</v>
      </c>
      <c r="C2950" s="24" t="s">
        <v>579</v>
      </c>
      <c r="D2950" s="24" t="s">
        <v>84</v>
      </c>
      <c r="E2950" s="25">
        <v>85107</v>
      </c>
      <c r="F2950" s="24" t="s">
        <v>65</v>
      </c>
      <c r="G2950" s="24" t="s">
        <v>59</v>
      </c>
      <c r="H2950" s="24" t="s">
        <v>81</v>
      </c>
      <c r="I2950" s="26" t="s">
        <v>60</v>
      </c>
      <c r="J2950" s="26" t="s">
        <v>60</v>
      </c>
      <c r="K2950" s="24" t="s">
        <v>61</v>
      </c>
      <c r="L2950" s="27">
        <v>40632</v>
      </c>
      <c r="M2950" s="28">
        <v>120117</v>
      </c>
      <c r="N2950" s="28">
        <v>120117</v>
      </c>
      <c r="O2950" s="28">
        <v>0</v>
      </c>
      <c r="P2950" s="28">
        <v>0</v>
      </c>
      <c r="Q2950" s="28">
        <v>0</v>
      </c>
      <c r="R2950" s="28">
        <v>-310907</v>
      </c>
      <c r="S2950" s="28">
        <v>-310907</v>
      </c>
      <c r="T2950" s="28">
        <v>-310907</v>
      </c>
      <c r="U2950" s="28">
        <v>-310907</v>
      </c>
      <c r="V2950" s="28">
        <v>-310907</v>
      </c>
      <c r="W2950" s="28">
        <v>-247347.92</v>
      </c>
      <c r="X2950" s="28">
        <v>120024</v>
      </c>
      <c r="Y2950" s="28">
        <v>-130379</v>
      </c>
      <c r="Z2950" s="28">
        <v>-23014</v>
      </c>
      <c r="AA2950" s="28">
        <v>6528</v>
      </c>
      <c r="AB2950" s="28">
        <v>135073</v>
      </c>
      <c r="AC2950" s="28">
        <v>93</v>
      </c>
      <c r="AD2950" s="28">
        <v>424000</v>
      </c>
      <c r="AE2950" s="28">
        <v>79</v>
      </c>
      <c r="AF2950" s="28">
        <v>0</v>
      </c>
      <c r="AG2950" s="28">
        <v>250403</v>
      </c>
      <c r="AH2950" s="28">
        <v>0</v>
      </c>
      <c r="AI2950" s="29">
        <v>0</v>
      </c>
      <c r="AJ2950" s="29">
        <v>0</v>
      </c>
      <c r="AK2950" s="29">
        <v>0</v>
      </c>
      <c r="AL2950" s="30">
        <v>0</v>
      </c>
      <c r="AM2950" s="30">
        <v>33.04</v>
      </c>
      <c r="AN2950" s="31">
        <v>0</v>
      </c>
      <c r="AO2950" s="32">
        <v>29102.53</v>
      </c>
      <c r="AP2950" s="32">
        <v>29231.65</v>
      </c>
      <c r="AQ2950" s="33">
        <v>0</v>
      </c>
      <c r="AR2950" s="34">
        <v>-393553.16</v>
      </c>
      <c r="AS2950" s="32">
        <v>-1350.95</v>
      </c>
      <c r="AT2950" s="32">
        <v>-258.83999999999997</v>
      </c>
      <c r="AU2950" s="24">
        <v>0</v>
      </c>
      <c r="AV2950" s="33">
        <v>-39208.410000000003</v>
      </c>
      <c r="AW2950" s="33">
        <v>288.49</v>
      </c>
      <c r="AX2950" s="47"/>
    </row>
    <row r="2951" spans="1:50" x14ac:dyDescent="0.25">
      <c r="A2951" s="50">
        <v>2950</v>
      </c>
      <c r="B2951" s="23" t="s">
        <v>6333</v>
      </c>
      <c r="C2951" s="24" t="s">
        <v>6334</v>
      </c>
      <c r="D2951" s="24" t="s">
        <v>277</v>
      </c>
      <c r="E2951" s="25">
        <v>97401</v>
      </c>
      <c r="F2951" s="24" t="s">
        <v>277</v>
      </c>
      <c r="G2951" s="24" t="s">
        <v>137</v>
      </c>
      <c r="H2951" s="24" t="s">
        <v>316</v>
      </c>
      <c r="I2951" s="26">
        <v>3</v>
      </c>
      <c r="J2951" s="26">
        <f>IF(I2951=0,0,IF(I2951=1,1,IF(I2951=2,2,(IF(I2951=3,4,IF(I2951=5,9,IF(I2951=10,24,IF(I2951=25,49,IF(I2951=50,99,"X")))))))))</f>
        <v>4</v>
      </c>
      <c r="K2951" s="24" t="s">
        <v>61</v>
      </c>
      <c r="L2951" s="27">
        <v>41319</v>
      </c>
      <c r="M2951" s="28">
        <v>120032</v>
      </c>
      <c r="N2951" s="28">
        <v>120032</v>
      </c>
      <c r="O2951" s="28">
        <v>0</v>
      </c>
      <c r="P2951" s="28">
        <v>0</v>
      </c>
      <c r="Q2951" s="28">
        <v>0</v>
      </c>
      <c r="R2951" s="28">
        <v>-11592</v>
      </c>
      <c r="S2951" s="28">
        <v>-11592</v>
      </c>
      <c r="T2951" s="28">
        <v>-11592</v>
      </c>
      <c r="U2951" s="28">
        <v>-11592</v>
      </c>
      <c r="V2951" s="28">
        <v>-11592</v>
      </c>
      <c r="W2951" s="28">
        <v>-10117.42</v>
      </c>
      <c r="X2951" s="28">
        <v>-125877</v>
      </c>
      <c r="Y2951" s="28">
        <v>-17948</v>
      </c>
      <c r="Z2951" s="28">
        <v>-14293</v>
      </c>
      <c r="AA2951" s="28">
        <v>6280</v>
      </c>
      <c r="AB2951" s="28">
        <v>3079</v>
      </c>
      <c r="AC2951" s="28">
        <v>125877</v>
      </c>
      <c r="AD2951" s="28">
        <v>5000</v>
      </c>
      <c r="AE2951" s="28">
        <v>42535</v>
      </c>
      <c r="AF2951" s="28">
        <v>12507</v>
      </c>
      <c r="AG2951" s="28">
        <v>12103</v>
      </c>
      <c r="AH2951" s="28">
        <v>120032</v>
      </c>
      <c r="AI2951" s="29">
        <v>0.17</v>
      </c>
      <c r="AJ2951" s="29">
        <v>0.25</v>
      </c>
      <c r="AK2951" s="29">
        <v>0.59</v>
      </c>
      <c r="AL2951" s="30">
        <v>12.58</v>
      </c>
      <c r="AM2951" s="30">
        <v>133.22999999999999</v>
      </c>
      <c r="AN2951" s="31">
        <v>52.13</v>
      </c>
      <c r="AO2951" s="32">
        <v>120.05</v>
      </c>
      <c r="AP2951" s="32">
        <v>133.6</v>
      </c>
      <c r="AQ2951" s="33">
        <v>-1.1399999999999999</v>
      </c>
      <c r="AR2951" s="34">
        <v>-27.25</v>
      </c>
      <c r="AS2951" s="32">
        <v>-81.099999999999994</v>
      </c>
      <c r="AT2951" s="32">
        <v>-9.66</v>
      </c>
      <c r="AU2951" s="24">
        <v>-92.68</v>
      </c>
      <c r="AV2951" s="33">
        <v>-2.82</v>
      </c>
      <c r="AW2951" s="33">
        <v>0.62</v>
      </c>
      <c r="AX2951" s="47"/>
    </row>
    <row r="2952" spans="1:50" x14ac:dyDescent="0.25">
      <c r="A2952" s="50">
        <v>2951</v>
      </c>
      <c r="B2952" s="23" t="s">
        <v>6335</v>
      </c>
      <c r="C2952" s="24" t="s">
        <v>6336</v>
      </c>
      <c r="D2952" s="24" t="s">
        <v>84</v>
      </c>
      <c r="E2952" s="25">
        <v>82107</v>
      </c>
      <c r="F2952" s="24" t="s">
        <v>58</v>
      </c>
      <c r="G2952" s="24" t="s">
        <v>59</v>
      </c>
      <c r="H2952" s="24" t="s">
        <v>104</v>
      </c>
      <c r="I2952" s="26" t="s">
        <v>60</v>
      </c>
      <c r="J2952" s="26" t="s">
        <v>60</v>
      </c>
      <c r="K2952" s="24" t="s">
        <v>61</v>
      </c>
      <c r="L2952" s="27">
        <v>39840</v>
      </c>
      <c r="M2952" s="28">
        <v>120011</v>
      </c>
      <c r="N2952" s="28">
        <v>120011</v>
      </c>
      <c r="O2952" s="28">
        <v>0</v>
      </c>
      <c r="P2952" s="28">
        <v>139</v>
      </c>
      <c r="Q2952" s="28">
        <v>139</v>
      </c>
      <c r="R2952" s="28">
        <v>596</v>
      </c>
      <c r="S2952" s="28">
        <v>596</v>
      </c>
      <c r="T2952" s="28">
        <v>735</v>
      </c>
      <c r="U2952" s="28">
        <v>1337</v>
      </c>
      <c r="V2952" s="28">
        <v>735</v>
      </c>
      <c r="W2952" s="28">
        <v>-2845.5</v>
      </c>
      <c r="X2952" s="28">
        <v>53818</v>
      </c>
      <c r="Y2952" s="28">
        <v>17660</v>
      </c>
      <c r="Z2952" s="28">
        <v>22395</v>
      </c>
      <c r="AA2952" s="28">
        <v>14492</v>
      </c>
      <c r="AB2952" s="28">
        <v>12899</v>
      </c>
      <c r="AC2952" s="28">
        <v>52942</v>
      </c>
      <c r="AD2952" s="28">
        <v>5000</v>
      </c>
      <c r="AE2952" s="28">
        <v>52245</v>
      </c>
      <c r="AF2952" s="28">
        <v>6002</v>
      </c>
      <c r="AG2952" s="28">
        <v>49409</v>
      </c>
      <c r="AH2952" s="28">
        <v>13251</v>
      </c>
      <c r="AI2952" s="29">
        <v>1.05</v>
      </c>
      <c r="AJ2952" s="29">
        <v>1.88</v>
      </c>
      <c r="AK2952" s="29">
        <v>1.93</v>
      </c>
      <c r="AL2952" s="30">
        <v>58.32</v>
      </c>
      <c r="AM2952" s="30">
        <v>82.3</v>
      </c>
      <c r="AN2952" s="31">
        <v>3.47</v>
      </c>
      <c r="AO2952" s="32">
        <v>44.79</v>
      </c>
      <c r="AP2952" s="32">
        <v>57.13</v>
      </c>
      <c r="AQ2952" s="33">
        <v>3.73</v>
      </c>
      <c r="AR2952" s="34">
        <v>1.1399999999999999</v>
      </c>
      <c r="AS2952" s="32">
        <v>2.66</v>
      </c>
      <c r="AT2952" s="32">
        <v>0.5</v>
      </c>
      <c r="AU2952" s="24">
        <v>9.93</v>
      </c>
      <c r="AV2952" s="33">
        <v>5.94</v>
      </c>
      <c r="AW2952" s="33">
        <v>0.66</v>
      </c>
      <c r="AX2952" s="47"/>
    </row>
    <row r="2953" spans="1:50" x14ac:dyDescent="0.25">
      <c r="A2953" s="50">
        <v>2952</v>
      </c>
      <c r="B2953" s="23" t="s">
        <v>6337</v>
      </c>
      <c r="C2953" s="24" t="s">
        <v>6338</v>
      </c>
      <c r="D2953" s="24" t="s">
        <v>84</v>
      </c>
      <c r="E2953" s="25">
        <v>84103</v>
      </c>
      <c r="F2953" s="24" t="s">
        <v>223</v>
      </c>
      <c r="G2953" s="24" t="s">
        <v>59</v>
      </c>
      <c r="H2953" s="24" t="s">
        <v>71</v>
      </c>
      <c r="I2953" s="26">
        <v>2</v>
      </c>
      <c r="J2953" s="26">
        <f>IF(I2953=0,0,IF(I2953=1,1,IF(I2953=2,2,(IF(I2953=3,4,IF(I2953=5,9,IF(I2953=10,24,IF(I2953=25,49,IF(I2953=50,99,"X")))))))))</f>
        <v>2</v>
      </c>
      <c r="K2953" s="24" t="s">
        <v>61</v>
      </c>
      <c r="L2953" s="27">
        <v>40367</v>
      </c>
      <c r="M2953" s="28">
        <v>119934</v>
      </c>
      <c r="N2953" s="28">
        <v>119934</v>
      </c>
      <c r="O2953" s="28">
        <v>0</v>
      </c>
      <c r="P2953" s="28">
        <v>0</v>
      </c>
      <c r="Q2953" s="28">
        <v>0</v>
      </c>
      <c r="R2953" s="28">
        <v>-13853</v>
      </c>
      <c r="S2953" s="28">
        <v>-13853</v>
      </c>
      <c r="T2953" s="28">
        <v>-13853</v>
      </c>
      <c r="U2953" s="28">
        <v>-13853</v>
      </c>
      <c r="V2953" s="28">
        <v>-13853</v>
      </c>
      <c r="W2953" s="28">
        <v>-10248.1</v>
      </c>
      <c r="X2953" s="28">
        <v>97237</v>
      </c>
      <c r="Y2953" s="28">
        <v>5333</v>
      </c>
      <c r="Z2953" s="28">
        <v>-19855</v>
      </c>
      <c r="AA2953" s="28">
        <v>18579</v>
      </c>
      <c r="AB2953" s="28">
        <v>65939</v>
      </c>
      <c r="AC2953" s="28">
        <v>16703</v>
      </c>
      <c r="AD2953" s="28">
        <v>5000</v>
      </c>
      <c r="AE2953" s="28">
        <v>8925</v>
      </c>
      <c r="AF2953" s="28">
        <v>0</v>
      </c>
      <c r="AG2953" s="28">
        <v>97898</v>
      </c>
      <c r="AH2953" s="28">
        <v>5994</v>
      </c>
      <c r="AI2953" s="29">
        <v>0.09</v>
      </c>
      <c r="AJ2953" s="29">
        <v>0.31</v>
      </c>
      <c r="AK2953" s="29">
        <v>0.32</v>
      </c>
      <c r="AL2953" s="30">
        <v>18.690000000000001</v>
      </c>
      <c r="AM2953" s="30">
        <v>88.28</v>
      </c>
      <c r="AN2953" s="31">
        <v>0.47</v>
      </c>
      <c r="AO2953" s="32">
        <v>314.89</v>
      </c>
      <c r="AP2953" s="32">
        <v>322.45999999999998</v>
      </c>
      <c r="AQ2953" s="33">
        <v>0</v>
      </c>
      <c r="AR2953" s="34">
        <v>-155.22</v>
      </c>
      <c r="AS2953" s="32">
        <v>-69.77</v>
      </c>
      <c r="AT2953" s="32">
        <v>-11.55</v>
      </c>
      <c r="AU2953" s="24">
        <v>0</v>
      </c>
      <c r="AV2953" s="33">
        <v>-8.7899999999999991</v>
      </c>
      <c r="AW2953" s="33">
        <v>2.5</v>
      </c>
      <c r="AX2953" s="47"/>
    </row>
    <row r="2954" spans="1:50" x14ac:dyDescent="0.25">
      <c r="A2954" s="50">
        <v>2953</v>
      </c>
      <c r="B2954" s="23" t="s">
        <v>6339</v>
      </c>
      <c r="C2954" s="24" t="s">
        <v>6340</v>
      </c>
      <c r="D2954" s="24" t="s">
        <v>94</v>
      </c>
      <c r="E2954" s="25" t="s">
        <v>835</v>
      </c>
      <c r="F2954" s="24"/>
      <c r="G2954" s="24" t="s">
        <v>97</v>
      </c>
      <c r="H2954" s="24" t="s">
        <v>81</v>
      </c>
      <c r="I2954" s="26">
        <v>3</v>
      </c>
      <c r="J2954" s="26">
        <f>IF(I2954=0,0,IF(I2954=1,1,IF(I2954=2,2,(IF(I2954=3,4,IF(I2954=5,9,IF(I2954=10,24,IF(I2954=25,49,IF(I2954=50,99,"X")))))))))</f>
        <v>4</v>
      </c>
      <c r="K2954" s="24" t="s">
        <v>61</v>
      </c>
      <c r="L2954" s="27">
        <v>39554</v>
      </c>
      <c r="M2954" s="28">
        <v>119914</v>
      </c>
      <c r="N2954" s="28">
        <v>119917</v>
      </c>
      <c r="O2954" s="28">
        <v>3</v>
      </c>
      <c r="P2954" s="28">
        <v>12</v>
      </c>
      <c r="Q2954" s="28">
        <v>12</v>
      </c>
      <c r="R2954" s="28">
        <v>14543</v>
      </c>
      <c r="S2954" s="28">
        <v>14543</v>
      </c>
      <c r="T2954" s="28">
        <v>15182</v>
      </c>
      <c r="U2954" s="28">
        <v>25656</v>
      </c>
      <c r="V2954" s="28">
        <v>14555</v>
      </c>
      <c r="W2954" s="28">
        <v>9896.32</v>
      </c>
      <c r="X2954" s="28">
        <v>6583</v>
      </c>
      <c r="Y2954" s="28">
        <v>35055</v>
      </c>
      <c r="Z2954" s="28">
        <v>13304</v>
      </c>
      <c r="AA2954" s="28">
        <v>13825</v>
      </c>
      <c r="AB2954" s="28">
        <v>47779</v>
      </c>
      <c r="AC2954" s="28">
        <v>15148</v>
      </c>
      <c r="AD2954" s="28">
        <v>6639</v>
      </c>
      <c r="AE2954" s="28">
        <v>36276</v>
      </c>
      <c r="AF2954" s="28">
        <v>18991</v>
      </c>
      <c r="AG2954" s="28">
        <v>69711</v>
      </c>
      <c r="AH2954" s="28">
        <v>98183</v>
      </c>
      <c r="AI2954" s="29">
        <v>0.86</v>
      </c>
      <c r="AJ2954" s="29">
        <v>1.61</v>
      </c>
      <c r="AK2954" s="29">
        <v>2.94</v>
      </c>
      <c r="AL2954" s="30">
        <v>12.99</v>
      </c>
      <c r="AM2954" s="30">
        <v>24.62</v>
      </c>
      <c r="AN2954" s="31">
        <v>23.23</v>
      </c>
      <c r="AO2954" s="32">
        <v>16</v>
      </c>
      <c r="AP2954" s="32">
        <v>63.33</v>
      </c>
      <c r="AQ2954" s="33">
        <v>0.7</v>
      </c>
      <c r="AR2954" s="34">
        <v>40.090000000000003</v>
      </c>
      <c r="AS2954" s="32">
        <v>109.31</v>
      </c>
      <c r="AT2954" s="32">
        <v>12.13</v>
      </c>
      <c r="AU2954" s="24">
        <v>76.58</v>
      </c>
      <c r="AV2954" s="33">
        <v>7.2</v>
      </c>
      <c r="AW2954" s="33">
        <v>1.98</v>
      </c>
      <c r="AX2954" s="47"/>
    </row>
    <row r="2955" spans="1:50" x14ac:dyDescent="0.25">
      <c r="A2955" s="50">
        <v>2954</v>
      </c>
      <c r="B2955" s="23" t="s">
        <v>6341</v>
      </c>
      <c r="C2955" s="24" t="s">
        <v>6342</v>
      </c>
      <c r="D2955" s="24" t="s">
        <v>84</v>
      </c>
      <c r="E2955" s="25">
        <v>83107</v>
      </c>
      <c r="F2955" s="24" t="s">
        <v>80</v>
      </c>
      <c r="G2955" s="24" t="s">
        <v>59</v>
      </c>
      <c r="H2955" s="24" t="s">
        <v>53</v>
      </c>
      <c r="I2955" s="26" t="s">
        <v>60</v>
      </c>
      <c r="J2955" s="26" t="s">
        <v>60</v>
      </c>
      <c r="K2955" s="24" t="s">
        <v>61</v>
      </c>
      <c r="L2955" s="27">
        <v>38450</v>
      </c>
      <c r="M2955" s="28">
        <v>119691</v>
      </c>
      <c r="N2955" s="28">
        <v>119838</v>
      </c>
      <c r="O2955" s="28">
        <v>147</v>
      </c>
      <c r="P2955" s="28">
        <v>0</v>
      </c>
      <c r="Q2955" s="28">
        <v>0</v>
      </c>
      <c r="R2955" s="28">
        <v>-5484</v>
      </c>
      <c r="S2955" s="28">
        <v>-5484</v>
      </c>
      <c r="T2955" s="28">
        <v>-5484</v>
      </c>
      <c r="U2955" s="28">
        <v>5365</v>
      </c>
      <c r="V2955" s="28">
        <v>-5484</v>
      </c>
      <c r="W2955" s="28">
        <v>-9088.1200000000008</v>
      </c>
      <c r="X2955" s="28">
        <v>2717</v>
      </c>
      <c r="Y2955" s="28">
        <v>15302</v>
      </c>
      <c r="Z2955" s="28">
        <v>-338360</v>
      </c>
      <c r="AA2955" s="28">
        <v>13</v>
      </c>
      <c r="AB2955" s="28">
        <v>24912</v>
      </c>
      <c r="AC2955" s="28">
        <v>1499</v>
      </c>
      <c r="AD2955" s="28">
        <v>6639</v>
      </c>
      <c r="AE2955" s="28">
        <v>625063</v>
      </c>
      <c r="AF2955" s="28">
        <v>514836</v>
      </c>
      <c r="AG2955" s="28">
        <v>102890</v>
      </c>
      <c r="AH2955" s="28">
        <v>115475</v>
      </c>
      <c r="AI2955" s="29">
        <v>0.15</v>
      </c>
      <c r="AJ2955" s="29">
        <v>0.81</v>
      </c>
      <c r="AK2955" s="29">
        <v>0.81</v>
      </c>
      <c r="AL2955" s="30">
        <v>271.64</v>
      </c>
      <c r="AM2955" s="30">
        <v>471.61</v>
      </c>
      <c r="AN2955" s="31">
        <v>0</v>
      </c>
      <c r="AO2955" s="32">
        <v>21.88</v>
      </c>
      <c r="AP2955" s="32">
        <v>154.13</v>
      </c>
      <c r="AQ2955" s="33">
        <v>-0.66</v>
      </c>
      <c r="AR2955" s="34">
        <v>-0.88</v>
      </c>
      <c r="AS2955" s="32">
        <v>-1.62</v>
      </c>
      <c r="AT2955" s="32">
        <v>-4.58</v>
      </c>
      <c r="AU2955" s="24">
        <v>-1.07</v>
      </c>
      <c r="AV2955" s="33">
        <v>-0.22</v>
      </c>
      <c r="AW2955" s="33">
        <v>0.06</v>
      </c>
      <c r="AX2955" s="47"/>
    </row>
    <row r="2956" spans="1:50" x14ac:dyDescent="0.25">
      <c r="A2956" s="50">
        <v>2955</v>
      </c>
      <c r="B2956" s="23" t="s">
        <v>6343</v>
      </c>
      <c r="C2956" s="24" t="s">
        <v>6344</v>
      </c>
      <c r="D2956" s="24" t="s">
        <v>277</v>
      </c>
      <c r="E2956" s="25">
        <v>97411</v>
      </c>
      <c r="F2956" s="24" t="s">
        <v>277</v>
      </c>
      <c r="G2956" s="24" t="s">
        <v>137</v>
      </c>
      <c r="H2956" s="24" t="s">
        <v>66</v>
      </c>
      <c r="I2956" s="26">
        <v>5</v>
      </c>
      <c r="J2956" s="26">
        <f t="shared" ref="J2956:J2966" si="154">IF(I2956=0,0,IF(I2956=1,1,IF(I2956=2,2,(IF(I2956=3,4,IF(I2956=5,9,IF(I2956=10,24,IF(I2956=25,49,IF(I2956=50,99,"X")))))))))</f>
        <v>9</v>
      </c>
      <c r="K2956" s="24" t="s">
        <v>61</v>
      </c>
      <c r="L2956" s="27">
        <v>41640</v>
      </c>
      <c r="M2956" s="28">
        <v>119700</v>
      </c>
      <c r="N2956" s="28">
        <v>119700</v>
      </c>
      <c r="O2956" s="28">
        <v>0</v>
      </c>
      <c r="P2956" s="28">
        <v>0</v>
      </c>
      <c r="Q2956" s="28">
        <v>0</v>
      </c>
      <c r="R2956" s="28">
        <v>-114540</v>
      </c>
      <c r="S2956" s="28">
        <v>-114540</v>
      </c>
      <c r="T2956" s="28">
        <v>-114540</v>
      </c>
      <c r="U2956" s="28">
        <v>-112040</v>
      </c>
      <c r="V2956" s="28">
        <v>-114540</v>
      </c>
      <c r="W2956" s="28">
        <v>-66566.460000000006</v>
      </c>
      <c r="X2956" s="28">
        <v>-3503</v>
      </c>
      <c r="Y2956" s="28">
        <v>-26517</v>
      </c>
      <c r="Z2956" s="28">
        <v>-441883</v>
      </c>
      <c r="AA2956" s="28">
        <v>84524</v>
      </c>
      <c r="AB2956" s="28">
        <v>116415</v>
      </c>
      <c r="AC2956" s="28">
        <v>9119</v>
      </c>
      <c r="AD2956" s="28">
        <v>5000</v>
      </c>
      <c r="AE2956" s="28">
        <v>36186</v>
      </c>
      <c r="AF2956" s="28">
        <v>0</v>
      </c>
      <c r="AG2956" s="28">
        <v>137098</v>
      </c>
      <c r="AH2956" s="28">
        <v>114084</v>
      </c>
      <c r="AI2956" s="29">
        <v>0</v>
      </c>
      <c r="AJ2956" s="29">
        <v>0.08</v>
      </c>
      <c r="AK2956" s="29">
        <v>0.08</v>
      </c>
      <c r="AL2956" s="30">
        <v>108.53</v>
      </c>
      <c r="AM2956" s="30">
        <v>1171.6099999999999</v>
      </c>
      <c r="AN2956" s="31">
        <v>0</v>
      </c>
      <c r="AO2956" s="32">
        <v>1315.04</v>
      </c>
      <c r="AP2956" s="32">
        <v>1321.14</v>
      </c>
      <c r="AQ2956" s="33">
        <v>0</v>
      </c>
      <c r="AR2956" s="34">
        <v>-316.52999999999997</v>
      </c>
      <c r="AS2956" s="32">
        <v>-25.92</v>
      </c>
      <c r="AT2956" s="32">
        <v>-95.69</v>
      </c>
      <c r="AU2956" s="24">
        <v>0</v>
      </c>
      <c r="AV2956" s="33">
        <v>-36.08</v>
      </c>
      <c r="AW2956" s="33">
        <v>2.78</v>
      </c>
      <c r="AX2956" s="47"/>
    </row>
    <row r="2957" spans="1:50" x14ac:dyDescent="0.25">
      <c r="A2957" s="50">
        <v>2956</v>
      </c>
      <c r="B2957" s="23" t="s">
        <v>6345</v>
      </c>
      <c r="C2957" s="24" t="s">
        <v>6346</v>
      </c>
      <c r="D2957" s="24" t="s">
        <v>6347</v>
      </c>
      <c r="E2957" s="25">
        <v>90879</v>
      </c>
      <c r="F2957" s="24" t="s">
        <v>1360</v>
      </c>
      <c r="G2957" s="24" t="s">
        <v>90</v>
      </c>
      <c r="H2957" s="24" t="s">
        <v>71</v>
      </c>
      <c r="I2957" s="26">
        <v>5</v>
      </c>
      <c r="J2957" s="26">
        <f t="shared" si="154"/>
        <v>9</v>
      </c>
      <c r="K2957" s="24" t="s">
        <v>61</v>
      </c>
      <c r="L2957" s="27">
        <v>41612</v>
      </c>
      <c r="M2957" s="28">
        <v>119661</v>
      </c>
      <c r="N2957" s="28">
        <v>119661</v>
      </c>
      <c r="O2957" s="28">
        <v>0</v>
      </c>
      <c r="P2957" s="28">
        <v>0</v>
      </c>
      <c r="Q2957" s="28">
        <v>0</v>
      </c>
      <c r="R2957" s="28">
        <v>-13114</v>
      </c>
      <c r="S2957" s="28">
        <v>-13114</v>
      </c>
      <c r="T2957" s="28">
        <v>-13114</v>
      </c>
      <c r="U2957" s="28">
        <v>3223</v>
      </c>
      <c r="V2957" s="28">
        <v>-13114</v>
      </c>
      <c r="W2957" s="28">
        <v>-26748.639999999999</v>
      </c>
      <c r="X2957" s="28">
        <v>0</v>
      </c>
      <c r="Y2957" s="28">
        <v>49952</v>
      </c>
      <c r="Z2957" s="28">
        <v>103572</v>
      </c>
      <c r="AA2957" s="28">
        <v>59479</v>
      </c>
      <c r="AB2957" s="28">
        <v>60716</v>
      </c>
      <c r="AC2957" s="28">
        <v>0</v>
      </c>
      <c r="AD2957" s="28">
        <v>5000</v>
      </c>
      <c r="AE2957" s="28">
        <v>251078</v>
      </c>
      <c r="AF2957" s="28">
        <v>220816</v>
      </c>
      <c r="AG2957" s="28">
        <v>69709</v>
      </c>
      <c r="AH2957" s="28">
        <v>119661</v>
      </c>
      <c r="AI2957" s="29">
        <v>0.12</v>
      </c>
      <c r="AJ2957" s="29">
        <v>0.15</v>
      </c>
      <c r="AK2957" s="29">
        <v>0.17</v>
      </c>
      <c r="AL2957" s="30">
        <v>13.48</v>
      </c>
      <c r="AM2957" s="30">
        <v>737.88</v>
      </c>
      <c r="AN2957" s="31">
        <v>6.52</v>
      </c>
      <c r="AO2957" s="32">
        <v>56.91</v>
      </c>
      <c r="AP2957" s="32">
        <v>58.75</v>
      </c>
      <c r="AQ2957" s="33">
        <v>0.47</v>
      </c>
      <c r="AR2957" s="34">
        <v>-5.22</v>
      </c>
      <c r="AS2957" s="32">
        <v>-12.66</v>
      </c>
      <c r="AT2957" s="32">
        <v>-10.96</v>
      </c>
      <c r="AU2957" s="24">
        <v>-5.94</v>
      </c>
      <c r="AV2957" s="33">
        <v>-0.71</v>
      </c>
      <c r="AW2957" s="33">
        <v>0.15</v>
      </c>
      <c r="AX2957" s="47"/>
    </row>
    <row r="2958" spans="1:50" x14ac:dyDescent="0.25">
      <c r="A2958" s="50">
        <v>2957</v>
      </c>
      <c r="B2958" s="23" t="s">
        <v>6348</v>
      </c>
      <c r="C2958" s="24" t="s">
        <v>6349</v>
      </c>
      <c r="D2958" s="24" t="s">
        <v>359</v>
      </c>
      <c r="E2958" s="25" t="s">
        <v>95</v>
      </c>
      <c r="F2958" s="24" t="s">
        <v>96</v>
      </c>
      <c r="G2958" s="24" t="s">
        <v>97</v>
      </c>
      <c r="H2958" s="24" t="s">
        <v>71</v>
      </c>
      <c r="I2958" s="26">
        <v>5</v>
      </c>
      <c r="J2958" s="26">
        <f t="shared" si="154"/>
        <v>9</v>
      </c>
      <c r="K2958" s="24" t="s">
        <v>61</v>
      </c>
      <c r="L2958" s="27">
        <v>37419</v>
      </c>
      <c r="M2958" s="28">
        <v>119659</v>
      </c>
      <c r="N2958" s="28">
        <v>119659</v>
      </c>
      <c r="O2958" s="28">
        <v>0</v>
      </c>
      <c r="P2958" s="28">
        <v>0</v>
      </c>
      <c r="Q2958" s="28">
        <v>0</v>
      </c>
      <c r="R2958" s="28">
        <v>-37419</v>
      </c>
      <c r="S2958" s="28">
        <v>-37419</v>
      </c>
      <c r="T2958" s="28">
        <v>-36851</v>
      </c>
      <c r="U2958" s="28">
        <v>-21292</v>
      </c>
      <c r="V2958" s="28">
        <v>-37419</v>
      </c>
      <c r="W2958" s="28">
        <v>-40343.019999999997</v>
      </c>
      <c r="X2958" s="28">
        <v>109</v>
      </c>
      <c r="Y2958" s="28">
        <v>14694</v>
      </c>
      <c r="Z2958" s="28">
        <v>7305</v>
      </c>
      <c r="AA2958" s="28">
        <v>33091</v>
      </c>
      <c r="AB2958" s="28">
        <v>89122</v>
      </c>
      <c r="AC2958" s="28">
        <v>0</v>
      </c>
      <c r="AD2958" s="28">
        <v>7000</v>
      </c>
      <c r="AE2958" s="28">
        <v>260598</v>
      </c>
      <c r="AF2958" s="28">
        <v>249077</v>
      </c>
      <c r="AG2958" s="28">
        <v>104965</v>
      </c>
      <c r="AH2958" s="28">
        <v>119550</v>
      </c>
      <c r="AI2958" s="29">
        <v>0</v>
      </c>
      <c r="AJ2958" s="29">
        <v>0.03</v>
      </c>
      <c r="AK2958" s="29">
        <v>0.05</v>
      </c>
      <c r="AL2958" s="30">
        <v>23.33</v>
      </c>
      <c r="AM2958" s="30">
        <v>864.99</v>
      </c>
      <c r="AN2958" s="31">
        <v>8.73</v>
      </c>
      <c r="AO2958" s="32">
        <v>96.78</v>
      </c>
      <c r="AP2958" s="32">
        <v>97.2</v>
      </c>
      <c r="AQ2958" s="33">
        <v>0.03</v>
      </c>
      <c r="AR2958" s="34">
        <v>-14.36</v>
      </c>
      <c r="AS2958" s="32">
        <v>-512.24</v>
      </c>
      <c r="AT2958" s="32">
        <v>-31.27</v>
      </c>
      <c r="AU2958" s="24">
        <v>-15.02</v>
      </c>
      <c r="AV2958" s="33">
        <v>-2.77</v>
      </c>
      <c r="AW2958" s="33">
        <v>0.17</v>
      </c>
      <c r="AX2958" s="47"/>
    </row>
    <row r="2959" spans="1:50" x14ac:dyDescent="0.25">
      <c r="A2959" s="50">
        <v>2958</v>
      </c>
      <c r="B2959" s="23" t="s">
        <v>6350</v>
      </c>
      <c r="C2959" s="24" t="s">
        <v>6351</v>
      </c>
      <c r="D2959" s="24" t="s">
        <v>140</v>
      </c>
      <c r="E2959" s="25" t="s">
        <v>331</v>
      </c>
      <c r="F2959" s="24" t="s">
        <v>142</v>
      </c>
      <c r="G2959" s="24" t="s">
        <v>76</v>
      </c>
      <c r="H2959" s="24" t="s">
        <v>53</v>
      </c>
      <c r="I2959" s="26">
        <v>3</v>
      </c>
      <c r="J2959" s="26">
        <f t="shared" si="154"/>
        <v>4</v>
      </c>
      <c r="K2959" s="24" t="s">
        <v>61</v>
      </c>
      <c r="L2959" s="27">
        <v>37515</v>
      </c>
      <c r="M2959" s="28">
        <v>119308</v>
      </c>
      <c r="N2959" s="28">
        <v>119484</v>
      </c>
      <c r="O2959" s="28">
        <v>176</v>
      </c>
      <c r="P2959" s="28">
        <v>771</v>
      </c>
      <c r="Q2959" s="28">
        <v>771</v>
      </c>
      <c r="R2959" s="28">
        <v>7252</v>
      </c>
      <c r="S2959" s="28">
        <v>7252</v>
      </c>
      <c r="T2959" s="28">
        <v>8023</v>
      </c>
      <c r="U2959" s="28">
        <v>9428</v>
      </c>
      <c r="V2959" s="28">
        <v>8023</v>
      </c>
      <c r="W2959" s="28">
        <v>8991.3799999999992</v>
      </c>
      <c r="X2959" s="28">
        <v>0</v>
      </c>
      <c r="Y2959" s="28">
        <v>34795</v>
      </c>
      <c r="Z2959" s="28">
        <v>-81031</v>
      </c>
      <c r="AA2959" s="28">
        <v>28777</v>
      </c>
      <c r="AB2959" s="28">
        <v>22819</v>
      </c>
      <c r="AC2959" s="28">
        <v>0</v>
      </c>
      <c r="AD2959" s="28">
        <v>6639</v>
      </c>
      <c r="AE2959" s="28">
        <v>57222</v>
      </c>
      <c r="AF2959" s="28">
        <v>40741</v>
      </c>
      <c r="AG2959" s="28">
        <v>84513</v>
      </c>
      <c r="AH2959" s="28">
        <v>119308</v>
      </c>
      <c r="AI2959" s="29">
        <v>0.05</v>
      </c>
      <c r="AJ2959" s="29">
        <v>0.12</v>
      </c>
      <c r="AK2959" s="29">
        <v>0.12</v>
      </c>
      <c r="AL2959" s="30">
        <v>27.66</v>
      </c>
      <c r="AM2959" s="30">
        <v>587.14</v>
      </c>
      <c r="AN2959" s="31">
        <v>0</v>
      </c>
      <c r="AO2959" s="32">
        <v>240.88</v>
      </c>
      <c r="AP2959" s="32">
        <v>241.61</v>
      </c>
      <c r="AQ2959" s="33">
        <v>-1.99</v>
      </c>
      <c r="AR2959" s="34">
        <v>12.67</v>
      </c>
      <c r="AS2959" s="32">
        <v>-8.9499999999999993</v>
      </c>
      <c r="AT2959" s="32">
        <v>6.08</v>
      </c>
      <c r="AU2959" s="24">
        <v>17.8</v>
      </c>
      <c r="AV2959" s="33">
        <v>2</v>
      </c>
      <c r="AW2959" s="33">
        <v>0.81</v>
      </c>
      <c r="AX2959" s="47"/>
    </row>
    <row r="2960" spans="1:50" x14ac:dyDescent="0.25">
      <c r="A2960" s="50">
        <v>2959</v>
      </c>
      <c r="B2960" s="23" t="s">
        <v>6352</v>
      </c>
      <c r="C2960" s="24" t="s">
        <v>6353</v>
      </c>
      <c r="D2960" s="24" t="s">
        <v>1100</v>
      </c>
      <c r="E2960" s="25">
        <v>96901</v>
      </c>
      <c r="F2960" s="24" t="s">
        <v>1100</v>
      </c>
      <c r="G2960" s="24" t="s">
        <v>137</v>
      </c>
      <c r="H2960" s="24" t="s">
        <v>81</v>
      </c>
      <c r="I2960" s="26">
        <v>3</v>
      </c>
      <c r="J2960" s="26">
        <f t="shared" si="154"/>
        <v>4</v>
      </c>
      <c r="K2960" s="24" t="s">
        <v>61</v>
      </c>
      <c r="L2960" s="27">
        <v>41074</v>
      </c>
      <c r="M2960" s="28">
        <v>119437</v>
      </c>
      <c r="N2960" s="28">
        <v>119437</v>
      </c>
      <c r="O2960" s="28">
        <v>0</v>
      </c>
      <c r="P2960" s="28">
        <v>0</v>
      </c>
      <c r="Q2960" s="28">
        <v>0</v>
      </c>
      <c r="R2960" s="28">
        <v>1383</v>
      </c>
      <c r="S2960" s="28">
        <v>1383</v>
      </c>
      <c r="T2960" s="28">
        <v>2863</v>
      </c>
      <c r="U2960" s="28">
        <v>11401</v>
      </c>
      <c r="V2960" s="28">
        <v>1383</v>
      </c>
      <c r="W2960" s="28">
        <v>989.78</v>
      </c>
      <c r="X2960" s="28">
        <v>0</v>
      </c>
      <c r="Y2960" s="28">
        <v>19139</v>
      </c>
      <c r="Z2960" s="28">
        <v>483</v>
      </c>
      <c r="AA2960" s="28">
        <v>11242</v>
      </c>
      <c r="AB2960" s="28">
        <v>80286</v>
      </c>
      <c r="AC2960" s="28">
        <v>0</v>
      </c>
      <c r="AD2960" s="28">
        <v>5000</v>
      </c>
      <c r="AE2960" s="28">
        <v>31791</v>
      </c>
      <c r="AF2960" s="28">
        <v>22281</v>
      </c>
      <c r="AG2960" s="28">
        <v>100298</v>
      </c>
      <c r="AH2960" s="28">
        <v>119437</v>
      </c>
      <c r="AI2960" s="29">
        <v>0.06</v>
      </c>
      <c r="AJ2960" s="29">
        <v>7.0000000000000007E-2</v>
      </c>
      <c r="AK2960" s="29">
        <v>0.3</v>
      </c>
      <c r="AL2960" s="30">
        <v>0.83</v>
      </c>
      <c r="AM2960" s="30">
        <v>111.95</v>
      </c>
      <c r="AN2960" s="31">
        <v>21.86</v>
      </c>
      <c r="AO2960" s="32">
        <v>98.11</v>
      </c>
      <c r="AP2960" s="32">
        <v>98.48</v>
      </c>
      <c r="AQ2960" s="33">
        <v>0.02</v>
      </c>
      <c r="AR2960" s="34">
        <v>4.3499999999999996</v>
      </c>
      <c r="AS2960" s="32">
        <v>286.33999999999997</v>
      </c>
      <c r="AT2960" s="32">
        <v>1.1599999999999999</v>
      </c>
      <c r="AU2960" s="24">
        <v>6.21</v>
      </c>
      <c r="AV2960" s="33">
        <v>1.38</v>
      </c>
      <c r="AW2960" s="33">
        <v>0.84</v>
      </c>
      <c r="AX2960" s="47"/>
    </row>
    <row r="2961" spans="1:50" x14ac:dyDescent="0.25">
      <c r="A2961" s="50">
        <v>2960</v>
      </c>
      <c r="B2961" s="23" t="s">
        <v>6354</v>
      </c>
      <c r="C2961" s="24" t="s">
        <v>4529</v>
      </c>
      <c r="D2961" s="24" t="s">
        <v>616</v>
      </c>
      <c r="E2961" s="25">
        <v>91501</v>
      </c>
      <c r="F2961" s="24" t="s">
        <v>616</v>
      </c>
      <c r="G2961" s="24" t="s">
        <v>220</v>
      </c>
      <c r="H2961" s="24" t="s">
        <v>53</v>
      </c>
      <c r="I2961" s="26">
        <v>1</v>
      </c>
      <c r="J2961" s="26">
        <f t="shared" si="154"/>
        <v>1</v>
      </c>
      <c r="K2961" s="24" t="s">
        <v>61</v>
      </c>
      <c r="L2961" s="27">
        <v>37029</v>
      </c>
      <c r="M2961" s="28">
        <v>119348</v>
      </c>
      <c r="N2961" s="28">
        <v>119348</v>
      </c>
      <c r="O2961" s="28">
        <v>0</v>
      </c>
      <c r="P2961" s="28">
        <v>1709</v>
      </c>
      <c r="Q2961" s="28">
        <v>1709</v>
      </c>
      <c r="R2961" s="28">
        <v>6428</v>
      </c>
      <c r="S2961" s="28">
        <v>6428</v>
      </c>
      <c r="T2961" s="28">
        <v>8137</v>
      </c>
      <c r="U2961" s="28">
        <v>9313</v>
      </c>
      <c r="V2961" s="28">
        <v>8137</v>
      </c>
      <c r="W2961" s="28">
        <v>4756</v>
      </c>
      <c r="X2961" s="28">
        <v>0</v>
      </c>
      <c r="Y2961" s="28">
        <v>19646</v>
      </c>
      <c r="Z2961" s="28">
        <v>15402</v>
      </c>
      <c r="AA2961" s="28">
        <v>10206</v>
      </c>
      <c r="AB2961" s="28">
        <v>37628</v>
      </c>
      <c r="AC2961" s="28">
        <v>0</v>
      </c>
      <c r="AD2961" s="28">
        <v>6640</v>
      </c>
      <c r="AE2961" s="28">
        <v>23743</v>
      </c>
      <c r="AF2961" s="28">
        <v>2809</v>
      </c>
      <c r="AG2961" s="28">
        <v>99702</v>
      </c>
      <c r="AH2961" s="28">
        <v>119348</v>
      </c>
      <c r="AI2961" s="29">
        <v>4.4400000000000004</v>
      </c>
      <c r="AJ2961" s="29">
        <v>4.51</v>
      </c>
      <c r="AK2961" s="29">
        <v>4.51</v>
      </c>
      <c r="AL2961" s="30">
        <v>1.04</v>
      </c>
      <c r="AM2961" s="30">
        <v>16.760000000000002</v>
      </c>
      <c r="AN2961" s="31">
        <v>0</v>
      </c>
      <c r="AO2961" s="32">
        <v>32.21</v>
      </c>
      <c r="AP2961" s="32">
        <v>22.47</v>
      </c>
      <c r="AQ2961" s="33">
        <v>5.48</v>
      </c>
      <c r="AR2961" s="34">
        <v>27.07</v>
      </c>
      <c r="AS2961" s="32">
        <v>41.73</v>
      </c>
      <c r="AT2961" s="32">
        <v>5.39</v>
      </c>
      <c r="AU2961" s="24">
        <v>228.84</v>
      </c>
      <c r="AV2961" s="33">
        <v>4.96</v>
      </c>
      <c r="AW2961" s="33">
        <v>2.2799999999999998</v>
      </c>
      <c r="AX2961" s="47"/>
    </row>
    <row r="2962" spans="1:50" x14ac:dyDescent="0.25">
      <c r="A2962" s="50">
        <v>2961</v>
      </c>
      <c r="B2962" s="23" t="s">
        <v>6355</v>
      </c>
      <c r="C2962" s="24" t="s">
        <v>6356</v>
      </c>
      <c r="D2962" s="24" t="s">
        <v>84</v>
      </c>
      <c r="E2962" s="25">
        <v>85105</v>
      </c>
      <c r="F2962" s="24" t="s">
        <v>65</v>
      </c>
      <c r="G2962" s="24" t="s">
        <v>59</v>
      </c>
      <c r="H2962" s="24" t="s">
        <v>81</v>
      </c>
      <c r="I2962" s="26">
        <v>10</v>
      </c>
      <c r="J2962" s="26">
        <f t="shared" si="154"/>
        <v>24</v>
      </c>
      <c r="K2962" s="24" t="s">
        <v>61</v>
      </c>
      <c r="L2962" s="27">
        <v>41684</v>
      </c>
      <c r="M2962" s="28">
        <v>119345</v>
      </c>
      <c r="N2962" s="28">
        <v>119345</v>
      </c>
      <c r="O2962" s="28">
        <v>0</v>
      </c>
      <c r="P2962" s="28">
        <v>0</v>
      </c>
      <c r="Q2962" s="28">
        <v>0</v>
      </c>
      <c r="R2962" s="28">
        <v>-116409</v>
      </c>
      <c r="S2962" s="28">
        <v>-116409</v>
      </c>
      <c r="T2962" s="28">
        <v>-113206</v>
      </c>
      <c r="U2962" s="28">
        <v>-102956</v>
      </c>
      <c r="V2962" s="28">
        <v>-116409</v>
      </c>
      <c r="W2962" s="28">
        <v>-89656.86</v>
      </c>
      <c r="X2962" s="28">
        <v>0</v>
      </c>
      <c r="Y2962" s="28">
        <v>-68289</v>
      </c>
      <c r="Z2962" s="28">
        <v>-41409</v>
      </c>
      <c r="AA2962" s="28">
        <v>32189</v>
      </c>
      <c r="AB2962" s="28">
        <v>141978</v>
      </c>
      <c r="AC2962" s="28">
        <v>0</v>
      </c>
      <c r="AD2962" s="28">
        <v>5000</v>
      </c>
      <c r="AE2962" s="28">
        <v>39415</v>
      </c>
      <c r="AF2962" s="28">
        <v>29895</v>
      </c>
      <c r="AG2962" s="28">
        <v>187634</v>
      </c>
      <c r="AH2962" s="28">
        <v>119345</v>
      </c>
      <c r="AI2962" s="29">
        <v>0.03</v>
      </c>
      <c r="AJ2962" s="29">
        <v>0.17</v>
      </c>
      <c r="AK2962" s="29">
        <v>0.17</v>
      </c>
      <c r="AL2962" s="30">
        <v>23.49</v>
      </c>
      <c r="AM2962" s="30">
        <v>108.62</v>
      </c>
      <c r="AN2962" s="31">
        <v>0</v>
      </c>
      <c r="AO2962" s="32">
        <v>143.63999999999999</v>
      </c>
      <c r="AP2962" s="32">
        <v>205.06</v>
      </c>
      <c r="AQ2962" s="33">
        <v>-1.39</v>
      </c>
      <c r="AR2962" s="34">
        <v>-295.33999999999997</v>
      </c>
      <c r="AS2962" s="32">
        <v>-281.12</v>
      </c>
      <c r="AT2962" s="32">
        <v>-97.54</v>
      </c>
      <c r="AU2962" s="24">
        <v>-389.39</v>
      </c>
      <c r="AV2962" s="33">
        <v>-33.880000000000003</v>
      </c>
      <c r="AW2962" s="33">
        <v>-0.33</v>
      </c>
      <c r="AX2962" s="47"/>
    </row>
    <row r="2963" spans="1:50" x14ac:dyDescent="0.25">
      <c r="A2963" s="50">
        <v>2962</v>
      </c>
      <c r="B2963" s="23" t="s">
        <v>6357</v>
      </c>
      <c r="C2963" s="24" t="s">
        <v>6358</v>
      </c>
      <c r="D2963" s="24" t="s">
        <v>50</v>
      </c>
      <c r="E2963" s="25" t="s">
        <v>3060</v>
      </c>
      <c r="F2963" s="24" t="s">
        <v>50</v>
      </c>
      <c r="G2963" s="24" t="s">
        <v>52</v>
      </c>
      <c r="H2963" s="24" t="s">
        <v>81</v>
      </c>
      <c r="I2963" s="26">
        <v>2</v>
      </c>
      <c r="J2963" s="26">
        <f t="shared" si="154"/>
        <v>2</v>
      </c>
      <c r="K2963" s="24" t="s">
        <v>61</v>
      </c>
      <c r="L2963" s="27">
        <v>41640</v>
      </c>
      <c r="M2963" s="28">
        <v>119293</v>
      </c>
      <c r="N2963" s="28">
        <v>119293</v>
      </c>
      <c r="O2963" s="28">
        <v>0</v>
      </c>
      <c r="P2963" s="28">
        <v>0</v>
      </c>
      <c r="Q2963" s="28">
        <v>0</v>
      </c>
      <c r="R2963" s="28">
        <v>-11505</v>
      </c>
      <c r="S2963" s="28">
        <v>-11505</v>
      </c>
      <c r="T2963" s="28">
        <v>-11505</v>
      </c>
      <c r="U2963" s="28">
        <v>-7733</v>
      </c>
      <c r="V2963" s="28">
        <v>-11505</v>
      </c>
      <c r="W2963" s="28">
        <v>-10053.64</v>
      </c>
      <c r="X2963" s="28">
        <v>-9</v>
      </c>
      <c r="Y2963" s="28">
        <v>15016</v>
      </c>
      <c r="Z2963" s="28">
        <v>-25266</v>
      </c>
      <c r="AA2963" s="28">
        <v>29246</v>
      </c>
      <c r="AB2963" s="28">
        <v>50683</v>
      </c>
      <c r="AC2963" s="28">
        <v>44149</v>
      </c>
      <c r="AD2963" s="28">
        <v>5000</v>
      </c>
      <c r="AE2963" s="28">
        <v>59140</v>
      </c>
      <c r="AF2963" s="28">
        <v>15142</v>
      </c>
      <c r="AG2963" s="28">
        <v>60128</v>
      </c>
      <c r="AH2963" s="28">
        <v>75153</v>
      </c>
      <c r="AI2963" s="29">
        <v>7.0000000000000007E-2</v>
      </c>
      <c r="AJ2963" s="29">
        <v>0.13</v>
      </c>
      <c r="AK2963" s="29">
        <v>0.53</v>
      </c>
      <c r="AL2963" s="30">
        <v>14.18</v>
      </c>
      <c r="AM2963" s="30">
        <v>284.86</v>
      </c>
      <c r="AN2963" s="31">
        <v>100.94</v>
      </c>
      <c r="AO2963" s="32">
        <v>139.52000000000001</v>
      </c>
      <c r="AP2963" s="32">
        <v>142.72</v>
      </c>
      <c r="AQ2963" s="33">
        <v>-1.67</v>
      </c>
      <c r="AR2963" s="34">
        <v>-19.45</v>
      </c>
      <c r="AS2963" s="32">
        <v>-45.54</v>
      </c>
      <c r="AT2963" s="32">
        <v>-9.64</v>
      </c>
      <c r="AU2963" s="24">
        <v>-75.98</v>
      </c>
      <c r="AV2963" s="33">
        <v>-1.23</v>
      </c>
      <c r="AW2963" s="33">
        <v>0.56999999999999995</v>
      </c>
      <c r="AX2963" s="47"/>
    </row>
    <row r="2964" spans="1:50" x14ac:dyDescent="0.25">
      <c r="A2964" s="50">
        <v>2963</v>
      </c>
      <c r="B2964" s="23" t="s">
        <v>6359</v>
      </c>
      <c r="C2964" s="24" t="s">
        <v>6360</v>
      </c>
      <c r="D2964" s="24" t="s">
        <v>127</v>
      </c>
      <c r="E2964" s="25" t="s">
        <v>259</v>
      </c>
      <c r="F2964" s="24" t="s">
        <v>127</v>
      </c>
      <c r="G2964" s="24" t="s">
        <v>76</v>
      </c>
      <c r="H2964" s="24" t="s">
        <v>81</v>
      </c>
      <c r="I2964" s="26">
        <v>5</v>
      </c>
      <c r="J2964" s="26">
        <f t="shared" si="154"/>
        <v>9</v>
      </c>
      <c r="K2964" s="24" t="s">
        <v>61</v>
      </c>
      <c r="L2964" s="27">
        <v>35748</v>
      </c>
      <c r="M2964" s="28">
        <v>119149</v>
      </c>
      <c r="N2964" s="28">
        <v>119149</v>
      </c>
      <c r="O2964" s="28">
        <v>0</v>
      </c>
      <c r="P2964" s="28">
        <v>0</v>
      </c>
      <c r="Q2964" s="28">
        <v>0</v>
      </c>
      <c r="R2964" s="28">
        <v>-42168</v>
      </c>
      <c r="S2964" s="28">
        <v>-42168</v>
      </c>
      <c r="T2964" s="28">
        <v>-42168</v>
      </c>
      <c r="U2964" s="28">
        <v>-7355</v>
      </c>
      <c r="V2964" s="28">
        <v>-42168</v>
      </c>
      <c r="W2964" s="28">
        <v>-39571.620000000003</v>
      </c>
      <c r="X2964" s="28">
        <v>23</v>
      </c>
      <c r="Y2964" s="28">
        <v>34353</v>
      </c>
      <c r="Z2964" s="28">
        <v>9623</v>
      </c>
      <c r="AA2964" s="28">
        <v>62680</v>
      </c>
      <c r="AB2964" s="28">
        <v>69917</v>
      </c>
      <c r="AC2964" s="28">
        <v>26</v>
      </c>
      <c r="AD2964" s="28">
        <v>707030</v>
      </c>
      <c r="AE2964" s="28">
        <v>131496</v>
      </c>
      <c r="AF2964" s="28">
        <v>103331</v>
      </c>
      <c r="AG2964" s="28">
        <v>84770</v>
      </c>
      <c r="AH2964" s="28">
        <v>119100</v>
      </c>
      <c r="AI2964" s="29">
        <v>0.08</v>
      </c>
      <c r="AJ2964" s="29">
        <v>0.19</v>
      </c>
      <c r="AK2964" s="29">
        <v>0.24</v>
      </c>
      <c r="AL2964" s="30">
        <v>36.79</v>
      </c>
      <c r="AM2964" s="30">
        <v>500.36</v>
      </c>
      <c r="AN2964" s="31">
        <v>18.98</v>
      </c>
      <c r="AO2964" s="32">
        <v>89.63</v>
      </c>
      <c r="AP2964" s="32">
        <v>92.68</v>
      </c>
      <c r="AQ2964" s="33">
        <v>0.09</v>
      </c>
      <c r="AR2964" s="34">
        <v>-32.07</v>
      </c>
      <c r="AS2964" s="32">
        <v>-438.2</v>
      </c>
      <c r="AT2964" s="32">
        <v>-35.39</v>
      </c>
      <c r="AU2964" s="24">
        <v>-40.81</v>
      </c>
      <c r="AV2964" s="33">
        <v>-4.3499999999999996</v>
      </c>
      <c r="AW2964" s="33">
        <v>0.15</v>
      </c>
      <c r="AX2964" s="47"/>
    </row>
    <row r="2965" spans="1:50" x14ac:dyDescent="0.25">
      <c r="A2965" s="50">
        <v>2964</v>
      </c>
      <c r="B2965" s="23" t="s">
        <v>6361</v>
      </c>
      <c r="C2965" s="24" t="s">
        <v>6362</v>
      </c>
      <c r="D2965" s="24" t="s">
        <v>1360</v>
      </c>
      <c r="E2965" s="25">
        <v>90501</v>
      </c>
      <c r="F2965" s="24" t="s">
        <v>1360</v>
      </c>
      <c r="G2965" s="24" t="s">
        <v>90</v>
      </c>
      <c r="H2965" s="24" t="s">
        <v>66</v>
      </c>
      <c r="I2965" s="26">
        <v>1</v>
      </c>
      <c r="J2965" s="26">
        <f t="shared" si="154"/>
        <v>1</v>
      </c>
      <c r="K2965" s="24" t="s">
        <v>61</v>
      </c>
      <c r="L2965" s="27">
        <v>42469</v>
      </c>
      <c r="M2965" s="28">
        <v>119073</v>
      </c>
      <c r="N2965" s="28">
        <v>119073</v>
      </c>
      <c r="O2965" s="28">
        <v>0</v>
      </c>
      <c r="P2965" s="28">
        <v>0</v>
      </c>
      <c r="Q2965" s="28">
        <v>0</v>
      </c>
      <c r="R2965" s="28">
        <v>-6730</v>
      </c>
      <c r="S2965" s="28">
        <v>-6730</v>
      </c>
      <c r="T2965" s="28">
        <v>-5310</v>
      </c>
      <c r="U2965" s="28">
        <v>-4676</v>
      </c>
      <c r="V2965" s="28">
        <v>-6730</v>
      </c>
      <c r="W2965" s="28">
        <v>-5446.72</v>
      </c>
      <c r="X2965" s="28">
        <v>58369</v>
      </c>
      <c r="Y2965" s="28">
        <v>25564</v>
      </c>
      <c r="Z2965" s="28">
        <v>316</v>
      </c>
      <c r="AA2965" s="28">
        <v>25259</v>
      </c>
      <c r="AB2965" s="28">
        <v>30266</v>
      </c>
      <c r="AC2965" s="28">
        <v>40185</v>
      </c>
      <c r="AD2965" s="28">
        <v>5000</v>
      </c>
      <c r="AE2965" s="28">
        <v>29494</v>
      </c>
      <c r="AF2965" s="28">
        <v>1774</v>
      </c>
      <c r="AG2965" s="28">
        <v>53324</v>
      </c>
      <c r="AH2965" s="28">
        <v>20519</v>
      </c>
      <c r="AI2965" s="29">
        <v>0.09</v>
      </c>
      <c r="AJ2965" s="29">
        <v>0.37</v>
      </c>
      <c r="AK2965" s="29">
        <v>0.95</v>
      </c>
      <c r="AL2965" s="30">
        <v>23.85</v>
      </c>
      <c r="AM2965" s="30">
        <v>111.77</v>
      </c>
      <c r="AN2965" s="31">
        <v>51.64</v>
      </c>
      <c r="AO2965" s="32">
        <v>98.44</v>
      </c>
      <c r="AP2965" s="32">
        <v>98.93</v>
      </c>
      <c r="AQ2965" s="33">
        <v>0.18</v>
      </c>
      <c r="AR2965" s="34">
        <v>-22.82</v>
      </c>
      <c r="AS2965" s="32">
        <v>-2129.75</v>
      </c>
      <c r="AT2965" s="32">
        <v>-5.65</v>
      </c>
      <c r="AU2965" s="24">
        <v>-379.37</v>
      </c>
      <c r="AV2965" s="33">
        <v>3.06</v>
      </c>
      <c r="AW2965" s="33">
        <v>0.82</v>
      </c>
      <c r="AX2965" s="47"/>
    </row>
    <row r="2966" spans="1:50" x14ac:dyDescent="0.25">
      <c r="A2966" s="50">
        <v>2965</v>
      </c>
      <c r="B2966" s="23" t="s">
        <v>6363</v>
      </c>
      <c r="C2966" s="24" t="s">
        <v>6364</v>
      </c>
      <c r="D2966" s="24" t="s">
        <v>817</v>
      </c>
      <c r="E2966" s="25">
        <v>90031</v>
      </c>
      <c r="F2966" s="24" t="s">
        <v>347</v>
      </c>
      <c r="G2966" s="24" t="s">
        <v>59</v>
      </c>
      <c r="H2966" s="24" t="s">
        <v>66</v>
      </c>
      <c r="I2966" s="26">
        <v>5</v>
      </c>
      <c r="J2966" s="26">
        <f t="shared" si="154"/>
        <v>9</v>
      </c>
      <c r="K2966" s="24" t="s">
        <v>61</v>
      </c>
      <c r="L2966" s="27">
        <v>43510</v>
      </c>
      <c r="M2966" s="28">
        <v>118887</v>
      </c>
      <c r="N2966" s="28">
        <v>118887</v>
      </c>
      <c r="O2966" s="28">
        <v>0</v>
      </c>
      <c r="P2966" s="28">
        <v>0</v>
      </c>
      <c r="Q2966" s="28">
        <v>0</v>
      </c>
      <c r="R2966" s="28">
        <v>-37442</v>
      </c>
      <c r="S2966" s="28">
        <v>-37442</v>
      </c>
      <c r="T2966" s="28">
        <v>-37442</v>
      </c>
      <c r="U2966" s="28">
        <v>-37442</v>
      </c>
      <c r="V2966" s="28">
        <v>-37442</v>
      </c>
      <c r="W2966" s="28">
        <v>-28403</v>
      </c>
      <c r="X2966" s="28">
        <v>-69</v>
      </c>
      <c r="Y2966" s="28">
        <v>1934</v>
      </c>
      <c r="Z2966" s="28">
        <v>-37718</v>
      </c>
      <c r="AA2966" s="28">
        <v>58347</v>
      </c>
      <c r="AB2966" s="28">
        <v>60116</v>
      </c>
      <c r="AC2966" s="28">
        <v>69</v>
      </c>
      <c r="AD2966" s="28">
        <v>5000</v>
      </c>
      <c r="AE2966" s="28">
        <v>17812</v>
      </c>
      <c r="AF2966" s="28">
        <v>0</v>
      </c>
      <c r="AG2966" s="28">
        <v>116884</v>
      </c>
      <c r="AH2966" s="28">
        <v>4294</v>
      </c>
      <c r="AI2966" s="29">
        <v>0.13</v>
      </c>
      <c r="AJ2966" s="29">
        <v>0.27</v>
      </c>
      <c r="AK2966" s="29">
        <v>0.27</v>
      </c>
      <c r="AL2966" s="30">
        <v>22.63</v>
      </c>
      <c r="AM2966" s="30">
        <v>170.29</v>
      </c>
      <c r="AN2966" s="31">
        <v>0</v>
      </c>
      <c r="AO2966" s="32">
        <v>310.58999999999997</v>
      </c>
      <c r="AP2966" s="32">
        <v>311.76</v>
      </c>
      <c r="AQ2966" s="33">
        <v>0</v>
      </c>
      <c r="AR2966" s="34">
        <v>-210.21</v>
      </c>
      <c r="AS2966" s="32">
        <v>-99.27</v>
      </c>
      <c r="AT2966" s="32">
        <v>-31.49</v>
      </c>
      <c r="AU2966" s="24">
        <v>0</v>
      </c>
      <c r="AV2966" s="33">
        <v>-21.9</v>
      </c>
      <c r="AW2966" s="33">
        <v>1.3</v>
      </c>
      <c r="AX2966" s="47"/>
    </row>
    <row r="2967" spans="1:50" x14ac:dyDescent="0.25">
      <c r="A2967" s="50">
        <v>2966</v>
      </c>
      <c r="B2967" s="23" t="s">
        <v>6365</v>
      </c>
      <c r="C2967" s="24" t="s">
        <v>6366</v>
      </c>
      <c r="D2967" s="24" t="s">
        <v>84</v>
      </c>
      <c r="E2967" s="25">
        <v>85101</v>
      </c>
      <c r="F2967" s="24" t="s">
        <v>65</v>
      </c>
      <c r="G2967" s="24" t="s">
        <v>59</v>
      </c>
      <c r="H2967" s="24" t="s">
        <v>66</v>
      </c>
      <c r="I2967" s="26" t="s">
        <v>60</v>
      </c>
      <c r="J2967" s="26" t="s">
        <v>60</v>
      </c>
      <c r="K2967" s="24" t="s">
        <v>61</v>
      </c>
      <c r="L2967" s="27">
        <v>41019</v>
      </c>
      <c r="M2967" s="28">
        <v>118852</v>
      </c>
      <c r="N2967" s="28">
        <v>118852</v>
      </c>
      <c r="O2967" s="28">
        <v>0</v>
      </c>
      <c r="P2967" s="28">
        <v>960</v>
      </c>
      <c r="Q2967" s="28">
        <v>960</v>
      </c>
      <c r="R2967" s="28">
        <v>-8191</v>
      </c>
      <c r="S2967" s="28">
        <v>-8191</v>
      </c>
      <c r="T2967" s="28">
        <v>-6930</v>
      </c>
      <c r="U2967" s="28">
        <v>-6930</v>
      </c>
      <c r="V2967" s="28">
        <v>-7231</v>
      </c>
      <c r="W2967" s="28">
        <v>-7059.54</v>
      </c>
      <c r="X2967" s="28">
        <v>81032</v>
      </c>
      <c r="Y2967" s="28">
        <v>26859</v>
      </c>
      <c r="Z2967" s="28">
        <v>-37915</v>
      </c>
      <c r="AA2967" s="28">
        <v>27092</v>
      </c>
      <c r="AB2967" s="28">
        <v>60339</v>
      </c>
      <c r="AC2967" s="28">
        <v>12403</v>
      </c>
      <c r="AD2967" s="28">
        <v>5000</v>
      </c>
      <c r="AE2967" s="28">
        <v>94761</v>
      </c>
      <c r="AF2967" s="28">
        <v>12394</v>
      </c>
      <c r="AG2967" s="28">
        <v>79590</v>
      </c>
      <c r="AH2967" s="28">
        <v>23359</v>
      </c>
      <c r="AI2967" s="29">
        <v>0.17</v>
      </c>
      <c r="AJ2967" s="29">
        <v>0.37</v>
      </c>
      <c r="AK2967" s="29">
        <v>0.62</v>
      </c>
      <c r="AL2967" s="30">
        <v>79.77</v>
      </c>
      <c r="AM2967" s="30">
        <v>519.21</v>
      </c>
      <c r="AN2967" s="31">
        <v>100.37</v>
      </c>
      <c r="AO2967" s="32">
        <v>140.01</v>
      </c>
      <c r="AP2967" s="32">
        <v>140.01</v>
      </c>
      <c r="AQ2967" s="33">
        <v>-3.06</v>
      </c>
      <c r="AR2967" s="34">
        <v>-8.64</v>
      </c>
      <c r="AS2967" s="32">
        <v>-21.6</v>
      </c>
      <c r="AT2967" s="32">
        <v>-6.89</v>
      </c>
      <c r="AU2967" s="24">
        <v>-66.09</v>
      </c>
      <c r="AV2967" s="33">
        <v>0.26</v>
      </c>
      <c r="AW2967" s="33">
        <v>0.5</v>
      </c>
      <c r="AX2967" s="47"/>
    </row>
    <row r="2968" spans="1:50" x14ac:dyDescent="0.25">
      <c r="A2968" s="50">
        <v>2967</v>
      </c>
      <c r="B2968" s="23" t="s">
        <v>6367</v>
      </c>
      <c r="C2968" s="24" t="s">
        <v>6368</v>
      </c>
      <c r="D2968" s="24" t="s">
        <v>6369</v>
      </c>
      <c r="E2968" s="25" t="s">
        <v>6370</v>
      </c>
      <c r="F2968" s="24" t="s">
        <v>751</v>
      </c>
      <c r="G2968" s="24" t="s">
        <v>97</v>
      </c>
      <c r="H2968" s="24" t="s">
        <v>81</v>
      </c>
      <c r="I2968" s="26" t="s">
        <v>60</v>
      </c>
      <c r="J2968" s="26" t="s">
        <v>60</v>
      </c>
      <c r="K2968" s="24" t="s">
        <v>61</v>
      </c>
      <c r="L2968" s="27">
        <v>41592</v>
      </c>
      <c r="M2968" s="28">
        <v>118848</v>
      </c>
      <c r="N2968" s="28">
        <v>118848</v>
      </c>
      <c r="O2968" s="28">
        <v>0</v>
      </c>
      <c r="P2968" s="28">
        <v>480</v>
      </c>
      <c r="Q2968" s="28">
        <v>480</v>
      </c>
      <c r="R2968" s="28">
        <v>584</v>
      </c>
      <c r="S2968" s="28">
        <v>584</v>
      </c>
      <c r="T2968" s="28">
        <v>1064</v>
      </c>
      <c r="U2968" s="28">
        <v>1064</v>
      </c>
      <c r="V2968" s="28">
        <v>1064</v>
      </c>
      <c r="W2968" s="28">
        <v>693.24</v>
      </c>
      <c r="X2968" s="28">
        <v>-1588</v>
      </c>
      <c r="Y2968" s="28">
        <v>-5805</v>
      </c>
      <c r="Z2968" s="28">
        <v>-4232</v>
      </c>
      <c r="AA2968" s="28">
        <v>7670</v>
      </c>
      <c r="AB2968" s="28">
        <v>2253</v>
      </c>
      <c r="AC2968" s="28">
        <v>112069</v>
      </c>
      <c r="AD2968" s="28">
        <v>5000</v>
      </c>
      <c r="AE2968" s="28">
        <v>10297</v>
      </c>
      <c r="AF2968" s="28">
        <v>0</v>
      </c>
      <c r="AG2968" s="28">
        <v>12584</v>
      </c>
      <c r="AH2968" s="28">
        <v>8367</v>
      </c>
      <c r="AI2968" s="29">
        <v>0.4</v>
      </c>
      <c r="AJ2968" s="29">
        <v>0.47</v>
      </c>
      <c r="AK2968" s="29">
        <v>0.71</v>
      </c>
      <c r="AL2968" s="30">
        <v>3.06</v>
      </c>
      <c r="AM2968" s="30">
        <v>41.96</v>
      </c>
      <c r="AN2968" s="31">
        <v>10.54</v>
      </c>
      <c r="AO2968" s="32">
        <v>141.1</v>
      </c>
      <c r="AP2968" s="32">
        <v>141.1</v>
      </c>
      <c r="AQ2968" s="33">
        <v>0</v>
      </c>
      <c r="AR2968" s="34">
        <v>5.67</v>
      </c>
      <c r="AS2968" s="32">
        <v>-13.8</v>
      </c>
      <c r="AT2968" s="32">
        <v>0.49</v>
      </c>
      <c r="AU2968" s="24">
        <v>0</v>
      </c>
      <c r="AV2968" s="33">
        <v>13.7</v>
      </c>
      <c r="AW2968" s="33">
        <v>2.23</v>
      </c>
      <c r="AX2968" s="47"/>
    </row>
    <row r="2969" spans="1:50" x14ac:dyDescent="0.25">
      <c r="A2969" s="50">
        <v>2968</v>
      </c>
      <c r="B2969" s="23" t="s">
        <v>6371</v>
      </c>
      <c r="C2969" s="24" t="s">
        <v>6372</v>
      </c>
      <c r="D2969" s="24" t="s">
        <v>57</v>
      </c>
      <c r="E2969" s="25">
        <v>82109</v>
      </c>
      <c r="F2969" s="24" t="s">
        <v>58</v>
      </c>
      <c r="G2969" s="24" t="s">
        <v>59</v>
      </c>
      <c r="H2969" s="24" t="s">
        <v>104</v>
      </c>
      <c r="I2969" s="26">
        <v>3</v>
      </c>
      <c r="J2969" s="26">
        <f>IF(I2969=0,0,IF(I2969=1,1,IF(I2969=2,2,(IF(I2969=3,4,IF(I2969=5,9,IF(I2969=10,24,IF(I2969=25,49,IF(I2969=50,99,"X")))))))))</f>
        <v>4</v>
      </c>
      <c r="K2969" s="24" t="s">
        <v>61</v>
      </c>
      <c r="L2969" s="27">
        <v>43267</v>
      </c>
      <c r="M2969" s="28">
        <v>118806</v>
      </c>
      <c r="N2969" s="28">
        <v>118806</v>
      </c>
      <c r="O2969" s="28">
        <v>0</v>
      </c>
      <c r="P2969" s="28">
        <v>2343</v>
      </c>
      <c r="Q2969" s="28">
        <v>2343</v>
      </c>
      <c r="R2969" s="28">
        <v>9254</v>
      </c>
      <c r="S2969" s="28">
        <v>9254</v>
      </c>
      <c r="T2969" s="28">
        <v>13239</v>
      </c>
      <c r="U2969" s="28">
        <v>20749</v>
      </c>
      <c r="V2969" s="28">
        <v>11597</v>
      </c>
      <c r="W2969" s="28">
        <v>8744.16</v>
      </c>
      <c r="X2969" s="28">
        <v>0</v>
      </c>
      <c r="Y2969" s="28">
        <v>46455</v>
      </c>
      <c r="Z2969" s="28">
        <v>-7270</v>
      </c>
      <c r="AA2969" s="28">
        <v>33418</v>
      </c>
      <c r="AB2969" s="28">
        <v>58597</v>
      </c>
      <c r="AC2969" s="28">
        <v>0</v>
      </c>
      <c r="AD2969" s="28">
        <v>5000</v>
      </c>
      <c r="AE2969" s="28">
        <v>57081</v>
      </c>
      <c r="AF2969" s="28">
        <v>26216</v>
      </c>
      <c r="AG2969" s="28">
        <v>72351</v>
      </c>
      <c r="AH2969" s="28">
        <v>118806</v>
      </c>
      <c r="AI2969" s="29">
        <v>0.39</v>
      </c>
      <c r="AJ2969" s="29">
        <v>0.52</v>
      </c>
      <c r="AK2969" s="29">
        <v>0.53</v>
      </c>
      <c r="AL2969" s="30">
        <v>22.86</v>
      </c>
      <c r="AM2969" s="30">
        <v>289.83</v>
      </c>
      <c r="AN2969" s="31">
        <v>2.14</v>
      </c>
      <c r="AO2969" s="32">
        <v>102.05</v>
      </c>
      <c r="AP2969" s="32">
        <v>112.74</v>
      </c>
      <c r="AQ2969" s="33">
        <v>-0.28000000000000003</v>
      </c>
      <c r="AR2969" s="34">
        <v>16.21</v>
      </c>
      <c r="AS2969" s="32">
        <v>-127.29</v>
      </c>
      <c r="AT2969" s="32">
        <v>7.79</v>
      </c>
      <c r="AU2969" s="24">
        <v>35.299999999999997</v>
      </c>
      <c r="AV2969" s="33">
        <v>2.98</v>
      </c>
      <c r="AW2969" s="33">
        <v>0.68</v>
      </c>
      <c r="AX2969" s="47"/>
    </row>
    <row r="2970" spans="1:50" x14ac:dyDescent="0.25">
      <c r="A2970" s="50">
        <v>2969</v>
      </c>
      <c r="B2970" s="23" t="s">
        <v>6373</v>
      </c>
      <c r="C2970" s="24" t="s">
        <v>6374</v>
      </c>
      <c r="D2970" s="24" t="s">
        <v>84</v>
      </c>
      <c r="E2970" s="25">
        <v>82109</v>
      </c>
      <c r="F2970" s="24" t="s">
        <v>58</v>
      </c>
      <c r="G2970" s="24" t="s">
        <v>59</v>
      </c>
      <c r="H2970" s="24" t="s">
        <v>81</v>
      </c>
      <c r="I2970" s="26">
        <v>5</v>
      </c>
      <c r="J2970" s="26">
        <f>IF(I2970=0,0,IF(I2970=1,1,IF(I2970=2,2,(IF(I2970=3,4,IF(I2970=5,9,IF(I2970=10,24,IF(I2970=25,49,IF(I2970=50,99,"X")))))))))</f>
        <v>9</v>
      </c>
      <c r="K2970" s="24" t="s">
        <v>61</v>
      </c>
      <c r="L2970" s="27">
        <v>40309</v>
      </c>
      <c r="M2970" s="28">
        <v>118694</v>
      </c>
      <c r="N2970" s="28">
        <v>118743</v>
      </c>
      <c r="O2970" s="28">
        <v>49</v>
      </c>
      <c r="P2970" s="28">
        <v>0</v>
      </c>
      <c r="Q2970" s="28">
        <v>0</v>
      </c>
      <c r="R2970" s="28">
        <v>-82013</v>
      </c>
      <c r="S2970" s="28">
        <v>-82013</v>
      </c>
      <c r="T2970" s="28">
        <v>-82013</v>
      </c>
      <c r="U2970" s="28">
        <v>-81709</v>
      </c>
      <c r="V2970" s="28">
        <v>-82013</v>
      </c>
      <c r="W2970" s="28">
        <v>-56416.74</v>
      </c>
      <c r="X2970" s="28">
        <v>-21330</v>
      </c>
      <c r="Y2970" s="28">
        <v>-47742</v>
      </c>
      <c r="Z2970" s="28">
        <v>-167759</v>
      </c>
      <c r="AA2970" s="28">
        <v>44656</v>
      </c>
      <c r="AB2970" s="28">
        <v>137819</v>
      </c>
      <c r="AC2970" s="28">
        <v>21330</v>
      </c>
      <c r="AD2970" s="28">
        <v>5000</v>
      </c>
      <c r="AE2970" s="28">
        <v>21797</v>
      </c>
      <c r="AF2970" s="28">
        <v>175</v>
      </c>
      <c r="AG2970" s="28">
        <v>145106</v>
      </c>
      <c r="AH2970" s="28">
        <v>118694</v>
      </c>
      <c r="AI2970" s="29">
        <v>0.02</v>
      </c>
      <c r="AJ2970" s="29">
        <v>7.0000000000000007E-2</v>
      </c>
      <c r="AK2970" s="29">
        <v>0.12</v>
      </c>
      <c r="AL2970" s="30">
        <v>26.9</v>
      </c>
      <c r="AM2970" s="30">
        <v>394.92</v>
      </c>
      <c r="AN2970" s="31">
        <v>26.14</v>
      </c>
      <c r="AO2970" s="32">
        <v>837.63</v>
      </c>
      <c r="AP2970" s="32">
        <v>869.64</v>
      </c>
      <c r="AQ2970" s="33">
        <v>-958.62</v>
      </c>
      <c r="AR2970" s="34">
        <v>-376.26</v>
      </c>
      <c r="AS2970" s="32">
        <v>-48.89</v>
      </c>
      <c r="AT2970" s="32">
        <v>-69.099999999999994</v>
      </c>
      <c r="AU2970" s="24">
        <v>-46864.57</v>
      </c>
      <c r="AV2970" s="33">
        <v>-40.5</v>
      </c>
      <c r="AW2970" s="33">
        <v>2.16</v>
      </c>
      <c r="AX2970" s="47"/>
    </row>
    <row r="2971" spans="1:50" x14ac:dyDescent="0.25">
      <c r="A2971" s="50">
        <v>2970</v>
      </c>
      <c r="B2971" s="23" t="s">
        <v>6375</v>
      </c>
      <c r="C2971" s="24" t="s">
        <v>6376</v>
      </c>
      <c r="D2971" s="24" t="s">
        <v>6377</v>
      </c>
      <c r="E2971" s="25">
        <v>90877</v>
      </c>
      <c r="F2971" s="24" t="s">
        <v>1360</v>
      </c>
      <c r="G2971" s="24" t="s">
        <v>90</v>
      </c>
      <c r="H2971" s="24" t="s">
        <v>104</v>
      </c>
      <c r="I2971" s="26" t="s">
        <v>60</v>
      </c>
      <c r="J2971" s="26" t="s">
        <v>60</v>
      </c>
      <c r="K2971" s="24" t="s">
        <v>61</v>
      </c>
      <c r="L2971" s="27">
        <v>41278</v>
      </c>
      <c r="M2971" s="28">
        <v>118688</v>
      </c>
      <c r="N2971" s="28">
        <v>118688</v>
      </c>
      <c r="O2971" s="28">
        <v>0</v>
      </c>
      <c r="P2971" s="28">
        <v>960</v>
      </c>
      <c r="Q2971" s="28">
        <v>960</v>
      </c>
      <c r="R2971" s="28">
        <v>598</v>
      </c>
      <c r="S2971" s="28">
        <v>598</v>
      </c>
      <c r="T2971" s="28">
        <v>3828</v>
      </c>
      <c r="U2971" s="28">
        <v>4296</v>
      </c>
      <c r="V2971" s="28">
        <v>1558</v>
      </c>
      <c r="W2971" s="28">
        <v>2064.52</v>
      </c>
      <c r="X2971" s="28">
        <v>18367</v>
      </c>
      <c r="Y2971" s="28">
        <v>18970</v>
      </c>
      <c r="Z2971" s="28">
        <v>-10794</v>
      </c>
      <c r="AA2971" s="28">
        <v>18280</v>
      </c>
      <c r="AB2971" s="28">
        <v>49876</v>
      </c>
      <c r="AC2971" s="28">
        <v>25661</v>
      </c>
      <c r="AD2971" s="28">
        <v>5000</v>
      </c>
      <c r="AE2971" s="28">
        <v>41138</v>
      </c>
      <c r="AF2971" s="28">
        <v>2067</v>
      </c>
      <c r="AG2971" s="28">
        <v>74057</v>
      </c>
      <c r="AH2971" s="28">
        <v>74660</v>
      </c>
      <c r="AI2971" s="29">
        <v>0.37</v>
      </c>
      <c r="AJ2971" s="29">
        <v>0.53</v>
      </c>
      <c r="AK2971" s="29">
        <v>1.2</v>
      </c>
      <c r="AL2971" s="30">
        <v>15.41</v>
      </c>
      <c r="AM2971" s="30">
        <v>117.23</v>
      </c>
      <c r="AN2971" s="31">
        <v>66.569999999999993</v>
      </c>
      <c r="AO2971" s="32">
        <v>78.930000000000007</v>
      </c>
      <c r="AP2971" s="32">
        <v>126.24</v>
      </c>
      <c r="AQ2971" s="33">
        <v>-5.22</v>
      </c>
      <c r="AR2971" s="34">
        <v>1.45</v>
      </c>
      <c r="AS2971" s="32">
        <v>-5.54</v>
      </c>
      <c r="AT2971" s="32">
        <v>0.5</v>
      </c>
      <c r="AU2971" s="24">
        <v>28.93</v>
      </c>
      <c r="AV2971" s="33">
        <v>2.14</v>
      </c>
      <c r="AW2971" s="33">
        <v>0.73</v>
      </c>
      <c r="AX2971" s="47"/>
    </row>
    <row r="2972" spans="1:50" x14ac:dyDescent="0.25">
      <c r="A2972" s="50">
        <v>2971</v>
      </c>
      <c r="B2972" s="23" t="s">
        <v>6378</v>
      </c>
      <c r="C2972" s="24" t="s">
        <v>6379</v>
      </c>
      <c r="D2972" s="24" t="s">
        <v>6380</v>
      </c>
      <c r="E2972" s="25">
        <v>92526</v>
      </c>
      <c r="F2972" s="24" t="s">
        <v>500</v>
      </c>
      <c r="G2972" s="24" t="s">
        <v>59</v>
      </c>
      <c r="H2972" s="24" t="s">
        <v>53</v>
      </c>
      <c r="I2972" s="26">
        <v>3</v>
      </c>
      <c r="J2972" s="26">
        <f t="shared" ref="J2972:J2999" si="155">IF(I2972=0,0,IF(I2972=1,1,IF(I2972=2,2,(IF(I2972=3,4,IF(I2972=5,9,IF(I2972=10,24,IF(I2972=25,49,IF(I2972=50,99,"X")))))))))</f>
        <v>4</v>
      </c>
      <c r="K2972" s="24" t="s">
        <v>61</v>
      </c>
      <c r="L2972" s="27">
        <v>38112</v>
      </c>
      <c r="M2972" s="28">
        <v>118562</v>
      </c>
      <c r="N2972" s="28">
        <v>118578</v>
      </c>
      <c r="O2972" s="28">
        <v>16</v>
      </c>
      <c r="P2972" s="28">
        <v>0</v>
      </c>
      <c r="Q2972" s="28">
        <v>0</v>
      </c>
      <c r="R2972" s="28">
        <v>-9832</v>
      </c>
      <c r="S2972" s="28">
        <v>-9832</v>
      </c>
      <c r="T2972" s="28">
        <v>-4596</v>
      </c>
      <c r="U2972" s="28">
        <v>36015</v>
      </c>
      <c r="V2972" s="28">
        <v>-9832</v>
      </c>
      <c r="W2972" s="28">
        <v>-45266.2</v>
      </c>
      <c r="X2972" s="28">
        <v>0</v>
      </c>
      <c r="Y2972" s="28">
        <v>-8636</v>
      </c>
      <c r="Z2972" s="28">
        <v>258174</v>
      </c>
      <c r="AA2972" s="28">
        <v>53087</v>
      </c>
      <c r="AB2972" s="28">
        <v>49415</v>
      </c>
      <c r="AC2972" s="28">
        <v>0</v>
      </c>
      <c r="AD2972" s="28">
        <v>6639</v>
      </c>
      <c r="AE2972" s="28">
        <v>652474</v>
      </c>
      <c r="AF2972" s="28">
        <v>654587</v>
      </c>
      <c r="AG2972" s="28">
        <v>127198</v>
      </c>
      <c r="AH2972" s="28">
        <v>118562</v>
      </c>
      <c r="AI2972" s="29">
        <v>-0.03</v>
      </c>
      <c r="AJ2972" s="29">
        <v>-0.01</v>
      </c>
      <c r="AK2972" s="29">
        <v>-0.01</v>
      </c>
      <c r="AL2972" s="30">
        <v>28.73</v>
      </c>
      <c r="AM2972" s="30">
        <v>1084.74</v>
      </c>
      <c r="AN2972" s="31">
        <v>0</v>
      </c>
      <c r="AO2972" s="32">
        <v>58.74</v>
      </c>
      <c r="AP2972" s="32">
        <v>60.43</v>
      </c>
      <c r="AQ2972" s="33">
        <v>0.39</v>
      </c>
      <c r="AR2972" s="34">
        <v>-1.51</v>
      </c>
      <c r="AS2972" s="32">
        <v>-3.81</v>
      </c>
      <c r="AT2972" s="32">
        <v>-8.2899999999999991</v>
      </c>
      <c r="AU2972" s="24">
        <v>-1.5</v>
      </c>
      <c r="AV2972" s="33">
        <v>-0.26</v>
      </c>
      <c r="AW2972" s="33">
        <v>0.12</v>
      </c>
      <c r="AX2972" s="47"/>
    </row>
    <row r="2973" spans="1:50" x14ac:dyDescent="0.25">
      <c r="A2973" s="50">
        <v>2972</v>
      </c>
      <c r="B2973" s="23" t="s">
        <v>6381</v>
      </c>
      <c r="C2973" s="24" t="s">
        <v>6382</v>
      </c>
      <c r="D2973" s="24" t="s">
        <v>6369</v>
      </c>
      <c r="E2973" s="25" t="s">
        <v>6370</v>
      </c>
      <c r="F2973" s="24" t="s">
        <v>751</v>
      </c>
      <c r="G2973" s="24" t="s">
        <v>97</v>
      </c>
      <c r="H2973" s="24" t="s">
        <v>81</v>
      </c>
      <c r="I2973" s="26">
        <v>1</v>
      </c>
      <c r="J2973" s="26">
        <f t="shared" si="155"/>
        <v>1</v>
      </c>
      <c r="K2973" s="24" t="s">
        <v>61</v>
      </c>
      <c r="L2973" s="27">
        <v>40814</v>
      </c>
      <c r="M2973" s="28">
        <v>118554</v>
      </c>
      <c r="N2973" s="28">
        <v>118554</v>
      </c>
      <c r="O2973" s="28">
        <v>0</v>
      </c>
      <c r="P2973" s="28">
        <v>960</v>
      </c>
      <c r="Q2973" s="28">
        <v>960</v>
      </c>
      <c r="R2973" s="28">
        <v>-10765</v>
      </c>
      <c r="S2973" s="28">
        <v>-10765</v>
      </c>
      <c r="T2973" s="28">
        <v>-9381</v>
      </c>
      <c r="U2973" s="28">
        <v>-4449</v>
      </c>
      <c r="V2973" s="28">
        <v>-9805</v>
      </c>
      <c r="W2973" s="28">
        <v>-11289.04</v>
      </c>
      <c r="X2973" s="28">
        <v>16350</v>
      </c>
      <c r="Y2973" s="28">
        <v>-25803</v>
      </c>
      <c r="Z2973" s="28">
        <v>8986</v>
      </c>
      <c r="AA2973" s="28">
        <v>14233</v>
      </c>
      <c r="AB2973" s="28">
        <v>28862</v>
      </c>
      <c r="AC2973" s="28">
        <v>102213</v>
      </c>
      <c r="AD2973" s="28">
        <v>5000</v>
      </c>
      <c r="AE2973" s="28">
        <v>81127</v>
      </c>
      <c r="AF2973" s="28">
        <v>41830</v>
      </c>
      <c r="AG2973" s="28">
        <v>42144</v>
      </c>
      <c r="AH2973" s="28">
        <v>-9</v>
      </c>
      <c r="AI2973" s="29">
        <v>0.28999999999999998</v>
      </c>
      <c r="AJ2973" s="29">
        <v>0.69</v>
      </c>
      <c r="AK2973" s="29">
        <v>0.74</v>
      </c>
      <c r="AL2973" s="30">
        <v>65.2</v>
      </c>
      <c r="AM2973" s="30">
        <v>132.34</v>
      </c>
      <c r="AN2973" s="31">
        <v>7.5</v>
      </c>
      <c r="AO2973" s="32">
        <v>65.41</v>
      </c>
      <c r="AP2973" s="32">
        <v>88.92</v>
      </c>
      <c r="AQ2973" s="33">
        <v>0.21</v>
      </c>
      <c r="AR2973" s="34">
        <v>-13.27</v>
      </c>
      <c r="AS2973" s="32">
        <v>-119.8</v>
      </c>
      <c r="AT2973" s="32">
        <v>-9.08</v>
      </c>
      <c r="AU2973" s="24">
        <v>-25.74</v>
      </c>
      <c r="AV2973" s="33">
        <v>1.19</v>
      </c>
      <c r="AW2973" s="33">
        <v>0.32</v>
      </c>
      <c r="AX2973" s="47"/>
    </row>
    <row r="2974" spans="1:50" x14ac:dyDescent="0.25">
      <c r="A2974" s="50">
        <v>2973</v>
      </c>
      <c r="B2974" s="23" t="s">
        <v>6383</v>
      </c>
      <c r="C2974" s="24" t="s">
        <v>6384</v>
      </c>
      <c r="D2974" s="24" t="s">
        <v>150</v>
      </c>
      <c r="E2974" s="25" t="s">
        <v>151</v>
      </c>
      <c r="F2974" s="24" t="s">
        <v>150</v>
      </c>
      <c r="G2974" s="24" t="s">
        <v>52</v>
      </c>
      <c r="H2974" s="24" t="s">
        <v>104</v>
      </c>
      <c r="I2974" s="26">
        <v>3</v>
      </c>
      <c r="J2974" s="26">
        <f t="shared" si="155"/>
        <v>4</v>
      </c>
      <c r="K2974" s="24" t="s">
        <v>61</v>
      </c>
      <c r="L2974" s="27">
        <v>43742</v>
      </c>
      <c r="M2974" s="28">
        <v>118546</v>
      </c>
      <c r="N2974" s="28">
        <v>118546</v>
      </c>
      <c r="O2974" s="28">
        <v>0</v>
      </c>
      <c r="P2974" s="28">
        <v>269</v>
      </c>
      <c r="Q2974" s="28">
        <v>269</v>
      </c>
      <c r="R2974" s="28">
        <v>-5629</v>
      </c>
      <c r="S2974" s="28">
        <v>-5629</v>
      </c>
      <c r="T2974" s="28">
        <v>-4612</v>
      </c>
      <c r="U2974" s="28">
        <v>-4612</v>
      </c>
      <c r="V2974" s="28">
        <v>-5360</v>
      </c>
      <c r="W2974" s="28">
        <v>-5431.54</v>
      </c>
      <c r="X2974" s="28">
        <v>0</v>
      </c>
      <c r="Y2974" s="28">
        <v>-1492</v>
      </c>
      <c r="Z2974" s="28">
        <v>-949</v>
      </c>
      <c r="AA2974" s="28">
        <v>2970</v>
      </c>
      <c r="AB2974" s="28">
        <v>39078</v>
      </c>
      <c r="AC2974" s="28">
        <v>0</v>
      </c>
      <c r="AD2974" s="28">
        <v>5000</v>
      </c>
      <c r="AE2974" s="28">
        <v>44972</v>
      </c>
      <c r="AF2974" s="28">
        <v>0</v>
      </c>
      <c r="AG2974" s="28">
        <v>120038</v>
      </c>
      <c r="AH2974" s="28">
        <v>118546</v>
      </c>
      <c r="AI2974" s="29">
        <v>1.27</v>
      </c>
      <c r="AJ2974" s="29">
        <v>1.65</v>
      </c>
      <c r="AK2974" s="29">
        <v>1.74</v>
      </c>
      <c r="AL2974" s="30">
        <v>29.35</v>
      </c>
      <c r="AM2974" s="30">
        <v>77.62</v>
      </c>
      <c r="AN2974" s="31">
        <v>7.23</v>
      </c>
      <c r="AO2974" s="32">
        <v>57.55</v>
      </c>
      <c r="AP2974" s="32">
        <v>102.11</v>
      </c>
      <c r="AQ2974" s="33">
        <v>0</v>
      </c>
      <c r="AR2974" s="34">
        <v>-12.52</v>
      </c>
      <c r="AS2974" s="32">
        <v>-593.15</v>
      </c>
      <c r="AT2974" s="32">
        <v>-4.75</v>
      </c>
      <c r="AU2974" s="24">
        <v>0</v>
      </c>
      <c r="AV2974" s="33">
        <v>-1.07</v>
      </c>
      <c r="AW2974" s="33">
        <v>0.54</v>
      </c>
      <c r="AX2974" s="47"/>
    </row>
    <row r="2975" spans="1:50" x14ac:dyDescent="0.25">
      <c r="A2975" s="50">
        <v>2974</v>
      </c>
      <c r="B2975" s="23" t="s">
        <v>6385</v>
      </c>
      <c r="C2975" s="24" t="s">
        <v>6386</v>
      </c>
      <c r="D2975" s="24" t="s">
        <v>743</v>
      </c>
      <c r="E2975" s="25" t="s">
        <v>744</v>
      </c>
      <c r="F2975" s="24" t="s">
        <v>743</v>
      </c>
      <c r="G2975" s="24" t="s">
        <v>52</v>
      </c>
      <c r="H2975" s="24" t="s">
        <v>81</v>
      </c>
      <c r="I2975" s="26">
        <v>5</v>
      </c>
      <c r="J2975" s="26">
        <f t="shared" si="155"/>
        <v>9</v>
      </c>
      <c r="K2975" s="24" t="s">
        <v>61</v>
      </c>
      <c r="L2975" s="27">
        <v>43103</v>
      </c>
      <c r="M2975" s="28">
        <v>100530</v>
      </c>
      <c r="N2975" s="28">
        <v>118505</v>
      </c>
      <c r="O2975" s="28">
        <v>17975</v>
      </c>
      <c r="P2975" s="28">
        <v>1095</v>
      </c>
      <c r="Q2975" s="28">
        <v>1095</v>
      </c>
      <c r="R2975" s="28">
        <v>3899</v>
      </c>
      <c r="S2975" s="28">
        <v>3899</v>
      </c>
      <c r="T2975" s="28">
        <v>4997</v>
      </c>
      <c r="U2975" s="28">
        <v>13591</v>
      </c>
      <c r="V2975" s="28">
        <v>4994</v>
      </c>
      <c r="W2975" s="28">
        <v>-377.22</v>
      </c>
      <c r="X2975" s="28">
        <v>0</v>
      </c>
      <c r="Y2975" s="28">
        <v>41602</v>
      </c>
      <c r="Z2975" s="28">
        <v>29579</v>
      </c>
      <c r="AA2975" s="28">
        <v>42494</v>
      </c>
      <c r="AB2975" s="28">
        <v>50634</v>
      </c>
      <c r="AC2975" s="28">
        <v>0</v>
      </c>
      <c r="AD2975" s="28">
        <v>5000</v>
      </c>
      <c r="AE2975" s="28">
        <v>65002</v>
      </c>
      <c r="AF2975" s="28">
        <v>13605</v>
      </c>
      <c r="AG2975" s="28">
        <v>60355</v>
      </c>
      <c r="AH2975" s="28">
        <v>101957</v>
      </c>
      <c r="AI2975" s="29">
        <v>9.9499999999999993</v>
      </c>
      <c r="AJ2975" s="29">
        <v>12.86</v>
      </c>
      <c r="AK2975" s="29">
        <v>13.04</v>
      </c>
      <c r="AL2975" s="30">
        <v>41.09</v>
      </c>
      <c r="AM2975" s="30">
        <v>23.52</v>
      </c>
      <c r="AN2975" s="31">
        <v>2.5099999999999998</v>
      </c>
      <c r="AO2975" s="32">
        <v>6.07</v>
      </c>
      <c r="AP2975" s="32">
        <v>54.5</v>
      </c>
      <c r="AQ2975" s="33">
        <v>2.17</v>
      </c>
      <c r="AR2975" s="34">
        <v>6</v>
      </c>
      <c r="AS2975" s="32">
        <v>13.18</v>
      </c>
      <c r="AT2975" s="32">
        <v>3.88</v>
      </c>
      <c r="AU2975" s="24">
        <v>28.66</v>
      </c>
      <c r="AV2975" s="33">
        <v>1.68</v>
      </c>
      <c r="AW2975" s="33">
        <v>1.1200000000000001</v>
      </c>
      <c r="AX2975" s="47"/>
    </row>
    <row r="2976" spans="1:50" x14ac:dyDescent="0.25">
      <c r="A2976" s="50">
        <v>2975</v>
      </c>
      <c r="B2976" s="23" t="s">
        <v>6387</v>
      </c>
      <c r="C2976" s="24" t="s">
        <v>6388</v>
      </c>
      <c r="D2976" s="24" t="s">
        <v>277</v>
      </c>
      <c r="E2976" s="25">
        <v>97401</v>
      </c>
      <c r="F2976" s="24" t="s">
        <v>277</v>
      </c>
      <c r="G2976" s="24" t="s">
        <v>137</v>
      </c>
      <c r="H2976" s="24" t="s">
        <v>104</v>
      </c>
      <c r="I2976" s="26">
        <v>5</v>
      </c>
      <c r="J2976" s="26">
        <f t="shared" si="155"/>
        <v>9</v>
      </c>
      <c r="K2976" s="24" t="s">
        <v>61</v>
      </c>
      <c r="L2976" s="27">
        <v>42031</v>
      </c>
      <c r="M2976" s="28">
        <v>118471</v>
      </c>
      <c r="N2976" s="28">
        <v>118471</v>
      </c>
      <c r="O2976" s="28">
        <v>0</v>
      </c>
      <c r="P2976" s="28">
        <v>0</v>
      </c>
      <c r="Q2976" s="28">
        <v>0</v>
      </c>
      <c r="R2976" s="28">
        <v>-71177</v>
      </c>
      <c r="S2976" s="28">
        <v>-71177</v>
      </c>
      <c r="T2976" s="28">
        <v>-71177</v>
      </c>
      <c r="U2976" s="28">
        <v>-71127</v>
      </c>
      <c r="V2976" s="28">
        <v>-71177</v>
      </c>
      <c r="W2976" s="28">
        <v>-36561.120000000003</v>
      </c>
      <c r="X2976" s="28">
        <v>-10900</v>
      </c>
      <c r="Y2976" s="28">
        <v>-41523</v>
      </c>
      <c r="Z2976" s="28">
        <v>-354804</v>
      </c>
      <c r="AA2976" s="28">
        <v>50926</v>
      </c>
      <c r="AB2976" s="28">
        <v>84721</v>
      </c>
      <c r="AC2976" s="28">
        <v>13081</v>
      </c>
      <c r="AD2976" s="28">
        <v>5000</v>
      </c>
      <c r="AE2976" s="28">
        <v>22694</v>
      </c>
      <c r="AF2976" s="28">
        <v>1742</v>
      </c>
      <c r="AG2976" s="28">
        <v>146913</v>
      </c>
      <c r="AH2976" s="28">
        <v>116290</v>
      </c>
      <c r="AI2976" s="29">
        <v>0</v>
      </c>
      <c r="AJ2976" s="29">
        <v>0.03</v>
      </c>
      <c r="AK2976" s="29">
        <v>0.06</v>
      </c>
      <c r="AL2976" s="30">
        <v>34.28</v>
      </c>
      <c r="AM2976" s="30">
        <v>843.95</v>
      </c>
      <c r="AN2976" s="31">
        <v>25.56</v>
      </c>
      <c r="AO2976" s="32">
        <v>1652.75</v>
      </c>
      <c r="AP2976" s="32">
        <v>1663.43</v>
      </c>
      <c r="AQ2976" s="33">
        <v>-203.68</v>
      </c>
      <c r="AR2976" s="34">
        <v>-313.64</v>
      </c>
      <c r="AS2976" s="32">
        <v>-20.059999999999999</v>
      </c>
      <c r="AT2976" s="32">
        <v>-60.08</v>
      </c>
      <c r="AU2976" s="24">
        <v>-4085.94</v>
      </c>
      <c r="AV2976" s="33">
        <v>-33.81</v>
      </c>
      <c r="AW2976" s="33">
        <v>3.72</v>
      </c>
      <c r="AX2976" s="47"/>
    </row>
    <row r="2977" spans="1:50" x14ac:dyDescent="0.25">
      <c r="A2977" s="50">
        <v>2976</v>
      </c>
      <c r="B2977" s="23" t="s">
        <v>6389</v>
      </c>
      <c r="C2977" s="24" t="s">
        <v>6390</v>
      </c>
      <c r="D2977" s="24" t="s">
        <v>84</v>
      </c>
      <c r="E2977" s="25">
        <v>82107</v>
      </c>
      <c r="F2977" s="24" t="s">
        <v>58</v>
      </c>
      <c r="G2977" s="24" t="s">
        <v>59</v>
      </c>
      <c r="H2977" s="24" t="s">
        <v>66</v>
      </c>
      <c r="I2977" s="26">
        <v>1</v>
      </c>
      <c r="J2977" s="26">
        <f t="shared" si="155"/>
        <v>1</v>
      </c>
      <c r="K2977" s="24" t="s">
        <v>61</v>
      </c>
      <c r="L2977" s="27">
        <v>38869</v>
      </c>
      <c r="M2977" s="28">
        <v>118366</v>
      </c>
      <c r="N2977" s="28">
        <v>118366</v>
      </c>
      <c r="O2977" s="28">
        <v>0</v>
      </c>
      <c r="P2977" s="28">
        <v>680</v>
      </c>
      <c r="Q2977" s="28">
        <v>680</v>
      </c>
      <c r="R2977" s="28">
        <v>2744</v>
      </c>
      <c r="S2977" s="28">
        <v>2744</v>
      </c>
      <c r="T2977" s="28">
        <v>6094</v>
      </c>
      <c r="U2977" s="28">
        <v>11986</v>
      </c>
      <c r="V2977" s="28">
        <v>3424</v>
      </c>
      <c r="W2977" s="28">
        <v>10440.459999999999</v>
      </c>
      <c r="X2977" s="28">
        <v>-4538</v>
      </c>
      <c r="Y2977" s="28">
        <v>15671</v>
      </c>
      <c r="Z2977" s="28">
        <v>-105991</v>
      </c>
      <c r="AA2977" s="28">
        <v>1628</v>
      </c>
      <c r="AB2977" s="28">
        <v>60387</v>
      </c>
      <c r="AC2977" s="28">
        <v>28071</v>
      </c>
      <c r="AD2977" s="28">
        <v>6640</v>
      </c>
      <c r="AE2977" s="28">
        <v>19855</v>
      </c>
      <c r="AF2977" s="28">
        <v>8732</v>
      </c>
      <c r="AG2977" s="28">
        <v>74624</v>
      </c>
      <c r="AH2977" s="28">
        <v>94833</v>
      </c>
      <c r="AI2977" s="29">
        <v>0.05</v>
      </c>
      <c r="AJ2977" s="29">
        <v>0.1</v>
      </c>
      <c r="AK2977" s="29">
        <v>0.1</v>
      </c>
      <c r="AL2977" s="30">
        <v>16.11</v>
      </c>
      <c r="AM2977" s="30">
        <v>382.35</v>
      </c>
      <c r="AN2977" s="31">
        <v>1.21</v>
      </c>
      <c r="AO2977" s="32">
        <v>549.34</v>
      </c>
      <c r="AP2977" s="32">
        <v>633.83000000000004</v>
      </c>
      <c r="AQ2977" s="33">
        <v>-12.14</v>
      </c>
      <c r="AR2977" s="34">
        <v>13.82</v>
      </c>
      <c r="AS2977" s="32">
        <v>-2.59</v>
      </c>
      <c r="AT2977" s="32">
        <v>2.3199999999999998</v>
      </c>
      <c r="AU2977" s="24">
        <v>31.42</v>
      </c>
      <c r="AV2977" s="33">
        <v>2.83</v>
      </c>
      <c r="AW2977" s="33">
        <v>1.97</v>
      </c>
      <c r="AX2977" s="47"/>
    </row>
    <row r="2978" spans="1:50" x14ac:dyDescent="0.25">
      <c r="A2978" s="50">
        <v>2977</v>
      </c>
      <c r="B2978" s="23" t="s">
        <v>6391</v>
      </c>
      <c r="C2978" s="24" t="s">
        <v>6392</v>
      </c>
      <c r="D2978" s="24" t="s">
        <v>1100</v>
      </c>
      <c r="E2978" s="25">
        <v>96901</v>
      </c>
      <c r="F2978" s="24" t="s">
        <v>1100</v>
      </c>
      <c r="G2978" s="24" t="s">
        <v>137</v>
      </c>
      <c r="H2978" s="24" t="s">
        <v>81</v>
      </c>
      <c r="I2978" s="26">
        <v>5</v>
      </c>
      <c r="J2978" s="26">
        <f t="shared" si="155"/>
        <v>9</v>
      </c>
      <c r="K2978" s="24" t="s">
        <v>61</v>
      </c>
      <c r="L2978" s="27">
        <v>41563</v>
      </c>
      <c r="M2978" s="28">
        <v>118337</v>
      </c>
      <c r="N2978" s="28">
        <v>118337</v>
      </c>
      <c r="O2978" s="28">
        <v>0</v>
      </c>
      <c r="P2978" s="28">
        <v>0</v>
      </c>
      <c r="Q2978" s="28">
        <v>0</v>
      </c>
      <c r="R2978" s="28">
        <v>-34191</v>
      </c>
      <c r="S2978" s="28">
        <v>-34191</v>
      </c>
      <c r="T2978" s="28">
        <v>-34191</v>
      </c>
      <c r="U2978" s="28">
        <v>-34191</v>
      </c>
      <c r="V2978" s="28">
        <v>-34191</v>
      </c>
      <c r="W2978" s="28">
        <v>-24982.58</v>
      </c>
      <c r="X2978" s="28">
        <v>69684</v>
      </c>
      <c r="Y2978" s="28">
        <v>-22014</v>
      </c>
      <c r="Z2978" s="28">
        <v>-34191</v>
      </c>
      <c r="AA2978" s="28">
        <v>12177</v>
      </c>
      <c r="AB2978" s="28">
        <v>85655</v>
      </c>
      <c r="AC2978" s="28">
        <v>48653</v>
      </c>
      <c r="AD2978" s="28">
        <v>0</v>
      </c>
      <c r="AE2978" s="28">
        <v>-7969</v>
      </c>
      <c r="AF2978" s="28">
        <v>0</v>
      </c>
      <c r="AG2978" s="28">
        <v>91698</v>
      </c>
      <c r="AH2978" s="28">
        <v>0</v>
      </c>
      <c r="AI2978" s="29">
        <v>-0.41</v>
      </c>
      <c r="AJ2978" s="29">
        <v>-0.3</v>
      </c>
      <c r="AK2978" s="29">
        <v>-0.3</v>
      </c>
      <c r="AL2978" s="30">
        <v>8.66</v>
      </c>
      <c r="AM2978" s="30">
        <v>67.260000000000005</v>
      </c>
      <c r="AN2978" s="31">
        <v>0</v>
      </c>
      <c r="AO2978" s="32">
        <v>-329.05</v>
      </c>
      <c r="AP2978" s="32">
        <v>-329.05</v>
      </c>
      <c r="AQ2978" s="33">
        <v>0</v>
      </c>
      <c r="AR2978" s="34">
        <v>-429.05</v>
      </c>
      <c r="AS2978" s="32">
        <v>-100</v>
      </c>
      <c r="AT2978" s="32">
        <v>-28.89</v>
      </c>
      <c r="AU2978" s="24">
        <v>0</v>
      </c>
      <c r="AV2978" s="33">
        <v>46.72</v>
      </c>
      <c r="AW2978" s="33">
        <v>-3.7</v>
      </c>
      <c r="AX2978" s="47"/>
    </row>
    <row r="2979" spans="1:50" x14ac:dyDescent="0.25">
      <c r="A2979" s="50">
        <v>2978</v>
      </c>
      <c r="B2979" s="23" t="s">
        <v>6393</v>
      </c>
      <c r="C2979" s="24" t="s">
        <v>6394</v>
      </c>
      <c r="D2979" s="24" t="s">
        <v>142</v>
      </c>
      <c r="E2979" s="25" t="s">
        <v>366</v>
      </c>
      <c r="F2979" s="24" t="s">
        <v>142</v>
      </c>
      <c r="G2979" s="24" t="s">
        <v>76</v>
      </c>
      <c r="H2979" s="24" t="s">
        <v>66</v>
      </c>
      <c r="I2979" s="26">
        <v>5</v>
      </c>
      <c r="J2979" s="26">
        <f t="shared" si="155"/>
        <v>9</v>
      </c>
      <c r="K2979" s="24" t="s">
        <v>61</v>
      </c>
      <c r="L2979" s="27">
        <v>37383</v>
      </c>
      <c r="M2979" s="28">
        <v>118258</v>
      </c>
      <c r="N2979" s="28">
        <v>118258</v>
      </c>
      <c r="O2979" s="28">
        <v>0</v>
      </c>
      <c r="P2979" s="28">
        <v>1078</v>
      </c>
      <c r="Q2979" s="28">
        <v>1078</v>
      </c>
      <c r="R2979" s="28">
        <v>3273</v>
      </c>
      <c r="S2979" s="28">
        <v>3273</v>
      </c>
      <c r="T2979" s="28">
        <v>4351</v>
      </c>
      <c r="U2979" s="28">
        <v>5465</v>
      </c>
      <c r="V2979" s="28">
        <v>4351</v>
      </c>
      <c r="W2979" s="28">
        <v>-6379.42</v>
      </c>
      <c r="X2979" s="28">
        <v>81700</v>
      </c>
      <c r="Y2979" s="28">
        <v>36478</v>
      </c>
      <c r="Z2979" s="28">
        <v>88979</v>
      </c>
      <c r="AA2979" s="28">
        <v>47200</v>
      </c>
      <c r="AB2979" s="28">
        <v>21595</v>
      </c>
      <c r="AC2979" s="28">
        <v>36558</v>
      </c>
      <c r="AD2979" s="28">
        <v>6639</v>
      </c>
      <c r="AE2979" s="28">
        <v>113037</v>
      </c>
      <c r="AF2979" s="28">
        <v>22771</v>
      </c>
      <c r="AG2979" s="28">
        <v>45222</v>
      </c>
      <c r="AH2979" s="28">
        <v>0</v>
      </c>
      <c r="AI2979" s="29">
        <v>0.21</v>
      </c>
      <c r="AJ2979" s="29">
        <v>3.87</v>
      </c>
      <c r="AK2979" s="29">
        <v>3.98</v>
      </c>
      <c r="AL2979" s="30">
        <v>253.29</v>
      </c>
      <c r="AM2979" s="30">
        <v>99.83</v>
      </c>
      <c r="AN2979" s="31">
        <v>7.35</v>
      </c>
      <c r="AO2979" s="32">
        <v>20.059999999999999</v>
      </c>
      <c r="AP2979" s="32">
        <v>21.28</v>
      </c>
      <c r="AQ2979" s="33">
        <v>3.91</v>
      </c>
      <c r="AR2979" s="34">
        <v>2.9</v>
      </c>
      <c r="AS2979" s="32">
        <v>3.68</v>
      </c>
      <c r="AT2979" s="32">
        <v>2.77</v>
      </c>
      <c r="AU2979" s="24">
        <v>14.37</v>
      </c>
      <c r="AV2979" s="33">
        <v>8.5</v>
      </c>
      <c r="AW2979" s="33">
        <v>0.79</v>
      </c>
      <c r="AX2979" s="47"/>
    </row>
    <row r="2980" spans="1:50" x14ac:dyDescent="0.25">
      <c r="A2980" s="50">
        <v>2979</v>
      </c>
      <c r="B2980" s="23" t="s">
        <v>6395</v>
      </c>
      <c r="C2980" s="24" t="s">
        <v>6396</v>
      </c>
      <c r="D2980" s="24" t="s">
        <v>255</v>
      </c>
      <c r="E2980" s="25" t="s">
        <v>256</v>
      </c>
      <c r="F2980" s="24" t="s">
        <v>255</v>
      </c>
      <c r="G2980" s="24" t="s">
        <v>52</v>
      </c>
      <c r="H2980" s="24" t="s">
        <v>81</v>
      </c>
      <c r="I2980" s="26">
        <v>1</v>
      </c>
      <c r="J2980" s="26">
        <f t="shared" si="155"/>
        <v>1</v>
      </c>
      <c r="K2980" s="24" t="s">
        <v>61</v>
      </c>
      <c r="L2980" s="27">
        <v>43491</v>
      </c>
      <c r="M2980" s="28">
        <v>118864</v>
      </c>
      <c r="N2980" s="28">
        <v>118234</v>
      </c>
      <c r="O2980" s="28">
        <v>-630</v>
      </c>
      <c r="P2980" s="28">
        <v>0</v>
      </c>
      <c r="Q2980" s="28">
        <v>0</v>
      </c>
      <c r="R2980" s="28">
        <v>295</v>
      </c>
      <c r="S2980" s="28">
        <v>295</v>
      </c>
      <c r="T2980" s="28">
        <v>295</v>
      </c>
      <c r="U2980" s="28">
        <v>824</v>
      </c>
      <c r="V2980" s="28">
        <v>295</v>
      </c>
      <c r="W2980" s="28">
        <v>-3405.16</v>
      </c>
      <c r="X2980" s="28">
        <v>0</v>
      </c>
      <c r="Y2980" s="28">
        <v>7732</v>
      </c>
      <c r="Z2980" s="28">
        <v>7232</v>
      </c>
      <c r="AA2980" s="28">
        <v>11999</v>
      </c>
      <c r="AB2980" s="28">
        <v>52929</v>
      </c>
      <c r="AC2980" s="28">
        <v>0</v>
      </c>
      <c r="AD2980" s="28">
        <v>6000</v>
      </c>
      <c r="AE2980" s="28">
        <v>80181</v>
      </c>
      <c r="AF2980" s="28">
        <v>1321</v>
      </c>
      <c r="AG2980" s="28">
        <v>111132</v>
      </c>
      <c r="AH2980" s="28">
        <v>118864</v>
      </c>
      <c r="AI2980" s="29">
        <v>1</v>
      </c>
      <c r="AJ2980" s="29">
        <v>1.08</v>
      </c>
      <c r="AK2980" s="29">
        <v>1.08</v>
      </c>
      <c r="AL2980" s="30">
        <v>18.37</v>
      </c>
      <c r="AM2980" s="30">
        <v>236.31</v>
      </c>
      <c r="AN2980" s="31">
        <v>0.22</v>
      </c>
      <c r="AO2980" s="32">
        <v>90.98</v>
      </c>
      <c r="AP2980" s="32">
        <v>90.98</v>
      </c>
      <c r="AQ2980" s="33">
        <v>5.47</v>
      </c>
      <c r="AR2980" s="34">
        <v>0.37</v>
      </c>
      <c r="AS2980" s="32">
        <v>4.08</v>
      </c>
      <c r="AT2980" s="32">
        <v>0.25</v>
      </c>
      <c r="AU2980" s="24">
        <v>22.33</v>
      </c>
      <c r="AV2980" s="33">
        <v>0.3</v>
      </c>
      <c r="AW2980" s="33">
        <v>0.54</v>
      </c>
      <c r="AX2980" s="47"/>
    </row>
    <row r="2981" spans="1:50" x14ac:dyDescent="0.25">
      <c r="A2981" s="50">
        <v>2980</v>
      </c>
      <c r="B2981" s="23" t="s">
        <v>6397</v>
      </c>
      <c r="C2981" s="24" t="s">
        <v>6398</v>
      </c>
      <c r="D2981" s="24" t="s">
        <v>160</v>
      </c>
      <c r="E2981" s="25">
        <v>94901</v>
      </c>
      <c r="F2981" s="24" t="s">
        <v>160</v>
      </c>
      <c r="G2981" s="24" t="s">
        <v>108</v>
      </c>
      <c r="H2981" s="24" t="s">
        <v>81</v>
      </c>
      <c r="I2981" s="26">
        <v>1</v>
      </c>
      <c r="J2981" s="26">
        <f t="shared" si="155"/>
        <v>1</v>
      </c>
      <c r="K2981" s="24" t="s">
        <v>61</v>
      </c>
      <c r="L2981" s="27">
        <v>40617</v>
      </c>
      <c r="M2981" s="28">
        <v>118181</v>
      </c>
      <c r="N2981" s="28">
        <v>118181</v>
      </c>
      <c r="O2981" s="28">
        <v>0</v>
      </c>
      <c r="P2981" s="28">
        <v>0</v>
      </c>
      <c r="Q2981" s="28">
        <v>0</v>
      </c>
      <c r="R2981" s="28">
        <v>-46568</v>
      </c>
      <c r="S2981" s="28">
        <v>-46568</v>
      </c>
      <c r="T2981" s="28">
        <v>-46568</v>
      </c>
      <c r="U2981" s="28">
        <v>-43602</v>
      </c>
      <c r="V2981" s="28">
        <v>-46568</v>
      </c>
      <c r="W2981" s="28">
        <v>-32531.439999999999</v>
      </c>
      <c r="X2981" s="28">
        <v>-1889</v>
      </c>
      <c r="Y2981" s="28">
        <v>-25757</v>
      </c>
      <c r="Z2981" s="28">
        <v>-139394</v>
      </c>
      <c r="AA2981" s="28">
        <v>23295</v>
      </c>
      <c r="AB2981" s="28">
        <v>81398</v>
      </c>
      <c r="AC2981" s="28">
        <v>1889</v>
      </c>
      <c r="AD2981" s="28">
        <v>5000</v>
      </c>
      <c r="AE2981" s="28">
        <v>91017</v>
      </c>
      <c r="AF2981" s="28">
        <v>20733</v>
      </c>
      <c r="AG2981" s="28">
        <v>142049</v>
      </c>
      <c r="AH2981" s="28">
        <v>118181</v>
      </c>
      <c r="AI2981" s="29">
        <v>0.19</v>
      </c>
      <c r="AJ2981" s="29">
        <v>0.3</v>
      </c>
      <c r="AK2981" s="29">
        <v>0.3</v>
      </c>
      <c r="AL2981" s="30">
        <v>74.680000000000007</v>
      </c>
      <c r="AM2981" s="30">
        <v>575.69000000000005</v>
      </c>
      <c r="AN2981" s="31">
        <v>4.2300000000000004</v>
      </c>
      <c r="AO2981" s="32">
        <v>252.89</v>
      </c>
      <c r="AP2981" s="32">
        <v>253.15</v>
      </c>
      <c r="AQ2981" s="33">
        <v>-6.72</v>
      </c>
      <c r="AR2981" s="34">
        <v>-51.16</v>
      </c>
      <c r="AS2981" s="32">
        <v>-33.409999999999997</v>
      </c>
      <c r="AT2981" s="32">
        <v>-39.4</v>
      </c>
      <c r="AU2981" s="24">
        <v>-224.61</v>
      </c>
      <c r="AV2981" s="33">
        <v>-6.9</v>
      </c>
      <c r="AW2981" s="33">
        <v>0.6</v>
      </c>
      <c r="AX2981" s="47"/>
    </row>
    <row r="2982" spans="1:50" x14ac:dyDescent="0.25">
      <c r="A2982" s="50">
        <v>2981</v>
      </c>
      <c r="B2982" s="23" t="s">
        <v>6399</v>
      </c>
      <c r="C2982" s="24" t="s">
        <v>6400</v>
      </c>
      <c r="D2982" s="24" t="s">
        <v>448</v>
      </c>
      <c r="E2982" s="25">
        <v>92101</v>
      </c>
      <c r="F2982" s="24" t="s">
        <v>448</v>
      </c>
      <c r="G2982" s="24" t="s">
        <v>90</v>
      </c>
      <c r="H2982" s="24" t="s">
        <v>81</v>
      </c>
      <c r="I2982" s="26">
        <v>5</v>
      </c>
      <c r="J2982" s="26">
        <f t="shared" si="155"/>
        <v>9</v>
      </c>
      <c r="K2982" s="24" t="s">
        <v>61</v>
      </c>
      <c r="L2982" s="27">
        <v>39190</v>
      </c>
      <c r="M2982" s="28">
        <v>118156</v>
      </c>
      <c r="N2982" s="28">
        <v>118159</v>
      </c>
      <c r="O2982" s="28">
        <v>3</v>
      </c>
      <c r="P2982" s="28">
        <v>0</v>
      </c>
      <c r="Q2982" s="28">
        <v>0</v>
      </c>
      <c r="R2982" s="28">
        <v>-58809</v>
      </c>
      <c r="S2982" s="28">
        <v>-58809</v>
      </c>
      <c r="T2982" s="28">
        <v>-58809</v>
      </c>
      <c r="U2982" s="28">
        <v>-45833</v>
      </c>
      <c r="V2982" s="28">
        <v>-58809</v>
      </c>
      <c r="W2982" s="28">
        <v>-70515.56</v>
      </c>
      <c r="X2982" s="28">
        <v>0</v>
      </c>
      <c r="Y2982" s="28">
        <v>8559</v>
      </c>
      <c r="Z2982" s="28">
        <v>227166</v>
      </c>
      <c r="AA2982" s="28">
        <v>57979</v>
      </c>
      <c r="AB2982" s="28">
        <v>61663</v>
      </c>
      <c r="AC2982" s="28">
        <v>0</v>
      </c>
      <c r="AD2982" s="28">
        <v>73027</v>
      </c>
      <c r="AE2982" s="28">
        <v>245960</v>
      </c>
      <c r="AF2982" s="28">
        <v>210603</v>
      </c>
      <c r="AG2982" s="28">
        <v>109597</v>
      </c>
      <c r="AH2982" s="28">
        <v>118156</v>
      </c>
      <c r="AI2982" s="29">
        <v>1.31</v>
      </c>
      <c r="AJ2982" s="29">
        <v>2.06</v>
      </c>
      <c r="AK2982" s="29">
        <v>2.14</v>
      </c>
      <c r="AL2982" s="30">
        <v>37.6</v>
      </c>
      <c r="AM2982" s="30">
        <v>54.29</v>
      </c>
      <c r="AN2982" s="31">
        <v>4.01</v>
      </c>
      <c r="AO2982" s="32">
        <v>6.72</v>
      </c>
      <c r="AP2982" s="32">
        <v>7.64</v>
      </c>
      <c r="AQ2982" s="33">
        <v>1.08</v>
      </c>
      <c r="AR2982" s="34">
        <v>-23.91</v>
      </c>
      <c r="AS2982" s="32">
        <v>-25.89</v>
      </c>
      <c r="AT2982" s="32">
        <v>-49.77</v>
      </c>
      <c r="AU2982" s="24">
        <v>-27.92</v>
      </c>
      <c r="AV2982" s="33">
        <v>-2.75</v>
      </c>
      <c r="AW2982" s="33">
        <v>-1.55</v>
      </c>
      <c r="AX2982" s="47"/>
    </row>
    <row r="2983" spans="1:50" x14ac:dyDescent="0.25">
      <c r="A2983" s="50">
        <v>2982</v>
      </c>
      <c r="B2983" s="23" t="s">
        <v>6401</v>
      </c>
      <c r="C2983" s="24">
        <v>670</v>
      </c>
      <c r="D2983" s="24" t="s">
        <v>6402</v>
      </c>
      <c r="E2983" s="25" t="s">
        <v>6403</v>
      </c>
      <c r="F2983" s="24" t="s">
        <v>474</v>
      </c>
      <c r="G2983" s="24" t="s">
        <v>76</v>
      </c>
      <c r="H2983" s="24" t="s">
        <v>81</v>
      </c>
      <c r="I2983" s="26">
        <v>3</v>
      </c>
      <c r="J2983" s="26">
        <f t="shared" si="155"/>
        <v>4</v>
      </c>
      <c r="K2983" s="24" t="s">
        <v>61</v>
      </c>
      <c r="L2983" s="27">
        <v>35359</v>
      </c>
      <c r="M2983" s="28">
        <v>118127</v>
      </c>
      <c r="N2983" s="28">
        <v>118127</v>
      </c>
      <c r="O2983" s="28">
        <v>0</v>
      </c>
      <c r="P2983" s="28">
        <v>6708</v>
      </c>
      <c r="Q2983" s="28">
        <v>6708</v>
      </c>
      <c r="R2983" s="28">
        <v>22551</v>
      </c>
      <c r="S2983" s="28">
        <v>22551</v>
      </c>
      <c r="T2983" s="28">
        <v>37452</v>
      </c>
      <c r="U2983" s="28">
        <v>-21343</v>
      </c>
      <c r="V2983" s="28">
        <v>29259</v>
      </c>
      <c r="W2983" s="28">
        <v>-22880</v>
      </c>
      <c r="X2983" s="28">
        <v>45781</v>
      </c>
      <c r="Y2983" s="28">
        <v>21821</v>
      </c>
      <c r="Z2983" s="28">
        <v>337026</v>
      </c>
      <c r="AA2983" s="28">
        <v>43149</v>
      </c>
      <c r="AB2983" s="28">
        <v>56744</v>
      </c>
      <c r="AC2983" s="28">
        <v>18986</v>
      </c>
      <c r="AD2983" s="28">
        <v>6639</v>
      </c>
      <c r="AE2983" s="28">
        <v>815501</v>
      </c>
      <c r="AF2983" s="28">
        <v>805195</v>
      </c>
      <c r="AG2983" s="28">
        <v>77320</v>
      </c>
      <c r="AH2983" s="28">
        <v>53360</v>
      </c>
      <c r="AI2983" s="29">
        <v>0</v>
      </c>
      <c r="AJ2983" s="29">
        <v>0.02</v>
      </c>
      <c r="AK2983" s="29">
        <v>0.02</v>
      </c>
      <c r="AL2983" s="30">
        <v>27.05</v>
      </c>
      <c r="AM2983" s="30">
        <v>1779.15</v>
      </c>
      <c r="AN2983" s="31">
        <v>0.88</v>
      </c>
      <c r="AO2983" s="32">
        <v>58.36</v>
      </c>
      <c r="AP2983" s="32">
        <v>58.67</v>
      </c>
      <c r="AQ2983" s="33">
        <v>0.42</v>
      </c>
      <c r="AR2983" s="34">
        <v>2.77</v>
      </c>
      <c r="AS2983" s="32">
        <v>6.69</v>
      </c>
      <c r="AT2983" s="32">
        <v>19.09</v>
      </c>
      <c r="AU2983" s="24">
        <v>2.8</v>
      </c>
      <c r="AV2983" s="33">
        <v>1.77</v>
      </c>
      <c r="AW2983" s="33">
        <v>0.16</v>
      </c>
      <c r="AX2983" s="47"/>
    </row>
    <row r="2984" spans="1:50" x14ac:dyDescent="0.25">
      <c r="A2984" s="50">
        <v>2983</v>
      </c>
      <c r="B2984" s="23" t="s">
        <v>6404</v>
      </c>
      <c r="C2984" s="24" t="s">
        <v>6405</v>
      </c>
      <c r="D2984" s="24" t="s">
        <v>94</v>
      </c>
      <c r="E2984" s="25" t="s">
        <v>95</v>
      </c>
      <c r="F2984" s="24" t="s">
        <v>96</v>
      </c>
      <c r="G2984" s="24" t="s">
        <v>97</v>
      </c>
      <c r="H2984" s="24" t="s">
        <v>81</v>
      </c>
      <c r="I2984" s="26">
        <v>2</v>
      </c>
      <c r="J2984" s="26">
        <f t="shared" si="155"/>
        <v>2</v>
      </c>
      <c r="K2984" s="24" t="s">
        <v>61</v>
      </c>
      <c r="L2984" s="27">
        <v>41780</v>
      </c>
      <c r="M2984" s="28">
        <v>118111</v>
      </c>
      <c r="N2984" s="28">
        <v>118111</v>
      </c>
      <c r="O2984" s="28">
        <v>0</v>
      </c>
      <c r="P2984" s="28">
        <v>985</v>
      </c>
      <c r="Q2984" s="28">
        <v>985</v>
      </c>
      <c r="R2984" s="28">
        <v>1883</v>
      </c>
      <c r="S2984" s="28">
        <v>1883</v>
      </c>
      <c r="T2984" s="28">
        <v>3457</v>
      </c>
      <c r="U2984" s="28">
        <v>11650</v>
      </c>
      <c r="V2984" s="28">
        <v>2868</v>
      </c>
      <c r="W2984" s="28">
        <v>-2910.18</v>
      </c>
      <c r="X2984" s="28">
        <v>0</v>
      </c>
      <c r="Y2984" s="28">
        <v>34889</v>
      </c>
      <c r="Z2984" s="28">
        <v>32699</v>
      </c>
      <c r="AA2984" s="28">
        <v>26584</v>
      </c>
      <c r="AB2984" s="28">
        <v>69214</v>
      </c>
      <c r="AC2984" s="28">
        <v>0</v>
      </c>
      <c r="AD2984" s="28">
        <v>5000</v>
      </c>
      <c r="AE2984" s="28">
        <v>92846</v>
      </c>
      <c r="AF2984" s="28">
        <v>20632</v>
      </c>
      <c r="AG2984" s="28">
        <v>83222</v>
      </c>
      <c r="AH2984" s="28">
        <v>118111</v>
      </c>
      <c r="AI2984" s="29">
        <v>0.24</v>
      </c>
      <c r="AJ2984" s="29">
        <v>1.3</v>
      </c>
      <c r="AK2984" s="29">
        <v>1.34</v>
      </c>
      <c r="AL2984" s="30">
        <v>173.95</v>
      </c>
      <c r="AM2984" s="30">
        <v>231.38</v>
      </c>
      <c r="AN2984" s="31">
        <v>6.79</v>
      </c>
      <c r="AO2984" s="32">
        <v>57.61</v>
      </c>
      <c r="AP2984" s="32">
        <v>64.78</v>
      </c>
      <c r="AQ2984" s="33">
        <v>1.58</v>
      </c>
      <c r="AR2984" s="34">
        <v>2.0299999999999998</v>
      </c>
      <c r="AS2984" s="32">
        <v>5.76</v>
      </c>
      <c r="AT2984" s="32">
        <v>1.59</v>
      </c>
      <c r="AU2984" s="24">
        <v>9.1300000000000008</v>
      </c>
      <c r="AV2984" s="33">
        <v>0.89</v>
      </c>
      <c r="AW2984" s="33">
        <v>0.49</v>
      </c>
      <c r="AX2984" s="47"/>
    </row>
    <row r="2985" spans="1:50" x14ac:dyDescent="0.25">
      <c r="A2985" s="50">
        <v>2984</v>
      </c>
      <c r="B2985" s="23" t="s">
        <v>6406</v>
      </c>
      <c r="C2985" s="24" t="s">
        <v>6407</v>
      </c>
      <c r="D2985" s="24" t="s">
        <v>160</v>
      </c>
      <c r="E2985" s="25">
        <v>94912</v>
      </c>
      <c r="F2985" s="24" t="s">
        <v>160</v>
      </c>
      <c r="G2985" s="24" t="s">
        <v>108</v>
      </c>
      <c r="H2985" s="24" t="s">
        <v>104</v>
      </c>
      <c r="I2985" s="26">
        <v>5</v>
      </c>
      <c r="J2985" s="26">
        <f t="shared" si="155"/>
        <v>9</v>
      </c>
      <c r="K2985" s="24" t="s">
        <v>61</v>
      </c>
      <c r="L2985" s="27">
        <v>43768</v>
      </c>
      <c r="M2985" s="28">
        <v>118094</v>
      </c>
      <c r="N2985" s="28">
        <v>118094</v>
      </c>
      <c r="O2985" s="28">
        <v>0</v>
      </c>
      <c r="P2985" s="28">
        <v>0</v>
      </c>
      <c r="Q2985" s="28">
        <v>0</v>
      </c>
      <c r="R2985" s="28">
        <v>-26054</v>
      </c>
      <c r="S2985" s="28">
        <v>-26054</v>
      </c>
      <c r="T2985" s="28">
        <v>-26054</v>
      </c>
      <c r="U2985" s="28">
        <v>-25708</v>
      </c>
      <c r="V2985" s="28">
        <v>-26054</v>
      </c>
      <c r="W2985" s="28">
        <v>-25701.599999999999</v>
      </c>
      <c r="X2985" s="28">
        <v>0</v>
      </c>
      <c r="Y2985" s="28">
        <v>-9488</v>
      </c>
      <c r="Z2985" s="28">
        <v>22258</v>
      </c>
      <c r="AA2985" s="28">
        <v>35890</v>
      </c>
      <c r="AB2985" s="28">
        <v>63125</v>
      </c>
      <c r="AC2985" s="28">
        <v>0</v>
      </c>
      <c r="AD2985" s="28">
        <v>5000</v>
      </c>
      <c r="AE2985" s="28">
        <v>88073</v>
      </c>
      <c r="AF2985" s="28">
        <v>14333</v>
      </c>
      <c r="AG2985" s="28">
        <v>128478</v>
      </c>
      <c r="AH2985" s="28">
        <v>118990</v>
      </c>
      <c r="AI2985" s="29">
        <v>0.2</v>
      </c>
      <c r="AJ2985" s="29">
        <v>1.03</v>
      </c>
      <c r="AK2985" s="29">
        <v>1.1200000000000001</v>
      </c>
      <c r="AL2985" s="30">
        <v>167.25</v>
      </c>
      <c r="AM2985" s="30">
        <v>184.42</v>
      </c>
      <c r="AN2985" s="31">
        <v>18.239999999999998</v>
      </c>
      <c r="AO2985" s="32">
        <v>74.73</v>
      </c>
      <c r="AP2985" s="32">
        <v>74.73</v>
      </c>
      <c r="AQ2985" s="33">
        <v>1.55</v>
      </c>
      <c r="AR2985" s="34">
        <v>-29.58</v>
      </c>
      <c r="AS2985" s="32">
        <v>-117.05</v>
      </c>
      <c r="AT2985" s="32">
        <v>-22.06</v>
      </c>
      <c r="AU2985" s="24">
        <v>-181.78</v>
      </c>
      <c r="AV2985" s="33">
        <v>-3.8</v>
      </c>
      <c r="AW2985" s="33">
        <v>0.28000000000000003</v>
      </c>
      <c r="AX2985" s="47"/>
    </row>
    <row r="2986" spans="1:50" x14ac:dyDescent="0.25">
      <c r="A2986" s="50">
        <v>2985</v>
      </c>
      <c r="B2986" s="23" t="s">
        <v>6408</v>
      </c>
      <c r="C2986" s="24" t="s">
        <v>6409</v>
      </c>
      <c r="D2986" s="24" t="s">
        <v>57</v>
      </c>
      <c r="E2986" s="25">
        <v>82108</v>
      </c>
      <c r="F2986" s="24" t="s">
        <v>58</v>
      </c>
      <c r="G2986" s="24" t="s">
        <v>59</v>
      </c>
      <c r="H2986" s="24" t="s">
        <v>81</v>
      </c>
      <c r="I2986" s="26">
        <v>2</v>
      </c>
      <c r="J2986" s="26">
        <f t="shared" si="155"/>
        <v>2</v>
      </c>
      <c r="K2986" s="24" t="s">
        <v>61</v>
      </c>
      <c r="L2986" s="27">
        <v>41150</v>
      </c>
      <c r="M2986" s="28">
        <v>115279</v>
      </c>
      <c r="N2986" s="28">
        <v>118023</v>
      </c>
      <c r="O2986" s="28">
        <v>2744</v>
      </c>
      <c r="P2986" s="28">
        <v>0</v>
      </c>
      <c r="Q2986" s="28">
        <v>0</v>
      </c>
      <c r="R2986" s="28">
        <v>-43703</v>
      </c>
      <c r="S2986" s="28">
        <v>-43703</v>
      </c>
      <c r="T2986" s="28">
        <v>-43703</v>
      </c>
      <c r="U2986" s="28">
        <v>-38370</v>
      </c>
      <c r="V2986" s="28">
        <v>-43703</v>
      </c>
      <c r="W2986" s="28">
        <v>-49100.08</v>
      </c>
      <c r="X2986" s="28">
        <v>335</v>
      </c>
      <c r="Y2986" s="28">
        <v>-2905</v>
      </c>
      <c r="Z2986" s="28">
        <v>136670</v>
      </c>
      <c r="AA2986" s="28">
        <v>66804</v>
      </c>
      <c r="AB2986" s="28">
        <v>40008</v>
      </c>
      <c r="AC2986" s="28">
        <v>0</v>
      </c>
      <c r="AD2986" s="28">
        <v>5000</v>
      </c>
      <c r="AE2986" s="28">
        <v>148437</v>
      </c>
      <c r="AF2986" s="28">
        <v>11555</v>
      </c>
      <c r="AG2986" s="28">
        <v>118184</v>
      </c>
      <c r="AH2986" s="28">
        <v>114944</v>
      </c>
      <c r="AI2986" s="29">
        <v>2.0699999999999998</v>
      </c>
      <c r="AJ2986" s="29">
        <v>12.02</v>
      </c>
      <c r="AK2986" s="29">
        <v>12.08</v>
      </c>
      <c r="AL2986" s="30">
        <v>351.82</v>
      </c>
      <c r="AM2986" s="30">
        <v>34.51</v>
      </c>
      <c r="AN2986" s="31">
        <v>2.36</v>
      </c>
      <c r="AO2986" s="32">
        <v>7.63</v>
      </c>
      <c r="AP2986" s="32">
        <v>7.93</v>
      </c>
      <c r="AQ2986" s="33">
        <v>11.83</v>
      </c>
      <c r="AR2986" s="34">
        <v>-29.44</v>
      </c>
      <c r="AS2986" s="32">
        <v>-31.98</v>
      </c>
      <c r="AT2986" s="32">
        <v>-37.909999999999997</v>
      </c>
      <c r="AU2986" s="24">
        <v>-378.22</v>
      </c>
      <c r="AV2986" s="33">
        <v>-3.03</v>
      </c>
      <c r="AW2986" s="33">
        <v>-0.39</v>
      </c>
      <c r="AX2986" s="47"/>
    </row>
    <row r="2987" spans="1:50" x14ac:dyDescent="0.25">
      <c r="A2987" s="50">
        <v>2986</v>
      </c>
      <c r="B2987" s="23" t="s">
        <v>6410</v>
      </c>
      <c r="C2987" s="24" t="s">
        <v>6411</v>
      </c>
      <c r="D2987" s="24" t="s">
        <v>6412</v>
      </c>
      <c r="E2987" s="25">
        <v>98023</v>
      </c>
      <c r="F2987" s="24" t="s">
        <v>552</v>
      </c>
      <c r="G2987" s="24" t="s">
        <v>137</v>
      </c>
      <c r="H2987" s="24" t="s">
        <v>316</v>
      </c>
      <c r="I2987" s="26">
        <v>10</v>
      </c>
      <c r="J2987" s="26">
        <f t="shared" si="155"/>
        <v>24</v>
      </c>
      <c r="K2987" s="24" t="s">
        <v>61</v>
      </c>
      <c r="L2987" s="27">
        <v>42837</v>
      </c>
      <c r="M2987" s="28">
        <v>117906</v>
      </c>
      <c r="N2987" s="28">
        <v>117906</v>
      </c>
      <c r="O2987" s="28">
        <v>0</v>
      </c>
      <c r="P2987" s="28">
        <v>3890</v>
      </c>
      <c r="Q2987" s="28">
        <v>3890</v>
      </c>
      <c r="R2987" s="28">
        <v>-13942</v>
      </c>
      <c r="S2987" s="28">
        <v>-13942</v>
      </c>
      <c r="T2987" s="28">
        <v>-10052</v>
      </c>
      <c r="U2987" s="28">
        <v>-10052</v>
      </c>
      <c r="V2987" s="28">
        <v>-10052</v>
      </c>
      <c r="W2987" s="28">
        <v>-12645.6</v>
      </c>
      <c r="X2987" s="28">
        <v>81806</v>
      </c>
      <c r="Y2987" s="28">
        <v>50957</v>
      </c>
      <c r="Z2987" s="28">
        <v>14082</v>
      </c>
      <c r="AA2987" s="28">
        <v>55485</v>
      </c>
      <c r="AB2987" s="28">
        <v>49264</v>
      </c>
      <c r="AC2987" s="28">
        <v>0</v>
      </c>
      <c r="AD2987" s="28">
        <v>5000</v>
      </c>
      <c r="AE2987" s="28">
        <v>93977</v>
      </c>
      <c r="AF2987" s="28">
        <v>1726</v>
      </c>
      <c r="AG2987" s="28">
        <v>66949</v>
      </c>
      <c r="AH2987" s="28">
        <v>36100</v>
      </c>
      <c r="AI2987" s="29">
        <v>0.2</v>
      </c>
      <c r="AJ2987" s="29">
        <v>0.36</v>
      </c>
      <c r="AK2987" s="29">
        <v>1.1499999999999999</v>
      </c>
      <c r="AL2987" s="30">
        <v>39.200000000000003</v>
      </c>
      <c r="AM2987" s="30">
        <v>429.61</v>
      </c>
      <c r="AN2987" s="31">
        <v>0</v>
      </c>
      <c r="AO2987" s="32">
        <v>85.02</v>
      </c>
      <c r="AP2987" s="32">
        <v>85.02</v>
      </c>
      <c r="AQ2987" s="33">
        <v>8.16</v>
      </c>
      <c r="AR2987" s="34">
        <v>-14.84</v>
      </c>
      <c r="AS2987" s="32">
        <v>-99.01</v>
      </c>
      <c r="AT2987" s="32">
        <v>-11.82</v>
      </c>
      <c r="AU2987" s="24">
        <v>-807.76</v>
      </c>
      <c r="AV2987" s="33">
        <v>0.26</v>
      </c>
      <c r="AW2987" s="33">
        <v>0.44</v>
      </c>
      <c r="AX2987" s="47"/>
    </row>
    <row r="2988" spans="1:50" x14ac:dyDescent="0.25">
      <c r="A2988" s="50">
        <v>2987</v>
      </c>
      <c r="B2988" s="23" t="s">
        <v>6413</v>
      </c>
      <c r="C2988" s="24" t="s">
        <v>6414</v>
      </c>
      <c r="D2988" s="24" t="s">
        <v>839</v>
      </c>
      <c r="E2988" s="25">
        <v>92001</v>
      </c>
      <c r="F2988" s="24" t="s">
        <v>839</v>
      </c>
      <c r="G2988" s="24" t="s">
        <v>90</v>
      </c>
      <c r="H2988" s="24" t="s">
        <v>104</v>
      </c>
      <c r="I2988" s="26">
        <v>3</v>
      </c>
      <c r="J2988" s="26">
        <f t="shared" si="155"/>
        <v>4</v>
      </c>
      <c r="K2988" s="24" t="s">
        <v>61</v>
      </c>
      <c r="L2988" s="27">
        <v>41566</v>
      </c>
      <c r="M2988" s="28">
        <v>117806</v>
      </c>
      <c r="N2988" s="28">
        <v>117806</v>
      </c>
      <c r="O2988" s="28">
        <v>0</v>
      </c>
      <c r="P2988" s="28">
        <v>43</v>
      </c>
      <c r="Q2988" s="28">
        <v>43</v>
      </c>
      <c r="R2988" s="28">
        <v>13312</v>
      </c>
      <c r="S2988" s="28">
        <v>13312</v>
      </c>
      <c r="T2988" s="28">
        <v>16112</v>
      </c>
      <c r="U2988" s="28">
        <v>22716</v>
      </c>
      <c r="V2988" s="28">
        <v>13355</v>
      </c>
      <c r="W2988" s="28">
        <v>16072.9</v>
      </c>
      <c r="X2988" s="28">
        <v>0</v>
      </c>
      <c r="Y2988" s="28">
        <v>-30769</v>
      </c>
      <c r="Z2988" s="28">
        <v>-66853</v>
      </c>
      <c r="AA2988" s="28">
        <v>48651</v>
      </c>
      <c r="AB2988" s="28">
        <v>117463</v>
      </c>
      <c r="AC2988" s="28">
        <v>0</v>
      </c>
      <c r="AD2988" s="28">
        <v>5000</v>
      </c>
      <c r="AE2988" s="28">
        <v>20697</v>
      </c>
      <c r="AF2988" s="28">
        <v>7841</v>
      </c>
      <c r="AG2988" s="28">
        <v>148575</v>
      </c>
      <c r="AH2988" s="28">
        <v>117806</v>
      </c>
      <c r="AI2988" s="29">
        <v>0.03</v>
      </c>
      <c r="AJ2988" s="29">
        <v>0.15</v>
      </c>
      <c r="AK2988" s="29">
        <v>0.16</v>
      </c>
      <c r="AL2988" s="30">
        <v>30.5</v>
      </c>
      <c r="AM2988" s="30">
        <v>200.26</v>
      </c>
      <c r="AN2988" s="31">
        <v>0.6</v>
      </c>
      <c r="AO2988" s="32">
        <v>399.33</v>
      </c>
      <c r="AP2988" s="32">
        <v>423.01</v>
      </c>
      <c r="AQ2988" s="33">
        <v>-8.5299999999999994</v>
      </c>
      <c r="AR2988" s="34">
        <v>64.319999999999993</v>
      </c>
      <c r="AS2988" s="32">
        <v>-19.91</v>
      </c>
      <c r="AT2988" s="32">
        <v>11.3</v>
      </c>
      <c r="AU2988" s="24">
        <v>169.77</v>
      </c>
      <c r="AV2988" s="33">
        <v>7.72</v>
      </c>
      <c r="AW2988" s="33">
        <v>1.73</v>
      </c>
      <c r="AX2988" s="47"/>
    </row>
    <row r="2989" spans="1:50" x14ac:dyDescent="0.25">
      <c r="A2989" s="50">
        <v>2988</v>
      </c>
      <c r="B2989" s="23" t="s">
        <v>6415</v>
      </c>
      <c r="C2989" s="24" t="s">
        <v>6416</v>
      </c>
      <c r="D2989" s="24" t="s">
        <v>230</v>
      </c>
      <c r="E2989" s="25">
        <v>97646</v>
      </c>
      <c r="F2989" s="24" t="s">
        <v>136</v>
      </c>
      <c r="G2989" s="24" t="s">
        <v>137</v>
      </c>
      <c r="H2989" s="24" t="s">
        <v>104</v>
      </c>
      <c r="I2989" s="26">
        <v>5</v>
      </c>
      <c r="J2989" s="26">
        <f t="shared" si="155"/>
        <v>9</v>
      </c>
      <c r="K2989" s="24" t="s">
        <v>61</v>
      </c>
      <c r="L2989" s="27">
        <v>42902</v>
      </c>
      <c r="M2989" s="28">
        <v>117763</v>
      </c>
      <c r="N2989" s="28">
        <v>117763</v>
      </c>
      <c r="O2989" s="28">
        <v>0</v>
      </c>
      <c r="P2989" s="28">
        <v>0</v>
      </c>
      <c r="Q2989" s="28">
        <v>0</v>
      </c>
      <c r="R2989" s="28">
        <v>-30898</v>
      </c>
      <c r="S2989" s="28">
        <v>-30898</v>
      </c>
      <c r="T2989" s="28">
        <v>-30898</v>
      </c>
      <c r="U2989" s="28">
        <v>-25758</v>
      </c>
      <c r="V2989" s="28">
        <v>-30898</v>
      </c>
      <c r="W2989" s="28">
        <v>-26888.54</v>
      </c>
      <c r="X2989" s="28">
        <v>0</v>
      </c>
      <c r="Y2989" s="28">
        <v>9494</v>
      </c>
      <c r="Z2989" s="28">
        <v>11541</v>
      </c>
      <c r="AA2989" s="28">
        <v>33056</v>
      </c>
      <c r="AB2989" s="28">
        <v>92633</v>
      </c>
      <c r="AC2989" s="28">
        <v>0</v>
      </c>
      <c r="AD2989" s="28">
        <v>5000</v>
      </c>
      <c r="AE2989" s="28">
        <v>36942</v>
      </c>
      <c r="AF2989" s="28">
        <v>19289</v>
      </c>
      <c r="AG2989" s="28">
        <v>108269</v>
      </c>
      <c r="AH2989" s="28">
        <v>117763</v>
      </c>
      <c r="AI2989" s="29">
        <v>0.18</v>
      </c>
      <c r="AJ2989" s="29">
        <v>0.22</v>
      </c>
      <c r="AK2989" s="29">
        <v>0.76</v>
      </c>
      <c r="AL2989" s="30">
        <v>2.8</v>
      </c>
      <c r="AM2989" s="30">
        <v>77.13</v>
      </c>
      <c r="AN2989" s="31">
        <v>38.25</v>
      </c>
      <c r="AO2989" s="32">
        <v>62.79</v>
      </c>
      <c r="AP2989" s="32">
        <v>68.760000000000005</v>
      </c>
      <c r="AQ2989" s="33">
        <v>0.6</v>
      </c>
      <c r="AR2989" s="34">
        <v>-83.64</v>
      </c>
      <c r="AS2989" s="32">
        <v>-267.72000000000003</v>
      </c>
      <c r="AT2989" s="32">
        <v>-26.24</v>
      </c>
      <c r="AU2989" s="24">
        <v>-160.18</v>
      </c>
      <c r="AV2989" s="33">
        <v>-8.91</v>
      </c>
      <c r="AW2989" s="33">
        <v>0.01</v>
      </c>
      <c r="AX2989" s="47"/>
    </row>
    <row r="2990" spans="1:50" x14ac:dyDescent="0.25">
      <c r="A2990" s="50">
        <v>2989</v>
      </c>
      <c r="B2990" s="23" t="s">
        <v>6417</v>
      </c>
      <c r="C2990" s="24" t="s">
        <v>6418</v>
      </c>
      <c r="D2990" s="24" t="s">
        <v>503</v>
      </c>
      <c r="E2990" s="25">
        <v>97201</v>
      </c>
      <c r="F2990" s="24" t="s">
        <v>504</v>
      </c>
      <c r="G2990" s="24" t="s">
        <v>220</v>
      </c>
      <c r="H2990" s="24" t="s">
        <v>66</v>
      </c>
      <c r="I2990" s="26">
        <v>3</v>
      </c>
      <c r="J2990" s="26">
        <f t="shared" si="155"/>
        <v>4</v>
      </c>
      <c r="K2990" s="24" t="s">
        <v>61</v>
      </c>
      <c r="L2990" s="27">
        <v>40572</v>
      </c>
      <c r="M2990" s="28">
        <v>117760</v>
      </c>
      <c r="N2990" s="28">
        <v>117760</v>
      </c>
      <c r="O2990" s="28">
        <v>0</v>
      </c>
      <c r="P2990" s="28">
        <v>0</v>
      </c>
      <c r="Q2990" s="28">
        <v>0</v>
      </c>
      <c r="R2990" s="28">
        <v>-6857</v>
      </c>
      <c r="S2990" s="28">
        <v>-6857</v>
      </c>
      <c r="T2990" s="28">
        <v>-6857</v>
      </c>
      <c r="U2990" s="28">
        <v>-6857</v>
      </c>
      <c r="V2990" s="28">
        <v>-6857</v>
      </c>
      <c r="W2990" s="28">
        <v>-6077.1</v>
      </c>
      <c r="X2990" s="28">
        <v>62814</v>
      </c>
      <c r="Y2990" s="28">
        <v>12908</v>
      </c>
      <c r="Z2990" s="28">
        <v>-7411</v>
      </c>
      <c r="AA2990" s="28">
        <v>30141</v>
      </c>
      <c r="AB2990" s="28">
        <v>25610</v>
      </c>
      <c r="AC2990" s="28">
        <v>50721</v>
      </c>
      <c r="AD2990" s="28">
        <v>7000</v>
      </c>
      <c r="AE2990" s="28">
        <v>25904</v>
      </c>
      <c r="AF2990" s="28">
        <v>19794</v>
      </c>
      <c r="AG2990" s="28">
        <v>54131</v>
      </c>
      <c r="AH2990" s="28">
        <v>4225</v>
      </c>
      <c r="AI2990" s="29">
        <v>0.47</v>
      </c>
      <c r="AJ2990" s="29">
        <v>0.47</v>
      </c>
      <c r="AK2990" s="29">
        <v>0.49</v>
      </c>
      <c r="AL2990" s="30">
        <v>0</v>
      </c>
      <c r="AM2990" s="30">
        <v>42.9</v>
      </c>
      <c r="AN2990" s="31">
        <v>0.67</v>
      </c>
      <c r="AO2990" s="32">
        <v>48.24</v>
      </c>
      <c r="AP2990" s="32">
        <v>128.61000000000001</v>
      </c>
      <c r="AQ2990" s="33">
        <v>-0.37</v>
      </c>
      <c r="AR2990" s="34">
        <v>-26.47</v>
      </c>
      <c r="AS2990" s="32">
        <v>-92.52</v>
      </c>
      <c r="AT2990" s="32">
        <v>-5.82</v>
      </c>
      <c r="AU2990" s="24">
        <v>-34.64</v>
      </c>
      <c r="AV2990" s="33">
        <v>2.69</v>
      </c>
      <c r="AW2990" s="33">
        <v>0.55000000000000004</v>
      </c>
      <c r="AX2990" s="47"/>
    </row>
    <row r="2991" spans="1:50" x14ac:dyDescent="0.25">
      <c r="A2991" s="50">
        <v>2990</v>
      </c>
      <c r="B2991" s="23" t="s">
        <v>6419</v>
      </c>
      <c r="C2991" s="24" t="s">
        <v>1861</v>
      </c>
      <c r="D2991" s="24" t="s">
        <v>94</v>
      </c>
      <c r="E2991" s="25" t="s">
        <v>835</v>
      </c>
      <c r="F2991" s="24" t="s">
        <v>168</v>
      </c>
      <c r="G2991" s="24" t="s">
        <v>97</v>
      </c>
      <c r="H2991" s="24" t="s">
        <v>81</v>
      </c>
      <c r="I2991" s="26">
        <v>3</v>
      </c>
      <c r="J2991" s="26">
        <f t="shared" si="155"/>
        <v>4</v>
      </c>
      <c r="K2991" s="24" t="s">
        <v>61</v>
      </c>
      <c r="L2991" s="27">
        <v>40670</v>
      </c>
      <c r="M2991" s="28">
        <v>117670</v>
      </c>
      <c r="N2991" s="28">
        <v>117695</v>
      </c>
      <c r="O2991" s="28">
        <v>25</v>
      </c>
      <c r="P2991" s="28">
        <v>0</v>
      </c>
      <c r="Q2991" s="28">
        <v>0</v>
      </c>
      <c r="R2991" s="28">
        <v>-42847</v>
      </c>
      <c r="S2991" s="28">
        <v>-42847</v>
      </c>
      <c r="T2991" s="28">
        <v>-42847</v>
      </c>
      <c r="U2991" s="28">
        <v>-39438</v>
      </c>
      <c r="V2991" s="28">
        <v>-42847</v>
      </c>
      <c r="W2991" s="28">
        <v>-35011.64</v>
      </c>
      <c r="X2991" s="28">
        <v>0</v>
      </c>
      <c r="Y2991" s="28">
        <v>-14286</v>
      </c>
      <c r="Z2991" s="28">
        <v>-43400</v>
      </c>
      <c r="AA2991" s="28">
        <v>54196</v>
      </c>
      <c r="AB2991" s="28">
        <v>34679</v>
      </c>
      <c r="AC2991" s="28">
        <v>0</v>
      </c>
      <c r="AD2991" s="28">
        <v>10000</v>
      </c>
      <c r="AE2991" s="28">
        <v>77790</v>
      </c>
      <c r="AF2991" s="28">
        <v>37396</v>
      </c>
      <c r="AG2991" s="28">
        <v>131956</v>
      </c>
      <c r="AH2991" s="28">
        <v>117670</v>
      </c>
      <c r="AI2991" s="29">
        <v>0.06</v>
      </c>
      <c r="AJ2991" s="29">
        <v>0.25</v>
      </c>
      <c r="AK2991" s="29">
        <v>0.27</v>
      </c>
      <c r="AL2991" s="30">
        <v>71.22</v>
      </c>
      <c r="AM2991" s="30">
        <v>334.83</v>
      </c>
      <c r="AN2991" s="31">
        <v>6.88</v>
      </c>
      <c r="AO2991" s="32">
        <v>150.49</v>
      </c>
      <c r="AP2991" s="32">
        <v>163.07</v>
      </c>
      <c r="AQ2991" s="33">
        <v>-1.1599999999999999</v>
      </c>
      <c r="AR2991" s="34">
        <v>-55.08</v>
      </c>
      <c r="AS2991" s="32">
        <v>-98.73</v>
      </c>
      <c r="AT2991" s="32">
        <v>-36.409999999999997</v>
      </c>
      <c r="AU2991" s="24">
        <v>-114.58</v>
      </c>
      <c r="AV2991" s="33">
        <v>-7.08</v>
      </c>
      <c r="AW2991" s="33">
        <v>0.37</v>
      </c>
      <c r="AX2991" s="47"/>
    </row>
    <row r="2992" spans="1:50" x14ac:dyDescent="0.25">
      <c r="A2992" s="50">
        <v>2991</v>
      </c>
      <c r="B2992" s="23" t="s">
        <v>6420</v>
      </c>
      <c r="C2992" s="24" t="s">
        <v>6421</v>
      </c>
      <c r="D2992" s="24" t="s">
        <v>322</v>
      </c>
      <c r="E2992" s="25">
        <v>96501</v>
      </c>
      <c r="F2992" s="24" t="s">
        <v>322</v>
      </c>
      <c r="G2992" s="24" t="s">
        <v>137</v>
      </c>
      <c r="H2992" s="24" t="s">
        <v>81</v>
      </c>
      <c r="I2992" s="26">
        <v>3</v>
      </c>
      <c r="J2992" s="26">
        <f t="shared" si="155"/>
        <v>4</v>
      </c>
      <c r="K2992" s="24" t="s">
        <v>61</v>
      </c>
      <c r="L2992" s="27">
        <v>40668</v>
      </c>
      <c r="M2992" s="28">
        <v>117591</v>
      </c>
      <c r="N2992" s="28">
        <v>117591</v>
      </c>
      <c r="O2992" s="28">
        <v>0</v>
      </c>
      <c r="P2992" s="28">
        <v>4319</v>
      </c>
      <c r="Q2992" s="28">
        <v>4319</v>
      </c>
      <c r="R2992" s="28">
        <v>14466</v>
      </c>
      <c r="S2992" s="28">
        <v>14466</v>
      </c>
      <c r="T2992" s="28">
        <v>19066</v>
      </c>
      <c r="U2992" s="28">
        <v>47063</v>
      </c>
      <c r="V2992" s="28">
        <v>18785</v>
      </c>
      <c r="W2992" s="28">
        <v>-8124.88</v>
      </c>
      <c r="X2992" s="28">
        <v>154</v>
      </c>
      <c r="Y2992" s="28">
        <v>78023</v>
      </c>
      <c r="Z2992" s="28">
        <v>78702</v>
      </c>
      <c r="AA2992" s="28">
        <v>28918</v>
      </c>
      <c r="AB2992" s="28">
        <v>22786</v>
      </c>
      <c r="AC2992" s="28">
        <v>0</v>
      </c>
      <c r="AD2992" s="28">
        <v>5000</v>
      </c>
      <c r="AE2992" s="28">
        <v>466389</v>
      </c>
      <c r="AF2992" s="28">
        <v>411334</v>
      </c>
      <c r="AG2992" s="28">
        <v>39568</v>
      </c>
      <c r="AH2992" s="28">
        <v>117437</v>
      </c>
      <c r="AI2992" s="29">
        <v>1.69</v>
      </c>
      <c r="AJ2992" s="29">
        <v>1.87</v>
      </c>
      <c r="AK2992" s="29">
        <v>2.1</v>
      </c>
      <c r="AL2992" s="30">
        <v>15.04</v>
      </c>
      <c r="AM2992" s="30">
        <v>238.08</v>
      </c>
      <c r="AN2992" s="31">
        <v>4.01</v>
      </c>
      <c r="AO2992" s="32">
        <v>5.61</v>
      </c>
      <c r="AP2992" s="32">
        <v>83.13</v>
      </c>
      <c r="AQ2992" s="33">
        <v>0.19</v>
      </c>
      <c r="AR2992" s="34">
        <v>3.1</v>
      </c>
      <c r="AS2992" s="32">
        <v>18.38</v>
      </c>
      <c r="AT2992" s="32">
        <v>12.3</v>
      </c>
      <c r="AU2992" s="24">
        <v>3.52</v>
      </c>
      <c r="AV2992" s="33">
        <v>1.44</v>
      </c>
      <c r="AW2992" s="33">
        <v>0.45</v>
      </c>
      <c r="AX2992" s="47"/>
    </row>
    <row r="2993" spans="1:50" x14ac:dyDescent="0.25">
      <c r="A2993" s="50">
        <v>2992</v>
      </c>
      <c r="B2993" s="23" t="s">
        <v>6422</v>
      </c>
      <c r="C2993" s="24" t="s">
        <v>6423</v>
      </c>
      <c r="D2993" s="24" t="s">
        <v>1342</v>
      </c>
      <c r="E2993" s="25" t="s">
        <v>835</v>
      </c>
      <c r="F2993" s="24"/>
      <c r="G2993" s="24" t="s">
        <v>97</v>
      </c>
      <c r="H2993" s="24" t="s">
        <v>81</v>
      </c>
      <c r="I2993" s="26">
        <v>1</v>
      </c>
      <c r="J2993" s="26">
        <f t="shared" si="155"/>
        <v>1</v>
      </c>
      <c r="K2993" s="24" t="s">
        <v>61</v>
      </c>
      <c r="L2993" s="27">
        <v>40626</v>
      </c>
      <c r="M2993" s="28">
        <v>117585</v>
      </c>
      <c r="N2993" s="28">
        <v>117585</v>
      </c>
      <c r="O2993" s="28">
        <v>0</v>
      </c>
      <c r="P2993" s="28">
        <v>0</v>
      </c>
      <c r="Q2993" s="28">
        <v>0</v>
      </c>
      <c r="R2993" s="28">
        <v>-30765</v>
      </c>
      <c r="S2993" s="28">
        <v>-30765</v>
      </c>
      <c r="T2993" s="28">
        <v>-30765</v>
      </c>
      <c r="U2993" s="28">
        <v>-30765</v>
      </c>
      <c r="V2993" s="28">
        <v>-30765</v>
      </c>
      <c r="W2993" s="28">
        <v>-21938.68</v>
      </c>
      <c r="X2993" s="28">
        <v>2531</v>
      </c>
      <c r="Y2993" s="28">
        <v>-6780</v>
      </c>
      <c r="Z2993" s="28">
        <v>-136760</v>
      </c>
      <c r="AA2993" s="28">
        <v>23869</v>
      </c>
      <c r="AB2993" s="28">
        <v>65667</v>
      </c>
      <c r="AC2993" s="28">
        <v>3627</v>
      </c>
      <c r="AD2993" s="28">
        <v>10000</v>
      </c>
      <c r="AE2993" s="28">
        <v>138307</v>
      </c>
      <c r="AF2993" s="28">
        <v>69764</v>
      </c>
      <c r="AG2993" s="28">
        <v>120738</v>
      </c>
      <c r="AH2993" s="28">
        <v>111427</v>
      </c>
      <c r="AI2993" s="29">
        <v>0.2</v>
      </c>
      <c r="AJ2993" s="29">
        <v>0.22</v>
      </c>
      <c r="AK2993" s="29">
        <v>0.23</v>
      </c>
      <c r="AL2993" s="30">
        <v>22.93</v>
      </c>
      <c r="AM2993" s="30">
        <v>783.72</v>
      </c>
      <c r="AN2993" s="31">
        <v>7.91</v>
      </c>
      <c r="AO2993" s="32">
        <v>195.76</v>
      </c>
      <c r="AP2993" s="32">
        <v>198.88</v>
      </c>
      <c r="AQ2993" s="33">
        <v>-1.96</v>
      </c>
      <c r="AR2993" s="34">
        <v>-22.24</v>
      </c>
      <c r="AS2993" s="32">
        <v>-22.5</v>
      </c>
      <c r="AT2993" s="32">
        <v>-26.16</v>
      </c>
      <c r="AU2993" s="24">
        <v>-44.1</v>
      </c>
      <c r="AV2993" s="33">
        <v>-3.37</v>
      </c>
      <c r="AW2993" s="33">
        <v>0.46</v>
      </c>
      <c r="AX2993" s="47"/>
    </row>
    <row r="2994" spans="1:50" x14ac:dyDescent="0.25">
      <c r="A2994" s="50">
        <v>2993</v>
      </c>
      <c r="B2994" s="23" t="s">
        <v>6424</v>
      </c>
      <c r="C2994" s="24" t="s">
        <v>6425</v>
      </c>
      <c r="D2994" s="24" t="s">
        <v>155</v>
      </c>
      <c r="E2994" s="25">
        <v>81106</v>
      </c>
      <c r="F2994" s="24" t="s">
        <v>70</v>
      </c>
      <c r="G2994" s="24" t="s">
        <v>59</v>
      </c>
      <c r="H2994" s="24" t="s">
        <v>71</v>
      </c>
      <c r="I2994" s="26">
        <v>3</v>
      </c>
      <c r="J2994" s="26">
        <f t="shared" si="155"/>
        <v>4</v>
      </c>
      <c r="K2994" s="24" t="s">
        <v>61</v>
      </c>
      <c r="L2994" s="27">
        <v>43783</v>
      </c>
      <c r="M2994" s="28">
        <v>117458</v>
      </c>
      <c r="N2994" s="28">
        <v>117458</v>
      </c>
      <c r="O2994" s="28">
        <v>0</v>
      </c>
      <c r="P2994" s="28">
        <v>4757</v>
      </c>
      <c r="Q2994" s="28">
        <v>4757</v>
      </c>
      <c r="R2994" s="28">
        <v>17894</v>
      </c>
      <c r="S2994" s="28">
        <v>17894</v>
      </c>
      <c r="T2994" s="28">
        <v>22651</v>
      </c>
      <c r="U2994" s="28">
        <v>22651</v>
      </c>
      <c r="V2994" s="28">
        <v>22651</v>
      </c>
      <c r="W2994" s="28">
        <v>15052.36</v>
      </c>
      <c r="X2994" s="28">
        <v>-5438</v>
      </c>
      <c r="Y2994" s="28">
        <v>41274</v>
      </c>
      <c r="Z2994" s="28">
        <v>25410</v>
      </c>
      <c r="AA2994" s="28">
        <v>19584</v>
      </c>
      <c r="AB2994" s="28">
        <v>41537</v>
      </c>
      <c r="AC2994" s="28">
        <v>5438</v>
      </c>
      <c r="AD2994" s="28">
        <v>5000</v>
      </c>
      <c r="AE2994" s="28">
        <v>38596</v>
      </c>
      <c r="AF2994" s="28">
        <v>0</v>
      </c>
      <c r="AG2994" s="28">
        <v>70746</v>
      </c>
      <c r="AH2994" s="28">
        <v>117458</v>
      </c>
      <c r="AI2994" s="29">
        <v>2.89</v>
      </c>
      <c r="AJ2994" s="29">
        <v>2.93</v>
      </c>
      <c r="AK2994" s="29">
        <v>2.93</v>
      </c>
      <c r="AL2994" s="30">
        <v>1.48</v>
      </c>
      <c r="AM2994" s="30">
        <v>62.31</v>
      </c>
      <c r="AN2994" s="31">
        <v>0</v>
      </c>
      <c r="AO2994" s="32">
        <v>34.159999999999997</v>
      </c>
      <c r="AP2994" s="32">
        <v>34.159999999999997</v>
      </c>
      <c r="AQ2994" s="33">
        <v>0</v>
      </c>
      <c r="AR2994" s="34">
        <v>46.36</v>
      </c>
      <c r="AS2994" s="32">
        <v>70.42</v>
      </c>
      <c r="AT2994" s="32">
        <v>15.23</v>
      </c>
      <c r="AU2994" s="24">
        <v>0</v>
      </c>
      <c r="AV2994" s="33">
        <v>7.37</v>
      </c>
      <c r="AW2994" s="33">
        <v>1.84</v>
      </c>
      <c r="AX2994" s="47"/>
    </row>
    <row r="2995" spans="1:50" x14ac:dyDescent="0.25">
      <c r="A2995" s="50">
        <v>2994</v>
      </c>
      <c r="B2995" s="23" t="s">
        <v>6426</v>
      </c>
      <c r="C2995" s="24" t="s">
        <v>6427</v>
      </c>
      <c r="D2995" s="24" t="s">
        <v>6428</v>
      </c>
      <c r="E2995" s="25">
        <v>95641</v>
      </c>
      <c r="F2995" s="24" t="s">
        <v>3482</v>
      </c>
      <c r="G2995" s="24" t="s">
        <v>220</v>
      </c>
      <c r="H2995" s="24" t="s">
        <v>104</v>
      </c>
      <c r="I2995" s="26">
        <v>3</v>
      </c>
      <c r="J2995" s="26">
        <f t="shared" si="155"/>
        <v>4</v>
      </c>
      <c r="K2995" s="24" t="s">
        <v>61</v>
      </c>
      <c r="L2995" s="27">
        <v>42125</v>
      </c>
      <c r="M2995" s="28">
        <v>117298</v>
      </c>
      <c r="N2995" s="28">
        <v>117298</v>
      </c>
      <c r="O2995" s="28">
        <v>0</v>
      </c>
      <c r="P2995" s="28">
        <v>0</v>
      </c>
      <c r="Q2995" s="28">
        <v>0</v>
      </c>
      <c r="R2995" s="28">
        <v>-30589</v>
      </c>
      <c r="S2995" s="28">
        <v>-30589</v>
      </c>
      <c r="T2995" s="28">
        <v>-28500</v>
      </c>
      <c r="U2995" s="28">
        <v>-20217</v>
      </c>
      <c r="V2995" s="28">
        <v>-30589</v>
      </c>
      <c r="W2995" s="28">
        <v>-24741.9</v>
      </c>
      <c r="X2995" s="28">
        <v>9222</v>
      </c>
      <c r="Y2995" s="28">
        <v>15379</v>
      </c>
      <c r="Z2995" s="28">
        <v>4411</v>
      </c>
      <c r="AA2995" s="28">
        <v>48876</v>
      </c>
      <c r="AB2995" s="28">
        <v>77764</v>
      </c>
      <c r="AC2995" s="28">
        <v>21519</v>
      </c>
      <c r="AD2995" s="28">
        <v>5000</v>
      </c>
      <c r="AE2995" s="28">
        <v>41931</v>
      </c>
      <c r="AF2995" s="28">
        <v>17000</v>
      </c>
      <c r="AG2995" s="28">
        <v>82273</v>
      </c>
      <c r="AH2995" s="28">
        <v>88430</v>
      </c>
      <c r="AI2995" s="29">
        <v>0.2</v>
      </c>
      <c r="AJ2995" s="29">
        <v>0.56000000000000005</v>
      </c>
      <c r="AK2995" s="29">
        <v>0.67</v>
      </c>
      <c r="AL2995" s="30">
        <v>40.729999999999997</v>
      </c>
      <c r="AM2995" s="30">
        <v>128.96</v>
      </c>
      <c r="AN2995" s="31">
        <v>12.7</v>
      </c>
      <c r="AO2995" s="32">
        <v>88.67</v>
      </c>
      <c r="AP2995" s="32">
        <v>89.48</v>
      </c>
      <c r="AQ2995" s="33">
        <v>0.26</v>
      </c>
      <c r="AR2995" s="34">
        <v>-72.95</v>
      </c>
      <c r="AS2995" s="32">
        <v>-693.47</v>
      </c>
      <c r="AT2995" s="32">
        <v>-26.08</v>
      </c>
      <c r="AU2995" s="24">
        <v>-179.94</v>
      </c>
      <c r="AV2995" s="33">
        <v>-6.66</v>
      </c>
      <c r="AW2995" s="33">
        <v>0.26</v>
      </c>
      <c r="AX2995" s="47"/>
    </row>
    <row r="2996" spans="1:50" x14ac:dyDescent="0.25">
      <c r="A2996" s="50">
        <v>2995</v>
      </c>
      <c r="B2996" s="23" t="s">
        <v>6429</v>
      </c>
      <c r="C2996" s="24" t="s">
        <v>6430</v>
      </c>
      <c r="D2996" s="24" t="s">
        <v>2590</v>
      </c>
      <c r="E2996" s="25">
        <v>92701</v>
      </c>
      <c r="F2996" s="24" t="s">
        <v>2590</v>
      </c>
      <c r="G2996" s="24" t="s">
        <v>108</v>
      </c>
      <c r="H2996" s="24" t="s">
        <v>104</v>
      </c>
      <c r="I2996" s="26">
        <v>5</v>
      </c>
      <c r="J2996" s="26">
        <f t="shared" si="155"/>
        <v>9</v>
      </c>
      <c r="K2996" s="24" t="s">
        <v>61</v>
      </c>
      <c r="L2996" s="27">
        <v>40729</v>
      </c>
      <c r="M2996" s="28">
        <v>117291</v>
      </c>
      <c r="N2996" s="28">
        <v>117291</v>
      </c>
      <c r="O2996" s="28">
        <v>0</v>
      </c>
      <c r="P2996" s="28">
        <v>0</v>
      </c>
      <c r="Q2996" s="28">
        <v>0</v>
      </c>
      <c r="R2996" s="28">
        <v>-51011</v>
      </c>
      <c r="S2996" s="28">
        <v>-51011</v>
      </c>
      <c r="T2996" s="28">
        <v>-49569</v>
      </c>
      <c r="U2996" s="28">
        <v>-45879</v>
      </c>
      <c r="V2996" s="28">
        <v>-51011</v>
      </c>
      <c r="W2996" s="28">
        <v>-44645.66</v>
      </c>
      <c r="X2996" s="28">
        <v>-3322</v>
      </c>
      <c r="Y2996" s="28">
        <v>-23029</v>
      </c>
      <c r="Z2996" s="28">
        <v>43505</v>
      </c>
      <c r="AA2996" s="28">
        <v>29008</v>
      </c>
      <c r="AB2996" s="28">
        <v>110689</v>
      </c>
      <c r="AC2996" s="28">
        <v>3322</v>
      </c>
      <c r="AD2996" s="28">
        <v>5000</v>
      </c>
      <c r="AE2996" s="28">
        <v>59504</v>
      </c>
      <c r="AF2996" s="28">
        <v>49133</v>
      </c>
      <c r="AG2996" s="28">
        <v>136998</v>
      </c>
      <c r="AH2996" s="28">
        <v>117291</v>
      </c>
      <c r="AI2996" s="29">
        <v>0.11</v>
      </c>
      <c r="AJ2996" s="29">
        <v>0.22</v>
      </c>
      <c r="AK2996" s="29">
        <v>0.83</v>
      </c>
      <c r="AL2996" s="30">
        <v>4.07</v>
      </c>
      <c r="AM2996" s="30">
        <v>32.21</v>
      </c>
      <c r="AN2996" s="31">
        <v>17.23</v>
      </c>
      <c r="AO2996" s="32">
        <v>21.1</v>
      </c>
      <c r="AP2996" s="32">
        <v>26.89</v>
      </c>
      <c r="AQ2996" s="33">
        <v>0.89</v>
      </c>
      <c r="AR2996" s="34">
        <v>-85.73</v>
      </c>
      <c r="AS2996" s="32">
        <v>-117.25</v>
      </c>
      <c r="AT2996" s="32">
        <v>-43.49</v>
      </c>
      <c r="AU2996" s="24">
        <v>-103.82</v>
      </c>
      <c r="AV2996" s="33">
        <v>-9.89</v>
      </c>
      <c r="AW2996" s="33">
        <v>-1.72</v>
      </c>
      <c r="AX2996" s="47"/>
    </row>
    <row r="2997" spans="1:50" x14ac:dyDescent="0.25">
      <c r="A2997" s="50">
        <v>2996</v>
      </c>
      <c r="B2997" s="23" t="s">
        <v>6431</v>
      </c>
      <c r="C2997" s="24" t="s">
        <v>6432</v>
      </c>
      <c r="D2997" s="24" t="s">
        <v>359</v>
      </c>
      <c r="E2997" s="25" t="s">
        <v>95</v>
      </c>
      <c r="F2997" s="24" t="s">
        <v>96</v>
      </c>
      <c r="G2997" s="24" t="s">
        <v>97</v>
      </c>
      <c r="H2997" s="24" t="s">
        <v>66</v>
      </c>
      <c r="I2997" s="26">
        <v>10</v>
      </c>
      <c r="J2997" s="26">
        <f t="shared" si="155"/>
        <v>24</v>
      </c>
      <c r="K2997" s="24" t="s">
        <v>61</v>
      </c>
      <c r="L2997" s="27">
        <v>41688</v>
      </c>
      <c r="M2997" s="28">
        <v>117274</v>
      </c>
      <c r="N2997" s="28">
        <v>117274</v>
      </c>
      <c r="O2997" s="28">
        <v>0</v>
      </c>
      <c r="P2997" s="28">
        <v>0</v>
      </c>
      <c r="Q2997" s="28">
        <v>0</v>
      </c>
      <c r="R2997" s="28">
        <v>-44870</v>
      </c>
      <c r="S2997" s="28">
        <v>-44870</v>
      </c>
      <c r="T2997" s="28">
        <v>-44870</v>
      </c>
      <c r="U2997" s="28">
        <v>-39308</v>
      </c>
      <c r="V2997" s="28">
        <v>-44870</v>
      </c>
      <c r="W2997" s="28">
        <v>-39116.699999999997</v>
      </c>
      <c r="X2997" s="28">
        <v>0</v>
      </c>
      <c r="Y2997" s="28">
        <v>18783</v>
      </c>
      <c r="Z2997" s="28">
        <v>2631</v>
      </c>
      <c r="AA2997" s="28">
        <v>164817</v>
      </c>
      <c r="AB2997" s="28">
        <v>68236</v>
      </c>
      <c r="AC2997" s="28">
        <v>0</v>
      </c>
      <c r="AD2997" s="28">
        <v>5000</v>
      </c>
      <c r="AE2997" s="28">
        <v>76571</v>
      </c>
      <c r="AF2997" s="28">
        <v>45234</v>
      </c>
      <c r="AG2997" s="28">
        <v>101789</v>
      </c>
      <c r="AH2997" s="28">
        <v>120572</v>
      </c>
      <c r="AI2997" s="29">
        <v>0.31</v>
      </c>
      <c r="AJ2997" s="29">
        <v>0.37</v>
      </c>
      <c r="AK2997" s="29">
        <v>0.42</v>
      </c>
      <c r="AL2997" s="30">
        <v>13.25</v>
      </c>
      <c r="AM2997" s="30">
        <v>261.51</v>
      </c>
      <c r="AN2997" s="31">
        <v>13.2</v>
      </c>
      <c r="AO2997" s="32">
        <v>96.56</v>
      </c>
      <c r="AP2997" s="32">
        <v>96.56</v>
      </c>
      <c r="AQ2997" s="33">
        <v>0.06</v>
      </c>
      <c r="AR2997" s="34">
        <v>-58.6</v>
      </c>
      <c r="AS2997" s="32">
        <v>-1705.44</v>
      </c>
      <c r="AT2997" s="32">
        <v>-38.26</v>
      </c>
      <c r="AU2997" s="24">
        <v>-99.2</v>
      </c>
      <c r="AV2997" s="33">
        <v>-7.41</v>
      </c>
      <c r="AW2997" s="33">
        <v>0.15</v>
      </c>
      <c r="AX2997" s="47"/>
    </row>
    <row r="2998" spans="1:50" x14ac:dyDescent="0.25">
      <c r="A2998" s="50">
        <v>2997</v>
      </c>
      <c r="B2998" s="23" t="s">
        <v>6433</v>
      </c>
      <c r="C2998" s="24" t="s">
        <v>6434</v>
      </c>
      <c r="D2998" s="24" t="s">
        <v>350</v>
      </c>
      <c r="E2998" s="25">
        <v>91101</v>
      </c>
      <c r="F2998" s="24" t="s">
        <v>350</v>
      </c>
      <c r="G2998" s="24" t="s">
        <v>220</v>
      </c>
      <c r="H2998" s="24" t="s">
        <v>81</v>
      </c>
      <c r="I2998" s="26">
        <v>5</v>
      </c>
      <c r="J2998" s="26">
        <f t="shared" si="155"/>
        <v>9</v>
      </c>
      <c r="K2998" s="24" t="s">
        <v>61</v>
      </c>
      <c r="L2998" s="27">
        <v>41619</v>
      </c>
      <c r="M2998" s="28">
        <v>117213</v>
      </c>
      <c r="N2998" s="28">
        <v>117213</v>
      </c>
      <c r="O2998" s="28">
        <v>0</v>
      </c>
      <c r="P2998" s="28">
        <v>0</v>
      </c>
      <c r="Q2998" s="28">
        <v>0</v>
      </c>
      <c r="R2998" s="28">
        <v>-1534</v>
      </c>
      <c r="S2998" s="28">
        <v>-1534</v>
      </c>
      <c r="T2998" s="28">
        <v>-591</v>
      </c>
      <c r="U2998" s="28">
        <v>-591</v>
      </c>
      <c r="V2998" s="28">
        <v>-1534</v>
      </c>
      <c r="W2998" s="28">
        <v>3111.64</v>
      </c>
      <c r="X2998" s="28">
        <v>3713</v>
      </c>
      <c r="Y2998" s="28">
        <v>35400</v>
      </c>
      <c r="Z2998" s="28">
        <v>-69538</v>
      </c>
      <c r="AA2998" s="28">
        <v>49845</v>
      </c>
      <c r="AB2998" s="28">
        <v>60343</v>
      </c>
      <c r="AC2998" s="28">
        <v>403</v>
      </c>
      <c r="AD2998" s="28">
        <v>5000</v>
      </c>
      <c r="AE2998" s="28">
        <v>14696</v>
      </c>
      <c r="AF2998" s="28">
        <v>0</v>
      </c>
      <c r="AG2998" s="28">
        <v>81410</v>
      </c>
      <c r="AH2998" s="28">
        <v>113097</v>
      </c>
      <c r="AI2998" s="29">
        <v>0.15</v>
      </c>
      <c r="AJ2998" s="29">
        <v>0.17</v>
      </c>
      <c r="AK2998" s="29">
        <v>0.17</v>
      </c>
      <c r="AL2998" s="30">
        <v>5.52</v>
      </c>
      <c r="AM2998" s="30">
        <v>370.65</v>
      </c>
      <c r="AN2998" s="31">
        <v>0</v>
      </c>
      <c r="AO2998" s="32">
        <v>573.17999999999995</v>
      </c>
      <c r="AP2998" s="32">
        <v>573.17999999999995</v>
      </c>
      <c r="AQ2998" s="33">
        <v>0</v>
      </c>
      <c r="AR2998" s="34">
        <v>-10.44</v>
      </c>
      <c r="AS2998" s="32">
        <v>-2.21</v>
      </c>
      <c r="AT2998" s="32">
        <v>-1.31</v>
      </c>
      <c r="AU2998" s="24">
        <v>0</v>
      </c>
      <c r="AV2998" s="33">
        <v>-0.22</v>
      </c>
      <c r="AW2998" s="33">
        <v>2.3199999999999998</v>
      </c>
      <c r="AX2998" s="47"/>
    </row>
    <row r="2999" spans="1:50" x14ac:dyDescent="0.25">
      <c r="A2999" s="50">
        <v>2998</v>
      </c>
      <c r="B2999" s="23" t="s">
        <v>6435</v>
      </c>
      <c r="C2999" s="24" t="s">
        <v>6436</v>
      </c>
      <c r="D2999" s="24" t="s">
        <v>64</v>
      </c>
      <c r="E2999" s="25">
        <v>85101</v>
      </c>
      <c r="F2999" s="24" t="s">
        <v>65</v>
      </c>
      <c r="G2999" s="24" t="s">
        <v>59</v>
      </c>
      <c r="H2999" s="24" t="s">
        <v>81</v>
      </c>
      <c r="I2999" s="26">
        <v>2</v>
      </c>
      <c r="J2999" s="26">
        <f t="shared" si="155"/>
        <v>2</v>
      </c>
      <c r="K2999" s="24" t="s">
        <v>61</v>
      </c>
      <c r="L2999" s="27">
        <v>43693</v>
      </c>
      <c r="M2999" s="28">
        <v>117213</v>
      </c>
      <c r="N2999" s="28">
        <v>117213</v>
      </c>
      <c r="O2999" s="28">
        <v>0</v>
      </c>
      <c r="P2999" s="28">
        <v>0</v>
      </c>
      <c r="Q2999" s="28">
        <v>0</v>
      </c>
      <c r="R2999" s="28">
        <v>-59487</v>
      </c>
      <c r="S2999" s="28">
        <v>-59487</v>
      </c>
      <c r="T2999" s="28">
        <v>-59487</v>
      </c>
      <c r="U2999" s="28">
        <v>-59487</v>
      </c>
      <c r="V2999" s="28">
        <v>-59487</v>
      </c>
      <c r="W2999" s="28">
        <v>-43756.32</v>
      </c>
      <c r="X2999" s="28">
        <v>-6415</v>
      </c>
      <c r="Y2999" s="28">
        <v>-46368</v>
      </c>
      <c r="Z2999" s="28">
        <v>-70706</v>
      </c>
      <c r="AA2999" s="28">
        <v>12033</v>
      </c>
      <c r="AB2999" s="28">
        <v>109785</v>
      </c>
      <c r="AC2999" s="28">
        <v>6877</v>
      </c>
      <c r="AD2999" s="28">
        <v>5000</v>
      </c>
      <c r="AE2999" s="28">
        <v>10227</v>
      </c>
      <c r="AF2999" s="28">
        <v>0</v>
      </c>
      <c r="AG2999" s="28">
        <v>156704</v>
      </c>
      <c r="AH2999" s="28">
        <v>116751</v>
      </c>
      <c r="AI2999" s="29">
        <v>0.08</v>
      </c>
      <c r="AJ2999" s="29">
        <v>0.1</v>
      </c>
      <c r="AK2999" s="29">
        <v>0.13</v>
      </c>
      <c r="AL2999" s="30">
        <v>6.15</v>
      </c>
      <c r="AM2999" s="30">
        <v>178.05</v>
      </c>
      <c r="AN2999" s="31">
        <v>5.54</v>
      </c>
      <c r="AO2999" s="32">
        <v>791.1</v>
      </c>
      <c r="AP2999" s="32">
        <v>791.37</v>
      </c>
      <c r="AQ2999" s="33">
        <v>0</v>
      </c>
      <c r="AR2999" s="34">
        <v>-581.66999999999996</v>
      </c>
      <c r="AS2999" s="32">
        <v>-84.13</v>
      </c>
      <c r="AT2999" s="32">
        <v>-50.75</v>
      </c>
      <c r="AU2999" s="24">
        <v>0</v>
      </c>
      <c r="AV2999" s="33">
        <v>-59.53</v>
      </c>
      <c r="AW2999" s="33">
        <v>2.88</v>
      </c>
      <c r="AX2999" s="47"/>
    </row>
    <row r="3000" spans="1:50" x14ac:dyDescent="0.25">
      <c r="A3000" s="50">
        <v>2999</v>
      </c>
      <c r="B3000" s="23" t="s">
        <v>6437</v>
      </c>
      <c r="C3000" s="24" t="s">
        <v>6438</v>
      </c>
      <c r="D3000" s="24" t="s">
        <v>147</v>
      </c>
      <c r="E3000" s="25">
        <v>94301</v>
      </c>
      <c r="F3000" s="24" t="s">
        <v>107</v>
      </c>
      <c r="G3000" s="24" t="s">
        <v>108</v>
      </c>
      <c r="H3000" s="24" t="s">
        <v>71</v>
      </c>
      <c r="I3000" s="26" t="s">
        <v>60</v>
      </c>
      <c r="J3000" s="26" t="s">
        <v>60</v>
      </c>
      <c r="K3000" s="24" t="s">
        <v>61</v>
      </c>
      <c r="L3000" s="27">
        <v>39268</v>
      </c>
      <c r="M3000" s="28">
        <v>117198</v>
      </c>
      <c r="N3000" s="28">
        <v>117198</v>
      </c>
      <c r="O3000" s="28">
        <v>0</v>
      </c>
      <c r="P3000" s="28">
        <v>92</v>
      </c>
      <c r="Q3000" s="28">
        <v>92</v>
      </c>
      <c r="R3000" s="28">
        <v>346</v>
      </c>
      <c r="S3000" s="28">
        <v>346</v>
      </c>
      <c r="T3000" s="28">
        <v>442</v>
      </c>
      <c r="U3000" s="28">
        <v>442</v>
      </c>
      <c r="V3000" s="28">
        <v>438</v>
      </c>
      <c r="W3000" s="28">
        <v>-2971.26</v>
      </c>
      <c r="X3000" s="28">
        <v>71835</v>
      </c>
      <c r="Y3000" s="28">
        <v>464</v>
      </c>
      <c r="Z3000" s="28">
        <v>-91981</v>
      </c>
      <c r="AA3000" s="28">
        <v>0</v>
      </c>
      <c r="AB3000" s="28">
        <v>0</v>
      </c>
      <c r="AC3000" s="28">
        <v>45363</v>
      </c>
      <c r="AD3000" s="28">
        <v>6639</v>
      </c>
      <c r="AE3000" s="28">
        <v>221253</v>
      </c>
      <c r="AF3000" s="28">
        <v>0</v>
      </c>
      <c r="AG3000" s="28">
        <v>71371</v>
      </c>
      <c r="AH3000" s="28">
        <v>0</v>
      </c>
      <c r="AI3000" s="29">
        <v>0.15</v>
      </c>
      <c r="AJ3000" s="29">
        <v>0.97</v>
      </c>
      <c r="AK3000" s="29">
        <v>0.97</v>
      </c>
      <c r="AL3000" s="30">
        <v>571.72</v>
      </c>
      <c r="AM3000" s="30">
        <v>702.09</v>
      </c>
      <c r="AN3000" s="31">
        <v>0</v>
      </c>
      <c r="AO3000" s="32">
        <v>102.97</v>
      </c>
      <c r="AP3000" s="32">
        <v>141.5</v>
      </c>
      <c r="AQ3000" s="33">
        <v>0</v>
      </c>
      <c r="AR3000" s="34">
        <v>0.16</v>
      </c>
      <c r="AS3000" s="32">
        <v>-0.38</v>
      </c>
      <c r="AT3000" s="32">
        <v>0.3</v>
      </c>
      <c r="AU3000" s="24">
        <v>0</v>
      </c>
      <c r="AV3000" s="33">
        <v>0.71</v>
      </c>
      <c r="AW3000" s="33">
        <v>0.36</v>
      </c>
      <c r="AX3000" s="47"/>
    </row>
    <row r="3001" spans="1:50" x14ac:dyDescent="0.25">
      <c r="A3001" s="50">
        <v>3000</v>
      </c>
      <c r="B3001" s="35" t="s">
        <v>6439</v>
      </c>
      <c r="C3001" s="36" t="s">
        <v>6440</v>
      </c>
      <c r="D3001" s="36" t="s">
        <v>127</v>
      </c>
      <c r="E3001" s="37" t="s">
        <v>126</v>
      </c>
      <c r="F3001" s="36" t="s">
        <v>127</v>
      </c>
      <c r="G3001" s="36" t="s">
        <v>76</v>
      </c>
      <c r="H3001" s="36" t="s">
        <v>66</v>
      </c>
      <c r="I3001" s="38">
        <v>10</v>
      </c>
      <c r="J3001" s="38">
        <f>IF(I3001=0,0,IF(I3001=1,1,IF(I3001=2,2,(IF(I3001=3,4,IF(I3001=5,9,IF(I3001=10,24,IF(I3001=25,49,IF(I3001=50,99,"X")))))))))</f>
        <v>24</v>
      </c>
      <c r="K3001" s="36" t="s">
        <v>61</v>
      </c>
      <c r="L3001" s="39">
        <v>43642</v>
      </c>
      <c r="M3001" s="40">
        <v>116916</v>
      </c>
      <c r="N3001" s="40">
        <v>116982</v>
      </c>
      <c r="O3001" s="40">
        <v>66</v>
      </c>
      <c r="P3001" s="40">
        <v>0</v>
      </c>
      <c r="Q3001" s="40">
        <v>0</v>
      </c>
      <c r="R3001" s="40">
        <v>-29767</v>
      </c>
      <c r="S3001" s="40">
        <v>-29767</v>
      </c>
      <c r="T3001" s="40">
        <v>-29767</v>
      </c>
      <c r="U3001" s="40">
        <v>-28596</v>
      </c>
      <c r="V3001" s="40">
        <v>-29767</v>
      </c>
      <c r="W3001" s="40">
        <v>-33045.9</v>
      </c>
      <c r="X3001" s="40">
        <v>0</v>
      </c>
      <c r="Y3001" s="40">
        <v>-5971</v>
      </c>
      <c r="Z3001" s="40">
        <v>-20367</v>
      </c>
      <c r="AA3001" s="40">
        <v>16746</v>
      </c>
      <c r="AB3001" s="40">
        <v>87045</v>
      </c>
      <c r="AC3001" s="40">
        <v>0</v>
      </c>
      <c r="AD3001" s="40">
        <v>10000</v>
      </c>
      <c r="AE3001" s="40">
        <v>261358</v>
      </c>
      <c r="AF3001" s="40">
        <v>228058</v>
      </c>
      <c r="AG3001" s="40">
        <v>122887</v>
      </c>
      <c r="AH3001" s="40">
        <v>116916</v>
      </c>
      <c r="AI3001" s="41">
        <v>0.08</v>
      </c>
      <c r="AJ3001" s="41">
        <v>0.11</v>
      </c>
      <c r="AK3001" s="41">
        <v>0.12</v>
      </c>
      <c r="AL3001" s="42">
        <v>19.88</v>
      </c>
      <c r="AM3001" s="42">
        <v>825.32</v>
      </c>
      <c r="AN3001" s="43">
        <v>11.22</v>
      </c>
      <c r="AO3001" s="44">
        <v>107.79</v>
      </c>
      <c r="AP3001" s="44">
        <v>107.79</v>
      </c>
      <c r="AQ3001" s="45">
        <v>-0.09</v>
      </c>
      <c r="AR3001" s="46">
        <v>-11.39</v>
      </c>
      <c r="AS3001" s="44">
        <v>-146.15</v>
      </c>
      <c r="AT3001" s="44">
        <v>-25.46</v>
      </c>
      <c r="AU3001" s="36">
        <v>-13.05</v>
      </c>
      <c r="AV3001" s="45">
        <v>-2.2799999999999998</v>
      </c>
      <c r="AW3001" s="45">
        <v>0.22</v>
      </c>
      <c r="AX3001" s="48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33178-131E-4027-8945-7FA7AE7E912D}">
  <dimension ref="A1:BC3001"/>
  <sheetViews>
    <sheetView showGridLines="0" showRuler="0" zoomScale="55" zoomScaleNormal="55" workbookViewId="0">
      <pane xSplit="1" ySplit="1" topLeftCell="AD143" activePane="bottomRight" state="frozen"/>
      <selection pane="topRight" activeCell="B1" sqref="B1"/>
      <selection pane="bottomLeft" activeCell="A2" sqref="A2"/>
      <selection pane="bottomRight" activeCell="AX1" sqref="A1:AX1"/>
    </sheetView>
  </sheetViews>
  <sheetFormatPr baseColWidth="10" defaultColWidth="8.85546875" defaultRowHeight="15" x14ac:dyDescent="0.25"/>
  <cols>
    <col min="1" max="1" width="8.85546875" style="51"/>
    <col min="2" max="2" width="37.28515625" style="6" customWidth="1"/>
    <col min="3" max="3" width="8.7109375" style="6" customWidth="1"/>
    <col min="4" max="4" width="46.42578125" style="6" bestFit="1" customWidth="1"/>
    <col min="5" max="5" width="8.5703125" style="7" customWidth="1"/>
    <col min="6" max="6" width="24.5703125" style="6" bestFit="1" customWidth="1"/>
    <col min="7" max="7" width="21.42578125" style="6" bestFit="1" customWidth="1"/>
    <col min="8" max="8" width="41.140625" style="6" customWidth="1"/>
    <col min="9" max="9" width="9.5703125" style="8" customWidth="1"/>
    <col min="10" max="10" width="8.85546875" style="8" customWidth="1"/>
    <col min="11" max="11" width="19.85546875" style="6" bestFit="1" customWidth="1"/>
    <col min="12" max="12" width="17.28515625" style="6" bestFit="1" customWidth="1"/>
    <col min="13" max="13" width="18" style="6" bestFit="1" customWidth="1"/>
    <col min="14" max="14" width="19.85546875" style="6" bestFit="1" customWidth="1"/>
    <col min="15" max="15" width="15.42578125" style="6" bestFit="1" customWidth="1"/>
    <col min="16" max="16" width="16.5703125" style="6" bestFit="1" customWidth="1"/>
    <col min="17" max="17" width="21.42578125" style="6" bestFit="1" customWidth="1"/>
    <col min="18" max="18" width="30.5703125" style="6" bestFit="1" customWidth="1"/>
    <col min="19" max="19" width="18.28515625" style="6" bestFit="1" customWidth="1"/>
    <col min="20" max="21" width="17.5703125" style="6" bestFit="1" customWidth="1"/>
    <col min="22" max="22" width="18.28515625" style="6" bestFit="1" customWidth="1"/>
    <col min="23" max="23" width="18.5703125" style="6" bestFit="1" customWidth="1"/>
    <col min="24" max="24" width="17.28515625" style="6" bestFit="1" customWidth="1"/>
    <col min="25" max="25" width="17.85546875" style="6" bestFit="1" customWidth="1"/>
    <col min="26" max="26" width="20.85546875" style="6" bestFit="1" customWidth="1"/>
    <col min="27" max="27" width="37.85546875" style="6" bestFit="1" customWidth="1"/>
    <col min="28" max="28" width="28" style="6" bestFit="1" customWidth="1"/>
    <col min="29" max="29" width="30.28515625" style="6" bestFit="1" customWidth="1"/>
    <col min="30" max="30" width="21.42578125" style="6" bestFit="1" customWidth="1"/>
    <col min="31" max="31" width="18.85546875" style="6" bestFit="1" customWidth="1"/>
    <col min="32" max="32" width="25.28515625" style="6" bestFit="1" customWidth="1"/>
    <col min="33" max="33" width="21.140625" style="6" customWidth="1"/>
    <col min="34" max="34" width="19.140625" style="6" bestFit="1" customWidth="1"/>
    <col min="35" max="35" width="13.42578125" style="11" customWidth="1"/>
    <col min="36" max="36" width="19" style="11" customWidth="1"/>
    <col min="37" max="37" width="17.140625" style="11" customWidth="1"/>
    <col min="38" max="38" width="18.5703125" style="12" customWidth="1"/>
    <col min="39" max="39" width="22.5703125" style="12" customWidth="1"/>
    <col min="40" max="40" width="23.5703125" style="13" bestFit="1" customWidth="1"/>
    <col min="41" max="41" width="26.85546875" style="6" bestFit="1" customWidth="1"/>
    <col min="42" max="42" width="30.5703125" style="6" bestFit="1" customWidth="1"/>
    <col min="43" max="43" width="34.140625" style="6" bestFit="1" customWidth="1"/>
    <col min="44" max="45" width="16.28515625" style="6" bestFit="1" customWidth="1"/>
    <col min="46" max="46" width="13.7109375" style="6" bestFit="1" customWidth="1"/>
    <col min="47" max="47" width="47.42578125" style="6" bestFit="1" customWidth="1"/>
    <col min="48" max="48" width="22.42578125" style="6" bestFit="1" customWidth="1"/>
    <col min="49" max="49" width="20.7109375" style="6" bestFit="1" customWidth="1"/>
    <col min="50" max="50" width="9.42578125" customWidth="1"/>
    <col min="51" max="16384" width="8.85546875" style="6"/>
  </cols>
  <sheetData>
    <row r="1" spans="1:55" s="1" customFormat="1" x14ac:dyDescent="0.25">
      <c r="A1" s="49" t="s">
        <v>6441</v>
      </c>
      <c r="B1" s="17" t="s">
        <v>0</v>
      </c>
      <c r="C1" s="18" t="s">
        <v>1</v>
      </c>
      <c r="D1" s="18" t="s">
        <v>2</v>
      </c>
      <c r="E1" s="19" t="s">
        <v>3</v>
      </c>
      <c r="F1" s="18" t="s">
        <v>4</v>
      </c>
      <c r="G1" s="18" t="s">
        <v>5</v>
      </c>
      <c r="H1" s="18" t="s">
        <v>6</v>
      </c>
      <c r="I1" s="20" t="s">
        <v>7</v>
      </c>
      <c r="J1" s="20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19</v>
      </c>
      <c r="V1" s="18" t="s">
        <v>20</v>
      </c>
      <c r="W1" s="18" t="s">
        <v>21</v>
      </c>
      <c r="X1" s="18" t="s">
        <v>22</v>
      </c>
      <c r="Y1" s="18" t="s">
        <v>23</v>
      </c>
      <c r="Z1" s="18" t="s">
        <v>24</v>
      </c>
      <c r="AA1" s="18" t="s">
        <v>25</v>
      </c>
      <c r="AB1" s="18" t="s">
        <v>26</v>
      </c>
      <c r="AC1" s="18" t="s">
        <v>27</v>
      </c>
      <c r="AD1" s="18" t="s">
        <v>28</v>
      </c>
      <c r="AE1" s="18" t="s">
        <v>29</v>
      </c>
      <c r="AF1" s="18" t="s">
        <v>30</v>
      </c>
      <c r="AG1" s="18" t="s">
        <v>31</v>
      </c>
      <c r="AH1" s="18" t="s">
        <v>32</v>
      </c>
      <c r="AI1" s="21" t="s">
        <v>33</v>
      </c>
      <c r="AJ1" s="21" t="s">
        <v>34</v>
      </c>
      <c r="AK1" s="21" t="s">
        <v>35</v>
      </c>
      <c r="AL1" s="22" t="s">
        <v>36</v>
      </c>
      <c r="AM1" s="22" t="s">
        <v>37</v>
      </c>
      <c r="AN1" s="22" t="s">
        <v>38</v>
      </c>
      <c r="AO1" s="18" t="s">
        <v>39</v>
      </c>
      <c r="AP1" s="18" t="s">
        <v>40</v>
      </c>
      <c r="AQ1" s="18" t="s">
        <v>41</v>
      </c>
      <c r="AR1" s="18" t="s">
        <v>42</v>
      </c>
      <c r="AS1" s="18" t="s">
        <v>43</v>
      </c>
      <c r="AT1" s="18" t="s">
        <v>44</v>
      </c>
      <c r="AU1" s="18" t="s">
        <v>45</v>
      </c>
      <c r="AV1" s="18" t="s">
        <v>46</v>
      </c>
      <c r="AW1" s="18" t="s">
        <v>47</v>
      </c>
      <c r="AX1" s="18" t="s">
        <v>6445</v>
      </c>
    </row>
    <row r="2" spans="1:55" hidden="1" x14ac:dyDescent="0.25">
      <c r="A2" s="50">
        <v>1</v>
      </c>
      <c r="B2" s="23" t="s">
        <v>48</v>
      </c>
      <c r="C2" s="24" t="s">
        <v>49</v>
      </c>
      <c r="D2" s="24" t="s">
        <v>50</v>
      </c>
      <c r="E2" s="25" t="s">
        <v>51</v>
      </c>
      <c r="F2" s="24" t="s">
        <v>50</v>
      </c>
      <c r="G2" s="24" t="s">
        <v>52</v>
      </c>
      <c r="H2" s="24" t="s">
        <v>53</v>
      </c>
      <c r="I2" s="26">
        <v>500</v>
      </c>
      <c r="J2" s="26">
        <v>999</v>
      </c>
      <c r="K2" s="24" t="s">
        <v>54</v>
      </c>
      <c r="L2" s="27">
        <v>33695</v>
      </c>
      <c r="M2" s="28">
        <v>80911000</v>
      </c>
      <c r="N2" s="28">
        <v>80911000</v>
      </c>
      <c r="O2" s="28">
        <v>0</v>
      </c>
      <c r="P2" s="28">
        <v>0</v>
      </c>
      <c r="Q2" s="28">
        <v>0</v>
      </c>
      <c r="R2" s="28">
        <v>-17934000</v>
      </c>
      <c r="S2" s="28">
        <v>-17934000</v>
      </c>
      <c r="T2" s="28">
        <v>-761000</v>
      </c>
      <c r="U2" s="28">
        <v>17396000</v>
      </c>
      <c r="V2" s="28">
        <v>-17934000</v>
      </c>
      <c r="W2" s="28">
        <v>-26550820</v>
      </c>
      <c r="X2" s="28">
        <v>0</v>
      </c>
      <c r="Y2" s="28">
        <v>0</v>
      </c>
      <c r="Z2" s="28">
        <v>108085000</v>
      </c>
      <c r="AA2" s="28">
        <v>19731000</v>
      </c>
      <c r="AB2" s="28">
        <v>0</v>
      </c>
      <c r="AC2" s="28">
        <v>0</v>
      </c>
      <c r="AD2" s="28">
        <v>46950000</v>
      </c>
      <c r="AE2" s="28">
        <v>192799000</v>
      </c>
      <c r="AF2" s="28">
        <v>64085000</v>
      </c>
      <c r="AG2" s="28">
        <v>39797000</v>
      </c>
      <c r="AH2" s="28">
        <v>89614000</v>
      </c>
      <c r="AI2" s="29">
        <v>0.06</v>
      </c>
      <c r="AJ2" s="29">
        <v>1.49</v>
      </c>
      <c r="AK2" s="29">
        <v>1.53</v>
      </c>
      <c r="AL2" s="30">
        <v>452.31</v>
      </c>
      <c r="AM2" s="30">
        <v>646.38</v>
      </c>
      <c r="AN2" s="31">
        <v>12.92</v>
      </c>
      <c r="AO2" s="32">
        <v>37.06</v>
      </c>
      <c r="AP2" s="32">
        <v>196.23</v>
      </c>
      <c r="AQ2" s="33">
        <v>1.69</v>
      </c>
      <c r="AR2" s="34">
        <v>-9.3000000000000007</v>
      </c>
      <c r="AS2" s="32">
        <v>-16.59</v>
      </c>
      <c r="AT2" s="32">
        <v>-22.17</v>
      </c>
      <c r="AU2" s="24">
        <v>-27.98</v>
      </c>
      <c r="AV2" s="33">
        <v>-2.35</v>
      </c>
      <c r="AW2" s="33">
        <v>0.01</v>
      </c>
      <c r="AX2">
        <v>0</v>
      </c>
    </row>
    <row r="3" spans="1:55" hidden="1" x14ac:dyDescent="0.25">
      <c r="A3" s="50">
        <v>1</v>
      </c>
      <c r="B3" s="23" t="s">
        <v>55</v>
      </c>
      <c r="C3" s="24" t="s">
        <v>56</v>
      </c>
      <c r="D3" s="24" t="s">
        <v>57</v>
      </c>
      <c r="E3" s="25">
        <v>82101</v>
      </c>
      <c r="F3" s="24" t="s">
        <v>58</v>
      </c>
      <c r="G3" s="24" t="s">
        <v>59</v>
      </c>
      <c r="H3" s="24" t="s">
        <v>53</v>
      </c>
      <c r="I3" s="26" t="s">
        <v>60</v>
      </c>
      <c r="J3" s="26" t="s">
        <v>60</v>
      </c>
      <c r="K3" s="24" t="s">
        <v>61</v>
      </c>
      <c r="L3" s="27">
        <v>39260</v>
      </c>
      <c r="M3" s="28">
        <v>63622911</v>
      </c>
      <c r="N3" s="28">
        <v>63622911</v>
      </c>
      <c r="O3" s="28">
        <v>0</v>
      </c>
      <c r="P3" s="28">
        <v>24190</v>
      </c>
      <c r="Q3" s="28">
        <v>24190</v>
      </c>
      <c r="R3" s="28">
        <v>295571</v>
      </c>
      <c r="S3" s="28">
        <v>295571</v>
      </c>
      <c r="T3" s="28">
        <v>319762</v>
      </c>
      <c r="U3" s="28">
        <v>319762</v>
      </c>
      <c r="V3" s="28">
        <v>319761</v>
      </c>
      <c r="W3" s="28">
        <v>-1872574.58</v>
      </c>
      <c r="X3" s="28">
        <v>19759862</v>
      </c>
      <c r="Y3" s="28">
        <v>19172546</v>
      </c>
      <c r="Z3" s="28">
        <v>298939</v>
      </c>
      <c r="AA3" s="28">
        <v>20821</v>
      </c>
      <c r="AB3" s="28">
        <v>14877</v>
      </c>
      <c r="AC3" s="28">
        <v>43821049</v>
      </c>
      <c r="AD3" s="28">
        <v>6639</v>
      </c>
      <c r="AE3" s="28">
        <v>52761196</v>
      </c>
      <c r="AF3" s="28">
        <v>0</v>
      </c>
      <c r="AG3" s="28">
        <v>629316</v>
      </c>
      <c r="AH3" s="28">
        <v>42000</v>
      </c>
      <c r="AI3" s="29">
        <v>0.01</v>
      </c>
      <c r="AJ3" s="29">
        <v>0.59</v>
      </c>
      <c r="AK3" s="29">
        <v>1.01</v>
      </c>
      <c r="AL3" s="30">
        <v>170.44</v>
      </c>
      <c r="AM3" s="30">
        <v>424.87</v>
      </c>
      <c r="AN3" s="31">
        <v>121.42</v>
      </c>
      <c r="AO3" s="32">
        <v>99.43</v>
      </c>
      <c r="AP3" s="32">
        <v>99.43</v>
      </c>
      <c r="AQ3" s="33">
        <v>0</v>
      </c>
      <c r="AR3" s="34">
        <v>0.56000000000000005</v>
      </c>
      <c r="AS3" s="32">
        <v>98.87</v>
      </c>
      <c r="AT3" s="32">
        <v>0.46</v>
      </c>
      <c r="AU3" s="24">
        <v>0</v>
      </c>
      <c r="AV3" s="33">
        <v>2.21</v>
      </c>
      <c r="AW3" s="33">
        <v>0.51</v>
      </c>
      <c r="AX3">
        <v>0</v>
      </c>
      <c r="BB3" s="6">
        <v>1</v>
      </c>
      <c r="BC3" s="6">
        <v>0.02</v>
      </c>
    </row>
    <row r="4" spans="1:55" hidden="1" x14ac:dyDescent="0.25">
      <c r="A4" s="50">
        <v>3</v>
      </c>
      <c r="B4" s="23" t="s">
        <v>62</v>
      </c>
      <c r="C4" s="24" t="s">
        <v>63</v>
      </c>
      <c r="D4" s="24" t="s">
        <v>64</v>
      </c>
      <c r="E4" s="25">
        <v>85101</v>
      </c>
      <c r="F4" s="24" t="s">
        <v>65</v>
      </c>
      <c r="G4" s="24" t="s">
        <v>59</v>
      </c>
      <c r="H4" s="24" t="s">
        <v>66</v>
      </c>
      <c r="I4" s="26">
        <v>500</v>
      </c>
      <c r="J4" s="26">
        <v>999</v>
      </c>
      <c r="K4" s="24" t="s">
        <v>61</v>
      </c>
      <c r="L4" s="27">
        <v>34795</v>
      </c>
      <c r="M4" s="28">
        <v>53782610</v>
      </c>
      <c r="N4" s="28">
        <v>53800162</v>
      </c>
      <c r="O4" s="28">
        <v>17552</v>
      </c>
      <c r="P4" s="28">
        <v>1689937</v>
      </c>
      <c r="Q4" s="28">
        <v>1525278</v>
      </c>
      <c r="R4" s="28">
        <v>6011392</v>
      </c>
      <c r="S4" s="28">
        <v>6011392</v>
      </c>
      <c r="T4" s="28">
        <v>7701329</v>
      </c>
      <c r="U4" s="28">
        <v>10119344</v>
      </c>
      <c r="V4" s="28">
        <v>7701329</v>
      </c>
      <c r="W4" s="28">
        <v>1215131.48</v>
      </c>
      <c r="X4" s="28">
        <v>0</v>
      </c>
      <c r="Y4" s="28">
        <v>24308475</v>
      </c>
      <c r="Z4" s="28">
        <v>47098364</v>
      </c>
      <c r="AA4" s="28">
        <v>14160498</v>
      </c>
      <c r="AB4" s="28">
        <v>17143399</v>
      </c>
      <c r="AC4" s="28">
        <v>0</v>
      </c>
      <c r="AD4" s="28">
        <v>13841865</v>
      </c>
      <c r="AE4" s="28">
        <v>53013546</v>
      </c>
      <c r="AF4" s="28">
        <v>37899282</v>
      </c>
      <c r="AG4" s="28">
        <v>29474135</v>
      </c>
      <c r="AH4" s="28">
        <v>7807338</v>
      </c>
      <c r="AI4" s="29">
        <v>3.78</v>
      </c>
      <c r="AJ4" s="29">
        <v>4.5</v>
      </c>
      <c r="AK4" s="29">
        <v>4.63</v>
      </c>
      <c r="AL4" s="30">
        <v>15.26</v>
      </c>
      <c r="AM4" s="30">
        <v>38.79</v>
      </c>
      <c r="AN4" s="31">
        <v>2.2799999999999998</v>
      </c>
      <c r="AO4" s="32">
        <v>6.02</v>
      </c>
      <c r="AP4" s="32">
        <v>11.13</v>
      </c>
      <c r="AQ4" s="33">
        <v>1.24</v>
      </c>
      <c r="AR4" s="34">
        <v>11.34</v>
      </c>
      <c r="AS4" s="32">
        <v>12.76</v>
      </c>
      <c r="AT4" s="32">
        <v>11.18</v>
      </c>
      <c r="AU4" s="24">
        <v>15.86</v>
      </c>
      <c r="AV4" s="33">
        <v>3.61</v>
      </c>
      <c r="AW4" s="33">
        <v>1.78</v>
      </c>
      <c r="AX4">
        <v>0</v>
      </c>
      <c r="BB4" s="6">
        <v>0</v>
      </c>
      <c r="BC4" s="6">
        <v>0.98</v>
      </c>
    </row>
    <row r="5" spans="1:55" hidden="1" x14ac:dyDescent="0.25">
      <c r="A5" s="50">
        <v>4</v>
      </c>
      <c r="B5" s="23" t="s">
        <v>67</v>
      </c>
      <c r="C5" s="24" t="s">
        <v>68</v>
      </c>
      <c r="D5" s="24" t="s">
        <v>69</v>
      </c>
      <c r="E5" s="25">
        <v>81109</v>
      </c>
      <c r="F5" s="24" t="s">
        <v>70</v>
      </c>
      <c r="G5" s="24" t="s">
        <v>59</v>
      </c>
      <c r="H5" s="24" t="s">
        <v>71</v>
      </c>
      <c r="I5" s="26">
        <v>500</v>
      </c>
      <c r="J5" s="26">
        <v>999</v>
      </c>
      <c r="K5" s="24" t="s">
        <v>61</v>
      </c>
      <c r="L5" s="27">
        <v>34022</v>
      </c>
      <c r="M5" s="28">
        <v>27926289</v>
      </c>
      <c r="N5" s="28">
        <v>27926767</v>
      </c>
      <c r="O5" s="28">
        <v>478</v>
      </c>
      <c r="P5" s="28">
        <v>-212267</v>
      </c>
      <c r="Q5" s="28">
        <v>271483</v>
      </c>
      <c r="R5" s="28">
        <v>267800</v>
      </c>
      <c r="S5" s="28">
        <v>267800</v>
      </c>
      <c r="T5" s="28">
        <v>55533</v>
      </c>
      <c r="U5" s="28">
        <v>1371292</v>
      </c>
      <c r="V5" s="28">
        <v>55533</v>
      </c>
      <c r="W5" s="28">
        <v>-602539</v>
      </c>
      <c r="X5" s="28">
        <v>630336</v>
      </c>
      <c r="Y5" s="28">
        <v>12620616</v>
      </c>
      <c r="Z5" s="28">
        <v>3790942</v>
      </c>
      <c r="AA5" s="28">
        <v>11025831</v>
      </c>
      <c r="AB5" s="28">
        <v>8950392</v>
      </c>
      <c r="AC5" s="28">
        <v>3200823</v>
      </c>
      <c r="AD5" s="28">
        <v>331939</v>
      </c>
      <c r="AE5" s="28">
        <v>11571267</v>
      </c>
      <c r="AF5" s="28">
        <v>1095080</v>
      </c>
      <c r="AG5" s="28">
        <v>12308643</v>
      </c>
      <c r="AH5" s="28">
        <v>24298923</v>
      </c>
      <c r="AI5" s="29">
        <v>0.97</v>
      </c>
      <c r="AJ5" s="29">
        <v>2.12</v>
      </c>
      <c r="AK5" s="29">
        <v>2.39</v>
      </c>
      <c r="AL5" s="30">
        <v>63.67</v>
      </c>
      <c r="AM5" s="30">
        <v>99.74</v>
      </c>
      <c r="AN5" s="31">
        <v>4.74</v>
      </c>
      <c r="AO5" s="32">
        <v>46.5</v>
      </c>
      <c r="AP5" s="32">
        <v>57.87</v>
      </c>
      <c r="AQ5" s="33">
        <v>3.46</v>
      </c>
      <c r="AR5" s="34">
        <v>2.31</v>
      </c>
      <c r="AS5" s="32">
        <v>7.06</v>
      </c>
      <c r="AT5" s="32">
        <v>0.96</v>
      </c>
      <c r="AU5" s="24">
        <v>24.45</v>
      </c>
      <c r="AV5" s="33">
        <v>1.59</v>
      </c>
      <c r="AW5" s="33">
        <v>0.66</v>
      </c>
      <c r="AX5">
        <v>0</v>
      </c>
    </row>
    <row r="6" spans="1:55" hidden="1" x14ac:dyDescent="0.25">
      <c r="A6" s="50">
        <v>5</v>
      </c>
      <c r="B6" s="23" t="s">
        <v>72</v>
      </c>
      <c r="C6" s="24" t="s">
        <v>73</v>
      </c>
      <c r="D6" s="24" t="s">
        <v>74</v>
      </c>
      <c r="E6" s="25" t="s">
        <v>75</v>
      </c>
      <c r="F6" s="24" t="s">
        <v>74</v>
      </c>
      <c r="G6" s="24" t="s">
        <v>76</v>
      </c>
      <c r="H6" s="24" t="s">
        <v>71</v>
      </c>
      <c r="I6" s="26" t="s">
        <v>60</v>
      </c>
      <c r="J6" s="26" t="s">
        <v>60</v>
      </c>
      <c r="K6" s="24" t="s">
        <v>61</v>
      </c>
      <c r="L6" s="27">
        <v>39414</v>
      </c>
      <c r="M6" s="28">
        <v>20762998</v>
      </c>
      <c r="N6" s="28">
        <v>20924795</v>
      </c>
      <c r="O6" s="28">
        <v>161797</v>
      </c>
      <c r="P6" s="28">
        <v>2880</v>
      </c>
      <c r="Q6" s="28">
        <v>2880</v>
      </c>
      <c r="R6" s="28">
        <v>8976</v>
      </c>
      <c r="S6" s="28">
        <v>8976</v>
      </c>
      <c r="T6" s="28">
        <v>11856</v>
      </c>
      <c r="U6" s="28">
        <v>11856</v>
      </c>
      <c r="V6" s="28">
        <v>11856</v>
      </c>
      <c r="W6" s="28">
        <v>-317613.8</v>
      </c>
      <c r="X6" s="28">
        <v>170419</v>
      </c>
      <c r="Y6" s="28">
        <v>162931</v>
      </c>
      <c r="Z6" s="28">
        <v>22656</v>
      </c>
      <c r="AA6" s="28">
        <v>0</v>
      </c>
      <c r="AB6" s="28">
        <v>339</v>
      </c>
      <c r="AC6" s="28">
        <v>20587062</v>
      </c>
      <c r="AD6" s="28">
        <v>8389</v>
      </c>
      <c r="AE6" s="28">
        <v>8143481</v>
      </c>
      <c r="AF6" s="28">
        <v>0</v>
      </c>
      <c r="AG6" s="28">
        <v>13005</v>
      </c>
      <c r="AH6" s="28">
        <v>5517</v>
      </c>
      <c r="AI6" s="29">
        <v>0.03</v>
      </c>
      <c r="AJ6" s="29">
        <v>0.97</v>
      </c>
      <c r="AK6" s="29">
        <v>1</v>
      </c>
      <c r="AL6" s="30">
        <v>132.19999999999999</v>
      </c>
      <c r="AM6" s="30">
        <v>141.91999999999999</v>
      </c>
      <c r="AN6" s="31">
        <v>4.74</v>
      </c>
      <c r="AO6" s="32">
        <v>99.72</v>
      </c>
      <c r="AP6" s="32">
        <v>99.72</v>
      </c>
      <c r="AQ6" s="33">
        <v>0</v>
      </c>
      <c r="AR6" s="34">
        <v>0.11</v>
      </c>
      <c r="AS6" s="32">
        <v>39.619999999999997</v>
      </c>
      <c r="AT6" s="32">
        <v>0.04</v>
      </c>
      <c r="AU6" s="24">
        <v>0</v>
      </c>
      <c r="AV6" s="33">
        <v>4.1900000000000004</v>
      </c>
      <c r="AW6" s="33">
        <v>0.72</v>
      </c>
      <c r="AX6">
        <v>0</v>
      </c>
    </row>
    <row r="7" spans="1:55" hidden="1" x14ac:dyDescent="0.25">
      <c r="A7" s="50">
        <v>6</v>
      </c>
      <c r="B7" s="23" t="s">
        <v>77</v>
      </c>
      <c r="C7" s="24" t="s">
        <v>78</v>
      </c>
      <c r="D7" s="24" t="s">
        <v>79</v>
      </c>
      <c r="E7" s="25">
        <v>83154</v>
      </c>
      <c r="F7" s="24" t="s">
        <v>80</v>
      </c>
      <c r="G7" s="24" t="s">
        <v>59</v>
      </c>
      <c r="H7" s="24" t="s">
        <v>81</v>
      </c>
      <c r="I7" s="26">
        <v>10</v>
      </c>
      <c r="J7" s="26">
        <f>IF(I7=0,0,IF(I7=1,1,IF(I7=2,2,(IF(I7=3,4,IF(I7=5,9,IF(I7=10,24,IF(I7=25,49,IF(I7=50,99,"X")))))))))</f>
        <v>24</v>
      </c>
      <c r="K7" s="24" t="s">
        <v>54</v>
      </c>
      <c r="L7" s="27">
        <v>42391</v>
      </c>
      <c r="M7" s="28">
        <v>18763422</v>
      </c>
      <c r="N7" s="28">
        <v>18763449</v>
      </c>
      <c r="O7" s="28">
        <v>27</v>
      </c>
      <c r="P7" s="28">
        <v>77392</v>
      </c>
      <c r="Q7" s="28">
        <v>77392</v>
      </c>
      <c r="R7" s="28">
        <v>286643</v>
      </c>
      <c r="S7" s="28">
        <v>286643</v>
      </c>
      <c r="T7" s="28">
        <v>370652</v>
      </c>
      <c r="U7" s="28">
        <v>390052</v>
      </c>
      <c r="V7" s="28">
        <v>364035</v>
      </c>
      <c r="W7" s="28">
        <v>172907.04</v>
      </c>
      <c r="X7" s="28">
        <v>9303685</v>
      </c>
      <c r="Y7" s="28">
        <v>499268</v>
      </c>
      <c r="Z7" s="28">
        <v>937104</v>
      </c>
      <c r="AA7" s="28">
        <v>72593</v>
      </c>
      <c r="AB7" s="28">
        <v>283063</v>
      </c>
      <c r="AC7" s="28">
        <v>8781304</v>
      </c>
      <c r="AD7" s="28">
        <v>28000</v>
      </c>
      <c r="AE7" s="28">
        <v>1684708</v>
      </c>
      <c r="AF7" s="28">
        <v>176058</v>
      </c>
      <c r="AG7" s="28">
        <v>9482850</v>
      </c>
      <c r="AH7" s="28">
        <v>678433</v>
      </c>
      <c r="AI7" s="29">
        <v>0.78</v>
      </c>
      <c r="AJ7" s="29">
        <v>2.16</v>
      </c>
      <c r="AK7" s="29">
        <v>2.17</v>
      </c>
      <c r="AL7" s="30">
        <v>18.47</v>
      </c>
      <c r="AM7" s="30">
        <v>13.72</v>
      </c>
      <c r="AN7" s="31">
        <v>0.09</v>
      </c>
      <c r="AO7" s="32">
        <v>41.3</v>
      </c>
      <c r="AP7" s="32">
        <v>44.38</v>
      </c>
      <c r="AQ7" s="33">
        <v>5.32</v>
      </c>
      <c r="AR7" s="34">
        <v>17.010000000000002</v>
      </c>
      <c r="AS7" s="32">
        <v>30.59</v>
      </c>
      <c r="AT7" s="32">
        <v>1.53</v>
      </c>
      <c r="AU7" s="24">
        <v>162.81</v>
      </c>
      <c r="AV7" s="33">
        <v>39.880000000000003</v>
      </c>
      <c r="AW7" s="33">
        <v>2.4</v>
      </c>
      <c r="AX7">
        <v>0</v>
      </c>
    </row>
    <row r="8" spans="1:55" hidden="1" x14ac:dyDescent="0.25">
      <c r="A8" s="50">
        <v>7</v>
      </c>
      <c r="B8" s="23" t="s">
        <v>82</v>
      </c>
      <c r="C8" s="24" t="s">
        <v>83</v>
      </c>
      <c r="D8" s="24" t="s">
        <v>84</v>
      </c>
      <c r="E8" s="25">
        <v>85101</v>
      </c>
      <c r="F8" s="24" t="s">
        <v>65</v>
      </c>
      <c r="G8" s="24" t="s">
        <v>59</v>
      </c>
      <c r="H8" s="24" t="s">
        <v>71</v>
      </c>
      <c r="I8" s="26">
        <v>250</v>
      </c>
      <c r="J8" s="26">
        <v>499</v>
      </c>
      <c r="K8" s="24" t="s">
        <v>61</v>
      </c>
      <c r="L8" s="27">
        <v>37704</v>
      </c>
      <c r="M8" s="28">
        <v>16814835</v>
      </c>
      <c r="N8" s="28">
        <v>16814840</v>
      </c>
      <c r="O8" s="28">
        <v>5</v>
      </c>
      <c r="P8" s="28">
        <v>499596</v>
      </c>
      <c r="Q8" s="28">
        <v>599914</v>
      </c>
      <c r="R8" s="28">
        <v>71216</v>
      </c>
      <c r="S8" s="28">
        <v>71216</v>
      </c>
      <c r="T8" s="28">
        <v>773900</v>
      </c>
      <c r="U8" s="28">
        <v>1212398</v>
      </c>
      <c r="V8" s="28">
        <v>570812</v>
      </c>
      <c r="W8" s="28">
        <v>80236.639999999999</v>
      </c>
      <c r="X8" s="28">
        <v>34942</v>
      </c>
      <c r="Y8" s="28">
        <v>7071454</v>
      </c>
      <c r="Z8" s="28">
        <v>1069814</v>
      </c>
      <c r="AA8" s="28">
        <v>5165272</v>
      </c>
      <c r="AB8" s="28">
        <v>4396449</v>
      </c>
      <c r="AC8" s="28">
        <v>1477618</v>
      </c>
      <c r="AD8" s="28">
        <v>11640</v>
      </c>
      <c r="AE8" s="28">
        <v>11867363</v>
      </c>
      <c r="AF8" s="28">
        <v>1572620</v>
      </c>
      <c r="AG8" s="28">
        <v>8265763</v>
      </c>
      <c r="AH8" s="28">
        <v>15302275</v>
      </c>
      <c r="AI8" s="29">
        <v>0.04</v>
      </c>
      <c r="AJ8" s="29">
        <v>0.95</v>
      </c>
      <c r="AK8" s="29">
        <v>0.97</v>
      </c>
      <c r="AL8" s="30">
        <v>203.33</v>
      </c>
      <c r="AM8" s="30">
        <v>384.2</v>
      </c>
      <c r="AN8" s="31">
        <v>1.89</v>
      </c>
      <c r="AO8" s="32">
        <v>87.62</v>
      </c>
      <c r="AP8" s="32">
        <v>90.99</v>
      </c>
      <c r="AQ8" s="33">
        <v>0.68</v>
      </c>
      <c r="AR8" s="34">
        <v>0.6</v>
      </c>
      <c r="AS8" s="32">
        <v>6.66</v>
      </c>
      <c r="AT8" s="32">
        <v>0.42</v>
      </c>
      <c r="AU8" s="24">
        <v>4.53</v>
      </c>
      <c r="AV8" s="33">
        <v>1.1499999999999999</v>
      </c>
      <c r="AW8" s="33">
        <v>0.54</v>
      </c>
      <c r="AX8">
        <v>0</v>
      </c>
    </row>
    <row r="9" spans="1:55" hidden="1" x14ac:dyDescent="0.25">
      <c r="A9" s="50">
        <v>8</v>
      </c>
      <c r="B9" s="23" t="s">
        <v>85</v>
      </c>
      <c r="C9" s="24" t="s">
        <v>86</v>
      </c>
      <c r="D9" s="24" t="s">
        <v>84</v>
      </c>
      <c r="E9" s="25">
        <v>81106</v>
      </c>
      <c r="F9" s="24" t="s">
        <v>70</v>
      </c>
      <c r="G9" s="24" t="s">
        <v>59</v>
      </c>
      <c r="H9" s="24" t="s">
        <v>81</v>
      </c>
      <c r="I9" s="26">
        <v>200</v>
      </c>
      <c r="J9" s="26">
        <v>249</v>
      </c>
      <c r="K9" s="24" t="s">
        <v>61</v>
      </c>
      <c r="L9" s="27">
        <v>36781</v>
      </c>
      <c r="M9" s="28">
        <v>12906339</v>
      </c>
      <c r="N9" s="28">
        <v>12908365</v>
      </c>
      <c r="O9" s="28">
        <v>2026</v>
      </c>
      <c r="P9" s="28">
        <v>74143</v>
      </c>
      <c r="Q9" s="28">
        <v>74143</v>
      </c>
      <c r="R9" s="28">
        <v>-287560</v>
      </c>
      <c r="S9" s="28">
        <v>-287560</v>
      </c>
      <c r="T9" s="28">
        <v>-197466</v>
      </c>
      <c r="U9" s="28">
        <v>170907</v>
      </c>
      <c r="V9" s="28">
        <v>-213417</v>
      </c>
      <c r="W9" s="28">
        <v>-378163.78</v>
      </c>
      <c r="X9" s="28">
        <v>32298</v>
      </c>
      <c r="Y9" s="28">
        <v>3882707</v>
      </c>
      <c r="Z9" s="28">
        <v>697525</v>
      </c>
      <c r="AA9" s="28">
        <v>3470993</v>
      </c>
      <c r="AB9" s="28">
        <v>4952148</v>
      </c>
      <c r="AC9" s="28">
        <v>81202</v>
      </c>
      <c r="AD9" s="28">
        <v>6639</v>
      </c>
      <c r="AE9" s="28">
        <v>4458487</v>
      </c>
      <c r="AF9" s="28">
        <v>3038234</v>
      </c>
      <c r="AG9" s="28">
        <v>8942430</v>
      </c>
      <c r="AH9" s="28">
        <v>21252</v>
      </c>
      <c r="AI9" s="29">
        <v>0.35</v>
      </c>
      <c r="AJ9" s="29">
        <v>0.46</v>
      </c>
      <c r="AK9" s="29">
        <v>0.51</v>
      </c>
      <c r="AL9" s="30">
        <v>8.07</v>
      </c>
      <c r="AM9" s="30">
        <v>104.91</v>
      </c>
      <c r="AN9" s="31">
        <v>3.73</v>
      </c>
      <c r="AO9" s="32">
        <v>58.98</v>
      </c>
      <c r="AP9" s="32">
        <v>84.36</v>
      </c>
      <c r="AQ9" s="33">
        <v>0.23</v>
      </c>
      <c r="AR9" s="34">
        <v>-6.45</v>
      </c>
      <c r="AS9" s="32">
        <v>-41.23</v>
      </c>
      <c r="AT9" s="32">
        <v>-2.23</v>
      </c>
      <c r="AU9" s="24">
        <v>-9.4600000000000009</v>
      </c>
      <c r="AV9" s="33">
        <v>0.02</v>
      </c>
      <c r="AW9" s="33">
        <v>0.56999999999999995</v>
      </c>
      <c r="AX9">
        <v>0</v>
      </c>
    </row>
    <row r="10" spans="1:55" hidden="1" x14ac:dyDescent="0.25">
      <c r="A10" s="50">
        <v>9</v>
      </c>
      <c r="B10" s="23" t="s">
        <v>87</v>
      </c>
      <c r="C10" s="24" t="s">
        <v>88</v>
      </c>
      <c r="D10" s="24" t="s">
        <v>89</v>
      </c>
      <c r="E10" s="25">
        <v>91701</v>
      </c>
      <c r="F10" s="24" t="s">
        <v>89</v>
      </c>
      <c r="G10" s="24" t="s">
        <v>90</v>
      </c>
      <c r="H10" s="24" t="s">
        <v>71</v>
      </c>
      <c r="I10" s="26" t="s">
        <v>60</v>
      </c>
      <c r="J10" s="26" t="s">
        <v>60</v>
      </c>
      <c r="K10" s="24" t="s">
        <v>61</v>
      </c>
      <c r="L10" s="27">
        <v>42487</v>
      </c>
      <c r="M10" s="28">
        <v>11599050</v>
      </c>
      <c r="N10" s="28">
        <v>11599050</v>
      </c>
      <c r="O10" s="28">
        <v>0</v>
      </c>
      <c r="P10" s="28">
        <v>92</v>
      </c>
      <c r="Q10" s="28">
        <v>92</v>
      </c>
      <c r="R10" s="28">
        <v>345</v>
      </c>
      <c r="S10" s="28">
        <v>345</v>
      </c>
      <c r="T10" s="28">
        <v>437</v>
      </c>
      <c r="U10" s="28">
        <v>437</v>
      </c>
      <c r="V10" s="28">
        <v>437</v>
      </c>
      <c r="W10" s="28">
        <v>-111547.76</v>
      </c>
      <c r="X10" s="28">
        <v>0</v>
      </c>
      <c r="Y10" s="28">
        <v>437</v>
      </c>
      <c r="Z10" s="28">
        <v>-6112</v>
      </c>
      <c r="AA10" s="28">
        <v>0</v>
      </c>
      <c r="AB10" s="28">
        <v>82155</v>
      </c>
      <c r="AC10" s="28">
        <v>0</v>
      </c>
      <c r="AD10" s="28">
        <v>5000</v>
      </c>
      <c r="AE10" s="28">
        <v>2806602</v>
      </c>
      <c r="AF10" s="28">
        <v>0</v>
      </c>
      <c r="AG10" s="28">
        <v>11598613</v>
      </c>
      <c r="AH10" s="28">
        <v>11599050</v>
      </c>
      <c r="AI10" s="29">
        <v>0</v>
      </c>
      <c r="AJ10" s="29">
        <v>1</v>
      </c>
      <c r="AK10" s="29">
        <v>1</v>
      </c>
      <c r="AL10" s="30">
        <v>86.87</v>
      </c>
      <c r="AM10" s="30">
        <v>87.3</v>
      </c>
      <c r="AN10" s="31">
        <v>0</v>
      </c>
      <c r="AO10" s="32">
        <v>100.22</v>
      </c>
      <c r="AP10" s="32">
        <v>100.22</v>
      </c>
      <c r="AQ10" s="33">
        <v>0</v>
      </c>
      <c r="AR10" s="34">
        <v>0.01</v>
      </c>
      <c r="AS10" s="32">
        <v>-5.64</v>
      </c>
      <c r="AT10" s="32">
        <v>0</v>
      </c>
      <c r="AU10" s="24">
        <v>0</v>
      </c>
      <c r="AV10" s="33">
        <v>0.49</v>
      </c>
      <c r="AW10" s="33">
        <v>0.97</v>
      </c>
      <c r="AX10">
        <v>0</v>
      </c>
    </row>
    <row r="11" spans="1:55" hidden="1" x14ac:dyDescent="0.25">
      <c r="A11" s="50">
        <v>10</v>
      </c>
      <c r="B11" s="23" t="s">
        <v>91</v>
      </c>
      <c r="C11" s="24" t="s">
        <v>83</v>
      </c>
      <c r="D11" s="24" t="s">
        <v>84</v>
      </c>
      <c r="E11" s="25">
        <v>85101</v>
      </c>
      <c r="F11" s="24" t="s">
        <v>65</v>
      </c>
      <c r="G11" s="24" t="s">
        <v>59</v>
      </c>
      <c r="H11" s="24" t="s">
        <v>66</v>
      </c>
      <c r="I11" s="26">
        <v>250</v>
      </c>
      <c r="J11" s="26">
        <v>499</v>
      </c>
      <c r="K11" s="24" t="s">
        <v>61</v>
      </c>
      <c r="L11" s="27">
        <v>37602</v>
      </c>
      <c r="M11" s="28">
        <v>10575493</v>
      </c>
      <c r="N11" s="28">
        <v>10577153</v>
      </c>
      <c r="O11" s="28">
        <v>1660</v>
      </c>
      <c r="P11" s="28">
        <v>-81811</v>
      </c>
      <c r="Q11" s="28">
        <v>2786</v>
      </c>
      <c r="R11" s="28">
        <v>-704068</v>
      </c>
      <c r="S11" s="28">
        <v>-704068</v>
      </c>
      <c r="T11" s="28">
        <v>-767205</v>
      </c>
      <c r="U11" s="28">
        <v>-167949</v>
      </c>
      <c r="V11" s="28">
        <v>-785879</v>
      </c>
      <c r="W11" s="28">
        <v>-1229575.6200000001</v>
      </c>
      <c r="X11" s="28">
        <v>3652</v>
      </c>
      <c r="Y11" s="28">
        <v>2619613</v>
      </c>
      <c r="Z11" s="28">
        <v>2080941</v>
      </c>
      <c r="AA11" s="28">
        <v>3943574</v>
      </c>
      <c r="AB11" s="28">
        <v>4423355</v>
      </c>
      <c r="AC11" s="28">
        <v>35408</v>
      </c>
      <c r="AD11" s="28">
        <v>23279</v>
      </c>
      <c r="AE11" s="28">
        <v>12073054</v>
      </c>
      <c r="AF11" s="28">
        <v>7872481</v>
      </c>
      <c r="AG11" s="28">
        <v>7920472</v>
      </c>
      <c r="AH11" s="28">
        <v>10536433</v>
      </c>
      <c r="AI11" s="29">
        <v>0.03</v>
      </c>
      <c r="AJ11" s="29">
        <v>0.31</v>
      </c>
      <c r="AK11" s="29">
        <v>0.39</v>
      </c>
      <c r="AL11" s="30">
        <v>90.4</v>
      </c>
      <c r="AM11" s="30">
        <v>439.17</v>
      </c>
      <c r="AN11" s="31">
        <v>26.2</v>
      </c>
      <c r="AO11" s="32">
        <v>78.73</v>
      </c>
      <c r="AP11" s="32">
        <v>84.43</v>
      </c>
      <c r="AQ11" s="33">
        <v>0.26</v>
      </c>
      <c r="AR11" s="34">
        <v>-5.83</v>
      </c>
      <c r="AS11" s="32">
        <v>-33.83</v>
      </c>
      <c r="AT11" s="32">
        <v>-6.66</v>
      </c>
      <c r="AU11" s="24">
        <v>-8.94</v>
      </c>
      <c r="AV11" s="33">
        <v>-0.72</v>
      </c>
      <c r="AW11" s="33">
        <v>0.28999999999999998</v>
      </c>
      <c r="AX11">
        <v>0</v>
      </c>
    </row>
    <row r="12" spans="1:55" hidden="1" x14ac:dyDescent="0.25">
      <c r="A12" s="50">
        <v>11</v>
      </c>
      <c r="B12" s="23" t="s">
        <v>92</v>
      </c>
      <c r="C12" s="24" t="s">
        <v>93</v>
      </c>
      <c r="D12" s="24" t="s">
        <v>94</v>
      </c>
      <c r="E12" s="25" t="s">
        <v>95</v>
      </c>
      <c r="F12" s="24" t="s">
        <v>96</v>
      </c>
      <c r="G12" s="24" t="s">
        <v>97</v>
      </c>
      <c r="H12" s="24" t="s">
        <v>81</v>
      </c>
      <c r="I12" s="26">
        <v>100</v>
      </c>
      <c r="J12" s="26">
        <v>149</v>
      </c>
      <c r="K12" s="24" t="s">
        <v>61</v>
      </c>
      <c r="L12" s="27">
        <v>37106</v>
      </c>
      <c r="M12" s="28">
        <v>8711321</v>
      </c>
      <c r="N12" s="28">
        <v>9701510</v>
      </c>
      <c r="O12" s="28">
        <v>990189</v>
      </c>
      <c r="P12" s="28">
        <v>-62045</v>
      </c>
      <c r="Q12" s="28">
        <v>527</v>
      </c>
      <c r="R12" s="28">
        <v>-294880</v>
      </c>
      <c r="S12" s="28">
        <v>-294880</v>
      </c>
      <c r="T12" s="28">
        <v>-354190</v>
      </c>
      <c r="U12" s="28">
        <v>-174928</v>
      </c>
      <c r="V12" s="28">
        <v>-356925</v>
      </c>
      <c r="W12" s="28">
        <v>-476770.56</v>
      </c>
      <c r="X12" s="28">
        <v>18152</v>
      </c>
      <c r="Y12" s="28">
        <v>2749211</v>
      </c>
      <c r="Z12" s="28">
        <v>1101318</v>
      </c>
      <c r="AA12" s="28">
        <v>2683717</v>
      </c>
      <c r="AB12" s="28">
        <v>3334285</v>
      </c>
      <c r="AC12" s="28">
        <v>64121</v>
      </c>
      <c r="AD12" s="28">
        <v>6639</v>
      </c>
      <c r="AE12" s="28">
        <v>3188856</v>
      </c>
      <c r="AF12" s="28">
        <v>1211076</v>
      </c>
      <c r="AG12" s="28">
        <v>5897989</v>
      </c>
      <c r="AH12" s="28">
        <v>19283</v>
      </c>
      <c r="AI12" s="29">
        <v>0.54</v>
      </c>
      <c r="AJ12" s="29">
        <v>1.1100000000000001</v>
      </c>
      <c r="AK12" s="29">
        <v>1.64</v>
      </c>
      <c r="AL12" s="30">
        <v>27.37</v>
      </c>
      <c r="AM12" s="30">
        <v>70.540000000000006</v>
      </c>
      <c r="AN12" s="31">
        <v>3.4</v>
      </c>
      <c r="AO12" s="32">
        <v>36.799999999999997</v>
      </c>
      <c r="AP12" s="32">
        <v>65.3</v>
      </c>
      <c r="AQ12" s="33">
        <v>0.91</v>
      </c>
      <c r="AR12" s="34">
        <v>-9.25</v>
      </c>
      <c r="AS12" s="32">
        <v>-26.78</v>
      </c>
      <c r="AT12" s="32">
        <v>-3.39</v>
      </c>
      <c r="AU12" s="24">
        <v>-24.35</v>
      </c>
      <c r="AV12" s="33">
        <v>-0.74</v>
      </c>
      <c r="AW12" s="33">
        <v>0.46</v>
      </c>
      <c r="AX12">
        <v>0</v>
      </c>
    </row>
    <row r="13" spans="1:55" hidden="1" x14ac:dyDescent="0.25">
      <c r="A13" s="50">
        <v>12</v>
      </c>
      <c r="B13" s="23" t="s">
        <v>98</v>
      </c>
      <c r="C13" s="24" t="s">
        <v>99</v>
      </c>
      <c r="D13" s="24" t="s">
        <v>84</v>
      </c>
      <c r="E13" s="25">
        <v>81570</v>
      </c>
      <c r="F13" s="24" t="s">
        <v>70</v>
      </c>
      <c r="G13" s="24" t="s">
        <v>59</v>
      </c>
      <c r="H13" s="24" t="s">
        <v>53</v>
      </c>
      <c r="I13" s="26">
        <v>250</v>
      </c>
      <c r="J13" s="26">
        <v>499</v>
      </c>
      <c r="K13" s="24" t="s">
        <v>61</v>
      </c>
      <c r="L13" s="27">
        <v>33970</v>
      </c>
      <c r="M13" s="28">
        <v>9078140</v>
      </c>
      <c r="N13" s="28">
        <v>9078822</v>
      </c>
      <c r="O13" s="28">
        <v>682</v>
      </c>
      <c r="P13" s="28">
        <v>-39626</v>
      </c>
      <c r="Q13" s="28">
        <v>-31178</v>
      </c>
      <c r="R13" s="28">
        <v>-887503</v>
      </c>
      <c r="S13" s="28">
        <v>-887503</v>
      </c>
      <c r="T13" s="28">
        <v>-927129</v>
      </c>
      <c r="U13" s="28">
        <v>-736881</v>
      </c>
      <c r="V13" s="28">
        <v>-927129</v>
      </c>
      <c r="W13" s="28">
        <v>-968906.94</v>
      </c>
      <c r="X13" s="28">
        <v>14245</v>
      </c>
      <c r="Y13" s="28">
        <v>3278441</v>
      </c>
      <c r="Z13" s="28">
        <v>1529447</v>
      </c>
      <c r="AA13" s="28">
        <v>5158394</v>
      </c>
      <c r="AB13" s="28">
        <v>2462521</v>
      </c>
      <c r="AC13" s="28">
        <v>21609</v>
      </c>
      <c r="AD13" s="28">
        <v>14537248</v>
      </c>
      <c r="AE13" s="28">
        <v>3393151</v>
      </c>
      <c r="AF13" s="28">
        <v>398605</v>
      </c>
      <c r="AG13" s="28">
        <v>5840486</v>
      </c>
      <c r="AH13" s="28">
        <v>9108738</v>
      </c>
      <c r="AI13" s="29">
        <v>0.95</v>
      </c>
      <c r="AJ13" s="29">
        <v>1.75</v>
      </c>
      <c r="AK13" s="29">
        <v>1.85</v>
      </c>
      <c r="AL13" s="30">
        <v>51.1</v>
      </c>
      <c r="AM13" s="30">
        <v>98.46</v>
      </c>
      <c r="AN13" s="31">
        <v>6.17</v>
      </c>
      <c r="AO13" s="32">
        <v>47.46</v>
      </c>
      <c r="AP13" s="32">
        <v>54.71</v>
      </c>
      <c r="AQ13" s="33">
        <v>3.84</v>
      </c>
      <c r="AR13" s="34">
        <v>-26.16</v>
      </c>
      <c r="AS13" s="32">
        <v>-58.03</v>
      </c>
      <c r="AT13" s="32">
        <v>-9.7799999999999994</v>
      </c>
      <c r="AU13" s="24">
        <v>-222.65</v>
      </c>
      <c r="AV13" s="33">
        <v>-2.64</v>
      </c>
      <c r="AW13" s="33">
        <v>0.41</v>
      </c>
      <c r="AX13">
        <v>0</v>
      </c>
    </row>
    <row r="14" spans="1:55" hidden="1" x14ac:dyDescent="0.25">
      <c r="A14" s="50">
        <v>13</v>
      </c>
      <c r="B14" s="23" t="s">
        <v>100</v>
      </c>
      <c r="C14" s="24" t="s">
        <v>101</v>
      </c>
      <c r="D14" s="24" t="s">
        <v>102</v>
      </c>
      <c r="E14" s="25" t="s">
        <v>103</v>
      </c>
      <c r="F14" s="24" t="s">
        <v>102</v>
      </c>
      <c r="G14" s="24" t="s">
        <v>97</v>
      </c>
      <c r="H14" s="24" t="s">
        <v>104</v>
      </c>
      <c r="I14" s="26" t="s">
        <v>60</v>
      </c>
      <c r="J14" s="26" t="s">
        <v>60</v>
      </c>
      <c r="K14" s="24" t="s">
        <v>61</v>
      </c>
      <c r="L14" s="27">
        <v>34603</v>
      </c>
      <c r="M14" s="28">
        <v>8234731</v>
      </c>
      <c r="N14" s="28">
        <v>8234731</v>
      </c>
      <c r="O14" s="28">
        <v>0</v>
      </c>
      <c r="P14" s="28">
        <v>0</v>
      </c>
      <c r="Q14" s="28">
        <v>0</v>
      </c>
      <c r="R14" s="28">
        <v>-2266847</v>
      </c>
      <c r="S14" s="28">
        <v>-2266847</v>
      </c>
      <c r="T14" s="28">
        <v>-2254439</v>
      </c>
      <c r="U14" s="28">
        <v>-2169352</v>
      </c>
      <c r="V14" s="28">
        <v>-2266847</v>
      </c>
      <c r="W14" s="28">
        <v>-2220507.88</v>
      </c>
      <c r="X14" s="28">
        <v>-2235503</v>
      </c>
      <c r="Y14" s="28">
        <v>-2166913</v>
      </c>
      <c r="Z14" s="28">
        <v>2474092</v>
      </c>
      <c r="AA14" s="28">
        <v>0</v>
      </c>
      <c r="AB14" s="28">
        <v>9350</v>
      </c>
      <c r="AC14" s="28">
        <v>10365892</v>
      </c>
      <c r="AD14" s="28">
        <v>6639</v>
      </c>
      <c r="AE14" s="28">
        <v>6712976</v>
      </c>
      <c r="AF14" s="28">
        <v>392446</v>
      </c>
      <c r="AG14" s="28">
        <v>35752</v>
      </c>
      <c r="AH14" s="28">
        <v>104342</v>
      </c>
      <c r="AI14" s="29">
        <v>0.01</v>
      </c>
      <c r="AJ14" s="29">
        <v>1.88</v>
      </c>
      <c r="AK14" s="29">
        <v>4.8</v>
      </c>
      <c r="AL14" s="30">
        <v>107.55</v>
      </c>
      <c r="AM14" s="30">
        <v>45.53</v>
      </c>
      <c r="AN14" s="31">
        <v>168.47</v>
      </c>
      <c r="AO14" s="32">
        <v>19.600000000000001</v>
      </c>
      <c r="AP14" s="32">
        <v>63.14</v>
      </c>
      <c r="AQ14" s="33">
        <v>6.3</v>
      </c>
      <c r="AR14" s="34">
        <v>-33.770000000000003</v>
      </c>
      <c r="AS14" s="32">
        <v>-91.62</v>
      </c>
      <c r="AT14" s="32">
        <v>-27.53</v>
      </c>
      <c r="AU14" s="24">
        <v>-577.62</v>
      </c>
      <c r="AV14" s="33">
        <v>-1.46</v>
      </c>
      <c r="AW14" s="33">
        <v>-0.49</v>
      </c>
      <c r="AX14">
        <v>0</v>
      </c>
    </row>
    <row r="15" spans="1:55" hidden="1" x14ac:dyDescent="0.25">
      <c r="A15" s="50">
        <v>14</v>
      </c>
      <c r="B15" s="23" t="s">
        <v>105</v>
      </c>
      <c r="C15" s="24" t="s">
        <v>106</v>
      </c>
      <c r="D15" s="24" t="s">
        <v>107</v>
      </c>
      <c r="E15" s="25">
        <v>94055</v>
      </c>
      <c r="F15" s="24" t="s">
        <v>107</v>
      </c>
      <c r="G15" s="24" t="s">
        <v>108</v>
      </c>
      <c r="H15" s="24" t="s">
        <v>71</v>
      </c>
      <c r="I15" s="26">
        <v>100</v>
      </c>
      <c r="J15" s="26">
        <v>149</v>
      </c>
      <c r="K15" s="24" t="s">
        <v>61</v>
      </c>
      <c r="L15" s="27">
        <v>36868</v>
      </c>
      <c r="M15" s="28">
        <v>7837292</v>
      </c>
      <c r="N15" s="28">
        <v>7838935</v>
      </c>
      <c r="O15" s="28">
        <v>1643</v>
      </c>
      <c r="P15" s="28">
        <v>23342</v>
      </c>
      <c r="Q15" s="28">
        <v>23342</v>
      </c>
      <c r="R15" s="28">
        <v>-38035</v>
      </c>
      <c r="S15" s="28">
        <v>-38035</v>
      </c>
      <c r="T15" s="28">
        <v>4117</v>
      </c>
      <c r="U15" s="28">
        <v>160240</v>
      </c>
      <c r="V15" s="28">
        <v>-14693</v>
      </c>
      <c r="W15" s="28">
        <v>-181423.76</v>
      </c>
      <c r="X15" s="28">
        <v>7467</v>
      </c>
      <c r="Y15" s="28">
        <v>2579532</v>
      </c>
      <c r="Z15" s="28">
        <v>1142012</v>
      </c>
      <c r="AA15" s="28">
        <v>2451429</v>
      </c>
      <c r="AB15" s="28">
        <v>2782330</v>
      </c>
      <c r="AC15" s="28">
        <v>58494</v>
      </c>
      <c r="AD15" s="28">
        <v>6639</v>
      </c>
      <c r="AE15" s="28">
        <v>2924133</v>
      </c>
      <c r="AF15" s="28">
        <v>2407828</v>
      </c>
      <c r="AG15" s="28">
        <v>5199266</v>
      </c>
      <c r="AH15" s="28">
        <v>43136</v>
      </c>
      <c r="AI15" s="29">
        <v>0.11</v>
      </c>
      <c r="AJ15" s="29">
        <v>0.6</v>
      </c>
      <c r="AK15" s="29">
        <v>0.7</v>
      </c>
      <c r="AL15" s="30">
        <v>14.2</v>
      </c>
      <c r="AM15" s="30">
        <v>43.65</v>
      </c>
      <c r="AN15" s="31">
        <v>3.03</v>
      </c>
      <c r="AO15" s="32">
        <v>22.46</v>
      </c>
      <c r="AP15" s="32">
        <v>60.29</v>
      </c>
      <c r="AQ15" s="33">
        <v>0.47</v>
      </c>
      <c r="AR15" s="34">
        <v>-1.3</v>
      </c>
      <c r="AS15" s="32">
        <v>-3.33</v>
      </c>
      <c r="AT15" s="32">
        <v>-0.49</v>
      </c>
      <c r="AU15" s="24">
        <v>-1.58</v>
      </c>
      <c r="AV15" s="33">
        <v>0.53</v>
      </c>
      <c r="AW15" s="33">
        <v>0.49</v>
      </c>
      <c r="AX15">
        <v>0</v>
      </c>
    </row>
    <row r="16" spans="1:55" hidden="1" x14ac:dyDescent="0.25">
      <c r="A16" s="50">
        <v>15</v>
      </c>
      <c r="B16" s="23" t="s">
        <v>109</v>
      </c>
      <c r="C16" s="24" t="s">
        <v>110</v>
      </c>
      <c r="D16" s="24" t="s">
        <v>84</v>
      </c>
      <c r="E16" s="25">
        <v>81102</v>
      </c>
      <c r="F16" s="24" t="s">
        <v>70</v>
      </c>
      <c r="G16" s="24" t="s">
        <v>59</v>
      </c>
      <c r="H16" s="24" t="s">
        <v>53</v>
      </c>
      <c r="I16" s="26">
        <v>100</v>
      </c>
      <c r="J16" s="26">
        <v>149</v>
      </c>
      <c r="K16" s="24" t="s">
        <v>61</v>
      </c>
      <c r="L16" s="27">
        <v>40513</v>
      </c>
      <c r="M16" s="28">
        <v>6835560</v>
      </c>
      <c r="N16" s="28">
        <v>6842202</v>
      </c>
      <c r="O16" s="28">
        <v>6642</v>
      </c>
      <c r="P16" s="28">
        <v>32084</v>
      </c>
      <c r="Q16" s="28">
        <v>208</v>
      </c>
      <c r="R16" s="28">
        <v>-124916</v>
      </c>
      <c r="S16" s="28">
        <v>-124916</v>
      </c>
      <c r="T16" s="28">
        <v>74996</v>
      </c>
      <c r="U16" s="28">
        <v>548648</v>
      </c>
      <c r="V16" s="28">
        <v>-92832</v>
      </c>
      <c r="W16" s="28">
        <v>-1065615.6200000001</v>
      </c>
      <c r="X16" s="28">
        <v>3184</v>
      </c>
      <c r="Y16" s="28">
        <v>2394462</v>
      </c>
      <c r="Z16" s="28">
        <v>2438315</v>
      </c>
      <c r="AA16" s="28">
        <v>2311431</v>
      </c>
      <c r="AB16" s="28">
        <v>1187665</v>
      </c>
      <c r="AC16" s="28">
        <v>12313</v>
      </c>
      <c r="AD16" s="28">
        <v>5000</v>
      </c>
      <c r="AE16" s="28">
        <v>24497511</v>
      </c>
      <c r="AF16" s="28">
        <v>17206223</v>
      </c>
      <c r="AG16" s="28">
        <v>4428785</v>
      </c>
      <c r="AH16" s="28">
        <v>6820063</v>
      </c>
      <c r="AI16" s="29">
        <v>1.59</v>
      </c>
      <c r="AJ16" s="29">
        <v>2.42</v>
      </c>
      <c r="AK16" s="29">
        <v>4.67</v>
      </c>
      <c r="AL16" s="30">
        <v>67.66</v>
      </c>
      <c r="AM16" s="30">
        <v>125.84</v>
      </c>
      <c r="AN16" s="31">
        <v>20.38</v>
      </c>
      <c r="AO16" s="32">
        <v>6.4</v>
      </c>
      <c r="AP16" s="32">
        <v>89.99</v>
      </c>
      <c r="AQ16" s="33">
        <v>0.14000000000000001</v>
      </c>
      <c r="AR16" s="34">
        <v>-0.51</v>
      </c>
      <c r="AS16" s="32">
        <v>-5.12</v>
      </c>
      <c r="AT16" s="32">
        <v>-1.83</v>
      </c>
      <c r="AU16" s="24">
        <v>-0.73</v>
      </c>
      <c r="AV16" s="33">
        <v>0.06</v>
      </c>
      <c r="AW16" s="33">
        <v>7.0000000000000007E-2</v>
      </c>
      <c r="AX16">
        <v>0</v>
      </c>
    </row>
    <row r="17" spans="1:50" hidden="1" x14ac:dyDescent="0.25">
      <c r="A17" s="50">
        <v>16</v>
      </c>
      <c r="B17" s="23" t="s">
        <v>111</v>
      </c>
      <c r="C17" s="24" t="s">
        <v>112</v>
      </c>
      <c r="D17" s="24" t="s">
        <v>84</v>
      </c>
      <c r="E17" s="25">
        <v>85102</v>
      </c>
      <c r="F17" s="24" t="s">
        <v>65</v>
      </c>
      <c r="G17" s="24" t="s">
        <v>59</v>
      </c>
      <c r="H17" s="24" t="s">
        <v>104</v>
      </c>
      <c r="I17" s="26" t="s">
        <v>60</v>
      </c>
      <c r="J17" s="26" t="s">
        <v>60</v>
      </c>
      <c r="K17" s="24" t="s">
        <v>61</v>
      </c>
      <c r="L17" s="27">
        <v>34094</v>
      </c>
      <c r="M17" s="28">
        <v>6800814</v>
      </c>
      <c r="N17" s="28">
        <v>6800814</v>
      </c>
      <c r="O17" s="28">
        <v>0</v>
      </c>
      <c r="P17" s="28">
        <v>0</v>
      </c>
      <c r="Q17" s="28">
        <v>0</v>
      </c>
      <c r="R17" s="28">
        <v>-4426</v>
      </c>
      <c r="S17" s="28">
        <v>-4426</v>
      </c>
      <c r="T17" s="28">
        <v>-4426</v>
      </c>
      <c r="U17" s="28">
        <v>-4426</v>
      </c>
      <c r="V17" s="28">
        <v>-4426</v>
      </c>
      <c r="W17" s="28">
        <v>-21383.88</v>
      </c>
      <c r="X17" s="28">
        <v>258631</v>
      </c>
      <c r="Y17" s="28">
        <v>-2854</v>
      </c>
      <c r="Z17" s="28">
        <v>568</v>
      </c>
      <c r="AA17" s="28">
        <v>0</v>
      </c>
      <c r="AB17" s="28">
        <v>69734</v>
      </c>
      <c r="AC17" s="28">
        <v>6542183</v>
      </c>
      <c r="AD17" s="28">
        <v>6639</v>
      </c>
      <c r="AE17" s="28">
        <v>445225</v>
      </c>
      <c r="AF17" s="28">
        <v>0</v>
      </c>
      <c r="AG17" s="28">
        <v>261485</v>
      </c>
      <c r="AH17" s="28">
        <v>0</v>
      </c>
      <c r="AI17" s="29">
        <v>0</v>
      </c>
      <c r="AJ17" s="29">
        <v>1</v>
      </c>
      <c r="AK17" s="29">
        <v>1</v>
      </c>
      <c r="AL17" s="30">
        <v>23.48</v>
      </c>
      <c r="AM17" s="30">
        <v>23.53</v>
      </c>
      <c r="AN17" s="31">
        <v>0</v>
      </c>
      <c r="AO17" s="32">
        <v>99.87</v>
      </c>
      <c r="AP17" s="32">
        <v>99.87</v>
      </c>
      <c r="AQ17" s="33">
        <v>0</v>
      </c>
      <c r="AR17" s="34">
        <v>-0.99</v>
      </c>
      <c r="AS17" s="32">
        <v>-779.23</v>
      </c>
      <c r="AT17" s="32">
        <v>-7.0000000000000007E-2</v>
      </c>
      <c r="AU17" s="24">
        <v>0</v>
      </c>
      <c r="AV17" s="33">
        <v>24.45</v>
      </c>
      <c r="AW17" s="33">
        <v>2.75</v>
      </c>
      <c r="AX17">
        <v>0</v>
      </c>
    </row>
    <row r="18" spans="1:50" hidden="1" x14ac:dyDescent="0.25">
      <c r="A18" s="50">
        <v>17</v>
      </c>
      <c r="B18" s="23" t="s">
        <v>113</v>
      </c>
      <c r="C18" s="24" t="s">
        <v>114</v>
      </c>
      <c r="D18" s="24" t="s">
        <v>84</v>
      </c>
      <c r="E18" s="25">
        <v>81102</v>
      </c>
      <c r="F18" s="24" t="s">
        <v>70</v>
      </c>
      <c r="G18" s="24" t="s">
        <v>59</v>
      </c>
      <c r="H18" s="24" t="s">
        <v>53</v>
      </c>
      <c r="I18" s="26">
        <v>25</v>
      </c>
      <c r="J18" s="26">
        <f>IF(I18=0,0,IF(I18=1,1,IF(I18=2,2,(IF(I18=3,4,IF(I18=5,9,IF(I18=10,24,IF(I18=25,49,IF(I18=50,99,"X")))))))))</f>
        <v>49</v>
      </c>
      <c r="K18" s="24" t="s">
        <v>61</v>
      </c>
      <c r="L18" s="27">
        <v>39738</v>
      </c>
      <c r="M18" s="28">
        <v>6709385</v>
      </c>
      <c r="N18" s="28">
        <v>6709634</v>
      </c>
      <c r="O18" s="28">
        <v>249</v>
      </c>
      <c r="P18" s="28">
        <v>-58302</v>
      </c>
      <c r="Q18" s="28">
        <v>0</v>
      </c>
      <c r="R18" s="28">
        <v>-3233807</v>
      </c>
      <c r="S18" s="28">
        <v>-3233807</v>
      </c>
      <c r="T18" s="28">
        <v>-2375257</v>
      </c>
      <c r="U18" s="28">
        <v>1875191</v>
      </c>
      <c r="V18" s="28">
        <v>-3292109</v>
      </c>
      <c r="W18" s="28">
        <v>-1847661.54</v>
      </c>
      <c r="X18" s="28">
        <v>236447</v>
      </c>
      <c r="Y18" s="28">
        <v>3711192</v>
      </c>
      <c r="Z18" s="28">
        <v>-44606521</v>
      </c>
      <c r="AA18" s="28">
        <v>2116182</v>
      </c>
      <c r="AB18" s="28">
        <v>882721</v>
      </c>
      <c r="AC18" s="28">
        <v>65207</v>
      </c>
      <c r="AD18" s="28">
        <v>5014820</v>
      </c>
      <c r="AE18" s="28">
        <v>67434307</v>
      </c>
      <c r="AF18" s="28">
        <v>64379389</v>
      </c>
      <c r="AG18" s="28">
        <v>2958786</v>
      </c>
      <c r="AH18" s="28">
        <v>6433531</v>
      </c>
      <c r="AI18" s="29">
        <v>0.43</v>
      </c>
      <c r="AJ18" s="29">
        <v>0.66</v>
      </c>
      <c r="AK18" s="29">
        <v>0.73</v>
      </c>
      <c r="AL18" s="30">
        <v>44.42</v>
      </c>
      <c r="AM18" s="30">
        <v>435.47</v>
      </c>
      <c r="AN18" s="31">
        <v>8.6999999999999993</v>
      </c>
      <c r="AO18" s="32">
        <v>8.15</v>
      </c>
      <c r="AP18" s="32">
        <v>163.41999999999999</v>
      </c>
      <c r="AQ18" s="33">
        <v>-0.69</v>
      </c>
      <c r="AR18" s="34">
        <v>-4.8</v>
      </c>
      <c r="AS18" s="32">
        <v>-7.25</v>
      </c>
      <c r="AT18" s="32">
        <v>-48.2</v>
      </c>
      <c r="AU18" s="24">
        <v>-5.0199999999999996</v>
      </c>
      <c r="AV18" s="33">
        <v>-2.81</v>
      </c>
      <c r="AW18" s="33">
        <v>-0.45</v>
      </c>
      <c r="AX18">
        <v>0</v>
      </c>
    </row>
    <row r="19" spans="1:50" hidden="1" x14ac:dyDescent="0.25">
      <c r="A19" s="50">
        <v>18</v>
      </c>
      <c r="B19" s="23" t="s">
        <v>115</v>
      </c>
      <c r="C19" s="24" t="s">
        <v>116</v>
      </c>
      <c r="D19" s="24" t="s">
        <v>117</v>
      </c>
      <c r="E19" s="25" t="s">
        <v>118</v>
      </c>
      <c r="F19" s="24" t="s">
        <v>50</v>
      </c>
      <c r="G19" s="24" t="s">
        <v>52</v>
      </c>
      <c r="H19" s="24" t="s">
        <v>53</v>
      </c>
      <c r="I19" s="26">
        <v>200</v>
      </c>
      <c r="J19" s="26">
        <v>249</v>
      </c>
      <c r="K19" s="24" t="s">
        <v>61</v>
      </c>
      <c r="L19" s="27">
        <v>39602</v>
      </c>
      <c r="M19" s="28">
        <v>6566829</v>
      </c>
      <c r="N19" s="28">
        <v>6566872</v>
      </c>
      <c r="O19" s="28">
        <v>43</v>
      </c>
      <c r="P19" s="28">
        <v>-32669</v>
      </c>
      <c r="Q19" s="28">
        <v>2980</v>
      </c>
      <c r="R19" s="28">
        <v>-270643</v>
      </c>
      <c r="S19" s="28">
        <v>-270643</v>
      </c>
      <c r="T19" s="28">
        <v>-303312</v>
      </c>
      <c r="U19" s="28">
        <v>-303312</v>
      </c>
      <c r="V19" s="28">
        <v>-303312</v>
      </c>
      <c r="W19" s="28">
        <v>-381682.62</v>
      </c>
      <c r="X19" s="28">
        <v>463219</v>
      </c>
      <c r="Y19" s="28">
        <v>1617117</v>
      </c>
      <c r="Z19" s="28">
        <v>787261</v>
      </c>
      <c r="AA19" s="28">
        <v>3118890</v>
      </c>
      <c r="AB19" s="28">
        <v>1821289</v>
      </c>
      <c r="AC19" s="28">
        <v>229450</v>
      </c>
      <c r="AD19" s="28">
        <v>6639</v>
      </c>
      <c r="AE19" s="28">
        <v>2320567</v>
      </c>
      <c r="AF19" s="28">
        <v>873171</v>
      </c>
      <c r="AG19" s="28">
        <v>4767114</v>
      </c>
      <c r="AH19" s="28">
        <v>5921012</v>
      </c>
      <c r="AI19" s="29">
        <v>0.3</v>
      </c>
      <c r="AJ19" s="29">
        <v>0.67</v>
      </c>
      <c r="AK19" s="29">
        <v>1.2</v>
      </c>
      <c r="AL19" s="30">
        <v>24.29</v>
      </c>
      <c r="AM19" s="30">
        <v>86.54</v>
      </c>
      <c r="AN19" s="31">
        <v>6.68</v>
      </c>
      <c r="AO19" s="32">
        <v>52.86</v>
      </c>
      <c r="AP19" s="32">
        <v>64.97</v>
      </c>
      <c r="AQ19" s="33">
        <v>0.9</v>
      </c>
      <c r="AR19" s="34">
        <v>-11.66</v>
      </c>
      <c r="AS19" s="32">
        <v>-34.380000000000003</v>
      </c>
      <c r="AT19" s="32">
        <v>-4.12</v>
      </c>
      <c r="AU19" s="24">
        <v>-31</v>
      </c>
      <c r="AV19" s="33">
        <v>-0.44</v>
      </c>
      <c r="AW19" s="33">
        <v>0.54</v>
      </c>
      <c r="AX19">
        <v>0</v>
      </c>
    </row>
    <row r="20" spans="1:50" hidden="1" x14ac:dyDescent="0.25">
      <c r="A20" s="50">
        <v>19</v>
      </c>
      <c r="B20" s="23" t="s">
        <v>119</v>
      </c>
      <c r="C20" s="24" t="s">
        <v>120</v>
      </c>
      <c r="D20" s="24" t="s">
        <v>84</v>
      </c>
      <c r="E20" s="25">
        <v>82107</v>
      </c>
      <c r="F20" s="24" t="s">
        <v>58</v>
      </c>
      <c r="G20" s="24" t="s">
        <v>59</v>
      </c>
      <c r="H20" s="24" t="s">
        <v>53</v>
      </c>
      <c r="I20" s="26" t="s">
        <v>60</v>
      </c>
      <c r="J20" s="26" t="s">
        <v>60</v>
      </c>
      <c r="K20" s="24" t="s">
        <v>61</v>
      </c>
      <c r="L20" s="27">
        <v>42025</v>
      </c>
      <c r="M20" s="28">
        <v>5945277</v>
      </c>
      <c r="N20" s="28">
        <v>5945277</v>
      </c>
      <c r="O20" s="28">
        <v>0</v>
      </c>
      <c r="P20" s="28">
        <v>10758</v>
      </c>
      <c r="Q20" s="28">
        <v>10758</v>
      </c>
      <c r="R20" s="28">
        <v>40472</v>
      </c>
      <c r="S20" s="28">
        <v>40472</v>
      </c>
      <c r="T20" s="28">
        <v>51230</v>
      </c>
      <c r="U20" s="28">
        <v>51230</v>
      </c>
      <c r="V20" s="28">
        <v>51230</v>
      </c>
      <c r="W20" s="28">
        <v>36010.04</v>
      </c>
      <c r="X20" s="28">
        <v>0</v>
      </c>
      <c r="Y20" s="28">
        <v>51230</v>
      </c>
      <c r="Z20" s="28">
        <v>45472</v>
      </c>
      <c r="AA20" s="28">
        <v>0</v>
      </c>
      <c r="AB20" s="28">
        <v>0</v>
      </c>
      <c r="AC20" s="28">
        <v>0</v>
      </c>
      <c r="AD20" s="28">
        <v>5000</v>
      </c>
      <c r="AE20" s="28">
        <v>56141</v>
      </c>
      <c r="AF20" s="28">
        <v>0</v>
      </c>
      <c r="AG20" s="28">
        <v>5894047</v>
      </c>
      <c r="AH20" s="28">
        <v>5945277</v>
      </c>
      <c r="AI20" s="29">
        <v>5.26</v>
      </c>
      <c r="AJ20" s="29">
        <v>5.26</v>
      </c>
      <c r="AK20" s="29">
        <v>5.26</v>
      </c>
      <c r="AL20" s="30">
        <v>0</v>
      </c>
      <c r="AM20" s="30">
        <v>0.65</v>
      </c>
      <c r="AN20" s="31">
        <v>0</v>
      </c>
      <c r="AO20" s="32">
        <v>19</v>
      </c>
      <c r="AP20" s="32">
        <v>19</v>
      </c>
      <c r="AQ20" s="33">
        <v>0</v>
      </c>
      <c r="AR20" s="34">
        <v>72.09</v>
      </c>
      <c r="AS20" s="32">
        <v>89</v>
      </c>
      <c r="AT20" s="32">
        <v>0.68</v>
      </c>
      <c r="AU20" s="24">
        <v>0</v>
      </c>
      <c r="AV20" s="33">
        <v>20.18</v>
      </c>
      <c r="AW20" s="33">
        <v>20.21</v>
      </c>
      <c r="AX20">
        <v>0</v>
      </c>
    </row>
    <row r="21" spans="1:50" hidden="1" x14ac:dyDescent="0.25">
      <c r="A21" s="50">
        <v>20</v>
      </c>
      <c r="B21" s="23" t="s">
        <v>121</v>
      </c>
      <c r="C21" s="24" t="s">
        <v>122</v>
      </c>
      <c r="D21" s="24" t="s">
        <v>89</v>
      </c>
      <c r="E21" s="25">
        <v>91701</v>
      </c>
      <c r="F21" s="24" t="s">
        <v>89</v>
      </c>
      <c r="G21" s="24" t="s">
        <v>90</v>
      </c>
      <c r="H21" s="24" t="s">
        <v>66</v>
      </c>
      <c r="I21" s="26">
        <v>100</v>
      </c>
      <c r="J21" s="26">
        <v>149</v>
      </c>
      <c r="K21" s="24" t="s">
        <v>54</v>
      </c>
      <c r="L21" s="27">
        <v>39476</v>
      </c>
      <c r="M21" s="28">
        <v>5633384</v>
      </c>
      <c r="N21" s="28">
        <v>5633439</v>
      </c>
      <c r="O21" s="28">
        <v>55</v>
      </c>
      <c r="P21" s="28">
        <v>113016</v>
      </c>
      <c r="Q21" s="28">
        <v>181377</v>
      </c>
      <c r="R21" s="28">
        <v>399900</v>
      </c>
      <c r="S21" s="28">
        <v>399900</v>
      </c>
      <c r="T21" s="28">
        <v>582456</v>
      </c>
      <c r="U21" s="28">
        <v>1404384</v>
      </c>
      <c r="V21" s="28">
        <v>512916</v>
      </c>
      <c r="W21" s="28">
        <v>176574.32</v>
      </c>
      <c r="X21" s="28">
        <v>243</v>
      </c>
      <c r="Y21" s="28">
        <v>2407384</v>
      </c>
      <c r="Z21" s="28">
        <v>2126126</v>
      </c>
      <c r="AA21" s="28">
        <v>1893214</v>
      </c>
      <c r="AB21" s="28">
        <v>2016033</v>
      </c>
      <c r="AC21" s="28">
        <v>1999</v>
      </c>
      <c r="AD21" s="28">
        <v>66400</v>
      </c>
      <c r="AE21" s="28">
        <v>4064338</v>
      </c>
      <c r="AF21" s="28">
        <v>2369596</v>
      </c>
      <c r="AG21" s="28">
        <v>3224001</v>
      </c>
      <c r="AH21" s="28">
        <v>5631076</v>
      </c>
      <c r="AI21" s="29">
        <v>0.01</v>
      </c>
      <c r="AJ21" s="29">
        <v>0.87</v>
      </c>
      <c r="AK21" s="29">
        <v>0.91</v>
      </c>
      <c r="AL21" s="30">
        <v>84.7</v>
      </c>
      <c r="AM21" s="30">
        <v>173.1</v>
      </c>
      <c r="AN21" s="31">
        <v>3.53</v>
      </c>
      <c r="AO21" s="32">
        <v>38.630000000000003</v>
      </c>
      <c r="AP21" s="32">
        <v>47.23</v>
      </c>
      <c r="AQ21" s="33">
        <v>0.9</v>
      </c>
      <c r="AR21" s="34">
        <v>9.84</v>
      </c>
      <c r="AS21" s="32">
        <v>18.809999999999999</v>
      </c>
      <c r="AT21" s="32">
        <v>7.1</v>
      </c>
      <c r="AU21" s="24">
        <v>16.88</v>
      </c>
      <c r="AV21" s="33">
        <v>2.67</v>
      </c>
      <c r="AW21" s="33">
        <v>0.56000000000000005</v>
      </c>
      <c r="AX21">
        <v>0</v>
      </c>
    </row>
    <row r="22" spans="1:50" hidden="1" x14ac:dyDescent="0.25">
      <c r="A22" s="50">
        <v>21</v>
      </c>
      <c r="B22" s="23" t="s">
        <v>123</v>
      </c>
      <c r="C22" s="24" t="s">
        <v>124</v>
      </c>
      <c r="D22" s="24" t="s">
        <v>125</v>
      </c>
      <c r="E22" s="25" t="s">
        <v>126</v>
      </c>
      <c r="F22" s="24" t="s">
        <v>127</v>
      </c>
      <c r="G22" s="24" t="s">
        <v>76</v>
      </c>
      <c r="H22" s="24" t="s">
        <v>81</v>
      </c>
      <c r="I22" s="26">
        <v>10</v>
      </c>
      <c r="J22" s="26">
        <f>IF(I22=0,0,IF(I22=1,1,IF(I22=2,2,(IF(I22=3,4,IF(I22=5,9,IF(I22=10,24,IF(I22=25,49,IF(I22=50,99,"X")))))))))</f>
        <v>24</v>
      </c>
      <c r="K22" s="24" t="s">
        <v>61</v>
      </c>
      <c r="L22" s="27">
        <v>37802</v>
      </c>
      <c r="M22" s="28">
        <v>5580515</v>
      </c>
      <c r="N22" s="28">
        <v>5602730</v>
      </c>
      <c r="O22" s="28">
        <v>22215</v>
      </c>
      <c r="P22" s="28">
        <v>28837</v>
      </c>
      <c r="Q22" s="28">
        <v>28837</v>
      </c>
      <c r="R22" s="28">
        <v>93703</v>
      </c>
      <c r="S22" s="28">
        <v>93703</v>
      </c>
      <c r="T22" s="28">
        <v>145787</v>
      </c>
      <c r="U22" s="28">
        <v>165495</v>
      </c>
      <c r="V22" s="28">
        <v>122540</v>
      </c>
      <c r="W22" s="28">
        <v>25901.56</v>
      </c>
      <c r="X22" s="28">
        <v>209295</v>
      </c>
      <c r="Y22" s="28">
        <v>375896</v>
      </c>
      <c r="Z22" s="28">
        <v>358272</v>
      </c>
      <c r="AA22" s="28">
        <v>230633</v>
      </c>
      <c r="AB22" s="28">
        <v>310264</v>
      </c>
      <c r="AC22" s="28">
        <v>4773711</v>
      </c>
      <c r="AD22" s="28">
        <v>6650</v>
      </c>
      <c r="AE22" s="28">
        <v>1735150</v>
      </c>
      <c r="AF22" s="28">
        <v>130314</v>
      </c>
      <c r="AG22" s="28">
        <v>442265</v>
      </c>
      <c r="AH22" s="28">
        <v>87035</v>
      </c>
      <c r="AI22" s="29">
        <v>0.4</v>
      </c>
      <c r="AJ22" s="29">
        <v>0.78</v>
      </c>
      <c r="AK22" s="29">
        <v>2.09</v>
      </c>
      <c r="AL22" s="30">
        <v>19.05</v>
      </c>
      <c r="AM22" s="30">
        <v>53.05</v>
      </c>
      <c r="AN22" s="31">
        <v>29.31</v>
      </c>
      <c r="AO22" s="32">
        <v>44.55</v>
      </c>
      <c r="AP22" s="32">
        <v>79.099999999999994</v>
      </c>
      <c r="AQ22" s="33">
        <v>2.75</v>
      </c>
      <c r="AR22" s="34">
        <v>5.4</v>
      </c>
      <c r="AS22" s="32">
        <v>26.15</v>
      </c>
      <c r="AT22" s="32">
        <v>1.68</v>
      </c>
      <c r="AU22" s="24">
        <v>71.91</v>
      </c>
      <c r="AV22" s="33">
        <v>6.73</v>
      </c>
      <c r="AW22" s="33">
        <v>0.83</v>
      </c>
      <c r="AX22">
        <v>0</v>
      </c>
    </row>
    <row r="23" spans="1:50" hidden="1" x14ac:dyDescent="0.25">
      <c r="A23" s="50">
        <v>22</v>
      </c>
      <c r="B23" s="23" t="s">
        <v>128</v>
      </c>
      <c r="C23" s="24" t="s">
        <v>129</v>
      </c>
      <c r="D23" s="24" t="s">
        <v>89</v>
      </c>
      <c r="E23" s="25">
        <v>91700</v>
      </c>
      <c r="F23" s="24" t="s">
        <v>89</v>
      </c>
      <c r="G23" s="24" t="s">
        <v>90</v>
      </c>
      <c r="H23" s="24" t="s">
        <v>71</v>
      </c>
      <c r="I23" s="26">
        <v>200</v>
      </c>
      <c r="J23" s="26">
        <v>249</v>
      </c>
      <c r="K23" s="24" t="s">
        <v>61</v>
      </c>
      <c r="L23" s="27">
        <v>39346</v>
      </c>
      <c r="M23" s="28">
        <v>5141607</v>
      </c>
      <c r="N23" s="28">
        <v>5141607</v>
      </c>
      <c r="O23" s="28">
        <v>0</v>
      </c>
      <c r="P23" s="28">
        <v>4418</v>
      </c>
      <c r="Q23" s="28">
        <v>4418</v>
      </c>
      <c r="R23" s="28">
        <v>-132750</v>
      </c>
      <c r="S23" s="28">
        <v>-132750</v>
      </c>
      <c r="T23" s="28">
        <v>-99707</v>
      </c>
      <c r="U23" s="28">
        <v>14285</v>
      </c>
      <c r="V23" s="28">
        <v>-128332</v>
      </c>
      <c r="W23" s="28">
        <v>-174518.74</v>
      </c>
      <c r="X23" s="28">
        <v>400158</v>
      </c>
      <c r="Y23" s="28">
        <v>2085882</v>
      </c>
      <c r="Z23" s="28">
        <v>203805</v>
      </c>
      <c r="AA23" s="28">
        <v>2638119</v>
      </c>
      <c r="AB23" s="28">
        <v>1659004</v>
      </c>
      <c r="AC23" s="28">
        <v>900637</v>
      </c>
      <c r="AD23" s="28">
        <v>6640</v>
      </c>
      <c r="AE23" s="28">
        <v>2063121</v>
      </c>
      <c r="AF23" s="28">
        <v>534850</v>
      </c>
      <c r="AG23" s="28">
        <v>2225204</v>
      </c>
      <c r="AH23" s="28">
        <v>3910928</v>
      </c>
      <c r="AI23" s="29">
        <v>0.15</v>
      </c>
      <c r="AJ23" s="29">
        <v>1.0900000000000001</v>
      </c>
      <c r="AK23" s="29">
        <v>1.1499999999999999</v>
      </c>
      <c r="AL23" s="30">
        <v>87.56</v>
      </c>
      <c r="AM23" s="30">
        <v>152.87</v>
      </c>
      <c r="AN23" s="31">
        <v>5.05</v>
      </c>
      <c r="AO23" s="32">
        <v>64.34</v>
      </c>
      <c r="AP23" s="32">
        <v>90.12</v>
      </c>
      <c r="AQ23" s="33">
        <v>0.38</v>
      </c>
      <c r="AR23" s="34">
        <v>-6.43</v>
      </c>
      <c r="AS23" s="32">
        <v>-65.14</v>
      </c>
      <c r="AT23" s="32">
        <v>-2.58</v>
      </c>
      <c r="AU23" s="24">
        <v>-24.82</v>
      </c>
      <c r="AV23" s="33">
        <v>0.74</v>
      </c>
      <c r="AW23" s="33">
        <v>0.56999999999999995</v>
      </c>
      <c r="AX23">
        <v>0</v>
      </c>
    </row>
    <row r="24" spans="1:50" x14ac:dyDescent="0.25">
      <c r="A24" s="50">
        <v>23</v>
      </c>
      <c r="B24" s="23" t="s">
        <v>130</v>
      </c>
      <c r="C24" s="24" t="s">
        <v>131</v>
      </c>
      <c r="D24" s="24" t="s">
        <v>132</v>
      </c>
      <c r="E24" s="25">
        <v>90901</v>
      </c>
      <c r="F24" s="24" t="s">
        <v>132</v>
      </c>
      <c r="G24" s="24" t="s">
        <v>90</v>
      </c>
      <c r="H24" s="24" t="s">
        <v>104</v>
      </c>
      <c r="I24" s="26">
        <v>100</v>
      </c>
      <c r="J24" s="26">
        <v>149</v>
      </c>
      <c r="K24" s="24" t="s">
        <v>61</v>
      </c>
      <c r="L24" s="27">
        <v>35381</v>
      </c>
      <c r="M24" s="28">
        <v>5084344</v>
      </c>
      <c r="N24" s="28">
        <v>5084487</v>
      </c>
      <c r="O24" s="28">
        <v>143</v>
      </c>
      <c r="P24" s="28">
        <v>0</v>
      </c>
      <c r="Q24" s="28">
        <v>0</v>
      </c>
      <c r="R24" s="28">
        <v>50619</v>
      </c>
      <c r="S24" s="28">
        <v>50619</v>
      </c>
      <c r="T24" s="28">
        <v>63552</v>
      </c>
      <c r="U24" s="28">
        <v>195890</v>
      </c>
      <c r="V24" s="28">
        <v>50619</v>
      </c>
      <c r="W24" s="28">
        <v>-223434.4</v>
      </c>
      <c r="X24" s="28">
        <v>561134</v>
      </c>
      <c r="Y24" s="28">
        <v>1526397</v>
      </c>
      <c r="Z24" s="28">
        <v>1965514</v>
      </c>
      <c r="AA24" s="28">
        <v>1437387</v>
      </c>
      <c r="AB24" s="28">
        <v>2459368</v>
      </c>
      <c r="AC24" s="28">
        <v>877859</v>
      </c>
      <c r="AD24" s="28">
        <v>670000</v>
      </c>
      <c r="AE24" s="28">
        <v>3908629</v>
      </c>
      <c r="AF24" s="28">
        <v>2475014</v>
      </c>
      <c r="AG24" s="28">
        <v>2680088</v>
      </c>
      <c r="AH24" s="28">
        <v>243919</v>
      </c>
      <c r="AI24" s="29">
        <v>0.03</v>
      </c>
      <c r="AJ24" s="29">
        <v>2.5499999999999998</v>
      </c>
      <c r="AK24" s="29">
        <v>3.71</v>
      </c>
      <c r="AL24" s="30">
        <v>68.19</v>
      </c>
      <c r="AM24" s="30">
        <v>38.69</v>
      </c>
      <c r="AN24" s="31">
        <v>31.35</v>
      </c>
      <c r="AO24" s="32">
        <v>9.7799999999999994</v>
      </c>
      <c r="AP24" s="32">
        <v>49.71</v>
      </c>
      <c r="AQ24" s="33">
        <v>0.79</v>
      </c>
      <c r="AR24" s="34">
        <v>1.3</v>
      </c>
      <c r="AS24" s="32">
        <v>2.58</v>
      </c>
      <c r="AT24" s="32">
        <v>1</v>
      </c>
      <c r="AU24" s="24">
        <v>2.0499999999999998</v>
      </c>
      <c r="AV24" s="33">
        <v>1.71</v>
      </c>
      <c r="AW24" s="33">
        <v>0.39</v>
      </c>
      <c r="AX24">
        <v>1</v>
      </c>
    </row>
    <row r="25" spans="1:50" hidden="1" x14ac:dyDescent="0.25">
      <c r="A25" s="50">
        <v>24</v>
      </c>
      <c r="B25" s="23" t="s">
        <v>133</v>
      </c>
      <c r="C25" s="24" t="s">
        <v>134</v>
      </c>
      <c r="D25" s="24" t="s">
        <v>135</v>
      </c>
      <c r="E25" s="25">
        <v>97701</v>
      </c>
      <c r="F25" s="24" t="s">
        <v>136</v>
      </c>
      <c r="G25" s="24" t="s">
        <v>137</v>
      </c>
      <c r="H25" s="24" t="s">
        <v>53</v>
      </c>
      <c r="I25" s="26">
        <v>50</v>
      </c>
      <c r="J25" s="26">
        <f>IF(I25=0,0,IF(I25=1,1,IF(I25=2,2,(IF(I25=3,4,IF(I25=5,9,IF(I25=10,24,IF(I25=25,49,IF(I25=50,99,"X")))))))))</f>
        <v>99</v>
      </c>
      <c r="K25" s="24" t="s">
        <v>61</v>
      </c>
      <c r="L25" s="27">
        <v>36880</v>
      </c>
      <c r="M25" s="28">
        <v>4547804</v>
      </c>
      <c r="N25" s="28">
        <v>4575065</v>
      </c>
      <c r="O25" s="28">
        <v>27261</v>
      </c>
      <c r="P25" s="28">
        <v>98669</v>
      </c>
      <c r="Q25" s="28">
        <v>80112</v>
      </c>
      <c r="R25" s="28">
        <v>280660</v>
      </c>
      <c r="S25" s="28">
        <v>280660</v>
      </c>
      <c r="T25" s="28">
        <v>500138</v>
      </c>
      <c r="U25" s="28">
        <v>1286096</v>
      </c>
      <c r="V25" s="28">
        <v>379329</v>
      </c>
      <c r="W25" s="28">
        <v>-896450.88</v>
      </c>
      <c r="X25" s="28">
        <v>7480</v>
      </c>
      <c r="Y25" s="28">
        <v>2347893</v>
      </c>
      <c r="Z25" s="28">
        <v>8826756</v>
      </c>
      <c r="AA25" s="28">
        <v>1551440</v>
      </c>
      <c r="AB25" s="28">
        <v>1276594</v>
      </c>
      <c r="AC25" s="28">
        <v>27016</v>
      </c>
      <c r="AD25" s="28">
        <v>5473679</v>
      </c>
      <c r="AE25" s="28">
        <v>22815009</v>
      </c>
      <c r="AF25" s="28">
        <v>21990684</v>
      </c>
      <c r="AG25" s="28">
        <v>2207655</v>
      </c>
      <c r="AH25" s="28">
        <v>2647465</v>
      </c>
      <c r="AI25" s="29">
        <v>0.08</v>
      </c>
      <c r="AJ25" s="29">
        <v>0.32</v>
      </c>
      <c r="AK25" s="29">
        <v>0.39</v>
      </c>
      <c r="AL25" s="30">
        <v>41.12</v>
      </c>
      <c r="AM25" s="30">
        <v>340</v>
      </c>
      <c r="AN25" s="31">
        <v>10.71</v>
      </c>
      <c r="AO25" s="32">
        <v>25.21</v>
      </c>
      <c r="AP25" s="32">
        <v>45.35</v>
      </c>
      <c r="AQ25" s="33">
        <v>0.4</v>
      </c>
      <c r="AR25" s="34">
        <v>1.23</v>
      </c>
      <c r="AS25" s="32">
        <v>3.18</v>
      </c>
      <c r="AT25" s="32">
        <v>6.17</v>
      </c>
      <c r="AU25" s="24">
        <v>1.28</v>
      </c>
      <c r="AV25" s="33">
        <v>0.91</v>
      </c>
      <c r="AW25" s="33">
        <v>0.15</v>
      </c>
      <c r="AX25">
        <v>0</v>
      </c>
    </row>
    <row r="26" spans="1:50" hidden="1" x14ac:dyDescent="0.25">
      <c r="A26" s="50">
        <v>25</v>
      </c>
      <c r="B26" s="23" t="s">
        <v>138</v>
      </c>
      <c r="C26" s="24" t="s">
        <v>139</v>
      </c>
      <c r="D26" s="24" t="s">
        <v>140</v>
      </c>
      <c r="E26" s="25" t="s">
        <v>141</v>
      </c>
      <c r="F26" s="24" t="s">
        <v>142</v>
      </c>
      <c r="G26" s="24" t="s">
        <v>76</v>
      </c>
      <c r="H26" s="24" t="s">
        <v>53</v>
      </c>
      <c r="I26" s="26">
        <v>100</v>
      </c>
      <c r="J26" s="26">
        <v>149</v>
      </c>
      <c r="K26" s="24" t="s">
        <v>54</v>
      </c>
      <c r="L26" s="27">
        <v>35003</v>
      </c>
      <c r="M26" s="28">
        <v>4452351</v>
      </c>
      <c r="N26" s="28">
        <v>4452452</v>
      </c>
      <c r="O26" s="28">
        <v>101</v>
      </c>
      <c r="P26" s="28">
        <v>92008</v>
      </c>
      <c r="Q26" s="28">
        <v>122765</v>
      </c>
      <c r="R26" s="28">
        <v>328402</v>
      </c>
      <c r="S26" s="28">
        <v>328402</v>
      </c>
      <c r="T26" s="28">
        <v>420479</v>
      </c>
      <c r="U26" s="28">
        <v>904701</v>
      </c>
      <c r="V26" s="28">
        <v>420410</v>
      </c>
      <c r="W26" s="28">
        <v>-220654.1</v>
      </c>
      <c r="X26" s="28">
        <v>0</v>
      </c>
      <c r="Y26" s="28">
        <v>2665564</v>
      </c>
      <c r="Z26" s="28">
        <v>5003325</v>
      </c>
      <c r="AA26" s="28">
        <v>2204100</v>
      </c>
      <c r="AB26" s="28">
        <v>1096613</v>
      </c>
      <c r="AC26" s="28">
        <v>0</v>
      </c>
      <c r="AD26" s="28">
        <v>63080</v>
      </c>
      <c r="AE26" s="28">
        <v>6501524</v>
      </c>
      <c r="AF26" s="28">
        <v>2695894</v>
      </c>
      <c r="AG26" s="28">
        <v>1779091</v>
      </c>
      <c r="AH26" s="28">
        <v>4452351</v>
      </c>
      <c r="AI26" s="29">
        <v>7.88</v>
      </c>
      <c r="AJ26" s="29">
        <v>8.24</v>
      </c>
      <c r="AK26" s="29">
        <v>8.82</v>
      </c>
      <c r="AL26" s="30">
        <v>12.35</v>
      </c>
      <c r="AM26" s="30">
        <v>87.13</v>
      </c>
      <c r="AN26" s="31">
        <v>6.36</v>
      </c>
      <c r="AO26" s="32">
        <v>7.86</v>
      </c>
      <c r="AP26" s="32">
        <v>21.8</v>
      </c>
      <c r="AQ26" s="33">
        <v>1.86</v>
      </c>
      <c r="AR26" s="34">
        <v>5.05</v>
      </c>
      <c r="AS26" s="32">
        <v>6.56</v>
      </c>
      <c r="AT26" s="32">
        <v>7.38</v>
      </c>
      <c r="AU26" s="24">
        <v>12.18</v>
      </c>
      <c r="AV26" s="33">
        <v>2.0699999999999998</v>
      </c>
      <c r="AW26" s="33">
        <v>0.99</v>
      </c>
      <c r="AX26">
        <v>0</v>
      </c>
    </row>
    <row r="27" spans="1:50" hidden="1" x14ac:dyDescent="0.25">
      <c r="A27" s="50">
        <v>26</v>
      </c>
      <c r="B27" s="23" t="s">
        <v>143</v>
      </c>
      <c r="C27" s="24" t="s">
        <v>144</v>
      </c>
      <c r="D27" s="24" t="s">
        <v>84</v>
      </c>
      <c r="E27" s="25">
        <v>81109</v>
      </c>
      <c r="F27" s="24"/>
      <c r="G27" s="24" t="s">
        <v>59</v>
      </c>
      <c r="H27" s="24" t="s">
        <v>81</v>
      </c>
      <c r="I27" s="26">
        <v>50</v>
      </c>
      <c r="J27" s="26">
        <f>IF(I27=0,0,IF(I27=1,1,IF(I27=2,2,(IF(I27=3,4,IF(I27=5,9,IF(I27=10,24,IF(I27=25,49,IF(I27=50,99,"X")))))))))</f>
        <v>99</v>
      </c>
      <c r="K27" s="24" t="s">
        <v>61</v>
      </c>
      <c r="L27" s="27">
        <v>37659</v>
      </c>
      <c r="M27" s="28">
        <v>4386979</v>
      </c>
      <c r="N27" s="28">
        <v>4389446</v>
      </c>
      <c r="O27" s="28">
        <v>2467</v>
      </c>
      <c r="P27" s="28">
        <v>0</v>
      </c>
      <c r="Q27" s="28">
        <v>0</v>
      </c>
      <c r="R27" s="28">
        <v>-402696</v>
      </c>
      <c r="S27" s="28">
        <v>-402696</v>
      </c>
      <c r="T27" s="28">
        <v>-402696</v>
      </c>
      <c r="U27" s="28">
        <v>-224455</v>
      </c>
      <c r="V27" s="28">
        <v>-402696</v>
      </c>
      <c r="W27" s="28">
        <v>-419812.08</v>
      </c>
      <c r="X27" s="28">
        <v>0</v>
      </c>
      <c r="Y27" s="28">
        <v>1447138</v>
      </c>
      <c r="Z27" s="28">
        <v>30916</v>
      </c>
      <c r="AA27" s="28">
        <v>1451824</v>
      </c>
      <c r="AB27" s="28">
        <v>1671345</v>
      </c>
      <c r="AC27" s="28">
        <v>0</v>
      </c>
      <c r="AD27" s="28">
        <v>10585593</v>
      </c>
      <c r="AE27" s="28">
        <v>2401246</v>
      </c>
      <c r="AF27" s="28">
        <v>1672599</v>
      </c>
      <c r="AG27" s="28">
        <v>2939841</v>
      </c>
      <c r="AH27" s="28">
        <v>4386979</v>
      </c>
      <c r="AI27" s="29">
        <v>0.18</v>
      </c>
      <c r="AJ27" s="29">
        <v>0.22</v>
      </c>
      <c r="AK27" s="29">
        <v>0.31</v>
      </c>
      <c r="AL27" s="30">
        <v>6.9</v>
      </c>
      <c r="AM27" s="30">
        <v>279.66000000000003</v>
      </c>
      <c r="AN27" s="31">
        <v>5.89</v>
      </c>
      <c r="AO27" s="32">
        <v>95.37</v>
      </c>
      <c r="AP27" s="32">
        <v>98.45</v>
      </c>
      <c r="AQ27" s="33">
        <v>0.02</v>
      </c>
      <c r="AR27" s="34">
        <v>-16.77</v>
      </c>
      <c r="AS27" s="32">
        <v>-1302.55</v>
      </c>
      <c r="AT27" s="32">
        <v>-9.18</v>
      </c>
      <c r="AU27" s="24">
        <v>-24.08</v>
      </c>
      <c r="AV27" s="33">
        <v>-1.75</v>
      </c>
      <c r="AW27" s="33">
        <v>0.41</v>
      </c>
      <c r="AX27">
        <v>0</v>
      </c>
    </row>
    <row r="28" spans="1:50" hidden="1" x14ac:dyDescent="0.25">
      <c r="A28" s="50">
        <v>27</v>
      </c>
      <c r="B28" s="23" t="s">
        <v>145</v>
      </c>
      <c r="C28" s="24" t="s">
        <v>146</v>
      </c>
      <c r="D28" s="24" t="s">
        <v>147</v>
      </c>
      <c r="E28" s="25">
        <v>94301</v>
      </c>
      <c r="F28" s="24" t="s">
        <v>107</v>
      </c>
      <c r="G28" s="24" t="s">
        <v>108</v>
      </c>
      <c r="H28" s="24" t="s">
        <v>53</v>
      </c>
      <c r="I28" s="26">
        <v>50</v>
      </c>
      <c r="J28" s="26">
        <f>IF(I28=0,0,IF(I28=1,1,IF(I28=2,2,(IF(I28=3,4,IF(I28=5,9,IF(I28=10,24,IF(I28=25,49,IF(I28=50,99,"X")))))))))</f>
        <v>99</v>
      </c>
      <c r="K28" s="24" t="s">
        <v>61</v>
      </c>
      <c r="L28" s="27">
        <v>35128</v>
      </c>
      <c r="M28" s="28">
        <v>4302390</v>
      </c>
      <c r="N28" s="28">
        <v>4303481</v>
      </c>
      <c r="O28" s="28">
        <v>1091</v>
      </c>
      <c r="P28" s="28">
        <v>130355</v>
      </c>
      <c r="Q28" s="28">
        <v>108230</v>
      </c>
      <c r="R28" s="28">
        <v>359724</v>
      </c>
      <c r="S28" s="28">
        <v>359724</v>
      </c>
      <c r="T28" s="28">
        <v>524469</v>
      </c>
      <c r="U28" s="28">
        <v>1441670</v>
      </c>
      <c r="V28" s="28">
        <v>490079</v>
      </c>
      <c r="W28" s="28">
        <v>-773366.42</v>
      </c>
      <c r="X28" s="28">
        <v>177</v>
      </c>
      <c r="Y28" s="28">
        <v>2830368</v>
      </c>
      <c r="Z28" s="28">
        <v>10500461</v>
      </c>
      <c r="AA28" s="28">
        <v>1448371</v>
      </c>
      <c r="AB28" s="28">
        <v>779448</v>
      </c>
      <c r="AC28" s="28">
        <v>794</v>
      </c>
      <c r="AD28" s="28">
        <v>839825</v>
      </c>
      <c r="AE28" s="28">
        <v>14410160</v>
      </c>
      <c r="AF28" s="28">
        <v>13356950</v>
      </c>
      <c r="AG28" s="28">
        <v>1510356</v>
      </c>
      <c r="AH28" s="28">
        <v>4340547</v>
      </c>
      <c r="AI28" s="29">
        <v>6.12</v>
      </c>
      <c r="AJ28" s="29">
        <v>7.02</v>
      </c>
      <c r="AK28" s="29">
        <v>7.32</v>
      </c>
      <c r="AL28" s="30">
        <v>10.35</v>
      </c>
      <c r="AM28" s="30">
        <v>32.92</v>
      </c>
      <c r="AN28" s="31">
        <v>3.41</v>
      </c>
      <c r="AO28" s="32">
        <v>3.3</v>
      </c>
      <c r="AP28" s="32">
        <v>24.79</v>
      </c>
      <c r="AQ28" s="33">
        <v>0.79</v>
      </c>
      <c r="AR28" s="34">
        <v>2.5</v>
      </c>
      <c r="AS28" s="32">
        <v>3.43</v>
      </c>
      <c r="AT28" s="32">
        <v>8.36</v>
      </c>
      <c r="AU28" s="24">
        <v>2.69</v>
      </c>
      <c r="AV28" s="33">
        <v>1.65</v>
      </c>
      <c r="AW28" s="33">
        <v>1.97</v>
      </c>
      <c r="AX28">
        <v>0</v>
      </c>
    </row>
    <row r="29" spans="1:50" hidden="1" x14ac:dyDescent="0.25">
      <c r="A29" s="50">
        <v>28</v>
      </c>
      <c r="B29" s="23" t="s">
        <v>148</v>
      </c>
      <c r="C29" s="24" t="s">
        <v>149</v>
      </c>
      <c r="D29" s="24" t="s">
        <v>150</v>
      </c>
      <c r="E29" s="25" t="s">
        <v>151</v>
      </c>
      <c r="F29" s="24" t="s">
        <v>150</v>
      </c>
      <c r="G29" s="24" t="s">
        <v>52</v>
      </c>
      <c r="H29" s="24" t="s">
        <v>152</v>
      </c>
      <c r="I29" s="26">
        <v>100</v>
      </c>
      <c r="J29" s="26">
        <v>149</v>
      </c>
      <c r="K29" s="24" t="s">
        <v>61</v>
      </c>
      <c r="L29" s="27">
        <v>40309</v>
      </c>
      <c r="M29" s="28">
        <v>4118566</v>
      </c>
      <c r="N29" s="28">
        <v>4126764</v>
      </c>
      <c r="O29" s="28">
        <v>8198</v>
      </c>
      <c r="P29" s="28">
        <v>73704</v>
      </c>
      <c r="Q29" s="28">
        <v>73704</v>
      </c>
      <c r="R29" s="28">
        <v>287808</v>
      </c>
      <c r="S29" s="28">
        <v>287808</v>
      </c>
      <c r="T29" s="28">
        <v>366236</v>
      </c>
      <c r="U29" s="28">
        <v>408838</v>
      </c>
      <c r="V29" s="28">
        <v>361512</v>
      </c>
      <c r="W29" s="28">
        <v>216596.18</v>
      </c>
      <c r="X29" s="28">
        <v>1054585</v>
      </c>
      <c r="Y29" s="28">
        <v>1360367</v>
      </c>
      <c r="Z29" s="28">
        <v>377309</v>
      </c>
      <c r="AA29" s="28">
        <v>1166498</v>
      </c>
      <c r="AB29" s="28">
        <v>434656</v>
      </c>
      <c r="AC29" s="28">
        <v>547315</v>
      </c>
      <c r="AD29" s="28">
        <v>5001</v>
      </c>
      <c r="AE29" s="28">
        <v>1396563</v>
      </c>
      <c r="AF29" s="28">
        <v>472247</v>
      </c>
      <c r="AG29" s="28">
        <v>2210884</v>
      </c>
      <c r="AH29" s="28">
        <v>2516666</v>
      </c>
      <c r="AI29" s="29">
        <v>1.31</v>
      </c>
      <c r="AJ29" s="29">
        <v>1.75</v>
      </c>
      <c r="AK29" s="29">
        <v>1.95</v>
      </c>
      <c r="AL29" s="30">
        <v>17.62</v>
      </c>
      <c r="AM29" s="30">
        <v>60.25</v>
      </c>
      <c r="AN29" s="31">
        <v>3.14</v>
      </c>
      <c r="AO29" s="32">
        <v>36.83</v>
      </c>
      <c r="AP29" s="32">
        <v>69.209999999999994</v>
      </c>
      <c r="AQ29" s="33">
        <v>0.8</v>
      </c>
      <c r="AR29" s="34">
        <v>20.61</v>
      </c>
      <c r="AS29" s="32">
        <v>76.28</v>
      </c>
      <c r="AT29" s="32">
        <v>6.99</v>
      </c>
      <c r="AU29" s="24">
        <v>60.94</v>
      </c>
      <c r="AV29" s="33">
        <v>5.99</v>
      </c>
      <c r="AW29" s="33">
        <v>1.07</v>
      </c>
      <c r="AX29">
        <v>0</v>
      </c>
    </row>
    <row r="30" spans="1:50" hidden="1" x14ac:dyDescent="0.25">
      <c r="A30" s="50">
        <v>29</v>
      </c>
      <c r="B30" s="23" t="s">
        <v>153</v>
      </c>
      <c r="C30" s="24" t="s">
        <v>154</v>
      </c>
      <c r="D30" s="24" t="s">
        <v>155</v>
      </c>
      <c r="E30" s="25">
        <v>81108</v>
      </c>
      <c r="F30" s="24" t="s">
        <v>70</v>
      </c>
      <c r="G30" s="24" t="s">
        <v>59</v>
      </c>
      <c r="H30" s="24" t="s">
        <v>81</v>
      </c>
      <c r="I30" s="26" t="s">
        <v>60</v>
      </c>
      <c r="J30" s="26" t="s">
        <v>60</v>
      </c>
      <c r="K30" s="24" t="s">
        <v>61</v>
      </c>
      <c r="L30" s="27">
        <v>41677</v>
      </c>
      <c r="M30" s="28">
        <v>4078729</v>
      </c>
      <c r="N30" s="28">
        <v>4078729</v>
      </c>
      <c r="O30" s="28">
        <v>0</v>
      </c>
      <c r="P30" s="28">
        <v>3096</v>
      </c>
      <c r="Q30" s="28">
        <v>3096</v>
      </c>
      <c r="R30" s="28">
        <v>6822</v>
      </c>
      <c r="S30" s="28">
        <v>6822</v>
      </c>
      <c r="T30" s="28">
        <v>11289</v>
      </c>
      <c r="U30" s="28">
        <v>23075</v>
      </c>
      <c r="V30" s="28">
        <v>9918</v>
      </c>
      <c r="W30" s="28">
        <v>-147902.22</v>
      </c>
      <c r="X30" s="28">
        <v>33056</v>
      </c>
      <c r="Y30" s="28">
        <v>-1857</v>
      </c>
      <c r="Z30" s="28">
        <v>40159</v>
      </c>
      <c r="AA30" s="28">
        <v>14460</v>
      </c>
      <c r="AB30" s="28">
        <v>27499</v>
      </c>
      <c r="AC30" s="28">
        <v>64366</v>
      </c>
      <c r="AD30" s="28">
        <v>5000</v>
      </c>
      <c r="AE30" s="28">
        <v>3863097</v>
      </c>
      <c r="AF30" s="28">
        <v>121338</v>
      </c>
      <c r="AG30" s="28">
        <v>4016220</v>
      </c>
      <c r="AH30" s="28">
        <v>3981307</v>
      </c>
      <c r="AI30" s="29">
        <v>0.04</v>
      </c>
      <c r="AJ30" s="29">
        <v>0.99</v>
      </c>
      <c r="AK30" s="29">
        <v>0.99</v>
      </c>
      <c r="AL30" s="30">
        <v>315.29000000000002</v>
      </c>
      <c r="AM30" s="30">
        <v>333.21</v>
      </c>
      <c r="AN30" s="31">
        <v>0.09</v>
      </c>
      <c r="AO30" s="32">
        <v>97.77</v>
      </c>
      <c r="AP30" s="32">
        <v>98.96</v>
      </c>
      <c r="AQ30" s="33">
        <v>0.33</v>
      </c>
      <c r="AR30" s="34">
        <v>0.18</v>
      </c>
      <c r="AS30" s="32">
        <v>16.989999999999998</v>
      </c>
      <c r="AT30" s="32">
        <v>0.17</v>
      </c>
      <c r="AU30" s="24">
        <v>5.62</v>
      </c>
      <c r="AV30" s="33">
        <v>0.27</v>
      </c>
      <c r="AW30" s="33">
        <v>0.47</v>
      </c>
      <c r="AX30">
        <v>0</v>
      </c>
    </row>
    <row r="31" spans="1:50" hidden="1" x14ac:dyDescent="0.25">
      <c r="A31" s="50">
        <v>30</v>
      </c>
      <c r="B31" s="23" t="s">
        <v>156</v>
      </c>
      <c r="C31" s="24" t="s">
        <v>157</v>
      </c>
      <c r="D31" s="24" t="s">
        <v>84</v>
      </c>
      <c r="E31" s="25">
        <v>81102</v>
      </c>
      <c r="F31" s="24" t="s">
        <v>70</v>
      </c>
      <c r="G31" s="24" t="s">
        <v>59</v>
      </c>
      <c r="H31" s="24" t="s">
        <v>71</v>
      </c>
      <c r="I31" s="26">
        <v>150</v>
      </c>
      <c r="J31" s="26">
        <v>199</v>
      </c>
      <c r="K31" s="24" t="s">
        <v>61</v>
      </c>
      <c r="L31" s="27">
        <v>38068</v>
      </c>
      <c r="M31" s="28">
        <v>4057495</v>
      </c>
      <c r="N31" s="28">
        <v>4057691</v>
      </c>
      <c r="O31" s="28">
        <v>196</v>
      </c>
      <c r="P31" s="28">
        <v>-7584</v>
      </c>
      <c r="Q31" s="28">
        <v>0</v>
      </c>
      <c r="R31" s="28">
        <v>-244033</v>
      </c>
      <c r="S31" s="28">
        <v>-244033</v>
      </c>
      <c r="T31" s="28">
        <v>-234282</v>
      </c>
      <c r="U31" s="28">
        <v>-67105</v>
      </c>
      <c r="V31" s="28">
        <v>-251617</v>
      </c>
      <c r="W31" s="28">
        <v>-296331.53999999998</v>
      </c>
      <c r="X31" s="28">
        <v>2972</v>
      </c>
      <c r="Y31" s="28">
        <v>963444</v>
      </c>
      <c r="Z31" s="28">
        <v>189637</v>
      </c>
      <c r="AA31" s="28">
        <v>1877938</v>
      </c>
      <c r="AB31" s="28">
        <v>1968077</v>
      </c>
      <c r="AC31" s="28">
        <v>1976</v>
      </c>
      <c r="AD31" s="28">
        <v>26557</v>
      </c>
      <c r="AE31" s="28">
        <v>2442278</v>
      </c>
      <c r="AF31" s="28">
        <v>1218166</v>
      </c>
      <c r="AG31" s="28">
        <v>3203510</v>
      </c>
      <c r="AH31" s="28">
        <v>4163982</v>
      </c>
      <c r="AI31" s="29">
        <v>0.02</v>
      </c>
      <c r="AJ31" s="29">
        <v>0.54</v>
      </c>
      <c r="AK31" s="29">
        <v>0.56999999999999995</v>
      </c>
      <c r="AL31" s="30">
        <v>79.650000000000006</v>
      </c>
      <c r="AM31" s="30">
        <v>194.16</v>
      </c>
      <c r="AN31" s="31">
        <v>2.96</v>
      </c>
      <c r="AO31" s="32">
        <v>70.95</v>
      </c>
      <c r="AP31" s="32">
        <v>92.07</v>
      </c>
      <c r="AQ31" s="33">
        <v>0.16</v>
      </c>
      <c r="AR31" s="34">
        <v>-9.99</v>
      </c>
      <c r="AS31" s="32">
        <v>-128.68</v>
      </c>
      <c r="AT31" s="32">
        <v>-6.01</v>
      </c>
      <c r="AU31" s="24">
        <v>-20.03</v>
      </c>
      <c r="AV31" s="33">
        <v>-0.97</v>
      </c>
      <c r="AW31" s="33">
        <v>0.37</v>
      </c>
      <c r="AX31">
        <v>0</v>
      </c>
    </row>
    <row r="32" spans="1:50" hidden="1" x14ac:dyDescent="0.25">
      <c r="A32" s="50">
        <v>31</v>
      </c>
      <c r="B32" s="23" t="s">
        <v>158</v>
      </c>
      <c r="C32" s="24" t="s">
        <v>159</v>
      </c>
      <c r="D32" s="24" t="s">
        <v>160</v>
      </c>
      <c r="E32" s="25">
        <v>94901</v>
      </c>
      <c r="F32" s="24" t="s">
        <v>160</v>
      </c>
      <c r="G32" s="24" t="s">
        <v>108</v>
      </c>
      <c r="H32" s="24" t="s">
        <v>81</v>
      </c>
      <c r="I32" s="26" t="s">
        <v>60</v>
      </c>
      <c r="J32" s="26" t="s">
        <v>60</v>
      </c>
      <c r="K32" s="24" t="s">
        <v>61</v>
      </c>
      <c r="L32" s="27">
        <v>40521</v>
      </c>
      <c r="M32" s="28">
        <v>3903667</v>
      </c>
      <c r="N32" s="28">
        <v>3938917</v>
      </c>
      <c r="O32" s="28">
        <v>35250</v>
      </c>
      <c r="P32" s="28">
        <v>934</v>
      </c>
      <c r="Q32" s="28">
        <v>934</v>
      </c>
      <c r="R32" s="28">
        <v>701</v>
      </c>
      <c r="S32" s="28">
        <v>701</v>
      </c>
      <c r="T32" s="28">
        <v>7867</v>
      </c>
      <c r="U32" s="28">
        <v>27313</v>
      </c>
      <c r="V32" s="28">
        <v>1635</v>
      </c>
      <c r="W32" s="28">
        <v>-30112.560000000001</v>
      </c>
      <c r="X32" s="28">
        <v>630631</v>
      </c>
      <c r="Y32" s="28">
        <v>100069</v>
      </c>
      <c r="Z32" s="28">
        <v>151610</v>
      </c>
      <c r="AA32" s="28">
        <v>42487</v>
      </c>
      <c r="AB32" s="28">
        <v>34462</v>
      </c>
      <c r="AC32" s="28">
        <v>3241110</v>
      </c>
      <c r="AD32" s="28">
        <v>7000</v>
      </c>
      <c r="AE32" s="28">
        <v>682739</v>
      </c>
      <c r="AF32" s="28">
        <v>62657</v>
      </c>
      <c r="AG32" s="28">
        <v>562488</v>
      </c>
      <c r="AH32" s="28">
        <v>31926</v>
      </c>
      <c r="AI32" s="29">
        <v>0</v>
      </c>
      <c r="AJ32" s="29">
        <v>1.31</v>
      </c>
      <c r="AK32" s="29">
        <v>1.31</v>
      </c>
      <c r="AL32" s="30">
        <v>57.06</v>
      </c>
      <c r="AM32" s="30">
        <v>44.87</v>
      </c>
      <c r="AN32" s="31">
        <v>0</v>
      </c>
      <c r="AO32" s="32">
        <v>69.430000000000007</v>
      </c>
      <c r="AP32" s="32">
        <v>77.790000000000006</v>
      </c>
      <c r="AQ32" s="33">
        <v>2.42</v>
      </c>
      <c r="AR32" s="34">
        <v>0.1</v>
      </c>
      <c r="AS32" s="32">
        <v>0.46</v>
      </c>
      <c r="AT32" s="32">
        <v>0.02</v>
      </c>
      <c r="AU32" s="24">
        <v>1.1200000000000001</v>
      </c>
      <c r="AV32" s="33">
        <v>11.69</v>
      </c>
      <c r="AW32" s="33">
        <v>1.19</v>
      </c>
      <c r="AX32">
        <v>0</v>
      </c>
    </row>
    <row r="33" spans="1:50" hidden="1" x14ac:dyDescent="0.25">
      <c r="A33" s="50">
        <v>32</v>
      </c>
      <c r="B33" s="23" t="s">
        <v>161</v>
      </c>
      <c r="C33" s="24" t="s">
        <v>162</v>
      </c>
      <c r="D33" s="24" t="s">
        <v>163</v>
      </c>
      <c r="E33" s="25">
        <v>95142</v>
      </c>
      <c r="F33" s="24" t="s">
        <v>160</v>
      </c>
      <c r="G33" s="24" t="s">
        <v>108</v>
      </c>
      <c r="H33" s="24" t="s">
        <v>81</v>
      </c>
      <c r="I33" s="26" t="s">
        <v>60</v>
      </c>
      <c r="J33" s="26" t="s">
        <v>60</v>
      </c>
      <c r="K33" s="24" t="s">
        <v>61</v>
      </c>
      <c r="L33" s="27">
        <v>39353</v>
      </c>
      <c r="M33" s="28">
        <v>3899673</v>
      </c>
      <c r="N33" s="28">
        <v>3899673</v>
      </c>
      <c r="O33" s="28">
        <v>0</v>
      </c>
      <c r="P33" s="28">
        <v>0</v>
      </c>
      <c r="Q33" s="28">
        <v>0</v>
      </c>
      <c r="R33" s="28">
        <v>-107488</v>
      </c>
      <c r="S33" s="28">
        <v>-107488</v>
      </c>
      <c r="T33" s="28">
        <v>-107488</v>
      </c>
      <c r="U33" s="28">
        <v>-103297</v>
      </c>
      <c r="V33" s="28">
        <v>-107488</v>
      </c>
      <c r="W33" s="28">
        <v>-159252.84</v>
      </c>
      <c r="X33" s="28">
        <v>-782086</v>
      </c>
      <c r="Y33" s="28">
        <v>-103136</v>
      </c>
      <c r="Z33" s="28">
        <v>-578738</v>
      </c>
      <c r="AA33" s="28">
        <v>0</v>
      </c>
      <c r="AB33" s="28">
        <v>3005180</v>
      </c>
      <c r="AC33" s="28">
        <v>782086</v>
      </c>
      <c r="AD33" s="28">
        <v>6639</v>
      </c>
      <c r="AE33" s="28">
        <v>2699668</v>
      </c>
      <c r="AF33" s="28">
        <v>0</v>
      </c>
      <c r="AG33" s="28">
        <v>3220723</v>
      </c>
      <c r="AH33" s="28">
        <v>0</v>
      </c>
      <c r="AI33" s="29">
        <v>0.02</v>
      </c>
      <c r="AJ33" s="29">
        <v>0.82</v>
      </c>
      <c r="AK33" s="29">
        <v>0.82</v>
      </c>
      <c r="AL33" s="30">
        <v>244.46</v>
      </c>
      <c r="AM33" s="30">
        <v>294.8</v>
      </c>
      <c r="AN33" s="31">
        <v>0</v>
      </c>
      <c r="AO33" s="32">
        <v>121.42</v>
      </c>
      <c r="AP33" s="32">
        <v>121.44</v>
      </c>
      <c r="AQ33" s="33">
        <v>0</v>
      </c>
      <c r="AR33" s="34">
        <v>-3.98</v>
      </c>
      <c r="AS33" s="32">
        <v>-18.57</v>
      </c>
      <c r="AT33" s="32">
        <v>-2.76</v>
      </c>
      <c r="AU33" s="24">
        <v>0</v>
      </c>
      <c r="AV33" s="33">
        <v>-0.32</v>
      </c>
      <c r="AW33" s="33">
        <v>0.54</v>
      </c>
      <c r="AX33">
        <v>0</v>
      </c>
    </row>
    <row r="34" spans="1:50" hidden="1" x14ac:dyDescent="0.25">
      <c r="A34" s="50">
        <v>33</v>
      </c>
      <c r="B34" s="23" t="s">
        <v>164</v>
      </c>
      <c r="C34" s="24" t="s">
        <v>165</v>
      </c>
      <c r="D34" s="24" t="s">
        <v>166</v>
      </c>
      <c r="E34" s="25" t="s">
        <v>167</v>
      </c>
      <c r="F34" s="24" t="s">
        <v>168</v>
      </c>
      <c r="G34" s="24" t="s">
        <v>97</v>
      </c>
      <c r="H34" s="24" t="s">
        <v>81</v>
      </c>
      <c r="I34" s="26">
        <v>25</v>
      </c>
      <c r="J34" s="26">
        <f>IF(I34=0,0,IF(I34=1,1,IF(I34=2,2,(IF(I34=3,4,IF(I34=5,9,IF(I34=10,24,IF(I34=25,49,IF(I34=50,99,"X")))))))))</f>
        <v>49</v>
      </c>
      <c r="K34" s="24" t="s">
        <v>61</v>
      </c>
      <c r="L34" s="27">
        <v>37153</v>
      </c>
      <c r="M34" s="28">
        <v>3784693</v>
      </c>
      <c r="N34" s="28">
        <v>3784709</v>
      </c>
      <c r="O34" s="28">
        <v>16</v>
      </c>
      <c r="P34" s="28">
        <v>0</v>
      </c>
      <c r="Q34" s="28">
        <v>0</v>
      </c>
      <c r="R34" s="28">
        <v>-16738</v>
      </c>
      <c r="S34" s="28">
        <v>-16738</v>
      </c>
      <c r="T34" s="28">
        <v>-15171</v>
      </c>
      <c r="U34" s="28">
        <v>11489</v>
      </c>
      <c r="V34" s="28">
        <v>-16738</v>
      </c>
      <c r="W34" s="28">
        <v>10352.379999999999</v>
      </c>
      <c r="X34" s="28">
        <v>2076259</v>
      </c>
      <c r="Y34" s="28">
        <v>1777066</v>
      </c>
      <c r="Z34" s="28">
        <v>-1325751</v>
      </c>
      <c r="AA34" s="28">
        <v>1412533</v>
      </c>
      <c r="AB34" s="28">
        <v>842406</v>
      </c>
      <c r="AC34" s="28">
        <v>918886</v>
      </c>
      <c r="AD34" s="28">
        <v>6639</v>
      </c>
      <c r="AE34" s="28">
        <v>1426397</v>
      </c>
      <c r="AF34" s="28">
        <v>393647</v>
      </c>
      <c r="AG34" s="28">
        <v>1544818</v>
      </c>
      <c r="AH34" s="28">
        <v>1222624</v>
      </c>
      <c r="AI34" s="29">
        <v>0</v>
      </c>
      <c r="AJ34" s="29">
        <v>0.25</v>
      </c>
      <c r="AK34" s="29">
        <v>0.28999999999999998</v>
      </c>
      <c r="AL34" s="30">
        <v>62.48</v>
      </c>
      <c r="AM34" s="30">
        <v>388.24</v>
      </c>
      <c r="AN34" s="31">
        <v>10.38</v>
      </c>
      <c r="AO34" s="32">
        <v>186.27</v>
      </c>
      <c r="AP34" s="32">
        <v>192.94</v>
      </c>
      <c r="AQ34" s="33">
        <v>-3.37</v>
      </c>
      <c r="AR34" s="34">
        <v>-1.17</v>
      </c>
      <c r="AS34" s="32">
        <v>-1.26</v>
      </c>
      <c r="AT34" s="32">
        <v>-0.44</v>
      </c>
      <c r="AU34" s="24">
        <v>-4.25</v>
      </c>
      <c r="AV34" s="33">
        <v>1.82</v>
      </c>
      <c r="AW34" s="33">
        <v>0.79</v>
      </c>
      <c r="AX34">
        <v>0</v>
      </c>
    </row>
    <row r="35" spans="1:50" hidden="1" x14ac:dyDescent="0.25">
      <c r="A35" s="50">
        <v>34</v>
      </c>
      <c r="B35" s="23" t="s">
        <v>169</v>
      </c>
      <c r="C35" s="24" t="s">
        <v>170</v>
      </c>
      <c r="D35" s="24" t="s">
        <v>140</v>
      </c>
      <c r="E35" s="25" t="s">
        <v>171</v>
      </c>
      <c r="F35" s="24" t="s">
        <v>142</v>
      </c>
      <c r="G35" s="24" t="s">
        <v>76</v>
      </c>
      <c r="H35" s="24" t="s">
        <v>53</v>
      </c>
      <c r="I35" s="26">
        <v>10</v>
      </c>
      <c r="J35" s="26">
        <f>IF(I35=0,0,IF(I35=1,1,IF(I35=2,2,(IF(I35=3,4,IF(I35=5,9,IF(I35=10,24,IF(I35=25,49,IF(I35=50,99,"X")))))))))</f>
        <v>24</v>
      </c>
      <c r="K35" s="24" t="s">
        <v>61</v>
      </c>
      <c r="L35" s="27">
        <v>39311</v>
      </c>
      <c r="M35" s="28">
        <v>3616999</v>
      </c>
      <c r="N35" s="28">
        <v>3647221</v>
      </c>
      <c r="O35" s="28">
        <v>30222</v>
      </c>
      <c r="P35" s="28">
        <v>179031</v>
      </c>
      <c r="Q35" s="28">
        <v>157207</v>
      </c>
      <c r="R35" s="28">
        <v>571354</v>
      </c>
      <c r="S35" s="28">
        <v>571354</v>
      </c>
      <c r="T35" s="28">
        <v>762506</v>
      </c>
      <c r="U35" s="28">
        <v>1141764</v>
      </c>
      <c r="V35" s="28">
        <v>750385</v>
      </c>
      <c r="W35" s="28">
        <v>-182650.4</v>
      </c>
      <c r="X35" s="28">
        <v>1418</v>
      </c>
      <c r="Y35" s="28">
        <v>405745</v>
      </c>
      <c r="Z35" s="28">
        <v>6998360</v>
      </c>
      <c r="AA35" s="28">
        <v>325629</v>
      </c>
      <c r="AB35" s="28">
        <v>179262</v>
      </c>
      <c r="AC35" s="28">
        <v>689</v>
      </c>
      <c r="AD35" s="28">
        <v>6640</v>
      </c>
      <c r="AE35" s="28">
        <v>9332584</v>
      </c>
      <c r="AF35" s="28">
        <v>7109592</v>
      </c>
      <c r="AG35" s="28">
        <v>3211195</v>
      </c>
      <c r="AH35" s="28">
        <v>3615522</v>
      </c>
      <c r="AI35" s="29">
        <v>0.81</v>
      </c>
      <c r="AJ35" s="29">
        <v>4.03</v>
      </c>
      <c r="AK35" s="29">
        <v>4.1399999999999997</v>
      </c>
      <c r="AL35" s="30">
        <v>169.26</v>
      </c>
      <c r="AM35" s="30">
        <v>59.23</v>
      </c>
      <c r="AN35" s="31">
        <v>0.33</v>
      </c>
      <c r="AO35" s="32">
        <v>5.81</v>
      </c>
      <c r="AP35" s="32">
        <v>24.86</v>
      </c>
      <c r="AQ35" s="33">
        <v>0.98</v>
      </c>
      <c r="AR35" s="34">
        <v>6.12</v>
      </c>
      <c r="AS35" s="32">
        <v>8.16</v>
      </c>
      <c r="AT35" s="32">
        <v>15.8</v>
      </c>
      <c r="AU35" s="24">
        <v>8.0399999999999991</v>
      </c>
      <c r="AV35" s="33">
        <v>2.4500000000000002</v>
      </c>
      <c r="AW35" s="33">
        <v>0.95</v>
      </c>
      <c r="AX35">
        <v>0</v>
      </c>
    </row>
    <row r="36" spans="1:50" hidden="1" x14ac:dyDescent="0.25">
      <c r="A36" s="50">
        <v>35</v>
      </c>
      <c r="B36" s="23" t="s">
        <v>172</v>
      </c>
      <c r="C36" s="24" t="s">
        <v>173</v>
      </c>
      <c r="D36" s="24" t="s">
        <v>174</v>
      </c>
      <c r="E36" s="25">
        <v>96231</v>
      </c>
      <c r="F36" s="24" t="s">
        <v>175</v>
      </c>
      <c r="G36" s="24" t="s">
        <v>137</v>
      </c>
      <c r="H36" s="24" t="s">
        <v>53</v>
      </c>
      <c r="I36" s="26">
        <v>100</v>
      </c>
      <c r="J36" s="26">
        <v>149</v>
      </c>
      <c r="K36" s="24" t="s">
        <v>61</v>
      </c>
      <c r="L36" s="27">
        <v>34865</v>
      </c>
      <c r="M36" s="28">
        <v>3596873</v>
      </c>
      <c r="N36" s="28">
        <v>3597115</v>
      </c>
      <c r="O36" s="28">
        <v>242</v>
      </c>
      <c r="P36" s="28">
        <v>51702</v>
      </c>
      <c r="Q36" s="28">
        <v>74059</v>
      </c>
      <c r="R36" s="28">
        <v>179196</v>
      </c>
      <c r="S36" s="28">
        <v>179196</v>
      </c>
      <c r="T36" s="28">
        <v>293301</v>
      </c>
      <c r="U36" s="28">
        <v>960919</v>
      </c>
      <c r="V36" s="28">
        <v>230898</v>
      </c>
      <c r="W36" s="28">
        <v>-499149.22</v>
      </c>
      <c r="X36" s="28">
        <v>28028</v>
      </c>
      <c r="Y36" s="28">
        <v>1819444</v>
      </c>
      <c r="Z36" s="28">
        <v>5903689</v>
      </c>
      <c r="AA36" s="28">
        <v>1369601</v>
      </c>
      <c r="AB36" s="28">
        <v>918512</v>
      </c>
      <c r="AC36" s="28">
        <v>30969</v>
      </c>
      <c r="AD36" s="28">
        <v>5069760</v>
      </c>
      <c r="AE36" s="28">
        <v>9500749</v>
      </c>
      <c r="AF36" s="28">
        <v>8703003</v>
      </c>
      <c r="AG36" s="28">
        <v>1764890</v>
      </c>
      <c r="AH36" s="28">
        <v>3556306</v>
      </c>
      <c r="AI36" s="29">
        <v>0.16</v>
      </c>
      <c r="AJ36" s="29">
        <v>0.26</v>
      </c>
      <c r="AK36" s="29">
        <v>0.33</v>
      </c>
      <c r="AL36" s="30">
        <v>24.18</v>
      </c>
      <c r="AM36" s="30">
        <v>477.01</v>
      </c>
      <c r="AN36" s="31">
        <v>8.85</v>
      </c>
      <c r="AO36" s="32">
        <v>25.17</v>
      </c>
      <c r="AP36" s="32">
        <v>37.74</v>
      </c>
      <c r="AQ36" s="33">
        <v>0.68</v>
      </c>
      <c r="AR36" s="34">
        <v>1.89</v>
      </c>
      <c r="AS36" s="32">
        <v>3.04</v>
      </c>
      <c r="AT36" s="32">
        <v>4.9800000000000004</v>
      </c>
      <c r="AU36" s="24">
        <v>2.06</v>
      </c>
      <c r="AV36" s="33">
        <v>1.1299999999999999</v>
      </c>
      <c r="AW36" s="33">
        <v>0.19</v>
      </c>
      <c r="AX36">
        <v>0</v>
      </c>
    </row>
    <row r="37" spans="1:50" hidden="1" x14ac:dyDescent="0.25">
      <c r="A37" s="50">
        <v>36</v>
      </c>
      <c r="B37" s="23" t="s">
        <v>176</v>
      </c>
      <c r="C37" s="24" t="s">
        <v>177</v>
      </c>
      <c r="D37" s="24" t="s">
        <v>178</v>
      </c>
      <c r="E37" s="25">
        <v>96801</v>
      </c>
      <c r="F37" s="24" t="s">
        <v>179</v>
      </c>
      <c r="G37" s="24" t="s">
        <v>137</v>
      </c>
      <c r="H37" s="24" t="s">
        <v>81</v>
      </c>
      <c r="I37" s="26">
        <v>50</v>
      </c>
      <c r="J37" s="26">
        <f>IF(I37=0,0,IF(I37=1,1,IF(I37=2,2,(IF(I37=3,4,IF(I37=5,9,IF(I37=10,24,IF(I37=25,49,IF(I37=50,99,"X")))))))))</f>
        <v>99</v>
      </c>
      <c r="K37" s="24" t="s">
        <v>61</v>
      </c>
      <c r="L37" s="27">
        <v>39709</v>
      </c>
      <c r="M37" s="28">
        <v>3559743</v>
      </c>
      <c r="N37" s="28">
        <v>3559743</v>
      </c>
      <c r="O37" s="28">
        <v>0</v>
      </c>
      <c r="P37" s="28">
        <v>169915</v>
      </c>
      <c r="Q37" s="28">
        <v>169915</v>
      </c>
      <c r="R37" s="28">
        <v>247638</v>
      </c>
      <c r="S37" s="28">
        <v>247638</v>
      </c>
      <c r="T37" s="28">
        <v>417553</v>
      </c>
      <c r="U37" s="28">
        <v>581050</v>
      </c>
      <c r="V37" s="28">
        <v>417553</v>
      </c>
      <c r="W37" s="28">
        <v>244067.98</v>
      </c>
      <c r="X37" s="28">
        <v>0</v>
      </c>
      <c r="Y37" s="28">
        <v>1469521</v>
      </c>
      <c r="Z37" s="28">
        <v>781841</v>
      </c>
      <c r="AA37" s="28">
        <v>722371</v>
      </c>
      <c r="AB37" s="28">
        <v>1339623</v>
      </c>
      <c r="AC37" s="28">
        <v>7200</v>
      </c>
      <c r="AD37" s="28">
        <v>485639</v>
      </c>
      <c r="AE37" s="28">
        <v>1087599</v>
      </c>
      <c r="AF37" s="28">
        <v>254648</v>
      </c>
      <c r="AG37" s="28">
        <v>2133481</v>
      </c>
      <c r="AH37" s="28">
        <v>2319330</v>
      </c>
      <c r="AI37" s="29">
        <v>4.07</v>
      </c>
      <c r="AJ37" s="29">
        <v>4.8</v>
      </c>
      <c r="AK37" s="29">
        <v>5.86</v>
      </c>
      <c r="AL37" s="30">
        <v>10.44</v>
      </c>
      <c r="AM37" s="30">
        <v>23.79</v>
      </c>
      <c r="AN37" s="31">
        <v>15.17</v>
      </c>
      <c r="AO37" s="32">
        <v>14.02</v>
      </c>
      <c r="AP37" s="32">
        <v>27.1</v>
      </c>
      <c r="AQ37" s="33">
        <v>3.07</v>
      </c>
      <c r="AR37" s="34">
        <v>22.77</v>
      </c>
      <c r="AS37" s="32">
        <v>31.67</v>
      </c>
      <c r="AT37" s="32">
        <v>6.96</v>
      </c>
      <c r="AU37" s="24">
        <v>97.25</v>
      </c>
      <c r="AV37" s="33">
        <v>5.93</v>
      </c>
      <c r="AW37" s="33">
        <v>2.48</v>
      </c>
      <c r="AX37">
        <v>0</v>
      </c>
    </row>
    <row r="38" spans="1:50" hidden="1" x14ac:dyDescent="0.25">
      <c r="A38" s="50">
        <v>37</v>
      </c>
      <c r="B38" s="23" t="s">
        <v>180</v>
      </c>
      <c r="C38" s="24" t="s">
        <v>181</v>
      </c>
      <c r="D38" s="24" t="s">
        <v>94</v>
      </c>
      <c r="E38" s="25" t="s">
        <v>95</v>
      </c>
      <c r="F38" s="24" t="s">
        <v>168</v>
      </c>
      <c r="G38" s="24" t="s">
        <v>97</v>
      </c>
      <c r="H38" s="24" t="s">
        <v>81</v>
      </c>
      <c r="I38" s="26">
        <v>50</v>
      </c>
      <c r="J38" s="26">
        <f>IF(I38=0,0,IF(I38=1,1,IF(I38=2,2,(IF(I38=3,4,IF(I38=5,9,IF(I38=10,24,IF(I38=25,49,IF(I38=50,99,"X")))))))))</f>
        <v>99</v>
      </c>
      <c r="K38" s="24" t="s">
        <v>61</v>
      </c>
      <c r="L38" s="27">
        <v>37284</v>
      </c>
      <c r="M38" s="28">
        <v>3502469</v>
      </c>
      <c r="N38" s="28">
        <v>3502469</v>
      </c>
      <c r="O38" s="28">
        <v>0</v>
      </c>
      <c r="P38" s="28">
        <v>90328</v>
      </c>
      <c r="Q38" s="28">
        <v>68793</v>
      </c>
      <c r="R38" s="28">
        <v>244286</v>
      </c>
      <c r="S38" s="28">
        <v>244286</v>
      </c>
      <c r="T38" s="28">
        <v>334614</v>
      </c>
      <c r="U38" s="28">
        <v>943724</v>
      </c>
      <c r="V38" s="28">
        <v>334614</v>
      </c>
      <c r="W38" s="28">
        <v>79226.28</v>
      </c>
      <c r="X38" s="28">
        <v>113952</v>
      </c>
      <c r="Y38" s="28">
        <v>1459494</v>
      </c>
      <c r="Z38" s="28">
        <v>1504356</v>
      </c>
      <c r="AA38" s="28">
        <v>449466</v>
      </c>
      <c r="AB38" s="28">
        <v>395321</v>
      </c>
      <c r="AC38" s="28">
        <v>136738</v>
      </c>
      <c r="AD38" s="28">
        <v>6640</v>
      </c>
      <c r="AE38" s="28">
        <v>2855089</v>
      </c>
      <c r="AF38" s="28">
        <v>2133386</v>
      </c>
      <c r="AG38" s="28">
        <v>1906237</v>
      </c>
      <c r="AH38" s="28">
        <v>3251779</v>
      </c>
      <c r="AI38" s="29">
        <v>0.04</v>
      </c>
      <c r="AJ38" s="29">
        <v>0.65</v>
      </c>
      <c r="AK38" s="29">
        <v>0.79</v>
      </c>
      <c r="AL38" s="30">
        <v>57.06</v>
      </c>
      <c r="AM38" s="30">
        <v>159.5</v>
      </c>
      <c r="AN38" s="31">
        <v>6.86</v>
      </c>
      <c r="AO38" s="32">
        <v>45.71</v>
      </c>
      <c r="AP38" s="32">
        <v>33.299999999999997</v>
      </c>
      <c r="AQ38" s="33">
        <v>0.71</v>
      </c>
      <c r="AR38" s="34">
        <v>8.56</v>
      </c>
      <c r="AS38" s="32">
        <v>16.239999999999998</v>
      </c>
      <c r="AT38" s="32">
        <v>6.97</v>
      </c>
      <c r="AU38" s="24">
        <v>11.45</v>
      </c>
      <c r="AV38" s="33">
        <v>3.37</v>
      </c>
      <c r="AW38" s="33">
        <v>0.55000000000000004</v>
      </c>
      <c r="AX38">
        <v>0</v>
      </c>
    </row>
    <row r="39" spans="1:50" hidden="1" x14ac:dyDescent="0.25">
      <c r="A39" s="50">
        <v>38</v>
      </c>
      <c r="B39" s="23" t="s">
        <v>182</v>
      </c>
      <c r="C39" s="24" t="s">
        <v>183</v>
      </c>
      <c r="D39" s="24" t="s">
        <v>57</v>
      </c>
      <c r="E39" s="25">
        <v>82104</v>
      </c>
      <c r="F39" s="24" t="s">
        <v>58</v>
      </c>
      <c r="G39" s="24" t="s">
        <v>59</v>
      </c>
      <c r="H39" s="24" t="s">
        <v>66</v>
      </c>
      <c r="I39" s="26" t="s">
        <v>60</v>
      </c>
      <c r="J39" s="26" t="s">
        <v>60</v>
      </c>
      <c r="K39" s="24" t="s">
        <v>61</v>
      </c>
      <c r="L39" s="27">
        <v>36007</v>
      </c>
      <c r="M39" s="28">
        <v>3494274</v>
      </c>
      <c r="N39" s="28">
        <v>3494346</v>
      </c>
      <c r="O39" s="28">
        <v>72</v>
      </c>
      <c r="P39" s="28">
        <v>428</v>
      </c>
      <c r="Q39" s="28">
        <v>2595</v>
      </c>
      <c r="R39" s="28">
        <v>8446</v>
      </c>
      <c r="S39" s="28">
        <v>8446</v>
      </c>
      <c r="T39" s="28">
        <v>11821</v>
      </c>
      <c r="U39" s="28">
        <v>110001</v>
      </c>
      <c r="V39" s="28">
        <v>8874</v>
      </c>
      <c r="W39" s="28">
        <v>-19090.68</v>
      </c>
      <c r="X39" s="28">
        <v>0</v>
      </c>
      <c r="Y39" s="28">
        <v>866274</v>
      </c>
      <c r="Z39" s="28">
        <v>109354</v>
      </c>
      <c r="AA39" s="28">
        <v>734872</v>
      </c>
      <c r="AB39" s="28">
        <v>1234130</v>
      </c>
      <c r="AC39" s="28">
        <v>0</v>
      </c>
      <c r="AD39" s="28">
        <v>9960</v>
      </c>
      <c r="AE39" s="28">
        <v>549656</v>
      </c>
      <c r="AF39" s="28">
        <v>220938</v>
      </c>
      <c r="AG39" s="28">
        <v>2628000</v>
      </c>
      <c r="AH39" s="28">
        <v>13560</v>
      </c>
      <c r="AI39" s="29">
        <v>0.41</v>
      </c>
      <c r="AJ39" s="29">
        <v>0.64</v>
      </c>
      <c r="AK39" s="29">
        <v>0.73</v>
      </c>
      <c r="AL39" s="30">
        <v>9.0500000000000007</v>
      </c>
      <c r="AM39" s="30">
        <v>52.18</v>
      </c>
      <c r="AN39" s="31">
        <v>2.2400000000000002</v>
      </c>
      <c r="AO39" s="32">
        <v>69.3</v>
      </c>
      <c r="AP39" s="32">
        <v>80.11</v>
      </c>
      <c r="AQ39" s="33">
        <v>0.49</v>
      </c>
      <c r="AR39" s="34">
        <v>1.54</v>
      </c>
      <c r="AS39" s="32">
        <v>7.72</v>
      </c>
      <c r="AT39" s="32">
        <v>0.24</v>
      </c>
      <c r="AU39" s="24">
        <v>3.82</v>
      </c>
      <c r="AV39" s="33">
        <v>1.25</v>
      </c>
      <c r="AW39" s="33">
        <v>1.24</v>
      </c>
      <c r="AX39">
        <v>0</v>
      </c>
    </row>
    <row r="40" spans="1:50" hidden="1" x14ac:dyDescent="0.25">
      <c r="A40" s="50">
        <v>39</v>
      </c>
      <c r="B40" s="23" t="s">
        <v>184</v>
      </c>
      <c r="C40" s="24" t="s">
        <v>185</v>
      </c>
      <c r="D40" s="24" t="s">
        <v>94</v>
      </c>
      <c r="E40" s="25" t="s">
        <v>95</v>
      </c>
      <c r="F40" s="24" t="s">
        <v>96</v>
      </c>
      <c r="G40" s="24" t="s">
        <v>97</v>
      </c>
      <c r="H40" s="24" t="s">
        <v>152</v>
      </c>
      <c r="I40" s="26">
        <v>100</v>
      </c>
      <c r="J40" s="26">
        <v>149</v>
      </c>
      <c r="K40" s="24" t="s">
        <v>54</v>
      </c>
      <c r="L40" s="27">
        <v>34982</v>
      </c>
      <c r="M40" s="28">
        <v>3460352</v>
      </c>
      <c r="N40" s="28">
        <v>3460553</v>
      </c>
      <c r="O40" s="28">
        <v>201</v>
      </c>
      <c r="P40" s="28">
        <v>24568</v>
      </c>
      <c r="Q40" s="28">
        <v>2193</v>
      </c>
      <c r="R40" s="28">
        <v>93752</v>
      </c>
      <c r="S40" s="28">
        <v>93752</v>
      </c>
      <c r="T40" s="28">
        <v>118620</v>
      </c>
      <c r="U40" s="28">
        <v>164373</v>
      </c>
      <c r="V40" s="28">
        <v>118320</v>
      </c>
      <c r="W40" s="28">
        <v>-19922.080000000002</v>
      </c>
      <c r="X40" s="28">
        <v>262209</v>
      </c>
      <c r="Y40" s="28">
        <v>1717017</v>
      </c>
      <c r="Z40" s="28">
        <v>435128</v>
      </c>
      <c r="AA40" s="28">
        <v>1700738</v>
      </c>
      <c r="AB40" s="28">
        <v>413697</v>
      </c>
      <c r="AC40" s="28">
        <v>368476</v>
      </c>
      <c r="AD40" s="28">
        <v>103000</v>
      </c>
      <c r="AE40" s="28">
        <v>2220460</v>
      </c>
      <c r="AF40" s="28">
        <v>401488</v>
      </c>
      <c r="AG40" s="28">
        <v>1374859</v>
      </c>
      <c r="AH40" s="28">
        <v>2829667</v>
      </c>
      <c r="AI40" s="29">
        <v>0.67</v>
      </c>
      <c r="AJ40" s="29">
        <v>1.04</v>
      </c>
      <c r="AK40" s="29">
        <v>1.32</v>
      </c>
      <c r="AL40" s="30">
        <v>53.19</v>
      </c>
      <c r="AM40" s="30">
        <v>284.45</v>
      </c>
      <c r="AN40" s="31">
        <v>10.47</v>
      </c>
      <c r="AO40" s="32">
        <v>62.16</v>
      </c>
      <c r="AP40" s="32">
        <v>80.28</v>
      </c>
      <c r="AQ40" s="33">
        <v>1.08</v>
      </c>
      <c r="AR40" s="34">
        <v>4.22</v>
      </c>
      <c r="AS40" s="32">
        <v>21.55</v>
      </c>
      <c r="AT40" s="32">
        <v>2.71</v>
      </c>
      <c r="AU40" s="24">
        <v>23.35</v>
      </c>
      <c r="AV40" s="33">
        <v>1.54</v>
      </c>
      <c r="AW40" s="33">
        <v>0.54</v>
      </c>
      <c r="AX40">
        <v>0</v>
      </c>
    </row>
    <row r="41" spans="1:50" hidden="1" x14ac:dyDescent="0.25">
      <c r="A41" s="50">
        <v>40</v>
      </c>
      <c r="B41" s="23" t="s">
        <v>186</v>
      </c>
      <c r="C41" s="24" t="s">
        <v>187</v>
      </c>
      <c r="D41" s="24" t="s">
        <v>188</v>
      </c>
      <c r="E41" s="25" t="s">
        <v>189</v>
      </c>
      <c r="F41" s="24" t="s">
        <v>50</v>
      </c>
      <c r="G41" s="24" t="s">
        <v>52</v>
      </c>
      <c r="H41" s="24" t="s">
        <v>53</v>
      </c>
      <c r="I41" s="26">
        <v>50</v>
      </c>
      <c r="J41" s="26">
        <f t="shared" ref="J41:J53" si="0">IF(I41=0,0,IF(I41=1,1,IF(I41=2,2,(IF(I41=3,4,IF(I41=5,9,IF(I41=10,24,IF(I41=25,49,IF(I41=50,99,"X")))))))))</f>
        <v>99</v>
      </c>
      <c r="K41" s="24" t="s">
        <v>61</v>
      </c>
      <c r="L41" s="27">
        <v>35457</v>
      </c>
      <c r="M41" s="28">
        <v>3389448</v>
      </c>
      <c r="N41" s="28">
        <v>3390054</v>
      </c>
      <c r="O41" s="28">
        <v>606</v>
      </c>
      <c r="P41" s="28">
        <v>229393</v>
      </c>
      <c r="Q41" s="28">
        <v>227912</v>
      </c>
      <c r="R41" s="28">
        <v>842273</v>
      </c>
      <c r="S41" s="28">
        <v>842273</v>
      </c>
      <c r="T41" s="28">
        <v>1071666</v>
      </c>
      <c r="U41" s="28">
        <v>1360146</v>
      </c>
      <c r="V41" s="28">
        <v>1071666</v>
      </c>
      <c r="W41" s="28">
        <v>228740.16</v>
      </c>
      <c r="X41" s="28">
        <v>722</v>
      </c>
      <c r="Y41" s="28">
        <v>1915863</v>
      </c>
      <c r="Z41" s="28">
        <v>5971126</v>
      </c>
      <c r="AA41" s="28">
        <v>1156911</v>
      </c>
      <c r="AB41" s="28">
        <v>865474</v>
      </c>
      <c r="AC41" s="28">
        <v>3361</v>
      </c>
      <c r="AD41" s="28">
        <v>6974</v>
      </c>
      <c r="AE41" s="28">
        <v>6758127</v>
      </c>
      <c r="AF41" s="28">
        <v>3913859</v>
      </c>
      <c r="AG41" s="28">
        <v>1470224</v>
      </c>
      <c r="AH41" s="28">
        <v>3385365</v>
      </c>
      <c r="AI41" s="29">
        <v>3.76</v>
      </c>
      <c r="AJ41" s="29">
        <v>4.32</v>
      </c>
      <c r="AK41" s="29">
        <v>4.42</v>
      </c>
      <c r="AL41" s="30">
        <v>37.81</v>
      </c>
      <c r="AM41" s="30">
        <v>155.69999999999999</v>
      </c>
      <c r="AN41" s="31">
        <v>7.06</v>
      </c>
      <c r="AO41" s="32">
        <v>9.43</v>
      </c>
      <c r="AP41" s="32">
        <v>11.65</v>
      </c>
      <c r="AQ41" s="33">
        <v>1.53</v>
      </c>
      <c r="AR41" s="34">
        <v>12.46</v>
      </c>
      <c r="AS41" s="32">
        <v>14.11</v>
      </c>
      <c r="AT41" s="32">
        <v>24.85</v>
      </c>
      <c r="AU41" s="24">
        <v>21.52</v>
      </c>
      <c r="AV41" s="33">
        <v>4.47</v>
      </c>
      <c r="AW41" s="33">
        <v>1.45</v>
      </c>
      <c r="AX41">
        <v>0</v>
      </c>
    </row>
    <row r="42" spans="1:50" hidden="1" x14ac:dyDescent="0.25">
      <c r="A42" s="50">
        <v>41</v>
      </c>
      <c r="B42" s="23" t="s">
        <v>190</v>
      </c>
      <c r="C42" s="24" t="s">
        <v>191</v>
      </c>
      <c r="D42" s="24" t="s">
        <v>64</v>
      </c>
      <c r="E42" s="25">
        <v>85102</v>
      </c>
      <c r="F42" s="24" t="s">
        <v>65</v>
      </c>
      <c r="G42" s="24" t="s">
        <v>59</v>
      </c>
      <c r="H42" s="24" t="s">
        <v>66</v>
      </c>
      <c r="I42" s="26">
        <v>50</v>
      </c>
      <c r="J42" s="26">
        <f t="shared" si="0"/>
        <v>99</v>
      </c>
      <c r="K42" s="24" t="s">
        <v>61</v>
      </c>
      <c r="L42" s="27">
        <v>43208</v>
      </c>
      <c r="M42" s="28">
        <v>3352107</v>
      </c>
      <c r="N42" s="28">
        <v>3359874</v>
      </c>
      <c r="O42" s="28">
        <v>7767</v>
      </c>
      <c r="P42" s="28">
        <v>0</v>
      </c>
      <c r="Q42" s="28">
        <v>0</v>
      </c>
      <c r="R42" s="28">
        <v>-726130</v>
      </c>
      <c r="S42" s="28">
        <v>-726130</v>
      </c>
      <c r="T42" s="28">
        <v>-683022</v>
      </c>
      <c r="U42" s="28">
        <v>-334511</v>
      </c>
      <c r="V42" s="28">
        <v>-726130</v>
      </c>
      <c r="W42" s="28">
        <v>-598237.1</v>
      </c>
      <c r="X42" s="28">
        <v>0</v>
      </c>
      <c r="Y42" s="28">
        <v>749302</v>
      </c>
      <c r="Z42" s="28">
        <v>-414615</v>
      </c>
      <c r="AA42" s="28">
        <v>1208426</v>
      </c>
      <c r="AB42" s="28">
        <v>1283269</v>
      </c>
      <c r="AC42" s="28">
        <v>0</v>
      </c>
      <c r="AD42" s="28">
        <v>1400000</v>
      </c>
      <c r="AE42" s="28">
        <v>1945760</v>
      </c>
      <c r="AF42" s="28">
        <v>1472446</v>
      </c>
      <c r="AG42" s="28">
        <v>2602805</v>
      </c>
      <c r="AH42" s="28">
        <v>0</v>
      </c>
      <c r="AI42" s="29">
        <v>0.43</v>
      </c>
      <c r="AJ42" s="29">
        <v>0.69</v>
      </c>
      <c r="AK42" s="29">
        <v>0.84</v>
      </c>
      <c r="AL42" s="30">
        <v>14.04</v>
      </c>
      <c r="AM42" s="30">
        <v>68.989999999999995</v>
      </c>
      <c r="AN42" s="31">
        <v>7.5</v>
      </c>
      <c r="AO42" s="32">
        <v>27.09</v>
      </c>
      <c r="AP42" s="32">
        <v>119.85</v>
      </c>
      <c r="AQ42" s="33">
        <v>-0.28000000000000003</v>
      </c>
      <c r="AR42" s="34">
        <v>-37.32</v>
      </c>
      <c r="AS42" s="32">
        <v>-175.13</v>
      </c>
      <c r="AT42" s="32">
        <v>-21.66</v>
      </c>
      <c r="AU42" s="24">
        <v>-49.31</v>
      </c>
      <c r="AV42" s="33">
        <v>-4.3499999999999996</v>
      </c>
      <c r="AW42" s="33">
        <v>-0.43</v>
      </c>
      <c r="AX42">
        <v>0</v>
      </c>
    </row>
    <row r="43" spans="1:50" hidden="1" x14ac:dyDescent="0.25">
      <c r="A43" s="50">
        <v>42</v>
      </c>
      <c r="B43" s="23" t="s">
        <v>192</v>
      </c>
      <c r="C43" s="24" t="s">
        <v>193</v>
      </c>
      <c r="D43" s="24" t="s">
        <v>84</v>
      </c>
      <c r="E43" s="25">
        <v>82109</v>
      </c>
      <c r="F43" s="24" t="s">
        <v>58</v>
      </c>
      <c r="G43" s="24" t="s">
        <v>59</v>
      </c>
      <c r="H43" s="24" t="s">
        <v>53</v>
      </c>
      <c r="I43" s="26">
        <v>50</v>
      </c>
      <c r="J43" s="26">
        <f t="shared" si="0"/>
        <v>99</v>
      </c>
      <c r="K43" s="24" t="s">
        <v>61</v>
      </c>
      <c r="L43" s="27">
        <v>35496</v>
      </c>
      <c r="M43" s="28">
        <v>2019157</v>
      </c>
      <c r="N43" s="28">
        <v>3181156</v>
      </c>
      <c r="O43" s="28">
        <v>1161999</v>
      </c>
      <c r="P43" s="28">
        <v>0</v>
      </c>
      <c r="Q43" s="28">
        <v>0</v>
      </c>
      <c r="R43" s="28">
        <v>-5322718</v>
      </c>
      <c r="S43" s="28">
        <v>-5322718</v>
      </c>
      <c r="T43" s="28">
        <v>-996479</v>
      </c>
      <c r="U43" s="28">
        <v>-218570</v>
      </c>
      <c r="V43" s="28">
        <v>-5322718</v>
      </c>
      <c r="W43" s="28">
        <v>-952288.12</v>
      </c>
      <c r="X43" s="28">
        <v>75867</v>
      </c>
      <c r="Y43" s="28">
        <v>-183505</v>
      </c>
      <c r="Z43" s="28">
        <v>-22927240</v>
      </c>
      <c r="AA43" s="28">
        <v>1500068</v>
      </c>
      <c r="AB43" s="28">
        <v>1028219</v>
      </c>
      <c r="AC43" s="28">
        <v>91214</v>
      </c>
      <c r="AD43" s="28">
        <v>6640</v>
      </c>
      <c r="AE43" s="28">
        <v>38742471</v>
      </c>
      <c r="AF43" s="28">
        <v>28277708</v>
      </c>
      <c r="AG43" s="28">
        <v>2113487</v>
      </c>
      <c r="AH43" s="28">
        <v>1321907</v>
      </c>
      <c r="AI43" s="29">
        <v>0.02</v>
      </c>
      <c r="AJ43" s="29">
        <v>0.54</v>
      </c>
      <c r="AK43" s="29">
        <v>10.11</v>
      </c>
      <c r="AL43" s="30">
        <v>96.02</v>
      </c>
      <c r="AM43" s="30">
        <v>166.24</v>
      </c>
      <c r="AN43" s="31">
        <v>1736.44</v>
      </c>
      <c r="AO43" s="32">
        <v>3.85</v>
      </c>
      <c r="AP43" s="32">
        <v>157.96</v>
      </c>
      <c r="AQ43" s="33">
        <v>-0.81</v>
      </c>
      <c r="AR43" s="34">
        <v>-13.74</v>
      </c>
      <c r="AS43" s="32">
        <v>-23.22</v>
      </c>
      <c r="AT43" s="32">
        <v>-263.61</v>
      </c>
      <c r="AU43" s="24">
        <v>-18.82</v>
      </c>
      <c r="AV43" s="33">
        <v>-13.03</v>
      </c>
      <c r="AW43" s="33">
        <v>-2.74</v>
      </c>
      <c r="AX43">
        <v>0</v>
      </c>
    </row>
    <row r="44" spans="1:50" hidden="1" x14ac:dyDescent="0.25">
      <c r="A44" s="50">
        <v>43</v>
      </c>
      <c r="B44" s="23" t="s">
        <v>194</v>
      </c>
      <c r="C44" s="24" t="s">
        <v>195</v>
      </c>
      <c r="D44" s="24" t="s">
        <v>196</v>
      </c>
      <c r="E44" s="25">
        <v>83102</v>
      </c>
      <c r="F44" s="24" t="s">
        <v>80</v>
      </c>
      <c r="G44" s="24" t="s">
        <v>59</v>
      </c>
      <c r="H44" s="24" t="s">
        <v>66</v>
      </c>
      <c r="I44" s="26">
        <v>50</v>
      </c>
      <c r="J44" s="26">
        <f t="shared" si="0"/>
        <v>99</v>
      </c>
      <c r="K44" s="24" t="s">
        <v>61</v>
      </c>
      <c r="L44" s="27">
        <v>40796</v>
      </c>
      <c r="M44" s="28">
        <v>3120138</v>
      </c>
      <c r="N44" s="28">
        <v>3128651</v>
      </c>
      <c r="O44" s="28">
        <v>8513</v>
      </c>
      <c r="P44" s="28">
        <v>16200</v>
      </c>
      <c r="Q44" s="28">
        <v>0</v>
      </c>
      <c r="R44" s="28">
        <v>49289</v>
      </c>
      <c r="S44" s="28">
        <v>49289</v>
      </c>
      <c r="T44" s="28">
        <v>79102</v>
      </c>
      <c r="U44" s="28">
        <v>145138</v>
      </c>
      <c r="V44" s="28">
        <v>65489</v>
      </c>
      <c r="W44" s="28">
        <v>-18024.240000000002</v>
      </c>
      <c r="X44" s="28">
        <v>0</v>
      </c>
      <c r="Y44" s="28">
        <v>739797</v>
      </c>
      <c r="Z44" s="28">
        <v>306998</v>
      </c>
      <c r="AA44" s="28">
        <v>818534</v>
      </c>
      <c r="AB44" s="28">
        <v>1699806</v>
      </c>
      <c r="AC44" s="28">
        <v>0</v>
      </c>
      <c r="AD44" s="28">
        <v>625500</v>
      </c>
      <c r="AE44" s="28">
        <v>1625299</v>
      </c>
      <c r="AF44" s="28">
        <v>624859</v>
      </c>
      <c r="AG44" s="28">
        <v>2403248</v>
      </c>
      <c r="AH44" s="28">
        <v>3143045</v>
      </c>
      <c r="AI44" s="29">
        <v>0.5</v>
      </c>
      <c r="AJ44" s="29">
        <v>1.56</v>
      </c>
      <c r="AK44" s="29">
        <v>1.72</v>
      </c>
      <c r="AL44" s="30">
        <v>69.64</v>
      </c>
      <c r="AM44" s="30">
        <v>85.25</v>
      </c>
      <c r="AN44" s="31">
        <v>8.6300000000000008</v>
      </c>
      <c r="AO44" s="32">
        <v>38.29</v>
      </c>
      <c r="AP44" s="32">
        <v>77.84</v>
      </c>
      <c r="AQ44" s="33">
        <v>0.49</v>
      </c>
      <c r="AR44" s="34">
        <v>3.03</v>
      </c>
      <c r="AS44" s="32">
        <v>16.059999999999999</v>
      </c>
      <c r="AT44" s="32">
        <v>1.58</v>
      </c>
      <c r="AU44" s="24">
        <v>7.89</v>
      </c>
      <c r="AV44" s="33">
        <v>0.89</v>
      </c>
      <c r="AW44" s="33">
        <v>0.53</v>
      </c>
      <c r="AX44">
        <v>0</v>
      </c>
    </row>
    <row r="45" spans="1:50" hidden="1" x14ac:dyDescent="0.25">
      <c r="A45" s="50">
        <v>44</v>
      </c>
      <c r="B45" s="23" t="s">
        <v>197</v>
      </c>
      <c r="C45" s="24" t="s">
        <v>198</v>
      </c>
      <c r="D45" s="24" t="s">
        <v>155</v>
      </c>
      <c r="E45" s="25">
        <v>81102</v>
      </c>
      <c r="F45" s="24" t="s">
        <v>70</v>
      </c>
      <c r="G45" s="24" t="s">
        <v>59</v>
      </c>
      <c r="H45" s="24" t="s">
        <v>53</v>
      </c>
      <c r="I45" s="26">
        <v>25</v>
      </c>
      <c r="J45" s="26">
        <f t="shared" si="0"/>
        <v>49</v>
      </c>
      <c r="K45" s="24" t="s">
        <v>54</v>
      </c>
      <c r="L45" s="27">
        <v>40976</v>
      </c>
      <c r="M45" s="28">
        <v>2557895</v>
      </c>
      <c r="N45" s="28">
        <v>3088485</v>
      </c>
      <c r="O45" s="28">
        <v>530590</v>
      </c>
      <c r="P45" s="28">
        <v>-275838</v>
      </c>
      <c r="Q45" s="28">
        <v>0</v>
      </c>
      <c r="R45" s="28">
        <v>-1495150</v>
      </c>
      <c r="S45" s="28">
        <v>-1495150</v>
      </c>
      <c r="T45" s="28">
        <v>-984059</v>
      </c>
      <c r="U45" s="28">
        <v>-156969</v>
      </c>
      <c r="V45" s="28">
        <v>-1770988</v>
      </c>
      <c r="W45" s="28">
        <v>-2316853.7799999998</v>
      </c>
      <c r="X45" s="28">
        <v>0</v>
      </c>
      <c r="Y45" s="28">
        <v>-70994</v>
      </c>
      <c r="Z45" s="28">
        <v>2919761</v>
      </c>
      <c r="AA45" s="28">
        <v>869848</v>
      </c>
      <c r="AB45" s="28">
        <v>517691</v>
      </c>
      <c r="AC45" s="28">
        <v>0</v>
      </c>
      <c r="AD45" s="28">
        <v>9015810</v>
      </c>
      <c r="AE45" s="28">
        <v>33985706</v>
      </c>
      <c r="AF45" s="28">
        <v>32104805</v>
      </c>
      <c r="AG45" s="28">
        <v>2656579</v>
      </c>
      <c r="AH45" s="28">
        <v>2585585</v>
      </c>
      <c r="AI45" s="29">
        <v>0.02</v>
      </c>
      <c r="AJ45" s="29">
        <v>0.08</v>
      </c>
      <c r="AK45" s="29">
        <v>0.18</v>
      </c>
      <c r="AL45" s="30">
        <v>79.81</v>
      </c>
      <c r="AM45" s="30">
        <v>1349.59</v>
      </c>
      <c r="AN45" s="31">
        <v>3.06</v>
      </c>
      <c r="AO45" s="32">
        <v>29.67</v>
      </c>
      <c r="AP45" s="32">
        <v>91.04</v>
      </c>
      <c r="AQ45" s="33">
        <v>0.09</v>
      </c>
      <c r="AR45" s="34">
        <v>-4.4000000000000004</v>
      </c>
      <c r="AS45" s="32">
        <v>-51.21</v>
      </c>
      <c r="AT45" s="32">
        <v>-58.45</v>
      </c>
      <c r="AU45" s="24">
        <v>-4.66</v>
      </c>
      <c r="AV45" s="33">
        <v>-3.84</v>
      </c>
      <c r="AW45" s="33">
        <v>-0.02</v>
      </c>
      <c r="AX45">
        <v>0</v>
      </c>
    </row>
    <row r="46" spans="1:50" hidden="1" x14ac:dyDescent="0.25">
      <c r="A46" s="50">
        <v>45</v>
      </c>
      <c r="B46" s="23" t="s">
        <v>199</v>
      </c>
      <c r="C46" s="24" t="s">
        <v>200</v>
      </c>
      <c r="D46" s="24" t="s">
        <v>84</v>
      </c>
      <c r="E46" s="25">
        <v>81102</v>
      </c>
      <c r="F46" s="24" t="s">
        <v>70</v>
      </c>
      <c r="G46" s="24" t="s">
        <v>59</v>
      </c>
      <c r="H46" s="24" t="s">
        <v>81</v>
      </c>
      <c r="I46" s="26">
        <v>50</v>
      </c>
      <c r="J46" s="26">
        <f t="shared" si="0"/>
        <v>99</v>
      </c>
      <c r="K46" s="24" t="s">
        <v>61</v>
      </c>
      <c r="L46" s="27">
        <v>39969</v>
      </c>
      <c r="M46" s="28">
        <v>2923131</v>
      </c>
      <c r="N46" s="28">
        <v>2923135</v>
      </c>
      <c r="O46" s="28">
        <v>4</v>
      </c>
      <c r="P46" s="28">
        <v>67925</v>
      </c>
      <c r="Q46" s="28">
        <v>107881</v>
      </c>
      <c r="R46" s="28">
        <v>144416</v>
      </c>
      <c r="S46" s="28">
        <v>144416</v>
      </c>
      <c r="T46" s="28">
        <v>227065</v>
      </c>
      <c r="U46" s="28">
        <v>334306</v>
      </c>
      <c r="V46" s="28">
        <v>212341</v>
      </c>
      <c r="W46" s="28">
        <v>-41436.82</v>
      </c>
      <c r="X46" s="28">
        <v>0</v>
      </c>
      <c r="Y46" s="28">
        <v>914450</v>
      </c>
      <c r="Z46" s="28">
        <v>1192277</v>
      </c>
      <c r="AA46" s="28">
        <v>746038</v>
      </c>
      <c r="AB46" s="28">
        <v>958951</v>
      </c>
      <c r="AC46" s="28">
        <v>241734</v>
      </c>
      <c r="AD46" s="28">
        <v>5000</v>
      </c>
      <c r="AE46" s="28">
        <v>3788805</v>
      </c>
      <c r="AF46" s="28">
        <v>913957</v>
      </c>
      <c r="AG46" s="28">
        <v>1791357</v>
      </c>
      <c r="AH46" s="28">
        <v>2705807</v>
      </c>
      <c r="AI46" s="29">
        <v>0.16</v>
      </c>
      <c r="AJ46" s="29">
        <v>1.44</v>
      </c>
      <c r="AK46" s="29">
        <v>1.51</v>
      </c>
      <c r="AL46" s="30">
        <v>296.04000000000002</v>
      </c>
      <c r="AM46" s="30">
        <v>332.46</v>
      </c>
      <c r="AN46" s="31">
        <v>7.01</v>
      </c>
      <c r="AO46" s="32">
        <v>49.56</v>
      </c>
      <c r="AP46" s="32">
        <v>68.53</v>
      </c>
      <c r="AQ46" s="33">
        <v>1.3</v>
      </c>
      <c r="AR46" s="34">
        <v>3.81</v>
      </c>
      <c r="AS46" s="32">
        <v>12.11</v>
      </c>
      <c r="AT46" s="32">
        <v>4.9400000000000004</v>
      </c>
      <c r="AU46" s="24">
        <v>15.8</v>
      </c>
      <c r="AV46" s="33">
        <v>1.32</v>
      </c>
      <c r="AW46" s="33">
        <v>0.41</v>
      </c>
      <c r="AX46">
        <v>0</v>
      </c>
    </row>
    <row r="47" spans="1:50" x14ac:dyDescent="0.25">
      <c r="A47" s="50">
        <v>46</v>
      </c>
      <c r="B47" s="23" t="s">
        <v>201</v>
      </c>
      <c r="C47" s="24" t="s">
        <v>202</v>
      </c>
      <c r="D47" s="24" t="s">
        <v>94</v>
      </c>
      <c r="E47" s="25" t="s">
        <v>95</v>
      </c>
      <c r="F47" s="24" t="s">
        <v>96</v>
      </c>
      <c r="G47" s="24" t="s">
        <v>97</v>
      </c>
      <c r="H47" s="24" t="s">
        <v>81</v>
      </c>
      <c r="I47" s="26">
        <v>50</v>
      </c>
      <c r="J47" s="26">
        <f t="shared" si="0"/>
        <v>99</v>
      </c>
      <c r="K47" s="24" t="s">
        <v>61</v>
      </c>
      <c r="L47" s="27">
        <v>39219</v>
      </c>
      <c r="M47" s="28">
        <v>2875742</v>
      </c>
      <c r="N47" s="28">
        <v>2875840</v>
      </c>
      <c r="O47" s="28">
        <v>98</v>
      </c>
      <c r="P47" s="28">
        <v>5761</v>
      </c>
      <c r="Q47" s="28">
        <v>0</v>
      </c>
      <c r="R47" s="28">
        <v>-240468</v>
      </c>
      <c r="S47" s="28">
        <v>-240468</v>
      </c>
      <c r="T47" s="28">
        <v>-234262</v>
      </c>
      <c r="U47" s="28">
        <v>-133123</v>
      </c>
      <c r="V47" s="28">
        <v>-234707</v>
      </c>
      <c r="W47" s="28">
        <v>-221194.92</v>
      </c>
      <c r="X47" s="28">
        <v>281458</v>
      </c>
      <c r="Y47" s="28">
        <v>626363</v>
      </c>
      <c r="Z47" s="28">
        <v>12078</v>
      </c>
      <c r="AA47" s="28">
        <v>975401</v>
      </c>
      <c r="AB47" s="28">
        <v>769001</v>
      </c>
      <c r="AC47" s="28">
        <v>941121</v>
      </c>
      <c r="AD47" s="28">
        <v>6639</v>
      </c>
      <c r="AE47" s="28">
        <v>826516</v>
      </c>
      <c r="AF47" s="28">
        <v>268092</v>
      </c>
      <c r="AG47" s="28">
        <v>1308258</v>
      </c>
      <c r="AH47" s="28">
        <v>1653163</v>
      </c>
      <c r="AI47" s="29">
        <v>0.04</v>
      </c>
      <c r="AJ47" s="29">
        <v>0.65</v>
      </c>
      <c r="AK47" s="29">
        <v>0.76</v>
      </c>
      <c r="AL47" s="30">
        <v>55.93</v>
      </c>
      <c r="AM47" s="30">
        <v>115.88</v>
      </c>
      <c r="AN47" s="31">
        <v>9.7100000000000009</v>
      </c>
      <c r="AO47" s="32">
        <v>87.6</v>
      </c>
      <c r="AP47" s="32">
        <v>98.54</v>
      </c>
      <c r="AQ47" s="33">
        <v>0.05</v>
      </c>
      <c r="AR47" s="34">
        <v>-29.09</v>
      </c>
      <c r="AS47" s="32">
        <v>-1990.96</v>
      </c>
      <c r="AT47" s="32">
        <v>-8.36</v>
      </c>
      <c r="AU47" s="24">
        <v>-89.7</v>
      </c>
      <c r="AV47" s="33">
        <v>-0.37</v>
      </c>
      <c r="AW47" s="33">
        <v>0.63</v>
      </c>
      <c r="AX47">
        <v>1</v>
      </c>
    </row>
    <row r="48" spans="1:50" hidden="1" x14ac:dyDescent="0.25">
      <c r="A48" s="50">
        <v>47</v>
      </c>
      <c r="B48" s="23" t="s">
        <v>203</v>
      </c>
      <c r="C48" s="24" t="s">
        <v>204</v>
      </c>
      <c r="D48" s="24" t="s">
        <v>84</v>
      </c>
      <c r="E48" s="25">
        <v>81106</v>
      </c>
      <c r="F48" s="24" t="s">
        <v>70</v>
      </c>
      <c r="G48" s="24" t="s">
        <v>59</v>
      </c>
      <c r="H48" s="24" t="s">
        <v>53</v>
      </c>
      <c r="I48" s="26">
        <v>50</v>
      </c>
      <c r="J48" s="26">
        <f t="shared" si="0"/>
        <v>99</v>
      </c>
      <c r="K48" s="24" t="s">
        <v>54</v>
      </c>
      <c r="L48" s="27">
        <v>35831</v>
      </c>
      <c r="M48" s="28">
        <v>2457339</v>
      </c>
      <c r="N48" s="28">
        <v>2858864</v>
      </c>
      <c r="O48" s="28">
        <v>401525</v>
      </c>
      <c r="P48" s="28">
        <v>-396430</v>
      </c>
      <c r="Q48" s="28">
        <v>-2880</v>
      </c>
      <c r="R48" s="28">
        <v>-4406689</v>
      </c>
      <c r="S48" s="28">
        <v>-4406689</v>
      </c>
      <c r="T48" s="28">
        <v>-4479854</v>
      </c>
      <c r="U48" s="28">
        <v>-2414502</v>
      </c>
      <c r="V48" s="28">
        <v>-4803119</v>
      </c>
      <c r="W48" s="28">
        <v>-11122942.82</v>
      </c>
      <c r="X48" s="28">
        <v>8307</v>
      </c>
      <c r="Y48" s="28">
        <v>168611</v>
      </c>
      <c r="Z48" s="28">
        <v>71223499</v>
      </c>
      <c r="AA48" s="28">
        <v>2685113</v>
      </c>
      <c r="AB48" s="28">
        <v>601527</v>
      </c>
      <c r="AC48" s="28">
        <v>0</v>
      </c>
      <c r="AD48" s="28">
        <v>35025000</v>
      </c>
      <c r="AE48" s="28">
        <v>81879688</v>
      </c>
      <c r="AF48" s="28">
        <v>69441654</v>
      </c>
      <c r="AG48" s="28">
        <v>2288728</v>
      </c>
      <c r="AH48" s="28">
        <v>2449032</v>
      </c>
      <c r="AI48" s="29">
        <v>0.86</v>
      </c>
      <c r="AJ48" s="29">
        <v>1.71</v>
      </c>
      <c r="AK48" s="29">
        <v>12.11</v>
      </c>
      <c r="AL48" s="30">
        <v>127.19</v>
      </c>
      <c r="AM48" s="30">
        <v>160.82</v>
      </c>
      <c r="AN48" s="31">
        <v>27.12</v>
      </c>
      <c r="AO48" s="32">
        <v>1.54</v>
      </c>
      <c r="AP48" s="32">
        <v>12.72</v>
      </c>
      <c r="AQ48" s="33">
        <v>1.03</v>
      </c>
      <c r="AR48" s="34">
        <v>-5.38</v>
      </c>
      <c r="AS48" s="32">
        <v>-6.19</v>
      </c>
      <c r="AT48" s="32">
        <v>-179.33</v>
      </c>
      <c r="AU48" s="24">
        <v>-6.35</v>
      </c>
      <c r="AV48" s="33">
        <v>-9.41</v>
      </c>
      <c r="AW48" s="33">
        <v>-2.33</v>
      </c>
      <c r="AX48">
        <v>0</v>
      </c>
    </row>
    <row r="49" spans="1:50" hidden="1" x14ac:dyDescent="0.25">
      <c r="A49" s="50">
        <v>48</v>
      </c>
      <c r="B49" s="23" t="s">
        <v>205</v>
      </c>
      <c r="C49" s="24" t="s">
        <v>206</v>
      </c>
      <c r="D49" s="24" t="s">
        <v>84</v>
      </c>
      <c r="E49" s="25">
        <v>81106</v>
      </c>
      <c r="F49" s="24" t="s">
        <v>70</v>
      </c>
      <c r="G49" s="24" t="s">
        <v>59</v>
      </c>
      <c r="H49" s="24" t="s">
        <v>53</v>
      </c>
      <c r="I49" s="26">
        <v>50</v>
      </c>
      <c r="J49" s="26">
        <f t="shared" si="0"/>
        <v>99</v>
      </c>
      <c r="K49" s="24" t="s">
        <v>54</v>
      </c>
      <c r="L49" s="27">
        <v>34649</v>
      </c>
      <c r="M49" s="28">
        <v>2759528</v>
      </c>
      <c r="N49" s="28">
        <v>2775620</v>
      </c>
      <c r="O49" s="28">
        <v>16092</v>
      </c>
      <c r="P49" s="28">
        <v>30249</v>
      </c>
      <c r="Q49" s="28">
        <v>3058</v>
      </c>
      <c r="R49" s="28">
        <v>-1566960</v>
      </c>
      <c r="S49" s="28">
        <v>-1566960</v>
      </c>
      <c r="T49" s="28">
        <v>-1533659</v>
      </c>
      <c r="U49" s="28">
        <v>-294047</v>
      </c>
      <c r="V49" s="28">
        <v>-1536711</v>
      </c>
      <c r="W49" s="28">
        <v>-4899217.74</v>
      </c>
      <c r="X49" s="28">
        <v>8368</v>
      </c>
      <c r="Y49" s="28">
        <v>1089336</v>
      </c>
      <c r="Z49" s="28">
        <v>34856605</v>
      </c>
      <c r="AA49" s="28">
        <v>1729192</v>
      </c>
      <c r="AB49" s="28">
        <v>940936</v>
      </c>
      <c r="AC49" s="28">
        <v>10207</v>
      </c>
      <c r="AD49" s="28">
        <v>10900000</v>
      </c>
      <c r="AE49" s="28">
        <v>39523922</v>
      </c>
      <c r="AF49" s="28">
        <v>23407083</v>
      </c>
      <c r="AG49" s="28">
        <v>1666177</v>
      </c>
      <c r="AH49" s="28">
        <v>2747145</v>
      </c>
      <c r="AI49" s="29">
        <v>1.1599999999999999</v>
      </c>
      <c r="AJ49" s="29">
        <v>2.39</v>
      </c>
      <c r="AK49" s="29">
        <v>3.56</v>
      </c>
      <c r="AL49" s="30">
        <v>719.58</v>
      </c>
      <c r="AM49" s="30">
        <v>962.92</v>
      </c>
      <c r="AN49" s="31">
        <v>6.96</v>
      </c>
      <c r="AO49" s="32">
        <v>11.35</v>
      </c>
      <c r="AP49" s="32">
        <v>11.8</v>
      </c>
      <c r="AQ49" s="33">
        <v>1.49</v>
      </c>
      <c r="AR49" s="34">
        <v>-3.96</v>
      </c>
      <c r="AS49" s="32">
        <v>-4.5</v>
      </c>
      <c r="AT49" s="32">
        <v>-56.78</v>
      </c>
      <c r="AU49" s="24">
        <v>-6.69</v>
      </c>
      <c r="AV49" s="33">
        <v>-2.08</v>
      </c>
      <c r="AW49" s="33">
        <v>0.28999999999999998</v>
      </c>
      <c r="AX49">
        <v>0</v>
      </c>
    </row>
    <row r="50" spans="1:50" hidden="1" x14ac:dyDescent="0.25">
      <c r="A50" s="50">
        <v>49</v>
      </c>
      <c r="B50" s="23" t="s">
        <v>207</v>
      </c>
      <c r="C50" s="24" t="s">
        <v>191</v>
      </c>
      <c r="D50" s="24" t="s">
        <v>64</v>
      </c>
      <c r="E50" s="25">
        <v>85102</v>
      </c>
      <c r="F50" s="24" t="s">
        <v>65</v>
      </c>
      <c r="G50" s="24" t="s">
        <v>59</v>
      </c>
      <c r="H50" s="24" t="s">
        <v>66</v>
      </c>
      <c r="I50" s="26">
        <v>25</v>
      </c>
      <c r="J50" s="26">
        <f t="shared" si="0"/>
        <v>49</v>
      </c>
      <c r="K50" s="24" t="s">
        <v>61</v>
      </c>
      <c r="L50" s="27">
        <v>42353</v>
      </c>
      <c r="M50" s="28">
        <v>2744231</v>
      </c>
      <c r="N50" s="28">
        <v>2748396</v>
      </c>
      <c r="O50" s="28">
        <v>4165</v>
      </c>
      <c r="P50" s="28">
        <v>-37358</v>
      </c>
      <c r="Q50" s="28">
        <v>-1030</v>
      </c>
      <c r="R50" s="28">
        <v>-373726</v>
      </c>
      <c r="S50" s="28">
        <v>-373726</v>
      </c>
      <c r="T50" s="28">
        <v>-401897</v>
      </c>
      <c r="U50" s="28">
        <v>-16026</v>
      </c>
      <c r="V50" s="28">
        <v>-411084</v>
      </c>
      <c r="W50" s="28">
        <v>-436959.82</v>
      </c>
      <c r="X50" s="28">
        <v>154898</v>
      </c>
      <c r="Y50" s="28">
        <v>857109</v>
      </c>
      <c r="Z50" s="28">
        <v>760083</v>
      </c>
      <c r="AA50" s="28">
        <v>964417</v>
      </c>
      <c r="AB50" s="28">
        <v>674949</v>
      </c>
      <c r="AC50" s="28">
        <v>125399</v>
      </c>
      <c r="AD50" s="28">
        <v>1300000</v>
      </c>
      <c r="AE50" s="28">
        <v>1745931</v>
      </c>
      <c r="AF50" s="28">
        <v>1202066</v>
      </c>
      <c r="AG50" s="28">
        <v>1761723</v>
      </c>
      <c r="AH50" s="28">
        <v>0</v>
      </c>
      <c r="AI50" s="29">
        <v>0.28999999999999998</v>
      </c>
      <c r="AJ50" s="29">
        <v>0.38</v>
      </c>
      <c r="AK50" s="29">
        <v>0.53</v>
      </c>
      <c r="AL50" s="30">
        <v>10.210000000000001</v>
      </c>
      <c r="AM50" s="30">
        <v>166.58</v>
      </c>
      <c r="AN50" s="31">
        <v>7.4</v>
      </c>
      <c r="AO50" s="32">
        <v>50.02</v>
      </c>
      <c r="AP50" s="32">
        <v>56.47</v>
      </c>
      <c r="AQ50" s="33">
        <v>0.63</v>
      </c>
      <c r="AR50" s="34">
        <v>-21.41</v>
      </c>
      <c r="AS50" s="32">
        <v>-49.17</v>
      </c>
      <c r="AT50" s="32">
        <v>-13.62</v>
      </c>
      <c r="AU50" s="24">
        <v>-31.09</v>
      </c>
      <c r="AV50" s="33">
        <v>-1.78</v>
      </c>
      <c r="AW50" s="33">
        <v>0.15</v>
      </c>
      <c r="AX50">
        <v>0</v>
      </c>
    </row>
    <row r="51" spans="1:50" hidden="1" x14ac:dyDescent="0.25">
      <c r="A51" s="50">
        <v>50</v>
      </c>
      <c r="B51" s="23" t="s">
        <v>208</v>
      </c>
      <c r="C51" s="24" t="s">
        <v>209</v>
      </c>
      <c r="D51" s="24" t="s">
        <v>84</v>
      </c>
      <c r="E51" s="25">
        <v>81106</v>
      </c>
      <c r="F51" s="24" t="s">
        <v>70</v>
      </c>
      <c r="G51" s="24" t="s">
        <v>59</v>
      </c>
      <c r="H51" s="24" t="s">
        <v>81</v>
      </c>
      <c r="I51" s="26">
        <v>25</v>
      </c>
      <c r="J51" s="26">
        <f t="shared" si="0"/>
        <v>49</v>
      </c>
      <c r="K51" s="24" t="s">
        <v>61</v>
      </c>
      <c r="L51" s="27">
        <v>36616</v>
      </c>
      <c r="M51" s="28">
        <v>2730619</v>
      </c>
      <c r="N51" s="28">
        <v>2730619</v>
      </c>
      <c r="O51" s="28">
        <v>0</v>
      </c>
      <c r="P51" s="28">
        <v>72427</v>
      </c>
      <c r="Q51" s="28">
        <v>72427</v>
      </c>
      <c r="R51" s="28">
        <v>262883</v>
      </c>
      <c r="S51" s="28">
        <v>262883</v>
      </c>
      <c r="T51" s="28">
        <v>338261</v>
      </c>
      <c r="U51" s="28">
        <v>596507</v>
      </c>
      <c r="V51" s="28">
        <v>335310</v>
      </c>
      <c r="W51" s="28">
        <v>82010.92</v>
      </c>
      <c r="X51" s="28">
        <v>490149</v>
      </c>
      <c r="Y51" s="28">
        <v>1183650</v>
      </c>
      <c r="Z51" s="28">
        <v>1330652</v>
      </c>
      <c r="AA51" s="28">
        <v>540749</v>
      </c>
      <c r="AB51" s="28">
        <v>874518</v>
      </c>
      <c r="AC51" s="28">
        <v>235881</v>
      </c>
      <c r="AD51" s="28">
        <v>6639</v>
      </c>
      <c r="AE51" s="28">
        <v>2718969</v>
      </c>
      <c r="AF51" s="28">
        <v>979292</v>
      </c>
      <c r="AG51" s="28">
        <v>1311088</v>
      </c>
      <c r="AH51" s="28">
        <v>2004589</v>
      </c>
      <c r="AI51" s="29">
        <v>2.3199999999999998</v>
      </c>
      <c r="AJ51" s="29">
        <v>3.05</v>
      </c>
      <c r="AK51" s="29">
        <v>7.19</v>
      </c>
      <c r="AL51" s="30">
        <v>23.19</v>
      </c>
      <c r="AM51" s="30">
        <v>56.11</v>
      </c>
      <c r="AN51" s="31">
        <v>4.0199999999999996</v>
      </c>
      <c r="AO51" s="32">
        <v>8.8699999999999992</v>
      </c>
      <c r="AP51" s="32">
        <v>51.06</v>
      </c>
      <c r="AQ51" s="33">
        <v>1.36</v>
      </c>
      <c r="AR51" s="34">
        <v>9.67</v>
      </c>
      <c r="AS51" s="32">
        <v>19.760000000000002</v>
      </c>
      <c r="AT51" s="32">
        <v>9.6300000000000008</v>
      </c>
      <c r="AU51" s="24">
        <v>26.84</v>
      </c>
      <c r="AV51" s="33">
        <v>3.17</v>
      </c>
      <c r="AW51" s="33">
        <v>1.08</v>
      </c>
      <c r="AX51">
        <v>0</v>
      </c>
    </row>
    <row r="52" spans="1:50" hidden="1" x14ac:dyDescent="0.25">
      <c r="A52" s="50">
        <v>51</v>
      </c>
      <c r="B52" s="23" t="s">
        <v>210</v>
      </c>
      <c r="C52" s="24" t="s">
        <v>211</v>
      </c>
      <c r="D52" s="24" t="s">
        <v>94</v>
      </c>
      <c r="E52" s="25" t="s">
        <v>212</v>
      </c>
      <c r="F52" s="24" t="s">
        <v>168</v>
      </c>
      <c r="G52" s="24" t="s">
        <v>97</v>
      </c>
      <c r="H52" s="24" t="s">
        <v>53</v>
      </c>
      <c r="I52" s="26">
        <v>25</v>
      </c>
      <c r="J52" s="26">
        <f t="shared" si="0"/>
        <v>49</v>
      </c>
      <c r="K52" s="24" t="s">
        <v>61</v>
      </c>
      <c r="L52" s="27">
        <v>34506</v>
      </c>
      <c r="M52" s="28">
        <v>2725613</v>
      </c>
      <c r="N52" s="28">
        <v>2725848</v>
      </c>
      <c r="O52" s="28">
        <v>235</v>
      </c>
      <c r="P52" s="28">
        <v>0</v>
      </c>
      <c r="Q52" s="28">
        <v>0</v>
      </c>
      <c r="R52" s="28">
        <v>-57211</v>
      </c>
      <c r="S52" s="28">
        <v>-57211</v>
      </c>
      <c r="T52" s="28">
        <v>-54636</v>
      </c>
      <c r="U52" s="28">
        <v>151344</v>
      </c>
      <c r="V52" s="28">
        <v>-57211</v>
      </c>
      <c r="W52" s="28">
        <v>-123736.54</v>
      </c>
      <c r="X52" s="28">
        <v>240815</v>
      </c>
      <c r="Y52" s="28">
        <v>267469</v>
      </c>
      <c r="Z52" s="28">
        <v>434673</v>
      </c>
      <c r="AA52" s="28">
        <v>268078</v>
      </c>
      <c r="AB52" s="28">
        <v>65509</v>
      </c>
      <c r="AC52" s="28">
        <v>2302183</v>
      </c>
      <c r="AD52" s="28">
        <v>331939</v>
      </c>
      <c r="AE52" s="28">
        <v>1515102</v>
      </c>
      <c r="AF52" s="28">
        <v>1073303</v>
      </c>
      <c r="AG52" s="28">
        <v>155961</v>
      </c>
      <c r="AH52" s="28">
        <v>182615</v>
      </c>
      <c r="AI52" s="29">
        <v>0.12</v>
      </c>
      <c r="AJ52" s="29">
        <v>0.47</v>
      </c>
      <c r="AK52" s="29">
        <v>0.49</v>
      </c>
      <c r="AL52" s="30">
        <v>41.38</v>
      </c>
      <c r="AM52" s="30">
        <v>132.35</v>
      </c>
      <c r="AN52" s="31">
        <v>2.06</v>
      </c>
      <c r="AO52" s="32">
        <v>70.63</v>
      </c>
      <c r="AP52" s="32">
        <v>60.33</v>
      </c>
      <c r="AQ52" s="33">
        <v>0.4</v>
      </c>
      <c r="AR52" s="34">
        <v>-3.78</v>
      </c>
      <c r="AS52" s="32">
        <v>-13.16</v>
      </c>
      <c r="AT52" s="32">
        <v>-2.1</v>
      </c>
      <c r="AU52" s="24">
        <v>-5.33</v>
      </c>
      <c r="AV52" s="33">
        <v>4.34</v>
      </c>
      <c r="AW52" s="33">
        <v>0.42</v>
      </c>
      <c r="AX52">
        <v>0</v>
      </c>
    </row>
    <row r="53" spans="1:50" hidden="1" x14ac:dyDescent="0.25">
      <c r="A53" s="50">
        <v>52</v>
      </c>
      <c r="B53" s="23" t="s">
        <v>213</v>
      </c>
      <c r="C53" s="24" t="s">
        <v>214</v>
      </c>
      <c r="D53" s="24" t="s">
        <v>84</v>
      </c>
      <c r="E53" s="25">
        <v>81102</v>
      </c>
      <c r="F53" s="24" t="s">
        <v>70</v>
      </c>
      <c r="G53" s="24" t="s">
        <v>59</v>
      </c>
      <c r="H53" s="24" t="s">
        <v>81</v>
      </c>
      <c r="I53" s="26">
        <v>25</v>
      </c>
      <c r="J53" s="26">
        <f t="shared" si="0"/>
        <v>49</v>
      </c>
      <c r="K53" s="24" t="s">
        <v>61</v>
      </c>
      <c r="L53" s="27">
        <v>40660</v>
      </c>
      <c r="M53" s="28">
        <v>2712139</v>
      </c>
      <c r="N53" s="28">
        <v>2712139</v>
      </c>
      <c r="O53" s="28">
        <v>0</v>
      </c>
      <c r="P53" s="28">
        <v>200337</v>
      </c>
      <c r="Q53" s="28">
        <v>200337</v>
      </c>
      <c r="R53" s="28">
        <v>746294</v>
      </c>
      <c r="S53" s="28">
        <v>746294</v>
      </c>
      <c r="T53" s="28">
        <v>949235</v>
      </c>
      <c r="U53" s="28">
        <v>1027342</v>
      </c>
      <c r="V53" s="28">
        <v>946631</v>
      </c>
      <c r="W53" s="28">
        <v>538049.22</v>
      </c>
      <c r="X53" s="28">
        <v>764231</v>
      </c>
      <c r="Y53" s="28">
        <v>1619519</v>
      </c>
      <c r="Z53" s="28">
        <v>2080217</v>
      </c>
      <c r="AA53" s="28">
        <v>548963</v>
      </c>
      <c r="AB53" s="28">
        <v>608765</v>
      </c>
      <c r="AC53" s="28">
        <v>156632</v>
      </c>
      <c r="AD53" s="28">
        <v>5000</v>
      </c>
      <c r="AE53" s="28">
        <v>2413144</v>
      </c>
      <c r="AF53" s="28">
        <v>34311</v>
      </c>
      <c r="AG53" s="28">
        <v>935988</v>
      </c>
      <c r="AH53" s="28">
        <v>1791276</v>
      </c>
      <c r="AI53" s="29">
        <v>5.05</v>
      </c>
      <c r="AJ53" s="29">
        <v>5.05</v>
      </c>
      <c r="AK53" s="29">
        <v>7.98</v>
      </c>
      <c r="AL53" s="30">
        <v>0</v>
      </c>
      <c r="AM53" s="30">
        <v>98.19</v>
      </c>
      <c r="AN53" s="31">
        <v>5.94</v>
      </c>
      <c r="AO53" s="32">
        <v>12.35</v>
      </c>
      <c r="AP53" s="32">
        <v>13.8</v>
      </c>
      <c r="AQ53" s="33">
        <v>60.63</v>
      </c>
      <c r="AR53" s="34">
        <v>30.93</v>
      </c>
      <c r="AS53" s="32">
        <v>35.880000000000003</v>
      </c>
      <c r="AT53" s="32">
        <v>27.52</v>
      </c>
      <c r="AU53" s="24">
        <v>2175.09</v>
      </c>
      <c r="AV53" s="33">
        <v>10.87</v>
      </c>
      <c r="AW53" s="33">
        <v>2.81</v>
      </c>
      <c r="AX53">
        <v>0</v>
      </c>
    </row>
    <row r="54" spans="1:50" hidden="1" x14ac:dyDescent="0.25">
      <c r="A54" s="50">
        <v>53</v>
      </c>
      <c r="B54" s="23" t="s">
        <v>215</v>
      </c>
      <c r="C54" s="24" t="s">
        <v>216</v>
      </c>
      <c r="D54" s="24" t="s">
        <v>217</v>
      </c>
      <c r="E54" s="25" t="s">
        <v>218</v>
      </c>
      <c r="F54" s="24" t="s">
        <v>219</v>
      </c>
      <c r="G54" s="24" t="s">
        <v>220</v>
      </c>
      <c r="H54" s="24" t="s">
        <v>66</v>
      </c>
      <c r="I54" s="26">
        <v>100</v>
      </c>
      <c r="J54" s="26">
        <v>149</v>
      </c>
      <c r="K54" s="24" t="s">
        <v>61</v>
      </c>
      <c r="L54" s="27">
        <v>36307</v>
      </c>
      <c r="M54" s="28">
        <v>2710337</v>
      </c>
      <c r="N54" s="28">
        <v>2710348</v>
      </c>
      <c r="O54" s="28">
        <v>11</v>
      </c>
      <c r="P54" s="28">
        <v>1203</v>
      </c>
      <c r="Q54" s="28">
        <v>1203</v>
      </c>
      <c r="R54" s="28">
        <v>1681</v>
      </c>
      <c r="S54" s="28">
        <v>1681</v>
      </c>
      <c r="T54" s="28">
        <v>8658</v>
      </c>
      <c r="U54" s="28">
        <v>66897</v>
      </c>
      <c r="V54" s="28">
        <v>2884</v>
      </c>
      <c r="W54" s="28">
        <v>-23906.82</v>
      </c>
      <c r="X54" s="28">
        <v>121404</v>
      </c>
      <c r="Y54" s="28">
        <v>1032018</v>
      </c>
      <c r="Z54" s="28">
        <v>32181</v>
      </c>
      <c r="AA54" s="28">
        <v>936331</v>
      </c>
      <c r="AB54" s="28">
        <v>1233278</v>
      </c>
      <c r="AC54" s="28">
        <v>289677</v>
      </c>
      <c r="AD54" s="28">
        <v>7968</v>
      </c>
      <c r="AE54" s="28">
        <v>722559</v>
      </c>
      <c r="AF54" s="28">
        <v>185089</v>
      </c>
      <c r="AG54" s="28">
        <v>1388642</v>
      </c>
      <c r="AH54" s="28">
        <v>2299256</v>
      </c>
      <c r="AI54" s="29">
        <v>0.28000000000000003</v>
      </c>
      <c r="AJ54" s="29">
        <v>0.73</v>
      </c>
      <c r="AK54" s="29">
        <v>0.83</v>
      </c>
      <c r="AL54" s="30">
        <v>39.090000000000003</v>
      </c>
      <c r="AM54" s="30">
        <v>137.68</v>
      </c>
      <c r="AN54" s="31">
        <v>8.4499999999999993</v>
      </c>
      <c r="AO54" s="32">
        <v>88.83</v>
      </c>
      <c r="AP54" s="32">
        <v>95.55</v>
      </c>
      <c r="AQ54" s="33">
        <v>0.17</v>
      </c>
      <c r="AR54" s="34">
        <v>0.23</v>
      </c>
      <c r="AS54" s="32">
        <v>5.22</v>
      </c>
      <c r="AT54" s="32">
        <v>0.06</v>
      </c>
      <c r="AU54" s="24">
        <v>0.91</v>
      </c>
      <c r="AV54" s="33">
        <v>1.53</v>
      </c>
      <c r="AW54" s="33">
        <v>0.86</v>
      </c>
      <c r="AX54">
        <v>0</v>
      </c>
    </row>
    <row r="55" spans="1:50" hidden="1" x14ac:dyDescent="0.25">
      <c r="A55" s="50">
        <v>54</v>
      </c>
      <c r="B55" s="23" t="s">
        <v>221</v>
      </c>
      <c r="C55" s="24" t="s">
        <v>222</v>
      </c>
      <c r="D55" s="24" t="s">
        <v>84</v>
      </c>
      <c r="E55" s="25">
        <v>84102</v>
      </c>
      <c r="F55" s="24" t="s">
        <v>223</v>
      </c>
      <c r="G55" s="24" t="s">
        <v>59</v>
      </c>
      <c r="H55" s="24" t="s">
        <v>81</v>
      </c>
      <c r="I55" s="26" t="s">
        <v>60</v>
      </c>
      <c r="J55" s="26" t="s">
        <v>60</v>
      </c>
      <c r="K55" s="24" t="s">
        <v>61</v>
      </c>
      <c r="L55" s="27">
        <v>42487</v>
      </c>
      <c r="M55" s="28">
        <v>2671542</v>
      </c>
      <c r="N55" s="28">
        <v>2700336</v>
      </c>
      <c r="O55" s="28">
        <v>28794</v>
      </c>
      <c r="P55" s="28">
        <v>0</v>
      </c>
      <c r="Q55" s="28">
        <v>0</v>
      </c>
      <c r="R55" s="28">
        <v>-346119</v>
      </c>
      <c r="S55" s="28">
        <v>-346119</v>
      </c>
      <c r="T55" s="28">
        <v>-336057</v>
      </c>
      <c r="U55" s="28">
        <v>-304784</v>
      </c>
      <c r="V55" s="28">
        <v>-346119</v>
      </c>
      <c r="W55" s="28">
        <v>-267863.14</v>
      </c>
      <c r="X55" s="28">
        <v>-520074</v>
      </c>
      <c r="Y55" s="28">
        <v>-276</v>
      </c>
      <c r="Z55" s="28">
        <v>-324925</v>
      </c>
      <c r="AA55" s="28">
        <v>324024</v>
      </c>
      <c r="AB55" s="28">
        <v>1734199</v>
      </c>
      <c r="AC55" s="28">
        <v>520074</v>
      </c>
      <c r="AD55" s="28">
        <v>5000</v>
      </c>
      <c r="AE55" s="28">
        <v>462826</v>
      </c>
      <c r="AF55" s="28">
        <v>347048</v>
      </c>
      <c r="AG55" s="28">
        <v>2151744</v>
      </c>
      <c r="AH55" s="28">
        <v>2671542</v>
      </c>
      <c r="AI55" s="29">
        <v>0.02</v>
      </c>
      <c r="AJ55" s="29">
        <v>0.13</v>
      </c>
      <c r="AK55" s="29">
        <v>0.15</v>
      </c>
      <c r="AL55" s="30">
        <v>11.85</v>
      </c>
      <c r="AM55" s="30">
        <v>105.91</v>
      </c>
      <c r="AN55" s="31">
        <v>1.95</v>
      </c>
      <c r="AO55" s="32">
        <v>169.84</v>
      </c>
      <c r="AP55" s="32">
        <v>170.2</v>
      </c>
      <c r="AQ55" s="33">
        <v>-0.94</v>
      </c>
      <c r="AR55" s="34">
        <v>-74.78</v>
      </c>
      <c r="AS55" s="32">
        <v>-106.52</v>
      </c>
      <c r="AT55" s="32">
        <v>-12.96</v>
      </c>
      <c r="AU55" s="24">
        <v>-99.73</v>
      </c>
      <c r="AV55" s="33">
        <v>-7.44</v>
      </c>
      <c r="AW55" s="33">
        <v>1.02</v>
      </c>
      <c r="AX55">
        <v>0</v>
      </c>
    </row>
    <row r="56" spans="1:50" hidden="1" x14ac:dyDescent="0.25">
      <c r="A56" s="50">
        <v>55</v>
      </c>
      <c r="B56" s="23" t="s">
        <v>224</v>
      </c>
      <c r="C56" s="24" t="s">
        <v>225</v>
      </c>
      <c r="D56" s="24" t="s">
        <v>84</v>
      </c>
      <c r="E56" s="25">
        <v>85103</v>
      </c>
      <c r="F56" s="24" t="s">
        <v>65</v>
      </c>
      <c r="G56" s="24" t="s">
        <v>59</v>
      </c>
      <c r="H56" s="24" t="s">
        <v>71</v>
      </c>
      <c r="I56" s="26">
        <v>50</v>
      </c>
      <c r="J56" s="26">
        <f>IF(I56=0,0,IF(I56=1,1,IF(I56=2,2,(IF(I56=3,4,IF(I56=5,9,IF(I56=10,24,IF(I56=25,49,IF(I56=50,99,"X")))))))))</f>
        <v>99</v>
      </c>
      <c r="K56" s="24" t="s">
        <v>61</v>
      </c>
      <c r="L56" s="27">
        <v>35605</v>
      </c>
      <c r="M56" s="28">
        <v>2660996</v>
      </c>
      <c r="N56" s="28">
        <v>2660996</v>
      </c>
      <c r="O56" s="28">
        <v>0</v>
      </c>
      <c r="P56" s="28">
        <v>54646</v>
      </c>
      <c r="Q56" s="28">
        <v>54646</v>
      </c>
      <c r="R56" s="28">
        <v>188046</v>
      </c>
      <c r="S56" s="28">
        <v>188046</v>
      </c>
      <c r="T56" s="28">
        <v>244310</v>
      </c>
      <c r="U56" s="28">
        <v>297762</v>
      </c>
      <c r="V56" s="28">
        <v>242692</v>
      </c>
      <c r="W56" s="28">
        <v>83797.759999999995</v>
      </c>
      <c r="X56" s="28">
        <v>0</v>
      </c>
      <c r="Y56" s="28">
        <v>805116</v>
      </c>
      <c r="Z56" s="28">
        <v>916736</v>
      </c>
      <c r="AA56" s="28">
        <v>684488</v>
      </c>
      <c r="AB56" s="28">
        <v>1159209</v>
      </c>
      <c r="AC56" s="28">
        <v>0</v>
      </c>
      <c r="AD56" s="28">
        <v>7500</v>
      </c>
      <c r="AE56" s="28">
        <v>1416152</v>
      </c>
      <c r="AF56" s="28">
        <v>1021136</v>
      </c>
      <c r="AG56" s="28">
        <v>1855880</v>
      </c>
      <c r="AH56" s="28">
        <v>2907</v>
      </c>
      <c r="AI56" s="29">
        <v>0.2</v>
      </c>
      <c r="AJ56" s="29">
        <v>0.75</v>
      </c>
      <c r="AK56" s="29">
        <v>0.8</v>
      </c>
      <c r="AL56" s="30">
        <v>35.83</v>
      </c>
      <c r="AM56" s="30">
        <v>93.6</v>
      </c>
      <c r="AN56" s="31">
        <v>3.05</v>
      </c>
      <c r="AO56" s="32">
        <v>34.07</v>
      </c>
      <c r="AP56" s="32">
        <v>35.270000000000003</v>
      </c>
      <c r="AQ56" s="33">
        <v>0.9</v>
      </c>
      <c r="AR56" s="34">
        <v>13.28</v>
      </c>
      <c r="AS56" s="32">
        <v>20.51</v>
      </c>
      <c r="AT56" s="32">
        <v>7.07</v>
      </c>
      <c r="AU56" s="24">
        <v>18.420000000000002</v>
      </c>
      <c r="AV56" s="33">
        <v>2.75</v>
      </c>
      <c r="AW56" s="33">
        <v>0.73</v>
      </c>
      <c r="AX56">
        <v>0</v>
      </c>
    </row>
    <row r="57" spans="1:50" hidden="1" x14ac:dyDescent="0.25">
      <c r="A57" s="50">
        <v>56</v>
      </c>
      <c r="B57" s="23" t="s">
        <v>226</v>
      </c>
      <c r="C57" s="24" t="s">
        <v>227</v>
      </c>
      <c r="D57" s="24" t="s">
        <v>84</v>
      </c>
      <c r="E57" s="25">
        <v>82003</v>
      </c>
      <c r="F57" s="24" t="s">
        <v>58</v>
      </c>
      <c r="G57" s="24" t="s">
        <v>59</v>
      </c>
      <c r="H57" s="24" t="s">
        <v>71</v>
      </c>
      <c r="I57" s="26">
        <v>25</v>
      </c>
      <c r="J57" s="26">
        <f>IF(I57=0,0,IF(I57=1,1,IF(I57=2,2,(IF(I57=3,4,IF(I57=5,9,IF(I57=10,24,IF(I57=25,49,IF(I57=50,99,"X")))))))))</f>
        <v>49</v>
      </c>
      <c r="K57" s="24" t="s">
        <v>54</v>
      </c>
      <c r="L57" s="27">
        <v>33220</v>
      </c>
      <c r="M57" s="28">
        <v>2656468</v>
      </c>
      <c r="N57" s="28">
        <v>2657097</v>
      </c>
      <c r="O57" s="28">
        <v>629</v>
      </c>
      <c r="P57" s="28">
        <v>5806</v>
      </c>
      <c r="Q57" s="28">
        <v>7960</v>
      </c>
      <c r="R57" s="28">
        <v>27627</v>
      </c>
      <c r="S57" s="28">
        <v>27627</v>
      </c>
      <c r="T57" s="28">
        <v>36470</v>
      </c>
      <c r="U57" s="28">
        <v>84238</v>
      </c>
      <c r="V57" s="28">
        <v>33433</v>
      </c>
      <c r="W57" s="28">
        <v>940.08</v>
      </c>
      <c r="X57" s="28">
        <v>66884</v>
      </c>
      <c r="Y57" s="28">
        <v>820952</v>
      </c>
      <c r="Z57" s="28">
        <v>118612</v>
      </c>
      <c r="AA57" s="28">
        <v>829827</v>
      </c>
      <c r="AB57" s="28">
        <v>1073623</v>
      </c>
      <c r="AC57" s="28">
        <v>66006</v>
      </c>
      <c r="AD57" s="28">
        <v>25000</v>
      </c>
      <c r="AE57" s="28">
        <v>528358</v>
      </c>
      <c r="AF57" s="28">
        <v>74347</v>
      </c>
      <c r="AG57" s="28">
        <v>1795798</v>
      </c>
      <c r="AH57" s="28">
        <v>2549866</v>
      </c>
      <c r="AI57" s="29">
        <v>0.02</v>
      </c>
      <c r="AJ57" s="29">
        <v>0.97</v>
      </c>
      <c r="AK57" s="29">
        <v>1.2</v>
      </c>
      <c r="AL57" s="30">
        <v>48.73</v>
      </c>
      <c r="AM57" s="30">
        <v>72.98</v>
      </c>
      <c r="AN57" s="31">
        <v>10.119999999999999</v>
      </c>
      <c r="AO57" s="32">
        <v>71.5</v>
      </c>
      <c r="AP57" s="32">
        <v>77.48</v>
      </c>
      <c r="AQ57" s="33">
        <v>1.6</v>
      </c>
      <c r="AR57" s="34">
        <v>5.23</v>
      </c>
      <c r="AS57" s="32">
        <v>23.29</v>
      </c>
      <c r="AT57" s="32">
        <v>1.04</v>
      </c>
      <c r="AU57" s="24">
        <v>37.159999999999997</v>
      </c>
      <c r="AV57" s="33">
        <v>1.97</v>
      </c>
      <c r="AW57" s="33">
        <v>1.1200000000000001</v>
      </c>
      <c r="AX57">
        <v>0</v>
      </c>
    </row>
    <row r="58" spans="1:50" hidden="1" x14ac:dyDescent="0.25">
      <c r="A58" s="50">
        <v>57</v>
      </c>
      <c r="B58" s="23" t="s">
        <v>228</v>
      </c>
      <c r="C58" s="24" t="s">
        <v>229</v>
      </c>
      <c r="D58" s="24" t="s">
        <v>230</v>
      </c>
      <c r="E58" s="25">
        <v>97646</v>
      </c>
      <c r="F58" s="24" t="s">
        <v>136</v>
      </c>
      <c r="G58" s="24" t="s">
        <v>137</v>
      </c>
      <c r="H58" s="24" t="s">
        <v>231</v>
      </c>
      <c r="I58" s="26">
        <v>50</v>
      </c>
      <c r="J58" s="26">
        <f>IF(I58=0,0,IF(I58=1,1,IF(I58=2,2,(IF(I58=3,4,IF(I58=5,9,IF(I58=10,24,IF(I58=25,49,IF(I58=50,99,"X")))))))))</f>
        <v>99</v>
      </c>
      <c r="K58" s="24" t="s">
        <v>61</v>
      </c>
      <c r="L58" s="27">
        <v>34991</v>
      </c>
      <c r="M58" s="28">
        <v>2652399</v>
      </c>
      <c r="N58" s="28">
        <v>2652399</v>
      </c>
      <c r="O58" s="28">
        <v>0</v>
      </c>
      <c r="P58" s="28">
        <v>9139</v>
      </c>
      <c r="Q58" s="28">
        <v>0</v>
      </c>
      <c r="R58" s="28">
        <v>12103</v>
      </c>
      <c r="S58" s="28">
        <v>12103</v>
      </c>
      <c r="T58" s="28">
        <v>21242</v>
      </c>
      <c r="U58" s="28">
        <v>84595</v>
      </c>
      <c r="V58" s="28">
        <v>21242</v>
      </c>
      <c r="W58" s="28">
        <v>-97637.56</v>
      </c>
      <c r="X58" s="28">
        <v>44620</v>
      </c>
      <c r="Y58" s="28">
        <v>1113587</v>
      </c>
      <c r="Z58" s="28">
        <v>1026812</v>
      </c>
      <c r="AA58" s="28">
        <v>1088025</v>
      </c>
      <c r="AB58" s="28">
        <v>1272335</v>
      </c>
      <c r="AC58" s="28">
        <v>148068</v>
      </c>
      <c r="AD58" s="28">
        <v>1000000</v>
      </c>
      <c r="AE58" s="28">
        <v>1325561</v>
      </c>
      <c r="AF58" s="28">
        <v>682971</v>
      </c>
      <c r="AG58" s="28">
        <v>1404369</v>
      </c>
      <c r="AH58" s="28">
        <v>2315514</v>
      </c>
      <c r="AI58" s="29">
        <v>0.33</v>
      </c>
      <c r="AJ58" s="29">
        <v>2.72</v>
      </c>
      <c r="AK58" s="29">
        <v>3.27</v>
      </c>
      <c r="AL58" s="30">
        <v>62.62</v>
      </c>
      <c r="AM58" s="30">
        <v>44.72</v>
      </c>
      <c r="AN58" s="31">
        <v>14.19</v>
      </c>
      <c r="AO58" s="32">
        <v>14.55</v>
      </c>
      <c r="AP58" s="32">
        <v>22.54</v>
      </c>
      <c r="AQ58" s="33">
        <v>1.5</v>
      </c>
      <c r="AR58" s="34">
        <v>0.91</v>
      </c>
      <c r="AS58" s="32">
        <v>1.18</v>
      </c>
      <c r="AT58" s="32">
        <v>0.46</v>
      </c>
      <c r="AU58" s="24">
        <v>1.77</v>
      </c>
      <c r="AV58" s="33">
        <v>2.0499999999999998</v>
      </c>
      <c r="AW58" s="33">
        <v>0.68</v>
      </c>
      <c r="AX58">
        <v>0</v>
      </c>
    </row>
    <row r="59" spans="1:50" hidden="1" x14ac:dyDescent="0.25">
      <c r="A59" s="50">
        <v>58</v>
      </c>
      <c r="B59" s="23" t="s">
        <v>232</v>
      </c>
      <c r="C59" s="24" t="s">
        <v>233</v>
      </c>
      <c r="D59" s="24" t="s">
        <v>84</v>
      </c>
      <c r="E59" s="25">
        <v>83103</v>
      </c>
      <c r="F59" s="24" t="s">
        <v>80</v>
      </c>
      <c r="G59" s="24" t="s">
        <v>59</v>
      </c>
      <c r="H59" s="24" t="s">
        <v>53</v>
      </c>
      <c r="I59" s="26">
        <v>100</v>
      </c>
      <c r="J59" s="26">
        <v>149</v>
      </c>
      <c r="K59" s="24" t="s">
        <v>54</v>
      </c>
      <c r="L59" s="27">
        <v>38829</v>
      </c>
      <c r="M59" s="28">
        <v>2584018</v>
      </c>
      <c r="N59" s="28">
        <v>2586471</v>
      </c>
      <c r="O59" s="28">
        <v>2453</v>
      </c>
      <c r="P59" s="28">
        <v>8874</v>
      </c>
      <c r="Q59" s="28">
        <v>0</v>
      </c>
      <c r="R59" s="28">
        <v>-81677</v>
      </c>
      <c r="S59" s="28">
        <v>-81677</v>
      </c>
      <c r="T59" s="28">
        <v>46496</v>
      </c>
      <c r="U59" s="28">
        <v>416691</v>
      </c>
      <c r="V59" s="28">
        <v>-72803</v>
      </c>
      <c r="W59" s="28">
        <v>-337811</v>
      </c>
      <c r="X59" s="28">
        <v>63610</v>
      </c>
      <c r="Y59" s="28">
        <v>1248950</v>
      </c>
      <c r="Z59" s="28">
        <v>1516092</v>
      </c>
      <c r="AA59" s="28">
        <v>1416575</v>
      </c>
      <c r="AB59" s="28">
        <v>623127</v>
      </c>
      <c r="AC59" s="28">
        <v>7229</v>
      </c>
      <c r="AD59" s="28">
        <v>929600</v>
      </c>
      <c r="AE59" s="28">
        <v>8302267</v>
      </c>
      <c r="AF59" s="28">
        <v>6489032</v>
      </c>
      <c r="AG59" s="28">
        <v>1341932</v>
      </c>
      <c r="AH59" s="28">
        <v>2527272</v>
      </c>
      <c r="AI59" s="29">
        <v>1.54</v>
      </c>
      <c r="AJ59" s="29">
        <v>2.0499999999999998</v>
      </c>
      <c r="AK59" s="29">
        <v>2.21</v>
      </c>
      <c r="AL59" s="30">
        <v>22.68</v>
      </c>
      <c r="AM59" s="30">
        <v>86.59</v>
      </c>
      <c r="AN59" s="31">
        <v>7.23</v>
      </c>
      <c r="AO59" s="32">
        <v>18.38</v>
      </c>
      <c r="AP59" s="32">
        <v>67.27</v>
      </c>
      <c r="AQ59" s="33">
        <v>0.23</v>
      </c>
      <c r="AR59" s="34">
        <v>-0.98</v>
      </c>
      <c r="AS59" s="32">
        <v>-5.39</v>
      </c>
      <c r="AT59" s="32">
        <v>-3.16</v>
      </c>
      <c r="AU59" s="24">
        <v>-1.26</v>
      </c>
      <c r="AV59" s="33">
        <v>0.05</v>
      </c>
      <c r="AW59" s="33">
        <v>-0.05</v>
      </c>
      <c r="AX59">
        <v>0</v>
      </c>
    </row>
    <row r="60" spans="1:50" hidden="1" x14ac:dyDescent="0.25">
      <c r="A60" s="50">
        <v>59</v>
      </c>
      <c r="B60" s="23" t="s">
        <v>234</v>
      </c>
      <c r="C60" s="24" t="s">
        <v>235</v>
      </c>
      <c r="D60" s="24" t="s">
        <v>155</v>
      </c>
      <c r="E60" s="25">
        <v>81105</v>
      </c>
      <c r="F60" s="24"/>
      <c r="G60" s="24" t="s">
        <v>59</v>
      </c>
      <c r="H60" s="24" t="s">
        <v>81</v>
      </c>
      <c r="I60" s="26">
        <v>2</v>
      </c>
      <c r="J60" s="26">
        <f t="shared" ref="J60:J74" si="1">IF(I60=0,0,IF(I60=1,1,IF(I60=2,2,(IF(I60=3,4,IF(I60=5,9,IF(I60=10,24,IF(I60=25,49,IF(I60=50,99,"X")))))))))</f>
        <v>2</v>
      </c>
      <c r="K60" s="24" t="s">
        <v>61</v>
      </c>
      <c r="L60" s="27">
        <v>42894</v>
      </c>
      <c r="M60" s="28">
        <v>2504442</v>
      </c>
      <c r="N60" s="28">
        <v>2504442</v>
      </c>
      <c r="O60" s="28">
        <v>0</v>
      </c>
      <c r="P60" s="28">
        <v>267</v>
      </c>
      <c r="Q60" s="28">
        <v>267</v>
      </c>
      <c r="R60" s="28">
        <v>-394608</v>
      </c>
      <c r="S60" s="28">
        <v>-394608</v>
      </c>
      <c r="T60" s="28">
        <v>-384560</v>
      </c>
      <c r="U60" s="28">
        <v>-329035</v>
      </c>
      <c r="V60" s="28">
        <v>-394341</v>
      </c>
      <c r="W60" s="28">
        <v>-299748.42</v>
      </c>
      <c r="X60" s="28">
        <v>0</v>
      </c>
      <c r="Y60" s="28">
        <v>494819</v>
      </c>
      <c r="Z60" s="28">
        <v>-368513</v>
      </c>
      <c r="AA60" s="28">
        <v>410843</v>
      </c>
      <c r="AB60" s="28">
        <v>1264580</v>
      </c>
      <c r="AC60" s="28">
        <v>0</v>
      </c>
      <c r="AD60" s="28">
        <v>5000</v>
      </c>
      <c r="AE60" s="28">
        <v>358889</v>
      </c>
      <c r="AF60" s="28">
        <v>151455</v>
      </c>
      <c r="AG60" s="28">
        <v>2009623</v>
      </c>
      <c r="AH60" s="28">
        <v>805507</v>
      </c>
      <c r="AI60" s="29">
        <v>0.01</v>
      </c>
      <c r="AJ60" s="29">
        <v>0.26</v>
      </c>
      <c r="AK60" s="29">
        <v>0.26</v>
      </c>
      <c r="AL60" s="30">
        <v>24.38</v>
      </c>
      <c r="AM60" s="30">
        <v>120.74</v>
      </c>
      <c r="AN60" s="31">
        <v>0</v>
      </c>
      <c r="AO60" s="32">
        <v>188.81</v>
      </c>
      <c r="AP60" s="32">
        <v>201.68</v>
      </c>
      <c r="AQ60" s="33">
        <v>-2.4300000000000002</v>
      </c>
      <c r="AR60" s="34">
        <v>-109.95</v>
      </c>
      <c r="AS60" s="32">
        <v>-107.08</v>
      </c>
      <c r="AT60" s="32">
        <v>-15.76</v>
      </c>
      <c r="AU60" s="24">
        <v>-260.54000000000002</v>
      </c>
      <c r="AV60" s="33">
        <v>-10.92</v>
      </c>
      <c r="AW60" s="33">
        <v>1.18</v>
      </c>
      <c r="AX60">
        <v>0</v>
      </c>
    </row>
    <row r="61" spans="1:50" hidden="1" x14ac:dyDescent="0.25">
      <c r="A61" s="50">
        <v>60</v>
      </c>
      <c r="B61" s="23" t="s">
        <v>236</v>
      </c>
      <c r="C61" s="24" t="s">
        <v>237</v>
      </c>
      <c r="D61" s="24" t="s">
        <v>84</v>
      </c>
      <c r="E61" s="25">
        <v>82104</v>
      </c>
      <c r="F61" s="24" t="s">
        <v>58</v>
      </c>
      <c r="G61" s="24" t="s">
        <v>59</v>
      </c>
      <c r="H61" s="24" t="s">
        <v>53</v>
      </c>
      <c r="I61" s="26">
        <v>50</v>
      </c>
      <c r="J61" s="26">
        <f t="shared" si="1"/>
        <v>99</v>
      </c>
      <c r="K61" s="24" t="s">
        <v>54</v>
      </c>
      <c r="L61" s="27">
        <v>41180</v>
      </c>
      <c r="M61" s="28">
        <v>2493596</v>
      </c>
      <c r="N61" s="28">
        <v>2493962</v>
      </c>
      <c r="O61" s="28">
        <v>366</v>
      </c>
      <c r="P61" s="28">
        <v>0</v>
      </c>
      <c r="Q61" s="28">
        <v>0</v>
      </c>
      <c r="R61" s="28">
        <v>-1067909</v>
      </c>
      <c r="S61" s="28">
        <v>-1067909</v>
      </c>
      <c r="T61" s="28">
        <v>-972138</v>
      </c>
      <c r="U61" s="28">
        <v>-163833</v>
      </c>
      <c r="V61" s="28">
        <v>-1067909</v>
      </c>
      <c r="W61" s="28">
        <v>-1877467.08</v>
      </c>
      <c r="X61" s="28">
        <v>186581</v>
      </c>
      <c r="Y61" s="28">
        <v>1074491</v>
      </c>
      <c r="Z61" s="28">
        <v>9358704</v>
      </c>
      <c r="AA61" s="28">
        <v>1538536</v>
      </c>
      <c r="AB61" s="28">
        <v>655335</v>
      </c>
      <c r="AC61" s="28">
        <v>157376</v>
      </c>
      <c r="AD61" s="28">
        <v>40000</v>
      </c>
      <c r="AE61" s="28">
        <v>13492156</v>
      </c>
      <c r="AF61" s="28">
        <v>13090310</v>
      </c>
      <c r="AG61" s="28">
        <v>1271425</v>
      </c>
      <c r="AH61" s="28">
        <v>2159335</v>
      </c>
      <c r="AI61" s="29">
        <v>0.01</v>
      </c>
      <c r="AJ61" s="29">
        <v>0.14000000000000001</v>
      </c>
      <c r="AK61" s="29">
        <v>0.33</v>
      </c>
      <c r="AL61" s="30">
        <v>20.59</v>
      </c>
      <c r="AM61" s="30">
        <v>282.12</v>
      </c>
      <c r="AN61" s="31">
        <v>31.25</v>
      </c>
      <c r="AO61" s="32">
        <v>8.57</v>
      </c>
      <c r="AP61" s="32">
        <v>30.37</v>
      </c>
      <c r="AQ61" s="33">
        <v>0.71</v>
      </c>
      <c r="AR61" s="34">
        <v>-7.92</v>
      </c>
      <c r="AS61" s="32">
        <v>-11.41</v>
      </c>
      <c r="AT61" s="32">
        <v>-42.83</v>
      </c>
      <c r="AU61" s="24">
        <v>-8.16</v>
      </c>
      <c r="AV61" s="33">
        <v>-2.2000000000000002</v>
      </c>
      <c r="AW61" s="33">
        <v>-0.45</v>
      </c>
      <c r="AX61">
        <v>0</v>
      </c>
    </row>
    <row r="62" spans="1:50" hidden="1" x14ac:dyDescent="0.25">
      <c r="A62" s="50">
        <v>61</v>
      </c>
      <c r="B62" s="23" t="s">
        <v>238</v>
      </c>
      <c r="C62" s="24" t="s">
        <v>239</v>
      </c>
      <c r="D62" s="24" t="s">
        <v>140</v>
      </c>
      <c r="E62" s="25" t="s">
        <v>171</v>
      </c>
      <c r="F62" s="24" t="s">
        <v>142</v>
      </c>
      <c r="G62" s="24" t="s">
        <v>76</v>
      </c>
      <c r="H62" s="24" t="s">
        <v>53</v>
      </c>
      <c r="I62" s="26">
        <v>50</v>
      </c>
      <c r="J62" s="26">
        <f t="shared" si="1"/>
        <v>99</v>
      </c>
      <c r="K62" s="24" t="s">
        <v>54</v>
      </c>
      <c r="L62" s="27">
        <v>36565</v>
      </c>
      <c r="M62" s="28">
        <v>2444654</v>
      </c>
      <c r="N62" s="28">
        <v>2493405</v>
      </c>
      <c r="O62" s="28">
        <v>48751</v>
      </c>
      <c r="P62" s="28">
        <v>16750</v>
      </c>
      <c r="Q62" s="28">
        <v>386</v>
      </c>
      <c r="R62" s="28">
        <v>-15815</v>
      </c>
      <c r="S62" s="28">
        <v>-15815</v>
      </c>
      <c r="T62" s="28">
        <v>213100</v>
      </c>
      <c r="U62" s="28">
        <v>735471</v>
      </c>
      <c r="V62" s="28">
        <v>935</v>
      </c>
      <c r="W62" s="28">
        <v>-742186.2</v>
      </c>
      <c r="X62" s="28">
        <v>2280</v>
      </c>
      <c r="Y62" s="28">
        <v>1370579</v>
      </c>
      <c r="Z62" s="28">
        <v>5666662</v>
      </c>
      <c r="AA62" s="28">
        <v>1233311</v>
      </c>
      <c r="AB62" s="28">
        <v>607196</v>
      </c>
      <c r="AC62" s="28">
        <v>7254</v>
      </c>
      <c r="AD62" s="28">
        <v>4598000</v>
      </c>
      <c r="AE62" s="28">
        <v>14469809</v>
      </c>
      <c r="AF62" s="28">
        <v>13386860</v>
      </c>
      <c r="AG62" s="28">
        <v>1078714</v>
      </c>
      <c r="AH62" s="28">
        <v>2447013</v>
      </c>
      <c r="AI62" s="29">
        <v>0.11</v>
      </c>
      <c r="AJ62" s="29">
        <v>0.41</v>
      </c>
      <c r="AK62" s="29">
        <v>0.67</v>
      </c>
      <c r="AL62" s="30">
        <v>59.62</v>
      </c>
      <c r="AM62" s="30">
        <v>460.7</v>
      </c>
      <c r="AN62" s="31">
        <v>13.01</v>
      </c>
      <c r="AO62" s="32">
        <v>10.66</v>
      </c>
      <c r="AP62" s="32">
        <v>59.78</v>
      </c>
      <c r="AQ62" s="33">
        <v>0.42</v>
      </c>
      <c r="AR62" s="34">
        <v>-0.11</v>
      </c>
      <c r="AS62" s="32">
        <v>-0.28000000000000003</v>
      </c>
      <c r="AT62" s="32">
        <v>-0.65</v>
      </c>
      <c r="AU62" s="24">
        <v>-0.12</v>
      </c>
      <c r="AV62" s="33">
        <v>0.26</v>
      </c>
      <c r="AW62" s="33">
        <v>0.06</v>
      </c>
      <c r="AX62">
        <v>0</v>
      </c>
    </row>
    <row r="63" spans="1:50" hidden="1" x14ac:dyDescent="0.25">
      <c r="A63" s="50">
        <v>62</v>
      </c>
      <c r="B63" s="23" t="s">
        <v>240</v>
      </c>
      <c r="C63" s="24" t="s">
        <v>241</v>
      </c>
      <c r="D63" s="24" t="s">
        <v>89</v>
      </c>
      <c r="E63" s="25">
        <v>91701</v>
      </c>
      <c r="F63" s="24" t="s">
        <v>89</v>
      </c>
      <c r="G63" s="24" t="s">
        <v>90</v>
      </c>
      <c r="H63" s="24" t="s">
        <v>81</v>
      </c>
      <c r="I63" s="26">
        <v>3</v>
      </c>
      <c r="J63" s="26">
        <f t="shared" si="1"/>
        <v>4</v>
      </c>
      <c r="K63" s="24" t="s">
        <v>61</v>
      </c>
      <c r="L63" s="27">
        <v>38163</v>
      </c>
      <c r="M63" s="28">
        <v>2430847</v>
      </c>
      <c r="N63" s="28">
        <v>2430854</v>
      </c>
      <c r="O63" s="28">
        <v>7</v>
      </c>
      <c r="P63" s="28">
        <v>0</v>
      </c>
      <c r="Q63" s="28">
        <v>0</v>
      </c>
      <c r="R63" s="28">
        <v>-479367</v>
      </c>
      <c r="S63" s="28">
        <v>-479367</v>
      </c>
      <c r="T63" s="28">
        <v>-452556</v>
      </c>
      <c r="U63" s="28">
        <v>-224327</v>
      </c>
      <c r="V63" s="28">
        <v>-479367</v>
      </c>
      <c r="W63" s="28">
        <v>-532374.52</v>
      </c>
      <c r="X63" s="28">
        <v>972366</v>
      </c>
      <c r="Y63" s="28">
        <v>-294347</v>
      </c>
      <c r="Z63" s="28">
        <v>873040</v>
      </c>
      <c r="AA63" s="28">
        <v>31235</v>
      </c>
      <c r="AB63" s="28">
        <v>39106</v>
      </c>
      <c r="AC63" s="28">
        <v>967880</v>
      </c>
      <c r="AD63" s="28">
        <v>6640</v>
      </c>
      <c r="AE63" s="28">
        <v>2948683</v>
      </c>
      <c r="AF63" s="28">
        <v>2187036</v>
      </c>
      <c r="AG63" s="28">
        <v>1757314</v>
      </c>
      <c r="AH63" s="28">
        <v>490601</v>
      </c>
      <c r="AI63" s="29">
        <v>0.18</v>
      </c>
      <c r="AJ63" s="29">
        <v>0.46</v>
      </c>
      <c r="AK63" s="29">
        <v>0.84</v>
      </c>
      <c r="AL63" s="30">
        <v>36.619999999999997</v>
      </c>
      <c r="AM63" s="30">
        <v>119</v>
      </c>
      <c r="AN63" s="31">
        <v>50.82</v>
      </c>
      <c r="AO63" s="32">
        <v>30.55</v>
      </c>
      <c r="AP63" s="32">
        <v>70.39</v>
      </c>
      <c r="AQ63" s="33">
        <v>0.4</v>
      </c>
      <c r="AR63" s="34">
        <v>-16.260000000000002</v>
      </c>
      <c r="AS63" s="32">
        <v>-54.91</v>
      </c>
      <c r="AT63" s="32">
        <v>-19.72</v>
      </c>
      <c r="AU63" s="24">
        <v>-21.92</v>
      </c>
      <c r="AV63" s="33">
        <v>-0.81</v>
      </c>
      <c r="AW63" s="33">
        <v>-0.05</v>
      </c>
      <c r="AX63">
        <v>0</v>
      </c>
    </row>
    <row r="64" spans="1:50" hidden="1" x14ac:dyDescent="0.25">
      <c r="A64" s="50">
        <v>63</v>
      </c>
      <c r="B64" s="23" t="s">
        <v>242</v>
      </c>
      <c r="C64" s="24" t="s">
        <v>243</v>
      </c>
      <c r="D64" s="24" t="s">
        <v>94</v>
      </c>
      <c r="E64" s="25" t="s">
        <v>95</v>
      </c>
      <c r="F64" s="24" t="s">
        <v>96</v>
      </c>
      <c r="G64" s="24" t="s">
        <v>97</v>
      </c>
      <c r="H64" s="24" t="s">
        <v>53</v>
      </c>
      <c r="I64" s="26">
        <v>50</v>
      </c>
      <c r="J64" s="26">
        <f t="shared" si="1"/>
        <v>99</v>
      </c>
      <c r="K64" s="24" t="s">
        <v>54</v>
      </c>
      <c r="L64" s="27">
        <v>34810</v>
      </c>
      <c r="M64" s="28">
        <v>2419918</v>
      </c>
      <c r="N64" s="28">
        <v>2420528</v>
      </c>
      <c r="O64" s="28">
        <v>610</v>
      </c>
      <c r="P64" s="28">
        <v>0</v>
      </c>
      <c r="Q64" s="28">
        <v>0</v>
      </c>
      <c r="R64" s="28">
        <v>-1100518</v>
      </c>
      <c r="S64" s="28">
        <v>-1100518</v>
      </c>
      <c r="T64" s="28">
        <v>-560639</v>
      </c>
      <c r="U64" s="28">
        <v>297337</v>
      </c>
      <c r="V64" s="28">
        <v>-1100518</v>
      </c>
      <c r="W64" s="28">
        <v>-1327278.8799999999</v>
      </c>
      <c r="X64" s="28">
        <v>0</v>
      </c>
      <c r="Y64" s="28">
        <v>1375767</v>
      </c>
      <c r="Z64" s="28">
        <v>450812</v>
      </c>
      <c r="AA64" s="28">
        <v>1386897</v>
      </c>
      <c r="AB64" s="28">
        <v>501061</v>
      </c>
      <c r="AC64" s="28">
        <v>0</v>
      </c>
      <c r="AD64" s="28">
        <v>697068</v>
      </c>
      <c r="AE64" s="28">
        <v>21346859</v>
      </c>
      <c r="AF64" s="28">
        <v>19233186</v>
      </c>
      <c r="AG64" s="28">
        <v>1044151</v>
      </c>
      <c r="AH64" s="28">
        <v>2419918</v>
      </c>
      <c r="AI64" s="29">
        <v>1.27</v>
      </c>
      <c r="AJ64" s="29">
        <v>1.5</v>
      </c>
      <c r="AK64" s="29">
        <v>1.53</v>
      </c>
      <c r="AL64" s="30">
        <v>47.49</v>
      </c>
      <c r="AM64" s="30">
        <v>472.45</v>
      </c>
      <c r="AN64" s="31">
        <v>6.01</v>
      </c>
      <c r="AO64" s="32">
        <v>6.67</v>
      </c>
      <c r="AP64" s="32">
        <v>97.64</v>
      </c>
      <c r="AQ64" s="33">
        <v>0.02</v>
      </c>
      <c r="AR64" s="34">
        <v>-5.16</v>
      </c>
      <c r="AS64" s="32">
        <v>-244.12</v>
      </c>
      <c r="AT64" s="32">
        <v>-45.48</v>
      </c>
      <c r="AU64" s="24">
        <v>-5.72</v>
      </c>
      <c r="AV64" s="33">
        <v>-2.63</v>
      </c>
      <c r="AW64" s="33">
        <v>-0.38</v>
      </c>
      <c r="AX64">
        <v>0</v>
      </c>
    </row>
    <row r="65" spans="1:50" hidden="1" x14ac:dyDescent="0.25">
      <c r="A65" s="50">
        <v>64</v>
      </c>
      <c r="B65" s="23" t="s">
        <v>244</v>
      </c>
      <c r="C65" s="24">
        <v>128</v>
      </c>
      <c r="D65" s="24" t="s">
        <v>245</v>
      </c>
      <c r="E65" s="25">
        <v>92201</v>
      </c>
      <c r="F65" s="24" t="s">
        <v>246</v>
      </c>
      <c r="G65" s="24" t="s">
        <v>97</v>
      </c>
      <c r="H65" s="24" t="s">
        <v>104</v>
      </c>
      <c r="I65" s="26">
        <v>25</v>
      </c>
      <c r="J65" s="26">
        <f t="shared" si="1"/>
        <v>49</v>
      </c>
      <c r="K65" s="24" t="s">
        <v>61</v>
      </c>
      <c r="L65" s="27">
        <v>41030</v>
      </c>
      <c r="M65" s="28">
        <v>2385895</v>
      </c>
      <c r="N65" s="28">
        <v>2385895</v>
      </c>
      <c r="O65" s="28">
        <v>0</v>
      </c>
      <c r="P65" s="28">
        <v>0</v>
      </c>
      <c r="Q65" s="28">
        <v>0</v>
      </c>
      <c r="R65" s="28">
        <v>59</v>
      </c>
      <c r="S65" s="28">
        <v>59</v>
      </c>
      <c r="T65" s="28">
        <v>6096</v>
      </c>
      <c r="U65" s="28">
        <v>81427</v>
      </c>
      <c r="V65" s="28">
        <v>59</v>
      </c>
      <c r="W65" s="28">
        <v>-13094.06</v>
      </c>
      <c r="X65" s="28">
        <v>37038</v>
      </c>
      <c r="Y65" s="28">
        <v>665311</v>
      </c>
      <c r="Z65" s="28">
        <v>70613</v>
      </c>
      <c r="AA65" s="28">
        <v>589346</v>
      </c>
      <c r="AB65" s="28">
        <v>951391</v>
      </c>
      <c r="AC65" s="28">
        <v>71134</v>
      </c>
      <c r="AD65" s="28">
        <v>5000</v>
      </c>
      <c r="AE65" s="28">
        <v>343352</v>
      </c>
      <c r="AF65" s="28">
        <v>335784</v>
      </c>
      <c r="AG65" s="28">
        <v>1649450</v>
      </c>
      <c r="AH65" s="28">
        <v>2277723</v>
      </c>
      <c r="AI65" s="29">
        <v>0.01</v>
      </c>
      <c r="AJ65" s="29">
        <v>0.06</v>
      </c>
      <c r="AK65" s="29">
        <v>0.06</v>
      </c>
      <c r="AL65" s="30">
        <v>0.9</v>
      </c>
      <c r="AM65" s="30">
        <v>26.58</v>
      </c>
      <c r="AN65" s="31">
        <v>0</v>
      </c>
      <c r="AO65" s="32">
        <v>37</v>
      </c>
      <c r="AP65" s="32">
        <v>79.430000000000007</v>
      </c>
      <c r="AQ65" s="33">
        <v>0.21</v>
      </c>
      <c r="AR65" s="34">
        <v>0.02</v>
      </c>
      <c r="AS65" s="32">
        <v>0.08</v>
      </c>
      <c r="AT65" s="32">
        <v>0</v>
      </c>
      <c r="AU65" s="24">
        <v>0.02</v>
      </c>
      <c r="AV65" s="33">
        <v>1.81</v>
      </c>
      <c r="AW65" s="33">
        <v>1.18</v>
      </c>
      <c r="AX65">
        <v>0</v>
      </c>
    </row>
    <row r="66" spans="1:50" hidden="1" x14ac:dyDescent="0.25">
      <c r="A66" s="50">
        <v>65</v>
      </c>
      <c r="B66" s="23" t="s">
        <v>247</v>
      </c>
      <c r="C66" s="24" t="s">
        <v>248</v>
      </c>
      <c r="D66" s="24" t="s">
        <v>249</v>
      </c>
      <c r="E66" s="25" t="s">
        <v>250</v>
      </c>
      <c r="F66" s="24" t="s">
        <v>127</v>
      </c>
      <c r="G66" s="24" t="s">
        <v>76</v>
      </c>
      <c r="H66" s="24" t="s">
        <v>231</v>
      </c>
      <c r="I66" s="26">
        <v>25</v>
      </c>
      <c r="J66" s="26">
        <f t="shared" si="1"/>
        <v>49</v>
      </c>
      <c r="K66" s="24" t="s">
        <v>61</v>
      </c>
      <c r="L66" s="27">
        <v>39374</v>
      </c>
      <c r="M66" s="28">
        <v>2333325</v>
      </c>
      <c r="N66" s="28">
        <v>2333325</v>
      </c>
      <c r="O66" s="28">
        <v>0</v>
      </c>
      <c r="P66" s="28">
        <v>31765</v>
      </c>
      <c r="Q66" s="28">
        <v>31765</v>
      </c>
      <c r="R66" s="28">
        <v>116065</v>
      </c>
      <c r="S66" s="28">
        <v>116065</v>
      </c>
      <c r="T66" s="28">
        <v>152894</v>
      </c>
      <c r="U66" s="28">
        <v>207464</v>
      </c>
      <c r="V66" s="28">
        <v>147830</v>
      </c>
      <c r="W66" s="28">
        <v>72151.58</v>
      </c>
      <c r="X66" s="28">
        <v>93590</v>
      </c>
      <c r="Y66" s="28">
        <v>646570</v>
      </c>
      <c r="Z66" s="28">
        <v>192805</v>
      </c>
      <c r="AA66" s="28">
        <v>490121</v>
      </c>
      <c r="AB66" s="28">
        <v>1019274</v>
      </c>
      <c r="AC66" s="28">
        <v>259839</v>
      </c>
      <c r="AD66" s="28">
        <v>40000</v>
      </c>
      <c r="AE66" s="28">
        <v>965433</v>
      </c>
      <c r="AF66" s="28">
        <v>125477</v>
      </c>
      <c r="AG66" s="28">
        <v>1438146</v>
      </c>
      <c r="AH66" s="28">
        <v>85736</v>
      </c>
      <c r="AI66" s="29">
        <v>0.23</v>
      </c>
      <c r="AJ66" s="29">
        <v>1.1499999999999999</v>
      </c>
      <c r="AK66" s="29">
        <v>1.17</v>
      </c>
      <c r="AL66" s="30">
        <v>102.24</v>
      </c>
      <c r="AM66" s="30">
        <v>151.66999999999999</v>
      </c>
      <c r="AN66" s="31">
        <v>2.02</v>
      </c>
      <c r="AO66" s="32">
        <v>74.16</v>
      </c>
      <c r="AP66" s="32">
        <v>79.97</v>
      </c>
      <c r="AQ66" s="33">
        <v>1.54</v>
      </c>
      <c r="AR66" s="34">
        <v>12.02</v>
      </c>
      <c r="AS66" s="32">
        <v>60.2</v>
      </c>
      <c r="AT66" s="32">
        <v>4.97</v>
      </c>
      <c r="AU66" s="24">
        <v>92.5</v>
      </c>
      <c r="AV66" s="33">
        <v>2.98</v>
      </c>
      <c r="AW66" s="33">
        <v>0.77</v>
      </c>
      <c r="AX66">
        <v>0</v>
      </c>
    </row>
    <row r="67" spans="1:50" hidden="1" x14ac:dyDescent="0.25">
      <c r="A67" s="50">
        <v>66</v>
      </c>
      <c r="B67" s="23" t="s">
        <v>251</v>
      </c>
      <c r="C67" s="24" t="s">
        <v>252</v>
      </c>
      <c r="D67" s="24" t="s">
        <v>84</v>
      </c>
      <c r="E67" s="25">
        <v>81105</v>
      </c>
      <c r="F67" s="24" t="s">
        <v>70</v>
      </c>
      <c r="G67" s="24" t="s">
        <v>59</v>
      </c>
      <c r="H67" s="24" t="s">
        <v>53</v>
      </c>
      <c r="I67" s="26">
        <v>25</v>
      </c>
      <c r="J67" s="26">
        <f t="shared" si="1"/>
        <v>49</v>
      </c>
      <c r="K67" s="24" t="s">
        <v>61</v>
      </c>
      <c r="L67" s="27">
        <v>43228</v>
      </c>
      <c r="M67" s="28">
        <v>2330569</v>
      </c>
      <c r="N67" s="28">
        <v>2330569</v>
      </c>
      <c r="O67" s="28">
        <v>0</v>
      </c>
      <c r="P67" s="28">
        <v>31202</v>
      </c>
      <c r="Q67" s="28">
        <v>0</v>
      </c>
      <c r="R67" s="28">
        <v>74537</v>
      </c>
      <c r="S67" s="28">
        <v>74537</v>
      </c>
      <c r="T67" s="28">
        <v>105882</v>
      </c>
      <c r="U67" s="28">
        <v>105882</v>
      </c>
      <c r="V67" s="28">
        <v>105739</v>
      </c>
      <c r="W67" s="28">
        <v>40207.14</v>
      </c>
      <c r="X67" s="28">
        <v>0</v>
      </c>
      <c r="Y67" s="28">
        <v>360807</v>
      </c>
      <c r="Z67" s="28">
        <v>272219</v>
      </c>
      <c r="AA67" s="28">
        <v>712589</v>
      </c>
      <c r="AB67" s="28">
        <v>730427</v>
      </c>
      <c r="AC67" s="28">
        <v>0</v>
      </c>
      <c r="AD67" s="28">
        <v>10000</v>
      </c>
      <c r="AE67" s="28">
        <v>704133</v>
      </c>
      <c r="AF67" s="28">
        <v>0</v>
      </c>
      <c r="AG67" s="28">
        <v>1996976</v>
      </c>
      <c r="AH67" s="28">
        <v>2260484</v>
      </c>
      <c r="AI67" s="29">
        <v>0.43</v>
      </c>
      <c r="AJ67" s="29">
        <v>1.28</v>
      </c>
      <c r="AK67" s="29">
        <v>1.66</v>
      </c>
      <c r="AL67" s="30">
        <v>53.78</v>
      </c>
      <c r="AM67" s="30">
        <v>74.17</v>
      </c>
      <c r="AN67" s="31">
        <v>24.42</v>
      </c>
      <c r="AO67" s="32">
        <v>58.43</v>
      </c>
      <c r="AP67" s="32">
        <v>61.34</v>
      </c>
      <c r="AQ67" s="33">
        <v>0</v>
      </c>
      <c r="AR67" s="34">
        <v>10.59</v>
      </c>
      <c r="AS67" s="32">
        <v>27.38</v>
      </c>
      <c r="AT67" s="32">
        <v>3.2</v>
      </c>
      <c r="AU67" s="24">
        <v>0</v>
      </c>
      <c r="AV67" s="33">
        <v>2.21</v>
      </c>
      <c r="AW67" s="33">
        <v>0.98</v>
      </c>
      <c r="AX67">
        <v>0</v>
      </c>
    </row>
    <row r="68" spans="1:50" hidden="1" x14ac:dyDescent="0.25">
      <c r="A68" s="50">
        <v>67</v>
      </c>
      <c r="B68" s="23" t="s">
        <v>253</v>
      </c>
      <c r="C68" s="24" t="s">
        <v>254</v>
      </c>
      <c r="D68" s="24" t="s">
        <v>255</v>
      </c>
      <c r="E68" s="25" t="s">
        <v>256</v>
      </c>
      <c r="F68" s="24" t="s">
        <v>255</v>
      </c>
      <c r="G68" s="24" t="s">
        <v>52</v>
      </c>
      <c r="H68" s="24" t="s">
        <v>81</v>
      </c>
      <c r="I68" s="26">
        <v>1</v>
      </c>
      <c r="J68" s="26">
        <f t="shared" si="1"/>
        <v>1</v>
      </c>
      <c r="K68" s="24" t="s">
        <v>61</v>
      </c>
      <c r="L68" s="27">
        <v>39689</v>
      </c>
      <c r="M68" s="28">
        <v>2319090</v>
      </c>
      <c r="N68" s="28">
        <v>2319207</v>
      </c>
      <c r="O68" s="28">
        <v>117</v>
      </c>
      <c r="P68" s="28">
        <v>0</v>
      </c>
      <c r="Q68" s="28">
        <v>0</v>
      </c>
      <c r="R68" s="28">
        <v>-127961</v>
      </c>
      <c r="S68" s="28">
        <v>-127961</v>
      </c>
      <c r="T68" s="28">
        <v>-127587</v>
      </c>
      <c r="U68" s="28">
        <v>-47856</v>
      </c>
      <c r="V68" s="28">
        <v>-127961</v>
      </c>
      <c r="W68" s="28">
        <v>-103081.60000000001</v>
      </c>
      <c r="X68" s="28">
        <v>671</v>
      </c>
      <c r="Y68" s="28">
        <v>337028</v>
      </c>
      <c r="Z68" s="28">
        <v>-514282</v>
      </c>
      <c r="AA68" s="28">
        <v>1739922</v>
      </c>
      <c r="AB68" s="28">
        <v>1094815</v>
      </c>
      <c r="AC68" s="28">
        <v>5950</v>
      </c>
      <c r="AD68" s="28">
        <v>6640</v>
      </c>
      <c r="AE68" s="28">
        <v>796723</v>
      </c>
      <c r="AF68" s="28">
        <v>151400</v>
      </c>
      <c r="AG68" s="28">
        <v>1976112</v>
      </c>
      <c r="AH68" s="28">
        <v>2312469</v>
      </c>
      <c r="AI68" s="29">
        <v>0.27</v>
      </c>
      <c r="AJ68" s="29">
        <v>0.46</v>
      </c>
      <c r="AK68" s="29">
        <v>0.64</v>
      </c>
      <c r="AL68" s="30">
        <v>28.25</v>
      </c>
      <c r="AM68" s="30">
        <v>177.62</v>
      </c>
      <c r="AN68" s="31">
        <v>11.98</v>
      </c>
      <c r="AO68" s="32">
        <v>122.74</v>
      </c>
      <c r="AP68" s="32">
        <v>164.55</v>
      </c>
      <c r="AQ68" s="33">
        <v>-3.4</v>
      </c>
      <c r="AR68" s="34">
        <v>-16.059999999999999</v>
      </c>
      <c r="AS68" s="32">
        <v>-24.88</v>
      </c>
      <c r="AT68" s="32">
        <v>-5.52</v>
      </c>
      <c r="AU68" s="24">
        <v>-84.52</v>
      </c>
      <c r="AV68" s="33">
        <v>-1.43</v>
      </c>
      <c r="AW68" s="33">
        <v>0.68</v>
      </c>
      <c r="AX68">
        <v>0</v>
      </c>
    </row>
    <row r="69" spans="1:50" hidden="1" x14ac:dyDescent="0.25">
      <c r="A69" s="50">
        <v>68</v>
      </c>
      <c r="B69" s="23" t="s">
        <v>257</v>
      </c>
      <c r="C69" s="24" t="s">
        <v>258</v>
      </c>
      <c r="D69" s="24" t="s">
        <v>127</v>
      </c>
      <c r="E69" s="25" t="s">
        <v>259</v>
      </c>
      <c r="F69" s="24" t="s">
        <v>127</v>
      </c>
      <c r="G69" s="24" t="s">
        <v>76</v>
      </c>
      <c r="H69" s="24" t="s">
        <v>66</v>
      </c>
      <c r="I69" s="26">
        <v>25</v>
      </c>
      <c r="J69" s="26">
        <f t="shared" si="1"/>
        <v>49</v>
      </c>
      <c r="K69" s="24" t="s">
        <v>61</v>
      </c>
      <c r="L69" s="27">
        <v>33737</v>
      </c>
      <c r="M69" s="28">
        <v>2318550</v>
      </c>
      <c r="N69" s="28">
        <v>2318550</v>
      </c>
      <c r="O69" s="28">
        <v>0</v>
      </c>
      <c r="P69" s="28">
        <v>28553</v>
      </c>
      <c r="Q69" s="28">
        <v>44578</v>
      </c>
      <c r="R69" s="28">
        <v>104370</v>
      </c>
      <c r="S69" s="28">
        <v>104370</v>
      </c>
      <c r="T69" s="28">
        <v>139398</v>
      </c>
      <c r="U69" s="28">
        <v>559812</v>
      </c>
      <c r="V69" s="28">
        <v>132923</v>
      </c>
      <c r="W69" s="28">
        <v>-445464.16</v>
      </c>
      <c r="X69" s="28">
        <v>116926</v>
      </c>
      <c r="Y69" s="28">
        <v>1163989</v>
      </c>
      <c r="Z69" s="28">
        <v>4481352</v>
      </c>
      <c r="AA69" s="28">
        <v>644300</v>
      </c>
      <c r="AB69" s="28">
        <v>439376</v>
      </c>
      <c r="AC69" s="28">
        <v>69184</v>
      </c>
      <c r="AD69" s="28">
        <v>33194</v>
      </c>
      <c r="AE69" s="28">
        <v>7219917</v>
      </c>
      <c r="AF69" s="28">
        <v>6291469</v>
      </c>
      <c r="AG69" s="28">
        <v>1095144</v>
      </c>
      <c r="AH69" s="28">
        <v>2145127</v>
      </c>
      <c r="AI69" s="29">
        <v>0.73</v>
      </c>
      <c r="AJ69" s="29">
        <v>0.9</v>
      </c>
      <c r="AK69" s="29">
        <v>0.94</v>
      </c>
      <c r="AL69" s="30">
        <v>24.39</v>
      </c>
      <c r="AM69" s="30">
        <v>300.58999999999997</v>
      </c>
      <c r="AN69" s="31">
        <v>7.28</v>
      </c>
      <c r="AO69" s="32">
        <v>13.71</v>
      </c>
      <c r="AP69" s="32">
        <v>37.69</v>
      </c>
      <c r="AQ69" s="33">
        <v>0.71</v>
      </c>
      <c r="AR69" s="34">
        <v>1.45</v>
      </c>
      <c r="AS69" s="32">
        <v>2.33</v>
      </c>
      <c r="AT69" s="32">
        <v>4.5</v>
      </c>
      <c r="AU69" s="24">
        <v>1.66</v>
      </c>
      <c r="AV69" s="33">
        <v>1.06</v>
      </c>
      <c r="AW69" s="33">
        <v>0.19</v>
      </c>
      <c r="AX69">
        <v>0</v>
      </c>
    </row>
    <row r="70" spans="1:50" hidden="1" x14ac:dyDescent="0.25">
      <c r="A70" s="50">
        <v>69</v>
      </c>
      <c r="B70" s="23" t="s">
        <v>260</v>
      </c>
      <c r="C70" s="24" t="s">
        <v>261</v>
      </c>
      <c r="D70" s="24" t="s">
        <v>127</v>
      </c>
      <c r="E70" s="25" t="s">
        <v>259</v>
      </c>
      <c r="F70" s="24" t="s">
        <v>127</v>
      </c>
      <c r="G70" s="24" t="s">
        <v>76</v>
      </c>
      <c r="H70" s="24" t="s">
        <v>81</v>
      </c>
      <c r="I70" s="26">
        <v>25</v>
      </c>
      <c r="J70" s="26">
        <f t="shared" si="1"/>
        <v>49</v>
      </c>
      <c r="K70" s="24" t="s">
        <v>61</v>
      </c>
      <c r="L70" s="27">
        <v>36944</v>
      </c>
      <c r="M70" s="28">
        <v>2297046</v>
      </c>
      <c r="N70" s="28">
        <v>2297453</v>
      </c>
      <c r="O70" s="28">
        <v>407</v>
      </c>
      <c r="P70" s="28">
        <v>68692</v>
      </c>
      <c r="Q70" s="28">
        <v>68033</v>
      </c>
      <c r="R70" s="28">
        <v>628897</v>
      </c>
      <c r="S70" s="28">
        <v>628897</v>
      </c>
      <c r="T70" s="28">
        <v>790719</v>
      </c>
      <c r="U70" s="28">
        <v>1154209</v>
      </c>
      <c r="V70" s="28">
        <v>697589</v>
      </c>
      <c r="W70" s="28">
        <v>308843.68</v>
      </c>
      <c r="X70" s="28">
        <v>46916</v>
      </c>
      <c r="Y70" s="28">
        <v>1660886</v>
      </c>
      <c r="Z70" s="28">
        <v>710474</v>
      </c>
      <c r="AA70" s="28">
        <v>512742</v>
      </c>
      <c r="AB70" s="28">
        <v>357031</v>
      </c>
      <c r="AC70" s="28">
        <v>35068</v>
      </c>
      <c r="AD70" s="28">
        <v>20000</v>
      </c>
      <c r="AE70" s="28">
        <v>7027577</v>
      </c>
      <c r="AF70" s="28">
        <v>6672218</v>
      </c>
      <c r="AG70" s="28">
        <v>607776</v>
      </c>
      <c r="AH70" s="28">
        <v>2221746</v>
      </c>
      <c r="AI70" s="29">
        <v>0.04</v>
      </c>
      <c r="AJ70" s="29">
        <v>0.05</v>
      </c>
      <c r="AK70" s="29">
        <v>0.06</v>
      </c>
      <c r="AL70" s="30">
        <v>7.59</v>
      </c>
      <c r="AM70" s="30">
        <v>3456.17</v>
      </c>
      <c r="AN70" s="31">
        <v>5.53</v>
      </c>
      <c r="AO70" s="32">
        <v>87.82</v>
      </c>
      <c r="AP70" s="32">
        <v>89.89</v>
      </c>
      <c r="AQ70" s="33">
        <v>0.11</v>
      </c>
      <c r="AR70" s="34">
        <v>8.9499999999999993</v>
      </c>
      <c r="AS70" s="32">
        <v>88.52</v>
      </c>
      <c r="AT70" s="32">
        <v>27.38</v>
      </c>
      <c r="AU70" s="24">
        <v>9.43</v>
      </c>
      <c r="AV70" s="33">
        <v>2.74</v>
      </c>
      <c r="AW70" s="33">
        <v>0.28000000000000003</v>
      </c>
      <c r="AX70">
        <v>0</v>
      </c>
    </row>
    <row r="71" spans="1:50" hidden="1" x14ac:dyDescent="0.25">
      <c r="A71" s="50">
        <v>70</v>
      </c>
      <c r="B71" s="23" t="s">
        <v>262</v>
      </c>
      <c r="C71" s="24" t="s">
        <v>263</v>
      </c>
      <c r="D71" s="24" t="s">
        <v>264</v>
      </c>
      <c r="E71" s="25" t="s">
        <v>141</v>
      </c>
      <c r="F71" s="24" t="s">
        <v>142</v>
      </c>
      <c r="G71" s="24" t="s">
        <v>76</v>
      </c>
      <c r="H71" s="24" t="s">
        <v>53</v>
      </c>
      <c r="I71" s="26">
        <v>50</v>
      </c>
      <c r="J71" s="26">
        <f t="shared" si="1"/>
        <v>99</v>
      </c>
      <c r="K71" s="24" t="s">
        <v>61</v>
      </c>
      <c r="L71" s="27">
        <v>33525</v>
      </c>
      <c r="M71" s="28">
        <v>2286962</v>
      </c>
      <c r="N71" s="28">
        <v>2290237</v>
      </c>
      <c r="O71" s="28">
        <v>3275</v>
      </c>
      <c r="P71" s="28">
        <v>59084</v>
      </c>
      <c r="Q71" s="28">
        <v>52796</v>
      </c>
      <c r="R71" s="28">
        <v>217906</v>
      </c>
      <c r="S71" s="28">
        <v>217906</v>
      </c>
      <c r="T71" s="28">
        <v>281989</v>
      </c>
      <c r="U71" s="28">
        <v>437671</v>
      </c>
      <c r="V71" s="28">
        <v>276990</v>
      </c>
      <c r="W71" s="28">
        <v>-55769.64</v>
      </c>
      <c r="X71" s="28">
        <v>253599</v>
      </c>
      <c r="Y71" s="28">
        <v>1027350</v>
      </c>
      <c r="Z71" s="28">
        <v>2207962</v>
      </c>
      <c r="AA71" s="28">
        <v>735691</v>
      </c>
      <c r="AB71" s="28">
        <v>508288</v>
      </c>
      <c r="AC71" s="28">
        <v>629567</v>
      </c>
      <c r="AD71" s="28">
        <v>66388</v>
      </c>
      <c r="AE71" s="28">
        <v>3746111</v>
      </c>
      <c r="AF71" s="28">
        <v>3141047</v>
      </c>
      <c r="AG71" s="28">
        <v>626647</v>
      </c>
      <c r="AH71" s="28">
        <v>1403796</v>
      </c>
      <c r="AI71" s="29">
        <v>1.46</v>
      </c>
      <c r="AJ71" s="29">
        <v>1.72</v>
      </c>
      <c r="AK71" s="29">
        <v>2.46</v>
      </c>
      <c r="AL71" s="30">
        <v>9.83</v>
      </c>
      <c r="AM71" s="30">
        <v>68.760000000000005</v>
      </c>
      <c r="AN71" s="31">
        <v>28.01</v>
      </c>
      <c r="AO71" s="32">
        <v>7.05</v>
      </c>
      <c r="AP71" s="32">
        <v>40.42</v>
      </c>
      <c r="AQ71" s="33">
        <v>0.7</v>
      </c>
      <c r="AR71" s="34">
        <v>5.82</v>
      </c>
      <c r="AS71" s="32">
        <v>9.8699999999999992</v>
      </c>
      <c r="AT71" s="32">
        <v>9.5299999999999994</v>
      </c>
      <c r="AU71" s="24">
        <v>6.94</v>
      </c>
      <c r="AV71" s="33">
        <v>2.66</v>
      </c>
      <c r="AW71" s="33">
        <v>0.77</v>
      </c>
      <c r="AX71">
        <v>0</v>
      </c>
    </row>
    <row r="72" spans="1:50" hidden="1" x14ac:dyDescent="0.25">
      <c r="A72" s="50">
        <v>71</v>
      </c>
      <c r="B72" s="23" t="s">
        <v>265</v>
      </c>
      <c r="C72" s="24" t="s">
        <v>266</v>
      </c>
      <c r="D72" s="24" t="s">
        <v>84</v>
      </c>
      <c r="E72" s="25">
        <v>83104</v>
      </c>
      <c r="F72" s="24" t="s">
        <v>80</v>
      </c>
      <c r="G72" s="24" t="s">
        <v>59</v>
      </c>
      <c r="H72" s="24" t="s">
        <v>53</v>
      </c>
      <c r="I72" s="26">
        <v>50</v>
      </c>
      <c r="J72" s="26">
        <f t="shared" si="1"/>
        <v>99</v>
      </c>
      <c r="K72" s="24" t="s">
        <v>54</v>
      </c>
      <c r="L72" s="27">
        <v>38860</v>
      </c>
      <c r="M72" s="28">
        <v>2271200</v>
      </c>
      <c r="N72" s="28">
        <v>2276722</v>
      </c>
      <c r="O72" s="28">
        <v>5522</v>
      </c>
      <c r="P72" s="28">
        <v>169772</v>
      </c>
      <c r="Q72" s="28">
        <v>0</v>
      </c>
      <c r="R72" s="28">
        <v>-861615</v>
      </c>
      <c r="S72" s="28">
        <v>-861615</v>
      </c>
      <c r="T72" s="28">
        <v>-511302</v>
      </c>
      <c r="U72" s="28">
        <v>174993</v>
      </c>
      <c r="V72" s="28">
        <v>-691843</v>
      </c>
      <c r="W72" s="28">
        <v>-2583828.1</v>
      </c>
      <c r="X72" s="28">
        <v>0</v>
      </c>
      <c r="Y72" s="28">
        <v>938148</v>
      </c>
      <c r="Z72" s="28">
        <v>19155501</v>
      </c>
      <c r="AA72" s="28">
        <v>1497168</v>
      </c>
      <c r="AB72" s="28">
        <v>597438</v>
      </c>
      <c r="AC72" s="28">
        <v>0</v>
      </c>
      <c r="AD72" s="28">
        <v>27459861</v>
      </c>
      <c r="AE72" s="28">
        <v>25639485</v>
      </c>
      <c r="AF72" s="28">
        <v>24777781</v>
      </c>
      <c r="AG72" s="28">
        <v>1358789</v>
      </c>
      <c r="AH72" s="28">
        <v>2296937</v>
      </c>
      <c r="AI72" s="29">
        <v>7.0000000000000007E-2</v>
      </c>
      <c r="AJ72" s="29">
        <v>0.83</v>
      </c>
      <c r="AK72" s="29">
        <v>0.87</v>
      </c>
      <c r="AL72" s="30">
        <v>115.53</v>
      </c>
      <c r="AM72" s="30">
        <v>252.85</v>
      </c>
      <c r="AN72" s="31">
        <v>3.59</v>
      </c>
      <c r="AO72" s="32">
        <v>3.73</v>
      </c>
      <c r="AP72" s="32">
        <v>25.28</v>
      </c>
      <c r="AQ72" s="33">
        <v>0.77</v>
      </c>
      <c r="AR72" s="34">
        <v>-3.36</v>
      </c>
      <c r="AS72" s="32">
        <v>-4.5</v>
      </c>
      <c r="AT72" s="32">
        <v>-37.94</v>
      </c>
      <c r="AU72" s="24">
        <v>-3.48</v>
      </c>
      <c r="AV72" s="33">
        <v>-1.31</v>
      </c>
      <c r="AW72" s="33">
        <v>-0.35</v>
      </c>
      <c r="AX72">
        <v>0</v>
      </c>
    </row>
    <row r="73" spans="1:50" hidden="1" x14ac:dyDescent="0.25">
      <c r="A73" s="50">
        <v>72</v>
      </c>
      <c r="B73" s="23" t="s">
        <v>267</v>
      </c>
      <c r="C73" s="24" t="s">
        <v>268</v>
      </c>
      <c r="D73" s="24" t="s">
        <v>269</v>
      </c>
      <c r="E73" s="25" t="s">
        <v>270</v>
      </c>
      <c r="F73" s="24" t="s">
        <v>271</v>
      </c>
      <c r="G73" s="24" t="s">
        <v>97</v>
      </c>
      <c r="H73" s="24" t="s">
        <v>66</v>
      </c>
      <c r="I73" s="26">
        <v>25</v>
      </c>
      <c r="J73" s="26">
        <f t="shared" si="1"/>
        <v>49</v>
      </c>
      <c r="K73" s="24" t="s">
        <v>61</v>
      </c>
      <c r="L73" s="27">
        <v>42817</v>
      </c>
      <c r="M73" s="28">
        <v>2242158</v>
      </c>
      <c r="N73" s="28">
        <v>2242158</v>
      </c>
      <c r="O73" s="28">
        <v>0</v>
      </c>
      <c r="P73" s="28">
        <v>10377</v>
      </c>
      <c r="Q73" s="28">
        <v>10377</v>
      </c>
      <c r="R73" s="28">
        <v>39039</v>
      </c>
      <c r="S73" s="28">
        <v>39039</v>
      </c>
      <c r="T73" s="28">
        <v>59675</v>
      </c>
      <c r="U73" s="28">
        <v>203154</v>
      </c>
      <c r="V73" s="28">
        <v>49416</v>
      </c>
      <c r="W73" s="28">
        <v>-30242.84</v>
      </c>
      <c r="X73" s="28">
        <v>1042267</v>
      </c>
      <c r="Y73" s="28">
        <v>350961</v>
      </c>
      <c r="Z73" s="28">
        <v>532006</v>
      </c>
      <c r="AA73" s="28">
        <v>147123</v>
      </c>
      <c r="AB73" s="28">
        <v>170258</v>
      </c>
      <c r="AC73" s="28">
        <v>1199891</v>
      </c>
      <c r="AD73" s="28">
        <v>5000</v>
      </c>
      <c r="AE73" s="28">
        <v>1151562</v>
      </c>
      <c r="AF73" s="28">
        <v>932897</v>
      </c>
      <c r="AG73" s="28">
        <v>691306</v>
      </c>
      <c r="AH73" s="28">
        <v>0</v>
      </c>
      <c r="AI73" s="29">
        <v>0.13</v>
      </c>
      <c r="AJ73" s="29">
        <v>0.71</v>
      </c>
      <c r="AK73" s="29">
        <v>0.81</v>
      </c>
      <c r="AL73" s="30">
        <v>25.39</v>
      </c>
      <c r="AM73" s="30">
        <v>51.55</v>
      </c>
      <c r="AN73" s="31">
        <v>4.0599999999999996</v>
      </c>
      <c r="AO73" s="32">
        <v>23.52</v>
      </c>
      <c r="AP73" s="32">
        <v>53.8</v>
      </c>
      <c r="AQ73" s="33">
        <v>0.56999999999999995</v>
      </c>
      <c r="AR73" s="34">
        <v>3.39</v>
      </c>
      <c r="AS73" s="32">
        <v>7.34</v>
      </c>
      <c r="AT73" s="32">
        <v>1.74</v>
      </c>
      <c r="AU73" s="24">
        <v>4.18</v>
      </c>
      <c r="AV73" s="33">
        <v>6.66</v>
      </c>
      <c r="AW73" s="33">
        <v>0.5</v>
      </c>
      <c r="AX73">
        <v>0</v>
      </c>
    </row>
    <row r="74" spans="1:50" hidden="1" x14ac:dyDescent="0.25">
      <c r="A74" s="50">
        <v>73</v>
      </c>
      <c r="B74" s="23" t="s">
        <v>272</v>
      </c>
      <c r="C74" s="24" t="s">
        <v>273</v>
      </c>
      <c r="D74" s="24" t="s">
        <v>274</v>
      </c>
      <c r="E74" s="25">
        <v>92901</v>
      </c>
      <c r="F74" s="24" t="s">
        <v>274</v>
      </c>
      <c r="G74" s="24" t="s">
        <v>90</v>
      </c>
      <c r="H74" s="24" t="s">
        <v>104</v>
      </c>
      <c r="I74" s="26">
        <v>10</v>
      </c>
      <c r="J74" s="26">
        <f t="shared" si="1"/>
        <v>24</v>
      </c>
      <c r="K74" s="24" t="s">
        <v>61</v>
      </c>
      <c r="L74" s="27">
        <v>41100</v>
      </c>
      <c r="M74" s="28">
        <v>2216355</v>
      </c>
      <c r="N74" s="28">
        <v>2216617</v>
      </c>
      <c r="O74" s="28">
        <v>262</v>
      </c>
      <c r="P74" s="28">
        <v>20261</v>
      </c>
      <c r="Q74" s="28">
        <v>20261</v>
      </c>
      <c r="R74" s="28">
        <v>75879</v>
      </c>
      <c r="S74" s="28">
        <v>75879</v>
      </c>
      <c r="T74" s="28">
        <v>96140</v>
      </c>
      <c r="U74" s="28">
        <v>106944</v>
      </c>
      <c r="V74" s="28">
        <v>96140</v>
      </c>
      <c r="W74" s="28">
        <v>65010.36</v>
      </c>
      <c r="X74" s="28">
        <v>507860</v>
      </c>
      <c r="Y74" s="28">
        <v>342607</v>
      </c>
      <c r="Z74" s="28">
        <v>25204</v>
      </c>
      <c r="AA74" s="28">
        <v>231008</v>
      </c>
      <c r="AB74" s="28">
        <v>41947</v>
      </c>
      <c r="AC74" s="28">
        <v>1708495</v>
      </c>
      <c r="AD74" s="28">
        <v>15000</v>
      </c>
      <c r="AE74" s="28">
        <v>259735</v>
      </c>
      <c r="AF74" s="28">
        <v>16758</v>
      </c>
      <c r="AG74" s="28">
        <v>165253</v>
      </c>
      <c r="AH74" s="28">
        <v>0</v>
      </c>
      <c r="AI74" s="29">
        <v>0.9</v>
      </c>
      <c r="AJ74" s="29">
        <v>1.07</v>
      </c>
      <c r="AK74" s="29">
        <v>1.0900000000000001</v>
      </c>
      <c r="AL74" s="30">
        <v>5.91</v>
      </c>
      <c r="AM74" s="30">
        <v>42.75</v>
      </c>
      <c r="AN74" s="31">
        <v>0</v>
      </c>
      <c r="AO74" s="32">
        <v>85.66</v>
      </c>
      <c r="AP74" s="32">
        <v>90.3</v>
      </c>
      <c r="AQ74" s="33">
        <v>1.5</v>
      </c>
      <c r="AR74" s="34">
        <v>29.21</v>
      </c>
      <c r="AS74" s="32">
        <v>301.06</v>
      </c>
      <c r="AT74" s="32">
        <v>3.42</v>
      </c>
      <c r="AU74" s="24">
        <v>452.79</v>
      </c>
      <c r="AV74" s="33">
        <v>19.100000000000001</v>
      </c>
      <c r="AW74" s="33">
        <v>1.88</v>
      </c>
      <c r="AX74">
        <v>0</v>
      </c>
    </row>
    <row r="75" spans="1:50" hidden="1" x14ac:dyDescent="0.25">
      <c r="A75" s="50">
        <v>74</v>
      </c>
      <c r="B75" s="23" t="s">
        <v>275</v>
      </c>
      <c r="C75" s="24" t="s">
        <v>276</v>
      </c>
      <c r="D75" s="24" t="s">
        <v>277</v>
      </c>
      <c r="E75" s="25">
        <v>97411</v>
      </c>
      <c r="F75" s="24" t="s">
        <v>277</v>
      </c>
      <c r="G75" s="24" t="s">
        <v>137</v>
      </c>
      <c r="H75" s="24" t="s">
        <v>81</v>
      </c>
      <c r="I75" s="26" t="s">
        <v>60</v>
      </c>
      <c r="J75" s="26" t="s">
        <v>60</v>
      </c>
      <c r="K75" s="24" t="s">
        <v>61</v>
      </c>
      <c r="L75" s="27">
        <v>42860</v>
      </c>
      <c r="M75" s="28">
        <v>2215157</v>
      </c>
      <c r="N75" s="28">
        <v>2215157</v>
      </c>
      <c r="O75" s="28">
        <v>0</v>
      </c>
      <c r="P75" s="28">
        <v>340</v>
      </c>
      <c r="Q75" s="28">
        <v>340</v>
      </c>
      <c r="R75" s="28">
        <v>1277</v>
      </c>
      <c r="S75" s="28">
        <v>1277</v>
      </c>
      <c r="T75" s="28">
        <v>1617</v>
      </c>
      <c r="U75" s="28">
        <v>1617</v>
      </c>
      <c r="V75" s="28">
        <v>1617</v>
      </c>
      <c r="W75" s="28">
        <v>-103236.26</v>
      </c>
      <c r="X75" s="28">
        <v>-423399</v>
      </c>
      <c r="Y75" s="28">
        <v>1617</v>
      </c>
      <c r="Z75" s="28">
        <v>-30815</v>
      </c>
      <c r="AA75" s="28">
        <v>0</v>
      </c>
      <c r="AB75" s="28">
        <v>1781341</v>
      </c>
      <c r="AC75" s="28">
        <v>423399</v>
      </c>
      <c r="AD75" s="28">
        <v>5000</v>
      </c>
      <c r="AE75" s="28">
        <v>2659469</v>
      </c>
      <c r="AF75" s="28">
        <v>0</v>
      </c>
      <c r="AG75" s="28">
        <v>1790141</v>
      </c>
      <c r="AH75" s="28">
        <v>2215157</v>
      </c>
      <c r="AI75" s="29">
        <v>0</v>
      </c>
      <c r="AJ75" s="29">
        <v>0.99</v>
      </c>
      <c r="AK75" s="29">
        <v>0.99</v>
      </c>
      <c r="AL75" s="30">
        <v>432</v>
      </c>
      <c r="AM75" s="30">
        <v>437.54</v>
      </c>
      <c r="AN75" s="31">
        <v>0</v>
      </c>
      <c r="AO75" s="32">
        <v>101.16</v>
      </c>
      <c r="AP75" s="32">
        <v>101.16</v>
      </c>
      <c r="AQ75" s="33">
        <v>0</v>
      </c>
      <c r="AR75" s="34">
        <v>0.05</v>
      </c>
      <c r="AS75" s="32">
        <v>-4.1399999999999997</v>
      </c>
      <c r="AT75" s="32">
        <v>0.06</v>
      </c>
      <c r="AU75" s="24">
        <v>0</v>
      </c>
      <c r="AV75" s="33">
        <v>0.17</v>
      </c>
      <c r="AW75" s="33">
        <v>0.44</v>
      </c>
      <c r="AX75">
        <v>0</v>
      </c>
    </row>
    <row r="76" spans="1:50" hidden="1" x14ac:dyDescent="0.25">
      <c r="A76" s="50">
        <v>75</v>
      </c>
      <c r="B76" s="23" t="s">
        <v>278</v>
      </c>
      <c r="C76" s="24" t="s">
        <v>279</v>
      </c>
      <c r="D76" s="24" t="s">
        <v>196</v>
      </c>
      <c r="E76" s="25">
        <v>83101</v>
      </c>
      <c r="F76" s="24" t="s">
        <v>80</v>
      </c>
      <c r="G76" s="24" t="s">
        <v>59</v>
      </c>
      <c r="H76" s="24" t="s">
        <v>53</v>
      </c>
      <c r="I76" s="26" t="s">
        <v>60</v>
      </c>
      <c r="J76" s="26" t="s">
        <v>60</v>
      </c>
      <c r="K76" s="24" t="s">
        <v>61</v>
      </c>
      <c r="L76" s="27">
        <v>40086</v>
      </c>
      <c r="M76" s="28">
        <v>2178091</v>
      </c>
      <c r="N76" s="28">
        <v>2178096</v>
      </c>
      <c r="O76" s="28">
        <v>5</v>
      </c>
      <c r="P76" s="28">
        <v>144</v>
      </c>
      <c r="Q76" s="28">
        <v>144</v>
      </c>
      <c r="R76" s="28">
        <v>542</v>
      </c>
      <c r="S76" s="28">
        <v>542</v>
      </c>
      <c r="T76" s="28">
        <v>2909</v>
      </c>
      <c r="U76" s="28">
        <v>74937</v>
      </c>
      <c r="V76" s="28">
        <v>686</v>
      </c>
      <c r="W76" s="28">
        <v>-5214.22</v>
      </c>
      <c r="X76" s="28">
        <v>-3026</v>
      </c>
      <c r="Y76" s="28">
        <v>104984</v>
      </c>
      <c r="Z76" s="28">
        <v>-4137</v>
      </c>
      <c r="AA76" s="28">
        <v>17612</v>
      </c>
      <c r="AB76" s="28">
        <v>417866</v>
      </c>
      <c r="AC76" s="28">
        <v>3026</v>
      </c>
      <c r="AD76" s="28">
        <v>0</v>
      </c>
      <c r="AE76" s="28">
        <v>194741</v>
      </c>
      <c r="AF76" s="28">
        <v>0</v>
      </c>
      <c r="AG76" s="28">
        <v>2070081</v>
      </c>
      <c r="AH76" s="28">
        <v>2178091</v>
      </c>
      <c r="AI76" s="29">
        <v>0.15</v>
      </c>
      <c r="AJ76" s="29">
        <v>1.1599999999999999</v>
      </c>
      <c r="AK76" s="29">
        <v>1.1599999999999999</v>
      </c>
      <c r="AL76" s="30">
        <v>27.92</v>
      </c>
      <c r="AM76" s="30">
        <v>29.07</v>
      </c>
      <c r="AN76" s="31">
        <v>0</v>
      </c>
      <c r="AO76" s="32">
        <v>85.96</v>
      </c>
      <c r="AP76" s="32">
        <v>102.12</v>
      </c>
      <c r="AQ76" s="33">
        <v>0</v>
      </c>
      <c r="AR76" s="34">
        <v>0.28000000000000003</v>
      </c>
      <c r="AS76" s="32">
        <v>-13.1</v>
      </c>
      <c r="AT76" s="32">
        <v>0.02</v>
      </c>
      <c r="AU76" s="24">
        <v>0</v>
      </c>
      <c r="AV76" s="33">
        <v>1.78</v>
      </c>
      <c r="AW76" s="33">
        <v>2.0699999999999998</v>
      </c>
      <c r="AX76">
        <v>0</v>
      </c>
    </row>
    <row r="77" spans="1:50" hidden="1" x14ac:dyDescent="0.25">
      <c r="A77" s="50">
        <v>76</v>
      </c>
      <c r="B77" s="23" t="s">
        <v>280</v>
      </c>
      <c r="C77" s="24" t="s">
        <v>281</v>
      </c>
      <c r="D77" s="24" t="s">
        <v>160</v>
      </c>
      <c r="E77" s="25">
        <v>94901</v>
      </c>
      <c r="F77" s="24" t="s">
        <v>160</v>
      </c>
      <c r="G77" s="24" t="s">
        <v>108</v>
      </c>
      <c r="H77" s="24" t="s">
        <v>104</v>
      </c>
      <c r="I77" s="26" t="s">
        <v>60</v>
      </c>
      <c r="J77" s="26" t="s">
        <v>60</v>
      </c>
      <c r="K77" s="24" t="s">
        <v>61</v>
      </c>
      <c r="L77" s="27">
        <v>41192</v>
      </c>
      <c r="M77" s="28">
        <v>2170817</v>
      </c>
      <c r="N77" s="28">
        <v>2170817</v>
      </c>
      <c r="O77" s="28">
        <v>0</v>
      </c>
      <c r="P77" s="28">
        <v>2880</v>
      </c>
      <c r="Q77" s="28">
        <v>2880</v>
      </c>
      <c r="R77" s="28">
        <v>-1419</v>
      </c>
      <c r="S77" s="28">
        <v>-1419</v>
      </c>
      <c r="T77" s="28">
        <v>2545</v>
      </c>
      <c r="U77" s="28">
        <v>2545</v>
      </c>
      <c r="V77" s="28">
        <v>1461</v>
      </c>
      <c r="W77" s="28">
        <v>-24450.400000000001</v>
      </c>
      <c r="X77" s="28">
        <v>0</v>
      </c>
      <c r="Y77" s="28">
        <v>4964</v>
      </c>
      <c r="Z77" s="28">
        <v>12104</v>
      </c>
      <c r="AA77" s="28">
        <v>0</v>
      </c>
      <c r="AB77" s="28">
        <v>476</v>
      </c>
      <c r="AC77" s="28">
        <v>0</v>
      </c>
      <c r="AD77" s="28">
        <v>5000</v>
      </c>
      <c r="AE77" s="28">
        <v>644004</v>
      </c>
      <c r="AF77" s="28">
        <v>13300</v>
      </c>
      <c r="AG77" s="28">
        <v>2165853</v>
      </c>
      <c r="AH77" s="28">
        <v>2170817</v>
      </c>
      <c r="AI77" s="29">
        <v>7.0000000000000007E-2</v>
      </c>
      <c r="AJ77" s="29">
        <v>1.03</v>
      </c>
      <c r="AK77" s="29">
        <v>1.03</v>
      </c>
      <c r="AL77" s="30">
        <v>97.33</v>
      </c>
      <c r="AM77" s="30">
        <v>101.81</v>
      </c>
      <c r="AN77" s="31">
        <v>0</v>
      </c>
      <c r="AO77" s="32">
        <v>95.11</v>
      </c>
      <c r="AP77" s="32">
        <v>98.12</v>
      </c>
      <c r="AQ77" s="33">
        <v>0.91</v>
      </c>
      <c r="AR77" s="34">
        <v>-0.22</v>
      </c>
      <c r="AS77" s="32">
        <v>-11.72</v>
      </c>
      <c r="AT77" s="32">
        <v>-7.0000000000000007E-2</v>
      </c>
      <c r="AU77" s="24">
        <v>-10.67</v>
      </c>
      <c r="AV77" s="33">
        <v>0.44</v>
      </c>
      <c r="AW77" s="33">
        <v>0.84</v>
      </c>
      <c r="AX77">
        <v>0</v>
      </c>
    </row>
    <row r="78" spans="1:50" hidden="1" x14ac:dyDescent="0.25">
      <c r="A78" s="50">
        <v>77</v>
      </c>
      <c r="B78" s="23" t="s">
        <v>282</v>
      </c>
      <c r="C78" s="24" t="s">
        <v>283</v>
      </c>
      <c r="D78" s="24" t="s">
        <v>284</v>
      </c>
      <c r="E78" s="25" t="s">
        <v>285</v>
      </c>
      <c r="F78" s="24" t="s">
        <v>286</v>
      </c>
      <c r="G78" s="24" t="s">
        <v>76</v>
      </c>
      <c r="H78" s="24" t="s">
        <v>53</v>
      </c>
      <c r="I78" s="26">
        <v>25</v>
      </c>
      <c r="J78" s="26">
        <f>IF(I78=0,0,IF(I78=1,1,IF(I78=2,2,(IF(I78=3,4,IF(I78=5,9,IF(I78=10,24,IF(I78=25,49,IF(I78=50,99,"X")))))))))</f>
        <v>49</v>
      </c>
      <c r="K78" s="24" t="s">
        <v>61</v>
      </c>
      <c r="L78" s="27">
        <v>35892</v>
      </c>
      <c r="M78" s="28">
        <v>2131602</v>
      </c>
      <c r="N78" s="28">
        <v>2133474</v>
      </c>
      <c r="O78" s="28">
        <v>1872</v>
      </c>
      <c r="P78" s="28">
        <v>12467</v>
      </c>
      <c r="Q78" s="28">
        <v>0</v>
      </c>
      <c r="R78" s="28">
        <v>7592</v>
      </c>
      <c r="S78" s="28">
        <v>7592</v>
      </c>
      <c r="T78" s="28">
        <v>180610</v>
      </c>
      <c r="U78" s="28">
        <v>405897</v>
      </c>
      <c r="V78" s="28">
        <v>20059</v>
      </c>
      <c r="W78" s="28">
        <v>-268801.74</v>
      </c>
      <c r="X78" s="28">
        <v>701518</v>
      </c>
      <c r="Y78" s="28">
        <v>1050056</v>
      </c>
      <c r="Z78" s="28">
        <v>93179</v>
      </c>
      <c r="AA78" s="28">
        <v>662075</v>
      </c>
      <c r="AB78" s="28">
        <v>308947</v>
      </c>
      <c r="AC78" s="28">
        <v>348586</v>
      </c>
      <c r="AD78" s="28">
        <v>1821145</v>
      </c>
      <c r="AE78" s="28">
        <v>10572656</v>
      </c>
      <c r="AF78" s="28">
        <v>8627069</v>
      </c>
      <c r="AG78" s="28">
        <v>753416</v>
      </c>
      <c r="AH78" s="28">
        <v>1092352</v>
      </c>
      <c r="AI78" s="29">
        <v>0</v>
      </c>
      <c r="AJ78" s="29">
        <v>0.17</v>
      </c>
      <c r="AK78" s="29">
        <v>0.2</v>
      </c>
      <c r="AL78" s="30">
        <v>267.67</v>
      </c>
      <c r="AM78" s="30">
        <v>3154.16</v>
      </c>
      <c r="AN78" s="31">
        <v>56.1</v>
      </c>
      <c r="AO78" s="32">
        <v>94.92</v>
      </c>
      <c r="AP78" s="32">
        <v>95.52</v>
      </c>
      <c r="AQ78" s="33">
        <v>0.01</v>
      </c>
      <c r="AR78" s="34">
        <v>7.0000000000000007E-2</v>
      </c>
      <c r="AS78" s="32">
        <v>8.15</v>
      </c>
      <c r="AT78" s="32">
        <v>0.36</v>
      </c>
      <c r="AU78" s="24">
        <v>0.09</v>
      </c>
      <c r="AV78" s="33">
        <v>0.41</v>
      </c>
      <c r="AW78" s="33">
        <v>0.22</v>
      </c>
      <c r="AX78">
        <v>0</v>
      </c>
    </row>
    <row r="79" spans="1:50" hidden="1" x14ac:dyDescent="0.25">
      <c r="A79" s="50">
        <v>78</v>
      </c>
      <c r="B79" s="23" t="s">
        <v>287</v>
      </c>
      <c r="C79" s="24" t="s">
        <v>288</v>
      </c>
      <c r="D79" s="24" t="s">
        <v>147</v>
      </c>
      <c r="E79" s="25">
        <v>94301</v>
      </c>
      <c r="F79" s="24" t="s">
        <v>107</v>
      </c>
      <c r="G79" s="24" t="s">
        <v>108</v>
      </c>
      <c r="H79" s="24" t="s">
        <v>81</v>
      </c>
      <c r="I79" s="26">
        <v>1</v>
      </c>
      <c r="J79" s="26">
        <f>IF(I79=0,0,IF(I79=1,1,IF(I79=2,2,(IF(I79=3,4,IF(I79=5,9,IF(I79=10,24,IF(I79=25,49,IF(I79=50,99,"X")))))))))</f>
        <v>1</v>
      </c>
      <c r="K79" s="24" t="s">
        <v>61</v>
      </c>
      <c r="L79" s="27">
        <v>39520</v>
      </c>
      <c r="M79" s="28">
        <v>2130842</v>
      </c>
      <c r="N79" s="28">
        <v>2130842</v>
      </c>
      <c r="O79" s="28">
        <v>0</v>
      </c>
      <c r="P79" s="28">
        <v>4677</v>
      </c>
      <c r="Q79" s="28">
        <v>4677</v>
      </c>
      <c r="R79" s="28">
        <v>10336</v>
      </c>
      <c r="S79" s="28">
        <v>10336</v>
      </c>
      <c r="T79" s="28">
        <v>15443</v>
      </c>
      <c r="U79" s="28">
        <v>19515</v>
      </c>
      <c r="V79" s="28">
        <v>15013</v>
      </c>
      <c r="W79" s="28">
        <v>-99658.66</v>
      </c>
      <c r="X79" s="28">
        <v>1264946</v>
      </c>
      <c r="Y79" s="28">
        <v>77406</v>
      </c>
      <c r="Z79" s="28">
        <v>6221</v>
      </c>
      <c r="AA79" s="28">
        <v>52740</v>
      </c>
      <c r="AB79" s="28">
        <v>109841</v>
      </c>
      <c r="AC79" s="28">
        <v>865087</v>
      </c>
      <c r="AD79" s="28">
        <v>6640</v>
      </c>
      <c r="AE79" s="28">
        <v>2790995</v>
      </c>
      <c r="AF79" s="28">
        <v>857063</v>
      </c>
      <c r="AG79" s="28">
        <v>1188349</v>
      </c>
      <c r="AH79" s="28">
        <v>809</v>
      </c>
      <c r="AI79" s="29">
        <v>0.01</v>
      </c>
      <c r="AJ79" s="29">
        <v>0.59</v>
      </c>
      <c r="AK79" s="29">
        <v>0.69</v>
      </c>
      <c r="AL79" s="30">
        <v>274.26</v>
      </c>
      <c r="AM79" s="30">
        <v>487.87</v>
      </c>
      <c r="AN79" s="31">
        <v>43.19</v>
      </c>
      <c r="AO79" s="32">
        <v>99.71</v>
      </c>
      <c r="AP79" s="32">
        <v>99.78</v>
      </c>
      <c r="AQ79" s="33">
        <v>0.01</v>
      </c>
      <c r="AR79" s="34">
        <v>0.37</v>
      </c>
      <c r="AS79" s="32">
        <v>166.15</v>
      </c>
      <c r="AT79" s="32">
        <v>0.49</v>
      </c>
      <c r="AU79" s="24">
        <v>1.21</v>
      </c>
      <c r="AV79" s="33">
        <v>1.43</v>
      </c>
      <c r="AW79" s="33">
        <v>0.39</v>
      </c>
      <c r="AX79">
        <v>0</v>
      </c>
    </row>
    <row r="80" spans="1:50" hidden="1" x14ac:dyDescent="0.25">
      <c r="A80" s="50">
        <v>79</v>
      </c>
      <c r="B80" s="23" t="s">
        <v>289</v>
      </c>
      <c r="C80" s="24" t="s">
        <v>290</v>
      </c>
      <c r="D80" s="24" t="s">
        <v>196</v>
      </c>
      <c r="E80" s="25">
        <v>83104</v>
      </c>
      <c r="F80" s="24" t="s">
        <v>80</v>
      </c>
      <c r="G80" s="24" t="s">
        <v>59</v>
      </c>
      <c r="H80" s="24" t="s">
        <v>71</v>
      </c>
      <c r="I80" s="26">
        <v>150</v>
      </c>
      <c r="J80" s="26">
        <v>199</v>
      </c>
      <c r="K80" s="24" t="s">
        <v>61</v>
      </c>
      <c r="L80" s="27">
        <v>35703</v>
      </c>
      <c r="M80" s="28">
        <v>2124654</v>
      </c>
      <c r="N80" s="28">
        <v>2124999</v>
      </c>
      <c r="O80" s="28">
        <v>345</v>
      </c>
      <c r="P80" s="28">
        <v>0</v>
      </c>
      <c r="Q80" s="28">
        <v>0</v>
      </c>
      <c r="R80" s="28">
        <v>-14788</v>
      </c>
      <c r="S80" s="28">
        <v>-14788</v>
      </c>
      <c r="T80" s="28">
        <v>-14657</v>
      </c>
      <c r="U80" s="28">
        <v>44276</v>
      </c>
      <c r="V80" s="28">
        <v>-14788</v>
      </c>
      <c r="W80" s="28">
        <v>-155358.66</v>
      </c>
      <c r="X80" s="28">
        <v>56956</v>
      </c>
      <c r="Y80" s="28">
        <v>1008840</v>
      </c>
      <c r="Z80" s="28">
        <v>1009775</v>
      </c>
      <c r="AA80" s="28">
        <v>1049693</v>
      </c>
      <c r="AB80" s="28">
        <v>604118</v>
      </c>
      <c r="AC80" s="28">
        <v>248882</v>
      </c>
      <c r="AD80" s="28">
        <v>5485860</v>
      </c>
      <c r="AE80" s="28">
        <v>2085909</v>
      </c>
      <c r="AF80" s="28">
        <v>468174</v>
      </c>
      <c r="AG80" s="28">
        <v>871697</v>
      </c>
      <c r="AH80" s="28">
        <v>475597</v>
      </c>
      <c r="AI80" s="29">
        <v>0.42</v>
      </c>
      <c r="AJ80" s="29">
        <v>1.69</v>
      </c>
      <c r="AK80" s="29">
        <v>1.83</v>
      </c>
      <c r="AL80" s="30">
        <v>185.54</v>
      </c>
      <c r="AM80" s="30">
        <v>277.35000000000002</v>
      </c>
      <c r="AN80" s="31">
        <v>14.55</v>
      </c>
      <c r="AO80" s="32">
        <v>41.86</v>
      </c>
      <c r="AP80" s="32">
        <v>51.12</v>
      </c>
      <c r="AQ80" s="33">
        <v>2.16</v>
      </c>
      <c r="AR80" s="34">
        <v>-0.71</v>
      </c>
      <c r="AS80" s="32">
        <v>-1.46</v>
      </c>
      <c r="AT80" s="32">
        <v>-0.7</v>
      </c>
      <c r="AU80" s="24">
        <v>-3.16</v>
      </c>
      <c r="AV80" s="33">
        <v>0.68</v>
      </c>
      <c r="AW80" s="33">
        <v>0.42</v>
      </c>
      <c r="AX80">
        <v>0</v>
      </c>
    </row>
    <row r="81" spans="1:50" x14ac:dyDescent="0.25">
      <c r="A81" s="50">
        <v>80</v>
      </c>
      <c r="B81" s="23" t="s">
        <v>291</v>
      </c>
      <c r="C81" s="24" t="s">
        <v>292</v>
      </c>
      <c r="D81" s="24" t="s">
        <v>89</v>
      </c>
      <c r="E81" s="25">
        <v>91702</v>
      </c>
      <c r="F81" s="24" t="s">
        <v>89</v>
      </c>
      <c r="G81" s="24" t="s">
        <v>90</v>
      </c>
      <c r="H81" s="24" t="s">
        <v>152</v>
      </c>
      <c r="I81" s="26" t="s">
        <v>60</v>
      </c>
      <c r="J81" s="26" t="s">
        <v>60</v>
      </c>
      <c r="K81" s="24" t="s">
        <v>61</v>
      </c>
      <c r="L81" s="27">
        <v>39955</v>
      </c>
      <c r="M81" s="28">
        <v>2120259</v>
      </c>
      <c r="N81" s="28">
        <v>2120767</v>
      </c>
      <c r="O81" s="28">
        <v>508</v>
      </c>
      <c r="P81" s="28">
        <v>0</v>
      </c>
      <c r="Q81" s="28">
        <v>0</v>
      </c>
      <c r="R81" s="28">
        <v>100542</v>
      </c>
      <c r="S81" s="28">
        <v>100542</v>
      </c>
      <c r="T81" s="28">
        <v>103717</v>
      </c>
      <c r="U81" s="28">
        <v>141266</v>
      </c>
      <c r="V81" s="28">
        <v>100542</v>
      </c>
      <c r="W81" s="28">
        <v>-55628.76</v>
      </c>
      <c r="X81" s="28">
        <v>134675</v>
      </c>
      <c r="Y81" s="28">
        <v>161606</v>
      </c>
      <c r="Z81" s="28">
        <v>137604</v>
      </c>
      <c r="AA81" s="28">
        <v>12500</v>
      </c>
      <c r="AB81" s="28">
        <v>151653</v>
      </c>
      <c r="AC81" s="28">
        <v>935094</v>
      </c>
      <c r="AD81" s="28">
        <v>6700</v>
      </c>
      <c r="AE81" s="28">
        <v>3258653</v>
      </c>
      <c r="AF81" s="28">
        <v>83136</v>
      </c>
      <c r="AG81" s="28">
        <v>1023559</v>
      </c>
      <c r="AH81" s="28">
        <v>1050490</v>
      </c>
      <c r="AI81" s="29">
        <v>0</v>
      </c>
      <c r="AJ81" s="29">
        <v>0.74</v>
      </c>
      <c r="AK81" s="29">
        <v>1.02</v>
      </c>
      <c r="AL81" s="30">
        <v>389.17</v>
      </c>
      <c r="AM81" s="30">
        <v>573.59</v>
      </c>
      <c r="AN81" s="31">
        <v>148.72</v>
      </c>
      <c r="AO81" s="32">
        <v>95.77</v>
      </c>
      <c r="AP81" s="32">
        <v>95.78</v>
      </c>
      <c r="AQ81" s="33">
        <v>1.66</v>
      </c>
      <c r="AR81" s="34">
        <v>3.09</v>
      </c>
      <c r="AS81" s="32">
        <v>73.069999999999993</v>
      </c>
      <c r="AT81" s="32">
        <v>4.74</v>
      </c>
      <c r="AU81" s="24">
        <v>120.94</v>
      </c>
      <c r="AV81" s="33">
        <v>1.35</v>
      </c>
      <c r="AW81" s="33">
        <v>0.43</v>
      </c>
      <c r="AX81">
        <v>1</v>
      </c>
    </row>
    <row r="82" spans="1:50" hidden="1" x14ac:dyDescent="0.25">
      <c r="A82" s="50">
        <v>81</v>
      </c>
      <c r="B82" s="23" t="s">
        <v>293</v>
      </c>
      <c r="C82" s="24" t="s">
        <v>294</v>
      </c>
      <c r="D82" s="24" t="s">
        <v>274</v>
      </c>
      <c r="E82" s="25">
        <v>92901</v>
      </c>
      <c r="F82" s="24" t="s">
        <v>274</v>
      </c>
      <c r="G82" s="24" t="s">
        <v>90</v>
      </c>
      <c r="H82" s="24" t="s">
        <v>104</v>
      </c>
      <c r="I82" s="26" t="s">
        <v>60</v>
      </c>
      <c r="J82" s="26" t="s">
        <v>60</v>
      </c>
      <c r="K82" s="24" t="s">
        <v>61</v>
      </c>
      <c r="L82" s="27">
        <v>39779</v>
      </c>
      <c r="M82" s="28">
        <v>2119841</v>
      </c>
      <c r="N82" s="28">
        <v>2119841</v>
      </c>
      <c r="O82" s="28">
        <v>0</v>
      </c>
      <c r="P82" s="28">
        <v>0</v>
      </c>
      <c r="Q82" s="28">
        <v>0</v>
      </c>
      <c r="R82" s="28">
        <v>1310</v>
      </c>
      <c r="S82" s="28">
        <v>1310</v>
      </c>
      <c r="T82" s="28">
        <v>1310</v>
      </c>
      <c r="U82" s="28">
        <v>1310</v>
      </c>
      <c r="V82" s="28">
        <v>1310</v>
      </c>
      <c r="W82" s="28">
        <v>3940.38</v>
      </c>
      <c r="X82" s="28">
        <v>0</v>
      </c>
      <c r="Y82" s="28">
        <v>33810</v>
      </c>
      <c r="Z82" s="28">
        <v>-199501</v>
      </c>
      <c r="AA82" s="28">
        <v>31918</v>
      </c>
      <c r="AB82" s="28">
        <v>2036452</v>
      </c>
      <c r="AC82" s="28">
        <v>0</v>
      </c>
      <c r="AD82" s="28">
        <v>5000</v>
      </c>
      <c r="AE82" s="28">
        <v>226942</v>
      </c>
      <c r="AF82" s="28">
        <v>0</v>
      </c>
      <c r="AG82" s="28">
        <v>2086031</v>
      </c>
      <c r="AH82" s="28">
        <v>0</v>
      </c>
      <c r="AI82" s="29">
        <v>0.45</v>
      </c>
      <c r="AJ82" s="29">
        <v>0.53</v>
      </c>
      <c r="AK82" s="29">
        <v>0.53</v>
      </c>
      <c r="AL82" s="30">
        <v>5.5</v>
      </c>
      <c r="AM82" s="30">
        <v>73.33</v>
      </c>
      <c r="AN82" s="31">
        <v>0.28999999999999998</v>
      </c>
      <c r="AO82" s="32">
        <v>187.23</v>
      </c>
      <c r="AP82" s="32">
        <v>187.91</v>
      </c>
      <c r="AQ82" s="33">
        <v>0</v>
      </c>
      <c r="AR82" s="34">
        <v>0.57999999999999996</v>
      </c>
      <c r="AS82" s="32">
        <v>-0.66</v>
      </c>
      <c r="AT82" s="32">
        <v>0.06</v>
      </c>
      <c r="AU82" s="24">
        <v>0</v>
      </c>
      <c r="AV82" s="33">
        <v>1.04</v>
      </c>
      <c r="AW82" s="33">
        <v>1.9</v>
      </c>
      <c r="AX82">
        <v>0</v>
      </c>
    </row>
    <row r="83" spans="1:50" hidden="1" x14ac:dyDescent="0.25">
      <c r="A83" s="50">
        <v>82</v>
      </c>
      <c r="B83" s="23" t="s">
        <v>295</v>
      </c>
      <c r="C83" s="24" t="s">
        <v>296</v>
      </c>
      <c r="D83" s="24" t="s">
        <v>297</v>
      </c>
      <c r="E83" s="25" t="s">
        <v>298</v>
      </c>
      <c r="F83" s="24" t="s">
        <v>142</v>
      </c>
      <c r="G83" s="24" t="s">
        <v>76</v>
      </c>
      <c r="H83" s="24" t="s">
        <v>66</v>
      </c>
      <c r="I83" s="26">
        <v>25</v>
      </c>
      <c r="J83" s="26">
        <f>IF(I83=0,0,IF(I83=1,1,IF(I83=2,2,(IF(I83=3,4,IF(I83=5,9,IF(I83=10,24,IF(I83=25,49,IF(I83=50,99,"X")))))))))</f>
        <v>49</v>
      </c>
      <c r="K83" s="24" t="s">
        <v>61</v>
      </c>
      <c r="L83" s="27">
        <v>44035</v>
      </c>
      <c r="M83" s="28">
        <v>2091463</v>
      </c>
      <c r="N83" s="28">
        <v>2091463</v>
      </c>
      <c r="O83" s="28">
        <v>0</v>
      </c>
      <c r="P83" s="28">
        <v>166441</v>
      </c>
      <c r="Q83" s="28">
        <v>166441</v>
      </c>
      <c r="R83" s="28">
        <v>625657</v>
      </c>
      <c r="S83" s="28">
        <v>625657</v>
      </c>
      <c r="T83" s="28">
        <v>792098</v>
      </c>
      <c r="U83" s="28">
        <v>792098</v>
      </c>
      <c r="V83" s="28">
        <v>792098</v>
      </c>
      <c r="W83" s="28">
        <v>547508.62</v>
      </c>
      <c r="X83" s="28">
        <v>15016</v>
      </c>
      <c r="Y83" s="28">
        <v>1050905</v>
      </c>
      <c r="Z83" s="28">
        <v>630657</v>
      </c>
      <c r="AA83" s="28">
        <v>435607</v>
      </c>
      <c r="AB83" s="28">
        <v>176711</v>
      </c>
      <c r="AC83" s="28">
        <v>15827</v>
      </c>
      <c r="AD83" s="28">
        <v>5000</v>
      </c>
      <c r="AE83" s="28">
        <v>1211104</v>
      </c>
      <c r="AF83" s="28">
        <v>219</v>
      </c>
      <c r="AG83" s="28">
        <v>1040340</v>
      </c>
      <c r="AH83" s="28">
        <v>2076229</v>
      </c>
      <c r="AI83" s="29">
        <v>0.08</v>
      </c>
      <c r="AJ83" s="29">
        <v>1.95</v>
      </c>
      <c r="AK83" s="29">
        <v>2.15</v>
      </c>
      <c r="AL83" s="30">
        <v>180.05</v>
      </c>
      <c r="AM83" s="30">
        <v>190.52</v>
      </c>
      <c r="AN83" s="31">
        <v>19.37</v>
      </c>
      <c r="AO83" s="32">
        <v>46.39</v>
      </c>
      <c r="AP83" s="32">
        <v>47.69</v>
      </c>
      <c r="AQ83" s="33">
        <v>2879.71</v>
      </c>
      <c r="AR83" s="34">
        <v>51.66</v>
      </c>
      <c r="AS83" s="32">
        <v>99.21</v>
      </c>
      <c r="AT83" s="32">
        <v>29.91</v>
      </c>
      <c r="AU83" s="24">
        <v>285688.13</v>
      </c>
      <c r="AV83" s="33">
        <v>8.8699999999999992</v>
      </c>
      <c r="AW83" s="33">
        <v>1.38</v>
      </c>
      <c r="AX83">
        <v>0</v>
      </c>
    </row>
    <row r="84" spans="1:50" hidden="1" x14ac:dyDescent="0.25">
      <c r="A84" s="50">
        <v>83</v>
      </c>
      <c r="B84" s="23" t="s">
        <v>299</v>
      </c>
      <c r="C84" s="24" t="s">
        <v>300</v>
      </c>
      <c r="D84" s="24" t="s">
        <v>301</v>
      </c>
      <c r="E84" s="25">
        <v>92400</v>
      </c>
      <c r="F84" s="24" t="s">
        <v>301</v>
      </c>
      <c r="G84" s="24" t="s">
        <v>90</v>
      </c>
      <c r="H84" s="24" t="s">
        <v>66</v>
      </c>
      <c r="I84" s="26">
        <v>50</v>
      </c>
      <c r="J84" s="26">
        <f>IF(I84=0,0,IF(I84=1,1,IF(I84=2,2,(IF(I84=3,4,IF(I84=5,9,IF(I84=10,24,IF(I84=25,49,IF(I84=50,99,"X")))))))))</f>
        <v>99</v>
      </c>
      <c r="K84" s="24" t="s">
        <v>61</v>
      </c>
      <c r="L84" s="27">
        <v>42710</v>
      </c>
      <c r="M84" s="28">
        <v>2074337</v>
      </c>
      <c r="N84" s="28">
        <v>2074337</v>
      </c>
      <c r="O84" s="28">
        <v>0</v>
      </c>
      <c r="P84" s="28">
        <v>5614</v>
      </c>
      <c r="Q84" s="28">
        <v>5614</v>
      </c>
      <c r="R84" s="28">
        <v>32452</v>
      </c>
      <c r="S84" s="28">
        <v>32452</v>
      </c>
      <c r="T84" s="28">
        <v>38076</v>
      </c>
      <c r="U84" s="28">
        <v>48957</v>
      </c>
      <c r="V84" s="28">
        <v>38066</v>
      </c>
      <c r="W84" s="28">
        <v>-6109.86</v>
      </c>
      <c r="X84" s="28">
        <v>471497</v>
      </c>
      <c r="Y84" s="28">
        <v>651338</v>
      </c>
      <c r="Z84" s="28">
        <v>254997</v>
      </c>
      <c r="AA84" s="28">
        <v>808166</v>
      </c>
      <c r="AB84" s="28">
        <v>758639</v>
      </c>
      <c r="AC84" s="28">
        <v>335675</v>
      </c>
      <c r="AD84" s="28">
        <v>5000</v>
      </c>
      <c r="AE84" s="28">
        <v>532157</v>
      </c>
      <c r="AF84" s="28">
        <v>28380</v>
      </c>
      <c r="AG84" s="28">
        <v>1087324</v>
      </c>
      <c r="AH84" s="28">
        <v>1267165</v>
      </c>
      <c r="AI84" s="29">
        <v>1.42</v>
      </c>
      <c r="AJ84" s="29">
        <v>2.0099999999999998</v>
      </c>
      <c r="AK84" s="29">
        <v>2.17</v>
      </c>
      <c r="AL84" s="30">
        <v>23.42</v>
      </c>
      <c r="AM84" s="30">
        <v>58.32</v>
      </c>
      <c r="AN84" s="31">
        <v>6.51</v>
      </c>
      <c r="AO84" s="32">
        <v>43.39</v>
      </c>
      <c r="AP84" s="32">
        <v>52.01</v>
      </c>
      <c r="AQ84" s="33">
        <v>8.99</v>
      </c>
      <c r="AR84" s="34">
        <v>6.1</v>
      </c>
      <c r="AS84" s="32">
        <v>12.73</v>
      </c>
      <c r="AT84" s="32">
        <v>1.56</v>
      </c>
      <c r="AU84" s="24">
        <v>114.35</v>
      </c>
      <c r="AV84" s="33">
        <v>5.79</v>
      </c>
      <c r="AW84" s="33">
        <v>1.02</v>
      </c>
      <c r="AX84">
        <v>0</v>
      </c>
    </row>
    <row r="85" spans="1:50" hidden="1" x14ac:dyDescent="0.25">
      <c r="A85" s="50">
        <v>84</v>
      </c>
      <c r="B85" s="23" t="s">
        <v>302</v>
      </c>
      <c r="C85" s="24" t="s">
        <v>303</v>
      </c>
      <c r="D85" s="24" t="s">
        <v>84</v>
      </c>
      <c r="E85" s="25">
        <v>82107</v>
      </c>
      <c r="F85" s="24" t="s">
        <v>58</v>
      </c>
      <c r="G85" s="24" t="s">
        <v>59</v>
      </c>
      <c r="H85" s="24" t="s">
        <v>104</v>
      </c>
      <c r="I85" s="26">
        <v>50</v>
      </c>
      <c r="J85" s="26">
        <f>IF(I85=0,0,IF(I85=1,1,IF(I85=2,2,(IF(I85=3,4,IF(I85=5,9,IF(I85=10,24,IF(I85=25,49,IF(I85=50,99,"X")))))))))</f>
        <v>99</v>
      </c>
      <c r="K85" s="24" t="s">
        <v>61</v>
      </c>
      <c r="L85" s="27">
        <v>41331</v>
      </c>
      <c r="M85" s="28">
        <v>2074268</v>
      </c>
      <c r="N85" s="28">
        <v>2074268</v>
      </c>
      <c r="O85" s="28">
        <v>0</v>
      </c>
      <c r="P85" s="28">
        <v>5366</v>
      </c>
      <c r="Q85" s="28">
        <v>5366</v>
      </c>
      <c r="R85" s="28">
        <v>21551</v>
      </c>
      <c r="S85" s="28">
        <v>21551</v>
      </c>
      <c r="T85" s="28">
        <v>34399</v>
      </c>
      <c r="U85" s="28">
        <v>116245</v>
      </c>
      <c r="V85" s="28">
        <v>26917</v>
      </c>
      <c r="W85" s="28">
        <v>-19489.46</v>
      </c>
      <c r="X85" s="28">
        <v>0</v>
      </c>
      <c r="Y85" s="28">
        <v>571542</v>
      </c>
      <c r="Z85" s="28">
        <v>153557</v>
      </c>
      <c r="AA85" s="28">
        <v>484713</v>
      </c>
      <c r="AB85" s="28">
        <v>754754</v>
      </c>
      <c r="AC85" s="28">
        <v>0</v>
      </c>
      <c r="AD85" s="28">
        <v>5000</v>
      </c>
      <c r="AE85" s="28">
        <v>944881</v>
      </c>
      <c r="AF85" s="28">
        <v>405068</v>
      </c>
      <c r="AG85" s="28">
        <v>1502726</v>
      </c>
      <c r="AH85" s="28">
        <v>105244</v>
      </c>
      <c r="AI85" s="29">
        <v>0.19</v>
      </c>
      <c r="AJ85" s="29">
        <v>0.71</v>
      </c>
      <c r="AK85" s="29">
        <v>0.73</v>
      </c>
      <c r="AL85" s="30">
        <v>66.19</v>
      </c>
      <c r="AM85" s="30">
        <v>173.78</v>
      </c>
      <c r="AN85" s="31">
        <v>2.66</v>
      </c>
      <c r="AO85" s="32">
        <v>76.77</v>
      </c>
      <c r="AP85" s="32">
        <v>83.75</v>
      </c>
      <c r="AQ85" s="33">
        <v>0.38</v>
      </c>
      <c r="AR85" s="34">
        <v>2.2799999999999998</v>
      </c>
      <c r="AS85" s="32">
        <v>14.03</v>
      </c>
      <c r="AT85" s="32">
        <v>1.04</v>
      </c>
      <c r="AU85" s="24">
        <v>5.32</v>
      </c>
      <c r="AV85" s="33">
        <v>0.82</v>
      </c>
      <c r="AW85" s="33">
        <v>0.6</v>
      </c>
      <c r="AX85">
        <v>0</v>
      </c>
    </row>
    <row r="86" spans="1:50" hidden="1" x14ac:dyDescent="0.25">
      <c r="A86" s="50">
        <v>85</v>
      </c>
      <c r="B86" s="23" t="s">
        <v>304</v>
      </c>
      <c r="C86" s="24" t="s">
        <v>305</v>
      </c>
      <c r="D86" s="24" t="s">
        <v>69</v>
      </c>
      <c r="E86" s="25">
        <v>81108</v>
      </c>
      <c r="F86" s="24" t="s">
        <v>70</v>
      </c>
      <c r="G86" s="24" t="s">
        <v>59</v>
      </c>
      <c r="H86" s="24" t="s">
        <v>66</v>
      </c>
      <c r="I86" s="26">
        <v>50</v>
      </c>
      <c r="J86" s="26">
        <f>IF(I86=0,0,IF(I86=1,1,IF(I86=2,2,(IF(I86=3,4,IF(I86=5,9,IF(I86=10,24,IF(I86=25,49,IF(I86=50,99,"X")))))))))</f>
        <v>99</v>
      </c>
      <c r="K86" s="24" t="s">
        <v>61</v>
      </c>
      <c r="L86" s="27">
        <v>41219</v>
      </c>
      <c r="M86" s="28">
        <v>2064246</v>
      </c>
      <c r="N86" s="28">
        <v>2064518</v>
      </c>
      <c r="O86" s="28">
        <v>272</v>
      </c>
      <c r="P86" s="28">
        <v>19109</v>
      </c>
      <c r="Q86" s="28">
        <v>39916</v>
      </c>
      <c r="R86" s="28">
        <v>54823</v>
      </c>
      <c r="S86" s="28">
        <v>54823</v>
      </c>
      <c r="T86" s="28">
        <v>96733</v>
      </c>
      <c r="U86" s="28">
        <v>348589</v>
      </c>
      <c r="V86" s="28">
        <v>73932</v>
      </c>
      <c r="W86" s="28">
        <v>-22804.14</v>
      </c>
      <c r="X86" s="28">
        <v>0</v>
      </c>
      <c r="Y86" s="28">
        <v>947469</v>
      </c>
      <c r="Z86" s="28">
        <v>693167</v>
      </c>
      <c r="AA86" s="28">
        <v>837688</v>
      </c>
      <c r="AB86" s="28">
        <v>770153</v>
      </c>
      <c r="AC86" s="28">
        <v>0</v>
      </c>
      <c r="AD86" s="28">
        <v>5000</v>
      </c>
      <c r="AE86" s="28">
        <v>1465251</v>
      </c>
      <c r="AF86" s="28">
        <v>755947</v>
      </c>
      <c r="AG86" s="28">
        <v>1116777</v>
      </c>
      <c r="AH86" s="28">
        <v>2064246</v>
      </c>
      <c r="AI86" s="29">
        <v>0.15</v>
      </c>
      <c r="AJ86" s="29">
        <v>1.23</v>
      </c>
      <c r="AK86" s="29">
        <v>1.29</v>
      </c>
      <c r="AL86" s="30">
        <v>74.37</v>
      </c>
      <c r="AM86" s="30">
        <v>127.28</v>
      </c>
      <c r="AN86" s="31">
        <v>3.81</v>
      </c>
      <c r="AO86" s="32">
        <v>26.96</v>
      </c>
      <c r="AP86" s="32">
        <v>52.68</v>
      </c>
      <c r="AQ86" s="33">
        <v>0.92</v>
      </c>
      <c r="AR86" s="34">
        <v>3.74</v>
      </c>
      <c r="AS86" s="32">
        <v>7.91</v>
      </c>
      <c r="AT86" s="32">
        <v>2.66</v>
      </c>
      <c r="AU86" s="24">
        <v>7.25</v>
      </c>
      <c r="AV86" s="33">
        <v>1.47</v>
      </c>
      <c r="AW86" s="33">
        <v>0.46</v>
      </c>
      <c r="AX86">
        <v>0</v>
      </c>
    </row>
    <row r="87" spans="1:50" hidden="1" x14ac:dyDescent="0.25">
      <c r="A87" s="50">
        <v>86</v>
      </c>
      <c r="B87" s="23" t="s">
        <v>306</v>
      </c>
      <c r="C87" s="24" t="s">
        <v>307</v>
      </c>
      <c r="D87" s="24" t="s">
        <v>84</v>
      </c>
      <c r="E87" s="25">
        <v>81108</v>
      </c>
      <c r="F87" s="24" t="s">
        <v>70</v>
      </c>
      <c r="G87" s="24" t="s">
        <v>59</v>
      </c>
      <c r="H87" s="24" t="s">
        <v>81</v>
      </c>
      <c r="I87" s="26">
        <v>25</v>
      </c>
      <c r="J87" s="26">
        <f>IF(I87=0,0,IF(I87=1,1,IF(I87=2,2,(IF(I87=3,4,IF(I87=5,9,IF(I87=10,24,IF(I87=25,49,IF(I87=50,99,"X")))))))))</f>
        <v>49</v>
      </c>
      <c r="K87" s="24" t="s">
        <v>61</v>
      </c>
      <c r="L87" s="27">
        <v>38737</v>
      </c>
      <c r="M87" s="28">
        <v>2034887</v>
      </c>
      <c r="N87" s="28">
        <v>2038629</v>
      </c>
      <c r="O87" s="28">
        <v>3742</v>
      </c>
      <c r="P87" s="28">
        <v>5036</v>
      </c>
      <c r="Q87" s="28">
        <v>5036</v>
      </c>
      <c r="R87" s="28">
        <v>132021</v>
      </c>
      <c r="S87" s="28">
        <v>132021</v>
      </c>
      <c r="T87" s="28">
        <v>156246</v>
      </c>
      <c r="U87" s="28">
        <v>233024</v>
      </c>
      <c r="V87" s="28">
        <v>137057</v>
      </c>
      <c r="W87" s="28">
        <v>67841.8</v>
      </c>
      <c r="X87" s="28">
        <v>12735</v>
      </c>
      <c r="Y87" s="28">
        <v>614946</v>
      </c>
      <c r="Z87" s="28">
        <v>257324</v>
      </c>
      <c r="AA87" s="28">
        <v>493262</v>
      </c>
      <c r="AB87" s="28">
        <v>703677</v>
      </c>
      <c r="AC87" s="28">
        <v>16961</v>
      </c>
      <c r="AD87" s="28">
        <v>6640</v>
      </c>
      <c r="AE87" s="28">
        <v>1044208</v>
      </c>
      <c r="AF87" s="28">
        <v>555415</v>
      </c>
      <c r="AG87" s="28">
        <v>1402980</v>
      </c>
      <c r="AH87" s="28">
        <v>420</v>
      </c>
      <c r="AI87" s="29">
        <v>0.11</v>
      </c>
      <c r="AJ87" s="29">
        <v>0.69</v>
      </c>
      <c r="AK87" s="29">
        <v>0.73</v>
      </c>
      <c r="AL87" s="30">
        <v>68.22</v>
      </c>
      <c r="AM87" s="30">
        <v>167.43</v>
      </c>
      <c r="AN87" s="31">
        <v>4.87</v>
      </c>
      <c r="AO87" s="32">
        <v>63.37</v>
      </c>
      <c r="AP87" s="32">
        <v>75.23</v>
      </c>
      <c r="AQ87" s="33">
        <v>0.46</v>
      </c>
      <c r="AR87" s="34">
        <v>12.64</v>
      </c>
      <c r="AS87" s="32">
        <v>51.31</v>
      </c>
      <c r="AT87" s="32">
        <v>6.49</v>
      </c>
      <c r="AU87" s="24">
        <v>23.77</v>
      </c>
      <c r="AV87" s="33">
        <v>2.16</v>
      </c>
      <c r="AW87" s="33">
        <v>0.62</v>
      </c>
      <c r="AX87">
        <v>0</v>
      </c>
    </row>
    <row r="88" spans="1:50" hidden="1" x14ac:dyDescent="0.25">
      <c r="A88" s="50">
        <v>87</v>
      </c>
      <c r="B88" s="23" t="s">
        <v>308</v>
      </c>
      <c r="C88" s="24" t="s">
        <v>309</v>
      </c>
      <c r="D88" s="24" t="s">
        <v>64</v>
      </c>
      <c r="E88" s="25">
        <v>85101</v>
      </c>
      <c r="F88" s="24" t="s">
        <v>65</v>
      </c>
      <c r="G88" s="24" t="s">
        <v>59</v>
      </c>
      <c r="H88" s="24" t="s">
        <v>81</v>
      </c>
      <c r="I88" s="26" t="s">
        <v>60</v>
      </c>
      <c r="J88" s="26" t="s">
        <v>60</v>
      </c>
      <c r="K88" s="24" t="s">
        <v>61</v>
      </c>
      <c r="L88" s="27">
        <v>42459</v>
      </c>
      <c r="M88" s="28">
        <v>2016576</v>
      </c>
      <c r="N88" s="28">
        <v>2016576</v>
      </c>
      <c r="O88" s="28">
        <v>0</v>
      </c>
      <c r="P88" s="28">
        <v>0</v>
      </c>
      <c r="Q88" s="28">
        <v>0</v>
      </c>
      <c r="R88" s="28">
        <v>-15406</v>
      </c>
      <c r="S88" s="28">
        <v>-15406</v>
      </c>
      <c r="T88" s="28">
        <v>-15161</v>
      </c>
      <c r="U88" s="28">
        <v>-15161</v>
      </c>
      <c r="V88" s="28">
        <v>-15406</v>
      </c>
      <c r="W88" s="28">
        <v>-117373.7</v>
      </c>
      <c r="X88" s="28">
        <v>66016</v>
      </c>
      <c r="Y88" s="28">
        <v>73212</v>
      </c>
      <c r="Z88" s="28">
        <v>-37243</v>
      </c>
      <c r="AA88" s="28">
        <v>85700</v>
      </c>
      <c r="AB88" s="28">
        <v>730774</v>
      </c>
      <c r="AC88" s="28">
        <v>299660</v>
      </c>
      <c r="AD88" s="28">
        <v>5000</v>
      </c>
      <c r="AE88" s="28">
        <v>2686987</v>
      </c>
      <c r="AF88" s="28">
        <v>0</v>
      </c>
      <c r="AG88" s="28">
        <v>1643704</v>
      </c>
      <c r="AH88" s="28">
        <v>1650900</v>
      </c>
      <c r="AI88" s="29">
        <v>0.47</v>
      </c>
      <c r="AJ88" s="29">
        <v>0.95</v>
      </c>
      <c r="AK88" s="29">
        <v>0.99</v>
      </c>
      <c r="AL88" s="30">
        <v>233.33</v>
      </c>
      <c r="AM88" s="30">
        <v>504.65</v>
      </c>
      <c r="AN88" s="31">
        <v>18.66</v>
      </c>
      <c r="AO88" s="32">
        <v>101.39</v>
      </c>
      <c r="AP88" s="32">
        <v>101.39</v>
      </c>
      <c r="AQ88" s="33">
        <v>0</v>
      </c>
      <c r="AR88" s="34">
        <v>-0.56999999999999995</v>
      </c>
      <c r="AS88" s="32">
        <v>-41.37</v>
      </c>
      <c r="AT88" s="32">
        <v>-0.76</v>
      </c>
      <c r="AU88" s="24">
        <v>0</v>
      </c>
      <c r="AV88" s="33">
        <v>0.28000000000000003</v>
      </c>
      <c r="AW88" s="33">
        <v>0.43</v>
      </c>
      <c r="AX88">
        <v>0</v>
      </c>
    </row>
    <row r="89" spans="1:50" hidden="1" x14ac:dyDescent="0.25">
      <c r="A89" s="50">
        <v>88</v>
      </c>
      <c r="B89" s="23" t="s">
        <v>310</v>
      </c>
      <c r="C89" s="24" t="s">
        <v>311</v>
      </c>
      <c r="D89" s="24" t="s">
        <v>312</v>
      </c>
      <c r="E89" s="25">
        <v>90001</v>
      </c>
      <c r="F89" s="24" t="s">
        <v>313</v>
      </c>
      <c r="G89" s="24" t="s">
        <v>59</v>
      </c>
      <c r="H89" s="24" t="s">
        <v>53</v>
      </c>
      <c r="I89" s="26">
        <v>50</v>
      </c>
      <c r="J89" s="26">
        <f>IF(I89=0,0,IF(I89=1,1,IF(I89=2,2,(IF(I89=3,4,IF(I89=5,9,IF(I89=10,24,IF(I89=25,49,IF(I89=50,99,"X")))))))))</f>
        <v>99</v>
      </c>
      <c r="K89" s="24" t="s">
        <v>54</v>
      </c>
      <c r="L89" s="27">
        <v>39010</v>
      </c>
      <c r="M89" s="28">
        <v>2010801</v>
      </c>
      <c r="N89" s="28">
        <v>2010807</v>
      </c>
      <c r="O89" s="28">
        <v>6</v>
      </c>
      <c r="P89" s="28">
        <v>44595</v>
      </c>
      <c r="Q89" s="28">
        <v>44499</v>
      </c>
      <c r="R89" s="28">
        <v>143367</v>
      </c>
      <c r="S89" s="28">
        <v>143367</v>
      </c>
      <c r="T89" s="28">
        <v>223105</v>
      </c>
      <c r="U89" s="28">
        <v>565437</v>
      </c>
      <c r="V89" s="28">
        <v>187962</v>
      </c>
      <c r="W89" s="28">
        <v>-534636.84</v>
      </c>
      <c r="X89" s="28">
        <v>0</v>
      </c>
      <c r="Y89" s="28">
        <v>1108153</v>
      </c>
      <c r="Z89" s="28">
        <v>5976298</v>
      </c>
      <c r="AA89" s="28">
        <v>850870</v>
      </c>
      <c r="AB89" s="28">
        <v>556158</v>
      </c>
      <c r="AC89" s="28">
        <v>0</v>
      </c>
      <c r="AD89" s="28">
        <v>4130080</v>
      </c>
      <c r="AE89" s="28">
        <v>8863632</v>
      </c>
      <c r="AF89" s="28">
        <v>7385833</v>
      </c>
      <c r="AG89" s="28">
        <v>902648</v>
      </c>
      <c r="AH89" s="28">
        <v>2010801</v>
      </c>
      <c r="AI89" s="29">
        <v>0.39</v>
      </c>
      <c r="AJ89" s="29">
        <v>0.47</v>
      </c>
      <c r="AK89" s="29">
        <v>0.52</v>
      </c>
      <c r="AL89" s="30">
        <v>36.17</v>
      </c>
      <c r="AM89" s="30">
        <v>1121.7</v>
      </c>
      <c r="AN89" s="31">
        <v>18.14</v>
      </c>
      <c r="AO89" s="32">
        <v>31.73</v>
      </c>
      <c r="AP89" s="32">
        <v>32.57</v>
      </c>
      <c r="AQ89" s="33">
        <v>0.81</v>
      </c>
      <c r="AR89" s="34">
        <v>1.62</v>
      </c>
      <c r="AS89" s="32">
        <v>2.4</v>
      </c>
      <c r="AT89" s="32">
        <v>7.13</v>
      </c>
      <c r="AU89" s="24">
        <v>1.94</v>
      </c>
      <c r="AV89" s="33">
        <v>1.1399999999999999</v>
      </c>
      <c r="AW89" s="33">
        <v>0.19</v>
      </c>
      <c r="AX89">
        <v>0</v>
      </c>
    </row>
    <row r="90" spans="1:50" hidden="1" x14ac:dyDescent="0.25">
      <c r="A90" s="50">
        <v>89</v>
      </c>
      <c r="B90" s="23" t="s">
        <v>314</v>
      </c>
      <c r="C90" s="24" t="s">
        <v>315</v>
      </c>
      <c r="D90" s="24" t="s">
        <v>147</v>
      </c>
      <c r="E90" s="25">
        <v>94301</v>
      </c>
      <c r="F90" s="24" t="s">
        <v>107</v>
      </c>
      <c r="G90" s="24" t="s">
        <v>108</v>
      </c>
      <c r="H90" s="24" t="s">
        <v>316</v>
      </c>
      <c r="I90" s="26" t="s">
        <v>60</v>
      </c>
      <c r="J90" s="26" t="s">
        <v>60</v>
      </c>
      <c r="K90" s="24" t="s">
        <v>61</v>
      </c>
      <c r="L90" s="27">
        <v>39590</v>
      </c>
      <c r="M90" s="28">
        <v>1983911</v>
      </c>
      <c r="N90" s="28">
        <v>1983911</v>
      </c>
      <c r="O90" s="28">
        <v>0</v>
      </c>
      <c r="P90" s="28">
        <v>0</v>
      </c>
      <c r="Q90" s="28">
        <v>0</v>
      </c>
      <c r="R90" s="28">
        <v>10672</v>
      </c>
      <c r="S90" s="28">
        <v>10672</v>
      </c>
      <c r="T90" s="28">
        <v>9887</v>
      </c>
      <c r="U90" s="28">
        <v>9887</v>
      </c>
      <c r="V90" s="28">
        <v>10672</v>
      </c>
      <c r="W90" s="28">
        <v>5799.26</v>
      </c>
      <c r="X90" s="28">
        <v>-375831</v>
      </c>
      <c r="Y90" s="28">
        <v>-12753</v>
      </c>
      <c r="Z90" s="28">
        <v>16439</v>
      </c>
      <c r="AA90" s="28">
        <v>7011</v>
      </c>
      <c r="AB90" s="28">
        <v>0</v>
      </c>
      <c r="AC90" s="28">
        <v>1207742</v>
      </c>
      <c r="AD90" s="28">
        <v>9958</v>
      </c>
      <c r="AE90" s="28">
        <v>28100</v>
      </c>
      <c r="AF90" s="28">
        <v>0</v>
      </c>
      <c r="AG90" s="28">
        <v>788922</v>
      </c>
      <c r="AH90" s="28">
        <v>1152000</v>
      </c>
      <c r="AI90" s="29">
        <v>0</v>
      </c>
      <c r="AJ90" s="29">
        <v>0</v>
      </c>
      <c r="AK90" s="29">
        <v>2.41</v>
      </c>
      <c r="AL90" s="30">
        <v>0</v>
      </c>
      <c r="AM90" s="30">
        <v>2.1</v>
      </c>
      <c r="AN90" s="31">
        <v>5.0999999999999996</v>
      </c>
      <c r="AO90" s="32">
        <v>41.5</v>
      </c>
      <c r="AP90" s="32">
        <v>41.5</v>
      </c>
      <c r="AQ90" s="33">
        <v>0</v>
      </c>
      <c r="AR90" s="34">
        <v>37.979999999999997</v>
      </c>
      <c r="AS90" s="32">
        <v>64.92</v>
      </c>
      <c r="AT90" s="32">
        <v>0.54</v>
      </c>
      <c r="AU90" s="24">
        <v>0</v>
      </c>
      <c r="AV90" s="33">
        <v>118.09</v>
      </c>
      <c r="AW90" s="33">
        <v>12.17</v>
      </c>
      <c r="AX90">
        <v>0</v>
      </c>
    </row>
    <row r="91" spans="1:50" hidden="1" x14ac:dyDescent="0.25">
      <c r="A91" s="50">
        <v>90</v>
      </c>
      <c r="B91" s="23" t="s">
        <v>317</v>
      </c>
      <c r="C91" s="24" t="s">
        <v>318</v>
      </c>
      <c r="D91" s="24" t="s">
        <v>57</v>
      </c>
      <c r="E91" s="25">
        <v>82101</v>
      </c>
      <c r="F91" s="24" t="s">
        <v>58</v>
      </c>
      <c r="G91" s="24" t="s">
        <v>59</v>
      </c>
      <c r="H91" s="24" t="s">
        <v>104</v>
      </c>
      <c r="I91" s="26" t="s">
        <v>60</v>
      </c>
      <c r="J91" s="26" t="s">
        <v>60</v>
      </c>
      <c r="K91" s="24" t="s">
        <v>61</v>
      </c>
      <c r="L91" s="27">
        <v>41478</v>
      </c>
      <c r="M91" s="28">
        <v>1967263</v>
      </c>
      <c r="N91" s="28">
        <v>1967263</v>
      </c>
      <c r="O91" s="28">
        <v>0</v>
      </c>
      <c r="P91" s="28">
        <v>0</v>
      </c>
      <c r="Q91" s="28">
        <v>0</v>
      </c>
      <c r="R91" s="28">
        <v>-983</v>
      </c>
      <c r="S91" s="28">
        <v>-983</v>
      </c>
      <c r="T91" s="28">
        <v>-983</v>
      </c>
      <c r="U91" s="28">
        <v>-983</v>
      </c>
      <c r="V91" s="28">
        <v>-983</v>
      </c>
      <c r="W91" s="28">
        <v>-7822.68</v>
      </c>
      <c r="X91" s="28">
        <v>677207</v>
      </c>
      <c r="Y91" s="28">
        <v>98913</v>
      </c>
      <c r="Z91" s="28">
        <v>15184</v>
      </c>
      <c r="AA91" s="28">
        <v>99791</v>
      </c>
      <c r="AB91" s="28">
        <v>986003</v>
      </c>
      <c r="AC91" s="28">
        <v>289793</v>
      </c>
      <c r="AD91" s="28">
        <v>5000</v>
      </c>
      <c r="AE91" s="28">
        <v>153131</v>
      </c>
      <c r="AF91" s="28">
        <v>1644</v>
      </c>
      <c r="AG91" s="28">
        <v>1578557</v>
      </c>
      <c r="AH91" s="28">
        <v>1000263</v>
      </c>
      <c r="AI91" s="29">
        <v>0.55000000000000004</v>
      </c>
      <c r="AJ91" s="29">
        <v>1.1000000000000001</v>
      </c>
      <c r="AK91" s="29">
        <v>1.1000000000000001</v>
      </c>
      <c r="AL91" s="30">
        <v>13.84</v>
      </c>
      <c r="AM91" s="30">
        <v>26.58</v>
      </c>
      <c r="AN91" s="31">
        <v>0</v>
      </c>
      <c r="AO91" s="32">
        <v>90.08</v>
      </c>
      <c r="AP91" s="32">
        <v>90.08</v>
      </c>
      <c r="AQ91" s="33">
        <v>9.24</v>
      </c>
      <c r="AR91" s="34">
        <v>-0.64</v>
      </c>
      <c r="AS91" s="32">
        <v>-6.47</v>
      </c>
      <c r="AT91" s="32">
        <v>-0.05</v>
      </c>
      <c r="AU91" s="24">
        <v>-59.79</v>
      </c>
      <c r="AV91" s="33">
        <v>11.82</v>
      </c>
      <c r="AW91" s="33">
        <v>2.36</v>
      </c>
      <c r="AX91">
        <v>0</v>
      </c>
    </row>
    <row r="92" spans="1:50" hidden="1" x14ac:dyDescent="0.25">
      <c r="A92" s="50">
        <v>91</v>
      </c>
      <c r="B92" s="23" t="s">
        <v>319</v>
      </c>
      <c r="C92" s="24" t="s">
        <v>320</v>
      </c>
      <c r="D92" s="24" t="s">
        <v>321</v>
      </c>
      <c r="E92" s="25">
        <v>96601</v>
      </c>
      <c r="F92" s="24" t="s">
        <v>322</v>
      </c>
      <c r="G92" s="24" t="s">
        <v>137</v>
      </c>
      <c r="H92" s="24" t="s">
        <v>81</v>
      </c>
      <c r="I92" s="26" t="s">
        <v>60</v>
      </c>
      <c r="J92" s="26" t="s">
        <v>60</v>
      </c>
      <c r="K92" s="24" t="s">
        <v>323</v>
      </c>
      <c r="L92" s="27">
        <v>36109</v>
      </c>
      <c r="M92" s="28">
        <v>1952581</v>
      </c>
      <c r="N92" s="28">
        <v>1961067</v>
      </c>
      <c r="O92" s="28">
        <v>8486</v>
      </c>
      <c r="P92" s="28">
        <v>2880</v>
      </c>
      <c r="Q92" s="28">
        <v>2880</v>
      </c>
      <c r="R92" s="28">
        <v>-15786</v>
      </c>
      <c r="S92" s="28">
        <v>-15786</v>
      </c>
      <c r="T92" s="28">
        <v>-12614</v>
      </c>
      <c r="U92" s="28">
        <v>-6486</v>
      </c>
      <c r="V92" s="28">
        <v>-12906</v>
      </c>
      <c r="W92" s="28">
        <v>-14335.5</v>
      </c>
      <c r="X92" s="28">
        <v>240345</v>
      </c>
      <c r="Y92" s="28">
        <v>24990</v>
      </c>
      <c r="Z92" s="28">
        <v>-22855</v>
      </c>
      <c r="AA92" s="28">
        <v>19832</v>
      </c>
      <c r="AB92" s="28">
        <v>23401</v>
      </c>
      <c r="AC92" s="28">
        <v>1619052</v>
      </c>
      <c r="AD92" s="28">
        <v>1660</v>
      </c>
      <c r="AE92" s="28">
        <v>140390</v>
      </c>
      <c r="AF92" s="28">
        <v>20601</v>
      </c>
      <c r="AG92" s="28">
        <v>308539</v>
      </c>
      <c r="AH92" s="28">
        <v>93184</v>
      </c>
      <c r="AI92" s="29">
        <v>0.13</v>
      </c>
      <c r="AJ92" s="29">
        <v>0.61</v>
      </c>
      <c r="AK92" s="29">
        <v>0.73</v>
      </c>
      <c r="AL92" s="30">
        <v>14.62</v>
      </c>
      <c r="AM92" s="30">
        <v>30.49</v>
      </c>
      <c r="AN92" s="31">
        <v>3.61</v>
      </c>
      <c r="AO92" s="32">
        <v>116.28</v>
      </c>
      <c r="AP92" s="32">
        <v>116.28</v>
      </c>
      <c r="AQ92" s="33">
        <v>-1.1100000000000001</v>
      </c>
      <c r="AR92" s="34">
        <v>-11.24</v>
      </c>
      <c r="AS92" s="32">
        <v>-69.069999999999993</v>
      </c>
      <c r="AT92" s="32">
        <v>-0.81</v>
      </c>
      <c r="AU92" s="24">
        <v>-76.63</v>
      </c>
      <c r="AV92" s="33">
        <v>17.649999999999999</v>
      </c>
      <c r="AW92" s="33">
        <v>2.4900000000000002</v>
      </c>
      <c r="AX92">
        <v>0</v>
      </c>
    </row>
    <row r="93" spans="1:50" hidden="1" x14ac:dyDescent="0.25">
      <c r="A93" s="50">
        <v>92</v>
      </c>
      <c r="B93" s="23" t="s">
        <v>324</v>
      </c>
      <c r="C93" s="24" t="s">
        <v>325</v>
      </c>
      <c r="D93" s="24" t="s">
        <v>94</v>
      </c>
      <c r="E93" s="25" t="s">
        <v>95</v>
      </c>
      <c r="F93" s="24" t="s">
        <v>96</v>
      </c>
      <c r="G93" s="24" t="s">
        <v>97</v>
      </c>
      <c r="H93" s="24" t="s">
        <v>81</v>
      </c>
      <c r="I93" s="26" t="s">
        <v>60</v>
      </c>
      <c r="J93" s="26" t="s">
        <v>60</v>
      </c>
      <c r="K93" s="24" t="s">
        <v>61</v>
      </c>
      <c r="L93" s="27">
        <v>41874</v>
      </c>
      <c r="M93" s="28">
        <v>1550020</v>
      </c>
      <c r="N93" s="28">
        <v>1949763</v>
      </c>
      <c r="O93" s="28">
        <v>399743</v>
      </c>
      <c r="P93" s="28">
        <v>2880</v>
      </c>
      <c r="Q93" s="28">
        <v>2880</v>
      </c>
      <c r="R93" s="28">
        <v>10157</v>
      </c>
      <c r="S93" s="28">
        <v>10157</v>
      </c>
      <c r="T93" s="28">
        <v>13037</v>
      </c>
      <c r="U93" s="28">
        <v>13037</v>
      </c>
      <c r="V93" s="28">
        <v>13037</v>
      </c>
      <c r="W93" s="28">
        <v>-19311.099999999999</v>
      </c>
      <c r="X93" s="28">
        <v>20492</v>
      </c>
      <c r="Y93" s="28">
        <v>-170232</v>
      </c>
      <c r="Z93" s="28">
        <v>15893</v>
      </c>
      <c r="AA93" s="28">
        <v>1393</v>
      </c>
      <c r="AB93" s="28">
        <v>47360</v>
      </c>
      <c r="AC93" s="28">
        <v>36170</v>
      </c>
      <c r="AD93" s="28">
        <v>5000</v>
      </c>
      <c r="AE93" s="28">
        <v>719678</v>
      </c>
      <c r="AF93" s="28">
        <v>0</v>
      </c>
      <c r="AG93" s="28">
        <v>1684082</v>
      </c>
      <c r="AH93" s="28">
        <v>1493358</v>
      </c>
      <c r="AI93" s="29">
        <v>0.35</v>
      </c>
      <c r="AJ93" s="29">
        <v>1.02</v>
      </c>
      <c r="AK93" s="29">
        <v>1.02</v>
      </c>
      <c r="AL93" s="30">
        <v>109.88</v>
      </c>
      <c r="AM93" s="30">
        <v>147.28</v>
      </c>
      <c r="AN93" s="31">
        <v>0</v>
      </c>
      <c r="AO93" s="32">
        <v>97.79</v>
      </c>
      <c r="AP93" s="32">
        <v>97.79</v>
      </c>
      <c r="AQ93" s="33">
        <v>0</v>
      </c>
      <c r="AR93" s="34">
        <v>1.41</v>
      </c>
      <c r="AS93" s="32">
        <v>63.91</v>
      </c>
      <c r="AT93" s="32">
        <v>0.66</v>
      </c>
      <c r="AU93" s="24">
        <v>0</v>
      </c>
      <c r="AV93" s="33">
        <v>0.64</v>
      </c>
      <c r="AW93" s="33">
        <v>0.66</v>
      </c>
      <c r="AX93">
        <v>0</v>
      </c>
    </row>
    <row r="94" spans="1:50" hidden="1" x14ac:dyDescent="0.25">
      <c r="A94" s="50">
        <v>93</v>
      </c>
      <c r="B94" s="23" t="s">
        <v>326</v>
      </c>
      <c r="C94" s="24" t="s">
        <v>327</v>
      </c>
      <c r="D94" s="24" t="s">
        <v>286</v>
      </c>
      <c r="E94" s="25" t="s">
        <v>328</v>
      </c>
      <c r="F94" s="24" t="s">
        <v>286</v>
      </c>
      <c r="G94" s="24" t="s">
        <v>76</v>
      </c>
      <c r="H94" s="24" t="s">
        <v>53</v>
      </c>
      <c r="I94" s="26">
        <v>25</v>
      </c>
      <c r="J94" s="26">
        <f t="shared" ref="J94:J101" si="2">IF(I94=0,0,IF(I94=1,1,IF(I94=2,2,(IF(I94=3,4,IF(I94=5,9,IF(I94=10,24,IF(I94=25,49,IF(I94=50,99,"X")))))))))</f>
        <v>49</v>
      </c>
      <c r="K94" s="24" t="s">
        <v>61</v>
      </c>
      <c r="L94" s="27">
        <v>35716</v>
      </c>
      <c r="M94" s="28">
        <v>1935592</v>
      </c>
      <c r="N94" s="28">
        <v>1936537</v>
      </c>
      <c r="O94" s="28">
        <v>945</v>
      </c>
      <c r="P94" s="28">
        <v>-13674</v>
      </c>
      <c r="Q94" s="28">
        <v>5739</v>
      </c>
      <c r="R94" s="28">
        <v>-65131</v>
      </c>
      <c r="S94" s="28">
        <v>-65131</v>
      </c>
      <c r="T94" s="28">
        <v>-62404</v>
      </c>
      <c r="U94" s="28">
        <v>63673</v>
      </c>
      <c r="V94" s="28">
        <v>-78805</v>
      </c>
      <c r="W94" s="28">
        <v>-261681.82</v>
      </c>
      <c r="X94" s="28">
        <v>177</v>
      </c>
      <c r="Y94" s="28">
        <v>444599</v>
      </c>
      <c r="Z94" s="28">
        <v>663569</v>
      </c>
      <c r="AA94" s="28">
        <v>493142</v>
      </c>
      <c r="AB94" s="28">
        <v>446848</v>
      </c>
      <c r="AC94" s="28">
        <v>7452</v>
      </c>
      <c r="AD94" s="28">
        <v>6639</v>
      </c>
      <c r="AE94" s="28">
        <v>5123399</v>
      </c>
      <c r="AF94" s="28">
        <v>2672942</v>
      </c>
      <c r="AG94" s="28">
        <v>1492128</v>
      </c>
      <c r="AH94" s="28">
        <v>1936550</v>
      </c>
      <c r="AI94" s="29">
        <v>0.01</v>
      </c>
      <c r="AJ94" s="29">
        <v>1.55</v>
      </c>
      <c r="AK94" s="29">
        <v>1.61</v>
      </c>
      <c r="AL94" s="30">
        <v>430.18</v>
      </c>
      <c r="AM94" s="30">
        <v>362.35</v>
      </c>
      <c r="AN94" s="31">
        <v>4.2</v>
      </c>
      <c r="AO94" s="32">
        <v>45.56</v>
      </c>
      <c r="AP94" s="32">
        <v>70.95</v>
      </c>
      <c r="AQ94" s="33">
        <v>0.25</v>
      </c>
      <c r="AR94" s="34">
        <v>-1.27</v>
      </c>
      <c r="AS94" s="32">
        <v>-9.82</v>
      </c>
      <c r="AT94" s="32">
        <v>-3.36</v>
      </c>
      <c r="AU94" s="24">
        <v>-2.44</v>
      </c>
      <c r="AV94" s="33">
        <v>-0.15</v>
      </c>
      <c r="AW94" s="33">
        <v>0.17</v>
      </c>
      <c r="AX94">
        <v>0</v>
      </c>
    </row>
    <row r="95" spans="1:50" hidden="1" x14ac:dyDescent="0.25">
      <c r="A95" s="50">
        <v>94</v>
      </c>
      <c r="B95" s="23" t="s">
        <v>329</v>
      </c>
      <c r="C95" s="24">
        <v>178</v>
      </c>
      <c r="D95" s="24" t="s">
        <v>330</v>
      </c>
      <c r="E95" s="25" t="s">
        <v>331</v>
      </c>
      <c r="F95" s="24" t="s">
        <v>286</v>
      </c>
      <c r="G95" s="24" t="s">
        <v>76</v>
      </c>
      <c r="H95" s="24" t="s">
        <v>53</v>
      </c>
      <c r="I95" s="26">
        <v>25</v>
      </c>
      <c r="J95" s="26">
        <f t="shared" si="2"/>
        <v>49</v>
      </c>
      <c r="K95" s="24" t="s">
        <v>61</v>
      </c>
      <c r="L95" s="27">
        <v>35481</v>
      </c>
      <c r="M95" s="28">
        <v>1932415</v>
      </c>
      <c r="N95" s="28">
        <v>1932436</v>
      </c>
      <c r="O95" s="28">
        <v>21</v>
      </c>
      <c r="P95" s="28">
        <v>74351</v>
      </c>
      <c r="Q95" s="28">
        <v>74351</v>
      </c>
      <c r="R95" s="28">
        <v>276391</v>
      </c>
      <c r="S95" s="28">
        <v>276391</v>
      </c>
      <c r="T95" s="28">
        <v>509033</v>
      </c>
      <c r="U95" s="28">
        <v>1000022</v>
      </c>
      <c r="V95" s="28">
        <v>350742</v>
      </c>
      <c r="W95" s="28">
        <v>-398049.18</v>
      </c>
      <c r="X95" s="28">
        <v>180982</v>
      </c>
      <c r="Y95" s="28">
        <v>928416</v>
      </c>
      <c r="Z95" s="28">
        <v>1069087</v>
      </c>
      <c r="AA95" s="28">
        <v>807043</v>
      </c>
      <c r="AB95" s="28">
        <v>260205</v>
      </c>
      <c r="AC95" s="28">
        <v>260022</v>
      </c>
      <c r="AD95" s="28">
        <v>855000</v>
      </c>
      <c r="AE95" s="28">
        <v>19725696</v>
      </c>
      <c r="AF95" s="28">
        <v>19217916</v>
      </c>
      <c r="AG95" s="28">
        <v>751598</v>
      </c>
      <c r="AH95" s="28">
        <v>1499032</v>
      </c>
      <c r="AI95" s="29">
        <v>0.02</v>
      </c>
      <c r="AJ95" s="29">
        <v>7.0000000000000007E-2</v>
      </c>
      <c r="AK95" s="29">
        <v>0.08</v>
      </c>
      <c r="AL95" s="30">
        <v>63.46</v>
      </c>
      <c r="AM95" s="30">
        <v>2119.9699999999998</v>
      </c>
      <c r="AN95" s="31">
        <v>4.41</v>
      </c>
      <c r="AO95" s="32">
        <v>36.270000000000003</v>
      </c>
      <c r="AP95" s="32">
        <v>88.51</v>
      </c>
      <c r="AQ95" s="33">
        <v>0.06</v>
      </c>
      <c r="AR95" s="34">
        <v>1.4</v>
      </c>
      <c r="AS95" s="32">
        <v>25.85</v>
      </c>
      <c r="AT95" s="32">
        <v>14.3</v>
      </c>
      <c r="AU95" s="24">
        <v>1.44</v>
      </c>
      <c r="AV95" s="33">
        <v>1.27</v>
      </c>
      <c r="AW95" s="33">
        <v>0.1</v>
      </c>
      <c r="AX95">
        <v>0</v>
      </c>
    </row>
    <row r="96" spans="1:50" hidden="1" x14ac:dyDescent="0.25">
      <c r="A96" s="50">
        <v>95</v>
      </c>
      <c r="B96" s="23" t="s">
        <v>332</v>
      </c>
      <c r="C96" s="24" t="s">
        <v>333</v>
      </c>
      <c r="D96" s="24" t="s">
        <v>84</v>
      </c>
      <c r="E96" s="25">
        <v>83106</v>
      </c>
      <c r="F96" s="24" t="s">
        <v>80</v>
      </c>
      <c r="G96" s="24" t="s">
        <v>59</v>
      </c>
      <c r="H96" s="24" t="s">
        <v>71</v>
      </c>
      <c r="I96" s="26">
        <v>25</v>
      </c>
      <c r="J96" s="26">
        <f t="shared" si="2"/>
        <v>49</v>
      </c>
      <c r="K96" s="24" t="s">
        <v>61</v>
      </c>
      <c r="L96" s="27">
        <v>40436</v>
      </c>
      <c r="M96" s="28">
        <v>1910246</v>
      </c>
      <c r="N96" s="28">
        <v>1910246</v>
      </c>
      <c r="O96" s="28">
        <v>0</v>
      </c>
      <c r="P96" s="28">
        <v>0</v>
      </c>
      <c r="Q96" s="28">
        <v>0</v>
      </c>
      <c r="R96" s="28">
        <v>-132769</v>
      </c>
      <c r="S96" s="28">
        <v>-132769</v>
      </c>
      <c r="T96" s="28">
        <v>-126933</v>
      </c>
      <c r="U96" s="28">
        <v>-44338</v>
      </c>
      <c r="V96" s="28">
        <v>-132769</v>
      </c>
      <c r="W96" s="28">
        <v>-146682.4</v>
      </c>
      <c r="X96" s="28">
        <v>0</v>
      </c>
      <c r="Y96" s="28">
        <v>449967</v>
      </c>
      <c r="Z96" s="28">
        <v>170968</v>
      </c>
      <c r="AA96" s="28">
        <v>480072</v>
      </c>
      <c r="AB96" s="28">
        <v>894677</v>
      </c>
      <c r="AC96" s="28">
        <v>0</v>
      </c>
      <c r="AD96" s="28">
        <v>5000</v>
      </c>
      <c r="AE96" s="28">
        <v>871948</v>
      </c>
      <c r="AF96" s="28">
        <v>413729</v>
      </c>
      <c r="AG96" s="28">
        <v>1460279</v>
      </c>
      <c r="AH96" s="28">
        <v>528352</v>
      </c>
      <c r="AI96" s="29">
        <v>0.47</v>
      </c>
      <c r="AJ96" s="29">
        <v>0.55000000000000004</v>
      </c>
      <c r="AK96" s="29">
        <v>0.66</v>
      </c>
      <c r="AL96" s="30">
        <v>9.85</v>
      </c>
      <c r="AM96" s="30">
        <v>158.46</v>
      </c>
      <c r="AN96" s="31">
        <v>3.72</v>
      </c>
      <c r="AO96" s="32">
        <v>73.72</v>
      </c>
      <c r="AP96" s="32">
        <v>80.39</v>
      </c>
      <c r="AQ96" s="33">
        <v>0.41</v>
      </c>
      <c r="AR96" s="34">
        <v>-15.23</v>
      </c>
      <c r="AS96" s="32">
        <v>-77.66</v>
      </c>
      <c r="AT96" s="32">
        <v>-6.95</v>
      </c>
      <c r="AU96" s="24">
        <v>-32.090000000000003</v>
      </c>
      <c r="AV96" s="33">
        <v>-1.37</v>
      </c>
      <c r="AW96" s="33">
        <v>0.45</v>
      </c>
      <c r="AX96">
        <v>0</v>
      </c>
    </row>
    <row r="97" spans="1:50" hidden="1" x14ac:dyDescent="0.25">
      <c r="A97" s="50">
        <v>96</v>
      </c>
      <c r="B97" s="23" t="s">
        <v>334</v>
      </c>
      <c r="C97" s="24" t="s">
        <v>335</v>
      </c>
      <c r="D97" s="24" t="s">
        <v>57</v>
      </c>
      <c r="E97" s="25">
        <v>82101</v>
      </c>
      <c r="F97" s="24" t="s">
        <v>58</v>
      </c>
      <c r="G97" s="24" t="s">
        <v>59</v>
      </c>
      <c r="H97" s="24" t="s">
        <v>152</v>
      </c>
      <c r="I97" s="26">
        <v>25</v>
      </c>
      <c r="J97" s="26">
        <f t="shared" si="2"/>
        <v>49</v>
      </c>
      <c r="K97" s="24" t="s">
        <v>61</v>
      </c>
      <c r="L97" s="27">
        <v>39454</v>
      </c>
      <c r="M97" s="28">
        <v>1908494</v>
      </c>
      <c r="N97" s="28">
        <v>1908494</v>
      </c>
      <c r="O97" s="28">
        <v>0</v>
      </c>
      <c r="P97" s="28">
        <v>25243</v>
      </c>
      <c r="Q97" s="28">
        <v>32253</v>
      </c>
      <c r="R97" s="28">
        <v>90972</v>
      </c>
      <c r="S97" s="28">
        <v>90972</v>
      </c>
      <c r="T97" s="28">
        <v>124553</v>
      </c>
      <c r="U97" s="28">
        <v>270014</v>
      </c>
      <c r="V97" s="28">
        <v>116215</v>
      </c>
      <c r="W97" s="28">
        <v>-425381.02</v>
      </c>
      <c r="X97" s="28">
        <v>744</v>
      </c>
      <c r="Y97" s="28">
        <v>988494</v>
      </c>
      <c r="Z97" s="28">
        <v>4993031</v>
      </c>
      <c r="AA97" s="28">
        <v>604199</v>
      </c>
      <c r="AB97" s="28">
        <v>274630</v>
      </c>
      <c r="AC97" s="28">
        <v>683</v>
      </c>
      <c r="AD97" s="28">
        <v>5199668</v>
      </c>
      <c r="AE97" s="28">
        <v>5636039</v>
      </c>
      <c r="AF97" s="28">
        <v>5095348</v>
      </c>
      <c r="AG97" s="28">
        <v>919317</v>
      </c>
      <c r="AH97" s="28">
        <v>1907067</v>
      </c>
      <c r="AI97" s="29">
        <v>0.22</v>
      </c>
      <c r="AJ97" s="29">
        <v>0.86</v>
      </c>
      <c r="AK97" s="29">
        <v>0.95</v>
      </c>
      <c r="AL97" s="30">
        <v>67.819999999999993</v>
      </c>
      <c r="AM97" s="30">
        <v>221.69</v>
      </c>
      <c r="AN97" s="31">
        <v>0.28000000000000003</v>
      </c>
      <c r="AO97" s="32">
        <v>10.050000000000001</v>
      </c>
      <c r="AP97" s="32">
        <v>11.41</v>
      </c>
      <c r="AQ97" s="33">
        <v>0.98</v>
      </c>
      <c r="AR97" s="34">
        <v>1.61</v>
      </c>
      <c r="AS97" s="32">
        <v>1.82</v>
      </c>
      <c r="AT97" s="32">
        <v>4.7699999999999996</v>
      </c>
      <c r="AU97" s="24">
        <v>1.79</v>
      </c>
      <c r="AV97" s="33">
        <v>1.59</v>
      </c>
      <c r="AW97" s="33">
        <v>0.28999999999999998</v>
      </c>
      <c r="AX97">
        <v>0</v>
      </c>
    </row>
    <row r="98" spans="1:50" hidden="1" x14ac:dyDescent="0.25">
      <c r="A98" s="50">
        <v>97</v>
      </c>
      <c r="B98" s="23" t="s">
        <v>336</v>
      </c>
      <c r="C98" s="24">
        <v>431</v>
      </c>
      <c r="D98" s="24" t="s">
        <v>337</v>
      </c>
      <c r="E98" s="25">
        <v>94639</v>
      </c>
      <c r="F98" s="24" t="s">
        <v>338</v>
      </c>
      <c r="G98" s="24" t="s">
        <v>108</v>
      </c>
      <c r="H98" s="24" t="s">
        <v>53</v>
      </c>
      <c r="I98" s="26">
        <v>50</v>
      </c>
      <c r="J98" s="26">
        <f t="shared" si="2"/>
        <v>99</v>
      </c>
      <c r="K98" s="24" t="s">
        <v>61</v>
      </c>
      <c r="L98" s="27">
        <v>37536</v>
      </c>
      <c r="M98" s="28">
        <v>1870325</v>
      </c>
      <c r="N98" s="28">
        <v>1873079</v>
      </c>
      <c r="O98" s="28">
        <v>2754</v>
      </c>
      <c r="P98" s="28">
        <v>0</v>
      </c>
      <c r="Q98" s="28">
        <v>0</v>
      </c>
      <c r="R98" s="28">
        <v>-303958</v>
      </c>
      <c r="S98" s="28">
        <v>-303958</v>
      </c>
      <c r="T98" s="28">
        <v>-147520</v>
      </c>
      <c r="U98" s="28">
        <v>-94592</v>
      </c>
      <c r="V98" s="28">
        <v>-303958</v>
      </c>
      <c r="W98" s="28">
        <v>154016.51999999999</v>
      </c>
      <c r="X98" s="28">
        <v>13538</v>
      </c>
      <c r="Y98" s="28">
        <v>195379</v>
      </c>
      <c r="Z98" s="28">
        <v>-5301254</v>
      </c>
      <c r="AA98" s="28">
        <v>679639</v>
      </c>
      <c r="AB98" s="28">
        <v>564681</v>
      </c>
      <c r="AC98" s="28">
        <v>20739</v>
      </c>
      <c r="AD98" s="28">
        <v>106224</v>
      </c>
      <c r="AE98" s="28">
        <v>1251125</v>
      </c>
      <c r="AF98" s="28">
        <v>291213</v>
      </c>
      <c r="AG98" s="28">
        <v>1664457</v>
      </c>
      <c r="AH98" s="28">
        <v>1846298</v>
      </c>
      <c r="AI98" s="29">
        <v>0.1</v>
      </c>
      <c r="AJ98" s="29">
        <v>0.13</v>
      </c>
      <c r="AK98" s="29">
        <v>0.14000000000000001</v>
      </c>
      <c r="AL98" s="30">
        <v>40.99</v>
      </c>
      <c r="AM98" s="30">
        <v>1349.02</v>
      </c>
      <c r="AN98" s="31">
        <v>11.54</v>
      </c>
      <c r="AO98" s="32">
        <v>512.74</v>
      </c>
      <c r="AP98" s="32">
        <v>515.72</v>
      </c>
      <c r="AQ98" s="33">
        <v>-18.2</v>
      </c>
      <c r="AR98" s="34">
        <v>-24.29</v>
      </c>
      <c r="AS98" s="32">
        <v>-5.73</v>
      </c>
      <c r="AT98" s="32">
        <v>-16.25</v>
      </c>
      <c r="AU98" s="24">
        <v>-104.38</v>
      </c>
      <c r="AV98" s="33">
        <v>-3.05</v>
      </c>
      <c r="AW98" s="33">
        <v>1.1399999999999999</v>
      </c>
      <c r="AX98">
        <v>0</v>
      </c>
    </row>
    <row r="99" spans="1:50" hidden="1" x14ac:dyDescent="0.25">
      <c r="A99" s="50">
        <v>98</v>
      </c>
      <c r="B99" s="23" t="s">
        <v>339</v>
      </c>
      <c r="C99" s="24" t="s">
        <v>340</v>
      </c>
      <c r="D99" s="24" t="s">
        <v>255</v>
      </c>
      <c r="E99" s="25" t="s">
        <v>256</v>
      </c>
      <c r="F99" s="24" t="s">
        <v>255</v>
      </c>
      <c r="G99" s="24" t="s">
        <v>52</v>
      </c>
      <c r="H99" s="24" t="s">
        <v>66</v>
      </c>
      <c r="I99" s="26">
        <v>50</v>
      </c>
      <c r="J99" s="26">
        <f t="shared" si="2"/>
        <v>99</v>
      </c>
      <c r="K99" s="24" t="s">
        <v>61</v>
      </c>
      <c r="L99" s="27">
        <v>41709</v>
      </c>
      <c r="M99" s="28">
        <v>1836212</v>
      </c>
      <c r="N99" s="28">
        <v>1842425</v>
      </c>
      <c r="O99" s="28">
        <v>6213</v>
      </c>
      <c r="P99" s="28">
        <v>0</v>
      </c>
      <c r="Q99" s="28">
        <v>0</v>
      </c>
      <c r="R99" s="28">
        <v>-15278</v>
      </c>
      <c r="S99" s="28">
        <v>-15278</v>
      </c>
      <c r="T99" s="28">
        <v>-13249</v>
      </c>
      <c r="U99" s="28">
        <v>73260</v>
      </c>
      <c r="V99" s="28">
        <v>-15278</v>
      </c>
      <c r="W99" s="28">
        <v>-32282.92</v>
      </c>
      <c r="X99" s="28">
        <v>17077</v>
      </c>
      <c r="Y99" s="28">
        <v>631933</v>
      </c>
      <c r="Z99" s="28">
        <v>-37484</v>
      </c>
      <c r="AA99" s="28">
        <v>616635</v>
      </c>
      <c r="AB99" s="28">
        <v>901140</v>
      </c>
      <c r="AC99" s="28">
        <v>181051</v>
      </c>
      <c r="AD99" s="28">
        <v>5000</v>
      </c>
      <c r="AE99" s="28">
        <v>598319</v>
      </c>
      <c r="AF99" s="28">
        <v>165650</v>
      </c>
      <c r="AG99" s="28">
        <v>1030821</v>
      </c>
      <c r="AH99" s="28">
        <v>1595431</v>
      </c>
      <c r="AI99" s="29">
        <v>0.15</v>
      </c>
      <c r="AJ99" s="29">
        <v>0.65</v>
      </c>
      <c r="AK99" s="29">
        <v>0.69</v>
      </c>
      <c r="AL99" s="30">
        <v>60.15</v>
      </c>
      <c r="AM99" s="30">
        <v>184.36</v>
      </c>
      <c r="AN99" s="31">
        <v>5.0199999999999996</v>
      </c>
      <c r="AO99" s="32">
        <v>103.72</v>
      </c>
      <c r="AP99" s="32">
        <v>106.26</v>
      </c>
      <c r="AQ99" s="33">
        <v>-0.23</v>
      </c>
      <c r="AR99" s="34">
        <v>-2.5499999999999998</v>
      </c>
      <c r="AS99" s="32">
        <v>-40.76</v>
      </c>
      <c r="AT99" s="32">
        <v>-0.83</v>
      </c>
      <c r="AU99" s="24">
        <v>-9.2200000000000006</v>
      </c>
      <c r="AV99" s="33">
        <v>0.76</v>
      </c>
      <c r="AW99" s="33">
        <v>0.75</v>
      </c>
      <c r="AX99">
        <v>0</v>
      </c>
    </row>
    <row r="100" spans="1:50" hidden="1" x14ac:dyDescent="0.25">
      <c r="A100" s="50">
        <v>99</v>
      </c>
      <c r="B100" s="23" t="s">
        <v>341</v>
      </c>
      <c r="C100" s="24" t="s">
        <v>342</v>
      </c>
      <c r="D100" s="24" t="s">
        <v>84</v>
      </c>
      <c r="E100" s="25">
        <v>81109</v>
      </c>
      <c r="F100" s="24" t="s">
        <v>58</v>
      </c>
      <c r="G100" s="24" t="s">
        <v>59</v>
      </c>
      <c r="H100" s="24" t="s">
        <v>53</v>
      </c>
      <c r="I100" s="26">
        <v>25</v>
      </c>
      <c r="J100" s="26">
        <f t="shared" si="2"/>
        <v>49</v>
      </c>
      <c r="K100" s="24" t="s">
        <v>61</v>
      </c>
      <c r="L100" s="27">
        <v>36220</v>
      </c>
      <c r="M100" s="28">
        <v>1829023</v>
      </c>
      <c r="N100" s="28">
        <v>1829553</v>
      </c>
      <c r="O100" s="28">
        <v>530</v>
      </c>
      <c r="P100" s="28">
        <v>147757</v>
      </c>
      <c r="Q100" s="28">
        <v>0</v>
      </c>
      <c r="R100" s="28">
        <v>345652</v>
      </c>
      <c r="S100" s="28">
        <v>345652</v>
      </c>
      <c r="T100" s="28">
        <v>648511</v>
      </c>
      <c r="U100" s="28">
        <v>943851</v>
      </c>
      <c r="V100" s="28">
        <v>493409</v>
      </c>
      <c r="W100" s="28">
        <v>16637.900000000001</v>
      </c>
      <c r="X100" s="28">
        <v>4702</v>
      </c>
      <c r="Y100" s="28">
        <v>1185286</v>
      </c>
      <c r="Z100" s="28">
        <v>1803211</v>
      </c>
      <c r="AA100" s="28">
        <v>617178</v>
      </c>
      <c r="AB100" s="28">
        <v>233129</v>
      </c>
      <c r="AC100" s="28">
        <v>3979</v>
      </c>
      <c r="AD100" s="28">
        <v>2000000</v>
      </c>
      <c r="AE100" s="28">
        <v>11182808</v>
      </c>
      <c r="AF100" s="28">
        <v>6810154</v>
      </c>
      <c r="AG100" s="28">
        <v>637580</v>
      </c>
      <c r="AH100" s="28">
        <v>1829495</v>
      </c>
      <c r="AI100" s="29">
        <v>7.0000000000000007E-2</v>
      </c>
      <c r="AJ100" s="29">
        <v>1.1000000000000001</v>
      </c>
      <c r="AK100" s="29">
        <v>1.1200000000000001</v>
      </c>
      <c r="AL100" s="30">
        <v>794.44</v>
      </c>
      <c r="AM100" s="30">
        <v>2193.0500000000002</v>
      </c>
      <c r="AN100" s="31">
        <v>11.92</v>
      </c>
      <c r="AO100" s="32">
        <v>46.87</v>
      </c>
      <c r="AP100" s="32">
        <v>71.95</v>
      </c>
      <c r="AQ100" s="33">
        <v>0.26</v>
      </c>
      <c r="AR100" s="34">
        <v>3.09</v>
      </c>
      <c r="AS100" s="32">
        <v>19.170000000000002</v>
      </c>
      <c r="AT100" s="32">
        <v>18.899999999999999</v>
      </c>
      <c r="AU100" s="24">
        <v>5.08</v>
      </c>
      <c r="AV100" s="33">
        <v>1.98</v>
      </c>
      <c r="AW100" s="33">
        <v>0.23</v>
      </c>
      <c r="AX100">
        <v>0</v>
      </c>
    </row>
    <row r="101" spans="1:50" hidden="1" x14ac:dyDescent="0.25">
      <c r="A101" s="50">
        <v>100</v>
      </c>
      <c r="B101" s="23" t="s">
        <v>343</v>
      </c>
      <c r="C101" s="24" t="s">
        <v>344</v>
      </c>
      <c r="D101" s="24" t="s">
        <v>84</v>
      </c>
      <c r="E101" s="25">
        <v>81109</v>
      </c>
      <c r="F101" s="24" t="s">
        <v>58</v>
      </c>
      <c r="G101" s="24" t="s">
        <v>59</v>
      </c>
      <c r="H101" s="24" t="s">
        <v>53</v>
      </c>
      <c r="I101" s="26">
        <v>50</v>
      </c>
      <c r="J101" s="26">
        <f t="shared" si="2"/>
        <v>99</v>
      </c>
      <c r="K101" s="24" t="s">
        <v>61</v>
      </c>
      <c r="L101" s="27">
        <v>40100</v>
      </c>
      <c r="M101" s="28">
        <v>1817842</v>
      </c>
      <c r="N101" s="28">
        <v>1818109</v>
      </c>
      <c r="O101" s="28">
        <v>267</v>
      </c>
      <c r="P101" s="28">
        <v>-65361</v>
      </c>
      <c r="Q101" s="28">
        <v>-1387</v>
      </c>
      <c r="R101" s="28">
        <v>-1810478</v>
      </c>
      <c r="S101" s="28">
        <v>-1810478</v>
      </c>
      <c r="T101" s="28">
        <v>-1111236</v>
      </c>
      <c r="U101" s="28">
        <v>-623351</v>
      </c>
      <c r="V101" s="28">
        <v>-1875839</v>
      </c>
      <c r="W101" s="28">
        <v>-1813545.56</v>
      </c>
      <c r="X101" s="28">
        <v>0</v>
      </c>
      <c r="Y101" s="28">
        <v>284825</v>
      </c>
      <c r="Z101" s="28">
        <v>-1249668</v>
      </c>
      <c r="AA101" s="28">
        <v>1338207</v>
      </c>
      <c r="AB101" s="28">
        <v>485315</v>
      </c>
      <c r="AC101" s="28">
        <v>0</v>
      </c>
      <c r="AD101" s="28">
        <v>11000</v>
      </c>
      <c r="AE101" s="28">
        <v>24989534</v>
      </c>
      <c r="AF101" s="28">
        <v>23645465</v>
      </c>
      <c r="AG101" s="28">
        <v>1533017</v>
      </c>
      <c r="AH101" s="28">
        <v>1817842</v>
      </c>
      <c r="AI101" s="29">
        <v>0.54</v>
      </c>
      <c r="AJ101" s="29">
        <v>0.63</v>
      </c>
      <c r="AK101" s="29">
        <v>0.69</v>
      </c>
      <c r="AL101" s="30">
        <v>35.840000000000003</v>
      </c>
      <c r="AM101" s="30">
        <v>450.91</v>
      </c>
      <c r="AN101" s="31">
        <v>5.63</v>
      </c>
      <c r="AO101" s="32">
        <v>7.69</v>
      </c>
      <c r="AP101" s="32">
        <v>105</v>
      </c>
      <c r="AQ101" s="33">
        <v>-0.05</v>
      </c>
      <c r="AR101" s="34">
        <v>-7.24</v>
      </c>
      <c r="AS101" s="32">
        <v>-144.88</v>
      </c>
      <c r="AT101" s="32">
        <v>-99.59</v>
      </c>
      <c r="AU101" s="24">
        <v>-7.66</v>
      </c>
      <c r="AV101" s="33">
        <v>-5.79</v>
      </c>
      <c r="AW101" s="33">
        <v>-0.49</v>
      </c>
      <c r="AX101">
        <v>0</v>
      </c>
    </row>
    <row r="102" spans="1:50" hidden="1" x14ac:dyDescent="0.25">
      <c r="A102" s="50">
        <v>101</v>
      </c>
      <c r="B102" s="23" t="s">
        <v>345</v>
      </c>
      <c r="C102" s="24" t="s">
        <v>346</v>
      </c>
      <c r="D102" s="24" t="s">
        <v>347</v>
      </c>
      <c r="E102" s="25">
        <v>90101</v>
      </c>
      <c r="F102" s="24" t="s">
        <v>347</v>
      </c>
      <c r="G102" s="24" t="s">
        <v>59</v>
      </c>
      <c r="H102" s="24" t="s">
        <v>71</v>
      </c>
      <c r="I102" s="26">
        <v>25</v>
      </c>
      <c r="J102" s="26">
        <f>IF(I102=0,0,IF(I102=1,1,IF(I102=2,2,(IF(I102=3,4,IF(I102=5,9,IF(I102=10,24,IF(I102=25,49,IF(I102=50,99,"49")))))))))</f>
        <v>49</v>
      </c>
      <c r="K102" s="24" t="s">
        <v>61</v>
      </c>
      <c r="L102" s="27">
        <v>40403</v>
      </c>
      <c r="M102" s="28">
        <v>1796943</v>
      </c>
      <c r="N102" s="28">
        <v>1798322</v>
      </c>
      <c r="O102" s="28">
        <v>1379</v>
      </c>
      <c r="P102" s="28">
        <v>31410</v>
      </c>
      <c r="Q102" s="28">
        <v>31410</v>
      </c>
      <c r="R102" s="28">
        <v>101409</v>
      </c>
      <c r="S102" s="28">
        <v>101409</v>
      </c>
      <c r="T102" s="28">
        <v>145901</v>
      </c>
      <c r="U102" s="28">
        <v>226282</v>
      </c>
      <c r="V102" s="28">
        <v>132819</v>
      </c>
      <c r="W102" s="28">
        <v>59970.96</v>
      </c>
      <c r="X102" s="28">
        <v>84674</v>
      </c>
      <c r="Y102" s="28">
        <v>499871</v>
      </c>
      <c r="Z102" s="28">
        <v>401446</v>
      </c>
      <c r="AA102" s="28">
        <v>376032</v>
      </c>
      <c r="AB102" s="28">
        <v>723609</v>
      </c>
      <c r="AC102" s="28">
        <v>285543</v>
      </c>
      <c r="AD102" s="28">
        <v>6640</v>
      </c>
      <c r="AE102" s="28">
        <v>816577</v>
      </c>
      <c r="AF102" s="28">
        <v>139139</v>
      </c>
      <c r="AG102" s="28">
        <v>1011529</v>
      </c>
      <c r="AH102" s="28">
        <v>757460</v>
      </c>
      <c r="AI102" s="29">
        <v>1.2</v>
      </c>
      <c r="AJ102" s="29">
        <v>2.13</v>
      </c>
      <c r="AK102" s="29">
        <v>2.1800000000000002</v>
      </c>
      <c r="AL102" s="30">
        <v>57.26</v>
      </c>
      <c r="AM102" s="30">
        <v>85.73</v>
      </c>
      <c r="AN102" s="31">
        <v>3.13</v>
      </c>
      <c r="AO102" s="32">
        <v>37.83</v>
      </c>
      <c r="AP102" s="32">
        <v>50.84</v>
      </c>
      <c r="AQ102" s="33">
        <v>2.89</v>
      </c>
      <c r="AR102" s="34">
        <v>12.42</v>
      </c>
      <c r="AS102" s="32">
        <v>25.26</v>
      </c>
      <c r="AT102" s="32">
        <v>5.64</v>
      </c>
      <c r="AU102" s="24">
        <v>72.88</v>
      </c>
      <c r="AV102" s="33">
        <v>4</v>
      </c>
      <c r="AW102" s="33">
        <v>0.86</v>
      </c>
      <c r="AX102">
        <v>0</v>
      </c>
    </row>
    <row r="103" spans="1:50" hidden="1" x14ac:dyDescent="0.25">
      <c r="A103" s="50">
        <v>102</v>
      </c>
      <c r="B103" s="23" t="s">
        <v>348</v>
      </c>
      <c r="C103" s="24" t="s">
        <v>349</v>
      </c>
      <c r="D103" s="24" t="s">
        <v>350</v>
      </c>
      <c r="E103" s="25">
        <v>91101</v>
      </c>
      <c r="F103" s="24" t="s">
        <v>350</v>
      </c>
      <c r="G103" s="24" t="s">
        <v>220</v>
      </c>
      <c r="H103" s="24" t="s">
        <v>66</v>
      </c>
      <c r="I103" s="26">
        <v>25</v>
      </c>
      <c r="J103" s="26">
        <f>IF(I103=0,0,IF(I103=1,1,IF(I103=2,2,(IF(I103=3,4,IF(I103=5,9,IF(I103=10,24,IF(I103=25,49,IF(I103=50,99,"X")))))))))</f>
        <v>49</v>
      </c>
      <c r="K103" s="24" t="s">
        <v>61</v>
      </c>
      <c r="L103" s="27">
        <v>40438</v>
      </c>
      <c r="M103" s="28">
        <v>1788235</v>
      </c>
      <c r="N103" s="28">
        <v>1789841</v>
      </c>
      <c r="O103" s="28">
        <v>1606</v>
      </c>
      <c r="P103" s="28">
        <v>4290</v>
      </c>
      <c r="Q103" s="28">
        <v>4290</v>
      </c>
      <c r="R103" s="28">
        <v>7658</v>
      </c>
      <c r="S103" s="28">
        <v>7658</v>
      </c>
      <c r="T103" s="28">
        <v>12667</v>
      </c>
      <c r="U103" s="28">
        <v>73465</v>
      </c>
      <c r="V103" s="28">
        <v>11948</v>
      </c>
      <c r="W103" s="28">
        <v>-108846.04</v>
      </c>
      <c r="X103" s="28">
        <v>0</v>
      </c>
      <c r="Y103" s="28">
        <v>383873</v>
      </c>
      <c r="Z103" s="28">
        <v>739338</v>
      </c>
      <c r="AA103" s="28">
        <v>454384</v>
      </c>
      <c r="AB103" s="28">
        <v>890083</v>
      </c>
      <c r="AC103" s="28">
        <v>0</v>
      </c>
      <c r="AD103" s="28">
        <v>12000</v>
      </c>
      <c r="AE103" s="28">
        <v>1868379</v>
      </c>
      <c r="AF103" s="28">
        <v>696287</v>
      </c>
      <c r="AG103" s="28">
        <v>1404362</v>
      </c>
      <c r="AH103" s="28">
        <v>1788235</v>
      </c>
      <c r="AI103" s="29">
        <v>0.93</v>
      </c>
      <c r="AJ103" s="29">
        <v>1.1100000000000001</v>
      </c>
      <c r="AK103" s="29">
        <v>1.1100000000000001</v>
      </c>
      <c r="AL103" s="30">
        <v>36.43</v>
      </c>
      <c r="AM103" s="30">
        <v>259.98</v>
      </c>
      <c r="AN103" s="31">
        <v>0</v>
      </c>
      <c r="AO103" s="32">
        <v>54.44</v>
      </c>
      <c r="AP103" s="32">
        <v>60.27</v>
      </c>
      <c r="AQ103" s="33">
        <v>1.06</v>
      </c>
      <c r="AR103" s="34">
        <v>0.41</v>
      </c>
      <c r="AS103" s="32">
        <v>1.04</v>
      </c>
      <c r="AT103" s="32">
        <v>0.43</v>
      </c>
      <c r="AU103" s="24">
        <v>1.1000000000000001</v>
      </c>
      <c r="AV103" s="33">
        <v>0.41</v>
      </c>
      <c r="AW103" s="33">
        <v>0.39</v>
      </c>
      <c r="AX103">
        <v>0</v>
      </c>
    </row>
    <row r="104" spans="1:50" hidden="1" x14ac:dyDescent="0.25">
      <c r="A104" s="50">
        <v>103</v>
      </c>
      <c r="B104" s="23" t="s">
        <v>351</v>
      </c>
      <c r="C104" s="24" t="s">
        <v>279</v>
      </c>
      <c r="D104" s="24" t="s">
        <v>196</v>
      </c>
      <c r="E104" s="25">
        <v>83101</v>
      </c>
      <c r="F104" s="24" t="s">
        <v>80</v>
      </c>
      <c r="G104" s="24" t="s">
        <v>59</v>
      </c>
      <c r="H104" s="24" t="s">
        <v>53</v>
      </c>
      <c r="I104" s="26">
        <v>5</v>
      </c>
      <c r="J104" s="26">
        <f>IF(I104=0,0,IF(I104=1,1,IF(I104=2,2,(IF(I104=3,4,IF(I104=5,9,IF(I104=10,24,IF(I104=25,49,IF(I104=50,99,"X")))))))))</f>
        <v>9</v>
      </c>
      <c r="K104" s="24" t="s">
        <v>61</v>
      </c>
      <c r="L104" s="27">
        <v>42901</v>
      </c>
      <c r="M104" s="28">
        <v>1780414</v>
      </c>
      <c r="N104" s="28">
        <v>1781324</v>
      </c>
      <c r="O104" s="28">
        <v>910</v>
      </c>
      <c r="P104" s="28">
        <v>7600</v>
      </c>
      <c r="Q104" s="28">
        <v>7600</v>
      </c>
      <c r="R104" s="28">
        <v>19745</v>
      </c>
      <c r="S104" s="28">
        <v>19745</v>
      </c>
      <c r="T104" s="28">
        <v>33201</v>
      </c>
      <c r="U104" s="28">
        <v>69443</v>
      </c>
      <c r="V104" s="28">
        <v>27345</v>
      </c>
      <c r="W104" s="28">
        <v>-4003.88</v>
      </c>
      <c r="X104" s="28">
        <v>421845</v>
      </c>
      <c r="Y104" s="28">
        <v>84223</v>
      </c>
      <c r="Z104" s="28">
        <v>10368</v>
      </c>
      <c r="AA104" s="28">
        <v>20537</v>
      </c>
      <c r="AB104" s="28">
        <v>591197</v>
      </c>
      <c r="AC104" s="28">
        <v>57059</v>
      </c>
      <c r="AD104" s="28">
        <v>5000</v>
      </c>
      <c r="AE104" s="28">
        <v>748565</v>
      </c>
      <c r="AF104" s="28">
        <v>173796</v>
      </c>
      <c r="AG104" s="28">
        <v>1639132</v>
      </c>
      <c r="AH104" s="28">
        <v>1301510</v>
      </c>
      <c r="AI104" s="29">
        <v>0.22</v>
      </c>
      <c r="AJ104" s="29">
        <v>0.62</v>
      </c>
      <c r="AK104" s="29">
        <v>0.86</v>
      </c>
      <c r="AL104" s="30">
        <v>53.69</v>
      </c>
      <c r="AM104" s="30">
        <v>142.16999999999999</v>
      </c>
      <c r="AN104" s="31">
        <v>32.380000000000003</v>
      </c>
      <c r="AO104" s="32">
        <v>89.49</v>
      </c>
      <c r="AP104" s="32">
        <v>98.61</v>
      </c>
      <c r="AQ104" s="33">
        <v>0.06</v>
      </c>
      <c r="AR104" s="34">
        <v>2.64</v>
      </c>
      <c r="AS104" s="32">
        <v>190.44</v>
      </c>
      <c r="AT104" s="32">
        <v>1.1100000000000001</v>
      </c>
      <c r="AU104" s="24">
        <v>11.36</v>
      </c>
      <c r="AV104" s="33">
        <v>1.83</v>
      </c>
      <c r="AW104" s="33">
        <v>0.66</v>
      </c>
      <c r="AX104">
        <v>0</v>
      </c>
    </row>
    <row r="105" spans="1:50" hidden="1" x14ac:dyDescent="0.25">
      <c r="A105" s="50">
        <v>104</v>
      </c>
      <c r="B105" s="23" t="s">
        <v>352</v>
      </c>
      <c r="C105" s="24" t="s">
        <v>353</v>
      </c>
      <c r="D105" s="24" t="s">
        <v>354</v>
      </c>
      <c r="E105" s="25">
        <v>93401</v>
      </c>
      <c r="F105" s="24" t="s">
        <v>354</v>
      </c>
      <c r="G105" s="24" t="s">
        <v>108</v>
      </c>
      <c r="H105" s="24" t="s">
        <v>231</v>
      </c>
      <c r="I105" s="26">
        <v>25</v>
      </c>
      <c r="J105" s="26">
        <f>IF(I105=0,0,IF(I105=1,1,IF(I105=2,2,(IF(I105=3,4,IF(I105=5,9,IF(I105=10,24,IF(I105=25,49,IF(I105=50,99,"49")))))))))</f>
        <v>49</v>
      </c>
      <c r="K105" s="24" t="s">
        <v>61</v>
      </c>
      <c r="L105" s="27">
        <v>40355</v>
      </c>
      <c r="M105" s="28">
        <v>1776216</v>
      </c>
      <c r="N105" s="28">
        <v>1776319</v>
      </c>
      <c r="O105" s="28">
        <v>103</v>
      </c>
      <c r="P105" s="28">
        <v>0</v>
      </c>
      <c r="Q105" s="28">
        <v>0</v>
      </c>
      <c r="R105" s="28">
        <v>204731</v>
      </c>
      <c r="S105" s="28">
        <v>204731</v>
      </c>
      <c r="T105" s="28">
        <v>204731</v>
      </c>
      <c r="U105" s="28">
        <v>240754</v>
      </c>
      <c r="V105" s="28">
        <v>204731</v>
      </c>
      <c r="W105" s="28">
        <v>111924.62</v>
      </c>
      <c r="X105" s="28">
        <v>0</v>
      </c>
      <c r="Y105" s="28">
        <v>557074</v>
      </c>
      <c r="Z105" s="28">
        <v>408467</v>
      </c>
      <c r="AA105" s="28">
        <v>346169</v>
      </c>
      <c r="AB105" s="28">
        <v>1015610</v>
      </c>
      <c r="AC105" s="28">
        <v>0</v>
      </c>
      <c r="AD105" s="28">
        <v>5000</v>
      </c>
      <c r="AE105" s="28">
        <v>683804</v>
      </c>
      <c r="AF105" s="28">
        <v>183689</v>
      </c>
      <c r="AG105" s="28">
        <v>1219142</v>
      </c>
      <c r="AH105" s="28">
        <v>194680</v>
      </c>
      <c r="AI105" s="29">
        <v>0.83</v>
      </c>
      <c r="AJ105" s="29">
        <v>1.89</v>
      </c>
      <c r="AK105" s="29">
        <v>1.91</v>
      </c>
      <c r="AL105" s="30">
        <v>55.92</v>
      </c>
      <c r="AM105" s="30">
        <v>77.11</v>
      </c>
      <c r="AN105" s="31">
        <v>0.91</v>
      </c>
      <c r="AO105" s="32">
        <v>38.19</v>
      </c>
      <c r="AP105" s="32">
        <v>40.270000000000003</v>
      </c>
      <c r="AQ105" s="33">
        <v>2.2200000000000002</v>
      </c>
      <c r="AR105" s="34">
        <v>29.94</v>
      </c>
      <c r="AS105" s="32">
        <v>50.12</v>
      </c>
      <c r="AT105" s="32">
        <v>11.53</v>
      </c>
      <c r="AU105" s="24">
        <v>111.46</v>
      </c>
      <c r="AV105" s="33">
        <v>4.2300000000000004</v>
      </c>
      <c r="AW105" s="33">
        <v>1.1299999999999999</v>
      </c>
      <c r="AX105">
        <v>0</v>
      </c>
    </row>
    <row r="106" spans="1:50" hidden="1" x14ac:dyDescent="0.25">
      <c r="A106" s="50">
        <v>105</v>
      </c>
      <c r="B106" s="23" t="s">
        <v>355</v>
      </c>
      <c r="C106" s="24" t="s">
        <v>356</v>
      </c>
      <c r="D106" s="24" t="s">
        <v>188</v>
      </c>
      <c r="E106" s="25" t="s">
        <v>51</v>
      </c>
      <c r="F106" s="24" t="s">
        <v>50</v>
      </c>
      <c r="G106" s="24" t="s">
        <v>52</v>
      </c>
      <c r="H106" s="24" t="s">
        <v>53</v>
      </c>
      <c r="I106" s="26">
        <v>25</v>
      </c>
      <c r="J106" s="26">
        <f>IF(I106=0,0,IF(I106=1,1,IF(I106=2,2,(IF(I106=3,4,IF(I106=5,9,IF(I106=10,24,IF(I106=25,49,IF(I106=50,99,"X")))))))))</f>
        <v>49</v>
      </c>
      <c r="K106" s="24" t="s">
        <v>54</v>
      </c>
      <c r="L106" s="27">
        <v>39260</v>
      </c>
      <c r="M106" s="28">
        <v>1758167</v>
      </c>
      <c r="N106" s="28">
        <v>1758653</v>
      </c>
      <c r="O106" s="28">
        <v>486</v>
      </c>
      <c r="P106" s="28">
        <v>2991</v>
      </c>
      <c r="Q106" s="28">
        <v>2991</v>
      </c>
      <c r="R106" s="28">
        <v>-3191</v>
      </c>
      <c r="S106" s="28">
        <v>-3191</v>
      </c>
      <c r="T106" s="28">
        <v>108157</v>
      </c>
      <c r="U106" s="28">
        <v>316608</v>
      </c>
      <c r="V106" s="28">
        <v>-200</v>
      </c>
      <c r="W106" s="28">
        <v>-216384.12</v>
      </c>
      <c r="X106" s="28">
        <v>2370</v>
      </c>
      <c r="Y106" s="28">
        <v>577707</v>
      </c>
      <c r="Z106" s="28">
        <v>504706</v>
      </c>
      <c r="AA106" s="28">
        <v>282275</v>
      </c>
      <c r="AB106" s="28">
        <v>472810</v>
      </c>
      <c r="AC106" s="28">
        <v>700</v>
      </c>
      <c r="AD106" s="28">
        <v>26640</v>
      </c>
      <c r="AE106" s="28">
        <v>7433348</v>
      </c>
      <c r="AF106" s="28">
        <v>6959160</v>
      </c>
      <c r="AG106" s="28">
        <v>1184466</v>
      </c>
      <c r="AH106" s="28">
        <v>1759803</v>
      </c>
      <c r="AI106" s="29">
        <v>0.38</v>
      </c>
      <c r="AJ106" s="29">
        <v>0.75</v>
      </c>
      <c r="AK106" s="29">
        <v>0.81</v>
      </c>
      <c r="AL106" s="30">
        <v>43.8</v>
      </c>
      <c r="AM106" s="30">
        <v>174.56</v>
      </c>
      <c r="AN106" s="31">
        <v>7.03</v>
      </c>
      <c r="AO106" s="32">
        <v>16.04</v>
      </c>
      <c r="AP106" s="32">
        <v>84.9</v>
      </c>
      <c r="AQ106" s="33">
        <v>7.0000000000000007E-2</v>
      </c>
      <c r="AR106" s="34">
        <v>-0.04</v>
      </c>
      <c r="AS106" s="32">
        <v>-0.63</v>
      </c>
      <c r="AT106" s="32">
        <v>-0.18</v>
      </c>
      <c r="AU106" s="24">
        <v>-0.05</v>
      </c>
      <c r="AV106" s="33">
        <v>0.17</v>
      </c>
      <c r="AW106" s="33">
        <v>0.06</v>
      </c>
      <c r="AX106">
        <v>0</v>
      </c>
    </row>
    <row r="107" spans="1:50" hidden="1" x14ac:dyDescent="0.25">
      <c r="A107" s="50">
        <v>106</v>
      </c>
      <c r="B107" s="23" t="s">
        <v>357</v>
      </c>
      <c r="C107" s="24" t="s">
        <v>358</v>
      </c>
      <c r="D107" s="24" t="s">
        <v>359</v>
      </c>
      <c r="E107" s="25" t="s">
        <v>95</v>
      </c>
      <c r="F107" s="24" t="s">
        <v>96</v>
      </c>
      <c r="G107" s="24" t="s">
        <v>97</v>
      </c>
      <c r="H107" s="24" t="s">
        <v>81</v>
      </c>
      <c r="I107" s="26">
        <v>25</v>
      </c>
      <c r="J107" s="26">
        <f>IF(I107=0,0,IF(I107=1,1,IF(I107=2,2,(IF(I107=3,4,IF(I107=5,9,IF(I107=10,24,IF(I107=25,49,IF(I107=50,99,"X")))))))))</f>
        <v>49</v>
      </c>
      <c r="K107" s="24" t="s">
        <v>61</v>
      </c>
      <c r="L107" s="27">
        <v>41408</v>
      </c>
      <c r="M107" s="28">
        <v>1740716</v>
      </c>
      <c r="N107" s="28">
        <v>1742038</v>
      </c>
      <c r="O107" s="28">
        <v>1322</v>
      </c>
      <c r="P107" s="28">
        <v>0</v>
      </c>
      <c r="Q107" s="28">
        <v>0</v>
      </c>
      <c r="R107" s="28">
        <v>-234737</v>
      </c>
      <c r="S107" s="28">
        <v>-234737</v>
      </c>
      <c r="T107" s="28">
        <v>-199356</v>
      </c>
      <c r="U107" s="28">
        <v>-80336</v>
      </c>
      <c r="V107" s="28">
        <v>-234737</v>
      </c>
      <c r="W107" s="28">
        <v>-234638.22</v>
      </c>
      <c r="X107" s="28">
        <v>257</v>
      </c>
      <c r="Y107" s="28">
        <v>210658</v>
      </c>
      <c r="Z107" s="28">
        <v>262171</v>
      </c>
      <c r="AA107" s="28">
        <v>336198</v>
      </c>
      <c r="AB107" s="28">
        <v>714430</v>
      </c>
      <c r="AC107" s="28">
        <v>-257</v>
      </c>
      <c r="AD107" s="28">
        <v>5000</v>
      </c>
      <c r="AE107" s="28">
        <v>1485579</v>
      </c>
      <c r="AF107" s="28">
        <v>563335</v>
      </c>
      <c r="AG107" s="28">
        <v>1530315</v>
      </c>
      <c r="AH107" s="28">
        <v>1740716</v>
      </c>
      <c r="AI107" s="29">
        <v>0.11</v>
      </c>
      <c r="AJ107" s="29">
        <v>1.65</v>
      </c>
      <c r="AK107" s="29">
        <v>1.88</v>
      </c>
      <c r="AL107" s="30">
        <v>150.26</v>
      </c>
      <c r="AM107" s="30">
        <v>111.35</v>
      </c>
      <c r="AN107" s="31">
        <v>13.91</v>
      </c>
      <c r="AO107" s="32">
        <v>31.86</v>
      </c>
      <c r="AP107" s="32">
        <v>82.35</v>
      </c>
      <c r="AQ107" s="33">
        <v>0.47</v>
      </c>
      <c r="AR107" s="34">
        <v>-15.8</v>
      </c>
      <c r="AS107" s="32">
        <v>-89.54</v>
      </c>
      <c r="AT107" s="32">
        <v>-13.49</v>
      </c>
      <c r="AU107" s="24">
        <v>-41.67</v>
      </c>
      <c r="AV107" s="33">
        <v>-1.88</v>
      </c>
      <c r="AW107" s="33">
        <v>0.08</v>
      </c>
      <c r="AX107">
        <v>0</v>
      </c>
    </row>
    <row r="108" spans="1:50" hidden="1" x14ac:dyDescent="0.25">
      <c r="A108" s="50">
        <v>107</v>
      </c>
      <c r="B108" s="23" t="s">
        <v>360</v>
      </c>
      <c r="C108" s="24" t="s">
        <v>361</v>
      </c>
      <c r="D108" s="24" t="s">
        <v>359</v>
      </c>
      <c r="E108" s="25" t="s">
        <v>95</v>
      </c>
      <c r="F108" s="24" t="s">
        <v>96</v>
      </c>
      <c r="G108" s="24" t="s">
        <v>97</v>
      </c>
      <c r="H108" s="24" t="s">
        <v>66</v>
      </c>
      <c r="I108" s="26">
        <v>50</v>
      </c>
      <c r="J108" s="26">
        <f>IF(I108=0,0,IF(I108=1,1,IF(I108=2,2,(IF(I108=3,4,IF(I108=5,9,IF(I108=10,24,IF(I108=25,49,IF(I108=50,99,"X")))))))))</f>
        <v>99</v>
      </c>
      <c r="K108" s="24" t="s">
        <v>61</v>
      </c>
      <c r="L108" s="27">
        <v>43736</v>
      </c>
      <c r="M108" s="28">
        <v>1723886</v>
      </c>
      <c r="N108" s="28">
        <v>1723886</v>
      </c>
      <c r="O108" s="28">
        <v>0</v>
      </c>
      <c r="P108" s="28">
        <v>4247</v>
      </c>
      <c r="Q108" s="28">
        <v>4247</v>
      </c>
      <c r="R108" s="28">
        <v>-5775</v>
      </c>
      <c r="S108" s="28">
        <v>-5775</v>
      </c>
      <c r="T108" s="28">
        <v>-945</v>
      </c>
      <c r="U108" s="28">
        <v>27860</v>
      </c>
      <c r="V108" s="28">
        <v>-1528</v>
      </c>
      <c r="W108" s="28">
        <v>-42965.54</v>
      </c>
      <c r="X108" s="28">
        <v>0</v>
      </c>
      <c r="Y108" s="28">
        <v>427383</v>
      </c>
      <c r="Z108" s="28">
        <v>451</v>
      </c>
      <c r="AA108" s="28">
        <v>554443</v>
      </c>
      <c r="AB108" s="28">
        <v>679538</v>
      </c>
      <c r="AC108" s="28">
        <v>0</v>
      </c>
      <c r="AD108" s="28">
        <v>6000</v>
      </c>
      <c r="AE108" s="28">
        <v>1060642</v>
      </c>
      <c r="AF108" s="28">
        <v>541590</v>
      </c>
      <c r="AG108" s="28">
        <v>1296503</v>
      </c>
      <c r="AH108" s="28">
        <v>6201</v>
      </c>
      <c r="AI108" s="29">
        <v>0.09</v>
      </c>
      <c r="AJ108" s="29">
        <v>0.41</v>
      </c>
      <c r="AK108" s="29">
        <v>0.44</v>
      </c>
      <c r="AL108" s="30">
        <v>65.72</v>
      </c>
      <c r="AM108" s="30">
        <v>268.98</v>
      </c>
      <c r="AN108" s="31">
        <v>5.92</v>
      </c>
      <c r="AO108" s="32">
        <v>91.9</v>
      </c>
      <c r="AP108" s="32">
        <v>99.38</v>
      </c>
      <c r="AQ108" s="33">
        <v>0</v>
      </c>
      <c r="AR108" s="34">
        <v>-0.54</v>
      </c>
      <c r="AS108" s="32">
        <v>-1280.49</v>
      </c>
      <c r="AT108" s="32">
        <v>-0.34</v>
      </c>
      <c r="AU108" s="24">
        <v>-1.07</v>
      </c>
      <c r="AV108" s="33">
        <v>0.27</v>
      </c>
      <c r="AW108" s="33">
        <v>0.48</v>
      </c>
      <c r="AX108">
        <v>0</v>
      </c>
    </row>
    <row r="109" spans="1:50" hidden="1" x14ac:dyDescent="0.25">
      <c r="A109" s="50">
        <v>108</v>
      </c>
      <c r="B109" s="23" t="s">
        <v>362</v>
      </c>
      <c r="C109" s="24" t="s">
        <v>363</v>
      </c>
      <c r="D109" s="24" t="s">
        <v>84</v>
      </c>
      <c r="E109" s="25">
        <v>85101</v>
      </c>
      <c r="F109" s="24" t="s">
        <v>65</v>
      </c>
      <c r="G109" s="24" t="s">
        <v>59</v>
      </c>
      <c r="H109" s="24" t="s">
        <v>66</v>
      </c>
      <c r="I109" s="26">
        <v>25</v>
      </c>
      <c r="J109" s="26">
        <f>IF(I109=0,0,IF(I109=1,1,IF(I109=2,2,(IF(I109=3,4,IF(I109=5,9,IF(I109=10,24,IF(I109=25,49,IF(I109=50,99,"49")))))))))</f>
        <v>49</v>
      </c>
      <c r="K109" s="24" t="s">
        <v>61</v>
      </c>
      <c r="L109" s="27">
        <v>37224</v>
      </c>
      <c r="M109" s="28">
        <v>1697553</v>
      </c>
      <c r="N109" s="28">
        <v>1699479</v>
      </c>
      <c r="O109" s="28">
        <v>1926</v>
      </c>
      <c r="P109" s="28">
        <v>6548</v>
      </c>
      <c r="Q109" s="28">
        <v>0</v>
      </c>
      <c r="R109" s="28">
        <v>-66379</v>
      </c>
      <c r="S109" s="28">
        <v>-66379</v>
      </c>
      <c r="T109" s="28">
        <v>-45951</v>
      </c>
      <c r="U109" s="28">
        <v>78691</v>
      </c>
      <c r="V109" s="28">
        <v>-59831</v>
      </c>
      <c r="W109" s="28">
        <v>-456949.2</v>
      </c>
      <c r="X109" s="28">
        <v>271</v>
      </c>
      <c r="Y109" s="28">
        <v>989243</v>
      </c>
      <c r="Z109" s="28">
        <v>3790386</v>
      </c>
      <c r="AA109" s="28">
        <v>872504</v>
      </c>
      <c r="AB109" s="28">
        <v>553014</v>
      </c>
      <c r="AC109" s="28">
        <v>345</v>
      </c>
      <c r="AD109" s="28">
        <v>3920000</v>
      </c>
      <c r="AE109" s="28">
        <v>4895888</v>
      </c>
      <c r="AF109" s="28">
        <v>3791765</v>
      </c>
      <c r="AG109" s="28">
        <v>862676</v>
      </c>
      <c r="AH109" s="28">
        <v>474202</v>
      </c>
      <c r="AI109" s="29">
        <v>0.01</v>
      </c>
      <c r="AJ109" s="29">
        <v>0.85</v>
      </c>
      <c r="AK109" s="29">
        <v>1.35</v>
      </c>
      <c r="AL109" s="30">
        <v>141.54</v>
      </c>
      <c r="AM109" s="30">
        <v>332.95</v>
      </c>
      <c r="AN109" s="31">
        <v>84.39</v>
      </c>
      <c r="AO109" s="32">
        <v>17.87</v>
      </c>
      <c r="AP109" s="32">
        <v>21.01</v>
      </c>
      <c r="AQ109" s="33">
        <v>1</v>
      </c>
      <c r="AR109" s="34">
        <v>-1.36</v>
      </c>
      <c r="AS109" s="32">
        <v>-1.75</v>
      </c>
      <c r="AT109" s="32">
        <v>-3.91</v>
      </c>
      <c r="AU109" s="24">
        <v>-1.75</v>
      </c>
      <c r="AV109" s="33">
        <v>0.37</v>
      </c>
      <c r="AW109" s="33">
        <v>0.18</v>
      </c>
      <c r="AX109">
        <v>0</v>
      </c>
    </row>
    <row r="110" spans="1:50" hidden="1" x14ac:dyDescent="0.25">
      <c r="A110" s="50">
        <v>109</v>
      </c>
      <c r="B110" s="23" t="s">
        <v>364</v>
      </c>
      <c r="C110" s="24" t="s">
        <v>365</v>
      </c>
      <c r="D110" s="24" t="s">
        <v>142</v>
      </c>
      <c r="E110" s="25" t="s">
        <v>366</v>
      </c>
      <c r="F110" s="24" t="s">
        <v>142</v>
      </c>
      <c r="G110" s="24" t="s">
        <v>76</v>
      </c>
      <c r="H110" s="24" t="s">
        <v>71</v>
      </c>
      <c r="I110" s="26">
        <v>10</v>
      </c>
      <c r="J110" s="26">
        <f>IF(I110=0,0,IF(I110=1,1,IF(I110=2,2,(IF(I110=3,4,IF(I110=5,9,IF(I110=10,24,IF(I110=25,49,IF(I110=50,99,"X")))))))))</f>
        <v>24</v>
      </c>
      <c r="K110" s="24" t="s">
        <v>61</v>
      </c>
      <c r="L110" s="27">
        <v>38339</v>
      </c>
      <c r="M110" s="28">
        <v>1663655</v>
      </c>
      <c r="N110" s="28">
        <v>1663655</v>
      </c>
      <c r="O110" s="28">
        <v>0</v>
      </c>
      <c r="P110" s="28">
        <v>0</v>
      </c>
      <c r="Q110" s="28">
        <v>0</v>
      </c>
      <c r="R110" s="28">
        <v>-596360</v>
      </c>
      <c r="S110" s="28">
        <v>-596360</v>
      </c>
      <c r="T110" s="28">
        <v>-592962</v>
      </c>
      <c r="U110" s="28">
        <v>-196206</v>
      </c>
      <c r="V110" s="28">
        <v>-596360</v>
      </c>
      <c r="W110" s="28">
        <v>26843.46</v>
      </c>
      <c r="X110" s="28">
        <v>83818</v>
      </c>
      <c r="Y110" s="28">
        <v>-16363</v>
      </c>
      <c r="Z110" s="28">
        <v>-5253089</v>
      </c>
      <c r="AA110" s="28">
        <v>213528</v>
      </c>
      <c r="AB110" s="28">
        <v>330326</v>
      </c>
      <c r="AC110" s="28">
        <v>429675</v>
      </c>
      <c r="AD110" s="28">
        <v>6639</v>
      </c>
      <c r="AE110" s="28">
        <v>-4650699</v>
      </c>
      <c r="AF110" s="28">
        <v>3321809</v>
      </c>
      <c r="AG110" s="28">
        <v>1250343</v>
      </c>
      <c r="AH110" s="28">
        <v>1110604</v>
      </c>
      <c r="AI110" s="29">
        <v>0.17</v>
      </c>
      <c r="AJ110" s="29">
        <v>0.22</v>
      </c>
      <c r="AK110" s="29">
        <v>-17.18</v>
      </c>
      <c r="AL110" s="30">
        <v>4.97</v>
      </c>
      <c r="AM110" s="30">
        <v>99.62</v>
      </c>
      <c r="AN110" s="31">
        <v>30.98</v>
      </c>
      <c r="AO110" s="32">
        <v>-10</v>
      </c>
      <c r="AP110" s="32">
        <v>-12.95</v>
      </c>
      <c r="AQ110" s="33">
        <v>-1.58</v>
      </c>
      <c r="AR110" s="34">
        <v>-12.82</v>
      </c>
      <c r="AS110" s="32">
        <v>-11.35</v>
      </c>
      <c r="AT110" s="32">
        <v>-35.85</v>
      </c>
      <c r="AU110" s="24">
        <v>-17.95</v>
      </c>
      <c r="AV110" s="33">
        <v>1.1299999999999999</v>
      </c>
      <c r="AW110" s="33">
        <v>-2.48</v>
      </c>
      <c r="AX110">
        <v>0</v>
      </c>
    </row>
    <row r="111" spans="1:50" hidden="1" x14ac:dyDescent="0.25">
      <c r="A111" s="50">
        <v>110</v>
      </c>
      <c r="B111" s="23" t="s">
        <v>367</v>
      </c>
      <c r="C111" s="24" t="s">
        <v>368</v>
      </c>
      <c r="D111" s="24" t="s">
        <v>369</v>
      </c>
      <c r="E111" s="25">
        <v>85101</v>
      </c>
      <c r="F111" s="24" t="s">
        <v>65</v>
      </c>
      <c r="G111" s="24" t="s">
        <v>59</v>
      </c>
      <c r="H111" s="24" t="s">
        <v>104</v>
      </c>
      <c r="I111" s="26">
        <v>25</v>
      </c>
      <c r="J111" s="26">
        <f>IF(I111=0,0,IF(I111=1,1,IF(I111=2,2,(IF(I111=3,4,IF(I111=5,9,IF(I111=10,24,IF(I111=25,49,IF(I111=50,99,"X")))))))))</f>
        <v>49</v>
      </c>
      <c r="K111" s="24" t="s">
        <v>61</v>
      </c>
      <c r="L111" s="27">
        <v>36419</v>
      </c>
      <c r="M111" s="28">
        <v>1644680</v>
      </c>
      <c r="N111" s="28">
        <v>1644680</v>
      </c>
      <c r="O111" s="28">
        <v>0</v>
      </c>
      <c r="P111" s="28">
        <v>0</v>
      </c>
      <c r="Q111" s="28">
        <v>0</v>
      </c>
      <c r="R111" s="28">
        <v>-72047</v>
      </c>
      <c r="S111" s="28">
        <v>-72047</v>
      </c>
      <c r="T111" s="28">
        <v>-69249</v>
      </c>
      <c r="U111" s="28">
        <v>-29083</v>
      </c>
      <c r="V111" s="28">
        <v>-72047</v>
      </c>
      <c r="W111" s="28">
        <v>-82042.86</v>
      </c>
      <c r="X111" s="28">
        <v>810529</v>
      </c>
      <c r="Y111" s="28">
        <v>256951</v>
      </c>
      <c r="Z111" s="28">
        <v>117397</v>
      </c>
      <c r="AA111" s="28">
        <v>502731</v>
      </c>
      <c r="AB111" s="28">
        <v>254659</v>
      </c>
      <c r="AC111" s="28">
        <v>770732</v>
      </c>
      <c r="AD111" s="28">
        <v>6640</v>
      </c>
      <c r="AE111" s="28">
        <v>492892</v>
      </c>
      <c r="AF111" s="28">
        <v>97857</v>
      </c>
      <c r="AG111" s="28">
        <v>616997</v>
      </c>
      <c r="AH111" s="28">
        <v>63419</v>
      </c>
      <c r="AI111" s="29">
        <v>0.36</v>
      </c>
      <c r="AJ111" s="29">
        <v>1.39</v>
      </c>
      <c r="AK111" s="29">
        <v>1.43</v>
      </c>
      <c r="AL111" s="30">
        <v>59.07</v>
      </c>
      <c r="AM111" s="30">
        <v>67.59</v>
      </c>
      <c r="AN111" s="31">
        <v>2.35</v>
      </c>
      <c r="AO111" s="32">
        <v>53.45</v>
      </c>
      <c r="AP111" s="32">
        <v>75.59</v>
      </c>
      <c r="AQ111" s="33">
        <v>1.2</v>
      </c>
      <c r="AR111" s="34">
        <v>-14.62</v>
      </c>
      <c r="AS111" s="32">
        <v>-61.37</v>
      </c>
      <c r="AT111" s="32">
        <v>-4.38</v>
      </c>
      <c r="AU111" s="24">
        <v>-73.62</v>
      </c>
      <c r="AV111" s="33">
        <v>5.29</v>
      </c>
      <c r="AW111" s="33">
        <v>0.61</v>
      </c>
      <c r="AX111">
        <v>0</v>
      </c>
    </row>
    <row r="112" spans="1:50" hidden="1" x14ac:dyDescent="0.25">
      <c r="A112" s="50">
        <v>111</v>
      </c>
      <c r="B112" s="23" t="s">
        <v>370</v>
      </c>
      <c r="C112" s="24" t="s">
        <v>318</v>
      </c>
      <c r="D112" s="24" t="s">
        <v>57</v>
      </c>
      <c r="E112" s="25">
        <v>82101</v>
      </c>
      <c r="F112" s="24" t="s">
        <v>58</v>
      </c>
      <c r="G112" s="24" t="s">
        <v>59</v>
      </c>
      <c r="H112" s="24" t="s">
        <v>81</v>
      </c>
      <c r="I112" s="26" t="s">
        <v>60</v>
      </c>
      <c r="J112" s="26" t="s">
        <v>60</v>
      </c>
      <c r="K112" s="24" t="s">
        <v>61</v>
      </c>
      <c r="L112" s="27">
        <v>41254</v>
      </c>
      <c r="M112" s="28">
        <v>1643836</v>
      </c>
      <c r="N112" s="28">
        <v>1643836</v>
      </c>
      <c r="O112" s="28">
        <v>0</v>
      </c>
      <c r="P112" s="28">
        <v>0</v>
      </c>
      <c r="Q112" s="28">
        <v>0</v>
      </c>
      <c r="R112" s="28">
        <v>-4751</v>
      </c>
      <c r="S112" s="28">
        <v>-4751</v>
      </c>
      <c r="T112" s="28">
        <v>1519</v>
      </c>
      <c r="U112" s="28">
        <v>48813</v>
      </c>
      <c r="V112" s="28">
        <v>-4751</v>
      </c>
      <c r="W112" s="28">
        <v>-44152.66</v>
      </c>
      <c r="X112" s="28">
        <v>22927</v>
      </c>
      <c r="Y112" s="28">
        <v>298446</v>
      </c>
      <c r="Z112" s="28">
        <v>26587</v>
      </c>
      <c r="AA112" s="28">
        <v>239795</v>
      </c>
      <c r="AB112" s="28">
        <v>60890</v>
      </c>
      <c r="AC112" s="28">
        <v>515098</v>
      </c>
      <c r="AD112" s="28">
        <v>5000</v>
      </c>
      <c r="AE112" s="28">
        <v>1094316</v>
      </c>
      <c r="AF112" s="28">
        <v>54506</v>
      </c>
      <c r="AG112" s="28">
        <v>830292</v>
      </c>
      <c r="AH112" s="28">
        <v>1105811</v>
      </c>
      <c r="AI112" s="29">
        <v>0</v>
      </c>
      <c r="AJ112" s="29">
        <v>1.1599999999999999</v>
      </c>
      <c r="AK112" s="29">
        <v>1.1599999999999999</v>
      </c>
      <c r="AL112" s="30">
        <v>227.17</v>
      </c>
      <c r="AM112" s="30">
        <v>239.98</v>
      </c>
      <c r="AN112" s="31">
        <v>0</v>
      </c>
      <c r="AO112" s="32">
        <v>81.96</v>
      </c>
      <c r="AP112" s="32">
        <v>97.57</v>
      </c>
      <c r="AQ112" s="33">
        <v>0.49</v>
      </c>
      <c r="AR112" s="34">
        <v>-0.43</v>
      </c>
      <c r="AS112" s="32">
        <v>-17.87</v>
      </c>
      <c r="AT112" s="32">
        <v>-0.28999999999999998</v>
      </c>
      <c r="AU112" s="24">
        <v>-8.7200000000000006</v>
      </c>
      <c r="AV112" s="33">
        <v>1</v>
      </c>
      <c r="AW112" s="33">
        <v>0.51</v>
      </c>
      <c r="AX112">
        <v>0</v>
      </c>
    </row>
    <row r="113" spans="1:50" hidden="1" x14ac:dyDescent="0.25">
      <c r="A113" s="50">
        <v>112</v>
      </c>
      <c r="B113" s="23" t="s">
        <v>371</v>
      </c>
      <c r="C113" s="24" t="s">
        <v>372</v>
      </c>
      <c r="D113" s="24" t="s">
        <v>79</v>
      </c>
      <c r="E113" s="25">
        <v>83106</v>
      </c>
      <c r="F113" s="24" t="s">
        <v>80</v>
      </c>
      <c r="G113" s="24" t="s">
        <v>59</v>
      </c>
      <c r="H113" s="24" t="s">
        <v>66</v>
      </c>
      <c r="I113" s="26">
        <v>1</v>
      </c>
      <c r="J113" s="26">
        <f>IF(I113=0,0,IF(I113=1,1,IF(I113=2,2,(IF(I113=3,4,IF(I113=5,9,IF(I113=10,24,IF(I113=25,49,IF(I113=50,99,"X")))))))))</f>
        <v>1</v>
      </c>
      <c r="K113" s="24" t="s">
        <v>61</v>
      </c>
      <c r="L113" s="27">
        <v>42914</v>
      </c>
      <c r="M113" s="28">
        <v>1632752</v>
      </c>
      <c r="N113" s="28">
        <v>1632755</v>
      </c>
      <c r="O113" s="28">
        <v>3</v>
      </c>
      <c r="P113" s="28">
        <v>9505</v>
      </c>
      <c r="Q113" s="28">
        <v>9505</v>
      </c>
      <c r="R113" s="28">
        <v>34377</v>
      </c>
      <c r="S113" s="28">
        <v>34377</v>
      </c>
      <c r="T113" s="28">
        <v>44191</v>
      </c>
      <c r="U113" s="28">
        <v>64176</v>
      </c>
      <c r="V113" s="28">
        <v>43882</v>
      </c>
      <c r="W113" s="28">
        <v>7211.56</v>
      </c>
      <c r="X113" s="28">
        <v>134633</v>
      </c>
      <c r="Y113" s="28">
        <v>107594</v>
      </c>
      <c r="Z113" s="28">
        <v>43180</v>
      </c>
      <c r="AA113" s="28">
        <v>19267</v>
      </c>
      <c r="AB113" s="28">
        <v>3692</v>
      </c>
      <c r="AC113" s="28">
        <v>1497869</v>
      </c>
      <c r="AD113" s="28">
        <v>5000</v>
      </c>
      <c r="AE113" s="28">
        <v>638761</v>
      </c>
      <c r="AF113" s="28">
        <v>56305</v>
      </c>
      <c r="AG113" s="28">
        <v>27289</v>
      </c>
      <c r="AH113" s="28">
        <v>250</v>
      </c>
      <c r="AI113" s="29">
        <v>0.1</v>
      </c>
      <c r="AJ113" s="29">
        <v>0.44</v>
      </c>
      <c r="AK113" s="29">
        <v>0.98</v>
      </c>
      <c r="AL113" s="30">
        <v>44.63</v>
      </c>
      <c r="AM113" s="30">
        <v>139.74</v>
      </c>
      <c r="AN113" s="31">
        <v>70.72</v>
      </c>
      <c r="AO113" s="32">
        <v>92.68</v>
      </c>
      <c r="AP113" s="32">
        <v>93.24</v>
      </c>
      <c r="AQ113" s="33">
        <v>0.77</v>
      </c>
      <c r="AR113" s="34">
        <v>5.38</v>
      </c>
      <c r="AS113" s="32">
        <v>79.61</v>
      </c>
      <c r="AT113" s="32">
        <v>2.11</v>
      </c>
      <c r="AU113" s="24">
        <v>61.05</v>
      </c>
      <c r="AV113" s="33">
        <v>5.38</v>
      </c>
      <c r="AW113" s="33">
        <v>0.74</v>
      </c>
      <c r="AX113">
        <v>0</v>
      </c>
    </row>
    <row r="114" spans="1:50" hidden="1" x14ac:dyDescent="0.25">
      <c r="A114" s="50">
        <v>113</v>
      </c>
      <c r="B114" s="23" t="s">
        <v>373</v>
      </c>
      <c r="C114" s="24" t="s">
        <v>374</v>
      </c>
      <c r="D114" s="24" t="s">
        <v>84</v>
      </c>
      <c r="E114" s="25">
        <v>81106</v>
      </c>
      <c r="F114" s="24" t="s">
        <v>70</v>
      </c>
      <c r="G114" s="24" t="s">
        <v>59</v>
      </c>
      <c r="H114" s="24" t="s">
        <v>81</v>
      </c>
      <c r="I114" s="26" t="s">
        <v>60</v>
      </c>
      <c r="J114" s="26" t="s">
        <v>60</v>
      </c>
      <c r="K114" s="24" t="s">
        <v>61</v>
      </c>
      <c r="L114" s="27">
        <v>41675</v>
      </c>
      <c r="M114" s="28">
        <v>1594829</v>
      </c>
      <c r="N114" s="28">
        <v>1594829</v>
      </c>
      <c r="O114" s="28">
        <v>0</v>
      </c>
      <c r="P114" s="28">
        <v>2880</v>
      </c>
      <c r="Q114" s="28">
        <v>2880</v>
      </c>
      <c r="R114" s="28">
        <v>-3151</v>
      </c>
      <c r="S114" s="28">
        <v>-3151</v>
      </c>
      <c r="T114" s="28">
        <v>-271</v>
      </c>
      <c r="U114" s="28">
        <v>-271</v>
      </c>
      <c r="V114" s="28">
        <v>-271</v>
      </c>
      <c r="W114" s="28">
        <v>-41482.06</v>
      </c>
      <c r="X114" s="28">
        <v>11008</v>
      </c>
      <c r="Y114" s="28">
        <v>6495</v>
      </c>
      <c r="Z114" s="28">
        <v>2413</v>
      </c>
      <c r="AA114" s="28">
        <v>6541</v>
      </c>
      <c r="AB114" s="28">
        <v>28350</v>
      </c>
      <c r="AC114" s="28">
        <v>28992</v>
      </c>
      <c r="AD114" s="28">
        <v>5000</v>
      </c>
      <c r="AE114" s="28">
        <v>1028012</v>
      </c>
      <c r="AF114" s="28">
        <v>0</v>
      </c>
      <c r="AG114" s="28">
        <v>1559342</v>
      </c>
      <c r="AH114" s="28">
        <v>1554829</v>
      </c>
      <c r="AI114" s="29">
        <v>0.22</v>
      </c>
      <c r="AJ114" s="29">
        <v>1</v>
      </c>
      <c r="AK114" s="29">
        <v>1</v>
      </c>
      <c r="AL114" s="30">
        <v>180.76</v>
      </c>
      <c r="AM114" s="30">
        <v>232.44</v>
      </c>
      <c r="AN114" s="31">
        <v>0</v>
      </c>
      <c r="AO114" s="32">
        <v>99.76</v>
      </c>
      <c r="AP114" s="32">
        <v>99.77</v>
      </c>
      <c r="AQ114" s="33">
        <v>0</v>
      </c>
      <c r="AR114" s="34">
        <v>-0.31</v>
      </c>
      <c r="AS114" s="32">
        <v>-130.58000000000001</v>
      </c>
      <c r="AT114" s="32">
        <v>-0.2</v>
      </c>
      <c r="AU114" s="24">
        <v>0</v>
      </c>
      <c r="AV114" s="33">
        <v>0.28999999999999998</v>
      </c>
      <c r="AW114" s="33">
        <v>0.56000000000000005</v>
      </c>
      <c r="AX114">
        <v>0</v>
      </c>
    </row>
    <row r="115" spans="1:50" hidden="1" x14ac:dyDescent="0.25">
      <c r="A115" s="50">
        <v>114</v>
      </c>
      <c r="B115" s="23" t="s">
        <v>375</v>
      </c>
      <c r="C115" s="24" t="s">
        <v>376</v>
      </c>
      <c r="D115" s="24" t="s">
        <v>377</v>
      </c>
      <c r="E115" s="25" t="s">
        <v>378</v>
      </c>
      <c r="F115" s="24" t="s">
        <v>50</v>
      </c>
      <c r="G115" s="24" t="s">
        <v>52</v>
      </c>
      <c r="H115" s="24" t="s">
        <v>53</v>
      </c>
      <c r="I115" s="26">
        <v>50</v>
      </c>
      <c r="J115" s="26">
        <f>IF(I115=0,0,IF(I115=1,1,IF(I115=2,2,(IF(I115=3,4,IF(I115=5,9,IF(I115=10,24,IF(I115=25,49,IF(I115=50,99,"X")))))))))</f>
        <v>99</v>
      </c>
      <c r="K115" s="24" t="s">
        <v>61</v>
      </c>
      <c r="L115" s="27">
        <v>38352</v>
      </c>
      <c r="M115" s="28">
        <v>1579641</v>
      </c>
      <c r="N115" s="28">
        <v>1579641</v>
      </c>
      <c r="O115" s="28">
        <v>0</v>
      </c>
      <c r="P115" s="28">
        <v>22064</v>
      </c>
      <c r="Q115" s="28">
        <v>14811</v>
      </c>
      <c r="R115" s="28">
        <v>605994</v>
      </c>
      <c r="S115" s="28">
        <v>605994</v>
      </c>
      <c r="T115" s="28">
        <v>628437</v>
      </c>
      <c r="U115" s="28">
        <v>897844</v>
      </c>
      <c r="V115" s="28">
        <v>628058</v>
      </c>
      <c r="W115" s="28">
        <v>416775.32</v>
      </c>
      <c r="X115" s="28">
        <v>101161</v>
      </c>
      <c r="Y115" s="28">
        <v>669760</v>
      </c>
      <c r="Z115" s="28">
        <v>686380</v>
      </c>
      <c r="AA115" s="28">
        <v>986439</v>
      </c>
      <c r="AB115" s="28">
        <v>446318</v>
      </c>
      <c r="AC115" s="28">
        <v>50900</v>
      </c>
      <c r="AD115" s="28">
        <v>1659696</v>
      </c>
      <c r="AE115" s="28">
        <v>1119787</v>
      </c>
      <c r="AF115" s="28">
        <v>75185</v>
      </c>
      <c r="AG115" s="28">
        <v>858981</v>
      </c>
      <c r="AH115" s="28">
        <v>1427580</v>
      </c>
      <c r="AI115" s="29">
        <v>0.81</v>
      </c>
      <c r="AJ115" s="29">
        <v>1.51</v>
      </c>
      <c r="AK115" s="29">
        <v>3.15</v>
      </c>
      <c r="AL115" s="30">
        <v>53.33</v>
      </c>
      <c r="AM115" s="30">
        <v>130.61000000000001</v>
      </c>
      <c r="AN115" s="31">
        <v>11.53</v>
      </c>
      <c r="AO115" s="32">
        <v>29.48</v>
      </c>
      <c r="AP115" s="32">
        <v>38.700000000000003</v>
      </c>
      <c r="AQ115" s="33">
        <v>9.1300000000000008</v>
      </c>
      <c r="AR115" s="34">
        <v>54.12</v>
      </c>
      <c r="AS115" s="32">
        <v>88.29</v>
      </c>
      <c r="AT115" s="32">
        <v>38.36</v>
      </c>
      <c r="AU115" s="24">
        <v>806</v>
      </c>
      <c r="AV115" s="33">
        <v>9.41</v>
      </c>
      <c r="AW115" s="33">
        <v>1.6</v>
      </c>
      <c r="AX115">
        <v>0</v>
      </c>
    </row>
    <row r="116" spans="1:50" hidden="1" x14ac:dyDescent="0.25">
      <c r="A116" s="50">
        <v>115</v>
      </c>
      <c r="B116" s="23" t="s">
        <v>379</v>
      </c>
      <c r="C116" s="24" t="s">
        <v>380</v>
      </c>
      <c r="D116" s="24" t="s">
        <v>64</v>
      </c>
      <c r="E116" s="25">
        <v>85104</v>
      </c>
      <c r="F116" s="24" t="s">
        <v>65</v>
      </c>
      <c r="G116" s="24" t="s">
        <v>59</v>
      </c>
      <c r="H116" s="24" t="s">
        <v>66</v>
      </c>
      <c r="I116" s="26" t="s">
        <v>60</v>
      </c>
      <c r="J116" s="26" t="s">
        <v>60</v>
      </c>
      <c r="K116" s="24" t="s">
        <v>61</v>
      </c>
      <c r="L116" s="27">
        <v>38993</v>
      </c>
      <c r="M116" s="28">
        <v>1579462</v>
      </c>
      <c r="N116" s="28">
        <v>1579462</v>
      </c>
      <c r="O116" s="28">
        <v>0</v>
      </c>
      <c r="P116" s="28">
        <v>4228</v>
      </c>
      <c r="Q116" s="28">
        <v>4228</v>
      </c>
      <c r="R116" s="28">
        <v>9928</v>
      </c>
      <c r="S116" s="28">
        <v>9928</v>
      </c>
      <c r="T116" s="28">
        <v>35382</v>
      </c>
      <c r="U116" s="28">
        <v>124332</v>
      </c>
      <c r="V116" s="28">
        <v>14156</v>
      </c>
      <c r="W116" s="28">
        <v>-24025.52</v>
      </c>
      <c r="X116" s="28">
        <v>1707</v>
      </c>
      <c r="Y116" s="28">
        <v>323670</v>
      </c>
      <c r="Z116" s="28">
        <v>264958</v>
      </c>
      <c r="AA116" s="28">
        <v>350093</v>
      </c>
      <c r="AB116" s="28">
        <v>648318</v>
      </c>
      <c r="AC116" s="28">
        <v>25000</v>
      </c>
      <c r="AD116" s="28">
        <v>50000</v>
      </c>
      <c r="AE116" s="28">
        <v>910841</v>
      </c>
      <c r="AF116" s="28">
        <v>566590</v>
      </c>
      <c r="AG116" s="28">
        <v>1230792</v>
      </c>
      <c r="AH116" s="28">
        <v>1552755</v>
      </c>
      <c r="AI116" s="29">
        <v>0.05</v>
      </c>
      <c r="AJ116" s="29">
        <v>0.51</v>
      </c>
      <c r="AK116" s="29">
        <v>0.61</v>
      </c>
      <c r="AL116" s="30">
        <v>57.76</v>
      </c>
      <c r="AM116" s="30">
        <v>158.18</v>
      </c>
      <c r="AN116" s="31">
        <v>13.03</v>
      </c>
      <c r="AO116" s="32">
        <v>60.58</v>
      </c>
      <c r="AP116" s="32">
        <v>70.91</v>
      </c>
      <c r="AQ116" s="33">
        <v>0.47</v>
      </c>
      <c r="AR116" s="34">
        <v>1.0900000000000001</v>
      </c>
      <c r="AS116" s="32">
        <v>3.75</v>
      </c>
      <c r="AT116" s="32">
        <v>0.63</v>
      </c>
      <c r="AU116" s="24">
        <v>1.75</v>
      </c>
      <c r="AV116" s="33">
        <v>0.77</v>
      </c>
      <c r="AW116" s="33">
        <v>0.47</v>
      </c>
      <c r="AX116">
        <v>0</v>
      </c>
    </row>
    <row r="117" spans="1:50" hidden="1" x14ac:dyDescent="0.25">
      <c r="A117" s="50">
        <v>116</v>
      </c>
      <c r="B117" s="23" t="s">
        <v>381</v>
      </c>
      <c r="C117" s="24" t="s">
        <v>382</v>
      </c>
      <c r="D117" s="24" t="s">
        <v>84</v>
      </c>
      <c r="E117" s="25">
        <v>82109</v>
      </c>
      <c r="F117" s="24" t="s">
        <v>58</v>
      </c>
      <c r="G117" s="24" t="s">
        <v>59</v>
      </c>
      <c r="H117" s="24" t="s">
        <v>53</v>
      </c>
      <c r="I117" s="26">
        <v>25</v>
      </c>
      <c r="J117" s="26">
        <f>IF(I117=0,0,IF(I117=1,1,IF(I117=2,2,(IF(I117=3,4,IF(I117=5,9,IF(I117=10,24,IF(I117=25,49,IF(I117=50,99,"X")))))))))</f>
        <v>49</v>
      </c>
      <c r="K117" s="24" t="s">
        <v>54</v>
      </c>
      <c r="L117" s="27">
        <v>34785</v>
      </c>
      <c r="M117" s="28">
        <v>1570649</v>
      </c>
      <c r="N117" s="28">
        <v>1570649</v>
      </c>
      <c r="O117" s="28">
        <v>0</v>
      </c>
      <c r="P117" s="28">
        <v>-10744</v>
      </c>
      <c r="Q117" s="28">
        <v>0</v>
      </c>
      <c r="R117" s="28">
        <v>-598949</v>
      </c>
      <c r="S117" s="28">
        <v>-598949</v>
      </c>
      <c r="T117" s="28">
        <v>-609693</v>
      </c>
      <c r="U117" s="28">
        <v>-269138</v>
      </c>
      <c r="V117" s="28">
        <v>-609693</v>
      </c>
      <c r="W117" s="28">
        <v>-1383555.54</v>
      </c>
      <c r="X117" s="28">
        <v>1640</v>
      </c>
      <c r="Y117" s="28">
        <v>910194</v>
      </c>
      <c r="Z117" s="28">
        <v>8871719</v>
      </c>
      <c r="AA117" s="28">
        <v>1496298</v>
      </c>
      <c r="AB117" s="28">
        <v>509103</v>
      </c>
      <c r="AC117" s="28">
        <v>1320</v>
      </c>
      <c r="AD117" s="28">
        <v>183600</v>
      </c>
      <c r="AE117" s="28">
        <v>9087450</v>
      </c>
      <c r="AF117" s="28">
        <v>3766572</v>
      </c>
      <c r="AG117" s="28">
        <v>671213</v>
      </c>
      <c r="AH117" s="28">
        <v>1579767</v>
      </c>
      <c r="AI117" s="29">
        <v>38.22</v>
      </c>
      <c r="AJ117" s="29">
        <v>39.96</v>
      </c>
      <c r="AK117" s="29">
        <v>40.54</v>
      </c>
      <c r="AL117" s="30">
        <v>52.1</v>
      </c>
      <c r="AM117" s="30">
        <v>70.150000000000006</v>
      </c>
      <c r="AN117" s="31">
        <v>15.75</v>
      </c>
      <c r="AO117" s="32">
        <v>1.44</v>
      </c>
      <c r="AP117" s="32">
        <v>2.37</v>
      </c>
      <c r="AQ117" s="33">
        <v>2.36</v>
      </c>
      <c r="AR117" s="34">
        <v>-6.59</v>
      </c>
      <c r="AS117" s="32">
        <v>-6.75</v>
      </c>
      <c r="AT117" s="32">
        <v>-38.130000000000003</v>
      </c>
      <c r="AU117" s="24">
        <v>-15.9</v>
      </c>
      <c r="AV117" s="33">
        <v>3.18</v>
      </c>
      <c r="AW117" s="33">
        <v>0.77</v>
      </c>
      <c r="AX117">
        <v>0</v>
      </c>
    </row>
    <row r="118" spans="1:50" hidden="1" x14ac:dyDescent="0.25">
      <c r="A118" s="50">
        <v>117</v>
      </c>
      <c r="B118" s="23" t="s">
        <v>383</v>
      </c>
      <c r="C118" s="24" t="s">
        <v>384</v>
      </c>
      <c r="D118" s="24" t="s">
        <v>84</v>
      </c>
      <c r="E118" s="25">
        <v>81625</v>
      </c>
      <c r="F118" s="24" t="s">
        <v>70</v>
      </c>
      <c r="G118" s="24" t="s">
        <v>59</v>
      </c>
      <c r="H118" s="24" t="s">
        <v>53</v>
      </c>
      <c r="I118" s="26">
        <v>50</v>
      </c>
      <c r="J118" s="26">
        <f>IF(I118=0,0,IF(I118=1,1,IF(I118=2,2,(IF(I118=3,4,IF(I118=5,9,IF(I118=10,24,IF(I118=25,49,IF(I118=50,99,"X")))))))))</f>
        <v>99</v>
      </c>
      <c r="K118" s="24" t="s">
        <v>61</v>
      </c>
      <c r="L118" s="27">
        <v>37428</v>
      </c>
      <c r="M118" s="28">
        <v>1564810</v>
      </c>
      <c r="N118" s="28">
        <v>1564893</v>
      </c>
      <c r="O118" s="28">
        <v>83</v>
      </c>
      <c r="P118" s="28">
        <v>-104452</v>
      </c>
      <c r="Q118" s="28">
        <v>0</v>
      </c>
      <c r="R118" s="28">
        <v>-1482740</v>
      </c>
      <c r="S118" s="28">
        <v>-1482740</v>
      </c>
      <c r="T118" s="28">
        <v>-1498744</v>
      </c>
      <c r="U118" s="28">
        <v>-804229</v>
      </c>
      <c r="V118" s="28">
        <v>-1587192</v>
      </c>
      <c r="W118" s="28">
        <v>-2656973.4</v>
      </c>
      <c r="X118" s="28">
        <v>0</v>
      </c>
      <c r="Y118" s="28">
        <v>260352</v>
      </c>
      <c r="Z118" s="28">
        <v>7533898</v>
      </c>
      <c r="AA118" s="28">
        <v>1552421</v>
      </c>
      <c r="AB118" s="28">
        <v>538375</v>
      </c>
      <c r="AC118" s="28">
        <v>0</v>
      </c>
      <c r="AD118" s="28">
        <v>1334396</v>
      </c>
      <c r="AE118" s="28">
        <v>25313171</v>
      </c>
      <c r="AF118" s="28">
        <v>23930828</v>
      </c>
      <c r="AG118" s="28">
        <v>1304458</v>
      </c>
      <c r="AH118" s="28">
        <v>1564810</v>
      </c>
      <c r="AI118" s="29">
        <v>0.17</v>
      </c>
      <c r="AJ118" s="29">
        <v>0.28000000000000003</v>
      </c>
      <c r="AK118" s="29">
        <v>0.28999999999999998</v>
      </c>
      <c r="AL118" s="30">
        <v>119.18</v>
      </c>
      <c r="AM118" s="30">
        <v>1275.0999999999999</v>
      </c>
      <c r="AN118" s="31">
        <v>10.42</v>
      </c>
      <c r="AO118" s="32">
        <v>18.899999999999999</v>
      </c>
      <c r="AP118" s="32">
        <v>69.59</v>
      </c>
      <c r="AQ118" s="33">
        <v>0.31</v>
      </c>
      <c r="AR118" s="34">
        <v>-5.86</v>
      </c>
      <c r="AS118" s="32">
        <v>-19.68</v>
      </c>
      <c r="AT118" s="32">
        <v>-94.76</v>
      </c>
      <c r="AU118" s="24">
        <v>-6.2</v>
      </c>
      <c r="AV118" s="33">
        <v>-5.51</v>
      </c>
      <c r="AW118" s="33">
        <v>-0.13</v>
      </c>
      <c r="AX118">
        <v>0</v>
      </c>
    </row>
    <row r="119" spans="1:50" hidden="1" x14ac:dyDescent="0.25">
      <c r="A119" s="50">
        <v>118</v>
      </c>
      <c r="B119" s="23" t="s">
        <v>385</v>
      </c>
      <c r="C119" s="24" t="s">
        <v>386</v>
      </c>
      <c r="D119" s="24" t="s">
        <v>312</v>
      </c>
      <c r="E119" s="25">
        <v>90001</v>
      </c>
      <c r="F119" s="24" t="s">
        <v>313</v>
      </c>
      <c r="G119" s="24" t="s">
        <v>59</v>
      </c>
      <c r="H119" s="24" t="s">
        <v>71</v>
      </c>
      <c r="I119" s="26" t="s">
        <v>60</v>
      </c>
      <c r="J119" s="26" t="s">
        <v>60</v>
      </c>
      <c r="K119" s="24" t="s">
        <v>387</v>
      </c>
      <c r="L119" s="27">
        <v>40688</v>
      </c>
      <c r="M119" s="28">
        <v>1537861</v>
      </c>
      <c r="N119" s="28">
        <v>1537869</v>
      </c>
      <c r="O119" s="28">
        <v>8</v>
      </c>
      <c r="P119" s="28">
        <v>20586</v>
      </c>
      <c r="Q119" s="28">
        <v>20586</v>
      </c>
      <c r="R119" s="28">
        <v>56966</v>
      </c>
      <c r="S119" s="28">
        <v>56966</v>
      </c>
      <c r="T119" s="28">
        <v>80083</v>
      </c>
      <c r="U119" s="28">
        <v>99329</v>
      </c>
      <c r="V119" s="28">
        <v>77552</v>
      </c>
      <c r="W119" s="28">
        <v>-8239.3799999999992</v>
      </c>
      <c r="X119" s="28">
        <v>0</v>
      </c>
      <c r="Y119" s="28">
        <v>481541</v>
      </c>
      <c r="Z119" s="28">
        <v>349775</v>
      </c>
      <c r="AA119" s="28">
        <v>363423</v>
      </c>
      <c r="AB119" s="28">
        <v>11308</v>
      </c>
      <c r="AC119" s="28">
        <v>0</v>
      </c>
      <c r="AD119" s="28">
        <v>250</v>
      </c>
      <c r="AE119" s="28">
        <v>1282982</v>
      </c>
      <c r="AF119" s="28">
        <v>41027</v>
      </c>
      <c r="AG119" s="28">
        <v>1056320</v>
      </c>
      <c r="AH119" s="28">
        <v>1537861</v>
      </c>
      <c r="AI119" s="29">
        <v>0.08</v>
      </c>
      <c r="AJ119" s="29">
        <v>1.73</v>
      </c>
      <c r="AK119" s="29">
        <v>1.73</v>
      </c>
      <c r="AL119" s="30">
        <v>276.85000000000002</v>
      </c>
      <c r="AM119" s="30">
        <v>244.33</v>
      </c>
      <c r="AN119" s="31">
        <v>0</v>
      </c>
      <c r="AO119" s="32">
        <v>55.88</v>
      </c>
      <c r="AP119" s="32">
        <v>72.739999999999995</v>
      </c>
      <c r="AQ119" s="33">
        <v>8.5299999999999994</v>
      </c>
      <c r="AR119" s="34">
        <v>4.4400000000000004</v>
      </c>
      <c r="AS119" s="32">
        <v>16.29</v>
      </c>
      <c r="AT119" s="32">
        <v>3.7</v>
      </c>
      <c r="AU119" s="24">
        <v>138.85</v>
      </c>
      <c r="AV119" s="33">
        <v>1.17</v>
      </c>
      <c r="AW119" s="33">
        <v>0.53</v>
      </c>
      <c r="AX119">
        <v>0</v>
      </c>
    </row>
    <row r="120" spans="1:50" hidden="1" x14ac:dyDescent="0.25">
      <c r="A120" s="50">
        <v>119</v>
      </c>
      <c r="B120" s="23" t="s">
        <v>388</v>
      </c>
      <c r="C120" s="24" t="s">
        <v>389</v>
      </c>
      <c r="D120" s="24" t="s">
        <v>140</v>
      </c>
      <c r="E120" s="25" t="s">
        <v>171</v>
      </c>
      <c r="F120" s="24" t="s">
        <v>142</v>
      </c>
      <c r="G120" s="24" t="s">
        <v>76</v>
      </c>
      <c r="H120" s="24" t="s">
        <v>53</v>
      </c>
      <c r="I120" s="26">
        <v>100</v>
      </c>
      <c r="J120" s="26">
        <v>149</v>
      </c>
      <c r="K120" s="24" t="s">
        <v>61</v>
      </c>
      <c r="L120" s="27">
        <v>34907</v>
      </c>
      <c r="M120" s="28">
        <v>1536602</v>
      </c>
      <c r="N120" s="28">
        <v>1536707</v>
      </c>
      <c r="O120" s="28">
        <v>105</v>
      </c>
      <c r="P120" s="28">
        <v>-63388</v>
      </c>
      <c r="Q120" s="28">
        <v>0</v>
      </c>
      <c r="R120" s="28">
        <v>-148513</v>
      </c>
      <c r="S120" s="28">
        <v>-148513</v>
      </c>
      <c r="T120" s="28">
        <v>-27838</v>
      </c>
      <c r="U120" s="28">
        <v>171019</v>
      </c>
      <c r="V120" s="28">
        <v>-211901</v>
      </c>
      <c r="W120" s="28">
        <v>-207658.44</v>
      </c>
      <c r="X120" s="28">
        <v>13177</v>
      </c>
      <c r="Y120" s="28">
        <v>642736</v>
      </c>
      <c r="Z120" s="28">
        <v>-437310</v>
      </c>
      <c r="AA120" s="28">
        <v>932324</v>
      </c>
      <c r="AB120" s="28">
        <v>460048</v>
      </c>
      <c r="AC120" s="28">
        <v>8811</v>
      </c>
      <c r="AD120" s="28">
        <v>2231098</v>
      </c>
      <c r="AE120" s="28">
        <v>6806192</v>
      </c>
      <c r="AF120" s="28">
        <v>6186614</v>
      </c>
      <c r="AG120" s="28">
        <v>894241</v>
      </c>
      <c r="AH120" s="28">
        <v>1523800</v>
      </c>
      <c r="AI120" s="29">
        <v>0.24</v>
      </c>
      <c r="AJ120" s="29">
        <v>0.94</v>
      </c>
      <c r="AK120" s="29">
        <v>1.87</v>
      </c>
      <c r="AL120" s="30">
        <v>53.29</v>
      </c>
      <c r="AM120" s="30">
        <v>128.66999999999999</v>
      </c>
      <c r="AN120" s="31">
        <v>10.73</v>
      </c>
      <c r="AO120" s="32">
        <v>27.01</v>
      </c>
      <c r="AP120" s="32">
        <v>84.16</v>
      </c>
      <c r="AQ120" s="33">
        <v>-7.0000000000000007E-2</v>
      </c>
      <c r="AR120" s="34">
        <v>-2.1800000000000002</v>
      </c>
      <c r="AS120" s="32">
        <v>-33.96</v>
      </c>
      <c r="AT120" s="32">
        <v>-9.67</v>
      </c>
      <c r="AU120" s="24">
        <v>-2.4</v>
      </c>
      <c r="AV120" s="33">
        <v>-0.82</v>
      </c>
      <c r="AW120" s="33">
        <v>-0.28999999999999998</v>
      </c>
      <c r="AX120">
        <v>0</v>
      </c>
    </row>
    <row r="121" spans="1:50" hidden="1" x14ac:dyDescent="0.25">
      <c r="A121" s="50">
        <v>120</v>
      </c>
      <c r="B121" s="23" t="s">
        <v>390</v>
      </c>
      <c r="C121" s="24" t="s">
        <v>391</v>
      </c>
      <c r="D121" s="24" t="s">
        <v>127</v>
      </c>
      <c r="E121" s="25" t="s">
        <v>259</v>
      </c>
      <c r="F121" s="24" t="s">
        <v>127</v>
      </c>
      <c r="G121" s="24" t="s">
        <v>76</v>
      </c>
      <c r="H121" s="24" t="s">
        <v>53</v>
      </c>
      <c r="I121" s="26">
        <v>50</v>
      </c>
      <c r="J121" s="26">
        <f t="shared" ref="J121:J135" si="3">IF(I121=0,0,IF(I121=1,1,IF(I121=2,2,(IF(I121=3,4,IF(I121=5,9,IF(I121=10,24,IF(I121=25,49,IF(I121=50,99,"X")))))))))</f>
        <v>99</v>
      </c>
      <c r="K121" s="24" t="s">
        <v>61</v>
      </c>
      <c r="L121" s="27">
        <v>36081</v>
      </c>
      <c r="M121" s="28">
        <v>1519532</v>
      </c>
      <c r="N121" s="28">
        <v>1519533</v>
      </c>
      <c r="O121" s="28">
        <v>1</v>
      </c>
      <c r="P121" s="28">
        <v>-13493</v>
      </c>
      <c r="Q121" s="28">
        <v>0</v>
      </c>
      <c r="R121" s="28">
        <v>-385801</v>
      </c>
      <c r="S121" s="28">
        <v>-385801</v>
      </c>
      <c r="T121" s="28">
        <v>-186568</v>
      </c>
      <c r="U121" s="28">
        <v>96230</v>
      </c>
      <c r="V121" s="28">
        <v>-399294</v>
      </c>
      <c r="W121" s="28">
        <v>-527518.6</v>
      </c>
      <c r="X121" s="28">
        <v>6586</v>
      </c>
      <c r="Y121" s="28">
        <v>679010</v>
      </c>
      <c r="Z121" s="28">
        <v>1706048</v>
      </c>
      <c r="AA121" s="28">
        <v>835463</v>
      </c>
      <c r="AB121" s="28">
        <v>405718</v>
      </c>
      <c r="AC121" s="28">
        <v>12431</v>
      </c>
      <c r="AD121" s="28">
        <v>750000</v>
      </c>
      <c r="AE121" s="28">
        <v>8291814</v>
      </c>
      <c r="AF121" s="28">
        <v>7325725</v>
      </c>
      <c r="AG121" s="28">
        <v>850002</v>
      </c>
      <c r="AH121" s="28">
        <v>1522426</v>
      </c>
      <c r="AI121" s="29">
        <v>0.02</v>
      </c>
      <c r="AJ121" s="29">
        <v>0.96</v>
      </c>
      <c r="AK121" s="29">
        <v>1.2</v>
      </c>
      <c r="AL121" s="30">
        <v>168.3</v>
      </c>
      <c r="AM121" s="30">
        <v>315.54000000000002</v>
      </c>
      <c r="AN121" s="31">
        <v>31.73</v>
      </c>
      <c r="AO121" s="32">
        <v>25.93</v>
      </c>
      <c r="AP121" s="32">
        <v>62.61</v>
      </c>
      <c r="AQ121" s="33">
        <v>0.23</v>
      </c>
      <c r="AR121" s="34">
        <v>-4.6500000000000004</v>
      </c>
      <c r="AS121" s="32">
        <v>-22.61</v>
      </c>
      <c r="AT121" s="32">
        <v>-25.39</v>
      </c>
      <c r="AU121" s="24">
        <v>-5.27</v>
      </c>
      <c r="AV121" s="33">
        <v>-1.54</v>
      </c>
      <c r="AW121" s="33">
        <v>-0.21</v>
      </c>
      <c r="AX121">
        <v>0</v>
      </c>
    </row>
    <row r="122" spans="1:50" hidden="1" x14ac:dyDescent="0.25">
      <c r="A122" s="50">
        <v>121</v>
      </c>
      <c r="B122" s="23" t="s">
        <v>392</v>
      </c>
      <c r="C122" s="24" t="s">
        <v>393</v>
      </c>
      <c r="D122" s="24" t="s">
        <v>84</v>
      </c>
      <c r="E122" s="25">
        <v>85104</v>
      </c>
      <c r="F122" s="24" t="s">
        <v>65</v>
      </c>
      <c r="G122" s="24" t="s">
        <v>59</v>
      </c>
      <c r="H122" s="24" t="s">
        <v>81</v>
      </c>
      <c r="I122" s="26">
        <v>25</v>
      </c>
      <c r="J122" s="26">
        <f t="shared" si="3"/>
        <v>49</v>
      </c>
      <c r="K122" s="24" t="s">
        <v>61</v>
      </c>
      <c r="L122" s="27">
        <v>36584</v>
      </c>
      <c r="M122" s="28">
        <v>1513054</v>
      </c>
      <c r="N122" s="28">
        <v>1515615</v>
      </c>
      <c r="O122" s="28">
        <v>2561</v>
      </c>
      <c r="P122" s="28">
        <v>0</v>
      </c>
      <c r="Q122" s="28">
        <v>0</v>
      </c>
      <c r="R122" s="28">
        <v>-192308</v>
      </c>
      <c r="S122" s="28">
        <v>-192308</v>
      </c>
      <c r="T122" s="28">
        <v>-192303</v>
      </c>
      <c r="U122" s="28">
        <v>-151386</v>
      </c>
      <c r="V122" s="28">
        <v>-192308</v>
      </c>
      <c r="W122" s="28">
        <v>-132762</v>
      </c>
      <c r="X122" s="28">
        <v>502662</v>
      </c>
      <c r="Y122" s="28">
        <v>469</v>
      </c>
      <c r="Z122" s="28">
        <v>-517624</v>
      </c>
      <c r="AA122" s="28">
        <v>149047</v>
      </c>
      <c r="AB122" s="28">
        <v>274882</v>
      </c>
      <c r="AC122" s="28">
        <v>1010392</v>
      </c>
      <c r="AD122" s="28">
        <v>6639</v>
      </c>
      <c r="AE122" s="28">
        <v>249426</v>
      </c>
      <c r="AF122" s="28">
        <v>114118</v>
      </c>
      <c r="AG122" s="28">
        <v>502193</v>
      </c>
      <c r="AH122" s="28">
        <v>0</v>
      </c>
      <c r="AI122" s="29">
        <v>0.17</v>
      </c>
      <c r="AJ122" s="29">
        <v>0.17</v>
      </c>
      <c r="AK122" s="29">
        <v>0.18</v>
      </c>
      <c r="AL122" s="30">
        <v>-0.02</v>
      </c>
      <c r="AM122" s="30">
        <v>181.79</v>
      </c>
      <c r="AN122" s="31">
        <v>1.24</v>
      </c>
      <c r="AO122" s="32">
        <v>306.22000000000003</v>
      </c>
      <c r="AP122" s="32">
        <v>307.52999999999997</v>
      </c>
      <c r="AQ122" s="33">
        <v>-4.54</v>
      </c>
      <c r="AR122" s="34">
        <v>-77.099999999999994</v>
      </c>
      <c r="AS122" s="32">
        <v>-37.15</v>
      </c>
      <c r="AT122" s="32">
        <v>-12.71</v>
      </c>
      <c r="AU122" s="24">
        <v>-168.52</v>
      </c>
      <c r="AV122" s="33">
        <v>-4.67</v>
      </c>
      <c r="AW122" s="33">
        <v>1.41</v>
      </c>
      <c r="AX122">
        <v>0</v>
      </c>
    </row>
    <row r="123" spans="1:50" hidden="1" x14ac:dyDescent="0.25">
      <c r="A123" s="50">
        <v>122</v>
      </c>
      <c r="B123" s="23" t="s">
        <v>394</v>
      </c>
      <c r="C123" s="24" t="s">
        <v>395</v>
      </c>
      <c r="D123" s="24" t="s">
        <v>155</v>
      </c>
      <c r="E123" s="25">
        <v>81103</v>
      </c>
      <c r="F123" s="24" t="s">
        <v>70</v>
      </c>
      <c r="G123" s="24" t="s">
        <v>59</v>
      </c>
      <c r="H123" s="24" t="s">
        <v>66</v>
      </c>
      <c r="I123" s="26">
        <v>25</v>
      </c>
      <c r="J123" s="26">
        <f t="shared" si="3"/>
        <v>49</v>
      </c>
      <c r="K123" s="24" t="s">
        <v>61</v>
      </c>
      <c r="L123" s="27">
        <v>42831</v>
      </c>
      <c r="M123" s="28">
        <v>1514826</v>
      </c>
      <c r="N123" s="28">
        <v>1514826</v>
      </c>
      <c r="O123" s="28">
        <v>0</v>
      </c>
      <c r="P123" s="28">
        <v>0</v>
      </c>
      <c r="Q123" s="28">
        <v>0</v>
      </c>
      <c r="R123" s="28">
        <v>-18218</v>
      </c>
      <c r="S123" s="28">
        <v>-18218</v>
      </c>
      <c r="T123" s="28">
        <v>-11613</v>
      </c>
      <c r="U123" s="28">
        <v>78178</v>
      </c>
      <c r="V123" s="28">
        <v>-18218</v>
      </c>
      <c r="W123" s="28">
        <v>-55999.78</v>
      </c>
      <c r="X123" s="28">
        <v>78184</v>
      </c>
      <c r="Y123" s="28">
        <v>336269</v>
      </c>
      <c r="Z123" s="28">
        <v>14959</v>
      </c>
      <c r="AA123" s="28">
        <v>400459</v>
      </c>
      <c r="AB123" s="28">
        <v>898043</v>
      </c>
      <c r="AC123" s="28">
        <v>51349</v>
      </c>
      <c r="AD123" s="28">
        <v>5000</v>
      </c>
      <c r="AE123" s="28">
        <v>1145296</v>
      </c>
      <c r="AF123" s="28">
        <v>631625</v>
      </c>
      <c r="AG123" s="28">
        <v>1134718</v>
      </c>
      <c r="AH123" s="28">
        <v>103134</v>
      </c>
      <c r="AI123" s="29">
        <v>1.88</v>
      </c>
      <c r="AJ123" s="29">
        <v>2.06</v>
      </c>
      <c r="AK123" s="29">
        <v>2.4</v>
      </c>
      <c r="AL123" s="30">
        <v>9.06</v>
      </c>
      <c r="AM123" s="30">
        <v>64.31</v>
      </c>
      <c r="AN123" s="31">
        <v>17.079999999999998</v>
      </c>
      <c r="AO123" s="32">
        <v>18.5</v>
      </c>
      <c r="AP123" s="32">
        <v>98.69</v>
      </c>
      <c r="AQ123" s="33">
        <v>0.02</v>
      </c>
      <c r="AR123" s="34">
        <v>-1.59</v>
      </c>
      <c r="AS123" s="32">
        <v>-121.79</v>
      </c>
      <c r="AT123" s="32">
        <v>-1.2</v>
      </c>
      <c r="AU123" s="24">
        <v>-2.88</v>
      </c>
      <c r="AV123" s="33">
        <v>0.3</v>
      </c>
      <c r="AW123" s="33">
        <v>0.26</v>
      </c>
      <c r="AX123">
        <v>0</v>
      </c>
    </row>
    <row r="124" spans="1:50" hidden="1" x14ac:dyDescent="0.25">
      <c r="A124" s="50">
        <v>123</v>
      </c>
      <c r="B124" s="23" t="s">
        <v>396</v>
      </c>
      <c r="C124" s="24" t="s">
        <v>342</v>
      </c>
      <c r="D124" s="24" t="s">
        <v>84</v>
      </c>
      <c r="E124" s="25">
        <v>81109</v>
      </c>
      <c r="F124" s="24" t="s">
        <v>58</v>
      </c>
      <c r="G124" s="24" t="s">
        <v>59</v>
      </c>
      <c r="H124" s="24" t="s">
        <v>66</v>
      </c>
      <c r="I124" s="26">
        <v>25</v>
      </c>
      <c r="J124" s="26">
        <f t="shared" si="3"/>
        <v>49</v>
      </c>
      <c r="K124" s="24" t="s">
        <v>61</v>
      </c>
      <c r="L124" s="27">
        <v>40983</v>
      </c>
      <c r="M124" s="28">
        <v>1490271</v>
      </c>
      <c r="N124" s="28">
        <v>1490271</v>
      </c>
      <c r="O124" s="28">
        <v>0</v>
      </c>
      <c r="P124" s="28">
        <v>0</v>
      </c>
      <c r="Q124" s="28">
        <v>0</v>
      </c>
      <c r="R124" s="28">
        <v>-568687</v>
      </c>
      <c r="S124" s="28">
        <v>-568687</v>
      </c>
      <c r="T124" s="28">
        <v>-563736</v>
      </c>
      <c r="U124" s="28">
        <v>-426802</v>
      </c>
      <c r="V124" s="28">
        <v>-568687</v>
      </c>
      <c r="W124" s="28">
        <v>-470647.28</v>
      </c>
      <c r="X124" s="28">
        <v>0</v>
      </c>
      <c r="Y124" s="28">
        <v>365423</v>
      </c>
      <c r="Z124" s="28">
        <v>-460976</v>
      </c>
      <c r="AA124" s="28">
        <v>908447</v>
      </c>
      <c r="AB124" s="28">
        <v>561212</v>
      </c>
      <c r="AC124" s="28">
        <v>0</v>
      </c>
      <c r="AD124" s="28">
        <v>5000</v>
      </c>
      <c r="AE124" s="28">
        <v>1184576</v>
      </c>
      <c r="AF124" s="28">
        <v>691768</v>
      </c>
      <c r="AG124" s="28">
        <v>1124848</v>
      </c>
      <c r="AH124" s="28">
        <v>1490271</v>
      </c>
      <c r="AI124" s="29">
        <v>0.09</v>
      </c>
      <c r="AJ124" s="29">
        <v>0.33</v>
      </c>
      <c r="AK124" s="29">
        <v>0.34</v>
      </c>
      <c r="AL124" s="30">
        <v>74.760000000000005</v>
      </c>
      <c r="AM124" s="30">
        <v>411.62</v>
      </c>
      <c r="AN124" s="31">
        <v>4.0999999999999996</v>
      </c>
      <c r="AO124" s="32">
        <v>108.71</v>
      </c>
      <c r="AP124" s="32">
        <v>138.78</v>
      </c>
      <c r="AQ124" s="33">
        <v>-0.67</v>
      </c>
      <c r="AR124" s="34">
        <v>-48.01</v>
      </c>
      <c r="AS124" s="32">
        <v>-123.37</v>
      </c>
      <c r="AT124" s="32">
        <v>-38.159999999999997</v>
      </c>
      <c r="AU124" s="24">
        <v>-82.21</v>
      </c>
      <c r="AV124" s="33">
        <v>-6.4</v>
      </c>
      <c r="AW124" s="33">
        <v>0.2</v>
      </c>
      <c r="AX124">
        <v>0</v>
      </c>
    </row>
    <row r="125" spans="1:50" hidden="1" x14ac:dyDescent="0.25">
      <c r="A125" s="50">
        <v>124</v>
      </c>
      <c r="B125" s="23" t="s">
        <v>397</v>
      </c>
      <c r="C125" s="24" t="s">
        <v>204</v>
      </c>
      <c r="D125" s="24" t="s">
        <v>84</v>
      </c>
      <c r="E125" s="25">
        <v>81625</v>
      </c>
      <c r="F125" s="24" t="s">
        <v>70</v>
      </c>
      <c r="G125" s="24" t="s">
        <v>59</v>
      </c>
      <c r="H125" s="24" t="s">
        <v>81</v>
      </c>
      <c r="I125" s="26">
        <v>10</v>
      </c>
      <c r="J125" s="26">
        <f t="shared" si="3"/>
        <v>24</v>
      </c>
      <c r="K125" s="24" t="s">
        <v>61</v>
      </c>
      <c r="L125" s="27">
        <v>42157</v>
      </c>
      <c r="M125" s="28">
        <v>1485882</v>
      </c>
      <c r="N125" s="28">
        <v>1485885</v>
      </c>
      <c r="O125" s="28">
        <v>3</v>
      </c>
      <c r="P125" s="28">
        <v>45708</v>
      </c>
      <c r="Q125" s="28">
        <v>45708</v>
      </c>
      <c r="R125" s="28">
        <v>75141</v>
      </c>
      <c r="S125" s="28">
        <v>75141</v>
      </c>
      <c r="T125" s="28">
        <v>120849</v>
      </c>
      <c r="U125" s="28">
        <v>301887</v>
      </c>
      <c r="V125" s="28">
        <v>120849</v>
      </c>
      <c r="W125" s="28">
        <v>-8113.82</v>
      </c>
      <c r="X125" s="28">
        <v>155127</v>
      </c>
      <c r="Y125" s="28">
        <v>387810</v>
      </c>
      <c r="Z125" s="28">
        <v>942239</v>
      </c>
      <c r="AA125" s="28">
        <v>158990</v>
      </c>
      <c r="AB125" s="28">
        <v>113874</v>
      </c>
      <c r="AC125" s="28">
        <v>211099</v>
      </c>
      <c r="AD125" s="28">
        <v>5000</v>
      </c>
      <c r="AE125" s="28">
        <v>1206467</v>
      </c>
      <c r="AF125" s="28">
        <v>821754</v>
      </c>
      <c r="AG125" s="28">
        <v>886973</v>
      </c>
      <c r="AH125" s="28">
        <v>1119656</v>
      </c>
      <c r="AI125" s="29">
        <v>0.23</v>
      </c>
      <c r="AJ125" s="29">
        <v>2.04</v>
      </c>
      <c r="AK125" s="29">
        <v>2.14</v>
      </c>
      <c r="AL125" s="30">
        <v>78.790000000000006</v>
      </c>
      <c r="AM125" s="30">
        <v>58.91</v>
      </c>
      <c r="AN125" s="31">
        <v>4.25</v>
      </c>
      <c r="AO125" s="32">
        <v>14.89</v>
      </c>
      <c r="AP125" s="32">
        <v>21.9</v>
      </c>
      <c r="AQ125" s="33">
        <v>1.1499999999999999</v>
      </c>
      <c r="AR125" s="34">
        <v>6.23</v>
      </c>
      <c r="AS125" s="32">
        <v>7.97</v>
      </c>
      <c r="AT125" s="32">
        <v>5.0599999999999996</v>
      </c>
      <c r="AU125" s="24">
        <v>9.14</v>
      </c>
      <c r="AV125" s="33">
        <v>5.01</v>
      </c>
      <c r="AW125" s="33">
        <v>0.77</v>
      </c>
      <c r="AX125">
        <v>0</v>
      </c>
    </row>
    <row r="126" spans="1:50" hidden="1" x14ac:dyDescent="0.25">
      <c r="A126" s="50">
        <v>125</v>
      </c>
      <c r="B126" s="23" t="s">
        <v>398</v>
      </c>
      <c r="C126" s="24" t="s">
        <v>399</v>
      </c>
      <c r="D126" s="24" t="s">
        <v>255</v>
      </c>
      <c r="E126" s="25" t="s">
        <v>256</v>
      </c>
      <c r="F126" s="24" t="s">
        <v>255</v>
      </c>
      <c r="G126" s="24" t="s">
        <v>52</v>
      </c>
      <c r="H126" s="24" t="s">
        <v>53</v>
      </c>
      <c r="I126" s="26">
        <v>25</v>
      </c>
      <c r="J126" s="26">
        <f t="shared" si="3"/>
        <v>49</v>
      </c>
      <c r="K126" s="24" t="s">
        <v>61</v>
      </c>
      <c r="L126" s="27">
        <v>41577</v>
      </c>
      <c r="M126" s="28">
        <v>1480677</v>
      </c>
      <c r="N126" s="28">
        <v>1484919</v>
      </c>
      <c r="O126" s="28">
        <v>4242</v>
      </c>
      <c r="P126" s="28">
        <v>0</v>
      </c>
      <c r="Q126" s="28">
        <v>0</v>
      </c>
      <c r="R126" s="28">
        <v>-290831</v>
      </c>
      <c r="S126" s="28">
        <v>-290831</v>
      </c>
      <c r="T126" s="28">
        <v>-270868</v>
      </c>
      <c r="U126" s="28">
        <v>-208068</v>
      </c>
      <c r="V126" s="28">
        <v>-290831</v>
      </c>
      <c r="W126" s="28">
        <v>-223360.3</v>
      </c>
      <c r="X126" s="28">
        <v>4342</v>
      </c>
      <c r="Y126" s="28">
        <v>53819</v>
      </c>
      <c r="Z126" s="28">
        <v>-251475</v>
      </c>
      <c r="AA126" s="28">
        <v>857846</v>
      </c>
      <c r="AB126" s="28">
        <v>479668</v>
      </c>
      <c r="AC126" s="28">
        <v>1049</v>
      </c>
      <c r="AD126" s="28">
        <v>7500</v>
      </c>
      <c r="AE126" s="28">
        <v>543860</v>
      </c>
      <c r="AF126" s="28">
        <v>182466</v>
      </c>
      <c r="AG126" s="28">
        <v>1442230</v>
      </c>
      <c r="AH126" s="28">
        <v>1491707</v>
      </c>
      <c r="AI126" s="29">
        <v>0.03</v>
      </c>
      <c r="AJ126" s="29">
        <v>0.57999999999999996</v>
      </c>
      <c r="AK126" s="29">
        <v>0.61</v>
      </c>
      <c r="AL126" s="30">
        <v>79.2</v>
      </c>
      <c r="AM126" s="30">
        <v>147.36000000000001</v>
      </c>
      <c r="AN126" s="31">
        <v>3.79</v>
      </c>
      <c r="AO126" s="32">
        <v>108.63</v>
      </c>
      <c r="AP126" s="32">
        <v>146.24</v>
      </c>
      <c r="AQ126" s="33">
        <v>-1.38</v>
      </c>
      <c r="AR126" s="34">
        <v>-53.48</v>
      </c>
      <c r="AS126" s="32">
        <v>-115.65</v>
      </c>
      <c r="AT126" s="32">
        <v>-19.64</v>
      </c>
      <c r="AU126" s="24">
        <v>-159.38999999999999</v>
      </c>
      <c r="AV126" s="33">
        <v>-5.87</v>
      </c>
      <c r="AW126" s="33">
        <v>0.43</v>
      </c>
      <c r="AX126">
        <v>0</v>
      </c>
    </row>
    <row r="127" spans="1:50" hidden="1" x14ac:dyDescent="0.25">
      <c r="A127" s="50">
        <v>126</v>
      </c>
      <c r="B127" s="23" t="s">
        <v>400</v>
      </c>
      <c r="C127" s="24" t="s">
        <v>401</v>
      </c>
      <c r="D127" s="24" t="s">
        <v>274</v>
      </c>
      <c r="E127" s="25">
        <v>92901</v>
      </c>
      <c r="F127" s="24" t="s">
        <v>274</v>
      </c>
      <c r="G127" s="24" t="s">
        <v>90</v>
      </c>
      <c r="H127" s="24" t="s">
        <v>66</v>
      </c>
      <c r="I127" s="26">
        <v>5</v>
      </c>
      <c r="J127" s="26">
        <f t="shared" si="3"/>
        <v>9</v>
      </c>
      <c r="K127" s="24" t="s">
        <v>54</v>
      </c>
      <c r="L127" s="27">
        <v>42860</v>
      </c>
      <c r="M127" s="28">
        <v>1461328</v>
      </c>
      <c r="N127" s="28">
        <v>1469311</v>
      </c>
      <c r="O127" s="28">
        <v>7983</v>
      </c>
      <c r="P127" s="28">
        <v>0</v>
      </c>
      <c r="Q127" s="28">
        <v>0</v>
      </c>
      <c r="R127" s="28">
        <v>-204655</v>
      </c>
      <c r="S127" s="28">
        <v>-204655</v>
      </c>
      <c r="T127" s="28">
        <v>-204616</v>
      </c>
      <c r="U127" s="28">
        <v>-199425</v>
      </c>
      <c r="V127" s="28">
        <v>-204655</v>
      </c>
      <c r="W127" s="28">
        <v>-182638.04</v>
      </c>
      <c r="X127" s="28">
        <v>99224</v>
      </c>
      <c r="Y127" s="28">
        <v>-88304</v>
      </c>
      <c r="Z127" s="28">
        <v>37924</v>
      </c>
      <c r="AA127" s="28">
        <v>175664</v>
      </c>
      <c r="AB127" s="28">
        <v>88921</v>
      </c>
      <c r="AC127" s="28">
        <v>141712</v>
      </c>
      <c r="AD127" s="28">
        <v>25000</v>
      </c>
      <c r="AE127" s="28">
        <v>910332</v>
      </c>
      <c r="AF127" s="28">
        <v>12982</v>
      </c>
      <c r="AG127" s="28">
        <v>1407920</v>
      </c>
      <c r="AH127" s="28">
        <v>1220392</v>
      </c>
      <c r="AI127" s="29">
        <v>0.11</v>
      </c>
      <c r="AJ127" s="29">
        <v>2.2000000000000002</v>
      </c>
      <c r="AK127" s="29">
        <v>2.41</v>
      </c>
      <c r="AL127" s="30">
        <v>191.84</v>
      </c>
      <c r="AM127" s="30">
        <v>86.59</v>
      </c>
      <c r="AN127" s="31">
        <v>19.32</v>
      </c>
      <c r="AO127" s="32">
        <v>95.16</v>
      </c>
      <c r="AP127" s="32">
        <v>41.61</v>
      </c>
      <c r="AQ127" s="33">
        <v>2.92</v>
      </c>
      <c r="AR127" s="34">
        <v>-22.48</v>
      </c>
      <c r="AS127" s="32">
        <v>-539.65</v>
      </c>
      <c r="AT127" s="32">
        <v>-14</v>
      </c>
      <c r="AU127" s="24">
        <v>-1576.45</v>
      </c>
      <c r="AV127" s="33">
        <v>-1.6</v>
      </c>
      <c r="AW127" s="33">
        <v>0.35</v>
      </c>
      <c r="AX127">
        <v>0</v>
      </c>
    </row>
    <row r="128" spans="1:50" hidden="1" x14ac:dyDescent="0.25">
      <c r="A128" s="50">
        <v>127</v>
      </c>
      <c r="B128" s="23" t="s">
        <v>402</v>
      </c>
      <c r="C128" s="24" t="s">
        <v>403</v>
      </c>
      <c r="D128" s="24" t="s">
        <v>89</v>
      </c>
      <c r="E128" s="25">
        <v>91701</v>
      </c>
      <c r="F128" s="24" t="s">
        <v>89</v>
      </c>
      <c r="G128" s="24" t="s">
        <v>90</v>
      </c>
      <c r="H128" s="24" t="s">
        <v>71</v>
      </c>
      <c r="I128" s="26">
        <v>50</v>
      </c>
      <c r="J128" s="26">
        <f t="shared" si="3"/>
        <v>99</v>
      </c>
      <c r="K128" s="24" t="s">
        <v>61</v>
      </c>
      <c r="L128" s="27">
        <v>42444</v>
      </c>
      <c r="M128" s="28">
        <v>1468783</v>
      </c>
      <c r="N128" s="28">
        <v>1468783</v>
      </c>
      <c r="O128" s="28">
        <v>0</v>
      </c>
      <c r="P128" s="28">
        <v>0</v>
      </c>
      <c r="Q128" s="28">
        <v>0</v>
      </c>
      <c r="R128" s="28">
        <v>-585392</v>
      </c>
      <c r="S128" s="28">
        <v>-585392</v>
      </c>
      <c r="T128" s="28">
        <v>-578170</v>
      </c>
      <c r="U128" s="28">
        <v>-513475</v>
      </c>
      <c r="V128" s="28">
        <v>-585392</v>
      </c>
      <c r="W128" s="28">
        <v>-457473.04</v>
      </c>
      <c r="X128" s="28">
        <v>14663</v>
      </c>
      <c r="Y128" s="28">
        <v>30144</v>
      </c>
      <c r="Z128" s="28">
        <v>-396320</v>
      </c>
      <c r="AA128" s="28">
        <v>584659</v>
      </c>
      <c r="AB128" s="28">
        <v>791864</v>
      </c>
      <c r="AC128" s="28">
        <v>4</v>
      </c>
      <c r="AD128" s="28">
        <v>5000</v>
      </c>
      <c r="AE128" s="28">
        <v>467906</v>
      </c>
      <c r="AF128" s="28">
        <v>274125</v>
      </c>
      <c r="AG128" s="28">
        <v>1438635</v>
      </c>
      <c r="AH128" s="28">
        <v>1454116</v>
      </c>
      <c r="AI128" s="29">
        <v>0.03</v>
      </c>
      <c r="AJ128" s="29">
        <v>0.25</v>
      </c>
      <c r="AK128" s="29">
        <v>0.26</v>
      </c>
      <c r="AL128" s="30">
        <v>41.15</v>
      </c>
      <c r="AM128" s="30">
        <v>186.78</v>
      </c>
      <c r="AN128" s="31">
        <v>0.79</v>
      </c>
      <c r="AO128" s="32">
        <v>159.52000000000001</v>
      </c>
      <c r="AP128" s="32">
        <v>184.7</v>
      </c>
      <c r="AQ128" s="33">
        <v>-1.45</v>
      </c>
      <c r="AR128" s="34">
        <v>-125.11</v>
      </c>
      <c r="AS128" s="32">
        <v>-147.71</v>
      </c>
      <c r="AT128" s="32">
        <v>-39.86</v>
      </c>
      <c r="AU128" s="24">
        <v>-213.55</v>
      </c>
      <c r="AV128" s="33">
        <v>-14.01</v>
      </c>
      <c r="AW128" s="33">
        <v>0.4</v>
      </c>
      <c r="AX128">
        <v>0</v>
      </c>
    </row>
    <row r="129" spans="1:50" hidden="1" x14ac:dyDescent="0.25">
      <c r="A129" s="50">
        <v>128</v>
      </c>
      <c r="B129" s="23" t="s">
        <v>404</v>
      </c>
      <c r="C129" s="24" t="s">
        <v>405</v>
      </c>
      <c r="D129" s="24" t="s">
        <v>406</v>
      </c>
      <c r="E129" s="25" t="s">
        <v>407</v>
      </c>
      <c r="F129" s="24" t="s">
        <v>142</v>
      </c>
      <c r="G129" s="24" t="s">
        <v>76</v>
      </c>
      <c r="H129" s="24" t="s">
        <v>81</v>
      </c>
      <c r="I129" s="26">
        <v>25</v>
      </c>
      <c r="J129" s="26">
        <f t="shared" si="3"/>
        <v>49</v>
      </c>
      <c r="K129" s="24" t="s">
        <v>61</v>
      </c>
      <c r="L129" s="27">
        <v>43223</v>
      </c>
      <c r="M129" s="28">
        <v>1455833</v>
      </c>
      <c r="N129" s="28">
        <v>1455968</v>
      </c>
      <c r="O129" s="28">
        <v>135</v>
      </c>
      <c r="P129" s="28">
        <v>2944</v>
      </c>
      <c r="Q129" s="28">
        <v>0</v>
      </c>
      <c r="R129" s="28">
        <v>5455</v>
      </c>
      <c r="S129" s="28">
        <v>5455</v>
      </c>
      <c r="T129" s="28">
        <v>9186</v>
      </c>
      <c r="U129" s="28">
        <v>25473</v>
      </c>
      <c r="V129" s="28">
        <v>8399</v>
      </c>
      <c r="W129" s="28">
        <v>-10209.14</v>
      </c>
      <c r="X129" s="28">
        <v>185603</v>
      </c>
      <c r="Y129" s="28">
        <v>593514</v>
      </c>
      <c r="Z129" s="28">
        <v>65967</v>
      </c>
      <c r="AA129" s="28">
        <v>617936</v>
      </c>
      <c r="AB129" s="28">
        <v>349271</v>
      </c>
      <c r="AC129" s="28">
        <v>201324</v>
      </c>
      <c r="AD129" s="28">
        <v>50000</v>
      </c>
      <c r="AE129" s="28">
        <v>350038</v>
      </c>
      <c r="AF129" s="28">
        <v>74488</v>
      </c>
      <c r="AG129" s="28">
        <v>679857</v>
      </c>
      <c r="AH129" s="28">
        <v>1087768</v>
      </c>
      <c r="AI129" s="29">
        <v>0.14000000000000001</v>
      </c>
      <c r="AJ129" s="29">
        <v>1.05</v>
      </c>
      <c r="AK129" s="29">
        <v>1.1399999999999999</v>
      </c>
      <c r="AL129" s="30">
        <v>51.76</v>
      </c>
      <c r="AM129" s="30">
        <v>93.4</v>
      </c>
      <c r="AN129" s="31">
        <v>4.07</v>
      </c>
      <c r="AO129" s="32">
        <v>68.180000000000007</v>
      </c>
      <c r="AP129" s="32">
        <v>78.290000000000006</v>
      </c>
      <c r="AQ129" s="33">
        <v>0.89</v>
      </c>
      <c r="AR129" s="34">
        <v>1.56</v>
      </c>
      <c r="AS129" s="32">
        <v>8.27</v>
      </c>
      <c r="AT129" s="32">
        <v>0.37</v>
      </c>
      <c r="AU129" s="24">
        <v>7.32</v>
      </c>
      <c r="AV129" s="33">
        <v>3</v>
      </c>
      <c r="AW129" s="33">
        <v>0.93</v>
      </c>
      <c r="AX129">
        <v>0</v>
      </c>
    </row>
    <row r="130" spans="1:50" hidden="1" x14ac:dyDescent="0.25">
      <c r="A130" s="50">
        <v>129</v>
      </c>
      <c r="B130" s="23" t="s">
        <v>408</v>
      </c>
      <c r="C130" s="24" t="s">
        <v>409</v>
      </c>
      <c r="D130" s="24" t="s">
        <v>84</v>
      </c>
      <c r="E130" s="25">
        <v>81102</v>
      </c>
      <c r="F130" s="24" t="s">
        <v>70</v>
      </c>
      <c r="G130" s="24" t="s">
        <v>59</v>
      </c>
      <c r="H130" s="24" t="s">
        <v>81</v>
      </c>
      <c r="I130" s="26">
        <v>25</v>
      </c>
      <c r="J130" s="26">
        <f t="shared" si="3"/>
        <v>49</v>
      </c>
      <c r="K130" s="24" t="s">
        <v>61</v>
      </c>
      <c r="L130" s="27">
        <v>38513</v>
      </c>
      <c r="M130" s="28">
        <v>1447217</v>
      </c>
      <c r="N130" s="28">
        <v>1447219</v>
      </c>
      <c r="O130" s="28">
        <v>2</v>
      </c>
      <c r="P130" s="28">
        <v>0</v>
      </c>
      <c r="Q130" s="28">
        <v>0</v>
      </c>
      <c r="R130" s="28">
        <v>21037</v>
      </c>
      <c r="S130" s="28">
        <v>21037</v>
      </c>
      <c r="T130" s="28">
        <v>27435</v>
      </c>
      <c r="U130" s="28">
        <v>126044</v>
      </c>
      <c r="V130" s="28">
        <v>21037</v>
      </c>
      <c r="W130" s="28">
        <v>-2693.34</v>
      </c>
      <c r="X130" s="28">
        <v>503391</v>
      </c>
      <c r="Y130" s="28">
        <v>350821</v>
      </c>
      <c r="Z130" s="28">
        <v>-159843</v>
      </c>
      <c r="AA130" s="28">
        <v>314024</v>
      </c>
      <c r="AB130" s="28">
        <v>85333</v>
      </c>
      <c r="AC130" s="28">
        <v>924382</v>
      </c>
      <c r="AD130" s="28">
        <v>6639</v>
      </c>
      <c r="AE130" s="28">
        <v>855798</v>
      </c>
      <c r="AF130" s="28">
        <v>199955</v>
      </c>
      <c r="AG130" s="28">
        <v>172014</v>
      </c>
      <c r="AH130" s="28">
        <v>19444</v>
      </c>
      <c r="AI130" s="29">
        <v>2.12</v>
      </c>
      <c r="AJ130" s="29">
        <v>3.05</v>
      </c>
      <c r="AK130" s="29">
        <v>3.49</v>
      </c>
      <c r="AL130" s="30">
        <v>43.52</v>
      </c>
      <c r="AM130" s="30">
        <v>61.55</v>
      </c>
      <c r="AN130" s="31">
        <v>20.56</v>
      </c>
      <c r="AO130" s="32">
        <v>21.91</v>
      </c>
      <c r="AP130" s="32">
        <v>118.68</v>
      </c>
      <c r="AQ130" s="33">
        <v>-0.8</v>
      </c>
      <c r="AR130" s="34">
        <v>2.46</v>
      </c>
      <c r="AS130" s="32">
        <v>-13.16</v>
      </c>
      <c r="AT130" s="32">
        <v>1.45</v>
      </c>
      <c r="AU130" s="24">
        <v>10.52</v>
      </c>
      <c r="AV130" s="33">
        <v>2.83</v>
      </c>
      <c r="AW130" s="33">
        <v>0.45</v>
      </c>
      <c r="AX130">
        <v>0</v>
      </c>
    </row>
    <row r="131" spans="1:50" hidden="1" x14ac:dyDescent="0.25">
      <c r="A131" s="50">
        <v>130</v>
      </c>
      <c r="B131" s="23" t="s">
        <v>410</v>
      </c>
      <c r="C131" s="24" t="s">
        <v>411</v>
      </c>
      <c r="D131" s="24" t="s">
        <v>84</v>
      </c>
      <c r="E131" s="25">
        <v>82108</v>
      </c>
      <c r="F131" s="24" t="s">
        <v>58</v>
      </c>
      <c r="G131" s="24" t="s">
        <v>59</v>
      </c>
      <c r="H131" s="24" t="s">
        <v>53</v>
      </c>
      <c r="I131" s="26">
        <v>25</v>
      </c>
      <c r="J131" s="26">
        <f t="shared" si="3"/>
        <v>49</v>
      </c>
      <c r="K131" s="24" t="s">
        <v>61</v>
      </c>
      <c r="L131" s="27">
        <v>33695</v>
      </c>
      <c r="M131" s="28">
        <v>1444086</v>
      </c>
      <c r="N131" s="28">
        <v>1444086</v>
      </c>
      <c r="O131" s="28">
        <v>0</v>
      </c>
      <c r="P131" s="28">
        <v>4273</v>
      </c>
      <c r="Q131" s="28">
        <v>0</v>
      </c>
      <c r="R131" s="28">
        <v>-66005</v>
      </c>
      <c r="S131" s="28">
        <v>-66005</v>
      </c>
      <c r="T131" s="28">
        <v>-56827</v>
      </c>
      <c r="U131" s="28">
        <v>96655</v>
      </c>
      <c r="V131" s="28">
        <v>-61732</v>
      </c>
      <c r="W131" s="28">
        <v>-266340.06</v>
      </c>
      <c r="X131" s="28">
        <v>0</v>
      </c>
      <c r="Y131" s="28">
        <v>631970</v>
      </c>
      <c r="Z131" s="28">
        <v>1800807</v>
      </c>
      <c r="AA131" s="28">
        <v>802553</v>
      </c>
      <c r="AB131" s="28">
        <v>389347</v>
      </c>
      <c r="AC131" s="28">
        <v>0</v>
      </c>
      <c r="AD131" s="28">
        <v>617800</v>
      </c>
      <c r="AE131" s="28">
        <v>2846436</v>
      </c>
      <c r="AF131" s="28">
        <v>2460449</v>
      </c>
      <c r="AG131" s="28">
        <v>830826</v>
      </c>
      <c r="AH131" s="28">
        <v>1462796</v>
      </c>
      <c r="AI131" s="29">
        <v>0.02</v>
      </c>
      <c r="AJ131" s="29">
        <v>0.41</v>
      </c>
      <c r="AK131" s="29">
        <v>0.47</v>
      </c>
      <c r="AL131" s="30">
        <v>66.599999999999994</v>
      </c>
      <c r="AM131" s="30">
        <v>295.14</v>
      </c>
      <c r="AN131" s="31">
        <v>9.33</v>
      </c>
      <c r="AO131" s="32">
        <v>24.83</v>
      </c>
      <c r="AP131" s="32">
        <v>35.83</v>
      </c>
      <c r="AQ131" s="33">
        <v>0.73</v>
      </c>
      <c r="AR131" s="34">
        <v>-2.3199999999999998</v>
      </c>
      <c r="AS131" s="32">
        <v>-3.67</v>
      </c>
      <c r="AT131" s="32">
        <v>-4.57</v>
      </c>
      <c r="AU131" s="24">
        <v>-2.68</v>
      </c>
      <c r="AV131" s="33">
        <v>0.08</v>
      </c>
      <c r="AW131" s="33">
        <v>0.12</v>
      </c>
      <c r="AX131">
        <v>0</v>
      </c>
    </row>
    <row r="132" spans="1:50" hidden="1" x14ac:dyDescent="0.25">
      <c r="A132" s="50">
        <v>131</v>
      </c>
      <c r="B132" s="23" t="s">
        <v>412</v>
      </c>
      <c r="C132" s="24" t="s">
        <v>413</v>
      </c>
      <c r="D132" s="24" t="s">
        <v>277</v>
      </c>
      <c r="E132" s="25">
        <v>97444</v>
      </c>
      <c r="F132" s="24" t="s">
        <v>277</v>
      </c>
      <c r="G132" s="24" t="s">
        <v>137</v>
      </c>
      <c r="H132" s="24" t="s">
        <v>66</v>
      </c>
      <c r="I132" s="26">
        <v>25</v>
      </c>
      <c r="J132" s="26">
        <f t="shared" si="3"/>
        <v>49</v>
      </c>
      <c r="K132" s="24" t="s">
        <v>61</v>
      </c>
      <c r="L132" s="27">
        <v>33511</v>
      </c>
      <c r="M132" s="28">
        <v>1436212</v>
      </c>
      <c r="N132" s="28">
        <v>1437266</v>
      </c>
      <c r="O132" s="28">
        <v>1054</v>
      </c>
      <c r="P132" s="28">
        <v>5807</v>
      </c>
      <c r="Q132" s="28">
        <v>5807</v>
      </c>
      <c r="R132" s="28">
        <v>97821</v>
      </c>
      <c r="S132" s="28">
        <v>97821</v>
      </c>
      <c r="T132" s="28">
        <v>110816</v>
      </c>
      <c r="U132" s="28">
        <v>149472</v>
      </c>
      <c r="V132" s="28">
        <v>103628</v>
      </c>
      <c r="W132" s="28">
        <v>39173.699999999997</v>
      </c>
      <c r="X132" s="28">
        <v>10010</v>
      </c>
      <c r="Y132" s="28">
        <v>631001</v>
      </c>
      <c r="Z132" s="28">
        <v>307677</v>
      </c>
      <c r="AA132" s="28">
        <v>559573</v>
      </c>
      <c r="AB132" s="28">
        <v>676734</v>
      </c>
      <c r="AC132" s="28">
        <v>35872</v>
      </c>
      <c r="AD132" s="28">
        <v>6640</v>
      </c>
      <c r="AE132" s="28">
        <v>911138</v>
      </c>
      <c r="AF132" s="28">
        <v>583743</v>
      </c>
      <c r="AG132" s="28">
        <v>790675</v>
      </c>
      <c r="AH132" s="28">
        <v>1411666</v>
      </c>
      <c r="AI132" s="29">
        <v>1.03</v>
      </c>
      <c r="AJ132" s="29">
        <v>2.02</v>
      </c>
      <c r="AK132" s="29">
        <v>2.14</v>
      </c>
      <c r="AL132" s="30">
        <v>37.82</v>
      </c>
      <c r="AM132" s="30">
        <v>66.319999999999993</v>
      </c>
      <c r="AN132" s="31">
        <v>4.5599999999999996</v>
      </c>
      <c r="AO132" s="32">
        <v>31.6</v>
      </c>
      <c r="AP132" s="32">
        <v>51.34</v>
      </c>
      <c r="AQ132" s="33">
        <v>0.53</v>
      </c>
      <c r="AR132" s="34">
        <v>10.74</v>
      </c>
      <c r="AS132" s="32">
        <v>31.79</v>
      </c>
      <c r="AT132" s="32">
        <v>6.81</v>
      </c>
      <c r="AU132" s="24">
        <v>16.760000000000002</v>
      </c>
      <c r="AV132" s="33">
        <v>2.09</v>
      </c>
      <c r="AW132" s="33">
        <v>0.73</v>
      </c>
      <c r="AX132">
        <v>0</v>
      </c>
    </row>
    <row r="133" spans="1:50" hidden="1" x14ac:dyDescent="0.25">
      <c r="A133" s="50">
        <v>132</v>
      </c>
      <c r="B133" s="23" t="s">
        <v>414</v>
      </c>
      <c r="C133" s="24" t="s">
        <v>415</v>
      </c>
      <c r="D133" s="24" t="s">
        <v>84</v>
      </c>
      <c r="E133" s="25">
        <v>82101</v>
      </c>
      <c r="F133" s="24" t="s">
        <v>58</v>
      </c>
      <c r="G133" s="24" t="s">
        <v>59</v>
      </c>
      <c r="H133" s="24" t="s">
        <v>81</v>
      </c>
      <c r="I133" s="26">
        <v>25</v>
      </c>
      <c r="J133" s="26">
        <f t="shared" si="3"/>
        <v>49</v>
      </c>
      <c r="K133" s="24" t="s">
        <v>61</v>
      </c>
      <c r="L133" s="27">
        <v>35185</v>
      </c>
      <c r="M133" s="28">
        <v>1410659</v>
      </c>
      <c r="N133" s="28">
        <v>1434158</v>
      </c>
      <c r="O133" s="28">
        <v>23499</v>
      </c>
      <c r="P133" s="28">
        <v>62519</v>
      </c>
      <c r="Q133" s="28">
        <v>62519</v>
      </c>
      <c r="R133" s="28">
        <v>230620</v>
      </c>
      <c r="S133" s="28">
        <v>230620</v>
      </c>
      <c r="T133" s="28">
        <v>294283</v>
      </c>
      <c r="U133" s="28">
        <v>307674</v>
      </c>
      <c r="V133" s="28">
        <v>293139</v>
      </c>
      <c r="W133" s="28">
        <v>181770.16</v>
      </c>
      <c r="X133" s="28">
        <v>0</v>
      </c>
      <c r="Y133" s="28">
        <v>572729</v>
      </c>
      <c r="Z133" s="28">
        <v>330620</v>
      </c>
      <c r="AA133" s="28">
        <v>361487</v>
      </c>
      <c r="AB133" s="28">
        <v>722933</v>
      </c>
      <c r="AC133" s="28">
        <v>0</v>
      </c>
      <c r="AD133" s="28">
        <v>100000</v>
      </c>
      <c r="AE133" s="28">
        <v>845476</v>
      </c>
      <c r="AF133" s="28">
        <v>45228</v>
      </c>
      <c r="AG133" s="28">
        <v>837930</v>
      </c>
      <c r="AH133" s="28">
        <v>1410659</v>
      </c>
      <c r="AI133" s="29">
        <v>2.1</v>
      </c>
      <c r="AJ133" s="29">
        <v>2.21</v>
      </c>
      <c r="AK133" s="29">
        <v>2.41</v>
      </c>
      <c r="AL133" s="30">
        <v>9.66</v>
      </c>
      <c r="AM133" s="30">
        <v>145.78</v>
      </c>
      <c r="AN133" s="31">
        <v>17.46</v>
      </c>
      <c r="AO133" s="32">
        <v>40.130000000000003</v>
      </c>
      <c r="AP133" s="32">
        <v>60.9</v>
      </c>
      <c r="AQ133" s="33">
        <v>7.31</v>
      </c>
      <c r="AR133" s="34">
        <v>27.28</v>
      </c>
      <c r="AS133" s="32">
        <v>69.75</v>
      </c>
      <c r="AT133" s="32">
        <v>16.350000000000001</v>
      </c>
      <c r="AU133" s="24">
        <v>509.91</v>
      </c>
      <c r="AV133" s="33">
        <v>4.8600000000000003</v>
      </c>
      <c r="AW133" s="33">
        <v>1</v>
      </c>
      <c r="AX133">
        <v>0</v>
      </c>
    </row>
    <row r="134" spans="1:50" hidden="1" x14ac:dyDescent="0.25">
      <c r="A134" s="50">
        <v>133</v>
      </c>
      <c r="B134" s="23" t="s">
        <v>416</v>
      </c>
      <c r="C134" s="24" t="s">
        <v>417</v>
      </c>
      <c r="D134" s="24" t="s">
        <v>57</v>
      </c>
      <c r="E134" s="25">
        <v>82105</v>
      </c>
      <c r="F134" s="24" t="s">
        <v>58</v>
      </c>
      <c r="G134" s="24" t="s">
        <v>59</v>
      </c>
      <c r="H134" s="24" t="s">
        <v>81</v>
      </c>
      <c r="I134" s="26">
        <v>50</v>
      </c>
      <c r="J134" s="26">
        <f t="shared" si="3"/>
        <v>99</v>
      </c>
      <c r="K134" s="24" t="s">
        <v>61</v>
      </c>
      <c r="L134" s="27">
        <v>41677</v>
      </c>
      <c r="M134" s="28">
        <v>1432155</v>
      </c>
      <c r="N134" s="28">
        <v>1432168</v>
      </c>
      <c r="O134" s="28">
        <v>13</v>
      </c>
      <c r="P134" s="28">
        <v>0</v>
      </c>
      <c r="Q134" s="28">
        <v>0</v>
      </c>
      <c r="R134" s="28">
        <v>28679</v>
      </c>
      <c r="S134" s="28">
        <v>28679</v>
      </c>
      <c r="T134" s="28">
        <v>29426</v>
      </c>
      <c r="U134" s="28">
        <v>71835</v>
      </c>
      <c r="V134" s="28">
        <v>28679</v>
      </c>
      <c r="W134" s="28">
        <v>-4954.8599999999997</v>
      </c>
      <c r="X134" s="28">
        <v>18906</v>
      </c>
      <c r="Y134" s="28">
        <v>842806</v>
      </c>
      <c r="Z134" s="28">
        <v>107649</v>
      </c>
      <c r="AA134" s="28">
        <v>1113153</v>
      </c>
      <c r="AB134" s="28">
        <v>66028</v>
      </c>
      <c r="AC134" s="28">
        <v>147770</v>
      </c>
      <c r="AD134" s="28">
        <v>10000</v>
      </c>
      <c r="AE134" s="28">
        <v>560293</v>
      </c>
      <c r="AF134" s="28">
        <v>56901</v>
      </c>
      <c r="AG134" s="28">
        <v>441579</v>
      </c>
      <c r="AH134" s="28">
        <v>1265479</v>
      </c>
      <c r="AI134" s="29">
        <v>0.49</v>
      </c>
      <c r="AJ134" s="29">
        <v>9.81</v>
      </c>
      <c r="AK134" s="29">
        <v>10.01</v>
      </c>
      <c r="AL134" s="30">
        <v>117.84</v>
      </c>
      <c r="AM134" s="30">
        <v>30.72</v>
      </c>
      <c r="AN134" s="31">
        <v>2.4700000000000002</v>
      </c>
      <c r="AO134" s="32">
        <v>10.65</v>
      </c>
      <c r="AP134" s="32">
        <v>79.11</v>
      </c>
      <c r="AQ134" s="33">
        <v>1.89</v>
      </c>
      <c r="AR134" s="34">
        <v>5.12</v>
      </c>
      <c r="AS134" s="32">
        <v>26.64</v>
      </c>
      <c r="AT134" s="32">
        <v>2</v>
      </c>
      <c r="AU134" s="24">
        <v>50.4</v>
      </c>
      <c r="AV134" s="33">
        <v>1.68</v>
      </c>
      <c r="AW134" s="33">
        <v>0.87</v>
      </c>
      <c r="AX134">
        <v>0</v>
      </c>
    </row>
    <row r="135" spans="1:50" hidden="1" x14ac:dyDescent="0.25">
      <c r="A135" s="50">
        <v>134</v>
      </c>
      <c r="B135" s="23" t="s">
        <v>418</v>
      </c>
      <c r="C135" s="24">
        <v>70</v>
      </c>
      <c r="D135" s="24" t="s">
        <v>419</v>
      </c>
      <c r="E135" s="25">
        <v>91955</v>
      </c>
      <c r="F135" s="24" t="s">
        <v>89</v>
      </c>
      <c r="G135" s="24" t="s">
        <v>90</v>
      </c>
      <c r="H135" s="24" t="s">
        <v>53</v>
      </c>
      <c r="I135" s="26">
        <v>25</v>
      </c>
      <c r="J135" s="26">
        <f t="shared" si="3"/>
        <v>49</v>
      </c>
      <c r="K135" s="24" t="s">
        <v>61</v>
      </c>
      <c r="L135" s="27">
        <v>35692</v>
      </c>
      <c r="M135" s="28">
        <v>1429445</v>
      </c>
      <c r="N135" s="28">
        <v>1429445</v>
      </c>
      <c r="O135" s="28">
        <v>0</v>
      </c>
      <c r="P135" s="28">
        <v>-15708</v>
      </c>
      <c r="Q135" s="28">
        <v>0</v>
      </c>
      <c r="R135" s="28">
        <v>-467352</v>
      </c>
      <c r="S135" s="28">
        <v>-467352</v>
      </c>
      <c r="T135" s="28">
        <v>-408612</v>
      </c>
      <c r="U135" s="28">
        <v>-297538</v>
      </c>
      <c r="V135" s="28">
        <v>-483060</v>
      </c>
      <c r="W135" s="28">
        <v>-241339.12</v>
      </c>
      <c r="X135" s="28">
        <v>0</v>
      </c>
      <c r="Y135" s="28">
        <v>317588</v>
      </c>
      <c r="Z135" s="28">
        <v>-2177604</v>
      </c>
      <c r="AA135" s="28">
        <v>586829</v>
      </c>
      <c r="AB135" s="28">
        <v>431808</v>
      </c>
      <c r="AC135" s="28">
        <v>0</v>
      </c>
      <c r="AD135" s="28">
        <v>10000</v>
      </c>
      <c r="AE135" s="28">
        <v>1155748</v>
      </c>
      <c r="AF135" s="28">
        <v>776964</v>
      </c>
      <c r="AG135" s="28">
        <v>1132463</v>
      </c>
      <c r="AH135" s="28">
        <v>1450051</v>
      </c>
      <c r="AI135" s="29">
        <v>0</v>
      </c>
      <c r="AJ135" s="29">
        <v>7.0000000000000007E-2</v>
      </c>
      <c r="AK135" s="29">
        <v>0.1</v>
      </c>
      <c r="AL135" s="30">
        <v>53.35</v>
      </c>
      <c r="AM135" s="30">
        <v>1039.9100000000001</v>
      </c>
      <c r="AN135" s="31">
        <v>4.21</v>
      </c>
      <c r="AO135" s="32">
        <v>285.48</v>
      </c>
      <c r="AP135" s="32">
        <v>285.98</v>
      </c>
      <c r="AQ135" s="33">
        <v>-2.8</v>
      </c>
      <c r="AR135" s="34">
        <v>-40.44</v>
      </c>
      <c r="AS135" s="32">
        <v>-21.46</v>
      </c>
      <c r="AT135" s="32">
        <v>-32.69</v>
      </c>
      <c r="AU135" s="24">
        <v>-60.15</v>
      </c>
      <c r="AV135" s="33">
        <v>-5.66</v>
      </c>
      <c r="AW135" s="33">
        <v>0.64</v>
      </c>
      <c r="AX135">
        <v>0</v>
      </c>
    </row>
    <row r="136" spans="1:50" hidden="1" x14ac:dyDescent="0.25">
      <c r="A136" s="50">
        <v>135</v>
      </c>
      <c r="B136" s="23" t="s">
        <v>420</v>
      </c>
      <c r="C136" s="24" t="s">
        <v>421</v>
      </c>
      <c r="D136" s="24" t="s">
        <v>127</v>
      </c>
      <c r="E136" s="25" t="s">
        <v>259</v>
      </c>
      <c r="F136" s="24" t="s">
        <v>127</v>
      </c>
      <c r="G136" s="24" t="s">
        <v>76</v>
      </c>
      <c r="H136" s="24" t="s">
        <v>66</v>
      </c>
      <c r="I136" s="26" t="s">
        <v>60</v>
      </c>
      <c r="J136" s="26" t="s">
        <v>60</v>
      </c>
      <c r="K136" s="24" t="s">
        <v>61</v>
      </c>
      <c r="L136" s="27">
        <v>42461</v>
      </c>
      <c r="M136" s="28">
        <v>1421127</v>
      </c>
      <c r="N136" s="28">
        <v>1421127</v>
      </c>
      <c r="O136" s="28">
        <v>0</v>
      </c>
      <c r="P136" s="28">
        <v>2880</v>
      </c>
      <c r="Q136" s="28">
        <v>2880</v>
      </c>
      <c r="R136" s="28">
        <v>8912</v>
      </c>
      <c r="S136" s="28">
        <v>8912</v>
      </c>
      <c r="T136" s="28">
        <v>11792</v>
      </c>
      <c r="U136" s="28">
        <v>11792</v>
      </c>
      <c r="V136" s="28">
        <v>11792</v>
      </c>
      <c r="W136" s="28">
        <v>-1488.02</v>
      </c>
      <c r="X136" s="28">
        <v>0</v>
      </c>
      <c r="Y136" s="28">
        <v>233264</v>
      </c>
      <c r="Z136" s="28">
        <v>9091</v>
      </c>
      <c r="AA136" s="28">
        <v>221010</v>
      </c>
      <c r="AB136" s="28">
        <v>0</v>
      </c>
      <c r="AC136" s="28">
        <v>0</v>
      </c>
      <c r="AD136" s="28">
        <v>5000</v>
      </c>
      <c r="AE136" s="28">
        <v>259404</v>
      </c>
      <c r="AF136" s="28">
        <v>0</v>
      </c>
      <c r="AG136" s="28">
        <v>1187863</v>
      </c>
      <c r="AH136" s="28">
        <v>1421127</v>
      </c>
      <c r="AI136" s="29">
        <v>0.04</v>
      </c>
      <c r="AJ136" s="29">
        <v>1.04</v>
      </c>
      <c r="AK136" s="29">
        <v>1.04</v>
      </c>
      <c r="AL136" s="30">
        <v>62.95</v>
      </c>
      <c r="AM136" s="30">
        <v>75.55</v>
      </c>
      <c r="AN136" s="31">
        <v>0</v>
      </c>
      <c r="AO136" s="32">
        <v>96.09</v>
      </c>
      <c r="AP136" s="32">
        <v>96.5</v>
      </c>
      <c r="AQ136" s="33">
        <v>0</v>
      </c>
      <c r="AR136" s="34">
        <v>3.44</v>
      </c>
      <c r="AS136" s="32">
        <v>98.03</v>
      </c>
      <c r="AT136" s="32">
        <v>0.63</v>
      </c>
      <c r="AU136" s="24">
        <v>0</v>
      </c>
      <c r="AV136" s="33">
        <v>1.1299999999999999</v>
      </c>
      <c r="AW136" s="33">
        <v>1.21</v>
      </c>
      <c r="AX136">
        <v>0</v>
      </c>
    </row>
    <row r="137" spans="1:50" hidden="1" x14ac:dyDescent="0.25">
      <c r="A137" s="50">
        <v>136</v>
      </c>
      <c r="B137" s="23" t="s">
        <v>422</v>
      </c>
      <c r="C137" s="24" t="s">
        <v>423</v>
      </c>
      <c r="D137" s="24" t="s">
        <v>155</v>
      </c>
      <c r="E137" s="25">
        <v>81107</v>
      </c>
      <c r="F137" s="24" t="s">
        <v>70</v>
      </c>
      <c r="G137" s="24" t="s">
        <v>59</v>
      </c>
      <c r="H137" s="24" t="s">
        <v>104</v>
      </c>
      <c r="I137" s="26">
        <v>2</v>
      </c>
      <c r="J137" s="26">
        <f t="shared" ref="J137:J143" si="4">IF(I137=0,0,IF(I137=1,1,IF(I137=2,2,(IF(I137=3,4,IF(I137=5,9,IF(I137=10,24,IF(I137=25,49,IF(I137=50,99,"X")))))))))</f>
        <v>2</v>
      </c>
      <c r="K137" s="24" t="s">
        <v>54</v>
      </c>
      <c r="L137" s="27">
        <v>40080</v>
      </c>
      <c r="M137" s="28">
        <v>1407000</v>
      </c>
      <c r="N137" s="28">
        <v>1407000</v>
      </c>
      <c r="O137" s="28">
        <v>0</v>
      </c>
      <c r="P137" s="28">
        <v>261515</v>
      </c>
      <c r="Q137" s="28">
        <v>261515</v>
      </c>
      <c r="R137" s="28">
        <v>968840</v>
      </c>
      <c r="S137" s="28">
        <v>968840</v>
      </c>
      <c r="T137" s="28">
        <v>1230355</v>
      </c>
      <c r="U137" s="28">
        <v>1300707</v>
      </c>
      <c r="V137" s="28">
        <v>1230355</v>
      </c>
      <c r="W137" s="28">
        <v>711944.78</v>
      </c>
      <c r="X137" s="28">
        <v>0</v>
      </c>
      <c r="Y137" s="28">
        <v>1353988</v>
      </c>
      <c r="Z137" s="28">
        <v>2098491</v>
      </c>
      <c r="AA137" s="28">
        <v>20497</v>
      </c>
      <c r="AB137" s="28">
        <v>8929</v>
      </c>
      <c r="AC137" s="28">
        <v>0</v>
      </c>
      <c r="AD137" s="28">
        <v>33200</v>
      </c>
      <c r="AE137" s="28">
        <v>3660744</v>
      </c>
      <c r="AF137" s="28">
        <v>1366946</v>
      </c>
      <c r="AG137" s="28">
        <v>53012</v>
      </c>
      <c r="AH137" s="28">
        <v>1407000</v>
      </c>
      <c r="AI137" s="29">
        <v>1.1200000000000001</v>
      </c>
      <c r="AJ137" s="29">
        <v>1.47</v>
      </c>
      <c r="AK137" s="29">
        <v>1.47</v>
      </c>
      <c r="AL137" s="30">
        <v>138.18</v>
      </c>
      <c r="AM137" s="30">
        <v>10576.63</v>
      </c>
      <c r="AN137" s="31">
        <v>0</v>
      </c>
      <c r="AO137" s="32">
        <v>42.55</v>
      </c>
      <c r="AP137" s="32">
        <v>42.68</v>
      </c>
      <c r="AQ137" s="33">
        <v>1.54</v>
      </c>
      <c r="AR137" s="34">
        <v>26.47</v>
      </c>
      <c r="AS137" s="32">
        <v>46.17</v>
      </c>
      <c r="AT137" s="32">
        <v>68.86</v>
      </c>
      <c r="AU137" s="24">
        <v>70.88</v>
      </c>
      <c r="AV137" s="33">
        <v>8.0299999999999994</v>
      </c>
      <c r="AW137" s="33">
        <v>0.75</v>
      </c>
      <c r="AX137">
        <v>0</v>
      </c>
    </row>
    <row r="138" spans="1:50" hidden="1" x14ac:dyDescent="0.25">
      <c r="A138" s="50">
        <v>137</v>
      </c>
      <c r="B138" s="23" t="s">
        <v>424</v>
      </c>
      <c r="C138" s="24" t="s">
        <v>425</v>
      </c>
      <c r="D138" s="24" t="s">
        <v>196</v>
      </c>
      <c r="E138" s="25">
        <v>83103</v>
      </c>
      <c r="F138" s="24" t="s">
        <v>80</v>
      </c>
      <c r="G138" s="24" t="s">
        <v>59</v>
      </c>
      <c r="H138" s="24" t="s">
        <v>53</v>
      </c>
      <c r="I138" s="26">
        <v>50</v>
      </c>
      <c r="J138" s="26">
        <f t="shared" si="4"/>
        <v>99</v>
      </c>
      <c r="K138" s="24" t="s">
        <v>54</v>
      </c>
      <c r="L138" s="27">
        <v>35782</v>
      </c>
      <c r="M138" s="28">
        <v>1399059</v>
      </c>
      <c r="N138" s="28">
        <v>1399449</v>
      </c>
      <c r="O138" s="28">
        <v>390</v>
      </c>
      <c r="P138" s="28">
        <v>-74759</v>
      </c>
      <c r="Q138" s="28">
        <v>0</v>
      </c>
      <c r="R138" s="28">
        <v>-485368</v>
      </c>
      <c r="S138" s="28">
        <v>-485368</v>
      </c>
      <c r="T138" s="28">
        <v>-424785</v>
      </c>
      <c r="U138" s="28">
        <v>-56507</v>
      </c>
      <c r="V138" s="28">
        <v>-560127</v>
      </c>
      <c r="W138" s="28">
        <v>-646166.06000000006</v>
      </c>
      <c r="X138" s="28">
        <v>17731</v>
      </c>
      <c r="Y138" s="28">
        <v>421261</v>
      </c>
      <c r="Z138" s="28">
        <v>-191009</v>
      </c>
      <c r="AA138" s="28">
        <v>816406</v>
      </c>
      <c r="AB138" s="28">
        <v>517597</v>
      </c>
      <c r="AC138" s="28">
        <v>12728</v>
      </c>
      <c r="AD138" s="28">
        <v>1427331</v>
      </c>
      <c r="AE138" s="28">
        <v>7958171</v>
      </c>
      <c r="AF138" s="28">
        <v>7615071</v>
      </c>
      <c r="AG138" s="28">
        <v>978994</v>
      </c>
      <c r="AH138" s="28">
        <v>1382524</v>
      </c>
      <c r="AI138" s="29">
        <v>0.47</v>
      </c>
      <c r="AJ138" s="29">
        <v>0.75</v>
      </c>
      <c r="AK138" s="29">
        <v>0.88</v>
      </c>
      <c r="AL138" s="30">
        <v>27.88</v>
      </c>
      <c r="AM138" s="30">
        <v>141.56</v>
      </c>
      <c r="AN138" s="31">
        <v>12.65</v>
      </c>
      <c r="AO138" s="32">
        <v>5.07</v>
      </c>
      <c r="AP138" s="32">
        <v>102.23</v>
      </c>
      <c r="AQ138" s="33">
        <v>-0.03</v>
      </c>
      <c r="AR138" s="34">
        <v>-6.1</v>
      </c>
      <c r="AS138" s="32">
        <v>-254.11</v>
      </c>
      <c r="AT138" s="32">
        <v>-34.69</v>
      </c>
      <c r="AU138" s="24">
        <v>-6.37</v>
      </c>
      <c r="AV138" s="33">
        <v>-2.5299999999999998</v>
      </c>
      <c r="AW138" s="33">
        <v>-0.72</v>
      </c>
      <c r="AX138">
        <v>0</v>
      </c>
    </row>
    <row r="139" spans="1:50" hidden="1" x14ac:dyDescent="0.25">
      <c r="A139" s="50">
        <v>138</v>
      </c>
      <c r="B139" s="23" t="s">
        <v>426</v>
      </c>
      <c r="C139" s="24" t="s">
        <v>427</v>
      </c>
      <c r="D139" s="24" t="s">
        <v>428</v>
      </c>
      <c r="E139" s="25">
        <v>83102</v>
      </c>
      <c r="F139" s="24" t="s">
        <v>80</v>
      </c>
      <c r="G139" s="24" t="s">
        <v>59</v>
      </c>
      <c r="H139" s="24" t="s">
        <v>81</v>
      </c>
      <c r="I139" s="26">
        <v>5</v>
      </c>
      <c r="J139" s="26">
        <f t="shared" si="4"/>
        <v>9</v>
      </c>
      <c r="K139" s="24" t="s">
        <v>61</v>
      </c>
      <c r="L139" s="27">
        <v>42893</v>
      </c>
      <c r="M139" s="28">
        <v>1398018</v>
      </c>
      <c r="N139" s="28">
        <v>1398018</v>
      </c>
      <c r="O139" s="28">
        <v>0</v>
      </c>
      <c r="P139" s="28">
        <v>23421</v>
      </c>
      <c r="Q139" s="28">
        <v>23421</v>
      </c>
      <c r="R139" s="28">
        <v>88108</v>
      </c>
      <c r="S139" s="28">
        <v>88108</v>
      </c>
      <c r="T139" s="28">
        <v>111529</v>
      </c>
      <c r="U139" s="28">
        <v>125296</v>
      </c>
      <c r="V139" s="28">
        <v>111529</v>
      </c>
      <c r="W139" s="28">
        <v>70576.899999999994</v>
      </c>
      <c r="X139" s="28">
        <v>-11283</v>
      </c>
      <c r="Y139" s="28">
        <v>232704</v>
      </c>
      <c r="Z139" s="28">
        <v>119589</v>
      </c>
      <c r="AA139" s="28">
        <v>96709</v>
      </c>
      <c r="AB139" s="28">
        <v>497138</v>
      </c>
      <c r="AC139" s="28">
        <v>18158</v>
      </c>
      <c r="AD139" s="28">
        <v>5000</v>
      </c>
      <c r="AE139" s="28">
        <v>297037</v>
      </c>
      <c r="AF139" s="28">
        <v>90659</v>
      </c>
      <c r="AG139" s="28">
        <v>1147156</v>
      </c>
      <c r="AH139" s="28">
        <v>1391143</v>
      </c>
      <c r="AI139" s="29">
        <v>1.1000000000000001</v>
      </c>
      <c r="AJ139" s="29">
        <v>1.21</v>
      </c>
      <c r="AK139" s="29">
        <v>1.26</v>
      </c>
      <c r="AL139" s="30">
        <v>4.5</v>
      </c>
      <c r="AM139" s="30">
        <v>50.08</v>
      </c>
      <c r="AN139" s="31">
        <v>2.17</v>
      </c>
      <c r="AO139" s="32">
        <v>58.03</v>
      </c>
      <c r="AP139" s="32">
        <v>56.28</v>
      </c>
      <c r="AQ139" s="33">
        <v>1.32</v>
      </c>
      <c r="AR139" s="34">
        <v>29.66</v>
      </c>
      <c r="AS139" s="32">
        <v>73.680000000000007</v>
      </c>
      <c r="AT139" s="32">
        <v>6.3</v>
      </c>
      <c r="AU139" s="24">
        <v>97.19</v>
      </c>
      <c r="AV139" s="33">
        <v>4.95</v>
      </c>
      <c r="AW139" s="33">
        <v>1.37</v>
      </c>
      <c r="AX139">
        <v>0</v>
      </c>
    </row>
    <row r="140" spans="1:50" hidden="1" x14ac:dyDescent="0.25">
      <c r="A140" s="50">
        <v>139</v>
      </c>
      <c r="B140" s="23" t="s">
        <v>429</v>
      </c>
      <c r="C140" s="24" t="s">
        <v>430</v>
      </c>
      <c r="D140" s="24" t="s">
        <v>160</v>
      </c>
      <c r="E140" s="25">
        <v>94901</v>
      </c>
      <c r="F140" s="24" t="s">
        <v>160</v>
      </c>
      <c r="G140" s="24" t="s">
        <v>108</v>
      </c>
      <c r="H140" s="24" t="s">
        <v>71</v>
      </c>
      <c r="I140" s="26">
        <v>25</v>
      </c>
      <c r="J140" s="26">
        <f t="shared" si="4"/>
        <v>49</v>
      </c>
      <c r="K140" s="24" t="s">
        <v>61</v>
      </c>
      <c r="L140" s="27">
        <v>38386</v>
      </c>
      <c r="M140" s="28">
        <v>1396464</v>
      </c>
      <c r="N140" s="28">
        <v>1396464</v>
      </c>
      <c r="O140" s="28">
        <v>0</v>
      </c>
      <c r="P140" s="28">
        <v>0</v>
      </c>
      <c r="Q140" s="28">
        <v>0</v>
      </c>
      <c r="R140" s="28">
        <v>-247845</v>
      </c>
      <c r="S140" s="28">
        <v>-247845</v>
      </c>
      <c r="T140" s="28">
        <v>-247844</v>
      </c>
      <c r="U140" s="28">
        <v>-140152</v>
      </c>
      <c r="V140" s="28">
        <v>-247845</v>
      </c>
      <c r="W140" s="28">
        <v>-225143.34</v>
      </c>
      <c r="X140" s="28">
        <v>-65454</v>
      </c>
      <c r="Y140" s="28">
        <v>153347</v>
      </c>
      <c r="Z140" s="28">
        <v>14447</v>
      </c>
      <c r="AA140" s="28">
        <v>468499</v>
      </c>
      <c r="AB140" s="28">
        <v>748424</v>
      </c>
      <c r="AC140" s="28">
        <v>130074</v>
      </c>
      <c r="AD140" s="28">
        <v>9958</v>
      </c>
      <c r="AE140" s="28">
        <v>650033</v>
      </c>
      <c r="AF140" s="28">
        <v>357595</v>
      </c>
      <c r="AG140" s="28">
        <v>1113043</v>
      </c>
      <c r="AH140" s="28">
        <v>1331844</v>
      </c>
      <c r="AI140" s="29">
        <v>0.12</v>
      </c>
      <c r="AJ140" s="29">
        <v>0.56000000000000005</v>
      </c>
      <c r="AK140" s="29">
        <v>0.8</v>
      </c>
      <c r="AL140" s="30">
        <v>42.23</v>
      </c>
      <c r="AM140" s="30">
        <v>106.27</v>
      </c>
      <c r="AN140" s="31">
        <v>3.28</v>
      </c>
      <c r="AO140" s="32">
        <v>56.45</v>
      </c>
      <c r="AP140" s="32">
        <v>97.78</v>
      </c>
      <c r="AQ140" s="33">
        <v>0.04</v>
      </c>
      <c r="AR140" s="34">
        <v>-38.130000000000003</v>
      </c>
      <c r="AS140" s="32">
        <v>-1715.55</v>
      </c>
      <c r="AT140" s="32">
        <v>-17.75</v>
      </c>
      <c r="AU140" s="24">
        <v>-69.31</v>
      </c>
      <c r="AV140" s="33">
        <v>-3.99</v>
      </c>
      <c r="AW140" s="33">
        <v>0.15</v>
      </c>
      <c r="AX140">
        <v>0</v>
      </c>
    </row>
    <row r="141" spans="1:50" hidden="1" x14ac:dyDescent="0.25">
      <c r="A141" s="50">
        <v>140</v>
      </c>
      <c r="B141" s="23" t="s">
        <v>431</v>
      </c>
      <c r="C141" s="24" t="s">
        <v>432</v>
      </c>
      <c r="D141" s="24" t="s">
        <v>433</v>
      </c>
      <c r="E141" s="25" t="s">
        <v>434</v>
      </c>
      <c r="F141" s="24" t="s">
        <v>435</v>
      </c>
      <c r="G141" s="24" t="s">
        <v>76</v>
      </c>
      <c r="H141" s="24" t="s">
        <v>104</v>
      </c>
      <c r="I141" s="26">
        <v>50</v>
      </c>
      <c r="J141" s="26">
        <f t="shared" si="4"/>
        <v>99</v>
      </c>
      <c r="K141" s="24" t="s">
        <v>61</v>
      </c>
      <c r="L141" s="27">
        <v>40068</v>
      </c>
      <c r="M141" s="28">
        <v>1394539</v>
      </c>
      <c r="N141" s="28">
        <v>1394541</v>
      </c>
      <c r="O141" s="28">
        <v>2</v>
      </c>
      <c r="P141" s="28">
        <v>8583</v>
      </c>
      <c r="Q141" s="28">
        <v>8583</v>
      </c>
      <c r="R141" s="28">
        <v>24231</v>
      </c>
      <c r="S141" s="28">
        <v>24231</v>
      </c>
      <c r="T141" s="28">
        <v>34521</v>
      </c>
      <c r="U141" s="28">
        <v>61527</v>
      </c>
      <c r="V141" s="28">
        <v>32814</v>
      </c>
      <c r="W141" s="28">
        <v>-1179.24</v>
      </c>
      <c r="X141" s="28">
        <v>2224</v>
      </c>
      <c r="Y141" s="28">
        <v>293645</v>
      </c>
      <c r="Z141" s="28">
        <v>204682</v>
      </c>
      <c r="AA141" s="28">
        <v>238434</v>
      </c>
      <c r="AB141" s="28">
        <v>188755</v>
      </c>
      <c r="AC141" s="28">
        <v>28109</v>
      </c>
      <c r="AD141" s="28">
        <v>5000</v>
      </c>
      <c r="AE141" s="28">
        <v>412878</v>
      </c>
      <c r="AF141" s="28">
        <v>67082</v>
      </c>
      <c r="AG141" s="28">
        <v>1072785</v>
      </c>
      <c r="AH141" s="28">
        <v>1364206</v>
      </c>
      <c r="AI141" s="29">
        <v>0.1</v>
      </c>
      <c r="AJ141" s="29">
        <v>2.59</v>
      </c>
      <c r="AK141" s="29">
        <v>2.6</v>
      </c>
      <c r="AL141" s="30">
        <v>85.4</v>
      </c>
      <c r="AM141" s="30">
        <v>43.46</v>
      </c>
      <c r="AN141" s="31">
        <v>0.38</v>
      </c>
      <c r="AO141" s="32">
        <v>32.19</v>
      </c>
      <c r="AP141" s="32">
        <v>50.43</v>
      </c>
      <c r="AQ141" s="33">
        <v>3.05</v>
      </c>
      <c r="AR141" s="34">
        <v>5.87</v>
      </c>
      <c r="AS141" s="32">
        <v>11.84</v>
      </c>
      <c r="AT141" s="32">
        <v>1.74</v>
      </c>
      <c r="AU141" s="24">
        <v>36.119999999999997</v>
      </c>
      <c r="AV141" s="33">
        <v>1.82</v>
      </c>
      <c r="AW141" s="33">
        <v>0.95</v>
      </c>
      <c r="AX141">
        <v>0</v>
      </c>
    </row>
    <row r="142" spans="1:50" hidden="1" x14ac:dyDescent="0.25">
      <c r="A142" s="50">
        <v>141</v>
      </c>
      <c r="B142" s="23" t="s">
        <v>436</v>
      </c>
      <c r="C142" s="24" t="s">
        <v>437</v>
      </c>
      <c r="D142" s="24" t="s">
        <v>84</v>
      </c>
      <c r="E142" s="25">
        <v>83104</v>
      </c>
      <c r="F142" s="24" t="s">
        <v>80</v>
      </c>
      <c r="G142" s="24" t="s">
        <v>59</v>
      </c>
      <c r="H142" s="24" t="s">
        <v>53</v>
      </c>
      <c r="I142" s="26">
        <v>25</v>
      </c>
      <c r="J142" s="26">
        <f t="shared" si="4"/>
        <v>49</v>
      </c>
      <c r="K142" s="24" t="s">
        <v>54</v>
      </c>
      <c r="L142" s="27">
        <v>39687</v>
      </c>
      <c r="M142" s="28">
        <v>1296686</v>
      </c>
      <c r="N142" s="28">
        <v>1389736</v>
      </c>
      <c r="O142" s="28">
        <v>93050</v>
      </c>
      <c r="P142" s="28">
        <v>135948</v>
      </c>
      <c r="Q142" s="28">
        <v>0</v>
      </c>
      <c r="R142" s="28">
        <v>-1300519</v>
      </c>
      <c r="S142" s="28">
        <v>-1300519</v>
      </c>
      <c r="T142" s="28">
        <v>-1097425</v>
      </c>
      <c r="U142" s="28">
        <v>-313088</v>
      </c>
      <c r="V142" s="28">
        <v>-1164571</v>
      </c>
      <c r="W142" s="28">
        <v>-3124610.14</v>
      </c>
      <c r="X142" s="28">
        <v>26</v>
      </c>
      <c r="Y142" s="28">
        <v>188109</v>
      </c>
      <c r="Z142" s="28">
        <v>21010139</v>
      </c>
      <c r="AA142" s="28">
        <v>914633</v>
      </c>
      <c r="AB142" s="28">
        <v>383357</v>
      </c>
      <c r="AC142" s="28">
        <v>509</v>
      </c>
      <c r="AD142" s="28">
        <v>20434836</v>
      </c>
      <c r="AE142" s="28">
        <v>24651545</v>
      </c>
      <c r="AF142" s="28">
        <v>24162586</v>
      </c>
      <c r="AG142" s="28">
        <v>1130064</v>
      </c>
      <c r="AH142" s="28">
        <v>1318147</v>
      </c>
      <c r="AI142" s="29">
        <v>7.0000000000000007E-2</v>
      </c>
      <c r="AJ142" s="29">
        <v>0.28999999999999998</v>
      </c>
      <c r="AK142" s="29">
        <v>0.35</v>
      </c>
      <c r="AL142" s="30">
        <v>39.85</v>
      </c>
      <c r="AM142" s="30">
        <v>205.74</v>
      </c>
      <c r="AN142" s="31">
        <v>11.24</v>
      </c>
      <c r="AO142" s="32">
        <v>2.62</v>
      </c>
      <c r="AP142" s="32">
        <v>14.77</v>
      </c>
      <c r="AQ142" s="33">
        <v>0.87</v>
      </c>
      <c r="AR142" s="34">
        <v>-5.28</v>
      </c>
      <c r="AS142" s="32">
        <v>-6.19</v>
      </c>
      <c r="AT142" s="32">
        <v>-100.3</v>
      </c>
      <c r="AU142" s="24">
        <v>-5.38</v>
      </c>
      <c r="AV142" s="33">
        <v>-4.08</v>
      </c>
      <c r="AW142" s="33">
        <v>-0.93</v>
      </c>
      <c r="AX142">
        <v>0</v>
      </c>
    </row>
    <row r="143" spans="1:50" x14ac:dyDescent="0.25">
      <c r="A143" s="50">
        <v>142</v>
      </c>
      <c r="B143" s="23" t="s">
        <v>438</v>
      </c>
      <c r="C143" s="24" t="s">
        <v>439</v>
      </c>
      <c r="D143" s="24" t="s">
        <v>440</v>
      </c>
      <c r="E143" s="25">
        <v>95804</v>
      </c>
      <c r="F143" s="24" t="s">
        <v>440</v>
      </c>
      <c r="G143" s="24" t="s">
        <v>220</v>
      </c>
      <c r="H143" s="24" t="s">
        <v>53</v>
      </c>
      <c r="I143" s="26">
        <v>10</v>
      </c>
      <c r="J143" s="26">
        <f t="shared" si="4"/>
        <v>24</v>
      </c>
      <c r="K143" s="24" t="s">
        <v>61</v>
      </c>
      <c r="L143" s="27">
        <v>39718</v>
      </c>
      <c r="M143" s="28">
        <v>1381981</v>
      </c>
      <c r="N143" s="28">
        <v>1386082</v>
      </c>
      <c r="O143" s="28">
        <v>4101</v>
      </c>
      <c r="P143" s="28">
        <v>73390</v>
      </c>
      <c r="Q143" s="28">
        <v>69831</v>
      </c>
      <c r="R143" s="28">
        <v>245402</v>
      </c>
      <c r="S143" s="28">
        <v>245402</v>
      </c>
      <c r="T143" s="28">
        <v>318792</v>
      </c>
      <c r="U143" s="28">
        <v>325451</v>
      </c>
      <c r="V143" s="28">
        <v>318792</v>
      </c>
      <c r="W143" s="28">
        <v>156809.35999999999</v>
      </c>
      <c r="X143" s="28">
        <v>0</v>
      </c>
      <c r="Y143" s="28">
        <v>442175</v>
      </c>
      <c r="Z143" s="28">
        <v>960086</v>
      </c>
      <c r="AA143" s="28">
        <v>285480</v>
      </c>
      <c r="AB143" s="28">
        <v>419296</v>
      </c>
      <c r="AC143" s="28">
        <v>0</v>
      </c>
      <c r="AD143" s="28">
        <v>7000</v>
      </c>
      <c r="AE143" s="28">
        <v>1085065</v>
      </c>
      <c r="AF143" s="28">
        <v>6230</v>
      </c>
      <c r="AG143" s="28">
        <v>1066181</v>
      </c>
      <c r="AH143" s="28">
        <v>1508356</v>
      </c>
      <c r="AI143" s="29">
        <v>18.149999999999999</v>
      </c>
      <c r="AJ143" s="29">
        <v>27.28</v>
      </c>
      <c r="AK143" s="29">
        <v>27.53</v>
      </c>
      <c r="AL143" s="30">
        <v>92.96</v>
      </c>
      <c r="AM143" s="30">
        <v>13.19</v>
      </c>
      <c r="AN143" s="31">
        <v>2.5499999999999998</v>
      </c>
      <c r="AO143" s="32">
        <v>10.01</v>
      </c>
      <c r="AP143" s="32">
        <v>5.0999999999999996</v>
      </c>
      <c r="AQ143" s="33">
        <v>154.11000000000001</v>
      </c>
      <c r="AR143" s="34">
        <v>22.62</v>
      </c>
      <c r="AS143" s="32">
        <v>25.56</v>
      </c>
      <c r="AT143" s="32">
        <v>17.760000000000002</v>
      </c>
      <c r="AU143" s="24">
        <v>3939.04</v>
      </c>
      <c r="AV143" s="33">
        <v>5.97</v>
      </c>
      <c r="AW143" s="33">
        <v>7.06</v>
      </c>
      <c r="AX143">
        <v>1</v>
      </c>
    </row>
    <row r="144" spans="1:50" hidden="1" x14ac:dyDescent="0.25">
      <c r="A144" s="50">
        <v>143</v>
      </c>
      <c r="B144" s="23" t="s">
        <v>441</v>
      </c>
      <c r="C144" s="24" t="s">
        <v>442</v>
      </c>
      <c r="D144" s="24" t="s">
        <v>84</v>
      </c>
      <c r="E144" s="25">
        <v>81109</v>
      </c>
      <c r="F144" s="24" t="s">
        <v>70</v>
      </c>
      <c r="G144" s="24" t="s">
        <v>59</v>
      </c>
      <c r="H144" s="24" t="s">
        <v>316</v>
      </c>
      <c r="I144" s="26" t="s">
        <v>60</v>
      </c>
      <c r="J144" s="26" t="s">
        <v>60</v>
      </c>
      <c r="K144" s="24" t="s">
        <v>61</v>
      </c>
      <c r="L144" s="27">
        <v>42552</v>
      </c>
      <c r="M144" s="28">
        <v>1379366</v>
      </c>
      <c r="N144" s="28">
        <v>1379366</v>
      </c>
      <c r="O144" s="28">
        <v>0</v>
      </c>
      <c r="P144" s="28">
        <v>2654</v>
      </c>
      <c r="Q144" s="28">
        <v>2654</v>
      </c>
      <c r="R144" s="28">
        <v>6042</v>
      </c>
      <c r="S144" s="28">
        <v>6042</v>
      </c>
      <c r="T144" s="28">
        <v>10427</v>
      </c>
      <c r="U144" s="28">
        <v>29666</v>
      </c>
      <c r="V144" s="28">
        <v>8696</v>
      </c>
      <c r="W144" s="28">
        <v>-74220.28</v>
      </c>
      <c r="X144" s="28">
        <v>266325</v>
      </c>
      <c r="Y144" s="28">
        <v>41024</v>
      </c>
      <c r="Z144" s="28">
        <v>717822</v>
      </c>
      <c r="AA144" s="28">
        <v>0</v>
      </c>
      <c r="AB144" s="28">
        <v>21256</v>
      </c>
      <c r="AC144" s="28">
        <v>1109461</v>
      </c>
      <c r="AD144" s="28">
        <v>800000</v>
      </c>
      <c r="AE144" s="28">
        <v>987314</v>
      </c>
      <c r="AF144" s="28">
        <v>132485</v>
      </c>
      <c r="AG144" s="28">
        <v>228881</v>
      </c>
      <c r="AH144" s="28">
        <v>3580</v>
      </c>
      <c r="AI144" s="29">
        <v>0.17</v>
      </c>
      <c r="AJ144" s="29">
        <v>1.1100000000000001</v>
      </c>
      <c r="AK144" s="29">
        <v>3.17</v>
      </c>
      <c r="AL144" s="30">
        <v>66.36</v>
      </c>
      <c r="AM144" s="30">
        <v>72.489999999999995</v>
      </c>
      <c r="AN144" s="31">
        <v>144.94</v>
      </c>
      <c r="AO144" s="32">
        <v>27.3</v>
      </c>
      <c r="AP144" s="32">
        <v>27.3</v>
      </c>
      <c r="AQ144" s="33">
        <v>5.42</v>
      </c>
      <c r="AR144" s="34">
        <v>0.61</v>
      </c>
      <c r="AS144" s="32">
        <v>0.84</v>
      </c>
      <c r="AT144" s="32">
        <v>0.44</v>
      </c>
      <c r="AU144" s="24">
        <v>4.5599999999999996</v>
      </c>
      <c r="AV144" s="33">
        <v>8.44</v>
      </c>
      <c r="AW144" s="33">
        <v>0.7</v>
      </c>
      <c r="AX144">
        <v>0</v>
      </c>
    </row>
    <row r="145" spans="1:50" hidden="1" x14ac:dyDescent="0.25">
      <c r="A145" s="50">
        <v>144</v>
      </c>
      <c r="B145" s="23" t="s">
        <v>443</v>
      </c>
      <c r="C145" s="24" t="s">
        <v>444</v>
      </c>
      <c r="D145" s="24" t="s">
        <v>155</v>
      </c>
      <c r="E145" s="25">
        <v>81106</v>
      </c>
      <c r="F145" s="24" t="s">
        <v>70</v>
      </c>
      <c r="G145" s="24" t="s">
        <v>59</v>
      </c>
      <c r="H145" s="24" t="s">
        <v>53</v>
      </c>
      <c r="I145" s="26">
        <v>50</v>
      </c>
      <c r="J145" s="26">
        <f>IF(I145=0,0,IF(I145=1,1,IF(I145=2,2,(IF(I145=3,4,IF(I145=5,9,IF(I145=10,24,IF(I145=25,49,IF(I145=50,99,"X")))))))))</f>
        <v>99</v>
      </c>
      <c r="K145" s="24" t="s">
        <v>61</v>
      </c>
      <c r="L145" s="27">
        <v>40235</v>
      </c>
      <c r="M145" s="28">
        <v>1376425</v>
      </c>
      <c r="N145" s="28">
        <v>1376425</v>
      </c>
      <c r="O145" s="28">
        <v>0</v>
      </c>
      <c r="P145" s="28">
        <v>0</v>
      </c>
      <c r="Q145" s="28">
        <v>0</v>
      </c>
      <c r="R145" s="28">
        <v>-289944</v>
      </c>
      <c r="S145" s="28">
        <v>-289944</v>
      </c>
      <c r="T145" s="28">
        <v>-289169</v>
      </c>
      <c r="U145" s="28">
        <v>-192153</v>
      </c>
      <c r="V145" s="28">
        <v>-289944</v>
      </c>
      <c r="W145" s="28">
        <v>-267702.09999999998</v>
      </c>
      <c r="X145" s="28">
        <v>0</v>
      </c>
      <c r="Y145" s="28">
        <v>-46861</v>
      </c>
      <c r="Z145" s="28">
        <v>5895</v>
      </c>
      <c r="AA145" s="28">
        <v>312128</v>
      </c>
      <c r="AB145" s="28">
        <v>413574</v>
      </c>
      <c r="AC145" s="28">
        <v>0</v>
      </c>
      <c r="AD145" s="28">
        <v>5000</v>
      </c>
      <c r="AE145" s="28">
        <v>900330</v>
      </c>
      <c r="AF145" s="28">
        <v>291144</v>
      </c>
      <c r="AG145" s="28">
        <v>1423286</v>
      </c>
      <c r="AH145" s="28">
        <v>1376425</v>
      </c>
      <c r="AI145" s="29">
        <v>0.04</v>
      </c>
      <c r="AJ145" s="29">
        <v>0.7</v>
      </c>
      <c r="AK145" s="29">
        <v>0.7</v>
      </c>
      <c r="AL145" s="30">
        <v>150.71</v>
      </c>
      <c r="AM145" s="30">
        <v>221.18</v>
      </c>
      <c r="AN145" s="31">
        <v>0</v>
      </c>
      <c r="AO145" s="32">
        <v>97.12</v>
      </c>
      <c r="AP145" s="32">
        <v>99.35</v>
      </c>
      <c r="AQ145" s="33">
        <v>0.02</v>
      </c>
      <c r="AR145" s="34">
        <v>-32.200000000000003</v>
      </c>
      <c r="AS145" s="32">
        <v>-4918.47</v>
      </c>
      <c r="AT145" s="32">
        <v>-21.07</v>
      </c>
      <c r="AU145" s="24">
        <v>-99.59</v>
      </c>
      <c r="AV145" s="33">
        <v>-3.88</v>
      </c>
      <c r="AW145" s="33">
        <v>0.33</v>
      </c>
      <c r="AX145">
        <v>0</v>
      </c>
    </row>
    <row r="146" spans="1:50" hidden="1" x14ac:dyDescent="0.25">
      <c r="A146" s="50">
        <v>145</v>
      </c>
      <c r="B146" s="23" t="s">
        <v>445</v>
      </c>
      <c r="C146" s="24" t="s">
        <v>446</v>
      </c>
      <c r="D146" s="24" t="s">
        <v>447</v>
      </c>
      <c r="E146" s="25">
        <v>92241</v>
      </c>
      <c r="F146" s="24" t="s">
        <v>448</v>
      </c>
      <c r="G146" s="24" t="s">
        <v>90</v>
      </c>
      <c r="H146" s="24" t="s">
        <v>71</v>
      </c>
      <c r="I146" s="26">
        <v>1</v>
      </c>
      <c r="J146" s="26">
        <f>IF(I146=0,0,IF(I146=1,1,IF(I146=2,2,(IF(I146=3,4,IF(I146=5,9,IF(I146=10,24,IF(I146=25,49,IF(I146=50,99,"X")))))))))</f>
        <v>1</v>
      </c>
      <c r="K146" s="24" t="s">
        <v>61</v>
      </c>
      <c r="L146" s="27">
        <v>41640</v>
      </c>
      <c r="M146" s="28">
        <v>1297906</v>
      </c>
      <c r="N146" s="28">
        <v>1347228</v>
      </c>
      <c r="O146" s="28">
        <v>49322</v>
      </c>
      <c r="P146" s="28">
        <v>49812</v>
      </c>
      <c r="Q146" s="28">
        <v>49812</v>
      </c>
      <c r="R146" s="28">
        <v>165481</v>
      </c>
      <c r="S146" s="28">
        <v>165481</v>
      </c>
      <c r="T146" s="28">
        <v>258196</v>
      </c>
      <c r="U146" s="28">
        <v>688524</v>
      </c>
      <c r="V146" s="28">
        <v>215293</v>
      </c>
      <c r="W146" s="28">
        <v>99024.639999999999</v>
      </c>
      <c r="X146" s="28">
        <v>53695</v>
      </c>
      <c r="Y146" s="28">
        <v>644820</v>
      </c>
      <c r="Z146" s="28">
        <v>462966</v>
      </c>
      <c r="AA146" s="28">
        <v>20680</v>
      </c>
      <c r="AB146" s="28">
        <v>52772</v>
      </c>
      <c r="AC146" s="28">
        <v>139781</v>
      </c>
      <c r="AD146" s="28">
        <v>25000</v>
      </c>
      <c r="AE146" s="28">
        <v>2015646</v>
      </c>
      <c r="AF146" s="28">
        <v>1054666</v>
      </c>
      <c r="AG146" s="28">
        <v>513305</v>
      </c>
      <c r="AH146" s="28">
        <v>1104430</v>
      </c>
      <c r="AI146" s="29">
        <v>0.09</v>
      </c>
      <c r="AJ146" s="29">
        <v>1.04</v>
      </c>
      <c r="AK146" s="29">
        <v>1.1000000000000001</v>
      </c>
      <c r="AL146" s="30">
        <v>196.39</v>
      </c>
      <c r="AM146" s="30">
        <v>410.45</v>
      </c>
      <c r="AN146" s="31">
        <v>4.16</v>
      </c>
      <c r="AO146" s="32">
        <v>38.020000000000003</v>
      </c>
      <c r="AP146" s="32">
        <v>75.95</v>
      </c>
      <c r="AQ146" s="33">
        <v>0.44</v>
      </c>
      <c r="AR146" s="34">
        <v>8.2100000000000009</v>
      </c>
      <c r="AS146" s="32">
        <v>35.74</v>
      </c>
      <c r="AT146" s="32">
        <v>12.75</v>
      </c>
      <c r="AU146" s="24">
        <v>15.69</v>
      </c>
      <c r="AV146" s="33">
        <v>2.68</v>
      </c>
      <c r="AW146" s="33">
        <v>0.39</v>
      </c>
      <c r="AX146">
        <v>0</v>
      </c>
    </row>
    <row r="147" spans="1:50" hidden="1" x14ac:dyDescent="0.25">
      <c r="A147" s="50">
        <v>146</v>
      </c>
      <c r="B147" s="23" t="s">
        <v>449</v>
      </c>
      <c r="C147" s="24" t="s">
        <v>450</v>
      </c>
      <c r="D147" s="24" t="s">
        <v>84</v>
      </c>
      <c r="E147" s="25">
        <v>83106</v>
      </c>
      <c r="F147" s="24" t="s">
        <v>80</v>
      </c>
      <c r="G147" s="24" t="s">
        <v>59</v>
      </c>
      <c r="H147" s="24" t="s">
        <v>81</v>
      </c>
      <c r="I147" s="26" t="s">
        <v>60</v>
      </c>
      <c r="J147" s="26" t="s">
        <v>60</v>
      </c>
      <c r="K147" s="24" t="s">
        <v>61</v>
      </c>
      <c r="L147" s="27">
        <v>41857</v>
      </c>
      <c r="M147" s="28">
        <v>1316424</v>
      </c>
      <c r="N147" s="28">
        <v>1340624</v>
      </c>
      <c r="O147" s="28">
        <v>24200</v>
      </c>
      <c r="P147" s="28">
        <v>2880</v>
      </c>
      <c r="Q147" s="28">
        <v>2880</v>
      </c>
      <c r="R147" s="28">
        <v>10178</v>
      </c>
      <c r="S147" s="28">
        <v>10178</v>
      </c>
      <c r="T147" s="28">
        <v>13059</v>
      </c>
      <c r="U147" s="28">
        <v>13059</v>
      </c>
      <c r="V147" s="28">
        <v>13058</v>
      </c>
      <c r="W147" s="28">
        <v>-1795.22</v>
      </c>
      <c r="X147" s="28">
        <v>2750</v>
      </c>
      <c r="Y147" s="28">
        <v>-9620</v>
      </c>
      <c r="Z147" s="28">
        <v>15877</v>
      </c>
      <c r="AA147" s="28">
        <v>1373</v>
      </c>
      <c r="AB147" s="28">
        <v>15492</v>
      </c>
      <c r="AC147" s="28">
        <v>14100</v>
      </c>
      <c r="AD147" s="28">
        <v>5000</v>
      </c>
      <c r="AE147" s="28">
        <v>282245</v>
      </c>
      <c r="AF147" s="28">
        <v>0</v>
      </c>
      <c r="AG147" s="28">
        <v>1311944</v>
      </c>
      <c r="AH147" s="28">
        <v>1299574</v>
      </c>
      <c r="AI147" s="29">
        <v>0.46</v>
      </c>
      <c r="AJ147" s="29">
        <v>1.06</v>
      </c>
      <c r="AK147" s="29">
        <v>1.06</v>
      </c>
      <c r="AL147" s="30">
        <v>43.65</v>
      </c>
      <c r="AM147" s="30">
        <v>72.31</v>
      </c>
      <c r="AN147" s="31">
        <v>0</v>
      </c>
      <c r="AO147" s="32">
        <v>94.37</v>
      </c>
      <c r="AP147" s="32">
        <v>94.37</v>
      </c>
      <c r="AQ147" s="33">
        <v>0</v>
      </c>
      <c r="AR147" s="34">
        <v>3.61</v>
      </c>
      <c r="AS147" s="32">
        <v>64.11</v>
      </c>
      <c r="AT147" s="32">
        <v>0.77</v>
      </c>
      <c r="AU147" s="24">
        <v>0</v>
      </c>
      <c r="AV147" s="33">
        <v>1.1599999999999999</v>
      </c>
      <c r="AW147" s="33">
        <v>1.08</v>
      </c>
      <c r="AX147">
        <v>0</v>
      </c>
    </row>
    <row r="148" spans="1:50" hidden="1" x14ac:dyDescent="0.25">
      <c r="A148" s="50">
        <v>147</v>
      </c>
      <c r="B148" s="23" t="s">
        <v>451</v>
      </c>
      <c r="C148" s="24" t="s">
        <v>452</v>
      </c>
      <c r="D148" s="24" t="s">
        <v>453</v>
      </c>
      <c r="E148" s="25" t="s">
        <v>454</v>
      </c>
      <c r="F148" s="24" t="s">
        <v>150</v>
      </c>
      <c r="G148" s="24" t="s">
        <v>52</v>
      </c>
      <c r="H148" s="24" t="s">
        <v>231</v>
      </c>
      <c r="I148" s="26">
        <v>25</v>
      </c>
      <c r="J148" s="26">
        <f t="shared" ref="J148:J159" si="5">IF(I148=0,0,IF(I148=1,1,IF(I148=2,2,(IF(I148=3,4,IF(I148=5,9,IF(I148=10,24,IF(I148=25,49,IF(I148=50,99,"X")))))))))</f>
        <v>49</v>
      </c>
      <c r="K148" s="24" t="s">
        <v>61</v>
      </c>
      <c r="L148" s="27">
        <v>39802</v>
      </c>
      <c r="M148" s="28">
        <v>1333354</v>
      </c>
      <c r="N148" s="28">
        <v>1333354</v>
      </c>
      <c r="O148" s="28">
        <v>0</v>
      </c>
      <c r="P148" s="28">
        <v>25025</v>
      </c>
      <c r="Q148" s="28">
        <v>25025</v>
      </c>
      <c r="R148" s="28">
        <v>93270</v>
      </c>
      <c r="S148" s="28">
        <v>93270</v>
      </c>
      <c r="T148" s="28">
        <v>120750</v>
      </c>
      <c r="U148" s="28">
        <v>138717</v>
      </c>
      <c r="V148" s="28">
        <v>118295</v>
      </c>
      <c r="W148" s="28">
        <v>69479.12</v>
      </c>
      <c r="X148" s="28">
        <v>56015</v>
      </c>
      <c r="Y148" s="28">
        <v>468535</v>
      </c>
      <c r="Z148" s="28">
        <v>158724</v>
      </c>
      <c r="AA148" s="28">
        <v>362968</v>
      </c>
      <c r="AB148" s="28">
        <v>594337</v>
      </c>
      <c r="AC148" s="28">
        <v>45273</v>
      </c>
      <c r="AD148" s="28">
        <v>11700</v>
      </c>
      <c r="AE148" s="28">
        <v>443465</v>
      </c>
      <c r="AF148" s="28">
        <v>81675</v>
      </c>
      <c r="AG148" s="28">
        <v>823061</v>
      </c>
      <c r="AH148" s="28">
        <v>1162204</v>
      </c>
      <c r="AI148" s="29">
        <v>0.54</v>
      </c>
      <c r="AJ148" s="29">
        <v>1.41</v>
      </c>
      <c r="AK148" s="29">
        <v>1.47</v>
      </c>
      <c r="AL148" s="30">
        <v>57.14</v>
      </c>
      <c r="AM148" s="30">
        <v>101.63</v>
      </c>
      <c r="AN148" s="31">
        <v>4.41</v>
      </c>
      <c r="AO148" s="32">
        <v>56.08</v>
      </c>
      <c r="AP148" s="32">
        <v>63.41</v>
      </c>
      <c r="AQ148" s="33">
        <v>1.94</v>
      </c>
      <c r="AR148" s="34">
        <v>21.03</v>
      </c>
      <c r="AS148" s="32">
        <v>58.76</v>
      </c>
      <c r="AT148" s="32">
        <v>7</v>
      </c>
      <c r="AU148" s="24">
        <v>114.2</v>
      </c>
      <c r="AV148" s="33">
        <v>4.18</v>
      </c>
      <c r="AW148" s="33">
        <v>1</v>
      </c>
      <c r="AX148">
        <v>0</v>
      </c>
    </row>
    <row r="149" spans="1:50" hidden="1" x14ac:dyDescent="0.25">
      <c r="A149" s="50">
        <v>148</v>
      </c>
      <c r="B149" s="23" t="s">
        <v>455</v>
      </c>
      <c r="C149" s="24" t="s">
        <v>456</v>
      </c>
      <c r="D149" s="24" t="s">
        <v>84</v>
      </c>
      <c r="E149" s="25">
        <v>83104</v>
      </c>
      <c r="F149" s="24"/>
      <c r="G149" s="24" t="s">
        <v>59</v>
      </c>
      <c r="H149" s="24" t="s">
        <v>104</v>
      </c>
      <c r="I149" s="26">
        <v>10</v>
      </c>
      <c r="J149" s="26">
        <f t="shared" si="5"/>
        <v>24</v>
      </c>
      <c r="K149" s="24" t="s">
        <v>61</v>
      </c>
      <c r="L149" s="27">
        <v>38911</v>
      </c>
      <c r="M149" s="28">
        <v>1325730</v>
      </c>
      <c r="N149" s="28">
        <v>1333345</v>
      </c>
      <c r="O149" s="28">
        <v>7615</v>
      </c>
      <c r="P149" s="28">
        <v>25281</v>
      </c>
      <c r="Q149" s="28">
        <v>25281</v>
      </c>
      <c r="R149" s="28">
        <v>89131</v>
      </c>
      <c r="S149" s="28">
        <v>89131</v>
      </c>
      <c r="T149" s="28">
        <v>117992</v>
      </c>
      <c r="U149" s="28">
        <v>192976</v>
      </c>
      <c r="V149" s="28">
        <v>114412</v>
      </c>
      <c r="W149" s="28">
        <v>50612.26</v>
      </c>
      <c r="X149" s="28">
        <v>450655</v>
      </c>
      <c r="Y149" s="28">
        <v>320242</v>
      </c>
      <c r="Z149" s="28">
        <v>252605</v>
      </c>
      <c r="AA149" s="28">
        <v>128820</v>
      </c>
      <c r="AB149" s="28">
        <v>68306</v>
      </c>
      <c r="AC149" s="28">
        <v>871036</v>
      </c>
      <c r="AD149" s="28">
        <v>6640</v>
      </c>
      <c r="AE149" s="28">
        <v>715626</v>
      </c>
      <c r="AF149" s="28">
        <v>443822</v>
      </c>
      <c r="AG149" s="28">
        <v>134452</v>
      </c>
      <c r="AH149" s="28">
        <v>4039</v>
      </c>
      <c r="AI149" s="29">
        <v>0.35</v>
      </c>
      <c r="AJ149" s="29">
        <v>0.47</v>
      </c>
      <c r="AK149" s="29">
        <v>0.91</v>
      </c>
      <c r="AL149" s="30">
        <v>9.14</v>
      </c>
      <c r="AM149" s="30">
        <v>96.99</v>
      </c>
      <c r="AN149" s="31">
        <v>18.93</v>
      </c>
      <c r="AO149" s="32">
        <v>37.86</v>
      </c>
      <c r="AP149" s="32">
        <v>64.7</v>
      </c>
      <c r="AQ149" s="33">
        <v>0.56999999999999995</v>
      </c>
      <c r="AR149" s="34">
        <v>12.45</v>
      </c>
      <c r="AS149" s="32">
        <v>35.28</v>
      </c>
      <c r="AT149" s="32">
        <v>6.72</v>
      </c>
      <c r="AU149" s="24">
        <v>20.079999999999998</v>
      </c>
      <c r="AV149" s="33">
        <v>6.88</v>
      </c>
      <c r="AW149" s="33">
        <v>0.66</v>
      </c>
      <c r="AX149">
        <v>0</v>
      </c>
    </row>
    <row r="150" spans="1:50" hidden="1" x14ac:dyDescent="0.25">
      <c r="A150" s="50">
        <v>149</v>
      </c>
      <c r="B150" s="23" t="s">
        <v>457</v>
      </c>
      <c r="C150" s="24" t="s">
        <v>458</v>
      </c>
      <c r="D150" s="24" t="s">
        <v>338</v>
      </c>
      <c r="E150" s="25">
        <v>94501</v>
      </c>
      <c r="F150" s="24" t="s">
        <v>338</v>
      </c>
      <c r="G150" s="24" t="s">
        <v>108</v>
      </c>
      <c r="H150" s="24" t="s">
        <v>66</v>
      </c>
      <c r="I150" s="26">
        <v>10</v>
      </c>
      <c r="J150" s="26">
        <f t="shared" si="5"/>
        <v>24</v>
      </c>
      <c r="K150" s="24" t="s">
        <v>61</v>
      </c>
      <c r="L150" s="27">
        <v>38651</v>
      </c>
      <c r="M150" s="28">
        <v>1331968</v>
      </c>
      <c r="N150" s="28">
        <v>1331971</v>
      </c>
      <c r="O150" s="28">
        <v>3</v>
      </c>
      <c r="P150" s="28">
        <v>62426</v>
      </c>
      <c r="Q150" s="28">
        <v>62426</v>
      </c>
      <c r="R150" s="28">
        <v>232668</v>
      </c>
      <c r="S150" s="28">
        <v>232668</v>
      </c>
      <c r="T150" s="28">
        <v>295094</v>
      </c>
      <c r="U150" s="28">
        <v>311828</v>
      </c>
      <c r="V150" s="28">
        <v>295094</v>
      </c>
      <c r="W150" s="28">
        <v>178846.78</v>
      </c>
      <c r="X150" s="28">
        <v>738987</v>
      </c>
      <c r="Y150" s="28">
        <v>573895</v>
      </c>
      <c r="Z150" s="28">
        <v>543669</v>
      </c>
      <c r="AA150" s="28">
        <v>259183</v>
      </c>
      <c r="AB150" s="28">
        <v>76245</v>
      </c>
      <c r="AC150" s="28">
        <v>590353</v>
      </c>
      <c r="AD150" s="28">
        <v>6639</v>
      </c>
      <c r="AE150" s="28">
        <v>615207</v>
      </c>
      <c r="AF150" s="28">
        <v>118419</v>
      </c>
      <c r="AG150" s="28">
        <v>167720</v>
      </c>
      <c r="AH150" s="28">
        <v>2628</v>
      </c>
      <c r="AI150" s="29">
        <v>5.55</v>
      </c>
      <c r="AJ150" s="29">
        <v>5.94</v>
      </c>
      <c r="AK150" s="29">
        <v>7.17</v>
      </c>
      <c r="AL150" s="30">
        <v>7.33</v>
      </c>
      <c r="AM150" s="30">
        <v>32.92</v>
      </c>
      <c r="AN150" s="31">
        <v>22.99</v>
      </c>
      <c r="AO150" s="32">
        <v>11.27</v>
      </c>
      <c r="AP150" s="32">
        <v>11.63</v>
      </c>
      <c r="AQ150" s="33">
        <v>4.59</v>
      </c>
      <c r="AR150" s="34">
        <v>37.82</v>
      </c>
      <c r="AS150" s="32">
        <v>42.8</v>
      </c>
      <c r="AT150" s="32">
        <v>17.47</v>
      </c>
      <c r="AU150" s="24">
        <v>196.48</v>
      </c>
      <c r="AV150" s="33">
        <v>35.049999999999997</v>
      </c>
      <c r="AW150" s="33">
        <v>3.53</v>
      </c>
      <c r="AX150">
        <v>0</v>
      </c>
    </row>
    <row r="151" spans="1:50" hidden="1" x14ac:dyDescent="0.25">
      <c r="A151" s="50">
        <v>150</v>
      </c>
      <c r="B151" s="23" t="s">
        <v>459</v>
      </c>
      <c r="C151" s="24" t="s">
        <v>460</v>
      </c>
      <c r="D151" s="24" t="s">
        <v>84</v>
      </c>
      <c r="E151" s="25">
        <v>81101</v>
      </c>
      <c r="F151" s="24" t="s">
        <v>70</v>
      </c>
      <c r="G151" s="24" t="s">
        <v>59</v>
      </c>
      <c r="H151" s="24" t="s">
        <v>53</v>
      </c>
      <c r="I151" s="26">
        <v>25</v>
      </c>
      <c r="J151" s="26">
        <f t="shared" si="5"/>
        <v>49</v>
      </c>
      <c r="K151" s="24" t="s">
        <v>61</v>
      </c>
      <c r="L151" s="27">
        <v>37558</v>
      </c>
      <c r="M151" s="28">
        <v>1316801</v>
      </c>
      <c r="N151" s="28">
        <v>1319454</v>
      </c>
      <c r="O151" s="28">
        <v>2653</v>
      </c>
      <c r="P151" s="28">
        <v>0</v>
      </c>
      <c r="Q151" s="28">
        <v>0</v>
      </c>
      <c r="R151" s="28">
        <v>-1551786</v>
      </c>
      <c r="S151" s="28">
        <v>-1551786</v>
      </c>
      <c r="T151" s="28">
        <v>-1551786</v>
      </c>
      <c r="U151" s="28">
        <v>-1485504</v>
      </c>
      <c r="V151" s="28">
        <v>-1551786</v>
      </c>
      <c r="W151" s="28">
        <v>-1737661.84</v>
      </c>
      <c r="X151" s="28">
        <v>0</v>
      </c>
      <c r="Y151" s="28">
        <v>-595598</v>
      </c>
      <c r="Z151" s="28">
        <v>4630946</v>
      </c>
      <c r="AA151" s="28">
        <v>1154869</v>
      </c>
      <c r="AB151" s="28">
        <v>343517</v>
      </c>
      <c r="AC151" s="28">
        <v>0</v>
      </c>
      <c r="AD151" s="28">
        <v>6104966</v>
      </c>
      <c r="AE151" s="28">
        <v>5459407</v>
      </c>
      <c r="AF151" s="28">
        <v>115993</v>
      </c>
      <c r="AG151" s="28">
        <v>1925240</v>
      </c>
      <c r="AH151" s="28">
        <v>1329642</v>
      </c>
      <c r="AI151" s="29">
        <v>7.26</v>
      </c>
      <c r="AJ151" s="29">
        <v>8.43</v>
      </c>
      <c r="AK151" s="29">
        <v>8.4499999999999993</v>
      </c>
      <c r="AL151" s="30">
        <v>201.18</v>
      </c>
      <c r="AM151" s="30">
        <v>118.18</v>
      </c>
      <c r="AN151" s="31">
        <v>4.13</v>
      </c>
      <c r="AO151" s="32">
        <v>11.58</v>
      </c>
      <c r="AP151" s="32">
        <v>15.17</v>
      </c>
      <c r="AQ151" s="33">
        <v>39.92</v>
      </c>
      <c r="AR151" s="34">
        <v>-28.42</v>
      </c>
      <c r="AS151" s="32">
        <v>-33.51</v>
      </c>
      <c r="AT151" s="32">
        <v>-117.85</v>
      </c>
      <c r="AU151" s="24">
        <v>-1337.83</v>
      </c>
      <c r="AV151" s="33">
        <v>-8.06</v>
      </c>
      <c r="AW151" s="33">
        <v>-0.4</v>
      </c>
      <c r="AX151">
        <v>0</v>
      </c>
    </row>
    <row r="152" spans="1:50" hidden="1" x14ac:dyDescent="0.25">
      <c r="A152" s="50">
        <v>151</v>
      </c>
      <c r="B152" s="23" t="s">
        <v>461</v>
      </c>
      <c r="C152" s="24" t="s">
        <v>462</v>
      </c>
      <c r="D152" s="24" t="s">
        <v>84</v>
      </c>
      <c r="E152" s="25">
        <v>81102</v>
      </c>
      <c r="F152" s="24" t="s">
        <v>70</v>
      </c>
      <c r="G152" s="24" t="s">
        <v>59</v>
      </c>
      <c r="H152" s="24" t="s">
        <v>53</v>
      </c>
      <c r="I152" s="26">
        <v>25</v>
      </c>
      <c r="J152" s="26">
        <f t="shared" si="5"/>
        <v>49</v>
      </c>
      <c r="K152" s="24" t="s">
        <v>54</v>
      </c>
      <c r="L152" s="27">
        <v>34851</v>
      </c>
      <c r="M152" s="28">
        <v>1318778</v>
      </c>
      <c r="N152" s="28">
        <v>1318778</v>
      </c>
      <c r="O152" s="28">
        <v>0</v>
      </c>
      <c r="P152" s="28">
        <v>-77952</v>
      </c>
      <c r="Q152" s="28">
        <v>0</v>
      </c>
      <c r="R152" s="28">
        <v>-296134</v>
      </c>
      <c r="S152" s="28">
        <v>-296134</v>
      </c>
      <c r="T152" s="28">
        <v>-372253</v>
      </c>
      <c r="U152" s="28">
        <v>-222764</v>
      </c>
      <c r="V152" s="28">
        <v>-374086</v>
      </c>
      <c r="W152" s="28">
        <v>-439854.12</v>
      </c>
      <c r="X152" s="28">
        <v>249</v>
      </c>
      <c r="Y152" s="28">
        <v>445265</v>
      </c>
      <c r="Z152" s="28">
        <v>732176</v>
      </c>
      <c r="AA152" s="28">
        <v>1061269</v>
      </c>
      <c r="AB152" s="28">
        <v>441679</v>
      </c>
      <c r="AC152" s="28">
        <v>3</v>
      </c>
      <c r="AD152" s="28">
        <v>1319400</v>
      </c>
      <c r="AE152" s="28">
        <v>2459209</v>
      </c>
      <c r="AF152" s="28">
        <v>2069409</v>
      </c>
      <c r="AG152" s="28">
        <v>887530</v>
      </c>
      <c r="AH152" s="28">
        <v>1332546</v>
      </c>
      <c r="AI152" s="29">
        <v>0.12</v>
      </c>
      <c r="AJ152" s="29">
        <v>0.21</v>
      </c>
      <c r="AK152" s="29">
        <v>0.25</v>
      </c>
      <c r="AL152" s="30">
        <v>36.94</v>
      </c>
      <c r="AM152" s="30">
        <v>593.33000000000004</v>
      </c>
      <c r="AN152" s="31">
        <v>16.739999999999998</v>
      </c>
      <c r="AO152" s="32">
        <v>59.73</v>
      </c>
      <c r="AP152" s="32">
        <v>69.98</v>
      </c>
      <c r="AQ152" s="33">
        <v>0.35</v>
      </c>
      <c r="AR152" s="34">
        <v>-12.04</v>
      </c>
      <c r="AS152" s="32">
        <v>-40.450000000000003</v>
      </c>
      <c r="AT152" s="32">
        <v>-22.46</v>
      </c>
      <c r="AU152" s="24">
        <v>-14.31</v>
      </c>
      <c r="AV152" s="33">
        <v>-2.63</v>
      </c>
      <c r="AW152" s="33">
        <v>0.09</v>
      </c>
      <c r="AX152">
        <v>0</v>
      </c>
    </row>
    <row r="153" spans="1:50" hidden="1" x14ac:dyDescent="0.25">
      <c r="A153" s="50">
        <v>152</v>
      </c>
      <c r="B153" s="23" t="s">
        <v>463</v>
      </c>
      <c r="C153" s="24" t="s">
        <v>464</v>
      </c>
      <c r="D153" s="24" t="s">
        <v>57</v>
      </c>
      <c r="E153" s="25">
        <v>82108</v>
      </c>
      <c r="F153" s="24" t="s">
        <v>58</v>
      </c>
      <c r="G153" s="24" t="s">
        <v>59</v>
      </c>
      <c r="H153" s="24" t="s">
        <v>231</v>
      </c>
      <c r="I153" s="26">
        <v>10</v>
      </c>
      <c r="J153" s="26">
        <f t="shared" si="5"/>
        <v>24</v>
      </c>
      <c r="K153" s="24" t="s">
        <v>61</v>
      </c>
      <c r="L153" s="27">
        <v>42707</v>
      </c>
      <c r="M153" s="28">
        <v>1302500</v>
      </c>
      <c r="N153" s="28">
        <v>1314906</v>
      </c>
      <c r="O153" s="28">
        <v>12406</v>
      </c>
      <c r="P153" s="28">
        <v>0</v>
      </c>
      <c r="Q153" s="28">
        <v>0</v>
      </c>
      <c r="R153" s="28">
        <v>-395538</v>
      </c>
      <c r="S153" s="28">
        <v>-395538</v>
      </c>
      <c r="T153" s="28">
        <v>-373155</v>
      </c>
      <c r="U153" s="28">
        <v>-236299</v>
      </c>
      <c r="V153" s="28">
        <v>-395538</v>
      </c>
      <c r="W153" s="28">
        <v>-260642.52</v>
      </c>
      <c r="X153" s="28">
        <v>837679</v>
      </c>
      <c r="Y153" s="28">
        <v>239955</v>
      </c>
      <c r="Z153" s="28">
        <v>-1168342</v>
      </c>
      <c r="AA153" s="28">
        <v>483736</v>
      </c>
      <c r="AB153" s="28">
        <v>141711</v>
      </c>
      <c r="AC153" s="28">
        <v>464821</v>
      </c>
      <c r="AD153" s="28">
        <v>100000</v>
      </c>
      <c r="AE153" s="28">
        <v>805476</v>
      </c>
      <c r="AF153" s="28">
        <v>731228</v>
      </c>
      <c r="AG153" s="28">
        <v>597724</v>
      </c>
      <c r="AH153" s="28">
        <v>0</v>
      </c>
      <c r="AI153" s="29">
        <v>0.16</v>
      </c>
      <c r="AJ153" s="29">
        <v>0.2</v>
      </c>
      <c r="AK153" s="29">
        <v>0.23</v>
      </c>
      <c r="AL153" s="30">
        <v>2.76</v>
      </c>
      <c r="AM153" s="30">
        <v>100.38</v>
      </c>
      <c r="AN153" s="31">
        <v>2.69</v>
      </c>
      <c r="AO153" s="32">
        <v>36.78</v>
      </c>
      <c r="AP153" s="32">
        <v>245.05</v>
      </c>
      <c r="AQ153" s="33">
        <v>-1.6</v>
      </c>
      <c r="AR153" s="34">
        <v>-49.11</v>
      </c>
      <c r="AS153" s="32">
        <v>-33.85</v>
      </c>
      <c r="AT153" s="32">
        <v>-30.37</v>
      </c>
      <c r="AU153" s="24">
        <v>-54.09</v>
      </c>
      <c r="AV153" s="33">
        <v>-5.14</v>
      </c>
      <c r="AW153" s="33">
        <v>-0.38</v>
      </c>
      <c r="AX153">
        <v>0</v>
      </c>
    </row>
    <row r="154" spans="1:50" hidden="1" x14ac:dyDescent="0.25">
      <c r="A154" s="50">
        <v>153</v>
      </c>
      <c r="B154" s="23" t="s">
        <v>465</v>
      </c>
      <c r="C154" s="24" t="s">
        <v>466</v>
      </c>
      <c r="D154" s="24" t="s">
        <v>57</v>
      </c>
      <c r="E154" s="25">
        <v>82108</v>
      </c>
      <c r="F154" s="24" t="s">
        <v>58</v>
      </c>
      <c r="G154" s="24" t="s">
        <v>59</v>
      </c>
      <c r="H154" s="24" t="s">
        <v>316</v>
      </c>
      <c r="I154" s="26">
        <v>3</v>
      </c>
      <c r="J154" s="26">
        <f t="shared" si="5"/>
        <v>4</v>
      </c>
      <c r="K154" s="24" t="s">
        <v>61</v>
      </c>
      <c r="L154" s="27">
        <v>43035</v>
      </c>
      <c r="M154" s="28">
        <v>1300767</v>
      </c>
      <c r="N154" s="28">
        <v>1300767</v>
      </c>
      <c r="O154" s="28">
        <v>0</v>
      </c>
      <c r="P154" s="28">
        <v>851</v>
      </c>
      <c r="Q154" s="28">
        <v>851</v>
      </c>
      <c r="R154" s="28">
        <v>1383</v>
      </c>
      <c r="S154" s="28">
        <v>1383</v>
      </c>
      <c r="T154" s="28">
        <v>2234</v>
      </c>
      <c r="U154" s="28">
        <v>2234</v>
      </c>
      <c r="V154" s="28">
        <v>2234</v>
      </c>
      <c r="W154" s="28">
        <v>-34244.800000000003</v>
      </c>
      <c r="X154" s="28">
        <v>839582</v>
      </c>
      <c r="Y154" s="28">
        <v>44873</v>
      </c>
      <c r="Z154" s="28">
        <v>11918</v>
      </c>
      <c r="AA154" s="28">
        <v>42432</v>
      </c>
      <c r="AB154" s="28">
        <v>0</v>
      </c>
      <c r="AC154" s="28">
        <v>461185</v>
      </c>
      <c r="AD154" s="28">
        <v>5000</v>
      </c>
      <c r="AE154" s="28">
        <v>882923</v>
      </c>
      <c r="AF154" s="28">
        <v>0</v>
      </c>
      <c r="AG154" s="28">
        <v>794709</v>
      </c>
      <c r="AH154" s="28">
        <v>0</v>
      </c>
      <c r="AI154" s="29">
        <v>0.84</v>
      </c>
      <c r="AJ154" s="29">
        <v>84.34</v>
      </c>
      <c r="AK154" s="29">
        <v>84.34</v>
      </c>
      <c r="AL154" s="30">
        <v>241.93</v>
      </c>
      <c r="AM154" s="30">
        <v>3</v>
      </c>
      <c r="AN154" s="31">
        <v>0</v>
      </c>
      <c r="AO154" s="32">
        <v>1.19</v>
      </c>
      <c r="AP154" s="32">
        <v>98.65</v>
      </c>
      <c r="AQ154" s="33">
        <v>0</v>
      </c>
      <c r="AR154" s="34">
        <v>0.16</v>
      </c>
      <c r="AS154" s="32">
        <v>11.6</v>
      </c>
      <c r="AT154" s="32">
        <v>0.11</v>
      </c>
      <c r="AU154" s="24">
        <v>0</v>
      </c>
      <c r="AV154" s="33">
        <v>2.5</v>
      </c>
      <c r="AW154" s="33">
        <v>0.48</v>
      </c>
      <c r="AX154">
        <v>0</v>
      </c>
    </row>
    <row r="155" spans="1:50" hidden="1" x14ac:dyDescent="0.25">
      <c r="A155" s="50">
        <v>154</v>
      </c>
      <c r="B155" s="23" t="s">
        <v>467</v>
      </c>
      <c r="C155" s="24" t="s">
        <v>468</v>
      </c>
      <c r="D155" s="24" t="s">
        <v>469</v>
      </c>
      <c r="E155" s="25" t="s">
        <v>470</v>
      </c>
      <c r="F155" s="24" t="s">
        <v>219</v>
      </c>
      <c r="G155" s="24" t="s">
        <v>220</v>
      </c>
      <c r="H155" s="24" t="s">
        <v>66</v>
      </c>
      <c r="I155" s="26">
        <v>10</v>
      </c>
      <c r="J155" s="26">
        <f t="shared" si="5"/>
        <v>24</v>
      </c>
      <c r="K155" s="24" t="s">
        <v>61</v>
      </c>
      <c r="L155" s="27">
        <v>41034</v>
      </c>
      <c r="M155" s="28">
        <v>1299659</v>
      </c>
      <c r="N155" s="28">
        <v>1299780</v>
      </c>
      <c r="O155" s="28">
        <v>121</v>
      </c>
      <c r="P155" s="28">
        <v>574</v>
      </c>
      <c r="Q155" s="28">
        <v>574</v>
      </c>
      <c r="R155" s="28">
        <v>11</v>
      </c>
      <c r="S155" s="28">
        <v>11</v>
      </c>
      <c r="T155" s="28">
        <v>8376</v>
      </c>
      <c r="U155" s="28">
        <v>30188</v>
      </c>
      <c r="V155" s="28">
        <v>585</v>
      </c>
      <c r="W155" s="28">
        <v>-25249.68</v>
      </c>
      <c r="X155" s="28">
        <v>265</v>
      </c>
      <c r="Y155" s="28">
        <v>289956</v>
      </c>
      <c r="Z155" s="28">
        <v>158920</v>
      </c>
      <c r="AA155" s="28">
        <v>315147</v>
      </c>
      <c r="AB155" s="28">
        <v>855666</v>
      </c>
      <c r="AC155" s="28">
        <v>0</v>
      </c>
      <c r="AD155" s="28">
        <v>5000</v>
      </c>
      <c r="AE155" s="28">
        <v>560549</v>
      </c>
      <c r="AF155" s="28">
        <v>49359</v>
      </c>
      <c r="AG155" s="28">
        <v>1022264</v>
      </c>
      <c r="AH155" s="28">
        <v>1311955</v>
      </c>
      <c r="AI155" s="29">
        <v>0.1</v>
      </c>
      <c r="AJ155" s="29">
        <v>0.95</v>
      </c>
      <c r="AK155" s="29">
        <v>1.37</v>
      </c>
      <c r="AL155" s="30">
        <v>87.52</v>
      </c>
      <c r="AM155" s="30">
        <v>131.13999999999999</v>
      </c>
      <c r="AN155" s="31">
        <v>43.96</v>
      </c>
      <c r="AO155" s="32">
        <v>66.459999999999994</v>
      </c>
      <c r="AP155" s="32">
        <v>71.62</v>
      </c>
      <c r="AQ155" s="33">
        <v>3.22</v>
      </c>
      <c r="AR155" s="34">
        <v>0</v>
      </c>
      <c r="AS155" s="32">
        <v>0.01</v>
      </c>
      <c r="AT155" s="32">
        <v>0</v>
      </c>
      <c r="AU155" s="24">
        <v>0.02</v>
      </c>
      <c r="AV155" s="33">
        <v>0.48</v>
      </c>
      <c r="AW155" s="33">
        <v>0.66</v>
      </c>
      <c r="AX155">
        <v>0</v>
      </c>
    </row>
    <row r="156" spans="1:50" hidden="1" x14ac:dyDescent="0.25">
      <c r="A156" s="50">
        <v>155</v>
      </c>
      <c r="B156" s="23" t="s">
        <v>471</v>
      </c>
      <c r="C156" s="24">
        <v>900</v>
      </c>
      <c r="D156" s="24" t="s">
        <v>472</v>
      </c>
      <c r="E156" s="25" t="s">
        <v>473</v>
      </c>
      <c r="F156" s="24" t="s">
        <v>474</v>
      </c>
      <c r="G156" s="24" t="s">
        <v>76</v>
      </c>
      <c r="H156" s="24" t="s">
        <v>53</v>
      </c>
      <c r="I156" s="26">
        <v>25</v>
      </c>
      <c r="J156" s="26">
        <f t="shared" si="5"/>
        <v>49</v>
      </c>
      <c r="K156" s="24" t="s">
        <v>61</v>
      </c>
      <c r="L156" s="27">
        <v>39924</v>
      </c>
      <c r="M156" s="28">
        <v>1295203</v>
      </c>
      <c r="N156" s="28">
        <v>1295203</v>
      </c>
      <c r="O156" s="28">
        <v>0</v>
      </c>
      <c r="P156" s="28">
        <v>32966</v>
      </c>
      <c r="Q156" s="28">
        <v>0</v>
      </c>
      <c r="R156" s="28">
        <v>-69038</v>
      </c>
      <c r="S156" s="28">
        <v>-69038</v>
      </c>
      <c r="T156" s="28">
        <v>17094</v>
      </c>
      <c r="U156" s="28">
        <v>151034</v>
      </c>
      <c r="V156" s="28">
        <v>-36072</v>
      </c>
      <c r="W156" s="28">
        <v>-122414.68</v>
      </c>
      <c r="X156" s="28">
        <v>2388</v>
      </c>
      <c r="Y156" s="28">
        <v>460840</v>
      </c>
      <c r="Z156" s="28">
        <v>116362</v>
      </c>
      <c r="AA156" s="28">
        <v>511950</v>
      </c>
      <c r="AB156" s="28">
        <v>374856</v>
      </c>
      <c r="AC156" s="28">
        <v>9801</v>
      </c>
      <c r="AD156" s="28">
        <v>6640</v>
      </c>
      <c r="AE156" s="28">
        <v>4760356</v>
      </c>
      <c r="AF156" s="28">
        <v>4599884</v>
      </c>
      <c r="AG156" s="28">
        <v>835657</v>
      </c>
      <c r="AH156" s="28">
        <v>1294109</v>
      </c>
      <c r="AI156" s="29">
        <v>0.01</v>
      </c>
      <c r="AJ156" s="29">
        <v>0.05</v>
      </c>
      <c r="AK156" s="29">
        <v>7.0000000000000007E-2</v>
      </c>
      <c r="AL156" s="30">
        <v>30.53</v>
      </c>
      <c r="AM156" s="30">
        <v>975.28</v>
      </c>
      <c r="AN156" s="31">
        <v>7.28</v>
      </c>
      <c r="AO156" s="32">
        <v>80.31</v>
      </c>
      <c r="AP156" s="32">
        <v>65.36</v>
      </c>
      <c r="AQ156" s="33">
        <v>0.03</v>
      </c>
      <c r="AR156" s="34">
        <v>-1.45</v>
      </c>
      <c r="AS156" s="32">
        <v>-59.33</v>
      </c>
      <c r="AT156" s="32">
        <v>-5.33</v>
      </c>
      <c r="AU156" s="24">
        <v>-1.5</v>
      </c>
      <c r="AV156" s="33">
        <v>0.01</v>
      </c>
      <c r="AW156" s="33">
        <v>0.13</v>
      </c>
      <c r="AX156">
        <v>0</v>
      </c>
    </row>
    <row r="157" spans="1:50" hidden="1" x14ac:dyDescent="0.25">
      <c r="A157" s="50">
        <v>156</v>
      </c>
      <c r="B157" s="23" t="s">
        <v>475</v>
      </c>
      <c r="C157" s="24" t="s">
        <v>476</v>
      </c>
      <c r="D157" s="24" t="s">
        <v>57</v>
      </c>
      <c r="E157" s="25">
        <v>82108</v>
      </c>
      <c r="F157" s="24" t="s">
        <v>58</v>
      </c>
      <c r="G157" s="24" t="s">
        <v>59</v>
      </c>
      <c r="H157" s="24" t="s">
        <v>81</v>
      </c>
      <c r="I157" s="26">
        <v>10</v>
      </c>
      <c r="J157" s="26">
        <f t="shared" si="5"/>
        <v>24</v>
      </c>
      <c r="K157" s="24" t="s">
        <v>61</v>
      </c>
      <c r="L157" s="27">
        <v>42712</v>
      </c>
      <c r="M157" s="28">
        <v>1294173</v>
      </c>
      <c r="N157" s="28">
        <v>1294173</v>
      </c>
      <c r="O157" s="28">
        <v>0</v>
      </c>
      <c r="P157" s="28">
        <v>2392</v>
      </c>
      <c r="Q157" s="28">
        <v>2392</v>
      </c>
      <c r="R157" s="28">
        <v>-22244</v>
      </c>
      <c r="S157" s="28">
        <v>-22244</v>
      </c>
      <c r="T157" s="28">
        <v>-19852</v>
      </c>
      <c r="U157" s="28">
        <v>-19852</v>
      </c>
      <c r="V157" s="28">
        <v>-19852</v>
      </c>
      <c r="W157" s="28">
        <v>-43476.62</v>
      </c>
      <c r="X157" s="28">
        <v>17496</v>
      </c>
      <c r="Y157" s="28">
        <v>70174</v>
      </c>
      <c r="Z157" s="28">
        <v>709</v>
      </c>
      <c r="AA157" s="28">
        <v>92407</v>
      </c>
      <c r="AB157" s="28">
        <v>300688</v>
      </c>
      <c r="AC157" s="28">
        <v>46040</v>
      </c>
      <c r="AD157" s="28">
        <v>5000</v>
      </c>
      <c r="AE157" s="28">
        <v>688812</v>
      </c>
      <c r="AF157" s="28">
        <v>31872</v>
      </c>
      <c r="AG157" s="28">
        <v>1177959</v>
      </c>
      <c r="AH157" s="28">
        <v>1230637</v>
      </c>
      <c r="AI157" s="29">
        <v>0.27</v>
      </c>
      <c r="AJ157" s="29">
        <v>1.01</v>
      </c>
      <c r="AK157" s="29">
        <v>1.01</v>
      </c>
      <c r="AL157" s="30">
        <v>133.62</v>
      </c>
      <c r="AM157" s="30">
        <v>190.44</v>
      </c>
      <c r="AN157" s="31">
        <v>0.18</v>
      </c>
      <c r="AO157" s="32">
        <v>94</v>
      </c>
      <c r="AP157" s="32">
        <v>99.9</v>
      </c>
      <c r="AQ157" s="33">
        <v>0.02</v>
      </c>
      <c r="AR157" s="34">
        <v>-3.23</v>
      </c>
      <c r="AS157" s="32">
        <v>-3137.38</v>
      </c>
      <c r="AT157" s="32">
        <v>-1.72</v>
      </c>
      <c r="AU157" s="24">
        <v>-69.790000000000006</v>
      </c>
      <c r="AV157" s="33">
        <v>0.04</v>
      </c>
      <c r="AW157" s="33">
        <v>0.57999999999999996</v>
      </c>
      <c r="AX157">
        <v>0</v>
      </c>
    </row>
    <row r="158" spans="1:50" hidden="1" x14ac:dyDescent="0.25">
      <c r="A158" s="50">
        <v>157</v>
      </c>
      <c r="B158" s="23" t="s">
        <v>477</v>
      </c>
      <c r="C158" s="24" t="s">
        <v>478</v>
      </c>
      <c r="D158" s="24" t="s">
        <v>175</v>
      </c>
      <c r="E158" s="25">
        <v>96001</v>
      </c>
      <c r="F158" s="24" t="s">
        <v>175</v>
      </c>
      <c r="G158" s="24" t="s">
        <v>137</v>
      </c>
      <c r="H158" s="24" t="s">
        <v>53</v>
      </c>
      <c r="I158" s="26">
        <v>25</v>
      </c>
      <c r="J158" s="26">
        <f t="shared" si="5"/>
        <v>49</v>
      </c>
      <c r="K158" s="24" t="s">
        <v>61</v>
      </c>
      <c r="L158" s="27">
        <v>35825</v>
      </c>
      <c r="M158" s="28">
        <v>1233124</v>
      </c>
      <c r="N158" s="28">
        <v>1289595</v>
      </c>
      <c r="O158" s="28">
        <v>56471</v>
      </c>
      <c r="P158" s="28">
        <v>-4453</v>
      </c>
      <c r="Q158" s="28">
        <v>0</v>
      </c>
      <c r="R158" s="28">
        <v>-153927</v>
      </c>
      <c r="S158" s="28">
        <v>-153927</v>
      </c>
      <c r="T158" s="28">
        <v>-51718</v>
      </c>
      <c r="U158" s="28">
        <v>321377</v>
      </c>
      <c r="V158" s="28">
        <v>-158380</v>
      </c>
      <c r="W158" s="28">
        <v>-550610.02</v>
      </c>
      <c r="X158" s="28">
        <v>0</v>
      </c>
      <c r="Y158" s="28">
        <v>355835</v>
      </c>
      <c r="Z158" s="28">
        <v>3114755</v>
      </c>
      <c r="AA158" s="28">
        <v>340237</v>
      </c>
      <c r="AB158" s="28">
        <v>447052</v>
      </c>
      <c r="AC158" s="28">
        <v>0</v>
      </c>
      <c r="AD158" s="28">
        <v>66400</v>
      </c>
      <c r="AE158" s="28">
        <v>10485388</v>
      </c>
      <c r="AF158" s="28">
        <v>7849292</v>
      </c>
      <c r="AG158" s="28">
        <v>877289</v>
      </c>
      <c r="AH158" s="28">
        <v>1233124</v>
      </c>
      <c r="AI158" s="29">
        <v>0</v>
      </c>
      <c r="AJ158" s="29">
        <v>0.53</v>
      </c>
      <c r="AK158" s="29">
        <v>0.54</v>
      </c>
      <c r="AL158" s="30">
        <v>749.72</v>
      </c>
      <c r="AM158" s="30">
        <v>1983.64</v>
      </c>
      <c r="AN158" s="31">
        <v>5.37</v>
      </c>
      <c r="AO158" s="32">
        <v>69.239999999999995</v>
      </c>
      <c r="AP158" s="32">
        <v>47.15</v>
      </c>
      <c r="AQ158" s="33">
        <v>0.4</v>
      </c>
      <c r="AR158" s="34">
        <v>-1.47</v>
      </c>
      <c r="AS158" s="32">
        <v>-4.9400000000000004</v>
      </c>
      <c r="AT158" s="32">
        <v>-12.48</v>
      </c>
      <c r="AU158" s="24">
        <v>-1.96</v>
      </c>
      <c r="AV158" s="33">
        <v>-0.49</v>
      </c>
      <c r="AW158" s="33">
        <v>0.15</v>
      </c>
      <c r="AX158">
        <v>0</v>
      </c>
    </row>
    <row r="159" spans="1:50" hidden="1" x14ac:dyDescent="0.25">
      <c r="A159" s="50">
        <v>158</v>
      </c>
      <c r="B159" s="23" t="s">
        <v>479</v>
      </c>
      <c r="C159" s="24" t="s">
        <v>480</v>
      </c>
      <c r="D159" s="24" t="s">
        <v>84</v>
      </c>
      <c r="E159" s="25">
        <v>82109</v>
      </c>
      <c r="F159" s="24" t="s">
        <v>58</v>
      </c>
      <c r="G159" s="24" t="s">
        <v>59</v>
      </c>
      <c r="H159" s="24" t="s">
        <v>104</v>
      </c>
      <c r="I159" s="26">
        <v>5</v>
      </c>
      <c r="J159" s="26">
        <f t="shared" si="5"/>
        <v>9</v>
      </c>
      <c r="K159" s="24" t="s">
        <v>54</v>
      </c>
      <c r="L159" s="27">
        <v>39339</v>
      </c>
      <c r="M159" s="28">
        <v>1272377</v>
      </c>
      <c r="N159" s="28">
        <v>1288788</v>
      </c>
      <c r="O159" s="28">
        <v>16411</v>
      </c>
      <c r="P159" s="28">
        <v>0</v>
      </c>
      <c r="Q159" s="28">
        <v>0</v>
      </c>
      <c r="R159" s="28">
        <v>-43556</v>
      </c>
      <c r="S159" s="28">
        <v>-43556</v>
      </c>
      <c r="T159" s="28">
        <v>-42585</v>
      </c>
      <c r="U159" s="28">
        <v>-8362</v>
      </c>
      <c r="V159" s="28">
        <v>-43556</v>
      </c>
      <c r="W159" s="28">
        <v>-297550.28000000003</v>
      </c>
      <c r="X159" s="28">
        <v>104244</v>
      </c>
      <c r="Y159" s="28">
        <v>471542</v>
      </c>
      <c r="Z159" s="28">
        <v>2487614</v>
      </c>
      <c r="AA159" s="28">
        <v>508538</v>
      </c>
      <c r="AB159" s="28">
        <v>409449</v>
      </c>
      <c r="AC159" s="28">
        <v>77606</v>
      </c>
      <c r="AD159" s="28">
        <v>2639491</v>
      </c>
      <c r="AE159" s="28">
        <v>2855636</v>
      </c>
      <c r="AF159" s="28">
        <v>2478976</v>
      </c>
      <c r="AG159" s="28">
        <v>745869</v>
      </c>
      <c r="AH159" s="28">
        <v>323303</v>
      </c>
      <c r="AI159" s="29">
        <v>0.56999999999999995</v>
      </c>
      <c r="AJ159" s="29">
        <v>0.95</v>
      </c>
      <c r="AK159" s="29">
        <v>1.08</v>
      </c>
      <c r="AL159" s="30">
        <v>36.51</v>
      </c>
      <c r="AM159" s="30">
        <v>147.99</v>
      </c>
      <c r="AN159" s="31">
        <v>12.99</v>
      </c>
      <c r="AO159" s="32">
        <v>11.85</v>
      </c>
      <c r="AP159" s="32">
        <v>12.89</v>
      </c>
      <c r="AQ159" s="33">
        <v>1</v>
      </c>
      <c r="AR159" s="34">
        <v>-1.53</v>
      </c>
      <c r="AS159" s="32">
        <v>-1.75</v>
      </c>
      <c r="AT159" s="32">
        <v>-3.42</v>
      </c>
      <c r="AU159" s="24">
        <v>-1.76</v>
      </c>
      <c r="AV159" s="33">
        <v>1.23</v>
      </c>
      <c r="AW159" s="33">
        <v>0.15</v>
      </c>
      <c r="AX159">
        <v>0</v>
      </c>
    </row>
    <row r="160" spans="1:50" hidden="1" x14ac:dyDescent="0.25">
      <c r="A160" s="50">
        <v>159</v>
      </c>
      <c r="B160" s="23" t="s">
        <v>481</v>
      </c>
      <c r="C160" s="24" t="s">
        <v>482</v>
      </c>
      <c r="D160" s="24" t="s">
        <v>84</v>
      </c>
      <c r="E160" s="25">
        <v>81101</v>
      </c>
      <c r="F160" s="24" t="s">
        <v>70</v>
      </c>
      <c r="G160" s="24" t="s">
        <v>59</v>
      </c>
      <c r="H160" s="24" t="s">
        <v>53</v>
      </c>
      <c r="I160" s="26" t="s">
        <v>60</v>
      </c>
      <c r="J160" s="26" t="s">
        <v>60</v>
      </c>
      <c r="K160" s="24" t="s">
        <v>61</v>
      </c>
      <c r="L160" s="27">
        <v>41465</v>
      </c>
      <c r="M160" s="28">
        <v>1279394</v>
      </c>
      <c r="N160" s="28">
        <v>1279641</v>
      </c>
      <c r="O160" s="28">
        <v>247</v>
      </c>
      <c r="P160" s="28">
        <v>960</v>
      </c>
      <c r="Q160" s="28">
        <v>960</v>
      </c>
      <c r="R160" s="28">
        <v>11944</v>
      </c>
      <c r="S160" s="28">
        <v>11944</v>
      </c>
      <c r="T160" s="28">
        <v>12904</v>
      </c>
      <c r="U160" s="28">
        <v>12904</v>
      </c>
      <c r="V160" s="28">
        <v>12904</v>
      </c>
      <c r="W160" s="28">
        <v>-35457.14</v>
      </c>
      <c r="X160" s="28">
        <v>-1207</v>
      </c>
      <c r="Y160" s="28">
        <v>104020</v>
      </c>
      <c r="Z160" s="28">
        <v>-78929</v>
      </c>
      <c r="AA160" s="28">
        <v>139630</v>
      </c>
      <c r="AB160" s="28">
        <v>92054</v>
      </c>
      <c r="AC160" s="28">
        <v>1059187</v>
      </c>
      <c r="AD160" s="28">
        <v>5000</v>
      </c>
      <c r="AE160" s="28">
        <v>1262902</v>
      </c>
      <c r="AF160" s="28">
        <v>0</v>
      </c>
      <c r="AG160" s="28">
        <v>118453</v>
      </c>
      <c r="AH160" s="28">
        <v>223680</v>
      </c>
      <c r="AI160" s="29">
        <v>0</v>
      </c>
      <c r="AJ160" s="29">
        <v>0.94</v>
      </c>
      <c r="AK160" s="29">
        <v>0.94</v>
      </c>
      <c r="AL160" s="30">
        <v>355.36</v>
      </c>
      <c r="AM160" s="30">
        <v>410.19</v>
      </c>
      <c r="AN160" s="31">
        <v>0</v>
      </c>
      <c r="AO160" s="32">
        <v>106.25</v>
      </c>
      <c r="AP160" s="32">
        <v>106.25</v>
      </c>
      <c r="AQ160" s="33">
        <v>0</v>
      </c>
      <c r="AR160" s="34">
        <v>0.95</v>
      </c>
      <c r="AS160" s="32">
        <v>-15.13</v>
      </c>
      <c r="AT160" s="32">
        <v>0.93</v>
      </c>
      <c r="AU160" s="24">
        <v>0</v>
      </c>
      <c r="AV160" s="33">
        <v>1.51</v>
      </c>
      <c r="AW160" s="33">
        <v>0.48</v>
      </c>
      <c r="AX160">
        <v>0</v>
      </c>
    </row>
    <row r="161" spans="1:50" hidden="1" x14ac:dyDescent="0.25">
      <c r="A161" s="50">
        <v>160</v>
      </c>
      <c r="B161" s="23" t="s">
        <v>483</v>
      </c>
      <c r="C161" s="24" t="s">
        <v>484</v>
      </c>
      <c r="D161" s="24" t="s">
        <v>84</v>
      </c>
      <c r="E161" s="25">
        <v>82108</v>
      </c>
      <c r="F161" s="24" t="s">
        <v>58</v>
      </c>
      <c r="G161" s="24" t="s">
        <v>59</v>
      </c>
      <c r="H161" s="24" t="s">
        <v>81</v>
      </c>
      <c r="I161" s="26">
        <v>10</v>
      </c>
      <c r="J161" s="26">
        <f t="shared" ref="J161:J173" si="6">IF(I161=0,0,IF(I161=1,1,IF(I161=2,2,(IF(I161=3,4,IF(I161=5,9,IF(I161=10,24,IF(I161=25,49,IF(I161=50,99,"X")))))))))</f>
        <v>24</v>
      </c>
      <c r="K161" s="24" t="s">
        <v>61</v>
      </c>
      <c r="L161" s="27">
        <v>39123</v>
      </c>
      <c r="M161" s="28">
        <v>1273275</v>
      </c>
      <c r="N161" s="28">
        <v>1273476</v>
      </c>
      <c r="O161" s="28">
        <v>201</v>
      </c>
      <c r="P161" s="28">
        <v>7745</v>
      </c>
      <c r="Q161" s="28">
        <v>7745</v>
      </c>
      <c r="R161" s="28">
        <v>-94771</v>
      </c>
      <c r="S161" s="28">
        <v>-94771</v>
      </c>
      <c r="T161" s="28">
        <v>-70746</v>
      </c>
      <c r="U161" s="28">
        <v>226933</v>
      </c>
      <c r="V161" s="28">
        <v>-87026</v>
      </c>
      <c r="W161" s="28">
        <v>-109246.38</v>
      </c>
      <c r="X161" s="28">
        <v>789109</v>
      </c>
      <c r="Y161" s="28">
        <v>484055</v>
      </c>
      <c r="Z161" s="28">
        <v>48149</v>
      </c>
      <c r="AA161" s="28">
        <v>307808</v>
      </c>
      <c r="AB161" s="28">
        <v>115158</v>
      </c>
      <c r="AC161" s="28">
        <v>343473</v>
      </c>
      <c r="AD161" s="28">
        <v>12500</v>
      </c>
      <c r="AE161" s="28">
        <v>1244016</v>
      </c>
      <c r="AF161" s="28">
        <v>663890</v>
      </c>
      <c r="AG161" s="28">
        <v>445747</v>
      </c>
      <c r="AH161" s="28">
        <v>140693</v>
      </c>
      <c r="AI161" s="29">
        <v>0</v>
      </c>
      <c r="AJ161" s="29">
        <v>0.45</v>
      </c>
      <c r="AK161" s="29">
        <v>0.5</v>
      </c>
      <c r="AL161" s="30">
        <v>148.24</v>
      </c>
      <c r="AM161" s="30">
        <v>530.65</v>
      </c>
      <c r="AN161" s="31">
        <v>15.34</v>
      </c>
      <c r="AO161" s="32">
        <v>93.51</v>
      </c>
      <c r="AP161" s="32">
        <v>96.13</v>
      </c>
      <c r="AQ161" s="33">
        <v>7.0000000000000007E-2</v>
      </c>
      <c r="AR161" s="34">
        <v>-7.62</v>
      </c>
      <c r="AS161" s="32">
        <v>-196.83</v>
      </c>
      <c r="AT161" s="32">
        <v>-7.44</v>
      </c>
      <c r="AU161" s="24">
        <v>-14.28</v>
      </c>
      <c r="AV161" s="33">
        <v>0.95</v>
      </c>
      <c r="AW161" s="33">
        <v>0.36</v>
      </c>
      <c r="AX161">
        <v>0</v>
      </c>
    </row>
    <row r="162" spans="1:50" hidden="1" x14ac:dyDescent="0.25">
      <c r="A162" s="50">
        <v>161</v>
      </c>
      <c r="B162" s="23" t="s">
        <v>485</v>
      </c>
      <c r="C162" s="24" t="s">
        <v>486</v>
      </c>
      <c r="D162" s="24" t="s">
        <v>50</v>
      </c>
      <c r="E162" s="25" t="s">
        <v>51</v>
      </c>
      <c r="F162" s="24" t="s">
        <v>50</v>
      </c>
      <c r="G162" s="24" t="s">
        <v>52</v>
      </c>
      <c r="H162" s="24" t="s">
        <v>104</v>
      </c>
      <c r="I162" s="26">
        <v>25</v>
      </c>
      <c r="J162" s="26">
        <f t="shared" si="6"/>
        <v>49</v>
      </c>
      <c r="K162" s="24" t="s">
        <v>61</v>
      </c>
      <c r="L162" s="27">
        <v>37582</v>
      </c>
      <c r="M162" s="28">
        <v>1272284</v>
      </c>
      <c r="N162" s="28">
        <v>1272284</v>
      </c>
      <c r="O162" s="28">
        <v>0</v>
      </c>
      <c r="P162" s="28">
        <v>29228</v>
      </c>
      <c r="Q162" s="28">
        <v>29228</v>
      </c>
      <c r="R162" s="28">
        <v>76111</v>
      </c>
      <c r="S162" s="28">
        <v>76111</v>
      </c>
      <c r="T162" s="28">
        <v>108814</v>
      </c>
      <c r="U162" s="28">
        <v>180141</v>
      </c>
      <c r="V162" s="28">
        <v>105339</v>
      </c>
      <c r="W162" s="28">
        <v>17371.86</v>
      </c>
      <c r="X162" s="28">
        <v>156627</v>
      </c>
      <c r="Y162" s="28">
        <v>545678</v>
      </c>
      <c r="Z162" s="28">
        <v>496483</v>
      </c>
      <c r="AA162" s="28">
        <v>509036</v>
      </c>
      <c r="AB162" s="28">
        <v>519549</v>
      </c>
      <c r="AC162" s="28">
        <v>160241</v>
      </c>
      <c r="AD162" s="28">
        <v>6639</v>
      </c>
      <c r="AE162" s="28">
        <v>997259</v>
      </c>
      <c r="AF162" s="28">
        <v>584781</v>
      </c>
      <c r="AG162" s="28">
        <v>566365</v>
      </c>
      <c r="AH162" s="28">
        <v>2249</v>
      </c>
      <c r="AI162" s="29">
        <v>0.78</v>
      </c>
      <c r="AJ162" s="29">
        <v>0.8</v>
      </c>
      <c r="AK162" s="29">
        <v>0.82</v>
      </c>
      <c r="AL162" s="30">
        <v>3.21</v>
      </c>
      <c r="AM162" s="30">
        <v>248.11</v>
      </c>
      <c r="AN162" s="31">
        <v>2.35</v>
      </c>
      <c r="AO162" s="32">
        <v>50.22</v>
      </c>
      <c r="AP162" s="32">
        <v>50.22</v>
      </c>
      <c r="AQ162" s="33">
        <v>0.85</v>
      </c>
      <c r="AR162" s="34">
        <v>7.63</v>
      </c>
      <c r="AS162" s="32">
        <v>15.33</v>
      </c>
      <c r="AT162" s="32">
        <v>5.98</v>
      </c>
      <c r="AU162" s="24">
        <v>13.02</v>
      </c>
      <c r="AV162" s="33">
        <v>2.92</v>
      </c>
      <c r="AW162" s="33">
        <v>0.51</v>
      </c>
      <c r="AX162">
        <v>0</v>
      </c>
    </row>
    <row r="163" spans="1:50" hidden="1" x14ac:dyDescent="0.25">
      <c r="A163" s="50">
        <v>162</v>
      </c>
      <c r="B163" s="23" t="s">
        <v>487</v>
      </c>
      <c r="C163" s="24" t="s">
        <v>488</v>
      </c>
      <c r="D163" s="24" t="s">
        <v>489</v>
      </c>
      <c r="E163" s="25" t="s">
        <v>95</v>
      </c>
      <c r="F163" s="24" t="s">
        <v>168</v>
      </c>
      <c r="G163" s="24" t="s">
        <v>97</v>
      </c>
      <c r="H163" s="24" t="s">
        <v>81</v>
      </c>
      <c r="I163" s="26">
        <v>25</v>
      </c>
      <c r="J163" s="26">
        <f t="shared" si="6"/>
        <v>49</v>
      </c>
      <c r="K163" s="24" t="s">
        <v>61</v>
      </c>
      <c r="L163" s="27">
        <v>38927</v>
      </c>
      <c r="M163" s="28">
        <v>1266313</v>
      </c>
      <c r="N163" s="28">
        <v>1266313</v>
      </c>
      <c r="O163" s="28">
        <v>0</v>
      </c>
      <c r="P163" s="28">
        <v>0</v>
      </c>
      <c r="Q163" s="28">
        <v>0</v>
      </c>
      <c r="R163" s="28">
        <v>-178417</v>
      </c>
      <c r="S163" s="28">
        <v>-178417</v>
      </c>
      <c r="T163" s="28">
        <v>-176250</v>
      </c>
      <c r="U163" s="28">
        <v>-176250</v>
      </c>
      <c r="V163" s="28">
        <v>-178417</v>
      </c>
      <c r="W163" s="28">
        <v>-114355.34</v>
      </c>
      <c r="X163" s="28">
        <v>93651</v>
      </c>
      <c r="Y163" s="28">
        <v>87596</v>
      </c>
      <c r="Z163" s="28">
        <v>-634621</v>
      </c>
      <c r="AA163" s="28">
        <v>221028</v>
      </c>
      <c r="AB163" s="28">
        <v>775277</v>
      </c>
      <c r="AC163" s="28">
        <v>20133</v>
      </c>
      <c r="AD163" s="28">
        <v>6639</v>
      </c>
      <c r="AE163" s="28">
        <v>285815</v>
      </c>
      <c r="AF163" s="28">
        <v>2853</v>
      </c>
      <c r="AG163" s="28">
        <v>1158584</v>
      </c>
      <c r="AH163" s="28">
        <v>1152529</v>
      </c>
      <c r="AI163" s="29">
        <v>0.01</v>
      </c>
      <c r="AJ163" s="29">
        <v>0.31</v>
      </c>
      <c r="AK163" s="29">
        <v>0.31</v>
      </c>
      <c r="AL163" s="30">
        <v>77.38</v>
      </c>
      <c r="AM163" s="30">
        <v>280.60000000000002</v>
      </c>
      <c r="AN163" s="31">
        <v>0</v>
      </c>
      <c r="AO163" s="32">
        <v>321.44</v>
      </c>
      <c r="AP163" s="32">
        <v>322.04000000000002</v>
      </c>
      <c r="AQ163" s="33">
        <v>-222.44</v>
      </c>
      <c r="AR163" s="34">
        <v>-62.42</v>
      </c>
      <c r="AS163" s="32">
        <v>-28.11</v>
      </c>
      <c r="AT163" s="32">
        <v>-14.09</v>
      </c>
      <c r="AU163" s="24">
        <v>-6253.66</v>
      </c>
      <c r="AV163" s="33">
        <v>-6.29</v>
      </c>
      <c r="AW163" s="33">
        <v>1.22</v>
      </c>
      <c r="AX163">
        <v>0</v>
      </c>
    </row>
    <row r="164" spans="1:50" hidden="1" x14ac:dyDescent="0.25">
      <c r="A164" s="50">
        <v>163</v>
      </c>
      <c r="B164" s="23" t="s">
        <v>490</v>
      </c>
      <c r="C164" s="24" t="s">
        <v>491</v>
      </c>
      <c r="D164" s="24" t="s">
        <v>255</v>
      </c>
      <c r="E164" s="25" t="s">
        <v>492</v>
      </c>
      <c r="F164" s="24" t="s">
        <v>255</v>
      </c>
      <c r="G164" s="24" t="s">
        <v>52</v>
      </c>
      <c r="H164" s="24" t="s">
        <v>81</v>
      </c>
      <c r="I164" s="26">
        <v>25</v>
      </c>
      <c r="J164" s="26">
        <f t="shared" si="6"/>
        <v>49</v>
      </c>
      <c r="K164" s="24" t="s">
        <v>61</v>
      </c>
      <c r="L164" s="27">
        <v>39276</v>
      </c>
      <c r="M164" s="28">
        <v>1262371</v>
      </c>
      <c r="N164" s="28">
        <v>1262468</v>
      </c>
      <c r="O164" s="28">
        <v>97</v>
      </c>
      <c r="P164" s="28">
        <v>3715</v>
      </c>
      <c r="Q164" s="28">
        <v>3715</v>
      </c>
      <c r="R164" s="28">
        <v>-13728</v>
      </c>
      <c r="S164" s="28">
        <v>-13728</v>
      </c>
      <c r="T164" s="28">
        <v>-9313</v>
      </c>
      <c r="U164" s="28">
        <v>30915</v>
      </c>
      <c r="V164" s="28">
        <v>-10013</v>
      </c>
      <c r="W164" s="28">
        <v>-37913.800000000003</v>
      </c>
      <c r="X164" s="28">
        <v>631383</v>
      </c>
      <c r="Y164" s="28">
        <v>397797</v>
      </c>
      <c r="Z164" s="28">
        <v>161702</v>
      </c>
      <c r="AA164" s="28">
        <v>496863</v>
      </c>
      <c r="AB164" s="28">
        <v>103906</v>
      </c>
      <c r="AC164" s="28">
        <v>587981</v>
      </c>
      <c r="AD164" s="28">
        <v>6640</v>
      </c>
      <c r="AE164" s="28">
        <v>519032</v>
      </c>
      <c r="AF164" s="28">
        <v>24946</v>
      </c>
      <c r="AG164" s="28">
        <v>276593</v>
      </c>
      <c r="AH164" s="28">
        <v>43007</v>
      </c>
      <c r="AI164" s="29">
        <v>0.78</v>
      </c>
      <c r="AJ164" s="29">
        <v>1.36</v>
      </c>
      <c r="AK164" s="29">
        <v>1.45</v>
      </c>
      <c r="AL164" s="30">
        <v>54.96</v>
      </c>
      <c r="AM164" s="30">
        <v>137.82</v>
      </c>
      <c r="AN164" s="31">
        <v>7.67</v>
      </c>
      <c r="AO164" s="32">
        <v>63.77</v>
      </c>
      <c r="AP164" s="32">
        <v>68.849999999999994</v>
      </c>
      <c r="AQ164" s="33">
        <v>6.48</v>
      </c>
      <c r="AR164" s="34">
        <v>-2.64</v>
      </c>
      <c r="AS164" s="32">
        <v>-8.49</v>
      </c>
      <c r="AT164" s="32">
        <v>-1.0900000000000001</v>
      </c>
      <c r="AU164" s="24">
        <v>-55.03</v>
      </c>
      <c r="AV164" s="33">
        <v>5.42</v>
      </c>
      <c r="AW164" s="33">
        <v>0.66</v>
      </c>
      <c r="AX164">
        <v>0</v>
      </c>
    </row>
    <row r="165" spans="1:50" hidden="1" x14ac:dyDescent="0.25">
      <c r="A165" s="50">
        <v>164</v>
      </c>
      <c r="B165" s="23" t="s">
        <v>493</v>
      </c>
      <c r="C165" s="24" t="s">
        <v>494</v>
      </c>
      <c r="D165" s="24" t="s">
        <v>84</v>
      </c>
      <c r="E165" s="25">
        <v>81108</v>
      </c>
      <c r="F165" s="24" t="s">
        <v>70</v>
      </c>
      <c r="G165" s="24" t="s">
        <v>59</v>
      </c>
      <c r="H165" s="24" t="s">
        <v>71</v>
      </c>
      <c r="I165" s="26">
        <v>1</v>
      </c>
      <c r="J165" s="26">
        <f t="shared" si="6"/>
        <v>1</v>
      </c>
      <c r="K165" s="24" t="s">
        <v>61</v>
      </c>
      <c r="L165" s="27">
        <v>40263</v>
      </c>
      <c r="M165" s="28">
        <v>1257502</v>
      </c>
      <c r="N165" s="28">
        <v>1258603</v>
      </c>
      <c r="O165" s="28">
        <v>1101</v>
      </c>
      <c r="P165" s="28">
        <v>24246</v>
      </c>
      <c r="Q165" s="28">
        <v>24246</v>
      </c>
      <c r="R165" s="28">
        <v>53318</v>
      </c>
      <c r="S165" s="28">
        <v>53318</v>
      </c>
      <c r="T165" s="28">
        <v>88619</v>
      </c>
      <c r="U165" s="28">
        <v>148946</v>
      </c>
      <c r="V165" s="28">
        <v>77564</v>
      </c>
      <c r="W165" s="28">
        <v>39785.699999999997</v>
      </c>
      <c r="X165" s="28">
        <v>309416</v>
      </c>
      <c r="Y165" s="28">
        <v>178247</v>
      </c>
      <c r="Z165" s="28">
        <v>-12041</v>
      </c>
      <c r="AA165" s="28">
        <v>24299</v>
      </c>
      <c r="AB165" s="28">
        <v>193774</v>
      </c>
      <c r="AC165" s="28">
        <v>670338</v>
      </c>
      <c r="AD165" s="28">
        <v>5000</v>
      </c>
      <c r="AE165" s="28">
        <v>795799</v>
      </c>
      <c r="AF165" s="28">
        <v>328641</v>
      </c>
      <c r="AG165" s="28">
        <v>408917</v>
      </c>
      <c r="AH165" s="28">
        <v>277748</v>
      </c>
      <c r="AI165" s="29">
        <v>0.15</v>
      </c>
      <c r="AJ165" s="29">
        <v>0.68</v>
      </c>
      <c r="AK165" s="29">
        <v>0.73</v>
      </c>
      <c r="AL165" s="30">
        <v>97.27</v>
      </c>
      <c r="AM165" s="30">
        <v>213.97</v>
      </c>
      <c r="AN165" s="31">
        <v>9.48</v>
      </c>
      <c r="AO165" s="32">
        <v>80.61</v>
      </c>
      <c r="AP165" s="32">
        <v>101.51</v>
      </c>
      <c r="AQ165" s="33">
        <v>-0.04</v>
      </c>
      <c r="AR165" s="34">
        <v>6.7</v>
      </c>
      <c r="AS165" s="32">
        <v>-442.8</v>
      </c>
      <c r="AT165" s="32">
        <v>4.24</v>
      </c>
      <c r="AU165" s="24">
        <v>16.22</v>
      </c>
      <c r="AV165" s="33">
        <v>3.46</v>
      </c>
      <c r="AW165" s="33">
        <v>0.54</v>
      </c>
      <c r="AX165">
        <v>0</v>
      </c>
    </row>
    <row r="166" spans="1:50" hidden="1" x14ac:dyDescent="0.25">
      <c r="A166" s="50">
        <v>165</v>
      </c>
      <c r="B166" s="23" t="s">
        <v>495</v>
      </c>
      <c r="C166" s="24" t="s">
        <v>496</v>
      </c>
      <c r="D166" s="24" t="s">
        <v>89</v>
      </c>
      <c r="E166" s="25">
        <v>91702</v>
      </c>
      <c r="F166" s="24" t="s">
        <v>89</v>
      </c>
      <c r="G166" s="24" t="s">
        <v>90</v>
      </c>
      <c r="H166" s="24" t="s">
        <v>81</v>
      </c>
      <c r="I166" s="26">
        <v>25</v>
      </c>
      <c r="J166" s="26">
        <f t="shared" si="6"/>
        <v>49</v>
      </c>
      <c r="K166" s="24" t="s">
        <v>61</v>
      </c>
      <c r="L166" s="27">
        <v>42711</v>
      </c>
      <c r="M166" s="28">
        <v>1256528</v>
      </c>
      <c r="N166" s="28">
        <v>1256528</v>
      </c>
      <c r="O166" s="28">
        <v>0</v>
      </c>
      <c r="P166" s="28">
        <v>0</v>
      </c>
      <c r="Q166" s="28">
        <v>0</v>
      </c>
      <c r="R166" s="28">
        <v>-190462</v>
      </c>
      <c r="S166" s="28">
        <v>-190462</v>
      </c>
      <c r="T166" s="28">
        <v>-190462</v>
      </c>
      <c r="U166" s="28">
        <v>-139069</v>
      </c>
      <c r="V166" s="28">
        <v>-190462</v>
      </c>
      <c r="W166" s="28">
        <v>-171688.16</v>
      </c>
      <c r="X166" s="28">
        <v>0</v>
      </c>
      <c r="Y166" s="28">
        <v>48416</v>
      </c>
      <c r="Z166" s="28">
        <v>8762</v>
      </c>
      <c r="AA166" s="28">
        <v>232135</v>
      </c>
      <c r="AB166" s="28">
        <v>832951</v>
      </c>
      <c r="AC166" s="28">
        <v>0</v>
      </c>
      <c r="AD166" s="28">
        <v>5000</v>
      </c>
      <c r="AE166" s="28">
        <v>469821</v>
      </c>
      <c r="AF166" s="28">
        <v>264286</v>
      </c>
      <c r="AG166" s="28">
        <v>1208112</v>
      </c>
      <c r="AH166" s="28">
        <v>1256528</v>
      </c>
      <c r="AI166" s="29">
        <v>0.33</v>
      </c>
      <c r="AJ166" s="29">
        <v>0.41</v>
      </c>
      <c r="AK166" s="29">
        <v>0.46</v>
      </c>
      <c r="AL166" s="30">
        <v>11.28</v>
      </c>
      <c r="AM166" s="30">
        <v>133.62</v>
      </c>
      <c r="AN166" s="31">
        <v>5.65</v>
      </c>
      <c r="AO166" s="32">
        <v>95.44</v>
      </c>
      <c r="AP166" s="32">
        <v>98.14</v>
      </c>
      <c r="AQ166" s="33">
        <v>0.03</v>
      </c>
      <c r="AR166" s="34">
        <v>-40.54</v>
      </c>
      <c r="AS166" s="32">
        <v>-2173.73</v>
      </c>
      <c r="AT166" s="32">
        <v>-15.16</v>
      </c>
      <c r="AU166" s="24">
        <v>-72.069999999999993</v>
      </c>
      <c r="AV166" s="33">
        <v>-4.29</v>
      </c>
      <c r="AW166" s="33">
        <v>0.43</v>
      </c>
      <c r="AX166">
        <v>0</v>
      </c>
    </row>
    <row r="167" spans="1:50" hidden="1" x14ac:dyDescent="0.25">
      <c r="A167" s="50">
        <v>166</v>
      </c>
      <c r="B167" s="23" t="s">
        <v>497</v>
      </c>
      <c r="C167" s="24" t="s">
        <v>498</v>
      </c>
      <c r="D167" s="24" t="s">
        <v>499</v>
      </c>
      <c r="E167" s="25">
        <v>90045</v>
      </c>
      <c r="F167" s="24" t="s">
        <v>500</v>
      </c>
      <c r="G167" s="24" t="s">
        <v>59</v>
      </c>
      <c r="H167" s="24" t="s">
        <v>81</v>
      </c>
      <c r="I167" s="26">
        <v>25</v>
      </c>
      <c r="J167" s="26">
        <f t="shared" si="6"/>
        <v>49</v>
      </c>
      <c r="K167" s="24" t="s">
        <v>61</v>
      </c>
      <c r="L167" s="27">
        <v>40604</v>
      </c>
      <c r="M167" s="28">
        <v>1250918</v>
      </c>
      <c r="N167" s="28">
        <v>1250928</v>
      </c>
      <c r="O167" s="28">
        <v>10</v>
      </c>
      <c r="P167" s="28">
        <v>2638</v>
      </c>
      <c r="Q167" s="28">
        <v>2638</v>
      </c>
      <c r="R167" s="28">
        <v>35278</v>
      </c>
      <c r="S167" s="28">
        <v>35278</v>
      </c>
      <c r="T167" s="28">
        <v>43152</v>
      </c>
      <c r="U167" s="28">
        <v>85727</v>
      </c>
      <c r="V167" s="28">
        <v>37916</v>
      </c>
      <c r="W167" s="28">
        <v>-28167.78</v>
      </c>
      <c r="X167" s="28">
        <v>-8545</v>
      </c>
      <c r="Y167" s="28">
        <v>526936</v>
      </c>
      <c r="Z167" s="28">
        <v>391883</v>
      </c>
      <c r="AA167" s="28">
        <v>447932</v>
      </c>
      <c r="AB167" s="28">
        <v>607501</v>
      </c>
      <c r="AC167" s="28">
        <v>11116</v>
      </c>
      <c r="AD167" s="28">
        <v>7500</v>
      </c>
      <c r="AE167" s="28">
        <v>979410</v>
      </c>
      <c r="AF167" s="28">
        <v>801219</v>
      </c>
      <c r="AG167" s="28">
        <v>712866</v>
      </c>
      <c r="AH167" s="28">
        <v>14196</v>
      </c>
      <c r="AI167" s="29">
        <v>1.5</v>
      </c>
      <c r="AJ167" s="29">
        <v>2.33</v>
      </c>
      <c r="AK167" s="29">
        <v>2.52</v>
      </c>
      <c r="AL167" s="30">
        <v>16.28</v>
      </c>
      <c r="AM167" s="30">
        <v>33.79</v>
      </c>
      <c r="AN167" s="31">
        <v>3.64</v>
      </c>
      <c r="AO167" s="32">
        <v>6.94</v>
      </c>
      <c r="AP167" s="32">
        <v>59.99</v>
      </c>
      <c r="AQ167" s="33">
        <v>0.49</v>
      </c>
      <c r="AR167" s="34">
        <v>3.6</v>
      </c>
      <c r="AS167" s="32">
        <v>9</v>
      </c>
      <c r="AT167" s="32">
        <v>2.82</v>
      </c>
      <c r="AU167" s="24">
        <v>4.4000000000000004</v>
      </c>
      <c r="AV167" s="33">
        <v>0.92</v>
      </c>
      <c r="AW167" s="33">
        <v>0.55000000000000004</v>
      </c>
      <c r="AX167">
        <v>0</v>
      </c>
    </row>
    <row r="168" spans="1:50" hidden="1" x14ac:dyDescent="0.25">
      <c r="A168" s="50">
        <v>167</v>
      </c>
      <c r="B168" s="23" t="s">
        <v>501</v>
      </c>
      <c r="C168" s="24" t="s">
        <v>502</v>
      </c>
      <c r="D168" s="24" t="s">
        <v>503</v>
      </c>
      <c r="E168" s="25">
        <v>97201</v>
      </c>
      <c r="F168" s="24" t="s">
        <v>504</v>
      </c>
      <c r="G168" s="24" t="s">
        <v>220</v>
      </c>
      <c r="H168" s="24" t="s">
        <v>81</v>
      </c>
      <c r="I168" s="26">
        <v>25</v>
      </c>
      <c r="J168" s="26">
        <f t="shared" si="6"/>
        <v>49</v>
      </c>
      <c r="K168" s="24" t="s">
        <v>61</v>
      </c>
      <c r="L168" s="27">
        <v>43586</v>
      </c>
      <c r="M168" s="28">
        <v>1238864</v>
      </c>
      <c r="N168" s="28">
        <v>1238864</v>
      </c>
      <c r="O168" s="28">
        <v>0</v>
      </c>
      <c r="P168" s="28">
        <v>0</v>
      </c>
      <c r="Q168" s="28">
        <v>0</v>
      </c>
      <c r="R168" s="28">
        <v>18418</v>
      </c>
      <c r="S168" s="28">
        <v>18418</v>
      </c>
      <c r="T168" s="28">
        <v>18418</v>
      </c>
      <c r="U168" s="28">
        <v>276610</v>
      </c>
      <c r="V168" s="28">
        <v>18418</v>
      </c>
      <c r="W168" s="28">
        <v>-92390.48</v>
      </c>
      <c r="X168" s="28">
        <v>0</v>
      </c>
      <c r="Y168" s="28">
        <v>437817</v>
      </c>
      <c r="Z168" s="28">
        <v>21186</v>
      </c>
      <c r="AA168" s="28">
        <v>187019</v>
      </c>
      <c r="AB168" s="28">
        <v>579483</v>
      </c>
      <c r="AC168" s="28">
        <v>0</v>
      </c>
      <c r="AD168" s="28">
        <v>5000</v>
      </c>
      <c r="AE168" s="28">
        <v>2646449</v>
      </c>
      <c r="AF168" s="28">
        <v>2220384</v>
      </c>
      <c r="AG168" s="28">
        <v>801047</v>
      </c>
      <c r="AH168" s="28">
        <v>0</v>
      </c>
      <c r="AI168" s="29">
        <v>0.02</v>
      </c>
      <c r="AJ168" s="29">
        <v>0.15</v>
      </c>
      <c r="AK168" s="29">
        <v>0.22</v>
      </c>
      <c r="AL168" s="30">
        <v>71.64</v>
      </c>
      <c r="AM168" s="30">
        <v>825.47</v>
      </c>
      <c r="AN168" s="31">
        <v>36.11</v>
      </c>
      <c r="AO168" s="32">
        <v>69.41</v>
      </c>
      <c r="AP168" s="32">
        <v>99.2</v>
      </c>
      <c r="AQ168" s="33">
        <v>0.01</v>
      </c>
      <c r="AR168" s="34">
        <v>0.7</v>
      </c>
      <c r="AS168" s="32">
        <v>86.93</v>
      </c>
      <c r="AT168" s="32">
        <v>1.49</v>
      </c>
      <c r="AU168" s="24">
        <v>0.83</v>
      </c>
      <c r="AV168" s="33">
        <v>0.45</v>
      </c>
      <c r="AW168" s="33">
        <v>0.22</v>
      </c>
      <c r="AX168">
        <v>0</v>
      </c>
    </row>
    <row r="169" spans="1:50" hidden="1" x14ac:dyDescent="0.25">
      <c r="A169" s="50">
        <v>168</v>
      </c>
      <c r="B169" s="23" t="s">
        <v>505</v>
      </c>
      <c r="C169" s="24" t="s">
        <v>506</v>
      </c>
      <c r="D169" s="24" t="s">
        <v>57</v>
      </c>
      <c r="E169" s="25">
        <v>82108</v>
      </c>
      <c r="F169" s="24" t="s">
        <v>58</v>
      </c>
      <c r="G169" s="24" t="s">
        <v>59</v>
      </c>
      <c r="H169" s="24" t="s">
        <v>66</v>
      </c>
      <c r="I169" s="26">
        <v>5</v>
      </c>
      <c r="J169" s="26">
        <f t="shared" si="6"/>
        <v>9</v>
      </c>
      <c r="K169" s="24" t="s">
        <v>61</v>
      </c>
      <c r="L169" s="27">
        <v>41535</v>
      </c>
      <c r="M169" s="28">
        <v>1237638</v>
      </c>
      <c r="N169" s="28">
        <v>1237677</v>
      </c>
      <c r="O169" s="28">
        <v>39</v>
      </c>
      <c r="P169" s="28">
        <v>11411</v>
      </c>
      <c r="Q169" s="28">
        <v>11411</v>
      </c>
      <c r="R169" s="28">
        <v>19496</v>
      </c>
      <c r="S169" s="28">
        <v>19496</v>
      </c>
      <c r="T169" s="28">
        <v>31348</v>
      </c>
      <c r="U169" s="28">
        <v>60767</v>
      </c>
      <c r="V169" s="28">
        <v>30907</v>
      </c>
      <c r="W169" s="28">
        <v>3806.28</v>
      </c>
      <c r="X169" s="28">
        <v>810058</v>
      </c>
      <c r="Y169" s="28">
        <v>249085</v>
      </c>
      <c r="Z169" s="28">
        <v>12784</v>
      </c>
      <c r="AA169" s="28">
        <v>174401</v>
      </c>
      <c r="AB169" s="28">
        <v>121804</v>
      </c>
      <c r="AC169" s="28">
        <v>372271</v>
      </c>
      <c r="AD169" s="28">
        <v>5000</v>
      </c>
      <c r="AE169" s="28">
        <v>512627</v>
      </c>
      <c r="AF169" s="28">
        <v>208314</v>
      </c>
      <c r="AG169" s="28">
        <v>616282</v>
      </c>
      <c r="AH169" s="28">
        <v>55309</v>
      </c>
      <c r="AI169" s="29">
        <v>0.1</v>
      </c>
      <c r="AJ169" s="29">
        <v>0.48</v>
      </c>
      <c r="AK169" s="29">
        <v>0.59</v>
      </c>
      <c r="AL169" s="30">
        <v>55.47</v>
      </c>
      <c r="AM169" s="30">
        <v>181.36</v>
      </c>
      <c r="AN169" s="31">
        <v>15.49</v>
      </c>
      <c r="AO169" s="32">
        <v>97.15</v>
      </c>
      <c r="AP169" s="32">
        <v>97.51</v>
      </c>
      <c r="AQ169" s="33">
        <v>0.06</v>
      </c>
      <c r="AR169" s="34">
        <v>3.8</v>
      </c>
      <c r="AS169" s="32">
        <v>152.5</v>
      </c>
      <c r="AT169" s="32">
        <v>1.58</v>
      </c>
      <c r="AU169" s="24">
        <v>9.36</v>
      </c>
      <c r="AV169" s="33">
        <v>4.7</v>
      </c>
      <c r="AW169" s="33">
        <v>0.67</v>
      </c>
      <c r="AX169">
        <v>0</v>
      </c>
    </row>
    <row r="170" spans="1:50" hidden="1" x14ac:dyDescent="0.25">
      <c r="A170" s="50">
        <v>169</v>
      </c>
      <c r="B170" s="23" t="s">
        <v>507</v>
      </c>
      <c r="C170" s="24" t="s">
        <v>508</v>
      </c>
      <c r="D170" s="24" t="s">
        <v>84</v>
      </c>
      <c r="E170" s="25">
        <v>82104</v>
      </c>
      <c r="F170" s="24" t="s">
        <v>58</v>
      </c>
      <c r="G170" s="24" t="s">
        <v>59</v>
      </c>
      <c r="H170" s="24" t="s">
        <v>53</v>
      </c>
      <c r="I170" s="26">
        <v>25</v>
      </c>
      <c r="J170" s="26">
        <f t="shared" si="6"/>
        <v>49</v>
      </c>
      <c r="K170" s="24" t="s">
        <v>54</v>
      </c>
      <c r="L170" s="27">
        <v>35984</v>
      </c>
      <c r="M170" s="28">
        <v>1229238</v>
      </c>
      <c r="N170" s="28">
        <v>1229256</v>
      </c>
      <c r="O170" s="28">
        <v>18</v>
      </c>
      <c r="P170" s="28">
        <v>22136</v>
      </c>
      <c r="Q170" s="28">
        <v>18164</v>
      </c>
      <c r="R170" s="28">
        <v>62568</v>
      </c>
      <c r="S170" s="28">
        <v>62568</v>
      </c>
      <c r="T170" s="28">
        <v>109135</v>
      </c>
      <c r="U170" s="28">
        <v>281523</v>
      </c>
      <c r="V170" s="28">
        <v>84704</v>
      </c>
      <c r="W170" s="28">
        <v>-217765.06</v>
      </c>
      <c r="X170" s="28">
        <v>22975</v>
      </c>
      <c r="Y170" s="28">
        <v>790625</v>
      </c>
      <c r="Z170" s="28">
        <v>2335893</v>
      </c>
      <c r="AA170" s="28">
        <v>633161</v>
      </c>
      <c r="AB170" s="28">
        <v>205933</v>
      </c>
      <c r="AC170" s="28">
        <v>21246</v>
      </c>
      <c r="AD170" s="28">
        <v>2887878</v>
      </c>
      <c r="AE170" s="28">
        <v>4128652</v>
      </c>
      <c r="AF170" s="28">
        <v>3655595</v>
      </c>
      <c r="AG170" s="28">
        <v>421941</v>
      </c>
      <c r="AH170" s="28">
        <v>1189591</v>
      </c>
      <c r="AI170" s="29">
        <v>0.56999999999999995</v>
      </c>
      <c r="AJ170" s="29">
        <v>1.29</v>
      </c>
      <c r="AK170" s="29">
        <v>1.37</v>
      </c>
      <c r="AL170" s="30">
        <v>69.989999999999995</v>
      </c>
      <c r="AM170" s="30">
        <v>270.93</v>
      </c>
      <c r="AN170" s="31">
        <v>1.79</v>
      </c>
      <c r="AO170" s="32">
        <v>8.2200000000000006</v>
      </c>
      <c r="AP170" s="32">
        <v>43.29</v>
      </c>
      <c r="AQ170" s="33">
        <v>0.64</v>
      </c>
      <c r="AR170" s="34">
        <v>1.52</v>
      </c>
      <c r="AS170" s="32">
        <v>2.68</v>
      </c>
      <c r="AT170" s="32">
        <v>5.09</v>
      </c>
      <c r="AU170" s="24">
        <v>1.71</v>
      </c>
      <c r="AV170" s="33">
        <v>0.95</v>
      </c>
      <c r="AW170" s="33">
        <v>0.23</v>
      </c>
      <c r="AX170">
        <v>0</v>
      </c>
    </row>
    <row r="171" spans="1:50" hidden="1" x14ac:dyDescent="0.25">
      <c r="A171" s="50">
        <v>170</v>
      </c>
      <c r="B171" s="23" t="s">
        <v>509</v>
      </c>
      <c r="C171" s="24" t="s">
        <v>510</v>
      </c>
      <c r="D171" s="24" t="s">
        <v>64</v>
      </c>
      <c r="E171" s="25">
        <v>85103</v>
      </c>
      <c r="F171" s="24" t="s">
        <v>65</v>
      </c>
      <c r="G171" s="24" t="s">
        <v>59</v>
      </c>
      <c r="H171" s="24" t="s">
        <v>71</v>
      </c>
      <c r="I171" s="26">
        <v>25</v>
      </c>
      <c r="J171" s="26">
        <f t="shared" si="6"/>
        <v>49</v>
      </c>
      <c r="K171" s="24" t="s">
        <v>61</v>
      </c>
      <c r="L171" s="27">
        <v>41200</v>
      </c>
      <c r="M171" s="28">
        <v>1221379</v>
      </c>
      <c r="N171" s="28">
        <v>1221379</v>
      </c>
      <c r="O171" s="28">
        <v>0</v>
      </c>
      <c r="P171" s="28">
        <v>0</v>
      </c>
      <c r="Q171" s="28">
        <v>0</v>
      </c>
      <c r="R171" s="28">
        <v>-80597</v>
      </c>
      <c r="S171" s="28">
        <v>-80597</v>
      </c>
      <c r="T171" s="28">
        <v>-71973</v>
      </c>
      <c r="U171" s="28">
        <v>32711</v>
      </c>
      <c r="V171" s="28">
        <v>-80597</v>
      </c>
      <c r="W171" s="28">
        <v>-151947.82</v>
      </c>
      <c r="X171" s="28">
        <v>226569</v>
      </c>
      <c r="Y171" s="28">
        <v>245075</v>
      </c>
      <c r="Z171" s="28">
        <v>662759</v>
      </c>
      <c r="AA171" s="28">
        <v>321885</v>
      </c>
      <c r="AB171" s="28">
        <v>495006</v>
      </c>
      <c r="AC171" s="28">
        <v>286822</v>
      </c>
      <c r="AD171" s="28">
        <v>5000</v>
      </c>
      <c r="AE171" s="28">
        <v>1493192</v>
      </c>
      <c r="AF171" s="28">
        <v>641214</v>
      </c>
      <c r="AG171" s="28">
        <v>689482</v>
      </c>
      <c r="AH171" s="28">
        <v>707988</v>
      </c>
      <c r="AI171" s="29">
        <v>0.67</v>
      </c>
      <c r="AJ171" s="29">
        <v>1.35</v>
      </c>
      <c r="AK171" s="29">
        <v>1.38</v>
      </c>
      <c r="AL171" s="30">
        <v>123.17</v>
      </c>
      <c r="AM171" s="30">
        <v>225.23</v>
      </c>
      <c r="AN171" s="31">
        <v>5.94</v>
      </c>
      <c r="AO171" s="32">
        <v>49.49</v>
      </c>
      <c r="AP171" s="32">
        <v>47.04</v>
      </c>
      <c r="AQ171" s="33">
        <v>1.03</v>
      </c>
      <c r="AR171" s="34">
        <v>-5.4</v>
      </c>
      <c r="AS171" s="32">
        <v>-12.16</v>
      </c>
      <c r="AT171" s="32">
        <v>-6.6</v>
      </c>
      <c r="AU171" s="24">
        <v>-12.57</v>
      </c>
      <c r="AV171" s="33">
        <v>0.71</v>
      </c>
      <c r="AW171" s="33">
        <v>0.28999999999999998</v>
      </c>
      <c r="AX171">
        <v>0</v>
      </c>
    </row>
    <row r="172" spans="1:50" hidden="1" x14ac:dyDescent="0.25">
      <c r="A172" s="50">
        <v>171</v>
      </c>
      <c r="B172" s="23" t="s">
        <v>511</v>
      </c>
      <c r="C172" s="24" t="s">
        <v>512</v>
      </c>
      <c r="D172" s="24" t="s">
        <v>84</v>
      </c>
      <c r="E172" s="25">
        <v>84105</v>
      </c>
      <c r="F172" s="24" t="s">
        <v>223</v>
      </c>
      <c r="G172" s="24" t="s">
        <v>59</v>
      </c>
      <c r="H172" s="24" t="s">
        <v>81</v>
      </c>
      <c r="I172" s="26">
        <v>2</v>
      </c>
      <c r="J172" s="26">
        <f t="shared" si="6"/>
        <v>2</v>
      </c>
      <c r="K172" s="24" t="s">
        <v>61</v>
      </c>
      <c r="L172" s="27">
        <v>39196</v>
      </c>
      <c r="M172" s="28">
        <v>1219297</v>
      </c>
      <c r="N172" s="28">
        <v>1219297</v>
      </c>
      <c r="O172" s="28">
        <v>0</v>
      </c>
      <c r="P172" s="28">
        <v>1341</v>
      </c>
      <c r="Q172" s="28">
        <v>1341</v>
      </c>
      <c r="R172" s="28">
        <v>3940</v>
      </c>
      <c r="S172" s="28">
        <v>3940</v>
      </c>
      <c r="T172" s="28">
        <v>8819</v>
      </c>
      <c r="U172" s="28">
        <v>28714</v>
      </c>
      <c r="V172" s="28">
        <v>5281</v>
      </c>
      <c r="W172" s="28">
        <v>-18436.900000000001</v>
      </c>
      <c r="X172" s="28">
        <v>1134</v>
      </c>
      <c r="Y172" s="28">
        <v>93184</v>
      </c>
      <c r="Z172" s="28">
        <v>124835</v>
      </c>
      <c r="AA172" s="28">
        <v>66119</v>
      </c>
      <c r="AB172" s="28">
        <v>139848</v>
      </c>
      <c r="AC172" s="28">
        <v>16825</v>
      </c>
      <c r="AD172" s="28">
        <v>6639</v>
      </c>
      <c r="AE172" s="28">
        <v>451352</v>
      </c>
      <c r="AF172" s="28">
        <v>240375</v>
      </c>
      <c r="AG172" s="28">
        <v>1109288</v>
      </c>
      <c r="AH172" s="28">
        <v>1201338</v>
      </c>
      <c r="AI172" s="29">
        <v>7.0000000000000007E-2</v>
      </c>
      <c r="AJ172" s="29">
        <v>0.65</v>
      </c>
      <c r="AK172" s="29">
        <v>0.65</v>
      </c>
      <c r="AL172" s="30">
        <v>55.28</v>
      </c>
      <c r="AM172" s="30">
        <v>103.97</v>
      </c>
      <c r="AN172" s="31">
        <v>0</v>
      </c>
      <c r="AO172" s="32">
        <v>72.34</v>
      </c>
      <c r="AP172" s="32">
        <v>72.05</v>
      </c>
      <c r="AQ172" s="33">
        <v>0.52</v>
      </c>
      <c r="AR172" s="34">
        <v>0.87</v>
      </c>
      <c r="AS172" s="32">
        <v>3.16</v>
      </c>
      <c r="AT172" s="32">
        <v>0.32</v>
      </c>
      <c r="AU172" s="24">
        <v>1.64</v>
      </c>
      <c r="AV172" s="33">
        <v>0.69</v>
      </c>
      <c r="AW172" s="33">
        <v>0.65</v>
      </c>
      <c r="AX172">
        <v>0</v>
      </c>
    </row>
    <row r="173" spans="1:50" hidden="1" x14ac:dyDescent="0.25">
      <c r="A173" s="50">
        <v>172</v>
      </c>
      <c r="B173" s="23" t="s">
        <v>513</v>
      </c>
      <c r="C173" s="24" t="s">
        <v>514</v>
      </c>
      <c r="D173" s="24" t="s">
        <v>84</v>
      </c>
      <c r="E173" s="25">
        <v>82104</v>
      </c>
      <c r="F173" s="24" t="s">
        <v>58</v>
      </c>
      <c r="G173" s="24" t="s">
        <v>59</v>
      </c>
      <c r="H173" s="24" t="s">
        <v>81</v>
      </c>
      <c r="I173" s="26">
        <v>10</v>
      </c>
      <c r="J173" s="26">
        <f t="shared" si="6"/>
        <v>24</v>
      </c>
      <c r="K173" s="24" t="s">
        <v>61</v>
      </c>
      <c r="L173" s="27">
        <v>39403</v>
      </c>
      <c r="M173" s="28">
        <v>1217454</v>
      </c>
      <c r="N173" s="28">
        <v>1217454</v>
      </c>
      <c r="O173" s="28">
        <v>0</v>
      </c>
      <c r="P173" s="28">
        <v>16327</v>
      </c>
      <c r="Q173" s="28">
        <v>16327</v>
      </c>
      <c r="R173" s="28">
        <v>91970</v>
      </c>
      <c r="S173" s="28">
        <v>91970</v>
      </c>
      <c r="T173" s="28">
        <v>108327</v>
      </c>
      <c r="U173" s="28">
        <v>128881</v>
      </c>
      <c r="V173" s="28">
        <v>108297</v>
      </c>
      <c r="W173" s="28">
        <v>75864.479999999996</v>
      </c>
      <c r="X173" s="28">
        <v>0</v>
      </c>
      <c r="Y173" s="28">
        <v>359856</v>
      </c>
      <c r="Z173" s="28">
        <v>34086</v>
      </c>
      <c r="AA173" s="28">
        <v>229173</v>
      </c>
      <c r="AB173" s="28">
        <v>598890</v>
      </c>
      <c r="AC173" s="28">
        <v>0</v>
      </c>
      <c r="AD173" s="28">
        <v>6640</v>
      </c>
      <c r="AE173" s="28">
        <v>218799</v>
      </c>
      <c r="AF173" s="28">
        <v>78063</v>
      </c>
      <c r="AG173" s="28">
        <v>857598</v>
      </c>
      <c r="AH173" s="28">
        <v>1217454</v>
      </c>
      <c r="AI173" s="29">
        <v>0.6</v>
      </c>
      <c r="AJ173" s="29">
        <v>0.74</v>
      </c>
      <c r="AK173" s="29">
        <v>0.76</v>
      </c>
      <c r="AL173" s="30">
        <v>7.66</v>
      </c>
      <c r="AM173" s="30">
        <v>75.2</v>
      </c>
      <c r="AN173" s="31">
        <v>1</v>
      </c>
      <c r="AO173" s="32">
        <v>81.87</v>
      </c>
      <c r="AP173" s="32">
        <v>84.42</v>
      </c>
      <c r="AQ173" s="33">
        <v>0.44</v>
      </c>
      <c r="AR173" s="34">
        <v>42.03</v>
      </c>
      <c r="AS173" s="32">
        <v>269.82</v>
      </c>
      <c r="AT173" s="32">
        <v>7.55</v>
      </c>
      <c r="AU173" s="24">
        <v>117.82</v>
      </c>
      <c r="AV173" s="33">
        <v>6.21</v>
      </c>
      <c r="AW173" s="33">
        <v>1.45</v>
      </c>
      <c r="AX173">
        <v>0</v>
      </c>
    </row>
    <row r="174" spans="1:50" hidden="1" x14ac:dyDescent="0.25">
      <c r="A174" s="50">
        <v>173</v>
      </c>
      <c r="B174" s="23" t="s">
        <v>515</v>
      </c>
      <c r="C174" s="24" t="s">
        <v>516</v>
      </c>
      <c r="D174" s="24" t="s">
        <v>469</v>
      </c>
      <c r="E174" s="25" t="s">
        <v>470</v>
      </c>
      <c r="F174" s="24" t="s">
        <v>219</v>
      </c>
      <c r="G174" s="24" t="s">
        <v>220</v>
      </c>
      <c r="H174" s="24" t="s">
        <v>81</v>
      </c>
      <c r="I174" s="26" t="s">
        <v>60</v>
      </c>
      <c r="J174" s="26" t="s">
        <v>60</v>
      </c>
      <c r="K174" s="24" t="s">
        <v>61</v>
      </c>
      <c r="L174" s="27">
        <v>42381</v>
      </c>
      <c r="M174" s="28">
        <v>1216814</v>
      </c>
      <c r="N174" s="28">
        <v>1216814</v>
      </c>
      <c r="O174" s="28">
        <v>0</v>
      </c>
      <c r="P174" s="28">
        <v>0</v>
      </c>
      <c r="Q174" s="28">
        <v>0</v>
      </c>
      <c r="R174" s="28">
        <v>-651</v>
      </c>
      <c r="S174" s="28">
        <v>-651</v>
      </c>
      <c r="T174" s="28">
        <v>-651</v>
      </c>
      <c r="U174" s="28">
        <v>-651</v>
      </c>
      <c r="V174" s="28">
        <v>-651</v>
      </c>
      <c r="W174" s="28">
        <v>-11556.72</v>
      </c>
      <c r="X174" s="28">
        <v>-299217</v>
      </c>
      <c r="Y174" s="28">
        <v>58349</v>
      </c>
      <c r="Z174" s="28">
        <v>5080</v>
      </c>
      <c r="AA174" s="28">
        <v>59000</v>
      </c>
      <c r="AB174" s="28">
        <v>3500</v>
      </c>
      <c r="AC174" s="28">
        <v>704822</v>
      </c>
      <c r="AD174" s="28">
        <v>5000</v>
      </c>
      <c r="AE174" s="28">
        <v>268278</v>
      </c>
      <c r="AF174" s="28">
        <v>0</v>
      </c>
      <c r="AG174" s="28">
        <v>453643</v>
      </c>
      <c r="AH174" s="28">
        <v>811209</v>
      </c>
      <c r="AI174" s="29">
        <v>0.74</v>
      </c>
      <c r="AJ174" s="29">
        <v>1.03</v>
      </c>
      <c r="AK174" s="29">
        <v>1.03</v>
      </c>
      <c r="AL174" s="30">
        <v>22.26</v>
      </c>
      <c r="AM174" s="30">
        <v>81.319999999999993</v>
      </c>
      <c r="AN174" s="31">
        <v>0</v>
      </c>
      <c r="AO174" s="32">
        <v>97.54</v>
      </c>
      <c r="AP174" s="32">
        <v>98.11</v>
      </c>
      <c r="AQ174" s="33">
        <v>0</v>
      </c>
      <c r="AR174" s="34">
        <v>-0.24</v>
      </c>
      <c r="AS174" s="32">
        <v>-12.81</v>
      </c>
      <c r="AT174" s="32">
        <v>-0.05</v>
      </c>
      <c r="AU174" s="24">
        <v>0</v>
      </c>
      <c r="AV174" s="33">
        <v>2.82</v>
      </c>
      <c r="AW174" s="33">
        <v>1.03</v>
      </c>
      <c r="AX174">
        <v>0</v>
      </c>
    </row>
    <row r="175" spans="1:50" hidden="1" x14ac:dyDescent="0.25">
      <c r="A175" s="50">
        <v>174</v>
      </c>
      <c r="B175" s="23" t="s">
        <v>517</v>
      </c>
      <c r="C175" s="24" t="s">
        <v>518</v>
      </c>
      <c r="D175" s="24" t="s">
        <v>57</v>
      </c>
      <c r="E175" s="25">
        <v>82104</v>
      </c>
      <c r="F175" s="24" t="s">
        <v>58</v>
      </c>
      <c r="G175" s="24" t="s">
        <v>59</v>
      </c>
      <c r="H175" s="24" t="s">
        <v>81</v>
      </c>
      <c r="I175" s="26">
        <v>25</v>
      </c>
      <c r="J175" s="26">
        <f>IF(I175=0,0,IF(I175=1,1,IF(I175=2,2,(IF(I175=3,4,IF(I175=5,9,IF(I175=10,24,IF(I175=25,49,IF(I175=50,99,"X")))))))))</f>
        <v>49</v>
      </c>
      <c r="K175" s="24" t="s">
        <v>387</v>
      </c>
      <c r="L175" s="27">
        <v>41486</v>
      </c>
      <c r="M175" s="28">
        <v>1216410</v>
      </c>
      <c r="N175" s="28">
        <v>1216410</v>
      </c>
      <c r="O175" s="28">
        <v>0</v>
      </c>
      <c r="P175" s="28">
        <v>0</v>
      </c>
      <c r="Q175" s="28">
        <v>0</v>
      </c>
      <c r="R175" s="28">
        <v>-25133</v>
      </c>
      <c r="S175" s="28">
        <v>-25133</v>
      </c>
      <c r="T175" s="28">
        <v>-22887</v>
      </c>
      <c r="U175" s="28">
        <v>8604</v>
      </c>
      <c r="V175" s="28">
        <v>-25133</v>
      </c>
      <c r="W175" s="28">
        <v>-102811.62</v>
      </c>
      <c r="X175" s="28">
        <v>518967</v>
      </c>
      <c r="Y175" s="28">
        <v>152660</v>
      </c>
      <c r="Z175" s="28">
        <v>67239</v>
      </c>
      <c r="AA175" s="28">
        <v>554063</v>
      </c>
      <c r="AB175" s="28">
        <v>168498</v>
      </c>
      <c r="AC175" s="28">
        <v>612230</v>
      </c>
      <c r="AD175" s="28">
        <v>5000</v>
      </c>
      <c r="AE175" s="28">
        <v>2011692</v>
      </c>
      <c r="AF175" s="28">
        <v>86174</v>
      </c>
      <c r="AG175" s="28">
        <v>451520</v>
      </c>
      <c r="AH175" s="28">
        <v>779</v>
      </c>
      <c r="AI175" s="29">
        <v>0</v>
      </c>
      <c r="AJ175" s="29">
        <v>0.99</v>
      </c>
      <c r="AK175" s="29">
        <v>1.01</v>
      </c>
      <c r="AL175" s="30">
        <v>554.13</v>
      </c>
      <c r="AM175" s="30">
        <v>641.99</v>
      </c>
      <c r="AN175" s="31">
        <v>14.22</v>
      </c>
      <c r="AO175" s="32">
        <v>94.3</v>
      </c>
      <c r="AP175" s="32">
        <v>96.66</v>
      </c>
      <c r="AQ175" s="33">
        <v>0.78</v>
      </c>
      <c r="AR175" s="34">
        <v>-1.25</v>
      </c>
      <c r="AS175" s="32">
        <v>-37.380000000000003</v>
      </c>
      <c r="AT175" s="32">
        <v>-2.0699999999999998</v>
      </c>
      <c r="AU175" s="24">
        <v>-29.17</v>
      </c>
      <c r="AV175" s="33">
        <v>-1.8</v>
      </c>
      <c r="AW175" s="33">
        <v>0.31</v>
      </c>
      <c r="AX175">
        <v>0</v>
      </c>
    </row>
    <row r="176" spans="1:50" hidden="1" x14ac:dyDescent="0.25">
      <c r="A176" s="50">
        <v>175</v>
      </c>
      <c r="B176" s="23" t="s">
        <v>519</v>
      </c>
      <c r="C176" s="24" t="s">
        <v>520</v>
      </c>
      <c r="D176" s="24" t="s">
        <v>94</v>
      </c>
      <c r="E176" s="25" t="s">
        <v>521</v>
      </c>
      <c r="F176" s="24" t="s">
        <v>271</v>
      </c>
      <c r="G176" s="24" t="s">
        <v>97</v>
      </c>
      <c r="H176" s="24" t="s">
        <v>81</v>
      </c>
      <c r="I176" s="26" t="s">
        <v>60</v>
      </c>
      <c r="J176" s="26" t="s">
        <v>60</v>
      </c>
      <c r="K176" s="24" t="s">
        <v>61</v>
      </c>
      <c r="L176" s="27">
        <v>39716</v>
      </c>
      <c r="M176" s="28">
        <v>1215270</v>
      </c>
      <c r="N176" s="28">
        <v>1215270</v>
      </c>
      <c r="O176" s="28">
        <v>0</v>
      </c>
      <c r="P176" s="28">
        <v>2880</v>
      </c>
      <c r="Q176" s="28">
        <v>2880</v>
      </c>
      <c r="R176" s="28">
        <v>1562</v>
      </c>
      <c r="S176" s="28">
        <v>1562</v>
      </c>
      <c r="T176" s="28">
        <v>4442</v>
      </c>
      <c r="U176" s="28">
        <v>4442</v>
      </c>
      <c r="V176" s="28">
        <v>4442</v>
      </c>
      <c r="W176" s="28">
        <v>-6849.9</v>
      </c>
      <c r="X176" s="28">
        <v>-16956</v>
      </c>
      <c r="Y176" s="28">
        <v>4615</v>
      </c>
      <c r="Z176" s="28">
        <v>10607</v>
      </c>
      <c r="AA176" s="28">
        <v>0</v>
      </c>
      <c r="AB176" s="28">
        <v>0</v>
      </c>
      <c r="AC176" s="28">
        <v>1059934</v>
      </c>
      <c r="AD176" s="28">
        <v>0</v>
      </c>
      <c r="AE176" s="28">
        <v>244177</v>
      </c>
      <c r="AF176" s="28">
        <v>0</v>
      </c>
      <c r="AG176" s="28">
        <v>150721</v>
      </c>
      <c r="AH176" s="28">
        <v>172292</v>
      </c>
      <c r="AI176" s="29">
        <v>0.01</v>
      </c>
      <c r="AJ176" s="29">
        <v>1.05</v>
      </c>
      <c r="AK176" s="29">
        <v>1.05</v>
      </c>
      <c r="AL176" s="30">
        <v>71.88</v>
      </c>
      <c r="AM176" s="30">
        <v>69.45</v>
      </c>
      <c r="AN176" s="31">
        <v>0</v>
      </c>
      <c r="AO176" s="32">
        <v>95.66</v>
      </c>
      <c r="AP176" s="32">
        <v>95.66</v>
      </c>
      <c r="AQ176" s="33">
        <v>0</v>
      </c>
      <c r="AR176" s="34">
        <v>0.64</v>
      </c>
      <c r="AS176" s="32">
        <v>14.73</v>
      </c>
      <c r="AT176" s="32">
        <v>0.13</v>
      </c>
      <c r="AU176" s="24">
        <v>0</v>
      </c>
      <c r="AV176" s="33">
        <v>7.48</v>
      </c>
      <c r="AW176" s="33">
        <v>1.1100000000000001</v>
      </c>
      <c r="AX176">
        <v>0</v>
      </c>
    </row>
    <row r="177" spans="1:50" hidden="1" x14ac:dyDescent="0.25">
      <c r="A177" s="50">
        <v>176</v>
      </c>
      <c r="B177" s="23" t="s">
        <v>522</v>
      </c>
      <c r="C177" s="24" t="s">
        <v>523</v>
      </c>
      <c r="D177" s="24" t="s">
        <v>524</v>
      </c>
      <c r="E177" s="25">
        <v>96201</v>
      </c>
      <c r="F177" s="24" t="s">
        <v>175</v>
      </c>
      <c r="G177" s="24" t="s">
        <v>137</v>
      </c>
      <c r="H177" s="24" t="s">
        <v>81</v>
      </c>
      <c r="I177" s="26">
        <v>25</v>
      </c>
      <c r="J177" s="26">
        <f>IF(I177=0,0,IF(I177=1,1,IF(I177=2,2,(IF(I177=3,4,IF(I177=5,9,IF(I177=10,24,IF(I177=25,49,IF(I177=50,99,"X")))))))))</f>
        <v>49</v>
      </c>
      <c r="K177" s="24" t="s">
        <v>61</v>
      </c>
      <c r="L177" s="27">
        <v>40353</v>
      </c>
      <c r="M177" s="28">
        <v>1214393</v>
      </c>
      <c r="N177" s="28">
        <v>1214393</v>
      </c>
      <c r="O177" s="28">
        <v>0</v>
      </c>
      <c r="P177" s="28">
        <v>0</v>
      </c>
      <c r="Q177" s="28">
        <v>0</v>
      </c>
      <c r="R177" s="28">
        <v>3041</v>
      </c>
      <c r="S177" s="28">
        <v>3041</v>
      </c>
      <c r="T177" s="28">
        <v>8546</v>
      </c>
      <c r="U177" s="28">
        <v>79492</v>
      </c>
      <c r="V177" s="28">
        <v>3041</v>
      </c>
      <c r="W177" s="28">
        <v>-28233.599999999999</v>
      </c>
      <c r="X177" s="28">
        <v>0</v>
      </c>
      <c r="Y177" s="28">
        <v>347839</v>
      </c>
      <c r="Z177" s="28">
        <v>145818</v>
      </c>
      <c r="AA177" s="28">
        <v>314558</v>
      </c>
      <c r="AB177" s="28">
        <v>613987</v>
      </c>
      <c r="AC177" s="28">
        <v>0</v>
      </c>
      <c r="AD177" s="28">
        <v>5000</v>
      </c>
      <c r="AE177" s="28">
        <v>658033</v>
      </c>
      <c r="AF177" s="28">
        <v>338279</v>
      </c>
      <c r="AG177" s="28">
        <v>866554</v>
      </c>
      <c r="AH177" s="28">
        <v>1214393</v>
      </c>
      <c r="AI177" s="29">
        <v>0.6</v>
      </c>
      <c r="AJ177" s="29">
        <v>1.23</v>
      </c>
      <c r="AK177" s="29">
        <v>1.33</v>
      </c>
      <c r="AL177" s="30">
        <v>43.55</v>
      </c>
      <c r="AM177" s="30">
        <v>97.44</v>
      </c>
      <c r="AN177" s="31">
        <v>5.75</v>
      </c>
      <c r="AO177" s="32">
        <v>35.64</v>
      </c>
      <c r="AP177" s="32">
        <v>77.84</v>
      </c>
      <c r="AQ177" s="33">
        <v>0.43</v>
      </c>
      <c r="AR177" s="34">
        <v>0.46</v>
      </c>
      <c r="AS177" s="32">
        <v>2.09</v>
      </c>
      <c r="AT177" s="32">
        <v>0.25</v>
      </c>
      <c r="AU177" s="24">
        <v>0.9</v>
      </c>
      <c r="AV177" s="33">
        <v>0.56000000000000005</v>
      </c>
      <c r="AW177" s="33">
        <v>0.45</v>
      </c>
      <c r="AX177">
        <v>0</v>
      </c>
    </row>
    <row r="178" spans="1:50" hidden="1" x14ac:dyDescent="0.25">
      <c r="A178" s="50">
        <v>177</v>
      </c>
      <c r="B178" s="23" t="s">
        <v>525</v>
      </c>
      <c r="C178" s="24" t="s">
        <v>526</v>
      </c>
      <c r="D178" s="24" t="s">
        <v>84</v>
      </c>
      <c r="E178" s="25">
        <v>82103</v>
      </c>
      <c r="F178" s="24" t="s">
        <v>58</v>
      </c>
      <c r="G178" s="24" t="s">
        <v>59</v>
      </c>
      <c r="H178" s="24" t="s">
        <v>53</v>
      </c>
      <c r="I178" s="26">
        <v>10</v>
      </c>
      <c r="J178" s="26">
        <f>IF(I178=0,0,IF(I178=1,1,IF(I178=2,2,(IF(I178=3,4,IF(I178=5,9,IF(I178=10,24,IF(I178=25,49,IF(I178=50,99,"X")))))))))</f>
        <v>24</v>
      </c>
      <c r="K178" s="24" t="s">
        <v>61</v>
      </c>
      <c r="L178" s="27">
        <v>40527</v>
      </c>
      <c r="M178" s="28">
        <v>1211476</v>
      </c>
      <c r="N178" s="28">
        <v>1211476</v>
      </c>
      <c r="O178" s="28">
        <v>0</v>
      </c>
      <c r="P178" s="28">
        <v>-40973</v>
      </c>
      <c r="Q178" s="28">
        <v>259</v>
      </c>
      <c r="R178" s="28">
        <v>-267225</v>
      </c>
      <c r="S178" s="28">
        <v>-267225</v>
      </c>
      <c r="T178" s="28">
        <v>-306390</v>
      </c>
      <c r="U178" s="28">
        <v>-294473</v>
      </c>
      <c r="V178" s="28">
        <v>-308198</v>
      </c>
      <c r="W178" s="28">
        <v>-244868.68</v>
      </c>
      <c r="X178" s="28">
        <v>3307</v>
      </c>
      <c r="Y178" s="28">
        <v>-334140</v>
      </c>
      <c r="Z178" s="28">
        <v>-433108</v>
      </c>
      <c r="AA178" s="28">
        <v>328963</v>
      </c>
      <c r="AB178" s="28">
        <v>375628</v>
      </c>
      <c r="AC178" s="28">
        <v>-1135</v>
      </c>
      <c r="AD178" s="28">
        <v>5000</v>
      </c>
      <c r="AE178" s="28">
        <v>650603</v>
      </c>
      <c r="AF178" s="28">
        <v>31235</v>
      </c>
      <c r="AG178" s="28">
        <v>1563100</v>
      </c>
      <c r="AH178" s="28">
        <v>1225653</v>
      </c>
      <c r="AI178" s="29">
        <v>0.11</v>
      </c>
      <c r="AJ178" s="29">
        <v>0.48</v>
      </c>
      <c r="AK178" s="29">
        <v>0.57999999999999996</v>
      </c>
      <c r="AL178" s="30">
        <v>116.85</v>
      </c>
      <c r="AM178" s="30">
        <v>245.99</v>
      </c>
      <c r="AN178" s="31">
        <v>13.99</v>
      </c>
      <c r="AO178" s="32">
        <v>165.12</v>
      </c>
      <c r="AP178" s="32">
        <v>165.49</v>
      </c>
      <c r="AQ178" s="33">
        <v>-13.87</v>
      </c>
      <c r="AR178" s="34">
        <v>-41.07</v>
      </c>
      <c r="AS178" s="32">
        <v>-61.7</v>
      </c>
      <c r="AT178" s="32">
        <v>-22.06</v>
      </c>
      <c r="AU178" s="24">
        <v>-855.53</v>
      </c>
      <c r="AV178" s="33">
        <v>-5.74</v>
      </c>
      <c r="AW178" s="33">
        <v>0.51</v>
      </c>
      <c r="AX178">
        <v>0</v>
      </c>
    </row>
    <row r="179" spans="1:50" hidden="1" x14ac:dyDescent="0.25">
      <c r="A179" s="50">
        <v>178</v>
      </c>
      <c r="B179" s="23" t="s">
        <v>527</v>
      </c>
      <c r="C179" s="24" t="s">
        <v>528</v>
      </c>
      <c r="D179" s="24" t="s">
        <v>529</v>
      </c>
      <c r="E179" s="25">
        <v>84105</v>
      </c>
      <c r="F179" s="24" t="s">
        <v>223</v>
      </c>
      <c r="G179" s="24" t="s">
        <v>59</v>
      </c>
      <c r="H179" s="24" t="s">
        <v>71</v>
      </c>
      <c r="I179" s="26">
        <v>10</v>
      </c>
      <c r="J179" s="26">
        <f>IF(I179=0,0,IF(I179=1,1,IF(I179=2,2,(IF(I179=3,4,IF(I179=5,9,IF(I179=10,24,IF(I179=25,49,IF(I179=50,99,"X")))))))))</f>
        <v>24</v>
      </c>
      <c r="K179" s="24" t="s">
        <v>61</v>
      </c>
      <c r="L179" s="27">
        <v>42844</v>
      </c>
      <c r="M179" s="28">
        <v>1205844</v>
      </c>
      <c r="N179" s="28">
        <v>1205844</v>
      </c>
      <c r="O179" s="28">
        <v>0</v>
      </c>
      <c r="P179" s="28">
        <v>2662</v>
      </c>
      <c r="Q179" s="28">
        <v>2662</v>
      </c>
      <c r="R179" s="28">
        <v>7481</v>
      </c>
      <c r="S179" s="28">
        <v>7481</v>
      </c>
      <c r="T179" s="28">
        <v>12733</v>
      </c>
      <c r="U179" s="28">
        <v>45018</v>
      </c>
      <c r="V179" s="28">
        <v>10143</v>
      </c>
      <c r="W179" s="28">
        <v>-365.2</v>
      </c>
      <c r="X179" s="28">
        <v>0</v>
      </c>
      <c r="Y179" s="28">
        <v>205058</v>
      </c>
      <c r="Z179" s="28">
        <v>45168</v>
      </c>
      <c r="AA179" s="28">
        <v>148855</v>
      </c>
      <c r="AB179" s="28">
        <v>501885</v>
      </c>
      <c r="AC179" s="28">
        <v>0</v>
      </c>
      <c r="AD179" s="28">
        <v>5000</v>
      </c>
      <c r="AE179" s="28">
        <v>196038</v>
      </c>
      <c r="AF179" s="28">
        <v>148507</v>
      </c>
      <c r="AG179" s="28">
        <v>1000786</v>
      </c>
      <c r="AH179" s="28">
        <v>1205844</v>
      </c>
      <c r="AI179" s="29">
        <v>0.17</v>
      </c>
      <c r="AJ179" s="29">
        <v>0.33</v>
      </c>
      <c r="AK179" s="29">
        <v>0.33</v>
      </c>
      <c r="AL179" s="30">
        <v>6.86</v>
      </c>
      <c r="AM179" s="30">
        <v>52.06</v>
      </c>
      <c r="AN179" s="31">
        <v>0</v>
      </c>
      <c r="AO179" s="32">
        <v>73.819999999999993</v>
      </c>
      <c r="AP179" s="32">
        <v>76.959999999999994</v>
      </c>
      <c r="AQ179" s="33">
        <v>0.3</v>
      </c>
      <c r="AR179" s="34">
        <v>3.82</v>
      </c>
      <c r="AS179" s="32">
        <v>16.559999999999999</v>
      </c>
      <c r="AT179" s="32">
        <v>0.62</v>
      </c>
      <c r="AU179" s="24">
        <v>5.04</v>
      </c>
      <c r="AV179" s="33">
        <v>1.6</v>
      </c>
      <c r="AW179" s="33">
        <v>1.2</v>
      </c>
      <c r="AX179">
        <v>0</v>
      </c>
    </row>
    <row r="180" spans="1:50" hidden="1" x14ac:dyDescent="0.25">
      <c r="A180" s="50">
        <v>179</v>
      </c>
      <c r="B180" s="23" t="s">
        <v>530</v>
      </c>
      <c r="C180" s="24" t="s">
        <v>531</v>
      </c>
      <c r="D180" s="24" t="s">
        <v>57</v>
      </c>
      <c r="E180" s="25">
        <v>82105</v>
      </c>
      <c r="F180" s="24" t="s">
        <v>58</v>
      </c>
      <c r="G180" s="24" t="s">
        <v>59</v>
      </c>
      <c r="H180" s="24" t="s">
        <v>81</v>
      </c>
      <c r="I180" s="26">
        <v>10</v>
      </c>
      <c r="J180" s="26">
        <f>IF(I180=0,0,IF(I180=1,1,IF(I180=2,2,(IF(I180=3,4,IF(I180=5,9,IF(I180=10,24,IF(I180=25,49,IF(I180=50,99,"X")))))))))</f>
        <v>24</v>
      </c>
      <c r="K180" s="24" t="s">
        <v>61</v>
      </c>
      <c r="L180" s="27">
        <v>43130</v>
      </c>
      <c r="M180" s="28">
        <v>1204976</v>
      </c>
      <c r="N180" s="28">
        <v>1204976</v>
      </c>
      <c r="O180" s="28">
        <v>0</v>
      </c>
      <c r="P180" s="28">
        <v>5154</v>
      </c>
      <c r="Q180" s="28">
        <v>5154</v>
      </c>
      <c r="R180" s="28">
        <v>8350</v>
      </c>
      <c r="S180" s="28">
        <v>8350</v>
      </c>
      <c r="T180" s="28">
        <v>16157</v>
      </c>
      <c r="U180" s="28">
        <v>42206</v>
      </c>
      <c r="V180" s="28">
        <v>13504</v>
      </c>
      <c r="W180" s="28">
        <v>-14225.1</v>
      </c>
      <c r="X180" s="28">
        <v>198481</v>
      </c>
      <c r="Y180" s="28">
        <v>99229</v>
      </c>
      <c r="Z180" s="28">
        <v>33741</v>
      </c>
      <c r="AA180" s="28">
        <v>49836</v>
      </c>
      <c r="AB180" s="28">
        <v>92922</v>
      </c>
      <c r="AC180" s="28">
        <v>913767</v>
      </c>
      <c r="AD180" s="28">
        <v>5000</v>
      </c>
      <c r="AE180" s="28">
        <v>628156</v>
      </c>
      <c r="AF180" s="28">
        <v>91130</v>
      </c>
      <c r="AG180" s="28">
        <v>191980</v>
      </c>
      <c r="AH180" s="28">
        <v>92728</v>
      </c>
      <c r="AI180" s="29">
        <v>0.1</v>
      </c>
      <c r="AJ180" s="29">
        <v>0.68</v>
      </c>
      <c r="AK180" s="29">
        <v>0.96</v>
      </c>
      <c r="AL180" s="30">
        <v>95.84</v>
      </c>
      <c r="AM180" s="30">
        <v>182.04</v>
      </c>
      <c r="AN180" s="31">
        <v>47.19</v>
      </c>
      <c r="AO180" s="32">
        <v>89.01</v>
      </c>
      <c r="AP180" s="32">
        <v>94.63</v>
      </c>
      <c r="AQ180" s="33">
        <v>0.37</v>
      </c>
      <c r="AR180" s="34">
        <v>1.33</v>
      </c>
      <c r="AS180" s="32">
        <v>24.75</v>
      </c>
      <c r="AT180" s="32">
        <v>0.69</v>
      </c>
      <c r="AU180" s="24">
        <v>9.16</v>
      </c>
      <c r="AV180" s="33">
        <v>3.46</v>
      </c>
      <c r="AW180" s="33">
        <v>0.6</v>
      </c>
      <c r="AX180">
        <v>0</v>
      </c>
    </row>
    <row r="181" spans="1:50" hidden="1" x14ac:dyDescent="0.25">
      <c r="A181" s="50">
        <v>180</v>
      </c>
      <c r="B181" s="23" t="s">
        <v>532</v>
      </c>
      <c r="C181" s="24" t="s">
        <v>533</v>
      </c>
      <c r="D181" s="24" t="s">
        <v>84</v>
      </c>
      <c r="E181" s="25">
        <v>81103</v>
      </c>
      <c r="F181" s="24" t="s">
        <v>70</v>
      </c>
      <c r="G181" s="24" t="s">
        <v>59</v>
      </c>
      <c r="H181" s="24" t="s">
        <v>66</v>
      </c>
      <c r="I181" s="26">
        <v>5</v>
      </c>
      <c r="J181" s="26">
        <f>IF(I181=0,0,IF(I181=1,1,IF(I181=2,2,(IF(I181=3,4,IF(I181=5,9,IF(I181=10,24,IF(I181=25,49,IF(I181=50,99,"X")))))))))</f>
        <v>9</v>
      </c>
      <c r="K181" s="24" t="s">
        <v>61</v>
      </c>
      <c r="L181" s="27">
        <v>39739</v>
      </c>
      <c r="M181" s="28">
        <v>1204563</v>
      </c>
      <c r="N181" s="28">
        <v>1204563</v>
      </c>
      <c r="O181" s="28">
        <v>0</v>
      </c>
      <c r="P181" s="28">
        <v>5593</v>
      </c>
      <c r="Q181" s="28">
        <v>5593</v>
      </c>
      <c r="R181" s="28">
        <v>44815</v>
      </c>
      <c r="S181" s="28">
        <v>44815</v>
      </c>
      <c r="T181" s="28">
        <v>52270</v>
      </c>
      <c r="U181" s="28">
        <v>75116</v>
      </c>
      <c r="V181" s="28">
        <v>50408</v>
      </c>
      <c r="W181" s="28">
        <v>24788.6</v>
      </c>
      <c r="X181" s="28">
        <v>104622</v>
      </c>
      <c r="Y181" s="28">
        <v>396179</v>
      </c>
      <c r="Z181" s="28">
        <v>105764</v>
      </c>
      <c r="AA181" s="28">
        <v>316910</v>
      </c>
      <c r="AB181" s="28">
        <v>507654</v>
      </c>
      <c r="AC181" s="28">
        <v>112145</v>
      </c>
      <c r="AD181" s="28">
        <v>5000</v>
      </c>
      <c r="AE181" s="28">
        <v>267039</v>
      </c>
      <c r="AF181" s="28">
        <v>63042</v>
      </c>
      <c r="AG181" s="28">
        <v>696239</v>
      </c>
      <c r="AH181" s="28">
        <v>121444</v>
      </c>
      <c r="AI181" s="29">
        <v>0.47</v>
      </c>
      <c r="AJ181" s="29">
        <v>1.5</v>
      </c>
      <c r="AK181" s="29">
        <v>1.62</v>
      </c>
      <c r="AL181" s="30">
        <v>38.56</v>
      </c>
      <c r="AM181" s="30">
        <v>55.87</v>
      </c>
      <c r="AN181" s="31">
        <v>4.6900000000000004</v>
      </c>
      <c r="AO181" s="32">
        <v>46.98</v>
      </c>
      <c r="AP181" s="32">
        <v>60.39</v>
      </c>
      <c r="AQ181" s="33">
        <v>1.68</v>
      </c>
      <c r="AR181" s="34">
        <v>16.78</v>
      </c>
      <c r="AS181" s="32">
        <v>42.37</v>
      </c>
      <c r="AT181" s="32">
        <v>3.72</v>
      </c>
      <c r="AU181" s="24">
        <v>71.09</v>
      </c>
      <c r="AV181" s="33">
        <v>4.91</v>
      </c>
      <c r="AW181" s="33">
        <v>1.18</v>
      </c>
      <c r="AX181">
        <v>0</v>
      </c>
    </row>
    <row r="182" spans="1:50" hidden="1" x14ac:dyDescent="0.25">
      <c r="A182" s="50">
        <v>181</v>
      </c>
      <c r="B182" s="23" t="s">
        <v>534</v>
      </c>
      <c r="C182" s="24" t="s">
        <v>535</v>
      </c>
      <c r="D182" s="24" t="s">
        <v>536</v>
      </c>
      <c r="E182" s="25">
        <v>98532</v>
      </c>
      <c r="F182" s="24" t="s">
        <v>537</v>
      </c>
      <c r="G182" s="24" t="s">
        <v>137</v>
      </c>
      <c r="H182" s="24" t="s">
        <v>81</v>
      </c>
      <c r="I182" s="26" t="s">
        <v>60</v>
      </c>
      <c r="J182" s="26" t="s">
        <v>60</v>
      </c>
      <c r="K182" s="24" t="s">
        <v>61</v>
      </c>
      <c r="L182" s="27">
        <v>39151</v>
      </c>
      <c r="M182" s="28">
        <v>1201831</v>
      </c>
      <c r="N182" s="28">
        <v>1201831</v>
      </c>
      <c r="O182" s="28">
        <v>0</v>
      </c>
      <c r="P182" s="28">
        <v>0</v>
      </c>
      <c r="Q182" s="28">
        <v>0</v>
      </c>
      <c r="R182" s="28">
        <v>-42536</v>
      </c>
      <c r="S182" s="28">
        <v>-42536</v>
      </c>
      <c r="T182" s="28">
        <v>-42403</v>
      </c>
      <c r="U182" s="28">
        <v>-42403</v>
      </c>
      <c r="V182" s="28">
        <v>-42536</v>
      </c>
      <c r="W182" s="28">
        <v>-32769.599999999999</v>
      </c>
      <c r="X182" s="28">
        <v>39066</v>
      </c>
      <c r="Y182" s="28">
        <v>56974</v>
      </c>
      <c r="Z182" s="28">
        <v>-217460</v>
      </c>
      <c r="AA182" s="28">
        <v>139335</v>
      </c>
      <c r="AB182" s="28">
        <v>655852</v>
      </c>
      <c r="AC182" s="28">
        <v>70666</v>
      </c>
      <c r="AD182" s="28">
        <v>6639</v>
      </c>
      <c r="AE182" s="28">
        <v>297370</v>
      </c>
      <c r="AF182" s="28">
        <v>148208</v>
      </c>
      <c r="AG182" s="28">
        <v>1074191</v>
      </c>
      <c r="AH182" s="28">
        <v>1092099</v>
      </c>
      <c r="AI182" s="29">
        <v>0.03</v>
      </c>
      <c r="AJ182" s="29">
        <v>0.23</v>
      </c>
      <c r="AK182" s="29">
        <v>0.32</v>
      </c>
      <c r="AL182" s="30">
        <v>27.01</v>
      </c>
      <c r="AM182" s="30">
        <v>145.9</v>
      </c>
      <c r="AN182" s="31">
        <v>1.5</v>
      </c>
      <c r="AO182" s="32">
        <v>156.03</v>
      </c>
      <c r="AP182" s="32">
        <v>173.13</v>
      </c>
      <c r="AQ182" s="33">
        <v>-1.47</v>
      </c>
      <c r="AR182" s="34">
        <v>-14.3</v>
      </c>
      <c r="AS182" s="32">
        <v>-19.559999999999999</v>
      </c>
      <c r="AT182" s="32">
        <v>-3.54</v>
      </c>
      <c r="AU182" s="24">
        <v>-28.7</v>
      </c>
      <c r="AV182" s="33">
        <v>-0.84</v>
      </c>
      <c r="AW182" s="33">
        <v>0.92</v>
      </c>
      <c r="AX182">
        <v>0</v>
      </c>
    </row>
    <row r="183" spans="1:50" hidden="1" x14ac:dyDescent="0.25">
      <c r="A183" s="50">
        <v>182</v>
      </c>
      <c r="B183" s="23" t="s">
        <v>538</v>
      </c>
      <c r="C183" s="24" t="s">
        <v>539</v>
      </c>
      <c r="D183" s="24" t="s">
        <v>540</v>
      </c>
      <c r="E183" s="25">
        <v>91451</v>
      </c>
      <c r="F183" s="24" t="s">
        <v>350</v>
      </c>
      <c r="G183" s="24" t="s">
        <v>220</v>
      </c>
      <c r="H183" s="24" t="s">
        <v>71</v>
      </c>
      <c r="I183" s="26">
        <v>10</v>
      </c>
      <c r="J183" s="26">
        <f>IF(I183=0,0,IF(I183=1,1,IF(I183=2,2,(IF(I183=3,4,IF(I183=5,9,IF(I183=10,24,IF(I183=25,49,IF(I183=50,99,"X")))))))))</f>
        <v>24</v>
      </c>
      <c r="K183" s="24" t="s">
        <v>61</v>
      </c>
      <c r="L183" s="27">
        <v>43567</v>
      </c>
      <c r="M183" s="28">
        <v>1199313</v>
      </c>
      <c r="N183" s="28">
        <v>1200268</v>
      </c>
      <c r="O183" s="28">
        <v>955</v>
      </c>
      <c r="P183" s="28">
        <v>1602</v>
      </c>
      <c r="Q183" s="28">
        <v>1602</v>
      </c>
      <c r="R183" s="28">
        <v>-39783</v>
      </c>
      <c r="S183" s="28">
        <v>-39783</v>
      </c>
      <c r="T183" s="28">
        <v>-34396</v>
      </c>
      <c r="U183" s="28">
        <v>31697</v>
      </c>
      <c r="V183" s="28">
        <v>-38181</v>
      </c>
      <c r="W183" s="28">
        <v>-75901.84</v>
      </c>
      <c r="X183" s="28">
        <v>5286</v>
      </c>
      <c r="Y183" s="28">
        <v>46446</v>
      </c>
      <c r="Z183" s="28">
        <v>268064</v>
      </c>
      <c r="AA183" s="28">
        <v>262844</v>
      </c>
      <c r="AB183" s="28">
        <v>609590</v>
      </c>
      <c r="AC183" s="28">
        <v>42361</v>
      </c>
      <c r="AD183" s="28">
        <v>5000</v>
      </c>
      <c r="AE183" s="28">
        <v>810278</v>
      </c>
      <c r="AF183" s="28">
        <v>363694</v>
      </c>
      <c r="AG183" s="28">
        <v>1123911</v>
      </c>
      <c r="AH183" s="28">
        <v>1165071</v>
      </c>
      <c r="AI183" s="29">
        <v>0.05</v>
      </c>
      <c r="AJ183" s="29">
        <v>1.05</v>
      </c>
      <c r="AK183" s="29">
        <v>1.0900000000000001</v>
      </c>
      <c r="AL183" s="30">
        <v>121.9</v>
      </c>
      <c r="AM183" s="30">
        <v>125.71</v>
      </c>
      <c r="AN183" s="31">
        <v>5.0199999999999996</v>
      </c>
      <c r="AO183" s="32">
        <v>50.6</v>
      </c>
      <c r="AP183" s="32">
        <v>66.58</v>
      </c>
      <c r="AQ183" s="33">
        <v>0.74</v>
      </c>
      <c r="AR183" s="34">
        <v>-4.91</v>
      </c>
      <c r="AS183" s="32">
        <v>-14.84</v>
      </c>
      <c r="AT183" s="32">
        <v>-3.32</v>
      </c>
      <c r="AU183" s="24">
        <v>-10.94</v>
      </c>
      <c r="AV183" s="33">
        <v>-0.04</v>
      </c>
      <c r="AW183" s="33">
        <v>0.38</v>
      </c>
      <c r="AX183">
        <v>0</v>
      </c>
    </row>
    <row r="184" spans="1:50" hidden="1" x14ac:dyDescent="0.25">
      <c r="A184" s="50">
        <v>183</v>
      </c>
      <c r="B184" s="23" t="s">
        <v>541</v>
      </c>
      <c r="C184" s="24" t="s">
        <v>542</v>
      </c>
      <c r="D184" s="24" t="s">
        <v>277</v>
      </c>
      <c r="E184" s="25">
        <v>97411</v>
      </c>
      <c r="F184" s="24" t="s">
        <v>277</v>
      </c>
      <c r="G184" s="24" t="s">
        <v>137</v>
      </c>
      <c r="H184" s="24" t="s">
        <v>81</v>
      </c>
      <c r="I184" s="26" t="s">
        <v>60</v>
      </c>
      <c r="J184" s="26" t="s">
        <v>60</v>
      </c>
      <c r="K184" s="24" t="s">
        <v>61</v>
      </c>
      <c r="L184" s="27">
        <v>43629</v>
      </c>
      <c r="M184" s="28">
        <v>1199109</v>
      </c>
      <c r="N184" s="28">
        <v>1199109</v>
      </c>
      <c r="O184" s="28">
        <v>0</v>
      </c>
      <c r="P184" s="28">
        <v>1510</v>
      </c>
      <c r="Q184" s="28">
        <v>1510</v>
      </c>
      <c r="R184" s="28">
        <v>5681</v>
      </c>
      <c r="S184" s="28">
        <v>5681</v>
      </c>
      <c r="T184" s="28">
        <v>7191</v>
      </c>
      <c r="U184" s="28">
        <v>7191</v>
      </c>
      <c r="V184" s="28">
        <v>7191</v>
      </c>
      <c r="W184" s="28">
        <v>2954.18</v>
      </c>
      <c r="X184" s="28">
        <v>-489809</v>
      </c>
      <c r="Y184" s="28">
        <v>7191</v>
      </c>
      <c r="Z184" s="28">
        <v>11447</v>
      </c>
      <c r="AA184" s="28">
        <v>0</v>
      </c>
      <c r="AB184" s="28">
        <v>582232</v>
      </c>
      <c r="AC184" s="28">
        <v>489809</v>
      </c>
      <c r="AD184" s="28">
        <v>5000</v>
      </c>
      <c r="AE184" s="28">
        <v>52795</v>
      </c>
      <c r="AF184" s="28">
        <v>0</v>
      </c>
      <c r="AG184" s="28">
        <v>702109</v>
      </c>
      <c r="AH184" s="28">
        <v>1199109</v>
      </c>
      <c r="AI184" s="29">
        <v>0.15</v>
      </c>
      <c r="AJ184" s="29">
        <v>1.28</v>
      </c>
      <c r="AK184" s="29">
        <v>1.28</v>
      </c>
      <c r="AL184" s="30">
        <v>14.05</v>
      </c>
      <c r="AM184" s="30">
        <v>12.49</v>
      </c>
      <c r="AN184" s="31">
        <v>0</v>
      </c>
      <c r="AO184" s="32">
        <v>78.319999999999993</v>
      </c>
      <c r="AP184" s="32">
        <v>78.319999999999993</v>
      </c>
      <c r="AQ184" s="33">
        <v>0</v>
      </c>
      <c r="AR184" s="34">
        <v>10.76</v>
      </c>
      <c r="AS184" s="32">
        <v>49.63</v>
      </c>
      <c r="AT184" s="32">
        <v>0.47</v>
      </c>
      <c r="AU184" s="24">
        <v>0</v>
      </c>
      <c r="AV184" s="33">
        <v>3.77</v>
      </c>
      <c r="AW184" s="33">
        <v>4.03</v>
      </c>
      <c r="AX184">
        <v>0</v>
      </c>
    </row>
    <row r="185" spans="1:50" x14ac:dyDescent="0.25">
      <c r="A185" s="50">
        <v>184</v>
      </c>
      <c r="B185" s="23" t="s">
        <v>543</v>
      </c>
      <c r="C185" s="24" t="s">
        <v>544</v>
      </c>
      <c r="D185" s="24" t="s">
        <v>160</v>
      </c>
      <c r="E185" s="25">
        <v>94901</v>
      </c>
      <c r="F185" s="24" t="s">
        <v>160</v>
      </c>
      <c r="G185" s="24" t="s">
        <v>108</v>
      </c>
      <c r="H185" s="24" t="s">
        <v>104</v>
      </c>
      <c r="I185" s="26">
        <v>25</v>
      </c>
      <c r="J185" s="26">
        <f>IF(I185=0,0,IF(I185=1,1,IF(I185=2,2,(IF(I185=3,4,IF(I185=5,9,IF(I185=10,24,IF(I185=25,49,IF(I185=50,99,"X")))))))))</f>
        <v>49</v>
      </c>
      <c r="K185" s="24" t="s">
        <v>61</v>
      </c>
      <c r="L185" s="27">
        <v>41684</v>
      </c>
      <c r="M185" s="28">
        <v>1198179</v>
      </c>
      <c r="N185" s="28">
        <v>1198180</v>
      </c>
      <c r="O185" s="28">
        <v>1</v>
      </c>
      <c r="P185" s="28">
        <v>2880</v>
      </c>
      <c r="Q185" s="28">
        <v>2880</v>
      </c>
      <c r="R185" s="28">
        <v>23345</v>
      </c>
      <c r="S185" s="28">
        <v>23345</v>
      </c>
      <c r="T185" s="28">
        <v>27441</v>
      </c>
      <c r="U185" s="28">
        <v>44451</v>
      </c>
      <c r="V185" s="28">
        <v>26225</v>
      </c>
      <c r="W185" s="28">
        <v>12118.66</v>
      </c>
      <c r="X185" s="28">
        <v>267299</v>
      </c>
      <c r="Y185" s="28">
        <v>483091</v>
      </c>
      <c r="Z185" s="28">
        <v>54927</v>
      </c>
      <c r="AA185" s="28">
        <v>449327</v>
      </c>
      <c r="AB185" s="28">
        <v>536785</v>
      </c>
      <c r="AC185" s="28">
        <v>89487</v>
      </c>
      <c r="AD185" s="28">
        <v>5000</v>
      </c>
      <c r="AE185" s="28">
        <v>163463</v>
      </c>
      <c r="AF185" s="28">
        <v>35669</v>
      </c>
      <c r="AG185" s="28">
        <v>625601</v>
      </c>
      <c r="AH185" s="28">
        <v>1761</v>
      </c>
      <c r="AI185" s="29">
        <v>1.51</v>
      </c>
      <c r="AJ185" s="29">
        <v>1.7</v>
      </c>
      <c r="AK185" s="29">
        <v>1.89</v>
      </c>
      <c r="AL185" s="30">
        <v>3.74</v>
      </c>
      <c r="AM185" s="30">
        <v>33.049999999999997</v>
      </c>
      <c r="AN185" s="31">
        <v>3.89</v>
      </c>
      <c r="AO185" s="32">
        <v>40.17</v>
      </c>
      <c r="AP185" s="32">
        <v>66.400000000000006</v>
      </c>
      <c r="AQ185" s="33">
        <v>1.54</v>
      </c>
      <c r="AR185" s="34">
        <v>14.28</v>
      </c>
      <c r="AS185" s="32">
        <v>42.5</v>
      </c>
      <c r="AT185" s="32">
        <v>1.95</v>
      </c>
      <c r="AU185" s="24">
        <v>65.45</v>
      </c>
      <c r="AV185" s="33">
        <v>7.74</v>
      </c>
      <c r="AW185" s="33">
        <v>1.61</v>
      </c>
      <c r="AX185">
        <v>1</v>
      </c>
    </row>
    <row r="186" spans="1:50" hidden="1" x14ac:dyDescent="0.25">
      <c r="A186" s="50">
        <v>185</v>
      </c>
      <c r="B186" s="23" t="s">
        <v>545</v>
      </c>
      <c r="C186" s="24" t="s">
        <v>546</v>
      </c>
      <c r="D186" s="24" t="s">
        <v>155</v>
      </c>
      <c r="E186" s="25">
        <v>81101</v>
      </c>
      <c r="F186" s="24" t="s">
        <v>70</v>
      </c>
      <c r="G186" s="24" t="s">
        <v>59</v>
      </c>
      <c r="H186" s="24" t="s">
        <v>81</v>
      </c>
      <c r="I186" s="26">
        <v>25</v>
      </c>
      <c r="J186" s="26">
        <f>IF(I186=0,0,IF(I186=1,1,IF(I186=2,2,(IF(I186=3,4,IF(I186=5,9,IF(I186=10,24,IF(I186=25,49,IF(I186=50,99,"X")))))))))</f>
        <v>49</v>
      </c>
      <c r="K186" s="24" t="s">
        <v>61</v>
      </c>
      <c r="L186" s="27">
        <v>43798</v>
      </c>
      <c r="M186" s="28">
        <v>1194822</v>
      </c>
      <c r="N186" s="28">
        <v>1194823</v>
      </c>
      <c r="O186" s="28">
        <v>1</v>
      </c>
      <c r="P186" s="28">
        <v>743</v>
      </c>
      <c r="Q186" s="28">
        <v>743</v>
      </c>
      <c r="R186" s="28">
        <v>-33417</v>
      </c>
      <c r="S186" s="28">
        <v>-33417</v>
      </c>
      <c r="T186" s="28">
        <v>-32674</v>
      </c>
      <c r="U186" s="28">
        <v>-32674</v>
      </c>
      <c r="V186" s="28">
        <v>-32674</v>
      </c>
      <c r="W186" s="28">
        <v>-35985.660000000003</v>
      </c>
      <c r="X186" s="28">
        <v>23</v>
      </c>
      <c r="Y186" s="28">
        <v>109054</v>
      </c>
      <c r="Z186" s="28">
        <v>-31119</v>
      </c>
      <c r="AA186" s="28">
        <v>208000</v>
      </c>
      <c r="AB186" s="28">
        <v>335245</v>
      </c>
      <c r="AC186" s="28">
        <v>77</v>
      </c>
      <c r="AD186" s="28">
        <v>5000</v>
      </c>
      <c r="AE186" s="28">
        <v>293297</v>
      </c>
      <c r="AF186" s="28">
        <v>0</v>
      </c>
      <c r="AG186" s="28">
        <v>1085691</v>
      </c>
      <c r="AH186" s="28">
        <v>465118</v>
      </c>
      <c r="AI186" s="29">
        <v>0.56000000000000005</v>
      </c>
      <c r="AJ186" s="29">
        <v>0.94</v>
      </c>
      <c r="AK186" s="29">
        <v>0.94</v>
      </c>
      <c r="AL186" s="30">
        <v>35.24</v>
      </c>
      <c r="AM186" s="30">
        <v>100.7</v>
      </c>
      <c r="AN186" s="31">
        <v>0</v>
      </c>
      <c r="AO186" s="32">
        <v>103.7</v>
      </c>
      <c r="AP186" s="32">
        <v>110.45</v>
      </c>
      <c r="AQ186" s="33">
        <v>0</v>
      </c>
      <c r="AR186" s="34">
        <v>-11.39</v>
      </c>
      <c r="AS186" s="32">
        <v>-107.38</v>
      </c>
      <c r="AT186" s="32">
        <v>-2.8</v>
      </c>
      <c r="AU186" s="24">
        <v>0</v>
      </c>
      <c r="AV186" s="33">
        <v>-0.77</v>
      </c>
      <c r="AW186" s="33">
        <v>0.9</v>
      </c>
      <c r="AX186">
        <v>0</v>
      </c>
    </row>
    <row r="187" spans="1:50" hidden="1" x14ac:dyDescent="0.25">
      <c r="A187" s="50">
        <v>186</v>
      </c>
      <c r="B187" s="23" t="s">
        <v>547</v>
      </c>
      <c r="C187" s="24" t="s">
        <v>548</v>
      </c>
      <c r="D187" s="24" t="s">
        <v>540</v>
      </c>
      <c r="E187" s="25">
        <v>91451</v>
      </c>
      <c r="F187" s="24" t="s">
        <v>350</v>
      </c>
      <c r="G187" s="24" t="s">
        <v>220</v>
      </c>
      <c r="H187" s="24" t="s">
        <v>53</v>
      </c>
      <c r="I187" s="26">
        <v>25</v>
      </c>
      <c r="J187" s="26">
        <f>IF(I187=0,0,IF(I187=1,1,IF(I187=2,2,(IF(I187=3,4,IF(I187=5,9,IF(I187=10,24,IF(I187=25,49,IF(I187=50,99,"X")))))))))</f>
        <v>49</v>
      </c>
      <c r="K187" s="24" t="s">
        <v>61</v>
      </c>
      <c r="L187" s="27">
        <v>38073</v>
      </c>
      <c r="M187" s="28">
        <v>1188585</v>
      </c>
      <c r="N187" s="28">
        <v>1191783</v>
      </c>
      <c r="O187" s="28">
        <v>3198</v>
      </c>
      <c r="P187" s="28">
        <v>319</v>
      </c>
      <c r="Q187" s="28">
        <v>18834</v>
      </c>
      <c r="R187" s="28">
        <v>-8370</v>
      </c>
      <c r="S187" s="28">
        <v>-8370</v>
      </c>
      <c r="T187" s="28">
        <v>74731</v>
      </c>
      <c r="U187" s="28">
        <v>349278</v>
      </c>
      <c r="V187" s="28">
        <v>-8051</v>
      </c>
      <c r="W187" s="28">
        <v>-455514.02</v>
      </c>
      <c r="X187" s="28">
        <v>79603</v>
      </c>
      <c r="Y187" s="28">
        <v>716627</v>
      </c>
      <c r="Z187" s="28">
        <v>2984723</v>
      </c>
      <c r="AA187" s="28">
        <v>533696</v>
      </c>
      <c r="AB187" s="28">
        <v>241966</v>
      </c>
      <c r="AC187" s="28">
        <v>32159</v>
      </c>
      <c r="AD187" s="28">
        <v>500000</v>
      </c>
      <c r="AE187" s="28">
        <v>8405386</v>
      </c>
      <c r="AF187" s="28">
        <v>7786603</v>
      </c>
      <c r="AG187" s="28">
        <v>447238</v>
      </c>
      <c r="AH187" s="28">
        <v>1084262</v>
      </c>
      <c r="AI187" s="29">
        <v>0.19</v>
      </c>
      <c r="AJ187" s="29">
        <v>0.31</v>
      </c>
      <c r="AK187" s="29">
        <v>0.39</v>
      </c>
      <c r="AL187" s="30">
        <v>54.88</v>
      </c>
      <c r="AM187" s="30">
        <v>1196.46</v>
      </c>
      <c r="AN187" s="31">
        <v>3.02</v>
      </c>
      <c r="AO187" s="32">
        <v>18.96</v>
      </c>
      <c r="AP187" s="32">
        <v>64.489999999999995</v>
      </c>
      <c r="AQ187" s="33">
        <v>0.38</v>
      </c>
      <c r="AR187" s="34">
        <v>-0.1</v>
      </c>
      <c r="AS187" s="32">
        <v>-0.28000000000000003</v>
      </c>
      <c r="AT187" s="32">
        <v>-0.7</v>
      </c>
      <c r="AU187" s="24">
        <v>-0.11</v>
      </c>
      <c r="AV187" s="33">
        <v>0.2</v>
      </c>
      <c r="AW187" s="33">
        <v>7.0000000000000007E-2</v>
      </c>
      <c r="AX187">
        <v>0</v>
      </c>
    </row>
    <row r="188" spans="1:50" hidden="1" x14ac:dyDescent="0.25">
      <c r="A188" s="50">
        <v>187</v>
      </c>
      <c r="B188" s="23" t="s">
        <v>549</v>
      </c>
      <c r="C188" s="24" t="s">
        <v>550</v>
      </c>
      <c r="D188" s="24" t="s">
        <v>551</v>
      </c>
      <c r="E188" s="25">
        <v>98101</v>
      </c>
      <c r="F188" s="24" t="s">
        <v>552</v>
      </c>
      <c r="G188" s="24" t="s">
        <v>137</v>
      </c>
      <c r="H188" s="24" t="s">
        <v>81</v>
      </c>
      <c r="I188" s="26" t="s">
        <v>60</v>
      </c>
      <c r="J188" s="26" t="s">
        <v>60</v>
      </c>
      <c r="K188" s="24" t="s">
        <v>61</v>
      </c>
      <c r="L188" s="27">
        <v>39591</v>
      </c>
      <c r="M188" s="28">
        <v>1184675</v>
      </c>
      <c r="N188" s="28">
        <v>1184675</v>
      </c>
      <c r="O188" s="28">
        <v>0</v>
      </c>
      <c r="P188" s="28">
        <v>4343</v>
      </c>
      <c r="Q188" s="28">
        <v>4343</v>
      </c>
      <c r="R188" s="28">
        <v>15845</v>
      </c>
      <c r="S188" s="28">
        <v>15845</v>
      </c>
      <c r="T188" s="28">
        <v>30369</v>
      </c>
      <c r="U188" s="28">
        <v>46379</v>
      </c>
      <c r="V188" s="28">
        <v>20188</v>
      </c>
      <c r="W188" s="28">
        <v>-17351.060000000001</v>
      </c>
      <c r="X188" s="28">
        <v>41601</v>
      </c>
      <c r="Y188" s="28">
        <v>-36905</v>
      </c>
      <c r="Z188" s="28">
        <v>322293</v>
      </c>
      <c r="AA188" s="28">
        <v>15527</v>
      </c>
      <c r="AB188" s="28">
        <v>53132</v>
      </c>
      <c r="AC188" s="28">
        <v>861516</v>
      </c>
      <c r="AD188" s="28">
        <v>6640</v>
      </c>
      <c r="AE188" s="28">
        <v>557717</v>
      </c>
      <c r="AF188" s="28">
        <v>140051</v>
      </c>
      <c r="AG188" s="28">
        <v>360064</v>
      </c>
      <c r="AH188" s="28">
        <v>281558</v>
      </c>
      <c r="AI188" s="29">
        <v>0.01</v>
      </c>
      <c r="AJ188" s="29">
        <v>2.2000000000000002</v>
      </c>
      <c r="AK188" s="29">
        <v>2.36</v>
      </c>
      <c r="AL188" s="30">
        <v>118</v>
      </c>
      <c r="AM188" s="30">
        <v>52.1</v>
      </c>
      <c r="AN188" s="31">
        <v>8.44</v>
      </c>
      <c r="AO188" s="32">
        <v>31.7</v>
      </c>
      <c r="AP188" s="32">
        <v>42.21</v>
      </c>
      <c r="AQ188" s="33">
        <v>2.2999999999999998</v>
      </c>
      <c r="AR188" s="34">
        <v>2.84</v>
      </c>
      <c r="AS188" s="32">
        <v>4.92</v>
      </c>
      <c r="AT188" s="32">
        <v>1.34</v>
      </c>
      <c r="AU188" s="24">
        <v>11.31</v>
      </c>
      <c r="AV188" s="33">
        <v>6.71</v>
      </c>
      <c r="AW188" s="33">
        <v>0.69</v>
      </c>
      <c r="AX188">
        <v>0</v>
      </c>
    </row>
    <row r="189" spans="1:50" hidden="1" x14ac:dyDescent="0.25">
      <c r="A189" s="50">
        <v>188</v>
      </c>
      <c r="B189" s="23" t="s">
        <v>553</v>
      </c>
      <c r="C189" s="24" t="s">
        <v>427</v>
      </c>
      <c r="D189" s="24" t="s">
        <v>196</v>
      </c>
      <c r="E189" s="25">
        <v>83102</v>
      </c>
      <c r="F189" s="24" t="s">
        <v>80</v>
      </c>
      <c r="G189" s="24" t="s">
        <v>59</v>
      </c>
      <c r="H189" s="24" t="s">
        <v>81</v>
      </c>
      <c r="I189" s="26">
        <v>5</v>
      </c>
      <c r="J189" s="26">
        <f>IF(I189=0,0,IF(I189=1,1,IF(I189=2,2,(IF(I189=3,4,IF(I189=5,9,IF(I189=10,24,IF(I189=25,49,IF(I189=50,99,"X")))))))))</f>
        <v>9</v>
      </c>
      <c r="K189" s="24" t="s">
        <v>61</v>
      </c>
      <c r="L189" s="27">
        <v>43209</v>
      </c>
      <c r="M189" s="28">
        <v>1184389</v>
      </c>
      <c r="N189" s="28">
        <v>1184389</v>
      </c>
      <c r="O189" s="28">
        <v>0</v>
      </c>
      <c r="P189" s="28">
        <v>8650</v>
      </c>
      <c r="Q189" s="28">
        <v>8650</v>
      </c>
      <c r="R189" s="28">
        <v>28489</v>
      </c>
      <c r="S189" s="28">
        <v>28489</v>
      </c>
      <c r="T189" s="28">
        <v>39924</v>
      </c>
      <c r="U189" s="28">
        <v>57802</v>
      </c>
      <c r="V189" s="28">
        <v>37139</v>
      </c>
      <c r="W189" s="28">
        <v>-24436.9</v>
      </c>
      <c r="X189" s="28">
        <v>-26214</v>
      </c>
      <c r="Y189" s="28">
        <v>141101</v>
      </c>
      <c r="Z189" s="28">
        <v>454141</v>
      </c>
      <c r="AA189" s="28">
        <v>94671</v>
      </c>
      <c r="AB189" s="28">
        <v>449212</v>
      </c>
      <c r="AC189" s="28">
        <v>26227</v>
      </c>
      <c r="AD189" s="28">
        <v>5000</v>
      </c>
      <c r="AE189" s="28">
        <v>728191</v>
      </c>
      <c r="AF189" s="28">
        <v>178093</v>
      </c>
      <c r="AG189" s="28">
        <v>1017061</v>
      </c>
      <c r="AH189" s="28">
        <v>1184376</v>
      </c>
      <c r="AI189" s="29">
        <v>5.38</v>
      </c>
      <c r="AJ189" s="29">
        <v>6.01</v>
      </c>
      <c r="AK189" s="29">
        <v>6.01</v>
      </c>
      <c r="AL189" s="30">
        <v>17.510000000000002</v>
      </c>
      <c r="AM189" s="30">
        <v>31.61</v>
      </c>
      <c r="AN189" s="31">
        <v>0</v>
      </c>
      <c r="AO189" s="32">
        <v>12.58</v>
      </c>
      <c r="AP189" s="32">
        <v>37.630000000000003</v>
      </c>
      <c r="AQ189" s="33">
        <v>2.5499999999999998</v>
      </c>
      <c r="AR189" s="34">
        <v>3.91</v>
      </c>
      <c r="AS189" s="32">
        <v>6.27</v>
      </c>
      <c r="AT189" s="32">
        <v>2.41</v>
      </c>
      <c r="AU189" s="24">
        <v>16</v>
      </c>
      <c r="AV189" s="33">
        <v>1.1399999999999999</v>
      </c>
      <c r="AW189" s="33">
        <v>0.76</v>
      </c>
      <c r="AX189">
        <v>0</v>
      </c>
    </row>
    <row r="190" spans="1:50" hidden="1" x14ac:dyDescent="0.25">
      <c r="A190" s="50">
        <v>189</v>
      </c>
      <c r="B190" s="23" t="s">
        <v>554</v>
      </c>
      <c r="C190" s="24" t="s">
        <v>555</v>
      </c>
      <c r="D190" s="24" t="s">
        <v>84</v>
      </c>
      <c r="E190" s="25">
        <v>82108</v>
      </c>
      <c r="F190" s="24" t="s">
        <v>58</v>
      </c>
      <c r="G190" s="24" t="s">
        <v>59</v>
      </c>
      <c r="H190" s="24" t="s">
        <v>81</v>
      </c>
      <c r="I190" s="26">
        <v>25</v>
      </c>
      <c r="J190" s="26">
        <f>IF(I190=0,0,IF(I190=1,1,IF(I190=2,2,(IF(I190=3,4,IF(I190=5,9,IF(I190=10,24,IF(I190=25,49,IF(I190=50,99,"X")))))))))</f>
        <v>49</v>
      </c>
      <c r="K190" s="24" t="s">
        <v>61</v>
      </c>
      <c r="L190" s="27">
        <v>40716</v>
      </c>
      <c r="M190" s="28">
        <v>1182248</v>
      </c>
      <c r="N190" s="28">
        <v>1182248</v>
      </c>
      <c r="O190" s="28">
        <v>0</v>
      </c>
      <c r="P190" s="28">
        <v>0</v>
      </c>
      <c r="Q190" s="28">
        <v>0</v>
      </c>
      <c r="R190" s="28">
        <v>-133284</v>
      </c>
      <c r="S190" s="28">
        <v>-133284</v>
      </c>
      <c r="T190" s="28">
        <v>-133284</v>
      </c>
      <c r="U190" s="28">
        <v>-89595</v>
      </c>
      <c r="V190" s="28">
        <v>-133284</v>
      </c>
      <c r="W190" s="28">
        <v>-118301.38</v>
      </c>
      <c r="X190" s="28">
        <v>0</v>
      </c>
      <c r="Y190" s="28">
        <v>611598</v>
      </c>
      <c r="Z190" s="28">
        <v>7971</v>
      </c>
      <c r="AA190" s="28">
        <v>790182</v>
      </c>
      <c r="AB190" s="28">
        <v>377383</v>
      </c>
      <c r="AC190" s="28">
        <v>0</v>
      </c>
      <c r="AD190" s="28">
        <v>5000</v>
      </c>
      <c r="AE190" s="28">
        <v>279898</v>
      </c>
      <c r="AF190" s="28">
        <v>99411</v>
      </c>
      <c r="AG190" s="28">
        <v>570650</v>
      </c>
      <c r="AH190" s="28">
        <v>1182248</v>
      </c>
      <c r="AI190" s="29">
        <v>0.23</v>
      </c>
      <c r="AJ190" s="29">
        <v>0.64</v>
      </c>
      <c r="AK190" s="29">
        <v>0.69</v>
      </c>
      <c r="AL190" s="30">
        <v>32.14</v>
      </c>
      <c r="AM190" s="30">
        <v>160.52000000000001</v>
      </c>
      <c r="AN190" s="31">
        <v>3.8</v>
      </c>
      <c r="AO190" s="32">
        <v>90.91</v>
      </c>
      <c r="AP190" s="32">
        <v>97.15</v>
      </c>
      <c r="AQ190" s="33">
        <v>0.08</v>
      </c>
      <c r="AR190" s="34">
        <v>-47.62</v>
      </c>
      <c r="AS190" s="32">
        <v>-1672.11</v>
      </c>
      <c r="AT190" s="32">
        <v>-11.27</v>
      </c>
      <c r="AU190" s="24">
        <v>-134.07</v>
      </c>
      <c r="AV190" s="33">
        <v>-4.58</v>
      </c>
      <c r="AW190" s="33">
        <v>0.65</v>
      </c>
      <c r="AX190">
        <v>0</v>
      </c>
    </row>
    <row r="191" spans="1:50" hidden="1" x14ac:dyDescent="0.25">
      <c r="A191" s="50">
        <v>190</v>
      </c>
      <c r="B191" s="23" t="s">
        <v>556</v>
      </c>
      <c r="C191" s="24">
        <v>2067</v>
      </c>
      <c r="D191" s="24" t="s">
        <v>377</v>
      </c>
      <c r="E191" s="25" t="s">
        <v>378</v>
      </c>
      <c r="F191" s="24" t="s">
        <v>50</v>
      </c>
      <c r="G191" s="24" t="s">
        <v>52</v>
      </c>
      <c r="H191" s="24" t="s">
        <v>53</v>
      </c>
      <c r="I191" s="26">
        <v>3</v>
      </c>
      <c r="J191" s="26">
        <f>IF(I191=0,0,IF(I191=1,1,IF(I191=2,2,(IF(I191=3,4,IF(I191=5,9,IF(I191=10,24,IF(I191=25,49,IF(I191=50,99,"X")))))))))</f>
        <v>4</v>
      </c>
      <c r="K191" s="24" t="s">
        <v>61</v>
      </c>
      <c r="L191" s="27">
        <v>36559</v>
      </c>
      <c r="M191" s="28">
        <v>1181634</v>
      </c>
      <c r="N191" s="28">
        <v>1181634</v>
      </c>
      <c r="O191" s="28">
        <v>0</v>
      </c>
      <c r="P191" s="28">
        <v>30002</v>
      </c>
      <c r="Q191" s="28">
        <v>30002</v>
      </c>
      <c r="R191" s="28">
        <v>110003</v>
      </c>
      <c r="S191" s="28">
        <v>110003</v>
      </c>
      <c r="T191" s="28">
        <v>163296</v>
      </c>
      <c r="U191" s="28">
        <v>237889</v>
      </c>
      <c r="V191" s="28">
        <v>140005</v>
      </c>
      <c r="W191" s="28">
        <v>55021.02</v>
      </c>
      <c r="X191" s="28">
        <v>366</v>
      </c>
      <c r="Y191" s="28">
        <v>351428</v>
      </c>
      <c r="Z191" s="28">
        <v>335733</v>
      </c>
      <c r="AA191" s="28">
        <v>136693</v>
      </c>
      <c r="AB191" s="28">
        <v>399184</v>
      </c>
      <c r="AC191" s="28">
        <v>8220</v>
      </c>
      <c r="AD191" s="28">
        <v>6639</v>
      </c>
      <c r="AE191" s="28">
        <v>1386795</v>
      </c>
      <c r="AF191" s="28">
        <v>1150457</v>
      </c>
      <c r="AG191" s="28">
        <v>822186</v>
      </c>
      <c r="AH191" s="28">
        <v>1173248</v>
      </c>
      <c r="AI191" s="29">
        <v>0.36</v>
      </c>
      <c r="AJ191" s="29">
        <v>0.69</v>
      </c>
      <c r="AK191" s="29">
        <v>0.78</v>
      </c>
      <c r="AL191" s="30">
        <v>29.61</v>
      </c>
      <c r="AM191" s="30">
        <v>130.74</v>
      </c>
      <c r="AN191" s="31">
        <v>8.18</v>
      </c>
      <c r="AO191" s="32">
        <v>21.75</v>
      </c>
      <c r="AP191" s="32">
        <v>75.790000000000006</v>
      </c>
      <c r="AQ191" s="33">
        <v>0.28999999999999998</v>
      </c>
      <c r="AR191" s="34">
        <v>7.93</v>
      </c>
      <c r="AS191" s="32">
        <v>32.770000000000003</v>
      </c>
      <c r="AT191" s="32">
        <v>9.31</v>
      </c>
      <c r="AU191" s="24">
        <v>9.56</v>
      </c>
      <c r="AV191" s="33">
        <v>1.92</v>
      </c>
      <c r="AW191" s="33">
        <v>0.45</v>
      </c>
      <c r="AX191">
        <v>0</v>
      </c>
    </row>
    <row r="192" spans="1:50" hidden="1" x14ac:dyDescent="0.25">
      <c r="A192" s="50">
        <v>191</v>
      </c>
      <c r="B192" s="23" t="s">
        <v>557</v>
      </c>
      <c r="C192" s="24" t="s">
        <v>558</v>
      </c>
      <c r="D192" s="24" t="s">
        <v>175</v>
      </c>
      <c r="E192" s="25">
        <v>96001</v>
      </c>
      <c r="F192" s="24" t="s">
        <v>175</v>
      </c>
      <c r="G192" s="24" t="s">
        <v>137</v>
      </c>
      <c r="H192" s="24" t="s">
        <v>231</v>
      </c>
      <c r="I192" s="26">
        <v>50</v>
      </c>
      <c r="J192" s="26">
        <f>IF(I192=0,0,IF(I192=1,1,IF(I192=2,2,(IF(I192=3,4,IF(I192=5,9,IF(I192=10,24,IF(I192=25,49,IF(I192=50,99,"X")))))))))</f>
        <v>99</v>
      </c>
      <c r="K192" s="24" t="s">
        <v>61</v>
      </c>
      <c r="L192" s="27">
        <v>39148</v>
      </c>
      <c r="M192" s="28">
        <v>1181044</v>
      </c>
      <c r="N192" s="28">
        <v>1181044</v>
      </c>
      <c r="O192" s="28">
        <v>0</v>
      </c>
      <c r="P192" s="28">
        <v>2338</v>
      </c>
      <c r="Q192" s="28">
        <v>2338</v>
      </c>
      <c r="R192" s="28">
        <v>5571</v>
      </c>
      <c r="S192" s="28">
        <v>5571</v>
      </c>
      <c r="T192" s="28">
        <v>8522</v>
      </c>
      <c r="U192" s="28">
        <v>24489</v>
      </c>
      <c r="V192" s="28">
        <v>7909</v>
      </c>
      <c r="W192" s="28">
        <v>-12328.8</v>
      </c>
      <c r="X192" s="28">
        <v>18265</v>
      </c>
      <c r="Y192" s="28">
        <v>470679</v>
      </c>
      <c r="Z192" s="28">
        <v>78526</v>
      </c>
      <c r="AA192" s="28">
        <v>486107</v>
      </c>
      <c r="AB192" s="28">
        <v>558048</v>
      </c>
      <c r="AC192" s="28">
        <v>45890</v>
      </c>
      <c r="AD192" s="28">
        <v>6639</v>
      </c>
      <c r="AE192" s="28">
        <v>360871</v>
      </c>
      <c r="AF192" s="28">
        <v>51910</v>
      </c>
      <c r="AG192" s="28">
        <v>664475</v>
      </c>
      <c r="AH192" s="28">
        <v>1116889</v>
      </c>
      <c r="AI192" s="29">
        <v>0.46</v>
      </c>
      <c r="AJ192" s="29">
        <v>1.1499999999999999</v>
      </c>
      <c r="AK192" s="29">
        <v>1.24</v>
      </c>
      <c r="AL192" s="30">
        <v>52.09</v>
      </c>
      <c r="AM192" s="30">
        <v>125.61</v>
      </c>
      <c r="AN192" s="31">
        <v>6.92</v>
      </c>
      <c r="AO192" s="32">
        <v>68.680000000000007</v>
      </c>
      <c r="AP192" s="32">
        <v>78.239999999999995</v>
      </c>
      <c r="AQ192" s="33">
        <v>1.51</v>
      </c>
      <c r="AR192" s="34">
        <v>1.54</v>
      </c>
      <c r="AS192" s="32">
        <v>7.09</v>
      </c>
      <c r="AT192" s="32">
        <v>0.47</v>
      </c>
      <c r="AU192" s="24">
        <v>10.73</v>
      </c>
      <c r="AV192" s="33">
        <v>1.1100000000000001</v>
      </c>
      <c r="AW192" s="33">
        <v>0.81</v>
      </c>
      <c r="AX192">
        <v>0</v>
      </c>
    </row>
    <row r="193" spans="1:50" hidden="1" x14ac:dyDescent="0.25">
      <c r="A193" s="50">
        <v>192</v>
      </c>
      <c r="B193" s="23" t="s">
        <v>559</v>
      </c>
      <c r="C193" s="24" t="s">
        <v>560</v>
      </c>
      <c r="D193" s="24" t="s">
        <v>561</v>
      </c>
      <c r="E193" s="25">
        <v>92203</v>
      </c>
      <c r="F193" s="24" t="s">
        <v>448</v>
      </c>
      <c r="G193" s="24" t="s">
        <v>90</v>
      </c>
      <c r="H193" s="24" t="s">
        <v>71</v>
      </c>
      <c r="I193" s="26">
        <v>25</v>
      </c>
      <c r="J193" s="26">
        <f>IF(I193=0,0,IF(I193=1,1,IF(I193=2,2,(IF(I193=3,4,IF(I193=5,9,IF(I193=10,24,IF(I193=25,49,IF(I193=50,99,"49")))))))))</f>
        <v>49</v>
      </c>
      <c r="K193" s="24" t="s">
        <v>61</v>
      </c>
      <c r="L193" s="27">
        <v>42830</v>
      </c>
      <c r="M193" s="28">
        <v>1179199</v>
      </c>
      <c r="N193" s="28">
        <v>1179204</v>
      </c>
      <c r="O193" s="28">
        <v>5</v>
      </c>
      <c r="P193" s="28">
        <v>8745</v>
      </c>
      <c r="Q193" s="28">
        <v>8745</v>
      </c>
      <c r="R193" s="28">
        <v>30497</v>
      </c>
      <c r="S193" s="28">
        <v>30497</v>
      </c>
      <c r="T193" s="28">
        <v>46455</v>
      </c>
      <c r="U193" s="28">
        <v>63674</v>
      </c>
      <c r="V193" s="28">
        <v>39242</v>
      </c>
      <c r="W193" s="28">
        <v>17883.02</v>
      </c>
      <c r="X193" s="28">
        <v>0</v>
      </c>
      <c r="Y193" s="28">
        <v>333608</v>
      </c>
      <c r="Z193" s="28">
        <v>87361</v>
      </c>
      <c r="AA193" s="28">
        <v>261564</v>
      </c>
      <c r="AB193" s="28">
        <v>629118</v>
      </c>
      <c r="AC193" s="28">
        <v>0</v>
      </c>
      <c r="AD193" s="28">
        <v>5000</v>
      </c>
      <c r="AE193" s="28">
        <v>350983</v>
      </c>
      <c r="AF193" s="28">
        <v>51186</v>
      </c>
      <c r="AG193" s="28">
        <v>845591</v>
      </c>
      <c r="AH193" s="28">
        <v>1179199</v>
      </c>
      <c r="AI193" s="29">
        <v>0.71</v>
      </c>
      <c r="AJ193" s="29">
        <v>1.4</v>
      </c>
      <c r="AK193" s="29">
        <v>1.45</v>
      </c>
      <c r="AL193" s="30">
        <v>43.01</v>
      </c>
      <c r="AM193" s="30">
        <v>87.05</v>
      </c>
      <c r="AN193" s="31">
        <v>3.58</v>
      </c>
      <c r="AO193" s="32">
        <v>58.25</v>
      </c>
      <c r="AP193" s="32">
        <v>75.11</v>
      </c>
      <c r="AQ193" s="33">
        <v>1.71</v>
      </c>
      <c r="AR193" s="34">
        <v>8.69</v>
      </c>
      <c r="AS193" s="32">
        <v>34.909999999999997</v>
      </c>
      <c r="AT193" s="32">
        <v>2.59</v>
      </c>
      <c r="AU193" s="24">
        <v>59.58</v>
      </c>
      <c r="AV193" s="33">
        <v>1.83</v>
      </c>
      <c r="AW193" s="33">
        <v>0.89</v>
      </c>
      <c r="AX193">
        <v>0</v>
      </c>
    </row>
    <row r="194" spans="1:50" hidden="1" x14ac:dyDescent="0.25">
      <c r="A194" s="50">
        <v>193</v>
      </c>
      <c r="B194" s="23" t="s">
        <v>562</v>
      </c>
      <c r="C194" s="24" t="s">
        <v>563</v>
      </c>
      <c r="D194" s="24" t="s">
        <v>107</v>
      </c>
      <c r="E194" s="25">
        <v>94001</v>
      </c>
      <c r="F194" s="24" t="s">
        <v>107</v>
      </c>
      <c r="G194" s="24" t="s">
        <v>108</v>
      </c>
      <c r="H194" s="24" t="s">
        <v>53</v>
      </c>
      <c r="I194" s="26">
        <v>25</v>
      </c>
      <c r="J194" s="26">
        <f>IF(I194=0,0,IF(I194=1,1,IF(I194=2,2,(IF(I194=3,4,IF(I194=5,9,IF(I194=10,24,IF(I194=25,49,IF(I194=50,99,"X")))))))))</f>
        <v>49</v>
      </c>
      <c r="K194" s="24" t="s">
        <v>61</v>
      </c>
      <c r="L194" s="27">
        <v>40256</v>
      </c>
      <c r="M194" s="28">
        <v>1175846</v>
      </c>
      <c r="N194" s="28">
        <v>1175846</v>
      </c>
      <c r="O194" s="28">
        <v>0</v>
      </c>
      <c r="P194" s="28">
        <v>3891</v>
      </c>
      <c r="Q194" s="28">
        <v>3891</v>
      </c>
      <c r="R194" s="28">
        <v>39445</v>
      </c>
      <c r="S194" s="28">
        <v>39445</v>
      </c>
      <c r="T194" s="28">
        <v>43336</v>
      </c>
      <c r="U194" s="28">
        <v>116030</v>
      </c>
      <c r="V194" s="28">
        <v>43336</v>
      </c>
      <c r="W194" s="28">
        <v>-66070.100000000006</v>
      </c>
      <c r="X194" s="28">
        <v>0</v>
      </c>
      <c r="Y194" s="28">
        <v>565710</v>
      </c>
      <c r="Z194" s="28">
        <v>890195</v>
      </c>
      <c r="AA194" s="28">
        <v>468987</v>
      </c>
      <c r="AB194" s="28">
        <v>457212</v>
      </c>
      <c r="AC194" s="28">
        <v>0</v>
      </c>
      <c r="AD194" s="28">
        <v>8364</v>
      </c>
      <c r="AE194" s="28">
        <v>1396364</v>
      </c>
      <c r="AF194" s="28">
        <v>1112737</v>
      </c>
      <c r="AG194" s="28">
        <v>610136</v>
      </c>
      <c r="AH194" s="28">
        <v>1175846</v>
      </c>
      <c r="AI194" s="29">
        <v>0.08</v>
      </c>
      <c r="AJ194" s="29">
        <v>0.92</v>
      </c>
      <c r="AK194" s="29">
        <v>0.96</v>
      </c>
      <c r="AL194" s="30">
        <v>75.5</v>
      </c>
      <c r="AM194" s="30">
        <v>172.87</v>
      </c>
      <c r="AN194" s="31">
        <v>3.37</v>
      </c>
      <c r="AO194" s="32">
        <v>36.25</v>
      </c>
      <c r="AP194" s="32">
        <v>20.98</v>
      </c>
      <c r="AQ194" s="33">
        <v>0.8</v>
      </c>
      <c r="AR194" s="34">
        <v>2.82</v>
      </c>
      <c r="AS194" s="32">
        <v>4.43</v>
      </c>
      <c r="AT194" s="32">
        <v>3.35</v>
      </c>
      <c r="AU194" s="24">
        <v>3.54</v>
      </c>
      <c r="AV194" s="33">
        <v>1.34</v>
      </c>
      <c r="AW194" s="33">
        <v>0.38</v>
      </c>
      <c r="AX194">
        <v>0</v>
      </c>
    </row>
    <row r="195" spans="1:50" hidden="1" x14ac:dyDescent="0.25">
      <c r="A195" s="50">
        <v>194</v>
      </c>
      <c r="B195" s="23" t="s">
        <v>564</v>
      </c>
      <c r="C195" s="24" t="s">
        <v>565</v>
      </c>
      <c r="D195" s="24" t="s">
        <v>57</v>
      </c>
      <c r="E195" s="25">
        <v>82109</v>
      </c>
      <c r="F195" s="24" t="s">
        <v>58</v>
      </c>
      <c r="G195" s="24" t="s">
        <v>59</v>
      </c>
      <c r="H195" s="24" t="s">
        <v>66</v>
      </c>
      <c r="I195" s="26">
        <v>5</v>
      </c>
      <c r="J195" s="26">
        <f>IF(I195=0,0,IF(I195=1,1,IF(I195=2,2,(IF(I195=3,4,IF(I195=5,9,IF(I195=10,24,IF(I195=25,49,IF(I195=50,99,"X")))))))))</f>
        <v>9</v>
      </c>
      <c r="K195" s="24" t="s">
        <v>61</v>
      </c>
      <c r="L195" s="27">
        <v>40299</v>
      </c>
      <c r="M195" s="28">
        <v>1166825</v>
      </c>
      <c r="N195" s="28">
        <v>1166825</v>
      </c>
      <c r="O195" s="28">
        <v>0</v>
      </c>
      <c r="P195" s="28">
        <v>0</v>
      </c>
      <c r="Q195" s="28">
        <v>0</v>
      </c>
      <c r="R195" s="28">
        <v>-89971</v>
      </c>
      <c r="S195" s="28">
        <v>-89971</v>
      </c>
      <c r="T195" s="28">
        <v>-79056</v>
      </c>
      <c r="U195" s="28">
        <v>-37284</v>
      </c>
      <c r="V195" s="28">
        <v>-89971</v>
      </c>
      <c r="W195" s="28">
        <v>-117888.84</v>
      </c>
      <c r="X195" s="28">
        <v>0</v>
      </c>
      <c r="Y195" s="28">
        <v>224160</v>
      </c>
      <c r="Z195" s="28">
        <v>208174</v>
      </c>
      <c r="AA195" s="28">
        <v>265722</v>
      </c>
      <c r="AB195" s="28">
        <v>607522</v>
      </c>
      <c r="AC195" s="28">
        <v>0</v>
      </c>
      <c r="AD195" s="28">
        <v>5000</v>
      </c>
      <c r="AE195" s="28">
        <v>1053840</v>
      </c>
      <c r="AF195" s="28">
        <v>696489</v>
      </c>
      <c r="AG195" s="28">
        <v>953346</v>
      </c>
      <c r="AH195" s="28">
        <v>1177506</v>
      </c>
      <c r="AI195" s="29">
        <v>0.44</v>
      </c>
      <c r="AJ195" s="29">
        <v>0.65</v>
      </c>
      <c r="AK195" s="29">
        <v>0.81</v>
      </c>
      <c r="AL195" s="30">
        <v>25.06</v>
      </c>
      <c r="AM195" s="30">
        <v>143.52000000000001</v>
      </c>
      <c r="AN195" s="31">
        <v>18.059999999999999</v>
      </c>
      <c r="AO195" s="32">
        <v>36.07</v>
      </c>
      <c r="AP195" s="32">
        <v>80.25</v>
      </c>
      <c r="AQ195" s="33">
        <v>0.3</v>
      </c>
      <c r="AR195" s="34">
        <v>-8.5399999999999991</v>
      </c>
      <c r="AS195" s="32">
        <v>-43.22</v>
      </c>
      <c r="AT195" s="32">
        <v>-7.71</v>
      </c>
      <c r="AU195" s="24">
        <v>-12.92</v>
      </c>
      <c r="AV195" s="33">
        <v>-0.94</v>
      </c>
      <c r="AW195" s="33">
        <v>0.16</v>
      </c>
      <c r="AX195">
        <v>0</v>
      </c>
    </row>
    <row r="196" spans="1:50" hidden="1" x14ac:dyDescent="0.25">
      <c r="A196" s="50">
        <v>195</v>
      </c>
      <c r="B196" s="23" t="s">
        <v>566</v>
      </c>
      <c r="C196" s="24" t="s">
        <v>567</v>
      </c>
      <c r="D196" s="24" t="s">
        <v>127</v>
      </c>
      <c r="E196" s="25" t="s">
        <v>259</v>
      </c>
      <c r="F196" s="24" t="s">
        <v>127</v>
      </c>
      <c r="G196" s="24" t="s">
        <v>76</v>
      </c>
      <c r="H196" s="24" t="s">
        <v>81</v>
      </c>
      <c r="I196" s="26">
        <v>10</v>
      </c>
      <c r="J196" s="26">
        <f>IF(I196=0,0,IF(I196=1,1,IF(I196=2,2,(IF(I196=3,4,IF(I196=5,9,IF(I196=10,24,IF(I196=25,49,IF(I196=50,99,"X")))))))))</f>
        <v>24</v>
      </c>
      <c r="K196" s="24" t="s">
        <v>61</v>
      </c>
      <c r="L196" s="27">
        <v>38233</v>
      </c>
      <c r="M196" s="28">
        <v>1156997</v>
      </c>
      <c r="N196" s="28">
        <v>1164600</v>
      </c>
      <c r="O196" s="28">
        <v>7603</v>
      </c>
      <c r="P196" s="28">
        <v>130800</v>
      </c>
      <c r="Q196" s="28">
        <v>130800</v>
      </c>
      <c r="R196" s="28">
        <v>489681</v>
      </c>
      <c r="S196" s="28">
        <v>489681</v>
      </c>
      <c r="T196" s="28">
        <v>620481</v>
      </c>
      <c r="U196" s="28">
        <v>725116</v>
      </c>
      <c r="V196" s="28">
        <v>620481</v>
      </c>
      <c r="W196" s="28">
        <v>350700.54</v>
      </c>
      <c r="X196" s="28">
        <v>2375</v>
      </c>
      <c r="Y196" s="28">
        <v>904407</v>
      </c>
      <c r="Z196" s="28">
        <v>1408899</v>
      </c>
      <c r="AA196" s="28">
        <v>162224</v>
      </c>
      <c r="AB196" s="28">
        <v>69850</v>
      </c>
      <c r="AC196" s="28">
        <v>14276</v>
      </c>
      <c r="AD196" s="28">
        <v>6639</v>
      </c>
      <c r="AE196" s="28">
        <v>1528758</v>
      </c>
      <c r="AF196" s="28">
        <v>429097</v>
      </c>
      <c r="AG196" s="28">
        <v>238314</v>
      </c>
      <c r="AH196" s="28">
        <v>1140346</v>
      </c>
      <c r="AI196" s="29">
        <v>7.96</v>
      </c>
      <c r="AJ196" s="29">
        <v>9.1199999999999992</v>
      </c>
      <c r="AK196" s="29">
        <v>9.15</v>
      </c>
      <c r="AL196" s="30">
        <v>43.02</v>
      </c>
      <c r="AM196" s="30">
        <v>169.48</v>
      </c>
      <c r="AN196" s="31">
        <v>0.98</v>
      </c>
      <c r="AO196" s="32">
        <v>7.78</v>
      </c>
      <c r="AP196" s="32">
        <v>7.84</v>
      </c>
      <c r="AQ196" s="33">
        <v>3.28</v>
      </c>
      <c r="AR196" s="34">
        <v>32.03</v>
      </c>
      <c r="AS196" s="32">
        <v>34.76</v>
      </c>
      <c r="AT196" s="32">
        <v>42.32</v>
      </c>
      <c r="AU196" s="24">
        <v>114.12</v>
      </c>
      <c r="AV196" s="33">
        <v>9.35</v>
      </c>
      <c r="AW196" s="33">
        <v>4.08</v>
      </c>
      <c r="AX196">
        <v>0</v>
      </c>
    </row>
    <row r="197" spans="1:50" x14ac:dyDescent="0.25">
      <c r="A197" s="50">
        <v>196</v>
      </c>
      <c r="B197" s="23" t="s">
        <v>568</v>
      </c>
      <c r="C197" s="24" t="s">
        <v>569</v>
      </c>
      <c r="D197" s="24" t="s">
        <v>570</v>
      </c>
      <c r="E197" s="25" t="s">
        <v>571</v>
      </c>
      <c r="F197" s="24" t="s">
        <v>50</v>
      </c>
      <c r="G197" s="24" t="s">
        <v>52</v>
      </c>
      <c r="H197" s="24" t="s">
        <v>104</v>
      </c>
      <c r="I197" s="26">
        <v>25</v>
      </c>
      <c r="J197" s="26">
        <f>IF(I197=0,0,IF(I197=1,1,IF(I197=2,2,(IF(I197=3,4,IF(I197=5,9,IF(I197=10,24,IF(I197=25,49,IF(I197=50,99,"49")))))))))</f>
        <v>49</v>
      </c>
      <c r="K197" s="24" t="s">
        <v>61</v>
      </c>
      <c r="L197" s="27">
        <v>40235</v>
      </c>
      <c r="M197" s="28">
        <v>1162687</v>
      </c>
      <c r="N197" s="28">
        <v>1162687</v>
      </c>
      <c r="O197" s="28">
        <v>0</v>
      </c>
      <c r="P197" s="28">
        <v>4099</v>
      </c>
      <c r="Q197" s="28">
        <v>4099</v>
      </c>
      <c r="R197" s="28">
        <v>16421</v>
      </c>
      <c r="S197" s="28">
        <v>16421</v>
      </c>
      <c r="T197" s="28">
        <v>27573</v>
      </c>
      <c r="U197" s="28">
        <v>107055</v>
      </c>
      <c r="V197" s="28">
        <v>20520</v>
      </c>
      <c r="W197" s="28">
        <v>-23709.22</v>
      </c>
      <c r="X197" s="28">
        <v>21078</v>
      </c>
      <c r="Y197" s="28">
        <v>380766</v>
      </c>
      <c r="Z197" s="28">
        <v>308657</v>
      </c>
      <c r="AA197" s="28">
        <v>269162</v>
      </c>
      <c r="AB197" s="28">
        <v>558467</v>
      </c>
      <c r="AC197" s="28">
        <v>120415</v>
      </c>
      <c r="AD197" s="28">
        <v>5000</v>
      </c>
      <c r="AE197" s="28">
        <v>681205</v>
      </c>
      <c r="AF197" s="28">
        <v>540621</v>
      </c>
      <c r="AG197" s="28">
        <v>666902</v>
      </c>
      <c r="AH197" s="28">
        <v>1026590</v>
      </c>
      <c r="AI197" s="29">
        <v>0.06</v>
      </c>
      <c r="AJ197" s="29">
        <v>0.38</v>
      </c>
      <c r="AK197" s="29">
        <v>0.43</v>
      </c>
      <c r="AL197" s="30">
        <v>31.4</v>
      </c>
      <c r="AM197" s="30">
        <v>148.46</v>
      </c>
      <c r="AN197" s="31">
        <v>5.16</v>
      </c>
      <c r="AO197" s="32">
        <v>47.66</v>
      </c>
      <c r="AP197" s="32">
        <v>54.69</v>
      </c>
      <c r="AQ197" s="33">
        <v>0.56999999999999995</v>
      </c>
      <c r="AR197" s="34">
        <v>2.41</v>
      </c>
      <c r="AS197" s="32">
        <v>5.32</v>
      </c>
      <c r="AT197" s="32">
        <v>1.41</v>
      </c>
      <c r="AU197" s="24">
        <v>3.04</v>
      </c>
      <c r="AV197" s="33">
        <v>1.6</v>
      </c>
      <c r="AW197" s="33">
        <v>0.44</v>
      </c>
      <c r="AX197">
        <v>1</v>
      </c>
    </row>
    <row r="198" spans="1:50" hidden="1" x14ac:dyDescent="0.25">
      <c r="A198" s="50">
        <v>197</v>
      </c>
      <c r="B198" s="23" t="s">
        <v>572</v>
      </c>
      <c r="C198" s="24" t="s">
        <v>573</v>
      </c>
      <c r="D198" s="24" t="s">
        <v>94</v>
      </c>
      <c r="E198" s="25" t="s">
        <v>95</v>
      </c>
      <c r="F198" s="24" t="s">
        <v>96</v>
      </c>
      <c r="G198" s="24" t="s">
        <v>97</v>
      </c>
      <c r="H198" s="24" t="s">
        <v>53</v>
      </c>
      <c r="I198" s="26">
        <v>25</v>
      </c>
      <c r="J198" s="26">
        <f>IF(I198=0,0,IF(I198=1,1,IF(I198=2,2,(IF(I198=3,4,IF(I198=5,9,IF(I198=10,24,IF(I198=25,49,IF(I198=50,99,"X")))))))))</f>
        <v>49</v>
      </c>
      <c r="K198" s="24" t="s">
        <v>54</v>
      </c>
      <c r="L198" s="27">
        <v>38316</v>
      </c>
      <c r="M198" s="28">
        <v>1147833</v>
      </c>
      <c r="N198" s="28">
        <v>1157238</v>
      </c>
      <c r="O198" s="28">
        <v>9405</v>
      </c>
      <c r="P198" s="28">
        <v>0</v>
      </c>
      <c r="Q198" s="28">
        <v>0</v>
      </c>
      <c r="R198" s="28">
        <v>-730776</v>
      </c>
      <c r="S198" s="28">
        <v>-730776</v>
      </c>
      <c r="T198" s="28">
        <v>-362562</v>
      </c>
      <c r="U198" s="28">
        <v>38207</v>
      </c>
      <c r="V198" s="28">
        <v>-730776</v>
      </c>
      <c r="W198" s="28">
        <v>-1210458.1599999999</v>
      </c>
      <c r="X198" s="28">
        <v>6405</v>
      </c>
      <c r="Y198" s="28">
        <v>523289</v>
      </c>
      <c r="Z198" s="28">
        <v>5101260</v>
      </c>
      <c r="AA198" s="28">
        <v>500901</v>
      </c>
      <c r="AB198" s="28">
        <v>239567</v>
      </c>
      <c r="AC198" s="28">
        <v>4075</v>
      </c>
      <c r="AD198" s="28">
        <v>11500000</v>
      </c>
      <c r="AE198" s="28">
        <v>15361137</v>
      </c>
      <c r="AF198" s="28">
        <v>15172423</v>
      </c>
      <c r="AG198" s="28">
        <v>631526</v>
      </c>
      <c r="AH198" s="28">
        <v>1143262</v>
      </c>
      <c r="AI198" s="29">
        <v>0</v>
      </c>
      <c r="AJ198" s="29">
        <v>0.08</v>
      </c>
      <c r="AK198" s="29">
        <v>0.09</v>
      </c>
      <c r="AL198" s="30">
        <v>46.42</v>
      </c>
      <c r="AM198" s="30">
        <v>1104.5899999999999</v>
      </c>
      <c r="AN198" s="31">
        <v>8.42</v>
      </c>
      <c r="AO198" s="32">
        <v>12.71</v>
      </c>
      <c r="AP198" s="32">
        <v>66.77</v>
      </c>
      <c r="AQ198" s="33">
        <v>0.34</v>
      </c>
      <c r="AR198" s="34">
        <v>-4.76</v>
      </c>
      <c r="AS198" s="32">
        <v>-14.33</v>
      </c>
      <c r="AT198" s="32">
        <v>-63.67</v>
      </c>
      <c r="AU198" s="24">
        <v>-4.82</v>
      </c>
      <c r="AV198" s="33">
        <v>-3.46</v>
      </c>
      <c r="AW198" s="33">
        <v>-0.16</v>
      </c>
      <c r="AX198">
        <v>0</v>
      </c>
    </row>
    <row r="199" spans="1:50" hidden="1" x14ac:dyDescent="0.25">
      <c r="A199" s="50">
        <v>198</v>
      </c>
      <c r="B199" s="23" t="s">
        <v>574</v>
      </c>
      <c r="C199" s="24" t="s">
        <v>575</v>
      </c>
      <c r="D199" s="24" t="s">
        <v>84</v>
      </c>
      <c r="E199" s="25">
        <v>81101</v>
      </c>
      <c r="F199" s="24" t="s">
        <v>70</v>
      </c>
      <c r="G199" s="24" t="s">
        <v>59</v>
      </c>
      <c r="H199" s="24" t="s">
        <v>81</v>
      </c>
      <c r="I199" s="26">
        <v>10</v>
      </c>
      <c r="J199" s="26">
        <f>IF(I199=0,0,IF(I199=1,1,IF(I199=2,2,(IF(I199=3,4,IF(I199=5,9,IF(I199=10,24,IF(I199=25,49,IF(I199=50,99,"X")))))))))</f>
        <v>24</v>
      </c>
      <c r="K199" s="24" t="s">
        <v>61</v>
      </c>
      <c r="L199" s="27">
        <v>39483</v>
      </c>
      <c r="M199" s="28">
        <v>1152676</v>
      </c>
      <c r="N199" s="28">
        <v>1152707</v>
      </c>
      <c r="O199" s="28">
        <v>31</v>
      </c>
      <c r="P199" s="28">
        <v>0</v>
      </c>
      <c r="Q199" s="28">
        <v>0</v>
      </c>
      <c r="R199" s="28">
        <v>-56929</v>
      </c>
      <c r="S199" s="28">
        <v>-56929</v>
      </c>
      <c r="T199" s="28">
        <v>-49199</v>
      </c>
      <c r="U199" s="28">
        <v>66697</v>
      </c>
      <c r="V199" s="28">
        <v>-56929</v>
      </c>
      <c r="W199" s="28">
        <v>-74243.679999999993</v>
      </c>
      <c r="X199" s="28">
        <v>268688</v>
      </c>
      <c r="Y199" s="28">
        <v>233101</v>
      </c>
      <c r="Z199" s="28">
        <v>212630</v>
      </c>
      <c r="AA199" s="28">
        <v>214977</v>
      </c>
      <c r="AB199" s="28">
        <v>690266</v>
      </c>
      <c r="AC199" s="28">
        <v>3400</v>
      </c>
      <c r="AD199" s="28">
        <v>6640</v>
      </c>
      <c r="AE199" s="28">
        <v>553167</v>
      </c>
      <c r="AF199" s="28">
        <v>390326</v>
      </c>
      <c r="AG199" s="28">
        <v>916112</v>
      </c>
      <c r="AH199" s="28">
        <v>880525</v>
      </c>
      <c r="AI199" s="29">
        <v>2.57</v>
      </c>
      <c r="AJ199" s="29">
        <v>4.29</v>
      </c>
      <c r="AK199" s="29">
        <v>4.3499999999999996</v>
      </c>
      <c r="AL199" s="30">
        <v>19.61</v>
      </c>
      <c r="AM199" s="30">
        <v>14.29</v>
      </c>
      <c r="AN199" s="31">
        <v>0.7</v>
      </c>
      <c r="AO199" s="32">
        <v>6.6</v>
      </c>
      <c r="AP199" s="32">
        <v>61.56</v>
      </c>
      <c r="AQ199" s="33">
        <v>0.54</v>
      </c>
      <c r="AR199" s="34">
        <v>-10.29</v>
      </c>
      <c r="AS199" s="32">
        <v>-26.77</v>
      </c>
      <c r="AT199" s="32">
        <v>-4.9400000000000004</v>
      </c>
      <c r="AU199" s="24">
        <v>-14.58</v>
      </c>
      <c r="AV199" s="33">
        <v>0.77</v>
      </c>
      <c r="AW199" s="33">
        <v>-0.42</v>
      </c>
      <c r="AX199">
        <v>0</v>
      </c>
    </row>
    <row r="200" spans="1:50" hidden="1" x14ac:dyDescent="0.25">
      <c r="A200" s="50">
        <v>199</v>
      </c>
      <c r="B200" s="23" t="s">
        <v>576</v>
      </c>
      <c r="C200" s="24" t="s">
        <v>577</v>
      </c>
      <c r="D200" s="24" t="s">
        <v>57</v>
      </c>
      <c r="E200" s="25">
        <v>82108</v>
      </c>
      <c r="F200" s="24" t="s">
        <v>58</v>
      </c>
      <c r="G200" s="24" t="s">
        <v>59</v>
      </c>
      <c r="H200" s="24" t="s">
        <v>53</v>
      </c>
      <c r="I200" s="26">
        <v>25</v>
      </c>
      <c r="J200" s="26">
        <f>IF(I200=0,0,IF(I200=1,1,IF(I200=2,2,(IF(I200=3,4,IF(I200=5,9,IF(I200=10,24,IF(I200=25,49,IF(I200=50,99,"X")))))))))</f>
        <v>49</v>
      </c>
      <c r="K200" s="24" t="s">
        <v>54</v>
      </c>
      <c r="L200" s="27">
        <v>43606</v>
      </c>
      <c r="M200" s="28">
        <v>1117152</v>
      </c>
      <c r="N200" s="28">
        <v>1149100</v>
      </c>
      <c r="O200" s="28">
        <v>31948</v>
      </c>
      <c r="P200" s="28">
        <v>-123818</v>
      </c>
      <c r="Q200" s="28">
        <v>233</v>
      </c>
      <c r="R200" s="28">
        <v>-529850</v>
      </c>
      <c r="S200" s="28">
        <v>-529850</v>
      </c>
      <c r="T200" s="28">
        <v>-457050</v>
      </c>
      <c r="U200" s="28">
        <v>10817</v>
      </c>
      <c r="V200" s="28">
        <v>-653668</v>
      </c>
      <c r="W200" s="28">
        <v>-1405849.14</v>
      </c>
      <c r="X200" s="28">
        <v>-72</v>
      </c>
      <c r="Y200" s="28">
        <v>-17743</v>
      </c>
      <c r="Z200" s="28">
        <v>5739793</v>
      </c>
      <c r="AA200" s="28">
        <v>721276</v>
      </c>
      <c r="AB200" s="28">
        <v>310791</v>
      </c>
      <c r="AC200" s="28">
        <v>303</v>
      </c>
      <c r="AD200" s="28">
        <v>25000</v>
      </c>
      <c r="AE200" s="28">
        <v>17395539</v>
      </c>
      <c r="AF200" s="28">
        <v>16362200</v>
      </c>
      <c r="AG200" s="28">
        <v>1134592</v>
      </c>
      <c r="AH200" s="28">
        <v>1116921</v>
      </c>
      <c r="AI200" s="29">
        <v>0.39</v>
      </c>
      <c r="AJ200" s="29">
        <v>0.77</v>
      </c>
      <c r="AK200" s="29">
        <v>0.78</v>
      </c>
      <c r="AL200" s="30">
        <v>161.44</v>
      </c>
      <c r="AM200" s="30">
        <v>414.22</v>
      </c>
      <c r="AN200" s="31">
        <v>3.32</v>
      </c>
      <c r="AO200" s="32">
        <v>7.51</v>
      </c>
      <c r="AP200" s="32">
        <v>67</v>
      </c>
      <c r="AQ200" s="33">
        <v>0.35</v>
      </c>
      <c r="AR200" s="34">
        <v>-3.05</v>
      </c>
      <c r="AS200" s="32">
        <v>-9.23</v>
      </c>
      <c r="AT200" s="32">
        <v>-47.43</v>
      </c>
      <c r="AU200" s="24">
        <v>-3.24</v>
      </c>
      <c r="AV200" s="33">
        <v>-3.11</v>
      </c>
      <c r="AW200" s="33">
        <v>-0.23</v>
      </c>
      <c r="AX200">
        <v>0</v>
      </c>
    </row>
    <row r="201" spans="1:50" hidden="1" x14ac:dyDescent="0.25">
      <c r="A201" s="50">
        <v>200</v>
      </c>
      <c r="B201" s="23" t="s">
        <v>578</v>
      </c>
      <c r="C201" s="24" t="s">
        <v>579</v>
      </c>
      <c r="D201" s="24" t="s">
        <v>84</v>
      </c>
      <c r="E201" s="25">
        <v>85107</v>
      </c>
      <c r="F201" s="24" t="s">
        <v>65</v>
      </c>
      <c r="G201" s="24" t="s">
        <v>59</v>
      </c>
      <c r="H201" s="24" t="s">
        <v>66</v>
      </c>
      <c r="I201" s="26" t="s">
        <v>60</v>
      </c>
      <c r="J201" s="26" t="s">
        <v>60</v>
      </c>
      <c r="K201" s="24" t="s">
        <v>61</v>
      </c>
      <c r="L201" s="27">
        <v>39841</v>
      </c>
      <c r="M201" s="28">
        <v>1148439</v>
      </c>
      <c r="N201" s="28">
        <v>1148439</v>
      </c>
      <c r="O201" s="28">
        <v>0</v>
      </c>
      <c r="P201" s="28">
        <v>113</v>
      </c>
      <c r="Q201" s="28">
        <v>113</v>
      </c>
      <c r="R201" s="28">
        <v>312</v>
      </c>
      <c r="S201" s="28">
        <v>312</v>
      </c>
      <c r="T201" s="28">
        <v>1452</v>
      </c>
      <c r="U201" s="28">
        <v>1452</v>
      </c>
      <c r="V201" s="28">
        <v>425</v>
      </c>
      <c r="W201" s="28">
        <v>-9579.52</v>
      </c>
      <c r="X201" s="28">
        <v>8973</v>
      </c>
      <c r="Y201" s="28">
        <v>6383</v>
      </c>
      <c r="Z201" s="28">
        <v>-1710</v>
      </c>
      <c r="AA201" s="28">
        <v>0</v>
      </c>
      <c r="AB201" s="28">
        <v>2112</v>
      </c>
      <c r="AC201" s="28">
        <v>72241</v>
      </c>
      <c r="AD201" s="28">
        <v>7000</v>
      </c>
      <c r="AE201" s="28">
        <v>271093</v>
      </c>
      <c r="AF201" s="28">
        <v>0</v>
      </c>
      <c r="AG201" s="28">
        <v>1069815</v>
      </c>
      <c r="AH201" s="28">
        <v>1067225</v>
      </c>
      <c r="AI201" s="29">
        <v>0</v>
      </c>
      <c r="AJ201" s="29">
        <v>0.99</v>
      </c>
      <c r="AK201" s="29">
        <v>0.99</v>
      </c>
      <c r="AL201" s="30">
        <v>84.89</v>
      </c>
      <c r="AM201" s="30">
        <v>85.99</v>
      </c>
      <c r="AN201" s="31">
        <v>0</v>
      </c>
      <c r="AO201" s="32">
        <v>100.63</v>
      </c>
      <c r="AP201" s="32">
        <v>100.63</v>
      </c>
      <c r="AQ201" s="33">
        <v>0</v>
      </c>
      <c r="AR201" s="34">
        <v>0.12</v>
      </c>
      <c r="AS201" s="32">
        <v>-18.25</v>
      </c>
      <c r="AT201" s="32">
        <v>0.03</v>
      </c>
      <c r="AU201" s="24">
        <v>0</v>
      </c>
      <c r="AV201" s="33">
        <v>0.97</v>
      </c>
      <c r="AW201" s="33">
        <v>0.99</v>
      </c>
      <c r="AX201">
        <v>0</v>
      </c>
    </row>
    <row r="202" spans="1:50" hidden="1" x14ac:dyDescent="0.25">
      <c r="A202" s="50">
        <v>201</v>
      </c>
      <c r="B202" s="23" t="s">
        <v>580</v>
      </c>
      <c r="C202" s="24" t="s">
        <v>581</v>
      </c>
      <c r="D202" s="24" t="s">
        <v>350</v>
      </c>
      <c r="E202" s="25">
        <v>91101</v>
      </c>
      <c r="F202" s="24" t="s">
        <v>350</v>
      </c>
      <c r="G202" s="24" t="s">
        <v>220</v>
      </c>
      <c r="H202" s="24" t="s">
        <v>53</v>
      </c>
      <c r="I202" s="26">
        <v>25</v>
      </c>
      <c r="J202" s="26">
        <f t="shared" ref="J202:J209" si="7">IF(I202=0,0,IF(I202=1,1,IF(I202=2,2,(IF(I202=3,4,IF(I202=5,9,IF(I202=10,24,IF(I202=25,49,IF(I202=50,99,"X")))))))))</f>
        <v>49</v>
      </c>
      <c r="K202" s="24" t="s">
        <v>61</v>
      </c>
      <c r="L202" s="27">
        <v>39015</v>
      </c>
      <c r="M202" s="28">
        <v>1147396</v>
      </c>
      <c r="N202" s="28">
        <v>1147506</v>
      </c>
      <c r="O202" s="28">
        <v>110</v>
      </c>
      <c r="P202" s="28">
        <v>0</v>
      </c>
      <c r="Q202" s="28">
        <v>0</v>
      </c>
      <c r="R202" s="28">
        <v>-335903</v>
      </c>
      <c r="S202" s="28">
        <v>-335903</v>
      </c>
      <c r="T202" s="28">
        <v>-335903</v>
      </c>
      <c r="U202" s="28">
        <v>-131237</v>
      </c>
      <c r="V202" s="28">
        <v>-335903</v>
      </c>
      <c r="W202" s="28">
        <v>-1399826.4</v>
      </c>
      <c r="X202" s="28">
        <v>226940</v>
      </c>
      <c r="Y202" s="28">
        <v>217479</v>
      </c>
      <c r="Z202" s="28">
        <v>11180524</v>
      </c>
      <c r="AA202" s="28">
        <v>559243</v>
      </c>
      <c r="AB202" s="28">
        <v>160214</v>
      </c>
      <c r="AC202" s="28">
        <v>153520</v>
      </c>
      <c r="AD202" s="28">
        <v>14600000</v>
      </c>
      <c r="AE202" s="28">
        <v>13527393</v>
      </c>
      <c r="AF202" s="28">
        <v>11376195</v>
      </c>
      <c r="AG202" s="28">
        <v>786141</v>
      </c>
      <c r="AH202" s="28">
        <v>776680</v>
      </c>
      <c r="AI202" s="29">
        <v>0.18</v>
      </c>
      <c r="AJ202" s="29">
        <v>6.43</v>
      </c>
      <c r="AK202" s="29">
        <v>7.01</v>
      </c>
      <c r="AL202" s="30">
        <v>601.03</v>
      </c>
      <c r="AM202" s="30">
        <v>117.53</v>
      </c>
      <c r="AN202" s="31">
        <v>8.9</v>
      </c>
      <c r="AO202" s="32">
        <v>17.2</v>
      </c>
      <c r="AP202" s="32">
        <v>2.41</v>
      </c>
      <c r="AQ202" s="33">
        <v>0.98</v>
      </c>
      <c r="AR202" s="34">
        <v>-2.48</v>
      </c>
      <c r="AS202" s="32">
        <v>-3</v>
      </c>
      <c r="AT202" s="32">
        <v>-29.28</v>
      </c>
      <c r="AU202" s="24">
        <v>-2.95</v>
      </c>
      <c r="AV202" s="33">
        <v>4.3099999999999996</v>
      </c>
      <c r="AW202" s="33">
        <v>0.28999999999999998</v>
      </c>
      <c r="AX202">
        <v>0</v>
      </c>
    </row>
    <row r="203" spans="1:50" hidden="1" x14ac:dyDescent="0.25">
      <c r="A203" s="50">
        <v>202</v>
      </c>
      <c r="B203" s="23" t="s">
        <v>582</v>
      </c>
      <c r="C203" s="24" t="s">
        <v>583</v>
      </c>
      <c r="D203" s="24" t="s">
        <v>584</v>
      </c>
      <c r="E203" s="25">
        <v>83101</v>
      </c>
      <c r="F203" s="24" t="s">
        <v>80</v>
      </c>
      <c r="G203" s="24" t="s">
        <v>59</v>
      </c>
      <c r="H203" s="24" t="s">
        <v>71</v>
      </c>
      <c r="I203" s="26">
        <v>25</v>
      </c>
      <c r="J203" s="26">
        <f t="shared" si="7"/>
        <v>49</v>
      </c>
      <c r="K203" s="24" t="s">
        <v>61</v>
      </c>
      <c r="L203" s="27">
        <v>40843</v>
      </c>
      <c r="M203" s="28">
        <v>1141557</v>
      </c>
      <c r="N203" s="28">
        <v>1141559</v>
      </c>
      <c r="O203" s="28">
        <v>2</v>
      </c>
      <c r="P203" s="28">
        <v>6421</v>
      </c>
      <c r="Q203" s="28">
        <v>6421</v>
      </c>
      <c r="R203" s="28">
        <v>-99114</v>
      </c>
      <c r="S203" s="28">
        <v>-99114</v>
      </c>
      <c r="T203" s="28">
        <v>-89775</v>
      </c>
      <c r="U203" s="28">
        <v>78877</v>
      </c>
      <c r="V203" s="28">
        <v>-92693</v>
      </c>
      <c r="W203" s="28">
        <v>-116897.36</v>
      </c>
      <c r="X203" s="28">
        <v>16198</v>
      </c>
      <c r="Y203" s="28">
        <v>258946</v>
      </c>
      <c r="Z203" s="28">
        <v>125252</v>
      </c>
      <c r="AA203" s="28">
        <v>315135</v>
      </c>
      <c r="AB203" s="28">
        <v>415360</v>
      </c>
      <c r="AC203" s="28">
        <v>26352</v>
      </c>
      <c r="AD203" s="28">
        <v>5000</v>
      </c>
      <c r="AE203" s="28">
        <v>939056</v>
      </c>
      <c r="AF203" s="28">
        <v>651609</v>
      </c>
      <c r="AG203" s="28">
        <v>856259</v>
      </c>
      <c r="AH203" s="28">
        <v>1099007</v>
      </c>
      <c r="AI203" s="29">
        <v>0.13</v>
      </c>
      <c r="AJ203" s="29">
        <v>0.4</v>
      </c>
      <c r="AK203" s="29">
        <v>0.43</v>
      </c>
      <c r="AL203" s="30">
        <v>45.21</v>
      </c>
      <c r="AM203" s="30">
        <v>221.08</v>
      </c>
      <c r="AN203" s="31">
        <v>3.18</v>
      </c>
      <c r="AO203" s="32">
        <v>57.72</v>
      </c>
      <c r="AP203" s="32">
        <v>86.66</v>
      </c>
      <c r="AQ203" s="33">
        <v>0.19</v>
      </c>
      <c r="AR203" s="34">
        <v>-10.55</v>
      </c>
      <c r="AS203" s="32">
        <v>-79.13</v>
      </c>
      <c r="AT203" s="32">
        <v>-8.68</v>
      </c>
      <c r="AU203" s="24">
        <v>-15.21</v>
      </c>
      <c r="AV203" s="33">
        <v>-0.79</v>
      </c>
      <c r="AW203" s="33">
        <v>0.25</v>
      </c>
      <c r="AX203">
        <v>0</v>
      </c>
    </row>
    <row r="204" spans="1:50" hidden="1" x14ac:dyDescent="0.25">
      <c r="A204" s="50">
        <v>203</v>
      </c>
      <c r="B204" s="23" t="s">
        <v>585</v>
      </c>
      <c r="C204" s="24" t="s">
        <v>586</v>
      </c>
      <c r="D204" s="24" t="s">
        <v>587</v>
      </c>
      <c r="E204" s="25">
        <v>96271</v>
      </c>
      <c r="F204" s="24" t="s">
        <v>588</v>
      </c>
      <c r="G204" s="24" t="s">
        <v>137</v>
      </c>
      <c r="H204" s="24" t="s">
        <v>53</v>
      </c>
      <c r="I204" s="26">
        <v>50</v>
      </c>
      <c r="J204" s="26">
        <f t="shared" si="7"/>
        <v>99</v>
      </c>
      <c r="K204" s="24" t="s">
        <v>61</v>
      </c>
      <c r="L204" s="27">
        <v>36427</v>
      </c>
      <c r="M204" s="28">
        <v>1136430</v>
      </c>
      <c r="N204" s="28">
        <v>1136430</v>
      </c>
      <c r="O204" s="28">
        <v>0</v>
      </c>
      <c r="P204" s="28">
        <v>36931</v>
      </c>
      <c r="Q204" s="28">
        <v>25367</v>
      </c>
      <c r="R204" s="28">
        <v>149989</v>
      </c>
      <c r="S204" s="28">
        <v>149989</v>
      </c>
      <c r="T204" s="28">
        <v>194616</v>
      </c>
      <c r="U204" s="28">
        <v>270478</v>
      </c>
      <c r="V204" s="28">
        <v>186920</v>
      </c>
      <c r="W204" s="28">
        <v>-21402.92</v>
      </c>
      <c r="X204" s="28">
        <v>52430</v>
      </c>
      <c r="Y204" s="28">
        <v>708081</v>
      </c>
      <c r="Z204" s="28">
        <v>351762</v>
      </c>
      <c r="AA204" s="28">
        <v>732674</v>
      </c>
      <c r="AB204" s="28">
        <v>260812</v>
      </c>
      <c r="AC204" s="28">
        <v>36209</v>
      </c>
      <c r="AD204" s="28">
        <v>604143</v>
      </c>
      <c r="AE204" s="28">
        <v>4739358</v>
      </c>
      <c r="AF204" s="28">
        <v>4511545</v>
      </c>
      <c r="AG204" s="28">
        <v>402140</v>
      </c>
      <c r="AH204" s="28">
        <v>1057791</v>
      </c>
      <c r="AI204" s="29">
        <v>0.04</v>
      </c>
      <c r="AJ204" s="29">
        <v>0.38</v>
      </c>
      <c r="AK204" s="29">
        <v>0.41</v>
      </c>
      <c r="AL204" s="30">
        <v>58.77</v>
      </c>
      <c r="AM204" s="30">
        <v>454.22</v>
      </c>
      <c r="AN204" s="31">
        <v>6.27</v>
      </c>
      <c r="AO204" s="32">
        <v>29.39</v>
      </c>
      <c r="AP204" s="32">
        <v>74.86</v>
      </c>
      <c r="AQ204" s="33">
        <v>0.08</v>
      </c>
      <c r="AR204" s="34">
        <v>3.16</v>
      </c>
      <c r="AS204" s="32">
        <v>42.64</v>
      </c>
      <c r="AT204" s="32">
        <v>13.2</v>
      </c>
      <c r="AU204" s="24">
        <v>3.32</v>
      </c>
      <c r="AV204" s="33">
        <v>1.42</v>
      </c>
      <c r="AW204" s="33">
        <v>0.25</v>
      </c>
      <c r="AX204">
        <v>0</v>
      </c>
    </row>
    <row r="205" spans="1:50" x14ac:dyDescent="0.25">
      <c r="A205" s="50">
        <v>204</v>
      </c>
      <c r="B205" s="23" t="s">
        <v>589</v>
      </c>
      <c r="C205" s="24">
        <v>229</v>
      </c>
      <c r="D205" s="24" t="s">
        <v>590</v>
      </c>
      <c r="E205" s="25" t="s">
        <v>591</v>
      </c>
      <c r="F205" s="24" t="s">
        <v>102</v>
      </c>
      <c r="G205" s="24" t="s">
        <v>97</v>
      </c>
      <c r="H205" s="24" t="s">
        <v>53</v>
      </c>
      <c r="I205" s="26">
        <v>5</v>
      </c>
      <c r="J205" s="26">
        <f t="shared" si="7"/>
        <v>9</v>
      </c>
      <c r="K205" s="24" t="s">
        <v>61</v>
      </c>
      <c r="L205" s="27">
        <v>37697</v>
      </c>
      <c r="M205" s="28">
        <v>1134927</v>
      </c>
      <c r="N205" s="28">
        <v>1134927</v>
      </c>
      <c r="O205" s="28">
        <v>0</v>
      </c>
      <c r="P205" s="28">
        <v>0</v>
      </c>
      <c r="Q205" s="28">
        <v>0</v>
      </c>
      <c r="R205" s="28">
        <v>-73003</v>
      </c>
      <c r="S205" s="28">
        <v>-73003</v>
      </c>
      <c r="T205" s="28">
        <v>-73003</v>
      </c>
      <c r="U205" s="28">
        <v>-73003</v>
      </c>
      <c r="V205" s="28">
        <v>-73003</v>
      </c>
      <c r="W205" s="28">
        <v>-87269.96</v>
      </c>
      <c r="X205" s="28">
        <v>-11755</v>
      </c>
      <c r="Y205" s="28">
        <v>13275</v>
      </c>
      <c r="Z205" s="28">
        <v>185960</v>
      </c>
      <c r="AA205" s="28">
        <v>95214</v>
      </c>
      <c r="AB205" s="28">
        <v>14804</v>
      </c>
      <c r="AC205" s="28">
        <v>1090101</v>
      </c>
      <c r="AD205" s="28">
        <v>6639</v>
      </c>
      <c r="AE205" s="28">
        <v>442749</v>
      </c>
      <c r="AF205" s="28">
        <v>348965</v>
      </c>
      <c r="AG205" s="28">
        <v>31551</v>
      </c>
      <c r="AH205" s="28">
        <v>56581</v>
      </c>
      <c r="AI205" s="29">
        <v>0.12</v>
      </c>
      <c r="AJ205" s="29">
        <v>0.26</v>
      </c>
      <c r="AK205" s="29">
        <v>0.37</v>
      </c>
      <c r="AL205" s="30">
        <v>11.29</v>
      </c>
      <c r="AM205" s="30">
        <v>81.91</v>
      </c>
      <c r="AN205" s="31">
        <v>8.3699999999999992</v>
      </c>
      <c r="AO205" s="32">
        <v>57.64</v>
      </c>
      <c r="AP205" s="32">
        <v>58</v>
      </c>
      <c r="AQ205" s="33">
        <v>0.53</v>
      </c>
      <c r="AR205" s="34">
        <v>-16.489999999999998</v>
      </c>
      <c r="AS205" s="32">
        <v>-39.26</v>
      </c>
      <c r="AT205" s="32">
        <v>-6.43</v>
      </c>
      <c r="AU205" s="24">
        <v>-20.92</v>
      </c>
      <c r="AV205" s="33">
        <v>4.7300000000000004</v>
      </c>
      <c r="AW205" s="33">
        <v>0.41</v>
      </c>
      <c r="AX205">
        <v>1</v>
      </c>
    </row>
    <row r="206" spans="1:50" hidden="1" x14ac:dyDescent="0.25">
      <c r="A206" s="50">
        <v>205</v>
      </c>
      <c r="B206" s="23" t="s">
        <v>592</v>
      </c>
      <c r="C206" s="24" t="s">
        <v>593</v>
      </c>
      <c r="D206" s="24" t="s">
        <v>313</v>
      </c>
      <c r="E206" s="25">
        <v>90201</v>
      </c>
      <c r="F206" s="24" t="s">
        <v>313</v>
      </c>
      <c r="G206" s="24" t="s">
        <v>59</v>
      </c>
      <c r="H206" s="24" t="s">
        <v>53</v>
      </c>
      <c r="I206" s="26">
        <v>50</v>
      </c>
      <c r="J206" s="26">
        <f t="shared" si="7"/>
        <v>99</v>
      </c>
      <c r="K206" s="24" t="s">
        <v>61</v>
      </c>
      <c r="L206" s="27">
        <v>43347</v>
      </c>
      <c r="M206" s="28">
        <v>1123888</v>
      </c>
      <c r="N206" s="28">
        <v>1123888</v>
      </c>
      <c r="O206" s="28">
        <v>0</v>
      </c>
      <c r="P206" s="28">
        <v>0</v>
      </c>
      <c r="Q206" s="28">
        <v>0</v>
      </c>
      <c r="R206" s="28">
        <v>-446366</v>
      </c>
      <c r="S206" s="28">
        <v>-446366</v>
      </c>
      <c r="T206" s="28">
        <v>-445895</v>
      </c>
      <c r="U206" s="28">
        <v>-438769</v>
      </c>
      <c r="V206" s="28">
        <v>-446366</v>
      </c>
      <c r="W206" s="28">
        <v>-342623.5</v>
      </c>
      <c r="X206" s="28">
        <v>12485</v>
      </c>
      <c r="Y206" s="28">
        <v>170234</v>
      </c>
      <c r="Z206" s="28">
        <v>-414985</v>
      </c>
      <c r="AA206" s="28">
        <v>702060</v>
      </c>
      <c r="AB206" s="28">
        <v>412667</v>
      </c>
      <c r="AC206" s="28">
        <v>0</v>
      </c>
      <c r="AD206" s="28">
        <v>5000</v>
      </c>
      <c r="AE206" s="28">
        <v>270165</v>
      </c>
      <c r="AF206" s="28">
        <v>17048</v>
      </c>
      <c r="AG206" s="28">
        <v>953654</v>
      </c>
      <c r="AH206" s="28">
        <v>703406</v>
      </c>
      <c r="AI206" s="29">
        <v>0.03</v>
      </c>
      <c r="AJ206" s="29">
        <v>0.32</v>
      </c>
      <c r="AK206" s="29">
        <v>0.39</v>
      </c>
      <c r="AL206" s="30">
        <v>61.28</v>
      </c>
      <c r="AM206" s="30">
        <v>246.72</v>
      </c>
      <c r="AN206" s="31">
        <v>13.73</v>
      </c>
      <c r="AO206" s="32">
        <v>241.92</v>
      </c>
      <c r="AP206" s="32">
        <v>253.6</v>
      </c>
      <c r="AQ206" s="33">
        <v>-24.34</v>
      </c>
      <c r="AR206" s="34">
        <v>-165.22</v>
      </c>
      <c r="AS206" s="32">
        <v>-107.56</v>
      </c>
      <c r="AT206" s="32">
        <v>-39.72</v>
      </c>
      <c r="AU206" s="24">
        <v>-2618.29</v>
      </c>
      <c r="AV206" s="33">
        <v>-18.010000000000002</v>
      </c>
      <c r="AW206" s="33">
        <v>0.79</v>
      </c>
      <c r="AX206">
        <v>0</v>
      </c>
    </row>
    <row r="207" spans="1:50" hidden="1" x14ac:dyDescent="0.25">
      <c r="A207" s="50">
        <v>206</v>
      </c>
      <c r="B207" s="23" t="s">
        <v>594</v>
      </c>
      <c r="C207" s="24" t="s">
        <v>539</v>
      </c>
      <c r="D207" s="24" t="s">
        <v>540</v>
      </c>
      <c r="E207" s="25">
        <v>91451</v>
      </c>
      <c r="F207" s="24" t="s">
        <v>350</v>
      </c>
      <c r="G207" s="24" t="s">
        <v>220</v>
      </c>
      <c r="H207" s="24" t="s">
        <v>71</v>
      </c>
      <c r="I207" s="26">
        <v>25</v>
      </c>
      <c r="J207" s="26">
        <f t="shared" si="7"/>
        <v>49</v>
      </c>
      <c r="K207" s="24" t="s">
        <v>61</v>
      </c>
      <c r="L207" s="27">
        <v>43469</v>
      </c>
      <c r="M207" s="28">
        <v>1109760</v>
      </c>
      <c r="N207" s="28">
        <v>1114531</v>
      </c>
      <c r="O207" s="28">
        <v>4771</v>
      </c>
      <c r="P207" s="28">
        <v>15813</v>
      </c>
      <c r="Q207" s="28">
        <v>15813</v>
      </c>
      <c r="R207" s="28">
        <v>26340</v>
      </c>
      <c r="S207" s="28">
        <v>26340</v>
      </c>
      <c r="T207" s="28">
        <v>47370</v>
      </c>
      <c r="U207" s="28">
        <v>58383</v>
      </c>
      <c r="V207" s="28">
        <v>42153</v>
      </c>
      <c r="W207" s="28">
        <v>15012.46</v>
      </c>
      <c r="X207" s="28">
        <v>0</v>
      </c>
      <c r="Y207" s="28">
        <v>291289</v>
      </c>
      <c r="Z207" s="28">
        <v>81355</v>
      </c>
      <c r="AA207" s="28">
        <v>274090</v>
      </c>
      <c r="AB207" s="28">
        <v>548605</v>
      </c>
      <c r="AC207" s="28">
        <v>0</v>
      </c>
      <c r="AD207" s="28">
        <v>5000</v>
      </c>
      <c r="AE207" s="28">
        <v>450056</v>
      </c>
      <c r="AF207" s="28">
        <v>48909</v>
      </c>
      <c r="AG207" s="28">
        <v>840046</v>
      </c>
      <c r="AH207" s="28">
        <v>1131335</v>
      </c>
      <c r="AI207" s="29">
        <v>0.19</v>
      </c>
      <c r="AJ207" s="29">
        <v>1.1299999999999999</v>
      </c>
      <c r="AK207" s="29">
        <v>1.19</v>
      </c>
      <c r="AL207" s="30">
        <v>102.98</v>
      </c>
      <c r="AM207" s="30">
        <v>143.94</v>
      </c>
      <c r="AN207" s="31">
        <v>6.49</v>
      </c>
      <c r="AO207" s="32">
        <v>74.63</v>
      </c>
      <c r="AP207" s="32">
        <v>81.92</v>
      </c>
      <c r="AQ207" s="33">
        <v>1.66</v>
      </c>
      <c r="AR207" s="34">
        <v>5.85</v>
      </c>
      <c r="AS207" s="32">
        <v>32.380000000000003</v>
      </c>
      <c r="AT207" s="32">
        <v>2.37</v>
      </c>
      <c r="AU207" s="24">
        <v>53.86</v>
      </c>
      <c r="AV207" s="33">
        <v>1.52</v>
      </c>
      <c r="AW207" s="33">
        <v>0.74</v>
      </c>
      <c r="AX207">
        <v>0</v>
      </c>
    </row>
    <row r="208" spans="1:50" hidden="1" x14ac:dyDescent="0.25">
      <c r="A208" s="50">
        <v>207</v>
      </c>
      <c r="B208" s="23" t="s">
        <v>595</v>
      </c>
      <c r="C208" s="24" t="s">
        <v>596</v>
      </c>
      <c r="D208" s="24" t="s">
        <v>64</v>
      </c>
      <c r="E208" s="25">
        <v>85106</v>
      </c>
      <c r="F208" s="24" t="s">
        <v>65</v>
      </c>
      <c r="G208" s="24" t="s">
        <v>59</v>
      </c>
      <c r="H208" s="24" t="s">
        <v>104</v>
      </c>
      <c r="I208" s="26">
        <v>2</v>
      </c>
      <c r="J208" s="26">
        <f t="shared" si="7"/>
        <v>2</v>
      </c>
      <c r="K208" s="24" t="s">
        <v>61</v>
      </c>
      <c r="L208" s="27">
        <v>41317</v>
      </c>
      <c r="M208" s="28">
        <v>1114321</v>
      </c>
      <c r="N208" s="28">
        <v>1114322</v>
      </c>
      <c r="O208" s="28">
        <v>1</v>
      </c>
      <c r="P208" s="28">
        <v>2880</v>
      </c>
      <c r="Q208" s="28">
        <v>2880</v>
      </c>
      <c r="R208" s="28">
        <v>10706</v>
      </c>
      <c r="S208" s="28">
        <v>10706</v>
      </c>
      <c r="T208" s="28">
        <v>14148</v>
      </c>
      <c r="U208" s="28">
        <v>17148</v>
      </c>
      <c r="V208" s="28">
        <v>13586</v>
      </c>
      <c r="W208" s="28">
        <v>-39413.5</v>
      </c>
      <c r="X208" s="28">
        <v>0</v>
      </c>
      <c r="Y208" s="28">
        <v>21021</v>
      </c>
      <c r="Z208" s="28">
        <v>19069</v>
      </c>
      <c r="AA208" s="28">
        <v>2741</v>
      </c>
      <c r="AB208" s="28">
        <v>417</v>
      </c>
      <c r="AC208" s="28">
        <v>0</v>
      </c>
      <c r="AD208" s="28">
        <v>5000</v>
      </c>
      <c r="AE208" s="28">
        <v>1239694</v>
      </c>
      <c r="AF208" s="28">
        <v>6500</v>
      </c>
      <c r="AG208" s="28">
        <v>1093300</v>
      </c>
      <c r="AH208" s="28">
        <v>1114321</v>
      </c>
      <c r="AI208" s="29">
        <v>0.15</v>
      </c>
      <c r="AJ208" s="29">
        <v>1.01</v>
      </c>
      <c r="AK208" s="29">
        <v>1.01</v>
      </c>
      <c r="AL208" s="30">
        <v>337.82</v>
      </c>
      <c r="AM208" s="30">
        <v>400.25</v>
      </c>
      <c r="AN208" s="31">
        <v>0</v>
      </c>
      <c r="AO208" s="32">
        <v>98.05</v>
      </c>
      <c r="AP208" s="32">
        <v>98.46</v>
      </c>
      <c r="AQ208" s="33">
        <v>2.93</v>
      </c>
      <c r="AR208" s="34">
        <v>0.86</v>
      </c>
      <c r="AS208" s="32">
        <v>56.14</v>
      </c>
      <c r="AT208" s="32">
        <v>0.96</v>
      </c>
      <c r="AU208" s="24">
        <v>164.71</v>
      </c>
      <c r="AV208" s="33">
        <v>0.35</v>
      </c>
      <c r="AW208" s="33">
        <v>0.46</v>
      </c>
      <c r="AX208">
        <v>0</v>
      </c>
    </row>
    <row r="209" spans="1:50" hidden="1" x14ac:dyDescent="0.25">
      <c r="A209" s="50">
        <v>208</v>
      </c>
      <c r="B209" s="23" t="s">
        <v>597</v>
      </c>
      <c r="C209" s="24" t="s">
        <v>598</v>
      </c>
      <c r="D209" s="24" t="s">
        <v>599</v>
      </c>
      <c r="E209" s="25" t="s">
        <v>600</v>
      </c>
      <c r="F209" s="24" t="s">
        <v>142</v>
      </c>
      <c r="G209" s="24" t="s">
        <v>76</v>
      </c>
      <c r="H209" s="24" t="s">
        <v>53</v>
      </c>
      <c r="I209" s="26">
        <v>25</v>
      </c>
      <c r="J209" s="26">
        <f t="shared" si="7"/>
        <v>49</v>
      </c>
      <c r="K209" s="24" t="s">
        <v>61</v>
      </c>
      <c r="L209" s="27">
        <v>38937</v>
      </c>
      <c r="M209" s="28">
        <v>1111246</v>
      </c>
      <c r="N209" s="28">
        <v>1111491</v>
      </c>
      <c r="O209" s="28">
        <v>245</v>
      </c>
      <c r="P209" s="28">
        <v>0</v>
      </c>
      <c r="Q209" s="28">
        <v>0</v>
      </c>
      <c r="R209" s="28">
        <v>-999</v>
      </c>
      <c r="S209" s="28">
        <v>-999</v>
      </c>
      <c r="T209" s="28">
        <v>593</v>
      </c>
      <c r="U209" s="28">
        <v>2642</v>
      </c>
      <c r="V209" s="28">
        <v>-999</v>
      </c>
      <c r="W209" s="28">
        <v>-13706.76</v>
      </c>
      <c r="X209" s="28">
        <v>-1169</v>
      </c>
      <c r="Y209" s="28">
        <v>261745</v>
      </c>
      <c r="Z209" s="28">
        <v>13712</v>
      </c>
      <c r="AA209" s="28">
        <v>356847</v>
      </c>
      <c r="AB209" s="28">
        <v>365847</v>
      </c>
      <c r="AC209" s="28">
        <v>1223</v>
      </c>
      <c r="AD209" s="28">
        <v>6640</v>
      </c>
      <c r="AE209" s="28">
        <v>333961</v>
      </c>
      <c r="AF209" s="28">
        <v>23795</v>
      </c>
      <c r="AG209" s="28">
        <v>857234</v>
      </c>
      <c r="AH209" s="28">
        <v>1120148</v>
      </c>
      <c r="AI209" s="29">
        <v>1.26</v>
      </c>
      <c r="AJ209" s="29">
        <v>6.44</v>
      </c>
      <c r="AK209" s="29">
        <v>6.88</v>
      </c>
      <c r="AL209" s="30">
        <v>75.87</v>
      </c>
      <c r="AM209" s="30">
        <v>18.95</v>
      </c>
      <c r="AN209" s="31">
        <v>6.37</v>
      </c>
      <c r="AO209" s="32">
        <v>13.53</v>
      </c>
      <c r="AP209" s="32">
        <v>95.89</v>
      </c>
      <c r="AQ209" s="33">
        <v>0.57999999999999996</v>
      </c>
      <c r="AR209" s="34">
        <v>-0.3</v>
      </c>
      <c r="AS209" s="32">
        <v>-7.29</v>
      </c>
      <c r="AT209" s="32">
        <v>-0.09</v>
      </c>
      <c r="AU209" s="24">
        <v>-4.2</v>
      </c>
      <c r="AV209" s="33">
        <v>0.4</v>
      </c>
      <c r="AW209" s="33">
        <v>0.67</v>
      </c>
      <c r="AX209">
        <v>0</v>
      </c>
    </row>
    <row r="210" spans="1:50" hidden="1" x14ac:dyDescent="0.25">
      <c r="A210" s="50">
        <v>209</v>
      </c>
      <c r="B210" s="23" t="s">
        <v>601</v>
      </c>
      <c r="C210" s="24" t="s">
        <v>602</v>
      </c>
      <c r="D210" s="24" t="s">
        <v>89</v>
      </c>
      <c r="E210" s="25">
        <v>91700</v>
      </c>
      <c r="F210" s="24" t="s">
        <v>89</v>
      </c>
      <c r="G210" s="24" t="s">
        <v>90</v>
      </c>
      <c r="H210" s="24" t="s">
        <v>81</v>
      </c>
      <c r="I210" s="26">
        <v>25</v>
      </c>
      <c r="J210" s="26">
        <f>IF(I210=0,0,IF(I210=1,1,IF(I210=2,2,(IF(I210=3,4,IF(I210=5,9,IF(I210=10,24,IF(I210=25,49,IF(I210=50,99,"49")))))))))</f>
        <v>49</v>
      </c>
      <c r="K210" s="24" t="s">
        <v>61</v>
      </c>
      <c r="L210" s="27">
        <v>35265</v>
      </c>
      <c r="M210" s="28">
        <v>1105542</v>
      </c>
      <c r="N210" s="28">
        <v>1105542</v>
      </c>
      <c r="O210" s="28">
        <v>0</v>
      </c>
      <c r="P210" s="28">
        <v>92439</v>
      </c>
      <c r="Q210" s="28">
        <v>92439</v>
      </c>
      <c r="R210" s="28">
        <v>96282</v>
      </c>
      <c r="S210" s="28">
        <v>96282</v>
      </c>
      <c r="T210" s="28">
        <v>213280</v>
      </c>
      <c r="U210" s="28">
        <v>359636</v>
      </c>
      <c r="V210" s="28">
        <v>188721</v>
      </c>
      <c r="W210" s="28">
        <v>2299.88</v>
      </c>
      <c r="X210" s="28">
        <v>655852</v>
      </c>
      <c r="Y210" s="28">
        <v>504201</v>
      </c>
      <c r="Z210" s="28">
        <v>1124430</v>
      </c>
      <c r="AA210" s="28">
        <v>139516</v>
      </c>
      <c r="AB210" s="28">
        <v>120528</v>
      </c>
      <c r="AC210" s="28">
        <v>416047</v>
      </c>
      <c r="AD210" s="28">
        <v>6639</v>
      </c>
      <c r="AE210" s="28">
        <v>2521458</v>
      </c>
      <c r="AF210" s="28">
        <v>1724576</v>
      </c>
      <c r="AG210" s="28">
        <v>185294</v>
      </c>
      <c r="AH210" s="28">
        <v>33643</v>
      </c>
      <c r="AI210" s="29">
        <v>6.42</v>
      </c>
      <c r="AJ210" s="29">
        <v>6.63</v>
      </c>
      <c r="AK210" s="29">
        <v>6.64</v>
      </c>
      <c r="AL210" s="30">
        <v>8.1999999999999993</v>
      </c>
      <c r="AM210" s="30">
        <v>71.84</v>
      </c>
      <c r="AN210" s="31">
        <v>0.49</v>
      </c>
      <c r="AO210" s="32">
        <v>4.76</v>
      </c>
      <c r="AP210" s="32">
        <v>55.41</v>
      </c>
      <c r="AQ210" s="33">
        <v>0.65</v>
      </c>
      <c r="AR210" s="34">
        <v>3.82</v>
      </c>
      <c r="AS210" s="32">
        <v>8.56</v>
      </c>
      <c r="AT210" s="32">
        <v>8.7100000000000009</v>
      </c>
      <c r="AU210" s="24">
        <v>5.58</v>
      </c>
      <c r="AV210" s="33">
        <v>3.1</v>
      </c>
      <c r="AW210" s="33">
        <v>0.99</v>
      </c>
      <c r="AX210">
        <v>0</v>
      </c>
    </row>
    <row r="211" spans="1:50" hidden="1" x14ac:dyDescent="0.25">
      <c r="A211" s="50">
        <v>210</v>
      </c>
      <c r="B211" s="23" t="s">
        <v>603</v>
      </c>
      <c r="C211" s="24" t="s">
        <v>604</v>
      </c>
      <c r="D211" s="24" t="s">
        <v>605</v>
      </c>
      <c r="E211" s="25" t="s">
        <v>606</v>
      </c>
      <c r="F211" s="24" t="s">
        <v>607</v>
      </c>
      <c r="G211" s="24" t="s">
        <v>97</v>
      </c>
      <c r="H211" s="24" t="s">
        <v>81</v>
      </c>
      <c r="I211" s="26">
        <v>25</v>
      </c>
      <c r="J211" s="26">
        <f>IF(I211=0,0,IF(I211=1,1,IF(I211=2,2,(IF(I211=3,4,IF(I211=5,9,IF(I211=10,24,IF(I211=25,49,IF(I211=50,99,"X")))))))))</f>
        <v>49</v>
      </c>
      <c r="K211" s="24" t="s">
        <v>61</v>
      </c>
      <c r="L211" s="27">
        <v>41341</v>
      </c>
      <c r="M211" s="28">
        <v>1098061</v>
      </c>
      <c r="N211" s="28">
        <v>1101580</v>
      </c>
      <c r="O211" s="28">
        <v>3519</v>
      </c>
      <c r="P211" s="28">
        <v>13558</v>
      </c>
      <c r="Q211" s="28">
        <v>13558</v>
      </c>
      <c r="R211" s="28">
        <v>27532</v>
      </c>
      <c r="S211" s="28">
        <v>27532</v>
      </c>
      <c r="T211" s="28">
        <v>45757</v>
      </c>
      <c r="U211" s="28">
        <v>84445</v>
      </c>
      <c r="V211" s="28">
        <v>41090</v>
      </c>
      <c r="W211" s="28">
        <v>10381.120000000001</v>
      </c>
      <c r="X211" s="28">
        <v>162420</v>
      </c>
      <c r="Y211" s="28">
        <v>200088</v>
      </c>
      <c r="Z211" s="28">
        <v>181854</v>
      </c>
      <c r="AA211" s="28">
        <v>161494</v>
      </c>
      <c r="AB211" s="28">
        <v>65959</v>
      </c>
      <c r="AC211" s="28">
        <v>616008</v>
      </c>
      <c r="AD211" s="28">
        <v>5000</v>
      </c>
      <c r="AE211" s="28">
        <v>382831</v>
      </c>
      <c r="AF211" s="28">
        <v>98312</v>
      </c>
      <c r="AG211" s="28">
        <v>281965</v>
      </c>
      <c r="AH211" s="28">
        <v>319633</v>
      </c>
      <c r="AI211" s="29">
        <v>1.17</v>
      </c>
      <c r="AJ211" s="29">
        <v>3</v>
      </c>
      <c r="AK211" s="29">
        <v>3.32</v>
      </c>
      <c r="AL211" s="30">
        <v>51.05</v>
      </c>
      <c r="AM211" s="30">
        <v>34.04</v>
      </c>
      <c r="AN211" s="31">
        <v>8.73</v>
      </c>
      <c r="AO211" s="32">
        <v>22.18</v>
      </c>
      <c r="AP211" s="32">
        <v>52.5</v>
      </c>
      <c r="AQ211" s="33">
        <v>1.85</v>
      </c>
      <c r="AR211" s="34">
        <v>7.19</v>
      </c>
      <c r="AS211" s="32">
        <v>15.14</v>
      </c>
      <c r="AT211" s="32">
        <v>2.5099999999999998</v>
      </c>
      <c r="AU211" s="24">
        <v>28</v>
      </c>
      <c r="AV211" s="33">
        <v>7.81</v>
      </c>
      <c r="AW211" s="33">
        <v>0.94</v>
      </c>
      <c r="AX211">
        <v>0</v>
      </c>
    </row>
    <row r="212" spans="1:50" hidden="1" x14ac:dyDescent="0.25">
      <c r="A212" s="50">
        <v>211</v>
      </c>
      <c r="B212" s="23" t="s">
        <v>608</v>
      </c>
      <c r="C212" s="24" t="s">
        <v>609</v>
      </c>
      <c r="D212" s="24" t="s">
        <v>160</v>
      </c>
      <c r="E212" s="25">
        <v>94901</v>
      </c>
      <c r="F212" s="24" t="s">
        <v>160</v>
      </c>
      <c r="G212" s="24" t="s">
        <v>108</v>
      </c>
      <c r="H212" s="24" t="s">
        <v>66</v>
      </c>
      <c r="I212" s="26">
        <v>10</v>
      </c>
      <c r="J212" s="26">
        <f>IF(I212=0,0,IF(I212=1,1,IF(I212=2,2,(IF(I212=3,4,IF(I212=5,9,IF(I212=10,24,IF(I212=25,49,IF(I212=50,99,"X")))))))))</f>
        <v>24</v>
      </c>
      <c r="K212" s="24" t="s">
        <v>61</v>
      </c>
      <c r="L212" s="27">
        <v>35318</v>
      </c>
      <c r="M212" s="28">
        <v>1088805</v>
      </c>
      <c r="N212" s="28">
        <v>1088805</v>
      </c>
      <c r="O212" s="28">
        <v>0</v>
      </c>
      <c r="P212" s="28">
        <v>0</v>
      </c>
      <c r="Q212" s="28">
        <v>0</v>
      </c>
      <c r="R212" s="28">
        <v>-13722</v>
      </c>
      <c r="S212" s="28">
        <v>-13722</v>
      </c>
      <c r="T212" s="28">
        <v>-11596</v>
      </c>
      <c r="U212" s="28">
        <v>20565</v>
      </c>
      <c r="V212" s="28">
        <v>-13722</v>
      </c>
      <c r="W212" s="28">
        <v>-48455.92</v>
      </c>
      <c r="X212" s="28">
        <v>0</v>
      </c>
      <c r="Y212" s="28">
        <v>153143</v>
      </c>
      <c r="Z212" s="28">
        <v>150894</v>
      </c>
      <c r="AA212" s="28">
        <v>136849</v>
      </c>
      <c r="AB212" s="28">
        <v>777937</v>
      </c>
      <c r="AC212" s="28">
        <v>0</v>
      </c>
      <c r="AD212" s="28">
        <v>6640</v>
      </c>
      <c r="AE212" s="28">
        <v>753137</v>
      </c>
      <c r="AF212" s="28">
        <v>603747</v>
      </c>
      <c r="AG212" s="28">
        <v>939570</v>
      </c>
      <c r="AH212" s="28">
        <v>1092713</v>
      </c>
      <c r="AI212" s="29">
        <v>0.27</v>
      </c>
      <c r="AJ212" s="29">
        <v>0.39</v>
      </c>
      <c r="AK212" s="29">
        <v>0.4</v>
      </c>
      <c r="AL212" s="30">
        <v>14.71</v>
      </c>
      <c r="AM212" s="30">
        <v>142.19</v>
      </c>
      <c r="AN212" s="31">
        <v>1.6</v>
      </c>
      <c r="AO212" s="32">
        <v>49.27</v>
      </c>
      <c r="AP212" s="32">
        <v>79.959999999999994</v>
      </c>
      <c r="AQ212" s="33">
        <v>0.25</v>
      </c>
      <c r="AR212" s="34">
        <v>-1.82</v>
      </c>
      <c r="AS212" s="32">
        <v>-9.09</v>
      </c>
      <c r="AT212" s="32">
        <v>-1.26</v>
      </c>
      <c r="AU212" s="24">
        <v>-2.27</v>
      </c>
      <c r="AV212" s="33">
        <v>0.08</v>
      </c>
      <c r="AW212" s="33">
        <v>0.33</v>
      </c>
      <c r="AX212">
        <v>0</v>
      </c>
    </row>
    <row r="213" spans="1:50" hidden="1" x14ac:dyDescent="0.25">
      <c r="A213" s="50">
        <v>212</v>
      </c>
      <c r="B213" s="23" t="s">
        <v>610</v>
      </c>
      <c r="C213" s="24" t="s">
        <v>611</v>
      </c>
      <c r="D213" s="24" t="s">
        <v>127</v>
      </c>
      <c r="E213" s="25" t="s">
        <v>259</v>
      </c>
      <c r="F213" s="24" t="s">
        <v>127</v>
      </c>
      <c r="G213" s="24" t="s">
        <v>76</v>
      </c>
      <c r="H213" s="24" t="s">
        <v>152</v>
      </c>
      <c r="I213" s="26">
        <v>5</v>
      </c>
      <c r="J213" s="26">
        <f>IF(I213=0,0,IF(I213=1,1,IF(I213=2,2,(IF(I213=3,4,IF(I213=5,9,IF(I213=10,24,IF(I213=25,49,IF(I213=50,99,"X")))))))))</f>
        <v>9</v>
      </c>
      <c r="K213" s="24" t="s">
        <v>61</v>
      </c>
      <c r="L213" s="27">
        <v>39654</v>
      </c>
      <c r="M213" s="28">
        <v>1087642</v>
      </c>
      <c r="N213" s="28">
        <v>1087642</v>
      </c>
      <c r="O213" s="28">
        <v>0</v>
      </c>
      <c r="P213" s="28">
        <v>2988</v>
      </c>
      <c r="Q213" s="28">
        <v>2988</v>
      </c>
      <c r="R213" s="28">
        <v>31804</v>
      </c>
      <c r="S213" s="28">
        <v>31804</v>
      </c>
      <c r="T213" s="28">
        <v>46335</v>
      </c>
      <c r="U213" s="28">
        <v>288623</v>
      </c>
      <c r="V213" s="28">
        <v>34792</v>
      </c>
      <c r="W213" s="28">
        <v>-282119.67999999999</v>
      </c>
      <c r="X213" s="28">
        <v>293</v>
      </c>
      <c r="Y213" s="28">
        <v>432275</v>
      </c>
      <c r="Z213" s="28">
        <v>478936</v>
      </c>
      <c r="AA213" s="28">
        <v>47646</v>
      </c>
      <c r="AB213" s="28">
        <v>374374</v>
      </c>
      <c r="AC213" s="28">
        <v>3523</v>
      </c>
      <c r="AD213" s="28">
        <v>6639</v>
      </c>
      <c r="AE213" s="28">
        <v>7261288</v>
      </c>
      <c r="AF213" s="28">
        <v>6886609</v>
      </c>
      <c r="AG213" s="28">
        <v>651844</v>
      </c>
      <c r="AH213" s="28">
        <v>1083826</v>
      </c>
      <c r="AI213" s="29">
        <v>0.02</v>
      </c>
      <c r="AJ213" s="29">
        <v>0.06</v>
      </c>
      <c r="AK213" s="29">
        <v>0.06</v>
      </c>
      <c r="AL213" s="30">
        <v>87.29</v>
      </c>
      <c r="AM213" s="30">
        <v>3281.55</v>
      </c>
      <c r="AN213" s="31">
        <v>0</v>
      </c>
      <c r="AO213" s="32">
        <v>82.27</v>
      </c>
      <c r="AP213" s="32">
        <v>93.4</v>
      </c>
      <c r="AQ213" s="33">
        <v>7.0000000000000007E-2</v>
      </c>
      <c r="AR213" s="34">
        <v>0.44</v>
      </c>
      <c r="AS213" s="32">
        <v>6.64</v>
      </c>
      <c r="AT213" s="32">
        <v>2.92</v>
      </c>
      <c r="AU213" s="24">
        <v>0.46</v>
      </c>
      <c r="AV213" s="33">
        <v>0.36</v>
      </c>
      <c r="AW213" s="33">
        <v>0.18</v>
      </c>
      <c r="AX213">
        <v>0</v>
      </c>
    </row>
    <row r="214" spans="1:50" hidden="1" x14ac:dyDescent="0.25">
      <c r="A214" s="50">
        <v>213</v>
      </c>
      <c r="B214" s="23" t="s">
        <v>612</v>
      </c>
      <c r="C214" s="24" t="s">
        <v>613</v>
      </c>
      <c r="D214" s="24" t="s">
        <v>94</v>
      </c>
      <c r="E214" s="25" t="s">
        <v>95</v>
      </c>
      <c r="F214" s="24" t="s">
        <v>96</v>
      </c>
      <c r="G214" s="24" t="s">
        <v>97</v>
      </c>
      <c r="H214" s="24" t="s">
        <v>53</v>
      </c>
      <c r="I214" s="26">
        <v>25</v>
      </c>
      <c r="J214" s="26">
        <f>IF(I214=0,0,IF(I214=1,1,IF(I214=2,2,(IF(I214=3,4,IF(I214=5,9,IF(I214=10,24,IF(I214=25,49,IF(I214=50,99,"49")))))))))</f>
        <v>49</v>
      </c>
      <c r="K214" s="24" t="s">
        <v>61</v>
      </c>
      <c r="L214" s="27">
        <v>38678</v>
      </c>
      <c r="M214" s="28">
        <v>1084640</v>
      </c>
      <c r="N214" s="28">
        <v>1084640</v>
      </c>
      <c r="O214" s="28">
        <v>0</v>
      </c>
      <c r="P214" s="28">
        <v>10897</v>
      </c>
      <c r="Q214" s="28">
        <v>10897</v>
      </c>
      <c r="R214" s="28">
        <v>40995</v>
      </c>
      <c r="S214" s="28">
        <v>40995</v>
      </c>
      <c r="T214" s="28">
        <v>75876</v>
      </c>
      <c r="U214" s="28">
        <v>161415</v>
      </c>
      <c r="V214" s="28">
        <v>51892</v>
      </c>
      <c r="W214" s="28">
        <v>-128070.62</v>
      </c>
      <c r="X214" s="28">
        <v>5303</v>
      </c>
      <c r="Y214" s="28">
        <v>534475</v>
      </c>
      <c r="Z214" s="28">
        <v>1457671</v>
      </c>
      <c r="AA214" s="28">
        <v>349805</v>
      </c>
      <c r="AB214" s="28">
        <v>424244</v>
      </c>
      <c r="AC214" s="28">
        <v>1842</v>
      </c>
      <c r="AD214" s="28">
        <v>1235000</v>
      </c>
      <c r="AE214" s="28">
        <v>2532779</v>
      </c>
      <c r="AF214" s="28">
        <v>2479856</v>
      </c>
      <c r="AG214" s="28">
        <v>548323</v>
      </c>
      <c r="AH214" s="28">
        <v>542215</v>
      </c>
      <c r="AI214" s="29">
        <v>0.01</v>
      </c>
      <c r="AJ214" s="29">
        <v>0.15</v>
      </c>
      <c r="AK214" s="29">
        <v>0.28999999999999998</v>
      </c>
      <c r="AL214" s="30">
        <v>8.25</v>
      </c>
      <c r="AM214" s="30">
        <v>115.79</v>
      </c>
      <c r="AN214" s="31">
        <v>8.34</v>
      </c>
      <c r="AO214" s="32">
        <v>6.99</v>
      </c>
      <c r="AP214" s="32">
        <v>42.45</v>
      </c>
      <c r="AQ214" s="33">
        <v>0.59</v>
      </c>
      <c r="AR214" s="34">
        <v>1.62</v>
      </c>
      <c r="AS214" s="32">
        <v>2.81</v>
      </c>
      <c r="AT214" s="32">
        <v>3.78</v>
      </c>
      <c r="AU214" s="24">
        <v>1.65</v>
      </c>
      <c r="AV214" s="33">
        <v>0.81</v>
      </c>
      <c r="AW214" s="33">
        <v>0.24</v>
      </c>
      <c r="AX214">
        <v>0</v>
      </c>
    </row>
    <row r="215" spans="1:50" hidden="1" x14ac:dyDescent="0.25">
      <c r="A215" s="50">
        <v>214</v>
      </c>
      <c r="B215" s="23" t="s">
        <v>614</v>
      </c>
      <c r="C215" s="24" t="s">
        <v>615</v>
      </c>
      <c r="D215" s="24" t="s">
        <v>616</v>
      </c>
      <c r="E215" s="25">
        <v>91501</v>
      </c>
      <c r="F215" s="24" t="s">
        <v>616</v>
      </c>
      <c r="G215" s="24" t="s">
        <v>220</v>
      </c>
      <c r="H215" s="24" t="s">
        <v>71</v>
      </c>
      <c r="I215" s="26">
        <v>10</v>
      </c>
      <c r="J215" s="26">
        <f>IF(I215=0,0,IF(I215=1,1,IF(I215=2,2,(IF(I215=3,4,IF(I215=5,9,IF(I215=10,24,IF(I215=25,49,IF(I215=50,99,"X")))))))))</f>
        <v>24</v>
      </c>
      <c r="K215" s="24" t="s">
        <v>61</v>
      </c>
      <c r="L215" s="27">
        <v>37000</v>
      </c>
      <c r="M215" s="28">
        <v>1084183</v>
      </c>
      <c r="N215" s="28">
        <v>1084183</v>
      </c>
      <c r="O215" s="28">
        <v>0</v>
      </c>
      <c r="P215" s="28">
        <v>0</v>
      </c>
      <c r="Q215" s="28">
        <v>0</v>
      </c>
      <c r="R215" s="28">
        <v>-20888</v>
      </c>
      <c r="S215" s="28">
        <v>-20888</v>
      </c>
      <c r="T215" s="28">
        <v>-19839</v>
      </c>
      <c r="U215" s="28">
        <v>-19839</v>
      </c>
      <c r="V215" s="28">
        <v>-20888</v>
      </c>
      <c r="W215" s="28">
        <v>-25039.759999999998</v>
      </c>
      <c r="X215" s="28">
        <v>141747</v>
      </c>
      <c r="Y215" s="28">
        <v>144179</v>
      </c>
      <c r="Z215" s="28">
        <v>62400</v>
      </c>
      <c r="AA215" s="28">
        <v>186237</v>
      </c>
      <c r="AB215" s="28">
        <v>455041</v>
      </c>
      <c r="AC215" s="28">
        <v>192396</v>
      </c>
      <c r="AD215" s="28">
        <v>69708</v>
      </c>
      <c r="AE215" s="28">
        <v>135614</v>
      </c>
      <c r="AF215" s="28">
        <v>101222</v>
      </c>
      <c r="AG215" s="28">
        <v>751808</v>
      </c>
      <c r="AH215" s="28">
        <v>754240</v>
      </c>
      <c r="AI215" s="29">
        <v>-0.3</v>
      </c>
      <c r="AJ215" s="29">
        <v>0.18</v>
      </c>
      <c r="AK215" s="29">
        <v>0.48</v>
      </c>
      <c r="AL215" s="30">
        <v>10.91</v>
      </c>
      <c r="AM215" s="30">
        <v>26.32</v>
      </c>
      <c r="AN215" s="31">
        <v>6.82</v>
      </c>
      <c r="AO215" s="32">
        <v>50.9</v>
      </c>
      <c r="AP215" s="32">
        <v>53.99</v>
      </c>
      <c r="AQ215" s="33">
        <v>0.62</v>
      </c>
      <c r="AR215" s="34">
        <v>-15.4</v>
      </c>
      <c r="AS215" s="32">
        <v>-33.47</v>
      </c>
      <c r="AT215" s="32">
        <v>-1.93</v>
      </c>
      <c r="AU215" s="24">
        <v>-20.64</v>
      </c>
      <c r="AV215" s="33">
        <v>6.16</v>
      </c>
      <c r="AW215" s="33">
        <v>1.27</v>
      </c>
      <c r="AX215">
        <v>0</v>
      </c>
    </row>
    <row r="216" spans="1:50" hidden="1" x14ac:dyDescent="0.25">
      <c r="A216" s="50">
        <v>215</v>
      </c>
      <c r="B216" s="23" t="s">
        <v>617</v>
      </c>
      <c r="C216" s="24" t="s">
        <v>618</v>
      </c>
      <c r="D216" s="24" t="s">
        <v>84</v>
      </c>
      <c r="E216" s="25">
        <v>82102</v>
      </c>
      <c r="F216" s="24" t="s">
        <v>80</v>
      </c>
      <c r="G216" s="24" t="s">
        <v>59</v>
      </c>
      <c r="H216" s="24" t="s">
        <v>81</v>
      </c>
      <c r="I216" s="26">
        <v>25</v>
      </c>
      <c r="J216" s="26">
        <f>IF(I216=0,0,IF(I216=1,1,IF(I216=2,2,(IF(I216=3,4,IF(I216=5,9,IF(I216=10,24,IF(I216=25,49,IF(I216=50,99,"X")))))))))</f>
        <v>49</v>
      </c>
      <c r="K216" s="24" t="s">
        <v>61</v>
      </c>
      <c r="L216" s="27">
        <v>38511</v>
      </c>
      <c r="M216" s="28">
        <v>1075518</v>
      </c>
      <c r="N216" s="28">
        <v>1075518</v>
      </c>
      <c r="O216" s="28">
        <v>0</v>
      </c>
      <c r="P216" s="28">
        <v>13541</v>
      </c>
      <c r="Q216" s="28">
        <v>13541</v>
      </c>
      <c r="R216" s="28">
        <v>37935</v>
      </c>
      <c r="S216" s="28">
        <v>37935</v>
      </c>
      <c r="T216" s="28">
        <v>51617</v>
      </c>
      <c r="U216" s="28">
        <v>122546</v>
      </c>
      <c r="V216" s="28">
        <v>51476</v>
      </c>
      <c r="W216" s="28">
        <v>1851.76</v>
      </c>
      <c r="X216" s="28">
        <v>0</v>
      </c>
      <c r="Y216" s="28">
        <v>329405</v>
      </c>
      <c r="Z216" s="28">
        <v>302436</v>
      </c>
      <c r="AA216" s="28">
        <v>245775</v>
      </c>
      <c r="AB216" s="28">
        <v>497613</v>
      </c>
      <c r="AC216" s="28">
        <v>0</v>
      </c>
      <c r="AD216" s="28">
        <v>22500</v>
      </c>
      <c r="AE216" s="28">
        <v>532392</v>
      </c>
      <c r="AF216" s="28">
        <v>198578</v>
      </c>
      <c r="AG216" s="28">
        <v>750404</v>
      </c>
      <c r="AH216" s="28">
        <v>1079809</v>
      </c>
      <c r="AI216" s="29">
        <v>1.17</v>
      </c>
      <c r="AJ216" s="29">
        <v>1.56</v>
      </c>
      <c r="AK216" s="29">
        <v>1.57</v>
      </c>
      <c r="AL216" s="30">
        <v>27.43</v>
      </c>
      <c r="AM216" s="30">
        <v>99.76</v>
      </c>
      <c r="AN216" s="31">
        <v>0.5</v>
      </c>
      <c r="AO216" s="32">
        <v>39.06</v>
      </c>
      <c r="AP216" s="32">
        <v>43.19</v>
      </c>
      <c r="AQ216" s="33">
        <v>1.52</v>
      </c>
      <c r="AR216" s="34">
        <v>7.13</v>
      </c>
      <c r="AS216" s="32">
        <v>12.54</v>
      </c>
      <c r="AT216" s="32">
        <v>3.53</v>
      </c>
      <c r="AU216" s="24">
        <v>19.100000000000001</v>
      </c>
      <c r="AV216" s="33">
        <v>2.06</v>
      </c>
      <c r="AW216" s="33">
        <v>0.71</v>
      </c>
      <c r="AX216">
        <v>0</v>
      </c>
    </row>
    <row r="217" spans="1:50" hidden="1" x14ac:dyDescent="0.25">
      <c r="A217" s="50">
        <v>216</v>
      </c>
      <c r="B217" s="23" t="s">
        <v>619</v>
      </c>
      <c r="C217" s="24" t="s">
        <v>620</v>
      </c>
      <c r="D217" s="24" t="s">
        <v>94</v>
      </c>
      <c r="E217" s="25" t="s">
        <v>95</v>
      </c>
      <c r="F217" s="24" t="s">
        <v>168</v>
      </c>
      <c r="G217" s="24" t="s">
        <v>97</v>
      </c>
      <c r="H217" s="24" t="s">
        <v>66</v>
      </c>
      <c r="I217" s="26">
        <v>25</v>
      </c>
      <c r="J217" s="26">
        <f>IF(I217=0,0,IF(I217=1,1,IF(I217=2,2,(IF(I217=3,4,IF(I217=5,9,IF(I217=10,24,IF(I217=25,49,IF(I217=50,99,"49")))))))))</f>
        <v>49</v>
      </c>
      <c r="K217" s="24" t="s">
        <v>61</v>
      </c>
      <c r="L217" s="27">
        <v>43067</v>
      </c>
      <c r="M217" s="28">
        <v>1072792</v>
      </c>
      <c r="N217" s="28">
        <v>1072792</v>
      </c>
      <c r="O217" s="28">
        <v>0</v>
      </c>
      <c r="P217" s="28">
        <v>36904</v>
      </c>
      <c r="Q217" s="28">
        <v>36904</v>
      </c>
      <c r="R217" s="28">
        <v>128207</v>
      </c>
      <c r="S217" s="28">
        <v>128207</v>
      </c>
      <c r="T217" s="28">
        <v>169463</v>
      </c>
      <c r="U217" s="28">
        <v>231109</v>
      </c>
      <c r="V217" s="28">
        <v>165111</v>
      </c>
      <c r="W217" s="28">
        <v>84877.92</v>
      </c>
      <c r="X217" s="28">
        <v>-36085</v>
      </c>
      <c r="Y217" s="28">
        <v>457933</v>
      </c>
      <c r="Z217" s="28">
        <v>373832</v>
      </c>
      <c r="AA217" s="28">
        <v>236103</v>
      </c>
      <c r="AB217" s="28">
        <v>487407</v>
      </c>
      <c r="AC217" s="28">
        <v>36085</v>
      </c>
      <c r="AD217" s="28">
        <v>5000</v>
      </c>
      <c r="AE217" s="28">
        <v>706564</v>
      </c>
      <c r="AF217" s="28">
        <v>197109</v>
      </c>
      <c r="AG217" s="28">
        <v>578774</v>
      </c>
      <c r="AH217" s="28">
        <v>1072792</v>
      </c>
      <c r="AI217" s="29">
        <v>2.86</v>
      </c>
      <c r="AJ217" s="29">
        <v>2.89</v>
      </c>
      <c r="AK217" s="29">
        <v>2.91</v>
      </c>
      <c r="AL217" s="30">
        <v>1.77</v>
      </c>
      <c r="AM217" s="30">
        <v>102.35</v>
      </c>
      <c r="AN217" s="31">
        <v>1.08</v>
      </c>
      <c r="AO217" s="32">
        <v>24.74</v>
      </c>
      <c r="AP217" s="32">
        <v>47.09</v>
      </c>
      <c r="AQ217" s="33">
        <v>1.9</v>
      </c>
      <c r="AR217" s="34">
        <v>18.149999999999999</v>
      </c>
      <c r="AS217" s="32">
        <v>34.299999999999997</v>
      </c>
      <c r="AT217" s="32">
        <v>11.95</v>
      </c>
      <c r="AU217" s="24">
        <v>65.040000000000006</v>
      </c>
      <c r="AV217" s="33">
        <v>3.71</v>
      </c>
      <c r="AW217" s="33">
        <v>0.99</v>
      </c>
      <c r="AX217">
        <v>0</v>
      </c>
    </row>
    <row r="218" spans="1:50" hidden="1" x14ac:dyDescent="0.25">
      <c r="A218" s="50">
        <v>217</v>
      </c>
      <c r="B218" s="23" t="s">
        <v>621</v>
      </c>
      <c r="C218" s="24" t="s">
        <v>622</v>
      </c>
      <c r="D218" s="24" t="s">
        <v>84</v>
      </c>
      <c r="E218" s="25">
        <v>83106</v>
      </c>
      <c r="F218" s="24"/>
      <c r="G218" s="24" t="s">
        <v>59</v>
      </c>
      <c r="H218" s="24" t="s">
        <v>71</v>
      </c>
      <c r="I218" s="26">
        <v>10</v>
      </c>
      <c r="J218" s="26">
        <f t="shared" ref="J218:J228" si="8">IF(I218=0,0,IF(I218=1,1,IF(I218=2,2,(IF(I218=3,4,IF(I218=5,9,IF(I218=10,24,IF(I218=25,49,IF(I218=50,99,"X")))))))))</f>
        <v>24</v>
      </c>
      <c r="K218" s="24" t="s">
        <v>61</v>
      </c>
      <c r="L218" s="27">
        <v>37060</v>
      </c>
      <c r="M218" s="28">
        <v>1071906</v>
      </c>
      <c r="N218" s="28">
        <v>1072197</v>
      </c>
      <c r="O218" s="28">
        <v>291</v>
      </c>
      <c r="P218" s="28">
        <v>4962</v>
      </c>
      <c r="Q218" s="28">
        <v>4962</v>
      </c>
      <c r="R218" s="28">
        <v>15562</v>
      </c>
      <c r="S218" s="28">
        <v>15562</v>
      </c>
      <c r="T218" s="28">
        <v>20524</v>
      </c>
      <c r="U218" s="28">
        <v>22107</v>
      </c>
      <c r="V218" s="28">
        <v>20524</v>
      </c>
      <c r="W218" s="28">
        <v>-2059.92</v>
      </c>
      <c r="X218" s="28">
        <v>579</v>
      </c>
      <c r="Y218" s="28">
        <v>309618</v>
      </c>
      <c r="Z218" s="28">
        <v>60716</v>
      </c>
      <c r="AA218" s="28">
        <v>348830</v>
      </c>
      <c r="AB218" s="28">
        <v>237904</v>
      </c>
      <c r="AC218" s="28">
        <v>2077</v>
      </c>
      <c r="AD218" s="28">
        <v>6639</v>
      </c>
      <c r="AE218" s="28">
        <v>370904</v>
      </c>
      <c r="AF218" s="28">
        <v>7257</v>
      </c>
      <c r="AG218" s="28">
        <v>766703</v>
      </c>
      <c r="AH218" s="28">
        <v>1075742</v>
      </c>
      <c r="AI218" s="29">
        <v>0.56000000000000005</v>
      </c>
      <c r="AJ218" s="29">
        <v>1.6</v>
      </c>
      <c r="AK218" s="29">
        <v>1.62</v>
      </c>
      <c r="AL218" s="30">
        <v>78.739999999999995</v>
      </c>
      <c r="AM218" s="30">
        <v>105.17</v>
      </c>
      <c r="AN218" s="31">
        <v>1.31</v>
      </c>
      <c r="AO218" s="32">
        <v>60.55</v>
      </c>
      <c r="AP218" s="32">
        <v>83.63</v>
      </c>
      <c r="AQ218" s="33">
        <v>8.3699999999999992</v>
      </c>
      <c r="AR218" s="34">
        <v>4.2</v>
      </c>
      <c r="AS218" s="32">
        <v>25.63</v>
      </c>
      <c r="AT218" s="32">
        <v>1.45</v>
      </c>
      <c r="AU218" s="24">
        <v>214.44</v>
      </c>
      <c r="AV218" s="33">
        <v>1.06</v>
      </c>
      <c r="AW218" s="33">
        <v>0.77</v>
      </c>
      <c r="AX218">
        <v>0</v>
      </c>
    </row>
    <row r="219" spans="1:50" hidden="1" x14ac:dyDescent="0.25">
      <c r="A219" s="50">
        <v>218</v>
      </c>
      <c r="B219" s="23" t="s">
        <v>623</v>
      </c>
      <c r="C219" s="24" t="s">
        <v>624</v>
      </c>
      <c r="D219" s="24" t="s">
        <v>84</v>
      </c>
      <c r="E219" s="25">
        <v>82108</v>
      </c>
      <c r="F219" s="24" t="s">
        <v>58</v>
      </c>
      <c r="G219" s="24" t="s">
        <v>59</v>
      </c>
      <c r="H219" s="24" t="s">
        <v>66</v>
      </c>
      <c r="I219" s="26">
        <v>25</v>
      </c>
      <c r="J219" s="26">
        <f t="shared" si="8"/>
        <v>49</v>
      </c>
      <c r="K219" s="24" t="s">
        <v>61</v>
      </c>
      <c r="L219" s="27">
        <v>40726</v>
      </c>
      <c r="M219" s="28">
        <v>1066177</v>
      </c>
      <c r="N219" s="28">
        <v>1066177</v>
      </c>
      <c r="O219" s="28">
        <v>0</v>
      </c>
      <c r="P219" s="28">
        <v>0</v>
      </c>
      <c r="Q219" s="28">
        <v>0</v>
      </c>
      <c r="R219" s="28">
        <v>-374301</v>
      </c>
      <c r="S219" s="28">
        <v>-374301</v>
      </c>
      <c r="T219" s="28">
        <v>-374301</v>
      </c>
      <c r="U219" s="28">
        <v>-337310</v>
      </c>
      <c r="V219" s="28">
        <v>-374301</v>
      </c>
      <c r="W219" s="28">
        <v>-318837.26</v>
      </c>
      <c r="X219" s="28">
        <v>0</v>
      </c>
      <c r="Y219" s="28">
        <v>-92546</v>
      </c>
      <c r="Z219" s="28">
        <v>166583</v>
      </c>
      <c r="AA219" s="28">
        <v>300584</v>
      </c>
      <c r="AB219" s="28">
        <v>834833</v>
      </c>
      <c r="AC219" s="28">
        <v>0</v>
      </c>
      <c r="AD219" s="28">
        <v>5000</v>
      </c>
      <c r="AE219" s="28">
        <v>235037</v>
      </c>
      <c r="AF219" s="28">
        <v>134715</v>
      </c>
      <c r="AG219" s="28">
        <v>1158723</v>
      </c>
      <c r="AH219" s="28">
        <v>82900</v>
      </c>
      <c r="AI219" s="29">
        <v>0.94</v>
      </c>
      <c r="AJ219" s="29">
        <v>1.63</v>
      </c>
      <c r="AK219" s="29">
        <v>1.63</v>
      </c>
      <c r="AL219" s="30">
        <v>14.19</v>
      </c>
      <c r="AM219" s="30">
        <v>19.18</v>
      </c>
      <c r="AN219" s="31">
        <v>0</v>
      </c>
      <c r="AO219" s="32">
        <v>26.26</v>
      </c>
      <c r="AP219" s="32">
        <v>29.12</v>
      </c>
      <c r="AQ219" s="33">
        <v>1.24</v>
      </c>
      <c r="AR219" s="34">
        <v>-159.25</v>
      </c>
      <c r="AS219" s="32">
        <v>-224.69</v>
      </c>
      <c r="AT219" s="32">
        <v>-35.11</v>
      </c>
      <c r="AU219" s="24">
        <v>-277.85000000000002</v>
      </c>
      <c r="AV219" s="33">
        <v>-16.14</v>
      </c>
      <c r="AW219" s="33">
        <v>-2.25</v>
      </c>
      <c r="AX219">
        <v>0</v>
      </c>
    </row>
    <row r="220" spans="1:50" hidden="1" x14ac:dyDescent="0.25">
      <c r="A220" s="50">
        <v>219</v>
      </c>
      <c r="B220" s="23" t="s">
        <v>625</v>
      </c>
      <c r="C220" s="24" t="s">
        <v>626</v>
      </c>
      <c r="D220" s="24" t="s">
        <v>84</v>
      </c>
      <c r="E220" s="25">
        <v>81102</v>
      </c>
      <c r="F220" s="24" t="s">
        <v>70</v>
      </c>
      <c r="G220" s="24" t="s">
        <v>59</v>
      </c>
      <c r="H220" s="24" t="s">
        <v>53</v>
      </c>
      <c r="I220" s="26">
        <v>25</v>
      </c>
      <c r="J220" s="26">
        <f t="shared" si="8"/>
        <v>49</v>
      </c>
      <c r="K220" s="24" t="s">
        <v>61</v>
      </c>
      <c r="L220" s="27">
        <v>35941</v>
      </c>
      <c r="M220" s="28">
        <v>1040751</v>
      </c>
      <c r="N220" s="28">
        <v>1040751</v>
      </c>
      <c r="O220" s="28">
        <v>0</v>
      </c>
      <c r="P220" s="28">
        <v>5015</v>
      </c>
      <c r="Q220" s="28">
        <v>0</v>
      </c>
      <c r="R220" s="28">
        <v>-154385</v>
      </c>
      <c r="S220" s="28">
        <v>-154385</v>
      </c>
      <c r="T220" s="28">
        <v>-142822</v>
      </c>
      <c r="U220" s="28">
        <v>7607</v>
      </c>
      <c r="V220" s="28">
        <v>-149370</v>
      </c>
      <c r="W220" s="28">
        <v>-274462.94</v>
      </c>
      <c r="X220" s="28">
        <v>8</v>
      </c>
      <c r="Y220" s="28">
        <v>489894</v>
      </c>
      <c r="Z220" s="28">
        <v>807399</v>
      </c>
      <c r="AA220" s="28">
        <v>685139</v>
      </c>
      <c r="AB220" s="28">
        <v>288997</v>
      </c>
      <c r="AC220" s="28">
        <v>0</v>
      </c>
      <c r="AD220" s="28">
        <v>165970</v>
      </c>
      <c r="AE220" s="28">
        <v>2809713</v>
      </c>
      <c r="AF220" s="28">
        <v>2616994</v>
      </c>
      <c r="AG220" s="28">
        <v>560383</v>
      </c>
      <c r="AH220" s="28">
        <v>1050269</v>
      </c>
      <c r="AI220" s="29">
        <v>0.34</v>
      </c>
      <c r="AJ220" s="29">
        <v>0.47</v>
      </c>
      <c r="AK220" s="29">
        <v>0.54</v>
      </c>
      <c r="AL220" s="30">
        <v>15.29</v>
      </c>
      <c r="AM220" s="30">
        <v>220.99</v>
      </c>
      <c r="AN220" s="31">
        <v>9.08</v>
      </c>
      <c r="AO220" s="32">
        <v>12.8</v>
      </c>
      <c r="AP220" s="32">
        <v>70.709999999999994</v>
      </c>
      <c r="AQ220" s="33">
        <v>0.31</v>
      </c>
      <c r="AR220" s="34">
        <v>-5.49</v>
      </c>
      <c r="AS220" s="32">
        <v>-19.12</v>
      </c>
      <c r="AT220" s="32">
        <v>-14.83</v>
      </c>
      <c r="AU220" s="24">
        <v>-5.9</v>
      </c>
      <c r="AV220" s="33">
        <v>-0.98</v>
      </c>
      <c r="AW220" s="33">
        <v>-0.14000000000000001</v>
      </c>
      <c r="AX220">
        <v>0</v>
      </c>
    </row>
    <row r="221" spans="1:50" hidden="1" x14ac:dyDescent="0.25">
      <c r="A221" s="50">
        <v>220</v>
      </c>
      <c r="B221" s="23" t="s">
        <v>627</v>
      </c>
      <c r="C221" s="24" t="s">
        <v>628</v>
      </c>
      <c r="D221" s="24" t="s">
        <v>84</v>
      </c>
      <c r="E221" s="25">
        <v>81109</v>
      </c>
      <c r="F221" s="24" t="s">
        <v>58</v>
      </c>
      <c r="G221" s="24" t="s">
        <v>59</v>
      </c>
      <c r="H221" s="24" t="s">
        <v>81</v>
      </c>
      <c r="I221" s="26">
        <v>5</v>
      </c>
      <c r="J221" s="26">
        <f t="shared" si="8"/>
        <v>9</v>
      </c>
      <c r="K221" s="24" t="s">
        <v>61</v>
      </c>
      <c r="L221" s="27">
        <v>40353</v>
      </c>
      <c r="M221" s="28">
        <v>1038354</v>
      </c>
      <c r="N221" s="28">
        <v>1038354</v>
      </c>
      <c r="O221" s="28">
        <v>0</v>
      </c>
      <c r="P221" s="28">
        <v>2880</v>
      </c>
      <c r="Q221" s="28">
        <v>2880</v>
      </c>
      <c r="R221" s="28">
        <v>-4732</v>
      </c>
      <c r="S221" s="28">
        <v>-4732</v>
      </c>
      <c r="T221" s="28">
        <v>-1151</v>
      </c>
      <c r="U221" s="28">
        <v>179304</v>
      </c>
      <c r="V221" s="28">
        <v>-1852</v>
      </c>
      <c r="W221" s="28">
        <v>-25135.7</v>
      </c>
      <c r="X221" s="28">
        <v>2505</v>
      </c>
      <c r="Y221" s="28">
        <v>425054</v>
      </c>
      <c r="Z221" s="28">
        <v>-62261</v>
      </c>
      <c r="AA221" s="28">
        <v>270382</v>
      </c>
      <c r="AB221" s="28">
        <v>268181</v>
      </c>
      <c r="AC221" s="28">
        <v>76613</v>
      </c>
      <c r="AD221" s="28">
        <v>10000</v>
      </c>
      <c r="AE221" s="28">
        <v>698764</v>
      </c>
      <c r="AF221" s="28">
        <v>345680</v>
      </c>
      <c r="AG221" s="28">
        <v>536687</v>
      </c>
      <c r="AH221" s="28">
        <v>959236</v>
      </c>
      <c r="AI221" s="29">
        <v>0.35</v>
      </c>
      <c r="AJ221" s="29">
        <v>0.48</v>
      </c>
      <c r="AK221" s="29">
        <v>0.52</v>
      </c>
      <c r="AL221" s="30">
        <v>31.23</v>
      </c>
      <c r="AM221" s="30">
        <v>398.92</v>
      </c>
      <c r="AN221" s="31">
        <v>3.24</v>
      </c>
      <c r="AO221" s="32">
        <v>97.26</v>
      </c>
      <c r="AP221" s="32">
        <v>108.91</v>
      </c>
      <c r="AQ221" s="33">
        <v>-0.18</v>
      </c>
      <c r="AR221" s="34">
        <v>-0.68</v>
      </c>
      <c r="AS221" s="32">
        <v>-7.6</v>
      </c>
      <c r="AT221" s="32">
        <v>-0.46</v>
      </c>
      <c r="AU221" s="24">
        <v>-1.37</v>
      </c>
      <c r="AV221" s="33">
        <v>0.7</v>
      </c>
      <c r="AW221" s="33">
        <v>0.47</v>
      </c>
      <c r="AX221">
        <v>0</v>
      </c>
    </row>
    <row r="222" spans="1:50" hidden="1" x14ac:dyDescent="0.25">
      <c r="A222" s="50">
        <v>221</v>
      </c>
      <c r="B222" s="23" t="s">
        <v>629</v>
      </c>
      <c r="C222" s="24" t="s">
        <v>630</v>
      </c>
      <c r="D222" s="24" t="s">
        <v>127</v>
      </c>
      <c r="E222" s="25" t="s">
        <v>259</v>
      </c>
      <c r="F222" s="24" t="s">
        <v>127</v>
      </c>
      <c r="G222" s="24" t="s">
        <v>76</v>
      </c>
      <c r="H222" s="24" t="s">
        <v>81</v>
      </c>
      <c r="I222" s="26">
        <v>50</v>
      </c>
      <c r="J222" s="26">
        <f t="shared" si="8"/>
        <v>99</v>
      </c>
      <c r="K222" s="24" t="s">
        <v>61</v>
      </c>
      <c r="L222" s="27">
        <v>40892</v>
      </c>
      <c r="M222" s="28">
        <v>1038351</v>
      </c>
      <c r="N222" s="28">
        <v>1038351</v>
      </c>
      <c r="O222" s="28">
        <v>0</v>
      </c>
      <c r="P222" s="28">
        <v>0</v>
      </c>
      <c r="Q222" s="28">
        <v>0</v>
      </c>
      <c r="R222" s="28">
        <v>12930</v>
      </c>
      <c r="S222" s="28">
        <v>12930</v>
      </c>
      <c r="T222" s="28">
        <v>13601</v>
      </c>
      <c r="U222" s="28">
        <v>40158</v>
      </c>
      <c r="V222" s="28">
        <v>12930</v>
      </c>
      <c r="W222" s="28">
        <v>7055.14</v>
      </c>
      <c r="X222" s="28">
        <v>934384</v>
      </c>
      <c r="Y222" s="28">
        <v>310232</v>
      </c>
      <c r="Z222" s="28">
        <v>-43647</v>
      </c>
      <c r="AA222" s="28">
        <v>268499</v>
      </c>
      <c r="AB222" s="28">
        <v>559174</v>
      </c>
      <c r="AC222" s="28">
        <v>76830</v>
      </c>
      <c r="AD222" s="28">
        <v>5000</v>
      </c>
      <c r="AE222" s="28">
        <v>161112</v>
      </c>
      <c r="AF222" s="28">
        <v>84226</v>
      </c>
      <c r="AG222" s="28">
        <v>651289</v>
      </c>
      <c r="AH222" s="28">
        <v>17049</v>
      </c>
      <c r="AI222" s="29">
        <v>0.35</v>
      </c>
      <c r="AJ222" s="29">
        <v>0.38</v>
      </c>
      <c r="AK222" s="29">
        <v>0.46</v>
      </c>
      <c r="AL222" s="30">
        <v>1.64</v>
      </c>
      <c r="AM222" s="30">
        <v>83.16</v>
      </c>
      <c r="AN222" s="31">
        <v>4.46</v>
      </c>
      <c r="AO222" s="32">
        <v>104.4</v>
      </c>
      <c r="AP222" s="32">
        <v>127.09</v>
      </c>
      <c r="AQ222" s="33">
        <v>-0.52</v>
      </c>
      <c r="AR222" s="34">
        <v>8.0299999999999994</v>
      </c>
      <c r="AS222" s="32">
        <v>-29.62</v>
      </c>
      <c r="AT222" s="32">
        <v>1.25</v>
      </c>
      <c r="AU222" s="24">
        <v>15.35</v>
      </c>
      <c r="AV222" s="33">
        <v>9.18</v>
      </c>
      <c r="AW222" s="33">
        <v>1.31</v>
      </c>
      <c r="AX222">
        <v>0</v>
      </c>
    </row>
    <row r="223" spans="1:50" hidden="1" x14ac:dyDescent="0.25">
      <c r="A223" s="50">
        <v>222</v>
      </c>
      <c r="B223" s="23" t="s">
        <v>631</v>
      </c>
      <c r="C223" s="24" t="s">
        <v>632</v>
      </c>
      <c r="D223" s="24" t="s">
        <v>155</v>
      </c>
      <c r="E223" s="25">
        <v>81103</v>
      </c>
      <c r="F223" s="24" t="s">
        <v>70</v>
      </c>
      <c r="G223" s="24" t="s">
        <v>59</v>
      </c>
      <c r="H223" s="24" t="s">
        <v>53</v>
      </c>
      <c r="I223" s="26">
        <v>0</v>
      </c>
      <c r="J223" s="26">
        <f t="shared" si="8"/>
        <v>0</v>
      </c>
      <c r="K223" s="24" t="s">
        <v>54</v>
      </c>
      <c r="L223" s="27">
        <v>34101</v>
      </c>
      <c r="M223" s="28">
        <v>1033471</v>
      </c>
      <c r="N223" s="28">
        <v>1034157</v>
      </c>
      <c r="O223" s="28">
        <v>686</v>
      </c>
      <c r="P223" s="28">
        <v>9984</v>
      </c>
      <c r="Q223" s="28">
        <v>0</v>
      </c>
      <c r="R223" s="28">
        <v>184460</v>
      </c>
      <c r="S223" s="28">
        <v>184460</v>
      </c>
      <c r="T223" s="28">
        <v>218298</v>
      </c>
      <c r="U223" s="28">
        <v>623636</v>
      </c>
      <c r="V223" s="28">
        <v>194444</v>
      </c>
      <c r="W223" s="28">
        <v>-284756.32</v>
      </c>
      <c r="X223" s="28">
        <v>68371</v>
      </c>
      <c r="Y223" s="28">
        <v>518552</v>
      </c>
      <c r="Z223" s="28">
        <v>4265420</v>
      </c>
      <c r="AA223" s="28">
        <v>459272</v>
      </c>
      <c r="AB223" s="28">
        <v>221395</v>
      </c>
      <c r="AC223" s="28">
        <v>3583</v>
      </c>
      <c r="AD223" s="28">
        <v>5006640</v>
      </c>
      <c r="AE223" s="28">
        <v>8264089</v>
      </c>
      <c r="AF223" s="28">
        <v>7736733</v>
      </c>
      <c r="AG223" s="28">
        <v>516779</v>
      </c>
      <c r="AH223" s="28">
        <v>966960</v>
      </c>
      <c r="AI223" s="29">
        <v>0</v>
      </c>
      <c r="AJ223" s="29">
        <v>0.63</v>
      </c>
      <c r="AK223" s="29">
        <v>0.69</v>
      </c>
      <c r="AL223" s="30">
        <v>158.03</v>
      </c>
      <c r="AM223" s="30">
        <v>503</v>
      </c>
      <c r="AN223" s="31">
        <v>0</v>
      </c>
      <c r="AO223" s="32">
        <v>47.25</v>
      </c>
      <c r="AP223" s="32">
        <v>9.94</v>
      </c>
      <c r="AQ223" s="33">
        <v>0.55000000000000004</v>
      </c>
      <c r="AR223" s="34">
        <v>2.23</v>
      </c>
      <c r="AS223" s="32">
        <v>4.32</v>
      </c>
      <c r="AT223" s="32">
        <v>17.850000000000001</v>
      </c>
      <c r="AU223" s="24">
        <v>2.38</v>
      </c>
      <c r="AV223" s="33">
        <v>2.87</v>
      </c>
      <c r="AW223" s="33">
        <v>0.26</v>
      </c>
      <c r="AX223">
        <v>0</v>
      </c>
    </row>
    <row r="224" spans="1:50" hidden="1" x14ac:dyDescent="0.25">
      <c r="A224" s="50">
        <v>223</v>
      </c>
      <c r="B224" s="23" t="s">
        <v>633</v>
      </c>
      <c r="C224" s="24" t="s">
        <v>634</v>
      </c>
      <c r="D224" s="24" t="s">
        <v>635</v>
      </c>
      <c r="E224" s="25">
        <v>93040</v>
      </c>
      <c r="F224" s="24" t="s">
        <v>274</v>
      </c>
      <c r="G224" s="24" t="s">
        <v>90</v>
      </c>
      <c r="H224" s="24" t="s">
        <v>81</v>
      </c>
      <c r="I224" s="26">
        <v>25</v>
      </c>
      <c r="J224" s="26">
        <f t="shared" si="8"/>
        <v>49</v>
      </c>
      <c r="K224" s="24" t="s">
        <v>61</v>
      </c>
      <c r="L224" s="27">
        <v>39904</v>
      </c>
      <c r="M224" s="28">
        <v>1033992</v>
      </c>
      <c r="N224" s="28">
        <v>1033992</v>
      </c>
      <c r="O224" s="28">
        <v>0</v>
      </c>
      <c r="P224" s="28">
        <v>0</v>
      </c>
      <c r="Q224" s="28">
        <v>0</v>
      </c>
      <c r="R224" s="28">
        <v>-25645</v>
      </c>
      <c r="S224" s="28">
        <v>-25645</v>
      </c>
      <c r="T224" s="28">
        <v>-20704</v>
      </c>
      <c r="U224" s="28">
        <v>3757</v>
      </c>
      <c r="V224" s="28">
        <v>-25645</v>
      </c>
      <c r="W224" s="28">
        <v>-41012.239999999998</v>
      </c>
      <c r="X224" s="28">
        <v>0</v>
      </c>
      <c r="Y224" s="28">
        <v>212852</v>
      </c>
      <c r="Z224" s="28">
        <v>97524</v>
      </c>
      <c r="AA224" s="28">
        <v>322762</v>
      </c>
      <c r="AB224" s="28">
        <v>576085</v>
      </c>
      <c r="AC224" s="28">
        <v>0</v>
      </c>
      <c r="AD224" s="28">
        <v>7000</v>
      </c>
      <c r="AE224" s="28">
        <v>467120</v>
      </c>
      <c r="AF224" s="28">
        <v>76963</v>
      </c>
      <c r="AG224" s="28">
        <v>821140</v>
      </c>
      <c r="AH224" s="28">
        <v>1033992</v>
      </c>
      <c r="AI224" s="29">
        <v>0.04</v>
      </c>
      <c r="AJ224" s="29">
        <v>2.08</v>
      </c>
      <c r="AK224" s="29">
        <v>2.34</v>
      </c>
      <c r="AL224" s="30">
        <v>113.23</v>
      </c>
      <c r="AM224" s="30">
        <v>69.95</v>
      </c>
      <c r="AN224" s="31">
        <v>0</v>
      </c>
      <c r="AO224" s="32">
        <v>34.619999999999997</v>
      </c>
      <c r="AP224" s="32">
        <v>78.66</v>
      </c>
      <c r="AQ224" s="33">
        <v>1.27</v>
      </c>
      <c r="AR224" s="34">
        <v>-5.49</v>
      </c>
      <c r="AS224" s="32">
        <v>-26.3</v>
      </c>
      <c r="AT224" s="32">
        <v>-2.48</v>
      </c>
      <c r="AU224" s="24">
        <v>-33.32</v>
      </c>
      <c r="AV224" s="33">
        <v>-0.25</v>
      </c>
      <c r="AW224" s="33">
        <v>0.46</v>
      </c>
      <c r="AX224">
        <v>0</v>
      </c>
    </row>
    <row r="225" spans="1:50" hidden="1" x14ac:dyDescent="0.25">
      <c r="A225" s="50">
        <v>224</v>
      </c>
      <c r="B225" s="23" t="s">
        <v>636</v>
      </c>
      <c r="C225" s="24" t="s">
        <v>637</v>
      </c>
      <c r="D225" s="24" t="s">
        <v>638</v>
      </c>
      <c r="E225" s="25" t="s">
        <v>141</v>
      </c>
      <c r="F225" s="24"/>
      <c r="G225" s="24"/>
      <c r="H225" s="24" t="s">
        <v>53</v>
      </c>
      <c r="I225" s="26">
        <v>25</v>
      </c>
      <c r="J225" s="26">
        <f t="shared" si="8"/>
        <v>49</v>
      </c>
      <c r="K225" s="24" t="s">
        <v>54</v>
      </c>
      <c r="L225" s="27">
        <v>39977</v>
      </c>
      <c r="M225" s="28">
        <v>1027767</v>
      </c>
      <c r="N225" s="28">
        <v>1027692</v>
      </c>
      <c r="O225" s="28">
        <v>-75</v>
      </c>
      <c r="P225" s="28">
        <v>4069</v>
      </c>
      <c r="Q225" s="28">
        <v>4069</v>
      </c>
      <c r="R225" s="28">
        <v>33732</v>
      </c>
      <c r="S225" s="28">
        <v>33732</v>
      </c>
      <c r="T225" s="28">
        <v>37801</v>
      </c>
      <c r="U225" s="28">
        <v>45621</v>
      </c>
      <c r="V225" s="28">
        <v>37801</v>
      </c>
      <c r="W225" s="28">
        <v>18798.86</v>
      </c>
      <c r="X225" s="28">
        <v>-27158</v>
      </c>
      <c r="Y225" s="28">
        <v>311807</v>
      </c>
      <c r="Z225" s="28">
        <v>85413</v>
      </c>
      <c r="AA225" s="28">
        <v>300850</v>
      </c>
      <c r="AB225" s="28">
        <v>214765</v>
      </c>
      <c r="AC225" s="28">
        <v>37875</v>
      </c>
      <c r="AD225" s="28">
        <v>125400</v>
      </c>
      <c r="AE225" s="28">
        <v>157929</v>
      </c>
      <c r="AF225" s="28">
        <v>51055</v>
      </c>
      <c r="AG225" s="28">
        <v>678085</v>
      </c>
      <c r="AH225" s="28">
        <v>1017050</v>
      </c>
      <c r="AI225" s="29">
        <v>0.52</v>
      </c>
      <c r="AJ225" s="29">
        <v>1.5</v>
      </c>
      <c r="AK225" s="29">
        <v>1.45</v>
      </c>
      <c r="AL225" s="30">
        <v>22.35</v>
      </c>
      <c r="AM225" s="30">
        <v>32.54</v>
      </c>
      <c r="AN225" s="31">
        <v>-4.05</v>
      </c>
      <c r="AO225" s="32">
        <v>40.98</v>
      </c>
      <c r="AP225" s="32">
        <v>45.92</v>
      </c>
      <c r="AQ225" s="33">
        <v>1.67</v>
      </c>
      <c r="AR225" s="34">
        <v>21.36</v>
      </c>
      <c r="AS225" s="32">
        <v>39.49</v>
      </c>
      <c r="AT225" s="32">
        <v>3.28</v>
      </c>
      <c r="AU225" s="24">
        <v>66.069999999999993</v>
      </c>
      <c r="AV225" s="33">
        <v>3.78</v>
      </c>
      <c r="AW225" s="33">
        <v>1.59</v>
      </c>
      <c r="AX225">
        <v>0</v>
      </c>
    </row>
    <row r="226" spans="1:50" hidden="1" x14ac:dyDescent="0.25">
      <c r="A226" s="50">
        <v>225</v>
      </c>
      <c r="B226" s="23" t="s">
        <v>639</v>
      </c>
      <c r="C226" s="24" t="s">
        <v>640</v>
      </c>
      <c r="D226" s="24" t="s">
        <v>641</v>
      </c>
      <c r="E226" s="25" t="s">
        <v>642</v>
      </c>
      <c r="F226" s="24" t="s">
        <v>641</v>
      </c>
      <c r="G226" s="24" t="s">
        <v>97</v>
      </c>
      <c r="H226" s="24" t="s">
        <v>53</v>
      </c>
      <c r="I226" s="26">
        <v>25</v>
      </c>
      <c r="J226" s="26">
        <f t="shared" si="8"/>
        <v>49</v>
      </c>
      <c r="K226" s="24" t="s">
        <v>61</v>
      </c>
      <c r="L226" s="27">
        <v>43148</v>
      </c>
      <c r="M226" s="28">
        <v>1019202</v>
      </c>
      <c r="N226" s="28">
        <v>1025631</v>
      </c>
      <c r="O226" s="28">
        <v>6429</v>
      </c>
      <c r="P226" s="28">
        <v>0</v>
      </c>
      <c r="Q226" s="28">
        <v>0</v>
      </c>
      <c r="R226" s="28">
        <v>-110575</v>
      </c>
      <c r="S226" s="28">
        <v>-110575</v>
      </c>
      <c r="T226" s="28">
        <v>-110023</v>
      </c>
      <c r="U226" s="28">
        <v>7191</v>
      </c>
      <c r="V226" s="28">
        <v>-110575</v>
      </c>
      <c r="W226" s="28">
        <v>-298311.26</v>
      </c>
      <c r="X226" s="28">
        <v>0</v>
      </c>
      <c r="Y226" s="28">
        <v>497980</v>
      </c>
      <c r="Z226" s="28">
        <v>49425</v>
      </c>
      <c r="AA226" s="28">
        <v>557925</v>
      </c>
      <c r="AB226" s="28">
        <v>384115</v>
      </c>
      <c r="AC226" s="28">
        <v>0</v>
      </c>
      <c r="AD226" s="28">
        <v>0</v>
      </c>
      <c r="AE226" s="28">
        <v>5212934</v>
      </c>
      <c r="AF226" s="28">
        <v>3616391</v>
      </c>
      <c r="AG226" s="28">
        <v>521222</v>
      </c>
      <c r="AH226" s="28">
        <v>1019202</v>
      </c>
      <c r="AI226" s="29">
        <v>0</v>
      </c>
      <c r="AJ226" s="29">
        <v>0.31</v>
      </c>
      <c r="AK226" s="29">
        <v>0.32</v>
      </c>
      <c r="AL226" s="30">
        <v>552.22</v>
      </c>
      <c r="AM226" s="30">
        <v>3484.61</v>
      </c>
      <c r="AN226" s="31">
        <v>6.05</v>
      </c>
      <c r="AO226" s="32">
        <v>97.35</v>
      </c>
      <c r="AP226" s="32">
        <v>98.48</v>
      </c>
      <c r="AQ226" s="33">
        <v>0.01</v>
      </c>
      <c r="AR226" s="34">
        <v>-2.12</v>
      </c>
      <c r="AS226" s="32">
        <v>-223.72</v>
      </c>
      <c r="AT226" s="32">
        <v>-10.85</v>
      </c>
      <c r="AU226" s="24">
        <v>-3.06</v>
      </c>
      <c r="AV226" s="33">
        <v>-0.61</v>
      </c>
      <c r="AW226" s="33">
        <v>0.23</v>
      </c>
      <c r="AX226">
        <v>0</v>
      </c>
    </row>
    <row r="227" spans="1:50" hidden="1" x14ac:dyDescent="0.25">
      <c r="A227" s="50">
        <v>226</v>
      </c>
      <c r="B227" s="23" t="s">
        <v>643</v>
      </c>
      <c r="C227" s="24" t="s">
        <v>644</v>
      </c>
      <c r="D227" s="24" t="s">
        <v>312</v>
      </c>
      <c r="E227" s="25">
        <v>90001</v>
      </c>
      <c r="F227" s="24" t="s">
        <v>313</v>
      </c>
      <c r="G227" s="24" t="s">
        <v>59</v>
      </c>
      <c r="H227" s="24" t="s">
        <v>53</v>
      </c>
      <c r="I227" s="26">
        <v>25</v>
      </c>
      <c r="J227" s="26">
        <f t="shared" si="8"/>
        <v>49</v>
      </c>
      <c r="K227" s="24" t="s">
        <v>61</v>
      </c>
      <c r="L227" s="27">
        <v>39721</v>
      </c>
      <c r="M227" s="28">
        <v>1024744</v>
      </c>
      <c r="N227" s="28">
        <v>1024744</v>
      </c>
      <c r="O227" s="28">
        <v>0</v>
      </c>
      <c r="P227" s="28">
        <v>0</v>
      </c>
      <c r="Q227" s="28">
        <v>0</v>
      </c>
      <c r="R227" s="28">
        <v>-1224661</v>
      </c>
      <c r="S227" s="28">
        <v>-1224661</v>
      </c>
      <c r="T227" s="28">
        <v>-967692</v>
      </c>
      <c r="U227" s="28">
        <v>-415530</v>
      </c>
      <c r="V227" s="28">
        <v>-1224661</v>
      </c>
      <c r="W227" s="28">
        <v>-1017214.98</v>
      </c>
      <c r="X227" s="28">
        <v>136099</v>
      </c>
      <c r="Y227" s="28">
        <v>238181</v>
      </c>
      <c r="Z227" s="28">
        <v>-5175723</v>
      </c>
      <c r="AA227" s="28">
        <v>823021</v>
      </c>
      <c r="AB227" s="28">
        <v>365608</v>
      </c>
      <c r="AC227" s="28">
        <v>65139</v>
      </c>
      <c r="AD227" s="28">
        <v>6639</v>
      </c>
      <c r="AE227" s="28">
        <v>13840119</v>
      </c>
      <c r="AF227" s="28">
        <v>13577400</v>
      </c>
      <c r="AG227" s="28">
        <v>721424</v>
      </c>
      <c r="AH227" s="28">
        <v>566879</v>
      </c>
      <c r="AI227" s="29">
        <v>0.01</v>
      </c>
      <c r="AJ227" s="29">
        <v>0.16</v>
      </c>
      <c r="AK227" s="29">
        <v>0.18</v>
      </c>
      <c r="AL227" s="30">
        <v>69.819999999999993</v>
      </c>
      <c r="AM227" s="30">
        <v>603.79</v>
      </c>
      <c r="AN227" s="31">
        <v>9.51</v>
      </c>
      <c r="AO227" s="32">
        <v>9.5299999999999994</v>
      </c>
      <c r="AP227" s="32">
        <v>137.4</v>
      </c>
      <c r="AQ227" s="33">
        <v>-0.38</v>
      </c>
      <c r="AR227" s="34">
        <v>-8.85</v>
      </c>
      <c r="AS227" s="32">
        <v>-23.66</v>
      </c>
      <c r="AT227" s="32">
        <v>-119.51</v>
      </c>
      <c r="AU227" s="24">
        <v>-9.02</v>
      </c>
      <c r="AV227" s="33">
        <v>-6.73</v>
      </c>
      <c r="AW227" s="33">
        <v>-0.46</v>
      </c>
      <c r="AX227">
        <v>0</v>
      </c>
    </row>
    <row r="228" spans="1:50" hidden="1" x14ac:dyDescent="0.25">
      <c r="A228" s="50">
        <v>227</v>
      </c>
      <c r="B228" s="23" t="s">
        <v>645</v>
      </c>
      <c r="C228" s="24" t="s">
        <v>646</v>
      </c>
      <c r="D228" s="24" t="s">
        <v>647</v>
      </c>
      <c r="E228" s="25">
        <v>95501</v>
      </c>
      <c r="F228" s="24" t="s">
        <v>648</v>
      </c>
      <c r="G228" s="24" t="s">
        <v>108</v>
      </c>
      <c r="H228" s="24" t="s">
        <v>66</v>
      </c>
      <c r="I228" s="26">
        <v>25</v>
      </c>
      <c r="J228" s="26">
        <f t="shared" si="8"/>
        <v>49</v>
      </c>
      <c r="K228" s="24" t="s">
        <v>61</v>
      </c>
      <c r="L228" s="27">
        <v>41131</v>
      </c>
      <c r="M228" s="28">
        <v>1020242</v>
      </c>
      <c r="N228" s="28">
        <v>1020242</v>
      </c>
      <c r="O228" s="28">
        <v>0</v>
      </c>
      <c r="P228" s="28">
        <v>5151</v>
      </c>
      <c r="Q228" s="28">
        <v>5151</v>
      </c>
      <c r="R228" s="28">
        <v>3061</v>
      </c>
      <c r="S228" s="28">
        <v>3061</v>
      </c>
      <c r="T228" s="28">
        <v>13761</v>
      </c>
      <c r="U228" s="28">
        <v>72555</v>
      </c>
      <c r="V228" s="28">
        <v>8212</v>
      </c>
      <c r="W228" s="28">
        <v>-125475.2</v>
      </c>
      <c r="X228" s="28">
        <v>12436</v>
      </c>
      <c r="Y228" s="28">
        <v>402652</v>
      </c>
      <c r="Z228" s="28">
        <v>1089582</v>
      </c>
      <c r="AA228" s="28">
        <v>331305</v>
      </c>
      <c r="AB228" s="28">
        <v>398893</v>
      </c>
      <c r="AC228" s="28">
        <v>79139</v>
      </c>
      <c r="AD228" s="28">
        <v>5000</v>
      </c>
      <c r="AE228" s="28">
        <v>1777727</v>
      </c>
      <c r="AF228" s="28">
        <v>381186</v>
      </c>
      <c r="AG228" s="28">
        <v>551347</v>
      </c>
      <c r="AH228" s="28">
        <v>941563</v>
      </c>
      <c r="AI228" s="29">
        <v>1.45</v>
      </c>
      <c r="AJ228" s="29">
        <v>2.66</v>
      </c>
      <c r="AK228" s="29">
        <v>2.69</v>
      </c>
      <c r="AL228" s="30">
        <v>223.11</v>
      </c>
      <c r="AM228" s="30">
        <v>296.47000000000003</v>
      </c>
      <c r="AN228" s="31">
        <v>4.8600000000000003</v>
      </c>
      <c r="AO228" s="32">
        <v>29.21</v>
      </c>
      <c r="AP228" s="32">
        <v>38.71</v>
      </c>
      <c r="AQ228" s="33">
        <v>2.86</v>
      </c>
      <c r="AR228" s="34">
        <v>0.17</v>
      </c>
      <c r="AS228" s="32">
        <v>0.28000000000000003</v>
      </c>
      <c r="AT228" s="32">
        <v>0.3</v>
      </c>
      <c r="AU228" s="24">
        <v>0.8</v>
      </c>
      <c r="AV228" s="33">
        <v>0.68</v>
      </c>
      <c r="AW228" s="33">
        <v>0.42</v>
      </c>
      <c r="AX228">
        <v>0</v>
      </c>
    </row>
    <row r="229" spans="1:50" hidden="1" x14ac:dyDescent="0.25">
      <c r="A229" s="50">
        <v>228</v>
      </c>
      <c r="B229" s="23" t="s">
        <v>649</v>
      </c>
      <c r="C229" s="24" t="s">
        <v>165</v>
      </c>
      <c r="D229" s="24" t="s">
        <v>166</v>
      </c>
      <c r="E229" s="25" t="s">
        <v>167</v>
      </c>
      <c r="F229" s="24" t="s">
        <v>168</v>
      </c>
      <c r="G229" s="24" t="s">
        <v>97</v>
      </c>
      <c r="H229" s="24" t="s">
        <v>71</v>
      </c>
      <c r="I229" s="26" t="s">
        <v>60</v>
      </c>
      <c r="J229" s="26" t="s">
        <v>60</v>
      </c>
      <c r="K229" s="24" t="s">
        <v>61</v>
      </c>
      <c r="L229" s="27">
        <v>42242</v>
      </c>
      <c r="M229" s="28">
        <v>1004178</v>
      </c>
      <c r="N229" s="28">
        <v>1018278</v>
      </c>
      <c r="O229" s="28">
        <v>14100</v>
      </c>
      <c r="P229" s="28">
        <v>104</v>
      </c>
      <c r="Q229" s="28">
        <v>104</v>
      </c>
      <c r="R229" s="28">
        <v>343</v>
      </c>
      <c r="S229" s="28">
        <v>343</v>
      </c>
      <c r="T229" s="28">
        <v>1121</v>
      </c>
      <c r="U229" s="28">
        <v>62284</v>
      </c>
      <c r="V229" s="28">
        <v>447</v>
      </c>
      <c r="W229" s="28">
        <v>-28262.3</v>
      </c>
      <c r="X229" s="28">
        <v>0</v>
      </c>
      <c r="Y229" s="28">
        <v>20521</v>
      </c>
      <c r="Z229" s="28">
        <v>257961</v>
      </c>
      <c r="AA229" s="28">
        <v>97585</v>
      </c>
      <c r="AB229" s="28">
        <v>267213</v>
      </c>
      <c r="AC229" s="28">
        <v>0</v>
      </c>
      <c r="AD229" s="28">
        <v>250000</v>
      </c>
      <c r="AE229" s="28">
        <v>342036</v>
      </c>
      <c r="AF229" s="28">
        <v>221702</v>
      </c>
      <c r="AG229" s="28">
        <v>983657</v>
      </c>
      <c r="AH229" s="28">
        <v>1004178</v>
      </c>
      <c r="AI229" s="29">
        <v>0.64</v>
      </c>
      <c r="AJ229" s="29">
        <v>1.49</v>
      </c>
      <c r="AK229" s="29">
        <v>1.52</v>
      </c>
      <c r="AL229" s="30">
        <v>23.97</v>
      </c>
      <c r="AM229" s="30">
        <v>28.96</v>
      </c>
      <c r="AN229" s="31">
        <v>0.96</v>
      </c>
      <c r="AO229" s="32">
        <v>23.13</v>
      </c>
      <c r="AP229" s="32">
        <v>24.58</v>
      </c>
      <c r="AQ229" s="33">
        <v>1.1599999999999999</v>
      </c>
      <c r="AR229" s="34">
        <v>0.1</v>
      </c>
      <c r="AS229" s="32">
        <v>0.13</v>
      </c>
      <c r="AT229" s="32">
        <v>0.03</v>
      </c>
      <c r="AU229" s="24">
        <v>0.15</v>
      </c>
      <c r="AV229" s="33">
        <v>1.73</v>
      </c>
      <c r="AW229" s="33">
        <v>0.7</v>
      </c>
      <c r="AX229">
        <v>0</v>
      </c>
    </row>
    <row r="230" spans="1:50" hidden="1" x14ac:dyDescent="0.25">
      <c r="A230" s="50">
        <v>229</v>
      </c>
      <c r="B230" s="23" t="s">
        <v>650</v>
      </c>
      <c r="C230" s="24" t="s">
        <v>651</v>
      </c>
      <c r="D230" s="24" t="s">
        <v>652</v>
      </c>
      <c r="E230" s="25" t="s">
        <v>653</v>
      </c>
      <c r="F230" s="24" t="s">
        <v>652</v>
      </c>
      <c r="G230" s="24" t="s">
        <v>220</v>
      </c>
      <c r="H230" s="24" t="s">
        <v>53</v>
      </c>
      <c r="I230" s="26">
        <v>25</v>
      </c>
      <c r="J230" s="26">
        <f>IF(I230=0,0,IF(I230=1,1,IF(I230=2,2,(IF(I230=3,4,IF(I230=5,9,IF(I230=10,24,IF(I230=25,49,IF(I230=50,99,"X")))))))))</f>
        <v>49</v>
      </c>
      <c r="K230" s="24" t="s">
        <v>61</v>
      </c>
      <c r="L230" s="27">
        <v>38580</v>
      </c>
      <c r="M230" s="28">
        <v>1017805</v>
      </c>
      <c r="N230" s="28">
        <v>1017805</v>
      </c>
      <c r="O230" s="28">
        <v>0</v>
      </c>
      <c r="P230" s="28">
        <v>0</v>
      </c>
      <c r="Q230" s="28">
        <v>0</v>
      </c>
      <c r="R230" s="28">
        <v>-269152</v>
      </c>
      <c r="S230" s="28">
        <v>-269152</v>
      </c>
      <c r="T230" s="28">
        <v>-269152</v>
      </c>
      <c r="U230" s="28">
        <v>-149877</v>
      </c>
      <c r="V230" s="28">
        <v>-269152</v>
      </c>
      <c r="W230" s="28">
        <v>193307.76</v>
      </c>
      <c r="X230" s="28">
        <v>18368</v>
      </c>
      <c r="Y230" s="28">
        <v>284339</v>
      </c>
      <c r="Z230" s="28">
        <v>-8768760</v>
      </c>
      <c r="AA230" s="28">
        <v>554691</v>
      </c>
      <c r="AB230" s="28">
        <v>344104</v>
      </c>
      <c r="AC230" s="28">
        <v>0</v>
      </c>
      <c r="AD230" s="28">
        <v>53112</v>
      </c>
      <c r="AE230" s="28">
        <v>2940817</v>
      </c>
      <c r="AF230" s="28">
        <v>2626568</v>
      </c>
      <c r="AG230" s="28">
        <v>733466</v>
      </c>
      <c r="AH230" s="28">
        <v>999437</v>
      </c>
      <c r="AI230" s="29">
        <v>0.01</v>
      </c>
      <c r="AJ230" s="29">
        <v>0.02</v>
      </c>
      <c r="AK230" s="29">
        <v>0.03</v>
      </c>
      <c r="AL230" s="30">
        <v>55.37</v>
      </c>
      <c r="AM230" s="30">
        <v>5737.59</v>
      </c>
      <c r="AN230" s="31">
        <v>6.83</v>
      </c>
      <c r="AO230" s="32">
        <v>397.62</v>
      </c>
      <c r="AP230" s="32">
        <v>398.06</v>
      </c>
      <c r="AQ230" s="33">
        <v>-3.34</v>
      </c>
      <c r="AR230" s="34">
        <v>-9.15</v>
      </c>
      <c r="AS230" s="32">
        <v>-3.07</v>
      </c>
      <c r="AT230" s="32">
        <v>-26.44</v>
      </c>
      <c r="AU230" s="24">
        <v>-10.25</v>
      </c>
      <c r="AV230" s="33">
        <v>-2.16</v>
      </c>
      <c r="AW230" s="33">
        <v>0.76</v>
      </c>
      <c r="AX230">
        <v>0</v>
      </c>
    </row>
    <row r="231" spans="1:50" hidden="1" x14ac:dyDescent="0.25">
      <c r="A231" s="50">
        <v>230</v>
      </c>
      <c r="B231" s="23" t="s">
        <v>654</v>
      </c>
      <c r="C231" s="24" t="s">
        <v>655</v>
      </c>
      <c r="D231" s="24" t="s">
        <v>656</v>
      </c>
      <c r="E231" s="25">
        <v>94656</v>
      </c>
      <c r="F231" s="24" t="s">
        <v>338</v>
      </c>
      <c r="G231" s="24" t="s">
        <v>108</v>
      </c>
      <c r="H231" s="24" t="s">
        <v>53</v>
      </c>
      <c r="I231" s="26">
        <v>25</v>
      </c>
      <c r="J231" s="26">
        <f>IF(I231=0,0,IF(I231=1,1,IF(I231=2,2,(IF(I231=3,4,IF(I231=5,9,IF(I231=10,24,IF(I231=25,49,IF(I231=50,99,"X")))))))))</f>
        <v>49</v>
      </c>
      <c r="K231" s="24" t="s">
        <v>61</v>
      </c>
      <c r="L231" s="27">
        <v>34793</v>
      </c>
      <c r="M231" s="28">
        <v>1017497</v>
      </c>
      <c r="N231" s="28">
        <v>1017501</v>
      </c>
      <c r="O231" s="28">
        <v>4</v>
      </c>
      <c r="P231" s="28">
        <v>0</v>
      </c>
      <c r="Q231" s="28">
        <v>0</v>
      </c>
      <c r="R231" s="28">
        <v>-56654</v>
      </c>
      <c r="S231" s="28">
        <v>-56654</v>
      </c>
      <c r="T231" s="28">
        <v>-54333</v>
      </c>
      <c r="U231" s="28">
        <v>-37898</v>
      </c>
      <c r="V231" s="28">
        <v>-56654</v>
      </c>
      <c r="W231" s="28">
        <v>-221809.08</v>
      </c>
      <c r="X231" s="28">
        <v>-302</v>
      </c>
      <c r="Y231" s="28">
        <v>218745</v>
      </c>
      <c r="Z231" s="28">
        <v>1508516</v>
      </c>
      <c r="AA231" s="28">
        <v>338960</v>
      </c>
      <c r="AB231" s="28">
        <v>483871</v>
      </c>
      <c r="AC231" s="28">
        <v>7091</v>
      </c>
      <c r="AD231" s="28">
        <v>165970</v>
      </c>
      <c r="AE231" s="28">
        <v>2195793</v>
      </c>
      <c r="AF231" s="28">
        <v>987545</v>
      </c>
      <c r="AG231" s="28">
        <v>815847</v>
      </c>
      <c r="AH231" s="28">
        <v>602687</v>
      </c>
      <c r="AI231" s="29">
        <v>0.3</v>
      </c>
      <c r="AJ231" s="29">
        <v>1.63</v>
      </c>
      <c r="AK231" s="29">
        <v>1.74</v>
      </c>
      <c r="AL231" s="30">
        <v>304.66000000000003</v>
      </c>
      <c r="AM231" s="30">
        <v>282.25</v>
      </c>
      <c r="AN231" s="31">
        <v>23.69</v>
      </c>
      <c r="AO231" s="32">
        <v>29.38</v>
      </c>
      <c r="AP231" s="32">
        <v>31.3</v>
      </c>
      <c r="AQ231" s="33">
        <v>1.53</v>
      </c>
      <c r="AR231" s="34">
        <v>-2.58</v>
      </c>
      <c r="AS231" s="32">
        <v>-3.76</v>
      </c>
      <c r="AT231" s="32">
        <v>-5.57</v>
      </c>
      <c r="AU231" s="24">
        <v>-5.74</v>
      </c>
      <c r="AV231" s="33">
        <v>-0.16</v>
      </c>
      <c r="AW231" s="33">
        <v>0.28999999999999998</v>
      </c>
      <c r="AX231">
        <v>0</v>
      </c>
    </row>
    <row r="232" spans="1:50" hidden="1" x14ac:dyDescent="0.25">
      <c r="A232" s="50">
        <v>231</v>
      </c>
      <c r="B232" s="23" t="s">
        <v>657</v>
      </c>
      <c r="C232" s="24" t="s">
        <v>658</v>
      </c>
      <c r="D232" s="24" t="s">
        <v>659</v>
      </c>
      <c r="E232" s="25">
        <v>97639</v>
      </c>
      <c r="F232" s="24" t="s">
        <v>277</v>
      </c>
      <c r="G232" s="24" t="s">
        <v>137</v>
      </c>
      <c r="H232" s="24" t="s">
        <v>71</v>
      </c>
      <c r="I232" s="26">
        <v>25</v>
      </c>
      <c r="J232" s="26">
        <f>IF(I232=0,0,IF(I232=1,1,IF(I232=2,2,(IF(I232=3,4,IF(I232=5,9,IF(I232=10,24,IF(I232=25,49,IF(I232=50,99,"49")))))))))</f>
        <v>49</v>
      </c>
      <c r="K232" s="24" t="s">
        <v>61</v>
      </c>
      <c r="L232" s="27">
        <v>34982</v>
      </c>
      <c r="M232" s="28">
        <v>1017017</v>
      </c>
      <c r="N232" s="28">
        <v>1017017</v>
      </c>
      <c r="O232" s="28">
        <v>0</v>
      </c>
      <c r="P232" s="28">
        <v>13722</v>
      </c>
      <c r="Q232" s="28">
        <v>13722</v>
      </c>
      <c r="R232" s="28">
        <v>187401</v>
      </c>
      <c r="S232" s="28">
        <v>187401</v>
      </c>
      <c r="T232" s="28">
        <v>201123</v>
      </c>
      <c r="U232" s="28">
        <v>246010</v>
      </c>
      <c r="V232" s="28">
        <v>201123</v>
      </c>
      <c r="W232" s="28">
        <v>129086.02</v>
      </c>
      <c r="X232" s="28">
        <v>0</v>
      </c>
      <c r="Y232" s="28">
        <v>478626</v>
      </c>
      <c r="Z232" s="28">
        <v>214743</v>
      </c>
      <c r="AA232" s="28">
        <v>357489</v>
      </c>
      <c r="AB232" s="28">
        <v>462930</v>
      </c>
      <c r="AC232" s="28">
        <v>0</v>
      </c>
      <c r="AD232" s="28">
        <v>6972</v>
      </c>
      <c r="AE232" s="28">
        <v>473195</v>
      </c>
      <c r="AF232" s="28">
        <v>235745</v>
      </c>
      <c r="AG232" s="28">
        <v>545294</v>
      </c>
      <c r="AH232" s="28">
        <v>1023920</v>
      </c>
      <c r="AI232" s="29">
        <v>0.61</v>
      </c>
      <c r="AJ232" s="29">
        <v>1.03</v>
      </c>
      <c r="AK232" s="29">
        <v>1.05</v>
      </c>
      <c r="AL232" s="30">
        <v>33.81</v>
      </c>
      <c r="AM232" s="30">
        <v>149.33000000000001</v>
      </c>
      <c r="AN232" s="31">
        <v>1.84</v>
      </c>
      <c r="AO232" s="32">
        <v>47.8</v>
      </c>
      <c r="AP232" s="32">
        <v>54.62</v>
      </c>
      <c r="AQ232" s="33">
        <v>0.91</v>
      </c>
      <c r="AR232" s="34">
        <v>39.6</v>
      </c>
      <c r="AS232" s="32">
        <v>87.27</v>
      </c>
      <c r="AT232" s="32">
        <v>18.43</v>
      </c>
      <c r="AU232" s="24">
        <v>79.489999999999995</v>
      </c>
      <c r="AV232" s="33">
        <v>5.86</v>
      </c>
      <c r="AW232" s="33">
        <v>1.02</v>
      </c>
      <c r="AX232">
        <v>0</v>
      </c>
    </row>
    <row r="233" spans="1:50" hidden="1" x14ac:dyDescent="0.25">
      <c r="A233" s="50">
        <v>232</v>
      </c>
      <c r="B233" s="23" t="s">
        <v>660</v>
      </c>
      <c r="C233" s="24" t="s">
        <v>661</v>
      </c>
      <c r="D233" s="24" t="s">
        <v>662</v>
      </c>
      <c r="E233" s="25" t="s">
        <v>571</v>
      </c>
      <c r="F233" s="24" t="s">
        <v>50</v>
      </c>
      <c r="G233" s="24" t="s">
        <v>52</v>
      </c>
      <c r="H233" s="24" t="s">
        <v>53</v>
      </c>
      <c r="I233" s="26">
        <v>50</v>
      </c>
      <c r="J233" s="26">
        <f t="shared" ref="J233:J242" si="9">IF(I233=0,0,IF(I233=1,1,IF(I233=2,2,(IF(I233=3,4,IF(I233=5,9,IF(I233=10,24,IF(I233=25,49,IF(I233=50,99,"X")))))))))</f>
        <v>99</v>
      </c>
      <c r="K233" s="24" t="s">
        <v>61</v>
      </c>
      <c r="L233" s="27">
        <v>41327</v>
      </c>
      <c r="M233" s="28">
        <v>1015005</v>
      </c>
      <c r="N233" s="28">
        <v>1015396</v>
      </c>
      <c r="O233" s="28">
        <v>391</v>
      </c>
      <c r="P233" s="28">
        <v>0</v>
      </c>
      <c r="Q233" s="28">
        <v>0</v>
      </c>
      <c r="R233" s="28">
        <v>-58874</v>
      </c>
      <c r="S233" s="28">
        <v>-58874</v>
      </c>
      <c r="T233" s="28">
        <v>-57723</v>
      </c>
      <c r="U233" s="28">
        <v>-52449</v>
      </c>
      <c r="V233" s="28">
        <v>-58874</v>
      </c>
      <c r="W233" s="28">
        <v>-64090.22</v>
      </c>
      <c r="X233" s="28">
        <v>-35977</v>
      </c>
      <c r="Y233" s="28">
        <v>522573</v>
      </c>
      <c r="Z233" s="28">
        <v>3811</v>
      </c>
      <c r="AA233" s="28">
        <v>565547</v>
      </c>
      <c r="AB233" s="28">
        <v>189890</v>
      </c>
      <c r="AC233" s="28">
        <v>36028</v>
      </c>
      <c r="AD233" s="28">
        <v>5000</v>
      </c>
      <c r="AE233" s="28">
        <v>442079</v>
      </c>
      <c r="AF233" s="28">
        <v>68924</v>
      </c>
      <c r="AG233" s="28">
        <v>456404</v>
      </c>
      <c r="AH233" s="28">
        <v>1014954</v>
      </c>
      <c r="AI233" s="29">
        <v>0.09</v>
      </c>
      <c r="AJ233" s="29">
        <v>0.73</v>
      </c>
      <c r="AK233" s="29">
        <v>0.9</v>
      </c>
      <c r="AL233" s="30">
        <v>94.49</v>
      </c>
      <c r="AM233" s="30">
        <v>302.17</v>
      </c>
      <c r="AN233" s="31">
        <v>24.79</v>
      </c>
      <c r="AO233" s="32">
        <v>93.5</v>
      </c>
      <c r="AP233" s="32">
        <v>99.14</v>
      </c>
      <c r="AQ233" s="33">
        <v>0.06</v>
      </c>
      <c r="AR233" s="34">
        <v>-13.32</v>
      </c>
      <c r="AS233" s="32">
        <v>-1544.84</v>
      </c>
      <c r="AT233" s="32">
        <v>-5.8</v>
      </c>
      <c r="AU233" s="24">
        <v>-85.42</v>
      </c>
      <c r="AV233" s="33">
        <v>-1.27</v>
      </c>
      <c r="AW233" s="33">
        <v>0.56999999999999995</v>
      </c>
      <c r="AX233">
        <v>0</v>
      </c>
    </row>
    <row r="234" spans="1:50" hidden="1" x14ac:dyDescent="0.25">
      <c r="A234" s="50">
        <v>233</v>
      </c>
      <c r="B234" s="23" t="s">
        <v>663</v>
      </c>
      <c r="C234" s="24" t="s">
        <v>664</v>
      </c>
      <c r="D234" s="24" t="s">
        <v>155</v>
      </c>
      <c r="E234" s="25">
        <v>81102</v>
      </c>
      <c r="F234" s="24" t="s">
        <v>70</v>
      </c>
      <c r="G234" s="24" t="s">
        <v>59</v>
      </c>
      <c r="H234" s="24" t="s">
        <v>71</v>
      </c>
      <c r="I234" s="26">
        <v>25</v>
      </c>
      <c r="J234" s="26">
        <f t="shared" si="9"/>
        <v>49</v>
      </c>
      <c r="K234" s="24" t="s">
        <v>61</v>
      </c>
      <c r="L234" s="27">
        <v>43231</v>
      </c>
      <c r="M234" s="28">
        <v>1014135</v>
      </c>
      <c r="N234" s="28">
        <v>1014136</v>
      </c>
      <c r="O234" s="28">
        <v>1</v>
      </c>
      <c r="P234" s="28">
        <v>0</v>
      </c>
      <c r="Q234" s="28">
        <v>0</v>
      </c>
      <c r="R234" s="28">
        <v>-86314</v>
      </c>
      <c r="S234" s="28">
        <v>-86314</v>
      </c>
      <c r="T234" s="28">
        <v>-86147</v>
      </c>
      <c r="U234" s="28">
        <v>-35137</v>
      </c>
      <c r="V234" s="28">
        <v>-86314</v>
      </c>
      <c r="W234" s="28">
        <v>-84053.4</v>
      </c>
      <c r="X234" s="28">
        <v>645651</v>
      </c>
      <c r="Y234" s="28">
        <v>201550</v>
      </c>
      <c r="Z234" s="28">
        <v>-79994</v>
      </c>
      <c r="AA234" s="28">
        <v>373576</v>
      </c>
      <c r="AB234" s="28">
        <v>92117</v>
      </c>
      <c r="AC234" s="28">
        <v>368484</v>
      </c>
      <c r="AD234" s="28">
        <v>5000</v>
      </c>
      <c r="AE234" s="28">
        <v>498386</v>
      </c>
      <c r="AF234" s="28">
        <v>288281</v>
      </c>
      <c r="AG234" s="28">
        <v>444101</v>
      </c>
      <c r="AH234" s="28">
        <v>0</v>
      </c>
      <c r="AI234" s="29">
        <v>0.02</v>
      </c>
      <c r="AJ234" s="29">
        <v>0.32</v>
      </c>
      <c r="AK234" s="29">
        <v>0.34</v>
      </c>
      <c r="AL234" s="30">
        <v>59.35</v>
      </c>
      <c r="AM234" s="30">
        <v>250.72</v>
      </c>
      <c r="AN234" s="31">
        <v>5.25</v>
      </c>
      <c r="AO234" s="32">
        <v>113.55</v>
      </c>
      <c r="AP234" s="32">
        <v>116.05</v>
      </c>
      <c r="AQ234" s="33">
        <v>-0.28000000000000003</v>
      </c>
      <c r="AR234" s="34">
        <v>-17.32</v>
      </c>
      <c r="AS234" s="32">
        <v>-107.9</v>
      </c>
      <c r="AT234" s="32">
        <v>-8.51</v>
      </c>
      <c r="AU234" s="24">
        <v>-29.94</v>
      </c>
      <c r="AV234" s="33">
        <v>0.88</v>
      </c>
      <c r="AW234" s="33">
        <v>0.49</v>
      </c>
      <c r="AX234">
        <v>0</v>
      </c>
    </row>
    <row r="235" spans="1:50" hidden="1" x14ac:dyDescent="0.25">
      <c r="A235" s="50">
        <v>234</v>
      </c>
      <c r="B235" s="23" t="s">
        <v>665</v>
      </c>
      <c r="C235" s="24">
        <v>157</v>
      </c>
      <c r="D235" s="24" t="s">
        <v>330</v>
      </c>
      <c r="E235" s="25" t="s">
        <v>331</v>
      </c>
      <c r="F235" s="24" t="s">
        <v>286</v>
      </c>
      <c r="G235" s="24" t="s">
        <v>76</v>
      </c>
      <c r="H235" s="24" t="s">
        <v>53</v>
      </c>
      <c r="I235" s="26">
        <v>25</v>
      </c>
      <c r="J235" s="26">
        <f t="shared" si="9"/>
        <v>49</v>
      </c>
      <c r="K235" s="24" t="s">
        <v>61</v>
      </c>
      <c r="L235" s="27">
        <v>38699</v>
      </c>
      <c r="M235" s="28">
        <v>1013006</v>
      </c>
      <c r="N235" s="28">
        <v>1013158</v>
      </c>
      <c r="O235" s="28">
        <v>152</v>
      </c>
      <c r="P235" s="28">
        <v>-66228</v>
      </c>
      <c r="Q235" s="28">
        <v>0</v>
      </c>
      <c r="R235" s="28">
        <v>-1703769</v>
      </c>
      <c r="S235" s="28">
        <v>-1703769</v>
      </c>
      <c r="T235" s="28">
        <v>-1742343</v>
      </c>
      <c r="U235" s="28">
        <v>-1574878</v>
      </c>
      <c r="V235" s="28">
        <v>-1769997</v>
      </c>
      <c r="W235" s="28">
        <v>-1660518.24</v>
      </c>
      <c r="X235" s="28">
        <v>2</v>
      </c>
      <c r="Y235" s="28">
        <v>222824</v>
      </c>
      <c r="Z235" s="28">
        <v>1792262</v>
      </c>
      <c r="AA235" s="28">
        <v>651255</v>
      </c>
      <c r="AB235" s="28">
        <v>309663</v>
      </c>
      <c r="AC235" s="28">
        <v>5629</v>
      </c>
      <c r="AD235" s="28">
        <v>1330000</v>
      </c>
      <c r="AE235" s="28">
        <v>4623348</v>
      </c>
      <c r="AF235" s="28">
        <v>3783944</v>
      </c>
      <c r="AG235" s="28">
        <v>792355</v>
      </c>
      <c r="AH235" s="28">
        <v>567070</v>
      </c>
      <c r="AI235" s="29">
        <v>0.04</v>
      </c>
      <c r="AJ235" s="29">
        <v>0.33</v>
      </c>
      <c r="AK235" s="29">
        <v>0.36</v>
      </c>
      <c r="AL235" s="30">
        <v>211.52</v>
      </c>
      <c r="AM235" s="30">
        <v>949.8</v>
      </c>
      <c r="AN235" s="31">
        <v>18.7</v>
      </c>
      <c r="AO235" s="32">
        <v>59.5</v>
      </c>
      <c r="AP235" s="32">
        <v>47.27</v>
      </c>
      <c r="AQ235" s="33">
        <v>0.47</v>
      </c>
      <c r="AR235" s="34">
        <v>-36.85</v>
      </c>
      <c r="AS235" s="32">
        <v>-95.06</v>
      </c>
      <c r="AT235" s="32">
        <v>-168.19</v>
      </c>
      <c r="AU235" s="24">
        <v>-45.03</v>
      </c>
      <c r="AV235" s="33">
        <v>-12.24</v>
      </c>
      <c r="AW235" s="33">
        <v>-0.28000000000000003</v>
      </c>
      <c r="AX235">
        <v>0</v>
      </c>
    </row>
    <row r="236" spans="1:50" hidden="1" x14ac:dyDescent="0.25">
      <c r="A236" s="50">
        <v>235</v>
      </c>
      <c r="B236" s="23" t="s">
        <v>666</v>
      </c>
      <c r="C236" s="24" t="s">
        <v>667</v>
      </c>
      <c r="D236" s="24" t="s">
        <v>57</v>
      </c>
      <c r="E236" s="25">
        <v>82108</v>
      </c>
      <c r="F236" s="24" t="s">
        <v>58</v>
      </c>
      <c r="G236" s="24" t="s">
        <v>59</v>
      </c>
      <c r="H236" s="24" t="s">
        <v>66</v>
      </c>
      <c r="I236" s="26">
        <v>25</v>
      </c>
      <c r="J236" s="26">
        <f t="shared" si="9"/>
        <v>49</v>
      </c>
      <c r="K236" s="24" t="s">
        <v>61</v>
      </c>
      <c r="L236" s="27">
        <v>42693</v>
      </c>
      <c r="M236" s="28">
        <v>1004242</v>
      </c>
      <c r="N236" s="28">
        <v>1004242</v>
      </c>
      <c r="O236" s="28">
        <v>0</v>
      </c>
      <c r="P236" s="28">
        <v>0</v>
      </c>
      <c r="Q236" s="28">
        <v>0</v>
      </c>
      <c r="R236" s="28">
        <v>-78825</v>
      </c>
      <c r="S236" s="28">
        <v>-78825</v>
      </c>
      <c r="T236" s="28">
        <v>-78821</v>
      </c>
      <c r="U236" s="28">
        <v>-77748</v>
      </c>
      <c r="V236" s="28">
        <v>-78825</v>
      </c>
      <c r="W236" s="28">
        <v>-62450.36</v>
      </c>
      <c r="X236" s="28">
        <v>279006</v>
      </c>
      <c r="Y236" s="28">
        <v>83451</v>
      </c>
      <c r="Z236" s="28">
        <v>-66812</v>
      </c>
      <c r="AA236" s="28">
        <v>294399</v>
      </c>
      <c r="AB236" s="28">
        <v>154912</v>
      </c>
      <c r="AC236" s="28">
        <v>685416</v>
      </c>
      <c r="AD236" s="28">
        <v>5000</v>
      </c>
      <c r="AE236" s="28">
        <v>85057</v>
      </c>
      <c r="AF236" s="28">
        <v>4314</v>
      </c>
      <c r="AG236" s="28">
        <v>235375</v>
      </c>
      <c r="AH236" s="28">
        <v>39820</v>
      </c>
      <c r="AI236" s="29">
        <v>0.05</v>
      </c>
      <c r="AJ236" s="29">
        <v>0.48</v>
      </c>
      <c r="AK236" s="29">
        <v>0.53</v>
      </c>
      <c r="AL236" s="30">
        <v>23.71</v>
      </c>
      <c r="AM236" s="30">
        <v>59.35</v>
      </c>
      <c r="AN236" s="31">
        <v>2.5499999999999998</v>
      </c>
      <c r="AO236" s="32">
        <v>178.46</v>
      </c>
      <c r="AP236" s="32">
        <v>178.55</v>
      </c>
      <c r="AQ236" s="33">
        <v>-15.49</v>
      </c>
      <c r="AR236" s="34">
        <v>-92.67</v>
      </c>
      <c r="AS236" s="32">
        <v>-117.98</v>
      </c>
      <c r="AT236" s="32">
        <v>-7.85</v>
      </c>
      <c r="AU236" s="24">
        <v>-1827.19</v>
      </c>
      <c r="AV236" s="33">
        <v>1.1000000000000001</v>
      </c>
      <c r="AW236" s="33">
        <v>2</v>
      </c>
      <c r="AX236">
        <v>0</v>
      </c>
    </row>
    <row r="237" spans="1:50" hidden="1" x14ac:dyDescent="0.25">
      <c r="A237" s="50">
        <v>236</v>
      </c>
      <c r="B237" s="23" t="s">
        <v>668</v>
      </c>
      <c r="C237" s="24" t="s">
        <v>669</v>
      </c>
      <c r="D237" s="24" t="s">
        <v>84</v>
      </c>
      <c r="E237" s="25">
        <v>81103</v>
      </c>
      <c r="F237" s="24" t="s">
        <v>70</v>
      </c>
      <c r="G237" s="24" t="s">
        <v>59</v>
      </c>
      <c r="H237" s="24" t="s">
        <v>81</v>
      </c>
      <c r="I237" s="26">
        <v>25</v>
      </c>
      <c r="J237" s="26">
        <f t="shared" si="9"/>
        <v>49</v>
      </c>
      <c r="K237" s="24" t="s">
        <v>61</v>
      </c>
      <c r="L237" s="27">
        <v>39848</v>
      </c>
      <c r="M237" s="28">
        <v>1001411</v>
      </c>
      <c r="N237" s="28">
        <v>1001411</v>
      </c>
      <c r="O237" s="28">
        <v>0</v>
      </c>
      <c r="P237" s="28">
        <v>0</v>
      </c>
      <c r="Q237" s="28">
        <v>0</v>
      </c>
      <c r="R237" s="28">
        <v>17039</v>
      </c>
      <c r="S237" s="28">
        <v>17039</v>
      </c>
      <c r="T237" s="28">
        <v>17039</v>
      </c>
      <c r="U237" s="28">
        <v>67133</v>
      </c>
      <c r="V237" s="28">
        <v>17039</v>
      </c>
      <c r="W237" s="28">
        <v>-39007.82</v>
      </c>
      <c r="X237" s="28">
        <v>-2919</v>
      </c>
      <c r="Y237" s="28">
        <v>212188</v>
      </c>
      <c r="Z237" s="28">
        <v>116555</v>
      </c>
      <c r="AA237" s="28">
        <v>201470</v>
      </c>
      <c r="AB237" s="28">
        <v>439226</v>
      </c>
      <c r="AC237" s="28">
        <v>6161</v>
      </c>
      <c r="AD237" s="28">
        <v>5000</v>
      </c>
      <c r="AE237" s="28">
        <v>1141143</v>
      </c>
      <c r="AF237" s="28">
        <v>512172</v>
      </c>
      <c r="AG237" s="28">
        <v>783062</v>
      </c>
      <c r="AH237" s="28">
        <v>998169</v>
      </c>
      <c r="AI237" s="29">
        <v>0.01</v>
      </c>
      <c r="AJ237" s="29">
        <v>0.59</v>
      </c>
      <c r="AK237" s="29">
        <v>0.59</v>
      </c>
      <c r="AL237" s="30">
        <v>213.8</v>
      </c>
      <c r="AM237" s="30">
        <v>465.16</v>
      </c>
      <c r="AN237" s="31">
        <v>0.32</v>
      </c>
      <c r="AO237" s="32">
        <v>89.36</v>
      </c>
      <c r="AP237" s="32">
        <v>89.79</v>
      </c>
      <c r="AQ237" s="33">
        <v>0.23</v>
      </c>
      <c r="AR237" s="34">
        <v>1.49</v>
      </c>
      <c r="AS237" s="32">
        <v>14.62</v>
      </c>
      <c r="AT237" s="32">
        <v>1.7</v>
      </c>
      <c r="AU237" s="24">
        <v>3.33</v>
      </c>
      <c r="AV237" s="33">
        <v>0.49</v>
      </c>
      <c r="AW237" s="33">
        <v>0.39</v>
      </c>
      <c r="AX237">
        <v>0</v>
      </c>
    </row>
    <row r="238" spans="1:50" hidden="1" x14ac:dyDescent="0.25">
      <c r="A238" s="50">
        <v>237</v>
      </c>
      <c r="B238" s="23" t="s">
        <v>670</v>
      </c>
      <c r="C238" s="24" t="s">
        <v>671</v>
      </c>
      <c r="D238" s="24" t="s">
        <v>84</v>
      </c>
      <c r="E238" s="25">
        <v>81103</v>
      </c>
      <c r="F238" s="24"/>
      <c r="G238" s="24" t="s">
        <v>59</v>
      </c>
      <c r="H238" s="24" t="s">
        <v>53</v>
      </c>
      <c r="I238" s="26">
        <v>25</v>
      </c>
      <c r="J238" s="26">
        <f t="shared" si="9"/>
        <v>49</v>
      </c>
      <c r="K238" s="24" t="s">
        <v>61</v>
      </c>
      <c r="L238" s="27">
        <v>39729</v>
      </c>
      <c r="M238" s="28">
        <v>992686</v>
      </c>
      <c r="N238" s="28">
        <v>1000809</v>
      </c>
      <c r="O238" s="28">
        <v>8123</v>
      </c>
      <c r="P238" s="28">
        <v>-30405</v>
      </c>
      <c r="Q238" s="28">
        <v>-30405</v>
      </c>
      <c r="R238" s="28">
        <v>-865560</v>
      </c>
      <c r="S238" s="28">
        <v>-865560</v>
      </c>
      <c r="T238" s="28">
        <v>-895887</v>
      </c>
      <c r="U238" s="28">
        <v>-861780</v>
      </c>
      <c r="V238" s="28">
        <v>-895965</v>
      </c>
      <c r="W238" s="28">
        <v>-759508.16</v>
      </c>
      <c r="X238" s="28">
        <v>280</v>
      </c>
      <c r="Y238" s="28">
        <v>-555511</v>
      </c>
      <c r="Z238" s="28">
        <v>298838</v>
      </c>
      <c r="AA238" s="28">
        <v>724948</v>
      </c>
      <c r="AB238" s="28">
        <v>231322</v>
      </c>
      <c r="AC238" s="28">
        <v>44</v>
      </c>
      <c r="AD238" s="28">
        <v>5000</v>
      </c>
      <c r="AE238" s="28">
        <v>628474</v>
      </c>
      <c r="AF238" s="28">
        <v>143418</v>
      </c>
      <c r="AG238" s="28">
        <v>1548153</v>
      </c>
      <c r="AH238" s="28">
        <v>992362</v>
      </c>
      <c r="AI238" s="29">
        <v>0.41</v>
      </c>
      <c r="AJ238" s="29">
        <v>0.9</v>
      </c>
      <c r="AK238" s="29">
        <v>1.07</v>
      </c>
      <c r="AL238" s="30">
        <v>43.05</v>
      </c>
      <c r="AM238" s="30">
        <v>56.49</v>
      </c>
      <c r="AN238" s="31">
        <v>5.47</v>
      </c>
      <c r="AO238" s="32">
        <v>39.729999999999997</v>
      </c>
      <c r="AP238" s="32">
        <v>51.37</v>
      </c>
      <c r="AQ238" s="33">
        <v>2.08</v>
      </c>
      <c r="AR238" s="34">
        <v>-137.72</v>
      </c>
      <c r="AS238" s="32">
        <v>-289.64</v>
      </c>
      <c r="AT238" s="32">
        <v>-87.19</v>
      </c>
      <c r="AU238" s="24">
        <v>-603.52</v>
      </c>
      <c r="AV238" s="33">
        <v>-18.29</v>
      </c>
      <c r="AW238" s="33">
        <v>-1.53</v>
      </c>
      <c r="AX238">
        <v>0</v>
      </c>
    </row>
    <row r="239" spans="1:50" hidden="1" x14ac:dyDescent="0.25">
      <c r="A239" s="50">
        <v>238</v>
      </c>
      <c r="B239" s="23" t="s">
        <v>672</v>
      </c>
      <c r="C239" s="24" t="s">
        <v>673</v>
      </c>
      <c r="D239" s="24" t="s">
        <v>674</v>
      </c>
      <c r="E239" s="25" t="s">
        <v>675</v>
      </c>
      <c r="F239" s="24" t="s">
        <v>96</v>
      </c>
      <c r="G239" s="24" t="s">
        <v>97</v>
      </c>
      <c r="H239" s="24" t="s">
        <v>104</v>
      </c>
      <c r="I239" s="26">
        <v>25</v>
      </c>
      <c r="J239" s="26">
        <f t="shared" si="9"/>
        <v>49</v>
      </c>
      <c r="K239" s="24" t="s">
        <v>61</v>
      </c>
      <c r="L239" s="27">
        <v>43768</v>
      </c>
      <c r="M239" s="28">
        <v>995322</v>
      </c>
      <c r="N239" s="28">
        <v>995322</v>
      </c>
      <c r="O239" s="28">
        <v>0</v>
      </c>
      <c r="P239" s="28">
        <v>26524</v>
      </c>
      <c r="Q239" s="28">
        <v>26524</v>
      </c>
      <c r="R239" s="28">
        <v>99775</v>
      </c>
      <c r="S239" s="28">
        <v>99775</v>
      </c>
      <c r="T239" s="28">
        <v>126597</v>
      </c>
      <c r="U239" s="28">
        <v>130508</v>
      </c>
      <c r="V239" s="28">
        <v>126299</v>
      </c>
      <c r="W239" s="28">
        <v>76676.14</v>
      </c>
      <c r="X239" s="28">
        <v>0</v>
      </c>
      <c r="Y239" s="28">
        <v>214667</v>
      </c>
      <c r="Z239" s="28">
        <v>140393</v>
      </c>
      <c r="AA239" s="28">
        <v>213169</v>
      </c>
      <c r="AB239" s="28">
        <v>397359</v>
      </c>
      <c r="AC239" s="28">
        <v>0</v>
      </c>
      <c r="AD239" s="28">
        <v>5000</v>
      </c>
      <c r="AE239" s="28">
        <v>404447</v>
      </c>
      <c r="AF239" s="28">
        <v>22744</v>
      </c>
      <c r="AG239" s="28">
        <v>780655</v>
      </c>
      <c r="AH239" s="28">
        <v>995322</v>
      </c>
      <c r="AI239" s="29">
        <v>1.01</v>
      </c>
      <c r="AJ239" s="29">
        <v>1.53</v>
      </c>
      <c r="AK239" s="29">
        <v>1.53</v>
      </c>
      <c r="AL239" s="30">
        <v>46.59</v>
      </c>
      <c r="AM239" s="30">
        <v>114.08</v>
      </c>
      <c r="AN239" s="31">
        <v>0</v>
      </c>
      <c r="AO239" s="32">
        <v>61.16</v>
      </c>
      <c r="AP239" s="32">
        <v>65.290000000000006</v>
      </c>
      <c r="AQ239" s="33">
        <v>6.17</v>
      </c>
      <c r="AR239" s="34">
        <v>24.67</v>
      </c>
      <c r="AS239" s="32">
        <v>71.069999999999993</v>
      </c>
      <c r="AT239" s="32">
        <v>10.02</v>
      </c>
      <c r="AU239" s="24">
        <v>438.69</v>
      </c>
      <c r="AV239" s="33">
        <v>4.1500000000000004</v>
      </c>
      <c r="AW239" s="33">
        <v>0.96</v>
      </c>
      <c r="AX239">
        <v>0</v>
      </c>
    </row>
    <row r="240" spans="1:50" hidden="1" x14ac:dyDescent="0.25">
      <c r="A240" s="50">
        <v>239</v>
      </c>
      <c r="B240" s="23" t="s">
        <v>676</v>
      </c>
      <c r="C240" s="24" t="s">
        <v>677</v>
      </c>
      <c r="D240" s="24" t="s">
        <v>277</v>
      </c>
      <c r="E240" s="25">
        <v>97411</v>
      </c>
      <c r="F240" s="24" t="s">
        <v>277</v>
      </c>
      <c r="G240" s="24" t="s">
        <v>137</v>
      </c>
      <c r="H240" s="24" t="s">
        <v>104</v>
      </c>
      <c r="I240" s="26">
        <v>25</v>
      </c>
      <c r="J240" s="26">
        <f t="shared" si="9"/>
        <v>49</v>
      </c>
      <c r="K240" s="24" t="s">
        <v>61</v>
      </c>
      <c r="L240" s="27">
        <v>36852</v>
      </c>
      <c r="M240" s="28">
        <v>992957</v>
      </c>
      <c r="N240" s="28">
        <v>992957</v>
      </c>
      <c r="O240" s="28">
        <v>0</v>
      </c>
      <c r="P240" s="28">
        <v>38911</v>
      </c>
      <c r="Q240" s="28">
        <v>38911</v>
      </c>
      <c r="R240" s="28">
        <v>138332</v>
      </c>
      <c r="S240" s="28">
        <v>138332</v>
      </c>
      <c r="T240" s="28">
        <v>178182</v>
      </c>
      <c r="U240" s="28">
        <v>235638</v>
      </c>
      <c r="V240" s="28">
        <v>177243</v>
      </c>
      <c r="W240" s="28">
        <v>87053.5</v>
      </c>
      <c r="X240" s="28">
        <v>0</v>
      </c>
      <c r="Y240" s="28">
        <v>449400</v>
      </c>
      <c r="Z240" s="28">
        <v>307073</v>
      </c>
      <c r="AA240" s="28">
        <v>262208</v>
      </c>
      <c r="AB240" s="28">
        <v>464297</v>
      </c>
      <c r="AC240" s="28">
        <v>0</v>
      </c>
      <c r="AD240" s="28">
        <v>6639</v>
      </c>
      <c r="AE240" s="28">
        <v>926693</v>
      </c>
      <c r="AF240" s="28">
        <v>715071</v>
      </c>
      <c r="AG240" s="28">
        <v>543557</v>
      </c>
      <c r="AH240" s="28">
        <v>17005</v>
      </c>
      <c r="AI240" s="29">
        <v>0.28000000000000003</v>
      </c>
      <c r="AJ240" s="29">
        <v>0.33</v>
      </c>
      <c r="AK240" s="29">
        <v>0.34</v>
      </c>
      <c r="AL240" s="30">
        <v>10.41</v>
      </c>
      <c r="AM240" s="30">
        <v>397.1</v>
      </c>
      <c r="AN240" s="31">
        <v>2.87</v>
      </c>
      <c r="AO240" s="32">
        <v>64.7</v>
      </c>
      <c r="AP240" s="32">
        <v>66.86</v>
      </c>
      <c r="AQ240" s="33">
        <v>0.43</v>
      </c>
      <c r="AR240" s="34">
        <v>14.93</v>
      </c>
      <c r="AS240" s="32">
        <v>45.05</v>
      </c>
      <c r="AT240" s="32">
        <v>13.93</v>
      </c>
      <c r="AU240" s="24">
        <v>19.350000000000001</v>
      </c>
      <c r="AV240" s="33">
        <v>3.17</v>
      </c>
      <c r="AW240" s="33">
        <v>0.49</v>
      </c>
      <c r="AX240">
        <v>0</v>
      </c>
    </row>
    <row r="241" spans="1:50" hidden="1" x14ac:dyDescent="0.25">
      <c r="A241" s="50">
        <v>240</v>
      </c>
      <c r="B241" s="23" t="s">
        <v>678</v>
      </c>
      <c r="C241" s="24" t="s">
        <v>399</v>
      </c>
      <c r="D241" s="24" t="s">
        <v>255</v>
      </c>
      <c r="E241" s="25" t="s">
        <v>256</v>
      </c>
      <c r="F241" s="24" t="s">
        <v>255</v>
      </c>
      <c r="G241" s="24" t="s">
        <v>52</v>
      </c>
      <c r="H241" s="24" t="s">
        <v>53</v>
      </c>
      <c r="I241" s="26">
        <v>25</v>
      </c>
      <c r="J241" s="26">
        <f t="shared" si="9"/>
        <v>49</v>
      </c>
      <c r="K241" s="24" t="s">
        <v>61</v>
      </c>
      <c r="L241" s="27">
        <v>41577</v>
      </c>
      <c r="M241" s="28">
        <v>989892</v>
      </c>
      <c r="N241" s="28">
        <v>989892</v>
      </c>
      <c r="O241" s="28">
        <v>0</v>
      </c>
      <c r="P241" s="28">
        <v>0</v>
      </c>
      <c r="Q241" s="28">
        <v>0</v>
      </c>
      <c r="R241" s="28">
        <v>-289243</v>
      </c>
      <c r="S241" s="28">
        <v>-289243</v>
      </c>
      <c r="T241" s="28">
        <v>-241278</v>
      </c>
      <c r="U241" s="28">
        <v>-87234</v>
      </c>
      <c r="V241" s="28">
        <v>-289243</v>
      </c>
      <c r="W241" s="28">
        <v>-236552.1</v>
      </c>
      <c r="X241" s="28">
        <v>5579</v>
      </c>
      <c r="Y241" s="28">
        <v>-12914</v>
      </c>
      <c r="Z241" s="28">
        <v>-121733</v>
      </c>
      <c r="AA241" s="28">
        <v>590616</v>
      </c>
      <c r="AB241" s="28">
        <v>306186</v>
      </c>
      <c r="AC241" s="28">
        <v>1293</v>
      </c>
      <c r="AD241" s="28">
        <v>5000</v>
      </c>
      <c r="AE241" s="28">
        <v>1270842</v>
      </c>
      <c r="AF241" s="28">
        <v>937243</v>
      </c>
      <c r="AG241" s="28">
        <v>1008030</v>
      </c>
      <c r="AH241" s="28">
        <v>989537</v>
      </c>
      <c r="AI241" s="29">
        <v>0.05</v>
      </c>
      <c r="AJ241" s="29">
        <v>0.28999999999999998</v>
      </c>
      <c r="AK241" s="29">
        <v>0.32</v>
      </c>
      <c r="AL241" s="30">
        <v>92.68</v>
      </c>
      <c r="AM241" s="30">
        <v>372.85</v>
      </c>
      <c r="AN241" s="31">
        <v>10.75</v>
      </c>
      <c r="AO241" s="32">
        <v>82.26</v>
      </c>
      <c r="AP241" s="32">
        <v>109.58</v>
      </c>
      <c r="AQ241" s="33">
        <v>-0.13</v>
      </c>
      <c r="AR241" s="34">
        <v>-22.76</v>
      </c>
      <c r="AS241" s="32">
        <v>-237.6</v>
      </c>
      <c r="AT241" s="32">
        <v>-29.22</v>
      </c>
      <c r="AU241" s="24">
        <v>-30.86</v>
      </c>
      <c r="AV241" s="33">
        <v>-3.4</v>
      </c>
      <c r="AW241" s="33">
        <v>0.16</v>
      </c>
      <c r="AX241">
        <v>0</v>
      </c>
    </row>
    <row r="242" spans="1:50" hidden="1" x14ac:dyDescent="0.25">
      <c r="A242" s="50">
        <v>241</v>
      </c>
      <c r="B242" s="23" t="s">
        <v>679</v>
      </c>
      <c r="C242" s="24" t="s">
        <v>680</v>
      </c>
      <c r="D242" s="24" t="s">
        <v>681</v>
      </c>
      <c r="E242" s="25">
        <v>84103</v>
      </c>
      <c r="F242" s="24" t="s">
        <v>223</v>
      </c>
      <c r="G242" s="24" t="s">
        <v>59</v>
      </c>
      <c r="H242" s="24" t="s">
        <v>66</v>
      </c>
      <c r="I242" s="26">
        <v>3</v>
      </c>
      <c r="J242" s="26">
        <f t="shared" si="9"/>
        <v>4</v>
      </c>
      <c r="K242" s="24" t="s">
        <v>61</v>
      </c>
      <c r="L242" s="27">
        <v>40127</v>
      </c>
      <c r="M242" s="28">
        <v>988805</v>
      </c>
      <c r="N242" s="28">
        <v>988805</v>
      </c>
      <c r="O242" s="28">
        <v>0</v>
      </c>
      <c r="P242" s="28">
        <v>210</v>
      </c>
      <c r="Q242" s="28">
        <v>210</v>
      </c>
      <c r="R242" s="28">
        <v>-24691</v>
      </c>
      <c r="S242" s="28">
        <v>-24691</v>
      </c>
      <c r="T242" s="28">
        <v>-20247</v>
      </c>
      <c r="U242" s="28">
        <v>6996</v>
      </c>
      <c r="V242" s="28">
        <v>-24481</v>
      </c>
      <c r="W242" s="28">
        <v>-110846.9</v>
      </c>
      <c r="X242" s="28">
        <v>579120</v>
      </c>
      <c r="Y242" s="28">
        <v>30664</v>
      </c>
      <c r="Z242" s="28">
        <v>28591</v>
      </c>
      <c r="AA242" s="28">
        <v>2328</v>
      </c>
      <c r="AB242" s="28">
        <v>416409</v>
      </c>
      <c r="AC242" s="28">
        <v>409685</v>
      </c>
      <c r="AD242" s="28">
        <v>5000</v>
      </c>
      <c r="AE242" s="28">
        <v>2323346</v>
      </c>
      <c r="AF242" s="28">
        <v>192791</v>
      </c>
      <c r="AG242" s="28">
        <v>548456</v>
      </c>
      <c r="AH242" s="28">
        <v>0</v>
      </c>
      <c r="AI242" s="29">
        <v>0.48</v>
      </c>
      <c r="AJ242" s="29">
        <v>0.69</v>
      </c>
      <c r="AK242" s="29">
        <v>0.97</v>
      </c>
      <c r="AL242" s="30">
        <v>163.21</v>
      </c>
      <c r="AM242" s="30">
        <v>828.03</v>
      </c>
      <c r="AN242" s="31">
        <v>225.14</v>
      </c>
      <c r="AO242" s="32">
        <v>94.85</v>
      </c>
      <c r="AP242" s="32">
        <v>98.77</v>
      </c>
      <c r="AQ242" s="33">
        <v>0.15</v>
      </c>
      <c r="AR242" s="34">
        <v>-1.06</v>
      </c>
      <c r="AS242" s="32">
        <v>-86.36</v>
      </c>
      <c r="AT242" s="32">
        <v>-2.5</v>
      </c>
      <c r="AU242" s="24">
        <v>-12.81</v>
      </c>
      <c r="AV242" s="33">
        <v>0.75</v>
      </c>
      <c r="AW242" s="33">
        <v>0.35</v>
      </c>
      <c r="AX242">
        <v>0</v>
      </c>
    </row>
    <row r="243" spans="1:50" hidden="1" x14ac:dyDescent="0.25">
      <c r="A243" s="50">
        <v>242</v>
      </c>
      <c r="B243" s="23" t="s">
        <v>682</v>
      </c>
      <c r="C243" s="24" t="s">
        <v>683</v>
      </c>
      <c r="D243" s="24" t="s">
        <v>84</v>
      </c>
      <c r="E243" s="25">
        <v>81109</v>
      </c>
      <c r="F243" s="24" t="s">
        <v>58</v>
      </c>
      <c r="G243" s="24" t="s">
        <v>59</v>
      </c>
      <c r="H243" s="24" t="s">
        <v>66</v>
      </c>
      <c r="I243" s="26">
        <v>25</v>
      </c>
      <c r="J243" s="26">
        <f>IF(I243=0,0,IF(I243=1,1,IF(I243=2,2,(IF(I243=3,4,IF(I243=5,9,IF(I243=10,24,IF(I243=25,49,IF(I243=50,99,"49")))))))))</f>
        <v>49</v>
      </c>
      <c r="K243" s="24" t="s">
        <v>61</v>
      </c>
      <c r="L243" s="27">
        <v>36488</v>
      </c>
      <c r="M243" s="28">
        <v>983521</v>
      </c>
      <c r="N243" s="28">
        <v>986935</v>
      </c>
      <c r="O243" s="28">
        <v>3414</v>
      </c>
      <c r="P243" s="28">
        <v>0</v>
      </c>
      <c r="Q243" s="28">
        <v>0</v>
      </c>
      <c r="R243" s="28">
        <v>-10088</v>
      </c>
      <c r="S243" s="28">
        <v>-10088</v>
      </c>
      <c r="T243" s="28">
        <v>-7780</v>
      </c>
      <c r="U243" s="28">
        <v>16555</v>
      </c>
      <c r="V243" s="28">
        <v>-10088</v>
      </c>
      <c r="W243" s="28">
        <v>-43000.76</v>
      </c>
      <c r="X243" s="28">
        <v>582460</v>
      </c>
      <c r="Y243" s="28">
        <v>180051</v>
      </c>
      <c r="Z243" s="28">
        <v>288260</v>
      </c>
      <c r="AA243" s="28">
        <v>259145</v>
      </c>
      <c r="AB243" s="28">
        <v>99419</v>
      </c>
      <c r="AC243" s="28">
        <v>390858</v>
      </c>
      <c r="AD243" s="28">
        <v>6640</v>
      </c>
      <c r="AE243" s="28">
        <v>494698</v>
      </c>
      <c r="AF243" s="28">
        <v>35909</v>
      </c>
      <c r="AG243" s="28">
        <v>429001</v>
      </c>
      <c r="AH243" s="28">
        <v>26592</v>
      </c>
      <c r="AI243" s="29">
        <v>0.12</v>
      </c>
      <c r="AJ243" s="29">
        <v>2.19</v>
      </c>
      <c r="AK243" s="29">
        <v>2.35</v>
      </c>
      <c r="AL243" s="30">
        <v>136.80000000000001</v>
      </c>
      <c r="AM243" s="30">
        <v>79.19</v>
      </c>
      <c r="AN243" s="31">
        <v>10.51</v>
      </c>
      <c r="AO243" s="32">
        <v>38.01</v>
      </c>
      <c r="AP243" s="32">
        <v>40.18</v>
      </c>
      <c r="AQ243" s="33">
        <v>8.0299999999999994</v>
      </c>
      <c r="AR243" s="34">
        <v>-2.04</v>
      </c>
      <c r="AS243" s="32">
        <v>-3.5</v>
      </c>
      <c r="AT243" s="32">
        <v>-1.03</v>
      </c>
      <c r="AU243" s="24">
        <v>-28.09</v>
      </c>
      <c r="AV243" s="33">
        <v>7.68</v>
      </c>
      <c r="AW243" s="33">
        <v>0.63</v>
      </c>
      <c r="AX243">
        <v>0</v>
      </c>
    </row>
    <row r="244" spans="1:50" hidden="1" x14ac:dyDescent="0.25">
      <c r="A244" s="50">
        <v>243</v>
      </c>
      <c r="B244" s="23" t="s">
        <v>684</v>
      </c>
      <c r="C244" s="24" t="s">
        <v>685</v>
      </c>
      <c r="D244" s="24" t="s">
        <v>84</v>
      </c>
      <c r="E244" s="25">
        <v>81102</v>
      </c>
      <c r="F244" s="24" t="s">
        <v>70</v>
      </c>
      <c r="G244" s="24" t="s">
        <v>59</v>
      </c>
      <c r="H244" s="24" t="s">
        <v>152</v>
      </c>
      <c r="I244" s="26" t="s">
        <v>60</v>
      </c>
      <c r="J244" s="26" t="s">
        <v>60</v>
      </c>
      <c r="K244" s="24" t="s">
        <v>61</v>
      </c>
      <c r="L244" s="27">
        <v>39186</v>
      </c>
      <c r="M244" s="28">
        <v>986179</v>
      </c>
      <c r="N244" s="28">
        <v>986179</v>
      </c>
      <c r="O244" s="28">
        <v>0</v>
      </c>
      <c r="P244" s="28">
        <v>2880</v>
      </c>
      <c r="Q244" s="28">
        <v>2880</v>
      </c>
      <c r="R244" s="28">
        <v>8383</v>
      </c>
      <c r="S244" s="28">
        <v>8383</v>
      </c>
      <c r="T244" s="28">
        <v>11263</v>
      </c>
      <c r="U244" s="28">
        <v>11263</v>
      </c>
      <c r="V244" s="28">
        <v>11263</v>
      </c>
      <c r="W244" s="28">
        <v>-7173.58</v>
      </c>
      <c r="X244" s="28">
        <v>11010</v>
      </c>
      <c r="Y244" s="28">
        <v>14035</v>
      </c>
      <c r="Z244" s="28">
        <v>23621</v>
      </c>
      <c r="AA244" s="28">
        <v>2077</v>
      </c>
      <c r="AB244" s="28">
        <v>432764</v>
      </c>
      <c r="AC244" s="28">
        <v>8843</v>
      </c>
      <c r="AD244" s="28">
        <v>6639</v>
      </c>
      <c r="AE244" s="28">
        <v>369168</v>
      </c>
      <c r="AF244" s="28">
        <v>86130</v>
      </c>
      <c r="AG244" s="28">
        <v>963301</v>
      </c>
      <c r="AH244" s="28">
        <v>966326</v>
      </c>
      <c r="AI244" s="29">
        <v>0.01</v>
      </c>
      <c r="AJ244" s="29">
        <v>0.81</v>
      </c>
      <c r="AK244" s="29">
        <v>0.82</v>
      </c>
      <c r="AL244" s="30">
        <v>102.02</v>
      </c>
      <c r="AM244" s="30">
        <v>127.96</v>
      </c>
      <c r="AN244" s="31">
        <v>0.65</v>
      </c>
      <c r="AO244" s="32">
        <v>93.6</v>
      </c>
      <c r="AP244" s="32">
        <v>93.6</v>
      </c>
      <c r="AQ244" s="33">
        <v>0.27</v>
      </c>
      <c r="AR244" s="34">
        <v>2.27</v>
      </c>
      <c r="AS244" s="32">
        <v>35.49</v>
      </c>
      <c r="AT244" s="32">
        <v>0.85</v>
      </c>
      <c r="AU244" s="24">
        <v>9.73</v>
      </c>
      <c r="AV244" s="33">
        <v>0.8</v>
      </c>
      <c r="AW244" s="33">
        <v>0.72</v>
      </c>
      <c r="AX244">
        <v>0</v>
      </c>
    </row>
    <row r="245" spans="1:50" hidden="1" x14ac:dyDescent="0.25">
      <c r="A245" s="50">
        <v>244</v>
      </c>
      <c r="B245" s="23" t="s">
        <v>686</v>
      </c>
      <c r="C245" s="24" t="s">
        <v>687</v>
      </c>
      <c r="D245" s="24" t="s">
        <v>652</v>
      </c>
      <c r="E245" s="25" t="s">
        <v>653</v>
      </c>
      <c r="F245" s="24" t="s">
        <v>652</v>
      </c>
      <c r="G245" s="24" t="s">
        <v>220</v>
      </c>
      <c r="H245" s="24" t="s">
        <v>53</v>
      </c>
      <c r="I245" s="26">
        <v>10</v>
      </c>
      <c r="J245" s="26">
        <f>IF(I245=0,0,IF(I245=1,1,IF(I245=2,2,(IF(I245=3,4,IF(I245=5,9,IF(I245=10,24,IF(I245=25,49,IF(I245=50,99,"X")))))))))</f>
        <v>24</v>
      </c>
      <c r="K245" s="24" t="s">
        <v>61</v>
      </c>
      <c r="L245" s="27">
        <v>38945</v>
      </c>
      <c r="M245" s="28">
        <v>264129</v>
      </c>
      <c r="N245" s="28">
        <v>981682</v>
      </c>
      <c r="O245" s="28">
        <v>717553</v>
      </c>
      <c r="P245" s="28">
        <v>0</v>
      </c>
      <c r="Q245" s="28">
        <v>0</v>
      </c>
      <c r="R245" s="28">
        <v>-68569</v>
      </c>
      <c r="S245" s="28">
        <v>-68569</v>
      </c>
      <c r="T245" s="28">
        <v>-68569</v>
      </c>
      <c r="U245" s="28">
        <v>-21391</v>
      </c>
      <c r="V245" s="28">
        <v>-68569</v>
      </c>
      <c r="W245" s="28">
        <v>-132871.01999999999</v>
      </c>
      <c r="X245" s="28">
        <v>62648</v>
      </c>
      <c r="Y245" s="28">
        <v>77718</v>
      </c>
      <c r="Z245" s="28">
        <v>105819</v>
      </c>
      <c r="AA245" s="28">
        <v>110149</v>
      </c>
      <c r="AB245" s="28">
        <v>99016</v>
      </c>
      <c r="AC245" s="28">
        <v>8138</v>
      </c>
      <c r="AD245" s="28">
        <v>6639</v>
      </c>
      <c r="AE245" s="28">
        <v>1791667</v>
      </c>
      <c r="AF245" s="28">
        <v>1337133</v>
      </c>
      <c r="AG245" s="28">
        <v>178273</v>
      </c>
      <c r="AH245" s="28">
        <v>193343</v>
      </c>
      <c r="AI245" s="29">
        <v>0.13</v>
      </c>
      <c r="AJ245" s="29">
        <v>0.15</v>
      </c>
      <c r="AK245" s="29">
        <v>0.27</v>
      </c>
      <c r="AL245" s="30">
        <v>43.78</v>
      </c>
      <c r="AM245" s="30">
        <v>3236.84</v>
      </c>
      <c r="AN245" s="31">
        <v>3.68</v>
      </c>
      <c r="AO245" s="32">
        <v>93.55</v>
      </c>
      <c r="AP245" s="32">
        <v>94.09</v>
      </c>
      <c r="AQ245" s="33">
        <v>0.08</v>
      </c>
      <c r="AR245" s="34">
        <v>-3.83</v>
      </c>
      <c r="AS245" s="32">
        <v>-64.8</v>
      </c>
      <c r="AT245" s="32">
        <v>-25.96</v>
      </c>
      <c r="AU245" s="24">
        <v>-5.13</v>
      </c>
      <c r="AV245" s="33">
        <v>-1.47</v>
      </c>
      <c r="AW245" s="33">
        <v>0.21</v>
      </c>
      <c r="AX245">
        <v>0</v>
      </c>
    </row>
    <row r="246" spans="1:50" hidden="1" x14ac:dyDescent="0.25">
      <c r="A246" s="50">
        <v>245</v>
      </c>
      <c r="B246" s="23" t="s">
        <v>688</v>
      </c>
      <c r="C246" s="24">
        <v>180</v>
      </c>
      <c r="D246" s="24" t="s">
        <v>330</v>
      </c>
      <c r="E246" s="25" t="s">
        <v>285</v>
      </c>
      <c r="F246" s="24" t="s">
        <v>286</v>
      </c>
      <c r="G246" s="24" t="s">
        <v>76</v>
      </c>
      <c r="H246" s="24" t="s">
        <v>53</v>
      </c>
      <c r="I246" s="26">
        <v>25</v>
      </c>
      <c r="J246" s="26">
        <f>IF(I246=0,0,IF(I246=1,1,IF(I246=2,2,(IF(I246=3,4,IF(I246=5,9,IF(I246=10,24,IF(I246=25,49,IF(I246=50,99,"X")))))))))</f>
        <v>49</v>
      </c>
      <c r="K246" s="24" t="s">
        <v>61</v>
      </c>
      <c r="L246" s="27">
        <v>36144</v>
      </c>
      <c r="M246" s="28">
        <v>979420</v>
      </c>
      <c r="N246" s="28">
        <v>979462</v>
      </c>
      <c r="O246" s="28">
        <v>42</v>
      </c>
      <c r="P246" s="28">
        <v>0</v>
      </c>
      <c r="Q246" s="28">
        <v>0</v>
      </c>
      <c r="R246" s="28">
        <v>-106158</v>
      </c>
      <c r="S246" s="28">
        <v>-106158</v>
      </c>
      <c r="T246" s="28">
        <v>-106000</v>
      </c>
      <c r="U246" s="28">
        <v>-45972</v>
      </c>
      <c r="V246" s="28">
        <v>-106158</v>
      </c>
      <c r="W246" s="28">
        <v>-150091.42000000001</v>
      </c>
      <c r="X246" s="28">
        <v>4115</v>
      </c>
      <c r="Y246" s="28">
        <v>288946</v>
      </c>
      <c r="Z246" s="28">
        <v>551497</v>
      </c>
      <c r="AA246" s="28">
        <v>502167</v>
      </c>
      <c r="AB246" s="28">
        <v>352306</v>
      </c>
      <c r="AC246" s="28">
        <v>9034</v>
      </c>
      <c r="AD246" s="28">
        <v>1400000</v>
      </c>
      <c r="AE246" s="28">
        <v>805040</v>
      </c>
      <c r="AF246" s="28">
        <v>157052</v>
      </c>
      <c r="AG246" s="28">
        <v>686701</v>
      </c>
      <c r="AH246" s="28">
        <v>971532</v>
      </c>
      <c r="AI246" s="29">
        <v>0.27</v>
      </c>
      <c r="AJ246" s="29">
        <v>0.88</v>
      </c>
      <c r="AK246" s="29">
        <v>2.98</v>
      </c>
      <c r="AL246" s="30">
        <v>48.6</v>
      </c>
      <c r="AM246" s="30">
        <v>112.13</v>
      </c>
      <c r="AN246" s="31">
        <v>11.12</v>
      </c>
      <c r="AO246" s="32">
        <v>26.92</v>
      </c>
      <c r="AP246" s="32">
        <v>31.49</v>
      </c>
      <c r="AQ246" s="33">
        <v>3.51</v>
      </c>
      <c r="AR246" s="34">
        <v>-13.19</v>
      </c>
      <c r="AS246" s="32">
        <v>-19.25</v>
      </c>
      <c r="AT246" s="32">
        <v>-10.84</v>
      </c>
      <c r="AU246" s="24">
        <v>-67.59</v>
      </c>
      <c r="AV246" s="33">
        <v>-1.04</v>
      </c>
      <c r="AW246" s="33">
        <v>0.31</v>
      </c>
      <c r="AX246">
        <v>0</v>
      </c>
    </row>
    <row r="247" spans="1:50" hidden="1" x14ac:dyDescent="0.25">
      <c r="A247" s="50">
        <v>246</v>
      </c>
      <c r="B247" s="23" t="s">
        <v>689</v>
      </c>
      <c r="C247" s="24" t="s">
        <v>690</v>
      </c>
      <c r="D247" s="24" t="s">
        <v>179</v>
      </c>
      <c r="E247" s="25">
        <v>96681</v>
      </c>
      <c r="F247" s="24" t="s">
        <v>179</v>
      </c>
      <c r="G247" s="24" t="s">
        <v>137</v>
      </c>
      <c r="H247" s="24" t="s">
        <v>81</v>
      </c>
      <c r="I247" s="26">
        <v>25</v>
      </c>
      <c r="J247" s="26">
        <f>IF(I247=0,0,IF(I247=1,1,IF(I247=2,2,(IF(I247=3,4,IF(I247=5,9,IF(I247=10,24,IF(I247=25,49,IF(I247=50,99,"X")))))))))</f>
        <v>49</v>
      </c>
      <c r="K247" s="24" t="s">
        <v>61</v>
      </c>
      <c r="L247" s="27">
        <v>43468</v>
      </c>
      <c r="M247" s="28">
        <v>974315</v>
      </c>
      <c r="N247" s="28">
        <v>976103</v>
      </c>
      <c r="O247" s="28">
        <v>1788</v>
      </c>
      <c r="P247" s="28">
        <v>5767</v>
      </c>
      <c r="Q247" s="28">
        <v>5767</v>
      </c>
      <c r="R247" s="28">
        <v>6062</v>
      </c>
      <c r="S247" s="28">
        <v>6062</v>
      </c>
      <c r="T247" s="28">
        <v>12475</v>
      </c>
      <c r="U247" s="28">
        <v>61646</v>
      </c>
      <c r="V247" s="28">
        <v>11829</v>
      </c>
      <c r="W247" s="28">
        <v>-1672.92</v>
      </c>
      <c r="X247" s="28">
        <v>107333</v>
      </c>
      <c r="Y247" s="28">
        <v>330014</v>
      </c>
      <c r="Z247" s="28">
        <v>-34960</v>
      </c>
      <c r="AA247" s="28">
        <v>291963</v>
      </c>
      <c r="AB247" s="28">
        <v>455897</v>
      </c>
      <c r="AC247" s="28">
        <v>207</v>
      </c>
      <c r="AD247" s="28">
        <v>5000</v>
      </c>
      <c r="AE247" s="28">
        <v>343763</v>
      </c>
      <c r="AF247" s="28">
        <v>112069</v>
      </c>
      <c r="AG247" s="28">
        <v>644094</v>
      </c>
      <c r="AH247" s="28">
        <v>773372</v>
      </c>
      <c r="AI247" s="29">
        <v>0.1</v>
      </c>
      <c r="AJ247" s="29">
        <v>0.64</v>
      </c>
      <c r="AK247" s="29">
        <v>0.66</v>
      </c>
      <c r="AL247" s="30">
        <v>70.150000000000006</v>
      </c>
      <c r="AM247" s="30">
        <v>195.14</v>
      </c>
      <c r="AN247" s="31">
        <v>1.62</v>
      </c>
      <c r="AO247" s="32">
        <v>101.6</v>
      </c>
      <c r="AP247" s="32">
        <v>110.17</v>
      </c>
      <c r="AQ247" s="33">
        <v>-0.31</v>
      </c>
      <c r="AR247" s="34">
        <v>1.76</v>
      </c>
      <c r="AS247" s="32">
        <v>-17.34</v>
      </c>
      <c r="AT247" s="32">
        <v>0.62</v>
      </c>
      <c r="AU247" s="24">
        <v>5.41</v>
      </c>
      <c r="AV247" s="33">
        <v>1.38</v>
      </c>
      <c r="AW247" s="33">
        <v>0.73</v>
      </c>
      <c r="AX247">
        <v>0</v>
      </c>
    </row>
    <row r="248" spans="1:50" hidden="1" x14ac:dyDescent="0.25">
      <c r="A248" s="50">
        <v>247</v>
      </c>
      <c r="B248" s="23" t="s">
        <v>691</v>
      </c>
      <c r="C248" s="24">
        <v>605</v>
      </c>
      <c r="D248" s="24" t="s">
        <v>692</v>
      </c>
      <c r="E248" s="25" t="s">
        <v>693</v>
      </c>
      <c r="F248" s="24" t="s">
        <v>142</v>
      </c>
      <c r="G248" s="24" t="s">
        <v>76</v>
      </c>
      <c r="H248" s="24" t="s">
        <v>71</v>
      </c>
      <c r="I248" s="26">
        <v>25</v>
      </c>
      <c r="J248" s="26">
        <f>IF(I248=0,0,IF(I248=1,1,IF(I248=2,2,(IF(I248=3,4,IF(I248=5,9,IF(I248=10,24,IF(I248=25,49,IF(I248=50,99,"X")))))))))</f>
        <v>49</v>
      </c>
      <c r="K248" s="24" t="s">
        <v>61</v>
      </c>
      <c r="L248" s="27">
        <v>36964</v>
      </c>
      <c r="M248" s="28">
        <v>970138</v>
      </c>
      <c r="N248" s="28">
        <v>970438</v>
      </c>
      <c r="O248" s="28">
        <v>300</v>
      </c>
      <c r="P248" s="28">
        <v>57533</v>
      </c>
      <c r="Q248" s="28">
        <v>57533</v>
      </c>
      <c r="R248" s="28">
        <v>162964</v>
      </c>
      <c r="S248" s="28">
        <v>162964</v>
      </c>
      <c r="T248" s="28">
        <v>229508</v>
      </c>
      <c r="U248" s="28">
        <v>276324</v>
      </c>
      <c r="V248" s="28">
        <v>220497</v>
      </c>
      <c r="W248" s="28">
        <v>80153.78</v>
      </c>
      <c r="X248" s="28">
        <v>-103</v>
      </c>
      <c r="Y248" s="28">
        <v>525487</v>
      </c>
      <c r="Z248" s="28">
        <v>804427</v>
      </c>
      <c r="AA248" s="28">
        <v>311645</v>
      </c>
      <c r="AB248" s="28">
        <v>327504</v>
      </c>
      <c r="AC248" s="28">
        <v>103</v>
      </c>
      <c r="AD248" s="28">
        <v>140000</v>
      </c>
      <c r="AE248" s="28">
        <v>1399148</v>
      </c>
      <c r="AF248" s="28">
        <v>612855</v>
      </c>
      <c r="AG248" s="28">
        <v>444548</v>
      </c>
      <c r="AH248" s="28">
        <v>970138</v>
      </c>
      <c r="AI248" s="29">
        <v>1.17</v>
      </c>
      <c r="AJ248" s="29">
        <v>1.45</v>
      </c>
      <c r="AK248" s="29">
        <v>1.47</v>
      </c>
      <c r="AL248" s="30">
        <v>52.13</v>
      </c>
      <c r="AM248" s="30">
        <v>403.45</v>
      </c>
      <c r="AN248" s="31">
        <v>4</v>
      </c>
      <c r="AO248" s="32">
        <v>37.01</v>
      </c>
      <c r="AP248" s="32">
        <v>41.11</v>
      </c>
      <c r="AQ248" s="33">
        <v>1.31</v>
      </c>
      <c r="AR248" s="34">
        <v>11.65</v>
      </c>
      <c r="AS248" s="32">
        <v>20.260000000000002</v>
      </c>
      <c r="AT248" s="32">
        <v>16.8</v>
      </c>
      <c r="AU248" s="24">
        <v>26.59</v>
      </c>
      <c r="AV248" s="33">
        <v>3.1</v>
      </c>
      <c r="AW248" s="33">
        <v>0.57999999999999996</v>
      </c>
      <c r="AX248">
        <v>0</v>
      </c>
    </row>
    <row r="249" spans="1:50" hidden="1" x14ac:dyDescent="0.25">
      <c r="A249" s="50">
        <v>248</v>
      </c>
      <c r="B249" s="23" t="s">
        <v>694</v>
      </c>
      <c r="C249" s="24" t="s">
        <v>695</v>
      </c>
      <c r="D249" s="24" t="s">
        <v>696</v>
      </c>
      <c r="E249" s="25" t="s">
        <v>697</v>
      </c>
      <c r="F249" s="24" t="s">
        <v>255</v>
      </c>
      <c r="G249" s="24" t="s">
        <v>52</v>
      </c>
      <c r="H249" s="24" t="s">
        <v>81</v>
      </c>
      <c r="I249" s="26">
        <v>25</v>
      </c>
      <c r="J249" s="26">
        <f>IF(I249=0,0,IF(I249=1,1,IF(I249=2,2,(IF(I249=3,4,IF(I249=5,9,IF(I249=10,24,IF(I249=25,49,IF(I249=50,99,"49")))))))))</f>
        <v>49</v>
      </c>
      <c r="K249" s="24" t="s">
        <v>61</v>
      </c>
      <c r="L249" s="27">
        <v>38533</v>
      </c>
      <c r="M249" s="28">
        <v>968349</v>
      </c>
      <c r="N249" s="28">
        <v>968349</v>
      </c>
      <c r="O249" s="28">
        <v>0</v>
      </c>
      <c r="P249" s="28">
        <v>6213</v>
      </c>
      <c r="Q249" s="28">
        <v>6213</v>
      </c>
      <c r="R249" s="28">
        <v>24067</v>
      </c>
      <c r="S249" s="28">
        <v>24067</v>
      </c>
      <c r="T249" s="28">
        <v>42401</v>
      </c>
      <c r="U249" s="28">
        <v>100320</v>
      </c>
      <c r="V249" s="28">
        <v>30280</v>
      </c>
      <c r="W249" s="28">
        <v>-15820.62</v>
      </c>
      <c r="X249" s="28">
        <v>3156</v>
      </c>
      <c r="Y249" s="28">
        <v>297564</v>
      </c>
      <c r="Z249" s="28">
        <v>324863</v>
      </c>
      <c r="AA249" s="28">
        <v>202515</v>
      </c>
      <c r="AB249" s="28">
        <v>429516</v>
      </c>
      <c r="AC249" s="28">
        <v>4097</v>
      </c>
      <c r="AD249" s="28">
        <v>6640</v>
      </c>
      <c r="AE249" s="28">
        <v>755068</v>
      </c>
      <c r="AF249" s="28">
        <v>111090</v>
      </c>
      <c r="AG249" s="28">
        <v>666688</v>
      </c>
      <c r="AH249" s="28">
        <v>24591</v>
      </c>
      <c r="AI249" s="29">
        <v>3.12</v>
      </c>
      <c r="AJ249" s="29">
        <v>3.36</v>
      </c>
      <c r="AK249" s="29">
        <v>3.83</v>
      </c>
      <c r="AL249" s="30">
        <v>14.98</v>
      </c>
      <c r="AM249" s="30">
        <v>90.05</v>
      </c>
      <c r="AN249" s="31">
        <v>29.44</v>
      </c>
      <c r="AO249" s="32">
        <v>22.07</v>
      </c>
      <c r="AP249" s="32">
        <v>57.13</v>
      </c>
      <c r="AQ249" s="33">
        <v>2.92</v>
      </c>
      <c r="AR249" s="34">
        <v>3.19</v>
      </c>
      <c r="AS249" s="32">
        <v>7.41</v>
      </c>
      <c r="AT249" s="32">
        <v>2.4900000000000002</v>
      </c>
      <c r="AU249" s="24">
        <v>21.66</v>
      </c>
      <c r="AV249" s="33">
        <v>1.08</v>
      </c>
      <c r="AW249" s="33">
        <v>0.53</v>
      </c>
      <c r="AX249">
        <v>0</v>
      </c>
    </row>
    <row r="250" spans="1:50" hidden="1" x14ac:dyDescent="0.25">
      <c r="A250" s="50">
        <v>249</v>
      </c>
      <c r="B250" s="23" t="s">
        <v>698</v>
      </c>
      <c r="C250" s="24" t="s">
        <v>699</v>
      </c>
      <c r="D250" s="24" t="s">
        <v>435</v>
      </c>
      <c r="E250" s="25" t="s">
        <v>700</v>
      </c>
      <c r="F250" s="24" t="s">
        <v>435</v>
      </c>
      <c r="G250" s="24" t="s">
        <v>76</v>
      </c>
      <c r="H250" s="24" t="s">
        <v>81</v>
      </c>
      <c r="I250" s="26">
        <v>25</v>
      </c>
      <c r="J250" s="26">
        <f>IF(I250=0,0,IF(I250=1,1,IF(I250=2,2,(IF(I250=3,4,IF(I250=5,9,IF(I250=10,24,IF(I250=25,49,IF(I250=50,99,"X")))))))))</f>
        <v>49</v>
      </c>
      <c r="K250" s="24" t="s">
        <v>61</v>
      </c>
      <c r="L250" s="27">
        <v>37957</v>
      </c>
      <c r="M250" s="28">
        <v>960033</v>
      </c>
      <c r="N250" s="28">
        <v>960033</v>
      </c>
      <c r="O250" s="28">
        <v>0</v>
      </c>
      <c r="P250" s="28">
        <v>0</v>
      </c>
      <c r="Q250" s="28">
        <v>0</v>
      </c>
      <c r="R250" s="28">
        <v>-13068</v>
      </c>
      <c r="S250" s="28">
        <v>-13068</v>
      </c>
      <c r="T250" s="28">
        <v>-12582</v>
      </c>
      <c r="U250" s="28">
        <v>16149</v>
      </c>
      <c r="V250" s="28">
        <v>-13068</v>
      </c>
      <c r="W250" s="28">
        <v>-29600.78</v>
      </c>
      <c r="X250" s="28">
        <v>365714</v>
      </c>
      <c r="Y250" s="28">
        <v>205992</v>
      </c>
      <c r="Z250" s="28">
        <v>113949</v>
      </c>
      <c r="AA250" s="28">
        <v>259529</v>
      </c>
      <c r="AB250" s="28">
        <v>254414</v>
      </c>
      <c r="AC250" s="28">
        <v>393341</v>
      </c>
      <c r="AD250" s="28">
        <v>6640</v>
      </c>
      <c r="AE250" s="28">
        <v>317456</v>
      </c>
      <c r="AF250" s="28">
        <v>48821</v>
      </c>
      <c r="AG250" s="28">
        <v>360700</v>
      </c>
      <c r="AH250" s="28">
        <v>200978</v>
      </c>
      <c r="AI250" s="29">
        <v>0.99</v>
      </c>
      <c r="AJ250" s="29">
        <v>1.86</v>
      </c>
      <c r="AK250" s="29">
        <v>2.2000000000000002</v>
      </c>
      <c r="AL250" s="30">
        <v>39.799999999999997</v>
      </c>
      <c r="AM250" s="30">
        <v>58.27</v>
      </c>
      <c r="AN250" s="31">
        <v>15.77</v>
      </c>
      <c r="AO250" s="32">
        <v>38.450000000000003</v>
      </c>
      <c r="AP250" s="32">
        <v>64.11</v>
      </c>
      <c r="AQ250" s="33">
        <v>2.33</v>
      </c>
      <c r="AR250" s="34">
        <v>-4.12</v>
      </c>
      <c r="AS250" s="32">
        <v>-11.47</v>
      </c>
      <c r="AT250" s="32">
        <v>-1.36</v>
      </c>
      <c r="AU250" s="24">
        <v>-26.77</v>
      </c>
      <c r="AV250" s="33">
        <v>5.77</v>
      </c>
      <c r="AW250" s="33">
        <v>0.67</v>
      </c>
      <c r="AX250">
        <v>0</v>
      </c>
    </row>
    <row r="251" spans="1:50" hidden="1" x14ac:dyDescent="0.25">
      <c r="A251" s="50">
        <v>250</v>
      </c>
      <c r="B251" s="23" t="s">
        <v>701</v>
      </c>
      <c r="C251" s="24" t="s">
        <v>702</v>
      </c>
      <c r="D251" s="24" t="s">
        <v>703</v>
      </c>
      <c r="E251" s="25" t="s">
        <v>704</v>
      </c>
      <c r="F251" s="24" t="s">
        <v>703</v>
      </c>
      <c r="G251" s="24" t="s">
        <v>52</v>
      </c>
      <c r="H251" s="24" t="s">
        <v>81</v>
      </c>
      <c r="I251" s="26">
        <v>10</v>
      </c>
      <c r="J251" s="26">
        <f>IF(I251=0,0,IF(I251=1,1,IF(I251=2,2,(IF(I251=3,4,IF(I251=5,9,IF(I251=10,24,IF(I251=25,49,IF(I251=50,99,"X")))))))))</f>
        <v>24</v>
      </c>
      <c r="K251" s="24" t="s">
        <v>61</v>
      </c>
      <c r="L251" s="27">
        <v>41996</v>
      </c>
      <c r="M251" s="28">
        <v>957919</v>
      </c>
      <c r="N251" s="28">
        <v>958919</v>
      </c>
      <c r="O251" s="28">
        <v>1000</v>
      </c>
      <c r="P251" s="28">
        <v>0</v>
      </c>
      <c r="Q251" s="28">
        <v>0</v>
      </c>
      <c r="R251" s="28">
        <v>-161674</v>
      </c>
      <c r="S251" s="28">
        <v>-161674</v>
      </c>
      <c r="T251" s="28">
        <v>-153682</v>
      </c>
      <c r="U251" s="28">
        <v>-86824</v>
      </c>
      <c r="V251" s="28">
        <v>-161674</v>
      </c>
      <c r="W251" s="28">
        <v>-148726.84</v>
      </c>
      <c r="X251" s="28">
        <v>4063</v>
      </c>
      <c r="Y251" s="28">
        <v>109611</v>
      </c>
      <c r="Z251" s="28">
        <v>11992</v>
      </c>
      <c r="AA251" s="28">
        <v>165824</v>
      </c>
      <c r="AB251" s="28">
        <v>676244</v>
      </c>
      <c r="AC251" s="28">
        <v>0</v>
      </c>
      <c r="AD251" s="28">
        <v>5000</v>
      </c>
      <c r="AE251" s="28">
        <v>626543</v>
      </c>
      <c r="AF251" s="28">
        <v>448937</v>
      </c>
      <c r="AG251" s="28">
        <v>848267</v>
      </c>
      <c r="AH251" s="28">
        <v>953532</v>
      </c>
      <c r="AI251" s="29">
        <v>0.04</v>
      </c>
      <c r="AJ251" s="29">
        <v>0.51</v>
      </c>
      <c r="AK251" s="29">
        <v>0.54</v>
      </c>
      <c r="AL251" s="30">
        <v>57.41</v>
      </c>
      <c r="AM251" s="30">
        <v>138.43</v>
      </c>
      <c r="AN251" s="31">
        <v>4.5199999999999996</v>
      </c>
      <c r="AO251" s="32">
        <v>52.06</v>
      </c>
      <c r="AP251" s="32">
        <v>98.09</v>
      </c>
      <c r="AQ251" s="33">
        <v>0.03</v>
      </c>
      <c r="AR251" s="34">
        <v>-25.8</v>
      </c>
      <c r="AS251" s="32">
        <v>-1348.18</v>
      </c>
      <c r="AT251" s="32">
        <v>-16.88</v>
      </c>
      <c r="AU251" s="24">
        <v>-36.01</v>
      </c>
      <c r="AV251" s="33">
        <v>-3.01</v>
      </c>
      <c r="AW251" s="33">
        <v>0.11</v>
      </c>
      <c r="AX251">
        <v>0</v>
      </c>
    </row>
    <row r="252" spans="1:50" hidden="1" x14ac:dyDescent="0.25">
      <c r="A252" s="50">
        <v>251</v>
      </c>
      <c r="B252" s="23" t="s">
        <v>705</v>
      </c>
      <c r="C252" s="24" t="s">
        <v>706</v>
      </c>
      <c r="D252" s="24" t="s">
        <v>155</v>
      </c>
      <c r="E252" s="25">
        <v>81104</v>
      </c>
      <c r="F252" s="24" t="s">
        <v>70</v>
      </c>
      <c r="G252" s="24" t="s">
        <v>59</v>
      </c>
      <c r="H252" s="24" t="s">
        <v>81</v>
      </c>
      <c r="I252" s="26">
        <v>3</v>
      </c>
      <c r="J252" s="26">
        <f>IF(I252=0,0,IF(I252=1,1,IF(I252=2,2,(IF(I252=3,4,IF(I252=5,9,IF(I252=10,24,IF(I252=25,49,IF(I252=50,99,"X")))))))))</f>
        <v>4</v>
      </c>
      <c r="K252" s="24" t="s">
        <v>61</v>
      </c>
      <c r="L252" s="27">
        <v>42937</v>
      </c>
      <c r="M252" s="28">
        <v>954271</v>
      </c>
      <c r="N252" s="28">
        <v>954271</v>
      </c>
      <c r="O252" s="28">
        <v>0</v>
      </c>
      <c r="P252" s="28">
        <v>10024</v>
      </c>
      <c r="Q252" s="28">
        <v>10024</v>
      </c>
      <c r="R252" s="28">
        <v>7779</v>
      </c>
      <c r="S252" s="28">
        <v>7779</v>
      </c>
      <c r="T252" s="28">
        <v>20523</v>
      </c>
      <c r="U252" s="28">
        <v>40494</v>
      </c>
      <c r="V252" s="28">
        <v>17803</v>
      </c>
      <c r="W252" s="28">
        <v>-32543.54</v>
      </c>
      <c r="X252" s="28">
        <v>-33</v>
      </c>
      <c r="Y252" s="28">
        <v>121037</v>
      </c>
      <c r="Z252" s="28">
        <v>312579</v>
      </c>
      <c r="AA252" s="28">
        <v>15545</v>
      </c>
      <c r="AB252" s="28">
        <v>527866</v>
      </c>
      <c r="AC252" s="28">
        <v>33</v>
      </c>
      <c r="AD252" s="28">
        <v>5000</v>
      </c>
      <c r="AE252" s="28">
        <v>755180</v>
      </c>
      <c r="AF252" s="28">
        <v>307199</v>
      </c>
      <c r="AG252" s="28">
        <v>833201</v>
      </c>
      <c r="AH252" s="28">
        <v>12659</v>
      </c>
      <c r="AI252" s="29">
        <v>0.24</v>
      </c>
      <c r="AJ252" s="29">
        <v>0.97</v>
      </c>
      <c r="AK252" s="29">
        <v>1.01</v>
      </c>
      <c r="AL252" s="30">
        <v>122.54</v>
      </c>
      <c r="AM252" s="30">
        <v>190.67</v>
      </c>
      <c r="AN252" s="31">
        <v>6.78</v>
      </c>
      <c r="AO252" s="32">
        <v>58.44</v>
      </c>
      <c r="AP252" s="32">
        <v>58.61</v>
      </c>
      <c r="AQ252" s="33">
        <v>1.02</v>
      </c>
      <c r="AR252" s="34">
        <v>1.03</v>
      </c>
      <c r="AS252" s="32">
        <v>2.4900000000000002</v>
      </c>
      <c r="AT252" s="32">
        <v>0.82</v>
      </c>
      <c r="AU252" s="24">
        <v>2.5299999999999998</v>
      </c>
      <c r="AV252" s="33">
        <v>0.67</v>
      </c>
      <c r="AW252" s="33">
        <v>0.46</v>
      </c>
      <c r="AX252">
        <v>0</v>
      </c>
    </row>
    <row r="253" spans="1:50" hidden="1" x14ac:dyDescent="0.25">
      <c r="A253" s="50">
        <v>252</v>
      </c>
      <c r="B253" s="23" t="s">
        <v>707</v>
      </c>
      <c r="C253" s="24" t="s">
        <v>708</v>
      </c>
      <c r="D253" s="24" t="s">
        <v>641</v>
      </c>
      <c r="E253" s="25" t="s">
        <v>642</v>
      </c>
      <c r="F253" s="24" t="s">
        <v>641</v>
      </c>
      <c r="G253" s="24" t="s">
        <v>97</v>
      </c>
      <c r="H253" s="24" t="s">
        <v>71</v>
      </c>
      <c r="I253" s="26">
        <v>3</v>
      </c>
      <c r="J253" s="26">
        <f>IF(I253=0,0,IF(I253=1,1,IF(I253=2,2,(IF(I253=3,4,IF(I253=5,9,IF(I253=10,24,IF(I253=25,49,IF(I253=50,99,"X")))))))))</f>
        <v>4</v>
      </c>
      <c r="K253" s="24" t="s">
        <v>61</v>
      </c>
      <c r="L253" s="27">
        <v>40310</v>
      </c>
      <c r="M253" s="28">
        <v>951758</v>
      </c>
      <c r="N253" s="28">
        <v>951763</v>
      </c>
      <c r="O253" s="28">
        <v>5</v>
      </c>
      <c r="P253" s="28">
        <v>0</v>
      </c>
      <c r="Q253" s="28">
        <v>0</v>
      </c>
      <c r="R253" s="28">
        <v>-107284</v>
      </c>
      <c r="S253" s="28">
        <v>-107284</v>
      </c>
      <c r="T253" s="28">
        <v>-107283</v>
      </c>
      <c r="U253" s="28">
        <v>-107283</v>
      </c>
      <c r="V253" s="28">
        <v>-107284</v>
      </c>
      <c r="W253" s="28">
        <v>-75084.7</v>
      </c>
      <c r="X253" s="28">
        <v>558016</v>
      </c>
      <c r="Y253" s="28">
        <v>-55567</v>
      </c>
      <c r="Z253" s="28">
        <v>-197127</v>
      </c>
      <c r="AA253" s="28">
        <v>50138</v>
      </c>
      <c r="AB253" s="28">
        <v>586053</v>
      </c>
      <c r="AC253" s="28">
        <v>0</v>
      </c>
      <c r="AD253" s="28">
        <v>6640</v>
      </c>
      <c r="AE253" s="28">
        <v>27148</v>
      </c>
      <c r="AF253" s="28">
        <v>0</v>
      </c>
      <c r="AG253" s="28">
        <v>1007325</v>
      </c>
      <c r="AH253" s="28">
        <v>4171</v>
      </c>
      <c r="AI253" s="29">
        <v>0.02</v>
      </c>
      <c r="AJ253" s="29">
        <v>0.12</v>
      </c>
      <c r="AK253" s="29">
        <v>0.12</v>
      </c>
      <c r="AL253" s="30">
        <v>8.69</v>
      </c>
      <c r="AM253" s="30">
        <v>79.31</v>
      </c>
      <c r="AN253" s="31">
        <v>0</v>
      </c>
      <c r="AO253" s="32">
        <v>817.44</v>
      </c>
      <c r="AP253" s="32">
        <v>826.12</v>
      </c>
      <c r="AQ253" s="33">
        <v>0</v>
      </c>
      <c r="AR253" s="34">
        <v>-395.18</v>
      </c>
      <c r="AS253" s="32">
        <v>-54.42</v>
      </c>
      <c r="AT253" s="32">
        <v>-11.27</v>
      </c>
      <c r="AU253" s="24">
        <v>0</v>
      </c>
      <c r="AV253" s="33">
        <v>-32.83</v>
      </c>
      <c r="AW253" s="33">
        <v>6.84</v>
      </c>
      <c r="AX253">
        <v>0</v>
      </c>
    </row>
    <row r="254" spans="1:50" hidden="1" x14ac:dyDescent="0.25">
      <c r="A254" s="50">
        <v>253</v>
      </c>
      <c r="B254" s="23" t="s">
        <v>709</v>
      </c>
      <c r="C254" s="24" t="s">
        <v>710</v>
      </c>
      <c r="D254" s="24" t="s">
        <v>84</v>
      </c>
      <c r="E254" s="25">
        <v>84105</v>
      </c>
      <c r="F254" s="24" t="s">
        <v>223</v>
      </c>
      <c r="G254" s="24" t="s">
        <v>59</v>
      </c>
      <c r="H254" s="24" t="s">
        <v>71</v>
      </c>
      <c r="I254" s="26">
        <v>5</v>
      </c>
      <c r="J254" s="26">
        <f>IF(I254=0,0,IF(I254=1,1,IF(I254=2,2,(IF(I254=3,4,IF(I254=5,9,IF(I254=10,24,IF(I254=25,49,IF(I254=50,99,"X")))))))))</f>
        <v>9</v>
      </c>
      <c r="K254" s="24" t="s">
        <v>61</v>
      </c>
      <c r="L254" s="27">
        <v>35886</v>
      </c>
      <c r="M254" s="28">
        <v>951027</v>
      </c>
      <c r="N254" s="28">
        <v>951027</v>
      </c>
      <c r="O254" s="28">
        <v>0</v>
      </c>
      <c r="P254" s="28">
        <v>16272</v>
      </c>
      <c r="Q254" s="28">
        <v>16272</v>
      </c>
      <c r="R254" s="28">
        <v>18595</v>
      </c>
      <c r="S254" s="28">
        <v>18595</v>
      </c>
      <c r="T254" s="28">
        <v>35446</v>
      </c>
      <c r="U254" s="28">
        <v>54234</v>
      </c>
      <c r="V254" s="28">
        <v>34867</v>
      </c>
      <c r="W254" s="28">
        <v>-22267.74</v>
      </c>
      <c r="X254" s="28">
        <v>-220578</v>
      </c>
      <c r="Y254" s="28">
        <v>283680</v>
      </c>
      <c r="Z254" s="28">
        <v>449357</v>
      </c>
      <c r="AA254" s="28">
        <v>205157</v>
      </c>
      <c r="AB254" s="28">
        <v>183665</v>
      </c>
      <c r="AC254" s="28">
        <v>316918</v>
      </c>
      <c r="AD254" s="28">
        <v>7336</v>
      </c>
      <c r="AE254" s="28">
        <v>591578</v>
      </c>
      <c r="AF254" s="28">
        <v>11861</v>
      </c>
      <c r="AG254" s="28">
        <v>350429</v>
      </c>
      <c r="AH254" s="28">
        <v>854687</v>
      </c>
      <c r="AI254" s="29">
        <v>0.11</v>
      </c>
      <c r="AJ254" s="29">
        <v>4.41</v>
      </c>
      <c r="AK254" s="29">
        <v>4.41</v>
      </c>
      <c r="AL254" s="30">
        <v>213.88</v>
      </c>
      <c r="AM254" s="30">
        <v>70.89</v>
      </c>
      <c r="AN254" s="31">
        <v>0</v>
      </c>
      <c r="AO254" s="32">
        <v>22.21</v>
      </c>
      <c r="AP254" s="32">
        <v>24.04</v>
      </c>
      <c r="AQ254" s="33">
        <v>37.89</v>
      </c>
      <c r="AR254" s="34">
        <v>3.14</v>
      </c>
      <c r="AS254" s="32">
        <v>4.1399999999999997</v>
      </c>
      <c r="AT254" s="32">
        <v>1.96</v>
      </c>
      <c r="AU254" s="24">
        <v>156.77000000000001</v>
      </c>
      <c r="AV254" s="33">
        <v>2.48</v>
      </c>
      <c r="AW254" s="33">
        <v>0.97</v>
      </c>
      <c r="AX254">
        <v>0</v>
      </c>
    </row>
    <row r="255" spans="1:50" hidden="1" x14ac:dyDescent="0.25">
      <c r="A255" s="50">
        <v>254</v>
      </c>
      <c r="B255" s="23" t="s">
        <v>711</v>
      </c>
      <c r="C255" s="24" t="s">
        <v>712</v>
      </c>
      <c r="D255" s="24" t="s">
        <v>150</v>
      </c>
      <c r="E255" s="25" t="s">
        <v>713</v>
      </c>
      <c r="F255" s="24" t="s">
        <v>150</v>
      </c>
      <c r="G255" s="24" t="s">
        <v>52</v>
      </c>
      <c r="H255" s="24" t="s">
        <v>53</v>
      </c>
      <c r="I255" s="26">
        <v>25</v>
      </c>
      <c r="J255" s="26">
        <f>IF(I255=0,0,IF(I255=1,1,IF(I255=2,2,(IF(I255=3,4,IF(I255=5,9,IF(I255=10,24,IF(I255=25,49,IF(I255=50,99,"49")))))))))</f>
        <v>49</v>
      </c>
      <c r="K255" s="24" t="s">
        <v>61</v>
      </c>
      <c r="L255" s="27">
        <v>39792</v>
      </c>
      <c r="M255" s="28">
        <v>946101</v>
      </c>
      <c r="N255" s="28">
        <v>948364</v>
      </c>
      <c r="O255" s="28">
        <v>2263</v>
      </c>
      <c r="P255" s="28">
        <v>7754</v>
      </c>
      <c r="Q255" s="28">
        <v>7754</v>
      </c>
      <c r="R255" s="28">
        <v>8397</v>
      </c>
      <c r="S255" s="28">
        <v>8397</v>
      </c>
      <c r="T255" s="28">
        <v>17614</v>
      </c>
      <c r="U255" s="28">
        <v>129520</v>
      </c>
      <c r="V255" s="28">
        <v>16151</v>
      </c>
      <c r="W255" s="28">
        <v>-30223.9</v>
      </c>
      <c r="X255" s="28">
        <v>305</v>
      </c>
      <c r="Y255" s="28">
        <v>332714</v>
      </c>
      <c r="Z255" s="28">
        <v>316631</v>
      </c>
      <c r="AA255" s="28">
        <v>329565</v>
      </c>
      <c r="AB255" s="28">
        <v>203653</v>
      </c>
      <c r="AC255" s="28">
        <v>15474</v>
      </c>
      <c r="AD255" s="28">
        <v>6640</v>
      </c>
      <c r="AE255" s="28">
        <v>647929</v>
      </c>
      <c r="AF255" s="28">
        <v>456537</v>
      </c>
      <c r="AG255" s="28">
        <v>597913</v>
      </c>
      <c r="AH255" s="28">
        <v>930322</v>
      </c>
      <c r="AI255" s="29">
        <v>0.21</v>
      </c>
      <c r="AJ255" s="29">
        <v>0.79</v>
      </c>
      <c r="AK255" s="29">
        <v>0.87</v>
      </c>
      <c r="AL255" s="30">
        <v>46.79</v>
      </c>
      <c r="AM255" s="30">
        <v>125.72</v>
      </c>
      <c r="AN255" s="31">
        <v>7.31</v>
      </c>
      <c r="AO255" s="32">
        <v>35.380000000000003</v>
      </c>
      <c r="AP255" s="32">
        <v>48.82</v>
      </c>
      <c r="AQ255" s="33">
        <v>0.69</v>
      </c>
      <c r="AR255" s="34">
        <v>1.3</v>
      </c>
      <c r="AS255" s="32">
        <v>2.65</v>
      </c>
      <c r="AT255" s="32">
        <v>0.89</v>
      </c>
      <c r="AU255" s="24">
        <v>1.84</v>
      </c>
      <c r="AV255" s="33">
        <v>1.26</v>
      </c>
      <c r="AW255" s="33">
        <v>0.41</v>
      </c>
      <c r="AX255">
        <v>0</v>
      </c>
    </row>
    <row r="256" spans="1:50" hidden="1" x14ac:dyDescent="0.25">
      <c r="A256" s="50">
        <v>255</v>
      </c>
      <c r="B256" s="23" t="s">
        <v>714</v>
      </c>
      <c r="C256" s="24" t="s">
        <v>715</v>
      </c>
      <c r="D256" s="24" t="s">
        <v>155</v>
      </c>
      <c r="E256" s="25">
        <v>81106</v>
      </c>
      <c r="F256" s="24" t="s">
        <v>70</v>
      </c>
      <c r="G256" s="24" t="s">
        <v>59</v>
      </c>
      <c r="H256" s="24" t="s">
        <v>53</v>
      </c>
      <c r="I256" s="26">
        <v>25</v>
      </c>
      <c r="J256" s="26">
        <f t="shared" ref="J256:J263" si="10">IF(I256=0,0,IF(I256=1,1,IF(I256=2,2,(IF(I256=3,4,IF(I256=5,9,IF(I256=10,24,IF(I256=25,49,IF(I256=50,99,"X")))))))))</f>
        <v>49</v>
      </c>
      <c r="K256" s="24" t="s">
        <v>54</v>
      </c>
      <c r="L256" s="27">
        <v>37305</v>
      </c>
      <c r="M256" s="28">
        <v>948124</v>
      </c>
      <c r="N256" s="28">
        <v>948185</v>
      </c>
      <c r="O256" s="28">
        <v>61</v>
      </c>
      <c r="P256" s="28">
        <v>0</v>
      </c>
      <c r="Q256" s="28">
        <v>0</v>
      </c>
      <c r="R256" s="28">
        <v>-326533</v>
      </c>
      <c r="S256" s="28">
        <v>-326533</v>
      </c>
      <c r="T256" s="28">
        <v>-48631</v>
      </c>
      <c r="U256" s="28">
        <v>253851</v>
      </c>
      <c r="V256" s="28">
        <v>-326533</v>
      </c>
      <c r="W256" s="28">
        <v>41783.46</v>
      </c>
      <c r="X256" s="28">
        <v>2825</v>
      </c>
      <c r="Y256" s="28">
        <v>455204</v>
      </c>
      <c r="Z256" s="28">
        <v>-4215295</v>
      </c>
      <c r="AA256" s="28">
        <v>489459</v>
      </c>
      <c r="AB256" s="28">
        <v>233071</v>
      </c>
      <c r="AC256" s="28">
        <v>7387</v>
      </c>
      <c r="AD256" s="28">
        <v>896235</v>
      </c>
      <c r="AE256" s="28">
        <v>6824708</v>
      </c>
      <c r="AF256" s="28">
        <v>6625455</v>
      </c>
      <c r="AG256" s="28">
        <v>495459</v>
      </c>
      <c r="AH256" s="28">
        <v>947838</v>
      </c>
      <c r="AI256" s="29">
        <v>0.02</v>
      </c>
      <c r="AJ256" s="29">
        <v>0.04</v>
      </c>
      <c r="AK256" s="29">
        <v>0.05</v>
      </c>
      <c r="AL256" s="30">
        <v>24.99</v>
      </c>
      <c r="AM256" s="30">
        <v>2085.23</v>
      </c>
      <c r="AN256" s="31">
        <v>8.16</v>
      </c>
      <c r="AO256" s="32">
        <v>79.59</v>
      </c>
      <c r="AP256" s="32">
        <v>124.86</v>
      </c>
      <c r="AQ256" s="33">
        <v>-0.64</v>
      </c>
      <c r="AR256" s="34">
        <v>-4.78</v>
      </c>
      <c r="AS256" s="32">
        <v>-7.75</v>
      </c>
      <c r="AT256" s="32">
        <v>-34.44</v>
      </c>
      <c r="AU256" s="24">
        <v>-4.93</v>
      </c>
      <c r="AV256" s="33">
        <v>-2.06</v>
      </c>
      <c r="AW256" s="33">
        <v>0.04</v>
      </c>
      <c r="AX256">
        <v>0</v>
      </c>
    </row>
    <row r="257" spans="1:50" hidden="1" x14ac:dyDescent="0.25">
      <c r="A257" s="50">
        <v>256</v>
      </c>
      <c r="B257" s="23" t="s">
        <v>716</v>
      </c>
      <c r="C257" s="24" t="s">
        <v>717</v>
      </c>
      <c r="D257" s="24" t="s">
        <v>94</v>
      </c>
      <c r="E257" s="25" t="s">
        <v>95</v>
      </c>
      <c r="F257" s="24" t="s">
        <v>96</v>
      </c>
      <c r="G257" s="24" t="s">
        <v>97</v>
      </c>
      <c r="H257" s="24" t="s">
        <v>53</v>
      </c>
      <c r="I257" s="26">
        <v>3</v>
      </c>
      <c r="J257" s="26">
        <f t="shared" si="10"/>
        <v>4</v>
      </c>
      <c r="K257" s="24" t="s">
        <v>61</v>
      </c>
      <c r="L257" s="27">
        <v>33318</v>
      </c>
      <c r="M257" s="28">
        <v>283106</v>
      </c>
      <c r="N257" s="28">
        <v>948120</v>
      </c>
      <c r="O257" s="28">
        <v>665014</v>
      </c>
      <c r="P257" s="28">
        <v>0</v>
      </c>
      <c r="Q257" s="28">
        <v>0</v>
      </c>
      <c r="R257" s="28">
        <v>559726</v>
      </c>
      <c r="S257" s="28">
        <v>559726</v>
      </c>
      <c r="T257" s="28">
        <v>573694</v>
      </c>
      <c r="U257" s="28">
        <v>629011</v>
      </c>
      <c r="V257" s="28">
        <v>559726</v>
      </c>
      <c r="W257" s="28">
        <v>103852.48</v>
      </c>
      <c r="X257" s="28">
        <v>0</v>
      </c>
      <c r="Y257" s="28">
        <v>12191</v>
      </c>
      <c r="Z257" s="28">
        <v>3326438</v>
      </c>
      <c r="AA257" s="28">
        <v>98674</v>
      </c>
      <c r="AB257" s="28">
        <v>99978</v>
      </c>
      <c r="AC257" s="28">
        <v>0</v>
      </c>
      <c r="AD257" s="28">
        <v>6640</v>
      </c>
      <c r="AE257" s="28">
        <v>3915793</v>
      </c>
      <c r="AF257" s="28">
        <v>1291125</v>
      </c>
      <c r="AG257" s="28">
        <v>270915</v>
      </c>
      <c r="AH257" s="28">
        <v>283106</v>
      </c>
      <c r="AI257" s="29">
        <v>265.49</v>
      </c>
      <c r="AJ257" s="29">
        <v>416.23</v>
      </c>
      <c r="AK257" s="29">
        <v>416.94</v>
      </c>
      <c r="AL257" s="30">
        <v>1206.4000000000001</v>
      </c>
      <c r="AM257" s="30">
        <v>8.36</v>
      </c>
      <c r="AN257" s="31">
        <v>5.73</v>
      </c>
      <c r="AO257" s="32">
        <v>0.87</v>
      </c>
      <c r="AP257" s="32">
        <v>14.34</v>
      </c>
      <c r="AQ257" s="33">
        <v>2.58</v>
      </c>
      <c r="AR257" s="34">
        <v>14.29</v>
      </c>
      <c r="AS257" s="32">
        <v>16.829999999999998</v>
      </c>
      <c r="AT257" s="32">
        <v>197.71</v>
      </c>
      <c r="AU257" s="24">
        <v>43.35</v>
      </c>
      <c r="AV257" s="33">
        <v>12.03</v>
      </c>
      <c r="AW257" s="33">
        <v>47.75</v>
      </c>
      <c r="AX257">
        <v>0</v>
      </c>
    </row>
    <row r="258" spans="1:50" hidden="1" x14ac:dyDescent="0.25">
      <c r="A258" s="50">
        <v>257</v>
      </c>
      <c r="B258" s="23" t="s">
        <v>718</v>
      </c>
      <c r="C258" s="24" t="s">
        <v>719</v>
      </c>
      <c r="D258" s="24" t="s">
        <v>84</v>
      </c>
      <c r="E258" s="25">
        <v>82104</v>
      </c>
      <c r="F258" s="24" t="s">
        <v>58</v>
      </c>
      <c r="G258" s="24" t="s">
        <v>59</v>
      </c>
      <c r="H258" s="24" t="s">
        <v>71</v>
      </c>
      <c r="I258" s="26">
        <v>25</v>
      </c>
      <c r="J258" s="26">
        <f t="shared" si="10"/>
        <v>49</v>
      </c>
      <c r="K258" s="24" t="s">
        <v>61</v>
      </c>
      <c r="L258" s="27">
        <v>40696</v>
      </c>
      <c r="M258" s="28">
        <v>945725</v>
      </c>
      <c r="N258" s="28">
        <v>945731</v>
      </c>
      <c r="O258" s="28">
        <v>6</v>
      </c>
      <c r="P258" s="28">
        <v>180</v>
      </c>
      <c r="Q258" s="28">
        <v>180</v>
      </c>
      <c r="R258" s="28">
        <v>-45891</v>
      </c>
      <c r="S258" s="28">
        <v>-45891</v>
      </c>
      <c r="T258" s="28">
        <v>-41851</v>
      </c>
      <c r="U258" s="28">
        <v>-18335</v>
      </c>
      <c r="V258" s="28">
        <v>-45711</v>
      </c>
      <c r="W258" s="28">
        <v>-54566.34</v>
      </c>
      <c r="X258" s="28">
        <v>-8847</v>
      </c>
      <c r="Y258" s="28">
        <v>236495</v>
      </c>
      <c r="Z258" s="28">
        <v>2651</v>
      </c>
      <c r="AA258" s="28">
        <v>448691</v>
      </c>
      <c r="AB258" s="28">
        <v>524627</v>
      </c>
      <c r="AC258" s="28">
        <v>8847</v>
      </c>
      <c r="AD258" s="28">
        <v>5000</v>
      </c>
      <c r="AE258" s="28">
        <v>526894</v>
      </c>
      <c r="AF258" s="28">
        <v>43408</v>
      </c>
      <c r="AG258" s="28">
        <v>700383</v>
      </c>
      <c r="AH258" s="28">
        <v>0</v>
      </c>
      <c r="AI258" s="29">
        <v>0.23</v>
      </c>
      <c r="AJ258" s="29">
        <v>0.97</v>
      </c>
      <c r="AK258" s="29">
        <v>0.98</v>
      </c>
      <c r="AL258" s="30">
        <v>137.27000000000001</v>
      </c>
      <c r="AM258" s="30">
        <v>247.29</v>
      </c>
      <c r="AN258" s="31">
        <v>1.42</v>
      </c>
      <c r="AO258" s="32">
        <v>93.17</v>
      </c>
      <c r="AP258" s="32">
        <v>98.79</v>
      </c>
      <c r="AQ258" s="33">
        <v>0.06</v>
      </c>
      <c r="AR258" s="34">
        <v>-8.7100000000000009</v>
      </c>
      <c r="AS258" s="32">
        <v>-1731.08</v>
      </c>
      <c r="AT258" s="32">
        <v>-4.8499999999999996</v>
      </c>
      <c r="AU258" s="24">
        <v>-105.72</v>
      </c>
      <c r="AV258" s="33">
        <v>-0.78</v>
      </c>
      <c r="AW258" s="33">
        <v>0.52</v>
      </c>
      <c r="AX258">
        <v>0</v>
      </c>
    </row>
    <row r="259" spans="1:50" hidden="1" x14ac:dyDescent="0.25">
      <c r="A259" s="50">
        <v>258</v>
      </c>
      <c r="B259" s="23" t="s">
        <v>720</v>
      </c>
      <c r="C259" s="24" t="s">
        <v>721</v>
      </c>
      <c r="D259" s="24" t="s">
        <v>674</v>
      </c>
      <c r="E259" s="25" t="s">
        <v>675</v>
      </c>
      <c r="F259" s="24" t="s">
        <v>96</v>
      </c>
      <c r="G259" s="24" t="s">
        <v>97</v>
      </c>
      <c r="H259" s="24" t="s">
        <v>66</v>
      </c>
      <c r="I259" s="26">
        <v>25</v>
      </c>
      <c r="J259" s="26">
        <f t="shared" si="10"/>
        <v>49</v>
      </c>
      <c r="K259" s="24" t="s">
        <v>61</v>
      </c>
      <c r="L259" s="27">
        <v>43803</v>
      </c>
      <c r="M259" s="28">
        <v>944976</v>
      </c>
      <c r="N259" s="28">
        <v>944976</v>
      </c>
      <c r="O259" s="28">
        <v>0</v>
      </c>
      <c r="P259" s="28">
        <v>11421</v>
      </c>
      <c r="Q259" s="28">
        <v>11421</v>
      </c>
      <c r="R259" s="28">
        <v>42978</v>
      </c>
      <c r="S259" s="28">
        <v>42978</v>
      </c>
      <c r="T259" s="28">
        <v>55286</v>
      </c>
      <c r="U259" s="28">
        <v>71955</v>
      </c>
      <c r="V259" s="28">
        <v>54399</v>
      </c>
      <c r="W259" s="28">
        <v>29525.919999999998</v>
      </c>
      <c r="X259" s="28">
        <v>37598</v>
      </c>
      <c r="Y259" s="28">
        <v>288102</v>
      </c>
      <c r="Z259" s="28">
        <v>46714</v>
      </c>
      <c r="AA259" s="28">
        <v>220852</v>
      </c>
      <c r="AB259" s="28">
        <v>508574</v>
      </c>
      <c r="AC259" s="28">
        <v>17651</v>
      </c>
      <c r="AD259" s="28">
        <v>5000</v>
      </c>
      <c r="AE259" s="28">
        <v>297501</v>
      </c>
      <c r="AF259" s="28">
        <v>176739</v>
      </c>
      <c r="AG259" s="28">
        <v>639223</v>
      </c>
      <c r="AH259" s="28">
        <v>889727</v>
      </c>
      <c r="AI259" s="29">
        <v>0.38</v>
      </c>
      <c r="AJ259" s="29">
        <v>1.04</v>
      </c>
      <c r="AK259" s="29">
        <v>1.1399999999999999</v>
      </c>
      <c r="AL259" s="30">
        <v>26.63</v>
      </c>
      <c r="AM259" s="30">
        <v>57.81</v>
      </c>
      <c r="AN259" s="31">
        <v>4.0999999999999996</v>
      </c>
      <c r="AO259" s="32">
        <v>35.46</v>
      </c>
      <c r="AP259" s="32">
        <v>84.3</v>
      </c>
      <c r="AQ259" s="33">
        <v>0.26</v>
      </c>
      <c r="AR259" s="34">
        <v>14.45</v>
      </c>
      <c r="AS259" s="32">
        <v>92</v>
      </c>
      <c r="AT259" s="32">
        <v>4.55</v>
      </c>
      <c r="AU259" s="24">
        <v>24.32</v>
      </c>
      <c r="AV259" s="33">
        <v>2.96</v>
      </c>
      <c r="AW259" s="33">
        <v>0.91</v>
      </c>
      <c r="AX259">
        <v>0</v>
      </c>
    </row>
    <row r="260" spans="1:50" hidden="1" x14ac:dyDescent="0.25">
      <c r="A260" s="50">
        <v>259</v>
      </c>
      <c r="B260" s="23" t="s">
        <v>722</v>
      </c>
      <c r="C260" s="24" t="s">
        <v>723</v>
      </c>
      <c r="D260" s="24" t="s">
        <v>703</v>
      </c>
      <c r="E260" s="25" t="s">
        <v>704</v>
      </c>
      <c r="F260" s="24" t="s">
        <v>703</v>
      </c>
      <c r="G260" s="24" t="s">
        <v>52</v>
      </c>
      <c r="H260" s="24" t="s">
        <v>104</v>
      </c>
      <c r="I260" s="26">
        <v>5</v>
      </c>
      <c r="J260" s="26">
        <f t="shared" si="10"/>
        <v>9</v>
      </c>
      <c r="K260" s="24" t="s">
        <v>61</v>
      </c>
      <c r="L260" s="27">
        <v>43622</v>
      </c>
      <c r="M260" s="28">
        <v>943579</v>
      </c>
      <c r="N260" s="28">
        <v>943582</v>
      </c>
      <c r="O260" s="28">
        <v>3</v>
      </c>
      <c r="P260" s="28">
        <v>91735</v>
      </c>
      <c r="Q260" s="28">
        <v>91735</v>
      </c>
      <c r="R260" s="28">
        <v>330141</v>
      </c>
      <c r="S260" s="28">
        <v>330141</v>
      </c>
      <c r="T260" s="28">
        <v>421876</v>
      </c>
      <c r="U260" s="28">
        <v>454557</v>
      </c>
      <c r="V260" s="28">
        <v>421876</v>
      </c>
      <c r="W260" s="28">
        <v>281014.53999999998</v>
      </c>
      <c r="X260" s="28">
        <v>0</v>
      </c>
      <c r="Y260" s="28">
        <v>641862</v>
      </c>
      <c r="Z260" s="28">
        <v>334765</v>
      </c>
      <c r="AA260" s="28">
        <v>179057</v>
      </c>
      <c r="AB260" s="28">
        <v>215005</v>
      </c>
      <c r="AC260" s="28">
        <v>0</v>
      </c>
      <c r="AD260" s="28">
        <v>5000</v>
      </c>
      <c r="AE260" s="28">
        <v>910009</v>
      </c>
      <c r="AF260" s="28">
        <v>664835</v>
      </c>
      <c r="AG260" s="28">
        <v>301717</v>
      </c>
      <c r="AH260" s="28">
        <v>943579</v>
      </c>
      <c r="AI260" s="29">
        <v>0.27</v>
      </c>
      <c r="AJ260" s="29">
        <v>0.41</v>
      </c>
      <c r="AK260" s="29">
        <v>0.43</v>
      </c>
      <c r="AL260" s="30">
        <v>30.58</v>
      </c>
      <c r="AM260" s="30">
        <v>676.91</v>
      </c>
      <c r="AN260" s="31">
        <v>4.2699999999999996</v>
      </c>
      <c r="AO260" s="32">
        <v>62.34</v>
      </c>
      <c r="AP260" s="32">
        <v>63.21</v>
      </c>
      <c r="AQ260" s="33">
        <v>0.5</v>
      </c>
      <c r="AR260" s="34">
        <v>36.28</v>
      </c>
      <c r="AS260" s="32">
        <v>98.62</v>
      </c>
      <c r="AT260" s="32">
        <v>34.99</v>
      </c>
      <c r="AU260" s="24">
        <v>49.66</v>
      </c>
      <c r="AV260" s="33">
        <v>7.19</v>
      </c>
      <c r="AW260" s="33">
        <v>0.73</v>
      </c>
      <c r="AX260">
        <v>0</v>
      </c>
    </row>
    <row r="261" spans="1:50" hidden="1" x14ac:dyDescent="0.25">
      <c r="A261" s="50">
        <v>260</v>
      </c>
      <c r="B261" s="23" t="s">
        <v>724</v>
      </c>
      <c r="C261" s="24">
        <v>325</v>
      </c>
      <c r="D261" s="24" t="s">
        <v>725</v>
      </c>
      <c r="E261" s="25">
        <v>92563</v>
      </c>
      <c r="F261" s="24" t="s">
        <v>301</v>
      </c>
      <c r="G261" s="24" t="s">
        <v>90</v>
      </c>
      <c r="H261" s="24" t="s">
        <v>104</v>
      </c>
      <c r="I261" s="26">
        <v>10</v>
      </c>
      <c r="J261" s="26">
        <f t="shared" si="10"/>
        <v>24</v>
      </c>
      <c r="K261" s="24" t="s">
        <v>61</v>
      </c>
      <c r="L261" s="27">
        <v>41087</v>
      </c>
      <c r="M261" s="28">
        <v>936516</v>
      </c>
      <c r="N261" s="28">
        <v>936516</v>
      </c>
      <c r="O261" s="28">
        <v>0</v>
      </c>
      <c r="P261" s="28">
        <v>4210</v>
      </c>
      <c r="Q261" s="28">
        <v>4210</v>
      </c>
      <c r="R261" s="28">
        <v>17516</v>
      </c>
      <c r="S261" s="28">
        <v>17516</v>
      </c>
      <c r="T261" s="28">
        <v>21726</v>
      </c>
      <c r="U261" s="28">
        <v>54893</v>
      </c>
      <c r="V261" s="28">
        <v>21726</v>
      </c>
      <c r="W261" s="28">
        <v>5376.94</v>
      </c>
      <c r="X261" s="28">
        <v>102709</v>
      </c>
      <c r="Y261" s="28">
        <v>221005</v>
      </c>
      <c r="Z261" s="28">
        <v>39597</v>
      </c>
      <c r="AA261" s="28">
        <v>160042</v>
      </c>
      <c r="AB261" s="28">
        <v>266361</v>
      </c>
      <c r="AC261" s="28">
        <v>411993</v>
      </c>
      <c r="AD261" s="28">
        <v>5000</v>
      </c>
      <c r="AE261" s="28">
        <v>240701</v>
      </c>
      <c r="AF261" s="28">
        <v>114147</v>
      </c>
      <c r="AG261" s="28">
        <v>303518</v>
      </c>
      <c r="AH261" s="28">
        <v>0</v>
      </c>
      <c r="AI261" s="29">
        <v>0.47</v>
      </c>
      <c r="AJ261" s="29">
        <v>0.6</v>
      </c>
      <c r="AK261" s="29">
        <v>0.63</v>
      </c>
      <c r="AL261" s="30">
        <v>9.69</v>
      </c>
      <c r="AM261" s="30">
        <v>100.11</v>
      </c>
      <c r="AN261" s="31">
        <v>2.35</v>
      </c>
      <c r="AO261" s="32">
        <v>82.66</v>
      </c>
      <c r="AP261" s="32">
        <v>83.55</v>
      </c>
      <c r="AQ261" s="33">
        <v>0.35</v>
      </c>
      <c r="AR261" s="34">
        <v>7.28</v>
      </c>
      <c r="AS261" s="32">
        <v>44.24</v>
      </c>
      <c r="AT261" s="32">
        <v>1.87</v>
      </c>
      <c r="AU261" s="24">
        <v>15.35</v>
      </c>
      <c r="AV261" s="33">
        <v>5.59</v>
      </c>
      <c r="AW261" s="33">
        <v>0.91</v>
      </c>
      <c r="AX261">
        <v>0</v>
      </c>
    </row>
    <row r="262" spans="1:50" hidden="1" x14ac:dyDescent="0.25">
      <c r="A262" s="50">
        <v>261</v>
      </c>
      <c r="B262" s="23" t="s">
        <v>726</v>
      </c>
      <c r="C262" s="24" t="s">
        <v>727</v>
      </c>
      <c r="D262" s="24" t="s">
        <v>89</v>
      </c>
      <c r="E262" s="25">
        <v>91701</v>
      </c>
      <c r="F262" s="24" t="s">
        <v>89</v>
      </c>
      <c r="G262" s="24" t="s">
        <v>90</v>
      </c>
      <c r="H262" s="24" t="s">
        <v>66</v>
      </c>
      <c r="I262" s="26">
        <v>25</v>
      </c>
      <c r="J262" s="26">
        <f t="shared" si="10"/>
        <v>49</v>
      </c>
      <c r="K262" s="24" t="s">
        <v>61</v>
      </c>
      <c r="L262" s="27">
        <v>40697</v>
      </c>
      <c r="M262" s="28">
        <v>934398</v>
      </c>
      <c r="N262" s="28">
        <v>934398</v>
      </c>
      <c r="O262" s="28">
        <v>0</v>
      </c>
      <c r="P262" s="28">
        <v>0</v>
      </c>
      <c r="Q262" s="28">
        <v>0</v>
      </c>
      <c r="R262" s="28">
        <v>-44452</v>
      </c>
      <c r="S262" s="28">
        <v>-44452</v>
      </c>
      <c r="T262" s="28">
        <v>-43739</v>
      </c>
      <c r="U262" s="28">
        <v>-21439</v>
      </c>
      <c r="V262" s="28">
        <v>-44452</v>
      </c>
      <c r="W262" s="28">
        <v>-45019.839999999997</v>
      </c>
      <c r="X262" s="28">
        <v>522821</v>
      </c>
      <c r="Y262" s="28">
        <v>275610</v>
      </c>
      <c r="Z262" s="28">
        <v>1048</v>
      </c>
      <c r="AA262" s="28">
        <v>333963</v>
      </c>
      <c r="AB262" s="28">
        <v>82342</v>
      </c>
      <c r="AC262" s="28">
        <v>406008</v>
      </c>
      <c r="AD262" s="28">
        <v>5000</v>
      </c>
      <c r="AE262" s="28">
        <v>249144</v>
      </c>
      <c r="AF262" s="28">
        <v>36177</v>
      </c>
      <c r="AG262" s="28">
        <v>252780</v>
      </c>
      <c r="AH262" s="28">
        <v>5569</v>
      </c>
      <c r="AI262" s="29">
        <v>0.15</v>
      </c>
      <c r="AJ262" s="29">
        <v>1.24</v>
      </c>
      <c r="AK262" s="29">
        <v>1.35</v>
      </c>
      <c r="AL262" s="30">
        <v>66.05</v>
      </c>
      <c r="AM262" s="30">
        <v>85.56</v>
      </c>
      <c r="AN262" s="31">
        <v>6.17</v>
      </c>
      <c r="AO262" s="32">
        <v>62.84</v>
      </c>
      <c r="AP262" s="32">
        <v>99.58</v>
      </c>
      <c r="AQ262" s="33">
        <v>0.03</v>
      </c>
      <c r="AR262" s="34">
        <v>-17.84</v>
      </c>
      <c r="AS262" s="32">
        <v>-4241.6000000000004</v>
      </c>
      <c r="AT262" s="32">
        <v>-4.76</v>
      </c>
      <c r="AU262" s="24">
        <v>-122.87</v>
      </c>
      <c r="AV262" s="33">
        <v>4.1900000000000004</v>
      </c>
      <c r="AW262" s="33">
        <v>0.67</v>
      </c>
      <c r="AX262">
        <v>0</v>
      </c>
    </row>
    <row r="263" spans="1:50" hidden="1" x14ac:dyDescent="0.25">
      <c r="A263" s="50">
        <v>262</v>
      </c>
      <c r="B263" s="23" t="s">
        <v>728</v>
      </c>
      <c r="C263" s="24" t="s">
        <v>361</v>
      </c>
      <c r="D263" s="24" t="s">
        <v>729</v>
      </c>
      <c r="E263" s="25" t="s">
        <v>95</v>
      </c>
      <c r="F263" s="24" t="s">
        <v>96</v>
      </c>
      <c r="G263" s="24" t="s">
        <v>97</v>
      </c>
      <c r="H263" s="24" t="s">
        <v>71</v>
      </c>
      <c r="I263" s="26">
        <v>25</v>
      </c>
      <c r="J263" s="26">
        <f t="shared" si="10"/>
        <v>49</v>
      </c>
      <c r="K263" s="24" t="s">
        <v>61</v>
      </c>
      <c r="L263" s="27">
        <v>42518</v>
      </c>
      <c r="M263" s="28">
        <v>933219</v>
      </c>
      <c r="N263" s="28">
        <v>933219</v>
      </c>
      <c r="O263" s="28">
        <v>0</v>
      </c>
      <c r="P263" s="28">
        <v>722</v>
      </c>
      <c r="Q263" s="28">
        <v>722</v>
      </c>
      <c r="R263" s="28">
        <v>-5133</v>
      </c>
      <c r="S263" s="28">
        <v>-5133</v>
      </c>
      <c r="T263" s="28">
        <v>-2951</v>
      </c>
      <c r="U263" s="28">
        <v>61014</v>
      </c>
      <c r="V263" s="28">
        <v>-4411</v>
      </c>
      <c r="W263" s="28">
        <v>-44644.22</v>
      </c>
      <c r="X263" s="28">
        <v>28</v>
      </c>
      <c r="Y263" s="28">
        <v>304839</v>
      </c>
      <c r="Z263" s="28">
        <v>257539</v>
      </c>
      <c r="AA263" s="28">
        <v>341202</v>
      </c>
      <c r="AB263" s="28">
        <v>368837</v>
      </c>
      <c r="AC263" s="28">
        <v>82</v>
      </c>
      <c r="AD263" s="28">
        <v>6000</v>
      </c>
      <c r="AE263" s="28">
        <v>791135</v>
      </c>
      <c r="AF263" s="28">
        <v>449980</v>
      </c>
      <c r="AG263" s="28">
        <v>628298</v>
      </c>
      <c r="AH263" s="28">
        <v>20589</v>
      </c>
      <c r="AI263" s="29">
        <v>0.15</v>
      </c>
      <c r="AJ263" s="29">
        <v>0.46</v>
      </c>
      <c r="AK263" s="29">
        <v>0.53</v>
      </c>
      <c r="AL263" s="30">
        <v>42.43</v>
      </c>
      <c r="AM263" s="30">
        <v>204.53</v>
      </c>
      <c r="AN263" s="31">
        <v>-3.8</v>
      </c>
      <c r="AO263" s="32">
        <v>60.34</v>
      </c>
      <c r="AP263" s="32">
        <v>52.23</v>
      </c>
      <c r="AQ263" s="33">
        <v>0.56999999999999995</v>
      </c>
      <c r="AR263" s="34">
        <v>-0.65</v>
      </c>
      <c r="AS263" s="32">
        <v>-1.99</v>
      </c>
      <c r="AT263" s="32">
        <v>-0.55000000000000004</v>
      </c>
      <c r="AU263" s="24">
        <v>-1.1399999999999999</v>
      </c>
      <c r="AV263" s="33">
        <v>0.42</v>
      </c>
      <c r="AW263" s="33">
        <v>0.32</v>
      </c>
      <c r="AX263">
        <v>0</v>
      </c>
    </row>
    <row r="264" spans="1:50" hidden="1" x14ac:dyDescent="0.25">
      <c r="A264" s="50">
        <v>263</v>
      </c>
      <c r="B264" s="23" t="s">
        <v>730</v>
      </c>
      <c r="C264" s="24" t="s">
        <v>731</v>
      </c>
      <c r="D264" s="24" t="s">
        <v>196</v>
      </c>
      <c r="E264" s="25">
        <v>83102</v>
      </c>
      <c r="F264" s="24" t="s">
        <v>80</v>
      </c>
      <c r="G264" s="24" t="s">
        <v>59</v>
      </c>
      <c r="H264" s="24" t="s">
        <v>53</v>
      </c>
      <c r="I264" s="26">
        <v>25</v>
      </c>
      <c r="J264" s="26">
        <f>IF(I264=0,0,IF(I264=1,1,IF(I264=2,2,(IF(I264=3,4,IF(I264=5,9,IF(I264=10,24,IF(I264=25,49,IF(I264=50,99,"49")))))))))</f>
        <v>49</v>
      </c>
      <c r="K264" s="24" t="s">
        <v>732</v>
      </c>
      <c r="L264" s="27">
        <v>43025</v>
      </c>
      <c r="M264" s="28">
        <v>931635</v>
      </c>
      <c r="N264" s="28">
        <v>931635</v>
      </c>
      <c r="O264" s="28">
        <v>0</v>
      </c>
      <c r="P264" s="28">
        <v>39419</v>
      </c>
      <c r="Q264" s="28">
        <v>39419</v>
      </c>
      <c r="R264" s="28">
        <v>146487</v>
      </c>
      <c r="S264" s="28">
        <v>146487</v>
      </c>
      <c r="T264" s="28">
        <v>186685</v>
      </c>
      <c r="U264" s="28">
        <v>248798</v>
      </c>
      <c r="V264" s="28">
        <v>185906</v>
      </c>
      <c r="W264" s="28">
        <v>-72490.48</v>
      </c>
      <c r="X264" s="28">
        <v>2231</v>
      </c>
      <c r="Y264" s="28">
        <v>391894</v>
      </c>
      <c r="Z264" s="28">
        <v>2149710</v>
      </c>
      <c r="AA264" s="28">
        <v>159883</v>
      </c>
      <c r="AB264" s="28">
        <v>209957</v>
      </c>
      <c r="AC264" s="28">
        <v>3704</v>
      </c>
      <c r="AD264" s="28">
        <v>120000</v>
      </c>
      <c r="AE264" s="28">
        <v>2321397</v>
      </c>
      <c r="AF264" s="28">
        <v>2087762</v>
      </c>
      <c r="AG264" s="28">
        <v>536037</v>
      </c>
      <c r="AH264" s="28">
        <v>925700</v>
      </c>
      <c r="AI264" s="29">
        <v>1.29</v>
      </c>
      <c r="AJ264" s="29">
        <v>1.94</v>
      </c>
      <c r="AK264" s="29">
        <v>2.0299999999999998</v>
      </c>
      <c r="AL264" s="30">
        <v>29.08</v>
      </c>
      <c r="AM264" s="30">
        <v>76.599999999999994</v>
      </c>
      <c r="AN264" s="31">
        <v>4.18</v>
      </c>
      <c r="AO264" s="32">
        <v>4.95</v>
      </c>
      <c r="AP264" s="32">
        <v>7.4</v>
      </c>
      <c r="AQ264" s="33">
        <v>1.03</v>
      </c>
      <c r="AR264" s="34">
        <v>6.31</v>
      </c>
      <c r="AS264" s="32">
        <v>6.81</v>
      </c>
      <c r="AT264" s="32">
        <v>15.72</v>
      </c>
      <c r="AU264" s="24">
        <v>7.02</v>
      </c>
      <c r="AV264" s="33">
        <v>3.52</v>
      </c>
      <c r="AW264" s="33">
        <v>1.1100000000000001</v>
      </c>
      <c r="AX264">
        <v>0</v>
      </c>
    </row>
    <row r="265" spans="1:50" hidden="1" x14ac:dyDescent="0.25">
      <c r="A265" s="50">
        <v>264</v>
      </c>
      <c r="B265" s="23" t="s">
        <v>733</v>
      </c>
      <c r="C265" s="24" t="s">
        <v>734</v>
      </c>
      <c r="D265" s="24" t="s">
        <v>735</v>
      </c>
      <c r="E265" s="25" t="s">
        <v>736</v>
      </c>
      <c r="F265" s="24" t="s">
        <v>735</v>
      </c>
      <c r="G265" s="24" t="s">
        <v>137</v>
      </c>
      <c r="H265" s="24" t="s">
        <v>316</v>
      </c>
      <c r="I265" s="26">
        <v>25</v>
      </c>
      <c r="J265" s="26">
        <f>IF(I265=0,0,IF(I265=1,1,IF(I265=2,2,(IF(I265=3,4,IF(I265=5,9,IF(I265=10,24,IF(I265=25,49,IF(I265=50,99,"X")))))))))</f>
        <v>49</v>
      </c>
      <c r="K265" s="24" t="s">
        <v>61</v>
      </c>
      <c r="L265" s="27">
        <v>42175</v>
      </c>
      <c r="M265" s="28">
        <v>931258</v>
      </c>
      <c r="N265" s="28">
        <v>931259</v>
      </c>
      <c r="O265" s="28">
        <v>1</v>
      </c>
      <c r="P265" s="28">
        <v>4247</v>
      </c>
      <c r="Q265" s="28">
        <v>4247</v>
      </c>
      <c r="R265" s="28">
        <v>10665</v>
      </c>
      <c r="S265" s="28">
        <v>10665</v>
      </c>
      <c r="T265" s="28">
        <v>23046</v>
      </c>
      <c r="U265" s="28">
        <v>142554</v>
      </c>
      <c r="V265" s="28">
        <v>14912</v>
      </c>
      <c r="W265" s="28">
        <v>-36077.879999999997</v>
      </c>
      <c r="X265" s="28">
        <v>6455</v>
      </c>
      <c r="Y265" s="28">
        <v>432572</v>
      </c>
      <c r="Z265" s="28">
        <v>145426</v>
      </c>
      <c r="AA265" s="28">
        <v>399946</v>
      </c>
      <c r="AB265" s="28">
        <v>291811</v>
      </c>
      <c r="AC265" s="28">
        <v>103261</v>
      </c>
      <c r="AD265" s="28">
        <v>5000</v>
      </c>
      <c r="AE265" s="28">
        <v>1144728</v>
      </c>
      <c r="AF265" s="28">
        <v>970003</v>
      </c>
      <c r="AG265" s="28">
        <v>395425</v>
      </c>
      <c r="AH265" s="28">
        <v>821542</v>
      </c>
      <c r="AI265" s="29">
        <v>0.24</v>
      </c>
      <c r="AJ265" s="29">
        <v>0.72</v>
      </c>
      <c r="AK265" s="29">
        <v>0.76</v>
      </c>
      <c r="AL265" s="30">
        <v>41.95</v>
      </c>
      <c r="AM265" s="30">
        <v>162.30000000000001</v>
      </c>
      <c r="AN265" s="31">
        <v>0.33</v>
      </c>
      <c r="AO265" s="32">
        <v>19.64</v>
      </c>
      <c r="AP265" s="32">
        <v>87.3</v>
      </c>
      <c r="AQ265" s="33">
        <v>0.15</v>
      </c>
      <c r="AR265" s="34">
        <v>0.93</v>
      </c>
      <c r="AS265" s="32">
        <v>7.33</v>
      </c>
      <c r="AT265" s="32">
        <v>1.1499999999999999</v>
      </c>
      <c r="AU265" s="24">
        <v>1.1000000000000001</v>
      </c>
      <c r="AV265" s="33">
        <v>0.73</v>
      </c>
      <c r="AW265" s="33">
        <v>0.22</v>
      </c>
      <c r="AX265">
        <v>0</v>
      </c>
    </row>
    <row r="266" spans="1:50" hidden="1" x14ac:dyDescent="0.25">
      <c r="A266" s="50">
        <v>265</v>
      </c>
      <c r="B266" s="23" t="s">
        <v>737</v>
      </c>
      <c r="C266" s="24" t="s">
        <v>738</v>
      </c>
      <c r="D266" s="24" t="s">
        <v>57</v>
      </c>
      <c r="E266" s="25">
        <v>82101</v>
      </c>
      <c r="F266" s="24" t="s">
        <v>58</v>
      </c>
      <c r="G266" s="24" t="s">
        <v>59</v>
      </c>
      <c r="H266" s="24" t="s">
        <v>104</v>
      </c>
      <c r="I266" s="26">
        <v>10</v>
      </c>
      <c r="J266" s="26">
        <f>IF(I266=0,0,IF(I266=1,1,IF(I266=2,2,(IF(I266=3,4,IF(I266=5,9,IF(I266=10,24,IF(I266=25,49,IF(I266=50,99,"X")))))))))</f>
        <v>24</v>
      </c>
      <c r="K266" s="24" t="s">
        <v>61</v>
      </c>
      <c r="L266" s="27">
        <v>42418</v>
      </c>
      <c r="M266" s="28">
        <v>929117</v>
      </c>
      <c r="N266" s="28">
        <v>929117</v>
      </c>
      <c r="O266" s="28">
        <v>0</v>
      </c>
      <c r="P266" s="28">
        <v>0</v>
      </c>
      <c r="Q266" s="28">
        <v>0</v>
      </c>
      <c r="R266" s="28">
        <v>-40788</v>
      </c>
      <c r="S266" s="28">
        <v>-40788</v>
      </c>
      <c r="T266" s="28">
        <v>-40041</v>
      </c>
      <c r="U266" s="28">
        <v>-22825</v>
      </c>
      <c r="V266" s="28">
        <v>-40788</v>
      </c>
      <c r="W266" s="28">
        <v>-38061.32</v>
      </c>
      <c r="X266" s="28">
        <v>-2837</v>
      </c>
      <c r="Y266" s="28">
        <v>145828</v>
      </c>
      <c r="Z266" s="28">
        <v>-23828</v>
      </c>
      <c r="AA266" s="28">
        <v>143597</v>
      </c>
      <c r="AB266" s="28">
        <v>555294</v>
      </c>
      <c r="AC266" s="28">
        <v>2837</v>
      </c>
      <c r="AD266" s="28">
        <v>5000</v>
      </c>
      <c r="AE266" s="28">
        <v>186455</v>
      </c>
      <c r="AF266" s="28">
        <v>135816</v>
      </c>
      <c r="AG266" s="28">
        <v>780452</v>
      </c>
      <c r="AH266" s="28">
        <v>1962</v>
      </c>
      <c r="AI266" s="29">
        <v>0.18</v>
      </c>
      <c r="AJ266" s="29">
        <v>0.27</v>
      </c>
      <c r="AK266" s="29">
        <v>0.36</v>
      </c>
      <c r="AL266" s="30">
        <v>4.93</v>
      </c>
      <c r="AM266" s="30">
        <v>63.49</v>
      </c>
      <c r="AN266" s="31">
        <v>4.63</v>
      </c>
      <c r="AO266" s="32">
        <v>74.09</v>
      </c>
      <c r="AP266" s="32">
        <v>112.78</v>
      </c>
      <c r="AQ266" s="33">
        <v>-0.18</v>
      </c>
      <c r="AR266" s="34">
        <v>-21.88</v>
      </c>
      <c r="AS266" s="32">
        <v>-171.18</v>
      </c>
      <c r="AT266" s="32">
        <v>-4.3899999999999997</v>
      </c>
      <c r="AU266" s="24">
        <v>-30.03</v>
      </c>
      <c r="AV266" s="33">
        <v>-1.71</v>
      </c>
      <c r="AW266" s="33">
        <v>0.8</v>
      </c>
      <c r="AX266">
        <v>0</v>
      </c>
    </row>
    <row r="267" spans="1:50" hidden="1" x14ac:dyDescent="0.25">
      <c r="A267" s="50">
        <v>266</v>
      </c>
      <c r="B267" s="23" t="s">
        <v>739</v>
      </c>
      <c r="C267" s="24" t="s">
        <v>740</v>
      </c>
      <c r="D267" s="24" t="s">
        <v>274</v>
      </c>
      <c r="E267" s="25">
        <v>92901</v>
      </c>
      <c r="F267" s="24" t="s">
        <v>274</v>
      </c>
      <c r="G267" s="24" t="s">
        <v>90</v>
      </c>
      <c r="H267" s="24" t="s">
        <v>53</v>
      </c>
      <c r="I267" s="26">
        <v>25</v>
      </c>
      <c r="J267" s="26">
        <f>IF(I267=0,0,IF(I267=1,1,IF(I267=2,2,(IF(I267=3,4,IF(I267=5,9,IF(I267=10,24,IF(I267=25,49,IF(I267=50,99,"X")))))))))</f>
        <v>49</v>
      </c>
      <c r="K267" s="24" t="s">
        <v>54</v>
      </c>
      <c r="L267" s="27">
        <v>33878</v>
      </c>
      <c r="M267" s="28">
        <v>858699</v>
      </c>
      <c r="N267" s="28">
        <v>919028</v>
      </c>
      <c r="O267" s="28">
        <v>60329</v>
      </c>
      <c r="P267" s="28">
        <v>0</v>
      </c>
      <c r="Q267" s="28">
        <v>0</v>
      </c>
      <c r="R267" s="28">
        <v>-344543</v>
      </c>
      <c r="S267" s="28">
        <v>-344543</v>
      </c>
      <c r="T267" s="28">
        <v>-344543</v>
      </c>
      <c r="U267" s="28">
        <v>-22733</v>
      </c>
      <c r="V267" s="28">
        <v>-344543</v>
      </c>
      <c r="W267" s="28">
        <v>-443558.52</v>
      </c>
      <c r="X267" s="28">
        <v>-1848</v>
      </c>
      <c r="Y267" s="28">
        <v>275146</v>
      </c>
      <c r="Z267" s="28">
        <v>71006</v>
      </c>
      <c r="AA267" s="28">
        <v>484803</v>
      </c>
      <c r="AB267" s="28">
        <v>472248</v>
      </c>
      <c r="AC267" s="28">
        <v>1848</v>
      </c>
      <c r="AD267" s="28">
        <v>1979008</v>
      </c>
      <c r="AE267" s="28">
        <v>4130451</v>
      </c>
      <c r="AF267" s="28">
        <v>3305280</v>
      </c>
      <c r="AG267" s="28">
        <v>594128</v>
      </c>
      <c r="AH267" s="28">
        <v>871122</v>
      </c>
      <c r="AI267" s="29">
        <v>0.05</v>
      </c>
      <c r="AJ267" s="29">
        <v>0.13</v>
      </c>
      <c r="AK267" s="29">
        <v>0.17</v>
      </c>
      <c r="AL267" s="30">
        <v>124.97</v>
      </c>
      <c r="AM267" s="30">
        <v>2273.36</v>
      </c>
      <c r="AN267" s="31">
        <v>25.87</v>
      </c>
      <c r="AO267" s="32">
        <v>92.06</v>
      </c>
      <c r="AP267" s="32">
        <v>97.34</v>
      </c>
      <c r="AQ267" s="33">
        <v>0.02</v>
      </c>
      <c r="AR267" s="34">
        <v>-8.34</v>
      </c>
      <c r="AS267" s="32">
        <v>-485.23</v>
      </c>
      <c r="AT267" s="32">
        <v>-40.119999999999997</v>
      </c>
      <c r="AU267" s="24">
        <v>-10.42</v>
      </c>
      <c r="AV267" s="33">
        <v>-2.6</v>
      </c>
      <c r="AW267" s="33">
        <v>0.17</v>
      </c>
      <c r="AX267">
        <v>0</v>
      </c>
    </row>
    <row r="268" spans="1:50" hidden="1" x14ac:dyDescent="0.25">
      <c r="A268" s="50">
        <v>267</v>
      </c>
      <c r="B268" s="23" t="s">
        <v>741</v>
      </c>
      <c r="C268" s="24" t="s">
        <v>742</v>
      </c>
      <c r="D268" s="24" t="s">
        <v>743</v>
      </c>
      <c r="E268" s="25" t="s">
        <v>744</v>
      </c>
      <c r="F268" s="24" t="s">
        <v>743</v>
      </c>
      <c r="G268" s="24" t="s">
        <v>52</v>
      </c>
      <c r="H268" s="24" t="s">
        <v>53</v>
      </c>
      <c r="I268" s="26" t="s">
        <v>60</v>
      </c>
      <c r="J268" s="26" t="s">
        <v>60</v>
      </c>
      <c r="K268" s="24" t="s">
        <v>61</v>
      </c>
      <c r="L268" s="27">
        <v>42713</v>
      </c>
      <c r="M268" s="28">
        <v>918737</v>
      </c>
      <c r="N268" s="28">
        <v>918737</v>
      </c>
      <c r="O268" s="28">
        <v>0</v>
      </c>
      <c r="P268" s="28">
        <v>13177</v>
      </c>
      <c r="Q268" s="28">
        <v>13177</v>
      </c>
      <c r="R268" s="28">
        <v>-82755</v>
      </c>
      <c r="S268" s="28">
        <v>-82755</v>
      </c>
      <c r="T268" s="28">
        <v>-67874</v>
      </c>
      <c r="U268" s="28">
        <v>-67394</v>
      </c>
      <c r="V268" s="28">
        <v>-69578</v>
      </c>
      <c r="W268" s="28">
        <v>-63382.86</v>
      </c>
      <c r="X268" s="28">
        <v>94342</v>
      </c>
      <c r="Y268" s="28">
        <v>352949</v>
      </c>
      <c r="Z268" s="28">
        <v>-92541</v>
      </c>
      <c r="AA268" s="28">
        <v>385792</v>
      </c>
      <c r="AB268" s="28">
        <v>222529</v>
      </c>
      <c r="AC268" s="28">
        <v>107225</v>
      </c>
      <c r="AD268" s="28">
        <v>5000</v>
      </c>
      <c r="AE268" s="28">
        <v>366021</v>
      </c>
      <c r="AF268" s="28">
        <v>39391</v>
      </c>
      <c r="AG268" s="28">
        <v>466420</v>
      </c>
      <c r="AH268" s="28">
        <v>594334</v>
      </c>
      <c r="AI268" s="29">
        <v>0.02</v>
      </c>
      <c r="AJ268" s="29">
        <v>7.0000000000000007E-2</v>
      </c>
      <c r="AK268" s="29">
        <v>0.75</v>
      </c>
      <c r="AL268" s="30">
        <v>7.1</v>
      </c>
      <c r="AM268" s="30">
        <v>272.20999999999998</v>
      </c>
      <c r="AN268" s="31">
        <v>13.53</v>
      </c>
      <c r="AO268" s="32">
        <v>118.54</v>
      </c>
      <c r="AP268" s="32">
        <v>125.25</v>
      </c>
      <c r="AQ268" s="33">
        <v>-2.35</v>
      </c>
      <c r="AR268" s="34">
        <v>-22.61</v>
      </c>
      <c r="AS268" s="32">
        <v>-89.43</v>
      </c>
      <c r="AT268" s="32">
        <v>-9.01</v>
      </c>
      <c r="AU268" s="24">
        <v>-210.09</v>
      </c>
      <c r="AV268" s="33">
        <v>-1.29</v>
      </c>
      <c r="AW268" s="33">
        <v>0.62</v>
      </c>
      <c r="AX268">
        <v>0</v>
      </c>
    </row>
    <row r="269" spans="1:50" hidden="1" x14ac:dyDescent="0.25">
      <c r="A269" s="50">
        <v>268</v>
      </c>
      <c r="B269" s="23" t="s">
        <v>745</v>
      </c>
      <c r="C269" s="24" t="s">
        <v>746</v>
      </c>
      <c r="D269" s="24" t="s">
        <v>155</v>
      </c>
      <c r="E269" s="25">
        <v>81109</v>
      </c>
      <c r="F269" s="24" t="s">
        <v>70</v>
      </c>
      <c r="G269" s="24" t="s">
        <v>59</v>
      </c>
      <c r="H269" s="24" t="s">
        <v>81</v>
      </c>
      <c r="I269" s="26">
        <v>25</v>
      </c>
      <c r="J269" s="26">
        <f>IF(I269=0,0,IF(I269=1,1,IF(I269=2,2,(IF(I269=3,4,IF(I269=5,9,IF(I269=10,24,IF(I269=25,49,IF(I269=50,99,"X")))))))))</f>
        <v>49</v>
      </c>
      <c r="K269" s="24" t="s">
        <v>54</v>
      </c>
      <c r="L269" s="27">
        <v>42934</v>
      </c>
      <c r="M269" s="28">
        <v>915753</v>
      </c>
      <c r="N269" s="28">
        <v>915793</v>
      </c>
      <c r="O269" s="28">
        <v>40</v>
      </c>
      <c r="P269" s="28">
        <v>11276</v>
      </c>
      <c r="Q269" s="28">
        <v>11276</v>
      </c>
      <c r="R269" s="28">
        <v>34332</v>
      </c>
      <c r="S269" s="28">
        <v>34332</v>
      </c>
      <c r="T269" s="28">
        <v>45609</v>
      </c>
      <c r="U269" s="28">
        <v>87102</v>
      </c>
      <c r="V269" s="28">
        <v>45608</v>
      </c>
      <c r="W269" s="28">
        <v>-113970.52</v>
      </c>
      <c r="X269" s="28">
        <v>165530</v>
      </c>
      <c r="Y269" s="28">
        <v>285743</v>
      </c>
      <c r="Z269" s="28">
        <v>1220914</v>
      </c>
      <c r="AA269" s="28">
        <v>232939</v>
      </c>
      <c r="AB269" s="28">
        <v>207999</v>
      </c>
      <c r="AC269" s="28">
        <v>77511</v>
      </c>
      <c r="AD269" s="28">
        <v>25000</v>
      </c>
      <c r="AE269" s="28">
        <v>1941481</v>
      </c>
      <c r="AF269" s="28">
        <v>1314223</v>
      </c>
      <c r="AG269" s="28">
        <v>563341</v>
      </c>
      <c r="AH269" s="28">
        <v>298839</v>
      </c>
      <c r="AI269" s="29">
        <v>3.9</v>
      </c>
      <c r="AJ269" s="29">
        <v>4.9400000000000004</v>
      </c>
      <c r="AK269" s="29">
        <v>4.9800000000000004</v>
      </c>
      <c r="AL269" s="30">
        <v>50.96</v>
      </c>
      <c r="AM269" s="30">
        <v>69.91</v>
      </c>
      <c r="AN269" s="31">
        <v>2.13</v>
      </c>
      <c r="AO269" s="32">
        <v>7</v>
      </c>
      <c r="AP269" s="32">
        <v>36.53</v>
      </c>
      <c r="AQ269" s="33">
        <v>0.93</v>
      </c>
      <c r="AR269" s="34">
        <v>1.77</v>
      </c>
      <c r="AS269" s="32">
        <v>2.81</v>
      </c>
      <c r="AT269" s="32">
        <v>3.75</v>
      </c>
      <c r="AU269" s="24">
        <v>2.61</v>
      </c>
      <c r="AV269" s="33">
        <v>1.35</v>
      </c>
      <c r="AW269" s="33">
        <v>0.39</v>
      </c>
      <c r="AX269">
        <v>0</v>
      </c>
    </row>
    <row r="270" spans="1:50" hidden="1" x14ac:dyDescent="0.25">
      <c r="A270" s="50">
        <v>269</v>
      </c>
      <c r="B270" s="23" t="s">
        <v>747</v>
      </c>
      <c r="C270" s="24" t="s">
        <v>748</v>
      </c>
      <c r="D270" s="24" t="s">
        <v>749</v>
      </c>
      <c r="E270" s="25" t="s">
        <v>750</v>
      </c>
      <c r="F270" s="24" t="s">
        <v>751</v>
      </c>
      <c r="G270" s="24" t="s">
        <v>97</v>
      </c>
      <c r="H270" s="24" t="s">
        <v>66</v>
      </c>
      <c r="I270" s="26">
        <v>25</v>
      </c>
      <c r="J270" s="26">
        <f>IF(I270=0,0,IF(I270=1,1,IF(I270=2,2,(IF(I270=3,4,IF(I270=5,9,IF(I270=10,24,IF(I270=25,49,IF(I270=50,99,"49")))))))))</f>
        <v>49</v>
      </c>
      <c r="K270" s="24" t="s">
        <v>61</v>
      </c>
      <c r="L270" s="27">
        <v>38931</v>
      </c>
      <c r="M270" s="28">
        <v>914704</v>
      </c>
      <c r="N270" s="28">
        <v>914721</v>
      </c>
      <c r="O270" s="28">
        <v>17</v>
      </c>
      <c r="P270" s="28">
        <v>33147</v>
      </c>
      <c r="Q270" s="28">
        <v>33147</v>
      </c>
      <c r="R270" s="28">
        <v>124697</v>
      </c>
      <c r="S270" s="28">
        <v>124697</v>
      </c>
      <c r="T270" s="28">
        <v>179128</v>
      </c>
      <c r="U270" s="28">
        <v>272579</v>
      </c>
      <c r="V270" s="28">
        <v>157844</v>
      </c>
      <c r="W270" s="28">
        <v>34702.620000000003</v>
      </c>
      <c r="X270" s="28">
        <v>901</v>
      </c>
      <c r="Y270" s="28">
        <v>474339</v>
      </c>
      <c r="Z270" s="28">
        <v>585881</v>
      </c>
      <c r="AA270" s="28">
        <v>202305</v>
      </c>
      <c r="AB270" s="28">
        <v>396828</v>
      </c>
      <c r="AC270" s="28">
        <v>22001</v>
      </c>
      <c r="AD270" s="28">
        <v>6639</v>
      </c>
      <c r="AE270" s="28">
        <v>1836590</v>
      </c>
      <c r="AF270" s="28">
        <v>1531847</v>
      </c>
      <c r="AG270" s="28">
        <v>426012</v>
      </c>
      <c r="AH270" s="28">
        <v>899450</v>
      </c>
      <c r="AI270" s="29">
        <v>0.34</v>
      </c>
      <c r="AJ270" s="29">
        <v>0.46</v>
      </c>
      <c r="AK270" s="29">
        <v>0.49</v>
      </c>
      <c r="AL270" s="30">
        <v>29.38</v>
      </c>
      <c r="AM270" s="30">
        <v>493.94</v>
      </c>
      <c r="AN270" s="31">
        <v>8.1300000000000008</v>
      </c>
      <c r="AO270" s="32">
        <v>33.49</v>
      </c>
      <c r="AP270" s="32">
        <v>68.08</v>
      </c>
      <c r="AQ270" s="33">
        <v>0.38</v>
      </c>
      <c r="AR270" s="34">
        <v>6.79</v>
      </c>
      <c r="AS270" s="32">
        <v>21.28</v>
      </c>
      <c r="AT270" s="32">
        <v>13.63</v>
      </c>
      <c r="AU270" s="24">
        <v>8.14</v>
      </c>
      <c r="AV270" s="33">
        <v>2.04</v>
      </c>
      <c r="AW270" s="33">
        <v>0.31</v>
      </c>
      <c r="AX270">
        <v>0</v>
      </c>
    </row>
    <row r="271" spans="1:50" hidden="1" x14ac:dyDescent="0.25">
      <c r="A271" s="50">
        <v>270</v>
      </c>
      <c r="B271" s="23" t="s">
        <v>752</v>
      </c>
      <c r="C271" s="24" t="s">
        <v>753</v>
      </c>
      <c r="D271" s="24" t="s">
        <v>175</v>
      </c>
      <c r="E271" s="25">
        <v>96001</v>
      </c>
      <c r="F271" s="24" t="s">
        <v>175</v>
      </c>
      <c r="G271" s="24" t="s">
        <v>137</v>
      </c>
      <c r="H271" s="24" t="s">
        <v>66</v>
      </c>
      <c r="I271" s="26">
        <v>25</v>
      </c>
      <c r="J271" s="26">
        <f>IF(I271=0,0,IF(I271=1,1,IF(I271=2,2,(IF(I271=3,4,IF(I271=5,9,IF(I271=10,24,IF(I271=25,49,IF(I271=50,99,"X")))))))))</f>
        <v>49</v>
      </c>
      <c r="K271" s="24" t="s">
        <v>61</v>
      </c>
      <c r="L271" s="27">
        <v>34372</v>
      </c>
      <c r="M271" s="28">
        <v>913899</v>
      </c>
      <c r="N271" s="28">
        <v>913899</v>
      </c>
      <c r="O271" s="28">
        <v>0</v>
      </c>
      <c r="P271" s="28">
        <v>5829</v>
      </c>
      <c r="Q271" s="28">
        <v>5829</v>
      </c>
      <c r="R271" s="28">
        <v>21513</v>
      </c>
      <c r="S271" s="28">
        <v>21513</v>
      </c>
      <c r="T271" s="28">
        <v>27342</v>
      </c>
      <c r="U271" s="28">
        <v>51921</v>
      </c>
      <c r="V271" s="28">
        <v>27342</v>
      </c>
      <c r="W271" s="28">
        <v>8371.44</v>
      </c>
      <c r="X271" s="28">
        <v>0</v>
      </c>
      <c r="Y271" s="28">
        <v>325419</v>
      </c>
      <c r="Z271" s="28">
        <v>89068</v>
      </c>
      <c r="AA271" s="28">
        <v>326672</v>
      </c>
      <c r="AB271" s="28">
        <v>443744</v>
      </c>
      <c r="AC271" s="28">
        <v>0</v>
      </c>
      <c r="AD271" s="28">
        <v>9460</v>
      </c>
      <c r="AE271" s="28">
        <v>205197</v>
      </c>
      <c r="AF271" s="28">
        <v>24937</v>
      </c>
      <c r="AG271" s="28">
        <v>588480</v>
      </c>
      <c r="AH271" s="28">
        <v>913899</v>
      </c>
      <c r="AI271" s="29">
        <v>0.97</v>
      </c>
      <c r="AJ271" s="29">
        <v>2.4300000000000002</v>
      </c>
      <c r="AK271" s="29">
        <v>2.56</v>
      </c>
      <c r="AL271" s="30">
        <v>39.51</v>
      </c>
      <c r="AM271" s="30">
        <v>42.13</v>
      </c>
      <c r="AN271" s="31">
        <v>3.67</v>
      </c>
      <c r="AO271" s="32">
        <v>34.17</v>
      </c>
      <c r="AP271" s="32">
        <v>55.99</v>
      </c>
      <c r="AQ271" s="33">
        <v>3.57</v>
      </c>
      <c r="AR271" s="34">
        <v>10.48</v>
      </c>
      <c r="AS271" s="32">
        <v>24.15</v>
      </c>
      <c r="AT271" s="32">
        <v>2.35</v>
      </c>
      <c r="AU271" s="24">
        <v>86.27</v>
      </c>
      <c r="AV271" s="33">
        <v>2.39</v>
      </c>
      <c r="AW271" s="33">
        <v>1.18</v>
      </c>
      <c r="AX271">
        <v>0</v>
      </c>
    </row>
    <row r="272" spans="1:50" hidden="1" x14ac:dyDescent="0.25">
      <c r="A272" s="50">
        <v>271</v>
      </c>
      <c r="B272" s="23" t="s">
        <v>754</v>
      </c>
      <c r="C272" s="24" t="s">
        <v>755</v>
      </c>
      <c r="D272" s="24" t="s">
        <v>84</v>
      </c>
      <c r="E272" s="25">
        <v>85101</v>
      </c>
      <c r="F272" s="24" t="s">
        <v>65</v>
      </c>
      <c r="G272" s="24" t="s">
        <v>59</v>
      </c>
      <c r="H272" s="24" t="s">
        <v>53</v>
      </c>
      <c r="I272" s="26">
        <v>25</v>
      </c>
      <c r="J272" s="26">
        <f>IF(I272=0,0,IF(I272=1,1,IF(I272=2,2,(IF(I272=3,4,IF(I272=5,9,IF(I272=10,24,IF(I272=25,49,IF(I272=50,99,"49")))))))))</f>
        <v>49</v>
      </c>
      <c r="K272" s="24" t="s">
        <v>61</v>
      </c>
      <c r="L272" s="27">
        <v>38694</v>
      </c>
      <c r="M272" s="28">
        <v>912742</v>
      </c>
      <c r="N272" s="28">
        <v>912742</v>
      </c>
      <c r="O272" s="28">
        <v>0</v>
      </c>
      <c r="P272" s="28">
        <v>0</v>
      </c>
      <c r="Q272" s="28">
        <v>0</v>
      </c>
      <c r="R272" s="28">
        <v>-102370</v>
      </c>
      <c r="S272" s="28">
        <v>-102370</v>
      </c>
      <c r="T272" s="28">
        <v>-96301</v>
      </c>
      <c r="U272" s="28">
        <v>282458</v>
      </c>
      <c r="V272" s="28">
        <v>-102370</v>
      </c>
      <c r="W272" s="28">
        <v>132614.1</v>
      </c>
      <c r="X272" s="28">
        <v>7167</v>
      </c>
      <c r="Y272" s="28">
        <v>391736</v>
      </c>
      <c r="Z272" s="28">
        <v>-6317985</v>
      </c>
      <c r="AA272" s="28">
        <v>329995</v>
      </c>
      <c r="AB272" s="28">
        <v>262500</v>
      </c>
      <c r="AC272" s="28">
        <v>11614</v>
      </c>
      <c r="AD272" s="28">
        <v>6640</v>
      </c>
      <c r="AE272" s="28">
        <v>6397639</v>
      </c>
      <c r="AF272" s="28">
        <v>5616667</v>
      </c>
      <c r="AG272" s="28">
        <v>512352</v>
      </c>
      <c r="AH272" s="28">
        <v>896921</v>
      </c>
      <c r="AI272" s="29">
        <v>0.1</v>
      </c>
      <c r="AJ272" s="29">
        <v>0.31</v>
      </c>
      <c r="AK272" s="29">
        <v>1.24</v>
      </c>
      <c r="AL272" s="30">
        <v>50.89</v>
      </c>
      <c r="AM272" s="30">
        <v>429.49</v>
      </c>
      <c r="AN272" s="31">
        <v>12.43</v>
      </c>
      <c r="AO272" s="32">
        <v>43.57</v>
      </c>
      <c r="AP272" s="32">
        <v>164.96</v>
      </c>
      <c r="AQ272" s="33">
        <v>-1.1200000000000001</v>
      </c>
      <c r="AR272" s="34">
        <v>-1.6</v>
      </c>
      <c r="AS272" s="32">
        <v>-1.62</v>
      </c>
      <c r="AT272" s="32">
        <v>-11.22</v>
      </c>
      <c r="AU272" s="24">
        <v>-1.82</v>
      </c>
      <c r="AV272" s="33">
        <v>-0.59</v>
      </c>
      <c r="AW272" s="33">
        <v>-0.04</v>
      </c>
      <c r="AX272">
        <v>0</v>
      </c>
    </row>
    <row r="273" spans="1:50" hidden="1" x14ac:dyDescent="0.25">
      <c r="A273" s="50">
        <v>272</v>
      </c>
      <c r="B273" s="23" t="s">
        <v>756</v>
      </c>
      <c r="C273" s="24" t="s">
        <v>757</v>
      </c>
      <c r="D273" s="24" t="s">
        <v>758</v>
      </c>
      <c r="E273" s="25">
        <v>93201</v>
      </c>
      <c r="F273" s="24" t="s">
        <v>274</v>
      </c>
      <c r="G273" s="24" t="s">
        <v>90</v>
      </c>
      <c r="H273" s="24" t="s">
        <v>53</v>
      </c>
      <c r="I273" s="26">
        <v>10</v>
      </c>
      <c r="J273" s="26">
        <f>IF(I273=0,0,IF(I273=1,1,IF(I273=2,2,(IF(I273=3,4,IF(I273=5,9,IF(I273=10,24,IF(I273=25,49,IF(I273=50,99,"X")))))))))</f>
        <v>24</v>
      </c>
      <c r="K273" s="24" t="s">
        <v>61</v>
      </c>
      <c r="L273" s="27">
        <v>39771</v>
      </c>
      <c r="M273" s="28">
        <v>907114</v>
      </c>
      <c r="N273" s="28">
        <v>908095</v>
      </c>
      <c r="O273" s="28">
        <v>981</v>
      </c>
      <c r="P273" s="28">
        <v>17145</v>
      </c>
      <c r="Q273" s="28">
        <v>17145</v>
      </c>
      <c r="R273" s="28">
        <v>75900</v>
      </c>
      <c r="S273" s="28">
        <v>75900</v>
      </c>
      <c r="T273" s="28">
        <v>93045</v>
      </c>
      <c r="U273" s="28">
        <v>181934</v>
      </c>
      <c r="V273" s="28">
        <v>93045</v>
      </c>
      <c r="W273" s="28">
        <v>-61636.12</v>
      </c>
      <c r="X273" s="28">
        <v>840</v>
      </c>
      <c r="Y273" s="28">
        <v>311706</v>
      </c>
      <c r="Z273" s="28">
        <v>1015956</v>
      </c>
      <c r="AA273" s="28">
        <v>193196</v>
      </c>
      <c r="AB273" s="28">
        <v>337475</v>
      </c>
      <c r="AC273" s="28">
        <v>0</v>
      </c>
      <c r="AD273" s="28">
        <v>5000</v>
      </c>
      <c r="AE273" s="28">
        <v>1877869</v>
      </c>
      <c r="AF273" s="28">
        <v>1748927</v>
      </c>
      <c r="AG273" s="28">
        <v>595408</v>
      </c>
      <c r="AH273" s="28">
        <v>901568</v>
      </c>
      <c r="AI273" s="29">
        <v>0.12</v>
      </c>
      <c r="AJ273" s="29">
        <v>0.14000000000000001</v>
      </c>
      <c r="AK273" s="29">
        <v>0.15</v>
      </c>
      <c r="AL273" s="30">
        <v>6.2</v>
      </c>
      <c r="AM273" s="30">
        <v>518.41</v>
      </c>
      <c r="AN273" s="31">
        <v>3.37</v>
      </c>
      <c r="AO273" s="32">
        <v>45.66</v>
      </c>
      <c r="AP273" s="32">
        <v>45.9</v>
      </c>
      <c r="AQ273" s="33">
        <v>0.57999999999999996</v>
      </c>
      <c r="AR273" s="34">
        <v>4.04</v>
      </c>
      <c r="AS273" s="32">
        <v>7.47</v>
      </c>
      <c r="AT273" s="32">
        <v>8.3699999999999992</v>
      </c>
      <c r="AU273" s="24">
        <v>4.34</v>
      </c>
      <c r="AV273" s="33">
        <v>1.39</v>
      </c>
      <c r="AW273" s="33">
        <v>0.24</v>
      </c>
      <c r="AX273">
        <v>0</v>
      </c>
    </row>
    <row r="274" spans="1:50" hidden="1" x14ac:dyDescent="0.25">
      <c r="A274" s="50">
        <v>273</v>
      </c>
      <c r="B274" s="23" t="s">
        <v>759</v>
      </c>
      <c r="C274" s="24" t="s">
        <v>760</v>
      </c>
      <c r="D274" s="24" t="s">
        <v>761</v>
      </c>
      <c r="E274" s="25">
        <v>95201</v>
      </c>
      <c r="F274" s="24" t="s">
        <v>160</v>
      </c>
      <c r="G274" s="24" t="s">
        <v>108</v>
      </c>
      <c r="H274" s="24" t="s">
        <v>53</v>
      </c>
      <c r="I274" s="26">
        <v>10</v>
      </c>
      <c r="J274" s="26">
        <f>IF(I274=0,0,IF(I274=1,1,IF(I274=2,2,(IF(I274=3,4,IF(I274=5,9,IF(I274=10,24,IF(I274=25,49,IF(I274=50,99,"X")))))))))</f>
        <v>24</v>
      </c>
      <c r="K274" s="24" t="s">
        <v>61</v>
      </c>
      <c r="L274" s="27">
        <v>35327</v>
      </c>
      <c r="M274" s="28">
        <v>907485</v>
      </c>
      <c r="N274" s="28">
        <v>907485</v>
      </c>
      <c r="O274" s="28">
        <v>0</v>
      </c>
      <c r="P274" s="28">
        <v>14122</v>
      </c>
      <c r="Q274" s="28">
        <v>14122</v>
      </c>
      <c r="R274" s="28">
        <v>51440</v>
      </c>
      <c r="S274" s="28">
        <v>51440</v>
      </c>
      <c r="T274" s="28">
        <v>65991</v>
      </c>
      <c r="U274" s="28">
        <v>93645</v>
      </c>
      <c r="V274" s="28">
        <v>65562</v>
      </c>
      <c r="W274" s="28">
        <v>6826.18</v>
      </c>
      <c r="X274" s="28">
        <v>6440</v>
      </c>
      <c r="Y274" s="28">
        <v>300924</v>
      </c>
      <c r="Z274" s="28">
        <v>427693</v>
      </c>
      <c r="AA274" s="28">
        <v>241651</v>
      </c>
      <c r="AB274" s="28">
        <v>424590</v>
      </c>
      <c r="AC274" s="28">
        <v>8831</v>
      </c>
      <c r="AD274" s="28">
        <v>30000</v>
      </c>
      <c r="AE274" s="28">
        <v>507626</v>
      </c>
      <c r="AF274" s="28">
        <v>237439</v>
      </c>
      <c r="AG274" s="28">
        <v>597730</v>
      </c>
      <c r="AH274" s="28">
        <v>221404</v>
      </c>
      <c r="AI274" s="29">
        <v>2.2599999999999998</v>
      </c>
      <c r="AJ274" s="29">
        <v>3.21</v>
      </c>
      <c r="AK274" s="29">
        <v>4.18</v>
      </c>
      <c r="AL274" s="30">
        <v>24.29</v>
      </c>
      <c r="AM274" s="30">
        <v>38.119999999999997</v>
      </c>
      <c r="AN274" s="31">
        <v>24.59</v>
      </c>
      <c r="AO274" s="32">
        <v>12.65</v>
      </c>
      <c r="AP274" s="32">
        <v>15.75</v>
      </c>
      <c r="AQ274" s="33">
        <v>1.8</v>
      </c>
      <c r="AR274" s="34">
        <v>10.130000000000001</v>
      </c>
      <c r="AS274" s="32">
        <v>12.03</v>
      </c>
      <c r="AT274" s="32">
        <v>5.67</v>
      </c>
      <c r="AU274" s="24">
        <v>21.66</v>
      </c>
      <c r="AV274" s="33">
        <v>3.17</v>
      </c>
      <c r="AW274" s="33">
        <v>1.29</v>
      </c>
      <c r="AX274">
        <v>0</v>
      </c>
    </row>
    <row r="275" spans="1:50" hidden="1" x14ac:dyDescent="0.25">
      <c r="A275" s="50">
        <v>274</v>
      </c>
      <c r="B275" s="23" t="s">
        <v>762</v>
      </c>
      <c r="C275" s="24" t="s">
        <v>763</v>
      </c>
      <c r="D275" s="24" t="s">
        <v>277</v>
      </c>
      <c r="E275" s="25">
        <v>97411</v>
      </c>
      <c r="F275" s="24" t="s">
        <v>277</v>
      </c>
      <c r="G275" s="24" t="s">
        <v>137</v>
      </c>
      <c r="H275" s="24" t="s">
        <v>81</v>
      </c>
      <c r="I275" s="26">
        <v>10</v>
      </c>
      <c r="J275" s="26">
        <f>IF(I275=0,0,IF(I275=1,1,IF(I275=2,2,(IF(I275=3,4,IF(I275=5,9,IF(I275=10,24,IF(I275=25,49,IF(I275=50,99,"X")))))))))</f>
        <v>24</v>
      </c>
      <c r="K275" s="24" t="s">
        <v>61</v>
      </c>
      <c r="L275" s="27">
        <v>41501</v>
      </c>
      <c r="M275" s="28">
        <v>904669</v>
      </c>
      <c r="N275" s="28">
        <v>904678</v>
      </c>
      <c r="O275" s="28">
        <v>9</v>
      </c>
      <c r="P275" s="28">
        <v>549</v>
      </c>
      <c r="Q275" s="28">
        <v>549</v>
      </c>
      <c r="R275" s="28">
        <v>86634</v>
      </c>
      <c r="S275" s="28">
        <v>86634</v>
      </c>
      <c r="T275" s="28">
        <v>101781</v>
      </c>
      <c r="U275" s="28">
        <v>161954</v>
      </c>
      <c r="V275" s="28">
        <v>87183</v>
      </c>
      <c r="W275" s="28">
        <v>29527.84</v>
      </c>
      <c r="X275" s="28">
        <v>75783</v>
      </c>
      <c r="Y275" s="28">
        <v>345880</v>
      </c>
      <c r="Z275" s="28">
        <v>368956</v>
      </c>
      <c r="AA275" s="28">
        <v>192373</v>
      </c>
      <c r="AB275" s="28">
        <v>164648</v>
      </c>
      <c r="AC275" s="28">
        <v>219813</v>
      </c>
      <c r="AD275" s="28">
        <v>5000</v>
      </c>
      <c r="AE275" s="28">
        <v>745675</v>
      </c>
      <c r="AF275" s="28">
        <v>136954</v>
      </c>
      <c r="AG275" s="28">
        <v>337340</v>
      </c>
      <c r="AH275" s="28">
        <v>177830</v>
      </c>
      <c r="AI275" s="29">
        <v>1.89</v>
      </c>
      <c r="AJ275" s="29">
        <v>4.1900000000000004</v>
      </c>
      <c r="AK275" s="29">
        <v>6.24</v>
      </c>
      <c r="AL275" s="30">
        <v>88.33</v>
      </c>
      <c r="AM275" s="30">
        <v>62.5</v>
      </c>
      <c r="AN275" s="31">
        <v>79.13</v>
      </c>
      <c r="AO275" s="32">
        <v>13.2</v>
      </c>
      <c r="AP275" s="32">
        <v>50.29</v>
      </c>
      <c r="AQ275" s="33">
        <v>2.69</v>
      </c>
      <c r="AR275" s="34">
        <v>11.62</v>
      </c>
      <c r="AS275" s="32">
        <v>23.48</v>
      </c>
      <c r="AT275" s="32">
        <v>9.58</v>
      </c>
      <c r="AU275" s="24">
        <v>63.26</v>
      </c>
      <c r="AV275" s="33">
        <v>3.42</v>
      </c>
      <c r="AW275" s="33">
        <v>0.9</v>
      </c>
      <c r="AX275">
        <v>0</v>
      </c>
    </row>
    <row r="276" spans="1:50" hidden="1" x14ac:dyDescent="0.25">
      <c r="A276" s="50">
        <v>275</v>
      </c>
      <c r="B276" s="23" t="s">
        <v>764</v>
      </c>
      <c r="C276" s="24" t="s">
        <v>765</v>
      </c>
      <c r="D276" s="24" t="s">
        <v>84</v>
      </c>
      <c r="E276" s="25">
        <v>82107</v>
      </c>
      <c r="F276" s="24" t="s">
        <v>58</v>
      </c>
      <c r="G276" s="24" t="s">
        <v>59</v>
      </c>
      <c r="H276" s="24" t="s">
        <v>53</v>
      </c>
      <c r="I276" s="26">
        <v>50</v>
      </c>
      <c r="J276" s="26">
        <f>IF(I276=0,0,IF(I276=1,1,IF(I276=2,2,(IF(I276=3,4,IF(I276=5,9,IF(I276=10,24,IF(I276=25,49,IF(I276=50,99,"X")))))))))</f>
        <v>99</v>
      </c>
      <c r="K276" s="24" t="s">
        <v>61</v>
      </c>
      <c r="L276" s="27">
        <v>40327</v>
      </c>
      <c r="M276" s="28">
        <v>902960</v>
      </c>
      <c r="N276" s="28">
        <v>903171</v>
      </c>
      <c r="O276" s="28">
        <v>211</v>
      </c>
      <c r="P276" s="28">
        <v>11874</v>
      </c>
      <c r="Q276" s="28">
        <v>11874</v>
      </c>
      <c r="R276" s="28">
        <v>89902</v>
      </c>
      <c r="S276" s="28">
        <v>89902</v>
      </c>
      <c r="T276" s="28">
        <v>101789</v>
      </c>
      <c r="U276" s="28">
        <v>114344</v>
      </c>
      <c r="V276" s="28">
        <v>101776</v>
      </c>
      <c r="W276" s="28">
        <v>77082.84</v>
      </c>
      <c r="X276" s="28">
        <v>1075</v>
      </c>
      <c r="Y276" s="28">
        <v>358028</v>
      </c>
      <c r="Z276" s="28">
        <v>-190906</v>
      </c>
      <c r="AA276" s="28">
        <v>277363</v>
      </c>
      <c r="AB276" s="28">
        <v>272975</v>
      </c>
      <c r="AC276" s="28">
        <v>4840</v>
      </c>
      <c r="AD276" s="28">
        <v>5000</v>
      </c>
      <c r="AE276" s="28">
        <v>395488</v>
      </c>
      <c r="AF276" s="28">
        <v>172955</v>
      </c>
      <c r="AG276" s="28">
        <v>540092</v>
      </c>
      <c r="AH276" s="28">
        <v>897045</v>
      </c>
      <c r="AI276" s="29">
        <v>0.28999999999999998</v>
      </c>
      <c r="AJ276" s="29">
        <v>0.37</v>
      </c>
      <c r="AK276" s="29">
        <v>0.39</v>
      </c>
      <c r="AL276" s="30">
        <v>18.91</v>
      </c>
      <c r="AM276" s="30">
        <v>368.16</v>
      </c>
      <c r="AN276" s="31">
        <v>4.7699999999999996</v>
      </c>
      <c r="AO276" s="32">
        <v>141.02000000000001</v>
      </c>
      <c r="AP276" s="32">
        <v>148.16</v>
      </c>
      <c r="AQ276" s="33">
        <v>-1.1000000000000001</v>
      </c>
      <c r="AR276" s="34">
        <v>22.73</v>
      </c>
      <c r="AS276" s="32">
        <v>-47.09</v>
      </c>
      <c r="AT276" s="32">
        <v>9.9600000000000009</v>
      </c>
      <c r="AU276" s="24">
        <v>51.98</v>
      </c>
      <c r="AV276" s="33">
        <v>3.47</v>
      </c>
      <c r="AW276" s="33">
        <v>0.76</v>
      </c>
      <c r="AX276">
        <v>0</v>
      </c>
    </row>
    <row r="277" spans="1:50" hidden="1" x14ac:dyDescent="0.25">
      <c r="A277" s="50">
        <v>276</v>
      </c>
      <c r="B277" s="23" t="s">
        <v>766</v>
      </c>
      <c r="C277" s="24" t="s">
        <v>767</v>
      </c>
      <c r="D277" s="24" t="s">
        <v>255</v>
      </c>
      <c r="E277" s="25" t="s">
        <v>256</v>
      </c>
      <c r="F277" s="24" t="s">
        <v>255</v>
      </c>
      <c r="G277" s="24" t="s">
        <v>52</v>
      </c>
      <c r="H277" s="24" t="s">
        <v>81</v>
      </c>
      <c r="I277" s="26">
        <v>25</v>
      </c>
      <c r="J277" s="26">
        <f>IF(I277=0,0,IF(I277=1,1,IF(I277=2,2,(IF(I277=3,4,IF(I277=5,9,IF(I277=10,24,IF(I277=25,49,IF(I277=50,99,"49")))))))))</f>
        <v>49</v>
      </c>
      <c r="K277" s="24" t="s">
        <v>61</v>
      </c>
      <c r="L277" s="27">
        <v>39147</v>
      </c>
      <c r="M277" s="28">
        <v>902147</v>
      </c>
      <c r="N277" s="28">
        <v>902147</v>
      </c>
      <c r="O277" s="28">
        <v>0</v>
      </c>
      <c r="P277" s="28">
        <v>0</v>
      </c>
      <c r="Q277" s="28">
        <v>0</v>
      </c>
      <c r="R277" s="28">
        <v>-130970</v>
      </c>
      <c r="S277" s="28">
        <v>-130970</v>
      </c>
      <c r="T277" s="28">
        <v>-124960</v>
      </c>
      <c r="U277" s="28">
        <v>-124960</v>
      </c>
      <c r="V277" s="28">
        <v>-130970</v>
      </c>
      <c r="W277" s="28">
        <v>-110349.84</v>
      </c>
      <c r="X277" s="28">
        <v>62662</v>
      </c>
      <c r="Y277" s="28">
        <v>51400</v>
      </c>
      <c r="Z277" s="28">
        <v>-351686</v>
      </c>
      <c r="AA277" s="28">
        <v>149505</v>
      </c>
      <c r="AB277" s="28">
        <v>520954</v>
      </c>
      <c r="AC277" s="28">
        <v>27672</v>
      </c>
      <c r="AD277" s="28">
        <v>6640</v>
      </c>
      <c r="AE277" s="28">
        <v>787075</v>
      </c>
      <c r="AF277" s="28">
        <v>175006</v>
      </c>
      <c r="AG277" s="28">
        <v>823075</v>
      </c>
      <c r="AH277" s="28">
        <v>811813</v>
      </c>
      <c r="AI277" s="29">
        <v>0.01</v>
      </c>
      <c r="AJ277" s="29">
        <v>0.57999999999999996</v>
      </c>
      <c r="AK277" s="29">
        <v>0.59</v>
      </c>
      <c r="AL277" s="30">
        <v>240.16</v>
      </c>
      <c r="AM277" s="30">
        <v>442.27</v>
      </c>
      <c r="AN277" s="31">
        <v>1.27</v>
      </c>
      <c r="AO277" s="32">
        <v>132.79</v>
      </c>
      <c r="AP277" s="32">
        <v>144.68</v>
      </c>
      <c r="AQ277" s="33">
        <v>-2.0099999999999998</v>
      </c>
      <c r="AR277" s="34">
        <v>-16.64</v>
      </c>
      <c r="AS277" s="32">
        <v>-37.24</v>
      </c>
      <c r="AT277" s="32">
        <v>-14.52</v>
      </c>
      <c r="AU277" s="24">
        <v>-74.84</v>
      </c>
      <c r="AV277" s="33">
        <v>-2.1</v>
      </c>
      <c r="AW277" s="33">
        <v>0.43</v>
      </c>
      <c r="AX277">
        <v>0</v>
      </c>
    </row>
    <row r="278" spans="1:50" hidden="1" x14ac:dyDescent="0.25">
      <c r="A278" s="50">
        <v>277</v>
      </c>
      <c r="B278" s="23" t="s">
        <v>768</v>
      </c>
      <c r="C278" s="24" t="s">
        <v>769</v>
      </c>
      <c r="D278" s="24" t="s">
        <v>84</v>
      </c>
      <c r="E278" s="25">
        <v>81109</v>
      </c>
      <c r="F278" s="24" t="s">
        <v>58</v>
      </c>
      <c r="G278" s="24" t="s">
        <v>59</v>
      </c>
      <c r="H278" s="24" t="s">
        <v>66</v>
      </c>
      <c r="I278" s="26">
        <v>25</v>
      </c>
      <c r="J278" s="26">
        <f>IF(I278=0,0,IF(I278=1,1,IF(I278=2,2,(IF(I278=3,4,IF(I278=5,9,IF(I278=10,24,IF(I278=25,49,IF(I278=50,99,"49")))))))))</f>
        <v>49</v>
      </c>
      <c r="K278" s="24" t="s">
        <v>61</v>
      </c>
      <c r="L278" s="27">
        <v>40106</v>
      </c>
      <c r="M278" s="28">
        <v>898827</v>
      </c>
      <c r="N278" s="28">
        <v>898827</v>
      </c>
      <c r="O278" s="28">
        <v>0</v>
      </c>
      <c r="P278" s="28">
        <v>0</v>
      </c>
      <c r="Q278" s="28">
        <v>0</v>
      </c>
      <c r="R278" s="28">
        <v>-57361</v>
      </c>
      <c r="S278" s="28">
        <v>-57361</v>
      </c>
      <c r="T278" s="28">
        <v>-57361</v>
      </c>
      <c r="U278" s="28">
        <v>-36904</v>
      </c>
      <c r="V278" s="28">
        <v>-57361</v>
      </c>
      <c r="W278" s="28">
        <v>-58637.82</v>
      </c>
      <c r="X278" s="28">
        <v>9033</v>
      </c>
      <c r="Y278" s="28">
        <v>127631</v>
      </c>
      <c r="Z278" s="28">
        <v>-101251</v>
      </c>
      <c r="AA278" s="28">
        <v>310461</v>
      </c>
      <c r="AB278" s="28">
        <v>450345</v>
      </c>
      <c r="AC278" s="28">
        <v>0</v>
      </c>
      <c r="AD278" s="28">
        <v>5000</v>
      </c>
      <c r="AE278" s="28">
        <v>476134</v>
      </c>
      <c r="AF278" s="28">
        <v>96168</v>
      </c>
      <c r="AG278" s="28">
        <v>771196</v>
      </c>
      <c r="AH278" s="28">
        <v>889794</v>
      </c>
      <c r="AI278" s="29">
        <v>0</v>
      </c>
      <c r="AJ278" s="29">
        <v>0.61</v>
      </c>
      <c r="AK278" s="29">
        <v>0.62</v>
      </c>
      <c r="AL278" s="30">
        <v>134.91999999999999</v>
      </c>
      <c r="AM278" s="30">
        <v>259.48</v>
      </c>
      <c r="AN278" s="31">
        <v>3.14</v>
      </c>
      <c r="AO278" s="32">
        <v>117.91</v>
      </c>
      <c r="AP278" s="32">
        <v>120.1</v>
      </c>
      <c r="AQ278" s="33">
        <v>-1.05</v>
      </c>
      <c r="AR278" s="34">
        <v>-12.05</v>
      </c>
      <c r="AS278" s="32">
        <v>-56.65</v>
      </c>
      <c r="AT278" s="32">
        <v>-6.38</v>
      </c>
      <c r="AU278" s="24">
        <v>-59.65</v>
      </c>
      <c r="AV278" s="33">
        <v>-1.19</v>
      </c>
      <c r="AW278" s="33">
        <v>0.54</v>
      </c>
      <c r="AX278">
        <v>0</v>
      </c>
    </row>
    <row r="279" spans="1:50" hidden="1" x14ac:dyDescent="0.25">
      <c r="A279" s="50">
        <v>278</v>
      </c>
      <c r="B279" s="23" t="s">
        <v>770</v>
      </c>
      <c r="C279" s="24" t="s">
        <v>771</v>
      </c>
      <c r="D279" s="24" t="s">
        <v>274</v>
      </c>
      <c r="E279" s="25">
        <v>92901</v>
      </c>
      <c r="F279" s="24" t="s">
        <v>274</v>
      </c>
      <c r="G279" s="24" t="s">
        <v>90</v>
      </c>
      <c r="H279" s="24" t="s">
        <v>71</v>
      </c>
      <c r="I279" s="26">
        <v>25</v>
      </c>
      <c r="J279" s="26">
        <f>IF(I279=0,0,IF(I279=1,1,IF(I279=2,2,(IF(I279=3,4,IF(I279=5,9,IF(I279=10,24,IF(I279=25,49,IF(I279=50,99,"X")))))))))</f>
        <v>49</v>
      </c>
      <c r="K279" s="24" t="s">
        <v>54</v>
      </c>
      <c r="L279" s="27">
        <v>34919</v>
      </c>
      <c r="M279" s="28">
        <v>895141</v>
      </c>
      <c r="N279" s="28">
        <v>898073</v>
      </c>
      <c r="O279" s="28">
        <v>2932</v>
      </c>
      <c r="P279" s="28">
        <v>0</v>
      </c>
      <c r="Q279" s="28">
        <v>0</v>
      </c>
      <c r="R279" s="28">
        <v>1443</v>
      </c>
      <c r="S279" s="28">
        <v>1443</v>
      </c>
      <c r="T279" s="28">
        <v>1443</v>
      </c>
      <c r="U279" s="28">
        <v>53715</v>
      </c>
      <c r="V279" s="28">
        <v>1443</v>
      </c>
      <c r="W279" s="28">
        <v>-111738.62</v>
      </c>
      <c r="X279" s="28">
        <v>0</v>
      </c>
      <c r="Y279" s="28">
        <v>394350</v>
      </c>
      <c r="Z279" s="28">
        <v>1095867</v>
      </c>
      <c r="AA279" s="28">
        <v>428273</v>
      </c>
      <c r="AB279" s="28">
        <v>428522</v>
      </c>
      <c r="AC279" s="28">
        <v>0</v>
      </c>
      <c r="AD279" s="28">
        <v>3891353</v>
      </c>
      <c r="AE279" s="28">
        <v>1251249</v>
      </c>
      <c r="AF279" s="28">
        <v>329992</v>
      </c>
      <c r="AG279" s="28">
        <v>504585</v>
      </c>
      <c r="AH279" s="28">
        <v>888266</v>
      </c>
      <c r="AI279" s="29">
        <v>2.77</v>
      </c>
      <c r="AJ279" s="29">
        <v>14.41</v>
      </c>
      <c r="AK279" s="29">
        <v>14.79</v>
      </c>
      <c r="AL279" s="30">
        <v>291.14</v>
      </c>
      <c r="AM279" s="30">
        <v>44.4</v>
      </c>
      <c r="AN279" s="31">
        <v>9.67</v>
      </c>
      <c r="AO279" s="32">
        <v>10.79</v>
      </c>
      <c r="AP279" s="32">
        <v>6.61</v>
      </c>
      <c r="AQ279" s="33">
        <v>3.32</v>
      </c>
      <c r="AR279" s="34">
        <v>0.12</v>
      </c>
      <c r="AS279" s="32">
        <v>0.13</v>
      </c>
      <c r="AT279" s="32">
        <v>0.16</v>
      </c>
      <c r="AU279" s="24">
        <v>0.44</v>
      </c>
      <c r="AV279" s="33">
        <v>2.2599999999999998</v>
      </c>
      <c r="AW279" s="33">
        <v>1.58</v>
      </c>
      <c r="AX279">
        <v>0</v>
      </c>
    </row>
    <row r="280" spans="1:50" hidden="1" x14ac:dyDescent="0.25">
      <c r="A280" s="50">
        <v>279</v>
      </c>
      <c r="B280" s="23" t="s">
        <v>772</v>
      </c>
      <c r="C280" s="24" t="s">
        <v>773</v>
      </c>
      <c r="D280" s="24" t="s">
        <v>89</v>
      </c>
      <c r="E280" s="25">
        <v>91701</v>
      </c>
      <c r="F280" s="24" t="s">
        <v>89</v>
      </c>
      <c r="G280" s="24" t="s">
        <v>90</v>
      </c>
      <c r="H280" s="24" t="s">
        <v>152</v>
      </c>
      <c r="I280" s="26" t="s">
        <v>60</v>
      </c>
      <c r="J280" s="26" t="s">
        <v>60</v>
      </c>
      <c r="K280" s="24" t="s">
        <v>61</v>
      </c>
      <c r="L280" s="27">
        <v>41599</v>
      </c>
      <c r="M280" s="28">
        <v>895632</v>
      </c>
      <c r="N280" s="28">
        <v>895632</v>
      </c>
      <c r="O280" s="28">
        <v>0</v>
      </c>
      <c r="P280" s="28">
        <v>0</v>
      </c>
      <c r="Q280" s="28">
        <v>0</v>
      </c>
      <c r="R280" s="28">
        <v>-14512</v>
      </c>
      <c r="S280" s="28">
        <v>-14512</v>
      </c>
      <c r="T280" s="28">
        <v>7546</v>
      </c>
      <c r="U280" s="28">
        <v>7546</v>
      </c>
      <c r="V280" s="28">
        <v>-14512</v>
      </c>
      <c r="W280" s="28">
        <v>-77484.08</v>
      </c>
      <c r="X280" s="28">
        <v>4083</v>
      </c>
      <c r="Y280" s="28">
        <v>-1902</v>
      </c>
      <c r="Z280" s="28">
        <v>439142</v>
      </c>
      <c r="AA280" s="28">
        <v>0</v>
      </c>
      <c r="AB280" s="28">
        <v>126488</v>
      </c>
      <c r="AC280" s="28">
        <v>0</v>
      </c>
      <c r="AD280" s="28">
        <v>500000</v>
      </c>
      <c r="AE280" s="28">
        <v>1429309</v>
      </c>
      <c r="AF280" s="28">
        <v>411870</v>
      </c>
      <c r="AG280" s="28">
        <v>897534</v>
      </c>
      <c r="AH280" s="28">
        <v>891549</v>
      </c>
      <c r="AI280" s="29">
        <v>0.03</v>
      </c>
      <c r="AJ280" s="29">
        <v>1.03</v>
      </c>
      <c r="AK280" s="29">
        <v>1.03</v>
      </c>
      <c r="AL280" s="30">
        <v>395.92</v>
      </c>
      <c r="AM280" s="30">
        <v>397.16</v>
      </c>
      <c r="AN280" s="31">
        <v>0</v>
      </c>
      <c r="AO280" s="32">
        <v>69.28</v>
      </c>
      <c r="AP280" s="32">
        <v>69.28</v>
      </c>
      <c r="AQ280" s="33">
        <v>1.07</v>
      </c>
      <c r="AR280" s="34">
        <v>-1.02</v>
      </c>
      <c r="AS280" s="32">
        <v>-3.3</v>
      </c>
      <c r="AT280" s="32">
        <v>-1.62</v>
      </c>
      <c r="AU280" s="24">
        <v>-3.52</v>
      </c>
      <c r="AV280" s="33">
        <v>0</v>
      </c>
      <c r="AW280" s="33">
        <v>0.35</v>
      </c>
      <c r="AX280">
        <v>0</v>
      </c>
    </row>
    <row r="281" spans="1:50" x14ac:dyDescent="0.25">
      <c r="A281" s="50">
        <v>280</v>
      </c>
      <c r="B281" s="23" t="s">
        <v>774</v>
      </c>
      <c r="C281" s="24" t="s">
        <v>775</v>
      </c>
      <c r="D281" s="24" t="s">
        <v>776</v>
      </c>
      <c r="E281" s="25" t="s">
        <v>777</v>
      </c>
      <c r="F281" s="24" t="s">
        <v>778</v>
      </c>
      <c r="G281" s="24" t="s">
        <v>52</v>
      </c>
      <c r="H281" s="24" t="s">
        <v>71</v>
      </c>
      <c r="I281" s="26">
        <v>25</v>
      </c>
      <c r="J281" s="26">
        <f>IF(I281=0,0,IF(I281=1,1,IF(I281=2,2,(IF(I281=3,4,IF(I281=5,9,IF(I281=10,24,IF(I281=25,49,IF(I281=50,99,"49")))))))))</f>
        <v>49</v>
      </c>
      <c r="K281" s="24" t="s">
        <v>61</v>
      </c>
      <c r="L281" s="27">
        <v>42213</v>
      </c>
      <c r="M281" s="28">
        <v>894860</v>
      </c>
      <c r="N281" s="28">
        <v>894860</v>
      </c>
      <c r="O281" s="28">
        <v>0</v>
      </c>
      <c r="P281" s="28">
        <v>19664</v>
      </c>
      <c r="Q281" s="28">
        <v>19664</v>
      </c>
      <c r="R281" s="28">
        <v>74255</v>
      </c>
      <c r="S281" s="28">
        <v>74255</v>
      </c>
      <c r="T281" s="28">
        <v>93932</v>
      </c>
      <c r="U281" s="28">
        <v>170993</v>
      </c>
      <c r="V281" s="28">
        <v>93919</v>
      </c>
      <c r="W281" s="28">
        <v>-80504.679999999993</v>
      </c>
      <c r="X281" s="28">
        <v>311684</v>
      </c>
      <c r="Y281" s="28">
        <v>440562</v>
      </c>
      <c r="Z281" s="28">
        <v>1361816</v>
      </c>
      <c r="AA281" s="28">
        <v>327341</v>
      </c>
      <c r="AB281" s="28">
        <v>201228</v>
      </c>
      <c r="AC281" s="28">
        <v>163459</v>
      </c>
      <c r="AD281" s="28">
        <v>1260547</v>
      </c>
      <c r="AE281" s="28">
        <v>1848533</v>
      </c>
      <c r="AF281" s="28">
        <v>1742539</v>
      </c>
      <c r="AG281" s="28">
        <v>295761</v>
      </c>
      <c r="AH281" s="28">
        <v>424639</v>
      </c>
      <c r="AI281" s="29">
        <v>0.01</v>
      </c>
      <c r="AJ281" s="29">
        <v>0.21</v>
      </c>
      <c r="AK281" s="29">
        <v>0.22</v>
      </c>
      <c r="AL281" s="30">
        <v>36.53</v>
      </c>
      <c r="AM281" s="30">
        <v>362.62</v>
      </c>
      <c r="AN281" s="31">
        <v>2.5499999999999998</v>
      </c>
      <c r="AO281" s="32">
        <v>25.02</v>
      </c>
      <c r="AP281" s="32">
        <v>26.33</v>
      </c>
      <c r="AQ281" s="33">
        <v>0.78</v>
      </c>
      <c r="AR281" s="34">
        <v>4.0199999999999996</v>
      </c>
      <c r="AS281" s="32">
        <v>5.45</v>
      </c>
      <c r="AT281" s="32">
        <v>8.3000000000000007</v>
      </c>
      <c r="AU281" s="24">
        <v>4.26</v>
      </c>
      <c r="AV281" s="33">
        <v>3.09</v>
      </c>
      <c r="AW281" s="33">
        <v>0.26</v>
      </c>
      <c r="AX281">
        <v>1</v>
      </c>
    </row>
    <row r="282" spans="1:50" hidden="1" x14ac:dyDescent="0.25">
      <c r="A282" s="50">
        <v>281</v>
      </c>
      <c r="B282" s="23" t="s">
        <v>779</v>
      </c>
      <c r="C282" s="24" t="s">
        <v>780</v>
      </c>
      <c r="D282" s="24" t="s">
        <v>155</v>
      </c>
      <c r="E282" s="25">
        <v>81109</v>
      </c>
      <c r="F282" s="24" t="s">
        <v>58</v>
      </c>
      <c r="G282" s="24" t="s">
        <v>59</v>
      </c>
      <c r="H282" s="24" t="s">
        <v>152</v>
      </c>
      <c r="I282" s="26">
        <v>10</v>
      </c>
      <c r="J282" s="26">
        <f>IF(I282=0,0,IF(I282=1,1,IF(I282=2,2,(IF(I282=3,4,IF(I282=5,9,IF(I282=10,24,IF(I282=25,49,IF(I282=50,99,"X")))))))))</f>
        <v>24</v>
      </c>
      <c r="K282" s="24" t="s">
        <v>61</v>
      </c>
      <c r="L282" s="27">
        <v>43064</v>
      </c>
      <c r="M282" s="28">
        <v>869610</v>
      </c>
      <c r="N282" s="28">
        <v>889969</v>
      </c>
      <c r="O282" s="28">
        <v>20359</v>
      </c>
      <c r="P282" s="28">
        <v>35543</v>
      </c>
      <c r="Q282" s="28">
        <v>35543</v>
      </c>
      <c r="R282" s="28">
        <v>30468</v>
      </c>
      <c r="S282" s="28">
        <v>30468</v>
      </c>
      <c r="T282" s="28">
        <v>166958</v>
      </c>
      <c r="U282" s="28">
        <v>293396</v>
      </c>
      <c r="V282" s="28">
        <v>66011</v>
      </c>
      <c r="W282" s="28">
        <v>-87333.38</v>
      </c>
      <c r="X282" s="28">
        <v>0</v>
      </c>
      <c r="Y282" s="28">
        <v>317662</v>
      </c>
      <c r="Z282" s="28">
        <v>536897</v>
      </c>
      <c r="AA282" s="28">
        <v>83737</v>
      </c>
      <c r="AB282" s="28">
        <v>44279</v>
      </c>
      <c r="AC282" s="28">
        <v>0</v>
      </c>
      <c r="AD282" s="28">
        <v>5000</v>
      </c>
      <c r="AE282" s="28">
        <v>4717149</v>
      </c>
      <c r="AF282" s="28">
        <v>4020457</v>
      </c>
      <c r="AG282" s="28">
        <v>551948</v>
      </c>
      <c r="AH282" s="28">
        <v>869610</v>
      </c>
      <c r="AI282" s="29">
        <v>0.01</v>
      </c>
      <c r="AJ282" s="29">
        <v>0.7</v>
      </c>
      <c r="AK282" s="29">
        <v>0.7</v>
      </c>
      <c r="AL282" s="30">
        <v>284.89</v>
      </c>
      <c r="AM282" s="30">
        <v>645.14</v>
      </c>
      <c r="AN282" s="31">
        <v>0</v>
      </c>
      <c r="AO282" s="32">
        <v>20.97</v>
      </c>
      <c r="AP282" s="32">
        <v>88.62</v>
      </c>
      <c r="AQ282" s="33">
        <v>0.13</v>
      </c>
      <c r="AR282" s="34">
        <v>0.65</v>
      </c>
      <c r="AS282" s="32">
        <v>5.67</v>
      </c>
      <c r="AT282" s="32">
        <v>3.5</v>
      </c>
      <c r="AU282" s="24">
        <v>0.76</v>
      </c>
      <c r="AV282" s="33">
        <v>0.67</v>
      </c>
      <c r="AW282" s="33">
        <v>0.12</v>
      </c>
      <c r="AX282">
        <v>0</v>
      </c>
    </row>
    <row r="283" spans="1:50" hidden="1" x14ac:dyDescent="0.25">
      <c r="A283" s="50">
        <v>282</v>
      </c>
      <c r="B283" s="23" t="s">
        <v>781</v>
      </c>
      <c r="C283" s="24" t="s">
        <v>782</v>
      </c>
      <c r="D283" s="24" t="s">
        <v>783</v>
      </c>
      <c r="E283" s="25" t="s">
        <v>784</v>
      </c>
      <c r="F283" s="24" t="s">
        <v>127</v>
      </c>
      <c r="G283" s="24" t="s">
        <v>76</v>
      </c>
      <c r="H283" s="24" t="s">
        <v>104</v>
      </c>
      <c r="I283" s="26">
        <v>25</v>
      </c>
      <c r="J283" s="26">
        <f>IF(I283=0,0,IF(I283=1,1,IF(I283=2,2,(IF(I283=3,4,IF(I283=5,9,IF(I283=10,24,IF(I283=25,49,IF(I283=50,99,"X")))))))))</f>
        <v>49</v>
      </c>
      <c r="K283" s="24" t="s">
        <v>61</v>
      </c>
      <c r="L283" s="27">
        <v>37468</v>
      </c>
      <c r="M283" s="28">
        <v>886900</v>
      </c>
      <c r="N283" s="28">
        <v>886900</v>
      </c>
      <c r="O283" s="28">
        <v>0</v>
      </c>
      <c r="P283" s="28">
        <v>34519</v>
      </c>
      <c r="Q283" s="28">
        <v>34519</v>
      </c>
      <c r="R283" s="28">
        <v>125363</v>
      </c>
      <c r="S283" s="28">
        <v>125363</v>
      </c>
      <c r="T283" s="28">
        <v>160169</v>
      </c>
      <c r="U283" s="28">
        <v>241834</v>
      </c>
      <c r="V283" s="28">
        <v>159882</v>
      </c>
      <c r="W283" s="28">
        <v>52862.42</v>
      </c>
      <c r="X283" s="28">
        <v>0</v>
      </c>
      <c r="Y283" s="28">
        <v>466472</v>
      </c>
      <c r="Z283" s="28">
        <v>700611</v>
      </c>
      <c r="AA283" s="28">
        <v>353537</v>
      </c>
      <c r="AB283" s="28">
        <v>291729</v>
      </c>
      <c r="AC283" s="28">
        <v>0</v>
      </c>
      <c r="AD283" s="28">
        <v>132776</v>
      </c>
      <c r="AE283" s="28">
        <v>1375829</v>
      </c>
      <c r="AF283" s="28">
        <v>1268428</v>
      </c>
      <c r="AG283" s="28">
        <v>436556</v>
      </c>
      <c r="AH283" s="28">
        <v>903028</v>
      </c>
      <c r="AI283" s="29">
        <v>0.31</v>
      </c>
      <c r="AJ283" s="29">
        <v>0.96</v>
      </c>
      <c r="AK283" s="29">
        <v>1.03</v>
      </c>
      <c r="AL283" s="30">
        <v>26.07</v>
      </c>
      <c r="AM283" s="30">
        <v>81.22</v>
      </c>
      <c r="AN283" s="31">
        <v>2.96</v>
      </c>
      <c r="AO283" s="32">
        <v>46.77</v>
      </c>
      <c r="AP283" s="32">
        <v>9.4700000000000006</v>
      </c>
      <c r="AQ283" s="33">
        <v>0.55000000000000004</v>
      </c>
      <c r="AR283" s="34">
        <v>9.11</v>
      </c>
      <c r="AS283" s="32">
        <v>17.89</v>
      </c>
      <c r="AT283" s="32">
        <v>14.13</v>
      </c>
      <c r="AU283" s="24">
        <v>9.8800000000000008</v>
      </c>
      <c r="AV283" s="33">
        <v>3.92</v>
      </c>
      <c r="AW283" s="33">
        <v>1.08</v>
      </c>
      <c r="AX283">
        <v>0</v>
      </c>
    </row>
    <row r="284" spans="1:50" hidden="1" x14ac:dyDescent="0.25">
      <c r="A284" s="50">
        <v>283</v>
      </c>
      <c r="B284" s="23" t="s">
        <v>785</v>
      </c>
      <c r="C284" s="24" t="s">
        <v>786</v>
      </c>
      <c r="D284" s="24" t="s">
        <v>107</v>
      </c>
      <c r="E284" s="25">
        <v>94001</v>
      </c>
      <c r="F284" s="24" t="s">
        <v>107</v>
      </c>
      <c r="G284" s="24" t="s">
        <v>108</v>
      </c>
      <c r="H284" s="24" t="s">
        <v>231</v>
      </c>
      <c r="I284" s="26">
        <v>25</v>
      </c>
      <c r="J284" s="26">
        <f>IF(I284=0,0,IF(I284=1,1,IF(I284=2,2,(IF(I284=3,4,IF(I284=5,9,IF(I284=10,24,IF(I284=25,49,IF(I284=50,99,"49")))))))))</f>
        <v>49</v>
      </c>
      <c r="K284" s="24" t="s">
        <v>61</v>
      </c>
      <c r="L284" s="27">
        <v>40036</v>
      </c>
      <c r="M284" s="28">
        <v>886207</v>
      </c>
      <c r="N284" s="28">
        <v>886279</v>
      </c>
      <c r="O284" s="28">
        <v>72</v>
      </c>
      <c r="P284" s="28">
        <v>0</v>
      </c>
      <c r="Q284" s="28">
        <v>0</v>
      </c>
      <c r="R284" s="28">
        <v>-77712</v>
      </c>
      <c r="S284" s="28">
        <v>-77712</v>
      </c>
      <c r="T284" s="28">
        <v>-68272</v>
      </c>
      <c r="U284" s="28">
        <v>2549</v>
      </c>
      <c r="V284" s="28">
        <v>-77712</v>
      </c>
      <c r="W284" s="28">
        <v>-88815.12</v>
      </c>
      <c r="X284" s="28">
        <v>0</v>
      </c>
      <c r="Y284" s="28">
        <v>158164</v>
      </c>
      <c r="Z284" s="28">
        <v>144978</v>
      </c>
      <c r="AA284" s="28">
        <v>240998</v>
      </c>
      <c r="AB284" s="28">
        <v>461877</v>
      </c>
      <c r="AC284" s="28">
        <v>0</v>
      </c>
      <c r="AD284" s="28">
        <v>6640</v>
      </c>
      <c r="AE284" s="28">
        <v>644034</v>
      </c>
      <c r="AF284" s="28">
        <v>389341</v>
      </c>
      <c r="AG284" s="28">
        <v>728043</v>
      </c>
      <c r="AH284" s="28">
        <v>886207</v>
      </c>
      <c r="AI284" s="29">
        <v>0.03</v>
      </c>
      <c r="AJ284" s="29">
        <v>0.64</v>
      </c>
      <c r="AK284" s="29">
        <v>0.65</v>
      </c>
      <c r="AL284" s="30">
        <v>76.989999999999995</v>
      </c>
      <c r="AM284" s="30">
        <v>153.26</v>
      </c>
      <c r="AN284" s="31">
        <v>0.41</v>
      </c>
      <c r="AO284" s="32">
        <v>49.15</v>
      </c>
      <c r="AP284" s="32">
        <v>76.47</v>
      </c>
      <c r="AQ284" s="33">
        <v>0.37</v>
      </c>
      <c r="AR284" s="34">
        <v>-12.07</v>
      </c>
      <c r="AS284" s="32">
        <v>-53.6</v>
      </c>
      <c r="AT284" s="32">
        <v>-8.77</v>
      </c>
      <c r="AU284" s="24">
        <v>-19.96</v>
      </c>
      <c r="AV284" s="33">
        <v>-1.19</v>
      </c>
      <c r="AW284" s="33">
        <v>0.23</v>
      </c>
      <c r="AX284">
        <v>0</v>
      </c>
    </row>
    <row r="285" spans="1:50" hidden="1" x14ac:dyDescent="0.25">
      <c r="A285" s="50">
        <v>284</v>
      </c>
      <c r="B285" s="23" t="s">
        <v>787</v>
      </c>
      <c r="C285" s="24" t="s">
        <v>788</v>
      </c>
      <c r="D285" s="24" t="s">
        <v>641</v>
      </c>
      <c r="E285" s="25" t="s">
        <v>642</v>
      </c>
      <c r="F285" s="24" t="s">
        <v>641</v>
      </c>
      <c r="G285" s="24" t="s">
        <v>97</v>
      </c>
      <c r="H285" s="24" t="s">
        <v>66</v>
      </c>
      <c r="I285" s="26">
        <v>25</v>
      </c>
      <c r="J285" s="26">
        <f>IF(I285=0,0,IF(I285=1,1,IF(I285=2,2,(IF(I285=3,4,IF(I285=5,9,IF(I285=10,24,IF(I285=25,49,IF(I285=50,99,"X")))))))))</f>
        <v>49</v>
      </c>
      <c r="K285" s="24" t="s">
        <v>61</v>
      </c>
      <c r="L285" s="27">
        <v>34893</v>
      </c>
      <c r="M285" s="28">
        <v>883406</v>
      </c>
      <c r="N285" s="28">
        <v>885406</v>
      </c>
      <c r="O285" s="28">
        <v>2000</v>
      </c>
      <c r="P285" s="28">
        <v>16544</v>
      </c>
      <c r="Q285" s="28">
        <v>16544</v>
      </c>
      <c r="R285" s="28">
        <v>61763</v>
      </c>
      <c r="S285" s="28">
        <v>61763</v>
      </c>
      <c r="T285" s="28">
        <v>79893</v>
      </c>
      <c r="U285" s="28">
        <v>106157</v>
      </c>
      <c r="V285" s="28">
        <v>78307</v>
      </c>
      <c r="W285" s="28">
        <v>20176.080000000002</v>
      </c>
      <c r="X285" s="28">
        <v>5419</v>
      </c>
      <c r="Y285" s="28">
        <v>323118</v>
      </c>
      <c r="Z285" s="28">
        <v>380624</v>
      </c>
      <c r="AA285" s="28">
        <v>257665</v>
      </c>
      <c r="AB285" s="28">
        <v>468624</v>
      </c>
      <c r="AC285" s="28">
        <v>20850</v>
      </c>
      <c r="AD285" s="28">
        <v>61941</v>
      </c>
      <c r="AE285" s="28">
        <v>539712</v>
      </c>
      <c r="AF285" s="28">
        <v>277784</v>
      </c>
      <c r="AG285" s="28">
        <v>545721</v>
      </c>
      <c r="AH285" s="28">
        <v>863420</v>
      </c>
      <c r="AI285" s="29">
        <v>2.38</v>
      </c>
      <c r="AJ285" s="29">
        <v>3.51</v>
      </c>
      <c r="AK285" s="29">
        <v>4.3499999999999996</v>
      </c>
      <c r="AL285" s="30">
        <v>25.6</v>
      </c>
      <c r="AM285" s="30">
        <v>35.5</v>
      </c>
      <c r="AN285" s="31">
        <v>19.18</v>
      </c>
      <c r="AO285" s="32">
        <v>13.54</v>
      </c>
      <c r="AP285" s="32">
        <v>26.29</v>
      </c>
      <c r="AQ285" s="33">
        <v>1.37</v>
      </c>
      <c r="AR285" s="34">
        <v>11.44</v>
      </c>
      <c r="AS285" s="32">
        <v>16.23</v>
      </c>
      <c r="AT285" s="32">
        <v>6.99</v>
      </c>
      <c r="AU285" s="24">
        <v>22.23</v>
      </c>
      <c r="AV285" s="33">
        <v>2.93</v>
      </c>
      <c r="AW285" s="33">
        <v>1.25</v>
      </c>
      <c r="AX285">
        <v>0</v>
      </c>
    </row>
    <row r="286" spans="1:50" hidden="1" x14ac:dyDescent="0.25">
      <c r="A286" s="50">
        <v>285</v>
      </c>
      <c r="B286" s="23" t="s">
        <v>789</v>
      </c>
      <c r="C286" s="24" t="s">
        <v>790</v>
      </c>
      <c r="D286" s="24" t="s">
        <v>150</v>
      </c>
      <c r="E286" s="25" t="s">
        <v>151</v>
      </c>
      <c r="F286" s="24" t="s">
        <v>150</v>
      </c>
      <c r="G286" s="24" t="s">
        <v>52</v>
      </c>
      <c r="H286" s="24" t="s">
        <v>53</v>
      </c>
      <c r="I286" s="26">
        <v>10</v>
      </c>
      <c r="J286" s="26">
        <f>IF(I286=0,0,IF(I286=1,1,IF(I286=2,2,(IF(I286=3,4,IF(I286=5,9,IF(I286=10,24,IF(I286=25,49,IF(I286=50,99,"X")))))))))</f>
        <v>24</v>
      </c>
      <c r="K286" s="24" t="s">
        <v>61</v>
      </c>
      <c r="L286" s="27">
        <v>37781</v>
      </c>
      <c r="M286" s="28">
        <v>884192</v>
      </c>
      <c r="N286" s="28">
        <v>884242</v>
      </c>
      <c r="O286" s="28">
        <v>50</v>
      </c>
      <c r="P286" s="28">
        <v>0</v>
      </c>
      <c r="Q286" s="28">
        <v>0</v>
      </c>
      <c r="R286" s="28">
        <v>-107992</v>
      </c>
      <c r="S286" s="28">
        <v>-107992</v>
      </c>
      <c r="T286" s="28">
        <v>-101880</v>
      </c>
      <c r="U286" s="28">
        <v>57069</v>
      </c>
      <c r="V286" s="28">
        <v>-107992</v>
      </c>
      <c r="W286" s="28">
        <v>-241145.82</v>
      </c>
      <c r="X286" s="28">
        <v>0</v>
      </c>
      <c r="Y286" s="28">
        <v>229636</v>
      </c>
      <c r="Z286" s="28">
        <v>359499</v>
      </c>
      <c r="AA286" s="28">
        <v>275485</v>
      </c>
      <c r="AB286" s="28">
        <v>337054</v>
      </c>
      <c r="AC286" s="28">
        <v>0</v>
      </c>
      <c r="AD286" s="28">
        <v>45310</v>
      </c>
      <c r="AE286" s="28">
        <v>3592898</v>
      </c>
      <c r="AF286" s="28">
        <v>3347820</v>
      </c>
      <c r="AG286" s="28">
        <v>660263</v>
      </c>
      <c r="AH286" s="28">
        <v>889899</v>
      </c>
      <c r="AI286" s="29">
        <v>0.02</v>
      </c>
      <c r="AJ286" s="29">
        <v>0.11</v>
      </c>
      <c r="AK286" s="29">
        <v>0.12</v>
      </c>
      <c r="AL286" s="30">
        <v>72.08</v>
      </c>
      <c r="AM286" s="30">
        <v>1120.08</v>
      </c>
      <c r="AN286" s="31">
        <v>10.199999999999999</v>
      </c>
      <c r="AO286" s="32">
        <v>61.1</v>
      </c>
      <c r="AP286" s="32">
        <v>86.07</v>
      </c>
      <c r="AQ286" s="33">
        <v>0.11</v>
      </c>
      <c r="AR286" s="34">
        <v>-3.01</v>
      </c>
      <c r="AS286" s="32">
        <v>-30.04</v>
      </c>
      <c r="AT286" s="32">
        <v>-12.21</v>
      </c>
      <c r="AU286" s="24">
        <v>-3.23</v>
      </c>
      <c r="AV286" s="33">
        <v>-0.71</v>
      </c>
      <c r="AW286" s="33">
        <v>0.12</v>
      </c>
      <c r="AX286">
        <v>0</v>
      </c>
    </row>
    <row r="287" spans="1:50" hidden="1" x14ac:dyDescent="0.25">
      <c r="A287" s="50">
        <v>286</v>
      </c>
      <c r="B287" s="23" t="s">
        <v>791</v>
      </c>
      <c r="C287" s="24" t="s">
        <v>792</v>
      </c>
      <c r="D287" s="24" t="s">
        <v>793</v>
      </c>
      <c r="E287" s="25">
        <v>93025</v>
      </c>
      <c r="F287" s="24" t="s">
        <v>274</v>
      </c>
      <c r="G287" s="24" t="s">
        <v>90</v>
      </c>
      <c r="H287" s="24" t="s">
        <v>53</v>
      </c>
      <c r="I287" s="26">
        <v>25</v>
      </c>
      <c r="J287" s="26">
        <f>IF(I287=0,0,IF(I287=1,1,IF(I287=2,2,(IF(I287=3,4,IF(I287=5,9,IF(I287=10,24,IF(I287=25,49,IF(I287=50,99,"X")))))))))</f>
        <v>49</v>
      </c>
      <c r="K287" s="24" t="s">
        <v>54</v>
      </c>
      <c r="L287" s="27">
        <v>40488</v>
      </c>
      <c r="M287" s="28">
        <v>872546</v>
      </c>
      <c r="N287" s="28">
        <v>883071</v>
      </c>
      <c r="O287" s="28">
        <v>10525</v>
      </c>
      <c r="P287" s="28">
        <v>0</v>
      </c>
      <c r="Q287" s="28">
        <v>0</v>
      </c>
      <c r="R287" s="28">
        <v>-46363</v>
      </c>
      <c r="S287" s="28">
        <v>-46363</v>
      </c>
      <c r="T287" s="28">
        <v>-11655</v>
      </c>
      <c r="U287" s="28">
        <v>129793</v>
      </c>
      <c r="V287" s="28">
        <v>-46363</v>
      </c>
      <c r="W287" s="28">
        <v>-334619.06</v>
      </c>
      <c r="X287" s="28">
        <v>3731</v>
      </c>
      <c r="Y287" s="28">
        <v>339762</v>
      </c>
      <c r="Z287" s="28">
        <v>2095939</v>
      </c>
      <c r="AA287" s="28">
        <v>597703</v>
      </c>
      <c r="AB287" s="28">
        <v>287692</v>
      </c>
      <c r="AC287" s="28">
        <v>3161</v>
      </c>
      <c r="AD287" s="28">
        <v>1147200</v>
      </c>
      <c r="AE287" s="28">
        <v>6372211</v>
      </c>
      <c r="AF287" s="28">
        <v>4817711</v>
      </c>
      <c r="AG287" s="28">
        <v>532959</v>
      </c>
      <c r="AH287" s="28">
        <v>868990</v>
      </c>
      <c r="AI287" s="29">
        <v>0.01</v>
      </c>
      <c r="AJ287" s="29">
        <v>0.66</v>
      </c>
      <c r="AK287" s="29">
        <v>0.72</v>
      </c>
      <c r="AL287" s="30">
        <v>570.48</v>
      </c>
      <c r="AM287" s="30">
        <v>1436.02</v>
      </c>
      <c r="AN287" s="31">
        <v>56.22</v>
      </c>
      <c r="AO287" s="32">
        <v>55.28</v>
      </c>
      <c r="AP287" s="32">
        <v>45.39</v>
      </c>
      <c r="AQ287" s="33">
        <v>0.44</v>
      </c>
      <c r="AR287" s="34">
        <v>-0.73</v>
      </c>
      <c r="AS287" s="32">
        <v>-2.21</v>
      </c>
      <c r="AT287" s="32">
        <v>-5.31</v>
      </c>
      <c r="AU287" s="24">
        <v>-0.96</v>
      </c>
      <c r="AV287" s="33">
        <v>-0.02</v>
      </c>
      <c r="AW287" s="33">
        <v>0.14000000000000001</v>
      </c>
      <c r="AX287">
        <v>0</v>
      </c>
    </row>
    <row r="288" spans="1:50" hidden="1" x14ac:dyDescent="0.25">
      <c r="A288" s="50">
        <v>287</v>
      </c>
      <c r="B288" s="23" t="s">
        <v>794</v>
      </c>
      <c r="C288" s="24" t="s">
        <v>795</v>
      </c>
      <c r="D288" s="24" t="s">
        <v>796</v>
      </c>
      <c r="E288" s="25">
        <v>99111</v>
      </c>
      <c r="F288" s="24" t="s">
        <v>797</v>
      </c>
      <c r="G288" s="24" t="s">
        <v>137</v>
      </c>
      <c r="H288" s="24" t="s">
        <v>316</v>
      </c>
      <c r="I288" s="26">
        <v>10</v>
      </c>
      <c r="J288" s="26">
        <f>IF(I288=0,0,IF(I288=1,1,IF(I288=2,2,(IF(I288=3,4,IF(I288=5,9,IF(I288=10,24,IF(I288=25,49,IF(I288=50,99,"X")))))))))</f>
        <v>24</v>
      </c>
      <c r="K288" s="24" t="s">
        <v>61</v>
      </c>
      <c r="L288" s="27">
        <v>40416</v>
      </c>
      <c r="M288" s="28">
        <v>881864</v>
      </c>
      <c r="N288" s="28">
        <v>881901</v>
      </c>
      <c r="O288" s="28">
        <v>37</v>
      </c>
      <c r="P288" s="28">
        <v>14885</v>
      </c>
      <c r="Q288" s="28">
        <v>14885</v>
      </c>
      <c r="R288" s="28">
        <v>-4503</v>
      </c>
      <c r="S288" s="28">
        <v>-4503</v>
      </c>
      <c r="T288" s="28">
        <v>14029</v>
      </c>
      <c r="U288" s="28">
        <v>22441</v>
      </c>
      <c r="V288" s="28">
        <v>10382</v>
      </c>
      <c r="W288" s="28">
        <v>990.88</v>
      </c>
      <c r="X288" s="28">
        <v>73540</v>
      </c>
      <c r="Y288" s="28">
        <v>83399</v>
      </c>
      <c r="Z288" s="28">
        <v>4920</v>
      </c>
      <c r="AA288" s="28">
        <v>55536</v>
      </c>
      <c r="AB288" s="28">
        <v>317664</v>
      </c>
      <c r="AC288" s="28">
        <v>89621</v>
      </c>
      <c r="AD288" s="28">
        <v>5000</v>
      </c>
      <c r="AE288" s="28">
        <v>248540</v>
      </c>
      <c r="AF288" s="28">
        <v>42082</v>
      </c>
      <c r="AG288" s="28">
        <v>708844</v>
      </c>
      <c r="AH288" s="28">
        <v>718703</v>
      </c>
      <c r="AI288" s="29">
        <v>0.5</v>
      </c>
      <c r="AJ288" s="29">
        <v>0.81</v>
      </c>
      <c r="AK288" s="29">
        <v>0.85</v>
      </c>
      <c r="AL288" s="30">
        <v>30.43</v>
      </c>
      <c r="AM288" s="30">
        <v>109.44</v>
      </c>
      <c r="AN288" s="31">
        <v>3.06</v>
      </c>
      <c r="AO288" s="32">
        <v>97.71</v>
      </c>
      <c r="AP288" s="32">
        <v>97.98</v>
      </c>
      <c r="AQ288" s="33">
        <v>0.12</v>
      </c>
      <c r="AR288" s="34">
        <v>-1.81</v>
      </c>
      <c r="AS288" s="32">
        <v>-91.52</v>
      </c>
      <c r="AT288" s="32">
        <v>-0.51</v>
      </c>
      <c r="AU288" s="24">
        <v>-10.7</v>
      </c>
      <c r="AV288" s="33">
        <v>1.97</v>
      </c>
      <c r="AW288" s="33">
        <v>0.88</v>
      </c>
      <c r="AX288">
        <v>0</v>
      </c>
    </row>
    <row r="289" spans="1:50" hidden="1" x14ac:dyDescent="0.25">
      <c r="A289" s="50">
        <v>288</v>
      </c>
      <c r="B289" s="23" t="s">
        <v>798</v>
      </c>
      <c r="C289" s="24" t="s">
        <v>579</v>
      </c>
      <c r="D289" s="24" t="s">
        <v>84</v>
      </c>
      <c r="E289" s="25">
        <v>85107</v>
      </c>
      <c r="F289" s="24" t="s">
        <v>65</v>
      </c>
      <c r="G289" s="24" t="s">
        <v>59</v>
      </c>
      <c r="H289" s="24" t="s">
        <v>81</v>
      </c>
      <c r="I289" s="26">
        <v>1</v>
      </c>
      <c r="J289" s="26">
        <f>IF(I289=0,0,IF(I289=1,1,IF(I289=2,2,(IF(I289=3,4,IF(I289=5,9,IF(I289=10,24,IF(I289=25,49,IF(I289=50,99,"X")))))))))</f>
        <v>1</v>
      </c>
      <c r="K289" s="24" t="s">
        <v>61</v>
      </c>
      <c r="L289" s="27">
        <v>40311</v>
      </c>
      <c r="M289" s="28">
        <v>881133</v>
      </c>
      <c r="N289" s="28">
        <v>881134</v>
      </c>
      <c r="O289" s="28">
        <v>1</v>
      </c>
      <c r="P289" s="28">
        <v>346</v>
      </c>
      <c r="Q289" s="28">
        <v>346</v>
      </c>
      <c r="R289" s="28">
        <v>1160</v>
      </c>
      <c r="S289" s="28">
        <v>1160</v>
      </c>
      <c r="T289" s="28">
        <v>1506</v>
      </c>
      <c r="U289" s="28">
        <v>26626</v>
      </c>
      <c r="V289" s="28">
        <v>1506</v>
      </c>
      <c r="W289" s="28">
        <v>-9395.2800000000007</v>
      </c>
      <c r="X289" s="28">
        <v>0</v>
      </c>
      <c r="Y289" s="28">
        <v>191776</v>
      </c>
      <c r="Z289" s="28">
        <v>10786</v>
      </c>
      <c r="AA289" s="28">
        <v>151583</v>
      </c>
      <c r="AB289" s="28">
        <v>370453</v>
      </c>
      <c r="AC289" s="28">
        <v>0</v>
      </c>
      <c r="AD289" s="28">
        <v>5000</v>
      </c>
      <c r="AE289" s="28">
        <v>248823</v>
      </c>
      <c r="AF289" s="28">
        <v>188855</v>
      </c>
      <c r="AG289" s="28">
        <v>689357</v>
      </c>
      <c r="AH289" s="28">
        <v>881133</v>
      </c>
      <c r="AI289" s="29">
        <v>0.15</v>
      </c>
      <c r="AJ289" s="29">
        <v>0.21</v>
      </c>
      <c r="AK289" s="29">
        <v>0.27</v>
      </c>
      <c r="AL289" s="30">
        <v>4.54</v>
      </c>
      <c r="AM289" s="30">
        <v>103.07</v>
      </c>
      <c r="AN289" s="31">
        <v>4.96</v>
      </c>
      <c r="AO289" s="32">
        <v>79.319999999999993</v>
      </c>
      <c r="AP289" s="32">
        <v>95.67</v>
      </c>
      <c r="AQ289" s="33">
        <v>0.06</v>
      </c>
      <c r="AR289" s="34">
        <v>0.47</v>
      </c>
      <c r="AS289" s="32">
        <v>10.75</v>
      </c>
      <c r="AT289" s="32">
        <v>0.13</v>
      </c>
      <c r="AU289" s="24">
        <v>0.61</v>
      </c>
      <c r="AV289" s="33">
        <v>0.67</v>
      </c>
      <c r="AW289" s="33">
        <v>0.74</v>
      </c>
      <c r="AX289">
        <v>0</v>
      </c>
    </row>
    <row r="290" spans="1:50" x14ac:dyDescent="0.25">
      <c r="A290" s="50">
        <v>289</v>
      </c>
      <c r="B290" s="23" t="s">
        <v>799</v>
      </c>
      <c r="C290" s="24" t="s">
        <v>800</v>
      </c>
      <c r="D290" s="24" t="s">
        <v>84</v>
      </c>
      <c r="E290" s="25">
        <v>83106</v>
      </c>
      <c r="F290" s="24" t="s">
        <v>80</v>
      </c>
      <c r="G290" s="24" t="s">
        <v>59</v>
      </c>
      <c r="H290" s="24" t="s">
        <v>81</v>
      </c>
      <c r="I290" s="26" t="s">
        <v>60</v>
      </c>
      <c r="J290" s="26" t="s">
        <v>60</v>
      </c>
      <c r="K290" s="24" t="s">
        <v>61</v>
      </c>
      <c r="L290" s="27">
        <v>37531</v>
      </c>
      <c r="M290" s="28">
        <v>879754</v>
      </c>
      <c r="N290" s="28">
        <v>879754</v>
      </c>
      <c r="O290" s="28">
        <v>0</v>
      </c>
      <c r="P290" s="28">
        <v>266</v>
      </c>
      <c r="Q290" s="28">
        <v>266</v>
      </c>
      <c r="R290" s="28">
        <v>31529</v>
      </c>
      <c r="S290" s="28">
        <v>31529</v>
      </c>
      <c r="T290" s="28">
        <v>31795</v>
      </c>
      <c r="U290" s="28">
        <v>41081</v>
      </c>
      <c r="V290" s="28">
        <v>31795</v>
      </c>
      <c r="W290" s="28">
        <v>-19091.939999999999</v>
      </c>
      <c r="X290" s="28">
        <v>38714</v>
      </c>
      <c r="Y290" s="28">
        <v>580730</v>
      </c>
      <c r="Z290" s="28">
        <v>254673</v>
      </c>
      <c r="AA290" s="28">
        <v>277924</v>
      </c>
      <c r="AB290" s="28">
        <v>125254</v>
      </c>
      <c r="AC290" s="28">
        <v>70630</v>
      </c>
      <c r="AD290" s="28">
        <v>400000</v>
      </c>
      <c r="AE290" s="28">
        <v>756475</v>
      </c>
      <c r="AF290" s="28">
        <v>50666</v>
      </c>
      <c r="AG290" s="28">
        <v>228394</v>
      </c>
      <c r="AH290" s="28">
        <v>760907</v>
      </c>
      <c r="AI290" s="29">
        <v>0.79</v>
      </c>
      <c r="AJ290" s="29">
        <v>1.07</v>
      </c>
      <c r="AK290" s="29">
        <v>1.07</v>
      </c>
      <c r="AL290" s="30">
        <v>51.08</v>
      </c>
      <c r="AM290" s="30">
        <v>544.70000000000005</v>
      </c>
      <c r="AN290" s="31">
        <v>0</v>
      </c>
      <c r="AO290" s="32">
        <v>63.15</v>
      </c>
      <c r="AP290" s="32">
        <v>62.99</v>
      </c>
      <c r="AQ290" s="33">
        <v>5.03</v>
      </c>
      <c r="AR290" s="34">
        <v>4.17</v>
      </c>
      <c r="AS290" s="32">
        <v>12.38</v>
      </c>
      <c r="AT290" s="32">
        <v>3.58</v>
      </c>
      <c r="AU290" s="24">
        <v>62.23</v>
      </c>
      <c r="AV290" s="33">
        <v>1.22</v>
      </c>
      <c r="AW290" s="33">
        <v>0.46</v>
      </c>
      <c r="AX290">
        <v>1</v>
      </c>
    </row>
    <row r="291" spans="1:50" hidden="1" x14ac:dyDescent="0.25">
      <c r="A291" s="50">
        <v>290</v>
      </c>
      <c r="B291" s="23" t="s">
        <v>801</v>
      </c>
      <c r="C291" s="24" t="s">
        <v>802</v>
      </c>
      <c r="D291" s="24" t="s">
        <v>160</v>
      </c>
      <c r="E291" s="25">
        <v>94905</v>
      </c>
      <c r="F291" s="24" t="s">
        <v>160</v>
      </c>
      <c r="G291" s="24" t="s">
        <v>108</v>
      </c>
      <c r="H291" s="24" t="s">
        <v>81</v>
      </c>
      <c r="I291" s="26">
        <v>50</v>
      </c>
      <c r="J291" s="26">
        <f>IF(I291=0,0,IF(I291=1,1,IF(I291=2,2,(IF(I291=3,4,IF(I291=5,9,IF(I291=10,24,IF(I291=25,49,IF(I291=50,99,"X")))))))))</f>
        <v>99</v>
      </c>
      <c r="K291" s="24" t="s">
        <v>61</v>
      </c>
      <c r="L291" s="27">
        <v>43635</v>
      </c>
      <c r="M291" s="28">
        <v>879751</v>
      </c>
      <c r="N291" s="28">
        <v>879751</v>
      </c>
      <c r="O291" s="28">
        <v>0</v>
      </c>
      <c r="P291" s="28">
        <v>5775</v>
      </c>
      <c r="Q291" s="28">
        <v>5775</v>
      </c>
      <c r="R291" s="28">
        <v>37544</v>
      </c>
      <c r="S291" s="28">
        <v>37544</v>
      </c>
      <c r="T291" s="28">
        <v>47629</v>
      </c>
      <c r="U291" s="28">
        <v>77443</v>
      </c>
      <c r="V291" s="28">
        <v>43319</v>
      </c>
      <c r="W291" s="28">
        <v>24848.9</v>
      </c>
      <c r="X291" s="28">
        <v>591026</v>
      </c>
      <c r="Y291" s="28">
        <v>213928</v>
      </c>
      <c r="Z291" s="28">
        <v>30271</v>
      </c>
      <c r="AA291" s="28">
        <v>125313</v>
      </c>
      <c r="AB291" s="28">
        <v>95498</v>
      </c>
      <c r="AC291" s="28">
        <v>287185</v>
      </c>
      <c r="AD291" s="28">
        <v>5000</v>
      </c>
      <c r="AE291" s="28">
        <v>285951</v>
      </c>
      <c r="AF291" s="28">
        <v>201570</v>
      </c>
      <c r="AG291" s="28">
        <v>378638</v>
      </c>
      <c r="AH291" s="28">
        <v>1540</v>
      </c>
      <c r="AI291" s="29">
        <v>7.0000000000000007E-2</v>
      </c>
      <c r="AJ291" s="29">
        <v>0.16</v>
      </c>
      <c r="AK291" s="29">
        <v>0.33</v>
      </c>
      <c r="AL291" s="30">
        <v>9.6999999999999993</v>
      </c>
      <c r="AM291" s="30">
        <v>136.68</v>
      </c>
      <c r="AN291" s="31">
        <v>17.8</v>
      </c>
      <c r="AO291" s="32">
        <v>88.4</v>
      </c>
      <c r="AP291" s="32">
        <v>89.41</v>
      </c>
      <c r="AQ291" s="33">
        <v>0.15</v>
      </c>
      <c r="AR291" s="34">
        <v>13.13</v>
      </c>
      <c r="AS291" s="32">
        <v>124.03</v>
      </c>
      <c r="AT291" s="32">
        <v>4.2699999999999996</v>
      </c>
      <c r="AU291" s="24">
        <v>18.63</v>
      </c>
      <c r="AV291" s="33">
        <v>7.5</v>
      </c>
      <c r="AW291" s="33">
        <v>0.78</v>
      </c>
      <c r="AX291">
        <v>0</v>
      </c>
    </row>
    <row r="292" spans="1:50" hidden="1" x14ac:dyDescent="0.25">
      <c r="A292" s="50">
        <v>291</v>
      </c>
      <c r="B292" s="23" t="s">
        <v>803</v>
      </c>
      <c r="C292" s="24" t="s">
        <v>804</v>
      </c>
      <c r="D292" s="24" t="s">
        <v>132</v>
      </c>
      <c r="E292" s="25">
        <v>90901</v>
      </c>
      <c r="F292" s="24" t="s">
        <v>132</v>
      </c>
      <c r="G292" s="24" t="s">
        <v>90</v>
      </c>
      <c r="H292" s="24" t="s">
        <v>66</v>
      </c>
      <c r="I292" s="26">
        <v>25</v>
      </c>
      <c r="J292" s="26">
        <f>IF(I292=0,0,IF(I292=1,1,IF(I292=2,2,(IF(I292=3,4,IF(I292=5,9,IF(I292=10,24,IF(I292=25,49,IF(I292=50,99,"X")))))))))</f>
        <v>49</v>
      </c>
      <c r="K292" s="24" t="s">
        <v>61</v>
      </c>
      <c r="L292" s="27">
        <v>40158</v>
      </c>
      <c r="M292" s="28">
        <v>877019</v>
      </c>
      <c r="N292" s="28">
        <v>877019</v>
      </c>
      <c r="O292" s="28">
        <v>0</v>
      </c>
      <c r="P292" s="28">
        <v>105</v>
      </c>
      <c r="Q292" s="28">
        <v>105</v>
      </c>
      <c r="R292" s="28">
        <v>-54220</v>
      </c>
      <c r="S292" s="28">
        <v>-54220</v>
      </c>
      <c r="T292" s="28">
        <v>-52588</v>
      </c>
      <c r="U292" s="28">
        <v>-14720</v>
      </c>
      <c r="V292" s="28">
        <v>-54115</v>
      </c>
      <c r="W292" s="28">
        <v>-68658.559999999998</v>
      </c>
      <c r="X292" s="28">
        <v>24591</v>
      </c>
      <c r="Y292" s="28">
        <v>312575</v>
      </c>
      <c r="Z292" s="28">
        <v>160074</v>
      </c>
      <c r="AA292" s="28">
        <v>346759</v>
      </c>
      <c r="AB292" s="28">
        <v>352950</v>
      </c>
      <c r="AC292" s="28">
        <v>5737</v>
      </c>
      <c r="AD292" s="28">
        <v>5000</v>
      </c>
      <c r="AE292" s="28">
        <v>424599</v>
      </c>
      <c r="AF292" s="28">
        <v>105364</v>
      </c>
      <c r="AG292" s="28">
        <v>558707</v>
      </c>
      <c r="AH292" s="28">
        <v>846691</v>
      </c>
      <c r="AI292" s="29">
        <v>7.0000000000000007E-2</v>
      </c>
      <c r="AJ292" s="29">
        <v>0.41</v>
      </c>
      <c r="AK292" s="29">
        <v>1.66</v>
      </c>
      <c r="AL292" s="30">
        <v>26.84</v>
      </c>
      <c r="AM292" s="30">
        <v>122.12</v>
      </c>
      <c r="AN292" s="31">
        <v>98.15</v>
      </c>
      <c r="AO292" s="32">
        <v>45.1</v>
      </c>
      <c r="AP292" s="32">
        <v>62.3</v>
      </c>
      <c r="AQ292" s="33">
        <v>1.52</v>
      </c>
      <c r="AR292" s="34">
        <v>-12.77</v>
      </c>
      <c r="AS292" s="32">
        <v>-33.869999999999997</v>
      </c>
      <c r="AT292" s="32">
        <v>-6.18</v>
      </c>
      <c r="AU292" s="24">
        <v>-51.46</v>
      </c>
      <c r="AV292" s="33">
        <v>-0.78</v>
      </c>
      <c r="AW292" s="33">
        <v>0.42</v>
      </c>
      <c r="AX292">
        <v>0</v>
      </c>
    </row>
    <row r="293" spans="1:50" hidden="1" x14ac:dyDescent="0.25">
      <c r="A293" s="50">
        <v>292</v>
      </c>
      <c r="B293" s="23" t="s">
        <v>805</v>
      </c>
      <c r="C293" s="24" t="s">
        <v>806</v>
      </c>
      <c r="D293" s="24" t="s">
        <v>89</v>
      </c>
      <c r="E293" s="25">
        <v>91701</v>
      </c>
      <c r="F293" s="24" t="s">
        <v>89</v>
      </c>
      <c r="G293" s="24" t="s">
        <v>90</v>
      </c>
      <c r="H293" s="24" t="s">
        <v>71</v>
      </c>
      <c r="I293" s="26">
        <v>25</v>
      </c>
      <c r="J293" s="26">
        <f>IF(I293=0,0,IF(I293=1,1,IF(I293=2,2,(IF(I293=3,4,IF(I293=5,9,IF(I293=10,24,IF(I293=25,49,IF(I293=50,99,"49")))))))))</f>
        <v>49</v>
      </c>
      <c r="K293" s="24" t="s">
        <v>61</v>
      </c>
      <c r="L293" s="27">
        <v>41809</v>
      </c>
      <c r="M293" s="28">
        <v>875974</v>
      </c>
      <c r="N293" s="28">
        <v>875974</v>
      </c>
      <c r="O293" s="28">
        <v>0</v>
      </c>
      <c r="P293" s="28">
        <v>25182</v>
      </c>
      <c r="Q293" s="28">
        <v>25182</v>
      </c>
      <c r="R293" s="28">
        <v>88288</v>
      </c>
      <c r="S293" s="28">
        <v>88288</v>
      </c>
      <c r="T293" s="28">
        <v>113470</v>
      </c>
      <c r="U293" s="28">
        <v>126156</v>
      </c>
      <c r="V293" s="28">
        <v>113470</v>
      </c>
      <c r="W293" s="28">
        <v>76956.759999999995</v>
      </c>
      <c r="X293" s="28">
        <v>0</v>
      </c>
      <c r="Y293" s="28">
        <v>348940</v>
      </c>
      <c r="Z293" s="28">
        <v>93788</v>
      </c>
      <c r="AA293" s="28">
        <v>271822</v>
      </c>
      <c r="AB293" s="28">
        <v>448889</v>
      </c>
      <c r="AC293" s="28">
        <v>0</v>
      </c>
      <c r="AD293" s="28">
        <v>5000</v>
      </c>
      <c r="AE293" s="28">
        <v>204799</v>
      </c>
      <c r="AF293" s="28">
        <v>28360</v>
      </c>
      <c r="AG293" s="28">
        <v>536188</v>
      </c>
      <c r="AH293" s="28">
        <v>885128</v>
      </c>
      <c r="AI293" s="29">
        <v>0.71</v>
      </c>
      <c r="AJ293" s="29">
        <v>1.64</v>
      </c>
      <c r="AK293" s="29">
        <v>1.71</v>
      </c>
      <c r="AL293" s="30">
        <v>39.15</v>
      </c>
      <c r="AM293" s="30">
        <v>68.62</v>
      </c>
      <c r="AN293" s="31">
        <v>2.72</v>
      </c>
      <c r="AO293" s="32">
        <v>49.9</v>
      </c>
      <c r="AP293" s="32">
        <v>54.2</v>
      </c>
      <c r="AQ293" s="33">
        <v>3.31</v>
      </c>
      <c r="AR293" s="34">
        <v>43.11</v>
      </c>
      <c r="AS293" s="32">
        <v>94.14</v>
      </c>
      <c r="AT293" s="32">
        <v>10.08</v>
      </c>
      <c r="AU293" s="24">
        <v>311.31</v>
      </c>
      <c r="AV293" s="33">
        <v>6.94</v>
      </c>
      <c r="AW293" s="33">
        <v>1.57</v>
      </c>
      <c r="AX293">
        <v>0</v>
      </c>
    </row>
    <row r="294" spans="1:50" hidden="1" x14ac:dyDescent="0.25">
      <c r="A294" s="50">
        <v>293</v>
      </c>
      <c r="B294" s="23" t="s">
        <v>807</v>
      </c>
      <c r="C294" s="24" t="s">
        <v>808</v>
      </c>
      <c r="D294" s="24" t="s">
        <v>57</v>
      </c>
      <c r="E294" s="25">
        <v>82108</v>
      </c>
      <c r="F294" s="24" t="s">
        <v>58</v>
      </c>
      <c r="G294" s="24" t="s">
        <v>59</v>
      </c>
      <c r="H294" s="24" t="s">
        <v>81</v>
      </c>
      <c r="I294" s="26" t="s">
        <v>60</v>
      </c>
      <c r="J294" s="26" t="s">
        <v>60</v>
      </c>
      <c r="K294" s="24" t="s">
        <v>61</v>
      </c>
      <c r="L294" s="27">
        <v>42474</v>
      </c>
      <c r="M294" s="28">
        <v>871528</v>
      </c>
      <c r="N294" s="28">
        <v>871528</v>
      </c>
      <c r="O294" s="28">
        <v>0</v>
      </c>
      <c r="P294" s="28">
        <v>1339</v>
      </c>
      <c r="Q294" s="28">
        <v>1339</v>
      </c>
      <c r="R294" s="28">
        <v>5038</v>
      </c>
      <c r="S294" s="28">
        <v>5038</v>
      </c>
      <c r="T294" s="28">
        <v>6377</v>
      </c>
      <c r="U294" s="28">
        <v>87899</v>
      </c>
      <c r="V294" s="28">
        <v>6377</v>
      </c>
      <c r="W294" s="28">
        <v>-28688.54</v>
      </c>
      <c r="X294" s="28">
        <v>0</v>
      </c>
      <c r="Y294" s="28">
        <v>100467</v>
      </c>
      <c r="Z294" s="28">
        <v>308519</v>
      </c>
      <c r="AA294" s="28">
        <v>7653</v>
      </c>
      <c r="AB294" s="28">
        <v>71843</v>
      </c>
      <c r="AC294" s="28">
        <v>0</v>
      </c>
      <c r="AD294" s="28">
        <v>5000</v>
      </c>
      <c r="AE294" s="28">
        <v>381975</v>
      </c>
      <c r="AF294" s="28">
        <v>163044</v>
      </c>
      <c r="AG294" s="28">
        <v>771061</v>
      </c>
      <c r="AH294" s="28">
        <v>871528</v>
      </c>
      <c r="AI294" s="29">
        <v>0.05</v>
      </c>
      <c r="AJ294" s="29">
        <v>2.93</v>
      </c>
      <c r="AK294" s="29">
        <v>2.98</v>
      </c>
      <c r="AL294" s="30">
        <v>87.32</v>
      </c>
      <c r="AM294" s="30">
        <v>34.299999999999997</v>
      </c>
      <c r="AN294" s="31">
        <v>1.51</v>
      </c>
      <c r="AO294" s="32">
        <v>19.23</v>
      </c>
      <c r="AP294" s="32">
        <v>19.23</v>
      </c>
      <c r="AQ294" s="33">
        <v>1.89</v>
      </c>
      <c r="AR294" s="34">
        <v>1.32</v>
      </c>
      <c r="AS294" s="32">
        <v>1.63</v>
      </c>
      <c r="AT294" s="32">
        <v>0.57999999999999996</v>
      </c>
      <c r="AU294" s="24">
        <v>3.09</v>
      </c>
      <c r="AV294" s="33">
        <v>2.5099999999999998</v>
      </c>
      <c r="AW294" s="33">
        <v>0.83</v>
      </c>
      <c r="AX294">
        <v>0</v>
      </c>
    </row>
    <row r="295" spans="1:50" hidden="1" x14ac:dyDescent="0.25">
      <c r="A295" s="50">
        <v>294</v>
      </c>
      <c r="B295" s="23" t="s">
        <v>809</v>
      </c>
      <c r="C295" s="24" t="s">
        <v>810</v>
      </c>
      <c r="D295" s="24" t="s">
        <v>347</v>
      </c>
      <c r="E295" s="25">
        <v>90101</v>
      </c>
      <c r="F295" s="24" t="s">
        <v>347</v>
      </c>
      <c r="G295" s="24" t="s">
        <v>59</v>
      </c>
      <c r="H295" s="24" t="s">
        <v>81</v>
      </c>
      <c r="I295" s="26">
        <v>25</v>
      </c>
      <c r="J295" s="26">
        <f>IF(I295=0,0,IF(I295=1,1,IF(I295=2,2,(IF(I295=3,4,IF(I295=5,9,IF(I295=10,24,IF(I295=25,49,IF(I295=50,99,"X")))))))))</f>
        <v>49</v>
      </c>
      <c r="K295" s="24" t="s">
        <v>61</v>
      </c>
      <c r="L295" s="27">
        <v>42486</v>
      </c>
      <c r="M295" s="28">
        <v>869306</v>
      </c>
      <c r="N295" s="28">
        <v>869336</v>
      </c>
      <c r="O295" s="28">
        <v>30</v>
      </c>
      <c r="P295" s="28">
        <v>0</v>
      </c>
      <c r="Q295" s="28">
        <v>0</v>
      </c>
      <c r="R295" s="28">
        <v>-214629</v>
      </c>
      <c r="S295" s="28">
        <v>-214629</v>
      </c>
      <c r="T295" s="28">
        <v>-212537</v>
      </c>
      <c r="U295" s="28">
        <v>-212537</v>
      </c>
      <c r="V295" s="28">
        <v>-214629</v>
      </c>
      <c r="W295" s="28">
        <v>-173863.16</v>
      </c>
      <c r="X295" s="28">
        <v>96747</v>
      </c>
      <c r="Y295" s="28">
        <v>-15563</v>
      </c>
      <c r="Z295" s="28">
        <v>-101872</v>
      </c>
      <c r="AA295" s="28">
        <v>367158</v>
      </c>
      <c r="AB295" s="28">
        <v>540355</v>
      </c>
      <c r="AC295" s="28">
        <v>154733</v>
      </c>
      <c r="AD295" s="28">
        <v>5000</v>
      </c>
      <c r="AE295" s="28">
        <v>326071</v>
      </c>
      <c r="AF295" s="28">
        <v>195085</v>
      </c>
      <c r="AG295" s="28">
        <v>730136</v>
      </c>
      <c r="AH295" s="28">
        <v>617826</v>
      </c>
      <c r="AI295" s="29">
        <v>0.01</v>
      </c>
      <c r="AJ295" s="29">
        <v>0.42</v>
      </c>
      <c r="AK295" s="29">
        <v>0.43</v>
      </c>
      <c r="AL295" s="30">
        <v>50.84</v>
      </c>
      <c r="AM295" s="30">
        <v>120.9</v>
      </c>
      <c r="AN295" s="31">
        <v>0.88</v>
      </c>
      <c r="AO295" s="32">
        <v>114.88</v>
      </c>
      <c r="AP295" s="32">
        <v>107.5</v>
      </c>
      <c r="AQ295" s="33">
        <v>-0.52</v>
      </c>
      <c r="AR295" s="34">
        <v>-65.819999999999993</v>
      </c>
      <c r="AS295" s="32">
        <v>-210.68</v>
      </c>
      <c r="AT295" s="32">
        <v>-24.69</v>
      </c>
      <c r="AU295" s="24">
        <v>-110.02</v>
      </c>
      <c r="AV295" s="33">
        <v>-6.4</v>
      </c>
      <c r="AW295" s="33">
        <v>0.25</v>
      </c>
      <c r="AX295">
        <v>0</v>
      </c>
    </row>
    <row r="296" spans="1:50" hidden="1" x14ac:dyDescent="0.25">
      <c r="A296" s="50">
        <v>295</v>
      </c>
      <c r="B296" s="23" t="s">
        <v>811</v>
      </c>
      <c r="C296" s="24" t="s">
        <v>812</v>
      </c>
      <c r="D296" s="24" t="s">
        <v>142</v>
      </c>
      <c r="E296" s="25" t="s">
        <v>366</v>
      </c>
      <c r="F296" s="24" t="s">
        <v>142</v>
      </c>
      <c r="G296" s="24" t="s">
        <v>76</v>
      </c>
      <c r="H296" s="24" t="s">
        <v>81</v>
      </c>
      <c r="I296" s="26">
        <v>1</v>
      </c>
      <c r="J296" s="26">
        <f>IF(I296=0,0,IF(I296=1,1,IF(I296=2,2,(IF(I296=3,4,IF(I296=5,9,IF(I296=10,24,IF(I296=25,49,IF(I296=50,99,"X")))))))))</f>
        <v>1</v>
      </c>
      <c r="K296" s="24" t="s">
        <v>61</v>
      </c>
      <c r="L296" s="27">
        <v>41353</v>
      </c>
      <c r="M296" s="28">
        <v>864368</v>
      </c>
      <c r="N296" s="28">
        <v>864368</v>
      </c>
      <c r="O296" s="28">
        <v>0</v>
      </c>
      <c r="P296" s="28">
        <v>2228</v>
      </c>
      <c r="Q296" s="28">
        <v>2228</v>
      </c>
      <c r="R296" s="28">
        <v>8638</v>
      </c>
      <c r="S296" s="28">
        <v>8638</v>
      </c>
      <c r="T296" s="28">
        <v>12333</v>
      </c>
      <c r="U296" s="28">
        <v>13361</v>
      </c>
      <c r="V296" s="28">
        <v>10866</v>
      </c>
      <c r="W296" s="28">
        <v>-540.12</v>
      </c>
      <c r="X296" s="28">
        <v>-28664</v>
      </c>
      <c r="Y296" s="28">
        <v>20986</v>
      </c>
      <c r="Z296" s="28">
        <v>25042</v>
      </c>
      <c r="AA296" s="28">
        <v>5931</v>
      </c>
      <c r="AB296" s="28">
        <v>160028</v>
      </c>
      <c r="AC296" s="28">
        <v>57121</v>
      </c>
      <c r="AD296" s="28">
        <v>5000</v>
      </c>
      <c r="AE296" s="28">
        <v>222600</v>
      </c>
      <c r="AF296" s="28">
        <v>62386</v>
      </c>
      <c r="AG296" s="28">
        <v>786261</v>
      </c>
      <c r="AH296" s="28">
        <v>835911</v>
      </c>
      <c r="AI296" s="29">
        <v>-0.03</v>
      </c>
      <c r="AJ296" s="29">
        <v>0.78</v>
      </c>
      <c r="AK296" s="29">
        <v>0.82</v>
      </c>
      <c r="AL296" s="30">
        <v>65.3</v>
      </c>
      <c r="AM296" s="30">
        <v>82.98</v>
      </c>
      <c r="AN296" s="31">
        <v>3.56</v>
      </c>
      <c r="AO296" s="32">
        <v>87.33</v>
      </c>
      <c r="AP296" s="32">
        <v>88.75</v>
      </c>
      <c r="AQ296" s="33">
        <v>0.4</v>
      </c>
      <c r="AR296" s="34">
        <v>3.88</v>
      </c>
      <c r="AS296" s="32">
        <v>34.49</v>
      </c>
      <c r="AT296" s="32">
        <v>1</v>
      </c>
      <c r="AU296" s="24">
        <v>13.85</v>
      </c>
      <c r="AV296" s="33">
        <v>1.26</v>
      </c>
      <c r="AW296" s="33">
        <v>0.91</v>
      </c>
      <c r="AX296">
        <v>0</v>
      </c>
    </row>
    <row r="297" spans="1:50" hidden="1" x14ac:dyDescent="0.25">
      <c r="A297" s="50">
        <v>296</v>
      </c>
      <c r="B297" s="23" t="s">
        <v>813</v>
      </c>
      <c r="C297" s="24" t="s">
        <v>814</v>
      </c>
      <c r="D297" s="24" t="s">
        <v>448</v>
      </c>
      <c r="E297" s="25">
        <v>92101</v>
      </c>
      <c r="F297" s="24" t="s">
        <v>448</v>
      </c>
      <c r="G297" s="24" t="s">
        <v>90</v>
      </c>
      <c r="H297" s="24" t="s">
        <v>53</v>
      </c>
      <c r="I297" s="26">
        <v>25</v>
      </c>
      <c r="J297" s="26">
        <f>IF(I297=0,0,IF(I297=1,1,IF(I297=2,2,(IF(I297=3,4,IF(I297=5,9,IF(I297=10,24,IF(I297=25,49,IF(I297=50,99,"X")))))))))</f>
        <v>49</v>
      </c>
      <c r="K297" s="24" t="s">
        <v>61</v>
      </c>
      <c r="L297" s="27">
        <v>35359</v>
      </c>
      <c r="M297" s="28">
        <v>863883</v>
      </c>
      <c r="N297" s="28">
        <v>863961</v>
      </c>
      <c r="O297" s="28">
        <v>78</v>
      </c>
      <c r="P297" s="28">
        <v>0</v>
      </c>
      <c r="Q297" s="28">
        <v>0</v>
      </c>
      <c r="R297" s="28">
        <v>-6172</v>
      </c>
      <c r="S297" s="28">
        <v>-6172</v>
      </c>
      <c r="T297" s="28">
        <v>72</v>
      </c>
      <c r="U297" s="28">
        <v>52651</v>
      </c>
      <c r="V297" s="28">
        <v>-6172</v>
      </c>
      <c r="W297" s="28">
        <v>-29201.74</v>
      </c>
      <c r="X297" s="28">
        <v>953</v>
      </c>
      <c r="Y297" s="28">
        <v>375501</v>
      </c>
      <c r="Z297" s="28">
        <v>6131</v>
      </c>
      <c r="AA297" s="28">
        <v>502218</v>
      </c>
      <c r="AB297" s="28">
        <v>255369</v>
      </c>
      <c r="AC297" s="28">
        <v>2682</v>
      </c>
      <c r="AD297" s="28">
        <v>6639</v>
      </c>
      <c r="AE297" s="28">
        <v>722287</v>
      </c>
      <c r="AF297" s="28">
        <v>449400</v>
      </c>
      <c r="AG297" s="28">
        <v>485700</v>
      </c>
      <c r="AH297" s="28">
        <v>700417</v>
      </c>
      <c r="AI297" s="29">
        <v>0.23</v>
      </c>
      <c r="AJ297" s="29">
        <v>0.38</v>
      </c>
      <c r="AK297" s="29">
        <v>0.39</v>
      </c>
      <c r="AL297" s="30">
        <v>40.99</v>
      </c>
      <c r="AM297" s="30">
        <v>502.83</v>
      </c>
      <c r="AN297" s="31">
        <v>5.0599999999999996</v>
      </c>
      <c r="AO297" s="32">
        <v>94.44</v>
      </c>
      <c r="AP297" s="32">
        <v>99.15</v>
      </c>
      <c r="AQ297" s="33">
        <v>0.01</v>
      </c>
      <c r="AR297" s="34">
        <v>-0.85</v>
      </c>
      <c r="AS297" s="32">
        <v>-100.67</v>
      </c>
      <c r="AT297" s="32">
        <v>-0.71</v>
      </c>
      <c r="AU297" s="24">
        <v>-1.37</v>
      </c>
      <c r="AV297" s="33">
        <v>0.2</v>
      </c>
      <c r="AW297" s="33">
        <v>0.41</v>
      </c>
      <c r="AX297">
        <v>0</v>
      </c>
    </row>
    <row r="298" spans="1:50" hidden="1" x14ac:dyDescent="0.25">
      <c r="A298" s="50">
        <v>297</v>
      </c>
      <c r="B298" s="23" t="s">
        <v>815</v>
      </c>
      <c r="C298" s="24" t="s">
        <v>816</v>
      </c>
      <c r="D298" s="24" t="s">
        <v>817</v>
      </c>
      <c r="E298" s="25">
        <v>90031</v>
      </c>
      <c r="F298" s="24" t="s">
        <v>347</v>
      </c>
      <c r="G298" s="24" t="s">
        <v>59</v>
      </c>
      <c r="H298" s="24" t="s">
        <v>66</v>
      </c>
      <c r="I298" s="26">
        <v>25</v>
      </c>
      <c r="J298" s="26">
        <f>IF(I298=0,0,IF(I298=1,1,IF(I298=2,2,(IF(I298=3,4,IF(I298=5,9,IF(I298=10,24,IF(I298=25,49,IF(I298=50,99,"49")))))))))</f>
        <v>49</v>
      </c>
      <c r="K298" s="24" t="s">
        <v>61</v>
      </c>
      <c r="L298" s="27">
        <v>37837</v>
      </c>
      <c r="M298" s="28">
        <v>861820</v>
      </c>
      <c r="N298" s="28">
        <v>861820</v>
      </c>
      <c r="O298" s="28">
        <v>0</v>
      </c>
      <c r="P298" s="28">
        <v>0</v>
      </c>
      <c r="Q298" s="28">
        <v>0</v>
      </c>
      <c r="R298" s="28">
        <v>-30292</v>
      </c>
      <c r="S298" s="28">
        <v>-30292</v>
      </c>
      <c r="T298" s="28">
        <v>-27808</v>
      </c>
      <c r="U298" s="28">
        <v>3436</v>
      </c>
      <c r="V298" s="28">
        <v>-30292</v>
      </c>
      <c r="W298" s="28">
        <v>-37752.18</v>
      </c>
      <c r="X298" s="28">
        <v>343275</v>
      </c>
      <c r="Y298" s="28">
        <v>159627</v>
      </c>
      <c r="Z298" s="28">
        <v>44271</v>
      </c>
      <c r="AA298" s="28">
        <v>191954</v>
      </c>
      <c r="AB298" s="28">
        <v>72638</v>
      </c>
      <c r="AC298" s="28">
        <v>518545</v>
      </c>
      <c r="AD298" s="28">
        <v>6639</v>
      </c>
      <c r="AE298" s="28">
        <v>321238</v>
      </c>
      <c r="AF298" s="28">
        <v>243965</v>
      </c>
      <c r="AG298" s="28">
        <v>183648</v>
      </c>
      <c r="AH298" s="28">
        <v>0</v>
      </c>
      <c r="AI298" s="29">
        <v>0.01</v>
      </c>
      <c r="AJ298" s="29">
        <v>0.02</v>
      </c>
      <c r="AK298" s="29">
        <v>0.3</v>
      </c>
      <c r="AL298" s="30">
        <v>1.1399999999999999</v>
      </c>
      <c r="AM298" s="30">
        <v>130.19999999999999</v>
      </c>
      <c r="AN298" s="31">
        <v>30.14</v>
      </c>
      <c r="AO298" s="32">
        <v>79.06</v>
      </c>
      <c r="AP298" s="32">
        <v>86.22</v>
      </c>
      <c r="AQ298" s="33">
        <v>0.18</v>
      </c>
      <c r="AR298" s="34">
        <v>-9.43</v>
      </c>
      <c r="AS298" s="32">
        <v>-68.42</v>
      </c>
      <c r="AT298" s="32">
        <v>-3.51</v>
      </c>
      <c r="AU298" s="24">
        <v>-12.42</v>
      </c>
      <c r="AV298" s="33">
        <v>4.0999999999999996</v>
      </c>
      <c r="AW298" s="33">
        <v>0.54</v>
      </c>
      <c r="AX298">
        <v>0</v>
      </c>
    </row>
    <row r="299" spans="1:50" hidden="1" x14ac:dyDescent="0.25">
      <c r="A299" s="50">
        <v>298</v>
      </c>
      <c r="B299" s="23" t="s">
        <v>818</v>
      </c>
      <c r="C299" s="24" t="s">
        <v>819</v>
      </c>
      <c r="D299" s="24" t="s">
        <v>84</v>
      </c>
      <c r="E299" s="25">
        <v>85101</v>
      </c>
      <c r="F299" s="24" t="s">
        <v>65</v>
      </c>
      <c r="G299" s="24" t="s">
        <v>59</v>
      </c>
      <c r="H299" s="24" t="s">
        <v>81</v>
      </c>
      <c r="I299" s="26">
        <v>5</v>
      </c>
      <c r="J299" s="26">
        <f>IF(I299=0,0,IF(I299=1,1,IF(I299=2,2,(IF(I299=3,4,IF(I299=5,9,IF(I299=10,24,IF(I299=25,49,IF(I299=50,99,"X")))))))))</f>
        <v>9</v>
      </c>
      <c r="K299" s="24" t="s">
        <v>61</v>
      </c>
      <c r="L299" s="27">
        <v>36620</v>
      </c>
      <c r="M299" s="28">
        <v>858951</v>
      </c>
      <c r="N299" s="28">
        <v>858951</v>
      </c>
      <c r="O299" s="28">
        <v>0</v>
      </c>
      <c r="P299" s="28">
        <v>41343</v>
      </c>
      <c r="Q299" s="28">
        <v>41343</v>
      </c>
      <c r="R299" s="28">
        <v>154441</v>
      </c>
      <c r="S299" s="28">
        <v>154441</v>
      </c>
      <c r="T299" s="28">
        <v>196142</v>
      </c>
      <c r="U299" s="28">
        <v>201670</v>
      </c>
      <c r="V299" s="28">
        <v>195784</v>
      </c>
      <c r="W299" s="28">
        <v>146575.76</v>
      </c>
      <c r="X299" s="28">
        <v>0</v>
      </c>
      <c r="Y299" s="28">
        <v>292371</v>
      </c>
      <c r="Z299" s="28">
        <v>-318068</v>
      </c>
      <c r="AA299" s="28">
        <v>55686</v>
      </c>
      <c r="AB299" s="28">
        <v>398896</v>
      </c>
      <c r="AC299" s="28">
        <v>0</v>
      </c>
      <c r="AD299" s="28">
        <v>6670</v>
      </c>
      <c r="AE299" s="28">
        <v>735548</v>
      </c>
      <c r="AF299" s="28">
        <v>33148</v>
      </c>
      <c r="AG299" s="28">
        <v>566580</v>
      </c>
      <c r="AH299" s="28">
        <v>858951</v>
      </c>
      <c r="AI299" s="29">
        <v>0.72</v>
      </c>
      <c r="AJ299" s="29">
        <v>0.73</v>
      </c>
      <c r="AK299" s="29">
        <v>0.67</v>
      </c>
      <c r="AL299" s="30">
        <v>4.97</v>
      </c>
      <c r="AM299" s="30">
        <v>661.61</v>
      </c>
      <c r="AN299" s="31">
        <v>-23.97</v>
      </c>
      <c r="AO299" s="32">
        <v>141.56</v>
      </c>
      <c r="AP299" s="32">
        <v>143.24</v>
      </c>
      <c r="AQ299" s="33">
        <v>-9.6</v>
      </c>
      <c r="AR299" s="34">
        <v>21</v>
      </c>
      <c r="AS299" s="32">
        <v>-48.56</v>
      </c>
      <c r="AT299" s="32">
        <v>17.98</v>
      </c>
      <c r="AU299" s="24">
        <v>465.91</v>
      </c>
      <c r="AV299" s="33">
        <v>3.96</v>
      </c>
      <c r="AW299" s="33">
        <v>0.63</v>
      </c>
      <c r="AX299">
        <v>0</v>
      </c>
    </row>
    <row r="300" spans="1:50" hidden="1" x14ac:dyDescent="0.25">
      <c r="A300" s="50">
        <v>299</v>
      </c>
      <c r="B300" s="23" t="s">
        <v>820</v>
      </c>
      <c r="C300" s="24">
        <v>320</v>
      </c>
      <c r="D300" s="24" t="s">
        <v>821</v>
      </c>
      <c r="E300" s="25">
        <v>91953</v>
      </c>
      <c r="F300" s="24" t="s">
        <v>89</v>
      </c>
      <c r="G300" s="24" t="s">
        <v>90</v>
      </c>
      <c r="H300" s="24" t="s">
        <v>71</v>
      </c>
      <c r="I300" s="26">
        <v>25</v>
      </c>
      <c r="J300" s="26">
        <f>IF(I300=0,0,IF(I300=1,1,IF(I300=2,2,(IF(I300=3,4,IF(I300=5,9,IF(I300=10,24,IF(I300=25,49,IF(I300=50,99,"49")))))))))</f>
        <v>49</v>
      </c>
      <c r="K300" s="24" t="s">
        <v>61</v>
      </c>
      <c r="L300" s="27">
        <v>41214</v>
      </c>
      <c r="M300" s="28">
        <v>854963</v>
      </c>
      <c r="N300" s="28">
        <v>856676</v>
      </c>
      <c r="O300" s="28">
        <v>1713</v>
      </c>
      <c r="P300" s="28">
        <v>627</v>
      </c>
      <c r="Q300" s="28">
        <v>627</v>
      </c>
      <c r="R300" s="28">
        <v>-3465</v>
      </c>
      <c r="S300" s="28">
        <v>-3465</v>
      </c>
      <c r="T300" s="28">
        <v>12556</v>
      </c>
      <c r="U300" s="28">
        <v>66112</v>
      </c>
      <c r="V300" s="28">
        <v>-2838</v>
      </c>
      <c r="W300" s="28">
        <v>-12569.78</v>
      </c>
      <c r="X300" s="28">
        <v>962</v>
      </c>
      <c r="Y300" s="28">
        <v>312982</v>
      </c>
      <c r="Z300" s="28">
        <v>41537</v>
      </c>
      <c r="AA300" s="28">
        <v>232656</v>
      </c>
      <c r="AB300" s="28">
        <v>409489</v>
      </c>
      <c r="AC300" s="28">
        <v>12894</v>
      </c>
      <c r="AD300" s="28">
        <v>95000</v>
      </c>
      <c r="AE300" s="28">
        <v>503139</v>
      </c>
      <c r="AF300" s="28">
        <v>406340</v>
      </c>
      <c r="AG300" s="28">
        <v>539715</v>
      </c>
      <c r="AH300" s="28">
        <v>851735</v>
      </c>
      <c r="AI300" s="29">
        <v>0.15</v>
      </c>
      <c r="AJ300" s="29">
        <v>0.46</v>
      </c>
      <c r="AK300" s="29">
        <v>0.62</v>
      </c>
      <c r="AL300" s="30">
        <v>20.39</v>
      </c>
      <c r="AM300" s="30">
        <v>101.87</v>
      </c>
      <c r="AN300" s="31">
        <v>10.34</v>
      </c>
      <c r="AO300" s="32">
        <v>31.09</v>
      </c>
      <c r="AP300" s="32">
        <v>91.73</v>
      </c>
      <c r="AQ300" s="33">
        <v>0.1</v>
      </c>
      <c r="AR300" s="34">
        <v>-0.69</v>
      </c>
      <c r="AS300" s="32">
        <v>-8.34</v>
      </c>
      <c r="AT300" s="32">
        <v>-0.41</v>
      </c>
      <c r="AU300" s="24">
        <v>-0.85</v>
      </c>
      <c r="AV300" s="33">
        <v>0.41</v>
      </c>
      <c r="AW300" s="33">
        <v>0.35</v>
      </c>
      <c r="AX300">
        <v>0</v>
      </c>
    </row>
    <row r="301" spans="1:50" hidden="1" x14ac:dyDescent="0.25">
      <c r="A301" s="50">
        <v>300</v>
      </c>
      <c r="B301" s="23" t="s">
        <v>822</v>
      </c>
      <c r="C301" s="24" t="s">
        <v>823</v>
      </c>
      <c r="D301" s="24" t="s">
        <v>84</v>
      </c>
      <c r="E301" s="25">
        <v>82101</v>
      </c>
      <c r="F301" s="24" t="s">
        <v>80</v>
      </c>
      <c r="G301" s="24" t="s">
        <v>59</v>
      </c>
      <c r="H301" s="24" t="s">
        <v>71</v>
      </c>
      <c r="I301" s="26">
        <v>25</v>
      </c>
      <c r="J301" s="26">
        <f>IF(I301=0,0,IF(I301=1,1,IF(I301=2,2,(IF(I301=3,4,IF(I301=5,9,IF(I301=10,24,IF(I301=25,49,IF(I301=50,99,"49")))))))))</f>
        <v>49</v>
      </c>
      <c r="K301" s="24" t="s">
        <v>61</v>
      </c>
      <c r="L301" s="27">
        <v>40465</v>
      </c>
      <c r="M301" s="28">
        <v>856424</v>
      </c>
      <c r="N301" s="28">
        <v>856424</v>
      </c>
      <c r="O301" s="28">
        <v>0</v>
      </c>
      <c r="P301" s="28">
        <v>1526</v>
      </c>
      <c r="Q301" s="28">
        <v>1526</v>
      </c>
      <c r="R301" s="28">
        <v>17128</v>
      </c>
      <c r="S301" s="28">
        <v>17128</v>
      </c>
      <c r="T301" s="28">
        <v>19167</v>
      </c>
      <c r="U301" s="28">
        <v>50153</v>
      </c>
      <c r="V301" s="28">
        <v>18654</v>
      </c>
      <c r="W301" s="28">
        <v>-19004.919999999998</v>
      </c>
      <c r="X301" s="28">
        <v>-109</v>
      </c>
      <c r="Y301" s="28">
        <v>115818</v>
      </c>
      <c r="Z301" s="28">
        <v>231268</v>
      </c>
      <c r="AA301" s="28">
        <v>63725</v>
      </c>
      <c r="AB301" s="28">
        <v>356815</v>
      </c>
      <c r="AC301" s="28">
        <v>109</v>
      </c>
      <c r="AD301" s="28">
        <v>5000</v>
      </c>
      <c r="AE301" s="28">
        <v>511561</v>
      </c>
      <c r="AF301" s="28">
        <v>52002</v>
      </c>
      <c r="AG301" s="28">
        <v>740497</v>
      </c>
      <c r="AH301" s="28">
        <v>856424</v>
      </c>
      <c r="AI301" s="29">
        <v>0.9</v>
      </c>
      <c r="AJ301" s="29">
        <v>1.7</v>
      </c>
      <c r="AK301" s="29">
        <v>1.72</v>
      </c>
      <c r="AL301" s="30">
        <v>89.08</v>
      </c>
      <c r="AM301" s="30">
        <v>129.27000000000001</v>
      </c>
      <c r="AN301" s="31">
        <v>2.4500000000000002</v>
      </c>
      <c r="AO301" s="32">
        <v>51.98</v>
      </c>
      <c r="AP301" s="32">
        <v>54.79</v>
      </c>
      <c r="AQ301" s="33">
        <v>4.45</v>
      </c>
      <c r="AR301" s="34">
        <v>3.35</v>
      </c>
      <c r="AS301" s="32">
        <v>7.41</v>
      </c>
      <c r="AT301" s="32">
        <v>2</v>
      </c>
      <c r="AU301" s="24">
        <v>32.94</v>
      </c>
      <c r="AV301" s="33">
        <v>0.95</v>
      </c>
      <c r="AW301" s="33">
        <v>0.61</v>
      </c>
      <c r="AX301">
        <v>0</v>
      </c>
    </row>
    <row r="302" spans="1:50" hidden="1" x14ac:dyDescent="0.25">
      <c r="A302" s="50">
        <v>301</v>
      </c>
      <c r="B302" s="23" t="s">
        <v>824</v>
      </c>
      <c r="C302" s="24" t="s">
        <v>825</v>
      </c>
      <c r="D302" s="24" t="s">
        <v>57</v>
      </c>
      <c r="E302" s="25">
        <v>82101</v>
      </c>
      <c r="F302" s="24" t="s">
        <v>80</v>
      </c>
      <c r="G302" s="24" t="s">
        <v>59</v>
      </c>
      <c r="H302" s="24" t="s">
        <v>66</v>
      </c>
      <c r="I302" s="26">
        <v>25</v>
      </c>
      <c r="J302" s="26">
        <f>IF(I302=0,0,IF(I302=1,1,IF(I302=2,2,(IF(I302=3,4,IF(I302=5,9,IF(I302=10,24,IF(I302=25,49,IF(I302=50,99,"X")))))))))</f>
        <v>49</v>
      </c>
      <c r="K302" s="24" t="s">
        <v>61</v>
      </c>
      <c r="L302" s="27">
        <v>42601</v>
      </c>
      <c r="M302" s="28">
        <v>854431</v>
      </c>
      <c r="N302" s="28">
        <v>854431</v>
      </c>
      <c r="O302" s="28">
        <v>0</v>
      </c>
      <c r="P302" s="28">
        <v>0</v>
      </c>
      <c r="Q302" s="28">
        <v>0</v>
      </c>
      <c r="R302" s="28">
        <v>-191869</v>
      </c>
      <c r="S302" s="28">
        <v>-191869</v>
      </c>
      <c r="T302" s="28">
        <v>-191069</v>
      </c>
      <c r="U302" s="28">
        <v>-178475</v>
      </c>
      <c r="V302" s="28">
        <v>-191869</v>
      </c>
      <c r="W302" s="28">
        <v>-149473.70000000001</v>
      </c>
      <c r="X302" s="28">
        <v>0</v>
      </c>
      <c r="Y302" s="28">
        <v>74211</v>
      </c>
      <c r="Z302" s="28">
        <v>-188797</v>
      </c>
      <c r="AA302" s="28">
        <v>261414</v>
      </c>
      <c r="AB302" s="28">
        <v>380457</v>
      </c>
      <c r="AC302" s="28">
        <v>0</v>
      </c>
      <c r="AD302" s="28">
        <v>5000</v>
      </c>
      <c r="AE302" s="28">
        <v>198658</v>
      </c>
      <c r="AF302" s="28">
        <v>64494</v>
      </c>
      <c r="AG302" s="28">
        <v>780220</v>
      </c>
      <c r="AH302" s="28">
        <v>854431</v>
      </c>
      <c r="AI302" s="29">
        <v>0.08</v>
      </c>
      <c r="AJ302" s="29">
        <v>0.28999999999999998</v>
      </c>
      <c r="AK302" s="29">
        <v>0.36</v>
      </c>
      <c r="AL302" s="30">
        <v>33.049999999999997</v>
      </c>
      <c r="AM302" s="30">
        <v>172.05</v>
      </c>
      <c r="AN302" s="31">
        <v>11.43</v>
      </c>
      <c r="AO302" s="32">
        <v>187.7</v>
      </c>
      <c r="AP302" s="32">
        <v>195.04</v>
      </c>
      <c r="AQ302" s="33">
        <v>-2.93</v>
      </c>
      <c r="AR302" s="34">
        <v>-96.58</v>
      </c>
      <c r="AS302" s="32">
        <v>-101.63</v>
      </c>
      <c r="AT302" s="32">
        <v>-22.46</v>
      </c>
      <c r="AU302" s="24">
        <v>-297.5</v>
      </c>
      <c r="AV302" s="33">
        <v>-10.25</v>
      </c>
      <c r="AW302" s="33">
        <v>0.8</v>
      </c>
      <c r="AX302">
        <v>0</v>
      </c>
    </row>
    <row r="303" spans="1:50" hidden="1" x14ac:dyDescent="0.25">
      <c r="A303" s="50">
        <v>302</v>
      </c>
      <c r="B303" s="23" t="s">
        <v>826</v>
      </c>
      <c r="C303" s="24" t="s">
        <v>827</v>
      </c>
      <c r="D303" s="24" t="s">
        <v>84</v>
      </c>
      <c r="E303" s="25">
        <v>81106</v>
      </c>
      <c r="F303" s="24" t="s">
        <v>70</v>
      </c>
      <c r="G303" s="24" t="s">
        <v>59</v>
      </c>
      <c r="H303" s="24" t="s">
        <v>53</v>
      </c>
      <c r="I303" s="26" t="s">
        <v>60</v>
      </c>
      <c r="J303" s="26" t="s">
        <v>60</v>
      </c>
      <c r="K303" s="24" t="s">
        <v>61</v>
      </c>
      <c r="L303" s="27">
        <v>39604</v>
      </c>
      <c r="M303" s="28">
        <v>853083</v>
      </c>
      <c r="N303" s="28">
        <v>853117</v>
      </c>
      <c r="O303" s="28">
        <v>34</v>
      </c>
      <c r="P303" s="28">
        <v>7455</v>
      </c>
      <c r="Q303" s="28">
        <v>7455</v>
      </c>
      <c r="R303" s="28">
        <v>-61095</v>
      </c>
      <c r="S303" s="28">
        <v>-61095</v>
      </c>
      <c r="T303" s="28">
        <v>-49257</v>
      </c>
      <c r="U303" s="28">
        <v>-17719</v>
      </c>
      <c r="V303" s="28">
        <v>-53640</v>
      </c>
      <c r="W303" s="28">
        <v>-53317.66</v>
      </c>
      <c r="X303" s="28">
        <v>8</v>
      </c>
      <c r="Y303" s="28">
        <v>-142026</v>
      </c>
      <c r="Z303" s="28">
        <v>297</v>
      </c>
      <c r="AA303" s="28">
        <v>16942</v>
      </c>
      <c r="AB303" s="28">
        <v>76034</v>
      </c>
      <c r="AC303" s="28">
        <v>67</v>
      </c>
      <c r="AD303" s="28">
        <v>6640</v>
      </c>
      <c r="AE303" s="28">
        <v>350304</v>
      </c>
      <c r="AF303" s="28">
        <v>46399</v>
      </c>
      <c r="AG303" s="28">
        <v>995042</v>
      </c>
      <c r="AH303" s="28">
        <v>853008</v>
      </c>
      <c r="AI303" s="29">
        <v>0.09</v>
      </c>
      <c r="AJ303" s="29">
        <v>0.59</v>
      </c>
      <c r="AK303" s="29">
        <v>0.59</v>
      </c>
      <c r="AL303" s="30">
        <v>59.1</v>
      </c>
      <c r="AM303" s="30">
        <v>100.86</v>
      </c>
      <c r="AN303" s="31">
        <v>0</v>
      </c>
      <c r="AO303" s="32">
        <v>80.430000000000007</v>
      </c>
      <c r="AP303" s="32">
        <v>99.07</v>
      </c>
      <c r="AQ303" s="33">
        <v>0.01</v>
      </c>
      <c r="AR303" s="34">
        <v>-17.440000000000001</v>
      </c>
      <c r="AS303" s="32">
        <v>-20570.71</v>
      </c>
      <c r="AT303" s="32">
        <v>-7.16</v>
      </c>
      <c r="AU303" s="24">
        <v>-131.66999999999999</v>
      </c>
      <c r="AV303" s="33">
        <v>-1.38</v>
      </c>
      <c r="AW303" s="33">
        <v>0.49</v>
      </c>
      <c r="AX303">
        <v>0</v>
      </c>
    </row>
    <row r="304" spans="1:50" hidden="1" x14ac:dyDescent="0.25">
      <c r="A304" s="50">
        <v>303</v>
      </c>
      <c r="B304" s="23" t="s">
        <v>828</v>
      </c>
      <c r="C304" s="24">
        <v>271</v>
      </c>
      <c r="D304" s="24" t="s">
        <v>829</v>
      </c>
      <c r="E304" s="25">
        <v>95614</v>
      </c>
      <c r="F304" s="24" t="s">
        <v>648</v>
      </c>
      <c r="G304" s="24" t="s">
        <v>108</v>
      </c>
      <c r="H304" s="24" t="s">
        <v>53</v>
      </c>
      <c r="I304" s="26">
        <v>25</v>
      </c>
      <c r="J304" s="26">
        <f>IF(I304=0,0,IF(I304=1,1,IF(I304=2,2,(IF(I304=3,4,IF(I304=5,9,IF(I304=10,24,IF(I304=25,49,IF(I304=50,99,"X")))))))))</f>
        <v>49</v>
      </c>
      <c r="K304" s="24" t="s">
        <v>54</v>
      </c>
      <c r="L304" s="27">
        <v>39083</v>
      </c>
      <c r="M304" s="28">
        <v>851654</v>
      </c>
      <c r="N304" s="28">
        <v>852174</v>
      </c>
      <c r="O304" s="28">
        <v>520</v>
      </c>
      <c r="P304" s="28">
        <v>8168</v>
      </c>
      <c r="Q304" s="28">
        <v>347</v>
      </c>
      <c r="R304" s="28">
        <v>-233833</v>
      </c>
      <c r="S304" s="28">
        <v>-233833</v>
      </c>
      <c r="T304" s="28">
        <v>-222362</v>
      </c>
      <c r="U304" s="28">
        <v>-58657</v>
      </c>
      <c r="V304" s="28">
        <v>-225665</v>
      </c>
      <c r="W304" s="28">
        <v>-311560.38</v>
      </c>
      <c r="X304" s="28">
        <v>835</v>
      </c>
      <c r="Y304" s="28">
        <v>316357</v>
      </c>
      <c r="Z304" s="28">
        <v>9831</v>
      </c>
      <c r="AA304" s="28">
        <v>551615</v>
      </c>
      <c r="AB304" s="28">
        <v>343964</v>
      </c>
      <c r="AC304" s="28">
        <v>52</v>
      </c>
      <c r="AD304" s="28">
        <v>331939</v>
      </c>
      <c r="AE304" s="28">
        <v>3327023</v>
      </c>
      <c r="AF304" s="28">
        <v>3090832</v>
      </c>
      <c r="AG304" s="28">
        <v>537939</v>
      </c>
      <c r="AH304" s="28">
        <v>853461</v>
      </c>
      <c r="AI304" s="29">
        <v>0</v>
      </c>
      <c r="AJ304" s="29">
        <v>7.0000000000000007E-2</v>
      </c>
      <c r="AK304" s="29">
        <v>0.08</v>
      </c>
      <c r="AL304" s="30">
        <v>82.65</v>
      </c>
      <c r="AM304" s="30">
        <v>2026.38</v>
      </c>
      <c r="AN304" s="31">
        <v>11.36</v>
      </c>
      <c r="AO304" s="32">
        <v>91.02</v>
      </c>
      <c r="AP304" s="32">
        <v>99.7</v>
      </c>
      <c r="AQ304" s="33">
        <v>0</v>
      </c>
      <c r="AR304" s="34">
        <v>-7.03</v>
      </c>
      <c r="AS304" s="32">
        <v>-2378.5300000000002</v>
      </c>
      <c r="AT304" s="32">
        <v>-27.46</v>
      </c>
      <c r="AU304" s="24">
        <v>-7.57</v>
      </c>
      <c r="AV304" s="33">
        <v>-1.81</v>
      </c>
      <c r="AW304" s="33">
        <v>0.17</v>
      </c>
      <c r="AX304">
        <v>0</v>
      </c>
    </row>
    <row r="305" spans="1:50" hidden="1" x14ac:dyDescent="0.25">
      <c r="A305" s="50">
        <v>304</v>
      </c>
      <c r="B305" s="23" t="s">
        <v>830</v>
      </c>
      <c r="C305" s="24" t="s">
        <v>446</v>
      </c>
      <c r="D305" s="24" t="s">
        <v>447</v>
      </c>
      <c r="E305" s="25">
        <v>92241</v>
      </c>
      <c r="F305" s="24" t="s">
        <v>448</v>
      </c>
      <c r="G305" s="24" t="s">
        <v>90</v>
      </c>
      <c r="H305" s="24" t="s">
        <v>71</v>
      </c>
      <c r="I305" s="26">
        <v>10</v>
      </c>
      <c r="J305" s="26">
        <f>IF(I305=0,0,IF(I305=1,1,IF(I305=2,2,(IF(I305=3,4,IF(I305=5,9,IF(I305=10,24,IF(I305=25,49,IF(I305=50,99,"X")))))))))</f>
        <v>24</v>
      </c>
      <c r="K305" s="24" t="s">
        <v>61</v>
      </c>
      <c r="L305" s="27">
        <v>41880</v>
      </c>
      <c r="M305" s="28">
        <v>847592</v>
      </c>
      <c r="N305" s="28">
        <v>851984</v>
      </c>
      <c r="O305" s="28">
        <v>4392</v>
      </c>
      <c r="P305" s="28">
        <v>0</v>
      </c>
      <c r="Q305" s="28">
        <v>0</v>
      </c>
      <c r="R305" s="28">
        <v>-181488</v>
      </c>
      <c r="S305" s="28">
        <v>-181488</v>
      </c>
      <c r="T305" s="28">
        <v>-178165</v>
      </c>
      <c r="U305" s="28">
        <v>-166998</v>
      </c>
      <c r="V305" s="28">
        <v>-181488</v>
      </c>
      <c r="W305" s="28">
        <v>-146293.42000000001</v>
      </c>
      <c r="X305" s="28">
        <v>-6026</v>
      </c>
      <c r="Y305" s="28">
        <v>40017</v>
      </c>
      <c r="Z305" s="28">
        <v>-149881</v>
      </c>
      <c r="AA305" s="28">
        <v>275632</v>
      </c>
      <c r="AB305" s="28">
        <v>461159</v>
      </c>
      <c r="AC305" s="28">
        <v>6518</v>
      </c>
      <c r="AD305" s="28">
        <v>5000</v>
      </c>
      <c r="AE305" s="28">
        <v>318857</v>
      </c>
      <c r="AF305" s="28">
        <v>37946</v>
      </c>
      <c r="AG305" s="28">
        <v>801057</v>
      </c>
      <c r="AH305" s="28">
        <v>25123</v>
      </c>
      <c r="AI305" s="29">
        <v>0.32</v>
      </c>
      <c r="AJ305" s="29">
        <v>1.0900000000000001</v>
      </c>
      <c r="AK305" s="29">
        <v>1.1200000000000001</v>
      </c>
      <c r="AL305" s="30">
        <v>80.73</v>
      </c>
      <c r="AM305" s="30">
        <v>110.16</v>
      </c>
      <c r="AN305" s="31">
        <v>2.96</v>
      </c>
      <c r="AO305" s="32">
        <v>77.5</v>
      </c>
      <c r="AP305" s="32">
        <v>147.01</v>
      </c>
      <c r="AQ305" s="33">
        <v>-3.95</v>
      </c>
      <c r="AR305" s="34">
        <v>-56.92</v>
      </c>
      <c r="AS305" s="32">
        <v>-121.09</v>
      </c>
      <c r="AT305" s="32">
        <v>-21.41</v>
      </c>
      <c r="AU305" s="24">
        <v>-478.28</v>
      </c>
      <c r="AV305" s="33">
        <v>-6.4</v>
      </c>
      <c r="AW305" s="33">
        <v>0.25</v>
      </c>
      <c r="AX305">
        <v>0</v>
      </c>
    </row>
    <row r="306" spans="1:50" hidden="1" x14ac:dyDescent="0.25">
      <c r="A306" s="50">
        <v>305</v>
      </c>
      <c r="B306" s="23" t="s">
        <v>831</v>
      </c>
      <c r="C306" s="24" t="s">
        <v>832</v>
      </c>
      <c r="D306" s="24" t="s">
        <v>469</v>
      </c>
      <c r="E306" s="25" t="s">
        <v>470</v>
      </c>
      <c r="F306" s="24" t="s">
        <v>219</v>
      </c>
      <c r="G306" s="24" t="s">
        <v>220</v>
      </c>
      <c r="H306" s="24" t="s">
        <v>71</v>
      </c>
      <c r="I306" s="26">
        <v>25</v>
      </c>
      <c r="J306" s="26">
        <f>IF(I306=0,0,IF(I306=1,1,IF(I306=2,2,(IF(I306=3,4,IF(I306=5,9,IF(I306=10,24,IF(I306=25,49,IF(I306=50,99,"X")))))))))</f>
        <v>49</v>
      </c>
      <c r="K306" s="24" t="s">
        <v>54</v>
      </c>
      <c r="L306" s="27">
        <v>35856</v>
      </c>
      <c r="M306" s="28">
        <v>850603</v>
      </c>
      <c r="N306" s="28">
        <v>850603</v>
      </c>
      <c r="O306" s="28">
        <v>0</v>
      </c>
      <c r="P306" s="28">
        <v>0</v>
      </c>
      <c r="Q306" s="28">
        <v>0</v>
      </c>
      <c r="R306" s="28">
        <v>-21422</v>
      </c>
      <c r="S306" s="28">
        <v>-21422</v>
      </c>
      <c r="T306" s="28">
        <v>-21132</v>
      </c>
      <c r="U306" s="28">
        <v>-19579</v>
      </c>
      <c r="V306" s="28">
        <v>-21422</v>
      </c>
      <c r="W306" s="28">
        <v>-895.54</v>
      </c>
      <c r="X306" s="28">
        <v>25676</v>
      </c>
      <c r="Y306" s="28">
        <v>316168</v>
      </c>
      <c r="Z306" s="28">
        <v>-318623</v>
      </c>
      <c r="AA306" s="28">
        <v>349731</v>
      </c>
      <c r="AB306" s="28">
        <v>352455</v>
      </c>
      <c r="AC306" s="28">
        <v>122472</v>
      </c>
      <c r="AD306" s="28">
        <v>240258</v>
      </c>
      <c r="AE306" s="28">
        <v>77683</v>
      </c>
      <c r="AF306" s="28">
        <v>858</v>
      </c>
      <c r="AG306" s="28">
        <v>442984</v>
      </c>
      <c r="AH306" s="28">
        <v>730844</v>
      </c>
      <c r="AI306" s="29">
        <v>0</v>
      </c>
      <c r="AJ306" s="29">
        <v>0.17</v>
      </c>
      <c r="AK306" s="29">
        <v>0.21</v>
      </c>
      <c r="AL306" s="30">
        <v>25.51</v>
      </c>
      <c r="AM306" s="30">
        <v>235.39</v>
      </c>
      <c r="AN306" s="31">
        <v>4.95</v>
      </c>
      <c r="AO306" s="32">
        <v>475.95</v>
      </c>
      <c r="AP306" s="32">
        <v>510.16</v>
      </c>
      <c r="AQ306" s="33">
        <v>-371.36</v>
      </c>
      <c r="AR306" s="34">
        <v>-27.58</v>
      </c>
      <c r="AS306" s="32">
        <v>-6.72</v>
      </c>
      <c r="AT306" s="32">
        <v>-2.52</v>
      </c>
      <c r="AU306" s="24">
        <v>-2496.7399999999998</v>
      </c>
      <c r="AV306" s="33">
        <v>-1.2</v>
      </c>
      <c r="AW306" s="33">
        <v>2.6</v>
      </c>
      <c r="AX306">
        <v>0</v>
      </c>
    </row>
    <row r="307" spans="1:50" hidden="1" x14ac:dyDescent="0.25">
      <c r="A307" s="50">
        <v>306</v>
      </c>
      <c r="B307" s="23" t="s">
        <v>833</v>
      </c>
      <c r="C307" s="24" t="s">
        <v>834</v>
      </c>
      <c r="D307" s="24" t="s">
        <v>489</v>
      </c>
      <c r="E307" s="25" t="s">
        <v>835</v>
      </c>
      <c r="F307" s="24" t="s">
        <v>168</v>
      </c>
      <c r="G307" s="24" t="s">
        <v>97</v>
      </c>
      <c r="H307" s="24" t="s">
        <v>316</v>
      </c>
      <c r="I307" s="26">
        <v>10</v>
      </c>
      <c r="J307" s="26">
        <f>IF(I307=0,0,IF(I307=1,1,IF(I307=2,2,(IF(I307=3,4,IF(I307=5,9,IF(I307=10,24,IF(I307=25,49,IF(I307=50,99,"X")))))))))</f>
        <v>24</v>
      </c>
      <c r="K307" s="24" t="s">
        <v>61</v>
      </c>
      <c r="L307" s="27">
        <v>40941</v>
      </c>
      <c r="M307" s="28">
        <v>850118</v>
      </c>
      <c r="N307" s="28">
        <v>850118</v>
      </c>
      <c r="O307" s="28">
        <v>0</v>
      </c>
      <c r="P307" s="28">
        <v>4489</v>
      </c>
      <c r="Q307" s="28">
        <v>4489</v>
      </c>
      <c r="R307" s="28">
        <v>421</v>
      </c>
      <c r="S307" s="28">
        <v>421</v>
      </c>
      <c r="T307" s="28">
        <v>10237</v>
      </c>
      <c r="U307" s="28">
        <v>11455</v>
      </c>
      <c r="V307" s="28">
        <v>4910</v>
      </c>
      <c r="W307" s="28">
        <v>-53733.22</v>
      </c>
      <c r="X307" s="28">
        <v>151907</v>
      </c>
      <c r="Y307" s="28">
        <v>80057</v>
      </c>
      <c r="Z307" s="28">
        <v>115243</v>
      </c>
      <c r="AA307" s="28">
        <v>39883</v>
      </c>
      <c r="AB307" s="28">
        <v>132055</v>
      </c>
      <c r="AC307" s="28">
        <v>437741</v>
      </c>
      <c r="AD307" s="28">
        <v>5000</v>
      </c>
      <c r="AE307" s="28">
        <v>1375206</v>
      </c>
      <c r="AF307" s="28">
        <v>761543</v>
      </c>
      <c r="AG307" s="28">
        <v>332320</v>
      </c>
      <c r="AH307" s="28">
        <v>260470</v>
      </c>
      <c r="AI307" s="29">
        <v>2.09</v>
      </c>
      <c r="AJ307" s="29">
        <v>2.85</v>
      </c>
      <c r="AK307" s="29">
        <v>2.99</v>
      </c>
      <c r="AL307" s="30">
        <v>57.7</v>
      </c>
      <c r="AM307" s="30">
        <v>84.37</v>
      </c>
      <c r="AN307" s="31">
        <v>10.81</v>
      </c>
      <c r="AO307" s="32">
        <v>13.12</v>
      </c>
      <c r="AP307" s="32">
        <v>91.62</v>
      </c>
      <c r="AQ307" s="33">
        <v>0.15</v>
      </c>
      <c r="AR307" s="34">
        <v>0.03</v>
      </c>
      <c r="AS307" s="32">
        <v>0.37</v>
      </c>
      <c r="AT307" s="32">
        <v>0.05</v>
      </c>
      <c r="AU307" s="24">
        <v>0.06</v>
      </c>
      <c r="AV307" s="33">
        <v>0.93</v>
      </c>
      <c r="AW307" s="33">
        <v>0.19</v>
      </c>
      <c r="AX307">
        <v>0</v>
      </c>
    </row>
    <row r="308" spans="1:50" hidden="1" x14ac:dyDescent="0.25">
      <c r="A308" s="50">
        <v>307</v>
      </c>
      <c r="B308" s="23" t="s">
        <v>836</v>
      </c>
      <c r="C308" s="24" t="s">
        <v>837</v>
      </c>
      <c r="D308" s="24" t="s">
        <v>838</v>
      </c>
      <c r="E308" s="25">
        <v>92242</v>
      </c>
      <c r="F308" s="24" t="s">
        <v>839</v>
      </c>
      <c r="G308" s="24" t="s">
        <v>90</v>
      </c>
      <c r="H308" s="24" t="s">
        <v>81</v>
      </c>
      <c r="I308" s="26">
        <v>25</v>
      </c>
      <c r="J308" s="26">
        <f>IF(I308=0,0,IF(I308=1,1,IF(I308=2,2,(IF(I308=3,4,IF(I308=5,9,IF(I308=10,24,IF(I308=25,49,IF(I308=50,99,"49")))))))))</f>
        <v>49</v>
      </c>
      <c r="K308" s="24" t="s">
        <v>61</v>
      </c>
      <c r="L308" s="27">
        <v>41292</v>
      </c>
      <c r="M308" s="28">
        <v>848790</v>
      </c>
      <c r="N308" s="28">
        <v>849178</v>
      </c>
      <c r="O308" s="28">
        <v>388</v>
      </c>
      <c r="P308" s="28">
        <v>5782</v>
      </c>
      <c r="Q308" s="28">
        <v>5782</v>
      </c>
      <c r="R308" s="28">
        <v>19384</v>
      </c>
      <c r="S308" s="28">
        <v>19384</v>
      </c>
      <c r="T308" s="28">
        <v>30308</v>
      </c>
      <c r="U308" s="28">
        <v>30308</v>
      </c>
      <c r="V308" s="28">
        <v>25166</v>
      </c>
      <c r="W308" s="28">
        <v>-38964.5</v>
      </c>
      <c r="X308" s="28">
        <v>85884</v>
      </c>
      <c r="Y308" s="28">
        <v>176805</v>
      </c>
      <c r="Z308" s="28">
        <v>375333</v>
      </c>
      <c r="AA308" s="28">
        <v>151666</v>
      </c>
      <c r="AB308" s="28">
        <v>200978</v>
      </c>
      <c r="AC308" s="28">
        <v>437282</v>
      </c>
      <c r="AD308" s="28">
        <v>5000</v>
      </c>
      <c r="AE308" s="28">
        <v>1017368</v>
      </c>
      <c r="AF308" s="28">
        <v>548370</v>
      </c>
      <c r="AG308" s="28">
        <v>234703</v>
      </c>
      <c r="AH308" s="28">
        <v>63526</v>
      </c>
      <c r="AI308" s="29">
        <v>1.1499999999999999</v>
      </c>
      <c r="AJ308" s="29">
        <v>1.79</v>
      </c>
      <c r="AK308" s="29">
        <v>2.48</v>
      </c>
      <c r="AL308" s="30">
        <v>51.71</v>
      </c>
      <c r="AM308" s="30">
        <v>101.25</v>
      </c>
      <c r="AN308" s="31">
        <v>55.04</v>
      </c>
      <c r="AO308" s="32">
        <v>18.59</v>
      </c>
      <c r="AP308" s="32">
        <v>63.1</v>
      </c>
      <c r="AQ308" s="33">
        <v>0.68</v>
      </c>
      <c r="AR308" s="34">
        <v>1.91</v>
      </c>
      <c r="AS308" s="32">
        <v>5.16</v>
      </c>
      <c r="AT308" s="32">
        <v>2.2799999999999998</v>
      </c>
      <c r="AU308" s="24">
        <v>3.53</v>
      </c>
      <c r="AV308" s="33">
        <v>1.87</v>
      </c>
      <c r="AW308" s="33">
        <v>0.33</v>
      </c>
      <c r="AX308">
        <v>0</v>
      </c>
    </row>
    <row r="309" spans="1:50" hidden="1" x14ac:dyDescent="0.25">
      <c r="A309" s="50">
        <v>308</v>
      </c>
      <c r="B309" s="23" t="s">
        <v>840</v>
      </c>
      <c r="C309" s="24" t="s">
        <v>841</v>
      </c>
      <c r="D309" s="24" t="s">
        <v>84</v>
      </c>
      <c r="E309" s="25">
        <v>83101</v>
      </c>
      <c r="F309" s="24" t="s">
        <v>80</v>
      </c>
      <c r="G309" s="24" t="s">
        <v>59</v>
      </c>
      <c r="H309" s="24" t="s">
        <v>81</v>
      </c>
      <c r="I309" s="26" t="s">
        <v>60</v>
      </c>
      <c r="J309" s="26" t="s">
        <v>60</v>
      </c>
      <c r="K309" s="24" t="s">
        <v>61</v>
      </c>
      <c r="L309" s="27">
        <v>40206</v>
      </c>
      <c r="M309" s="28">
        <v>848954</v>
      </c>
      <c r="N309" s="28">
        <v>848955</v>
      </c>
      <c r="O309" s="28">
        <v>1</v>
      </c>
      <c r="P309" s="28">
        <v>310</v>
      </c>
      <c r="Q309" s="28">
        <v>310</v>
      </c>
      <c r="R309" s="28">
        <v>-3324</v>
      </c>
      <c r="S309" s="28">
        <v>-3324</v>
      </c>
      <c r="T309" s="28">
        <v>-3014</v>
      </c>
      <c r="U309" s="28">
        <v>-2657</v>
      </c>
      <c r="V309" s="28">
        <v>-3014</v>
      </c>
      <c r="W309" s="28">
        <v>-35697.54</v>
      </c>
      <c r="X309" s="28">
        <v>-3049</v>
      </c>
      <c r="Y309" s="28">
        <v>48570</v>
      </c>
      <c r="Z309" s="28">
        <v>-28891</v>
      </c>
      <c r="AA309" s="28">
        <v>44549</v>
      </c>
      <c r="AB309" s="28">
        <v>132330</v>
      </c>
      <c r="AC309" s="28">
        <v>7170</v>
      </c>
      <c r="AD309" s="28">
        <v>5000</v>
      </c>
      <c r="AE309" s="28">
        <v>875495</v>
      </c>
      <c r="AF309" s="28">
        <v>1424</v>
      </c>
      <c r="AG309" s="28">
        <v>793214</v>
      </c>
      <c r="AH309" s="28">
        <v>844833</v>
      </c>
      <c r="AI309" s="29">
        <v>0.08</v>
      </c>
      <c r="AJ309" s="29">
        <v>0.94</v>
      </c>
      <c r="AK309" s="29">
        <v>0.97</v>
      </c>
      <c r="AL309" s="30">
        <v>329.67</v>
      </c>
      <c r="AM309" s="30">
        <v>406.69</v>
      </c>
      <c r="AN309" s="31">
        <v>9.36</v>
      </c>
      <c r="AO309" s="32">
        <v>103.28</v>
      </c>
      <c r="AP309" s="32">
        <v>103.3</v>
      </c>
      <c r="AQ309" s="33">
        <v>-20.29</v>
      </c>
      <c r="AR309" s="34">
        <v>-0.38</v>
      </c>
      <c r="AS309" s="32">
        <v>-11.51</v>
      </c>
      <c r="AT309" s="32">
        <v>-0.39</v>
      </c>
      <c r="AU309" s="24">
        <v>-233.43</v>
      </c>
      <c r="AV309" s="33">
        <v>0.14000000000000001</v>
      </c>
      <c r="AW309" s="33">
        <v>0.46</v>
      </c>
      <c r="AX309">
        <v>0</v>
      </c>
    </row>
    <row r="310" spans="1:50" hidden="1" x14ac:dyDescent="0.25">
      <c r="A310" s="50">
        <v>309</v>
      </c>
      <c r="B310" s="23" t="s">
        <v>842</v>
      </c>
      <c r="C310" s="24" t="s">
        <v>843</v>
      </c>
      <c r="D310" s="24" t="s">
        <v>142</v>
      </c>
      <c r="E310" s="25" t="s">
        <v>366</v>
      </c>
      <c r="F310" s="24" t="s">
        <v>142</v>
      </c>
      <c r="G310" s="24" t="s">
        <v>76</v>
      </c>
      <c r="H310" s="24" t="s">
        <v>81</v>
      </c>
      <c r="I310" s="26">
        <v>25</v>
      </c>
      <c r="J310" s="26">
        <f>IF(I310=0,0,IF(I310=1,1,IF(I310=2,2,(IF(I310=3,4,IF(I310=5,9,IF(I310=10,24,IF(I310=25,49,IF(I310=50,99,"49")))))))))</f>
        <v>49</v>
      </c>
      <c r="K310" s="24" t="s">
        <v>61</v>
      </c>
      <c r="L310" s="27">
        <v>38699</v>
      </c>
      <c r="M310" s="28">
        <v>848419</v>
      </c>
      <c r="N310" s="28">
        <v>848419</v>
      </c>
      <c r="O310" s="28">
        <v>0</v>
      </c>
      <c r="P310" s="28">
        <v>1596</v>
      </c>
      <c r="Q310" s="28">
        <v>1625</v>
      </c>
      <c r="R310" s="28">
        <v>15103</v>
      </c>
      <c r="S310" s="28">
        <v>15103</v>
      </c>
      <c r="T310" s="28">
        <v>16699</v>
      </c>
      <c r="U310" s="28">
        <v>24170</v>
      </c>
      <c r="V310" s="28">
        <v>16699</v>
      </c>
      <c r="W310" s="28">
        <v>-250581.04</v>
      </c>
      <c r="X310" s="28">
        <v>0</v>
      </c>
      <c r="Y310" s="28">
        <v>396549</v>
      </c>
      <c r="Z310" s="28">
        <v>2497846</v>
      </c>
      <c r="AA310" s="28">
        <v>269674</v>
      </c>
      <c r="AB310" s="28">
        <v>106608</v>
      </c>
      <c r="AC310" s="28">
        <v>0</v>
      </c>
      <c r="AD310" s="28">
        <v>7500</v>
      </c>
      <c r="AE310" s="28">
        <v>2851737</v>
      </c>
      <c r="AF310" s="28">
        <v>69144</v>
      </c>
      <c r="AG310" s="28">
        <v>451870</v>
      </c>
      <c r="AH310" s="28">
        <v>848419</v>
      </c>
      <c r="AI310" s="29">
        <v>6.65</v>
      </c>
      <c r="AJ310" s="29">
        <v>8.08</v>
      </c>
      <c r="AK310" s="29">
        <v>8.14</v>
      </c>
      <c r="AL310" s="30">
        <v>204.29</v>
      </c>
      <c r="AM310" s="30">
        <v>268.68</v>
      </c>
      <c r="AN310" s="31">
        <v>8.4600000000000009</v>
      </c>
      <c r="AO310" s="32">
        <v>11.83</v>
      </c>
      <c r="AP310" s="32">
        <v>12.41</v>
      </c>
      <c r="AQ310" s="33">
        <v>36.130000000000003</v>
      </c>
      <c r="AR310" s="34">
        <v>0.53</v>
      </c>
      <c r="AS310" s="32">
        <v>0.6</v>
      </c>
      <c r="AT310" s="32">
        <v>1.78</v>
      </c>
      <c r="AU310" s="24">
        <v>21.84</v>
      </c>
      <c r="AV310" s="33">
        <v>0.87</v>
      </c>
      <c r="AW310" s="33">
        <v>1.1000000000000001</v>
      </c>
      <c r="AX310">
        <v>0</v>
      </c>
    </row>
    <row r="311" spans="1:50" hidden="1" x14ac:dyDescent="0.25">
      <c r="A311" s="50">
        <v>310</v>
      </c>
      <c r="B311" s="23" t="s">
        <v>844</v>
      </c>
      <c r="C311" s="24" t="s">
        <v>845</v>
      </c>
      <c r="D311" s="24" t="s">
        <v>84</v>
      </c>
      <c r="E311" s="25">
        <v>81101</v>
      </c>
      <c r="F311" s="24" t="s">
        <v>70</v>
      </c>
      <c r="G311" s="24" t="s">
        <v>59</v>
      </c>
      <c r="H311" s="24" t="s">
        <v>81</v>
      </c>
      <c r="I311" s="26">
        <v>10</v>
      </c>
      <c r="J311" s="26">
        <f>IF(I311=0,0,IF(I311=1,1,IF(I311=2,2,(IF(I311=3,4,IF(I311=5,9,IF(I311=10,24,IF(I311=25,49,IF(I311=50,99,"X")))))))))</f>
        <v>24</v>
      </c>
      <c r="K311" s="24" t="s">
        <v>61</v>
      </c>
      <c r="L311" s="27">
        <v>34381</v>
      </c>
      <c r="M311" s="28">
        <v>847996</v>
      </c>
      <c r="N311" s="28">
        <v>847996</v>
      </c>
      <c r="O311" s="28">
        <v>0</v>
      </c>
      <c r="P311" s="28">
        <v>78781</v>
      </c>
      <c r="Q311" s="28">
        <v>78781</v>
      </c>
      <c r="R311" s="28">
        <v>299335</v>
      </c>
      <c r="S311" s="28">
        <v>299335</v>
      </c>
      <c r="T311" s="28">
        <v>378586</v>
      </c>
      <c r="U311" s="28">
        <v>390523</v>
      </c>
      <c r="V311" s="28">
        <v>378116</v>
      </c>
      <c r="W311" s="28">
        <v>230762.96</v>
      </c>
      <c r="X311" s="28">
        <v>0</v>
      </c>
      <c r="Y311" s="28">
        <v>482555</v>
      </c>
      <c r="Z311" s="28">
        <v>695788</v>
      </c>
      <c r="AA311" s="28">
        <v>122208</v>
      </c>
      <c r="AB311" s="28">
        <v>307171</v>
      </c>
      <c r="AC311" s="28">
        <v>0</v>
      </c>
      <c r="AD311" s="28">
        <v>11288</v>
      </c>
      <c r="AE311" s="28">
        <v>758964</v>
      </c>
      <c r="AF311" s="28">
        <v>41409</v>
      </c>
      <c r="AG311" s="28">
        <v>365441</v>
      </c>
      <c r="AH311" s="28">
        <v>847996</v>
      </c>
      <c r="AI311" s="29">
        <v>11.32</v>
      </c>
      <c r="AJ311" s="29">
        <v>11.91</v>
      </c>
      <c r="AK311" s="29">
        <v>11.91</v>
      </c>
      <c r="AL311" s="30">
        <v>15.02</v>
      </c>
      <c r="AM311" s="30">
        <v>59.26</v>
      </c>
      <c r="AN311" s="31">
        <v>0.11</v>
      </c>
      <c r="AO311" s="32">
        <v>7.93</v>
      </c>
      <c r="AP311" s="32">
        <v>8.32</v>
      </c>
      <c r="AQ311" s="33">
        <v>16.8</v>
      </c>
      <c r="AR311" s="34">
        <v>39.44</v>
      </c>
      <c r="AS311" s="32">
        <v>43.02</v>
      </c>
      <c r="AT311" s="32">
        <v>35.299999999999997</v>
      </c>
      <c r="AU311" s="24">
        <v>722.87</v>
      </c>
      <c r="AV311" s="33">
        <v>8.57</v>
      </c>
      <c r="AW311" s="33">
        <v>5</v>
      </c>
      <c r="AX311">
        <v>0</v>
      </c>
    </row>
    <row r="312" spans="1:50" hidden="1" x14ac:dyDescent="0.25">
      <c r="A312" s="50">
        <v>311</v>
      </c>
      <c r="B312" s="23" t="s">
        <v>846</v>
      </c>
      <c r="C312" s="24">
        <v>104</v>
      </c>
      <c r="D312" s="24" t="s">
        <v>847</v>
      </c>
      <c r="E312" s="25" t="s">
        <v>848</v>
      </c>
      <c r="F312" s="24" t="s">
        <v>50</v>
      </c>
      <c r="G312" s="24" t="s">
        <v>52</v>
      </c>
      <c r="H312" s="24" t="s">
        <v>53</v>
      </c>
      <c r="I312" s="26">
        <v>25</v>
      </c>
      <c r="J312" s="26">
        <f>IF(I312=0,0,IF(I312=1,1,IF(I312=2,2,(IF(I312=3,4,IF(I312=5,9,IF(I312=10,24,IF(I312=25,49,IF(I312=50,99,"X")))))))))</f>
        <v>49</v>
      </c>
      <c r="K312" s="24" t="s">
        <v>61</v>
      </c>
      <c r="L312" s="27">
        <v>36539</v>
      </c>
      <c r="M312" s="28">
        <v>847349</v>
      </c>
      <c r="N312" s="28">
        <v>847349</v>
      </c>
      <c r="O312" s="28">
        <v>0</v>
      </c>
      <c r="P312" s="28">
        <v>4901</v>
      </c>
      <c r="Q312" s="28">
        <v>4901</v>
      </c>
      <c r="R312" s="28">
        <v>3229</v>
      </c>
      <c r="S312" s="28">
        <v>3229</v>
      </c>
      <c r="T312" s="28">
        <v>28481</v>
      </c>
      <c r="U312" s="28">
        <v>138536</v>
      </c>
      <c r="V312" s="28">
        <v>8130</v>
      </c>
      <c r="W312" s="28">
        <v>-82164.639999999999</v>
      </c>
      <c r="X312" s="28">
        <v>3689</v>
      </c>
      <c r="Y312" s="28">
        <v>342185</v>
      </c>
      <c r="Z312" s="28">
        <v>362128</v>
      </c>
      <c r="AA312" s="28">
        <v>366504</v>
      </c>
      <c r="AB312" s="28">
        <v>194836</v>
      </c>
      <c r="AC312" s="28">
        <v>21582</v>
      </c>
      <c r="AD312" s="28">
        <v>37555</v>
      </c>
      <c r="AE312" s="28">
        <v>2081775</v>
      </c>
      <c r="AF312" s="28">
        <v>1877060</v>
      </c>
      <c r="AG312" s="28">
        <v>488232</v>
      </c>
      <c r="AH312" s="28">
        <v>826728</v>
      </c>
      <c r="AI312" s="29">
        <v>0.05</v>
      </c>
      <c r="AJ312" s="29">
        <v>0.21</v>
      </c>
      <c r="AK312" s="29">
        <v>0.27</v>
      </c>
      <c r="AL312" s="30">
        <v>50.09</v>
      </c>
      <c r="AM312" s="30">
        <v>528.32000000000005</v>
      </c>
      <c r="AN312" s="31">
        <v>16.489999999999998</v>
      </c>
      <c r="AO312" s="32">
        <v>36</v>
      </c>
      <c r="AP312" s="32">
        <v>82.55</v>
      </c>
      <c r="AQ312" s="33">
        <v>0.19</v>
      </c>
      <c r="AR312" s="34">
        <v>0.16</v>
      </c>
      <c r="AS312" s="32">
        <v>0.89</v>
      </c>
      <c r="AT312" s="32">
        <v>0.38</v>
      </c>
      <c r="AU312" s="24">
        <v>0.17</v>
      </c>
      <c r="AV312" s="33">
        <v>0.36</v>
      </c>
      <c r="AW312" s="33">
        <v>0.15</v>
      </c>
      <c r="AX312">
        <v>0</v>
      </c>
    </row>
    <row r="313" spans="1:50" hidden="1" x14ac:dyDescent="0.25">
      <c r="A313" s="50">
        <v>312</v>
      </c>
      <c r="B313" s="23" t="s">
        <v>849</v>
      </c>
      <c r="C313" s="24" t="s">
        <v>850</v>
      </c>
      <c r="D313" s="24" t="s">
        <v>84</v>
      </c>
      <c r="E313" s="25">
        <v>82105</v>
      </c>
      <c r="F313" s="24" t="s">
        <v>58</v>
      </c>
      <c r="G313" s="24" t="s">
        <v>59</v>
      </c>
      <c r="H313" s="24" t="s">
        <v>316</v>
      </c>
      <c r="I313" s="26" t="s">
        <v>60</v>
      </c>
      <c r="J313" s="26" t="s">
        <v>60</v>
      </c>
      <c r="K313" s="24" t="s">
        <v>61</v>
      </c>
      <c r="L313" s="27">
        <v>42208</v>
      </c>
      <c r="M313" s="28">
        <v>847236</v>
      </c>
      <c r="N313" s="28">
        <v>847236</v>
      </c>
      <c r="O313" s="28">
        <v>0</v>
      </c>
      <c r="P313" s="28">
        <v>0</v>
      </c>
      <c r="Q313" s="28">
        <v>0</v>
      </c>
      <c r="R313" s="28">
        <v>846</v>
      </c>
      <c r="S313" s="28">
        <v>846</v>
      </c>
      <c r="T313" s="28">
        <v>846</v>
      </c>
      <c r="U313" s="28">
        <v>846</v>
      </c>
      <c r="V313" s="28">
        <v>846</v>
      </c>
      <c r="W313" s="28">
        <v>-4307.8</v>
      </c>
      <c r="X313" s="28">
        <v>0</v>
      </c>
      <c r="Y313" s="28">
        <v>15064</v>
      </c>
      <c r="Z313" s="28">
        <v>10232</v>
      </c>
      <c r="AA313" s="28">
        <v>13748</v>
      </c>
      <c r="AB313" s="28">
        <v>13054</v>
      </c>
      <c r="AC313" s="28">
        <v>0</v>
      </c>
      <c r="AD313" s="28">
        <v>5000</v>
      </c>
      <c r="AE313" s="28">
        <v>109267</v>
      </c>
      <c r="AF313" s="28">
        <v>0</v>
      </c>
      <c r="AG313" s="28">
        <v>832172</v>
      </c>
      <c r="AH313" s="28">
        <v>847236</v>
      </c>
      <c r="AI313" s="29">
        <v>1.07</v>
      </c>
      <c r="AJ313" s="29">
        <v>1.1000000000000001</v>
      </c>
      <c r="AK313" s="29">
        <v>1.1000000000000001</v>
      </c>
      <c r="AL313" s="30">
        <v>1.44</v>
      </c>
      <c r="AM313" s="30">
        <v>42.84</v>
      </c>
      <c r="AN313" s="31">
        <v>0</v>
      </c>
      <c r="AO313" s="32">
        <v>90.64</v>
      </c>
      <c r="AP313" s="32">
        <v>90.64</v>
      </c>
      <c r="AQ313" s="33">
        <v>0</v>
      </c>
      <c r="AR313" s="34">
        <v>0.77</v>
      </c>
      <c r="AS313" s="32">
        <v>8.27</v>
      </c>
      <c r="AT313" s="32">
        <v>0.1</v>
      </c>
      <c r="AU313" s="24">
        <v>0</v>
      </c>
      <c r="AV313" s="33">
        <v>0.95</v>
      </c>
      <c r="AW313" s="33">
        <v>1.55</v>
      </c>
      <c r="AX313">
        <v>0</v>
      </c>
    </row>
    <row r="314" spans="1:50" hidden="1" x14ac:dyDescent="0.25">
      <c r="A314" s="50">
        <v>313</v>
      </c>
      <c r="B314" s="23" t="s">
        <v>851</v>
      </c>
      <c r="C314" s="24" t="s">
        <v>852</v>
      </c>
      <c r="D314" s="24" t="s">
        <v>853</v>
      </c>
      <c r="E314" s="25">
        <v>96233</v>
      </c>
      <c r="F314" s="24" t="s">
        <v>175</v>
      </c>
      <c r="G314" s="24" t="s">
        <v>137</v>
      </c>
      <c r="H314" s="24" t="s">
        <v>104</v>
      </c>
      <c r="I314" s="26">
        <v>25</v>
      </c>
      <c r="J314" s="26">
        <f>IF(I314=0,0,IF(I314=1,1,IF(I314=2,2,(IF(I314=3,4,IF(I314=5,9,IF(I314=10,24,IF(I314=25,49,IF(I314=50,99,"49")))))))))</f>
        <v>49</v>
      </c>
      <c r="K314" s="24" t="s">
        <v>61</v>
      </c>
      <c r="L314" s="27">
        <v>41572</v>
      </c>
      <c r="M314" s="28">
        <v>846730</v>
      </c>
      <c r="N314" s="28">
        <v>846730</v>
      </c>
      <c r="O314" s="28">
        <v>0</v>
      </c>
      <c r="P314" s="28">
        <v>47897</v>
      </c>
      <c r="Q314" s="28">
        <v>47897</v>
      </c>
      <c r="R314" s="28">
        <v>179172</v>
      </c>
      <c r="S314" s="28">
        <v>179172</v>
      </c>
      <c r="T314" s="28">
        <v>227415</v>
      </c>
      <c r="U314" s="28">
        <v>307318</v>
      </c>
      <c r="V314" s="28">
        <v>227069</v>
      </c>
      <c r="W314" s="28">
        <v>109465.82</v>
      </c>
      <c r="X314" s="28">
        <v>0</v>
      </c>
      <c r="Y314" s="28">
        <v>414933</v>
      </c>
      <c r="Z314" s="28">
        <v>692749</v>
      </c>
      <c r="AA314" s="28">
        <v>183590</v>
      </c>
      <c r="AB314" s="28">
        <v>339534</v>
      </c>
      <c r="AC314" s="28">
        <v>0</v>
      </c>
      <c r="AD314" s="28">
        <v>6000</v>
      </c>
      <c r="AE314" s="28">
        <v>772531</v>
      </c>
      <c r="AF314" s="28">
        <v>337118</v>
      </c>
      <c r="AG314" s="28">
        <v>435077</v>
      </c>
      <c r="AH314" s="28">
        <v>850010</v>
      </c>
      <c r="AI314" s="29">
        <v>6.11</v>
      </c>
      <c r="AJ314" s="29">
        <v>6.93</v>
      </c>
      <c r="AK314" s="29">
        <v>6.93</v>
      </c>
      <c r="AL314" s="30">
        <v>21.92</v>
      </c>
      <c r="AM314" s="30">
        <v>51.98</v>
      </c>
      <c r="AN314" s="31">
        <v>0.15</v>
      </c>
      <c r="AO314" s="32">
        <v>8.1300000000000008</v>
      </c>
      <c r="AP314" s="32">
        <v>10.33</v>
      </c>
      <c r="AQ314" s="33">
        <v>2.0499999999999998</v>
      </c>
      <c r="AR314" s="34">
        <v>23.19</v>
      </c>
      <c r="AS314" s="32">
        <v>25.86</v>
      </c>
      <c r="AT314" s="32">
        <v>21.16</v>
      </c>
      <c r="AU314" s="24">
        <v>53.15</v>
      </c>
      <c r="AV314" s="33">
        <v>6.67</v>
      </c>
      <c r="AW314" s="33">
        <v>2.82</v>
      </c>
      <c r="AX314">
        <v>0</v>
      </c>
    </row>
    <row r="315" spans="1:50" hidden="1" x14ac:dyDescent="0.25">
      <c r="A315" s="50">
        <v>314</v>
      </c>
      <c r="B315" s="23" t="s">
        <v>854</v>
      </c>
      <c r="C315" s="24" t="s">
        <v>855</v>
      </c>
      <c r="D315" s="24" t="s">
        <v>127</v>
      </c>
      <c r="E315" s="25" t="s">
        <v>259</v>
      </c>
      <c r="F315" s="24" t="s">
        <v>127</v>
      </c>
      <c r="G315" s="24" t="s">
        <v>76</v>
      </c>
      <c r="H315" s="24" t="s">
        <v>81</v>
      </c>
      <c r="I315" s="26">
        <v>25</v>
      </c>
      <c r="J315" s="26">
        <f>IF(I315=0,0,IF(I315=1,1,IF(I315=2,2,(IF(I315=3,4,IF(I315=5,9,IF(I315=10,24,IF(I315=25,49,IF(I315=50,99,"49")))))))))</f>
        <v>49</v>
      </c>
      <c r="K315" s="24" t="s">
        <v>61</v>
      </c>
      <c r="L315" s="27">
        <v>42487</v>
      </c>
      <c r="M315" s="28">
        <v>842123</v>
      </c>
      <c r="N315" s="28">
        <v>842123</v>
      </c>
      <c r="O315" s="28">
        <v>0</v>
      </c>
      <c r="P315" s="28">
        <v>6249</v>
      </c>
      <c r="Q315" s="28">
        <v>6249</v>
      </c>
      <c r="R315" s="28">
        <v>40059</v>
      </c>
      <c r="S315" s="28">
        <v>40059</v>
      </c>
      <c r="T315" s="28">
        <v>47737</v>
      </c>
      <c r="U315" s="28">
        <v>73857</v>
      </c>
      <c r="V315" s="28">
        <v>46308</v>
      </c>
      <c r="W315" s="28">
        <v>25472.34</v>
      </c>
      <c r="X315" s="28">
        <v>-21827</v>
      </c>
      <c r="Y315" s="28">
        <v>280928</v>
      </c>
      <c r="Z315" s="28">
        <v>-25355</v>
      </c>
      <c r="AA315" s="28">
        <v>207551</v>
      </c>
      <c r="AB315" s="28">
        <v>360006</v>
      </c>
      <c r="AC315" s="28">
        <v>63934</v>
      </c>
      <c r="AD315" s="28">
        <v>5000</v>
      </c>
      <c r="AE315" s="28">
        <v>355966</v>
      </c>
      <c r="AF315" s="28">
        <v>173968</v>
      </c>
      <c r="AG315" s="28">
        <v>497261</v>
      </c>
      <c r="AH315" s="28">
        <v>23761</v>
      </c>
      <c r="AI315" s="29">
        <v>0.43</v>
      </c>
      <c r="AJ315" s="29">
        <v>0.5</v>
      </c>
      <c r="AK315" s="29">
        <v>0.52</v>
      </c>
      <c r="AL315" s="30">
        <v>9.91</v>
      </c>
      <c r="AM315" s="30">
        <v>223.12</v>
      </c>
      <c r="AN315" s="31">
        <v>3.4</v>
      </c>
      <c r="AO315" s="32">
        <v>97.71</v>
      </c>
      <c r="AP315" s="32">
        <v>107.12</v>
      </c>
      <c r="AQ315" s="33">
        <v>-0.15</v>
      </c>
      <c r="AR315" s="34">
        <v>11.25</v>
      </c>
      <c r="AS315" s="32">
        <v>-157.99</v>
      </c>
      <c r="AT315" s="32">
        <v>4.76</v>
      </c>
      <c r="AU315" s="24">
        <v>23.03</v>
      </c>
      <c r="AV315" s="33">
        <v>2.16</v>
      </c>
      <c r="AW315" s="33">
        <v>0.69</v>
      </c>
      <c r="AX315">
        <v>0</v>
      </c>
    </row>
    <row r="316" spans="1:50" hidden="1" x14ac:dyDescent="0.25">
      <c r="A316" s="50">
        <v>315</v>
      </c>
      <c r="B316" s="23" t="s">
        <v>856</v>
      </c>
      <c r="C316" s="24" t="s">
        <v>857</v>
      </c>
      <c r="D316" s="24" t="s">
        <v>277</v>
      </c>
      <c r="E316" s="25">
        <v>97405</v>
      </c>
      <c r="F316" s="24" t="s">
        <v>277</v>
      </c>
      <c r="G316" s="24" t="s">
        <v>137</v>
      </c>
      <c r="H316" s="24" t="s">
        <v>81</v>
      </c>
      <c r="I316" s="26">
        <v>5</v>
      </c>
      <c r="J316" s="26">
        <f t="shared" ref="J316:J322" si="11">IF(I316=0,0,IF(I316=1,1,IF(I316=2,2,(IF(I316=3,4,IF(I316=5,9,IF(I316=10,24,IF(I316=25,49,IF(I316=50,99,"X")))))))))</f>
        <v>9</v>
      </c>
      <c r="K316" s="24" t="s">
        <v>61</v>
      </c>
      <c r="L316" s="27">
        <v>43201</v>
      </c>
      <c r="M316" s="28">
        <v>834942</v>
      </c>
      <c r="N316" s="28">
        <v>834942</v>
      </c>
      <c r="O316" s="28">
        <v>0</v>
      </c>
      <c r="P316" s="28">
        <v>0</v>
      </c>
      <c r="Q316" s="28">
        <v>0</v>
      </c>
      <c r="R316" s="28">
        <v>-203486</v>
      </c>
      <c r="S316" s="28">
        <v>-203486</v>
      </c>
      <c r="T316" s="28">
        <v>-202318</v>
      </c>
      <c r="U316" s="28">
        <v>-37957</v>
      </c>
      <c r="V316" s="28">
        <v>-203486</v>
      </c>
      <c r="W316" s="28">
        <v>-180086.72</v>
      </c>
      <c r="X316" s="28">
        <v>333355</v>
      </c>
      <c r="Y316" s="28">
        <v>134627</v>
      </c>
      <c r="Z316" s="28">
        <v>-188014</v>
      </c>
      <c r="AA316" s="28">
        <v>76883</v>
      </c>
      <c r="AB316" s="28">
        <v>98524</v>
      </c>
      <c r="AC316" s="28">
        <v>487918</v>
      </c>
      <c r="AD316" s="28">
        <v>5000</v>
      </c>
      <c r="AE316" s="28">
        <v>737829</v>
      </c>
      <c r="AF316" s="28">
        <v>430085</v>
      </c>
      <c r="AG316" s="28">
        <v>212397</v>
      </c>
      <c r="AH316" s="28">
        <v>13669</v>
      </c>
      <c r="AI316" s="29">
        <v>0.77</v>
      </c>
      <c r="AJ316" s="29">
        <v>1.96</v>
      </c>
      <c r="AK316" s="29">
        <v>4.5999999999999996</v>
      </c>
      <c r="AL316" s="30">
        <v>34.35</v>
      </c>
      <c r="AM316" s="30">
        <v>34.4</v>
      </c>
      <c r="AN316" s="31">
        <v>76.209999999999994</v>
      </c>
      <c r="AO316" s="32">
        <v>9.07</v>
      </c>
      <c r="AP316" s="32">
        <v>125.48</v>
      </c>
      <c r="AQ316" s="33">
        <v>-0.44</v>
      </c>
      <c r="AR316" s="34">
        <v>-27.58</v>
      </c>
      <c r="AS316" s="32">
        <v>-108.23</v>
      </c>
      <c r="AT316" s="32">
        <v>-24.37</v>
      </c>
      <c r="AU316" s="24">
        <v>-47.31</v>
      </c>
      <c r="AV316" s="33">
        <v>-2.14</v>
      </c>
      <c r="AW316" s="33">
        <v>-1.37</v>
      </c>
      <c r="AX316">
        <v>0</v>
      </c>
    </row>
    <row r="317" spans="1:50" hidden="1" x14ac:dyDescent="0.25">
      <c r="A317" s="50">
        <v>316</v>
      </c>
      <c r="B317" s="23" t="s">
        <v>858</v>
      </c>
      <c r="C317" s="24" t="s">
        <v>859</v>
      </c>
      <c r="D317" s="24" t="s">
        <v>860</v>
      </c>
      <c r="E317" s="25">
        <v>95115</v>
      </c>
      <c r="F317" s="24" t="s">
        <v>160</v>
      </c>
      <c r="G317" s="24" t="s">
        <v>108</v>
      </c>
      <c r="H317" s="24" t="s">
        <v>53</v>
      </c>
      <c r="I317" s="26">
        <v>25</v>
      </c>
      <c r="J317" s="26">
        <f t="shared" si="11"/>
        <v>49</v>
      </c>
      <c r="K317" s="24" t="s">
        <v>54</v>
      </c>
      <c r="L317" s="27">
        <v>34533</v>
      </c>
      <c r="M317" s="28">
        <v>828832</v>
      </c>
      <c r="N317" s="28">
        <v>830180</v>
      </c>
      <c r="O317" s="28">
        <v>1348</v>
      </c>
      <c r="P317" s="28">
        <v>-267</v>
      </c>
      <c r="Q317" s="28">
        <v>0</v>
      </c>
      <c r="R317" s="28">
        <v>-69643</v>
      </c>
      <c r="S317" s="28">
        <v>-69643</v>
      </c>
      <c r="T317" s="28">
        <v>-64403</v>
      </c>
      <c r="U317" s="28">
        <v>33916</v>
      </c>
      <c r="V317" s="28">
        <v>-69910</v>
      </c>
      <c r="W317" s="28">
        <v>-209843.64</v>
      </c>
      <c r="X317" s="28">
        <v>59617</v>
      </c>
      <c r="Y317" s="28">
        <v>174189</v>
      </c>
      <c r="Z317" s="28">
        <v>1292764</v>
      </c>
      <c r="AA317" s="28">
        <v>466057</v>
      </c>
      <c r="AB317" s="28">
        <v>365206</v>
      </c>
      <c r="AC317" s="28">
        <v>50631</v>
      </c>
      <c r="AD317" s="28">
        <v>953200</v>
      </c>
      <c r="AE317" s="28">
        <v>2606008</v>
      </c>
      <c r="AF317" s="28">
        <v>2176325</v>
      </c>
      <c r="AG317" s="28">
        <v>608290</v>
      </c>
      <c r="AH317" s="28">
        <v>722862</v>
      </c>
      <c r="AI317" s="29">
        <v>1.59</v>
      </c>
      <c r="AJ317" s="29">
        <v>2.86</v>
      </c>
      <c r="AK317" s="29">
        <v>3.02</v>
      </c>
      <c r="AL317" s="30">
        <v>78.44</v>
      </c>
      <c r="AM317" s="30">
        <v>77.319999999999993</v>
      </c>
      <c r="AN317" s="31">
        <v>9.3699999999999992</v>
      </c>
      <c r="AO317" s="32">
        <v>27.96</v>
      </c>
      <c r="AP317" s="32">
        <v>27.86</v>
      </c>
      <c r="AQ317" s="33">
        <v>0.59</v>
      </c>
      <c r="AR317" s="34">
        <v>-2.67</v>
      </c>
      <c r="AS317" s="32">
        <v>-5.39</v>
      </c>
      <c r="AT317" s="32">
        <v>-8.4</v>
      </c>
      <c r="AU317" s="24">
        <v>-3.2</v>
      </c>
      <c r="AV317" s="33">
        <v>7.0000000000000007E-2</v>
      </c>
      <c r="AW317" s="33">
        <v>-0.12</v>
      </c>
      <c r="AX317">
        <v>0</v>
      </c>
    </row>
    <row r="318" spans="1:50" hidden="1" x14ac:dyDescent="0.25">
      <c r="A318" s="50">
        <v>317</v>
      </c>
      <c r="B318" s="23" t="s">
        <v>861</v>
      </c>
      <c r="C318" s="24" t="s">
        <v>862</v>
      </c>
      <c r="D318" s="24" t="s">
        <v>127</v>
      </c>
      <c r="E318" s="25" t="s">
        <v>259</v>
      </c>
      <c r="F318" s="24" t="s">
        <v>127</v>
      </c>
      <c r="G318" s="24" t="s">
        <v>76</v>
      </c>
      <c r="H318" s="24" t="s">
        <v>231</v>
      </c>
      <c r="I318" s="26">
        <v>10</v>
      </c>
      <c r="J318" s="26">
        <f t="shared" si="11"/>
        <v>24</v>
      </c>
      <c r="K318" s="24" t="s">
        <v>61</v>
      </c>
      <c r="L318" s="27">
        <v>37459</v>
      </c>
      <c r="M318" s="28">
        <v>826783</v>
      </c>
      <c r="N318" s="28">
        <v>826783</v>
      </c>
      <c r="O318" s="28">
        <v>0</v>
      </c>
      <c r="P318" s="28">
        <v>216</v>
      </c>
      <c r="Q318" s="28">
        <v>216</v>
      </c>
      <c r="R318" s="28">
        <v>813</v>
      </c>
      <c r="S318" s="28">
        <v>813</v>
      </c>
      <c r="T318" s="28">
        <v>1029</v>
      </c>
      <c r="U318" s="28">
        <v>17430</v>
      </c>
      <c r="V318" s="28">
        <v>1029</v>
      </c>
      <c r="W318" s="28">
        <v>-45144.54</v>
      </c>
      <c r="X318" s="28">
        <v>0</v>
      </c>
      <c r="Y318" s="28">
        <v>164961</v>
      </c>
      <c r="Z318" s="28">
        <v>213299</v>
      </c>
      <c r="AA318" s="28">
        <v>134087</v>
      </c>
      <c r="AB318" s="28">
        <v>628846</v>
      </c>
      <c r="AC318" s="28">
        <v>0</v>
      </c>
      <c r="AD318" s="28">
        <v>6639</v>
      </c>
      <c r="AE318" s="28">
        <v>829245</v>
      </c>
      <c r="AF318" s="28">
        <v>531981</v>
      </c>
      <c r="AG318" s="28">
        <v>661822</v>
      </c>
      <c r="AH318" s="28">
        <v>826783</v>
      </c>
      <c r="AI318" s="29">
        <v>0.13</v>
      </c>
      <c r="AJ318" s="29">
        <v>0.45</v>
      </c>
      <c r="AK318" s="29">
        <v>0.48</v>
      </c>
      <c r="AL318" s="30">
        <v>85.73</v>
      </c>
      <c r="AM318" s="30">
        <v>335.05</v>
      </c>
      <c r="AN318" s="31">
        <v>10.08</v>
      </c>
      <c r="AO318" s="32">
        <v>74.28</v>
      </c>
      <c r="AP318" s="32">
        <v>74.28</v>
      </c>
      <c r="AQ318" s="33">
        <v>0.4</v>
      </c>
      <c r="AR318" s="34">
        <v>0.1</v>
      </c>
      <c r="AS318" s="32">
        <v>0.38</v>
      </c>
      <c r="AT318" s="32">
        <v>0.1</v>
      </c>
      <c r="AU318" s="24">
        <v>0.15</v>
      </c>
      <c r="AV318" s="33">
        <v>0.27</v>
      </c>
      <c r="AW318" s="33">
        <v>0.36</v>
      </c>
      <c r="AX318">
        <v>0</v>
      </c>
    </row>
    <row r="319" spans="1:50" hidden="1" x14ac:dyDescent="0.25">
      <c r="A319" s="50">
        <v>318</v>
      </c>
      <c r="B319" s="23" t="s">
        <v>863</v>
      </c>
      <c r="C319" s="24" t="s">
        <v>864</v>
      </c>
      <c r="D319" s="24" t="s">
        <v>196</v>
      </c>
      <c r="E319" s="25">
        <v>83104</v>
      </c>
      <c r="F319" s="24" t="s">
        <v>80</v>
      </c>
      <c r="G319" s="24" t="s">
        <v>59</v>
      </c>
      <c r="H319" s="24" t="s">
        <v>152</v>
      </c>
      <c r="I319" s="26">
        <v>10</v>
      </c>
      <c r="J319" s="26">
        <f t="shared" si="11"/>
        <v>24</v>
      </c>
      <c r="K319" s="24" t="s">
        <v>61</v>
      </c>
      <c r="L319" s="27">
        <v>41485</v>
      </c>
      <c r="M319" s="28">
        <v>793586</v>
      </c>
      <c r="N319" s="28">
        <v>824921</v>
      </c>
      <c r="O319" s="28">
        <v>31335</v>
      </c>
      <c r="P319" s="28">
        <v>0</v>
      </c>
      <c r="Q319" s="28">
        <v>0</v>
      </c>
      <c r="R319" s="28">
        <v>-112006</v>
      </c>
      <c r="S319" s="28">
        <v>-112006</v>
      </c>
      <c r="T319" s="28">
        <v>74308</v>
      </c>
      <c r="U319" s="28">
        <v>193198</v>
      </c>
      <c r="V319" s="28">
        <v>-112006</v>
      </c>
      <c r="W319" s="28">
        <v>-209178.3</v>
      </c>
      <c r="X319" s="28">
        <v>6016</v>
      </c>
      <c r="Y319" s="28">
        <v>401072</v>
      </c>
      <c r="Z319" s="28">
        <v>33649</v>
      </c>
      <c r="AA319" s="28">
        <v>194811</v>
      </c>
      <c r="AB319" s="28">
        <v>216817</v>
      </c>
      <c r="AC319" s="28">
        <v>5278</v>
      </c>
      <c r="AD319" s="28">
        <v>5000</v>
      </c>
      <c r="AE319" s="28">
        <v>6665144</v>
      </c>
      <c r="AF319" s="28">
        <v>6542020</v>
      </c>
      <c r="AG319" s="28">
        <v>387236</v>
      </c>
      <c r="AH319" s="28">
        <v>782292</v>
      </c>
      <c r="AI319" s="29">
        <v>0.48</v>
      </c>
      <c r="AJ319" s="29">
        <v>1.1399999999999999</v>
      </c>
      <c r="AK319" s="29">
        <v>1.1399999999999999</v>
      </c>
      <c r="AL319" s="30">
        <v>31.84</v>
      </c>
      <c r="AM319" s="30">
        <v>97.58</v>
      </c>
      <c r="AN319" s="31">
        <v>0</v>
      </c>
      <c r="AO319" s="32">
        <v>1.6</v>
      </c>
      <c r="AP319" s="32">
        <v>99.5</v>
      </c>
      <c r="AQ319" s="33">
        <v>0.01</v>
      </c>
      <c r="AR319" s="34">
        <v>-1.68</v>
      </c>
      <c r="AS319" s="32">
        <v>-332.87</v>
      </c>
      <c r="AT319" s="32">
        <v>-14.11</v>
      </c>
      <c r="AU319" s="24">
        <v>-1.71</v>
      </c>
      <c r="AV319" s="33">
        <v>-0.75</v>
      </c>
      <c r="AW319" s="33">
        <v>-0.53</v>
      </c>
      <c r="AX319">
        <v>0</v>
      </c>
    </row>
    <row r="320" spans="1:50" hidden="1" x14ac:dyDescent="0.25">
      <c r="A320" s="50">
        <v>319</v>
      </c>
      <c r="B320" s="23" t="s">
        <v>865</v>
      </c>
      <c r="C320" s="24" t="s">
        <v>866</v>
      </c>
      <c r="D320" s="24" t="s">
        <v>867</v>
      </c>
      <c r="E320" s="25" t="s">
        <v>868</v>
      </c>
      <c r="F320" s="24" t="s">
        <v>867</v>
      </c>
      <c r="G320" s="24" t="s">
        <v>76</v>
      </c>
      <c r="H320" s="24" t="s">
        <v>53</v>
      </c>
      <c r="I320" s="26">
        <v>10</v>
      </c>
      <c r="J320" s="26">
        <f t="shared" si="11"/>
        <v>24</v>
      </c>
      <c r="K320" s="24" t="s">
        <v>61</v>
      </c>
      <c r="L320" s="27">
        <v>39506</v>
      </c>
      <c r="M320" s="28">
        <v>824179</v>
      </c>
      <c r="N320" s="28">
        <v>824179</v>
      </c>
      <c r="O320" s="28">
        <v>0</v>
      </c>
      <c r="P320" s="28">
        <v>0</v>
      </c>
      <c r="Q320" s="28">
        <v>0</v>
      </c>
      <c r="R320" s="28">
        <v>-90621</v>
      </c>
      <c r="S320" s="28">
        <v>-90621</v>
      </c>
      <c r="T320" s="28">
        <v>-90621</v>
      </c>
      <c r="U320" s="28">
        <v>164943</v>
      </c>
      <c r="V320" s="28">
        <v>-90621</v>
      </c>
      <c r="W320" s="28">
        <v>-146537.94</v>
      </c>
      <c r="X320" s="28">
        <v>23762</v>
      </c>
      <c r="Y320" s="28">
        <v>197884</v>
      </c>
      <c r="Z320" s="28">
        <v>-770699</v>
      </c>
      <c r="AA320" s="28">
        <v>173159</v>
      </c>
      <c r="AB320" s="28">
        <v>364443</v>
      </c>
      <c r="AC320" s="28">
        <v>41394</v>
      </c>
      <c r="AD320" s="28">
        <v>20000</v>
      </c>
      <c r="AE320" s="28">
        <v>4752380</v>
      </c>
      <c r="AF320" s="28">
        <v>4554736</v>
      </c>
      <c r="AG320" s="28">
        <v>637109</v>
      </c>
      <c r="AH320" s="28">
        <v>793690</v>
      </c>
      <c r="AI320" s="29">
        <v>0.02</v>
      </c>
      <c r="AJ320" s="29">
        <v>0.03</v>
      </c>
      <c r="AK320" s="29">
        <v>0.05</v>
      </c>
      <c r="AL320" s="30">
        <v>15.5</v>
      </c>
      <c r="AM320" s="30">
        <v>2001.21</v>
      </c>
      <c r="AN320" s="31">
        <v>31.75</v>
      </c>
      <c r="AO320" s="32">
        <v>116.09</v>
      </c>
      <c r="AP320" s="32">
        <v>79.489999999999995</v>
      </c>
      <c r="AQ320" s="33">
        <v>-0.17</v>
      </c>
      <c r="AR320" s="34">
        <v>-1.91</v>
      </c>
      <c r="AS320" s="32">
        <v>-11.76</v>
      </c>
      <c r="AT320" s="32">
        <v>-11</v>
      </c>
      <c r="AU320" s="24">
        <v>-1.99</v>
      </c>
      <c r="AV320" s="33">
        <v>-0.47</v>
      </c>
      <c r="AW320" s="33">
        <v>0.16</v>
      </c>
      <c r="AX320">
        <v>0</v>
      </c>
    </row>
    <row r="321" spans="1:50" hidden="1" x14ac:dyDescent="0.25">
      <c r="A321" s="50">
        <v>320</v>
      </c>
      <c r="B321" s="23" t="s">
        <v>869</v>
      </c>
      <c r="C321" s="24" t="s">
        <v>870</v>
      </c>
      <c r="D321" s="24" t="s">
        <v>84</v>
      </c>
      <c r="E321" s="25">
        <v>81109</v>
      </c>
      <c r="F321" s="24" t="s">
        <v>70</v>
      </c>
      <c r="G321" s="24" t="s">
        <v>59</v>
      </c>
      <c r="H321" s="24" t="s">
        <v>81</v>
      </c>
      <c r="I321" s="26">
        <v>10</v>
      </c>
      <c r="J321" s="26">
        <f t="shared" si="11"/>
        <v>24</v>
      </c>
      <c r="K321" s="24" t="s">
        <v>61</v>
      </c>
      <c r="L321" s="27">
        <v>36815</v>
      </c>
      <c r="M321" s="28">
        <v>822583</v>
      </c>
      <c r="N321" s="28">
        <v>822597</v>
      </c>
      <c r="O321" s="28">
        <v>14</v>
      </c>
      <c r="P321" s="28">
        <v>15160</v>
      </c>
      <c r="Q321" s="28">
        <v>15160</v>
      </c>
      <c r="R321" s="28">
        <v>55100</v>
      </c>
      <c r="S321" s="28">
        <v>55100</v>
      </c>
      <c r="T321" s="28">
        <v>70260</v>
      </c>
      <c r="U321" s="28">
        <v>118747</v>
      </c>
      <c r="V321" s="28">
        <v>70260</v>
      </c>
      <c r="W321" s="28">
        <v>-15680.36</v>
      </c>
      <c r="X321" s="28">
        <v>91825</v>
      </c>
      <c r="Y321" s="28">
        <v>254561</v>
      </c>
      <c r="Z321" s="28">
        <v>705900</v>
      </c>
      <c r="AA321" s="28">
        <v>140477</v>
      </c>
      <c r="AB321" s="28">
        <v>213944</v>
      </c>
      <c r="AC321" s="28">
        <v>68602</v>
      </c>
      <c r="AD321" s="28">
        <v>26558</v>
      </c>
      <c r="AE321" s="28">
        <v>738368</v>
      </c>
      <c r="AF321" s="28">
        <v>134625</v>
      </c>
      <c r="AG321" s="28">
        <v>507110</v>
      </c>
      <c r="AH321" s="28">
        <v>273640</v>
      </c>
      <c r="AI321" s="29">
        <v>36.380000000000003</v>
      </c>
      <c r="AJ321" s="29">
        <v>39.54</v>
      </c>
      <c r="AK321" s="29">
        <v>39.950000000000003</v>
      </c>
      <c r="AL321" s="30">
        <v>20.07</v>
      </c>
      <c r="AM321" s="30">
        <v>9.08</v>
      </c>
      <c r="AN321" s="31">
        <v>2.5499999999999998</v>
      </c>
      <c r="AO321" s="32">
        <v>1.97</v>
      </c>
      <c r="AP321" s="32">
        <v>4.4000000000000004</v>
      </c>
      <c r="AQ321" s="33">
        <v>5.24</v>
      </c>
      <c r="AR321" s="34">
        <v>7.46</v>
      </c>
      <c r="AS321" s="32">
        <v>7.81</v>
      </c>
      <c r="AT321" s="32">
        <v>6.7</v>
      </c>
      <c r="AU321" s="24">
        <v>40.93</v>
      </c>
      <c r="AV321" s="33">
        <v>12.97</v>
      </c>
      <c r="AW321" s="33">
        <v>5.07</v>
      </c>
      <c r="AX321">
        <v>0</v>
      </c>
    </row>
    <row r="322" spans="1:50" hidden="1" x14ac:dyDescent="0.25">
      <c r="A322" s="50">
        <v>321</v>
      </c>
      <c r="B322" s="23" t="s">
        <v>871</v>
      </c>
      <c r="C322" s="24" t="s">
        <v>872</v>
      </c>
      <c r="D322" s="24" t="s">
        <v>873</v>
      </c>
      <c r="E322" s="25">
        <v>82106</v>
      </c>
      <c r="F322" s="24" t="s">
        <v>58</v>
      </c>
      <c r="G322" s="24" t="s">
        <v>59</v>
      </c>
      <c r="H322" s="24" t="s">
        <v>81</v>
      </c>
      <c r="I322" s="26">
        <v>10</v>
      </c>
      <c r="J322" s="26">
        <f t="shared" si="11"/>
        <v>24</v>
      </c>
      <c r="K322" s="24" t="s">
        <v>61</v>
      </c>
      <c r="L322" s="27">
        <v>38141</v>
      </c>
      <c r="M322" s="28">
        <v>821890</v>
      </c>
      <c r="N322" s="28">
        <v>821892</v>
      </c>
      <c r="O322" s="28">
        <v>2</v>
      </c>
      <c r="P322" s="28">
        <v>0</v>
      </c>
      <c r="Q322" s="28">
        <v>0</v>
      </c>
      <c r="R322" s="28">
        <v>-219108</v>
      </c>
      <c r="S322" s="28">
        <v>-219108</v>
      </c>
      <c r="T322" s="28">
        <v>-215858</v>
      </c>
      <c r="U322" s="28">
        <v>-109250</v>
      </c>
      <c r="V322" s="28">
        <v>-219108</v>
      </c>
      <c r="W322" s="28">
        <v>-198098.62</v>
      </c>
      <c r="X322" s="28">
        <v>14938</v>
      </c>
      <c r="Y322" s="28">
        <v>3395</v>
      </c>
      <c r="Z322" s="28">
        <v>37621</v>
      </c>
      <c r="AA322" s="28">
        <v>220368</v>
      </c>
      <c r="AB322" s="28">
        <v>336886</v>
      </c>
      <c r="AC322" s="28">
        <v>0</v>
      </c>
      <c r="AD322" s="28">
        <v>10000</v>
      </c>
      <c r="AE322" s="28">
        <v>578874</v>
      </c>
      <c r="AF322" s="28">
        <v>453354</v>
      </c>
      <c r="AG322" s="28">
        <v>828944</v>
      </c>
      <c r="AH322" s="28">
        <v>817401</v>
      </c>
      <c r="AI322" s="29">
        <v>0.09</v>
      </c>
      <c r="AJ322" s="29">
        <v>0.13</v>
      </c>
      <c r="AK322" s="29">
        <v>0.14000000000000001</v>
      </c>
      <c r="AL322" s="30">
        <v>10.56</v>
      </c>
      <c r="AM322" s="30">
        <v>227.33</v>
      </c>
      <c r="AN322" s="31">
        <v>1.06</v>
      </c>
      <c r="AO322" s="32">
        <v>90.43</v>
      </c>
      <c r="AP322" s="32">
        <v>93.5</v>
      </c>
      <c r="AQ322" s="33">
        <v>0.08</v>
      </c>
      <c r="AR322" s="34">
        <v>-37.85</v>
      </c>
      <c r="AS322" s="32">
        <v>-582.41</v>
      </c>
      <c r="AT322" s="32">
        <v>-26.66</v>
      </c>
      <c r="AU322" s="24">
        <v>-48.33</v>
      </c>
      <c r="AV322" s="33">
        <v>-4.55</v>
      </c>
      <c r="AW322" s="33">
        <v>0.19</v>
      </c>
      <c r="AX322">
        <v>0</v>
      </c>
    </row>
    <row r="323" spans="1:50" hidden="1" x14ac:dyDescent="0.25">
      <c r="A323" s="50">
        <v>322</v>
      </c>
      <c r="B323" s="23" t="s">
        <v>874</v>
      </c>
      <c r="C323" s="24" t="s">
        <v>875</v>
      </c>
      <c r="D323" s="24" t="s">
        <v>301</v>
      </c>
      <c r="E323" s="25">
        <v>92401</v>
      </c>
      <c r="F323" s="24" t="s">
        <v>301</v>
      </c>
      <c r="G323" s="24" t="s">
        <v>90</v>
      </c>
      <c r="H323" s="24" t="s">
        <v>81</v>
      </c>
      <c r="I323" s="26" t="s">
        <v>60</v>
      </c>
      <c r="J323" s="26" t="s">
        <v>60</v>
      </c>
      <c r="K323" s="24" t="s">
        <v>61</v>
      </c>
      <c r="L323" s="27">
        <v>40940</v>
      </c>
      <c r="M323" s="28">
        <v>821624</v>
      </c>
      <c r="N323" s="28">
        <v>821624</v>
      </c>
      <c r="O323" s="28">
        <v>0</v>
      </c>
      <c r="P323" s="28">
        <v>0</v>
      </c>
      <c r="Q323" s="28">
        <v>0</v>
      </c>
      <c r="R323" s="28">
        <v>1316</v>
      </c>
      <c r="S323" s="28">
        <v>1316</v>
      </c>
      <c r="T323" s="28">
        <v>1316</v>
      </c>
      <c r="U323" s="28">
        <v>18979</v>
      </c>
      <c r="V323" s="28">
        <v>1316</v>
      </c>
      <c r="W323" s="28">
        <v>-68381.259999999995</v>
      </c>
      <c r="X323" s="28">
        <v>-22585</v>
      </c>
      <c r="Y323" s="28">
        <v>44673</v>
      </c>
      <c r="Z323" s="28">
        <v>-81755</v>
      </c>
      <c r="AA323" s="28">
        <v>46929</v>
      </c>
      <c r="AB323" s="28">
        <v>134708</v>
      </c>
      <c r="AC323" s="28">
        <v>610635</v>
      </c>
      <c r="AD323" s="28">
        <v>5000</v>
      </c>
      <c r="AE323" s="28">
        <v>1858484</v>
      </c>
      <c r="AF323" s="28">
        <v>398229</v>
      </c>
      <c r="AG323" s="28">
        <v>166316</v>
      </c>
      <c r="AH323" s="28">
        <v>233574</v>
      </c>
      <c r="AI323" s="29">
        <v>0.01</v>
      </c>
      <c r="AJ323" s="29">
        <v>0.31</v>
      </c>
      <c r="AK323" s="29">
        <v>0.99</v>
      </c>
      <c r="AL323" s="30">
        <v>198.23</v>
      </c>
      <c r="AM323" s="30">
        <v>683.55</v>
      </c>
      <c r="AN323" s="31">
        <v>438.01</v>
      </c>
      <c r="AO323" s="32">
        <v>79.38</v>
      </c>
      <c r="AP323" s="32">
        <v>104.4</v>
      </c>
      <c r="AQ323" s="33">
        <v>-0.21</v>
      </c>
      <c r="AR323" s="34">
        <v>7.0000000000000007E-2</v>
      </c>
      <c r="AS323" s="32">
        <v>-1.61</v>
      </c>
      <c r="AT323" s="32">
        <v>0.16</v>
      </c>
      <c r="AU323" s="24">
        <v>0.33</v>
      </c>
      <c r="AV323" s="33">
        <v>0.97</v>
      </c>
      <c r="AW323" s="33">
        <v>0.31</v>
      </c>
      <c r="AX323">
        <v>0</v>
      </c>
    </row>
    <row r="324" spans="1:50" hidden="1" x14ac:dyDescent="0.25">
      <c r="A324" s="50">
        <v>323</v>
      </c>
      <c r="B324" s="23" t="s">
        <v>876</v>
      </c>
      <c r="C324" s="24" t="s">
        <v>877</v>
      </c>
      <c r="D324" s="24" t="s">
        <v>196</v>
      </c>
      <c r="E324" s="25">
        <v>83103</v>
      </c>
      <c r="F324" s="24" t="s">
        <v>80</v>
      </c>
      <c r="G324" s="24" t="s">
        <v>59</v>
      </c>
      <c r="H324" s="24" t="s">
        <v>81</v>
      </c>
      <c r="I324" s="26">
        <v>10</v>
      </c>
      <c r="J324" s="26">
        <f>IF(I324=0,0,IF(I324=1,1,IF(I324=2,2,(IF(I324=3,4,IF(I324=5,9,IF(I324=10,24,IF(I324=25,49,IF(I324=50,99,"X")))))))))</f>
        <v>24</v>
      </c>
      <c r="K324" s="24" t="s">
        <v>54</v>
      </c>
      <c r="L324" s="27">
        <v>41699</v>
      </c>
      <c r="M324" s="28">
        <v>818150</v>
      </c>
      <c r="N324" s="28">
        <v>818150</v>
      </c>
      <c r="O324" s="28">
        <v>0</v>
      </c>
      <c r="P324" s="28">
        <v>0</v>
      </c>
      <c r="Q324" s="28">
        <v>0</v>
      </c>
      <c r="R324" s="28">
        <v>-58463</v>
      </c>
      <c r="S324" s="28">
        <v>-58463</v>
      </c>
      <c r="T324" s="28">
        <v>-48939</v>
      </c>
      <c r="U324" s="28">
        <v>171633</v>
      </c>
      <c r="V324" s="28">
        <v>-58463</v>
      </c>
      <c r="W324" s="28">
        <v>-212633.44</v>
      </c>
      <c r="X324" s="28">
        <v>0</v>
      </c>
      <c r="Y324" s="28">
        <v>393827</v>
      </c>
      <c r="Z324" s="28">
        <v>1290780</v>
      </c>
      <c r="AA324" s="28">
        <v>275667</v>
      </c>
      <c r="AB324" s="28">
        <v>370197</v>
      </c>
      <c r="AC324" s="28">
        <v>0</v>
      </c>
      <c r="AD324" s="28">
        <v>40000</v>
      </c>
      <c r="AE324" s="28">
        <v>2400886</v>
      </c>
      <c r="AF324" s="28">
        <v>2276363</v>
      </c>
      <c r="AG324" s="28">
        <v>424323</v>
      </c>
      <c r="AH324" s="28">
        <v>813796</v>
      </c>
      <c r="AI324" s="29">
        <v>0.05</v>
      </c>
      <c r="AJ324" s="29">
        <v>0.06</v>
      </c>
      <c r="AK324" s="29">
        <v>0.11</v>
      </c>
      <c r="AL324" s="30">
        <v>2.78</v>
      </c>
      <c r="AM324" s="30">
        <v>941.83</v>
      </c>
      <c r="AN324" s="31">
        <v>26.87</v>
      </c>
      <c r="AO324" s="32">
        <v>46.24</v>
      </c>
      <c r="AP324" s="32">
        <v>46.24</v>
      </c>
      <c r="AQ324" s="33">
        <v>0.56999999999999995</v>
      </c>
      <c r="AR324" s="34">
        <v>-2.44</v>
      </c>
      <c r="AS324" s="32">
        <v>-4.53</v>
      </c>
      <c r="AT324" s="32">
        <v>-7.15</v>
      </c>
      <c r="AU324" s="24">
        <v>-2.57</v>
      </c>
      <c r="AV324" s="33">
        <v>-7.0000000000000007E-2</v>
      </c>
      <c r="AW324" s="33">
        <v>0.12</v>
      </c>
      <c r="AX324">
        <v>0</v>
      </c>
    </row>
    <row r="325" spans="1:50" hidden="1" x14ac:dyDescent="0.25">
      <c r="A325" s="50">
        <v>324</v>
      </c>
      <c r="B325" s="23" t="s">
        <v>878</v>
      </c>
      <c r="C325" s="24" t="s">
        <v>800</v>
      </c>
      <c r="D325" s="24" t="s">
        <v>79</v>
      </c>
      <c r="E325" s="25">
        <v>83106</v>
      </c>
      <c r="F325" s="24" t="s">
        <v>80</v>
      </c>
      <c r="G325" s="24" t="s">
        <v>59</v>
      </c>
      <c r="H325" s="24" t="s">
        <v>53</v>
      </c>
      <c r="I325" s="26" t="s">
        <v>60</v>
      </c>
      <c r="J325" s="26" t="s">
        <v>60</v>
      </c>
      <c r="K325" s="24" t="s">
        <v>61</v>
      </c>
      <c r="L325" s="27">
        <v>40813</v>
      </c>
      <c r="M325" s="28">
        <v>817963</v>
      </c>
      <c r="N325" s="28">
        <v>817964</v>
      </c>
      <c r="O325" s="28">
        <v>1</v>
      </c>
      <c r="P325" s="28">
        <v>2880</v>
      </c>
      <c r="Q325" s="28">
        <v>2880</v>
      </c>
      <c r="R325" s="28">
        <v>-775104</v>
      </c>
      <c r="S325" s="28">
        <v>-775104</v>
      </c>
      <c r="T325" s="28">
        <v>-770974</v>
      </c>
      <c r="U325" s="28">
        <v>-754350</v>
      </c>
      <c r="V325" s="28">
        <v>-772224</v>
      </c>
      <c r="W325" s="28">
        <v>-576777.36</v>
      </c>
      <c r="X325" s="28">
        <v>113039</v>
      </c>
      <c r="Y325" s="28">
        <v>253210</v>
      </c>
      <c r="Z325" s="28">
        <v>-760640</v>
      </c>
      <c r="AA325" s="28">
        <v>275207</v>
      </c>
      <c r="AB325" s="28">
        <v>266885</v>
      </c>
      <c r="AC325" s="28">
        <v>100148</v>
      </c>
      <c r="AD325" s="28">
        <v>5000</v>
      </c>
      <c r="AE325" s="28">
        <v>140934</v>
      </c>
      <c r="AF325" s="28">
        <v>0</v>
      </c>
      <c r="AG325" s="28">
        <v>471208</v>
      </c>
      <c r="AH325" s="28">
        <v>477924</v>
      </c>
      <c r="AI325" s="29">
        <v>0.01</v>
      </c>
      <c r="AJ325" s="29">
        <v>0.18</v>
      </c>
      <c r="AK325" s="29">
        <v>0.22</v>
      </c>
      <c r="AL325" s="30">
        <v>47.24</v>
      </c>
      <c r="AM325" s="30">
        <v>396.23</v>
      </c>
      <c r="AN325" s="31">
        <v>9.26</v>
      </c>
      <c r="AO325" s="32">
        <v>446.22</v>
      </c>
      <c r="AP325" s="32">
        <v>639.70000000000005</v>
      </c>
      <c r="AQ325" s="33">
        <v>0</v>
      </c>
      <c r="AR325" s="34">
        <v>-549.98</v>
      </c>
      <c r="AS325" s="32">
        <v>-101.9</v>
      </c>
      <c r="AT325" s="32">
        <v>-94.76</v>
      </c>
      <c r="AU325" s="24">
        <v>0</v>
      </c>
      <c r="AV325" s="33">
        <v>-58.53</v>
      </c>
      <c r="AW325" s="33">
        <v>1.1000000000000001</v>
      </c>
      <c r="AX325">
        <v>0</v>
      </c>
    </row>
    <row r="326" spans="1:50" hidden="1" x14ac:dyDescent="0.25">
      <c r="A326" s="50">
        <v>325</v>
      </c>
      <c r="B326" s="23" t="s">
        <v>879</v>
      </c>
      <c r="C326" s="24" t="s">
        <v>157</v>
      </c>
      <c r="D326" s="24" t="s">
        <v>84</v>
      </c>
      <c r="E326" s="25">
        <v>81102</v>
      </c>
      <c r="F326" s="24" t="s">
        <v>70</v>
      </c>
      <c r="G326" s="24" t="s">
        <v>59</v>
      </c>
      <c r="H326" s="24" t="s">
        <v>81</v>
      </c>
      <c r="I326" s="26">
        <v>25</v>
      </c>
      <c r="J326" s="26">
        <f>IF(I326=0,0,IF(I326=1,1,IF(I326=2,2,(IF(I326=3,4,IF(I326=5,9,IF(I326=10,24,IF(I326=25,49,IF(I326=50,99,"X")))))))))</f>
        <v>49</v>
      </c>
      <c r="K326" s="24" t="s">
        <v>61</v>
      </c>
      <c r="L326" s="27">
        <v>40380</v>
      </c>
      <c r="M326" s="28">
        <v>817770</v>
      </c>
      <c r="N326" s="28">
        <v>817770</v>
      </c>
      <c r="O326" s="28">
        <v>0</v>
      </c>
      <c r="P326" s="28">
        <v>-14742</v>
      </c>
      <c r="Q326" s="28">
        <v>0</v>
      </c>
      <c r="R326" s="28">
        <v>-211432</v>
      </c>
      <c r="S326" s="28">
        <v>-211432</v>
      </c>
      <c r="T326" s="28">
        <v>-218497</v>
      </c>
      <c r="U326" s="28">
        <v>-95223</v>
      </c>
      <c r="V326" s="28">
        <v>-226174</v>
      </c>
      <c r="W326" s="28">
        <v>-205703.52</v>
      </c>
      <c r="X326" s="28">
        <v>0</v>
      </c>
      <c r="Y326" s="28">
        <v>111557</v>
      </c>
      <c r="Z326" s="28">
        <v>63584</v>
      </c>
      <c r="AA326" s="28">
        <v>445790</v>
      </c>
      <c r="AB326" s="28">
        <v>430919</v>
      </c>
      <c r="AC326" s="28">
        <v>0</v>
      </c>
      <c r="AD326" s="28">
        <v>5000</v>
      </c>
      <c r="AE326" s="28">
        <v>677272</v>
      </c>
      <c r="AF326" s="28">
        <v>360060</v>
      </c>
      <c r="AG326" s="28">
        <v>734015</v>
      </c>
      <c r="AH326" s="28">
        <v>845572</v>
      </c>
      <c r="AI326" s="29">
        <v>0.02</v>
      </c>
      <c r="AJ326" s="29">
        <v>0.35</v>
      </c>
      <c r="AK326" s="29">
        <v>0.53</v>
      </c>
      <c r="AL326" s="30">
        <v>84.32</v>
      </c>
      <c r="AM326" s="30">
        <v>284.23</v>
      </c>
      <c r="AN326" s="31">
        <v>2.56</v>
      </c>
      <c r="AO326" s="32">
        <v>85.57</v>
      </c>
      <c r="AP326" s="32">
        <v>90.61</v>
      </c>
      <c r="AQ326" s="33">
        <v>0.18</v>
      </c>
      <c r="AR326" s="34">
        <v>-31.22</v>
      </c>
      <c r="AS326" s="32">
        <v>-332.52</v>
      </c>
      <c r="AT326" s="32">
        <v>-25.85</v>
      </c>
      <c r="AU326" s="24">
        <v>-58.72</v>
      </c>
      <c r="AV326" s="33">
        <v>-4.21</v>
      </c>
      <c r="AW326" s="33">
        <v>0.2</v>
      </c>
      <c r="AX326">
        <v>0</v>
      </c>
    </row>
    <row r="327" spans="1:50" hidden="1" x14ac:dyDescent="0.25">
      <c r="A327" s="50">
        <v>326</v>
      </c>
      <c r="B327" s="23" t="s">
        <v>880</v>
      </c>
      <c r="C327" s="24" t="s">
        <v>661</v>
      </c>
      <c r="D327" s="24" t="s">
        <v>662</v>
      </c>
      <c r="E327" s="25" t="s">
        <v>571</v>
      </c>
      <c r="F327" s="24" t="s">
        <v>50</v>
      </c>
      <c r="G327" s="24" t="s">
        <v>52</v>
      </c>
      <c r="H327" s="24" t="s">
        <v>881</v>
      </c>
      <c r="I327" s="26">
        <v>10</v>
      </c>
      <c r="J327" s="26">
        <f>IF(I327=0,0,IF(I327=1,1,IF(I327=2,2,(IF(I327=3,4,IF(I327=5,9,IF(I327=10,24,IF(I327=25,49,IF(I327=50,99,"X")))))))))</f>
        <v>24</v>
      </c>
      <c r="K327" s="24" t="s">
        <v>61</v>
      </c>
      <c r="L327" s="27">
        <v>42173</v>
      </c>
      <c r="M327" s="28">
        <v>816567</v>
      </c>
      <c r="N327" s="28">
        <v>817721</v>
      </c>
      <c r="O327" s="28">
        <v>1154</v>
      </c>
      <c r="P327" s="28">
        <v>2362</v>
      </c>
      <c r="Q327" s="28">
        <v>2362</v>
      </c>
      <c r="R327" s="28">
        <v>9003</v>
      </c>
      <c r="S327" s="28">
        <v>9003</v>
      </c>
      <c r="T327" s="28">
        <v>11533</v>
      </c>
      <c r="U327" s="28">
        <v>11533</v>
      </c>
      <c r="V327" s="28">
        <v>11365</v>
      </c>
      <c r="W327" s="28">
        <v>3073.3</v>
      </c>
      <c r="X327" s="28">
        <v>24167</v>
      </c>
      <c r="Y327" s="28">
        <v>203692</v>
      </c>
      <c r="Z327" s="28">
        <v>7929</v>
      </c>
      <c r="AA327" s="28">
        <v>187444</v>
      </c>
      <c r="AB327" s="28">
        <v>116914</v>
      </c>
      <c r="AC327" s="28">
        <v>7051</v>
      </c>
      <c r="AD327" s="28">
        <v>5000</v>
      </c>
      <c r="AE327" s="28">
        <v>141934</v>
      </c>
      <c r="AF327" s="28">
        <v>0</v>
      </c>
      <c r="AG327" s="28">
        <v>611460</v>
      </c>
      <c r="AH327" s="28">
        <v>790985</v>
      </c>
      <c r="AI327" s="29">
        <v>0.02</v>
      </c>
      <c r="AJ327" s="29">
        <v>1.37</v>
      </c>
      <c r="AK327" s="29">
        <v>1.37</v>
      </c>
      <c r="AL327" s="30">
        <v>61.85</v>
      </c>
      <c r="AM327" s="30">
        <v>60.46</v>
      </c>
      <c r="AN327" s="31">
        <v>0</v>
      </c>
      <c r="AO327" s="32">
        <v>73.19</v>
      </c>
      <c r="AP327" s="32">
        <v>94.41</v>
      </c>
      <c r="AQ327" s="33">
        <v>0</v>
      </c>
      <c r="AR327" s="34">
        <v>6.34</v>
      </c>
      <c r="AS327" s="32">
        <v>113.55</v>
      </c>
      <c r="AT327" s="32">
        <v>1.1000000000000001</v>
      </c>
      <c r="AU327" s="24">
        <v>0</v>
      </c>
      <c r="AV327" s="33">
        <v>1.88</v>
      </c>
      <c r="AW327" s="33">
        <v>1.25</v>
      </c>
      <c r="AX327">
        <v>0</v>
      </c>
    </row>
    <row r="328" spans="1:50" hidden="1" x14ac:dyDescent="0.25">
      <c r="A328" s="50">
        <v>327</v>
      </c>
      <c r="B328" s="23" t="s">
        <v>882</v>
      </c>
      <c r="C328" s="24">
        <v>270</v>
      </c>
      <c r="D328" s="24" t="s">
        <v>883</v>
      </c>
      <c r="E328" s="25" t="s">
        <v>884</v>
      </c>
      <c r="F328" s="24" t="s">
        <v>50</v>
      </c>
      <c r="G328" s="24" t="s">
        <v>52</v>
      </c>
      <c r="H328" s="24" t="s">
        <v>53</v>
      </c>
      <c r="I328" s="26">
        <v>25</v>
      </c>
      <c r="J328" s="26">
        <f>IF(I328=0,0,IF(I328=1,1,IF(I328=2,2,(IF(I328=3,4,IF(I328=5,9,IF(I328=10,24,IF(I328=25,49,IF(I328=50,99,"49")))))))))</f>
        <v>49</v>
      </c>
      <c r="K328" s="24" t="s">
        <v>61</v>
      </c>
      <c r="L328" s="27">
        <v>37782</v>
      </c>
      <c r="M328" s="28">
        <v>815848</v>
      </c>
      <c r="N328" s="28">
        <v>815851</v>
      </c>
      <c r="O328" s="28">
        <v>3</v>
      </c>
      <c r="P328" s="28">
        <v>571</v>
      </c>
      <c r="Q328" s="28">
        <v>571</v>
      </c>
      <c r="R328" s="28">
        <v>3257</v>
      </c>
      <c r="S328" s="28">
        <v>3257</v>
      </c>
      <c r="T328" s="28">
        <v>26786</v>
      </c>
      <c r="U328" s="28">
        <v>67508</v>
      </c>
      <c r="V328" s="28">
        <v>3828</v>
      </c>
      <c r="W328" s="28">
        <v>-8635.7199999999993</v>
      </c>
      <c r="X328" s="28">
        <v>20836</v>
      </c>
      <c r="Y328" s="28">
        <v>281897</v>
      </c>
      <c r="Z328" s="28">
        <v>40050</v>
      </c>
      <c r="AA328" s="28">
        <v>215773</v>
      </c>
      <c r="AB328" s="28">
        <v>322749</v>
      </c>
      <c r="AC328" s="28">
        <v>60653</v>
      </c>
      <c r="AD328" s="28">
        <v>338912</v>
      </c>
      <c r="AE328" s="28">
        <v>691538</v>
      </c>
      <c r="AF328" s="28">
        <v>560005</v>
      </c>
      <c r="AG328" s="28">
        <v>473298</v>
      </c>
      <c r="AH328" s="28">
        <v>413131</v>
      </c>
      <c r="AI328" s="29">
        <v>0.06</v>
      </c>
      <c r="AJ328" s="29">
        <v>0.28999999999999998</v>
      </c>
      <c r="AK328" s="29">
        <v>0.44</v>
      </c>
      <c r="AL328" s="30">
        <v>30.21</v>
      </c>
      <c r="AM328" s="30">
        <v>197.62</v>
      </c>
      <c r="AN328" s="31">
        <v>18.68</v>
      </c>
      <c r="AO328" s="32">
        <v>42.39</v>
      </c>
      <c r="AP328" s="32">
        <v>94.21</v>
      </c>
      <c r="AQ328" s="33">
        <v>7.0000000000000007E-2</v>
      </c>
      <c r="AR328" s="34">
        <v>0.47</v>
      </c>
      <c r="AS328" s="32">
        <v>8.1300000000000008</v>
      </c>
      <c r="AT328" s="32">
        <v>0.4</v>
      </c>
      <c r="AU328" s="24">
        <v>0.57999999999999996</v>
      </c>
      <c r="AV328" s="33">
        <v>0.57999999999999996</v>
      </c>
      <c r="AW328" s="33">
        <v>0.3</v>
      </c>
      <c r="AX328">
        <v>0</v>
      </c>
    </row>
    <row r="329" spans="1:50" hidden="1" x14ac:dyDescent="0.25">
      <c r="A329" s="50">
        <v>328</v>
      </c>
      <c r="B329" s="23" t="s">
        <v>885</v>
      </c>
      <c r="C329" s="24" t="s">
        <v>886</v>
      </c>
      <c r="D329" s="24" t="s">
        <v>64</v>
      </c>
      <c r="E329" s="25">
        <v>85101</v>
      </c>
      <c r="F329" s="24" t="s">
        <v>65</v>
      </c>
      <c r="G329" s="24" t="s">
        <v>59</v>
      </c>
      <c r="H329" s="24" t="s">
        <v>152</v>
      </c>
      <c r="I329" s="26">
        <v>10</v>
      </c>
      <c r="J329" s="26">
        <f t="shared" ref="J329:J335" si="12">IF(I329=0,0,IF(I329=1,1,IF(I329=2,2,(IF(I329=3,4,IF(I329=5,9,IF(I329=10,24,IF(I329=25,49,IF(I329=50,99,"X")))))))))</f>
        <v>24</v>
      </c>
      <c r="K329" s="24" t="s">
        <v>61</v>
      </c>
      <c r="L329" s="27">
        <v>42616</v>
      </c>
      <c r="M329" s="28">
        <v>811963</v>
      </c>
      <c r="N329" s="28">
        <v>815038</v>
      </c>
      <c r="O329" s="28">
        <v>3075</v>
      </c>
      <c r="P329" s="28">
        <v>0</v>
      </c>
      <c r="Q329" s="28">
        <v>0</v>
      </c>
      <c r="R329" s="28">
        <v>-126997</v>
      </c>
      <c r="S329" s="28">
        <v>-126997</v>
      </c>
      <c r="T329" s="28">
        <v>5180</v>
      </c>
      <c r="U329" s="28">
        <v>112026</v>
      </c>
      <c r="V329" s="28">
        <v>-126997</v>
      </c>
      <c r="W329" s="28">
        <v>-170845.5</v>
      </c>
      <c r="X329" s="28">
        <v>0</v>
      </c>
      <c r="Y329" s="28">
        <v>291796</v>
      </c>
      <c r="Z329" s="28">
        <v>-151571</v>
      </c>
      <c r="AA329" s="28">
        <v>164167</v>
      </c>
      <c r="AB329" s="28">
        <v>168904</v>
      </c>
      <c r="AC329" s="28">
        <v>0</v>
      </c>
      <c r="AD329" s="28">
        <v>5000</v>
      </c>
      <c r="AE329" s="28">
        <v>4602094</v>
      </c>
      <c r="AF329" s="28">
        <v>4157537</v>
      </c>
      <c r="AG329" s="28">
        <v>520167</v>
      </c>
      <c r="AH329" s="28">
        <v>811963</v>
      </c>
      <c r="AI329" s="29">
        <v>7.0000000000000007E-2</v>
      </c>
      <c r="AJ329" s="29">
        <v>0.09</v>
      </c>
      <c r="AK329" s="29">
        <v>0.09</v>
      </c>
      <c r="AL329" s="30">
        <v>58.75</v>
      </c>
      <c r="AM329" s="30">
        <v>3284.62</v>
      </c>
      <c r="AN329" s="31">
        <v>0</v>
      </c>
      <c r="AO329" s="32">
        <v>103.13</v>
      </c>
      <c r="AP329" s="32">
        <v>103.29</v>
      </c>
      <c r="AQ329" s="33">
        <v>-0.04</v>
      </c>
      <c r="AR329" s="34">
        <v>-2.76</v>
      </c>
      <c r="AS329" s="32">
        <v>-83.79</v>
      </c>
      <c r="AT329" s="32">
        <v>-15.64</v>
      </c>
      <c r="AU329" s="24">
        <v>-3.05</v>
      </c>
      <c r="AV329" s="33">
        <v>-0.93</v>
      </c>
      <c r="AW329" s="33">
        <v>0.21</v>
      </c>
      <c r="AX329">
        <v>0</v>
      </c>
    </row>
    <row r="330" spans="1:50" hidden="1" x14ac:dyDescent="0.25">
      <c r="A330" s="50">
        <v>329</v>
      </c>
      <c r="B330" s="23" t="s">
        <v>887</v>
      </c>
      <c r="C330" s="24" t="s">
        <v>888</v>
      </c>
      <c r="D330" s="24" t="s">
        <v>84</v>
      </c>
      <c r="E330" s="25">
        <v>81103</v>
      </c>
      <c r="F330" s="24" t="s">
        <v>70</v>
      </c>
      <c r="G330" s="24" t="s">
        <v>59</v>
      </c>
      <c r="H330" s="24" t="s">
        <v>66</v>
      </c>
      <c r="I330" s="26">
        <v>10</v>
      </c>
      <c r="J330" s="26">
        <f t="shared" si="12"/>
        <v>24</v>
      </c>
      <c r="K330" s="24" t="s">
        <v>61</v>
      </c>
      <c r="L330" s="27">
        <v>39393</v>
      </c>
      <c r="M330" s="28">
        <v>814406</v>
      </c>
      <c r="N330" s="28">
        <v>814406</v>
      </c>
      <c r="O330" s="28">
        <v>0</v>
      </c>
      <c r="P330" s="28">
        <v>2627</v>
      </c>
      <c r="Q330" s="28">
        <v>2627</v>
      </c>
      <c r="R330" s="28">
        <v>7571</v>
      </c>
      <c r="S330" s="28">
        <v>7571</v>
      </c>
      <c r="T330" s="28">
        <v>17595</v>
      </c>
      <c r="U330" s="28">
        <v>22135</v>
      </c>
      <c r="V330" s="28">
        <v>10198</v>
      </c>
      <c r="W330" s="28">
        <v>-13838.74</v>
      </c>
      <c r="X330" s="28">
        <v>-3060</v>
      </c>
      <c r="Y330" s="28">
        <v>339538</v>
      </c>
      <c r="Z330" s="28">
        <v>111065</v>
      </c>
      <c r="AA330" s="28">
        <v>310318</v>
      </c>
      <c r="AB330" s="28">
        <v>281076</v>
      </c>
      <c r="AC330" s="28">
        <v>20356</v>
      </c>
      <c r="AD330" s="28">
        <v>7000</v>
      </c>
      <c r="AE330" s="28">
        <v>531271</v>
      </c>
      <c r="AF330" s="28">
        <v>329756</v>
      </c>
      <c r="AG330" s="28">
        <v>454512</v>
      </c>
      <c r="AH330" s="28">
        <v>797110</v>
      </c>
      <c r="AI330" s="29">
        <v>0.31</v>
      </c>
      <c r="AJ330" s="29">
        <v>0.5</v>
      </c>
      <c r="AK330" s="29">
        <v>0.51</v>
      </c>
      <c r="AL330" s="30">
        <v>34.76</v>
      </c>
      <c r="AM330" s="30">
        <v>298.32</v>
      </c>
      <c r="AN330" s="31">
        <v>1.26</v>
      </c>
      <c r="AO330" s="32">
        <v>74.069999999999993</v>
      </c>
      <c r="AP330" s="32">
        <v>79.09</v>
      </c>
      <c r="AQ330" s="33">
        <v>0.34</v>
      </c>
      <c r="AR330" s="34">
        <v>1.43</v>
      </c>
      <c r="AS330" s="32">
        <v>6.82</v>
      </c>
      <c r="AT330" s="32">
        <v>0.93</v>
      </c>
      <c r="AU330" s="24">
        <v>2.2999999999999998</v>
      </c>
      <c r="AV330" s="33">
        <v>0.59</v>
      </c>
      <c r="AW330" s="33">
        <v>0.45</v>
      </c>
      <c r="AX330">
        <v>0</v>
      </c>
    </row>
    <row r="331" spans="1:50" x14ac:dyDescent="0.25">
      <c r="A331" s="50">
        <v>330</v>
      </c>
      <c r="B331" s="23" t="s">
        <v>889</v>
      </c>
      <c r="C331" s="24" t="s">
        <v>890</v>
      </c>
      <c r="D331" s="24" t="s">
        <v>891</v>
      </c>
      <c r="E331" s="25" t="s">
        <v>835</v>
      </c>
      <c r="F331" s="24" t="s">
        <v>271</v>
      </c>
      <c r="G331" s="24" t="s">
        <v>97</v>
      </c>
      <c r="H331" s="24" t="s">
        <v>81</v>
      </c>
      <c r="I331" s="26">
        <v>25</v>
      </c>
      <c r="J331" s="26">
        <f t="shared" si="12"/>
        <v>49</v>
      </c>
      <c r="K331" s="24" t="s">
        <v>61</v>
      </c>
      <c r="L331" s="27">
        <v>42522</v>
      </c>
      <c r="M331" s="28">
        <v>813713</v>
      </c>
      <c r="N331" s="28">
        <v>813713</v>
      </c>
      <c r="O331" s="28">
        <v>0</v>
      </c>
      <c r="P331" s="28">
        <v>2745</v>
      </c>
      <c r="Q331" s="28">
        <v>2745</v>
      </c>
      <c r="R331" s="28">
        <v>10325</v>
      </c>
      <c r="S331" s="28">
        <v>10325</v>
      </c>
      <c r="T331" s="28">
        <v>13070</v>
      </c>
      <c r="U331" s="28">
        <v>31572</v>
      </c>
      <c r="V331" s="28">
        <v>13070</v>
      </c>
      <c r="W331" s="28">
        <v>-9617.08</v>
      </c>
      <c r="X331" s="28">
        <v>466227</v>
      </c>
      <c r="Y331" s="28">
        <v>242069</v>
      </c>
      <c r="Z331" s="28">
        <v>95172</v>
      </c>
      <c r="AA331" s="28">
        <v>256883</v>
      </c>
      <c r="AB331" s="28">
        <v>48594</v>
      </c>
      <c r="AC331" s="28">
        <v>347486</v>
      </c>
      <c r="AD331" s="28">
        <v>5000</v>
      </c>
      <c r="AE331" s="28">
        <v>359069</v>
      </c>
      <c r="AF331" s="28">
        <v>262220</v>
      </c>
      <c r="AG331" s="28">
        <v>224158</v>
      </c>
      <c r="AH331" s="28">
        <v>0</v>
      </c>
      <c r="AI331" s="29">
        <v>0.71</v>
      </c>
      <c r="AJ331" s="29">
        <v>0.84</v>
      </c>
      <c r="AK331" s="29">
        <v>1.67</v>
      </c>
      <c r="AL331" s="30">
        <v>3.09</v>
      </c>
      <c r="AM331" s="30">
        <v>36.479999999999997</v>
      </c>
      <c r="AN331" s="31">
        <v>21.44</v>
      </c>
      <c r="AO331" s="32">
        <v>16.13</v>
      </c>
      <c r="AP331" s="32">
        <v>73.489999999999995</v>
      </c>
      <c r="AQ331" s="33">
        <v>0.36</v>
      </c>
      <c r="AR331" s="34">
        <v>2.88</v>
      </c>
      <c r="AS331" s="32">
        <v>10.85</v>
      </c>
      <c r="AT331" s="32">
        <v>1.27</v>
      </c>
      <c r="AU331" s="24">
        <v>3.94</v>
      </c>
      <c r="AV331" s="33">
        <v>5.53</v>
      </c>
      <c r="AW331" s="33">
        <v>0.56000000000000005</v>
      </c>
      <c r="AX331">
        <v>1</v>
      </c>
    </row>
    <row r="332" spans="1:50" hidden="1" x14ac:dyDescent="0.25">
      <c r="A332" s="50">
        <v>331</v>
      </c>
      <c r="B332" s="23" t="s">
        <v>892</v>
      </c>
      <c r="C332" s="24" t="s">
        <v>893</v>
      </c>
      <c r="D332" s="24" t="s">
        <v>641</v>
      </c>
      <c r="E332" s="25" t="s">
        <v>642</v>
      </c>
      <c r="F332" s="24" t="s">
        <v>641</v>
      </c>
      <c r="G332" s="24" t="s">
        <v>97</v>
      </c>
      <c r="H332" s="24" t="s">
        <v>53</v>
      </c>
      <c r="I332" s="26">
        <v>25</v>
      </c>
      <c r="J332" s="26">
        <f t="shared" si="12"/>
        <v>49</v>
      </c>
      <c r="K332" s="24" t="s">
        <v>61</v>
      </c>
      <c r="L332" s="27">
        <v>42525</v>
      </c>
      <c r="M332" s="28">
        <v>813302</v>
      </c>
      <c r="N332" s="28">
        <v>813582</v>
      </c>
      <c r="O332" s="28">
        <v>280</v>
      </c>
      <c r="P332" s="28">
        <v>0</v>
      </c>
      <c r="Q332" s="28">
        <v>0</v>
      </c>
      <c r="R332" s="28">
        <v>8184</v>
      </c>
      <c r="S332" s="28">
        <v>8184</v>
      </c>
      <c r="T332" s="28">
        <v>17038</v>
      </c>
      <c r="U332" s="28">
        <v>199832</v>
      </c>
      <c r="V332" s="28">
        <v>8184</v>
      </c>
      <c r="W332" s="28">
        <v>-408932.98</v>
      </c>
      <c r="X332" s="28">
        <v>1428</v>
      </c>
      <c r="Y332" s="28">
        <v>454348</v>
      </c>
      <c r="Z332" s="28">
        <v>3834649</v>
      </c>
      <c r="AA332" s="28">
        <v>332507</v>
      </c>
      <c r="AB332" s="28">
        <v>229336</v>
      </c>
      <c r="AC332" s="28">
        <v>160</v>
      </c>
      <c r="AD332" s="28">
        <v>4095000</v>
      </c>
      <c r="AE332" s="28">
        <v>4821838</v>
      </c>
      <c r="AF332" s="28">
        <v>4673075</v>
      </c>
      <c r="AG332" s="28">
        <v>360161</v>
      </c>
      <c r="AH332" s="28">
        <v>811821</v>
      </c>
      <c r="AI332" s="29">
        <v>0.02</v>
      </c>
      <c r="AJ332" s="29">
        <v>0.09</v>
      </c>
      <c r="AK332" s="29">
        <v>0.11</v>
      </c>
      <c r="AL332" s="30">
        <v>28.95</v>
      </c>
      <c r="AM332" s="30">
        <v>955.11</v>
      </c>
      <c r="AN332" s="31">
        <v>9.85</v>
      </c>
      <c r="AO332" s="32">
        <v>20.03</v>
      </c>
      <c r="AP332" s="32">
        <v>20.27</v>
      </c>
      <c r="AQ332" s="33">
        <v>0.82</v>
      </c>
      <c r="AR332" s="34">
        <v>0.17</v>
      </c>
      <c r="AS332" s="32">
        <v>0.21</v>
      </c>
      <c r="AT332" s="32">
        <v>1.01</v>
      </c>
      <c r="AU332" s="24">
        <v>0.18</v>
      </c>
      <c r="AV332" s="33">
        <v>0.77</v>
      </c>
      <c r="AW332" s="33">
        <v>0.08</v>
      </c>
      <c r="AX332">
        <v>0</v>
      </c>
    </row>
    <row r="333" spans="1:50" hidden="1" x14ac:dyDescent="0.25">
      <c r="A333" s="50">
        <v>332</v>
      </c>
      <c r="B333" s="23" t="s">
        <v>894</v>
      </c>
      <c r="C333" s="24" t="s">
        <v>895</v>
      </c>
      <c r="D333" s="24" t="s">
        <v>274</v>
      </c>
      <c r="E333" s="25">
        <v>92901</v>
      </c>
      <c r="F333" s="24" t="s">
        <v>274</v>
      </c>
      <c r="G333" s="24" t="s">
        <v>90</v>
      </c>
      <c r="H333" s="24" t="s">
        <v>104</v>
      </c>
      <c r="I333" s="26">
        <v>10</v>
      </c>
      <c r="J333" s="26">
        <f t="shared" si="12"/>
        <v>24</v>
      </c>
      <c r="K333" s="24" t="s">
        <v>61</v>
      </c>
      <c r="L333" s="27">
        <v>38513</v>
      </c>
      <c r="M333" s="28">
        <v>811994</v>
      </c>
      <c r="N333" s="28">
        <v>811994</v>
      </c>
      <c r="O333" s="28">
        <v>0</v>
      </c>
      <c r="P333" s="28">
        <v>2290</v>
      </c>
      <c r="Q333" s="28">
        <v>2290</v>
      </c>
      <c r="R333" s="28">
        <v>-14279</v>
      </c>
      <c r="S333" s="28">
        <v>-14279</v>
      </c>
      <c r="T333" s="28">
        <v>-6487</v>
      </c>
      <c r="U333" s="28">
        <v>47125</v>
      </c>
      <c r="V333" s="28">
        <v>-11989</v>
      </c>
      <c r="W333" s="28">
        <v>-76221.86</v>
      </c>
      <c r="X333" s="28">
        <v>10342</v>
      </c>
      <c r="Y333" s="28">
        <v>219668</v>
      </c>
      <c r="Z333" s="28">
        <v>303025</v>
      </c>
      <c r="AA333" s="28">
        <v>199511</v>
      </c>
      <c r="AB333" s="28">
        <v>472300</v>
      </c>
      <c r="AC333" s="28">
        <v>20685</v>
      </c>
      <c r="AD333" s="28">
        <v>6639</v>
      </c>
      <c r="AE333" s="28">
        <v>1321269</v>
      </c>
      <c r="AF333" s="28">
        <v>976992</v>
      </c>
      <c r="AG333" s="28">
        <v>571641</v>
      </c>
      <c r="AH333" s="28">
        <v>88951</v>
      </c>
      <c r="AI333" s="29">
        <v>0.01</v>
      </c>
      <c r="AJ333" s="29">
        <v>0.14000000000000001</v>
      </c>
      <c r="AK333" s="29">
        <v>0.47</v>
      </c>
      <c r="AL333" s="30">
        <v>39.450000000000003</v>
      </c>
      <c r="AM333" s="30">
        <v>413.21</v>
      </c>
      <c r="AN333" s="31">
        <v>100.83</v>
      </c>
      <c r="AO333" s="32">
        <v>51.46</v>
      </c>
      <c r="AP333" s="32">
        <v>77.069999999999993</v>
      </c>
      <c r="AQ333" s="33">
        <v>0.31</v>
      </c>
      <c r="AR333" s="34">
        <v>-1.08</v>
      </c>
      <c r="AS333" s="32">
        <v>-4.71</v>
      </c>
      <c r="AT333" s="32">
        <v>-1.76</v>
      </c>
      <c r="AU333" s="24">
        <v>-1.46</v>
      </c>
      <c r="AV333" s="33">
        <v>0.21</v>
      </c>
      <c r="AW333" s="33">
        <v>0.22</v>
      </c>
      <c r="AX333">
        <v>0</v>
      </c>
    </row>
    <row r="334" spans="1:50" hidden="1" x14ac:dyDescent="0.25">
      <c r="A334" s="50">
        <v>333</v>
      </c>
      <c r="B334" s="23" t="s">
        <v>896</v>
      </c>
      <c r="C334" s="24" t="s">
        <v>897</v>
      </c>
      <c r="D334" s="24" t="s">
        <v>127</v>
      </c>
      <c r="E334" s="25" t="s">
        <v>259</v>
      </c>
      <c r="F334" s="24" t="s">
        <v>127</v>
      </c>
      <c r="G334" s="24" t="s">
        <v>76</v>
      </c>
      <c r="H334" s="24" t="s">
        <v>104</v>
      </c>
      <c r="I334" s="26">
        <v>1</v>
      </c>
      <c r="J334" s="26">
        <f t="shared" si="12"/>
        <v>1</v>
      </c>
      <c r="K334" s="24" t="s">
        <v>732</v>
      </c>
      <c r="L334" s="27">
        <v>42900</v>
      </c>
      <c r="M334" s="28">
        <v>811773</v>
      </c>
      <c r="N334" s="28">
        <v>811773</v>
      </c>
      <c r="O334" s="28">
        <v>0</v>
      </c>
      <c r="P334" s="28">
        <v>248</v>
      </c>
      <c r="Q334" s="28">
        <v>248</v>
      </c>
      <c r="R334" s="28">
        <v>-3058</v>
      </c>
      <c r="S334" s="28">
        <v>-3058</v>
      </c>
      <c r="T334" s="28">
        <v>-2575</v>
      </c>
      <c r="U334" s="28">
        <v>-2575</v>
      </c>
      <c r="V334" s="28">
        <v>-2810</v>
      </c>
      <c r="W334" s="28">
        <v>-27679.68</v>
      </c>
      <c r="X334" s="28">
        <v>413889</v>
      </c>
      <c r="Y334" s="28">
        <v>139981</v>
      </c>
      <c r="Z334" s="28">
        <v>129496</v>
      </c>
      <c r="AA334" s="28">
        <v>140031</v>
      </c>
      <c r="AB334" s="28">
        <v>98058</v>
      </c>
      <c r="AC334" s="28">
        <v>395457</v>
      </c>
      <c r="AD334" s="28">
        <v>120000</v>
      </c>
      <c r="AE334" s="28">
        <v>446248</v>
      </c>
      <c r="AF334" s="28">
        <v>159593</v>
      </c>
      <c r="AG334" s="28">
        <v>276335</v>
      </c>
      <c r="AH334" s="28">
        <v>2427</v>
      </c>
      <c r="AI334" s="29">
        <v>0.9</v>
      </c>
      <c r="AJ334" s="29">
        <v>0.89</v>
      </c>
      <c r="AK334" s="29">
        <v>0.9</v>
      </c>
      <c r="AL334" s="30">
        <v>-0.21</v>
      </c>
      <c r="AM334" s="30">
        <v>169.74</v>
      </c>
      <c r="AN334" s="31">
        <v>1.51</v>
      </c>
      <c r="AO334" s="32">
        <v>70.98</v>
      </c>
      <c r="AP334" s="32">
        <v>70.98</v>
      </c>
      <c r="AQ334" s="33">
        <v>0.81</v>
      </c>
      <c r="AR334" s="34">
        <v>-0.69</v>
      </c>
      <c r="AS334" s="32">
        <v>-2.36</v>
      </c>
      <c r="AT334" s="32">
        <v>-0.38</v>
      </c>
      <c r="AU334" s="24">
        <v>-1.92</v>
      </c>
      <c r="AV334" s="33">
        <v>4.05</v>
      </c>
      <c r="AW334" s="33">
        <v>0.53</v>
      </c>
      <c r="AX334">
        <v>0</v>
      </c>
    </row>
    <row r="335" spans="1:50" hidden="1" x14ac:dyDescent="0.25">
      <c r="A335" s="50">
        <v>334</v>
      </c>
      <c r="B335" s="23" t="s">
        <v>898</v>
      </c>
      <c r="C335" s="24" t="s">
        <v>655</v>
      </c>
      <c r="D335" s="24" t="s">
        <v>899</v>
      </c>
      <c r="E335" s="25">
        <v>97656</v>
      </c>
      <c r="F335" s="24" t="s">
        <v>136</v>
      </c>
      <c r="G335" s="24" t="s">
        <v>137</v>
      </c>
      <c r="H335" s="24" t="s">
        <v>71</v>
      </c>
      <c r="I335" s="26">
        <v>25</v>
      </c>
      <c r="J335" s="26">
        <f t="shared" si="12"/>
        <v>49</v>
      </c>
      <c r="K335" s="24" t="s">
        <v>61</v>
      </c>
      <c r="L335" s="27">
        <v>39164</v>
      </c>
      <c r="M335" s="28">
        <v>811748</v>
      </c>
      <c r="N335" s="28">
        <v>811765</v>
      </c>
      <c r="O335" s="28">
        <v>17</v>
      </c>
      <c r="P335" s="28">
        <v>2071</v>
      </c>
      <c r="Q335" s="28">
        <v>2071</v>
      </c>
      <c r="R335" s="28">
        <v>14500</v>
      </c>
      <c r="S335" s="28">
        <v>14500</v>
      </c>
      <c r="T335" s="28">
        <v>18570</v>
      </c>
      <c r="U335" s="28">
        <v>72976</v>
      </c>
      <c r="V335" s="28">
        <v>16571</v>
      </c>
      <c r="W335" s="28">
        <v>-58977.7</v>
      </c>
      <c r="X335" s="28">
        <v>584445</v>
      </c>
      <c r="Y335" s="28">
        <v>141237</v>
      </c>
      <c r="Z335" s="28">
        <v>546033</v>
      </c>
      <c r="AA335" s="28">
        <v>202447</v>
      </c>
      <c r="AB335" s="28">
        <v>375954</v>
      </c>
      <c r="AC335" s="28">
        <v>56689</v>
      </c>
      <c r="AD335" s="28">
        <v>28879</v>
      </c>
      <c r="AE335" s="28">
        <v>1039492</v>
      </c>
      <c r="AF335" s="28">
        <v>782097</v>
      </c>
      <c r="AG335" s="28">
        <v>610762</v>
      </c>
      <c r="AH335" s="28">
        <v>80197</v>
      </c>
      <c r="AI335" s="29">
        <v>0.49</v>
      </c>
      <c r="AJ335" s="29">
        <v>0.8</v>
      </c>
      <c r="AK335" s="29">
        <v>0.83</v>
      </c>
      <c r="AL335" s="30">
        <v>43.68</v>
      </c>
      <c r="AM335" s="30">
        <v>168.63</v>
      </c>
      <c r="AN335" s="31">
        <v>3.26</v>
      </c>
      <c r="AO335" s="32">
        <v>31.3</v>
      </c>
      <c r="AP335" s="32">
        <v>46.25</v>
      </c>
      <c r="AQ335" s="33">
        <v>0.7</v>
      </c>
      <c r="AR335" s="34">
        <v>1.39</v>
      </c>
      <c r="AS335" s="32">
        <v>2.66</v>
      </c>
      <c r="AT335" s="32">
        <v>1.79</v>
      </c>
      <c r="AU335" s="24">
        <v>1.85</v>
      </c>
      <c r="AV335" s="33">
        <v>2.69</v>
      </c>
      <c r="AW335" s="33">
        <v>0.28000000000000003</v>
      </c>
      <c r="AX335">
        <v>0</v>
      </c>
    </row>
    <row r="336" spans="1:50" hidden="1" x14ac:dyDescent="0.25">
      <c r="A336" s="50">
        <v>335</v>
      </c>
      <c r="B336" s="23" t="s">
        <v>900</v>
      </c>
      <c r="C336" s="24" t="s">
        <v>901</v>
      </c>
      <c r="D336" s="24" t="s">
        <v>659</v>
      </c>
      <c r="E336" s="25">
        <v>97639</v>
      </c>
      <c r="F336" s="24" t="s">
        <v>277</v>
      </c>
      <c r="G336" s="24" t="s">
        <v>137</v>
      </c>
      <c r="H336" s="24" t="s">
        <v>53</v>
      </c>
      <c r="I336" s="26">
        <v>25</v>
      </c>
      <c r="J336" s="26">
        <f>IF(I336=0,0,IF(I336=1,1,IF(I336=2,2,(IF(I336=3,4,IF(I336=5,9,IF(I336=10,24,IF(I336=25,49,IF(I336=50,99,"49")))))))))</f>
        <v>49</v>
      </c>
      <c r="K336" s="24" t="s">
        <v>61</v>
      </c>
      <c r="L336" s="27">
        <v>39927</v>
      </c>
      <c r="M336" s="28">
        <v>810831</v>
      </c>
      <c r="N336" s="28">
        <v>810831</v>
      </c>
      <c r="O336" s="28">
        <v>0</v>
      </c>
      <c r="P336" s="28">
        <v>0</v>
      </c>
      <c r="Q336" s="28">
        <v>0</v>
      </c>
      <c r="R336" s="28">
        <v>-64508</v>
      </c>
      <c r="S336" s="28">
        <v>-64508</v>
      </c>
      <c r="T336" s="28">
        <v>-63172</v>
      </c>
      <c r="U336" s="28">
        <v>53502</v>
      </c>
      <c r="V336" s="28">
        <v>-64508</v>
      </c>
      <c r="W336" s="28">
        <v>-365489.82</v>
      </c>
      <c r="X336" s="28">
        <v>0</v>
      </c>
      <c r="Y336" s="28">
        <v>385225</v>
      </c>
      <c r="Z336" s="28">
        <v>-261973</v>
      </c>
      <c r="AA336" s="28">
        <v>390690</v>
      </c>
      <c r="AB336" s="28">
        <v>256849</v>
      </c>
      <c r="AC336" s="28">
        <v>0</v>
      </c>
      <c r="AD336" s="28">
        <v>5000</v>
      </c>
      <c r="AE336" s="28">
        <v>8782558</v>
      </c>
      <c r="AF336" s="28">
        <v>8539776</v>
      </c>
      <c r="AG336" s="28">
        <v>441410</v>
      </c>
      <c r="AH336" s="28">
        <v>826635</v>
      </c>
      <c r="AI336" s="29">
        <v>0.04</v>
      </c>
      <c r="AJ336" s="29">
        <v>0.11</v>
      </c>
      <c r="AK336" s="29">
        <v>0.12</v>
      </c>
      <c r="AL336" s="30">
        <v>61.47</v>
      </c>
      <c r="AM336" s="30">
        <v>1584.39</v>
      </c>
      <c r="AN336" s="31">
        <v>10.15</v>
      </c>
      <c r="AO336" s="32">
        <v>27.99</v>
      </c>
      <c r="AP336" s="32">
        <v>97.11</v>
      </c>
      <c r="AQ336" s="33">
        <v>-0.03</v>
      </c>
      <c r="AR336" s="34">
        <v>-0.73</v>
      </c>
      <c r="AS336" s="32">
        <v>-24.62</v>
      </c>
      <c r="AT336" s="32">
        <v>-7.96</v>
      </c>
      <c r="AU336" s="24">
        <v>-0.76</v>
      </c>
      <c r="AV336" s="33">
        <v>-0.35</v>
      </c>
      <c r="AW336" s="33">
        <v>0.04</v>
      </c>
      <c r="AX336">
        <v>0</v>
      </c>
    </row>
    <row r="337" spans="1:50" hidden="1" x14ac:dyDescent="0.25">
      <c r="A337" s="50">
        <v>336</v>
      </c>
      <c r="B337" s="23" t="s">
        <v>902</v>
      </c>
      <c r="C337" s="24" t="s">
        <v>903</v>
      </c>
      <c r="D337" s="24" t="s">
        <v>84</v>
      </c>
      <c r="E337" s="25">
        <v>82104</v>
      </c>
      <c r="F337" s="24" t="s">
        <v>58</v>
      </c>
      <c r="G337" s="24" t="s">
        <v>59</v>
      </c>
      <c r="H337" s="24" t="s">
        <v>53</v>
      </c>
      <c r="I337" s="26">
        <v>25</v>
      </c>
      <c r="J337" s="26">
        <f>IF(I337=0,0,IF(I337=1,1,IF(I337=2,2,(IF(I337=3,4,IF(I337=5,9,IF(I337=10,24,IF(I337=25,49,IF(I337=50,99,"49")))))))))</f>
        <v>49</v>
      </c>
      <c r="K337" s="24" t="s">
        <v>61</v>
      </c>
      <c r="L337" s="27">
        <v>39081</v>
      </c>
      <c r="M337" s="28">
        <v>808754</v>
      </c>
      <c r="N337" s="28">
        <v>808823</v>
      </c>
      <c r="O337" s="28">
        <v>69</v>
      </c>
      <c r="P337" s="28">
        <v>0</v>
      </c>
      <c r="Q337" s="28">
        <v>0</v>
      </c>
      <c r="R337" s="28">
        <v>-318454</v>
      </c>
      <c r="S337" s="28">
        <v>-318454</v>
      </c>
      <c r="T337" s="28">
        <v>-303538</v>
      </c>
      <c r="U337" s="28">
        <v>-289372</v>
      </c>
      <c r="V337" s="28">
        <v>-318454</v>
      </c>
      <c r="W337" s="28">
        <v>-208501.88</v>
      </c>
      <c r="X337" s="28">
        <v>18918</v>
      </c>
      <c r="Y337" s="28">
        <v>187616</v>
      </c>
      <c r="Z337" s="28">
        <v>-694772</v>
      </c>
      <c r="AA337" s="28">
        <v>592762</v>
      </c>
      <c r="AB337" s="28">
        <v>130599</v>
      </c>
      <c r="AC337" s="28">
        <v>5141</v>
      </c>
      <c r="AD337" s="28">
        <v>6639</v>
      </c>
      <c r="AE337" s="28">
        <v>183945</v>
      </c>
      <c r="AF337" s="28">
        <v>22908</v>
      </c>
      <c r="AG337" s="28">
        <v>615997</v>
      </c>
      <c r="AH337" s="28">
        <v>630692</v>
      </c>
      <c r="AI337" s="29">
        <v>0.13</v>
      </c>
      <c r="AJ337" s="29">
        <v>0.34</v>
      </c>
      <c r="AK337" s="29">
        <v>0.35</v>
      </c>
      <c r="AL337" s="30">
        <v>40.450000000000003</v>
      </c>
      <c r="AM337" s="30">
        <v>251.65</v>
      </c>
      <c r="AN337" s="31">
        <v>1.49</v>
      </c>
      <c r="AO337" s="32">
        <v>236.04</v>
      </c>
      <c r="AP337" s="32">
        <v>477.71</v>
      </c>
      <c r="AQ337" s="33">
        <v>-30.33</v>
      </c>
      <c r="AR337" s="34">
        <v>-173.12</v>
      </c>
      <c r="AS337" s="32">
        <v>-45.84</v>
      </c>
      <c r="AT337" s="32">
        <v>-39.380000000000003</v>
      </c>
      <c r="AU337" s="24">
        <v>-1390.14</v>
      </c>
      <c r="AV337" s="33">
        <v>-18.760000000000002</v>
      </c>
      <c r="AW337" s="33">
        <v>0.76</v>
      </c>
      <c r="AX337">
        <v>0</v>
      </c>
    </row>
    <row r="338" spans="1:50" hidden="1" x14ac:dyDescent="0.25">
      <c r="A338" s="50">
        <v>337</v>
      </c>
      <c r="B338" s="23" t="s">
        <v>904</v>
      </c>
      <c r="C338" s="24" t="s">
        <v>905</v>
      </c>
      <c r="D338" s="24" t="s">
        <v>150</v>
      </c>
      <c r="E338" s="25" t="s">
        <v>151</v>
      </c>
      <c r="F338" s="24" t="s">
        <v>150</v>
      </c>
      <c r="G338" s="24" t="s">
        <v>52</v>
      </c>
      <c r="H338" s="24" t="s">
        <v>53</v>
      </c>
      <c r="I338" s="26">
        <v>25</v>
      </c>
      <c r="J338" s="26">
        <f>IF(I338=0,0,IF(I338=1,1,IF(I338=2,2,(IF(I338=3,4,IF(I338=5,9,IF(I338=10,24,IF(I338=25,49,IF(I338=50,99,"X")))))))))</f>
        <v>49</v>
      </c>
      <c r="K338" s="24" t="s">
        <v>54</v>
      </c>
      <c r="L338" s="27">
        <v>39071</v>
      </c>
      <c r="M338" s="28">
        <v>808404</v>
      </c>
      <c r="N338" s="28">
        <v>808404</v>
      </c>
      <c r="O338" s="28">
        <v>0</v>
      </c>
      <c r="P338" s="28">
        <v>0</v>
      </c>
      <c r="Q338" s="28">
        <v>0</v>
      </c>
      <c r="R338" s="28">
        <v>-152865</v>
      </c>
      <c r="S338" s="28">
        <v>-152865</v>
      </c>
      <c r="T338" s="28">
        <v>-152686</v>
      </c>
      <c r="U338" s="28">
        <v>-129317</v>
      </c>
      <c r="V338" s="28">
        <v>-152865</v>
      </c>
      <c r="W338" s="28">
        <v>-137355.82</v>
      </c>
      <c r="X338" s="28">
        <v>0</v>
      </c>
      <c r="Y338" s="28">
        <v>134425</v>
      </c>
      <c r="Z338" s="28">
        <v>57439</v>
      </c>
      <c r="AA338" s="28">
        <v>513872</v>
      </c>
      <c r="AB338" s="28">
        <v>322573</v>
      </c>
      <c r="AC338" s="28">
        <v>0</v>
      </c>
      <c r="AD338" s="28">
        <v>33200</v>
      </c>
      <c r="AE338" s="28">
        <v>294017</v>
      </c>
      <c r="AF338" s="28">
        <v>78550</v>
      </c>
      <c r="AG338" s="28">
        <v>687194</v>
      </c>
      <c r="AH338" s="28">
        <v>821619</v>
      </c>
      <c r="AI338" s="29">
        <v>0.44</v>
      </c>
      <c r="AJ338" s="29">
        <v>0.84</v>
      </c>
      <c r="AK338" s="29">
        <v>1</v>
      </c>
      <c r="AL338" s="30">
        <v>35.64</v>
      </c>
      <c r="AM338" s="30">
        <v>106.65</v>
      </c>
      <c r="AN338" s="31">
        <v>15.02</v>
      </c>
      <c r="AO338" s="32">
        <v>69.239999999999995</v>
      </c>
      <c r="AP338" s="32">
        <v>80.459999999999994</v>
      </c>
      <c r="AQ338" s="33">
        <v>0.73</v>
      </c>
      <c r="AR338" s="34">
        <v>-51.99</v>
      </c>
      <c r="AS338" s="32">
        <v>-266.13</v>
      </c>
      <c r="AT338" s="32">
        <v>-18.91</v>
      </c>
      <c r="AU338" s="24">
        <v>-194.61</v>
      </c>
      <c r="AV338" s="33">
        <v>-5.61</v>
      </c>
      <c r="AW338" s="33">
        <v>0.28000000000000003</v>
      </c>
      <c r="AX338">
        <v>0</v>
      </c>
    </row>
    <row r="339" spans="1:50" hidden="1" x14ac:dyDescent="0.25">
      <c r="A339" s="50">
        <v>338</v>
      </c>
      <c r="B339" s="23" t="s">
        <v>906</v>
      </c>
      <c r="C339" s="24" t="s">
        <v>907</v>
      </c>
      <c r="D339" s="24" t="s">
        <v>908</v>
      </c>
      <c r="E339" s="25" t="s">
        <v>909</v>
      </c>
      <c r="F339" s="24" t="s">
        <v>271</v>
      </c>
      <c r="G339" s="24" t="s">
        <v>97</v>
      </c>
      <c r="H339" s="24" t="s">
        <v>66</v>
      </c>
      <c r="I339" s="26" t="s">
        <v>60</v>
      </c>
      <c r="J339" s="26" t="s">
        <v>60</v>
      </c>
      <c r="K339" s="24" t="s">
        <v>61</v>
      </c>
      <c r="L339" s="27">
        <v>39653</v>
      </c>
      <c r="M339" s="28">
        <v>807828</v>
      </c>
      <c r="N339" s="28">
        <v>807828</v>
      </c>
      <c r="O339" s="28">
        <v>0</v>
      </c>
      <c r="P339" s="28">
        <v>1413</v>
      </c>
      <c r="Q339" s="28">
        <v>1413</v>
      </c>
      <c r="R339" s="28">
        <v>5959</v>
      </c>
      <c r="S339" s="28">
        <v>5959</v>
      </c>
      <c r="T339" s="28">
        <v>7387</v>
      </c>
      <c r="U339" s="28">
        <v>7387</v>
      </c>
      <c r="V339" s="28">
        <v>7372</v>
      </c>
      <c r="W339" s="28">
        <v>-5586.96</v>
      </c>
      <c r="X339" s="28">
        <v>80068</v>
      </c>
      <c r="Y339" s="28">
        <v>26500</v>
      </c>
      <c r="Z339" s="28">
        <v>18716</v>
      </c>
      <c r="AA339" s="28">
        <v>0</v>
      </c>
      <c r="AB339" s="28">
        <v>6189</v>
      </c>
      <c r="AC339" s="28">
        <v>623405</v>
      </c>
      <c r="AD339" s="28">
        <v>6639</v>
      </c>
      <c r="AE339" s="28">
        <v>259340</v>
      </c>
      <c r="AF339" s="28">
        <v>0</v>
      </c>
      <c r="AG339" s="28">
        <v>157923</v>
      </c>
      <c r="AH339" s="28">
        <v>104355</v>
      </c>
      <c r="AI339" s="29">
        <v>0.03</v>
      </c>
      <c r="AJ339" s="29">
        <v>0.67</v>
      </c>
      <c r="AK339" s="29">
        <v>0.67</v>
      </c>
      <c r="AL339" s="30">
        <v>68.81</v>
      </c>
      <c r="AM339" s="30">
        <v>110.87</v>
      </c>
      <c r="AN339" s="31">
        <v>0</v>
      </c>
      <c r="AO339" s="32">
        <v>92.78</v>
      </c>
      <c r="AP339" s="32">
        <v>92.78</v>
      </c>
      <c r="AQ339" s="33">
        <v>0</v>
      </c>
      <c r="AR339" s="34">
        <v>2.2999999999999998</v>
      </c>
      <c r="AS339" s="32">
        <v>31.84</v>
      </c>
      <c r="AT339" s="32">
        <v>0.74</v>
      </c>
      <c r="AU339" s="24">
        <v>0</v>
      </c>
      <c r="AV339" s="33">
        <v>5.1100000000000003</v>
      </c>
      <c r="AW339" s="33">
        <v>0.77</v>
      </c>
      <c r="AX339">
        <v>0</v>
      </c>
    </row>
    <row r="340" spans="1:50" hidden="1" x14ac:dyDescent="0.25">
      <c r="A340" s="50">
        <v>339</v>
      </c>
      <c r="B340" s="23" t="s">
        <v>910</v>
      </c>
      <c r="C340" s="24" t="s">
        <v>911</v>
      </c>
      <c r="D340" s="24" t="s">
        <v>84</v>
      </c>
      <c r="E340" s="25">
        <v>82104</v>
      </c>
      <c r="F340" s="24" t="s">
        <v>80</v>
      </c>
      <c r="G340" s="24" t="s">
        <v>59</v>
      </c>
      <c r="H340" s="24" t="s">
        <v>66</v>
      </c>
      <c r="I340" s="26">
        <v>10</v>
      </c>
      <c r="J340" s="26">
        <f>IF(I340=0,0,IF(I340=1,1,IF(I340=2,2,(IF(I340=3,4,IF(I340=5,9,IF(I340=10,24,IF(I340=25,49,IF(I340=50,99,"X")))))))))</f>
        <v>24</v>
      </c>
      <c r="K340" s="24" t="s">
        <v>61</v>
      </c>
      <c r="L340" s="27">
        <v>39422</v>
      </c>
      <c r="M340" s="28">
        <v>806302</v>
      </c>
      <c r="N340" s="28">
        <v>806341</v>
      </c>
      <c r="O340" s="28">
        <v>39</v>
      </c>
      <c r="P340" s="28">
        <v>1</v>
      </c>
      <c r="Q340" s="28">
        <v>1</v>
      </c>
      <c r="R340" s="28">
        <v>-290307</v>
      </c>
      <c r="S340" s="28">
        <v>-290307</v>
      </c>
      <c r="T340" s="28">
        <v>-290153</v>
      </c>
      <c r="U340" s="28">
        <v>-257069</v>
      </c>
      <c r="V340" s="28">
        <v>-290306</v>
      </c>
      <c r="W340" s="28">
        <v>-225325.58</v>
      </c>
      <c r="X340" s="28">
        <v>0</v>
      </c>
      <c r="Y340" s="28">
        <v>-52092</v>
      </c>
      <c r="Z340" s="28">
        <v>-273645</v>
      </c>
      <c r="AA340" s="28">
        <v>229907</v>
      </c>
      <c r="AB340" s="28">
        <v>316544</v>
      </c>
      <c r="AC340" s="28">
        <v>0</v>
      </c>
      <c r="AD340" s="28">
        <v>9959</v>
      </c>
      <c r="AE340" s="28">
        <v>240547</v>
      </c>
      <c r="AF340" s="28">
        <v>141408</v>
      </c>
      <c r="AG340" s="28">
        <v>858394</v>
      </c>
      <c r="AH340" s="28">
        <v>13280</v>
      </c>
      <c r="AI340" s="29">
        <v>0.05</v>
      </c>
      <c r="AJ340" s="29">
        <v>0.18</v>
      </c>
      <c r="AK340" s="29">
        <v>0.2</v>
      </c>
      <c r="AL340" s="30">
        <v>30.6</v>
      </c>
      <c r="AM340" s="30">
        <v>210.11</v>
      </c>
      <c r="AN340" s="31">
        <v>2.93</v>
      </c>
      <c r="AO340" s="32">
        <v>208.27</v>
      </c>
      <c r="AP340" s="32">
        <v>213.76</v>
      </c>
      <c r="AQ340" s="33">
        <v>-1.94</v>
      </c>
      <c r="AR340" s="34">
        <v>-120.69</v>
      </c>
      <c r="AS340" s="32">
        <v>-106.09</v>
      </c>
      <c r="AT340" s="32">
        <v>-36</v>
      </c>
      <c r="AU340" s="24">
        <v>-205.3</v>
      </c>
      <c r="AV340" s="33">
        <v>-13.4</v>
      </c>
      <c r="AW340" s="33">
        <v>0.63</v>
      </c>
      <c r="AX340">
        <v>0</v>
      </c>
    </row>
    <row r="341" spans="1:50" hidden="1" x14ac:dyDescent="0.25">
      <c r="A341" s="50">
        <v>340</v>
      </c>
      <c r="B341" s="23" t="s">
        <v>912</v>
      </c>
      <c r="C341" s="24">
        <v>260</v>
      </c>
      <c r="D341" s="24" t="s">
        <v>913</v>
      </c>
      <c r="E341" s="25" t="s">
        <v>914</v>
      </c>
      <c r="F341" s="24" t="s">
        <v>286</v>
      </c>
      <c r="G341" s="24" t="s">
        <v>76</v>
      </c>
      <c r="H341" s="24" t="s">
        <v>53</v>
      </c>
      <c r="I341" s="26">
        <v>25</v>
      </c>
      <c r="J341" s="26">
        <f>IF(I341=0,0,IF(I341=1,1,IF(I341=2,2,(IF(I341=3,4,IF(I341=5,9,IF(I341=10,24,IF(I341=25,49,IF(I341=50,99,"49")))))))))</f>
        <v>49</v>
      </c>
      <c r="K341" s="24" t="s">
        <v>61</v>
      </c>
      <c r="L341" s="27">
        <v>40680</v>
      </c>
      <c r="M341" s="28">
        <v>805482</v>
      </c>
      <c r="N341" s="28">
        <v>805482</v>
      </c>
      <c r="O341" s="28">
        <v>0</v>
      </c>
      <c r="P341" s="28">
        <v>1119</v>
      </c>
      <c r="Q341" s="28">
        <v>1119</v>
      </c>
      <c r="R341" s="28">
        <v>-883</v>
      </c>
      <c r="S341" s="28">
        <v>-883</v>
      </c>
      <c r="T341" s="28">
        <v>236</v>
      </c>
      <c r="U341" s="28">
        <v>23227</v>
      </c>
      <c r="V341" s="28">
        <v>236</v>
      </c>
      <c r="W341" s="28">
        <v>-18374.599999999999</v>
      </c>
      <c r="X341" s="28">
        <v>0</v>
      </c>
      <c r="Y341" s="28">
        <v>244411</v>
      </c>
      <c r="Z341" s="28">
        <v>82636</v>
      </c>
      <c r="AA341" s="28">
        <v>257759</v>
      </c>
      <c r="AB341" s="28">
        <v>283182</v>
      </c>
      <c r="AC341" s="28">
        <v>0</v>
      </c>
      <c r="AD341" s="28">
        <v>5000</v>
      </c>
      <c r="AE341" s="28">
        <v>345800</v>
      </c>
      <c r="AF341" s="28">
        <v>69029</v>
      </c>
      <c r="AG341" s="28">
        <v>565668</v>
      </c>
      <c r="AH341" s="28">
        <v>810079</v>
      </c>
      <c r="AI341" s="29">
        <v>2.19</v>
      </c>
      <c r="AJ341" s="29">
        <v>3.07</v>
      </c>
      <c r="AK341" s="29">
        <v>3.11</v>
      </c>
      <c r="AL341" s="30">
        <v>34.74</v>
      </c>
      <c r="AM341" s="30">
        <v>56.36</v>
      </c>
      <c r="AN341" s="31">
        <v>1.52</v>
      </c>
      <c r="AO341" s="32">
        <v>27.25</v>
      </c>
      <c r="AP341" s="32">
        <v>74.459999999999994</v>
      </c>
      <c r="AQ341" s="33">
        <v>1.2</v>
      </c>
      <c r="AR341" s="34">
        <v>-0.26</v>
      </c>
      <c r="AS341" s="32">
        <v>-1.07</v>
      </c>
      <c r="AT341" s="32">
        <v>-0.11</v>
      </c>
      <c r="AU341" s="24">
        <v>-1.28</v>
      </c>
      <c r="AV341" s="33">
        <v>0.48</v>
      </c>
      <c r="AW341" s="33">
        <v>0.56000000000000005</v>
      </c>
      <c r="AX341">
        <v>0</v>
      </c>
    </row>
    <row r="342" spans="1:50" hidden="1" x14ac:dyDescent="0.25">
      <c r="A342" s="50">
        <v>341</v>
      </c>
      <c r="B342" s="23" t="s">
        <v>915</v>
      </c>
      <c r="C342" s="24" t="s">
        <v>916</v>
      </c>
      <c r="D342" s="24" t="s">
        <v>917</v>
      </c>
      <c r="E342" s="25" t="s">
        <v>918</v>
      </c>
      <c r="F342" s="24" t="s">
        <v>919</v>
      </c>
      <c r="G342" s="24" t="s">
        <v>52</v>
      </c>
      <c r="H342" s="24" t="s">
        <v>81</v>
      </c>
      <c r="I342" s="26">
        <v>10</v>
      </c>
      <c r="J342" s="26">
        <f>IF(I342=0,0,IF(I342=1,1,IF(I342=2,2,(IF(I342=3,4,IF(I342=5,9,IF(I342=10,24,IF(I342=25,49,IF(I342=50,99,"X")))))))))</f>
        <v>24</v>
      </c>
      <c r="K342" s="24" t="s">
        <v>61</v>
      </c>
      <c r="L342" s="27">
        <v>41186</v>
      </c>
      <c r="M342" s="28">
        <v>804903</v>
      </c>
      <c r="N342" s="28">
        <v>804903</v>
      </c>
      <c r="O342" s="28">
        <v>0</v>
      </c>
      <c r="P342" s="28">
        <v>0</v>
      </c>
      <c r="Q342" s="28">
        <v>0</v>
      </c>
      <c r="R342" s="28">
        <v>-10357</v>
      </c>
      <c r="S342" s="28">
        <v>-10357</v>
      </c>
      <c r="T342" s="28">
        <v>-101</v>
      </c>
      <c r="U342" s="28">
        <v>52841</v>
      </c>
      <c r="V342" s="28">
        <v>-10357</v>
      </c>
      <c r="W342" s="28">
        <v>-20667.04</v>
      </c>
      <c r="X342" s="28">
        <v>61676</v>
      </c>
      <c r="Y342" s="28">
        <v>248433</v>
      </c>
      <c r="Z342" s="28">
        <v>30570</v>
      </c>
      <c r="AA342" s="28">
        <v>194182</v>
      </c>
      <c r="AB342" s="28">
        <v>448547</v>
      </c>
      <c r="AC342" s="28">
        <v>0</v>
      </c>
      <c r="AD342" s="28">
        <v>5000</v>
      </c>
      <c r="AE342" s="28">
        <v>468801</v>
      </c>
      <c r="AF342" s="28">
        <v>171933</v>
      </c>
      <c r="AG342" s="28">
        <v>568970</v>
      </c>
      <c r="AH342" s="28">
        <v>755727</v>
      </c>
      <c r="AI342" s="29">
        <v>0.55000000000000004</v>
      </c>
      <c r="AJ342" s="29">
        <v>0.85</v>
      </c>
      <c r="AK342" s="29">
        <v>0.87</v>
      </c>
      <c r="AL342" s="30">
        <v>45.64</v>
      </c>
      <c r="AM342" s="30">
        <v>213.76</v>
      </c>
      <c r="AN342" s="31">
        <v>2.75</v>
      </c>
      <c r="AO342" s="32">
        <v>72.06</v>
      </c>
      <c r="AP342" s="32">
        <v>93.48</v>
      </c>
      <c r="AQ342" s="33">
        <v>0.18</v>
      </c>
      <c r="AR342" s="34">
        <v>-2.21</v>
      </c>
      <c r="AS342" s="32">
        <v>-33.880000000000003</v>
      </c>
      <c r="AT342" s="32">
        <v>-1.29</v>
      </c>
      <c r="AU342" s="24">
        <v>-6.02</v>
      </c>
      <c r="AV342" s="33">
        <v>0.37</v>
      </c>
      <c r="AW342" s="33">
        <v>0.48</v>
      </c>
      <c r="AX342">
        <v>0</v>
      </c>
    </row>
    <row r="343" spans="1:50" x14ac:dyDescent="0.25">
      <c r="A343" s="50">
        <v>342</v>
      </c>
      <c r="B343" s="23" t="s">
        <v>920</v>
      </c>
      <c r="C343" s="24" t="s">
        <v>921</v>
      </c>
      <c r="D343" s="24" t="s">
        <v>196</v>
      </c>
      <c r="E343" s="25">
        <v>83104</v>
      </c>
      <c r="F343" s="24" t="s">
        <v>80</v>
      </c>
      <c r="G343" s="24" t="s">
        <v>59</v>
      </c>
      <c r="H343" s="24" t="s">
        <v>81</v>
      </c>
      <c r="I343" s="26" t="s">
        <v>60</v>
      </c>
      <c r="J343" s="26" t="s">
        <v>60</v>
      </c>
      <c r="K343" s="24" t="s">
        <v>61</v>
      </c>
      <c r="L343" s="27">
        <v>41040</v>
      </c>
      <c r="M343" s="28">
        <v>802548</v>
      </c>
      <c r="N343" s="28">
        <v>802564</v>
      </c>
      <c r="O343" s="28">
        <v>16</v>
      </c>
      <c r="P343" s="28">
        <v>2880</v>
      </c>
      <c r="Q343" s="28">
        <v>2880</v>
      </c>
      <c r="R343" s="28">
        <v>14645</v>
      </c>
      <c r="S343" s="28">
        <v>14645</v>
      </c>
      <c r="T343" s="28">
        <v>20714</v>
      </c>
      <c r="U343" s="28">
        <v>27037</v>
      </c>
      <c r="V343" s="28">
        <v>17525</v>
      </c>
      <c r="W343" s="28">
        <v>5461.34</v>
      </c>
      <c r="X343" s="28">
        <v>33863</v>
      </c>
      <c r="Y343" s="28">
        <v>140827</v>
      </c>
      <c r="Z343" s="28">
        <v>28907</v>
      </c>
      <c r="AA343" s="28">
        <v>231968</v>
      </c>
      <c r="AB343" s="28">
        <v>602001</v>
      </c>
      <c r="AC343" s="28">
        <v>9365</v>
      </c>
      <c r="AD343" s="28">
        <v>5000</v>
      </c>
      <c r="AE343" s="28">
        <v>234821</v>
      </c>
      <c r="AF343" s="28">
        <v>11766</v>
      </c>
      <c r="AG343" s="28">
        <v>666534</v>
      </c>
      <c r="AH343" s="28">
        <v>773498</v>
      </c>
      <c r="AI343" s="29">
        <v>0.04</v>
      </c>
      <c r="AJ343" s="29">
        <v>0.6</v>
      </c>
      <c r="AK343" s="29">
        <v>1.26</v>
      </c>
      <c r="AL343" s="30">
        <v>43.51</v>
      </c>
      <c r="AM343" s="30">
        <v>91.59</v>
      </c>
      <c r="AN343" s="31">
        <v>50.81</v>
      </c>
      <c r="AO343" s="32">
        <v>73.42</v>
      </c>
      <c r="AP343" s="32">
        <v>87.5</v>
      </c>
      <c r="AQ343" s="33">
        <v>2.46</v>
      </c>
      <c r="AR343" s="34">
        <v>6.24</v>
      </c>
      <c r="AS343" s="32">
        <v>50.66</v>
      </c>
      <c r="AT343" s="32">
        <v>1.82</v>
      </c>
      <c r="AU343" s="24">
        <v>124.47</v>
      </c>
      <c r="AV343" s="33">
        <v>1.69</v>
      </c>
      <c r="AW343" s="33">
        <v>0.87</v>
      </c>
      <c r="AX343">
        <v>1</v>
      </c>
    </row>
    <row r="344" spans="1:50" hidden="1" x14ac:dyDescent="0.25">
      <c r="A344" s="50">
        <v>343</v>
      </c>
      <c r="B344" s="23" t="s">
        <v>922</v>
      </c>
      <c r="C344" s="24" t="s">
        <v>923</v>
      </c>
      <c r="D344" s="24" t="s">
        <v>84</v>
      </c>
      <c r="E344" s="25">
        <v>84102</v>
      </c>
      <c r="F344" s="24" t="s">
        <v>223</v>
      </c>
      <c r="G344" s="24" t="s">
        <v>59</v>
      </c>
      <c r="H344" s="24" t="s">
        <v>81</v>
      </c>
      <c r="I344" s="26">
        <v>10</v>
      </c>
      <c r="J344" s="26">
        <f>IF(I344=0,0,IF(I344=1,1,IF(I344=2,2,(IF(I344=3,4,IF(I344=5,9,IF(I344=10,24,IF(I344=25,49,IF(I344=50,99,"X")))))))))</f>
        <v>24</v>
      </c>
      <c r="K344" s="24" t="s">
        <v>61</v>
      </c>
      <c r="L344" s="27">
        <v>41240</v>
      </c>
      <c r="M344" s="28">
        <v>789149</v>
      </c>
      <c r="N344" s="28">
        <v>801357</v>
      </c>
      <c r="O344" s="28">
        <v>12208</v>
      </c>
      <c r="P344" s="28">
        <v>0</v>
      </c>
      <c r="Q344" s="28">
        <v>0</v>
      </c>
      <c r="R344" s="28">
        <v>-184287</v>
      </c>
      <c r="S344" s="28">
        <v>-184287</v>
      </c>
      <c r="T344" s="28">
        <v>-183663</v>
      </c>
      <c r="U344" s="28">
        <v>-142207</v>
      </c>
      <c r="V344" s="28">
        <v>-184287</v>
      </c>
      <c r="W344" s="28">
        <v>-125694.8</v>
      </c>
      <c r="X344" s="28">
        <v>118370</v>
      </c>
      <c r="Y344" s="28">
        <v>73855</v>
      </c>
      <c r="Z344" s="28">
        <v>-398192</v>
      </c>
      <c r="AA344" s="28">
        <v>222240</v>
      </c>
      <c r="AB344" s="28">
        <v>197980</v>
      </c>
      <c r="AC344" s="28">
        <v>388248</v>
      </c>
      <c r="AD344" s="28">
        <v>5000</v>
      </c>
      <c r="AE344" s="28">
        <v>66398</v>
      </c>
      <c r="AF344" s="28">
        <v>34709</v>
      </c>
      <c r="AG344" s="28">
        <v>327046</v>
      </c>
      <c r="AH344" s="28">
        <v>282531</v>
      </c>
      <c r="AI344" s="29">
        <v>1.1000000000000001</v>
      </c>
      <c r="AJ344" s="29">
        <v>1.1000000000000001</v>
      </c>
      <c r="AK344" s="29">
        <v>1.1000000000000001</v>
      </c>
      <c r="AL344" s="30">
        <v>0.06</v>
      </c>
      <c r="AM344" s="30">
        <v>14.49</v>
      </c>
      <c r="AN344" s="31">
        <v>0</v>
      </c>
      <c r="AO344" s="32">
        <v>43.36</v>
      </c>
      <c r="AP344" s="32">
        <v>699.7</v>
      </c>
      <c r="AQ344" s="33">
        <v>-11.47</v>
      </c>
      <c r="AR344" s="34">
        <v>-277.55</v>
      </c>
      <c r="AS344" s="32">
        <v>-46.28</v>
      </c>
      <c r="AT344" s="32">
        <v>-23.35</v>
      </c>
      <c r="AU344" s="24">
        <v>-530.95000000000005</v>
      </c>
      <c r="AV344" s="33">
        <v>-25.95</v>
      </c>
      <c r="AW344" s="33">
        <v>-1.4</v>
      </c>
      <c r="AX344">
        <v>0</v>
      </c>
    </row>
    <row r="345" spans="1:50" hidden="1" x14ac:dyDescent="0.25">
      <c r="A345" s="50">
        <v>344</v>
      </c>
      <c r="B345" s="23" t="s">
        <v>924</v>
      </c>
      <c r="C345" s="24" t="s">
        <v>925</v>
      </c>
      <c r="D345" s="24" t="s">
        <v>84</v>
      </c>
      <c r="E345" s="25">
        <v>83107</v>
      </c>
      <c r="F345" s="24" t="s">
        <v>80</v>
      </c>
      <c r="G345" s="24" t="s">
        <v>59</v>
      </c>
      <c r="H345" s="24" t="s">
        <v>81</v>
      </c>
      <c r="I345" s="26">
        <v>10</v>
      </c>
      <c r="J345" s="26">
        <f>IF(I345=0,0,IF(I345=1,1,IF(I345=2,2,(IF(I345=3,4,IF(I345=5,9,IF(I345=10,24,IF(I345=25,49,IF(I345=50,99,"X")))))))))</f>
        <v>24</v>
      </c>
      <c r="K345" s="24" t="s">
        <v>61</v>
      </c>
      <c r="L345" s="27">
        <v>39695</v>
      </c>
      <c r="M345" s="28">
        <v>796088</v>
      </c>
      <c r="N345" s="28">
        <v>796088</v>
      </c>
      <c r="O345" s="28">
        <v>0</v>
      </c>
      <c r="P345" s="28">
        <v>2880</v>
      </c>
      <c r="Q345" s="28">
        <v>2880</v>
      </c>
      <c r="R345" s="28">
        <v>2272</v>
      </c>
      <c r="S345" s="28">
        <v>2272</v>
      </c>
      <c r="T345" s="28">
        <v>5152</v>
      </c>
      <c r="U345" s="28">
        <v>40093</v>
      </c>
      <c r="V345" s="28">
        <v>5152</v>
      </c>
      <c r="W345" s="28">
        <v>8562.76</v>
      </c>
      <c r="X345" s="28">
        <v>-358</v>
      </c>
      <c r="Y345" s="28">
        <v>115442</v>
      </c>
      <c r="Z345" s="28">
        <v>-165418</v>
      </c>
      <c r="AA345" s="28">
        <v>102849</v>
      </c>
      <c r="AB345" s="28">
        <v>577541</v>
      </c>
      <c r="AC345" s="28">
        <v>358</v>
      </c>
      <c r="AD345" s="28">
        <v>3798</v>
      </c>
      <c r="AE345" s="28">
        <v>137098</v>
      </c>
      <c r="AF345" s="28">
        <v>20767</v>
      </c>
      <c r="AG345" s="28">
        <v>680288</v>
      </c>
      <c r="AH345" s="28">
        <v>1451</v>
      </c>
      <c r="AI345" s="29">
        <v>0.1</v>
      </c>
      <c r="AJ345" s="29">
        <v>0.1</v>
      </c>
      <c r="AK345" s="29">
        <v>0.38</v>
      </c>
      <c r="AL345" s="30">
        <v>0</v>
      </c>
      <c r="AM345" s="30">
        <v>160</v>
      </c>
      <c r="AN345" s="31">
        <v>39.44</v>
      </c>
      <c r="AO345" s="32">
        <v>220.66</v>
      </c>
      <c r="AP345" s="32">
        <v>220.66</v>
      </c>
      <c r="AQ345" s="33">
        <v>-7.97</v>
      </c>
      <c r="AR345" s="34">
        <v>1.66</v>
      </c>
      <c r="AS345" s="32">
        <v>-1.37</v>
      </c>
      <c r="AT345" s="32">
        <v>0.28999999999999998</v>
      </c>
      <c r="AU345" s="24">
        <v>10.94</v>
      </c>
      <c r="AV345" s="33">
        <v>1.23</v>
      </c>
      <c r="AW345" s="33">
        <v>1.39</v>
      </c>
      <c r="AX345">
        <v>0</v>
      </c>
    </row>
    <row r="346" spans="1:50" hidden="1" x14ac:dyDescent="0.25">
      <c r="A346" s="50">
        <v>345</v>
      </c>
      <c r="B346" s="23" t="s">
        <v>926</v>
      </c>
      <c r="C346" s="24" t="s">
        <v>927</v>
      </c>
      <c r="D346" s="24" t="s">
        <v>84</v>
      </c>
      <c r="E346" s="25">
        <v>83104</v>
      </c>
      <c r="F346" s="24" t="s">
        <v>80</v>
      </c>
      <c r="G346" s="24" t="s">
        <v>59</v>
      </c>
      <c r="H346" s="24" t="s">
        <v>53</v>
      </c>
      <c r="I346" s="26">
        <v>25</v>
      </c>
      <c r="J346" s="26">
        <f>IF(I346=0,0,IF(I346=1,1,IF(I346=2,2,(IF(I346=3,4,IF(I346=5,9,IF(I346=10,24,IF(I346=25,49,IF(I346=50,99,"49")))))))))</f>
        <v>49</v>
      </c>
      <c r="K346" s="24" t="s">
        <v>61</v>
      </c>
      <c r="L346" s="27">
        <v>35487</v>
      </c>
      <c r="M346" s="28">
        <v>794801</v>
      </c>
      <c r="N346" s="28">
        <v>794801</v>
      </c>
      <c r="O346" s="28">
        <v>0</v>
      </c>
      <c r="P346" s="28">
        <v>8042</v>
      </c>
      <c r="Q346" s="28">
        <v>8042</v>
      </c>
      <c r="R346" s="28">
        <v>24142</v>
      </c>
      <c r="S346" s="28">
        <v>24142</v>
      </c>
      <c r="T346" s="28">
        <v>32184</v>
      </c>
      <c r="U346" s="28">
        <v>40369</v>
      </c>
      <c r="V346" s="28">
        <v>32184</v>
      </c>
      <c r="W346" s="28">
        <v>-20798.36</v>
      </c>
      <c r="X346" s="28">
        <v>6372</v>
      </c>
      <c r="Y346" s="28">
        <v>511630</v>
      </c>
      <c r="Z346" s="28">
        <v>424750</v>
      </c>
      <c r="AA346" s="28">
        <v>486252</v>
      </c>
      <c r="AB346" s="28">
        <v>23313</v>
      </c>
      <c r="AC346" s="28">
        <v>5994</v>
      </c>
      <c r="AD346" s="28">
        <v>7500</v>
      </c>
      <c r="AE346" s="28">
        <v>528524</v>
      </c>
      <c r="AF346" s="28">
        <v>11064</v>
      </c>
      <c r="AG346" s="28">
        <v>277177</v>
      </c>
      <c r="AH346" s="28">
        <v>782435</v>
      </c>
      <c r="AI346" s="29">
        <v>1.97</v>
      </c>
      <c r="AJ346" s="29">
        <v>8.99</v>
      </c>
      <c r="AK346" s="29">
        <v>8.99</v>
      </c>
      <c r="AL346" s="30">
        <v>182.73</v>
      </c>
      <c r="AM346" s="30">
        <v>73.05</v>
      </c>
      <c r="AN346" s="31">
        <v>0.16</v>
      </c>
      <c r="AO346" s="32">
        <v>11.25</v>
      </c>
      <c r="AP346" s="32">
        <v>19.25</v>
      </c>
      <c r="AQ346" s="33">
        <v>38.39</v>
      </c>
      <c r="AR346" s="34">
        <v>4.57</v>
      </c>
      <c r="AS346" s="32">
        <v>5.68</v>
      </c>
      <c r="AT346" s="32">
        <v>3.04</v>
      </c>
      <c r="AU346" s="24">
        <v>218.2</v>
      </c>
      <c r="AV346" s="33">
        <v>1.68</v>
      </c>
      <c r="AW346" s="33">
        <v>1.22</v>
      </c>
      <c r="AX346">
        <v>0</v>
      </c>
    </row>
    <row r="347" spans="1:50" hidden="1" x14ac:dyDescent="0.25">
      <c r="A347" s="50">
        <v>346</v>
      </c>
      <c r="B347" s="23" t="s">
        <v>928</v>
      </c>
      <c r="C347" s="24" t="s">
        <v>154</v>
      </c>
      <c r="D347" s="24" t="s">
        <v>69</v>
      </c>
      <c r="E347" s="25">
        <v>81108</v>
      </c>
      <c r="F347" s="24" t="s">
        <v>70</v>
      </c>
      <c r="G347" s="24" t="s">
        <v>59</v>
      </c>
      <c r="H347" s="24" t="s">
        <v>81</v>
      </c>
      <c r="I347" s="26">
        <v>1</v>
      </c>
      <c r="J347" s="26">
        <f>IF(I347=0,0,IF(I347=1,1,IF(I347=2,2,(IF(I347=3,4,IF(I347=5,9,IF(I347=10,24,IF(I347=25,49,IF(I347=50,99,"X")))))))))</f>
        <v>1</v>
      </c>
      <c r="K347" s="24" t="s">
        <v>61</v>
      </c>
      <c r="L347" s="27">
        <v>42886</v>
      </c>
      <c r="M347" s="28">
        <v>793150</v>
      </c>
      <c r="N347" s="28">
        <v>793150</v>
      </c>
      <c r="O347" s="28">
        <v>0</v>
      </c>
      <c r="P347" s="28">
        <v>0</v>
      </c>
      <c r="Q347" s="28">
        <v>0</v>
      </c>
      <c r="R347" s="28">
        <v>841</v>
      </c>
      <c r="S347" s="28">
        <v>841</v>
      </c>
      <c r="T347" s="28">
        <v>841</v>
      </c>
      <c r="U347" s="28">
        <v>841</v>
      </c>
      <c r="V347" s="28">
        <v>841</v>
      </c>
      <c r="W347" s="28">
        <v>-22419.78</v>
      </c>
      <c r="X347" s="28">
        <v>8846</v>
      </c>
      <c r="Y347" s="28">
        <v>8831</v>
      </c>
      <c r="Z347" s="28">
        <v>20841</v>
      </c>
      <c r="AA347" s="28">
        <v>7896</v>
      </c>
      <c r="AB347" s="28">
        <v>11697</v>
      </c>
      <c r="AC347" s="28">
        <v>16019</v>
      </c>
      <c r="AD347" s="28">
        <v>20000</v>
      </c>
      <c r="AE347" s="28">
        <v>546053</v>
      </c>
      <c r="AF347" s="28">
        <v>0</v>
      </c>
      <c r="AG347" s="28">
        <v>768300</v>
      </c>
      <c r="AH347" s="28">
        <v>768285</v>
      </c>
      <c r="AI347" s="29">
        <v>-7.0000000000000007E-2</v>
      </c>
      <c r="AJ347" s="29">
        <v>1.04</v>
      </c>
      <c r="AK347" s="29">
        <v>1.04</v>
      </c>
      <c r="AL347" s="30">
        <v>264.73</v>
      </c>
      <c r="AM347" s="30">
        <v>241.06</v>
      </c>
      <c r="AN347" s="31">
        <v>0</v>
      </c>
      <c r="AO347" s="32">
        <v>96.18</v>
      </c>
      <c r="AP347" s="32">
        <v>96.18</v>
      </c>
      <c r="AQ347" s="33">
        <v>0</v>
      </c>
      <c r="AR347" s="34">
        <v>0.15</v>
      </c>
      <c r="AS347" s="32">
        <v>4.04</v>
      </c>
      <c r="AT347" s="32">
        <v>0.11</v>
      </c>
      <c r="AU347" s="24">
        <v>0</v>
      </c>
      <c r="AV347" s="33">
        <v>0.32</v>
      </c>
      <c r="AW347" s="33">
        <v>0.54</v>
      </c>
      <c r="AX347">
        <v>0</v>
      </c>
    </row>
    <row r="348" spans="1:50" hidden="1" x14ac:dyDescent="0.25">
      <c r="A348" s="50">
        <v>347</v>
      </c>
      <c r="B348" s="23" t="s">
        <v>929</v>
      </c>
      <c r="C348" s="24" t="s">
        <v>930</v>
      </c>
      <c r="D348" s="24" t="s">
        <v>540</v>
      </c>
      <c r="E348" s="25">
        <v>91451</v>
      </c>
      <c r="F348" s="24" t="s">
        <v>350</v>
      </c>
      <c r="G348" s="24" t="s">
        <v>220</v>
      </c>
      <c r="H348" s="24" t="s">
        <v>53</v>
      </c>
      <c r="I348" s="26">
        <v>25</v>
      </c>
      <c r="J348" s="26">
        <f>IF(I348=0,0,IF(I348=1,1,IF(I348=2,2,(IF(I348=3,4,IF(I348=5,9,IF(I348=10,24,IF(I348=25,49,IF(I348=50,99,"X")))))))))</f>
        <v>49</v>
      </c>
      <c r="K348" s="24" t="s">
        <v>54</v>
      </c>
      <c r="L348" s="27">
        <v>33848</v>
      </c>
      <c r="M348" s="28">
        <v>781086</v>
      </c>
      <c r="N348" s="28">
        <v>793089</v>
      </c>
      <c r="O348" s="28">
        <v>12003</v>
      </c>
      <c r="P348" s="28">
        <v>32297</v>
      </c>
      <c r="Q348" s="28">
        <v>1</v>
      </c>
      <c r="R348" s="28">
        <v>-11712</v>
      </c>
      <c r="S348" s="28">
        <v>-11712</v>
      </c>
      <c r="T348" s="28">
        <v>22102</v>
      </c>
      <c r="U348" s="28">
        <v>63742</v>
      </c>
      <c r="V348" s="28">
        <v>20585</v>
      </c>
      <c r="W348" s="28">
        <v>-188593.28</v>
      </c>
      <c r="X348" s="28">
        <v>912</v>
      </c>
      <c r="Y348" s="28">
        <v>475958</v>
      </c>
      <c r="Z348" s="28">
        <v>1856778</v>
      </c>
      <c r="AA348" s="28">
        <v>587203</v>
      </c>
      <c r="AB348" s="28">
        <v>215350</v>
      </c>
      <c r="AC348" s="28">
        <v>868</v>
      </c>
      <c r="AD348" s="28">
        <v>1377176</v>
      </c>
      <c r="AE348" s="28">
        <v>2376225</v>
      </c>
      <c r="AF348" s="28">
        <v>2209314</v>
      </c>
      <c r="AG348" s="28">
        <v>312147</v>
      </c>
      <c r="AH348" s="28">
        <v>787193</v>
      </c>
      <c r="AI348" s="29">
        <v>0.2</v>
      </c>
      <c r="AJ348" s="29">
        <v>0.94</v>
      </c>
      <c r="AK348" s="29">
        <v>1.1000000000000001</v>
      </c>
      <c r="AL348" s="30">
        <v>30.18</v>
      </c>
      <c r="AM348" s="30">
        <v>102.06</v>
      </c>
      <c r="AN348" s="31">
        <v>6.46</v>
      </c>
      <c r="AO348" s="32">
        <v>3.92</v>
      </c>
      <c r="AP348" s="32">
        <v>21.67</v>
      </c>
      <c r="AQ348" s="33">
        <v>0.84</v>
      </c>
      <c r="AR348" s="34">
        <v>-0.49</v>
      </c>
      <c r="AS348" s="32">
        <v>-0.63</v>
      </c>
      <c r="AT348" s="32">
        <v>-1.5</v>
      </c>
      <c r="AU348" s="24">
        <v>-0.53</v>
      </c>
      <c r="AV348" s="33">
        <v>0.75</v>
      </c>
      <c r="AW348" s="33">
        <v>0.21</v>
      </c>
      <c r="AX348">
        <v>0</v>
      </c>
    </row>
    <row r="349" spans="1:50" hidden="1" x14ac:dyDescent="0.25">
      <c r="A349" s="50">
        <v>348</v>
      </c>
      <c r="B349" s="23" t="s">
        <v>931</v>
      </c>
      <c r="C349" s="24" t="s">
        <v>932</v>
      </c>
      <c r="D349" s="24" t="s">
        <v>255</v>
      </c>
      <c r="E349" s="25" t="s">
        <v>492</v>
      </c>
      <c r="F349" s="24" t="s">
        <v>255</v>
      </c>
      <c r="G349" s="24" t="s">
        <v>52</v>
      </c>
      <c r="H349" s="24" t="s">
        <v>71</v>
      </c>
      <c r="I349" s="26">
        <v>25</v>
      </c>
      <c r="J349" s="26">
        <f>IF(I349=0,0,IF(I349=1,1,IF(I349=2,2,(IF(I349=3,4,IF(I349=5,9,IF(I349=10,24,IF(I349=25,49,IF(I349=50,99,"X")))))))))</f>
        <v>49</v>
      </c>
      <c r="K349" s="24" t="s">
        <v>61</v>
      </c>
      <c r="L349" s="27">
        <v>41726</v>
      </c>
      <c r="M349" s="28">
        <v>791357</v>
      </c>
      <c r="N349" s="28">
        <v>791357</v>
      </c>
      <c r="O349" s="28">
        <v>0</v>
      </c>
      <c r="P349" s="28">
        <v>5106</v>
      </c>
      <c r="Q349" s="28">
        <v>5106</v>
      </c>
      <c r="R349" s="28">
        <v>-10328</v>
      </c>
      <c r="S349" s="28">
        <v>-10328</v>
      </c>
      <c r="T349" s="28">
        <v>-3057</v>
      </c>
      <c r="U349" s="28">
        <v>31355</v>
      </c>
      <c r="V349" s="28">
        <v>-5222</v>
      </c>
      <c r="W349" s="28">
        <v>-20514.18</v>
      </c>
      <c r="X349" s="28">
        <v>4</v>
      </c>
      <c r="Y349" s="28">
        <v>260201</v>
      </c>
      <c r="Z349" s="28">
        <v>-45755</v>
      </c>
      <c r="AA349" s="28">
        <v>275216</v>
      </c>
      <c r="AB349" s="28">
        <v>358608</v>
      </c>
      <c r="AC349" s="28">
        <v>15323</v>
      </c>
      <c r="AD349" s="28">
        <v>5000</v>
      </c>
      <c r="AE349" s="28">
        <v>520347</v>
      </c>
      <c r="AF349" s="28">
        <v>141569</v>
      </c>
      <c r="AG349" s="28">
        <v>515833</v>
      </c>
      <c r="AH349" s="28">
        <v>776030</v>
      </c>
      <c r="AI349" s="29">
        <v>0.37</v>
      </c>
      <c r="AJ349" s="29">
        <v>0.68</v>
      </c>
      <c r="AK349" s="29">
        <v>0.69</v>
      </c>
      <c r="AL349" s="30">
        <v>73.33</v>
      </c>
      <c r="AM349" s="30">
        <v>357.14</v>
      </c>
      <c r="AN349" s="31">
        <v>3.39</v>
      </c>
      <c r="AO349" s="32">
        <v>101.27</v>
      </c>
      <c r="AP349" s="32">
        <v>108.79</v>
      </c>
      <c r="AQ349" s="33">
        <v>-0.32</v>
      </c>
      <c r="AR349" s="34">
        <v>-1.98</v>
      </c>
      <c r="AS349" s="32">
        <v>-22.57</v>
      </c>
      <c r="AT349" s="32">
        <v>-1.31</v>
      </c>
      <c r="AU349" s="24">
        <v>-7.3</v>
      </c>
      <c r="AV349" s="33">
        <v>0.23</v>
      </c>
      <c r="AW349" s="33">
        <v>0.5</v>
      </c>
      <c r="AX349">
        <v>0</v>
      </c>
    </row>
    <row r="350" spans="1:50" hidden="1" x14ac:dyDescent="0.25">
      <c r="A350" s="50">
        <v>349</v>
      </c>
      <c r="B350" s="23" t="s">
        <v>933</v>
      </c>
      <c r="C350" s="24" t="s">
        <v>934</v>
      </c>
      <c r="D350" s="24" t="s">
        <v>255</v>
      </c>
      <c r="E350" s="25" t="s">
        <v>492</v>
      </c>
      <c r="F350" s="24" t="s">
        <v>255</v>
      </c>
      <c r="G350" s="24" t="s">
        <v>52</v>
      </c>
      <c r="H350" s="24" t="s">
        <v>53</v>
      </c>
      <c r="I350" s="26">
        <v>25</v>
      </c>
      <c r="J350" s="26">
        <f>IF(I350=0,0,IF(I350=1,1,IF(I350=2,2,(IF(I350=3,4,IF(I350=5,9,IF(I350=10,24,IF(I350=25,49,IF(I350=50,99,"49")))))))))</f>
        <v>49</v>
      </c>
      <c r="K350" s="24" t="s">
        <v>61</v>
      </c>
      <c r="L350" s="27">
        <v>38967</v>
      </c>
      <c r="M350" s="28">
        <v>789757</v>
      </c>
      <c r="N350" s="28">
        <v>789924</v>
      </c>
      <c r="O350" s="28">
        <v>167</v>
      </c>
      <c r="P350" s="28">
        <v>0</v>
      </c>
      <c r="Q350" s="28">
        <v>0</v>
      </c>
      <c r="R350" s="28">
        <v>-21581</v>
      </c>
      <c r="S350" s="28">
        <v>-21581</v>
      </c>
      <c r="T350" s="28">
        <v>24609</v>
      </c>
      <c r="U350" s="28">
        <v>181428</v>
      </c>
      <c r="V350" s="28">
        <v>-21581</v>
      </c>
      <c r="W350" s="28">
        <v>-199084.68</v>
      </c>
      <c r="X350" s="28">
        <v>0</v>
      </c>
      <c r="Y350" s="28">
        <v>253739</v>
      </c>
      <c r="Z350" s="28">
        <v>895344</v>
      </c>
      <c r="AA350" s="28">
        <v>212457</v>
      </c>
      <c r="AB350" s="28">
        <v>174701</v>
      </c>
      <c r="AC350" s="28">
        <v>0</v>
      </c>
      <c r="AD350" s="28">
        <v>6639</v>
      </c>
      <c r="AE350" s="28">
        <v>4921129</v>
      </c>
      <c r="AF350" s="28">
        <v>4166460</v>
      </c>
      <c r="AG350" s="28">
        <v>536018</v>
      </c>
      <c r="AH350" s="28">
        <v>789757</v>
      </c>
      <c r="AI350" s="29">
        <v>0.06</v>
      </c>
      <c r="AJ350" s="29">
        <v>0.24</v>
      </c>
      <c r="AK350" s="29">
        <v>0.24</v>
      </c>
      <c r="AL350" s="30">
        <v>255.99</v>
      </c>
      <c r="AM350" s="30">
        <v>2150.04</v>
      </c>
      <c r="AN350" s="31">
        <v>0</v>
      </c>
      <c r="AO350" s="32">
        <v>81.2</v>
      </c>
      <c r="AP350" s="32">
        <v>65.650000000000006</v>
      </c>
      <c r="AQ350" s="33">
        <v>0.21</v>
      </c>
      <c r="AR350" s="34">
        <v>-0.44</v>
      </c>
      <c r="AS350" s="32">
        <v>-2.41</v>
      </c>
      <c r="AT350" s="32">
        <v>-2.73</v>
      </c>
      <c r="AU350" s="24">
        <v>-0.52</v>
      </c>
      <c r="AV350" s="33">
        <v>0.03</v>
      </c>
      <c r="AW350" s="33">
        <v>0.17</v>
      </c>
      <c r="AX350">
        <v>0</v>
      </c>
    </row>
    <row r="351" spans="1:50" hidden="1" x14ac:dyDescent="0.25">
      <c r="A351" s="50">
        <v>350</v>
      </c>
      <c r="B351" s="23" t="s">
        <v>935</v>
      </c>
      <c r="C351" s="24" t="s">
        <v>936</v>
      </c>
      <c r="D351" s="24" t="s">
        <v>84</v>
      </c>
      <c r="E351" s="25">
        <v>81101</v>
      </c>
      <c r="F351" s="24" t="s">
        <v>70</v>
      </c>
      <c r="G351" s="24" t="s">
        <v>59</v>
      </c>
      <c r="H351" s="24" t="s">
        <v>81</v>
      </c>
      <c r="I351" s="26">
        <v>10</v>
      </c>
      <c r="J351" s="26">
        <f>IF(I351=0,0,IF(I351=1,1,IF(I351=2,2,(IF(I351=3,4,IF(I351=5,9,IF(I351=10,24,IF(I351=25,49,IF(I351=50,99,"X")))))))))</f>
        <v>24</v>
      </c>
      <c r="K351" s="24" t="s">
        <v>61</v>
      </c>
      <c r="L351" s="27">
        <v>38990</v>
      </c>
      <c r="M351" s="28">
        <v>788893</v>
      </c>
      <c r="N351" s="28">
        <v>788893</v>
      </c>
      <c r="O351" s="28">
        <v>0</v>
      </c>
      <c r="P351" s="28">
        <v>10866</v>
      </c>
      <c r="Q351" s="28">
        <v>10866</v>
      </c>
      <c r="R351" s="28">
        <v>40878</v>
      </c>
      <c r="S351" s="28">
        <v>40878</v>
      </c>
      <c r="T351" s="28">
        <v>72213</v>
      </c>
      <c r="U351" s="28">
        <v>103356</v>
      </c>
      <c r="V351" s="28">
        <v>51744</v>
      </c>
      <c r="W351" s="28">
        <v>953.26</v>
      </c>
      <c r="X351" s="28">
        <v>241814</v>
      </c>
      <c r="Y351" s="28">
        <v>228955</v>
      </c>
      <c r="Z351" s="28">
        <v>379189</v>
      </c>
      <c r="AA351" s="28">
        <v>159086</v>
      </c>
      <c r="AB351" s="28">
        <v>90643</v>
      </c>
      <c r="AC351" s="28">
        <v>352603</v>
      </c>
      <c r="AD351" s="28">
        <v>104639</v>
      </c>
      <c r="AE351" s="28">
        <v>851645</v>
      </c>
      <c r="AF351" s="28">
        <v>568561</v>
      </c>
      <c r="AG351" s="28">
        <v>207335</v>
      </c>
      <c r="AH351" s="28">
        <v>194476</v>
      </c>
      <c r="AI351" s="29">
        <v>0.06</v>
      </c>
      <c r="AJ351" s="29">
        <v>0.32</v>
      </c>
      <c r="AK351" s="29">
        <v>0.59</v>
      </c>
      <c r="AL351" s="30">
        <v>56.45</v>
      </c>
      <c r="AM351" s="30">
        <v>303.76</v>
      </c>
      <c r="AN351" s="31">
        <v>58.08</v>
      </c>
      <c r="AO351" s="32">
        <v>55.48</v>
      </c>
      <c r="AP351" s="32">
        <v>55.48</v>
      </c>
      <c r="AQ351" s="33">
        <v>0.67</v>
      </c>
      <c r="AR351" s="34">
        <v>4.8</v>
      </c>
      <c r="AS351" s="32">
        <v>10.78</v>
      </c>
      <c r="AT351" s="32">
        <v>5.18</v>
      </c>
      <c r="AU351" s="24">
        <v>7.19</v>
      </c>
      <c r="AV351" s="33">
        <v>3.21</v>
      </c>
      <c r="AW351" s="33">
        <v>0.38</v>
      </c>
      <c r="AX351">
        <v>0</v>
      </c>
    </row>
    <row r="352" spans="1:50" hidden="1" x14ac:dyDescent="0.25">
      <c r="A352" s="50">
        <v>351</v>
      </c>
      <c r="B352" s="23" t="s">
        <v>937</v>
      </c>
      <c r="C352" s="24" t="s">
        <v>938</v>
      </c>
      <c r="D352" s="24" t="s">
        <v>797</v>
      </c>
      <c r="E352" s="25">
        <v>99001</v>
      </c>
      <c r="F352" s="24" t="s">
        <v>797</v>
      </c>
      <c r="G352" s="24" t="s">
        <v>137</v>
      </c>
      <c r="H352" s="24" t="s">
        <v>71</v>
      </c>
      <c r="I352" s="26">
        <v>25</v>
      </c>
      <c r="J352" s="26">
        <f>IF(I352=0,0,IF(I352=1,1,IF(I352=2,2,(IF(I352=3,4,IF(I352=5,9,IF(I352=10,24,IF(I352=25,49,IF(I352=50,99,"X")))))))))</f>
        <v>49</v>
      </c>
      <c r="K352" s="24" t="s">
        <v>61</v>
      </c>
      <c r="L352" s="27">
        <v>42230</v>
      </c>
      <c r="M352" s="28">
        <v>786239</v>
      </c>
      <c r="N352" s="28">
        <v>786239</v>
      </c>
      <c r="O352" s="28">
        <v>0</v>
      </c>
      <c r="P352" s="28">
        <v>2427</v>
      </c>
      <c r="Q352" s="28">
        <v>2427</v>
      </c>
      <c r="R352" s="28">
        <v>9132</v>
      </c>
      <c r="S352" s="28">
        <v>9132</v>
      </c>
      <c r="T352" s="28">
        <v>16896</v>
      </c>
      <c r="U352" s="28">
        <v>20038</v>
      </c>
      <c r="V352" s="28">
        <v>11559</v>
      </c>
      <c r="W352" s="28">
        <v>3139.46</v>
      </c>
      <c r="X352" s="28">
        <v>47183</v>
      </c>
      <c r="Y352" s="28">
        <v>48497</v>
      </c>
      <c r="Z352" s="28">
        <v>61385</v>
      </c>
      <c r="AA352" s="28">
        <v>50337</v>
      </c>
      <c r="AB352" s="28">
        <v>93700</v>
      </c>
      <c r="AC352" s="28">
        <v>631943</v>
      </c>
      <c r="AD352" s="28">
        <v>5000</v>
      </c>
      <c r="AE352" s="28">
        <v>167356</v>
      </c>
      <c r="AF352" s="28">
        <v>51512</v>
      </c>
      <c r="AG352" s="28">
        <v>105799</v>
      </c>
      <c r="AH352" s="28">
        <v>35926</v>
      </c>
      <c r="AI352" s="29">
        <v>0.47</v>
      </c>
      <c r="AJ352" s="29">
        <v>6.18</v>
      </c>
      <c r="AK352" s="29">
        <v>7.37</v>
      </c>
      <c r="AL352" s="30">
        <v>41.08</v>
      </c>
      <c r="AM352" s="30">
        <v>7.67</v>
      </c>
      <c r="AN352" s="31">
        <v>8.57</v>
      </c>
      <c r="AO352" s="32">
        <v>9.39</v>
      </c>
      <c r="AP352" s="32">
        <v>63.32</v>
      </c>
      <c r="AQ352" s="33">
        <v>1.19</v>
      </c>
      <c r="AR352" s="34">
        <v>5.46</v>
      </c>
      <c r="AS352" s="32">
        <v>14.88</v>
      </c>
      <c r="AT352" s="32">
        <v>1.1599999999999999</v>
      </c>
      <c r="AU352" s="24">
        <v>17.73</v>
      </c>
      <c r="AV352" s="33">
        <v>11.02</v>
      </c>
      <c r="AW352" s="33">
        <v>1.3</v>
      </c>
      <c r="AX352">
        <v>0</v>
      </c>
    </row>
    <row r="353" spans="1:50" hidden="1" x14ac:dyDescent="0.25">
      <c r="A353" s="50">
        <v>352</v>
      </c>
      <c r="B353" s="23" t="s">
        <v>939</v>
      </c>
      <c r="C353" s="24" t="s">
        <v>940</v>
      </c>
      <c r="D353" s="24" t="s">
        <v>136</v>
      </c>
      <c r="E353" s="25">
        <v>97701</v>
      </c>
      <c r="F353" s="24" t="s">
        <v>136</v>
      </c>
      <c r="G353" s="24" t="s">
        <v>137</v>
      </c>
      <c r="H353" s="24" t="s">
        <v>53</v>
      </c>
      <c r="I353" s="26">
        <v>10</v>
      </c>
      <c r="J353" s="26">
        <f>IF(I353=0,0,IF(I353=1,1,IF(I353=2,2,(IF(I353=3,4,IF(I353=5,9,IF(I353=10,24,IF(I353=25,49,IF(I353=50,99,"X")))))))))</f>
        <v>24</v>
      </c>
      <c r="K353" s="24" t="s">
        <v>61</v>
      </c>
      <c r="L353" s="27">
        <v>39134</v>
      </c>
      <c r="M353" s="28">
        <v>784517</v>
      </c>
      <c r="N353" s="28">
        <v>784517</v>
      </c>
      <c r="O353" s="28">
        <v>0</v>
      </c>
      <c r="P353" s="28">
        <v>9316</v>
      </c>
      <c r="Q353" s="28">
        <v>9316</v>
      </c>
      <c r="R353" s="28">
        <v>33332</v>
      </c>
      <c r="S353" s="28">
        <v>33332</v>
      </c>
      <c r="T353" s="28">
        <v>46861</v>
      </c>
      <c r="U353" s="28">
        <v>149543</v>
      </c>
      <c r="V353" s="28">
        <v>42648</v>
      </c>
      <c r="W353" s="28">
        <v>-83806.100000000006</v>
      </c>
      <c r="X353" s="28">
        <v>75687</v>
      </c>
      <c r="Y353" s="28">
        <v>241540</v>
      </c>
      <c r="Z353" s="28">
        <v>935973</v>
      </c>
      <c r="AA353" s="28">
        <v>105392</v>
      </c>
      <c r="AB353" s="28">
        <v>141421</v>
      </c>
      <c r="AC353" s="28">
        <v>220809</v>
      </c>
      <c r="AD353" s="28">
        <v>6639</v>
      </c>
      <c r="AE353" s="28">
        <v>1628413</v>
      </c>
      <c r="AF353" s="28">
        <v>1388834</v>
      </c>
      <c r="AG353" s="28">
        <v>328905</v>
      </c>
      <c r="AH353" s="28">
        <v>494758</v>
      </c>
      <c r="AI353" s="29">
        <v>0.12</v>
      </c>
      <c r="AJ353" s="29">
        <v>0.28000000000000003</v>
      </c>
      <c r="AK353" s="29">
        <v>0.41</v>
      </c>
      <c r="AL353" s="30">
        <v>41.68</v>
      </c>
      <c r="AM353" s="30">
        <v>380.79</v>
      </c>
      <c r="AN353" s="31">
        <v>35.630000000000003</v>
      </c>
      <c r="AO353" s="32">
        <v>35.71</v>
      </c>
      <c r="AP353" s="32">
        <v>42.52</v>
      </c>
      <c r="AQ353" s="33">
        <v>0.67</v>
      </c>
      <c r="AR353" s="34">
        <v>2.0499999999999998</v>
      </c>
      <c r="AS353" s="32">
        <v>3.56</v>
      </c>
      <c r="AT353" s="32">
        <v>4.25</v>
      </c>
      <c r="AU353" s="24">
        <v>2.4</v>
      </c>
      <c r="AV353" s="33">
        <v>1.66</v>
      </c>
      <c r="AW353" s="33">
        <v>0.23</v>
      </c>
      <c r="AX353">
        <v>0</v>
      </c>
    </row>
    <row r="354" spans="1:50" hidden="1" x14ac:dyDescent="0.25">
      <c r="A354" s="50">
        <v>353</v>
      </c>
      <c r="B354" s="23" t="s">
        <v>941</v>
      </c>
      <c r="C354" s="24" t="s">
        <v>942</v>
      </c>
      <c r="D354" s="24" t="s">
        <v>127</v>
      </c>
      <c r="E354" s="25" t="s">
        <v>259</v>
      </c>
      <c r="F354" s="24" t="s">
        <v>127</v>
      </c>
      <c r="G354" s="24" t="s">
        <v>76</v>
      </c>
      <c r="H354" s="24" t="s">
        <v>152</v>
      </c>
      <c r="I354" s="26">
        <v>10</v>
      </c>
      <c r="J354" s="26">
        <f>IF(I354=0,0,IF(I354=1,1,IF(I354=2,2,(IF(I354=3,4,IF(I354=5,9,IF(I354=10,24,IF(I354=25,49,IF(I354=50,99,"X")))))))))</f>
        <v>24</v>
      </c>
      <c r="K354" s="24" t="s">
        <v>61</v>
      </c>
      <c r="L354" s="27">
        <v>40148</v>
      </c>
      <c r="M354" s="28">
        <v>781209</v>
      </c>
      <c r="N354" s="28">
        <v>781209</v>
      </c>
      <c r="O354" s="28">
        <v>0</v>
      </c>
      <c r="P354" s="28">
        <v>55495</v>
      </c>
      <c r="Q354" s="28">
        <v>55495</v>
      </c>
      <c r="R354" s="28">
        <v>159069</v>
      </c>
      <c r="S354" s="28">
        <v>159069</v>
      </c>
      <c r="T354" s="28">
        <v>229583</v>
      </c>
      <c r="U354" s="28">
        <v>381378</v>
      </c>
      <c r="V354" s="28">
        <v>214564</v>
      </c>
      <c r="W354" s="28">
        <v>82725.52</v>
      </c>
      <c r="X354" s="28">
        <v>38449</v>
      </c>
      <c r="Y354" s="28">
        <v>462206</v>
      </c>
      <c r="Z354" s="28">
        <v>494656</v>
      </c>
      <c r="AA354" s="28">
        <v>105794</v>
      </c>
      <c r="AB354" s="28">
        <v>54525</v>
      </c>
      <c r="AC354" s="28">
        <v>17131</v>
      </c>
      <c r="AD354" s="28">
        <v>5000</v>
      </c>
      <c r="AE354" s="28">
        <v>1781538</v>
      </c>
      <c r="AF354" s="28">
        <v>1516562</v>
      </c>
      <c r="AG354" s="28">
        <v>301872</v>
      </c>
      <c r="AH354" s="28">
        <v>725629</v>
      </c>
      <c r="AI354" s="29">
        <v>0.01</v>
      </c>
      <c r="AJ354" s="29">
        <v>0.79</v>
      </c>
      <c r="AK354" s="29">
        <v>0.79</v>
      </c>
      <c r="AL354" s="30">
        <v>117.92</v>
      </c>
      <c r="AM354" s="30">
        <v>371.44</v>
      </c>
      <c r="AN354" s="31">
        <v>0.11</v>
      </c>
      <c r="AO354" s="32">
        <v>18.48</v>
      </c>
      <c r="AP354" s="32">
        <v>72.23</v>
      </c>
      <c r="AQ354" s="33">
        <v>0.33</v>
      </c>
      <c r="AR354" s="34">
        <v>8.93</v>
      </c>
      <c r="AS354" s="32">
        <v>32.159999999999997</v>
      </c>
      <c r="AT354" s="32">
        <v>20.36</v>
      </c>
      <c r="AU354" s="24">
        <v>10.49</v>
      </c>
      <c r="AV354" s="33">
        <v>2.97</v>
      </c>
      <c r="AW354" s="33">
        <v>0.48</v>
      </c>
      <c r="AX354">
        <v>0</v>
      </c>
    </row>
    <row r="355" spans="1:50" hidden="1" x14ac:dyDescent="0.25">
      <c r="A355" s="50">
        <v>354</v>
      </c>
      <c r="B355" s="23" t="s">
        <v>943</v>
      </c>
      <c r="C355" s="24" t="s">
        <v>944</v>
      </c>
      <c r="D355" s="24" t="s">
        <v>84</v>
      </c>
      <c r="E355" s="25">
        <v>82109</v>
      </c>
      <c r="F355" s="24" t="s">
        <v>58</v>
      </c>
      <c r="G355" s="24" t="s">
        <v>59</v>
      </c>
      <c r="H355" s="24" t="s">
        <v>53</v>
      </c>
      <c r="I355" s="26">
        <v>25</v>
      </c>
      <c r="J355" s="26">
        <f>IF(I355=0,0,IF(I355=1,1,IF(I355=2,2,(IF(I355=3,4,IF(I355=5,9,IF(I355=10,24,IF(I355=25,49,IF(I355=50,99,"49")))))))))</f>
        <v>49</v>
      </c>
      <c r="K355" s="24" t="s">
        <v>54</v>
      </c>
      <c r="L355" s="27">
        <v>39960</v>
      </c>
      <c r="M355" s="28">
        <v>779929</v>
      </c>
      <c r="N355" s="28">
        <v>779929</v>
      </c>
      <c r="O355" s="28">
        <v>0</v>
      </c>
      <c r="P355" s="28">
        <v>0</v>
      </c>
      <c r="Q355" s="28">
        <v>0</v>
      </c>
      <c r="R355" s="28">
        <v>-48707</v>
      </c>
      <c r="S355" s="28">
        <v>-48707</v>
      </c>
      <c r="T355" s="28">
        <v>-48707</v>
      </c>
      <c r="U355" s="28">
        <v>-27001</v>
      </c>
      <c r="V355" s="28">
        <v>-48707</v>
      </c>
      <c r="W355" s="28">
        <v>-60598.78</v>
      </c>
      <c r="X355" s="28">
        <v>4244</v>
      </c>
      <c r="Y355" s="28">
        <v>182902</v>
      </c>
      <c r="Z355" s="28">
        <v>-23707</v>
      </c>
      <c r="AA355" s="28">
        <v>280609</v>
      </c>
      <c r="AB355" s="28">
        <v>288914</v>
      </c>
      <c r="AC355" s="28">
        <v>0</v>
      </c>
      <c r="AD355" s="28">
        <v>25000</v>
      </c>
      <c r="AE355" s="28">
        <v>576390</v>
      </c>
      <c r="AF355" s="28">
        <v>343840</v>
      </c>
      <c r="AG355" s="28">
        <v>597027</v>
      </c>
      <c r="AH355" s="28">
        <v>775685</v>
      </c>
      <c r="AI355" s="29">
        <v>0.03</v>
      </c>
      <c r="AJ355" s="29">
        <v>0.53</v>
      </c>
      <c r="AK355" s="29">
        <v>0.8</v>
      </c>
      <c r="AL355" s="30">
        <v>67.36</v>
      </c>
      <c r="AM355" s="30">
        <v>175.78</v>
      </c>
      <c r="AN355" s="31">
        <v>35.909999999999997</v>
      </c>
      <c r="AO355" s="32">
        <v>50.58</v>
      </c>
      <c r="AP355" s="32">
        <v>104.11</v>
      </c>
      <c r="AQ355" s="33">
        <v>-7.0000000000000007E-2</v>
      </c>
      <c r="AR355" s="34">
        <v>-8.4499999999999993</v>
      </c>
      <c r="AS355" s="32">
        <v>-205.45</v>
      </c>
      <c r="AT355" s="32">
        <v>-6.25</v>
      </c>
      <c r="AU355" s="24">
        <v>-14.17</v>
      </c>
      <c r="AV355" s="33">
        <v>-0.85</v>
      </c>
      <c r="AW355" s="33">
        <v>0.27</v>
      </c>
      <c r="AX355">
        <v>0</v>
      </c>
    </row>
    <row r="356" spans="1:50" hidden="1" x14ac:dyDescent="0.25">
      <c r="A356" s="50">
        <v>355</v>
      </c>
      <c r="B356" s="23" t="s">
        <v>945</v>
      </c>
      <c r="C356" s="24" t="s">
        <v>946</v>
      </c>
      <c r="D356" s="24" t="s">
        <v>160</v>
      </c>
      <c r="E356" s="25">
        <v>94911</v>
      </c>
      <c r="F356" s="24" t="s">
        <v>160</v>
      </c>
      <c r="G356" s="24" t="s">
        <v>108</v>
      </c>
      <c r="H356" s="24" t="s">
        <v>152</v>
      </c>
      <c r="I356" s="26">
        <v>5</v>
      </c>
      <c r="J356" s="26">
        <f>IF(I356=0,0,IF(I356=1,1,IF(I356=2,2,(IF(I356=3,4,IF(I356=5,9,IF(I356=10,24,IF(I356=25,49,IF(I356=50,99,"X")))))))))</f>
        <v>9</v>
      </c>
      <c r="K356" s="24" t="s">
        <v>61</v>
      </c>
      <c r="L356" s="27">
        <v>39198</v>
      </c>
      <c r="M356" s="28">
        <v>779054</v>
      </c>
      <c r="N356" s="28">
        <v>779054</v>
      </c>
      <c r="O356" s="28">
        <v>0</v>
      </c>
      <c r="P356" s="28">
        <v>5542</v>
      </c>
      <c r="Q356" s="28">
        <v>5542</v>
      </c>
      <c r="R356" s="28">
        <v>20844</v>
      </c>
      <c r="S356" s="28">
        <v>20844</v>
      </c>
      <c r="T356" s="28">
        <v>26386</v>
      </c>
      <c r="U356" s="28">
        <v>26386</v>
      </c>
      <c r="V356" s="28">
        <v>26386</v>
      </c>
      <c r="W356" s="28">
        <v>3646.78</v>
      </c>
      <c r="X356" s="28">
        <v>0</v>
      </c>
      <c r="Y356" s="28">
        <v>145756</v>
      </c>
      <c r="Z356" s="28">
        <v>105109</v>
      </c>
      <c r="AA356" s="28">
        <v>119226</v>
      </c>
      <c r="AB356" s="28">
        <v>88312</v>
      </c>
      <c r="AC356" s="28">
        <v>0</v>
      </c>
      <c r="AD356" s="28">
        <v>6640</v>
      </c>
      <c r="AE356" s="28">
        <v>278887</v>
      </c>
      <c r="AF356" s="28">
        <v>0</v>
      </c>
      <c r="AG356" s="28">
        <v>633298</v>
      </c>
      <c r="AH356" s="28">
        <v>779054</v>
      </c>
      <c r="AI356" s="29">
        <v>1.0900000000000001</v>
      </c>
      <c r="AJ356" s="29">
        <v>1.63</v>
      </c>
      <c r="AK356" s="29">
        <v>1.62</v>
      </c>
      <c r="AL356" s="30">
        <v>42.29</v>
      </c>
      <c r="AM356" s="30">
        <v>97.17</v>
      </c>
      <c r="AN356" s="31">
        <v>-0.23</v>
      </c>
      <c r="AO356" s="32">
        <v>61.29</v>
      </c>
      <c r="AP356" s="32">
        <v>62.31</v>
      </c>
      <c r="AQ356" s="33">
        <v>0</v>
      </c>
      <c r="AR356" s="34">
        <v>7.47</v>
      </c>
      <c r="AS356" s="32">
        <v>19.829999999999998</v>
      </c>
      <c r="AT356" s="32">
        <v>2.68</v>
      </c>
      <c r="AU356" s="24">
        <v>0</v>
      </c>
      <c r="AV356" s="33">
        <v>1.52</v>
      </c>
      <c r="AW356" s="33">
        <v>0.85</v>
      </c>
      <c r="AX356">
        <v>0</v>
      </c>
    </row>
    <row r="357" spans="1:50" hidden="1" x14ac:dyDescent="0.25">
      <c r="A357" s="50">
        <v>356</v>
      </c>
      <c r="B357" s="23" t="s">
        <v>947</v>
      </c>
      <c r="C357" s="24" t="s">
        <v>948</v>
      </c>
      <c r="D357" s="24" t="s">
        <v>949</v>
      </c>
      <c r="E357" s="25" t="s">
        <v>950</v>
      </c>
      <c r="F357" s="24" t="s">
        <v>949</v>
      </c>
      <c r="G357" s="24" t="s">
        <v>76</v>
      </c>
      <c r="H357" s="24" t="s">
        <v>104</v>
      </c>
      <c r="I357" s="26">
        <v>10</v>
      </c>
      <c r="J357" s="26">
        <f>IF(I357=0,0,IF(I357=1,1,IF(I357=2,2,(IF(I357=3,4,IF(I357=5,9,IF(I357=10,24,IF(I357=25,49,IF(I357=50,99,"X")))))))))</f>
        <v>24</v>
      </c>
      <c r="K357" s="24" t="s">
        <v>61</v>
      </c>
      <c r="L357" s="27">
        <v>34150</v>
      </c>
      <c r="M357" s="28">
        <v>773957</v>
      </c>
      <c r="N357" s="28">
        <v>774803</v>
      </c>
      <c r="O357" s="28">
        <v>846</v>
      </c>
      <c r="P357" s="28">
        <v>0</v>
      </c>
      <c r="Q357" s="28">
        <v>0</v>
      </c>
      <c r="R357" s="28">
        <v>3428</v>
      </c>
      <c r="S357" s="28">
        <v>3428</v>
      </c>
      <c r="T357" s="28">
        <v>7906</v>
      </c>
      <c r="U357" s="28">
        <v>68282</v>
      </c>
      <c r="V357" s="28">
        <v>3428</v>
      </c>
      <c r="W357" s="28">
        <v>-18322.98</v>
      </c>
      <c r="X357" s="28">
        <v>8684</v>
      </c>
      <c r="Y357" s="28">
        <v>371087</v>
      </c>
      <c r="Z357" s="28">
        <v>142215</v>
      </c>
      <c r="AA357" s="28">
        <v>360595</v>
      </c>
      <c r="AB357" s="28">
        <v>273579</v>
      </c>
      <c r="AC357" s="28">
        <v>13026</v>
      </c>
      <c r="AD357" s="28">
        <v>6640</v>
      </c>
      <c r="AE357" s="28">
        <v>403382</v>
      </c>
      <c r="AF357" s="28">
        <v>314479</v>
      </c>
      <c r="AG357" s="28">
        <v>391453</v>
      </c>
      <c r="AH357" s="28">
        <v>753856</v>
      </c>
      <c r="AI357" s="29">
        <v>0.09</v>
      </c>
      <c r="AJ357" s="29">
        <v>0.22</v>
      </c>
      <c r="AK357" s="29">
        <v>0.48</v>
      </c>
      <c r="AL357" s="30">
        <v>7.14</v>
      </c>
      <c r="AM357" s="30">
        <v>108.81</v>
      </c>
      <c r="AN357" s="31">
        <v>15.12</v>
      </c>
      <c r="AO357" s="32">
        <v>30.43</v>
      </c>
      <c r="AP357" s="32">
        <v>64.62</v>
      </c>
      <c r="AQ357" s="33">
        <v>0.45</v>
      </c>
      <c r="AR357" s="34">
        <v>0.85</v>
      </c>
      <c r="AS357" s="32">
        <v>2.41</v>
      </c>
      <c r="AT357" s="32">
        <v>0.44</v>
      </c>
      <c r="AU357" s="24">
        <v>1.0900000000000001</v>
      </c>
      <c r="AV357" s="33">
        <v>0.91</v>
      </c>
      <c r="AW357" s="33">
        <v>0.41</v>
      </c>
      <c r="AX357">
        <v>0</v>
      </c>
    </row>
    <row r="358" spans="1:50" hidden="1" x14ac:dyDescent="0.25">
      <c r="A358" s="50">
        <v>357</v>
      </c>
      <c r="B358" s="23" t="s">
        <v>951</v>
      </c>
      <c r="C358" s="24" t="s">
        <v>952</v>
      </c>
      <c r="D358" s="24" t="s">
        <v>703</v>
      </c>
      <c r="E358" s="25" t="s">
        <v>704</v>
      </c>
      <c r="F358" s="24" t="s">
        <v>703</v>
      </c>
      <c r="G358" s="24" t="s">
        <v>52</v>
      </c>
      <c r="H358" s="24" t="s">
        <v>81</v>
      </c>
      <c r="I358" s="26">
        <v>10</v>
      </c>
      <c r="J358" s="26">
        <f>IF(I358=0,0,IF(I358=1,1,IF(I358=2,2,(IF(I358=3,4,IF(I358=5,9,IF(I358=10,24,IF(I358=25,49,IF(I358=50,99,"X")))))))))</f>
        <v>24</v>
      </c>
      <c r="K358" s="24" t="s">
        <v>61</v>
      </c>
      <c r="L358" s="27">
        <v>36769</v>
      </c>
      <c r="M358" s="28">
        <v>772558</v>
      </c>
      <c r="N358" s="28">
        <v>772558</v>
      </c>
      <c r="O358" s="28">
        <v>0</v>
      </c>
      <c r="P358" s="28">
        <v>44896</v>
      </c>
      <c r="Q358" s="28">
        <v>44896</v>
      </c>
      <c r="R358" s="28">
        <v>166053</v>
      </c>
      <c r="S358" s="28">
        <v>166053</v>
      </c>
      <c r="T358" s="28">
        <v>212343</v>
      </c>
      <c r="U358" s="28">
        <v>339055</v>
      </c>
      <c r="V358" s="28">
        <v>210949</v>
      </c>
      <c r="W358" s="28">
        <v>-11580.94</v>
      </c>
      <c r="X358" s="28">
        <v>0</v>
      </c>
      <c r="Y358" s="28">
        <v>472483</v>
      </c>
      <c r="Z358" s="28">
        <v>964765</v>
      </c>
      <c r="AA358" s="28">
        <v>129806</v>
      </c>
      <c r="AB358" s="28">
        <v>231733</v>
      </c>
      <c r="AC358" s="28">
        <v>0</v>
      </c>
      <c r="AD358" s="28">
        <v>6639</v>
      </c>
      <c r="AE358" s="28">
        <v>3105266</v>
      </c>
      <c r="AF358" s="28">
        <v>2977686</v>
      </c>
      <c r="AG358" s="28">
        <v>300075</v>
      </c>
      <c r="AH358" s="28">
        <v>772558</v>
      </c>
      <c r="AI358" s="29">
        <v>0.03</v>
      </c>
      <c r="AJ358" s="29">
        <v>0.06</v>
      </c>
      <c r="AK358" s="29">
        <v>0.06</v>
      </c>
      <c r="AL358" s="30">
        <v>25.06</v>
      </c>
      <c r="AM358" s="30">
        <v>2403.9699999999998</v>
      </c>
      <c r="AN358" s="31">
        <v>2.99</v>
      </c>
      <c r="AO358" s="32">
        <v>65.05</v>
      </c>
      <c r="AP358" s="32">
        <v>68.42</v>
      </c>
      <c r="AQ358" s="33">
        <v>0.32</v>
      </c>
      <c r="AR358" s="34">
        <v>5.35</v>
      </c>
      <c r="AS358" s="32">
        <v>17.21</v>
      </c>
      <c r="AT358" s="32">
        <v>21.49</v>
      </c>
      <c r="AU358" s="24">
        <v>5.58</v>
      </c>
      <c r="AV358" s="33">
        <v>2.2799999999999998</v>
      </c>
      <c r="AW358" s="33">
        <v>0.22</v>
      </c>
      <c r="AX358">
        <v>0</v>
      </c>
    </row>
    <row r="359" spans="1:50" hidden="1" x14ac:dyDescent="0.25">
      <c r="A359" s="50">
        <v>358</v>
      </c>
      <c r="B359" s="23" t="s">
        <v>953</v>
      </c>
      <c r="C359" s="24" t="s">
        <v>954</v>
      </c>
      <c r="D359" s="24" t="s">
        <v>277</v>
      </c>
      <c r="E359" s="25">
        <v>97401</v>
      </c>
      <c r="F359" s="24" t="s">
        <v>277</v>
      </c>
      <c r="G359" s="24" t="s">
        <v>137</v>
      </c>
      <c r="H359" s="24" t="s">
        <v>104</v>
      </c>
      <c r="I359" s="26">
        <v>25</v>
      </c>
      <c r="J359" s="26">
        <f>IF(I359=0,0,IF(I359=1,1,IF(I359=2,2,(IF(I359=3,4,IF(I359=5,9,IF(I359=10,24,IF(I359=25,49,IF(I359=50,99,"X")))))))))</f>
        <v>49</v>
      </c>
      <c r="K359" s="24" t="s">
        <v>61</v>
      </c>
      <c r="L359" s="27">
        <v>34110</v>
      </c>
      <c r="M359" s="28">
        <v>770810</v>
      </c>
      <c r="N359" s="28">
        <v>770810</v>
      </c>
      <c r="O359" s="28">
        <v>0</v>
      </c>
      <c r="P359" s="28">
        <v>0</v>
      </c>
      <c r="Q359" s="28">
        <v>0</v>
      </c>
      <c r="R359" s="28">
        <v>-127605</v>
      </c>
      <c r="S359" s="28">
        <v>-127605</v>
      </c>
      <c r="T359" s="28">
        <v>-127605</v>
      </c>
      <c r="U359" s="28">
        <v>-127605</v>
      </c>
      <c r="V359" s="28">
        <v>-127605</v>
      </c>
      <c r="W359" s="28">
        <v>-125260.04</v>
      </c>
      <c r="X359" s="28">
        <v>-295504</v>
      </c>
      <c r="Y359" s="28">
        <v>44128</v>
      </c>
      <c r="Z359" s="28">
        <v>32302</v>
      </c>
      <c r="AA359" s="28">
        <v>258625</v>
      </c>
      <c r="AB359" s="28">
        <v>83502</v>
      </c>
      <c r="AC359" s="28">
        <v>515753</v>
      </c>
      <c r="AD359" s="28">
        <v>6714</v>
      </c>
      <c r="AE359" s="28">
        <v>530948</v>
      </c>
      <c r="AF359" s="28">
        <v>358628</v>
      </c>
      <c r="AG359" s="28">
        <v>210929</v>
      </c>
      <c r="AH359" s="28">
        <v>550561</v>
      </c>
      <c r="AI359" s="29">
        <v>0.21</v>
      </c>
      <c r="AJ359" s="29">
        <v>0.37</v>
      </c>
      <c r="AK359" s="29">
        <v>0.4</v>
      </c>
      <c r="AL359" s="30">
        <v>31.79</v>
      </c>
      <c r="AM359" s="30">
        <v>214.68</v>
      </c>
      <c r="AN359" s="31">
        <v>6.17</v>
      </c>
      <c r="AO359" s="32">
        <v>81.62</v>
      </c>
      <c r="AP359" s="32">
        <v>93.92</v>
      </c>
      <c r="AQ359" s="33">
        <v>0.09</v>
      </c>
      <c r="AR359" s="34">
        <v>-24.03</v>
      </c>
      <c r="AS359" s="32">
        <v>-395.04</v>
      </c>
      <c r="AT359" s="32">
        <v>-16.55</v>
      </c>
      <c r="AU359" s="24">
        <v>-35.58</v>
      </c>
      <c r="AV359" s="33">
        <v>-2.33</v>
      </c>
      <c r="AW359" s="33">
        <v>0.27</v>
      </c>
      <c r="AX359">
        <v>0</v>
      </c>
    </row>
    <row r="360" spans="1:50" hidden="1" x14ac:dyDescent="0.25">
      <c r="A360" s="50">
        <v>359</v>
      </c>
      <c r="B360" s="23" t="s">
        <v>955</v>
      </c>
      <c r="C360" s="24" t="s">
        <v>956</v>
      </c>
      <c r="D360" s="24" t="s">
        <v>957</v>
      </c>
      <c r="E360" s="25">
        <v>95300</v>
      </c>
      <c r="F360" s="24" t="s">
        <v>957</v>
      </c>
      <c r="G360" s="24" t="s">
        <v>108</v>
      </c>
      <c r="H360" s="24" t="s">
        <v>66</v>
      </c>
      <c r="I360" s="26">
        <v>25</v>
      </c>
      <c r="J360" s="26">
        <f>IF(I360=0,0,IF(I360=1,1,IF(I360=2,2,(IF(I360=3,4,IF(I360=5,9,IF(I360=10,24,IF(I360=25,49,IF(I360=50,99,"49")))))))))</f>
        <v>49</v>
      </c>
      <c r="K360" s="24" t="s">
        <v>61</v>
      </c>
      <c r="L360" s="27">
        <v>34295</v>
      </c>
      <c r="M360" s="28">
        <v>769483</v>
      </c>
      <c r="N360" s="28">
        <v>769483</v>
      </c>
      <c r="O360" s="28">
        <v>0</v>
      </c>
      <c r="P360" s="28">
        <v>0</v>
      </c>
      <c r="Q360" s="28">
        <v>0</v>
      </c>
      <c r="R360" s="28">
        <v>-187419</v>
      </c>
      <c r="S360" s="28">
        <v>-187419</v>
      </c>
      <c r="T360" s="28">
        <v>-185614</v>
      </c>
      <c r="U360" s="28">
        <v>-77300</v>
      </c>
      <c r="V360" s="28">
        <v>-187419</v>
      </c>
      <c r="W360" s="28">
        <v>-181271.66</v>
      </c>
      <c r="X360" s="28">
        <v>45449</v>
      </c>
      <c r="Y360" s="28">
        <v>287349</v>
      </c>
      <c r="Z360" s="28">
        <v>-275773</v>
      </c>
      <c r="AA360" s="28">
        <v>443518</v>
      </c>
      <c r="AB360" s="28">
        <v>352179</v>
      </c>
      <c r="AC360" s="28">
        <v>51931</v>
      </c>
      <c r="AD360" s="28">
        <v>199164</v>
      </c>
      <c r="AE360" s="28">
        <v>1928149</v>
      </c>
      <c r="AF360" s="28">
        <v>1805811</v>
      </c>
      <c r="AG360" s="28">
        <v>430203</v>
      </c>
      <c r="AH360" s="28">
        <v>672103</v>
      </c>
      <c r="AI360" s="29">
        <v>0.01</v>
      </c>
      <c r="AJ360" s="29">
        <v>0.65</v>
      </c>
      <c r="AK360" s="29">
        <v>0.7</v>
      </c>
      <c r="AL360" s="30">
        <v>51.7</v>
      </c>
      <c r="AM360" s="30">
        <v>128.43</v>
      </c>
      <c r="AN360" s="31">
        <v>3.98</v>
      </c>
      <c r="AO360" s="32">
        <v>44.96</v>
      </c>
      <c r="AP360" s="32">
        <v>78.260000000000005</v>
      </c>
      <c r="AQ360" s="33">
        <v>-0.15</v>
      </c>
      <c r="AR360" s="34">
        <v>-9.7200000000000006</v>
      </c>
      <c r="AS360" s="32">
        <v>-67.959999999999994</v>
      </c>
      <c r="AT360" s="32">
        <v>-24.36</v>
      </c>
      <c r="AU360" s="24">
        <v>-10.38</v>
      </c>
      <c r="AV360" s="33">
        <v>-1.84</v>
      </c>
      <c r="AW360" s="33">
        <v>-0.49</v>
      </c>
      <c r="AX360">
        <v>0</v>
      </c>
    </row>
    <row r="361" spans="1:50" hidden="1" x14ac:dyDescent="0.25">
      <c r="A361" s="50">
        <v>360</v>
      </c>
      <c r="B361" s="23" t="s">
        <v>958</v>
      </c>
      <c r="C361" s="24" t="s">
        <v>959</v>
      </c>
      <c r="D361" s="24" t="s">
        <v>960</v>
      </c>
      <c r="E361" s="25" t="s">
        <v>961</v>
      </c>
      <c r="F361" s="24" t="s">
        <v>960</v>
      </c>
      <c r="G361" s="24" t="s">
        <v>220</v>
      </c>
      <c r="H361" s="24" t="s">
        <v>53</v>
      </c>
      <c r="I361" s="26">
        <v>25</v>
      </c>
      <c r="J361" s="26">
        <f>IF(I361=0,0,IF(I361=1,1,IF(I361=2,2,(IF(I361=3,4,IF(I361=5,9,IF(I361=10,24,IF(I361=25,49,IF(I361=50,99,"49")))))))))</f>
        <v>49</v>
      </c>
      <c r="K361" s="24" t="s">
        <v>61</v>
      </c>
      <c r="L361" s="27">
        <v>39365</v>
      </c>
      <c r="M361" s="28">
        <v>767060</v>
      </c>
      <c r="N361" s="28">
        <v>767060</v>
      </c>
      <c r="O361" s="28">
        <v>0</v>
      </c>
      <c r="P361" s="28">
        <v>61056</v>
      </c>
      <c r="Q361" s="28">
        <v>0</v>
      </c>
      <c r="R361" s="28">
        <v>-387058</v>
      </c>
      <c r="S361" s="28">
        <v>-387058</v>
      </c>
      <c r="T361" s="28">
        <v>-325703</v>
      </c>
      <c r="U361" s="28">
        <v>-299933</v>
      </c>
      <c r="V361" s="28">
        <v>-326002</v>
      </c>
      <c r="W361" s="28">
        <v>-286998.86</v>
      </c>
      <c r="X361" s="28">
        <v>55847</v>
      </c>
      <c r="Y361" s="28">
        <v>-82789</v>
      </c>
      <c r="Z361" s="28">
        <v>63299</v>
      </c>
      <c r="AA361" s="28">
        <v>455480</v>
      </c>
      <c r="AB361" s="28">
        <v>282161</v>
      </c>
      <c r="AC361" s="28">
        <v>49683</v>
      </c>
      <c r="AD361" s="28">
        <v>1000000</v>
      </c>
      <c r="AE361" s="28">
        <v>567866</v>
      </c>
      <c r="AF361" s="28">
        <v>24061</v>
      </c>
      <c r="AG361" s="28">
        <v>802996</v>
      </c>
      <c r="AH361" s="28">
        <v>664360</v>
      </c>
      <c r="AI361" s="29">
        <v>0.67</v>
      </c>
      <c r="AJ361" s="29">
        <v>0.97</v>
      </c>
      <c r="AK361" s="29">
        <v>1.07</v>
      </c>
      <c r="AL361" s="30">
        <v>68.95</v>
      </c>
      <c r="AM361" s="30">
        <v>202.18</v>
      </c>
      <c r="AN361" s="31">
        <v>22.06</v>
      </c>
      <c r="AO361" s="32">
        <v>84.66</v>
      </c>
      <c r="AP361" s="32">
        <v>88.52</v>
      </c>
      <c r="AQ361" s="33">
        <v>2.63</v>
      </c>
      <c r="AR361" s="34">
        <v>-68.16</v>
      </c>
      <c r="AS361" s="32">
        <v>-611.48</v>
      </c>
      <c r="AT361" s="32">
        <v>-50.46</v>
      </c>
      <c r="AU361" s="24">
        <v>-1608.65</v>
      </c>
      <c r="AV361" s="33">
        <v>-7.23</v>
      </c>
      <c r="AW361" s="33">
        <v>0.14000000000000001</v>
      </c>
      <c r="AX361">
        <v>0</v>
      </c>
    </row>
    <row r="362" spans="1:50" hidden="1" x14ac:dyDescent="0.25">
      <c r="A362" s="50">
        <v>361</v>
      </c>
      <c r="B362" s="23" t="s">
        <v>962</v>
      </c>
      <c r="C362" s="24" t="s">
        <v>963</v>
      </c>
      <c r="D362" s="24" t="s">
        <v>57</v>
      </c>
      <c r="E362" s="25">
        <v>82108</v>
      </c>
      <c r="F362" s="24" t="s">
        <v>58</v>
      </c>
      <c r="G362" s="24" t="s">
        <v>59</v>
      </c>
      <c r="H362" s="24" t="s">
        <v>316</v>
      </c>
      <c r="I362" s="26">
        <v>25</v>
      </c>
      <c r="J362" s="26">
        <f>IF(I362=0,0,IF(I362=1,1,IF(I362=2,2,(IF(I362=3,4,IF(I362=5,9,IF(I362=10,24,IF(I362=25,49,IF(I362=50,99,"49")))))))))</f>
        <v>49</v>
      </c>
      <c r="K362" s="24" t="s">
        <v>61</v>
      </c>
      <c r="L362" s="27">
        <v>43560</v>
      </c>
      <c r="M362" s="28">
        <v>761392</v>
      </c>
      <c r="N362" s="28">
        <v>761392</v>
      </c>
      <c r="O362" s="28">
        <v>0</v>
      </c>
      <c r="P362" s="28">
        <v>1007</v>
      </c>
      <c r="Q362" s="28">
        <v>1007</v>
      </c>
      <c r="R362" s="28">
        <v>7122</v>
      </c>
      <c r="S362" s="28">
        <v>7122</v>
      </c>
      <c r="T362" s="28">
        <v>8129</v>
      </c>
      <c r="U362" s="28">
        <v>10508</v>
      </c>
      <c r="V362" s="28">
        <v>8129</v>
      </c>
      <c r="W362" s="28">
        <v>-5107.3599999999997</v>
      </c>
      <c r="X362" s="28">
        <v>-85743</v>
      </c>
      <c r="Y362" s="28">
        <v>79077</v>
      </c>
      <c r="Z362" s="28">
        <v>1276</v>
      </c>
      <c r="AA362" s="28">
        <v>165376</v>
      </c>
      <c r="AB362" s="28">
        <v>279836</v>
      </c>
      <c r="AC362" s="28">
        <v>85743</v>
      </c>
      <c r="AD362" s="28">
        <v>5000</v>
      </c>
      <c r="AE362" s="28">
        <v>320684</v>
      </c>
      <c r="AF362" s="28">
        <v>10663</v>
      </c>
      <c r="AG362" s="28">
        <v>596572</v>
      </c>
      <c r="AH362" s="28">
        <v>761392</v>
      </c>
      <c r="AI362" s="29">
        <v>0.41</v>
      </c>
      <c r="AJ362" s="29">
        <v>1.08</v>
      </c>
      <c r="AK362" s="29">
        <v>1.1100000000000001</v>
      </c>
      <c r="AL362" s="30">
        <v>87.26</v>
      </c>
      <c r="AM362" s="30">
        <v>146.13</v>
      </c>
      <c r="AN362" s="31">
        <v>4.5</v>
      </c>
      <c r="AO362" s="32">
        <v>96.45</v>
      </c>
      <c r="AP362" s="32">
        <v>89.52</v>
      </c>
      <c r="AQ362" s="33">
        <v>0.12</v>
      </c>
      <c r="AR362" s="34">
        <v>2.2200000000000002</v>
      </c>
      <c r="AS362" s="32">
        <v>558.15</v>
      </c>
      <c r="AT362" s="32">
        <v>0.94</v>
      </c>
      <c r="AU362" s="24">
        <v>66.790000000000006</v>
      </c>
      <c r="AV362" s="33">
        <v>0.65</v>
      </c>
      <c r="AW362" s="33">
        <v>0.69</v>
      </c>
      <c r="AX362">
        <v>0</v>
      </c>
    </row>
    <row r="363" spans="1:50" hidden="1" x14ac:dyDescent="0.25">
      <c r="A363" s="50">
        <v>362</v>
      </c>
      <c r="B363" s="23" t="s">
        <v>964</v>
      </c>
      <c r="C363" s="24" t="s">
        <v>965</v>
      </c>
      <c r="D363" s="24" t="s">
        <v>255</v>
      </c>
      <c r="E363" s="25" t="s">
        <v>256</v>
      </c>
      <c r="F363" s="24" t="s">
        <v>255</v>
      </c>
      <c r="G363" s="24" t="s">
        <v>52</v>
      </c>
      <c r="H363" s="24" t="s">
        <v>71</v>
      </c>
      <c r="I363" s="26">
        <v>25</v>
      </c>
      <c r="J363" s="26">
        <f>IF(I363=0,0,IF(I363=1,1,IF(I363=2,2,(IF(I363=3,4,IF(I363=5,9,IF(I363=10,24,IF(I363=25,49,IF(I363=50,99,"X")))))))))</f>
        <v>49</v>
      </c>
      <c r="K363" s="24" t="s">
        <v>61</v>
      </c>
      <c r="L363" s="27">
        <v>39240</v>
      </c>
      <c r="M363" s="28">
        <v>760731</v>
      </c>
      <c r="N363" s="28">
        <v>760731</v>
      </c>
      <c r="O363" s="28">
        <v>0</v>
      </c>
      <c r="P363" s="28">
        <v>-3136</v>
      </c>
      <c r="Q363" s="28">
        <v>0</v>
      </c>
      <c r="R363" s="28">
        <v>-335588</v>
      </c>
      <c r="S363" s="28">
        <v>-335588</v>
      </c>
      <c r="T363" s="28">
        <v>-335025</v>
      </c>
      <c r="U363" s="28">
        <v>-287744</v>
      </c>
      <c r="V363" s="28">
        <v>-338724</v>
      </c>
      <c r="W363" s="28">
        <v>-313641.46000000002</v>
      </c>
      <c r="X363" s="28">
        <v>0</v>
      </c>
      <c r="Y363" s="28">
        <v>75108</v>
      </c>
      <c r="Z363" s="28">
        <v>271051</v>
      </c>
      <c r="AA363" s="28">
        <v>379798</v>
      </c>
      <c r="AB363" s="28">
        <v>543422</v>
      </c>
      <c r="AC363" s="28">
        <v>0</v>
      </c>
      <c r="AD363" s="28">
        <v>6639</v>
      </c>
      <c r="AE363" s="28">
        <v>733960</v>
      </c>
      <c r="AF363" s="28">
        <v>584317</v>
      </c>
      <c r="AG363" s="28">
        <v>696862</v>
      </c>
      <c r="AH363" s="28">
        <v>771970</v>
      </c>
      <c r="AI363" s="29">
        <v>0.1</v>
      </c>
      <c r="AJ363" s="29">
        <v>0.49</v>
      </c>
      <c r="AK363" s="29">
        <v>0.71</v>
      </c>
      <c r="AL363" s="30">
        <v>38.950000000000003</v>
      </c>
      <c r="AM363" s="30">
        <v>108.32</v>
      </c>
      <c r="AN363" s="31">
        <v>16.54</v>
      </c>
      <c r="AO363" s="32">
        <v>28.57</v>
      </c>
      <c r="AP363" s="32">
        <v>63.07</v>
      </c>
      <c r="AQ363" s="33">
        <v>0.46</v>
      </c>
      <c r="AR363" s="34">
        <v>-45.72</v>
      </c>
      <c r="AS363" s="32">
        <v>-123.81</v>
      </c>
      <c r="AT363" s="32">
        <v>-44.11</v>
      </c>
      <c r="AU363" s="24">
        <v>-57.43</v>
      </c>
      <c r="AV363" s="33">
        <v>-6.44</v>
      </c>
      <c r="AW363" s="33">
        <v>-0.6</v>
      </c>
      <c r="AX363">
        <v>0</v>
      </c>
    </row>
    <row r="364" spans="1:50" hidden="1" x14ac:dyDescent="0.25">
      <c r="A364" s="50">
        <v>363</v>
      </c>
      <c r="B364" s="23" t="s">
        <v>966</v>
      </c>
      <c r="C364" s="24" t="s">
        <v>967</v>
      </c>
      <c r="D364" s="24" t="s">
        <v>377</v>
      </c>
      <c r="E364" s="25" t="s">
        <v>378</v>
      </c>
      <c r="F364" s="24" t="s">
        <v>50</v>
      </c>
      <c r="G364" s="24" t="s">
        <v>52</v>
      </c>
      <c r="H364" s="24" t="s">
        <v>53</v>
      </c>
      <c r="I364" s="26">
        <v>25</v>
      </c>
      <c r="J364" s="26">
        <f>IF(I364=0,0,IF(I364=1,1,IF(I364=2,2,(IF(I364=3,4,IF(I364=5,9,IF(I364=10,24,IF(I364=25,49,IF(I364=50,99,"49")))))))))</f>
        <v>49</v>
      </c>
      <c r="K364" s="24" t="s">
        <v>61</v>
      </c>
      <c r="L364" s="27">
        <v>38148</v>
      </c>
      <c r="M364" s="28">
        <v>759668</v>
      </c>
      <c r="N364" s="28">
        <v>760372</v>
      </c>
      <c r="O364" s="28">
        <v>704</v>
      </c>
      <c r="P364" s="28">
        <v>0</v>
      </c>
      <c r="Q364" s="28">
        <v>0</v>
      </c>
      <c r="R364" s="28">
        <v>-2950</v>
      </c>
      <c r="S364" s="28">
        <v>-2950</v>
      </c>
      <c r="T364" s="28">
        <v>-91</v>
      </c>
      <c r="U364" s="28">
        <v>81689</v>
      </c>
      <c r="V364" s="28">
        <v>-2950</v>
      </c>
      <c r="W364" s="28">
        <v>-66603.839999999997</v>
      </c>
      <c r="X364" s="28">
        <v>1657</v>
      </c>
      <c r="Y364" s="28">
        <v>431963</v>
      </c>
      <c r="Z364" s="28">
        <v>172758</v>
      </c>
      <c r="AA364" s="28">
        <v>375126</v>
      </c>
      <c r="AB364" s="28">
        <v>177571</v>
      </c>
      <c r="AC364" s="28">
        <v>3570</v>
      </c>
      <c r="AD364" s="28">
        <v>13942</v>
      </c>
      <c r="AE364" s="28">
        <v>1414835</v>
      </c>
      <c r="AF364" s="28">
        <v>1237823</v>
      </c>
      <c r="AG364" s="28">
        <v>324135</v>
      </c>
      <c r="AH364" s="28">
        <v>754441</v>
      </c>
      <c r="AI364" s="29">
        <v>0.15</v>
      </c>
      <c r="AJ364" s="29">
        <v>0.17</v>
      </c>
      <c r="AK364" s="29">
        <v>0.19</v>
      </c>
      <c r="AL364" s="30">
        <v>9.4700000000000006</v>
      </c>
      <c r="AM364" s="30">
        <v>1020.16</v>
      </c>
      <c r="AN364" s="31">
        <v>8.86</v>
      </c>
      <c r="AO364" s="32">
        <v>66.39</v>
      </c>
      <c r="AP364" s="32">
        <v>87.03</v>
      </c>
      <c r="AQ364" s="33">
        <v>0.14000000000000001</v>
      </c>
      <c r="AR364" s="34">
        <v>-0.21</v>
      </c>
      <c r="AS364" s="32">
        <v>-1.71</v>
      </c>
      <c r="AT364" s="32">
        <v>-0.39</v>
      </c>
      <c r="AU364" s="24">
        <v>-0.24</v>
      </c>
      <c r="AV364" s="33">
        <v>0.22</v>
      </c>
      <c r="AW364" s="33">
        <v>0.22</v>
      </c>
      <c r="AX364">
        <v>0</v>
      </c>
    </row>
    <row r="365" spans="1:50" hidden="1" x14ac:dyDescent="0.25">
      <c r="A365" s="50">
        <v>364</v>
      </c>
      <c r="B365" s="23" t="s">
        <v>968</v>
      </c>
      <c r="C365" s="24" t="s">
        <v>969</v>
      </c>
      <c r="D365" s="24" t="s">
        <v>84</v>
      </c>
      <c r="E365" s="25">
        <v>82105</v>
      </c>
      <c r="F365" s="24" t="s">
        <v>58</v>
      </c>
      <c r="G365" s="24" t="s">
        <v>59</v>
      </c>
      <c r="H365" s="24" t="s">
        <v>104</v>
      </c>
      <c r="I365" s="26">
        <v>10</v>
      </c>
      <c r="J365" s="26">
        <f>IF(I365=0,0,IF(I365=1,1,IF(I365=2,2,(IF(I365=3,4,IF(I365=5,9,IF(I365=10,24,IF(I365=25,49,IF(I365=50,99,"X")))))))))</f>
        <v>24</v>
      </c>
      <c r="K365" s="24" t="s">
        <v>61</v>
      </c>
      <c r="L365" s="27">
        <v>42152</v>
      </c>
      <c r="M365" s="28">
        <v>758560</v>
      </c>
      <c r="N365" s="28">
        <v>758560</v>
      </c>
      <c r="O365" s="28">
        <v>0</v>
      </c>
      <c r="P365" s="28">
        <v>0</v>
      </c>
      <c r="Q365" s="28">
        <v>0</v>
      </c>
      <c r="R365" s="28">
        <v>-63286</v>
      </c>
      <c r="S365" s="28">
        <v>-63286</v>
      </c>
      <c r="T365" s="28">
        <v>-61804</v>
      </c>
      <c r="U365" s="28">
        <v>-30948</v>
      </c>
      <c r="V365" s="28">
        <v>-63286</v>
      </c>
      <c r="W365" s="28">
        <v>-47941.52</v>
      </c>
      <c r="X365" s="28">
        <v>14527</v>
      </c>
      <c r="Y365" s="28">
        <v>105024</v>
      </c>
      <c r="Z365" s="28">
        <v>-232538</v>
      </c>
      <c r="AA365" s="28">
        <v>164066</v>
      </c>
      <c r="AB365" s="28">
        <v>375729</v>
      </c>
      <c r="AC365" s="28">
        <v>5640</v>
      </c>
      <c r="AD365" s="28">
        <v>5000</v>
      </c>
      <c r="AE365" s="28">
        <v>311265</v>
      </c>
      <c r="AF365" s="28">
        <v>149997</v>
      </c>
      <c r="AG365" s="28">
        <v>647896</v>
      </c>
      <c r="AH365" s="28">
        <v>738393</v>
      </c>
      <c r="AI365" s="29">
        <v>0.23</v>
      </c>
      <c r="AJ365" s="29">
        <v>0.33</v>
      </c>
      <c r="AK365" s="29">
        <v>0.33</v>
      </c>
      <c r="AL365" s="30">
        <v>23.8</v>
      </c>
      <c r="AM365" s="30">
        <v>268.08999999999997</v>
      </c>
      <c r="AN365" s="31">
        <v>0</v>
      </c>
      <c r="AO365" s="32">
        <v>156.36000000000001</v>
      </c>
      <c r="AP365" s="32">
        <v>174.71</v>
      </c>
      <c r="AQ365" s="33">
        <v>-1.55</v>
      </c>
      <c r="AR365" s="34">
        <v>-20.329999999999998</v>
      </c>
      <c r="AS365" s="32">
        <v>-27.22</v>
      </c>
      <c r="AT365" s="32">
        <v>-8.34</v>
      </c>
      <c r="AU365" s="24">
        <v>-42.19</v>
      </c>
      <c r="AV365" s="33">
        <v>-2.02</v>
      </c>
      <c r="AW365" s="33">
        <v>0.64</v>
      </c>
      <c r="AX365">
        <v>0</v>
      </c>
    </row>
    <row r="366" spans="1:50" hidden="1" x14ac:dyDescent="0.25">
      <c r="A366" s="50">
        <v>365</v>
      </c>
      <c r="B366" s="23" t="s">
        <v>970</v>
      </c>
      <c r="C366" s="24" t="s">
        <v>971</v>
      </c>
      <c r="D366" s="24" t="s">
        <v>84</v>
      </c>
      <c r="E366" s="25">
        <v>82105</v>
      </c>
      <c r="F366" s="24" t="s">
        <v>58</v>
      </c>
      <c r="G366" s="24" t="s">
        <v>59</v>
      </c>
      <c r="H366" s="24" t="s">
        <v>81</v>
      </c>
      <c r="I366" s="26" t="s">
        <v>60</v>
      </c>
      <c r="J366" s="26" t="s">
        <v>60</v>
      </c>
      <c r="K366" s="24" t="s">
        <v>61</v>
      </c>
      <c r="L366" s="27">
        <v>41779</v>
      </c>
      <c r="M366" s="28">
        <v>758048</v>
      </c>
      <c r="N366" s="28">
        <v>758050</v>
      </c>
      <c r="O366" s="28">
        <v>2</v>
      </c>
      <c r="P366" s="28">
        <v>93</v>
      </c>
      <c r="Q366" s="28">
        <v>93</v>
      </c>
      <c r="R366" s="28">
        <v>353</v>
      </c>
      <c r="S366" s="28">
        <v>353</v>
      </c>
      <c r="T366" s="28">
        <v>914</v>
      </c>
      <c r="U366" s="28">
        <v>13255</v>
      </c>
      <c r="V366" s="28">
        <v>446</v>
      </c>
      <c r="W366" s="28">
        <v>-3635.72</v>
      </c>
      <c r="X366" s="28">
        <v>0</v>
      </c>
      <c r="Y366" s="28">
        <v>12806</v>
      </c>
      <c r="Z366" s="28">
        <v>15740</v>
      </c>
      <c r="AA366" s="28">
        <v>0</v>
      </c>
      <c r="AB366" s="28">
        <v>604181</v>
      </c>
      <c r="AC366" s="28">
        <v>0</v>
      </c>
      <c r="AD366" s="28">
        <v>5000</v>
      </c>
      <c r="AE366" s="28">
        <v>85563</v>
      </c>
      <c r="AF366" s="28">
        <v>51446</v>
      </c>
      <c r="AG366" s="28">
        <v>745242</v>
      </c>
      <c r="AH366" s="28">
        <v>0</v>
      </c>
      <c r="AI366" s="29">
        <v>0.47</v>
      </c>
      <c r="AJ366" s="29">
        <v>0.5</v>
      </c>
      <c r="AK366" s="29">
        <v>0.5</v>
      </c>
      <c r="AL366" s="30">
        <v>1.03</v>
      </c>
      <c r="AM366" s="30">
        <v>32.83</v>
      </c>
      <c r="AN366" s="31">
        <v>0</v>
      </c>
      <c r="AO366" s="32">
        <v>79.430000000000007</v>
      </c>
      <c r="AP366" s="32">
        <v>81.599999999999994</v>
      </c>
      <c r="AQ366" s="33">
        <v>0.31</v>
      </c>
      <c r="AR366" s="34">
        <v>0.41</v>
      </c>
      <c r="AS366" s="32">
        <v>2.2400000000000002</v>
      </c>
      <c r="AT366" s="32">
        <v>0.05</v>
      </c>
      <c r="AU366" s="24">
        <v>0.69</v>
      </c>
      <c r="AV366" s="33">
        <v>1.3</v>
      </c>
      <c r="AW366" s="33">
        <v>1.63</v>
      </c>
      <c r="AX366">
        <v>0</v>
      </c>
    </row>
    <row r="367" spans="1:50" hidden="1" x14ac:dyDescent="0.25">
      <c r="A367" s="50">
        <v>366</v>
      </c>
      <c r="B367" s="23" t="s">
        <v>972</v>
      </c>
      <c r="C367" s="24" t="s">
        <v>886</v>
      </c>
      <c r="D367" s="24" t="s">
        <v>64</v>
      </c>
      <c r="E367" s="25">
        <v>85101</v>
      </c>
      <c r="F367" s="24" t="s">
        <v>65</v>
      </c>
      <c r="G367" s="24" t="s">
        <v>59</v>
      </c>
      <c r="H367" s="24" t="s">
        <v>81</v>
      </c>
      <c r="I367" s="26">
        <v>5</v>
      </c>
      <c r="J367" s="26">
        <f t="shared" ref="J367:J373" si="13">IF(I367=0,0,IF(I367=1,1,IF(I367=2,2,(IF(I367=3,4,IF(I367=5,9,IF(I367=10,24,IF(I367=25,49,IF(I367=50,99,"X")))))))))</f>
        <v>9</v>
      </c>
      <c r="K367" s="24" t="s">
        <v>61</v>
      </c>
      <c r="L367" s="27">
        <v>39904</v>
      </c>
      <c r="M367" s="28">
        <v>756511</v>
      </c>
      <c r="N367" s="28">
        <v>756512</v>
      </c>
      <c r="O367" s="28">
        <v>1</v>
      </c>
      <c r="P367" s="28">
        <v>101</v>
      </c>
      <c r="Q367" s="28">
        <v>101</v>
      </c>
      <c r="R367" s="28">
        <v>9044</v>
      </c>
      <c r="S367" s="28">
        <v>9044</v>
      </c>
      <c r="T367" s="28">
        <v>11212</v>
      </c>
      <c r="U367" s="28">
        <v>21398</v>
      </c>
      <c r="V367" s="28">
        <v>9145</v>
      </c>
      <c r="W367" s="28">
        <v>-1989.02</v>
      </c>
      <c r="X367" s="28">
        <v>294651</v>
      </c>
      <c r="Y367" s="28">
        <v>100623</v>
      </c>
      <c r="Z367" s="28">
        <v>42701</v>
      </c>
      <c r="AA367" s="28">
        <v>89150</v>
      </c>
      <c r="AB367" s="28">
        <v>39221</v>
      </c>
      <c r="AC367" s="28">
        <v>265120</v>
      </c>
      <c r="AD367" s="28">
        <v>5000</v>
      </c>
      <c r="AE367" s="28">
        <v>209914</v>
      </c>
      <c r="AF367" s="28">
        <v>22519</v>
      </c>
      <c r="AG367" s="28">
        <v>390768</v>
      </c>
      <c r="AH367" s="28">
        <v>196740</v>
      </c>
      <c r="AI367" s="29">
        <v>0.31</v>
      </c>
      <c r="AJ367" s="29">
        <v>0.8</v>
      </c>
      <c r="AK367" s="29">
        <v>1.24</v>
      </c>
      <c r="AL367" s="30">
        <v>35.17</v>
      </c>
      <c r="AM367" s="30">
        <v>82.76</v>
      </c>
      <c r="AN367" s="31">
        <v>19.190000000000001</v>
      </c>
      <c r="AO367" s="32">
        <v>71.83</v>
      </c>
      <c r="AP367" s="32">
        <v>79.66</v>
      </c>
      <c r="AQ367" s="33">
        <v>1.9</v>
      </c>
      <c r="AR367" s="34">
        <v>4.3099999999999996</v>
      </c>
      <c r="AS367" s="32">
        <v>21.18</v>
      </c>
      <c r="AT367" s="32">
        <v>1.2</v>
      </c>
      <c r="AU367" s="24">
        <v>40.159999999999997</v>
      </c>
      <c r="AV367" s="33">
        <v>6.09</v>
      </c>
      <c r="AW367" s="33">
        <v>0.88</v>
      </c>
      <c r="AX367">
        <v>0</v>
      </c>
    </row>
    <row r="368" spans="1:50" hidden="1" x14ac:dyDescent="0.25">
      <c r="A368" s="50">
        <v>367</v>
      </c>
      <c r="B368" s="23" t="s">
        <v>973</v>
      </c>
      <c r="C368" s="24" t="s">
        <v>974</v>
      </c>
      <c r="D368" s="24" t="s">
        <v>975</v>
      </c>
      <c r="E368" s="25" t="s">
        <v>976</v>
      </c>
      <c r="F368" s="24" t="s">
        <v>255</v>
      </c>
      <c r="G368" s="24" t="s">
        <v>52</v>
      </c>
      <c r="H368" s="24" t="s">
        <v>53</v>
      </c>
      <c r="I368" s="26">
        <v>25</v>
      </c>
      <c r="J368" s="26">
        <f t="shared" si="13"/>
        <v>49</v>
      </c>
      <c r="K368" s="24" t="s">
        <v>61</v>
      </c>
      <c r="L368" s="27">
        <v>39568</v>
      </c>
      <c r="M368" s="28">
        <v>748828</v>
      </c>
      <c r="N368" s="28">
        <v>756479</v>
      </c>
      <c r="O368" s="28">
        <v>7651</v>
      </c>
      <c r="P368" s="28">
        <v>0</v>
      </c>
      <c r="Q368" s="28">
        <v>0</v>
      </c>
      <c r="R368" s="28">
        <v>-302293</v>
      </c>
      <c r="S368" s="28">
        <v>-302293</v>
      </c>
      <c r="T368" s="28">
        <v>-288067</v>
      </c>
      <c r="U368" s="28">
        <v>69281</v>
      </c>
      <c r="V368" s="28">
        <v>-302293</v>
      </c>
      <c r="W368" s="28">
        <v>-444630.58</v>
      </c>
      <c r="X368" s="28">
        <v>-427</v>
      </c>
      <c r="Y368" s="28">
        <v>346794</v>
      </c>
      <c r="Z368" s="28">
        <v>31881</v>
      </c>
      <c r="AA368" s="28">
        <v>503048</v>
      </c>
      <c r="AB368" s="28">
        <v>253614</v>
      </c>
      <c r="AC368" s="28">
        <v>1026</v>
      </c>
      <c r="AD368" s="28">
        <v>5000</v>
      </c>
      <c r="AE368" s="28">
        <v>6659140</v>
      </c>
      <c r="AF368" s="28">
        <v>6448195</v>
      </c>
      <c r="AG368" s="28">
        <v>405071</v>
      </c>
      <c r="AH368" s="28">
        <v>752292</v>
      </c>
      <c r="AI368" s="29">
        <v>0.01</v>
      </c>
      <c r="AJ368" s="29">
        <v>0.04</v>
      </c>
      <c r="AK368" s="29">
        <v>0.05</v>
      </c>
      <c r="AL368" s="30">
        <v>63.72</v>
      </c>
      <c r="AM368" s="30">
        <v>3458.47</v>
      </c>
      <c r="AN368" s="31">
        <v>16.079999999999998</v>
      </c>
      <c r="AO368" s="32">
        <v>78.900000000000006</v>
      </c>
      <c r="AP368" s="32">
        <v>79.209999999999994</v>
      </c>
      <c r="AQ368" s="33">
        <v>0</v>
      </c>
      <c r="AR368" s="34">
        <v>-4.54</v>
      </c>
      <c r="AS368" s="32">
        <v>-948.19</v>
      </c>
      <c r="AT368" s="32">
        <v>-40.369999999999997</v>
      </c>
      <c r="AU368" s="24">
        <v>-4.6900000000000004</v>
      </c>
      <c r="AV368" s="33">
        <v>-2.2400000000000002</v>
      </c>
      <c r="AW368" s="33">
        <v>0.09</v>
      </c>
      <c r="AX368">
        <v>0</v>
      </c>
    </row>
    <row r="369" spans="1:50" hidden="1" x14ac:dyDescent="0.25">
      <c r="A369" s="50">
        <v>368</v>
      </c>
      <c r="B369" s="23" t="s">
        <v>977</v>
      </c>
      <c r="C369" s="24" t="s">
        <v>978</v>
      </c>
      <c r="D369" s="24" t="s">
        <v>359</v>
      </c>
      <c r="E369" s="25" t="s">
        <v>95</v>
      </c>
      <c r="F369" s="24" t="s">
        <v>96</v>
      </c>
      <c r="G369" s="24" t="s">
        <v>97</v>
      </c>
      <c r="H369" s="24" t="s">
        <v>71</v>
      </c>
      <c r="I369" s="26">
        <v>1</v>
      </c>
      <c r="J369" s="26">
        <f t="shared" si="13"/>
        <v>1</v>
      </c>
      <c r="K369" s="24" t="s">
        <v>61</v>
      </c>
      <c r="L369" s="27">
        <v>42943</v>
      </c>
      <c r="M369" s="28">
        <v>752774</v>
      </c>
      <c r="N369" s="28">
        <v>754838</v>
      </c>
      <c r="O369" s="28">
        <v>2064</v>
      </c>
      <c r="P369" s="28">
        <v>9983</v>
      </c>
      <c r="Q369" s="28">
        <v>9983</v>
      </c>
      <c r="R369" s="28">
        <v>35217</v>
      </c>
      <c r="S369" s="28">
        <v>35217</v>
      </c>
      <c r="T369" s="28">
        <v>50096</v>
      </c>
      <c r="U369" s="28">
        <v>84140</v>
      </c>
      <c r="V369" s="28">
        <v>45200</v>
      </c>
      <c r="W369" s="28">
        <v>23133.82</v>
      </c>
      <c r="X369" s="28">
        <v>74777</v>
      </c>
      <c r="Y369" s="28">
        <v>109415</v>
      </c>
      <c r="Z369" s="28">
        <v>72225</v>
      </c>
      <c r="AA369" s="28">
        <v>14359</v>
      </c>
      <c r="AB369" s="28">
        <v>285996</v>
      </c>
      <c r="AC369" s="28">
        <v>49296</v>
      </c>
      <c r="AD369" s="28">
        <v>5000</v>
      </c>
      <c r="AE369" s="28">
        <v>315237</v>
      </c>
      <c r="AF369" s="28">
        <v>190540</v>
      </c>
      <c r="AG369" s="28">
        <v>594063</v>
      </c>
      <c r="AH369" s="28">
        <v>628701</v>
      </c>
      <c r="AI369" s="29">
        <v>0.15</v>
      </c>
      <c r="AJ369" s="29">
        <v>0.53</v>
      </c>
      <c r="AK369" s="29">
        <v>0.53</v>
      </c>
      <c r="AL369" s="30">
        <v>40.98</v>
      </c>
      <c r="AM369" s="30">
        <v>125.64</v>
      </c>
      <c r="AN369" s="31">
        <v>0</v>
      </c>
      <c r="AO369" s="32">
        <v>71.23</v>
      </c>
      <c r="AP369" s="32">
        <v>77.09</v>
      </c>
      <c r="AQ369" s="33">
        <v>0.38</v>
      </c>
      <c r="AR369" s="34">
        <v>11.17</v>
      </c>
      <c r="AS369" s="32">
        <v>48.76</v>
      </c>
      <c r="AT369" s="32">
        <v>4.68</v>
      </c>
      <c r="AU369" s="24">
        <v>18.48</v>
      </c>
      <c r="AV369" s="33">
        <v>3.05</v>
      </c>
      <c r="AW369" s="33">
        <v>0.68</v>
      </c>
      <c r="AX369">
        <v>0</v>
      </c>
    </row>
    <row r="370" spans="1:50" hidden="1" x14ac:dyDescent="0.25">
      <c r="A370" s="50">
        <v>369</v>
      </c>
      <c r="B370" s="23" t="s">
        <v>979</v>
      </c>
      <c r="C370" s="24" t="s">
        <v>980</v>
      </c>
      <c r="D370" s="24" t="s">
        <v>255</v>
      </c>
      <c r="E370" s="25" t="s">
        <v>256</v>
      </c>
      <c r="F370" s="24" t="s">
        <v>255</v>
      </c>
      <c r="G370" s="24" t="s">
        <v>52</v>
      </c>
      <c r="H370" s="24" t="s">
        <v>53</v>
      </c>
      <c r="I370" s="26">
        <v>25</v>
      </c>
      <c r="J370" s="26">
        <f t="shared" si="13"/>
        <v>49</v>
      </c>
      <c r="K370" s="24" t="s">
        <v>61</v>
      </c>
      <c r="L370" s="27">
        <v>40407</v>
      </c>
      <c r="M370" s="28">
        <v>753892</v>
      </c>
      <c r="N370" s="28">
        <v>753892</v>
      </c>
      <c r="O370" s="28">
        <v>0</v>
      </c>
      <c r="P370" s="28">
        <v>17020</v>
      </c>
      <c r="Q370" s="28">
        <v>17020</v>
      </c>
      <c r="R370" s="28">
        <v>-75420</v>
      </c>
      <c r="S370" s="28">
        <v>-75420</v>
      </c>
      <c r="T370" s="28">
        <v>-58400</v>
      </c>
      <c r="U370" s="28">
        <v>-29419</v>
      </c>
      <c r="V370" s="28">
        <v>-58400</v>
      </c>
      <c r="W370" s="28">
        <v>-48045.24</v>
      </c>
      <c r="X370" s="28">
        <v>0</v>
      </c>
      <c r="Y370" s="28">
        <v>84743</v>
      </c>
      <c r="Z370" s="28">
        <v>-109926</v>
      </c>
      <c r="AA370" s="28">
        <v>342347</v>
      </c>
      <c r="AB370" s="28">
        <v>222747</v>
      </c>
      <c r="AC370" s="28">
        <v>0</v>
      </c>
      <c r="AD370" s="28">
        <v>6000</v>
      </c>
      <c r="AE370" s="28">
        <v>214295</v>
      </c>
      <c r="AF370" s="28">
        <v>51263</v>
      </c>
      <c r="AG370" s="28">
        <v>669149</v>
      </c>
      <c r="AH370" s="28">
        <v>753892</v>
      </c>
      <c r="AI370" s="29">
        <v>7.0000000000000007E-2</v>
      </c>
      <c r="AJ370" s="29">
        <v>0.55000000000000004</v>
      </c>
      <c r="AK370" s="29">
        <v>0.56999999999999995</v>
      </c>
      <c r="AL370" s="30">
        <v>64.75</v>
      </c>
      <c r="AM370" s="30">
        <v>151.11000000000001</v>
      </c>
      <c r="AN370" s="31">
        <v>3.21</v>
      </c>
      <c r="AO370" s="32">
        <v>138.66</v>
      </c>
      <c r="AP370" s="32">
        <v>143.69999999999999</v>
      </c>
      <c r="AQ370" s="33">
        <v>-2.14</v>
      </c>
      <c r="AR370" s="34">
        <v>-35.19</v>
      </c>
      <c r="AS370" s="32">
        <v>-68.61</v>
      </c>
      <c r="AT370" s="32">
        <v>-10</v>
      </c>
      <c r="AU370" s="24">
        <v>-147.12</v>
      </c>
      <c r="AV370" s="33">
        <v>-2.56</v>
      </c>
      <c r="AW370" s="33">
        <v>0.76</v>
      </c>
      <c r="AX370">
        <v>0</v>
      </c>
    </row>
    <row r="371" spans="1:50" hidden="1" x14ac:dyDescent="0.25">
      <c r="A371" s="50">
        <v>370</v>
      </c>
      <c r="B371" s="23" t="s">
        <v>981</v>
      </c>
      <c r="C371" s="24">
        <v>646</v>
      </c>
      <c r="D371" s="24" t="s">
        <v>297</v>
      </c>
      <c r="E371" s="25" t="s">
        <v>298</v>
      </c>
      <c r="F371" s="24" t="s">
        <v>142</v>
      </c>
      <c r="G371" s="24" t="s">
        <v>76</v>
      </c>
      <c r="H371" s="24" t="s">
        <v>53</v>
      </c>
      <c r="I371" s="26">
        <v>10</v>
      </c>
      <c r="J371" s="26">
        <f t="shared" si="13"/>
        <v>24</v>
      </c>
      <c r="K371" s="24" t="s">
        <v>61</v>
      </c>
      <c r="L371" s="27">
        <v>40164</v>
      </c>
      <c r="M371" s="28">
        <v>751023</v>
      </c>
      <c r="N371" s="28">
        <v>751207</v>
      </c>
      <c r="O371" s="28">
        <v>184</v>
      </c>
      <c r="P371" s="28">
        <v>5906</v>
      </c>
      <c r="Q371" s="28">
        <v>5906</v>
      </c>
      <c r="R371" s="28">
        <v>18610</v>
      </c>
      <c r="S371" s="28">
        <v>18610</v>
      </c>
      <c r="T371" s="28">
        <v>50203</v>
      </c>
      <c r="U371" s="28">
        <v>121312</v>
      </c>
      <c r="V371" s="28">
        <v>24516</v>
      </c>
      <c r="W371" s="28">
        <v>-242635.14</v>
      </c>
      <c r="X371" s="28">
        <v>-2498</v>
      </c>
      <c r="Y371" s="28">
        <v>177815</v>
      </c>
      <c r="Z371" s="28">
        <v>1285767</v>
      </c>
      <c r="AA371" s="28">
        <v>101829</v>
      </c>
      <c r="AB371" s="28">
        <v>380490</v>
      </c>
      <c r="AC371" s="28">
        <v>49186</v>
      </c>
      <c r="AD371" s="28">
        <v>5000</v>
      </c>
      <c r="AE371" s="28">
        <v>5400344</v>
      </c>
      <c r="AF371" s="28">
        <v>4998380</v>
      </c>
      <c r="AG371" s="28">
        <v>525962</v>
      </c>
      <c r="AH371" s="28">
        <v>706275</v>
      </c>
      <c r="AI371" s="29">
        <v>0.09</v>
      </c>
      <c r="AJ371" s="29">
        <v>0.1</v>
      </c>
      <c r="AK371" s="29">
        <v>0.1</v>
      </c>
      <c r="AL371" s="30">
        <v>19.55</v>
      </c>
      <c r="AM371" s="30">
        <v>2410.6999999999998</v>
      </c>
      <c r="AN371" s="31">
        <v>4.0599999999999996</v>
      </c>
      <c r="AO371" s="32">
        <v>76.12</v>
      </c>
      <c r="AP371" s="32">
        <v>71.39</v>
      </c>
      <c r="AQ371" s="33">
        <v>0.26</v>
      </c>
      <c r="AR371" s="34">
        <v>0.34</v>
      </c>
      <c r="AS371" s="32">
        <v>1.45</v>
      </c>
      <c r="AT371" s="32">
        <v>2.48</v>
      </c>
      <c r="AU371" s="24">
        <v>0.37</v>
      </c>
      <c r="AV371" s="33">
        <v>0.38</v>
      </c>
      <c r="AW371" s="33">
        <v>0.17</v>
      </c>
      <c r="AX371">
        <v>0</v>
      </c>
    </row>
    <row r="372" spans="1:50" hidden="1" x14ac:dyDescent="0.25">
      <c r="A372" s="50">
        <v>371</v>
      </c>
      <c r="B372" s="23" t="s">
        <v>982</v>
      </c>
      <c r="C372" s="24" t="s">
        <v>983</v>
      </c>
      <c r="D372" s="24" t="s">
        <v>84</v>
      </c>
      <c r="E372" s="25">
        <v>81104</v>
      </c>
      <c r="F372" s="24" t="s">
        <v>70</v>
      </c>
      <c r="G372" s="24" t="s">
        <v>59</v>
      </c>
      <c r="H372" s="24" t="s">
        <v>104</v>
      </c>
      <c r="I372" s="26">
        <v>10</v>
      </c>
      <c r="J372" s="26">
        <f t="shared" si="13"/>
        <v>24</v>
      </c>
      <c r="K372" s="24" t="s">
        <v>61</v>
      </c>
      <c r="L372" s="27">
        <v>37763</v>
      </c>
      <c r="M372" s="28">
        <v>750079</v>
      </c>
      <c r="N372" s="28">
        <v>750079</v>
      </c>
      <c r="O372" s="28">
        <v>0</v>
      </c>
      <c r="P372" s="28">
        <v>0</v>
      </c>
      <c r="Q372" s="28">
        <v>0</v>
      </c>
      <c r="R372" s="28">
        <v>-78819</v>
      </c>
      <c r="S372" s="28">
        <v>-78819</v>
      </c>
      <c r="T372" s="28">
        <v>-78819</v>
      </c>
      <c r="U372" s="28">
        <v>-51820</v>
      </c>
      <c r="V372" s="28">
        <v>-78819</v>
      </c>
      <c r="W372" s="28">
        <v>-83657.58</v>
      </c>
      <c r="X372" s="28">
        <v>0</v>
      </c>
      <c r="Y372" s="28">
        <v>222083</v>
      </c>
      <c r="Z372" s="28">
        <v>11127</v>
      </c>
      <c r="AA372" s="28">
        <v>352002</v>
      </c>
      <c r="AB372" s="28">
        <v>274227</v>
      </c>
      <c r="AC372" s="28">
        <v>0</v>
      </c>
      <c r="AD372" s="28">
        <v>10000</v>
      </c>
      <c r="AE372" s="28">
        <v>499921</v>
      </c>
      <c r="AF372" s="28">
        <v>163751</v>
      </c>
      <c r="AG372" s="28">
        <v>529424</v>
      </c>
      <c r="AH372" s="28">
        <v>751507</v>
      </c>
      <c r="AI372" s="29">
        <v>0.01</v>
      </c>
      <c r="AJ372" s="29">
        <v>0.24</v>
      </c>
      <c r="AK372" s="29">
        <v>0.63</v>
      </c>
      <c r="AL372" s="30">
        <v>51.46</v>
      </c>
      <c r="AM372" s="30">
        <v>330.1</v>
      </c>
      <c r="AN372" s="31">
        <v>42.86</v>
      </c>
      <c r="AO372" s="32">
        <v>97.42</v>
      </c>
      <c r="AP372" s="32">
        <v>97.46</v>
      </c>
      <c r="AQ372" s="33">
        <v>7.0000000000000007E-2</v>
      </c>
      <c r="AR372" s="34">
        <v>-15.77</v>
      </c>
      <c r="AS372" s="32">
        <v>-708.36</v>
      </c>
      <c r="AT372" s="32">
        <v>-10.51</v>
      </c>
      <c r="AU372" s="24">
        <v>-48.13</v>
      </c>
      <c r="AV372" s="33">
        <v>-1.75</v>
      </c>
      <c r="AW372" s="33">
        <v>0.41</v>
      </c>
      <c r="AX372">
        <v>0</v>
      </c>
    </row>
    <row r="373" spans="1:50" hidden="1" x14ac:dyDescent="0.25">
      <c r="A373" s="50">
        <v>372</v>
      </c>
      <c r="B373" s="23" t="s">
        <v>984</v>
      </c>
      <c r="C373" s="24" t="s">
        <v>985</v>
      </c>
      <c r="D373" s="24" t="s">
        <v>489</v>
      </c>
      <c r="E373" s="25" t="s">
        <v>95</v>
      </c>
      <c r="F373" s="24" t="s">
        <v>168</v>
      </c>
      <c r="G373" s="24" t="s">
        <v>97</v>
      </c>
      <c r="H373" s="24" t="s">
        <v>81</v>
      </c>
      <c r="I373" s="26">
        <v>5</v>
      </c>
      <c r="J373" s="26">
        <f t="shared" si="13"/>
        <v>9</v>
      </c>
      <c r="K373" s="24" t="s">
        <v>61</v>
      </c>
      <c r="L373" s="27">
        <v>41891</v>
      </c>
      <c r="M373" s="28">
        <v>750045</v>
      </c>
      <c r="N373" s="28">
        <v>750045</v>
      </c>
      <c r="O373" s="28">
        <v>0</v>
      </c>
      <c r="P373" s="28">
        <v>0</v>
      </c>
      <c r="Q373" s="28">
        <v>0</v>
      </c>
      <c r="R373" s="28">
        <v>-110536</v>
      </c>
      <c r="S373" s="28">
        <v>-110536</v>
      </c>
      <c r="T373" s="28">
        <v>-110451</v>
      </c>
      <c r="U373" s="28">
        <v>-82951</v>
      </c>
      <c r="V373" s="28">
        <v>-110536</v>
      </c>
      <c r="W373" s="28">
        <v>-98205.78</v>
      </c>
      <c r="X373" s="28">
        <v>103252</v>
      </c>
      <c r="Y373" s="28">
        <v>28827</v>
      </c>
      <c r="Z373" s="28">
        <v>-76957</v>
      </c>
      <c r="AA373" s="28">
        <v>121926</v>
      </c>
      <c r="AB373" s="28">
        <v>421061</v>
      </c>
      <c r="AC373" s="28">
        <v>26695</v>
      </c>
      <c r="AD373" s="28">
        <v>5000</v>
      </c>
      <c r="AE373" s="28">
        <v>361560</v>
      </c>
      <c r="AF373" s="28">
        <v>82500</v>
      </c>
      <c r="AG373" s="28">
        <v>694523</v>
      </c>
      <c r="AH373" s="28">
        <v>620098</v>
      </c>
      <c r="AI373" s="29">
        <v>0.06</v>
      </c>
      <c r="AJ373" s="29">
        <v>0.63</v>
      </c>
      <c r="AK373" s="29">
        <v>0.64</v>
      </c>
      <c r="AL373" s="30">
        <v>118.44</v>
      </c>
      <c r="AM373" s="30">
        <v>218.52</v>
      </c>
      <c r="AN373" s="31">
        <v>1.92</v>
      </c>
      <c r="AO373" s="32">
        <v>121.08</v>
      </c>
      <c r="AP373" s="32">
        <v>121.28</v>
      </c>
      <c r="AQ373" s="33">
        <v>-0.93</v>
      </c>
      <c r="AR373" s="34">
        <v>-30.57</v>
      </c>
      <c r="AS373" s="32">
        <v>-143.63</v>
      </c>
      <c r="AT373" s="32">
        <v>-14.74</v>
      </c>
      <c r="AU373" s="24">
        <v>-133.97999999999999</v>
      </c>
      <c r="AV373" s="33">
        <v>-2.98</v>
      </c>
      <c r="AW373" s="33">
        <v>0.5</v>
      </c>
      <c r="AX373">
        <v>0</v>
      </c>
    </row>
    <row r="374" spans="1:50" x14ac:dyDescent="0.25">
      <c r="A374" s="50">
        <v>373</v>
      </c>
      <c r="B374" s="23" t="s">
        <v>986</v>
      </c>
      <c r="C374" s="24" t="s">
        <v>987</v>
      </c>
      <c r="D374" s="24" t="s">
        <v>140</v>
      </c>
      <c r="E374" s="25" t="s">
        <v>331</v>
      </c>
      <c r="F374" s="24" t="s">
        <v>142</v>
      </c>
      <c r="G374" s="24" t="s">
        <v>76</v>
      </c>
      <c r="H374" s="24" t="s">
        <v>53</v>
      </c>
      <c r="I374" s="26">
        <v>25</v>
      </c>
      <c r="J374" s="26">
        <f>IF(I374=0,0,IF(I374=1,1,IF(I374=2,2,(IF(I374=3,4,IF(I374=5,9,IF(I374=10,24,IF(I374=25,49,IF(I374=50,99,"49")))))))))</f>
        <v>49</v>
      </c>
      <c r="K374" s="24" t="s">
        <v>61</v>
      </c>
      <c r="L374" s="27">
        <v>38687</v>
      </c>
      <c r="M374" s="28">
        <v>748607</v>
      </c>
      <c r="N374" s="28">
        <v>748607</v>
      </c>
      <c r="O374" s="28">
        <v>0</v>
      </c>
      <c r="P374" s="28">
        <v>26779</v>
      </c>
      <c r="Q374" s="28">
        <v>26779</v>
      </c>
      <c r="R374" s="28">
        <v>83389</v>
      </c>
      <c r="S374" s="28">
        <v>83389</v>
      </c>
      <c r="T374" s="28">
        <v>113329</v>
      </c>
      <c r="U374" s="28">
        <v>148210</v>
      </c>
      <c r="V374" s="28">
        <v>110168</v>
      </c>
      <c r="W374" s="28">
        <v>45363.1</v>
      </c>
      <c r="X374" s="28">
        <v>7528</v>
      </c>
      <c r="Y374" s="28">
        <v>381441</v>
      </c>
      <c r="Z374" s="28">
        <v>244789</v>
      </c>
      <c r="AA374" s="28">
        <v>312068</v>
      </c>
      <c r="AB374" s="28">
        <v>197423</v>
      </c>
      <c r="AC374" s="28">
        <v>4037</v>
      </c>
      <c r="AD374" s="28">
        <v>6640</v>
      </c>
      <c r="AE374" s="28">
        <v>766152</v>
      </c>
      <c r="AF374" s="28">
        <v>459498</v>
      </c>
      <c r="AG374" s="28">
        <v>365533</v>
      </c>
      <c r="AH374" s="28">
        <v>739446</v>
      </c>
      <c r="AI374" s="29">
        <v>0.14000000000000001</v>
      </c>
      <c r="AJ374" s="29">
        <v>0.35</v>
      </c>
      <c r="AK374" s="29">
        <v>0.82</v>
      </c>
      <c r="AL374" s="30">
        <v>34.229999999999997</v>
      </c>
      <c r="AM374" s="30">
        <v>330.21</v>
      </c>
      <c r="AN374" s="31">
        <v>3.45</v>
      </c>
      <c r="AO374" s="32">
        <v>44.35</v>
      </c>
      <c r="AP374" s="32">
        <v>67.94</v>
      </c>
      <c r="AQ374" s="33">
        <v>0.53</v>
      </c>
      <c r="AR374" s="34">
        <v>10.88</v>
      </c>
      <c r="AS374" s="32">
        <v>34.07</v>
      </c>
      <c r="AT374" s="32">
        <v>11.14</v>
      </c>
      <c r="AU374" s="24">
        <v>18.149999999999999</v>
      </c>
      <c r="AV374" s="33">
        <v>2.5299999999999998</v>
      </c>
      <c r="AW374" s="33">
        <v>0.48</v>
      </c>
      <c r="AX374">
        <v>1</v>
      </c>
    </row>
    <row r="375" spans="1:50" hidden="1" x14ac:dyDescent="0.25">
      <c r="A375" s="50">
        <v>374</v>
      </c>
      <c r="B375" s="23" t="s">
        <v>988</v>
      </c>
      <c r="C375" s="24" t="s">
        <v>989</v>
      </c>
      <c r="D375" s="24" t="s">
        <v>84</v>
      </c>
      <c r="E375" s="25">
        <v>85101</v>
      </c>
      <c r="F375" s="24" t="s">
        <v>65</v>
      </c>
      <c r="G375" s="24" t="s">
        <v>59</v>
      </c>
      <c r="H375" s="24" t="s">
        <v>53</v>
      </c>
      <c r="I375" s="26">
        <v>25</v>
      </c>
      <c r="J375" s="26">
        <f>IF(I375=0,0,IF(I375=1,1,IF(I375=2,2,(IF(I375=3,4,IF(I375=5,9,IF(I375=10,24,IF(I375=25,49,IF(I375=50,99,"X")))))))))</f>
        <v>49</v>
      </c>
      <c r="K375" s="24" t="s">
        <v>61</v>
      </c>
      <c r="L375" s="27">
        <v>35606</v>
      </c>
      <c r="M375" s="28">
        <v>748115</v>
      </c>
      <c r="N375" s="28">
        <v>748415</v>
      </c>
      <c r="O375" s="28">
        <v>300</v>
      </c>
      <c r="P375" s="28">
        <v>0</v>
      </c>
      <c r="Q375" s="28">
        <v>0</v>
      </c>
      <c r="R375" s="28">
        <v>-62316</v>
      </c>
      <c r="S375" s="28">
        <v>-62316</v>
      </c>
      <c r="T375" s="28">
        <v>-33495</v>
      </c>
      <c r="U375" s="28">
        <v>243930</v>
      </c>
      <c r="V375" s="28">
        <v>-62316</v>
      </c>
      <c r="W375" s="28">
        <v>-398380.78</v>
      </c>
      <c r="X375" s="28">
        <v>100</v>
      </c>
      <c r="Y375" s="28">
        <v>307690</v>
      </c>
      <c r="Z375" s="28">
        <v>2628317</v>
      </c>
      <c r="AA375" s="28">
        <v>144041</v>
      </c>
      <c r="AB375" s="28">
        <v>330383</v>
      </c>
      <c r="AC375" s="28">
        <v>37500</v>
      </c>
      <c r="AD375" s="28">
        <v>331939</v>
      </c>
      <c r="AE375" s="28">
        <v>7531479</v>
      </c>
      <c r="AF375" s="28">
        <v>7356045</v>
      </c>
      <c r="AG375" s="28">
        <v>402925</v>
      </c>
      <c r="AH375" s="28">
        <v>710515</v>
      </c>
      <c r="AI375" s="29">
        <v>0.06</v>
      </c>
      <c r="AJ375" s="29">
        <v>0.06</v>
      </c>
      <c r="AK375" s="29">
        <v>7.0000000000000007E-2</v>
      </c>
      <c r="AL375" s="30">
        <v>0.36</v>
      </c>
      <c r="AM375" s="30">
        <v>1549.75</v>
      </c>
      <c r="AN375" s="31">
        <v>6.14</v>
      </c>
      <c r="AO375" s="32">
        <v>54.18</v>
      </c>
      <c r="AP375" s="32">
        <v>36.1</v>
      </c>
      <c r="AQ375" s="33">
        <v>0.36</v>
      </c>
      <c r="AR375" s="34">
        <v>-0.83</v>
      </c>
      <c r="AS375" s="32">
        <v>-2.37</v>
      </c>
      <c r="AT375" s="32">
        <v>-8.33</v>
      </c>
      <c r="AU375" s="24">
        <v>-0.85</v>
      </c>
      <c r="AV375" s="33">
        <v>-0.09</v>
      </c>
      <c r="AW375" s="33">
        <v>0.05</v>
      </c>
      <c r="AX375">
        <v>0</v>
      </c>
    </row>
    <row r="376" spans="1:50" hidden="1" x14ac:dyDescent="0.25">
      <c r="A376" s="50">
        <v>375</v>
      </c>
      <c r="B376" s="23" t="s">
        <v>990</v>
      </c>
      <c r="C376" s="24" t="s">
        <v>991</v>
      </c>
      <c r="D376" s="24" t="s">
        <v>84</v>
      </c>
      <c r="E376" s="25">
        <v>81106</v>
      </c>
      <c r="F376" s="24" t="s">
        <v>70</v>
      </c>
      <c r="G376" s="24" t="s">
        <v>59</v>
      </c>
      <c r="H376" s="24" t="s">
        <v>66</v>
      </c>
      <c r="I376" s="26">
        <v>25</v>
      </c>
      <c r="J376" s="26">
        <f>IF(I376=0,0,IF(I376=1,1,IF(I376=2,2,(IF(I376=3,4,IF(I376=5,9,IF(I376=10,24,IF(I376=25,49,IF(I376=50,99,"49")))))))))</f>
        <v>49</v>
      </c>
      <c r="K376" s="24" t="s">
        <v>61</v>
      </c>
      <c r="L376" s="27">
        <v>41606</v>
      </c>
      <c r="M376" s="28">
        <v>747790</v>
      </c>
      <c r="N376" s="28">
        <v>747790</v>
      </c>
      <c r="O376" s="28">
        <v>0</v>
      </c>
      <c r="P376" s="28">
        <v>4016</v>
      </c>
      <c r="Q376" s="28">
        <v>4016</v>
      </c>
      <c r="R376" s="28">
        <v>13912</v>
      </c>
      <c r="S376" s="28">
        <v>13912</v>
      </c>
      <c r="T376" s="28">
        <v>35150</v>
      </c>
      <c r="U376" s="28">
        <v>96907</v>
      </c>
      <c r="V376" s="28">
        <v>17928</v>
      </c>
      <c r="W376" s="28">
        <v>-11388.46</v>
      </c>
      <c r="X376" s="28">
        <v>11034</v>
      </c>
      <c r="Y376" s="28">
        <v>384999</v>
      </c>
      <c r="Z376" s="28">
        <v>39881</v>
      </c>
      <c r="AA376" s="28">
        <v>310420</v>
      </c>
      <c r="AB376" s="28">
        <v>219241</v>
      </c>
      <c r="AC376" s="28">
        <v>40924</v>
      </c>
      <c r="AD376" s="28">
        <v>5000</v>
      </c>
      <c r="AE376" s="28">
        <v>927890</v>
      </c>
      <c r="AF376" s="28">
        <v>777632</v>
      </c>
      <c r="AG376" s="28">
        <v>327860</v>
      </c>
      <c r="AH376" s="28">
        <v>28899</v>
      </c>
      <c r="AI376" s="29">
        <v>0.44</v>
      </c>
      <c r="AJ376" s="29">
        <v>0.62</v>
      </c>
      <c r="AK376" s="29">
        <v>0.83</v>
      </c>
      <c r="AL376" s="30">
        <v>14.51</v>
      </c>
      <c r="AM376" s="30">
        <v>165.85</v>
      </c>
      <c r="AN376" s="31">
        <v>12.96</v>
      </c>
      <c r="AO376" s="32">
        <v>18.309999999999999</v>
      </c>
      <c r="AP376" s="32">
        <v>95.7</v>
      </c>
      <c r="AQ376" s="33">
        <v>0.05</v>
      </c>
      <c r="AR376" s="34">
        <v>1.5</v>
      </c>
      <c r="AS376" s="32">
        <v>34.880000000000003</v>
      </c>
      <c r="AT376" s="32">
        <v>1.86</v>
      </c>
      <c r="AU376" s="24">
        <v>1.79</v>
      </c>
      <c r="AV376" s="33">
        <v>0.68</v>
      </c>
      <c r="AW376" s="33">
        <v>0.24</v>
      </c>
      <c r="AX376">
        <v>0</v>
      </c>
    </row>
    <row r="377" spans="1:50" hidden="1" x14ac:dyDescent="0.25">
      <c r="A377" s="50">
        <v>376</v>
      </c>
      <c r="B377" s="23" t="s">
        <v>992</v>
      </c>
      <c r="C377" s="24" t="s">
        <v>993</v>
      </c>
      <c r="D377" s="24" t="s">
        <v>89</v>
      </c>
      <c r="E377" s="25">
        <v>91701</v>
      </c>
      <c r="F377" s="24" t="s">
        <v>89</v>
      </c>
      <c r="G377" s="24" t="s">
        <v>90</v>
      </c>
      <c r="H377" s="24" t="s">
        <v>53</v>
      </c>
      <c r="I377" s="26">
        <v>10</v>
      </c>
      <c r="J377" s="26">
        <f t="shared" ref="J377:J382" si="14">IF(I377=0,0,IF(I377=1,1,IF(I377=2,2,(IF(I377=3,4,IF(I377=5,9,IF(I377=10,24,IF(I377=25,49,IF(I377=50,99,"X")))))))))</f>
        <v>24</v>
      </c>
      <c r="K377" s="24" t="s">
        <v>54</v>
      </c>
      <c r="L377" s="27">
        <v>42916</v>
      </c>
      <c r="M377" s="28">
        <v>741312</v>
      </c>
      <c r="N377" s="28">
        <v>747423</v>
      </c>
      <c r="O377" s="28">
        <v>6111</v>
      </c>
      <c r="P377" s="28">
        <v>270</v>
      </c>
      <c r="Q377" s="28">
        <v>270</v>
      </c>
      <c r="R377" s="28">
        <v>17732</v>
      </c>
      <c r="S377" s="28">
        <v>17732</v>
      </c>
      <c r="T377" s="28">
        <v>34657</v>
      </c>
      <c r="U377" s="28">
        <v>102203</v>
      </c>
      <c r="V377" s="28">
        <v>18002</v>
      </c>
      <c r="W377" s="28">
        <v>-37525.440000000002</v>
      </c>
      <c r="X377" s="28">
        <v>0</v>
      </c>
      <c r="Y377" s="28">
        <v>277324</v>
      </c>
      <c r="Z377" s="28">
        <v>223002</v>
      </c>
      <c r="AA377" s="28">
        <v>201117</v>
      </c>
      <c r="AB377" s="28">
        <v>291822</v>
      </c>
      <c r="AC377" s="28">
        <v>0</v>
      </c>
      <c r="AD377" s="28">
        <v>25000</v>
      </c>
      <c r="AE377" s="28">
        <v>1296773</v>
      </c>
      <c r="AF377" s="28">
        <v>1261150</v>
      </c>
      <c r="AG377" s="28">
        <v>463988</v>
      </c>
      <c r="AH377" s="28">
        <v>741312</v>
      </c>
      <c r="AI377" s="29">
        <v>0</v>
      </c>
      <c r="AJ377" s="29">
        <v>0.03</v>
      </c>
      <c r="AK377" s="29">
        <v>0.03</v>
      </c>
      <c r="AL377" s="30">
        <v>12.85</v>
      </c>
      <c r="AM377" s="30">
        <v>826.28</v>
      </c>
      <c r="AN377" s="31">
        <v>2.4900000000000002</v>
      </c>
      <c r="AO377" s="32">
        <v>82.12</v>
      </c>
      <c r="AP377" s="32">
        <v>82.8</v>
      </c>
      <c r="AQ377" s="33">
        <v>0.18</v>
      </c>
      <c r="AR377" s="34">
        <v>1.37</v>
      </c>
      <c r="AS377" s="32">
        <v>7.95</v>
      </c>
      <c r="AT377" s="32">
        <v>2.39</v>
      </c>
      <c r="AU377" s="24">
        <v>1.41</v>
      </c>
      <c r="AV377" s="33">
        <v>0.51</v>
      </c>
      <c r="AW377" s="33">
        <v>0.25</v>
      </c>
      <c r="AX377">
        <v>0</v>
      </c>
    </row>
    <row r="378" spans="1:50" hidden="1" x14ac:dyDescent="0.25">
      <c r="A378" s="50">
        <v>377</v>
      </c>
      <c r="B378" s="23" t="s">
        <v>994</v>
      </c>
      <c r="C378" s="24" t="s">
        <v>995</v>
      </c>
      <c r="D378" s="24" t="s">
        <v>64</v>
      </c>
      <c r="E378" s="25">
        <v>85101</v>
      </c>
      <c r="F378" s="24" t="s">
        <v>65</v>
      </c>
      <c r="G378" s="24" t="s">
        <v>59</v>
      </c>
      <c r="H378" s="24" t="s">
        <v>71</v>
      </c>
      <c r="I378" s="26">
        <v>1</v>
      </c>
      <c r="J378" s="26">
        <f t="shared" si="14"/>
        <v>1</v>
      </c>
      <c r="K378" s="24" t="s">
        <v>61</v>
      </c>
      <c r="L378" s="27">
        <v>41111</v>
      </c>
      <c r="M378" s="28">
        <v>744885</v>
      </c>
      <c r="N378" s="28">
        <v>744885</v>
      </c>
      <c r="O378" s="28">
        <v>0</v>
      </c>
      <c r="P378" s="28">
        <v>22294</v>
      </c>
      <c r="Q378" s="28">
        <v>22294</v>
      </c>
      <c r="R378" s="28">
        <v>83977</v>
      </c>
      <c r="S378" s="28">
        <v>83977</v>
      </c>
      <c r="T378" s="28">
        <v>109950</v>
      </c>
      <c r="U378" s="28">
        <v>115233</v>
      </c>
      <c r="V378" s="28">
        <v>106271</v>
      </c>
      <c r="W378" s="28">
        <v>48743.96</v>
      </c>
      <c r="X378" s="28">
        <v>-112681</v>
      </c>
      <c r="Y378" s="28">
        <v>116502</v>
      </c>
      <c r="Z378" s="28">
        <v>268748</v>
      </c>
      <c r="AA378" s="28">
        <v>323</v>
      </c>
      <c r="AB378" s="28">
        <v>8155</v>
      </c>
      <c r="AC378" s="28">
        <v>232554</v>
      </c>
      <c r="AD378" s="28">
        <v>5000</v>
      </c>
      <c r="AE378" s="28">
        <v>577279</v>
      </c>
      <c r="AF378" s="28">
        <v>12182</v>
      </c>
      <c r="AG378" s="28">
        <v>395829</v>
      </c>
      <c r="AH378" s="28">
        <v>625012</v>
      </c>
      <c r="AI378" s="29">
        <v>0.92</v>
      </c>
      <c r="AJ378" s="29">
        <v>2.4900000000000002</v>
      </c>
      <c r="AK378" s="29">
        <v>3.24</v>
      </c>
      <c r="AL378" s="30">
        <v>132.26</v>
      </c>
      <c r="AM378" s="30">
        <v>99.91</v>
      </c>
      <c r="AN378" s="31">
        <v>0</v>
      </c>
      <c r="AO378" s="32">
        <v>30.21</v>
      </c>
      <c r="AP378" s="32">
        <v>53.45</v>
      </c>
      <c r="AQ378" s="33">
        <v>22.06</v>
      </c>
      <c r="AR378" s="34">
        <v>14.55</v>
      </c>
      <c r="AS378" s="32">
        <v>31.25</v>
      </c>
      <c r="AT378" s="32">
        <v>11.27</v>
      </c>
      <c r="AU378" s="24">
        <v>689.35</v>
      </c>
      <c r="AV378" s="33">
        <v>3.44</v>
      </c>
      <c r="AW378" s="33">
        <v>0.82</v>
      </c>
      <c r="AX378">
        <v>0</v>
      </c>
    </row>
    <row r="379" spans="1:50" hidden="1" x14ac:dyDescent="0.25">
      <c r="A379" s="50">
        <v>378</v>
      </c>
      <c r="B379" s="23" t="s">
        <v>996</v>
      </c>
      <c r="C379" s="24" t="s">
        <v>997</v>
      </c>
      <c r="D379" s="24" t="s">
        <v>160</v>
      </c>
      <c r="E379" s="25">
        <v>94901</v>
      </c>
      <c r="F379" s="24" t="s">
        <v>160</v>
      </c>
      <c r="G379" s="24" t="s">
        <v>108</v>
      </c>
      <c r="H379" s="24" t="s">
        <v>81</v>
      </c>
      <c r="I379" s="26">
        <v>3</v>
      </c>
      <c r="J379" s="26">
        <f t="shared" si="14"/>
        <v>4</v>
      </c>
      <c r="K379" s="24" t="s">
        <v>61</v>
      </c>
      <c r="L379" s="27">
        <v>38267</v>
      </c>
      <c r="M379" s="28">
        <v>744010</v>
      </c>
      <c r="N379" s="28">
        <v>744010</v>
      </c>
      <c r="O379" s="28">
        <v>0</v>
      </c>
      <c r="P379" s="28">
        <v>8601</v>
      </c>
      <c r="Q379" s="28">
        <v>8601</v>
      </c>
      <c r="R379" s="28">
        <v>23864</v>
      </c>
      <c r="S379" s="28">
        <v>23864</v>
      </c>
      <c r="T379" s="28">
        <v>37256</v>
      </c>
      <c r="U379" s="28">
        <v>74394</v>
      </c>
      <c r="V379" s="28">
        <v>32465</v>
      </c>
      <c r="W379" s="28">
        <v>-65319.28</v>
      </c>
      <c r="X379" s="28">
        <v>42150</v>
      </c>
      <c r="Y379" s="28">
        <v>157460</v>
      </c>
      <c r="Z379" s="28">
        <v>821608</v>
      </c>
      <c r="AA379" s="28">
        <v>79997</v>
      </c>
      <c r="AB379" s="28">
        <v>114390</v>
      </c>
      <c r="AC379" s="28">
        <v>232042</v>
      </c>
      <c r="AD379" s="28">
        <v>6639</v>
      </c>
      <c r="AE379" s="28">
        <v>1145690</v>
      </c>
      <c r="AF379" s="28">
        <v>815708</v>
      </c>
      <c r="AG379" s="28">
        <v>354508</v>
      </c>
      <c r="AH379" s="28">
        <v>469818</v>
      </c>
      <c r="AI379" s="29">
        <v>0.15</v>
      </c>
      <c r="AJ379" s="29">
        <v>0.94</v>
      </c>
      <c r="AK379" s="29">
        <v>1.1200000000000001</v>
      </c>
      <c r="AL379" s="30">
        <v>111.38</v>
      </c>
      <c r="AM379" s="30">
        <v>179.43</v>
      </c>
      <c r="AN379" s="31">
        <v>26.16</v>
      </c>
      <c r="AO379" s="32">
        <v>25.52</v>
      </c>
      <c r="AP379" s="32">
        <v>28.29</v>
      </c>
      <c r="AQ379" s="33">
        <v>1.01</v>
      </c>
      <c r="AR379" s="34">
        <v>2.08</v>
      </c>
      <c r="AS379" s="32">
        <v>2.9</v>
      </c>
      <c r="AT379" s="32">
        <v>3.21</v>
      </c>
      <c r="AU379" s="24">
        <v>2.93</v>
      </c>
      <c r="AV379" s="33">
        <v>2.31</v>
      </c>
      <c r="AW379" s="33">
        <v>0.34</v>
      </c>
      <c r="AX379">
        <v>0</v>
      </c>
    </row>
    <row r="380" spans="1:50" hidden="1" x14ac:dyDescent="0.25">
      <c r="A380" s="50">
        <v>379</v>
      </c>
      <c r="B380" s="23" t="s">
        <v>998</v>
      </c>
      <c r="C380" s="24" t="s">
        <v>999</v>
      </c>
      <c r="D380" s="24" t="s">
        <v>142</v>
      </c>
      <c r="E380" s="25" t="s">
        <v>366</v>
      </c>
      <c r="F380" s="24" t="s">
        <v>142</v>
      </c>
      <c r="G380" s="24" t="s">
        <v>76</v>
      </c>
      <c r="H380" s="24" t="s">
        <v>53</v>
      </c>
      <c r="I380" s="26">
        <v>25</v>
      </c>
      <c r="J380" s="26">
        <f t="shared" si="14"/>
        <v>49</v>
      </c>
      <c r="K380" s="24" t="s">
        <v>61</v>
      </c>
      <c r="L380" s="27">
        <v>34946</v>
      </c>
      <c r="M380" s="28">
        <v>742463</v>
      </c>
      <c r="N380" s="28">
        <v>742707</v>
      </c>
      <c r="O380" s="28">
        <v>244</v>
      </c>
      <c r="P380" s="28">
        <v>0</v>
      </c>
      <c r="Q380" s="28">
        <v>0</v>
      </c>
      <c r="R380" s="28">
        <v>-184514</v>
      </c>
      <c r="S380" s="28">
        <v>-184514</v>
      </c>
      <c r="T380" s="28">
        <v>-148553</v>
      </c>
      <c r="U380" s="28">
        <v>-28375</v>
      </c>
      <c r="V380" s="28">
        <v>-184514</v>
      </c>
      <c r="W380" s="28">
        <v>-217452.16</v>
      </c>
      <c r="X380" s="28">
        <v>1615</v>
      </c>
      <c r="Y380" s="28">
        <v>316290</v>
      </c>
      <c r="Z380" s="28">
        <v>191950</v>
      </c>
      <c r="AA380" s="28">
        <v>485783</v>
      </c>
      <c r="AB380" s="28">
        <v>229869</v>
      </c>
      <c r="AC380" s="28">
        <v>4515</v>
      </c>
      <c r="AD380" s="28">
        <v>6700</v>
      </c>
      <c r="AE380" s="28">
        <v>2199280</v>
      </c>
      <c r="AF380" s="28">
        <v>1905649</v>
      </c>
      <c r="AG380" s="28">
        <v>725555</v>
      </c>
      <c r="AH380" s="28">
        <v>1040230</v>
      </c>
      <c r="AI380" s="29">
        <v>0.01</v>
      </c>
      <c r="AJ380" s="29">
        <v>0.46</v>
      </c>
      <c r="AK380" s="29">
        <v>1.66</v>
      </c>
      <c r="AL380" s="30">
        <v>37.479999999999997</v>
      </c>
      <c r="AM380" s="30">
        <v>86.43</v>
      </c>
      <c r="AN380" s="31">
        <v>4.99</v>
      </c>
      <c r="AO380" s="32">
        <v>8.9700000000000006</v>
      </c>
      <c r="AP380" s="32">
        <v>90.27</v>
      </c>
      <c r="AQ380" s="33">
        <v>0.1</v>
      </c>
      <c r="AR380" s="34">
        <v>-8.39</v>
      </c>
      <c r="AS380" s="32">
        <v>-96.13</v>
      </c>
      <c r="AT380" s="32">
        <v>-24.85</v>
      </c>
      <c r="AU380" s="24">
        <v>-9.68</v>
      </c>
      <c r="AV380" s="33">
        <v>-1.86</v>
      </c>
      <c r="AW380" s="33">
        <v>-0.47</v>
      </c>
      <c r="AX380">
        <v>0</v>
      </c>
    </row>
    <row r="381" spans="1:50" hidden="1" x14ac:dyDescent="0.25">
      <c r="A381" s="50">
        <v>380</v>
      </c>
      <c r="B381" s="23" t="s">
        <v>1000</v>
      </c>
      <c r="C381" s="24">
        <v>185</v>
      </c>
      <c r="D381" s="24" t="s">
        <v>1001</v>
      </c>
      <c r="E381" s="25" t="s">
        <v>1002</v>
      </c>
      <c r="F381" s="24" t="s">
        <v>255</v>
      </c>
      <c r="G381" s="24" t="s">
        <v>52</v>
      </c>
      <c r="H381" s="24" t="s">
        <v>81</v>
      </c>
      <c r="I381" s="26">
        <v>2</v>
      </c>
      <c r="J381" s="26">
        <f t="shared" si="14"/>
        <v>2</v>
      </c>
      <c r="K381" s="24" t="s">
        <v>61</v>
      </c>
      <c r="L381" s="27">
        <v>40134</v>
      </c>
      <c r="M381" s="28">
        <v>741608</v>
      </c>
      <c r="N381" s="28">
        <v>741608</v>
      </c>
      <c r="O381" s="28">
        <v>0</v>
      </c>
      <c r="P381" s="28">
        <v>2100</v>
      </c>
      <c r="Q381" s="28">
        <v>2100</v>
      </c>
      <c r="R381" s="28">
        <v>7902</v>
      </c>
      <c r="S381" s="28">
        <v>7902</v>
      </c>
      <c r="T381" s="28">
        <v>10831</v>
      </c>
      <c r="U381" s="28">
        <v>15534</v>
      </c>
      <c r="V381" s="28">
        <v>10002</v>
      </c>
      <c r="W381" s="28">
        <v>-2484.6799999999998</v>
      </c>
      <c r="X381" s="28">
        <v>34179</v>
      </c>
      <c r="Y381" s="28">
        <v>22013</v>
      </c>
      <c r="Z381" s="28">
        <v>49024</v>
      </c>
      <c r="AA381" s="28">
        <v>4810</v>
      </c>
      <c r="AB381" s="28">
        <v>18990</v>
      </c>
      <c r="AC381" s="28">
        <v>13675</v>
      </c>
      <c r="AD381" s="28">
        <v>5000</v>
      </c>
      <c r="AE381" s="28">
        <v>205201</v>
      </c>
      <c r="AF381" s="28">
        <v>31380</v>
      </c>
      <c r="AG381" s="28">
        <v>705920</v>
      </c>
      <c r="AH381" s="28">
        <v>693754</v>
      </c>
      <c r="AI381" s="29">
        <v>0.21</v>
      </c>
      <c r="AJ381" s="29">
        <v>1.1100000000000001</v>
      </c>
      <c r="AK381" s="29">
        <v>1.1100000000000001</v>
      </c>
      <c r="AL381" s="30">
        <v>68.209999999999994</v>
      </c>
      <c r="AM381" s="30">
        <v>78.13</v>
      </c>
      <c r="AN381" s="31">
        <v>0</v>
      </c>
      <c r="AO381" s="32">
        <v>76.11</v>
      </c>
      <c r="AP381" s="32">
        <v>76.11</v>
      </c>
      <c r="AQ381" s="33">
        <v>1.56</v>
      </c>
      <c r="AR381" s="34">
        <v>3.85</v>
      </c>
      <c r="AS381" s="32">
        <v>16.12</v>
      </c>
      <c r="AT381" s="32">
        <v>1.07</v>
      </c>
      <c r="AU381" s="24">
        <v>25.18</v>
      </c>
      <c r="AV381" s="33">
        <v>1.53</v>
      </c>
      <c r="AW381" s="33">
        <v>0.89</v>
      </c>
      <c r="AX381">
        <v>0</v>
      </c>
    </row>
    <row r="382" spans="1:50" hidden="1" x14ac:dyDescent="0.25">
      <c r="A382" s="50">
        <v>381</v>
      </c>
      <c r="B382" s="23" t="s">
        <v>1003</v>
      </c>
      <c r="C382" s="24" t="s">
        <v>1004</v>
      </c>
      <c r="D382" s="24" t="s">
        <v>652</v>
      </c>
      <c r="E382" s="25" t="s">
        <v>1005</v>
      </c>
      <c r="F382" s="24" t="s">
        <v>652</v>
      </c>
      <c r="G382" s="24" t="s">
        <v>220</v>
      </c>
      <c r="H382" s="24" t="s">
        <v>71</v>
      </c>
      <c r="I382" s="26">
        <v>25</v>
      </c>
      <c r="J382" s="26">
        <f t="shared" si="14"/>
        <v>49</v>
      </c>
      <c r="K382" s="24" t="s">
        <v>61</v>
      </c>
      <c r="L382" s="27">
        <v>35704</v>
      </c>
      <c r="M382" s="28">
        <v>735892</v>
      </c>
      <c r="N382" s="28">
        <v>736447</v>
      </c>
      <c r="O382" s="28">
        <v>555</v>
      </c>
      <c r="P382" s="28">
        <v>0</v>
      </c>
      <c r="Q382" s="28">
        <v>0</v>
      </c>
      <c r="R382" s="28">
        <v>1367</v>
      </c>
      <c r="S382" s="28">
        <v>1367</v>
      </c>
      <c r="T382" s="28">
        <v>3345</v>
      </c>
      <c r="U382" s="28">
        <v>15458</v>
      </c>
      <c r="V382" s="28">
        <v>1367</v>
      </c>
      <c r="W382" s="28">
        <v>-14182.24</v>
      </c>
      <c r="X382" s="28">
        <v>3097</v>
      </c>
      <c r="Y382" s="28">
        <v>335463</v>
      </c>
      <c r="Z382" s="28">
        <v>99316</v>
      </c>
      <c r="AA382" s="28">
        <v>378893</v>
      </c>
      <c r="AB382" s="28">
        <v>356664</v>
      </c>
      <c r="AC382" s="28">
        <v>2049</v>
      </c>
      <c r="AD382" s="28">
        <v>6972</v>
      </c>
      <c r="AE382" s="28">
        <v>272482</v>
      </c>
      <c r="AF382" s="28">
        <v>113498</v>
      </c>
      <c r="AG382" s="28">
        <v>398380</v>
      </c>
      <c r="AH382" s="28">
        <v>730746</v>
      </c>
      <c r="AI382" s="29">
        <v>0</v>
      </c>
      <c r="AJ382" s="29">
        <v>1.03</v>
      </c>
      <c r="AK382" s="29">
        <v>1.1200000000000001</v>
      </c>
      <c r="AL382" s="30">
        <v>71.05</v>
      </c>
      <c r="AM382" s="30">
        <v>126.88</v>
      </c>
      <c r="AN382" s="31">
        <v>5.99</v>
      </c>
      <c r="AO382" s="32">
        <v>51.79</v>
      </c>
      <c r="AP382" s="32">
        <v>63.55</v>
      </c>
      <c r="AQ382" s="33">
        <v>0.88</v>
      </c>
      <c r="AR382" s="34">
        <v>0.5</v>
      </c>
      <c r="AS382" s="32">
        <v>1.38</v>
      </c>
      <c r="AT382" s="32">
        <v>0.19</v>
      </c>
      <c r="AU382" s="24">
        <v>1.2</v>
      </c>
      <c r="AV382" s="33">
        <v>0.61</v>
      </c>
      <c r="AW382" s="33">
        <v>0.65</v>
      </c>
      <c r="AX382">
        <v>0</v>
      </c>
    </row>
    <row r="383" spans="1:50" x14ac:dyDescent="0.25">
      <c r="A383" s="50">
        <v>382</v>
      </c>
      <c r="B383" s="23" t="s">
        <v>1006</v>
      </c>
      <c r="C383" s="24" t="s">
        <v>1007</v>
      </c>
      <c r="D383" s="24" t="s">
        <v>64</v>
      </c>
      <c r="E383" s="25">
        <v>85101</v>
      </c>
      <c r="F383" s="24" t="s">
        <v>65</v>
      </c>
      <c r="G383" s="24" t="s">
        <v>59</v>
      </c>
      <c r="H383" s="24" t="s">
        <v>71</v>
      </c>
      <c r="I383" s="26">
        <v>25</v>
      </c>
      <c r="J383" s="26">
        <f>IF(I383=0,0,IF(I383=1,1,IF(I383=2,2,(IF(I383=3,4,IF(I383=5,9,IF(I383=10,24,IF(I383=25,49,IF(I383=50,99,"49")))))))))</f>
        <v>49</v>
      </c>
      <c r="K383" s="24" t="s">
        <v>61</v>
      </c>
      <c r="L383" s="27">
        <v>43216</v>
      </c>
      <c r="M383" s="28">
        <v>735492</v>
      </c>
      <c r="N383" s="28">
        <v>735492</v>
      </c>
      <c r="O383" s="28">
        <v>0</v>
      </c>
      <c r="P383" s="28">
        <v>0</v>
      </c>
      <c r="Q383" s="28">
        <v>0</v>
      </c>
      <c r="R383" s="28">
        <v>-18124</v>
      </c>
      <c r="S383" s="28">
        <v>-18124</v>
      </c>
      <c r="T383" s="28">
        <v>-17211</v>
      </c>
      <c r="U383" s="28">
        <v>-8461</v>
      </c>
      <c r="V383" s="28">
        <v>-18124</v>
      </c>
      <c r="W383" s="28">
        <v>-15749.46</v>
      </c>
      <c r="X383" s="28">
        <v>60215</v>
      </c>
      <c r="Y383" s="28">
        <v>134762</v>
      </c>
      <c r="Z383" s="28">
        <v>-29337</v>
      </c>
      <c r="AA383" s="28">
        <v>136698</v>
      </c>
      <c r="AB383" s="28">
        <v>388975</v>
      </c>
      <c r="AC383" s="28">
        <v>61539</v>
      </c>
      <c r="AD383" s="28">
        <v>5000</v>
      </c>
      <c r="AE383" s="28">
        <v>93522</v>
      </c>
      <c r="AF383" s="28">
        <v>20416</v>
      </c>
      <c r="AG383" s="28">
        <v>539191</v>
      </c>
      <c r="AH383" s="28">
        <v>71052</v>
      </c>
      <c r="AI383" s="29">
        <v>0.6</v>
      </c>
      <c r="AJ383" s="29">
        <v>0.63</v>
      </c>
      <c r="AK383" s="29">
        <v>0.68</v>
      </c>
      <c r="AL383" s="30">
        <v>1.51</v>
      </c>
      <c r="AM383" s="30">
        <v>62.89</v>
      </c>
      <c r="AN383" s="31">
        <v>2.54</v>
      </c>
      <c r="AO383" s="32">
        <v>112.22</v>
      </c>
      <c r="AP383" s="32">
        <v>131.37</v>
      </c>
      <c r="AQ383" s="33">
        <v>-1.44</v>
      </c>
      <c r="AR383" s="34">
        <v>-19.38</v>
      </c>
      <c r="AS383" s="32">
        <v>-61.78</v>
      </c>
      <c r="AT383" s="32">
        <v>-2.46</v>
      </c>
      <c r="AU383" s="24">
        <v>-88.77</v>
      </c>
      <c r="AV383" s="33">
        <v>0.38</v>
      </c>
      <c r="AW383" s="33">
        <v>1.44</v>
      </c>
      <c r="AX383">
        <v>1</v>
      </c>
    </row>
    <row r="384" spans="1:50" hidden="1" x14ac:dyDescent="0.25">
      <c r="A384" s="50">
        <v>383</v>
      </c>
      <c r="B384" s="23" t="s">
        <v>1008</v>
      </c>
      <c r="C384" s="24" t="s">
        <v>1009</v>
      </c>
      <c r="D384" s="24" t="s">
        <v>84</v>
      </c>
      <c r="E384" s="25">
        <v>82109</v>
      </c>
      <c r="F384" s="24" t="s">
        <v>58</v>
      </c>
      <c r="G384" s="24" t="s">
        <v>59</v>
      </c>
      <c r="H384" s="24" t="s">
        <v>81</v>
      </c>
      <c r="I384" s="26">
        <v>10</v>
      </c>
      <c r="J384" s="26">
        <f>IF(I384=0,0,IF(I384=1,1,IF(I384=2,2,(IF(I384=3,4,IF(I384=5,9,IF(I384=10,24,IF(I384=25,49,IF(I384=50,99,"X")))))))))</f>
        <v>24</v>
      </c>
      <c r="K384" s="24" t="s">
        <v>61</v>
      </c>
      <c r="L384" s="27">
        <v>39168</v>
      </c>
      <c r="M384" s="28">
        <v>733754</v>
      </c>
      <c r="N384" s="28">
        <v>733754</v>
      </c>
      <c r="O384" s="28">
        <v>0</v>
      </c>
      <c r="P384" s="28">
        <v>0</v>
      </c>
      <c r="Q384" s="28">
        <v>0</v>
      </c>
      <c r="R384" s="28">
        <v>-10379</v>
      </c>
      <c r="S384" s="28">
        <v>-10379</v>
      </c>
      <c r="T384" s="28">
        <v>-10379</v>
      </c>
      <c r="U384" s="28">
        <v>201</v>
      </c>
      <c r="V384" s="28">
        <v>-10379</v>
      </c>
      <c r="W384" s="28">
        <v>-27092.3</v>
      </c>
      <c r="X384" s="28">
        <v>0</v>
      </c>
      <c r="Y384" s="28">
        <v>78986</v>
      </c>
      <c r="Z384" s="28">
        <v>159895</v>
      </c>
      <c r="AA384" s="28">
        <v>118223</v>
      </c>
      <c r="AB384" s="28">
        <v>510044</v>
      </c>
      <c r="AC384" s="28">
        <v>0</v>
      </c>
      <c r="AD384" s="28">
        <v>29476</v>
      </c>
      <c r="AE384" s="28">
        <v>229885</v>
      </c>
      <c r="AF384" s="28">
        <v>83025</v>
      </c>
      <c r="AG384" s="28">
        <v>654768</v>
      </c>
      <c r="AH384" s="28">
        <v>0</v>
      </c>
      <c r="AI384" s="29">
        <v>1.17</v>
      </c>
      <c r="AJ384" s="29">
        <v>1.92</v>
      </c>
      <c r="AK384" s="29">
        <v>2.2200000000000002</v>
      </c>
      <c r="AL384" s="30">
        <v>24.13</v>
      </c>
      <c r="AM384" s="30">
        <v>36.33</v>
      </c>
      <c r="AN384" s="31">
        <v>0</v>
      </c>
      <c r="AO384" s="32">
        <v>28.75</v>
      </c>
      <c r="AP384" s="32">
        <v>30.45</v>
      </c>
      <c r="AQ384" s="33">
        <v>1.93</v>
      </c>
      <c r="AR384" s="34">
        <v>-4.51</v>
      </c>
      <c r="AS384" s="32">
        <v>-6.49</v>
      </c>
      <c r="AT384" s="32">
        <v>-1.41</v>
      </c>
      <c r="AU384" s="24">
        <v>-12.5</v>
      </c>
      <c r="AV384" s="33">
        <v>0.28999999999999998</v>
      </c>
      <c r="AW384" s="33">
        <v>0.75</v>
      </c>
      <c r="AX384">
        <v>0</v>
      </c>
    </row>
    <row r="385" spans="1:50" hidden="1" x14ac:dyDescent="0.25">
      <c r="A385" s="50">
        <v>384</v>
      </c>
      <c r="B385" s="23" t="s">
        <v>1010</v>
      </c>
      <c r="C385" s="24" t="s">
        <v>1011</v>
      </c>
      <c r="D385" s="24" t="s">
        <v>84</v>
      </c>
      <c r="E385" s="25">
        <v>83103</v>
      </c>
      <c r="F385" s="24" t="s">
        <v>80</v>
      </c>
      <c r="G385" s="24" t="s">
        <v>59</v>
      </c>
      <c r="H385" s="24" t="s">
        <v>71</v>
      </c>
      <c r="I385" s="26" t="s">
        <v>60</v>
      </c>
      <c r="J385" s="26" t="s">
        <v>60</v>
      </c>
      <c r="K385" s="24" t="s">
        <v>61</v>
      </c>
      <c r="L385" s="27">
        <v>40919</v>
      </c>
      <c r="M385" s="28">
        <v>731884</v>
      </c>
      <c r="N385" s="28">
        <v>731885</v>
      </c>
      <c r="O385" s="28">
        <v>1</v>
      </c>
      <c r="P385" s="28">
        <v>0</v>
      </c>
      <c r="Q385" s="28">
        <v>0</v>
      </c>
      <c r="R385" s="28">
        <v>-53103</v>
      </c>
      <c r="S385" s="28">
        <v>-53103</v>
      </c>
      <c r="T385" s="28">
        <v>-53103</v>
      </c>
      <c r="U385" s="28">
        <v>-50123</v>
      </c>
      <c r="V385" s="28">
        <v>-53103</v>
      </c>
      <c r="W385" s="28">
        <v>-39227.760000000002</v>
      </c>
      <c r="X385" s="28">
        <v>445326</v>
      </c>
      <c r="Y385" s="28">
        <v>4807</v>
      </c>
      <c r="Z385" s="28">
        <v>-79402</v>
      </c>
      <c r="AA385" s="28">
        <v>52706</v>
      </c>
      <c r="AB385" s="28">
        <v>468020</v>
      </c>
      <c r="AC385" s="28">
        <v>236917</v>
      </c>
      <c r="AD385" s="28">
        <v>5000</v>
      </c>
      <c r="AE385" s="28">
        <v>37737</v>
      </c>
      <c r="AF385" s="28">
        <v>7818</v>
      </c>
      <c r="AG385" s="28">
        <v>490160</v>
      </c>
      <c r="AH385" s="28">
        <v>49641</v>
      </c>
      <c r="AI385" s="29">
        <v>0.33</v>
      </c>
      <c r="AJ385" s="29">
        <v>0.28000000000000003</v>
      </c>
      <c r="AK385" s="29">
        <v>0.26</v>
      </c>
      <c r="AL385" s="30">
        <v>-3.2</v>
      </c>
      <c r="AM385" s="30">
        <v>57.96</v>
      </c>
      <c r="AN385" s="31">
        <v>0.09</v>
      </c>
      <c r="AO385" s="32">
        <v>310.17</v>
      </c>
      <c r="AP385" s="32">
        <v>310.41000000000003</v>
      </c>
      <c r="AQ385" s="33">
        <v>-10.16</v>
      </c>
      <c r="AR385" s="34">
        <v>-140.72</v>
      </c>
      <c r="AS385" s="32">
        <v>-66.88</v>
      </c>
      <c r="AT385" s="32">
        <v>-7.26</v>
      </c>
      <c r="AU385" s="24">
        <v>-679.24</v>
      </c>
      <c r="AV385" s="33">
        <v>-3.69</v>
      </c>
      <c r="AW385" s="33">
        <v>3.45</v>
      </c>
      <c r="AX385">
        <v>0</v>
      </c>
    </row>
    <row r="386" spans="1:50" hidden="1" x14ac:dyDescent="0.25">
      <c r="A386" s="50">
        <v>385</v>
      </c>
      <c r="B386" s="23" t="s">
        <v>1012</v>
      </c>
      <c r="C386" s="24" t="s">
        <v>1013</v>
      </c>
      <c r="D386" s="24" t="s">
        <v>1014</v>
      </c>
      <c r="E386" s="25" t="s">
        <v>1015</v>
      </c>
      <c r="F386" s="24" t="s">
        <v>150</v>
      </c>
      <c r="G386" s="24" t="s">
        <v>52</v>
      </c>
      <c r="H386" s="24" t="s">
        <v>81</v>
      </c>
      <c r="I386" s="26">
        <v>25</v>
      </c>
      <c r="J386" s="26">
        <f>IF(I386=0,0,IF(I386=1,1,IF(I386=2,2,(IF(I386=3,4,IF(I386=5,9,IF(I386=10,24,IF(I386=25,49,IF(I386=50,99,"49")))))))))</f>
        <v>49</v>
      </c>
      <c r="K386" s="24" t="s">
        <v>61</v>
      </c>
      <c r="L386" s="27">
        <v>40270</v>
      </c>
      <c r="M386" s="28">
        <v>730163</v>
      </c>
      <c r="N386" s="28">
        <v>730163</v>
      </c>
      <c r="O386" s="28">
        <v>0</v>
      </c>
      <c r="P386" s="28">
        <v>2880</v>
      </c>
      <c r="Q386" s="28">
        <v>2880</v>
      </c>
      <c r="R386" s="28">
        <v>-1894</v>
      </c>
      <c r="S386" s="28">
        <v>-1894</v>
      </c>
      <c r="T386" s="28">
        <v>986</v>
      </c>
      <c r="U386" s="28">
        <v>29462</v>
      </c>
      <c r="V386" s="28">
        <v>986</v>
      </c>
      <c r="W386" s="28">
        <v>-27332.84</v>
      </c>
      <c r="X386" s="28">
        <v>0</v>
      </c>
      <c r="Y386" s="28">
        <v>265452</v>
      </c>
      <c r="Z386" s="28">
        <v>50666</v>
      </c>
      <c r="AA386" s="28">
        <v>241615</v>
      </c>
      <c r="AB386" s="28">
        <v>445752</v>
      </c>
      <c r="AC386" s="28">
        <v>0</v>
      </c>
      <c r="AD386" s="28">
        <v>5000</v>
      </c>
      <c r="AE386" s="28">
        <v>586767</v>
      </c>
      <c r="AF386" s="28">
        <v>538883</v>
      </c>
      <c r="AG386" s="28">
        <v>464711</v>
      </c>
      <c r="AH386" s="28">
        <v>730163</v>
      </c>
      <c r="AI386" s="29">
        <v>0.09</v>
      </c>
      <c r="AJ386" s="29">
        <v>0.11</v>
      </c>
      <c r="AK386" s="29">
        <v>0.33</v>
      </c>
      <c r="AL386" s="30">
        <v>1.64</v>
      </c>
      <c r="AM386" s="30">
        <v>109.25</v>
      </c>
      <c r="AN386" s="31">
        <v>15.06</v>
      </c>
      <c r="AO386" s="32">
        <v>17.170000000000002</v>
      </c>
      <c r="AP386" s="32">
        <v>98.23</v>
      </c>
      <c r="AQ386" s="33">
        <v>0.09</v>
      </c>
      <c r="AR386" s="34">
        <v>-0.32</v>
      </c>
      <c r="AS386" s="32">
        <v>-3.74</v>
      </c>
      <c r="AT386" s="32">
        <v>-0.26</v>
      </c>
      <c r="AU386" s="24">
        <v>-0.35</v>
      </c>
      <c r="AV386" s="33">
        <v>0.32</v>
      </c>
      <c r="AW386" s="33">
        <v>0.26</v>
      </c>
      <c r="AX386">
        <v>0</v>
      </c>
    </row>
    <row r="387" spans="1:50" hidden="1" x14ac:dyDescent="0.25">
      <c r="A387" s="50">
        <v>386</v>
      </c>
      <c r="B387" s="23" t="s">
        <v>1016</v>
      </c>
      <c r="C387" s="24" t="s">
        <v>1017</v>
      </c>
      <c r="D387" s="24" t="s">
        <v>277</v>
      </c>
      <c r="E387" s="25">
        <v>97405</v>
      </c>
      <c r="F387" s="24" t="s">
        <v>277</v>
      </c>
      <c r="G387" s="24" t="s">
        <v>137</v>
      </c>
      <c r="H387" s="24" t="s">
        <v>53</v>
      </c>
      <c r="I387" s="26">
        <v>25</v>
      </c>
      <c r="J387" s="26">
        <f>IF(I387=0,0,IF(I387=1,1,IF(I387=2,2,(IF(I387=3,4,IF(I387=5,9,IF(I387=10,24,IF(I387=25,49,IF(I387=50,99,"X")))))))))</f>
        <v>49</v>
      </c>
      <c r="K387" s="24" t="s">
        <v>61</v>
      </c>
      <c r="L387" s="27">
        <v>42307</v>
      </c>
      <c r="M387" s="28">
        <v>729421</v>
      </c>
      <c r="N387" s="28">
        <v>729439</v>
      </c>
      <c r="O387" s="28">
        <v>18</v>
      </c>
      <c r="P387" s="28">
        <v>0</v>
      </c>
      <c r="Q387" s="28">
        <v>0</v>
      </c>
      <c r="R387" s="28">
        <v>-95462</v>
      </c>
      <c r="S387" s="28">
        <v>-95462</v>
      </c>
      <c r="T387" s="28">
        <v>-88583</v>
      </c>
      <c r="U387" s="28">
        <v>40788</v>
      </c>
      <c r="V387" s="28">
        <v>-95462</v>
      </c>
      <c r="W387" s="28">
        <v>-498375.96</v>
      </c>
      <c r="X387" s="28">
        <v>-4231</v>
      </c>
      <c r="Y387" s="28">
        <v>235378</v>
      </c>
      <c r="Z387" s="28">
        <v>3723704</v>
      </c>
      <c r="AA387" s="28">
        <v>183741</v>
      </c>
      <c r="AB387" s="28">
        <v>363445</v>
      </c>
      <c r="AC387" s="28">
        <v>4231</v>
      </c>
      <c r="AD387" s="28">
        <v>3586600</v>
      </c>
      <c r="AE387" s="28">
        <v>5102183</v>
      </c>
      <c r="AF387" s="28">
        <v>4944138</v>
      </c>
      <c r="AG387" s="28">
        <v>489812</v>
      </c>
      <c r="AH387" s="28">
        <v>729421</v>
      </c>
      <c r="AI387" s="29">
        <v>0.53</v>
      </c>
      <c r="AJ387" s="29">
        <v>0.66</v>
      </c>
      <c r="AK387" s="29">
        <v>0.9</v>
      </c>
      <c r="AL387" s="30">
        <v>11.29</v>
      </c>
      <c r="AM387" s="30">
        <v>127.52</v>
      </c>
      <c r="AN387" s="31">
        <v>21.1</v>
      </c>
      <c r="AO387" s="32">
        <v>3.43</v>
      </c>
      <c r="AP387" s="32">
        <v>27.02</v>
      </c>
      <c r="AQ387" s="33">
        <v>0.75</v>
      </c>
      <c r="AR387" s="34">
        <v>-1.87</v>
      </c>
      <c r="AS387" s="32">
        <v>-2.56</v>
      </c>
      <c r="AT387" s="32">
        <v>-13.09</v>
      </c>
      <c r="AU387" s="24">
        <v>-1.93</v>
      </c>
      <c r="AV387" s="33">
        <v>-0.37</v>
      </c>
      <c r="AW387" s="33">
        <v>-0.25</v>
      </c>
      <c r="AX387">
        <v>0</v>
      </c>
    </row>
    <row r="388" spans="1:50" hidden="1" x14ac:dyDescent="0.25">
      <c r="A388" s="50">
        <v>387</v>
      </c>
      <c r="B388" s="23" t="s">
        <v>1018</v>
      </c>
      <c r="C388" s="24" t="s">
        <v>1019</v>
      </c>
      <c r="D388" s="24" t="s">
        <v>1020</v>
      </c>
      <c r="E388" s="25" t="s">
        <v>1021</v>
      </c>
      <c r="F388" s="24" t="s">
        <v>1020</v>
      </c>
      <c r="G388" s="24" t="s">
        <v>52</v>
      </c>
      <c r="H388" s="24" t="s">
        <v>53</v>
      </c>
      <c r="I388" s="26">
        <v>10</v>
      </c>
      <c r="J388" s="26">
        <f>IF(I388=0,0,IF(I388=1,1,IF(I388=2,2,(IF(I388=3,4,IF(I388=5,9,IF(I388=10,24,IF(I388=25,49,IF(I388=50,99,"X")))))))))</f>
        <v>24</v>
      </c>
      <c r="K388" s="24" t="s">
        <v>61</v>
      </c>
      <c r="L388" s="27">
        <v>34295</v>
      </c>
      <c r="M388" s="28">
        <v>729030</v>
      </c>
      <c r="N388" s="28">
        <v>729032</v>
      </c>
      <c r="O388" s="28">
        <v>2</v>
      </c>
      <c r="P388" s="28">
        <v>23250</v>
      </c>
      <c r="Q388" s="28">
        <v>23250</v>
      </c>
      <c r="R388" s="28">
        <v>82750</v>
      </c>
      <c r="S388" s="28">
        <v>82750</v>
      </c>
      <c r="T388" s="28">
        <v>114100</v>
      </c>
      <c r="U388" s="28">
        <v>209316</v>
      </c>
      <c r="V388" s="28">
        <v>106000</v>
      </c>
      <c r="W388" s="28">
        <v>-13612.14</v>
      </c>
      <c r="X388" s="28">
        <v>40</v>
      </c>
      <c r="Y388" s="28">
        <v>368472</v>
      </c>
      <c r="Z388" s="28">
        <v>319659</v>
      </c>
      <c r="AA388" s="28">
        <v>189598</v>
      </c>
      <c r="AB388" s="28">
        <v>242905</v>
      </c>
      <c r="AC388" s="28">
        <v>793</v>
      </c>
      <c r="AD388" s="28">
        <v>6640</v>
      </c>
      <c r="AE388" s="28">
        <v>2142815</v>
      </c>
      <c r="AF388" s="28">
        <v>2002608</v>
      </c>
      <c r="AG388" s="28">
        <v>359765</v>
      </c>
      <c r="AH388" s="28">
        <v>444450</v>
      </c>
      <c r="AI388" s="29">
        <v>0.05</v>
      </c>
      <c r="AJ388" s="29">
        <v>7.0000000000000007E-2</v>
      </c>
      <c r="AK388" s="29">
        <v>0.08</v>
      </c>
      <c r="AL388" s="30">
        <v>24.73</v>
      </c>
      <c r="AM388" s="30">
        <v>1758.89</v>
      </c>
      <c r="AN388" s="31">
        <v>1.91</v>
      </c>
      <c r="AO388" s="32">
        <v>82.21</v>
      </c>
      <c r="AP388" s="32">
        <v>85.08</v>
      </c>
      <c r="AQ388" s="33">
        <v>0.16</v>
      </c>
      <c r="AR388" s="34">
        <v>3.86</v>
      </c>
      <c r="AS388" s="32">
        <v>25.89</v>
      </c>
      <c r="AT388" s="32">
        <v>11.35</v>
      </c>
      <c r="AU388" s="24">
        <v>4.13</v>
      </c>
      <c r="AV388" s="33">
        <v>1.43</v>
      </c>
      <c r="AW388" s="33">
        <v>0.24</v>
      </c>
      <c r="AX388">
        <v>0</v>
      </c>
    </row>
    <row r="389" spans="1:50" hidden="1" x14ac:dyDescent="0.25">
      <c r="A389" s="50">
        <v>388</v>
      </c>
      <c r="B389" s="23" t="s">
        <v>1022</v>
      </c>
      <c r="C389" s="24" t="s">
        <v>1023</v>
      </c>
      <c r="D389" s="24" t="s">
        <v>1024</v>
      </c>
      <c r="E389" s="25">
        <v>94201</v>
      </c>
      <c r="F389" s="24" t="s">
        <v>107</v>
      </c>
      <c r="G389" s="24" t="s">
        <v>108</v>
      </c>
      <c r="H389" s="24" t="s">
        <v>81</v>
      </c>
      <c r="I389" s="26">
        <v>25</v>
      </c>
      <c r="J389" s="26">
        <f>IF(I389=0,0,IF(I389=1,1,IF(I389=2,2,(IF(I389=3,4,IF(I389=5,9,IF(I389=10,24,IF(I389=25,49,IF(I389=50,99,"X")))))))))</f>
        <v>49</v>
      </c>
      <c r="K389" s="24" t="s">
        <v>61</v>
      </c>
      <c r="L389" s="27">
        <v>40141</v>
      </c>
      <c r="M389" s="28">
        <v>727998</v>
      </c>
      <c r="N389" s="28">
        <v>727997</v>
      </c>
      <c r="O389" s="28">
        <v>-1</v>
      </c>
      <c r="P389" s="28">
        <v>0</v>
      </c>
      <c r="Q389" s="28">
        <v>0</v>
      </c>
      <c r="R389" s="28">
        <v>3192</v>
      </c>
      <c r="S389" s="28">
        <v>3192</v>
      </c>
      <c r="T389" s="28">
        <v>8911</v>
      </c>
      <c r="U389" s="28">
        <v>31075</v>
      </c>
      <c r="V389" s="28">
        <v>3192</v>
      </c>
      <c r="W389" s="28">
        <v>-59503.22</v>
      </c>
      <c r="X389" s="28">
        <v>231499</v>
      </c>
      <c r="Y389" s="28">
        <v>145278</v>
      </c>
      <c r="Z389" s="28">
        <v>290645</v>
      </c>
      <c r="AA389" s="28">
        <v>171664</v>
      </c>
      <c r="AB389" s="28">
        <v>64988</v>
      </c>
      <c r="AC389" s="28">
        <v>466493</v>
      </c>
      <c r="AD389" s="28">
        <v>5000</v>
      </c>
      <c r="AE389" s="28">
        <v>1229833</v>
      </c>
      <c r="AF389" s="28">
        <v>986321</v>
      </c>
      <c r="AG389" s="28">
        <v>116227</v>
      </c>
      <c r="AH389" s="28">
        <v>30006</v>
      </c>
      <c r="AI389" s="29">
        <v>-0.35</v>
      </c>
      <c r="AJ389" s="29">
        <v>0.03</v>
      </c>
      <c r="AK389" s="29">
        <v>0.88</v>
      </c>
      <c r="AL389" s="30">
        <v>51.67</v>
      </c>
      <c r="AM389" s="30">
        <v>170.07</v>
      </c>
      <c r="AN389" s="31">
        <v>116.25</v>
      </c>
      <c r="AO389" s="32">
        <v>22.38</v>
      </c>
      <c r="AP389" s="32">
        <v>76.37</v>
      </c>
      <c r="AQ389" s="33">
        <v>0.28999999999999998</v>
      </c>
      <c r="AR389" s="34">
        <v>0.26</v>
      </c>
      <c r="AS389" s="32">
        <v>1.1000000000000001</v>
      </c>
      <c r="AT389" s="32">
        <v>0.44</v>
      </c>
      <c r="AU389" s="24">
        <v>0.32</v>
      </c>
      <c r="AV389" s="33">
        <v>1.46</v>
      </c>
      <c r="AW389" s="33">
        <v>0.17</v>
      </c>
      <c r="AX389">
        <v>0</v>
      </c>
    </row>
    <row r="390" spans="1:50" hidden="1" x14ac:dyDescent="0.25">
      <c r="A390" s="50">
        <v>389</v>
      </c>
      <c r="B390" s="23" t="s">
        <v>1025</v>
      </c>
      <c r="C390" s="24" t="s">
        <v>1026</v>
      </c>
      <c r="D390" s="24" t="s">
        <v>500</v>
      </c>
      <c r="E390" s="25">
        <v>90301</v>
      </c>
      <c r="F390" s="24" t="s">
        <v>500</v>
      </c>
      <c r="G390" s="24" t="s">
        <v>59</v>
      </c>
      <c r="H390" s="24" t="s">
        <v>53</v>
      </c>
      <c r="I390" s="26">
        <v>25</v>
      </c>
      <c r="J390" s="26">
        <f>IF(I390=0,0,IF(I390=1,1,IF(I390=2,2,(IF(I390=3,4,IF(I390=5,9,IF(I390=10,24,IF(I390=25,49,IF(I390=50,99,"49")))))))))</f>
        <v>49</v>
      </c>
      <c r="K390" s="24" t="s">
        <v>61</v>
      </c>
      <c r="L390" s="27">
        <v>39953</v>
      </c>
      <c r="M390" s="28">
        <v>727333</v>
      </c>
      <c r="N390" s="28">
        <v>727759</v>
      </c>
      <c r="O390" s="28">
        <v>426</v>
      </c>
      <c r="P390" s="28">
        <v>0</v>
      </c>
      <c r="Q390" s="28">
        <v>0</v>
      </c>
      <c r="R390" s="28">
        <v>-359494</v>
      </c>
      <c r="S390" s="28">
        <v>-359494</v>
      </c>
      <c r="T390" s="28">
        <v>-323428</v>
      </c>
      <c r="U390" s="28">
        <v>-66849</v>
      </c>
      <c r="V390" s="28">
        <v>-359494</v>
      </c>
      <c r="W390" s="28">
        <v>-633023.30000000005</v>
      </c>
      <c r="X390" s="28">
        <v>0</v>
      </c>
      <c r="Y390" s="28">
        <v>42145</v>
      </c>
      <c r="Z390" s="28">
        <v>3117619</v>
      </c>
      <c r="AA390" s="28">
        <v>192370</v>
      </c>
      <c r="AB390" s="28">
        <v>197976</v>
      </c>
      <c r="AC390" s="28">
        <v>0</v>
      </c>
      <c r="AD390" s="28">
        <v>8290000</v>
      </c>
      <c r="AE390" s="28">
        <v>5468430</v>
      </c>
      <c r="AF390" s="28">
        <v>4892016</v>
      </c>
      <c r="AG390" s="28">
        <v>685188</v>
      </c>
      <c r="AH390" s="28">
        <v>727333</v>
      </c>
      <c r="AI390" s="29">
        <v>0.06</v>
      </c>
      <c r="AJ390" s="29">
        <v>1.2</v>
      </c>
      <c r="AK390" s="29">
        <v>1.2</v>
      </c>
      <c r="AL390" s="30">
        <v>271.10000000000002</v>
      </c>
      <c r="AM390" s="30">
        <v>252.46</v>
      </c>
      <c r="AN390" s="31">
        <v>0.43</v>
      </c>
      <c r="AO390" s="32">
        <v>23.19</v>
      </c>
      <c r="AP390" s="32">
        <v>28.58</v>
      </c>
      <c r="AQ390" s="33">
        <v>0.64</v>
      </c>
      <c r="AR390" s="34">
        <v>-6.57</v>
      </c>
      <c r="AS390" s="32">
        <v>-11.53</v>
      </c>
      <c r="AT390" s="32">
        <v>-49.43</v>
      </c>
      <c r="AU390" s="24">
        <v>-7.35</v>
      </c>
      <c r="AV390" s="33">
        <v>-2.59</v>
      </c>
      <c r="AW390" s="33">
        <v>-0.31</v>
      </c>
      <c r="AX390">
        <v>0</v>
      </c>
    </row>
    <row r="391" spans="1:50" hidden="1" x14ac:dyDescent="0.25">
      <c r="A391" s="50">
        <v>390</v>
      </c>
      <c r="B391" s="23" t="s">
        <v>1027</v>
      </c>
      <c r="C391" s="24" t="s">
        <v>1028</v>
      </c>
      <c r="D391" s="24" t="s">
        <v>107</v>
      </c>
      <c r="E391" s="25">
        <v>94065</v>
      </c>
      <c r="F391" s="24" t="s">
        <v>107</v>
      </c>
      <c r="G391" s="24" t="s">
        <v>108</v>
      </c>
      <c r="H391" s="24" t="s">
        <v>104</v>
      </c>
      <c r="I391" s="26">
        <v>5</v>
      </c>
      <c r="J391" s="26">
        <f>IF(I391=0,0,IF(I391=1,1,IF(I391=2,2,(IF(I391=3,4,IF(I391=5,9,IF(I391=10,24,IF(I391=25,49,IF(I391=50,99,"X")))))))))</f>
        <v>9</v>
      </c>
      <c r="K391" s="24" t="s">
        <v>61</v>
      </c>
      <c r="L391" s="27">
        <v>36970</v>
      </c>
      <c r="M391" s="28">
        <v>727649</v>
      </c>
      <c r="N391" s="28">
        <v>727657</v>
      </c>
      <c r="O391" s="28">
        <v>8</v>
      </c>
      <c r="P391" s="28">
        <v>1374</v>
      </c>
      <c r="Q391" s="28">
        <v>1374</v>
      </c>
      <c r="R391" s="28">
        <v>-480</v>
      </c>
      <c r="S391" s="28">
        <v>-480</v>
      </c>
      <c r="T391" s="28">
        <v>4092</v>
      </c>
      <c r="U391" s="28">
        <v>13300</v>
      </c>
      <c r="V391" s="28">
        <v>894</v>
      </c>
      <c r="W391" s="28">
        <v>-9281.34</v>
      </c>
      <c r="X391" s="28">
        <v>57689</v>
      </c>
      <c r="Y391" s="28">
        <v>70836</v>
      </c>
      <c r="Z391" s="28">
        <v>39047</v>
      </c>
      <c r="AA391" s="28">
        <v>75884</v>
      </c>
      <c r="AB391" s="28">
        <v>48397</v>
      </c>
      <c r="AC391" s="28">
        <v>582633</v>
      </c>
      <c r="AD391" s="28">
        <v>6639</v>
      </c>
      <c r="AE391" s="28">
        <v>255459</v>
      </c>
      <c r="AF391" s="28">
        <v>88899</v>
      </c>
      <c r="AG391" s="28">
        <v>73159</v>
      </c>
      <c r="AH391" s="28">
        <v>-26</v>
      </c>
      <c r="AI391" s="29">
        <v>0.01</v>
      </c>
      <c r="AJ391" s="29">
        <v>0.08</v>
      </c>
      <c r="AK391" s="29">
        <v>0.89</v>
      </c>
      <c r="AL391" s="30">
        <v>6.39</v>
      </c>
      <c r="AM391" s="30">
        <v>99.92</v>
      </c>
      <c r="AN391" s="31">
        <v>72.62</v>
      </c>
      <c r="AO391" s="32">
        <v>71.31</v>
      </c>
      <c r="AP391" s="32">
        <v>84.65</v>
      </c>
      <c r="AQ391" s="33">
        <v>0.44</v>
      </c>
      <c r="AR391" s="34">
        <v>-0.19</v>
      </c>
      <c r="AS391" s="32">
        <v>-1.23</v>
      </c>
      <c r="AT391" s="32">
        <v>-7.0000000000000007E-2</v>
      </c>
      <c r="AU391" s="24">
        <v>-0.54</v>
      </c>
      <c r="AV391" s="33">
        <v>4.99</v>
      </c>
      <c r="AW391" s="33">
        <v>0.68</v>
      </c>
      <c r="AX391">
        <v>0</v>
      </c>
    </row>
    <row r="392" spans="1:50" hidden="1" x14ac:dyDescent="0.25">
      <c r="A392" s="50">
        <v>391</v>
      </c>
      <c r="B392" s="23" t="s">
        <v>1029</v>
      </c>
      <c r="C392" s="24" t="s">
        <v>1030</v>
      </c>
      <c r="D392" s="24" t="s">
        <v>338</v>
      </c>
      <c r="E392" s="25">
        <v>94501</v>
      </c>
      <c r="F392" s="24" t="s">
        <v>338</v>
      </c>
      <c r="G392" s="24" t="s">
        <v>108</v>
      </c>
      <c r="H392" s="24" t="s">
        <v>53</v>
      </c>
      <c r="I392" s="26" t="s">
        <v>60</v>
      </c>
      <c r="J392" s="26" t="s">
        <v>60</v>
      </c>
      <c r="K392" s="24" t="s">
        <v>61</v>
      </c>
      <c r="L392" s="27">
        <v>37152</v>
      </c>
      <c r="M392" s="28">
        <v>726019</v>
      </c>
      <c r="N392" s="28">
        <v>726019</v>
      </c>
      <c r="O392" s="28">
        <v>0</v>
      </c>
      <c r="P392" s="28">
        <v>41599</v>
      </c>
      <c r="Q392" s="28">
        <v>41599</v>
      </c>
      <c r="R392" s="28">
        <v>151669</v>
      </c>
      <c r="S392" s="28">
        <v>151669</v>
      </c>
      <c r="T392" s="28">
        <v>194095</v>
      </c>
      <c r="U392" s="28">
        <v>194095</v>
      </c>
      <c r="V392" s="28">
        <v>193268</v>
      </c>
      <c r="W392" s="28">
        <v>-334467.46000000002</v>
      </c>
      <c r="X392" s="28">
        <v>0</v>
      </c>
      <c r="Y392" s="28">
        <v>189846</v>
      </c>
      <c r="Z392" s="28">
        <v>2795445</v>
      </c>
      <c r="AA392" s="28">
        <v>0</v>
      </c>
      <c r="AB392" s="28">
        <v>152837</v>
      </c>
      <c r="AC392" s="28">
        <v>0</v>
      </c>
      <c r="AD392" s="28">
        <v>995818</v>
      </c>
      <c r="AE392" s="28">
        <v>8064154</v>
      </c>
      <c r="AF392" s="28">
        <v>1092497</v>
      </c>
      <c r="AG392" s="28">
        <v>536173</v>
      </c>
      <c r="AH392" s="28">
        <v>726019</v>
      </c>
      <c r="AI392" s="29">
        <v>0</v>
      </c>
      <c r="AJ392" s="29">
        <v>1.41</v>
      </c>
      <c r="AK392" s="29">
        <v>1.41</v>
      </c>
      <c r="AL392" s="30">
        <v>3439.27</v>
      </c>
      <c r="AM392" s="30">
        <v>3320.31</v>
      </c>
      <c r="AN392" s="31">
        <v>1.97</v>
      </c>
      <c r="AO392" s="32">
        <v>61.49</v>
      </c>
      <c r="AP392" s="32">
        <v>65.16</v>
      </c>
      <c r="AQ392" s="33">
        <v>2.56</v>
      </c>
      <c r="AR392" s="34">
        <v>1.88</v>
      </c>
      <c r="AS392" s="32">
        <v>5.43</v>
      </c>
      <c r="AT392" s="32">
        <v>20.89</v>
      </c>
      <c r="AU392" s="24">
        <v>13.88</v>
      </c>
      <c r="AV392" s="33">
        <v>1.7</v>
      </c>
      <c r="AW392" s="33">
        <v>0.32</v>
      </c>
      <c r="AX392">
        <v>0</v>
      </c>
    </row>
    <row r="393" spans="1:50" hidden="1" x14ac:dyDescent="0.25">
      <c r="A393" s="50">
        <v>392</v>
      </c>
      <c r="B393" s="23" t="s">
        <v>1031</v>
      </c>
      <c r="C393" s="24" t="s">
        <v>1032</v>
      </c>
      <c r="D393" s="24" t="s">
        <v>489</v>
      </c>
      <c r="E393" s="25" t="s">
        <v>95</v>
      </c>
      <c r="F393" s="24" t="s">
        <v>168</v>
      </c>
      <c r="G393" s="24" t="s">
        <v>97</v>
      </c>
      <c r="H393" s="24" t="s">
        <v>71</v>
      </c>
      <c r="I393" s="26">
        <v>1</v>
      </c>
      <c r="J393" s="26">
        <f>IF(I393=0,0,IF(I393=1,1,IF(I393=2,2,(IF(I393=3,4,IF(I393=5,9,IF(I393=10,24,IF(I393=25,49,IF(I393=50,99,"X")))))))))</f>
        <v>1</v>
      </c>
      <c r="K393" s="24" t="s">
        <v>61</v>
      </c>
      <c r="L393" s="27">
        <v>41663</v>
      </c>
      <c r="M393" s="28">
        <v>724248</v>
      </c>
      <c r="N393" s="28">
        <v>724248</v>
      </c>
      <c r="O393" s="28">
        <v>0</v>
      </c>
      <c r="P393" s="28">
        <v>0</v>
      </c>
      <c r="Q393" s="28">
        <v>0</v>
      </c>
      <c r="R393" s="28">
        <v>-137304</v>
      </c>
      <c r="S393" s="28">
        <v>-137304</v>
      </c>
      <c r="T393" s="28">
        <v>-137304</v>
      </c>
      <c r="U393" s="28">
        <v>-136578</v>
      </c>
      <c r="V393" s="28">
        <v>-137304</v>
      </c>
      <c r="W393" s="28">
        <v>-111732.68</v>
      </c>
      <c r="X393" s="28">
        <v>-131410</v>
      </c>
      <c r="Y393" s="28">
        <v>-134591</v>
      </c>
      <c r="Z393" s="28">
        <v>-137304</v>
      </c>
      <c r="AA393" s="28">
        <v>0</v>
      </c>
      <c r="AB393" s="28">
        <v>0</v>
      </c>
      <c r="AC393" s="28">
        <v>855658</v>
      </c>
      <c r="AD393" s="28">
        <v>0</v>
      </c>
      <c r="AE393" s="28">
        <v>253193</v>
      </c>
      <c r="AF393" s="28">
        <v>80350</v>
      </c>
      <c r="AG393" s="28">
        <v>3181</v>
      </c>
      <c r="AH393" s="28">
        <v>0</v>
      </c>
      <c r="AI393" s="29">
        <v>0.33</v>
      </c>
      <c r="AJ393" s="29">
        <v>0.44</v>
      </c>
      <c r="AK393" s="29">
        <v>0.44</v>
      </c>
      <c r="AL393" s="30">
        <v>21.42</v>
      </c>
      <c r="AM393" s="30">
        <v>163.68</v>
      </c>
      <c r="AN393" s="31">
        <v>0</v>
      </c>
      <c r="AO393" s="32">
        <v>154.22999999999999</v>
      </c>
      <c r="AP393" s="32">
        <v>154.22999999999999</v>
      </c>
      <c r="AQ393" s="33">
        <v>-1.71</v>
      </c>
      <c r="AR393" s="34">
        <v>-54.23</v>
      </c>
      <c r="AS393" s="32">
        <v>-100</v>
      </c>
      <c r="AT393" s="32">
        <v>-18.96</v>
      </c>
      <c r="AU393" s="24">
        <v>-170.88</v>
      </c>
      <c r="AV393" s="33">
        <v>-3.25</v>
      </c>
      <c r="AW393" s="33">
        <v>0.61</v>
      </c>
      <c r="AX393">
        <v>0</v>
      </c>
    </row>
    <row r="394" spans="1:50" hidden="1" x14ac:dyDescent="0.25">
      <c r="A394" s="50">
        <v>393</v>
      </c>
      <c r="B394" s="23" t="s">
        <v>1033</v>
      </c>
      <c r="C394" s="24" t="s">
        <v>1034</v>
      </c>
      <c r="D394" s="24" t="s">
        <v>489</v>
      </c>
      <c r="E394" s="25" t="s">
        <v>95</v>
      </c>
      <c r="F394" s="24" t="s">
        <v>168</v>
      </c>
      <c r="G394" s="24" t="s">
        <v>97</v>
      </c>
      <c r="H394" s="24" t="s">
        <v>81</v>
      </c>
      <c r="I394" s="26">
        <v>3</v>
      </c>
      <c r="J394" s="26">
        <f>IF(I394=0,0,IF(I394=1,1,IF(I394=2,2,(IF(I394=3,4,IF(I394=5,9,IF(I394=10,24,IF(I394=25,49,IF(I394=50,99,"X")))))))))</f>
        <v>4</v>
      </c>
      <c r="K394" s="24" t="s">
        <v>61</v>
      </c>
      <c r="L394" s="27">
        <v>38910</v>
      </c>
      <c r="M394" s="28">
        <v>724111</v>
      </c>
      <c r="N394" s="28">
        <v>724111</v>
      </c>
      <c r="O394" s="28">
        <v>0</v>
      </c>
      <c r="P394" s="28">
        <v>0</v>
      </c>
      <c r="Q394" s="28">
        <v>0</v>
      </c>
      <c r="R394" s="28">
        <v>-181262</v>
      </c>
      <c r="S394" s="28">
        <v>-181262</v>
      </c>
      <c r="T394" s="28">
        <v>-177210</v>
      </c>
      <c r="U394" s="28">
        <v>-177210</v>
      </c>
      <c r="V394" s="28">
        <v>-181262</v>
      </c>
      <c r="W394" s="28">
        <v>-137208.56</v>
      </c>
      <c r="X394" s="28">
        <v>75857</v>
      </c>
      <c r="Y394" s="28">
        <v>13571</v>
      </c>
      <c r="Z394" s="28">
        <v>-377244</v>
      </c>
      <c r="AA394" s="28">
        <v>161252</v>
      </c>
      <c r="AB394" s="28">
        <v>425650</v>
      </c>
      <c r="AC394" s="28">
        <v>29762</v>
      </c>
      <c r="AD394" s="28">
        <v>6639</v>
      </c>
      <c r="AE394" s="28">
        <v>451880</v>
      </c>
      <c r="AF394" s="28">
        <v>50063</v>
      </c>
      <c r="AG394" s="28">
        <v>680778</v>
      </c>
      <c r="AH394" s="28">
        <v>618492</v>
      </c>
      <c r="AI394" s="29">
        <v>0.02</v>
      </c>
      <c r="AJ394" s="29">
        <v>0.48</v>
      </c>
      <c r="AK394" s="29">
        <v>0.48</v>
      </c>
      <c r="AL394" s="30">
        <v>190.12</v>
      </c>
      <c r="AM394" s="30">
        <v>419.77</v>
      </c>
      <c r="AN394" s="31">
        <v>2.1</v>
      </c>
      <c r="AO394" s="32">
        <v>183.35</v>
      </c>
      <c r="AP394" s="32">
        <v>183.48</v>
      </c>
      <c r="AQ394" s="33">
        <v>-7.54</v>
      </c>
      <c r="AR394" s="34">
        <v>-40.11</v>
      </c>
      <c r="AS394" s="32">
        <v>-48.05</v>
      </c>
      <c r="AT394" s="32">
        <v>-25.03</v>
      </c>
      <c r="AU394" s="24">
        <v>-362.07</v>
      </c>
      <c r="AV394" s="33">
        <v>-4.87</v>
      </c>
      <c r="AW394" s="33">
        <v>0.53</v>
      </c>
      <c r="AX394">
        <v>0</v>
      </c>
    </row>
    <row r="395" spans="1:50" hidden="1" x14ac:dyDescent="0.25">
      <c r="A395" s="50">
        <v>394</v>
      </c>
      <c r="B395" s="23" t="s">
        <v>1035</v>
      </c>
      <c r="C395" s="24" t="s">
        <v>1036</v>
      </c>
      <c r="D395" s="24" t="s">
        <v>1037</v>
      </c>
      <c r="E395" s="25">
        <v>96602</v>
      </c>
      <c r="F395" s="24" t="s">
        <v>322</v>
      </c>
      <c r="G395" s="24" t="s">
        <v>137</v>
      </c>
      <c r="H395" s="24" t="s">
        <v>53</v>
      </c>
      <c r="I395" s="26">
        <v>25</v>
      </c>
      <c r="J395" s="26">
        <f>IF(I395=0,0,IF(I395=1,1,IF(I395=2,2,(IF(I395=3,4,IF(I395=5,9,IF(I395=10,24,IF(I395=25,49,IF(I395=50,99,"X")))))))))</f>
        <v>49</v>
      </c>
      <c r="K395" s="24" t="s">
        <v>61</v>
      </c>
      <c r="L395" s="27">
        <v>38892</v>
      </c>
      <c r="M395" s="28">
        <v>722725</v>
      </c>
      <c r="N395" s="28">
        <v>722772</v>
      </c>
      <c r="O395" s="28">
        <v>47</v>
      </c>
      <c r="P395" s="28">
        <v>0</v>
      </c>
      <c r="Q395" s="28">
        <v>0</v>
      </c>
      <c r="R395" s="28">
        <v>137</v>
      </c>
      <c r="S395" s="28">
        <v>137</v>
      </c>
      <c r="T395" s="28">
        <v>6204</v>
      </c>
      <c r="U395" s="28">
        <v>66913</v>
      </c>
      <c r="V395" s="28">
        <v>137</v>
      </c>
      <c r="W395" s="28">
        <v>-120771.6</v>
      </c>
      <c r="X395" s="28">
        <v>5857</v>
      </c>
      <c r="Y395" s="28">
        <v>367127</v>
      </c>
      <c r="Z395" s="28">
        <v>963782</v>
      </c>
      <c r="AA395" s="28">
        <v>381523</v>
      </c>
      <c r="AB395" s="28">
        <v>187492</v>
      </c>
      <c r="AC395" s="28">
        <v>4467</v>
      </c>
      <c r="AD395" s="28">
        <v>6638</v>
      </c>
      <c r="AE395" s="28">
        <v>1697697</v>
      </c>
      <c r="AF395" s="28">
        <v>1619171</v>
      </c>
      <c r="AG395" s="28">
        <v>353567</v>
      </c>
      <c r="AH395" s="28">
        <v>714837</v>
      </c>
      <c r="AI395" s="29">
        <v>0.1</v>
      </c>
      <c r="AJ395" s="29">
        <v>0.56999999999999995</v>
      </c>
      <c r="AK395" s="29">
        <v>0.72</v>
      </c>
      <c r="AL395" s="30">
        <v>25.59</v>
      </c>
      <c r="AM395" s="30">
        <v>108.51</v>
      </c>
      <c r="AN395" s="31">
        <v>7.99</v>
      </c>
      <c r="AO395" s="32">
        <v>6.36</v>
      </c>
      <c r="AP395" s="32">
        <v>43.23</v>
      </c>
      <c r="AQ395" s="33">
        <v>0.6</v>
      </c>
      <c r="AR395" s="34">
        <v>0.01</v>
      </c>
      <c r="AS395" s="32">
        <v>0.01</v>
      </c>
      <c r="AT395" s="32">
        <v>0.02</v>
      </c>
      <c r="AU395" s="24">
        <v>0.01</v>
      </c>
      <c r="AV395" s="33">
        <v>0.38</v>
      </c>
      <c r="AW395" s="33">
        <v>0.09</v>
      </c>
      <c r="AX395">
        <v>0</v>
      </c>
    </row>
    <row r="396" spans="1:50" hidden="1" x14ac:dyDescent="0.25">
      <c r="A396" s="50">
        <v>395</v>
      </c>
      <c r="B396" s="23" t="s">
        <v>1038</v>
      </c>
      <c r="C396" s="24" t="s">
        <v>1039</v>
      </c>
      <c r="D396" s="24" t="s">
        <v>84</v>
      </c>
      <c r="E396" s="25">
        <v>82101</v>
      </c>
      <c r="F396" s="24" t="s">
        <v>58</v>
      </c>
      <c r="G396" s="24" t="s">
        <v>59</v>
      </c>
      <c r="H396" s="24" t="s">
        <v>53</v>
      </c>
      <c r="I396" s="26" t="s">
        <v>60</v>
      </c>
      <c r="J396" s="26" t="s">
        <v>60</v>
      </c>
      <c r="K396" s="24" t="s">
        <v>54</v>
      </c>
      <c r="L396" s="27">
        <v>35706</v>
      </c>
      <c r="M396" s="28">
        <v>722758</v>
      </c>
      <c r="N396" s="28">
        <v>722760</v>
      </c>
      <c r="O396" s="28">
        <v>2</v>
      </c>
      <c r="P396" s="28">
        <v>2880</v>
      </c>
      <c r="Q396" s="28">
        <v>2880</v>
      </c>
      <c r="R396" s="28">
        <v>5029</v>
      </c>
      <c r="S396" s="28">
        <v>5029</v>
      </c>
      <c r="T396" s="28">
        <v>11042</v>
      </c>
      <c r="U396" s="28">
        <v>16951</v>
      </c>
      <c r="V396" s="28">
        <v>7909</v>
      </c>
      <c r="W396" s="28">
        <v>-9518.2199999999993</v>
      </c>
      <c r="X396" s="28">
        <v>0</v>
      </c>
      <c r="Y396" s="28">
        <v>277923</v>
      </c>
      <c r="Z396" s="28">
        <v>46241</v>
      </c>
      <c r="AA396" s="28">
        <v>249590</v>
      </c>
      <c r="AB396" s="28">
        <v>257167</v>
      </c>
      <c r="AC396" s="28">
        <v>0</v>
      </c>
      <c r="AD396" s="28">
        <v>25000</v>
      </c>
      <c r="AE396" s="28">
        <v>387683</v>
      </c>
      <c r="AF396" s="28">
        <v>126915</v>
      </c>
      <c r="AG396" s="28">
        <v>457384</v>
      </c>
      <c r="AH396" s="28">
        <v>735307</v>
      </c>
      <c r="AI396" s="29">
        <v>0.21</v>
      </c>
      <c r="AJ396" s="29">
        <v>0.77</v>
      </c>
      <c r="AK396" s="29">
        <v>0.81</v>
      </c>
      <c r="AL396" s="30">
        <v>89.48</v>
      </c>
      <c r="AM396" s="30">
        <v>253.37</v>
      </c>
      <c r="AN396" s="31">
        <v>6.22</v>
      </c>
      <c r="AO396" s="32">
        <v>82.58</v>
      </c>
      <c r="AP396" s="32">
        <v>88.52</v>
      </c>
      <c r="AQ396" s="33">
        <v>0.36</v>
      </c>
      <c r="AR396" s="34">
        <v>1.3</v>
      </c>
      <c r="AS396" s="32">
        <v>10.88</v>
      </c>
      <c r="AT396" s="32">
        <v>0.7</v>
      </c>
      <c r="AU396" s="24">
        <v>3.96</v>
      </c>
      <c r="AV396" s="33">
        <v>0.56999999999999995</v>
      </c>
      <c r="AW396" s="33">
        <v>0.56000000000000005</v>
      </c>
      <c r="AX396">
        <v>0</v>
      </c>
    </row>
    <row r="397" spans="1:50" hidden="1" x14ac:dyDescent="0.25">
      <c r="A397" s="50">
        <v>396</v>
      </c>
      <c r="B397" s="23" t="s">
        <v>1040</v>
      </c>
      <c r="C397" s="24" t="s">
        <v>1041</v>
      </c>
      <c r="D397" s="24" t="s">
        <v>74</v>
      </c>
      <c r="E397" s="25" t="s">
        <v>75</v>
      </c>
      <c r="F397" s="24" t="s">
        <v>74</v>
      </c>
      <c r="G397" s="24" t="s">
        <v>76</v>
      </c>
      <c r="H397" s="24" t="s">
        <v>152</v>
      </c>
      <c r="I397" s="26">
        <v>10</v>
      </c>
      <c r="J397" s="26">
        <f>IF(I397=0,0,IF(I397=1,1,IF(I397=2,2,(IF(I397=3,4,IF(I397=5,9,IF(I397=10,24,IF(I397=25,49,IF(I397=50,99,"X")))))))))</f>
        <v>24</v>
      </c>
      <c r="K397" s="24" t="s">
        <v>61</v>
      </c>
      <c r="L397" s="27">
        <v>38135</v>
      </c>
      <c r="M397" s="28">
        <v>719170</v>
      </c>
      <c r="N397" s="28">
        <v>719170</v>
      </c>
      <c r="O397" s="28">
        <v>0</v>
      </c>
      <c r="P397" s="28">
        <v>1208</v>
      </c>
      <c r="Q397" s="28">
        <v>1208</v>
      </c>
      <c r="R397" s="28">
        <v>-46549</v>
      </c>
      <c r="S397" s="28">
        <v>-46549</v>
      </c>
      <c r="T397" s="28">
        <v>-44845</v>
      </c>
      <c r="U397" s="28">
        <v>142720</v>
      </c>
      <c r="V397" s="28">
        <v>-45341</v>
      </c>
      <c r="W397" s="28">
        <v>-296472.48</v>
      </c>
      <c r="X397" s="28">
        <v>0</v>
      </c>
      <c r="Y397" s="28">
        <v>469107</v>
      </c>
      <c r="Z397" s="28">
        <v>1290484</v>
      </c>
      <c r="AA397" s="28">
        <v>253430</v>
      </c>
      <c r="AB397" s="28">
        <v>113284</v>
      </c>
      <c r="AC397" s="28">
        <v>0</v>
      </c>
      <c r="AD397" s="28">
        <v>6639</v>
      </c>
      <c r="AE397" s="28">
        <v>4579186</v>
      </c>
      <c r="AF397" s="28">
        <v>3800579</v>
      </c>
      <c r="AG397" s="28">
        <v>250063</v>
      </c>
      <c r="AH397" s="28">
        <v>719170</v>
      </c>
      <c r="AI397" s="29">
        <v>0.02</v>
      </c>
      <c r="AJ397" s="29">
        <v>0.24</v>
      </c>
      <c r="AK397" s="29">
        <v>0.24</v>
      </c>
      <c r="AL397" s="30">
        <v>352.19</v>
      </c>
      <c r="AM397" s="30">
        <v>4587.67</v>
      </c>
      <c r="AN397" s="31">
        <v>0</v>
      </c>
      <c r="AO397" s="32">
        <v>69.59</v>
      </c>
      <c r="AP397" s="32">
        <v>71.819999999999993</v>
      </c>
      <c r="AQ397" s="33">
        <v>0.34</v>
      </c>
      <c r="AR397" s="34">
        <v>-1.02</v>
      </c>
      <c r="AS397" s="32">
        <v>-3.61</v>
      </c>
      <c r="AT397" s="32">
        <v>-6.47</v>
      </c>
      <c r="AU397" s="24">
        <v>-1.22</v>
      </c>
      <c r="AV397" s="33">
        <v>-0.2</v>
      </c>
      <c r="AW397" s="33">
        <v>0.17</v>
      </c>
      <c r="AX397">
        <v>0</v>
      </c>
    </row>
    <row r="398" spans="1:50" hidden="1" x14ac:dyDescent="0.25">
      <c r="A398" s="50">
        <v>397</v>
      </c>
      <c r="B398" s="23" t="s">
        <v>1042</v>
      </c>
      <c r="C398" s="24" t="s">
        <v>1043</v>
      </c>
      <c r="D398" s="24" t="s">
        <v>94</v>
      </c>
      <c r="E398" s="25" t="s">
        <v>835</v>
      </c>
      <c r="F398" s="24" t="s">
        <v>168</v>
      </c>
      <c r="G398" s="24" t="s">
        <v>97</v>
      </c>
      <c r="H398" s="24" t="s">
        <v>104</v>
      </c>
      <c r="I398" s="26">
        <v>25</v>
      </c>
      <c r="J398" s="26">
        <f>IF(I398=0,0,IF(I398=1,1,IF(I398=2,2,(IF(I398=3,4,IF(I398=5,9,IF(I398=10,24,IF(I398=25,49,IF(I398=50,99,"49")))))))))</f>
        <v>49</v>
      </c>
      <c r="K398" s="24" t="s">
        <v>61</v>
      </c>
      <c r="L398" s="27">
        <v>36894</v>
      </c>
      <c r="M398" s="28">
        <v>718841</v>
      </c>
      <c r="N398" s="28">
        <v>718841</v>
      </c>
      <c r="O398" s="28">
        <v>0</v>
      </c>
      <c r="P398" s="28">
        <v>0</v>
      </c>
      <c r="Q398" s="28">
        <v>0</v>
      </c>
      <c r="R398" s="28">
        <v>-40842</v>
      </c>
      <c r="S398" s="28">
        <v>-40842</v>
      </c>
      <c r="T398" s="28">
        <v>-31015</v>
      </c>
      <c r="U398" s="28">
        <v>-22073</v>
      </c>
      <c r="V398" s="28">
        <v>-40842</v>
      </c>
      <c r="W398" s="28">
        <v>-56312.480000000003</v>
      </c>
      <c r="X398" s="28">
        <v>34761</v>
      </c>
      <c r="Y398" s="28">
        <v>188036</v>
      </c>
      <c r="Z398" s="28">
        <v>160048</v>
      </c>
      <c r="AA398" s="28">
        <v>280193</v>
      </c>
      <c r="AB398" s="28">
        <v>321940</v>
      </c>
      <c r="AC398" s="28">
        <v>91871</v>
      </c>
      <c r="AD398" s="28">
        <v>6639</v>
      </c>
      <c r="AE398" s="28">
        <v>547440</v>
      </c>
      <c r="AF398" s="28">
        <v>482171</v>
      </c>
      <c r="AG398" s="28">
        <v>438934</v>
      </c>
      <c r="AH398" s="28">
        <v>592209</v>
      </c>
      <c r="AI398" s="29">
        <v>7.0000000000000007E-2</v>
      </c>
      <c r="AJ398" s="29">
        <v>0.54</v>
      </c>
      <c r="AK398" s="29">
        <v>0.6</v>
      </c>
      <c r="AL398" s="30">
        <v>25.52</v>
      </c>
      <c r="AM398" s="30">
        <v>74.12</v>
      </c>
      <c r="AN398" s="31">
        <v>3.31</v>
      </c>
      <c r="AO398" s="32">
        <v>19.96</v>
      </c>
      <c r="AP398" s="32">
        <v>70.760000000000005</v>
      </c>
      <c r="AQ398" s="33">
        <v>0.33</v>
      </c>
      <c r="AR398" s="34">
        <v>-7.46</v>
      </c>
      <c r="AS398" s="32">
        <v>-25.52</v>
      </c>
      <c r="AT398" s="32">
        <v>-5.68</v>
      </c>
      <c r="AU398" s="24">
        <v>-8.4700000000000006</v>
      </c>
      <c r="AV398" s="33">
        <v>-0.26</v>
      </c>
      <c r="AW398" s="33">
        <v>7.0000000000000007E-2</v>
      </c>
      <c r="AX398">
        <v>0</v>
      </c>
    </row>
    <row r="399" spans="1:50" hidden="1" x14ac:dyDescent="0.25">
      <c r="A399" s="50">
        <v>398</v>
      </c>
      <c r="B399" s="23" t="s">
        <v>1044</v>
      </c>
      <c r="C399" s="24" t="s">
        <v>1045</v>
      </c>
      <c r="D399" s="24" t="s">
        <v>142</v>
      </c>
      <c r="E399" s="25" t="s">
        <v>366</v>
      </c>
      <c r="F399" s="24" t="s">
        <v>142</v>
      </c>
      <c r="G399" s="24" t="s">
        <v>76</v>
      </c>
      <c r="H399" s="24" t="s">
        <v>104</v>
      </c>
      <c r="I399" s="26">
        <v>10</v>
      </c>
      <c r="J399" s="26">
        <f>IF(I399=0,0,IF(I399=1,1,IF(I399=2,2,(IF(I399=3,4,IF(I399=5,9,IF(I399=10,24,IF(I399=25,49,IF(I399=50,99,"X")))))))))</f>
        <v>24</v>
      </c>
      <c r="K399" s="24" t="s">
        <v>61</v>
      </c>
      <c r="L399" s="27">
        <v>40345</v>
      </c>
      <c r="M399" s="28">
        <v>718372</v>
      </c>
      <c r="N399" s="28">
        <v>718372</v>
      </c>
      <c r="O399" s="28">
        <v>0</v>
      </c>
      <c r="P399" s="28">
        <v>0</v>
      </c>
      <c r="Q399" s="28">
        <v>0</v>
      </c>
      <c r="R399" s="28">
        <v>760</v>
      </c>
      <c r="S399" s="28">
        <v>760</v>
      </c>
      <c r="T399" s="28">
        <v>1070</v>
      </c>
      <c r="U399" s="28">
        <v>32924</v>
      </c>
      <c r="V399" s="28">
        <v>760</v>
      </c>
      <c r="W399" s="28">
        <v>-12943.16</v>
      </c>
      <c r="X399" s="28">
        <v>206039</v>
      </c>
      <c r="Y399" s="28">
        <v>116746</v>
      </c>
      <c r="Z399" s="28">
        <v>82856</v>
      </c>
      <c r="AA399" s="28">
        <v>95443</v>
      </c>
      <c r="AB399" s="28">
        <v>188282</v>
      </c>
      <c r="AC399" s="28">
        <v>139140</v>
      </c>
      <c r="AD399" s="28">
        <v>10000</v>
      </c>
      <c r="AE399" s="28">
        <v>220695</v>
      </c>
      <c r="AF399" s="28">
        <v>147509</v>
      </c>
      <c r="AG399" s="28">
        <v>462486</v>
      </c>
      <c r="AH399" s="28">
        <v>373193</v>
      </c>
      <c r="AI399" s="29">
        <v>0.1</v>
      </c>
      <c r="AJ399" s="29">
        <v>0.47</v>
      </c>
      <c r="AK399" s="29">
        <v>0.6</v>
      </c>
      <c r="AL399" s="30">
        <v>22.78</v>
      </c>
      <c r="AM399" s="30">
        <v>72.84</v>
      </c>
      <c r="AN399" s="31">
        <v>7.89</v>
      </c>
      <c r="AO399" s="32">
        <v>55.16</v>
      </c>
      <c r="AP399" s="32">
        <v>62.46</v>
      </c>
      <c r="AQ399" s="33">
        <v>0.56000000000000005</v>
      </c>
      <c r="AR399" s="34">
        <v>0.34</v>
      </c>
      <c r="AS399" s="32">
        <v>0.92</v>
      </c>
      <c r="AT399" s="32">
        <v>0.11</v>
      </c>
      <c r="AU399" s="24">
        <v>0.52</v>
      </c>
      <c r="AV399" s="33">
        <v>4.5999999999999996</v>
      </c>
      <c r="AW399" s="33">
        <v>0.69</v>
      </c>
      <c r="AX399">
        <v>0</v>
      </c>
    </row>
    <row r="400" spans="1:50" hidden="1" x14ac:dyDescent="0.25">
      <c r="A400" s="50">
        <v>399</v>
      </c>
      <c r="B400" s="23" t="s">
        <v>1046</v>
      </c>
      <c r="C400" s="24" t="s">
        <v>1047</v>
      </c>
      <c r="D400" s="24" t="s">
        <v>84</v>
      </c>
      <c r="E400" s="25">
        <v>83527</v>
      </c>
      <c r="F400" s="24" t="s">
        <v>80</v>
      </c>
      <c r="G400" s="24" t="s">
        <v>59</v>
      </c>
      <c r="H400" s="24" t="s">
        <v>53</v>
      </c>
      <c r="I400" s="26">
        <v>10</v>
      </c>
      <c r="J400" s="26">
        <f>IF(I400=0,0,IF(I400=1,1,IF(I400=2,2,(IF(I400=3,4,IF(I400=5,9,IF(I400=10,24,IF(I400=25,49,IF(I400=50,99,"X")))))))))</f>
        <v>24</v>
      </c>
      <c r="K400" s="24" t="s">
        <v>61</v>
      </c>
      <c r="L400" s="27">
        <v>37405</v>
      </c>
      <c r="M400" s="28">
        <v>716592</v>
      </c>
      <c r="N400" s="28">
        <v>716592</v>
      </c>
      <c r="O400" s="28">
        <v>0</v>
      </c>
      <c r="P400" s="28">
        <v>0</v>
      </c>
      <c r="Q400" s="28">
        <v>0</v>
      </c>
      <c r="R400" s="28">
        <v>-19883</v>
      </c>
      <c r="S400" s="28">
        <v>-19883</v>
      </c>
      <c r="T400" s="28">
        <v>-19734</v>
      </c>
      <c r="U400" s="28">
        <v>-16831</v>
      </c>
      <c r="V400" s="28">
        <v>-19883</v>
      </c>
      <c r="W400" s="28">
        <v>-26387.279999999999</v>
      </c>
      <c r="X400" s="28">
        <v>2858</v>
      </c>
      <c r="Y400" s="28">
        <v>257846</v>
      </c>
      <c r="Z400" s="28">
        <v>49644</v>
      </c>
      <c r="AA400" s="28">
        <v>352643</v>
      </c>
      <c r="AB400" s="28">
        <v>139840</v>
      </c>
      <c r="AC400" s="28">
        <v>84727</v>
      </c>
      <c r="AD400" s="28">
        <v>6640</v>
      </c>
      <c r="AE400" s="28">
        <v>235577</v>
      </c>
      <c r="AF400" s="28">
        <v>6061</v>
      </c>
      <c r="AG400" s="28">
        <v>377964</v>
      </c>
      <c r="AH400" s="28">
        <v>632952</v>
      </c>
      <c r="AI400" s="29">
        <v>1</v>
      </c>
      <c r="AJ400" s="29">
        <v>2.4900000000000002</v>
      </c>
      <c r="AK400" s="29">
        <v>2.59</v>
      </c>
      <c r="AL400" s="30">
        <v>65.34</v>
      </c>
      <c r="AM400" s="30">
        <v>67.64</v>
      </c>
      <c r="AN400" s="31">
        <v>4.13</v>
      </c>
      <c r="AO400" s="32">
        <v>56.02</v>
      </c>
      <c r="AP400" s="32">
        <v>59.81</v>
      </c>
      <c r="AQ400" s="33">
        <v>8.19</v>
      </c>
      <c r="AR400" s="34">
        <v>-8.44</v>
      </c>
      <c r="AS400" s="32">
        <v>-40.049999999999997</v>
      </c>
      <c r="AT400" s="32">
        <v>-2.77</v>
      </c>
      <c r="AU400" s="24">
        <v>-328.05</v>
      </c>
      <c r="AV400" s="33">
        <v>0.42</v>
      </c>
      <c r="AW400" s="33">
        <v>0.64</v>
      </c>
      <c r="AX400">
        <v>0</v>
      </c>
    </row>
    <row r="401" spans="1:50" hidden="1" x14ac:dyDescent="0.25">
      <c r="A401" s="50">
        <v>400</v>
      </c>
      <c r="B401" s="23" t="s">
        <v>1048</v>
      </c>
      <c r="C401" s="24" t="s">
        <v>1049</v>
      </c>
      <c r="D401" s="24" t="s">
        <v>57</v>
      </c>
      <c r="E401" s="25">
        <v>82105</v>
      </c>
      <c r="F401" s="24" t="s">
        <v>58</v>
      </c>
      <c r="G401" s="24" t="s">
        <v>59</v>
      </c>
      <c r="H401" s="24" t="s">
        <v>66</v>
      </c>
      <c r="I401" s="26">
        <v>10</v>
      </c>
      <c r="J401" s="26">
        <f>IF(I401=0,0,IF(I401=1,1,IF(I401=2,2,(IF(I401=3,4,IF(I401=5,9,IF(I401=10,24,IF(I401=25,49,IF(I401=50,99,"X")))))))))</f>
        <v>24</v>
      </c>
      <c r="K401" s="24" t="s">
        <v>61</v>
      </c>
      <c r="L401" s="27">
        <v>40913</v>
      </c>
      <c r="M401" s="28">
        <v>657728</v>
      </c>
      <c r="N401" s="28">
        <v>716501</v>
      </c>
      <c r="O401" s="28">
        <v>58773</v>
      </c>
      <c r="P401" s="28">
        <v>0</v>
      </c>
      <c r="Q401" s="28">
        <v>0</v>
      </c>
      <c r="R401" s="28">
        <v>-256214</v>
      </c>
      <c r="S401" s="28">
        <v>-256214</v>
      </c>
      <c r="T401" s="28">
        <v>-170314</v>
      </c>
      <c r="U401" s="28">
        <v>-118072</v>
      </c>
      <c r="V401" s="28">
        <v>-256214</v>
      </c>
      <c r="W401" s="28">
        <v>-154438.6</v>
      </c>
      <c r="X401" s="28">
        <v>12560</v>
      </c>
      <c r="Y401" s="28">
        <v>17163</v>
      </c>
      <c r="Z401" s="28">
        <v>-228002</v>
      </c>
      <c r="AA401" s="28">
        <v>238491</v>
      </c>
      <c r="AB401" s="28">
        <v>467239</v>
      </c>
      <c r="AC401" s="28">
        <v>0</v>
      </c>
      <c r="AD401" s="28">
        <v>5000</v>
      </c>
      <c r="AE401" s="28">
        <v>796688</v>
      </c>
      <c r="AF401" s="28">
        <v>330183</v>
      </c>
      <c r="AG401" s="28">
        <v>640565</v>
      </c>
      <c r="AH401" s="28">
        <v>645168</v>
      </c>
      <c r="AI401" s="29">
        <v>0.01</v>
      </c>
      <c r="AJ401" s="29">
        <v>0.32</v>
      </c>
      <c r="AK401" s="29">
        <v>0.71</v>
      </c>
      <c r="AL401" s="30">
        <v>110.67</v>
      </c>
      <c r="AM401" s="30">
        <v>363.13</v>
      </c>
      <c r="AN401" s="31">
        <v>23.89</v>
      </c>
      <c r="AO401" s="32">
        <v>81.099999999999994</v>
      </c>
      <c r="AP401" s="32">
        <v>128.62</v>
      </c>
      <c r="AQ401" s="33">
        <v>-0.69</v>
      </c>
      <c r="AR401" s="34">
        <v>-32.159999999999997</v>
      </c>
      <c r="AS401" s="32">
        <v>-112.37</v>
      </c>
      <c r="AT401" s="32">
        <v>-38.950000000000003</v>
      </c>
      <c r="AU401" s="24">
        <v>-77.599999999999994</v>
      </c>
      <c r="AV401" s="33">
        <v>-4.9000000000000004</v>
      </c>
      <c r="AW401" s="33">
        <v>0.13</v>
      </c>
      <c r="AX401">
        <v>0</v>
      </c>
    </row>
    <row r="402" spans="1:50" hidden="1" x14ac:dyDescent="0.25">
      <c r="A402" s="50">
        <v>401</v>
      </c>
      <c r="B402" s="23" t="s">
        <v>1050</v>
      </c>
      <c r="C402" s="24" t="s">
        <v>1051</v>
      </c>
      <c r="D402" s="24" t="s">
        <v>84</v>
      </c>
      <c r="E402" s="25">
        <v>85104</v>
      </c>
      <c r="F402" s="24" t="s">
        <v>65</v>
      </c>
      <c r="G402" s="24" t="s">
        <v>59</v>
      </c>
      <c r="H402" s="24" t="s">
        <v>81</v>
      </c>
      <c r="I402" s="26">
        <v>1</v>
      </c>
      <c r="J402" s="26">
        <f>IF(I402=0,0,IF(I402=1,1,IF(I402=2,2,(IF(I402=3,4,IF(I402=5,9,IF(I402=10,24,IF(I402=25,49,IF(I402=50,99,"X")))))))))</f>
        <v>1</v>
      </c>
      <c r="K402" s="24" t="s">
        <v>61</v>
      </c>
      <c r="L402" s="27">
        <v>42080</v>
      </c>
      <c r="M402" s="28">
        <v>716218</v>
      </c>
      <c r="N402" s="28">
        <v>716218</v>
      </c>
      <c r="O402" s="28">
        <v>0</v>
      </c>
      <c r="P402" s="28">
        <v>3595</v>
      </c>
      <c r="Q402" s="28">
        <v>3595</v>
      </c>
      <c r="R402" s="28">
        <v>8401</v>
      </c>
      <c r="S402" s="28">
        <v>8401</v>
      </c>
      <c r="T402" s="28">
        <v>13749</v>
      </c>
      <c r="U402" s="28">
        <v>17781</v>
      </c>
      <c r="V402" s="28">
        <v>11996</v>
      </c>
      <c r="W402" s="28">
        <v>4026.78</v>
      </c>
      <c r="X402" s="28">
        <v>362226</v>
      </c>
      <c r="Y402" s="28">
        <v>153277</v>
      </c>
      <c r="Z402" s="28">
        <v>32743</v>
      </c>
      <c r="AA402" s="28">
        <v>104743</v>
      </c>
      <c r="AB402" s="28">
        <v>131304</v>
      </c>
      <c r="AC402" s="28">
        <v>53016</v>
      </c>
      <c r="AD402" s="28">
        <v>5000</v>
      </c>
      <c r="AE402" s="28">
        <v>125196</v>
      </c>
      <c r="AF402" s="28">
        <v>20328</v>
      </c>
      <c r="AG402" s="28">
        <v>509925</v>
      </c>
      <c r="AH402" s="28">
        <v>300976</v>
      </c>
      <c r="AI402" s="29">
        <v>0.88</v>
      </c>
      <c r="AJ402" s="29">
        <v>1.89</v>
      </c>
      <c r="AK402" s="29">
        <v>1.89</v>
      </c>
      <c r="AL402" s="30">
        <v>28.35</v>
      </c>
      <c r="AM402" s="30">
        <v>35.409999999999997</v>
      </c>
      <c r="AN402" s="31">
        <v>0</v>
      </c>
      <c r="AO402" s="32">
        <v>44.23</v>
      </c>
      <c r="AP402" s="32">
        <v>73.849999999999994</v>
      </c>
      <c r="AQ402" s="33">
        <v>1.61</v>
      </c>
      <c r="AR402" s="34">
        <v>6.71</v>
      </c>
      <c r="AS402" s="32">
        <v>25.66</v>
      </c>
      <c r="AT402" s="32">
        <v>1.17</v>
      </c>
      <c r="AU402" s="24">
        <v>41.33</v>
      </c>
      <c r="AV402" s="33">
        <v>8.52</v>
      </c>
      <c r="AW402" s="33">
        <v>1.26</v>
      </c>
      <c r="AX402">
        <v>0</v>
      </c>
    </row>
    <row r="403" spans="1:50" hidden="1" x14ac:dyDescent="0.25">
      <c r="A403" s="50">
        <v>402</v>
      </c>
      <c r="B403" s="23" t="s">
        <v>1052</v>
      </c>
      <c r="C403" s="24" t="s">
        <v>1053</v>
      </c>
      <c r="D403" s="24" t="s">
        <v>230</v>
      </c>
      <c r="E403" s="25">
        <v>97646</v>
      </c>
      <c r="F403" s="24" t="s">
        <v>136</v>
      </c>
      <c r="G403" s="24" t="s">
        <v>137</v>
      </c>
      <c r="H403" s="24" t="s">
        <v>104</v>
      </c>
      <c r="I403" s="26">
        <v>10</v>
      </c>
      <c r="J403" s="26">
        <f>IF(I403=0,0,IF(I403=1,1,IF(I403=2,2,(IF(I403=3,4,IF(I403=5,9,IF(I403=10,24,IF(I403=25,49,IF(I403=50,99,"X")))))))))</f>
        <v>24</v>
      </c>
      <c r="K403" s="24" t="s">
        <v>61</v>
      </c>
      <c r="L403" s="27">
        <v>39225</v>
      </c>
      <c r="M403" s="28">
        <v>715161</v>
      </c>
      <c r="N403" s="28">
        <v>715161</v>
      </c>
      <c r="O403" s="28">
        <v>0</v>
      </c>
      <c r="P403" s="28">
        <v>0</v>
      </c>
      <c r="Q403" s="28">
        <v>0</v>
      </c>
      <c r="R403" s="28">
        <v>-49120</v>
      </c>
      <c r="S403" s="28">
        <v>-49120</v>
      </c>
      <c r="T403" s="28">
        <v>-44907</v>
      </c>
      <c r="U403" s="28">
        <v>-43887</v>
      </c>
      <c r="V403" s="28">
        <v>-49120</v>
      </c>
      <c r="W403" s="28">
        <v>-33931.040000000001</v>
      </c>
      <c r="X403" s="28">
        <v>-5626</v>
      </c>
      <c r="Y403" s="28">
        <v>101788</v>
      </c>
      <c r="Z403" s="28">
        <v>-108972</v>
      </c>
      <c r="AA403" s="28">
        <v>146188</v>
      </c>
      <c r="AB403" s="28">
        <v>349585</v>
      </c>
      <c r="AC403" s="28">
        <v>83687</v>
      </c>
      <c r="AD403" s="28">
        <v>6639</v>
      </c>
      <c r="AE403" s="28">
        <v>113594</v>
      </c>
      <c r="AF403" s="28">
        <v>3403</v>
      </c>
      <c r="AG403" s="28">
        <v>533402</v>
      </c>
      <c r="AH403" s="28">
        <v>640816</v>
      </c>
      <c r="AI403" s="29">
        <v>0.35</v>
      </c>
      <c r="AJ403" s="29">
        <v>1.49</v>
      </c>
      <c r="AK403" s="29">
        <v>1.62</v>
      </c>
      <c r="AL403" s="30">
        <v>39.130000000000003</v>
      </c>
      <c r="AM403" s="30">
        <v>39.590000000000003</v>
      </c>
      <c r="AN403" s="31">
        <v>4.41</v>
      </c>
      <c r="AO403" s="32">
        <v>59.75</v>
      </c>
      <c r="AP403" s="32">
        <v>195.93</v>
      </c>
      <c r="AQ403" s="33">
        <v>-32.020000000000003</v>
      </c>
      <c r="AR403" s="34">
        <v>-43.24</v>
      </c>
      <c r="AS403" s="32">
        <v>-45.08</v>
      </c>
      <c r="AT403" s="32">
        <v>-6.87</v>
      </c>
      <c r="AU403" s="24">
        <v>-1443.43</v>
      </c>
      <c r="AV403" s="33">
        <v>-3.46</v>
      </c>
      <c r="AW403" s="33">
        <v>0.8</v>
      </c>
      <c r="AX403">
        <v>0</v>
      </c>
    </row>
    <row r="404" spans="1:50" hidden="1" x14ac:dyDescent="0.25">
      <c r="A404" s="50">
        <v>403</v>
      </c>
      <c r="B404" s="23" t="s">
        <v>1054</v>
      </c>
      <c r="C404" s="24" t="s">
        <v>1055</v>
      </c>
      <c r="D404" s="24" t="s">
        <v>1056</v>
      </c>
      <c r="E404" s="25">
        <v>84107</v>
      </c>
      <c r="F404" s="24" t="s">
        <v>223</v>
      </c>
      <c r="G404" s="24" t="s">
        <v>59</v>
      </c>
      <c r="H404" s="24" t="s">
        <v>231</v>
      </c>
      <c r="I404" s="26">
        <v>25</v>
      </c>
      <c r="J404" s="26">
        <f>IF(I404=0,0,IF(I404=1,1,IF(I404=2,2,(IF(I404=3,4,IF(I404=5,9,IF(I404=10,24,IF(I404=25,49,IF(I404=50,99,"49")))))))))</f>
        <v>49</v>
      </c>
      <c r="K404" s="24" t="s">
        <v>61</v>
      </c>
      <c r="L404" s="27">
        <v>41293</v>
      </c>
      <c r="M404" s="28">
        <v>711352</v>
      </c>
      <c r="N404" s="28">
        <v>711352</v>
      </c>
      <c r="O404" s="28">
        <v>0</v>
      </c>
      <c r="P404" s="28">
        <v>4262</v>
      </c>
      <c r="Q404" s="28">
        <v>4262</v>
      </c>
      <c r="R404" s="28">
        <v>1420</v>
      </c>
      <c r="S404" s="28">
        <v>1420</v>
      </c>
      <c r="T404" s="28">
        <v>5682</v>
      </c>
      <c r="U404" s="28">
        <v>25255</v>
      </c>
      <c r="V404" s="28">
        <v>5682</v>
      </c>
      <c r="W404" s="28">
        <v>-4264.66</v>
      </c>
      <c r="X404" s="28">
        <v>0</v>
      </c>
      <c r="Y404" s="28">
        <v>215205</v>
      </c>
      <c r="Z404" s="28">
        <v>693</v>
      </c>
      <c r="AA404" s="28">
        <v>217076</v>
      </c>
      <c r="AB404" s="28">
        <v>375665</v>
      </c>
      <c r="AC404" s="28">
        <v>0</v>
      </c>
      <c r="AD404" s="28">
        <v>5000</v>
      </c>
      <c r="AE404" s="28">
        <v>219217</v>
      </c>
      <c r="AF404" s="28">
        <v>56229</v>
      </c>
      <c r="AG404" s="28">
        <v>496147</v>
      </c>
      <c r="AH404" s="28">
        <v>711352</v>
      </c>
      <c r="AI404" s="29">
        <v>0.01</v>
      </c>
      <c r="AJ404" s="29">
        <v>0.43</v>
      </c>
      <c r="AK404" s="29">
        <v>0.94</v>
      </c>
      <c r="AL404" s="30">
        <v>36.9</v>
      </c>
      <c r="AM404" s="30">
        <v>125.67</v>
      </c>
      <c r="AN404" s="31">
        <v>44.76</v>
      </c>
      <c r="AO404" s="32">
        <v>79.010000000000005</v>
      </c>
      <c r="AP404" s="32">
        <v>99.68</v>
      </c>
      <c r="AQ404" s="33">
        <v>0.01</v>
      </c>
      <c r="AR404" s="34">
        <v>0.65</v>
      </c>
      <c r="AS404" s="32">
        <v>204.91</v>
      </c>
      <c r="AT404" s="32">
        <v>0.2</v>
      </c>
      <c r="AU404" s="24">
        <v>2.5299999999999998</v>
      </c>
      <c r="AV404" s="33">
        <v>0.88</v>
      </c>
      <c r="AW404" s="33">
        <v>0.78</v>
      </c>
      <c r="AX404">
        <v>0</v>
      </c>
    </row>
    <row r="405" spans="1:50" x14ac:dyDescent="0.25">
      <c r="A405" s="50">
        <v>404</v>
      </c>
      <c r="B405" s="23" t="s">
        <v>1057</v>
      </c>
      <c r="C405" s="24" t="s">
        <v>1058</v>
      </c>
      <c r="D405" s="24" t="s">
        <v>175</v>
      </c>
      <c r="E405" s="25">
        <v>96001</v>
      </c>
      <c r="F405" s="24" t="s">
        <v>175</v>
      </c>
      <c r="G405" s="24" t="s">
        <v>137</v>
      </c>
      <c r="H405" s="24" t="s">
        <v>81</v>
      </c>
      <c r="I405" s="26">
        <v>10</v>
      </c>
      <c r="J405" s="26">
        <f>IF(I405=0,0,IF(I405=1,1,IF(I405=2,2,(IF(I405=3,4,IF(I405=5,9,IF(I405=10,24,IF(I405=25,49,IF(I405=50,99,"X")))))))))</f>
        <v>24</v>
      </c>
      <c r="K405" s="24" t="s">
        <v>61</v>
      </c>
      <c r="L405" s="27">
        <v>42586</v>
      </c>
      <c r="M405" s="28">
        <v>709407</v>
      </c>
      <c r="N405" s="28">
        <v>709407</v>
      </c>
      <c r="O405" s="28">
        <v>0</v>
      </c>
      <c r="P405" s="28">
        <v>22469</v>
      </c>
      <c r="Q405" s="28">
        <v>22469</v>
      </c>
      <c r="R405" s="28">
        <v>84992</v>
      </c>
      <c r="S405" s="28">
        <v>84992</v>
      </c>
      <c r="T405" s="28">
        <v>130088</v>
      </c>
      <c r="U405" s="28">
        <v>152588</v>
      </c>
      <c r="V405" s="28">
        <v>107461</v>
      </c>
      <c r="W405" s="28">
        <v>27960.94</v>
      </c>
      <c r="X405" s="28">
        <v>-31724</v>
      </c>
      <c r="Y405" s="28">
        <v>291285</v>
      </c>
      <c r="Z405" s="28">
        <v>320611</v>
      </c>
      <c r="AA405" s="28">
        <v>134582</v>
      </c>
      <c r="AB405" s="28">
        <v>329199</v>
      </c>
      <c r="AC405" s="28">
        <v>31724</v>
      </c>
      <c r="AD405" s="28">
        <v>5000</v>
      </c>
      <c r="AE405" s="28">
        <v>1421820</v>
      </c>
      <c r="AF405" s="28">
        <v>1292330</v>
      </c>
      <c r="AG405" s="28">
        <v>386398</v>
      </c>
      <c r="AH405" s="28">
        <v>709407</v>
      </c>
      <c r="AI405" s="29">
        <v>0.14000000000000001</v>
      </c>
      <c r="AJ405" s="29">
        <v>0.22</v>
      </c>
      <c r="AK405" s="29">
        <v>0.47</v>
      </c>
      <c r="AL405" s="30">
        <v>10.8</v>
      </c>
      <c r="AM405" s="30">
        <v>235.4</v>
      </c>
      <c r="AN405" s="31">
        <v>0</v>
      </c>
      <c r="AO405" s="32">
        <v>19.23</v>
      </c>
      <c r="AP405" s="32">
        <v>77.45</v>
      </c>
      <c r="AQ405" s="33">
        <v>0.25</v>
      </c>
      <c r="AR405" s="34">
        <v>5.98</v>
      </c>
      <c r="AS405" s="32">
        <v>26.51</v>
      </c>
      <c r="AT405" s="32">
        <v>11.98</v>
      </c>
      <c r="AU405" s="24">
        <v>6.58</v>
      </c>
      <c r="AV405" s="33">
        <v>1.7</v>
      </c>
      <c r="AW405" s="33">
        <v>0.34</v>
      </c>
      <c r="AX405">
        <v>1</v>
      </c>
    </row>
    <row r="406" spans="1:50" hidden="1" x14ac:dyDescent="0.25">
      <c r="A406" s="50">
        <v>405</v>
      </c>
      <c r="B406" s="23" t="s">
        <v>1059</v>
      </c>
      <c r="C406" s="24" t="s">
        <v>1060</v>
      </c>
      <c r="D406" s="24" t="s">
        <v>1061</v>
      </c>
      <c r="E406" s="25" t="s">
        <v>1062</v>
      </c>
      <c r="F406" s="24" t="s">
        <v>1063</v>
      </c>
      <c r="G406" s="24" t="s">
        <v>97</v>
      </c>
      <c r="H406" s="24" t="s">
        <v>53</v>
      </c>
      <c r="I406" s="26" t="s">
        <v>60</v>
      </c>
      <c r="J406" s="26" t="s">
        <v>60</v>
      </c>
      <c r="K406" s="24" t="s">
        <v>61</v>
      </c>
      <c r="L406" s="27">
        <v>40207</v>
      </c>
      <c r="M406" s="28">
        <v>705817</v>
      </c>
      <c r="N406" s="28">
        <v>705817</v>
      </c>
      <c r="O406" s="28">
        <v>0</v>
      </c>
      <c r="P406" s="28">
        <v>9578</v>
      </c>
      <c r="Q406" s="28">
        <v>9578</v>
      </c>
      <c r="R406" s="28">
        <v>13373</v>
      </c>
      <c r="S406" s="28">
        <v>13373</v>
      </c>
      <c r="T406" s="28">
        <v>41321</v>
      </c>
      <c r="U406" s="28">
        <v>59780</v>
      </c>
      <c r="V406" s="28">
        <v>22951</v>
      </c>
      <c r="W406" s="28">
        <v>-47858.54</v>
      </c>
      <c r="X406" s="28">
        <v>19479</v>
      </c>
      <c r="Y406" s="28">
        <v>268731</v>
      </c>
      <c r="Z406" s="28">
        <v>160997</v>
      </c>
      <c r="AA406" s="28">
        <v>200470</v>
      </c>
      <c r="AB406" s="28">
        <v>223820</v>
      </c>
      <c r="AC406" s="28">
        <v>59637</v>
      </c>
      <c r="AD406" s="28">
        <v>5000</v>
      </c>
      <c r="AE406" s="28">
        <v>1781527</v>
      </c>
      <c r="AF406" s="28">
        <v>1321360</v>
      </c>
      <c r="AG406" s="28">
        <v>387499</v>
      </c>
      <c r="AH406" s="28">
        <v>636751</v>
      </c>
      <c r="AI406" s="29">
        <v>0.31</v>
      </c>
      <c r="AJ406" s="29">
        <v>0.45</v>
      </c>
      <c r="AK406" s="29">
        <v>0.62</v>
      </c>
      <c r="AL406" s="30">
        <v>50.73</v>
      </c>
      <c r="AM406" s="30">
        <v>566.61</v>
      </c>
      <c r="AN406" s="31">
        <v>3.68</v>
      </c>
      <c r="AO406" s="32">
        <v>39.51</v>
      </c>
      <c r="AP406" s="32">
        <v>90.96</v>
      </c>
      <c r="AQ406" s="33">
        <v>0.12</v>
      </c>
      <c r="AR406" s="34">
        <v>0.75</v>
      </c>
      <c r="AS406" s="32">
        <v>8.31</v>
      </c>
      <c r="AT406" s="32">
        <v>1.89</v>
      </c>
      <c r="AU406" s="24">
        <v>1.01</v>
      </c>
      <c r="AV406" s="33">
        <v>0.51</v>
      </c>
      <c r="AW406" s="33">
        <v>0.19</v>
      </c>
      <c r="AX406">
        <v>0</v>
      </c>
    </row>
    <row r="407" spans="1:50" hidden="1" x14ac:dyDescent="0.25">
      <c r="A407" s="50">
        <v>406</v>
      </c>
      <c r="B407" s="23" t="s">
        <v>1064</v>
      </c>
      <c r="C407" s="24" t="s">
        <v>1065</v>
      </c>
      <c r="D407" s="24" t="s">
        <v>1066</v>
      </c>
      <c r="E407" s="25">
        <v>90021</v>
      </c>
      <c r="F407" s="24" t="s">
        <v>313</v>
      </c>
      <c r="G407" s="24" t="s">
        <v>59</v>
      </c>
      <c r="H407" s="24" t="s">
        <v>53</v>
      </c>
      <c r="I407" s="26">
        <v>5</v>
      </c>
      <c r="J407" s="26">
        <f>IF(I407=0,0,IF(I407=1,1,IF(I407=2,2,(IF(I407=3,4,IF(I407=5,9,IF(I407=10,24,IF(I407=25,49,IF(I407=50,99,"X")))))))))</f>
        <v>9</v>
      </c>
      <c r="K407" s="24" t="s">
        <v>61</v>
      </c>
      <c r="L407" s="27">
        <v>36808</v>
      </c>
      <c r="M407" s="28">
        <v>705420</v>
      </c>
      <c r="N407" s="28">
        <v>705459</v>
      </c>
      <c r="O407" s="28">
        <v>39</v>
      </c>
      <c r="P407" s="28">
        <v>166</v>
      </c>
      <c r="Q407" s="28">
        <v>166</v>
      </c>
      <c r="R407" s="28">
        <v>-271249</v>
      </c>
      <c r="S407" s="28">
        <v>-271249</v>
      </c>
      <c r="T407" s="28">
        <v>-270403</v>
      </c>
      <c r="U407" s="28">
        <v>-78146</v>
      </c>
      <c r="V407" s="28">
        <v>-271083</v>
      </c>
      <c r="W407" s="28">
        <v>-430502.84</v>
      </c>
      <c r="X407" s="28">
        <v>36799</v>
      </c>
      <c r="Y407" s="28">
        <v>76833</v>
      </c>
      <c r="Z407" s="28">
        <v>110142</v>
      </c>
      <c r="AA407" s="28">
        <v>82935</v>
      </c>
      <c r="AB407" s="28">
        <v>200315</v>
      </c>
      <c r="AC407" s="28">
        <v>27787</v>
      </c>
      <c r="AD407" s="28">
        <v>1301534</v>
      </c>
      <c r="AE407" s="28">
        <v>6498812</v>
      </c>
      <c r="AF407" s="28">
        <v>6417289</v>
      </c>
      <c r="AG407" s="28">
        <v>600800</v>
      </c>
      <c r="AH407" s="28">
        <v>579680</v>
      </c>
      <c r="AI407" s="29">
        <v>0</v>
      </c>
      <c r="AJ407" s="29">
        <v>0.01</v>
      </c>
      <c r="AK407" s="29">
        <v>0.02</v>
      </c>
      <c r="AL407" s="30">
        <v>29.77</v>
      </c>
      <c r="AM407" s="30">
        <v>2905.35</v>
      </c>
      <c r="AN407" s="31">
        <v>8.56</v>
      </c>
      <c r="AO407" s="32">
        <v>98.21</v>
      </c>
      <c r="AP407" s="32">
        <v>78.16</v>
      </c>
      <c r="AQ407" s="33">
        <v>0.02</v>
      </c>
      <c r="AR407" s="34">
        <v>-4.17</v>
      </c>
      <c r="AS407" s="32">
        <v>-246.27</v>
      </c>
      <c r="AT407" s="32">
        <v>-38.450000000000003</v>
      </c>
      <c r="AU407" s="24">
        <v>-4.2300000000000004</v>
      </c>
      <c r="AV407" s="33">
        <v>-2.14</v>
      </c>
      <c r="AW407" s="33">
        <v>0.13</v>
      </c>
      <c r="AX407">
        <v>0</v>
      </c>
    </row>
    <row r="408" spans="1:50" hidden="1" x14ac:dyDescent="0.25">
      <c r="A408" s="50">
        <v>407</v>
      </c>
      <c r="B408" s="23" t="s">
        <v>1067</v>
      </c>
      <c r="C408" s="24" t="s">
        <v>1068</v>
      </c>
      <c r="D408" s="24" t="s">
        <v>84</v>
      </c>
      <c r="E408" s="25">
        <v>84105</v>
      </c>
      <c r="F408" s="24" t="s">
        <v>223</v>
      </c>
      <c r="G408" s="24" t="s">
        <v>59</v>
      </c>
      <c r="H408" s="24" t="s">
        <v>81</v>
      </c>
      <c r="I408" s="26">
        <v>10</v>
      </c>
      <c r="J408" s="26">
        <f>IF(I408=0,0,IF(I408=1,1,IF(I408=2,2,(IF(I408=3,4,IF(I408=5,9,IF(I408=10,24,IF(I408=25,49,IF(I408=50,99,"X")))))))))</f>
        <v>24</v>
      </c>
      <c r="K408" s="24" t="s">
        <v>61</v>
      </c>
      <c r="L408" s="27">
        <v>33529</v>
      </c>
      <c r="M408" s="28">
        <v>704744</v>
      </c>
      <c r="N408" s="28">
        <v>704744</v>
      </c>
      <c r="O408" s="28">
        <v>0</v>
      </c>
      <c r="P408" s="28">
        <v>0</v>
      </c>
      <c r="Q408" s="28">
        <v>0</v>
      </c>
      <c r="R408" s="28">
        <v>-61423</v>
      </c>
      <c r="S408" s="28">
        <v>-61423</v>
      </c>
      <c r="T408" s="28">
        <v>-48429</v>
      </c>
      <c r="U408" s="28">
        <v>91843</v>
      </c>
      <c r="V408" s="28">
        <v>-61423</v>
      </c>
      <c r="W408" s="28">
        <v>-68628.36</v>
      </c>
      <c r="X408" s="28">
        <v>136331</v>
      </c>
      <c r="Y408" s="28">
        <v>322089</v>
      </c>
      <c r="Z408" s="28">
        <v>23336</v>
      </c>
      <c r="AA408" s="28">
        <v>201332</v>
      </c>
      <c r="AB408" s="28">
        <v>329641</v>
      </c>
      <c r="AC408" s="28">
        <v>0</v>
      </c>
      <c r="AD408" s="28">
        <v>337080</v>
      </c>
      <c r="AE408" s="28">
        <v>708535</v>
      </c>
      <c r="AF408" s="28">
        <v>331866</v>
      </c>
      <c r="AG408" s="28">
        <v>382655</v>
      </c>
      <c r="AH408" s="28">
        <v>568413</v>
      </c>
      <c r="AI408" s="29">
        <v>0.33</v>
      </c>
      <c r="AJ408" s="29">
        <v>0.49</v>
      </c>
      <c r="AK408" s="29">
        <v>0.55000000000000004</v>
      </c>
      <c r="AL408" s="30">
        <v>55.52</v>
      </c>
      <c r="AM408" s="30">
        <v>641.05999999999995</v>
      </c>
      <c r="AN408" s="31">
        <v>16.649999999999999</v>
      </c>
      <c r="AO408" s="32">
        <v>95.66</v>
      </c>
      <c r="AP408" s="32">
        <v>97.21</v>
      </c>
      <c r="AQ408" s="33">
        <v>7.0000000000000007E-2</v>
      </c>
      <c r="AR408" s="34">
        <v>-8.67</v>
      </c>
      <c r="AS408" s="32">
        <v>-263.20999999999998</v>
      </c>
      <c r="AT408" s="32">
        <v>-8.7200000000000006</v>
      </c>
      <c r="AU408" s="24">
        <v>-18.510000000000002</v>
      </c>
      <c r="AV408" s="33">
        <v>-0.5</v>
      </c>
      <c r="AW408" s="33">
        <v>0.36</v>
      </c>
      <c r="AX408">
        <v>0</v>
      </c>
    </row>
    <row r="409" spans="1:50" hidden="1" x14ac:dyDescent="0.25">
      <c r="A409" s="50">
        <v>408</v>
      </c>
      <c r="B409" s="23" t="s">
        <v>1069</v>
      </c>
      <c r="C409" s="24" t="s">
        <v>1070</v>
      </c>
      <c r="D409" s="24" t="s">
        <v>94</v>
      </c>
      <c r="E409" s="25" t="s">
        <v>95</v>
      </c>
      <c r="F409" s="24" t="s">
        <v>96</v>
      </c>
      <c r="G409" s="24" t="s">
        <v>97</v>
      </c>
      <c r="H409" s="24" t="s">
        <v>66</v>
      </c>
      <c r="I409" s="26">
        <v>10</v>
      </c>
      <c r="J409" s="26">
        <f>IF(I409=0,0,IF(I409=1,1,IF(I409=2,2,(IF(I409=3,4,IF(I409=5,9,IF(I409=10,24,IF(I409=25,49,IF(I409=50,99,"X")))))))))</f>
        <v>24</v>
      </c>
      <c r="K409" s="24" t="s">
        <v>61</v>
      </c>
      <c r="L409" s="27">
        <v>37046</v>
      </c>
      <c r="M409" s="28">
        <v>704667</v>
      </c>
      <c r="N409" s="28">
        <v>704667</v>
      </c>
      <c r="O409" s="28">
        <v>0</v>
      </c>
      <c r="P409" s="28">
        <v>0</v>
      </c>
      <c r="Q409" s="28">
        <v>0</v>
      </c>
      <c r="R409" s="28">
        <v>-34886</v>
      </c>
      <c r="S409" s="28">
        <v>-34886</v>
      </c>
      <c r="T409" s="28">
        <v>-33599</v>
      </c>
      <c r="U409" s="28">
        <v>-27673</v>
      </c>
      <c r="V409" s="28">
        <v>-34886</v>
      </c>
      <c r="W409" s="28">
        <v>-2710.18</v>
      </c>
      <c r="X409" s="28">
        <v>31377</v>
      </c>
      <c r="Y409" s="28">
        <v>194043</v>
      </c>
      <c r="Z409" s="28">
        <v>-409367</v>
      </c>
      <c r="AA409" s="28">
        <v>226925</v>
      </c>
      <c r="AB409" s="28">
        <v>383434</v>
      </c>
      <c r="AC409" s="28">
        <v>69911</v>
      </c>
      <c r="AD409" s="28">
        <v>6640</v>
      </c>
      <c r="AE409" s="28">
        <v>40301</v>
      </c>
      <c r="AF409" s="28">
        <v>5284</v>
      </c>
      <c r="AG409" s="28">
        <v>461494</v>
      </c>
      <c r="AH409" s="28">
        <v>624160</v>
      </c>
      <c r="AI409" s="29">
        <v>0</v>
      </c>
      <c r="AJ409" s="29">
        <v>7.0000000000000007E-2</v>
      </c>
      <c r="AK409" s="29">
        <v>0.08</v>
      </c>
      <c r="AL409" s="30">
        <v>12.84</v>
      </c>
      <c r="AM409" s="30">
        <v>272.25</v>
      </c>
      <c r="AN409" s="31">
        <v>3.3</v>
      </c>
      <c r="AO409" s="32">
        <v>1072.81</v>
      </c>
      <c r="AP409" s="32">
        <v>1040.1500000000001</v>
      </c>
      <c r="AQ409" s="33">
        <v>-77.47</v>
      </c>
      <c r="AR409" s="34">
        <v>-86.56</v>
      </c>
      <c r="AS409" s="32">
        <v>-8.52</v>
      </c>
      <c r="AT409" s="32">
        <v>-4.95</v>
      </c>
      <c r="AU409" s="24">
        <v>-660.22</v>
      </c>
      <c r="AV409" s="33">
        <v>-6.76</v>
      </c>
      <c r="AW409" s="33">
        <v>4.5599999999999996</v>
      </c>
      <c r="AX409">
        <v>0</v>
      </c>
    </row>
    <row r="410" spans="1:50" hidden="1" x14ac:dyDescent="0.25">
      <c r="A410" s="50">
        <v>409</v>
      </c>
      <c r="B410" s="23" t="s">
        <v>1071</v>
      </c>
      <c r="C410" s="24" t="s">
        <v>1072</v>
      </c>
      <c r="D410" s="24" t="s">
        <v>448</v>
      </c>
      <c r="E410" s="25">
        <v>92101</v>
      </c>
      <c r="F410" s="24" t="s">
        <v>448</v>
      </c>
      <c r="G410" s="24" t="s">
        <v>90</v>
      </c>
      <c r="H410" s="24" t="s">
        <v>53</v>
      </c>
      <c r="I410" s="26">
        <v>2</v>
      </c>
      <c r="J410" s="26">
        <f>IF(I410=0,0,IF(I410=1,1,IF(I410=2,2,(IF(I410=3,4,IF(I410=5,9,IF(I410=10,24,IF(I410=25,49,IF(I410=50,99,"X")))))))))</f>
        <v>2</v>
      </c>
      <c r="K410" s="24" t="s">
        <v>61</v>
      </c>
      <c r="L410" s="27">
        <v>41072</v>
      </c>
      <c r="M410" s="28">
        <v>704387</v>
      </c>
      <c r="N410" s="28">
        <v>704387</v>
      </c>
      <c r="O410" s="28">
        <v>0</v>
      </c>
      <c r="P410" s="28">
        <v>0</v>
      </c>
      <c r="Q410" s="28">
        <v>0</v>
      </c>
      <c r="R410" s="28">
        <v>-24410</v>
      </c>
      <c r="S410" s="28">
        <v>-24410</v>
      </c>
      <c r="T410" s="28">
        <v>-24410</v>
      </c>
      <c r="U410" s="28">
        <v>-19335</v>
      </c>
      <c r="V410" s="28">
        <v>-24410</v>
      </c>
      <c r="W410" s="28">
        <v>-19182.2</v>
      </c>
      <c r="X410" s="28">
        <v>0</v>
      </c>
      <c r="Y410" s="28">
        <v>179771</v>
      </c>
      <c r="Z410" s="28">
        <v>-39064</v>
      </c>
      <c r="AA410" s="28">
        <v>186634</v>
      </c>
      <c r="AB410" s="28">
        <v>333179</v>
      </c>
      <c r="AC410" s="28">
        <v>0</v>
      </c>
      <c r="AD410" s="28">
        <v>5000</v>
      </c>
      <c r="AE410" s="28">
        <v>49951</v>
      </c>
      <c r="AF410" s="28">
        <v>14243</v>
      </c>
      <c r="AG410" s="28">
        <v>524616</v>
      </c>
      <c r="AH410" s="28">
        <v>704387</v>
      </c>
      <c r="AI410" s="29">
        <v>0.19</v>
      </c>
      <c r="AJ410" s="29">
        <v>0.3</v>
      </c>
      <c r="AK410" s="29">
        <v>0.4</v>
      </c>
      <c r="AL410" s="30">
        <v>4.67</v>
      </c>
      <c r="AM410" s="30">
        <v>61.08</v>
      </c>
      <c r="AN410" s="31">
        <v>4.74</v>
      </c>
      <c r="AO410" s="32">
        <v>178.2</v>
      </c>
      <c r="AP410" s="32">
        <v>178.2</v>
      </c>
      <c r="AQ410" s="33">
        <v>-2.74</v>
      </c>
      <c r="AR410" s="34">
        <v>-48.87</v>
      </c>
      <c r="AS410" s="32">
        <v>-62.49</v>
      </c>
      <c r="AT410" s="32">
        <v>-3.47</v>
      </c>
      <c r="AU410" s="24">
        <v>-171.38</v>
      </c>
      <c r="AV410" s="33">
        <v>-3.52</v>
      </c>
      <c r="AW410" s="33">
        <v>2.48</v>
      </c>
      <c r="AX410">
        <v>0</v>
      </c>
    </row>
    <row r="411" spans="1:50" hidden="1" x14ac:dyDescent="0.25">
      <c r="A411" s="50">
        <v>410</v>
      </c>
      <c r="B411" s="23" t="s">
        <v>1073</v>
      </c>
      <c r="C411" s="24" t="s">
        <v>1074</v>
      </c>
      <c r="D411" s="24" t="s">
        <v>155</v>
      </c>
      <c r="E411" s="25">
        <v>81102</v>
      </c>
      <c r="F411" s="24" t="s">
        <v>70</v>
      </c>
      <c r="G411" s="24" t="s">
        <v>59</v>
      </c>
      <c r="H411" s="24" t="s">
        <v>81</v>
      </c>
      <c r="I411" s="26">
        <v>10</v>
      </c>
      <c r="J411" s="26">
        <f>IF(I411=0,0,IF(I411=1,1,IF(I411=2,2,(IF(I411=3,4,IF(I411=5,9,IF(I411=10,24,IF(I411=25,49,IF(I411=50,99,"X")))))))))</f>
        <v>24</v>
      </c>
      <c r="K411" s="24" t="s">
        <v>61</v>
      </c>
      <c r="L411" s="27">
        <v>42718</v>
      </c>
      <c r="M411" s="28">
        <v>703167</v>
      </c>
      <c r="N411" s="28">
        <v>703167</v>
      </c>
      <c r="O411" s="28">
        <v>0</v>
      </c>
      <c r="P411" s="28">
        <v>0</v>
      </c>
      <c r="Q411" s="28">
        <v>0</v>
      </c>
      <c r="R411" s="28">
        <v>151441</v>
      </c>
      <c r="S411" s="28">
        <v>151441</v>
      </c>
      <c r="T411" s="28">
        <v>153163</v>
      </c>
      <c r="U411" s="28">
        <v>171553</v>
      </c>
      <c r="V411" s="28">
        <v>151441</v>
      </c>
      <c r="W411" s="28">
        <v>69977.14</v>
      </c>
      <c r="X411" s="28">
        <v>-14052</v>
      </c>
      <c r="Y411" s="28">
        <v>353547</v>
      </c>
      <c r="Z411" s="28">
        <v>490471</v>
      </c>
      <c r="AA411" s="28">
        <v>180989</v>
      </c>
      <c r="AB411" s="28">
        <v>228347</v>
      </c>
      <c r="AC411" s="28">
        <v>14052</v>
      </c>
      <c r="AD411" s="28">
        <v>6000</v>
      </c>
      <c r="AE411" s="28">
        <v>578125</v>
      </c>
      <c r="AF411" s="28">
        <v>153028</v>
      </c>
      <c r="AG411" s="28">
        <v>339742</v>
      </c>
      <c r="AH411" s="28">
        <v>707341</v>
      </c>
      <c r="AI411" s="29">
        <v>14.17</v>
      </c>
      <c r="AJ411" s="29">
        <v>15.15</v>
      </c>
      <c r="AK411" s="29">
        <v>15.34</v>
      </c>
      <c r="AL411" s="30">
        <v>14</v>
      </c>
      <c r="AM411" s="30">
        <v>28.2</v>
      </c>
      <c r="AN411" s="31">
        <v>2.67</v>
      </c>
      <c r="AO411" s="32">
        <v>4.79</v>
      </c>
      <c r="AP411" s="32">
        <v>15.16</v>
      </c>
      <c r="AQ411" s="33">
        <v>3.21</v>
      </c>
      <c r="AR411" s="34">
        <v>26.2</v>
      </c>
      <c r="AS411" s="32">
        <v>30.88</v>
      </c>
      <c r="AT411" s="32">
        <v>21.54</v>
      </c>
      <c r="AU411" s="24">
        <v>98.96</v>
      </c>
      <c r="AV411" s="33">
        <v>4.66</v>
      </c>
      <c r="AW411" s="33">
        <v>3.73</v>
      </c>
      <c r="AX411">
        <v>0</v>
      </c>
    </row>
    <row r="412" spans="1:50" hidden="1" x14ac:dyDescent="0.25">
      <c r="A412" s="50">
        <v>411</v>
      </c>
      <c r="B412" s="23" t="s">
        <v>1075</v>
      </c>
      <c r="C412" s="24">
        <v>182</v>
      </c>
      <c r="D412" s="24" t="s">
        <v>1076</v>
      </c>
      <c r="E412" s="25">
        <v>97661</v>
      </c>
      <c r="F412" s="24" t="s">
        <v>277</v>
      </c>
      <c r="G412" s="24" t="s">
        <v>137</v>
      </c>
      <c r="H412" s="24" t="s">
        <v>81</v>
      </c>
      <c r="I412" s="26">
        <v>25</v>
      </c>
      <c r="J412" s="26">
        <f>IF(I412=0,0,IF(I412=1,1,IF(I412=2,2,(IF(I412=3,4,IF(I412=5,9,IF(I412=10,24,IF(I412=25,49,IF(I412=50,99,"49")))))))))</f>
        <v>49</v>
      </c>
      <c r="K412" s="24" t="s">
        <v>61</v>
      </c>
      <c r="L412" s="27">
        <v>38518</v>
      </c>
      <c r="M412" s="28">
        <v>702702</v>
      </c>
      <c r="N412" s="28">
        <v>702702</v>
      </c>
      <c r="O412" s="28">
        <v>0</v>
      </c>
      <c r="P412" s="28">
        <v>31133</v>
      </c>
      <c r="Q412" s="28">
        <v>31133</v>
      </c>
      <c r="R412" s="28">
        <v>105095</v>
      </c>
      <c r="S412" s="28">
        <v>105095</v>
      </c>
      <c r="T412" s="28">
        <v>144137</v>
      </c>
      <c r="U412" s="28">
        <v>170184</v>
      </c>
      <c r="V412" s="28">
        <v>136228</v>
      </c>
      <c r="W412" s="28">
        <v>39745.74</v>
      </c>
      <c r="X412" s="28">
        <v>0</v>
      </c>
      <c r="Y412" s="28">
        <v>308124</v>
      </c>
      <c r="Z412" s="28">
        <v>665103</v>
      </c>
      <c r="AA412" s="28">
        <v>179207</v>
      </c>
      <c r="AB412" s="28">
        <v>342105</v>
      </c>
      <c r="AC412" s="28">
        <v>0</v>
      </c>
      <c r="AD412" s="28">
        <v>6640</v>
      </c>
      <c r="AE412" s="28">
        <v>895924</v>
      </c>
      <c r="AF412" s="28">
        <v>389442</v>
      </c>
      <c r="AG412" s="28">
        <v>394578</v>
      </c>
      <c r="AH412" s="28">
        <v>702702</v>
      </c>
      <c r="AI412" s="29">
        <v>6.88</v>
      </c>
      <c r="AJ412" s="29">
        <v>7.25</v>
      </c>
      <c r="AK412" s="29">
        <v>7.37</v>
      </c>
      <c r="AL412" s="30">
        <v>12.95</v>
      </c>
      <c r="AM412" s="30">
        <v>62.65</v>
      </c>
      <c r="AN412" s="31">
        <v>4.55</v>
      </c>
      <c r="AO412" s="32">
        <v>8.17</v>
      </c>
      <c r="AP412" s="32">
        <v>25.26</v>
      </c>
      <c r="AQ412" s="33">
        <v>1.71</v>
      </c>
      <c r="AR412" s="34">
        <v>11.73</v>
      </c>
      <c r="AS412" s="32">
        <v>15.8</v>
      </c>
      <c r="AT412" s="32">
        <v>14.96</v>
      </c>
      <c r="AU412" s="24">
        <v>26.99</v>
      </c>
      <c r="AV412" s="33">
        <v>3.06</v>
      </c>
      <c r="AW412" s="33">
        <v>1.48</v>
      </c>
      <c r="AX412">
        <v>0</v>
      </c>
    </row>
    <row r="413" spans="1:50" hidden="1" x14ac:dyDescent="0.25">
      <c r="A413" s="50">
        <v>412</v>
      </c>
      <c r="B413" s="23" t="s">
        <v>1077</v>
      </c>
      <c r="C413" s="24" t="s">
        <v>1078</v>
      </c>
      <c r="D413" s="24" t="s">
        <v>84</v>
      </c>
      <c r="E413" s="25">
        <v>83104</v>
      </c>
      <c r="F413" s="24" t="s">
        <v>80</v>
      </c>
      <c r="G413" s="24" t="s">
        <v>59</v>
      </c>
      <c r="H413" s="24" t="s">
        <v>53</v>
      </c>
      <c r="I413" s="26">
        <v>10</v>
      </c>
      <c r="J413" s="26">
        <f t="shared" ref="J413:J420" si="15">IF(I413=0,0,IF(I413=1,1,IF(I413=2,2,(IF(I413=3,4,IF(I413=5,9,IF(I413=10,24,IF(I413=25,49,IF(I413=50,99,"X")))))))))</f>
        <v>24</v>
      </c>
      <c r="K413" s="24" t="s">
        <v>61</v>
      </c>
      <c r="L413" s="27">
        <v>39617</v>
      </c>
      <c r="M413" s="28">
        <v>701280</v>
      </c>
      <c r="N413" s="28">
        <v>701362</v>
      </c>
      <c r="O413" s="28">
        <v>82</v>
      </c>
      <c r="P413" s="28">
        <v>0</v>
      </c>
      <c r="Q413" s="28">
        <v>0</v>
      </c>
      <c r="R413" s="28">
        <v>-27096</v>
      </c>
      <c r="S413" s="28">
        <v>-27096</v>
      </c>
      <c r="T413" s="28">
        <v>-27096</v>
      </c>
      <c r="U413" s="28">
        <v>8348</v>
      </c>
      <c r="V413" s="28">
        <v>-27096</v>
      </c>
      <c r="W413" s="28">
        <v>-34924.080000000002</v>
      </c>
      <c r="X413" s="28">
        <v>253252</v>
      </c>
      <c r="Y413" s="28">
        <v>-3930</v>
      </c>
      <c r="Z413" s="28">
        <v>59634</v>
      </c>
      <c r="AA413" s="28">
        <v>127253</v>
      </c>
      <c r="AB413" s="28">
        <v>230002</v>
      </c>
      <c r="AC413" s="28">
        <v>0</v>
      </c>
      <c r="AD413" s="28">
        <v>6640</v>
      </c>
      <c r="AE413" s="28">
        <v>241915</v>
      </c>
      <c r="AF413" s="28">
        <v>66501</v>
      </c>
      <c r="AG413" s="28">
        <v>706932</v>
      </c>
      <c r="AH413" s="28">
        <v>449750</v>
      </c>
      <c r="AI413" s="29">
        <v>0.26</v>
      </c>
      <c r="AJ413" s="29">
        <v>0.93</v>
      </c>
      <c r="AK413" s="29">
        <v>0.99</v>
      </c>
      <c r="AL413" s="30">
        <v>60.03</v>
      </c>
      <c r="AM413" s="30">
        <v>88.94</v>
      </c>
      <c r="AN413" s="31">
        <v>5.56</v>
      </c>
      <c r="AO413" s="32">
        <v>72.27</v>
      </c>
      <c r="AP413" s="32">
        <v>75.27</v>
      </c>
      <c r="AQ413" s="33">
        <v>0.9</v>
      </c>
      <c r="AR413" s="34">
        <v>-11.2</v>
      </c>
      <c r="AS413" s="32">
        <v>-45.44</v>
      </c>
      <c r="AT413" s="32">
        <v>-3.86</v>
      </c>
      <c r="AU413" s="24">
        <v>-40.75</v>
      </c>
      <c r="AV413" s="33">
        <v>1.47</v>
      </c>
      <c r="AW413" s="33">
        <v>0.63</v>
      </c>
      <c r="AX413">
        <v>0</v>
      </c>
    </row>
    <row r="414" spans="1:50" hidden="1" x14ac:dyDescent="0.25">
      <c r="A414" s="50">
        <v>413</v>
      </c>
      <c r="B414" s="23" t="s">
        <v>1079</v>
      </c>
      <c r="C414" s="24" t="s">
        <v>1080</v>
      </c>
      <c r="D414" s="24" t="s">
        <v>84</v>
      </c>
      <c r="E414" s="25">
        <v>82101</v>
      </c>
      <c r="F414" s="24" t="s">
        <v>80</v>
      </c>
      <c r="G414" s="24" t="s">
        <v>59</v>
      </c>
      <c r="H414" s="24" t="s">
        <v>66</v>
      </c>
      <c r="I414" s="26">
        <v>10</v>
      </c>
      <c r="J414" s="26">
        <f t="shared" si="15"/>
        <v>24</v>
      </c>
      <c r="K414" s="24" t="s">
        <v>61</v>
      </c>
      <c r="L414" s="27">
        <v>35289</v>
      </c>
      <c r="M414" s="28">
        <v>699359</v>
      </c>
      <c r="N414" s="28">
        <v>699360</v>
      </c>
      <c r="O414" s="28">
        <v>1</v>
      </c>
      <c r="P414" s="28">
        <v>42966</v>
      </c>
      <c r="Q414" s="28">
        <v>0</v>
      </c>
      <c r="R414" s="28">
        <v>-203386</v>
      </c>
      <c r="S414" s="28">
        <v>-203386</v>
      </c>
      <c r="T414" s="28">
        <v>-158503</v>
      </c>
      <c r="U414" s="28">
        <v>-115125</v>
      </c>
      <c r="V414" s="28">
        <v>-160420</v>
      </c>
      <c r="W414" s="28">
        <v>-115243.5</v>
      </c>
      <c r="X414" s="28">
        <v>43</v>
      </c>
      <c r="Y414" s="28">
        <v>54219</v>
      </c>
      <c r="Z414" s="28">
        <v>-408503</v>
      </c>
      <c r="AA414" s="28">
        <v>308034</v>
      </c>
      <c r="AB414" s="28">
        <v>273995</v>
      </c>
      <c r="AC414" s="28">
        <v>0</v>
      </c>
      <c r="AD414" s="28">
        <v>6639</v>
      </c>
      <c r="AE414" s="28">
        <v>323782</v>
      </c>
      <c r="AF414" s="28">
        <v>239695</v>
      </c>
      <c r="AG414" s="28">
        <v>645140</v>
      </c>
      <c r="AH414" s="28">
        <v>3144</v>
      </c>
      <c r="AI414" s="29">
        <v>0.04</v>
      </c>
      <c r="AJ414" s="29">
        <v>0.1</v>
      </c>
      <c r="AK414" s="29">
        <v>0.11</v>
      </c>
      <c r="AL414" s="30">
        <v>21.4</v>
      </c>
      <c r="AM414" s="30">
        <v>390.37</v>
      </c>
      <c r="AN414" s="31">
        <v>2.64</v>
      </c>
      <c r="AO414" s="32">
        <v>216.06</v>
      </c>
      <c r="AP414" s="32">
        <v>226.17</v>
      </c>
      <c r="AQ414" s="33">
        <v>-1.7</v>
      </c>
      <c r="AR414" s="34">
        <v>-62.82</v>
      </c>
      <c r="AS414" s="32">
        <v>-49.79</v>
      </c>
      <c r="AT414" s="32">
        <v>-29.08</v>
      </c>
      <c r="AU414" s="24">
        <v>-84.85</v>
      </c>
      <c r="AV414" s="33">
        <v>-5.76</v>
      </c>
      <c r="AW414" s="33">
        <v>0.63</v>
      </c>
      <c r="AX414">
        <v>0</v>
      </c>
    </row>
    <row r="415" spans="1:50" hidden="1" x14ac:dyDescent="0.25">
      <c r="A415" s="50">
        <v>414</v>
      </c>
      <c r="B415" s="23" t="s">
        <v>1081</v>
      </c>
      <c r="C415" s="24" t="s">
        <v>1082</v>
      </c>
      <c r="D415" s="24" t="s">
        <v>648</v>
      </c>
      <c r="E415" s="25">
        <v>95501</v>
      </c>
      <c r="F415" s="24" t="s">
        <v>648</v>
      </c>
      <c r="G415" s="24" t="s">
        <v>108</v>
      </c>
      <c r="H415" s="24" t="s">
        <v>71</v>
      </c>
      <c r="I415" s="26">
        <v>10</v>
      </c>
      <c r="J415" s="26">
        <f t="shared" si="15"/>
        <v>24</v>
      </c>
      <c r="K415" s="24" t="s">
        <v>61</v>
      </c>
      <c r="L415" s="27">
        <v>39813</v>
      </c>
      <c r="M415" s="28">
        <v>696025</v>
      </c>
      <c r="N415" s="28">
        <v>697527</v>
      </c>
      <c r="O415" s="28">
        <v>1502</v>
      </c>
      <c r="P415" s="28">
        <v>5979</v>
      </c>
      <c r="Q415" s="28">
        <v>5979</v>
      </c>
      <c r="R415" s="28">
        <v>20085</v>
      </c>
      <c r="S415" s="28">
        <v>20085</v>
      </c>
      <c r="T415" s="28">
        <v>31649</v>
      </c>
      <c r="U415" s="28">
        <v>106199</v>
      </c>
      <c r="V415" s="28">
        <v>26064</v>
      </c>
      <c r="W415" s="28">
        <v>1459.12</v>
      </c>
      <c r="X415" s="28">
        <v>-2374</v>
      </c>
      <c r="Y415" s="28">
        <v>388908</v>
      </c>
      <c r="Z415" s="28">
        <v>151290</v>
      </c>
      <c r="AA415" s="28">
        <v>337583</v>
      </c>
      <c r="AB415" s="28">
        <v>256281</v>
      </c>
      <c r="AC415" s="28">
        <v>2374</v>
      </c>
      <c r="AD415" s="28">
        <v>7000</v>
      </c>
      <c r="AE415" s="28">
        <v>371776</v>
      </c>
      <c r="AF415" s="28">
        <v>319018</v>
      </c>
      <c r="AG415" s="28">
        <v>306683</v>
      </c>
      <c r="AH415" s="28">
        <v>697965</v>
      </c>
      <c r="AI415" s="29">
        <v>0.15</v>
      </c>
      <c r="AJ415" s="29">
        <v>0.48</v>
      </c>
      <c r="AK415" s="29">
        <v>0.48</v>
      </c>
      <c r="AL415" s="30">
        <v>18.579999999999998</v>
      </c>
      <c r="AM415" s="30">
        <v>128.21</v>
      </c>
      <c r="AN415" s="31">
        <v>0</v>
      </c>
      <c r="AO415" s="32">
        <v>30.2</v>
      </c>
      <c r="AP415" s="32">
        <v>58.71</v>
      </c>
      <c r="AQ415" s="33">
        <v>0.47</v>
      </c>
      <c r="AR415" s="34">
        <v>5.4</v>
      </c>
      <c r="AS415" s="32">
        <v>13.28</v>
      </c>
      <c r="AT415" s="32">
        <v>2.89</v>
      </c>
      <c r="AU415" s="24">
        <v>6.3</v>
      </c>
      <c r="AV415" s="33">
        <v>1.72</v>
      </c>
      <c r="AW415" s="33">
        <v>0.51</v>
      </c>
      <c r="AX415">
        <v>0</v>
      </c>
    </row>
    <row r="416" spans="1:50" hidden="1" x14ac:dyDescent="0.25">
      <c r="A416" s="50">
        <v>415</v>
      </c>
      <c r="B416" s="23" t="s">
        <v>1083</v>
      </c>
      <c r="C416" s="24" t="s">
        <v>1084</v>
      </c>
      <c r="D416" s="24" t="s">
        <v>359</v>
      </c>
      <c r="E416" s="25" t="s">
        <v>95</v>
      </c>
      <c r="F416" s="24" t="s">
        <v>96</v>
      </c>
      <c r="G416" s="24" t="s">
        <v>97</v>
      </c>
      <c r="H416" s="24" t="s">
        <v>81</v>
      </c>
      <c r="I416" s="26">
        <v>25</v>
      </c>
      <c r="J416" s="26">
        <f t="shared" si="15"/>
        <v>49</v>
      </c>
      <c r="K416" s="24" t="s">
        <v>61</v>
      </c>
      <c r="L416" s="27">
        <v>42780</v>
      </c>
      <c r="M416" s="28">
        <v>695885</v>
      </c>
      <c r="N416" s="28">
        <v>695885</v>
      </c>
      <c r="O416" s="28">
        <v>0</v>
      </c>
      <c r="P416" s="28">
        <v>12084</v>
      </c>
      <c r="Q416" s="28">
        <v>12084</v>
      </c>
      <c r="R416" s="28">
        <v>57543</v>
      </c>
      <c r="S416" s="28">
        <v>57543</v>
      </c>
      <c r="T416" s="28">
        <v>71026</v>
      </c>
      <c r="U416" s="28">
        <v>90736</v>
      </c>
      <c r="V416" s="28">
        <v>69627</v>
      </c>
      <c r="W416" s="28">
        <v>32515.52</v>
      </c>
      <c r="X416" s="28">
        <v>0</v>
      </c>
      <c r="Y416" s="28">
        <v>312531</v>
      </c>
      <c r="Z416" s="28">
        <v>150046</v>
      </c>
      <c r="AA416" s="28">
        <v>288427</v>
      </c>
      <c r="AB416" s="28">
        <v>294106</v>
      </c>
      <c r="AC416" s="28">
        <v>0</v>
      </c>
      <c r="AD416" s="28">
        <v>5000</v>
      </c>
      <c r="AE416" s="28">
        <v>382563</v>
      </c>
      <c r="AF416" s="28">
        <v>236876</v>
      </c>
      <c r="AG416" s="28">
        <v>383354</v>
      </c>
      <c r="AH416" s="28">
        <v>695885</v>
      </c>
      <c r="AI416" s="29">
        <v>0.77</v>
      </c>
      <c r="AJ416" s="29">
        <v>2.36</v>
      </c>
      <c r="AK416" s="29">
        <v>2.4</v>
      </c>
      <c r="AL416" s="30">
        <v>49.79</v>
      </c>
      <c r="AM416" s="30">
        <v>56.9</v>
      </c>
      <c r="AN416" s="31">
        <v>1.46</v>
      </c>
      <c r="AO416" s="32">
        <v>15.84</v>
      </c>
      <c r="AP416" s="32">
        <v>60.78</v>
      </c>
      <c r="AQ416" s="33">
        <v>0.63</v>
      </c>
      <c r="AR416" s="34">
        <v>15.04</v>
      </c>
      <c r="AS416" s="32">
        <v>38.35</v>
      </c>
      <c r="AT416" s="32">
        <v>8.27</v>
      </c>
      <c r="AU416" s="24">
        <v>24.29</v>
      </c>
      <c r="AV416" s="33">
        <v>2.76</v>
      </c>
      <c r="AW416" s="33">
        <v>1.01</v>
      </c>
      <c r="AX416">
        <v>0</v>
      </c>
    </row>
    <row r="417" spans="1:50" hidden="1" x14ac:dyDescent="0.25">
      <c r="A417" s="50">
        <v>416</v>
      </c>
      <c r="B417" s="23" t="s">
        <v>1085</v>
      </c>
      <c r="C417" s="24" t="s">
        <v>1086</v>
      </c>
      <c r="D417" s="24" t="s">
        <v>155</v>
      </c>
      <c r="E417" s="25">
        <v>81101</v>
      </c>
      <c r="F417" s="24" t="s">
        <v>70</v>
      </c>
      <c r="G417" s="24" t="s">
        <v>59</v>
      </c>
      <c r="H417" s="24" t="s">
        <v>81</v>
      </c>
      <c r="I417" s="26">
        <v>10</v>
      </c>
      <c r="J417" s="26">
        <f t="shared" si="15"/>
        <v>24</v>
      </c>
      <c r="K417" s="24" t="s">
        <v>61</v>
      </c>
      <c r="L417" s="27">
        <v>43515</v>
      </c>
      <c r="M417" s="28">
        <v>694388</v>
      </c>
      <c r="N417" s="28">
        <v>694388</v>
      </c>
      <c r="O417" s="28">
        <v>0</v>
      </c>
      <c r="P417" s="28">
        <v>0</v>
      </c>
      <c r="Q417" s="28">
        <v>0</v>
      </c>
      <c r="R417" s="28">
        <v>-112134</v>
      </c>
      <c r="S417" s="28">
        <v>-112134</v>
      </c>
      <c r="T417" s="28">
        <v>-112134</v>
      </c>
      <c r="U417" s="28">
        <v>-109467</v>
      </c>
      <c r="V417" s="28">
        <v>-112134</v>
      </c>
      <c r="W417" s="28">
        <v>-84411.04</v>
      </c>
      <c r="X417" s="28">
        <v>0</v>
      </c>
      <c r="Y417" s="28">
        <v>35102</v>
      </c>
      <c r="Z417" s="28">
        <v>-107134</v>
      </c>
      <c r="AA417" s="28">
        <v>144569</v>
      </c>
      <c r="AB417" s="28">
        <v>400270</v>
      </c>
      <c r="AC417" s="28">
        <v>0</v>
      </c>
      <c r="AD417" s="28">
        <v>5000</v>
      </c>
      <c r="AE417" s="28">
        <v>28297</v>
      </c>
      <c r="AF417" s="28">
        <v>18662</v>
      </c>
      <c r="AG417" s="28">
        <v>659286</v>
      </c>
      <c r="AH417" s="28">
        <v>694388</v>
      </c>
      <c r="AI417" s="29">
        <v>0.03</v>
      </c>
      <c r="AJ417" s="29">
        <v>0.03</v>
      </c>
      <c r="AK417" s="29">
        <v>7.0000000000000007E-2</v>
      </c>
      <c r="AL417" s="30">
        <v>0</v>
      </c>
      <c r="AM417" s="30">
        <v>73.95</v>
      </c>
      <c r="AN417" s="31">
        <v>2.83</v>
      </c>
      <c r="AO417" s="32">
        <v>478.61</v>
      </c>
      <c r="AP417" s="32">
        <v>478.61</v>
      </c>
      <c r="AQ417" s="33">
        <v>-5.74</v>
      </c>
      <c r="AR417" s="34">
        <v>-396.28</v>
      </c>
      <c r="AS417" s="32">
        <v>-104.67</v>
      </c>
      <c r="AT417" s="32">
        <v>-16.149999999999999</v>
      </c>
      <c r="AU417" s="24">
        <v>-600.87</v>
      </c>
      <c r="AV417" s="33">
        <v>-37.93</v>
      </c>
      <c r="AW417" s="33">
        <v>4.3600000000000003</v>
      </c>
      <c r="AX417">
        <v>0</v>
      </c>
    </row>
    <row r="418" spans="1:50" hidden="1" x14ac:dyDescent="0.25">
      <c r="A418" s="50">
        <v>417</v>
      </c>
      <c r="B418" s="23" t="s">
        <v>1087</v>
      </c>
      <c r="C418" s="24" t="s">
        <v>1088</v>
      </c>
      <c r="D418" s="24" t="s">
        <v>57</v>
      </c>
      <c r="E418" s="25">
        <v>82109</v>
      </c>
      <c r="F418" s="24" t="s">
        <v>58</v>
      </c>
      <c r="G418" s="24" t="s">
        <v>59</v>
      </c>
      <c r="H418" s="24" t="s">
        <v>71</v>
      </c>
      <c r="I418" s="26">
        <v>25</v>
      </c>
      <c r="J418" s="26">
        <f t="shared" si="15"/>
        <v>49</v>
      </c>
      <c r="K418" s="24" t="s">
        <v>61</v>
      </c>
      <c r="L418" s="27">
        <v>42545</v>
      </c>
      <c r="M418" s="28">
        <v>692925</v>
      </c>
      <c r="N418" s="28">
        <v>692925</v>
      </c>
      <c r="O418" s="28">
        <v>0</v>
      </c>
      <c r="P418" s="28">
        <v>0</v>
      </c>
      <c r="Q418" s="28">
        <v>0</v>
      </c>
      <c r="R418" s="28">
        <v>7130</v>
      </c>
      <c r="S418" s="28">
        <v>7130</v>
      </c>
      <c r="T418" s="28">
        <v>7130</v>
      </c>
      <c r="U418" s="28">
        <v>45302</v>
      </c>
      <c r="V418" s="28">
        <v>7130</v>
      </c>
      <c r="W418" s="28">
        <v>-26031.84</v>
      </c>
      <c r="X418" s="28">
        <v>0</v>
      </c>
      <c r="Y418" s="28">
        <v>516683</v>
      </c>
      <c r="Z418" s="28">
        <v>284318</v>
      </c>
      <c r="AA418" s="28">
        <v>540458</v>
      </c>
      <c r="AB418" s="28">
        <v>95325</v>
      </c>
      <c r="AC418" s="28">
        <v>0</v>
      </c>
      <c r="AD418" s="28">
        <v>5000</v>
      </c>
      <c r="AE418" s="28">
        <v>366919</v>
      </c>
      <c r="AF418" s="28">
        <v>208328</v>
      </c>
      <c r="AG418" s="28">
        <v>176242</v>
      </c>
      <c r="AH418" s="28">
        <v>0</v>
      </c>
      <c r="AI418" s="29">
        <v>0.77</v>
      </c>
      <c r="AJ418" s="29">
        <v>1.05</v>
      </c>
      <c r="AK418" s="29">
        <v>2.0099999999999998</v>
      </c>
      <c r="AL418" s="30">
        <v>11.36</v>
      </c>
      <c r="AM418" s="30">
        <v>161.05000000000001</v>
      </c>
      <c r="AN418" s="31">
        <v>0</v>
      </c>
      <c r="AO418" s="32">
        <v>21.49</v>
      </c>
      <c r="AP418" s="32">
        <v>22.51</v>
      </c>
      <c r="AQ418" s="33">
        <v>1.36</v>
      </c>
      <c r="AR418" s="34">
        <v>1.94</v>
      </c>
      <c r="AS418" s="32">
        <v>2.5099999999999998</v>
      </c>
      <c r="AT418" s="32">
        <v>1.03</v>
      </c>
      <c r="AU418" s="24">
        <v>3.42</v>
      </c>
      <c r="AV418" s="33">
        <v>1.48</v>
      </c>
      <c r="AW418" s="33">
        <v>0.64</v>
      </c>
      <c r="AX418">
        <v>0</v>
      </c>
    </row>
    <row r="419" spans="1:50" hidden="1" x14ac:dyDescent="0.25">
      <c r="A419" s="50">
        <v>418</v>
      </c>
      <c r="B419" s="23" t="s">
        <v>1089</v>
      </c>
      <c r="C419" s="24" t="s">
        <v>1090</v>
      </c>
      <c r="D419" s="24" t="s">
        <v>264</v>
      </c>
      <c r="E419" s="25" t="s">
        <v>1091</v>
      </c>
      <c r="F419" s="24" t="s">
        <v>142</v>
      </c>
      <c r="G419" s="24" t="s">
        <v>76</v>
      </c>
      <c r="H419" s="24" t="s">
        <v>316</v>
      </c>
      <c r="I419" s="26">
        <v>1</v>
      </c>
      <c r="J419" s="26">
        <f t="shared" si="15"/>
        <v>1</v>
      </c>
      <c r="K419" s="24" t="s">
        <v>61</v>
      </c>
      <c r="L419" s="27">
        <v>42736</v>
      </c>
      <c r="M419" s="28">
        <v>692910</v>
      </c>
      <c r="N419" s="28">
        <v>692910</v>
      </c>
      <c r="O419" s="28">
        <v>0</v>
      </c>
      <c r="P419" s="28">
        <v>1531</v>
      </c>
      <c r="Q419" s="28">
        <v>1531</v>
      </c>
      <c r="R419" s="28">
        <v>4228</v>
      </c>
      <c r="S419" s="28">
        <v>4228</v>
      </c>
      <c r="T419" s="28">
        <v>7814</v>
      </c>
      <c r="U419" s="28">
        <v>18108</v>
      </c>
      <c r="V419" s="28">
        <v>5759</v>
      </c>
      <c r="W419" s="28">
        <v>-214.08</v>
      </c>
      <c r="X419" s="28">
        <v>0</v>
      </c>
      <c r="Y419" s="28">
        <v>35800</v>
      </c>
      <c r="Z419" s="28">
        <v>36374</v>
      </c>
      <c r="AA419" s="28">
        <v>27647</v>
      </c>
      <c r="AB419" s="28">
        <v>226471</v>
      </c>
      <c r="AC419" s="28">
        <v>0</v>
      </c>
      <c r="AD419" s="28">
        <v>5000</v>
      </c>
      <c r="AE419" s="28">
        <v>107071</v>
      </c>
      <c r="AF419" s="28">
        <v>26913</v>
      </c>
      <c r="AG419" s="28">
        <v>657110</v>
      </c>
      <c r="AH419" s="28">
        <v>692910</v>
      </c>
      <c r="AI419" s="29">
        <v>0.75</v>
      </c>
      <c r="AJ419" s="29">
        <v>0.89</v>
      </c>
      <c r="AK419" s="29">
        <v>1.1299999999999999</v>
      </c>
      <c r="AL419" s="30">
        <v>5.13</v>
      </c>
      <c r="AM419" s="30">
        <v>38.729999999999997</v>
      </c>
      <c r="AN419" s="31">
        <v>8.9700000000000006</v>
      </c>
      <c r="AO419" s="32">
        <v>66.03</v>
      </c>
      <c r="AP419" s="32">
        <v>66.03</v>
      </c>
      <c r="AQ419" s="33">
        <v>1.35</v>
      </c>
      <c r="AR419" s="34">
        <v>3.95</v>
      </c>
      <c r="AS419" s="32">
        <v>11.62</v>
      </c>
      <c r="AT419" s="32">
        <v>0.61</v>
      </c>
      <c r="AU419" s="24">
        <v>15.71</v>
      </c>
      <c r="AV419" s="33">
        <v>1.57</v>
      </c>
      <c r="AW419" s="33">
        <v>1.34</v>
      </c>
      <c r="AX419">
        <v>0</v>
      </c>
    </row>
    <row r="420" spans="1:50" hidden="1" x14ac:dyDescent="0.25">
      <c r="A420" s="50">
        <v>419</v>
      </c>
      <c r="B420" s="23" t="s">
        <v>1092</v>
      </c>
      <c r="C420" s="24" t="s">
        <v>1093</v>
      </c>
      <c r="D420" s="24" t="s">
        <v>84</v>
      </c>
      <c r="E420" s="25">
        <v>81107</v>
      </c>
      <c r="F420" s="24" t="s">
        <v>70</v>
      </c>
      <c r="G420" s="24" t="s">
        <v>59</v>
      </c>
      <c r="H420" s="24" t="s">
        <v>81</v>
      </c>
      <c r="I420" s="26">
        <v>5</v>
      </c>
      <c r="J420" s="26">
        <f t="shared" si="15"/>
        <v>9</v>
      </c>
      <c r="K420" s="24" t="s">
        <v>61</v>
      </c>
      <c r="L420" s="27">
        <v>40879</v>
      </c>
      <c r="M420" s="28">
        <v>689857</v>
      </c>
      <c r="N420" s="28">
        <v>689857</v>
      </c>
      <c r="O420" s="28">
        <v>0</v>
      </c>
      <c r="P420" s="28">
        <v>1426</v>
      </c>
      <c r="Q420" s="28">
        <v>1426</v>
      </c>
      <c r="R420" s="28">
        <v>1262</v>
      </c>
      <c r="S420" s="28">
        <v>1262</v>
      </c>
      <c r="T420" s="28">
        <v>4724</v>
      </c>
      <c r="U420" s="28">
        <v>21922</v>
      </c>
      <c r="V420" s="28">
        <v>2688</v>
      </c>
      <c r="W420" s="28">
        <v>2694.28</v>
      </c>
      <c r="X420" s="28">
        <v>28716</v>
      </c>
      <c r="Y420" s="28">
        <v>137987</v>
      </c>
      <c r="Z420" s="28">
        <v>-33118</v>
      </c>
      <c r="AA420" s="28">
        <v>110674</v>
      </c>
      <c r="AB420" s="28">
        <v>376352</v>
      </c>
      <c r="AC420" s="28">
        <v>51066</v>
      </c>
      <c r="AD420" s="28">
        <v>5000</v>
      </c>
      <c r="AE420" s="28">
        <v>76800</v>
      </c>
      <c r="AF420" s="28">
        <v>37976</v>
      </c>
      <c r="AG420" s="28">
        <v>500804</v>
      </c>
      <c r="AH420" s="28">
        <v>610075</v>
      </c>
      <c r="AI420" s="29">
        <v>-0.49</v>
      </c>
      <c r="AJ420" s="29">
        <v>-0.44</v>
      </c>
      <c r="AK420" s="29">
        <v>0.46</v>
      </c>
      <c r="AL420" s="30">
        <v>2.39</v>
      </c>
      <c r="AM420" s="30">
        <v>54.86</v>
      </c>
      <c r="AN420" s="31">
        <v>3.39</v>
      </c>
      <c r="AO420" s="32">
        <v>109.49</v>
      </c>
      <c r="AP420" s="32">
        <v>143.12</v>
      </c>
      <c r="AQ420" s="33">
        <v>-0.87</v>
      </c>
      <c r="AR420" s="34">
        <v>1.64</v>
      </c>
      <c r="AS420" s="32">
        <v>-3.81</v>
      </c>
      <c r="AT420" s="32">
        <v>0.18</v>
      </c>
      <c r="AU420" s="24">
        <v>3.32</v>
      </c>
      <c r="AV420" s="33">
        <v>2.65</v>
      </c>
      <c r="AW420" s="33">
        <v>1.7</v>
      </c>
      <c r="AX420">
        <v>0</v>
      </c>
    </row>
    <row r="421" spans="1:50" hidden="1" x14ac:dyDescent="0.25">
      <c r="A421" s="50">
        <v>420</v>
      </c>
      <c r="B421" s="23" t="s">
        <v>1094</v>
      </c>
      <c r="C421" s="24" t="s">
        <v>1095</v>
      </c>
      <c r="D421" s="24" t="s">
        <v>107</v>
      </c>
      <c r="E421" s="25">
        <v>94001</v>
      </c>
      <c r="F421" s="24" t="s">
        <v>107</v>
      </c>
      <c r="G421" s="24" t="s">
        <v>108</v>
      </c>
      <c r="H421" s="24" t="s">
        <v>81</v>
      </c>
      <c r="I421" s="26" t="s">
        <v>60</v>
      </c>
      <c r="J421" s="26" t="s">
        <v>60</v>
      </c>
      <c r="K421" s="24" t="s">
        <v>61</v>
      </c>
      <c r="L421" s="27">
        <v>41615</v>
      </c>
      <c r="M421" s="28">
        <v>689773</v>
      </c>
      <c r="N421" s="28">
        <v>689773</v>
      </c>
      <c r="O421" s="28">
        <v>0</v>
      </c>
      <c r="P421" s="28">
        <v>2880</v>
      </c>
      <c r="Q421" s="28">
        <v>2880</v>
      </c>
      <c r="R421" s="28">
        <v>-69859</v>
      </c>
      <c r="S421" s="28">
        <v>-69859</v>
      </c>
      <c r="T421" s="28">
        <v>-66979</v>
      </c>
      <c r="U421" s="28">
        <v>-66979</v>
      </c>
      <c r="V421" s="28">
        <v>-66979</v>
      </c>
      <c r="W421" s="28">
        <v>-43954.62</v>
      </c>
      <c r="X421" s="28">
        <v>29430</v>
      </c>
      <c r="Y421" s="28">
        <v>10667</v>
      </c>
      <c r="Z421" s="28">
        <v>-249523</v>
      </c>
      <c r="AA421" s="28">
        <v>53337</v>
      </c>
      <c r="AB421" s="28">
        <v>383315</v>
      </c>
      <c r="AC421" s="28">
        <v>32370</v>
      </c>
      <c r="AD421" s="28">
        <v>5000</v>
      </c>
      <c r="AE421" s="28">
        <v>133570</v>
      </c>
      <c r="AF421" s="28">
        <v>0</v>
      </c>
      <c r="AG421" s="28">
        <v>646736</v>
      </c>
      <c r="AH421" s="28">
        <v>627973</v>
      </c>
      <c r="AI421" s="29">
        <v>0.04</v>
      </c>
      <c r="AJ421" s="29">
        <v>0.35</v>
      </c>
      <c r="AK421" s="29">
        <v>0.35</v>
      </c>
      <c r="AL421" s="30">
        <v>61.5</v>
      </c>
      <c r="AM421" s="30">
        <v>203.08</v>
      </c>
      <c r="AN421" s="31">
        <v>0</v>
      </c>
      <c r="AO421" s="32">
        <v>286.81</v>
      </c>
      <c r="AP421" s="32">
        <v>286.81</v>
      </c>
      <c r="AQ421" s="33">
        <v>0</v>
      </c>
      <c r="AR421" s="34">
        <v>-52.3</v>
      </c>
      <c r="AS421" s="32">
        <v>-28</v>
      </c>
      <c r="AT421" s="32">
        <v>-10.130000000000001</v>
      </c>
      <c r="AU421" s="24">
        <v>0</v>
      </c>
      <c r="AV421" s="33">
        <v>-4.71</v>
      </c>
      <c r="AW421" s="33">
        <v>1.3</v>
      </c>
      <c r="AX421">
        <v>0</v>
      </c>
    </row>
    <row r="422" spans="1:50" hidden="1" x14ac:dyDescent="0.25">
      <c r="A422" s="50">
        <v>421</v>
      </c>
      <c r="B422" s="23" t="s">
        <v>1096</v>
      </c>
      <c r="C422" s="24" t="s">
        <v>1097</v>
      </c>
      <c r="D422" s="24" t="s">
        <v>84</v>
      </c>
      <c r="E422" s="25">
        <v>81101</v>
      </c>
      <c r="F422" s="24" t="s">
        <v>70</v>
      </c>
      <c r="G422" s="24" t="s">
        <v>59</v>
      </c>
      <c r="H422" s="24" t="s">
        <v>53</v>
      </c>
      <c r="I422" s="26">
        <v>10</v>
      </c>
      <c r="J422" s="26">
        <f>IF(I422=0,0,IF(I422=1,1,IF(I422=2,2,(IF(I422=3,4,IF(I422=5,9,IF(I422=10,24,IF(I422=25,49,IF(I422=50,99,"X")))))))))</f>
        <v>24</v>
      </c>
      <c r="K422" s="24" t="s">
        <v>61</v>
      </c>
      <c r="L422" s="27">
        <v>36984</v>
      </c>
      <c r="M422" s="28">
        <v>689005</v>
      </c>
      <c r="N422" s="28">
        <v>689213</v>
      </c>
      <c r="O422" s="28">
        <v>208</v>
      </c>
      <c r="P422" s="28">
        <v>994</v>
      </c>
      <c r="Q422" s="28">
        <v>994</v>
      </c>
      <c r="R422" s="28">
        <v>24222</v>
      </c>
      <c r="S422" s="28">
        <v>24222</v>
      </c>
      <c r="T422" s="28">
        <v>45061</v>
      </c>
      <c r="U422" s="28">
        <v>143148</v>
      </c>
      <c r="V422" s="28">
        <v>25216</v>
      </c>
      <c r="W422" s="28">
        <v>-137862.48000000001</v>
      </c>
      <c r="X422" s="28">
        <v>4315</v>
      </c>
      <c r="Y422" s="28">
        <v>302338</v>
      </c>
      <c r="Z422" s="28">
        <v>956420</v>
      </c>
      <c r="AA422" s="28">
        <v>261746</v>
      </c>
      <c r="AB422" s="28">
        <v>192882</v>
      </c>
      <c r="AC422" s="28">
        <v>1214</v>
      </c>
      <c r="AD422" s="28">
        <v>76347</v>
      </c>
      <c r="AE422" s="28">
        <v>3080552</v>
      </c>
      <c r="AF422" s="28">
        <v>2991558</v>
      </c>
      <c r="AG422" s="28">
        <v>390457</v>
      </c>
      <c r="AH422" s="28">
        <v>688480</v>
      </c>
      <c r="AI422" s="29">
        <v>0.02</v>
      </c>
      <c r="AJ422" s="29">
        <v>0.06</v>
      </c>
      <c r="AK422" s="29">
        <v>7.0000000000000007E-2</v>
      </c>
      <c r="AL422" s="30">
        <v>18.53</v>
      </c>
      <c r="AM422" s="30">
        <v>984.98</v>
      </c>
      <c r="AN422" s="31">
        <v>10.220000000000001</v>
      </c>
      <c r="AO422" s="32">
        <v>40.22</v>
      </c>
      <c r="AP422" s="32">
        <v>63.52</v>
      </c>
      <c r="AQ422" s="33">
        <v>0.32</v>
      </c>
      <c r="AR422" s="34">
        <v>0.79</v>
      </c>
      <c r="AS422" s="32">
        <v>2.5299999999999998</v>
      </c>
      <c r="AT422" s="32">
        <v>3.52</v>
      </c>
      <c r="AU422" s="24">
        <v>0.81</v>
      </c>
      <c r="AV422" s="33">
        <v>0.5</v>
      </c>
      <c r="AW422" s="33">
        <v>0.12</v>
      </c>
      <c r="AX422">
        <v>0</v>
      </c>
    </row>
    <row r="423" spans="1:50" hidden="1" x14ac:dyDescent="0.25">
      <c r="A423" s="50">
        <v>422</v>
      </c>
      <c r="B423" s="23" t="s">
        <v>1098</v>
      </c>
      <c r="C423" s="24" t="s">
        <v>1099</v>
      </c>
      <c r="D423" s="24" t="s">
        <v>1100</v>
      </c>
      <c r="E423" s="25">
        <v>96901</v>
      </c>
      <c r="F423" s="24" t="s">
        <v>1100</v>
      </c>
      <c r="G423" s="24" t="s">
        <v>137</v>
      </c>
      <c r="H423" s="24" t="s">
        <v>152</v>
      </c>
      <c r="I423" s="26">
        <v>10</v>
      </c>
      <c r="J423" s="26">
        <f>IF(I423=0,0,IF(I423=1,1,IF(I423=2,2,(IF(I423=3,4,IF(I423=5,9,IF(I423=10,24,IF(I423=25,49,IF(I423=50,99,"X")))))))))</f>
        <v>24</v>
      </c>
      <c r="K423" s="24" t="s">
        <v>61</v>
      </c>
      <c r="L423" s="27">
        <v>33822</v>
      </c>
      <c r="M423" s="28">
        <v>686604</v>
      </c>
      <c r="N423" s="28">
        <v>688660</v>
      </c>
      <c r="O423" s="28">
        <v>2056</v>
      </c>
      <c r="P423" s="28">
        <v>11080</v>
      </c>
      <c r="Q423" s="28">
        <v>11080</v>
      </c>
      <c r="R423" s="28">
        <v>40419</v>
      </c>
      <c r="S423" s="28">
        <v>40419</v>
      </c>
      <c r="T423" s="28">
        <v>59353</v>
      </c>
      <c r="U423" s="28">
        <v>98844</v>
      </c>
      <c r="V423" s="28">
        <v>51499</v>
      </c>
      <c r="W423" s="28">
        <v>-22433.68</v>
      </c>
      <c r="X423" s="28">
        <v>123121</v>
      </c>
      <c r="Y423" s="28">
        <v>246534</v>
      </c>
      <c r="Z423" s="28">
        <v>344160</v>
      </c>
      <c r="AA423" s="28">
        <v>186572</v>
      </c>
      <c r="AB423" s="28">
        <v>118715</v>
      </c>
      <c r="AC423" s="28">
        <v>80323</v>
      </c>
      <c r="AD423" s="28">
        <v>142860</v>
      </c>
      <c r="AE423" s="28">
        <v>1240908</v>
      </c>
      <c r="AF423" s="28">
        <v>1083219</v>
      </c>
      <c r="AG423" s="28">
        <v>359747</v>
      </c>
      <c r="AH423" s="28">
        <v>483160</v>
      </c>
      <c r="AI423" s="29">
        <v>0.01</v>
      </c>
      <c r="AJ423" s="29">
        <v>0.23</v>
      </c>
      <c r="AK423" s="29">
        <v>0.24</v>
      </c>
      <c r="AL423" s="30">
        <v>74.72</v>
      </c>
      <c r="AM423" s="30">
        <v>538.69000000000005</v>
      </c>
      <c r="AN423" s="31">
        <v>4.79</v>
      </c>
      <c r="AO423" s="32">
        <v>53.81</v>
      </c>
      <c r="AP423" s="32">
        <v>71.52</v>
      </c>
      <c r="AQ423" s="33">
        <v>0.32</v>
      </c>
      <c r="AR423" s="34">
        <v>3.26</v>
      </c>
      <c r="AS423" s="32">
        <v>11.74</v>
      </c>
      <c r="AT423" s="32">
        <v>5.89</v>
      </c>
      <c r="AU423" s="24">
        <v>3.73</v>
      </c>
      <c r="AV423" s="33">
        <v>1.37</v>
      </c>
      <c r="AW423" s="33">
        <v>0.25</v>
      </c>
      <c r="AX423">
        <v>0</v>
      </c>
    </row>
    <row r="424" spans="1:50" hidden="1" x14ac:dyDescent="0.25">
      <c r="A424" s="50">
        <v>423</v>
      </c>
      <c r="B424" s="23" t="s">
        <v>1101</v>
      </c>
      <c r="C424" s="24" t="s">
        <v>1102</v>
      </c>
      <c r="D424" s="24" t="s">
        <v>1103</v>
      </c>
      <c r="E424" s="25">
        <v>97223</v>
      </c>
      <c r="F424" s="24" t="s">
        <v>504</v>
      </c>
      <c r="G424" s="24" t="s">
        <v>220</v>
      </c>
      <c r="H424" s="24" t="s">
        <v>231</v>
      </c>
      <c r="I424" s="26">
        <v>25</v>
      </c>
      <c r="J424" s="26">
        <f>IF(I424=0,0,IF(I424=1,1,IF(I424=2,2,(IF(I424=3,4,IF(I424=5,9,IF(I424=10,24,IF(I424=25,49,IF(I424=50,99,"X")))))))))</f>
        <v>49</v>
      </c>
      <c r="K424" s="24" t="s">
        <v>61</v>
      </c>
      <c r="L424" s="27">
        <v>43250</v>
      </c>
      <c r="M424" s="28">
        <v>687551</v>
      </c>
      <c r="N424" s="28">
        <v>687551</v>
      </c>
      <c r="O424" s="28">
        <v>0</v>
      </c>
      <c r="P424" s="28">
        <v>0</v>
      </c>
      <c r="Q424" s="28">
        <v>0</v>
      </c>
      <c r="R424" s="28">
        <v>-69986</v>
      </c>
      <c r="S424" s="28">
        <v>-69986</v>
      </c>
      <c r="T424" s="28">
        <v>-66264</v>
      </c>
      <c r="U424" s="28">
        <v>-22488</v>
      </c>
      <c r="V424" s="28">
        <v>-69986</v>
      </c>
      <c r="W424" s="28">
        <v>-72032.36</v>
      </c>
      <c r="X424" s="28">
        <v>25175</v>
      </c>
      <c r="Y424" s="28">
        <v>206893</v>
      </c>
      <c r="Z424" s="28">
        <v>124764</v>
      </c>
      <c r="AA424" s="28">
        <v>270080</v>
      </c>
      <c r="AB424" s="28">
        <v>392069</v>
      </c>
      <c r="AC424" s="28">
        <v>46139</v>
      </c>
      <c r="AD424" s="28">
        <v>5000</v>
      </c>
      <c r="AE424" s="28">
        <v>288383</v>
      </c>
      <c r="AF424" s="28">
        <v>206186</v>
      </c>
      <c r="AG424" s="28">
        <v>434519</v>
      </c>
      <c r="AH424" s="28">
        <v>616237</v>
      </c>
      <c r="AI424" s="29">
        <v>0.18</v>
      </c>
      <c r="AJ424" s="29">
        <v>1.02</v>
      </c>
      <c r="AK424" s="29">
        <v>1.1299999999999999</v>
      </c>
      <c r="AL424" s="30">
        <v>31.92</v>
      </c>
      <c r="AM424" s="30">
        <v>54.27</v>
      </c>
      <c r="AN424" s="31">
        <v>4.46</v>
      </c>
      <c r="AO424" s="32">
        <v>25.13</v>
      </c>
      <c r="AP424" s="32">
        <v>56.74</v>
      </c>
      <c r="AQ424" s="33">
        <v>0.61</v>
      </c>
      <c r="AR424" s="34">
        <v>-24.27</v>
      </c>
      <c r="AS424" s="32">
        <v>-56.09</v>
      </c>
      <c r="AT424" s="32">
        <v>-10.18</v>
      </c>
      <c r="AU424" s="24">
        <v>-33.94</v>
      </c>
      <c r="AV424" s="33">
        <v>-1.5</v>
      </c>
      <c r="AW424" s="33">
        <v>-0.02</v>
      </c>
      <c r="AX424">
        <v>0</v>
      </c>
    </row>
    <row r="425" spans="1:50" hidden="1" x14ac:dyDescent="0.25">
      <c r="A425" s="50">
        <v>424</v>
      </c>
      <c r="B425" s="23" t="s">
        <v>1104</v>
      </c>
      <c r="C425" s="24" t="s">
        <v>1105</v>
      </c>
      <c r="D425" s="24" t="s">
        <v>277</v>
      </c>
      <c r="E425" s="25">
        <v>97401</v>
      </c>
      <c r="F425" s="24" t="s">
        <v>277</v>
      </c>
      <c r="G425" s="24" t="s">
        <v>137</v>
      </c>
      <c r="H425" s="24" t="s">
        <v>81</v>
      </c>
      <c r="I425" s="26" t="s">
        <v>60</v>
      </c>
      <c r="J425" s="26" t="s">
        <v>60</v>
      </c>
      <c r="K425" s="24" t="s">
        <v>61</v>
      </c>
      <c r="L425" s="27">
        <v>43532</v>
      </c>
      <c r="M425" s="28">
        <v>687450</v>
      </c>
      <c r="N425" s="28">
        <v>687450</v>
      </c>
      <c r="O425" s="28">
        <v>0</v>
      </c>
      <c r="P425" s="28">
        <v>206</v>
      </c>
      <c r="Q425" s="28">
        <v>206</v>
      </c>
      <c r="R425" s="28">
        <v>776</v>
      </c>
      <c r="S425" s="28">
        <v>776</v>
      </c>
      <c r="T425" s="28">
        <v>982</v>
      </c>
      <c r="U425" s="28">
        <v>982</v>
      </c>
      <c r="V425" s="28">
        <v>982</v>
      </c>
      <c r="W425" s="28">
        <v>-10458.719999999999</v>
      </c>
      <c r="X425" s="28">
        <v>-5500</v>
      </c>
      <c r="Y425" s="28">
        <v>1134</v>
      </c>
      <c r="Z425" s="28">
        <v>5756</v>
      </c>
      <c r="AA425" s="28">
        <v>0</v>
      </c>
      <c r="AB425" s="28">
        <v>0</v>
      </c>
      <c r="AC425" s="28">
        <v>5500</v>
      </c>
      <c r="AD425" s="28">
        <v>5000</v>
      </c>
      <c r="AE425" s="28">
        <v>272474</v>
      </c>
      <c r="AF425" s="28">
        <v>0</v>
      </c>
      <c r="AG425" s="28">
        <v>680816</v>
      </c>
      <c r="AH425" s="28">
        <v>687450</v>
      </c>
      <c r="AI425" s="29">
        <v>0.44</v>
      </c>
      <c r="AJ425" s="29">
        <v>1.02</v>
      </c>
      <c r="AK425" s="29">
        <v>1.02</v>
      </c>
      <c r="AL425" s="30">
        <v>80.89</v>
      </c>
      <c r="AM425" s="30">
        <v>139.9</v>
      </c>
      <c r="AN425" s="31">
        <v>0</v>
      </c>
      <c r="AO425" s="32">
        <v>97.89</v>
      </c>
      <c r="AP425" s="32">
        <v>97.89</v>
      </c>
      <c r="AQ425" s="33">
        <v>0</v>
      </c>
      <c r="AR425" s="34">
        <v>0.28000000000000003</v>
      </c>
      <c r="AS425" s="32">
        <v>13.48</v>
      </c>
      <c r="AT425" s="32">
        <v>0.11</v>
      </c>
      <c r="AU425" s="24">
        <v>0</v>
      </c>
      <c r="AV425" s="33">
        <v>0.38</v>
      </c>
      <c r="AW425" s="33">
        <v>0.71</v>
      </c>
      <c r="AX425">
        <v>0</v>
      </c>
    </row>
    <row r="426" spans="1:50" hidden="1" x14ac:dyDescent="0.25">
      <c r="A426" s="50">
        <v>425</v>
      </c>
      <c r="B426" s="23" t="s">
        <v>1106</v>
      </c>
      <c r="C426" s="24" t="s">
        <v>1107</v>
      </c>
      <c r="D426" s="24" t="s">
        <v>84</v>
      </c>
      <c r="E426" s="25">
        <v>83102</v>
      </c>
      <c r="F426" s="24" t="s">
        <v>80</v>
      </c>
      <c r="G426" s="24" t="s">
        <v>59</v>
      </c>
      <c r="H426" s="24" t="s">
        <v>81</v>
      </c>
      <c r="I426" s="26">
        <v>10</v>
      </c>
      <c r="J426" s="26">
        <f>IF(I426=0,0,IF(I426=1,1,IF(I426=2,2,(IF(I426=3,4,IF(I426=5,9,IF(I426=10,24,IF(I426=25,49,IF(I426=50,99,"X")))))))))</f>
        <v>24</v>
      </c>
      <c r="K426" s="24" t="s">
        <v>61</v>
      </c>
      <c r="L426" s="27">
        <v>41402</v>
      </c>
      <c r="M426" s="28">
        <v>683838</v>
      </c>
      <c r="N426" s="28">
        <v>687068</v>
      </c>
      <c r="O426" s="28">
        <v>3230</v>
      </c>
      <c r="P426" s="28">
        <v>43011</v>
      </c>
      <c r="Q426" s="28">
        <v>43011</v>
      </c>
      <c r="R426" s="28">
        <v>163150</v>
      </c>
      <c r="S426" s="28">
        <v>163150</v>
      </c>
      <c r="T426" s="28">
        <v>206361</v>
      </c>
      <c r="U426" s="28">
        <v>239363</v>
      </c>
      <c r="V426" s="28">
        <v>206161</v>
      </c>
      <c r="W426" s="28">
        <v>102462.38</v>
      </c>
      <c r="X426" s="28">
        <v>463324</v>
      </c>
      <c r="Y426" s="28">
        <v>354196</v>
      </c>
      <c r="Z426" s="28">
        <v>602451</v>
      </c>
      <c r="AA426" s="28">
        <v>186342</v>
      </c>
      <c r="AB426" s="28">
        <v>37106</v>
      </c>
      <c r="AC426" s="28">
        <v>205722</v>
      </c>
      <c r="AD426" s="28">
        <v>5000</v>
      </c>
      <c r="AE426" s="28">
        <v>661984</v>
      </c>
      <c r="AF426" s="28">
        <v>143718</v>
      </c>
      <c r="AG426" s="28">
        <v>123920</v>
      </c>
      <c r="AH426" s="28">
        <v>14792</v>
      </c>
      <c r="AI426" s="29">
        <v>8.14</v>
      </c>
      <c r="AJ426" s="29">
        <v>9.91</v>
      </c>
      <c r="AK426" s="29">
        <v>10.4</v>
      </c>
      <c r="AL426" s="30">
        <v>46.06</v>
      </c>
      <c r="AM426" s="30">
        <v>53.97</v>
      </c>
      <c r="AN426" s="31">
        <v>12.74</v>
      </c>
      <c r="AO426" s="32">
        <v>7.47</v>
      </c>
      <c r="AP426" s="32">
        <v>8.99</v>
      </c>
      <c r="AQ426" s="33">
        <v>4.1900000000000004</v>
      </c>
      <c r="AR426" s="34">
        <v>24.65</v>
      </c>
      <c r="AS426" s="32">
        <v>27.08</v>
      </c>
      <c r="AT426" s="32">
        <v>23.86</v>
      </c>
      <c r="AU426" s="24">
        <v>113.52</v>
      </c>
      <c r="AV426" s="33">
        <v>23.31</v>
      </c>
      <c r="AW426" s="33">
        <v>3.51</v>
      </c>
      <c r="AX426">
        <v>0</v>
      </c>
    </row>
    <row r="427" spans="1:50" hidden="1" x14ac:dyDescent="0.25">
      <c r="A427" s="50">
        <v>426</v>
      </c>
      <c r="B427" s="23" t="s">
        <v>1108</v>
      </c>
      <c r="C427" s="24" t="s">
        <v>409</v>
      </c>
      <c r="D427" s="24" t="s">
        <v>84</v>
      </c>
      <c r="E427" s="25">
        <v>81102</v>
      </c>
      <c r="F427" s="24" t="s">
        <v>70</v>
      </c>
      <c r="G427" s="24" t="s">
        <v>59</v>
      </c>
      <c r="H427" s="24" t="s">
        <v>81</v>
      </c>
      <c r="I427" s="26">
        <v>25</v>
      </c>
      <c r="J427" s="26">
        <f>IF(I427=0,0,IF(I427=1,1,IF(I427=2,2,(IF(I427=3,4,IF(I427=5,9,IF(I427=10,24,IF(I427=25,49,IF(I427=50,99,"49")))))))))</f>
        <v>49</v>
      </c>
      <c r="K427" s="24" t="s">
        <v>61</v>
      </c>
      <c r="L427" s="27">
        <v>42005</v>
      </c>
      <c r="M427" s="28">
        <v>686748</v>
      </c>
      <c r="N427" s="28">
        <v>686748</v>
      </c>
      <c r="O427" s="28">
        <v>0</v>
      </c>
      <c r="P427" s="28">
        <v>52836</v>
      </c>
      <c r="Q427" s="28">
        <v>52836</v>
      </c>
      <c r="R427" s="28">
        <v>199174</v>
      </c>
      <c r="S427" s="28">
        <v>199174</v>
      </c>
      <c r="T427" s="28">
        <v>252010</v>
      </c>
      <c r="U427" s="28">
        <v>252010</v>
      </c>
      <c r="V427" s="28">
        <v>252010</v>
      </c>
      <c r="W427" s="28">
        <v>174808.16</v>
      </c>
      <c r="X427" s="28">
        <v>341366</v>
      </c>
      <c r="Y427" s="28">
        <v>329732</v>
      </c>
      <c r="Z427" s="28">
        <v>210214</v>
      </c>
      <c r="AA427" s="28">
        <v>198012</v>
      </c>
      <c r="AB427" s="28">
        <v>10922</v>
      </c>
      <c r="AC427" s="28">
        <v>345382</v>
      </c>
      <c r="AD427" s="28">
        <v>5000</v>
      </c>
      <c r="AE427" s="28">
        <v>354675</v>
      </c>
      <c r="AF427" s="28">
        <v>0</v>
      </c>
      <c r="AG427" s="28">
        <v>11634</v>
      </c>
      <c r="AH427" s="28">
        <v>0</v>
      </c>
      <c r="AI427" s="29">
        <v>1.93</v>
      </c>
      <c r="AJ427" s="29">
        <v>2.75</v>
      </c>
      <c r="AK427" s="29">
        <v>2.79</v>
      </c>
      <c r="AL427" s="30">
        <v>54.39</v>
      </c>
      <c r="AM427" s="30">
        <v>127.97</v>
      </c>
      <c r="AN427" s="31">
        <v>2.93</v>
      </c>
      <c r="AO427" s="32">
        <v>35.78</v>
      </c>
      <c r="AP427" s="32">
        <v>40.729999999999997</v>
      </c>
      <c r="AQ427" s="33">
        <v>0</v>
      </c>
      <c r="AR427" s="34">
        <v>56.16</v>
      </c>
      <c r="AS427" s="32">
        <v>94.75</v>
      </c>
      <c r="AT427" s="32">
        <v>29</v>
      </c>
      <c r="AU427" s="24">
        <v>0</v>
      </c>
      <c r="AV427" s="33">
        <v>16.46</v>
      </c>
      <c r="AW427" s="33">
        <v>1.75</v>
      </c>
      <c r="AX427">
        <v>0</v>
      </c>
    </row>
    <row r="428" spans="1:50" x14ac:dyDescent="0.25">
      <c r="A428" s="50">
        <v>427</v>
      </c>
      <c r="B428" s="23" t="s">
        <v>1109</v>
      </c>
      <c r="C428" s="24" t="s">
        <v>1110</v>
      </c>
      <c r="D428" s="24" t="s">
        <v>500</v>
      </c>
      <c r="E428" s="25">
        <v>90301</v>
      </c>
      <c r="F428" s="24" t="s">
        <v>500</v>
      </c>
      <c r="G428" s="24" t="s">
        <v>59</v>
      </c>
      <c r="H428" s="24" t="s">
        <v>53</v>
      </c>
      <c r="I428" s="26">
        <v>5</v>
      </c>
      <c r="J428" s="26">
        <f>IF(I428=0,0,IF(I428=1,1,IF(I428=2,2,(IF(I428=3,4,IF(I428=5,9,IF(I428=10,24,IF(I428=25,49,IF(I428=50,99,"X")))))))))</f>
        <v>9</v>
      </c>
      <c r="K428" s="24" t="s">
        <v>61</v>
      </c>
      <c r="L428" s="27">
        <v>34855</v>
      </c>
      <c r="M428" s="28">
        <v>686392</v>
      </c>
      <c r="N428" s="28">
        <v>686392</v>
      </c>
      <c r="O428" s="28">
        <v>0</v>
      </c>
      <c r="P428" s="28">
        <v>24678</v>
      </c>
      <c r="Q428" s="28">
        <v>24678</v>
      </c>
      <c r="R428" s="28">
        <v>88115</v>
      </c>
      <c r="S428" s="28">
        <v>88115</v>
      </c>
      <c r="T428" s="28">
        <v>136534</v>
      </c>
      <c r="U428" s="28">
        <v>239619</v>
      </c>
      <c r="V428" s="28">
        <v>112793</v>
      </c>
      <c r="W428" s="28">
        <v>-196950.36</v>
      </c>
      <c r="X428" s="28">
        <v>342952</v>
      </c>
      <c r="Y428" s="28">
        <v>320282</v>
      </c>
      <c r="Z428" s="28">
        <v>2077294</v>
      </c>
      <c r="AA428" s="28">
        <v>66834</v>
      </c>
      <c r="AB428" s="28">
        <v>135772</v>
      </c>
      <c r="AC428" s="28">
        <v>148153</v>
      </c>
      <c r="AD428" s="28">
        <v>230000</v>
      </c>
      <c r="AE428" s="28">
        <v>4538498</v>
      </c>
      <c r="AF428" s="28">
        <v>3970804</v>
      </c>
      <c r="AG428" s="28">
        <v>217957</v>
      </c>
      <c r="AH428" s="28">
        <v>195287</v>
      </c>
      <c r="AI428" s="29">
        <v>-7.0000000000000007E-2</v>
      </c>
      <c r="AJ428" s="29">
        <v>0.61</v>
      </c>
      <c r="AK428" s="29">
        <v>0.62</v>
      </c>
      <c r="AL428" s="30">
        <v>318.51</v>
      </c>
      <c r="AM428" s="30">
        <v>888.32</v>
      </c>
      <c r="AN428" s="31">
        <v>8.66</v>
      </c>
      <c r="AO428" s="32">
        <v>19.91</v>
      </c>
      <c r="AP428" s="32">
        <v>54.23</v>
      </c>
      <c r="AQ428" s="33">
        <v>0.52</v>
      </c>
      <c r="AR428" s="34">
        <v>1.94</v>
      </c>
      <c r="AS428" s="32">
        <v>4.24</v>
      </c>
      <c r="AT428" s="32">
        <v>12.84</v>
      </c>
      <c r="AU428" s="24">
        <v>2.2200000000000002</v>
      </c>
      <c r="AV428" s="33">
        <v>1.6</v>
      </c>
      <c r="AW428" s="33">
        <v>0.16</v>
      </c>
      <c r="AX428">
        <v>1</v>
      </c>
    </row>
    <row r="429" spans="1:50" hidden="1" x14ac:dyDescent="0.25">
      <c r="A429" s="50">
        <v>428</v>
      </c>
      <c r="B429" s="23" t="s">
        <v>1111</v>
      </c>
      <c r="C429" s="24" t="s">
        <v>661</v>
      </c>
      <c r="D429" s="24" t="s">
        <v>662</v>
      </c>
      <c r="E429" s="25" t="s">
        <v>571</v>
      </c>
      <c r="F429" s="24" t="s">
        <v>50</v>
      </c>
      <c r="G429" s="24" t="s">
        <v>52</v>
      </c>
      <c r="H429" s="24" t="s">
        <v>316</v>
      </c>
      <c r="I429" s="26" t="s">
        <v>60</v>
      </c>
      <c r="J429" s="26" t="s">
        <v>60</v>
      </c>
      <c r="K429" s="24" t="s">
        <v>61</v>
      </c>
      <c r="L429" s="27">
        <v>41331</v>
      </c>
      <c r="M429" s="28">
        <v>684256</v>
      </c>
      <c r="N429" s="28">
        <v>685686</v>
      </c>
      <c r="O429" s="28">
        <v>1430</v>
      </c>
      <c r="P429" s="28">
        <v>2880</v>
      </c>
      <c r="Q429" s="28">
        <v>2880</v>
      </c>
      <c r="R429" s="28">
        <v>13777</v>
      </c>
      <c r="S429" s="28">
        <v>13777</v>
      </c>
      <c r="T429" s="28">
        <v>16657</v>
      </c>
      <c r="U429" s="28">
        <v>16657</v>
      </c>
      <c r="V429" s="28">
        <v>16657</v>
      </c>
      <c r="W429" s="28">
        <v>5538.04</v>
      </c>
      <c r="X429" s="28">
        <v>-83839</v>
      </c>
      <c r="Y429" s="28">
        <v>227152</v>
      </c>
      <c r="Z429" s="28">
        <v>25880</v>
      </c>
      <c r="AA429" s="28">
        <v>206940</v>
      </c>
      <c r="AB429" s="28">
        <v>27716</v>
      </c>
      <c r="AC429" s="28">
        <v>93931</v>
      </c>
      <c r="AD429" s="28">
        <v>5000</v>
      </c>
      <c r="AE429" s="28">
        <v>155869</v>
      </c>
      <c r="AF429" s="28">
        <v>12994</v>
      </c>
      <c r="AG429" s="28">
        <v>371661</v>
      </c>
      <c r="AH429" s="28">
        <v>682652</v>
      </c>
      <c r="AI429" s="29">
        <v>0.12</v>
      </c>
      <c r="AJ429" s="29">
        <v>1.02</v>
      </c>
      <c r="AK429" s="29">
        <v>1.1000000000000001</v>
      </c>
      <c r="AL429" s="30">
        <v>61.71</v>
      </c>
      <c r="AM429" s="30">
        <v>100.29</v>
      </c>
      <c r="AN429" s="31">
        <v>0.03</v>
      </c>
      <c r="AO429" s="32">
        <v>83.21</v>
      </c>
      <c r="AP429" s="32">
        <v>83.4</v>
      </c>
      <c r="AQ429" s="33">
        <v>1.99</v>
      </c>
      <c r="AR429" s="34">
        <v>8.84</v>
      </c>
      <c r="AS429" s="32">
        <v>53.23</v>
      </c>
      <c r="AT429" s="32">
        <v>2.0099999999999998</v>
      </c>
      <c r="AU429" s="24">
        <v>106.03</v>
      </c>
      <c r="AV429" s="33">
        <v>1.84</v>
      </c>
      <c r="AW429" s="33">
        <v>1.06</v>
      </c>
      <c r="AX429">
        <v>0</v>
      </c>
    </row>
    <row r="430" spans="1:50" hidden="1" x14ac:dyDescent="0.25">
      <c r="A430" s="50">
        <v>429</v>
      </c>
      <c r="B430" s="23" t="s">
        <v>1112</v>
      </c>
      <c r="C430" s="24" t="s">
        <v>1113</v>
      </c>
      <c r="D430" s="24" t="s">
        <v>867</v>
      </c>
      <c r="E430" s="25" t="s">
        <v>868</v>
      </c>
      <c r="F430" s="24" t="s">
        <v>867</v>
      </c>
      <c r="G430" s="24" t="s">
        <v>76</v>
      </c>
      <c r="H430" s="24" t="s">
        <v>53</v>
      </c>
      <c r="I430" s="26">
        <v>25</v>
      </c>
      <c r="J430" s="26">
        <f>IF(I430=0,0,IF(I430=1,1,IF(I430=2,2,(IF(I430=3,4,IF(I430=5,9,IF(I430=10,24,IF(I430=25,49,IF(I430=50,99,"X")))))))))</f>
        <v>49</v>
      </c>
      <c r="K430" s="24" t="s">
        <v>61</v>
      </c>
      <c r="L430" s="27">
        <v>39326</v>
      </c>
      <c r="M430" s="28">
        <v>683571</v>
      </c>
      <c r="N430" s="28">
        <v>684059</v>
      </c>
      <c r="O430" s="28">
        <v>488</v>
      </c>
      <c r="P430" s="28">
        <v>0</v>
      </c>
      <c r="Q430" s="28">
        <v>0</v>
      </c>
      <c r="R430" s="28">
        <v>-379529</v>
      </c>
      <c r="S430" s="28">
        <v>-379529</v>
      </c>
      <c r="T430" s="28">
        <v>-364561</v>
      </c>
      <c r="U430" s="28">
        <v>19154</v>
      </c>
      <c r="V430" s="28">
        <v>-379529</v>
      </c>
      <c r="W430" s="28">
        <v>-566832.56000000006</v>
      </c>
      <c r="X430" s="28">
        <v>2748</v>
      </c>
      <c r="Y430" s="28">
        <v>252679</v>
      </c>
      <c r="Z430" s="28">
        <v>1499444</v>
      </c>
      <c r="AA430" s="28">
        <v>358717</v>
      </c>
      <c r="AB430" s="28">
        <v>79660</v>
      </c>
      <c r="AC430" s="28">
        <v>5717</v>
      </c>
      <c r="AD430" s="28">
        <v>179085</v>
      </c>
      <c r="AE430" s="28">
        <v>6177660</v>
      </c>
      <c r="AF430" s="28">
        <v>5912840</v>
      </c>
      <c r="AG430" s="28">
        <v>425175</v>
      </c>
      <c r="AH430" s="28">
        <v>675106</v>
      </c>
      <c r="AI430" s="29">
        <v>0.04</v>
      </c>
      <c r="AJ430" s="29">
        <v>7.0000000000000007E-2</v>
      </c>
      <c r="AK430" s="29">
        <v>0.08</v>
      </c>
      <c r="AL430" s="30">
        <v>61.11</v>
      </c>
      <c r="AM430" s="30">
        <v>2608.6</v>
      </c>
      <c r="AN430" s="31">
        <v>19.02</v>
      </c>
      <c r="AO430" s="32">
        <v>75.59</v>
      </c>
      <c r="AP430" s="32">
        <v>50.68</v>
      </c>
      <c r="AQ430" s="33">
        <v>0.25</v>
      </c>
      <c r="AR430" s="34">
        <v>-6.14</v>
      </c>
      <c r="AS430" s="32">
        <v>-25.31</v>
      </c>
      <c r="AT430" s="32">
        <v>-55.52</v>
      </c>
      <c r="AU430" s="24">
        <v>-6.42</v>
      </c>
      <c r="AV430" s="33">
        <v>-3.02</v>
      </c>
      <c r="AW430" s="33">
        <v>0.06</v>
      </c>
      <c r="AX430">
        <v>0</v>
      </c>
    </row>
    <row r="431" spans="1:50" hidden="1" x14ac:dyDescent="0.25">
      <c r="A431" s="50">
        <v>430</v>
      </c>
      <c r="B431" s="23" t="s">
        <v>1114</v>
      </c>
      <c r="C431" s="24" t="s">
        <v>1115</v>
      </c>
      <c r="D431" s="24" t="s">
        <v>64</v>
      </c>
      <c r="E431" s="25">
        <v>85104</v>
      </c>
      <c r="F431" s="24" t="s">
        <v>65</v>
      </c>
      <c r="G431" s="24" t="s">
        <v>59</v>
      </c>
      <c r="H431" s="24" t="s">
        <v>81</v>
      </c>
      <c r="I431" s="26" t="s">
        <v>60</v>
      </c>
      <c r="J431" s="26" t="s">
        <v>60</v>
      </c>
      <c r="K431" s="24" t="s">
        <v>61</v>
      </c>
      <c r="L431" s="27">
        <v>39848</v>
      </c>
      <c r="M431" s="28">
        <v>682156</v>
      </c>
      <c r="N431" s="28">
        <v>682319</v>
      </c>
      <c r="O431" s="28">
        <v>163</v>
      </c>
      <c r="P431" s="28">
        <v>30687</v>
      </c>
      <c r="Q431" s="28">
        <v>30687</v>
      </c>
      <c r="R431" s="28">
        <v>115042</v>
      </c>
      <c r="S431" s="28">
        <v>115042</v>
      </c>
      <c r="T431" s="28">
        <v>146234</v>
      </c>
      <c r="U431" s="28">
        <v>153243</v>
      </c>
      <c r="V431" s="28">
        <v>145729</v>
      </c>
      <c r="W431" s="28">
        <v>94734.94</v>
      </c>
      <c r="X431" s="28">
        <v>367953</v>
      </c>
      <c r="Y431" s="28">
        <v>275563</v>
      </c>
      <c r="Z431" s="28">
        <v>155031</v>
      </c>
      <c r="AA431" s="28">
        <v>117703</v>
      </c>
      <c r="AB431" s="28">
        <v>33239</v>
      </c>
      <c r="AC431" s="28">
        <v>314203</v>
      </c>
      <c r="AD431" s="28">
        <v>5000</v>
      </c>
      <c r="AE431" s="28">
        <v>323760</v>
      </c>
      <c r="AF431" s="28">
        <v>18183</v>
      </c>
      <c r="AG431" s="28">
        <v>92390</v>
      </c>
      <c r="AH431" s="28">
        <v>0</v>
      </c>
      <c r="AI431" s="29">
        <v>1.67</v>
      </c>
      <c r="AJ431" s="29">
        <v>1.81</v>
      </c>
      <c r="AK431" s="29">
        <v>1.81</v>
      </c>
      <c r="AL431" s="30">
        <v>12.63</v>
      </c>
      <c r="AM431" s="30">
        <v>149.38999999999999</v>
      </c>
      <c r="AN431" s="31">
        <v>0</v>
      </c>
      <c r="AO431" s="32">
        <v>52.12</v>
      </c>
      <c r="AP431" s="32">
        <v>52.12</v>
      </c>
      <c r="AQ431" s="33">
        <v>8.5299999999999994</v>
      </c>
      <c r="AR431" s="34">
        <v>35.53</v>
      </c>
      <c r="AS431" s="32">
        <v>74.209999999999994</v>
      </c>
      <c r="AT431" s="32">
        <v>16.86</v>
      </c>
      <c r="AU431" s="24">
        <v>632.69000000000005</v>
      </c>
      <c r="AV431" s="33">
        <v>12.06</v>
      </c>
      <c r="AW431" s="33">
        <v>1.1200000000000001</v>
      </c>
      <c r="AX431">
        <v>0</v>
      </c>
    </row>
    <row r="432" spans="1:50" hidden="1" x14ac:dyDescent="0.25">
      <c r="A432" s="50">
        <v>431</v>
      </c>
      <c r="B432" s="23" t="s">
        <v>1116</v>
      </c>
      <c r="C432" s="24" t="s">
        <v>1117</v>
      </c>
      <c r="D432" s="24" t="s">
        <v>1100</v>
      </c>
      <c r="E432" s="25">
        <v>96901</v>
      </c>
      <c r="F432" s="24" t="s">
        <v>1100</v>
      </c>
      <c r="G432" s="24" t="s">
        <v>137</v>
      </c>
      <c r="H432" s="24" t="s">
        <v>81</v>
      </c>
      <c r="I432" s="26">
        <v>5</v>
      </c>
      <c r="J432" s="26">
        <f t="shared" ref="J432:J439" si="16">IF(I432=0,0,IF(I432=1,1,IF(I432=2,2,(IF(I432=3,4,IF(I432=5,9,IF(I432=10,24,IF(I432=25,49,IF(I432=50,99,"X")))))))))</f>
        <v>9</v>
      </c>
      <c r="K432" s="24" t="s">
        <v>61</v>
      </c>
      <c r="L432" s="27">
        <v>41130</v>
      </c>
      <c r="M432" s="28">
        <v>681427</v>
      </c>
      <c r="N432" s="28">
        <v>681427</v>
      </c>
      <c r="O432" s="28">
        <v>0</v>
      </c>
      <c r="P432" s="28">
        <v>41158</v>
      </c>
      <c r="Q432" s="28">
        <v>41158</v>
      </c>
      <c r="R432" s="28">
        <v>115773</v>
      </c>
      <c r="S432" s="28">
        <v>115773</v>
      </c>
      <c r="T432" s="28">
        <v>157965</v>
      </c>
      <c r="U432" s="28">
        <v>179693</v>
      </c>
      <c r="V432" s="28">
        <v>156931</v>
      </c>
      <c r="W432" s="28">
        <v>80206.179999999993</v>
      </c>
      <c r="X432" s="28">
        <v>360936</v>
      </c>
      <c r="Y432" s="28">
        <v>305823</v>
      </c>
      <c r="Z432" s="28">
        <v>397883</v>
      </c>
      <c r="AA432" s="28">
        <v>138967</v>
      </c>
      <c r="AB432" s="28">
        <v>75126</v>
      </c>
      <c r="AC432" s="28">
        <v>159436</v>
      </c>
      <c r="AD432" s="28">
        <v>5000</v>
      </c>
      <c r="AE432" s="28">
        <v>559253</v>
      </c>
      <c r="AF432" s="28">
        <v>341977</v>
      </c>
      <c r="AG432" s="28">
        <v>216168</v>
      </c>
      <c r="AH432" s="28">
        <v>161055</v>
      </c>
      <c r="AI432" s="29">
        <v>1.2</v>
      </c>
      <c r="AJ432" s="29">
        <v>1.53</v>
      </c>
      <c r="AK432" s="29">
        <v>1.79</v>
      </c>
      <c r="AL432" s="30">
        <v>21.02</v>
      </c>
      <c r="AM432" s="30">
        <v>114.7</v>
      </c>
      <c r="AN432" s="31">
        <v>16.690000000000001</v>
      </c>
      <c r="AO432" s="32">
        <v>21.74</v>
      </c>
      <c r="AP432" s="32">
        <v>28.51</v>
      </c>
      <c r="AQ432" s="33">
        <v>1.1599999999999999</v>
      </c>
      <c r="AR432" s="34">
        <v>20.7</v>
      </c>
      <c r="AS432" s="32">
        <v>29.1</v>
      </c>
      <c r="AT432" s="32">
        <v>16.989999999999998</v>
      </c>
      <c r="AU432" s="24">
        <v>33.85</v>
      </c>
      <c r="AV432" s="33">
        <v>9.4700000000000006</v>
      </c>
      <c r="AW432" s="33">
        <v>1.1000000000000001</v>
      </c>
      <c r="AX432">
        <v>0</v>
      </c>
    </row>
    <row r="433" spans="1:50" hidden="1" x14ac:dyDescent="0.25">
      <c r="A433" s="50">
        <v>432</v>
      </c>
      <c r="B433" s="23" t="s">
        <v>1118</v>
      </c>
      <c r="C433" s="24" t="s">
        <v>361</v>
      </c>
      <c r="D433" s="24" t="s">
        <v>94</v>
      </c>
      <c r="E433" s="25" t="s">
        <v>95</v>
      </c>
      <c r="F433" s="24" t="s">
        <v>96</v>
      </c>
      <c r="G433" s="24" t="s">
        <v>97</v>
      </c>
      <c r="H433" s="24" t="s">
        <v>104</v>
      </c>
      <c r="I433" s="26">
        <v>25</v>
      </c>
      <c r="J433" s="26">
        <f t="shared" si="16"/>
        <v>49</v>
      </c>
      <c r="K433" s="24" t="s">
        <v>61</v>
      </c>
      <c r="L433" s="27">
        <v>39661</v>
      </c>
      <c r="M433" s="28">
        <v>680811</v>
      </c>
      <c r="N433" s="28">
        <v>680811</v>
      </c>
      <c r="O433" s="28">
        <v>0</v>
      </c>
      <c r="P433" s="28">
        <v>0</v>
      </c>
      <c r="Q433" s="28">
        <v>0</v>
      </c>
      <c r="R433" s="28">
        <v>-31545</v>
      </c>
      <c r="S433" s="28">
        <v>-31545</v>
      </c>
      <c r="T433" s="28">
        <v>-31545</v>
      </c>
      <c r="U433" s="28">
        <v>-18786</v>
      </c>
      <c r="V433" s="28">
        <v>-31545</v>
      </c>
      <c r="W433" s="28">
        <v>-40454.82</v>
      </c>
      <c r="X433" s="28">
        <v>0</v>
      </c>
      <c r="Y433" s="28">
        <v>185172</v>
      </c>
      <c r="Z433" s="28">
        <v>89817</v>
      </c>
      <c r="AA433" s="28">
        <v>292062</v>
      </c>
      <c r="AB433" s="28">
        <v>255025</v>
      </c>
      <c r="AC433" s="28">
        <v>0</v>
      </c>
      <c r="AD433" s="28">
        <v>9294</v>
      </c>
      <c r="AE433" s="28">
        <v>245745</v>
      </c>
      <c r="AF433" s="28">
        <v>96752</v>
      </c>
      <c r="AG433" s="28">
        <v>494609</v>
      </c>
      <c r="AH433" s="28">
        <v>679781</v>
      </c>
      <c r="AI433" s="29">
        <v>0.09</v>
      </c>
      <c r="AJ433" s="29">
        <v>0.55000000000000004</v>
      </c>
      <c r="AK433" s="29">
        <v>1.04</v>
      </c>
      <c r="AL433" s="30">
        <v>34.619999999999997</v>
      </c>
      <c r="AM433" s="30">
        <v>104.03</v>
      </c>
      <c r="AN433" s="31">
        <v>21.34</v>
      </c>
      <c r="AO433" s="32">
        <v>58.16</v>
      </c>
      <c r="AP433" s="32">
        <v>63.45</v>
      </c>
      <c r="AQ433" s="33">
        <v>0.93</v>
      </c>
      <c r="AR433" s="34">
        <v>-12.84</v>
      </c>
      <c r="AS433" s="32">
        <v>-35.119999999999997</v>
      </c>
      <c r="AT433" s="32">
        <v>-4.63</v>
      </c>
      <c r="AU433" s="24">
        <v>-32.6</v>
      </c>
      <c r="AV433" s="33">
        <v>-0.97</v>
      </c>
      <c r="AW433" s="33">
        <v>0.55000000000000004</v>
      </c>
      <c r="AX433">
        <v>0</v>
      </c>
    </row>
    <row r="434" spans="1:50" hidden="1" x14ac:dyDescent="0.25">
      <c r="A434" s="50">
        <v>433</v>
      </c>
      <c r="B434" s="23" t="s">
        <v>1119</v>
      </c>
      <c r="C434" s="24">
        <v>651</v>
      </c>
      <c r="D434" s="24" t="s">
        <v>1120</v>
      </c>
      <c r="E434" s="25">
        <v>98011</v>
      </c>
      <c r="F434" s="24" t="s">
        <v>552</v>
      </c>
      <c r="G434" s="24" t="s">
        <v>137</v>
      </c>
      <c r="H434" s="24" t="s">
        <v>81</v>
      </c>
      <c r="I434" s="26">
        <v>10</v>
      </c>
      <c r="J434" s="26">
        <f t="shared" si="16"/>
        <v>24</v>
      </c>
      <c r="K434" s="24" t="s">
        <v>61</v>
      </c>
      <c r="L434" s="27">
        <v>39264</v>
      </c>
      <c r="M434" s="28">
        <v>680225</v>
      </c>
      <c r="N434" s="28">
        <v>680232</v>
      </c>
      <c r="O434" s="28">
        <v>7</v>
      </c>
      <c r="P434" s="28">
        <v>43516</v>
      </c>
      <c r="Q434" s="28">
        <v>43516</v>
      </c>
      <c r="R434" s="28">
        <v>184320</v>
      </c>
      <c r="S434" s="28">
        <v>184320</v>
      </c>
      <c r="T434" s="28">
        <v>227836</v>
      </c>
      <c r="U434" s="28">
        <v>240971</v>
      </c>
      <c r="V434" s="28">
        <v>227836</v>
      </c>
      <c r="W434" s="28">
        <v>140510.54</v>
      </c>
      <c r="X434" s="28">
        <v>0</v>
      </c>
      <c r="Y434" s="28">
        <v>373098</v>
      </c>
      <c r="Z434" s="28">
        <v>388205</v>
      </c>
      <c r="AA434" s="28">
        <v>190308</v>
      </c>
      <c r="AB434" s="28">
        <v>236478</v>
      </c>
      <c r="AC434" s="28">
        <v>0</v>
      </c>
      <c r="AD434" s="28">
        <v>6639</v>
      </c>
      <c r="AE434" s="28">
        <v>461649</v>
      </c>
      <c r="AF434" s="28">
        <v>391586</v>
      </c>
      <c r="AG434" s="28">
        <v>307127</v>
      </c>
      <c r="AH434" s="28">
        <v>680225</v>
      </c>
      <c r="AI434" s="29">
        <v>0.2</v>
      </c>
      <c r="AJ434" s="29">
        <v>1.24</v>
      </c>
      <c r="AK434" s="29">
        <v>1.27</v>
      </c>
      <c r="AL434" s="30">
        <v>30.25</v>
      </c>
      <c r="AM434" s="30">
        <v>64.75</v>
      </c>
      <c r="AN434" s="31">
        <v>0.85</v>
      </c>
      <c r="AO434" s="32">
        <v>11.97</v>
      </c>
      <c r="AP434" s="32">
        <v>15.91</v>
      </c>
      <c r="AQ434" s="33">
        <v>0.99</v>
      </c>
      <c r="AR434" s="34">
        <v>39.93</v>
      </c>
      <c r="AS434" s="32">
        <v>47.48</v>
      </c>
      <c r="AT434" s="32">
        <v>27.1</v>
      </c>
      <c r="AU434" s="24">
        <v>47.07</v>
      </c>
      <c r="AV434" s="33">
        <v>7.53</v>
      </c>
      <c r="AW434" s="33">
        <v>2.57</v>
      </c>
      <c r="AX434">
        <v>0</v>
      </c>
    </row>
    <row r="435" spans="1:50" hidden="1" x14ac:dyDescent="0.25">
      <c r="A435" s="50">
        <v>434</v>
      </c>
      <c r="B435" s="23" t="s">
        <v>1121</v>
      </c>
      <c r="C435" s="24" t="s">
        <v>1122</v>
      </c>
      <c r="D435" s="24" t="s">
        <v>127</v>
      </c>
      <c r="E435" s="25" t="s">
        <v>259</v>
      </c>
      <c r="F435" s="24" t="s">
        <v>127</v>
      </c>
      <c r="G435" s="24" t="s">
        <v>76</v>
      </c>
      <c r="H435" s="24" t="s">
        <v>53</v>
      </c>
      <c r="I435" s="26">
        <v>25</v>
      </c>
      <c r="J435" s="26">
        <f t="shared" si="16"/>
        <v>49</v>
      </c>
      <c r="K435" s="24" t="s">
        <v>61</v>
      </c>
      <c r="L435" s="27">
        <v>34527</v>
      </c>
      <c r="M435" s="28">
        <v>679471</v>
      </c>
      <c r="N435" s="28">
        <v>679471</v>
      </c>
      <c r="O435" s="28">
        <v>0</v>
      </c>
      <c r="P435" s="28">
        <v>15794</v>
      </c>
      <c r="Q435" s="28">
        <v>15794</v>
      </c>
      <c r="R435" s="28">
        <v>57385</v>
      </c>
      <c r="S435" s="28">
        <v>57385</v>
      </c>
      <c r="T435" s="28">
        <v>73549</v>
      </c>
      <c r="U435" s="28">
        <v>92608</v>
      </c>
      <c r="V435" s="28">
        <v>73179</v>
      </c>
      <c r="W435" s="28">
        <v>57072.800000000003</v>
      </c>
      <c r="X435" s="28">
        <v>40255</v>
      </c>
      <c r="Y435" s="28">
        <v>270424</v>
      </c>
      <c r="Z435" s="28">
        <v>-65034</v>
      </c>
      <c r="AA435" s="28">
        <v>313063</v>
      </c>
      <c r="AB435" s="28">
        <v>195675</v>
      </c>
      <c r="AC435" s="28">
        <v>37183</v>
      </c>
      <c r="AD435" s="28">
        <v>99582</v>
      </c>
      <c r="AE435" s="28">
        <v>143544</v>
      </c>
      <c r="AF435" s="28">
        <v>23537</v>
      </c>
      <c r="AG435" s="28">
        <v>371864</v>
      </c>
      <c r="AH435" s="28">
        <v>602033</v>
      </c>
      <c r="AI435" s="29">
        <v>0.18</v>
      </c>
      <c r="AJ435" s="29">
        <v>0.54</v>
      </c>
      <c r="AK435" s="29">
        <v>0.61</v>
      </c>
      <c r="AL435" s="30">
        <v>37.96</v>
      </c>
      <c r="AM435" s="30">
        <v>172.01</v>
      </c>
      <c r="AN435" s="31">
        <v>7.26</v>
      </c>
      <c r="AO435" s="32">
        <v>137.43</v>
      </c>
      <c r="AP435" s="32">
        <v>144.03</v>
      </c>
      <c r="AQ435" s="33">
        <v>-2.76</v>
      </c>
      <c r="AR435" s="34">
        <v>39.979999999999997</v>
      </c>
      <c r="AS435" s="32">
        <v>-88.24</v>
      </c>
      <c r="AT435" s="32">
        <v>8.4499999999999993</v>
      </c>
      <c r="AU435" s="24">
        <v>243.81</v>
      </c>
      <c r="AV435" s="33">
        <v>6.87</v>
      </c>
      <c r="AW435" s="33">
        <v>1.28</v>
      </c>
      <c r="AX435">
        <v>0</v>
      </c>
    </row>
    <row r="436" spans="1:50" hidden="1" x14ac:dyDescent="0.25">
      <c r="A436" s="50">
        <v>435</v>
      </c>
      <c r="B436" s="23" t="s">
        <v>1123</v>
      </c>
      <c r="C436" s="24">
        <v>530</v>
      </c>
      <c r="D436" s="24" t="s">
        <v>297</v>
      </c>
      <c r="E436" s="25" t="s">
        <v>298</v>
      </c>
      <c r="F436" s="24" t="s">
        <v>142</v>
      </c>
      <c r="G436" s="24" t="s">
        <v>76</v>
      </c>
      <c r="H436" s="24" t="s">
        <v>53</v>
      </c>
      <c r="I436" s="26">
        <v>5</v>
      </c>
      <c r="J436" s="26">
        <f t="shared" si="16"/>
        <v>9</v>
      </c>
      <c r="K436" s="24" t="s">
        <v>61</v>
      </c>
      <c r="L436" s="27">
        <v>41640</v>
      </c>
      <c r="M436" s="28">
        <v>675135</v>
      </c>
      <c r="N436" s="28">
        <v>678025</v>
      </c>
      <c r="O436" s="28">
        <v>2890</v>
      </c>
      <c r="P436" s="28">
        <v>33367</v>
      </c>
      <c r="Q436" s="28">
        <v>33367</v>
      </c>
      <c r="R436" s="28">
        <v>119825</v>
      </c>
      <c r="S436" s="28">
        <v>119825</v>
      </c>
      <c r="T436" s="28">
        <v>164214</v>
      </c>
      <c r="U436" s="28">
        <v>211127</v>
      </c>
      <c r="V436" s="28">
        <v>153192</v>
      </c>
      <c r="W436" s="28">
        <v>-12949.74</v>
      </c>
      <c r="X436" s="28">
        <v>53117</v>
      </c>
      <c r="Y436" s="28">
        <v>280127</v>
      </c>
      <c r="Z436" s="28">
        <v>1239123</v>
      </c>
      <c r="AA436" s="28">
        <v>71482</v>
      </c>
      <c r="AB436" s="28">
        <v>131956</v>
      </c>
      <c r="AC436" s="28">
        <v>35076</v>
      </c>
      <c r="AD436" s="28">
        <v>313000</v>
      </c>
      <c r="AE436" s="28">
        <v>1749339</v>
      </c>
      <c r="AF436" s="28">
        <v>1495176</v>
      </c>
      <c r="AG436" s="28">
        <v>361540</v>
      </c>
      <c r="AH436" s="28">
        <v>588550</v>
      </c>
      <c r="AI436" s="29">
        <v>7.0000000000000007E-2</v>
      </c>
      <c r="AJ436" s="29">
        <v>0.5</v>
      </c>
      <c r="AK436" s="29">
        <v>0.5</v>
      </c>
      <c r="AL436" s="30">
        <v>114.73</v>
      </c>
      <c r="AM436" s="30">
        <v>460.79</v>
      </c>
      <c r="AN436" s="31">
        <v>0.82</v>
      </c>
      <c r="AO436" s="32">
        <v>29.02</v>
      </c>
      <c r="AP436" s="32">
        <v>29.17</v>
      </c>
      <c r="AQ436" s="33">
        <v>0.83</v>
      </c>
      <c r="AR436" s="34">
        <v>6.85</v>
      </c>
      <c r="AS436" s="32">
        <v>9.67</v>
      </c>
      <c r="AT436" s="32">
        <v>17.75</v>
      </c>
      <c r="AU436" s="24">
        <v>8.01</v>
      </c>
      <c r="AV436" s="33">
        <v>2.72</v>
      </c>
      <c r="AW436" s="33">
        <v>0.34</v>
      </c>
      <c r="AX436">
        <v>0</v>
      </c>
    </row>
    <row r="437" spans="1:50" hidden="1" x14ac:dyDescent="0.25">
      <c r="A437" s="50">
        <v>436</v>
      </c>
      <c r="B437" s="23" t="s">
        <v>1124</v>
      </c>
      <c r="C437" s="24" t="s">
        <v>1125</v>
      </c>
      <c r="D437" s="24" t="s">
        <v>743</v>
      </c>
      <c r="E437" s="25" t="s">
        <v>744</v>
      </c>
      <c r="F437" s="24" t="s">
        <v>743</v>
      </c>
      <c r="G437" s="24" t="s">
        <v>52</v>
      </c>
      <c r="H437" s="24" t="s">
        <v>53</v>
      </c>
      <c r="I437" s="26">
        <v>10</v>
      </c>
      <c r="J437" s="26">
        <f t="shared" si="16"/>
        <v>24</v>
      </c>
      <c r="K437" s="24" t="s">
        <v>61</v>
      </c>
      <c r="L437" s="27">
        <v>40829</v>
      </c>
      <c r="M437" s="28">
        <v>670097</v>
      </c>
      <c r="N437" s="28">
        <v>677870</v>
      </c>
      <c r="O437" s="28">
        <v>7773</v>
      </c>
      <c r="P437" s="28">
        <v>0</v>
      </c>
      <c r="Q437" s="28">
        <v>0</v>
      </c>
      <c r="R437" s="28">
        <v>38123</v>
      </c>
      <c r="S437" s="28">
        <v>38123</v>
      </c>
      <c r="T437" s="28">
        <v>57692</v>
      </c>
      <c r="U437" s="28">
        <v>70807</v>
      </c>
      <c r="V437" s="28">
        <v>38123</v>
      </c>
      <c r="W437" s="28">
        <v>-8650.6200000000008</v>
      </c>
      <c r="X437" s="28">
        <v>78323</v>
      </c>
      <c r="Y437" s="28">
        <v>142984</v>
      </c>
      <c r="Z437" s="28">
        <v>333061</v>
      </c>
      <c r="AA437" s="28">
        <v>72031</v>
      </c>
      <c r="AB437" s="28">
        <v>57098</v>
      </c>
      <c r="AC437" s="28">
        <v>377018</v>
      </c>
      <c r="AD437" s="28">
        <v>5000</v>
      </c>
      <c r="AE437" s="28">
        <v>870514</v>
      </c>
      <c r="AF437" s="28">
        <v>602591</v>
      </c>
      <c r="AG437" s="28">
        <v>150095</v>
      </c>
      <c r="AH437" s="28">
        <v>214756</v>
      </c>
      <c r="AI437" s="29">
        <v>0</v>
      </c>
      <c r="AJ437" s="29">
        <v>0.34</v>
      </c>
      <c r="AK437" s="29">
        <v>1.04</v>
      </c>
      <c r="AL437" s="30">
        <v>46.95</v>
      </c>
      <c r="AM437" s="30">
        <v>175.83</v>
      </c>
      <c r="AN437" s="31">
        <v>96.64</v>
      </c>
      <c r="AO437" s="32">
        <v>29.57</v>
      </c>
      <c r="AP437" s="32">
        <v>61.74</v>
      </c>
      <c r="AQ437" s="33">
        <v>0.55000000000000004</v>
      </c>
      <c r="AR437" s="34">
        <v>4.38</v>
      </c>
      <c r="AS437" s="32">
        <v>11.45</v>
      </c>
      <c r="AT437" s="32">
        <v>5.69</v>
      </c>
      <c r="AU437" s="24">
        <v>6.33</v>
      </c>
      <c r="AV437" s="33">
        <v>2.3199999999999998</v>
      </c>
      <c r="AW437" s="33">
        <v>0.32</v>
      </c>
      <c r="AX437">
        <v>0</v>
      </c>
    </row>
    <row r="438" spans="1:50" hidden="1" x14ac:dyDescent="0.25">
      <c r="A438" s="50">
        <v>437</v>
      </c>
      <c r="B438" s="23" t="s">
        <v>1126</v>
      </c>
      <c r="C438" s="24" t="s">
        <v>1127</v>
      </c>
      <c r="D438" s="24" t="s">
        <v>84</v>
      </c>
      <c r="E438" s="25">
        <v>85101</v>
      </c>
      <c r="F438" s="24" t="s">
        <v>65</v>
      </c>
      <c r="G438" s="24" t="s">
        <v>59</v>
      </c>
      <c r="H438" s="24" t="s">
        <v>66</v>
      </c>
      <c r="I438" s="26">
        <v>25</v>
      </c>
      <c r="J438" s="26">
        <f t="shared" si="16"/>
        <v>49</v>
      </c>
      <c r="K438" s="24" t="s">
        <v>61</v>
      </c>
      <c r="L438" s="27">
        <v>39500</v>
      </c>
      <c r="M438" s="28">
        <v>676375</v>
      </c>
      <c r="N438" s="28">
        <v>676375</v>
      </c>
      <c r="O438" s="28">
        <v>0</v>
      </c>
      <c r="P438" s="28">
        <v>30045</v>
      </c>
      <c r="Q438" s="28">
        <v>30045</v>
      </c>
      <c r="R438" s="28">
        <v>107777</v>
      </c>
      <c r="S438" s="28">
        <v>107777</v>
      </c>
      <c r="T438" s="28">
        <v>139751</v>
      </c>
      <c r="U438" s="28">
        <v>176324</v>
      </c>
      <c r="V438" s="28">
        <v>137822</v>
      </c>
      <c r="W438" s="28">
        <v>41703.54</v>
      </c>
      <c r="X438" s="28">
        <v>6126</v>
      </c>
      <c r="Y438" s="28">
        <v>149215</v>
      </c>
      <c r="Z438" s="28">
        <v>637271</v>
      </c>
      <c r="AA438" s="28">
        <v>341041</v>
      </c>
      <c r="AB438" s="28">
        <v>462982</v>
      </c>
      <c r="AC438" s="28">
        <v>16143</v>
      </c>
      <c r="AD438" s="28">
        <v>6639</v>
      </c>
      <c r="AE438" s="28">
        <v>796525</v>
      </c>
      <c r="AF438" s="28">
        <v>90900</v>
      </c>
      <c r="AG438" s="28">
        <v>511017</v>
      </c>
      <c r="AH438" s="28">
        <v>654106</v>
      </c>
      <c r="AI438" s="29">
        <v>6.76</v>
      </c>
      <c r="AJ438" s="29">
        <v>7.91</v>
      </c>
      <c r="AK438" s="29">
        <v>7.92</v>
      </c>
      <c r="AL438" s="30">
        <v>54.02</v>
      </c>
      <c r="AM438" s="30">
        <v>60.34</v>
      </c>
      <c r="AN438" s="31">
        <v>0.51</v>
      </c>
      <c r="AO438" s="32">
        <v>11.09</v>
      </c>
      <c r="AP438" s="32">
        <v>19.989999999999998</v>
      </c>
      <c r="AQ438" s="33">
        <v>7.01</v>
      </c>
      <c r="AR438" s="34">
        <v>13.53</v>
      </c>
      <c r="AS438" s="32">
        <v>16.91</v>
      </c>
      <c r="AT438" s="32">
        <v>15.93</v>
      </c>
      <c r="AU438" s="24">
        <v>118.57</v>
      </c>
      <c r="AV438" s="33">
        <v>3.79</v>
      </c>
      <c r="AW438" s="33">
        <v>1.55</v>
      </c>
      <c r="AX438">
        <v>0</v>
      </c>
    </row>
    <row r="439" spans="1:50" hidden="1" x14ac:dyDescent="0.25">
      <c r="A439" s="50">
        <v>438</v>
      </c>
      <c r="B439" s="23" t="s">
        <v>1128</v>
      </c>
      <c r="C439" s="24" t="s">
        <v>1129</v>
      </c>
      <c r="D439" s="24" t="s">
        <v>1056</v>
      </c>
      <c r="E439" s="25">
        <v>84108</v>
      </c>
      <c r="F439" s="24" t="s">
        <v>223</v>
      </c>
      <c r="G439" s="24" t="s">
        <v>59</v>
      </c>
      <c r="H439" s="24" t="s">
        <v>81</v>
      </c>
      <c r="I439" s="26">
        <v>5</v>
      </c>
      <c r="J439" s="26">
        <f t="shared" si="16"/>
        <v>9</v>
      </c>
      <c r="K439" s="24" t="s">
        <v>61</v>
      </c>
      <c r="L439" s="27">
        <v>40604</v>
      </c>
      <c r="M439" s="28">
        <v>671451</v>
      </c>
      <c r="N439" s="28">
        <v>673652</v>
      </c>
      <c r="O439" s="28">
        <v>2201</v>
      </c>
      <c r="P439" s="28">
        <v>1218</v>
      </c>
      <c r="Q439" s="28">
        <v>1218</v>
      </c>
      <c r="R439" s="28">
        <v>5103</v>
      </c>
      <c r="S439" s="28">
        <v>5103</v>
      </c>
      <c r="T439" s="28">
        <v>11539</v>
      </c>
      <c r="U439" s="28">
        <v>39756</v>
      </c>
      <c r="V439" s="28">
        <v>6321</v>
      </c>
      <c r="W439" s="28">
        <v>-3010.84</v>
      </c>
      <c r="X439" s="28">
        <v>26235</v>
      </c>
      <c r="Y439" s="28">
        <v>103065</v>
      </c>
      <c r="Z439" s="28">
        <v>24560</v>
      </c>
      <c r="AA439" s="28">
        <v>68180</v>
      </c>
      <c r="AB439" s="28">
        <v>381893</v>
      </c>
      <c r="AC439" s="28">
        <v>102492</v>
      </c>
      <c r="AD439" s="28">
        <v>7000</v>
      </c>
      <c r="AE439" s="28">
        <v>269211</v>
      </c>
      <c r="AF439" s="28">
        <v>71007</v>
      </c>
      <c r="AG439" s="28">
        <v>465894</v>
      </c>
      <c r="AH439" s="28">
        <v>542724</v>
      </c>
      <c r="AI439" s="29">
        <v>1.7</v>
      </c>
      <c r="AJ439" s="29">
        <v>2.06</v>
      </c>
      <c r="AK439" s="29">
        <v>3.73</v>
      </c>
      <c r="AL439" s="30">
        <v>10.48</v>
      </c>
      <c r="AM439" s="30">
        <v>33.69</v>
      </c>
      <c r="AN439" s="31">
        <v>2.12</v>
      </c>
      <c r="AO439" s="32">
        <v>19.760000000000002</v>
      </c>
      <c r="AP439" s="32">
        <v>90.88</v>
      </c>
      <c r="AQ439" s="33">
        <v>0.35</v>
      </c>
      <c r="AR439" s="34">
        <v>1.9</v>
      </c>
      <c r="AS439" s="32">
        <v>20.78</v>
      </c>
      <c r="AT439" s="32">
        <v>0.76</v>
      </c>
      <c r="AU439" s="24">
        <v>7.19</v>
      </c>
      <c r="AV439" s="33">
        <v>1.58</v>
      </c>
      <c r="AW439" s="33">
        <v>0.6</v>
      </c>
      <c r="AX439">
        <v>0</v>
      </c>
    </row>
    <row r="440" spans="1:50" hidden="1" x14ac:dyDescent="0.25">
      <c r="A440" s="50">
        <v>439</v>
      </c>
      <c r="B440" s="23" t="s">
        <v>1130</v>
      </c>
      <c r="C440" s="24" t="s">
        <v>1131</v>
      </c>
      <c r="D440" s="24" t="s">
        <v>255</v>
      </c>
      <c r="E440" s="25" t="s">
        <v>256</v>
      </c>
      <c r="F440" s="24" t="s">
        <v>255</v>
      </c>
      <c r="G440" s="24" t="s">
        <v>52</v>
      </c>
      <c r="H440" s="24" t="s">
        <v>53</v>
      </c>
      <c r="I440" s="26" t="s">
        <v>60</v>
      </c>
      <c r="J440" s="26" t="s">
        <v>60</v>
      </c>
      <c r="K440" s="24" t="s">
        <v>61</v>
      </c>
      <c r="L440" s="27">
        <v>41017</v>
      </c>
      <c r="M440" s="28">
        <v>673348</v>
      </c>
      <c r="N440" s="28">
        <v>673348</v>
      </c>
      <c r="O440" s="28">
        <v>0</v>
      </c>
      <c r="P440" s="28">
        <v>0</v>
      </c>
      <c r="Q440" s="28">
        <v>0</v>
      </c>
      <c r="R440" s="28">
        <v>22389</v>
      </c>
      <c r="S440" s="28">
        <v>22389</v>
      </c>
      <c r="T440" s="28">
        <v>22389</v>
      </c>
      <c r="U440" s="28">
        <v>29256</v>
      </c>
      <c r="V440" s="28">
        <v>22389</v>
      </c>
      <c r="W440" s="28">
        <v>16408.84</v>
      </c>
      <c r="X440" s="28">
        <v>6723</v>
      </c>
      <c r="Y440" s="28">
        <v>262042</v>
      </c>
      <c r="Z440" s="28">
        <v>-106330</v>
      </c>
      <c r="AA440" s="28">
        <v>214121</v>
      </c>
      <c r="AB440" s="28">
        <v>260708</v>
      </c>
      <c r="AC440" s="28">
        <v>3517</v>
      </c>
      <c r="AD440" s="28">
        <v>5000</v>
      </c>
      <c r="AE440" s="28">
        <v>197054</v>
      </c>
      <c r="AF440" s="28">
        <v>14249</v>
      </c>
      <c r="AG440" s="28">
        <v>413529</v>
      </c>
      <c r="AH440" s="28">
        <v>668848</v>
      </c>
      <c r="AI440" s="29">
        <v>-0.21</v>
      </c>
      <c r="AJ440" s="29">
        <v>0.6</v>
      </c>
      <c r="AK440" s="29">
        <v>0.6</v>
      </c>
      <c r="AL440" s="30">
        <v>130.44999999999999</v>
      </c>
      <c r="AM440" s="30">
        <v>261.08999999999997</v>
      </c>
      <c r="AN440" s="31">
        <v>0</v>
      </c>
      <c r="AO440" s="32">
        <v>153.49</v>
      </c>
      <c r="AP440" s="32">
        <v>153.96</v>
      </c>
      <c r="AQ440" s="33">
        <v>-7.46</v>
      </c>
      <c r="AR440" s="34">
        <v>11.36</v>
      </c>
      <c r="AS440" s="32">
        <v>-21.06</v>
      </c>
      <c r="AT440" s="32">
        <v>3.33</v>
      </c>
      <c r="AU440" s="24">
        <v>157.13</v>
      </c>
      <c r="AV440" s="33">
        <v>1.78</v>
      </c>
      <c r="AW440" s="33">
        <v>0.94</v>
      </c>
      <c r="AX440">
        <v>0</v>
      </c>
    </row>
    <row r="441" spans="1:50" hidden="1" x14ac:dyDescent="0.25">
      <c r="A441" s="50">
        <v>440</v>
      </c>
      <c r="B441" s="23" t="s">
        <v>1132</v>
      </c>
      <c r="C441" s="24" t="s">
        <v>845</v>
      </c>
      <c r="D441" s="24" t="s">
        <v>84</v>
      </c>
      <c r="E441" s="25">
        <v>81101</v>
      </c>
      <c r="F441" s="24" t="s">
        <v>70</v>
      </c>
      <c r="G441" s="24" t="s">
        <v>59</v>
      </c>
      <c r="H441" s="24" t="s">
        <v>66</v>
      </c>
      <c r="I441" s="26">
        <v>10</v>
      </c>
      <c r="J441" s="26">
        <f>IF(I441=0,0,IF(I441=1,1,IF(I441=2,2,(IF(I441=3,4,IF(I441=5,9,IF(I441=10,24,IF(I441=25,49,IF(I441=50,99,"X")))))))))</f>
        <v>24</v>
      </c>
      <c r="K441" s="24" t="s">
        <v>61</v>
      </c>
      <c r="L441" s="27">
        <v>36962</v>
      </c>
      <c r="M441" s="28">
        <v>672283</v>
      </c>
      <c r="N441" s="28">
        <v>672283</v>
      </c>
      <c r="O441" s="28">
        <v>0</v>
      </c>
      <c r="P441" s="28">
        <v>0</v>
      </c>
      <c r="Q441" s="28">
        <v>0</v>
      </c>
      <c r="R441" s="28">
        <v>-9186</v>
      </c>
      <c r="S441" s="28">
        <v>-9186</v>
      </c>
      <c r="T441" s="28">
        <v>-9186</v>
      </c>
      <c r="U441" s="28">
        <v>4927</v>
      </c>
      <c r="V441" s="28">
        <v>-9186</v>
      </c>
      <c r="W441" s="28">
        <v>-14519.72</v>
      </c>
      <c r="X441" s="28">
        <v>518435</v>
      </c>
      <c r="Y441" s="28">
        <v>80762</v>
      </c>
      <c r="Z441" s="28">
        <v>-209268</v>
      </c>
      <c r="AA441" s="28">
        <v>71611</v>
      </c>
      <c r="AB441" s="28">
        <v>81673</v>
      </c>
      <c r="AC441" s="28">
        <v>150698</v>
      </c>
      <c r="AD441" s="28">
        <v>36882</v>
      </c>
      <c r="AE441" s="28">
        <v>493175</v>
      </c>
      <c r="AF441" s="28">
        <v>303737</v>
      </c>
      <c r="AG441" s="28">
        <v>440823</v>
      </c>
      <c r="AH441" s="28">
        <v>3150</v>
      </c>
      <c r="AI441" s="29">
        <v>0.75</v>
      </c>
      <c r="AJ441" s="29">
        <v>1.07</v>
      </c>
      <c r="AK441" s="29">
        <v>1.08</v>
      </c>
      <c r="AL441" s="30">
        <v>29.68</v>
      </c>
      <c r="AM441" s="30">
        <v>106.77</v>
      </c>
      <c r="AN441" s="31">
        <v>1.06</v>
      </c>
      <c r="AO441" s="32">
        <v>35.57</v>
      </c>
      <c r="AP441" s="32">
        <v>142.43</v>
      </c>
      <c r="AQ441" s="33">
        <v>-0.69</v>
      </c>
      <c r="AR441" s="34">
        <v>-1.86</v>
      </c>
      <c r="AS441" s="32">
        <v>-4.3899999999999997</v>
      </c>
      <c r="AT441" s="32">
        <v>-1.37</v>
      </c>
      <c r="AU441" s="24">
        <v>-3.02</v>
      </c>
      <c r="AV441" s="33">
        <v>1.4</v>
      </c>
      <c r="AW441" s="33">
        <v>0.28999999999999998</v>
      </c>
      <c r="AX441">
        <v>0</v>
      </c>
    </row>
    <row r="442" spans="1:50" hidden="1" x14ac:dyDescent="0.25">
      <c r="A442" s="50">
        <v>441</v>
      </c>
      <c r="B442" s="23" t="s">
        <v>1133</v>
      </c>
      <c r="C442" s="24" t="s">
        <v>1086</v>
      </c>
      <c r="D442" s="24" t="s">
        <v>84</v>
      </c>
      <c r="E442" s="25">
        <v>81101</v>
      </c>
      <c r="F442" s="24" t="s">
        <v>70</v>
      </c>
      <c r="G442" s="24" t="s">
        <v>59</v>
      </c>
      <c r="H442" s="24" t="s">
        <v>104</v>
      </c>
      <c r="I442" s="26">
        <v>10</v>
      </c>
      <c r="J442" s="26">
        <f>IF(I442=0,0,IF(I442=1,1,IF(I442=2,2,(IF(I442=3,4,IF(I442=5,9,IF(I442=10,24,IF(I442=25,49,IF(I442=50,99,"X")))))))))</f>
        <v>24</v>
      </c>
      <c r="K442" s="24" t="s">
        <v>61</v>
      </c>
      <c r="L442" s="27">
        <v>42196</v>
      </c>
      <c r="M442" s="28">
        <v>672167</v>
      </c>
      <c r="N442" s="28">
        <v>672167</v>
      </c>
      <c r="O442" s="28">
        <v>0</v>
      </c>
      <c r="P442" s="28">
        <v>12071</v>
      </c>
      <c r="Q442" s="28">
        <v>12071</v>
      </c>
      <c r="R442" s="28">
        <v>45407</v>
      </c>
      <c r="S442" s="28">
        <v>45407</v>
      </c>
      <c r="T442" s="28">
        <v>65878</v>
      </c>
      <c r="U442" s="28">
        <v>102257</v>
      </c>
      <c r="V442" s="28">
        <v>57478</v>
      </c>
      <c r="W442" s="28">
        <v>26630.799999999999</v>
      </c>
      <c r="X442" s="28">
        <v>46827</v>
      </c>
      <c r="Y442" s="28">
        <v>142505</v>
      </c>
      <c r="Z442" s="28">
        <v>152134</v>
      </c>
      <c r="AA442" s="28">
        <v>38796</v>
      </c>
      <c r="AB442" s="28">
        <v>328252</v>
      </c>
      <c r="AC442" s="28">
        <v>143669</v>
      </c>
      <c r="AD442" s="28">
        <v>5000</v>
      </c>
      <c r="AE442" s="28">
        <v>423589</v>
      </c>
      <c r="AF442" s="28">
        <v>165096</v>
      </c>
      <c r="AG442" s="28">
        <v>385993</v>
      </c>
      <c r="AH442" s="28">
        <v>481671</v>
      </c>
      <c r="AI442" s="29">
        <v>0.8</v>
      </c>
      <c r="AJ442" s="29">
        <v>0.8</v>
      </c>
      <c r="AK442" s="29">
        <v>0.96</v>
      </c>
      <c r="AL442" s="30">
        <v>0.35</v>
      </c>
      <c r="AM442" s="30">
        <v>182.85</v>
      </c>
      <c r="AN442" s="31">
        <v>22.95</v>
      </c>
      <c r="AO442" s="32">
        <v>63.51</v>
      </c>
      <c r="AP442" s="32">
        <v>64.08</v>
      </c>
      <c r="AQ442" s="33">
        <v>0.92</v>
      </c>
      <c r="AR442" s="34">
        <v>10.72</v>
      </c>
      <c r="AS442" s="32">
        <v>29.85</v>
      </c>
      <c r="AT442" s="32">
        <v>6.76</v>
      </c>
      <c r="AU442" s="24">
        <v>27.5</v>
      </c>
      <c r="AV442" s="33">
        <v>3.34</v>
      </c>
      <c r="AW442" s="33">
        <v>0.61</v>
      </c>
      <c r="AX442">
        <v>0</v>
      </c>
    </row>
    <row r="443" spans="1:50" hidden="1" x14ac:dyDescent="0.25">
      <c r="A443" s="50">
        <v>442</v>
      </c>
      <c r="B443" s="23" t="s">
        <v>1134</v>
      </c>
      <c r="C443" s="24" t="s">
        <v>1135</v>
      </c>
      <c r="D443" s="24" t="s">
        <v>84</v>
      </c>
      <c r="E443" s="25">
        <v>83104</v>
      </c>
      <c r="F443" s="24" t="s">
        <v>80</v>
      </c>
      <c r="G443" s="24" t="s">
        <v>59</v>
      </c>
      <c r="H443" s="24" t="s">
        <v>81</v>
      </c>
      <c r="I443" s="26" t="s">
        <v>60</v>
      </c>
      <c r="J443" s="26" t="s">
        <v>60</v>
      </c>
      <c r="K443" s="24" t="s">
        <v>61</v>
      </c>
      <c r="L443" s="27">
        <v>42095</v>
      </c>
      <c r="M443" s="28">
        <v>664288</v>
      </c>
      <c r="N443" s="28">
        <v>670234</v>
      </c>
      <c r="O443" s="28">
        <v>5946</v>
      </c>
      <c r="P443" s="28">
        <v>960</v>
      </c>
      <c r="Q443" s="28">
        <v>960</v>
      </c>
      <c r="R443" s="28">
        <v>-68327</v>
      </c>
      <c r="S443" s="28">
        <v>-68327</v>
      </c>
      <c r="T443" s="28">
        <v>-66069</v>
      </c>
      <c r="U443" s="28">
        <v>-57116</v>
      </c>
      <c r="V443" s="28">
        <v>-67367</v>
      </c>
      <c r="W443" s="28">
        <v>-51858.18</v>
      </c>
      <c r="X443" s="28">
        <v>251273</v>
      </c>
      <c r="Y443" s="28">
        <v>29187</v>
      </c>
      <c r="Z443" s="28">
        <v>-56807</v>
      </c>
      <c r="AA443" s="28">
        <v>94620</v>
      </c>
      <c r="AB443" s="28">
        <v>456990</v>
      </c>
      <c r="AC443" s="28">
        <v>95238</v>
      </c>
      <c r="AD443" s="28">
        <v>5000</v>
      </c>
      <c r="AE443" s="28">
        <v>60285</v>
      </c>
      <c r="AF443" s="28">
        <v>23418</v>
      </c>
      <c r="AG443" s="28">
        <v>539863</v>
      </c>
      <c r="AH443" s="28">
        <v>317777</v>
      </c>
      <c r="AI443" s="29">
        <v>0.12</v>
      </c>
      <c r="AJ443" s="29">
        <v>0.12</v>
      </c>
      <c r="AK443" s="29">
        <v>0.32</v>
      </c>
      <c r="AL443" s="30">
        <v>0.33</v>
      </c>
      <c r="AM443" s="30">
        <v>66.14</v>
      </c>
      <c r="AN443" s="31">
        <v>12.29</v>
      </c>
      <c r="AO443" s="32">
        <v>193.54</v>
      </c>
      <c r="AP443" s="32">
        <v>194.23</v>
      </c>
      <c r="AQ443" s="33">
        <v>-2.4300000000000002</v>
      </c>
      <c r="AR443" s="34">
        <v>-113.34</v>
      </c>
      <c r="AS443" s="32">
        <v>-120.28</v>
      </c>
      <c r="AT443" s="32">
        <v>-10.29</v>
      </c>
      <c r="AU443" s="24">
        <v>-291.77</v>
      </c>
      <c r="AV443" s="33">
        <v>-5.97</v>
      </c>
      <c r="AW443" s="33">
        <v>1.85</v>
      </c>
      <c r="AX443">
        <v>0</v>
      </c>
    </row>
    <row r="444" spans="1:50" hidden="1" x14ac:dyDescent="0.25">
      <c r="A444" s="50">
        <v>443</v>
      </c>
      <c r="B444" s="23" t="s">
        <v>1136</v>
      </c>
      <c r="C444" s="24" t="s">
        <v>1137</v>
      </c>
      <c r="D444" s="24" t="s">
        <v>57</v>
      </c>
      <c r="E444" s="25">
        <v>82102</v>
      </c>
      <c r="F444" s="24" t="s">
        <v>58</v>
      </c>
      <c r="G444" s="24" t="s">
        <v>59</v>
      </c>
      <c r="H444" s="24" t="s">
        <v>81</v>
      </c>
      <c r="I444" s="26">
        <v>10</v>
      </c>
      <c r="J444" s="26">
        <f t="shared" ref="J444:J454" si="17">IF(I444=0,0,IF(I444=1,1,IF(I444=2,2,(IF(I444=3,4,IF(I444=5,9,IF(I444=10,24,IF(I444=25,49,IF(I444=50,99,"X")))))))))</f>
        <v>24</v>
      </c>
      <c r="K444" s="24" t="s">
        <v>61</v>
      </c>
      <c r="L444" s="27">
        <v>43566</v>
      </c>
      <c r="M444" s="28">
        <v>669933</v>
      </c>
      <c r="N444" s="28">
        <v>669933</v>
      </c>
      <c r="O444" s="28">
        <v>0</v>
      </c>
      <c r="P444" s="28">
        <v>19817</v>
      </c>
      <c r="Q444" s="28">
        <v>19817</v>
      </c>
      <c r="R444" s="28">
        <v>64499</v>
      </c>
      <c r="S444" s="28">
        <v>64499</v>
      </c>
      <c r="T444" s="28">
        <v>84316</v>
      </c>
      <c r="U444" s="28">
        <v>88638</v>
      </c>
      <c r="V444" s="28">
        <v>84316</v>
      </c>
      <c r="W444" s="28">
        <v>57095.08</v>
      </c>
      <c r="X444" s="28">
        <v>658198</v>
      </c>
      <c r="Y444" s="28">
        <v>174682</v>
      </c>
      <c r="Z444" s="28">
        <v>68232</v>
      </c>
      <c r="AA444" s="28">
        <v>119172</v>
      </c>
      <c r="AB444" s="28">
        <v>411535</v>
      </c>
      <c r="AC444" s="28">
        <v>0</v>
      </c>
      <c r="AD444" s="28">
        <v>5000</v>
      </c>
      <c r="AE444" s="28">
        <v>156595</v>
      </c>
      <c r="AF444" s="28">
        <v>54167</v>
      </c>
      <c r="AG444" s="28">
        <v>495251</v>
      </c>
      <c r="AH444" s="28">
        <v>11735</v>
      </c>
      <c r="AI444" s="29">
        <v>1.19</v>
      </c>
      <c r="AJ444" s="29">
        <v>1.2</v>
      </c>
      <c r="AK444" s="29">
        <v>1.25</v>
      </c>
      <c r="AL444" s="30">
        <v>0.16</v>
      </c>
      <c r="AM444" s="30">
        <v>59.6</v>
      </c>
      <c r="AN444" s="31">
        <v>2.35</v>
      </c>
      <c r="AO444" s="32">
        <v>52.36</v>
      </c>
      <c r="AP444" s="32">
        <v>56.43</v>
      </c>
      <c r="AQ444" s="33">
        <v>1.26</v>
      </c>
      <c r="AR444" s="34">
        <v>41.19</v>
      </c>
      <c r="AS444" s="32">
        <v>94.53</v>
      </c>
      <c r="AT444" s="32">
        <v>9.6300000000000008</v>
      </c>
      <c r="AU444" s="24">
        <v>119.07</v>
      </c>
      <c r="AV444" s="33">
        <v>17.829999999999998</v>
      </c>
      <c r="AW444" s="33">
        <v>1.47</v>
      </c>
      <c r="AX444">
        <v>0</v>
      </c>
    </row>
    <row r="445" spans="1:50" hidden="1" x14ac:dyDescent="0.25">
      <c r="A445" s="50">
        <v>444</v>
      </c>
      <c r="B445" s="23" t="s">
        <v>1138</v>
      </c>
      <c r="C445" s="24" t="s">
        <v>1139</v>
      </c>
      <c r="D445" s="24" t="s">
        <v>1140</v>
      </c>
      <c r="E445" s="25">
        <v>82108</v>
      </c>
      <c r="F445" s="24" t="s">
        <v>58</v>
      </c>
      <c r="G445" s="24" t="s">
        <v>59</v>
      </c>
      <c r="H445" s="24" t="s">
        <v>53</v>
      </c>
      <c r="I445" s="26">
        <v>10</v>
      </c>
      <c r="J445" s="26">
        <f t="shared" si="17"/>
        <v>24</v>
      </c>
      <c r="K445" s="24" t="s">
        <v>61</v>
      </c>
      <c r="L445" s="27">
        <v>40691</v>
      </c>
      <c r="M445" s="28">
        <v>667645</v>
      </c>
      <c r="N445" s="28">
        <v>667645</v>
      </c>
      <c r="O445" s="28">
        <v>0</v>
      </c>
      <c r="P445" s="28">
        <v>3903</v>
      </c>
      <c r="Q445" s="28">
        <v>3903</v>
      </c>
      <c r="R445" s="28">
        <v>8836</v>
      </c>
      <c r="S445" s="28">
        <v>8836</v>
      </c>
      <c r="T445" s="28">
        <v>44049</v>
      </c>
      <c r="U445" s="28">
        <v>83766</v>
      </c>
      <c r="V445" s="28">
        <v>12739</v>
      </c>
      <c r="W445" s="28">
        <v>-46387.74</v>
      </c>
      <c r="X445" s="28">
        <v>0</v>
      </c>
      <c r="Y445" s="28">
        <v>218893</v>
      </c>
      <c r="Z445" s="28">
        <v>252689</v>
      </c>
      <c r="AA445" s="28">
        <v>221828</v>
      </c>
      <c r="AB445" s="28">
        <v>120955</v>
      </c>
      <c r="AC445" s="28">
        <v>0</v>
      </c>
      <c r="AD445" s="28">
        <v>5000</v>
      </c>
      <c r="AE445" s="28">
        <v>1668695</v>
      </c>
      <c r="AF445" s="28">
        <v>1458455</v>
      </c>
      <c r="AG445" s="28">
        <v>448752</v>
      </c>
      <c r="AH445" s="28">
        <v>667645</v>
      </c>
      <c r="AI445" s="29">
        <v>0.22</v>
      </c>
      <c r="AJ445" s="29">
        <v>0.38</v>
      </c>
      <c r="AK445" s="29">
        <v>0.41</v>
      </c>
      <c r="AL445" s="30">
        <v>43.66</v>
      </c>
      <c r="AM445" s="30">
        <v>409.71</v>
      </c>
      <c r="AN445" s="31">
        <v>7.93</v>
      </c>
      <c r="AO445" s="32">
        <v>31.03</v>
      </c>
      <c r="AP445" s="32">
        <v>84.43</v>
      </c>
      <c r="AQ445" s="33">
        <v>0.17</v>
      </c>
      <c r="AR445" s="34">
        <v>0.53</v>
      </c>
      <c r="AS445" s="32">
        <v>3.5</v>
      </c>
      <c r="AT445" s="32">
        <v>1.32</v>
      </c>
      <c r="AU445" s="24">
        <v>0.61</v>
      </c>
      <c r="AV445" s="33">
        <v>0.36</v>
      </c>
      <c r="AW445" s="33">
        <v>0.15</v>
      </c>
      <c r="AX445">
        <v>0</v>
      </c>
    </row>
    <row r="446" spans="1:50" hidden="1" x14ac:dyDescent="0.25">
      <c r="A446" s="50">
        <v>445</v>
      </c>
      <c r="B446" s="23" t="s">
        <v>1141</v>
      </c>
      <c r="C446" s="24">
        <v>147</v>
      </c>
      <c r="D446" s="24" t="s">
        <v>1142</v>
      </c>
      <c r="E446" s="25" t="s">
        <v>1143</v>
      </c>
      <c r="F446" s="24" t="s">
        <v>867</v>
      </c>
      <c r="G446" s="24" t="s">
        <v>76</v>
      </c>
      <c r="H446" s="24" t="s">
        <v>66</v>
      </c>
      <c r="I446" s="26">
        <v>10</v>
      </c>
      <c r="J446" s="26">
        <f t="shared" si="17"/>
        <v>24</v>
      </c>
      <c r="K446" s="24" t="s">
        <v>61</v>
      </c>
      <c r="L446" s="27">
        <v>38718</v>
      </c>
      <c r="M446" s="28">
        <v>666443</v>
      </c>
      <c r="N446" s="28">
        <v>666443</v>
      </c>
      <c r="O446" s="28">
        <v>0</v>
      </c>
      <c r="P446" s="28">
        <v>5417</v>
      </c>
      <c r="Q446" s="28">
        <v>5417</v>
      </c>
      <c r="R446" s="28">
        <v>32678</v>
      </c>
      <c r="S446" s="28">
        <v>32678</v>
      </c>
      <c r="T446" s="28">
        <v>44139</v>
      </c>
      <c r="U446" s="28">
        <v>147063</v>
      </c>
      <c r="V446" s="28">
        <v>38095</v>
      </c>
      <c r="W446" s="28">
        <v>-15085.36</v>
      </c>
      <c r="X446" s="28">
        <v>81453</v>
      </c>
      <c r="Y446" s="28">
        <v>302412</v>
      </c>
      <c r="Z446" s="28">
        <v>265222</v>
      </c>
      <c r="AA446" s="28">
        <v>225735</v>
      </c>
      <c r="AB446" s="28">
        <v>222680</v>
      </c>
      <c r="AC446" s="28">
        <v>74224</v>
      </c>
      <c r="AD446" s="28">
        <v>243894</v>
      </c>
      <c r="AE446" s="28">
        <v>876870</v>
      </c>
      <c r="AF446" s="28">
        <v>690903</v>
      </c>
      <c r="AG446" s="28">
        <v>295702</v>
      </c>
      <c r="AH446" s="28">
        <v>516661</v>
      </c>
      <c r="AI446" s="29">
        <v>0.09</v>
      </c>
      <c r="AJ446" s="29">
        <v>0.25</v>
      </c>
      <c r="AK446" s="29">
        <v>0.28999999999999998</v>
      </c>
      <c r="AL446" s="30">
        <v>17.39</v>
      </c>
      <c r="AM446" s="30">
        <v>202.94</v>
      </c>
      <c r="AN446" s="31">
        <v>4.8600000000000003</v>
      </c>
      <c r="AO446" s="32">
        <v>25.47</v>
      </c>
      <c r="AP446" s="32">
        <v>68.069999999999993</v>
      </c>
      <c r="AQ446" s="33">
        <v>0.38</v>
      </c>
      <c r="AR446" s="34">
        <v>3.73</v>
      </c>
      <c r="AS446" s="32">
        <v>12.32</v>
      </c>
      <c r="AT446" s="32">
        <v>4.9000000000000004</v>
      </c>
      <c r="AU446" s="24">
        <v>4.7300000000000004</v>
      </c>
      <c r="AV446" s="33">
        <v>1.57</v>
      </c>
      <c r="AW446" s="33">
        <v>0.27</v>
      </c>
      <c r="AX446">
        <v>0</v>
      </c>
    </row>
    <row r="447" spans="1:50" hidden="1" x14ac:dyDescent="0.25">
      <c r="A447" s="50">
        <v>446</v>
      </c>
      <c r="B447" s="23" t="s">
        <v>1144</v>
      </c>
      <c r="C447" s="24" t="s">
        <v>1145</v>
      </c>
      <c r="D447" s="24" t="s">
        <v>142</v>
      </c>
      <c r="E447" s="25" t="s">
        <v>366</v>
      </c>
      <c r="F447" s="24" t="s">
        <v>142</v>
      </c>
      <c r="G447" s="24" t="s">
        <v>76</v>
      </c>
      <c r="H447" s="24" t="s">
        <v>81</v>
      </c>
      <c r="I447" s="26">
        <v>5</v>
      </c>
      <c r="J447" s="26">
        <f t="shared" si="17"/>
        <v>9</v>
      </c>
      <c r="K447" s="24" t="s">
        <v>61</v>
      </c>
      <c r="L447" s="27">
        <v>41543</v>
      </c>
      <c r="M447" s="28">
        <v>664819</v>
      </c>
      <c r="N447" s="28">
        <v>664819</v>
      </c>
      <c r="O447" s="28">
        <v>0</v>
      </c>
      <c r="P447" s="28">
        <v>0</v>
      </c>
      <c r="Q447" s="28">
        <v>0</v>
      </c>
      <c r="R447" s="28">
        <v>-100425</v>
      </c>
      <c r="S447" s="28">
        <v>-100425</v>
      </c>
      <c r="T447" s="28">
        <v>-98485</v>
      </c>
      <c r="U447" s="28">
        <v>-98485</v>
      </c>
      <c r="V447" s="28">
        <v>-100425</v>
      </c>
      <c r="W447" s="28">
        <v>-73264.38</v>
      </c>
      <c r="X447" s="28">
        <v>-3083</v>
      </c>
      <c r="Y447" s="28">
        <v>35219</v>
      </c>
      <c r="Z447" s="28">
        <v>-290217</v>
      </c>
      <c r="AA447" s="28">
        <v>122429</v>
      </c>
      <c r="AB447" s="28">
        <v>372641</v>
      </c>
      <c r="AC447" s="28">
        <v>27595</v>
      </c>
      <c r="AD447" s="28">
        <v>5000</v>
      </c>
      <c r="AE447" s="28">
        <v>297235</v>
      </c>
      <c r="AF447" s="28">
        <v>7287</v>
      </c>
      <c r="AG447" s="28">
        <v>602005</v>
      </c>
      <c r="AH447" s="28">
        <v>640307</v>
      </c>
      <c r="AI447" s="29">
        <v>0.02</v>
      </c>
      <c r="AJ447" s="29">
        <v>0.49</v>
      </c>
      <c r="AK447" s="29">
        <v>0.49</v>
      </c>
      <c r="AL447" s="30">
        <v>149.28</v>
      </c>
      <c r="AM447" s="30">
        <v>335.25</v>
      </c>
      <c r="AN447" s="31">
        <v>1.56</v>
      </c>
      <c r="AO447" s="32">
        <v>197.26</v>
      </c>
      <c r="AP447" s="32">
        <v>197.64</v>
      </c>
      <c r="AQ447" s="33">
        <v>-39.83</v>
      </c>
      <c r="AR447" s="34">
        <v>-33.79</v>
      </c>
      <c r="AS447" s="32">
        <v>-34.6</v>
      </c>
      <c r="AT447" s="32">
        <v>-15.11</v>
      </c>
      <c r="AU447" s="24">
        <v>-1378.14</v>
      </c>
      <c r="AV447" s="33">
        <v>-3.81</v>
      </c>
      <c r="AW447" s="33">
        <v>0.69</v>
      </c>
      <c r="AX447">
        <v>0</v>
      </c>
    </row>
    <row r="448" spans="1:50" hidden="1" x14ac:dyDescent="0.25">
      <c r="A448" s="50">
        <v>447</v>
      </c>
      <c r="B448" s="23" t="s">
        <v>1146</v>
      </c>
      <c r="C448" s="24" t="s">
        <v>1147</v>
      </c>
      <c r="D448" s="24" t="s">
        <v>84</v>
      </c>
      <c r="E448" s="25">
        <v>81101</v>
      </c>
      <c r="F448" s="24" t="s">
        <v>70</v>
      </c>
      <c r="G448" s="24" t="s">
        <v>59</v>
      </c>
      <c r="H448" s="24" t="s">
        <v>81</v>
      </c>
      <c r="I448" s="26">
        <v>10</v>
      </c>
      <c r="J448" s="26">
        <f t="shared" si="17"/>
        <v>24</v>
      </c>
      <c r="K448" s="24" t="s">
        <v>61</v>
      </c>
      <c r="L448" s="27">
        <v>36664</v>
      </c>
      <c r="M448" s="28">
        <v>661935</v>
      </c>
      <c r="N448" s="28">
        <v>661961</v>
      </c>
      <c r="O448" s="28">
        <v>26</v>
      </c>
      <c r="P448" s="28">
        <v>3899</v>
      </c>
      <c r="Q448" s="28">
        <v>0</v>
      </c>
      <c r="R448" s="28">
        <v>45436</v>
      </c>
      <c r="S448" s="28">
        <v>45436</v>
      </c>
      <c r="T448" s="28">
        <v>49854</v>
      </c>
      <c r="U448" s="28">
        <v>173749</v>
      </c>
      <c r="V448" s="28">
        <v>49335</v>
      </c>
      <c r="W448" s="28">
        <v>-48327.28</v>
      </c>
      <c r="X448" s="28">
        <v>358</v>
      </c>
      <c r="Y448" s="28">
        <v>351206</v>
      </c>
      <c r="Z448" s="28">
        <v>813104</v>
      </c>
      <c r="AA448" s="28">
        <v>287164</v>
      </c>
      <c r="AB448" s="28">
        <v>206977</v>
      </c>
      <c r="AC448" s="28">
        <v>2498</v>
      </c>
      <c r="AD448" s="28">
        <v>564983</v>
      </c>
      <c r="AE448" s="28">
        <v>986126</v>
      </c>
      <c r="AF448" s="28">
        <v>333695</v>
      </c>
      <c r="AG448" s="28">
        <v>315341</v>
      </c>
      <c r="AH448" s="28">
        <v>666189</v>
      </c>
      <c r="AI448" s="29">
        <v>3.91</v>
      </c>
      <c r="AJ448" s="29">
        <v>3.92</v>
      </c>
      <c r="AK448" s="29">
        <v>4.0599999999999996</v>
      </c>
      <c r="AL448" s="30">
        <v>0.32</v>
      </c>
      <c r="AM448" s="30">
        <v>160.72999999999999</v>
      </c>
      <c r="AN448" s="31">
        <v>10.78</v>
      </c>
      <c r="AO448" s="32">
        <v>14.44</v>
      </c>
      <c r="AP448" s="32">
        <v>17.489999999999998</v>
      </c>
      <c r="AQ448" s="33">
        <v>2.44</v>
      </c>
      <c r="AR448" s="34">
        <v>4.6100000000000003</v>
      </c>
      <c r="AS448" s="32">
        <v>5.59</v>
      </c>
      <c r="AT448" s="32">
        <v>6.86</v>
      </c>
      <c r="AU448" s="24">
        <v>13.62</v>
      </c>
      <c r="AV448" s="33">
        <v>2.5099999999999998</v>
      </c>
      <c r="AW448" s="33">
        <v>0.75</v>
      </c>
      <c r="AX448">
        <v>0</v>
      </c>
    </row>
    <row r="449" spans="1:50" hidden="1" x14ac:dyDescent="0.25">
      <c r="A449" s="50">
        <v>448</v>
      </c>
      <c r="B449" s="23" t="s">
        <v>1148</v>
      </c>
      <c r="C449" s="24" t="s">
        <v>685</v>
      </c>
      <c r="D449" s="24" t="s">
        <v>155</v>
      </c>
      <c r="E449" s="25">
        <v>81102</v>
      </c>
      <c r="F449" s="24" t="s">
        <v>70</v>
      </c>
      <c r="G449" s="24" t="s">
        <v>59</v>
      </c>
      <c r="H449" s="24" t="s">
        <v>81</v>
      </c>
      <c r="I449" s="26">
        <v>10</v>
      </c>
      <c r="J449" s="26">
        <f t="shared" si="17"/>
        <v>24</v>
      </c>
      <c r="K449" s="24" t="s">
        <v>61</v>
      </c>
      <c r="L449" s="27">
        <v>43488</v>
      </c>
      <c r="M449" s="28">
        <v>659717</v>
      </c>
      <c r="N449" s="28">
        <v>659719</v>
      </c>
      <c r="O449" s="28">
        <v>2</v>
      </c>
      <c r="P449" s="28">
        <v>787</v>
      </c>
      <c r="Q449" s="28">
        <v>787</v>
      </c>
      <c r="R449" s="28">
        <v>-11019</v>
      </c>
      <c r="S449" s="28">
        <v>-11019</v>
      </c>
      <c r="T449" s="28">
        <v>-10232</v>
      </c>
      <c r="U449" s="28">
        <v>-3644</v>
      </c>
      <c r="V449" s="28">
        <v>-10232</v>
      </c>
      <c r="W449" s="28">
        <v>-19910.28</v>
      </c>
      <c r="X449" s="28">
        <v>5356</v>
      </c>
      <c r="Y449" s="28">
        <v>68906</v>
      </c>
      <c r="Z449" s="28">
        <v>1978</v>
      </c>
      <c r="AA449" s="28">
        <v>70821</v>
      </c>
      <c r="AB449" s="28">
        <v>428714</v>
      </c>
      <c r="AC449" s="28">
        <v>0</v>
      </c>
      <c r="AD449" s="28">
        <v>5000</v>
      </c>
      <c r="AE449" s="28">
        <v>290150</v>
      </c>
      <c r="AF449" s="28">
        <v>26550</v>
      </c>
      <c r="AG449" s="28">
        <v>590811</v>
      </c>
      <c r="AH449" s="28">
        <v>654361</v>
      </c>
      <c r="AI449" s="29">
        <v>0.28999999999999998</v>
      </c>
      <c r="AJ449" s="29">
        <v>0.89</v>
      </c>
      <c r="AK449" s="29">
        <v>0.92</v>
      </c>
      <c r="AL449" s="30">
        <v>94.52</v>
      </c>
      <c r="AM449" s="30">
        <v>175.38</v>
      </c>
      <c r="AN449" s="31">
        <v>3.34</v>
      </c>
      <c r="AO449" s="32">
        <v>99.2</v>
      </c>
      <c r="AP449" s="32">
        <v>99.32</v>
      </c>
      <c r="AQ449" s="33">
        <v>7.0000000000000007E-2</v>
      </c>
      <c r="AR449" s="34">
        <v>-3.8</v>
      </c>
      <c r="AS449" s="32">
        <v>-557.08000000000004</v>
      </c>
      <c r="AT449" s="32">
        <v>-1.67</v>
      </c>
      <c r="AU449" s="24">
        <v>-41.5</v>
      </c>
      <c r="AV449" s="33">
        <v>-0.06</v>
      </c>
      <c r="AW449" s="33">
        <v>0.64</v>
      </c>
      <c r="AX449">
        <v>0</v>
      </c>
    </row>
    <row r="450" spans="1:50" hidden="1" x14ac:dyDescent="0.25">
      <c r="A450" s="50">
        <v>449</v>
      </c>
      <c r="B450" s="23" t="s">
        <v>1149</v>
      </c>
      <c r="C450" s="24" t="s">
        <v>1150</v>
      </c>
      <c r="D450" s="24" t="s">
        <v>873</v>
      </c>
      <c r="E450" s="25">
        <v>82106</v>
      </c>
      <c r="F450" s="24" t="s">
        <v>58</v>
      </c>
      <c r="G450" s="24" t="s">
        <v>59</v>
      </c>
      <c r="H450" s="24" t="s">
        <v>81</v>
      </c>
      <c r="I450" s="26">
        <v>10</v>
      </c>
      <c r="J450" s="26">
        <f t="shared" si="17"/>
        <v>24</v>
      </c>
      <c r="K450" s="24" t="s">
        <v>61</v>
      </c>
      <c r="L450" s="27">
        <v>39128</v>
      </c>
      <c r="M450" s="28">
        <v>659333</v>
      </c>
      <c r="N450" s="28">
        <v>659333</v>
      </c>
      <c r="O450" s="28">
        <v>0</v>
      </c>
      <c r="P450" s="28">
        <v>2876</v>
      </c>
      <c r="Q450" s="28">
        <v>2876</v>
      </c>
      <c r="R450" s="28">
        <v>-50706</v>
      </c>
      <c r="S450" s="28">
        <v>-50706</v>
      </c>
      <c r="T450" s="28">
        <v>-45396</v>
      </c>
      <c r="U450" s="28">
        <v>-5860</v>
      </c>
      <c r="V450" s="28">
        <v>-47830</v>
      </c>
      <c r="W450" s="28">
        <v>-46576.34</v>
      </c>
      <c r="X450" s="28">
        <v>0</v>
      </c>
      <c r="Y450" s="28">
        <v>111184</v>
      </c>
      <c r="Z450" s="28">
        <v>-44067</v>
      </c>
      <c r="AA450" s="28">
        <v>122575</v>
      </c>
      <c r="AB450" s="28">
        <v>309136</v>
      </c>
      <c r="AC450" s="28">
        <v>0</v>
      </c>
      <c r="AD450" s="28">
        <v>6639</v>
      </c>
      <c r="AE450" s="28">
        <v>323515</v>
      </c>
      <c r="AF450" s="28">
        <v>217177</v>
      </c>
      <c r="AG450" s="28">
        <v>548149</v>
      </c>
      <c r="AH450" s="28">
        <v>217524</v>
      </c>
      <c r="AI450" s="29">
        <v>0.02</v>
      </c>
      <c r="AJ450" s="29">
        <v>0.3</v>
      </c>
      <c r="AK450" s="29">
        <v>0.3</v>
      </c>
      <c r="AL450" s="30">
        <v>52.78</v>
      </c>
      <c r="AM450" s="30">
        <v>219.86</v>
      </c>
      <c r="AN450" s="31">
        <v>0</v>
      </c>
      <c r="AO450" s="32">
        <v>103.77</v>
      </c>
      <c r="AP450" s="32">
        <v>113.34</v>
      </c>
      <c r="AQ450" s="33">
        <v>-0.2</v>
      </c>
      <c r="AR450" s="34">
        <v>-15.67</v>
      </c>
      <c r="AS450" s="32">
        <v>-115.07</v>
      </c>
      <c r="AT450" s="32">
        <v>-7.69</v>
      </c>
      <c r="AU450" s="24">
        <v>-23.35</v>
      </c>
      <c r="AV450" s="33">
        <v>-1.41</v>
      </c>
      <c r="AW450" s="33">
        <v>0.47</v>
      </c>
      <c r="AX450">
        <v>0</v>
      </c>
    </row>
    <row r="451" spans="1:50" hidden="1" x14ac:dyDescent="0.25">
      <c r="A451" s="50">
        <v>450</v>
      </c>
      <c r="B451" s="23" t="s">
        <v>1151</v>
      </c>
      <c r="C451" s="24" t="s">
        <v>1152</v>
      </c>
      <c r="D451" s="24" t="s">
        <v>94</v>
      </c>
      <c r="E451" s="25" t="s">
        <v>95</v>
      </c>
      <c r="F451" s="24" t="s">
        <v>96</v>
      </c>
      <c r="G451" s="24" t="s">
        <v>97</v>
      </c>
      <c r="H451" s="24" t="s">
        <v>81</v>
      </c>
      <c r="I451" s="26">
        <v>1</v>
      </c>
      <c r="J451" s="26">
        <f t="shared" si="17"/>
        <v>1</v>
      </c>
      <c r="K451" s="24" t="s">
        <v>61</v>
      </c>
      <c r="L451" s="27">
        <v>38196</v>
      </c>
      <c r="M451" s="28">
        <v>657352</v>
      </c>
      <c r="N451" s="28">
        <v>657928</v>
      </c>
      <c r="O451" s="28">
        <v>576</v>
      </c>
      <c r="P451" s="28">
        <v>0</v>
      </c>
      <c r="Q451" s="28">
        <v>0</v>
      </c>
      <c r="R451" s="28">
        <v>-194283</v>
      </c>
      <c r="S451" s="28">
        <v>-194283</v>
      </c>
      <c r="T451" s="28">
        <v>-194283</v>
      </c>
      <c r="U451" s="28">
        <v>-194283</v>
      </c>
      <c r="V451" s="28">
        <v>-194283</v>
      </c>
      <c r="W451" s="28">
        <v>-151201.62</v>
      </c>
      <c r="X451" s="28">
        <v>0</v>
      </c>
      <c r="Y451" s="28">
        <v>39649</v>
      </c>
      <c r="Z451" s="28">
        <v>-149347</v>
      </c>
      <c r="AA451" s="28">
        <v>110880</v>
      </c>
      <c r="AB451" s="28">
        <v>435121</v>
      </c>
      <c r="AC451" s="28">
        <v>0</v>
      </c>
      <c r="AD451" s="28">
        <v>6639</v>
      </c>
      <c r="AE451" s="28">
        <v>118401</v>
      </c>
      <c r="AF451" s="28">
        <v>80851</v>
      </c>
      <c r="AG451" s="28">
        <v>617703</v>
      </c>
      <c r="AH451" s="28">
        <v>657352</v>
      </c>
      <c r="AI451" s="29">
        <v>0.01</v>
      </c>
      <c r="AJ451" s="29">
        <v>0.13</v>
      </c>
      <c r="AK451" s="29">
        <v>0.14000000000000001</v>
      </c>
      <c r="AL451" s="30">
        <v>17.63</v>
      </c>
      <c r="AM451" s="30">
        <v>153.72</v>
      </c>
      <c r="AN451" s="31">
        <v>1.95</v>
      </c>
      <c r="AO451" s="32">
        <v>222.77</v>
      </c>
      <c r="AP451" s="32">
        <v>226.14</v>
      </c>
      <c r="AQ451" s="33">
        <v>-1.85</v>
      </c>
      <c r="AR451" s="34">
        <v>-164.09</v>
      </c>
      <c r="AS451" s="32">
        <v>-130.09</v>
      </c>
      <c r="AT451" s="32">
        <v>-29.56</v>
      </c>
      <c r="AU451" s="24">
        <v>-240.3</v>
      </c>
      <c r="AV451" s="33">
        <v>-17.29</v>
      </c>
      <c r="AW451" s="33">
        <v>0.92</v>
      </c>
      <c r="AX451">
        <v>0</v>
      </c>
    </row>
    <row r="452" spans="1:50" hidden="1" x14ac:dyDescent="0.25">
      <c r="A452" s="50">
        <v>451</v>
      </c>
      <c r="B452" s="23" t="s">
        <v>1153</v>
      </c>
      <c r="C452" s="24" t="s">
        <v>1154</v>
      </c>
      <c r="D452" s="24" t="s">
        <v>50</v>
      </c>
      <c r="E452" s="25" t="s">
        <v>51</v>
      </c>
      <c r="F452" s="24" t="s">
        <v>50</v>
      </c>
      <c r="G452" s="24" t="s">
        <v>52</v>
      </c>
      <c r="H452" s="24" t="s">
        <v>53</v>
      </c>
      <c r="I452" s="26">
        <v>25</v>
      </c>
      <c r="J452" s="26">
        <f t="shared" si="17"/>
        <v>49</v>
      </c>
      <c r="K452" s="24" t="s">
        <v>61</v>
      </c>
      <c r="L452" s="27">
        <v>34317</v>
      </c>
      <c r="M452" s="28">
        <v>656357</v>
      </c>
      <c r="N452" s="28">
        <v>656357</v>
      </c>
      <c r="O452" s="28">
        <v>0</v>
      </c>
      <c r="P452" s="28">
        <v>0</v>
      </c>
      <c r="Q452" s="28">
        <v>0</v>
      </c>
      <c r="R452" s="28">
        <v>-99107</v>
      </c>
      <c r="S452" s="28">
        <v>-99107</v>
      </c>
      <c r="T452" s="28">
        <v>-99107</v>
      </c>
      <c r="U452" s="28">
        <v>34414</v>
      </c>
      <c r="V452" s="28">
        <v>-99107</v>
      </c>
      <c r="W452" s="28">
        <v>-336382.18</v>
      </c>
      <c r="X452" s="28">
        <v>0</v>
      </c>
      <c r="Y452" s="28">
        <v>365899</v>
      </c>
      <c r="Z452" s="28">
        <v>2497611</v>
      </c>
      <c r="AA452" s="28">
        <v>421549</v>
      </c>
      <c r="AB452" s="28">
        <v>179849</v>
      </c>
      <c r="AC452" s="28">
        <v>0</v>
      </c>
      <c r="AD452" s="28">
        <v>1639780</v>
      </c>
      <c r="AE452" s="28">
        <v>2684353</v>
      </c>
      <c r="AF452" s="28">
        <v>2428180</v>
      </c>
      <c r="AG452" s="28">
        <v>290458</v>
      </c>
      <c r="AH452" s="28">
        <v>656357</v>
      </c>
      <c r="AI452" s="29">
        <v>3.43</v>
      </c>
      <c r="AJ452" s="29">
        <v>3.59</v>
      </c>
      <c r="AK452" s="29">
        <v>3.91</v>
      </c>
      <c r="AL452" s="30">
        <v>4.72</v>
      </c>
      <c r="AM452" s="30">
        <v>66.56</v>
      </c>
      <c r="AN452" s="31">
        <v>9.36</v>
      </c>
      <c r="AO452" s="32">
        <v>2.13</v>
      </c>
      <c r="AP452" s="32">
        <v>6.83</v>
      </c>
      <c r="AQ452" s="33">
        <v>1.03</v>
      </c>
      <c r="AR452" s="34">
        <v>-3.69</v>
      </c>
      <c r="AS452" s="32">
        <v>-3.97</v>
      </c>
      <c r="AT452" s="32">
        <v>-15.1</v>
      </c>
      <c r="AU452" s="24">
        <v>-4.08</v>
      </c>
      <c r="AV452" s="33">
        <v>1.17</v>
      </c>
      <c r="AW452" s="33">
        <v>-0.79</v>
      </c>
      <c r="AX452">
        <v>0</v>
      </c>
    </row>
    <row r="453" spans="1:50" hidden="1" x14ac:dyDescent="0.25">
      <c r="A453" s="50">
        <v>452</v>
      </c>
      <c r="B453" s="23" t="s">
        <v>1155</v>
      </c>
      <c r="C453" s="24" t="s">
        <v>1156</v>
      </c>
      <c r="D453" s="24" t="s">
        <v>1157</v>
      </c>
      <c r="E453" s="25">
        <v>97697</v>
      </c>
      <c r="F453" s="24" t="s">
        <v>136</v>
      </c>
      <c r="G453" s="24" t="s">
        <v>137</v>
      </c>
      <c r="H453" s="24" t="s">
        <v>81</v>
      </c>
      <c r="I453" s="26">
        <v>5</v>
      </c>
      <c r="J453" s="26">
        <f t="shared" si="17"/>
        <v>9</v>
      </c>
      <c r="K453" s="24" t="s">
        <v>61</v>
      </c>
      <c r="L453" s="27">
        <v>43623</v>
      </c>
      <c r="M453" s="28">
        <v>654114</v>
      </c>
      <c r="N453" s="28">
        <v>654114</v>
      </c>
      <c r="O453" s="28">
        <v>0</v>
      </c>
      <c r="P453" s="28">
        <v>43378</v>
      </c>
      <c r="Q453" s="28">
        <v>43378</v>
      </c>
      <c r="R453" s="28">
        <v>158110</v>
      </c>
      <c r="S453" s="28">
        <v>158110</v>
      </c>
      <c r="T453" s="28">
        <v>201488</v>
      </c>
      <c r="U453" s="28">
        <v>205162</v>
      </c>
      <c r="V453" s="28">
        <v>201488</v>
      </c>
      <c r="W453" s="28">
        <v>141925.98000000001</v>
      </c>
      <c r="X453" s="28">
        <v>-3631</v>
      </c>
      <c r="Y453" s="28">
        <v>297712</v>
      </c>
      <c r="Z453" s="28">
        <v>163107</v>
      </c>
      <c r="AA453" s="28">
        <v>104391</v>
      </c>
      <c r="AB453" s="28">
        <v>253839</v>
      </c>
      <c r="AC453" s="28">
        <v>3631</v>
      </c>
      <c r="AD453" s="28">
        <v>5000</v>
      </c>
      <c r="AE453" s="28">
        <v>236950</v>
      </c>
      <c r="AF453" s="28">
        <v>34399</v>
      </c>
      <c r="AG453" s="28">
        <v>352771</v>
      </c>
      <c r="AH453" s="28">
        <v>654114</v>
      </c>
      <c r="AI453" s="29">
        <v>2.93</v>
      </c>
      <c r="AJ453" s="29">
        <v>2.89</v>
      </c>
      <c r="AK453" s="29">
        <v>2.9</v>
      </c>
      <c r="AL453" s="30">
        <v>-1.59</v>
      </c>
      <c r="AM453" s="30">
        <v>70.459999999999994</v>
      </c>
      <c r="AN453" s="31">
        <v>0.44</v>
      </c>
      <c r="AO453" s="32">
        <v>29.44</v>
      </c>
      <c r="AP453" s="32">
        <v>31.16</v>
      </c>
      <c r="AQ453" s="33">
        <v>4.74</v>
      </c>
      <c r="AR453" s="34">
        <v>66.73</v>
      </c>
      <c r="AS453" s="32">
        <v>96.94</v>
      </c>
      <c r="AT453" s="32">
        <v>24.17</v>
      </c>
      <c r="AU453" s="24">
        <v>459.64</v>
      </c>
      <c r="AV453" s="33">
        <v>10.65</v>
      </c>
      <c r="AW453" s="33">
        <v>2.38</v>
      </c>
      <c r="AX453">
        <v>0</v>
      </c>
    </row>
    <row r="454" spans="1:50" hidden="1" x14ac:dyDescent="0.25">
      <c r="A454" s="50">
        <v>453</v>
      </c>
      <c r="B454" s="23" t="s">
        <v>1158</v>
      </c>
      <c r="C454" s="24" t="s">
        <v>1159</v>
      </c>
      <c r="D454" s="24" t="s">
        <v>196</v>
      </c>
      <c r="E454" s="25">
        <v>83102</v>
      </c>
      <c r="F454" s="24" t="s">
        <v>80</v>
      </c>
      <c r="G454" s="24" t="s">
        <v>59</v>
      </c>
      <c r="H454" s="24" t="s">
        <v>66</v>
      </c>
      <c r="I454" s="26">
        <v>10</v>
      </c>
      <c r="J454" s="26">
        <f t="shared" si="17"/>
        <v>24</v>
      </c>
      <c r="K454" s="24" t="s">
        <v>61</v>
      </c>
      <c r="L454" s="27">
        <v>40940</v>
      </c>
      <c r="M454" s="28">
        <v>651850</v>
      </c>
      <c r="N454" s="28">
        <v>652043</v>
      </c>
      <c r="O454" s="28">
        <v>193</v>
      </c>
      <c r="P454" s="28">
        <v>14416</v>
      </c>
      <c r="Q454" s="28">
        <v>14416</v>
      </c>
      <c r="R454" s="28">
        <v>54229</v>
      </c>
      <c r="S454" s="28">
        <v>54229</v>
      </c>
      <c r="T454" s="28">
        <v>68645</v>
      </c>
      <c r="U454" s="28">
        <v>88379</v>
      </c>
      <c r="V454" s="28">
        <v>68645</v>
      </c>
      <c r="W454" s="28">
        <v>43428.22</v>
      </c>
      <c r="X454" s="28">
        <v>217364</v>
      </c>
      <c r="Y454" s="28">
        <v>177095</v>
      </c>
      <c r="Z454" s="28">
        <v>64267</v>
      </c>
      <c r="AA454" s="28">
        <v>77915</v>
      </c>
      <c r="AB454" s="28">
        <v>-4761</v>
      </c>
      <c r="AC454" s="28">
        <v>434486</v>
      </c>
      <c r="AD454" s="28">
        <v>5000</v>
      </c>
      <c r="AE454" s="28">
        <v>190794</v>
      </c>
      <c r="AF454" s="28">
        <v>93880</v>
      </c>
      <c r="AG454" s="28">
        <v>40269</v>
      </c>
      <c r="AH454" s="28">
        <v>0</v>
      </c>
      <c r="AI454" s="29">
        <v>0.72</v>
      </c>
      <c r="AJ454" s="29">
        <v>0.77</v>
      </c>
      <c r="AK454" s="29">
        <v>0.77</v>
      </c>
      <c r="AL454" s="30">
        <v>3.07</v>
      </c>
      <c r="AM454" s="30">
        <v>95.94</v>
      </c>
      <c r="AN454" s="31">
        <v>0</v>
      </c>
      <c r="AO454" s="32">
        <v>66.319999999999993</v>
      </c>
      <c r="AP454" s="32">
        <v>66.319999999999993</v>
      </c>
      <c r="AQ454" s="33">
        <v>0.68</v>
      </c>
      <c r="AR454" s="34">
        <v>28.42</v>
      </c>
      <c r="AS454" s="32">
        <v>84.38</v>
      </c>
      <c r="AT454" s="32">
        <v>8.32</v>
      </c>
      <c r="AU454" s="24">
        <v>57.76</v>
      </c>
      <c r="AV454" s="33">
        <v>12.55</v>
      </c>
      <c r="AW454" s="33">
        <v>1.05</v>
      </c>
      <c r="AX454">
        <v>0</v>
      </c>
    </row>
    <row r="455" spans="1:50" hidden="1" x14ac:dyDescent="0.25">
      <c r="A455" s="50">
        <v>454</v>
      </c>
      <c r="B455" s="23" t="s">
        <v>1160</v>
      </c>
      <c r="C455" s="24" t="s">
        <v>1161</v>
      </c>
      <c r="D455" s="24" t="s">
        <v>142</v>
      </c>
      <c r="E455" s="25" t="s">
        <v>366</v>
      </c>
      <c r="F455" s="24" t="s">
        <v>142</v>
      </c>
      <c r="G455" s="24" t="s">
        <v>76</v>
      </c>
      <c r="H455" s="24" t="s">
        <v>81</v>
      </c>
      <c r="I455" s="26">
        <v>25</v>
      </c>
      <c r="J455" s="26">
        <f>IF(I455=0,0,IF(I455=1,1,IF(I455=2,2,(IF(I455=3,4,IF(I455=5,9,IF(I455=10,24,IF(I455=25,49,IF(I455=50,99,"49")))))))))</f>
        <v>49</v>
      </c>
      <c r="K455" s="24" t="s">
        <v>61</v>
      </c>
      <c r="L455" s="27">
        <v>37582</v>
      </c>
      <c r="M455" s="28">
        <v>650462</v>
      </c>
      <c r="N455" s="28">
        <v>650472</v>
      </c>
      <c r="O455" s="28">
        <v>10</v>
      </c>
      <c r="P455" s="28">
        <v>5891</v>
      </c>
      <c r="Q455" s="28">
        <v>5891</v>
      </c>
      <c r="R455" s="28">
        <v>17917</v>
      </c>
      <c r="S455" s="28">
        <v>17917</v>
      </c>
      <c r="T455" s="28">
        <v>24531</v>
      </c>
      <c r="U455" s="28">
        <v>39891</v>
      </c>
      <c r="V455" s="28">
        <v>23808</v>
      </c>
      <c r="W455" s="28">
        <v>-4342.54</v>
      </c>
      <c r="X455" s="28">
        <v>-3405</v>
      </c>
      <c r="Y455" s="28">
        <v>113302</v>
      </c>
      <c r="Z455" s="28">
        <v>85065</v>
      </c>
      <c r="AA455" s="28">
        <v>70942</v>
      </c>
      <c r="AB455" s="28">
        <v>296992</v>
      </c>
      <c r="AC455" s="28">
        <v>10750</v>
      </c>
      <c r="AD455" s="28">
        <v>33194</v>
      </c>
      <c r="AE455" s="28">
        <v>471586</v>
      </c>
      <c r="AF455" s="28">
        <v>363094</v>
      </c>
      <c r="AG455" s="28">
        <v>526410</v>
      </c>
      <c r="AH455" s="28">
        <v>643117</v>
      </c>
      <c r="AI455" s="29">
        <v>0.22</v>
      </c>
      <c r="AJ455" s="29">
        <v>0.26</v>
      </c>
      <c r="AK455" s="29">
        <v>0.28999999999999998</v>
      </c>
      <c r="AL455" s="30">
        <v>9.17</v>
      </c>
      <c r="AM455" s="30">
        <v>253.87</v>
      </c>
      <c r="AN455" s="31">
        <v>4.71</v>
      </c>
      <c r="AO455" s="32">
        <v>80.33</v>
      </c>
      <c r="AP455" s="32">
        <v>81.96</v>
      </c>
      <c r="AQ455" s="33">
        <v>0.23</v>
      </c>
      <c r="AR455" s="34">
        <v>3.8</v>
      </c>
      <c r="AS455" s="32">
        <v>21.06</v>
      </c>
      <c r="AT455" s="32">
        <v>2.75</v>
      </c>
      <c r="AU455" s="24">
        <v>4.93</v>
      </c>
      <c r="AV455" s="33">
        <v>1.02</v>
      </c>
      <c r="AW455" s="33">
        <v>0.44</v>
      </c>
      <c r="AX455">
        <v>0</v>
      </c>
    </row>
    <row r="456" spans="1:50" hidden="1" x14ac:dyDescent="0.25">
      <c r="A456" s="50">
        <v>455</v>
      </c>
      <c r="B456" s="23" t="s">
        <v>1162</v>
      </c>
      <c r="C456" s="24" t="s">
        <v>1163</v>
      </c>
      <c r="D456" s="24" t="s">
        <v>155</v>
      </c>
      <c r="E456" s="25">
        <v>81101</v>
      </c>
      <c r="F456" s="24" t="s">
        <v>70</v>
      </c>
      <c r="G456" s="24" t="s">
        <v>59</v>
      </c>
      <c r="H456" s="24" t="s">
        <v>66</v>
      </c>
      <c r="I456" s="26">
        <v>5</v>
      </c>
      <c r="J456" s="26">
        <f t="shared" ref="J456:J461" si="18">IF(I456=0,0,IF(I456=1,1,IF(I456=2,2,(IF(I456=3,4,IF(I456=5,9,IF(I456=10,24,IF(I456=25,49,IF(I456=50,99,"X")))))))))</f>
        <v>9</v>
      </c>
      <c r="K456" s="24" t="s">
        <v>61</v>
      </c>
      <c r="L456" s="27">
        <v>42516</v>
      </c>
      <c r="M456" s="28">
        <v>650435</v>
      </c>
      <c r="N456" s="28">
        <v>650469</v>
      </c>
      <c r="O456" s="28">
        <v>34</v>
      </c>
      <c r="P456" s="28">
        <v>12058</v>
      </c>
      <c r="Q456" s="28">
        <v>12058</v>
      </c>
      <c r="R456" s="28">
        <v>34020</v>
      </c>
      <c r="S456" s="28">
        <v>34020</v>
      </c>
      <c r="T456" s="28">
        <v>46078</v>
      </c>
      <c r="U456" s="28">
        <v>46810</v>
      </c>
      <c r="V456" s="28">
        <v>46078</v>
      </c>
      <c r="W456" s="28">
        <v>26454.46</v>
      </c>
      <c r="X456" s="28">
        <v>649265</v>
      </c>
      <c r="Y456" s="28">
        <v>122647</v>
      </c>
      <c r="Z456" s="28">
        <v>86683</v>
      </c>
      <c r="AA456" s="28">
        <v>63274</v>
      </c>
      <c r="AB456" s="28">
        <v>273622</v>
      </c>
      <c r="AC456" s="28">
        <v>0</v>
      </c>
      <c r="AD456" s="28">
        <v>5050</v>
      </c>
      <c r="AE456" s="28">
        <v>130174</v>
      </c>
      <c r="AF456" s="28">
        <v>8354</v>
      </c>
      <c r="AG456" s="28">
        <v>527788</v>
      </c>
      <c r="AH456" s="28">
        <v>1170</v>
      </c>
      <c r="AI456" s="29">
        <v>2.13</v>
      </c>
      <c r="AJ456" s="29">
        <v>2.68</v>
      </c>
      <c r="AK456" s="29">
        <v>2.8</v>
      </c>
      <c r="AL456" s="30">
        <v>13.39</v>
      </c>
      <c r="AM456" s="30">
        <v>29.66</v>
      </c>
      <c r="AN456" s="31">
        <v>2.81</v>
      </c>
      <c r="AO456" s="32">
        <v>33.409999999999997</v>
      </c>
      <c r="AP456" s="32">
        <v>33.409999999999997</v>
      </c>
      <c r="AQ456" s="33">
        <v>10.38</v>
      </c>
      <c r="AR456" s="34">
        <v>26.13</v>
      </c>
      <c r="AS456" s="32">
        <v>39.25</v>
      </c>
      <c r="AT456" s="32">
        <v>5.23</v>
      </c>
      <c r="AU456" s="24">
        <v>407.23</v>
      </c>
      <c r="AV456" s="33">
        <v>27.05</v>
      </c>
      <c r="AW456" s="33">
        <v>1.79</v>
      </c>
      <c r="AX456">
        <v>0</v>
      </c>
    </row>
    <row r="457" spans="1:50" hidden="1" x14ac:dyDescent="0.25">
      <c r="A457" s="50">
        <v>456</v>
      </c>
      <c r="B457" s="23" t="s">
        <v>1164</v>
      </c>
      <c r="C457" s="24" t="s">
        <v>1165</v>
      </c>
      <c r="D457" s="24" t="s">
        <v>1166</v>
      </c>
      <c r="E457" s="25">
        <v>81108</v>
      </c>
      <c r="F457" s="24" t="s">
        <v>70</v>
      </c>
      <c r="G457" s="24" t="s">
        <v>59</v>
      </c>
      <c r="H457" s="24" t="s">
        <v>81</v>
      </c>
      <c r="I457" s="26">
        <v>10</v>
      </c>
      <c r="J457" s="26">
        <f t="shared" si="18"/>
        <v>24</v>
      </c>
      <c r="K457" s="24" t="s">
        <v>61</v>
      </c>
      <c r="L457" s="27">
        <v>43321</v>
      </c>
      <c r="M457" s="28">
        <v>649956</v>
      </c>
      <c r="N457" s="28">
        <v>649956</v>
      </c>
      <c r="O457" s="28">
        <v>0</v>
      </c>
      <c r="P457" s="28">
        <v>2236</v>
      </c>
      <c r="Q457" s="28">
        <v>2236</v>
      </c>
      <c r="R457" s="28">
        <v>8411</v>
      </c>
      <c r="S457" s="28">
        <v>8411</v>
      </c>
      <c r="T457" s="28">
        <v>11658</v>
      </c>
      <c r="U457" s="28">
        <v>11658</v>
      </c>
      <c r="V457" s="28">
        <v>10647</v>
      </c>
      <c r="W457" s="28">
        <v>-38797.5</v>
      </c>
      <c r="X457" s="28">
        <v>165107</v>
      </c>
      <c r="Y457" s="28">
        <v>169429</v>
      </c>
      <c r="Z457" s="28">
        <v>108535</v>
      </c>
      <c r="AA457" s="28">
        <v>145858</v>
      </c>
      <c r="AB457" s="28">
        <v>57271</v>
      </c>
      <c r="AC457" s="28">
        <v>165603</v>
      </c>
      <c r="AD457" s="28">
        <v>5000</v>
      </c>
      <c r="AE457" s="28">
        <v>1040295</v>
      </c>
      <c r="AF457" s="28">
        <v>0</v>
      </c>
      <c r="AG457" s="28">
        <v>314924</v>
      </c>
      <c r="AH457" s="28">
        <v>319246</v>
      </c>
      <c r="AI457" s="29">
        <v>0.45</v>
      </c>
      <c r="AJ457" s="29">
        <v>1.9</v>
      </c>
      <c r="AK457" s="29">
        <v>1.9</v>
      </c>
      <c r="AL457" s="30">
        <v>438.52</v>
      </c>
      <c r="AM457" s="30">
        <v>409.6</v>
      </c>
      <c r="AN457" s="31">
        <v>0</v>
      </c>
      <c r="AO457" s="32">
        <v>52.56</v>
      </c>
      <c r="AP457" s="32">
        <v>89.57</v>
      </c>
      <c r="AQ457" s="33">
        <v>0</v>
      </c>
      <c r="AR457" s="34">
        <v>0.81</v>
      </c>
      <c r="AS457" s="32">
        <v>7.75</v>
      </c>
      <c r="AT457" s="32">
        <v>1.29</v>
      </c>
      <c r="AU457" s="24">
        <v>0</v>
      </c>
      <c r="AV457" s="33">
        <v>0.87</v>
      </c>
      <c r="AW457" s="33">
        <v>0.35</v>
      </c>
      <c r="AX457">
        <v>0</v>
      </c>
    </row>
    <row r="458" spans="1:50" hidden="1" x14ac:dyDescent="0.25">
      <c r="A458" s="50">
        <v>457</v>
      </c>
      <c r="B458" s="23" t="s">
        <v>1167</v>
      </c>
      <c r="C458" s="24" t="s">
        <v>1168</v>
      </c>
      <c r="D458" s="24" t="s">
        <v>1169</v>
      </c>
      <c r="E458" s="25" t="s">
        <v>1170</v>
      </c>
      <c r="F458" s="24" t="s">
        <v>1063</v>
      </c>
      <c r="G458" s="24" t="s">
        <v>97</v>
      </c>
      <c r="H458" s="24" t="s">
        <v>53</v>
      </c>
      <c r="I458" s="26">
        <v>25</v>
      </c>
      <c r="J458" s="26">
        <f t="shared" si="18"/>
        <v>49</v>
      </c>
      <c r="K458" s="24" t="s">
        <v>61</v>
      </c>
      <c r="L458" s="27">
        <v>34760</v>
      </c>
      <c r="M458" s="28">
        <v>648514</v>
      </c>
      <c r="N458" s="28">
        <v>648514</v>
      </c>
      <c r="O458" s="28">
        <v>0</v>
      </c>
      <c r="P458" s="28">
        <v>8460</v>
      </c>
      <c r="Q458" s="28">
        <v>8460</v>
      </c>
      <c r="R458" s="28">
        <v>27110</v>
      </c>
      <c r="S458" s="28">
        <v>27110</v>
      </c>
      <c r="T458" s="28">
        <v>35572</v>
      </c>
      <c r="U458" s="28">
        <v>86580</v>
      </c>
      <c r="V458" s="28">
        <v>35570</v>
      </c>
      <c r="W458" s="28">
        <v>-80177.820000000007</v>
      </c>
      <c r="X458" s="28">
        <v>0</v>
      </c>
      <c r="Y458" s="28">
        <v>216835</v>
      </c>
      <c r="Z458" s="28">
        <v>972173</v>
      </c>
      <c r="AA458" s="28">
        <v>238797</v>
      </c>
      <c r="AB458" s="28">
        <v>280386</v>
      </c>
      <c r="AC458" s="28">
        <v>0</v>
      </c>
      <c r="AD458" s="28">
        <v>185886</v>
      </c>
      <c r="AE458" s="28">
        <v>1257626</v>
      </c>
      <c r="AF458" s="28">
        <v>915909</v>
      </c>
      <c r="AG458" s="28">
        <v>431679</v>
      </c>
      <c r="AH458" s="28">
        <v>648514</v>
      </c>
      <c r="AI458" s="29">
        <v>1.17</v>
      </c>
      <c r="AJ458" s="29">
        <v>1.22</v>
      </c>
      <c r="AK458" s="29">
        <v>1.34</v>
      </c>
      <c r="AL458" s="30">
        <v>6.27</v>
      </c>
      <c r="AM458" s="30">
        <v>212.94</v>
      </c>
      <c r="AN458" s="31">
        <v>16.809999999999999</v>
      </c>
      <c r="AO458" s="32">
        <v>20.3</v>
      </c>
      <c r="AP458" s="32">
        <v>22.7</v>
      </c>
      <c r="AQ458" s="33">
        <v>1.06</v>
      </c>
      <c r="AR458" s="34">
        <v>2.16</v>
      </c>
      <c r="AS458" s="32">
        <v>2.79</v>
      </c>
      <c r="AT458" s="32">
        <v>4.18</v>
      </c>
      <c r="AU458" s="24">
        <v>2.96</v>
      </c>
      <c r="AV458" s="33">
        <v>1.24</v>
      </c>
      <c r="AW458" s="33">
        <v>0.35</v>
      </c>
      <c r="AX458">
        <v>0</v>
      </c>
    </row>
    <row r="459" spans="1:50" hidden="1" x14ac:dyDescent="0.25">
      <c r="A459" s="50">
        <v>458</v>
      </c>
      <c r="B459" s="23" t="s">
        <v>1171</v>
      </c>
      <c r="C459" s="24" t="s">
        <v>305</v>
      </c>
      <c r="D459" s="24" t="s">
        <v>84</v>
      </c>
      <c r="E459" s="25">
        <v>81108</v>
      </c>
      <c r="F459" s="24" t="s">
        <v>70</v>
      </c>
      <c r="G459" s="24" t="s">
        <v>59</v>
      </c>
      <c r="H459" s="24" t="s">
        <v>66</v>
      </c>
      <c r="I459" s="26">
        <v>5</v>
      </c>
      <c r="J459" s="26">
        <f t="shared" si="18"/>
        <v>9</v>
      </c>
      <c r="K459" s="24" t="s">
        <v>61</v>
      </c>
      <c r="L459" s="27">
        <v>40313</v>
      </c>
      <c r="M459" s="28">
        <v>648182</v>
      </c>
      <c r="N459" s="28">
        <v>648189</v>
      </c>
      <c r="O459" s="28">
        <v>7</v>
      </c>
      <c r="P459" s="28">
        <v>9501</v>
      </c>
      <c r="Q459" s="28">
        <v>9501</v>
      </c>
      <c r="R459" s="28">
        <v>33998</v>
      </c>
      <c r="S459" s="28">
        <v>33998</v>
      </c>
      <c r="T459" s="28">
        <v>50983</v>
      </c>
      <c r="U459" s="28">
        <v>73901</v>
      </c>
      <c r="V459" s="28">
        <v>43499</v>
      </c>
      <c r="W459" s="28">
        <v>10532.88</v>
      </c>
      <c r="X459" s="28">
        <v>-39026</v>
      </c>
      <c r="Y459" s="28">
        <v>189000</v>
      </c>
      <c r="Z459" s="28">
        <v>235262</v>
      </c>
      <c r="AA459" s="28">
        <v>111606</v>
      </c>
      <c r="AB459" s="28">
        <v>303371</v>
      </c>
      <c r="AC459" s="28">
        <v>39026</v>
      </c>
      <c r="AD459" s="28">
        <v>5000</v>
      </c>
      <c r="AE459" s="28">
        <v>404084</v>
      </c>
      <c r="AF459" s="28">
        <v>85981</v>
      </c>
      <c r="AG459" s="28">
        <v>426455</v>
      </c>
      <c r="AH459" s="28">
        <v>654481</v>
      </c>
      <c r="AI459" s="29">
        <v>6.99</v>
      </c>
      <c r="AJ459" s="29">
        <v>8.6300000000000008</v>
      </c>
      <c r="AK459" s="29">
        <v>9.09</v>
      </c>
      <c r="AL459" s="30">
        <v>31.82</v>
      </c>
      <c r="AM459" s="30">
        <v>27</v>
      </c>
      <c r="AN459" s="31">
        <v>8.8800000000000008</v>
      </c>
      <c r="AO459" s="32">
        <v>8.8000000000000007</v>
      </c>
      <c r="AP459" s="32">
        <v>41.62</v>
      </c>
      <c r="AQ459" s="33">
        <v>2.74</v>
      </c>
      <c r="AR459" s="34">
        <v>8.41</v>
      </c>
      <c r="AS459" s="32">
        <v>14.45</v>
      </c>
      <c r="AT459" s="32">
        <v>5.25</v>
      </c>
      <c r="AU459" s="24">
        <v>39.54</v>
      </c>
      <c r="AV459" s="33">
        <v>1.98</v>
      </c>
      <c r="AW459" s="33">
        <v>1.18</v>
      </c>
      <c r="AX459">
        <v>0</v>
      </c>
    </row>
    <row r="460" spans="1:50" hidden="1" x14ac:dyDescent="0.25">
      <c r="A460" s="50">
        <v>459</v>
      </c>
      <c r="B460" s="23" t="s">
        <v>1172</v>
      </c>
      <c r="C460" s="24" t="s">
        <v>1173</v>
      </c>
      <c r="D460" s="24" t="s">
        <v>783</v>
      </c>
      <c r="E460" s="25" t="s">
        <v>784</v>
      </c>
      <c r="F460" s="24" t="s">
        <v>127</v>
      </c>
      <c r="G460" s="24" t="s">
        <v>76</v>
      </c>
      <c r="H460" s="24" t="s">
        <v>66</v>
      </c>
      <c r="I460" s="26">
        <v>25</v>
      </c>
      <c r="J460" s="26">
        <f t="shared" si="18"/>
        <v>49</v>
      </c>
      <c r="K460" s="24" t="s">
        <v>61</v>
      </c>
      <c r="L460" s="27">
        <v>40940</v>
      </c>
      <c r="M460" s="28">
        <v>648048</v>
      </c>
      <c r="N460" s="28">
        <v>648048</v>
      </c>
      <c r="O460" s="28">
        <v>0</v>
      </c>
      <c r="P460" s="28">
        <v>2191</v>
      </c>
      <c r="Q460" s="28">
        <v>2191</v>
      </c>
      <c r="R460" s="28">
        <v>-1696</v>
      </c>
      <c r="S460" s="28">
        <v>-1696</v>
      </c>
      <c r="T460" s="28">
        <v>1560</v>
      </c>
      <c r="U460" s="28">
        <v>26435</v>
      </c>
      <c r="V460" s="28">
        <v>495</v>
      </c>
      <c r="W460" s="28">
        <v>-11436.38</v>
      </c>
      <c r="X460" s="28">
        <v>-7081</v>
      </c>
      <c r="Y460" s="28">
        <v>86712</v>
      </c>
      <c r="Z460" s="28">
        <v>78685</v>
      </c>
      <c r="AA460" s="28">
        <v>57280</v>
      </c>
      <c r="AB460" s="28">
        <v>379779</v>
      </c>
      <c r="AC460" s="28">
        <v>12081</v>
      </c>
      <c r="AD460" s="28">
        <v>6000</v>
      </c>
      <c r="AE460" s="28">
        <v>199082</v>
      </c>
      <c r="AF460" s="28">
        <v>72966</v>
      </c>
      <c r="AG460" s="28">
        <v>549255</v>
      </c>
      <c r="AH460" s="28">
        <v>643048</v>
      </c>
      <c r="AI460" s="29">
        <v>1.17</v>
      </c>
      <c r="AJ460" s="29">
        <v>3.01</v>
      </c>
      <c r="AK460" s="29">
        <v>4.32</v>
      </c>
      <c r="AL460" s="30">
        <v>29.92</v>
      </c>
      <c r="AM460" s="30">
        <v>18.72</v>
      </c>
      <c r="AN460" s="31">
        <v>4.9800000000000004</v>
      </c>
      <c r="AO460" s="32">
        <v>14.66</v>
      </c>
      <c r="AP460" s="32">
        <v>60.48</v>
      </c>
      <c r="AQ460" s="33">
        <v>1.08</v>
      </c>
      <c r="AR460" s="34">
        <v>-0.85</v>
      </c>
      <c r="AS460" s="32">
        <v>-2.16</v>
      </c>
      <c r="AT460" s="32">
        <v>-0.26</v>
      </c>
      <c r="AU460" s="24">
        <v>-2.3199999999999998</v>
      </c>
      <c r="AV460" s="33">
        <v>0.86</v>
      </c>
      <c r="AW460" s="33">
        <v>0.69</v>
      </c>
      <c r="AX460">
        <v>0</v>
      </c>
    </row>
    <row r="461" spans="1:50" hidden="1" x14ac:dyDescent="0.25">
      <c r="A461" s="50">
        <v>460</v>
      </c>
      <c r="B461" s="23" t="s">
        <v>1174</v>
      </c>
      <c r="C461" s="24" t="s">
        <v>1175</v>
      </c>
      <c r="D461" s="24" t="s">
        <v>57</v>
      </c>
      <c r="E461" s="25">
        <v>82103</v>
      </c>
      <c r="F461" s="24" t="s">
        <v>58</v>
      </c>
      <c r="G461" s="24" t="s">
        <v>59</v>
      </c>
      <c r="H461" s="24" t="s">
        <v>53</v>
      </c>
      <c r="I461" s="26">
        <v>3</v>
      </c>
      <c r="J461" s="26">
        <f t="shared" si="18"/>
        <v>4</v>
      </c>
      <c r="K461" s="24" t="s">
        <v>61</v>
      </c>
      <c r="L461" s="27">
        <v>34396</v>
      </c>
      <c r="M461" s="28">
        <v>645921</v>
      </c>
      <c r="N461" s="28">
        <v>645921</v>
      </c>
      <c r="O461" s="28">
        <v>0</v>
      </c>
      <c r="P461" s="28">
        <v>0</v>
      </c>
      <c r="Q461" s="28">
        <v>0</v>
      </c>
      <c r="R461" s="28">
        <v>-7337</v>
      </c>
      <c r="S461" s="28">
        <v>-7337</v>
      </c>
      <c r="T461" s="28">
        <v>-1087</v>
      </c>
      <c r="U461" s="28">
        <v>-1087</v>
      </c>
      <c r="V461" s="28">
        <v>-7337</v>
      </c>
      <c r="W461" s="28">
        <v>11958.82</v>
      </c>
      <c r="X461" s="28">
        <v>-21275</v>
      </c>
      <c r="Y461" s="28">
        <v>-170735</v>
      </c>
      <c r="Z461" s="28">
        <v>-221903</v>
      </c>
      <c r="AA461" s="28">
        <v>31165</v>
      </c>
      <c r="AB461" s="28">
        <v>438983</v>
      </c>
      <c r="AC461" s="28">
        <v>198125</v>
      </c>
      <c r="AD461" s="28">
        <v>185000</v>
      </c>
      <c r="AE461" s="28">
        <v>12144</v>
      </c>
      <c r="AF461" s="28">
        <v>0</v>
      </c>
      <c r="AG461" s="28">
        <v>565420</v>
      </c>
      <c r="AH461" s="28">
        <v>291547</v>
      </c>
      <c r="AI461" s="29">
        <v>0.03</v>
      </c>
      <c r="AJ461" s="29">
        <v>0.03</v>
      </c>
      <c r="AK461" s="29">
        <v>0.05</v>
      </c>
      <c r="AL461" s="30">
        <v>0</v>
      </c>
      <c r="AM461" s="30">
        <v>109.81</v>
      </c>
      <c r="AN461" s="31">
        <v>1.2</v>
      </c>
      <c r="AO461" s="32">
        <v>1917.78</v>
      </c>
      <c r="AP461" s="32">
        <v>1927.26</v>
      </c>
      <c r="AQ461" s="33">
        <v>0</v>
      </c>
      <c r="AR461" s="34">
        <v>-60.42</v>
      </c>
      <c r="AS461" s="32">
        <v>-3.31</v>
      </c>
      <c r="AT461" s="32">
        <v>-1.1399999999999999</v>
      </c>
      <c r="AU461" s="24">
        <v>0</v>
      </c>
      <c r="AV461" s="33">
        <v>0.36</v>
      </c>
      <c r="AW461" s="33">
        <v>11.95</v>
      </c>
      <c r="AX461">
        <v>0</v>
      </c>
    </row>
    <row r="462" spans="1:50" hidden="1" x14ac:dyDescent="0.25">
      <c r="A462" s="50">
        <v>461</v>
      </c>
      <c r="B462" s="23" t="s">
        <v>1176</v>
      </c>
      <c r="C462" s="24" t="s">
        <v>1177</v>
      </c>
      <c r="D462" s="24" t="s">
        <v>1178</v>
      </c>
      <c r="E462" s="25">
        <v>81102</v>
      </c>
      <c r="F462" s="24" t="s">
        <v>70</v>
      </c>
      <c r="G462" s="24" t="s">
        <v>59</v>
      </c>
      <c r="H462" s="24" t="s">
        <v>81</v>
      </c>
      <c r="I462" s="26" t="s">
        <v>60</v>
      </c>
      <c r="J462" s="26" t="s">
        <v>60</v>
      </c>
      <c r="K462" s="24" t="s">
        <v>61</v>
      </c>
      <c r="L462" s="27">
        <v>33975</v>
      </c>
      <c r="M462" s="28">
        <v>645833</v>
      </c>
      <c r="N462" s="28">
        <v>645875</v>
      </c>
      <c r="O462" s="28">
        <v>42</v>
      </c>
      <c r="P462" s="28">
        <v>0</v>
      </c>
      <c r="Q462" s="28">
        <v>0</v>
      </c>
      <c r="R462" s="28">
        <v>-307728</v>
      </c>
      <c r="S462" s="28">
        <v>-307728</v>
      </c>
      <c r="T462" s="28">
        <v>-305858</v>
      </c>
      <c r="U462" s="28">
        <v>-229979</v>
      </c>
      <c r="V462" s="28">
        <v>-307728</v>
      </c>
      <c r="W462" s="28">
        <v>-245020.98</v>
      </c>
      <c r="X462" s="28">
        <v>227071</v>
      </c>
      <c r="Y462" s="28">
        <v>91953</v>
      </c>
      <c r="Z462" s="28">
        <v>-318557</v>
      </c>
      <c r="AA462" s="28">
        <v>287990</v>
      </c>
      <c r="AB462" s="28">
        <v>73882</v>
      </c>
      <c r="AC462" s="28">
        <v>234844</v>
      </c>
      <c r="AD462" s="28">
        <v>9958</v>
      </c>
      <c r="AE462" s="28">
        <v>486200</v>
      </c>
      <c r="AF462" s="28">
        <v>331547</v>
      </c>
      <c r="AG462" s="28">
        <v>319036</v>
      </c>
      <c r="AH462" s="28">
        <v>183918</v>
      </c>
      <c r="AI462" s="29">
        <v>0.09</v>
      </c>
      <c r="AJ462" s="29">
        <v>0.33</v>
      </c>
      <c r="AK462" s="29">
        <v>0.43</v>
      </c>
      <c r="AL462" s="30">
        <v>41.18</v>
      </c>
      <c r="AM462" s="30">
        <v>197.85</v>
      </c>
      <c r="AN462" s="31">
        <v>16.25</v>
      </c>
      <c r="AO462" s="32">
        <v>62.61</v>
      </c>
      <c r="AP462" s="32">
        <v>165.52</v>
      </c>
      <c r="AQ462" s="33">
        <v>-0.96</v>
      </c>
      <c r="AR462" s="34">
        <v>-63.29</v>
      </c>
      <c r="AS462" s="32">
        <v>-96.6</v>
      </c>
      <c r="AT462" s="32">
        <v>-47.65</v>
      </c>
      <c r="AU462" s="24">
        <v>-92.82</v>
      </c>
      <c r="AV462" s="33">
        <v>-7.51</v>
      </c>
      <c r="AW462" s="33">
        <v>-0.19</v>
      </c>
      <c r="AX462">
        <v>0</v>
      </c>
    </row>
    <row r="463" spans="1:50" hidden="1" x14ac:dyDescent="0.25">
      <c r="A463" s="50">
        <v>462</v>
      </c>
      <c r="B463" s="23" t="s">
        <v>1179</v>
      </c>
      <c r="C463" s="24" t="s">
        <v>1180</v>
      </c>
      <c r="D463" s="24" t="s">
        <v>839</v>
      </c>
      <c r="E463" s="25">
        <v>92001</v>
      </c>
      <c r="F463" s="24" t="s">
        <v>839</v>
      </c>
      <c r="G463" s="24" t="s">
        <v>90</v>
      </c>
      <c r="H463" s="24" t="s">
        <v>104</v>
      </c>
      <c r="I463" s="26">
        <v>25</v>
      </c>
      <c r="J463" s="26">
        <f>IF(I463=0,0,IF(I463=1,1,IF(I463=2,2,(IF(I463=3,4,IF(I463=5,9,IF(I463=10,24,IF(I463=25,49,IF(I463=50,99,"49")))))))))</f>
        <v>49</v>
      </c>
      <c r="K463" s="24" t="s">
        <v>61</v>
      </c>
      <c r="L463" s="27">
        <v>39757</v>
      </c>
      <c r="M463" s="28">
        <v>645246</v>
      </c>
      <c r="N463" s="28">
        <v>645254</v>
      </c>
      <c r="O463" s="28">
        <v>8</v>
      </c>
      <c r="P463" s="28">
        <v>15708</v>
      </c>
      <c r="Q463" s="28">
        <v>15708</v>
      </c>
      <c r="R463" s="28">
        <v>58671</v>
      </c>
      <c r="S463" s="28">
        <v>58671</v>
      </c>
      <c r="T463" s="28">
        <v>86819</v>
      </c>
      <c r="U463" s="28">
        <v>130988</v>
      </c>
      <c r="V463" s="28">
        <v>74379</v>
      </c>
      <c r="W463" s="28">
        <v>37170.5</v>
      </c>
      <c r="X463" s="28">
        <v>110423</v>
      </c>
      <c r="Y463" s="28">
        <v>313212</v>
      </c>
      <c r="Z463" s="28">
        <v>212443</v>
      </c>
      <c r="AA463" s="28">
        <v>226589</v>
      </c>
      <c r="AB463" s="28">
        <v>74213</v>
      </c>
      <c r="AC463" s="28">
        <v>136291</v>
      </c>
      <c r="AD463" s="28">
        <v>6639</v>
      </c>
      <c r="AE463" s="28">
        <v>494738</v>
      </c>
      <c r="AF463" s="28">
        <v>359915</v>
      </c>
      <c r="AG463" s="28">
        <v>195743</v>
      </c>
      <c r="AH463" s="28">
        <v>398532</v>
      </c>
      <c r="AI463" s="29">
        <v>3.8</v>
      </c>
      <c r="AJ463" s="29">
        <v>4.67</v>
      </c>
      <c r="AK463" s="29">
        <v>5.66</v>
      </c>
      <c r="AL463" s="30">
        <v>11.44</v>
      </c>
      <c r="AM463" s="30">
        <v>25.51</v>
      </c>
      <c r="AN463" s="31">
        <v>12.95</v>
      </c>
      <c r="AO463" s="32">
        <v>6.03</v>
      </c>
      <c r="AP463" s="32">
        <v>55.79</v>
      </c>
      <c r="AQ463" s="33">
        <v>0.59</v>
      </c>
      <c r="AR463" s="34">
        <v>11.86</v>
      </c>
      <c r="AS463" s="32">
        <v>27.62</v>
      </c>
      <c r="AT463" s="32">
        <v>9.09</v>
      </c>
      <c r="AU463" s="24">
        <v>16.3</v>
      </c>
      <c r="AV463" s="33">
        <v>3.95</v>
      </c>
      <c r="AW463" s="33">
        <v>1.96</v>
      </c>
      <c r="AX463">
        <v>0</v>
      </c>
    </row>
    <row r="464" spans="1:50" hidden="1" x14ac:dyDescent="0.25">
      <c r="A464" s="50">
        <v>463</v>
      </c>
      <c r="B464" s="23" t="s">
        <v>1181</v>
      </c>
      <c r="C464" s="24" t="s">
        <v>1182</v>
      </c>
      <c r="D464" s="24" t="s">
        <v>142</v>
      </c>
      <c r="E464" s="25" t="s">
        <v>366</v>
      </c>
      <c r="F464" s="24" t="s">
        <v>142</v>
      </c>
      <c r="G464" s="24" t="s">
        <v>76</v>
      </c>
      <c r="H464" s="24" t="s">
        <v>81</v>
      </c>
      <c r="I464" s="26">
        <v>25</v>
      </c>
      <c r="J464" s="26">
        <f>IF(I464=0,0,IF(I464=1,1,IF(I464=2,2,(IF(I464=3,4,IF(I464=5,9,IF(I464=10,24,IF(I464=25,49,IF(I464=50,99,"X")))))))))</f>
        <v>49</v>
      </c>
      <c r="K464" s="24" t="s">
        <v>61</v>
      </c>
      <c r="L464" s="27">
        <v>41695</v>
      </c>
      <c r="M464" s="28">
        <v>644691</v>
      </c>
      <c r="N464" s="28">
        <v>644691</v>
      </c>
      <c r="O464" s="28">
        <v>0</v>
      </c>
      <c r="P464" s="28">
        <v>823</v>
      </c>
      <c r="Q464" s="28">
        <v>823</v>
      </c>
      <c r="R464" s="28">
        <v>-4155</v>
      </c>
      <c r="S464" s="28">
        <v>-4155</v>
      </c>
      <c r="T464" s="28">
        <v>-3332</v>
      </c>
      <c r="U464" s="28">
        <v>-2380</v>
      </c>
      <c r="V464" s="28">
        <v>-3332</v>
      </c>
      <c r="W464" s="28">
        <v>-13556.28</v>
      </c>
      <c r="X464" s="28">
        <v>0</v>
      </c>
      <c r="Y464" s="28">
        <v>162589</v>
      </c>
      <c r="Z464" s="28">
        <v>36798</v>
      </c>
      <c r="AA464" s="28">
        <v>234844</v>
      </c>
      <c r="AB464" s="28">
        <v>378520</v>
      </c>
      <c r="AC464" s="28">
        <v>0</v>
      </c>
      <c r="AD464" s="28">
        <v>5000</v>
      </c>
      <c r="AE464" s="28">
        <v>217070</v>
      </c>
      <c r="AF464" s="28">
        <v>8572</v>
      </c>
      <c r="AG464" s="28">
        <v>482102</v>
      </c>
      <c r="AH464" s="28">
        <v>644691</v>
      </c>
      <c r="AI464" s="29">
        <v>2.56</v>
      </c>
      <c r="AJ464" s="29">
        <v>3.56</v>
      </c>
      <c r="AK464" s="29">
        <v>3.93</v>
      </c>
      <c r="AL464" s="30">
        <v>29.82</v>
      </c>
      <c r="AM464" s="30">
        <v>39.619999999999997</v>
      </c>
      <c r="AN464" s="31">
        <v>10.91</v>
      </c>
      <c r="AO464" s="32">
        <v>24.44</v>
      </c>
      <c r="AP464" s="32">
        <v>83.05</v>
      </c>
      <c r="AQ464" s="33">
        <v>4.29</v>
      </c>
      <c r="AR464" s="34">
        <v>-1.91</v>
      </c>
      <c r="AS464" s="32">
        <v>-11.29</v>
      </c>
      <c r="AT464" s="32">
        <v>-0.64</v>
      </c>
      <c r="AU464" s="24">
        <v>-48.47</v>
      </c>
      <c r="AV464" s="33">
        <v>0.23</v>
      </c>
      <c r="AW464" s="33">
        <v>0.64</v>
      </c>
      <c r="AX464">
        <v>0</v>
      </c>
    </row>
    <row r="465" spans="1:50" hidden="1" x14ac:dyDescent="0.25">
      <c r="A465" s="50">
        <v>464</v>
      </c>
      <c r="B465" s="23" t="s">
        <v>1183</v>
      </c>
      <c r="C465" s="24" t="s">
        <v>1184</v>
      </c>
      <c r="D465" s="24" t="s">
        <v>57</v>
      </c>
      <c r="E465" s="25">
        <v>82109</v>
      </c>
      <c r="F465" s="24" t="s">
        <v>58</v>
      </c>
      <c r="G465" s="24" t="s">
        <v>59</v>
      </c>
      <c r="H465" s="24" t="s">
        <v>66</v>
      </c>
      <c r="I465" s="26">
        <v>25</v>
      </c>
      <c r="J465" s="26">
        <f>IF(I465=0,0,IF(I465=1,1,IF(I465=2,2,(IF(I465=3,4,IF(I465=5,9,IF(I465=10,24,IF(I465=25,49,IF(I465=50,99,"49")))))))))</f>
        <v>49</v>
      </c>
      <c r="K465" s="24" t="s">
        <v>61</v>
      </c>
      <c r="L465" s="27">
        <v>37950</v>
      </c>
      <c r="M465" s="28">
        <v>450779</v>
      </c>
      <c r="N465" s="28">
        <v>644501</v>
      </c>
      <c r="O465" s="28">
        <v>193722</v>
      </c>
      <c r="P465" s="28">
        <v>550</v>
      </c>
      <c r="Q465" s="28">
        <v>0</v>
      </c>
      <c r="R465" s="28">
        <v>-673738</v>
      </c>
      <c r="S465" s="28">
        <v>-673738</v>
      </c>
      <c r="T465" s="28">
        <v>-672606</v>
      </c>
      <c r="U465" s="28">
        <v>-658045</v>
      </c>
      <c r="V465" s="28">
        <v>-673188</v>
      </c>
      <c r="W465" s="28">
        <v>-1189755.94</v>
      </c>
      <c r="X465" s="28">
        <v>22885</v>
      </c>
      <c r="Y465" s="28">
        <v>-338760</v>
      </c>
      <c r="Z465" s="28">
        <v>6284215</v>
      </c>
      <c r="AA465" s="28">
        <v>731194</v>
      </c>
      <c r="AB465" s="28">
        <v>161972</v>
      </c>
      <c r="AC465" s="28">
        <v>16705</v>
      </c>
      <c r="AD465" s="28">
        <v>7300000</v>
      </c>
      <c r="AE465" s="28">
        <v>6865702</v>
      </c>
      <c r="AF465" s="28">
        <v>5480547</v>
      </c>
      <c r="AG465" s="28">
        <v>775356</v>
      </c>
      <c r="AH465" s="28">
        <v>218161</v>
      </c>
      <c r="AI465" s="29">
        <v>0.05</v>
      </c>
      <c r="AJ465" s="29">
        <v>0.66</v>
      </c>
      <c r="AK465" s="29">
        <v>2.64</v>
      </c>
      <c r="AL465" s="30">
        <v>251.67</v>
      </c>
      <c r="AM465" s="30">
        <v>232.83</v>
      </c>
      <c r="AN465" s="31">
        <v>5.15</v>
      </c>
      <c r="AO465" s="32">
        <v>7.46</v>
      </c>
      <c r="AP465" s="32">
        <v>8.4700000000000006</v>
      </c>
      <c r="AQ465" s="33">
        <v>1.1499999999999999</v>
      </c>
      <c r="AR465" s="34">
        <v>-9.81</v>
      </c>
      <c r="AS465" s="32">
        <v>-10.72</v>
      </c>
      <c r="AT465" s="32">
        <v>-149.46</v>
      </c>
      <c r="AU465" s="24">
        <v>-12.29</v>
      </c>
      <c r="AV465" s="33">
        <v>-7.35</v>
      </c>
      <c r="AW465" s="33">
        <v>-0.37</v>
      </c>
      <c r="AX465">
        <v>0</v>
      </c>
    </row>
    <row r="466" spans="1:50" hidden="1" x14ac:dyDescent="0.25">
      <c r="A466" s="50">
        <v>465</v>
      </c>
      <c r="B466" s="23" t="s">
        <v>1185</v>
      </c>
      <c r="C466" s="24" t="s">
        <v>1186</v>
      </c>
      <c r="D466" s="24" t="s">
        <v>1187</v>
      </c>
      <c r="E466" s="25" t="s">
        <v>1188</v>
      </c>
      <c r="F466" s="24" t="s">
        <v>960</v>
      </c>
      <c r="G466" s="24" t="s">
        <v>220</v>
      </c>
      <c r="H466" s="24" t="s">
        <v>71</v>
      </c>
      <c r="I466" s="26">
        <v>5</v>
      </c>
      <c r="J466" s="26">
        <f>IF(I466=0,0,IF(I466=1,1,IF(I466=2,2,(IF(I466=3,4,IF(I466=5,9,IF(I466=10,24,IF(I466=25,49,IF(I466=50,99,"X")))))))))</f>
        <v>9</v>
      </c>
      <c r="K466" s="24" t="s">
        <v>61</v>
      </c>
      <c r="L466" s="27">
        <v>41550</v>
      </c>
      <c r="M466" s="28">
        <v>641860</v>
      </c>
      <c r="N466" s="28">
        <v>641860</v>
      </c>
      <c r="O466" s="28">
        <v>0</v>
      </c>
      <c r="P466" s="28">
        <v>2880</v>
      </c>
      <c r="Q466" s="28">
        <v>2880</v>
      </c>
      <c r="R466" s="28">
        <v>18665</v>
      </c>
      <c r="S466" s="28">
        <v>18665</v>
      </c>
      <c r="T466" s="28">
        <v>22982</v>
      </c>
      <c r="U466" s="28">
        <v>39712</v>
      </c>
      <c r="V466" s="28">
        <v>21545</v>
      </c>
      <c r="W466" s="28">
        <v>5878.8</v>
      </c>
      <c r="X466" s="28">
        <v>442</v>
      </c>
      <c r="Y466" s="28">
        <v>210549</v>
      </c>
      <c r="Z466" s="28">
        <v>35226</v>
      </c>
      <c r="AA466" s="28">
        <v>164521</v>
      </c>
      <c r="AB466" s="28">
        <v>365188</v>
      </c>
      <c r="AC466" s="28">
        <v>1769</v>
      </c>
      <c r="AD466" s="28">
        <v>5000</v>
      </c>
      <c r="AE466" s="28">
        <v>259831</v>
      </c>
      <c r="AF466" s="28">
        <v>38458</v>
      </c>
      <c r="AG466" s="28">
        <v>434460</v>
      </c>
      <c r="AH466" s="28">
        <v>644567</v>
      </c>
      <c r="AI466" s="29">
        <v>0.99</v>
      </c>
      <c r="AJ466" s="29">
        <v>1.52</v>
      </c>
      <c r="AK466" s="29">
        <v>1.85</v>
      </c>
      <c r="AL466" s="30">
        <v>35.46</v>
      </c>
      <c r="AM466" s="30">
        <v>96.73</v>
      </c>
      <c r="AN466" s="31">
        <v>21.67</v>
      </c>
      <c r="AO466" s="32">
        <v>45.11</v>
      </c>
      <c r="AP466" s="32">
        <v>86.44</v>
      </c>
      <c r="AQ466" s="33">
        <v>0.92</v>
      </c>
      <c r="AR466" s="34">
        <v>7.18</v>
      </c>
      <c r="AS466" s="32">
        <v>52.99</v>
      </c>
      <c r="AT466" s="32">
        <v>2.91</v>
      </c>
      <c r="AU466" s="24">
        <v>48.53</v>
      </c>
      <c r="AV466" s="33">
        <v>1.48</v>
      </c>
      <c r="AW466" s="33">
        <v>0.7</v>
      </c>
      <c r="AX466">
        <v>0</v>
      </c>
    </row>
    <row r="467" spans="1:50" hidden="1" x14ac:dyDescent="0.25">
      <c r="A467" s="50">
        <v>466</v>
      </c>
      <c r="B467" s="23" t="s">
        <v>1189</v>
      </c>
      <c r="C467" s="24" t="s">
        <v>1190</v>
      </c>
      <c r="D467" s="24" t="s">
        <v>84</v>
      </c>
      <c r="E467" s="25">
        <v>82105</v>
      </c>
      <c r="F467" s="24" t="s">
        <v>58</v>
      </c>
      <c r="G467" s="24" t="s">
        <v>59</v>
      </c>
      <c r="H467" s="24" t="s">
        <v>81</v>
      </c>
      <c r="I467" s="26">
        <v>5</v>
      </c>
      <c r="J467" s="26">
        <f>IF(I467=0,0,IF(I467=1,1,IF(I467=2,2,(IF(I467=3,4,IF(I467=5,9,IF(I467=10,24,IF(I467=25,49,IF(I467=50,99,"X")))))))))</f>
        <v>9</v>
      </c>
      <c r="K467" s="24" t="s">
        <v>61</v>
      </c>
      <c r="L467" s="27">
        <v>41178</v>
      </c>
      <c r="M467" s="28">
        <v>641107</v>
      </c>
      <c r="N467" s="28">
        <v>641107</v>
      </c>
      <c r="O467" s="28">
        <v>0</v>
      </c>
      <c r="P467" s="28">
        <v>8039</v>
      </c>
      <c r="Q467" s="28">
        <v>8039</v>
      </c>
      <c r="R467" s="28">
        <v>28752</v>
      </c>
      <c r="S467" s="28">
        <v>28752</v>
      </c>
      <c r="T467" s="28">
        <v>38731</v>
      </c>
      <c r="U467" s="28">
        <v>38731</v>
      </c>
      <c r="V467" s="28">
        <v>36791</v>
      </c>
      <c r="W467" s="28">
        <v>5469.7</v>
      </c>
      <c r="X467" s="28">
        <v>2020</v>
      </c>
      <c r="Y467" s="28">
        <v>149459</v>
      </c>
      <c r="Z467" s="28">
        <v>126753</v>
      </c>
      <c r="AA467" s="28">
        <v>106180</v>
      </c>
      <c r="AB467" s="28">
        <v>13664</v>
      </c>
      <c r="AC467" s="28">
        <v>69288</v>
      </c>
      <c r="AD467" s="28">
        <v>6000</v>
      </c>
      <c r="AE467" s="28">
        <v>447748</v>
      </c>
      <c r="AF467" s="28">
        <v>327919</v>
      </c>
      <c r="AG467" s="28">
        <v>422360</v>
      </c>
      <c r="AH467" s="28">
        <v>569799</v>
      </c>
      <c r="AI467" s="29">
        <v>0.01</v>
      </c>
      <c r="AJ467" s="29">
        <v>0.42</v>
      </c>
      <c r="AK467" s="29">
        <v>0.42</v>
      </c>
      <c r="AL467" s="30">
        <v>65.569999999999993</v>
      </c>
      <c r="AM467" s="30">
        <v>208.05</v>
      </c>
      <c r="AN467" s="31">
        <v>0</v>
      </c>
      <c r="AO467" s="32">
        <v>63.46</v>
      </c>
      <c r="AP467" s="32">
        <v>71.69</v>
      </c>
      <c r="AQ467" s="33">
        <v>0.39</v>
      </c>
      <c r="AR467" s="34">
        <v>6.42</v>
      </c>
      <c r="AS467" s="32">
        <v>22.68</v>
      </c>
      <c r="AT467" s="32">
        <v>4.4800000000000004</v>
      </c>
      <c r="AU467" s="24">
        <v>8.77</v>
      </c>
      <c r="AV467" s="33">
        <v>1.7</v>
      </c>
      <c r="AW467" s="33">
        <v>0.46</v>
      </c>
      <c r="AX467">
        <v>0</v>
      </c>
    </row>
    <row r="468" spans="1:50" hidden="1" x14ac:dyDescent="0.25">
      <c r="A468" s="50">
        <v>467</v>
      </c>
      <c r="B468" s="23" t="s">
        <v>1191</v>
      </c>
      <c r="C468" s="24" t="s">
        <v>1192</v>
      </c>
      <c r="D468" s="24" t="s">
        <v>196</v>
      </c>
      <c r="E468" s="25">
        <v>83102</v>
      </c>
      <c r="F468" s="24" t="s">
        <v>80</v>
      </c>
      <c r="G468" s="24" t="s">
        <v>59</v>
      </c>
      <c r="H468" s="24" t="s">
        <v>81</v>
      </c>
      <c r="I468" s="26">
        <v>10</v>
      </c>
      <c r="J468" s="26">
        <f>IF(I468=0,0,IF(I468=1,1,IF(I468=2,2,(IF(I468=3,4,IF(I468=5,9,IF(I468=10,24,IF(I468=25,49,IF(I468=50,99,"X")))))))))</f>
        <v>24</v>
      </c>
      <c r="K468" s="24" t="s">
        <v>61</v>
      </c>
      <c r="L468" s="27">
        <v>42153</v>
      </c>
      <c r="M468" s="28">
        <v>639810</v>
      </c>
      <c r="N468" s="28">
        <v>640539</v>
      </c>
      <c r="O468" s="28">
        <v>729</v>
      </c>
      <c r="P468" s="28">
        <v>24475</v>
      </c>
      <c r="Q468" s="28">
        <v>24475</v>
      </c>
      <c r="R468" s="28">
        <v>81263</v>
      </c>
      <c r="S468" s="28">
        <v>81263</v>
      </c>
      <c r="T468" s="28">
        <v>105738</v>
      </c>
      <c r="U468" s="28">
        <v>123000</v>
      </c>
      <c r="V468" s="28">
        <v>105738</v>
      </c>
      <c r="W468" s="28">
        <v>70596.479999999996</v>
      </c>
      <c r="X468" s="28">
        <v>0</v>
      </c>
      <c r="Y468" s="28">
        <v>189948</v>
      </c>
      <c r="Z468" s="28">
        <v>113460</v>
      </c>
      <c r="AA468" s="28">
        <v>103454</v>
      </c>
      <c r="AB468" s="28">
        <v>360498</v>
      </c>
      <c r="AC468" s="28">
        <v>0</v>
      </c>
      <c r="AD468" s="28">
        <v>5000</v>
      </c>
      <c r="AE468" s="28">
        <v>179658</v>
      </c>
      <c r="AF468" s="28">
        <v>98964</v>
      </c>
      <c r="AG468" s="28">
        <v>449862</v>
      </c>
      <c r="AH468" s="28">
        <v>639810</v>
      </c>
      <c r="AI468" s="29">
        <v>1.23</v>
      </c>
      <c r="AJ468" s="29">
        <v>1.32</v>
      </c>
      <c r="AK468" s="29">
        <v>1.35</v>
      </c>
      <c r="AL468" s="30">
        <v>2.8</v>
      </c>
      <c r="AM468" s="30">
        <v>47.95</v>
      </c>
      <c r="AN468" s="31">
        <v>1</v>
      </c>
      <c r="AO468" s="32">
        <v>33.35</v>
      </c>
      <c r="AP468" s="32">
        <v>36.85</v>
      </c>
      <c r="AQ468" s="33">
        <v>1.1499999999999999</v>
      </c>
      <c r="AR468" s="34">
        <v>45.23</v>
      </c>
      <c r="AS468" s="32">
        <v>71.62</v>
      </c>
      <c r="AT468" s="32">
        <v>12.7</v>
      </c>
      <c r="AU468" s="24">
        <v>82.11</v>
      </c>
      <c r="AV468" s="33">
        <v>7.68</v>
      </c>
      <c r="AW468" s="33">
        <v>1.72</v>
      </c>
      <c r="AX468">
        <v>0</v>
      </c>
    </row>
    <row r="469" spans="1:50" hidden="1" x14ac:dyDescent="0.25">
      <c r="A469" s="50">
        <v>468</v>
      </c>
      <c r="B469" s="23" t="s">
        <v>1193</v>
      </c>
      <c r="C469" s="24" t="s">
        <v>1194</v>
      </c>
      <c r="D469" s="24" t="s">
        <v>1020</v>
      </c>
      <c r="E469" s="25" t="s">
        <v>1021</v>
      </c>
      <c r="F469" s="24" t="s">
        <v>1020</v>
      </c>
      <c r="G469" s="24" t="s">
        <v>52</v>
      </c>
      <c r="H469" s="24" t="s">
        <v>81</v>
      </c>
      <c r="I469" s="26">
        <v>10</v>
      </c>
      <c r="J469" s="26">
        <f>IF(I469=0,0,IF(I469=1,1,IF(I469=2,2,(IF(I469=3,4,IF(I469=5,9,IF(I469=10,24,IF(I469=25,49,IF(I469=50,99,"X")))))))))</f>
        <v>24</v>
      </c>
      <c r="K469" s="24" t="s">
        <v>61</v>
      </c>
      <c r="L469" s="27">
        <v>43253</v>
      </c>
      <c r="M469" s="28">
        <v>639892</v>
      </c>
      <c r="N469" s="28">
        <v>639867</v>
      </c>
      <c r="O469" s="28">
        <v>-25</v>
      </c>
      <c r="P469" s="28">
        <v>6803</v>
      </c>
      <c r="Q469" s="28">
        <v>6803</v>
      </c>
      <c r="R469" s="28">
        <v>20285</v>
      </c>
      <c r="S469" s="28">
        <v>20285</v>
      </c>
      <c r="T469" s="28">
        <v>27542</v>
      </c>
      <c r="U469" s="28">
        <v>41658</v>
      </c>
      <c r="V469" s="28">
        <v>27088</v>
      </c>
      <c r="W469" s="28">
        <v>13516.82</v>
      </c>
      <c r="X469" s="28">
        <v>0</v>
      </c>
      <c r="Y469" s="28">
        <v>139201</v>
      </c>
      <c r="Z469" s="28">
        <v>33233</v>
      </c>
      <c r="AA469" s="28">
        <v>160460</v>
      </c>
      <c r="AB469" s="28">
        <v>341261</v>
      </c>
      <c r="AC469" s="28">
        <v>0</v>
      </c>
      <c r="AD469" s="28">
        <v>5000</v>
      </c>
      <c r="AE469" s="28">
        <v>163070</v>
      </c>
      <c r="AF469" s="28">
        <v>68263</v>
      </c>
      <c r="AG469" s="28">
        <v>500691</v>
      </c>
      <c r="AH469" s="28">
        <v>639892</v>
      </c>
      <c r="AI469" s="29">
        <v>0.56999999999999995</v>
      </c>
      <c r="AJ469" s="29">
        <v>0.77</v>
      </c>
      <c r="AK469" s="29">
        <v>0.79</v>
      </c>
      <c r="AL469" s="30">
        <v>13.16</v>
      </c>
      <c r="AM469" s="30">
        <v>86.53</v>
      </c>
      <c r="AN469" s="31">
        <v>1.3</v>
      </c>
      <c r="AO469" s="32">
        <v>73.8</v>
      </c>
      <c r="AP469" s="32">
        <v>79.62</v>
      </c>
      <c r="AQ469" s="33">
        <v>0.49</v>
      </c>
      <c r="AR469" s="34">
        <v>12.44</v>
      </c>
      <c r="AS469" s="32">
        <v>61.04</v>
      </c>
      <c r="AT469" s="32">
        <v>3.17</v>
      </c>
      <c r="AU469" s="24">
        <v>29.72</v>
      </c>
      <c r="AV469" s="33">
        <v>2.5299999999999998</v>
      </c>
      <c r="AW469" s="33">
        <v>0.97</v>
      </c>
      <c r="AX469">
        <v>0</v>
      </c>
    </row>
    <row r="470" spans="1:50" hidden="1" x14ac:dyDescent="0.25">
      <c r="A470" s="50">
        <v>469</v>
      </c>
      <c r="B470" s="23" t="s">
        <v>1195</v>
      </c>
      <c r="C470" s="24" t="s">
        <v>1196</v>
      </c>
      <c r="D470" s="24" t="s">
        <v>529</v>
      </c>
      <c r="E470" s="25">
        <v>84104</v>
      </c>
      <c r="F470" s="24" t="s">
        <v>223</v>
      </c>
      <c r="G470" s="24" t="s">
        <v>59</v>
      </c>
      <c r="H470" s="24" t="s">
        <v>53</v>
      </c>
      <c r="I470" s="26" t="s">
        <v>60</v>
      </c>
      <c r="J470" s="26" t="s">
        <v>60</v>
      </c>
      <c r="K470" s="24" t="s">
        <v>54</v>
      </c>
      <c r="L470" s="27">
        <v>38981</v>
      </c>
      <c r="M470" s="28">
        <v>613112</v>
      </c>
      <c r="N470" s="28">
        <v>638985</v>
      </c>
      <c r="O470" s="28">
        <v>25873</v>
      </c>
      <c r="P470" s="28">
        <v>27123</v>
      </c>
      <c r="Q470" s="28">
        <v>19210</v>
      </c>
      <c r="R470" s="28">
        <v>60673</v>
      </c>
      <c r="S470" s="28">
        <v>60673</v>
      </c>
      <c r="T470" s="28">
        <v>132775</v>
      </c>
      <c r="U470" s="28">
        <v>466520</v>
      </c>
      <c r="V470" s="28">
        <v>87796</v>
      </c>
      <c r="W470" s="28">
        <v>-342025.72</v>
      </c>
      <c r="X470" s="28">
        <v>-113</v>
      </c>
      <c r="Y470" s="28">
        <v>144429</v>
      </c>
      <c r="Z470" s="28">
        <v>4074562</v>
      </c>
      <c r="AA470" s="28">
        <v>5444</v>
      </c>
      <c r="AB470" s="28">
        <v>83054</v>
      </c>
      <c r="AC470" s="28">
        <v>2102</v>
      </c>
      <c r="AD470" s="28">
        <v>6388000</v>
      </c>
      <c r="AE470" s="28">
        <v>7013779</v>
      </c>
      <c r="AF470" s="28">
        <v>5923706</v>
      </c>
      <c r="AG470" s="28">
        <v>466944</v>
      </c>
      <c r="AH470" s="28">
        <v>611486</v>
      </c>
      <c r="AI470" s="29">
        <v>0.03</v>
      </c>
      <c r="AJ470" s="29">
        <v>1.33</v>
      </c>
      <c r="AK470" s="29">
        <v>1.33</v>
      </c>
      <c r="AL470" s="30">
        <v>612.77</v>
      </c>
      <c r="AM470" s="30">
        <v>616.27</v>
      </c>
      <c r="AN470" s="31">
        <v>0</v>
      </c>
      <c r="AO470" s="32">
        <v>38.82</v>
      </c>
      <c r="AP470" s="32">
        <v>14.54</v>
      </c>
      <c r="AQ470" s="33">
        <v>0.69</v>
      </c>
      <c r="AR470" s="34">
        <v>0.87</v>
      </c>
      <c r="AS470" s="32">
        <v>1.49</v>
      </c>
      <c r="AT470" s="32">
        <v>9.9</v>
      </c>
      <c r="AU470" s="24">
        <v>1.02</v>
      </c>
      <c r="AV470" s="33">
        <v>1.89</v>
      </c>
      <c r="AW470" s="33">
        <v>0.23</v>
      </c>
      <c r="AX470">
        <v>0</v>
      </c>
    </row>
    <row r="471" spans="1:50" hidden="1" x14ac:dyDescent="0.25">
      <c r="A471" s="50">
        <v>470</v>
      </c>
      <c r="B471" s="23" t="s">
        <v>1197</v>
      </c>
      <c r="C471" s="24" t="s">
        <v>1198</v>
      </c>
      <c r="D471" s="24" t="s">
        <v>1199</v>
      </c>
      <c r="E471" s="25">
        <v>91441</v>
      </c>
      <c r="F471" s="24" t="s">
        <v>350</v>
      </c>
      <c r="G471" s="24" t="s">
        <v>220</v>
      </c>
      <c r="H471" s="24" t="s">
        <v>71</v>
      </c>
      <c r="I471" s="26">
        <v>25</v>
      </c>
      <c r="J471" s="26">
        <f t="shared" ref="J471:J476" si="19">IF(I471=0,0,IF(I471=1,1,IF(I471=2,2,(IF(I471=3,4,IF(I471=5,9,IF(I471=10,24,IF(I471=25,49,IF(I471=50,99,"X")))))))))</f>
        <v>49</v>
      </c>
      <c r="K471" s="24" t="s">
        <v>61</v>
      </c>
      <c r="L471" s="27">
        <v>41412</v>
      </c>
      <c r="M471" s="28">
        <v>637462</v>
      </c>
      <c r="N471" s="28">
        <v>637462</v>
      </c>
      <c r="O471" s="28">
        <v>0</v>
      </c>
      <c r="P471" s="28">
        <v>959</v>
      </c>
      <c r="Q471" s="28">
        <v>959</v>
      </c>
      <c r="R471" s="28">
        <v>-4461</v>
      </c>
      <c r="S471" s="28">
        <v>-4461</v>
      </c>
      <c r="T471" s="28">
        <v>-894</v>
      </c>
      <c r="U471" s="28">
        <v>33241</v>
      </c>
      <c r="V471" s="28">
        <v>-3502</v>
      </c>
      <c r="W471" s="28">
        <v>-32361.3</v>
      </c>
      <c r="X471" s="28">
        <v>1541</v>
      </c>
      <c r="Y471" s="28">
        <v>290611</v>
      </c>
      <c r="Z471" s="28">
        <v>195267</v>
      </c>
      <c r="AA471" s="28">
        <v>346114</v>
      </c>
      <c r="AB471" s="28">
        <v>256983</v>
      </c>
      <c r="AC471" s="28">
        <v>28010</v>
      </c>
      <c r="AD471" s="28">
        <v>5000</v>
      </c>
      <c r="AE471" s="28">
        <v>513766</v>
      </c>
      <c r="AF471" s="28">
        <v>259522</v>
      </c>
      <c r="AG471" s="28">
        <v>318841</v>
      </c>
      <c r="AH471" s="28">
        <v>607911</v>
      </c>
      <c r="AI471" s="29">
        <v>0.74</v>
      </c>
      <c r="AJ471" s="29">
        <v>1.1200000000000001</v>
      </c>
      <c r="AK471" s="29">
        <v>1.1399999999999999</v>
      </c>
      <c r="AL471" s="30">
        <v>47.8</v>
      </c>
      <c r="AM471" s="30">
        <v>228.09</v>
      </c>
      <c r="AN471" s="31">
        <v>1.86</v>
      </c>
      <c r="AO471" s="32">
        <v>45.79</v>
      </c>
      <c r="AP471" s="32">
        <v>58.97</v>
      </c>
      <c r="AQ471" s="33">
        <v>0.75</v>
      </c>
      <c r="AR471" s="34">
        <v>-0.87</v>
      </c>
      <c r="AS471" s="32">
        <v>-2.2799999999999998</v>
      </c>
      <c r="AT471" s="32">
        <v>-0.7</v>
      </c>
      <c r="AU471" s="24">
        <v>-1.72</v>
      </c>
      <c r="AV471" s="33">
        <v>0.48</v>
      </c>
      <c r="AW471" s="33">
        <v>0.37</v>
      </c>
      <c r="AX471">
        <v>0</v>
      </c>
    </row>
    <row r="472" spans="1:50" hidden="1" x14ac:dyDescent="0.25">
      <c r="A472" s="50">
        <v>471</v>
      </c>
      <c r="B472" s="23" t="s">
        <v>1200</v>
      </c>
      <c r="C472" s="24" t="s">
        <v>1201</v>
      </c>
      <c r="D472" s="24" t="s">
        <v>1202</v>
      </c>
      <c r="E472" s="25">
        <v>96622</v>
      </c>
      <c r="F472" s="24" t="s">
        <v>322</v>
      </c>
      <c r="G472" s="24" t="s">
        <v>137</v>
      </c>
      <c r="H472" s="24" t="s">
        <v>66</v>
      </c>
      <c r="I472" s="26">
        <v>10</v>
      </c>
      <c r="J472" s="26">
        <f t="shared" si="19"/>
        <v>24</v>
      </c>
      <c r="K472" s="24" t="s">
        <v>61</v>
      </c>
      <c r="L472" s="27">
        <v>37137</v>
      </c>
      <c r="M472" s="28">
        <v>637324</v>
      </c>
      <c r="N472" s="28">
        <v>637324</v>
      </c>
      <c r="O472" s="28">
        <v>0</v>
      </c>
      <c r="P472" s="28">
        <v>0</v>
      </c>
      <c r="Q472" s="28">
        <v>0</v>
      </c>
      <c r="R472" s="28">
        <v>-4255</v>
      </c>
      <c r="S472" s="28">
        <v>-4255</v>
      </c>
      <c r="T472" s="28">
        <v>-4255</v>
      </c>
      <c r="U472" s="28">
        <v>1736</v>
      </c>
      <c r="V472" s="28">
        <v>-4255</v>
      </c>
      <c r="W472" s="28">
        <v>-60309.54</v>
      </c>
      <c r="X472" s="28">
        <v>190775</v>
      </c>
      <c r="Y472" s="28">
        <v>244933</v>
      </c>
      <c r="Z472" s="28">
        <v>554857</v>
      </c>
      <c r="AA472" s="28">
        <v>264935</v>
      </c>
      <c r="AB472" s="28">
        <v>213950</v>
      </c>
      <c r="AC472" s="28">
        <v>130991</v>
      </c>
      <c r="AD472" s="28">
        <v>6639</v>
      </c>
      <c r="AE472" s="28">
        <v>590353</v>
      </c>
      <c r="AF472" s="28">
        <v>21235</v>
      </c>
      <c r="AG472" s="28">
        <v>261400</v>
      </c>
      <c r="AH472" s="28">
        <v>315558</v>
      </c>
      <c r="AI472" s="29">
        <v>2.1800000000000002</v>
      </c>
      <c r="AJ472" s="29">
        <v>2.92</v>
      </c>
      <c r="AK472" s="29">
        <v>20.99</v>
      </c>
      <c r="AL472" s="30">
        <v>11.38</v>
      </c>
      <c r="AM472" s="30">
        <v>24.87</v>
      </c>
      <c r="AN472" s="31">
        <v>9.2799999999999994</v>
      </c>
      <c r="AO472" s="32">
        <v>4.59</v>
      </c>
      <c r="AP472" s="32">
        <v>6.01</v>
      </c>
      <c r="AQ472" s="33">
        <v>26.13</v>
      </c>
      <c r="AR472" s="34">
        <v>-0.72</v>
      </c>
      <c r="AS472" s="32">
        <v>-0.77</v>
      </c>
      <c r="AT472" s="32">
        <v>-0.67</v>
      </c>
      <c r="AU472" s="24">
        <v>-20.04</v>
      </c>
      <c r="AV472" s="33">
        <v>15.19</v>
      </c>
      <c r="AW472" s="33">
        <v>2.1800000000000002</v>
      </c>
      <c r="AX472">
        <v>0</v>
      </c>
    </row>
    <row r="473" spans="1:50" hidden="1" x14ac:dyDescent="0.25">
      <c r="A473" s="50">
        <v>472</v>
      </c>
      <c r="B473" s="23" t="s">
        <v>1203</v>
      </c>
      <c r="C473" s="24" t="s">
        <v>1204</v>
      </c>
      <c r="D473" s="24" t="s">
        <v>84</v>
      </c>
      <c r="E473" s="25">
        <v>82108</v>
      </c>
      <c r="F473" s="24" t="s">
        <v>58</v>
      </c>
      <c r="G473" s="24" t="s">
        <v>59</v>
      </c>
      <c r="H473" s="24" t="s">
        <v>81</v>
      </c>
      <c r="I473" s="26">
        <v>10</v>
      </c>
      <c r="J473" s="26">
        <f t="shared" si="19"/>
        <v>24</v>
      </c>
      <c r="K473" s="24" t="s">
        <v>61</v>
      </c>
      <c r="L473" s="27">
        <v>41362</v>
      </c>
      <c r="M473" s="28">
        <v>637164</v>
      </c>
      <c r="N473" s="28">
        <v>637164</v>
      </c>
      <c r="O473" s="28">
        <v>0</v>
      </c>
      <c r="P473" s="28">
        <v>5228</v>
      </c>
      <c r="Q473" s="28">
        <v>5228</v>
      </c>
      <c r="R473" s="28">
        <v>23986</v>
      </c>
      <c r="S473" s="28">
        <v>23986</v>
      </c>
      <c r="T473" s="28">
        <v>29214</v>
      </c>
      <c r="U473" s="28">
        <v>30409</v>
      </c>
      <c r="V473" s="28">
        <v>29214</v>
      </c>
      <c r="W473" s="28">
        <v>-27983.88</v>
      </c>
      <c r="X473" s="28">
        <v>78228</v>
      </c>
      <c r="Y473" s="28">
        <v>48147</v>
      </c>
      <c r="Z473" s="28">
        <v>381732</v>
      </c>
      <c r="AA473" s="28">
        <v>79513</v>
      </c>
      <c r="AB473" s="28">
        <v>11853</v>
      </c>
      <c r="AC473" s="28">
        <v>116532</v>
      </c>
      <c r="AD473" s="28">
        <v>335000</v>
      </c>
      <c r="AE473" s="28">
        <v>720792</v>
      </c>
      <c r="AF473" s="28">
        <v>3981</v>
      </c>
      <c r="AG473" s="28">
        <v>472485</v>
      </c>
      <c r="AH473" s="28">
        <v>442404</v>
      </c>
      <c r="AI473" s="29">
        <v>0.25</v>
      </c>
      <c r="AJ473" s="29">
        <v>1.05</v>
      </c>
      <c r="AK473" s="29">
        <v>2.2799999999999998</v>
      </c>
      <c r="AL473" s="30">
        <v>142.5</v>
      </c>
      <c r="AM473" s="30">
        <v>192.2</v>
      </c>
      <c r="AN473" s="31">
        <v>4.8499999999999996</v>
      </c>
      <c r="AO473" s="32">
        <v>44.95</v>
      </c>
      <c r="AP473" s="32">
        <v>45.72</v>
      </c>
      <c r="AQ473" s="33">
        <v>95.89</v>
      </c>
      <c r="AR473" s="34">
        <v>3.33</v>
      </c>
      <c r="AS473" s="32">
        <v>6.28</v>
      </c>
      <c r="AT473" s="32">
        <v>3.76</v>
      </c>
      <c r="AU473" s="24">
        <v>602.51</v>
      </c>
      <c r="AV473" s="33">
        <v>1.79</v>
      </c>
      <c r="AW473" s="33">
        <v>0.55000000000000004</v>
      </c>
      <c r="AX473">
        <v>0</v>
      </c>
    </row>
    <row r="474" spans="1:50" hidden="1" x14ac:dyDescent="0.25">
      <c r="A474" s="50">
        <v>473</v>
      </c>
      <c r="B474" s="23" t="s">
        <v>1205</v>
      </c>
      <c r="C474" s="24" t="s">
        <v>669</v>
      </c>
      <c r="D474" s="24" t="s">
        <v>1206</v>
      </c>
      <c r="E474" s="25">
        <v>81103</v>
      </c>
      <c r="F474" s="24" t="s">
        <v>70</v>
      </c>
      <c r="G474" s="24" t="s">
        <v>59</v>
      </c>
      <c r="H474" s="24" t="s">
        <v>81</v>
      </c>
      <c r="I474" s="26">
        <v>3</v>
      </c>
      <c r="J474" s="26">
        <f t="shared" si="19"/>
        <v>4</v>
      </c>
      <c r="K474" s="24" t="s">
        <v>61</v>
      </c>
      <c r="L474" s="27">
        <v>41696</v>
      </c>
      <c r="M474" s="28">
        <v>634991</v>
      </c>
      <c r="N474" s="28">
        <v>635609</v>
      </c>
      <c r="O474" s="28">
        <v>618</v>
      </c>
      <c r="P474" s="28">
        <v>2880</v>
      </c>
      <c r="Q474" s="28">
        <v>2880</v>
      </c>
      <c r="R474" s="28">
        <v>-1424</v>
      </c>
      <c r="S474" s="28">
        <v>-1424</v>
      </c>
      <c r="T474" s="28">
        <v>2219</v>
      </c>
      <c r="U474" s="28">
        <v>22611</v>
      </c>
      <c r="V474" s="28">
        <v>1456</v>
      </c>
      <c r="W474" s="28">
        <v>-7398.24</v>
      </c>
      <c r="X474" s="28">
        <v>395487</v>
      </c>
      <c r="Y474" s="28">
        <v>152210</v>
      </c>
      <c r="Z474" s="28">
        <v>-18576</v>
      </c>
      <c r="AA474" s="28">
        <v>114867</v>
      </c>
      <c r="AB474" s="28">
        <v>166099</v>
      </c>
      <c r="AC474" s="28">
        <v>215729</v>
      </c>
      <c r="AD474" s="28">
        <v>5000</v>
      </c>
      <c r="AE474" s="28">
        <v>257200</v>
      </c>
      <c r="AF474" s="28">
        <v>79223</v>
      </c>
      <c r="AG474" s="28">
        <v>267052</v>
      </c>
      <c r="AH474" s="28">
        <v>23775</v>
      </c>
      <c r="AI474" s="29">
        <v>0.46</v>
      </c>
      <c r="AJ474" s="29">
        <v>0.65</v>
      </c>
      <c r="AK474" s="29">
        <v>0.69</v>
      </c>
      <c r="AL474" s="30">
        <v>27.74</v>
      </c>
      <c r="AM474" s="30">
        <v>189.78</v>
      </c>
      <c r="AN474" s="31">
        <v>5.52</v>
      </c>
      <c r="AO474" s="32">
        <v>98.95</v>
      </c>
      <c r="AP474" s="32">
        <v>107.22</v>
      </c>
      <c r="AQ474" s="33">
        <v>-0.23</v>
      </c>
      <c r="AR474" s="34">
        <v>-0.55000000000000004</v>
      </c>
      <c r="AS474" s="32">
        <v>-7.67</v>
      </c>
      <c r="AT474" s="32">
        <v>-0.22</v>
      </c>
      <c r="AU474" s="24">
        <v>-1.8</v>
      </c>
      <c r="AV474" s="33">
        <v>3.83</v>
      </c>
      <c r="AW474" s="33">
        <v>0.66</v>
      </c>
      <c r="AX474">
        <v>0</v>
      </c>
    </row>
    <row r="475" spans="1:50" hidden="1" x14ac:dyDescent="0.25">
      <c r="A475" s="50">
        <v>474</v>
      </c>
      <c r="B475" s="23" t="s">
        <v>1207</v>
      </c>
      <c r="C475" s="24" t="s">
        <v>1208</v>
      </c>
      <c r="D475" s="24" t="s">
        <v>1209</v>
      </c>
      <c r="E475" s="25" t="s">
        <v>1210</v>
      </c>
      <c r="F475" s="24" t="s">
        <v>255</v>
      </c>
      <c r="G475" s="24" t="s">
        <v>52</v>
      </c>
      <c r="H475" s="24" t="s">
        <v>104</v>
      </c>
      <c r="I475" s="26">
        <v>10</v>
      </c>
      <c r="J475" s="26">
        <f t="shared" si="19"/>
        <v>24</v>
      </c>
      <c r="K475" s="24" t="s">
        <v>61</v>
      </c>
      <c r="L475" s="27">
        <v>39568</v>
      </c>
      <c r="M475" s="28">
        <v>634933</v>
      </c>
      <c r="N475" s="28">
        <v>634933</v>
      </c>
      <c r="O475" s="28">
        <v>0</v>
      </c>
      <c r="P475" s="28">
        <v>0</v>
      </c>
      <c r="Q475" s="28">
        <v>0</v>
      </c>
      <c r="R475" s="28">
        <v>-23039</v>
      </c>
      <c r="S475" s="28">
        <v>-23039</v>
      </c>
      <c r="T475" s="28">
        <v>-19776</v>
      </c>
      <c r="U475" s="28">
        <v>-6438</v>
      </c>
      <c r="V475" s="28">
        <v>-23039</v>
      </c>
      <c r="W475" s="28">
        <v>-80974.98</v>
      </c>
      <c r="X475" s="28">
        <v>0</v>
      </c>
      <c r="Y475" s="28">
        <v>132818</v>
      </c>
      <c r="Z475" s="28">
        <v>543525</v>
      </c>
      <c r="AA475" s="28">
        <v>142952</v>
      </c>
      <c r="AB475" s="28">
        <v>420914</v>
      </c>
      <c r="AC475" s="28">
        <v>0</v>
      </c>
      <c r="AD475" s="28">
        <v>6639</v>
      </c>
      <c r="AE475" s="28">
        <v>813567</v>
      </c>
      <c r="AF475" s="28">
        <v>37070</v>
      </c>
      <c r="AG475" s="28">
        <v>502115</v>
      </c>
      <c r="AH475" s="28">
        <v>1009</v>
      </c>
      <c r="AI475" s="29">
        <v>0.66</v>
      </c>
      <c r="AJ475" s="29">
        <v>12.36</v>
      </c>
      <c r="AK475" s="29">
        <v>12.39</v>
      </c>
      <c r="AL475" s="30">
        <v>415.21</v>
      </c>
      <c r="AM475" s="30">
        <v>44.88</v>
      </c>
      <c r="AN475" s="31">
        <v>1.06</v>
      </c>
      <c r="AO475" s="32">
        <v>7.69</v>
      </c>
      <c r="AP475" s="32">
        <v>33.19</v>
      </c>
      <c r="AQ475" s="33">
        <v>14.66</v>
      </c>
      <c r="AR475" s="34">
        <v>-2.83</v>
      </c>
      <c r="AS475" s="32">
        <v>-4.24</v>
      </c>
      <c r="AT475" s="32">
        <v>-3.63</v>
      </c>
      <c r="AU475" s="24">
        <v>-62.15</v>
      </c>
      <c r="AV475" s="33">
        <v>-7.0000000000000007E-2</v>
      </c>
      <c r="AW475" s="33">
        <v>0.32</v>
      </c>
      <c r="AX475">
        <v>0</v>
      </c>
    </row>
    <row r="476" spans="1:50" hidden="1" x14ac:dyDescent="0.25">
      <c r="A476" s="50">
        <v>475</v>
      </c>
      <c r="B476" s="23" t="s">
        <v>1211</v>
      </c>
      <c r="C476" s="24" t="s">
        <v>1212</v>
      </c>
      <c r="D476" s="24" t="s">
        <v>84</v>
      </c>
      <c r="E476" s="25">
        <v>83103</v>
      </c>
      <c r="F476" s="24" t="s">
        <v>80</v>
      </c>
      <c r="G476" s="24" t="s">
        <v>59</v>
      </c>
      <c r="H476" s="24" t="s">
        <v>81</v>
      </c>
      <c r="I476" s="26">
        <v>5</v>
      </c>
      <c r="J476" s="26">
        <f t="shared" si="19"/>
        <v>9</v>
      </c>
      <c r="K476" s="24" t="s">
        <v>61</v>
      </c>
      <c r="L476" s="27">
        <v>41548</v>
      </c>
      <c r="M476" s="28">
        <v>634835</v>
      </c>
      <c r="N476" s="28">
        <v>634835</v>
      </c>
      <c r="O476" s="28">
        <v>0</v>
      </c>
      <c r="P476" s="28">
        <v>7456</v>
      </c>
      <c r="Q476" s="28">
        <v>7456</v>
      </c>
      <c r="R476" s="28">
        <v>30368</v>
      </c>
      <c r="S476" s="28">
        <v>30368</v>
      </c>
      <c r="T476" s="28">
        <v>38141</v>
      </c>
      <c r="U476" s="28">
        <v>47347</v>
      </c>
      <c r="V476" s="28">
        <v>37824</v>
      </c>
      <c r="W476" s="28">
        <v>-185.38</v>
      </c>
      <c r="X476" s="28">
        <v>76877</v>
      </c>
      <c r="Y476" s="28">
        <v>70362</v>
      </c>
      <c r="Z476" s="28">
        <v>7525</v>
      </c>
      <c r="AA476" s="28">
        <v>20924</v>
      </c>
      <c r="AB476" s="28">
        <v>168240</v>
      </c>
      <c r="AC476" s="28">
        <v>116728</v>
      </c>
      <c r="AD476" s="28">
        <v>5000</v>
      </c>
      <c r="AE476" s="28">
        <v>799475</v>
      </c>
      <c r="AF476" s="28">
        <v>55237</v>
      </c>
      <c r="AG476" s="28">
        <v>447745</v>
      </c>
      <c r="AH476" s="28">
        <v>441230</v>
      </c>
      <c r="AI476" s="29">
        <v>0.75</v>
      </c>
      <c r="AJ476" s="29">
        <v>1.02</v>
      </c>
      <c r="AK476" s="29">
        <v>1.02</v>
      </c>
      <c r="AL476" s="30">
        <v>111.41</v>
      </c>
      <c r="AM476" s="30">
        <v>463.37</v>
      </c>
      <c r="AN476" s="31">
        <v>0</v>
      </c>
      <c r="AO476" s="32">
        <v>96.3</v>
      </c>
      <c r="AP476" s="32">
        <v>93.64</v>
      </c>
      <c r="AQ476" s="33">
        <v>0.14000000000000001</v>
      </c>
      <c r="AR476" s="34">
        <v>3.8</v>
      </c>
      <c r="AS476" s="32">
        <v>403.56</v>
      </c>
      <c r="AT476" s="32">
        <v>4.78</v>
      </c>
      <c r="AU476" s="24">
        <v>54.98</v>
      </c>
      <c r="AV476" s="33">
        <v>1.34</v>
      </c>
      <c r="AW476" s="33">
        <v>0.45</v>
      </c>
      <c r="AX476">
        <v>0</v>
      </c>
    </row>
    <row r="477" spans="1:50" hidden="1" x14ac:dyDescent="0.25">
      <c r="A477" s="50">
        <v>476</v>
      </c>
      <c r="B477" s="23" t="s">
        <v>1213</v>
      </c>
      <c r="C477" s="24" t="s">
        <v>1214</v>
      </c>
      <c r="D477" s="24" t="s">
        <v>1215</v>
      </c>
      <c r="E477" s="25">
        <v>90201</v>
      </c>
      <c r="F477" s="24" t="s">
        <v>313</v>
      </c>
      <c r="G477" s="24" t="s">
        <v>59</v>
      </c>
      <c r="H477" s="24" t="s">
        <v>53</v>
      </c>
      <c r="I477" s="26" t="s">
        <v>60</v>
      </c>
      <c r="J477" s="26" t="s">
        <v>60</v>
      </c>
      <c r="K477" s="24" t="s">
        <v>61</v>
      </c>
      <c r="L477" s="27">
        <v>39612</v>
      </c>
      <c r="M477" s="28">
        <v>633245</v>
      </c>
      <c r="N477" s="28">
        <v>633245</v>
      </c>
      <c r="O477" s="28">
        <v>0</v>
      </c>
      <c r="P477" s="28">
        <v>394</v>
      </c>
      <c r="Q477" s="28">
        <v>394</v>
      </c>
      <c r="R477" s="28">
        <v>1482</v>
      </c>
      <c r="S477" s="28">
        <v>1482</v>
      </c>
      <c r="T477" s="28">
        <v>1876</v>
      </c>
      <c r="U477" s="28">
        <v>1876</v>
      </c>
      <c r="V477" s="28">
        <v>1876</v>
      </c>
      <c r="W477" s="28">
        <v>-22511.14</v>
      </c>
      <c r="X477" s="28">
        <v>192556</v>
      </c>
      <c r="Y477" s="28">
        <v>10486</v>
      </c>
      <c r="Z477" s="28">
        <v>20525</v>
      </c>
      <c r="AA477" s="28">
        <v>0</v>
      </c>
      <c r="AB477" s="28">
        <v>187543</v>
      </c>
      <c r="AC477" s="28">
        <v>31811</v>
      </c>
      <c r="AD477" s="28">
        <v>6639</v>
      </c>
      <c r="AE477" s="28">
        <v>569511</v>
      </c>
      <c r="AF477" s="28">
        <v>550962</v>
      </c>
      <c r="AG477" s="28">
        <v>590948</v>
      </c>
      <c r="AH477" s="28">
        <v>408878</v>
      </c>
      <c r="AI477" s="29">
        <v>0.02</v>
      </c>
      <c r="AJ477" s="29">
        <v>0.03</v>
      </c>
      <c r="AK477" s="29">
        <v>0.03</v>
      </c>
      <c r="AL477" s="30">
        <v>3.74</v>
      </c>
      <c r="AM477" s="30">
        <v>317.35000000000002</v>
      </c>
      <c r="AN477" s="31">
        <v>0</v>
      </c>
      <c r="AO477" s="32">
        <v>96.4</v>
      </c>
      <c r="AP477" s="32">
        <v>96.4</v>
      </c>
      <c r="AQ477" s="33">
        <v>0.04</v>
      </c>
      <c r="AR477" s="34">
        <v>0.26</v>
      </c>
      <c r="AS477" s="32">
        <v>7.22</v>
      </c>
      <c r="AT477" s="32">
        <v>0.23</v>
      </c>
      <c r="AU477" s="24">
        <v>0.27</v>
      </c>
      <c r="AV477" s="33">
        <v>0.85</v>
      </c>
      <c r="AW477" s="33">
        <v>0.36</v>
      </c>
      <c r="AX477">
        <v>0</v>
      </c>
    </row>
    <row r="478" spans="1:50" x14ac:dyDescent="0.25">
      <c r="A478" s="50">
        <v>477</v>
      </c>
      <c r="B478" s="23" t="s">
        <v>1216</v>
      </c>
      <c r="C478" s="24" t="s">
        <v>1217</v>
      </c>
      <c r="D478" s="24" t="s">
        <v>1218</v>
      </c>
      <c r="E478" s="25">
        <v>83103</v>
      </c>
      <c r="F478" s="24" t="s">
        <v>80</v>
      </c>
      <c r="G478" s="24" t="s">
        <v>59</v>
      </c>
      <c r="H478" s="24" t="s">
        <v>104</v>
      </c>
      <c r="I478" s="26">
        <v>10</v>
      </c>
      <c r="J478" s="26">
        <f>IF(I478=0,0,IF(I478=1,1,IF(I478=2,2,(IF(I478=3,4,IF(I478=5,9,IF(I478=10,24,IF(I478=25,49,IF(I478=50,99,"X")))))))))</f>
        <v>24</v>
      </c>
      <c r="K478" s="24" t="s">
        <v>61</v>
      </c>
      <c r="L478" s="27">
        <v>38288</v>
      </c>
      <c r="M478" s="28">
        <v>633044</v>
      </c>
      <c r="N478" s="28">
        <v>633044</v>
      </c>
      <c r="O478" s="28">
        <v>0</v>
      </c>
      <c r="P478" s="28">
        <v>0</v>
      </c>
      <c r="Q478" s="28">
        <v>0</v>
      </c>
      <c r="R478" s="28">
        <v>-87077</v>
      </c>
      <c r="S478" s="28">
        <v>-87077</v>
      </c>
      <c r="T478" s="28">
        <v>-86112</v>
      </c>
      <c r="U478" s="28">
        <v>-71793</v>
      </c>
      <c r="V478" s="28">
        <v>-87077</v>
      </c>
      <c r="W478" s="28">
        <v>-57639</v>
      </c>
      <c r="X478" s="28">
        <v>-974</v>
      </c>
      <c r="Y478" s="28">
        <v>151201</v>
      </c>
      <c r="Z478" s="28">
        <v>-312854</v>
      </c>
      <c r="AA478" s="28">
        <v>282949</v>
      </c>
      <c r="AB478" s="28">
        <v>259912</v>
      </c>
      <c r="AC478" s="28">
        <v>974</v>
      </c>
      <c r="AD478" s="28">
        <v>6640</v>
      </c>
      <c r="AE478" s="28">
        <v>188016</v>
      </c>
      <c r="AF478" s="28">
        <v>73722</v>
      </c>
      <c r="AG478" s="28">
        <v>480869</v>
      </c>
      <c r="AH478" s="28">
        <v>-127</v>
      </c>
      <c r="AI478" s="29">
        <v>0.02</v>
      </c>
      <c r="AJ478" s="29">
        <v>0.19</v>
      </c>
      <c r="AK478" s="29">
        <v>0.22</v>
      </c>
      <c r="AL478" s="30">
        <v>46.81</v>
      </c>
      <c r="AM478" s="30">
        <v>365.24</v>
      </c>
      <c r="AN478" s="31">
        <v>9.26</v>
      </c>
      <c r="AO478" s="32">
        <v>260.01</v>
      </c>
      <c r="AP478" s="32">
        <v>266.39999999999998</v>
      </c>
      <c r="AQ478" s="33">
        <v>-4.24</v>
      </c>
      <c r="AR478" s="34">
        <v>-46.31</v>
      </c>
      <c r="AS478" s="32">
        <v>-27.83</v>
      </c>
      <c r="AT478" s="32">
        <v>-13.76</v>
      </c>
      <c r="AU478" s="24">
        <v>-118.12</v>
      </c>
      <c r="AV478" s="33">
        <v>-4.9000000000000004</v>
      </c>
      <c r="AW478" s="33">
        <v>0.94</v>
      </c>
      <c r="AX478">
        <v>1</v>
      </c>
    </row>
    <row r="479" spans="1:50" hidden="1" x14ac:dyDescent="0.25">
      <c r="A479" s="50">
        <v>478</v>
      </c>
      <c r="B479" s="23" t="s">
        <v>1219</v>
      </c>
      <c r="C479" s="24" t="s">
        <v>1220</v>
      </c>
      <c r="D479" s="24" t="s">
        <v>84</v>
      </c>
      <c r="E479" s="25">
        <v>81106</v>
      </c>
      <c r="F479" s="24" t="s">
        <v>70</v>
      </c>
      <c r="G479" s="24" t="s">
        <v>59</v>
      </c>
      <c r="H479" s="24" t="s">
        <v>104</v>
      </c>
      <c r="I479" s="26">
        <v>25</v>
      </c>
      <c r="J479" s="26">
        <f>IF(I479=0,0,IF(I479=1,1,IF(I479=2,2,(IF(I479=3,4,IF(I479=5,9,IF(I479=10,24,IF(I479=25,49,IF(I479=50,99,"X")))))))))</f>
        <v>49</v>
      </c>
      <c r="K479" s="24" t="s">
        <v>61</v>
      </c>
      <c r="L479" s="27">
        <v>37874</v>
      </c>
      <c r="M479" s="28">
        <v>631878</v>
      </c>
      <c r="N479" s="28">
        <v>631879</v>
      </c>
      <c r="O479" s="28">
        <v>1</v>
      </c>
      <c r="P479" s="28">
        <v>0</v>
      </c>
      <c r="Q479" s="28">
        <v>0</v>
      </c>
      <c r="R479" s="28">
        <v>-52859</v>
      </c>
      <c r="S479" s="28">
        <v>-52859</v>
      </c>
      <c r="T479" s="28">
        <v>-52859</v>
      </c>
      <c r="U479" s="28">
        <v>-23710</v>
      </c>
      <c r="V479" s="28">
        <v>-52859</v>
      </c>
      <c r="W479" s="28">
        <v>-67065.899999999994</v>
      </c>
      <c r="X479" s="28">
        <v>-232312</v>
      </c>
      <c r="Y479" s="28">
        <v>136410</v>
      </c>
      <c r="Z479" s="28">
        <v>-44695</v>
      </c>
      <c r="AA479" s="28">
        <v>258497</v>
      </c>
      <c r="AB479" s="28">
        <v>90041</v>
      </c>
      <c r="AC479" s="28">
        <v>232312</v>
      </c>
      <c r="AD479" s="28">
        <v>6640</v>
      </c>
      <c r="AE479" s="28">
        <v>686510</v>
      </c>
      <c r="AF479" s="28">
        <v>504713</v>
      </c>
      <c r="AG479" s="28">
        <v>263156</v>
      </c>
      <c r="AH479" s="28">
        <v>631878</v>
      </c>
      <c r="AI479" s="29">
        <v>0.03</v>
      </c>
      <c r="AJ479" s="29">
        <v>0.18</v>
      </c>
      <c r="AK479" s="29">
        <v>0.26</v>
      </c>
      <c r="AL479" s="30">
        <v>59.78</v>
      </c>
      <c r="AM479" s="30">
        <v>515.77</v>
      </c>
      <c r="AN479" s="31">
        <v>31.31</v>
      </c>
      <c r="AO479" s="32">
        <v>103.4</v>
      </c>
      <c r="AP479" s="32">
        <v>106.51</v>
      </c>
      <c r="AQ479" s="33">
        <v>-0.09</v>
      </c>
      <c r="AR479" s="34">
        <v>-7.7</v>
      </c>
      <c r="AS479" s="32">
        <v>-118.27</v>
      </c>
      <c r="AT479" s="32">
        <v>-8.3699999999999992</v>
      </c>
      <c r="AU479" s="24">
        <v>-10.47</v>
      </c>
      <c r="AV479" s="33">
        <v>-0.94</v>
      </c>
      <c r="AW479" s="33">
        <v>0.33</v>
      </c>
      <c r="AX479">
        <v>0</v>
      </c>
    </row>
    <row r="480" spans="1:50" hidden="1" x14ac:dyDescent="0.25">
      <c r="A480" s="50">
        <v>479</v>
      </c>
      <c r="B480" s="23" t="s">
        <v>1221</v>
      </c>
      <c r="C480" s="24" t="s">
        <v>1222</v>
      </c>
      <c r="D480" s="24" t="s">
        <v>136</v>
      </c>
      <c r="E480" s="25">
        <v>97701</v>
      </c>
      <c r="F480" s="24" t="s">
        <v>136</v>
      </c>
      <c r="G480" s="24" t="s">
        <v>137</v>
      </c>
      <c r="H480" s="24" t="s">
        <v>316</v>
      </c>
      <c r="I480" s="26">
        <v>5</v>
      </c>
      <c r="J480" s="26">
        <f>IF(I480=0,0,IF(I480=1,1,IF(I480=2,2,(IF(I480=3,4,IF(I480=5,9,IF(I480=10,24,IF(I480=25,49,IF(I480=50,99,"X")))))))))</f>
        <v>9</v>
      </c>
      <c r="K480" s="24" t="s">
        <v>61</v>
      </c>
      <c r="L480" s="27">
        <v>41191</v>
      </c>
      <c r="M480" s="28">
        <v>631563</v>
      </c>
      <c r="N480" s="28">
        <v>631563</v>
      </c>
      <c r="O480" s="28">
        <v>0</v>
      </c>
      <c r="P480" s="28">
        <v>48444</v>
      </c>
      <c r="Q480" s="28">
        <v>48444</v>
      </c>
      <c r="R480" s="28">
        <v>189264</v>
      </c>
      <c r="S480" s="28">
        <v>189264</v>
      </c>
      <c r="T480" s="28">
        <v>238532</v>
      </c>
      <c r="U480" s="28">
        <v>246251</v>
      </c>
      <c r="V480" s="28">
        <v>237708</v>
      </c>
      <c r="W480" s="28">
        <v>160301.54</v>
      </c>
      <c r="X480" s="28">
        <v>0</v>
      </c>
      <c r="Y480" s="28">
        <v>321650</v>
      </c>
      <c r="Z480" s="28">
        <v>245115</v>
      </c>
      <c r="AA480" s="28">
        <v>114704</v>
      </c>
      <c r="AB480" s="28">
        <v>220190</v>
      </c>
      <c r="AC480" s="28">
        <v>0</v>
      </c>
      <c r="AD480" s="28">
        <v>5000</v>
      </c>
      <c r="AE480" s="28">
        <v>395429</v>
      </c>
      <c r="AF480" s="28">
        <v>71026</v>
      </c>
      <c r="AG480" s="28">
        <v>309913</v>
      </c>
      <c r="AH480" s="28">
        <v>631563</v>
      </c>
      <c r="AI480" s="29">
        <v>2.57</v>
      </c>
      <c r="AJ480" s="29">
        <v>3.36</v>
      </c>
      <c r="AK480" s="29">
        <v>3.4</v>
      </c>
      <c r="AL480" s="30">
        <v>43.12</v>
      </c>
      <c r="AM480" s="30">
        <v>110.68</v>
      </c>
      <c r="AN480" s="31">
        <v>2.2000000000000002</v>
      </c>
      <c r="AO480" s="32">
        <v>24.1</v>
      </c>
      <c r="AP480" s="32">
        <v>38.01</v>
      </c>
      <c r="AQ480" s="33">
        <v>3.45</v>
      </c>
      <c r="AR480" s="34">
        <v>47.86</v>
      </c>
      <c r="AS480" s="32">
        <v>77.209999999999994</v>
      </c>
      <c r="AT480" s="32">
        <v>29.97</v>
      </c>
      <c r="AU480" s="24">
        <v>266.47000000000003</v>
      </c>
      <c r="AV480" s="33">
        <v>8.34</v>
      </c>
      <c r="AW480" s="33">
        <v>1.9</v>
      </c>
      <c r="AX480">
        <v>0</v>
      </c>
    </row>
    <row r="481" spans="1:50" hidden="1" x14ac:dyDescent="0.25">
      <c r="A481" s="50">
        <v>480</v>
      </c>
      <c r="B481" s="23" t="s">
        <v>1223</v>
      </c>
      <c r="C481" s="24" t="s">
        <v>1224</v>
      </c>
      <c r="D481" s="24" t="s">
        <v>274</v>
      </c>
      <c r="E481" s="25">
        <v>92901</v>
      </c>
      <c r="F481" s="24" t="s">
        <v>274</v>
      </c>
      <c r="G481" s="24" t="s">
        <v>90</v>
      </c>
      <c r="H481" s="24" t="s">
        <v>66</v>
      </c>
      <c r="I481" s="26">
        <v>25</v>
      </c>
      <c r="J481" s="26">
        <f>IF(I481=0,0,IF(I481=1,1,IF(I481=2,2,(IF(I481=3,4,IF(I481=5,9,IF(I481=10,24,IF(I481=25,49,IF(I481=50,99,"X")))))))))</f>
        <v>49</v>
      </c>
      <c r="K481" s="24" t="s">
        <v>61</v>
      </c>
      <c r="L481" s="27">
        <v>42824</v>
      </c>
      <c r="M481" s="28">
        <v>630870</v>
      </c>
      <c r="N481" s="28">
        <v>630870</v>
      </c>
      <c r="O481" s="28">
        <v>0</v>
      </c>
      <c r="P481" s="28">
        <v>0</v>
      </c>
      <c r="Q481" s="28">
        <v>0</v>
      </c>
      <c r="R481" s="28">
        <v>7359</v>
      </c>
      <c r="S481" s="28">
        <v>7359</v>
      </c>
      <c r="T481" s="28">
        <v>7359</v>
      </c>
      <c r="U481" s="28">
        <v>199192</v>
      </c>
      <c r="V481" s="28">
        <v>7359</v>
      </c>
      <c r="W481" s="28">
        <v>-29217.279999999999</v>
      </c>
      <c r="X481" s="28">
        <v>50833</v>
      </c>
      <c r="Y481" s="28">
        <v>58607</v>
      </c>
      <c r="Z481" s="28">
        <v>266880</v>
      </c>
      <c r="AA481" s="28">
        <v>256840</v>
      </c>
      <c r="AB481" s="28">
        <v>243403</v>
      </c>
      <c r="AC481" s="28">
        <v>295373</v>
      </c>
      <c r="AD481" s="28">
        <v>5000</v>
      </c>
      <c r="AE481" s="28">
        <v>1665979</v>
      </c>
      <c r="AF481" s="28">
        <v>1550213</v>
      </c>
      <c r="AG481" s="28">
        <v>276890</v>
      </c>
      <c r="AH481" s="28">
        <v>284664</v>
      </c>
      <c r="AI481" s="29">
        <v>0.39</v>
      </c>
      <c r="AJ481" s="29">
        <v>0.56000000000000005</v>
      </c>
      <c r="AK481" s="29">
        <v>0.57999999999999996</v>
      </c>
      <c r="AL481" s="30">
        <v>20.07</v>
      </c>
      <c r="AM481" s="30">
        <v>125.8</v>
      </c>
      <c r="AN481" s="31">
        <v>1.45</v>
      </c>
      <c r="AO481" s="32">
        <v>83.35</v>
      </c>
      <c r="AP481" s="32">
        <v>12.63</v>
      </c>
      <c r="AQ481" s="33">
        <v>0.17</v>
      </c>
      <c r="AR481" s="34">
        <v>0.44</v>
      </c>
      <c r="AS481" s="32">
        <v>2.76</v>
      </c>
      <c r="AT481" s="32">
        <v>1.17</v>
      </c>
      <c r="AU481" s="24">
        <v>0.47</v>
      </c>
      <c r="AV481" s="33">
        <v>4.6100000000000003</v>
      </c>
      <c r="AW481" s="33">
        <v>0.17</v>
      </c>
      <c r="AX481">
        <v>0</v>
      </c>
    </row>
    <row r="482" spans="1:50" x14ac:dyDescent="0.25">
      <c r="A482" s="50">
        <v>481</v>
      </c>
      <c r="B482" s="23" t="s">
        <v>1225</v>
      </c>
      <c r="C482" s="24" t="s">
        <v>1226</v>
      </c>
      <c r="D482" s="24" t="s">
        <v>1227</v>
      </c>
      <c r="E482" s="25">
        <v>92901</v>
      </c>
      <c r="F482" s="24" t="s">
        <v>274</v>
      </c>
      <c r="G482" s="24" t="s">
        <v>90</v>
      </c>
      <c r="H482" s="24" t="s">
        <v>66</v>
      </c>
      <c r="I482" s="26">
        <v>10</v>
      </c>
      <c r="J482" s="26">
        <f>IF(I482=0,0,IF(I482=1,1,IF(I482=2,2,(IF(I482=3,4,IF(I482=5,9,IF(I482=10,24,IF(I482=25,49,IF(I482=50,99,"X")))))))))</f>
        <v>24</v>
      </c>
      <c r="K482" s="24" t="s">
        <v>61</v>
      </c>
      <c r="L482" s="27">
        <v>40372</v>
      </c>
      <c r="M482" s="28">
        <v>628132</v>
      </c>
      <c r="N482" s="28">
        <v>628132</v>
      </c>
      <c r="O482" s="28">
        <v>0</v>
      </c>
      <c r="P482" s="28">
        <v>4847</v>
      </c>
      <c r="Q482" s="28">
        <v>4847</v>
      </c>
      <c r="R482" s="28">
        <v>9218</v>
      </c>
      <c r="S482" s="28">
        <v>9218</v>
      </c>
      <c r="T482" s="28">
        <v>22178</v>
      </c>
      <c r="U482" s="28">
        <v>78458</v>
      </c>
      <c r="V482" s="28">
        <v>14065</v>
      </c>
      <c r="W482" s="28">
        <v>-7459.8</v>
      </c>
      <c r="X482" s="28">
        <v>0</v>
      </c>
      <c r="Y482" s="28">
        <v>180311</v>
      </c>
      <c r="Z482" s="28">
        <v>107308</v>
      </c>
      <c r="AA482" s="28">
        <v>112995</v>
      </c>
      <c r="AB482" s="28">
        <v>328511</v>
      </c>
      <c r="AC482" s="28">
        <v>0</v>
      </c>
      <c r="AD482" s="28">
        <v>5000</v>
      </c>
      <c r="AE482" s="28">
        <v>469093</v>
      </c>
      <c r="AF482" s="28">
        <v>405095</v>
      </c>
      <c r="AG482" s="28">
        <v>447821</v>
      </c>
      <c r="AH482" s="28">
        <v>628132</v>
      </c>
      <c r="AI482" s="29">
        <v>0.08</v>
      </c>
      <c r="AJ482" s="29">
        <v>0.22</v>
      </c>
      <c r="AK482" s="29">
        <v>0.23</v>
      </c>
      <c r="AL482" s="30">
        <v>22.78</v>
      </c>
      <c r="AM482" s="30">
        <v>228.08</v>
      </c>
      <c r="AN482" s="31">
        <v>0.7</v>
      </c>
      <c r="AO482" s="32">
        <v>60.48</v>
      </c>
      <c r="AP482" s="32">
        <v>77.12</v>
      </c>
      <c r="AQ482" s="33">
        <v>0.26</v>
      </c>
      <c r="AR482" s="34">
        <v>1.97</v>
      </c>
      <c r="AS482" s="32">
        <v>8.59</v>
      </c>
      <c r="AT482" s="32">
        <v>1.47</v>
      </c>
      <c r="AU482" s="24">
        <v>2.2799999999999998</v>
      </c>
      <c r="AV482" s="33">
        <v>0.88</v>
      </c>
      <c r="AW482" s="33">
        <v>0.37</v>
      </c>
      <c r="AX482">
        <v>1</v>
      </c>
    </row>
    <row r="483" spans="1:50" hidden="1" x14ac:dyDescent="0.25">
      <c r="A483" s="50">
        <v>482</v>
      </c>
      <c r="B483" s="23" t="s">
        <v>1228</v>
      </c>
      <c r="C483" s="24" t="s">
        <v>1229</v>
      </c>
      <c r="D483" s="24" t="s">
        <v>84</v>
      </c>
      <c r="E483" s="25">
        <v>83151</v>
      </c>
      <c r="F483" s="24" t="s">
        <v>80</v>
      </c>
      <c r="G483" s="24" t="s">
        <v>59</v>
      </c>
      <c r="H483" s="24" t="s">
        <v>104</v>
      </c>
      <c r="I483" s="26" t="s">
        <v>60</v>
      </c>
      <c r="J483" s="26" t="s">
        <v>60</v>
      </c>
      <c r="K483" s="24" t="s">
        <v>61</v>
      </c>
      <c r="L483" s="27">
        <v>38538</v>
      </c>
      <c r="M483" s="28">
        <v>628077</v>
      </c>
      <c r="N483" s="28">
        <v>628078</v>
      </c>
      <c r="O483" s="28">
        <v>1</v>
      </c>
      <c r="P483" s="28">
        <v>85034</v>
      </c>
      <c r="Q483" s="28">
        <v>85034</v>
      </c>
      <c r="R483" s="28">
        <v>319889</v>
      </c>
      <c r="S483" s="28">
        <v>319889</v>
      </c>
      <c r="T483" s="28">
        <v>437048</v>
      </c>
      <c r="U483" s="28">
        <v>477783</v>
      </c>
      <c r="V483" s="28">
        <v>404923</v>
      </c>
      <c r="W483" s="28">
        <v>163853.4</v>
      </c>
      <c r="X483" s="28">
        <v>0</v>
      </c>
      <c r="Y483" s="28">
        <v>484959</v>
      </c>
      <c r="Z483" s="28">
        <v>1103534</v>
      </c>
      <c r="AA483" s="28">
        <v>0</v>
      </c>
      <c r="AB483" s="28">
        <v>1058</v>
      </c>
      <c r="AC483" s="28">
        <v>0</v>
      </c>
      <c r="AD483" s="28">
        <v>6639</v>
      </c>
      <c r="AE483" s="28">
        <v>2989324</v>
      </c>
      <c r="AF483" s="28">
        <v>493298</v>
      </c>
      <c r="AG483" s="28">
        <v>143118</v>
      </c>
      <c r="AH483" s="28">
        <v>628077</v>
      </c>
      <c r="AI483" s="29">
        <v>2.11</v>
      </c>
      <c r="AJ483" s="29">
        <v>2.1800000000000002</v>
      </c>
      <c r="AK483" s="29">
        <v>8.9600000000000009</v>
      </c>
      <c r="AL483" s="30">
        <v>11.39</v>
      </c>
      <c r="AM483" s="30">
        <v>700.52</v>
      </c>
      <c r="AN483" s="31">
        <v>0</v>
      </c>
      <c r="AO483" s="32">
        <v>9.32</v>
      </c>
      <c r="AP483" s="32">
        <v>63.08</v>
      </c>
      <c r="AQ483" s="33">
        <v>2.2400000000000002</v>
      </c>
      <c r="AR483" s="34">
        <v>10.7</v>
      </c>
      <c r="AS483" s="32">
        <v>28.99</v>
      </c>
      <c r="AT483" s="32">
        <v>50.93</v>
      </c>
      <c r="AU483" s="24">
        <v>64.849999999999994</v>
      </c>
      <c r="AV483" s="33">
        <v>4.76</v>
      </c>
      <c r="AW483" s="33">
        <v>0.99</v>
      </c>
      <c r="AX483">
        <v>0</v>
      </c>
    </row>
    <row r="484" spans="1:50" hidden="1" x14ac:dyDescent="0.25">
      <c r="A484" s="50">
        <v>483</v>
      </c>
      <c r="B484" s="23" t="s">
        <v>1230</v>
      </c>
      <c r="C484" s="24" t="s">
        <v>1231</v>
      </c>
      <c r="D484" s="24" t="s">
        <v>919</v>
      </c>
      <c r="E484" s="25" t="s">
        <v>1232</v>
      </c>
      <c r="F484" s="24" t="s">
        <v>919</v>
      </c>
      <c r="G484" s="24" t="s">
        <v>52</v>
      </c>
      <c r="H484" s="24" t="s">
        <v>81</v>
      </c>
      <c r="I484" s="26">
        <v>10</v>
      </c>
      <c r="J484" s="26">
        <f>IF(I484=0,0,IF(I484=1,1,IF(I484=2,2,(IF(I484=3,4,IF(I484=5,9,IF(I484=10,24,IF(I484=25,49,IF(I484=50,99,"X")))))))))</f>
        <v>24</v>
      </c>
      <c r="K484" s="24" t="s">
        <v>61</v>
      </c>
      <c r="L484" s="27">
        <v>39652</v>
      </c>
      <c r="M484" s="28">
        <v>626824</v>
      </c>
      <c r="N484" s="28">
        <v>626824</v>
      </c>
      <c r="O484" s="28">
        <v>0</v>
      </c>
      <c r="P484" s="28">
        <v>312</v>
      </c>
      <c r="Q484" s="28">
        <v>312</v>
      </c>
      <c r="R484" s="28">
        <v>3644</v>
      </c>
      <c r="S484" s="28">
        <v>3644</v>
      </c>
      <c r="T484" s="28">
        <v>5795</v>
      </c>
      <c r="U484" s="28">
        <v>5906</v>
      </c>
      <c r="V484" s="28">
        <v>3956</v>
      </c>
      <c r="W484" s="28">
        <v>5010.6000000000004</v>
      </c>
      <c r="X484" s="28">
        <v>36673</v>
      </c>
      <c r="Y484" s="28">
        <v>94981</v>
      </c>
      <c r="Z484" s="28">
        <v>-45658</v>
      </c>
      <c r="AA484" s="28">
        <v>97307</v>
      </c>
      <c r="AB484" s="28">
        <v>60680</v>
      </c>
      <c r="AC484" s="28">
        <v>461142</v>
      </c>
      <c r="AD484" s="28">
        <v>6640</v>
      </c>
      <c r="AE484" s="28">
        <v>59153</v>
      </c>
      <c r="AF484" s="28">
        <v>3222</v>
      </c>
      <c r="AG484" s="28">
        <v>70701</v>
      </c>
      <c r="AH484" s="28">
        <v>129009</v>
      </c>
      <c r="AI484" s="29">
        <v>0.36</v>
      </c>
      <c r="AJ484" s="29">
        <v>0.5</v>
      </c>
      <c r="AK484" s="29">
        <v>0.56000000000000005</v>
      </c>
      <c r="AL484" s="30">
        <v>7.94</v>
      </c>
      <c r="AM484" s="30">
        <v>66.33</v>
      </c>
      <c r="AN484" s="31">
        <v>3.72</v>
      </c>
      <c r="AO484" s="32">
        <v>165.7</v>
      </c>
      <c r="AP484" s="32">
        <v>177.13</v>
      </c>
      <c r="AQ484" s="33">
        <v>-14.17</v>
      </c>
      <c r="AR484" s="34">
        <v>6.16</v>
      </c>
      <c r="AS484" s="32">
        <v>-7.98</v>
      </c>
      <c r="AT484" s="32">
        <v>0.57999999999999996</v>
      </c>
      <c r="AU484" s="24">
        <v>113.1</v>
      </c>
      <c r="AV484" s="33">
        <v>8.94</v>
      </c>
      <c r="AW484" s="33">
        <v>2.08</v>
      </c>
      <c r="AX484">
        <v>0</v>
      </c>
    </row>
    <row r="485" spans="1:50" hidden="1" x14ac:dyDescent="0.25">
      <c r="A485" s="50">
        <v>484</v>
      </c>
      <c r="B485" s="23" t="s">
        <v>1233</v>
      </c>
      <c r="C485" s="24" t="s">
        <v>1234</v>
      </c>
      <c r="D485" s="24" t="s">
        <v>147</v>
      </c>
      <c r="E485" s="25">
        <v>94301</v>
      </c>
      <c r="F485" s="24" t="s">
        <v>107</v>
      </c>
      <c r="G485" s="24" t="s">
        <v>108</v>
      </c>
      <c r="H485" s="24" t="s">
        <v>66</v>
      </c>
      <c r="I485" s="26" t="s">
        <v>60</v>
      </c>
      <c r="J485" s="26" t="s">
        <v>60</v>
      </c>
      <c r="K485" s="24" t="s">
        <v>61</v>
      </c>
      <c r="L485" s="27">
        <v>40407</v>
      </c>
      <c r="M485" s="28">
        <v>624392</v>
      </c>
      <c r="N485" s="28">
        <v>624392</v>
      </c>
      <c r="O485" s="28">
        <v>0</v>
      </c>
      <c r="P485" s="28">
        <v>0</v>
      </c>
      <c r="Q485" s="28">
        <v>0</v>
      </c>
      <c r="R485" s="28">
        <v>-256456</v>
      </c>
      <c r="S485" s="28">
        <v>-256456</v>
      </c>
      <c r="T485" s="28">
        <v>-256456</v>
      </c>
      <c r="U485" s="28">
        <v>-256456</v>
      </c>
      <c r="V485" s="28">
        <v>-256456</v>
      </c>
      <c r="W485" s="28">
        <v>-224334.12</v>
      </c>
      <c r="X485" s="28">
        <v>-251805</v>
      </c>
      <c r="Y485" s="28">
        <v>-256428</v>
      </c>
      <c r="Z485" s="28">
        <v>-306356</v>
      </c>
      <c r="AA485" s="28">
        <v>0</v>
      </c>
      <c r="AB485" s="28">
        <v>0</v>
      </c>
      <c r="AC485" s="28">
        <v>876197</v>
      </c>
      <c r="AD485" s="28">
        <v>5000</v>
      </c>
      <c r="AE485" s="28">
        <v>938767</v>
      </c>
      <c r="AF485" s="28">
        <v>61447</v>
      </c>
      <c r="AG485" s="28">
        <v>4623</v>
      </c>
      <c r="AH485" s="28">
        <v>0</v>
      </c>
      <c r="AI485" s="29">
        <v>0.05</v>
      </c>
      <c r="AJ485" s="29">
        <v>0.67</v>
      </c>
      <c r="AK485" s="29">
        <v>0.7</v>
      </c>
      <c r="AL485" s="30">
        <v>448.71</v>
      </c>
      <c r="AM485" s="30">
        <v>508.89</v>
      </c>
      <c r="AN485" s="31">
        <v>21.72</v>
      </c>
      <c r="AO485" s="32">
        <v>132.63</v>
      </c>
      <c r="AP485" s="32">
        <v>132.63</v>
      </c>
      <c r="AQ485" s="33">
        <v>-4.99</v>
      </c>
      <c r="AR485" s="34">
        <v>-27.32</v>
      </c>
      <c r="AS485" s="32">
        <v>-83.71</v>
      </c>
      <c r="AT485" s="32">
        <v>-41.07</v>
      </c>
      <c r="AU485" s="24">
        <v>-417.36</v>
      </c>
      <c r="AV485" s="33">
        <v>-3.89</v>
      </c>
      <c r="AW485" s="33">
        <v>0.33</v>
      </c>
      <c r="AX485">
        <v>0</v>
      </c>
    </row>
    <row r="486" spans="1:50" hidden="1" x14ac:dyDescent="0.25">
      <c r="A486" s="50">
        <v>485</v>
      </c>
      <c r="B486" s="23" t="s">
        <v>1235</v>
      </c>
      <c r="C486" s="24" t="s">
        <v>1236</v>
      </c>
      <c r="D486" s="24" t="s">
        <v>50</v>
      </c>
      <c r="E486" s="25" t="s">
        <v>51</v>
      </c>
      <c r="F486" s="24" t="s">
        <v>50</v>
      </c>
      <c r="G486" s="24" t="s">
        <v>52</v>
      </c>
      <c r="H486" s="24" t="s">
        <v>66</v>
      </c>
      <c r="I486" s="26">
        <v>10</v>
      </c>
      <c r="J486" s="26">
        <f>IF(I486=0,0,IF(I486=1,1,IF(I486=2,2,(IF(I486=3,4,IF(I486=5,9,IF(I486=10,24,IF(I486=25,49,IF(I486=50,99,"X")))))))))</f>
        <v>24</v>
      </c>
      <c r="K486" s="24" t="s">
        <v>61</v>
      </c>
      <c r="L486" s="27">
        <v>40751</v>
      </c>
      <c r="M486" s="28">
        <v>623317</v>
      </c>
      <c r="N486" s="28">
        <v>623317</v>
      </c>
      <c r="O486" s="28">
        <v>0</v>
      </c>
      <c r="P486" s="28">
        <v>15877</v>
      </c>
      <c r="Q486" s="28">
        <v>15877</v>
      </c>
      <c r="R486" s="28">
        <v>58630</v>
      </c>
      <c r="S486" s="28">
        <v>58630</v>
      </c>
      <c r="T486" s="28">
        <v>74507</v>
      </c>
      <c r="U486" s="28">
        <v>94210</v>
      </c>
      <c r="V486" s="28">
        <v>74507</v>
      </c>
      <c r="W486" s="28">
        <v>13195.06</v>
      </c>
      <c r="X486" s="28">
        <v>0</v>
      </c>
      <c r="Y486" s="28">
        <v>220410</v>
      </c>
      <c r="Z486" s="28">
        <v>373109</v>
      </c>
      <c r="AA486" s="28">
        <v>135124</v>
      </c>
      <c r="AB486" s="28">
        <v>216800</v>
      </c>
      <c r="AC486" s="28">
        <v>0</v>
      </c>
      <c r="AD486" s="28">
        <v>7500</v>
      </c>
      <c r="AE486" s="28">
        <v>600600</v>
      </c>
      <c r="AF486" s="28">
        <v>442258</v>
      </c>
      <c r="AG486" s="28">
        <v>402907</v>
      </c>
      <c r="AH486" s="28">
        <v>623317</v>
      </c>
      <c r="AI486" s="29">
        <v>0.51</v>
      </c>
      <c r="AJ486" s="29">
        <v>0.65</v>
      </c>
      <c r="AK486" s="29">
        <v>0.69</v>
      </c>
      <c r="AL486" s="30">
        <v>17.940000000000001</v>
      </c>
      <c r="AM486" s="30">
        <v>199.11</v>
      </c>
      <c r="AN486" s="31">
        <v>4.9000000000000004</v>
      </c>
      <c r="AO486" s="32">
        <v>37.1</v>
      </c>
      <c r="AP486" s="32">
        <v>37.880000000000003</v>
      </c>
      <c r="AQ486" s="33">
        <v>0.84</v>
      </c>
      <c r="AR486" s="34">
        <v>9.76</v>
      </c>
      <c r="AS486" s="32">
        <v>15.71</v>
      </c>
      <c r="AT486" s="32">
        <v>9.41</v>
      </c>
      <c r="AU486" s="24">
        <v>13.26</v>
      </c>
      <c r="AV486" s="33">
        <v>2.29</v>
      </c>
      <c r="AW486" s="33">
        <v>0.5</v>
      </c>
      <c r="AX486">
        <v>0</v>
      </c>
    </row>
    <row r="487" spans="1:50" hidden="1" x14ac:dyDescent="0.25">
      <c r="A487" s="50">
        <v>486</v>
      </c>
      <c r="B487" s="23" t="s">
        <v>1237</v>
      </c>
      <c r="C487" s="24" t="s">
        <v>1238</v>
      </c>
      <c r="D487" s="24" t="s">
        <v>84</v>
      </c>
      <c r="E487" s="25">
        <v>82105</v>
      </c>
      <c r="F487" s="24" t="s">
        <v>58</v>
      </c>
      <c r="G487" s="24" t="s">
        <v>59</v>
      </c>
      <c r="H487" s="24" t="s">
        <v>81</v>
      </c>
      <c r="I487" s="26" t="s">
        <v>60</v>
      </c>
      <c r="J487" s="26" t="s">
        <v>60</v>
      </c>
      <c r="K487" s="24" t="s">
        <v>61</v>
      </c>
      <c r="L487" s="27">
        <v>40396</v>
      </c>
      <c r="M487" s="28">
        <v>620214</v>
      </c>
      <c r="N487" s="28">
        <v>620216</v>
      </c>
      <c r="O487" s="28">
        <v>2</v>
      </c>
      <c r="P487" s="28">
        <v>28260</v>
      </c>
      <c r="Q487" s="28">
        <v>28260</v>
      </c>
      <c r="R487" s="28">
        <v>120251</v>
      </c>
      <c r="S487" s="28">
        <v>120251</v>
      </c>
      <c r="T487" s="28">
        <v>148542</v>
      </c>
      <c r="U487" s="28">
        <v>148542</v>
      </c>
      <c r="V487" s="28">
        <v>148511</v>
      </c>
      <c r="W487" s="28">
        <v>99285.7</v>
      </c>
      <c r="X487" s="28">
        <v>0</v>
      </c>
      <c r="Y487" s="28">
        <v>192511</v>
      </c>
      <c r="Z487" s="28">
        <v>125251</v>
      </c>
      <c r="AA487" s="28">
        <v>43604</v>
      </c>
      <c r="AB487" s="28">
        <v>258921</v>
      </c>
      <c r="AC487" s="28">
        <v>0</v>
      </c>
      <c r="AD487" s="28">
        <v>5000</v>
      </c>
      <c r="AE487" s="28">
        <v>300821</v>
      </c>
      <c r="AF487" s="28">
        <v>0</v>
      </c>
      <c r="AG487" s="28">
        <v>427703</v>
      </c>
      <c r="AH487" s="28">
        <v>620214</v>
      </c>
      <c r="AI487" s="29">
        <v>1.23</v>
      </c>
      <c r="AJ487" s="29">
        <v>1.69</v>
      </c>
      <c r="AK487" s="29">
        <v>1.71</v>
      </c>
      <c r="AL487" s="30">
        <v>47.22</v>
      </c>
      <c r="AM487" s="30">
        <v>147.69</v>
      </c>
      <c r="AN487" s="31">
        <v>2.5299999999999998</v>
      </c>
      <c r="AO487" s="32">
        <v>58.33</v>
      </c>
      <c r="AP487" s="32">
        <v>58.36</v>
      </c>
      <c r="AQ487" s="33">
        <v>0</v>
      </c>
      <c r="AR487" s="34">
        <v>39.97</v>
      </c>
      <c r="AS487" s="32">
        <v>96.01</v>
      </c>
      <c r="AT487" s="32">
        <v>19.39</v>
      </c>
      <c r="AU487" s="24">
        <v>0</v>
      </c>
      <c r="AV487" s="33">
        <v>6.48</v>
      </c>
      <c r="AW487" s="33">
        <v>1.1100000000000001</v>
      </c>
      <c r="AX487">
        <v>0</v>
      </c>
    </row>
    <row r="488" spans="1:50" hidden="1" x14ac:dyDescent="0.25">
      <c r="A488" s="50">
        <v>487</v>
      </c>
      <c r="B488" s="23" t="s">
        <v>1239</v>
      </c>
      <c r="C488" s="24" t="s">
        <v>1240</v>
      </c>
      <c r="D488" s="24" t="s">
        <v>84</v>
      </c>
      <c r="E488" s="25">
        <v>85106</v>
      </c>
      <c r="F488" s="24" t="s">
        <v>65</v>
      </c>
      <c r="G488" s="24" t="s">
        <v>59</v>
      </c>
      <c r="H488" s="24" t="s">
        <v>71</v>
      </c>
      <c r="I488" s="26">
        <v>25</v>
      </c>
      <c r="J488" s="26">
        <f>IF(I488=0,0,IF(I488=1,1,IF(I488=2,2,(IF(I488=3,4,IF(I488=5,9,IF(I488=10,24,IF(I488=25,49,IF(I488=50,99,"49")))))))))</f>
        <v>49</v>
      </c>
      <c r="K488" s="24" t="s">
        <v>61</v>
      </c>
      <c r="L488" s="27">
        <v>39991</v>
      </c>
      <c r="M488" s="28">
        <v>616806</v>
      </c>
      <c r="N488" s="28">
        <v>619865</v>
      </c>
      <c r="O488" s="28">
        <v>3059</v>
      </c>
      <c r="P488" s="28">
        <v>197</v>
      </c>
      <c r="Q488" s="28">
        <v>197</v>
      </c>
      <c r="R488" s="28">
        <v>-28404</v>
      </c>
      <c r="S488" s="28">
        <v>-28404</v>
      </c>
      <c r="T488" s="28">
        <v>-21650</v>
      </c>
      <c r="U488" s="28">
        <v>52093</v>
      </c>
      <c r="V488" s="28">
        <v>-28207</v>
      </c>
      <c r="W488" s="28">
        <v>-55610.16</v>
      </c>
      <c r="X488" s="28">
        <v>-1004</v>
      </c>
      <c r="Y488" s="28">
        <v>192418</v>
      </c>
      <c r="Z488" s="28">
        <v>191576</v>
      </c>
      <c r="AA488" s="28">
        <v>217364</v>
      </c>
      <c r="AB488" s="28">
        <v>363715</v>
      </c>
      <c r="AC488" s="28">
        <v>8990</v>
      </c>
      <c r="AD488" s="28">
        <v>5000</v>
      </c>
      <c r="AE488" s="28">
        <v>669890</v>
      </c>
      <c r="AF488" s="28">
        <v>286029</v>
      </c>
      <c r="AG488" s="28">
        <v>415398</v>
      </c>
      <c r="AH488" s="28">
        <v>608820</v>
      </c>
      <c r="AI488" s="29">
        <v>0.08</v>
      </c>
      <c r="AJ488" s="29">
        <v>0.12</v>
      </c>
      <c r="AK488" s="29">
        <v>0.85</v>
      </c>
      <c r="AL488" s="30">
        <v>8.43</v>
      </c>
      <c r="AM488" s="30">
        <v>380.74</v>
      </c>
      <c r="AN488" s="31">
        <v>190.17</v>
      </c>
      <c r="AO488" s="32">
        <v>67</v>
      </c>
      <c r="AP488" s="32">
        <v>71.400000000000006</v>
      </c>
      <c r="AQ488" s="33">
        <v>0.67</v>
      </c>
      <c r="AR488" s="34">
        <v>-4.24</v>
      </c>
      <c r="AS488" s="32">
        <v>-14.83</v>
      </c>
      <c r="AT488" s="32">
        <v>-4.6100000000000003</v>
      </c>
      <c r="AU488" s="24">
        <v>-9.93</v>
      </c>
      <c r="AV488" s="33">
        <v>-0.03</v>
      </c>
      <c r="AW488" s="33">
        <v>0.34</v>
      </c>
      <c r="AX488">
        <v>0</v>
      </c>
    </row>
    <row r="489" spans="1:50" hidden="1" x14ac:dyDescent="0.25">
      <c r="A489" s="50">
        <v>488</v>
      </c>
      <c r="B489" s="23" t="s">
        <v>1241</v>
      </c>
      <c r="C489" s="24" t="s">
        <v>1242</v>
      </c>
      <c r="D489" s="24" t="s">
        <v>1063</v>
      </c>
      <c r="E489" s="25" t="s">
        <v>1243</v>
      </c>
      <c r="F489" s="24" t="s">
        <v>1063</v>
      </c>
      <c r="G489" s="24" t="s">
        <v>97</v>
      </c>
      <c r="H489" s="24" t="s">
        <v>53</v>
      </c>
      <c r="I489" s="26">
        <v>25</v>
      </c>
      <c r="J489" s="26">
        <f>IF(I489=0,0,IF(I489=1,1,IF(I489=2,2,(IF(I489=3,4,IF(I489=5,9,IF(I489=10,24,IF(I489=25,49,IF(I489=50,99,"X")))))))))</f>
        <v>49</v>
      </c>
      <c r="K489" s="24" t="s">
        <v>54</v>
      </c>
      <c r="L489" s="27">
        <v>34117</v>
      </c>
      <c r="M489" s="28">
        <v>613368</v>
      </c>
      <c r="N489" s="28">
        <v>613368</v>
      </c>
      <c r="O489" s="28">
        <v>0</v>
      </c>
      <c r="P489" s="28">
        <v>-23545</v>
      </c>
      <c r="Q489" s="28">
        <v>0</v>
      </c>
      <c r="R489" s="28">
        <v>-151189</v>
      </c>
      <c r="S489" s="28">
        <v>-151189</v>
      </c>
      <c r="T489" s="28">
        <v>-133082</v>
      </c>
      <c r="U489" s="28">
        <v>-79226</v>
      </c>
      <c r="V489" s="28">
        <v>-174734</v>
      </c>
      <c r="W489" s="28">
        <v>-241883.7</v>
      </c>
      <c r="X489" s="28">
        <v>535</v>
      </c>
      <c r="Y489" s="28">
        <v>311685</v>
      </c>
      <c r="Z489" s="28">
        <v>850813</v>
      </c>
      <c r="AA489" s="28">
        <v>513247</v>
      </c>
      <c r="AB489" s="28">
        <v>174131</v>
      </c>
      <c r="AC489" s="28">
        <v>956</v>
      </c>
      <c r="AD489" s="28">
        <v>5451329</v>
      </c>
      <c r="AE489" s="28">
        <v>2109233</v>
      </c>
      <c r="AF489" s="28">
        <v>2055668</v>
      </c>
      <c r="AG489" s="28">
        <v>299775</v>
      </c>
      <c r="AH489" s="28">
        <v>611877</v>
      </c>
      <c r="AI489" s="29">
        <v>0</v>
      </c>
      <c r="AJ489" s="29">
        <v>0.04</v>
      </c>
      <c r="AK489" s="29">
        <v>0.05</v>
      </c>
      <c r="AL489" s="30">
        <v>18.41</v>
      </c>
      <c r="AM489" s="30">
        <v>1147.19</v>
      </c>
      <c r="AN489" s="31">
        <v>9.34</v>
      </c>
      <c r="AO489" s="32">
        <v>45.43</v>
      </c>
      <c r="AP489" s="32">
        <v>59.66</v>
      </c>
      <c r="AQ489" s="33">
        <v>0.41</v>
      </c>
      <c r="AR489" s="34">
        <v>-7.17</v>
      </c>
      <c r="AS489" s="32">
        <v>-17.77</v>
      </c>
      <c r="AT489" s="32">
        <v>-24.65</v>
      </c>
      <c r="AU489" s="24">
        <v>-7.35</v>
      </c>
      <c r="AV489" s="33">
        <v>-2.02</v>
      </c>
      <c r="AW489" s="33">
        <v>0.04</v>
      </c>
      <c r="AX489">
        <v>0</v>
      </c>
    </row>
    <row r="490" spans="1:50" hidden="1" x14ac:dyDescent="0.25">
      <c r="A490" s="50">
        <v>489</v>
      </c>
      <c r="B490" s="23" t="s">
        <v>1244</v>
      </c>
      <c r="C490" s="24" t="s">
        <v>1245</v>
      </c>
      <c r="D490" s="24" t="s">
        <v>1246</v>
      </c>
      <c r="E490" s="25">
        <v>96701</v>
      </c>
      <c r="F490" s="24" t="s">
        <v>322</v>
      </c>
      <c r="G490" s="24" t="s">
        <v>137</v>
      </c>
      <c r="H490" s="24" t="s">
        <v>53</v>
      </c>
      <c r="I490" s="26">
        <v>5</v>
      </c>
      <c r="J490" s="26">
        <f>IF(I490=0,0,IF(I490=1,1,IF(I490=2,2,(IF(I490=3,4,IF(I490=5,9,IF(I490=10,24,IF(I490=25,49,IF(I490=50,99,"X")))))))))</f>
        <v>9</v>
      </c>
      <c r="K490" s="24" t="s">
        <v>61</v>
      </c>
      <c r="L490" s="27">
        <v>42192</v>
      </c>
      <c r="M490" s="28">
        <v>613180</v>
      </c>
      <c r="N490" s="28">
        <v>613180</v>
      </c>
      <c r="O490" s="28">
        <v>0</v>
      </c>
      <c r="P490" s="28">
        <v>26963</v>
      </c>
      <c r="Q490" s="28">
        <v>26963</v>
      </c>
      <c r="R490" s="28">
        <v>76778</v>
      </c>
      <c r="S490" s="28">
        <v>76778</v>
      </c>
      <c r="T490" s="28">
        <v>104273</v>
      </c>
      <c r="U490" s="28">
        <v>116833</v>
      </c>
      <c r="V490" s="28">
        <v>103741</v>
      </c>
      <c r="W490" s="28">
        <v>65965.899999999994</v>
      </c>
      <c r="X490" s="28">
        <v>170053</v>
      </c>
      <c r="Y490" s="28">
        <v>218991</v>
      </c>
      <c r="Z490" s="28">
        <v>141843</v>
      </c>
      <c r="AA490" s="28">
        <v>129841</v>
      </c>
      <c r="AB490" s="28">
        <v>54238</v>
      </c>
      <c r="AC490" s="28">
        <v>97890</v>
      </c>
      <c r="AD490" s="28">
        <v>10000</v>
      </c>
      <c r="AE490" s="28">
        <v>223548</v>
      </c>
      <c r="AF490" s="28">
        <v>39176</v>
      </c>
      <c r="AG490" s="28">
        <v>296299</v>
      </c>
      <c r="AH490" s="28">
        <v>345237</v>
      </c>
      <c r="AI490" s="29">
        <v>1.89</v>
      </c>
      <c r="AJ490" s="29">
        <v>2.2999999999999998</v>
      </c>
      <c r="AK490" s="29">
        <v>2.68</v>
      </c>
      <c r="AL490" s="30">
        <v>16.559999999999999</v>
      </c>
      <c r="AM490" s="30">
        <v>62.82</v>
      </c>
      <c r="AN490" s="31">
        <v>15.42</v>
      </c>
      <c r="AO490" s="32">
        <v>30.77</v>
      </c>
      <c r="AP490" s="32">
        <v>36.549999999999997</v>
      </c>
      <c r="AQ490" s="33">
        <v>3.62</v>
      </c>
      <c r="AR490" s="34">
        <v>34.35</v>
      </c>
      <c r="AS490" s="32">
        <v>54.13</v>
      </c>
      <c r="AT490" s="32">
        <v>12.52</v>
      </c>
      <c r="AU490" s="24">
        <v>195.98</v>
      </c>
      <c r="AV490" s="33">
        <v>11.14</v>
      </c>
      <c r="AW490" s="33">
        <v>1.59</v>
      </c>
      <c r="AX490">
        <v>0</v>
      </c>
    </row>
    <row r="491" spans="1:50" hidden="1" x14ac:dyDescent="0.25">
      <c r="A491" s="50">
        <v>490</v>
      </c>
      <c r="B491" s="23" t="s">
        <v>1247</v>
      </c>
      <c r="C491" s="24" t="s">
        <v>1248</v>
      </c>
      <c r="D491" s="24" t="s">
        <v>1249</v>
      </c>
      <c r="E491" s="25">
        <v>93033</v>
      </c>
      <c r="F491" s="24" t="s">
        <v>274</v>
      </c>
      <c r="G491" s="24" t="s">
        <v>90</v>
      </c>
      <c r="H491" s="24" t="s">
        <v>104</v>
      </c>
      <c r="I491" s="26">
        <v>5</v>
      </c>
      <c r="J491" s="26">
        <f>IF(I491=0,0,IF(I491=1,1,IF(I491=2,2,(IF(I491=3,4,IF(I491=5,9,IF(I491=10,24,IF(I491=25,49,IF(I491=50,99,"X")))))))))</f>
        <v>9</v>
      </c>
      <c r="K491" s="24" t="s">
        <v>61</v>
      </c>
      <c r="L491" s="27">
        <v>39421</v>
      </c>
      <c r="M491" s="28">
        <v>613080</v>
      </c>
      <c r="N491" s="28">
        <v>613080</v>
      </c>
      <c r="O491" s="28">
        <v>0</v>
      </c>
      <c r="P491" s="28">
        <v>210</v>
      </c>
      <c r="Q491" s="28">
        <v>210</v>
      </c>
      <c r="R491" s="28">
        <v>790</v>
      </c>
      <c r="S491" s="28">
        <v>790</v>
      </c>
      <c r="T491" s="28">
        <v>1701</v>
      </c>
      <c r="U491" s="28">
        <v>7557</v>
      </c>
      <c r="V491" s="28">
        <v>1000</v>
      </c>
      <c r="W491" s="28">
        <v>-7193.28</v>
      </c>
      <c r="X491" s="28">
        <v>61259</v>
      </c>
      <c r="Y491" s="28">
        <v>49018</v>
      </c>
      <c r="Z491" s="28">
        <v>76748</v>
      </c>
      <c r="AA491" s="28">
        <v>40802</v>
      </c>
      <c r="AB491" s="28">
        <v>12304</v>
      </c>
      <c r="AC491" s="28">
        <v>548677</v>
      </c>
      <c r="AD491" s="28">
        <v>6639</v>
      </c>
      <c r="AE491" s="28">
        <v>98730</v>
      </c>
      <c r="AF491" s="28">
        <v>18267</v>
      </c>
      <c r="AG491" s="28">
        <v>15385</v>
      </c>
      <c r="AH491" s="28">
        <v>3144</v>
      </c>
      <c r="AI491" s="29">
        <v>0.3</v>
      </c>
      <c r="AJ491" s="29">
        <v>2.02</v>
      </c>
      <c r="AK491" s="29">
        <v>8.69</v>
      </c>
      <c r="AL491" s="30">
        <v>9.36</v>
      </c>
      <c r="AM491" s="30">
        <v>5.91</v>
      </c>
      <c r="AN491" s="31">
        <v>36.28</v>
      </c>
      <c r="AO491" s="32">
        <v>9.3800000000000008</v>
      </c>
      <c r="AP491" s="32">
        <v>22.26</v>
      </c>
      <c r="AQ491" s="33">
        <v>4.2</v>
      </c>
      <c r="AR491" s="34">
        <v>0.8</v>
      </c>
      <c r="AS491" s="32">
        <v>1.03</v>
      </c>
      <c r="AT491" s="32">
        <v>0.13</v>
      </c>
      <c r="AU491" s="24">
        <v>4.32</v>
      </c>
      <c r="AV491" s="33">
        <v>43.14</v>
      </c>
      <c r="AW491" s="33">
        <v>1.54</v>
      </c>
      <c r="AX491">
        <v>0</v>
      </c>
    </row>
    <row r="492" spans="1:50" hidden="1" x14ac:dyDescent="0.25">
      <c r="A492" s="50">
        <v>491</v>
      </c>
      <c r="B492" s="23" t="s">
        <v>1250</v>
      </c>
      <c r="C492" s="24" t="s">
        <v>1251</v>
      </c>
      <c r="D492" s="24" t="s">
        <v>160</v>
      </c>
      <c r="E492" s="25">
        <v>94901</v>
      </c>
      <c r="F492" s="24" t="s">
        <v>160</v>
      </c>
      <c r="G492" s="24" t="s">
        <v>108</v>
      </c>
      <c r="H492" s="24" t="s">
        <v>81</v>
      </c>
      <c r="I492" s="26" t="s">
        <v>60</v>
      </c>
      <c r="J492" s="26" t="s">
        <v>60</v>
      </c>
      <c r="K492" s="24" t="s">
        <v>61</v>
      </c>
      <c r="L492" s="27">
        <v>40380</v>
      </c>
      <c r="M492" s="28">
        <v>611234</v>
      </c>
      <c r="N492" s="28">
        <v>611479</v>
      </c>
      <c r="O492" s="28">
        <v>245</v>
      </c>
      <c r="P492" s="28">
        <v>2880</v>
      </c>
      <c r="Q492" s="28">
        <v>2880</v>
      </c>
      <c r="R492" s="28">
        <v>-205639</v>
      </c>
      <c r="S492" s="28">
        <v>-205639</v>
      </c>
      <c r="T492" s="28">
        <v>-202758</v>
      </c>
      <c r="U492" s="28">
        <v>-202758</v>
      </c>
      <c r="V492" s="28">
        <v>-202759</v>
      </c>
      <c r="W492" s="28">
        <v>-148386.76</v>
      </c>
      <c r="X492" s="28">
        <v>-386069</v>
      </c>
      <c r="Y492" s="28">
        <v>-120379</v>
      </c>
      <c r="Z492" s="28">
        <v>-445988</v>
      </c>
      <c r="AA492" s="28">
        <v>81119</v>
      </c>
      <c r="AB492" s="28">
        <v>29135</v>
      </c>
      <c r="AC492" s="28">
        <v>386069</v>
      </c>
      <c r="AD492" s="28">
        <v>9000</v>
      </c>
      <c r="AE492" s="28">
        <v>323491</v>
      </c>
      <c r="AF492" s="28">
        <v>11785</v>
      </c>
      <c r="AG492" s="28">
        <v>345544</v>
      </c>
      <c r="AH492" s="28">
        <v>611234</v>
      </c>
      <c r="AI492" s="29">
        <v>0.02</v>
      </c>
      <c r="AJ492" s="29">
        <v>0.33</v>
      </c>
      <c r="AK492" s="29">
        <v>0.41</v>
      </c>
      <c r="AL492" s="30">
        <v>140.53</v>
      </c>
      <c r="AM492" s="30">
        <v>378.63</v>
      </c>
      <c r="AN492" s="31">
        <v>32.450000000000003</v>
      </c>
      <c r="AO492" s="32">
        <v>237.87</v>
      </c>
      <c r="AP492" s="32">
        <v>237.87</v>
      </c>
      <c r="AQ492" s="33">
        <v>-37.840000000000003</v>
      </c>
      <c r="AR492" s="34">
        <v>-63.57</v>
      </c>
      <c r="AS492" s="32">
        <v>-46.11</v>
      </c>
      <c r="AT492" s="32">
        <v>-33.64</v>
      </c>
      <c r="AU492" s="24">
        <v>-1744.92</v>
      </c>
      <c r="AV492" s="33">
        <v>-7.68</v>
      </c>
      <c r="AW492" s="33">
        <v>0.64</v>
      </c>
      <c r="AX492">
        <v>0</v>
      </c>
    </row>
    <row r="493" spans="1:50" hidden="1" x14ac:dyDescent="0.25">
      <c r="A493" s="50">
        <v>492</v>
      </c>
      <c r="B493" s="23" t="s">
        <v>1252</v>
      </c>
      <c r="C493" s="24" t="s">
        <v>1253</v>
      </c>
      <c r="D493" s="24" t="s">
        <v>84</v>
      </c>
      <c r="E493" s="25">
        <v>85101</v>
      </c>
      <c r="F493" s="24"/>
      <c r="G493" s="24" t="s">
        <v>59</v>
      </c>
      <c r="H493" s="24" t="s">
        <v>81</v>
      </c>
      <c r="I493" s="26">
        <v>5</v>
      </c>
      <c r="J493" s="26">
        <f>IF(I493=0,0,IF(I493=1,1,IF(I493=2,2,(IF(I493=3,4,IF(I493=5,9,IF(I493=10,24,IF(I493=25,49,IF(I493=50,99,"X")))))))))</f>
        <v>9</v>
      </c>
      <c r="K493" s="24" t="s">
        <v>61</v>
      </c>
      <c r="L493" s="27">
        <v>41101</v>
      </c>
      <c r="M493" s="28">
        <v>605608</v>
      </c>
      <c r="N493" s="28">
        <v>605608</v>
      </c>
      <c r="O493" s="28">
        <v>0</v>
      </c>
      <c r="P493" s="28">
        <v>5676</v>
      </c>
      <c r="Q493" s="28">
        <v>5676</v>
      </c>
      <c r="R493" s="28">
        <v>18032</v>
      </c>
      <c r="S493" s="28">
        <v>18032</v>
      </c>
      <c r="T493" s="28">
        <v>23950</v>
      </c>
      <c r="U493" s="28">
        <v>29577</v>
      </c>
      <c r="V493" s="28">
        <v>23708</v>
      </c>
      <c r="W493" s="28">
        <v>3956.54</v>
      </c>
      <c r="X493" s="28">
        <v>0</v>
      </c>
      <c r="Y493" s="28">
        <v>116044</v>
      </c>
      <c r="Z493" s="28">
        <v>104573</v>
      </c>
      <c r="AA493" s="28">
        <v>140835</v>
      </c>
      <c r="AB493" s="28">
        <v>294083</v>
      </c>
      <c r="AC493" s="28">
        <v>0</v>
      </c>
      <c r="AD493" s="28">
        <v>5000</v>
      </c>
      <c r="AE493" s="28">
        <v>223227</v>
      </c>
      <c r="AF493" s="28">
        <v>17537</v>
      </c>
      <c r="AG493" s="28">
        <v>489564</v>
      </c>
      <c r="AH493" s="28">
        <v>605608</v>
      </c>
      <c r="AI493" s="29">
        <v>1.08</v>
      </c>
      <c r="AJ493" s="29">
        <v>1.98</v>
      </c>
      <c r="AK493" s="29">
        <v>1.99</v>
      </c>
      <c r="AL493" s="30">
        <v>54.73</v>
      </c>
      <c r="AM493" s="30">
        <v>75.209999999999994</v>
      </c>
      <c r="AN493" s="31">
        <v>0.61</v>
      </c>
      <c r="AO493" s="32">
        <v>45.82</v>
      </c>
      <c r="AP493" s="32">
        <v>53.15</v>
      </c>
      <c r="AQ493" s="33">
        <v>5.96</v>
      </c>
      <c r="AR493" s="34">
        <v>8.08</v>
      </c>
      <c r="AS493" s="32">
        <v>17.239999999999998</v>
      </c>
      <c r="AT493" s="32">
        <v>2.98</v>
      </c>
      <c r="AU493" s="24">
        <v>102.82</v>
      </c>
      <c r="AV493" s="33">
        <v>1.75</v>
      </c>
      <c r="AW493" s="33">
        <v>0.86</v>
      </c>
      <c r="AX493">
        <v>0</v>
      </c>
    </row>
    <row r="494" spans="1:50" hidden="1" x14ac:dyDescent="0.25">
      <c r="A494" s="50">
        <v>493</v>
      </c>
      <c r="B494" s="23" t="s">
        <v>1254</v>
      </c>
      <c r="C494" s="24" t="s">
        <v>1255</v>
      </c>
      <c r="D494" s="24" t="s">
        <v>1256</v>
      </c>
      <c r="E494" s="25">
        <v>96212</v>
      </c>
      <c r="F494" s="24" t="s">
        <v>1256</v>
      </c>
      <c r="G494" s="24" t="s">
        <v>137</v>
      </c>
      <c r="H494" s="24" t="s">
        <v>104</v>
      </c>
      <c r="I494" s="26">
        <v>25</v>
      </c>
      <c r="J494" s="26">
        <f>IF(I494=0,0,IF(I494=1,1,IF(I494=2,2,(IF(I494=3,4,IF(I494=5,9,IF(I494=10,24,IF(I494=25,49,IF(I494=50,99,"49")))))))))</f>
        <v>49</v>
      </c>
      <c r="K494" s="24" t="s">
        <v>61</v>
      </c>
      <c r="L494" s="27">
        <v>38927</v>
      </c>
      <c r="M494" s="28">
        <v>604198</v>
      </c>
      <c r="N494" s="28">
        <v>604198</v>
      </c>
      <c r="O494" s="28">
        <v>0</v>
      </c>
      <c r="P494" s="28">
        <v>0</v>
      </c>
      <c r="Q494" s="28">
        <v>0</v>
      </c>
      <c r="R494" s="28">
        <v>-37406</v>
      </c>
      <c r="S494" s="28">
        <v>-37406</v>
      </c>
      <c r="T494" s="28">
        <v>-34938</v>
      </c>
      <c r="U494" s="28">
        <v>-4921</v>
      </c>
      <c r="V494" s="28">
        <v>-37406</v>
      </c>
      <c r="W494" s="28">
        <v>-171298.44</v>
      </c>
      <c r="X494" s="28">
        <v>137970</v>
      </c>
      <c r="Y494" s="28">
        <v>53879</v>
      </c>
      <c r="Z494" s="28">
        <v>1172060</v>
      </c>
      <c r="AA494" s="28">
        <v>350102</v>
      </c>
      <c r="AB494" s="28">
        <v>147154</v>
      </c>
      <c r="AC494" s="28">
        <v>338816</v>
      </c>
      <c r="AD494" s="28">
        <v>6639</v>
      </c>
      <c r="AE494" s="28">
        <v>1825611</v>
      </c>
      <c r="AF494" s="28">
        <v>1630098</v>
      </c>
      <c r="AG494" s="28">
        <v>211503</v>
      </c>
      <c r="AH494" s="28">
        <v>127412</v>
      </c>
      <c r="AI494" s="29">
        <v>0.04</v>
      </c>
      <c r="AJ494" s="29">
        <v>0.41</v>
      </c>
      <c r="AK494" s="29">
        <v>0.43</v>
      </c>
      <c r="AL494" s="30">
        <v>100.67</v>
      </c>
      <c r="AM494" s="30">
        <v>300.60000000000002</v>
      </c>
      <c r="AN494" s="31">
        <v>30.76</v>
      </c>
      <c r="AO494" s="32">
        <v>25.17</v>
      </c>
      <c r="AP494" s="32">
        <v>35.799999999999997</v>
      </c>
      <c r="AQ494" s="33">
        <v>0.72</v>
      </c>
      <c r="AR494" s="34">
        <v>-2.0499999999999998</v>
      </c>
      <c r="AS494" s="32">
        <v>-3.19</v>
      </c>
      <c r="AT494" s="32">
        <v>-6.19</v>
      </c>
      <c r="AU494" s="24">
        <v>-2.29</v>
      </c>
      <c r="AV494" s="33">
        <v>0.93</v>
      </c>
      <c r="AW494" s="33">
        <v>0.09</v>
      </c>
      <c r="AX494">
        <v>0</v>
      </c>
    </row>
    <row r="495" spans="1:50" hidden="1" x14ac:dyDescent="0.25">
      <c r="A495" s="50">
        <v>494</v>
      </c>
      <c r="B495" s="23" t="s">
        <v>1257</v>
      </c>
      <c r="C495" s="24" t="s">
        <v>1258</v>
      </c>
      <c r="D495" s="24" t="s">
        <v>84</v>
      </c>
      <c r="E495" s="25">
        <v>85106</v>
      </c>
      <c r="F495" s="24" t="s">
        <v>65</v>
      </c>
      <c r="G495" s="24" t="s">
        <v>59</v>
      </c>
      <c r="H495" s="24" t="s">
        <v>53</v>
      </c>
      <c r="I495" s="26">
        <v>10</v>
      </c>
      <c r="J495" s="26">
        <f t="shared" ref="J495:J531" si="20">IF(I495=0,0,IF(I495=1,1,IF(I495=2,2,(IF(I495=3,4,IF(I495=5,9,IF(I495=10,24,IF(I495=25,49,IF(I495=50,99,"X")))))))))</f>
        <v>24</v>
      </c>
      <c r="K495" s="24" t="s">
        <v>61</v>
      </c>
      <c r="L495" s="27">
        <v>40801</v>
      </c>
      <c r="M495" s="28">
        <v>602208</v>
      </c>
      <c r="N495" s="28">
        <v>602208</v>
      </c>
      <c r="O495" s="28">
        <v>0</v>
      </c>
      <c r="P495" s="28">
        <v>0</v>
      </c>
      <c r="Q495" s="28">
        <v>0</v>
      </c>
      <c r="R495" s="28">
        <v>-30002</v>
      </c>
      <c r="S495" s="28">
        <v>-30002</v>
      </c>
      <c r="T495" s="28">
        <v>-29001</v>
      </c>
      <c r="U495" s="28">
        <v>31597</v>
      </c>
      <c r="V495" s="28">
        <v>-30002</v>
      </c>
      <c r="W495" s="28">
        <v>-103652.06</v>
      </c>
      <c r="X495" s="28">
        <v>-226194</v>
      </c>
      <c r="Y495" s="28">
        <v>174000</v>
      </c>
      <c r="Z495" s="28">
        <v>220361</v>
      </c>
      <c r="AA495" s="28">
        <v>217668</v>
      </c>
      <c r="AB495" s="28">
        <v>108632</v>
      </c>
      <c r="AC495" s="28">
        <v>229698</v>
      </c>
      <c r="AD495" s="28">
        <v>5000</v>
      </c>
      <c r="AE495" s="28">
        <v>1680740</v>
      </c>
      <c r="AF495" s="28">
        <v>1209143</v>
      </c>
      <c r="AG495" s="28">
        <v>198510</v>
      </c>
      <c r="AH495" s="28">
        <v>598704</v>
      </c>
      <c r="AI495" s="29">
        <v>0.02</v>
      </c>
      <c r="AJ495" s="29">
        <v>0.16</v>
      </c>
      <c r="AK495" s="29">
        <v>0.35</v>
      </c>
      <c r="AL495" s="30">
        <v>113.34</v>
      </c>
      <c r="AM495" s="30">
        <v>1119.8599999999999</v>
      </c>
      <c r="AN495" s="31">
        <v>100.41</v>
      </c>
      <c r="AO495" s="32">
        <v>79.25</v>
      </c>
      <c r="AP495" s="32">
        <v>86.89</v>
      </c>
      <c r="AQ495" s="33">
        <v>0.18</v>
      </c>
      <c r="AR495" s="34">
        <v>-1.79</v>
      </c>
      <c r="AS495" s="32">
        <v>-13.61</v>
      </c>
      <c r="AT495" s="32">
        <v>-4.9800000000000004</v>
      </c>
      <c r="AU495" s="24">
        <v>-2.48</v>
      </c>
      <c r="AV495" s="33">
        <v>-0.15</v>
      </c>
      <c r="AW495" s="33">
        <v>0.23</v>
      </c>
      <c r="AX495">
        <v>0</v>
      </c>
    </row>
    <row r="496" spans="1:50" hidden="1" x14ac:dyDescent="0.25">
      <c r="A496" s="50">
        <v>495</v>
      </c>
      <c r="B496" s="23" t="s">
        <v>1259</v>
      </c>
      <c r="C496" s="24">
        <v>79</v>
      </c>
      <c r="D496" s="24" t="s">
        <v>1260</v>
      </c>
      <c r="E496" s="25">
        <v>97901</v>
      </c>
      <c r="F496" s="24" t="s">
        <v>552</v>
      </c>
      <c r="G496" s="24" t="s">
        <v>137</v>
      </c>
      <c r="H496" s="24" t="s">
        <v>66</v>
      </c>
      <c r="I496" s="26">
        <v>3</v>
      </c>
      <c r="J496" s="26">
        <f t="shared" si="20"/>
        <v>4</v>
      </c>
      <c r="K496" s="24" t="s">
        <v>61</v>
      </c>
      <c r="L496" s="27">
        <v>39847</v>
      </c>
      <c r="M496" s="28">
        <v>601831</v>
      </c>
      <c r="N496" s="28">
        <v>601831</v>
      </c>
      <c r="O496" s="28">
        <v>0</v>
      </c>
      <c r="P496" s="28">
        <v>449</v>
      </c>
      <c r="Q496" s="28">
        <v>449</v>
      </c>
      <c r="R496" s="28">
        <v>-17363</v>
      </c>
      <c r="S496" s="28">
        <v>-17363</v>
      </c>
      <c r="T496" s="28">
        <v>18474</v>
      </c>
      <c r="U496" s="28">
        <v>38282</v>
      </c>
      <c r="V496" s="28">
        <v>-16914</v>
      </c>
      <c r="W496" s="28">
        <v>-31933.279999999999</v>
      </c>
      <c r="X496" s="28">
        <v>-215820</v>
      </c>
      <c r="Y496" s="28">
        <v>108493</v>
      </c>
      <c r="Z496" s="28">
        <v>13222</v>
      </c>
      <c r="AA496" s="28">
        <v>47560</v>
      </c>
      <c r="AB496" s="28">
        <v>155861</v>
      </c>
      <c r="AC496" s="28">
        <v>222985</v>
      </c>
      <c r="AD496" s="28">
        <v>6640</v>
      </c>
      <c r="AE496" s="28">
        <v>1147979</v>
      </c>
      <c r="AF496" s="28">
        <v>97313</v>
      </c>
      <c r="AG496" s="28">
        <v>270353</v>
      </c>
      <c r="AH496" s="28">
        <v>594666</v>
      </c>
      <c r="AI496" s="29">
        <v>0.46</v>
      </c>
      <c r="AJ496" s="29">
        <v>0.55000000000000004</v>
      </c>
      <c r="AK496" s="29">
        <v>1.52</v>
      </c>
      <c r="AL496" s="30">
        <v>36.35</v>
      </c>
      <c r="AM496" s="30">
        <v>503.15</v>
      </c>
      <c r="AN496" s="31">
        <v>114.31</v>
      </c>
      <c r="AO496" s="32">
        <v>60.06</v>
      </c>
      <c r="AP496" s="32">
        <v>98.85</v>
      </c>
      <c r="AQ496" s="33">
        <v>0.14000000000000001</v>
      </c>
      <c r="AR496" s="34">
        <v>-1.51</v>
      </c>
      <c r="AS496" s="32">
        <v>-131.32</v>
      </c>
      <c r="AT496" s="32">
        <v>-2.89</v>
      </c>
      <c r="AU496" s="24">
        <v>-17.84</v>
      </c>
      <c r="AV496" s="33">
        <v>-0.02</v>
      </c>
      <c r="AW496" s="33">
        <v>0.3</v>
      </c>
      <c r="AX496">
        <v>0</v>
      </c>
    </row>
    <row r="497" spans="1:50" hidden="1" x14ac:dyDescent="0.25">
      <c r="A497" s="50">
        <v>496</v>
      </c>
      <c r="B497" s="23" t="s">
        <v>1261</v>
      </c>
      <c r="C497" s="24" t="s">
        <v>1262</v>
      </c>
      <c r="D497" s="24" t="s">
        <v>84</v>
      </c>
      <c r="E497" s="25">
        <v>84104</v>
      </c>
      <c r="F497" s="24" t="s">
        <v>223</v>
      </c>
      <c r="G497" s="24" t="s">
        <v>59</v>
      </c>
      <c r="H497" s="24" t="s">
        <v>66</v>
      </c>
      <c r="I497" s="26">
        <v>25</v>
      </c>
      <c r="J497" s="26">
        <f t="shared" si="20"/>
        <v>49</v>
      </c>
      <c r="K497" s="24" t="s">
        <v>61</v>
      </c>
      <c r="L497" s="27">
        <v>41201</v>
      </c>
      <c r="M497" s="28">
        <v>595587</v>
      </c>
      <c r="N497" s="28">
        <v>601334</v>
      </c>
      <c r="O497" s="28">
        <v>5747</v>
      </c>
      <c r="P497" s="28">
        <v>11252</v>
      </c>
      <c r="Q497" s="28">
        <v>11252</v>
      </c>
      <c r="R497" s="28">
        <v>41103</v>
      </c>
      <c r="S497" s="28">
        <v>41103</v>
      </c>
      <c r="T497" s="28">
        <v>58894</v>
      </c>
      <c r="U497" s="28">
        <v>73725</v>
      </c>
      <c r="V497" s="28">
        <v>52355</v>
      </c>
      <c r="W497" s="28">
        <v>190.58</v>
      </c>
      <c r="X497" s="28">
        <v>1743</v>
      </c>
      <c r="Y497" s="28">
        <v>227132</v>
      </c>
      <c r="Z497" s="28">
        <v>282571</v>
      </c>
      <c r="AA497" s="28">
        <v>244015</v>
      </c>
      <c r="AB497" s="28">
        <v>222606</v>
      </c>
      <c r="AC497" s="28">
        <v>4141</v>
      </c>
      <c r="AD497" s="28">
        <v>7000</v>
      </c>
      <c r="AE497" s="28">
        <v>749259</v>
      </c>
      <c r="AF497" s="28">
        <v>27540</v>
      </c>
      <c r="AG497" s="28">
        <v>369528</v>
      </c>
      <c r="AH497" s="28">
        <v>594917</v>
      </c>
      <c r="AI497" s="29">
        <v>5.15</v>
      </c>
      <c r="AJ497" s="29">
        <v>10.71</v>
      </c>
      <c r="AK497" s="29">
        <v>10.81</v>
      </c>
      <c r="AL497" s="30">
        <v>224.27</v>
      </c>
      <c r="AM497" s="30">
        <v>64.3</v>
      </c>
      <c r="AN497" s="31">
        <v>4.08</v>
      </c>
      <c r="AO497" s="32">
        <v>8.91</v>
      </c>
      <c r="AP497" s="32">
        <v>62.29</v>
      </c>
      <c r="AQ497" s="33">
        <v>10.26</v>
      </c>
      <c r="AR497" s="34">
        <v>5.49</v>
      </c>
      <c r="AS497" s="32">
        <v>14.55</v>
      </c>
      <c r="AT497" s="32">
        <v>6.9</v>
      </c>
      <c r="AU497" s="24">
        <v>149.25</v>
      </c>
      <c r="AV497" s="33">
        <v>1.42</v>
      </c>
      <c r="AW497" s="33">
        <v>0.76</v>
      </c>
      <c r="AX497">
        <v>0</v>
      </c>
    </row>
    <row r="498" spans="1:50" hidden="1" x14ac:dyDescent="0.25">
      <c r="A498" s="50">
        <v>497</v>
      </c>
      <c r="B498" s="23" t="s">
        <v>1263</v>
      </c>
      <c r="C498" s="24" t="s">
        <v>1264</v>
      </c>
      <c r="D498" s="24" t="s">
        <v>338</v>
      </c>
      <c r="E498" s="25">
        <v>94501</v>
      </c>
      <c r="F498" s="24" t="s">
        <v>338</v>
      </c>
      <c r="G498" s="24" t="s">
        <v>108</v>
      </c>
      <c r="H498" s="24" t="s">
        <v>53</v>
      </c>
      <c r="I498" s="26">
        <v>10</v>
      </c>
      <c r="J498" s="26">
        <f t="shared" si="20"/>
        <v>24</v>
      </c>
      <c r="K498" s="24" t="s">
        <v>61</v>
      </c>
      <c r="L498" s="27">
        <v>38777</v>
      </c>
      <c r="M498" s="28">
        <v>599968</v>
      </c>
      <c r="N498" s="28">
        <v>599968</v>
      </c>
      <c r="O498" s="28">
        <v>0</v>
      </c>
      <c r="P498" s="28">
        <v>6308</v>
      </c>
      <c r="Q498" s="28">
        <v>6308</v>
      </c>
      <c r="R498" s="28">
        <v>33118</v>
      </c>
      <c r="S498" s="28">
        <v>33118</v>
      </c>
      <c r="T498" s="28">
        <v>45830</v>
      </c>
      <c r="U498" s="28">
        <v>83898</v>
      </c>
      <c r="V498" s="28">
        <v>39426</v>
      </c>
      <c r="W498" s="28">
        <v>-12566.9</v>
      </c>
      <c r="X498" s="28">
        <v>0</v>
      </c>
      <c r="Y498" s="28">
        <v>286545</v>
      </c>
      <c r="Z498" s="28">
        <v>422953</v>
      </c>
      <c r="AA498" s="28">
        <v>162926</v>
      </c>
      <c r="AB498" s="28">
        <v>211663</v>
      </c>
      <c r="AC498" s="28">
        <v>0</v>
      </c>
      <c r="AD498" s="28">
        <v>6639</v>
      </c>
      <c r="AE498" s="28">
        <v>596486</v>
      </c>
      <c r="AF498" s="28">
        <v>547446</v>
      </c>
      <c r="AG498" s="28">
        <v>313423</v>
      </c>
      <c r="AH498" s="28">
        <v>599968</v>
      </c>
      <c r="AI498" s="29">
        <v>0.36</v>
      </c>
      <c r="AJ498" s="29">
        <v>0.7</v>
      </c>
      <c r="AK498" s="29">
        <v>0.7</v>
      </c>
      <c r="AL498" s="30">
        <v>14.06</v>
      </c>
      <c r="AM498" s="30">
        <v>78.3</v>
      </c>
      <c r="AN498" s="31">
        <v>0</v>
      </c>
      <c r="AO498" s="32">
        <v>11.45</v>
      </c>
      <c r="AP498" s="32">
        <v>29.07</v>
      </c>
      <c r="AQ498" s="33">
        <v>0.77</v>
      </c>
      <c r="AR498" s="34">
        <v>5.55</v>
      </c>
      <c r="AS498" s="32">
        <v>7.83</v>
      </c>
      <c r="AT498" s="32">
        <v>5.52</v>
      </c>
      <c r="AU498" s="24">
        <v>6.05</v>
      </c>
      <c r="AV498" s="33">
        <v>1.69</v>
      </c>
      <c r="AW498" s="33">
        <v>0.52</v>
      </c>
      <c r="AX498">
        <v>0</v>
      </c>
    </row>
    <row r="499" spans="1:50" hidden="1" x14ac:dyDescent="0.25">
      <c r="A499" s="50">
        <v>498</v>
      </c>
      <c r="B499" s="23" t="s">
        <v>1265</v>
      </c>
      <c r="C499" s="24" t="s">
        <v>1266</v>
      </c>
      <c r="D499" s="24" t="s">
        <v>150</v>
      </c>
      <c r="E499" s="25" t="s">
        <v>151</v>
      </c>
      <c r="F499" s="24" t="s">
        <v>150</v>
      </c>
      <c r="G499" s="24" t="s">
        <v>52</v>
      </c>
      <c r="H499" s="24" t="s">
        <v>81</v>
      </c>
      <c r="I499" s="26">
        <v>10</v>
      </c>
      <c r="J499" s="26">
        <f t="shared" si="20"/>
        <v>24</v>
      </c>
      <c r="K499" s="24" t="s">
        <v>61</v>
      </c>
      <c r="L499" s="27">
        <v>42957</v>
      </c>
      <c r="M499" s="28">
        <v>597990</v>
      </c>
      <c r="N499" s="28">
        <v>597990</v>
      </c>
      <c r="O499" s="28">
        <v>0</v>
      </c>
      <c r="P499" s="28">
        <v>0</v>
      </c>
      <c r="Q499" s="28">
        <v>0</v>
      </c>
      <c r="R499" s="28">
        <v>-28362</v>
      </c>
      <c r="S499" s="28">
        <v>-28362</v>
      </c>
      <c r="T499" s="28">
        <v>-27233</v>
      </c>
      <c r="U499" s="28">
        <v>-26392</v>
      </c>
      <c r="V499" s="28">
        <v>-28362</v>
      </c>
      <c r="W499" s="28">
        <v>-24779.68</v>
      </c>
      <c r="X499" s="28">
        <v>-242451</v>
      </c>
      <c r="Y499" s="28">
        <v>144238</v>
      </c>
      <c r="Z499" s="28">
        <v>-23362</v>
      </c>
      <c r="AA499" s="28">
        <v>182899</v>
      </c>
      <c r="AB499" s="28">
        <v>89110</v>
      </c>
      <c r="AC499" s="28">
        <v>244136</v>
      </c>
      <c r="AD499" s="28">
        <v>5000</v>
      </c>
      <c r="AE499" s="28">
        <v>109875</v>
      </c>
      <c r="AF499" s="28">
        <v>7242</v>
      </c>
      <c r="AG499" s="28">
        <v>209616</v>
      </c>
      <c r="AH499" s="28">
        <v>596305</v>
      </c>
      <c r="AI499" s="29">
        <v>1.34</v>
      </c>
      <c r="AJ499" s="29">
        <v>1.86</v>
      </c>
      <c r="AK499" s="29">
        <v>1.87</v>
      </c>
      <c r="AL499" s="30">
        <v>16.829999999999998</v>
      </c>
      <c r="AM499" s="30">
        <v>43.2</v>
      </c>
      <c r="AN499" s="31">
        <v>0.45</v>
      </c>
      <c r="AO499" s="32">
        <v>49.56</v>
      </c>
      <c r="AP499" s="32">
        <v>121.26</v>
      </c>
      <c r="AQ499" s="33">
        <v>-3.23</v>
      </c>
      <c r="AR499" s="34">
        <v>-25.81</v>
      </c>
      <c r="AS499" s="32">
        <v>-121.4</v>
      </c>
      <c r="AT499" s="32">
        <v>-4.74</v>
      </c>
      <c r="AU499" s="24">
        <v>-391.63</v>
      </c>
      <c r="AV499" s="33">
        <v>-2.1800000000000002</v>
      </c>
      <c r="AW499" s="33">
        <v>0.78</v>
      </c>
      <c r="AX499">
        <v>0</v>
      </c>
    </row>
    <row r="500" spans="1:50" hidden="1" x14ac:dyDescent="0.25">
      <c r="A500" s="50">
        <v>499</v>
      </c>
      <c r="B500" s="23" t="s">
        <v>1267</v>
      </c>
      <c r="C500" s="24" t="s">
        <v>1268</v>
      </c>
      <c r="D500" s="24" t="s">
        <v>616</v>
      </c>
      <c r="E500" s="25">
        <v>91501</v>
      </c>
      <c r="F500" s="24" t="s">
        <v>616</v>
      </c>
      <c r="G500" s="24" t="s">
        <v>220</v>
      </c>
      <c r="H500" s="24" t="s">
        <v>81</v>
      </c>
      <c r="I500" s="26">
        <v>10</v>
      </c>
      <c r="J500" s="26">
        <f t="shared" si="20"/>
        <v>24</v>
      </c>
      <c r="K500" s="24" t="s">
        <v>61</v>
      </c>
      <c r="L500" s="27">
        <v>41040</v>
      </c>
      <c r="M500" s="28">
        <v>581924</v>
      </c>
      <c r="N500" s="28">
        <v>597192</v>
      </c>
      <c r="O500" s="28">
        <v>15268</v>
      </c>
      <c r="P500" s="28">
        <v>0</v>
      </c>
      <c r="Q500" s="28">
        <v>0</v>
      </c>
      <c r="R500" s="28">
        <v>-81621</v>
      </c>
      <c r="S500" s="28">
        <v>-81621</v>
      </c>
      <c r="T500" s="28">
        <v>-77082</v>
      </c>
      <c r="U500" s="28">
        <v>-68884</v>
      </c>
      <c r="V500" s="28">
        <v>-81621</v>
      </c>
      <c r="W500" s="28">
        <v>-180675.44</v>
      </c>
      <c r="X500" s="28">
        <v>1747</v>
      </c>
      <c r="Y500" s="28">
        <v>160133</v>
      </c>
      <c r="Z500" s="28">
        <v>1153610</v>
      </c>
      <c r="AA500" s="28">
        <v>226332</v>
      </c>
      <c r="AB500" s="28">
        <v>215673</v>
      </c>
      <c r="AC500" s="28">
        <v>2083</v>
      </c>
      <c r="AD500" s="28">
        <v>5000</v>
      </c>
      <c r="AE500" s="28">
        <v>1244831</v>
      </c>
      <c r="AF500" s="28">
        <v>1102739</v>
      </c>
      <c r="AG500" s="28">
        <v>419708</v>
      </c>
      <c r="AH500" s="28">
        <v>269765</v>
      </c>
      <c r="AI500" s="29">
        <v>0.44</v>
      </c>
      <c r="AJ500" s="29">
        <v>1.48</v>
      </c>
      <c r="AK500" s="29">
        <v>1.51</v>
      </c>
      <c r="AL500" s="30">
        <v>56.71</v>
      </c>
      <c r="AM500" s="30">
        <v>75.19</v>
      </c>
      <c r="AN500" s="31">
        <v>1.32</v>
      </c>
      <c r="AO500" s="32">
        <v>7.08</v>
      </c>
      <c r="AP500" s="32">
        <v>7.33</v>
      </c>
      <c r="AQ500" s="33">
        <v>1.05</v>
      </c>
      <c r="AR500" s="34">
        <v>-6.56</v>
      </c>
      <c r="AS500" s="32">
        <v>-7.08</v>
      </c>
      <c r="AT500" s="32">
        <v>-14.03</v>
      </c>
      <c r="AU500" s="24">
        <v>-7.4</v>
      </c>
      <c r="AV500" s="33">
        <v>-0.02</v>
      </c>
      <c r="AW500" s="33">
        <v>-0.21</v>
      </c>
      <c r="AX500">
        <v>0</v>
      </c>
    </row>
    <row r="501" spans="1:50" hidden="1" x14ac:dyDescent="0.25">
      <c r="A501" s="50">
        <v>500</v>
      </c>
      <c r="B501" s="23" t="s">
        <v>1269</v>
      </c>
      <c r="C501" s="24" t="s">
        <v>1270</v>
      </c>
      <c r="D501" s="24" t="s">
        <v>641</v>
      </c>
      <c r="E501" s="25" t="s">
        <v>642</v>
      </c>
      <c r="F501" s="24" t="s">
        <v>641</v>
      </c>
      <c r="G501" s="24" t="s">
        <v>97</v>
      </c>
      <c r="H501" s="24" t="s">
        <v>152</v>
      </c>
      <c r="I501" s="26">
        <v>25</v>
      </c>
      <c r="J501" s="26">
        <f t="shared" si="20"/>
        <v>49</v>
      </c>
      <c r="K501" s="24" t="s">
        <v>61</v>
      </c>
      <c r="L501" s="27">
        <v>41592</v>
      </c>
      <c r="M501" s="28">
        <v>595887</v>
      </c>
      <c r="N501" s="28">
        <v>595887</v>
      </c>
      <c r="O501" s="28">
        <v>0</v>
      </c>
      <c r="P501" s="28">
        <v>221</v>
      </c>
      <c r="Q501" s="28">
        <v>221</v>
      </c>
      <c r="R501" s="28">
        <v>361</v>
      </c>
      <c r="S501" s="28">
        <v>361</v>
      </c>
      <c r="T501" s="28">
        <v>1378</v>
      </c>
      <c r="U501" s="28">
        <v>32948</v>
      </c>
      <c r="V501" s="28">
        <v>582</v>
      </c>
      <c r="W501" s="28">
        <v>-17574.400000000001</v>
      </c>
      <c r="X501" s="28">
        <v>0</v>
      </c>
      <c r="Y501" s="28">
        <v>206985</v>
      </c>
      <c r="Z501" s="28">
        <v>30180</v>
      </c>
      <c r="AA501" s="28">
        <v>232008</v>
      </c>
      <c r="AB501" s="28">
        <v>284034</v>
      </c>
      <c r="AC501" s="28">
        <v>0</v>
      </c>
      <c r="AD501" s="28">
        <v>5000</v>
      </c>
      <c r="AE501" s="28">
        <v>427485</v>
      </c>
      <c r="AF501" s="28">
        <v>384729</v>
      </c>
      <c r="AG501" s="28">
        <v>388902</v>
      </c>
      <c r="AH501" s="28">
        <v>595887</v>
      </c>
      <c r="AI501" s="29">
        <v>0.01</v>
      </c>
      <c r="AJ501" s="29">
        <v>0.09</v>
      </c>
      <c r="AK501" s="29">
        <v>0.1</v>
      </c>
      <c r="AL501" s="30">
        <v>16.46</v>
      </c>
      <c r="AM501" s="30">
        <v>343.43</v>
      </c>
      <c r="AN501" s="31">
        <v>3.71</v>
      </c>
      <c r="AO501" s="32">
        <v>88.15</v>
      </c>
      <c r="AP501" s="32">
        <v>91.58</v>
      </c>
      <c r="AQ501" s="33">
        <v>0.08</v>
      </c>
      <c r="AR501" s="34">
        <v>0.08</v>
      </c>
      <c r="AS501" s="32">
        <v>1.2</v>
      </c>
      <c r="AT501" s="32">
        <v>0.06</v>
      </c>
      <c r="AU501" s="24">
        <v>0.09</v>
      </c>
      <c r="AV501" s="33">
        <v>0.37</v>
      </c>
      <c r="AW501" s="33">
        <v>0.39</v>
      </c>
      <c r="AX501">
        <v>0</v>
      </c>
    </row>
    <row r="502" spans="1:50" hidden="1" x14ac:dyDescent="0.25">
      <c r="A502" s="50">
        <v>501</v>
      </c>
      <c r="B502" s="23" t="s">
        <v>1271</v>
      </c>
      <c r="C502" s="24" t="s">
        <v>1272</v>
      </c>
      <c r="D502" s="24" t="s">
        <v>64</v>
      </c>
      <c r="E502" s="25">
        <v>85101</v>
      </c>
      <c r="F502" s="24" t="s">
        <v>65</v>
      </c>
      <c r="G502" s="24" t="s">
        <v>59</v>
      </c>
      <c r="H502" s="24" t="s">
        <v>66</v>
      </c>
      <c r="I502" s="26">
        <v>1</v>
      </c>
      <c r="J502" s="26">
        <f t="shared" si="20"/>
        <v>1</v>
      </c>
      <c r="K502" s="24" t="s">
        <v>61</v>
      </c>
      <c r="L502" s="27">
        <v>40752</v>
      </c>
      <c r="M502" s="28">
        <v>593406</v>
      </c>
      <c r="N502" s="28">
        <v>593406</v>
      </c>
      <c r="O502" s="28">
        <v>0</v>
      </c>
      <c r="P502" s="28">
        <v>647</v>
      </c>
      <c r="Q502" s="28">
        <v>647</v>
      </c>
      <c r="R502" s="28">
        <v>1970</v>
      </c>
      <c r="S502" s="28">
        <v>1970</v>
      </c>
      <c r="T502" s="28">
        <v>3922</v>
      </c>
      <c r="U502" s="28">
        <v>38551</v>
      </c>
      <c r="V502" s="28">
        <v>2617</v>
      </c>
      <c r="W502" s="28">
        <v>-19971.22</v>
      </c>
      <c r="X502" s="28">
        <v>92461</v>
      </c>
      <c r="Y502" s="28">
        <v>-65035</v>
      </c>
      <c r="Z502" s="28">
        <v>14773</v>
      </c>
      <c r="AA502" s="28">
        <v>6831</v>
      </c>
      <c r="AB502" s="28">
        <v>112764</v>
      </c>
      <c r="AC502" s="28">
        <v>45333</v>
      </c>
      <c r="AD502" s="28">
        <v>5000</v>
      </c>
      <c r="AE502" s="28">
        <v>555561</v>
      </c>
      <c r="AF502" s="28">
        <v>129507</v>
      </c>
      <c r="AG502" s="28">
        <v>613108</v>
      </c>
      <c r="AH502" s="28">
        <v>455612</v>
      </c>
      <c r="AI502" s="29">
        <v>0.08</v>
      </c>
      <c r="AJ502" s="29">
        <v>0.08</v>
      </c>
      <c r="AK502" s="29">
        <v>0.83</v>
      </c>
      <c r="AL502" s="30">
        <v>0</v>
      </c>
      <c r="AM502" s="30">
        <v>280.07</v>
      </c>
      <c r="AN502" s="31">
        <v>30.73</v>
      </c>
      <c r="AO502" s="32">
        <v>92.2</v>
      </c>
      <c r="AP502" s="32">
        <v>97.34</v>
      </c>
      <c r="AQ502" s="33">
        <v>0.11</v>
      </c>
      <c r="AR502" s="34">
        <v>0.35</v>
      </c>
      <c r="AS502" s="32">
        <v>13.34</v>
      </c>
      <c r="AT502" s="32">
        <v>0.33</v>
      </c>
      <c r="AU502" s="24">
        <v>1.52</v>
      </c>
      <c r="AV502" s="33">
        <v>0.76</v>
      </c>
      <c r="AW502" s="33">
        <v>0.44</v>
      </c>
      <c r="AX502">
        <v>0</v>
      </c>
    </row>
    <row r="503" spans="1:50" hidden="1" x14ac:dyDescent="0.25">
      <c r="A503" s="50">
        <v>502</v>
      </c>
      <c r="B503" s="23" t="s">
        <v>1273</v>
      </c>
      <c r="C503" s="24" t="s">
        <v>149</v>
      </c>
      <c r="D503" s="24" t="s">
        <v>150</v>
      </c>
      <c r="E503" s="25" t="s">
        <v>151</v>
      </c>
      <c r="F503" s="24" t="s">
        <v>150</v>
      </c>
      <c r="G503" s="24" t="s">
        <v>52</v>
      </c>
      <c r="H503" s="24" t="s">
        <v>53</v>
      </c>
      <c r="I503" s="26">
        <v>10</v>
      </c>
      <c r="J503" s="26">
        <f t="shared" si="20"/>
        <v>24</v>
      </c>
      <c r="K503" s="24" t="s">
        <v>61</v>
      </c>
      <c r="L503" s="27">
        <v>42535</v>
      </c>
      <c r="M503" s="28">
        <v>592019</v>
      </c>
      <c r="N503" s="28">
        <v>592019</v>
      </c>
      <c r="O503" s="28">
        <v>0</v>
      </c>
      <c r="P503" s="28">
        <v>0</v>
      </c>
      <c r="Q503" s="28">
        <v>0</v>
      </c>
      <c r="R503" s="28">
        <v>-87852</v>
      </c>
      <c r="S503" s="28">
        <v>-87852</v>
      </c>
      <c r="T503" s="28">
        <v>-84665</v>
      </c>
      <c r="U503" s="28">
        <v>-83548</v>
      </c>
      <c r="V503" s="28">
        <v>-87852</v>
      </c>
      <c r="W503" s="28">
        <v>-107066</v>
      </c>
      <c r="X503" s="28">
        <v>246375</v>
      </c>
      <c r="Y503" s="28">
        <v>-1041</v>
      </c>
      <c r="Z503" s="28">
        <v>192952</v>
      </c>
      <c r="AA503" s="28">
        <v>294502</v>
      </c>
      <c r="AB503" s="28">
        <v>137194</v>
      </c>
      <c r="AC503" s="28">
        <v>128838</v>
      </c>
      <c r="AD503" s="28">
        <v>5000</v>
      </c>
      <c r="AE503" s="28">
        <v>693922</v>
      </c>
      <c r="AF503" s="28">
        <v>176396</v>
      </c>
      <c r="AG503" s="28">
        <v>464222</v>
      </c>
      <c r="AH503" s="28">
        <v>216806</v>
      </c>
      <c r="AI503" s="29">
        <v>1.99</v>
      </c>
      <c r="AJ503" s="29">
        <v>3.03</v>
      </c>
      <c r="AK503" s="29">
        <v>3.13</v>
      </c>
      <c r="AL503" s="30">
        <v>101.37</v>
      </c>
      <c r="AM503" s="30">
        <v>97.21</v>
      </c>
      <c r="AN503" s="31">
        <v>10.3</v>
      </c>
      <c r="AO503" s="32">
        <v>23.08</v>
      </c>
      <c r="AP503" s="32">
        <v>72.19</v>
      </c>
      <c r="AQ503" s="33">
        <v>1.0900000000000001</v>
      </c>
      <c r="AR503" s="34">
        <v>-12.66</v>
      </c>
      <c r="AS503" s="32">
        <v>-45.53</v>
      </c>
      <c r="AT503" s="32">
        <v>-14.84</v>
      </c>
      <c r="AU503" s="24">
        <v>-49.8</v>
      </c>
      <c r="AV503" s="33">
        <v>-0.68</v>
      </c>
      <c r="AW503" s="33">
        <v>0.02</v>
      </c>
      <c r="AX503">
        <v>0</v>
      </c>
    </row>
    <row r="504" spans="1:50" hidden="1" x14ac:dyDescent="0.25">
      <c r="A504" s="50">
        <v>503</v>
      </c>
      <c r="B504" s="23" t="s">
        <v>1274</v>
      </c>
      <c r="C504" s="24" t="s">
        <v>1275</v>
      </c>
      <c r="D504" s="24" t="s">
        <v>84</v>
      </c>
      <c r="E504" s="25">
        <v>83102</v>
      </c>
      <c r="F504" s="24" t="s">
        <v>80</v>
      </c>
      <c r="G504" s="24" t="s">
        <v>59</v>
      </c>
      <c r="H504" s="24" t="s">
        <v>66</v>
      </c>
      <c r="I504" s="26">
        <v>5</v>
      </c>
      <c r="J504" s="26">
        <f t="shared" si="20"/>
        <v>9</v>
      </c>
      <c r="K504" s="24" t="s">
        <v>61</v>
      </c>
      <c r="L504" s="27">
        <v>40150</v>
      </c>
      <c r="M504" s="28">
        <v>591838</v>
      </c>
      <c r="N504" s="28">
        <v>591838</v>
      </c>
      <c r="O504" s="28">
        <v>0</v>
      </c>
      <c r="P504" s="28">
        <v>0</v>
      </c>
      <c r="Q504" s="28">
        <v>0</v>
      </c>
      <c r="R504" s="28">
        <v>126104</v>
      </c>
      <c r="S504" s="28">
        <v>126104</v>
      </c>
      <c r="T504" s="28">
        <v>131085</v>
      </c>
      <c r="U504" s="28">
        <v>159695</v>
      </c>
      <c r="V504" s="28">
        <v>126104</v>
      </c>
      <c r="W504" s="28">
        <v>75068.52</v>
      </c>
      <c r="X504" s="28">
        <v>-900</v>
      </c>
      <c r="Y504" s="28">
        <v>286570</v>
      </c>
      <c r="Z504" s="28">
        <v>280534</v>
      </c>
      <c r="AA504" s="28">
        <v>95595</v>
      </c>
      <c r="AB504" s="28">
        <v>239897</v>
      </c>
      <c r="AC504" s="28">
        <v>6900</v>
      </c>
      <c r="AD504" s="28">
        <v>7500</v>
      </c>
      <c r="AE504" s="28">
        <v>324186</v>
      </c>
      <c r="AF504" s="28">
        <v>94225</v>
      </c>
      <c r="AG504" s="28">
        <v>300273</v>
      </c>
      <c r="AH504" s="28">
        <v>587743</v>
      </c>
      <c r="AI504" s="29">
        <v>6.59</v>
      </c>
      <c r="AJ504" s="29">
        <v>7.08</v>
      </c>
      <c r="AK504" s="29">
        <v>7.08</v>
      </c>
      <c r="AL504" s="30">
        <v>9.0500000000000007</v>
      </c>
      <c r="AM504" s="30">
        <v>35.61</v>
      </c>
      <c r="AN504" s="31">
        <v>0</v>
      </c>
      <c r="AO504" s="32">
        <v>9.3699999999999992</v>
      </c>
      <c r="AP504" s="32">
        <v>13.47</v>
      </c>
      <c r="AQ504" s="33">
        <v>2.98</v>
      </c>
      <c r="AR504" s="34">
        <v>38.9</v>
      </c>
      <c r="AS504" s="32">
        <v>44.95</v>
      </c>
      <c r="AT504" s="32">
        <v>21.31</v>
      </c>
      <c r="AU504" s="24">
        <v>133.83000000000001</v>
      </c>
      <c r="AV504" s="33">
        <v>8.2899999999999991</v>
      </c>
      <c r="AW504" s="33">
        <v>3.76</v>
      </c>
      <c r="AX504">
        <v>0</v>
      </c>
    </row>
    <row r="505" spans="1:50" hidden="1" x14ac:dyDescent="0.25">
      <c r="A505" s="50">
        <v>504</v>
      </c>
      <c r="B505" s="23" t="s">
        <v>1276</v>
      </c>
      <c r="C505" s="24" t="s">
        <v>1277</v>
      </c>
      <c r="D505" s="24" t="s">
        <v>1278</v>
      </c>
      <c r="E505" s="25">
        <v>94353</v>
      </c>
      <c r="F505" s="24" t="s">
        <v>255</v>
      </c>
      <c r="G505" s="24" t="s">
        <v>52</v>
      </c>
      <c r="H505" s="24" t="s">
        <v>53</v>
      </c>
      <c r="I505" s="26">
        <v>25</v>
      </c>
      <c r="J505" s="26">
        <f t="shared" si="20"/>
        <v>49</v>
      </c>
      <c r="K505" s="24" t="s">
        <v>61</v>
      </c>
      <c r="L505" s="27">
        <v>39535</v>
      </c>
      <c r="M505" s="28">
        <v>591484</v>
      </c>
      <c r="N505" s="28">
        <v>591484</v>
      </c>
      <c r="O505" s="28">
        <v>0</v>
      </c>
      <c r="P505" s="28">
        <v>0</v>
      </c>
      <c r="Q505" s="28">
        <v>0</v>
      </c>
      <c r="R505" s="28">
        <v>-245824</v>
      </c>
      <c r="S505" s="28">
        <v>-245824</v>
      </c>
      <c r="T505" s="28">
        <v>-245824</v>
      </c>
      <c r="U505" s="28">
        <v>-237826</v>
      </c>
      <c r="V505" s="28">
        <v>-245824</v>
      </c>
      <c r="W505" s="28">
        <v>-209151.64</v>
      </c>
      <c r="X505" s="28">
        <v>80465</v>
      </c>
      <c r="Y505" s="28">
        <v>78310</v>
      </c>
      <c r="Z505" s="28">
        <v>10512</v>
      </c>
      <c r="AA505" s="28">
        <v>431449</v>
      </c>
      <c r="AB505" s="28">
        <v>237113</v>
      </c>
      <c r="AC505" s="28">
        <v>45875</v>
      </c>
      <c r="AD505" s="28">
        <v>6639</v>
      </c>
      <c r="AE505" s="28">
        <v>296543</v>
      </c>
      <c r="AF505" s="28">
        <v>53273</v>
      </c>
      <c r="AG505" s="28">
        <v>467299</v>
      </c>
      <c r="AH505" s="28">
        <v>323358</v>
      </c>
      <c r="AI505" s="29">
        <v>0.28000000000000003</v>
      </c>
      <c r="AJ505" s="29">
        <v>1.78</v>
      </c>
      <c r="AK505" s="29">
        <v>2.0299999999999998</v>
      </c>
      <c r="AL505" s="30">
        <v>107.67</v>
      </c>
      <c r="AM505" s="30">
        <v>82.68</v>
      </c>
      <c r="AN505" s="31">
        <v>17.39</v>
      </c>
      <c r="AO505" s="32">
        <v>39.74</v>
      </c>
      <c r="AP505" s="32">
        <v>96.46</v>
      </c>
      <c r="AQ505" s="33">
        <v>0.2</v>
      </c>
      <c r="AR505" s="34">
        <v>-82.9</v>
      </c>
      <c r="AS505" s="32">
        <v>-2338.5100000000002</v>
      </c>
      <c r="AT505" s="32">
        <v>-41.56</v>
      </c>
      <c r="AU505" s="24">
        <v>-461.44</v>
      </c>
      <c r="AV505" s="33">
        <v>-9.3699999999999992</v>
      </c>
      <c r="AW505" s="33">
        <v>-0.61</v>
      </c>
      <c r="AX505">
        <v>0</v>
      </c>
    </row>
    <row r="506" spans="1:50" hidden="1" x14ac:dyDescent="0.25">
      <c r="A506" s="50">
        <v>505</v>
      </c>
      <c r="B506" s="23" t="s">
        <v>1279</v>
      </c>
      <c r="C506" s="24" t="s">
        <v>1280</v>
      </c>
      <c r="D506" s="24" t="s">
        <v>84</v>
      </c>
      <c r="E506" s="25">
        <v>85101</v>
      </c>
      <c r="F506" s="24" t="s">
        <v>65</v>
      </c>
      <c r="G506" s="24" t="s">
        <v>59</v>
      </c>
      <c r="H506" s="24" t="s">
        <v>104</v>
      </c>
      <c r="I506" s="26">
        <v>3</v>
      </c>
      <c r="J506" s="26">
        <f t="shared" si="20"/>
        <v>4</v>
      </c>
      <c r="K506" s="24" t="s">
        <v>61</v>
      </c>
      <c r="L506" s="27">
        <v>38703</v>
      </c>
      <c r="M506" s="28">
        <v>591335</v>
      </c>
      <c r="N506" s="28">
        <v>591335</v>
      </c>
      <c r="O506" s="28">
        <v>0</v>
      </c>
      <c r="P506" s="28">
        <v>0</v>
      </c>
      <c r="Q506" s="28">
        <v>0</v>
      </c>
      <c r="R506" s="28">
        <v>27599</v>
      </c>
      <c r="S506" s="28">
        <v>27599</v>
      </c>
      <c r="T506" s="28">
        <v>27599</v>
      </c>
      <c r="U506" s="28">
        <v>32158</v>
      </c>
      <c r="V506" s="28">
        <v>27599</v>
      </c>
      <c r="W506" s="28">
        <v>35673.68</v>
      </c>
      <c r="X506" s="28">
        <v>0</v>
      </c>
      <c r="Y506" s="28">
        <v>117342</v>
      </c>
      <c r="Z506" s="28">
        <v>-304028</v>
      </c>
      <c r="AA506" s="28">
        <v>95478</v>
      </c>
      <c r="AB506" s="28">
        <v>363235</v>
      </c>
      <c r="AC506" s="28">
        <v>0</v>
      </c>
      <c r="AD506" s="28">
        <v>6640</v>
      </c>
      <c r="AE506" s="28">
        <v>116180</v>
      </c>
      <c r="AF506" s="28">
        <v>6978</v>
      </c>
      <c r="AG506" s="28">
        <v>473993</v>
      </c>
      <c r="AH506" s="28">
        <v>591335</v>
      </c>
      <c r="AI506" s="29">
        <v>0.19</v>
      </c>
      <c r="AJ506" s="29">
        <v>0.22</v>
      </c>
      <c r="AK506" s="29">
        <v>0.26</v>
      </c>
      <c r="AL506" s="30">
        <v>7.63</v>
      </c>
      <c r="AM506" s="30">
        <v>317.14999999999998</v>
      </c>
      <c r="AN506" s="31">
        <v>10.71</v>
      </c>
      <c r="AO506" s="32">
        <v>359.42</v>
      </c>
      <c r="AP506" s="32">
        <v>361.69</v>
      </c>
      <c r="AQ506" s="33">
        <v>-43.57</v>
      </c>
      <c r="AR506" s="34">
        <v>23.76</v>
      </c>
      <c r="AS506" s="32">
        <v>-9.08</v>
      </c>
      <c r="AT506" s="32">
        <v>4.67</v>
      </c>
      <c r="AU506" s="24">
        <v>395.51</v>
      </c>
      <c r="AV506" s="33">
        <v>3.17</v>
      </c>
      <c r="AW506" s="33">
        <v>1.53</v>
      </c>
      <c r="AX506">
        <v>0</v>
      </c>
    </row>
    <row r="507" spans="1:50" hidden="1" x14ac:dyDescent="0.25">
      <c r="A507" s="50">
        <v>506</v>
      </c>
      <c r="B507" s="23" t="s">
        <v>1281</v>
      </c>
      <c r="C507" s="24" t="s">
        <v>1282</v>
      </c>
      <c r="D507" s="24" t="s">
        <v>84</v>
      </c>
      <c r="E507" s="25">
        <v>81101</v>
      </c>
      <c r="F507" s="24" t="s">
        <v>70</v>
      </c>
      <c r="G507" s="24" t="s">
        <v>59</v>
      </c>
      <c r="H507" s="24" t="s">
        <v>66</v>
      </c>
      <c r="I507" s="26">
        <v>5</v>
      </c>
      <c r="J507" s="26">
        <f t="shared" si="20"/>
        <v>9</v>
      </c>
      <c r="K507" s="24" t="s">
        <v>61</v>
      </c>
      <c r="L507" s="27">
        <v>38930</v>
      </c>
      <c r="M507" s="28">
        <v>590337</v>
      </c>
      <c r="N507" s="28">
        <v>590337</v>
      </c>
      <c r="O507" s="28">
        <v>0</v>
      </c>
      <c r="P507" s="28">
        <v>0</v>
      </c>
      <c r="Q507" s="28">
        <v>0</v>
      </c>
      <c r="R507" s="28">
        <v>-79796</v>
      </c>
      <c r="S507" s="28">
        <v>-79796</v>
      </c>
      <c r="T507" s="28">
        <v>-69703</v>
      </c>
      <c r="U507" s="28">
        <v>-4226</v>
      </c>
      <c r="V507" s="28">
        <v>-79796</v>
      </c>
      <c r="W507" s="28">
        <v>-72127.86</v>
      </c>
      <c r="X507" s="28">
        <v>2648</v>
      </c>
      <c r="Y507" s="28">
        <v>94865</v>
      </c>
      <c r="Z507" s="28">
        <v>18557</v>
      </c>
      <c r="AA507" s="28">
        <v>141441</v>
      </c>
      <c r="AB507" s="28">
        <v>200858</v>
      </c>
      <c r="AC507" s="28">
        <v>12352</v>
      </c>
      <c r="AD507" s="28">
        <v>6639</v>
      </c>
      <c r="AE507" s="28">
        <v>381301</v>
      </c>
      <c r="AF507" s="28">
        <v>188793</v>
      </c>
      <c r="AG507" s="28">
        <v>483120</v>
      </c>
      <c r="AH507" s="28">
        <v>575337</v>
      </c>
      <c r="AI507" s="29">
        <v>0.1</v>
      </c>
      <c r="AJ507" s="29">
        <v>0.48</v>
      </c>
      <c r="AK507" s="29">
        <v>0.81</v>
      </c>
      <c r="AL507" s="30">
        <v>54.79</v>
      </c>
      <c r="AM507" s="30">
        <v>172.25</v>
      </c>
      <c r="AN507" s="31">
        <v>47.65</v>
      </c>
      <c r="AO507" s="32">
        <v>62.18</v>
      </c>
      <c r="AP507" s="32">
        <v>95.13</v>
      </c>
      <c r="AQ507" s="33">
        <v>0.1</v>
      </c>
      <c r="AR507" s="34">
        <v>-20.93</v>
      </c>
      <c r="AS507" s="32">
        <v>-430</v>
      </c>
      <c r="AT507" s="32">
        <v>-13.52</v>
      </c>
      <c r="AU507" s="24">
        <v>-42.27</v>
      </c>
      <c r="AV507" s="33">
        <v>-2.16</v>
      </c>
      <c r="AW507" s="33">
        <v>0.25</v>
      </c>
      <c r="AX507">
        <v>0</v>
      </c>
    </row>
    <row r="508" spans="1:50" hidden="1" x14ac:dyDescent="0.25">
      <c r="A508" s="50">
        <v>507</v>
      </c>
      <c r="B508" s="23" t="s">
        <v>1283</v>
      </c>
      <c r="C508" s="24" t="s">
        <v>1284</v>
      </c>
      <c r="D508" s="24" t="s">
        <v>155</v>
      </c>
      <c r="E508" s="25">
        <v>81104</v>
      </c>
      <c r="F508" s="24" t="s">
        <v>70</v>
      </c>
      <c r="G508" s="24" t="s">
        <v>59</v>
      </c>
      <c r="H508" s="24" t="s">
        <v>81</v>
      </c>
      <c r="I508" s="26">
        <v>5</v>
      </c>
      <c r="J508" s="26">
        <f t="shared" si="20"/>
        <v>9</v>
      </c>
      <c r="K508" s="24" t="s">
        <v>61</v>
      </c>
      <c r="L508" s="27">
        <v>39897</v>
      </c>
      <c r="M508" s="28">
        <v>589607</v>
      </c>
      <c r="N508" s="28">
        <v>589607</v>
      </c>
      <c r="O508" s="28">
        <v>0</v>
      </c>
      <c r="P508" s="28">
        <v>11425</v>
      </c>
      <c r="Q508" s="28">
        <v>11425</v>
      </c>
      <c r="R508" s="28">
        <v>47633</v>
      </c>
      <c r="S508" s="28">
        <v>47633</v>
      </c>
      <c r="T508" s="28">
        <v>64611</v>
      </c>
      <c r="U508" s="28">
        <v>71139</v>
      </c>
      <c r="V508" s="28">
        <v>59058</v>
      </c>
      <c r="W508" s="28">
        <v>32904.42</v>
      </c>
      <c r="X508" s="28">
        <v>13913</v>
      </c>
      <c r="Y508" s="28">
        <v>186868</v>
      </c>
      <c r="Z508" s="28">
        <v>111611</v>
      </c>
      <c r="AA508" s="28">
        <v>113703</v>
      </c>
      <c r="AB508" s="28">
        <v>163706</v>
      </c>
      <c r="AC508" s="28">
        <v>55051</v>
      </c>
      <c r="AD508" s="28">
        <v>10000</v>
      </c>
      <c r="AE508" s="28">
        <v>302193</v>
      </c>
      <c r="AF508" s="28">
        <v>56553</v>
      </c>
      <c r="AG508" s="28">
        <v>347688</v>
      </c>
      <c r="AH508" s="28">
        <v>18076</v>
      </c>
      <c r="AI508" s="29">
        <v>0.47</v>
      </c>
      <c r="AJ508" s="29">
        <v>1.1000000000000001</v>
      </c>
      <c r="AK508" s="29">
        <v>1.29</v>
      </c>
      <c r="AL508" s="30">
        <v>73.739999999999995</v>
      </c>
      <c r="AM508" s="30">
        <v>170.36</v>
      </c>
      <c r="AN508" s="31">
        <v>21.83</v>
      </c>
      <c r="AO508" s="32">
        <v>63.07</v>
      </c>
      <c r="AP508" s="32">
        <v>63.07</v>
      </c>
      <c r="AQ508" s="33">
        <v>1.97</v>
      </c>
      <c r="AR508" s="34">
        <v>15.76</v>
      </c>
      <c r="AS508" s="32">
        <v>42.68</v>
      </c>
      <c r="AT508" s="32">
        <v>8.08</v>
      </c>
      <c r="AU508" s="24">
        <v>84.23</v>
      </c>
      <c r="AV508" s="33">
        <v>3.39</v>
      </c>
      <c r="AW508" s="33">
        <v>0.76</v>
      </c>
      <c r="AX508">
        <v>0</v>
      </c>
    </row>
    <row r="509" spans="1:50" hidden="1" x14ac:dyDescent="0.25">
      <c r="A509" s="50">
        <v>508</v>
      </c>
      <c r="B509" s="23" t="s">
        <v>1285</v>
      </c>
      <c r="C509" s="24" t="s">
        <v>1286</v>
      </c>
      <c r="D509" s="24" t="s">
        <v>84</v>
      </c>
      <c r="E509" s="25">
        <v>83107</v>
      </c>
      <c r="F509" s="24" t="s">
        <v>80</v>
      </c>
      <c r="G509" s="24" t="s">
        <v>59</v>
      </c>
      <c r="H509" s="24" t="s">
        <v>81</v>
      </c>
      <c r="I509" s="26">
        <v>10</v>
      </c>
      <c r="J509" s="26">
        <f t="shared" si="20"/>
        <v>24</v>
      </c>
      <c r="K509" s="24" t="s">
        <v>61</v>
      </c>
      <c r="L509" s="27">
        <v>39861</v>
      </c>
      <c r="M509" s="28">
        <v>589166</v>
      </c>
      <c r="N509" s="28">
        <v>589166</v>
      </c>
      <c r="O509" s="28">
        <v>0</v>
      </c>
      <c r="P509" s="28">
        <v>0</v>
      </c>
      <c r="Q509" s="28">
        <v>0</v>
      </c>
      <c r="R509" s="28">
        <v>1035</v>
      </c>
      <c r="S509" s="28">
        <v>1035</v>
      </c>
      <c r="T509" s="28">
        <v>1035</v>
      </c>
      <c r="U509" s="28">
        <v>25073</v>
      </c>
      <c r="V509" s="28">
        <v>1035</v>
      </c>
      <c r="W509" s="28">
        <v>-28881.32</v>
      </c>
      <c r="X509" s="28">
        <v>0</v>
      </c>
      <c r="Y509" s="28">
        <v>138415</v>
      </c>
      <c r="Z509" s="28">
        <v>224558</v>
      </c>
      <c r="AA509" s="28">
        <v>139800</v>
      </c>
      <c r="AB509" s="28">
        <v>317289</v>
      </c>
      <c r="AC509" s="28">
        <v>0</v>
      </c>
      <c r="AD509" s="28">
        <v>7500</v>
      </c>
      <c r="AE509" s="28">
        <v>405896</v>
      </c>
      <c r="AF509" s="28">
        <v>120324</v>
      </c>
      <c r="AG509" s="28">
        <v>450751</v>
      </c>
      <c r="AH509" s="28">
        <v>589166</v>
      </c>
      <c r="AI509" s="29">
        <v>0.27</v>
      </c>
      <c r="AJ509" s="29">
        <v>0.56000000000000005</v>
      </c>
      <c r="AK509" s="29">
        <v>1.61</v>
      </c>
      <c r="AL509" s="30">
        <v>31.1</v>
      </c>
      <c r="AM509" s="30">
        <v>141.77000000000001</v>
      </c>
      <c r="AN509" s="31">
        <v>113.99</v>
      </c>
      <c r="AO509" s="32">
        <v>43.73</v>
      </c>
      <c r="AP509" s="32">
        <v>44.68</v>
      </c>
      <c r="AQ509" s="33">
        <v>1.87</v>
      </c>
      <c r="AR509" s="34">
        <v>0.25</v>
      </c>
      <c r="AS509" s="32">
        <v>0.46</v>
      </c>
      <c r="AT509" s="32">
        <v>0.18</v>
      </c>
      <c r="AU509" s="24">
        <v>0.86</v>
      </c>
      <c r="AV509" s="33">
        <v>0.65</v>
      </c>
      <c r="AW509" s="33">
        <v>0.52</v>
      </c>
      <c r="AX509">
        <v>0</v>
      </c>
    </row>
    <row r="510" spans="1:50" hidden="1" x14ac:dyDescent="0.25">
      <c r="A510" s="50">
        <v>509</v>
      </c>
      <c r="B510" s="23" t="s">
        <v>1287</v>
      </c>
      <c r="C510" s="24" t="s">
        <v>1288</v>
      </c>
      <c r="D510" s="24" t="s">
        <v>94</v>
      </c>
      <c r="E510" s="25" t="s">
        <v>95</v>
      </c>
      <c r="F510" s="24" t="s">
        <v>96</v>
      </c>
      <c r="G510" s="24" t="s">
        <v>97</v>
      </c>
      <c r="H510" s="24" t="s">
        <v>81</v>
      </c>
      <c r="I510" s="26">
        <v>5</v>
      </c>
      <c r="J510" s="26">
        <f t="shared" si="20"/>
        <v>9</v>
      </c>
      <c r="K510" s="24" t="s">
        <v>61</v>
      </c>
      <c r="L510" s="27">
        <v>39639</v>
      </c>
      <c r="M510" s="28">
        <v>585767</v>
      </c>
      <c r="N510" s="28">
        <v>585767</v>
      </c>
      <c r="O510" s="28">
        <v>0</v>
      </c>
      <c r="P510" s="28">
        <v>10898</v>
      </c>
      <c r="Q510" s="28">
        <v>10898</v>
      </c>
      <c r="R510" s="28">
        <v>39899</v>
      </c>
      <c r="S510" s="28">
        <v>39899</v>
      </c>
      <c r="T510" s="28">
        <v>52276</v>
      </c>
      <c r="U510" s="28">
        <v>57206</v>
      </c>
      <c r="V510" s="28">
        <v>50797</v>
      </c>
      <c r="W510" s="28">
        <v>28311.86</v>
      </c>
      <c r="X510" s="28">
        <v>273794</v>
      </c>
      <c r="Y510" s="28">
        <v>179320</v>
      </c>
      <c r="Z510" s="28">
        <v>67515</v>
      </c>
      <c r="AA510" s="28">
        <v>141572</v>
      </c>
      <c r="AB510" s="28">
        <v>34193</v>
      </c>
      <c r="AC510" s="28">
        <v>197584</v>
      </c>
      <c r="AD510" s="28">
        <v>6639</v>
      </c>
      <c r="AE510" s="28">
        <v>236451</v>
      </c>
      <c r="AF510" s="28">
        <v>8149</v>
      </c>
      <c r="AG510" s="28">
        <v>208863</v>
      </c>
      <c r="AH510" s="28">
        <v>114389</v>
      </c>
      <c r="AI510" s="29">
        <v>6.4</v>
      </c>
      <c r="AJ510" s="29">
        <v>6.55</v>
      </c>
      <c r="AK510" s="29">
        <v>6.55</v>
      </c>
      <c r="AL510" s="30">
        <v>3.19</v>
      </c>
      <c r="AM510" s="30">
        <v>30.83</v>
      </c>
      <c r="AN510" s="31">
        <v>0</v>
      </c>
      <c r="AO510" s="32">
        <v>14.72</v>
      </c>
      <c r="AP510" s="32">
        <v>71.45</v>
      </c>
      <c r="AQ510" s="33">
        <v>8.2899999999999991</v>
      </c>
      <c r="AR510" s="34">
        <v>16.87</v>
      </c>
      <c r="AS510" s="32">
        <v>59.1</v>
      </c>
      <c r="AT510" s="32">
        <v>6.81</v>
      </c>
      <c r="AU510" s="24">
        <v>489.62</v>
      </c>
      <c r="AV510" s="33">
        <v>7.17</v>
      </c>
      <c r="AW510" s="33">
        <v>1.37</v>
      </c>
      <c r="AX510">
        <v>0</v>
      </c>
    </row>
    <row r="511" spans="1:50" hidden="1" x14ac:dyDescent="0.25">
      <c r="A511" s="50">
        <v>510</v>
      </c>
      <c r="B511" s="23" t="s">
        <v>1289</v>
      </c>
      <c r="C511" s="24" t="s">
        <v>1290</v>
      </c>
      <c r="D511" s="24" t="s">
        <v>57</v>
      </c>
      <c r="E511" s="25">
        <v>82104</v>
      </c>
      <c r="F511" s="24" t="s">
        <v>80</v>
      </c>
      <c r="G511" s="24" t="s">
        <v>59</v>
      </c>
      <c r="H511" s="24" t="s">
        <v>53</v>
      </c>
      <c r="I511" s="26">
        <v>5</v>
      </c>
      <c r="J511" s="26">
        <f t="shared" si="20"/>
        <v>9</v>
      </c>
      <c r="K511" s="24" t="s">
        <v>61</v>
      </c>
      <c r="L511" s="27">
        <v>43189</v>
      </c>
      <c r="M511" s="28">
        <v>584625</v>
      </c>
      <c r="N511" s="28">
        <v>584625</v>
      </c>
      <c r="O511" s="28">
        <v>0</v>
      </c>
      <c r="P511" s="28">
        <v>0</v>
      </c>
      <c r="Q511" s="28">
        <v>0</v>
      </c>
      <c r="R511" s="28">
        <v>-19882</v>
      </c>
      <c r="S511" s="28">
        <v>-19882</v>
      </c>
      <c r="T511" s="28">
        <v>-19828</v>
      </c>
      <c r="U511" s="28">
        <v>-173</v>
      </c>
      <c r="V511" s="28">
        <v>-19882</v>
      </c>
      <c r="W511" s="28">
        <v>-42125.4</v>
      </c>
      <c r="X511" s="28">
        <v>31373</v>
      </c>
      <c r="Y511" s="28">
        <v>173046</v>
      </c>
      <c r="Z511" s="28">
        <v>82622</v>
      </c>
      <c r="AA511" s="28">
        <v>188231</v>
      </c>
      <c r="AB511" s="28">
        <v>100876</v>
      </c>
      <c r="AC511" s="28">
        <v>44654</v>
      </c>
      <c r="AD511" s="28">
        <v>5000</v>
      </c>
      <c r="AE511" s="28">
        <v>532642</v>
      </c>
      <c r="AF511" s="28">
        <v>344259</v>
      </c>
      <c r="AG511" s="28">
        <v>371488</v>
      </c>
      <c r="AH511" s="28">
        <v>513161</v>
      </c>
      <c r="AI511" s="29">
        <v>0.02</v>
      </c>
      <c r="AJ511" s="29">
        <v>0.41</v>
      </c>
      <c r="AK511" s="29">
        <v>0.43</v>
      </c>
      <c r="AL511" s="30">
        <v>105.71</v>
      </c>
      <c r="AM511" s="30">
        <v>376.67</v>
      </c>
      <c r="AN511" s="31">
        <v>5.63</v>
      </c>
      <c r="AO511" s="32">
        <v>81.75</v>
      </c>
      <c r="AP511" s="32">
        <v>84.49</v>
      </c>
      <c r="AQ511" s="33">
        <v>0.24</v>
      </c>
      <c r="AR511" s="34">
        <v>-3.73</v>
      </c>
      <c r="AS511" s="32">
        <v>-24.06</v>
      </c>
      <c r="AT511" s="32">
        <v>-3.4</v>
      </c>
      <c r="AU511" s="24">
        <v>-5.78</v>
      </c>
      <c r="AV511" s="33">
        <v>-0.02</v>
      </c>
      <c r="AW511" s="33">
        <v>0.35</v>
      </c>
      <c r="AX511">
        <v>0</v>
      </c>
    </row>
    <row r="512" spans="1:50" hidden="1" x14ac:dyDescent="0.25">
      <c r="A512" s="50">
        <v>511</v>
      </c>
      <c r="B512" s="23" t="s">
        <v>1291</v>
      </c>
      <c r="C512" s="24" t="s">
        <v>1292</v>
      </c>
      <c r="D512" s="24" t="s">
        <v>1293</v>
      </c>
      <c r="E512" s="25" t="s">
        <v>1294</v>
      </c>
      <c r="F512" s="24" t="s">
        <v>1293</v>
      </c>
      <c r="G512" s="24" t="s">
        <v>97</v>
      </c>
      <c r="H512" s="24" t="s">
        <v>316</v>
      </c>
      <c r="I512" s="26">
        <v>5</v>
      </c>
      <c r="J512" s="26">
        <f t="shared" si="20"/>
        <v>9</v>
      </c>
      <c r="K512" s="24" t="s">
        <v>61</v>
      </c>
      <c r="L512" s="27">
        <v>43861</v>
      </c>
      <c r="M512" s="28">
        <v>584378</v>
      </c>
      <c r="N512" s="28">
        <v>584378</v>
      </c>
      <c r="O512" s="28">
        <v>0</v>
      </c>
      <c r="P512" s="28">
        <v>3790</v>
      </c>
      <c r="Q512" s="28">
        <v>3790</v>
      </c>
      <c r="R512" s="28">
        <v>14258</v>
      </c>
      <c r="S512" s="28">
        <v>14258</v>
      </c>
      <c r="T512" s="28">
        <v>18048</v>
      </c>
      <c r="U512" s="28">
        <v>18048</v>
      </c>
      <c r="V512" s="28">
        <v>18048</v>
      </c>
      <c r="W512" s="28">
        <v>10154.879999999999</v>
      </c>
      <c r="X512" s="28">
        <v>115753</v>
      </c>
      <c r="Y512" s="28">
        <v>43307</v>
      </c>
      <c r="Z512" s="28">
        <v>19258</v>
      </c>
      <c r="AA512" s="28">
        <v>25148</v>
      </c>
      <c r="AB512" s="28">
        <v>946</v>
      </c>
      <c r="AC512" s="28">
        <v>468625</v>
      </c>
      <c r="AD512" s="28">
        <v>5000</v>
      </c>
      <c r="AE512" s="28">
        <v>78201</v>
      </c>
      <c r="AF512" s="28">
        <v>0</v>
      </c>
      <c r="AG512" s="28">
        <v>72446</v>
      </c>
      <c r="AH512" s="28">
        <v>0</v>
      </c>
      <c r="AI512" s="29">
        <v>1</v>
      </c>
      <c r="AJ512" s="29">
        <v>1.33</v>
      </c>
      <c r="AK512" s="29">
        <v>1.33</v>
      </c>
      <c r="AL512" s="30">
        <v>11.83</v>
      </c>
      <c r="AM512" s="30">
        <v>39.22</v>
      </c>
      <c r="AN512" s="31">
        <v>0</v>
      </c>
      <c r="AO512" s="32">
        <v>75.37</v>
      </c>
      <c r="AP512" s="32">
        <v>75.37</v>
      </c>
      <c r="AQ512" s="33">
        <v>0</v>
      </c>
      <c r="AR512" s="34">
        <v>18.23</v>
      </c>
      <c r="AS512" s="32">
        <v>74.040000000000006</v>
      </c>
      <c r="AT512" s="32">
        <v>2.44</v>
      </c>
      <c r="AU512" s="24">
        <v>0</v>
      </c>
      <c r="AV512" s="33">
        <v>18.190000000000001</v>
      </c>
      <c r="AW512" s="33">
        <v>1.67</v>
      </c>
      <c r="AX512">
        <v>0</v>
      </c>
    </row>
    <row r="513" spans="1:50" hidden="1" x14ac:dyDescent="0.25">
      <c r="A513" s="50">
        <v>512</v>
      </c>
      <c r="B513" s="23" t="s">
        <v>1295</v>
      </c>
      <c r="C513" s="24" t="s">
        <v>1296</v>
      </c>
      <c r="D513" s="24" t="s">
        <v>1020</v>
      </c>
      <c r="E513" s="25" t="s">
        <v>1021</v>
      </c>
      <c r="F513" s="24" t="s">
        <v>1020</v>
      </c>
      <c r="G513" s="24" t="s">
        <v>52</v>
      </c>
      <c r="H513" s="24" t="s">
        <v>53</v>
      </c>
      <c r="I513" s="26">
        <v>10</v>
      </c>
      <c r="J513" s="26">
        <f t="shared" si="20"/>
        <v>24</v>
      </c>
      <c r="K513" s="24" t="s">
        <v>61</v>
      </c>
      <c r="L513" s="27">
        <v>41690</v>
      </c>
      <c r="M513" s="28">
        <v>584261</v>
      </c>
      <c r="N513" s="28">
        <v>584269</v>
      </c>
      <c r="O513" s="28">
        <v>8</v>
      </c>
      <c r="P513" s="28">
        <v>4466</v>
      </c>
      <c r="Q513" s="28">
        <v>4466</v>
      </c>
      <c r="R513" s="28">
        <v>23780</v>
      </c>
      <c r="S513" s="28">
        <v>23780</v>
      </c>
      <c r="T513" s="28">
        <v>28389</v>
      </c>
      <c r="U513" s="28">
        <v>37385</v>
      </c>
      <c r="V513" s="28">
        <v>28246</v>
      </c>
      <c r="W513" s="28">
        <v>-5672.7</v>
      </c>
      <c r="X513" s="28">
        <v>908</v>
      </c>
      <c r="Y513" s="28">
        <v>144593</v>
      </c>
      <c r="Z513" s="28">
        <v>140295</v>
      </c>
      <c r="AA513" s="28">
        <v>109467</v>
      </c>
      <c r="AB513" s="28">
        <v>112375</v>
      </c>
      <c r="AC513" s="28">
        <v>73545</v>
      </c>
      <c r="AD513" s="28">
        <v>5000</v>
      </c>
      <c r="AE513" s="28">
        <v>499155</v>
      </c>
      <c r="AF513" s="28">
        <v>262759</v>
      </c>
      <c r="AG513" s="28">
        <v>366123</v>
      </c>
      <c r="AH513" s="28">
        <v>509808</v>
      </c>
      <c r="AI513" s="29">
        <v>0.79</v>
      </c>
      <c r="AJ513" s="29">
        <v>0.84</v>
      </c>
      <c r="AK513" s="29">
        <v>0.84</v>
      </c>
      <c r="AL513" s="30">
        <v>7.81</v>
      </c>
      <c r="AM513" s="30">
        <v>230.45</v>
      </c>
      <c r="AN513" s="31">
        <v>0</v>
      </c>
      <c r="AO513" s="32">
        <v>56.39</v>
      </c>
      <c r="AP513" s="32">
        <v>71.89</v>
      </c>
      <c r="AQ513" s="33">
        <v>0.53</v>
      </c>
      <c r="AR513" s="34">
        <v>4.76</v>
      </c>
      <c r="AS513" s="32">
        <v>16.95</v>
      </c>
      <c r="AT513" s="32">
        <v>4.07</v>
      </c>
      <c r="AU513" s="24">
        <v>9.0500000000000007</v>
      </c>
      <c r="AV513" s="33">
        <v>1.38</v>
      </c>
      <c r="AW513" s="33">
        <v>0.43</v>
      </c>
      <c r="AX513">
        <v>0</v>
      </c>
    </row>
    <row r="514" spans="1:50" hidden="1" x14ac:dyDescent="0.25">
      <c r="A514" s="50">
        <v>513</v>
      </c>
      <c r="B514" s="23" t="s">
        <v>1297</v>
      </c>
      <c r="C514" s="24" t="s">
        <v>1298</v>
      </c>
      <c r="D514" s="24" t="s">
        <v>84</v>
      </c>
      <c r="E514" s="25">
        <v>82105</v>
      </c>
      <c r="F514" s="24" t="s">
        <v>58</v>
      </c>
      <c r="G514" s="24" t="s">
        <v>59</v>
      </c>
      <c r="H514" s="24" t="s">
        <v>152</v>
      </c>
      <c r="I514" s="26">
        <v>10</v>
      </c>
      <c r="J514" s="26">
        <f t="shared" si="20"/>
        <v>24</v>
      </c>
      <c r="K514" s="24" t="s">
        <v>61</v>
      </c>
      <c r="L514" s="27">
        <v>42698</v>
      </c>
      <c r="M514" s="28">
        <v>584142</v>
      </c>
      <c r="N514" s="28">
        <v>584142</v>
      </c>
      <c r="O514" s="28">
        <v>0</v>
      </c>
      <c r="P514" s="28">
        <v>0</v>
      </c>
      <c r="Q514" s="28">
        <v>0</v>
      </c>
      <c r="R514" s="28">
        <v>-35206</v>
      </c>
      <c r="S514" s="28">
        <v>-35206</v>
      </c>
      <c r="T514" s="28">
        <v>-34225</v>
      </c>
      <c r="U514" s="28">
        <v>57879</v>
      </c>
      <c r="V514" s="28">
        <v>-35206</v>
      </c>
      <c r="W514" s="28">
        <v>-939100.08</v>
      </c>
      <c r="X514" s="28">
        <v>11729</v>
      </c>
      <c r="Y514" s="28">
        <v>319711</v>
      </c>
      <c r="Z514" s="28">
        <v>9000492</v>
      </c>
      <c r="AA514" s="28">
        <v>234896</v>
      </c>
      <c r="AB514" s="28">
        <v>103191</v>
      </c>
      <c r="AC514" s="28">
        <v>47474</v>
      </c>
      <c r="AD514" s="28">
        <v>9237340</v>
      </c>
      <c r="AE514" s="28">
        <v>9300159</v>
      </c>
      <c r="AF514" s="28">
        <v>9196350</v>
      </c>
      <c r="AG514" s="28">
        <v>216957</v>
      </c>
      <c r="AH514" s="28">
        <v>524939</v>
      </c>
      <c r="AI514" s="29">
        <v>0.23</v>
      </c>
      <c r="AJ514" s="29">
        <v>0.31</v>
      </c>
      <c r="AK514" s="29">
        <v>0.31</v>
      </c>
      <c r="AL514" s="30">
        <v>12.71</v>
      </c>
      <c r="AM514" s="30">
        <v>343.87</v>
      </c>
      <c r="AN514" s="31">
        <v>0.9</v>
      </c>
      <c r="AO514" s="32">
        <v>2.8</v>
      </c>
      <c r="AP514" s="32">
        <v>3.14</v>
      </c>
      <c r="AQ514" s="33">
        <v>0.98</v>
      </c>
      <c r="AR514" s="34">
        <v>-0.38</v>
      </c>
      <c r="AS514" s="32">
        <v>-0.39</v>
      </c>
      <c r="AT514" s="32">
        <v>-6.03</v>
      </c>
      <c r="AU514" s="24">
        <v>-0.38</v>
      </c>
      <c r="AV514" s="33">
        <v>3</v>
      </c>
      <c r="AW514" s="33">
        <v>-0.02</v>
      </c>
      <c r="AX514">
        <v>0</v>
      </c>
    </row>
    <row r="515" spans="1:50" hidden="1" x14ac:dyDescent="0.25">
      <c r="A515" s="50">
        <v>514</v>
      </c>
      <c r="B515" s="23" t="s">
        <v>1299</v>
      </c>
      <c r="C515" s="24" t="s">
        <v>1300</v>
      </c>
      <c r="D515" s="24" t="s">
        <v>94</v>
      </c>
      <c r="E515" s="25" t="s">
        <v>95</v>
      </c>
      <c r="F515" s="24" t="s">
        <v>96</v>
      </c>
      <c r="G515" s="24" t="s">
        <v>97</v>
      </c>
      <c r="H515" s="24" t="s">
        <v>81</v>
      </c>
      <c r="I515" s="26">
        <v>10</v>
      </c>
      <c r="J515" s="26">
        <f t="shared" si="20"/>
        <v>24</v>
      </c>
      <c r="K515" s="24" t="s">
        <v>61</v>
      </c>
      <c r="L515" s="27">
        <v>40428</v>
      </c>
      <c r="M515" s="28">
        <v>582942</v>
      </c>
      <c r="N515" s="28">
        <v>583086</v>
      </c>
      <c r="O515" s="28">
        <v>144</v>
      </c>
      <c r="P515" s="28">
        <v>6628</v>
      </c>
      <c r="Q515" s="28">
        <v>6628</v>
      </c>
      <c r="R515" s="28">
        <v>15314</v>
      </c>
      <c r="S515" s="28">
        <v>15314</v>
      </c>
      <c r="T515" s="28">
        <v>25782</v>
      </c>
      <c r="U515" s="28">
        <v>107622</v>
      </c>
      <c r="V515" s="28">
        <v>21942</v>
      </c>
      <c r="W515" s="28">
        <v>-5394.96</v>
      </c>
      <c r="X515" s="28">
        <v>35996</v>
      </c>
      <c r="Y515" s="28">
        <v>135028</v>
      </c>
      <c r="Z515" s="28">
        <v>81068</v>
      </c>
      <c r="AA515" s="28">
        <v>77269</v>
      </c>
      <c r="AB515" s="28">
        <v>241409</v>
      </c>
      <c r="AC515" s="28">
        <v>0</v>
      </c>
      <c r="AD515" s="28">
        <v>5000</v>
      </c>
      <c r="AE515" s="28">
        <v>528912</v>
      </c>
      <c r="AF515" s="28">
        <v>446217</v>
      </c>
      <c r="AG515" s="28">
        <v>447914</v>
      </c>
      <c r="AH515" s="28">
        <v>546946</v>
      </c>
      <c r="AI515" s="29">
        <v>0.02</v>
      </c>
      <c r="AJ515" s="29">
        <v>0.2</v>
      </c>
      <c r="AK515" s="29">
        <v>0.32</v>
      </c>
      <c r="AL515" s="30">
        <v>28.16</v>
      </c>
      <c r="AM515" s="30">
        <v>196.81</v>
      </c>
      <c r="AN515" s="31">
        <v>1.39</v>
      </c>
      <c r="AO515" s="32">
        <v>46.3</v>
      </c>
      <c r="AP515" s="32">
        <v>84.67</v>
      </c>
      <c r="AQ515" s="33">
        <v>0.18</v>
      </c>
      <c r="AR515" s="34">
        <v>2.9</v>
      </c>
      <c r="AS515" s="32">
        <v>18.89</v>
      </c>
      <c r="AT515" s="32">
        <v>2.63</v>
      </c>
      <c r="AU515" s="24">
        <v>3.43</v>
      </c>
      <c r="AV515" s="33">
        <v>1.2</v>
      </c>
      <c r="AW515" s="33">
        <v>0.33</v>
      </c>
      <c r="AX515">
        <v>0</v>
      </c>
    </row>
    <row r="516" spans="1:50" hidden="1" x14ac:dyDescent="0.25">
      <c r="A516" s="50">
        <v>515</v>
      </c>
      <c r="B516" s="23" t="s">
        <v>1301</v>
      </c>
      <c r="C516" s="24" t="s">
        <v>1302</v>
      </c>
      <c r="D516" s="24" t="s">
        <v>873</v>
      </c>
      <c r="E516" s="25">
        <v>82107</v>
      </c>
      <c r="F516" s="24" t="s">
        <v>58</v>
      </c>
      <c r="G516" s="24" t="s">
        <v>59</v>
      </c>
      <c r="H516" s="24" t="s">
        <v>81</v>
      </c>
      <c r="I516" s="26">
        <v>10</v>
      </c>
      <c r="J516" s="26">
        <f t="shared" si="20"/>
        <v>24</v>
      </c>
      <c r="K516" s="24" t="s">
        <v>61</v>
      </c>
      <c r="L516" s="27">
        <v>39247</v>
      </c>
      <c r="M516" s="28">
        <v>452351</v>
      </c>
      <c r="N516" s="28">
        <v>582309</v>
      </c>
      <c r="O516" s="28">
        <v>129958</v>
      </c>
      <c r="P516" s="28">
        <v>0</v>
      </c>
      <c r="Q516" s="28">
        <v>0</v>
      </c>
      <c r="R516" s="28">
        <v>28295</v>
      </c>
      <c r="S516" s="28">
        <v>28295</v>
      </c>
      <c r="T516" s="28">
        <v>30285</v>
      </c>
      <c r="U516" s="28">
        <v>47620</v>
      </c>
      <c r="V516" s="28">
        <v>28295</v>
      </c>
      <c r="W516" s="28">
        <v>20250.060000000001</v>
      </c>
      <c r="X516" s="28">
        <v>1971</v>
      </c>
      <c r="Y516" s="28">
        <v>24251</v>
      </c>
      <c r="Z516" s="28">
        <v>9971</v>
      </c>
      <c r="AA516" s="28">
        <v>94963</v>
      </c>
      <c r="AB516" s="28">
        <v>401595</v>
      </c>
      <c r="AC516" s="28">
        <v>-1116</v>
      </c>
      <c r="AD516" s="28">
        <v>6639</v>
      </c>
      <c r="AE516" s="28">
        <v>84492</v>
      </c>
      <c r="AF516" s="28">
        <v>59620</v>
      </c>
      <c r="AG516" s="28">
        <v>429216</v>
      </c>
      <c r="AH516" s="28">
        <v>451496</v>
      </c>
      <c r="AI516" s="29">
        <v>-0.01</v>
      </c>
      <c r="AJ516" s="29">
        <v>0.18</v>
      </c>
      <c r="AK516" s="29">
        <v>0.33</v>
      </c>
      <c r="AL516" s="30">
        <v>11.51</v>
      </c>
      <c r="AM516" s="30">
        <v>62.67</v>
      </c>
      <c r="AN516" s="31">
        <v>8.86</v>
      </c>
      <c r="AO516" s="32">
        <v>88.2</v>
      </c>
      <c r="AP516" s="32">
        <v>88.2</v>
      </c>
      <c r="AQ516" s="33">
        <v>0.17</v>
      </c>
      <c r="AR516" s="34">
        <v>33.49</v>
      </c>
      <c r="AS516" s="32">
        <v>283.77</v>
      </c>
      <c r="AT516" s="32">
        <v>6.26</v>
      </c>
      <c r="AU516" s="24">
        <v>47.46</v>
      </c>
      <c r="AV516" s="33">
        <v>4.66</v>
      </c>
      <c r="AW516" s="33">
        <v>1.26</v>
      </c>
      <c r="AX516">
        <v>0</v>
      </c>
    </row>
    <row r="517" spans="1:50" hidden="1" x14ac:dyDescent="0.25">
      <c r="A517" s="50">
        <v>516</v>
      </c>
      <c r="B517" s="23" t="s">
        <v>1303</v>
      </c>
      <c r="C517" s="24" t="s">
        <v>1304</v>
      </c>
      <c r="D517" s="24" t="s">
        <v>703</v>
      </c>
      <c r="E517" s="25" t="s">
        <v>704</v>
      </c>
      <c r="F517" s="24" t="s">
        <v>703</v>
      </c>
      <c r="G517" s="24" t="s">
        <v>52</v>
      </c>
      <c r="H517" s="24" t="s">
        <v>66</v>
      </c>
      <c r="I517" s="26">
        <v>25</v>
      </c>
      <c r="J517" s="26">
        <f t="shared" si="20"/>
        <v>49</v>
      </c>
      <c r="K517" s="24" t="s">
        <v>61</v>
      </c>
      <c r="L517" s="27">
        <v>44015</v>
      </c>
      <c r="M517" s="28">
        <v>581963</v>
      </c>
      <c r="N517" s="28">
        <v>581964</v>
      </c>
      <c r="O517" s="28">
        <v>1</v>
      </c>
      <c r="P517" s="28">
        <v>10912</v>
      </c>
      <c r="Q517" s="28">
        <v>10912</v>
      </c>
      <c r="R517" s="28">
        <v>-7853</v>
      </c>
      <c r="S517" s="28">
        <v>-7853</v>
      </c>
      <c r="T517" s="28">
        <v>4514</v>
      </c>
      <c r="U517" s="28">
        <v>30749</v>
      </c>
      <c r="V517" s="28">
        <v>3059</v>
      </c>
      <c r="W517" s="28">
        <v>-51140.26</v>
      </c>
      <c r="X517" s="28">
        <v>0</v>
      </c>
      <c r="Y517" s="28">
        <v>208304</v>
      </c>
      <c r="Z517" s="28">
        <v>337147</v>
      </c>
      <c r="AA517" s="28">
        <v>149600</v>
      </c>
      <c r="AB517" s="28">
        <v>210716</v>
      </c>
      <c r="AC517" s="28">
        <v>0</v>
      </c>
      <c r="AD517" s="28">
        <v>5000</v>
      </c>
      <c r="AE517" s="28">
        <v>863066</v>
      </c>
      <c r="AF517" s="28">
        <v>540765</v>
      </c>
      <c r="AG517" s="28">
        <v>373659</v>
      </c>
      <c r="AH517" s="28">
        <v>581963</v>
      </c>
      <c r="AI517" s="29">
        <v>0.49</v>
      </c>
      <c r="AJ517" s="29">
        <v>0.57999999999999996</v>
      </c>
      <c r="AK517" s="29">
        <v>0.62</v>
      </c>
      <c r="AL517" s="30">
        <v>29.98</v>
      </c>
      <c r="AM517" s="30">
        <v>502.05</v>
      </c>
      <c r="AN517" s="31">
        <v>10.99</v>
      </c>
      <c r="AO517" s="32">
        <v>60.38</v>
      </c>
      <c r="AP517" s="32">
        <v>60.94</v>
      </c>
      <c r="AQ517" s="33">
        <v>0.62</v>
      </c>
      <c r="AR517" s="34">
        <v>-0.91</v>
      </c>
      <c r="AS517" s="32">
        <v>-2.33</v>
      </c>
      <c r="AT517" s="32">
        <v>-1.35</v>
      </c>
      <c r="AU517" s="24">
        <v>-1.45</v>
      </c>
      <c r="AV517" s="33">
        <v>0.34</v>
      </c>
      <c r="AW517" s="33">
        <v>0.3</v>
      </c>
      <c r="AX517">
        <v>0</v>
      </c>
    </row>
    <row r="518" spans="1:50" hidden="1" x14ac:dyDescent="0.25">
      <c r="A518" s="50">
        <v>517</v>
      </c>
      <c r="B518" s="23" t="s">
        <v>1305</v>
      </c>
      <c r="C518" s="24" t="s">
        <v>1306</v>
      </c>
      <c r="D518" s="24" t="s">
        <v>94</v>
      </c>
      <c r="E518" s="25" t="s">
        <v>1307</v>
      </c>
      <c r="F518" s="24" t="s">
        <v>168</v>
      </c>
      <c r="G518" s="24" t="s">
        <v>97</v>
      </c>
      <c r="H518" s="24" t="s">
        <v>53</v>
      </c>
      <c r="I518" s="26">
        <v>10</v>
      </c>
      <c r="J518" s="26">
        <f t="shared" si="20"/>
        <v>24</v>
      </c>
      <c r="K518" s="24" t="s">
        <v>61</v>
      </c>
      <c r="L518" s="27">
        <v>40932</v>
      </c>
      <c r="M518" s="28">
        <v>581248</v>
      </c>
      <c r="N518" s="28">
        <v>581272</v>
      </c>
      <c r="O518" s="28">
        <v>24</v>
      </c>
      <c r="P518" s="28">
        <v>4445</v>
      </c>
      <c r="Q518" s="28">
        <v>4445</v>
      </c>
      <c r="R518" s="28">
        <v>-2748</v>
      </c>
      <c r="S518" s="28">
        <v>-2748</v>
      </c>
      <c r="T518" s="28">
        <v>2038</v>
      </c>
      <c r="U518" s="28">
        <v>7282</v>
      </c>
      <c r="V518" s="28">
        <v>1697</v>
      </c>
      <c r="W518" s="28">
        <v>-4727.1400000000003</v>
      </c>
      <c r="X518" s="28">
        <v>107401</v>
      </c>
      <c r="Y518" s="28">
        <v>156574</v>
      </c>
      <c r="Z518" s="28">
        <v>-24589</v>
      </c>
      <c r="AA518" s="28">
        <v>273369</v>
      </c>
      <c r="AB518" s="28">
        <v>115299</v>
      </c>
      <c r="AC518" s="28">
        <v>51875</v>
      </c>
      <c r="AD518" s="28">
        <v>5000</v>
      </c>
      <c r="AE518" s="28">
        <v>220037</v>
      </c>
      <c r="AF518" s="28">
        <v>10991</v>
      </c>
      <c r="AG518" s="28">
        <v>372799</v>
      </c>
      <c r="AH518" s="28">
        <v>421972</v>
      </c>
      <c r="AI518" s="29">
        <v>1.36</v>
      </c>
      <c r="AJ518" s="29">
        <v>3.66</v>
      </c>
      <c r="AK518" s="29">
        <v>3.81</v>
      </c>
      <c r="AL518" s="30">
        <v>57.64</v>
      </c>
      <c r="AM518" s="30">
        <v>34.340000000000003</v>
      </c>
      <c r="AN518" s="31">
        <v>3.66</v>
      </c>
      <c r="AO518" s="32">
        <v>29.41</v>
      </c>
      <c r="AP518" s="32">
        <v>100.17</v>
      </c>
      <c r="AQ518" s="33">
        <v>-2.2400000000000002</v>
      </c>
      <c r="AR518" s="34">
        <v>-1.25</v>
      </c>
      <c r="AS518" s="32">
        <v>-11.18</v>
      </c>
      <c r="AT518" s="32">
        <v>-0.47</v>
      </c>
      <c r="AU518" s="24">
        <v>-25</v>
      </c>
      <c r="AV518" s="33">
        <v>1.56</v>
      </c>
      <c r="AW518" s="33">
        <v>0.56999999999999995</v>
      </c>
      <c r="AX518">
        <v>0</v>
      </c>
    </row>
    <row r="519" spans="1:50" hidden="1" x14ac:dyDescent="0.25">
      <c r="A519" s="50">
        <v>518</v>
      </c>
      <c r="B519" s="23" t="s">
        <v>1308</v>
      </c>
      <c r="C519" s="24">
        <v>520</v>
      </c>
      <c r="D519" s="24" t="s">
        <v>1309</v>
      </c>
      <c r="E519" s="25">
        <v>90068</v>
      </c>
      <c r="F519" s="24" t="s">
        <v>347</v>
      </c>
      <c r="G519" s="24" t="s">
        <v>59</v>
      </c>
      <c r="H519" s="24" t="s">
        <v>53</v>
      </c>
      <c r="I519" s="26">
        <v>25</v>
      </c>
      <c r="J519" s="26">
        <f t="shared" si="20"/>
        <v>49</v>
      </c>
      <c r="K519" s="24" t="s">
        <v>61</v>
      </c>
      <c r="L519" s="27">
        <v>42221</v>
      </c>
      <c r="M519" s="28">
        <v>580276</v>
      </c>
      <c r="N519" s="28">
        <v>580276</v>
      </c>
      <c r="O519" s="28">
        <v>0</v>
      </c>
      <c r="P519" s="28">
        <v>575</v>
      </c>
      <c r="Q519" s="28">
        <v>575</v>
      </c>
      <c r="R519" s="28">
        <v>2165</v>
      </c>
      <c r="S519" s="28">
        <v>2165</v>
      </c>
      <c r="T519" s="28">
        <v>8132</v>
      </c>
      <c r="U519" s="28">
        <v>39432</v>
      </c>
      <c r="V519" s="28">
        <v>2740</v>
      </c>
      <c r="W519" s="28">
        <v>-41492.5</v>
      </c>
      <c r="X519" s="28">
        <v>-21935</v>
      </c>
      <c r="Y519" s="28">
        <v>303648</v>
      </c>
      <c r="Z519" s="28">
        <v>52091</v>
      </c>
      <c r="AA519" s="28">
        <v>367720</v>
      </c>
      <c r="AB519" s="28">
        <v>188260</v>
      </c>
      <c r="AC519" s="28">
        <v>21935</v>
      </c>
      <c r="AD519" s="28">
        <v>15000</v>
      </c>
      <c r="AE519" s="28">
        <v>1121816</v>
      </c>
      <c r="AF519" s="28">
        <v>1011710</v>
      </c>
      <c r="AG519" s="28">
        <v>254693</v>
      </c>
      <c r="AH519" s="28">
        <v>580276</v>
      </c>
      <c r="AI519" s="29">
        <v>0.36</v>
      </c>
      <c r="AJ519" s="29">
        <v>0.76</v>
      </c>
      <c r="AK519" s="29">
        <v>0.76</v>
      </c>
      <c r="AL519" s="30">
        <v>35.49</v>
      </c>
      <c r="AM519" s="30">
        <v>187.1</v>
      </c>
      <c r="AN519" s="31">
        <v>0</v>
      </c>
      <c r="AO519" s="32">
        <v>12.82</v>
      </c>
      <c r="AP519" s="32">
        <v>95.36</v>
      </c>
      <c r="AQ519" s="33">
        <v>0.05</v>
      </c>
      <c r="AR519" s="34">
        <v>0.19</v>
      </c>
      <c r="AS519" s="32">
        <v>4.16</v>
      </c>
      <c r="AT519" s="32">
        <v>0.37</v>
      </c>
      <c r="AU519" s="24">
        <v>0.21</v>
      </c>
      <c r="AV519" s="33">
        <v>0.23</v>
      </c>
      <c r="AW519" s="33">
        <v>0.13</v>
      </c>
      <c r="AX519">
        <v>0</v>
      </c>
    </row>
    <row r="520" spans="1:50" hidden="1" x14ac:dyDescent="0.25">
      <c r="A520" s="50">
        <v>519</v>
      </c>
      <c r="B520" s="23" t="s">
        <v>1310</v>
      </c>
      <c r="C520" s="24">
        <v>351</v>
      </c>
      <c r="D520" s="24" t="s">
        <v>1311</v>
      </c>
      <c r="E520" s="25">
        <v>96601</v>
      </c>
      <c r="F520" s="24" t="s">
        <v>322</v>
      </c>
      <c r="G520" s="24" t="s">
        <v>137</v>
      </c>
      <c r="H520" s="24" t="s">
        <v>81</v>
      </c>
      <c r="I520" s="26">
        <v>10</v>
      </c>
      <c r="J520" s="26">
        <f t="shared" si="20"/>
        <v>24</v>
      </c>
      <c r="K520" s="24" t="s">
        <v>61</v>
      </c>
      <c r="L520" s="27">
        <v>41213</v>
      </c>
      <c r="M520" s="28">
        <v>577216</v>
      </c>
      <c r="N520" s="28">
        <v>577216</v>
      </c>
      <c r="O520" s="28">
        <v>0</v>
      </c>
      <c r="P520" s="28">
        <v>18539</v>
      </c>
      <c r="Q520" s="28">
        <v>18539</v>
      </c>
      <c r="R520" s="28">
        <v>65328</v>
      </c>
      <c r="S520" s="28">
        <v>65328</v>
      </c>
      <c r="T520" s="28">
        <v>88315</v>
      </c>
      <c r="U520" s="28">
        <v>107972</v>
      </c>
      <c r="V520" s="28">
        <v>83867</v>
      </c>
      <c r="W520" s="28">
        <v>35820.32</v>
      </c>
      <c r="X520" s="28">
        <v>362768</v>
      </c>
      <c r="Y520" s="28">
        <v>211689</v>
      </c>
      <c r="Z520" s="28">
        <v>246154</v>
      </c>
      <c r="AA520" s="28">
        <v>145912</v>
      </c>
      <c r="AB520" s="28">
        <v>50264</v>
      </c>
      <c r="AC520" s="28">
        <v>214448</v>
      </c>
      <c r="AD520" s="28">
        <v>5000</v>
      </c>
      <c r="AE520" s="28">
        <v>503675</v>
      </c>
      <c r="AF520" s="28">
        <v>55613</v>
      </c>
      <c r="AG520" s="28">
        <v>151079</v>
      </c>
      <c r="AH520" s="28">
        <v>0</v>
      </c>
      <c r="AI520" s="29">
        <v>1.71</v>
      </c>
      <c r="AJ520" s="29">
        <v>1.8</v>
      </c>
      <c r="AK520" s="29">
        <v>1.81</v>
      </c>
      <c r="AL520" s="30">
        <v>13.31</v>
      </c>
      <c r="AM520" s="30">
        <v>242.6</v>
      </c>
      <c r="AN520" s="31">
        <v>1.23</v>
      </c>
      <c r="AO520" s="32">
        <v>49.32</v>
      </c>
      <c r="AP520" s="32">
        <v>50.71</v>
      </c>
      <c r="AQ520" s="33">
        <v>4.43</v>
      </c>
      <c r="AR520" s="34">
        <v>12.97</v>
      </c>
      <c r="AS520" s="32">
        <v>26.54</v>
      </c>
      <c r="AT520" s="32">
        <v>11.32</v>
      </c>
      <c r="AU520" s="24">
        <v>117.47</v>
      </c>
      <c r="AV520" s="33">
        <v>6.17</v>
      </c>
      <c r="AW520" s="33">
        <v>0.68</v>
      </c>
      <c r="AX520">
        <v>0</v>
      </c>
    </row>
    <row r="521" spans="1:50" hidden="1" x14ac:dyDescent="0.25">
      <c r="A521" s="50">
        <v>520</v>
      </c>
      <c r="B521" s="23" t="s">
        <v>1312</v>
      </c>
      <c r="C521" s="24" t="s">
        <v>1313</v>
      </c>
      <c r="D521" s="24" t="s">
        <v>57</v>
      </c>
      <c r="E521" s="25">
        <v>82109</v>
      </c>
      <c r="F521" s="24" t="s">
        <v>58</v>
      </c>
      <c r="G521" s="24" t="s">
        <v>59</v>
      </c>
      <c r="H521" s="24" t="s">
        <v>81</v>
      </c>
      <c r="I521" s="26">
        <v>5</v>
      </c>
      <c r="J521" s="26">
        <f t="shared" si="20"/>
        <v>9</v>
      </c>
      <c r="K521" s="24" t="s">
        <v>61</v>
      </c>
      <c r="L521" s="27">
        <v>43979</v>
      </c>
      <c r="M521" s="28">
        <v>575089</v>
      </c>
      <c r="N521" s="28">
        <v>575089</v>
      </c>
      <c r="O521" s="28">
        <v>0</v>
      </c>
      <c r="P521" s="28">
        <v>8556</v>
      </c>
      <c r="Q521" s="28">
        <v>8556</v>
      </c>
      <c r="R521" s="28">
        <v>-3544</v>
      </c>
      <c r="S521" s="28">
        <v>-3544</v>
      </c>
      <c r="T521" s="28">
        <v>5012</v>
      </c>
      <c r="U521" s="28">
        <v>15723</v>
      </c>
      <c r="V521" s="28">
        <v>5012</v>
      </c>
      <c r="W521" s="28">
        <v>-14903.36</v>
      </c>
      <c r="X521" s="28">
        <v>0</v>
      </c>
      <c r="Y521" s="28">
        <v>102004</v>
      </c>
      <c r="Z521" s="28">
        <v>1456</v>
      </c>
      <c r="AA521" s="28">
        <v>57431</v>
      </c>
      <c r="AB521" s="28">
        <v>89062</v>
      </c>
      <c r="AC521" s="28">
        <v>0</v>
      </c>
      <c r="AD521" s="28">
        <v>5000</v>
      </c>
      <c r="AE521" s="28">
        <v>470640</v>
      </c>
      <c r="AF521" s="28">
        <v>75518</v>
      </c>
      <c r="AG521" s="28">
        <v>473085</v>
      </c>
      <c r="AH521" s="28">
        <v>575089</v>
      </c>
      <c r="AI521" s="29">
        <v>0.32</v>
      </c>
      <c r="AJ521" s="29">
        <v>0.8</v>
      </c>
      <c r="AK521" s="29">
        <v>0.84</v>
      </c>
      <c r="AL521" s="30">
        <v>141.82</v>
      </c>
      <c r="AM521" s="30">
        <v>356.5</v>
      </c>
      <c r="AN521" s="31">
        <v>10.82</v>
      </c>
      <c r="AO521" s="32">
        <v>99.54</v>
      </c>
      <c r="AP521" s="32">
        <v>99.69</v>
      </c>
      <c r="AQ521" s="33">
        <v>0.02</v>
      </c>
      <c r="AR521" s="34">
        <v>-0.75</v>
      </c>
      <c r="AS521" s="32">
        <v>-243.41</v>
      </c>
      <c r="AT521" s="32">
        <v>-0.62</v>
      </c>
      <c r="AU521" s="24">
        <v>-4.6900000000000004</v>
      </c>
      <c r="AV521" s="33">
        <v>0.4</v>
      </c>
      <c r="AW521" s="33">
        <v>0.49</v>
      </c>
      <c r="AX521">
        <v>0</v>
      </c>
    </row>
    <row r="522" spans="1:50" hidden="1" x14ac:dyDescent="0.25">
      <c r="A522" s="50">
        <v>521</v>
      </c>
      <c r="B522" s="23" t="s">
        <v>1314</v>
      </c>
      <c r="C522" s="24" t="s">
        <v>1315</v>
      </c>
      <c r="D522" s="24" t="s">
        <v>957</v>
      </c>
      <c r="E522" s="25">
        <v>95301</v>
      </c>
      <c r="F522" s="24" t="s">
        <v>957</v>
      </c>
      <c r="G522" s="24" t="s">
        <v>108</v>
      </c>
      <c r="H522" s="24" t="s">
        <v>53</v>
      </c>
      <c r="I522" s="26">
        <v>5</v>
      </c>
      <c r="J522" s="26">
        <f t="shared" si="20"/>
        <v>9</v>
      </c>
      <c r="K522" s="24" t="s">
        <v>61</v>
      </c>
      <c r="L522" s="27">
        <v>41597</v>
      </c>
      <c r="M522" s="28">
        <v>556389</v>
      </c>
      <c r="N522" s="28">
        <v>574123</v>
      </c>
      <c r="O522" s="28">
        <v>17734</v>
      </c>
      <c r="P522" s="28">
        <v>10672</v>
      </c>
      <c r="Q522" s="28">
        <v>10672</v>
      </c>
      <c r="R522" s="28">
        <v>17165</v>
      </c>
      <c r="S522" s="28">
        <v>17165</v>
      </c>
      <c r="T522" s="28">
        <v>28732</v>
      </c>
      <c r="U522" s="28">
        <v>45280</v>
      </c>
      <c r="V522" s="28">
        <v>27837</v>
      </c>
      <c r="W522" s="28">
        <v>2790.72</v>
      </c>
      <c r="X522" s="28">
        <v>0</v>
      </c>
      <c r="Y522" s="28">
        <v>-15615</v>
      </c>
      <c r="Z522" s="28">
        <v>1618</v>
      </c>
      <c r="AA522" s="28">
        <v>49049</v>
      </c>
      <c r="AB522" s="28">
        <v>265481</v>
      </c>
      <c r="AC522" s="28">
        <v>0</v>
      </c>
      <c r="AD522" s="28">
        <v>5000</v>
      </c>
      <c r="AE522" s="28">
        <v>504686</v>
      </c>
      <c r="AF522" s="28">
        <v>216960</v>
      </c>
      <c r="AG522" s="28">
        <v>572004</v>
      </c>
      <c r="AH522" s="28">
        <v>556389</v>
      </c>
      <c r="AI522" s="29">
        <v>0.01</v>
      </c>
      <c r="AJ522" s="29">
        <v>0.19</v>
      </c>
      <c r="AK522" s="29">
        <v>0.19</v>
      </c>
      <c r="AL522" s="30">
        <v>57.65</v>
      </c>
      <c r="AM522" s="30">
        <v>315.2</v>
      </c>
      <c r="AN522" s="31">
        <v>0</v>
      </c>
      <c r="AO522" s="32">
        <v>99.68</v>
      </c>
      <c r="AP522" s="32">
        <v>99.24</v>
      </c>
      <c r="AQ522" s="33">
        <v>0.01</v>
      </c>
      <c r="AR522" s="34">
        <v>3.4</v>
      </c>
      <c r="AS522" s="32">
        <v>1060.8800000000001</v>
      </c>
      <c r="AT522" s="32">
        <v>3.09</v>
      </c>
      <c r="AU522" s="24">
        <v>7.91</v>
      </c>
      <c r="AV522" s="33">
        <v>1.04</v>
      </c>
      <c r="AW522" s="33">
        <v>0.41</v>
      </c>
      <c r="AX522">
        <v>0</v>
      </c>
    </row>
    <row r="523" spans="1:50" hidden="1" x14ac:dyDescent="0.25">
      <c r="A523" s="50">
        <v>522</v>
      </c>
      <c r="B523" s="23" t="s">
        <v>1316</v>
      </c>
      <c r="C523" s="24" t="s">
        <v>1317</v>
      </c>
      <c r="D523" s="24" t="s">
        <v>84</v>
      </c>
      <c r="E523" s="25">
        <v>81006</v>
      </c>
      <c r="F523" s="24" t="s">
        <v>70</v>
      </c>
      <c r="G523" s="24" t="s">
        <v>59</v>
      </c>
      <c r="H523" s="24" t="s">
        <v>66</v>
      </c>
      <c r="I523" s="26">
        <v>10</v>
      </c>
      <c r="J523" s="26">
        <f t="shared" si="20"/>
        <v>24</v>
      </c>
      <c r="K523" s="24" t="s">
        <v>61</v>
      </c>
      <c r="L523" s="27">
        <v>40430</v>
      </c>
      <c r="M523" s="28">
        <v>573619</v>
      </c>
      <c r="N523" s="28">
        <v>573626</v>
      </c>
      <c r="O523" s="28">
        <v>7</v>
      </c>
      <c r="P523" s="28">
        <v>2</v>
      </c>
      <c r="Q523" s="28">
        <v>2</v>
      </c>
      <c r="R523" s="28">
        <v>-225955</v>
      </c>
      <c r="S523" s="28">
        <v>-225955</v>
      </c>
      <c r="T523" s="28">
        <v>-156665</v>
      </c>
      <c r="U523" s="28">
        <v>-60998</v>
      </c>
      <c r="V523" s="28">
        <v>-225953</v>
      </c>
      <c r="W523" s="28">
        <v>-130453.68</v>
      </c>
      <c r="X523" s="28">
        <v>0</v>
      </c>
      <c r="Y523" s="28">
        <v>102575</v>
      </c>
      <c r="Z523" s="28">
        <v>-978976</v>
      </c>
      <c r="AA523" s="28">
        <v>210865</v>
      </c>
      <c r="AB523" s="28">
        <v>374743</v>
      </c>
      <c r="AC523" s="28">
        <v>0</v>
      </c>
      <c r="AD523" s="28">
        <v>5000</v>
      </c>
      <c r="AE523" s="28">
        <v>1596506</v>
      </c>
      <c r="AF523" s="28">
        <v>1499847</v>
      </c>
      <c r="AG523" s="28">
        <v>471044</v>
      </c>
      <c r="AH523" s="28">
        <v>573619</v>
      </c>
      <c r="AI523" s="29">
        <v>0.04</v>
      </c>
      <c r="AJ523" s="29">
        <v>0.18</v>
      </c>
      <c r="AK523" s="29">
        <v>0.28000000000000003</v>
      </c>
      <c r="AL523" s="30">
        <v>29.5</v>
      </c>
      <c r="AM523" s="30">
        <v>251.39</v>
      </c>
      <c r="AN523" s="31">
        <v>20</v>
      </c>
      <c r="AO523" s="32">
        <v>20.6</v>
      </c>
      <c r="AP523" s="32">
        <v>161.32</v>
      </c>
      <c r="AQ523" s="33">
        <v>-0.65</v>
      </c>
      <c r="AR523" s="34">
        <v>-14.15</v>
      </c>
      <c r="AS523" s="32">
        <v>-23.08</v>
      </c>
      <c r="AT523" s="32">
        <v>-39.39</v>
      </c>
      <c r="AU523" s="24">
        <v>-15.07</v>
      </c>
      <c r="AV523" s="33">
        <v>-3.23</v>
      </c>
      <c r="AW523" s="33">
        <v>-0.26</v>
      </c>
      <c r="AX523">
        <v>0</v>
      </c>
    </row>
    <row r="524" spans="1:50" hidden="1" x14ac:dyDescent="0.25">
      <c r="A524" s="50">
        <v>523</v>
      </c>
      <c r="B524" s="23" t="s">
        <v>1318</v>
      </c>
      <c r="C524" s="24" t="s">
        <v>1319</v>
      </c>
      <c r="D524" s="24" t="s">
        <v>350</v>
      </c>
      <c r="E524" s="25">
        <v>91105</v>
      </c>
      <c r="F524" s="24" t="s">
        <v>350</v>
      </c>
      <c r="G524" s="24" t="s">
        <v>220</v>
      </c>
      <c r="H524" s="24" t="s">
        <v>66</v>
      </c>
      <c r="I524" s="26">
        <v>5</v>
      </c>
      <c r="J524" s="26">
        <f t="shared" si="20"/>
        <v>9</v>
      </c>
      <c r="K524" s="24" t="s">
        <v>61</v>
      </c>
      <c r="L524" s="27">
        <v>38048</v>
      </c>
      <c r="M524" s="28">
        <v>573475</v>
      </c>
      <c r="N524" s="28">
        <v>573480</v>
      </c>
      <c r="O524" s="28">
        <v>5</v>
      </c>
      <c r="P524" s="28">
        <v>0</v>
      </c>
      <c r="Q524" s="28">
        <v>0</v>
      </c>
      <c r="R524" s="28">
        <v>80516</v>
      </c>
      <c r="S524" s="28">
        <v>80516</v>
      </c>
      <c r="T524" s="28">
        <v>85978</v>
      </c>
      <c r="U524" s="28">
        <v>175150</v>
      </c>
      <c r="V524" s="28">
        <v>80516</v>
      </c>
      <c r="W524" s="28">
        <v>-19621.7</v>
      </c>
      <c r="X524" s="28">
        <v>11809</v>
      </c>
      <c r="Y524" s="28">
        <v>266109</v>
      </c>
      <c r="Z524" s="28">
        <v>156931</v>
      </c>
      <c r="AA524" s="28">
        <v>93655</v>
      </c>
      <c r="AB524" s="28">
        <v>81285</v>
      </c>
      <c r="AC524" s="28">
        <v>112</v>
      </c>
      <c r="AD524" s="28">
        <v>6639</v>
      </c>
      <c r="AE524" s="28">
        <v>1980755</v>
      </c>
      <c r="AF524" s="28">
        <v>1960870</v>
      </c>
      <c r="AG524" s="28">
        <v>307254</v>
      </c>
      <c r="AH524" s="28">
        <v>561554</v>
      </c>
      <c r="AI524" s="29">
        <v>0</v>
      </c>
      <c r="AJ524" s="29">
        <v>0.05</v>
      </c>
      <c r="AK524" s="29">
        <v>0.05</v>
      </c>
      <c r="AL524" s="30">
        <v>8.35</v>
      </c>
      <c r="AM524" s="30">
        <v>384.23</v>
      </c>
      <c r="AN524" s="31">
        <v>1.93</v>
      </c>
      <c r="AO524" s="32">
        <v>16.87</v>
      </c>
      <c r="AP524" s="32">
        <v>91.77</v>
      </c>
      <c r="AQ524" s="33">
        <v>0.08</v>
      </c>
      <c r="AR524" s="34">
        <v>4.0599999999999996</v>
      </c>
      <c r="AS524" s="32">
        <v>51.31</v>
      </c>
      <c r="AT524" s="32">
        <v>14.04</v>
      </c>
      <c r="AU524" s="24">
        <v>4.1100000000000003</v>
      </c>
      <c r="AV524" s="33">
        <v>1.31</v>
      </c>
      <c r="AW524" s="33">
        <v>0.21</v>
      </c>
      <c r="AX524">
        <v>0</v>
      </c>
    </row>
    <row r="525" spans="1:50" hidden="1" x14ac:dyDescent="0.25">
      <c r="A525" s="50">
        <v>524</v>
      </c>
      <c r="B525" s="23" t="s">
        <v>1320</v>
      </c>
      <c r="C525" s="24" t="s">
        <v>1321</v>
      </c>
      <c r="D525" s="24" t="s">
        <v>142</v>
      </c>
      <c r="E525" s="25" t="s">
        <v>366</v>
      </c>
      <c r="F525" s="24" t="s">
        <v>142</v>
      </c>
      <c r="G525" s="24" t="s">
        <v>76</v>
      </c>
      <c r="H525" s="24" t="s">
        <v>81</v>
      </c>
      <c r="I525" s="26">
        <v>10</v>
      </c>
      <c r="J525" s="26">
        <f t="shared" si="20"/>
        <v>24</v>
      </c>
      <c r="K525" s="24" t="s">
        <v>61</v>
      </c>
      <c r="L525" s="27">
        <v>38534</v>
      </c>
      <c r="M525" s="28">
        <v>572248</v>
      </c>
      <c r="N525" s="28">
        <v>572255</v>
      </c>
      <c r="O525" s="28">
        <v>7</v>
      </c>
      <c r="P525" s="28">
        <v>25048</v>
      </c>
      <c r="Q525" s="28">
        <v>25048</v>
      </c>
      <c r="R525" s="28">
        <v>92745</v>
      </c>
      <c r="S525" s="28">
        <v>92745</v>
      </c>
      <c r="T525" s="28">
        <v>118112</v>
      </c>
      <c r="U525" s="28">
        <v>143485</v>
      </c>
      <c r="V525" s="28">
        <v>117793</v>
      </c>
      <c r="W525" s="28">
        <v>45425.78</v>
      </c>
      <c r="X525" s="28">
        <v>0</v>
      </c>
      <c r="Y525" s="28">
        <v>271518</v>
      </c>
      <c r="Z525" s="28">
        <v>453791</v>
      </c>
      <c r="AA525" s="28">
        <v>154167</v>
      </c>
      <c r="AB525" s="28">
        <v>252315</v>
      </c>
      <c r="AC525" s="28">
        <v>0</v>
      </c>
      <c r="AD525" s="28">
        <v>6639</v>
      </c>
      <c r="AE525" s="28">
        <v>545909</v>
      </c>
      <c r="AF525" s="28">
        <v>37700</v>
      </c>
      <c r="AG525" s="28">
        <v>306613</v>
      </c>
      <c r="AH525" s="28">
        <v>578131</v>
      </c>
      <c r="AI525" s="29">
        <v>-42.99</v>
      </c>
      <c r="AJ525" s="29">
        <v>-49.66</v>
      </c>
      <c r="AK525" s="29">
        <v>-50.5</v>
      </c>
      <c r="AL525" s="30">
        <v>42.2</v>
      </c>
      <c r="AM525" s="30">
        <v>-11.82</v>
      </c>
      <c r="AN525" s="31">
        <v>5.32</v>
      </c>
      <c r="AO525" s="32">
        <v>-1.84</v>
      </c>
      <c r="AP525" s="32">
        <v>16.87</v>
      </c>
      <c r="AQ525" s="33">
        <v>12.04</v>
      </c>
      <c r="AR525" s="34">
        <v>16.989999999999998</v>
      </c>
      <c r="AS525" s="32">
        <v>20.440000000000001</v>
      </c>
      <c r="AT525" s="32">
        <v>16.21</v>
      </c>
      <c r="AU525" s="24">
        <v>246.01</v>
      </c>
      <c r="AV525" s="33">
        <v>4.18</v>
      </c>
      <c r="AW525" s="33">
        <v>-5.32</v>
      </c>
      <c r="AX525">
        <v>0</v>
      </c>
    </row>
    <row r="526" spans="1:50" hidden="1" x14ac:dyDescent="0.25">
      <c r="A526" s="50">
        <v>525</v>
      </c>
      <c r="B526" s="23" t="s">
        <v>1322</v>
      </c>
      <c r="C526" s="24">
        <v>152</v>
      </c>
      <c r="D526" s="24" t="s">
        <v>330</v>
      </c>
      <c r="E526" s="25" t="s">
        <v>285</v>
      </c>
      <c r="F526" s="24" t="s">
        <v>286</v>
      </c>
      <c r="G526" s="24" t="s">
        <v>76</v>
      </c>
      <c r="H526" s="24" t="s">
        <v>53</v>
      </c>
      <c r="I526" s="26">
        <v>10</v>
      </c>
      <c r="J526" s="26">
        <f t="shared" si="20"/>
        <v>24</v>
      </c>
      <c r="K526" s="24" t="s">
        <v>61</v>
      </c>
      <c r="L526" s="27">
        <v>36497</v>
      </c>
      <c r="M526" s="28">
        <v>572064</v>
      </c>
      <c r="N526" s="28">
        <v>572207</v>
      </c>
      <c r="O526" s="28">
        <v>143</v>
      </c>
      <c r="P526" s="28">
        <v>1061</v>
      </c>
      <c r="Q526" s="28">
        <v>1061</v>
      </c>
      <c r="R526" s="28">
        <v>1034</v>
      </c>
      <c r="S526" s="28">
        <v>1034</v>
      </c>
      <c r="T526" s="28">
        <v>2270</v>
      </c>
      <c r="U526" s="28">
        <v>78606</v>
      </c>
      <c r="V526" s="28">
        <v>2095</v>
      </c>
      <c r="W526" s="28">
        <v>-176189.02</v>
      </c>
      <c r="X526" s="28">
        <v>-18959</v>
      </c>
      <c r="Y526" s="28">
        <v>236582</v>
      </c>
      <c r="Z526" s="28">
        <v>1383553</v>
      </c>
      <c r="AA526" s="28">
        <v>216781</v>
      </c>
      <c r="AB526" s="28">
        <v>192938</v>
      </c>
      <c r="AC526" s="28">
        <v>19236</v>
      </c>
      <c r="AD526" s="28">
        <v>820953</v>
      </c>
      <c r="AE526" s="28">
        <v>2374796</v>
      </c>
      <c r="AF526" s="28">
        <v>2258420</v>
      </c>
      <c r="AG526" s="28">
        <v>316246</v>
      </c>
      <c r="AH526" s="28">
        <v>571787</v>
      </c>
      <c r="AI526" s="29">
        <v>0.05</v>
      </c>
      <c r="AJ526" s="29">
        <v>0.08</v>
      </c>
      <c r="AK526" s="29">
        <v>0.08</v>
      </c>
      <c r="AL526" s="30">
        <v>17.27</v>
      </c>
      <c r="AM526" s="30">
        <v>1030.43</v>
      </c>
      <c r="AN526" s="31">
        <v>0</v>
      </c>
      <c r="AO526" s="32">
        <v>40.44</v>
      </c>
      <c r="AP526" s="32">
        <v>41.74</v>
      </c>
      <c r="AQ526" s="33">
        <v>0.61</v>
      </c>
      <c r="AR526" s="34">
        <v>0.04</v>
      </c>
      <c r="AS526" s="32">
        <v>7.0000000000000007E-2</v>
      </c>
      <c r="AT526" s="32">
        <v>0.18</v>
      </c>
      <c r="AU526" s="24">
        <v>0.05</v>
      </c>
      <c r="AV526" s="33">
        <v>0.36</v>
      </c>
      <c r="AW526" s="33">
        <v>0.12</v>
      </c>
      <c r="AX526">
        <v>0</v>
      </c>
    </row>
    <row r="527" spans="1:50" hidden="1" x14ac:dyDescent="0.25">
      <c r="A527" s="50">
        <v>526</v>
      </c>
      <c r="B527" s="23" t="s">
        <v>1323</v>
      </c>
      <c r="C527" s="24" t="s">
        <v>1324</v>
      </c>
      <c r="D527" s="24" t="s">
        <v>57</v>
      </c>
      <c r="E527" s="25">
        <v>82105</v>
      </c>
      <c r="F527" s="24" t="s">
        <v>80</v>
      </c>
      <c r="G527" s="24" t="s">
        <v>59</v>
      </c>
      <c r="H527" s="24" t="s">
        <v>81</v>
      </c>
      <c r="I527" s="26">
        <v>2</v>
      </c>
      <c r="J527" s="26">
        <f t="shared" si="20"/>
        <v>2</v>
      </c>
      <c r="K527" s="24" t="s">
        <v>61</v>
      </c>
      <c r="L527" s="27">
        <v>36033</v>
      </c>
      <c r="M527" s="28">
        <v>570641</v>
      </c>
      <c r="N527" s="28">
        <v>570641</v>
      </c>
      <c r="O527" s="28">
        <v>0</v>
      </c>
      <c r="P527" s="28">
        <v>0</v>
      </c>
      <c r="Q527" s="28">
        <v>0</v>
      </c>
      <c r="R527" s="28">
        <v>18609</v>
      </c>
      <c r="S527" s="28">
        <v>18609</v>
      </c>
      <c r="T527" s="28">
        <v>18796</v>
      </c>
      <c r="U527" s="28">
        <v>21179</v>
      </c>
      <c r="V527" s="28">
        <v>18609</v>
      </c>
      <c r="W527" s="28">
        <v>2487.3200000000002</v>
      </c>
      <c r="X527" s="28">
        <v>0</v>
      </c>
      <c r="Y527" s="28">
        <v>31381</v>
      </c>
      <c r="Z527" s="28">
        <v>24378</v>
      </c>
      <c r="AA527" s="28">
        <v>805</v>
      </c>
      <c r="AB527" s="28">
        <v>501577</v>
      </c>
      <c r="AC527" s="28">
        <v>0</v>
      </c>
      <c r="AD527" s="28">
        <v>19918</v>
      </c>
      <c r="AE527" s="28">
        <v>277170</v>
      </c>
      <c r="AF527" s="28">
        <v>16683</v>
      </c>
      <c r="AG527" s="28">
        <v>539260</v>
      </c>
      <c r="AH527" s="28">
        <v>570636</v>
      </c>
      <c r="AI527" s="29">
        <v>0.91</v>
      </c>
      <c r="AJ527" s="29">
        <v>1.04</v>
      </c>
      <c r="AK527" s="29">
        <v>1.04</v>
      </c>
      <c r="AL527" s="30">
        <v>20.64</v>
      </c>
      <c r="AM527" s="30">
        <v>167.12</v>
      </c>
      <c r="AN527" s="31">
        <v>0.06</v>
      </c>
      <c r="AO527" s="32">
        <v>90.32</v>
      </c>
      <c r="AP527" s="32">
        <v>91.2</v>
      </c>
      <c r="AQ527" s="33">
        <v>1.46</v>
      </c>
      <c r="AR527" s="34">
        <v>6.71</v>
      </c>
      <c r="AS527" s="32">
        <v>76.34</v>
      </c>
      <c r="AT527" s="32">
        <v>3.26</v>
      </c>
      <c r="AU527" s="24">
        <v>111.54</v>
      </c>
      <c r="AV527" s="33">
        <v>1.1399999999999999</v>
      </c>
      <c r="AW527" s="33">
        <v>0.67</v>
      </c>
      <c r="AX527">
        <v>0</v>
      </c>
    </row>
    <row r="528" spans="1:50" hidden="1" x14ac:dyDescent="0.25">
      <c r="A528" s="50">
        <v>527</v>
      </c>
      <c r="B528" s="23" t="s">
        <v>1325</v>
      </c>
      <c r="C528" s="24" t="s">
        <v>1326</v>
      </c>
      <c r="D528" s="24" t="s">
        <v>1327</v>
      </c>
      <c r="E528" s="25">
        <v>90026</v>
      </c>
      <c r="F528" s="24" t="s">
        <v>313</v>
      </c>
      <c r="G528" s="24" t="s">
        <v>59</v>
      </c>
      <c r="H528" s="24" t="s">
        <v>66</v>
      </c>
      <c r="I528" s="26">
        <v>10</v>
      </c>
      <c r="J528" s="26">
        <f t="shared" si="20"/>
        <v>24</v>
      </c>
      <c r="K528" s="24" t="s">
        <v>323</v>
      </c>
      <c r="L528" s="27">
        <v>43482</v>
      </c>
      <c r="M528" s="28">
        <v>570437</v>
      </c>
      <c r="N528" s="28">
        <v>570449</v>
      </c>
      <c r="O528" s="28">
        <v>12</v>
      </c>
      <c r="P528" s="28">
        <v>5990</v>
      </c>
      <c r="Q528" s="28">
        <v>5990</v>
      </c>
      <c r="R528" s="28">
        <v>14414</v>
      </c>
      <c r="S528" s="28">
        <v>14414</v>
      </c>
      <c r="T528" s="28">
        <v>20487</v>
      </c>
      <c r="U528" s="28">
        <v>25895</v>
      </c>
      <c r="V528" s="28">
        <v>20404</v>
      </c>
      <c r="W528" s="28">
        <v>4970.4399999999996</v>
      </c>
      <c r="X528" s="28">
        <v>0</v>
      </c>
      <c r="Y528" s="28">
        <v>136847</v>
      </c>
      <c r="Z528" s="28">
        <v>89640</v>
      </c>
      <c r="AA528" s="28">
        <v>145199</v>
      </c>
      <c r="AB528" s="28">
        <v>284768</v>
      </c>
      <c r="AC528" s="28">
        <v>0</v>
      </c>
      <c r="AD528" s="28">
        <v>5000</v>
      </c>
      <c r="AE528" s="28">
        <v>151019</v>
      </c>
      <c r="AF528" s="28">
        <v>115704</v>
      </c>
      <c r="AG528" s="28">
        <v>433590</v>
      </c>
      <c r="AH528" s="28">
        <v>570437</v>
      </c>
      <c r="AI528" s="29">
        <v>0.31</v>
      </c>
      <c r="AJ528" s="29">
        <v>0.85</v>
      </c>
      <c r="AK528" s="29">
        <v>0.85</v>
      </c>
      <c r="AL528" s="30">
        <v>13.7</v>
      </c>
      <c r="AM528" s="30">
        <v>33.69</v>
      </c>
      <c r="AN528" s="31">
        <v>0</v>
      </c>
      <c r="AO528" s="32">
        <v>26.87</v>
      </c>
      <c r="AP528" s="32">
        <v>40.64</v>
      </c>
      <c r="AQ528" s="33">
        <v>0.77</v>
      </c>
      <c r="AR528" s="34">
        <v>9.5399999999999991</v>
      </c>
      <c r="AS528" s="32">
        <v>16.079999999999998</v>
      </c>
      <c r="AT528" s="32">
        <v>2.5299999999999998</v>
      </c>
      <c r="AU528" s="24">
        <v>12.46</v>
      </c>
      <c r="AV528" s="33">
        <v>2.2400000000000002</v>
      </c>
      <c r="AW528" s="33">
        <v>0.99</v>
      </c>
      <c r="AX528">
        <v>0</v>
      </c>
    </row>
    <row r="529" spans="1:50" hidden="1" x14ac:dyDescent="0.25">
      <c r="A529" s="50">
        <v>528</v>
      </c>
      <c r="B529" s="23" t="s">
        <v>1328</v>
      </c>
      <c r="C529" s="24" t="s">
        <v>1329</v>
      </c>
      <c r="D529" s="24" t="s">
        <v>448</v>
      </c>
      <c r="E529" s="25">
        <v>92101</v>
      </c>
      <c r="F529" s="24" t="s">
        <v>448</v>
      </c>
      <c r="G529" s="24" t="s">
        <v>90</v>
      </c>
      <c r="H529" s="24" t="s">
        <v>66</v>
      </c>
      <c r="I529" s="26">
        <v>10</v>
      </c>
      <c r="J529" s="26">
        <f t="shared" si="20"/>
        <v>24</v>
      </c>
      <c r="K529" s="24" t="s">
        <v>61</v>
      </c>
      <c r="L529" s="27">
        <v>42299</v>
      </c>
      <c r="M529" s="28">
        <v>570415</v>
      </c>
      <c r="N529" s="28">
        <v>570434</v>
      </c>
      <c r="O529" s="28">
        <v>19</v>
      </c>
      <c r="P529" s="28">
        <v>0</v>
      </c>
      <c r="Q529" s="28">
        <v>0</v>
      </c>
      <c r="R529" s="28">
        <v>29379</v>
      </c>
      <c r="S529" s="28">
        <v>29379</v>
      </c>
      <c r="T529" s="28">
        <v>29379</v>
      </c>
      <c r="U529" s="28">
        <v>33968</v>
      </c>
      <c r="V529" s="28">
        <v>29379</v>
      </c>
      <c r="W529" s="28">
        <v>16233.3</v>
      </c>
      <c r="X529" s="28">
        <v>0</v>
      </c>
      <c r="Y529" s="28">
        <v>165522</v>
      </c>
      <c r="Z529" s="28">
        <v>54687</v>
      </c>
      <c r="AA529" s="28">
        <v>168451</v>
      </c>
      <c r="AB529" s="28">
        <v>318768</v>
      </c>
      <c r="AC529" s="28">
        <v>0</v>
      </c>
      <c r="AD529" s="28">
        <v>5000</v>
      </c>
      <c r="AE529" s="28">
        <v>99717</v>
      </c>
      <c r="AF529" s="28">
        <v>14068</v>
      </c>
      <c r="AG529" s="28">
        <v>404893</v>
      </c>
      <c r="AH529" s="28">
        <v>570415</v>
      </c>
      <c r="AI529" s="29">
        <v>1.46</v>
      </c>
      <c r="AJ529" s="29">
        <v>2.5099999999999998</v>
      </c>
      <c r="AK529" s="29">
        <v>2.59</v>
      </c>
      <c r="AL529" s="30">
        <v>22.11</v>
      </c>
      <c r="AM529" s="30">
        <v>29.45</v>
      </c>
      <c r="AN529" s="31">
        <v>1.53</v>
      </c>
      <c r="AO529" s="32">
        <v>33.22</v>
      </c>
      <c r="AP529" s="32">
        <v>45.16</v>
      </c>
      <c r="AQ529" s="33">
        <v>3.89</v>
      </c>
      <c r="AR529" s="34">
        <v>29.46</v>
      </c>
      <c r="AS529" s="32">
        <v>53.72</v>
      </c>
      <c r="AT529" s="32">
        <v>5.15</v>
      </c>
      <c r="AU529" s="24">
        <v>208.84</v>
      </c>
      <c r="AV529" s="33">
        <v>4.1100000000000003</v>
      </c>
      <c r="AW529" s="33">
        <v>1.69</v>
      </c>
      <c r="AX529">
        <v>0</v>
      </c>
    </row>
    <row r="530" spans="1:50" hidden="1" x14ac:dyDescent="0.25">
      <c r="A530" s="50">
        <v>529</v>
      </c>
      <c r="B530" s="23" t="s">
        <v>1330</v>
      </c>
      <c r="C530" s="24" t="s">
        <v>1331</v>
      </c>
      <c r="D530" s="24" t="s">
        <v>839</v>
      </c>
      <c r="E530" s="25">
        <v>92001</v>
      </c>
      <c r="F530" s="24" t="s">
        <v>839</v>
      </c>
      <c r="G530" s="24" t="s">
        <v>90</v>
      </c>
      <c r="H530" s="24" t="s">
        <v>81</v>
      </c>
      <c r="I530" s="26">
        <v>5</v>
      </c>
      <c r="J530" s="26">
        <f t="shared" si="20"/>
        <v>9</v>
      </c>
      <c r="K530" s="24" t="s">
        <v>61</v>
      </c>
      <c r="L530" s="27">
        <v>38821</v>
      </c>
      <c r="M530" s="28">
        <v>566469</v>
      </c>
      <c r="N530" s="28">
        <v>566469</v>
      </c>
      <c r="O530" s="28">
        <v>0</v>
      </c>
      <c r="P530" s="28">
        <v>13789</v>
      </c>
      <c r="Q530" s="28">
        <v>13789</v>
      </c>
      <c r="R530" s="28">
        <v>43688</v>
      </c>
      <c r="S530" s="28">
        <v>43688</v>
      </c>
      <c r="T530" s="28">
        <v>68183</v>
      </c>
      <c r="U530" s="28">
        <v>99180</v>
      </c>
      <c r="V530" s="28">
        <v>57477</v>
      </c>
      <c r="W530" s="28">
        <v>25866.58</v>
      </c>
      <c r="X530" s="28">
        <v>52099</v>
      </c>
      <c r="Y530" s="28">
        <v>129113</v>
      </c>
      <c r="Z530" s="28">
        <v>186149</v>
      </c>
      <c r="AA530" s="28">
        <v>39361</v>
      </c>
      <c r="AB530" s="28">
        <v>53540</v>
      </c>
      <c r="AC530" s="28">
        <v>217969</v>
      </c>
      <c r="AD530" s="28">
        <v>6640</v>
      </c>
      <c r="AE530" s="28">
        <v>496593</v>
      </c>
      <c r="AF530" s="28">
        <v>80472</v>
      </c>
      <c r="AG530" s="28">
        <v>219387</v>
      </c>
      <c r="AH530" s="28">
        <v>296401</v>
      </c>
      <c r="AI530" s="29">
        <v>1.55</v>
      </c>
      <c r="AJ530" s="29">
        <v>1.68</v>
      </c>
      <c r="AK530" s="29">
        <v>1.68</v>
      </c>
      <c r="AL530" s="30">
        <v>20.55</v>
      </c>
      <c r="AM530" s="30">
        <v>202.58</v>
      </c>
      <c r="AN530" s="31">
        <v>0.61</v>
      </c>
      <c r="AO530" s="32">
        <v>61.4</v>
      </c>
      <c r="AP530" s="32">
        <v>50.67</v>
      </c>
      <c r="AQ530" s="33">
        <v>2.31</v>
      </c>
      <c r="AR530" s="34">
        <v>8.8000000000000007</v>
      </c>
      <c r="AS530" s="32">
        <v>23.47</v>
      </c>
      <c r="AT530" s="32">
        <v>7.71</v>
      </c>
      <c r="AU530" s="24">
        <v>54.29</v>
      </c>
      <c r="AV530" s="33">
        <v>3.73</v>
      </c>
      <c r="AW530" s="33">
        <v>0.61</v>
      </c>
      <c r="AX530">
        <v>0</v>
      </c>
    </row>
    <row r="531" spans="1:50" hidden="1" x14ac:dyDescent="0.25">
      <c r="A531" s="50">
        <v>530</v>
      </c>
      <c r="B531" s="23" t="s">
        <v>1332</v>
      </c>
      <c r="C531" s="24" t="s">
        <v>1333</v>
      </c>
      <c r="D531" s="24" t="s">
        <v>648</v>
      </c>
      <c r="E531" s="25">
        <v>95551</v>
      </c>
      <c r="F531" s="24" t="s">
        <v>648</v>
      </c>
      <c r="G531" s="24" t="s">
        <v>108</v>
      </c>
      <c r="H531" s="24" t="s">
        <v>53</v>
      </c>
      <c r="I531" s="26">
        <v>10</v>
      </c>
      <c r="J531" s="26">
        <f t="shared" si="20"/>
        <v>24</v>
      </c>
      <c r="K531" s="24" t="s">
        <v>61</v>
      </c>
      <c r="L531" s="27">
        <v>35787</v>
      </c>
      <c r="M531" s="28">
        <v>565811</v>
      </c>
      <c r="N531" s="28">
        <v>565811</v>
      </c>
      <c r="O531" s="28">
        <v>0</v>
      </c>
      <c r="P531" s="28">
        <v>1060</v>
      </c>
      <c r="Q531" s="28">
        <v>1060</v>
      </c>
      <c r="R531" s="28">
        <v>3987</v>
      </c>
      <c r="S531" s="28">
        <v>3987</v>
      </c>
      <c r="T531" s="28">
        <v>17204</v>
      </c>
      <c r="U531" s="28">
        <v>157704</v>
      </c>
      <c r="V531" s="28">
        <v>5047</v>
      </c>
      <c r="W531" s="28">
        <v>-455005.86</v>
      </c>
      <c r="X531" s="28">
        <v>0</v>
      </c>
      <c r="Y531" s="28">
        <v>192724</v>
      </c>
      <c r="Z531" s="28">
        <v>4446897</v>
      </c>
      <c r="AA531" s="28">
        <v>102125</v>
      </c>
      <c r="AB531" s="28">
        <v>346844</v>
      </c>
      <c r="AC531" s="28">
        <v>0</v>
      </c>
      <c r="AD531" s="28">
        <v>338578</v>
      </c>
      <c r="AE531" s="28">
        <v>5048881</v>
      </c>
      <c r="AF531" s="28">
        <v>4999098</v>
      </c>
      <c r="AG531" s="28">
        <v>373087</v>
      </c>
      <c r="AH531" s="28">
        <v>565811</v>
      </c>
      <c r="AI531" s="29">
        <v>0.01</v>
      </c>
      <c r="AJ531" s="29">
        <v>0.76</v>
      </c>
      <c r="AK531" s="29">
        <v>0.76</v>
      </c>
      <c r="AL531" s="30">
        <v>31.36</v>
      </c>
      <c r="AM531" s="30">
        <v>63.14</v>
      </c>
      <c r="AN531" s="31">
        <v>0</v>
      </c>
      <c r="AO531" s="32">
        <v>1.3</v>
      </c>
      <c r="AP531" s="32">
        <v>11.92</v>
      </c>
      <c r="AQ531" s="33">
        <v>0.89</v>
      </c>
      <c r="AR531" s="34">
        <v>0.08</v>
      </c>
      <c r="AS531" s="32">
        <v>0.09</v>
      </c>
      <c r="AT531" s="32">
        <v>0.7</v>
      </c>
      <c r="AU531" s="24">
        <v>0.08</v>
      </c>
      <c r="AV531" s="33">
        <v>1.0900000000000001</v>
      </c>
      <c r="AW531" s="33">
        <v>7.0000000000000007E-2</v>
      </c>
      <c r="AX531">
        <v>0</v>
      </c>
    </row>
    <row r="532" spans="1:50" hidden="1" x14ac:dyDescent="0.25">
      <c r="A532" s="50">
        <v>531</v>
      </c>
      <c r="B532" s="23" t="s">
        <v>1334</v>
      </c>
      <c r="C532" s="24" t="s">
        <v>1335</v>
      </c>
      <c r="D532" s="24" t="s">
        <v>175</v>
      </c>
      <c r="E532" s="25">
        <v>96001</v>
      </c>
      <c r="F532" s="24" t="s">
        <v>175</v>
      </c>
      <c r="G532" s="24" t="s">
        <v>137</v>
      </c>
      <c r="H532" s="24" t="s">
        <v>66</v>
      </c>
      <c r="I532" s="26">
        <v>25</v>
      </c>
      <c r="J532" s="26">
        <f>IF(I532=0,0,IF(I532=1,1,IF(I532=2,2,(IF(I532=3,4,IF(I532=5,9,IF(I532=10,24,IF(I532=25,49,IF(I532=50,99,"49")))))))))</f>
        <v>49</v>
      </c>
      <c r="K532" s="24" t="s">
        <v>61</v>
      </c>
      <c r="L532" s="27">
        <v>35130</v>
      </c>
      <c r="M532" s="28">
        <v>565474</v>
      </c>
      <c r="N532" s="28">
        <v>565474</v>
      </c>
      <c r="O532" s="28">
        <v>0</v>
      </c>
      <c r="P532" s="28">
        <v>0</v>
      </c>
      <c r="Q532" s="28">
        <v>0</v>
      </c>
      <c r="R532" s="28">
        <v>-20059</v>
      </c>
      <c r="S532" s="28">
        <v>-20059</v>
      </c>
      <c r="T532" s="28">
        <v>-18129</v>
      </c>
      <c r="U532" s="28">
        <v>-12008</v>
      </c>
      <c r="V532" s="28">
        <v>-20059</v>
      </c>
      <c r="W532" s="28">
        <v>-9531.92</v>
      </c>
      <c r="X532" s="28">
        <v>323399</v>
      </c>
      <c r="Y532" s="28">
        <v>188379</v>
      </c>
      <c r="Z532" s="28">
        <v>-123994</v>
      </c>
      <c r="AA532" s="28">
        <v>269442</v>
      </c>
      <c r="AB532" s="28">
        <v>58099</v>
      </c>
      <c r="AC532" s="28">
        <v>238603</v>
      </c>
      <c r="AD532" s="28">
        <v>7286</v>
      </c>
      <c r="AE532" s="28">
        <v>61709</v>
      </c>
      <c r="AF532" s="28">
        <v>5392</v>
      </c>
      <c r="AG532" s="28">
        <v>138492</v>
      </c>
      <c r="AH532" s="28">
        <v>3472</v>
      </c>
      <c r="AI532" s="29">
        <v>0.23</v>
      </c>
      <c r="AJ532" s="29">
        <v>0.3</v>
      </c>
      <c r="AK532" s="29">
        <v>0.33</v>
      </c>
      <c r="AL532" s="30">
        <v>7.76</v>
      </c>
      <c r="AM532" s="30">
        <v>160.9</v>
      </c>
      <c r="AN532" s="31">
        <v>3.81</v>
      </c>
      <c r="AO532" s="32">
        <v>273.13</v>
      </c>
      <c r="AP532" s="32">
        <v>300.93</v>
      </c>
      <c r="AQ532" s="33">
        <v>-23</v>
      </c>
      <c r="AR532" s="34">
        <v>-32.51</v>
      </c>
      <c r="AS532" s="32">
        <v>-16.18</v>
      </c>
      <c r="AT532" s="32">
        <v>-3.55</v>
      </c>
      <c r="AU532" s="24">
        <v>-372.01</v>
      </c>
      <c r="AV532" s="33">
        <v>2.11</v>
      </c>
      <c r="AW532" s="33">
        <v>1.93</v>
      </c>
      <c r="AX532">
        <v>0</v>
      </c>
    </row>
    <row r="533" spans="1:50" hidden="1" x14ac:dyDescent="0.25">
      <c r="A533" s="50">
        <v>532</v>
      </c>
      <c r="B533" s="23" t="s">
        <v>1336</v>
      </c>
      <c r="C533" s="24" t="s">
        <v>1337</v>
      </c>
      <c r="D533" s="24" t="s">
        <v>616</v>
      </c>
      <c r="E533" s="25">
        <v>91501</v>
      </c>
      <c r="F533" s="24" t="s">
        <v>616</v>
      </c>
      <c r="G533" s="24" t="s">
        <v>220</v>
      </c>
      <c r="H533" s="24" t="s">
        <v>81</v>
      </c>
      <c r="I533" s="26">
        <v>25</v>
      </c>
      <c r="J533" s="26">
        <f t="shared" ref="J533:J538" si="21">IF(I533=0,0,IF(I533=1,1,IF(I533=2,2,(IF(I533=3,4,IF(I533=5,9,IF(I533=10,24,IF(I533=25,49,IF(I533=50,99,"X")))))))))</f>
        <v>49</v>
      </c>
      <c r="K533" s="24" t="s">
        <v>61</v>
      </c>
      <c r="L533" s="27">
        <v>39596</v>
      </c>
      <c r="M533" s="28">
        <v>564170</v>
      </c>
      <c r="N533" s="28">
        <v>564170</v>
      </c>
      <c r="O533" s="28">
        <v>0</v>
      </c>
      <c r="P533" s="28">
        <v>0</v>
      </c>
      <c r="Q533" s="28">
        <v>0</v>
      </c>
      <c r="R533" s="28">
        <v>-16306</v>
      </c>
      <c r="S533" s="28">
        <v>-16306</v>
      </c>
      <c r="T533" s="28">
        <v>-16306</v>
      </c>
      <c r="U533" s="28">
        <v>-16306</v>
      </c>
      <c r="V533" s="28">
        <v>-16306</v>
      </c>
      <c r="W533" s="28">
        <v>-21629.88</v>
      </c>
      <c r="X533" s="28">
        <v>0</v>
      </c>
      <c r="Y533" s="28">
        <v>223729</v>
      </c>
      <c r="Z533" s="28">
        <v>43468</v>
      </c>
      <c r="AA533" s="28">
        <v>330217</v>
      </c>
      <c r="AB533" s="28">
        <v>206291</v>
      </c>
      <c r="AC533" s="28">
        <v>0</v>
      </c>
      <c r="AD533" s="28">
        <v>6640</v>
      </c>
      <c r="AE533" s="28">
        <v>149425</v>
      </c>
      <c r="AF533" s="28">
        <v>41036</v>
      </c>
      <c r="AG533" s="28">
        <v>340441</v>
      </c>
      <c r="AH533" s="28">
        <v>21666</v>
      </c>
      <c r="AI533" s="29">
        <v>0.22</v>
      </c>
      <c r="AJ533" s="29">
        <v>0.8</v>
      </c>
      <c r="AK533" s="29">
        <v>1.08</v>
      </c>
      <c r="AL533" s="30">
        <v>36.590000000000003</v>
      </c>
      <c r="AM533" s="30">
        <v>105.2</v>
      </c>
      <c r="AN533" s="31">
        <v>17.52</v>
      </c>
      <c r="AO533" s="32">
        <v>66.58</v>
      </c>
      <c r="AP533" s="32">
        <v>70.91</v>
      </c>
      <c r="AQ533" s="33">
        <v>1.06</v>
      </c>
      <c r="AR533" s="34">
        <v>-10.91</v>
      </c>
      <c r="AS533" s="32">
        <v>-37.51</v>
      </c>
      <c r="AT533" s="32">
        <v>-2.89</v>
      </c>
      <c r="AU533" s="24">
        <v>-39.74</v>
      </c>
      <c r="AV533" s="33">
        <v>-0.73</v>
      </c>
      <c r="AW533" s="33">
        <v>0.77</v>
      </c>
      <c r="AX533">
        <v>0</v>
      </c>
    </row>
    <row r="534" spans="1:50" hidden="1" x14ac:dyDescent="0.25">
      <c r="A534" s="50">
        <v>533</v>
      </c>
      <c r="B534" s="23" t="s">
        <v>1338</v>
      </c>
      <c r="C534" s="24" t="s">
        <v>1339</v>
      </c>
      <c r="D534" s="24" t="s">
        <v>433</v>
      </c>
      <c r="E534" s="25" t="s">
        <v>434</v>
      </c>
      <c r="F534" s="24" t="s">
        <v>435</v>
      </c>
      <c r="G534" s="24" t="s">
        <v>76</v>
      </c>
      <c r="H534" s="24" t="s">
        <v>104</v>
      </c>
      <c r="I534" s="26">
        <v>10</v>
      </c>
      <c r="J534" s="26">
        <f t="shared" si="21"/>
        <v>24</v>
      </c>
      <c r="K534" s="24" t="s">
        <v>61</v>
      </c>
      <c r="L534" s="27">
        <v>34746</v>
      </c>
      <c r="M534" s="28">
        <v>561326</v>
      </c>
      <c r="N534" s="28">
        <v>563730</v>
      </c>
      <c r="O534" s="28">
        <v>2404</v>
      </c>
      <c r="P534" s="28">
        <v>7061</v>
      </c>
      <c r="Q534" s="28">
        <v>7061</v>
      </c>
      <c r="R534" s="28">
        <v>34646</v>
      </c>
      <c r="S534" s="28">
        <v>34646</v>
      </c>
      <c r="T534" s="28">
        <v>41707</v>
      </c>
      <c r="U534" s="28">
        <v>127976</v>
      </c>
      <c r="V534" s="28">
        <v>41707</v>
      </c>
      <c r="W534" s="28">
        <v>-46582.559999999998</v>
      </c>
      <c r="X534" s="28">
        <v>42519</v>
      </c>
      <c r="Y534" s="28">
        <v>32387</v>
      </c>
      <c r="Z534" s="28">
        <v>795896</v>
      </c>
      <c r="AA534" s="28">
        <v>224060</v>
      </c>
      <c r="AB534" s="28">
        <v>242718</v>
      </c>
      <c r="AC534" s="28">
        <v>112178</v>
      </c>
      <c r="AD534" s="28">
        <v>6639</v>
      </c>
      <c r="AE534" s="28">
        <v>2159460</v>
      </c>
      <c r="AF534" s="28">
        <v>280847</v>
      </c>
      <c r="AG534" s="28">
        <v>484297</v>
      </c>
      <c r="AH534" s="28">
        <v>101301</v>
      </c>
      <c r="AI534" s="29">
        <v>150.16999999999999</v>
      </c>
      <c r="AJ534" s="29">
        <v>645.04999999999995</v>
      </c>
      <c r="AK534" s="29">
        <v>785.29</v>
      </c>
      <c r="AL534" s="30">
        <v>758.23</v>
      </c>
      <c r="AM534" s="30">
        <v>1.44</v>
      </c>
      <c r="AN534" s="31">
        <v>214.86</v>
      </c>
      <c r="AO534" s="32">
        <v>62.84</v>
      </c>
      <c r="AP534" s="32">
        <v>0.42</v>
      </c>
      <c r="AQ534" s="33">
        <v>2.83</v>
      </c>
      <c r="AR534" s="34">
        <v>1.6</v>
      </c>
      <c r="AS534" s="32">
        <v>4.3499999999999996</v>
      </c>
      <c r="AT534" s="32">
        <v>6.17</v>
      </c>
      <c r="AU534" s="24">
        <v>12.34</v>
      </c>
      <c r="AV534" s="33">
        <v>60.36</v>
      </c>
      <c r="AW534" s="33">
        <v>36.5</v>
      </c>
      <c r="AX534">
        <v>0</v>
      </c>
    </row>
    <row r="535" spans="1:50" hidden="1" x14ac:dyDescent="0.25">
      <c r="A535" s="50">
        <v>534</v>
      </c>
      <c r="B535" s="23" t="s">
        <v>1340</v>
      </c>
      <c r="C535" s="24" t="s">
        <v>1341</v>
      </c>
      <c r="D535" s="24" t="s">
        <v>1342</v>
      </c>
      <c r="E535" s="25" t="s">
        <v>835</v>
      </c>
      <c r="F535" s="24"/>
      <c r="G535" s="24" t="s">
        <v>97</v>
      </c>
      <c r="H535" s="24" t="s">
        <v>104</v>
      </c>
      <c r="I535" s="26">
        <v>10</v>
      </c>
      <c r="J535" s="26">
        <f t="shared" si="21"/>
        <v>24</v>
      </c>
      <c r="K535" s="24" t="s">
        <v>61</v>
      </c>
      <c r="L535" s="27">
        <v>39625</v>
      </c>
      <c r="M535" s="28">
        <v>563431</v>
      </c>
      <c r="N535" s="28">
        <v>563431</v>
      </c>
      <c r="O535" s="28">
        <v>0</v>
      </c>
      <c r="P535" s="28">
        <v>0</v>
      </c>
      <c r="Q535" s="28">
        <v>0</v>
      </c>
      <c r="R535" s="28">
        <v>-9808</v>
      </c>
      <c r="S535" s="28">
        <v>-9808</v>
      </c>
      <c r="T535" s="28">
        <v>-9808</v>
      </c>
      <c r="U535" s="28">
        <v>-9808</v>
      </c>
      <c r="V535" s="28">
        <v>-9808</v>
      </c>
      <c r="W535" s="28">
        <v>-14344.36</v>
      </c>
      <c r="X535" s="28">
        <v>63049</v>
      </c>
      <c r="Y535" s="28">
        <v>-8785</v>
      </c>
      <c r="Z535" s="28">
        <v>-3242</v>
      </c>
      <c r="AA535" s="28">
        <v>0</v>
      </c>
      <c r="AB535" s="28">
        <v>45491</v>
      </c>
      <c r="AC535" s="28">
        <v>490230</v>
      </c>
      <c r="AD535" s="28">
        <v>11685</v>
      </c>
      <c r="AE535" s="28">
        <v>167312</v>
      </c>
      <c r="AF535" s="28">
        <v>90666</v>
      </c>
      <c r="AG535" s="28">
        <v>81986</v>
      </c>
      <c r="AH535" s="28">
        <v>10152</v>
      </c>
      <c r="AI535" s="29">
        <v>0.09</v>
      </c>
      <c r="AJ535" s="29">
        <v>0.31</v>
      </c>
      <c r="AK535" s="29">
        <v>0.45</v>
      </c>
      <c r="AL535" s="30">
        <v>24.93</v>
      </c>
      <c r="AM535" s="30">
        <v>107.13</v>
      </c>
      <c r="AN535" s="31">
        <v>14.52</v>
      </c>
      <c r="AO535" s="32">
        <v>101.77</v>
      </c>
      <c r="AP535" s="32">
        <v>101.94</v>
      </c>
      <c r="AQ535" s="33">
        <v>-0.04</v>
      </c>
      <c r="AR535" s="34">
        <v>-5.86</v>
      </c>
      <c r="AS535" s="32">
        <v>-302.52999999999997</v>
      </c>
      <c r="AT535" s="32">
        <v>-1.74</v>
      </c>
      <c r="AU535" s="24">
        <v>-10.82</v>
      </c>
      <c r="AV535" s="33">
        <v>4.62</v>
      </c>
      <c r="AW535" s="33">
        <v>0.75</v>
      </c>
      <c r="AX535">
        <v>0</v>
      </c>
    </row>
    <row r="536" spans="1:50" hidden="1" x14ac:dyDescent="0.25">
      <c r="A536" s="50">
        <v>535</v>
      </c>
      <c r="B536" s="23" t="s">
        <v>1343</v>
      </c>
      <c r="C536" s="24" t="s">
        <v>1344</v>
      </c>
      <c r="D536" s="24" t="s">
        <v>84</v>
      </c>
      <c r="E536" s="25">
        <v>82109</v>
      </c>
      <c r="F536" s="24" t="s">
        <v>58</v>
      </c>
      <c r="G536" s="24" t="s">
        <v>59</v>
      </c>
      <c r="H536" s="24" t="s">
        <v>53</v>
      </c>
      <c r="I536" s="26">
        <v>10</v>
      </c>
      <c r="J536" s="26">
        <f t="shared" si="21"/>
        <v>24</v>
      </c>
      <c r="K536" s="24" t="s">
        <v>61</v>
      </c>
      <c r="L536" s="27">
        <v>41760</v>
      </c>
      <c r="M536" s="28">
        <v>562984</v>
      </c>
      <c r="N536" s="28">
        <v>562984</v>
      </c>
      <c r="O536" s="28">
        <v>0</v>
      </c>
      <c r="P536" s="28">
        <v>0</v>
      </c>
      <c r="Q536" s="28">
        <v>0</v>
      </c>
      <c r="R536" s="28">
        <v>-13931</v>
      </c>
      <c r="S536" s="28">
        <v>-13931</v>
      </c>
      <c r="T536" s="28">
        <v>-4118</v>
      </c>
      <c r="U536" s="28">
        <v>557</v>
      </c>
      <c r="V536" s="28">
        <v>-13931</v>
      </c>
      <c r="W536" s="28">
        <v>-7778.08</v>
      </c>
      <c r="X536" s="28">
        <v>-105604</v>
      </c>
      <c r="Y536" s="28">
        <v>140036</v>
      </c>
      <c r="Z536" s="28">
        <v>-69246</v>
      </c>
      <c r="AA536" s="28">
        <v>154138</v>
      </c>
      <c r="AB536" s="28">
        <v>74076</v>
      </c>
      <c r="AC536" s="28">
        <v>312346</v>
      </c>
      <c r="AD536" s="28">
        <v>5000</v>
      </c>
      <c r="AE536" s="28">
        <v>215961</v>
      </c>
      <c r="AF536" s="28">
        <v>169367</v>
      </c>
      <c r="AG536" s="28">
        <v>110602</v>
      </c>
      <c r="AH536" s="28">
        <v>356242</v>
      </c>
      <c r="AI536" s="29">
        <v>0.05</v>
      </c>
      <c r="AJ536" s="29">
        <v>0.33</v>
      </c>
      <c r="AK536" s="29">
        <v>0.5</v>
      </c>
      <c r="AL536" s="30">
        <v>16.79</v>
      </c>
      <c r="AM536" s="30">
        <v>79.78</v>
      </c>
      <c r="AN536" s="31">
        <v>9.86</v>
      </c>
      <c r="AO536" s="32">
        <v>43.4</v>
      </c>
      <c r="AP536" s="32">
        <v>132.06</v>
      </c>
      <c r="AQ536" s="33">
        <v>-0.41</v>
      </c>
      <c r="AR536" s="34">
        <v>-6.45</v>
      </c>
      <c r="AS536" s="32">
        <v>-20.12</v>
      </c>
      <c r="AT536" s="32">
        <v>-2.4700000000000002</v>
      </c>
      <c r="AU536" s="24">
        <v>-8.23</v>
      </c>
      <c r="AV536" s="33">
        <v>0.67</v>
      </c>
      <c r="AW536" s="33">
        <v>0.44</v>
      </c>
      <c r="AX536">
        <v>0</v>
      </c>
    </row>
    <row r="537" spans="1:50" hidden="1" x14ac:dyDescent="0.25">
      <c r="A537" s="50">
        <v>536</v>
      </c>
      <c r="B537" s="23" t="s">
        <v>1345</v>
      </c>
      <c r="C537" s="24" t="s">
        <v>1346</v>
      </c>
      <c r="D537" s="24" t="s">
        <v>84</v>
      </c>
      <c r="E537" s="25">
        <v>81108</v>
      </c>
      <c r="F537" s="24" t="s">
        <v>70</v>
      </c>
      <c r="G537" s="24" t="s">
        <v>59</v>
      </c>
      <c r="H537" s="24" t="s">
        <v>53</v>
      </c>
      <c r="I537" s="26">
        <v>10</v>
      </c>
      <c r="J537" s="26">
        <f t="shared" si="21"/>
        <v>24</v>
      </c>
      <c r="K537" s="24" t="s">
        <v>54</v>
      </c>
      <c r="L537" s="27">
        <v>35151</v>
      </c>
      <c r="M537" s="28">
        <v>562724</v>
      </c>
      <c r="N537" s="28">
        <v>562724</v>
      </c>
      <c r="O537" s="28">
        <v>0</v>
      </c>
      <c r="P537" s="28">
        <v>-41041</v>
      </c>
      <c r="Q537" s="28">
        <v>0</v>
      </c>
      <c r="R537" s="28">
        <v>-188381</v>
      </c>
      <c r="S537" s="28">
        <v>-188381</v>
      </c>
      <c r="T537" s="28">
        <v>-200041</v>
      </c>
      <c r="U537" s="28">
        <v>37442</v>
      </c>
      <c r="V537" s="28">
        <v>-229422</v>
      </c>
      <c r="W537" s="28">
        <v>-280974.12</v>
      </c>
      <c r="X537" s="28">
        <v>59274</v>
      </c>
      <c r="Y537" s="28">
        <v>202384</v>
      </c>
      <c r="Z537" s="28">
        <v>19658</v>
      </c>
      <c r="AA537" s="28">
        <v>291459</v>
      </c>
      <c r="AB537" s="28">
        <v>84399</v>
      </c>
      <c r="AC537" s="28">
        <v>65903</v>
      </c>
      <c r="AD537" s="28">
        <v>33194</v>
      </c>
      <c r="AE537" s="28">
        <v>2994046</v>
      </c>
      <c r="AF537" s="28">
        <v>2786044</v>
      </c>
      <c r="AG537" s="28">
        <v>304445</v>
      </c>
      <c r="AH537" s="28">
        <v>447555</v>
      </c>
      <c r="AI537" s="29">
        <v>0.12</v>
      </c>
      <c r="AJ537" s="29">
        <v>0.6</v>
      </c>
      <c r="AK537" s="29">
        <v>0.69</v>
      </c>
      <c r="AL537" s="30">
        <v>79.010000000000005</v>
      </c>
      <c r="AM537" s="30">
        <v>249.03</v>
      </c>
      <c r="AN537" s="31">
        <v>4.6500000000000004</v>
      </c>
      <c r="AO537" s="32">
        <v>8.56</v>
      </c>
      <c r="AP537" s="32">
        <v>99.34</v>
      </c>
      <c r="AQ537" s="33">
        <v>0.01</v>
      </c>
      <c r="AR537" s="34">
        <v>-6.29</v>
      </c>
      <c r="AS537" s="32">
        <v>-958.29</v>
      </c>
      <c r="AT537" s="32">
        <v>-33.479999999999997</v>
      </c>
      <c r="AU537" s="24">
        <v>-6.76</v>
      </c>
      <c r="AV537" s="33">
        <v>-2.52</v>
      </c>
      <c r="AW537" s="33">
        <v>-0.42</v>
      </c>
      <c r="AX537">
        <v>0</v>
      </c>
    </row>
    <row r="538" spans="1:50" hidden="1" x14ac:dyDescent="0.25">
      <c r="A538" s="50">
        <v>537</v>
      </c>
      <c r="B538" s="23" t="s">
        <v>1347</v>
      </c>
      <c r="C538" s="24" t="s">
        <v>1348</v>
      </c>
      <c r="D538" s="24" t="s">
        <v>504</v>
      </c>
      <c r="E538" s="25">
        <v>97101</v>
      </c>
      <c r="F538" s="24" t="s">
        <v>504</v>
      </c>
      <c r="G538" s="24" t="s">
        <v>220</v>
      </c>
      <c r="H538" s="24" t="s">
        <v>81</v>
      </c>
      <c r="I538" s="26">
        <v>2</v>
      </c>
      <c r="J538" s="26">
        <f t="shared" si="21"/>
        <v>2</v>
      </c>
      <c r="K538" s="24" t="s">
        <v>61</v>
      </c>
      <c r="L538" s="27">
        <v>41093</v>
      </c>
      <c r="M538" s="28">
        <v>562592</v>
      </c>
      <c r="N538" s="28">
        <v>562592</v>
      </c>
      <c r="O538" s="28">
        <v>0</v>
      </c>
      <c r="P538" s="28">
        <v>0</v>
      </c>
      <c r="Q538" s="28">
        <v>0</v>
      </c>
      <c r="R538" s="28">
        <v>-100718</v>
      </c>
      <c r="S538" s="28">
        <v>-100718</v>
      </c>
      <c r="T538" s="28">
        <v>-97492</v>
      </c>
      <c r="U538" s="28">
        <v>-77368</v>
      </c>
      <c r="V538" s="28">
        <v>-100718</v>
      </c>
      <c r="W538" s="28">
        <v>-95812.78</v>
      </c>
      <c r="X538" s="28">
        <v>-22987</v>
      </c>
      <c r="Y538" s="28">
        <v>-49840</v>
      </c>
      <c r="Z538" s="28">
        <v>-20121</v>
      </c>
      <c r="AA538" s="28">
        <v>24226</v>
      </c>
      <c r="AB538" s="28">
        <v>12117</v>
      </c>
      <c r="AC538" s="28">
        <v>585579</v>
      </c>
      <c r="AD538" s="28">
        <v>100000</v>
      </c>
      <c r="AE538" s="28">
        <v>475661</v>
      </c>
      <c r="AF538" s="28">
        <v>358688</v>
      </c>
      <c r="AG538" s="28">
        <v>26853</v>
      </c>
      <c r="AH538" s="28">
        <v>0</v>
      </c>
      <c r="AI538" s="29">
        <v>0.09</v>
      </c>
      <c r="AJ538" s="29">
        <v>0.15</v>
      </c>
      <c r="AK538" s="29">
        <v>0.46</v>
      </c>
      <c r="AL538" s="30">
        <v>8.8800000000000008</v>
      </c>
      <c r="AM538" s="30">
        <v>147.88</v>
      </c>
      <c r="AN538" s="31">
        <v>50.71</v>
      </c>
      <c r="AO538" s="32">
        <v>52.89</v>
      </c>
      <c r="AP538" s="32">
        <v>104.23</v>
      </c>
      <c r="AQ538" s="33">
        <v>-0.06</v>
      </c>
      <c r="AR538" s="34">
        <v>-21.17</v>
      </c>
      <c r="AS538" s="32">
        <v>-500.56</v>
      </c>
      <c r="AT538" s="32">
        <v>-17.899999999999999</v>
      </c>
      <c r="AU538" s="24">
        <v>-28.08</v>
      </c>
      <c r="AV538" s="33">
        <v>-1.01</v>
      </c>
      <c r="AW538" s="33">
        <v>0.1</v>
      </c>
      <c r="AX538">
        <v>0</v>
      </c>
    </row>
    <row r="539" spans="1:50" hidden="1" x14ac:dyDescent="0.25">
      <c r="A539" s="50">
        <v>538</v>
      </c>
      <c r="B539" s="23" t="s">
        <v>1349</v>
      </c>
      <c r="C539" s="24">
        <v>1799</v>
      </c>
      <c r="D539" s="24" t="s">
        <v>1350</v>
      </c>
      <c r="E539" s="25" t="s">
        <v>1351</v>
      </c>
      <c r="F539" s="24" t="s">
        <v>1352</v>
      </c>
      <c r="G539" s="24" t="s">
        <v>52</v>
      </c>
      <c r="H539" s="24" t="s">
        <v>316</v>
      </c>
      <c r="I539" s="26">
        <v>25</v>
      </c>
      <c r="J539" s="26">
        <f>IF(I539=0,0,IF(I539=1,1,IF(I539=2,2,(IF(I539=3,4,IF(I539=5,9,IF(I539=10,24,IF(I539=25,49,IF(I539=50,99,"49")))))))))</f>
        <v>49</v>
      </c>
      <c r="K539" s="24" t="s">
        <v>61</v>
      </c>
      <c r="L539" s="27">
        <v>41052</v>
      </c>
      <c r="M539" s="28">
        <v>561912</v>
      </c>
      <c r="N539" s="28">
        <v>561912</v>
      </c>
      <c r="O539" s="28">
        <v>0</v>
      </c>
      <c r="P539" s="28">
        <v>0</v>
      </c>
      <c r="Q539" s="28">
        <v>0</v>
      </c>
      <c r="R539" s="28">
        <v>-28050</v>
      </c>
      <c r="S539" s="28">
        <v>-28050</v>
      </c>
      <c r="T539" s="28">
        <v>-22836</v>
      </c>
      <c r="U539" s="28">
        <v>81912</v>
      </c>
      <c r="V539" s="28">
        <v>-28050</v>
      </c>
      <c r="W539" s="28">
        <v>-146102.70000000001</v>
      </c>
      <c r="X539" s="28">
        <v>0</v>
      </c>
      <c r="Y539" s="28">
        <v>145102</v>
      </c>
      <c r="Z539" s="28">
        <v>1068333</v>
      </c>
      <c r="AA539" s="28">
        <v>162210</v>
      </c>
      <c r="AB539" s="28">
        <v>227044</v>
      </c>
      <c r="AC539" s="28">
        <v>0</v>
      </c>
      <c r="AD539" s="28">
        <v>961870</v>
      </c>
      <c r="AE539" s="28">
        <v>1996916</v>
      </c>
      <c r="AF539" s="28">
        <v>1639228</v>
      </c>
      <c r="AG539" s="28">
        <v>401455</v>
      </c>
      <c r="AH539" s="28">
        <v>562622</v>
      </c>
      <c r="AI539" s="29">
        <v>1.94</v>
      </c>
      <c r="AJ539" s="29">
        <v>2.91</v>
      </c>
      <c r="AK539" s="29">
        <v>3.22</v>
      </c>
      <c r="AL539" s="30">
        <v>66.55</v>
      </c>
      <c r="AM539" s="30">
        <v>96.87</v>
      </c>
      <c r="AN539" s="31">
        <v>22.01</v>
      </c>
      <c r="AO539" s="32">
        <v>25.62</v>
      </c>
      <c r="AP539" s="32">
        <v>26.29</v>
      </c>
      <c r="AQ539" s="33">
        <v>0.65</v>
      </c>
      <c r="AR539" s="34">
        <v>-1.4</v>
      </c>
      <c r="AS539" s="32">
        <v>-2.63</v>
      </c>
      <c r="AT539" s="32">
        <v>-4.99</v>
      </c>
      <c r="AU539" s="24">
        <v>-1.71</v>
      </c>
      <c r="AV539" s="33">
        <v>0.26</v>
      </c>
      <c r="AW539" s="33">
        <v>0</v>
      </c>
      <c r="AX539">
        <v>0</v>
      </c>
    </row>
    <row r="540" spans="1:50" hidden="1" x14ac:dyDescent="0.25">
      <c r="A540" s="50">
        <v>539</v>
      </c>
      <c r="B540" s="23" t="s">
        <v>1353</v>
      </c>
      <c r="C540" s="24" t="s">
        <v>1354</v>
      </c>
      <c r="D540" s="24" t="s">
        <v>1355</v>
      </c>
      <c r="E540" s="25" t="s">
        <v>1356</v>
      </c>
      <c r="F540" s="24" t="s">
        <v>1355</v>
      </c>
      <c r="G540" s="24" t="s">
        <v>52</v>
      </c>
      <c r="H540" s="24" t="s">
        <v>71</v>
      </c>
      <c r="I540" s="26">
        <v>10</v>
      </c>
      <c r="J540" s="26">
        <f t="shared" ref="J540:J551" si="22">IF(I540=0,0,IF(I540=1,1,IF(I540=2,2,(IF(I540=3,4,IF(I540=5,9,IF(I540=10,24,IF(I540=25,49,IF(I540=50,99,"X")))))))))</f>
        <v>24</v>
      </c>
      <c r="K540" s="24" t="s">
        <v>61</v>
      </c>
      <c r="L540" s="27">
        <v>40579</v>
      </c>
      <c r="M540" s="28">
        <v>561819</v>
      </c>
      <c r="N540" s="28">
        <v>561819</v>
      </c>
      <c r="O540" s="28">
        <v>0</v>
      </c>
      <c r="P540" s="28">
        <v>1451</v>
      </c>
      <c r="Q540" s="28">
        <v>1451</v>
      </c>
      <c r="R540" s="28">
        <v>5175</v>
      </c>
      <c r="S540" s="28">
        <v>5175</v>
      </c>
      <c r="T540" s="28">
        <v>6626</v>
      </c>
      <c r="U540" s="28">
        <v>10681</v>
      </c>
      <c r="V540" s="28">
        <v>6626</v>
      </c>
      <c r="W540" s="28">
        <v>-3811.38</v>
      </c>
      <c r="X540" s="28">
        <v>447</v>
      </c>
      <c r="Y540" s="28">
        <v>86502</v>
      </c>
      <c r="Z540" s="28">
        <v>50049</v>
      </c>
      <c r="AA540" s="28">
        <v>92049</v>
      </c>
      <c r="AB540" s="28">
        <v>341211</v>
      </c>
      <c r="AC540" s="28">
        <v>58694</v>
      </c>
      <c r="AD540" s="28">
        <v>5000</v>
      </c>
      <c r="AE540" s="28">
        <v>152731</v>
      </c>
      <c r="AF540" s="28">
        <v>95352</v>
      </c>
      <c r="AG540" s="28">
        <v>416623</v>
      </c>
      <c r="AH540" s="28">
        <v>502678</v>
      </c>
      <c r="AI540" s="29">
        <v>0.38</v>
      </c>
      <c r="AJ540" s="29">
        <v>0.5</v>
      </c>
      <c r="AK540" s="29">
        <v>0.51</v>
      </c>
      <c r="AL540" s="30">
        <v>6.96</v>
      </c>
      <c r="AM540" s="30">
        <v>72.53</v>
      </c>
      <c r="AN540" s="31">
        <v>0.57999999999999996</v>
      </c>
      <c r="AO540" s="32">
        <v>62.7</v>
      </c>
      <c r="AP540" s="32">
        <v>67.23</v>
      </c>
      <c r="AQ540" s="33">
        <v>0.52</v>
      </c>
      <c r="AR540" s="34">
        <v>3.39</v>
      </c>
      <c r="AS540" s="32">
        <v>10.34</v>
      </c>
      <c r="AT540" s="32">
        <v>0.92</v>
      </c>
      <c r="AU540" s="24">
        <v>5.43</v>
      </c>
      <c r="AV540" s="33">
        <v>1.9</v>
      </c>
      <c r="AW540" s="33">
        <v>0.8</v>
      </c>
      <c r="AX540">
        <v>0</v>
      </c>
    </row>
    <row r="541" spans="1:50" hidden="1" x14ac:dyDescent="0.25">
      <c r="A541" s="50">
        <v>540</v>
      </c>
      <c r="B541" s="23" t="s">
        <v>1357</v>
      </c>
      <c r="C541" s="24" t="s">
        <v>1358</v>
      </c>
      <c r="D541" s="24" t="s">
        <v>1359</v>
      </c>
      <c r="E541" s="25">
        <v>90632</v>
      </c>
      <c r="F541" s="24" t="s">
        <v>1360</v>
      </c>
      <c r="G541" s="24" t="s">
        <v>90</v>
      </c>
      <c r="H541" s="24" t="s">
        <v>71</v>
      </c>
      <c r="I541" s="26">
        <v>5</v>
      </c>
      <c r="J541" s="26">
        <f t="shared" si="22"/>
        <v>9</v>
      </c>
      <c r="K541" s="24" t="s">
        <v>61</v>
      </c>
      <c r="L541" s="27">
        <v>34598</v>
      </c>
      <c r="M541" s="28">
        <v>556491</v>
      </c>
      <c r="N541" s="28">
        <v>561784</v>
      </c>
      <c r="O541" s="28">
        <v>5293</v>
      </c>
      <c r="P541" s="28">
        <v>4820</v>
      </c>
      <c r="Q541" s="28">
        <v>4820</v>
      </c>
      <c r="R541" s="28">
        <v>23902</v>
      </c>
      <c r="S541" s="28">
        <v>23902</v>
      </c>
      <c r="T541" s="28">
        <v>28722</v>
      </c>
      <c r="U541" s="28">
        <v>104470</v>
      </c>
      <c r="V541" s="28">
        <v>28722</v>
      </c>
      <c r="W541" s="28">
        <v>-90328.34</v>
      </c>
      <c r="X541" s="28">
        <v>0</v>
      </c>
      <c r="Y541" s="28">
        <v>186685</v>
      </c>
      <c r="Z541" s="28">
        <v>1121457</v>
      </c>
      <c r="AA541" s="28">
        <v>67637</v>
      </c>
      <c r="AB541" s="28">
        <v>204977</v>
      </c>
      <c r="AC541" s="28">
        <v>0</v>
      </c>
      <c r="AD541" s="28">
        <v>770099</v>
      </c>
      <c r="AE541" s="28">
        <v>1149386</v>
      </c>
      <c r="AF541" s="28">
        <v>555465</v>
      </c>
      <c r="AG541" s="28">
        <v>370235</v>
      </c>
      <c r="AH541" s="28">
        <v>553840</v>
      </c>
      <c r="AI541" s="29">
        <v>18.78</v>
      </c>
      <c r="AJ541" s="29">
        <v>21.55</v>
      </c>
      <c r="AK541" s="29">
        <v>21.55</v>
      </c>
      <c r="AL541" s="30">
        <v>49.31</v>
      </c>
      <c r="AM541" s="30">
        <v>26.73</v>
      </c>
      <c r="AN541" s="31">
        <v>0</v>
      </c>
      <c r="AO541" s="32">
        <v>2.2999999999999998</v>
      </c>
      <c r="AP541" s="32">
        <v>2.52</v>
      </c>
      <c r="AQ541" s="33">
        <v>2.02</v>
      </c>
      <c r="AR541" s="34">
        <v>2.08</v>
      </c>
      <c r="AS541" s="32">
        <v>2.13</v>
      </c>
      <c r="AT541" s="32">
        <v>4.3</v>
      </c>
      <c r="AU541" s="24">
        <v>4.3</v>
      </c>
      <c r="AV541" s="33">
        <v>7.64</v>
      </c>
      <c r="AW541" s="33">
        <v>3.29</v>
      </c>
      <c r="AX541">
        <v>0</v>
      </c>
    </row>
    <row r="542" spans="1:50" hidden="1" x14ac:dyDescent="0.25">
      <c r="A542" s="50">
        <v>541</v>
      </c>
      <c r="B542" s="23" t="s">
        <v>1361</v>
      </c>
      <c r="C542" s="24" t="s">
        <v>845</v>
      </c>
      <c r="D542" s="24" t="s">
        <v>84</v>
      </c>
      <c r="E542" s="25">
        <v>81101</v>
      </c>
      <c r="F542" s="24" t="s">
        <v>70</v>
      </c>
      <c r="G542" s="24" t="s">
        <v>59</v>
      </c>
      <c r="H542" s="24" t="s">
        <v>81</v>
      </c>
      <c r="I542" s="26">
        <v>5</v>
      </c>
      <c r="J542" s="26">
        <f t="shared" si="22"/>
        <v>9</v>
      </c>
      <c r="K542" s="24" t="s">
        <v>61</v>
      </c>
      <c r="L542" s="27">
        <v>42060</v>
      </c>
      <c r="M542" s="28">
        <v>549459</v>
      </c>
      <c r="N542" s="28">
        <v>561252</v>
      </c>
      <c r="O542" s="28">
        <v>11793</v>
      </c>
      <c r="P542" s="28">
        <v>45191</v>
      </c>
      <c r="Q542" s="28">
        <v>45191</v>
      </c>
      <c r="R542" s="28">
        <v>178413</v>
      </c>
      <c r="S542" s="28">
        <v>178413</v>
      </c>
      <c r="T542" s="28">
        <v>223604</v>
      </c>
      <c r="U542" s="28">
        <v>223604</v>
      </c>
      <c r="V542" s="28">
        <v>223604</v>
      </c>
      <c r="W542" s="28">
        <v>157290.1</v>
      </c>
      <c r="X542" s="28">
        <v>0</v>
      </c>
      <c r="Y542" s="28">
        <v>276667</v>
      </c>
      <c r="Z542" s="28">
        <v>186233</v>
      </c>
      <c r="AA542" s="28">
        <v>65203</v>
      </c>
      <c r="AB542" s="28">
        <v>102760</v>
      </c>
      <c r="AC542" s="28">
        <v>0</v>
      </c>
      <c r="AD542" s="28">
        <v>5000</v>
      </c>
      <c r="AE542" s="28">
        <v>260478</v>
      </c>
      <c r="AF542" s="28">
        <v>0</v>
      </c>
      <c r="AG542" s="28">
        <v>272792</v>
      </c>
      <c r="AH542" s="28">
        <v>549459</v>
      </c>
      <c r="AI542" s="29">
        <v>3.5</v>
      </c>
      <c r="AJ542" s="29">
        <v>3.56</v>
      </c>
      <c r="AK542" s="29">
        <v>3.57</v>
      </c>
      <c r="AL542" s="30">
        <v>2.86</v>
      </c>
      <c r="AM542" s="30">
        <v>96.32</v>
      </c>
      <c r="AN542" s="31">
        <v>0.42</v>
      </c>
      <c r="AO542" s="32">
        <v>28.02</v>
      </c>
      <c r="AP542" s="32">
        <v>28.5</v>
      </c>
      <c r="AQ542" s="33">
        <v>0</v>
      </c>
      <c r="AR542" s="34">
        <v>68.489999999999995</v>
      </c>
      <c r="AS542" s="32">
        <v>95.8</v>
      </c>
      <c r="AT542" s="32">
        <v>32.47</v>
      </c>
      <c r="AU542" s="24">
        <v>0</v>
      </c>
      <c r="AV542" s="33">
        <v>11.11</v>
      </c>
      <c r="AW542" s="33">
        <v>2.4700000000000002</v>
      </c>
      <c r="AX542">
        <v>0</v>
      </c>
    </row>
    <row r="543" spans="1:50" hidden="1" x14ac:dyDescent="0.25">
      <c r="A543" s="50">
        <v>542</v>
      </c>
      <c r="B543" s="23" t="s">
        <v>1362</v>
      </c>
      <c r="C543" s="24" t="s">
        <v>1363</v>
      </c>
      <c r="D543" s="24" t="s">
        <v>84</v>
      </c>
      <c r="E543" s="25">
        <v>83102</v>
      </c>
      <c r="F543" s="24" t="s">
        <v>80</v>
      </c>
      <c r="G543" s="24" t="s">
        <v>59</v>
      </c>
      <c r="H543" s="24" t="s">
        <v>81</v>
      </c>
      <c r="I543" s="26">
        <v>10</v>
      </c>
      <c r="J543" s="26">
        <f t="shared" si="22"/>
        <v>24</v>
      </c>
      <c r="K543" s="24" t="s">
        <v>61</v>
      </c>
      <c r="L543" s="27">
        <v>41212</v>
      </c>
      <c r="M543" s="28">
        <v>560719</v>
      </c>
      <c r="N543" s="28">
        <v>560719</v>
      </c>
      <c r="O543" s="28">
        <v>0</v>
      </c>
      <c r="P543" s="28">
        <v>0</v>
      </c>
      <c r="Q543" s="28">
        <v>0</v>
      </c>
      <c r="R543" s="28">
        <v>2728</v>
      </c>
      <c r="S543" s="28">
        <v>2728</v>
      </c>
      <c r="T543" s="28">
        <v>3604</v>
      </c>
      <c r="U543" s="28">
        <v>9973</v>
      </c>
      <c r="V543" s="28">
        <v>2728</v>
      </c>
      <c r="W543" s="28">
        <v>-9831.92</v>
      </c>
      <c r="X543" s="28">
        <v>420</v>
      </c>
      <c r="Y543" s="28">
        <v>138082</v>
      </c>
      <c r="Z543" s="28">
        <v>59616</v>
      </c>
      <c r="AA543" s="28">
        <v>95550</v>
      </c>
      <c r="AB543" s="28">
        <v>335213</v>
      </c>
      <c r="AC543" s="28">
        <v>68</v>
      </c>
      <c r="AD543" s="28">
        <v>5000</v>
      </c>
      <c r="AE543" s="28">
        <v>228454</v>
      </c>
      <c r="AF543" s="28">
        <v>142391</v>
      </c>
      <c r="AG543" s="28">
        <v>422569</v>
      </c>
      <c r="AH543" s="28">
        <v>533485</v>
      </c>
      <c r="AI543" s="29">
        <v>0.34</v>
      </c>
      <c r="AJ543" s="29">
        <v>0.53</v>
      </c>
      <c r="AK543" s="29">
        <v>0.61</v>
      </c>
      <c r="AL543" s="30">
        <v>18.12</v>
      </c>
      <c r="AM543" s="30">
        <v>121.13</v>
      </c>
      <c r="AN543" s="31">
        <v>6.55</v>
      </c>
      <c r="AO543" s="32">
        <v>62.25</v>
      </c>
      <c r="AP543" s="32">
        <v>73.900000000000006</v>
      </c>
      <c r="AQ543" s="33">
        <v>0.42</v>
      </c>
      <c r="AR543" s="34">
        <v>1.19</v>
      </c>
      <c r="AS543" s="32">
        <v>4.58</v>
      </c>
      <c r="AT543" s="32">
        <v>0.49</v>
      </c>
      <c r="AU543" s="24">
        <v>1.92</v>
      </c>
      <c r="AV543" s="33">
        <v>0.56000000000000005</v>
      </c>
      <c r="AW543" s="33">
        <v>0.57999999999999996</v>
      </c>
      <c r="AX543">
        <v>0</v>
      </c>
    </row>
    <row r="544" spans="1:50" hidden="1" x14ac:dyDescent="0.25">
      <c r="A544" s="50">
        <v>543</v>
      </c>
      <c r="B544" s="23" t="s">
        <v>1364</v>
      </c>
      <c r="C544" s="24" t="s">
        <v>1365</v>
      </c>
      <c r="D544" s="24" t="s">
        <v>84</v>
      </c>
      <c r="E544" s="25">
        <v>81107</v>
      </c>
      <c r="F544" s="24" t="s">
        <v>70</v>
      </c>
      <c r="G544" s="24" t="s">
        <v>59</v>
      </c>
      <c r="H544" s="24" t="s">
        <v>53</v>
      </c>
      <c r="I544" s="26">
        <v>25</v>
      </c>
      <c r="J544" s="26">
        <f t="shared" si="22"/>
        <v>49</v>
      </c>
      <c r="K544" s="24" t="s">
        <v>61</v>
      </c>
      <c r="L544" s="27">
        <v>40298</v>
      </c>
      <c r="M544" s="28">
        <v>559966</v>
      </c>
      <c r="N544" s="28">
        <v>559966</v>
      </c>
      <c r="O544" s="28">
        <v>0</v>
      </c>
      <c r="P544" s="28">
        <v>0</v>
      </c>
      <c r="Q544" s="28">
        <v>0</v>
      </c>
      <c r="R544" s="28">
        <v>-121960</v>
      </c>
      <c r="S544" s="28">
        <v>-121960</v>
      </c>
      <c r="T544" s="28">
        <v>-121960</v>
      </c>
      <c r="U544" s="28">
        <v>-98480</v>
      </c>
      <c r="V544" s="28">
        <v>-121960</v>
      </c>
      <c r="W544" s="28">
        <v>-149850.84</v>
      </c>
      <c r="X544" s="28">
        <v>584</v>
      </c>
      <c r="Y544" s="28">
        <v>11366</v>
      </c>
      <c r="Z544" s="28">
        <v>273984</v>
      </c>
      <c r="AA544" s="28">
        <v>432091</v>
      </c>
      <c r="AB544" s="28">
        <v>72488</v>
      </c>
      <c r="AC544" s="28">
        <v>239</v>
      </c>
      <c r="AD544" s="28">
        <v>5000</v>
      </c>
      <c r="AE544" s="28">
        <v>896095</v>
      </c>
      <c r="AF544" s="28">
        <v>77095</v>
      </c>
      <c r="AG544" s="28">
        <v>548361</v>
      </c>
      <c r="AH544" s="28">
        <v>559143</v>
      </c>
      <c r="AI544" s="29">
        <v>0.7</v>
      </c>
      <c r="AJ544" s="29">
        <v>1.1399999999999999</v>
      </c>
      <c r="AK544" s="29">
        <v>1.35</v>
      </c>
      <c r="AL544" s="30">
        <v>170.54</v>
      </c>
      <c r="AM544" s="30">
        <v>397.32</v>
      </c>
      <c r="AN544" s="31">
        <v>82.47</v>
      </c>
      <c r="AO544" s="32">
        <v>67.569999999999993</v>
      </c>
      <c r="AP544" s="32">
        <v>69.42</v>
      </c>
      <c r="AQ544" s="33">
        <v>3.55</v>
      </c>
      <c r="AR544" s="34">
        <v>-13.61</v>
      </c>
      <c r="AS544" s="32">
        <v>-44.51</v>
      </c>
      <c r="AT544" s="32">
        <v>-21.78</v>
      </c>
      <c r="AU544" s="24">
        <v>-158.19</v>
      </c>
      <c r="AV544" s="33">
        <v>-2.14</v>
      </c>
      <c r="AW544" s="33">
        <v>0.28999999999999998</v>
      </c>
      <c r="AX544">
        <v>0</v>
      </c>
    </row>
    <row r="545" spans="1:50" hidden="1" x14ac:dyDescent="0.25">
      <c r="A545" s="50">
        <v>544</v>
      </c>
      <c r="B545" s="23" t="s">
        <v>1366</v>
      </c>
      <c r="C545" s="24" t="s">
        <v>1367</v>
      </c>
      <c r="D545" s="24" t="s">
        <v>1368</v>
      </c>
      <c r="E545" s="25">
        <v>92601</v>
      </c>
      <c r="F545" s="24" t="s">
        <v>301</v>
      </c>
      <c r="G545" s="24" t="s">
        <v>90</v>
      </c>
      <c r="H545" s="24" t="s">
        <v>104</v>
      </c>
      <c r="I545" s="26">
        <v>10</v>
      </c>
      <c r="J545" s="26">
        <f t="shared" si="22"/>
        <v>24</v>
      </c>
      <c r="K545" s="24" t="s">
        <v>61</v>
      </c>
      <c r="L545" s="27">
        <v>42727</v>
      </c>
      <c r="M545" s="28">
        <v>559401</v>
      </c>
      <c r="N545" s="28">
        <v>559401</v>
      </c>
      <c r="O545" s="28">
        <v>0</v>
      </c>
      <c r="P545" s="28">
        <v>9646</v>
      </c>
      <c r="Q545" s="28">
        <v>9646</v>
      </c>
      <c r="R545" s="28">
        <v>37792</v>
      </c>
      <c r="S545" s="28">
        <v>37792</v>
      </c>
      <c r="T545" s="28">
        <v>47452</v>
      </c>
      <c r="U545" s="28">
        <v>55646</v>
      </c>
      <c r="V545" s="28">
        <v>47438</v>
      </c>
      <c r="W545" s="28">
        <v>30857.599999999999</v>
      </c>
      <c r="X545" s="28">
        <v>0</v>
      </c>
      <c r="Y545" s="28">
        <v>219730</v>
      </c>
      <c r="Z545" s="28">
        <v>50842</v>
      </c>
      <c r="AA545" s="28">
        <v>168401</v>
      </c>
      <c r="AB545" s="28">
        <v>286982</v>
      </c>
      <c r="AC545" s="28">
        <v>0</v>
      </c>
      <c r="AD545" s="28">
        <v>5000</v>
      </c>
      <c r="AE545" s="28">
        <v>101337</v>
      </c>
      <c r="AF545" s="28">
        <v>33529</v>
      </c>
      <c r="AG545" s="28">
        <v>339671</v>
      </c>
      <c r="AH545" s="28">
        <v>559401</v>
      </c>
      <c r="AI545" s="29">
        <v>1.39</v>
      </c>
      <c r="AJ545" s="29">
        <v>1.55</v>
      </c>
      <c r="AK545" s="29">
        <v>1.68</v>
      </c>
      <c r="AL545" s="30">
        <v>4.29</v>
      </c>
      <c r="AM545" s="30">
        <v>42.89</v>
      </c>
      <c r="AN545" s="31">
        <v>3.24</v>
      </c>
      <c r="AO545" s="32">
        <v>39.93</v>
      </c>
      <c r="AP545" s="32">
        <v>49.83</v>
      </c>
      <c r="AQ545" s="33">
        <v>1.52</v>
      </c>
      <c r="AR545" s="34">
        <v>37.29</v>
      </c>
      <c r="AS545" s="32">
        <v>74.33</v>
      </c>
      <c r="AT545" s="32">
        <v>6.76</v>
      </c>
      <c r="AU545" s="24">
        <v>112.71</v>
      </c>
      <c r="AV545" s="33">
        <v>6.06</v>
      </c>
      <c r="AW545" s="33">
        <v>1.75</v>
      </c>
      <c r="AX545">
        <v>0</v>
      </c>
    </row>
    <row r="546" spans="1:50" hidden="1" x14ac:dyDescent="0.25">
      <c r="A546" s="50">
        <v>545</v>
      </c>
      <c r="B546" s="23" t="s">
        <v>1369</v>
      </c>
      <c r="C546" s="24" t="s">
        <v>1370</v>
      </c>
      <c r="D546" s="24" t="s">
        <v>57</v>
      </c>
      <c r="E546" s="25">
        <v>82102</v>
      </c>
      <c r="F546" s="24" t="s">
        <v>58</v>
      </c>
      <c r="G546" s="24" t="s">
        <v>59</v>
      </c>
      <c r="H546" s="24" t="s">
        <v>66</v>
      </c>
      <c r="I546" s="26">
        <v>5</v>
      </c>
      <c r="J546" s="26">
        <f t="shared" si="22"/>
        <v>9</v>
      </c>
      <c r="K546" s="24" t="s">
        <v>61</v>
      </c>
      <c r="L546" s="27">
        <v>43019</v>
      </c>
      <c r="M546" s="28">
        <v>558724</v>
      </c>
      <c r="N546" s="28">
        <v>558724</v>
      </c>
      <c r="O546" s="28">
        <v>0</v>
      </c>
      <c r="P546" s="28">
        <v>191</v>
      </c>
      <c r="Q546" s="28">
        <v>191</v>
      </c>
      <c r="R546" s="28">
        <v>203</v>
      </c>
      <c r="S546" s="28">
        <v>203</v>
      </c>
      <c r="T546" s="28">
        <v>1947</v>
      </c>
      <c r="U546" s="28">
        <v>6484</v>
      </c>
      <c r="V546" s="28">
        <v>394</v>
      </c>
      <c r="W546" s="28">
        <v>-4971.22</v>
      </c>
      <c r="X546" s="28">
        <v>366469</v>
      </c>
      <c r="Y546" s="28">
        <v>146962</v>
      </c>
      <c r="Z546" s="28">
        <v>12499</v>
      </c>
      <c r="AA546" s="28">
        <v>131215</v>
      </c>
      <c r="AB546" s="28">
        <v>24886</v>
      </c>
      <c r="AC546" s="28">
        <v>180632</v>
      </c>
      <c r="AD546" s="28">
        <v>5000</v>
      </c>
      <c r="AE546" s="28">
        <v>144472</v>
      </c>
      <c r="AF546" s="28">
        <v>39957</v>
      </c>
      <c r="AG546" s="28">
        <v>231130</v>
      </c>
      <c r="AH546" s="28">
        <v>11623</v>
      </c>
      <c r="AI546" s="29">
        <v>0.36</v>
      </c>
      <c r="AJ546" s="29">
        <v>0.51</v>
      </c>
      <c r="AK546" s="29">
        <v>1.1399999999999999</v>
      </c>
      <c r="AL546" s="30">
        <v>9.2799999999999994</v>
      </c>
      <c r="AM546" s="30">
        <v>79.819999999999993</v>
      </c>
      <c r="AN546" s="31">
        <v>18.55</v>
      </c>
      <c r="AO546" s="32">
        <v>63.2</v>
      </c>
      <c r="AP546" s="32">
        <v>91.35</v>
      </c>
      <c r="AQ546" s="33">
        <v>0.31</v>
      </c>
      <c r="AR546" s="34">
        <v>0.14000000000000001</v>
      </c>
      <c r="AS546" s="32">
        <v>1.62</v>
      </c>
      <c r="AT546" s="32">
        <v>0.04</v>
      </c>
      <c r="AU546" s="24">
        <v>0.51</v>
      </c>
      <c r="AV546" s="33">
        <v>6.79</v>
      </c>
      <c r="AW546" s="33">
        <v>0.84</v>
      </c>
      <c r="AX546">
        <v>0</v>
      </c>
    </row>
    <row r="547" spans="1:50" hidden="1" x14ac:dyDescent="0.25">
      <c r="A547" s="50">
        <v>546</v>
      </c>
      <c r="B547" s="23" t="s">
        <v>1371</v>
      </c>
      <c r="C547" s="24" t="s">
        <v>1372</v>
      </c>
      <c r="D547" s="24" t="s">
        <v>84</v>
      </c>
      <c r="E547" s="25">
        <v>82107</v>
      </c>
      <c r="F547" s="24" t="s">
        <v>58</v>
      </c>
      <c r="G547" s="24" t="s">
        <v>59</v>
      </c>
      <c r="H547" s="24" t="s">
        <v>104</v>
      </c>
      <c r="I547" s="26">
        <v>10</v>
      </c>
      <c r="J547" s="26">
        <f t="shared" si="22"/>
        <v>24</v>
      </c>
      <c r="K547" s="24" t="s">
        <v>61</v>
      </c>
      <c r="L547" s="27">
        <v>36978</v>
      </c>
      <c r="M547" s="28">
        <v>557802</v>
      </c>
      <c r="N547" s="28">
        <v>557803</v>
      </c>
      <c r="O547" s="28">
        <v>1</v>
      </c>
      <c r="P547" s="28">
        <v>0</v>
      </c>
      <c r="Q547" s="28">
        <v>0</v>
      </c>
      <c r="R547" s="28">
        <v>44652</v>
      </c>
      <c r="S547" s="28">
        <v>44652</v>
      </c>
      <c r="T547" s="28">
        <v>44700</v>
      </c>
      <c r="U547" s="28">
        <v>89891</v>
      </c>
      <c r="V547" s="28">
        <v>44652</v>
      </c>
      <c r="W547" s="28">
        <v>45825.5</v>
      </c>
      <c r="X547" s="28">
        <v>374</v>
      </c>
      <c r="Y547" s="28">
        <v>246032</v>
      </c>
      <c r="Z547" s="28">
        <v>-525761</v>
      </c>
      <c r="AA547" s="28">
        <v>157459</v>
      </c>
      <c r="AB547" s="28">
        <v>289214</v>
      </c>
      <c r="AC547" s="28">
        <v>5350</v>
      </c>
      <c r="AD547" s="28">
        <v>6640</v>
      </c>
      <c r="AE547" s="28">
        <v>537004</v>
      </c>
      <c r="AF547" s="28">
        <v>399919</v>
      </c>
      <c r="AG547" s="28">
        <v>311222</v>
      </c>
      <c r="AH547" s="28">
        <v>556880</v>
      </c>
      <c r="AI547" s="29">
        <v>0.08</v>
      </c>
      <c r="AJ547" s="29">
        <v>0.11</v>
      </c>
      <c r="AK547" s="29">
        <v>0.13</v>
      </c>
      <c r="AL547" s="30">
        <v>20.239999999999998</v>
      </c>
      <c r="AM547" s="30">
        <v>1197.8800000000001</v>
      </c>
      <c r="AN547" s="31">
        <v>10.38</v>
      </c>
      <c r="AO547" s="32">
        <v>196.16</v>
      </c>
      <c r="AP547" s="32">
        <v>197.91</v>
      </c>
      <c r="AQ547" s="33">
        <v>-1.31</v>
      </c>
      <c r="AR547" s="34">
        <v>8.32</v>
      </c>
      <c r="AS547" s="32">
        <v>-8.49</v>
      </c>
      <c r="AT547" s="32">
        <v>8</v>
      </c>
      <c r="AU547" s="24">
        <v>11.17</v>
      </c>
      <c r="AV547" s="33">
        <v>1.46</v>
      </c>
      <c r="AW547" s="33">
        <v>0.56000000000000005</v>
      </c>
      <c r="AX547">
        <v>0</v>
      </c>
    </row>
    <row r="548" spans="1:50" hidden="1" x14ac:dyDescent="0.25">
      <c r="A548" s="50">
        <v>547</v>
      </c>
      <c r="B548" s="23" t="s">
        <v>1373</v>
      </c>
      <c r="C548" s="24" t="s">
        <v>1374</v>
      </c>
      <c r="D548" s="24" t="s">
        <v>84</v>
      </c>
      <c r="E548" s="25">
        <v>83102</v>
      </c>
      <c r="F548" s="24" t="s">
        <v>80</v>
      </c>
      <c r="G548" s="24" t="s">
        <v>59</v>
      </c>
      <c r="H548" s="24" t="s">
        <v>66</v>
      </c>
      <c r="I548" s="26">
        <v>10</v>
      </c>
      <c r="J548" s="26">
        <f t="shared" si="22"/>
        <v>24</v>
      </c>
      <c r="K548" s="24" t="s">
        <v>61</v>
      </c>
      <c r="L548" s="27">
        <v>42063</v>
      </c>
      <c r="M548" s="28">
        <v>557780</v>
      </c>
      <c r="N548" s="28">
        <v>557780</v>
      </c>
      <c r="O548" s="28">
        <v>0</v>
      </c>
      <c r="P548" s="28">
        <v>2975</v>
      </c>
      <c r="Q548" s="28">
        <v>2975</v>
      </c>
      <c r="R548" s="28">
        <v>11349</v>
      </c>
      <c r="S548" s="28">
        <v>11349</v>
      </c>
      <c r="T548" s="28">
        <v>15500</v>
      </c>
      <c r="U548" s="28">
        <v>45024</v>
      </c>
      <c r="V548" s="28">
        <v>14324</v>
      </c>
      <c r="W548" s="28">
        <v>-289.42</v>
      </c>
      <c r="X548" s="28">
        <v>0</v>
      </c>
      <c r="Y548" s="28">
        <v>135674</v>
      </c>
      <c r="Z548" s="28">
        <v>-18751</v>
      </c>
      <c r="AA548" s="28">
        <v>102173</v>
      </c>
      <c r="AB548" s="28">
        <v>320745</v>
      </c>
      <c r="AC548" s="28">
        <v>0</v>
      </c>
      <c r="AD548" s="28">
        <v>5000</v>
      </c>
      <c r="AE548" s="28">
        <v>345362</v>
      </c>
      <c r="AF548" s="28">
        <v>265105</v>
      </c>
      <c r="AG548" s="28">
        <v>422106</v>
      </c>
      <c r="AH548" s="28">
        <v>557780</v>
      </c>
      <c r="AI548" s="29">
        <v>0.18</v>
      </c>
      <c r="AJ548" s="29">
        <v>0.2</v>
      </c>
      <c r="AK548" s="29">
        <v>0.23</v>
      </c>
      <c r="AL548" s="30">
        <v>4.6500000000000004</v>
      </c>
      <c r="AM548" s="30">
        <v>296.87</v>
      </c>
      <c r="AN548" s="31">
        <v>1.39</v>
      </c>
      <c r="AO548" s="32">
        <v>100.79</v>
      </c>
      <c r="AP548" s="32">
        <v>105.43</v>
      </c>
      <c r="AQ548" s="33">
        <v>-7.0000000000000007E-2</v>
      </c>
      <c r="AR548" s="34">
        <v>3.29</v>
      </c>
      <c r="AS548" s="32">
        <v>-60.52</v>
      </c>
      <c r="AT548" s="32">
        <v>2.0299999999999998</v>
      </c>
      <c r="AU548" s="24">
        <v>4.28</v>
      </c>
      <c r="AV548" s="33">
        <v>0.9</v>
      </c>
      <c r="AW548" s="33">
        <v>0.49</v>
      </c>
      <c r="AX548">
        <v>0</v>
      </c>
    </row>
    <row r="549" spans="1:50" hidden="1" x14ac:dyDescent="0.25">
      <c r="A549" s="50">
        <v>548</v>
      </c>
      <c r="B549" s="23" t="s">
        <v>1375</v>
      </c>
      <c r="C549" s="24" t="s">
        <v>1376</v>
      </c>
      <c r="D549" s="24" t="s">
        <v>196</v>
      </c>
      <c r="E549" s="25">
        <v>83102</v>
      </c>
      <c r="F549" s="24" t="s">
        <v>80</v>
      </c>
      <c r="G549" s="24" t="s">
        <v>59</v>
      </c>
      <c r="H549" s="24" t="s">
        <v>81</v>
      </c>
      <c r="I549" s="26">
        <v>10</v>
      </c>
      <c r="J549" s="26">
        <f t="shared" si="22"/>
        <v>24</v>
      </c>
      <c r="K549" s="24" t="s">
        <v>61</v>
      </c>
      <c r="L549" s="27">
        <v>41088</v>
      </c>
      <c r="M549" s="28">
        <v>557152</v>
      </c>
      <c r="N549" s="28">
        <v>557160</v>
      </c>
      <c r="O549" s="28">
        <v>8</v>
      </c>
      <c r="P549" s="28">
        <v>22147</v>
      </c>
      <c r="Q549" s="28">
        <v>22147</v>
      </c>
      <c r="R549" s="28">
        <v>44621</v>
      </c>
      <c r="S549" s="28">
        <v>44621</v>
      </c>
      <c r="T549" s="28">
        <v>73404</v>
      </c>
      <c r="U549" s="28">
        <v>79769</v>
      </c>
      <c r="V549" s="28">
        <v>66768</v>
      </c>
      <c r="W549" s="28">
        <v>31013.599999999999</v>
      </c>
      <c r="X549" s="28">
        <v>657</v>
      </c>
      <c r="Y549" s="28">
        <v>203485</v>
      </c>
      <c r="Z549" s="28">
        <v>146460</v>
      </c>
      <c r="AA549" s="28">
        <v>103289</v>
      </c>
      <c r="AB549" s="28">
        <v>335787</v>
      </c>
      <c r="AC549" s="28">
        <v>0</v>
      </c>
      <c r="AD549" s="28">
        <v>5000</v>
      </c>
      <c r="AE549" s="28">
        <v>473050</v>
      </c>
      <c r="AF549" s="28">
        <v>167759</v>
      </c>
      <c r="AG549" s="28">
        <v>353667</v>
      </c>
      <c r="AH549" s="28">
        <v>556495</v>
      </c>
      <c r="AI549" s="29">
        <v>0.89</v>
      </c>
      <c r="AJ549" s="29">
        <v>0.94</v>
      </c>
      <c r="AK549" s="29">
        <v>0.94</v>
      </c>
      <c r="AL549" s="30">
        <v>10.42</v>
      </c>
      <c r="AM549" s="30">
        <v>332.08</v>
      </c>
      <c r="AN549" s="31">
        <v>-0.28999999999999998</v>
      </c>
      <c r="AO549" s="32">
        <v>68.959999999999994</v>
      </c>
      <c r="AP549" s="32">
        <v>69.040000000000006</v>
      </c>
      <c r="AQ549" s="33">
        <v>0.87</v>
      </c>
      <c r="AR549" s="34">
        <v>9.43</v>
      </c>
      <c r="AS549" s="32">
        <v>30.47</v>
      </c>
      <c r="AT549" s="32">
        <v>8.01</v>
      </c>
      <c r="AU549" s="24">
        <v>26.6</v>
      </c>
      <c r="AV549" s="33">
        <v>2.2799999999999998</v>
      </c>
      <c r="AW549" s="33">
        <v>0.54</v>
      </c>
      <c r="AX549">
        <v>0</v>
      </c>
    </row>
    <row r="550" spans="1:50" hidden="1" x14ac:dyDescent="0.25">
      <c r="A550" s="50">
        <v>549</v>
      </c>
      <c r="B550" s="23" t="s">
        <v>1377</v>
      </c>
      <c r="C550" s="24" t="s">
        <v>1378</v>
      </c>
      <c r="D550" s="24" t="s">
        <v>587</v>
      </c>
      <c r="E550" s="25">
        <v>96271</v>
      </c>
      <c r="F550" s="24" t="s">
        <v>588</v>
      </c>
      <c r="G550" s="24" t="s">
        <v>137</v>
      </c>
      <c r="H550" s="24" t="s">
        <v>53</v>
      </c>
      <c r="I550" s="26">
        <v>25</v>
      </c>
      <c r="J550" s="26">
        <f t="shared" si="22"/>
        <v>49</v>
      </c>
      <c r="K550" s="24" t="s">
        <v>61</v>
      </c>
      <c r="L550" s="27">
        <v>37995</v>
      </c>
      <c r="M550" s="28">
        <v>556371</v>
      </c>
      <c r="N550" s="28">
        <v>556371</v>
      </c>
      <c r="O550" s="28">
        <v>0</v>
      </c>
      <c r="P550" s="28">
        <v>0</v>
      </c>
      <c r="Q550" s="28">
        <v>0</v>
      </c>
      <c r="R550" s="28">
        <v>-25114</v>
      </c>
      <c r="S550" s="28">
        <v>-25114</v>
      </c>
      <c r="T550" s="28">
        <v>-24581</v>
      </c>
      <c r="U550" s="28">
        <v>-20550</v>
      </c>
      <c r="V550" s="28">
        <v>-25114</v>
      </c>
      <c r="W550" s="28">
        <v>-19502.240000000002</v>
      </c>
      <c r="X550" s="28">
        <v>4291</v>
      </c>
      <c r="Y550" s="28">
        <v>247070</v>
      </c>
      <c r="Z550" s="28">
        <v>-178602</v>
      </c>
      <c r="AA550" s="28">
        <v>311324</v>
      </c>
      <c r="AB550" s="28">
        <v>153306</v>
      </c>
      <c r="AC550" s="28">
        <v>17574</v>
      </c>
      <c r="AD550" s="28">
        <v>43539</v>
      </c>
      <c r="AE550" s="28">
        <v>263839</v>
      </c>
      <c r="AF550" s="28">
        <v>47272</v>
      </c>
      <c r="AG550" s="28">
        <v>291727</v>
      </c>
      <c r="AH550" s="28">
        <v>534461</v>
      </c>
      <c r="AI550" s="29">
        <v>-0.53</v>
      </c>
      <c r="AJ550" s="29">
        <v>0.45</v>
      </c>
      <c r="AK550" s="29">
        <v>0.49</v>
      </c>
      <c r="AL550" s="30">
        <v>278.16000000000003</v>
      </c>
      <c r="AM550" s="30">
        <v>510.05</v>
      </c>
      <c r="AN550" s="31">
        <v>11.49</v>
      </c>
      <c r="AO550" s="32">
        <v>166.09</v>
      </c>
      <c r="AP550" s="32">
        <v>167.69</v>
      </c>
      <c r="AQ550" s="33">
        <v>-3.78</v>
      </c>
      <c r="AR550" s="34">
        <v>-9.52</v>
      </c>
      <c r="AS550" s="32">
        <v>-14.06</v>
      </c>
      <c r="AT550" s="32">
        <v>-4.51</v>
      </c>
      <c r="AU550" s="24">
        <v>-53.13</v>
      </c>
      <c r="AV550" s="33">
        <v>-0.82</v>
      </c>
      <c r="AW550" s="33">
        <v>0.67</v>
      </c>
      <c r="AX550">
        <v>0</v>
      </c>
    </row>
    <row r="551" spans="1:50" hidden="1" x14ac:dyDescent="0.25">
      <c r="A551" s="50">
        <v>550</v>
      </c>
      <c r="B551" s="23" t="s">
        <v>1379</v>
      </c>
      <c r="C551" s="24" t="s">
        <v>1380</v>
      </c>
      <c r="D551" s="24" t="s">
        <v>652</v>
      </c>
      <c r="E551" s="25" t="s">
        <v>653</v>
      </c>
      <c r="F551" s="24" t="s">
        <v>652</v>
      </c>
      <c r="G551" s="24" t="s">
        <v>220</v>
      </c>
      <c r="H551" s="24" t="s">
        <v>81</v>
      </c>
      <c r="I551" s="26">
        <v>3</v>
      </c>
      <c r="J551" s="26">
        <f t="shared" si="22"/>
        <v>4</v>
      </c>
      <c r="K551" s="24" t="s">
        <v>61</v>
      </c>
      <c r="L551" s="27">
        <v>39548</v>
      </c>
      <c r="M551" s="28">
        <v>554955</v>
      </c>
      <c r="N551" s="28">
        <v>554955</v>
      </c>
      <c r="O551" s="28">
        <v>0</v>
      </c>
      <c r="P551" s="28">
        <v>4973</v>
      </c>
      <c r="Q551" s="28">
        <v>4973</v>
      </c>
      <c r="R551" s="28">
        <v>10279</v>
      </c>
      <c r="S551" s="28">
        <v>10279</v>
      </c>
      <c r="T551" s="28">
        <v>15899</v>
      </c>
      <c r="U551" s="28">
        <v>58940</v>
      </c>
      <c r="V551" s="28">
        <v>15252</v>
      </c>
      <c r="W551" s="28">
        <v>-3371.52</v>
      </c>
      <c r="X551" s="28">
        <v>124914</v>
      </c>
      <c r="Y551" s="28">
        <v>91317</v>
      </c>
      <c r="Z551" s="28">
        <v>33262</v>
      </c>
      <c r="AA551" s="28">
        <v>20078</v>
      </c>
      <c r="AB551" s="28">
        <v>49190</v>
      </c>
      <c r="AC551" s="28">
        <v>376230</v>
      </c>
      <c r="AD551" s="28">
        <v>6639</v>
      </c>
      <c r="AE551" s="28">
        <v>352375</v>
      </c>
      <c r="AF551" s="28">
        <v>132263</v>
      </c>
      <c r="AG551" s="28">
        <v>87408</v>
      </c>
      <c r="AH551" s="28">
        <v>53811</v>
      </c>
      <c r="AI551" s="29">
        <v>0.12</v>
      </c>
      <c r="AJ551" s="29">
        <v>0.32</v>
      </c>
      <c r="AK551" s="29">
        <v>0.69</v>
      </c>
      <c r="AL551" s="30">
        <v>42.51</v>
      </c>
      <c r="AM551" s="30">
        <v>247.34</v>
      </c>
      <c r="AN551" s="31">
        <v>76.040000000000006</v>
      </c>
      <c r="AO551" s="32">
        <v>90.4</v>
      </c>
      <c r="AP551" s="32">
        <v>90.56</v>
      </c>
      <c r="AQ551" s="33">
        <v>0.25</v>
      </c>
      <c r="AR551" s="34">
        <v>2.92</v>
      </c>
      <c r="AS551" s="32">
        <v>30.9</v>
      </c>
      <c r="AT551" s="32">
        <v>1.85</v>
      </c>
      <c r="AU551" s="24">
        <v>7.77</v>
      </c>
      <c r="AV551" s="33">
        <v>3.44</v>
      </c>
      <c r="AW551" s="33">
        <v>0.53</v>
      </c>
      <c r="AX551">
        <v>0</v>
      </c>
    </row>
    <row r="552" spans="1:50" hidden="1" x14ac:dyDescent="0.25">
      <c r="A552" s="50">
        <v>551</v>
      </c>
      <c r="B552" s="23" t="s">
        <v>1381</v>
      </c>
      <c r="C552" s="24" t="s">
        <v>1382</v>
      </c>
      <c r="D552" s="24" t="s">
        <v>540</v>
      </c>
      <c r="E552" s="25">
        <v>91451</v>
      </c>
      <c r="F552" s="24" t="s">
        <v>350</v>
      </c>
      <c r="G552" s="24" t="s">
        <v>220</v>
      </c>
      <c r="H552" s="24" t="s">
        <v>53</v>
      </c>
      <c r="I552" s="26">
        <v>25</v>
      </c>
      <c r="J552" s="26">
        <f>IF(I552=0,0,IF(I552=1,1,IF(I552=2,2,(IF(I552=3,4,IF(I552=5,9,IF(I552=10,24,IF(I552=25,49,IF(I552=50,99,"49")))))))))</f>
        <v>49</v>
      </c>
      <c r="K552" s="24" t="s">
        <v>61</v>
      </c>
      <c r="L552" s="27">
        <v>38870</v>
      </c>
      <c r="M552" s="28">
        <v>552554</v>
      </c>
      <c r="N552" s="28">
        <v>552554</v>
      </c>
      <c r="O552" s="28">
        <v>0</v>
      </c>
      <c r="P552" s="28">
        <v>0</v>
      </c>
      <c r="Q552" s="28">
        <v>0</v>
      </c>
      <c r="R552" s="28">
        <v>-12243</v>
      </c>
      <c r="S552" s="28">
        <v>-12243</v>
      </c>
      <c r="T552" s="28">
        <v>-12040</v>
      </c>
      <c r="U552" s="28">
        <v>-6813</v>
      </c>
      <c r="V552" s="28">
        <v>-12243</v>
      </c>
      <c r="W552" s="28">
        <v>-18878.14</v>
      </c>
      <c r="X552" s="28">
        <v>-227</v>
      </c>
      <c r="Y552" s="28">
        <v>208920</v>
      </c>
      <c r="Z552" s="28">
        <v>63335</v>
      </c>
      <c r="AA552" s="28">
        <v>303252</v>
      </c>
      <c r="AB552" s="28">
        <v>178928</v>
      </c>
      <c r="AC552" s="28">
        <v>1395</v>
      </c>
      <c r="AD552" s="28">
        <v>6639</v>
      </c>
      <c r="AE552" s="28">
        <v>142298</v>
      </c>
      <c r="AF552" s="28">
        <v>10507</v>
      </c>
      <c r="AG552" s="28">
        <v>344561</v>
      </c>
      <c r="AH552" s="28">
        <v>553708</v>
      </c>
      <c r="AI552" s="29">
        <v>0.55000000000000004</v>
      </c>
      <c r="AJ552" s="29">
        <v>1.73</v>
      </c>
      <c r="AK552" s="29">
        <v>1.97</v>
      </c>
      <c r="AL552" s="30">
        <v>50.94</v>
      </c>
      <c r="AM552" s="30">
        <v>68.61</v>
      </c>
      <c r="AN552" s="31">
        <v>10.33</v>
      </c>
      <c r="AO552" s="32">
        <v>50.65</v>
      </c>
      <c r="AP552" s="32">
        <v>51.17</v>
      </c>
      <c r="AQ552" s="33">
        <v>6.03</v>
      </c>
      <c r="AR552" s="34">
        <v>-8.6</v>
      </c>
      <c r="AS552" s="32">
        <v>-19.329999999999998</v>
      </c>
      <c r="AT552" s="32">
        <v>-2.2200000000000002</v>
      </c>
      <c r="AU552" s="24">
        <v>-116.52</v>
      </c>
      <c r="AV552" s="33">
        <v>-0.28999999999999998</v>
      </c>
      <c r="AW552" s="33">
        <v>0.84</v>
      </c>
      <c r="AX552">
        <v>0</v>
      </c>
    </row>
    <row r="553" spans="1:50" x14ac:dyDescent="0.25">
      <c r="A553" s="50">
        <v>552</v>
      </c>
      <c r="B553" s="23" t="s">
        <v>1383</v>
      </c>
      <c r="C553" s="24" t="s">
        <v>1384</v>
      </c>
      <c r="D553" s="24" t="s">
        <v>84</v>
      </c>
      <c r="E553" s="25">
        <v>83102</v>
      </c>
      <c r="F553" s="24" t="s">
        <v>80</v>
      </c>
      <c r="G553" s="24" t="s">
        <v>59</v>
      </c>
      <c r="H553" s="24" t="s">
        <v>71</v>
      </c>
      <c r="I553" s="26">
        <v>10</v>
      </c>
      <c r="J553" s="26">
        <f>IF(I553=0,0,IF(I553=1,1,IF(I553=2,2,(IF(I553=3,4,IF(I553=5,9,IF(I553=10,24,IF(I553=25,49,IF(I553=50,99,"X")))))))))</f>
        <v>24</v>
      </c>
      <c r="K553" s="24" t="s">
        <v>61</v>
      </c>
      <c r="L553" s="27">
        <v>38464</v>
      </c>
      <c r="M553" s="28">
        <v>551473</v>
      </c>
      <c r="N553" s="28">
        <v>551473</v>
      </c>
      <c r="O553" s="28">
        <v>0</v>
      </c>
      <c r="P553" s="28">
        <v>0</v>
      </c>
      <c r="Q553" s="28">
        <v>0</v>
      </c>
      <c r="R553" s="28">
        <v>-74979</v>
      </c>
      <c r="S553" s="28">
        <v>-74979</v>
      </c>
      <c r="T553" s="28">
        <v>-74921</v>
      </c>
      <c r="U553" s="28">
        <v>-71946</v>
      </c>
      <c r="V553" s="28">
        <v>-74979</v>
      </c>
      <c r="W553" s="28">
        <v>-35667.9</v>
      </c>
      <c r="X553" s="28">
        <v>0</v>
      </c>
      <c r="Y553" s="28">
        <v>37482</v>
      </c>
      <c r="Z553" s="28">
        <v>-467717</v>
      </c>
      <c r="AA553" s="28">
        <v>107117</v>
      </c>
      <c r="AB553" s="28">
        <v>325676</v>
      </c>
      <c r="AC553" s="28">
        <v>0</v>
      </c>
      <c r="AD553" s="28">
        <v>6639</v>
      </c>
      <c r="AE553" s="28">
        <v>94853</v>
      </c>
      <c r="AF553" s="28">
        <v>16753</v>
      </c>
      <c r="AG553" s="28">
        <v>513991</v>
      </c>
      <c r="AH553" s="28">
        <v>551473</v>
      </c>
      <c r="AI553" s="29">
        <v>0.09</v>
      </c>
      <c r="AJ553" s="29">
        <v>0.12</v>
      </c>
      <c r="AK553" s="29">
        <v>0.14000000000000001</v>
      </c>
      <c r="AL553" s="30">
        <v>10.18</v>
      </c>
      <c r="AM553" s="30">
        <v>389.5</v>
      </c>
      <c r="AN553" s="31">
        <v>6.89</v>
      </c>
      <c r="AO553" s="32">
        <v>586.28</v>
      </c>
      <c r="AP553" s="32">
        <v>593.1</v>
      </c>
      <c r="AQ553" s="33">
        <v>-27.92</v>
      </c>
      <c r="AR553" s="34">
        <v>-79.05</v>
      </c>
      <c r="AS553" s="32">
        <v>-16.03</v>
      </c>
      <c r="AT553" s="32">
        <v>-13.6</v>
      </c>
      <c r="AU553" s="24">
        <v>-447.56</v>
      </c>
      <c r="AV553" s="33">
        <v>-7.98</v>
      </c>
      <c r="AW553" s="33">
        <v>1.93</v>
      </c>
      <c r="AX553">
        <v>1</v>
      </c>
    </row>
    <row r="554" spans="1:50" hidden="1" x14ac:dyDescent="0.25">
      <c r="A554" s="50">
        <v>553</v>
      </c>
      <c r="B554" s="23" t="s">
        <v>1385</v>
      </c>
      <c r="C554" s="24" t="s">
        <v>1386</v>
      </c>
      <c r="D554" s="24" t="s">
        <v>641</v>
      </c>
      <c r="E554" s="25" t="s">
        <v>642</v>
      </c>
      <c r="F554" s="24" t="s">
        <v>641</v>
      </c>
      <c r="G554" s="24" t="s">
        <v>97</v>
      </c>
      <c r="H554" s="24" t="s">
        <v>53</v>
      </c>
      <c r="I554" s="26">
        <v>25</v>
      </c>
      <c r="J554" s="26">
        <f>IF(I554=0,0,IF(I554=1,1,IF(I554=2,2,(IF(I554=3,4,IF(I554=5,9,IF(I554=10,24,IF(I554=25,49,IF(I554=50,99,"49")))))))))</f>
        <v>49</v>
      </c>
      <c r="K554" s="24" t="s">
        <v>61</v>
      </c>
      <c r="L554" s="27">
        <v>38034</v>
      </c>
      <c r="M554" s="28">
        <v>550430</v>
      </c>
      <c r="N554" s="28">
        <v>550430</v>
      </c>
      <c r="O554" s="28">
        <v>0</v>
      </c>
      <c r="P554" s="28">
        <v>0</v>
      </c>
      <c r="Q554" s="28">
        <v>0</v>
      </c>
      <c r="R554" s="28">
        <v>13971</v>
      </c>
      <c r="S554" s="28">
        <v>13971</v>
      </c>
      <c r="T554" s="28">
        <v>20078</v>
      </c>
      <c r="U554" s="28">
        <v>116288</v>
      </c>
      <c r="V554" s="28">
        <v>13971</v>
      </c>
      <c r="W554" s="28">
        <v>-80717.14</v>
      </c>
      <c r="X554" s="28">
        <v>0</v>
      </c>
      <c r="Y554" s="28">
        <v>263882</v>
      </c>
      <c r="Z554" s="28">
        <v>665687</v>
      </c>
      <c r="AA554" s="28">
        <v>216380</v>
      </c>
      <c r="AB554" s="28">
        <v>226691</v>
      </c>
      <c r="AC554" s="28">
        <v>1352</v>
      </c>
      <c r="AD554" s="28">
        <v>6640</v>
      </c>
      <c r="AE554" s="28">
        <v>1420958</v>
      </c>
      <c r="AF554" s="28">
        <v>1248032</v>
      </c>
      <c r="AG554" s="28">
        <v>285196</v>
      </c>
      <c r="AH554" s="28">
        <v>549078</v>
      </c>
      <c r="AI554" s="29">
        <v>0.15</v>
      </c>
      <c r="AJ554" s="29">
        <v>0.3</v>
      </c>
      <c r="AK554" s="29">
        <v>0.32</v>
      </c>
      <c r="AL554" s="30">
        <v>48.91</v>
      </c>
      <c r="AM554" s="30">
        <v>638.44000000000005</v>
      </c>
      <c r="AN554" s="31">
        <v>8.02</v>
      </c>
      <c r="AO554" s="32">
        <v>35.76</v>
      </c>
      <c r="AP554" s="32">
        <v>53.15</v>
      </c>
      <c r="AQ554" s="33">
        <v>0.53</v>
      </c>
      <c r="AR554" s="34">
        <v>0.98</v>
      </c>
      <c r="AS554" s="32">
        <v>2.1</v>
      </c>
      <c r="AT554" s="32">
        <v>2.54</v>
      </c>
      <c r="AU554" s="24">
        <v>1.1200000000000001</v>
      </c>
      <c r="AV554" s="33">
        <v>0.61</v>
      </c>
      <c r="AW554" s="33">
        <v>0.17</v>
      </c>
      <c r="AX554">
        <v>0</v>
      </c>
    </row>
    <row r="555" spans="1:50" hidden="1" x14ac:dyDescent="0.25">
      <c r="A555" s="50">
        <v>554</v>
      </c>
      <c r="B555" s="23" t="s">
        <v>1387</v>
      </c>
      <c r="C555" s="24" t="s">
        <v>1388</v>
      </c>
      <c r="D555" s="24" t="s">
        <v>84</v>
      </c>
      <c r="E555" s="25">
        <v>81106</v>
      </c>
      <c r="F555" s="24" t="s">
        <v>70</v>
      </c>
      <c r="G555" s="24" t="s">
        <v>59</v>
      </c>
      <c r="H555" s="24" t="s">
        <v>53</v>
      </c>
      <c r="I555" s="26">
        <v>10</v>
      </c>
      <c r="J555" s="26">
        <f>IF(I555=0,0,IF(I555=1,1,IF(I555=2,2,(IF(I555=3,4,IF(I555=5,9,IF(I555=10,24,IF(I555=25,49,IF(I555=50,99,"X")))))))))</f>
        <v>24</v>
      </c>
      <c r="K555" s="24" t="s">
        <v>61</v>
      </c>
      <c r="L555" s="27">
        <v>39506</v>
      </c>
      <c r="M555" s="28">
        <v>549713</v>
      </c>
      <c r="N555" s="28">
        <v>549713</v>
      </c>
      <c r="O555" s="28">
        <v>0</v>
      </c>
      <c r="P555" s="28">
        <v>0</v>
      </c>
      <c r="Q555" s="28">
        <v>0</v>
      </c>
      <c r="R555" s="28">
        <v>-12975</v>
      </c>
      <c r="S555" s="28">
        <v>-12975</v>
      </c>
      <c r="T555" s="28">
        <v>-12551</v>
      </c>
      <c r="U555" s="28">
        <v>143282</v>
      </c>
      <c r="V555" s="28">
        <v>-12975</v>
      </c>
      <c r="W555" s="28">
        <v>-155427.57999999999</v>
      </c>
      <c r="X555" s="28">
        <v>14316</v>
      </c>
      <c r="Y555" s="28">
        <v>286384</v>
      </c>
      <c r="Z555" s="28">
        <v>350899</v>
      </c>
      <c r="AA555" s="28">
        <v>224455</v>
      </c>
      <c r="AB555" s="28">
        <v>178269</v>
      </c>
      <c r="AC555" s="28">
        <v>23409</v>
      </c>
      <c r="AD555" s="28">
        <v>6639</v>
      </c>
      <c r="AE555" s="28">
        <v>3108321</v>
      </c>
      <c r="AF555" s="28">
        <v>2569384</v>
      </c>
      <c r="AG555" s="28">
        <v>245978</v>
      </c>
      <c r="AH555" s="28">
        <v>518046</v>
      </c>
      <c r="AI555" s="29">
        <v>0.03</v>
      </c>
      <c r="AJ555" s="29">
        <v>0.19</v>
      </c>
      <c r="AK555" s="29">
        <v>0.19</v>
      </c>
      <c r="AL555" s="30">
        <v>281.29000000000002</v>
      </c>
      <c r="AM555" s="30">
        <v>3664.92</v>
      </c>
      <c r="AN555" s="31">
        <v>4.7</v>
      </c>
      <c r="AO555" s="32">
        <v>88.23</v>
      </c>
      <c r="AP555" s="32">
        <v>88.71</v>
      </c>
      <c r="AQ555" s="33">
        <v>0.14000000000000001</v>
      </c>
      <c r="AR555" s="34">
        <v>-0.42</v>
      </c>
      <c r="AS555" s="32">
        <v>-3.7</v>
      </c>
      <c r="AT555" s="32">
        <v>-2.36</v>
      </c>
      <c r="AU555" s="24">
        <v>-0.5</v>
      </c>
      <c r="AV555" s="33">
        <v>0.06</v>
      </c>
      <c r="AW555" s="33">
        <v>0.21</v>
      </c>
      <c r="AX555">
        <v>0</v>
      </c>
    </row>
    <row r="556" spans="1:50" hidden="1" x14ac:dyDescent="0.25">
      <c r="A556" s="50">
        <v>555</v>
      </c>
      <c r="B556" s="23" t="s">
        <v>1389</v>
      </c>
      <c r="C556" s="24" t="s">
        <v>1390</v>
      </c>
      <c r="D556" s="24" t="s">
        <v>84</v>
      </c>
      <c r="E556" s="25">
        <v>83106</v>
      </c>
      <c r="F556" s="24" t="s">
        <v>80</v>
      </c>
      <c r="G556" s="24" t="s">
        <v>59</v>
      </c>
      <c r="H556" s="24" t="s">
        <v>104</v>
      </c>
      <c r="I556" s="26">
        <v>10</v>
      </c>
      <c r="J556" s="26">
        <f>IF(I556=0,0,IF(I556=1,1,IF(I556=2,2,(IF(I556=3,4,IF(I556=5,9,IF(I556=10,24,IF(I556=25,49,IF(I556=50,99,"X")))))))))</f>
        <v>24</v>
      </c>
      <c r="K556" s="24" t="s">
        <v>61</v>
      </c>
      <c r="L556" s="27">
        <v>34869</v>
      </c>
      <c r="M556" s="28">
        <v>549194</v>
      </c>
      <c r="N556" s="28">
        <v>549194</v>
      </c>
      <c r="O556" s="28">
        <v>0</v>
      </c>
      <c r="P556" s="28">
        <v>0</v>
      </c>
      <c r="Q556" s="28">
        <v>0</v>
      </c>
      <c r="R556" s="28">
        <v>-27090</v>
      </c>
      <c r="S556" s="28">
        <v>-27090</v>
      </c>
      <c r="T556" s="28">
        <v>-26194</v>
      </c>
      <c r="U556" s="28">
        <v>-14706</v>
      </c>
      <c r="V556" s="28">
        <v>-27090</v>
      </c>
      <c r="W556" s="28">
        <v>-54080.72</v>
      </c>
      <c r="X556" s="28">
        <v>2413</v>
      </c>
      <c r="Y556" s="28">
        <v>122341</v>
      </c>
      <c r="Z556" s="28">
        <v>297798</v>
      </c>
      <c r="AA556" s="28">
        <v>181907</v>
      </c>
      <c r="AB556" s="28">
        <v>267449</v>
      </c>
      <c r="AC556" s="28">
        <v>28652</v>
      </c>
      <c r="AD556" s="28">
        <v>6639</v>
      </c>
      <c r="AE556" s="28">
        <v>381441</v>
      </c>
      <c r="AF556" s="28">
        <v>193152</v>
      </c>
      <c r="AG556" s="28">
        <v>398201</v>
      </c>
      <c r="AH556" s="28">
        <v>0</v>
      </c>
      <c r="AI556" s="29">
        <v>3.38</v>
      </c>
      <c r="AJ556" s="29">
        <v>3.74</v>
      </c>
      <c r="AK556" s="29">
        <v>4.03</v>
      </c>
      <c r="AL556" s="30">
        <v>10.96</v>
      </c>
      <c r="AM556" s="30">
        <v>39.380000000000003</v>
      </c>
      <c r="AN556" s="31">
        <v>9.1</v>
      </c>
      <c r="AO556" s="32">
        <v>12.24</v>
      </c>
      <c r="AP556" s="32">
        <v>21.93</v>
      </c>
      <c r="AQ556" s="33">
        <v>1.54</v>
      </c>
      <c r="AR556" s="34">
        <v>-7.1</v>
      </c>
      <c r="AS556" s="32">
        <v>-9.1</v>
      </c>
      <c r="AT556" s="32">
        <v>-4.93</v>
      </c>
      <c r="AU556" s="24">
        <v>-14.03</v>
      </c>
      <c r="AV556" s="33">
        <v>0.32</v>
      </c>
      <c r="AW556" s="33">
        <v>0.24</v>
      </c>
      <c r="AX556">
        <v>0</v>
      </c>
    </row>
    <row r="557" spans="1:50" hidden="1" x14ac:dyDescent="0.25">
      <c r="A557" s="50">
        <v>556</v>
      </c>
      <c r="B557" s="23" t="s">
        <v>1391</v>
      </c>
      <c r="C557" s="24" t="s">
        <v>1392</v>
      </c>
      <c r="D557" s="24" t="s">
        <v>286</v>
      </c>
      <c r="E557" s="25" t="s">
        <v>328</v>
      </c>
      <c r="F557" s="24" t="s">
        <v>286</v>
      </c>
      <c r="G557" s="24" t="s">
        <v>76</v>
      </c>
      <c r="H557" s="24" t="s">
        <v>66</v>
      </c>
      <c r="I557" s="26">
        <v>25</v>
      </c>
      <c r="J557" s="26">
        <f>IF(I557=0,0,IF(I557=1,1,IF(I557=2,2,(IF(I557=3,4,IF(I557=5,9,IF(I557=10,24,IF(I557=25,49,IF(I557=50,99,"X")))))))))</f>
        <v>49</v>
      </c>
      <c r="K557" s="24" t="s">
        <v>61</v>
      </c>
      <c r="L557" s="27">
        <v>41254</v>
      </c>
      <c r="M557" s="28">
        <v>548330</v>
      </c>
      <c r="N557" s="28">
        <v>548330</v>
      </c>
      <c r="O557" s="28">
        <v>0</v>
      </c>
      <c r="P557" s="28">
        <v>0</v>
      </c>
      <c r="Q557" s="28">
        <v>0</v>
      </c>
      <c r="R557" s="28">
        <v>-8667</v>
      </c>
      <c r="S557" s="28">
        <v>-8667</v>
      </c>
      <c r="T557" s="28">
        <v>-6163</v>
      </c>
      <c r="U557" s="28">
        <v>26372</v>
      </c>
      <c r="V557" s="28">
        <v>-8667</v>
      </c>
      <c r="W557" s="28">
        <v>2251.7800000000002</v>
      </c>
      <c r="X557" s="28">
        <v>326044</v>
      </c>
      <c r="Y557" s="28">
        <v>185632</v>
      </c>
      <c r="Z557" s="28">
        <v>-263501</v>
      </c>
      <c r="AA557" s="28">
        <v>173092</v>
      </c>
      <c r="AB557" s="28">
        <v>249212</v>
      </c>
      <c r="AC557" s="28">
        <v>71133</v>
      </c>
      <c r="AD557" s="28">
        <v>5000</v>
      </c>
      <c r="AE557" s="28">
        <v>215697</v>
      </c>
      <c r="AF557" s="28">
        <v>166364</v>
      </c>
      <c r="AG557" s="28">
        <v>291565</v>
      </c>
      <c r="AH557" s="28">
        <v>151153</v>
      </c>
      <c r="AI557" s="29">
        <v>0.2</v>
      </c>
      <c r="AJ557" s="29">
        <v>0.3</v>
      </c>
      <c r="AK557" s="29">
        <v>0.48</v>
      </c>
      <c r="AL557" s="30">
        <v>6.88</v>
      </c>
      <c r="AM557" s="30">
        <v>101.81</v>
      </c>
      <c r="AN557" s="31">
        <v>14.51</v>
      </c>
      <c r="AO557" s="32">
        <v>47.56</v>
      </c>
      <c r="AP557" s="32">
        <v>222.16</v>
      </c>
      <c r="AQ557" s="33">
        <v>-1.58</v>
      </c>
      <c r="AR557" s="34">
        <v>-4.0199999999999996</v>
      </c>
      <c r="AS557" s="32">
        <v>-3.29</v>
      </c>
      <c r="AT557" s="32">
        <v>-1.58</v>
      </c>
      <c r="AU557" s="24">
        <v>-5.21</v>
      </c>
      <c r="AV557" s="33">
        <v>1.17</v>
      </c>
      <c r="AW557" s="33">
        <v>0.46</v>
      </c>
      <c r="AX557">
        <v>0</v>
      </c>
    </row>
    <row r="558" spans="1:50" hidden="1" x14ac:dyDescent="0.25">
      <c r="A558" s="50">
        <v>557</v>
      </c>
      <c r="B558" s="23" t="s">
        <v>1393</v>
      </c>
      <c r="C558" s="24" t="s">
        <v>1394</v>
      </c>
      <c r="D558" s="24" t="s">
        <v>127</v>
      </c>
      <c r="E558" s="25" t="s">
        <v>259</v>
      </c>
      <c r="F558" s="24" t="s">
        <v>127</v>
      </c>
      <c r="G558" s="24" t="s">
        <v>76</v>
      </c>
      <c r="H558" s="24" t="s">
        <v>66</v>
      </c>
      <c r="I558" s="26">
        <v>25</v>
      </c>
      <c r="J558" s="26">
        <f>IF(I558=0,0,IF(I558=1,1,IF(I558=2,2,(IF(I558=3,4,IF(I558=5,9,IF(I558=10,24,IF(I558=25,49,IF(I558=50,99,"49")))))))))</f>
        <v>49</v>
      </c>
      <c r="K558" s="24" t="s">
        <v>61</v>
      </c>
      <c r="L558" s="27">
        <v>40326</v>
      </c>
      <c r="M558" s="28">
        <v>543262</v>
      </c>
      <c r="N558" s="28">
        <v>543262</v>
      </c>
      <c r="O558" s="28">
        <v>0</v>
      </c>
      <c r="P558" s="28">
        <v>0</v>
      </c>
      <c r="Q558" s="28">
        <v>0</v>
      </c>
      <c r="R558" s="28">
        <v>-45617</v>
      </c>
      <c r="S558" s="28">
        <v>-45617</v>
      </c>
      <c r="T558" s="28">
        <v>-28986</v>
      </c>
      <c r="U558" s="28">
        <v>14471</v>
      </c>
      <c r="V558" s="28">
        <v>-45617</v>
      </c>
      <c r="W558" s="28">
        <v>-35297.58</v>
      </c>
      <c r="X558" s="28">
        <v>0</v>
      </c>
      <c r="Y558" s="28">
        <v>173887</v>
      </c>
      <c r="Z558" s="28">
        <v>42825</v>
      </c>
      <c r="AA558" s="28">
        <v>211623</v>
      </c>
      <c r="AB558" s="28">
        <v>279059</v>
      </c>
      <c r="AC558" s="28">
        <v>0</v>
      </c>
      <c r="AD558" s="28">
        <v>85000</v>
      </c>
      <c r="AE558" s="28">
        <v>238482</v>
      </c>
      <c r="AF558" s="28">
        <v>148017</v>
      </c>
      <c r="AG558" s="28">
        <v>377273</v>
      </c>
      <c r="AH558" s="28">
        <v>551160</v>
      </c>
      <c r="AI558" s="29">
        <v>0.04</v>
      </c>
      <c r="AJ558" s="29">
        <v>0.67</v>
      </c>
      <c r="AK558" s="29">
        <v>0.74</v>
      </c>
      <c r="AL558" s="30">
        <v>51.26</v>
      </c>
      <c r="AM558" s="30">
        <v>116.77</v>
      </c>
      <c r="AN558" s="31">
        <v>5.38</v>
      </c>
      <c r="AO558" s="32">
        <v>51.31</v>
      </c>
      <c r="AP558" s="32">
        <v>82.04</v>
      </c>
      <c r="AQ558" s="33">
        <v>0.28999999999999998</v>
      </c>
      <c r="AR558" s="34">
        <v>-19.13</v>
      </c>
      <c r="AS558" s="32">
        <v>-106.52</v>
      </c>
      <c r="AT558" s="32">
        <v>-8.4</v>
      </c>
      <c r="AU558" s="24">
        <v>-30.82</v>
      </c>
      <c r="AV558" s="33">
        <v>-1.67</v>
      </c>
      <c r="AW558" s="33">
        <v>0.32</v>
      </c>
      <c r="AX558">
        <v>0</v>
      </c>
    </row>
    <row r="559" spans="1:50" hidden="1" x14ac:dyDescent="0.25">
      <c r="A559" s="50">
        <v>558</v>
      </c>
      <c r="B559" s="23" t="s">
        <v>1395</v>
      </c>
      <c r="C559" s="24" t="s">
        <v>1396</v>
      </c>
      <c r="D559" s="24" t="s">
        <v>1397</v>
      </c>
      <c r="E559" s="25">
        <v>97215</v>
      </c>
      <c r="F559" s="24" t="s">
        <v>504</v>
      </c>
      <c r="G559" s="24" t="s">
        <v>220</v>
      </c>
      <c r="H559" s="24" t="s">
        <v>81</v>
      </c>
      <c r="I559" s="26">
        <v>5</v>
      </c>
      <c r="J559" s="26">
        <f>IF(I559=0,0,IF(I559=1,1,IF(I559=2,2,(IF(I559=3,4,IF(I559=5,9,IF(I559=10,24,IF(I559=25,49,IF(I559=50,99,"X")))))))))</f>
        <v>9</v>
      </c>
      <c r="K559" s="24" t="s">
        <v>61</v>
      </c>
      <c r="L559" s="27">
        <v>39213</v>
      </c>
      <c r="M559" s="28">
        <v>542294</v>
      </c>
      <c r="N559" s="28">
        <v>542425</v>
      </c>
      <c r="O559" s="28">
        <v>131</v>
      </c>
      <c r="P559" s="28">
        <v>0</v>
      </c>
      <c r="Q559" s="28">
        <v>0</v>
      </c>
      <c r="R559" s="28">
        <v>35027</v>
      </c>
      <c r="S559" s="28">
        <v>35027</v>
      </c>
      <c r="T559" s="28">
        <v>40384</v>
      </c>
      <c r="U559" s="28">
        <v>269414</v>
      </c>
      <c r="V559" s="28">
        <v>35027</v>
      </c>
      <c r="W559" s="28">
        <v>-21355.8</v>
      </c>
      <c r="X559" s="28">
        <v>794</v>
      </c>
      <c r="Y559" s="28">
        <v>180486</v>
      </c>
      <c r="Z559" s="28">
        <v>470854</v>
      </c>
      <c r="AA559" s="28">
        <v>139419</v>
      </c>
      <c r="AB559" s="28">
        <v>206275</v>
      </c>
      <c r="AC559" s="28">
        <v>0</v>
      </c>
      <c r="AD559" s="28">
        <v>500000</v>
      </c>
      <c r="AE559" s="28">
        <v>634595</v>
      </c>
      <c r="AF559" s="28">
        <v>407408</v>
      </c>
      <c r="AG559" s="28">
        <v>361808</v>
      </c>
      <c r="AH559" s="28">
        <v>541500</v>
      </c>
      <c r="AI559" s="29">
        <v>0.31</v>
      </c>
      <c r="AJ559" s="29">
        <v>1.43</v>
      </c>
      <c r="AK559" s="29">
        <v>1.46</v>
      </c>
      <c r="AL559" s="30">
        <v>115.69</v>
      </c>
      <c r="AM559" s="30">
        <v>154.57</v>
      </c>
      <c r="AN559" s="31">
        <v>3.52</v>
      </c>
      <c r="AO559" s="32">
        <v>24.37</v>
      </c>
      <c r="AP559" s="32">
        <v>25.91</v>
      </c>
      <c r="AQ559" s="33">
        <v>1.1599999999999999</v>
      </c>
      <c r="AR559" s="34">
        <v>5.52</v>
      </c>
      <c r="AS559" s="32">
        <v>7.44</v>
      </c>
      <c r="AT559" s="32">
        <v>6.46</v>
      </c>
      <c r="AU559" s="24">
        <v>8.6</v>
      </c>
      <c r="AV559" s="33">
        <v>3.37</v>
      </c>
      <c r="AW559" s="33">
        <v>0.48</v>
      </c>
      <c r="AX559">
        <v>0</v>
      </c>
    </row>
    <row r="560" spans="1:50" hidden="1" x14ac:dyDescent="0.25">
      <c r="A560" s="50">
        <v>559</v>
      </c>
      <c r="B560" s="23" t="s">
        <v>1398</v>
      </c>
      <c r="C560" s="24" t="s">
        <v>1399</v>
      </c>
      <c r="D560" s="24" t="s">
        <v>84</v>
      </c>
      <c r="E560" s="25">
        <v>81107</v>
      </c>
      <c r="F560" s="24" t="s">
        <v>70</v>
      </c>
      <c r="G560" s="24" t="s">
        <v>59</v>
      </c>
      <c r="H560" s="24" t="s">
        <v>316</v>
      </c>
      <c r="I560" s="26">
        <v>5</v>
      </c>
      <c r="J560" s="26">
        <f>IF(I560=0,0,IF(I560=1,1,IF(I560=2,2,(IF(I560=3,4,IF(I560=5,9,IF(I560=10,24,IF(I560=25,49,IF(I560=50,99,"X")))))))))</f>
        <v>9</v>
      </c>
      <c r="K560" s="24" t="s">
        <v>61</v>
      </c>
      <c r="L560" s="27">
        <v>36220</v>
      </c>
      <c r="M560" s="28">
        <v>541326</v>
      </c>
      <c r="N560" s="28">
        <v>541326</v>
      </c>
      <c r="O560" s="28">
        <v>0</v>
      </c>
      <c r="P560" s="28">
        <v>0</v>
      </c>
      <c r="Q560" s="28">
        <v>0</v>
      </c>
      <c r="R560" s="28">
        <v>-127730</v>
      </c>
      <c r="S560" s="28">
        <v>-127730</v>
      </c>
      <c r="T560" s="28">
        <v>-99625</v>
      </c>
      <c r="U560" s="28">
        <v>121501</v>
      </c>
      <c r="V560" s="28">
        <v>-127730</v>
      </c>
      <c r="W560" s="28">
        <v>-403226.34</v>
      </c>
      <c r="X560" s="28">
        <v>-71</v>
      </c>
      <c r="Y560" s="28">
        <v>288635</v>
      </c>
      <c r="Z560" s="28">
        <v>2059557</v>
      </c>
      <c r="AA560" s="28">
        <v>135275</v>
      </c>
      <c r="AB560" s="28">
        <v>74952</v>
      </c>
      <c r="AC560" s="28">
        <v>559</v>
      </c>
      <c r="AD560" s="28">
        <v>1561000</v>
      </c>
      <c r="AE560" s="28">
        <v>6167388</v>
      </c>
      <c r="AF560" s="28">
        <v>5842578</v>
      </c>
      <c r="AG560" s="28">
        <v>252132</v>
      </c>
      <c r="AH560" s="28">
        <v>540838</v>
      </c>
      <c r="AI560" s="29">
        <v>0.3</v>
      </c>
      <c r="AJ560" s="29">
        <v>0.45</v>
      </c>
      <c r="AK560" s="29">
        <v>0.45</v>
      </c>
      <c r="AL560" s="30">
        <v>68.42</v>
      </c>
      <c r="AM560" s="30">
        <v>993.13</v>
      </c>
      <c r="AN560" s="31">
        <v>0.22</v>
      </c>
      <c r="AO560" s="32">
        <v>30.25</v>
      </c>
      <c r="AP560" s="32">
        <v>47.66</v>
      </c>
      <c r="AQ560" s="33">
        <v>0.35</v>
      </c>
      <c r="AR560" s="34">
        <v>-2.0699999999999998</v>
      </c>
      <c r="AS560" s="32">
        <v>-6.2</v>
      </c>
      <c r="AT560" s="32">
        <v>-23.6</v>
      </c>
      <c r="AU560" s="24">
        <v>-2.19</v>
      </c>
      <c r="AV560" s="33">
        <v>-1.1000000000000001</v>
      </c>
      <c r="AW560" s="33">
        <v>-0.05</v>
      </c>
      <c r="AX560">
        <v>0</v>
      </c>
    </row>
    <row r="561" spans="1:50" hidden="1" x14ac:dyDescent="0.25">
      <c r="A561" s="50">
        <v>560</v>
      </c>
      <c r="B561" s="23" t="s">
        <v>1400</v>
      </c>
      <c r="C561" s="24" t="s">
        <v>1401</v>
      </c>
      <c r="D561" s="24" t="s">
        <v>277</v>
      </c>
      <c r="E561" s="25">
        <v>97401</v>
      </c>
      <c r="F561" s="24" t="s">
        <v>277</v>
      </c>
      <c r="G561" s="24" t="s">
        <v>137</v>
      </c>
      <c r="H561" s="24" t="s">
        <v>81</v>
      </c>
      <c r="I561" s="26">
        <v>10</v>
      </c>
      <c r="J561" s="26">
        <f>IF(I561=0,0,IF(I561=1,1,IF(I561=2,2,(IF(I561=3,4,IF(I561=5,9,IF(I561=10,24,IF(I561=25,49,IF(I561=50,99,"X")))))))))</f>
        <v>24</v>
      </c>
      <c r="K561" s="24" t="s">
        <v>61</v>
      </c>
      <c r="L561" s="27">
        <v>43224</v>
      </c>
      <c r="M561" s="28">
        <v>538082</v>
      </c>
      <c r="N561" s="28">
        <v>538082</v>
      </c>
      <c r="O561" s="28">
        <v>0</v>
      </c>
      <c r="P561" s="28">
        <v>2810</v>
      </c>
      <c r="Q561" s="28">
        <v>2810</v>
      </c>
      <c r="R561" s="28">
        <v>35541</v>
      </c>
      <c r="S561" s="28">
        <v>35541</v>
      </c>
      <c r="T561" s="28">
        <v>38575</v>
      </c>
      <c r="U561" s="28">
        <v>64502</v>
      </c>
      <c r="V561" s="28">
        <v>38351</v>
      </c>
      <c r="W561" s="28">
        <v>16313.08</v>
      </c>
      <c r="X561" s="28">
        <v>291492</v>
      </c>
      <c r="Y561" s="28">
        <v>157268</v>
      </c>
      <c r="Z561" s="28">
        <v>82790</v>
      </c>
      <c r="AA561" s="28">
        <v>101015</v>
      </c>
      <c r="AB561" s="28">
        <v>47919</v>
      </c>
      <c r="AC561" s="28">
        <v>228696</v>
      </c>
      <c r="AD561" s="28">
        <v>5000</v>
      </c>
      <c r="AE561" s="28">
        <v>239488</v>
      </c>
      <c r="AF561" s="28">
        <v>157181</v>
      </c>
      <c r="AG561" s="28">
        <v>152118</v>
      </c>
      <c r="AH561" s="28">
        <v>17894</v>
      </c>
      <c r="AI561" s="29">
        <v>0.46</v>
      </c>
      <c r="AJ561" s="29">
        <v>0.5</v>
      </c>
      <c r="AK561" s="29">
        <v>0.53</v>
      </c>
      <c r="AL561" s="30">
        <v>3.75</v>
      </c>
      <c r="AM561" s="30">
        <v>147.1</v>
      </c>
      <c r="AN561" s="31">
        <v>3.41</v>
      </c>
      <c r="AO561" s="32">
        <v>64.98</v>
      </c>
      <c r="AP561" s="32">
        <v>65.430000000000007</v>
      </c>
      <c r="AQ561" s="33">
        <v>0.53</v>
      </c>
      <c r="AR561" s="34">
        <v>14.84</v>
      </c>
      <c r="AS561" s="32">
        <v>42.93</v>
      </c>
      <c r="AT561" s="32">
        <v>6.61</v>
      </c>
      <c r="AU561" s="24">
        <v>22.61</v>
      </c>
      <c r="AV561" s="33">
        <v>7.54</v>
      </c>
      <c r="AW561" s="33">
        <v>0.68</v>
      </c>
      <c r="AX561">
        <v>0</v>
      </c>
    </row>
    <row r="562" spans="1:50" hidden="1" x14ac:dyDescent="0.25">
      <c r="A562" s="50">
        <v>561</v>
      </c>
      <c r="B562" s="23" t="s">
        <v>1402</v>
      </c>
      <c r="C562" s="24" t="s">
        <v>1403</v>
      </c>
      <c r="D562" s="24" t="s">
        <v>1404</v>
      </c>
      <c r="E562" s="25" t="s">
        <v>1405</v>
      </c>
      <c r="F562" s="24" t="s">
        <v>255</v>
      </c>
      <c r="G562" s="24" t="s">
        <v>52</v>
      </c>
      <c r="H562" s="24" t="s">
        <v>66</v>
      </c>
      <c r="I562" s="26">
        <v>1</v>
      </c>
      <c r="J562" s="26">
        <f>IF(I562=0,0,IF(I562=1,1,IF(I562=2,2,(IF(I562=3,4,IF(I562=5,9,IF(I562=10,24,IF(I562=25,49,IF(I562=50,99,"X")))))))))</f>
        <v>1</v>
      </c>
      <c r="K562" s="24" t="s">
        <v>61</v>
      </c>
      <c r="L562" s="27">
        <v>41765</v>
      </c>
      <c r="M562" s="28">
        <v>537976</v>
      </c>
      <c r="N562" s="28">
        <v>537976</v>
      </c>
      <c r="O562" s="28">
        <v>0</v>
      </c>
      <c r="P562" s="28">
        <v>5235</v>
      </c>
      <c r="Q562" s="28">
        <v>5235</v>
      </c>
      <c r="R562" s="28">
        <v>19075</v>
      </c>
      <c r="S562" s="28">
        <v>19075</v>
      </c>
      <c r="T562" s="28">
        <v>24529</v>
      </c>
      <c r="U562" s="28">
        <v>29884</v>
      </c>
      <c r="V562" s="28">
        <v>24310</v>
      </c>
      <c r="W562" s="28">
        <v>16193.12</v>
      </c>
      <c r="X562" s="28">
        <v>45863</v>
      </c>
      <c r="Y562" s="28">
        <v>32511</v>
      </c>
      <c r="Z562" s="28">
        <v>26530</v>
      </c>
      <c r="AA562" s="28">
        <v>1226</v>
      </c>
      <c r="AB562" s="28">
        <v>4024</v>
      </c>
      <c r="AC562" s="28">
        <v>487903</v>
      </c>
      <c r="AD562" s="28">
        <v>5000</v>
      </c>
      <c r="AE562" s="28">
        <v>45957</v>
      </c>
      <c r="AF562" s="28">
        <v>444</v>
      </c>
      <c r="AG562" s="28">
        <v>17562</v>
      </c>
      <c r="AH562" s="28">
        <v>4210</v>
      </c>
      <c r="AI562" s="29">
        <v>0.67</v>
      </c>
      <c r="AJ562" s="29">
        <v>0.69</v>
      </c>
      <c r="AK562" s="29">
        <v>2.34</v>
      </c>
      <c r="AL562" s="30">
        <v>0.33</v>
      </c>
      <c r="AM562" s="30">
        <v>13.84</v>
      </c>
      <c r="AN562" s="31">
        <v>21.47</v>
      </c>
      <c r="AO562" s="32">
        <v>42.27</v>
      </c>
      <c r="AP562" s="32">
        <v>42.27</v>
      </c>
      <c r="AQ562" s="33">
        <v>59.75</v>
      </c>
      <c r="AR562" s="34">
        <v>41.51</v>
      </c>
      <c r="AS562" s="32">
        <v>71.900000000000006</v>
      </c>
      <c r="AT562" s="32">
        <v>3.55</v>
      </c>
      <c r="AU562" s="24">
        <v>4296.17</v>
      </c>
      <c r="AV562" s="33">
        <v>48.52</v>
      </c>
      <c r="AW562" s="33">
        <v>2.92</v>
      </c>
      <c r="AX562">
        <v>0</v>
      </c>
    </row>
    <row r="563" spans="1:50" hidden="1" x14ac:dyDescent="0.25">
      <c r="A563" s="50">
        <v>562</v>
      </c>
      <c r="B563" s="23" t="s">
        <v>1406</v>
      </c>
      <c r="C563" s="24" t="s">
        <v>1407</v>
      </c>
      <c r="D563" s="24" t="s">
        <v>155</v>
      </c>
      <c r="E563" s="25">
        <v>81106</v>
      </c>
      <c r="F563" s="24" t="s">
        <v>70</v>
      </c>
      <c r="G563" s="24" t="s">
        <v>59</v>
      </c>
      <c r="H563" s="24" t="s">
        <v>53</v>
      </c>
      <c r="I563" s="26" t="s">
        <v>60</v>
      </c>
      <c r="J563" s="26" t="s">
        <v>60</v>
      </c>
      <c r="K563" s="24" t="s">
        <v>61</v>
      </c>
      <c r="L563" s="27">
        <v>42522</v>
      </c>
      <c r="M563" s="28">
        <v>536512</v>
      </c>
      <c r="N563" s="28">
        <v>536598</v>
      </c>
      <c r="O563" s="28">
        <v>86</v>
      </c>
      <c r="P563" s="28">
        <v>0</v>
      </c>
      <c r="Q563" s="28">
        <v>0</v>
      </c>
      <c r="R563" s="28">
        <v>-24597</v>
      </c>
      <c r="S563" s="28">
        <v>-24597</v>
      </c>
      <c r="T563" s="28">
        <v>2525</v>
      </c>
      <c r="U563" s="28">
        <v>111959</v>
      </c>
      <c r="V563" s="28">
        <v>-24597</v>
      </c>
      <c r="W563" s="28">
        <v>-193211.78</v>
      </c>
      <c r="X563" s="28">
        <v>105</v>
      </c>
      <c r="Y563" s="28">
        <v>131924</v>
      </c>
      <c r="Z563" s="28">
        <v>76745</v>
      </c>
      <c r="AA563" s="28">
        <v>0</v>
      </c>
      <c r="AB563" s="28">
        <v>176208</v>
      </c>
      <c r="AC563" s="28">
        <v>239</v>
      </c>
      <c r="AD563" s="28">
        <v>5000</v>
      </c>
      <c r="AE563" s="28">
        <v>4765677</v>
      </c>
      <c r="AF563" s="28">
        <v>4435192</v>
      </c>
      <c r="AG563" s="28">
        <v>404349</v>
      </c>
      <c r="AH563" s="28">
        <v>536168</v>
      </c>
      <c r="AI563" s="29">
        <v>0.93</v>
      </c>
      <c r="AJ563" s="29">
        <v>1.35</v>
      </c>
      <c r="AK563" s="29">
        <v>1.35</v>
      </c>
      <c r="AL563" s="30">
        <v>68.8</v>
      </c>
      <c r="AM563" s="30">
        <v>217.05</v>
      </c>
      <c r="AN563" s="31">
        <v>0</v>
      </c>
      <c r="AO563" s="32">
        <v>5.12</v>
      </c>
      <c r="AP563" s="32">
        <v>98.39</v>
      </c>
      <c r="AQ563" s="33">
        <v>0.02</v>
      </c>
      <c r="AR563" s="34">
        <v>-0.52</v>
      </c>
      <c r="AS563" s="32">
        <v>-32.049999999999997</v>
      </c>
      <c r="AT563" s="32">
        <v>-4.58</v>
      </c>
      <c r="AU563" s="24">
        <v>-0.55000000000000004</v>
      </c>
      <c r="AV563" s="33">
        <v>-0.15</v>
      </c>
      <c r="AW563" s="33">
        <v>-0.02</v>
      </c>
      <c r="AX563">
        <v>0</v>
      </c>
    </row>
    <row r="564" spans="1:50" hidden="1" x14ac:dyDescent="0.25">
      <c r="A564" s="50">
        <v>563</v>
      </c>
      <c r="B564" s="23" t="s">
        <v>1408</v>
      </c>
      <c r="C564" s="24" t="s">
        <v>1409</v>
      </c>
      <c r="D564" s="24" t="s">
        <v>1410</v>
      </c>
      <c r="E564" s="25">
        <v>97651</v>
      </c>
      <c r="F564" s="24" t="s">
        <v>1355</v>
      </c>
      <c r="G564" s="24" t="s">
        <v>52</v>
      </c>
      <c r="H564" s="24" t="s">
        <v>152</v>
      </c>
      <c r="I564" s="26">
        <v>10</v>
      </c>
      <c r="J564" s="26">
        <f>IF(I564=0,0,IF(I564=1,1,IF(I564=2,2,(IF(I564=3,4,IF(I564=5,9,IF(I564=10,24,IF(I564=25,49,IF(I564=50,99,"X")))))))))</f>
        <v>24</v>
      </c>
      <c r="K564" s="24" t="s">
        <v>61</v>
      </c>
      <c r="L564" s="27">
        <v>41206</v>
      </c>
      <c r="M564" s="28">
        <v>534629</v>
      </c>
      <c r="N564" s="28">
        <v>534866</v>
      </c>
      <c r="O564" s="28">
        <v>237</v>
      </c>
      <c r="P564" s="28">
        <v>259</v>
      </c>
      <c r="Q564" s="28">
        <v>259</v>
      </c>
      <c r="R564" s="28">
        <v>11150</v>
      </c>
      <c r="S564" s="28">
        <v>11150</v>
      </c>
      <c r="T564" s="28">
        <v>11409</v>
      </c>
      <c r="U564" s="28">
        <v>41500</v>
      </c>
      <c r="V564" s="28">
        <v>11409</v>
      </c>
      <c r="W564" s="28">
        <v>-12048.2</v>
      </c>
      <c r="X564" s="28">
        <v>-3927</v>
      </c>
      <c r="Y564" s="28">
        <v>203908</v>
      </c>
      <c r="Z564" s="28">
        <v>29612</v>
      </c>
      <c r="AA564" s="28">
        <v>180569</v>
      </c>
      <c r="AB564" s="28">
        <v>155961</v>
      </c>
      <c r="AC564" s="28">
        <v>54183</v>
      </c>
      <c r="AD564" s="28">
        <v>5000</v>
      </c>
      <c r="AE564" s="28">
        <v>484967</v>
      </c>
      <c r="AF564" s="28">
        <v>340179</v>
      </c>
      <c r="AG564" s="28">
        <v>276538</v>
      </c>
      <c r="AH564" s="28">
        <v>484373</v>
      </c>
      <c r="AI564" s="29">
        <v>0.18</v>
      </c>
      <c r="AJ564" s="29">
        <v>0.27</v>
      </c>
      <c r="AK564" s="29">
        <v>0.32</v>
      </c>
      <c r="AL564" s="30">
        <v>26.79</v>
      </c>
      <c r="AM564" s="30">
        <v>487.45</v>
      </c>
      <c r="AN564" s="31">
        <v>16.670000000000002</v>
      </c>
      <c r="AO564" s="32">
        <v>92.34</v>
      </c>
      <c r="AP564" s="32">
        <v>93.89</v>
      </c>
      <c r="AQ564" s="33">
        <v>0.09</v>
      </c>
      <c r="AR564" s="34">
        <v>2.2999999999999998</v>
      </c>
      <c r="AS564" s="32">
        <v>37.65</v>
      </c>
      <c r="AT564" s="32">
        <v>2.09</v>
      </c>
      <c r="AU564" s="24">
        <v>3.28</v>
      </c>
      <c r="AV564" s="33">
        <v>0.82</v>
      </c>
      <c r="AW564" s="33">
        <v>0.4</v>
      </c>
      <c r="AX564">
        <v>0</v>
      </c>
    </row>
    <row r="565" spans="1:50" hidden="1" x14ac:dyDescent="0.25">
      <c r="A565" s="50">
        <v>564</v>
      </c>
      <c r="B565" s="23" t="s">
        <v>1411</v>
      </c>
      <c r="C565" s="24" t="s">
        <v>1412</v>
      </c>
      <c r="D565" s="24" t="s">
        <v>758</v>
      </c>
      <c r="E565" s="25">
        <v>93201</v>
      </c>
      <c r="F565" s="24" t="s">
        <v>274</v>
      </c>
      <c r="G565" s="24" t="s">
        <v>90</v>
      </c>
      <c r="H565" s="24" t="s">
        <v>71</v>
      </c>
      <c r="I565" s="26">
        <v>10</v>
      </c>
      <c r="J565" s="26">
        <f>IF(I565=0,0,IF(I565=1,1,IF(I565=2,2,(IF(I565=3,4,IF(I565=5,9,IF(I565=10,24,IF(I565=25,49,IF(I565=50,99,"X")))))))))</f>
        <v>24</v>
      </c>
      <c r="K565" s="24" t="s">
        <v>61</v>
      </c>
      <c r="L565" s="27">
        <v>37047</v>
      </c>
      <c r="M565" s="28">
        <v>534712</v>
      </c>
      <c r="N565" s="28">
        <v>534712</v>
      </c>
      <c r="O565" s="28">
        <v>0</v>
      </c>
      <c r="P565" s="28">
        <v>138</v>
      </c>
      <c r="Q565" s="28">
        <v>138</v>
      </c>
      <c r="R565" s="28">
        <v>785</v>
      </c>
      <c r="S565" s="28">
        <v>785</v>
      </c>
      <c r="T565" s="28">
        <v>923</v>
      </c>
      <c r="U565" s="28">
        <v>20780</v>
      </c>
      <c r="V565" s="28">
        <v>923</v>
      </c>
      <c r="W565" s="28">
        <v>-376734.3</v>
      </c>
      <c r="X565" s="28">
        <v>0</v>
      </c>
      <c r="Y565" s="28">
        <v>94398</v>
      </c>
      <c r="Z565" s="28">
        <v>107071</v>
      </c>
      <c r="AA565" s="28">
        <v>65885</v>
      </c>
      <c r="AB565" s="28">
        <v>298257</v>
      </c>
      <c r="AC565" s="28">
        <v>0</v>
      </c>
      <c r="AD565" s="28">
        <v>6639</v>
      </c>
      <c r="AE565" s="28">
        <v>933597</v>
      </c>
      <c r="AF565" s="28">
        <v>806924</v>
      </c>
      <c r="AG565" s="28">
        <v>440314</v>
      </c>
      <c r="AH565" s="28">
        <v>534712</v>
      </c>
      <c r="AI565" s="29">
        <v>0</v>
      </c>
      <c r="AJ565" s="29">
        <v>0.01</v>
      </c>
      <c r="AK565" s="29">
        <v>0.01</v>
      </c>
      <c r="AL565" s="30">
        <v>81.510000000000005</v>
      </c>
      <c r="AM565" s="30">
        <v>7496.67</v>
      </c>
      <c r="AN565" s="31">
        <v>0</v>
      </c>
      <c r="AO565" s="32">
        <v>982.17</v>
      </c>
      <c r="AP565" s="32">
        <v>982.13</v>
      </c>
      <c r="AQ565" s="33">
        <v>0.13</v>
      </c>
      <c r="AR565" s="34">
        <v>0.08</v>
      </c>
      <c r="AS565" s="32">
        <v>0.73</v>
      </c>
      <c r="AT565" s="32">
        <v>0.15</v>
      </c>
      <c r="AU565" s="24">
        <v>0.1</v>
      </c>
      <c r="AV565" s="33">
        <v>0.09</v>
      </c>
      <c r="AW565" s="33">
        <v>1.86</v>
      </c>
      <c r="AX565">
        <v>0</v>
      </c>
    </row>
    <row r="566" spans="1:50" hidden="1" x14ac:dyDescent="0.25">
      <c r="A566" s="50">
        <v>565</v>
      </c>
      <c r="B566" s="23" t="s">
        <v>1413</v>
      </c>
      <c r="C566" s="24" t="s">
        <v>361</v>
      </c>
      <c r="D566" s="24" t="s">
        <v>359</v>
      </c>
      <c r="E566" s="25" t="s">
        <v>95</v>
      </c>
      <c r="F566" s="24" t="s">
        <v>96</v>
      </c>
      <c r="G566" s="24" t="s">
        <v>97</v>
      </c>
      <c r="H566" s="24" t="s">
        <v>71</v>
      </c>
      <c r="I566" s="26">
        <v>25</v>
      </c>
      <c r="J566" s="26">
        <f>IF(I566=0,0,IF(I566=1,1,IF(I566=2,2,(IF(I566=3,4,IF(I566=5,9,IF(I566=10,24,IF(I566=25,49,IF(I566=50,99,"49")))))))))</f>
        <v>49</v>
      </c>
      <c r="K566" s="24" t="s">
        <v>61</v>
      </c>
      <c r="L566" s="27">
        <v>40498</v>
      </c>
      <c r="M566" s="28">
        <v>533066</v>
      </c>
      <c r="N566" s="28">
        <v>533066</v>
      </c>
      <c r="O566" s="28">
        <v>0</v>
      </c>
      <c r="P566" s="28">
        <v>0</v>
      </c>
      <c r="Q566" s="28">
        <v>0</v>
      </c>
      <c r="R566" s="28">
        <v>1812</v>
      </c>
      <c r="S566" s="28">
        <v>1812</v>
      </c>
      <c r="T566" s="28">
        <v>1812</v>
      </c>
      <c r="U566" s="28">
        <v>22094</v>
      </c>
      <c r="V566" s="28">
        <v>1812</v>
      </c>
      <c r="W566" s="28">
        <v>-23217.9</v>
      </c>
      <c r="X566" s="28">
        <v>-374</v>
      </c>
      <c r="Y566" s="28">
        <v>197099</v>
      </c>
      <c r="Z566" s="28">
        <v>164217</v>
      </c>
      <c r="AA566" s="28">
        <v>254692</v>
      </c>
      <c r="AB566" s="28">
        <v>196284</v>
      </c>
      <c r="AC566" s="28">
        <v>374</v>
      </c>
      <c r="AD566" s="28">
        <v>8000</v>
      </c>
      <c r="AE566" s="28">
        <v>370362</v>
      </c>
      <c r="AF566" s="28">
        <v>180997</v>
      </c>
      <c r="AG566" s="28">
        <v>335593</v>
      </c>
      <c r="AH566" s="28">
        <v>533066</v>
      </c>
      <c r="AI566" s="29">
        <v>0.05</v>
      </c>
      <c r="AJ566" s="29">
        <v>0.41</v>
      </c>
      <c r="AK566" s="29">
        <v>0.68</v>
      </c>
      <c r="AL566" s="30">
        <v>44.19</v>
      </c>
      <c r="AM566" s="30">
        <v>197.69</v>
      </c>
      <c r="AN566" s="31">
        <v>5.6</v>
      </c>
      <c r="AO566" s="32">
        <v>49.81</v>
      </c>
      <c r="AP566" s="32">
        <v>55.66</v>
      </c>
      <c r="AQ566" s="33">
        <v>0.91</v>
      </c>
      <c r="AR566" s="34">
        <v>0.49</v>
      </c>
      <c r="AS566" s="32">
        <v>1.1000000000000001</v>
      </c>
      <c r="AT566" s="32">
        <v>0.34</v>
      </c>
      <c r="AU566" s="24">
        <v>1</v>
      </c>
      <c r="AV566" s="33">
        <v>0.51</v>
      </c>
      <c r="AW566" s="33">
        <v>0.4</v>
      </c>
      <c r="AX566">
        <v>0</v>
      </c>
    </row>
    <row r="567" spans="1:50" hidden="1" x14ac:dyDescent="0.25">
      <c r="A567" s="50">
        <v>566</v>
      </c>
      <c r="B567" s="23" t="s">
        <v>1414</v>
      </c>
      <c r="C567" s="24" t="s">
        <v>1415</v>
      </c>
      <c r="D567" s="24" t="s">
        <v>140</v>
      </c>
      <c r="E567" s="25" t="s">
        <v>171</v>
      </c>
      <c r="F567" s="24" t="s">
        <v>142</v>
      </c>
      <c r="G567" s="24" t="s">
        <v>76</v>
      </c>
      <c r="H567" s="24" t="s">
        <v>71</v>
      </c>
      <c r="I567" s="26">
        <v>10</v>
      </c>
      <c r="J567" s="26">
        <f t="shared" ref="J567:J573" si="23">IF(I567=0,0,IF(I567=1,1,IF(I567=2,2,(IF(I567=3,4,IF(I567=5,9,IF(I567=10,24,IF(I567=25,49,IF(I567=50,99,"X")))))))))</f>
        <v>24</v>
      </c>
      <c r="K567" s="24" t="s">
        <v>61</v>
      </c>
      <c r="L567" s="27">
        <v>43145</v>
      </c>
      <c r="M567" s="28">
        <v>531451</v>
      </c>
      <c r="N567" s="28">
        <v>531581</v>
      </c>
      <c r="O567" s="28">
        <v>130</v>
      </c>
      <c r="P567" s="28">
        <v>0</v>
      </c>
      <c r="Q567" s="28">
        <v>0</v>
      </c>
      <c r="R567" s="28">
        <v>-71960</v>
      </c>
      <c r="S567" s="28">
        <v>-71960</v>
      </c>
      <c r="T567" s="28">
        <v>-71122</v>
      </c>
      <c r="U567" s="28">
        <v>-52448</v>
      </c>
      <c r="V567" s="28">
        <v>-71960</v>
      </c>
      <c r="W567" s="28">
        <v>-72007.960000000006</v>
      </c>
      <c r="X567" s="28">
        <v>0</v>
      </c>
      <c r="Y567" s="28">
        <v>102101</v>
      </c>
      <c r="Z567" s="28">
        <v>34982</v>
      </c>
      <c r="AA567" s="28">
        <v>142592</v>
      </c>
      <c r="AB567" s="28">
        <v>291917</v>
      </c>
      <c r="AC567" s="28">
        <v>0</v>
      </c>
      <c r="AD567" s="28">
        <v>5000</v>
      </c>
      <c r="AE567" s="28">
        <v>335336</v>
      </c>
      <c r="AF567" s="28">
        <v>73713</v>
      </c>
      <c r="AG567" s="28">
        <v>429350</v>
      </c>
      <c r="AH567" s="28">
        <v>531451</v>
      </c>
      <c r="AI567" s="29">
        <v>0.27</v>
      </c>
      <c r="AJ567" s="29">
        <v>0.94</v>
      </c>
      <c r="AK567" s="29">
        <v>0.97</v>
      </c>
      <c r="AL567" s="30">
        <v>121.22</v>
      </c>
      <c r="AM567" s="30">
        <v>225.29</v>
      </c>
      <c r="AN567" s="31">
        <v>5.41</v>
      </c>
      <c r="AO567" s="32">
        <v>83.12</v>
      </c>
      <c r="AP567" s="32">
        <v>86.57</v>
      </c>
      <c r="AQ567" s="33">
        <v>0.47</v>
      </c>
      <c r="AR567" s="34">
        <v>-21.46</v>
      </c>
      <c r="AS567" s="32">
        <v>-205.71</v>
      </c>
      <c r="AT567" s="32">
        <v>-13.54</v>
      </c>
      <c r="AU567" s="24">
        <v>-97.62</v>
      </c>
      <c r="AV567" s="33">
        <v>-2.4700000000000002</v>
      </c>
      <c r="AW567" s="33">
        <v>0.37</v>
      </c>
      <c r="AX567">
        <v>0</v>
      </c>
    </row>
    <row r="568" spans="1:50" hidden="1" x14ac:dyDescent="0.25">
      <c r="A568" s="50">
        <v>567</v>
      </c>
      <c r="B568" s="23" t="s">
        <v>1416</v>
      </c>
      <c r="C568" s="24" t="s">
        <v>1417</v>
      </c>
      <c r="D568" s="24" t="s">
        <v>529</v>
      </c>
      <c r="E568" s="25">
        <v>84104</v>
      </c>
      <c r="F568" s="24" t="s">
        <v>223</v>
      </c>
      <c r="G568" s="24" t="s">
        <v>59</v>
      </c>
      <c r="H568" s="24" t="s">
        <v>71</v>
      </c>
      <c r="I568" s="26">
        <v>10</v>
      </c>
      <c r="J568" s="26">
        <f t="shared" si="23"/>
        <v>24</v>
      </c>
      <c r="K568" s="24" t="s">
        <v>61</v>
      </c>
      <c r="L568" s="27">
        <v>38408</v>
      </c>
      <c r="M568" s="28">
        <v>531089</v>
      </c>
      <c r="N568" s="28">
        <v>531089</v>
      </c>
      <c r="O568" s="28">
        <v>0</v>
      </c>
      <c r="P568" s="28">
        <v>8571</v>
      </c>
      <c r="Q568" s="28">
        <v>8571</v>
      </c>
      <c r="R568" s="28">
        <v>19954</v>
      </c>
      <c r="S568" s="28">
        <v>19954</v>
      </c>
      <c r="T568" s="28">
        <v>31416</v>
      </c>
      <c r="U568" s="28">
        <v>59248</v>
      </c>
      <c r="V568" s="28">
        <v>28525</v>
      </c>
      <c r="W568" s="28">
        <v>8413.7199999999993</v>
      </c>
      <c r="X568" s="28">
        <v>426280</v>
      </c>
      <c r="Y568" s="28">
        <v>128782</v>
      </c>
      <c r="Z568" s="28">
        <v>98214</v>
      </c>
      <c r="AA568" s="28">
        <v>62721</v>
      </c>
      <c r="AB568" s="28">
        <v>304994</v>
      </c>
      <c r="AC568" s="28">
        <v>27430</v>
      </c>
      <c r="AD568" s="28">
        <v>6639</v>
      </c>
      <c r="AE568" s="28">
        <v>270656</v>
      </c>
      <c r="AF568" s="28">
        <v>47497</v>
      </c>
      <c r="AG568" s="28">
        <v>374877</v>
      </c>
      <c r="AH568" s="28">
        <v>77379</v>
      </c>
      <c r="AI568" s="29">
        <v>4.79</v>
      </c>
      <c r="AJ568" s="29">
        <v>4.99</v>
      </c>
      <c r="AK568" s="29">
        <v>7.98</v>
      </c>
      <c r="AL568" s="30">
        <v>3.82</v>
      </c>
      <c r="AM568" s="30">
        <v>25.03</v>
      </c>
      <c r="AN568" s="31">
        <v>0.28000000000000003</v>
      </c>
      <c r="AO568" s="32">
        <v>10.34</v>
      </c>
      <c r="AP568" s="32">
        <v>63.71</v>
      </c>
      <c r="AQ568" s="33">
        <v>2.0699999999999998</v>
      </c>
      <c r="AR568" s="34">
        <v>7.37</v>
      </c>
      <c r="AS568" s="32">
        <v>20.32</v>
      </c>
      <c r="AT568" s="32">
        <v>3.76</v>
      </c>
      <c r="AU568" s="24">
        <v>42.01</v>
      </c>
      <c r="AV568" s="33">
        <v>5.83</v>
      </c>
      <c r="AW568" s="33">
        <v>1.04</v>
      </c>
      <c r="AX568">
        <v>0</v>
      </c>
    </row>
    <row r="569" spans="1:50" hidden="1" x14ac:dyDescent="0.25">
      <c r="A569" s="50">
        <v>568</v>
      </c>
      <c r="B569" s="23" t="s">
        <v>1418</v>
      </c>
      <c r="C569" s="24" t="s">
        <v>1419</v>
      </c>
      <c r="D569" s="24" t="s">
        <v>338</v>
      </c>
      <c r="E569" s="25">
        <v>94501</v>
      </c>
      <c r="F569" s="24" t="s">
        <v>338</v>
      </c>
      <c r="G569" s="24" t="s">
        <v>108</v>
      </c>
      <c r="H569" s="24" t="s">
        <v>71</v>
      </c>
      <c r="I569" s="26">
        <v>10</v>
      </c>
      <c r="J569" s="26">
        <f t="shared" si="23"/>
        <v>24</v>
      </c>
      <c r="K569" s="24" t="s">
        <v>61</v>
      </c>
      <c r="L569" s="27">
        <v>38569</v>
      </c>
      <c r="M569" s="28">
        <v>530329</v>
      </c>
      <c r="N569" s="28">
        <v>531081</v>
      </c>
      <c r="O569" s="28">
        <v>752</v>
      </c>
      <c r="P569" s="28">
        <v>0</v>
      </c>
      <c r="Q569" s="28">
        <v>0</v>
      </c>
      <c r="R569" s="28">
        <v>6042</v>
      </c>
      <c r="S569" s="28">
        <v>6042</v>
      </c>
      <c r="T569" s="28">
        <v>6042</v>
      </c>
      <c r="U569" s="28">
        <v>7891</v>
      </c>
      <c r="V569" s="28">
        <v>6042</v>
      </c>
      <c r="W569" s="28">
        <v>-5746.94</v>
      </c>
      <c r="X569" s="28">
        <v>271</v>
      </c>
      <c r="Y569" s="28">
        <v>124805</v>
      </c>
      <c r="Z569" s="28">
        <v>61383</v>
      </c>
      <c r="AA569" s="28">
        <v>176308</v>
      </c>
      <c r="AB569" s="28">
        <v>304688</v>
      </c>
      <c r="AC569" s="28">
        <v>0</v>
      </c>
      <c r="AD569" s="28">
        <v>6640</v>
      </c>
      <c r="AE569" s="28">
        <v>172439</v>
      </c>
      <c r="AF569" s="28">
        <v>5596</v>
      </c>
      <c r="AG569" s="28">
        <v>405524</v>
      </c>
      <c r="AH569" s="28">
        <v>75842</v>
      </c>
      <c r="AI569" s="29">
        <v>0.17</v>
      </c>
      <c r="AJ569" s="29">
        <v>1.57</v>
      </c>
      <c r="AK569" s="29">
        <v>1.6</v>
      </c>
      <c r="AL569" s="30">
        <v>99.26</v>
      </c>
      <c r="AM569" s="30">
        <v>92.29</v>
      </c>
      <c r="AN569" s="31">
        <v>2.1800000000000002</v>
      </c>
      <c r="AO569" s="32">
        <v>60.29</v>
      </c>
      <c r="AP569" s="32">
        <v>64.400000000000006</v>
      </c>
      <c r="AQ569" s="33">
        <v>10.97</v>
      </c>
      <c r="AR569" s="34">
        <v>3.5</v>
      </c>
      <c r="AS569" s="32">
        <v>9.84</v>
      </c>
      <c r="AT569" s="32">
        <v>1.1399999999999999</v>
      </c>
      <c r="AU569" s="24">
        <v>107.97</v>
      </c>
      <c r="AV569" s="33">
        <v>0.87</v>
      </c>
      <c r="AW569" s="33">
        <v>0.83</v>
      </c>
      <c r="AX569">
        <v>0</v>
      </c>
    </row>
    <row r="570" spans="1:50" hidden="1" x14ac:dyDescent="0.25">
      <c r="A570" s="50">
        <v>569</v>
      </c>
      <c r="B570" s="23" t="s">
        <v>1420</v>
      </c>
      <c r="C570" s="24" t="s">
        <v>1421</v>
      </c>
      <c r="D570" s="24" t="s">
        <v>79</v>
      </c>
      <c r="E570" s="25">
        <v>83106</v>
      </c>
      <c r="F570" s="24" t="s">
        <v>80</v>
      </c>
      <c r="G570" s="24" t="s">
        <v>59</v>
      </c>
      <c r="H570" s="24" t="s">
        <v>81</v>
      </c>
      <c r="I570" s="26">
        <v>10</v>
      </c>
      <c r="J570" s="26">
        <f t="shared" si="23"/>
        <v>24</v>
      </c>
      <c r="K570" s="24" t="s">
        <v>61</v>
      </c>
      <c r="L570" s="27">
        <v>43475</v>
      </c>
      <c r="M570" s="28">
        <v>498020</v>
      </c>
      <c r="N570" s="28">
        <v>530427</v>
      </c>
      <c r="O570" s="28">
        <v>32407</v>
      </c>
      <c r="P570" s="28">
        <v>2790</v>
      </c>
      <c r="Q570" s="28">
        <v>2790</v>
      </c>
      <c r="R570" s="28">
        <v>55261</v>
      </c>
      <c r="S570" s="28">
        <v>55261</v>
      </c>
      <c r="T570" s="28">
        <v>58051</v>
      </c>
      <c r="U570" s="28">
        <v>68707</v>
      </c>
      <c r="V570" s="28">
        <v>58051</v>
      </c>
      <c r="W570" s="28">
        <v>37406.400000000001</v>
      </c>
      <c r="X570" s="28">
        <v>0</v>
      </c>
      <c r="Y570" s="28">
        <v>191344</v>
      </c>
      <c r="Z570" s="28">
        <v>-6964</v>
      </c>
      <c r="AA570" s="28">
        <v>150098</v>
      </c>
      <c r="AB570" s="28">
        <v>154795</v>
      </c>
      <c r="AC570" s="28">
        <v>0</v>
      </c>
      <c r="AD570" s="28">
        <v>5000</v>
      </c>
      <c r="AE570" s="28">
        <v>236306</v>
      </c>
      <c r="AF570" s="28">
        <v>115759</v>
      </c>
      <c r="AG570" s="28">
        <v>306676</v>
      </c>
      <c r="AH570" s="28">
        <v>498020</v>
      </c>
      <c r="AI570" s="29">
        <v>0.23</v>
      </c>
      <c r="AJ570" s="29">
        <v>0.5</v>
      </c>
      <c r="AK570" s="29">
        <v>0.5</v>
      </c>
      <c r="AL570" s="30">
        <v>46.18</v>
      </c>
      <c r="AM570" s="30">
        <v>284.8</v>
      </c>
      <c r="AN570" s="31">
        <v>0</v>
      </c>
      <c r="AO570" s="32">
        <v>102.67</v>
      </c>
      <c r="AP570" s="32">
        <v>102.95</v>
      </c>
      <c r="AQ570" s="33">
        <v>-0.06</v>
      </c>
      <c r="AR570" s="34">
        <v>23.39</v>
      </c>
      <c r="AS570" s="32">
        <v>-793.52</v>
      </c>
      <c r="AT570" s="32">
        <v>11.1</v>
      </c>
      <c r="AU570" s="24">
        <v>47.74</v>
      </c>
      <c r="AV570" s="33">
        <v>3.39</v>
      </c>
      <c r="AW570" s="33">
        <v>0.71</v>
      </c>
      <c r="AX570">
        <v>0</v>
      </c>
    </row>
    <row r="571" spans="1:50" hidden="1" x14ac:dyDescent="0.25">
      <c r="A571" s="50">
        <v>570</v>
      </c>
      <c r="B571" s="23" t="s">
        <v>1422</v>
      </c>
      <c r="C571" s="24" t="s">
        <v>1423</v>
      </c>
      <c r="D571" s="24" t="s">
        <v>1424</v>
      </c>
      <c r="E571" s="25" t="s">
        <v>1425</v>
      </c>
      <c r="F571" s="24" t="s">
        <v>1352</v>
      </c>
      <c r="G571" s="24" t="s">
        <v>52</v>
      </c>
      <c r="H571" s="24" t="s">
        <v>81</v>
      </c>
      <c r="I571" s="26">
        <v>5</v>
      </c>
      <c r="J571" s="26">
        <f t="shared" si="23"/>
        <v>9</v>
      </c>
      <c r="K571" s="24" t="s">
        <v>61</v>
      </c>
      <c r="L571" s="27">
        <v>37133</v>
      </c>
      <c r="M571" s="28">
        <v>529335</v>
      </c>
      <c r="N571" s="28">
        <v>529335</v>
      </c>
      <c r="O571" s="28">
        <v>0</v>
      </c>
      <c r="P571" s="28">
        <v>0</v>
      </c>
      <c r="Q571" s="28">
        <v>0</v>
      </c>
      <c r="R571" s="28">
        <v>-13296</v>
      </c>
      <c r="S571" s="28">
        <v>-13296</v>
      </c>
      <c r="T571" s="28">
        <v>-4481</v>
      </c>
      <c r="U571" s="28">
        <v>98452</v>
      </c>
      <c r="V571" s="28">
        <v>-13296</v>
      </c>
      <c r="W571" s="28">
        <v>-68219.16</v>
      </c>
      <c r="X571" s="28">
        <v>0</v>
      </c>
      <c r="Y571" s="28">
        <v>171788</v>
      </c>
      <c r="Z571" s="28">
        <v>475358</v>
      </c>
      <c r="AA571" s="28">
        <v>156091</v>
      </c>
      <c r="AB571" s="28">
        <v>243951</v>
      </c>
      <c r="AC571" s="28">
        <v>0</v>
      </c>
      <c r="AD571" s="28">
        <v>6640</v>
      </c>
      <c r="AE571" s="28">
        <v>902822</v>
      </c>
      <c r="AF571" s="28">
        <v>792210</v>
      </c>
      <c r="AG571" s="28">
        <v>362611</v>
      </c>
      <c r="AH571" s="28">
        <v>131344</v>
      </c>
      <c r="AI571" s="29">
        <v>0.17</v>
      </c>
      <c r="AJ571" s="29">
        <v>0.71</v>
      </c>
      <c r="AK571" s="29">
        <v>0.77</v>
      </c>
      <c r="AL571" s="30">
        <v>52.27</v>
      </c>
      <c r="AM571" s="30">
        <v>141.84</v>
      </c>
      <c r="AN571" s="31">
        <v>6.07</v>
      </c>
      <c r="AO571" s="32">
        <v>15.83</v>
      </c>
      <c r="AP571" s="32">
        <v>47.35</v>
      </c>
      <c r="AQ571" s="33">
        <v>0.6</v>
      </c>
      <c r="AR571" s="34">
        <v>-1.47</v>
      </c>
      <c r="AS571" s="32">
        <v>-2.8</v>
      </c>
      <c r="AT571" s="32">
        <v>-2.5099999999999998</v>
      </c>
      <c r="AU571" s="24">
        <v>-1.68</v>
      </c>
      <c r="AV571" s="33">
        <v>0.32</v>
      </c>
      <c r="AW571" s="33">
        <v>0.11</v>
      </c>
      <c r="AX571">
        <v>0</v>
      </c>
    </row>
    <row r="572" spans="1:50" hidden="1" x14ac:dyDescent="0.25">
      <c r="A572" s="50">
        <v>571</v>
      </c>
      <c r="B572" s="23" t="s">
        <v>1426</v>
      </c>
      <c r="C572" s="24" t="s">
        <v>1427</v>
      </c>
      <c r="D572" s="24" t="s">
        <v>377</v>
      </c>
      <c r="E572" s="25" t="s">
        <v>378</v>
      </c>
      <c r="F572" s="24" t="s">
        <v>50</v>
      </c>
      <c r="G572" s="24" t="s">
        <v>52</v>
      </c>
      <c r="H572" s="24" t="s">
        <v>53</v>
      </c>
      <c r="I572" s="26">
        <v>5</v>
      </c>
      <c r="J572" s="26">
        <f t="shared" si="23"/>
        <v>9</v>
      </c>
      <c r="K572" s="24" t="s">
        <v>61</v>
      </c>
      <c r="L572" s="27">
        <v>35766</v>
      </c>
      <c r="M572" s="28">
        <v>526445</v>
      </c>
      <c r="N572" s="28">
        <v>528755</v>
      </c>
      <c r="O572" s="28">
        <v>2310</v>
      </c>
      <c r="P572" s="28">
        <v>6470</v>
      </c>
      <c r="Q572" s="28">
        <v>6470</v>
      </c>
      <c r="R572" s="28">
        <v>11870</v>
      </c>
      <c r="S572" s="28">
        <v>11870</v>
      </c>
      <c r="T572" s="28">
        <v>19687</v>
      </c>
      <c r="U572" s="28">
        <v>35731</v>
      </c>
      <c r="V572" s="28">
        <v>18340</v>
      </c>
      <c r="W572" s="28">
        <v>-19962.759999999998</v>
      </c>
      <c r="X572" s="28">
        <v>5997</v>
      </c>
      <c r="Y572" s="28">
        <v>132804</v>
      </c>
      <c r="Z572" s="28">
        <v>144406</v>
      </c>
      <c r="AA572" s="28">
        <v>130409</v>
      </c>
      <c r="AB572" s="28">
        <v>296907</v>
      </c>
      <c r="AC572" s="28">
        <v>14377</v>
      </c>
      <c r="AD572" s="28">
        <v>20913</v>
      </c>
      <c r="AE572" s="28">
        <v>676200</v>
      </c>
      <c r="AF572" s="28">
        <v>312268</v>
      </c>
      <c r="AG572" s="28">
        <v>382326</v>
      </c>
      <c r="AH572" s="28">
        <v>357707</v>
      </c>
      <c r="AI572" s="29">
        <v>0.16</v>
      </c>
      <c r="AJ572" s="29">
        <v>0.68</v>
      </c>
      <c r="AK572" s="29">
        <v>0.69</v>
      </c>
      <c r="AL572" s="30">
        <v>186.82</v>
      </c>
      <c r="AM572" s="30">
        <v>475.65</v>
      </c>
      <c r="AN572" s="31">
        <v>3.72</v>
      </c>
      <c r="AO572" s="32">
        <v>77.510000000000005</v>
      </c>
      <c r="AP572" s="32">
        <v>78.64</v>
      </c>
      <c r="AQ572" s="33">
        <v>0.46</v>
      </c>
      <c r="AR572" s="34">
        <v>1.76</v>
      </c>
      <c r="AS572" s="32">
        <v>8.2200000000000006</v>
      </c>
      <c r="AT572" s="32">
        <v>2.25</v>
      </c>
      <c r="AU572" s="24">
        <v>3.8</v>
      </c>
      <c r="AV572" s="33">
        <v>0.73</v>
      </c>
      <c r="AW572" s="33">
        <v>0.37</v>
      </c>
      <c r="AX572">
        <v>0</v>
      </c>
    </row>
    <row r="573" spans="1:50" hidden="1" x14ac:dyDescent="0.25">
      <c r="A573" s="50">
        <v>572</v>
      </c>
      <c r="B573" s="23" t="s">
        <v>1428</v>
      </c>
      <c r="C573" s="24" t="s">
        <v>1429</v>
      </c>
      <c r="D573" s="24" t="s">
        <v>84</v>
      </c>
      <c r="E573" s="25">
        <v>82007</v>
      </c>
      <c r="F573" s="24" t="s">
        <v>58</v>
      </c>
      <c r="G573" s="24" t="s">
        <v>59</v>
      </c>
      <c r="H573" s="24" t="s">
        <v>104</v>
      </c>
      <c r="I573" s="26">
        <v>10</v>
      </c>
      <c r="J573" s="26">
        <f t="shared" si="23"/>
        <v>24</v>
      </c>
      <c r="K573" s="24" t="s">
        <v>61</v>
      </c>
      <c r="L573" s="27">
        <v>39329</v>
      </c>
      <c r="M573" s="28">
        <v>527931</v>
      </c>
      <c r="N573" s="28">
        <v>527931</v>
      </c>
      <c r="O573" s="28">
        <v>0</v>
      </c>
      <c r="P573" s="28">
        <v>2880</v>
      </c>
      <c r="Q573" s="28">
        <v>2880</v>
      </c>
      <c r="R573" s="28">
        <v>24447</v>
      </c>
      <c r="S573" s="28">
        <v>24447</v>
      </c>
      <c r="T573" s="28">
        <v>28302</v>
      </c>
      <c r="U573" s="28">
        <v>39682</v>
      </c>
      <c r="V573" s="28">
        <v>27327</v>
      </c>
      <c r="W573" s="28">
        <v>12489.9</v>
      </c>
      <c r="X573" s="28">
        <v>152516</v>
      </c>
      <c r="Y573" s="28">
        <v>241124</v>
      </c>
      <c r="Z573" s="28">
        <v>42645</v>
      </c>
      <c r="AA573" s="28">
        <v>143751</v>
      </c>
      <c r="AB573" s="28">
        <v>165377</v>
      </c>
      <c r="AC573" s="28">
        <v>49873</v>
      </c>
      <c r="AD573" s="28">
        <v>6640</v>
      </c>
      <c r="AE573" s="28">
        <v>189825</v>
      </c>
      <c r="AF573" s="28">
        <v>127620</v>
      </c>
      <c r="AG573" s="28">
        <v>236934</v>
      </c>
      <c r="AH573" s="28">
        <v>325542</v>
      </c>
      <c r="AI573" s="29">
        <v>0.33</v>
      </c>
      <c r="AJ573" s="29">
        <v>0.39</v>
      </c>
      <c r="AK573" s="29">
        <v>0.44</v>
      </c>
      <c r="AL573" s="30">
        <v>5.53</v>
      </c>
      <c r="AM573" s="30">
        <v>173.24</v>
      </c>
      <c r="AN573" s="31">
        <v>5.21</v>
      </c>
      <c r="AO573" s="32">
        <v>72.709999999999994</v>
      </c>
      <c r="AP573" s="32">
        <v>77.53</v>
      </c>
      <c r="AQ573" s="33">
        <v>0.33</v>
      </c>
      <c r="AR573" s="34">
        <v>12.88</v>
      </c>
      <c r="AS573" s="32">
        <v>57.33</v>
      </c>
      <c r="AT573" s="32">
        <v>4.63</v>
      </c>
      <c r="AU573" s="24">
        <v>19.16</v>
      </c>
      <c r="AV573" s="33">
        <v>4.26</v>
      </c>
      <c r="AW573" s="33">
        <v>0.73</v>
      </c>
      <c r="AX573">
        <v>0</v>
      </c>
    </row>
    <row r="574" spans="1:50" hidden="1" x14ac:dyDescent="0.25">
      <c r="A574" s="50">
        <v>573</v>
      </c>
      <c r="B574" s="23" t="s">
        <v>1430</v>
      </c>
      <c r="C574" s="24" t="s">
        <v>1431</v>
      </c>
      <c r="D574" s="24" t="s">
        <v>57</v>
      </c>
      <c r="E574" s="25">
        <v>82101</v>
      </c>
      <c r="F574" s="24" t="s">
        <v>80</v>
      </c>
      <c r="G574" s="24" t="s">
        <v>59</v>
      </c>
      <c r="H574" s="24" t="s">
        <v>53</v>
      </c>
      <c r="I574" s="26">
        <v>25</v>
      </c>
      <c r="J574" s="26">
        <f>IF(I574=0,0,IF(I574=1,1,IF(I574=2,2,(IF(I574=3,4,IF(I574=5,9,IF(I574=10,24,IF(I574=25,49,IF(I574=50,99,"49")))))))))</f>
        <v>49</v>
      </c>
      <c r="K574" s="24" t="s">
        <v>61</v>
      </c>
      <c r="L574" s="27">
        <v>41494</v>
      </c>
      <c r="M574" s="28">
        <v>527853</v>
      </c>
      <c r="N574" s="28">
        <v>527853</v>
      </c>
      <c r="O574" s="28">
        <v>0</v>
      </c>
      <c r="P574" s="28">
        <v>0</v>
      </c>
      <c r="Q574" s="28">
        <v>0</v>
      </c>
      <c r="R574" s="28">
        <v>-33498</v>
      </c>
      <c r="S574" s="28">
        <v>-33498</v>
      </c>
      <c r="T574" s="28">
        <v>-26678</v>
      </c>
      <c r="U574" s="28">
        <v>-1573</v>
      </c>
      <c r="V574" s="28">
        <v>-33498</v>
      </c>
      <c r="W574" s="28">
        <v>-6608.8</v>
      </c>
      <c r="X574" s="28">
        <v>579</v>
      </c>
      <c r="Y574" s="28">
        <v>101888</v>
      </c>
      <c r="Z574" s="28">
        <v>-400722</v>
      </c>
      <c r="AA574" s="28">
        <v>169959</v>
      </c>
      <c r="AB574" s="28">
        <v>287055</v>
      </c>
      <c r="AC574" s="28">
        <v>-120</v>
      </c>
      <c r="AD574" s="28">
        <v>6000</v>
      </c>
      <c r="AE574" s="28">
        <v>232743</v>
      </c>
      <c r="AF574" s="28">
        <v>49467</v>
      </c>
      <c r="AG574" s="28">
        <v>426085</v>
      </c>
      <c r="AH574" s="28">
        <v>484820</v>
      </c>
      <c r="AI574" s="29">
        <v>0.08</v>
      </c>
      <c r="AJ574" s="29">
        <v>0.26</v>
      </c>
      <c r="AK574" s="29">
        <v>0.28999999999999998</v>
      </c>
      <c r="AL574" s="30">
        <v>73.209999999999994</v>
      </c>
      <c r="AM574" s="30">
        <v>523.07000000000005</v>
      </c>
      <c r="AN574" s="31">
        <v>15.63</v>
      </c>
      <c r="AO574" s="32">
        <v>265.92</v>
      </c>
      <c r="AP574" s="32">
        <v>272.17</v>
      </c>
      <c r="AQ574" s="33">
        <v>-8.1</v>
      </c>
      <c r="AR574" s="34">
        <v>-14.39</v>
      </c>
      <c r="AS574" s="32">
        <v>-8.36</v>
      </c>
      <c r="AT574" s="32">
        <v>-6.35</v>
      </c>
      <c r="AU574" s="24">
        <v>-67.72</v>
      </c>
      <c r="AV574" s="33">
        <v>-1.43</v>
      </c>
      <c r="AW574" s="33">
        <v>0.85</v>
      </c>
      <c r="AX574">
        <v>0</v>
      </c>
    </row>
    <row r="575" spans="1:50" hidden="1" x14ac:dyDescent="0.25">
      <c r="A575" s="50">
        <v>574</v>
      </c>
      <c r="B575" s="23" t="s">
        <v>1432</v>
      </c>
      <c r="C575" s="24" t="s">
        <v>1433</v>
      </c>
      <c r="D575" s="24" t="s">
        <v>84</v>
      </c>
      <c r="E575" s="25">
        <v>85101</v>
      </c>
      <c r="F575" s="24" t="s">
        <v>65</v>
      </c>
      <c r="G575" s="24" t="s">
        <v>59</v>
      </c>
      <c r="H575" s="24" t="s">
        <v>53</v>
      </c>
      <c r="I575" s="26">
        <v>10</v>
      </c>
      <c r="J575" s="26">
        <f>IF(I575=0,0,IF(I575=1,1,IF(I575=2,2,(IF(I575=3,4,IF(I575=5,9,IF(I575=10,24,IF(I575=25,49,IF(I575=50,99,"X")))))))))</f>
        <v>24</v>
      </c>
      <c r="K575" s="24" t="s">
        <v>61</v>
      </c>
      <c r="L575" s="27">
        <v>37774</v>
      </c>
      <c r="M575" s="28">
        <v>526922</v>
      </c>
      <c r="N575" s="28">
        <v>526927</v>
      </c>
      <c r="O575" s="28">
        <v>5</v>
      </c>
      <c r="P575" s="28">
        <v>0</v>
      </c>
      <c r="Q575" s="28">
        <v>0</v>
      </c>
      <c r="R575" s="28">
        <v>-48439</v>
      </c>
      <c r="S575" s="28">
        <v>-48439</v>
      </c>
      <c r="T575" s="28">
        <v>-38373</v>
      </c>
      <c r="U575" s="28">
        <v>31408</v>
      </c>
      <c r="V575" s="28">
        <v>-48439</v>
      </c>
      <c r="W575" s="28">
        <v>-49811.98</v>
      </c>
      <c r="X575" s="28">
        <v>52</v>
      </c>
      <c r="Y575" s="28">
        <v>165335</v>
      </c>
      <c r="Z575" s="28">
        <v>34995</v>
      </c>
      <c r="AA575" s="28">
        <v>118162</v>
      </c>
      <c r="AB575" s="28">
        <v>249513</v>
      </c>
      <c r="AC575" s="28">
        <v>0</v>
      </c>
      <c r="AD575" s="28">
        <v>9958</v>
      </c>
      <c r="AE575" s="28">
        <v>425347</v>
      </c>
      <c r="AF575" s="28">
        <v>425160</v>
      </c>
      <c r="AG575" s="28">
        <v>361587</v>
      </c>
      <c r="AH575" s="28">
        <v>320075</v>
      </c>
      <c r="AI575" s="29">
        <v>0.01</v>
      </c>
      <c r="AJ575" s="29">
        <v>0</v>
      </c>
      <c r="AK575" s="29">
        <v>0</v>
      </c>
      <c r="AL575" s="30">
        <v>-1.77</v>
      </c>
      <c r="AM575" s="30">
        <v>386.51</v>
      </c>
      <c r="AN575" s="31">
        <v>0</v>
      </c>
      <c r="AO575" s="32">
        <v>91.27</v>
      </c>
      <c r="AP575" s="32">
        <v>91.77</v>
      </c>
      <c r="AQ575" s="33">
        <v>0.08</v>
      </c>
      <c r="AR575" s="34">
        <v>-11.39</v>
      </c>
      <c r="AS575" s="32">
        <v>-138.41999999999999</v>
      </c>
      <c r="AT575" s="32">
        <v>-9.19</v>
      </c>
      <c r="AU575" s="24">
        <v>-11.39</v>
      </c>
      <c r="AV575" s="33">
        <v>-1.1200000000000001</v>
      </c>
      <c r="AW575" s="33">
        <v>0.3</v>
      </c>
      <c r="AX575">
        <v>0</v>
      </c>
    </row>
    <row r="576" spans="1:50" hidden="1" x14ac:dyDescent="0.25">
      <c r="A576" s="50">
        <v>575</v>
      </c>
      <c r="B576" s="23" t="s">
        <v>1434</v>
      </c>
      <c r="C576" s="24" t="s">
        <v>1435</v>
      </c>
      <c r="D576" s="24" t="s">
        <v>175</v>
      </c>
      <c r="E576" s="25">
        <v>96001</v>
      </c>
      <c r="F576" s="24" t="s">
        <v>175</v>
      </c>
      <c r="G576" s="24" t="s">
        <v>137</v>
      </c>
      <c r="H576" s="24" t="s">
        <v>71</v>
      </c>
      <c r="I576" s="26">
        <v>10</v>
      </c>
      <c r="J576" s="26">
        <f>IF(I576=0,0,IF(I576=1,1,IF(I576=2,2,(IF(I576=3,4,IF(I576=5,9,IF(I576=10,24,IF(I576=25,49,IF(I576=50,99,"X")))))))))</f>
        <v>24</v>
      </c>
      <c r="K576" s="24" t="s">
        <v>61</v>
      </c>
      <c r="L576" s="27">
        <v>39533</v>
      </c>
      <c r="M576" s="28">
        <v>526890</v>
      </c>
      <c r="N576" s="28">
        <v>526890</v>
      </c>
      <c r="O576" s="28">
        <v>0</v>
      </c>
      <c r="P576" s="28">
        <v>0</v>
      </c>
      <c r="Q576" s="28">
        <v>0</v>
      </c>
      <c r="R576" s="28">
        <v>-59352</v>
      </c>
      <c r="S576" s="28">
        <v>-59352</v>
      </c>
      <c r="T576" s="28">
        <v>-59352</v>
      </c>
      <c r="U576" s="28">
        <v>-59352</v>
      </c>
      <c r="V576" s="28">
        <v>-59352</v>
      </c>
      <c r="W576" s="28">
        <v>-44324.14</v>
      </c>
      <c r="X576" s="28">
        <v>6978</v>
      </c>
      <c r="Y576" s="28">
        <v>60463</v>
      </c>
      <c r="Z576" s="28">
        <v>-167511</v>
      </c>
      <c r="AA576" s="28">
        <v>118108</v>
      </c>
      <c r="AB576" s="28">
        <v>346249</v>
      </c>
      <c r="AC576" s="28">
        <v>10041</v>
      </c>
      <c r="AD576" s="28">
        <v>6639</v>
      </c>
      <c r="AE576" s="28">
        <v>172330</v>
      </c>
      <c r="AF576" s="28">
        <v>55331</v>
      </c>
      <c r="AG576" s="28">
        <v>456386</v>
      </c>
      <c r="AH576" s="28">
        <v>509871</v>
      </c>
      <c r="AI576" s="29">
        <v>0.09</v>
      </c>
      <c r="AJ576" s="29">
        <v>0.33</v>
      </c>
      <c r="AK576" s="29">
        <v>0.36</v>
      </c>
      <c r="AL576" s="30">
        <v>53.22</v>
      </c>
      <c r="AM576" s="30">
        <v>253.55</v>
      </c>
      <c r="AN576" s="31">
        <v>6.79</v>
      </c>
      <c r="AO576" s="32">
        <v>190.63</v>
      </c>
      <c r="AP576" s="32">
        <v>197.2</v>
      </c>
      <c r="AQ576" s="33">
        <v>-3.03</v>
      </c>
      <c r="AR576" s="34">
        <v>-34.44</v>
      </c>
      <c r="AS576" s="32">
        <v>-35.43</v>
      </c>
      <c r="AT576" s="32">
        <v>-11.26</v>
      </c>
      <c r="AU576" s="24">
        <v>-107.27</v>
      </c>
      <c r="AV576" s="33">
        <v>-3.58</v>
      </c>
      <c r="AW576" s="33">
        <v>0.78</v>
      </c>
      <c r="AX576">
        <v>0</v>
      </c>
    </row>
    <row r="577" spans="1:50" hidden="1" x14ac:dyDescent="0.25">
      <c r="A577" s="50">
        <v>576</v>
      </c>
      <c r="B577" s="23" t="s">
        <v>1436</v>
      </c>
      <c r="C577" s="24" t="s">
        <v>1437</v>
      </c>
      <c r="D577" s="24" t="s">
        <v>84</v>
      </c>
      <c r="E577" s="25">
        <v>81103</v>
      </c>
      <c r="F577" s="24" t="s">
        <v>70</v>
      </c>
      <c r="G577" s="24" t="s">
        <v>59</v>
      </c>
      <c r="H577" s="24" t="s">
        <v>152</v>
      </c>
      <c r="I577" s="26">
        <v>10</v>
      </c>
      <c r="J577" s="26">
        <f>IF(I577=0,0,IF(I577=1,1,IF(I577=2,2,(IF(I577=3,4,IF(I577=5,9,IF(I577=10,24,IF(I577=25,49,IF(I577=50,99,"X")))))))))</f>
        <v>24</v>
      </c>
      <c r="K577" s="24" t="s">
        <v>61</v>
      </c>
      <c r="L577" s="27">
        <v>33664</v>
      </c>
      <c r="M577" s="28">
        <v>524909</v>
      </c>
      <c r="N577" s="28">
        <v>524909</v>
      </c>
      <c r="O577" s="28">
        <v>0</v>
      </c>
      <c r="P577" s="28">
        <v>0</v>
      </c>
      <c r="Q577" s="28">
        <v>0</v>
      </c>
      <c r="R577" s="28">
        <v>-49275</v>
      </c>
      <c r="S577" s="28">
        <v>-49275</v>
      </c>
      <c r="T577" s="28">
        <v>-48944</v>
      </c>
      <c r="U577" s="28">
        <v>268880</v>
      </c>
      <c r="V577" s="28">
        <v>-49275</v>
      </c>
      <c r="W577" s="28">
        <v>-124722.48</v>
      </c>
      <c r="X577" s="28">
        <v>-6617</v>
      </c>
      <c r="Y577" s="28">
        <v>162482</v>
      </c>
      <c r="Z577" s="28">
        <v>-297642</v>
      </c>
      <c r="AA577" s="28">
        <v>172552</v>
      </c>
      <c r="AB577" s="28">
        <v>221236</v>
      </c>
      <c r="AC577" s="28">
        <v>18499</v>
      </c>
      <c r="AD577" s="28">
        <v>6639</v>
      </c>
      <c r="AE577" s="28">
        <v>3125264</v>
      </c>
      <c r="AF577" s="28">
        <v>2519866</v>
      </c>
      <c r="AG577" s="28">
        <v>343928</v>
      </c>
      <c r="AH577" s="28">
        <v>513027</v>
      </c>
      <c r="AI577" s="29">
        <v>0.06</v>
      </c>
      <c r="AJ577" s="29">
        <v>0.26</v>
      </c>
      <c r="AK577" s="29">
        <v>0.28999999999999998</v>
      </c>
      <c r="AL577" s="30">
        <v>280.2</v>
      </c>
      <c r="AM577" s="30">
        <v>2061.8000000000002</v>
      </c>
      <c r="AN577" s="31">
        <v>6.95</v>
      </c>
      <c r="AO577" s="32">
        <v>83.68</v>
      </c>
      <c r="AP577" s="32">
        <v>92.26</v>
      </c>
      <c r="AQ577" s="33">
        <v>-0.12</v>
      </c>
      <c r="AR577" s="34">
        <v>-1.58</v>
      </c>
      <c r="AS577" s="32">
        <v>-16.559999999999999</v>
      </c>
      <c r="AT577" s="32">
        <v>-9.39</v>
      </c>
      <c r="AU577" s="24">
        <v>-1.96</v>
      </c>
      <c r="AV577" s="33">
        <v>-0.35</v>
      </c>
      <c r="AW577" s="33">
        <v>0.16</v>
      </c>
      <c r="AX577">
        <v>0</v>
      </c>
    </row>
    <row r="578" spans="1:50" hidden="1" x14ac:dyDescent="0.25">
      <c r="A578" s="50">
        <v>577</v>
      </c>
      <c r="B578" s="23" t="s">
        <v>1438</v>
      </c>
      <c r="C578" s="24" t="s">
        <v>1439</v>
      </c>
      <c r="D578" s="24" t="s">
        <v>94</v>
      </c>
      <c r="E578" s="25" t="s">
        <v>95</v>
      </c>
      <c r="F578" s="24" t="s">
        <v>168</v>
      </c>
      <c r="G578" s="24" t="s">
        <v>97</v>
      </c>
      <c r="H578" s="24" t="s">
        <v>81</v>
      </c>
      <c r="I578" s="26" t="s">
        <v>60</v>
      </c>
      <c r="J578" s="26" t="s">
        <v>60</v>
      </c>
      <c r="K578" s="24" t="s">
        <v>61</v>
      </c>
      <c r="L578" s="27">
        <v>38750</v>
      </c>
      <c r="M578" s="28">
        <v>524311</v>
      </c>
      <c r="N578" s="28">
        <v>524311</v>
      </c>
      <c r="O578" s="28">
        <v>0</v>
      </c>
      <c r="P578" s="28">
        <v>3773</v>
      </c>
      <c r="Q578" s="28">
        <v>3773</v>
      </c>
      <c r="R578" s="28">
        <v>10102</v>
      </c>
      <c r="S578" s="28">
        <v>10102</v>
      </c>
      <c r="T578" s="28">
        <v>14068</v>
      </c>
      <c r="U578" s="28">
        <v>15027</v>
      </c>
      <c r="V578" s="28">
        <v>13875</v>
      </c>
      <c r="W578" s="28">
        <v>-213.48</v>
      </c>
      <c r="X578" s="28">
        <v>0</v>
      </c>
      <c r="Y578" s="28">
        <v>48559</v>
      </c>
      <c r="Z578" s="28">
        <v>42520</v>
      </c>
      <c r="AA578" s="28">
        <v>30709</v>
      </c>
      <c r="AB578" s="28">
        <v>140649</v>
      </c>
      <c r="AC578" s="28">
        <v>0</v>
      </c>
      <c r="AD578" s="28">
        <v>6639</v>
      </c>
      <c r="AE578" s="28">
        <v>222917</v>
      </c>
      <c r="AF578" s="28">
        <v>4151</v>
      </c>
      <c r="AG578" s="28">
        <v>475752</v>
      </c>
      <c r="AH578" s="28">
        <v>524311</v>
      </c>
      <c r="AI578" s="29">
        <v>0.08</v>
      </c>
      <c r="AJ578" s="29">
        <v>0.65</v>
      </c>
      <c r="AK578" s="29">
        <v>1.21</v>
      </c>
      <c r="AL578" s="30">
        <v>70.28</v>
      </c>
      <c r="AM578" s="30">
        <v>136.32</v>
      </c>
      <c r="AN578" s="31">
        <v>0.7</v>
      </c>
      <c r="AO578" s="32">
        <v>80.819999999999993</v>
      </c>
      <c r="AP578" s="32">
        <v>80.930000000000007</v>
      </c>
      <c r="AQ578" s="33">
        <v>10.24</v>
      </c>
      <c r="AR578" s="34">
        <v>4.53</v>
      </c>
      <c r="AS578" s="32">
        <v>23.76</v>
      </c>
      <c r="AT578" s="32">
        <v>1.93</v>
      </c>
      <c r="AU578" s="24">
        <v>243.36</v>
      </c>
      <c r="AV578" s="33">
        <v>1.1000000000000001</v>
      </c>
      <c r="AW578" s="33">
        <v>0.72</v>
      </c>
      <c r="AX578">
        <v>0</v>
      </c>
    </row>
    <row r="579" spans="1:50" hidden="1" x14ac:dyDescent="0.25">
      <c r="A579" s="50">
        <v>578</v>
      </c>
      <c r="B579" s="23" t="s">
        <v>1440</v>
      </c>
      <c r="C579" s="24">
        <v>46</v>
      </c>
      <c r="D579" s="24" t="s">
        <v>1441</v>
      </c>
      <c r="E579" s="25" t="s">
        <v>784</v>
      </c>
      <c r="F579" s="24" t="s">
        <v>127</v>
      </c>
      <c r="G579" s="24" t="s">
        <v>76</v>
      </c>
      <c r="H579" s="24" t="s">
        <v>231</v>
      </c>
      <c r="I579" s="26">
        <v>25</v>
      </c>
      <c r="J579" s="26">
        <f>IF(I579=0,0,IF(I579=1,1,IF(I579=2,2,(IF(I579=3,4,IF(I579=5,9,IF(I579=10,24,IF(I579=25,49,IF(I579=50,99,"49")))))))))</f>
        <v>49</v>
      </c>
      <c r="K579" s="24" t="s">
        <v>61</v>
      </c>
      <c r="L579" s="27">
        <v>39435</v>
      </c>
      <c r="M579" s="28">
        <v>524126</v>
      </c>
      <c r="N579" s="28">
        <v>524126</v>
      </c>
      <c r="O579" s="28">
        <v>0</v>
      </c>
      <c r="P579" s="28">
        <v>0</v>
      </c>
      <c r="Q579" s="28">
        <v>0</v>
      </c>
      <c r="R579" s="28">
        <v>-26242</v>
      </c>
      <c r="S579" s="28">
        <v>-26242</v>
      </c>
      <c r="T579" s="28">
        <v>-24241</v>
      </c>
      <c r="U579" s="28">
        <v>20131</v>
      </c>
      <c r="V579" s="28">
        <v>-26242</v>
      </c>
      <c r="W579" s="28">
        <v>-41237.42</v>
      </c>
      <c r="X579" s="28">
        <v>26248</v>
      </c>
      <c r="Y579" s="28">
        <v>149358</v>
      </c>
      <c r="Z579" s="28">
        <v>148637</v>
      </c>
      <c r="AA579" s="28">
        <v>195765</v>
      </c>
      <c r="AB579" s="28">
        <v>315721</v>
      </c>
      <c r="AC579" s="28">
        <v>31904</v>
      </c>
      <c r="AD579" s="28">
        <v>6640</v>
      </c>
      <c r="AE579" s="28">
        <v>323160</v>
      </c>
      <c r="AF579" s="28">
        <v>254680</v>
      </c>
      <c r="AG579" s="28">
        <v>346131</v>
      </c>
      <c r="AH579" s="28">
        <v>6550</v>
      </c>
      <c r="AI579" s="29">
        <v>0.08</v>
      </c>
      <c r="AJ579" s="29">
        <v>0.36</v>
      </c>
      <c r="AK579" s="29">
        <v>0.4</v>
      </c>
      <c r="AL579" s="30">
        <v>31.1</v>
      </c>
      <c r="AM579" s="30">
        <v>158.19</v>
      </c>
      <c r="AN579" s="31">
        <v>4.93</v>
      </c>
      <c r="AO579" s="32">
        <v>51.4</v>
      </c>
      <c r="AP579" s="32">
        <v>54.01</v>
      </c>
      <c r="AQ579" s="33">
        <v>0.57999999999999996</v>
      </c>
      <c r="AR579" s="34">
        <v>-8.1199999999999992</v>
      </c>
      <c r="AS579" s="32">
        <v>-17.66</v>
      </c>
      <c r="AT579" s="32">
        <v>-5.01</v>
      </c>
      <c r="AU579" s="24">
        <v>-10.3</v>
      </c>
      <c r="AV579" s="33">
        <v>0.13</v>
      </c>
      <c r="AW579" s="33">
        <v>0.32</v>
      </c>
      <c r="AX579">
        <v>0</v>
      </c>
    </row>
    <row r="580" spans="1:50" hidden="1" x14ac:dyDescent="0.25">
      <c r="A580" s="50">
        <v>579</v>
      </c>
      <c r="B580" s="23" t="s">
        <v>1442</v>
      </c>
      <c r="C580" s="24" t="s">
        <v>1443</v>
      </c>
      <c r="D580" s="24" t="s">
        <v>1444</v>
      </c>
      <c r="E580" s="25" t="s">
        <v>1021</v>
      </c>
      <c r="F580" s="24" t="s">
        <v>1020</v>
      </c>
      <c r="G580" s="24" t="s">
        <v>52</v>
      </c>
      <c r="H580" s="24" t="s">
        <v>71</v>
      </c>
      <c r="I580" s="26">
        <v>5</v>
      </c>
      <c r="J580" s="26">
        <f>IF(I580=0,0,IF(I580=1,1,IF(I580=2,2,(IF(I580=3,4,IF(I580=5,9,IF(I580=10,24,IF(I580=25,49,IF(I580=50,99,"X")))))))))</f>
        <v>9</v>
      </c>
      <c r="K580" s="24" t="s">
        <v>61</v>
      </c>
      <c r="L580" s="27">
        <v>42469</v>
      </c>
      <c r="M580" s="28">
        <v>524000</v>
      </c>
      <c r="N580" s="28">
        <v>524000</v>
      </c>
      <c r="O580" s="28">
        <v>0</v>
      </c>
      <c r="P580" s="28">
        <v>0</v>
      </c>
      <c r="Q580" s="28">
        <v>0</v>
      </c>
      <c r="R580" s="28">
        <v>115259</v>
      </c>
      <c r="S580" s="28">
        <v>115259</v>
      </c>
      <c r="T580" s="28">
        <v>115369</v>
      </c>
      <c r="U580" s="28">
        <v>115369</v>
      </c>
      <c r="V580" s="28">
        <v>115259</v>
      </c>
      <c r="W580" s="28">
        <v>75066.899999999994</v>
      </c>
      <c r="X580" s="28">
        <v>-25047</v>
      </c>
      <c r="Y580" s="28">
        <v>175763</v>
      </c>
      <c r="Z580" s="28">
        <v>93255</v>
      </c>
      <c r="AA580" s="28">
        <v>53299</v>
      </c>
      <c r="AB580" s="28">
        <v>194418</v>
      </c>
      <c r="AC580" s="28">
        <v>25047</v>
      </c>
      <c r="AD580" s="28">
        <v>5000</v>
      </c>
      <c r="AE580" s="28">
        <v>290825</v>
      </c>
      <c r="AF580" s="28">
        <v>167782</v>
      </c>
      <c r="AG580" s="28">
        <v>323190</v>
      </c>
      <c r="AH580" s="28">
        <v>524000</v>
      </c>
      <c r="AI580" s="29">
        <v>0.2</v>
      </c>
      <c r="AJ580" s="29">
        <v>0.41</v>
      </c>
      <c r="AK580" s="29">
        <v>0.63</v>
      </c>
      <c r="AL580" s="30">
        <v>27.49</v>
      </c>
      <c r="AM580" s="30">
        <v>202.3</v>
      </c>
      <c r="AN580" s="31">
        <v>0</v>
      </c>
      <c r="AO580" s="32">
        <v>67.290000000000006</v>
      </c>
      <c r="AP580" s="32">
        <v>67.930000000000007</v>
      </c>
      <c r="AQ580" s="33">
        <v>0.56000000000000005</v>
      </c>
      <c r="AR580" s="34">
        <v>39.630000000000003</v>
      </c>
      <c r="AS580" s="32">
        <v>123.6</v>
      </c>
      <c r="AT580" s="32">
        <v>22</v>
      </c>
      <c r="AU580" s="24">
        <v>68.7</v>
      </c>
      <c r="AV580" s="33">
        <v>5.36</v>
      </c>
      <c r="AW580" s="33">
        <v>0.8</v>
      </c>
      <c r="AX580">
        <v>0</v>
      </c>
    </row>
    <row r="581" spans="1:50" hidden="1" x14ac:dyDescent="0.25">
      <c r="A581" s="50">
        <v>580</v>
      </c>
      <c r="B581" s="23" t="s">
        <v>1445</v>
      </c>
      <c r="C581" s="24" t="s">
        <v>1446</v>
      </c>
      <c r="D581" s="24" t="s">
        <v>537</v>
      </c>
      <c r="E581" s="25">
        <v>98401</v>
      </c>
      <c r="F581" s="24" t="s">
        <v>537</v>
      </c>
      <c r="G581" s="24" t="s">
        <v>137</v>
      </c>
      <c r="H581" s="24" t="s">
        <v>66</v>
      </c>
      <c r="I581" s="26">
        <v>3</v>
      </c>
      <c r="J581" s="26">
        <f>IF(I581=0,0,IF(I581=1,1,IF(I581=2,2,(IF(I581=3,4,IF(I581=5,9,IF(I581=10,24,IF(I581=25,49,IF(I581=50,99,"X")))))))))</f>
        <v>4</v>
      </c>
      <c r="K581" s="24" t="s">
        <v>61</v>
      </c>
      <c r="L581" s="27">
        <v>39036</v>
      </c>
      <c r="M581" s="28">
        <v>523218</v>
      </c>
      <c r="N581" s="28">
        <v>523218</v>
      </c>
      <c r="O581" s="28">
        <v>0</v>
      </c>
      <c r="P581" s="28">
        <v>3272</v>
      </c>
      <c r="Q581" s="28">
        <v>3272</v>
      </c>
      <c r="R581" s="28">
        <v>15875</v>
      </c>
      <c r="S581" s="28">
        <v>15875</v>
      </c>
      <c r="T581" s="28">
        <v>20625</v>
      </c>
      <c r="U581" s="28">
        <v>34826</v>
      </c>
      <c r="V581" s="28">
        <v>19147</v>
      </c>
      <c r="W581" s="28">
        <v>13781.5</v>
      </c>
      <c r="X581" s="28">
        <v>0</v>
      </c>
      <c r="Y581" s="28">
        <v>80712</v>
      </c>
      <c r="Z581" s="28">
        <v>2401</v>
      </c>
      <c r="AA581" s="28">
        <v>50802</v>
      </c>
      <c r="AB581" s="28">
        <v>90130</v>
      </c>
      <c r="AC581" s="28">
        <v>0</v>
      </c>
      <c r="AD581" s="28">
        <v>6639</v>
      </c>
      <c r="AE581" s="28">
        <v>64361</v>
      </c>
      <c r="AF581" s="28">
        <v>41069</v>
      </c>
      <c r="AG581" s="28">
        <v>442506</v>
      </c>
      <c r="AH581" s="28">
        <v>523218</v>
      </c>
      <c r="AI581" s="29">
        <v>0.1</v>
      </c>
      <c r="AJ581" s="29">
        <v>0.55000000000000004</v>
      </c>
      <c r="AK581" s="29">
        <v>0.62</v>
      </c>
      <c r="AL581" s="30">
        <v>11.76</v>
      </c>
      <c r="AM581" s="30">
        <v>30.8</v>
      </c>
      <c r="AN581" s="31">
        <v>1.67</v>
      </c>
      <c r="AO581" s="32">
        <v>58.82</v>
      </c>
      <c r="AP581" s="32">
        <v>96.27</v>
      </c>
      <c r="AQ581" s="33">
        <v>0.06</v>
      </c>
      <c r="AR581" s="34">
        <v>24.67</v>
      </c>
      <c r="AS581" s="32">
        <v>661.18</v>
      </c>
      <c r="AT581" s="32">
        <v>3.03</v>
      </c>
      <c r="AU581" s="24">
        <v>38.65</v>
      </c>
      <c r="AV581" s="33">
        <v>4.4000000000000004</v>
      </c>
      <c r="AW581" s="33">
        <v>1.72</v>
      </c>
      <c r="AX581">
        <v>0</v>
      </c>
    </row>
    <row r="582" spans="1:50" hidden="1" x14ac:dyDescent="0.25">
      <c r="A582" s="50">
        <v>581</v>
      </c>
      <c r="B582" s="23" t="s">
        <v>1447</v>
      </c>
      <c r="C582" s="24" t="s">
        <v>1448</v>
      </c>
      <c r="D582" s="24" t="s">
        <v>1449</v>
      </c>
      <c r="E582" s="25">
        <v>91601</v>
      </c>
      <c r="F582" s="24" t="s">
        <v>616</v>
      </c>
      <c r="G582" s="24" t="s">
        <v>220</v>
      </c>
      <c r="H582" s="24" t="s">
        <v>53</v>
      </c>
      <c r="I582" s="26">
        <v>25</v>
      </c>
      <c r="J582" s="26">
        <f>IF(I582=0,0,IF(I582=1,1,IF(I582=2,2,(IF(I582=3,4,IF(I582=5,9,IF(I582=10,24,IF(I582=25,49,IF(I582=50,99,"49")))))))))</f>
        <v>49</v>
      </c>
      <c r="K582" s="24" t="s">
        <v>54</v>
      </c>
      <c r="L582" s="27">
        <v>35919</v>
      </c>
      <c r="M582" s="28">
        <v>272829</v>
      </c>
      <c r="N582" s="28">
        <v>522829</v>
      </c>
      <c r="O582" s="28">
        <v>250000</v>
      </c>
      <c r="P582" s="28">
        <v>0</v>
      </c>
      <c r="Q582" s="28">
        <v>0</v>
      </c>
      <c r="R582" s="28">
        <v>-20539</v>
      </c>
      <c r="S582" s="28">
        <v>-20539</v>
      </c>
      <c r="T582" s="28">
        <v>-17898</v>
      </c>
      <c r="U582" s="28">
        <v>160341</v>
      </c>
      <c r="V582" s="28">
        <v>-20539</v>
      </c>
      <c r="W582" s="28">
        <v>-74088.72</v>
      </c>
      <c r="X582" s="28">
        <v>1824</v>
      </c>
      <c r="Y582" s="28">
        <v>19814</v>
      </c>
      <c r="Z582" s="28">
        <v>225976</v>
      </c>
      <c r="AA582" s="28">
        <v>287443</v>
      </c>
      <c r="AB582" s="28">
        <v>125336</v>
      </c>
      <c r="AC582" s="28">
        <v>18919</v>
      </c>
      <c r="AD582" s="28">
        <v>33692</v>
      </c>
      <c r="AE582" s="28">
        <v>1751923</v>
      </c>
      <c r="AF582" s="28">
        <v>1449842</v>
      </c>
      <c r="AG582" s="28">
        <v>251373</v>
      </c>
      <c r="AH582" s="28">
        <v>264999</v>
      </c>
      <c r="AI582" s="29">
        <v>0.01</v>
      </c>
      <c r="AJ582" s="29">
        <v>0.22</v>
      </c>
      <c r="AK582" s="29">
        <v>0.39</v>
      </c>
      <c r="AL582" s="30">
        <v>206.55</v>
      </c>
      <c r="AM582" s="30">
        <v>1008.62</v>
      </c>
      <c r="AN582" s="31">
        <v>172.65</v>
      </c>
      <c r="AO582" s="32">
        <v>77.28</v>
      </c>
      <c r="AP582" s="32">
        <v>53.05</v>
      </c>
      <c r="AQ582" s="33">
        <v>0.16</v>
      </c>
      <c r="AR582" s="34">
        <v>-1.17</v>
      </c>
      <c r="AS582" s="32">
        <v>-9.09</v>
      </c>
      <c r="AT582" s="32">
        <v>-7.53</v>
      </c>
      <c r="AU582" s="24">
        <v>-1.42</v>
      </c>
      <c r="AV582" s="33">
        <v>0.14000000000000001</v>
      </c>
      <c r="AW582" s="33">
        <v>0.13</v>
      </c>
      <c r="AX582">
        <v>0</v>
      </c>
    </row>
    <row r="583" spans="1:50" hidden="1" x14ac:dyDescent="0.25">
      <c r="A583" s="50">
        <v>582</v>
      </c>
      <c r="B583" s="23" t="s">
        <v>1450</v>
      </c>
      <c r="C583" s="24" t="s">
        <v>1451</v>
      </c>
      <c r="D583" s="24" t="s">
        <v>313</v>
      </c>
      <c r="E583" s="25">
        <v>90201</v>
      </c>
      <c r="F583" s="24" t="s">
        <v>313</v>
      </c>
      <c r="G583" s="24" t="s">
        <v>59</v>
      </c>
      <c r="H583" s="24" t="s">
        <v>231</v>
      </c>
      <c r="I583" s="26">
        <v>5</v>
      </c>
      <c r="J583" s="26">
        <f>IF(I583=0,0,IF(I583=1,1,IF(I583=2,2,(IF(I583=3,4,IF(I583=5,9,IF(I583=10,24,IF(I583=25,49,IF(I583=50,99,"X")))))))))</f>
        <v>9</v>
      </c>
      <c r="K583" s="24" t="s">
        <v>61</v>
      </c>
      <c r="L583" s="27">
        <v>40599</v>
      </c>
      <c r="M583" s="28">
        <v>522613</v>
      </c>
      <c r="N583" s="28">
        <v>522613</v>
      </c>
      <c r="O583" s="28">
        <v>0</v>
      </c>
      <c r="P583" s="28">
        <v>0</v>
      </c>
      <c r="Q583" s="28">
        <v>0</v>
      </c>
      <c r="R583" s="28">
        <v>-23606</v>
      </c>
      <c r="S583" s="28">
        <v>-23606</v>
      </c>
      <c r="T583" s="28">
        <v>-23606</v>
      </c>
      <c r="U583" s="28">
        <v>-14576</v>
      </c>
      <c r="V583" s="28">
        <v>-23606</v>
      </c>
      <c r="W583" s="28">
        <v>-25102.44</v>
      </c>
      <c r="X583" s="28">
        <v>0</v>
      </c>
      <c r="Y583" s="28">
        <v>47845</v>
      </c>
      <c r="Z583" s="28">
        <v>14538</v>
      </c>
      <c r="AA583" s="28">
        <v>68065</v>
      </c>
      <c r="AB583" s="28">
        <v>410620</v>
      </c>
      <c r="AC583" s="28">
        <v>0</v>
      </c>
      <c r="AD583" s="28">
        <v>7000</v>
      </c>
      <c r="AE583" s="28">
        <v>133634</v>
      </c>
      <c r="AF583" s="28">
        <v>39316</v>
      </c>
      <c r="AG583" s="28">
        <v>474768</v>
      </c>
      <c r="AH583" s="28">
        <v>522613</v>
      </c>
      <c r="AI583" s="29">
        <v>0.49</v>
      </c>
      <c r="AJ583" s="29">
        <v>0.76</v>
      </c>
      <c r="AK583" s="29">
        <v>0.79</v>
      </c>
      <c r="AL583" s="30">
        <v>22.27</v>
      </c>
      <c r="AM583" s="30">
        <v>90.31</v>
      </c>
      <c r="AN583" s="31">
        <v>2.2200000000000002</v>
      </c>
      <c r="AO583" s="32">
        <v>89.12</v>
      </c>
      <c r="AP583" s="32">
        <v>89.12</v>
      </c>
      <c r="AQ583" s="33">
        <v>0.37</v>
      </c>
      <c r="AR583" s="34">
        <v>-17.66</v>
      </c>
      <c r="AS583" s="32">
        <v>-162.37</v>
      </c>
      <c r="AT583" s="32">
        <v>-4.5199999999999996</v>
      </c>
      <c r="AU583" s="24">
        <v>-60.04</v>
      </c>
      <c r="AV583" s="33">
        <v>-1.4</v>
      </c>
      <c r="AW583" s="33">
        <v>0.78</v>
      </c>
      <c r="AX583">
        <v>0</v>
      </c>
    </row>
    <row r="584" spans="1:50" hidden="1" x14ac:dyDescent="0.25">
      <c r="A584" s="50">
        <v>583</v>
      </c>
      <c r="B584" s="23" t="s">
        <v>1452</v>
      </c>
      <c r="C584" s="24">
        <v>293</v>
      </c>
      <c r="D584" s="24" t="s">
        <v>1453</v>
      </c>
      <c r="E584" s="25" t="s">
        <v>1454</v>
      </c>
      <c r="F584" s="24" t="s">
        <v>1020</v>
      </c>
      <c r="G584" s="24" t="s">
        <v>52</v>
      </c>
      <c r="H584" s="24" t="s">
        <v>53</v>
      </c>
      <c r="I584" s="26">
        <v>5</v>
      </c>
      <c r="J584" s="26">
        <f>IF(I584=0,0,IF(I584=1,1,IF(I584=2,2,(IF(I584=3,4,IF(I584=5,9,IF(I584=10,24,IF(I584=25,49,IF(I584=50,99,"X")))))))))</f>
        <v>9</v>
      </c>
      <c r="K584" s="24" t="s">
        <v>61</v>
      </c>
      <c r="L584" s="27">
        <v>34359</v>
      </c>
      <c r="M584" s="28">
        <v>521653</v>
      </c>
      <c r="N584" s="28">
        <v>522113</v>
      </c>
      <c r="O584" s="28">
        <v>460</v>
      </c>
      <c r="P584" s="28">
        <v>0</v>
      </c>
      <c r="Q584" s="28">
        <v>0</v>
      </c>
      <c r="R584" s="28">
        <v>-22593</v>
      </c>
      <c r="S584" s="28">
        <v>-22593</v>
      </c>
      <c r="T584" s="28">
        <v>-22593</v>
      </c>
      <c r="U584" s="28">
        <v>15142</v>
      </c>
      <c r="V584" s="28">
        <v>-22593</v>
      </c>
      <c r="W584" s="28">
        <v>-79576.88</v>
      </c>
      <c r="X584" s="28">
        <v>38836</v>
      </c>
      <c r="Y584" s="28">
        <v>71387</v>
      </c>
      <c r="Z584" s="28">
        <v>493348</v>
      </c>
      <c r="AA584" s="28">
        <v>87441</v>
      </c>
      <c r="AB584" s="28">
        <v>79255</v>
      </c>
      <c r="AC584" s="28">
        <v>193582</v>
      </c>
      <c r="AD584" s="28">
        <v>39840</v>
      </c>
      <c r="AE584" s="28">
        <v>1029284</v>
      </c>
      <c r="AF584" s="28">
        <v>599741</v>
      </c>
      <c r="AG584" s="28">
        <v>256684</v>
      </c>
      <c r="AH584" s="28">
        <v>289235</v>
      </c>
      <c r="AI584" s="29">
        <v>0.82</v>
      </c>
      <c r="AJ584" s="29">
        <v>1.37</v>
      </c>
      <c r="AK584" s="29">
        <v>1.41</v>
      </c>
      <c r="AL584" s="30">
        <v>114.72</v>
      </c>
      <c r="AM584" s="30">
        <v>242.23</v>
      </c>
      <c r="AN584" s="31">
        <v>9.82</v>
      </c>
      <c r="AO584" s="32">
        <v>51.95</v>
      </c>
      <c r="AP584" s="32">
        <v>29.55</v>
      </c>
      <c r="AQ584" s="33">
        <v>0.82</v>
      </c>
      <c r="AR584" s="34">
        <v>-2.2000000000000002</v>
      </c>
      <c r="AS584" s="32">
        <v>-4.58</v>
      </c>
      <c r="AT584" s="32">
        <v>-4.33</v>
      </c>
      <c r="AU584" s="24">
        <v>-3.77</v>
      </c>
      <c r="AV584" s="33">
        <v>1.23</v>
      </c>
      <c r="AW584" s="33">
        <v>0.28000000000000003</v>
      </c>
      <c r="AX584">
        <v>0</v>
      </c>
    </row>
    <row r="585" spans="1:50" hidden="1" x14ac:dyDescent="0.25">
      <c r="A585" s="50">
        <v>584</v>
      </c>
      <c r="B585" s="23" t="s">
        <v>1455</v>
      </c>
      <c r="C585" s="24" t="s">
        <v>1456</v>
      </c>
      <c r="D585" s="24" t="s">
        <v>1457</v>
      </c>
      <c r="E585" s="25">
        <v>93101</v>
      </c>
      <c r="F585" s="24" t="s">
        <v>274</v>
      </c>
      <c r="G585" s="24" t="s">
        <v>90</v>
      </c>
      <c r="H585" s="24" t="s">
        <v>81</v>
      </c>
      <c r="I585" s="26">
        <v>10</v>
      </c>
      <c r="J585" s="26">
        <f>IF(I585=0,0,IF(I585=1,1,IF(I585=2,2,(IF(I585=3,4,IF(I585=5,9,IF(I585=10,24,IF(I585=25,49,IF(I585=50,99,"X")))))))))</f>
        <v>24</v>
      </c>
      <c r="K585" s="24" t="s">
        <v>61</v>
      </c>
      <c r="L585" s="27">
        <v>43403</v>
      </c>
      <c r="M585" s="28">
        <v>519759</v>
      </c>
      <c r="N585" s="28">
        <v>519759</v>
      </c>
      <c r="O585" s="28">
        <v>0</v>
      </c>
      <c r="P585" s="28">
        <v>0</v>
      </c>
      <c r="Q585" s="28">
        <v>0</v>
      </c>
      <c r="R585" s="28">
        <v>-104584</v>
      </c>
      <c r="S585" s="28">
        <v>-104584</v>
      </c>
      <c r="T585" s="28">
        <v>-103731</v>
      </c>
      <c r="U585" s="28">
        <v>-98738</v>
      </c>
      <c r="V585" s="28">
        <v>-104584</v>
      </c>
      <c r="W585" s="28">
        <v>-80479.259999999995</v>
      </c>
      <c r="X585" s="28">
        <v>0</v>
      </c>
      <c r="Y585" s="28">
        <v>-20879</v>
      </c>
      <c r="Z585" s="28">
        <v>-99639</v>
      </c>
      <c r="AA585" s="28">
        <v>72926</v>
      </c>
      <c r="AB585" s="28">
        <v>481652</v>
      </c>
      <c r="AC585" s="28">
        <v>0</v>
      </c>
      <c r="AD585" s="28">
        <v>5000</v>
      </c>
      <c r="AE585" s="28">
        <v>86820</v>
      </c>
      <c r="AF585" s="28">
        <v>32167</v>
      </c>
      <c r="AG585" s="28">
        <v>540638</v>
      </c>
      <c r="AH585" s="28">
        <v>519759</v>
      </c>
      <c r="AI585" s="29">
        <v>0.16</v>
      </c>
      <c r="AJ585" s="29">
        <v>0.39</v>
      </c>
      <c r="AK585" s="29">
        <v>0.39</v>
      </c>
      <c r="AL585" s="30">
        <v>22.33</v>
      </c>
      <c r="AM585" s="30">
        <v>93.25</v>
      </c>
      <c r="AN585" s="31">
        <v>0</v>
      </c>
      <c r="AO585" s="32">
        <v>161.29</v>
      </c>
      <c r="AP585" s="32">
        <v>214.77</v>
      </c>
      <c r="AQ585" s="33">
        <v>-3.1</v>
      </c>
      <c r="AR585" s="34">
        <v>-120.46</v>
      </c>
      <c r="AS585" s="32">
        <v>-104.96</v>
      </c>
      <c r="AT585" s="32">
        <v>-20.12</v>
      </c>
      <c r="AU585" s="24">
        <v>-325.13</v>
      </c>
      <c r="AV585" s="33">
        <v>-12.38</v>
      </c>
      <c r="AW585" s="33">
        <v>0.89</v>
      </c>
      <c r="AX585">
        <v>0</v>
      </c>
    </row>
    <row r="586" spans="1:50" hidden="1" x14ac:dyDescent="0.25">
      <c r="A586" s="50">
        <v>585</v>
      </c>
      <c r="B586" s="23" t="s">
        <v>1458</v>
      </c>
      <c r="C586" s="24" t="s">
        <v>669</v>
      </c>
      <c r="D586" s="24" t="s">
        <v>84</v>
      </c>
      <c r="E586" s="25">
        <v>81103</v>
      </c>
      <c r="F586" s="24" t="s">
        <v>70</v>
      </c>
      <c r="G586" s="24" t="s">
        <v>59</v>
      </c>
      <c r="H586" s="24" t="s">
        <v>81</v>
      </c>
      <c r="I586" s="26">
        <v>10</v>
      </c>
      <c r="J586" s="26">
        <f>IF(I586=0,0,IF(I586=1,1,IF(I586=2,2,(IF(I586=3,4,IF(I586=5,9,IF(I586=10,24,IF(I586=25,49,IF(I586=50,99,"X")))))))))</f>
        <v>24</v>
      </c>
      <c r="K586" s="24" t="s">
        <v>61</v>
      </c>
      <c r="L586" s="27">
        <v>39729</v>
      </c>
      <c r="M586" s="28">
        <v>519625</v>
      </c>
      <c r="N586" s="28">
        <v>519625</v>
      </c>
      <c r="O586" s="28">
        <v>0</v>
      </c>
      <c r="P586" s="28">
        <v>10061</v>
      </c>
      <c r="Q586" s="28">
        <v>10061</v>
      </c>
      <c r="R586" s="28">
        <v>8078</v>
      </c>
      <c r="S586" s="28">
        <v>8078</v>
      </c>
      <c r="T586" s="28">
        <v>18405</v>
      </c>
      <c r="U586" s="28">
        <v>43764</v>
      </c>
      <c r="V586" s="28">
        <v>18139</v>
      </c>
      <c r="W586" s="28">
        <v>-7660.82</v>
      </c>
      <c r="X586" s="28">
        <v>-34972</v>
      </c>
      <c r="Y586" s="28">
        <v>146677</v>
      </c>
      <c r="Z586" s="28">
        <v>44323</v>
      </c>
      <c r="AA586" s="28">
        <v>129142</v>
      </c>
      <c r="AB586" s="28">
        <v>206089</v>
      </c>
      <c r="AC586" s="28">
        <v>35172</v>
      </c>
      <c r="AD586" s="28">
        <v>5000</v>
      </c>
      <c r="AE586" s="28">
        <v>499936</v>
      </c>
      <c r="AF586" s="28">
        <v>169086</v>
      </c>
      <c r="AG586" s="28">
        <v>337776</v>
      </c>
      <c r="AH586" s="28">
        <v>519425</v>
      </c>
      <c r="AI586" s="29">
        <v>0.03</v>
      </c>
      <c r="AJ586" s="29">
        <v>0.73</v>
      </c>
      <c r="AK586" s="29">
        <v>0.74</v>
      </c>
      <c r="AL586" s="30">
        <v>214.33</v>
      </c>
      <c r="AM586" s="30">
        <v>429.48</v>
      </c>
      <c r="AN586" s="31">
        <v>4.2300000000000004</v>
      </c>
      <c r="AO586" s="32">
        <v>90.36</v>
      </c>
      <c r="AP586" s="32">
        <v>89.77</v>
      </c>
      <c r="AQ586" s="33">
        <v>0.26</v>
      </c>
      <c r="AR586" s="34">
        <v>1.62</v>
      </c>
      <c r="AS586" s="32">
        <v>18.23</v>
      </c>
      <c r="AT586" s="32">
        <v>1.55</v>
      </c>
      <c r="AU586" s="24">
        <v>4.78</v>
      </c>
      <c r="AV586" s="33">
        <v>0.82</v>
      </c>
      <c r="AW586" s="33">
        <v>0.44</v>
      </c>
      <c r="AX586">
        <v>0</v>
      </c>
    </row>
    <row r="587" spans="1:50" hidden="1" x14ac:dyDescent="0.25">
      <c r="A587" s="50">
        <v>586</v>
      </c>
      <c r="B587" s="23" t="s">
        <v>1459</v>
      </c>
      <c r="C587" s="24" t="s">
        <v>1460</v>
      </c>
      <c r="D587" s="24" t="s">
        <v>160</v>
      </c>
      <c r="E587" s="25">
        <v>94901</v>
      </c>
      <c r="F587" s="24" t="s">
        <v>160</v>
      </c>
      <c r="G587" s="24" t="s">
        <v>108</v>
      </c>
      <c r="H587" s="24" t="s">
        <v>71</v>
      </c>
      <c r="I587" s="26">
        <v>25</v>
      </c>
      <c r="J587" s="26">
        <f>IF(I587=0,0,IF(I587=1,1,IF(I587=2,2,(IF(I587=3,4,IF(I587=5,9,IF(I587=10,24,IF(I587=25,49,IF(I587=50,99,"49")))))))))</f>
        <v>49</v>
      </c>
      <c r="K587" s="24" t="s">
        <v>61</v>
      </c>
      <c r="L587" s="27">
        <v>42150</v>
      </c>
      <c r="M587" s="28">
        <v>519561</v>
      </c>
      <c r="N587" s="28">
        <v>519561</v>
      </c>
      <c r="O587" s="28">
        <v>0</v>
      </c>
      <c r="P587" s="28">
        <v>0</v>
      </c>
      <c r="Q587" s="28">
        <v>0</v>
      </c>
      <c r="R587" s="28">
        <v>-82405</v>
      </c>
      <c r="S587" s="28">
        <v>-82405</v>
      </c>
      <c r="T587" s="28">
        <v>-82302</v>
      </c>
      <c r="U587" s="28">
        <v>-77444</v>
      </c>
      <c r="V587" s="28">
        <v>-82405</v>
      </c>
      <c r="W587" s="28">
        <v>-66576.960000000006</v>
      </c>
      <c r="X587" s="28">
        <v>-31693</v>
      </c>
      <c r="Y587" s="28">
        <v>-43580</v>
      </c>
      <c r="Z587" s="28">
        <v>-96572</v>
      </c>
      <c r="AA587" s="28">
        <v>160083</v>
      </c>
      <c r="AB587" s="28">
        <v>316920</v>
      </c>
      <c r="AC587" s="28">
        <v>31693</v>
      </c>
      <c r="AD587" s="28">
        <v>5000</v>
      </c>
      <c r="AE587" s="28">
        <v>163242</v>
      </c>
      <c r="AF587" s="28">
        <v>10352</v>
      </c>
      <c r="AG587" s="28">
        <v>531448</v>
      </c>
      <c r="AH587" s="28">
        <v>519561</v>
      </c>
      <c r="AI587" s="29">
        <v>0.65</v>
      </c>
      <c r="AJ587" s="29">
        <v>0.64</v>
      </c>
      <c r="AK587" s="29">
        <v>0.64</v>
      </c>
      <c r="AL587" s="30">
        <v>-1.65</v>
      </c>
      <c r="AM587" s="30">
        <v>152.57</v>
      </c>
      <c r="AN587" s="31">
        <v>0</v>
      </c>
      <c r="AO587" s="32">
        <v>146.19999999999999</v>
      </c>
      <c r="AP587" s="32">
        <v>159.16</v>
      </c>
      <c r="AQ587" s="33">
        <v>-9.33</v>
      </c>
      <c r="AR587" s="34">
        <v>-50.48</v>
      </c>
      <c r="AS587" s="32">
        <v>-85.33</v>
      </c>
      <c r="AT587" s="32">
        <v>-15.86</v>
      </c>
      <c r="AU587" s="24">
        <v>-796.03</v>
      </c>
      <c r="AV587" s="33">
        <v>-5.44</v>
      </c>
      <c r="AW587" s="33">
        <v>0.67</v>
      </c>
      <c r="AX587">
        <v>0</v>
      </c>
    </row>
    <row r="588" spans="1:50" hidden="1" x14ac:dyDescent="0.25">
      <c r="A588" s="50">
        <v>587</v>
      </c>
      <c r="B588" s="23" t="s">
        <v>1461</v>
      </c>
      <c r="C588" s="24" t="s">
        <v>129</v>
      </c>
      <c r="D588" s="24" t="s">
        <v>89</v>
      </c>
      <c r="E588" s="25">
        <v>91700</v>
      </c>
      <c r="F588" s="24" t="s">
        <v>89</v>
      </c>
      <c r="G588" s="24" t="s">
        <v>90</v>
      </c>
      <c r="H588" s="24" t="s">
        <v>104</v>
      </c>
      <c r="I588" s="26">
        <v>25</v>
      </c>
      <c r="J588" s="26">
        <f>IF(I588=0,0,IF(I588=1,1,IF(I588=2,2,(IF(I588=3,4,IF(I588=5,9,IF(I588=10,24,IF(I588=25,49,IF(I588=50,99,"49")))))))))</f>
        <v>49</v>
      </c>
      <c r="K588" s="24" t="s">
        <v>61</v>
      </c>
      <c r="L588" s="27">
        <v>33760</v>
      </c>
      <c r="M588" s="28">
        <v>519022</v>
      </c>
      <c r="N588" s="28">
        <v>519022</v>
      </c>
      <c r="O588" s="28">
        <v>0</v>
      </c>
      <c r="P588" s="28">
        <v>0</v>
      </c>
      <c r="Q588" s="28">
        <v>0</v>
      </c>
      <c r="R588" s="28">
        <v>-79630</v>
      </c>
      <c r="S588" s="28">
        <v>-79630</v>
      </c>
      <c r="T588" s="28">
        <v>-75010</v>
      </c>
      <c r="U588" s="28">
        <v>-67385</v>
      </c>
      <c r="V588" s="28">
        <v>-79630</v>
      </c>
      <c r="W588" s="28">
        <v>-92264.8</v>
      </c>
      <c r="X588" s="28">
        <v>61159</v>
      </c>
      <c r="Y588" s="28">
        <v>150920</v>
      </c>
      <c r="Z588" s="28">
        <v>228002</v>
      </c>
      <c r="AA588" s="28">
        <v>282312</v>
      </c>
      <c r="AB588" s="28">
        <v>198258</v>
      </c>
      <c r="AC588" s="28">
        <v>40969</v>
      </c>
      <c r="AD588" s="28">
        <v>6639</v>
      </c>
      <c r="AE588" s="28">
        <v>464417</v>
      </c>
      <c r="AF588" s="28">
        <v>169242</v>
      </c>
      <c r="AG588" s="28">
        <v>337277</v>
      </c>
      <c r="AH588" s="28">
        <v>427038</v>
      </c>
      <c r="AI588" s="29">
        <v>1.1200000000000001</v>
      </c>
      <c r="AJ588" s="29">
        <v>1.4</v>
      </c>
      <c r="AK588" s="29">
        <v>1.41</v>
      </c>
      <c r="AL588" s="30">
        <v>38.700000000000003</v>
      </c>
      <c r="AM588" s="30">
        <v>190.1</v>
      </c>
      <c r="AN588" s="31">
        <v>1.7</v>
      </c>
      <c r="AO588" s="32">
        <v>43.01</v>
      </c>
      <c r="AP588" s="32">
        <v>50.91</v>
      </c>
      <c r="AQ588" s="33">
        <v>1.35</v>
      </c>
      <c r="AR588" s="34">
        <v>-17.149999999999999</v>
      </c>
      <c r="AS588" s="32">
        <v>-34.93</v>
      </c>
      <c r="AT588" s="32">
        <v>-15.34</v>
      </c>
      <c r="AU588" s="24">
        <v>-47.05</v>
      </c>
      <c r="AV588" s="33">
        <v>-1.52</v>
      </c>
      <c r="AW588" s="33">
        <v>0.2</v>
      </c>
      <c r="AX588">
        <v>0</v>
      </c>
    </row>
    <row r="589" spans="1:50" hidden="1" x14ac:dyDescent="0.25">
      <c r="A589" s="50">
        <v>588</v>
      </c>
      <c r="B589" s="23" t="s">
        <v>1462</v>
      </c>
      <c r="C589" s="24" t="s">
        <v>1463</v>
      </c>
      <c r="D589" s="24" t="s">
        <v>703</v>
      </c>
      <c r="E589" s="25" t="s">
        <v>704</v>
      </c>
      <c r="F589" s="24" t="s">
        <v>703</v>
      </c>
      <c r="G589" s="24" t="s">
        <v>52</v>
      </c>
      <c r="H589" s="24" t="s">
        <v>66</v>
      </c>
      <c r="I589" s="26">
        <v>10</v>
      </c>
      <c r="J589" s="26">
        <f>IF(I589=0,0,IF(I589=1,1,IF(I589=2,2,(IF(I589=3,4,IF(I589=5,9,IF(I589=10,24,IF(I589=25,49,IF(I589=50,99,"X")))))))))</f>
        <v>24</v>
      </c>
      <c r="K589" s="24" t="s">
        <v>61</v>
      </c>
      <c r="L589" s="27">
        <v>43027</v>
      </c>
      <c r="M589" s="28">
        <v>518639</v>
      </c>
      <c r="N589" s="28">
        <v>518639</v>
      </c>
      <c r="O589" s="28">
        <v>0</v>
      </c>
      <c r="P589" s="28">
        <v>0</v>
      </c>
      <c r="Q589" s="28">
        <v>0</v>
      </c>
      <c r="R589" s="28">
        <v>-140091</v>
      </c>
      <c r="S589" s="28">
        <v>-140091</v>
      </c>
      <c r="T589" s="28">
        <v>-130100</v>
      </c>
      <c r="U589" s="28">
        <v>-108429</v>
      </c>
      <c r="V589" s="28">
        <v>-140091</v>
      </c>
      <c r="W589" s="28">
        <v>-176130.94</v>
      </c>
      <c r="X589" s="28">
        <v>670</v>
      </c>
      <c r="Y589" s="28">
        <v>108140</v>
      </c>
      <c r="Z589" s="28">
        <v>241669</v>
      </c>
      <c r="AA589" s="28">
        <v>238031</v>
      </c>
      <c r="AB589" s="28">
        <v>356062</v>
      </c>
      <c r="AC589" s="28">
        <v>485</v>
      </c>
      <c r="AD589" s="28">
        <v>5000</v>
      </c>
      <c r="AE589" s="28">
        <v>1438770</v>
      </c>
      <c r="AF589" s="28">
        <v>1227181</v>
      </c>
      <c r="AG589" s="28">
        <v>410014</v>
      </c>
      <c r="AH589" s="28">
        <v>517484</v>
      </c>
      <c r="AI589" s="29">
        <v>0.09</v>
      </c>
      <c r="AJ589" s="29">
        <v>0.45</v>
      </c>
      <c r="AK589" s="29">
        <v>0.47</v>
      </c>
      <c r="AL589" s="30">
        <v>112.22</v>
      </c>
      <c r="AM589" s="30">
        <v>398.82</v>
      </c>
      <c r="AN589" s="31">
        <v>5.0999999999999996</v>
      </c>
      <c r="AO589" s="32">
        <v>31.61</v>
      </c>
      <c r="AP589" s="32">
        <v>83.2</v>
      </c>
      <c r="AQ589" s="33">
        <v>0.2</v>
      </c>
      <c r="AR589" s="34">
        <v>-9.74</v>
      </c>
      <c r="AS589" s="32">
        <v>-57.97</v>
      </c>
      <c r="AT589" s="32">
        <v>-27.01</v>
      </c>
      <c r="AU589" s="24">
        <v>-11.42</v>
      </c>
      <c r="AV589" s="33">
        <v>-2.16</v>
      </c>
      <c r="AW589" s="33">
        <v>-0.03</v>
      </c>
      <c r="AX589">
        <v>0</v>
      </c>
    </row>
    <row r="590" spans="1:50" hidden="1" x14ac:dyDescent="0.25">
      <c r="A590" s="50">
        <v>589</v>
      </c>
      <c r="B590" s="23" t="s">
        <v>1464</v>
      </c>
      <c r="C590" s="24" t="s">
        <v>1465</v>
      </c>
      <c r="D590" s="24" t="s">
        <v>89</v>
      </c>
      <c r="E590" s="25">
        <v>91700</v>
      </c>
      <c r="F590" s="24" t="s">
        <v>89</v>
      </c>
      <c r="G590" s="24" t="s">
        <v>90</v>
      </c>
      <c r="H590" s="24" t="s">
        <v>104</v>
      </c>
      <c r="I590" s="26">
        <v>10</v>
      </c>
      <c r="J590" s="26">
        <f>IF(I590=0,0,IF(I590=1,1,IF(I590=2,2,(IF(I590=3,4,IF(I590=5,9,IF(I590=10,24,IF(I590=25,49,IF(I590=50,99,"X")))))))))</f>
        <v>24</v>
      </c>
      <c r="K590" s="24" t="s">
        <v>61</v>
      </c>
      <c r="L590" s="27">
        <v>37362</v>
      </c>
      <c r="M590" s="28">
        <v>518569</v>
      </c>
      <c r="N590" s="28">
        <v>518569</v>
      </c>
      <c r="O590" s="28">
        <v>0</v>
      </c>
      <c r="P590" s="28">
        <v>0</v>
      </c>
      <c r="Q590" s="28">
        <v>0</v>
      </c>
      <c r="R590" s="28">
        <v>-34887</v>
      </c>
      <c r="S590" s="28">
        <v>-34887</v>
      </c>
      <c r="T590" s="28">
        <v>-34880</v>
      </c>
      <c r="U590" s="28">
        <v>-14422</v>
      </c>
      <c r="V590" s="28">
        <v>-34887</v>
      </c>
      <c r="W590" s="28">
        <v>-72795.600000000006</v>
      </c>
      <c r="X590" s="28">
        <v>55</v>
      </c>
      <c r="Y590" s="28">
        <v>74146</v>
      </c>
      <c r="Z590" s="28">
        <v>257300</v>
      </c>
      <c r="AA590" s="28">
        <v>180415</v>
      </c>
      <c r="AB590" s="28">
        <v>312908</v>
      </c>
      <c r="AC590" s="28">
        <v>937</v>
      </c>
      <c r="AD590" s="28">
        <v>14407</v>
      </c>
      <c r="AE590" s="28">
        <v>736340</v>
      </c>
      <c r="AF590" s="28">
        <v>529847</v>
      </c>
      <c r="AG590" s="28">
        <v>448217</v>
      </c>
      <c r="AH590" s="28">
        <v>522308</v>
      </c>
      <c r="AI590" s="29">
        <v>0.12</v>
      </c>
      <c r="AJ590" s="29">
        <v>0.41</v>
      </c>
      <c r="AK590" s="29">
        <v>0.42</v>
      </c>
      <c r="AL590" s="30">
        <v>93.15</v>
      </c>
      <c r="AM590" s="30">
        <v>380.38</v>
      </c>
      <c r="AN590" s="31">
        <v>3.99</v>
      </c>
      <c r="AO590" s="32">
        <v>64.45</v>
      </c>
      <c r="AP590" s="32">
        <v>65.06</v>
      </c>
      <c r="AQ590" s="33">
        <v>0.49</v>
      </c>
      <c r="AR590" s="34">
        <v>-4.74</v>
      </c>
      <c r="AS590" s="32">
        <v>-13.56</v>
      </c>
      <c r="AT590" s="32">
        <v>-6.73</v>
      </c>
      <c r="AU590" s="24">
        <v>-6.58</v>
      </c>
      <c r="AV590" s="33">
        <v>-0.55000000000000004</v>
      </c>
      <c r="AW590" s="33">
        <v>0.24</v>
      </c>
      <c r="AX590">
        <v>0</v>
      </c>
    </row>
    <row r="591" spans="1:50" hidden="1" x14ac:dyDescent="0.25">
      <c r="A591" s="50">
        <v>590</v>
      </c>
      <c r="B591" s="23" t="s">
        <v>1466</v>
      </c>
      <c r="C591" s="24" t="s">
        <v>1467</v>
      </c>
      <c r="D591" s="24" t="s">
        <v>264</v>
      </c>
      <c r="E591" s="25" t="s">
        <v>141</v>
      </c>
      <c r="F591" s="24" t="s">
        <v>142</v>
      </c>
      <c r="G591" s="24" t="s">
        <v>76</v>
      </c>
      <c r="H591" s="24" t="s">
        <v>53</v>
      </c>
      <c r="I591" s="26">
        <v>3</v>
      </c>
      <c r="J591" s="26">
        <f>IF(I591=0,0,IF(I591=1,1,IF(I591=2,2,(IF(I591=3,4,IF(I591=5,9,IF(I591=10,24,IF(I591=25,49,IF(I591=50,99,"X")))))))))</f>
        <v>4</v>
      </c>
      <c r="K591" s="24" t="s">
        <v>61</v>
      </c>
      <c r="L591" s="27">
        <v>39297</v>
      </c>
      <c r="M591" s="28">
        <v>518333</v>
      </c>
      <c r="N591" s="28">
        <v>518333</v>
      </c>
      <c r="O591" s="28">
        <v>0</v>
      </c>
      <c r="P591" s="28">
        <v>1547</v>
      </c>
      <c r="Q591" s="28">
        <v>1547</v>
      </c>
      <c r="R591" s="28">
        <v>3369</v>
      </c>
      <c r="S591" s="28">
        <v>3369</v>
      </c>
      <c r="T591" s="28">
        <v>4916</v>
      </c>
      <c r="U591" s="28">
        <v>13160</v>
      </c>
      <c r="V591" s="28">
        <v>4916</v>
      </c>
      <c r="W591" s="28">
        <v>-10069</v>
      </c>
      <c r="X591" s="28">
        <v>1500</v>
      </c>
      <c r="Y591" s="28">
        <v>37004</v>
      </c>
      <c r="Z591" s="28">
        <v>10660</v>
      </c>
      <c r="AA591" s="28">
        <v>35982</v>
      </c>
      <c r="AB591" s="28">
        <v>31855</v>
      </c>
      <c r="AC591" s="28">
        <v>400000</v>
      </c>
      <c r="AD591" s="28">
        <v>6639</v>
      </c>
      <c r="AE591" s="28">
        <v>334055</v>
      </c>
      <c r="AF591" s="28">
        <v>253490</v>
      </c>
      <c r="AG591" s="28">
        <v>81329</v>
      </c>
      <c r="AH591" s="28">
        <v>116833</v>
      </c>
      <c r="AI591" s="29">
        <v>0.01</v>
      </c>
      <c r="AJ591" s="29">
        <v>0.19</v>
      </c>
      <c r="AK591" s="29">
        <v>0.25</v>
      </c>
      <c r="AL591" s="30">
        <v>39.83</v>
      </c>
      <c r="AM591" s="30">
        <v>241.88</v>
      </c>
      <c r="AN591" s="31">
        <v>5.22</v>
      </c>
      <c r="AO591" s="32">
        <v>96.81</v>
      </c>
      <c r="AP591" s="32">
        <v>96.81</v>
      </c>
      <c r="AQ591" s="33">
        <v>0.04</v>
      </c>
      <c r="AR591" s="34">
        <v>1.01</v>
      </c>
      <c r="AS591" s="32">
        <v>31.6</v>
      </c>
      <c r="AT591" s="32">
        <v>0.65</v>
      </c>
      <c r="AU591" s="24">
        <v>1.33</v>
      </c>
      <c r="AV591" s="33">
        <v>2.34</v>
      </c>
      <c r="AW591" s="33">
        <v>0.46</v>
      </c>
      <c r="AX591">
        <v>0</v>
      </c>
    </row>
    <row r="592" spans="1:50" hidden="1" x14ac:dyDescent="0.25">
      <c r="A592" s="50">
        <v>591</v>
      </c>
      <c r="B592" s="23" t="s">
        <v>1468</v>
      </c>
      <c r="C592" s="24" t="s">
        <v>1469</v>
      </c>
      <c r="D592" s="24" t="s">
        <v>255</v>
      </c>
      <c r="E592" s="25" t="s">
        <v>256</v>
      </c>
      <c r="F592" s="24" t="s">
        <v>255</v>
      </c>
      <c r="G592" s="24" t="s">
        <v>52</v>
      </c>
      <c r="H592" s="24" t="s">
        <v>81</v>
      </c>
      <c r="I592" s="26">
        <v>10</v>
      </c>
      <c r="J592" s="26">
        <f>IF(I592=0,0,IF(I592=1,1,IF(I592=2,2,(IF(I592=3,4,IF(I592=5,9,IF(I592=10,24,IF(I592=25,49,IF(I592=50,99,"X")))))))))</f>
        <v>24</v>
      </c>
      <c r="K592" s="24" t="s">
        <v>61</v>
      </c>
      <c r="L592" s="27">
        <v>43615</v>
      </c>
      <c r="M592" s="28">
        <v>517964</v>
      </c>
      <c r="N592" s="28">
        <v>517964</v>
      </c>
      <c r="O592" s="28">
        <v>0</v>
      </c>
      <c r="P592" s="28">
        <v>279</v>
      </c>
      <c r="Q592" s="28">
        <v>279</v>
      </c>
      <c r="R592" s="28">
        <v>1050</v>
      </c>
      <c r="S592" s="28">
        <v>1050</v>
      </c>
      <c r="T592" s="28">
        <v>1329</v>
      </c>
      <c r="U592" s="28">
        <v>1329</v>
      </c>
      <c r="V592" s="28">
        <v>1329</v>
      </c>
      <c r="W592" s="28">
        <v>-8012.44</v>
      </c>
      <c r="X592" s="28">
        <v>-4074</v>
      </c>
      <c r="Y592" s="28">
        <v>19896</v>
      </c>
      <c r="Z592" s="28">
        <v>7280</v>
      </c>
      <c r="AA592" s="28">
        <v>18186</v>
      </c>
      <c r="AB592" s="28">
        <v>209796</v>
      </c>
      <c r="AC592" s="28">
        <v>4074</v>
      </c>
      <c r="AD592" s="28">
        <v>5000</v>
      </c>
      <c r="AE592" s="28">
        <v>215971</v>
      </c>
      <c r="AF592" s="28">
        <v>0</v>
      </c>
      <c r="AG592" s="28">
        <v>493994</v>
      </c>
      <c r="AH592" s="28">
        <v>517964</v>
      </c>
      <c r="AI592" s="29">
        <v>1.03</v>
      </c>
      <c r="AJ592" s="29">
        <v>1.04</v>
      </c>
      <c r="AK592" s="29">
        <v>1.04</v>
      </c>
      <c r="AL592" s="30">
        <v>1.29</v>
      </c>
      <c r="AM592" s="30">
        <v>150.80000000000001</v>
      </c>
      <c r="AN592" s="31">
        <v>0</v>
      </c>
      <c r="AO592" s="32">
        <v>96.6</v>
      </c>
      <c r="AP592" s="32">
        <v>96.63</v>
      </c>
      <c r="AQ592" s="33">
        <v>0</v>
      </c>
      <c r="AR592" s="34">
        <v>0.49</v>
      </c>
      <c r="AS592" s="32">
        <v>14.42</v>
      </c>
      <c r="AT592" s="32">
        <v>0.2</v>
      </c>
      <c r="AU592" s="24">
        <v>0</v>
      </c>
      <c r="AV592" s="33">
        <v>0.4</v>
      </c>
      <c r="AW592" s="33">
        <v>0.7</v>
      </c>
      <c r="AX592">
        <v>0</v>
      </c>
    </row>
    <row r="593" spans="1:50" hidden="1" x14ac:dyDescent="0.25">
      <c r="A593" s="50">
        <v>592</v>
      </c>
      <c r="B593" s="23" t="s">
        <v>1470</v>
      </c>
      <c r="C593" s="24" t="s">
        <v>1471</v>
      </c>
      <c r="D593" s="24" t="s">
        <v>84</v>
      </c>
      <c r="E593" s="25">
        <v>81101</v>
      </c>
      <c r="F593" s="24" t="s">
        <v>70</v>
      </c>
      <c r="G593" s="24" t="s">
        <v>59</v>
      </c>
      <c r="H593" s="24" t="s">
        <v>81</v>
      </c>
      <c r="I593" s="26" t="s">
        <v>60</v>
      </c>
      <c r="J593" s="26" t="s">
        <v>60</v>
      </c>
      <c r="K593" s="24" t="s">
        <v>61</v>
      </c>
      <c r="L593" s="27">
        <v>40956</v>
      </c>
      <c r="M593" s="28">
        <v>517322</v>
      </c>
      <c r="N593" s="28">
        <v>517322</v>
      </c>
      <c r="O593" s="28">
        <v>0</v>
      </c>
      <c r="P593" s="28">
        <v>218</v>
      </c>
      <c r="Q593" s="28">
        <v>218</v>
      </c>
      <c r="R593" s="28">
        <v>2662</v>
      </c>
      <c r="S593" s="28">
        <v>2662</v>
      </c>
      <c r="T593" s="28">
        <v>9330</v>
      </c>
      <c r="U593" s="28">
        <v>34719</v>
      </c>
      <c r="V593" s="28">
        <v>2880</v>
      </c>
      <c r="W593" s="28">
        <v>-4331.42</v>
      </c>
      <c r="X593" s="28">
        <v>0</v>
      </c>
      <c r="Y593" s="28">
        <v>198121</v>
      </c>
      <c r="Z593" s="28">
        <v>34325</v>
      </c>
      <c r="AA593" s="28">
        <v>153382</v>
      </c>
      <c r="AB593" s="28">
        <v>213084</v>
      </c>
      <c r="AC593" s="28">
        <v>0</v>
      </c>
      <c r="AD593" s="28">
        <v>5000</v>
      </c>
      <c r="AE593" s="28">
        <v>244125</v>
      </c>
      <c r="AF593" s="28">
        <v>82824</v>
      </c>
      <c r="AG593" s="28">
        <v>319201</v>
      </c>
      <c r="AH593" s="28">
        <v>7648</v>
      </c>
      <c r="AI593" s="29">
        <v>0.12</v>
      </c>
      <c r="AJ593" s="29">
        <v>0.77</v>
      </c>
      <c r="AK593" s="29">
        <v>0.85</v>
      </c>
      <c r="AL593" s="30">
        <v>85.32</v>
      </c>
      <c r="AM593" s="30">
        <v>211.8</v>
      </c>
      <c r="AN593" s="31">
        <v>9.66</v>
      </c>
      <c r="AO593" s="32">
        <v>77.22</v>
      </c>
      <c r="AP593" s="32">
        <v>85.64</v>
      </c>
      <c r="AQ593" s="33">
        <v>0.41</v>
      </c>
      <c r="AR593" s="34">
        <v>1.0900000000000001</v>
      </c>
      <c r="AS593" s="32">
        <v>7.76</v>
      </c>
      <c r="AT593" s="32">
        <v>0.51</v>
      </c>
      <c r="AU593" s="24">
        <v>3.21</v>
      </c>
      <c r="AV593" s="33">
        <v>0.64</v>
      </c>
      <c r="AW593" s="33">
        <v>0.57999999999999996</v>
      </c>
      <c r="AX593">
        <v>0</v>
      </c>
    </row>
    <row r="594" spans="1:50" hidden="1" x14ac:dyDescent="0.25">
      <c r="A594" s="50">
        <v>593</v>
      </c>
      <c r="B594" s="23" t="s">
        <v>1472</v>
      </c>
      <c r="C594" s="24" t="s">
        <v>1473</v>
      </c>
      <c r="D594" s="24" t="s">
        <v>350</v>
      </c>
      <c r="E594" s="25">
        <v>91101</v>
      </c>
      <c r="F594" s="24" t="s">
        <v>350</v>
      </c>
      <c r="G594" s="24" t="s">
        <v>220</v>
      </c>
      <c r="H594" s="24" t="s">
        <v>71</v>
      </c>
      <c r="I594" s="26">
        <v>25</v>
      </c>
      <c r="J594" s="26">
        <f>IF(I594=0,0,IF(I594=1,1,IF(I594=2,2,(IF(I594=3,4,IF(I594=5,9,IF(I594=10,24,IF(I594=25,49,IF(I594=50,99,"49")))))))))</f>
        <v>49</v>
      </c>
      <c r="K594" s="24" t="s">
        <v>61</v>
      </c>
      <c r="L594" s="27">
        <v>36361</v>
      </c>
      <c r="M594" s="28">
        <v>515918</v>
      </c>
      <c r="N594" s="28">
        <v>515928</v>
      </c>
      <c r="O594" s="28">
        <v>10</v>
      </c>
      <c r="P594" s="28">
        <v>0</v>
      </c>
      <c r="Q594" s="28">
        <v>0</v>
      </c>
      <c r="R594" s="28">
        <v>-37696</v>
      </c>
      <c r="S594" s="28">
        <v>-37696</v>
      </c>
      <c r="T594" s="28">
        <v>-36110</v>
      </c>
      <c r="U594" s="28">
        <v>-18493</v>
      </c>
      <c r="V594" s="28">
        <v>-37696</v>
      </c>
      <c r="W594" s="28">
        <v>-32597.54</v>
      </c>
      <c r="X594" s="28">
        <v>0</v>
      </c>
      <c r="Y594" s="28">
        <v>204216</v>
      </c>
      <c r="Z594" s="28">
        <v>-12401</v>
      </c>
      <c r="AA594" s="28">
        <v>285138</v>
      </c>
      <c r="AB594" s="28">
        <v>233993</v>
      </c>
      <c r="AC594" s="28">
        <v>0</v>
      </c>
      <c r="AD594" s="28">
        <v>6640</v>
      </c>
      <c r="AE594" s="28">
        <v>111340</v>
      </c>
      <c r="AF594" s="28">
        <v>32239</v>
      </c>
      <c r="AG594" s="28">
        <v>311702</v>
      </c>
      <c r="AH594" s="28">
        <v>9726</v>
      </c>
      <c r="AI594" s="29">
        <v>0.09</v>
      </c>
      <c r="AJ594" s="29">
        <v>0.6</v>
      </c>
      <c r="AK594" s="29">
        <v>0.69</v>
      </c>
      <c r="AL594" s="30">
        <v>37.380000000000003</v>
      </c>
      <c r="AM594" s="30">
        <v>121.56</v>
      </c>
      <c r="AN594" s="31">
        <v>7.08</v>
      </c>
      <c r="AO594" s="32">
        <v>94.53</v>
      </c>
      <c r="AP594" s="32">
        <v>111.14</v>
      </c>
      <c r="AQ594" s="33">
        <v>-0.38</v>
      </c>
      <c r="AR594" s="34">
        <v>-33.86</v>
      </c>
      <c r="AS594" s="32">
        <v>-303.98</v>
      </c>
      <c r="AT594" s="32">
        <v>-7.31</v>
      </c>
      <c r="AU594" s="24">
        <v>-116.93</v>
      </c>
      <c r="AV594" s="33">
        <v>-3</v>
      </c>
      <c r="AW594" s="33">
        <v>0.8</v>
      </c>
      <c r="AX594">
        <v>0</v>
      </c>
    </row>
    <row r="595" spans="1:50" hidden="1" x14ac:dyDescent="0.25">
      <c r="A595" s="50">
        <v>594</v>
      </c>
      <c r="B595" s="23" t="s">
        <v>1474</v>
      </c>
      <c r="C595" s="24" t="s">
        <v>1475</v>
      </c>
      <c r="D595" s="24" t="s">
        <v>1178</v>
      </c>
      <c r="E595" s="25">
        <v>81101</v>
      </c>
      <c r="F595" s="24" t="s">
        <v>70</v>
      </c>
      <c r="G595" s="24" t="s">
        <v>59</v>
      </c>
      <c r="H595" s="24" t="s">
        <v>104</v>
      </c>
      <c r="I595" s="26">
        <v>10</v>
      </c>
      <c r="J595" s="26">
        <f t="shared" ref="J595:J611" si="24">IF(I595=0,0,IF(I595=1,1,IF(I595=2,2,(IF(I595=3,4,IF(I595=5,9,IF(I595=10,24,IF(I595=25,49,IF(I595=50,99,"X")))))))))</f>
        <v>24</v>
      </c>
      <c r="K595" s="24" t="s">
        <v>61</v>
      </c>
      <c r="L595" s="27">
        <v>41660</v>
      </c>
      <c r="M595" s="28">
        <v>515162</v>
      </c>
      <c r="N595" s="28">
        <v>515642</v>
      </c>
      <c r="O595" s="28">
        <v>480</v>
      </c>
      <c r="P595" s="28">
        <v>10256</v>
      </c>
      <c r="Q595" s="28">
        <v>10256</v>
      </c>
      <c r="R595" s="28">
        <v>39887</v>
      </c>
      <c r="S595" s="28">
        <v>39887</v>
      </c>
      <c r="T595" s="28">
        <v>51498</v>
      </c>
      <c r="U595" s="28">
        <v>66431</v>
      </c>
      <c r="V595" s="28">
        <v>50143</v>
      </c>
      <c r="W595" s="28">
        <v>45443.74</v>
      </c>
      <c r="X595" s="28">
        <v>97</v>
      </c>
      <c r="Y595" s="28">
        <v>154306</v>
      </c>
      <c r="Z595" s="28">
        <v>-264789</v>
      </c>
      <c r="AA595" s="28">
        <v>108210</v>
      </c>
      <c r="AB595" s="28">
        <v>223970</v>
      </c>
      <c r="AC595" s="28">
        <v>972</v>
      </c>
      <c r="AD595" s="28">
        <v>5000</v>
      </c>
      <c r="AE595" s="28">
        <v>291050</v>
      </c>
      <c r="AF595" s="28">
        <v>145025</v>
      </c>
      <c r="AG595" s="28">
        <v>359884</v>
      </c>
      <c r="AH595" s="28">
        <v>514093</v>
      </c>
      <c r="AI595" s="29">
        <v>0.17</v>
      </c>
      <c r="AJ595" s="29">
        <v>0.27</v>
      </c>
      <c r="AK595" s="29">
        <v>0.27</v>
      </c>
      <c r="AL595" s="30">
        <v>37.25</v>
      </c>
      <c r="AM595" s="30">
        <v>529.94000000000005</v>
      </c>
      <c r="AN595" s="31">
        <v>2.4500000000000002</v>
      </c>
      <c r="AO595" s="32">
        <v>182.51</v>
      </c>
      <c r="AP595" s="32">
        <v>190.98</v>
      </c>
      <c r="AQ595" s="33">
        <v>-1.83</v>
      </c>
      <c r="AR595" s="34">
        <v>13.7</v>
      </c>
      <c r="AS595" s="32">
        <v>-15.06</v>
      </c>
      <c r="AT595" s="32">
        <v>7.74</v>
      </c>
      <c r="AU595" s="24">
        <v>27.5</v>
      </c>
      <c r="AV595" s="33">
        <v>2.4700000000000002</v>
      </c>
      <c r="AW595" s="33">
        <v>0.7</v>
      </c>
      <c r="AX595">
        <v>0</v>
      </c>
    </row>
    <row r="596" spans="1:50" hidden="1" x14ac:dyDescent="0.25">
      <c r="A596" s="50">
        <v>595</v>
      </c>
      <c r="B596" s="23" t="s">
        <v>1476</v>
      </c>
      <c r="C596" s="24" t="s">
        <v>1477</v>
      </c>
      <c r="D596" s="24" t="s">
        <v>1478</v>
      </c>
      <c r="E596" s="25" t="s">
        <v>1479</v>
      </c>
      <c r="F596" s="24" t="s">
        <v>1355</v>
      </c>
      <c r="G596" s="24" t="s">
        <v>52</v>
      </c>
      <c r="H596" s="24" t="s">
        <v>104</v>
      </c>
      <c r="I596" s="26">
        <v>10</v>
      </c>
      <c r="J596" s="26">
        <f t="shared" si="24"/>
        <v>24</v>
      </c>
      <c r="K596" s="24" t="s">
        <v>61</v>
      </c>
      <c r="L596" s="27">
        <v>38982</v>
      </c>
      <c r="M596" s="28">
        <v>511236</v>
      </c>
      <c r="N596" s="28">
        <v>511236</v>
      </c>
      <c r="O596" s="28">
        <v>0</v>
      </c>
      <c r="P596" s="28">
        <v>17466</v>
      </c>
      <c r="Q596" s="28">
        <v>17466</v>
      </c>
      <c r="R596" s="28">
        <v>59987</v>
      </c>
      <c r="S596" s="28">
        <v>59987</v>
      </c>
      <c r="T596" s="28">
        <v>81806</v>
      </c>
      <c r="U596" s="28">
        <v>106620</v>
      </c>
      <c r="V596" s="28">
        <v>77453</v>
      </c>
      <c r="W596" s="28">
        <v>28720.22</v>
      </c>
      <c r="X596" s="28">
        <v>280168</v>
      </c>
      <c r="Y596" s="28">
        <v>176629</v>
      </c>
      <c r="Z596" s="28">
        <v>367259</v>
      </c>
      <c r="AA596" s="28">
        <v>127870</v>
      </c>
      <c r="AB596" s="28">
        <v>72843</v>
      </c>
      <c r="AC596" s="28">
        <v>226996</v>
      </c>
      <c r="AD596" s="28">
        <v>6640</v>
      </c>
      <c r="AE596" s="28">
        <v>385226</v>
      </c>
      <c r="AF596" s="28">
        <v>75553</v>
      </c>
      <c r="AG596" s="28">
        <v>110684</v>
      </c>
      <c r="AH596" s="28">
        <v>7145</v>
      </c>
      <c r="AI596" s="29">
        <v>-1.81</v>
      </c>
      <c r="AJ596" s="29">
        <v>-5.54</v>
      </c>
      <c r="AK596" s="29">
        <v>-5.57</v>
      </c>
      <c r="AL596" s="30">
        <v>139.91</v>
      </c>
      <c r="AM596" s="30">
        <v>-56.88</v>
      </c>
      <c r="AN596" s="31">
        <v>1.19</v>
      </c>
      <c r="AO596" s="32">
        <v>-9.18</v>
      </c>
      <c r="AP596" s="32">
        <v>-0.01</v>
      </c>
      <c r="AQ596" s="33">
        <v>4.8600000000000003</v>
      </c>
      <c r="AR596" s="34">
        <v>15.57</v>
      </c>
      <c r="AS596" s="32">
        <v>16.329999999999998</v>
      </c>
      <c r="AT596" s="32">
        <v>11.73</v>
      </c>
      <c r="AU596" s="24">
        <v>79.400000000000006</v>
      </c>
      <c r="AV596" s="33">
        <v>-25111.8</v>
      </c>
      <c r="AW596" s="33">
        <v>-1170.92</v>
      </c>
      <c r="AX596">
        <v>0</v>
      </c>
    </row>
    <row r="597" spans="1:50" hidden="1" x14ac:dyDescent="0.25">
      <c r="A597" s="50">
        <v>596</v>
      </c>
      <c r="B597" s="23" t="s">
        <v>1480</v>
      </c>
      <c r="C597" s="24" t="s">
        <v>1481</v>
      </c>
      <c r="D597" s="24" t="s">
        <v>84</v>
      </c>
      <c r="E597" s="25">
        <v>85101</v>
      </c>
      <c r="F597" s="24" t="s">
        <v>65</v>
      </c>
      <c r="G597" s="24" t="s">
        <v>59</v>
      </c>
      <c r="H597" s="24" t="s">
        <v>104</v>
      </c>
      <c r="I597" s="26">
        <v>10</v>
      </c>
      <c r="J597" s="26">
        <f t="shared" si="24"/>
        <v>24</v>
      </c>
      <c r="K597" s="24" t="s">
        <v>61</v>
      </c>
      <c r="L597" s="27">
        <v>39540</v>
      </c>
      <c r="M597" s="28">
        <v>510797</v>
      </c>
      <c r="N597" s="28">
        <v>510797</v>
      </c>
      <c r="O597" s="28">
        <v>0</v>
      </c>
      <c r="P597" s="28">
        <v>0</v>
      </c>
      <c r="Q597" s="28">
        <v>0</v>
      </c>
      <c r="R597" s="28">
        <v>-5000</v>
      </c>
      <c r="S597" s="28">
        <v>-5000</v>
      </c>
      <c r="T597" s="28">
        <v>-5000</v>
      </c>
      <c r="U597" s="28">
        <v>-5000</v>
      </c>
      <c r="V597" s="28">
        <v>-5000</v>
      </c>
      <c r="W597" s="28">
        <v>-598.54</v>
      </c>
      <c r="X597" s="28">
        <v>0</v>
      </c>
      <c r="Y597" s="28">
        <v>122093</v>
      </c>
      <c r="Z597" s="28">
        <v>-96017</v>
      </c>
      <c r="AA597" s="28">
        <v>127093</v>
      </c>
      <c r="AB597" s="28">
        <v>199512</v>
      </c>
      <c r="AC597" s="28">
        <v>0</v>
      </c>
      <c r="AD597" s="28">
        <v>6639</v>
      </c>
      <c r="AE597" s="28">
        <v>58989</v>
      </c>
      <c r="AF597" s="28">
        <v>0</v>
      </c>
      <c r="AG597" s="28">
        <v>388704</v>
      </c>
      <c r="AH597" s="28">
        <v>510797</v>
      </c>
      <c r="AI597" s="29">
        <v>0.56000000000000005</v>
      </c>
      <c r="AJ597" s="29">
        <v>0.56000000000000005</v>
      </c>
      <c r="AK597" s="29">
        <v>0.56000000000000005</v>
      </c>
      <c r="AL597" s="30">
        <v>0</v>
      </c>
      <c r="AM597" s="30">
        <v>97.25</v>
      </c>
      <c r="AN597" s="31">
        <v>0</v>
      </c>
      <c r="AO597" s="32">
        <v>178.01</v>
      </c>
      <c r="AP597" s="32">
        <v>262.77</v>
      </c>
      <c r="AQ597" s="33">
        <v>0</v>
      </c>
      <c r="AR597" s="34">
        <v>-8.48</v>
      </c>
      <c r="AS597" s="32">
        <v>-5.21</v>
      </c>
      <c r="AT597" s="32">
        <v>-0.98</v>
      </c>
      <c r="AU597" s="24">
        <v>0</v>
      </c>
      <c r="AV597" s="33">
        <v>0</v>
      </c>
      <c r="AW597" s="33">
        <v>1.73</v>
      </c>
      <c r="AX597">
        <v>0</v>
      </c>
    </row>
    <row r="598" spans="1:50" hidden="1" x14ac:dyDescent="0.25">
      <c r="A598" s="50">
        <v>597</v>
      </c>
      <c r="B598" s="23" t="s">
        <v>1482</v>
      </c>
      <c r="C598" s="24" t="s">
        <v>1483</v>
      </c>
      <c r="D598" s="24" t="s">
        <v>350</v>
      </c>
      <c r="E598" s="25">
        <v>91105</v>
      </c>
      <c r="F598" s="24" t="s">
        <v>350</v>
      </c>
      <c r="G598" s="24" t="s">
        <v>220</v>
      </c>
      <c r="H598" s="24" t="s">
        <v>104</v>
      </c>
      <c r="I598" s="26">
        <v>10</v>
      </c>
      <c r="J598" s="26">
        <f t="shared" si="24"/>
        <v>24</v>
      </c>
      <c r="K598" s="24" t="s">
        <v>61</v>
      </c>
      <c r="L598" s="27">
        <v>39592</v>
      </c>
      <c r="M598" s="28">
        <v>510556</v>
      </c>
      <c r="N598" s="28">
        <v>510556</v>
      </c>
      <c r="O598" s="28">
        <v>0</v>
      </c>
      <c r="P598" s="28">
        <v>0</v>
      </c>
      <c r="Q598" s="28">
        <v>0</v>
      </c>
      <c r="R598" s="28">
        <v>842</v>
      </c>
      <c r="S598" s="28">
        <v>842</v>
      </c>
      <c r="T598" s="28">
        <v>1286</v>
      </c>
      <c r="U598" s="28">
        <v>7856</v>
      </c>
      <c r="V598" s="28">
        <v>842</v>
      </c>
      <c r="W598" s="28">
        <v>-9075.52</v>
      </c>
      <c r="X598" s="28">
        <v>86695</v>
      </c>
      <c r="Y598" s="28">
        <v>133632</v>
      </c>
      <c r="Z598" s="28">
        <v>21390</v>
      </c>
      <c r="AA598" s="28">
        <v>143289</v>
      </c>
      <c r="AB598" s="28">
        <v>196447</v>
      </c>
      <c r="AC598" s="28">
        <v>103993</v>
      </c>
      <c r="AD598" s="28">
        <v>33195</v>
      </c>
      <c r="AE598" s="28">
        <v>220523</v>
      </c>
      <c r="AF598" s="28">
        <v>102962</v>
      </c>
      <c r="AG598" s="28">
        <v>272931</v>
      </c>
      <c r="AH598" s="28">
        <v>319868</v>
      </c>
      <c r="AI598" s="29">
        <v>0.61</v>
      </c>
      <c r="AJ598" s="29">
        <v>0.73</v>
      </c>
      <c r="AK598" s="29">
        <v>0.86</v>
      </c>
      <c r="AL598" s="30">
        <v>12.09</v>
      </c>
      <c r="AM598" s="30">
        <v>130.82</v>
      </c>
      <c r="AN598" s="31">
        <v>12.04</v>
      </c>
      <c r="AO598" s="32">
        <v>62.11</v>
      </c>
      <c r="AP598" s="32">
        <v>90.3</v>
      </c>
      <c r="AQ598" s="33">
        <v>0.21</v>
      </c>
      <c r="AR598" s="34">
        <v>0.38</v>
      </c>
      <c r="AS598" s="32">
        <v>3.94</v>
      </c>
      <c r="AT598" s="32">
        <v>0.16</v>
      </c>
      <c r="AU598" s="24">
        <v>0.82</v>
      </c>
      <c r="AV598" s="33">
        <v>1.86</v>
      </c>
      <c r="AW598" s="33">
        <v>0.56000000000000005</v>
      </c>
      <c r="AX598">
        <v>0</v>
      </c>
    </row>
    <row r="599" spans="1:50" hidden="1" x14ac:dyDescent="0.25">
      <c r="A599" s="50">
        <v>598</v>
      </c>
      <c r="B599" s="23" t="s">
        <v>1484</v>
      </c>
      <c r="C599" s="24">
        <v>293</v>
      </c>
      <c r="D599" s="24" t="s">
        <v>1485</v>
      </c>
      <c r="E599" s="25" t="s">
        <v>1486</v>
      </c>
      <c r="F599" s="24" t="s">
        <v>255</v>
      </c>
      <c r="G599" s="24" t="s">
        <v>52</v>
      </c>
      <c r="H599" s="24" t="s">
        <v>53</v>
      </c>
      <c r="I599" s="26">
        <v>25</v>
      </c>
      <c r="J599" s="26">
        <f t="shared" si="24"/>
        <v>49</v>
      </c>
      <c r="K599" s="24" t="s">
        <v>61</v>
      </c>
      <c r="L599" s="27">
        <v>43732</v>
      </c>
      <c r="M599" s="28">
        <v>509737</v>
      </c>
      <c r="N599" s="28">
        <v>509737</v>
      </c>
      <c r="O599" s="28">
        <v>0</v>
      </c>
      <c r="P599" s="28">
        <v>4089</v>
      </c>
      <c r="Q599" s="28">
        <v>4089</v>
      </c>
      <c r="R599" s="28">
        <v>13761</v>
      </c>
      <c r="S599" s="28">
        <v>13761</v>
      </c>
      <c r="T599" s="28">
        <v>17850</v>
      </c>
      <c r="U599" s="28">
        <v>57279</v>
      </c>
      <c r="V599" s="28">
        <v>17850</v>
      </c>
      <c r="W599" s="28">
        <v>-236794.94</v>
      </c>
      <c r="X599" s="28">
        <v>0</v>
      </c>
      <c r="Y599" s="28">
        <v>200315</v>
      </c>
      <c r="Z599" s="28">
        <v>18747</v>
      </c>
      <c r="AA599" s="28">
        <v>155480</v>
      </c>
      <c r="AB599" s="28">
        <v>171916</v>
      </c>
      <c r="AC599" s="28">
        <v>0</v>
      </c>
      <c r="AD599" s="28">
        <v>5000</v>
      </c>
      <c r="AE599" s="28">
        <v>6248753</v>
      </c>
      <c r="AF599" s="28">
        <v>6105330</v>
      </c>
      <c r="AG599" s="28">
        <v>309422</v>
      </c>
      <c r="AH599" s="28">
        <v>509737</v>
      </c>
      <c r="AI599" s="29">
        <v>0</v>
      </c>
      <c r="AJ599" s="29">
        <v>0.02</v>
      </c>
      <c r="AK599" s="29">
        <v>0.02</v>
      </c>
      <c r="AL599" s="30">
        <v>85.02</v>
      </c>
      <c r="AM599" s="30">
        <v>7248.36</v>
      </c>
      <c r="AN599" s="31">
        <v>0</v>
      </c>
      <c r="AO599" s="32">
        <v>99.7</v>
      </c>
      <c r="AP599" s="32">
        <v>99.7</v>
      </c>
      <c r="AQ599" s="33">
        <v>0</v>
      </c>
      <c r="AR599" s="34">
        <v>0.22</v>
      </c>
      <c r="AS599" s="32">
        <v>73.400000000000006</v>
      </c>
      <c r="AT599" s="32">
        <v>2.7</v>
      </c>
      <c r="AU599" s="24">
        <v>0.23</v>
      </c>
      <c r="AV599" s="33">
        <v>0.3</v>
      </c>
      <c r="AW599" s="33">
        <v>0.2</v>
      </c>
      <c r="AX599">
        <v>0</v>
      </c>
    </row>
    <row r="600" spans="1:50" hidden="1" x14ac:dyDescent="0.25">
      <c r="A600" s="50">
        <v>599</v>
      </c>
      <c r="B600" s="23" t="s">
        <v>1487</v>
      </c>
      <c r="C600" s="24" t="s">
        <v>1488</v>
      </c>
      <c r="D600" s="24" t="s">
        <v>89</v>
      </c>
      <c r="E600" s="25">
        <v>91701</v>
      </c>
      <c r="F600" s="24" t="s">
        <v>89</v>
      </c>
      <c r="G600" s="24" t="s">
        <v>90</v>
      </c>
      <c r="H600" s="24" t="s">
        <v>81</v>
      </c>
      <c r="I600" s="26">
        <v>5</v>
      </c>
      <c r="J600" s="26">
        <f t="shared" si="24"/>
        <v>9</v>
      </c>
      <c r="K600" s="24" t="s">
        <v>61</v>
      </c>
      <c r="L600" s="27">
        <v>39977</v>
      </c>
      <c r="M600" s="28">
        <v>509494</v>
      </c>
      <c r="N600" s="28">
        <v>509494</v>
      </c>
      <c r="O600" s="28">
        <v>0</v>
      </c>
      <c r="P600" s="28">
        <v>0</v>
      </c>
      <c r="Q600" s="28">
        <v>0</v>
      </c>
      <c r="R600" s="28">
        <v>-107323</v>
      </c>
      <c r="S600" s="28">
        <v>-107323</v>
      </c>
      <c r="T600" s="28">
        <v>-100688</v>
      </c>
      <c r="U600" s="28">
        <v>-100688</v>
      </c>
      <c r="V600" s="28">
        <v>-107323</v>
      </c>
      <c r="W600" s="28">
        <v>-69302.880000000005</v>
      </c>
      <c r="X600" s="28">
        <v>222338</v>
      </c>
      <c r="Y600" s="28">
        <v>28071</v>
      </c>
      <c r="Z600" s="28">
        <v>-317374</v>
      </c>
      <c r="AA600" s="28">
        <v>121065</v>
      </c>
      <c r="AB600" s="28">
        <v>251970</v>
      </c>
      <c r="AC600" s="28">
        <v>90515</v>
      </c>
      <c r="AD600" s="28">
        <v>7000</v>
      </c>
      <c r="AE600" s="28">
        <v>194873</v>
      </c>
      <c r="AF600" s="28">
        <v>0</v>
      </c>
      <c r="AG600" s="28">
        <v>390908</v>
      </c>
      <c r="AH600" s="28">
        <v>196641</v>
      </c>
      <c r="AI600" s="29">
        <v>0.02</v>
      </c>
      <c r="AJ600" s="29">
        <v>0.38</v>
      </c>
      <c r="AK600" s="29">
        <v>0.38</v>
      </c>
      <c r="AL600" s="30">
        <v>131.54</v>
      </c>
      <c r="AM600" s="30">
        <v>383.05</v>
      </c>
      <c r="AN600" s="31">
        <v>0</v>
      </c>
      <c r="AO600" s="32">
        <v>262.86</v>
      </c>
      <c r="AP600" s="32">
        <v>262.86</v>
      </c>
      <c r="AQ600" s="33">
        <v>0</v>
      </c>
      <c r="AR600" s="34">
        <v>-55.07</v>
      </c>
      <c r="AS600" s="32">
        <v>-33.82</v>
      </c>
      <c r="AT600" s="32">
        <v>-21.06</v>
      </c>
      <c r="AU600" s="24">
        <v>0</v>
      </c>
      <c r="AV600" s="33">
        <v>-5.35</v>
      </c>
      <c r="AW600" s="33">
        <v>0.83</v>
      </c>
      <c r="AX600">
        <v>0</v>
      </c>
    </row>
    <row r="601" spans="1:50" hidden="1" x14ac:dyDescent="0.25">
      <c r="A601" s="50">
        <v>600</v>
      </c>
      <c r="B601" s="23" t="s">
        <v>1489</v>
      </c>
      <c r="C601" s="24" t="s">
        <v>1490</v>
      </c>
      <c r="D601" s="24" t="s">
        <v>89</v>
      </c>
      <c r="E601" s="25">
        <v>91701</v>
      </c>
      <c r="F601" s="24" t="s">
        <v>89</v>
      </c>
      <c r="G601" s="24" t="s">
        <v>90</v>
      </c>
      <c r="H601" s="24" t="s">
        <v>231</v>
      </c>
      <c r="I601" s="26">
        <v>10</v>
      </c>
      <c r="J601" s="26">
        <f t="shared" si="24"/>
        <v>24</v>
      </c>
      <c r="K601" s="24" t="s">
        <v>61</v>
      </c>
      <c r="L601" s="27">
        <v>39959</v>
      </c>
      <c r="M601" s="28">
        <v>508602</v>
      </c>
      <c r="N601" s="28">
        <v>508602</v>
      </c>
      <c r="O601" s="28">
        <v>0</v>
      </c>
      <c r="P601" s="28">
        <v>0</v>
      </c>
      <c r="Q601" s="28">
        <v>0</v>
      </c>
      <c r="R601" s="28">
        <v>-39503</v>
      </c>
      <c r="S601" s="28">
        <v>-39503</v>
      </c>
      <c r="T601" s="28">
        <v>-39147</v>
      </c>
      <c r="U601" s="28">
        <v>-25717</v>
      </c>
      <c r="V601" s="28">
        <v>-39503</v>
      </c>
      <c r="W601" s="28">
        <v>-37832.28</v>
      </c>
      <c r="X601" s="28">
        <v>0</v>
      </c>
      <c r="Y601" s="28">
        <v>107199</v>
      </c>
      <c r="Z601" s="28">
        <v>-19562</v>
      </c>
      <c r="AA601" s="28">
        <v>154698</v>
      </c>
      <c r="AB601" s="28">
        <v>362453</v>
      </c>
      <c r="AC601" s="28">
        <v>0</v>
      </c>
      <c r="AD601" s="28">
        <v>5000</v>
      </c>
      <c r="AE601" s="28">
        <v>192210</v>
      </c>
      <c r="AF601" s="28">
        <v>110278</v>
      </c>
      <c r="AG601" s="28">
        <v>401403</v>
      </c>
      <c r="AH601" s="28">
        <v>508602</v>
      </c>
      <c r="AI601" s="29">
        <v>0.15</v>
      </c>
      <c r="AJ601" s="29">
        <v>0.36</v>
      </c>
      <c r="AK601" s="29">
        <v>0.4</v>
      </c>
      <c r="AL601" s="30">
        <v>31.1</v>
      </c>
      <c r="AM601" s="30">
        <v>181.79</v>
      </c>
      <c r="AN601" s="31">
        <v>5.79</v>
      </c>
      <c r="AO601" s="32">
        <v>105.46</v>
      </c>
      <c r="AP601" s="32">
        <v>110.18</v>
      </c>
      <c r="AQ601" s="33">
        <v>-0.18</v>
      </c>
      <c r="AR601" s="34">
        <v>-20.55</v>
      </c>
      <c r="AS601" s="32">
        <v>-201.94</v>
      </c>
      <c r="AT601" s="32">
        <v>-7.77</v>
      </c>
      <c r="AU601" s="24">
        <v>-35.82</v>
      </c>
      <c r="AV601" s="33">
        <v>-2.0099999999999998</v>
      </c>
      <c r="AW601" s="33">
        <v>0.56000000000000005</v>
      </c>
      <c r="AX601">
        <v>0</v>
      </c>
    </row>
    <row r="602" spans="1:50" hidden="1" x14ac:dyDescent="0.25">
      <c r="A602" s="50">
        <v>601</v>
      </c>
      <c r="B602" s="23" t="s">
        <v>1491</v>
      </c>
      <c r="C602" s="24" t="s">
        <v>1492</v>
      </c>
      <c r="D602" s="24" t="s">
        <v>776</v>
      </c>
      <c r="E602" s="25" t="s">
        <v>777</v>
      </c>
      <c r="F602" s="24" t="s">
        <v>778</v>
      </c>
      <c r="G602" s="24" t="s">
        <v>52</v>
      </c>
      <c r="H602" s="24" t="s">
        <v>53</v>
      </c>
      <c r="I602" s="26">
        <v>10</v>
      </c>
      <c r="J602" s="26">
        <f t="shared" si="24"/>
        <v>24</v>
      </c>
      <c r="K602" s="24" t="s">
        <v>61</v>
      </c>
      <c r="L602" s="27">
        <v>42721</v>
      </c>
      <c r="M602" s="28">
        <v>507861</v>
      </c>
      <c r="N602" s="28">
        <v>508157</v>
      </c>
      <c r="O602" s="28">
        <v>296</v>
      </c>
      <c r="P602" s="28">
        <v>7869</v>
      </c>
      <c r="Q602" s="28">
        <v>7869</v>
      </c>
      <c r="R602" s="28">
        <v>1682</v>
      </c>
      <c r="S602" s="28">
        <v>1682</v>
      </c>
      <c r="T602" s="28">
        <v>9551</v>
      </c>
      <c r="U602" s="28">
        <v>82870</v>
      </c>
      <c r="V602" s="28">
        <v>9551</v>
      </c>
      <c r="W602" s="28">
        <v>-52589.599999999999</v>
      </c>
      <c r="X602" s="28">
        <v>25113</v>
      </c>
      <c r="Y602" s="28">
        <v>226124</v>
      </c>
      <c r="Z602" s="28">
        <v>450674</v>
      </c>
      <c r="AA602" s="28">
        <v>185482</v>
      </c>
      <c r="AB602" s="28">
        <v>150313</v>
      </c>
      <c r="AC602" s="28">
        <v>34009</v>
      </c>
      <c r="AD602" s="28">
        <v>5000</v>
      </c>
      <c r="AE602" s="28">
        <v>829749</v>
      </c>
      <c r="AF602" s="28">
        <v>760079</v>
      </c>
      <c r="AG602" s="28">
        <v>247728</v>
      </c>
      <c r="AH602" s="28">
        <v>448739</v>
      </c>
      <c r="AI602" s="29">
        <v>0.09</v>
      </c>
      <c r="AJ602" s="29">
        <v>0.17</v>
      </c>
      <c r="AK602" s="29">
        <v>0.18</v>
      </c>
      <c r="AL602" s="30">
        <v>22.22</v>
      </c>
      <c r="AM602" s="30">
        <v>475.37</v>
      </c>
      <c r="AN602" s="31">
        <v>2.72</v>
      </c>
      <c r="AO602" s="32">
        <v>44.84</v>
      </c>
      <c r="AP602" s="32">
        <v>45.69</v>
      </c>
      <c r="AQ602" s="33">
        <v>0.59</v>
      </c>
      <c r="AR602" s="34">
        <v>0.2</v>
      </c>
      <c r="AS602" s="32">
        <v>0.37</v>
      </c>
      <c r="AT602" s="32">
        <v>0.33</v>
      </c>
      <c r="AU602" s="24">
        <v>0.22</v>
      </c>
      <c r="AV602" s="33">
        <v>0.97</v>
      </c>
      <c r="AW602" s="33">
        <v>0.22</v>
      </c>
      <c r="AX602">
        <v>0</v>
      </c>
    </row>
    <row r="603" spans="1:50" hidden="1" x14ac:dyDescent="0.25">
      <c r="A603" s="50">
        <v>602</v>
      </c>
      <c r="B603" s="23" t="s">
        <v>1493</v>
      </c>
      <c r="C603" s="24" t="s">
        <v>1494</v>
      </c>
      <c r="D603" s="24" t="s">
        <v>127</v>
      </c>
      <c r="E603" s="25" t="s">
        <v>259</v>
      </c>
      <c r="F603" s="24" t="s">
        <v>127</v>
      </c>
      <c r="G603" s="24" t="s">
        <v>76</v>
      </c>
      <c r="H603" s="24" t="s">
        <v>53</v>
      </c>
      <c r="I603" s="26">
        <v>5</v>
      </c>
      <c r="J603" s="26">
        <f t="shared" si="24"/>
        <v>9</v>
      </c>
      <c r="K603" s="24" t="s">
        <v>61</v>
      </c>
      <c r="L603" s="27">
        <v>37522</v>
      </c>
      <c r="M603" s="28">
        <v>506985</v>
      </c>
      <c r="N603" s="28">
        <v>506985</v>
      </c>
      <c r="O603" s="28">
        <v>0</v>
      </c>
      <c r="P603" s="28">
        <v>8953</v>
      </c>
      <c r="Q603" s="28">
        <v>8953</v>
      </c>
      <c r="R603" s="28">
        <v>61491</v>
      </c>
      <c r="S603" s="28">
        <v>61491</v>
      </c>
      <c r="T603" s="28">
        <v>73081</v>
      </c>
      <c r="U603" s="28">
        <v>148089</v>
      </c>
      <c r="V603" s="28">
        <v>70444</v>
      </c>
      <c r="W603" s="28">
        <v>-129337.98</v>
      </c>
      <c r="X603" s="28">
        <v>7981</v>
      </c>
      <c r="Y603" s="28">
        <v>211639</v>
      </c>
      <c r="Z603" s="28">
        <v>131935</v>
      </c>
      <c r="AA603" s="28">
        <v>72828</v>
      </c>
      <c r="AB603" s="28">
        <v>117171</v>
      </c>
      <c r="AC603" s="28">
        <v>6798</v>
      </c>
      <c r="AD603" s="28">
        <v>6639</v>
      </c>
      <c r="AE603" s="28">
        <v>4501986</v>
      </c>
      <c r="AF603" s="28">
        <v>4066001</v>
      </c>
      <c r="AG603" s="28">
        <v>288548</v>
      </c>
      <c r="AH603" s="28">
        <v>492206</v>
      </c>
      <c r="AI603" s="29">
        <v>-0.11</v>
      </c>
      <c r="AJ603" s="29">
        <v>-0.19</v>
      </c>
      <c r="AK603" s="29">
        <v>-0.19</v>
      </c>
      <c r="AL603" s="30">
        <v>127.18</v>
      </c>
      <c r="AM603" s="30">
        <v>-2858.12</v>
      </c>
      <c r="AN603" s="31">
        <v>0</v>
      </c>
      <c r="AO603" s="32">
        <v>-51.98</v>
      </c>
      <c r="AP603" s="32">
        <v>96.96</v>
      </c>
      <c r="AQ603" s="33">
        <v>0.03</v>
      </c>
      <c r="AR603" s="34">
        <v>1.37</v>
      </c>
      <c r="AS603" s="32">
        <v>46.61</v>
      </c>
      <c r="AT603" s="32">
        <v>12.13</v>
      </c>
      <c r="AU603" s="24">
        <v>1.51</v>
      </c>
      <c r="AV603" s="33">
        <v>0.98</v>
      </c>
      <c r="AW603" s="33">
        <v>-0.08</v>
      </c>
      <c r="AX603">
        <v>0</v>
      </c>
    </row>
    <row r="604" spans="1:50" hidden="1" x14ac:dyDescent="0.25">
      <c r="A604" s="50">
        <v>603</v>
      </c>
      <c r="B604" s="23" t="s">
        <v>1495</v>
      </c>
      <c r="C604" s="24" t="s">
        <v>1496</v>
      </c>
      <c r="D604" s="24" t="s">
        <v>94</v>
      </c>
      <c r="E604" s="25" t="s">
        <v>95</v>
      </c>
      <c r="F604" s="24" t="s">
        <v>96</v>
      </c>
      <c r="G604" s="24" t="s">
        <v>97</v>
      </c>
      <c r="H604" s="24" t="s">
        <v>81</v>
      </c>
      <c r="I604" s="26">
        <v>10</v>
      </c>
      <c r="J604" s="26">
        <f t="shared" si="24"/>
        <v>24</v>
      </c>
      <c r="K604" s="24" t="s">
        <v>61</v>
      </c>
      <c r="L604" s="27">
        <v>34974</v>
      </c>
      <c r="M604" s="28">
        <v>501306</v>
      </c>
      <c r="N604" s="28">
        <v>506776</v>
      </c>
      <c r="O604" s="28">
        <v>5470</v>
      </c>
      <c r="P604" s="28">
        <v>6377</v>
      </c>
      <c r="Q604" s="28">
        <v>6377</v>
      </c>
      <c r="R604" s="28">
        <v>21746</v>
      </c>
      <c r="S604" s="28">
        <v>21746</v>
      </c>
      <c r="T604" s="28">
        <v>34364</v>
      </c>
      <c r="U604" s="28">
        <v>85831</v>
      </c>
      <c r="V604" s="28">
        <v>28123</v>
      </c>
      <c r="W604" s="28">
        <v>-11520.94</v>
      </c>
      <c r="X604" s="28">
        <v>266642</v>
      </c>
      <c r="Y604" s="28">
        <v>193505</v>
      </c>
      <c r="Z604" s="28">
        <v>184693</v>
      </c>
      <c r="AA604" s="28">
        <v>151490</v>
      </c>
      <c r="AB604" s="28">
        <v>63943</v>
      </c>
      <c r="AC604" s="28">
        <v>195500</v>
      </c>
      <c r="AD604" s="28">
        <v>6639</v>
      </c>
      <c r="AE604" s="28">
        <v>699431</v>
      </c>
      <c r="AF604" s="28">
        <v>497377</v>
      </c>
      <c r="AG604" s="28">
        <v>112301</v>
      </c>
      <c r="AH604" s="28">
        <v>39164</v>
      </c>
      <c r="AI604" s="29">
        <v>0.28000000000000003</v>
      </c>
      <c r="AJ604" s="29">
        <v>1.2</v>
      </c>
      <c r="AK604" s="29">
        <v>1.1499999999999999</v>
      </c>
      <c r="AL604" s="30">
        <v>115.6</v>
      </c>
      <c r="AM604" s="30">
        <v>204.68</v>
      </c>
      <c r="AN604" s="31">
        <v>-6.93</v>
      </c>
      <c r="AO604" s="32">
        <v>25.19</v>
      </c>
      <c r="AP604" s="32">
        <v>73.430000000000007</v>
      </c>
      <c r="AQ604" s="33">
        <v>0.37</v>
      </c>
      <c r="AR604" s="34">
        <v>3.11</v>
      </c>
      <c r="AS604" s="32">
        <v>11.77</v>
      </c>
      <c r="AT604" s="32">
        <v>4.34</v>
      </c>
      <c r="AU604" s="24">
        <v>4.37</v>
      </c>
      <c r="AV604" s="33">
        <v>2.36</v>
      </c>
      <c r="AW604" s="33">
        <v>0.3</v>
      </c>
      <c r="AX604">
        <v>0</v>
      </c>
    </row>
    <row r="605" spans="1:50" hidden="1" x14ac:dyDescent="0.25">
      <c r="A605" s="50">
        <v>604</v>
      </c>
      <c r="B605" s="23" t="s">
        <v>1497</v>
      </c>
      <c r="C605" s="24" t="s">
        <v>1498</v>
      </c>
      <c r="D605" s="24" t="s">
        <v>1293</v>
      </c>
      <c r="E605" s="25" t="s">
        <v>1294</v>
      </c>
      <c r="F605" s="24" t="s">
        <v>1293</v>
      </c>
      <c r="G605" s="24" t="s">
        <v>97</v>
      </c>
      <c r="H605" s="24" t="s">
        <v>231</v>
      </c>
      <c r="I605" s="26">
        <v>25</v>
      </c>
      <c r="J605" s="26">
        <f t="shared" si="24"/>
        <v>49</v>
      </c>
      <c r="K605" s="24" t="s">
        <v>61</v>
      </c>
      <c r="L605" s="27">
        <v>41291</v>
      </c>
      <c r="M605" s="28">
        <v>506110</v>
      </c>
      <c r="N605" s="28">
        <v>506110</v>
      </c>
      <c r="O605" s="28">
        <v>0</v>
      </c>
      <c r="P605" s="28">
        <v>0</v>
      </c>
      <c r="Q605" s="28">
        <v>0</v>
      </c>
      <c r="R605" s="28">
        <v>-137596</v>
      </c>
      <c r="S605" s="28">
        <v>-137596</v>
      </c>
      <c r="T605" s="28">
        <v>-137596</v>
      </c>
      <c r="U605" s="28">
        <v>-119994</v>
      </c>
      <c r="V605" s="28">
        <v>-137596</v>
      </c>
      <c r="W605" s="28">
        <v>-118962.94</v>
      </c>
      <c r="X605" s="28">
        <v>0</v>
      </c>
      <c r="Y605" s="28">
        <v>33626</v>
      </c>
      <c r="Z605" s="28">
        <v>61585</v>
      </c>
      <c r="AA605" s="28">
        <v>224081</v>
      </c>
      <c r="AB605" s="28">
        <v>350338</v>
      </c>
      <c r="AC605" s="28">
        <v>0</v>
      </c>
      <c r="AD605" s="28">
        <v>5000</v>
      </c>
      <c r="AE605" s="28">
        <v>138776</v>
      </c>
      <c r="AF605" s="28">
        <v>42027</v>
      </c>
      <c r="AG605" s="28">
        <v>472484</v>
      </c>
      <c r="AH605" s="28">
        <v>506110</v>
      </c>
      <c r="AI605" s="29">
        <v>0.87</v>
      </c>
      <c r="AJ605" s="29">
        <v>1.39</v>
      </c>
      <c r="AK605" s="29">
        <v>1.52</v>
      </c>
      <c r="AL605" s="30">
        <v>23.42</v>
      </c>
      <c r="AM605" s="30">
        <v>48.21</v>
      </c>
      <c r="AN605" s="31">
        <v>5.97</v>
      </c>
      <c r="AO605" s="32">
        <v>52.08</v>
      </c>
      <c r="AP605" s="32">
        <v>49.14</v>
      </c>
      <c r="AQ605" s="33">
        <v>1.47</v>
      </c>
      <c r="AR605" s="34">
        <v>-99.15</v>
      </c>
      <c r="AS605" s="32">
        <v>-223.42</v>
      </c>
      <c r="AT605" s="32">
        <v>-27.19</v>
      </c>
      <c r="AU605" s="24">
        <v>-327.39999999999998</v>
      </c>
      <c r="AV605" s="33">
        <v>-10.35</v>
      </c>
      <c r="AW605" s="33">
        <v>-0.3</v>
      </c>
      <c r="AX605">
        <v>0</v>
      </c>
    </row>
    <row r="606" spans="1:50" hidden="1" x14ac:dyDescent="0.25">
      <c r="A606" s="50">
        <v>605</v>
      </c>
      <c r="B606" s="23" t="s">
        <v>1499</v>
      </c>
      <c r="C606" s="24" t="s">
        <v>1500</v>
      </c>
      <c r="D606" s="24" t="s">
        <v>255</v>
      </c>
      <c r="E606" s="25" t="s">
        <v>1501</v>
      </c>
      <c r="F606" s="24" t="s">
        <v>255</v>
      </c>
      <c r="G606" s="24" t="s">
        <v>52</v>
      </c>
      <c r="H606" s="24" t="s">
        <v>81</v>
      </c>
      <c r="I606" s="26">
        <v>1</v>
      </c>
      <c r="J606" s="26">
        <f t="shared" si="24"/>
        <v>1</v>
      </c>
      <c r="K606" s="24" t="s">
        <v>61</v>
      </c>
      <c r="L606" s="27">
        <v>39120</v>
      </c>
      <c r="M606" s="28">
        <v>506074</v>
      </c>
      <c r="N606" s="28">
        <v>506074</v>
      </c>
      <c r="O606" s="28">
        <v>0</v>
      </c>
      <c r="P606" s="28">
        <v>960</v>
      </c>
      <c r="Q606" s="28">
        <v>960</v>
      </c>
      <c r="R606" s="28">
        <v>516</v>
      </c>
      <c r="S606" s="28">
        <v>516</v>
      </c>
      <c r="T606" s="28">
        <v>2278</v>
      </c>
      <c r="U606" s="28">
        <v>33153</v>
      </c>
      <c r="V606" s="28">
        <v>1476</v>
      </c>
      <c r="W606" s="28">
        <v>-50491.74</v>
      </c>
      <c r="X606" s="28">
        <v>1391</v>
      </c>
      <c r="Y606" s="28">
        <v>29323</v>
      </c>
      <c r="Z606" s="28">
        <v>375133</v>
      </c>
      <c r="AA606" s="28">
        <v>22351</v>
      </c>
      <c r="AB606" s="28">
        <v>199172</v>
      </c>
      <c r="AC606" s="28">
        <v>80130</v>
      </c>
      <c r="AD606" s="28">
        <v>105739</v>
      </c>
      <c r="AE606" s="28">
        <v>745154</v>
      </c>
      <c r="AF606" s="28">
        <v>208566</v>
      </c>
      <c r="AG606" s="28">
        <v>237192</v>
      </c>
      <c r="AH606" s="28">
        <v>-49636</v>
      </c>
      <c r="AI606" s="29">
        <v>0.05</v>
      </c>
      <c r="AJ606" s="29">
        <v>7.0000000000000007E-2</v>
      </c>
      <c r="AK606" s="29">
        <v>1.48</v>
      </c>
      <c r="AL606" s="30">
        <v>5.45</v>
      </c>
      <c r="AM606" s="30">
        <v>411.59</v>
      </c>
      <c r="AN606" s="31">
        <v>363.88</v>
      </c>
      <c r="AO606" s="32">
        <v>48.69</v>
      </c>
      <c r="AP606" s="32">
        <v>49.66</v>
      </c>
      <c r="AQ606" s="33">
        <v>1.8</v>
      </c>
      <c r="AR606" s="34">
        <v>7.0000000000000007E-2</v>
      </c>
      <c r="AS606" s="32">
        <v>0.14000000000000001</v>
      </c>
      <c r="AT606" s="32">
        <v>0.1</v>
      </c>
      <c r="AU606" s="24">
        <v>0.25</v>
      </c>
      <c r="AV606" s="33">
        <v>1.02</v>
      </c>
      <c r="AW606" s="33">
        <v>0.39</v>
      </c>
      <c r="AX606">
        <v>0</v>
      </c>
    </row>
    <row r="607" spans="1:50" hidden="1" x14ac:dyDescent="0.25">
      <c r="A607" s="50">
        <v>606</v>
      </c>
      <c r="B607" s="23" t="s">
        <v>1502</v>
      </c>
      <c r="C607" s="24" t="s">
        <v>1110</v>
      </c>
      <c r="D607" s="24" t="s">
        <v>500</v>
      </c>
      <c r="E607" s="25">
        <v>90301</v>
      </c>
      <c r="F607" s="24" t="s">
        <v>500</v>
      </c>
      <c r="G607" s="24" t="s">
        <v>59</v>
      </c>
      <c r="H607" s="24" t="s">
        <v>81</v>
      </c>
      <c r="I607" s="26">
        <v>5</v>
      </c>
      <c r="J607" s="26">
        <f t="shared" si="24"/>
        <v>9</v>
      </c>
      <c r="K607" s="24" t="s">
        <v>61</v>
      </c>
      <c r="L607" s="27">
        <v>37288</v>
      </c>
      <c r="M607" s="28">
        <v>501053</v>
      </c>
      <c r="N607" s="28">
        <v>505560</v>
      </c>
      <c r="O607" s="28">
        <v>4507</v>
      </c>
      <c r="P607" s="28">
        <v>55708</v>
      </c>
      <c r="Q607" s="28">
        <v>55708</v>
      </c>
      <c r="R607" s="28">
        <v>209422</v>
      </c>
      <c r="S607" s="28">
        <v>209422</v>
      </c>
      <c r="T607" s="28">
        <v>278516</v>
      </c>
      <c r="U607" s="28">
        <v>289673</v>
      </c>
      <c r="V607" s="28">
        <v>265130</v>
      </c>
      <c r="W607" s="28">
        <v>149769.56</v>
      </c>
      <c r="X607" s="28">
        <v>389484</v>
      </c>
      <c r="Y607" s="28">
        <v>183292</v>
      </c>
      <c r="Z607" s="28">
        <v>540548</v>
      </c>
      <c r="AA607" s="28">
        <v>76690</v>
      </c>
      <c r="AB607" s="28">
        <v>138611</v>
      </c>
      <c r="AC607" s="28">
        <v>46904</v>
      </c>
      <c r="AD607" s="28">
        <v>150000</v>
      </c>
      <c r="AE607" s="28">
        <v>1015259</v>
      </c>
      <c r="AF607" s="28">
        <v>433052</v>
      </c>
      <c r="AG607" s="28">
        <v>270857</v>
      </c>
      <c r="AH607" s="28">
        <v>64665</v>
      </c>
      <c r="AI607" s="29">
        <v>1.07</v>
      </c>
      <c r="AJ607" s="29">
        <v>1.1000000000000001</v>
      </c>
      <c r="AK607" s="29">
        <v>1.39</v>
      </c>
      <c r="AL607" s="30">
        <v>9.4</v>
      </c>
      <c r="AM607" s="30">
        <v>473.26</v>
      </c>
      <c r="AN607" s="31">
        <v>0.05</v>
      </c>
      <c r="AO607" s="32">
        <v>41.15</v>
      </c>
      <c r="AP607" s="32">
        <v>46.76</v>
      </c>
      <c r="AQ607" s="33">
        <v>1.25</v>
      </c>
      <c r="AR607" s="34">
        <v>20.63</v>
      </c>
      <c r="AS607" s="32">
        <v>38.74</v>
      </c>
      <c r="AT607" s="32">
        <v>41.8</v>
      </c>
      <c r="AU607" s="24">
        <v>48.36</v>
      </c>
      <c r="AV607" s="33">
        <v>6.89</v>
      </c>
      <c r="AW607" s="33">
        <v>0.65</v>
      </c>
      <c r="AX607">
        <v>0</v>
      </c>
    </row>
    <row r="608" spans="1:50" hidden="1" x14ac:dyDescent="0.25">
      <c r="A608" s="50">
        <v>607</v>
      </c>
      <c r="B608" s="23" t="s">
        <v>1503</v>
      </c>
      <c r="C608" s="24" t="s">
        <v>1504</v>
      </c>
      <c r="D608" s="24" t="s">
        <v>1355</v>
      </c>
      <c r="E608" s="25" t="s">
        <v>1356</v>
      </c>
      <c r="F608" s="24" t="s">
        <v>1355</v>
      </c>
      <c r="G608" s="24" t="s">
        <v>52</v>
      </c>
      <c r="H608" s="24" t="s">
        <v>316</v>
      </c>
      <c r="I608" s="26">
        <v>10</v>
      </c>
      <c r="J608" s="26">
        <f t="shared" si="24"/>
        <v>24</v>
      </c>
      <c r="K608" s="24" t="s">
        <v>61</v>
      </c>
      <c r="L608" s="27">
        <v>34257</v>
      </c>
      <c r="M608" s="28">
        <v>505250</v>
      </c>
      <c r="N608" s="28">
        <v>505250</v>
      </c>
      <c r="O608" s="28">
        <v>0</v>
      </c>
      <c r="P608" s="28">
        <v>8133</v>
      </c>
      <c r="Q608" s="28">
        <v>8133</v>
      </c>
      <c r="R608" s="28">
        <v>30698</v>
      </c>
      <c r="S608" s="28">
        <v>30698</v>
      </c>
      <c r="T608" s="28">
        <v>41274</v>
      </c>
      <c r="U608" s="28">
        <v>53483</v>
      </c>
      <c r="V608" s="28">
        <v>38831</v>
      </c>
      <c r="W608" s="28">
        <v>14914.16</v>
      </c>
      <c r="X608" s="28">
        <v>237297</v>
      </c>
      <c r="Y608" s="28">
        <v>248311</v>
      </c>
      <c r="Z608" s="28">
        <v>145554</v>
      </c>
      <c r="AA608" s="28">
        <v>197852</v>
      </c>
      <c r="AB608" s="28">
        <v>85883</v>
      </c>
      <c r="AC608" s="28">
        <v>62267</v>
      </c>
      <c r="AD608" s="28">
        <v>19916</v>
      </c>
      <c r="AE608" s="28">
        <v>234295</v>
      </c>
      <c r="AF608" s="28">
        <v>201738</v>
      </c>
      <c r="AG608" s="28">
        <v>196104</v>
      </c>
      <c r="AH608" s="28">
        <v>207118</v>
      </c>
      <c r="AI608" s="29">
        <v>0.25</v>
      </c>
      <c r="AJ608" s="29">
        <v>0.28000000000000003</v>
      </c>
      <c r="AK608" s="29">
        <v>0.59</v>
      </c>
      <c r="AL608" s="30">
        <v>1.28</v>
      </c>
      <c r="AM608" s="30">
        <v>75.53</v>
      </c>
      <c r="AN608" s="31">
        <v>11.89</v>
      </c>
      <c r="AO608" s="32">
        <v>23.14</v>
      </c>
      <c r="AP608" s="32">
        <v>37.880000000000003</v>
      </c>
      <c r="AQ608" s="33">
        <v>0.72</v>
      </c>
      <c r="AR608" s="34">
        <v>13.1</v>
      </c>
      <c r="AS608" s="32">
        <v>21.09</v>
      </c>
      <c r="AT608" s="32">
        <v>6.08</v>
      </c>
      <c r="AU608" s="24">
        <v>15.22</v>
      </c>
      <c r="AV608" s="33">
        <v>7.75</v>
      </c>
      <c r="AW608" s="33">
        <v>0.81</v>
      </c>
      <c r="AX608">
        <v>0</v>
      </c>
    </row>
    <row r="609" spans="1:50" hidden="1" x14ac:dyDescent="0.25">
      <c r="A609" s="50">
        <v>608</v>
      </c>
      <c r="B609" s="23" t="s">
        <v>1505</v>
      </c>
      <c r="C609" s="24" t="s">
        <v>1506</v>
      </c>
      <c r="D609" s="24" t="s">
        <v>1507</v>
      </c>
      <c r="E609" s="25" t="s">
        <v>1508</v>
      </c>
      <c r="F609" s="24" t="s">
        <v>255</v>
      </c>
      <c r="G609" s="24" t="s">
        <v>52</v>
      </c>
      <c r="H609" s="24" t="s">
        <v>53</v>
      </c>
      <c r="I609" s="26">
        <v>25</v>
      </c>
      <c r="J609" s="26">
        <f t="shared" si="24"/>
        <v>49</v>
      </c>
      <c r="K609" s="24" t="s">
        <v>54</v>
      </c>
      <c r="L609" s="27">
        <v>38023</v>
      </c>
      <c r="M609" s="28">
        <v>499039</v>
      </c>
      <c r="N609" s="28">
        <v>505084</v>
      </c>
      <c r="O609" s="28">
        <v>6045</v>
      </c>
      <c r="P609" s="28">
        <v>-73195</v>
      </c>
      <c r="Q609" s="28">
        <v>0</v>
      </c>
      <c r="R609" s="28">
        <v>-213529</v>
      </c>
      <c r="S609" s="28">
        <v>-213529</v>
      </c>
      <c r="T609" s="28">
        <v>-286724</v>
      </c>
      <c r="U609" s="28">
        <v>-129384</v>
      </c>
      <c r="V609" s="28">
        <v>-286724</v>
      </c>
      <c r="W609" s="28">
        <v>-592325.80000000005</v>
      </c>
      <c r="X609" s="28">
        <v>18702</v>
      </c>
      <c r="Y609" s="28">
        <v>129091</v>
      </c>
      <c r="Z609" s="28">
        <v>3573844</v>
      </c>
      <c r="AA609" s="28">
        <v>431812</v>
      </c>
      <c r="AB609" s="28">
        <v>167011</v>
      </c>
      <c r="AC609" s="28">
        <v>13267</v>
      </c>
      <c r="AD609" s="28">
        <v>66388</v>
      </c>
      <c r="AE609" s="28">
        <v>3939394</v>
      </c>
      <c r="AF609" s="28">
        <v>3005605</v>
      </c>
      <c r="AG609" s="28">
        <v>362567</v>
      </c>
      <c r="AH609" s="28">
        <v>472956</v>
      </c>
      <c r="AI609" s="29">
        <v>3.86</v>
      </c>
      <c r="AJ609" s="29">
        <v>6.01</v>
      </c>
      <c r="AK609" s="29">
        <v>6.84</v>
      </c>
      <c r="AL609" s="30">
        <v>194.5</v>
      </c>
      <c r="AM609" s="30">
        <v>120.12</v>
      </c>
      <c r="AN609" s="31">
        <v>18.600000000000001</v>
      </c>
      <c r="AO609" s="32">
        <v>8.93</v>
      </c>
      <c r="AP609" s="32">
        <v>3.53</v>
      </c>
      <c r="AQ609" s="33">
        <v>1.19</v>
      </c>
      <c r="AR609" s="34">
        <v>-5.42</v>
      </c>
      <c r="AS609" s="32">
        <v>-5.97</v>
      </c>
      <c r="AT609" s="32">
        <v>-42.79</v>
      </c>
      <c r="AU609" s="24">
        <v>-7.1</v>
      </c>
      <c r="AV609" s="33">
        <v>0.74</v>
      </c>
      <c r="AW609" s="33">
        <v>-0.38</v>
      </c>
      <c r="AX609">
        <v>0</v>
      </c>
    </row>
    <row r="610" spans="1:50" hidden="1" x14ac:dyDescent="0.25">
      <c r="A610" s="50">
        <v>609</v>
      </c>
      <c r="B610" s="23" t="s">
        <v>1509</v>
      </c>
      <c r="C610" s="24" t="s">
        <v>1510</v>
      </c>
      <c r="D610" s="24" t="s">
        <v>1511</v>
      </c>
      <c r="E610" s="25">
        <v>97226</v>
      </c>
      <c r="F610" s="24" t="s">
        <v>504</v>
      </c>
      <c r="G610" s="24" t="s">
        <v>220</v>
      </c>
      <c r="H610" s="24" t="s">
        <v>81</v>
      </c>
      <c r="I610" s="26">
        <v>5</v>
      </c>
      <c r="J610" s="26">
        <f t="shared" si="24"/>
        <v>9</v>
      </c>
      <c r="K610" s="24" t="s">
        <v>61</v>
      </c>
      <c r="L610" s="27">
        <v>43336</v>
      </c>
      <c r="M610" s="28">
        <v>504482</v>
      </c>
      <c r="N610" s="28">
        <v>504482</v>
      </c>
      <c r="O610" s="28">
        <v>0</v>
      </c>
      <c r="P610" s="28">
        <v>1033</v>
      </c>
      <c r="Q610" s="28">
        <v>1033</v>
      </c>
      <c r="R610" s="28">
        <v>14996</v>
      </c>
      <c r="S610" s="28">
        <v>14996</v>
      </c>
      <c r="T610" s="28">
        <v>16029</v>
      </c>
      <c r="U610" s="28">
        <v>16029</v>
      </c>
      <c r="V610" s="28">
        <v>16029</v>
      </c>
      <c r="W610" s="28">
        <v>4648.82</v>
      </c>
      <c r="X610" s="28">
        <v>-37752</v>
      </c>
      <c r="Y610" s="28">
        <v>87254</v>
      </c>
      <c r="Z610" s="28">
        <v>8805</v>
      </c>
      <c r="AA610" s="28">
        <v>66046</v>
      </c>
      <c r="AB610" s="28">
        <v>297829</v>
      </c>
      <c r="AC610" s="28">
        <v>90399</v>
      </c>
      <c r="AD610" s="28">
        <v>5000</v>
      </c>
      <c r="AE610" s="28">
        <v>191152</v>
      </c>
      <c r="AF610" s="28">
        <v>8836</v>
      </c>
      <c r="AG610" s="28">
        <v>326829</v>
      </c>
      <c r="AH610" s="28">
        <v>451835</v>
      </c>
      <c r="AI610" s="29">
        <v>0.91</v>
      </c>
      <c r="AJ610" s="29">
        <v>0.96</v>
      </c>
      <c r="AK610" s="29">
        <v>1</v>
      </c>
      <c r="AL610" s="30">
        <v>7.01</v>
      </c>
      <c r="AM610" s="30">
        <v>157.18</v>
      </c>
      <c r="AN610" s="31">
        <v>4.92</v>
      </c>
      <c r="AO610" s="32">
        <v>95.3</v>
      </c>
      <c r="AP610" s="32">
        <v>95.39</v>
      </c>
      <c r="AQ610" s="33">
        <v>1</v>
      </c>
      <c r="AR610" s="34">
        <v>7.85</v>
      </c>
      <c r="AS610" s="32">
        <v>170.31</v>
      </c>
      <c r="AT610" s="32">
        <v>2.97</v>
      </c>
      <c r="AU610" s="24">
        <v>169.71</v>
      </c>
      <c r="AV610" s="33">
        <v>1.78</v>
      </c>
      <c r="AW610" s="33">
        <v>0.77</v>
      </c>
      <c r="AX610">
        <v>0</v>
      </c>
    </row>
    <row r="611" spans="1:50" hidden="1" x14ac:dyDescent="0.25">
      <c r="A611" s="50">
        <v>610</v>
      </c>
      <c r="B611" s="23" t="s">
        <v>1512</v>
      </c>
      <c r="C611" s="24" t="s">
        <v>1513</v>
      </c>
      <c r="D611" s="24" t="s">
        <v>641</v>
      </c>
      <c r="E611" s="25" t="s">
        <v>642</v>
      </c>
      <c r="F611" s="24" t="s">
        <v>641</v>
      </c>
      <c r="G611" s="24" t="s">
        <v>97</v>
      </c>
      <c r="H611" s="24" t="s">
        <v>81</v>
      </c>
      <c r="I611" s="26">
        <v>10</v>
      </c>
      <c r="J611" s="26">
        <f t="shared" si="24"/>
        <v>24</v>
      </c>
      <c r="K611" s="24" t="s">
        <v>61</v>
      </c>
      <c r="L611" s="27">
        <v>35319</v>
      </c>
      <c r="M611" s="28">
        <v>504474</v>
      </c>
      <c r="N611" s="28">
        <v>504474</v>
      </c>
      <c r="O611" s="28">
        <v>0</v>
      </c>
      <c r="P611" s="28">
        <v>0</v>
      </c>
      <c r="Q611" s="28">
        <v>0</v>
      </c>
      <c r="R611" s="28">
        <v>-40003</v>
      </c>
      <c r="S611" s="28">
        <v>-40003</v>
      </c>
      <c r="T611" s="28">
        <v>-36546</v>
      </c>
      <c r="U611" s="28">
        <v>-15328</v>
      </c>
      <c r="V611" s="28">
        <v>-40003</v>
      </c>
      <c r="W611" s="28">
        <v>-44049.06</v>
      </c>
      <c r="X611" s="28">
        <v>19282</v>
      </c>
      <c r="Y611" s="28">
        <v>63897</v>
      </c>
      <c r="Z611" s="28">
        <v>4795</v>
      </c>
      <c r="AA611" s="28">
        <v>91408</v>
      </c>
      <c r="AB611" s="28">
        <v>228540</v>
      </c>
      <c r="AC611" s="28">
        <v>113879</v>
      </c>
      <c r="AD611" s="28">
        <v>7000</v>
      </c>
      <c r="AE611" s="28">
        <v>363114</v>
      </c>
      <c r="AF611" s="28">
        <v>232018</v>
      </c>
      <c r="AG611" s="28">
        <v>326698</v>
      </c>
      <c r="AH611" s="28">
        <v>371313</v>
      </c>
      <c r="AI611" s="29">
        <v>0.3</v>
      </c>
      <c r="AJ611" s="29">
        <v>0.47</v>
      </c>
      <c r="AK611" s="29">
        <v>0.55000000000000004</v>
      </c>
      <c r="AL611" s="30">
        <v>28.81</v>
      </c>
      <c r="AM611" s="30">
        <v>193.3</v>
      </c>
      <c r="AN611" s="31">
        <v>13.97</v>
      </c>
      <c r="AO611" s="32">
        <v>65.150000000000006</v>
      </c>
      <c r="AP611" s="32">
        <v>98.68</v>
      </c>
      <c r="AQ611" s="33">
        <v>0.02</v>
      </c>
      <c r="AR611" s="34">
        <v>-11.02</v>
      </c>
      <c r="AS611" s="32">
        <v>-834.26</v>
      </c>
      <c r="AT611" s="32">
        <v>-7.93</v>
      </c>
      <c r="AU611" s="24">
        <v>-17.239999999999998</v>
      </c>
      <c r="AV611" s="33">
        <v>-0.62</v>
      </c>
      <c r="AW611" s="33">
        <v>0.3</v>
      </c>
      <c r="AX611">
        <v>0</v>
      </c>
    </row>
    <row r="612" spans="1:50" hidden="1" x14ac:dyDescent="0.25">
      <c r="A612" s="50">
        <v>611</v>
      </c>
      <c r="B612" s="23" t="s">
        <v>1514</v>
      </c>
      <c r="C612" s="24" t="s">
        <v>742</v>
      </c>
      <c r="D612" s="24" t="s">
        <v>743</v>
      </c>
      <c r="E612" s="25" t="s">
        <v>744</v>
      </c>
      <c r="F612" s="24" t="s">
        <v>743</v>
      </c>
      <c r="G612" s="24" t="s">
        <v>52</v>
      </c>
      <c r="H612" s="24" t="s">
        <v>71</v>
      </c>
      <c r="I612" s="26" t="s">
        <v>60</v>
      </c>
      <c r="J612" s="26" t="s">
        <v>60</v>
      </c>
      <c r="K612" s="24" t="s">
        <v>61</v>
      </c>
      <c r="L612" s="27">
        <v>39141</v>
      </c>
      <c r="M612" s="28">
        <v>503044</v>
      </c>
      <c r="N612" s="28">
        <v>503163</v>
      </c>
      <c r="O612" s="28">
        <v>119</v>
      </c>
      <c r="P612" s="28">
        <v>14347</v>
      </c>
      <c r="Q612" s="28">
        <v>14347</v>
      </c>
      <c r="R612" s="28">
        <v>74151</v>
      </c>
      <c r="S612" s="28">
        <v>74151</v>
      </c>
      <c r="T612" s="28">
        <v>88498</v>
      </c>
      <c r="U612" s="28">
        <v>93593</v>
      </c>
      <c r="V612" s="28">
        <v>88498</v>
      </c>
      <c r="W612" s="28">
        <v>62471.34</v>
      </c>
      <c r="X612" s="28">
        <v>0</v>
      </c>
      <c r="Y612" s="28">
        <v>176905</v>
      </c>
      <c r="Z612" s="28">
        <v>68203</v>
      </c>
      <c r="AA612" s="28">
        <v>65577</v>
      </c>
      <c r="AB612" s="28">
        <v>193280</v>
      </c>
      <c r="AC612" s="28">
        <v>0</v>
      </c>
      <c r="AD612" s="28">
        <v>6639</v>
      </c>
      <c r="AE612" s="28">
        <v>105872</v>
      </c>
      <c r="AF612" s="28">
        <v>13640</v>
      </c>
      <c r="AG612" s="28">
        <v>326139</v>
      </c>
      <c r="AH612" s="28">
        <v>503044</v>
      </c>
      <c r="AI612" s="29">
        <v>1.78</v>
      </c>
      <c r="AJ612" s="29">
        <v>2.1800000000000002</v>
      </c>
      <c r="AK612" s="29">
        <v>2.4500000000000002</v>
      </c>
      <c r="AL612" s="30">
        <v>10.73</v>
      </c>
      <c r="AM612" s="30">
        <v>41.58</v>
      </c>
      <c r="AN612" s="31">
        <v>7.31</v>
      </c>
      <c r="AO612" s="32">
        <v>35.58</v>
      </c>
      <c r="AP612" s="32">
        <v>35.58</v>
      </c>
      <c r="AQ612" s="33">
        <v>5</v>
      </c>
      <c r="AR612" s="34">
        <v>70.040000000000006</v>
      </c>
      <c r="AS612" s="32">
        <v>108.72</v>
      </c>
      <c r="AT612" s="32">
        <v>14.74</v>
      </c>
      <c r="AU612" s="24">
        <v>543.63</v>
      </c>
      <c r="AV612" s="33">
        <v>10.15</v>
      </c>
      <c r="AW612" s="33">
        <v>2.39</v>
      </c>
      <c r="AX612">
        <v>0</v>
      </c>
    </row>
    <row r="613" spans="1:50" hidden="1" x14ac:dyDescent="0.25">
      <c r="A613" s="50">
        <v>612</v>
      </c>
      <c r="B613" s="23" t="s">
        <v>1515</v>
      </c>
      <c r="C613" s="24" t="s">
        <v>1516</v>
      </c>
      <c r="D613" s="24" t="s">
        <v>1517</v>
      </c>
      <c r="E613" s="25">
        <v>90055</v>
      </c>
      <c r="F613" s="24" t="s">
        <v>347</v>
      </c>
      <c r="G613" s="24" t="s">
        <v>59</v>
      </c>
      <c r="H613" s="24" t="s">
        <v>53</v>
      </c>
      <c r="I613" s="26">
        <v>10</v>
      </c>
      <c r="J613" s="26">
        <f>IF(I613=0,0,IF(I613=1,1,IF(I613=2,2,(IF(I613=3,4,IF(I613=5,9,IF(I613=10,24,IF(I613=25,49,IF(I613=50,99,"X")))))))))</f>
        <v>24</v>
      </c>
      <c r="K613" s="24" t="s">
        <v>61</v>
      </c>
      <c r="L613" s="27">
        <v>40505</v>
      </c>
      <c r="M613" s="28">
        <v>502882</v>
      </c>
      <c r="N613" s="28">
        <v>502882</v>
      </c>
      <c r="O613" s="28">
        <v>0</v>
      </c>
      <c r="P613" s="28">
        <v>0</v>
      </c>
      <c r="Q613" s="28">
        <v>0</v>
      </c>
      <c r="R613" s="28">
        <v>9681</v>
      </c>
      <c r="S613" s="28">
        <v>9681</v>
      </c>
      <c r="T613" s="28">
        <v>10461</v>
      </c>
      <c r="U613" s="28">
        <v>80407</v>
      </c>
      <c r="V613" s="28">
        <v>9681</v>
      </c>
      <c r="W613" s="28">
        <v>-24581.14</v>
      </c>
      <c r="X613" s="28">
        <v>0</v>
      </c>
      <c r="Y613" s="28">
        <v>183559</v>
      </c>
      <c r="Z613" s="28">
        <v>18573</v>
      </c>
      <c r="AA613" s="28">
        <v>89749</v>
      </c>
      <c r="AB613" s="28">
        <v>250736</v>
      </c>
      <c r="AC613" s="28">
        <v>0</v>
      </c>
      <c r="AD613" s="28">
        <v>5000</v>
      </c>
      <c r="AE613" s="28">
        <v>795889</v>
      </c>
      <c r="AF613" s="28">
        <v>687123</v>
      </c>
      <c r="AG613" s="28">
        <v>319323</v>
      </c>
      <c r="AH613" s="28">
        <v>502882</v>
      </c>
      <c r="AI613" s="29">
        <v>0.09</v>
      </c>
      <c r="AJ613" s="29">
        <v>0.16</v>
      </c>
      <c r="AK613" s="29">
        <v>0.18</v>
      </c>
      <c r="AL613" s="30">
        <v>30.51</v>
      </c>
      <c r="AM613" s="30">
        <v>693.6</v>
      </c>
      <c r="AN613" s="31">
        <v>6.7</v>
      </c>
      <c r="AO613" s="32">
        <v>77.3</v>
      </c>
      <c r="AP613" s="32">
        <v>97.67</v>
      </c>
      <c r="AQ613" s="33">
        <v>0.03</v>
      </c>
      <c r="AR613" s="34">
        <v>1.22</v>
      </c>
      <c r="AS613" s="32">
        <v>52.12</v>
      </c>
      <c r="AT613" s="32">
        <v>1.93</v>
      </c>
      <c r="AU613" s="24">
        <v>1.41</v>
      </c>
      <c r="AV613" s="33">
        <v>0.5</v>
      </c>
      <c r="AW613" s="33">
        <v>0.27</v>
      </c>
      <c r="AX613">
        <v>0</v>
      </c>
    </row>
    <row r="614" spans="1:50" hidden="1" x14ac:dyDescent="0.25">
      <c r="A614" s="50">
        <v>613</v>
      </c>
      <c r="B614" s="23" t="s">
        <v>1518</v>
      </c>
      <c r="C614" s="24" t="s">
        <v>1163</v>
      </c>
      <c r="D614" s="24" t="s">
        <v>69</v>
      </c>
      <c r="E614" s="25">
        <v>81101</v>
      </c>
      <c r="F614" s="24" t="s">
        <v>70</v>
      </c>
      <c r="G614" s="24" t="s">
        <v>59</v>
      </c>
      <c r="H614" s="24" t="s">
        <v>71</v>
      </c>
      <c r="I614" s="26">
        <v>5</v>
      </c>
      <c r="J614" s="26">
        <f>IF(I614=0,0,IF(I614=1,1,IF(I614=2,2,(IF(I614=3,4,IF(I614=5,9,IF(I614=10,24,IF(I614=25,49,IF(I614=50,99,"X")))))))))</f>
        <v>9</v>
      </c>
      <c r="K614" s="24" t="s">
        <v>61</v>
      </c>
      <c r="L614" s="27">
        <v>40290</v>
      </c>
      <c r="M614" s="28">
        <v>502843</v>
      </c>
      <c r="N614" s="28">
        <v>502844</v>
      </c>
      <c r="O614" s="28">
        <v>1</v>
      </c>
      <c r="P614" s="28">
        <v>12691</v>
      </c>
      <c r="Q614" s="28">
        <v>12691</v>
      </c>
      <c r="R614" s="28">
        <v>31621</v>
      </c>
      <c r="S614" s="28">
        <v>31621</v>
      </c>
      <c r="T614" s="28">
        <v>49472</v>
      </c>
      <c r="U614" s="28">
        <v>64031</v>
      </c>
      <c r="V614" s="28">
        <v>44312</v>
      </c>
      <c r="W614" s="28">
        <v>11997.14</v>
      </c>
      <c r="X614" s="28">
        <v>-4090</v>
      </c>
      <c r="Y614" s="28">
        <v>210930</v>
      </c>
      <c r="Z614" s="28">
        <v>158527</v>
      </c>
      <c r="AA614" s="28">
        <v>172565</v>
      </c>
      <c r="AB614" s="28">
        <v>219621</v>
      </c>
      <c r="AC614" s="28">
        <v>4090</v>
      </c>
      <c r="AD614" s="28">
        <v>6639</v>
      </c>
      <c r="AE614" s="28">
        <v>451721</v>
      </c>
      <c r="AF614" s="28">
        <v>50977</v>
      </c>
      <c r="AG614" s="28">
        <v>287823</v>
      </c>
      <c r="AH614" s="28">
        <v>502843</v>
      </c>
      <c r="AI614" s="29">
        <v>1.6</v>
      </c>
      <c r="AJ614" s="29">
        <v>1.86</v>
      </c>
      <c r="AK614" s="29">
        <v>1.87</v>
      </c>
      <c r="AL614" s="30">
        <v>39.840000000000003</v>
      </c>
      <c r="AM614" s="30">
        <v>264.05</v>
      </c>
      <c r="AN614" s="31">
        <v>1.1599999999999999</v>
      </c>
      <c r="AO614" s="32">
        <v>47.4</v>
      </c>
      <c r="AP614" s="32">
        <v>64.91</v>
      </c>
      <c r="AQ614" s="33">
        <v>3.11</v>
      </c>
      <c r="AR614" s="34">
        <v>7</v>
      </c>
      <c r="AS614" s="32">
        <v>19.95</v>
      </c>
      <c r="AT614" s="32">
        <v>6.29</v>
      </c>
      <c r="AU614" s="24">
        <v>62.03</v>
      </c>
      <c r="AV614" s="33">
        <v>1.73</v>
      </c>
      <c r="AW614" s="33">
        <v>0.55000000000000004</v>
      </c>
      <c r="AX614">
        <v>0</v>
      </c>
    </row>
    <row r="615" spans="1:50" hidden="1" x14ac:dyDescent="0.25">
      <c r="A615" s="50">
        <v>614</v>
      </c>
      <c r="B615" s="23" t="s">
        <v>1519</v>
      </c>
      <c r="C615" s="24" t="s">
        <v>1520</v>
      </c>
      <c r="D615" s="24" t="s">
        <v>301</v>
      </c>
      <c r="E615" s="25">
        <v>92401</v>
      </c>
      <c r="F615" s="24" t="s">
        <v>301</v>
      </c>
      <c r="G615" s="24" t="s">
        <v>90</v>
      </c>
      <c r="H615" s="24" t="s">
        <v>104</v>
      </c>
      <c r="I615" s="26">
        <v>10</v>
      </c>
      <c r="J615" s="26">
        <f>IF(I615=0,0,IF(I615=1,1,IF(I615=2,2,(IF(I615=3,4,IF(I615=5,9,IF(I615=10,24,IF(I615=25,49,IF(I615=50,99,"X")))))))))</f>
        <v>24</v>
      </c>
      <c r="K615" s="24" t="s">
        <v>61</v>
      </c>
      <c r="L615" s="27">
        <v>37998</v>
      </c>
      <c r="M615" s="28">
        <v>502384</v>
      </c>
      <c r="N615" s="28">
        <v>502384</v>
      </c>
      <c r="O615" s="28">
        <v>0</v>
      </c>
      <c r="P615" s="28">
        <v>9570</v>
      </c>
      <c r="Q615" s="28">
        <v>9570</v>
      </c>
      <c r="R615" s="28">
        <v>35829</v>
      </c>
      <c r="S615" s="28">
        <v>35829</v>
      </c>
      <c r="T615" s="28">
        <v>45399</v>
      </c>
      <c r="U615" s="28">
        <v>74898</v>
      </c>
      <c r="V615" s="28">
        <v>45399</v>
      </c>
      <c r="W615" s="28">
        <v>14586.7</v>
      </c>
      <c r="X615" s="28">
        <v>-570</v>
      </c>
      <c r="Y615" s="28">
        <v>174873</v>
      </c>
      <c r="Z615" s="28">
        <v>207713</v>
      </c>
      <c r="AA615" s="28">
        <v>170306</v>
      </c>
      <c r="AB615" s="28">
        <v>221942</v>
      </c>
      <c r="AC615" s="28">
        <v>570</v>
      </c>
      <c r="AD615" s="28">
        <v>13279</v>
      </c>
      <c r="AE615" s="28">
        <v>231743</v>
      </c>
      <c r="AF615" s="28">
        <v>57225</v>
      </c>
      <c r="AG615" s="28">
        <v>326941</v>
      </c>
      <c r="AH615" s="28">
        <v>6146</v>
      </c>
      <c r="AI615" s="29">
        <v>5.77</v>
      </c>
      <c r="AJ615" s="29">
        <v>6.52</v>
      </c>
      <c r="AK615" s="29">
        <v>7.14</v>
      </c>
      <c r="AL615" s="30">
        <v>11.34</v>
      </c>
      <c r="AM615" s="30">
        <v>23.07</v>
      </c>
      <c r="AN615" s="31">
        <v>8.7799999999999994</v>
      </c>
      <c r="AO615" s="32">
        <v>9.06</v>
      </c>
      <c r="AP615" s="32">
        <v>10.37</v>
      </c>
      <c r="AQ615" s="33">
        <v>3.63</v>
      </c>
      <c r="AR615" s="34">
        <v>15.46</v>
      </c>
      <c r="AS615" s="32">
        <v>17.25</v>
      </c>
      <c r="AT615" s="32">
        <v>7.13</v>
      </c>
      <c r="AU615" s="24">
        <v>62.61</v>
      </c>
      <c r="AV615" s="33">
        <v>5.25</v>
      </c>
      <c r="AW615" s="33">
        <v>2.3199999999999998</v>
      </c>
      <c r="AX615">
        <v>0</v>
      </c>
    </row>
    <row r="616" spans="1:50" hidden="1" x14ac:dyDescent="0.25">
      <c r="A616" s="50">
        <v>615</v>
      </c>
      <c r="B616" s="23" t="s">
        <v>1521</v>
      </c>
      <c r="C616" s="24" t="s">
        <v>1522</v>
      </c>
      <c r="D616" s="24" t="s">
        <v>957</v>
      </c>
      <c r="E616" s="25">
        <v>95301</v>
      </c>
      <c r="F616" s="24" t="s">
        <v>957</v>
      </c>
      <c r="G616" s="24" t="s">
        <v>108</v>
      </c>
      <c r="H616" s="24" t="s">
        <v>81</v>
      </c>
      <c r="I616" s="26">
        <v>1</v>
      </c>
      <c r="J616" s="26">
        <f>IF(I616=0,0,IF(I616=1,1,IF(I616=2,2,(IF(I616=3,4,IF(I616=5,9,IF(I616=10,24,IF(I616=25,49,IF(I616=50,99,"X")))))))))</f>
        <v>1</v>
      </c>
      <c r="K616" s="24" t="s">
        <v>61</v>
      </c>
      <c r="L616" s="27">
        <v>39199</v>
      </c>
      <c r="M616" s="28">
        <v>497564</v>
      </c>
      <c r="N616" s="28">
        <v>502096</v>
      </c>
      <c r="O616" s="28">
        <v>4532</v>
      </c>
      <c r="P616" s="28">
        <v>12778</v>
      </c>
      <c r="Q616" s="28">
        <v>12778</v>
      </c>
      <c r="R616" s="28">
        <v>45968</v>
      </c>
      <c r="S616" s="28">
        <v>45968</v>
      </c>
      <c r="T616" s="28">
        <v>60081</v>
      </c>
      <c r="U616" s="28">
        <v>79790</v>
      </c>
      <c r="V616" s="28">
        <v>58746</v>
      </c>
      <c r="W616" s="28">
        <v>19249.36</v>
      </c>
      <c r="X616" s="28">
        <v>24254</v>
      </c>
      <c r="Y616" s="28">
        <v>80013</v>
      </c>
      <c r="Z616" s="28">
        <v>221276</v>
      </c>
      <c r="AA616" s="28">
        <v>12070</v>
      </c>
      <c r="AB616" s="28">
        <v>25735</v>
      </c>
      <c r="AC616" s="28">
        <v>372171</v>
      </c>
      <c r="AD616" s="28">
        <v>6700</v>
      </c>
      <c r="AE616" s="28">
        <v>388472</v>
      </c>
      <c r="AF616" s="28">
        <v>180484</v>
      </c>
      <c r="AG616" s="28">
        <v>45380</v>
      </c>
      <c r="AH616" s="28">
        <v>101139</v>
      </c>
      <c r="AI616" s="29">
        <v>0.05</v>
      </c>
      <c r="AJ616" s="29">
        <v>0.16</v>
      </c>
      <c r="AK616" s="29">
        <v>1.24</v>
      </c>
      <c r="AL616" s="30">
        <v>13.26</v>
      </c>
      <c r="AM616" s="30">
        <v>144.15</v>
      </c>
      <c r="AN616" s="31">
        <v>130.66</v>
      </c>
      <c r="AO616" s="32">
        <v>43.04</v>
      </c>
      <c r="AP616" s="32">
        <v>43.04</v>
      </c>
      <c r="AQ616" s="33">
        <v>1.23</v>
      </c>
      <c r="AR616" s="34">
        <v>11.83</v>
      </c>
      <c r="AS616" s="32">
        <v>20.77</v>
      </c>
      <c r="AT616" s="32">
        <v>9.24</v>
      </c>
      <c r="AU616" s="24">
        <v>25.47</v>
      </c>
      <c r="AV616" s="33">
        <v>6.26</v>
      </c>
      <c r="AW616" s="33">
        <v>0.63</v>
      </c>
      <c r="AX616">
        <v>0</v>
      </c>
    </row>
    <row r="617" spans="1:50" hidden="1" x14ac:dyDescent="0.25">
      <c r="A617" s="50">
        <v>616</v>
      </c>
      <c r="B617" s="23" t="s">
        <v>1523</v>
      </c>
      <c r="C617" s="24" t="s">
        <v>1524</v>
      </c>
      <c r="D617" s="24" t="s">
        <v>127</v>
      </c>
      <c r="E617" s="25" t="s">
        <v>259</v>
      </c>
      <c r="F617" s="24" t="s">
        <v>127</v>
      </c>
      <c r="G617" s="24" t="s">
        <v>76</v>
      </c>
      <c r="H617" s="24" t="s">
        <v>81</v>
      </c>
      <c r="I617" s="26">
        <v>25</v>
      </c>
      <c r="J617" s="26">
        <f>IF(I617=0,0,IF(I617=1,1,IF(I617=2,2,(IF(I617=3,4,IF(I617=5,9,IF(I617=10,24,IF(I617=25,49,IF(I617=50,99,"49")))))))))</f>
        <v>49</v>
      </c>
      <c r="K617" s="24" t="s">
        <v>61</v>
      </c>
      <c r="L617" s="27">
        <v>35128</v>
      </c>
      <c r="M617" s="28">
        <v>500915</v>
      </c>
      <c r="N617" s="28">
        <v>500920</v>
      </c>
      <c r="O617" s="28">
        <v>5</v>
      </c>
      <c r="P617" s="28">
        <v>0</v>
      </c>
      <c r="Q617" s="28">
        <v>0</v>
      </c>
      <c r="R617" s="28">
        <v>-132</v>
      </c>
      <c r="S617" s="28">
        <v>-132</v>
      </c>
      <c r="T617" s="28">
        <v>-132</v>
      </c>
      <c r="U617" s="28">
        <v>95865</v>
      </c>
      <c r="V617" s="28">
        <v>-132</v>
      </c>
      <c r="W617" s="28">
        <v>-91686.04</v>
      </c>
      <c r="X617" s="28">
        <v>62896</v>
      </c>
      <c r="Y617" s="28">
        <v>262827</v>
      </c>
      <c r="Z617" s="28">
        <v>763476</v>
      </c>
      <c r="AA617" s="28">
        <v>275846</v>
      </c>
      <c r="AB617" s="28">
        <v>129329</v>
      </c>
      <c r="AC617" s="28">
        <v>58041</v>
      </c>
      <c r="AD617" s="28">
        <v>26556</v>
      </c>
      <c r="AE617" s="28">
        <v>1151672</v>
      </c>
      <c r="AF617" s="28">
        <v>742427</v>
      </c>
      <c r="AG617" s="28">
        <v>184921</v>
      </c>
      <c r="AH617" s="28">
        <v>362797</v>
      </c>
      <c r="AI617" s="29">
        <v>6.21</v>
      </c>
      <c r="AJ617" s="29">
        <v>6.97</v>
      </c>
      <c r="AK617" s="29">
        <v>7.29</v>
      </c>
      <c r="AL617" s="30">
        <v>29.89</v>
      </c>
      <c r="AM617" s="30">
        <v>81.41</v>
      </c>
      <c r="AN617" s="31">
        <v>12.82</v>
      </c>
      <c r="AO617" s="32">
        <v>5.41</v>
      </c>
      <c r="AP617" s="32">
        <v>33.07</v>
      </c>
      <c r="AQ617" s="33">
        <v>1.03</v>
      </c>
      <c r="AR617" s="34">
        <v>-0.01</v>
      </c>
      <c r="AS617" s="32">
        <v>-0.02</v>
      </c>
      <c r="AT617" s="32">
        <v>-0.03</v>
      </c>
      <c r="AU617" s="24">
        <v>-0.02</v>
      </c>
      <c r="AV617" s="33">
        <v>1.1499999999999999</v>
      </c>
      <c r="AW617" s="33">
        <v>0.21</v>
      </c>
      <c r="AX617">
        <v>0</v>
      </c>
    </row>
    <row r="618" spans="1:50" hidden="1" x14ac:dyDescent="0.25">
      <c r="A618" s="50">
        <v>617</v>
      </c>
      <c r="B618" s="23" t="s">
        <v>1525</v>
      </c>
      <c r="C618" s="24" t="s">
        <v>1526</v>
      </c>
      <c r="D618" s="24" t="s">
        <v>89</v>
      </c>
      <c r="E618" s="25">
        <v>91701</v>
      </c>
      <c r="F618" s="24" t="s">
        <v>89</v>
      </c>
      <c r="G618" s="24" t="s">
        <v>90</v>
      </c>
      <c r="H618" s="24" t="s">
        <v>152</v>
      </c>
      <c r="I618" s="26">
        <v>5</v>
      </c>
      <c r="J618" s="26">
        <f t="shared" ref="J618:J623" si="25">IF(I618=0,0,IF(I618=1,1,IF(I618=2,2,(IF(I618=3,4,IF(I618=5,9,IF(I618=10,24,IF(I618=25,49,IF(I618=50,99,"X")))))))))</f>
        <v>9</v>
      </c>
      <c r="K618" s="24" t="s">
        <v>61</v>
      </c>
      <c r="L618" s="27">
        <v>40698</v>
      </c>
      <c r="M618" s="28">
        <v>499183</v>
      </c>
      <c r="N618" s="28">
        <v>499183</v>
      </c>
      <c r="O618" s="28">
        <v>0</v>
      </c>
      <c r="P618" s="28">
        <v>0</v>
      </c>
      <c r="Q618" s="28">
        <v>0</v>
      </c>
      <c r="R618" s="28">
        <v>-123190</v>
      </c>
      <c r="S618" s="28">
        <v>-123190</v>
      </c>
      <c r="T618" s="28">
        <v>-28627</v>
      </c>
      <c r="U618" s="28">
        <v>69026</v>
      </c>
      <c r="V618" s="28">
        <v>-123190</v>
      </c>
      <c r="W618" s="28">
        <v>-269590.18</v>
      </c>
      <c r="X618" s="28">
        <v>5227</v>
      </c>
      <c r="Y618" s="28">
        <v>201204</v>
      </c>
      <c r="Z618" s="28">
        <v>1297363</v>
      </c>
      <c r="AA618" s="28">
        <v>124570</v>
      </c>
      <c r="AB618" s="28">
        <v>177144</v>
      </c>
      <c r="AC618" s="28">
        <v>4493</v>
      </c>
      <c r="AD618" s="28">
        <v>30000</v>
      </c>
      <c r="AE618" s="28">
        <v>4221170</v>
      </c>
      <c r="AF618" s="28">
        <v>4050192</v>
      </c>
      <c r="AG618" s="28">
        <v>293486</v>
      </c>
      <c r="AH618" s="28">
        <v>489463</v>
      </c>
      <c r="AI618" s="29">
        <v>2.2400000000000002</v>
      </c>
      <c r="AJ618" s="29">
        <v>3.12</v>
      </c>
      <c r="AK618" s="29">
        <v>3.12</v>
      </c>
      <c r="AL618" s="30">
        <v>34.57</v>
      </c>
      <c r="AM618" s="30">
        <v>66.260000000000005</v>
      </c>
      <c r="AN618" s="31">
        <v>0</v>
      </c>
      <c r="AO618" s="32">
        <v>1.3</v>
      </c>
      <c r="AP618" s="32">
        <v>69.27</v>
      </c>
      <c r="AQ618" s="33">
        <v>0.32</v>
      </c>
      <c r="AR618" s="34">
        <v>-2.92</v>
      </c>
      <c r="AS618" s="32">
        <v>-9.5</v>
      </c>
      <c r="AT618" s="32">
        <v>-24.68</v>
      </c>
      <c r="AU618" s="24">
        <v>-3.04</v>
      </c>
      <c r="AV618" s="33">
        <v>-1.34</v>
      </c>
      <c r="AW618" s="33">
        <v>-1.1599999999999999</v>
      </c>
      <c r="AX618">
        <v>0</v>
      </c>
    </row>
    <row r="619" spans="1:50" hidden="1" x14ac:dyDescent="0.25">
      <c r="A619" s="50">
        <v>618</v>
      </c>
      <c r="B619" s="23" t="s">
        <v>1527</v>
      </c>
      <c r="C619" s="24" t="s">
        <v>1528</v>
      </c>
      <c r="D619" s="24" t="s">
        <v>255</v>
      </c>
      <c r="E619" s="25" t="s">
        <v>256</v>
      </c>
      <c r="F619" s="24" t="s">
        <v>255</v>
      </c>
      <c r="G619" s="24" t="s">
        <v>52</v>
      </c>
      <c r="H619" s="24" t="s">
        <v>81</v>
      </c>
      <c r="I619" s="26">
        <v>25</v>
      </c>
      <c r="J619" s="26">
        <f t="shared" si="25"/>
        <v>49</v>
      </c>
      <c r="K619" s="24" t="s">
        <v>61</v>
      </c>
      <c r="L619" s="27">
        <v>39308</v>
      </c>
      <c r="M619" s="28">
        <v>499099</v>
      </c>
      <c r="N619" s="28">
        <v>499099</v>
      </c>
      <c r="O619" s="28">
        <v>0</v>
      </c>
      <c r="P619" s="28">
        <v>0</v>
      </c>
      <c r="Q619" s="28">
        <v>0</v>
      </c>
      <c r="R619" s="28">
        <v>-71186</v>
      </c>
      <c r="S619" s="28">
        <v>-71186</v>
      </c>
      <c r="T619" s="28">
        <v>-71186</v>
      </c>
      <c r="U619" s="28">
        <v>-71186</v>
      </c>
      <c r="V619" s="28">
        <v>-71186</v>
      </c>
      <c r="W619" s="28">
        <v>-57612.800000000003</v>
      </c>
      <c r="X619" s="28">
        <v>201077</v>
      </c>
      <c r="Y619" s="28">
        <v>60591</v>
      </c>
      <c r="Z619" s="28">
        <v>6640</v>
      </c>
      <c r="AA619" s="28">
        <v>121257</v>
      </c>
      <c r="AB619" s="28">
        <v>0</v>
      </c>
      <c r="AC619" s="28">
        <v>298022</v>
      </c>
      <c r="AD619" s="28">
        <v>6640</v>
      </c>
      <c r="AE619" s="28">
        <v>59610</v>
      </c>
      <c r="AF619" s="28">
        <v>0</v>
      </c>
      <c r="AG619" s="28">
        <v>140486</v>
      </c>
      <c r="AH619" s="28">
        <v>0</v>
      </c>
      <c r="AI619" s="29">
        <v>0</v>
      </c>
      <c r="AJ619" s="29">
        <v>0</v>
      </c>
      <c r="AK619" s="29">
        <v>0</v>
      </c>
      <c r="AL619" s="30">
        <v>0</v>
      </c>
      <c r="AM619" s="30">
        <v>0</v>
      </c>
      <c r="AN619" s="31">
        <v>5.92</v>
      </c>
      <c r="AO619" s="32">
        <v>208.28</v>
      </c>
      <c r="AP619" s="32">
        <v>0</v>
      </c>
      <c r="AQ619" s="33">
        <v>0</v>
      </c>
      <c r="AR619" s="34">
        <v>-119.42</v>
      </c>
      <c r="AS619" s="32">
        <v>-1072.08</v>
      </c>
      <c r="AT619" s="32">
        <v>-14.26</v>
      </c>
      <c r="AU619" s="24">
        <v>0</v>
      </c>
      <c r="AV619" s="33">
        <v>0</v>
      </c>
      <c r="AW619" s="33">
        <v>0</v>
      </c>
      <c r="AX619">
        <v>0</v>
      </c>
    </row>
    <row r="620" spans="1:50" hidden="1" x14ac:dyDescent="0.25">
      <c r="A620" s="50">
        <v>619</v>
      </c>
      <c r="B620" s="23" t="s">
        <v>1529</v>
      </c>
      <c r="C620" s="24" t="s">
        <v>1530</v>
      </c>
      <c r="D620" s="24" t="s">
        <v>350</v>
      </c>
      <c r="E620" s="25">
        <v>91101</v>
      </c>
      <c r="F620" s="24" t="s">
        <v>350</v>
      </c>
      <c r="G620" s="24" t="s">
        <v>220</v>
      </c>
      <c r="H620" s="24" t="s">
        <v>66</v>
      </c>
      <c r="I620" s="26">
        <v>10</v>
      </c>
      <c r="J620" s="26">
        <f t="shared" si="25"/>
        <v>24</v>
      </c>
      <c r="K620" s="24" t="s">
        <v>61</v>
      </c>
      <c r="L620" s="27">
        <v>41436</v>
      </c>
      <c r="M620" s="28">
        <v>498595</v>
      </c>
      <c r="N620" s="28">
        <v>498595</v>
      </c>
      <c r="O620" s="28">
        <v>0</v>
      </c>
      <c r="P620" s="28">
        <v>1202</v>
      </c>
      <c r="Q620" s="28">
        <v>1202</v>
      </c>
      <c r="R620" s="28">
        <v>4525</v>
      </c>
      <c r="S620" s="28">
        <v>4525</v>
      </c>
      <c r="T620" s="28">
        <v>5839</v>
      </c>
      <c r="U620" s="28">
        <v>13064</v>
      </c>
      <c r="V620" s="28">
        <v>5727</v>
      </c>
      <c r="W620" s="28">
        <v>2093.84</v>
      </c>
      <c r="X620" s="28">
        <v>0</v>
      </c>
      <c r="Y620" s="28">
        <v>104168</v>
      </c>
      <c r="Z620" s="28">
        <v>3438</v>
      </c>
      <c r="AA620" s="28">
        <v>88569</v>
      </c>
      <c r="AB620" s="28">
        <v>289365</v>
      </c>
      <c r="AC620" s="28">
        <v>0</v>
      </c>
      <c r="AD620" s="28">
        <v>5000</v>
      </c>
      <c r="AE620" s="28">
        <v>59277</v>
      </c>
      <c r="AF620" s="28">
        <v>5990</v>
      </c>
      <c r="AG620" s="28">
        <v>394427</v>
      </c>
      <c r="AH620" s="28">
        <v>498595</v>
      </c>
      <c r="AI620" s="29">
        <v>0.65</v>
      </c>
      <c r="AJ620" s="29">
        <v>1.01</v>
      </c>
      <c r="AK620" s="29">
        <v>1.04</v>
      </c>
      <c r="AL620" s="30">
        <v>13.41</v>
      </c>
      <c r="AM620" s="30">
        <v>46.68</v>
      </c>
      <c r="AN620" s="31">
        <v>1.1000000000000001</v>
      </c>
      <c r="AO620" s="32">
        <v>86.27</v>
      </c>
      <c r="AP620" s="32">
        <v>94.2</v>
      </c>
      <c r="AQ620" s="33">
        <v>0.56999999999999995</v>
      </c>
      <c r="AR620" s="34">
        <v>7.63</v>
      </c>
      <c r="AS620" s="32">
        <v>131.62</v>
      </c>
      <c r="AT620" s="32">
        <v>0.91</v>
      </c>
      <c r="AU620" s="24">
        <v>75.540000000000006</v>
      </c>
      <c r="AV620" s="33">
        <v>2.14</v>
      </c>
      <c r="AW620" s="33">
        <v>1.68</v>
      </c>
      <c r="AX620">
        <v>0</v>
      </c>
    </row>
    <row r="621" spans="1:50" hidden="1" x14ac:dyDescent="0.25">
      <c r="A621" s="50">
        <v>620</v>
      </c>
      <c r="B621" s="23" t="s">
        <v>1531</v>
      </c>
      <c r="C621" s="24" t="s">
        <v>1532</v>
      </c>
      <c r="D621" s="24" t="s">
        <v>84</v>
      </c>
      <c r="E621" s="25">
        <v>82107</v>
      </c>
      <c r="F621" s="24" t="s">
        <v>58</v>
      </c>
      <c r="G621" s="24" t="s">
        <v>59</v>
      </c>
      <c r="H621" s="24" t="s">
        <v>81</v>
      </c>
      <c r="I621" s="26">
        <v>10</v>
      </c>
      <c r="J621" s="26">
        <f t="shared" si="25"/>
        <v>24</v>
      </c>
      <c r="K621" s="24" t="s">
        <v>61</v>
      </c>
      <c r="L621" s="27">
        <v>40190</v>
      </c>
      <c r="M621" s="28">
        <v>497816</v>
      </c>
      <c r="N621" s="28">
        <v>497816</v>
      </c>
      <c r="O621" s="28">
        <v>0</v>
      </c>
      <c r="P621" s="28">
        <v>0</v>
      </c>
      <c r="Q621" s="28">
        <v>0</v>
      </c>
      <c r="R621" s="28">
        <v>-23429</v>
      </c>
      <c r="S621" s="28">
        <v>-23429</v>
      </c>
      <c r="T621" s="28">
        <v>-21440</v>
      </c>
      <c r="U621" s="28">
        <v>-7879</v>
      </c>
      <c r="V621" s="28">
        <v>-23429</v>
      </c>
      <c r="W621" s="28">
        <v>-19526.580000000002</v>
      </c>
      <c r="X621" s="28">
        <v>-4650</v>
      </c>
      <c r="Y621" s="28">
        <v>125684</v>
      </c>
      <c r="Z621" s="28">
        <v>-18325</v>
      </c>
      <c r="AA621" s="28">
        <v>155299</v>
      </c>
      <c r="AB621" s="28">
        <v>313950</v>
      </c>
      <c r="AC621" s="28">
        <v>4650</v>
      </c>
      <c r="AD621" s="28">
        <v>5000</v>
      </c>
      <c r="AE621" s="28">
        <v>86852</v>
      </c>
      <c r="AF621" s="28">
        <v>47834</v>
      </c>
      <c r="AG621" s="28">
        <v>372980</v>
      </c>
      <c r="AH621" s="28">
        <v>503314</v>
      </c>
      <c r="AI621" s="29">
        <v>0.32</v>
      </c>
      <c r="AJ621" s="29">
        <v>0.35</v>
      </c>
      <c r="AK621" s="29">
        <v>0.36</v>
      </c>
      <c r="AL621" s="30">
        <v>2.0099999999999998</v>
      </c>
      <c r="AM621" s="30">
        <v>87.54</v>
      </c>
      <c r="AN621" s="31">
        <v>0</v>
      </c>
      <c r="AO621" s="32">
        <v>105.73</v>
      </c>
      <c r="AP621" s="32">
        <v>121.1</v>
      </c>
      <c r="AQ621" s="33">
        <v>-0.38</v>
      </c>
      <c r="AR621" s="34">
        <v>-26.98</v>
      </c>
      <c r="AS621" s="32">
        <v>-127.85</v>
      </c>
      <c r="AT621" s="32">
        <v>-4.71</v>
      </c>
      <c r="AU621" s="24">
        <v>-48.98</v>
      </c>
      <c r="AV621" s="33">
        <v>-2.1</v>
      </c>
      <c r="AW621" s="33">
        <v>1.01</v>
      </c>
      <c r="AX621">
        <v>0</v>
      </c>
    </row>
    <row r="622" spans="1:50" hidden="1" x14ac:dyDescent="0.25">
      <c r="A622" s="50">
        <v>621</v>
      </c>
      <c r="B622" s="23" t="s">
        <v>1533</v>
      </c>
      <c r="C622" s="24" t="s">
        <v>1534</v>
      </c>
      <c r="D622" s="24" t="s">
        <v>160</v>
      </c>
      <c r="E622" s="25">
        <v>94911</v>
      </c>
      <c r="F622" s="24" t="s">
        <v>160</v>
      </c>
      <c r="G622" s="24" t="s">
        <v>108</v>
      </c>
      <c r="H622" s="24" t="s">
        <v>66</v>
      </c>
      <c r="I622" s="26">
        <v>10</v>
      </c>
      <c r="J622" s="26">
        <f t="shared" si="25"/>
        <v>24</v>
      </c>
      <c r="K622" s="24" t="s">
        <v>61</v>
      </c>
      <c r="L622" s="27">
        <v>42585</v>
      </c>
      <c r="M622" s="28">
        <v>497670</v>
      </c>
      <c r="N622" s="28">
        <v>497670</v>
      </c>
      <c r="O622" s="28">
        <v>0</v>
      </c>
      <c r="P622" s="28">
        <v>1299</v>
      </c>
      <c r="Q622" s="28">
        <v>1299</v>
      </c>
      <c r="R622" s="28">
        <v>2966</v>
      </c>
      <c r="S622" s="28">
        <v>2966</v>
      </c>
      <c r="T622" s="28">
        <v>5036</v>
      </c>
      <c r="U622" s="28">
        <v>9859</v>
      </c>
      <c r="V622" s="28">
        <v>4265</v>
      </c>
      <c r="W622" s="28">
        <v>-1263.78</v>
      </c>
      <c r="X622" s="28">
        <v>-142935</v>
      </c>
      <c r="Y622" s="28">
        <v>76444</v>
      </c>
      <c r="Z622" s="28">
        <v>25851</v>
      </c>
      <c r="AA622" s="28">
        <v>92125</v>
      </c>
      <c r="AB622" s="28">
        <v>67078</v>
      </c>
      <c r="AC622" s="28">
        <v>305215</v>
      </c>
      <c r="AD622" s="28">
        <v>5000</v>
      </c>
      <c r="AE622" s="28">
        <v>93538</v>
      </c>
      <c r="AF622" s="28">
        <v>49854</v>
      </c>
      <c r="AG622" s="28">
        <v>116011</v>
      </c>
      <c r="AH622" s="28">
        <v>335390</v>
      </c>
      <c r="AI622" s="29">
        <v>0</v>
      </c>
      <c r="AJ622" s="29">
        <v>0.6</v>
      </c>
      <c r="AK622" s="29">
        <v>0.66</v>
      </c>
      <c r="AL622" s="30">
        <v>28.92</v>
      </c>
      <c r="AM622" s="30">
        <v>56.8</v>
      </c>
      <c r="AN622" s="31">
        <v>2.59</v>
      </c>
      <c r="AO622" s="32">
        <v>71.05</v>
      </c>
      <c r="AP622" s="32">
        <v>72.36</v>
      </c>
      <c r="AQ622" s="33">
        <v>0.52</v>
      </c>
      <c r="AR622" s="34">
        <v>3.17</v>
      </c>
      <c r="AS622" s="32">
        <v>11.47</v>
      </c>
      <c r="AT622" s="32">
        <v>0.6</v>
      </c>
      <c r="AU622" s="24">
        <v>5.95</v>
      </c>
      <c r="AV622" s="33">
        <v>4.8499999999999996</v>
      </c>
      <c r="AW622" s="33">
        <v>1.1000000000000001</v>
      </c>
      <c r="AX622">
        <v>0</v>
      </c>
    </row>
    <row r="623" spans="1:50" hidden="1" x14ac:dyDescent="0.25">
      <c r="A623" s="50">
        <v>622</v>
      </c>
      <c r="B623" s="23" t="s">
        <v>1535</v>
      </c>
      <c r="C623" s="24" t="s">
        <v>1536</v>
      </c>
      <c r="D623" s="24" t="s">
        <v>84</v>
      </c>
      <c r="E623" s="25" t="s">
        <v>212</v>
      </c>
      <c r="F623" s="24"/>
      <c r="G623" s="24" t="s">
        <v>59</v>
      </c>
      <c r="H623" s="24" t="s">
        <v>66</v>
      </c>
      <c r="I623" s="26">
        <v>10</v>
      </c>
      <c r="J623" s="26">
        <f t="shared" si="25"/>
        <v>24</v>
      </c>
      <c r="K623" s="24" t="s">
        <v>61</v>
      </c>
      <c r="L623" s="27">
        <v>35755</v>
      </c>
      <c r="M623" s="28">
        <v>497199</v>
      </c>
      <c r="N623" s="28">
        <v>497199</v>
      </c>
      <c r="O623" s="28">
        <v>0</v>
      </c>
      <c r="P623" s="28">
        <v>29094</v>
      </c>
      <c r="Q623" s="28">
        <v>29094</v>
      </c>
      <c r="R623" s="28">
        <v>109158</v>
      </c>
      <c r="S623" s="28">
        <v>109158</v>
      </c>
      <c r="T623" s="28">
        <v>139538</v>
      </c>
      <c r="U623" s="28">
        <v>142209</v>
      </c>
      <c r="V623" s="28">
        <v>138252</v>
      </c>
      <c r="W623" s="28">
        <v>95944.86</v>
      </c>
      <c r="X623" s="28">
        <v>311870</v>
      </c>
      <c r="Y623" s="28">
        <v>230730</v>
      </c>
      <c r="Z623" s="28">
        <v>78881</v>
      </c>
      <c r="AA623" s="28">
        <v>95469</v>
      </c>
      <c r="AB623" s="28">
        <v>48000</v>
      </c>
      <c r="AC623" s="28">
        <v>177007</v>
      </c>
      <c r="AD623" s="28">
        <v>6639</v>
      </c>
      <c r="AE623" s="28">
        <v>273817</v>
      </c>
      <c r="AF623" s="28">
        <v>4590</v>
      </c>
      <c r="AG623" s="28">
        <v>89462</v>
      </c>
      <c r="AH623" s="28">
        <v>8322</v>
      </c>
      <c r="AI623" s="29">
        <v>4.99</v>
      </c>
      <c r="AJ623" s="29">
        <v>5.0199999999999996</v>
      </c>
      <c r="AK623" s="29">
        <v>5.0599999999999996</v>
      </c>
      <c r="AL623" s="30">
        <v>1.23</v>
      </c>
      <c r="AM623" s="30">
        <v>71.84</v>
      </c>
      <c r="AN623" s="31">
        <v>1.53</v>
      </c>
      <c r="AO623" s="32">
        <v>19.420000000000002</v>
      </c>
      <c r="AP623" s="32">
        <v>71.19</v>
      </c>
      <c r="AQ623" s="33">
        <v>17.190000000000001</v>
      </c>
      <c r="AR623" s="34">
        <v>39.869999999999997</v>
      </c>
      <c r="AS623" s="32">
        <v>138.38</v>
      </c>
      <c r="AT623" s="32">
        <v>21.95</v>
      </c>
      <c r="AU623" s="24">
        <v>2378.17</v>
      </c>
      <c r="AV623" s="33">
        <v>10.52</v>
      </c>
      <c r="AW623" s="33">
        <v>1.88</v>
      </c>
      <c r="AX623">
        <v>0</v>
      </c>
    </row>
    <row r="624" spans="1:50" hidden="1" x14ac:dyDescent="0.25">
      <c r="A624" s="50">
        <v>623</v>
      </c>
      <c r="B624" s="23" t="s">
        <v>1537</v>
      </c>
      <c r="C624" s="24" t="s">
        <v>800</v>
      </c>
      <c r="D624" s="24" t="s">
        <v>84</v>
      </c>
      <c r="E624" s="25">
        <v>83106</v>
      </c>
      <c r="F624" s="24" t="s">
        <v>80</v>
      </c>
      <c r="G624" s="24" t="s">
        <v>59</v>
      </c>
      <c r="H624" s="24" t="s">
        <v>81</v>
      </c>
      <c r="I624" s="26" t="s">
        <v>60</v>
      </c>
      <c r="J624" s="26" t="s">
        <v>60</v>
      </c>
      <c r="K624" s="24" t="s">
        <v>61</v>
      </c>
      <c r="L624" s="27">
        <v>38745</v>
      </c>
      <c r="M624" s="28">
        <v>496783</v>
      </c>
      <c r="N624" s="28">
        <v>496783</v>
      </c>
      <c r="O624" s="28">
        <v>0</v>
      </c>
      <c r="P624" s="28">
        <v>1334</v>
      </c>
      <c r="Q624" s="28">
        <v>1334</v>
      </c>
      <c r="R624" s="28">
        <v>4506</v>
      </c>
      <c r="S624" s="28">
        <v>4506</v>
      </c>
      <c r="T624" s="28">
        <v>5840</v>
      </c>
      <c r="U624" s="28">
        <v>9279</v>
      </c>
      <c r="V624" s="28">
        <v>5840</v>
      </c>
      <c r="W624" s="28">
        <v>-15001.72</v>
      </c>
      <c r="X624" s="28">
        <v>9708</v>
      </c>
      <c r="Y624" s="28">
        <v>12396</v>
      </c>
      <c r="Z624" s="28">
        <v>-8090</v>
      </c>
      <c r="AA624" s="28">
        <v>3671</v>
      </c>
      <c r="AB624" s="28">
        <v>473</v>
      </c>
      <c r="AC624" s="28">
        <v>9329</v>
      </c>
      <c r="AD624" s="28">
        <v>6639</v>
      </c>
      <c r="AE624" s="28">
        <v>503978</v>
      </c>
      <c r="AF624" s="28">
        <v>0</v>
      </c>
      <c r="AG624" s="28">
        <v>475058</v>
      </c>
      <c r="AH624" s="28">
        <v>477746</v>
      </c>
      <c r="AI624" s="29">
        <v>0.05</v>
      </c>
      <c r="AJ624" s="29">
        <v>0.99</v>
      </c>
      <c r="AK624" s="29">
        <v>0.99</v>
      </c>
      <c r="AL624" s="30">
        <v>346.16</v>
      </c>
      <c r="AM624" s="30">
        <v>379.29</v>
      </c>
      <c r="AN624" s="31">
        <v>0</v>
      </c>
      <c r="AO624" s="32">
        <v>101.26</v>
      </c>
      <c r="AP624" s="32">
        <v>101.61</v>
      </c>
      <c r="AQ624" s="33">
        <v>0</v>
      </c>
      <c r="AR624" s="34">
        <v>0.89</v>
      </c>
      <c r="AS624" s="32">
        <v>-55.7</v>
      </c>
      <c r="AT624" s="32">
        <v>0.91</v>
      </c>
      <c r="AU624" s="24">
        <v>0</v>
      </c>
      <c r="AV624" s="33">
        <v>0.42</v>
      </c>
      <c r="AW624" s="33">
        <v>0.47</v>
      </c>
      <c r="AX624">
        <v>0</v>
      </c>
    </row>
    <row r="625" spans="1:50" hidden="1" x14ac:dyDescent="0.25">
      <c r="A625" s="50">
        <v>624</v>
      </c>
      <c r="B625" s="23" t="s">
        <v>1538</v>
      </c>
      <c r="C625" s="24" t="s">
        <v>1539</v>
      </c>
      <c r="D625" s="24" t="s">
        <v>1540</v>
      </c>
      <c r="E625" s="25">
        <v>85101</v>
      </c>
      <c r="F625" s="24" t="s">
        <v>65</v>
      </c>
      <c r="G625" s="24" t="s">
        <v>59</v>
      </c>
      <c r="H625" s="24" t="s">
        <v>53</v>
      </c>
      <c r="I625" s="26" t="s">
        <v>60</v>
      </c>
      <c r="J625" s="26" t="s">
        <v>60</v>
      </c>
      <c r="K625" s="24" t="s">
        <v>61</v>
      </c>
      <c r="L625" s="27">
        <v>41314</v>
      </c>
      <c r="M625" s="28">
        <v>496543</v>
      </c>
      <c r="N625" s="28">
        <v>496543</v>
      </c>
      <c r="O625" s="28">
        <v>0</v>
      </c>
      <c r="P625" s="28">
        <v>46413</v>
      </c>
      <c r="Q625" s="28">
        <v>46413</v>
      </c>
      <c r="R625" s="28">
        <v>174462</v>
      </c>
      <c r="S625" s="28">
        <v>174462</v>
      </c>
      <c r="T625" s="28">
        <v>220880</v>
      </c>
      <c r="U625" s="28">
        <v>222140</v>
      </c>
      <c r="V625" s="28">
        <v>220875</v>
      </c>
      <c r="W625" s="28">
        <v>134901.32</v>
      </c>
      <c r="X625" s="28">
        <v>-13442</v>
      </c>
      <c r="Y625" s="28">
        <v>329062</v>
      </c>
      <c r="Z625" s="28">
        <v>272294</v>
      </c>
      <c r="AA625" s="28">
        <v>79555</v>
      </c>
      <c r="AB625" s="28">
        <v>40770</v>
      </c>
      <c r="AC625" s="28">
        <v>81381</v>
      </c>
      <c r="AD625" s="28">
        <v>5100</v>
      </c>
      <c r="AE625" s="28">
        <v>636626</v>
      </c>
      <c r="AF625" s="28">
        <v>1820</v>
      </c>
      <c r="AG625" s="28">
        <v>86100</v>
      </c>
      <c r="AH625" s="28">
        <v>428604</v>
      </c>
      <c r="AI625" s="29">
        <v>0.43</v>
      </c>
      <c r="AJ625" s="29">
        <v>1.75</v>
      </c>
      <c r="AK625" s="29">
        <v>1.75</v>
      </c>
      <c r="AL625" s="30">
        <v>346.92</v>
      </c>
      <c r="AM625" s="30">
        <v>780.57</v>
      </c>
      <c r="AN625" s="31">
        <v>0</v>
      </c>
      <c r="AO625" s="32">
        <v>57.04</v>
      </c>
      <c r="AP625" s="32">
        <v>57.23</v>
      </c>
      <c r="AQ625" s="33">
        <v>149.61000000000001</v>
      </c>
      <c r="AR625" s="34">
        <v>27.4</v>
      </c>
      <c r="AS625" s="32">
        <v>64.069999999999993</v>
      </c>
      <c r="AT625" s="32">
        <v>35.14</v>
      </c>
      <c r="AU625" s="24">
        <v>9585.82</v>
      </c>
      <c r="AV625" s="33">
        <v>6.2</v>
      </c>
      <c r="AW625" s="33">
        <v>0.78</v>
      </c>
      <c r="AX625">
        <v>0</v>
      </c>
    </row>
    <row r="626" spans="1:50" hidden="1" x14ac:dyDescent="0.25">
      <c r="A626" s="50">
        <v>625</v>
      </c>
      <c r="B626" s="23" t="s">
        <v>1541</v>
      </c>
      <c r="C626" s="24" t="s">
        <v>800</v>
      </c>
      <c r="D626" s="24" t="s">
        <v>79</v>
      </c>
      <c r="E626" s="25">
        <v>83106</v>
      </c>
      <c r="F626" s="24" t="s">
        <v>80</v>
      </c>
      <c r="G626" s="24" t="s">
        <v>59</v>
      </c>
      <c r="H626" s="24" t="s">
        <v>53</v>
      </c>
      <c r="I626" s="26" t="s">
        <v>60</v>
      </c>
      <c r="J626" s="26" t="s">
        <v>60</v>
      </c>
      <c r="K626" s="24" t="s">
        <v>61</v>
      </c>
      <c r="L626" s="27">
        <v>41548</v>
      </c>
      <c r="M626" s="28">
        <v>494841</v>
      </c>
      <c r="N626" s="28">
        <v>494846</v>
      </c>
      <c r="O626" s="28">
        <v>5</v>
      </c>
      <c r="P626" s="28">
        <v>2880</v>
      </c>
      <c r="Q626" s="28">
        <v>2880</v>
      </c>
      <c r="R626" s="28">
        <v>8569</v>
      </c>
      <c r="S626" s="28">
        <v>8569</v>
      </c>
      <c r="T626" s="28">
        <v>20788</v>
      </c>
      <c r="U626" s="28">
        <v>65334</v>
      </c>
      <c r="V626" s="28">
        <v>11449</v>
      </c>
      <c r="W626" s="28">
        <v>14025.3</v>
      </c>
      <c r="X626" s="28">
        <v>0</v>
      </c>
      <c r="Y626" s="28">
        <v>125860</v>
      </c>
      <c r="Z626" s="28">
        <v>-91269</v>
      </c>
      <c r="AA626" s="28">
        <v>69920</v>
      </c>
      <c r="AB626" s="28">
        <v>257647</v>
      </c>
      <c r="AC626" s="28">
        <v>0</v>
      </c>
      <c r="AD626" s="28">
        <v>5000</v>
      </c>
      <c r="AE626" s="28">
        <v>202031</v>
      </c>
      <c r="AF626" s="28">
        <v>144682</v>
      </c>
      <c r="AG626" s="28">
        <v>369050</v>
      </c>
      <c r="AH626" s="28">
        <v>240394</v>
      </c>
      <c r="AI626" s="29">
        <v>0.17</v>
      </c>
      <c r="AJ626" s="29">
        <v>0.33</v>
      </c>
      <c r="AK626" s="29">
        <v>0.36</v>
      </c>
      <c r="AL626" s="30">
        <v>17.77</v>
      </c>
      <c r="AM626" s="30">
        <v>150.93</v>
      </c>
      <c r="AN626" s="31">
        <v>4.33</v>
      </c>
      <c r="AO626" s="32">
        <v>76.59</v>
      </c>
      <c r="AP626" s="32">
        <v>145.18</v>
      </c>
      <c r="AQ626" s="33">
        <v>-0.63</v>
      </c>
      <c r="AR626" s="34">
        <v>4.24</v>
      </c>
      <c r="AS626" s="32">
        <v>-9.39</v>
      </c>
      <c r="AT626" s="32">
        <v>1.73</v>
      </c>
      <c r="AU626" s="24">
        <v>5.92</v>
      </c>
      <c r="AV626" s="33">
        <v>1.21</v>
      </c>
      <c r="AW626" s="33">
        <v>0.59</v>
      </c>
      <c r="AX626">
        <v>0</v>
      </c>
    </row>
    <row r="627" spans="1:50" hidden="1" x14ac:dyDescent="0.25">
      <c r="A627" s="50">
        <v>626</v>
      </c>
      <c r="B627" s="23" t="s">
        <v>1542</v>
      </c>
      <c r="C627" s="24" t="s">
        <v>1543</v>
      </c>
      <c r="D627" s="24" t="s">
        <v>817</v>
      </c>
      <c r="E627" s="25">
        <v>90031</v>
      </c>
      <c r="F627" s="24" t="s">
        <v>347</v>
      </c>
      <c r="G627" s="24" t="s">
        <v>59</v>
      </c>
      <c r="H627" s="24" t="s">
        <v>152</v>
      </c>
      <c r="I627" s="26">
        <v>5</v>
      </c>
      <c r="J627" s="26">
        <f>IF(I627=0,0,IF(I627=1,1,IF(I627=2,2,(IF(I627=3,4,IF(I627=5,9,IF(I627=10,24,IF(I627=25,49,IF(I627=50,99,"X")))))))))</f>
        <v>9</v>
      </c>
      <c r="K627" s="24" t="s">
        <v>61</v>
      </c>
      <c r="L627" s="27">
        <v>41426</v>
      </c>
      <c r="M627" s="28">
        <v>490380</v>
      </c>
      <c r="N627" s="28">
        <v>493865</v>
      </c>
      <c r="O627" s="28">
        <v>3485</v>
      </c>
      <c r="P627" s="28">
        <v>11647</v>
      </c>
      <c r="Q627" s="28">
        <v>11647</v>
      </c>
      <c r="R627" s="28">
        <v>47022</v>
      </c>
      <c r="S627" s="28">
        <v>47022</v>
      </c>
      <c r="T627" s="28">
        <v>81483</v>
      </c>
      <c r="U627" s="28">
        <v>115667</v>
      </c>
      <c r="V627" s="28">
        <v>58669</v>
      </c>
      <c r="W627" s="28">
        <v>-42178.82</v>
      </c>
      <c r="X627" s="28">
        <v>991</v>
      </c>
      <c r="Y627" s="28">
        <v>209456</v>
      </c>
      <c r="Z627" s="28">
        <v>741887</v>
      </c>
      <c r="AA627" s="28">
        <v>72675</v>
      </c>
      <c r="AB627" s="28">
        <v>51290</v>
      </c>
      <c r="AC627" s="28">
        <v>1247</v>
      </c>
      <c r="AD627" s="28">
        <v>30000</v>
      </c>
      <c r="AE627" s="28">
        <v>1571300</v>
      </c>
      <c r="AF627" s="28">
        <v>1408441</v>
      </c>
      <c r="AG627" s="28">
        <v>279677</v>
      </c>
      <c r="AH627" s="28">
        <v>488142</v>
      </c>
      <c r="AI627" s="29">
        <v>0.02</v>
      </c>
      <c r="AJ627" s="29">
        <v>3.76</v>
      </c>
      <c r="AK627" s="29">
        <v>3.76</v>
      </c>
      <c r="AL627" s="30">
        <v>118.99</v>
      </c>
      <c r="AM627" s="30">
        <v>55.56</v>
      </c>
      <c r="AN627" s="31">
        <v>0</v>
      </c>
      <c r="AO627" s="32">
        <v>2.76</v>
      </c>
      <c r="AP627" s="32">
        <v>52.79</v>
      </c>
      <c r="AQ627" s="33">
        <v>0.53</v>
      </c>
      <c r="AR627" s="34">
        <v>2.99</v>
      </c>
      <c r="AS627" s="32">
        <v>6.34</v>
      </c>
      <c r="AT627" s="32">
        <v>9.59</v>
      </c>
      <c r="AU627" s="24">
        <v>3.34</v>
      </c>
      <c r="AV627" s="33">
        <v>1.22</v>
      </c>
      <c r="AW627" s="33">
        <v>0.8</v>
      </c>
      <c r="AX627">
        <v>0</v>
      </c>
    </row>
    <row r="628" spans="1:50" hidden="1" x14ac:dyDescent="0.25">
      <c r="A628" s="50">
        <v>627</v>
      </c>
      <c r="B628" s="23" t="s">
        <v>1544</v>
      </c>
      <c r="C628" s="24" t="s">
        <v>1180</v>
      </c>
      <c r="D628" s="24" t="s">
        <v>839</v>
      </c>
      <c r="E628" s="25">
        <v>92001</v>
      </c>
      <c r="F628" s="24" t="s">
        <v>839</v>
      </c>
      <c r="G628" s="24" t="s">
        <v>90</v>
      </c>
      <c r="H628" s="24" t="s">
        <v>316</v>
      </c>
      <c r="I628" s="26">
        <v>3</v>
      </c>
      <c r="J628" s="26">
        <f>IF(I628=0,0,IF(I628=1,1,IF(I628=2,2,(IF(I628=3,4,IF(I628=5,9,IF(I628=10,24,IF(I628=25,49,IF(I628=50,99,"X")))))))))</f>
        <v>4</v>
      </c>
      <c r="K628" s="24" t="s">
        <v>61</v>
      </c>
      <c r="L628" s="27">
        <v>38367</v>
      </c>
      <c r="M628" s="28">
        <v>493847</v>
      </c>
      <c r="N628" s="28">
        <v>493847</v>
      </c>
      <c r="O628" s="28">
        <v>0</v>
      </c>
      <c r="P628" s="28">
        <v>19055</v>
      </c>
      <c r="Q628" s="28">
        <v>19055</v>
      </c>
      <c r="R628" s="28">
        <v>70164</v>
      </c>
      <c r="S628" s="28">
        <v>70164</v>
      </c>
      <c r="T628" s="28">
        <v>90105</v>
      </c>
      <c r="U628" s="28">
        <v>123517</v>
      </c>
      <c r="V628" s="28">
        <v>89219</v>
      </c>
      <c r="W628" s="28">
        <v>25943.08</v>
      </c>
      <c r="X628" s="28">
        <v>45265</v>
      </c>
      <c r="Y628" s="28">
        <v>181731</v>
      </c>
      <c r="Z628" s="28">
        <v>432274</v>
      </c>
      <c r="AA628" s="28">
        <v>52274</v>
      </c>
      <c r="AB628" s="28">
        <v>46716</v>
      </c>
      <c r="AC628" s="28">
        <v>163719</v>
      </c>
      <c r="AD628" s="28">
        <v>6639</v>
      </c>
      <c r="AE628" s="28">
        <v>505112</v>
      </c>
      <c r="AF628" s="28">
        <v>147409</v>
      </c>
      <c r="AG628" s="28">
        <v>148397</v>
      </c>
      <c r="AH628" s="28">
        <v>284863</v>
      </c>
      <c r="AI628" s="29">
        <v>4.8899999999999997</v>
      </c>
      <c r="AJ628" s="29">
        <v>5.05</v>
      </c>
      <c r="AK628" s="29">
        <v>5.07</v>
      </c>
      <c r="AL628" s="30">
        <v>8.17</v>
      </c>
      <c r="AM628" s="30">
        <v>81.37</v>
      </c>
      <c r="AN628" s="31">
        <v>0.9</v>
      </c>
      <c r="AO628" s="32">
        <v>13.97</v>
      </c>
      <c r="AP628" s="32">
        <v>14.42</v>
      </c>
      <c r="AQ628" s="33">
        <v>2.93</v>
      </c>
      <c r="AR628" s="34">
        <v>13.89</v>
      </c>
      <c r="AS628" s="32">
        <v>16.23</v>
      </c>
      <c r="AT628" s="32">
        <v>14.21</v>
      </c>
      <c r="AU628" s="24">
        <v>47.6</v>
      </c>
      <c r="AV628" s="33">
        <v>8.31</v>
      </c>
      <c r="AW628" s="33">
        <v>1.49</v>
      </c>
      <c r="AX628">
        <v>0</v>
      </c>
    </row>
    <row r="629" spans="1:50" hidden="1" x14ac:dyDescent="0.25">
      <c r="A629" s="50">
        <v>628</v>
      </c>
      <c r="B629" s="23" t="s">
        <v>1545</v>
      </c>
      <c r="C629" s="24" t="s">
        <v>1546</v>
      </c>
      <c r="D629" s="24" t="s">
        <v>84</v>
      </c>
      <c r="E629" s="25">
        <v>85102</v>
      </c>
      <c r="F629" s="24" t="s">
        <v>65</v>
      </c>
      <c r="G629" s="24" t="s">
        <v>59</v>
      </c>
      <c r="H629" s="24" t="s">
        <v>104</v>
      </c>
      <c r="I629" s="26">
        <v>5</v>
      </c>
      <c r="J629" s="26">
        <f>IF(I629=0,0,IF(I629=1,1,IF(I629=2,2,(IF(I629=3,4,IF(I629=5,9,IF(I629=10,24,IF(I629=25,49,IF(I629=50,99,"X")))))))))</f>
        <v>9</v>
      </c>
      <c r="K629" s="24" t="s">
        <v>61</v>
      </c>
      <c r="L629" s="27">
        <v>40899</v>
      </c>
      <c r="M629" s="28">
        <v>493295</v>
      </c>
      <c r="N629" s="28">
        <v>493295</v>
      </c>
      <c r="O629" s="28">
        <v>0</v>
      </c>
      <c r="P629" s="28">
        <v>0</v>
      </c>
      <c r="Q629" s="28">
        <v>0</v>
      </c>
      <c r="R629" s="28">
        <v>39771</v>
      </c>
      <c r="S629" s="28">
        <v>39771</v>
      </c>
      <c r="T629" s="28">
        <v>40947</v>
      </c>
      <c r="U629" s="28">
        <v>49903</v>
      </c>
      <c r="V629" s="28">
        <v>39771</v>
      </c>
      <c r="W629" s="28">
        <v>17498.52</v>
      </c>
      <c r="X629" s="28">
        <v>4023</v>
      </c>
      <c r="Y629" s="28">
        <v>119980</v>
      </c>
      <c r="Z629" s="28">
        <v>113952</v>
      </c>
      <c r="AA629" s="28">
        <v>68248</v>
      </c>
      <c r="AB629" s="28">
        <v>325790</v>
      </c>
      <c r="AC629" s="28">
        <v>0</v>
      </c>
      <c r="AD629" s="28">
        <v>5000</v>
      </c>
      <c r="AE629" s="28">
        <v>210555</v>
      </c>
      <c r="AF629" s="28">
        <v>119598</v>
      </c>
      <c r="AG629" s="28">
        <v>373315</v>
      </c>
      <c r="AH629" s="28">
        <v>489272</v>
      </c>
      <c r="AI629" s="29">
        <v>0.67</v>
      </c>
      <c r="AJ629" s="29">
        <v>0.68</v>
      </c>
      <c r="AK629" s="29">
        <v>1.06</v>
      </c>
      <c r="AL629" s="30">
        <v>0.04</v>
      </c>
      <c r="AM629" s="30">
        <v>82.78</v>
      </c>
      <c r="AN629" s="31">
        <v>16.61</v>
      </c>
      <c r="AO629" s="32">
        <v>40.770000000000003</v>
      </c>
      <c r="AP629" s="32">
        <v>45.88</v>
      </c>
      <c r="AQ629" s="33">
        <v>0.95</v>
      </c>
      <c r="AR629" s="34">
        <v>18.89</v>
      </c>
      <c r="AS629" s="32">
        <v>34.9</v>
      </c>
      <c r="AT629" s="32">
        <v>8.06</v>
      </c>
      <c r="AU629" s="24">
        <v>33.25</v>
      </c>
      <c r="AV629" s="33">
        <v>2.92</v>
      </c>
      <c r="AW629" s="33">
        <v>0.82</v>
      </c>
      <c r="AX629">
        <v>0</v>
      </c>
    </row>
    <row r="630" spans="1:50" hidden="1" x14ac:dyDescent="0.25">
      <c r="A630" s="50">
        <v>629</v>
      </c>
      <c r="B630" s="23" t="s">
        <v>1547</v>
      </c>
      <c r="C630" s="24" t="s">
        <v>1548</v>
      </c>
      <c r="D630" s="24" t="s">
        <v>84</v>
      </c>
      <c r="E630" s="25">
        <v>82109</v>
      </c>
      <c r="F630" s="24" t="s">
        <v>58</v>
      </c>
      <c r="G630" s="24" t="s">
        <v>59</v>
      </c>
      <c r="H630" s="24" t="s">
        <v>53</v>
      </c>
      <c r="I630" s="26">
        <v>10</v>
      </c>
      <c r="J630" s="26">
        <f>IF(I630=0,0,IF(I630=1,1,IF(I630=2,2,(IF(I630=3,4,IF(I630=5,9,IF(I630=10,24,IF(I630=25,49,IF(I630=50,99,"X")))))))))</f>
        <v>24</v>
      </c>
      <c r="K630" s="24" t="s">
        <v>61</v>
      </c>
      <c r="L630" s="27">
        <v>39710</v>
      </c>
      <c r="M630" s="28">
        <v>492839</v>
      </c>
      <c r="N630" s="28">
        <v>492839</v>
      </c>
      <c r="O630" s="28">
        <v>0</v>
      </c>
      <c r="P630" s="28">
        <v>0</v>
      </c>
      <c r="Q630" s="28">
        <v>0</v>
      </c>
      <c r="R630" s="28">
        <v>-119003</v>
      </c>
      <c r="S630" s="28">
        <v>-119003</v>
      </c>
      <c r="T630" s="28">
        <v>-119003</v>
      </c>
      <c r="U630" s="28">
        <v>-112174</v>
      </c>
      <c r="V630" s="28">
        <v>-119003</v>
      </c>
      <c r="W630" s="28">
        <v>-99033.4</v>
      </c>
      <c r="X630" s="28">
        <v>-197</v>
      </c>
      <c r="Y630" s="28">
        <v>-88124</v>
      </c>
      <c r="Z630" s="28">
        <v>-70410</v>
      </c>
      <c r="AA630" s="28">
        <v>133548</v>
      </c>
      <c r="AB630" s="28">
        <v>198558</v>
      </c>
      <c r="AC630" s="28">
        <v>213</v>
      </c>
      <c r="AD630" s="28">
        <v>5000</v>
      </c>
      <c r="AE630" s="28">
        <v>201390</v>
      </c>
      <c r="AF630" s="28">
        <v>16573</v>
      </c>
      <c r="AG630" s="28">
        <v>582425</v>
      </c>
      <c r="AH630" s="28">
        <v>494498</v>
      </c>
      <c r="AI630" s="29">
        <v>0.25</v>
      </c>
      <c r="AJ630" s="29">
        <v>0.68</v>
      </c>
      <c r="AK630" s="29">
        <v>0.74</v>
      </c>
      <c r="AL630" s="30">
        <v>78.260000000000005</v>
      </c>
      <c r="AM630" s="30">
        <v>154.53</v>
      </c>
      <c r="AN630" s="31">
        <v>9.01</v>
      </c>
      <c r="AO630" s="32">
        <v>124.19</v>
      </c>
      <c r="AP630" s="32">
        <v>134.96</v>
      </c>
      <c r="AQ630" s="33">
        <v>-4.25</v>
      </c>
      <c r="AR630" s="34">
        <v>-59.09</v>
      </c>
      <c r="AS630" s="32">
        <v>-169.01</v>
      </c>
      <c r="AT630" s="32">
        <v>-24.15</v>
      </c>
      <c r="AU630" s="24">
        <v>-718.05</v>
      </c>
      <c r="AV630" s="33">
        <v>-6.77</v>
      </c>
      <c r="AW630" s="33">
        <v>0.45</v>
      </c>
      <c r="AX630">
        <v>0</v>
      </c>
    </row>
    <row r="631" spans="1:50" hidden="1" x14ac:dyDescent="0.25">
      <c r="A631" s="50">
        <v>630</v>
      </c>
      <c r="B631" s="23" t="s">
        <v>1549</v>
      </c>
      <c r="C631" s="24" t="s">
        <v>318</v>
      </c>
      <c r="D631" s="24" t="s">
        <v>57</v>
      </c>
      <c r="E631" s="25">
        <v>82101</v>
      </c>
      <c r="F631" s="24" t="s">
        <v>58</v>
      </c>
      <c r="G631" s="24" t="s">
        <v>59</v>
      </c>
      <c r="H631" s="24" t="s">
        <v>71</v>
      </c>
      <c r="I631" s="26" t="s">
        <v>60</v>
      </c>
      <c r="J631" s="26" t="s">
        <v>60</v>
      </c>
      <c r="K631" s="24" t="s">
        <v>61</v>
      </c>
      <c r="L631" s="27">
        <v>42866</v>
      </c>
      <c r="M631" s="28">
        <v>492309</v>
      </c>
      <c r="N631" s="28">
        <v>492309</v>
      </c>
      <c r="O631" s="28">
        <v>0</v>
      </c>
      <c r="P631" s="28">
        <v>2433</v>
      </c>
      <c r="Q631" s="28">
        <v>2433</v>
      </c>
      <c r="R631" s="28">
        <v>9153</v>
      </c>
      <c r="S631" s="28">
        <v>9153</v>
      </c>
      <c r="T631" s="28">
        <v>11586</v>
      </c>
      <c r="U631" s="28">
        <v>11586</v>
      </c>
      <c r="V631" s="28">
        <v>11586</v>
      </c>
      <c r="W631" s="28">
        <v>2786.18</v>
      </c>
      <c r="X631" s="28">
        <v>75238</v>
      </c>
      <c r="Y631" s="28">
        <v>11607</v>
      </c>
      <c r="Z631" s="28">
        <v>14153</v>
      </c>
      <c r="AA631" s="28">
        <v>0</v>
      </c>
      <c r="AB631" s="28">
        <v>0</v>
      </c>
      <c r="AC631" s="28">
        <v>417071</v>
      </c>
      <c r="AD631" s="28">
        <v>5000</v>
      </c>
      <c r="AE631" s="28">
        <v>140836</v>
      </c>
      <c r="AF631" s="28">
        <v>0</v>
      </c>
      <c r="AG631" s="28">
        <v>63631</v>
      </c>
      <c r="AH631" s="28">
        <v>0</v>
      </c>
      <c r="AI631" s="29">
        <v>1.1000000000000001</v>
      </c>
      <c r="AJ631" s="29">
        <v>1.1100000000000001</v>
      </c>
      <c r="AK631" s="29">
        <v>1.1100000000000001</v>
      </c>
      <c r="AL631" s="30">
        <v>0.8</v>
      </c>
      <c r="AM631" s="30">
        <v>94.87</v>
      </c>
      <c r="AN631" s="31">
        <v>0</v>
      </c>
      <c r="AO631" s="32">
        <v>89.95</v>
      </c>
      <c r="AP631" s="32">
        <v>89.95</v>
      </c>
      <c r="AQ631" s="33">
        <v>0</v>
      </c>
      <c r="AR631" s="34">
        <v>6.5</v>
      </c>
      <c r="AS631" s="32">
        <v>64.67</v>
      </c>
      <c r="AT631" s="32">
        <v>1.86</v>
      </c>
      <c r="AU631" s="24">
        <v>0</v>
      </c>
      <c r="AV631" s="33">
        <v>7.21</v>
      </c>
      <c r="AW631" s="33">
        <v>0.91</v>
      </c>
      <c r="AX631">
        <v>0</v>
      </c>
    </row>
    <row r="632" spans="1:50" hidden="1" x14ac:dyDescent="0.25">
      <c r="A632" s="50">
        <v>631</v>
      </c>
      <c r="B632" s="23" t="s">
        <v>1550</v>
      </c>
      <c r="C632" s="24" t="s">
        <v>1551</v>
      </c>
      <c r="D632" s="24" t="s">
        <v>350</v>
      </c>
      <c r="E632" s="25">
        <v>91101</v>
      </c>
      <c r="F632" s="24" t="s">
        <v>350</v>
      </c>
      <c r="G632" s="24" t="s">
        <v>220</v>
      </c>
      <c r="H632" s="24" t="s">
        <v>71</v>
      </c>
      <c r="I632" s="26">
        <v>5</v>
      </c>
      <c r="J632" s="26">
        <f>IF(I632=0,0,IF(I632=1,1,IF(I632=2,2,(IF(I632=3,4,IF(I632=5,9,IF(I632=10,24,IF(I632=25,49,IF(I632=50,99,"X")))))))))</f>
        <v>9</v>
      </c>
      <c r="K632" s="24" t="s">
        <v>61</v>
      </c>
      <c r="L632" s="27">
        <v>43397</v>
      </c>
      <c r="M632" s="28">
        <v>491722</v>
      </c>
      <c r="N632" s="28">
        <v>491722</v>
      </c>
      <c r="O632" s="28">
        <v>0</v>
      </c>
      <c r="P632" s="28">
        <v>4772</v>
      </c>
      <c r="Q632" s="28">
        <v>4772</v>
      </c>
      <c r="R632" s="28">
        <v>17086</v>
      </c>
      <c r="S632" s="28">
        <v>17086</v>
      </c>
      <c r="T632" s="28">
        <v>21875</v>
      </c>
      <c r="U632" s="28">
        <v>21875</v>
      </c>
      <c r="V632" s="28">
        <v>21858</v>
      </c>
      <c r="W632" s="28">
        <v>12365.5</v>
      </c>
      <c r="X632" s="28">
        <v>0</v>
      </c>
      <c r="Y632" s="28">
        <v>123183</v>
      </c>
      <c r="Z632" s="28">
        <v>24105</v>
      </c>
      <c r="AA632" s="28">
        <v>105880</v>
      </c>
      <c r="AB632" s="28">
        <v>266084</v>
      </c>
      <c r="AC632" s="28">
        <v>0</v>
      </c>
      <c r="AD632" s="28">
        <v>5000</v>
      </c>
      <c r="AE632" s="28">
        <v>92205</v>
      </c>
      <c r="AF632" s="28">
        <v>0</v>
      </c>
      <c r="AG632" s="28">
        <v>368539</v>
      </c>
      <c r="AH632" s="28">
        <v>491722</v>
      </c>
      <c r="AI632" s="29">
        <v>0.02</v>
      </c>
      <c r="AJ632" s="29">
        <v>1.35</v>
      </c>
      <c r="AK632" s="29">
        <v>1.35</v>
      </c>
      <c r="AL632" s="30">
        <v>66.2</v>
      </c>
      <c r="AM632" s="30">
        <v>66.52</v>
      </c>
      <c r="AN632" s="31">
        <v>0.17</v>
      </c>
      <c r="AO632" s="32">
        <v>73.86</v>
      </c>
      <c r="AP632" s="32">
        <v>73.86</v>
      </c>
      <c r="AQ632" s="33">
        <v>0</v>
      </c>
      <c r="AR632" s="34">
        <v>18.53</v>
      </c>
      <c r="AS632" s="32">
        <v>70.88</v>
      </c>
      <c r="AT632" s="32">
        <v>3.47</v>
      </c>
      <c r="AU632" s="24">
        <v>0</v>
      </c>
      <c r="AV632" s="33">
        <v>3.23</v>
      </c>
      <c r="AW632" s="33">
        <v>1.33</v>
      </c>
      <c r="AX632">
        <v>0</v>
      </c>
    </row>
    <row r="633" spans="1:50" hidden="1" x14ac:dyDescent="0.25">
      <c r="A633" s="50">
        <v>632</v>
      </c>
      <c r="B633" s="23" t="s">
        <v>1552</v>
      </c>
      <c r="C633" s="24" t="s">
        <v>1553</v>
      </c>
      <c r="D633" s="24" t="s">
        <v>142</v>
      </c>
      <c r="E633" s="25" t="s">
        <v>366</v>
      </c>
      <c r="F633" s="24" t="s">
        <v>142</v>
      </c>
      <c r="G633" s="24" t="s">
        <v>76</v>
      </c>
      <c r="H633" s="24" t="s">
        <v>104</v>
      </c>
      <c r="I633" s="26" t="s">
        <v>60</v>
      </c>
      <c r="J633" s="26" t="s">
        <v>60</v>
      </c>
      <c r="K633" s="24" t="s">
        <v>61</v>
      </c>
      <c r="L633" s="27">
        <v>39010</v>
      </c>
      <c r="M633" s="28">
        <v>491016</v>
      </c>
      <c r="N633" s="28">
        <v>491418</v>
      </c>
      <c r="O633" s="28">
        <v>402</v>
      </c>
      <c r="P633" s="28">
        <v>337</v>
      </c>
      <c r="Q633" s="28">
        <v>337</v>
      </c>
      <c r="R633" s="28">
        <v>538</v>
      </c>
      <c r="S633" s="28">
        <v>538</v>
      </c>
      <c r="T633" s="28">
        <v>11142</v>
      </c>
      <c r="U633" s="28">
        <v>21681</v>
      </c>
      <c r="V633" s="28">
        <v>875</v>
      </c>
      <c r="W633" s="28">
        <v>-17123.259999999998</v>
      </c>
      <c r="X633" s="28">
        <v>49551</v>
      </c>
      <c r="Y633" s="28">
        <v>26746</v>
      </c>
      <c r="Z633" s="28">
        <v>199899</v>
      </c>
      <c r="AA633" s="28">
        <v>29986</v>
      </c>
      <c r="AB633" s="28">
        <v>5070</v>
      </c>
      <c r="AC633" s="28">
        <v>366396</v>
      </c>
      <c r="AD633" s="28">
        <v>6639</v>
      </c>
      <c r="AE633" s="28">
        <v>351073</v>
      </c>
      <c r="AF633" s="28">
        <v>104863</v>
      </c>
      <c r="AG633" s="28">
        <v>97874</v>
      </c>
      <c r="AH633" s="28">
        <v>75069</v>
      </c>
      <c r="AI633" s="29">
        <v>0.01</v>
      </c>
      <c r="AJ633" s="29">
        <v>0.67</v>
      </c>
      <c r="AK633" s="29">
        <v>1.83</v>
      </c>
      <c r="AL633" s="30">
        <v>45.93</v>
      </c>
      <c r="AM633" s="30">
        <v>73.680000000000007</v>
      </c>
      <c r="AN633" s="31">
        <v>81.37</v>
      </c>
      <c r="AO633" s="32">
        <v>27.07</v>
      </c>
      <c r="AP633" s="32">
        <v>43.06</v>
      </c>
      <c r="AQ633" s="33">
        <v>1.91</v>
      </c>
      <c r="AR633" s="34">
        <v>0.15</v>
      </c>
      <c r="AS633" s="32">
        <v>0.27</v>
      </c>
      <c r="AT633" s="32">
        <v>0.11</v>
      </c>
      <c r="AU633" s="24">
        <v>0.51</v>
      </c>
      <c r="AV633" s="33">
        <v>4.66</v>
      </c>
      <c r="AW633" s="33">
        <v>0.43</v>
      </c>
      <c r="AX633">
        <v>0</v>
      </c>
    </row>
    <row r="634" spans="1:50" hidden="1" x14ac:dyDescent="0.25">
      <c r="A634" s="50">
        <v>633</v>
      </c>
      <c r="B634" s="23" t="s">
        <v>1554</v>
      </c>
      <c r="C634" s="24" t="s">
        <v>1555</v>
      </c>
      <c r="D634" s="24" t="s">
        <v>1556</v>
      </c>
      <c r="E634" s="25">
        <v>92521</v>
      </c>
      <c r="F634" s="24" t="s">
        <v>301</v>
      </c>
      <c r="G634" s="24" t="s">
        <v>90</v>
      </c>
      <c r="H634" s="24" t="s">
        <v>71</v>
      </c>
      <c r="I634" s="26">
        <v>25</v>
      </c>
      <c r="J634" s="26">
        <f>IF(I634=0,0,IF(I634=1,1,IF(I634=2,2,(IF(I634=3,4,IF(I634=5,9,IF(I634=10,24,IF(I634=25,49,IF(I634=50,99,"49")))))))))</f>
        <v>49</v>
      </c>
      <c r="K634" s="24" t="s">
        <v>61</v>
      </c>
      <c r="L634" s="27">
        <v>38134</v>
      </c>
      <c r="M634" s="28">
        <v>491342</v>
      </c>
      <c r="N634" s="28">
        <v>491371</v>
      </c>
      <c r="O634" s="28">
        <v>29</v>
      </c>
      <c r="P634" s="28">
        <v>4861</v>
      </c>
      <c r="Q634" s="28">
        <v>4861</v>
      </c>
      <c r="R634" s="28">
        <v>16320</v>
      </c>
      <c r="S634" s="28">
        <v>16320</v>
      </c>
      <c r="T634" s="28">
        <v>21181</v>
      </c>
      <c r="U634" s="28">
        <v>98199</v>
      </c>
      <c r="V634" s="28">
        <v>21181</v>
      </c>
      <c r="W634" s="28">
        <v>-22991.02</v>
      </c>
      <c r="X634" s="28">
        <v>32021</v>
      </c>
      <c r="Y634" s="28">
        <v>289320</v>
      </c>
      <c r="Z634" s="28">
        <v>124619</v>
      </c>
      <c r="AA634" s="28">
        <v>303440</v>
      </c>
      <c r="AB634" s="28">
        <v>127533</v>
      </c>
      <c r="AC634" s="28">
        <v>36981</v>
      </c>
      <c r="AD634" s="28">
        <v>66388</v>
      </c>
      <c r="AE634" s="28">
        <v>812967</v>
      </c>
      <c r="AF634" s="28">
        <v>507416</v>
      </c>
      <c r="AG634" s="28">
        <v>165041</v>
      </c>
      <c r="AH634" s="28">
        <v>319828</v>
      </c>
      <c r="AI634" s="29">
        <v>0.34</v>
      </c>
      <c r="AJ634" s="29">
        <v>0.41</v>
      </c>
      <c r="AK634" s="29">
        <v>0.44</v>
      </c>
      <c r="AL634" s="30">
        <v>36.18</v>
      </c>
      <c r="AM634" s="30">
        <v>1206.42</v>
      </c>
      <c r="AN634" s="31">
        <v>15.65</v>
      </c>
      <c r="AO634" s="32">
        <v>83.46</v>
      </c>
      <c r="AP634" s="32">
        <v>84.49</v>
      </c>
      <c r="AQ634" s="33">
        <v>0.25</v>
      </c>
      <c r="AR634" s="34">
        <v>2.0099999999999998</v>
      </c>
      <c r="AS634" s="32">
        <v>13.1</v>
      </c>
      <c r="AT634" s="32">
        <v>3.32</v>
      </c>
      <c r="AU634" s="24">
        <v>3.22</v>
      </c>
      <c r="AV634" s="33">
        <v>0.96</v>
      </c>
      <c r="AW634" s="33">
        <v>0.32</v>
      </c>
      <c r="AX634">
        <v>0</v>
      </c>
    </row>
    <row r="635" spans="1:50" hidden="1" x14ac:dyDescent="0.25">
      <c r="A635" s="50">
        <v>634</v>
      </c>
      <c r="B635" s="23" t="s">
        <v>1557</v>
      </c>
      <c r="C635" s="24" t="s">
        <v>1558</v>
      </c>
      <c r="D635" s="24" t="s">
        <v>84</v>
      </c>
      <c r="E635" s="25">
        <v>83104</v>
      </c>
      <c r="F635" s="24" t="s">
        <v>80</v>
      </c>
      <c r="G635" s="24" t="s">
        <v>59</v>
      </c>
      <c r="H635" s="24" t="s">
        <v>152</v>
      </c>
      <c r="I635" s="26">
        <v>5</v>
      </c>
      <c r="J635" s="26">
        <f t="shared" ref="J635:J644" si="26">IF(I635=0,0,IF(I635=1,1,IF(I635=2,2,(IF(I635=3,4,IF(I635=5,9,IF(I635=10,24,IF(I635=25,49,IF(I635=50,99,"X")))))))))</f>
        <v>9</v>
      </c>
      <c r="K635" s="24" t="s">
        <v>61</v>
      </c>
      <c r="L635" s="27">
        <v>39073</v>
      </c>
      <c r="M635" s="28">
        <v>490395</v>
      </c>
      <c r="N635" s="28">
        <v>490395</v>
      </c>
      <c r="O635" s="28">
        <v>0</v>
      </c>
      <c r="P635" s="28">
        <v>0</v>
      </c>
      <c r="Q635" s="28">
        <v>0</v>
      </c>
      <c r="R635" s="28">
        <v>-37608</v>
      </c>
      <c r="S635" s="28">
        <v>-37608</v>
      </c>
      <c r="T635" s="28">
        <v>-37608</v>
      </c>
      <c r="U635" s="28">
        <v>-37608</v>
      </c>
      <c r="V635" s="28">
        <v>-37608</v>
      </c>
      <c r="W635" s="28">
        <v>-36188.400000000001</v>
      </c>
      <c r="X635" s="28">
        <v>0</v>
      </c>
      <c r="Y635" s="28">
        <v>65812</v>
      </c>
      <c r="Z635" s="28">
        <v>-1586</v>
      </c>
      <c r="AA635" s="28">
        <v>212928</v>
      </c>
      <c r="AB635" s="28">
        <v>120064</v>
      </c>
      <c r="AC635" s="28">
        <v>0</v>
      </c>
      <c r="AD635" s="28">
        <v>6972</v>
      </c>
      <c r="AE635" s="28">
        <v>156756</v>
      </c>
      <c r="AF635" s="28">
        <v>0</v>
      </c>
      <c r="AG635" s="28">
        <v>424583</v>
      </c>
      <c r="AH635" s="28">
        <v>490395</v>
      </c>
      <c r="AI635" s="29">
        <v>0.32</v>
      </c>
      <c r="AJ635" s="29">
        <v>0.94</v>
      </c>
      <c r="AK635" s="29">
        <v>1.02</v>
      </c>
      <c r="AL635" s="30">
        <v>61.89</v>
      </c>
      <c r="AM635" s="30">
        <v>114.15</v>
      </c>
      <c r="AN635" s="31">
        <v>7.29</v>
      </c>
      <c r="AO635" s="32">
        <v>87.05</v>
      </c>
      <c r="AP635" s="32">
        <v>99.85</v>
      </c>
      <c r="AQ635" s="33">
        <v>0</v>
      </c>
      <c r="AR635" s="34">
        <v>-23.99</v>
      </c>
      <c r="AS635" s="32">
        <v>-2371.25</v>
      </c>
      <c r="AT635" s="32">
        <v>-7.67</v>
      </c>
      <c r="AU635" s="24">
        <v>0</v>
      </c>
      <c r="AV635" s="33">
        <v>-2.38</v>
      </c>
      <c r="AW635" s="33">
        <v>0.62</v>
      </c>
      <c r="AX635">
        <v>0</v>
      </c>
    </row>
    <row r="636" spans="1:50" hidden="1" x14ac:dyDescent="0.25">
      <c r="A636" s="50">
        <v>635</v>
      </c>
      <c r="B636" s="23" t="s">
        <v>1559</v>
      </c>
      <c r="C636" s="24">
        <v>1115</v>
      </c>
      <c r="D636" s="24" t="s">
        <v>1560</v>
      </c>
      <c r="E636" s="25" t="s">
        <v>1561</v>
      </c>
      <c r="F636" s="24" t="s">
        <v>960</v>
      </c>
      <c r="G636" s="24" t="s">
        <v>220</v>
      </c>
      <c r="H636" s="24" t="s">
        <v>53</v>
      </c>
      <c r="I636" s="26">
        <v>5</v>
      </c>
      <c r="J636" s="26">
        <f t="shared" si="26"/>
        <v>9</v>
      </c>
      <c r="K636" s="24" t="s">
        <v>61</v>
      </c>
      <c r="L636" s="27">
        <v>38829</v>
      </c>
      <c r="M636" s="28">
        <v>490027</v>
      </c>
      <c r="N636" s="28">
        <v>490075</v>
      </c>
      <c r="O636" s="28">
        <v>48</v>
      </c>
      <c r="P636" s="28">
        <v>0</v>
      </c>
      <c r="Q636" s="28">
        <v>0</v>
      </c>
      <c r="R636" s="28">
        <v>58704</v>
      </c>
      <c r="S636" s="28">
        <v>58704</v>
      </c>
      <c r="T636" s="28">
        <v>58704</v>
      </c>
      <c r="U636" s="28">
        <v>179359</v>
      </c>
      <c r="V636" s="28">
        <v>58704</v>
      </c>
      <c r="W636" s="28">
        <v>-105140.08</v>
      </c>
      <c r="X636" s="28">
        <v>-77057</v>
      </c>
      <c r="Y636" s="28">
        <v>253468</v>
      </c>
      <c r="Z636" s="28">
        <v>940718</v>
      </c>
      <c r="AA636" s="28">
        <v>122842</v>
      </c>
      <c r="AB636" s="28">
        <v>90676</v>
      </c>
      <c r="AC636" s="28">
        <v>77057</v>
      </c>
      <c r="AD636" s="28">
        <v>9958</v>
      </c>
      <c r="AE636" s="28">
        <v>3759314</v>
      </c>
      <c r="AF636" s="28">
        <v>3699271</v>
      </c>
      <c r="AG636" s="28">
        <v>161617</v>
      </c>
      <c r="AH636" s="28">
        <v>492142</v>
      </c>
      <c r="AI636" s="29">
        <v>0</v>
      </c>
      <c r="AJ636" s="29">
        <v>0.03</v>
      </c>
      <c r="AK636" s="29">
        <v>0.04</v>
      </c>
      <c r="AL636" s="30">
        <v>33.4</v>
      </c>
      <c r="AM636" s="30">
        <v>2188.27</v>
      </c>
      <c r="AN636" s="31">
        <v>5.72</v>
      </c>
      <c r="AO636" s="32">
        <v>74.98</v>
      </c>
      <c r="AP636" s="32">
        <v>38.590000000000003</v>
      </c>
      <c r="AQ636" s="33">
        <v>0.25</v>
      </c>
      <c r="AR636" s="34">
        <v>1.56</v>
      </c>
      <c r="AS636" s="32">
        <v>6.24</v>
      </c>
      <c r="AT636" s="32">
        <v>11.98</v>
      </c>
      <c r="AU636" s="24">
        <v>1.59</v>
      </c>
      <c r="AV636" s="33">
        <v>1.1000000000000001</v>
      </c>
      <c r="AW636" s="33">
        <v>0.12</v>
      </c>
      <c r="AX636">
        <v>0</v>
      </c>
    </row>
    <row r="637" spans="1:50" hidden="1" x14ac:dyDescent="0.25">
      <c r="A637" s="50">
        <v>636</v>
      </c>
      <c r="B637" s="23" t="s">
        <v>1562</v>
      </c>
      <c r="C637" s="24" t="s">
        <v>1563</v>
      </c>
      <c r="D637" s="24" t="s">
        <v>94</v>
      </c>
      <c r="E637" s="25" t="s">
        <v>95</v>
      </c>
      <c r="F637" s="24" t="s">
        <v>168</v>
      </c>
      <c r="G637" s="24" t="s">
        <v>97</v>
      </c>
      <c r="H637" s="24" t="s">
        <v>66</v>
      </c>
      <c r="I637" s="26">
        <v>10</v>
      </c>
      <c r="J637" s="26">
        <f t="shared" si="26"/>
        <v>24</v>
      </c>
      <c r="K637" s="24" t="s">
        <v>61</v>
      </c>
      <c r="L637" s="27">
        <v>40096</v>
      </c>
      <c r="M637" s="28">
        <v>487587</v>
      </c>
      <c r="N637" s="28">
        <v>488795</v>
      </c>
      <c r="O637" s="28">
        <v>1208</v>
      </c>
      <c r="P637" s="28">
        <v>0</v>
      </c>
      <c r="Q637" s="28">
        <v>0</v>
      </c>
      <c r="R637" s="28">
        <v>-73504</v>
      </c>
      <c r="S637" s="28">
        <v>-73504</v>
      </c>
      <c r="T637" s="28">
        <v>-68030</v>
      </c>
      <c r="U637" s="28">
        <v>20250</v>
      </c>
      <c r="V637" s="28">
        <v>-73504</v>
      </c>
      <c r="W637" s="28">
        <v>-40223.160000000003</v>
      </c>
      <c r="X637" s="28">
        <v>0</v>
      </c>
      <c r="Y637" s="28">
        <v>87038</v>
      </c>
      <c r="Z637" s="28">
        <v>-413614</v>
      </c>
      <c r="AA637" s="28">
        <v>86095</v>
      </c>
      <c r="AB637" s="28">
        <v>355841</v>
      </c>
      <c r="AC637" s="28">
        <v>0</v>
      </c>
      <c r="AD637" s="28">
        <v>6640</v>
      </c>
      <c r="AE637" s="28">
        <v>265400</v>
      </c>
      <c r="AF637" s="28">
        <v>208584</v>
      </c>
      <c r="AG637" s="28">
        <v>400549</v>
      </c>
      <c r="AH637" s="28">
        <v>487587</v>
      </c>
      <c r="AI637" s="29">
        <v>0.04</v>
      </c>
      <c r="AJ637" s="29">
        <v>0.08</v>
      </c>
      <c r="AK637" s="29">
        <v>0.1</v>
      </c>
      <c r="AL637" s="30">
        <v>16.86</v>
      </c>
      <c r="AM637" s="30">
        <v>521.79</v>
      </c>
      <c r="AN637" s="31">
        <v>7.23</v>
      </c>
      <c r="AO637" s="32">
        <v>218.75</v>
      </c>
      <c r="AP637" s="32">
        <v>255.85</v>
      </c>
      <c r="AQ637" s="33">
        <v>-1.98</v>
      </c>
      <c r="AR637" s="34">
        <v>-27.7</v>
      </c>
      <c r="AS637" s="32">
        <v>-17.77</v>
      </c>
      <c r="AT637" s="32">
        <v>-15.08</v>
      </c>
      <c r="AU637" s="24">
        <v>-35.24</v>
      </c>
      <c r="AV637" s="33">
        <v>-3.11</v>
      </c>
      <c r="AW637" s="33">
        <v>0.63</v>
      </c>
      <c r="AX637">
        <v>0</v>
      </c>
    </row>
    <row r="638" spans="1:50" hidden="1" x14ac:dyDescent="0.25">
      <c r="A638" s="50">
        <v>637</v>
      </c>
      <c r="B638" s="23" t="s">
        <v>1564</v>
      </c>
      <c r="C638" s="24" t="s">
        <v>1565</v>
      </c>
      <c r="D638" s="24" t="s">
        <v>264</v>
      </c>
      <c r="E638" s="25" t="s">
        <v>1091</v>
      </c>
      <c r="F638" s="24" t="s">
        <v>142</v>
      </c>
      <c r="G638" s="24" t="s">
        <v>76</v>
      </c>
      <c r="H638" s="24" t="s">
        <v>71</v>
      </c>
      <c r="I638" s="26">
        <v>10</v>
      </c>
      <c r="J638" s="26">
        <f t="shared" si="26"/>
        <v>24</v>
      </c>
      <c r="K638" s="24" t="s">
        <v>61</v>
      </c>
      <c r="L638" s="27">
        <v>41039</v>
      </c>
      <c r="M638" s="28">
        <v>488459</v>
      </c>
      <c r="N638" s="28">
        <v>488459</v>
      </c>
      <c r="O638" s="28">
        <v>0</v>
      </c>
      <c r="P638" s="28">
        <v>21094</v>
      </c>
      <c r="Q638" s="28">
        <v>21094</v>
      </c>
      <c r="R638" s="28">
        <v>79718</v>
      </c>
      <c r="S638" s="28">
        <v>79718</v>
      </c>
      <c r="T638" s="28">
        <v>100812</v>
      </c>
      <c r="U638" s="28">
        <v>114189</v>
      </c>
      <c r="V638" s="28">
        <v>100812</v>
      </c>
      <c r="W638" s="28">
        <v>36693.919999999998</v>
      </c>
      <c r="X638" s="28">
        <v>0</v>
      </c>
      <c r="Y638" s="28">
        <v>235331</v>
      </c>
      <c r="Z638" s="28">
        <v>427742</v>
      </c>
      <c r="AA638" s="28">
        <v>157264</v>
      </c>
      <c r="AB638" s="28">
        <v>160965</v>
      </c>
      <c r="AC638" s="28">
        <v>0</v>
      </c>
      <c r="AD638" s="28">
        <v>5000</v>
      </c>
      <c r="AE638" s="28">
        <v>457279</v>
      </c>
      <c r="AF638" s="28">
        <v>71641</v>
      </c>
      <c r="AG638" s="28">
        <v>256022</v>
      </c>
      <c r="AH638" s="28">
        <v>491353</v>
      </c>
      <c r="AI638" s="29">
        <v>17.75</v>
      </c>
      <c r="AJ638" s="29">
        <v>20.100000000000001</v>
      </c>
      <c r="AK638" s="29">
        <v>20.14</v>
      </c>
      <c r="AL638" s="30">
        <v>33.21</v>
      </c>
      <c r="AM638" s="30">
        <v>26.93</v>
      </c>
      <c r="AN638" s="31">
        <v>0.47</v>
      </c>
      <c r="AO638" s="32">
        <v>4.1900000000000004</v>
      </c>
      <c r="AP638" s="32">
        <v>6.46</v>
      </c>
      <c r="AQ638" s="33">
        <v>5.97</v>
      </c>
      <c r="AR638" s="34">
        <v>17.43</v>
      </c>
      <c r="AS638" s="32">
        <v>18.64</v>
      </c>
      <c r="AT638" s="32">
        <v>16.32</v>
      </c>
      <c r="AU638" s="24">
        <v>111.27</v>
      </c>
      <c r="AV638" s="33">
        <v>5.26</v>
      </c>
      <c r="AW638" s="33">
        <v>4.67</v>
      </c>
      <c r="AX638">
        <v>0</v>
      </c>
    </row>
    <row r="639" spans="1:50" hidden="1" x14ac:dyDescent="0.25">
      <c r="A639" s="50">
        <v>638</v>
      </c>
      <c r="B639" s="23" t="s">
        <v>1566</v>
      </c>
      <c r="C639" s="24" t="s">
        <v>1567</v>
      </c>
      <c r="D639" s="24" t="s">
        <v>160</v>
      </c>
      <c r="E639" s="25">
        <v>94901</v>
      </c>
      <c r="F639" s="24" t="s">
        <v>160</v>
      </c>
      <c r="G639" s="24" t="s">
        <v>108</v>
      </c>
      <c r="H639" s="24" t="s">
        <v>81</v>
      </c>
      <c r="I639" s="26">
        <v>10</v>
      </c>
      <c r="J639" s="26">
        <f t="shared" si="26"/>
        <v>24</v>
      </c>
      <c r="K639" s="24" t="s">
        <v>61</v>
      </c>
      <c r="L639" s="27">
        <v>42830</v>
      </c>
      <c r="M639" s="28">
        <v>488219</v>
      </c>
      <c r="N639" s="28">
        <v>488240</v>
      </c>
      <c r="O639" s="28">
        <v>21</v>
      </c>
      <c r="P639" s="28">
        <v>0</v>
      </c>
      <c r="Q639" s="28">
        <v>0</v>
      </c>
      <c r="R639" s="28">
        <v>-68061</v>
      </c>
      <c r="S639" s="28">
        <v>-68061</v>
      </c>
      <c r="T639" s="28">
        <v>-68061</v>
      </c>
      <c r="U639" s="28">
        <v>-62361</v>
      </c>
      <c r="V639" s="28">
        <v>-68061</v>
      </c>
      <c r="W639" s="28">
        <v>-55901.7</v>
      </c>
      <c r="X639" s="28">
        <v>44</v>
      </c>
      <c r="Y639" s="28">
        <v>31332</v>
      </c>
      <c r="Z639" s="28">
        <v>-6261</v>
      </c>
      <c r="AA639" s="28">
        <v>94529</v>
      </c>
      <c r="AB639" s="28">
        <v>390693</v>
      </c>
      <c r="AC639" s="28">
        <v>124</v>
      </c>
      <c r="AD639" s="28">
        <v>5000</v>
      </c>
      <c r="AE639" s="28">
        <v>45714</v>
      </c>
      <c r="AF639" s="28">
        <v>7860</v>
      </c>
      <c r="AG639" s="28">
        <v>456763</v>
      </c>
      <c r="AH639" s="28">
        <v>488051</v>
      </c>
      <c r="AI639" s="29">
        <v>0.34</v>
      </c>
      <c r="AJ639" s="29">
        <v>0.7</v>
      </c>
      <c r="AK639" s="29">
        <v>1.62</v>
      </c>
      <c r="AL639" s="30">
        <v>6.2</v>
      </c>
      <c r="AM639" s="30">
        <v>18.43</v>
      </c>
      <c r="AN639" s="31">
        <v>15.91</v>
      </c>
      <c r="AO639" s="32">
        <v>51.17</v>
      </c>
      <c r="AP639" s="32">
        <v>113.7</v>
      </c>
      <c r="AQ639" s="33">
        <v>-0.8</v>
      </c>
      <c r="AR639" s="34">
        <v>-148.88</v>
      </c>
      <c r="AS639" s="32">
        <v>-1087.06</v>
      </c>
      <c r="AT639" s="32">
        <v>-13.94</v>
      </c>
      <c r="AU639" s="24">
        <v>-865.92</v>
      </c>
      <c r="AV639" s="33">
        <v>-14.26</v>
      </c>
      <c r="AW639" s="33">
        <v>0.35</v>
      </c>
      <c r="AX639">
        <v>0</v>
      </c>
    </row>
    <row r="640" spans="1:50" hidden="1" x14ac:dyDescent="0.25">
      <c r="A640" s="50">
        <v>639</v>
      </c>
      <c r="B640" s="23" t="s">
        <v>1568</v>
      </c>
      <c r="C640" s="24" t="s">
        <v>1569</v>
      </c>
      <c r="D640" s="24" t="s">
        <v>94</v>
      </c>
      <c r="E640" s="25" t="s">
        <v>95</v>
      </c>
      <c r="F640" s="24"/>
      <c r="G640" s="24" t="s">
        <v>97</v>
      </c>
      <c r="H640" s="24" t="s">
        <v>53</v>
      </c>
      <c r="I640" s="26">
        <v>10</v>
      </c>
      <c r="J640" s="26">
        <f t="shared" si="26"/>
        <v>24</v>
      </c>
      <c r="K640" s="24" t="s">
        <v>54</v>
      </c>
      <c r="L640" s="27">
        <v>34711</v>
      </c>
      <c r="M640" s="28">
        <v>488047</v>
      </c>
      <c r="N640" s="28">
        <v>488047</v>
      </c>
      <c r="O640" s="28">
        <v>0</v>
      </c>
      <c r="P640" s="28">
        <v>0</v>
      </c>
      <c r="Q640" s="28">
        <v>0</v>
      </c>
      <c r="R640" s="28">
        <v>-2538</v>
      </c>
      <c r="S640" s="28">
        <v>-2538</v>
      </c>
      <c r="T640" s="28">
        <v>7686</v>
      </c>
      <c r="U640" s="28">
        <v>81157</v>
      </c>
      <c r="V640" s="28">
        <v>-2538</v>
      </c>
      <c r="W640" s="28">
        <v>-250004.02</v>
      </c>
      <c r="X640" s="28">
        <v>117</v>
      </c>
      <c r="Y640" s="28">
        <v>229688</v>
      </c>
      <c r="Z640" s="28">
        <v>1954401</v>
      </c>
      <c r="AA640" s="28">
        <v>226777</v>
      </c>
      <c r="AB640" s="28">
        <v>148346</v>
      </c>
      <c r="AC640" s="28">
        <v>-28</v>
      </c>
      <c r="AD640" s="28">
        <v>750000</v>
      </c>
      <c r="AE640" s="28">
        <v>3472305</v>
      </c>
      <c r="AF640" s="28">
        <v>3260834</v>
      </c>
      <c r="AG640" s="28">
        <v>258387</v>
      </c>
      <c r="AH640" s="28">
        <v>487958</v>
      </c>
      <c r="AI640" s="29">
        <v>-0.01</v>
      </c>
      <c r="AJ640" s="29">
        <v>0.03</v>
      </c>
      <c r="AK640" s="29">
        <v>0.14000000000000001</v>
      </c>
      <c r="AL640" s="30">
        <v>39.11</v>
      </c>
      <c r="AM640" s="30">
        <v>2111.9899999999998</v>
      </c>
      <c r="AN640" s="31">
        <v>10.71</v>
      </c>
      <c r="AO640" s="32">
        <v>43.65</v>
      </c>
      <c r="AP640" s="32">
        <v>43.71</v>
      </c>
      <c r="AQ640" s="33">
        <v>0.6</v>
      </c>
      <c r="AR640" s="34">
        <v>-7.0000000000000007E-2</v>
      </c>
      <c r="AS640" s="32">
        <v>-0.13</v>
      </c>
      <c r="AT640" s="32">
        <v>-0.52</v>
      </c>
      <c r="AU640" s="24">
        <v>-0.08</v>
      </c>
      <c r="AV640" s="33">
        <v>0.25</v>
      </c>
      <c r="AW640" s="33">
        <v>0.12</v>
      </c>
      <c r="AX640">
        <v>0</v>
      </c>
    </row>
    <row r="641" spans="1:50" hidden="1" x14ac:dyDescent="0.25">
      <c r="A641" s="50">
        <v>640</v>
      </c>
      <c r="B641" s="23" t="s">
        <v>1570</v>
      </c>
      <c r="C641" s="24" t="s">
        <v>1571</v>
      </c>
      <c r="D641" s="24" t="s">
        <v>155</v>
      </c>
      <c r="E641" s="25">
        <v>81106</v>
      </c>
      <c r="F641" s="24" t="s">
        <v>70</v>
      </c>
      <c r="G641" s="24" t="s">
        <v>59</v>
      </c>
      <c r="H641" s="24" t="s">
        <v>66</v>
      </c>
      <c r="I641" s="26">
        <v>50</v>
      </c>
      <c r="J641" s="26">
        <f t="shared" si="26"/>
        <v>99</v>
      </c>
      <c r="K641" s="24" t="s">
        <v>61</v>
      </c>
      <c r="L641" s="27">
        <v>44057</v>
      </c>
      <c r="M641" s="28">
        <v>484973</v>
      </c>
      <c r="N641" s="28">
        <v>487406</v>
      </c>
      <c r="O641" s="28">
        <v>2433</v>
      </c>
      <c r="P641" s="28">
        <v>0</v>
      </c>
      <c r="Q641" s="28">
        <v>0</v>
      </c>
      <c r="R641" s="28">
        <v>-79107</v>
      </c>
      <c r="S641" s="28">
        <v>-79107</v>
      </c>
      <c r="T641" s="28">
        <v>-73289</v>
      </c>
      <c r="U641" s="28">
        <v>-39738</v>
      </c>
      <c r="V641" s="28">
        <v>-79107</v>
      </c>
      <c r="W641" s="28">
        <v>-126777.86</v>
      </c>
      <c r="X641" s="28">
        <v>0</v>
      </c>
      <c r="Y641" s="28">
        <v>106840</v>
      </c>
      <c r="Z641" s="28">
        <v>125893</v>
      </c>
      <c r="AA641" s="28">
        <v>140553</v>
      </c>
      <c r="AB641" s="28">
        <v>189790</v>
      </c>
      <c r="AC641" s="28">
        <v>0</v>
      </c>
      <c r="AD641" s="28">
        <v>5000</v>
      </c>
      <c r="AE641" s="28">
        <v>1514827</v>
      </c>
      <c r="AF641" s="28">
        <v>1028160</v>
      </c>
      <c r="AG641" s="28">
        <v>389557</v>
      </c>
      <c r="AH641" s="28">
        <v>496397</v>
      </c>
      <c r="AI641" s="29">
        <v>0.49</v>
      </c>
      <c r="AJ641" s="29">
        <v>0.88</v>
      </c>
      <c r="AK641" s="29">
        <v>0.91</v>
      </c>
      <c r="AL641" s="30">
        <v>154.18</v>
      </c>
      <c r="AM641" s="30">
        <v>492.44</v>
      </c>
      <c r="AN641" s="31">
        <v>11.51</v>
      </c>
      <c r="AO641" s="32">
        <v>35.18</v>
      </c>
      <c r="AP641" s="32">
        <v>91.69</v>
      </c>
      <c r="AQ641" s="33">
        <v>0.12</v>
      </c>
      <c r="AR641" s="34">
        <v>-5.22</v>
      </c>
      <c r="AS641" s="32">
        <v>-62.84</v>
      </c>
      <c r="AT641" s="32">
        <v>-16.309999999999999</v>
      </c>
      <c r="AU641" s="24">
        <v>-7.69</v>
      </c>
      <c r="AV641" s="33">
        <v>-1.17</v>
      </c>
      <c r="AW641" s="33">
        <v>0.08</v>
      </c>
      <c r="AX641">
        <v>0</v>
      </c>
    </row>
    <row r="642" spans="1:50" hidden="1" x14ac:dyDescent="0.25">
      <c r="A642" s="50">
        <v>641</v>
      </c>
      <c r="B642" s="23" t="s">
        <v>1572</v>
      </c>
      <c r="C642" s="24">
        <v>866</v>
      </c>
      <c r="D642" s="24" t="s">
        <v>1573</v>
      </c>
      <c r="E642" s="25">
        <v>94612</v>
      </c>
      <c r="F642" s="24" t="s">
        <v>338</v>
      </c>
      <c r="G642" s="24" t="s">
        <v>108</v>
      </c>
      <c r="H642" s="24" t="s">
        <v>53</v>
      </c>
      <c r="I642" s="26">
        <v>2</v>
      </c>
      <c r="J642" s="26">
        <f t="shared" si="26"/>
        <v>2</v>
      </c>
      <c r="K642" s="24" t="s">
        <v>61</v>
      </c>
      <c r="L642" s="27">
        <v>38302</v>
      </c>
      <c r="M642" s="28">
        <v>487348</v>
      </c>
      <c r="N642" s="28">
        <v>487348</v>
      </c>
      <c r="O642" s="28">
        <v>0</v>
      </c>
      <c r="P642" s="28">
        <v>4415</v>
      </c>
      <c r="Q642" s="28">
        <v>4415</v>
      </c>
      <c r="R642" s="28">
        <v>-1125</v>
      </c>
      <c r="S642" s="28">
        <v>-1125</v>
      </c>
      <c r="T642" s="28">
        <v>3290</v>
      </c>
      <c r="U642" s="28">
        <v>3290</v>
      </c>
      <c r="V642" s="28">
        <v>3290</v>
      </c>
      <c r="W642" s="28">
        <v>-4914.9799999999996</v>
      </c>
      <c r="X642" s="28">
        <v>17757</v>
      </c>
      <c r="Y642" s="28">
        <v>68407</v>
      </c>
      <c r="Z642" s="28">
        <v>-507</v>
      </c>
      <c r="AA642" s="28">
        <v>56938</v>
      </c>
      <c r="AB642" s="28">
        <v>122271</v>
      </c>
      <c r="AC642" s="28">
        <v>18186</v>
      </c>
      <c r="AD642" s="28">
        <v>7303</v>
      </c>
      <c r="AE642" s="28">
        <v>189435</v>
      </c>
      <c r="AF642" s="28">
        <v>24000</v>
      </c>
      <c r="AG642" s="28">
        <v>400755</v>
      </c>
      <c r="AH642" s="28">
        <v>451405</v>
      </c>
      <c r="AI642" s="29">
        <v>0.32</v>
      </c>
      <c r="AJ642" s="29">
        <v>0.87</v>
      </c>
      <c r="AK642" s="29">
        <v>0.87</v>
      </c>
      <c r="AL642" s="30">
        <v>77.73</v>
      </c>
      <c r="AM642" s="30">
        <v>162.75</v>
      </c>
      <c r="AN642" s="31">
        <v>0</v>
      </c>
      <c r="AO642" s="32">
        <v>99.98</v>
      </c>
      <c r="AP642" s="32">
        <v>100.27</v>
      </c>
      <c r="AQ642" s="33">
        <v>-0.02</v>
      </c>
      <c r="AR642" s="34">
        <v>-0.59</v>
      </c>
      <c r="AS642" s="32">
        <v>-221.89</v>
      </c>
      <c r="AT642" s="32">
        <v>-0.23</v>
      </c>
      <c r="AU642" s="24">
        <v>-4.6900000000000004</v>
      </c>
      <c r="AV642" s="33">
        <v>0.83</v>
      </c>
      <c r="AW642" s="33">
        <v>0.71</v>
      </c>
      <c r="AX642">
        <v>0</v>
      </c>
    </row>
    <row r="643" spans="1:50" hidden="1" x14ac:dyDescent="0.25">
      <c r="A643" s="50">
        <v>642</v>
      </c>
      <c r="B643" s="23" t="s">
        <v>1574</v>
      </c>
      <c r="C643" s="24" t="s">
        <v>1575</v>
      </c>
      <c r="D643" s="24" t="s">
        <v>641</v>
      </c>
      <c r="E643" s="25" t="s">
        <v>642</v>
      </c>
      <c r="F643" s="24" t="s">
        <v>641</v>
      </c>
      <c r="G643" s="24" t="s">
        <v>97</v>
      </c>
      <c r="H643" s="24" t="s">
        <v>71</v>
      </c>
      <c r="I643" s="26">
        <v>25</v>
      </c>
      <c r="J643" s="26">
        <f t="shared" si="26"/>
        <v>49</v>
      </c>
      <c r="K643" s="24" t="s">
        <v>61</v>
      </c>
      <c r="L643" s="27">
        <v>43617</v>
      </c>
      <c r="M643" s="28">
        <v>486652</v>
      </c>
      <c r="N643" s="28">
        <v>486652</v>
      </c>
      <c r="O643" s="28">
        <v>0</v>
      </c>
      <c r="P643" s="28">
        <v>0</v>
      </c>
      <c r="Q643" s="28">
        <v>0</v>
      </c>
      <c r="R643" s="28">
        <v>-3509</v>
      </c>
      <c r="S643" s="28">
        <v>-3509</v>
      </c>
      <c r="T643" s="28">
        <v>-3509</v>
      </c>
      <c r="U643" s="28">
        <v>-3509</v>
      </c>
      <c r="V643" s="28">
        <v>-3509</v>
      </c>
      <c r="W643" s="28">
        <v>-18615.7</v>
      </c>
      <c r="X643" s="28">
        <v>-17302</v>
      </c>
      <c r="Y643" s="28">
        <v>377</v>
      </c>
      <c r="Z643" s="28">
        <v>1491</v>
      </c>
      <c r="AA643" s="28">
        <v>0</v>
      </c>
      <c r="AB643" s="28">
        <v>308352</v>
      </c>
      <c r="AC643" s="28">
        <v>17302</v>
      </c>
      <c r="AD643" s="28">
        <v>5000</v>
      </c>
      <c r="AE643" s="28">
        <v>392976</v>
      </c>
      <c r="AF643" s="28">
        <v>3450</v>
      </c>
      <c r="AG643" s="28">
        <v>468973</v>
      </c>
      <c r="AH643" s="28">
        <v>486652</v>
      </c>
      <c r="AI643" s="29">
        <v>0.03</v>
      </c>
      <c r="AJ643" s="29">
        <v>0.63</v>
      </c>
      <c r="AK643" s="29">
        <v>1</v>
      </c>
      <c r="AL643" s="30">
        <v>174.42</v>
      </c>
      <c r="AM643" s="30">
        <v>289.82</v>
      </c>
      <c r="AN643" s="31">
        <v>105.48</v>
      </c>
      <c r="AO643" s="32">
        <v>99.62</v>
      </c>
      <c r="AP643" s="32">
        <v>99.62</v>
      </c>
      <c r="AQ643" s="33">
        <v>0.43</v>
      </c>
      <c r="AR643" s="34">
        <v>-0.89</v>
      </c>
      <c r="AS643" s="32">
        <v>-235.35</v>
      </c>
      <c r="AT643" s="32">
        <v>-0.72</v>
      </c>
      <c r="AU643" s="24">
        <v>-101.71</v>
      </c>
      <c r="AV643" s="33">
        <v>0.17</v>
      </c>
      <c r="AW643" s="33">
        <v>0.5</v>
      </c>
      <c r="AX643">
        <v>0</v>
      </c>
    </row>
    <row r="644" spans="1:50" hidden="1" x14ac:dyDescent="0.25">
      <c r="A644" s="50">
        <v>643</v>
      </c>
      <c r="B644" s="23" t="s">
        <v>1576</v>
      </c>
      <c r="C644" s="24" t="s">
        <v>1577</v>
      </c>
      <c r="D644" s="24" t="s">
        <v>1578</v>
      </c>
      <c r="E644" s="25">
        <v>92523</v>
      </c>
      <c r="F644" s="24" t="s">
        <v>500</v>
      </c>
      <c r="G644" s="24" t="s">
        <v>59</v>
      </c>
      <c r="H644" s="24" t="s">
        <v>71</v>
      </c>
      <c r="I644" s="26">
        <v>1</v>
      </c>
      <c r="J644" s="26">
        <f t="shared" si="26"/>
        <v>1</v>
      </c>
      <c r="K644" s="24" t="s">
        <v>61</v>
      </c>
      <c r="L644" s="27">
        <v>43074</v>
      </c>
      <c r="M644" s="28">
        <v>486631</v>
      </c>
      <c r="N644" s="28">
        <v>486631</v>
      </c>
      <c r="O644" s="28">
        <v>0</v>
      </c>
      <c r="P644" s="28">
        <v>0</v>
      </c>
      <c r="Q644" s="28">
        <v>0</v>
      </c>
      <c r="R644" s="28">
        <v>-87225</v>
      </c>
      <c r="S644" s="28">
        <v>-87225</v>
      </c>
      <c r="T644" s="28">
        <v>-86076</v>
      </c>
      <c r="U644" s="28">
        <v>-59774</v>
      </c>
      <c r="V644" s="28">
        <v>-87225</v>
      </c>
      <c r="W644" s="28">
        <v>-80480.06</v>
      </c>
      <c r="X644" s="28">
        <v>0</v>
      </c>
      <c r="Y644" s="28">
        <v>2703</v>
      </c>
      <c r="Z644" s="28">
        <v>8715</v>
      </c>
      <c r="AA644" s="28">
        <v>38813</v>
      </c>
      <c r="AB644" s="28">
        <v>291203</v>
      </c>
      <c r="AC644" s="28">
        <v>0</v>
      </c>
      <c r="AD644" s="28">
        <v>5000</v>
      </c>
      <c r="AE644" s="28">
        <v>277409</v>
      </c>
      <c r="AF644" s="28">
        <v>92087</v>
      </c>
      <c r="AG644" s="28">
        <v>483928</v>
      </c>
      <c r="AH644" s="28">
        <v>486631</v>
      </c>
      <c r="AI644" s="29">
        <v>0.56999999999999995</v>
      </c>
      <c r="AJ644" s="29">
        <v>0.69</v>
      </c>
      <c r="AK644" s="29">
        <v>0.69</v>
      </c>
      <c r="AL644" s="30">
        <v>24.77</v>
      </c>
      <c r="AM644" s="30">
        <v>199.88</v>
      </c>
      <c r="AN644" s="31">
        <v>0</v>
      </c>
      <c r="AO644" s="32">
        <v>96.86</v>
      </c>
      <c r="AP644" s="32">
        <v>96.86</v>
      </c>
      <c r="AQ644" s="33">
        <v>0.09</v>
      </c>
      <c r="AR644" s="34">
        <v>-31.44</v>
      </c>
      <c r="AS644" s="32">
        <v>-1000.86</v>
      </c>
      <c r="AT644" s="32">
        <v>-17.920000000000002</v>
      </c>
      <c r="AU644" s="24">
        <v>-94.72</v>
      </c>
      <c r="AV644" s="33">
        <v>-3.64</v>
      </c>
      <c r="AW644" s="33">
        <v>0.37</v>
      </c>
      <c r="AX644">
        <v>0</v>
      </c>
    </row>
    <row r="645" spans="1:50" hidden="1" x14ac:dyDescent="0.25">
      <c r="A645" s="50">
        <v>644</v>
      </c>
      <c r="B645" s="23" t="s">
        <v>1579</v>
      </c>
      <c r="C645" s="24" t="s">
        <v>1580</v>
      </c>
      <c r="D645" s="24" t="s">
        <v>1581</v>
      </c>
      <c r="E645" s="25">
        <v>98506</v>
      </c>
      <c r="F645" s="24" t="s">
        <v>1582</v>
      </c>
      <c r="G645" s="24" t="s">
        <v>137</v>
      </c>
      <c r="H645" s="24" t="s">
        <v>66</v>
      </c>
      <c r="I645" s="26" t="s">
        <v>60</v>
      </c>
      <c r="J645" s="26" t="s">
        <v>60</v>
      </c>
      <c r="K645" s="24" t="s">
        <v>61</v>
      </c>
      <c r="L645" s="27">
        <v>41790</v>
      </c>
      <c r="M645" s="28">
        <v>485195</v>
      </c>
      <c r="N645" s="28">
        <v>485195</v>
      </c>
      <c r="O645" s="28">
        <v>0</v>
      </c>
      <c r="P645" s="28">
        <v>0</v>
      </c>
      <c r="Q645" s="28">
        <v>0</v>
      </c>
      <c r="R645" s="28">
        <v>-259228</v>
      </c>
      <c r="S645" s="28">
        <v>-259228</v>
      </c>
      <c r="T645" s="28">
        <v>-250789</v>
      </c>
      <c r="U645" s="28">
        <v>-199826</v>
      </c>
      <c r="V645" s="28">
        <v>-259228</v>
      </c>
      <c r="W645" s="28">
        <v>-199530.3</v>
      </c>
      <c r="X645" s="28">
        <v>56297</v>
      </c>
      <c r="Y645" s="28">
        <v>-70879</v>
      </c>
      <c r="Z645" s="28">
        <v>-58095</v>
      </c>
      <c r="AA645" s="28">
        <v>172240</v>
      </c>
      <c r="AB645" s="28">
        <v>254221</v>
      </c>
      <c r="AC645" s="28">
        <v>131358</v>
      </c>
      <c r="AD645" s="28">
        <v>5000</v>
      </c>
      <c r="AE645" s="28">
        <v>59620</v>
      </c>
      <c r="AF645" s="28">
        <v>45210</v>
      </c>
      <c r="AG645" s="28">
        <v>424716</v>
      </c>
      <c r="AH645" s="28">
        <v>297540</v>
      </c>
      <c r="AI645" s="29">
        <v>0.01</v>
      </c>
      <c r="AJ645" s="29">
        <v>0.13</v>
      </c>
      <c r="AK645" s="29">
        <v>0.13</v>
      </c>
      <c r="AL645" s="30">
        <v>9.7799999999999994</v>
      </c>
      <c r="AM645" s="30">
        <v>71.83</v>
      </c>
      <c r="AN645" s="31">
        <v>0</v>
      </c>
      <c r="AO645" s="32">
        <v>186.09</v>
      </c>
      <c r="AP645" s="32">
        <v>197.44</v>
      </c>
      <c r="AQ645" s="33">
        <v>-1.29</v>
      </c>
      <c r="AR645" s="34">
        <v>-434.8</v>
      </c>
      <c r="AS645" s="32">
        <v>-446.21</v>
      </c>
      <c r="AT645" s="32">
        <v>-53.43</v>
      </c>
      <c r="AU645" s="24">
        <v>-573.39</v>
      </c>
      <c r="AV645" s="33">
        <v>-42.26</v>
      </c>
      <c r="AW645" s="33">
        <v>0.41</v>
      </c>
      <c r="AX645">
        <v>0</v>
      </c>
    </row>
    <row r="646" spans="1:50" hidden="1" x14ac:dyDescent="0.25">
      <c r="A646" s="50">
        <v>645</v>
      </c>
      <c r="B646" s="23" t="s">
        <v>1583</v>
      </c>
      <c r="C646" s="24" t="s">
        <v>1584</v>
      </c>
      <c r="D646" s="24" t="s">
        <v>1585</v>
      </c>
      <c r="E646" s="25" t="s">
        <v>1586</v>
      </c>
      <c r="F646" s="24" t="s">
        <v>255</v>
      </c>
      <c r="G646" s="24" t="s">
        <v>52</v>
      </c>
      <c r="H646" s="24" t="s">
        <v>53</v>
      </c>
      <c r="I646" s="26">
        <v>10</v>
      </c>
      <c r="J646" s="26">
        <f t="shared" ref="J646:J651" si="27">IF(I646=0,0,IF(I646=1,1,IF(I646=2,2,(IF(I646=3,4,IF(I646=5,9,IF(I646=10,24,IF(I646=25,49,IF(I646=50,99,"X")))))))))</f>
        <v>24</v>
      </c>
      <c r="K646" s="24" t="s">
        <v>61</v>
      </c>
      <c r="L646" s="27">
        <v>37221</v>
      </c>
      <c r="M646" s="28">
        <v>484751</v>
      </c>
      <c r="N646" s="28">
        <v>484751</v>
      </c>
      <c r="O646" s="28">
        <v>0</v>
      </c>
      <c r="P646" s="28">
        <v>0</v>
      </c>
      <c r="Q646" s="28">
        <v>0</v>
      </c>
      <c r="R646" s="28">
        <v>9465</v>
      </c>
      <c r="S646" s="28">
        <v>9465</v>
      </c>
      <c r="T646" s="28">
        <v>9783</v>
      </c>
      <c r="U646" s="28">
        <v>132496</v>
      </c>
      <c r="V646" s="28">
        <v>9465</v>
      </c>
      <c r="W646" s="28">
        <v>-109719.42</v>
      </c>
      <c r="X646" s="28">
        <v>0</v>
      </c>
      <c r="Y646" s="28">
        <v>266221</v>
      </c>
      <c r="Z646" s="28">
        <v>-287561</v>
      </c>
      <c r="AA646" s="28">
        <v>154552</v>
      </c>
      <c r="AB646" s="28">
        <v>137499</v>
      </c>
      <c r="AC646" s="28">
        <v>0</v>
      </c>
      <c r="AD646" s="28">
        <v>400000</v>
      </c>
      <c r="AE646" s="28">
        <v>3369987</v>
      </c>
      <c r="AF646" s="28">
        <v>3266609</v>
      </c>
      <c r="AG646" s="28">
        <v>223477</v>
      </c>
      <c r="AH646" s="28">
        <v>489698</v>
      </c>
      <c r="AI646" s="29">
        <v>0.01</v>
      </c>
      <c r="AJ646" s="29">
        <v>0.02</v>
      </c>
      <c r="AK646" s="29">
        <v>0.03</v>
      </c>
      <c r="AL646" s="30">
        <v>40.659999999999997</v>
      </c>
      <c r="AM646" s="30">
        <v>5875.14</v>
      </c>
      <c r="AN646" s="31">
        <v>7.15</v>
      </c>
      <c r="AO646" s="32">
        <v>108.22</v>
      </c>
      <c r="AP646" s="32">
        <v>108.53</v>
      </c>
      <c r="AQ646" s="33">
        <v>-0.09</v>
      </c>
      <c r="AR646" s="34">
        <v>0.28000000000000003</v>
      </c>
      <c r="AS646" s="32">
        <v>-3.29</v>
      </c>
      <c r="AT646" s="32">
        <v>1.95</v>
      </c>
      <c r="AU646" s="24">
        <v>0.28999999999999998</v>
      </c>
      <c r="AV646" s="33">
        <v>0.27</v>
      </c>
      <c r="AW646" s="33">
        <v>0.22</v>
      </c>
      <c r="AX646">
        <v>0</v>
      </c>
    </row>
    <row r="647" spans="1:50" hidden="1" x14ac:dyDescent="0.25">
      <c r="A647" s="50">
        <v>646</v>
      </c>
      <c r="B647" s="23" t="s">
        <v>1587</v>
      </c>
      <c r="C647" s="24" t="s">
        <v>1588</v>
      </c>
      <c r="D647" s="24" t="s">
        <v>50</v>
      </c>
      <c r="E647" s="25" t="s">
        <v>51</v>
      </c>
      <c r="F647" s="24" t="s">
        <v>50</v>
      </c>
      <c r="G647" s="24" t="s">
        <v>52</v>
      </c>
      <c r="H647" s="24" t="s">
        <v>53</v>
      </c>
      <c r="I647" s="26">
        <v>10</v>
      </c>
      <c r="J647" s="26">
        <f t="shared" si="27"/>
        <v>24</v>
      </c>
      <c r="K647" s="24" t="s">
        <v>61</v>
      </c>
      <c r="L647" s="27">
        <v>38799</v>
      </c>
      <c r="M647" s="28">
        <v>484332</v>
      </c>
      <c r="N647" s="28">
        <v>484333</v>
      </c>
      <c r="O647" s="28">
        <v>1</v>
      </c>
      <c r="P647" s="28">
        <v>4233</v>
      </c>
      <c r="Q647" s="28">
        <v>4233</v>
      </c>
      <c r="R647" s="28">
        <v>15911</v>
      </c>
      <c r="S647" s="28">
        <v>15911</v>
      </c>
      <c r="T647" s="28">
        <v>24161</v>
      </c>
      <c r="U647" s="28">
        <v>59879</v>
      </c>
      <c r="V647" s="28">
        <v>20144</v>
      </c>
      <c r="W647" s="28">
        <v>-40561.68</v>
      </c>
      <c r="X647" s="28">
        <v>3665</v>
      </c>
      <c r="Y647" s="28">
        <v>161528</v>
      </c>
      <c r="Z647" s="28">
        <v>309002</v>
      </c>
      <c r="AA647" s="28">
        <v>128270</v>
      </c>
      <c r="AB647" s="28">
        <v>108014</v>
      </c>
      <c r="AC647" s="28">
        <v>17612</v>
      </c>
      <c r="AD647" s="28">
        <v>6972</v>
      </c>
      <c r="AE647" s="28">
        <v>1186787</v>
      </c>
      <c r="AF647" s="28">
        <v>1025767</v>
      </c>
      <c r="AG647" s="28">
        <v>308747</v>
      </c>
      <c r="AH647" s="28">
        <v>376978</v>
      </c>
      <c r="AI647" s="29">
        <v>0.47</v>
      </c>
      <c r="AJ647" s="29">
        <v>0.53</v>
      </c>
      <c r="AK647" s="29">
        <v>0.54</v>
      </c>
      <c r="AL647" s="30">
        <v>13.24</v>
      </c>
      <c r="AM647" s="30">
        <v>327.26</v>
      </c>
      <c r="AN647" s="31">
        <v>3.73</v>
      </c>
      <c r="AO647" s="32">
        <v>37.89</v>
      </c>
      <c r="AP647" s="32">
        <v>61.07</v>
      </c>
      <c r="AQ647" s="33">
        <v>0.3</v>
      </c>
      <c r="AR647" s="34">
        <v>1.34</v>
      </c>
      <c r="AS647" s="32">
        <v>5.15</v>
      </c>
      <c r="AT647" s="32">
        <v>3.29</v>
      </c>
      <c r="AU647" s="24">
        <v>1.55</v>
      </c>
      <c r="AV647" s="33">
        <v>0.67</v>
      </c>
      <c r="AW647" s="33">
        <v>0.18</v>
      </c>
      <c r="AX647">
        <v>0</v>
      </c>
    </row>
    <row r="648" spans="1:50" hidden="1" x14ac:dyDescent="0.25">
      <c r="A648" s="50">
        <v>647</v>
      </c>
      <c r="B648" s="23" t="s">
        <v>1589</v>
      </c>
      <c r="C648" s="24" t="s">
        <v>1590</v>
      </c>
      <c r="D648" s="24" t="s">
        <v>84</v>
      </c>
      <c r="E648" s="25">
        <v>81102</v>
      </c>
      <c r="F648" s="24" t="s">
        <v>70</v>
      </c>
      <c r="G648" s="24" t="s">
        <v>59</v>
      </c>
      <c r="H648" s="24" t="s">
        <v>53</v>
      </c>
      <c r="I648" s="26">
        <v>10</v>
      </c>
      <c r="J648" s="26">
        <f t="shared" si="27"/>
        <v>24</v>
      </c>
      <c r="K648" s="24" t="s">
        <v>54</v>
      </c>
      <c r="L648" s="27">
        <v>38961</v>
      </c>
      <c r="M648" s="28">
        <v>483986</v>
      </c>
      <c r="N648" s="28">
        <v>484082</v>
      </c>
      <c r="O648" s="28">
        <v>96</v>
      </c>
      <c r="P648" s="28">
        <v>-25694</v>
      </c>
      <c r="Q648" s="28">
        <v>0</v>
      </c>
      <c r="R648" s="28">
        <v>-501247</v>
      </c>
      <c r="S648" s="28">
        <v>-501247</v>
      </c>
      <c r="T648" s="28">
        <v>-526941</v>
      </c>
      <c r="U648" s="28">
        <v>-402738</v>
      </c>
      <c r="V648" s="28">
        <v>-526941</v>
      </c>
      <c r="W648" s="28">
        <v>-1300711.98</v>
      </c>
      <c r="X648" s="28">
        <v>4171</v>
      </c>
      <c r="Y648" s="28">
        <v>14283</v>
      </c>
      <c r="Z648" s="28">
        <v>6854411</v>
      </c>
      <c r="AA648" s="28">
        <v>506769</v>
      </c>
      <c r="AB648" s="28">
        <v>131519</v>
      </c>
      <c r="AC648" s="28">
        <v>4770</v>
      </c>
      <c r="AD648" s="28">
        <v>10955032</v>
      </c>
      <c r="AE648" s="28">
        <v>11697363</v>
      </c>
      <c r="AF648" s="28">
        <v>10924927</v>
      </c>
      <c r="AG648" s="28">
        <v>464933</v>
      </c>
      <c r="AH648" s="28">
        <v>475045</v>
      </c>
      <c r="AI648" s="29">
        <v>2.04</v>
      </c>
      <c r="AJ648" s="29">
        <v>3.7</v>
      </c>
      <c r="AK648" s="29">
        <v>10.39</v>
      </c>
      <c r="AL648" s="30">
        <v>91.55</v>
      </c>
      <c r="AM648" s="30">
        <v>56.8</v>
      </c>
      <c r="AN648" s="31">
        <v>17.87</v>
      </c>
      <c r="AO648" s="32">
        <v>0.63</v>
      </c>
      <c r="AP648" s="32">
        <v>41.4</v>
      </c>
      <c r="AQ648" s="33">
        <v>0.63</v>
      </c>
      <c r="AR648" s="34">
        <v>-4.29</v>
      </c>
      <c r="AS648" s="32">
        <v>-7.31</v>
      </c>
      <c r="AT648" s="32">
        <v>-103.57</v>
      </c>
      <c r="AU648" s="24">
        <v>-4.59</v>
      </c>
      <c r="AV648" s="33">
        <v>-5.64</v>
      </c>
      <c r="AW648" s="33">
        <v>-3.74</v>
      </c>
      <c r="AX648">
        <v>0</v>
      </c>
    </row>
    <row r="649" spans="1:50" hidden="1" x14ac:dyDescent="0.25">
      <c r="A649" s="50">
        <v>648</v>
      </c>
      <c r="B649" s="23" t="s">
        <v>1591</v>
      </c>
      <c r="C649" s="24" t="s">
        <v>1592</v>
      </c>
      <c r="D649" s="24" t="s">
        <v>84</v>
      </c>
      <c r="E649" s="25">
        <v>84101</v>
      </c>
      <c r="F649" s="24" t="s">
        <v>223</v>
      </c>
      <c r="G649" s="24" t="s">
        <v>59</v>
      </c>
      <c r="H649" s="24" t="s">
        <v>1593</v>
      </c>
      <c r="I649" s="26">
        <v>10</v>
      </c>
      <c r="J649" s="26">
        <f t="shared" si="27"/>
        <v>24</v>
      </c>
      <c r="K649" s="24" t="s">
        <v>61</v>
      </c>
      <c r="L649" s="27">
        <v>41236</v>
      </c>
      <c r="M649" s="28">
        <v>484036</v>
      </c>
      <c r="N649" s="28">
        <v>484036</v>
      </c>
      <c r="O649" s="28">
        <v>0</v>
      </c>
      <c r="P649" s="28">
        <v>17748</v>
      </c>
      <c r="Q649" s="28">
        <v>17748</v>
      </c>
      <c r="R649" s="28">
        <v>63426</v>
      </c>
      <c r="S649" s="28">
        <v>63426</v>
      </c>
      <c r="T649" s="28">
        <v>82077</v>
      </c>
      <c r="U649" s="28">
        <v>105122</v>
      </c>
      <c r="V649" s="28">
        <v>81174</v>
      </c>
      <c r="W649" s="28">
        <v>54910</v>
      </c>
      <c r="X649" s="28">
        <v>15607</v>
      </c>
      <c r="Y649" s="28">
        <v>172238</v>
      </c>
      <c r="Z649" s="28">
        <v>74348</v>
      </c>
      <c r="AA649" s="28">
        <v>363556</v>
      </c>
      <c r="AB649" s="28">
        <v>253532</v>
      </c>
      <c r="AC649" s="28">
        <v>17815</v>
      </c>
      <c r="AD649" s="28">
        <v>6000</v>
      </c>
      <c r="AE649" s="28">
        <v>157868</v>
      </c>
      <c r="AF649" s="28">
        <v>29295</v>
      </c>
      <c r="AG649" s="28">
        <v>293983</v>
      </c>
      <c r="AH649" s="28">
        <v>450614</v>
      </c>
      <c r="AI649" s="29">
        <v>1.78</v>
      </c>
      <c r="AJ649" s="29">
        <v>1.95</v>
      </c>
      <c r="AK649" s="29">
        <v>1.97</v>
      </c>
      <c r="AL649" s="30">
        <v>8.31</v>
      </c>
      <c r="AM649" s="30">
        <v>74.88</v>
      </c>
      <c r="AN649" s="31">
        <v>0.9</v>
      </c>
      <c r="AO649" s="32">
        <v>41.46</v>
      </c>
      <c r="AP649" s="32">
        <v>52.52</v>
      </c>
      <c r="AQ649" s="33">
        <v>2.54</v>
      </c>
      <c r="AR649" s="34">
        <v>40.18</v>
      </c>
      <c r="AS649" s="32">
        <v>85.31</v>
      </c>
      <c r="AT649" s="32">
        <v>13.1</v>
      </c>
      <c r="AU649" s="24">
        <v>216.51</v>
      </c>
      <c r="AV649" s="33">
        <v>7.46</v>
      </c>
      <c r="AW649" s="33">
        <v>1.43</v>
      </c>
      <c r="AX649">
        <v>0</v>
      </c>
    </row>
    <row r="650" spans="1:50" hidden="1" x14ac:dyDescent="0.25">
      <c r="A650" s="50">
        <v>649</v>
      </c>
      <c r="B650" s="23" t="s">
        <v>1594</v>
      </c>
      <c r="C650" s="24" t="s">
        <v>1595</v>
      </c>
      <c r="D650" s="24" t="s">
        <v>150</v>
      </c>
      <c r="E650" s="25" t="s">
        <v>151</v>
      </c>
      <c r="F650" s="24" t="s">
        <v>150</v>
      </c>
      <c r="G650" s="24" t="s">
        <v>52</v>
      </c>
      <c r="H650" s="24" t="s">
        <v>71</v>
      </c>
      <c r="I650" s="26">
        <v>10</v>
      </c>
      <c r="J650" s="26">
        <f t="shared" si="27"/>
        <v>24</v>
      </c>
      <c r="K650" s="24" t="s">
        <v>61</v>
      </c>
      <c r="L650" s="27">
        <v>41429</v>
      </c>
      <c r="M650" s="28">
        <v>483992</v>
      </c>
      <c r="N650" s="28">
        <v>483992</v>
      </c>
      <c r="O650" s="28">
        <v>0</v>
      </c>
      <c r="P650" s="28">
        <v>0</v>
      </c>
      <c r="Q650" s="28">
        <v>0</v>
      </c>
      <c r="R650" s="28">
        <v>-41322</v>
      </c>
      <c r="S650" s="28">
        <v>-41322</v>
      </c>
      <c r="T650" s="28">
        <v>-41322</v>
      </c>
      <c r="U650" s="28">
        <v>-6314</v>
      </c>
      <c r="V650" s="28">
        <v>-41322</v>
      </c>
      <c r="W650" s="28">
        <v>-35712.120000000003</v>
      </c>
      <c r="X650" s="28">
        <v>0</v>
      </c>
      <c r="Y650" s="28">
        <v>120036</v>
      </c>
      <c r="Z650" s="28">
        <v>-70944</v>
      </c>
      <c r="AA650" s="28">
        <v>125250</v>
      </c>
      <c r="AB650" s="28">
        <v>297659</v>
      </c>
      <c r="AC650" s="28">
        <v>0</v>
      </c>
      <c r="AD650" s="28">
        <v>5000</v>
      </c>
      <c r="AE650" s="28">
        <v>172779</v>
      </c>
      <c r="AF650" s="28">
        <v>137102</v>
      </c>
      <c r="AG650" s="28">
        <v>363956</v>
      </c>
      <c r="AH650" s="28">
        <v>483992</v>
      </c>
      <c r="AI650" s="29">
        <v>0.01</v>
      </c>
      <c r="AJ650" s="29">
        <v>0.15</v>
      </c>
      <c r="AK650" s="29">
        <v>0.15</v>
      </c>
      <c r="AL650" s="30">
        <v>24.08</v>
      </c>
      <c r="AM650" s="30">
        <v>237.88</v>
      </c>
      <c r="AN650" s="31">
        <v>0.48</v>
      </c>
      <c r="AO650" s="32">
        <v>139.19</v>
      </c>
      <c r="AP650" s="32">
        <v>141.06</v>
      </c>
      <c r="AQ650" s="33">
        <v>-0.52</v>
      </c>
      <c r="AR650" s="34">
        <v>-23.92</v>
      </c>
      <c r="AS650" s="32">
        <v>-58.25</v>
      </c>
      <c r="AT650" s="32">
        <v>-8.5399999999999991</v>
      </c>
      <c r="AU650" s="24">
        <v>-30.14</v>
      </c>
      <c r="AV650" s="33">
        <v>-2.27</v>
      </c>
      <c r="AW650" s="33">
        <v>0.63</v>
      </c>
      <c r="AX650">
        <v>0</v>
      </c>
    </row>
    <row r="651" spans="1:50" hidden="1" x14ac:dyDescent="0.25">
      <c r="A651" s="50">
        <v>650</v>
      </c>
      <c r="B651" s="23" t="s">
        <v>1596</v>
      </c>
      <c r="C651" s="24">
        <v>318</v>
      </c>
      <c r="D651" s="24" t="s">
        <v>1597</v>
      </c>
      <c r="E651" s="25">
        <v>93051</v>
      </c>
      <c r="F651" s="24" t="s">
        <v>274</v>
      </c>
      <c r="G651" s="24" t="s">
        <v>90</v>
      </c>
      <c r="H651" s="24" t="s">
        <v>71</v>
      </c>
      <c r="I651" s="26">
        <v>10</v>
      </c>
      <c r="J651" s="26">
        <f t="shared" si="27"/>
        <v>24</v>
      </c>
      <c r="K651" s="24" t="s">
        <v>61</v>
      </c>
      <c r="L651" s="27">
        <v>39170</v>
      </c>
      <c r="M651" s="28">
        <v>483637</v>
      </c>
      <c r="N651" s="28">
        <v>483637</v>
      </c>
      <c r="O651" s="28">
        <v>0</v>
      </c>
      <c r="P651" s="28">
        <v>0</v>
      </c>
      <c r="Q651" s="28">
        <v>0</v>
      </c>
      <c r="R651" s="28">
        <v>-95255</v>
      </c>
      <c r="S651" s="28">
        <v>-95255</v>
      </c>
      <c r="T651" s="28">
        <v>-87736</v>
      </c>
      <c r="U651" s="28">
        <v>-81100</v>
      </c>
      <c r="V651" s="28">
        <v>-95255</v>
      </c>
      <c r="W651" s="28">
        <v>-82821.100000000006</v>
      </c>
      <c r="X651" s="28">
        <v>201191</v>
      </c>
      <c r="Y651" s="28">
        <v>22707</v>
      </c>
      <c r="Z651" s="28">
        <v>19007</v>
      </c>
      <c r="AA651" s="28">
        <v>139844</v>
      </c>
      <c r="AB651" s="28">
        <v>96989</v>
      </c>
      <c r="AC651" s="28">
        <v>275288</v>
      </c>
      <c r="AD651" s="28">
        <v>6639</v>
      </c>
      <c r="AE651" s="28">
        <v>287297</v>
      </c>
      <c r="AF651" s="28">
        <v>107931</v>
      </c>
      <c r="AG651" s="28">
        <v>185642</v>
      </c>
      <c r="AH651" s="28">
        <v>7158</v>
      </c>
      <c r="AI651" s="29">
        <v>0</v>
      </c>
      <c r="AJ651" s="29">
        <v>0.21</v>
      </c>
      <c r="AK651" s="29">
        <v>0.8</v>
      </c>
      <c r="AL651" s="30">
        <v>35.07</v>
      </c>
      <c r="AM651" s="30">
        <v>175.56</v>
      </c>
      <c r="AN651" s="31">
        <v>98.62</v>
      </c>
      <c r="AO651" s="32">
        <v>78.239999999999995</v>
      </c>
      <c r="AP651" s="32">
        <v>93.38</v>
      </c>
      <c r="AQ651" s="33">
        <v>0.18</v>
      </c>
      <c r="AR651" s="34">
        <v>-33.159999999999997</v>
      </c>
      <c r="AS651" s="32">
        <v>-501.16</v>
      </c>
      <c r="AT651" s="32">
        <v>-19.7</v>
      </c>
      <c r="AU651" s="24">
        <v>-88.26</v>
      </c>
      <c r="AV651" s="33">
        <v>-1.26</v>
      </c>
      <c r="AW651" s="33">
        <v>0.27</v>
      </c>
      <c r="AX651">
        <v>0</v>
      </c>
    </row>
    <row r="652" spans="1:50" hidden="1" x14ac:dyDescent="0.25">
      <c r="A652" s="50">
        <v>651</v>
      </c>
      <c r="B652" s="23" t="s">
        <v>1598</v>
      </c>
      <c r="C652" s="24" t="s">
        <v>1599</v>
      </c>
      <c r="D652" s="24" t="s">
        <v>94</v>
      </c>
      <c r="E652" s="25" t="s">
        <v>835</v>
      </c>
      <c r="F652" s="24"/>
      <c r="G652" s="24" t="s">
        <v>97</v>
      </c>
      <c r="H652" s="24" t="s">
        <v>81</v>
      </c>
      <c r="I652" s="26" t="s">
        <v>60</v>
      </c>
      <c r="J652" s="26" t="s">
        <v>60</v>
      </c>
      <c r="K652" s="24" t="s">
        <v>61</v>
      </c>
      <c r="L652" s="27">
        <v>40254</v>
      </c>
      <c r="M652" s="28">
        <v>483184</v>
      </c>
      <c r="N652" s="28">
        <v>483184</v>
      </c>
      <c r="O652" s="28">
        <v>0</v>
      </c>
      <c r="P652" s="28">
        <v>0</v>
      </c>
      <c r="Q652" s="28">
        <v>0</v>
      </c>
      <c r="R652" s="28">
        <v>16356</v>
      </c>
      <c r="S652" s="28">
        <v>16356</v>
      </c>
      <c r="T652" s="28">
        <v>16824</v>
      </c>
      <c r="U652" s="28">
        <v>38702</v>
      </c>
      <c r="V652" s="28">
        <v>16356</v>
      </c>
      <c r="W652" s="28">
        <v>9422.0400000000009</v>
      </c>
      <c r="X652" s="28">
        <v>392125</v>
      </c>
      <c r="Y652" s="28">
        <v>27039</v>
      </c>
      <c r="Z652" s="28">
        <v>-49768</v>
      </c>
      <c r="AA652" s="28">
        <v>87</v>
      </c>
      <c r="AB652" s="28">
        <v>99257</v>
      </c>
      <c r="AC652" s="28">
        <v>60000</v>
      </c>
      <c r="AD652" s="28">
        <v>5000</v>
      </c>
      <c r="AE652" s="28">
        <v>175581</v>
      </c>
      <c r="AF652" s="28">
        <v>84509</v>
      </c>
      <c r="AG652" s="28">
        <v>396145</v>
      </c>
      <c r="AH652" s="28">
        <v>31059</v>
      </c>
      <c r="AI652" s="29">
        <v>0.01</v>
      </c>
      <c r="AJ652" s="29">
        <v>0.21</v>
      </c>
      <c r="AK652" s="29">
        <v>0.41</v>
      </c>
      <c r="AL652" s="30">
        <v>33.78</v>
      </c>
      <c r="AM652" s="30">
        <v>177.42</v>
      </c>
      <c r="AN652" s="31">
        <v>32.6</v>
      </c>
      <c r="AO652" s="32">
        <v>128.03</v>
      </c>
      <c r="AP652" s="32">
        <v>128.34</v>
      </c>
      <c r="AQ652" s="33">
        <v>-0.59</v>
      </c>
      <c r="AR652" s="34">
        <v>9.32</v>
      </c>
      <c r="AS652" s="32">
        <v>-32.86</v>
      </c>
      <c r="AT652" s="32">
        <v>3.39</v>
      </c>
      <c r="AU652" s="24">
        <v>19.350000000000001</v>
      </c>
      <c r="AV652" s="33">
        <v>4.62</v>
      </c>
      <c r="AW652" s="33">
        <v>0.76</v>
      </c>
      <c r="AX652">
        <v>0</v>
      </c>
    </row>
    <row r="653" spans="1:50" hidden="1" x14ac:dyDescent="0.25">
      <c r="A653" s="50">
        <v>652</v>
      </c>
      <c r="B653" s="23" t="s">
        <v>1600</v>
      </c>
      <c r="C653" s="24" t="s">
        <v>1601</v>
      </c>
      <c r="D653" s="24" t="s">
        <v>57</v>
      </c>
      <c r="E653" s="25">
        <v>82101</v>
      </c>
      <c r="F653" s="24" t="s">
        <v>80</v>
      </c>
      <c r="G653" s="24" t="s">
        <v>59</v>
      </c>
      <c r="H653" s="24" t="s">
        <v>81</v>
      </c>
      <c r="I653" s="26">
        <v>25</v>
      </c>
      <c r="J653" s="26">
        <f>IF(I653=0,0,IF(I653=1,1,IF(I653=2,2,(IF(I653=3,4,IF(I653=5,9,IF(I653=10,24,IF(I653=25,49,IF(I653=50,99,"X")))))))))</f>
        <v>49</v>
      </c>
      <c r="K653" s="24" t="s">
        <v>61</v>
      </c>
      <c r="L653" s="27">
        <v>43664</v>
      </c>
      <c r="M653" s="28">
        <v>465775</v>
      </c>
      <c r="N653" s="28">
        <v>482415</v>
      </c>
      <c r="O653" s="28">
        <v>16640</v>
      </c>
      <c r="P653" s="28">
        <v>0</v>
      </c>
      <c r="Q653" s="28">
        <v>0</v>
      </c>
      <c r="R653" s="28">
        <v>-230729</v>
      </c>
      <c r="S653" s="28">
        <v>-230729</v>
      </c>
      <c r="T653" s="28">
        <v>-147074</v>
      </c>
      <c r="U653" s="28">
        <v>-39261</v>
      </c>
      <c r="V653" s="28">
        <v>-230729</v>
      </c>
      <c r="W653" s="28">
        <v>-148225.18</v>
      </c>
      <c r="X653" s="28">
        <v>36092</v>
      </c>
      <c r="Y653" s="28">
        <v>32275</v>
      </c>
      <c r="Z653" s="28">
        <v>-226609</v>
      </c>
      <c r="AA653" s="28">
        <v>149513</v>
      </c>
      <c r="AB653" s="28">
        <v>191749</v>
      </c>
      <c r="AC653" s="28">
        <v>34084</v>
      </c>
      <c r="AD653" s="28">
        <v>5000</v>
      </c>
      <c r="AE653" s="28">
        <v>1104063</v>
      </c>
      <c r="AF653" s="28">
        <v>849594</v>
      </c>
      <c r="AG653" s="28">
        <v>399416</v>
      </c>
      <c r="AH653" s="28">
        <v>5321</v>
      </c>
      <c r="AI653" s="29">
        <v>0.54</v>
      </c>
      <c r="AJ653" s="29">
        <v>1.3</v>
      </c>
      <c r="AK653" s="29">
        <v>1.38</v>
      </c>
      <c r="AL653" s="30">
        <v>86.85</v>
      </c>
      <c r="AM653" s="30">
        <v>122.6</v>
      </c>
      <c r="AN653" s="31">
        <v>9.3699999999999992</v>
      </c>
      <c r="AO653" s="32">
        <v>13.37</v>
      </c>
      <c r="AP653" s="32">
        <v>120.53</v>
      </c>
      <c r="AQ653" s="33">
        <v>-0.27</v>
      </c>
      <c r="AR653" s="34">
        <v>-20.9</v>
      </c>
      <c r="AS653" s="32">
        <v>-101.82</v>
      </c>
      <c r="AT653" s="32">
        <v>-49.54</v>
      </c>
      <c r="AU653" s="24">
        <v>-27.16</v>
      </c>
      <c r="AV653" s="33">
        <v>-4.25</v>
      </c>
      <c r="AW653" s="33">
        <v>-0.72</v>
      </c>
      <c r="AX653">
        <v>0</v>
      </c>
    </row>
    <row r="654" spans="1:50" hidden="1" x14ac:dyDescent="0.25">
      <c r="A654" s="50">
        <v>653</v>
      </c>
      <c r="B654" s="23" t="s">
        <v>1602</v>
      </c>
      <c r="C654" s="24" t="s">
        <v>1603</v>
      </c>
      <c r="D654" s="24" t="s">
        <v>160</v>
      </c>
      <c r="E654" s="25">
        <v>94901</v>
      </c>
      <c r="F654" s="24" t="s">
        <v>160</v>
      </c>
      <c r="G654" s="24" t="s">
        <v>108</v>
      </c>
      <c r="H654" s="24" t="s">
        <v>53</v>
      </c>
      <c r="I654" s="26">
        <v>25</v>
      </c>
      <c r="J654" s="26">
        <f>IF(I654=0,0,IF(I654=1,1,IF(I654=2,2,(IF(I654=3,4,IF(I654=5,9,IF(I654=10,24,IF(I654=25,49,IF(I654=50,99,"49")))))))))</f>
        <v>49</v>
      </c>
      <c r="K654" s="24" t="s">
        <v>61</v>
      </c>
      <c r="L654" s="27">
        <v>38903</v>
      </c>
      <c r="M654" s="28">
        <v>480068</v>
      </c>
      <c r="N654" s="28">
        <v>480068</v>
      </c>
      <c r="O654" s="28">
        <v>0</v>
      </c>
      <c r="P654" s="28">
        <v>2491</v>
      </c>
      <c r="Q654" s="28">
        <v>2491</v>
      </c>
      <c r="R654" s="28">
        <v>16546</v>
      </c>
      <c r="S654" s="28">
        <v>16546</v>
      </c>
      <c r="T654" s="28">
        <v>19037</v>
      </c>
      <c r="U654" s="28">
        <v>42427</v>
      </c>
      <c r="V654" s="28">
        <v>19037</v>
      </c>
      <c r="W654" s="28">
        <v>7402.88</v>
      </c>
      <c r="X654" s="28">
        <v>5126</v>
      </c>
      <c r="Y654" s="28">
        <v>216537</v>
      </c>
      <c r="Z654" s="28">
        <v>-14942</v>
      </c>
      <c r="AA654" s="28">
        <v>263652</v>
      </c>
      <c r="AB654" s="28">
        <v>199262</v>
      </c>
      <c r="AC654" s="28">
        <v>1011</v>
      </c>
      <c r="AD654" s="28">
        <v>6639</v>
      </c>
      <c r="AE654" s="28">
        <v>218081</v>
      </c>
      <c r="AF654" s="28">
        <v>82750</v>
      </c>
      <c r="AG654" s="28">
        <v>262520</v>
      </c>
      <c r="AH654" s="28">
        <v>473931</v>
      </c>
      <c r="AI654" s="29">
        <v>0.19</v>
      </c>
      <c r="AJ654" s="29">
        <v>1.28</v>
      </c>
      <c r="AK654" s="29">
        <v>1.28</v>
      </c>
      <c r="AL654" s="30">
        <v>86.08</v>
      </c>
      <c r="AM654" s="30">
        <v>144.03</v>
      </c>
      <c r="AN654" s="31">
        <v>0</v>
      </c>
      <c r="AO654" s="32">
        <v>48.35</v>
      </c>
      <c r="AP654" s="32">
        <v>106.85</v>
      </c>
      <c r="AQ654" s="33">
        <v>-0.18</v>
      </c>
      <c r="AR654" s="34">
        <v>7.59</v>
      </c>
      <c r="AS654" s="32">
        <v>-110.73</v>
      </c>
      <c r="AT654" s="32">
        <v>3.45</v>
      </c>
      <c r="AU654" s="24">
        <v>20</v>
      </c>
      <c r="AV654" s="33">
        <v>1.56</v>
      </c>
      <c r="AW654" s="33">
        <v>0.61</v>
      </c>
      <c r="AX654">
        <v>0</v>
      </c>
    </row>
    <row r="655" spans="1:50" hidden="1" x14ac:dyDescent="0.25">
      <c r="A655" s="50">
        <v>654</v>
      </c>
      <c r="B655" s="23" t="s">
        <v>1604</v>
      </c>
      <c r="C655" s="24" t="s">
        <v>1605</v>
      </c>
      <c r="D655" s="24" t="s">
        <v>132</v>
      </c>
      <c r="E655" s="25">
        <v>90901</v>
      </c>
      <c r="F655" s="24" t="s">
        <v>132</v>
      </c>
      <c r="G655" s="24" t="s">
        <v>90</v>
      </c>
      <c r="H655" s="24" t="s">
        <v>104</v>
      </c>
      <c r="I655" s="26" t="s">
        <v>60</v>
      </c>
      <c r="J655" s="26" t="s">
        <v>60</v>
      </c>
      <c r="K655" s="24" t="s">
        <v>61</v>
      </c>
      <c r="L655" s="27">
        <v>40311</v>
      </c>
      <c r="M655" s="28">
        <v>479888</v>
      </c>
      <c r="N655" s="28">
        <v>479906</v>
      </c>
      <c r="O655" s="28">
        <v>18</v>
      </c>
      <c r="P655" s="28">
        <v>61</v>
      </c>
      <c r="Q655" s="28">
        <v>61</v>
      </c>
      <c r="R655" s="28">
        <v>262</v>
      </c>
      <c r="S655" s="28">
        <v>262</v>
      </c>
      <c r="T655" s="28">
        <v>331</v>
      </c>
      <c r="U655" s="28">
        <v>331</v>
      </c>
      <c r="V655" s="28">
        <v>323</v>
      </c>
      <c r="W655" s="28">
        <v>-52806.22</v>
      </c>
      <c r="X655" s="28">
        <v>20257</v>
      </c>
      <c r="Y655" s="28">
        <v>337</v>
      </c>
      <c r="Z655" s="28">
        <v>5677</v>
      </c>
      <c r="AA655" s="28">
        <v>0</v>
      </c>
      <c r="AB655" s="28">
        <v>12640</v>
      </c>
      <c r="AC655" s="28">
        <v>306664</v>
      </c>
      <c r="AD655" s="28">
        <v>5000</v>
      </c>
      <c r="AE655" s="28">
        <v>1318260</v>
      </c>
      <c r="AF655" s="28">
        <v>0</v>
      </c>
      <c r="AG655" s="28">
        <v>172887</v>
      </c>
      <c r="AH655" s="28">
        <v>152967</v>
      </c>
      <c r="AI655" s="29">
        <v>0</v>
      </c>
      <c r="AJ655" s="29">
        <v>0.05</v>
      </c>
      <c r="AK655" s="29">
        <v>1</v>
      </c>
      <c r="AL655" s="30">
        <v>48.11</v>
      </c>
      <c r="AM655" s="30">
        <v>985.36</v>
      </c>
      <c r="AN655" s="31">
        <v>936.57</v>
      </c>
      <c r="AO655" s="32">
        <v>99.57</v>
      </c>
      <c r="AP655" s="32">
        <v>99.57</v>
      </c>
      <c r="AQ655" s="33">
        <v>0</v>
      </c>
      <c r="AR655" s="34">
        <v>0.02</v>
      </c>
      <c r="AS655" s="32">
        <v>4.62</v>
      </c>
      <c r="AT655" s="32">
        <v>0.05</v>
      </c>
      <c r="AU655" s="24">
        <v>0</v>
      </c>
      <c r="AV655" s="33">
        <v>1.28</v>
      </c>
      <c r="AW655" s="33">
        <v>0.37</v>
      </c>
      <c r="AX655">
        <v>0</v>
      </c>
    </row>
    <row r="656" spans="1:50" hidden="1" x14ac:dyDescent="0.25">
      <c r="A656" s="50">
        <v>655</v>
      </c>
      <c r="B656" s="23" t="s">
        <v>1606</v>
      </c>
      <c r="C656" s="24" t="s">
        <v>1607</v>
      </c>
      <c r="D656" s="24" t="s">
        <v>1608</v>
      </c>
      <c r="E656" s="25">
        <v>84102</v>
      </c>
      <c r="F656" s="24" t="s">
        <v>223</v>
      </c>
      <c r="G656" s="24" t="s">
        <v>59</v>
      </c>
      <c r="H656" s="24" t="s">
        <v>66</v>
      </c>
      <c r="I656" s="26">
        <v>5</v>
      </c>
      <c r="J656" s="26">
        <f>IF(I656=0,0,IF(I656=1,1,IF(I656=2,2,(IF(I656=3,4,IF(I656=5,9,IF(I656=10,24,IF(I656=25,49,IF(I656=50,99,"X")))))))))</f>
        <v>9</v>
      </c>
      <c r="K656" s="24" t="s">
        <v>61</v>
      </c>
      <c r="L656" s="27">
        <v>40872</v>
      </c>
      <c r="M656" s="28">
        <v>478805</v>
      </c>
      <c r="N656" s="28">
        <v>478806</v>
      </c>
      <c r="O656" s="28">
        <v>1</v>
      </c>
      <c r="P656" s="28">
        <v>13652</v>
      </c>
      <c r="Q656" s="28">
        <v>13652</v>
      </c>
      <c r="R656" s="28">
        <v>49604</v>
      </c>
      <c r="S656" s="28">
        <v>49604</v>
      </c>
      <c r="T656" s="28">
        <v>66971</v>
      </c>
      <c r="U656" s="28">
        <v>83056</v>
      </c>
      <c r="V656" s="28">
        <v>63256</v>
      </c>
      <c r="W656" s="28">
        <v>43442.46</v>
      </c>
      <c r="X656" s="28">
        <v>3086</v>
      </c>
      <c r="Y656" s="28">
        <v>215936</v>
      </c>
      <c r="Z656" s="28">
        <v>50411</v>
      </c>
      <c r="AA656" s="28">
        <v>129548</v>
      </c>
      <c r="AB656" s="28">
        <v>180051</v>
      </c>
      <c r="AC656" s="28">
        <v>1204</v>
      </c>
      <c r="AD656" s="28">
        <v>5000</v>
      </c>
      <c r="AE656" s="28">
        <v>177742</v>
      </c>
      <c r="AF656" s="28">
        <v>86553</v>
      </c>
      <c r="AG656" s="28">
        <v>261665</v>
      </c>
      <c r="AH656" s="28">
        <v>474515</v>
      </c>
      <c r="AI656" s="29">
        <v>0.19</v>
      </c>
      <c r="AJ656" s="29">
        <v>0.44</v>
      </c>
      <c r="AK656" s="29">
        <v>1.21</v>
      </c>
      <c r="AL656" s="30">
        <v>14.33</v>
      </c>
      <c r="AM656" s="30">
        <v>102.87</v>
      </c>
      <c r="AN656" s="31">
        <v>8.0399999999999991</v>
      </c>
      <c r="AO656" s="32">
        <v>42.26</v>
      </c>
      <c r="AP656" s="32">
        <v>71.64</v>
      </c>
      <c r="AQ656" s="33">
        <v>0.57999999999999996</v>
      </c>
      <c r="AR656" s="34">
        <v>27.91</v>
      </c>
      <c r="AS656" s="32">
        <v>98.4</v>
      </c>
      <c r="AT656" s="32">
        <v>10.36</v>
      </c>
      <c r="AU656" s="24">
        <v>57.31</v>
      </c>
      <c r="AV656" s="33">
        <v>4.8499999999999996</v>
      </c>
      <c r="AW656" s="33">
        <v>1.05</v>
      </c>
      <c r="AX656">
        <v>0</v>
      </c>
    </row>
    <row r="657" spans="1:50" hidden="1" x14ac:dyDescent="0.25">
      <c r="A657" s="50">
        <v>656</v>
      </c>
      <c r="B657" s="23" t="s">
        <v>1609</v>
      </c>
      <c r="C657" s="24" t="s">
        <v>1610</v>
      </c>
      <c r="D657" s="24" t="s">
        <v>489</v>
      </c>
      <c r="E657" s="25" t="s">
        <v>95</v>
      </c>
      <c r="F657" s="24" t="s">
        <v>168</v>
      </c>
      <c r="G657" s="24" t="s">
        <v>97</v>
      </c>
      <c r="H657" s="24" t="s">
        <v>66</v>
      </c>
      <c r="I657" s="26" t="s">
        <v>60</v>
      </c>
      <c r="J657" s="26" t="s">
        <v>60</v>
      </c>
      <c r="K657" s="24" t="s">
        <v>61</v>
      </c>
      <c r="L657" s="27">
        <v>41486</v>
      </c>
      <c r="M657" s="28">
        <v>478023</v>
      </c>
      <c r="N657" s="28">
        <v>478023</v>
      </c>
      <c r="O657" s="28">
        <v>0</v>
      </c>
      <c r="P657" s="28">
        <v>0</v>
      </c>
      <c r="Q657" s="28">
        <v>0</v>
      </c>
      <c r="R657" s="28">
        <v>-156721</v>
      </c>
      <c r="S657" s="28">
        <v>-156721</v>
      </c>
      <c r="T657" s="28">
        <v>-156721</v>
      </c>
      <c r="U657" s="28">
        <v>-156721</v>
      </c>
      <c r="V657" s="28">
        <v>-156721</v>
      </c>
      <c r="W657" s="28">
        <v>-131864.70000000001</v>
      </c>
      <c r="X657" s="28">
        <v>4921</v>
      </c>
      <c r="Y657" s="28">
        <v>-174428</v>
      </c>
      <c r="Z657" s="28">
        <v>-152913</v>
      </c>
      <c r="AA657" s="28">
        <v>0</v>
      </c>
      <c r="AB657" s="28">
        <v>359</v>
      </c>
      <c r="AC657" s="28">
        <v>187925</v>
      </c>
      <c r="AD657" s="28">
        <v>5000</v>
      </c>
      <c r="AE657" s="28">
        <v>391567</v>
      </c>
      <c r="AF657" s="28">
        <v>0</v>
      </c>
      <c r="AG657" s="28">
        <v>464526</v>
      </c>
      <c r="AH657" s="28">
        <v>285177</v>
      </c>
      <c r="AI657" s="29">
        <v>0.43</v>
      </c>
      <c r="AJ657" s="29">
        <v>0.72</v>
      </c>
      <c r="AK657" s="29">
        <v>0.72</v>
      </c>
      <c r="AL657" s="30">
        <v>119.13</v>
      </c>
      <c r="AM657" s="30">
        <v>300.42</v>
      </c>
      <c r="AN657" s="31">
        <v>0</v>
      </c>
      <c r="AO657" s="32">
        <v>139.05000000000001</v>
      </c>
      <c r="AP657" s="32">
        <v>139.05000000000001</v>
      </c>
      <c r="AQ657" s="33">
        <v>0</v>
      </c>
      <c r="AR657" s="34">
        <v>-40.020000000000003</v>
      </c>
      <c r="AS657" s="32">
        <v>-102.49</v>
      </c>
      <c r="AT657" s="32">
        <v>-32.79</v>
      </c>
      <c r="AU657" s="24">
        <v>0</v>
      </c>
      <c r="AV657" s="33">
        <v>-4.93</v>
      </c>
      <c r="AW657" s="33">
        <v>0.39</v>
      </c>
      <c r="AX657">
        <v>0</v>
      </c>
    </row>
    <row r="658" spans="1:50" hidden="1" x14ac:dyDescent="0.25">
      <c r="A658" s="50">
        <v>657</v>
      </c>
      <c r="B658" s="23" t="s">
        <v>1611</v>
      </c>
      <c r="C658" s="24" t="s">
        <v>1612</v>
      </c>
      <c r="D658" s="24" t="s">
        <v>74</v>
      </c>
      <c r="E658" s="25" t="s">
        <v>75</v>
      </c>
      <c r="F658" s="24" t="s">
        <v>74</v>
      </c>
      <c r="G658" s="24" t="s">
        <v>76</v>
      </c>
      <c r="H658" s="24" t="s">
        <v>81</v>
      </c>
      <c r="I658" s="26">
        <v>25</v>
      </c>
      <c r="J658" s="26">
        <f>IF(I658=0,0,IF(I658=1,1,IF(I658=2,2,(IF(I658=3,4,IF(I658=5,9,IF(I658=10,24,IF(I658=25,49,IF(I658=50,99,"49")))))))))</f>
        <v>49</v>
      </c>
      <c r="K658" s="24" t="s">
        <v>61</v>
      </c>
      <c r="L658" s="27">
        <v>40543</v>
      </c>
      <c r="M658" s="28">
        <v>476824</v>
      </c>
      <c r="N658" s="28">
        <v>476824</v>
      </c>
      <c r="O658" s="28">
        <v>0</v>
      </c>
      <c r="P658" s="28">
        <v>0</v>
      </c>
      <c r="Q658" s="28">
        <v>0</v>
      </c>
      <c r="R658" s="28">
        <v>-18107</v>
      </c>
      <c r="S658" s="28">
        <v>-18107</v>
      </c>
      <c r="T658" s="28">
        <v>-18107</v>
      </c>
      <c r="U658" s="28">
        <v>-17500</v>
      </c>
      <c r="V658" s="28">
        <v>-18107</v>
      </c>
      <c r="W658" s="28">
        <v>-21666.58</v>
      </c>
      <c r="X658" s="28">
        <v>-51</v>
      </c>
      <c r="Y658" s="28">
        <v>237357</v>
      </c>
      <c r="Z658" s="28">
        <v>-41823</v>
      </c>
      <c r="AA658" s="28">
        <v>304838</v>
      </c>
      <c r="AB658" s="28">
        <v>147712</v>
      </c>
      <c r="AC658" s="28">
        <v>1729</v>
      </c>
      <c r="AD658" s="28">
        <v>5000</v>
      </c>
      <c r="AE658" s="28">
        <v>242259</v>
      </c>
      <c r="AF658" s="28">
        <v>1475</v>
      </c>
      <c r="AG658" s="28">
        <v>244075</v>
      </c>
      <c r="AH658" s="28">
        <v>481483</v>
      </c>
      <c r="AI658" s="29">
        <v>0.08</v>
      </c>
      <c r="AJ658" s="29">
        <v>0.82</v>
      </c>
      <c r="AK658" s="29">
        <v>0.86</v>
      </c>
      <c r="AL658" s="30">
        <v>156.44</v>
      </c>
      <c r="AM658" s="30">
        <v>410.21</v>
      </c>
      <c r="AN658" s="31">
        <v>9.42</v>
      </c>
      <c r="AO658" s="32">
        <v>115.61</v>
      </c>
      <c r="AP658" s="32">
        <v>117.26</v>
      </c>
      <c r="AQ658" s="33">
        <v>-28.35</v>
      </c>
      <c r="AR658" s="34">
        <v>-7.47</v>
      </c>
      <c r="AS658" s="32">
        <v>-43.29</v>
      </c>
      <c r="AT658" s="32">
        <v>-3.8</v>
      </c>
      <c r="AU658" s="24">
        <v>-1227.5899999999999</v>
      </c>
      <c r="AV658" s="33">
        <v>-0.65</v>
      </c>
      <c r="AW658" s="33">
        <v>0.6</v>
      </c>
      <c r="AX658">
        <v>0</v>
      </c>
    </row>
    <row r="659" spans="1:50" hidden="1" x14ac:dyDescent="0.25">
      <c r="A659" s="50">
        <v>658</v>
      </c>
      <c r="B659" s="23" t="s">
        <v>1613</v>
      </c>
      <c r="C659" s="24" t="s">
        <v>1614</v>
      </c>
      <c r="D659" s="24" t="s">
        <v>140</v>
      </c>
      <c r="E659" s="25" t="s">
        <v>331</v>
      </c>
      <c r="F659" s="24" t="s">
        <v>142</v>
      </c>
      <c r="G659" s="24" t="s">
        <v>76</v>
      </c>
      <c r="H659" s="24" t="s">
        <v>66</v>
      </c>
      <c r="I659" s="26" t="s">
        <v>60</v>
      </c>
      <c r="J659" s="26" t="s">
        <v>60</v>
      </c>
      <c r="K659" s="24" t="s">
        <v>61</v>
      </c>
      <c r="L659" s="27">
        <v>40984</v>
      </c>
      <c r="M659" s="28">
        <v>476491</v>
      </c>
      <c r="N659" s="28">
        <v>476491</v>
      </c>
      <c r="O659" s="28">
        <v>0</v>
      </c>
      <c r="P659" s="28">
        <v>9260</v>
      </c>
      <c r="Q659" s="28">
        <v>9260</v>
      </c>
      <c r="R659" s="28">
        <v>51491</v>
      </c>
      <c r="S659" s="28">
        <v>51491</v>
      </c>
      <c r="T659" s="28">
        <v>62145</v>
      </c>
      <c r="U659" s="28">
        <v>70973</v>
      </c>
      <c r="V659" s="28">
        <v>60751</v>
      </c>
      <c r="W659" s="28">
        <v>42716.68</v>
      </c>
      <c r="X659" s="28">
        <v>0</v>
      </c>
      <c r="Y659" s="28">
        <v>143983</v>
      </c>
      <c r="Z659" s="28">
        <v>57218</v>
      </c>
      <c r="AA659" s="28">
        <v>68294</v>
      </c>
      <c r="AB659" s="28">
        <v>289173</v>
      </c>
      <c r="AC659" s="28">
        <v>0</v>
      </c>
      <c r="AD659" s="28">
        <v>5000</v>
      </c>
      <c r="AE659" s="28">
        <v>89156</v>
      </c>
      <c r="AF659" s="28">
        <v>30157</v>
      </c>
      <c r="AG659" s="28">
        <v>332508</v>
      </c>
      <c r="AH659" s="28">
        <v>476491</v>
      </c>
      <c r="AI659" s="29">
        <v>2.37</v>
      </c>
      <c r="AJ659" s="29">
        <v>2.71</v>
      </c>
      <c r="AK659" s="29">
        <v>2.71</v>
      </c>
      <c r="AL659" s="30">
        <v>5.53</v>
      </c>
      <c r="AM659" s="30">
        <v>23.6</v>
      </c>
      <c r="AN659" s="31">
        <v>0</v>
      </c>
      <c r="AO659" s="32">
        <v>24.45</v>
      </c>
      <c r="AP659" s="32">
        <v>35.82</v>
      </c>
      <c r="AQ659" s="33">
        <v>1.9</v>
      </c>
      <c r="AR659" s="34">
        <v>57.75</v>
      </c>
      <c r="AS659" s="32">
        <v>89.99</v>
      </c>
      <c r="AT659" s="32">
        <v>10.81</v>
      </c>
      <c r="AU659" s="24">
        <v>170.74</v>
      </c>
      <c r="AV659" s="33">
        <v>8.6199999999999992</v>
      </c>
      <c r="AW659" s="33">
        <v>2.62</v>
      </c>
      <c r="AX659">
        <v>0</v>
      </c>
    </row>
    <row r="660" spans="1:50" hidden="1" x14ac:dyDescent="0.25">
      <c r="A660" s="50">
        <v>659</v>
      </c>
      <c r="B660" s="23" t="s">
        <v>1615</v>
      </c>
      <c r="C660" s="24" t="s">
        <v>1616</v>
      </c>
      <c r="D660" s="24" t="s">
        <v>84</v>
      </c>
      <c r="E660" s="25">
        <v>81103</v>
      </c>
      <c r="F660" s="24" t="s">
        <v>70</v>
      </c>
      <c r="G660" s="24" t="s">
        <v>59</v>
      </c>
      <c r="H660" s="24" t="s">
        <v>66</v>
      </c>
      <c r="I660" s="26" t="s">
        <v>60</v>
      </c>
      <c r="J660" s="26" t="s">
        <v>60</v>
      </c>
      <c r="K660" s="24" t="s">
        <v>61</v>
      </c>
      <c r="L660" s="27">
        <v>41219</v>
      </c>
      <c r="M660" s="28">
        <v>475961</v>
      </c>
      <c r="N660" s="28">
        <v>475961</v>
      </c>
      <c r="O660" s="28">
        <v>0</v>
      </c>
      <c r="P660" s="28">
        <v>2880</v>
      </c>
      <c r="Q660" s="28">
        <v>2880</v>
      </c>
      <c r="R660" s="28">
        <v>-56067</v>
      </c>
      <c r="S660" s="28">
        <v>-56067</v>
      </c>
      <c r="T660" s="28">
        <v>-50845</v>
      </c>
      <c r="U660" s="28">
        <v>-14728</v>
      </c>
      <c r="V660" s="28">
        <v>-53187</v>
      </c>
      <c r="W660" s="28">
        <v>-36539.86</v>
      </c>
      <c r="X660" s="28">
        <v>-6909</v>
      </c>
      <c r="Y660" s="28">
        <v>42879</v>
      </c>
      <c r="Z660" s="28">
        <v>-82579</v>
      </c>
      <c r="AA660" s="28">
        <v>57448</v>
      </c>
      <c r="AB660" s="28">
        <v>292580</v>
      </c>
      <c r="AC660" s="28">
        <v>6909</v>
      </c>
      <c r="AD660" s="28">
        <v>5000</v>
      </c>
      <c r="AE660" s="28">
        <v>20465</v>
      </c>
      <c r="AF660" s="28">
        <v>0</v>
      </c>
      <c r="AG660" s="28">
        <v>426173</v>
      </c>
      <c r="AH660" s="28">
        <v>475961</v>
      </c>
      <c r="AI660" s="29">
        <v>0.03</v>
      </c>
      <c r="AJ660" s="29">
        <v>0.2</v>
      </c>
      <c r="AK660" s="29">
        <v>0.2</v>
      </c>
      <c r="AL660" s="30">
        <v>12.87</v>
      </c>
      <c r="AM660" s="30">
        <v>85.38</v>
      </c>
      <c r="AN660" s="31">
        <v>0</v>
      </c>
      <c r="AO660" s="32">
        <v>501.9</v>
      </c>
      <c r="AP660" s="32">
        <v>503.51</v>
      </c>
      <c r="AQ660" s="33">
        <v>0</v>
      </c>
      <c r="AR660" s="34">
        <v>-273.97000000000003</v>
      </c>
      <c r="AS660" s="32">
        <v>-67.89</v>
      </c>
      <c r="AT660" s="32">
        <v>-11.78</v>
      </c>
      <c r="AU660" s="24">
        <v>0</v>
      </c>
      <c r="AV660" s="33">
        <v>-23.68</v>
      </c>
      <c r="AW660" s="33">
        <v>4.38</v>
      </c>
      <c r="AX660">
        <v>0</v>
      </c>
    </row>
    <row r="661" spans="1:50" hidden="1" x14ac:dyDescent="0.25">
      <c r="A661" s="50">
        <v>660</v>
      </c>
      <c r="B661" s="23" t="s">
        <v>1617</v>
      </c>
      <c r="C661" s="24" t="s">
        <v>1618</v>
      </c>
      <c r="D661" s="24" t="s">
        <v>448</v>
      </c>
      <c r="E661" s="25">
        <v>92101</v>
      </c>
      <c r="F661" s="24" t="s">
        <v>448</v>
      </c>
      <c r="G661" s="24" t="s">
        <v>90</v>
      </c>
      <c r="H661" s="24" t="s">
        <v>53</v>
      </c>
      <c r="I661" s="26" t="s">
        <v>60</v>
      </c>
      <c r="J661" s="26" t="s">
        <v>60</v>
      </c>
      <c r="K661" s="24" t="s">
        <v>61</v>
      </c>
      <c r="L661" s="27">
        <v>38678</v>
      </c>
      <c r="M661" s="28">
        <v>474158</v>
      </c>
      <c r="N661" s="28">
        <v>474973</v>
      </c>
      <c r="O661" s="28">
        <v>815</v>
      </c>
      <c r="P661" s="28">
        <v>0</v>
      </c>
      <c r="Q661" s="28">
        <v>0</v>
      </c>
      <c r="R661" s="28">
        <v>-27593</v>
      </c>
      <c r="S661" s="28">
        <v>-27593</v>
      </c>
      <c r="T661" s="28">
        <v>-27593</v>
      </c>
      <c r="U661" s="28">
        <v>24375</v>
      </c>
      <c r="V661" s="28">
        <v>-27593</v>
      </c>
      <c r="W661" s="28">
        <v>-124319.76</v>
      </c>
      <c r="X661" s="28">
        <v>-23021</v>
      </c>
      <c r="Y661" s="28">
        <v>127019</v>
      </c>
      <c r="Z661" s="28">
        <v>7482</v>
      </c>
      <c r="AA661" s="28">
        <v>79653</v>
      </c>
      <c r="AB661" s="28">
        <v>210539</v>
      </c>
      <c r="AC661" s="28">
        <v>23021</v>
      </c>
      <c r="AD661" s="28">
        <v>6639</v>
      </c>
      <c r="AE661" s="28">
        <v>2544911</v>
      </c>
      <c r="AF661" s="28">
        <v>1807415</v>
      </c>
      <c r="AG661" s="28">
        <v>324118</v>
      </c>
      <c r="AH661" s="28">
        <v>474158</v>
      </c>
      <c r="AI661" s="29">
        <v>0.28999999999999998</v>
      </c>
      <c r="AJ661" s="29">
        <v>1.47</v>
      </c>
      <c r="AK661" s="29">
        <v>1.49</v>
      </c>
      <c r="AL661" s="30">
        <v>444.54</v>
      </c>
      <c r="AM661" s="30">
        <v>512.67999999999995</v>
      </c>
      <c r="AN661" s="31">
        <v>6.9</v>
      </c>
      <c r="AO661" s="32">
        <v>19.43</v>
      </c>
      <c r="AP661" s="32">
        <v>99.71</v>
      </c>
      <c r="AQ661" s="33">
        <v>0</v>
      </c>
      <c r="AR661" s="34">
        <v>-1.08</v>
      </c>
      <c r="AS661" s="32">
        <v>-368.79</v>
      </c>
      <c r="AT661" s="32">
        <v>-5.82</v>
      </c>
      <c r="AU661" s="24">
        <v>-1.53</v>
      </c>
      <c r="AV661" s="33">
        <v>-0.26</v>
      </c>
      <c r="AW661" s="33">
        <v>7.0000000000000007E-2</v>
      </c>
      <c r="AX661">
        <v>0</v>
      </c>
    </row>
    <row r="662" spans="1:50" hidden="1" x14ac:dyDescent="0.25">
      <c r="A662" s="50">
        <v>661</v>
      </c>
      <c r="B662" s="23" t="s">
        <v>1619</v>
      </c>
      <c r="C662" s="24" t="s">
        <v>1620</v>
      </c>
      <c r="D662" s="24" t="s">
        <v>57</v>
      </c>
      <c r="E662" s="25">
        <v>82105</v>
      </c>
      <c r="F662" s="24" t="s">
        <v>58</v>
      </c>
      <c r="G662" s="24" t="s">
        <v>59</v>
      </c>
      <c r="H662" s="24" t="s">
        <v>81</v>
      </c>
      <c r="I662" s="26">
        <v>10</v>
      </c>
      <c r="J662" s="26">
        <f t="shared" ref="J662:J675" si="28">IF(I662=0,0,IF(I662=1,1,IF(I662=2,2,(IF(I662=3,4,IF(I662=5,9,IF(I662=10,24,IF(I662=25,49,IF(I662=50,99,"X")))))))))</f>
        <v>24</v>
      </c>
      <c r="K662" s="24" t="s">
        <v>61</v>
      </c>
      <c r="L662" s="27">
        <v>38147</v>
      </c>
      <c r="M662" s="28">
        <v>473942</v>
      </c>
      <c r="N662" s="28">
        <v>473942</v>
      </c>
      <c r="O662" s="28">
        <v>0</v>
      </c>
      <c r="P662" s="28">
        <v>6780</v>
      </c>
      <c r="Q662" s="28">
        <v>6780</v>
      </c>
      <c r="R662" s="28">
        <v>3093</v>
      </c>
      <c r="S662" s="28">
        <v>3093</v>
      </c>
      <c r="T662" s="28">
        <v>9873</v>
      </c>
      <c r="U662" s="28">
        <v>9873</v>
      </c>
      <c r="V662" s="28">
        <v>9873</v>
      </c>
      <c r="W662" s="28">
        <v>226.1</v>
      </c>
      <c r="X662" s="28">
        <v>0</v>
      </c>
      <c r="Y662" s="28">
        <v>123055</v>
      </c>
      <c r="Z662" s="28">
        <v>27601</v>
      </c>
      <c r="AA662" s="28">
        <v>155682</v>
      </c>
      <c r="AB662" s="28">
        <v>190401</v>
      </c>
      <c r="AC662" s="28">
        <v>0</v>
      </c>
      <c r="AD662" s="28">
        <v>6640</v>
      </c>
      <c r="AE662" s="28">
        <v>150406</v>
      </c>
      <c r="AF662" s="28">
        <v>0</v>
      </c>
      <c r="AG662" s="28">
        <v>355745</v>
      </c>
      <c r="AH662" s="28">
        <v>16124</v>
      </c>
      <c r="AI662" s="29">
        <v>0.47</v>
      </c>
      <c r="AJ662" s="29">
        <v>1.23</v>
      </c>
      <c r="AK662" s="29">
        <v>1.28</v>
      </c>
      <c r="AL662" s="30">
        <v>67.31</v>
      </c>
      <c r="AM662" s="30">
        <v>118.47</v>
      </c>
      <c r="AN662" s="31">
        <v>4.83</v>
      </c>
      <c r="AO662" s="32">
        <v>77.84</v>
      </c>
      <c r="AP662" s="32">
        <v>81.650000000000006</v>
      </c>
      <c r="AQ662" s="33">
        <v>0</v>
      </c>
      <c r="AR662" s="34">
        <v>2.06</v>
      </c>
      <c r="AS662" s="32">
        <v>11.21</v>
      </c>
      <c r="AT662" s="32">
        <v>0.65</v>
      </c>
      <c r="AU662" s="24">
        <v>0</v>
      </c>
      <c r="AV662" s="33">
        <v>1.18</v>
      </c>
      <c r="AW662" s="33">
        <v>0.85</v>
      </c>
      <c r="AX662">
        <v>0</v>
      </c>
    </row>
    <row r="663" spans="1:50" hidden="1" x14ac:dyDescent="0.25">
      <c r="A663" s="50">
        <v>662</v>
      </c>
      <c r="B663" s="23" t="s">
        <v>1621</v>
      </c>
      <c r="C663" s="24">
        <v>366</v>
      </c>
      <c r="D663" s="24" t="s">
        <v>1622</v>
      </c>
      <c r="E663" s="25">
        <v>95104</v>
      </c>
      <c r="F663" s="24" t="s">
        <v>160</v>
      </c>
      <c r="G663" s="24" t="s">
        <v>108</v>
      </c>
      <c r="H663" s="24" t="s">
        <v>53</v>
      </c>
      <c r="I663" s="26">
        <v>10</v>
      </c>
      <c r="J663" s="26">
        <f t="shared" si="28"/>
        <v>24</v>
      </c>
      <c r="K663" s="24" t="s">
        <v>61</v>
      </c>
      <c r="L663" s="27">
        <v>39073</v>
      </c>
      <c r="M663" s="28">
        <v>473569</v>
      </c>
      <c r="N663" s="28">
        <v>473569</v>
      </c>
      <c r="O663" s="28">
        <v>0</v>
      </c>
      <c r="P663" s="28">
        <v>0</v>
      </c>
      <c r="Q663" s="28">
        <v>0</v>
      </c>
      <c r="R663" s="28">
        <v>-46114</v>
      </c>
      <c r="S663" s="28">
        <v>-46114</v>
      </c>
      <c r="T663" s="28">
        <v>-46103</v>
      </c>
      <c r="U663" s="28">
        <v>33568</v>
      </c>
      <c r="V663" s="28">
        <v>-46114</v>
      </c>
      <c r="W663" s="28">
        <v>-338459.9</v>
      </c>
      <c r="X663" s="28">
        <v>65999</v>
      </c>
      <c r="Y663" s="28">
        <v>74305</v>
      </c>
      <c r="Z663" s="28">
        <v>2890677</v>
      </c>
      <c r="AA663" s="28">
        <v>66677</v>
      </c>
      <c r="AB663" s="28">
        <v>302492</v>
      </c>
      <c r="AC663" s="28">
        <v>43851</v>
      </c>
      <c r="AD663" s="28">
        <v>70000</v>
      </c>
      <c r="AE663" s="28">
        <v>3203422</v>
      </c>
      <c r="AF663" s="28">
        <v>2978734</v>
      </c>
      <c r="AG663" s="28">
        <v>355413</v>
      </c>
      <c r="AH663" s="28">
        <v>363719</v>
      </c>
      <c r="AI663" s="29">
        <v>0.12</v>
      </c>
      <c r="AJ663" s="29">
        <v>0.2</v>
      </c>
      <c r="AK663" s="29">
        <v>0.72</v>
      </c>
      <c r="AL663" s="30">
        <v>19.059999999999999</v>
      </c>
      <c r="AM663" s="30">
        <v>281.45</v>
      </c>
      <c r="AN663" s="31">
        <v>123.11</v>
      </c>
      <c r="AO663" s="32">
        <v>9.74</v>
      </c>
      <c r="AP663" s="32">
        <v>9.76</v>
      </c>
      <c r="AQ663" s="33">
        <v>0.97</v>
      </c>
      <c r="AR663" s="34">
        <v>-1.44</v>
      </c>
      <c r="AS663" s="32">
        <v>-1.6</v>
      </c>
      <c r="AT663" s="32">
        <v>-9.74</v>
      </c>
      <c r="AU663" s="24">
        <v>-1.55</v>
      </c>
      <c r="AV663" s="33">
        <v>1.21</v>
      </c>
      <c r="AW663" s="33">
        <v>0.06</v>
      </c>
      <c r="AX663">
        <v>0</v>
      </c>
    </row>
    <row r="664" spans="1:50" hidden="1" x14ac:dyDescent="0.25">
      <c r="A664" s="50">
        <v>663</v>
      </c>
      <c r="B664" s="23" t="s">
        <v>1623</v>
      </c>
      <c r="C664" s="24" t="s">
        <v>1624</v>
      </c>
      <c r="D664" s="24" t="s">
        <v>174</v>
      </c>
      <c r="E664" s="25">
        <v>96231</v>
      </c>
      <c r="F664" s="24" t="s">
        <v>175</v>
      </c>
      <c r="G664" s="24" t="s">
        <v>137</v>
      </c>
      <c r="H664" s="24" t="s">
        <v>81</v>
      </c>
      <c r="I664" s="26">
        <v>10</v>
      </c>
      <c r="J664" s="26">
        <f t="shared" si="28"/>
        <v>24</v>
      </c>
      <c r="K664" s="24" t="s">
        <v>61</v>
      </c>
      <c r="L664" s="27">
        <v>40557</v>
      </c>
      <c r="M664" s="28">
        <v>473518</v>
      </c>
      <c r="N664" s="28">
        <v>473518</v>
      </c>
      <c r="O664" s="28">
        <v>0</v>
      </c>
      <c r="P664" s="28">
        <v>0</v>
      </c>
      <c r="Q664" s="28">
        <v>0</v>
      </c>
      <c r="R664" s="28">
        <v>-80005</v>
      </c>
      <c r="S664" s="28">
        <v>-80005</v>
      </c>
      <c r="T664" s="28">
        <v>-65096</v>
      </c>
      <c r="U664" s="28">
        <v>28869</v>
      </c>
      <c r="V664" s="28">
        <v>-80005</v>
      </c>
      <c r="W664" s="28">
        <v>-99467.98</v>
      </c>
      <c r="X664" s="28">
        <v>26153</v>
      </c>
      <c r="Y664" s="28">
        <v>139549</v>
      </c>
      <c r="Z664" s="28">
        <v>201023</v>
      </c>
      <c r="AA664" s="28">
        <v>116958</v>
      </c>
      <c r="AB664" s="28">
        <v>216437</v>
      </c>
      <c r="AC664" s="28">
        <v>54807</v>
      </c>
      <c r="AD664" s="28">
        <v>5000</v>
      </c>
      <c r="AE664" s="28">
        <v>883245</v>
      </c>
      <c r="AF664" s="28">
        <v>376168</v>
      </c>
      <c r="AG664" s="28">
        <v>279162</v>
      </c>
      <c r="AH664" s="28">
        <v>392558</v>
      </c>
      <c r="AI664" s="29">
        <v>0.64</v>
      </c>
      <c r="AJ664" s="29">
        <v>0.72</v>
      </c>
      <c r="AK664" s="29">
        <v>1.05</v>
      </c>
      <c r="AL664" s="30">
        <v>27.28</v>
      </c>
      <c r="AM664" s="30">
        <v>509.01</v>
      </c>
      <c r="AN664" s="31">
        <v>118.01</v>
      </c>
      <c r="AO664" s="32">
        <v>53.46</v>
      </c>
      <c r="AP664" s="32">
        <v>77.239999999999995</v>
      </c>
      <c r="AQ664" s="33">
        <v>0.53</v>
      </c>
      <c r="AR664" s="34">
        <v>-9.06</v>
      </c>
      <c r="AS664" s="32">
        <v>-39.799999999999997</v>
      </c>
      <c r="AT664" s="32">
        <v>-16.899999999999999</v>
      </c>
      <c r="AU664" s="24">
        <v>-21.27</v>
      </c>
      <c r="AV664" s="33">
        <v>-1.1100000000000001</v>
      </c>
      <c r="AW664" s="33">
        <v>0.19</v>
      </c>
      <c r="AX664">
        <v>0</v>
      </c>
    </row>
    <row r="665" spans="1:50" hidden="1" x14ac:dyDescent="0.25">
      <c r="A665" s="50">
        <v>664</v>
      </c>
      <c r="B665" s="23" t="s">
        <v>1625</v>
      </c>
      <c r="C665" s="24" t="s">
        <v>1626</v>
      </c>
      <c r="D665" s="24" t="s">
        <v>89</v>
      </c>
      <c r="E665" s="25">
        <v>91701</v>
      </c>
      <c r="F665" s="24" t="s">
        <v>89</v>
      </c>
      <c r="G665" s="24" t="s">
        <v>90</v>
      </c>
      <c r="H665" s="24" t="s">
        <v>81</v>
      </c>
      <c r="I665" s="26">
        <v>10</v>
      </c>
      <c r="J665" s="26">
        <f t="shared" si="28"/>
        <v>24</v>
      </c>
      <c r="K665" s="24" t="s">
        <v>61</v>
      </c>
      <c r="L665" s="27">
        <v>43607</v>
      </c>
      <c r="M665" s="28">
        <v>472655</v>
      </c>
      <c r="N665" s="28">
        <v>472656</v>
      </c>
      <c r="O665" s="28">
        <v>1</v>
      </c>
      <c r="P665" s="28">
        <v>7424</v>
      </c>
      <c r="Q665" s="28">
        <v>7424</v>
      </c>
      <c r="R665" s="28">
        <v>24514</v>
      </c>
      <c r="S665" s="28">
        <v>24514</v>
      </c>
      <c r="T665" s="28">
        <v>31938</v>
      </c>
      <c r="U665" s="28">
        <v>31938</v>
      </c>
      <c r="V665" s="28">
        <v>31938</v>
      </c>
      <c r="W665" s="28">
        <v>20479.34</v>
      </c>
      <c r="X665" s="28">
        <v>0</v>
      </c>
      <c r="Y665" s="28">
        <v>113939</v>
      </c>
      <c r="Z665" s="28">
        <v>29079</v>
      </c>
      <c r="AA665" s="28">
        <v>90798</v>
      </c>
      <c r="AB665" s="28">
        <v>250755</v>
      </c>
      <c r="AC665" s="28">
        <v>0</v>
      </c>
      <c r="AD665" s="28">
        <v>5000</v>
      </c>
      <c r="AE665" s="28">
        <v>83158</v>
      </c>
      <c r="AF665" s="28">
        <v>0</v>
      </c>
      <c r="AG665" s="28">
        <v>358716</v>
      </c>
      <c r="AH665" s="28">
        <v>472655</v>
      </c>
      <c r="AI665" s="29">
        <v>1.01</v>
      </c>
      <c r="AJ665" s="29">
        <v>1.55</v>
      </c>
      <c r="AK665" s="29">
        <v>1.62</v>
      </c>
      <c r="AL665" s="30">
        <v>21.11</v>
      </c>
      <c r="AM665" s="30">
        <v>51.45</v>
      </c>
      <c r="AN665" s="31">
        <v>2.8</v>
      </c>
      <c r="AO665" s="32">
        <v>61.65</v>
      </c>
      <c r="AP665" s="32">
        <v>65.03</v>
      </c>
      <c r="AQ665" s="33">
        <v>0</v>
      </c>
      <c r="AR665" s="34">
        <v>29.48</v>
      </c>
      <c r="AS665" s="32">
        <v>84.3</v>
      </c>
      <c r="AT665" s="32">
        <v>5.19</v>
      </c>
      <c r="AU665" s="24">
        <v>0</v>
      </c>
      <c r="AV665" s="33">
        <v>4.87</v>
      </c>
      <c r="AW665" s="33">
        <v>1.55</v>
      </c>
      <c r="AX665">
        <v>0</v>
      </c>
    </row>
    <row r="666" spans="1:50" hidden="1" x14ac:dyDescent="0.25">
      <c r="A666" s="50">
        <v>665</v>
      </c>
      <c r="B666" s="23" t="s">
        <v>1627</v>
      </c>
      <c r="C666" s="24" t="s">
        <v>1628</v>
      </c>
      <c r="D666" s="24" t="s">
        <v>255</v>
      </c>
      <c r="E666" s="25" t="s">
        <v>256</v>
      </c>
      <c r="F666" s="24" t="s">
        <v>255</v>
      </c>
      <c r="G666" s="24" t="s">
        <v>52</v>
      </c>
      <c r="H666" s="24" t="s">
        <v>53</v>
      </c>
      <c r="I666" s="26">
        <v>10</v>
      </c>
      <c r="J666" s="26">
        <f t="shared" si="28"/>
        <v>24</v>
      </c>
      <c r="K666" s="24" t="s">
        <v>61</v>
      </c>
      <c r="L666" s="27">
        <v>33995</v>
      </c>
      <c r="M666" s="28">
        <v>472550</v>
      </c>
      <c r="N666" s="28">
        <v>472550</v>
      </c>
      <c r="O666" s="28">
        <v>0</v>
      </c>
      <c r="P666" s="28">
        <v>40358</v>
      </c>
      <c r="Q666" s="28">
        <v>0</v>
      </c>
      <c r="R666" s="28">
        <v>-142846</v>
      </c>
      <c r="S666" s="28">
        <v>-142846</v>
      </c>
      <c r="T666" s="28">
        <v>-62764</v>
      </c>
      <c r="U666" s="28">
        <v>79555</v>
      </c>
      <c r="V666" s="28">
        <v>-102488</v>
      </c>
      <c r="W666" s="28">
        <v>-184591.68</v>
      </c>
      <c r="X666" s="28">
        <v>1887</v>
      </c>
      <c r="Y666" s="28">
        <v>232071</v>
      </c>
      <c r="Z666" s="28">
        <v>683458</v>
      </c>
      <c r="AA666" s="28">
        <v>278652</v>
      </c>
      <c r="AB666" s="28">
        <v>157582</v>
      </c>
      <c r="AC666" s="28">
        <v>1462</v>
      </c>
      <c r="AD666" s="28">
        <v>312024</v>
      </c>
      <c r="AE666" s="28">
        <v>3092660</v>
      </c>
      <c r="AF666" s="28">
        <v>2961970</v>
      </c>
      <c r="AG666" s="28">
        <v>239017</v>
      </c>
      <c r="AH666" s="28">
        <v>469201</v>
      </c>
      <c r="AI666" s="29">
        <v>0.02</v>
      </c>
      <c r="AJ666" s="29">
        <v>7.0000000000000007E-2</v>
      </c>
      <c r="AK666" s="29">
        <v>0.09</v>
      </c>
      <c r="AL666" s="30">
        <v>55.27</v>
      </c>
      <c r="AM666" s="30">
        <v>2171.77</v>
      </c>
      <c r="AN666" s="31">
        <v>20.03</v>
      </c>
      <c r="AO666" s="32">
        <v>71.430000000000007</v>
      </c>
      <c r="AP666" s="32">
        <v>53.38</v>
      </c>
      <c r="AQ666" s="33">
        <v>0.23</v>
      </c>
      <c r="AR666" s="34">
        <v>-4.62</v>
      </c>
      <c r="AS666" s="32">
        <v>-20.9</v>
      </c>
      <c r="AT666" s="32">
        <v>-30.23</v>
      </c>
      <c r="AU666" s="24">
        <v>-4.82</v>
      </c>
      <c r="AV666" s="33">
        <v>-1.1000000000000001</v>
      </c>
      <c r="AW666" s="33">
        <v>0.08</v>
      </c>
      <c r="AX666">
        <v>0</v>
      </c>
    </row>
    <row r="667" spans="1:50" hidden="1" x14ac:dyDescent="0.25">
      <c r="A667" s="50">
        <v>666</v>
      </c>
      <c r="B667" s="23" t="s">
        <v>1629</v>
      </c>
      <c r="C667" s="24" t="s">
        <v>1630</v>
      </c>
      <c r="D667" s="24" t="s">
        <v>1631</v>
      </c>
      <c r="E667" s="25" t="s">
        <v>1632</v>
      </c>
      <c r="F667" s="24" t="s">
        <v>1020</v>
      </c>
      <c r="G667" s="24" t="s">
        <v>52</v>
      </c>
      <c r="H667" s="24" t="s">
        <v>81</v>
      </c>
      <c r="I667" s="26">
        <v>10</v>
      </c>
      <c r="J667" s="26">
        <f t="shared" si="28"/>
        <v>24</v>
      </c>
      <c r="K667" s="24" t="s">
        <v>61</v>
      </c>
      <c r="L667" s="27">
        <v>36221</v>
      </c>
      <c r="M667" s="28">
        <v>472114</v>
      </c>
      <c r="N667" s="28">
        <v>472114</v>
      </c>
      <c r="O667" s="28">
        <v>0</v>
      </c>
      <c r="P667" s="28">
        <v>4367</v>
      </c>
      <c r="Q667" s="28">
        <v>4367</v>
      </c>
      <c r="R667" s="28">
        <v>20178</v>
      </c>
      <c r="S667" s="28">
        <v>20178</v>
      </c>
      <c r="T667" s="28">
        <v>26284</v>
      </c>
      <c r="U667" s="28">
        <v>32422</v>
      </c>
      <c r="V667" s="28">
        <v>24545</v>
      </c>
      <c r="W667" s="28">
        <v>12359.2</v>
      </c>
      <c r="X667" s="28">
        <v>0</v>
      </c>
      <c r="Y667" s="28">
        <v>110626</v>
      </c>
      <c r="Z667" s="28">
        <v>56022</v>
      </c>
      <c r="AA667" s="28">
        <v>82874</v>
      </c>
      <c r="AB667" s="28">
        <v>300296</v>
      </c>
      <c r="AC667" s="28">
        <v>0</v>
      </c>
      <c r="AD667" s="28">
        <v>6640</v>
      </c>
      <c r="AE667" s="28">
        <v>132667</v>
      </c>
      <c r="AF667" s="28">
        <v>15307</v>
      </c>
      <c r="AG667" s="28">
        <v>361488</v>
      </c>
      <c r="AH667" s="28">
        <v>472114</v>
      </c>
      <c r="AI667" s="29">
        <v>3.31</v>
      </c>
      <c r="AJ667" s="29">
        <v>4.0599999999999996</v>
      </c>
      <c r="AK667" s="29">
        <v>4.09</v>
      </c>
      <c r="AL667" s="30">
        <v>16.39</v>
      </c>
      <c r="AM667" s="30">
        <v>28.58</v>
      </c>
      <c r="AN667" s="31">
        <v>0.6</v>
      </c>
      <c r="AO667" s="32">
        <v>21.63</v>
      </c>
      <c r="AP667" s="32">
        <v>57.77</v>
      </c>
      <c r="AQ667" s="33">
        <v>3.66</v>
      </c>
      <c r="AR667" s="34">
        <v>15.21</v>
      </c>
      <c r="AS667" s="32">
        <v>36.020000000000003</v>
      </c>
      <c r="AT667" s="32">
        <v>4.2699999999999996</v>
      </c>
      <c r="AU667" s="24">
        <v>131.82</v>
      </c>
      <c r="AV667" s="33">
        <v>2.73</v>
      </c>
      <c r="AW667" s="33">
        <v>1.26</v>
      </c>
      <c r="AX667">
        <v>0</v>
      </c>
    </row>
    <row r="668" spans="1:50" hidden="1" x14ac:dyDescent="0.25">
      <c r="A668" s="50">
        <v>667</v>
      </c>
      <c r="B668" s="23" t="s">
        <v>1633</v>
      </c>
      <c r="C668" s="24" t="s">
        <v>1634</v>
      </c>
      <c r="D668" s="24" t="s">
        <v>1635</v>
      </c>
      <c r="E668" s="25" t="s">
        <v>704</v>
      </c>
      <c r="F668" s="24" t="s">
        <v>703</v>
      </c>
      <c r="G668" s="24" t="s">
        <v>52</v>
      </c>
      <c r="H668" s="24" t="s">
        <v>66</v>
      </c>
      <c r="I668" s="26">
        <v>10</v>
      </c>
      <c r="J668" s="26">
        <f t="shared" si="28"/>
        <v>24</v>
      </c>
      <c r="K668" s="24" t="s">
        <v>61</v>
      </c>
      <c r="L668" s="27">
        <v>38239</v>
      </c>
      <c r="M668" s="28">
        <v>471183</v>
      </c>
      <c r="N668" s="28">
        <v>471183</v>
      </c>
      <c r="O668" s="28">
        <v>0</v>
      </c>
      <c r="P668" s="28">
        <v>2316</v>
      </c>
      <c r="Q668" s="28">
        <v>2316</v>
      </c>
      <c r="R668" s="28">
        <v>4178</v>
      </c>
      <c r="S668" s="28">
        <v>4178</v>
      </c>
      <c r="T668" s="28">
        <v>9115</v>
      </c>
      <c r="U668" s="28">
        <v>125476</v>
      </c>
      <c r="V668" s="28">
        <v>6494</v>
      </c>
      <c r="W668" s="28">
        <v>-123537.74</v>
      </c>
      <c r="X668" s="28">
        <v>0</v>
      </c>
      <c r="Y668" s="28">
        <v>134111</v>
      </c>
      <c r="Z668" s="28">
        <v>642293</v>
      </c>
      <c r="AA668" s="28">
        <v>112009</v>
      </c>
      <c r="AB668" s="28">
        <v>121376</v>
      </c>
      <c r="AC668" s="28">
        <v>0</v>
      </c>
      <c r="AD668" s="28">
        <v>6639</v>
      </c>
      <c r="AE668" s="28">
        <v>2307304</v>
      </c>
      <c r="AF668" s="28">
        <v>2123363</v>
      </c>
      <c r="AG668" s="28">
        <v>337072</v>
      </c>
      <c r="AH668" s="28">
        <v>471183</v>
      </c>
      <c r="AI668" s="29">
        <v>0.11</v>
      </c>
      <c r="AJ668" s="29">
        <v>0.12</v>
      </c>
      <c r="AK668" s="29">
        <v>0.12</v>
      </c>
      <c r="AL668" s="30">
        <v>4.13</v>
      </c>
      <c r="AM668" s="30">
        <v>1654.07</v>
      </c>
      <c r="AN668" s="31">
        <v>4.3600000000000003</v>
      </c>
      <c r="AO668" s="32">
        <v>67.12</v>
      </c>
      <c r="AP668" s="32">
        <v>72.16</v>
      </c>
      <c r="AQ668" s="33">
        <v>0.3</v>
      </c>
      <c r="AR668" s="34">
        <v>0.18</v>
      </c>
      <c r="AS668" s="32">
        <v>0.65</v>
      </c>
      <c r="AT668" s="32">
        <v>0.89</v>
      </c>
      <c r="AU668" s="24">
        <v>0.2</v>
      </c>
      <c r="AV668" s="33">
        <v>0.34</v>
      </c>
      <c r="AW668" s="33">
        <v>0.17</v>
      </c>
      <c r="AX668">
        <v>0</v>
      </c>
    </row>
    <row r="669" spans="1:50" hidden="1" x14ac:dyDescent="0.25">
      <c r="A669" s="50">
        <v>668</v>
      </c>
      <c r="B669" s="23" t="s">
        <v>1636</v>
      </c>
      <c r="C669" s="24" t="s">
        <v>1637</v>
      </c>
      <c r="D669" s="24" t="s">
        <v>84</v>
      </c>
      <c r="E669" s="25">
        <v>82108</v>
      </c>
      <c r="F669" s="24" t="s">
        <v>80</v>
      </c>
      <c r="G669" s="24" t="s">
        <v>59</v>
      </c>
      <c r="H669" s="24" t="s">
        <v>81</v>
      </c>
      <c r="I669" s="26">
        <v>10</v>
      </c>
      <c r="J669" s="26">
        <f t="shared" si="28"/>
        <v>24</v>
      </c>
      <c r="K669" s="24" t="s">
        <v>61</v>
      </c>
      <c r="L669" s="27">
        <v>41207</v>
      </c>
      <c r="M669" s="28">
        <v>468121</v>
      </c>
      <c r="N669" s="28">
        <v>468121</v>
      </c>
      <c r="O669" s="28">
        <v>0</v>
      </c>
      <c r="P669" s="28">
        <v>15472</v>
      </c>
      <c r="Q669" s="28">
        <v>15472</v>
      </c>
      <c r="R669" s="28">
        <v>55996</v>
      </c>
      <c r="S669" s="28">
        <v>55996</v>
      </c>
      <c r="T669" s="28">
        <v>72328</v>
      </c>
      <c r="U669" s="28">
        <v>112024</v>
      </c>
      <c r="V669" s="28">
        <v>71468</v>
      </c>
      <c r="W669" s="28">
        <v>31599.84</v>
      </c>
      <c r="X669" s="28">
        <v>0</v>
      </c>
      <c r="Y669" s="28">
        <v>177431</v>
      </c>
      <c r="Z669" s="28">
        <v>160578</v>
      </c>
      <c r="AA669" s="28">
        <v>137044</v>
      </c>
      <c r="AB669" s="28">
        <v>252512</v>
      </c>
      <c r="AC669" s="28">
        <v>0</v>
      </c>
      <c r="AD669" s="28">
        <v>10000</v>
      </c>
      <c r="AE669" s="28">
        <v>415697</v>
      </c>
      <c r="AF669" s="28">
        <v>279921</v>
      </c>
      <c r="AG669" s="28">
        <v>290690</v>
      </c>
      <c r="AH669" s="28">
        <v>468121</v>
      </c>
      <c r="AI669" s="29">
        <v>0.64</v>
      </c>
      <c r="AJ669" s="29">
        <v>1.08</v>
      </c>
      <c r="AK669" s="29">
        <v>1.08</v>
      </c>
      <c r="AL669" s="30">
        <v>41.53</v>
      </c>
      <c r="AM669" s="30">
        <v>154.56</v>
      </c>
      <c r="AN669" s="31">
        <v>0</v>
      </c>
      <c r="AO669" s="32">
        <v>30.02</v>
      </c>
      <c r="AP669" s="32">
        <v>61.37</v>
      </c>
      <c r="AQ669" s="33">
        <v>0.56999999999999995</v>
      </c>
      <c r="AR669" s="34">
        <v>13.47</v>
      </c>
      <c r="AS669" s="32">
        <v>34.869999999999997</v>
      </c>
      <c r="AT669" s="32">
        <v>11.96</v>
      </c>
      <c r="AU669" s="24">
        <v>20</v>
      </c>
      <c r="AV669" s="33">
        <v>2.96</v>
      </c>
      <c r="AW669" s="33">
        <v>0.61</v>
      </c>
      <c r="AX669">
        <v>0</v>
      </c>
    </row>
    <row r="670" spans="1:50" hidden="1" x14ac:dyDescent="0.25">
      <c r="A670" s="50">
        <v>669</v>
      </c>
      <c r="B670" s="23" t="s">
        <v>1638</v>
      </c>
      <c r="C670" s="24" t="s">
        <v>1639</v>
      </c>
      <c r="D670" s="24" t="s">
        <v>1640</v>
      </c>
      <c r="E670" s="25" t="s">
        <v>1641</v>
      </c>
      <c r="F670" s="24" t="s">
        <v>1642</v>
      </c>
      <c r="G670" s="24" t="s">
        <v>76</v>
      </c>
      <c r="H670" s="24" t="s">
        <v>81</v>
      </c>
      <c r="I670" s="26">
        <v>25</v>
      </c>
      <c r="J670" s="26">
        <f t="shared" si="28"/>
        <v>49</v>
      </c>
      <c r="K670" s="24" t="s">
        <v>61</v>
      </c>
      <c r="L670" s="27">
        <v>40068</v>
      </c>
      <c r="M670" s="28">
        <v>467743</v>
      </c>
      <c r="N670" s="28">
        <v>467743</v>
      </c>
      <c r="O670" s="28">
        <v>0</v>
      </c>
      <c r="P670" s="28">
        <v>0</v>
      </c>
      <c r="Q670" s="28">
        <v>0</v>
      </c>
      <c r="R670" s="28">
        <v>-108822</v>
      </c>
      <c r="S670" s="28">
        <v>-108822</v>
      </c>
      <c r="T670" s="28">
        <v>-108822</v>
      </c>
      <c r="U670" s="28">
        <v>-96717</v>
      </c>
      <c r="V670" s="28">
        <v>-108822</v>
      </c>
      <c r="W670" s="28">
        <v>-74534.460000000006</v>
      </c>
      <c r="X670" s="28">
        <v>0</v>
      </c>
      <c r="Y670" s="28">
        <v>60569</v>
      </c>
      <c r="Z670" s="28">
        <v>-345515</v>
      </c>
      <c r="AA670" s="28">
        <v>159046</v>
      </c>
      <c r="AB670" s="28">
        <v>234270</v>
      </c>
      <c r="AC670" s="28">
        <v>0</v>
      </c>
      <c r="AD670" s="28">
        <v>7200</v>
      </c>
      <c r="AE670" s="28">
        <v>205194</v>
      </c>
      <c r="AF670" s="28">
        <v>171602</v>
      </c>
      <c r="AG670" s="28">
        <v>407174</v>
      </c>
      <c r="AH670" s="28">
        <v>467743</v>
      </c>
      <c r="AI670" s="29">
        <v>0.01</v>
      </c>
      <c r="AJ670" s="29">
        <v>0.06</v>
      </c>
      <c r="AK670" s="29">
        <v>0.06</v>
      </c>
      <c r="AL670" s="30">
        <v>21.02</v>
      </c>
      <c r="AM670" s="30">
        <v>486.91</v>
      </c>
      <c r="AN670" s="31">
        <v>2.5299999999999998</v>
      </c>
      <c r="AO670" s="32">
        <v>268.38</v>
      </c>
      <c r="AP670" s="32">
        <v>268.38</v>
      </c>
      <c r="AQ670" s="33">
        <v>-2.0099999999999998</v>
      </c>
      <c r="AR670" s="34">
        <v>-53.03</v>
      </c>
      <c r="AS670" s="32">
        <v>-31.5</v>
      </c>
      <c r="AT670" s="32">
        <v>-23.27</v>
      </c>
      <c r="AU670" s="24">
        <v>-63.42</v>
      </c>
      <c r="AV670" s="33">
        <v>-6.17</v>
      </c>
      <c r="AW670" s="33">
        <v>0.75</v>
      </c>
      <c r="AX670">
        <v>0</v>
      </c>
    </row>
    <row r="671" spans="1:50" hidden="1" x14ac:dyDescent="0.25">
      <c r="A671" s="50">
        <v>670</v>
      </c>
      <c r="B671" s="23" t="s">
        <v>1643</v>
      </c>
      <c r="C671" s="24" t="s">
        <v>1644</v>
      </c>
      <c r="D671" s="24" t="s">
        <v>1645</v>
      </c>
      <c r="E671" s="25">
        <v>94146</v>
      </c>
      <c r="F671" s="24" t="s">
        <v>107</v>
      </c>
      <c r="G671" s="24" t="s">
        <v>108</v>
      </c>
      <c r="H671" s="24" t="s">
        <v>71</v>
      </c>
      <c r="I671" s="26">
        <v>10</v>
      </c>
      <c r="J671" s="26">
        <f t="shared" si="28"/>
        <v>24</v>
      </c>
      <c r="K671" s="24" t="s">
        <v>61</v>
      </c>
      <c r="L671" s="27">
        <v>43043</v>
      </c>
      <c r="M671" s="28">
        <v>467705</v>
      </c>
      <c r="N671" s="28">
        <v>467705</v>
      </c>
      <c r="O671" s="28">
        <v>0</v>
      </c>
      <c r="P671" s="28">
        <v>0</v>
      </c>
      <c r="Q671" s="28">
        <v>0</v>
      </c>
      <c r="R671" s="28">
        <v>-302671</v>
      </c>
      <c r="S671" s="28">
        <v>-302671</v>
      </c>
      <c r="T671" s="28">
        <v>-301348</v>
      </c>
      <c r="U671" s="28">
        <v>-242296</v>
      </c>
      <c r="V671" s="28">
        <v>-302671</v>
      </c>
      <c r="W671" s="28">
        <v>-262599.53999999998</v>
      </c>
      <c r="X671" s="28">
        <v>168101</v>
      </c>
      <c r="Y671" s="28">
        <v>-22266</v>
      </c>
      <c r="Z671" s="28">
        <v>38467</v>
      </c>
      <c r="AA671" s="28">
        <v>292838</v>
      </c>
      <c r="AB671" s="28">
        <v>87110</v>
      </c>
      <c r="AC671" s="28">
        <v>299604</v>
      </c>
      <c r="AD671" s="28">
        <v>5000</v>
      </c>
      <c r="AE671" s="28">
        <v>480328</v>
      </c>
      <c r="AF671" s="28">
        <v>338399</v>
      </c>
      <c r="AG671" s="28">
        <v>190367</v>
      </c>
      <c r="AH671" s="28">
        <v>0</v>
      </c>
      <c r="AI671" s="29">
        <v>0.11</v>
      </c>
      <c r="AJ671" s="29">
        <v>0.28999999999999998</v>
      </c>
      <c r="AK671" s="29">
        <v>0.34</v>
      </c>
      <c r="AL671" s="30">
        <v>56.06</v>
      </c>
      <c r="AM671" s="30">
        <v>297.14999999999998</v>
      </c>
      <c r="AN671" s="31">
        <v>15.15</v>
      </c>
      <c r="AO671" s="32">
        <v>84.2</v>
      </c>
      <c r="AP671" s="32">
        <v>91.99</v>
      </c>
      <c r="AQ671" s="33">
        <v>0.11</v>
      </c>
      <c r="AR671" s="34">
        <v>-63.01</v>
      </c>
      <c r="AS671" s="32">
        <v>-786.83</v>
      </c>
      <c r="AT671" s="32">
        <v>-64.709999999999994</v>
      </c>
      <c r="AU671" s="24">
        <v>-89.44</v>
      </c>
      <c r="AV671" s="33">
        <v>-7.55</v>
      </c>
      <c r="AW671" s="33">
        <v>-0.05</v>
      </c>
      <c r="AX671">
        <v>0</v>
      </c>
    </row>
    <row r="672" spans="1:50" hidden="1" x14ac:dyDescent="0.25">
      <c r="A672" s="50">
        <v>671</v>
      </c>
      <c r="B672" s="23" t="s">
        <v>1646</v>
      </c>
      <c r="C672" s="24" t="s">
        <v>1034</v>
      </c>
      <c r="D672" s="24" t="s">
        <v>489</v>
      </c>
      <c r="E672" s="25" t="s">
        <v>95</v>
      </c>
      <c r="F672" s="24" t="s">
        <v>168</v>
      </c>
      <c r="G672" s="24" t="s">
        <v>97</v>
      </c>
      <c r="H672" s="24" t="s">
        <v>81</v>
      </c>
      <c r="I672" s="26">
        <v>5</v>
      </c>
      <c r="J672" s="26">
        <f t="shared" si="28"/>
        <v>9</v>
      </c>
      <c r="K672" s="24" t="s">
        <v>61</v>
      </c>
      <c r="L672" s="27">
        <v>42952</v>
      </c>
      <c r="M672" s="28">
        <v>467629</v>
      </c>
      <c r="N672" s="28">
        <v>467629</v>
      </c>
      <c r="O672" s="28">
        <v>0</v>
      </c>
      <c r="P672" s="28">
        <v>0</v>
      </c>
      <c r="Q672" s="28">
        <v>0</v>
      </c>
      <c r="R672" s="28">
        <v>-6834</v>
      </c>
      <c r="S672" s="28">
        <v>-6834</v>
      </c>
      <c r="T672" s="28">
        <v>-5571</v>
      </c>
      <c r="U672" s="28">
        <v>10014</v>
      </c>
      <c r="V672" s="28">
        <v>-6834</v>
      </c>
      <c r="W672" s="28">
        <v>-10315.58</v>
      </c>
      <c r="X672" s="28">
        <v>0</v>
      </c>
      <c r="Y672" s="28">
        <v>90443</v>
      </c>
      <c r="Z672" s="28">
        <v>-20659</v>
      </c>
      <c r="AA672" s="28">
        <v>70926</v>
      </c>
      <c r="AB672" s="28">
        <v>254914</v>
      </c>
      <c r="AC672" s="28">
        <v>0</v>
      </c>
      <c r="AD672" s="28">
        <v>5000</v>
      </c>
      <c r="AE672" s="28">
        <v>177458</v>
      </c>
      <c r="AF672" s="28">
        <v>89484</v>
      </c>
      <c r="AG672" s="28">
        <v>377186</v>
      </c>
      <c r="AH672" s="28">
        <v>467629</v>
      </c>
      <c r="AI672" s="29">
        <v>1.33</v>
      </c>
      <c r="AJ672" s="29">
        <v>1.29</v>
      </c>
      <c r="AK672" s="29">
        <v>1.38</v>
      </c>
      <c r="AL672" s="30">
        <v>-1.72</v>
      </c>
      <c r="AM672" s="30">
        <v>60.65</v>
      </c>
      <c r="AN672" s="31">
        <v>4.5999999999999996</v>
      </c>
      <c r="AO672" s="32">
        <v>35.81</v>
      </c>
      <c r="AP672" s="32">
        <v>111.64</v>
      </c>
      <c r="AQ672" s="33">
        <v>-0.23</v>
      </c>
      <c r="AR672" s="34">
        <v>-3.85</v>
      </c>
      <c r="AS672" s="32">
        <v>-33.08</v>
      </c>
      <c r="AT672" s="32">
        <v>-1.46</v>
      </c>
      <c r="AU672" s="24">
        <v>-7.64</v>
      </c>
      <c r="AV672" s="33">
        <v>0</v>
      </c>
      <c r="AW672" s="33">
        <v>0.49</v>
      </c>
      <c r="AX672">
        <v>0</v>
      </c>
    </row>
    <row r="673" spans="1:50" hidden="1" x14ac:dyDescent="0.25">
      <c r="A673" s="50">
        <v>672</v>
      </c>
      <c r="B673" s="23" t="s">
        <v>1647</v>
      </c>
      <c r="C673" s="24" t="s">
        <v>1648</v>
      </c>
      <c r="D673" s="24" t="s">
        <v>1066</v>
      </c>
      <c r="E673" s="25">
        <v>90021</v>
      </c>
      <c r="F673" s="24" t="s">
        <v>313</v>
      </c>
      <c r="G673" s="24" t="s">
        <v>59</v>
      </c>
      <c r="H673" s="24" t="s">
        <v>81</v>
      </c>
      <c r="I673" s="26">
        <v>10</v>
      </c>
      <c r="J673" s="26">
        <f t="shared" si="28"/>
        <v>24</v>
      </c>
      <c r="K673" s="24" t="s">
        <v>61</v>
      </c>
      <c r="L673" s="27">
        <v>43048</v>
      </c>
      <c r="M673" s="28">
        <v>467626</v>
      </c>
      <c r="N673" s="28">
        <v>467626</v>
      </c>
      <c r="O673" s="28">
        <v>0</v>
      </c>
      <c r="P673" s="28">
        <v>0</v>
      </c>
      <c r="Q673" s="28">
        <v>0</v>
      </c>
      <c r="R673" s="28">
        <v>-16920</v>
      </c>
      <c r="S673" s="28">
        <v>-16920</v>
      </c>
      <c r="T673" s="28">
        <v>-11644</v>
      </c>
      <c r="U673" s="28">
        <v>-10578</v>
      </c>
      <c r="V673" s="28">
        <v>-16920</v>
      </c>
      <c r="W673" s="28">
        <v>-13886.72</v>
      </c>
      <c r="X673" s="28">
        <v>127800</v>
      </c>
      <c r="Y673" s="28">
        <v>76970</v>
      </c>
      <c r="Z673" s="28">
        <v>21274</v>
      </c>
      <c r="AA673" s="28">
        <v>92489</v>
      </c>
      <c r="AB673" s="28">
        <v>50813</v>
      </c>
      <c r="AC673" s="28">
        <v>313955</v>
      </c>
      <c r="AD673" s="28">
        <v>5000</v>
      </c>
      <c r="AE673" s="28">
        <v>82377</v>
      </c>
      <c r="AF673" s="28">
        <v>6491</v>
      </c>
      <c r="AG673" s="28">
        <v>76701</v>
      </c>
      <c r="AH673" s="28">
        <v>25871</v>
      </c>
      <c r="AI673" s="29">
        <v>0.67</v>
      </c>
      <c r="AJ673" s="29">
        <v>0.94</v>
      </c>
      <c r="AK673" s="29">
        <v>1.25</v>
      </c>
      <c r="AL673" s="30">
        <v>12.89</v>
      </c>
      <c r="AM673" s="30">
        <v>55.31</v>
      </c>
      <c r="AN673" s="31">
        <v>14.29</v>
      </c>
      <c r="AO673" s="32">
        <v>72.86</v>
      </c>
      <c r="AP673" s="32">
        <v>74.17</v>
      </c>
      <c r="AQ673" s="33">
        <v>3.28</v>
      </c>
      <c r="AR673" s="34">
        <v>-20.54</v>
      </c>
      <c r="AS673" s="32">
        <v>-79.53</v>
      </c>
      <c r="AT673" s="32">
        <v>-3.62</v>
      </c>
      <c r="AU673" s="24">
        <v>-260.67</v>
      </c>
      <c r="AV673" s="33">
        <v>9.32</v>
      </c>
      <c r="AW673" s="33">
        <v>1.05</v>
      </c>
      <c r="AX673">
        <v>0</v>
      </c>
    </row>
    <row r="674" spans="1:50" hidden="1" x14ac:dyDescent="0.25">
      <c r="A674" s="50">
        <v>673</v>
      </c>
      <c r="B674" s="23" t="s">
        <v>1649</v>
      </c>
      <c r="C674" s="24" t="s">
        <v>1650</v>
      </c>
      <c r="D674" s="24" t="s">
        <v>84</v>
      </c>
      <c r="E674" s="25">
        <v>83104</v>
      </c>
      <c r="F674" s="24" t="s">
        <v>80</v>
      </c>
      <c r="G674" s="24" t="s">
        <v>59</v>
      </c>
      <c r="H674" s="24" t="s">
        <v>104</v>
      </c>
      <c r="I674" s="26">
        <v>10</v>
      </c>
      <c r="J674" s="26">
        <f t="shared" si="28"/>
        <v>24</v>
      </c>
      <c r="K674" s="24" t="s">
        <v>61</v>
      </c>
      <c r="L674" s="27">
        <v>40969</v>
      </c>
      <c r="M674" s="28">
        <v>467214</v>
      </c>
      <c r="N674" s="28">
        <v>467214</v>
      </c>
      <c r="O674" s="28">
        <v>0</v>
      </c>
      <c r="P674" s="28">
        <v>3079</v>
      </c>
      <c r="Q674" s="28">
        <v>3079</v>
      </c>
      <c r="R674" s="28">
        <v>36422</v>
      </c>
      <c r="S674" s="28">
        <v>36422</v>
      </c>
      <c r="T674" s="28">
        <v>39501</v>
      </c>
      <c r="U674" s="28">
        <v>49209</v>
      </c>
      <c r="V674" s="28">
        <v>39501</v>
      </c>
      <c r="W674" s="28">
        <v>27559.3</v>
      </c>
      <c r="X674" s="28">
        <v>0</v>
      </c>
      <c r="Y674" s="28">
        <v>146580</v>
      </c>
      <c r="Z674" s="28">
        <v>-51043</v>
      </c>
      <c r="AA674" s="28">
        <v>101631</v>
      </c>
      <c r="AB674" s="28">
        <v>180658</v>
      </c>
      <c r="AC674" s="28">
        <v>0</v>
      </c>
      <c r="AD674" s="28">
        <v>5000</v>
      </c>
      <c r="AE674" s="28">
        <v>177602</v>
      </c>
      <c r="AF674" s="28">
        <v>92150</v>
      </c>
      <c r="AG674" s="28">
        <v>320634</v>
      </c>
      <c r="AH674" s="28">
        <v>9566</v>
      </c>
      <c r="AI674" s="29">
        <v>0.19</v>
      </c>
      <c r="AJ674" s="29">
        <v>0.37</v>
      </c>
      <c r="AK674" s="29">
        <v>0.38</v>
      </c>
      <c r="AL674" s="30">
        <v>30.45</v>
      </c>
      <c r="AM674" s="30">
        <v>247.34</v>
      </c>
      <c r="AN674" s="31">
        <v>1.51</v>
      </c>
      <c r="AO674" s="32">
        <v>124.04</v>
      </c>
      <c r="AP674" s="32">
        <v>128.74</v>
      </c>
      <c r="AQ674" s="33">
        <v>-0.55000000000000004</v>
      </c>
      <c r="AR674" s="34">
        <v>20.51</v>
      </c>
      <c r="AS674" s="32">
        <v>-71.36</v>
      </c>
      <c r="AT674" s="32">
        <v>7.8</v>
      </c>
      <c r="AU674" s="24">
        <v>39.520000000000003</v>
      </c>
      <c r="AV674" s="33">
        <v>3.04</v>
      </c>
      <c r="AW674" s="33">
        <v>0.79</v>
      </c>
      <c r="AX674">
        <v>0</v>
      </c>
    </row>
    <row r="675" spans="1:50" hidden="1" x14ac:dyDescent="0.25">
      <c r="A675" s="50">
        <v>674</v>
      </c>
      <c r="B675" s="23" t="s">
        <v>1651</v>
      </c>
      <c r="C675" s="24" t="s">
        <v>1652</v>
      </c>
      <c r="D675" s="24" t="s">
        <v>160</v>
      </c>
      <c r="E675" s="25">
        <v>94901</v>
      </c>
      <c r="F675" s="24" t="s">
        <v>160</v>
      </c>
      <c r="G675" s="24" t="s">
        <v>108</v>
      </c>
      <c r="H675" s="24" t="s">
        <v>104</v>
      </c>
      <c r="I675" s="26">
        <v>5</v>
      </c>
      <c r="J675" s="26">
        <f t="shared" si="28"/>
        <v>9</v>
      </c>
      <c r="K675" s="24" t="s">
        <v>61</v>
      </c>
      <c r="L675" s="27">
        <v>35837</v>
      </c>
      <c r="M675" s="28">
        <v>466206</v>
      </c>
      <c r="N675" s="28">
        <v>466244</v>
      </c>
      <c r="O675" s="28">
        <v>38</v>
      </c>
      <c r="P675" s="28">
        <v>4827</v>
      </c>
      <c r="Q675" s="28">
        <v>4827</v>
      </c>
      <c r="R675" s="28">
        <v>14438</v>
      </c>
      <c r="S675" s="28">
        <v>14438</v>
      </c>
      <c r="T675" s="28">
        <v>19412</v>
      </c>
      <c r="U675" s="28">
        <v>23072</v>
      </c>
      <c r="V675" s="28">
        <v>19265</v>
      </c>
      <c r="W675" s="28">
        <v>-10764.82</v>
      </c>
      <c r="X675" s="28">
        <v>307331</v>
      </c>
      <c r="Y675" s="28">
        <v>206339</v>
      </c>
      <c r="Z675" s="28">
        <v>199621</v>
      </c>
      <c r="AA675" s="28">
        <v>207520</v>
      </c>
      <c r="AB675" s="28">
        <v>28960</v>
      </c>
      <c r="AC675" s="28">
        <v>158000</v>
      </c>
      <c r="AD675" s="28">
        <v>6639</v>
      </c>
      <c r="AE675" s="28">
        <v>357929</v>
      </c>
      <c r="AF675" s="28">
        <v>1790</v>
      </c>
      <c r="AG675" s="28">
        <v>101867</v>
      </c>
      <c r="AH675" s="28">
        <v>875</v>
      </c>
      <c r="AI675" s="29">
        <v>1.64</v>
      </c>
      <c r="AJ675" s="29">
        <v>1.83</v>
      </c>
      <c r="AK675" s="29">
        <v>2.36</v>
      </c>
      <c r="AL675" s="30">
        <v>21.85</v>
      </c>
      <c r="AM675" s="30">
        <v>209.36</v>
      </c>
      <c r="AN675" s="31">
        <v>61.66</v>
      </c>
      <c r="AO675" s="32">
        <v>42.22</v>
      </c>
      <c r="AP675" s="32">
        <v>44.23</v>
      </c>
      <c r="AQ675" s="33">
        <v>111.52</v>
      </c>
      <c r="AR675" s="34">
        <v>4.03</v>
      </c>
      <c r="AS675" s="32">
        <v>7.23</v>
      </c>
      <c r="AT675" s="32">
        <v>3.1</v>
      </c>
      <c r="AU675" s="24">
        <v>806.59</v>
      </c>
      <c r="AV675" s="33">
        <v>5.55</v>
      </c>
      <c r="AW675" s="33">
        <v>0.64</v>
      </c>
      <c r="AX675">
        <v>0</v>
      </c>
    </row>
    <row r="676" spans="1:50" hidden="1" x14ac:dyDescent="0.25">
      <c r="A676" s="50">
        <v>675</v>
      </c>
      <c r="B676" s="23" t="s">
        <v>1653</v>
      </c>
      <c r="C676" s="24" t="s">
        <v>1654</v>
      </c>
      <c r="D676" s="24" t="s">
        <v>155</v>
      </c>
      <c r="E676" s="25">
        <v>81104</v>
      </c>
      <c r="F676" s="24" t="s">
        <v>80</v>
      </c>
      <c r="G676" s="24" t="s">
        <v>59</v>
      </c>
      <c r="H676" s="24" t="s">
        <v>316</v>
      </c>
      <c r="I676" s="26" t="s">
        <v>60</v>
      </c>
      <c r="J676" s="26" t="s">
        <v>60</v>
      </c>
      <c r="K676" s="24" t="s">
        <v>61</v>
      </c>
      <c r="L676" s="27">
        <v>42803</v>
      </c>
      <c r="M676" s="28">
        <v>465389</v>
      </c>
      <c r="N676" s="28">
        <v>465389</v>
      </c>
      <c r="O676" s="28">
        <v>0</v>
      </c>
      <c r="P676" s="28">
        <v>11116</v>
      </c>
      <c r="Q676" s="28">
        <v>11116</v>
      </c>
      <c r="R676" s="28">
        <v>40017</v>
      </c>
      <c r="S676" s="28">
        <v>40017</v>
      </c>
      <c r="T676" s="28">
        <v>79689</v>
      </c>
      <c r="U676" s="28">
        <v>92006</v>
      </c>
      <c r="V676" s="28">
        <v>51133</v>
      </c>
      <c r="W676" s="28">
        <v>21938.68</v>
      </c>
      <c r="X676" s="28">
        <v>0</v>
      </c>
      <c r="Y676" s="28">
        <v>98114</v>
      </c>
      <c r="Z676" s="28">
        <v>114206</v>
      </c>
      <c r="AA676" s="28">
        <v>198</v>
      </c>
      <c r="AB676" s="28">
        <v>59403</v>
      </c>
      <c r="AC676" s="28">
        <v>0</v>
      </c>
      <c r="AD676" s="28">
        <v>5000</v>
      </c>
      <c r="AE676" s="28">
        <v>874004</v>
      </c>
      <c r="AF676" s="28">
        <v>805152</v>
      </c>
      <c r="AG676" s="28">
        <v>367275</v>
      </c>
      <c r="AH676" s="28">
        <v>465389</v>
      </c>
      <c r="AI676" s="29">
        <v>7.0000000000000007E-2</v>
      </c>
      <c r="AJ676" s="29">
        <v>0.1</v>
      </c>
      <c r="AK676" s="29">
        <v>0.1</v>
      </c>
      <c r="AL676" s="30">
        <v>14.77</v>
      </c>
      <c r="AM676" s="30">
        <v>655.82</v>
      </c>
      <c r="AN676" s="31">
        <v>0</v>
      </c>
      <c r="AO676" s="32">
        <v>76.55</v>
      </c>
      <c r="AP676" s="32">
        <v>86.93</v>
      </c>
      <c r="AQ676" s="33">
        <v>0.14000000000000001</v>
      </c>
      <c r="AR676" s="34">
        <v>4.58</v>
      </c>
      <c r="AS676" s="32">
        <v>35.04</v>
      </c>
      <c r="AT676" s="32">
        <v>8.6</v>
      </c>
      <c r="AU676" s="24">
        <v>4.97</v>
      </c>
      <c r="AV676" s="33">
        <v>1.3</v>
      </c>
      <c r="AW676" s="33">
        <v>0.28000000000000003</v>
      </c>
      <c r="AX676">
        <v>0</v>
      </c>
    </row>
    <row r="677" spans="1:50" hidden="1" x14ac:dyDescent="0.25">
      <c r="A677" s="50">
        <v>676</v>
      </c>
      <c r="B677" s="23" t="s">
        <v>1655</v>
      </c>
      <c r="C677" s="24" t="s">
        <v>934</v>
      </c>
      <c r="D677" s="24" t="s">
        <v>255</v>
      </c>
      <c r="E677" s="25" t="s">
        <v>492</v>
      </c>
      <c r="F677" s="24" t="s">
        <v>255</v>
      </c>
      <c r="G677" s="24" t="s">
        <v>52</v>
      </c>
      <c r="H677" s="24" t="s">
        <v>71</v>
      </c>
      <c r="I677" s="26">
        <v>10</v>
      </c>
      <c r="J677" s="26">
        <f>IF(I677=0,0,IF(I677=1,1,IF(I677=2,2,(IF(I677=3,4,IF(I677=5,9,IF(I677=10,24,IF(I677=25,49,IF(I677=50,99,"X")))))))))</f>
        <v>24</v>
      </c>
      <c r="K677" s="24" t="s">
        <v>61</v>
      </c>
      <c r="L677" s="27">
        <v>43679</v>
      </c>
      <c r="M677" s="28">
        <v>464631</v>
      </c>
      <c r="N677" s="28">
        <v>464633</v>
      </c>
      <c r="O677" s="28">
        <v>2</v>
      </c>
      <c r="P677" s="28">
        <v>120</v>
      </c>
      <c r="Q677" s="28">
        <v>120</v>
      </c>
      <c r="R677" s="28">
        <v>1140</v>
      </c>
      <c r="S677" s="28">
        <v>1140</v>
      </c>
      <c r="T677" s="28">
        <v>1260</v>
      </c>
      <c r="U677" s="28">
        <v>1260</v>
      </c>
      <c r="V677" s="28">
        <v>1260</v>
      </c>
      <c r="W677" s="28">
        <v>-3351.54</v>
      </c>
      <c r="X677" s="28">
        <v>-3</v>
      </c>
      <c r="Y677" s="28">
        <v>67278</v>
      </c>
      <c r="Z677" s="28">
        <v>8951</v>
      </c>
      <c r="AA677" s="28">
        <v>75976</v>
      </c>
      <c r="AB677" s="28">
        <v>181632</v>
      </c>
      <c r="AC677" s="28">
        <v>3</v>
      </c>
      <c r="AD677" s="28">
        <v>5000</v>
      </c>
      <c r="AE677" s="28">
        <v>95562</v>
      </c>
      <c r="AF677" s="28">
        <v>0</v>
      </c>
      <c r="AG677" s="28">
        <v>397350</v>
      </c>
      <c r="AH677" s="28">
        <v>464631</v>
      </c>
      <c r="AI677" s="29">
        <v>0.36</v>
      </c>
      <c r="AJ677" s="29">
        <v>1.07</v>
      </c>
      <c r="AK677" s="29">
        <v>1.1599999999999999</v>
      </c>
      <c r="AL677" s="30">
        <v>45</v>
      </c>
      <c r="AM677" s="30">
        <v>74.39</v>
      </c>
      <c r="AN677" s="31">
        <v>6.25</v>
      </c>
      <c r="AO677" s="32">
        <v>85.92</v>
      </c>
      <c r="AP677" s="32">
        <v>90.63</v>
      </c>
      <c r="AQ677" s="33">
        <v>0</v>
      </c>
      <c r="AR677" s="34">
        <v>1.19</v>
      </c>
      <c r="AS677" s="32">
        <v>12.74</v>
      </c>
      <c r="AT677" s="32">
        <v>0.25</v>
      </c>
      <c r="AU677" s="24">
        <v>0</v>
      </c>
      <c r="AV677" s="33">
        <v>0.73</v>
      </c>
      <c r="AW677" s="33">
        <v>1.08</v>
      </c>
      <c r="AX677">
        <v>0</v>
      </c>
    </row>
    <row r="678" spans="1:50" hidden="1" x14ac:dyDescent="0.25">
      <c r="A678" s="50">
        <v>677</v>
      </c>
      <c r="B678" s="23" t="s">
        <v>1656</v>
      </c>
      <c r="C678" s="24" t="s">
        <v>1657</v>
      </c>
      <c r="D678" s="24" t="s">
        <v>74</v>
      </c>
      <c r="E678" s="25" t="s">
        <v>75</v>
      </c>
      <c r="F678" s="24" t="s">
        <v>74</v>
      </c>
      <c r="G678" s="24" t="s">
        <v>76</v>
      </c>
      <c r="H678" s="24" t="s">
        <v>71</v>
      </c>
      <c r="I678" s="26">
        <v>25</v>
      </c>
      <c r="J678" s="26">
        <f>IF(I678=0,0,IF(I678=1,1,IF(I678=2,2,(IF(I678=3,4,IF(I678=5,9,IF(I678=10,24,IF(I678=25,49,IF(I678=50,99,"49")))))))))</f>
        <v>49</v>
      </c>
      <c r="K678" s="24" t="s">
        <v>61</v>
      </c>
      <c r="L678" s="27">
        <v>38945</v>
      </c>
      <c r="M678" s="28">
        <v>462791</v>
      </c>
      <c r="N678" s="28">
        <v>464463</v>
      </c>
      <c r="O678" s="28">
        <v>1672</v>
      </c>
      <c r="P678" s="28">
        <v>0</v>
      </c>
      <c r="Q678" s="28">
        <v>0</v>
      </c>
      <c r="R678" s="28">
        <v>-146687</v>
      </c>
      <c r="S678" s="28">
        <v>-146687</v>
      </c>
      <c r="T678" s="28">
        <v>-103044</v>
      </c>
      <c r="U678" s="28">
        <v>45848</v>
      </c>
      <c r="V678" s="28">
        <v>-146687</v>
      </c>
      <c r="W678" s="28">
        <v>-174382.96</v>
      </c>
      <c r="X678" s="28">
        <v>20727</v>
      </c>
      <c r="Y678" s="28">
        <v>82823</v>
      </c>
      <c r="Z678" s="28">
        <v>-65472</v>
      </c>
      <c r="AA678" s="28">
        <v>143176</v>
      </c>
      <c r="AB678" s="28">
        <v>229076</v>
      </c>
      <c r="AC678" s="28">
        <v>51239</v>
      </c>
      <c r="AD678" s="28">
        <v>6639</v>
      </c>
      <c r="AE678" s="28">
        <v>3331763</v>
      </c>
      <c r="AF678" s="28">
        <v>3267426</v>
      </c>
      <c r="AG678" s="28">
        <v>328729</v>
      </c>
      <c r="AH678" s="28">
        <v>390825</v>
      </c>
      <c r="AI678" s="29">
        <v>0</v>
      </c>
      <c r="AJ678" s="29">
        <v>0.03</v>
      </c>
      <c r="AK678" s="29">
        <v>0.04</v>
      </c>
      <c r="AL678" s="30">
        <v>35.659999999999997</v>
      </c>
      <c r="AM678" s="30">
        <v>1649.54</v>
      </c>
      <c r="AN678" s="31">
        <v>8.58</v>
      </c>
      <c r="AO678" s="32">
        <v>80.31</v>
      </c>
      <c r="AP678" s="32">
        <v>73.91</v>
      </c>
      <c r="AQ678" s="33">
        <v>-0.02</v>
      </c>
      <c r="AR678" s="34">
        <v>-4.4000000000000004</v>
      </c>
      <c r="AS678" s="32">
        <v>-224.05</v>
      </c>
      <c r="AT678" s="32">
        <v>-31.7</v>
      </c>
      <c r="AU678" s="24">
        <v>-4.49</v>
      </c>
      <c r="AV678" s="33">
        <v>-1.76</v>
      </c>
      <c r="AW678" s="33">
        <v>0.08</v>
      </c>
      <c r="AX678">
        <v>0</v>
      </c>
    </row>
    <row r="679" spans="1:50" hidden="1" x14ac:dyDescent="0.25">
      <c r="A679" s="50">
        <v>678</v>
      </c>
      <c r="B679" s="23" t="s">
        <v>1658</v>
      </c>
      <c r="C679" s="24" t="s">
        <v>1659</v>
      </c>
      <c r="D679" s="24" t="s">
        <v>1660</v>
      </c>
      <c r="E679" s="25" t="s">
        <v>1661</v>
      </c>
      <c r="F679" s="24" t="s">
        <v>255</v>
      </c>
      <c r="G679" s="24" t="s">
        <v>52</v>
      </c>
      <c r="H679" s="24" t="s">
        <v>71</v>
      </c>
      <c r="I679" s="26">
        <v>2</v>
      </c>
      <c r="J679" s="26">
        <f>IF(I679=0,0,IF(I679=1,1,IF(I679=2,2,(IF(I679=3,4,IF(I679=5,9,IF(I679=10,24,IF(I679=25,49,IF(I679=50,99,"X")))))))))</f>
        <v>2</v>
      </c>
      <c r="K679" s="24" t="s">
        <v>61</v>
      </c>
      <c r="L679" s="27">
        <v>43077</v>
      </c>
      <c r="M679" s="28">
        <v>464261</v>
      </c>
      <c r="N679" s="28">
        <v>464261</v>
      </c>
      <c r="O679" s="28">
        <v>0</v>
      </c>
      <c r="P679" s="28">
        <v>169</v>
      </c>
      <c r="Q679" s="28">
        <v>169</v>
      </c>
      <c r="R679" s="28">
        <v>-5294</v>
      </c>
      <c r="S679" s="28">
        <v>-5294</v>
      </c>
      <c r="T679" s="28">
        <v>-1994</v>
      </c>
      <c r="U679" s="28">
        <v>22232</v>
      </c>
      <c r="V679" s="28">
        <v>-5125</v>
      </c>
      <c r="W679" s="28">
        <v>-12758.2</v>
      </c>
      <c r="X679" s="28">
        <v>53</v>
      </c>
      <c r="Y679" s="28">
        <v>43036</v>
      </c>
      <c r="Z679" s="28">
        <v>-294</v>
      </c>
      <c r="AA679" s="28">
        <v>9503</v>
      </c>
      <c r="AB679" s="28">
        <v>262274</v>
      </c>
      <c r="AC679" s="28">
        <v>0</v>
      </c>
      <c r="AD679" s="28">
        <v>5000</v>
      </c>
      <c r="AE679" s="28">
        <v>279516</v>
      </c>
      <c r="AF679" s="28">
        <v>187648</v>
      </c>
      <c r="AG679" s="28">
        <v>421225</v>
      </c>
      <c r="AH679" s="28">
        <v>464208</v>
      </c>
      <c r="AI679" s="29">
        <v>0.5</v>
      </c>
      <c r="AJ679" s="29">
        <v>0.53</v>
      </c>
      <c r="AK679" s="29">
        <v>0.54</v>
      </c>
      <c r="AL679" s="30">
        <v>4.45</v>
      </c>
      <c r="AM679" s="30">
        <v>144.34</v>
      </c>
      <c r="AN679" s="31">
        <v>1.34</v>
      </c>
      <c r="AO679" s="32">
        <v>60.42</v>
      </c>
      <c r="AP679" s="32">
        <v>100.11</v>
      </c>
      <c r="AQ679" s="33">
        <v>0</v>
      </c>
      <c r="AR679" s="34">
        <v>-1.89</v>
      </c>
      <c r="AS679" s="32">
        <v>-1800.68</v>
      </c>
      <c r="AT679" s="32">
        <v>-1.1399999999999999</v>
      </c>
      <c r="AU679" s="24">
        <v>-2.82</v>
      </c>
      <c r="AV679" s="33">
        <v>0.14000000000000001</v>
      </c>
      <c r="AW679" s="33">
        <v>0.4</v>
      </c>
      <c r="AX679">
        <v>0</v>
      </c>
    </row>
    <row r="680" spans="1:50" hidden="1" x14ac:dyDescent="0.25">
      <c r="A680" s="50">
        <v>679</v>
      </c>
      <c r="B680" s="23" t="s">
        <v>1662</v>
      </c>
      <c r="C680" s="24" t="s">
        <v>1663</v>
      </c>
      <c r="D680" s="24" t="s">
        <v>817</v>
      </c>
      <c r="E680" s="25">
        <v>90031</v>
      </c>
      <c r="F680" s="24" t="s">
        <v>347</v>
      </c>
      <c r="G680" s="24" t="s">
        <v>59</v>
      </c>
      <c r="H680" s="24" t="s">
        <v>66</v>
      </c>
      <c r="I680" s="26">
        <v>3</v>
      </c>
      <c r="J680" s="26">
        <f>IF(I680=0,0,IF(I680=1,1,IF(I680=2,2,(IF(I680=3,4,IF(I680=5,9,IF(I680=10,24,IF(I680=25,49,IF(I680=50,99,"X")))))))))</f>
        <v>4</v>
      </c>
      <c r="K680" s="24" t="s">
        <v>61</v>
      </c>
      <c r="L680" s="27">
        <v>40340</v>
      </c>
      <c r="M680" s="28">
        <v>463757</v>
      </c>
      <c r="N680" s="28">
        <v>463757</v>
      </c>
      <c r="O680" s="28">
        <v>0</v>
      </c>
      <c r="P680" s="28">
        <v>0</v>
      </c>
      <c r="Q680" s="28">
        <v>0</v>
      </c>
      <c r="R680" s="28">
        <v>-307487</v>
      </c>
      <c r="S680" s="28">
        <v>-307487</v>
      </c>
      <c r="T680" s="28">
        <v>-307487</v>
      </c>
      <c r="U680" s="28">
        <v>-269788</v>
      </c>
      <c r="V680" s="28">
        <v>-307487</v>
      </c>
      <c r="W680" s="28">
        <v>-236774.14</v>
      </c>
      <c r="X680" s="28">
        <v>121535</v>
      </c>
      <c r="Y680" s="28">
        <v>-117154</v>
      </c>
      <c r="Z680" s="28">
        <v>-271259</v>
      </c>
      <c r="AA680" s="28">
        <v>125258</v>
      </c>
      <c r="AB680" s="28">
        <v>113006</v>
      </c>
      <c r="AC680" s="28">
        <v>304055</v>
      </c>
      <c r="AD680" s="28">
        <v>5000</v>
      </c>
      <c r="AE680" s="28">
        <v>176502</v>
      </c>
      <c r="AF680" s="28">
        <v>157129</v>
      </c>
      <c r="AG680" s="28">
        <v>276856</v>
      </c>
      <c r="AH680" s="28">
        <v>38167</v>
      </c>
      <c r="AI680" s="29">
        <v>0</v>
      </c>
      <c r="AJ680" s="29">
        <v>0.05</v>
      </c>
      <c r="AK680" s="29">
        <v>0.05</v>
      </c>
      <c r="AL680" s="30">
        <v>14.55</v>
      </c>
      <c r="AM680" s="30">
        <v>257.79000000000002</v>
      </c>
      <c r="AN680" s="31">
        <v>0</v>
      </c>
      <c r="AO680" s="32">
        <v>235.68</v>
      </c>
      <c r="AP680" s="32">
        <v>253.69</v>
      </c>
      <c r="AQ680" s="33">
        <v>-1.73</v>
      </c>
      <c r="AR680" s="34">
        <v>-174.21</v>
      </c>
      <c r="AS680" s="32">
        <v>-113.36</v>
      </c>
      <c r="AT680" s="32">
        <v>-66.3</v>
      </c>
      <c r="AU680" s="24">
        <v>-195.69</v>
      </c>
      <c r="AV680" s="33">
        <v>-18.89</v>
      </c>
      <c r="AW680" s="33">
        <v>0.46</v>
      </c>
      <c r="AX680">
        <v>0</v>
      </c>
    </row>
    <row r="681" spans="1:50" hidden="1" x14ac:dyDescent="0.25">
      <c r="A681" s="50">
        <v>680</v>
      </c>
      <c r="B681" s="23" t="s">
        <v>1664</v>
      </c>
      <c r="C681" s="24" t="s">
        <v>1665</v>
      </c>
      <c r="D681" s="24" t="s">
        <v>84</v>
      </c>
      <c r="E681" s="25">
        <v>83107</v>
      </c>
      <c r="F681" s="24" t="s">
        <v>80</v>
      </c>
      <c r="G681" s="24" t="s">
        <v>59</v>
      </c>
      <c r="H681" s="24" t="s">
        <v>66</v>
      </c>
      <c r="I681" s="26" t="s">
        <v>60</v>
      </c>
      <c r="J681" s="26" t="s">
        <v>60</v>
      </c>
      <c r="K681" s="24" t="s">
        <v>61</v>
      </c>
      <c r="L681" s="27">
        <v>39675</v>
      </c>
      <c r="M681" s="28">
        <v>463734</v>
      </c>
      <c r="N681" s="28">
        <v>463735</v>
      </c>
      <c r="O681" s="28">
        <v>1</v>
      </c>
      <c r="P681" s="28">
        <v>0</v>
      </c>
      <c r="Q681" s="28">
        <v>0</v>
      </c>
      <c r="R681" s="28">
        <v>1439</v>
      </c>
      <c r="S681" s="28">
        <v>1439</v>
      </c>
      <c r="T681" s="28">
        <v>1439</v>
      </c>
      <c r="U681" s="28">
        <v>4233</v>
      </c>
      <c r="V681" s="28">
        <v>1439</v>
      </c>
      <c r="W681" s="28">
        <v>4411.0200000000004</v>
      </c>
      <c r="X681" s="28">
        <v>107158</v>
      </c>
      <c r="Y681" s="28">
        <v>59966</v>
      </c>
      <c r="Z681" s="28">
        <v>-62183</v>
      </c>
      <c r="AA681" s="28">
        <v>51829</v>
      </c>
      <c r="AB681" s="28">
        <v>38328</v>
      </c>
      <c r="AC681" s="28">
        <v>233997</v>
      </c>
      <c r="AD681" s="28">
        <v>6639</v>
      </c>
      <c r="AE681" s="28">
        <v>13707</v>
      </c>
      <c r="AF681" s="28">
        <v>6123</v>
      </c>
      <c r="AG681" s="28">
        <v>169771</v>
      </c>
      <c r="AH681" s="28">
        <v>122579</v>
      </c>
      <c r="AI681" s="29">
        <v>0.06</v>
      </c>
      <c r="AJ681" s="29">
        <v>7.0000000000000007E-2</v>
      </c>
      <c r="AK681" s="29">
        <v>0.1</v>
      </c>
      <c r="AL681" s="30">
        <v>0.83</v>
      </c>
      <c r="AM681" s="30">
        <v>65.11</v>
      </c>
      <c r="AN681" s="31">
        <v>1.73</v>
      </c>
      <c r="AO681" s="32">
        <v>546.87</v>
      </c>
      <c r="AP681" s="32">
        <v>539.59</v>
      </c>
      <c r="AQ681" s="33">
        <v>-10.16</v>
      </c>
      <c r="AR681" s="34">
        <v>10.5</v>
      </c>
      <c r="AS681" s="32">
        <v>-2.31</v>
      </c>
      <c r="AT681" s="32">
        <v>0.31</v>
      </c>
      <c r="AU681" s="24">
        <v>23.5</v>
      </c>
      <c r="AV681" s="33">
        <v>11.44</v>
      </c>
      <c r="AW681" s="33">
        <v>6.4</v>
      </c>
      <c r="AX681">
        <v>0</v>
      </c>
    </row>
    <row r="682" spans="1:50" hidden="1" x14ac:dyDescent="0.25">
      <c r="A682" s="50">
        <v>681</v>
      </c>
      <c r="B682" s="23" t="s">
        <v>1666</v>
      </c>
      <c r="C682" s="24" t="s">
        <v>1667</v>
      </c>
      <c r="D682" s="24" t="s">
        <v>140</v>
      </c>
      <c r="E682" s="25" t="s">
        <v>331</v>
      </c>
      <c r="F682" s="24" t="s">
        <v>142</v>
      </c>
      <c r="G682" s="24" t="s">
        <v>76</v>
      </c>
      <c r="H682" s="24" t="s">
        <v>66</v>
      </c>
      <c r="I682" s="26">
        <v>10</v>
      </c>
      <c r="J682" s="26">
        <f>IF(I682=0,0,IF(I682=1,1,IF(I682=2,2,(IF(I682=3,4,IF(I682=5,9,IF(I682=10,24,IF(I682=25,49,IF(I682=50,99,"X")))))))))</f>
        <v>24</v>
      </c>
      <c r="K682" s="24" t="s">
        <v>61</v>
      </c>
      <c r="L682" s="27">
        <v>38406</v>
      </c>
      <c r="M682" s="28">
        <v>463454</v>
      </c>
      <c r="N682" s="28">
        <v>463454</v>
      </c>
      <c r="O682" s="28">
        <v>0</v>
      </c>
      <c r="P682" s="28">
        <v>22262</v>
      </c>
      <c r="Q682" s="28">
        <v>22262</v>
      </c>
      <c r="R682" s="28">
        <v>77600</v>
      </c>
      <c r="S682" s="28">
        <v>77600</v>
      </c>
      <c r="T682" s="28">
        <v>101635</v>
      </c>
      <c r="U682" s="28">
        <v>118215</v>
      </c>
      <c r="V682" s="28">
        <v>99862</v>
      </c>
      <c r="W682" s="28">
        <v>41385.42</v>
      </c>
      <c r="X682" s="28">
        <v>0</v>
      </c>
      <c r="Y682" s="28">
        <v>207765</v>
      </c>
      <c r="Z682" s="28">
        <v>245033</v>
      </c>
      <c r="AA682" s="28">
        <v>125691</v>
      </c>
      <c r="AB682" s="28">
        <v>188377</v>
      </c>
      <c r="AC682" s="28">
        <v>0</v>
      </c>
      <c r="AD682" s="28">
        <v>6649</v>
      </c>
      <c r="AE682" s="28">
        <v>631049</v>
      </c>
      <c r="AF682" s="28">
        <v>27481</v>
      </c>
      <c r="AG682" s="28">
        <v>255689</v>
      </c>
      <c r="AH682" s="28">
        <v>463454</v>
      </c>
      <c r="AI682" s="29">
        <v>1.81</v>
      </c>
      <c r="AJ682" s="29">
        <v>1.92</v>
      </c>
      <c r="AK682" s="29">
        <v>1.94</v>
      </c>
      <c r="AL682" s="30">
        <v>24.27</v>
      </c>
      <c r="AM682" s="30">
        <v>438.18</v>
      </c>
      <c r="AN682" s="31">
        <v>5.19</v>
      </c>
      <c r="AO682" s="32">
        <v>49.4</v>
      </c>
      <c r="AP682" s="32">
        <v>61.09</v>
      </c>
      <c r="AQ682" s="33">
        <v>8.92</v>
      </c>
      <c r="AR682" s="34">
        <v>12.3</v>
      </c>
      <c r="AS682" s="32">
        <v>31.67</v>
      </c>
      <c r="AT682" s="32">
        <v>16.739999999999998</v>
      </c>
      <c r="AU682" s="24">
        <v>282.38</v>
      </c>
      <c r="AV682" s="33">
        <v>2.93</v>
      </c>
      <c r="AW682" s="33">
        <v>0.57999999999999996</v>
      </c>
      <c r="AX682">
        <v>0</v>
      </c>
    </row>
    <row r="683" spans="1:50" hidden="1" x14ac:dyDescent="0.25">
      <c r="A683" s="50">
        <v>682</v>
      </c>
      <c r="B683" s="23" t="s">
        <v>1668</v>
      </c>
      <c r="C683" s="24" t="s">
        <v>1669</v>
      </c>
      <c r="D683" s="24" t="s">
        <v>64</v>
      </c>
      <c r="E683" s="25">
        <v>85104</v>
      </c>
      <c r="F683" s="24" t="s">
        <v>65</v>
      </c>
      <c r="G683" s="24" t="s">
        <v>59</v>
      </c>
      <c r="H683" s="24" t="s">
        <v>81</v>
      </c>
      <c r="I683" s="26">
        <v>10</v>
      </c>
      <c r="J683" s="26">
        <f>IF(I683=0,0,IF(I683=1,1,IF(I683=2,2,(IF(I683=3,4,IF(I683=5,9,IF(I683=10,24,IF(I683=25,49,IF(I683=50,99,"X")))))))))</f>
        <v>24</v>
      </c>
      <c r="K683" s="24" t="s">
        <v>61</v>
      </c>
      <c r="L683" s="27">
        <v>43798</v>
      </c>
      <c r="M683" s="28">
        <v>463057</v>
      </c>
      <c r="N683" s="28">
        <v>463057</v>
      </c>
      <c r="O683" s="28">
        <v>0</v>
      </c>
      <c r="P683" s="28">
        <v>51</v>
      </c>
      <c r="Q683" s="28">
        <v>51</v>
      </c>
      <c r="R683" s="28">
        <v>-57557</v>
      </c>
      <c r="S683" s="28">
        <v>-57557</v>
      </c>
      <c r="T683" s="28">
        <v>-57506</v>
      </c>
      <c r="U683" s="28">
        <v>-52638</v>
      </c>
      <c r="V683" s="28">
        <v>-57506</v>
      </c>
      <c r="W683" s="28">
        <v>-47764.2</v>
      </c>
      <c r="X683" s="28">
        <v>0</v>
      </c>
      <c r="Y683" s="28">
        <v>131162</v>
      </c>
      <c r="Z683" s="28">
        <v>-54622</v>
      </c>
      <c r="AA683" s="28">
        <v>246358</v>
      </c>
      <c r="AB683" s="28">
        <v>211292</v>
      </c>
      <c r="AC683" s="28">
        <v>0</v>
      </c>
      <c r="AD683" s="28">
        <v>5000</v>
      </c>
      <c r="AE683" s="28">
        <v>125918</v>
      </c>
      <c r="AF683" s="28">
        <v>21095</v>
      </c>
      <c r="AG683" s="28">
        <v>331895</v>
      </c>
      <c r="AH683" s="28">
        <v>463057</v>
      </c>
      <c r="AI683" s="29">
        <v>0.24</v>
      </c>
      <c r="AJ683" s="29">
        <v>0.37</v>
      </c>
      <c r="AK683" s="29">
        <v>0.57999999999999996</v>
      </c>
      <c r="AL683" s="30">
        <v>18.47</v>
      </c>
      <c r="AM683" s="30">
        <v>195.02</v>
      </c>
      <c r="AN683" s="31">
        <v>28.59</v>
      </c>
      <c r="AO683" s="32">
        <v>142.79</v>
      </c>
      <c r="AP683" s="32">
        <v>143.38</v>
      </c>
      <c r="AQ683" s="33">
        <v>-2.59</v>
      </c>
      <c r="AR683" s="34">
        <v>-45.71</v>
      </c>
      <c r="AS683" s="32">
        <v>-105.37</v>
      </c>
      <c r="AT683" s="32">
        <v>-12.43</v>
      </c>
      <c r="AU683" s="24">
        <v>-272.85000000000002</v>
      </c>
      <c r="AV683" s="33">
        <v>-4.7</v>
      </c>
      <c r="AW683" s="33">
        <v>0.75</v>
      </c>
      <c r="AX683">
        <v>0</v>
      </c>
    </row>
    <row r="684" spans="1:50" hidden="1" x14ac:dyDescent="0.25">
      <c r="A684" s="50">
        <v>683</v>
      </c>
      <c r="B684" s="23" t="s">
        <v>1670</v>
      </c>
      <c r="C684" s="24" t="s">
        <v>1671</v>
      </c>
      <c r="D684" s="24" t="s">
        <v>354</v>
      </c>
      <c r="E684" s="25">
        <v>93401</v>
      </c>
      <c r="F684" s="24" t="s">
        <v>354</v>
      </c>
      <c r="G684" s="24" t="s">
        <v>108</v>
      </c>
      <c r="H684" s="24" t="s">
        <v>53</v>
      </c>
      <c r="I684" s="26">
        <v>25</v>
      </c>
      <c r="J684" s="26">
        <f>IF(I684=0,0,IF(I684=1,1,IF(I684=2,2,(IF(I684=3,4,IF(I684=5,9,IF(I684=10,24,IF(I684=25,49,IF(I684=50,99,"49")))))))))</f>
        <v>49</v>
      </c>
      <c r="K684" s="24" t="s">
        <v>61</v>
      </c>
      <c r="L684" s="27">
        <v>38377</v>
      </c>
      <c r="M684" s="28">
        <v>459336</v>
      </c>
      <c r="N684" s="28">
        <v>462357</v>
      </c>
      <c r="O684" s="28">
        <v>3021</v>
      </c>
      <c r="P684" s="28">
        <v>0</v>
      </c>
      <c r="Q684" s="28">
        <v>0</v>
      </c>
      <c r="R684" s="28">
        <v>-288762</v>
      </c>
      <c r="S684" s="28">
        <v>-288762</v>
      </c>
      <c r="T684" s="28">
        <v>-282927</v>
      </c>
      <c r="U684" s="28">
        <v>-87219</v>
      </c>
      <c r="V684" s="28">
        <v>-288762</v>
      </c>
      <c r="W684" s="28">
        <v>-484540.62</v>
      </c>
      <c r="X684" s="28">
        <v>0</v>
      </c>
      <c r="Y684" s="28">
        <v>108871</v>
      </c>
      <c r="Z684" s="28">
        <v>-467989</v>
      </c>
      <c r="AA684" s="28">
        <v>269923</v>
      </c>
      <c r="AB684" s="28">
        <v>295387</v>
      </c>
      <c r="AC684" s="28">
        <v>0</v>
      </c>
      <c r="AD684" s="28">
        <v>6640</v>
      </c>
      <c r="AE684" s="28">
        <v>8350911</v>
      </c>
      <c r="AF684" s="28">
        <v>8223962</v>
      </c>
      <c r="AG684" s="28">
        <v>355579</v>
      </c>
      <c r="AH684" s="28">
        <v>464450</v>
      </c>
      <c r="AI684" s="29">
        <v>0</v>
      </c>
      <c r="AJ684" s="29">
        <v>0.01</v>
      </c>
      <c r="AK684" s="29">
        <v>0.02</v>
      </c>
      <c r="AL684" s="30">
        <v>55.51</v>
      </c>
      <c r="AM684" s="30">
        <v>7433.34</v>
      </c>
      <c r="AN684" s="31">
        <v>44.4</v>
      </c>
      <c r="AO684" s="32">
        <v>102.22</v>
      </c>
      <c r="AP684" s="32">
        <v>91.31</v>
      </c>
      <c r="AQ684" s="33">
        <v>-0.06</v>
      </c>
      <c r="AR684" s="34">
        <v>-3.46</v>
      </c>
      <c r="AS684" s="32">
        <v>-61.7</v>
      </c>
      <c r="AT684" s="32">
        <v>-62.87</v>
      </c>
      <c r="AU684" s="24">
        <v>-3.51</v>
      </c>
      <c r="AV684" s="33">
        <v>-3.32</v>
      </c>
      <c r="AW684" s="33">
        <v>0.15</v>
      </c>
      <c r="AX684">
        <v>0</v>
      </c>
    </row>
    <row r="685" spans="1:50" hidden="1" x14ac:dyDescent="0.25">
      <c r="A685" s="50">
        <v>684</v>
      </c>
      <c r="B685" s="23" t="s">
        <v>1672</v>
      </c>
      <c r="C685" s="24" t="s">
        <v>1673</v>
      </c>
      <c r="D685" s="24" t="s">
        <v>155</v>
      </c>
      <c r="E685" s="25">
        <v>81107</v>
      </c>
      <c r="F685" s="24" t="s">
        <v>70</v>
      </c>
      <c r="G685" s="24" t="s">
        <v>59</v>
      </c>
      <c r="H685" s="24" t="s">
        <v>71</v>
      </c>
      <c r="I685" s="26">
        <v>3</v>
      </c>
      <c r="J685" s="26">
        <f>IF(I685=0,0,IF(I685=1,1,IF(I685=2,2,(IF(I685=3,4,IF(I685=5,9,IF(I685=10,24,IF(I685=25,49,IF(I685=50,99,"X")))))))))</f>
        <v>4</v>
      </c>
      <c r="K685" s="24" t="s">
        <v>61</v>
      </c>
      <c r="L685" s="27">
        <v>41648</v>
      </c>
      <c r="M685" s="28">
        <v>462041</v>
      </c>
      <c r="N685" s="28">
        <v>462044</v>
      </c>
      <c r="O685" s="28">
        <v>3</v>
      </c>
      <c r="P685" s="28">
        <v>8939</v>
      </c>
      <c r="Q685" s="28">
        <v>8939</v>
      </c>
      <c r="R685" s="28">
        <v>25252</v>
      </c>
      <c r="S685" s="28">
        <v>25252</v>
      </c>
      <c r="T685" s="28">
        <v>37067</v>
      </c>
      <c r="U685" s="28">
        <v>49154</v>
      </c>
      <c r="V685" s="28">
        <v>34191</v>
      </c>
      <c r="W685" s="28">
        <v>18502.96</v>
      </c>
      <c r="X685" s="28">
        <v>1323</v>
      </c>
      <c r="Y685" s="28">
        <v>81551</v>
      </c>
      <c r="Z685" s="28">
        <v>41928</v>
      </c>
      <c r="AA685" s="28">
        <v>31417</v>
      </c>
      <c r="AB685" s="28">
        <v>195020</v>
      </c>
      <c r="AC685" s="28">
        <v>184</v>
      </c>
      <c r="AD685" s="28">
        <v>5000</v>
      </c>
      <c r="AE685" s="28">
        <v>215874</v>
      </c>
      <c r="AF685" s="28">
        <v>36883</v>
      </c>
      <c r="AG685" s="28">
        <v>380306</v>
      </c>
      <c r="AH685" s="28">
        <v>460534</v>
      </c>
      <c r="AI685" s="29">
        <v>0.67</v>
      </c>
      <c r="AJ685" s="29">
        <v>1.27</v>
      </c>
      <c r="AK685" s="29">
        <v>1.27</v>
      </c>
      <c r="AL685" s="30">
        <v>65.5</v>
      </c>
      <c r="AM685" s="30">
        <v>131.56</v>
      </c>
      <c r="AN685" s="31">
        <v>0</v>
      </c>
      <c r="AO685" s="32">
        <v>64.41</v>
      </c>
      <c r="AP685" s="32">
        <v>80.58</v>
      </c>
      <c r="AQ685" s="33">
        <v>1.1399999999999999</v>
      </c>
      <c r="AR685" s="34">
        <v>11.7</v>
      </c>
      <c r="AS685" s="32">
        <v>60.23</v>
      </c>
      <c r="AT685" s="32">
        <v>5.47</v>
      </c>
      <c r="AU685" s="24">
        <v>68.47</v>
      </c>
      <c r="AV685" s="33">
        <v>2.38</v>
      </c>
      <c r="AW685" s="33">
        <v>0.72</v>
      </c>
      <c r="AX685">
        <v>0</v>
      </c>
    </row>
    <row r="686" spans="1:50" x14ac:dyDescent="0.25">
      <c r="A686" s="50">
        <v>685</v>
      </c>
      <c r="B686" s="23" t="s">
        <v>1674</v>
      </c>
      <c r="C686" s="24" t="s">
        <v>1675</v>
      </c>
      <c r="D686" s="24" t="s">
        <v>1020</v>
      </c>
      <c r="E686" s="25" t="s">
        <v>1021</v>
      </c>
      <c r="F686" s="24" t="s">
        <v>1020</v>
      </c>
      <c r="G686" s="24" t="s">
        <v>52</v>
      </c>
      <c r="H686" s="24" t="s">
        <v>81</v>
      </c>
      <c r="I686" s="26" t="s">
        <v>60</v>
      </c>
      <c r="J686" s="26" t="s">
        <v>60</v>
      </c>
      <c r="K686" s="24" t="s">
        <v>61</v>
      </c>
      <c r="L686" s="27">
        <v>41213</v>
      </c>
      <c r="M686" s="28">
        <v>461568</v>
      </c>
      <c r="N686" s="28">
        <v>461568</v>
      </c>
      <c r="O686" s="28">
        <v>0</v>
      </c>
      <c r="P686" s="28">
        <v>605</v>
      </c>
      <c r="Q686" s="28">
        <v>605</v>
      </c>
      <c r="R686" s="28">
        <v>903</v>
      </c>
      <c r="S686" s="28">
        <v>903</v>
      </c>
      <c r="T686" s="28">
        <v>1508</v>
      </c>
      <c r="U686" s="28">
        <v>1508</v>
      </c>
      <c r="V686" s="28">
        <v>1508</v>
      </c>
      <c r="W686" s="28">
        <v>-8469.0400000000009</v>
      </c>
      <c r="X686" s="28">
        <v>111915</v>
      </c>
      <c r="Y686" s="28">
        <v>2757</v>
      </c>
      <c r="Z686" s="28">
        <v>12072</v>
      </c>
      <c r="AA686" s="28">
        <v>0</v>
      </c>
      <c r="AB686" s="28">
        <v>69825</v>
      </c>
      <c r="AC686" s="28">
        <v>335653</v>
      </c>
      <c r="AD686" s="28">
        <v>5000</v>
      </c>
      <c r="AE686" s="28">
        <v>223778</v>
      </c>
      <c r="AF686" s="28">
        <v>217454</v>
      </c>
      <c r="AG686" s="28">
        <v>123158</v>
      </c>
      <c r="AH686" s="28">
        <v>14000</v>
      </c>
      <c r="AI686" s="29">
        <v>0.03</v>
      </c>
      <c r="AJ686" s="29">
        <v>0.03</v>
      </c>
      <c r="AK686" s="29">
        <v>0.03</v>
      </c>
      <c r="AL686" s="30">
        <v>0.28999999999999998</v>
      </c>
      <c r="AM686" s="30">
        <v>166.11</v>
      </c>
      <c r="AN686" s="31">
        <v>0</v>
      </c>
      <c r="AO686" s="32">
        <v>94.61</v>
      </c>
      <c r="AP686" s="32">
        <v>94.61</v>
      </c>
      <c r="AQ686" s="33">
        <v>0.06</v>
      </c>
      <c r="AR686" s="34">
        <v>0.4</v>
      </c>
      <c r="AS686" s="32">
        <v>7.48</v>
      </c>
      <c r="AT686" s="32">
        <v>0.2</v>
      </c>
      <c r="AU686" s="24">
        <v>0.42</v>
      </c>
      <c r="AV686" s="33">
        <v>3.55</v>
      </c>
      <c r="AW686" s="33">
        <v>0.51</v>
      </c>
      <c r="AX686">
        <v>1</v>
      </c>
    </row>
    <row r="687" spans="1:50" hidden="1" x14ac:dyDescent="0.25">
      <c r="A687" s="50">
        <v>686</v>
      </c>
      <c r="B687" s="23" t="s">
        <v>1676</v>
      </c>
      <c r="C687" s="24" t="s">
        <v>1677</v>
      </c>
      <c r="D687" s="24" t="s">
        <v>350</v>
      </c>
      <c r="E687" s="25">
        <v>91101</v>
      </c>
      <c r="F687" s="24" t="s">
        <v>350</v>
      </c>
      <c r="G687" s="24" t="s">
        <v>220</v>
      </c>
      <c r="H687" s="24" t="s">
        <v>53</v>
      </c>
      <c r="I687" s="26">
        <v>25</v>
      </c>
      <c r="J687" s="26">
        <f>IF(I687=0,0,IF(I687=1,1,IF(I687=2,2,(IF(I687=3,4,IF(I687=5,9,IF(I687=10,24,IF(I687=25,49,IF(I687=50,99,"49")))))))))</f>
        <v>49</v>
      </c>
      <c r="K687" s="24" t="s">
        <v>61</v>
      </c>
      <c r="L687" s="27">
        <v>37665</v>
      </c>
      <c r="M687" s="28">
        <v>461437</v>
      </c>
      <c r="N687" s="28">
        <v>461437</v>
      </c>
      <c r="O687" s="28">
        <v>0</v>
      </c>
      <c r="P687" s="28">
        <v>0</v>
      </c>
      <c r="Q687" s="28">
        <v>0</v>
      </c>
      <c r="R687" s="28">
        <v>-20019</v>
      </c>
      <c r="S687" s="28">
        <v>-20019</v>
      </c>
      <c r="T687" s="28">
        <v>-18746</v>
      </c>
      <c r="U687" s="28">
        <v>11755</v>
      </c>
      <c r="V687" s="28">
        <v>-20019</v>
      </c>
      <c r="W687" s="28">
        <v>-109788.58</v>
      </c>
      <c r="X687" s="28">
        <v>0</v>
      </c>
      <c r="Y687" s="28">
        <v>169561</v>
      </c>
      <c r="Z687" s="28">
        <v>887673</v>
      </c>
      <c r="AA687" s="28">
        <v>233713</v>
      </c>
      <c r="AB687" s="28">
        <v>194220</v>
      </c>
      <c r="AC687" s="28">
        <v>0</v>
      </c>
      <c r="AD687" s="28">
        <v>6640</v>
      </c>
      <c r="AE687" s="28">
        <v>1038285</v>
      </c>
      <c r="AF687" s="28">
        <v>671592</v>
      </c>
      <c r="AG687" s="28">
        <v>298402</v>
      </c>
      <c r="AH687" s="28">
        <v>467963</v>
      </c>
      <c r="AI687" s="29">
        <v>2.2000000000000002</v>
      </c>
      <c r="AJ687" s="29">
        <v>2.56</v>
      </c>
      <c r="AK687" s="29">
        <v>3.11</v>
      </c>
      <c r="AL687" s="30">
        <v>33.78</v>
      </c>
      <c r="AM687" s="30">
        <v>141.56</v>
      </c>
      <c r="AN687" s="31">
        <v>49.94</v>
      </c>
      <c r="AO687" s="32">
        <v>11.3</v>
      </c>
      <c r="AP687" s="32">
        <v>14.51</v>
      </c>
      <c r="AQ687" s="33">
        <v>1.32</v>
      </c>
      <c r="AR687" s="34">
        <v>-1.93</v>
      </c>
      <c r="AS687" s="32">
        <v>-2.2599999999999998</v>
      </c>
      <c r="AT687" s="32">
        <v>-4.34</v>
      </c>
      <c r="AU687" s="24">
        <v>-2.98</v>
      </c>
      <c r="AV687" s="33">
        <v>0.53</v>
      </c>
      <c r="AW687" s="33">
        <v>0.32</v>
      </c>
      <c r="AX687">
        <v>0</v>
      </c>
    </row>
    <row r="688" spans="1:50" hidden="1" x14ac:dyDescent="0.25">
      <c r="A688" s="50">
        <v>687</v>
      </c>
      <c r="B688" s="23" t="s">
        <v>1678</v>
      </c>
      <c r="C688" s="24" t="s">
        <v>1679</v>
      </c>
      <c r="D688" s="24" t="s">
        <v>175</v>
      </c>
      <c r="E688" s="25">
        <v>96001</v>
      </c>
      <c r="F688" s="24" t="s">
        <v>175</v>
      </c>
      <c r="G688" s="24" t="s">
        <v>137</v>
      </c>
      <c r="H688" s="24" t="s">
        <v>53</v>
      </c>
      <c r="I688" s="26">
        <v>10</v>
      </c>
      <c r="J688" s="26">
        <f>IF(I688=0,0,IF(I688=1,1,IF(I688=2,2,(IF(I688=3,4,IF(I688=5,9,IF(I688=10,24,IF(I688=25,49,IF(I688=50,99,"X")))))))))</f>
        <v>24</v>
      </c>
      <c r="K688" s="24" t="s">
        <v>61</v>
      </c>
      <c r="L688" s="27">
        <v>35115</v>
      </c>
      <c r="M688" s="28">
        <v>461421</v>
      </c>
      <c r="N688" s="28">
        <v>461421</v>
      </c>
      <c r="O688" s="28">
        <v>0</v>
      </c>
      <c r="P688" s="28">
        <v>2462</v>
      </c>
      <c r="Q688" s="28">
        <v>2462</v>
      </c>
      <c r="R688" s="28">
        <v>8903</v>
      </c>
      <c r="S688" s="28">
        <v>8903</v>
      </c>
      <c r="T688" s="28">
        <v>19221</v>
      </c>
      <c r="U688" s="28">
        <v>43758</v>
      </c>
      <c r="V688" s="28">
        <v>11365</v>
      </c>
      <c r="W688" s="28">
        <v>-41011.96</v>
      </c>
      <c r="X688" s="28">
        <v>67566</v>
      </c>
      <c r="Y688" s="28">
        <v>146615</v>
      </c>
      <c r="Z688" s="28">
        <v>423646</v>
      </c>
      <c r="AA688" s="28">
        <v>100155</v>
      </c>
      <c r="AB688" s="28">
        <v>264073</v>
      </c>
      <c r="AC688" s="28">
        <v>32108</v>
      </c>
      <c r="AD688" s="28">
        <v>6640</v>
      </c>
      <c r="AE688" s="28">
        <v>774250</v>
      </c>
      <c r="AF688" s="28">
        <v>303362</v>
      </c>
      <c r="AG688" s="28">
        <v>282698</v>
      </c>
      <c r="AH688" s="28">
        <v>361747</v>
      </c>
      <c r="AI688" s="29">
        <v>-0.36</v>
      </c>
      <c r="AJ688" s="29">
        <v>-0.21</v>
      </c>
      <c r="AK688" s="29">
        <v>13.73</v>
      </c>
      <c r="AL688" s="30">
        <v>3.95</v>
      </c>
      <c r="AM688" s="30">
        <v>39.22</v>
      </c>
      <c r="AN688" s="31">
        <v>372.88</v>
      </c>
      <c r="AO688" s="32">
        <v>4.43</v>
      </c>
      <c r="AP688" s="32">
        <v>45.28</v>
      </c>
      <c r="AQ688" s="33">
        <v>1.4</v>
      </c>
      <c r="AR688" s="34">
        <v>1.1499999999999999</v>
      </c>
      <c r="AS688" s="32">
        <v>2.1</v>
      </c>
      <c r="AT688" s="32">
        <v>1.93</v>
      </c>
      <c r="AU688" s="24">
        <v>2.93</v>
      </c>
      <c r="AV688" s="33">
        <v>1.35</v>
      </c>
      <c r="AW688" s="33">
        <v>0.45</v>
      </c>
      <c r="AX688">
        <v>0</v>
      </c>
    </row>
    <row r="689" spans="1:50" hidden="1" x14ac:dyDescent="0.25">
      <c r="A689" s="50">
        <v>688</v>
      </c>
      <c r="B689" s="23" t="s">
        <v>1680</v>
      </c>
      <c r="C689" s="24" t="s">
        <v>1681</v>
      </c>
      <c r="D689" s="24" t="s">
        <v>175</v>
      </c>
      <c r="E689" s="25">
        <v>96001</v>
      </c>
      <c r="F689" s="24" t="s">
        <v>175</v>
      </c>
      <c r="G689" s="24" t="s">
        <v>137</v>
      </c>
      <c r="H689" s="24" t="s">
        <v>66</v>
      </c>
      <c r="I689" s="26">
        <v>10</v>
      </c>
      <c r="J689" s="26">
        <f>IF(I689=0,0,IF(I689=1,1,IF(I689=2,2,(IF(I689=3,4,IF(I689=5,9,IF(I689=10,24,IF(I689=25,49,IF(I689=50,99,"X")))))))))</f>
        <v>24</v>
      </c>
      <c r="K689" s="24" t="s">
        <v>61</v>
      </c>
      <c r="L689" s="27">
        <v>43431</v>
      </c>
      <c r="M689" s="28">
        <v>460247</v>
      </c>
      <c r="N689" s="28">
        <v>460247</v>
      </c>
      <c r="O689" s="28">
        <v>0</v>
      </c>
      <c r="P689" s="28">
        <v>0</v>
      </c>
      <c r="Q689" s="28">
        <v>0</v>
      </c>
      <c r="R689" s="28">
        <v>-11157</v>
      </c>
      <c r="S689" s="28">
        <v>-11157</v>
      </c>
      <c r="T689" s="28">
        <v>-11157</v>
      </c>
      <c r="U689" s="28">
        <v>-7496</v>
      </c>
      <c r="V689" s="28">
        <v>-11157</v>
      </c>
      <c r="W689" s="28">
        <v>-10157.959999999999</v>
      </c>
      <c r="X689" s="28">
        <v>432027</v>
      </c>
      <c r="Y689" s="28">
        <v>116408</v>
      </c>
      <c r="Z689" s="28">
        <v>-35662</v>
      </c>
      <c r="AA689" s="28">
        <v>189047</v>
      </c>
      <c r="AB689" s="28">
        <v>269769</v>
      </c>
      <c r="AC689" s="28">
        <v>0</v>
      </c>
      <c r="AD689" s="28">
        <v>5000</v>
      </c>
      <c r="AE689" s="28">
        <v>84302</v>
      </c>
      <c r="AF689" s="28">
        <v>19072</v>
      </c>
      <c r="AG689" s="28">
        <v>343839</v>
      </c>
      <c r="AH689" s="28">
        <v>28220</v>
      </c>
      <c r="AI689" s="29">
        <v>0.13</v>
      </c>
      <c r="AJ689" s="29">
        <v>0.41</v>
      </c>
      <c r="AK689" s="29">
        <v>0.59</v>
      </c>
      <c r="AL689" s="30">
        <v>24.28</v>
      </c>
      <c r="AM689" s="30">
        <v>115.82</v>
      </c>
      <c r="AN689" s="31">
        <v>15.44</v>
      </c>
      <c r="AO689" s="32">
        <v>131.22</v>
      </c>
      <c r="AP689" s="32">
        <v>142.30000000000001</v>
      </c>
      <c r="AQ689" s="33">
        <v>-1.87</v>
      </c>
      <c r="AR689" s="34">
        <v>-13.23</v>
      </c>
      <c r="AS689" s="32">
        <v>-31.29</v>
      </c>
      <c r="AT689" s="32">
        <v>-2.42</v>
      </c>
      <c r="AU689" s="24">
        <v>-58.5</v>
      </c>
      <c r="AV689" s="33">
        <v>4.62</v>
      </c>
      <c r="AW689" s="33">
        <v>1.1299999999999999</v>
      </c>
      <c r="AX689">
        <v>0</v>
      </c>
    </row>
    <row r="690" spans="1:50" hidden="1" x14ac:dyDescent="0.25">
      <c r="A690" s="50">
        <v>689</v>
      </c>
      <c r="B690" s="23" t="s">
        <v>1682</v>
      </c>
      <c r="C690" s="24" t="s">
        <v>1683</v>
      </c>
      <c r="D690" s="24" t="s">
        <v>255</v>
      </c>
      <c r="E690" s="25" t="s">
        <v>256</v>
      </c>
      <c r="F690" s="24" t="s">
        <v>255</v>
      </c>
      <c r="G690" s="24" t="s">
        <v>52</v>
      </c>
      <c r="H690" s="24" t="s">
        <v>81</v>
      </c>
      <c r="I690" s="26">
        <v>1</v>
      </c>
      <c r="J690" s="26">
        <f>IF(I690=0,0,IF(I690=1,1,IF(I690=2,2,(IF(I690=3,4,IF(I690=5,9,IF(I690=10,24,IF(I690=25,49,IF(I690=50,99,"X")))))))))</f>
        <v>1</v>
      </c>
      <c r="K690" s="24" t="s">
        <v>61</v>
      </c>
      <c r="L690" s="27">
        <v>41465</v>
      </c>
      <c r="M690" s="28">
        <v>460537</v>
      </c>
      <c r="N690" s="28">
        <v>458783</v>
      </c>
      <c r="O690" s="28">
        <v>-1754</v>
      </c>
      <c r="P690" s="28">
        <v>0</v>
      </c>
      <c r="Q690" s="28">
        <v>0</v>
      </c>
      <c r="R690" s="28">
        <v>-21169</v>
      </c>
      <c r="S690" s="28">
        <v>-21169</v>
      </c>
      <c r="T690" s="28">
        <v>-20987</v>
      </c>
      <c r="U690" s="28">
        <v>-20987</v>
      </c>
      <c r="V690" s="28">
        <v>-21169</v>
      </c>
      <c r="W690" s="28">
        <v>-38595.58</v>
      </c>
      <c r="X690" s="28">
        <v>41406</v>
      </c>
      <c r="Y690" s="28">
        <v>56762</v>
      </c>
      <c r="Z690" s="28">
        <v>-493449</v>
      </c>
      <c r="AA690" s="28">
        <v>44905</v>
      </c>
      <c r="AB690" s="28">
        <v>207172</v>
      </c>
      <c r="AC690" s="28">
        <v>20826</v>
      </c>
      <c r="AD690" s="28">
        <v>5000</v>
      </c>
      <c r="AE690" s="28">
        <v>1285323</v>
      </c>
      <c r="AF690" s="28">
        <v>230753</v>
      </c>
      <c r="AG690" s="28">
        <v>382949</v>
      </c>
      <c r="AH690" s="28">
        <v>398305</v>
      </c>
      <c r="AI690" s="29">
        <v>-0.02</v>
      </c>
      <c r="AJ690" s="29">
        <v>0.52</v>
      </c>
      <c r="AK690" s="29">
        <v>0.59</v>
      </c>
      <c r="AL690" s="30">
        <v>747.43</v>
      </c>
      <c r="AM690" s="30">
        <v>1581.28</v>
      </c>
      <c r="AN690" s="31">
        <v>109.46</v>
      </c>
      <c r="AO690" s="32">
        <v>137.99</v>
      </c>
      <c r="AP690" s="32">
        <v>138.38999999999999</v>
      </c>
      <c r="AQ690" s="33">
        <v>-2.14</v>
      </c>
      <c r="AR690" s="34">
        <v>-1.65</v>
      </c>
      <c r="AS690" s="32">
        <v>-4.29</v>
      </c>
      <c r="AT690" s="32">
        <v>-4.5999999999999996</v>
      </c>
      <c r="AU690" s="24">
        <v>-9.17</v>
      </c>
      <c r="AV690" s="33">
        <v>-0.16</v>
      </c>
      <c r="AW690" s="33">
        <v>0.38</v>
      </c>
      <c r="AX690">
        <v>0</v>
      </c>
    </row>
    <row r="691" spans="1:50" hidden="1" x14ac:dyDescent="0.25">
      <c r="A691" s="50">
        <v>690</v>
      </c>
      <c r="B691" s="23" t="s">
        <v>1684</v>
      </c>
      <c r="C691" s="24" t="s">
        <v>1685</v>
      </c>
      <c r="D691" s="24" t="s">
        <v>552</v>
      </c>
      <c r="E691" s="25">
        <v>97901</v>
      </c>
      <c r="F691" s="24" t="s">
        <v>552</v>
      </c>
      <c r="G691" s="24" t="s">
        <v>137</v>
      </c>
      <c r="H691" s="24" t="s">
        <v>53</v>
      </c>
      <c r="I691" s="26">
        <v>25</v>
      </c>
      <c r="J691" s="26">
        <f>IF(I691=0,0,IF(I691=1,1,IF(I691=2,2,(IF(I691=3,4,IF(I691=5,9,IF(I691=10,24,IF(I691=25,49,IF(I691=50,99,"49")))))))))</f>
        <v>49</v>
      </c>
      <c r="K691" s="24" t="s">
        <v>61</v>
      </c>
      <c r="L691" s="27">
        <v>39242</v>
      </c>
      <c r="M691" s="28">
        <v>458759</v>
      </c>
      <c r="N691" s="28">
        <v>458769</v>
      </c>
      <c r="O691" s="28">
        <v>10</v>
      </c>
      <c r="P691" s="28">
        <v>0</v>
      </c>
      <c r="Q691" s="28">
        <v>0</v>
      </c>
      <c r="R691" s="28">
        <v>-23631</v>
      </c>
      <c r="S691" s="28">
        <v>-23631</v>
      </c>
      <c r="T691" s="28">
        <v>-18013</v>
      </c>
      <c r="U691" s="28">
        <v>-5084</v>
      </c>
      <c r="V691" s="28">
        <v>-23631</v>
      </c>
      <c r="W691" s="28">
        <v>-26403.06</v>
      </c>
      <c r="X691" s="28">
        <v>19194</v>
      </c>
      <c r="Y691" s="28">
        <v>247985</v>
      </c>
      <c r="Z691" s="28">
        <v>31987</v>
      </c>
      <c r="AA691" s="28">
        <v>319395</v>
      </c>
      <c r="AB691" s="28">
        <v>149625</v>
      </c>
      <c r="AC691" s="28">
        <v>16099</v>
      </c>
      <c r="AD691" s="28">
        <v>10000</v>
      </c>
      <c r="AE691" s="28">
        <v>251836</v>
      </c>
      <c r="AF691" s="28">
        <v>38220</v>
      </c>
      <c r="AG691" s="28">
        <v>197265</v>
      </c>
      <c r="AH691" s="28">
        <v>426056</v>
      </c>
      <c r="AI691" s="29">
        <v>0.26</v>
      </c>
      <c r="AJ691" s="29">
        <v>1</v>
      </c>
      <c r="AK691" s="29">
        <v>1.05</v>
      </c>
      <c r="AL691" s="30">
        <v>112.28</v>
      </c>
      <c r="AM691" s="30">
        <v>329.23</v>
      </c>
      <c r="AN691" s="31">
        <v>7.69</v>
      </c>
      <c r="AO691" s="32">
        <v>77.48</v>
      </c>
      <c r="AP691" s="32">
        <v>87.3</v>
      </c>
      <c r="AQ691" s="33">
        <v>0.84</v>
      </c>
      <c r="AR691" s="34">
        <v>-9.3800000000000008</v>
      </c>
      <c r="AS691" s="32">
        <v>-73.88</v>
      </c>
      <c r="AT691" s="32">
        <v>-5.15</v>
      </c>
      <c r="AU691" s="24">
        <v>-61.83</v>
      </c>
      <c r="AV691" s="33">
        <v>-0.59</v>
      </c>
      <c r="AW691" s="33">
        <v>0.49</v>
      </c>
      <c r="AX691">
        <v>0</v>
      </c>
    </row>
    <row r="692" spans="1:50" hidden="1" x14ac:dyDescent="0.25">
      <c r="A692" s="50">
        <v>691</v>
      </c>
      <c r="B692" s="23" t="s">
        <v>1686</v>
      </c>
      <c r="C692" s="24" t="s">
        <v>1687</v>
      </c>
      <c r="D692" s="24" t="s">
        <v>84</v>
      </c>
      <c r="E692" s="25">
        <v>82503</v>
      </c>
      <c r="F692" s="24" t="s">
        <v>80</v>
      </c>
      <c r="G692" s="24" t="s">
        <v>59</v>
      </c>
      <c r="H692" s="24" t="s">
        <v>53</v>
      </c>
      <c r="I692" s="26">
        <v>5</v>
      </c>
      <c r="J692" s="26">
        <f>IF(I692=0,0,IF(I692=1,1,IF(I692=2,2,(IF(I692=3,4,IF(I692=5,9,IF(I692=10,24,IF(I692=25,49,IF(I692=50,99,"X")))))))))</f>
        <v>9</v>
      </c>
      <c r="K692" s="24" t="s">
        <v>54</v>
      </c>
      <c r="L692" s="27">
        <v>39424</v>
      </c>
      <c r="M692" s="28">
        <v>458257</v>
      </c>
      <c r="N692" s="28">
        <v>458257</v>
      </c>
      <c r="O692" s="28">
        <v>0</v>
      </c>
      <c r="P692" s="28">
        <v>-45932</v>
      </c>
      <c r="Q692" s="28">
        <v>0</v>
      </c>
      <c r="R692" s="28">
        <v>-230097</v>
      </c>
      <c r="S692" s="28">
        <v>-230097</v>
      </c>
      <c r="T692" s="28">
        <v>-273786</v>
      </c>
      <c r="U692" s="28">
        <v>-269519</v>
      </c>
      <c r="V692" s="28">
        <v>-276029</v>
      </c>
      <c r="W692" s="28">
        <v>-210743.4</v>
      </c>
      <c r="X692" s="28">
        <v>-1800</v>
      </c>
      <c r="Y692" s="28">
        <v>-302141</v>
      </c>
      <c r="Z692" s="28">
        <v>-320394</v>
      </c>
      <c r="AA692" s="28">
        <v>288720</v>
      </c>
      <c r="AB692" s="28">
        <v>280687</v>
      </c>
      <c r="AC692" s="28">
        <v>4075</v>
      </c>
      <c r="AD692" s="28">
        <v>33194</v>
      </c>
      <c r="AE692" s="28">
        <v>273456</v>
      </c>
      <c r="AF692" s="28">
        <v>0</v>
      </c>
      <c r="AG692" s="28">
        <v>760718</v>
      </c>
      <c r="AH692" s="28">
        <v>460377</v>
      </c>
      <c r="AI692" s="29">
        <v>0.02</v>
      </c>
      <c r="AJ692" s="29">
        <v>0.36</v>
      </c>
      <c r="AK692" s="29">
        <v>0.47</v>
      </c>
      <c r="AL692" s="30">
        <v>154.07</v>
      </c>
      <c r="AM692" s="30">
        <v>274.12</v>
      </c>
      <c r="AN692" s="31">
        <v>8.49</v>
      </c>
      <c r="AO692" s="32">
        <v>212.96</v>
      </c>
      <c r="AP692" s="32">
        <v>217.16</v>
      </c>
      <c r="AQ692" s="33">
        <v>0</v>
      </c>
      <c r="AR692" s="34">
        <v>-84.14</v>
      </c>
      <c r="AS692" s="32">
        <v>-71.819999999999993</v>
      </c>
      <c r="AT692" s="32">
        <v>-50.21</v>
      </c>
      <c r="AU692" s="24">
        <v>0</v>
      </c>
      <c r="AV692" s="33">
        <v>-12.88</v>
      </c>
      <c r="AW692" s="33">
        <v>0.46</v>
      </c>
      <c r="AX692">
        <v>0</v>
      </c>
    </row>
    <row r="693" spans="1:50" hidden="1" x14ac:dyDescent="0.25">
      <c r="A693" s="50">
        <v>692</v>
      </c>
      <c r="B693" s="23" t="s">
        <v>1688</v>
      </c>
      <c r="C693" s="24" t="s">
        <v>1011</v>
      </c>
      <c r="D693" s="24" t="s">
        <v>84</v>
      </c>
      <c r="E693" s="25">
        <v>83102</v>
      </c>
      <c r="F693" s="24" t="s">
        <v>80</v>
      </c>
      <c r="G693" s="24" t="s">
        <v>59</v>
      </c>
      <c r="H693" s="24" t="s">
        <v>81</v>
      </c>
      <c r="I693" s="26">
        <v>10</v>
      </c>
      <c r="J693" s="26">
        <f>IF(I693=0,0,IF(I693=1,1,IF(I693=2,2,(IF(I693=3,4,IF(I693=5,9,IF(I693=10,24,IF(I693=25,49,IF(I693=50,99,"X")))))))))</f>
        <v>24</v>
      </c>
      <c r="K693" s="24" t="s">
        <v>61</v>
      </c>
      <c r="L693" s="27">
        <v>37762</v>
      </c>
      <c r="M693" s="28">
        <v>457958</v>
      </c>
      <c r="N693" s="28">
        <v>457958</v>
      </c>
      <c r="O693" s="28">
        <v>0</v>
      </c>
      <c r="P693" s="28">
        <v>0</v>
      </c>
      <c r="Q693" s="28">
        <v>0</v>
      </c>
      <c r="R693" s="28">
        <v>-59815</v>
      </c>
      <c r="S693" s="28">
        <v>-59815</v>
      </c>
      <c r="T693" s="28">
        <v>-59815</v>
      </c>
      <c r="U693" s="28">
        <v>-59815</v>
      </c>
      <c r="V693" s="28">
        <v>-59815</v>
      </c>
      <c r="W693" s="28">
        <v>-60026.76</v>
      </c>
      <c r="X693" s="28">
        <v>0</v>
      </c>
      <c r="Y693" s="28">
        <v>61145</v>
      </c>
      <c r="Z693" s="28">
        <v>-266334</v>
      </c>
      <c r="AA693" s="28">
        <v>120960</v>
      </c>
      <c r="AB693" s="28">
        <v>323627</v>
      </c>
      <c r="AC693" s="28">
        <v>0</v>
      </c>
      <c r="AD693" s="28">
        <v>6639</v>
      </c>
      <c r="AE693" s="28">
        <v>703870</v>
      </c>
      <c r="AF693" s="28">
        <v>266315</v>
      </c>
      <c r="AG693" s="28">
        <v>396813</v>
      </c>
      <c r="AH693" s="28">
        <v>0</v>
      </c>
      <c r="AI693" s="29">
        <v>0</v>
      </c>
      <c r="AJ693" s="29">
        <v>0</v>
      </c>
      <c r="AK693" s="29">
        <v>0.45</v>
      </c>
      <c r="AL693" s="30">
        <v>0</v>
      </c>
      <c r="AM693" s="30">
        <v>880.2</v>
      </c>
      <c r="AN693" s="31">
        <v>342.44</v>
      </c>
      <c r="AO693" s="32">
        <v>137.84</v>
      </c>
      <c r="AP693" s="32">
        <v>137.84</v>
      </c>
      <c r="AQ693" s="33">
        <v>-1</v>
      </c>
      <c r="AR693" s="34">
        <v>-8.5</v>
      </c>
      <c r="AS693" s="32">
        <v>-22.46</v>
      </c>
      <c r="AT693" s="32">
        <v>-13.06</v>
      </c>
      <c r="AU693" s="24">
        <v>-22.46</v>
      </c>
      <c r="AV693" s="33">
        <v>-1.0900000000000001</v>
      </c>
      <c r="AW693" s="33">
        <v>0.38</v>
      </c>
      <c r="AX693">
        <v>0</v>
      </c>
    </row>
    <row r="694" spans="1:50" hidden="1" x14ac:dyDescent="0.25">
      <c r="A694" s="50">
        <v>693</v>
      </c>
      <c r="B694" s="23" t="s">
        <v>1689</v>
      </c>
      <c r="C694" s="24" t="s">
        <v>1690</v>
      </c>
      <c r="D694" s="24" t="s">
        <v>57</v>
      </c>
      <c r="E694" s="25">
        <v>82109</v>
      </c>
      <c r="F694" s="24" t="s">
        <v>58</v>
      </c>
      <c r="G694" s="24" t="s">
        <v>59</v>
      </c>
      <c r="H694" s="24" t="s">
        <v>81</v>
      </c>
      <c r="I694" s="26">
        <v>10</v>
      </c>
      <c r="J694" s="26">
        <f>IF(I694=0,0,IF(I694=1,1,IF(I694=2,2,(IF(I694=3,4,IF(I694=5,9,IF(I694=10,24,IF(I694=25,49,IF(I694=50,99,"X")))))))))</f>
        <v>24</v>
      </c>
      <c r="K694" s="24" t="s">
        <v>61</v>
      </c>
      <c r="L694" s="27">
        <v>40017</v>
      </c>
      <c r="M694" s="28">
        <v>456556</v>
      </c>
      <c r="N694" s="28">
        <v>456556</v>
      </c>
      <c r="O694" s="28">
        <v>0</v>
      </c>
      <c r="P694" s="28">
        <v>0</v>
      </c>
      <c r="Q694" s="28">
        <v>0</v>
      </c>
      <c r="R694" s="28">
        <v>-45812</v>
      </c>
      <c r="S694" s="28">
        <v>-45812</v>
      </c>
      <c r="T694" s="28">
        <v>-41924</v>
      </c>
      <c r="U694" s="28">
        <v>756</v>
      </c>
      <c r="V694" s="28">
        <v>-45812</v>
      </c>
      <c r="W694" s="28">
        <v>-56762.64</v>
      </c>
      <c r="X694" s="28">
        <v>276580</v>
      </c>
      <c r="Y694" s="28">
        <v>54721</v>
      </c>
      <c r="Z694" s="28">
        <v>122272</v>
      </c>
      <c r="AA694" s="28">
        <v>114831</v>
      </c>
      <c r="AB694" s="28">
        <v>110557</v>
      </c>
      <c r="AC694" s="28">
        <v>163450</v>
      </c>
      <c r="AD694" s="28">
        <v>6000</v>
      </c>
      <c r="AE694" s="28">
        <v>400327</v>
      </c>
      <c r="AF694" s="28">
        <v>275958</v>
      </c>
      <c r="AG694" s="28">
        <v>238385</v>
      </c>
      <c r="AH694" s="28">
        <v>16526</v>
      </c>
      <c r="AI694" s="29">
        <v>0.16</v>
      </c>
      <c r="AJ694" s="29">
        <v>0.36</v>
      </c>
      <c r="AK694" s="29">
        <v>0.38</v>
      </c>
      <c r="AL694" s="30">
        <v>43.86</v>
      </c>
      <c r="AM694" s="30">
        <v>246.2</v>
      </c>
      <c r="AN694" s="31">
        <v>3.16</v>
      </c>
      <c r="AO694" s="32">
        <v>69.430000000000007</v>
      </c>
      <c r="AP694" s="32">
        <v>68.67</v>
      </c>
      <c r="AQ694" s="33">
        <v>0.44</v>
      </c>
      <c r="AR694" s="34">
        <v>-11.44</v>
      </c>
      <c r="AS694" s="32">
        <v>-37.47</v>
      </c>
      <c r="AT694" s="32">
        <v>-10.029999999999999</v>
      </c>
      <c r="AU694" s="24">
        <v>-16.600000000000001</v>
      </c>
      <c r="AV694" s="33">
        <v>1.22</v>
      </c>
      <c r="AW694" s="33">
        <v>0.27</v>
      </c>
      <c r="AX694">
        <v>0</v>
      </c>
    </row>
    <row r="695" spans="1:50" hidden="1" x14ac:dyDescent="0.25">
      <c r="A695" s="50">
        <v>694</v>
      </c>
      <c r="B695" s="23" t="s">
        <v>1691</v>
      </c>
      <c r="C695" s="24" t="s">
        <v>1692</v>
      </c>
      <c r="D695" s="24" t="s">
        <v>350</v>
      </c>
      <c r="E695" s="25">
        <v>91101</v>
      </c>
      <c r="F695" s="24" t="s">
        <v>350</v>
      </c>
      <c r="G695" s="24" t="s">
        <v>220</v>
      </c>
      <c r="H695" s="24" t="s">
        <v>53</v>
      </c>
      <c r="I695" s="26" t="s">
        <v>60</v>
      </c>
      <c r="J695" s="26" t="s">
        <v>60</v>
      </c>
      <c r="K695" s="24" t="s">
        <v>61</v>
      </c>
      <c r="L695" s="27">
        <v>41697</v>
      </c>
      <c r="M695" s="28">
        <v>455959</v>
      </c>
      <c r="N695" s="28">
        <v>455960</v>
      </c>
      <c r="O695" s="28">
        <v>1</v>
      </c>
      <c r="P695" s="28">
        <v>13948</v>
      </c>
      <c r="Q695" s="28">
        <v>13948</v>
      </c>
      <c r="R695" s="28">
        <v>44857</v>
      </c>
      <c r="S695" s="28">
        <v>44857</v>
      </c>
      <c r="T695" s="28">
        <v>58805</v>
      </c>
      <c r="U695" s="28">
        <v>118379</v>
      </c>
      <c r="V695" s="28">
        <v>58805</v>
      </c>
      <c r="W695" s="28">
        <v>-2274.42</v>
      </c>
      <c r="X695" s="28">
        <v>0</v>
      </c>
      <c r="Y695" s="28">
        <v>116954</v>
      </c>
      <c r="Z695" s="28">
        <v>69091</v>
      </c>
      <c r="AA695" s="28">
        <v>0</v>
      </c>
      <c r="AB695" s="28">
        <v>28189</v>
      </c>
      <c r="AC695" s="28">
        <v>0</v>
      </c>
      <c r="AD695" s="28">
        <v>5000</v>
      </c>
      <c r="AE695" s="28">
        <v>1129324</v>
      </c>
      <c r="AF695" s="28">
        <v>993710</v>
      </c>
      <c r="AG695" s="28">
        <v>339005</v>
      </c>
      <c r="AH695" s="28">
        <v>455959</v>
      </c>
      <c r="AI695" s="29">
        <v>0.11</v>
      </c>
      <c r="AJ695" s="29">
        <v>0.13</v>
      </c>
      <c r="AK695" s="29">
        <v>0.13</v>
      </c>
      <c r="AL695" s="30">
        <v>15.86</v>
      </c>
      <c r="AM695" s="30">
        <v>1125.8900000000001</v>
      </c>
      <c r="AN695" s="31">
        <v>0</v>
      </c>
      <c r="AO695" s="32">
        <v>93.88</v>
      </c>
      <c r="AP695" s="32">
        <v>93.88</v>
      </c>
      <c r="AQ695" s="33">
        <v>7.0000000000000007E-2</v>
      </c>
      <c r="AR695" s="34">
        <v>3.97</v>
      </c>
      <c r="AS695" s="32">
        <v>64.92</v>
      </c>
      <c r="AT695" s="32">
        <v>9.84</v>
      </c>
      <c r="AU695" s="24">
        <v>4.51</v>
      </c>
      <c r="AV695" s="33">
        <v>1.38</v>
      </c>
      <c r="AW695" s="33">
        <v>0.28000000000000003</v>
      </c>
      <c r="AX695">
        <v>0</v>
      </c>
    </row>
    <row r="696" spans="1:50" hidden="1" x14ac:dyDescent="0.25">
      <c r="A696" s="50">
        <v>695</v>
      </c>
      <c r="B696" s="23" t="s">
        <v>1693</v>
      </c>
      <c r="C696" s="24">
        <v>140</v>
      </c>
      <c r="D696" s="24" t="s">
        <v>1694</v>
      </c>
      <c r="E696" s="25" t="s">
        <v>884</v>
      </c>
      <c r="F696" s="24" t="s">
        <v>50</v>
      </c>
      <c r="G696" s="24" t="s">
        <v>52</v>
      </c>
      <c r="H696" s="24" t="s">
        <v>53</v>
      </c>
      <c r="I696" s="26">
        <v>25</v>
      </c>
      <c r="J696" s="26">
        <f>IF(I696=0,0,IF(I696=1,1,IF(I696=2,2,(IF(I696=3,4,IF(I696=5,9,IF(I696=10,24,IF(I696=25,49,IF(I696=50,99,"X")))))))))</f>
        <v>49</v>
      </c>
      <c r="K696" s="24" t="s">
        <v>54</v>
      </c>
      <c r="L696" s="27">
        <v>35145</v>
      </c>
      <c r="M696" s="28">
        <v>455715</v>
      </c>
      <c r="N696" s="28">
        <v>455715</v>
      </c>
      <c r="O696" s="28">
        <v>0</v>
      </c>
      <c r="P696" s="28">
        <v>0</v>
      </c>
      <c r="Q696" s="28">
        <v>0</v>
      </c>
      <c r="R696" s="28">
        <v>-206257</v>
      </c>
      <c r="S696" s="28">
        <v>-206257</v>
      </c>
      <c r="T696" s="28">
        <v>-206257</v>
      </c>
      <c r="U696" s="28">
        <v>-123135</v>
      </c>
      <c r="V696" s="28">
        <v>-206257</v>
      </c>
      <c r="W696" s="28">
        <v>-496466.28</v>
      </c>
      <c r="X696" s="28">
        <v>-43049</v>
      </c>
      <c r="Y696" s="28">
        <v>132249</v>
      </c>
      <c r="Z696" s="28">
        <v>3172326</v>
      </c>
      <c r="AA696" s="28">
        <v>261004</v>
      </c>
      <c r="AB696" s="28">
        <v>109855</v>
      </c>
      <c r="AC696" s="28">
        <v>43774</v>
      </c>
      <c r="AD696" s="28">
        <v>166000</v>
      </c>
      <c r="AE696" s="28">
        <v>4388484</v>
      </c>
      <c r="AF696" s="28">
        <v>3725002</v>
      </c>
      <c r="AG696" s="28">
        <v>284387</v>
      </c>
      <c r="AH696" s="28">
        <v>459685</v>
      </c>
      <c r="AI696" s="29">
        <v>0.05</v>
      </c>
      <c r="AJ696" s="29">
        <v>1.85</v>
      </c>
      <c r="AK696" s="29">
        <v>1.89</v>
      </c>
      <c r="AL696" s="30">
        <v>497.9</v>
      </c>
      <c r="AM696" s="30">
        <v>384.73</v>
      </c>
      <c r="AN696" s="31">
        <v>11.12</v>
      </c>
      <c r="AO696" s="32">
        <v>27.6</v>
      </c>
      <c r="AP696" s="32">
        <v>8.11</v>
      </c>
      <c r="AQ696" s="33">
        <v>0.85</v>
      </c>
      <c r="AR696" s="34">
        <v>-4.7</v>
      </c>
      <c r="AS696" s="32">
        <v>-6.5</v>
      </c>
      <c r="AT696" s="32">
        <v>-45.26</v>
      </c>
      <c r="AU696" s="24">
        <v>-5.54</v>
      </c>
      <c r="AV696" s="33">
        <v>-1.37</v>
      </c>
      <c r="AW696" s="33">
        <v>-0.04</v>
      </c>
      <c r="AX696">
        <v>0</v>
      </c>
    </row>
    <row r="697" spans="1:50" hidden="1" x14ac:dyDescent="0.25">
      <c r="A697" s="50">
        <v>696</v>
      </c>
      <c r="B697" s="23" t="s">
        <v>1695</v>
      </c>
      <c r="C697" s="24" t="s">
        <v>1696</v>
      </c>
      <c r="D697" s="24" t="s">
        <v>160</v>
      </c>
      <c r="E697" s="25">
        <v>94901</v>
      </c>
      <c r="F697" s="24" t="s">
        <v>160</v>
      </c>
      <c r="G697" s="24" t="s">
        <v>108</v>
      </c>
      <c r="H697" s="24" t="s">
        <v>53</v>
      </c>
      <c r="I697" s="26">
        <v>25</v>
      </c>
      <c r="J697" s="26">
        <f>IF(I697=0,0,IF(I697=1,1,IF(I697=2,2,(IF(I697=3,4,IF(I697=5,9,IF(I697=10,24,IF(I697=25,49,IF(I697=50,99,"X")))))))))</f>
        <v>49</v>
      </c>
      <c r="K697" s="24" t="s">
        <v>61</v>
      </c>
      <c r="L697" s="27">
        <v>39044</v>
      </c>
      <c r="M697" s="28">
        <v>455314</v>
      </c>
      <c r="N697" s="28">
        <v>455314</v>
      </c>
      <c r="O697" s="28">
        <v>0</v>
      </c>
      <c r="P697" s="28">
        <v>5804</v>
      </c>
      <c r="Q697" s="28">
        <v>5804</v>
      </c>
      <c r="R697" s="28">
        <v>-426587</v>
      </c>
      <c r="S697" s="28">
        <v>-426587</v>
      </c>
      <c r="T697" s="28">
        <v>-381938</v>
      </c>
      <c r="U697" s="28">
        <v>-131199</v>
      </c>
      <c r="V697" s="28">
        <v>-420783</v>
      </c>
      <c r="W697" s="28">
        <v>-555738.1</v>
      </c>
      <c r="X697" s="28">
        <v>0</v>
      </c>
      <c r="Y697" s="28">
        <v>157853</v>
      </c>
      <c r="Z697" s="28">
        <v>754635</v>
      </c>
      <c r="AA697" s="28">
        <v>456600</v>
      </c>
      <c r="AB697" s="28">
        <v>202013</v>
      </c>
      <c r="AC697" s="28">
        <v>0</v>
      </c>
      <c r="AD697" s="28">
        <v>6639</v>
      </c>
      <c r="AE697" s="28">
        <v>6975047</v>
      </c>
      <c r="AF697" s="28">
        <v>5386937</v>
      </c>
      <c r="AG697" s="28">
        <v>307441</v>
      </c>
      <c r="AH697" s="28">
        <v>465294</v>
      </c>
      <c r="AI697" s="29">
        <v>0.3</v>
      </c>
      <c r="AJ697" s="29">
        <v>2.93</v>
      </c>
      <c r="AK697" s="29">
        <v>3.08</v>
      </c>
      <c r="AL697" s="30">
        <v>1071.43</v>
      </c>
      <c r="AM697" s="30">
        <v>602.97</v>
      </c>
      <c r="AN697" s="31">
        <v>62.01</v>
      </c>
      <c r="AO697" s="32">
        <v>33.94</v>
      </c>
      <c r="AP697" s="32">
        <v>62.62</v>
      </c>
      <c r="AQ697" s="33">
        <v>0.14000000000000001</v>
      </c>
      <c r="AR697" s="34">
        <v>-6.12</v>
      </c>
      <c r="AS697" s="32">
        <v>-56.53</v>
      </c>
      <c r="AT697" s="32">
        <v>-93.69</v>
      </c>
      <c r="AU697" s="24">
        <v>-7.92</v>
      </c>
      <c r="AV697" s="33">
        <v>-4.95</v>
      </c>
      <c r="AW697" s="33">
        <v>-0.36</v>
      </c>
      <c r="AX697">
        <v>0</v>
      </c>
    </row>
    <row r="698" spans="1:50" hidden="1" x14ac:dyDescent="0.25">
      <c r="A698" s="50">
        <v>697</v>
      </c>
      <c r="B698" s="23" t="s">
        <v>1697</v>
      </c>
      <c r="C698" s="24" t="s">
        <v>901</v>
      </c>
      <c r="D698" s="24" t="s">
        <v>659</v>
      </c>
      <c r="E698" s="25">
        <v>97639</v>
      </c>
      <c r="F698" s="24" t="s">
        <v>277</v>
      </c>
      <c r="G698" s="24" t="s">
        <v>137</v>
      </c>
      <c r="H698" s="24" t="s">
        <v>53</v>
      </c>
      <c r="I698" s="26" t="s">
        <v>60</v>
      </c>
      <c r="J698" s="26" t="s">
        <v>60</v>
      </c>
      <c r="K698" s="24" t="s">
        <v>61</v>
      </c>
      <c r="L698" s="27">
        <v>41620</v>
      </c>
      <c r="M698" s="28">
        <v>455299</v>
      </c>
      <c r="N698" s="28">
        <v>455300</v>
      </c>
      <c r="O698" s="28">
        <v>1</v>
      </c>
      <c r="P698" s="28">
        <v>0</v>
      </c>
      <c r="Q698" s="28">
        <v>0</v>
      </c>
      <c r="R698" s="28">
        <v>-1287</v>
      </c>
      <c r="S698" s="28">
        <v>-1287</v>
      </c>
      <c r="T698" s="28">
        <v>-1287</v>
      </c>
      <c r="U698" s="28">
        <v>-1287</v>
      </c>
      <c r="V698" s="28">
        <v>-1287</v>
      </c>
      <c r="W698" s="28">
        <v>-4660.22</v>
      </c>
      <c r="X698" s="28">
        <v>-27445</v>
      </c>
      <c r="Y698" s="28">
        <v>117340</v>
      </c>
      <c r="Z698" s="28">
        <v>3713</v>
      </c>
      <c r="AA698" s="28">
        <v>133445</v>
      </c>
      <c r="AB698" s="28">
        <v>135671</v>
      </c>
      <c r="AC698" s="28">
        <v>42328</v>
      </c>
      <c r="AD698" s="28">
        <v>5000</v>
      </c>
      <c r="AE698" s="28">
        <v>85196</v>
      </c>
      <c r="AF698" s="28">
        <v>10200</v>
      </c>
      <c r="AG698" s="28">
        <v>301280</v>
      </c>
      <c r="AH698" s="28">
        <v>446065</v>
      </c>
      <c r="AI698" s="29">
        <v>0.35</v>
      </c>
      <c r="AJ698" s="29">
        <v>0.87</v>
      </c>
      <c r="AK698" s="29">
        <v>0.87</v>
      </c>
      <c r="AL698" s="30">
        <v>33.479999999999997</v>
      </c>
      <c r="AM698" s="30">
        <v>84.87</v>
      </c>
      <c r="AN698" s="31">
        <v>0</v>
      </c>
      <c r="AO698" s="32">
        <v>95.08</v>
      </c>
      <c r="AP698" s="32">
        <v>95.64</v>
      </c>
      <c r="AQ698" s="33">
        <v>0.36</v>
      </c>
      <c r="AR698" s="34">
        <v>-1.51</v>
      </c>
      <c r="AS698" s="32">
        <v>-34.659999999999997</v>
      </c>
      <c r="AT698" s="32">
        <v>-0.28000000000000003</v>
      </c>
      <c r="AU698" s="24">
        <v>-12.62</v>
      </c>
      <c r="AV698" s="33">
        <v>0.73</v>
      </c>
      <c r="AW698" s="33">
        <v>1.1299999999999999</v>
      </c>
      <c r="AX698">
        <v>0</v>
      </c>
    </row>
    <row r="699" spans="1:50" hidden="1" x14ac:dyDescent="0.25">
      <c r="A699" s="50">
        <v>698</v>
      </c>
      <c r="B699" s="23" t="s">
        <v>1698</v>
      </c>
      <c r="C699" s="24" t="s">
        <v>1699</v>
      </c>
      <c r="D699" s="24" t="s">
        <v>1700</v>
      </c>
      <c r="E699" s="25" t="s">
        <v>1701</v>
      </c>
      <c r="F699" s="24" t="s">
        <v>751</v>
      </c>
      <c r="G699" s="24" t="s">
        <v>97</v>
      </c>
      <c r="H699" s="24" t="s">
        <v>53</v>
      </c>
      <c r="I699" s="26">
        <v>25</v>
      </c>
      <c r="J699" s="26">
        <f>IF(I699=0,0,IF(I699=1,1,IF(I699=2,2,(IF(I699=3,4,IF(I699=5,9,IF(I699=10,24,IF(I699=25,49,IF(I699=50,99,"49")))))))))</f>
        <v>49</v>
      </c>
      <c r="K699" s="24" t="s">
        <v>61</v>
      </c>
      <c r="L699" s="27">
        <v>37298</v>
      </c>
      <c r="M699" s="28">
        <v>455153</v>
      </c>
      <c r="N699" s="28">
        <v>455153</v>
      </c>
      <c r="O699" s="28">
        <v>0</v>
      </c>
      <c r="P699" s="28">
        <v>0</v>
      </c>
      <c r="Q699" s="28">
        <v>0</v>
      </c>
      <c r="R699" s="28">
        <v>-40836</v>
      </c>
      <c r="S699" s="28">
        <v>-40836</v>
      </c>
      <c r="T699" s="28">
        <v>-31501</v>
      </c>
      <c r="U699" s="28">
        <v>113572</v>
      </c>
      <c r="V699" s="28">
        <v>-40836</v>
      </c>
      <c r="W699" s="28">
        <v>-154194.94</v>
      </c>
      <c r="X699" s="28">
        <v>0</v>
      </c>
      <c r="Y699" s="28">
        <v>221323</v>
      </c>
      <c r="Z699" s="28">
        <v>826393</v>
      </c>
      <c r="AA699" s="28">
        <v>173827</v>
      </c>
      <c r="AB699" s="28">
        <v>190141</v>
      </c>
      <c r="AC699" s="28">
        <v>0</v>
      </c>
      <c r="AD699" s="28">
        <v>927408</v>
      </c>
      <c r="AE699" s="28">
        <v>2523965</v>
      </c>
      <c r="AF699" s="28">
        <v>2351533</v>
      </c>
      <c r="AG699" s="28">
        <v>241352</v>
      </c>
      <c r="AH699" s="28">
        <v>462675</v>
      </c>
      <c r="AI699" s="29">
        <v>0.16</v>
      </c>
      <c r="AJ699" s="29">
        <v>0.19</v>
      </c>
      <c r="AK699" s="29">
        <v>0.2</v>
      </c>
      <c r="AL699" s="30">
        <v>24.96</v>
      </c>
      <c r="AM699" s="30">
        <v>1267.21</v>
      </c>
      <c r="AN699" s="31">
        <v>5.92</v>
      </c>
      <c r="AO699" s="32">
        <v>55</v>
      </c>
      <c r="AP699" s="32">
        <v>45.91</v>
      </c>
      <c r="AQ699" s="33">
        <v>0.35</v>
      </c>
      <c r="AR699" s="34">
        <v>-1.62</v>
      </c>
      <c r="AS699" s="32">
        <v>-4.9400000000000004</v>
      </c>
      <c r="AT699" s="32">
        <v>-8.9700000000000006</v>
      </c>
      <c r="AU699" s="24">
        <v>-1.74</v>
      </c>
      <c r="AV699" s="33">
        <v>-0.23</v>
      </c>
      <c r="AW699" s="33">
        <v>0.08</v>
      </c>
      <c r="AX699">
        <v>0</v>
      </c>
    </row>
    <row r="700" spans="1:50" hidden="1" x14ac:dyDescent="0.25">
      <c r="A700" s="50">
        <v>699</v>
      </c>
      <c r="B700" s="23" t="s">
        <v>1702</v>
      </c>
      <c r="C700" s="24" t="s">
        <v>1703</v>
      </c>
      <c r="D700" s="24" t="s">
        <v>277</v>
      </c>
      <c r="E700" s="25">
        <v>97401</v>
      </c>
      <c r="F700" s="24" t="s">
        <v>277</v>
      </c>
      <c r="G700" s="24" t="s">
        <v>137</v>
      </c>
      <c r="H700" s="24" t="s">
        <v>71</v>
      </c>
      <c r="I700" s="26">
        <v>25</v>
      </c>
      <c r="J700" s="26">
        <f>IF(I700=0,0,IF(I700=1,1,IF(I700=2,2,(IF(I700=3,4,IF(I700=5,9,IF(I700=10,24,IF(I700=25,49,IF(I700=50,99,"49")))))))))</f>
        <v>49</v>
      </c>
      <c r="K700" s="24" t="s">
        <v>61</v>
      </c>
      <c r="L700" s="27">
        <v>41019</v>
      </c>
      <c r="M700" s="28">
        <v>454887</v>
      </c>
      <c r="N700" s="28">
        <v>454887</v>
      </c>
      <c r="O700" s="28">
        <v>0</v>
      </c>
      <c r="P700" s="28">
        <v>0</v>
      </c>
      <c r="Q700" s="28">
        <v>0</v>
      </c>
      <c r="R700" s="28">
        <v>-50456</v>
      </c>
      <c r="S700" s="28">
        <v>-50456</v>
      </c>
      <c r="T700" s="28">
        <v>-42143</v>
      </c>
      <c r="U700" s="28">
        <v>-2945</v>
      </c>
      <c r="V700" s="28">
        <v>-50456</v>
      </c>
      <c r="W700" s="28">
        <v>-73691.34</v>
      </c>
      <c r="X700" s="28">
        <v>1736</v>
      </c>
      <c r="Y700" s="28">
        <v>106877</v>
      </c>
      <c r="Z700" s="28">
        <v>68223</v>
      </c>
      <c r="AA700" s="28">
        <v>152416</v>
      </c>
      <c r="AB700" s="28">
        <v>283991</v>
      </c>
      <c r="AC700" s="28">
        <v>0</v>
      </c>
      <c r="AD700" s="28">
        <v>5000</v>
      </c>
      <c r="AE700" s="28">
        <v>907089</v>
      </c>
      <c r="AF700" s="28">
        <v>836645</v>
      </c>
      <c r="AG700" s="28">
        <v>348010</v>
      </c>
      <c r="AH700" s="28">
        <v>453151</v>
      </c>
      <c r="AI700" s="29">
        <v>0.01</v>
      </c>
      <c r="AJ700" s="29">
        <v>0.08</v>
      </c>
      <c r="AK700" s="29">
        <v>0.08</v>
      </c>
      <c r="AL700" s="30">
        <v>51.23</v>
      </c>
      <c r="AM700" s="30">
        <v>847.24</v>
      </c>
      <c r="AN700" s="31">
        <v>0.05</v>
      </c>
      <c r="AO700" s="32">
        <v>91.39</v>
      </c>
      <c r="AP700" s="32">
        <v>91.38</v>
      </c>
      <c r="AQ700" s="33">
        <v>0.08</v>
      </c>
      <c r="AR700" s="34">
        <v>-5.56</v>
      </c>
      <c r="AS700" s="32">
        <v>-73.959999999999994</v>
      </c>
      <c r="AT700" s="32">
        <v>-11.09</v>
      </c>
      <c r="AU700" s="24">
        <v>-6.03</v>
      </c>
      <c r="AV700" s="33">
        <v>-0.9</v>
      </c>
      <c r="AW700" s="33">
        <v>0.22</v>
      </c>
      <c r="AX700">
        <v>0</v>
      </c>
    </row>
    <row r="701" spans="1:50" hidden="1" x14ac:dyDescent="0.25">
      <c r="A701" s="50">
        <v>700</v>
      </c>
      <c r="B701" s="23" t="s">
        <v>1704</v>
      </c>
      <c r="C701" s="24" t="s">
        <v>1705</v>
      </c>
      <c r="D701" s="24" t="s">
        <v>1342</v>
      </c>
      <c r="E701" s="25" t="s">
        <v>835</v>
      </c>
      <c r="F701" s="24"/>
      <c r="G701" s="24" t="s">
        <v>97</v>
      </c>
      <c r="H701" s="24" t="s">
        <v>66</v>
      </c>
      <c r="I701" s="26">
        <v>10</v>
      </c>
      <c r="J701" s="26">
        <f>IF(I701=0,0,IF(I701=1,1,IF(I701=2,2,(IF(I701=3,4,IF(I701=5,9,IF(I701=10,24,IF(I701=25,49,IF(I701=50,99,"X")))))))))</f>
        <v>24</v>
      </c>
      <c r="K701" s="24" t="s">
        <v>61</v>
      </c>
      <c r="L701" s="27">
        <v>43054</v>
      </c>
      <c r="M701" s="28">
        <v>426356</v>
      </c>
      <c r="N701" s="28">
        <v>454456</v>
      </c>
      <c r="O701" s="28">
        <v>28100</v>
      </c>
      <c r="P701" s="28">
        <v>1700</v>
      </c>
      <c r="Q701" s="28">
        <v>1700</v>
      </c>
      <c r="R701" s="28">
        <v>-9749</v>
      </c>
      <c r="S701" s="28">
        <v>-9749</v>
      </c>
      <c r="T701" s="28">
        <v>-8049</v>
      </c>
      <c r="U701" s="28">
        <v>-7240</v>
      </c>
      <c r="V701" s="28">
        <v>-8049</v>
      </c>
      <c r="W701" s="28">
        <v>-27971.74</v>
      </c>
      <c r="X701" s="28">
        <v>183761</v>
      </c>
      <c r="Y701" s="28">
        <v>79150</v>
      </c>
      <c r="Z701" s="28">
        <v>187225</v>
      </c>
      <c r="AA701" s="28">
        <v>112048</v>
      </c>
      <c r="AB701" s="28">
        <v>112426</v>
      </c>
      <c r="AC701" s="28">
        <v>141100</v>
      </c>
      <c r="AD701" s="28">
        <v>5000</v>
      </c>
      <c r="AE701" s="28">
        <v>257476</v>
      </c>
      <c r="AF701" s="28">
        <v>3168</v>
      </c>
      <c r="AG701" s="28">
        <v>206106</v>
      </c>
      <c r="AH701" s="28">
        <v>101495</v>
      </c>
      <c r="AI701" s="29">
        <v>3.3</v>
      </c>
      <c r="AJ701" s="29">
        <v>3.72</v>
      </c>
      <c r="AK701" s="29">
        <v>3.72</v>
      </c>
      <c r="AL701" s="30">
        <v>24.39</v>
      </c>
      <c r="AM701" s="30">
        <v>70.84</v>
      </c>
      <c r="AN701" s="31">
        <v>0</v>
      </c>
      <c r="AO701" s="32">
        <v>26.54</v>
      </c>
      <c r="AP701" s="32">
        <v>27.28</v>
      </c>
      <c r="AQ701" s="33">
        <v>59.1</v>
      </c>
      <c r="AR701" s="34">
        <v>-3.79</v>
      </c>
      <c r="AS701" s="32">
        <v>-5.21</v>
      </c>
      <c r="AT701" s="32">
        <v>-2.29</v>
      </c>
      <c r="AU701" s="24">
        <v>-307.73</v>
      </c>
      <c r="AV701" s="33">
        <v>7.01</v>
      </c>
      <c r="AW701" s="33">
        <v>0.72</v>
      </c>
      <c r="AX701">
        <v>0</v>
      </c>
    </row>
    <row r="702" spans="1:50" hidden="1" x14ac:dyDescent="0.25">
      <c r="A702" s="50">
        <v>701</v>
      </c>
      <c r="B702" s="23" t="s">
        <v>1706</v>
      </c>
      <c r="C702" s="24" t="s">
        <v>1707</v>
      </c>
      <c r="D702" s="24" t="s">
        <v>839</v>
      </c>
      <c r="E702" s="25">
        <v>92001</v>
      </c>
      <c r="F702" s="24" t="s">
        <v>839</v>
      </c>
      <c r="G702" s="24" t="s">
        <v>90</v>
      </c>
      <c r="H702" s="24" t="s">
        <v>53</v>
      </c>
      <c r="I702" s="26">
        <v>5</v>
      </c>
      <c r="J702" s="26">
        <f>IF(I702=0,0,IF(I702=1,1,IF(I702=2,2,(IF(I702=3,4,IF(I702=5,9,IF(I702=10,24,IF(I702=25,49,IF(I702=50,99,"X")))))))))</f>
        <v>9</v>
      </c>
      <c r="K702" s="24" t="s">
        <v>61</v>
      </c>
      <c r="L702" s="27">
        <v>41473</v>
      </c>
      <c r="M702" s="28">
        <v>453352</v>
      </c>
      <c r="N702" s="28">
        <v>453403</v>
      </c>
      <c r="O702" s="28">
        <v>51</v>
      </c>
      <c r="P702" s="28">
        <v>0</v>
      </c>
      <c r="Q702" s="28">
        <v>0</v>
      </c>
      <c r="R702" s="28">
        <v>-39437</v>
      </c>
      <c r="S702" s="28">
        <v>-39437</v>
      </c>
      <c r="T702" s="28">
        <v>-33653</v>
      </c>
      <c r="U702" s="28">
        <v>37990</v>
      </c>
      <c r="V702" s="28">
        <v>-39437</v>
      </c>
      <c r="W702" s="28">
        <v>-52020.6</v>
      </c>
      <c r="X702" s="28">
        <v>190477</v>
      </c>
      <c r="Y702" s="28">
        <v>176318</v>
      </c>
      <c r="Z702" s="28">
        <v>158608</v>
      </c>
      <c r="AA702" s="28">
        <v>132489</v>
      </c>
      <c r="AB702" s="28">
        <v>172688</v>
      </c>
      <c r="AC702" s="28">
        <v>40392</v>
      </c>
      <c r="AD702" s="28">
        <v>5000</v>
      </c>
      <c r="AE702" s="28">
        <v>389543</v>
      </c>
      <c r="AF702" s="28">
        <v>366128</v>
      </c>
      <c r="AG702" s="28">
        <v>236642</v>
      </c>
      <c r="AH702" s="28">
        <v>222483</v>
      </c>
      <c r="AI702" s="29">
        <v>0.01</v>
      </c>
      <c r="AJ702" s="29">
        <v>7.0000000000000007E-2</v>
      </c>
      <c r="AK702" s="29">
        <v>0.1</v>
      </c>
      <c r="AL702" s="30">
        <v>10.5</v>
      </c>
      <c r="AM702" s="30">
        <v>280.70999999999998</v>
      </c>
      <c r="AN702" s="31">
        <v>4.7</v>
      </c>
      <c r="AO702" s="32">
        <v>55.45</v>
      </c>
      <c r="AP702" s="32">
        <v>59.28</v>
      </c>
      <c r="AQ702" s="33">
        <v>0.43</v>
      </c>
      <c r="AR702" s="34">
        <v>-10.119999999999999</v>
      </c>
      <c r="AS702" s="32">
        <v>-24.86</v>
      </c>
      <c r="AT702" s="32">
        <v>-8.6999999999999993</v>
      </c>
      <c r="AU702" s="24">
        <v>-10.77</v>
      </c>
      <c r="AV702" s="33">
        <v>0.77</v>
      </c>
      <c r="AW702" s="33">
        <v>0.2</v>
      </c>
      <c r="AX702">
        <v>0</v>
      </c>
    </row>
    <row r="703" spans="1:50" hidden="1" x14ac:dyDescent="0.25">
      <c r="A703" s="50">
        <v>702</v>
      </c>
      <c r="B703" s="23" t="s">
        <v>1708</v>
      </c>
      <c r="C703" s="24" t="s">
        <v>1709</v>
      </c>
      <c r="D703" s="24" t="s">
        <v>94</v>
      </c>
      <c r="E703" s="25" t="s">
        <v>835</v>
      </c>
      <c r="F703" s="24"/>
      <c r="G703" s="24" t="s">
        <v>97</v>
      </c>
      <c r="H703" s="24" t="s">
        <v>66</v>
      </c>
      <c r="I703" s="26">
        <v>25</v>
      </c>
      <c r="J703" s="26">
        <f>IF(I703=0,0,IF(I703=1,1,IF(I703=2,2,(IF(I703=3,4,IF(I703=5,9,IF(I703=10,24,IF(I703=25,49,IF(I703=50,99,"49")))))))))</f>
        <v>49</v>
      </c>
      <c r="K703" s="24" t="s">
        <v>61</v>
      </c>
      <c r="L703" s="27">
        <v>40283</v>
      </c>
      <c r="M703" s="28">
        <v>452886</v>
      </c>
      <c r="N703" s="28">
        <v>453218</v>
      </c>
      <c r="O703" s="28">
        <v>332</v>
      </c>
      <c r="P703" s="28">
        <v>0</v>
      </c>
      <c r="Q703" s="28">
        <v>0</v>
      </c>
      <c r="R703" s="28">
        <v>-35177</v>
      </c>
      <c r="S703" s="28">
        <v>-35177</v>
      </c>
      <c r="T703" s="28">
        <v>-35049</v>
      </c>
      <c r="U703" s="28">
        <v>-16058</v>
      </c>
      <c r="V703" s="28">
        <v>-35177</v>
      </c>
      <c r="W703" s="28">
        <v>-151462.18</v>
      </c>
      <c r="X703" s="28">
        <v>0</v>
      </c>
      <c r="Y703" s="28">
        <v>77993</v>
      </c>
      <c r="Z703" s="28">
        <v>31129</v>
      </c>
      <c r="AA703" s="28">
        <v>258149</v>
      </c>
      <c r="AB703" s="28">
        <v>271327</v>
      </c>
      <c r="AC703" s="28">
        <v>0</v>
      </c>
      <c r="AD703" s="28">
        <v>5000</v>
      </c>
      <c r="AE703" s="28">
        <v>3042675</v>
      </c>
      <c r="AF703" s="28">
        <v>2861363</v>
      </c>
      <c r="AG703" s="28">
        <v>387632</v>
      </c>
      <c r="AH703" s="28">
        <v>465625</v>
      </c>
      <c r="AI703" s="29">
        <v>0.03</v>
      </c>
      <c r="AJ703" s="29">
        <v>0.06</v>
      </c>
      <c r="AK703" s="29">
        <v>0.06</v>
      </c>
      <c r="AL703" s="30">
        <v>53.86</v>
      </c>
      <c r="AM703" s="30">
        <v>2643.75</v>
      </c>
      <c r="AN703" s="31">
        <v>11.41</v>
      </c>
      <c r="AO703" s="32">
        <v>93.68</v>
      </c>
      <c r="AP703" s="32">
        <v>98.85</v>
      </c>
      <c r="AQ703" s="33">
        <v>0.01</v>
      </c>
      <c r="AR703" s="34">
        <v>-1.1599999999999999</v>
      </c>
      <c r="AS703" s="32">
        <v>-113</v>
      </c>
      <c r="AT703" s="32">
        <v>-7.77</v>
      </c>
      <c r="AU703" s="24">
        <v>-1.23</v>
      </c>
      <c r="AV703" s="33">
        <v>-0.39</v>
      </c>
      <c r="AW703" s="33">
        <v>0.19</v>
      </c>
      <c r="AX703">
        <v>0</v>
      </c>
    </row>
    <row r="704" spans="1:50" hidden="1" x14ac:dyDescent="0.25">
      <c r="A704" s="50">
        <v>703</v>
      </c>
      <c r="B704" s="23" t="s">
        <v>1710</v>
      </c>
      <c r="C704" s="24" t="s">
        <v>1711</v>
      </c>
      <c r="D704" s="24" t="s">
        <v>84</v>
      </c>
      <c r="E704" s="25">
        <v>84452</v>
      </c>
      <c r="F704" s="24" t="s">
        <v>223</v>
      </c>
      <c r="G704" s="24" t="s">
        <v>59</v>
      </c>
      <c r="H704" s="24" t="s">
        <v>104</v>
      </c>
      <c r="I704" s="26">
        <v>5</v>
      </c>
      <c r="J704" s="26">
        <f t="shared" ref="J704:J714" si="29">IF(I704=0,0,IF(I704=1,1,IF(I704=2,2,(IF(I704=3,4,IF(I704=5,9,IF(I704=10,24,IF(I704=25,49,IF(I704=50,99,"X")))))))))</f>
        <v>9</v>
      </c>
      <c r="K704" s="24" t="s">
        <v>61</v>
      </c>
      <c r="L704" s="27">
        <v>35541</v>
      </c>
      <c r="M704" s="28">
        <v>452890</v>
      </c>
      <c r="N704" s="28">
        <v>452890</v>
      </c>
      <c r="O704" s="28">
        <v>0</v>
      </c>
      <c r="P704" s="28">
        <v>0</v>
      </c>
      <c r="Q704" s="28">
        <v>0</v>
      </c>
      <c r="R704" s="28">
        <v>-110569</v>
      </c>
      <c r="S704" s="28">
        <v>-110569</v>
      </c>
      <c r="T704" s="28">
        <v>-107838</v>
      </c>
      <c r="U704" s="28">
        <v>-24691</v>
      </c>
      <c r="V704" s="28">
        <v>-110569</v>
      </c>
      <c r="W704" s="28">
        <v>-112440.38</v>
      </c>
      <c r="X704" s="28">
        <v>36647</v>
      </c>
      <c r="Y704" s="28">
        <v>58072</v>
      </c>
      <c r="Z704" s="28">
        <v>182991</v>
      </c>
      <c r="AA704" s="28">
        <v>155736</v>
      </c>
      <c r="AB704" s="28">
        <v>220081</v>
      </c>
      <c r="AC704" s="28">
        <v>2433</v>
      </c>
      <c r="AD704" s="28">
        <v>9960</v>
      </c>
      <c r="AE704" s="28">
        <v>379763</v>
      </c>
      <c r="AF704" s="28">
        <v>201918</v>
      </c>
      <c r="AG704" s="28">
        <v>392385</v>
      </c>
      <c r="AH704" s="28">
        <v>413810</v>
      </c>
      <c r="AI704" s="29">
        <v>1.07</v>
      </c>
      <c r="AJ704" s="29">
        <v>1.26</v>
      </c>
      <c r="AK704" s="29">
        <v>1.32</v>
      </c>
      <c r="AL704" s="30">
        <v>20.25</v>
      </c>
      <c r="AM704" s="30">
        <v>123.22</v>
      </c>
      <c r="AN704" s="31">
        <v>5.82</v>
      </c>
      <c r="AO704" s="32">
        <v>35.58</v>
      </c>
      <c r="AP704" s="32">
        <v>51.81</v>
      </c>
      <c r="AQ704" s="33">
        <v>0.91</v>
      </c>
      <c r="AR704" s="34">
        <v>-29.12</v>
      </c>
      <c r="AS704" s="32">
        <v>-60.42</v>
      </c>
      <c r="AT704" s="32">
        <v>-24.41</v>
      </c>
      <c r="AU704" s="24">
        <v>-54.76</v>
      </c>
      <c r="AV704" s="33">
        <v>-2.92</v>
      </c>
      <c r="AW704" s="33">
        <v>-0.06</v>
      </c>
      <c r="AX704">
        <v>0</v>
      </c>
    </row>
    <row r="705" spans="1:50" hidden="1" x14ac:dyDescent="0.25">
      <c r="A705" s="50">
        <v>704</v>
      </c>
      <c r="B705" s="23" t="s">
        <v>1712</v>
      </c>
      <c r="C705" s="24" t="s">
        <v>1713</v>
      </c>
      <c r="D705" s="24" t="s">
        <v>160</v>
      </c>
      <c r="E705" s="25">
        <v>94905</v>
      </c>
      <c r="F705" s="24" t="s">
        <v>160</v>
      </c>
      <c r="G705" s="24" t="s">
        <v>108</v>
      </c>
      <c r="H705" s="24" t="s">
        <v>66</v>
      </c>
      <c r="I705" s="26">
        <v>25</v>
      </c>
      <c r="J705" s="26">
        <f t="shared" si="29"/>
        <v>49</v>
      </c>
      <c r="K705" s="24" t="s">
        <v>61</v>
      </c>
      <c r="L705" s="27">
        <v>44044</v>
      </c>
      <c r="M705" s="28">
        <v>452872</v>
      </c>
      <c r="N705" s="28">
        <v>452872</v>
      </c>
      <c r="O705" s="28">
        <v>0</v>
      </c>
      <c r="P705" s="28">
        <v>0</v>
      </c>
      <c r="Q705" s="28">
        <v>0</v>
      </c>
      <c r="R705" s="28">
        <v>13620</v>
      </c>
      <c r="S705" s="28">
        <v>13620</v>
      </c>
      <c r="T705" s="28">
        <v>20378</v>
      </c>
      <c r="U705" s="28">
        <v>34221</v>
      </c>
      <c r="V705" s="28">
        <v>13620</v>
      </c>
      <c r="W705" s="28">
        <v>-30204.720000000001</v>
      </c>
      <c r="X705" s="28">
        <v>0</v>
      </c>
      <c r="Y705" s="28">
        <v>142391</v>
      </c>
      <c r="Z705" s="28">
        <v>18620</v>
      </c>
      <c r="AA705" s="28">
        <v>90390</v>
      </c>
      <c r="AB705" s="28">
        <v>182063</v>
      </c>
      <c r="AC705" s="28">
        <v>0</v>
      </c>
      <c r="AD705" s="28">
        <v>5000</v>
      </c>
      <c r="AE705" s="28">
        <v>1134748</v>
      </c>
      <c r="AF705" s="28">
        <v>746721</v>
      </c>
      <c r="AG705" s="28">
        <v>310481</v>
      </c>
      <c r="AH705" s="28">
        <v>84</v>
      </c>
      <c r="AI705" s="29">
        <v>0.65</v>
      </c>
      <c r="AJ705" s="29">
        <v>1.1000000000000001</v>
      </c>
      <c r="AK705" s="29">
        <v>1.27</v>
      </c>
      <c r="AL705" s="30">
        <v>100.11</v>
      </c>
      <c r="AM705" s="30">
        <v>320.72000000000003</v>
      </c>
      <c r="AN705" s="31">
        <v>36.340000000000003</v>
      </c>
      <c r="AO705" s="32">
        <v>24.38</v>
      </c>
      <c r="AP705" s="32">
        <v>98.36</v>
      </c>
      <c r="AQ705" s="33">
        <v>0.02</v>
      </c>
      <c r="AR705" s="34">
        <v>1.2</v>
      </c>
      <c r="AS705" s="32">
        <v>73.150000000000006</v>
      </c>
      <c r="AT705" s="32">
        <v>3.01</v>
      </c>
      <c r="AU705" s="24">
        <v>1.82</v>
      </c>
      <c r="AV705" s="33">
        <v>0.44</v>
      </c>
      <c r="AW705" s="33">
        <v>0.17</v>
      </c>
      <c r="AX705">
        <v>0</v>
      </c>
    </row>
    <row r="706" spans="1:50" hidden="1" x14ac:dyDescent="0.25">
      <c r="A706" s="50">
        <v>705</v>
      </c>
      <c r="B706" s="23" t="s">
        <v>1714</v>
      </c>
      <c r="C706" s="24" t="s">
        <v>1715</v>
      </c>
      <c r="D706" s="24" t="s">
        <v>1716</v>
      </c>
      <c r="E706" s="25">
        <v>83107</v>
      </c>
      <c r="F706" s="24" t="s">
        <v>80</v>
      </c>
      <c r="G706" s="24" t="s">
        <v>59</v>
      </c>
      <c r="H706" s="24" t="s">
        <v>104</v>
      </c>
      <c r="I706" s="26">
        <v>10</v>
      </c>
      <c r="J706" s="26">
        <f t="shared" si="29"/>
        <v>24</v>
      </c>
      <c r="K706" s="24" t="s">
        <v>61</v>
      </c>
      <c r="L706" s="27">
        <v>42185</v>
      </c>
      <c r="M706" s="28">
        <v>452498</v>
      </c>
      <c r="N706" s="28">
        <v>452500</v>
      </c>
      <c r="O706" s="28">
        <v>2</v>
      </c>
      <c r="P706" s="28">
        <v>2924</v>
      </c>
      <c r="Q706" s="28">
        <v>2924</v>
      </c>
      <c r="R706" s="28">
        <v>9556</v>
      </c>
      <c r="S706" s="28">
        <v>9556</v>
      </c>
      <c r="T706" s="28">
        <v>19532</v>
      </c>
      <c r="U706" s="28">
        <v>69068</v>
      </c>
      <c r="V706" s="28">
        <v>12480</v>
      </c>
      <c r="W706" s="28">
        <v>-5699.92</v>
      </c>
      <c r="X706" s="28">
        <v>-3272</v>
      </c>
      <c r="Y706" s="28">
        <v>183360</v>
      </c>
      <c r="Z706" s="28">
        <v>66180</v>
      </c>
      <c r="AA706" s="28">
        <v>107270</v>
      </c>
      <c r="AB706" s="28">
        <v>171786</v>
      </c>
      <c r="AC706" s="28">
        <v>7668</v>
      </c>
      <c r="AD706" s="28">
        <v>5000</v>
      </c>
      <c r="AE706" s="28">
        <v>433868</v>
      </c>
      <c r="AF706" s="28">
        <v>101836</v>
      </c>
      <c r="AG706" s="28">
        <v>261470</v>
      </c>
      <c r="AH706" s="28">
        <v>448102</v>
      </c>
      <c r="AI706" s="29">
        <v>0.5</v>
      </c>
      <c r="AJ706" s="29">
        <v>0.86</v>
      </c>
      <c r="AK706" s="29">
        <v>0.9</v>
      </c>
      <c r="AL706" s="30">
        <v>104.3</v>
      </c>
      <c r="AM706" s="30">
        <v>489.43</v>
      </c>
      <c r="AN706" s="31">
        <v>11.4</v>
      </c>
      <c r="AO706" s="32">
        <v>84.34</v>
      </c>
      <c r="AP706" s="32">
        <v>84.75</v>
      </c>
      <c r="AQ706" s="33">
        <v>0.65</v>
      </c>
      <c r="AR706" s="34">
        <v>2.2000000000000002</v>
      </c>
      <c r="AS706" s="32">
        <v>14.44</v>
      </c>
      <c r="AT706" s="32">
        <v>2.11</v>
      </c>
      <c r="AU706" s="24">
        <v>9.3800000000000008</v>
      </c>
      <c r="AV706" s="33">
        <v>0.85</v>
      </c>
      <c r="AW706" s="33">
        <v>0.45</v>
      </c>
      <c r="AX706">
        <v>0</v>
      </c>
    </row>
    <row r="707" spans="1:50" hidden="1" x14ac:dyDescent="0.25">
      <c r="A707" s="50">
        <v>706</v>
      </c>
      <c r="B707" s="23" t="s">
        <v>1717</v>
      </c>
      <c r="C707" s="24" t="s">
        <v>1718</v>
      </c>
      <c r="D707" s="24" t="s">
        <v>652</v>
      </c>
      <c r="E707" s="25" t="s">
        <v>653</v>
      </c>
      <c r="F707" s="24" t="s">
        <v>652</v>
      </c>
      <c r="G707" s="24" t="s">
        <v>220</v>
      </c>
      <c r="H707" s="24" t="s">
        <v>81</v>
      </c>
      <c r="I707" s="26">
        <v>10</v>
      </c>
      <c r="J707" s="26">
        <f t="shared" si="29"/>
        <v>24</v>
      </c>
      <c r="K707" s="24" t="s">
        <v>61</v>
      </c>
      <c r="L707" s="27">
        <v>40352</v>
      </c>
      <c r="M707" s="28">
        <v>452348</v>
      </c>
      <c r="N707" s="28">
        <v>452348</v>
      </c>
      <c r="O707" s="28">
        <v>0</v>
      </c>
      <c r="P707" s="28">
        <v>1945</v>
      </c>
      <c r="Q707" s="28">
        <v>1945</v>
      </c>
      <c r="R707" s="28">
        <v>-1251</v>
      </c>
      <c r="S707" s="28">
        <v>-1251</v>
      </c>
      <c r="T707" s="28">
        <v>2766</v>
      </c>
      <c r="U707" s="28">
        <v>15446</v>
      </c>
      <c r="V707" s="28">
        <v>694</v>
      </c>
      <c r="W707" s="28">
        <v>-20470.22</v>
      </c>
      <c r="X707" s="28">
        <v>156596</v>
      </c>
      <c r="Y707" s="28">
        <v>119169</v>
      </c>
      <c r="Z707" s="28">
        <v>34409</v>
      </c>
      <c r="AA707" s="28">
        <v>132203</v>
      </c>
      <c r="AB707" s="28">
        <v>53409</v>
      </c>
      <c r="AC707" s="28">
        <v>232410</v>
      </c>
      <c r="AD707" s="28">
        <v>5000</v>
      </c>
      <c r="AE707" s="28">
        <v>515462</v>
      </c>
      <c r="AF707" s="28">
        <v>391167</v>
      </c>
      <c r="AG707" s="28">
        <v>100769</v>
      </c>
      <c r="AH707" s="28">
        <v>63342</v>
      </c>
      <c r="AI707" s="29">
        <v>7.0000000000000007E-2</v>
      </c>
      <c r="AJ707" s="29">
        <v>0.18</v>
      </c>
      <c r="AK707" s="29">
        <v>0.26</v>
      </c>
      <c r="AL707" s="30">
        <v>40.9</v>
      </c>
      <c r="AM707" s="30">
        <v>519.29</v>
      </c>
      <c r="AN707" s="31">
        <v>31.9</v>
      </c>
      <c r="AO707" s="32">
        <v>93.24</v>
      </c>
      <c r="AP707" s="32">
        <v>93.32</v>
      </c>
      <c r="AQ707" s="33">
        <v>0.09</v>
      </c>
      <c r="AR707" s="34">
        <v>-0.24</v>
      </c>
      <c r="AS707" s="32">
        <v>-3.64</v>
      </c>
      <c r="AT707" s="32">
        <v>-0.28000000000000003</v>
      </c>
      <c r="AU707" s="24">
        <v>-0.32</v>
      </c>
      <c r="AV707" s="33">
        <v>1.47</v>
      </c>
      <c r="AW707" s="33">
        <v>0.34</v>
      </c>
      <c r="AX707">
        <v>0</v>
      </c>
    </row>
    <row r="708" spans="1:50" hidden="1" x14ac:dyDescent="0.25">
      <c r="A708" s="50">
        <v>707</v>
      </c>
      <c r="B708" s="23" t="s">
        <v>1719</v>
      </c>
      <c r="C708" s="24" t="s">
        <v>1720</v>
      </c>
      <c r="D708" s="24" t="s">
        <v>474</v>
      </c>
      <c r="E708" s="25" t="s">
        <v>1721</v>
      </c>
      <c r="F708" s="24" t="s">
        <v>474</v>
      </c>
      <c r="G708" s="24" t="s">
        <v>76</v>
      </c>
      <c r="H708" s="24" t="s">
        <v>53</v>
      </c>
      <c r="I708" s="26">
        <v>10</v>
      </c>
      <c r="J708" s="26">
        <f t="shared" si="29"/>
        <v>24</v>
      </c>
      <c r="K708" s="24" t="s">
        <v>61</v>
      </c>
      <c r="L708" s="27">
        <v>35510</v>
      </c>
      <c r="M708" s="28">
        <v>452109</v>
      </c>
      <c r="N708" s="28">
        <v>452109</v>
      </c>
      <c r="O708" s="28">
        <v>0</v>
      </c>
      <c r="P708" s="28">
        <v>6959</v>
      </c>
      <c r="Q708" s="28">
        <v>6959</v>
      </c>
      <c r="R708" s="28">
        <v>39008</v>
      </c>
      <c r="S708" s="28">
        <v>39008</v>
      </c>
      <c r="T708" s="28">
        <v>48952</v>
      </c>
      <c r="U708" s="28">
        <v>104119</v>
      </c>
      <c r="V708" s="28">
        <v>45967</v>
      </c>
      <c r="W708" s="28">
        <v>-13112.54</v>
      </c>
      <c r="X708" s="28">
        <v>1920</v>
      </c>
      <c r="Y708" s="28">
        <v>232214</v>
      </c>
      <c r="Z708" s="28">
        <v>42603</v>
      </c>
      <c r="AA708" s="28">
        <v>177662</v>
      </c>
      <c r="AB708" s="28">
        <v>148525</v>
      </c>
      <c r="AC708" s="28">
        <v>15159</v>
      </c>
      <c r="AD708" s="28">
        <v>10000</v>
      </c>
      <c r="AE708" s="28">
        <v>1243012</v>
      </c>
      <c r="AF708" s="28">
        <v>1104261</v>
      </c>
      <c r="AG708" s="28">
        <v>204736</v>
      </c>
      <c r="AH708" s="28">
        <v>435030</v>
      </c>
      <c r="AI708" s="29">
        <v>3.31</v>
      </c>
      <c r="AJ708" s="29">
        <v>4.84</v>
      </c>
      <c r="AK708" s="29">
        <v>5.47</v>
      </c>
      <c r="AL708" s="30">
        <v>30.73</v>
      </c>
      <c r="AM708" s="30">
        <v>41.12</v>
      </c>
      <c r="AN708" s="31">
        <v>12.4</v>
      </c>
      <c r="AO708" s="32">
        <v>2.0299999999999998</v>
      </c>
      <c r="AP708" s="32">
        <v>96.57</v>
      </c>
      <c r="AQ708" s="33">
        <v>0.04</v>
      </c>
      <c r="AR708" s="34">
        <v>3.14</v>
      </c>
      <c r="AS708" s="32">
        <v>91.56</v>
      </c>
      <c r="AT708" s="32">
        <v>8.6300000000000008</v>
      </c>
      <c r="AU708" s="24">
        <v>3.53</v>
      </c>
      <c r="AV708" s="33">
        <v>1.1000000000000001</v>
      </c>
      <c r="AW708" s="33">
        <v>1.05</v>
      </c>
      <c r="AX708">
        <v>0</v>
      </c>
    </row>
    <row r="709" spans="1:50" hidden="1" x14ac:dyDescent="0.25">
      <c r="A709" s="50">
        <v>708</v>
      </c>
      <c r="B709" s="23" t="s">
        <v>1722</v>
      </c>
      <c r="C709" s="24" t="s">
        <v>1723</v>
      </c>
      <c r="D709" s="24" t="s">
        <v>57</v>
      </c>
      <c r="E709" s="25">
        <v>82108</v>
      </c>
      <c r="F709" s="24"/>
      <c r="G709" s="24" t="s">
        <v>59</v>
      </c>
      <c r="H709" s="24" t="s">
        <v>81</v>
      </c>
      <c r="I709" s="26">
        <v>3</v>
      </c>
      <c r="J709" s="26">
        <f t="shared" si="29"/>
        <v>4</v>
      </c>
      <c r="K709" s="24" t="s">
        <v>61</v>
      </c>
      <c r="L709" s="27">
        <v>43259</v>
      </c>
      <c r="M709" s="28">
        <v>445114</v>
      </c>
      <c r="N709" s="28">
        <v>451690</v>
      </c>
      <c r="O709" s="28">
        <v>6576</v>
      </c>
      <c r="P709" s="28">
        <v>0</v>
      </c>
      <c r="Q709" s="28">
        <v>0</v>
      </c>
      <c r="R709" s="28">
        <v>186</v>
      </c>
      <c r="S709" s="28">
        <v>186</v>
      </c>
      <c r="T709" s="28">
        <v>186</v>
      </c>
      <c r="U709" s="28">
        <v>186</v>
      </c>
      <c r="V709" s="28">
        <v>186</v>
      </c>
      <c r="W709" s="28">
        <v>-13333.12</v>
      </c>
      <c r="X709" s="28">
        <v>313877</v>
      </c>
      <c r="Y709" s="28">
        <v>73339</v>
      </c>
      <c r="Z709" s="28">
        <v>5626</v>
      </c>
      <c r="AA709" s="28">
        <v>84412</v>
      </c>
      <c r="AB709" s="28">
        <v>103458</v>
      </c>
      <c r="AC709" s="28">
        <v>125237</v>
      </c>
      <c r="AD709" s="28">
        <v>5000</v>
      </c>
      <c r="AE709" s="28">
        <v>328609</v>
      </c>
      <c r="AF709" s="28">
        <v>102819</v>
      </c>
      <c r="AG709" s="28">
        <v>246538</v>
      </c>
      <c r="AH709" s="28">
        <v>6000</v>
      </c>
      <c r="AI709" s="29">
        <v>0.01</v>
      </c>
      <c r="AJ709" s="29">
        <v>0.67</v>
      </c>
      <c r="AK709" s="29">
        <v>0.7</v>
      </c>
      <c r="AL709" s="30">
        <v>170.62</v>
      </c>
      <c r="AM709" s="30">
        <v>311.27</v>
      </c>
      <c r="AN709" s="31">
        <v>8.36</v>
      </c>
      <c r="AO709" s="32">
        <v>97.82</v>
      </c>
      <c r="AP709" s="32">
        <v>98.29</v>
      </c>
      <c r="AQ709" s="33">
        <v>0.05</v>
      </c>
      <c r="AR709" s="34">
        <v>0.06</v>
      </c>
      <c r="AS709" s="32">
        <v>3.31</v>
      </c>
      <c r="AT709" s="32">
        <v>0.04</v>
      </c>
      <c r="AU709" s="24">
        <v>0.18</v>
      </c>
      <c r="AV709" s="33">
        <v>2.27</v>
      </c>
      <c r="AW709" s="33">
        <v>0.48</v>
      </c>
      <c r="AX709">
        <v>0</v>
      </c>
    </row>
    <row r="710" spans="1:50" hidden="1" x14ac:dyDescent="0.25">
      <c r="A710" s="50">
        <v>709</v>
      </c>
      <c r="B710" s="23" t="s">
        <v>1724</v>
      </c>
      <c r="C710" s="24" t="s">
        <v>1725</v>
      </c>
      <c r="D710" s="24" t="s">
        <v>1278</v>
      </c>
      <c r="E710" s="25" t="s">
        <v>1002</v>
      </c>
      <c r="F710" s="24" t="s">
        <v>255</v>
      </c>
      <c r="G710" s="24" t="s">
        <v>52</v>
      </c>
      <c r="H710" s="24" t="s">
        <v>53</v>
      </c>
      <c r="I710" s="26">
        <v>10</v>
      </c>
      <c r="J710" s="26">
        <f t="shared" si="29"/>
        <v>24</v>
      </c>
      <c r="K710" s="24" t="s">
        <v>61</v>
      </c>
      <c r="L710" s="27">
        <v>37699</v>
      </c>
      <c r="M710" s="28">
        <v>451085</v>
      </c>
      <c r="N710" s="28">
        <v>451542</v>
      </c>
      <c r="O710" s="28">
        <v>457</v>
      </c>
      <c r="P710" s="28">
        <v>2566</v>
      </c>
      <c r="Q710" s="28">
        <v>2566</v>
      </c>
      <c r="R710" s="28">
        <v>8338</v>
      </c>
      <c r="S710" s="28">
        <v>8338</v>
      </c>
      <c r="T710" s="28">
        <v>18071</v>
      </c>
      <c r="U710" s="28">
        <v>95060</v>
      </c>
      <c r="V710" s="28">
        <v>10904</v>
      </c>
      <c r="W710" s="28">
        <v>-98463.08</v>
      </c>
      <c r="X710" s="28">
        <v>-1179</v>
      </c>
      <c r="Y710" s="28">
        <v>238480</v>
      </c>
      <c r="Z710" s="28">
        <v>937658</v>
      </c>
      <c r="AA710" s="28">
        <v>221585</v>
      </c>
      <c r="AB710" s="28">
        <v>125043</v>
      </c>
      <c r="AC710" s="28">
        <v>1179</v>
      </c>
      <c r="AD710" s="28">
        <v>806640</v>
      </c>
      <c r="AE710" s="28">
        <v>2212593</v>
      </c>
      <c r="AF710" s="28">
        <v>2115914</v>
      </c>
      <c r="AG710" s="28">
        <v>217413</v>
      </c>
      <c r="AH710" s="28">
        <v>457072</v>
      </c>
      <c r="AI710" s="29">
        <v>0.09</v>
      </c>
      <c r="AJ710" s="29">
        <v>0.3</v>
      </c>
      <c r="AK710" s="29">
        <v>0.32</v>
      </c>
      <c r="AL710" s="30">
        <v>50.43</v>
      </c>
      <c r="AM710" s="30">
        <v>490.14</v>
      </c>
      <c r="AN710" s="31">
        <v>4.0599999999999996</v>
      </c>
      <c r="AO710" s="32">
        <v>49.43</v>
      </c>
      <c r="AP710" s="32">
        <v>21.64</v>
      </c>
      <c r="AQ710" s="33">
        <v>0.44</v>
      </c>
      <c r="AR710" s="34">
        <v>0.38</v>
      </c>
      <c r="AS710" s="32">
        <v>0.89</v>
      </c>
      <c r="AT710" s="32">
        <v>1.85</v>
      </c>
      <c r="AU710" s="24">
        <v>0.39</v>
      </c>
      <c r="AV710" s="33">
        <v>0.8</v>
      </c>
      <c r="AW710" s="33">
        <v>0.1</v>
      </c>
      <c r="AX710">
        <v>0</v>
      </c>
    </row>
    <row r="711" spans="1:50" hidden="1" x14ac:dyDescent="0.25">
      <c r="A711" s="50">
        <v>710</v>
      </c>
      <c r="B711" s="23" t="s">
        <v>1726</v>
      </c>
      <c r="C711" s="24" t="s">
        <v>1253</v>
      </c>
      <c r="D711" s="24" t="s">
        <v>84</v>
      </c>
      <c r="E711" s="25">
        <v>85101</v>
      </c>
      <c r="F711" s="24"/>
      <c r="G711" s="24" t="s">
        <v>59</v>
      </c>
      <c r="H711" s="24" t="s">
        <v>81</v>
      </c>
      <c r="I711" s="26">
        <v>1</v>
      </c>
      <c r="J711" s="26">
        <f t="shared" si="29"/>
        <v>1</v>
      </c>
      <c r="K711" s="24" t="s">
        <v>61</v>
      </c>
      <c r="L711" s="27">
        <v>40557</v>
      </c>
      <c r="M711" s="28">
        <v>450913</v>
      </c>
      <c r="N711" s="28">
        <v>450913</v>
      </c>
      <c r="O711" s="28">
        <v>0</v>
      </c>
      <c r="P711" s="28">
        <v>0</v>
      </c>
      <c r="Q711" s="28">
        <v>0</v>
      </c>
      <c r="R711" s="28">
        <v>-126708</v>
      </c>
      <c r="S711" s="28">
        <v>-126708</v>
      </c>
      <c r="T711" s="28">
        <v>-126708</v>
      </c>
      <c r="U711" s="28">
        <v>-120760</v>
      </c>
      <c r="V711" s="28">
        <v>-126708</v>
      </c>
      <c r="W711" s="28">
        <v>-101732.28</v>
      </c>
      <c r="X711" s="28">
        <v>196861</v>
      </c>
      <c r="Y711" s="28">
        <v>-7222</v>
      </c>
      <c r="Z711" s="28">
        <v>-58848</v>
      </c>
      <c r="AA711" s="28">
        <v>97463</v>
      </c>
      <c r="AB711" s="28">
        <v>224041</v>
      </c>
      <c r="AC711" s="28">
        <v>122733</v>
      </c>
      <c r="AD711" s="28">
        <v>25000</v>
      </c>
      <c r="AE711" s="28">
        <v>97419</v>
      </c>
      <c r="AF711" s="28">
        <v>0</v>
      </c>
      <c r="AG711" s="28">
        <v>335402</v>
      </c>
      <c r="AH711" s="28">
        <v>131319</v>
      </c>
      <c r="AI711" s="29">
        <v>0.46</v>
      </c>
      <c r="AJ711" s="29">
        <v>0.56999999999999995</v>
      </c>
      <c r="AK711" s="29">
        <v>0.64</v>
      </c>
      <c r="AL711" s="30">
        <v>13.59</v>
      </c>
      <c r="AM711" s="30">
        <v>119.75</v>
      </c>
      <c r="AN711" s="31">
        <v>8.08</v>
      </c>
      <c r="AO711" s="32">
        <v>156.43</v>
      </c>
      <c r="AP711" s="32">
        <v>160.41</v>
      </c>
      <c r="AQ711" s="33">
        <v>0</v>
      </c>
      <c r="AR711" s="34">
        <v>-130.06</v>
      </c>
      <c r="AS711" s="32">
        <v>-215.31</v>
      </c>
      <c r="AT711" s="32">
        <v>-28.1</v>
      </c>
      <c r="AU711" s="24">
        <v>0</v>
      </c>
      <c r="AV711" s="33">
        <v>-10.77</v>
      </c>
      <c r="AW711" s="33">
        <v>0.66</v>
      </c>
      <c r="AX711">
        <v>0</v>
      </c>
    </row>
    <row r="712" spans="1:50" hidden="1" x14ac:dyDescent="0.25">
      <c r="A712" s="50">
        <v>711</v>
      </c>
      <c r="B712" s="23" t="s">
        <v>1727</v>
      </c>
      <c r="C712" s="24" t="s">
        <v>1728</v>
      </c>
      <c r="D712" s="24" t="s">
        <v>127</v>
      </c>
      <c r="E712" s="25" t="s">
        <v>250</v>
      </c>
      <c r="F712" s="24" t="s">
        <v>127</v>
      </c>
      <c r="G712" s="24" t="s">
        <v>76</v>
      </c>
      <c r="H712" s="24" t="s">
        <v>53</v>
      </c>
      <c r="I712" s="26">
        <v>10</v>
      </c>
      <c r="J712" s="26">
        <f t="shared" si="29"/>
        <v>24</v>
      </c>
      <c r="K712" s="24" t="s">
        <v>61</v>
      </c>
      <c r="L712" s="27">
        <v>38328</v>
      </c>
      <c r="M712" s="28">
        <v>446829</v>
      </c>
      <c r="N712" s="28">
        <v>450637</v>
      </c>
      <c r="O712" s="28">
        <v>3808</v>
      </c>
      <c r="P712" s="28">
        <v>4465</v>
      </c>
      <c r="Q712" s="28">
        <v>4465</v>
      </c>
      <c r="R712" s="28">
        <v>12525</v>
      </c>
      <c r="S712" s="28">
        <v>12525</v>
      </c>
      <c r="T712" s="28">
        <v>17814</v>
      </c>
      <c r="U712" s="28">
        <v>110775</v>
      </c>
      <c r="V712" s="28">
        <v>16990</v>
      </c>
      <c r="W712" s="28">
        <v>-145482.42000000001</v>
      </c>
      <c r="X712" s="28">
        <v>28</v>
      </c>
      <c r="Y712" s="28">
        <v>196552</v>
      </c>
      <c r="Z712" s="28">
        <v>1551483</v>
      </c>
      <c r="AA712" s="28">
        <v>104553</v>
      </c>
      <c r="AB712" s="28">
        <v>120656</v>
      </c>
      <c r="AC712" s="28">
        <v>50</v>
      </c>
      <c r="AD712" s="28">
        <v>9960</v>
      </c>
      <c r="AE712" s="28">
        <v>1666116</v>
      </c>
      <c r="AF712" s="28">
        <v>1407768</v>
      </c>
      <c r="AG712" s="28">
        <v>250227</v>
      </c>
      <c r="AH712" s="28">
        <v>446751</v>
      </c>
      <c r="AI712" s="29">
        <v>1.18</v>
      </c>
      <c r="AJ712" s="29">
        <v>2.2200000000000002</v>
      </c>
      <c r="AK712" s="29">
        <v>2.35</v>
      </c>
      <c r="AL712" s="30">
        <v>92.52</v>
      </c>
      <c r="AM712" s="30">
        <v>157.49</v>
      </c>
      <c r="AN712" s="31">
        <v>11.16</v>
      </c>
      <c r="AO712" s="32">
        <v>6.57</v>
      </c>
      <c r="AP712" s="32">
        <v>6.88</v>
      </c>
      <c r="AQ712" s="33">
        <v>1.1000000000000001</v>
      </c>
      <c r="AR712" s="34">
        <v>0.75</v>
      </c>
      <c r="AS712" s="32">
        <v>0.81</v>
      </c>
      <c r="AT712" s="32">
        <v>2.8</v>
      </c>
      <c r="AU712" s="24">
        <v>0.89</v>
      </c>
      <c r="AV712" s="33">
        <v>2.71</v>
      </c>
      <c r="AW712" s="33">
        <v>0.43</v>
      </c>
      <c r="AX712">
        <v>0</v>
      </c>
    </row>
    <row r="713" spans="1:50" hidden="1" x14ac:dyDescent="0.25">
      <c r="A713" s="50">
        <v>712</v>
      </c>
      <c r="B713" s="23" t="s">
        <v>1729</v>
      </c>
      <c r="C713" s="24" t="s">
        <v>1730</v>
      </c>
      <c r="D713" s="24" t="s">
        <v>301</v>
      </c>
      <c r="E713" s="25">
        <v>92401</v>
      </c>
      <c r="F713" s="24" t="s">
        <v>301</v>
      </c>
      <c r="G713" s="24" t="s">
        <v>90</v>
      </c>
      <c r="H713" s="24" t="s">
        <v>152</v>
      </c>
      <c r="I713" s="26">
        <v>5</v>
      </c>
      <c r="J713" s="26">
        <f t="shared" si="29"/>
        <v>9</v>
      </c>
      <c r="K713" s="24" t="s">
        <v>61</v>
      </c>
      <c r="L713" s="27">
        <v>38422</v>
      </c>
      <c r="M713" s="28">
        <v>444673</v>
      </c>
      <c r="N713" s="28">
        <v>449640</v>
      </c>
      <c r="O713" s="28">
        <v>4967</v>
      </c>
      <c r="P713" s="28">
        <v>7628</v>
      </c>
      <c r="Q713" s="28">
        <v>1012</v>
      </c>
      <c r="R713" s="28">
        <v>27124</v>
      </c>
      <c r="S713" s="28">
        <v>27124</v>
      </c>
      <c r="T713" s="28">
        <v>35055</v>
      </c>
      <c r="U713" s="28">
        <v>109685</v>
      </c>
      <c r="V713" s="28">
        <v>34752</v>
      </c>
      <c r="W713" s="28">
        <v>-37532.400000000001</v>
      </c>
      <c r="X713" s="28">
        <v>0</v>
      </c>
      <c r="Y713" s="28">
        <v>238680</v>
      </c>
      <c r="Z713" s="28">
        <v>615224</v>
      </c>
      <c r="AA713" s="28">
        <v>122675</v>
      </c>
      <c r="AB713" s="28">
        <v>75057</v>
      </c>
      <c r="AC713" s="28">
        <v>0</v>
      </c>
      <c r="AD713" s="28">
        <v>1262574</v>
      </c>
      <c r="AE713" s="28">
        <v>716574</v>
      </c>
      <c r="AF713" s="28">
        <v>406668</v>
      </c>
      <c r="AG713" s="28">
        <v>205993</v>
      </c>
      <c r="AH713" s="28">
        <v>444673</v>
      </c>
      <c r="AI713" s="29">
        <v>0.26</v>
      </c>
      <c r="AJ713" s="29">
        <v>11.12</v>
      </c>
      <c r="AK713" s="29">
        <v>11.12</v>
      </c>
      <c r="AL713" s="30">
        <v>244.25</v>
      </c>
      <c r="AM713" s="30">
        <v>48.55</v>
      </c>
      <c r="AN713" s="31">
        <v>0</v>
      </c>
      <c r="AO713" s="32">
        <v>3.88</v>
      </c>
      <c r="AP713" s="32">
        <v>14.14</v>
      </c>
      <c r="AQ713" s="33">
        <v>1.51</v>
      </c>
      <c r="AR713" s="34">
        <v>3.79</v>
      </c>
      <c r="AS713" s="32">
        <v>4.41</v>
      </c>
      <c r="AT713" s="32">
        <v>6.1</v>
      </c>
      <c r="AU713" s="24">
        <v>6.67</v>
      </c>
      <c r="AV713" s="33">
        <v>2.61</v>
      </c>
      <c r="AW713" s="33">
        <v>1.17</v>
      </c>
      <c r="AX713">
        <v>0</v>
      </c>
    </row>
    <row r="714" spans="1:50" hidden="1" x14ac:dyDescent="0.25">
      <c r="A714" s="50">
        <v>713</v>
      </c>
      <c r="B714" s="23" t="s">
        <v>1731</v>
      </c>
      <c r="C714" s="24" t="s">
        <v>1732</v>
      </c>
      <c r="D714" s="24" t="s">
        <v>255</v>
      </c>
      <c r="E714" s="25" t="s">
        <v>1733</v>
      </c>
      <c r="F714" s="24" t="s">
        <v>255</v>
      </c>
      <c r="G714" s="24" t="s">
        <v>52</v>
      </c>
      <c r="H714" s="24" t="s">
        <v>81</v>
      </c>
      <c r="I714" s="26">
        <v>10</v>
      </c>
      <c r="J714" s="26">
        <f t="shared" si="29"/>
        <v>24</v>
      </c>
      <c r="K714" s="24" t="s">
        <v>61</v>
      </c>
      <c r="L714" s="27">
        <v>41788</v>
      </c>
      <c r="M714" s="28">
        <v>449394</v>
      </c>
      <c r="N714" s="28">
        <v>449394</v>
      </c>
      <c r="O714" s="28">
        <v>0</v>
      </c>
      <c r="P714" s="28">
        <v>0</v>
      </c>
      <c r="Q714" s="28">
        <v>0</v>
      </c>
      <c r="R714" s="28">
        <v>-286139</v>
      </c>
      <c r="S714" s="28">
        <v>-286139</v>
      </c>
      <c r="T714" s="28">
        <v>-286077</v>
      </c>
      <c r="U714" s="28">
        <v>-274411</v>
      </c>
      <c r="V714" s="28">
        <v>-286139</v>
      </c>
      <c r="W714" s="28">
        <v>-235820.34</v>
      </c>
      <c r="X714" s="28">
        <v>0</v>
      </c>
      <c r="Y714" s="28">
        <v>-9489</v>
      </c>
      <c r="Z714" s="28">
        <v>8071</v>
      </c>
      <c r="AA714" s="28">
        <v>116966</v>
      </c>
      <c r="AB714" s="28">
        <v>397637</v>
      </c>
      <c r="AC714" s="28">
        <v>0</v>
      </c>
      <c r="AD714" s="28">
        <v>5000</v>
      </c>
      <c r="AE714" s="28">
        <v>161862</v>
      </c>
      <c r="AF714" s="28">
        <v>88331</v>
      </c>
      <c r="AG714" s="28">
        <v>458883</v>
      </c>
      <c r="AH714" s="28">
        <v>449394</v>
      </c>
      <c r="AI714" s="29">
        <v>0.02</v>
      </c>
      <c r="AJ714" s="29">
        <v>0.38</v>
      </c>
      <c r="AK714" s="29">
        <v>0.48</v>
      </c>
      <c r="AL714" s="30">
        <v>44.76</v>
      </c>
      <c r="AM714" s="30">
        <v>120.65</v>
      </c>
      <c r="AN714" s="31">
        <v>11.94</v>
      </c>
      <c r="AO714" s="32">
        <v>95.01</v>
      </c>
      <c r="AP714" s="32">
        <v>95.01</v>
      </c>
      <c r="AQ714" s="33">
        <v>0.09</v>
      </c>
      <c r="AR714" s="34">
        <v>-176.78</v>
      </c>
      <c r="AS714" s="32">
        <v>-3545.27</v>
      </c>
      <c r="AT714" s="32">
        <v>-63.67</v>
      </c>
      <c r="AU714" s="24">
        <v>-323.94</v>
      </c>
      <c r="AV714" s="33">
        <v>-20.38</v>
      </c>
      <c r="AW714" s="33">
        <v>-0.31</v>
      </c>
      <c r="AX714">
        <v>0</v>
      </c>
    </row>
    <row r="715" spans="1:50" hidden="1" x14ac:dyDescent="0.25">
      <c r="A715" s="50">
        <v>714</v>
      </c>
      <c r="B715" s="23" t="s">
        <v>1734</v>
      </c>
      <c r="C715" s="24" t="s">
        <v>450</v>
      </c>
      <c r="D715" s="24" t="s">
        <v>84</v>
      </c>
      <c r="E715" s="25">
        <v>83106</v>
      </c>
      <c r="F715" s="24" t="s">
        <v>80</v>
      </c>
      <c r="G715" s="24" t="s">
        <v>59</v>
      </c>
      <c r="H715" s="24" t="s">
        <v>53</v>
      </c>
      <c r="I715" s="26" t="s">
        <v>60</v>
      </c>
      <c r="J715" s="26" t="s">
        <v>60</v>
      </c>
      <c r="K715" s="24" t="s">
        <v>61</v>
      </c>
      <c r="L715" s="27">
        <v>38401</v>
      </c>
      <c r="M715" s="28">
        <v>449325</v>
      </c>
      <c r="N715" s="28">
        <v>449325</v>
      </c>
      <c r="O715" s="28">
        <v>0</v>
      </c>
      <c r="P715" s="28">
        <v>2927</v>
      </c>
      <c r="Q715" s="28">
        <v>2927</v>
      </c>
      <c r="R715" s="28">
        <v>-16308</v>
      </c>
      <c r="S715" s="28">
        <v>-16308</v>
      </c>
      <c r="T715" s="28">
        <v>-1648</v>
      </c>
      <c r="U715" s="28">
        <v>20586</v>
      </c>
      <c r="V715" s="28">
        <v>-13381</v>
      </c>
      <c r="W715" s="28">
        <v>-17425.48</v>
      </c>
      <c r="X715" s="28">
        <v>347867</v>
      </c>
      <c r="Y715" s="28">
        <v>90862</v>
      </c>
      <c r="Z715" s="28">
        <v>99152</v>
      </c>
      <c r="AA715" s="28">
        <v>66254</v>
      </c>
      <c r="AB715" s="28">
        <v>297536</v>
      </c>
      <c r="AC715" s="28">
        <v>1988</v>
      </c>
      <c r="AD715" s="28">
        <v>6639</v>
      </c>
      <c r="AE715" s="28">
        <v>253949</v>
      </c>
      <c r="AF715" s="28">
        <v>158573</v>
      </c>
      <c r="AG715" s="28">
        <v>356475</v>
      </c>
      <c r="AH715" s="28">
        <v>99470</v>
      </c>
      <c r="AI715" s="29">
        <v>-0.53</v>
      </c>
      <c r="AJ715" s="29">
        <v>-0.35</v>
      </c>
      <c r="AK715" s="29">
        <v>0.95</v>
      </c>
      <c r="AL715" s="30">
        <v>14.45</v>
      </c>
      <c r="AM715" s="30">
        <v>100.03</v>
      </c>
      <c r="AN715" s="31">
        <v>103.54</v>
      </c>
      <c r="AO715" s="32">
        <v>39.22</v>
      </c>
      <c r="AP715" s="32">
        <v>60.96</v>
      </c>
      <c r="AQ715" s="33">
        <v>0.63</v>
      </c>
      <c r="AR715" s="34">
        <v>-6.42</v>
      </c>
      <c r="AS715" s="32">
        <v>-16.45</v>
      </c>
      <c r="AT715" s="32">
        <v>-3.63</v>
      </c>
      <c r="AU715" s="24">
        <v>-10.28</v>
      </c>
      <c r="AV715" s="33">
        <v>3.32</v>
      </c>
      <c r="AW715" s="33">
        <v>0.36</v>
      </c>
      <c r="AX715">
        <v>0</v>
      </c>
    </row>
    <row r="716" spans="1:50" hidden="1" x14ac:dyDescent="0.25">
      <c r="A716" s="50">
        <v>715</v>
      </c>
      <c r="B716" s="23" t="s">
        <v>1735</v>
      </c>
      <c r="C716" s="24" t="s">
        <v>1736</v>
      </c>
      <c r="D716" s="24" t="s">
        <v>84</v>
      </c>
      <c r="E716" s="25">
        <v>85105</v>
      </c>
      <c r="F716" s="24" t="s">
        <v>65</v>
      </c>
      <c r="G716" s="24" t="s">
        <v>59</v>
      </c>
      <c r="H716" s="24" t="s">
        <v>104</v>
      </c>
      <c r="I716" s="26">
        <v>5</v>
      </c>
      <c r="J716" s="26">
        <f t="shared" ref="J716:J726" si="30">IF(I716=0,0,IF(I716=1,1,IF(I716=2,2,(IF(I716=3,4,IF(I716=5,9,IF(I716=10,24,IF(I716=25,49,IF(I716=50,99,"X")))))))))</f>
        <v>9</v>
      </c>
      <c r="K716" s="24" t="s">
        <v>61</v>
      </c>
      <c r="L716" s="27">
        <v>40859</v>
      </c>
      <c r="M716" s="28">
        <v>449238</v>
      </c>
      <c r="N716" s="28">
        <v>449238</v>
      </c>
      <c r="O716" s="28">
        <v>0</v>
      </c>
      <c r="P716" s="28">
        <v>3123</v>
      </c>
      <c r="Q716" s="28">
        <v>3123</v>
      </c>
      <c r="R716" s="28">
        <v>1690</v>
      </c>
      <c r="S716" s="28">
        <v>1690</v>
      </c>
      <c r="T716" s="28">
        <v>12661</v>
      </c>
      <c r="U716" s="28">
        <v>54181</v>
      </c>
      <c r="V716" s="28">
        <v>4813</v>
      </c>
      <c r="W716" s="28">
        <v>-119.34</v>
      </c>
      <c r="X716" s="28">
        <v>446796</v>
      </c>
      <c r="Y716" s="28">
        <v>78318</v>
      </c>
      <c r="Z716" s="28">
        <v>11535</v>
      </c>
      <c r="AA716" s="28">
        <v>37028</v>
      </c>
      <c r="AB716" s="28">
        <v>227528</v>
      </c>
      <c r="AC716" s="28">
        <v>0</v>
      </c>
      <c r="AD716" s="28">
        <v>5000</v>
      </c>
      <c r="AE716" s="28">
        <v>238901</v>
      </c>
      <c r="AF716" s="28">
        <v>115469</v>
      </c>
      <c r="AG716" s="28">
        <v>370920</v>
      </c>
      <c r="AH716" s="28">
        <v>2442</v>
      </c>
      <c r="AI716" s="29">
        <v>0.33</v>
      </c>
      <c r="AJ716" s="29">
        <v>0.54</v>
      </c>
      <c r="AK716" s="29">
        <v>0.54</v>
      </c>
      <c r="AL716" s="30">
        <v>38.24</v>
      </c>
      <c r="AM716" s="30">
        <v>220.41</v>
      </c>
      <c r="AN716" s="31">
        <v>0</v>
      </c>
      <c r="AO716" s="32">
        <v>95.06</v>
      </c>
      <c r="AP716" s="32">
        <v>95.17</v>
      </c>
      <c r="AQ716" s="33">
        <v>0.1</v>
      </c>
      <c r="AR716" s="34">
        <v>0.71</v>
      </c>
      <c r="AS716" s="32">
        <v>14.65</v>
      </c>
      <c r="AT716" s="32">
        <v>0.38</v>
      </c>
      <c r="AU716" s="24">
        <v>1.46</v>
      </c>
      <c r="AV716" s="33">
        <v>3.75</v>
      </c>
      <c r="AW716" s="33">
        <v>0.55000000000000004</v>
      </c>
      <c r="AX716">
        <v>0</v>
      </c>
    </row>
    <row r="717" spans="1:50" hidden="1" x14ac:dyDescent="0.25">
      <c r="A717" s="50">
        <v>716</v>
      </c>
      <c r="B717" s="23" t="s">
        <v>1737</v>
      </c>
      <c r="C717" s="24" t="s">
        <v>1738</v>
      </c>
      <c r="D717" s="24" t="s">
        <v>84</v>
      </c>
      <c r="E717" s="25">
        <v>81106</v>
      </c>
      <c r="F717" s="24" t="s">
        <v>70</v>
      </c>
      <c r="G717" s="24" t="s">
        <v>59</v>
      </c>
      <c r="H717" s="24" t="s">
        <v>53</v>
      </c>
      <c r="I717" s="26">
        <v>10</v>
      </c>
      <c r="J717" s="26">
        <f t="shared" si="30"/>
        <v>24</v>
      </c>
      <c r="K717" s="24" t="s">
        <v>61</v>
      </c>
      <c r="L717" s="27">
        <v>37245</v>
      </c>
      <c r="M717" s="28">
        <v>447378</v>
      </c>
      <c r="N717" s="28">
        <v>448946</v>
      </c>
      <c r="O717" s="28">
        <v>1568</v>
      </c>
      <c r="P717" s="28">
        <v>791</v>
      </c>
      <c r="Q717" s="28">
        <v>791</v>
      </c>
      <c r="R717" s="28">
        <v>-64725</v>
      </c>
      <c r="S717" s="28">
        <v>-64725</v>
      </c>
      <c r="T717" s="28">
        <v>-59956</v>
      </c>
      <c r="U717" s="28">
        <v>-20338</v>
      </c>
      <c r="V717" s="28">
        <v>-63934</v>
      </c>
      <c r="W717" s="28">
        <v>-116869.2</v>
      </c>
      <c r="X717" s="28">
        <v>419</v>
      </c>
      <c r="Y717" s="28">
        <v>108938</v>
      </c>
      <c r="Z717" s="28">
        <v>525110</v>
      </c>
      <c r="AA717" s="28">
        <v>195435</v>
      </c>
      <c r="AB717" s="28">
        <v>172215</v>
      </c>
      <c r="AC717" s="28">
        <v>-213</v>
      </c>
      <c r="AD717" s="28">
        <v>998878</v>
      </c>
      <c r="AE717" s="28">
        <v>946969</v>
      </c>
      <c r="AF717" s="28">
        <v>453788</v>
      </c>
      <c r="AG717" s="28">
        <v>338653</v>
      </c>
      <c r="AH717" s="28">
        <v>296371</v>
      </c>
      <c r="AI717" s="29">
        <v>0.55000000000000004</v>
      </c>
      <c r="AJ717" s="29">
        <v>1.21</v>
      </c>
      <c r="AK717" s="29">
        <v>1.23</v>
      </c>
      <c r="AL717" s="30">
        <v>214.17</v>
      </c>
      <c r="AM717" s="30">
        <v>424.89</v>
      </c>
      <c r="AN717" s="31">
        <v>3.77</v>
      </c>
      <c r="AO717" s="32">
        <v>43.45</v>
      </c>
      <c r="AP717" s="32">
        <v>43.28</v>
      </c>
      <c r="AQ717" s="33">
        <v>1.1599999999999999</v>
      </c>
      <c r="AR717" s="34">
        <v>-6.83</v>
      </c>
      <c r="AS717" s="32">
        <v>-12.33</v>
      </c>
      <c r="AT717" s="32">
        <v>-14.47</v>
      </c>
      <c r="AU717" s="24">
        <v>-14.26</v>
      </c>
      <c r="AV717" s="33">
        <v>-1.01</v>
      </c>
      <c r="AW717" s="33">
        <v>0.22</v>
      </c>
      <c r="AX717">
        <v>0</v>
      </c>
    </row>
    <row r="718" spans="1:50" hidden="1" x14ac:dyDescent="0.25">
      <c r="A718" s="50">
        <v>717</v>
      </c>
      <c r="B718" s="23" t="s">
        <v>1739</v>
      </c>
      <c r="C718" s="24" t="s">
        <v>1740</v>
      </c>
      <c r="D718" s="24" t="s">
        <v>84</v>
      </c>
      <c r="E718" s="25">
        <v>82101</v>
      </c>
      <c r="F718" s="24" t="s">
        <v>58</v>
      </c>
      <c r="G718" s="24" t="s">
        <v>59</v>
      </c>
      <c r="H718" s="24" t="s">
        <v>71</v>
      </c>
      <c r="I718" s="26">
        <v>10</v>
      </c>
      <c r="J718" s="26">
        <f t="shared" si="30"/>
        <v>24</v>
      </c>
      <c r="K718" s="24" t="s">
        <v>61</v>
      </c>
      <c r="L718" s="27">
        <v>41235</v>
      </c>
      <c r="M718" s="28">
        <v>448773</v>
      </c>
      <c r="N718" s="28">
        <v>448773</v>
      </c>
      <c r="O718" s="28">
        <v>0</v>
      </c>
      <c r="P718" s="28">
        <v>0</v>
      </c>
      <c r="Q718" s="28">
        <v>0</v>
      </c>
      <c r="R718" s="28">
        <v>-97014</v>
      </c>
      <c r="S718" s="28">
        <v>-97014</v>
      </c>
      <c r="T718" s="28">
        <v>-97014</v>
      </c>
      <c r="U718" s="28">
        <v>-81311</v>
      </c>
      <c r="V718" s="28">
        <v>-97014</v>
      </c>
      <c r="W718" s="28">
        <v>-85737.24</v>
      </c>
      <c r="X718" s="28">
        <v>0</v>
      </c>
      <c r="Y718" s="28">
        <v>40892</v>
      </c>
      <c r="Z718" s="28">
        <v>67200</v>
      </c>
      <c r="AA718" s="28">
        <v>172872</v>
      </c>
      <c r="AB718" s="28">
        <v>286258</v>
      </c>
      <c r="AC718" s="28">
        <v>0</v>
      </c>
      <c r="AD718" s="28">
        <v>5000</v>
      </c>
      <c r="AE718" s="28">
        <v>102351</v>
      </c>
      <c r="AF718" s="28">
        <v>22908</v>
      </c>
      <c r="AG718" s="28">
        <v>407881</v>
      </c>
      <c r="AH718" s="28">
        <v>0</v>
      </c>
      <c r="AI718" s="29">
        <v>0.66</v>
      </c>
      <c r="AJ718" s="29">
        <v>1.77</v>
      </c>
      <c r="AK718" s="29">
        <v>2.42</v>
      </c>
      <c r="AL718" s="30">
        <v>29.3</v>
      </c>
      <c r="AM718" s="30">
        <v>29.02</v>
      </c>
      <c r="AN718" s="31">
        <v>0</v>
      </c>
      <c r="AO718" s="32">
        <v>32.119999999999997</v>
      </c>
      <c r="AP718" s="32">
        <v>34.340000000000003</v>
      </c>
      <c r="AQ718" s="33">
        <v>2.93</v>
      </c>
      <c r="AR718" s="34">
        <v>-94.79</v>
      </c>
      <c r="AS718" s="32">
        <v>-144.37</v>
      </c>
      <c r="AT718" s="32">
        <v>-21.62</v>
      </c>
      <c r="AU718" s="24">
        <v>-423.49</v>
      </c>
      <c r="AV718" s="33">
        <v>-9.2200000000000006</v>
      </c>
      <c r="AW718" s="33">
        <v>-0.51</v>
      </c>
      <c r="AX718">
        <v>0</v>
      </c>
    </row>
    <row r="719" spans="1:50" hidden="1" x14ac:dyDescent="0.25">
      <c r="A719" s="50">
        <v>718</v>
      </c>
      <c r="B719" s="23" t="s">
        <v>1741</v>
      </c>
      <c r="C719" s="24" t="s">
        <v>1742</v>
      </c>
      <c r="D719" s="24" t="s">
        <v>94</v>
      </c>
      <c r="E719" s="25" t="s">
        <v>95</v>
      </c>
      <c r="F719" s="24" t="s">
        <v>96</v>
      </c>
      <c r="G719" s="24" t="s">
        <v>97</v>
      </c>
      <c r="H719" s="24" t="s">
        <v>81</v>
      </c>
      <c r="I719" s="26">
        <v>10</v>
      </c>
      <c r="J719" s="26">
        <f t="shared" si="30"/>
        <v>24</v>
      </c>
      <c r="K719" s="24" t="s">
        <v>61</v>
      </c>
      <c r="L719" s="27">
        <v>41011</v>
      </c>
      <c r="M719" s="28">
        <v>448665</v>
      </c>
      <c r="N719" s="28">
        <v>448665</v>
      </c>
      <c r="O719" s="28">
        <v>0</v>
      </c>
      <c r="P719" s="28">
        <v>0</v>
      </c>
      <c r="Q719" s="28">
        <v>0</v>
      </c>
      <c r="R719" s="28">
        <v>-41313</v>
      </c>
      <c r="S719" s="28">
        <v>-41313</v>
      </c>
      <c r="T719" s="28">
        <v>-41313</v>
      </c>
      <c r="U719" s="28">
        <v>-34352</v>
      </c>
      <c r="V719" s="28">
        <v>-41313</v>
      </c>
      <c r="W719" s="28">
        <v>-30493.88</v>
      </c>
      <c r="X719" s="28">
        <v>0</v>
      </c>
      <c r="Y719" s="28">
        <v>50263</v>
      </c>
      <c r="Z719" s="28">
        <v>-49100</v>
      </c>
      <c r="AA719" s="28">
        <v>100527</v>
      </c>
      <c r="AB719" s="28">
        <v>253960</v>
      </c>
      <c r="AC719" s="28">
        <v>0</v>
      </c>
      <c r="AD719" s="28">
        <v>7000</v>
      </c>
      <c r="AE719" s="28">
        <v>9737</v>
      </c>
      <c r="AF719" s="28">
        <v>0</v>
      </c>
      <c r="AG719" s="28">
        <v>398402</v>
      </c>
      <c r="AH719" s="28">
        <v>448665</v>
      </c>
      <c r="AI719" s="29">
        <v>0.05</v>
      </c>
      <c r="AJ719" s="29">
        <v>0.05</v>
      </c>
      <c r="AK719" s="29">
        <v>0.17</v>
      </c>
      <c r="AL719" s="30">
        <v>0</v>
      </c>
      <c r="AM719" s="30">
        <v>53.17</v>
      </c>
      <c r="AN719" s="31">
        <v>5.23</v>
      </c>
      <c r="AO719" s="32">
        <v>604.26</v>
      </c>
      <c r="AP719" s="32">
        <v>604.26</v>
      </c>
      <c r="AQ719" s="33">
        <v>0</v>
      </c>
      <c r="AR719" s="34">
        <v>-424.29</v>
      </c>
      <c r="AS719" s="32">
        <v>-84.14</v>
      </c>
      <c r="AT719" s="32">
        <v>-9.2100000000000009</v>
      </c>
      <c r="AU719" s="24">
        <v>0</v>
      </c>
      <c r="AV719" s="33">
        <v>-38.090000000000003</v>
      </c>
      <c r="AW719" s="33">
        <v>8.11</v>
      </c>
      <c r="AX719">
        <v>0</v>
      </c>
    </row>
    <row r="720" spans="1:50" hidden="1" x14ac:dyDescent="0.25">
      <c r="A720" s="50">
        <v>719</v>
      </c>
      <c r="B720" s="23" t="s">
        <v>1743</v>
      </c>
      <c r="C720" s="24" t="s">
        <v>1744</v>
      </c>
      <c r="D720" s="24" t="s">
        <v>84</v>
      </c>
      <c r="E720" s="25">
        <v>81107</v>
      </c>
      <c r="F720" s="24" t="s">
        <v>70</v>
      </c>
      <c r="G720" s="24" t="s">
        <v>59</v>
      </c>
      <c r="H720" s="24" t="s">
        <v>71</v>
      </c>
      <c r="I720" s="26">
        <v>3</v>
      </c>
      <c r="J720" s="26">
        <f t="shared" si="30"/>
        <v>4</v>
      </c>
      <c r="K720" s="24" t="s">
        <v>61</v>
      </c>
      <c r="L720" s="27">
        <v>39627</v>
      </c>
      <c r="M720" s="28">
        <v>448315</v>
      </c>
      <c r="N720" s="28">
        <v>448315</v>
      </c>
      <c r="O720" s="28">
        <v>0</v>
      </c>
      <c r="P720" s="28">
        <v>-120780</v>
      </c>
      <c r="Q720" s="28">
        <v>19494</v>
      </c>
      <c r="R720" s="28">
        <v>-455111</v>
      </c>
      <c r="S720" s="28">
        <v>-455111</v>
      </c>
      <c r="T720" s="28">
        <v>-575891</v>
      </c>
      <c r="U720" s="28">
        <v>-573114</v>
      </c>
      <c r="V720" s="28">
        <v>-575891</v>
      </c>
      <c r="W720" s="28">
        <v>-484192.96</v>
      </c>
      <c r="X720" s="28">
        <v>0</v>
      </c>
      <c r="Y720" s="28">
        <v>164526</v>
      </c>
      <c r="Z720" s="28">
        <v>-329896</v>
      </c>
      <c r="AA720" s="28">
        <v>79416</v>
      </c>
      <c r="AB720" s="28">
        <v>165595</v>
      </c>
      <c r="AC720" s="28">
        <v>0</v>
      </c>
      <c r="AD720" s="28">
        <v>6639</v>
      </c>
      <c r="AE720" s="28">
        <v>1081848</v>
      </c>
      <c r="AF720" s="28">
        <v>0</v>
      </c>
      <c r="AG720" s="28">
        <v>283789</v>
      </c>
      <c r="AH720" s="28">
        <v>448315</v>
      </c>
      <c r="AI720" s="29">
        <v>0.01</v>
      </c>
      <c r="AJ720" s="29">
        <v>0.67</v>
      </c>
      <c r="AK720" s="29">
        <v>0.77</v>
      </c>
      <c r="AL720" s="30">
        <v>747.62</v>
      </c>
      <c r="AM720" s="30">
        <v>1787.58</v>
      </c>
      <c r="AN720" s="31">
        <v>0</v>
      </c>
      <c r="AO720" s="32">
        <v>130.25</v>
      </c>
      <c r="AP720" s="32">
        <v>130.49</v>
      </c>
      <c r="AQ720" s="33">
        <v>0</v>
      </c>
      <c r="AR720" s="34">
        <v>-42.07</v>
      </c>
      <c r="AS720" s="32">
        <v>-137.96</v>
      </c>
      <c r="AT720" s="32">
        <v>-101.52</v>
      </c>
      <c r="AU720" s="24">
        <v>0</v>
      </c>
      <c r="AV720" s="33">
        <v>-11.64</v>
      </c>
      <c r="AW720" s="33">
        <v>0.18</v>
      </c>
      <c r="AX720">
        <v>0</v>
      </c>
    </row>
    <row r="721" spans="1:50" hidden="1" x14ac:dyDescent="0.25">
      <c r="A721" s="50">
        <v>720</v>
      </c>
      <c r="B721" s="23" t="s">
        <v>1745</v>
      </c>
      <c r="C721" s="24" t="s">
        <v>1746</v>
      </c>
      <c r="D721" s="24" t="s">
        <v>84</v>
      </c>
      <c r="E721" s="25">
        <v>85101</v>
      </c>
      <c r="F721" s="24" t="s">
        <v>65</v>
      </c>
      <c r="G721" s="24" t="s">
        <v>59</v>
      </c>
      <c r="H721" s="24" t="s">
        <v>81</v>
      </c>
      <c r="I721" s="26">
        <v>3</v>
      </c>
      <c r="J721" s="26">
        <f t="shared" si="30"/>
        <v>4</v>
      </c>
      <c r="K721" s="24" t="s">
        <v>61</v>
      </c>
      <c r="L721" s="27">
        <v>38132</v>
      </c>
      <c r="M721" s="28">
        <v>448109</v>
      </c>
      <c r="N721" s="28">
        <v>448109</v>
      </c>
      <c r="O721" s="28">
        <v>0</v>
      </c>
      <c r="P721" s="28">
        <v>0</v>
      </c>
      <c r="Q721" s="28">
        <v>0</v>
      </c>
      <c r="R721" s="28">
        <v>-24981</v>
      </c>
      <c r="S721" s="28">
        <v>-24981</v>
      </c>
      <c r="T721" s="28">
        <v>4379</v>
      </c>
      <c r="U721" s="28">
        <v>62467</v>
      </c>
      <c r="V721" s="28">
        <v>-24981</v>
      </c>
      <c r="W721" s="28">
        <v>-57924.72</v>
      </c>
      <c r="X721" s="28">
        <v>103208</v>
      </c>
      <c r="Y721" s="28">
        <v>114420</v>
      </c>
      <c r="Z721" s="28">
        <v>-50238</v>
      </c>
      <c r="AA721" s="28">
        <v>52194</v>
      </c>
      <c r="AB721" s="28">
        <v>253931</v>
      </c>
      <c r="AC721" s="28">
        <v>18468</v>
      </c>
      <c r="AD721" s="28">
        <v>6639</v>
      </c>
      <c r="AE721" s="28">
        <v>1611055</v>
      </c>
      <c r="AF721" s="28">
        <v>1596402</v>
      </c>
      <c r="AG721" s="28">
        <v>315221</v>
      </c>
      <c r="AH721" s="28">
        <v>326433</v>
      </c>
      <c r="AI721" s="29">
        <v>-0.03</v>
      </c>
      <c r="AJ721" s="29">
        <v>0</v>
      </c>
      <c r="AK721" s="29">
        <v>0.01</v>
      </c>
      <c r="AL721" s="30">
        <v>36.08</v>
      </c>
      <c r="AM721" s="30">
        <v>1791.3</v>
      </c>
      <c r="AN721" s="31">
        <v>0</v>
      </c>
      <c r="AO721" s="32">
        <v>103.06</v>
      </c>
      <c r="AP721" s="32">
        <v>103.12</v>
      </c>
      <c r="AQ721" s="33">
        <v>-0.03</v>
      </c>
      <c r="AR721" s="34">
        <v>-1.55</v>
      </c>
      <c r="AS721" s="32">
        <v>-49.73</v>
      </c>
      <c r="AT721" s="32">
        <v>-5.57</v>
      </c>
      <c r="AU721" s="24">
        <v>-1.56</v>
      </c>
      <c r="AV721" s="33">
        <v>-0.17</v>
      </c>
      <c r="AW721" s="33">
        <v>0.22</v>
      </c>
      <c r="AX721">
        <v>0</v>
      </c>
    </row>
    <row r="722" spans="1:50" hidden="1" x14ac:dyDescent="0.25">
      <c r="A722" s="50">
        <v>721</v>
      </c>
      <c r="B722" s="23" t="s">
        <v>1747</v>
      </c>
      <c r="C722" s="24" t="s">
        <v>1748</v>
      </c>
      <c r="D722" s="24" t="s">
        <v>84</v>
      </c>
      <c r="E722" s="25">
        <v>85101</v>
      </c>
      <c r="F722" s="24"/>
      <c r="G722" s="24" t="s">
        <v>59</v>
      </c>
      <c r="H722" s="24" t="s">
        <v>53</v>
      </c>
      <c r="I722" s="26">
        <v>10</v>
      </c>
      <c r="J722" s="26">
        <f t="shared" si="30"/>
        <v>24</v>
      </c>
      <c r="K722" s="24" t="s">
        <v>61</v>
      </c>
      <c r="L722" s="27">
        <v>41222</v>
      </c>
      <c r="M722" s="28">
        <v>447508</v>
      </c>
      <c r="N722" s="28">
        <v>447508</v>
      </c>
      <c r="O722" s="28">
        <v>0</v>
      </c>
      <c r="P722" s="28">
        <v>0</v>
      </c>
      <c r="Q722" s="28">
        <v>0</v>
      </c>
      <c r="R722" s="28">
        <v>-59365</v>
      </c>
      <c r="S722" s="28">
        <v>-59365</v>
      </c>
      <c r="T722" s="28">
        <v>-59365</v>
      </c>
      <c r="U722" s="28">
        <v>-3224</v>
      </c>
      <c r="V722" s="28">
        <v>-59365</v>
      </c>
      <c r="W722" s="28">
        <v>-110750.82</v>
      </c>
      <c r="X722" s="28">
        <v>-22508</v>
      </c>
      <c r="Y722" s="28">
        <v>198100</v>
      </c>
      <c r="Z722" s="28">
        <v>-6755</v>
      </c>
      <c r="AA722" s="28">
        <v>219234</v>
      </c>
      <c r="AB722" s="28">
        <v>140401</v>
      </c>
      <c r="AC722" s="28">
        <v>22508</v>
      </c>
      <c r="AD722" s="28">
        <v>5000</v>
      </c>
      <c r="AE722" s="28">
        <v>1591603</v>
      </c>
      <c r="AF722" s="28">
        <v>1218080</v>
      </c>
      <c r="AG722" s="28">
        <v>234118</v>
      </c>
      <c r="AH722" s="28">
        <v>454726</v>
      </c>
      <c r="AI722" s="29">
        <v>0.41</v>
      </c>
      <c r="AJ722" s="29">
        <v>0.61</v>
      </c>
      <c r="AK722" s="29">
        <v>1.36</v>
      </c>
      <c r="AL722" s="30">
        <v>42.06</v>
      </c>
      <c r="AM722" s="30">
        <v>375.59</v>
      </c>
      <c r="AN722" s="31">
        <v>8.92</v>
      </c>
      <c r="AO722" s="32">
        <v>16.82</v>
      </c>
      <c r="AP722" s="32">
        <v>100.42</v>
      </c>
      <c r="AQ722" s="33">
        <v>-0.01</v>
      </c>
      <c r="AR722" s="34">
        <v>-3.73</v>
      </c>
      <c r="AS722" s="32">
        <v>-878.83</v>
      </c>
      <c r="AT722" s="32">
        <v>-13.27</v>
      </c>
      <c r="AU722" s="24">
        <v>-4.87</v>
      </c>
      <c r="AV722" s="33">
        <v>-0.87</v>
      </c>
      <c r="AW722" s="33">
        <v>-0.01</v>
      </c>
      <c r="AX722">
        <v>0</v>
      </c>
    </row>
    <row r="723" spans="1:50" hidden="1" x14ac:dyDescent="0.25">
      <c r="A723" s="50">
        <v>722</v>
      </c>
      <c r="B723" s="23" t="s">
        <v>1749</v>
      </c>
      <c r="C723" s="24" t="s">
        <v>742</v>
      </c>
      <c r="D723" s="24" t="s">
        <v>743</v>
      </c>
      <c r="E723" s="25" t="s">
        <v>744</v>
      </c>
      <c r="F723" s="24" t="s">
        <v>743</v>
      </c>
      <c r="G723" s="24" t="s">
        <v>52</v>
      </c>
      <c r="H723" s="24" t="s">
        <v>71</v>
      </c>
      <c r="I723" s="26">
        <v>1</v>
      </c>
      <c r="J723" s="26">
        <f t="shared" si="30"/>
        <v>1</v>
      </c>
      <c r="K723" s="24" t="s">
        <v>61</v>
      </c>
      <c r="L723" s="27">
        <v>39898</v>
      </c>
      <c r="M723" s="28">
        <v>446536</v>
      </c>
      <c r="N723" s="28">
        <v>446536</v>
      </c>
      <c r="O723" s="28">
        <v>0</v>
      </c>
      <c r="P723" s="28">
        <v>7858</v>
      </c>
      <c r="Q723" s="28">
        <v>7858</v>
      </c>
      <c r="R723" s="28">
        <v>32520</v>
      </c>
      <c r="S723" s="28">
        <v>32520</v>
      </c>
      <c r="T723" s="28">
        <v>40378</v>
      </c>
      <c r="U723" s="28">
        <v>44204</v>
      </c>
      <c r="V723" s="28">
        <v>40378</v>
      </c>
      <c r="W723" s="28">
        <v>29195.64</v>
      </c>
      <c r="X723" s="28">
        <v>0</v>
      </c>
      <c r="Y723" s="28">
        <v>125170</v>
      </c>
      <c r="Z723" s="28">
        <v>20240</v>
      </c>
      <c r="AA723" s="28">
        <v>74388</v>
      </c>
      <c r="AB723" s="28">
        <v>228115</v>
      </c>
      <c r="AC723" s="28">
        <v>0</v>
      </c>
      <c r="AD723" s="28">
        <v>5000</v>
      </c>
      <c r="AE723" s="28">
        <v>47309</v>
      </c>
      <c r="AF723" s="28">
        <v>10589</v>
      </c>
      <c r="AG723" s="28">
        <v>321366</v>
      </c>
      <c r="AH723" s="28">
        <v>446536</v>
      </c>
      <c r="AI723" s="29">
        <v>1.08</v>
      </c>
      <c r="AJ723" s="29">
        <v>1.08</v>
      </c>
      <c r="AK723" s="29">
        <v>1.36</v>
      </c>
      <c r="AL723" s="30">
        <v>0</v>
      </c>
      <c r="AM723" s="30">
        <v>30.32</v>
      </c>
      <c r="AN723" s="31">
        <v>6.03</v>
      </c>
      <c r="AO723" s="32">
        <v>57.22</v>
      </c>
      <c r="AP723" s="32">
        <v>57.22</v>
      </c>
      <c r="AQ723" s="33">
        <v>1.91</v>
      </c>
      <c r="AR723" s="34">
        <v>68.739999999999995</v>
      </c>
      <c r="AS723" s="32">
        <v>160.66999999999999</v>
      </c>
      <c r="AT723" s="32">
        <v>7.28</v>
      </c>
      <c r="AU723" s="24">
        <v>307.11</v>
      </c>
      <c r="AV723" s="33">
        <v>10.29</v>
      </c>
      <c r="AW723" s="33">
        <v>2.58</v>
      </c>
      <c r="AX723">
        <v>0</v>
      </c>
    </row>
    <row r="724" spans="1:50" hidden="1" x14ac:dyDescent="0.25">
      <c r="A724" s="50">
        <v>723</v>
      </c>
      <c r="B724" s="23" t="s">
        <v>1750</v>
      </c>
      <c r="C724" s="24" t="s">
        <v>1751</v>
      </c>
      <c r="D724" s="24" t="s">
        <v>127</v>
      </c>
      <c r="E724" s="25" t="s">
        <v>259</v>
      </c>
      <c r="F724" s="24" t="s">
        <v>127</v>
      </c>
      <c r="G724" s="24" t="s">
        <v>76</v>
      </c>
      <c r="H724" s="24" t="s">
        <v>81</v>
      </c>
      <c r="I724" s="26">
        <v>2</v>
      </c>
      <c r="J724" s="26">
        <f t="shared" si="30"/>
        <v>2</v>
      </c>
      <c r="K724" s="24" t="s">
        <v>61</v>
      </c>
      <c r="L724" s="27">
        <v>41116</v>
      </c>
      <c r="M724" s="28">
        <v>444655</v>
      </c>
      <c r="N724" s="28">
        <v>446356</v>
      </c>
      <c r="O724" s="28">
        <v>1701</v>
      </c>
      <c r="P724" s="28">
        <v>1019</v>
      </c>
      <c r="Q724" s="28">
        <v>1019</v>
      </c>
      <c r="R724" s="28">
        <v>6182</v>
      </c>
      <c r="S724" s="28">
        <v>6182</v>
      </c>
      <c r="T724" s="28">
        <v>10802</v>
      </c>
      <c r="U724" s="28">
        <v>16677</v>
      </c>
      <c r="V724" s="28">
        <v>7201</v>
      </c>
      <c r="W724" s="28">
        <v>-158.30000000000001</v>
      </c>
      <c r="X724" s="28">
        <v>597</v>
      </c>
      <c r="Y724" s="28">
        <v>36487</v>
      </c>
      <c r="Z724" s="28">
        <v>64491</v>
      </c>
      <c r="AA724" s="28">
        <v>19288</v>
      </c>
      <c r="AB724" s="28">
        <v>339528</v>
      </c>
      <c r="AC724" s="28">
        <v>51</v>
      </c>
      <c r="AD724" s="28">
        <v>5000</v>
      </c>
      <c r="AE724" s="28">
        <v>123261</v>
      </c>
      <c r="AF724" s="28">
        <v>104584</v>
      </c>
      <c r="AG724" s="28">
        <v>408117</v>
      </c>
      <c r="AH724" s="28">
        <v>444007</v>
      </c>
      <c r="AI724" s="29">
        <v>0.11</v>
      </c>
      <c r="AJ724" s="29">
        <v>0.28999999999999998</v>
      </c>
      <c r="AK724" s="29">
        <v>0.32</v>
      </c>
      <c r="AL724" s="30">
        <v>8.34</v>
      </c>
      <c r="AM724" s="30">
        <v>51.83</v>
      </c>
      <c r="AN724" s="31">
        <v>1.38</v>
      </c>
      <c r="AO724" s="32">
        <v>47.68</v>
      </c>
      <c r="AP724" s="32">
        <v>47.68</v>
      </c>
      <c r="AQ724" s="33">
        <v>0.62</v>
      </c>
      <c r="AR724" s="34">
        <v>5.0199999999999996</v>
      </c>
      <c r="AS724" s="32">
        <v>9.59</v>
      </c>
      <c r="AT724" s="32">
        <v>1.39</v>
      </c>
      <c r="AU724" s="24">
        <v>5.91</v>
      </c>
      <c r="AV724" s="33">
        <v>1.36</v>
      </c>
      <c r="AW724" s="33">
        <v>0.77</v>
      </c>
      <c r="AX724">
        <v>0</v>
      </c>
    </row>
    <row r="725" spans="1:50" hidden="1" x14ac:dyDescent="0.25">
      <c r="A725" s="50">
        <v>724</v>
      </c>
      <c r="B725" s="23" t="s">
        <v>1752</v>
      </c>
      <c r="C725" s="24" t="s">
        <v>1753</v>
      </c>
      <c r="D725" s="24" t="s">
        <v>1507</v>
      </c>
      <c r="E725" s="25" t="s">
        <v>1508</v>
      </c>
      <c r="F725" s="24" t="s">
        <v>255</v>
      </c>
      <c r="G725" s="24" t="s">
        <v>52</v>
      </c>
      <c r="H725" s="24" t="s">
        <v>53</v>
      </c>
      <c r="I725" s="26">
        <v>25</v>
      </c>
      <c r="J725" s="26">
        <f t="shared" si="30"/>
        <v>49</v>
      </c>
      <c r="K725" s="24" t="s">
        <v>61</v>
      </c>
      <c r="L725" s="27">
        <v>37503</v>
      </c>
      <c r="M725" s="28">
        <v>446118</v>
      </c>
      <c r="N725" s="28">
        <v>446118</v>
      </c>
      <c r="O725" s="28">
        <v>0</v>
      </c>
      <c r="P725" s="28">
        <v>0</v>
      </c>
      <c r="Q725" s="28">
        <v>0</v>
      </c>
      <c r="R725" s="28">
        <v>-71786</v>
      </c>
      <c r="S725" s="28">
        <v>-71786</v>
      </c>
      <c r="T725" s="28">
        <v>-71786</v>
      </c>
      <c r="U725" s="28">
        <v>-71786</v>
      </c>
      <c r="V725" s="28">
        <v>-71786</v>
      </c>
      <c r="W725" s="28">
        <v>-62242.98</v>
      </c>
      <c r="X725" s="28">
        <v>16698</v>
      </c>
      <c r="Y725" s="28">
        <v>196941</v>
      </c>
      <c r="Z725" s="28">
        <v>2673</v>
      </c>
      <c r="AA725" s="28">
        <v>336384</v>
      </c>
      <c r="AB725" s="28">
        <v>129164</v>
      </c>
      <c r="AC725" s="28">
        <v>8668</v>
      </c>
      <c r="AD725" s="28">
        <v>6639</v>
      </c>
      <c r="AE725" s="28">
        <v>116345</v>
      </c>
      <c r="AF725" s="28">
        <v>9364</v>
      </c>
      <c r="AG725" s="28">
        <v>240886</v>
      </c>
      <c r="AH725" s="28">
        <v>421129</v>
      </c>
      <c r="AI725" s="29">
        <v>7.0000000000000007E-2</v>
      </c>
      <c r="AJ725" s="29">
        <v>0.98</v>
      </c>
      <c r="AK725" s="29">
        <v>1.05</v>
      </c>
      <c r="AL725" s="30">
        <v>74.91</v>
      </c>
      <c r="AM725" s="30">
        <v>147.15</v>
      </c>
      <c r="AN725" s="31">
        <v>5.72</v>
      </c>
      <c r="AO725" s="32">
        <v>87.67</v>
      </c>
      <c r="AP725" s="32">
        <v>97.7</v>
      </c>
      <c r="AQ725" s="33">
        <v>0.28999999999999998</v>
      </c>
      <c r="AR725" s="34">
        <v>-61.7</v>
      </c>
      <c r="AS725" s="32">
        <v>-2685.6</v>
      </c>
      <c r="AT725" s="32">
        <v>-16.09</v>
      </c>
      <c r="AU725" s="24">
        <v>-766.62</v>
      </c>
      <c r="AV725" s="33">
        <v>-6.17</v>
      </c>
      <c r="AW725" s="33">
        <v>0.52</v>
      </c>
      <c r="AX725">
        <v>0</v>
      </c>
    </row>
    <row r="726" spans="1:50" hidden="1" x14ac:dyDescent="0.25">
      <c r="A726" s="50">
        <v>725</v>
      </c>
      <c r="B726" s="23" t="s">
        <v>1754</v>
      </c>
      <c r="C726" s="24" t="s">
        <v>1755</v>
      </c>
      <c r="D726" s="24" t="s">
        <v>1756</v>
      </c>
      <c r="E726" s="25" t="s">
        <v>1757</v>
      </c>
      <c r="F726" s="24" t="s">
        <v>919</v>
      </c>
      <c r="G726" s="24" t="s">
        <v>52</v>
      </c>
      <c r="H726" s="24" t="s">
        <v>81</v>
      </c>
      <c r="I726" s="26">
        <v>1</v>
      </c>
      <c r="J726" s="26">
        <f t="shared" si="30"/>
        <v>1</v>
      </c>
      <c r="K726" s="24" t="s">
        <v>61</v>
      </c>
      <c r="L726" s="27">
        <v>43006</v>
      </c>
      <c r="M726" s="28">
        <v>437856</v>
      </c>
      <c r="N726" s="28">
        <v>445963</v>
      </c>
      <c r="O726" s="28">
        <v>8107</v>
      </c>
      <c r="P726" s="28">
        <v>8507</v>
      </c>
      <c r="Q726" s="28">
        <v>8507</v>
      </c>
      <c r="R726" s="28">
        <v>32002</v>
      </c>
      <c r="S726" s="28">
        <v>32002</v>
      </c>
      <c r="T726" s="28">
        <v>40509</v>
      </c>
      <c r="U726" s="28">
        <v>42575</v>
      </c>
      <c r="V726" s="28">
        <v>40509</v>
      </c>
      <c r="W726" s="28">
        <v>25095.98</v>
      </c>
      <c r="X726" s="28">
        <v>0</v>
      </c>
      <c r="Y726" s="28">
        <v>34714</v>
      </c>
      <c r="Z726" s="28">
        <v>36991</v>
      </c>
      <c r="AA726" s="28">
        <v>0</v>
      </c>
      <c r="AB726" s="28">
        <v>11467</v>
      </c>
      <c r="AC726" s="28">
        <v>0</v>
      </c>
      <c r="AD726" s="28">
        <v>5000</v>
      </c>
      <c r="AE726" s="28">
        <v>127294</v>
      </c>
      <c r="AF726" s="28">
        <v>47515</v>
      </c>
      <c r="AG726" s="28">
        <v>403142</v>
      </c>
      <c r="AH726" s="28">
        <v>437856</v>
      </c>
      <c r="AI726" s="29">
        <v>0.37</v>
      </c>
      <c r="AJ726" s="29">
        <v>0.88</v>
      </c>
      <c r="AK726" s="29">
        <v>0.88</v>
      </c>
      <c r="AL726" s="30">
        <v>38.380000000000003</v>
      </c>
      <c r="AM726" s="30">
        <v>80.64</v>
      </c>
      <c r="AN726" s="31">
        <v>0</v>
      </c>
      <c r="AO726" s="32">
        <v>70.94</v>
      </c>
      <c r="AP726" s="32">
        <v>70.94</v>
      </c>
      <c r="AQ726" s="33">
        <v>0.78</v>
      </c>
      <c r="AR726" s="34">
        <v>25.14</v>
      </c>
      <c r="AS726" s="32">
        <v>86.51</v>
      </c>
      <c r="AT726" s="32">
        <v>7.31</v>
      </c>
      <c r="AU726" s="24">
        <v>67.349999999999994</v>
      </c>
      <c r="AV726" s="33">
        <v>4.1399999999999997</v>
      </c>
      <c r="AW726" s="33">
        <v>1.03</v>
      </c>
      <c r="AX726">
        <v>0</v>
      </c>
    </row>
    <row r="727" spans="1:50" hidden="1" x14ac:dyDescent="0.25">
      <c r="A727" s="50">
        <v>726</v>
      </c>
      <c r="B727" s="23" t="s">
        <v>1758</v>
      </c>
      <c r="C727" s="24" t="s">
        <v>1759</v>
      </c>
      <c r="D727" s="24" t="s">
        <v>84</v>
      </c>
      <c r="E727" s="25">
        <v>84105</v>
      </c>
      <c r="F727" s="24" t="s">
        <v>223</v>
      </c>
      <c r="G727" s="24" t="s">
        <v>59</v>
      </c>
      <c r="H727" s="24" t="s">
        <v>104</v>
      </c>
      <c r="I727" s="26" t="s">
        <v>60</v>
      </c>
      <c r="J727" s="26" t="s">
        <v>60</v>
      </c>
      <c r="K727" s="24" t="s">
        <v>61</v>
      </c>
      <c r="L727" s="27">
        <v>39038</v>
      </c>
      <c r="M727" s="28">
        <v>443975</v>
      </c>
      <c r="N727" s="28">
        <v>444374</v>
      </c>
      <c r="O727" s="28">
        <v>399</v>
      </c>
      <c r="P727" s="28">
        <v>703</v>
      </c>
      <c r="Q727" s="28">
        <v>703</v>
      </c>
      <c r="R727" s="28">
        <v>-8319</v>
      </c>
      <c r="S727" s="28">
        <v>-8319</v>
      </c>
      <c r="T727" s="28">
        <v>-5428</v>
      </c>
      <c r="U727" s="28">
        <v>19775</v>
      </c>
      <c r="V727" s="28">
        <v>-7616</v>
      </c>
      <c r="W727" s="28">
        <v>-12395</v>
      </c>
      <c r="X727" s="28">
        <v>217471</v>
      </c>
      <c r="Y727" s="28">
        <v>41093</v>
      </c>
      <c r="Z727" s="28">
        <v>9314</v>
      </c>
      <c r="AA727" s="28">
        <v>14959</v>
      </c>
      <c r="AB727" s="28">
        <v>7091</v>
      </c>
      <c r="AC727" s="28">
        <v>35464</v>
      </c>
      <c r="AD727" s="28">
        <v>6639</v>
      </c>
      <c r="AE727" s="28">
        <v>187344</v>
      </c>
      <c r="AF727" s="28">
        <v>38089</v>
      </c>
      <c r="AG727" s="28">
        <v>367418</v>
      </c>
      <c r="AH727" s="28">
        <v>191040</v>
      </c>
      <c r="AI727" s="29">
        <v>0.1</v>
      </c>
      <c r="AJ727" s="29">
        <v>1.01</v>
      </c>
      <c r="AK727" s="29">
        <v>1.02</v>
      </c>
      <c r="AL727" s="30">
        <v>108.38</v>
      </c>
      <c r="AM727" s="30">
        <v>130.61000000000001</v>
      </c>
      <c r="AN727" s="31">
        <v>0.98</v>
      </c>
      <c r="AO727" s="32">
        <v>78.02</v>
      </c>
      <c r="AP727" s="32">
        <v>95.03</v>
      </c>
      <c r="AQ727" s="33">
        <v>0.24</v>
      </c>
      <c r="AR727" s="34">
        <v>-4.4400000000000004</v>
      </c>
      <c r="AS727" s="32">
        <v>-89.32</v>
      </c>
      <c r="AT727" s="32">
        <v>-1.87</v>
      </c>
      <c r="AU727" s="24">
        <v>-21.84</v>
      </c>
      <c r="AV727" s="33">
        <v>2.17</v>
      </c>
      <c r="AW727" s="33">
        <v>0.6</v>
      </c>
      <c r="AX727">
        <v>0</v>
      </c>
    </row>
    <row r="728" spans="1:50" hidden="1" x14ac:dyDescent="0.25">
      <c r="A728" s="50">
        <v>727</v>
      </c>
      <c r="B728" s="23" t="s">
        <v>1760</v>
      </c>
      <c r="C728" s="24" t="s">
        <v>1761</v>
      </c>
      <c r="D728" s="24" t="s">
        <v>313</v>
      </c>
      <c r="E728" s="25">
        <v>90201</v>
      </c>
      <c r="F728" s="24" t="s">
        <v>313</v>
      </c>
      <c r="G728" s="24" t="s">
        <v>59</v>
      </c>
      <c r="H728" s="24" t="s">
        <v>81</v>
      </c>
      <c r="I728" s="26">
        <v>10</v>
      </c>
      <c r="J728" s="26">
        <f t="shared" ref="J728:J737" si="31">IF(I728=0,0,IF(I728=1,1,IF(I728=2,2,(IF(I728=3,4,IF(I728=5,9,IF(I728=10,24,IF(I728=25,49,IF(I728=50,99,"X")))))))))</f>
        <v>24</v>
      </c>
      <c r="K728" s="24" t="s">
        <v>61</v>
      </c>
      <c r="L728" s="27">
        <v>43470</v>
      </c>
      <c r="M728" s="28">
        <v>444252</v>
      </c>
      <c r="N728" s="28">
        <v>444252</v>
      </c>
      <c r="O728" s="28">
        <v>0</v>
      </c>
      <c r="P728" s="28">
        <v>0</v>
      </c>
      <c r="Q728" s="28">
        <v>0</v>
      </c>
      <c r="R728" s="28">
        <v>-110442</v>
      </c>
      <c r="S728" s="28">
        <v>-110442</v>
      </c>
      <c r="T728" s="28">
        <v>-110442</v>
      </c>
      <c r="U728" s="28">
        <v>-110241</v>
      </c>
      <c r="V728" s="28">
        <v>-110442</v>
      </c>
      <c r="W728" s="28">
        <v>-84703.08</v>
      </c>
      <c r="X728" s="28">
        <v>38902</v>
      </c>
      <c r="Y728" s="28">
        <v>52735</v>
      </c>
      <c r="Z728" s="28">
        <v>-115620</v>
      </c>
      <c r="AA728" s="28">
        <v>202350</v>
      </c>
      <c r="AB728" s="28">
        <v>196345</v>
      </c>
      <c r="AC728" s="28">
        <v>161510</v>
      </c>
      <c r="AD728" s="28">
        <v>5000</v>
      </c>
      <c r="AE728" s="28">
        <v>82167</v>
      </c>
      <c r="AF728" s="28">
        <v>15878</v>
      </c>
      <c r="AG728" s="28">
        <v>230007</v>
      </c>
      <c r="AH728" s="28">
        <v>4277</v>
      </c>
      <c r="AI728" s="29">
        <v>0.01</v>
      </c>
      <c r="AJ728" s="29">
        <v>0.17</v>
      </c>
      <c r="AK728" s="29">
        <v>0.35</v>
      </c>
      <c r="AL728" s="30">
        <v>24.18</v>
      </c>
      <c r="AM728" s="30">
        <v>175</v>
      </c>
      <c r="AN728" s="31">
        <v>27.14</v>
      </c>
      <c r="AO728" s="32">
        <v>231.63</v>
      </c>
      <c r="AP728" s="32">
        <v>240.71</v>
      </c>
      <c r="AQ728" s="33">
        <v>-7.28</v>
      </c>
      <c r="AR728" s="34">
        <v>-134.41</v>
      </c>
      <c r="AS728" s="32">
        <v>-95.52</v>
      </c>
      <c r="AT728" s="32">
        <v>-24.86</v>
      </c>
      <c r="AU728" s="24">
        <v>-695.57</v>
      </c>
      <c r="AV728" s="33">
        <v>-12.57</v>
      </c>
      <c r="AW728" s="33">
        <v>1.02</v>
      </c>
      <c r="AX728">
        <v>0</v>
      </c>
    </row>
    <row r="729" spans="1:50" hidden="1" x14ac:dyDescent="0.25">
      <c r="A729" s="50">
        <v>728</v>
      </c>
      <c r="B729" s="23" t="s">
        <v>1762</v>
      </c>
      <c r="C729" s="24" t="s">
        <v>1763</v>
      </c>
      <c r="D729" s="24" t="s">
        <v>1764</v>
      </c>
      <c r="E729" s="25">
        <v>84101</v>
      </c>
      <c r="F729" s="24" t="s">
        <v>223</v>
      </c>
      <c r="G729" s="24" t="s">
        <v>59</v>
      </c>
      <c r="H729" s="24" t="s">
        <v>104</v>
      </c>
      <c r="I729" s="26">
        <v>5</v>
      </c>
      <c r="J729" s="26">
        <f t="shared" si="31"/>
        <v>9</v>
      </c>
      <c r="K729" s="24" t="s">
        <v>61</v>
      </c>
      <c r="L729" s="27">
        <v>43113</v>
      </c>
      <c r="M729" s="28">
        <v>443587</v>
      </c>
      <c r="N729" s="28">
        <v>443587</v>
      </c>
      <c r="O729" s="28">
        <v>0</v>
      </c>
      <c r="P729" s="28">
        <v>0</v>
      </c>
      <c r="Q729" s="28">
        <v>0</v>
      </c>
      <c r="R729" s="28">
        <v>-103741</v>
      </c>
      <c r="S729" s="28">
        <v>-103741</v>
      </c>
      <c r="T729" s="28">
        <v>-103741</v>
      </c>
      <c r="U729" s="28">
        <v>-103741</v>
      </c>
      <c r="V729" s="28">
        <v>-103741</v>
      </c>
      <c r="W729" s="28">
        <v>-81315.179999999993</v>
      </c>
      <c r="X729" s="28">
        <v>135354</v>
      </c>
      <c r="Y729" s="28">
        <v>-44038</v>
      </c>
      <c r="Z729" s="28">
        <v>-366115</v>
      </c>
      <c r="AA729" s="28">
        <v>61053</v>
      </c>
      <c r="AB729" s="28">
        <v>268174</v>
      </c>
      <c r="AC729" s="28">
        <v>29938</v>
      </c>
      <c r="AD729" s="28">
        <v>5000</v>
      </c>
      <c r="AE729" s="28">
        <v>507232</v>
      </c>
      <c r="AF729" s="28">
        <v>5700</v>
      </c>
      <c r="AG729" s="28">
        <v>457687</v>
      </c>
      <c r="AH729" s="28">
        <v>14163</v>
      </c>
      <c r="AI729" s="29">
        <v>0.53</v>
      </c>
      <c r="AJ729" s="29">
        <v>0.56999999999999995</v>
      </c>
      <c r="AK729" s="29">
        <v>0.56999999999999995</v>
      </c>
      <c r="AL729" s="30">
        <v>31.5</v>
      </c>
      <c r="AM729" s="30">
        <v>644.11</v>
      </c>
      <c r="AN729" s="31">
        <v>0</v>
      </c>
      <c r="AO729" s="32">
        <v>172</v>
      </c>
      <c r="AP729" s="32">
        <v>172.18</v>
      </c>
      <c r="AQ729" s="33">
        <v>-64.23</v>
      </c>
      <c r="AR729" s="34">
        <v>-20.45</v>
      </c>
      <c r="AS729" s="32">
        <v>-28.34</v>
      </c>
      <c r="AT729" s="32">
        <v>-23.39</v>
      </c>
      <c r="AU729" s="24">
        <v>-1820.02</v>
      </c>
      <c r="AV729" s="33">
        <v>-2.8</v>
      </c>
      <c r="AW729" s="33">
        <v>0.46</v>
      </c>
      <c r="AX729">
        <v>0</v>
      </c>
    </row>
    <row r="730" spans="1:50" hidden="1" x14ac:dyDescent="0.25">
      <c r="A730" s="50">
        <v>729</v>
      </c>
      <c r="B730" s="23" t="s">
        <v>1765</v>
      </c>
      <c r="C730" s="24" t="s">
        <v>1766</v>
      </c>
      <c r="D730" s="24" t="s">
        <v>142</v>
      </c>
      <c r="E730" s="25" t="s">
        <v>366</v>
      </c>
      <c r="F730" s="24" t="s">
        <v>142</v>
      </c>
      <c r="G730" s="24" t="s">
        <v>76</v>
      </c>
      <c r="H730" s="24" t="s">
        <v>81</v>
      </c>
      <c r="I730" s="26">
        <v>10</v>
      </c>
      <c r="J730" s="26">
        <f t="shared" si="31"/>
        <v>24</v>
      </c>
      <c r="K730" s="24" t="s">
        <v>61</v>
      </c>
      <c r="L730" s="27">
        <v>41986</v>
      </c>
      <c r="M730" s="28">
        <v>443284</v>
      </c>
      <c r="N730" s="28">
        <v>443284</v>
      </c>
      <c r="O730" s="28">
        <v>0</v>
      </c>
      <c r="P730" s="28">
        <v>7581</v>
      </c>
      <c r="Q730" s="28">
        <v>7581</v>
      </c>
      <c r="R730" s="28">
        <v>-234</v>
      </c>
      <c r="S730" s="28">
        <v>-234</v>
      </c>
      <c r="T730" s="28">
        <v>8530</v>
      </c>
      <c r="U730" s="28">
        <v>29320</v>
      </c>
      <c r="V730" s="28">
        <v>7347</v>
      </c>
      <c r="W730" s="28">
        <v>-5312.78</v>
      </c>
      <c r="X730" s="28">
        <v>0</v>
      </c>
      <c r="Y730" s="28">
        <v>124764</v>
      </c>
      <c r="Z730" s="28">
        <v>56831</v>
      </c>
      <c r="AA730" s="28">
        <v>94978</v>
      </c>
      <c r="AB730" s="28">
        <v>266278</v>
      </c>
      <c r="AC730" s="28">
        <v>0</v>
      </c>
      <c r="AD730" s="28">
        <v>5000</v>
      </c>
      <c r="AE730" s="28">
        <v>218173</v>
      </c>
      <c r="AF730" s="28">
        <v>60186</v>
      </c>
      <c r="AG730" s="28">
        <v>318520</v>
      </c>
      <c r="AH730" s="28">
        <v>443284</v>
      </c>
      <c r="AI730" s="29">
        <v>0.9</v>
      </c>
      <c r="AJ730" s="29">
        <v>0.97</v>
      </c>
      <c r="AK730" s="29">
        <v>0.98</v>
      </c>
      <c r="AL730" s="30">
        <v>9.0399999999999991</v>
      </c>
      <c r="AM730" s="30">
        <v>182.35</v>
      </c>
      <c r="AN730" s="31">
        <v>1.0900000000000001</v>
      </c>
      <c r="AO730" s="32">
        <v>73.95</v>
      </c>
      <c r="AP730" s="32">
        <v>73.95</v>
      </c>
      <c r="AQ730" s="33">
        <v>0.94</v>
      </c>
      <c r="AR730" s="34">
        <v>-0.11</v>
      </c>
      <c r="AS730" s="32">
        <v>-0.41</v>
      </c>
      <c r="AT730" s="32">
        <v>-0.05</v>
      </c>
      <c r="AU730" s="24">
        <v>-0.39</v>
      </c>
      <c r="AV730" s="33">
        <v>0.93</v>
      </c>
      <c r="AW730" s="33">
        <v>0.61</v>
      </c>
      <c r="AX730">
        <v>0</v>
      </c>
    </row>
    <row r="731" spans="1:50" hidden="1" x14ac:dyDescent="0.25">
      <c r="A731" s="50">
        <v>730</v>
      </c>
      <c r="B731" s="23" t="s">
        <v>1767</v>
      </c>
      <c r="C731" s="24" t="s">
        <v>1768</v>
      </c>
      <c r="D731" s="24" t="s">
        <v>84</v>
      </c>
      <c r="E731" s="25">
        <v>81107</v>
      </c>
      <c r="F731" s="24" t="s">
        <v>70</v>
      </c>
      <c r="G731" s="24" t="s">
        <v>59</v>
      </c>
      <c r="H731" s="24" t="s">
        <v>81</v>
      </c>
      <c r="I731" s="26">
        <v>5</v>
      </c>
      <c r="J731" s="26">
        <f t="shared" si="31"/>
        <v>9</v>
      </c>
      <c r="K731" s="24" t="s">
        <v>61</v>
      </c>
      <c r="L731" s="27">
        <v>41655</v>
      </c>
      <c r="M731" s="28">
        <v>443211</v>
      </c>
      <c r="N731" s="28">
        <v>443211</v>
      </c>
      <c r="O731" s="28">
        <v>0</v>
      </c>
      <c r="P731" s="28">
        <v>3591</v>
      </c>
      <c r="Q731" s="28">
        <v>3591</v>
      </c>
      <c r="R731" s="28">
        <v>16345</v>
      </c>
      <c r="S731" s="28">
        <v>16345</v>
      </c>
      <c r="T731" s="28">
        <v>20878</v>
      </c>
      <c r="U731" s="28">
        <v>40221</v>
      </c>
      <c r="V731" s="28">
        <v>19936</v>
      </c>
      <c r="W731" s="28">
        <v>11448.86</v>
      </c>
      <c r="X731" s="28">
        <v>0</v>
      </c>
      <c r="Y731" s="28">
        <v>137410</v>
      </c>
      <c r="Z731" s="28">
        <v>29719</v>
      </c>
      <c r="AA731" s="28">
        <v>96350</v>
      </c>
      <c r="AB731" s="28">
        <v>230102</v>
      </c>
      <c r="AC731" s="28">
        <v>0</v>
      </c>
      <c r="AD731" s="28">
        <v>5000</v>
      </c>
      <c r="AE731" s="28">
        <v>86760</v>
      </c>
      <c r="AF731" s="28">
        <v>80768</v>
      </c>
      <c r="AG731" s="28">
        <v>305801</v>
      </c>
      <c r="AH731" s="28">
        <v>443211</v>
      </c>
      <c r="AI731" s="29">
        <v>0.09</v>
      </c>
      <c r="AJ731" s="29">
        <v>0.14000000000000001</v>
      </c>
      <c r="AK731" s="29">
        <v>0.15</v>
      </c>
      <c r="AL731" s="30">
        <v>1.53</v>
      </c>
      <c r="AM731" s="30">
        <v>46.05</v>
      </c>
      <c r="AN731" s="31">
        <v>0.47</v>
      </c>
      <c r="AO731" s="32">
        <v>45.09</v>
      </c>
      <c r="AP731" s="32">
        <v>65.75</v>
      </c>
      <c r="AQ731" s="33">
        <v>0.37</v>
      </c>
      <c r="AR731" s="34">
        <v>18.84</v>
      </c>
      <c r="AS731" s="32">
        <v>55</v>
      </c>
      <c r="AT731" s="32">
        <v>3.69</v>
      </c>
      <c r="AU731" s="24">
        <v>20.239999999999998</v>
      </c>
      <c r="AV731" s="33">
        <v>3.66</v>
      </c>
      <c r="AW731" s="33">
        <v>1.18</v>
      </c>
      <c r="AX731">
        <v>0</v>
      </c>
    </row>
    <row r="732" spans="1:50" hidden="1" x14ac:dyDescent="0.25">
      <c r="A732" s="50">
        <v>731</v>
      </c>
      <c r="B732" s="23" t="s">
        <v>1769</v>
      </c>
      <c r="C732" s="24" t="s">
        <v>1292</v>
      </c>
      <c r="D732" s="24" t="s">
        <v>1293</v>
      </c>
      <c r="E732" s="25" t="s">
        <v>1294</v>
      </c>
      <c r="F732" s="24" t="s">
        <v>1293</v>
      </c>
      <c r="G732" s="24" t="s">
        <v>97</v>
      </c>
      <c r="H732" s="24" t="s">
        <v>71</v>
      </c>
      <c r="I732" s="26">
        <v>5</v>
      </c>
      <c r="J732" s="26">
        <f t="shared" si="31"/>
        <v>9</v>
      </c>
      <c r="K732" s="24" t="s">
        <v>61</v>
      </c>
      <c r="L732" s="27">
        <v>43340</v>
      </c>
      <c r="M732" s="28">
        <v>442989</v>
      </c>
      <c r="N732" s="28">
        <v>442989</v>
      </c>
      <c r="O732" s="28">
        <v>0</v>
      </c>
      <c r="P732" s="28">
        <v>3511</v>
      </c>
      <c r="Q732" s="28">
        <v>3511</v>
      </c>
      <c r="R732" s="28">
        <v>11337</v>
      </c>
      <c r="S732" s="28">
        <v>11337</v>
      </c>
      <c r="T732" s="28">
        <v>15166</v>
      </c>
      <c r="U732" s="28">
        <v>15166</v>
      </c>
      <c r="V732" s="28">
        <v>14848</v>
      </c>
      <c r="W732" s="28">
        <v>5530.28</v>
      </c>
      <c r="X732" s="28">
        <v>19000</v>
      </c>
      <c r="Y732" s="28">
        <v>-24564</v>
      </c>
      <c r="Z732" s="28">
        <v>8224</v>
      </c>
      <c r="AA732" s="28">
        <v>58510</v>
      </c>
      <c r="AB732" s="28">
        <v>417455</v>
      </c>
      <c r="AC732" s="28">
        <v>-19000</v>
      </c>
      <c r="AD732" s="28">
        <v>5000</v>
      </c>
      <c r="AE732" s="28">
        <v>152726</v>
      </c>
      <c r="AF732" s="28">
        <v>68077</v>
      </c>
      <c r="AG732" s="28">
        <v>486552</v>
      </c>
      <c r="AH732" s="28">
        <v>442989</v>
      </c>
      <c r="AI732" s="29">
        <v>-0.11</v>
      </c>
      <c r="AJ732" s="29">
        <v>-0.12</v>
      </c>
      <c r="AK732" s="29">
        <v>0.87</v>
      </c>
      <c r="AL732" s="30">
        <v>-1.27</v>
      </c>
      <c r="AM732" s="30">
        <v>75.040000000000006</v>
      </c>
      <c r="AN732" s="31">
        <v>78.489999999999995</v>
      </c>
      <c r="AO732" s="32">
        <v>63.81</v>
      </c>
      <c r="AP732" s="32">
        <v>94.62</v>
      </c>
      <c r="AQ732" s="33">
        <v>0.12</v>
      </c>
      <c r="AR732" s="34">
        <v>7.42</v>
      </c>
      <c r="AS732" s="32">
        <v>137.85</v>
      </c>
      <c r="AT732" s="32">
        <v>2.56</v>
      </c>
      <c r="AU732" s="24">
        <v>16.649999999999999</v>
      </c>
      <c r="AV732" s="33">
        <v>1.58</v>
      </c>
      <c r="AW732" s="33">
        <v>0.74</v>
      </c>
      <c r="AX732">
        <v>0</v>
      </c>
    </row>
    <row r="733" spans="1:50" hidden="1" x14ac:dyDescent="0.25">
      <c r="A733" s="50">
        <v>732</v>
      </c>
      <c r="B733" s="23" t="s">
        <v>1770</v>
      </c>
      <c r="C733" s="24" t="s">
        <v>1771</v>
      </c>
      <c r="D733" s="24" t="s">
        <v>286</v>
      </c>
      <c r="E733" s="25" t="s">
        <v>328</v>
      </c>
      <c r="F733" s="24" t="s">
        <v>286</v>
      </c>
      <c r="G733" s="24" t="s">
        <v>76</v>
      </c>
      <c r="H733" s="24" t="s">
        <v>53</v>
      </c>
      <c r="I733" s="26">
        <v>5</v>
      </c>
      <c r="J733" s="26">
        <f t="shared" si="31"/>
        <v>9</v>
      </c>
      <c r="K733" s="24" t="s">
        <v>61</v>
      </c>
      <c r="L733" s="27">
        <v>37460</v>
      </c>
      <c r="M733" s="28">
        <v>442061</v>
      </c>
      <c r="N733" s="28">
        <v>442061</v>
      </c>
      <c r="O733" s="28">
        <v>0</v>
      </c>
      <c r="P733" s="28">
        <v>9787</v>
      </c>
      <c r="Q733" s="28">
        <v>9787</v>
      </c>
      <c r="R733" s="28">
        <v>32936</v>
      </c>
      <c r="S733" s="28">
        <v>32936</v>
      </c>
      <c r="T733" s="28">
        <v>43956</v>
      </c>
      <c r="U733" s="28">
        <v>176218</v>
      </c>
      <c r="V733" s="28">
        <v>42723</v>
      </c>
      <c r="W733" s="28">
        <v>-30800.42</v>
      </c>
      <c r="X733" s="28">
        <v>-63723</v>
      </c>
      <c r="Y733" s="28">
        <v>247046</v>
      </c>
      <c r="Z733" s="28">
        <v>-776233</v>
      </c>
      <c r="AA733" s="28">
        <v>70582</v>
      </c>
      <c r="AB733" s="28">
        <v>65198</v>
      </c>
      <c r="AC733" s="28">
        <v>63723</v>
      </c>
      <c r="AD733" s="28">
        <v>6639</v>
      </c>
      <c r="AE733" s="28">
        <v>3132764</v>
      </c>
      <c r="AF733" s="28">
        <v>3013846</v>
      </c>
      <c r="AG733" s="28">
        <v>131292</v>
      </c>
      <c r="AH733" s="28">
        <v>442061</v>
      </c>
      <c r="AI733" s="29">
        <v>0.03</v>
      </c>
      <c r="AJ733" s="29">
        <v>0.03</v>
      </c>
      <c r="AK733" s="29">
        <v>0.03</v>
      </c>
      <c r="AL733" s="30">
        <v>15.57</v>
      </c>
      <c r="AM733" s="30">
        <v>6550.48</v>
      </c>
      <c r="AN733" s="31">
        <v>0</v>
      </c>
      <c r="AO733" s="32">
        <v>123.46</v>
      </c>
      <c r="AP733" s="32">
        <v>114.59</v>
      </c>
      <c r="AQ733" s="33">
        <v>-0.26</v>
      </c>
      <c r="AR733" s="34">
        <v>1.05</v>
      </c>
      <c r="AS733" s="32">
        <v>-4.24</v>
      </c>
      <c r="AT733" s="32">
        <v>7.45</v>
      </c>
      <c r="AU733" s="24">
        <v>1.0900000000000001</v>
      </c>
      <c r="AV733" s="33">
        <v>0.76</v>
      </c>
      <c r="AW733" s="33">
        <v>0.24</v>
      </c>
      <c r="AX733">
        <v>0</v>
      </c>
    </row>
    <row r="734" spans="1:50" hidden="1" x14ac:dyDescent="0.25">
      <c r="A734" s="50">
        <v>733</v>
      </c>
      <c r="B734" s="23" t="s">
        <v>1772</v>
      </c>
      <c r="C734" s="24" t="s">
        <v>1773</v>
      </c>
      <c r="D734" s="24" t="s">
        <v>84</v>
      </c>
      <c r="E734" s="25">
        <v>85101</v>
      </c>
      <c r="F734" s="24"/>
      <c r="G734" s="24" t="s">
        <v>59</v>
      </c>
      <c r="H734" s="24" t="s">
        <v>104</v>
      </c>
      <c r="I734" s="26">
        <v>10</v>
      </c>
      <c r="J734" s="26">
        <f t="shared" si="31"/>
        <v>24</v>
      </c>
      <c r="K734" s="24" t="s">
        <v>61</v>
      </c>
      <c r="L734" s="27">
        <v>37503</v>
      </c>
      <c r="M734" s="28">
        <v>441311</v>
      </c>
      <c r="N734" s="28">
        <v>441311</v>
      </c>
      <c r="O734" s="28">
        <v>0</v>
      </c>
      <c r="P734" s="28">
        <v>0</v>
      </c>
      <c r="Q734" s="28">
        <v>0</v>
      </c>
      <c r="R734" s="28">
        <v>-69640</v>
      </c>
      <c r="S734" s="28">
        <v>-69640</v>
      </c>
      <c r="T734" s="28">
        <v>-65921</v>
      </c>
      <c r="U734" s="28">
        <v>-53960</v>
      </c>
      <c r="V734" s="28">
        <v>-69640</v>
      </c>
      <c r="W734" s="28">
        <v>-67715.98</v>
      </c>
      <c r="X734" s="28">
        <v>184875</v>
      </c>
      <c r="Y734" s="28">
        <v>-8575</v>
      </c>
      <c r="Z734" s="28">
        <v>48247</v>
      </c>
      <c r="AA734" s="28">
        <v>119963</v>
      </c>
      <c r="AB734" s="28">
        <v>57583</v>
      </c>
      <c r="AC734" s="28">
        <v>248454</v>
      </c>
      <c r="AD734" s="28">
        <v>6639</v>
      </c>
      <c r="AE734" s="28">
        <v>304438</v>
      </c>
      <c r="AF734" s="28">
        <v>49566</v>
      </c>
      <c r="AG734" s="28">
        <v>201432</v>
      </c>
      <c r="AH734" s="28">
        <v>7982</v>
      </c>
      <c r="AI734" s="29">
        <v>0.8</v>
      </c>
      <c r="AJ734" s="29">
        <v>2.91</v>
      </c>
      <c r="AK734" s="29">
        <v>2.93</v>
      </c>
      <c r="AL734" s="30">
        <v>141.33000000000001</v>
      </c>
      <c r="AM734" s="30">
        <v>65.709999999999994</v>
      </c>
      <c r="AN734" s="31">
        <v>1.63</v>
      </c>
      <c r="AO734" s="32">
        <v>27.74</v>
      </c>
      <c r="AP734" s="32">
        <v>83.39</v>
      </c>
      <c r="AQ734" s="33">
        <v>0.97</v>
      </c>
      <c r="AR734" s="34">
        <v>-22.87</v>
      </c>
      <c r="AS734" s="32">
        <v>-144.34</v>
      </c>
      <c r="AT734" s="32">
        <v>-15.78</v>
      </c>
      <c r="AU734" s="24">
        <v>-140.5</v>
      </c>
      <c r="AV734" s="33">
        <v>-0.2</v>
      </c>
      <c r="AW734" s="33">
        <v>-0.05</v>
      </c>
      <c r="AX734">
        <v>0</v>
      </c>
    </row>
    <row r="735" spans="1:50" hidden="1" x14ac:dyDescent="0.25">
      <c r="A735" s="50">
        <v>734</v>
      </c>
      <c r="B735" s="23" t="s">
        <v>1774</v>
      </c>
      <c r="C735" s="24" t="s">
        <v>1775</v>
      </c>
      <c r="D735" s="24" t="s">
        <v>155</v>
      </c>
      <c r="E735" s="25">
        <v>81103</v>
      </c>
      <c r="F735" s="24" t="s">
        <v>70</v>
      </c>
      <c r="G735" s="24" t="s">
        <v>59</v>
      </c>
      <c r="H735" s="24" t="s">
        <v>71</v>
      </c>
      <c r="I735" s="26">
        <v>5</v>
      </c>
      <c r="J735" s="26">
        <f t="shared" si="31"/>
        <v>9</v>
      </c>
      <c r="K735" s="24" t="s">
        <v>54</v>
      </c>
      <c r="L735" s="27">
        <v>37837</v>
      </c>
      <c r="M735" s="28">
        <v>423359</v>
      </c>
      <c r="N735" s="28">
        <v>440907</v>
      </c>
      <c r="O735" s="28">
        <v>17548</v>
      </c>
      <c r="P735" s="28">
        <v>38450</v>
      </c>
      <c r="Q735" s="28">
        <v>38450</v>
      </c>
      <c r="R735" s="28">
        <v>176410</v>
      </c>
      <c r="S735" s="28">
        <v>176410</v>
      </c>
      <c r="T735" s="28">
        <v>222125</v>
      </c>
      <c r="U735" s="28">
        <v>244042</v>
      </c>
      <c r="V735" s="28">
        <v>214860</v>
      </c>
      <c r="W735" s="28">
        <v>151157.84</v>
      </c>
      <c r="X735" s="28">
        <v>0</v>
      </c>
      <c r="Y735" s="28">
        <v>-2392</v>
      </c>
      <c r="Z735" s="28">
        <v>230918</v>
      </c>
      <c r="AA735" s="28">
        <v>131559</v>
      </c>
      <c r="AB735" s="28">
        <v>157508</v>
      </c>
      <c r="AC735" s="28">
        <v>0</v>
      </c>
      <c r="AD735" s="28">
        <v>33194</v>
      </c>
      <c r="AE735" s="28">
        <v>317177</v>
      </c>
      <c r="AF735" s="28">
        <v>163995</v>
      </c>
      <c r="AG735" s="28">
        <v>425751</v>
      </c>
      <c r="AH735" s="28">
        <v>423359</v>
      </c>
      <c r="AI735" s="29">
        <v>0.34</v>
      </c>
      <c r="AJ735" s="29">
        <v>1.18</v>
      </c>
      <c r="AK735" s="29">
        <v>1.68</v>
      </c>
      <c r="AL735" s="30">
        <v>57.89</v>
      </c>
      <c r="AM735" s="30">
        <v>69.19</v>
      </c>
      <c r="AN735" s="31">
        <v>0.73</v>
      </c>
      <c r="AO735" s="32">
        <v>25.8</v>
      </c>
      <c r="AP735" s="32">
        <v>27.2</v>
      </c>
      <c r="AQ735" s="33">
        <v>1.41</v>
      </c>
      <c r="AR735" s="34">
        <v>55.62</v>
      </c>
      <c r="AS735" s="32">
        <v>76.400000000000006</v>
      </c>
      <c r="AT735" s="32">
        <v>41.67</v>
      </c>
      <c r="AU735" s="24">
        <v>107.57</v>
      </c>
      <c r="AV735" s="33">
        <v>10.119999999999999</v>
      </c>
      <c r="AW735" s="33">
        <v>1.86</v>
      </c>
      <c r="AX735">
        <v>0</v>
      </c>
    </row>
    <row r="736" spans="1:50" hidden="1" x14ac:dyDescent="0.25">
      <c r="A736" s="50">
        <v>735</v>
      </c>
      <c r="B736" s="23" t="s">
        <v>1776</v>
      </c>
      <c r="C736" s="24" t="s">
        <v>1777</v>
      </c>
      <c r="D736" s="24" t="s">
        <v>84</v>
      </c>
      <c r="E736" s="25">
        <v>81107</v>
      </c>
      <c r="F736" s="24" t="s">
        <v>70</v>
      </c>
      <c r="G736" s="24" t="s">
        <v>59</v>
      </c>
      <c r="H736" s="24" t="s">
        <v>81</v>
      </c>
      <c r="I736" s="26">
        <v>3</v>
      </c>
      <c r="J736" s="26">
        <f t="shared" si="31"/>
        <v>4</v>
      </c>
      <c r="K736" s="24" t="s">
        <v>61</v>
      </c>
      <c r="L736" s="27">
        <v>40337</v>
      </c>
      <c r="M736" s="28">
        <v>439416</v>
      </c>
      <c r="N736" s="28">
        <v>439416</v>
      </c>
      <c r="O736" s="28">
        <v>0</v>
      </c>
      <c r="P736" s="28">
        <v>9120</v>
      </c>
      <c r="Q736" s="28">
        <v>9120</v>
      </c>
      <c r="R736" s="28">
        <v>30980</v>
      </c>
      <c r="S736" s="28">
        <v>30980</v>
      </c>
      <c r="T736" s="28">
        <v>41204</v>
      </c>
      <c r="U736" s="28">
        <v>65573</v>
      </c>
      <c r="V736" s="28">
        <v>40100</v>
      </c>
      <c r="W736" s="28">
        <v>21659.74</v>
      </c>
      <c r="X736" s="28">
        <v>211293</v>
      </c>
      <c r="Y736" s="28">
        <v>118792</v>
      </c>
      <c r="Z736" s="28">
        <v>92193</v>
      </c>
      <c r="AA736" s="28">
        <v>67159</v>
      </c>
      <c r="AB736" s="28">
        <v>14274</v>
      </c>
      <c r="AC736" s="28">
        <v>226407</v>
      </c>
      <c r="AD736" s="28">
        <v>15000</v>
      </c>
      <c r="AE736" s="28">
        <v>144297</v>
      </c>
      <c r="AF736" s="28">
        <v>39809</v>
      </c>
      <c r="AG736" s="28">
        <v>94217</v>
      </c>
      <c r="AH736" s="28">
        <v>1716</v>
      </c>
      <c r="AI736" s="29">
        <v>1.96</v>
      </c>
      <c r="AJ736" s="29">
        <v>3.65</v>
      </c>
      <c r="AK736" s="29">
        <v>4.92</v>
      </c>
      <c r="AL736" s="30">
        <v>29.38</v>
      </c>
      <c r="AM736" s="30">
        <v>23.85</v>
      </c>
      <c r="AN736" s="31">
        <v>22.05</v>
      </c>
      <c r="AO736" s="32">
        <v>14.72</v>
      </c>
      <c r="AP736" s="32">
        <v>36.11</v>
      </c>
      <c r="AQ736" s="33">
        <v>2.3199999999999998</v>
      </c>
      <c r="AR736" s="34">
        <v>21.47</v>
      </c>
      <c r="AS736" s="32">
        <v>33.6</v>
      </c>
      <c r="AT736" s="32">
        <v>7.05</v>
      </c>
      <c r="AU736" s="24">
        <v>77.819999999999993</v>
      </c>
      <c r="AV736" s="33">
        <v>17.079999999999998</v>
      </c>
      <c r="AW736" s="33">
        <v>1.77</v>
      </c>
      <c r="AX736">
        <v>0</v>
      </c>
    </row>
    <row r="737" spans="1:50" hidden="1" x14ac:dyDescent="0.25">
      <c r="A737" s="50">
        <v>736</v>
      </c>
      <c r="B737" s="23" t="s">
        <v>1778</v>
      </c>
      <c r="C737" s="24" t="s">
        <v>1779</v>
      </c>
      <c r="D737" s="24" t="s">
        <v>84</v>
      </c>
      <c r="E737" s="25">
        <v>81101</v>
      </c>
      <c r="F737" s="24" t="s">
        <v>70</v>
      </c>
      <c r="G737" s="24" t="s">
        <v>59</v>
      </c>
      <c r="H737" s="24" t="s">
        <v>53</v>
      </c>
      <c r="I737" s="26">
        <v>10</v>
      </c>
      <c r="J737" s="26">
        <f t="shared" si="31"/>
        <v>24</v>
      </c>
      <c r="K737" s="24" t="s">
        <v>61</v>
      </c>
      <c r="L737" s="27">
        <v>35599</v>
      </c>
      <c r="M737" s="28">
        <v>439130</v>
      </c>
      <c r="N737" s="28">
        <v>439160</v>
      </c>
      <c r="O737" s="28">
        <v>30</v>
      </c>
      <c r="P737" s="28">
        <v>9500</v>
      </c>
      <c r="Q737" s="28">
        <v>9500</v>
      </c>
      <c r="R737" s="28">
        <v>30730</v>
      </c>
      <c r="S737" s="28">
        <v>30730</v>
      </c>
      <c r="T737" s="28">
        <v>40314</v>
      </c>
      <c r="U737" s="28">
        <v>64763</v>
      </c>
      <c r="V737" s="28">
        <v>40230</v>
      </c>
      <c r="W737" s="28">
        <v>-23722.12</v>
      </c>
      <c r="X737" s="28">
        <v>0</v>
      </c>
      <c r="Y737" s="28">
        <v>221679</v>
      </c>
      <c r="Z737" s="28">
        <v>332022</v>
      </c>
      <c r="AA737" s="28">
        <v>182604</v>
      </c>
      <c r="AB737" s="28">
        <v>132877</v>
      </c>
      <c r="AC737" s="28">
        <v>0</v>
      </c>
      <c r="AD737" s="28">
        <v>33194</v>
      </c>
      <c r="AE737" s="28">
        <v>904300</v>
      </c>
      <c r="AF737" s="28">
        <v>649541</v>
      </c>
      <c r="AG737" s="28">
        <v>217832</v>
      </c>
      <c r="AH737" s="28">
        <v>439511</v>
      </c>
      <c r="AI737" s="29">
        <v>5.75</v>
      </c>
      <c r="AJ737" s="29">
        <v>6.95</v>
      </c>
      <c r="AK737" s="29">
        <v>7.2</v>
      </c>
      <c r="AL737" s="30">
        <v>34.82</v>
      </c>
      <c r="AM737" s="30">
        <v>58.21</v>
      </c>
      <c r="AN737" s="31">
        <v>7.25</v>
      </c>
      <c r="AO737" s="32">
        <v>4.2300000000000004</v>
      </c>
      <c r="AP737" s="32">
        <v>62.95</v>
      </c>
      <c r="AQ737" s="33">
        <v>0.51</v>
      </c>
      <c r="AR737" s="34">
        <v>3.4</v>
      </c>
      <c r="AS737" s="32">
        <v>9.26</v>
      </c>
      <c r="AT737" s="32">
        <v>7</v>
      </c>
      <c r="AU737" s="24">
        <v>4.7300000000000004</v>
      </c>
      <c r="AV737" s="33">
        <v>1.1499999999999999</v>
      </c>
      <c r="AW737" s="33">
        <v>0.75</v>
      </c>
      <c r="AX737">
        <v>0</v>
      </c>
    </row>
    <row r="738" spans="1:50" hidden="1" x14ac:dyDescent="0.25">
      <c r="A738" s="50">
        <v>737</v>
      </c>
      <c r="B738" s="23" t="s">
        <v>1780</v>
      </c>
      <c r="C738" s="24" t="s">
        <v>1781</v>
      </c>
      <c r="D738" s="24" t="s">
        <v>255</v>
      </c>
      <c r="E738" s="25" t="s">
        <v>1782</v>
      </c>
      <c r="F738" s="24" t="s">
        <v>255</v>
      </c>
      <c r="G738" s="24" t="s">
        <v>52</v>
      </c>
      <c r="H738" s="24" t="s">
        <v>53</v>
      </c>
      <c r="I738" s="26" t="s">
        <v>60</v>
      </c>
      <c r="J738" s="26" t="s">
        <v>60</v>
      </c>
      <c r="K738" s="24" t="s">
        <v>61</v>
      </c>
      <c r="L738" s="27">
        <v>39583</v>
      </c>
      <c r="M738" s="28">
        <v>438918</v>
      </c>
      <c r="N738" s="28">
        <v>438919</v>
      </c>
      <c r="O738" s="28">
        <v>1</v>
      </c>
      <c r="P738" s="28">
        <v>0</v>
      </c>
      <c r="Q738" s="28">
        <v>0</v>
      </c>
      <c r="R738" s="28">
        <v>-217904</v>
      </c>
      <c r="S738" s="28">
        <v>-217904</v>
      </c>
      <c r="T738" s="28">
        <v>-217904</v>
      </c>
      <c r="U738" s="28">
        <v>-177122</v>
      </c>
      <c r="V738" s="28">
        <v>-217904</v>
      </c>
      <c r="W738" s="28">
        <v>-159897.5</v>
      </c>
      <c r="X738" s="28">
        <v>-165049</v>
      </c>
      <c r="Y738" s="28">
        <v>-131831</v>
      </c>
      <c r="Z738" s="28">
        <v>-379125</v>
      </c>
      <c r="AA738" s="28">
        <v>35153</v>
      </c>
      <c r="AB738" s="28">
        <v>125856</v>
      </c>
      <c r="AC738" s="28">
        <v>305203</v>
      </c>
      <c r="AD738" s="28">
        <v>6639</v>
      </c>
      <c r="AE738" s="28">
        <v>208045</v>
      </c>
      <c r="AF738" s="28">
        <v>114240</v>
      </c>
      <c r="AG738" s="28">
        <v>265546</v>
      </c>
      <c r="AH738" s="28">
        <v>298764</v>
      </c>
      <c r="AI738" s="29">
        <v>0.09</v>
      </c>
      <c r="AJ738" s="29">
        <v>0.16</v>
      </c>
      <c r="AK738" s="29">
        <v>0.16</v>
      </c>
      <c r="AL738" s="30">
        <v>35.08</v>
      </c>
      <c r="AM738" s="30">
        <v>369.97</v>
      </c>
      <c r="AN738" s="31">
        <v>0</v>
      </c>
      <c r="AO738" s="32">
        <v>281.93</v>
      </c>
      <c r="AP738" s="32">
        <v>282.23</v>
      </c>
      <c r="AQ738" s="33">
        <v>-3.32</v>
      </c>
      <c r="AR738" s="34">
        <v>-104.74</v>
      </c>
      <c r="AS738" s="32">
        <v>-57.48</v>
      </c>
      <c r="AT738" s="32">
        <v>-49.65</v>
      </c>
      <c r="AU738" s="24">
        <v>-190.74</v>
      </c>
      <c r="AV738" s="33">
        <v>-12.25</v>
      </c>
      <c r="AW738" s="33">
        <v>0.67</v>
      </c>
      <c r="AX738">
        <v>0</v>
      </c>
    </row>
    <row r="739" spans="1:50" hidden="1" x14ac:dyDescent="0.25">
      <c r="A739" s="50">
        <v>738</v>
      </c>
      <c r="B739" s="23" t="s">
        <v>1783</v>
      </c>
      <c r="C739" s="24" t="s">
        <v>1784</v>
      </c>
      <c r="D739" s="24" t="s">
        <v>196</v>
      </c>
      <c r="E739" s="25">
        <v>83102</v>
      </c>
      <c r="F739" s="24" t="s">
        <v>80</v>
      </c>
      <c r="G739" s="24" t="s">
        <v>59</v>
      </c>
      <c r="H739" s="24" t="s">
        <v>81</v>
      </c>
      <c r="I739" s="26">
        <v>2</v>
      </c>
      <c r="J739" s="26">
        <f>IF(I739=0,0,IF(I739=1,1,IF(I739=2,2,(IF(I739=3,4,IF(I739=5,9,IF(I739=10,24,IF(I739=25,49,IF(I739=50,99,"X")))))))))</f>
        <v>2</v>
      </c>
      <c r="K739" s="24" t="s">
        <v>61</v>
      </c>
      <c r="L739" s="27">
        <v>43641</v>
      </c>
      <c r="M739" s="28">
        <v>438307</v>
      </c>
      <c r="N739" s="28">
        <v>438307</v>
      </c>
      <c r="O739" s="28">
        <v>0</v>
      </c>
      <c r="P739" s="28">
        <v>2818</v>
      </c>
      <c r="Q739" s="28">
        <v>2818</v>
      </c>
      <c r="R739" s="28">
        <v>63650</v>
      </c>
      <c r="S739" s="28">
        <v>63650</v>
      </c>
      <c r="T739" s="28">
        <v>66468</v>
      </c>
      <c r="U739" s="28">
        <v>95300</v>
      </c>
      <c r="V739" s="28">
        <v>66468</v>
      </c>
      <c r="W739" s="28">
        <v>53802.46</v>
      </c>
      <c r="X739" s="28">
        <v>327897</v>
      </c>
      <c r="Y739" s="28">
        <v>106895</v>
      </c>
      <c r="Z739" s="28">
        <v>-147767</v>
      </c>
      <c r="AA739" s="28">
        <v>21533</v>
      </c>
      <c r="AB739" s="28">
        <v>144738</v>
      </c>
      <c r="AC739" s="28">
        <v>72265</v>
      </c>
      <c r="AD739" s="28">
        <v>5000</v>
      </c>
      <c r="AE739" s="28">
        <v>205949</v>
      </c>
      <c r="AF739" s="28">
        <v>128690</v>
      </c>
      <c r="AG739" s="28">
        <v>259147</v>
      </c>
      <c r="AH739" s="28">
        <v>38145</v>
      </c>
      <c r="AI739" s="29">
        <v>0.21</v>
      </c>
      <c r="AJ739" s="29">
        <v>0.22</v>
      </c>
      <c r="AK739" s="29">
        <v>0.22</v>
      </c>
      <c r="AL739" s="30">
        <v>3.87</v>
      </c>
      <c r="AM739" s="30">
        <v>384.23</v>
      </c>
      <c r="AN739" s="31">
        <v>0</v>
      </c>
      <c r="AO739" s="32">
        <v>171.75</v>
      </c>
      <c r="AP739" s="32">
        <v>171.75</v>
      </c>
      <c r="AQ739" s="33">
        <v>-1.1499999999999999</v>
      </c>
      <c r="AR739" s="34">
        <v>30.91</v>
      </c>
      <c r="AS739" s="32">
        <v>-43.07</v>
      </c>
      <c r="AT739" s="32">
        <v>14.52</v>
      </c>
      <c r="AU739" s="24">
        <v>49.46</v>
      </c>
      <c r="AV739" s="33">
        <v>6.06</v>
      </c>
      <c r="AW739" s="33">
        <v>0.78</v>
      </c>
      <c r="AX739">
        <v>0</v>
      </c>
    </row>
    <row r="740" spans="1:50" hidden="1" x14ac:dyDescent="0.25">
      <c r="A740" s="50">
        <v>739</v>
      </c>
      <c r="B740" s="23" t="s">
        <v>1785</v>
      </c>
      <c r="C740" s="24" t="s">
        <v>1786</v>
      </c>
      <c r="D740" s="24" t="s">
        <v>1787</v>
      </c>
      <c r="E740" s="25">
        <v>90044</v>
      </c>
      <c r="F740" s="24" t="s">
        <v>500</v>
      </c>
      <c r="G740" s="24" t="s">
        <v>59</v>
      </c>
      <c r="H740" s="24" t="s">
        <v>71</v>
      </c>
      <c r="I740" s="26">
        <v>3</v>
      </c>
      <c r="J740" s="26">
        <f>IF(I740=0,0,IF(I740=1,1,IF(I740=2,2,(IF(I740=3,4,IF(I740=5,9,IF(I740=10,24,IF(I740=25,49,IF(I740=50,99,"X")))))))))</f>
        <v>4</v>
      </c>
      <c r="K740" s="24" t="s">
        <v>61</v>
      </c>
      <c r="L740" s="27">
        <v>42515</v>
      </c>
      <c r="M740" s="28">
        <v>437870</v>
      </c>
      <c r="N740" s="28">
        <v>437870</v>
      </c>
      <c r="O740" s="28">
        <v>0</v>
      </c>
      <c r="P740" s="28">
        <v>0</v>
      </c>
      <c r="Q740" s="28">
        <v>0</v>
      </c>
      <c r="R740" s="28">
        <v>-44101</v>
      </c>
      <c r="S740" s="28">
        <v>-44101</v>
      </c>
      <c r="T740" s="28">
        <v>-40662</v>
      </c>
      <c r="U740" s="28">
        <v>-26925</v>
      </c>
      <c r="V740" s="28">
        <v>-44101</v>
      </c>
      <c r="W740" s="28">
        <v>-27325.72</v>
      </c>
      <c r="X740" s="28">
        <v>0</v>
      </c>
      <c r="Y740" s="28">
        <v>50347</v>
      </c>
      <c r="Z740" s="28">
        <v>-133350</v>
      </c>
      <c r="AA740" s="28">
        <v>71981</v>
      </c>
      <c r="AB740" s="28">
        <v>272783</v>
      </c>
      <c r="AC740" s="28">
        <v>0</v>
      </c>
      <c r="AD740" s="28">
        <v>5000</v>
      </c>
      <c r="AE740" s="28">
        <v>69928</v>
      </c>
      <c r="AF740" s="28">
        <v>43363</v>
      </c>
      <c r="AG740" s="28">
        <v>387523</v>
      </c>
      <c r="AH740" s="28">
        <v>437870</v>
      </c>
      <c r="AI740" s="29">
        <v>0.02</v>
      </c>
      <c r="AJ740" s="29">
        <v>0.16</v>
      </c>
      <c r="AK740" s="29">
        <v>0.18</v>
      </c>
      <c r="AL740" s="30">
        <v>17.09</v>
      </c>
      <c r="AM740" s="30">
        <v>136.77000000000001</v>
      </c>
      <c r="AN740" s="31">
        <v>2.35</v>
      </c>
      <c r="AO740" s="32">
        <v>210.53</v>
      </c>
      <c r="AP740" s="32">
        <v>290.7</v>
      </c>
      <c r="AQ740" s="33">
        <v>-3.08</v>
      </c>
      <c r="AR740" s="34">
        <v>-63.07</v>
      </c>
      <c r="AS740" s="32">
        <v>-33.07</v>
      </c>
      <c r="AT740" s="32">
        <v>-10.07</v>
      </c>
      <c r="AU740" s="24">
        <v>-101.7</v>
      </c>
      <c r="AV740" s="33">
        <v>-6.05</v>
      </c>
      <c r="AW740" s="33">
        <v>1.24</v>
      </c>
      <c r="AX740">
        <v>0</v>
      </c>
    </row>
    <row r="741" spans="1:50" hidden="1" x14ac:dyDescent="0.25">
      <c r="A741" s="50">
        <v>740</v>
      </c>
      <c r="B741" s="23" t="s">
        <v>1788</v>
      </c>
      <c r="C741" s="24" t="s">
        <v>1789</v>
      </c>
      <c r="D741" s="24" t="s">
        <v>50</v>
      </c>
      <c r="E741" s="25" t="s">
        <v>51</v>
      </c>
      <c r="F741" s="24" t="s">
        <v>50</v>
      </c>
      <c r="G741" s="24" t="s">
        <v>52</v>
      </c>
      <c r="H741" s="24" t="s">
        <v>53</v>
      </c>
      <c r="I741" s="26">
        <v>1</v>
      </c>
      <c r="J741" s="26">
        <f>IF(I741=0,0,IF(I741=1,1,IF(I741=2,2,(IF(I741=3,4,IF(I741=5,9,IF(I741=10,24,IF(I741=25,49,IF(I741=50,99,"X")))))))))</f>
        <v>1</v>
      </c>
      <c r="K741" s="24" t="s">
        <v>61</v>
      </c>
      <c r="L741" s="27">
        <v>39630</v>
      </c>
      <c r="M741" s="28">
        <v>436800</v>
      </c>
      <c r="N741" s="28">
        <v>436838</v>
      </c>
      <c r="O741" s="28">
        <v>38</v>
      </c>
      <c r="P741" s="28">
        <v>2684</v>
      </c>
      <c r="Q741" s="28">
        <v>2684</v>
      </c>
      <c r="R741" s="28">
        <v>6130</v>
      </c>
      <c r="S741" s="28">
        <v>6130</v>
      </c>
      <c r="T741" s="28">
        <v>15182</v>
      </c>
      <c r="U741" s="28">
        <v>54659</v>
      </c>
      <c r="V741" s="28">
        <v>8814</v>
      </c>
      <c r="W741" s="28">
        <v>-26699.02</v>
      </c>
      <c r="X741" s="28">
        <v>73728</v>
      </c>
      <c r="Y741" s="28">
        <v>160857</v>
      </c>
      <c r="Z741" s="28">
        <v>199363</v>
      </c>
      <c r="AA741" s="28">
        <v>104059</v>
      </c>
      <c r="AB741" s="28">
        <v>167546</v>
      </c>
      <c r="AC741" s="28">
        <v>42564</v>
      </c>
      <c r="AD741" s="28">
        <v>6639</v>
      </c>
      <c r="AE741" s="28">
        <v>672071</v>
      </c>
      <c r="AF741" s="28">
        <v>645592</v>
      </c>
      <c r="AG741" s="28">
        <v>233379</v>
      </c>
      <c r="AH741" s="28">
        <v>320508</v>
      </c>
      <c r="AI741" s="29">
        <v>0.01</v>
      </c>
      <c r="AJ741" s="29">
        <v>0.05</v>
      </c>
      <c r="AK741" s="29">
        <v>7.0000000000000007E-2</v>
      </c>
      <c r="AL741" s="30">
        <v>12.81</v>
      </c>
      <c r="AM741" s="30">
        <v>440.21</v>
      </c>
      <c r="AN741" s="31">
        <v>3.9</v>
      </c>
      <c r="AO741" s="32">
        <v>50.21</v>
      </c>
      <c r="AP741" s="32">
        <v>70.34</v>
      </c>
      <c r="AQ741" s="33">
        <v>0.31</v>
      </c>
      <c r="AR741" s="34">
        <v>0.91</v>
      </c>
      <c r="AS741" s="32">
        <v>3.07</v>
      </c>
      <c r="AT741" s="32">
        <v>1.4</v>
      </c>
      <c r="AU741" s="24">
        <v>0.95</v>
      </c>
      <c r="AV741" s="33">
        <v>0.91</v>
      </c>
      <c r="AW741" s="33">
        <v>0.21</v>
      </c>
      <c r="AX741">
        <v>0</v>
      </c>
    </row>
    <row r="742" spans="1:50" hidden="1" x14ac:dyDescent="0.25">
      <c r="A742" s="50">
        <v>741</v>
      </c>
      <c r="B742" s="23" t="s">
        <v>1790</v>
      </c>
      <c r="C742" s="24" t="s">
        <v>1791</v>
      </c>
      <c r="D742" s="24" t="s">
        <v>94</v>
      </c>
      <c r="E742" s="25" t="s">
        <v>95</v>
      </c>
      <c r="F742" s="24" t="s">
        <v>96</v>
      </c>
      <c r="G742" s="24" t="s">
        <v>97</v>
      </c>
      <c r="H742" s="24" t="s">
        <v>66</v>
      </c>
      <c r="I742" s="26" t="s">
        <v>60</v>
      </c>
      <c r="J742" s="26" t="s">
        <v>60</v>
      </c>
      <c r="K742" s="24" t="s">
        <v>61</v>
      </c>
      <c r="L742" s="27">
        <v>42146</v>
      </c>
      <c r="M742" s="28">
        <v>436695</v>
      </c>
      <c r="N742" s="28">
        <v>436695</v>
      </c>
      <c r="O742" s="28">
        <v>0</v>
      </c>
      <c r="P742" s="28">
        <v>960</v>
      </c>
      <c r="Q742" s="28">
        <v>960</v>
      </c>
      <c r="R742" s="28">
        <v>-135508</v>
      </c>
      <c r="S742" s="28">
        <v>-135508</v>
      </c>
      <c r="T742" s="28">
        <v>-134436</v>
      </c>
      <c r="U742" s="28">
        <v>-131786</v>
      </c>
      <c r="V742" s="28">
        <v>-134548</v>
      </c>
      <c r="W742" s="28">
        <v>-90626.16</v>
      </c>
      <c r="X742" s="28">
        <v>110</v>
      </c>
      <c r="Y742" s="28">
        <v>-12832</v>
      </c>
      <c r="Z742" s="28">
        <v>-497894</v>
      </c>
      <c r="AA742" s="28">
        <v>108941</v>
      </c>
      <c r="AB742" s="28">
        <v>324912</v>
      </c>
      <c r="AC742" s="28">
        <v>-110</v>
      </c>
      <c r="AD742" s="28">
        <v>5000</v>
      </c>
      <c r="AE742" s="28">
        <v>323775</v>
      </c>
      <c r="AF742" s="28">
        <v>5704</v>
      </c>
      <c r="AG742" s="28">
        <v>449637</v>
      </c>
      <c r="AH742" s="28">
        <v>436695</v>
      </c>
      <c r="AI742" s="29">
        <v>0.11</v>
      </c>
      <c r="AJ742" s="29">
        <v>0.38</v>
      </c>
      <c r="AK742" s="29">
        <v>0.39</v>
      </c>
      <c r="AL742" s="30">
        <v>181.67</v>
      </c>
      <c r="AM742" s="30">
        <v>655.97</v>
      </c>
      <c r="AN742" s="31">
        <v>8.44</v>
      </c>
      <c r="AO742" s="32">
        <v>252.98</v>
      </c>
      <c r="AP742" s="32">
        <v>253.78</v>
      </c>
      <c r="AQ742" s="33">
        <v>-87.29</v>
      </c>
      <c r="AR742" s="34">
        <v>-41.85</v>
      </c>
      <c r="AS742" s="32">
        <v>-27.22</v>
      </c>
      <c r="AT742" s="32">
        <v>-31.03</v>
      </c>
      <c r="AU742" s="24">
        <v>-2375.67</v>
      </c>
      <c r="AV742" s="33">
        <v>-5.52</v>
      </c>
      <c r="AW742" s="33">
        <v>0.63</v>
      </c>
      <c r="AX742">
        <v>0</v>
      </c>
    </row>
    <row r="743" spans="1:50" hidden="1" x14ac:dyDescent="0.25">
      <c r="A743" s="50">
        <v>742</v>
      </c>
      <c r="B743" s="23" t="s">
        <v>1792</v>
      </c>
      <c r="C743" s="24" t="s">
        <v>1793</v>
      </c>
      <c r="D743" s="24" t="s">
        <v>255</v>
      </c>
      <c r="E743" s="25" t="s">
        <v>256</v>
      </c>
      <c r="F743" s="24" t="s">
        <v>255</v>
      </c>
      <c r="G743" s="24" t="s">
        <v>52</v>
      </c>
      <c r="H743" s="24" t="s">
        <v>152</v>
      </c>
      <c r="I743" s="26">
        <v>10</v>
      </c>
      <c r="J743" s="26">
        <f t="shared" ref="J743:J749" si="32">IF(I743=0,0,IF(I743=1,1,IF(I743=2,2,(IF(I743=3,4,IF(I743=5,9,IF(I743=10,24,IF(I743=25,49,IF(I743=50,99,"X")))))))))</f>
        <v>24</v>
      </c>
      <c r="K743" s="24" t="s">
        <v>54</v>
      </c>
      <c r="L743" s="27">
        <v>35508</v>
      </c>
      <c r="M743" s="28">
        <v>436290</v>
      </c>
      <c r="N743" s="28">
        <v>436290</v>
      </c>
      <c r="O743" s="28">
        <v>0</v>
      </c>
      <c r="P743" s="28">
        <v>0</v>
      </c>
      <c r="Q743" s="28">
        <v>0</v>
      </c>
      <c r="R743" s="28">
        <v>-15330</v>
      </c>
      <c r="S743" s="28">
        <v>-15330</v>
      </c>
      <c r="T743" s="28">
        <v>-15154</v>
      </c>
      <c r="U743" s="28">
        <v>48227</v>
      </c>
      <c r="V743" s="28">
        <v>-15330</v>
      </c>
      <c r="W743" s="28">
        <v>-157822.22</v>
      </c>
      <c r="X743" s="28">
        <v>887</v>
      </c>
      <c r="Y743" s="28">
        <v>253097</v>
      </c>
      <c r="Z743" s="28">
        <v>1190225</v>
      </c>
      <c r="AA743" s="28">
        <v>298223</v>
      </c>
      <c r="AB743" s="28">
        <v>72496</v>
      </c>
      <c r="AC743" s="28">
        <v>1045</v>
      </c>
      <c r="AD743" s="28">
        <v>266000</v>
      </c>
      <c r="AE743" s="28">
        <v>1857138</v>
      </c>
      <c r="AF743" s="28">
        <v>1514607</v>
      </c>
      <c r="AG743" s="28">
        <v>182148</v>
      </c>
      <c r="AH743" s="28">
        <v>431377</v>
      </c>
      <c r="AI743" s="29">
        <v>0.05</v>
      </c>
      <c r="AJ743" s="29">
        <v>0.5</v>
      </c>
      <c r="AK743" s="29">
        <v>0.51</v>
      </c>
      <c r="AL743" s="30">
        <v>243.26</v>
      </c>
      <c r="AM743" s="30">
        <v>1275.76</v>
      </c>
      <c r="AN743" s="31">
        <v>4.57</v>
      </c>
      <c r="AO743" s="32">
        <v>34.96</v>
      </c>
      <c r="AP743" s="32">
        <v>35.909999999999997</v>
      </c>
      <c r="AQ743" s="33">
        <v>0.79</v>
      </c>
      <c r="AR743" s="34">
        <v>-0.83</v>
      </c>
      <c r="AS743" s="32">
        <v>-1.29</v>
      </c>
      <c r="AT743" s="32">
        <v>-3.51</v>
      </c>
      <c r="AU743" s="24">
        <v>-1.01</v>
      </c>
      <c r="AV743" s="33">
        <v>0.14000000000000001</v>
      </c>
      <c r="AW743" s="33">
        <v>0.15</v>
      </c>
      <c r="AX743">
        <v>0</v>
      </c>
    </row>
    <row r="744" spans="1:50" hidden="1" x14ac:dyDescent="0.25">
      <c r="A744" s="50">
        <v>743</v>
      </c>
      <c r="B744" s="23" t="s">
        <v>1794</v>
      </c>
      <c r="C744" s="24" t="s">
        <v>1795</v>
      </c>
      <c r="D744" s="24" t="s">
        <v>1796</v>
      </c>
      <c r="E744" s="25">
        <v>91101</v>
      </c>
      <c r="F744" s="24" t="s">
        <v>350</v>
      </c>
      <c r="G744" s="24" t="s">
        <v>220</v>
      </c>
      <c r="H744" s="24" t="s">
        <v>66</v>
      </c>
      <c r="I744" s="26">
        <v>10</v>
      </c>
      <c r="J744" s="26">
        <f t="shared" si="32"/>
        <v>24</v>
      </c>
      <c r="K744" s="24" t="s">
        <v>61</v>
      </c>
      <c r="L744" s="27">
        <v>35768</v>
      </c>
      <c r="M744" s="28">
        <v>435799</v>
      </c>
      <c r="N744" s="28">
        <v>435799</v>
      </c>
      <c r="O744" s="28">
        <v>0</v>
      </c>
      <c r="P744" s="28">
        <v>1317</v>
      </c>
      <c r="Q744" s="28">
        <v>1317</v>
      </c>
      <c r="R744" s="28">
        <v>11038</v>
      </c>
      <c r="S744" s="28">
        <v>11038</v>
      </c>
      <c r="T744" s="28">
        <v>13205</v>
      </c>
      <c r="U744" s="28">
        <v>14870</v>
      </c>
      <c r="V744" s="28">
        <v>12355</v>
      </c>
      <c r="W744" s="28">
        <v>8909.42</v>
      </c>
      <c r="X744" s="28">
        <v>6184</v>
      </c>
      <c r="Y744" s="28">
        <v>180054</v>
      </c>
      <c r="Z744" s="28">
        <v>-16855</v>
      </c>
      <c r="AA744" s="28">
        <v>192408</v>
      </c>
      <c r="AB744" s="28">
        <v>179399</v>
      </c>
      <c r="AC744" s="28">
        <v>27104</v>
      </c>
      <c r="AD744" s="28">
        <v>6640</v>
      </c>
      <c r="AE744" s="28">
        <v>66647</v>
      </c>
      <c r="AF744" s="28">
        <v>4022</v>
      </c>
      <c r="AG744" s="28">
        <v>237817</v>
      </c>
      <c r="AH744" s="28">
        <v>411687</v>
      </c>
      <c r="AI744" s="29">
        <v>0.17</v>
      </c>
      <c r="AJ744" s="29">
        <v>0.77</v>
      </c>
      <c r="AK744" s="29">
        <v>0.83</v>
      </c>
      <c r="AL744" s="30">
        <v>37.44</v>
      </c>
      <c r="AM744" s="30">
        <v>101.89</v>
      </c>
      <c r="AN744" s="31">
        <v>3.75</v>
      </c>
      <c r="AO744" s="32">
        <v>112.5</v>
      </c>
      <c r="AP744" s="32">
        <v>125.29</v>
      </c>
      <c r="AQ744" s="33">
        <v>-4.1900000000000004</v>
      </c>
      <c r="AR744" s="34">
        <v>16.559999999999999</v>
      </c>
      <c r="AS744" s="32">
        <v>-65.489999999999995</v>
      </c>
      <c r="AT744" s="32">
        <v>2.5299999999999998</v>
      </c>
      <c r="AU744" s="24">
        <v>274.44</v>
      </c>
      <c r="AV744" s="33">
        <v>3.34</v>
      </c>
      <c r="AW744" s="33">
        <v>1.43</v>
      </c>
      <c r="AX744">
        <v>0</v>
      </c>
    </row>
    <row r="745" spans="1:50" hidden="1" x14ac:dyDescent="0.25">
      <c r="A745" s="50">
        <v>744</v>
      </c>
      <c r="B745" s="23" t="s">
        <v>1797</v>
      </c>
      <c r="C745" s="24" t="s">
        <v>1798</v>
      </c>
      <c r="D745" s="24" t="s">
        <v>1799</v>
      </c>
      <c r="E745" s="25">
        <v>93601</v>
      </c>
      <c r="F745" s="24" t="s">
        <v>354</v>
      </c>
      <c r="G745" s="24" t="s">
        <v>108</v>
      </c>
      <c r="H745" s="24" t="s">
        <v>66</v>
      </c>
      <c r="I745" s="26">
        <v>3</v>
      </c>
      <c r="J745" s="26">
        <f t="shared" si="32"/>
        <v>4</v>
      </c>
      <c r="K745" s="24" t="s">
        <v>61</v>
      </c>
      <c r="L745" s="27">
        <v>41529</v>
      </c>
      <c r="M745" s="28">
        <v>435683</v>
      </c>
      <c r="N745" s="28">
        <v>435683</v>
      </c>
      <c r="O745" s="28">
        <v>0</v>
      </c>
      <c r="P745" s="28">
        <v>340</v>
      </c>
      <c r="Q745" s="28">
        <v>340</v>
      </c>
      <c r="R745" s="28">
        <v>316</v>
      </c>
      <c r="S745" s="28">
        <v>316</v>
      </c>
      <c r="T745" s="28">
        <v>1483</v>
      </c>
      <c r="U745" s="28">
        <v>13065</v>
      </c>
      <c r="V745" s="28">
        <v>656</v>
      </c>
      <c r="W745" s="28">
        <v>-2359.92</v>
      </c>
      <c r="X745" s="28">
        <v>43456</v>
      </c>
      <c r="Y745" s="28">
        <v>23623</v>
      </c>
      <c r="Z745" s="28">
        <v>14012</v>
      </c>
      <c r="AA745" s="28">
        <v>15203</v>
      </c>
      <c r="AB745" s="28">
        <v>8932</v>
      </c>
      <c r="AC745" s="28">
        <v>392042</v>
      </c>
      <c r="AD745" s="28">
        <v>5000</v>
      </c>
      <c r="AE745" s="28">
        <v>67640</v>
      </c>
      <c r="AF745" s="28">
        <v>15108</v>
      </c>
      <c r="AG745" s="28">
        <v>20018</v>
      </c>
      <c r="AH745" s="28">
        <v>185</v>
      </c>
      <c r="AI745" s="29">
        <v>0.54</v>
      </c>
      <c r="AJ745" s="29">
        <v>1.28</v>
      </c>
      <c r="AK745" s="29">
        <v>2.71</v>
      </c>
      <c r="AL745" s="30">
        <v>11.9</v>
      </c>
      <c r="AM745" s="30">
        <v>16.940000000000001</v>
      </c>
      <c r="AN745" s="31">
        <v>22.93</v>
      </c>
      <c r="AO745" s="32">
        <v>28.66</v>
      </c>
      <c r="AP745" s="32">
        <v>79.28</v>
      </c>
      <c r="AQ745" s="33">
        <v>0.93</v>
      </c>
      <c r="AR745" s="34">
        <v>0.47</v>
      </c>
      <c r="AS745" s="32">
        <v>2.2599999999999998</v>
      </c>
      <c r="AT745" s="32">
        <v>7.0000000000000007E-2</v>
      </c>
      <c r="AU745" s="24">
        <v>2.09</v>
      </c>
      <c r="AV745" s="33">
        <v>13.37</v>
      </c>
      <c r="AW745" s="33">
        <v>1.23</v>
      </c>
      <c r="AX745">
        <v>0</v>
      </c>
    </row>
    <row r="746" spans="1:50" hidden="1" x14ac:dyDescent="0.25">
      <c r="A746" s="50">
        <v>745</v>
      </c>
      <c r="B746" s="23" t="s">
        <v>1800</v>
      </c>
      <c r="C746" s="24" t="s">
        <v>1801</v>
      </c>
      <c r="D746" s="24" t="s">
        <v>84</v>
      </c>
      <c r="E746" s="25">
        <v>83102</v>
      </c>
      <c r="F746" s="24" t="s">
        <v>80</v>
      </c>
      <c r="G746" s="24" t="s">
        <v>59</v>
      </c>
      <c r="H746" s="24" t="s">
        <v>66</v>
      </c>
      <c r="I746" s="26">
        <v>10</v>
      </c>
      <c r="J746" s="26">
        <f t="shared" si="32"/>
        <v>24</v>
      </c>
      <c r="K746" s="24" t="s">
        <v>61</v>
      </c>
      <c r="L746" s="27">
        <v>40494</v>
      </c>
      <c r="M746" s="28">
        <v>435107</v>
      </c>
      <c r="N746" s="28">
        <v>435107</v>
      </c>
      <c r="O746" s="28">
        <v>0</v>
      </c>
      <c r="P746" s="28">
        <v>0</v>
      </c>
      <c r="Q746" s="28">
        <v>0</v>
      </c>
      <c r="R746" s="28">
        <v>-54073</v>
      </c>
      <c r="S746" s="28">
        <v>-54073</v>
      </c>
      <c r="T746" s="28">
        <v>-52577</v>
      </c>
      <c r="U746" s="28">
        <v>-35331</v>
      </c>
      <c r="V746" s="28">
        <v>-54073</v>
      </c>
      <c r="W746" s="28">
        <v>-30477.42</v>
      </c>
      <c r="X746" s="28">
        <v>147568</v>
      </c>
      <c r="Y746" s="28">
        <v>63322</v>
      </c>
      <c r="Z746" s="28">
        <v>-245133</v>
      </c>
      <c r="AA746" s="28">
        <v>105380</v>
      </c>
      <c r="AB746" s="28">
        <v>29506</v>
      </c>
      <c r="AC746" s="28">
        <v>198878</v>
      </c>
      <c r="AD746" s="28">
        <v>5000</v>
      </c>
      <c r="AE746" s="28">
        <v>78095</v>
      </c>
      <c r="AF746" s="28">
        <v>26646</v>
      </c>
      <c r="AG746" s="28">
        <v>172907</v>
      </c>
      <c r="AH746" s="28">
        <v>88661</v>
      </c>
      <c r="AI746" s="29">
        <v>-0.13</v>
      </c>
      <c r="AJ746" s="29">
        <v>0.01</v>
      </c>
      <c r="AK746" s="29">
        <v>0.15</v>
      </c>
      <c r="AL746" s="30">
        <v>36.72</v>
      </c>
      <c r="AM746" s="30">
        <v>305.89</v>
      </c>
      <c r="AN746" s="31">
        <v>34.68</v>
      </c>
      <c r="AO746" s="32">
        <v>404.51</v>
      </c>
      <c r="AP746" s="32">
        <v>413.89</v>
      </c>
      <c r="AQ746" s="33">
        <v>-9.1999999999999993</v>
      </c>
      <c r="AR746" s="34">
        <v>-69.239999999999995</v>
      </c>
      <c r="AS746" s="32">
        <v>-22.06</v>
      </c>
      <c r="AT746" s="32">
        <v>-12.43</v>
      </c>
      <c r="AU746" s="24">
        <v>-202.93</v>
      </c>
      <c r="AV746" s="33">
        <v>-5.25</v>
      </c>
      <c r="AW746" s="33">
        <v>1.55</v>
      </c>
      <c r="AX746">
        <v>0</v>
      </c>
    </row>
    <row r="747" spans="1:50" hidden="1" x14ac:dyDescent="0.25">
      <c r="A747" s="50">
        <v>746</v>
      </c>
      <c r="B747" s="23" t="s">
        <v>1802</v>
      </c>
      <c r="C747" s="24" t="s">
        <v>1803</v>
      </c>
      <c r="D747" s="24" t="s">
        <v>150</v>
      </c>
      <c r="E747" s="25" t="s">
        <v>151</v>
      </c>
      <c r="F747" s="24" t="s">
        <v>150</v>
      </c>
      <c r="G747" s="24" t="s">
        <v>52</v>
      </c>
      <c r="H747" s="24" t="s">
        <v>53</v>
      </c>
      <c r="I747" s="26">
        <v>10</v>
      </c>
      <c r="J747" s="26">
        <f t="shared" si="32"/>
        <v>24</v>
      </c>
      <c r="K747" s="24" t="s">
        <v>61</v>
      </c>
      <c r="L747" s="27">
        <v>36941</v>
      </c>
      <c r="M747" s="28">
        <v>434905</v>
      </c>
      <c r="N747" s="28">
        <v>434929</v>
      </c>
      <c r="O747" s="28">
        <v>24</v>
      </c>
      <c r="P747" s="28">
        <v>11400</v>
      </c>
      <c r="Q747" s="28">
        <v>11400</v>
      </c>
      <c r="R747" s="28">
        <v>41844</v>
      </c>
      <c r="S747" s="28">
        <v>41844</v>
      </c>
      <c r="T747" s="28">
        <v>53244</v>
      </c>
      <c r="U747" s="28">
        <v>65172</v>
      </c>
      <c r="V747" s="28">
        <v>53244</v>
      </c>
      <c r="W747" s="28">
        <v>28184.22</v>
      </c>
      <c r="X747" s="28">
        <v>182385</v>
      </c>
      <c r="Y747" s="28">
        <v>161813</v>
      </c>
      <c r="Z747" s="28">
        <v>87329</v>
      </c>
      <c r="AA747" s="28">
        <v>103354</v>
      </c>
      <c r="AB747" s="28">
        <v>49797</v>
      </c>
      <c r="AC747" s="28">
        <v>64107</v>
      </c>
      <c r="AD747" s="28">
        <v>6340</v>
      </c>
      <c r="AE747" s="28">
        <v>229281</v>
      </c>
      <c r="AF747" s="28">
        <v>37158</v>
      </c>
      <c r="AG747" s="28">
        <v>208985</v>
      </c>
      <c r="AH747" s="28">
        <v>188413</v>
      </c>
      <c r="AI747" s="29">
        <v>0.37</v>
      </c>
      <c r="AJ747" s="29">
        <v>0.42</v>
      </c>
      <c r="AK747" s="29">
        <v>4.3499999999999996</v>
      </c>
      <c r="AL747" s="30">
        <v>1.88</v>
      </c>
      <c r="AM747" s="30">
        <v>58.26</v>
      </c>
      <c r="AN747" s="31">
        <v>124.13</v>
      </c>
      <c r="AO747" s="32">
        <v>19.28</v>
      </c>
      <c r="AP747" s="32">
        <v>61.91</v>
      </c>
      <c r="AQ747" s="33">
        <v>2.35</v>
      </c>
      <c r="AR747" s="34">
        <v>18.25</v>
      </c>
      <c r="AS747" s="32">
        <v>47.92</v>
      </c>
      <c r="AT747" s="32">
        <v>9.6199999999999992</v>
      </c>
      <c r="AU747" s="24">
        <v>112.61</v>
      </c>
      <c r="AV747" s="33">
        <v>6.09</v>
      </c>
      <c r="AW747" s="33">
        <v>1.1499999999999999</v>
      </c>
      <c r="AX747">
        <v>0</v>
      </c>
    </row>
    <row r="748" spans="1:50" hidden="1" x14ac:dyDescent="0.25">
      <c r="A748" s="50">
        <v>747</v>
      </c>
      <c r="B748" s="23" t="s">
        <v>1804</v>
      </c>
      <c r="C748" s="24" t="s">
        <v>1805</v>
      </c>
      <c r="D748" s="24" t="s">
        <v>84</v>
      </c>
      <c r="E748" s="25">
        <v>82104</v>
      </c>
      <c r="F748" s="24" t="s">
        <v>58</v>
      </c>
      <c r="G748" s="24" t="s">
        <v>59</v>
      </c>
      <c r="H748" s="24" t="s">
        <v>53</v>
      </c>
      <c r="I748" s="26">
        <v>10</v>
      </c>
      <c r="J748" s="26">
        <f t="shared" si="32"/>
        <v>24</v>
      </c>
      <c r="K748" s="24" t="s">
        <v>61</v>
      </c>
      <c r="L748" s="27">
        <v>33581</v>
      </c>
      <c r="M748" s="28">
        <v>434890</v>
      </c>
      <c r="N748" s="28">
        <v>434890</v>
      </c>
      <c r="O748" s="28">
        <v>0</v>
      </c>
      <c r="P748" s="28">
        <v>7221</v>
      </c>
      <c r="Q748" s="28">
        <v>7221</v>
      </c>
      <c r="R748" s="28">
        <v>32236</v>
      </c>
      <c r="S748" s="28">
        <v>32236</v>
      </c>
      <c r="T748" s="28">
        <v>43505</v>
      </c>
      <c r="U748" s="28">
        <v>92900</v>
      </c>
      <c r="V748" s="28">
        <v>39457</v>
      </c>
      <c r="W748" s="28">
        <v>4982.26</v>
      </c>
      <c r="X748" s="28">
        <v>-1458</v>
      </c>
      <c r="Y748" s="28">
        <v>209002</v>
      </c>
      <c r="Z748" s="28">
        <v>111803</v>
      </c>
      <c r="AA748" s="28">
        <v>129189</v>
      </c>
      <c r="AB748" s="28">
        <v>144279</v>
      </c>
      <c r="AC748" s="28">
        <v>2008</v>
      </c>
      <c r="AD748" s="28">
        <v>6639</v>
      </c>
      <c r="AE748" s="28">
        <v>602356</v>
      </c>
      <c r="AF748" s="28">
        <v>399961</v>
      </c>
      <c r="AG748" s="28">
        <v>223880</v>
      </c>
      <c r="AH748" s="28">
        <v>434340</v>
      </c>
      <c r="AI748" s="29">
        <v>7.0000000000000007E-2</v>
      </c>
      <c r="AJ748" s="29">
        <v>0.43</v>
      </c>
      <c r="AK748" s="29">
        <v>0.43</v>
      </c>
      <c r="AL748" s="30">
        <v>138.16</v>
      </c>
      <c r="AM748" s="30">
        <v>741.06</v>
      </c>
      <c r="AN748" s="31">
        <v>0</v>
      </c>
      <c r="AO748" s="32">
        <v>81.27</v>
      </c>
      <c r="AP748" s="32">
        <v>77.37</v>
      </c>
      <c r="AQ748" s="33">
        <v>0.28000000000000003</v>
      </c>
      <c r="AR748" s="34">
        <v>5.35</v>
      </c>
      <c r="AS748" s="32">
        <v>28.83</v>
      </c>
      <c r="AT748" s="32">
        <v>7.41</v>
      </c>
      <c r="AU748" s="24">
        <v>8.06</v>
      </c>
      <c r="AV748" s="33">
        <v>1.45</v>
      </c>
      <c r="AW748" s="33">
        <v>0.36</v>
      </c>
      <c r="AX748">
        <v>0</v>
      </c>
    </row>
    <row r="749" spans="1:50" hidden="1" x14ac:dyDescent="0.25">
      <c r="A749" s="50">
        <v>748</v>
      </c>
      <c r="B749" s="23" t="s">
        <v>1806</v>
      </c>
      <c r="C749" s="24" t="s">
        <v>1807</v>
      </c>
      <c r="D749" s="24" t="s">
        <v>277</v>
      </c>
      <c r="E749" s="25">
        <v>97401</v>
      </c>
      <c r="F749" s="24" t="s">
        <v>277</v>
      </c>
      <c r="G749" s="24" t="s">
        <v>137</v>
      </c>
      <c r="H749" s="24" t="s">
        <v>53</v>
      </c>
      <c r="I749" s="26">
        <v>5</v>
      </c>
      <c r="J749" s="26">
        <f t="shared" si="32"/>
        <v>9</v>
      </c>
      <c r="K749" s="24" t="s">
        <v>61</v>
      </c>
      <c r="L749" s="27">
        <v>33877</v>
      </c>
      <c r="M749" s="28">
        <v>122070</v>
      </c>
      <c r="N749" s="28">
        <v>433475</v>
      </c>
      <c r="O749" s="28">
        <v>311405</v>
      </c>
      <c r="P749" s="28">
        <v>3</v>
      </c>
      <c r="Q749" s="28">
        <v>3</v>
      </c>
      <c r="R749" s="28">
        <v>-62126</v>
      </c>
      <c r="S749" s="28">
        <v>-62126</v>
      </c>
      <c r="T749" s="28">
        <v>-62123</v>
      </c>
      <c r="U749" s="28">
        <v>-11571</v>
      </c>
      <c r="V749" s="28">
        <v>-62123</v>
      </c>
      <c r="W749" s="28">
        <v>-218816.2</v>
      </c>
      <c r="X749" s="28">
        <v>1957</v>
      </c>
      <c r="Y749" s="28">
        <v>-48478</v>
      </c>
      <c r="Z749" s="28">
        <v>1064600</v>
      </c>
      <c r="AA749" s="28">
        <v>78061</v>
      </c>
      <c r="AB749" s="28">
        <v>57514</v>
      </c>
      <c r="AC749" s="28">
        <v>5906</v>
      </c>
      <c r="AD749" s="28">
        <v>26000</v>
      </c>
      <c r="AE749" s="28">
        <v>2631045</v>
      </c>
      <c r="AF749" s="28">
        <v>955952</v>
      </c>
      <c r="AG749" s="28">
        <v>164642</v>
      </c>
      <c r="AH749" s="28">
        <v>92041</v>
      </c>
      <c r="AI749" s="29">
        <v>0.76</v>
      </c>
      <c r="AJ749" s="29">
        <v>3.16</v>
      </c>
      <c r="AK749" s="29">
        <v>34.54</v>
      </c>
      <c r="AL749" s="30">
        <v>341.88</v>
      </c>
      <c r="AM749" s="30">
        <v>102.33</v>
      </c>
      <c r="AN749" s="31">
        <v>26.8</v>
      </c>
      <c r="AO749" s="32">
        <v>1.84</v>
      </c>
      <c r="AP749" s="32">
        <v>59.54</v>
      </c>
      <c r="AQ749" s="33">
        <v>1.1100000000000001</v>
      </c>
      <c r="AR749" s="34">
        <v>-2.36</v>
      </c>
      <c r="AS749" s="32">
        <v>-5.84</v>
      </c>
      <c r="AT749" s="32">
        <v>-50.89</v>
      </c>
      <c r="AU749" s="24">
        <v>-6.5</v>
      </c>
      <c r="AV749" s="33">
        <v>-2.56</v>
      </c>
      <c r="AW749" s="33">
        <v>-0.53</v>
      </c>
      <c r="AX749">
        <v>0</v>
      </c>
    </row>
    <row r="750" spans="1:50" hidden="1" x14ac:dyDescent="0.25">
      <c r="A750" s="50">
        <v>749</v>
      </c>
      <c r="B750" s="23" t="s">
        <v>1808</v>
      </c>
      <c r="C750" s="24" t="s">
        <v>1809</v>
      </c>
      <c r="D750" s="24" t="s">
        <v>94</v>
      </c>
      <c r="E750" s="25" t="s">
        <v>167</v>
      </c>
      <c r="F750" s="24" t="s">
        <v>168</v>
      </c>
      <c r="G750" s="24" t="s">
        <v>97</v>
      </c>
      <c r="H750" s="24" t="s">
        <v>71</v>
      </c>
      <c r="I750" s="26" t="s">
        <v>60</v>
      </c>
      <c r="J750" s="26" t="s">
        <v>60</v>
      </c>
      <c r="K750" s="24" t="s">
        <v>61</v>
      </c>
      <c r="L750" s="27">
        <v>38912</v>
      </c>
      <c r="M750" s="28">
        <v>433034</v>
      </c>
      <c r="N750" s="28">
        <v>433034</v>
      </c>
      <c r="O750" s="28">
        <v>0</v>
      </c>
      <c r="P750" s="28">
        <v>0</v>
      </c>
      <c r="Q750" s="28">
        <v>0</v>
      </c>
      <c r="R750" s="28">
        <v>-87952</v>
      </c>
      <c r="S750" s="28">
        <v>-87952</v>
      </c>
      <c r="T750" s="28">
        <v>-87952</v>
      </c>
      <c r="U750" s="28">
        <v>-76055</v>
      </c>
      <c r="V750" s="28">
        <v>-87952</v>
      </c>
      <c r="W750" s="28">
        <v>-72359.92</v>
      </c>
      <c r="X750" s="28">
        <v>0</v>
      </c>
      <c r="Y750" s="28">
        <v>82758</v>
      </c>
      <c r="Z750" s="28">
        <v>-65086</v>
      </c>
      <c r="AA750" s="28">
        <v>145050</v>
      </c>
      <c r="AB750" s="28">
        <v>87457</v>
      </c>
      <c r="AC750" s="28">
        <v>0</v>
      </c>
      <c r="AD750" s="28">
        <v>6639</v>
      </c>
      <c r="AE750" s="28">
        <v>147587</v>
      </c>
      <c r="AF750" s="28">
        <v>59485</v>
      </c>
      <c r="AG750" s="28">
        <v>350276</v>
      </c>
      <c r="AH750" s="28">
        <v>433034</v>
      </c>
      <c r="AI750" s="29">
        <v>0.33</v>
      </c>
      <c r="AJ750" s="29">
        <v>0.41</v>
      </c>
      <c r="AK750" s="29">
        <v>0.41</v>
      </c>
      <c r="AL750" s="30">
        <v>13.65</v>
      </c>
      <c r="AM750" s="30">
        <v>218.51</v>
      </c>
      <c r="AN750" s="31">
        <v>0.45</v>
      </c>
      <c r="AO750" s="32">
        <v>144.05000000000001</v>
      </c>
      <c r="AP750" s="32">
        <v>144.1</v>
      </c>
      <c r="AQ750" s="33">
        <v>-1.0900000000000001</v>
      </c>
      <c r="AR750" s="34">
        <v>-59.59</v>
      </c>
      <c r="AS750" s="32">
        <v>-135.13</v>
      </c>
      <c r="AT750" s="32">
        <v>-20.309999999999999</v>
      </c>
      <c r="AU750" s="24">
        <v>-147.86000000000001</v>
      </c>
      <c r="AV750" s="33">
        <v>-6.54</v>
      </c>
      <c r="AW750" s="33">
        <v>0.56000000000000005</v>
      </c>
      <c r="AX750">
        <v>0</v>
      </c>
    </row>
    <row r="751" spans="1:50" hidden="1" x14ac:dyDescent="0.25">
      <c r="A751" s="50">
        <v>750</v>
      </c>
      <c r="B751" s="23" t="s">
        <v>1810</v>
      </c>
      <c r="C751" s="24" t="s">
        <v>1811</v>
      </c>
      <c r="D751" s="24" t="s">
        <v>1812</v>
      </c>
      <c r="E751" s="25" t="s">
        <v>95</v>
      </c>
      <c r="F751" s="24" t="s">
        <v>96</v>
      </c>
      <c r="G751" s="24" t="s">
        <v>97</v>
      </c>
      <c r="H751" s="24" t="s">
        <v>81</v>
      </c>
      <c r="I751" s="26">
        <v>5</v>
      </c>
      <c r="J751" s="26">
        <f t="shared" ref="J751:J758" si="33">IF(I751=0,0,IF(I751=1,1,IF(I751=2,2,(IF(I751=3,4,IF(I751=5,9,IF(I751=10,24,IF(I751=25,49,IF(I751=50,99,"X")))))))))</f>
        <v>9</v>
      </c>
      <c r="K751" s="24" t="s">
        <v>61</v>
      </c>
      <c r="L751" s="27">
        <v>38489</v>
      </c>
      <c r="M751" s="28">
        <v>432617</v>
      </c>
      <c r="N751" s="28">
        <v>432617</v>
      </c>
      <c r="O751" s="28">
        <v>0</v>
      </c>
      <c r="P751" s="28">
        <v>0</v>
      </c>
      <c r="Q751" s="28">
        <v>0</v>
      </c>
      <c r="R751" s="28">
        <v>76</v>
      </c>
      <c r="S751" s="28">
        <v>76</v>
      </c>
      <c r="T751" s="28">
        <v>147</v>
      </c>
      <c r="U751" s="28">
        <v>147</v>
      </c>
      <c r="V751" s="28">
        <v>76</v>
      </c>
      <c r="W751" s="28">
        <v>-9555.06</v>
      </c>
      <c r="X751" s="28">
        <v>124347</v>
      </c>
      <c r="Y751" s="28">
        <v>54512</v>
      </c>
      <c r="Z751" s="28">
        <v>-56089</v>
      </c>
      <c r="AA751" s="28">
        <v>51666</v>
      </c>
      <c r="AB751" s="28">
        <v>249240</v>
      </c>
      <c r="AC751" s="28">
        <v>74762</v>
      </c>
      <c r="AD751" s="28">
        <v>6639</v>
      </c>
      <c r="AE751" s="28">
        <v>325950</v>
      </c>
      <c r="AF751" s="28">
        <v>55826</v>
      </c>
      <c r="AG751" s="28">
        <v>303343</v>
      </c>
      <c r="AH751" s="28">
        <v>233508</v>
      </c>
      <c r="AI751" s="29">
        <v>0.01</v>
      </c>
      <c r="AJ751" s="29">
        <v>0.32</v>
      </c>
      <c r="AK751" s="29">
        <v>0.71</v>
      </c>
      <c r="AL751" s="30">
        <v>100.79</v>
      </c>
      <c r="AM751" s="30">
        <v>363.75</v>
      </c>
      <c r="AN751" s="31">
        <v>121.73</v>
      </c>
      <c r="AO751" s="32">
        <v>117.21</v>
      </c>
      <c r="AP751" s="32">
        <v>117.21</v>
      </c>
      <c r="AQ751" s="33">
        <v>-1</v>
      </c>
      <c r="AR751" s="34">
        <v>0.02</v>
      </c>
      <c r="AS751" s="32">
        <v>-0.14000000000000001</v>
      </c>
      <c r="AT751" s="32">
        <v>0.02</v>
      </c>
      <c r="AU751" s="24">
        <v>0.14000000000000001</v>
      </c>
      <c r="AV751" s="33">
        <v>1.0900000000000001</v>
      </c>
      <c r="AW751" s="33">
        <v>0.52</v>
      </c>
      <c r="AX751">
        <v>0</v>
      </c>
    </row>
    <row r="752" spans="1:50" hidden="1" x14ac:dyDescent="0.25">
      <c r="A752" s="50">
        <v>751</v>
      </c>
      <c r="B752" s="23" t="s">
        <v>1813</v>
      </c>
      <c r="C752" s="24" t="s">
        <v>1814</v>
      </c>
      <c r="D752" s="24" t="s">
        <v>1815</v>
      </c>
      <c r="E752" s="25">
        <v>92505</v>
      </c>
      <c r="F752" s="24" t="s">
        <v>648</v>
      </c>
      <c r="G752" s="24" t="s">
        <v>108</v>
      </c>
      <c r="H752" s="24" t="s">
        <v>71</v>
      </c>
      <c r="I752" s="26">
        <v>10</v>
      </c>
      <c r="J752" s="26">
        <f t="shared" si="33"/>
        <v>24</v>
      </c>
      <c r="K752" s="24" t="s">
        <v>61</v>
      </c>
      <c r="L752" s="27">
        <v>38134</v>
      </c>
      <c r="M752" s="28">
        <v>431557</v>
      </c>
      <c r="N752" s="28">
        <v>431666</v>
      </c>
      <c r="O752" s="28">
        <v>109</v>
      </c>
      <c r="P752" s="28">
        <v>7660</v>
      </c>
      <c r="Q752" s="28">
        <v>7660</v>
      </c>
      <c r="R752" s="28">
        <v>28925</v>
      </c>
      <c r="S752" s="28">
        <v>28925</v>
      </c>
      <c r="T752" s="28">
        <v>38201</v>
      </c>
      <c r="U752" s="28">
        <v>104031</v>
      </c>
      <c r="V752" s="28">
        <v>36585</v>
      </c>
      <c r="W752" s="28">
        <v>-7989.9</v>
      </c>
      <c r="X752" s="28">
        <v>43962</v>
      </c>
      <c r="Y752" s="28">
        <v>226115</v>
      </c>
      <c r="Z752" s="28">
        <v>107505</v>
      </c>
      <c r="AA752" s="28">
        <v>187823</v>
      </c>
      <c r="AB752" s="28">
        <v>154234</v>
      </c>
      <c r="AC752" s="28">
        <v>19314</v>
      </c>
      <c r="AD752" s="28">
        <v>6639</v>
      </c>
      <c r="AE752" s="28">
        <v>804910</v>
      </c>
      <c r="AF752" s="28">
        <v>607951</v>
      </c>
      <c r="AG752" s="28">
        <v>186128</v>
      </c>
      <c r="AH752" s="28">
        <v>92994</v>
      </c>
      <c r="AI752" s="29">
        <v>0.24</v>
      </c>
      <c r="AJ752" s="29">
        <v>0.28000000000000003</v>
      </c>
      <c r="AK752" s="29">
        <v>0.28999999999999998</v>
      </c>
      <c r="AL752" s="30">
        <v>22.74</v>
      </c>
      <c r="AM752" s="30">
        <v>1156.81</v>
      </c>
      <c r="AN752" s="31">
        <v>6.27</v>
      </c>
      <c r="AO752" s="32">
        <v>82.31</v>
      </c>
      <c r="AP752" s="32">
        <v>86.35</v>
      </c>
      <c r="AQ752" s="33">
        <v>0.18</v>
      </c>
      <c r="AR752" s="34">
        <v>3.59</v>
      </c>
      <c r="AS752" s="32">
        <v>26.91</v>
      </c>
      <c r="AT752" s="32">
        <v>6.7</v>
      </c>
      <c r="AU752" s="24">
        <v>4.76</v>
      </c>
      <c r="AV752" s="33">
        <v>1.31</v>
      </c>
      <c r="AW752" s="33">
        <v>0.3</v>
      </c>
      <c r="AX752">
        <v>0</v>
      </c>
    </row>
    <row r="753" spans="1:50" hidden="1" x14ac:dyDescent="0.25">
      <c r="A753" s="50">
        <v>752</v>
      </c>
      <c r="B753" s="23" t="s">
        <v>1816</v>
      </c>
      <c r="C753" s="24" t="s">
        <v>1817</v>
      </c>
      <c r="D753" s="24" t="s">
        <v>350</v>
      </c>
      <c r="E753" s="25">
        <v>91101</v>
      </c>
      <c r="F753" s="24" t="s">
        <v>350</v>
      </c>
      <c r="G753" s="24" t="s">
        <v>220</v>
      </c>
      <c r="H753" s="24" t="s">
        <v>81</v>
      </c>
      <c r="I753" s="26">
        <v>3</v>
      </c>
      <c r="J753" s="26">
        <f t="shared" si="33"/>
        <v>4</v>
      </c>
      <c r="K753" s="24" t="s">
        <v>61</v>
      </c>
      <c r="L753" s="27">
        <v>43669</v>
      </c>
      <c r="M753" s="28">
        <v>431589</v>
      </c>
      <c r="N753" s="28">
        <v>431589</v>
      </c>
      <c r="O753" s="28">
        <v>0</v>
      </c>
      <c r="P753" s="28">
        <v>35</v>
      </c>
      <c r="Q753" s="28">
        <v>35</v>
      </c>
      <c r="R753" s="28">
        <v>135</v>
      </c>
      <c r="S753" s="28">
        <v>135</v>
      </c>
      <c r="T753" s="28">
        <v>170</v>
      </c>
      <c r="U753" s="28">
        <v>170</v>
      </c>
      <c r="V753" s="28">
        <v>170</v>
      </c>
      <c r="W753" s="28">
        <v>-1279.9000000000001</v>
      </c>
      <c r="X753" s="28">
        <v>1101</v>
      </c>
      <c r="Y753" s="28">
        <v>65683</v>
      </c>
      <c r="Z753" s="28">
        <v>5135</v>
      </c>
      <c r="AA753" s="28">
        <v>77711</v>
      </c>
      <c r="AB753" s="28">
        <v>277329</v>
      </c>
      <c r="AC753" s="28">
        <v>0</v>
      </c>
      <c r="AD753" s="28">
        <v>5000</v>
      </c>
      <c r="AE753" s="28">
        <v>27695</v>
      </c>
      <c r="AF753" s="28">
        <v>0</v>
      </c>
      <c r="AG753" s="28">
        <v>365906</v>
      </c>
      <c r="AH753" s="28">
        <v>430488</v>
      </c>
      <c r="AI753" s="29">
        <v>1.21</v>
      </c>
      <c r="AJ753" s="29">
        <v>1.23</v>
      </c>
      <c r="AK753" s="29">
        <v>1.23</v>
      </c>
      <c r="AL753" s="30">
        <v>0.3</v>
      </c>
      <c r="AM753" s="30">
        <v>22.2</v>
      </c>
      <c r="AN753" s="31">
        <v>0</v>
      </c>
      <c r="AO753" s="32">
        <v>81.459999999999994</v>
      </c>
      <c r="AP753" s="32">
        <v>81.459999999999994</v>
      </c>
      <c r="AQ753" s="33">
        <v>0</v>
      </c>
      <c r="AR753" s="34">
        <v>0.49</v>
      </c>
      <c r="AS753" s="32">
        <v>2.63</v>
      </c>
      <c r="AT753" s="32">
        <v>0.03</v>
      </c>
      <c r="AU753" s="24">
        <v>0</v>
      </c>
      <c r="AV753" s="33">
        <v>1.79</v>
      </c>
      <c r="AW753" s="33">
        <v>2.8</v>
      </c>
      <c r="AX753">
        <v>0</v>
      </c>
    </row>
    <row r="754" spans="1:50" hidden="1" x14ac:dyDescent="0.25">
      <c r="A754" s="50">
        <v>753</v>
      </c>
      <c r="B754" s="23" t="s">
        <v>1818</v>
      </c>
      <c r="C754" s="24" t="s">
        <v>1819</v>
      </c>
      <c r="D754" s="24" t="s">
        <v>84</v>
      </c>
      <c r="E754" s="25">
        <v>82104</v>
      </c>
      <c r="F754" s="24" t="s">
        <v>58</v>
      </c>
      <c r="G754" s="24" t="s">
        <v>59</v>
      </c>
      <c r="H754" s="24" t="s">
        <v>66</v>
      </c>
      <c r="I754" s="26">
        <v>10</v>
      </c>
      <c r="J754" s="26">
        <f t="shared" si="33"/>
        <v>24</v>
      </c>
      <c r="K754" s="24" t="s">
        <v>61</v>
      </c>
      <c r="L754" s="27">
        <v>38163</v>
      </c>
      <c r="M754" s="28">
        <v>431460</v>
      </c>
      <c r="N754" s="28">
        <v>431460</v>
      </c>
      <c r="O754" s="28">
        <v>0</v>
      </c>
      <c r="P754" s="28">
        <v>13707</v>
      </c>
      <c r="Q754" s="28">
        <v>13707</v>
      </c>
      <c r="R754" s="28">
        <v>75700</v>
      </c>
      <c r="S754" s="28">
        <v>75700</v>
      </c>
      <c r="T754" s="28">
        <v>90648</v>
      </c>
      <c r="U754" s="28">
        <v>114380</v>
      </c>
      <c r="V754" s="28">
        <v>89407</v>
      </c>
      <c r="W754" s="28">
        <v>69797.279999999999</v>
      </c>
      <c r="X754" s="28">
        <v>0</v>
      </c>
      <c r="Y754" s="28">
        <v>225357</v>
      </c>
      <c r="Z754" s="28">
        <v>-12416</v>
      </c>
      <c r="AA754" s="28">
        <v>118012</v>
      </c>
      <c r="AB754" s="28">
        <v>164069</v>
      </c>
      <c r="AC754" s="28">
        <v>0</v>
      </c>
      <c r="AD754" s="28">
        <v>6640</v>
      </c>
      <c r="AE754" s="28">
        <v>86652</v>
      </c>
      <c r="AF754" s="28">
        <v>27565</v>
      </c>
      <c r="AG754" s="28">
        <v>208993</v>
      </c>
      <c r="AH754" s="28">
        <v>434350</v>
      </c>
      <c r="AI754" s="29">
        <v>0.51</v>
      </c>
      <c r="AJ754" s="29">
        <v>0.56000000000000005</v>
      </c>
      <c r="AK754" s="29">
        <v>0.71</v>
      </c>
      <c r="AL754" s="30">
        <v>3.21</v>
      </c>
      <c r="AM754" s="30">
        <v>141.35</v>
      </c>
      <c r="AN754" s="31">
        <v>10.45</v>
      </c>
      <c r="AO754" s="32">
        <v>94.7</v>
      </c>
      <c r="AP754" s="32">
        <v>114.33</v>
      </c>
      <c r="AQ754" s="33">
        <v>-0.45</v>
      </c>
      <c r="AR754" s="34">
        <v>87.36</v>
      </c>
      <c r="AS754" s="32">
        <v>-609.70000000000005</v>
      </c>
      <c r="AT754" s="32">
        <v>17.55</v>
      </c>
      <c r="AU754" s="24">
        <v>274.62</v>
      </c>
      <c r="AV754" s="33">
        <v>12.29</v>
      </c>
      <c r="AW754" s="33">
        <v>1.62</v>
      </c>
      <c r="AX754">
        <v>0</v>
      </c>
    </row>
    <row r="755" spans="1:50" hidden="1" x14ac:dyDescent="0.25">
      <c r="A755" s="50">
        <v>754</v>
      </c>
      <c r="B755" s="23" t="s">
        <v>1820</v>
      </c>
      <c r="C755" s="24" t="s">
        <v>1821</v>
      </c>
      <c r="D755" s="24" t="s">
        <v>1822</v>
      </c>
      <c r="E755" s="25">
        <v>93101</v>
      </c>
      <c r="F755" s="24" t="s">
        <v>274</v>
      </c>
      <c r="G755" s="24" t="s">
        <v>90</v>
      </c>
      <c r="H755" s="24" t="s">
        <v>81</v>
      </c>
      <c r="I755" s="26">
        <v>5</v>
      </c>
      <c r="J755" s="26">
        <f t="shared" si="33"/>
        <v>9</v>
      </c>
      <c r="K755" s="24" t="s">
        <v>61</v>
      </c>
      <c r="L755" s="27">
        <v>38693</v>
      </c>
      <c r="M755" s="28">
        <v>431286</v>
      </c>
      <c r="N755" s="28">
        <v>431286</v>
      </c>
      <c r="O755" s="28">
        <v>0</v>
      </c>
      <c r="P755" s="28">
        <v>10985</v>
      </c>
      <c r="Q755" s="28">
        <v>10985</v>
      </c>
      <c r="R755" s="28">
        <v>33275</v>
      </c>
      <c r="S755" s="28">
        <v>33275</v>
      </c>
      <c r="T755" s="28">
        <v>47449</v>
      </c>
      <c r="U755" s="28">
        <v>50209</v>
      </c>
      <c r="V755" s="28">
        <v>44260</v>
      </c>
      <c r="W755" s="28">
        <v>19799.919999999998</v>
      </c>
      <c r="X755" s="28">
        <v>316316</v>
      </c>
      <c r="Y755" s="28">
        <v>116644</v>
      </c>
      <c r="Z755" s="28">
        <v>117282</v>
      </c>
      <c r="AA755" s="28">
        <v>98152</v>
      </c>
      <c r="AB755" s="28">
        <v>168484</v>
      </c>
      <c r="AC755" s="28">
        <v>23096</v>
      </c>
      <c r="AD755" s="28">
        <v>7000</v>
      </c>
      <c r="AE755" s="28">
        <v>278059</v>
      </c>
      <c r="AF755" s="28">
        <v>42176</v>
      </c>
      <c r="AG755" s="28">
        <v>291546</v>
      </c>
      <c r="AH755" s="28">
        <v>91874</v>
      </c>
      <c r="AI755" s="29">
        <v>1.44</v>
      </c>
      <c r="AJ755" s="29">
        <v>1.47</v>
      </c>
      <c r="AK755" s="29">
        <v>1.47</v>
      </c>
      <c r="AL755" s="30">
        <v>3.56</v>
      </c>
      <c r="AM755" s="30">
        <v>183.95</v>
      </c>
      <c r="AN755" s="31">
        <v>0</v>
      </c>
      <c r="AO755" s="32">
        <v>57.82</v>
      </c>
      <c r="AP755" s="32">
        <v>57.82</v>
      </c>
      <c r="AQ755" s="33">
        <v>2.78</v>
      </c>
      <c r="AR755" s="34">
        <v>11.97</v>
      </c>
      <c r="AS755" s="32">
        <v>28.37</v>
      </c>
      <c r="AT755" s="32">
        <v>7.72</v>
      </c>
      <c r="AU755" s="24">
        <v>78.900000000000006</v>
      </c>
      <c r="AV755" s="33">
        <v>5.59</v>
      </c>
      <c r="AW755" s="33">
        <v>0.69</v>
      </c>
      <c r="AX755">
        <v>0</v>
      </c>
    </row>
    <row r="756" spans="1:50" hidden="1" x14ac:dyDescent="0.25">
      <c r="A756" s="50">
        <v>755</v>
      </c>
      <c r="B756" s="23" t="s">
        <v>1823</v>
      </c>
      <c r="C756" s="24" t="s">
        <v>1824</v>
      </c>
      <c r="D756" s="24" t="s">
        <v>155</v>
      </c>
      <c r="E756" s="25">
        <v>81108</v>
      </c>
      <c r="F756" s="24" t="s">
        <v>70</v>
      </c>
      <c r="G756" s="24" t="s">
        <v>59</v>
      </c>
      <c r="H756" s="24" t="s">
        <v>53</v>
      </c>
      <c r="I756" s="26">
        <v>2</v>
      </c>
      <c r="J756" s="26">
        <f t="shared" si="33"/>
        <v>2</v>
      </c>
      <c r="K756" s="24" t="s">
        <v>61</v>
      </c>
      <c r="L756" s="27">
        <v>42903</v>
      </c>
      <c r="M756" s="28">
        <v>430980</v>
      </c>
      <c r="N756" s="28">
        <v>431014</v>
      </c>
      <c r="O756" s="28">
        <v>34</v>
      </c>
      <c r="P756" s="28">
        <v>0</v>
      </c>
      <c r="Q756" s="28">
        <v>0</v>
      </c>
      <c r="R756" s="28">
        <v>-26460</v>
      </c>
      <c r="S756" s="28">
        <v>-26460</v>
      </c>
      <c r="T756" s="28">
        <v>-4991</v>
      </c>
      <c r="U756" s="28">
        <v>74978</v>
      </c>
      <c r="V756" s="28">
        <v>-26460</v>
      </c>
      <c r="W756" s="28">
        <v>-62951.24</v>
      </c>
      <c r="X756" s="28">
        <v>2</v>
      </c>
      <c r="Y756" s="28">
        <v>105332</v>
      </c>
      <c r="Z756" s="28">
        <v>-9568</v>
      </c>
      <c r="AA756" s="28">
        <v>29575</v>
      </c>
      <c r="AB756" s="28">
        <v>83484</v>
      </c>
      <c r="AC756" s="28">
        <v>488</v>
      </c>
      <c r="AD756" s="28">
        <v>5000</v>
      </c>
      <c r="AE756" s="28">
        <v>1488313</v>
      </c>
      <c r="AF756" s="28">
        <v>424870</v>
      </c>
      <c r="AG756" s="28">
        <v>325160</v>
      </c>
      <c r="AH756" s="28">
        <v>430490</v>
      </c>
      <c r="AI756" s="29">
        <v>0</v>
      </c>
      <c r="AJ756" s="29">
        <v>1.03</v>
      </c>
      <c r="AK756" s="29">
        <v>1.1100000000000001</v>
      </c>
      <c r="AL756" s="30">
        <v>821.19</v>
      </c>
      <c r="AM756" s="30">
        <v>1057.58</v>
      </c>
      <c r="AN756" s="31">
        <v>0</v>
      </c>
      <c r="AO756" s="32">
        <v>64.28</v>
      </c>
      <c r="AP756" s="32">
        <v>100.64</v>
      </c>
      <c r="AQ756" s="33">
        <v>-0.02</v>
      </c>
      <c r="AR756" s="34">
        <v>-1.78</v>
      </c>
      <c r="AS756" s="32">
        <v>-276.55</v>
      </c>
      <c r="AT756" s="32">
        <v>-6.14</v>
      </c>
      <c r="AU756" s="24">
        <v>-6.23</v>
      </c>
      <c r="AV756" s="33">
        <v>-0.3</v>
      </c>
      <c r="AW756" s="33">
        <v>0.24</v>
      </c>
      <c r="AX756">
        <v>0</v>
      </c>
    </row>
    <row r="757" spans="1:50" hidden="1" x14ac:dyDescent="0.25">
      <c r="A757" s="50">
        <v>756</v>
      </c>
      <c r="B757" s="23" t="s">
        <v>1825</v>
      </c>
      <c r="C757" s="24" t="s">
        <v>1826</v>
      </c>
      <c r="D757" s="24" t="s">
        <v>641</v>
      </c>
      <c r="E757" s="25" t="s">
        <v>642</v>
      </c>
      <c r="F757" s="24" t="s">
        <v>641</v>
      </c>
      <c r="G757" s="24" t="s">
        <v>97</v>
      </c>
      <c r="H757" s="24" t="s">
        <v>81</v>
      </c>
      <c r="I757" s="26">
        <v>5</v>
      </c>
      <c r="J757" s="26">
        <f t="shared" si="33"/>
        <v>9</v>
      </c>
      <c r="K757" s="24" t="s">
        <v>61</v>
      </c>
      <c r="L757" s="27">
        <v>41769</v>
      </c>
      <c r="M757" s="28">
        <v>431000</v>
      </c>
      <c r="N757" s="28">
        <v>431000</v>
      </c>
      <c r="O757" s="28">
        <v>0</v>
      </c>
      <c r="P757" s="28">
        <v>0</v>
      </c>
      <c r="Q757" s="28">
        <v>0</v>
      </c>
      <c r="R757" s="28">
        <v>8074</v>
      </c>
      <c r="S757" s="28">
        <v>8074</v>
      </c>
      <c r="T757" s="28">
        <v>8074</v>
      </c>
      <c r="U757" s="28">
        <v>13074</v>
      </c>
      <c r="V757" s="28">
        <v>8074</v>
      </c>
      <c r="W757" s="28">
        <v>-9331.44</v>
      </c>
      <c r="X757" s="28">
        <v>0</v>
      </c>
      <c r="Y757" s="28">
        <v>68235</v>
      </c>
      <c r="Z757" s="28">
        <v>90124</v>
      </c>
      <c r="AA757" s="28">
        <v>54790</v>
      </c>
      <c r="AB757" s="28">
        <v>275824</v>
      </c>
      <c r="AC757" s="28">
        <v>0</v>
      </c>
      <c r="AD757" s="28">
        <v>5000</v>
      </c>
      <c r="AE757" s="28">
        <v>259580</v>
      </c>
      <c r="AF757" s="28">
        <v>115330</v>
      </c>
      <c r="AG757" s="28">
        <v>362765</v>
      </c>
      <c r="AH757" s="28">
        <v>431000</v>
      </c>
      <c r="AI757" s="29">
        <v>0.35</v>
      </c>
      <c r="AJ757" s="29">
        <v>0.45</v>
      </c>
      <c r="AK757" s="29">
        <v>0.85</v>
      </c>
      <c r="AL757" s="30">
        <v>14.61</v>
      </c>
      <c r="AM757" s="30">
        <v>168.16</v>
      </c>
      <c r="AN757" s="31">
        <v>56.33</v>
      </c>
      <c r="AO757" s="32">
        <v>65.28</v>
      </c>
      <c r="AP757" s="32">
        <v>65.28</v>
      </c>
      <c r="AQ757" s="33">
        <v>0.78</v>
      </c>
      <c r="AR757" s="34">
        <v>3.11</v>
      </c>
      <c r="AS757" s="32">
        <v>8.9600000000000009</v>
      </c>
      <c r="AT757" s="32">
        <v>1.87</v>
      </c>
      <c r="AU757" s="24">
        <v>7</v>
      </c>
      <c r="AV757" s="33">
        <v>0.78</v>
      </c>
      <c r="AW757" s="33">
        <v>0.52</v>
      </c>
      <c r="AX757">
        <v>0</v>
      </c>
    </row>
    <row r="758" spans="1:50" hidden="1" x14ac:dyDescent="0.25">
      <c r="A758" s="50">
        <v>757</v>
      </c>
      <c r="B758" s="23" t="s">
        <v>1827</v>
      </c>
      <c r="C758" s="24" t="s">
        <v>1828</v>
      </c>
      <c r="D758" s="24" t="s">
        <v>1829</v>
      </c>
      <c r="E758" s="25">
        <v>93541</v>
      </c>
      <c r="F758" s="24" t="s">
        <v>354</v>
      </c>
      <c r="G758" s="24" t="s">
        <v>108</v>
      </c>
      <c r="H758" s="24" t="s">
        <v>66</v>
      </c>
      <c r="I758" s="26">
        <v>5</v>
      </c>
      <c r="J758" s="26">
        <f t="shared" si="33"/>
        <v>9</v>
      </c>
      <c r="K758" s="24" t="s">
        <v>61</v>
      </c>
      <c r="L758" s="27">
        <v>39428</v>
      </c>
      <c r="M758" s="28">
        <v>430101</v>
      </c>
      <c r="N758" s="28">
        <v>430345</v>
      </c>
      <c r="O758" s="28">
        <v>244</v>
      </c>
      <c r="P758" s="28">
        <v>0</v>
      </c>
      <c r="Q758" s="28">
        <v>0</v>
      </c>
      <c r="R758" s="28">
        <v>149</v>
      </c>
      <c r="S758" s="28">
        <v>149</v>
      </c>
      <c r="T758" s="28">
        <v>8794</v>
      </c>
      <c r="U758" s="28">
        <v>60582</v>
      </c>
      <c r="V758" s="28">
        <v>149</v>
      </c>
      <c r="W758" s="28">
        <v>-91467.04</v>
      </c>
      <c r="X758" s="28">
        <v>320</v>
      </c>
      <c r="Y758" s="28">
        <v>153479</v>
      </c>
      <c r="Z758" s="28">
        <v>888374</v>
      </c>
      <c r="AA758" s="28">
        <v>106163</v>
      </c>
      <c r="AB758" s="28">
        <v>262877</v>
      </c>
      <c r="AC758" s="28">
        <v>0</v>
      </c>
      <c r="AD758" s="28">
        <v>85600</v>
      </c>
      <c r="AE758" s="28">
        <v>1516763</v>
      </c>
      <c r="AF758" s="28">
        <v>1503442</v>
      </c>
      <c r="AG758" s="28">
        <v>276622</v>
      </c>
      <c r="AH758" s="28">
        <v>429781</v>
      </c>
      <c r="AI758" s="29">
        <v>0.02</v>
      </c>
      <c r="AJ758" s="29">
        <v>0.06</v>
      </c>
      <c r="AK758" s="29">
        <v>0.06</v>
      </c>
      <c r="AL758" s="30">
        <v>6.99</v>
      </c>
      <c r="AM758" s="30">
        <v>310.64</v>
      </c>
      <c r="AN758" s="31">
        <v>0</v>
      </c>
      <c r="AO758" s="32">
        <v>41.24</v>
      </c>
      <c r="AP758" s="32">
        <v>15.93</v>
      </c>
      <c r="AQ758" s="33">
        <v>0.59</v>
      </c>
      <c r="AR758" s="34">
        <v>0.01</v>
      </c>
      <c r="AS758" s="32">
        <v>0.02</v>
      </c>
      <c r="AT758" s="32">
        <v>0.03</v>
      </c>
      <c r="AU758" s="24">
        <v>0.01</v>
      </c>
      <c r="AV758" s="33">
        <v>0.86</v>
      </c>
      <c r="AW758" s="33">
        <v>0.08</v>
      </c>
      <c r="AX758">
        <v>0</v>
      </c>
    </row>
    <row r="759" spans="1:50" hidden="1" x14ac:dyDescent="0.25">
      <c r="A759" s="50">
        <v>758</v>
      </c>
      <c r="B759" s="23" t="s">
        <v>1830</v>
      </c>
      <c r="C759" s="24" t="s">
        <v>1831</v>
      </c>
      <c r="D759" s="24" t="s">
        <v>1199</v>
      </c>
      <c r="E759" s="25">
        <v>91441</v>
      </c>
      <c r="F759" s="24" t="s">
        <v>350</v>
      </c>
      <c r="G759" s="24" t="s">
        <v>220</v>
      </c>
      <c r="H759" s="24" t="s">
        <v>53</v>
      </c>
      <c r="I759" s="26">
        <v>25</v>
      </c>
      <c r="J759" s="26">
        <f>IF(I759=0,0,IF(I759=1,1,IF(I759=2,2,(IF(I759=3,4,IF(I759=5,9,IF(I759=10,24,IF(I759=25,49,IF(I759=50,99,"49")))))))))</f>
        <v>49</v>
      </c>
      <c r="K759" s="24" t="s">
        <v>61</v>
      </c>
      <c r="L759" s="27">
        <v>35361</v>
      </c>
      <c r="M759" s="28">
        <v>429180</v>
      </c>
      <c r="N759" s="28">
        <v>429180</v>
      </c>
      <c r="O759" s="28">
        <v>0</v>
      </c>
      <c r="P759" s="28">
        <v>0</v>
      </c>
      <c r="Q759" s="28">
        <v>0</v>
      </c>
      <c r="R759" s="28">
        <v>-191196</v>
      </c>
      <c r="S759" s="28">
        <v>-191196</v>
      </c>
      <c r="T759" s="28">
        <v>-183391</v>
      </c>
      <c r="U759" s="28">
        <v>-40027</v>
      </c>
      <c r="V759" s="28">
        <v>-191196</v>
      </c>
      <c r="W759" s="28">
        <v>-300711.28000000003</v>
      </c>
      <c r="X759" s="28">
        <v>37203</v>
      </c>
      <c r="Y759" s="28">
        <v>194223</v>
      </c>
      <c r="Z759" s="28">
        <v>961720</v>
      </c>
      <c r="AA759" s="28">
        <v>327066</v>
      </c>
      <c r="AB759" s="28">
        <v>180325</v>
      </c>
      <c r="AC759" s="28">
        <v>35053</v>
      </c>
      <c r="AD759" s="28">
        <v>6640</v>
      </c>
      <c r="AE759" s="28">
        <v>2407382</v>
      </c>
      <c r="AF759" s="28">
        <v>2241060</v>
      </c>
      <c r="AG759" s="28">
        <v>262823</v>
      </c>
      <c r="AH759" s="28">
        <v>365907</v>
      </c>
      <c r="AI759" s="29">
        <v>0</v>
      </c>
      <c r="AJ759" s="29">
        <v>0.03</v>
      </c>
      <c r="AK759" s="29">
        <v>0.19</v>
      </c>
      <c r="AL759" s="30">
        <v>19.690000000000001</v>
      </c>
      <c r="AM759" s="30">
        <v>1037.53</v>
      </c>
      <c r="AN759" s="31">
        <v>116.7</v>
      </c>
      <c r="AO759" s="32">
        <v>35.659999999999997</v>
      </c>
      <c r="AP759" s="32">
        <v>60.05</v>
      </c>
      <c r="AQ759" s="33">
        <v>0.43</v>
      </c>
      <c r="AR759" s="34">
        <v>-7.94</v>
      </c>
      <c r="AS759" s="32">
        <v>-19.88</v>
      </c>
      <c r="AT759" s="32">
        <v>-44.55</v>
      </c>
      <c r="AU759" s="24">
        <v>-8.5299999999999994</v>
      </c>
      <c r="AV759" s="33">
        <v>-2.5499999999999998</v>
      </c>
      <c r="AW759" s="33">
        <v>-0.01</v>
      </c>
      <c r="AX759">
        <v>0</v>
      </c>
    </row>
    <row r="760" spans="1:50" hidden="1" x14ac:dyDescent="0.25">
      <c r="A760" s="50">
        <v>759</v>
      </c>
      <c r="B760" s="23" t="s">
        <v>1832</v>
      </c>
      <c r="C760" s="24">
        <v>328</v>
      </c>
      <c r="D760" s="24" t="s">
        <v>188</v>
      </c>
      <c r="E760" s="25" t="s">
        <v>51</v>
      </c>
      <c r="F760" s="24" t="s">
        <v>50</v>
      </c>
      <c r="G760" s="24" t="s">
        <v>52</v>
      </c>
      <c r="H760" s="24" t="s">
        <v>316</v>
      </c>
      <c r="I760" s="26">
        <v>5</v>
      </c>
      <c r="J760" s="26">
        <f>IF(I760=0,0,IF(I760=1,1,IF(I760=2,2,(IF(I760=3,4,IF(I760=5,9,IF(I760=10,24,IF(I760=25,49,IF(I760=50,99,"X")))))))))</f>
        <v>9</v>
      </c>
      <c r="K760" s="24" t="s">
        <v>61</v>
      </c>
      <c r="L760" s="27">
        <v>38050</v>
      </c>
      <c r="M760" s="28">
        <v>429002</v>
      </c>
      <c r="N760" s="28">
        <v>429003</v>
      </c>
      <c r="O760" s="28">
        <v>1</v>
      </c>
      <c r="P760" s="28">
        <v>1487</v>
      </c>
      <c r="Q760" s="28">
        <v>1487</v>
      </c>
      <c r="R760" s="28">
        <v>23754</v>
      </c>
      <c r="S760" s="28">
        <v>23754</v>
      </c>
      <c r="T760" s="28">
        <v>29106</v>
      </c>
      <c r="U760" s="28">
        <v>36353</v>
      </c>
      <c r="V760" s="28">
        <v>25241</v>
      </c>
      <c r="W760" s="28">
        <v>22514</v>
      </c>
      <c r="X760" s="28">
        <v>158483</v>
      </c>
      <c r="Y760" s="28">
        <v>119543</v>
      </c>
      <c r="Z760" s="28">
        <v>-23188</v>
      </c>
      <c r="AA760" s="28">
        <v>87154</v>
      </c>
      <c r="AB760" s="28">
        <v>80140</v>
      </c>
      <c r="AC760" s="28">
        <v>46854</v>
      </c>
      <c r="AD760" s="28">
        <v>6640</v>
      </c>
      <c r="AE760" s="28">
        <v>54052</v>
      </c>
      <c r="AF760" s="28">
        <v>43820</v>
      </c>
      <c r="AG760" s="28">
        <v>262605</v>
      </c>
      <c r="AH760" s="28">
        <v>223665</v>
      </c>
      <c r="AI760" s="29">
        <v>0.02</v>
      </c>
      <c r="AJ760" s="29">
        <v>0.18</v>
      </c>
      <c r="AK760" s="29">
        <v>0.18</v>
      </c>
      <c r="AL760" s="30">
        <v>7.71</v>
      </c>
      <c r="AM760" s="30">
        <v>65.650000000000006</v>
      </c>
      <c r="AN760" s="31">
        <v>0</v>
      </c>
      <c r="AO760" s="32">
        <v>104.4</v>
      </c>
      <c r="AP760" s="32">
        <v>142.9</v>
      </c>
      <c r="AQ760" s="33">
        <v>-0.53</v>
      </c>
      <c r="AR760" s="34">
        <v>43.95</v>
      </c>
      <c r="AS760" s="32">
        <v>-102.44</v>
      </c>
      <c r="AT760" s="32">
        <v>5.54</v>
      </c>
      <c r="AU760" s="24">
        <v>54.21</v>
      </c>
      <c r="AV760" s="33">
        <v>9.94</v>
      </c>
      <c r="AW760" s="33">
        <v>1.71</v>
      </c>
      <c r="AX760">
        <v>0</v>
      </c>
    </row>
    <row r="761" spans="1:50" hidden="1" x14ac:dyDescent="0.25">
      <c r="A761" s="50">
        <v>760</v>
      </c>
      <c r="B761" s="23" t="s">
        <v>1833</v>
      </c>
      <c r="C761" s="24" t="s">
        <v>502</v>
      </c>
      <c r="D761" s="24" t="s">
        <v>503</v>
      </c>
      <c r="E761" s="25">
        <v>97201</v>
      </c>
      <c r="F761" s="24" t="s">
        <v>504</v>
      </c>
      <c r="G761" s="24" t="s">
        <v>220</v>
      </c>
      <c r="H761" s="24" t="s">
        <v>53</v>
      </c>
      <c r="I761" s="26">
        <v>10</v>
      </c>
      <c r="J761" s="26">
        <f>IF(I761=0,0,IF(I761=1,1,IF(I761=2,2,(IF(I761=3,4,IF(I761=5,9,IF(I761=10,24,IF(I761=25,49,IF(I761=50,99,"X")))))))))</f>
        <v>24</v>
      </c>
      <c r="K761" s="24" t="s">
        <v>61</v>
      </c>
      <c r="L761" s="27">
        <v>43399</v>
      </c>
      <c r="M761" s="28">
        <v>428953</v>
      </c>
      <c r="N761" s="28">
        <v>428988</v>
      </c>
      <c r="O761" s="28">
        <v>35</v>
      </c>
      <c r="P761" s="28">
        <v>1744</v>
      </c>
      <c r="Q761" s="28">
        <v>1744</v>
      </c>
      <c r="R761" s="28">
        <v>-10394</v>
      </c>
      <c r="S761" s="28">
        <v>-10394</v>
      </c>
      <c r="T761" s="28">
        <v>-2485</v>
      </c>
      <c r="U761" s="28">
        <v>62177</v>
      </c>
      <c r="V761" s="28">
        <v>-8650</v>
      </c>
      <c r="W761" s="28">
        <v>-112848.52</v>
      </c>
      <c r="X761" s="28">
        <v>0</v>
      </c>
      <c r="Y761" s="28">
        <v>259709</v>
      </c>
      <c r="Z761" s="28">
        <v>690</v>
      </c>
      <c r="AA761" s="28">
        <v>48107</v>
      </c>
      <c r="AB761" s="28">
        <v>66361</v>
      </c>
      <c r="AC761" s="28">
        <v>0</v>
      </c>
      <c r="AD761" s="28">
        <v>5000</v>
      </c>
      <c r="AE761" s="28">
        <v>2770478</v>
      </c>
      <c r="AF761" s="28">
        <v>2681751</v>
      </c>
      <c r="AG761" s="28">
        <v>169244</v>
      </c>
      <c r="AH761" s="28">
        <v>428953</v>
      </c>
      <c r="AI761" s="29">
        <v>0.01</v>
      </c>
      <c r="AJ761" s="29">
        <v>0.04</v>
      </c>
      <c r="AK761" s="29">
        <v>0.04</v>
      </c>
      <c r="AL761" s="30">
        <v>50.27</v>
      </c>
      <c r="AM761" s="30">
        <v>5008.79</v>
      </c>
      <c r="AN761" s="31">
        <v>2.0699999999999998</v>
      </c>
      <c r="AO761" s="32">
        <v>84.99</v>
      </c>
      <c r="AP761" s="32">
        <v>99.98</v>
      </c>
      <c r="AQ761" s="33">
        <v>0</v>
      </c>
      <c r="AR761" s="34">
        <v>-0.38</v>
      </c>
      <c r="AS761" s="32">
        <v>-1506.38</v>
      </c>
      <c r="AT761" s="32">
        <v>-2.42</v>
      </c>
      <c r="AU761" s="24">
        <v>-0.39</v>
      </c>
      <c r="AV761" s="33">
        <v>0</v>
      </c>
      <c r="AW761" s="33">
        <v>0.18</v>
      </c>
      <c r="AX761">
        <v>0</v>
      </c>
    </row>
    <row r="762" spans="1:50" hidden="1" x14ac:dyDescent="0.25">
      <c r="A762" s="50">
        <v>761</v>
      </c>
      <c r="B762" s="23" t="s">
        <v>1834</v>
      </c>
      <c r="C762" s="24" t="s">
        <v>1835</v>
      </c>
      <c r="D762" s="24" t="s">
        <v>84</v>
      </c>
      <c r="E762" s="25">
        <v>81101</v>
      </c>
      <c r="F762" s="24" t="s">
        <v>70</v>
      </c>
      <c r="G762" s="24" t="s">
        <v>59</v>
      </c>
      <c r="H762" s="24" t="s">
        <v>81</v>
      </c>
      <c r="I762" s="26">
        <v>10</v>
      </c>
      <c r="J762" s="26">
        <f>IF(I762=0,0,IF(I762=1,1,IF(I762=2,2,(IF(I762=3,4,IF(I762=5,9,IF(I762=10,24,IF(I762=25,49,IF(I762=50,99,"X")))))))))</f>
        <v>24</v>
      </c>
      <c r="K762" s="24" t="s">
        <v>61</v>
      </c>
      <c r="L762" s="27">
        <v>35213</v>
      </c>
      <c r="M762" s="28">
        <v>419653</v>
      </c>
      <c r="N762" s="28">
        <v>428803</v>
      </c>
      <c r="O762" s="28">
        <v>9150</v>
      </c>
      <c r="P762" s="28">
        <v>0</v>
      </c>
      <c r="Q762" s="28">
        <v>0</v>
      </c>
      <c r="R762" s="28">
        <v>-53192</v>
      </c>
      <c r="S762" s="28">
        <v>-53192</v>
      </c>
      <c r="T762" s="28">
        <v>-53192</v>
      </c>
      <c r="U762" s="28">
        <v>-47507</v>
      </c>
      <c r="V762" s="28">
        <v>-53192</v>
      </c>
      <c r="W762" s="28">
        <v>-72578.039999999994</v>
      </c>
      <c r="X762" s="28">
        <v>3293</v>
      </c>
      <c r="Y762" s="28">
        <v>50535</v>
      </c>
      <c r="Z762" s="28">
        <v>217400</v>
      </c>
      <c r="AA762" s="28">
        <v>289387</v>
      </c>
      <c r="AB762" s="28">
        <v>227688</v>
      </c>
      <c r="AC762" s="28">
        <v>0</v>
      </c>
      <c r="AD762" s="28">
        <v>146100</v>
      </c>
      <c r="AE762" s="28">
        <v>424511</v>
      </c>
      <c r="AF762" s="28">
        <v>201029</v>
      </c>
      <c r="AG762" s="28">
        <v>369118</v>
      </c>
      <c r="AH762" s="28">
        <v>416360</v>
      </c>
      <c r="AI762" s="29">
        <v>0.5</v>
      </c>
      <c r="AJ762" s="29">
        <v>1.1299999999999999</v>
      </c>
      <c r="AK762" s="29">
        <v>1.23</v>
      </c>
      <c r="AL762" s="30">
        <v>97.78</v>
      </c>
      <c r="AM762" s="30">
        <v>175.8</v>
      </c>
      <c r="AN762" s="31">
        <v>15.26</v>
      </c>
      <c r="AO762" s="32">
        <v>42.46</v>
      </c>
      <c r="AP762" s="32">
        <v>48.79</v>
      </c>
      <c r="AQ762" s="33">
        <v>1.08</v>
      </c>
      <c r="AR762" s="34">
        <v>-12.53</v>
      </c>
      <c r="AS762" s="32">
        <v>-24.47</v>
      </c>
      <c r="AT762" s="32">
        <v>-12.68</v>
      </c>
      <c r="AU762" s="24">
        <v>-26.46</v>
      </c>
      <c r="AV762" s="33">
        <v>-1.55</v>
      </c>
      <c r="AW762" s="33">
        <v>0.22</v>
      </c>
      <c r="AX762">
        <v>0</v>
      </c>
    </row>
    <row r="763" spans="1:50" hidden="1" x14ac:dyDescent="0.25">
      <c r="A763" s="50">
        <v>762</v>
      </c>
      <c r="B763" s="23" t="s">
        <v>1836</v>
      </c>
      <c r="C763" s="24">
        <v>359</v>
      </c>
      <c r="D763" s="24" t="s">
        <v>1660</v>
      </c>
      <c r="E763" s="25" t="s">
        <v>1661</v>
      </c>
      <c r="F763" s="24" t="s">
        <v>255</v>
      </c>
      <c r="G763" s="24" t="s">
        <v>52</v>
      </c>
      <c r="H763" s="24" t="s">
        <v>104</v>
      </c>
      <c r="I763" s="26">
        <v>10</v>
      </c>
      <c r="J763" s="26">
        <f>IF(I763=0,0,IF(I763=1,1,IF(I763=2,2,(IF(I763=3,4,IF(I763=5,9,IF(I763=10,24,IF(I763=25,49,IF(I763=50,99,"X")))))))))</f>
        <v>24</v>
      </c>
      <c r="K763" s="24" t="s">
        <v>61</v>
      </c>
      <c r="L763" s="27">
        <v>43147</v>
      </c>
      <c r="M763" s="28">
        <v>428753</v>
      </c>
      <c r="N763" s="28">
        <v>428753</v>
      </c>
      <c r="O763" s="28">
        <v>0</v>
      </c>
      <c r="P763" s="28">
        <v>1972</v>
      </c>
      <c r="Q763" s="28">
        <v>1972</v>
      </c>
      <c r="R763" s="28">
        <v>-331</v>
      </c>
      <c r="S763" s="28">
        <v>-331</v>
      </c>
      <c r="T763" s="28">
        <v>2954</v>
      </c>
      <c r="U763" s="28">
        <v>30401</v>
      </c>
      <c r="V763" s="28">
        <v>1641</v>
      </c>
      <c r="W763" s="28">
        <v>-7428.06</v>
      </c>
      <c r="X763" s="28">
        <v>223693</v>
      </c>
      <c r="Y763" s="28">
        <v>114133</v>
      </c>
      <c r="Z763" s="28">
        <v>42979</v>
      </c>
      <c r="AA763" s="28">
        <v>84507</v>
      </c>
      <c r="AB763" s="28">
        <v>58614</v>
      </c>
      <c r="AC763" s="28">
        <v>204118</v>
      </c>
      <c r="AD763" s="28">
        <v>5000</v>
      </c>
      <c r="AE763" s="28">
        <v>180313</v>
      </c>
      <c r="AF763" s="28">
        <v>105860</v>
      </c>
      <c r="AG763" s="28">
        <v>110502</v>
      </c>
      <c r="AH763" s="28">
        <v>942</v>
      </c>
      <c r="AI763" s="29">
        <v>0.48</v>
      </c>
      <c r="AJ763" s="29">
        <v>0.73</v>
      </c>
      <c r="AK763" s="29">
        <v>0.76</v>
      </c>
      <c r="AL763" s="30">
        <v>20.45</v>
      </c>
      <c r="AM763" s="30">
        <v>111.52</v>
      </c>
      <c r="AN763" s="31">
        <v>2.96</v>
      </c>
      <c r="AO763" s="32">
        <v>54.05</v>
      </c>
      <c r="AP763" s="32">
        <v>76.16</v>
      </c>
      <c r="AQ763" s="33">
        <v>0.41</v>
      </c>
      <c r="AR763" s="34">
        <v>-0.18</v>
      </c>
      <c r="AS763" s="32">
        <v>-0.77</v>
      </c>
      <c r="AT763" s="32">
        <v>-0.08</v>
      </c>
      <c r="AU763" s="24">
        <v>-0.31</v>
      </c>
      <c r="AV763" s="33">
        <v>5.43</v>
      </c>
      <c r="AW763" s="33">
        <v>0.56000000000000005</v>
      </c>
      <c r="AX763">
        <v>0</v>
      </c>
    </row>
    <row r="764" spans="1:50" hidden="1" x14ac:dyDescent="0.25">
      <c r="A764" s="50">
        <v>763</v>
      </c>
      <c r="B764" s="23" t="s">
        <v>1837</v>
      </c>
      <c r="C764" s="24" t="s">
        <v>1838</v>
      </c>
      <c r="D764" s="24" t="s">
        <v>350</v>
      </c>
      <c r="E764" s="25">
        <v>91108</v>
      </c>
      <c r="F764" s="24" t="s">
        <v>350</v>
      </c>
      <c r="G764" s="24" t="s">
        <v>220</v>
      </c>
      <c r="H764" s="24" t="s">
        <v>53</v>
      </c>
      <c r="I764" s="26" t="s">
        <v>60</v>
      </c>
      <c r="J764" s="26" t="s">
        <v>60</v>
      </c>
      <c r="K764" s="24" t="s">
        <v>61</v>
      </c>
      <c r="L764" s="27">
        <v>40717</v>
      </c>
      <c r="M764" s="28">
        <v>428699</v>
      </c>
      <c r="N764" s="28">
        <v>428731</v>
      </c>
      <c r="O764" s="28">
        <v>32</v>
      </c>
      <c r="P764" s="28">
        <v>0</v>
      </c>
      <c r="Q764" s="28">
        <v>0</v>
      </c>
      <c r="R764" s="28">
        <v>-196386</v>
      </c>
      <c r="S764" s="28">
        <v>-196386</v>
      </c>
      <c r="T764" s="28">
        <v>-196086</v>
      </c>
      <c r="U764" s="28">
        <v>-194835</v>
      </c>
      <c r="V764" s="28">
        <v>-196386</v>
      </c>
      <c r="W764" s="28">
        <v>-128424.58</v>
      </c>
      <c r="X764" s="28">
        <v>16925</v>
      </c>
      <c r="Y764" s="28">
        <v>99241</v>
      </c>
      <c r="Z764" s="28">
        <v>-506583</v>
      </c>
      <c r="AA764" s="28">
        <v>284492</v>
      </c>
      <c r="AB764" s="28">
        <v>136007</v>
      </c>
      <c r="AC764" s="28">
        <v>14286</v>
      </c>
      <c r="AD764" s="28">
        <v>5000</v>
      </c>
      <c r="AE764" s="28">
        <v>48769</v>
      </c>
      <c r="AF764" s="28">
        <v>11451</v>
      </c>
      <c r="AG764" s="28">
        <v>317880</v>
      </c>
      <c r="AH764" s="28">
        <v>400196</v>
      </c>
      <c r="AI764" s="29">
        <v>-0.01</v>
      </c>
      <c r="AJ764" s="29">
        <v>0.05</v>
      </c>
      <c r="AK764" s="29">
        <v>7.0000000000000007E-2</v>
      </c>
      <c r="AL764" s="30">
        <v>26.47</v>
      </c>
      <c r="AM764" s="30">
        <v>586.51</v>
      </c>
      <c r="AN764" s="31">
        <v>5.82</v>
      </c>
      <c r="AO764" s="32">
        <v>1109.6500000000001</v>
      </c>
      <c r="AP764" s="32">
        <v>1138.74</v>
      </c>
      <c r="AQ764" s="33">
        <v>-44.24</v>
      </c>
      <c r="AR764" s="34">
        <v>-402.69</v>
      </c>
      <c r="AS764" s="32">
        <v>-38.770000000000003</v>
      </c>
      <c r="AT764" s="32">
        <v>-45.81</v>
      </c>
      <c r="AU764" s="24">
        <v>-1715.01</v>
      </c>
      <c r="AV764" s="33">
        <v>-41.58</v>
      </c>
      <c r="AW764" s="33">
        <v>3.22</v>
      </c>
      <c r="AX764">
        <v>0</v>
      </c>
    </row>
    <row r="765" spans="1:50" hidden="1" x14ac:dyDescent="0.25">
      <c r="A765" s="50">
        <v>764</v>
      </c>
      <c r="B765" s="23" t="s">
        <v>1839</v>
      </c>
      <c r="C765" s="24" t="s">
        <v>1840</v>
      </c>
      <c r="D765" s="24" t="s">
        <v>1841</v>
      </c>
      <c r="E765" s="25">
        <v>97611</v>
      </c>
      <c r="F765" s="24" t="s">
        <v>588</v>
      </c>
      <c r="G765" s="24" t="s">
        <v>137</v>
      </c>
      <c r="H765" s="24" t="s">
        <v>53</v>
      </c>
      <c r="I765" s="26">
        <v>10</v>
      </c>
      <c r="J765" s="26">
        <f>IF(I765=0,0,IF(I765=1,1,IF(I765=2,2,(IF(I765=3,4,IF(I765=5,9,IF(I765=10,24,IF(I765=25,49,IF(I765=50,99,"X")))))))))</f>
        <v>24</v>
      </c>
      <c r="K765" s="24" t="s">
        <v>61</v>
      </c>
      <c r="L765" s="27">
        <v>35326</v>
      </c>
      <c r="M765" s="28">
        <v>428588</v>
      </c>
      <c r="N765" s="28">
        <v>428588</v>
      </c>
      <c r="O765" s="28">
        <v>0</v>
      </c>
      <c r="P765" s="28">
        <v>0</v>
      </c>
      <c r="Q765" s="28">
        <v>0</v>
      </c>
      <c r="R765" s="28">
        <v>-18560</v>
      </c>
      <c r="S765" s="28">
        <v>-18560</v>
      </c>
      <c r="T765" s="28">
        <v>-18194</v>
      </c>
      <c r="U765" s="28">
        <v>150513</v>
      </c>
      <c r="V765" s="28">
        <v>-18560</v>
      </c>
      <c r="W765" s="28">
        <v>-199110.66</v>
      </c>
      <c r="X765" s="28">
        <v>0</v>
      </c>
      <c r="Y765" s="28">
        <v>197670</v>
      </c>
      <c r="Z765" s="28">
        <v>1682737</v>
      </c>
      <c r="AA765" s="28">
        <v>164178</v>
      </c>
      <c r="AB765" s="28">
        <v>182794</v>
      </c>
      <c r="AC765" s="28">
        <v>0</v>
      </c>
      <c r="AD765" s="28">
        <v>7668</v>
      </c>
      <c r="AE765" s="28">
        <v>2943552</v>
      </c>
      <c r="AF765" s="28">
        <v>2621230</v>
      </c>
      <c r="AG765" s="28">
        <v>238963</v>
      </c>
      <c r="AH765" s="28">
        <v>435739</v>
      </c>
      <c r="AI765" s="29">
        <v>0.66</v>
      </c>
      <c r="AJ765" s="29">
        <v>0.77</v>
      </c>
      <c r="AK765" s="29">
        <v>0.81</v>
      </c>
      <c r="AL765" s="30">
        <v>39.619999999999997</v>
      </c>
      <c r="AM765" s="30">
        <v>599.17999999999995</v>
      </c>
      <c r="AN765" s="31">
        <v>11.09</v>
      </c>
      <c r="AO765" s="32">
        <v>42.52</v>
      </c>
      <c r="AP765" s="32">
        <v>13.83</v>
      </c>
      <c r="AQ765" s="33">
        <v>0.64</v>
      </c>
      <c r="AR765" s="34">
        <v>-0.63</v>
      </c>
      <c r="AS765" s="32">
        <v>-1.1000000000000001</v>
      </c>
      <c r="AT765" s="32">
        <v>-4.33</v>
      </c>
      <c r="AU765" s="24">
        <v>-0.71</v>
      </c>
      <c r="AV765" s="33">
        <v>0.94</v>
      </c>
      <c r="AW765" s="33">
        <v>0.13</v>
      </c>
      <c r="AX765">
        <v>0</v>
      </c>
    </row>
    <row r="766" spans="1:50" hidden="1" x14ac:dyDescent="0.25">
      <c r="A766" s="50">
        <v>765</v>
      </c>
      <c r="B766" s="23" t="s">
        <v>1842</v>
      </c>
      <c r="C766" s="24" t="s">
        <v>1843</v>
      </c>
      <c r="D766" s="24" t="s">
        <v>1342</v>
      </c>
      <c r="E766" s="25" t="s">
        <v>835</v>
      </c>
      <c r="F766" s="24"/>
      <c r="G766" s="24" t="s">
        <v>97</v>
      </c>
      <c r="H766" s="24" t="s">
        <v>81</v>
      </c>
      <c r="I766" s="26">
        <v>10</v>
      </c>
      <c r="J766" s="26">
        <f>IF(I766=0,0,IF(I766=1,1,IF(I766=2,2,(IF(I766=3,4,IF(I766=5,9,IF(I766=10,24,IF(I766=25,49,IF(I766=50,99,"X")))))))))</f>
        <v>24</v>
      </c>
      <c r="K766" s="24" t="s">
        <v>61</v>
      </c>
      <c r="L766" s="27">
        <v>40981</v>
      </c>
      <c r="M766" s="28">
        <v>427717</v>
      </c>
      <c r="N766" s="28">
        <v>427717</v>
      </c>
      <c r="O766" s="28">
        <v>0</v>
      </c>
      <c r="P766" s="28">
        <v>0</v>
      </c>
      <c r="Q766" s="28">
        <v>0</v>
      </c>
      <c r="R766" s="28">
        <v>-18807</v>
      </c>
      <c r="S766" s="28">
        <v>-18807</v>
      </c>
      <c r="T766" s="28">
        <v>-18807</v>
      </c>
      <c r="U766" s="28">
        <v>-14806</v>
      </c>
      <c r="V766" s="28">
        <v>-18807</v>
      </c>
      <c r="W766" s="28">
        <v>-19810.78</v>
      </c>
      <c r="X766" s="28">
        <v>6659</v>
      </c>
      <c r="Y766" s="28">
        <v>92869</v>
      </c>
      <c r="Z766" s="28">
        <v>9945</v>
      </c>
      <c r="AA766" s="28">
        <v>208554</v>
      </c>
      <c r="AB766" s="28">
        <v>149865</v>
      </c>
      <c r="AC766" s="28">
        <v>-4077</v>
      </c>
      <c r="AD766" s="28">
        <v>4996</v>
      </c>
      <c r="AE766" s="28">
        <v>104212</v>
      </c>
      <c r="AF766" s="28">
        <v>23592</v>
      </c>
      <c r="AG766" s="28">
        <v>343867</v>
      </c>
      <c r="AH766" s="28">
        <v>320811</v>
      </c>
      <c r="AI766" s="29">
        <v>0.14000000000000001</v>
      </c>
      <c r="AJ766" s="29">
        <v>0.94</v>
      </c>
      <c r="AK766" s="29">
        <v>0.99</v>
      </c>
      <c r="AL766" s="30">
        <v>55.26</v>
      </c>
      <c r="AM766" s="30">
        <v>86.24</v>
      </c>
      <c r="AN766" s="31">
        <v>3.31</v>
      </c>
      <c r="AO766" s="32">
        <v>78.11</v>
      </c>
      <c r="AP766" s="32">
        <v>90.46</v>
      </c>
      <c r="AQ766" s="33">
        <v>0.42</v>
      </c>
      <c r="AR766" s="34">
        <v>-18.05</v>
      </c>
      <c r="AS766" s="32">
        <v>-189.11</v>
      </c>
      <c r="AT766" s="32">
        <v>-4.4000000000000004</v>
      </c>
      <c r="AU766" s="24">
        <v>-79.72</v>
      </c>
      <c r="AV766" s="33">
        <v>-1.42</v>
      </c>
      <c r="AW766" s="33">
        <v>0.79</v>
      </c>
      <c r="AX766">
        <v>0</v>
      </c>
    </row>
    <row r="767" spans="1:50" hidden="1" x14ac:dyDescent="0.25">
      <c r="A767" s="50">
        <v>766</v>
      </c>
      <c r="B767" s="23" t="s">
        <v>1844</v>
      </c>
      <c r="C767" s="24" t="s">
        <v>1845</v>
      </c>
      <c r="D767" s="24" t="s">
        <v>84</v>
      </c>
      <c r="E767" s="25">
        <v>85103</v>
      </c>
      <c r="F767" s="24" t="s">
        <v>65</v>
      </c>
      <c r="G767" s="24" t="s">
        <v>59</v>
      </c>
      <c r="H767" s="24" t="s">
        <v>104</v>
      </c>
      <c r="I767" s="26">
        <v>3</v>
      </c>
      <c r="J767" s="26">
        <f>IF(I767=0,0,IF(I767=1,1,IF(I767=2,2,(IF(I767=3,4,IF(I767=5,9,IF(I767=10,24,IF(I767=25,49,IF(I767=50,99,"X")))))))))</f>
        <v>4</v>
      </c>
      <c r="K767" s="24" t="s">
        <v>61</v>
      </c>
      <c r="L767" s="27">
        <v>37907</v>
      </c>
      <c r="M767" s="28">
        <v>427015</v>
      </c>
      <c r="N767" s="28">
        <v>427015</v>
      </c>
      <c r="O767" s="28">
        <v>0</v>
      </c>
      <c r="P767" s="28">
        <v>5814</v>
      </c>
      <c r="Q767" s="28">
        <v>5814</v>
      </c>
      <c r="R767" s="28">
        <v>12489</v>
      </c>
      <c r="S767" s="28">
        <v>12489</v>
      </c>
      <c r="T767" s="28">
        <v>20128</v>
      </c>
      <c r="U767" s="28">
        <v>31712</v>
      </c>
      <c r="V767" s="28">
        <v>18303</v>
      </c>
      <c r="W767" s="28">
        <v>4018.3</v>
      </c>
      <c r="X767" s="28">
        <v>2127</v>
      </c>
      <c r="Y767" s="28">
        <v>69471</v>
      </c>
      <c r="Z767" s="28">
        <v>74661</v>
      </c>
      <c r="AA767" s="28">
        <v>31125</v>
      </c>
      <c r="AB767" s="28">
        <v>92558</v>
      </c>
      <c r="AC767" s="28">
        <v>9485</v>
      </c>
      <c r="AD767" s="28">
        <v>6640</v>
      </c>
      <c r="AE767" s="28">
        <v>190111</v>
      </c>
      <c r="AF767" s="28">
        <v>23099</v>
      </c>
      <c r="AG767" s="28">
        <v>348059</v>
      </c>
      <c r="AH767" s="28">
        <v>415403</v>
      </c>
      <c r="AI767" s="29">
        <v>1.1299999999999999</v>
      </c>
      <c r="AJ767" s="29">
        <v>1.67</v>
      </c>
      <c r="AK767" s="29">
        <v>1.68</v>
      </c>
      <c r="AL767" s="30">
        <v>45.21</v>
      </c>
      <c r="AM767" s="30">
        <v>99.93</v>
      </c>
      <c r="AN767" s="31">
        <v>0.06</v>
      </c>
      <c r="AO767" s="32">
        <v>52.21</v>
      </c>
      <c r="AP767" s="32">
        <v>60.73</v>
      </c>
      <c r="AQ767" s="33">
        <v>3.23</v>
      </c>
      <c r="AR767" s="34">
        <v>6.57</v>
      </c>
      <c r="AS767" s="32">
        <v>16.73</v>
      </c>
      <c r="AT767" s="32">
        <v>2.92</v>
      </c>
      <c r="AU767" s="24">
        <v>54.07</v>
      </c>
      <c r="AV767" s="33">
        <v>1.83</v>
      </c>
      <c r="AW767" s="33">
        <v>0.74</v>
      </c>
      <c r="AX767">
        <v>0</v>
      </c>
    </row>
    <row r="768" spans="1:50" hidden="1" x14ac:dyDescent="0.25">
      <c r="A768" s="50">
        <v>767</v>
      </c>
      <c r="B768" s="23" t="s">
        <v>1846</v>
      </c>
      <c r="C768" s="24" t="s">
        <v>1847</v>
      </c>
      <c r="D768" s="24" t="s">
        <v>94</v>
      </c>
      <c r="E768" s="25" t="s">
        <v>95</v>
      </c>
      <c r="F768" s="24" t="s">
        <v>96</v>
      </c>
      <c r="G768" s="24" t="s">
        <v>97</v>
      </c>
      <c r="H768" s="24" t="s">
        <v>104</v>
      </c>
      <c r="I768" s="26">
        <v>10</v>
      </c>
      <c r="J768" s="26">
        <f>IF(I768=0,0,IF(I768=1,1,IF(I768=2,2,(IF(I768=3,4,IF(I768=5,9,IF(I768=10,24,IF(I768=25,49,IF(I768=50,99,"X")))))))))</f>
        <v>24</v>
      </c>
      <c r="K768" s="24" t="s">
        <v>61</v>
      </c>
      <c r="L768" s="27">
        <v>35656</v>
      </c>
      <c r="M768" s="28">
        <v>426698</v>
      </c>
      <c r="N768" s="28">
        <v>426698</v>
      </c>
      <c r="O768" s="28">
        <v>0</v>
      </c>
      <c r="P768" s="28">
        <v>960</v>
      </c>
      <c r="Q768" s="28">
        <v>960</v>
      </c>
      <c r="R768" s="28">
        <v>1033</v>
      </c>
      <c r="S768" s="28">
        <v>1033</v>
      </c>
      <c r="T768" s="28">
        <v>2248</v>
      </c>
      <c r="U768" s="28">
        <v>10000</v>
      </c>
      <c r="V768" s="28">
        <v>1993</v>
      </c>
      <c r="W768" s="28">
        <v>-2144.34</v>
      </c>
      <c r="X768" s="28">
        <v>0</v>
      </c>
      <c r="Y768" s="28">
        <v>141543</v>
      </c>
      <c r="Z768" s="28">
        <v>16497</v>
      </c>
      <c r="AA768" s="28">
        <v>134998</v>
      </c>
      <c r="AB768" s="28">
        <v>229889</v>
      </c>
      <c r="AC768" s="28">
        <v>0</v>
      </c>
      <c r="AD768" s="28">
        <v>6640</v>
      </c>
      <c r="AE768" s="28">
        <v>73823</v>
      </c>
      <c r="AF768" s="28">
        <v>44453</v>
      </c>
      <c r="AG768" s="28">
        <v>285155</v>
      </c>
      <c r="AH768" s="28">
        <v>426698</v>
      </c>
      <c r="AI768" s="29">
        <v>0.86</v>
      </c>
      <c r="AJ768" s="29">
        <v>1.1299999999999999</v>
      </c>
      <c r="AK768" s="29">
        <v>1.19</v>
      </c>
      <c r="AL768" s="30">
        <v>5.53</v>
      </c>
      <c r="AM768" s="30">
        <v>31.19</v>
      </c>
      <c r="AN768" s="31">
        <v>1.26</v>
      </c>
      <c r="AO768" s="32">
        <v>33.47</v>
      </c>
      <c r="AP768" s="32">
        <v>77.650000000000006</v>
      </c>
      <c r="AQ768" s="33">
        <v>0.37</v>
      </c>
      <c r="AR768" s="34">
        <v>1.4</v>
      </c>
      <c r="AS768" s="32">
        <v>6.26</v>
      </c>
      <c r="AT768" s="32">
        <v>0.24</v>
      </c>
      <c r="AU768" s="24">
        <v>2.3199999999999998</v>
      </c>
      <c r="AV768" s="33">
        <v>1.18</v>
      </c>
      <c r="AW768" s="33">
        <v>1.0900000000000001</v>
      </c>
      <c r="AX768">
        <v>0</v>
      </c>
    </row>
    <row r="769" spans="1:50" hidden="1" x14ac:dyDescent="0.25">
      <c r="A769" s="50">
        <v>768</v>
      </c>
      <c r="B769" s="23" t="s">
        <v>1848</v>
      </c>
      <c r="C769" s="24" t="s">
        <v>934</v>
      </c>
      <c r="D769" s="24" t="s">
        <v>255</v>
      </c>
      <c r="E769" s="25" t="s">
        <v>492</v>
      </c>
      <c r="F769" s="24" t="s">
        <v>255</v>
      </c>
      <c r="G769" s="24" t="s">
        <v>52</v>
      </c>
      <c r="H769" s="24" t="s">
        <v>81</v>
      </c>
      <c r="I769" s="26" t="s">
        <v>60</v>
      </c>
      <c r="J769" s="26" t="s">
        <v>60</v>
      </c>
      <c r="K769" s="24" t="s">
        <v>61</v>
      </c>
      <c r="L769" s="27">
        <v>40817</v>
      </c>
      <c r="M769" s="28">
        <v>426382</v>
      </c>
      <c r="N769" s="28">
        <v>426382</v>
      </c>
      <c r="O769" s="28">
        <v>0</v>
      </c>
      <c r="P769" s="28">
        <v>0</v>
      </c>
      <c r="Q769" s="28">
        <v>0</v>
      </c>
      <c r="R769" s="28">
        <v>-146486</v>
      </c>
      <c r="S769" s="28">
        <v>-146486</v>
      </c>
      <c r="T769" s="28">
        <v>-146486</v>
      </c>
      <c r="U769" s="28">
        <v>-146486</v>
      </c>
      <c r="V769" s="28">
        <v>-146486</v>
      </c>
      <c r="W769" s="28">
        <v>-112779.68</v>
      </c>
      <c r="X769" s="28">
        <v>0</v>
      </c>
      <c r="Y769" s="28">
        <v>3678</v>
      </c>
      <c r="Z769" s="28">
        <v>-105132</v>
      </c>
      <c r="AA769" s="28">
        <v>173234</v>
      </c>
      <c r="AB769" s="28">
        <v>219201</v>
      </c>
      <c r="AC769" s="28">
        <v>0</v>
      </c>
      <c r="AD769" s="28">
        <v>5000</v>
      </c>
      <c r="AE769" s="28">
        <v>47470</v>
      </c>
      <c r="AF769" s="28">
        <v>41656</v>
      </c>
      <c r="AG769" s="28">
        <v>422704</v>
      </c>
      <c r="AH769" s="28">
        <v>426382</v>
      </c>
      <c r="AI769" s="29">
        <v>0.01</v>
      </c>
      <c r="AJ769" s="29">
        <v>0.04</v>
      </c>
      <c r="AK769" s="29">
        <v>0.04</v>
      </c>
      <c r="AL769" s="30">
        <v>3.57</v>
      </c>
      <c r="AM769" s="30">
        <v>129.96</v>
      </c>
      <c r="AN769" s="31">
        <v>0</v>
      </c>
      <c r="AO769" s="32">
        <v>321.47000000000003</v>
      </c>
      <c r="AP769" s="32">
        <v>321.47000000000003</v>
      </c>
      <c r="AQ769" s="33">
        <v>-2.52</v>
      </c>
      <c r="AR769" s="34">
        <v>-308.58999999999997</v>
      </c>
      <c r="AS769" s="32">
        <v>-139.34</v>
      </c>
      <c r="AT769" s="32">
        <v>-34.36</v>
      </c>
      <c r="AU769" s="24">
        <v>-351.66</v>
      </c>
      <c r="AV769" s="33">
        <v>-31.65</v>
      </c>
      <c r="AW769" s="33">
        <v>1.51</v>
      </c>
      <c r="AX769">
        <v>0</v>
      </c>
    </row>
    <row r="770" spans="1:50" hidden="1" x14ac:dyDescent="0.25">
      <c r="A770" s="50">
        <v>769</v>
      </c>
      <c r="B770" s="23" t="s">
        <v>1849</v>
      </c>
      <c r="C770" s="24" t="s">
        <v>1850</v>
      </c>
      <c r="D770" s="24" t="s">
        <v>142</v>
      </c>
      <c r="E770" s="25" t="s">
        <v>366</v>
      </c>
      <c r="F770" s="24" t="s">
        <v>142</v>
      </c>
      <c r="G770" s="24" t="s">
        <v>76</v>
      </c>
      <c r="H770" s="24" t="s">
        <v>104</v>
      </c>
      <c r="I770" s="26">
        <v>10</v>
      </c>
      <c r="J770" s="26">
        <f t="shared" ref="J770:J784" si="34">IF(I770=0,0,IF(I770=1,1,IF(I770=2,2,(IF(I770=3,4,IF(I770=5,9,IF(I770=10,24,IF(I770=25,49,IF(I770=50,99,"X")))))))))</f>
        <v>24</v>
      </c>
      <c r="K770" s="24" t="s">
        <v>61</v>
      </c>
      <c r="L770" s="27">
        <v>41990</v>
      </c>
      <c r="M770" s="28">
        <v>426162</v>
      </c>
      <c r="N770" s="28">
        <v>426162</v>
      </c>
      <c r="O770" s="28">
        <v>0</v>
      </c>
      <c r="P770" s="28">
        <v>0</v>
      </c>
      <c r="Q770" s="28">
        <v>0</v>
      </c>
      <c r="R770" s="28">
        <v>-34766</v>
      </c>
      <c r="S770" s="28">
        <v>-34766</v>
      </c>
      <c r="T770" s="28">
        <v>-34766</v>
      </c>
      <c r="U770" s="28">
        <v>-11002</v>
      </c>
      <c r="V770" s="28">
        <v>-34766</v>
      </c>
      <c r="W770" s="28">
        <v>-37279.199999999997</v>
      </c>
      <c r="X770" s="28">
        <v>0</v>
      </c>
      <c r="Y770" s="28">
        <v>100237</v>
      </c>
      <c r="Z770" s="28">
        <v>21334</v>
      </c>
      <c r="AA770" s="28">
        <v>155099</v>
      </c>
      <c r="AB770" s="28">
        <v>229261</v>
      </c>
      <c r="AC770" s="28">
        <v>0</v>
      </c>
      <c r="AD770" s="28">
        <v>5000</v>
      </c>
      <c r="AE770" s="28">
        <v>205278</v>
      </c>
      <c r="AF770" s="28">
        <v>141551</v>
      </c>
      <c r="AG770" s="28">
        <v>330735</v>
      </c>
      <c r="AH770" s="28">
        <v>430972</v>
      </c>
      <c r="AI770" s="29">
        <v>0.06</v>
      </c>
      <c r="AJ770" s="29">
        <v>0.31</v>
      </c>
      <c r="AK770" s="29">
        <v>0.32</v>
      </c>
      <c r="AL770" s="30">
        <v>37.799999999999997</v>
      </c>
      <c r="AM770" s="30">
        <v>198.67</v>
      </c>
      <c r="AN770" s="31">
        <v>1.58</v>
      </c>
      <c r="AO770" s="32">
        <v>89.22</v>
      </c>
      <c r="AP770" s="32">
        <v>89.31</v>
      </c>
      <c r="AQ770" s="33">
        <v>0.15</v>
      </c>
      <c r="AR770" s="34">
        <v>-16.940000000000001</v>
      </c>
      <c r="AS770" s="32">
        <v>-162.96</v>
      </c>
      <c r="AT770" s="32">
        <v>-8.16</v>
      </c>
      <c r="AU770" s="24">
        <v>-24.56</v>
      </c>
      <c r="AV770" s="33">
        <v>-1.61</v>
      </c>
      <c r="AW770" s="33">
        <v>0.43</v>
      </c>
      <c r="AX770">
        <v>0</v>
      </c>
    </row>
    <row r="771" spans="1:50" hidden="1" x14ac:dyDescent="0.25">
      <c r="A771" s="50">
        <v>770</v>
      </c>
      <c r="B771" s="23" t="s">
        <v>1851</v>
      </c>
      <c r="C771" s="24" t="s">
        <v>1852</v>
      </c>
      <c r="D771" s="24" t="s">
        <v>1355</v>
      </c>
      <c r="E771" s="25" t="s">
        <v>1356</v>
      </c>
      <c r="F771" s="24" t="s">
        <v>1355</v>
      </c>
      <c r="G771" s="24" t="s">
        <v>52</v>
      </c>
      <c r="H771" s="24" t="s">
        <v>71</v>
      </c>
      <c r="I771" s="26">
        <v>10</v>
      </c>
      <c r="J771" s="26">
        <f t="shared" si="34"/>
        <v>24</v>
      </c>
      <c r="K771" s="24" t="s">
        <v>61</v>
      </c>
      <c r="L771" s="27">
        <v>42804</v>
      </c>
      <c r="M771" s="28">
        <v>426041</v>
      </c>
      <c r="N771" s="28">
        <v>426045</v>
      </c>
      <c r="O771" s="28">
        <v>4</v>
      </c>
      <c r="P771" s="28">
        <v>21454</v>
      </c>
      <c r="Q771" s="28">
        <v>21454</v>
      </c>
      <c r="R771" s="28">
        <v>77259</v>
      </c>
      <c r="S771" s="28">
        <v>77259</v>
      </c>
      <c r="T771" s="28">
        <v>106656</v>
      </c>
      <c r="U771" s="28">
        <v>129122</v>
      </c>
      <c r="V771" s="28">
        <v>98713</v>
      </c>
      <c r="W771" s="28">
        <v>54767.48</v>
      </c>
      <c r="X771" s="28">
        <v>0</v>
      </c>
      <c r="Y771" s="28">
        <v>188076</v>
      </c>
      <c r="Z771" s="28">
        <v>192842</v>
      </c>
      <c r="AA771" s="28">
        <v>63335</v>
      </c>
      <c r="AB771" s="28">
        <v>187540</v>
      </c>
      <c r="AC771" s="28">
        <v>0</v>
      </c>
      <c r="AD771" s="28">
        <v>5000</v>
      </c>
      <c r="AE771" s="28">
        <v>474670</v>
      </c>
      <c r="AF771" s="28">
        <v>207398</v>
      </c>
      <c r="AG771" s="28">
        <v>238985</v>
      </c>
      <c r="AH771" s="28">
        <v>427061</v>
      </c>
      <c r="AI771" s="29">
        <v>0.82</v>
      </c>
      <c r="AJ771" s="29">
        <v>0.87</v>
      </c>
      <c r="AK771" s="29">
        <v>0.95</v>
      </c>
      <c r="AL771" s="30">
        <v>12.67</v>
      </c>
      <c r="AM771" s="30">
        <v>422.74</v>
      </c>
      <c r="AN771" s="31">
        <v>16.45</v>
      </c>
      <c r="AO771" s="32">
        <v>59.12</v>
      </c>
      <c r="AP771" s="32">
        <v>59.37</v>
      </c>
      <c r="AQ771" s="33">
        <v>0.93</v>
      </c>
      <c r="AR771" s="34">
        <v>16.28</v>
      </c>
      <c r="AS771" s="32">
        <v>40.06</v>
      </c>
      <c r="AT771" s="32">
        <v>18.13</v>
      </c>
      <c r="AU771" s="24">
        <v>37.25</v>
      </c>
      <c r="AV771" s="33">
        <v>3.6</v>
      </c>
      <c r="AW771" s="33">
        <v>0.56000000000000005</v>
      </c>
      <c r="AX771">
        <v>0</v>
      </c>
    </row>
    <row r="772" spans="1:50" hidden="1" x14ac:dyDescent="0.25">
      <c r="A772" s="50">
        <v>771</v>
      </c>
      <c r="B772" s="23" t="s">
        <v>1853</v>
      </c>
      <c r="C772" s="24" t="s">
        <v>1854</v>
      </c>
      <c r="D772" s="24" t="s">
        <v>84</v>
      </c>
      <c r="E772" s="25">
        <v>83105</v>
      </c>
      <c r="F772" s="24" t="s">
        <v>80</v>
      </c>
      <c r="G772" s="24" t="s">
        <v>59</v>
      </c>
      <c r="H772" s="24" t="s">
        <v>53</v>
      </c>
      <c r="I772" s="26">
        <v>25</v>
      </c>
      <c r="J772" s="26">
        <f t="shared" si="34"/>
        <v>49</v>
      </c>
      <c r="K772" s="24" t="s">
        <v>61</v>
      </c>
      <c r="L772" s="27">
        <v>40885</v>
      </c>
      <c r="M772" s="28">
        <v>425647</v>
      </c>
      <c r="N772" s="28">
        <v>425647</v>
      </c>
      <c r="O772" s="28">
        <v>0</v>
      </c>
      <c r="P772" s="28">
        <v>263</v>
      </c>
      <c r="Q772" s="28">
        <v>263</v>
      </c>
      <c r="R772" s="28">
        <v>271</v>
      </c>
      <c r="S772" s="28">
        <v>271</v>
      </c>
      <c r="T772" s="28">
        <v>1428</v>
      </c>
      <c r="U772" s="28">
        <v>25495</v>
      </c>
      <c r="V772" s="28">
        <v>534</v>
      </c>
      <c r="W772" s="28">
        <v>-14724.42</v>
      </c>
      <c r="X772" s="28">
        <v>12035</v>
      </c>
      <c r="Y772" s="28">
        <v>171963</v>
      </c>
      <c r="Z772" s="28">
        <v>106031</v>
      </c>
      <c r="AA772" s="28">
        <v>255163</v>
      </c>
      <c r="AB772" s="28">
        <v>94130</v>
      </c>
      <c r="AC772" s="28">
        <v>18070</v>
      </c>
      <c r="AD772" s="28">
        <v>5000</v>
      </c>
      <c r="AE772" s="28">
        <v>237624</v>
      </c>
      <c r="AF772" s="28">
        <v>148159</v>
      </c>
      <c r="AG772" s="28">
        <v>235614</v>
      </c>
      <c r="AH772" s="28">
        <v>383537</v>
      </c>
      <c r="AI772" s="29">
        <v>0.28999999999999998</v>
      </c>
      <c r="AJ772" s="29">
        <v>0.55000000000000004</v>
      </c>
      <c r="AK772" s="29">
        <v>0.82</v>
      </c>
      <c r="AL772" s="30">
        <v>24.11</v>
      </c>
      <c r="AM772" s="30">
        <v>153.66</v>
      </c>
      <c r="AN772" s="31">
        <v>24.72</v>
      </c>
      <c r="AO772" s="32">
        <v>45.57</v>
      </c>
      <c r="AP772" s="32">
        <v>55.38</v>
      </c>
      <c r="AQ772" s="33">
        <v>0.72</v>
      </c>
      <c r="AR772" s="34">
        <v>0.11</v>
      </c>
      <c r="AS772" s="32">
        <v>0.26</v>
      </c>
      <c r="AT772" s="32">
        <v>0.06</v>
      </c>
      <c r="AU772" s="24">
        <v>0.18</v>
      </c>
      <c r="AV772" s="33">
        <v>0.99</v>
      </c>
      <c r="AW772" s="33">
        <v>0.46</v>
      </c>
      <c r="AX772">
        <v>0</v>
      </c>
    </row>
    <row r="773" spans="1:50" hidden="1" x14ac:dyDescent="0.25">
      <c r="A773" s="50">
        <v>772</v>
      </c>
      <c r="B773" s="23" t="s">
        <v>1855</v>
      </c>
      <c r="C773" s="24" t="s">
        <v>1856</v>
      </c>
      <c r="D773" s="24" t="s">
        <v>1507</v>
      </c>
      <c r="E773" s="25" t="s">
        <v>1508</v>
      </c>
      <c r="F773" s="24" t="s">
        <v>255</v>
      </c>
      <c r="G773" s="24" t="s">
        <v>52</v>
      </c>
      <c r="H773" s="24" t="s">
        <v>104</v>
      </c>
      <c r="I773" s="26">
        <v>10</v>
      </c>
      <c r="J773" s="26">
        <f t="shared" si="34"/>
        <v>24</v>
      </c>
      <c r="K773" s="24" t="s">
        <v>61</v>
      </c>
      <c r="L773" s="27">
        <v>43144</v>
      </c>
      <c r="M773" s="28">
        <v>424966</v>
      </c>
      <c r="N773" s="28">
        <v>424966</v>
      </c>
      <c r="O773" s="28">
        <v>0</v>
      </c>
      <c r="P773" s="28">
        <v>1522</v>
      </c>
      <c r="Q773" s="28">
        <v>1522</v>
      </c>
      <c r="R773" s="28">
        <v>6497</v>
      </c>
      <c r="S773" s="28">
        <v>6497</v>
      </c>
      <c r="T773" s="28">
        <v>8019</v>
      </c>
      <c r="U773" s="28">
        <v>9691</v>
      </c>
      <c r="V773" s="28">
        <v>8019</v>
      </c>
      <c r="W773" s="28">
        <v>3204.98</v>
      </c>
      <c r="X773" s="28">
        <v>0</v>
      </c>
      <c r="Y773" s="28">
        <v>67889</v>
      </c>
      <c r="Z773" s="28">
        <v>12507</v>
      </c>
      <c r="AA773" s="28">
        <v>96593</v>
      </c>
      <c r="AB773" s="28">
        <v>201962</v>
      </c>
      <c r="AC773" s="28">
        <v>0</v>
      </c>
      <c r="AD773" s="28">
        <v>5000</v>
      </c>
      <c r="AE773" s="28">
        <v>61495</v>
      </c>
      <c r="AF773" s="28">
        <v>6546</v>
      </c>
      <c r="AG773" s="28">
        <v>359279</v>
      </c>
      <c r="AH773" s="28">
        <v>427168</v>
      </c>
      <c r="AI773" s="29">
        <v>0.16</v>
      </c>
      <c r="AJ773" s="29">
        <v>1.05</v>
      </c>
      <c r="AK773" s="29">
        <v>1.22</v>
      </c>
      <c r="AL773" s="30">
        <v>33.950000000000003</v>
      </c>
      <c r="AM773" s="30">
        <v>45.21</v>
      </c>
      <c r="AN773" s="31">
        <v>6.38</v>
      </c>
      <c r="AO773" s="32">
        <v>73.37</v>
      </c>
      <c r="AP773" s="32">
        <v>79.66</v>
      </c>
      <c r="AQ773" s="33">
        <v>1.91</v>
      </c>
      <c r="AR773" s="34">
        <v>10.57</v>
      </c>
      <c r="AS773" s="32">
        <v>51.95</v>
      </c>
      <c r="AT773" s="32">
        <v>1.53</v>
      </c>
      <c r="AU773" s="24">
        <v>99.25</v>
      </c>
      <c r="AV773" s="33">
        <v>2.25</v>
      </c>
      <c r="AW773" s="33">
        <v>1.48</v>
      </c>
      <c r="AX773">
        <v>0</v>
      </c>
    </row>
    <row r="774" spans="1:50" hidden="1" x14ac:dyDescent="0.25">
      <c r="A774" s="50">
        <v>773</v>
      </c>
      <c r="B774" s="23" t="s">
        <v>1857</v>
      </c>
      <c r="C774" s="24">
        <v>71</v>
      </c>
      <c r="D774" s="24" t="s">
        <v>1858</v>
      </c>
      <c r="E774" s="25" t="s">
        <v>1859</v>
      </c>
      <c r="F774" s="24" t="s">
        <v>641</v>
      </c>
      <c r="G774" s="24" t="s">
        <v>97</v>
      </c>
      <c r="H774" s="24" t="s">
        <v>53</v>
      </c>
      <c r="I774" s="26">
        <v>25</v>
      </c>
      <c r="J774" s="26">
        <f t="shared" si="34"/>
        <v>49</v>
      </c>
      <c r="K774" s="24" t="s">
        <v>61</v>
      </c>
      <c r="L774" s="27">
        <v>39644</v>
      </c>
      <c r="M774" s="28">
        <v>424870</v>
      </c>
      <c r="N774" s="28">
        <v>424870</v>
      </c>
      <c r="O774" s="28">
        <v>0</v>
      </c>
      <c r="P774" s="28">
        <v>5866</v>
      </c>
      <c r="Q774" s="28">
        <v>5866</v>
      </c>
      <c r="R774" s="28">
        <v>25034</v>
      </c>
      <c r="S774" s="28">
        <v>25034</v>
      </c>
      <c r="T774" s="28">
        <v>30900</v>
      </c>
      <c r="U774" s="28">
        <v>49849</v>
      </c>
      <c r="V774" s="28">
        <v>30900</v>
      </c>
      <c r="W774" s="28">
        <v>-12228.52</v>
      </c>
      <c r="X774" s="28">
        <v>-35710</v>
      </c>
      <c r="Y774" s="28">
        <v>131878</v>
      </c>
      <c r="Z774" s="28">
        <v>55350</v>
      </c>
      <c r="AA774" s="28">
        <v>100840</v>
      </c>
      <c r="AB774" s="28">
        <v>172218</v>
      </c>
      <c r="AC774" s="28">
        <v>35710</v>
      </c>
      <c r="AD774" s="28">
        <v>6639</v>
      </c>
      <c r="AE774" s="28">
        <v>840688</v>
      </c>
      <c r="AF774" s="28">
        <v>773929</v>
      </c>
      <c r="AG774" s="28">
        <v>257282</v>
      </c>
      <c r="AH774" s="28">
        <v>161745</v>
      </c>
      <c r="AI774" s="29">
        <v>0.06</v>
      </c>
      <c r="AJ774" s="29">
        <v>0.08</v>
      </c>
      <c r="AK774" s="29">
        <v>0.09</v>
      </c>
      <c r="AL774" s="30">
        <v>13.65</v>
      </c>
      <c r="AM774" s="30">
        <v>950.82</v>
      </c>
      <c r="AN774" s="31">
        <v>3.91</v>
      </c>
      <c r="AO774" s="32">
        <v>92.05</v>
      </c>
      <c r="AP774" s="32">
        <v>93.42</v>
      </c>
      <c r="AQ774" s="33">
        <v>7.0000000000000007E-2</v>
      </c>
      <c r="AR774" s="34">
        <v>2.98</v>
      </c>
      <c r="AS774" s="32">
        <v>45.23</v>
      </c>
      <c r="AT774" s="32">
        <v>5.89</v>
      </c>
      <c r="AU774" s="24">
        <v>3.23</v>
      </c>
      <c r="AV774" s="33">
        <v>0.91</v>
      </c>
      <c r="AW774" s="33">
        <v>0.28000000000000003</v>
      </c>
      <c r="AX774">
        <v>0</v>
      </c>
    </row>
    <row r="775" spans="1:50" hidden="1" x14ac:dyDescent="0.25">
      <c r="A775" s="50">
        <v>774</v>
      </c>
      <c r="B775" s="23" t="s">
        <v>1860</v>
      </c>
      <c r="C775" s="24" t="s">
        <v>1861</v>
      </c>
      <c r="D775" s="24" t="s">
        <v>94</v>
      </c>
      <c r="E775" s="25" t="s">
        <v>835</v>
      </c>
      <c r="F775" s="24" t="s">
        <v>168</v>
      </c>
      <c r="G775" s="24" t="s">
        <v>97</v>
      </c>
      <c r="H775" s="24" t="s">
        <v>53</v>
      </c>
      <c r="I775" s="26">
        <v>3</v>
      </c>
      <c r="J775" s="26">
        <f t="shared" si="34"/>
        <v>4</v>
      </c>
      <c r="K775" s="24" t="s">
        <v>61</v>
      </c>
      <c r="L775" s="27">
        <v>38758</v>
      </c>
      <c r="M775" s="28">
        <v>424530</v>
      </c>
      <c r="N775" s="28">
        <v>424641</v>
      </c>
      <c r="O775" s="28">
        <v>111</v>
      </c>
      <c r="P775" s="28">
        <v>4177</v>
      </c>
      <c r="Q775" s="28">
        <v>4177</v>
      </c>
      <c r="R775" s="28">
        <v>119957</v>
      </c>
      <c r="S775" s="28">
        <v>119957</v>
      </c>
      <c r="T775" s="28">
        <v>180873</v>
      </c>
      <c r="U775" s="28">
        <v>277384</v>
      </c>
      <c r="V775" s="28">
        <v>124134</v>
      </c>
      <c r="W775" s="28">
        <v>-68283.62</v>
      </c>
      <c r="X775" s="28">
        <v>0</v>
      </c>
      <c r="Y775" s="28">
        <v>318935</v>
      </c>
      <c r="Z775" s="28">
        <v>-138889</v>
      </c>
      <c r="AA775" s="28">
        <v>26226</v>
      </c>
      <c r="AB775" s="28">
        <v>66869</v>
      </c>
      <c r="AC775" s="28">
        <v>0</v>
      </c>
      <c r="AD775" s="28">
        <v>6640</v>
      </c>
      <c r="AE775" s="28">
        <v>5533239</v>
      </c>
      <c r="AF775" s="28">
        <v>5349853</v>
      </c>
      <c r="AG775" s="28">
        <v>105595</v>
      </c>
      <c r="AH775" s="28">
        <v>424530</v>
      </c>
      <c r="AI775" s="29">
        <v>0.04</v>
      </c>
      <c r="AJ775" s="29">
        <v>7.0000000000000007E-2</v>
      </c>
      <c r="AK775" s="29">
        <v>7.0000000000000007E-2</v>
      </c>
      <c r="AL775" s="30">
        <v>70.489999999999995</v>
      </c>
      <c r="AM775" s="30">
        <v>8460.5</v>
      </c>
      <c r="AN775" s="31">
        <v>1.86</v>
      </c>
      <c r="AO775" s="32">
        <v>44.86</v>
      </c>
      <c r="AP775" s="32">
        <v>102.5</v>
      </c>
      <c r="AQ775" s="33">
        <v>-0.03</v>
      </c>
      <c r="AR775" s="34">
        <v>2.17</v>
      </c>
      <c r="AS775" s="32">
        <v>-86.37</v>
      </c>
      <c r="AT775" s="32">
        <v>28.26</v>
      </c>
      <c r="AU775" s="24">
        <v>2.2400000000000002</v>
      </c>
      <c r="AV775" s="33">
        <v>1.8</v>
      </c>
      <c r="AW775" s="33">
        <v>0.12</v>
      </c>
      <c r="AX775">
        <v>0</v>
      </c>
    </row>
    <row r="776" spans="1:50" hidden="1" x14ac:dyDescent="0.25">
      <c r="A776" s="50">
        <v>775</v>
      </c>
      <c r="B776" s="23" t="s">
        <v>1862</v>
      </c>
      <c r="C776" s="24" t="s">
        <v>1863</v>
      </c>
      <c r="D776" s="24" t="s">
        <v>57</v>
      </c>
      <c r="E776" s="25">
        <v>82105</v>
      </c>
      <c r="F776" s="24" t="s">
        <v>58</v>
      </c>
      <c r="G776" s="24" t="s">
        <v>59</v>
      </c>
      <c r="H776" s="24" t="s">
        <v>53</v>
      </c>
      <c r="I776" s="26">
        <v>5</v>
      </c>
      <c r="J776" s="26">
        <f t="shared" si="34"/>
        <v>9</v>
      </c>
      <c r="K776" s="24" t="s">
        <v>61</v>
      </c>
      <c r="L776" s="27">
        <v>34312</v>
      </c>
      <c r="M776" s="28">
        <v>424136</v>
      </c>
      <c r="N776" s="28">
        <v>424136</v>
      </c>
      <c r="O776" s="28">
        <v>0</v>
      </c>
      <c r="P776" s="28">
        <v>12730</v>
      </c>
      <c r="Q776" s="28">
        <v>12730</v>
      </c>
      <c r="R776" s="28">
        <v>56548</v>
      </c>
      <c r="S776" s="28">
        <v>56548</v>
      </c>
      <c r="T776" s="28">
        <v>69285</v>
      </c>
      <c r="U776" s="28">
        <v>115850</v>
      </c>
      <c r="V776" s="28">
        <v>69278</v>
      </c>
      <c r="W776" s="28">
        <v>-20039.7</v>
      </c>
      <c r="X776" s="28">
        <v>4533</v>
      </c>
      <c r="Y776" s="28">
        <v>196219</v>
      </c>
      <c r="Z776" s="28">
        <v>223299</v>
      </c>
      <c r="AA776" s="28">
        <v>60161</v>
      </c>
      <c r="AB776" s="28">
        <v>104901</v>
      </c>
      <c r="AC776" s="28">
        <v>63134</v>
      </c>
      <c r="AD776" s="28">
        <v>66389</v>
      </c>
      <c r="AE776" s="28">
        <v>1564629</v>
      </c>
      <c r="AF776" s="28">
        <v>1240722</v>
      </c>
      <c r="AG776" s="28">
        <v>164783</v>
      </c>
      <c r="AH776" s="28">
        <v>356469</v>
      </c>
      <c r="AI776" s="29">
        <v>3.21</v>
      </c>
      <c r="AJ776" s="29">
        <v>3.81</v>
      </c>
      <c r="AK776" s="29">
        <v>4.4800000000000004</v>
      </c>
      <c r="AL776" s="30">
        <v>36.61</v>
      </c>
      <c r="AM776" s="30">
        <v>113.74</v>
      </c>
      <c r="AN776" s="31">
        <v>40.75</v>
      </c>
      <c r="AO776" s="32">
        <v>5.43</v>
      </c>
      <c r="AP776" s="32">
        <v>84.9</v>
      </c>
      <c r="AQ776" s="33">
        <v>0.18</v>
      </c>
      <c r="AR776" s="34">
        <v>3.61</v>
      </c>
      <c r="AS776" s="32">
        <v>25.32</v>
      </c>
      <c r="AT776" s="32">
        <v>13.33</v>
      </c>
      <c r="AU776" s="24">
        <v>4.5599999999999996</v>
      </c>
      <c r="AV776" s="33">
        <v>1.54</v>
      </c>
      <c r="AW776" s="33">
        <v>0.59</v>
      </c>
      <c r="AX776">
        <v>0</v>
      </c>
    </row>
    <row r="777" spans="1:50" hidden="1" x14ac:dyDescent="0.25">
      <c r="A777" s="50">
        <v>776</v>
      </c>
      <c r="B777" s="23" t="s">
        <v>1864</v>
      </c>
      <c r="C777" s="24" t="s">
        <v>1865</v>
      </c>
      <c r="D777" s="24" t="s">
        <v>1866</v>
      </c>
      <c r="E777" s="25">
        <v>92221</v>
      </c>
      <c r="F777" s="24" t="s">
        <v>448</v>
      </c>
      <c r="G777" s="24" t="s">
        <v>90</v>
      </c>
      <c r="H777" s="24" t="s">
        <v>81</v>
      </c>
      <c r="I777" s="26">
        <v>10</v>
      </c>
      <c r="J777" s="26">
        <f t="shared" si="34"/>
        <v>24</v>
      </c>
      <c r="K777" s="24" t="s">
        <v>61</v>
      </c>
      <c r="L777" s="27">
        <v>35681</v>
      </c>
      <c r="M777" s="28">
        <v>423890</v>
      </c>
      <c r="N777" s="28">
        <v>423915</v>
      </c>
      <c r="O777" s="28">
        <v>25</v>
      </c>
      <c r="P777" s="28">
        <v>960</v>
      </c>
      <c r="Q777" s="28">
        <v>960</v>
      </c>
      <c r="R777" s="28">
        <v>2548</v>
      </c>
      <c r="S777" s="28">
        <v>2548</v>
      </c>
      <c r="T777" s="28">
        <v>3508</v>
      </c>
      <c r="U777" s="28">
        <v>5375</v>
      </c>
      <c r="V777" s="28">
        <v>3508</v>
      </c>
      <c r="W777" s="28">
        <v>-336.4</v>
      </c>
      <c r="X777" s="28">
        <v>0</v>
      </c>
      <c r="Y777" s="28">
        <v>102677</v>
      </c>
      <c r="Z777" s="28">
        <v>6804</v>
      </c>
      <c r="AA777" s="28">
        <v>118064</v>
      </c>
      <c r="AB777" s="28">
        <v>238061</v>
      </c>
      <c r="AC777" s="28">
        <v>0</v>
      </c>
      <c r="AD777" s="28">
        <v>6640</v>
      </c>
      <c r="AE777" s="28">
        <v>68364</v>
      </c>
      <c r="AF777" s="28">
        <v>16050</v>
      </c>
      <c r="AG777" s="28">
        <v>321213</v>
      </c>
      <c r="AH777" s="28">
        <v>8108</v>
      </c>
      <c r="AI777" s="29">
        <v>0.38</v>
      </c>
      <c r="AJ777" s="29">
        <v>0.92</v>
      </c>
      <c r="AK777" s="29">
        <v>0.97</v>
      </c>
      <c r="AL777" s="30">
        <v>24.75</v>
      </c>
      <c r="AM777" s="30">
        <v>60.43</v>
      </c>
      <c r="AN777" s="31">
        <v>2.21</v>
      </c>
      <c r="AO777" s="32">
        <v>78.87</v>
      </c>
      <c r="AP777" s="32">
        <v>90.05</v>
      </c>
      <c r="AQ777" s="33">
        <v>0.42</v>
      </c>
      <c r="AR777" s="34">
        <v>3.73</v>
      </c>
      <c r="AS777" s="32">
        <v>37.450000000000003</v>
      </c>
      <c r="AT777" s="32">
        <v>0.6</v>
      </c>
      <c r="AU777" s="24">
        <v>15.88</v>
      </c>
      <c r="AV777" s="33">
        <v>1.31</v>
      </c>
      <c r="AW777" s="33">
        <v>1.28</v>
      </c>
      <c r="AX777">
        <v>0</v>
      </c>
    </row>
    <row r="778" spans="1:50" hidden="1" x14ac:dyDescent="0.25">
      <c r="A778" s="50">
        <v>777</v>
      </c>
      <c r="B778" s="23" t="s">
        <v>1867</v>
      </c>
      <c r="C778" s="24" t="s">
        <v>1868</v>
      </c>
      <c r="D778" s="24" t="s">
        <v>1869</v>
      </c>
      <c r="E778" s="25" t="s">
        <v>1870</v>
      </c>
      <c r="F778" s="24" t="s">
        <v>150</v>
      </c>
      <c r="G778" s="24" t="s">
        <v>52</v>
      </c>
      <c r="H778" s="24" t="s">
        <v>71</v>
      </c>
      <c r="I778" s="26">
        <v>10</v>
      </c>
      <c r="J778" s="26">
        <f t="shared" si="34"/>
        <v>24</v>
      </c>
      <c r="K778" s="24" t="s">
        <v>61</v>
      </c>
      <c r="L778" s="27">
        <v>41935</v>
      </c>
      <c r="M778" s="28">
        <v>423852</v>
      </c>
      <c r="N778" s="28">
        <v>423852</v>
      </c>
      <c r="O778" s="28">
        <v>0</v>
      </c>
      <c r="P778" s="28">
        <v>0</v>
      </c>
      <c r="Q778" s="28">
        <v>0</v>
      </c>
      <c r="R778" s="28">
        <v>-5374</v>
      </c>
      <c r="S778" s="28">
        <v>-5374</v>
      </c>
      <c r="T778" s="28">
        <v>-494</v>
      </c>
      <c r="U778" s="28">
        <v>15002</v>
      </c>
      <c r="V778" s="28">
        <v>-5374</v>
      </c>
      <c r="W778" s="28">
        <v>-74896.42</v>
      </c>
      <c r="X778" s="28">
        <v>158114</v>
      </c>
      <c r="Y778" s="28">
        <v>113232</v>
      </c>
      <c r="Z778" s="28">
        <v>514013</v>
      </c>
      <c r="AA778" s="28">
        <v>114481</v>
      </c>
      <c r="AB778" s="28">
        <v>248513</v>
      </c>
      <c r="AC778" s="28">
        <v>27861</v>
      </c>
      <c r="AD778" s="28">
        <v>5000</v>
      </c>
      <c r="AE778" s="28">
        <v>1141511</v>
      </c>
      <c r="AF778" s="28">
        <v>837837</v>
      </c>
      <c r="AG778" s="28">
        <v>282759</v>
      </c>
      <c r="AH778" s="28">
        <v>237877</v>
      </c>
      <c r="AI778" s="29">
        <v>0.42</v>
      </c>
      <c r="AJ778" s="29">
        <v>0.53</v>
      </c>
      <c r="AK778" s="29">
        <v>0.53</v>
      </c>
      <c r="AL778" s="30">
        <v>50.2</v>
      </c>
      <c r="AM778" s="30">
        <v>666.91</v>
      </c>
      <c r="AN778" s="31">
        <v>0</v>
      </c>
      <c r="AO778" s="32">
        <v>54.79</v>
      </c>
      <c r="AP778" s="32">
        <v>50.59</v>
      </c>
      <c r="AQ778" s="33">
        <v>0.61</v>
      </c>
      <c r="AR778" s="34">
        <v>-0.47</v>
      </c>
      <c r="AS778" s="32">
        <v>-1.05</v>
      </c>
      <c r="AT778" s="32">
        <v>-1.27</v>
      </c>
      <c r="AU778" s="24">
        <v>-0.64</v>
      </c>
      <c r="AV778" s="33">
        <v>0.61</v>
      </c>
      <c r="AW778" s="33">
        <v>0.21</v>
      </c>
      <c r="AX778">
        <v>0</v>
      </c>
    </row>
    <row r="779" spans="1:50" hidden="1" x14ac:dyDescent="0.25">
      <c r="A779" s="50">
        <v>778</v>
      </c>
      <c r="B779" s="23" t="s">
        <v>1871</v>
      </c>
      <c r="C779" s="24" t="s">
        <v>1872</v>
      </c>
      <c r="D779" s="24" t="s">
        <v>359</v>
      </c>
      <c r="E779" s="25" t="s">
        <v>95</v>
      </c>
      <c r="F779" s="24" t="s">
        <v>96</v>
      </c>
      <c r="G779" s="24" t="s">
        <v>97</v>
      </c>
      <c r="H779" s="24" t="s">
        <v>81</v>
      </c>
      <c r="I779" s="26">
        <v>1</v>
      </c>
      <c r="J779" s="26">
        <f t="shared" si="34"/>
        <v>1</v>
      </c>
      <c r="K779" s="24" t="s">
        <v>61</v>
      </c>
      <c r="L779" s="27">
        <v>43391</v>
      </c>
      <c r="M779" s="28">
        <v>423246</v>
      </c>
      <c r="N779" s="28">
        <v>423246</v>
      </c>
      <c r="O779" s="28">
        <v>0</v>
      </c>
      <c r="P779" s="28">
        <v>1441</v>
      </c>
      <c r="Q779" s="28">
        <v>1441</v>
      </c>
      <c r="R779" s="28">
        <v>5419</v>
      </c>
      <c r="S779" s="28">
        <v>5419</v>
      </c>
      <c r="T779" s="28">
        <v>6860</v>
      </c>
      <c r="U779" s="28">
        <v>6860</v>
      </c>
      <c r="V779" s="28">
        <v>6860</v>
      </c>
      <c r="W779" s="28">
        <v>3264.1</v>
      </c>
      <c r="X779" s="28">
        <v>218995</v>
      </c>
      <c r="Y779" s="28">
        <v>22676</v>
      </c>
      <c r="Z779" s="28">
        <v>10855</v>
      </c>
      <c r="AA779" s="28">
        <v>49760</v>
      </c>
      <c r="AB779" s="28">
        <v>77874</v>
      </c>
      <c r="AC779" s="28">
        <v>152061</v>
      </c>
      <c r="AD779" s="28">
        <v>5000</v>
      </c>
      <c r="AE779" s="28">
        <v>39315</v>
      </c>
      <c r="AF779" s="28">
        <v>0</v>
      </c>
      <c r="AG779" s="28">
        <v>248509</v>
      </c>
      <c r="AH779" s="28">
        <v>52190</v>
      </c>
      <c r="AI779" s="29">
        <v>0.03</v>
      </c>
      <c r="AJ779" s="29">
        <v>1.38</v>
      </c>
      <c r="AK779" s="29">
        <v>1.38</v>
      </c>
      <c r="AL779" s="30">
        <v>32.799999999999997</v>
      </c>
      <c r="AM779" s="30">
        <v>25.58</v>
      </c>
      <c r="AN779" s="31">
        <v>0</v>
      </c>
      <c r="AO779" s="32">
        <v>72.39</v>
      </c>
      <c r="AP779" s="32">
        <v>72.39</v>
      </c>
      <c r="AQ779" s="33">
        <v>0</v>
      </c>
      <c r="AR779" s="34">
        <v>13.78</v>
      </c>
      <c r="AS779" s="32">
        <v>49.92</v>
      </c>
      <c r="AT779" s="32">
        <v>1.28</v>
      </c>
      <c r="AU779" s="24">
        <v>0</v>
      </c>
      <c r="AV779" s="33">
        <v>22.57</v>
      </c>
      <c r="AW779" s="33">
        <v>2.16</v>
      </c>
      <c r="AX779">
        <v>0</v>
      </c>
    </row>
    <row r="780" spans="1:50" hidden="1" x14ac:dyDescent="0.25">
      <c r="A780" s="50">
        <v>779</v>
      </c>
      <c r="B780" s="23" t="s">
        <v>1873</v>
      </c>
      <c r="C780" s="24" t="s">
        <v>1874</v>
      </c>
      <c r="D780" s="24" t="s">
        <v>89</v>
      </c>
      <c r="E780" s="25">
        <v>91705</v>
      </c>
      <c r="F780" s="24" t="s">
        <v>89</v>
      </c>
      <c r="G780" s="24" t="s">
        <v>90</v>
      </c>
      <c r="H780" s="24" t="s">
        <v>81</v>
      </c>
      <c r="I780" s="26">
        <v>5</v>
      </c>
      <c r="J780" s="26">
        <f t="shared" si="34"/>
        <v>9</v>
      </c>
      <c r="K780" s="24" t="s">
        <v>61</v>
      </c>
      <c r="L780" s="27">
        <v>37973</v>
      </c>
      <c r="M780" s="28">
        <v>422490</v>
      </c>
      <c r="N780" s="28">
        <v>423183</v>
      </c>
      <c r="O780" s="28">
        <v>693</v>
      </c>
      <c r="P780" s="28">
        <v>4281</v>
      </c>
      <c r="Q780" s="28">
        <v>4281</v>
      </c>
      <c r="R780" s="28">
        <v>7058</v>
      </c>
      <c r="S780" s="28">
        <v>7058</v>
      </c>
      <c r="T780" s="28">
        <v>15697</v>
      </c>
      <c r="U780" s="28">
        <v>50412</v>
      </c>
      <c r="V780" s="28">
        <v>11339</v>
      </c>
      <c r="W780" s="28">
        <v>-59958.7</v>
      </c>
      <c r="X780" s="28">
        <v>145532</v>
      </c>
      <c r="Y780" s="28">
        <v>105847</v>
      </c>
      <c r="Z780" s="28">
        <v>638659</v>
      </c>
      <c r="AA780" s="28">
        <v>71746</v>
      </c>
      <c r="AB780" s="28">
        <v>33884</v>
      </c>
      <c r="AC780" s="28">
        <v>197649</v>
      </c>
      <c r="AD780" s="28">
        <v>6639</v>
      </c>
      <c r="AE780" s="28">
        <v>854919</v>
      </c>
      <c r="AF780" s="28">
        <v>474632</v>
      </c>
      <c r="AG780" s="28">
        <v>118994</v>
      </c>
      <c r="AH780" s="28">
        <v>79309</v>
      </c>
      <c r="AI780" s="29">
        <v>3.48</v>
      </c>
      <c r="AJ780" s="29">
        <v>5.34</v>
      </c>
      <c r="AK780" s="29">
        <v>10.48</v>
      </c>
      <c r="AL780" s="30">
        <v>57.69</v>
      </c>
      <c r="AM780" s="30">
        <v>41.26</v>
      </c>
      <c r="AN780" s="31">
        <v>158.86000000000001</v>
      </c>
      <c r="AO780" s="32">
        <v>4.24</v>
      </c>
      <c r="AP780" s="32">
        <v>25.3</v>
      </c>
      <c r="AQ780" s="33">
        <v>1.35</v>
      </c>
      <c r="AR780" s="34">
        <v>0.83</v>
      </c>
      <c r="AS780" s="32">
        <v>1.1100000000000001</v>
      </c>
      <c r="AT780" s="32">
        <v>1.67</v>
      </c>
      <c r="AU780" s="24">
        <v>1.49</v>
      </c>
      <c r="AV780" s="33">
        <v>3.39</v>
      </c>
      <c r="AW780" s="33">
        <v>0.48</v>
      </c>
      <c r="AX780">
        <v>0</v>
      </c>
    </row>
    <row r="781" spans="1:50" hidden="1" x14ac:dyDescent="0.25">
      <c r="A781" s="50">
        <v>780</v>
      </c>
      <c r="B781" s="23" t="s">
        <v>1875</v>
      </c>
      <c r="C781" s="24" t="s">
        <v>1876</v>
      </c>
      <c r="D781" s="24" t="s">
        <v>297</v>
      </c>
      <c r="E781" s="25" t="s">
        <v>298</v>
      </c>
      <c r="F781" s="24" t="s">
        <v>142</v>
      </c>
      <c r="G781" s="24" t="s">
        <v>76</v>
      </c>
      <c r="H781" s="24" t="s">
        <v>53</v>
      </c>
      <c r="I781" s="26">
        <v>10</v>
      </c>
      <c r="J781" s="26">
        <f t="shared" si="34"/>
        <v>24</v>
      </c>
      <c r="K781" s="24" t="s">
        <v>61</v>
      </c>
      <c r="L781" s="27">
        <v>35712</v>
      </c>
      <c r="M781" s="28">
        <v>422432</v>
      </c>
      <c r="N781" s="28">
        <v>422432</v>
      </c>
      <c r="O781" s="28">
        <v>0</v>
      </c>
      <c r="P781" s="28">
        <v>21276</v>
      </c>
      <c r="Q781" s="28">
        <v>21276</v>
      </c>
      <c r="R781" s="28">
        <v>71738</v>
      </c>
      <c r="S781" s="28">
        <v>71738</v>
      </c>
      <c r="T781" s="28">
        <v>93014</v>
      </c>
      <c r="U781" s="28">
        <v>117991</v>
      </c>
      <c r="V781" s="28">
        <v>93014</v>
      </c>
      <c r="W781" s="28">
        <v>14361.74</v>
      </c>
      <c r="X781" s="28">
        <v>0</v>
      </c>
      <c r="Y781" s="28">
        <v>221507</v>
      </c>
      <c r="Z781" s="28">
        <v>586199</v>
      </c>
      <c r="AA781" s="28">
        <v>129138</v>
      </c>
      <c r="AB781" s="28">
        <v>146569</v>
      </c>
      <c r="AC781" s="28">
        <v>0</v>
      </c>
      <c r="AD781" s="28">
        <v>6640</v>
      </c>
      <c r="AE781" s="28">
        <v>615248</v>
      </c>
      <c r="AF781" s="28">
        <v>418209</v>
      </c>
      <c r="AG781" s="28">
        <v>200925</v>
      </c>
      <c r="AH781" s="28">
        <v>422432</v>
      </c>
      <c r="AI781" s="29">
        <v>6.46</v>
      </c>
      <c r="AJ781" s="29">
        <v>6.76</v>
      </c>
      <c r="AK781" s="29">
        <v>7.39</v>
      </c>
      <c r="AL781" s="30">
        <v>6.88</v>
      </c>
      <c r="AM781" s="30">
        <v>47.32</v>
      </c>
      <c r="AN781" s="31">
        <v>14.14</v>
      </c>
      <c r="AO781" s="32">
        <v>3.21</v>
      </c>
      <c r="AP781" s="32">
        <v>5.81</v>
      </c>
      <c r="AQ781" s="33">
        <v>1.4</v>
      </c>
      <c r="AR781" s="34">
        <v>11.66</v>
      </c>
      <c r="AS781" s="32">
        <v>12.24</v>
      </c>
      <c r="AT781" s="32">
        <v>16.98</v>
      </c>
      <c r="AU781" s="24">
        <v>17.149999999999999</v>
      </c>
      <c r="AV781" s="33">
        <v>5.12</v>
      </c>
      <c r="AW781" s="33">
        <v>2.69</v>
      </c>
      <c r="AX781">
        <v>0</v>
      </c>
    </row>
    <row r="782" spans="1:50" hidden="1" x14ac:dyDescent="0.25">
      <c r="A782" s="50">
        <v>781</v>
      </c>
      <c r="B782" s="23" t="s">
        <v>1877</v>
      </c>
      <c r="C782" s="24" t="s">
        <v>1878</v>
      </c>
      <c r="D782" s="24" t="s">
        <v>196</v>
      </c>
      <c r="E782" s="25">
        <v>83104</v>
      </c>
      <c r="F782" s="24" t="s">
        <v>80</v>
      </c>
      <c r="G782" s="24" t="s">
        <v>59</v>
      </c>
      <c r="H782" s="24" t="s">
        <v>81</v>
      </c>
      <c r="I782" s="26">
        <v>10</v>
      </c>
      <c r="J782" s="26">
        <f t="shared" si="34"/>
        <v>24</v>
      </c>
      <c r="K782" s="24" t="s">
        <v>61</v>
      </c>
      <c r="L782" s="27">
        <v>43321</v>
      </c>
      <c r="M782" s="28">
        <v>422426</v>
      </c>
      <c r="N782" s="28">
        <v>422426</v>
      </c>
      <c r="O782" s="28">
        <v>0</v>
      </c>
      <c r="P782" s="28">
        <v>0</v>
      </c>
      <c r="Q782" s="28">
        <v>0</v>
      </c>
      <c r="R782" s="28">
        <v>-57951</v>
      </c>
      <c r="S782" s="28">
        <v>-57951</v>
      </c>
      <c r="T782" s="28">
        <v>-57951</v>
      </c>
      <c r="U782" s="28">
        <v>-45288</v>
      </c>
      <c r="V782" s="28">
        <v>-57951</v>
      </c>
      <c r="W782" s="28">
        <v>-58460.959999999999</v>
      </c>
      <c r="X782" s="28">
        <v>0</v>
      </c>
      <c r="Y782" s="28">
        <v>23217</v>
      </c>
      <c r="Z782" s="28">
        <v>9064</v>
      </c>
      <c r="AA782" s="28">
        <v>94091</v>
      </c>
      <c r="AB782" s="28">
        <v>212161</v>
      </c>
      <c r="AC782" s="28">
        <v>0</v>
      </c>
      <c r="AD782" s="28">
        <v>5000</v>
      </c>
      <c r="AE782" s="28">
        <v>288908</v>
      </c>
      <c r="AF782" s="28">
        <v>47818</v>
      </c>
      <c r="AG782" s="28">
        <v>399209</v>
      </c>
      <c r="AH782" s="28">
        <v>422426</v>
      </c>
      <c r="AI782" s="29">
        <v>7.0000000000000007E-2</v>
      </c>
      <c r="AJ782" s="29">
        <v>0.82</v>
      </c>
      <c r="AK782" s="29">
        <v>0.86</v>
      </c>
      <c r="AL782" s="30">
        <v>179.09</v>
      </c>
      <c r="AM782" s="30">
        <v>252.36</v>
      </c>
      <c r="AN782" s="31">
        <v>10.25</v>
      </c>
      <c r="AO782" s="32">
        <v>96.86</v>
      </c>
      <c r="AP782" s="32">
        <v>96.86</v>
      </c>
      <c r="AQ782" s="33">
        <v>0.19</v>
      </c>
      <c r="AR782" s="34">
        <v>-20.059999999999999</v>
      </c>
      <c r="AS782" s="32">
        <v>-639.35</v>
      </c>
      <c r="AT782" s="32">
        <v>-13.72</v>
      </c>
      <c r="AU782" s="24">
        <v>-121.19</v>
      </c>
      <c r="AV782" s="33">
        <v>-2.39</v>
      </c>
      <c r="AW782" s="33">
        <v>0.41</v>
      </c>
      <c r="AX782">
        <v>0</v>
      </c>
    </row>
    <row r="783" spans="1:50" hidden="1" x14ac:dyDescent="0.25">
      <c r="A783" s="50">
        <v>782</v>
      </c>
      <c r="B783" s="23" t="s">
        <v>1879</v>
      </c>
      <c r="C783" s="24" t="s">
        <v>1880</v>
      </c>
      <c r="D783" s="24" t="s">
        <v>277</v>
      </c>
      <c r="E783" s="25">
        <v>97405</v>
      </c>
      <c r="F783" s="24" t="s">
        <v>277</v>
      </c>
      <c r="G783" s="24" t="s">
        <v>137</v>
      </c>
      <c r="H783" s="24" t="s">
        <v>81</v>
      </c>
      <c r="I783" s="26">
        <v>1</v>
      </c>
      <c r="J783" s="26">
        <f t="shared" si="34"/>
        <v>1</v>
      </c>
      <c r="K783" s="24" t="s">
        <v>61</v>
      </c>
      <c r="L783" s="27">
        <v>40680</v>
      </c>
      <c r="M783" s="28">
        <v>421257</v>
      </c>
      <c r="N783" s="28">
        <v>421257</v>
      </c>
      <c r="O783" s="28">
        <v>0</v>
      </c>
      <c r="P783" s="28">
        <v>0</v>
      </c>
      <c r="Q783" s="28">
        <v>0</v>
      </c>
      <c r="R783" s="28">
        <v>66613</v>
      </c>
      <c r="S783" s="28">
        <v>66613</v>
      </c>
      <c r="T783" s="28">
        <v>68546</v>
      </c>
      <c r="U783" s="28">
        <v>92972</v>
      </c>
      <c r="V783" s="28">
        <v>66613</v>
      </c>
      <c r="W783" s="28">
        <v>59269.3</v>
      </c>
      <c r="X783" s="28">
        <v>0</v>
      </c>
      <c r="Y783" s="28">
        <v>194564</v>
      </c>
      <c r="Z783" s="28">
        <v>-131977</v>
      </c>
      <c r="AA783" s="28">
        <v>91474</v>
      </c>
      <c r="AB783" s="28">
        <v>165732</v>
      </c>
      <c r="AC783" s="28">
        <v>0</v>
      </c>
      <c r="AD783" s="28">
        <v>5000</v>
      </c>
      <c r="AE783" s="28">
        <v>87153</v>
      </c>
      <c r="AF783" s="28">
        <v>67307</v>
      </c>
      <c r="AG783" s="28">
        <v>229474</v>
      </c>
      <c r="AH783" s="28">
        <v>424038</v>
      </c>
      <c r="AI783" s="29">
        <v>0.03</v>
      </c>
      <c r="AJ783" s="29">
        <v>0.09</v>
      </c>
      <c r="AK783" s="29">
        <v>0.11</v>
      </c>
      <c r="AL783" s="30">
        <v>9.2899999999999991</v>
      </c>
      <c r="AM783" s="30">
        <v>281.39</v>
      </c>
      <c r="AN783" s="31">
        <v>3.62</v>
      </c>
      <c r="AO783" s="32">
        <v>205.8</v>
      </c>
      <c r="AP783" s="32">
        <v>251.43</v>
      </c>
      <c r="AQ783" s="33">
        <v>-1.96</v>
      </c>
      <c r="AR783" s="34">
        <v>76.430000000000007</v>
      </c>
      <c r="AS783" s="32">
        <v>-50.47</v>
      </c>
      <c r="AT783" s="32">
        <v>15.81</v>
      </c>
      <c r="AU783" s="24">
        <v>98.97</v>
      </c>
      <c r="AV783" s="33">
        <v>9.1199999999999992</v>
      </c>
      <c r="AW783" s="33">
        <v>1.35</v>
      </c>
      <c r="AX783">
        <v>0</v>
      </c>
    </row>
    <row r="784" spans="1:50" hidden="1" x14ac:dyDescent="0.25">
      <c r="A784" s="50">
        <v>783</v>
      </c>
      <c r="B784" s="23" t="s">
        <v>1881</v>
      </c>
      <c r="C784" s="24" t="s">
        <v>1882</v>
      </c>
      <c r="D784" s="24" t="s">
        <v>255</v>
      </c>
      <c r="E784" s="25" t="s">
        <v>256</v>
      </c>
      <c r="F784" s="24" t="s">
        <v>255</v>
      </c>
      <c r="G784" s="24" t="s">
        <v>52</v>
      </c>
      <c r="H784" s="24" t="s">
        <v>53</v>
      </c>
      <c r="I784" s="26">
        <v>10</v>
      </c>
      <c r="J784" s="26">
        <f t="shared" si="34"/>
        <v>24</v>
      </c>
      <c r="K784" s="24" t="s">
        <v>61</v>
      </c>
      <c r="L784" s="27">
        <v>41669</v>
      </c>
      <c r="M784" s="28">
        <v>420610</v>
      </c>
      <c r="N784" s="28">
        <v>420610</v>
      </c>
      <c r="O784" s="28">
        <v>0</v>
      </c>
      <c r="P784" s="28">
        <v>0</v>
      </c>
      <c r="Q784" s="28">
        <v>0</v>
      </c>
      <c r="R784" s="28">
        <v>9415</v>
      </c>
      <c r="S784" s="28">
        <v>9415</v>
      </c>
      <c r="T784" s="28">
        <v>9415</v>
      </c>
      <c r="U784" s="28">
        <v>25093</v>
      </c>
      <c r="V784" s="28">
        <v>9415</v>
      </c>
      <c r="W784" s="28">
        <v>390.12</v>
      </c>
      <c r="X784" s="28">
        <v>-41470</v>
      </c>
      <c r="Y784" s="28">
        <v>158019</v>
      </c>
      <c r="Z784" s="28">
        <v>59820</v>
      </c>
      <c r="AA784" s="28">
        <v>141339</v>
      </c>
      <c r="AB784" s="28">
        <v>205599</v>
      </c>
      <c r="AC784" s="28">
        <v>41577</v>
      </c>
      <c r="AD784" s="28">
        <v>5000</v>
      </c>
      <c r="AE784" s="28">
        <v>88817</v>
      </c>
      <c r="AF784" s="28">
        <v>41087</v>
      </c>
      <c r="AG784" s="28">
        <v>230251</v>
      </c>
      <c r="AH784" s="28">
        <v>429740</v>
      </c>
      <c r="AI784" s="29">
        <v>0.21</v>
      </c>
      <c r="AJ784" s="29">
        <v>0.34</v>
      </c>
      <c r="AK784" s="29">
        <v>1.65</v>
      </c>
      <c r="AL784" s="30">
        <v>3.37</v>
      </c>
      <c r="AM784" s="30">
        <v>38.35</v>
      </c>
      <c r="AN784" s="31">
        <v>32.4</v>
      </c>
      <c r="AO784" s="32">
        <v>32.6</v>
      </c>
      <c r="AP784" s="32">
        <v>32.65</v>
      </c>
      <c r="AQ784" s="33">
        <v>1.46</v>
      </c>
      <c r="AR784" s="34">
        <v>10.6</v>
      </c>
      <c r="AS784" s="32">
        <v>15.74</v>
      </c>
      <c r="AT784" s="32">
        <v>2.2400000000000002</v>
      </c>
      <c r="AU784" s="24">
        <v>22.91</v>
      </c>
      <c r="AV784" s="33">
        <v>2.73</v>
      </c>
      <c r="AW784" s="33">
        <v>1.2</v>
      </c>
      <c r="AX784">
        <v>0</v>
      </c>
    </row>
    <row r="785" spans="1:50" hidden="1" x14ac:dyDescent="0.25">
      <c r="A785" s="50">
        <v>784</v>
      </c>
      <c r="B785" s="23" t="s">
        <v>1883</v>
      </c>
      <c r="C785" s="24" t="s">
        <v>1388</v>
      </c>
      <c r="D785" s="24" t="s">
        <v>84</v>
      </c>
      <c r="E785" s="25">
        <v>81106</v>
      </c>
      <c r="F785" s="24" t="s">
        <v>70</v>
      </c>
      <c r="G785" s="24" t="s">
        <v>59</v>
      </c>
      <c r="H785" s="24" t="s">
        <v>66</v>
      </c>
      <c r="I785" s="26">
        <v>25</v>
      </c>
      <c r="J785" s="26">
        <f>IF(I785=0,0,IF(I785=1,1,IF(I785=2,2,(IF(I785=3,4,IF(I785=5,9,IF(I785=10,24,IF(I785=25,49,IF(I785=50,99,"49")))))))))</f>
        <v>49</v>
      </c>
      <c r="K785" s="24" t="s">
        <v>61</v>
      </c>
      <c r="L785" s="27">
        <v>40743</v>
      </c>
      <c r="M785" s="28">
        <v>420280</v>
      </c>
      <c r="N785" s="28">
        <v>420370</v>
      </c>
      <c r="O785" s="28">
        <v>90</v>
      </c>
      <c r="P785" s="28">
        <v>0</v>
      </c>
      <c r="Q785" s="28">
        <v>0</v>
      </c>
      <c r="R785" s="28">
        <v>445689</v>
      </c>
      <c r="S785" s="28">
        <v>445689</v>
      </c>
      <c r="T785" s="28">
        <v>449029</v>
      </c>
      <c r="U785" s="28">
        <v>472222</v>
      </c>
      <c r="V785" s="28">
        <v>445689</v>
      </c>
      <c r="W785" s="28">
        <v>109002.16</v>
      </c>
      <c r="X785" s="28">
        <v>26593</v>
      </c>
      <c r="Y785" s="28">
        <v>132741</v>
      </c>
      <c r="Z785" s="28">
        <v>2132322</v>
      </c>
      <c r="AA785" s="28">
        <v>184792</v>
      </c>
      <c r="AB785" s="28">
        <v>202781</v>
      </c>
      <c r="AC785" s="28">
        <v>18937</v>
      </c>
      <c r="AD785" s="28">
        <v>80000</v>
      </c>
      <c r="AE785" s="28">
        <v>3057043</v>
      </c>
      <c r="AF785" s="28">
        <v>2946711</v>
      </c>
      <c r="AG785" s="28">
        <v>270603</v>
      </c>
      <c r="AH785" s="28">
        <v>376751</v>
      </c>
      <c r="AI785" s="29">
        <v>0.02</v>
      </c>
      <c r="AJ785" s="29">
        <v>0.1</v>
      </c>
      <c r="AK785" s="29">
        <v>0.17</v>
      </c>
      <c r="AL785" s="30">
        <v>46.61</v>
      </c>
      <c r="AM785" s="30">
        <v>827.83</v>
      </c>
      <c r="AN785" s="31">
        <v>38.93</v>
      </c>
      <c r="AO785" s="32">
        <v>21.78</v>
      </c>
      <c r="AP785" s="32">
        <v>30.25</v>
      </c>
      <c r="AQ785" s="33">
        <v>0.72</v>
      </c>
      <c r="AR785" s="34">
        <v>14.58</v>
      </c>
      <c r="AS785" s="32">
        <v>20.9</v>
      </c>
      <c r="AT785" s="32">
        <v>106.05</v>
      </c>
      <c r="AU785" s="24">
        <v>15.12</v>
      </c>
      <c r="AV785" s="33">
        <v>7.18</v>
      </c>
      <c r="AW785" s="33">
        <v>0.43</v>
      </c>
      <c r="AX785">
        <v>0</v>
      </c>
    </row>
    <row r="786" spans="1:50" hidden="1" x14ac:dyDescent="0.25">
      <c r="A786" s="50">
        <v>785</v>
      </c>
      <c r="B786" s="23" t="s">
        <v>1884</v>
      </c>
      <c r="C786" s="24" t="s">
        <v>1885</v>
      </c>
      <c r="D786" s="24" t="s">
        <v>960</v>
      </c>
      <c r="E786" s="25" t="s">
        <v>961</v>
      </c>
      <c r="F786" s="24" t="s">
        <v>960</v>
      </c>
      <c r="G786" s="24" t="s">
        <v>220</v>
      </c>
      <c r="H786" s="24" t="s">
        <v>152</v>
      </c>
      <c r="I786" s="26">
        <v>5</v>
      </c>
      <c r="J786" s="26">
        <f>IF(I786=0,0,IF(I786=1,1,IF(I786=2,2,(IF(I786=3,4,IF(I786=5,9,IF(I786=10,24,IF(I786=25,49,IF(I786=50,99,"X")))))))))</f>
        <v>9</v>
      </c>
      <c r="K786" s="24" t="s">
        <v>61</v>
      </c>
      <c r="L786" s="27">
        <v>42560</v>
      </c>
      <c r="M786" s="28">
        <v>420082</v>
      </c>
      <c r="N786" s="28">
        <v>420082</v>
      </c>
      <c r="O786" s="28">
        <v>0</v>
      </c>
      <c r="P786" s="28">
        <v>8632</v>
      </c>
      <c r="Q786" s="28">
        <v>8632</v>
      </c>
      <c r="R786" s="28">
        <v>31436</v>
      </c>
      <c r="S786" s="28">
        <v>31436</v>
      </c>
      <c r="T786" s="28">
        <v>41417</v>
      </c>
      <c r="U786" s="28">
        <v>100750</v>
      </c>
      <c r="V786" s="28">
        <v>40068</v>
      </c>
      <c r="W786" s="28">
        <v>-29678.5</v>
      </c>
      <c r="X786" s="28">
        <v>8226</v>
      </c>
      <c r="Y786" s="28">
        <v>227447</v>
      </c>
      <c r="Z786" s="28">
        <v>518125</v>
      </c>
      <c r="AA786" s="28">
        <v>109995</v>
      </c>
      <c r="AB786" s="28">
        <v>147265</v>
      </c>
      <c r="AC786" s="28">
        <v>0</v>
      </c>
      <c r="AD786" s="28">
        <v>7500</v>
      </c>
      <c r="AE786" s="28">
        <v>793542</v>
      </c>
      <c r="AF786" s="28">
        <v>706718</v>
      </c>
      <c r="AG786" s="28">
        <v>192635</v>
      </c>
      <c r="AH786" s="28">
        <v>411856</v>
      </c>
      <c r="AI786" s="29">
        <v>2.36</v>
      </c>
      <c r="AJ786" s="29">
        <v>3.32</v>
      </c>
      <c r="AK786" s="29">
        <v>3.47</v>
      </c>
      <c r="AL786" s="30">
        <v>19.34</v>
      </c>
      <c r="AM786" s="30">
        <v>43.57</v>
      </c>
      <c r="AN786" s="31">
        <v>2.88</v>
      </c>
      <c r="AO786" s="32">
        <v>2.99</v>
      </c>
      <c r="AP786" s="32">
        <v>34.65</v>
      </c>
      <c r="AQ786" s="33">
        <v>0.73</v>
      </c>
      <c r="AR786" s="34">
        <v>3.96</v>
      </c>
      <c r="AS786" s="32">
        <v>6.07</v>
      </c>
      <c r="AT786" s="32">
        <v>7.48</v>
      </c>
      <c r="AU786" s="24">
        <v>4.45</v>
      </c>
      <c r="AV786" s="33">
        <v>1.64</v>
      </c>
      <c r="AW786" s="33">
        <v>1.04</v>
      </c>
      <c r="AX786">
        <v>0</v>
      </c>
    </row>
    <row r="787" spans="1:50" hidden="1" x14ac:dyDescent="0.25">
      <c r="A787" s="50">
        <v>786</v>
      </c>
      <c r="B787" s="23" t="s">
        <v>1886</v>
      </c>
      <c r="C787" s="24" t="s">
        <v>1887</v>
      </c>
      <c r="D787" s="24" t="s">
        <v>570</v>
      </c>
      <c r="E787" s="25" t="s">
        <v>571</v>
      </c>
      <c r="F787" s="24" t="s">
        <v>50</v>
      </c>
      <c r="G787" s="24" t="s">
        <v>52</v>
      </c>
      <c r="H787" s="24" t="s">
        <v>231</v>
      </c>
      <c r="I787" s="26">
        <v>10</v>
      </c>
      <c r="J787" s="26">
        <f>IF(I787=0,0,IF(I787=1,1,IF(I787=2,2,(IF(I787=3,4,IF(I787=5,9,IF(I787=10,24,IF(I787=25,49,IF(I787=50,99,"X")))))))))</f>
        <v>24</v>
      </c>
      <c r="K787" s="24" t="s">
        <v>61</v>
      </c>
      <c r="L787" s="27">
        <v>39600</v>
      </c>
      <c r="M787" s="28">
        <v>419868</v>
      </c>
      <c r="N787" s="28">
        <v>419873</v>
      </c>
      <c r="O787" s="28">
        <v>5</v>
      </c>
      <c r="P787" s="28">
        <v>0</v>
      </c>
      <c r="Q787" s="28">
        <v>0</v>
      </c>
      <c r="R787" s="28">
        <v>-29232</v>
      </c>
      <c r="S787" s="28">
        <v>-29232</v>
      </c>
      <c r="T787" s="28">
        <v>-28823</v>
      </c>
      <c r="U787" s="28">
        <v>-11818</v>
      </c>
      <c r="V787" s="28">
        <v>-29232</v>
      </c>
      <c r="W787" s="28">
        <v>-37259.440000000002</v>
      </c>
      <c r="X787" s="28">
        <v>-4746</v>
      </c>
      <c r="Y787" s="28">
        <v>133212</v>
      </c>
      <c r="Z787" s="28">
        <v>91040</v>
      </c>
      <c r="AA787" s="28">
        <v>159699</v>
      </c>
      <c r="AB787" s="28">
        <v>263004</v>
      </c>
      <c r="AC787" s="28">
        <v>4746</v>
      </c>
      <c r="AD787" s="28">
        <v>6640</v>
      </c>
      <c r="AE787" s="28">
        <v>218466</v>
      </c>
      <c r="AF787" s="28">
        <v>164036</v>
      </c>
      <c r="AG787" s="28">
        <v>281910</v>
      </c>
      <c r="AH787" s="28">
        <v>419868</v>
      </c>
      <c r="AI787" s="29">
        <v>0.19</v>
      </c>
      <c r="AJ787" s="29">
        <v>0.39</v>
      </c>
      <c r="AK787" s="29">
        <v>0.42</v>
      </c>
      <c r="AL787" s="30">
        <v>22.39</v>
      </c>
      <c r="AM787" s="30">
        <v>160.03</v>
      </c>
      <c r="AN787" s="31">
        <v>3.36</v>
      </c>
      <c r="AO787" s="32">
        <v>58.33</v>
      </c>
      <c r="AP787" s="32">
        <v>58.33</v>
      </c>
      <c r="AQ787" s="33">
        <v>0.56000000000000005</v>
      </c>
      <c r="AR787" s="34">
        <v>-13.38</v>
      </c>
      <c r="AS787" s="32">
        <v>-32.11</v>
      </c>
      <c r="AT787" s="32">
        <v>-6.96</v>
      </c>
      <c r="AU787" s="24">
        <v>-17.82</v>
      </c>
      <c r="AV787" s="33">
        <v>-1.1499999999999999</v>
      </c>
      <c r="AW787" s="33">
        <v>0.35</v>
      </c>
      <c r="AX787">
        <v>0</v>
      </c>
    </row>
    <row r="788" spans="1:50" hidden="1" x14ac:dyDescent="0.25">
      <c r="A788" s="50">
        <v>787</v>
      </c>
      <c r="B788" s="23" t="s">
        <v>1888</v>
      </c>
      <c r="C788" s="24" t="s">
        <v>1889</v>
      </c>
      <c r="D788" s="24" t="s">
        <v>255</v>
      </c>
      <c r="E788" s="25" t="s">
        <v>1501</v>
      </c>
      <c r="F788" s="24" t="s">
        <v>255</v>
      </c>
      <c r="G788" s="24" t="s">
        <v>52</v>
      </c>
      <c r="H788" s="24" t="s">
        <v>81</v>
      </c>
      <c r="I788" s="26">
        <v>10</v>
      </c>
      <c r="J788" s="26">
        <f>IF(I788=0,0,IF(I788=1,1,IF(I788=2,2,(IF(I788=3,4,IF(I788=5,9,IF(I788=10,24,IF(I788=25,49,IF(I788=50,99,"X")))))))))</f>
        <v>24</v>
      </c>
      <c r="K788" s="24" t="s">
        <v>61</v>
      </c>
      <c r="L788" s="27">
        <v>38860</v>
      </c>
      <c r="M788" s="28">
        <v>420070</v>
      </c>
      <c r="N788" s="28">
        <v>419769</v>
      </c>
      <c r="O788" s="28">
        <v>-301</v>
      </c>
      <c r="P788" s="28">
        <v>0</v>
      </c>
      <c r="Q788" s="28">
        <v>0</v>
      </c>
      <c r="R788" s="28">
        <v>-63233</v>
      </c>
      <c r="S788" s="28">
        <v>-63233</v>
      </c>
      <c r="T788" s="28">
        <v>-62582</v>
      </c>
      <c r="U788" s="28">
        <v>-46315</v>
      </c>
      <c r="V788" s="28">
        <v>-63233</v>
      </c>
      <c r="W788" s="28">
        <v>517.12</v>
      </c>
      <c r="X788" s="28">
        <v>-7128</v>
      </c>
      <c r="Y788" s="28">
        <v>85639</v>
      </c>
      <c r="Z788" s="28">
        <v>-1017666</v>
      </c>
      <c r="AA788" s="28">
        <v>154895</v>
      </c>
      <c r="AB788" s="28">
        <v>234260</v>
      </c>
      <c r="AC788" s="28">
        <v>7128</v>
      </c>
      <c r="AD788" s="28">
        <v>7900</v>
      </c>
      <c r="AE788" s="28">
        <v>261931</v>
      </c>
      <c r="AF788" s="28">
        <v>218875</v>
      </c>
      <c r="AG788" s="28">
        <v>327303</v>
      </c>
      <c r="AH788" s="28">
        <v>420070</v>
      </c>
      <c r="AI788" s="29">
        <v>0.04</v>
      </c>
      <c r="AJ788" s="29">
        <v>0.04</v>
      </c>
      <c r="AK788" s="29">
        <v>0.04</v>
      </c>
      <c r="AL788" s="30">
        <v>2.63</v>
      </c>
      <c r="AM788" s="30">
        <v>1129.04</v>
      </c>
      <c r="AN788" s="31">
        <v>0</v>
      </c>
      <c r="AO788" s="32">
        <v>400.43</v>
      </c>
      <c r="AP788" s="32">
        <v>488.52</v>
      </c>
      <c r="AQ788" s="33">
        <v>-4.6500000000000004</v>
      </c>
      <c r="AR788" s="34">
        <v>-24.14</v>
      </c>
      <c r="AS788" s="32">
        <v>-6.21</v>
      </c>
      <c r="AT788" s="32">
        <v>-15.05</v>
      </c>
      <c r="AU788" s="24">
        <v>-28.89</v>
      </c>
      <c r="AV788" s="33">
        <v>-2.97</v>
      </c>
      <c r="AW788" s="33">
        <v>0.95</v>
      </c>
      <c r="AX788">
        <v>0</v>
      </c>
    </row>
    <row r="789" spans="1:50" hidden="1" x14ac:dyDescent="0.25">
      <c r="A789" s="50">
        <v>788</v>
      </c>
      <c r="B789" s="23" t="s">
        <v>1890</v>
      </c>
      <c r="C789" s="24" t="s">
        <v>1891</v>
      </c>
      <c r="D789" s="24" t="s">
        <v>160</v>
      </c>
      <c r="E789" s="25">
        <v>94901</v>
      </c>
      <c r="F789" s="24" t="s">
        <v>160</v>
      </c>
      <c r="G789" s="24" t="s">
        <v>108</v>
      </c>
      <c r="H789" s="24" t="s">
        <v>66</v>
      </c>
      <c r="I789" s="26">
        <v>10</v>
      </c>
      <c r="J789" s="26">
        <f>IF(I789=0,0,IF(I789=1,1,IF(I789=2,2,(IF(I789=3,4,IF(I789=5,9,IF(I789=10,24,IF(I789=25,49,IF(I789=50,99,"X")))))))))</f>
        <v>24</v>
      </c>
      <c r="K789" s="24" t="s">
        <v>61</v>
      </c>
      <c r="L789" s="27">
        <v>38666</v>
      </c>
      <c r="M789" s="28">
        <v>419761</v>
      </c>
      <c r="N789" s="28">
        <v>419761</v>
      </c>
      <c r="O789" s="28">
        <v>0</v>
      </c>
      <c r="P789" s="28">
        <v>0</v>
      </c>
      <c r="Q789" s="28">
        <v>0</v>
      </c>
      <c r="R789" s="28">
        <v>-33791</v>
      </c>
      <c r="S789" s="28">
        <v>-33791</v>
      </c>
      <c r="T789" s="28">
        <v>-33791</v>
      </c>
      <c r="U789" s="28">
        <v>42926</v>
      </c>
      <c r="V789" s="28">
        <v>-33791</v>
      </c>
      <c r="W789" s="28">
        <v>-64198.02</v>
      </c>
      <c r="X789" s="28">
        <v>0</v>
      </c>
      <c r="Y789" s="28">
        <v>212897</v>
      </c>
      <c r="Z789" s="28">
        <v>-78735</v>
      </c>
      <c r="AA789" s="28">
        <v>184260</v>
      </c>
      <c r="AB789" s="28">
        <v>168908</v>
      </c>
      <c r="AC789" s="28">
        <v>0</v>
      </c>
      <c r="AD789" s="28">
        <v>8500</v>
      </c>
      <c r="AE789" s="28">
        <v>1047791</v>
      </c>
      <c r="AF789" s="28">
        <v>880995</v>
      </c>
      <c r="AG789" s="28">
        <v>220839</v>
      </c>
      <c r="AH789" s="28">
        <v>433736</v>
      </c>
      <c r="AI789" s="29">
        <v>0.45</v>
      </c>
      <c r="AJ789" s="29">
        <v>0.57999999999999996</v>
      </c>
      <c r="AK789" s="29">
        <v>0.63</v>
      </c>
      <c r="AL789" s="30">
        <v>28.93</v>
      </c>
      <c r="AM789" s="30">
        <v>411.01</v>
      </c>
      <c r="AN789" s="31">
        <v>11.84</v>
      </c>
      <c r="AO789" s="32">
        <v>24.12</v>
      </c>
      <c r="AP789" s="32">
        <v>107.46</v>
      </c>
      <c r="AQ789" s="33">
        <v>-0.09</v>
      </c>
      <c r="AR789" s="34">
        <v>-3.22</v>
      </c>
      <c r="AS789" s="32">
        <v>-42.92</v>
      </c>
      <c r="AT789" s="32">
        <v>-8.0500000000000007</v>
      </c>
      <c r="AU789" s="24">
        <v>-3.84</v>
      </c>
      <c r="AV789" s="33">
        <v>-0.5</v>
      </c>
      <c r="AW789" s="33">
        <v>0.05</v>
      </c>
      <c r="AX789">
        <v>0</v>
      </c>
    </row>
    <row r="790" spans="1:50" hidden="1" x14ac:dyDescent="0.25">
      <c r="A790" s="50">
        <v>789</v>
      </c>
      <c r="B790" s="23" t="s">
        <v>1892</v>
      </c>
      <c r="C790" s="24" t="s">
        <v>276</v>
      </c>
      <c r="D790" s="24" t="s">
        <v>277</v>
      </c>
      <c r="E790" s="25">
        <v>97411</v>
      </c>
      <c r="F790" s="24" t="s">
        <v>277</v>
      </c>
      <c r="G790" s="24" t="s">
        <v>137</v>
      </c>
      <c r="H790" s="24" t="s">
        <v>81</v>
      </c>
      <c r="I790" s="26" t="s">
        <v>60</v>
      </c>
      <c r="J790" s="26" t="s">
        <v>60</v>
      </c>
      <c r="K790" s="24" t="s">
        <v>61</v>
      </c>
      <c r="L790" s="27">
        <v>42803</v>
      </c>
      <c r="M790" s="28">
        <v>418745</v>
      </c>
      <c r="N790" s="28">
        <v>418745</v>
      </c>
      <c r="O790" s="28">
        <v>0</v>
      </c>
      <c r="P790" s="28">
        <v>0</v>
      </c>
      <c r="Q790" s="28">
        <v>0</v>
      </c>
      <c r="R790" s="28">
        <v>-105522</v>
      </c>
      <c r="S790" s="28">
        <v>-105522</v>
      </c>
      <c r="T790" s="28">
        <v>-105522</v>
      </c>
      <c r="U790" s="28">
        <v>-105522</v>
      </c>
      <c r="V790" s="28">
        <v>-105522</v>
      </c>
      <c r="W790" s="28">
        <v>-80399.58</v>
      </c>
      <c r="X790" s="28">
        <v>92</v>
      </c>
      <c r="Y790" s="28">
        <v>35471</v>
      </c>
      <c r="Z790" s="28">
        <v>-67501</v>
      </c>
      <c r="AA790" s="28">
        <v>95773</v>
      </c>
      <c r="AB790" s="28">
        <v>263902</v>
      </c>
      <c r="AC790" s="28">
        <v>0</v>
      </c>
      <c r="AD790" s="28">
        <v>5000</v>
      </c>
      <c r="AE790" s="28">
        <v>801</v>
      </c>
      <c r="AF790" s="28">
        <v>0</v>
      </c>
      <c r="AG790" s="28">
        <v>383274</v>
      </c>
      <c r="AH790" s="28">
        <v>418653</v>
      </c>
      <c r="AI790" s="29">
        <v>0.01</v>
      </c>
      <c r="AJ790" s="29">
        <v>0.01</v>
      </c>
      <c r="AK790" s="29">
        <v>0.01</v>
      </c>
      <c r="AL790" s="30">
        <v>0</v>
      </c>
      <c r="AM790" s="30">
        <v>64.09</v>
      </c>
      <c r="AN790" s="31">
        <v>0.34</v>
      </c>
      <c r="AO790" s="32">
        <v>8518.35</v>
      </c>
      <c r="AP790" s="32">
        <v>8527.09</v>
      </c>
      <c r="AQ790" s="33">
        <v>0</v>
      </c>
      <c r="AR790" s="34">
        <v>-13173.78</v>
      </c>
      <c r="AS790" s="32">
        <v>-156.33000000000001</v>
      </c>
      <c r="AT790" s="32">
        <v>-25.2</v>
      </c>
      <c r="AU790" s="24">
        <v>0</v>
      </c>
      <c r="AV790" s="33">
        <v>-1266.3599999999999</v>
      </c>
      <c r="AW790" s="33">
        <v>98.16</v>
      </c>
      <c r="AX790">
        <v>0</v>
      </c>
    </row>
    <row r="791" spans="1:50" hidden="1" x14ac:dyDescent="0.25">
      <c r="A791" s="50">
        <v>790</v>
      </c>
      <c r="B791" s="23" t="s">
        <v>1893</v>
      </c>
      <c r="C791" s="24" t="s">
        <v>1894</v>
      </c>
      <c r="D791" s="24" t="s">
        <v>1895</v>
      </c>
      <c r="E791" s="25">
        <v>95618</v>
      </c>
      <c r="F791" s="24" t="s">
        <v>440</v>
      </c>
      <c r="G791" s="24" t="s">
        <v>220</v>
      </c>
      <c r="H791" s="24" t="s">
        <v>71</v>
      </c>
      <c r="I791" s="26">
        <v>10</v>
      </c>
      <c r="J791" s="26">
        <f>IF(I791=0,0,IF(I791=1,1,IF(I791=2,2,(IF(I791=3,4,IF(I791=5,9,IF(I791=10,24,IF(I791=25,49,IF(I791=50,99,"X")))))))))</f>
        <v>24</v>
      </c>
      <c r="K791" s="24" t="s">
        <v>61</v>
      </c>
      <c r="L791" s="27">
        <v>41311</v>
      </c>
      <c r="M791" s="28">
        <v>418114</v>
      </c>
      <c r="N791" s="28">
        <v>418114</v>
      </c>
      <c r="O791" s="28">
        <v>0</v>
      </c>
      <c r="P791" s="28">
        <v>0</v>
      </c>
      <c r="Q791" s="28">
        <v>0</v>
      </c>
      <c r="R791" s="28">
        <v>-2109</v>
      </c>
      <c r="S791" s="28">
        <v>-2109</v>
      </c>
      <c r="T791" s="28">
        <v>1440</v>
      </c>
      <c r="U791" s="28">
        <v>23863</v>
      </c>
      <c r="V791" s="28">
        <v>-2109</v>
      </c>
      <c r="W791" s="28">
        <v>-9735.5400000000009</v>
      </c>
      <c r="X791" s="28">
        <v>0</v>
      </c>
      <c r="Y791" s="28">
        <v>162564</v>
      </c>
      <c r="Z791" s="28">
        <v>-96837</v>
      </c>
      <c r="AA791" s="28">
        <v>140340</v>
      </c>
      <c r="AB791" s="28">
        <v>236895</v>
      </c>
      <c r="AC791" s="28">
        <v>0</v>
      </c>
      <c r="AD791" s="28">
        <v>5000</v>
      </c>
      <c r="AE791" s="28">
        <v>417444</v>
      </c>
      <c r="AF791" s="28">
        <v>378292</v>
      </c>
      <c r="AG791" s="28">
        <v>255550</v>
      </c>
      <c r="AH791" s="28">
        <v>418114</v>
      </c>
      <c r="AI791" s="29">
        <v>0.03</v>
      </c>
      <c r="AJ791" s="29">
        <v>0.08</v>
      </c>
      <c r="AK791" s="29">
        <v>0.1</v>
      </c>
      <c r="AL791" s="30">
        <v>13.75</v>
      </c>
      <c r="AM791" s="30">
        <v>541.46</v>
      </c>
      <c r="AN791" s="31">
        <v>8</v>
      </c>
      <c r="AO791" s="32">
        <v>92.08</v>
      </c>
      <c r="AP791" s="32">
        <v>123.2</v>
      </c>
      <c r="AQ791" s="33">
        <v>-0.26</v>
      </c>
      <c r="AR791" s="34">
        <v>-0.51</v>
      </c>
      <c r="AS791" s="32">
        <v>-2.1800000000000002</v>
      </c>
      <c r="AT791" s="32">
        <v>-0.5</v>
      </c>
      <c r="AU791" s="24">
        <v>-0.56000000000000005</v>
      </c>
      <c r="AV791" s="33">
        <v>0.16</v>
      </c>
      <c r="AW791" s="33">
        <v>0.33</v>
      </c>
      <c r="AX791">
        <v>0</v>
      </c>
    </row>
    <row r="792" spans="1:50" hidden="1" x14ac:dyDescent="0.25">
      <c r="A792" s="50">
        <v>791</v>
      </c>
      <c r="B792" s="23" t="s">
        <v>1896</v>
      </c>
      <c r="C792" s="24" t="s">
        <v>1897</v>
      </c>
      <c r="D792" s="24" t="s">
        <v>277</v>
      </c>
      <c r="E792" s="25">
        <v>97401</v>
      </c>
      <c r="F792" s="24" t="s">
        <v>277</v>
      </c>
      <c r="G792" s="24" t="s">
        <v>137</v>
      </c>
      <c r="H792" s="24" t="s">
        <v>81</v>
      </c>
      <c r="I792" s="26">
        <v>25</v>
      </c>
      <c r="J792" s="26">
        <f>IF(I792=0,0,IF(I792=1,1,IF(I792=2,2,(IF(I792=3,4,IF(I792=5,9,IF(I792=10,24,IF(I792=25,49,IF(I792=50,99,"X")))))))))</f>
        <v>49</v>
      </c>
      <c r="K792" s="24" t="s">
        <v>61</v>
      </c>
      <c r="L792" s="27">
        <v>36245</v>
      </c>
      <c r="M792" s="28">
        <v>417928</v>
      </c>
      <c r="N792" s="28">
        <v>417928</v>
      </c>
      <c r="O792" s="28">
        <v>0</v>
      </c>
      <c r="P792" s="28">
        <v>0</v>
      </c>
      <c r="Q792" s="28">
        <v>0</v>
      </c>
      <c r="R792" s="28">
        <v>-141306</v>
      </c>
      <c r="S792" s="28">
        <v>-141306</v>
      </c>
      <c r="T792" s="28">
        <v>-137408</v>
      </c>
      <c r="U792" s="28">
        <v>-137408</v>
      </c>
      <c r="V792" s="28">
        <v>-141306</v>
      </c>
      <c r="W792" s="28">
        <v>-111990.84</v>
      </c>
      <c r="X792" s="28">
        <v>0</v>
      </c>
      <c r="Y792" s="28">
        <v>-18823</v>
      </c>
      <c r="Z792" s="28">
        <v>-105804</v>
      </c>
      <c r="AA792" s="28">
        <v>166105</v>
      </c>
      <c r="AB792" s="28">
        <v>371854</v>
      </c>
      <c r="AC792" s="28">
        <v>0</v>
      </c>
      <c r="AD792" s="28">
        <v>6640</v>
      </c>
      <c r="AE792" s="28">
        <v>210317</v>
      </c>
      <c r="AF792" s="28">
        <v>133729</v>
      </c>
      <c r="AG792" s="28">
        <v>436751</v>
      </c>
      <c r="AH792" s="28">
        <v>417928</v>
      </c>
      <c r="AI792" s="29">
        <v>0</v>
      </c>
      <c r="AJ792" s="29">
        <v>0.06</v>
      </c>
      <c r="AK792" s="29">
        <v>0.28999999999999998</v>
      </c>
      <c r="AL792" s="30">
        <v>12.62</v>
      </c>
      <c r="AM792" s="30">
        <v>215.61</v>
      </c>
      <c r="AN792" s="31">
        <v>52.89</v>
      </c>
      <c r="AO792" s="32">
        <v>124.37</v>
      </c>
      <c r="AP792" s="32">
        <v>150.31</v>
      </c>
      <c r="AQ792" s="33">
        <v>-0.79</v>
      </c>
      <c r="AR792" s="34">
        <v>-67.19</v>
      </c>
      <c r="AS792" s="32">
        <v>-133.55000000000001</v>
      </c>
      <c r="AT792" s="32">
        <v>-33.81</v>
      </c>
      <c r="AU792" s="24">
        <v>-105.67</v>
      </c>
      <c r="AV792" s="33">
        <v>-8.11</v>
      </c>
      <c r="AW792" s="33">
        <v>0.28999999999999998</v>
      </c>
      <c r="AX792">
        <v>0</v>
      </c>
    </row>
    <row r="793" spans="1:50" hidden="1" x14ac:dyDescent="0.25">
      <c r="A793" s="50">
        <v>792</v>
      </c>
      <c r="B793" s="23" t="s">
        <v>1898</v>
      </c>
      <c r="C793" s="24" t="s">
        <v>1899</v>
      </c>
      <c r="D793" s="24" t="s">
        <v>274</v>
      </c>
      <c r="E793" s="25">
        <v>92901</v>
      </c>
      <c r="F793" s="24" t="s">
        <v>274</v>
      </c>
      <c r="G793" s="24" t="s">
        <v>90</v>
      </c>
      <c r="H793" s="24" t="s">
        <v>53</v>
      </c>
      <c r="I793" s="26">
        <v>5</v>
      </c>
      <c r="J793" s="26">
        <f>IF(I793=0,0,IF(I793=1,1,IF(I793=2,2,(IF(I793=3,4,IF(I793=5,9,IF(I793=10,24,IF(I793=25,49,IF(I793=50,99,"X")))))))))</f>
        <v>9</v>
      </c>
      <c r="K793" s="24" t="s">
        <v>61</v>
      </c>
      <c r="L793" s="27">
        <v>43286</v>
      </c>
      <c r="M793" s="28">
        <v>411311</v>
      </c>
      <c r="N793" s="28">
        <v>417877</v>
      </c>
      <c r="O793" s="28">
        <v>6566</v>
      </c>
      <c r="P793" s="28">
        <v>23084</v>
      </c>
      <c r="Q793" s="28">
        <v>23084</v>
      </c>
      <c r="R793" s="28">
        <v>86594</v>
      </c>
      <c r="S793" s="28">
        <v>86594</v>
      </c>
      <c r="T793" s="28">
        <v>110560</v>
      </c>
      <c r="U793" s="28">
        <v>121305</v>
      </c>
      <c r="V793" s="28">
        <v>109678</v>
      </c>
      <c r="W793" s="28">
        <v>43296.639999999999</v>
      </c>
      <c r="X793" s="28">
        <v>-594</v>
      </c>
      <c r="Y793" s="28">
        <v>119446</v>
      </c>
      <c r="Z793" s="28">
        <v>435092</v>
      </c>
      <c r="AA793" s="28">
        <v>56352</v>
      </c>
      <c r="AB793" s="28">
        <v>36101</v>
      </c>
      <c r="AC793" s="28">
        <v>1392</v>
      </c>
      <c r="AD793" s="28">
        <v>5000</v>
      </c>
      <c r="AE793" s="28">
        <v>476146</v>
      </c>
      <c r="AF793" s="28">
        <v>40007</v>
      </c>
      <c r="AG793" s="28">
        <v>290473</v>
      </c>
      <c r="AH793" s="28">
        <v>410513</v>
      </c>
      <c r="AI793" s="29">
        <v>8.77</v>
      </c>
      <c r="AJ793" s="29">
        <v>19.77</v>
      </c>
      <c r="AK793" s="29">
        <v>19.79</v>
      </c>
      <c r="AL793" s="30">
        <v>209.39</v>
      </c>
      <c r="AM793" s="30">
        <v>26.81</v>
      </c>
      <c r="AN793" s="31">
        <v>0.26</v>
      </c>
      <c r="AO793" s="32">
        <v>4.57</v>
      </c>
      <c r="AP793" s="32">
        <v>8.6199999999999992</v>
      </c>
      <c r="AQ793" s="33">
        <v>10.88</v>
      </c>
      <c r="AR793" s="34">
        <v>18.190000000000001</v>
      </c>
      <c r="AS793" s="32">
        <v>19.899999999999999</v>
      </c>
      <c r="AT793" s="32">
        <v>21.05</v>
      </c>
      <c r="AU793" s="24">
        <v>216.45</v>
      </c>
      <c r="AV793" s="33">
        <v>5.07</v>
      </c>
      <c r="AW793" s="33">
        <v>4.18</v>
      </c>
      <c r="AX793">
        <v>0</v>
      </c>
    </row>
    <row r="794" spans="1:50" hidden="1" x14ac:dyDescent="0.25">
      <c r="A794" s="50">
        <v>793</v>
      </c>
      <c r="B794" s="23" t="s">
        <v>1900</v>
      </c>
      <c r="C794" s="24" t="s">
        <v>1901</v>
      </c>
      <c r="D794" s="24" t="s">
        <v>1218</v>
      </c>
      <c r="E794" s="25">
        <v>83101</v>
      </c>
      <c r="F794" s="24" t="s">
        <v>80</v>
      </c>
      <c r="G794" s="24" t="s">
        <v>59</v>
      </c>
      <c r="H794" s="24" t="s">
        <v>81</v>
      </c>
      <c r="I794" s="26">
        <v>10</v>
      </c>
      <c r="J794" s="26">
        <f>IF(I794=0,0,IF(I794=1,1,IF(I794=2,2,(IF(I794=3,4,IF(I794=5,9,IF(I794=10,24,IF(I794=25,49,IF(I794=50,99,"X")))))))))</f>
        <v>24</v>
      </c>
      <c r="K794" s="24" t="s">
        <v>61</v>
      </c>
      <c r="L794" s="27">
        <v>39843</v>
      </c>
      <c r="M794" s="28">
        <v>401160</v>
      </c>
      <c r="N794" s="28">
        <v>417065</v>
      </c>
      <c r="O794" s="28">
        <v>15905</v>
      </c>
      <c r="P794" s="28">
        <v>0</v>
      </c>
      <c r="Q794" s="28">
        <v>0</v>
      </c>
      <c r="R794" s="28">
        <v>-25076</v>
      </c>
      <c r="S794" s="28">
        <v>-25076</v>
      </c>
      <c r="T794" s="28">
        <v>-23218</v>
      </c>
      <c r="U794" s="28">
        <v>37300</v>
      </c>
      <c r="V794" s="28">
        <v>-25076</v>
      </c>
      <c r="W794" s="28">
        <v>-43930.14</v>
      </c>
      <c r="X794" s="28">
        <v>288849</v>
      </c>
      <c r="Y794" s="28">
        <v>121912</v>
      </c>
      <c r="Z794" s="28">
        <v>202733</v>
      </c>
      <c r="AA794" s="28">
        <v>136133</v>
      </c>
      <c r="AB794" s="28">
        <v>42540</v>
      </c>
      <c r="AC794" s="28">
        <v>109044</v>
      </c>
      <c r="AD794" s="28">
        <v>5000</v>
      </c>
      <c r="AE794" s="28">
        <v>329794</v>
      </c>
      <c r="AF794" s="28">
        <v>232847</v>
      </c>
      <c r="AG794" s="28">
        <v>170204</v>
      </c>
      <c r="AH794" s="28">
        <v>3267</v>
      </c>
      <c r="AI794" s="29">
        <v>0.5</v>
      </c>
      <c r="AJ794" s="29">
        <v>1.67</v>
      </c>
      <c r="AK794" s="29">
        <v>1.8</v>
      </c>
      <c r="AL794" s="30">
        <v>50.51</v>
      </c>
      <c r="AM794" s="30">
        <v>62.19</v>
      </c>
      <c r="AN794" s="31">
        <v>5.67</v>
      </c>
      <c r="AO794" s="32">
        <v>14.63</v>
      </c>
      <c r="AP794" s="32">
        <v>38.53</v>
      </c>
      <c r="AQ794" s="33">
        <v>0.87</v>
      </c>
      <c r="AR794" s="34">
        <v>-7.6</v>
      </c>
      <c r="AS794" s="32">
        <v>-12.37</v>
      </c>
      <c r="AT794" s="32">
        <v>-6.25</v>
      </c>
      <c r="AU794" s="24">
        <v>-10.77</v>
      </c>
      <c r="AV794" s="33">
        <v>4.67</v>
      </c>
      <c r="AW794" s="33">
        <v>0.03</v>
      </c>
      <c r="AX794">
        <v>0</v>
      </c>
    </row>
    <row r="795" spans="1:50" hidden="1" x14ac:dyDescent="0.25">
      <c r="A795" s="50">
        <v>794</v>
      </c>
      <c r="B795" s="23" t="s">
        <v>1902</v>
      </c>
      <c r="C795" s="24" t="s">
        <v>1903</v>
      </c>
      <c r="D795" s="24" t="s">
        <v>255</v>
      </c>
      <c r="E795" s="25" t="s">
        <v>256</v>
      </c>
      <c r="F795" s="24" t="s">
        <v>255</v>
      </c>
      <c r="G795" s="24" t="s">
        <v>52</v>
      </c>
      <c r="H795" s="24" t="s">
        <v>81</v>
      </c>
      <c r="I795" s="26">
        <v>5</v>
      </c>
      <c r="J795" s="26">
        <f>IF(I795=0,0,IF(I795=1,1,IF(I795=2,2,(IF(I795=3,4,IF(I795=5,9,IF(I795=10,24,IF(I795=25,49,IF(I795=50,99,"X")))))))))</f>
        <v>9</v>
      </c>
      <c r="K795" s="24" t="s">
        <v>61</v>
      </c>
      <c r="L795" s="27">
        <v>41221</v>
      </c>
      <c r="M795" s="28">
        <v>417040</v>
      </c>
      <c r="N795" s="28">
        <v>417040</v>
      </c>
      <c r="O795" s="28">
        <v>0</v>
      </c>
      <c r="P795" s="28">
        <v>24268</v>
      </c>
      <c r="Q795" s="28">
        <v>24268</v>
      </c>
      <c r="R795" s="28">
        <v>89836</v>
      </c>
      <c r="S795" s="28">
        <v>89836</v>
      </c>
      <c r="T795" s="28">
        <v>114104</v>
      </c>
      <c r="U795" s="28">
        <v>122445</v>
      </c>
      <c r="V795" s="28">
        <v>114104</v>
      </c>
      <c r="W795" s="28">
        <v>61536.36</v>
      </c>
      <c r="X795" s="28">
        <v>-944</v>
      </c>
      <c r="Y795" s="28">
        <v>168306</v>
      </c>
      <c r="Z795" s="28">
        <v>272658</v>
      </c>
      <c r="AA795" s="28">
        <v>71064</v>
      </c>
      <c r="AB795" s="28">
        <v>147102</v>
      </c>
      <c r="AC795" s="28">
        <v>944</v>
      </c>
      <c r="AD795" s="28">
        <v>5000</v>
      </c>
      <c r="AE795" s="28">
        <v>342456</v>
      </c>
      <c r="AF795" s="28">
        <v>11633</v>
      </c>
      <c r="AG795" s="28">
        <v>249066</v>
      </c>
      <c r="AH795" s="28">
        <v>418316</v>
      </c>
      <c r="AI795" s="29">
        <v>2.98</v>
      </c>
      <c r="AJ795" s="29">
        <v>5.81</v>
      </c>
      <c r="AK795" s="29">
        <v>5.84</v>
      </c>
      <c r="AL795" s="30">
        <v>138.02000000000001</v>
      </c>
      <c r="AM795" s="30">
        <v>81.290000000000006</v>
      </c>
      <c r="AN795" s="31">
        <v>1.46</v>
      </c>
      <c r="AO795" s="32">
        <v>18.75</v>
      </c>
      <c r="AP795" s="32">
        <v>18.11</v>
      </c>
      <c r="AQ795" s="33">
        <v>23.44</v>
      </c>
      <c r="AR795" s="34">
        <v>26.23</v>
      </c>
      <c r="AS795" s="32">
        <v>32.950000000000003</v>
      </c>
      <c r="AT795" s="32">
        <v>21.54</v>
      </c>
      <c r="AU795" s="24">
        <v>772.25</v>
      </c>
      <c r="AV795" s="33">
        <v>5.47</v>
      </c>
      <c r="AW795" s="33">
        <v>1.99</v>
      </c>
      <c r="AX795">
        <v>0</v>
      </c>
    </row>
    <row r="796" spans="1:50" hidden="1" x14ac:dyDescent="0.25">
      <c r="A796" s="50">
        <v>795</v>
      </c>
      <c r="B796" s="23" t="s">
        <v>1904</v>
      </c>
      <c r="C796" s="24" t="s">
        <v>1905</v>
      </c>
      <c r="D796" s="24" t="s">
        <v>155</v>
      </c>
      <c r="E796" s="25">
        <v>81101</v>
      </c>
      <c r="F796" s="24" t="s">
        <v>70</v>
      </c>
      <c r="G796" s="24" t="s">
        <v>59</v>
      </c>
      <c r="H796" s="24" t="s">
        <v>53</v>
      </c>
      <c r="I796" s="26" t="s">
        <v>60</v>
      </c>
      <c r="J796" s="26" t="s">
        <v>60</v>
      </c>
      <c r="K796" s="24" t="s">
        <v>61</v>
      </c>
      <c r="L796" s="27">
        <v>40891</v>
      </c>
      <c r="M796" s="28">
        <v>416959</v>
      </c>
      <c r="N796" s="28">
        <v>416959</v>
      </c>
      <c r="O796" s="28">
        <v>0</v>
      </c>
      <c r="P796" s="28">
        <v>960</v>
      </c>
      <c r="Q796" s="28">
        <v>960</v>
      </c>
      <c r="R796" s="28">
        <v>5062</v>
      </c>
      <c r="S796" s="28">
        <v>5062</v>
      </c>
      <c r="T796" s="28">
        <v>6022</v>
      </c>
      <c r="U796" s="28">
        <v>74317</v>
      </c>
      <c r="V796" s="28">
        <v>6022</v>
      </c>
      <c r="W796" s="28">
        <v>317.12</v>
      </c>
      <c r="X796" s="28">
        <v>-22466</v>
      </c>
      <c r="Y796" s="28">
        <v>78984</v>
      </c>
      <c r="Z796" s="28">
        <v>-101654</v>
      </c>
      <c r="AA796" s="28">
        <v>2516</v>
      </c>
      <c r="AB796" s="28">
        <v>211451</v>
      </c>
      <c r="AC796" s="28">
        <v>22466</v>
      </c>
      <c r="AD796" s="28">
        <v>5000</v>
      </c>
      <c r="AE796" s="28">
        <v>272534</v>
      </c>
      <c r="AF796" s="28">
        <v>212870</v>
      </c>
      <c r="AG796" s="28">
        <v>315509</v>
      </c>
      <c r="AH796" s="28">
        <v>411812</v>
      </c>
      <c r="AI796" s="29">
        <v>0.01</v>
      </c>
      <c r="AJ796" s="29">
        <v>0.16</v>
      </c>
      <c r="AK796" s="29">
        <v>0.16</v>
      </c>
      <c r="AL796" s="30">
        <v>47.57</v>
      </c>
      <c r="AM796" s="30">
        <v>390.54</v>
      </c>
      <c r="AN796" s="31">
        <v>0</v>
      </c>
      <c r="AO796" s="32">
        <v>137.30000000000001</v>
      </c>
      <c r="AP796" s="32">
        <v>134.53</v>
      </c>
      <c r="AQ796" s="33">
        <v>-0.48</v>
      </c>
      <c r="AR796" s="34">
        <v>1.86</v>
      </c>
      <c r="AS796" s="32">
        <v>-4.9800000000000004</v>
      </c>
      <c r="AT796" s="32">
        <v>1.21</v>
      </c>
      <c r="AU796" s="24">
        <v>2.38</v>
      </c>
      <c r="AV796" s="33">
        <v>0.79</v>
      </c>
      <c r="AW796" s="33">
        <v>0.52</v>
      </c>
      <c r="AX796">
        <v>0</v>
      </c>
    </row>
    <row r="797" spans="1:50" hidden="1" x14ac:dyDescent="0.25">
      <c r="A797" s="50">
        <v>796</v>
      </c>
      <c r="B797" s="23" t="s">
        <v>1906</v>
      </c>
      <c r="C797" s="24" t="s">
        <v>1907</v>
      </c>
      <c r="D797" s="24" t="s">
        <v>94</v>
      </c>
      <c r="E797" s="25" t="s">
        <v>909</v>
      </c>
      <c r="F797" s="24" t="s">
        <v>271</v>
      </c>
      <c r="G797" s="24" t="s">
        <v>97</v>
      </c>
      <c r="H797" s="24" t="s">
        <v>53</v>
      </c>
      <c r="I797" s="26">
        <v>2</v>
      </c>
      <c r="J797" s="26">
        <f t="shared" ref="J797:J803" si="35">IF(I797=0,0,IF(I797=1,1,IF(I797=2,2,(IF(I797=3,4,IF(I797=5,9,IF(I797=10,24,IF(I797=25,49,IF(I797=50,99,"X")))))))))</f>
        <v>2</v>
      </c>
      <c r="K797" s="24" t="s">
        <v>61</v>
      </c>
      <c r="L797" s="27">
        <v>39473</v>
      </c>
      <c r="M797" s="28">
        <v>416834</v>
      </c>
      <c r="N797" s="28">
        <v>416834</v>
      </c>
      <c r="O797" s="28">
        <v>0</v>
      </c>
      <c r="P797" s="28">
        <v>10305</v>
      </c>
      <c r="Q797" s="28">
        <v>10305</v>
      </c>
      <c r="R797" s="28">
        <v>-2459</v>
      </c>
      <c r="S797" s="28">
        <v>-2459</v>
      </c>
      <c r="T797" s="28">
        <v>8333</v>
      </c>
      <c r="U797" s="28">
        <v>8333</v>
      </c>
      <c r="V797" s="28">
        <v>7846</v>
      </c>
      <c r="W797" s="28">
        <v>48419.74</v>
      </c>
      <c r="X797" s="28">
        <v>1456</v>
      </c>
      <c r="Y797" s="28">
        <v>162911</v>
      </c>
      <c r="Z797" s="28">
        <v>-890437</v>
      </c>
      <c r="AA797" s="28">
        <v>98307</v>
      </c>
      <c r="AB797" s="28">
        <v>127483</v>
      </c>
      <c r="AC797" s="28">
        <v>0</v>
      </c>
      <c r="AD797" s="28">
        <v>6640</v>
      </c>
      <c r="AE797" s="28">
        <v>291822</v>
      </c>
      <c r="AF797" s="28">
        <v>83362</v>
      </c>
      <c r="AG797" s="28">
        <v>255208</v>
      </c>
      <c r="AH797" s="28">
        <v>416663</v>
      </c>
      <c r="AI797" s="29">
        <v>0.15</v>
      </c>
      <c r="AJ797" s="29">
        <v>0.17</v>
      </c>
      <c r="AK797" s="29">
        <v>0.18</v>
      </c>
      <c r="AL797" s="30">
        <v>17.95</v>
      </c>
      <c r="AM797" s="30">
        <v>1666.92</v>
      </c>
      <c r="AN797" s="31">
        <v>8.5</v>
      </c>
      <c r="AO797" s="32">
        <v>404.94</v>
      </c>
      <c r="AP797" s="32">
        <v>405.13</v>
      </c>
      <c r="AQ797" s="33">
        <v>-10.68</v>
      </c>
      <c r="AR797" s="34">
        <v>-0.84</v>
      </c>
      <c r="AS797" s="32">
        <v>-0.28000000000000003</v>
      </c>
      <c r="AT797" s="32">
        <v>-0.59</v>
      </c>
      <c r="AU797" s="24">
        <v>-2.95</v>
      </c>
      <c r="AV797" s="33">
        <v>0.53</v>
      </c>
      <c r="AW797" s="33">
        <v>0.98</v>
      </c>
      <c r="AX797">
        <v>0</v>
      </c>
    </row>
    <row r="798" spans="1:50" hidden="1" x14ac:dyDescent="0.25">
      <c r="A798" s="50">
        <v>797</v>
      </c>
      <c r="B798" s="23" t="s">
        <v>1908</v>
      </c>
      <c r="C798" s="24" t="s">
        <v>1909</v>
      </c>
      <c r="D798" s="24" t="s">
        <v>1910</v>
      </c>
      <c r="E798" s="25" t="s">
        <v>835</v>
      </c>
      <c r="F798" s="24" t="s">
        <v>271</v>
      </c>
      <c r="G798" s="24" t="s">
        <v>97</v>
      </c>
      <c r="H798" s="24" t="s">
        <v>316</v>
      </c>
      <c r="I798" s="26">
        <v>5</v>
      </c>
      <c r="J798" s="26">
        <f t="shared" si="35"/>
        <v>9</v>
      </c>
      <c r="K798" s="24" t="s">
        <v>61</v>
      </c>
      <c r="L798" s="27">
        <v>41857</v>
      </c>
      <c r="M798" s="28">
        <v>416586</v>
      </c>
      <c r="N798" s="28">
        <v>416586</v>
      </c>
      <c r="O798" s="28">
        <v>0</v>
      </c>
      <c r="P798" s="28">
        <v>22842</v>
      </c>
      <c r="Q798" s="28">
        <v>22842</v>
      </c>
      <c r="R798" s="28">
        <v>85032</v>
      </c>
      <c r="S798" s="28">
        <v>85032</v>
      </c>
      <c r="T798" s="28">
        <v>111044</v>
      </c>
      <c r="U798" s="28">
        <v>137827</v>
      </c>
      <c r="V798" s="28">
        <v>107874</v>
      </c>
      <c r="W798" s="28">
        <v>66372.899999999994</v>
      </c>
      <c r="X798" s="28">
        <v>178</v>
      </c>
      <c r="Y798" s="28">
        <v>190537</v>
      </c>
      <c r="Z798" s="28">
        <v>117941</v>
      </c>
      <c r="AA798" s="28">
        <v>83486</v>
      </c>
      <c r="AB798" s="28">
        <v>92311</v>
      </c>
      <c r="AC798" s="28">
        <v>170</v>
      </c>
      <c r="AD798" s="28">
        <v>5000</v>
      </c>
      <c r="AE798" s="28">
        <v>384646</v>
      </c>
      <c r="AF798" s="28">
        <v>244300</v>
      </c>
      <c r="AG798" s="28">
        <v>228662</v>
      </c>
      <c r="AH798" s="28">
        <v>419021</v>
      </c>
      <c r="AI798" s="29">
        <v>0.46</v>
      </c>
      <c r="AJ798" s="29">
        <v>0.57999999999999996</v>
      </c>
      <c r="AK798" s="29">
        <v>0.59</v>
      </c>
      <c r="AL798" s="30">
        <v>25.54</v>
      </c>
      <c r="AM798" s="30">
        <v>375.68</v>
      </c>
      <c r="AN798" s="31">
        <v>1.73</v>
      </c>
      <c r="AO798" s="32">
        <v>62.08</v>
      </c>
      <c r="AP798" s="32">
        <v>69.34</v>
      </c>
      <c r="AQ798" s="33">
        <v>0.48</v>
      </c>
      <c r="AR798" s="34">
        <v>22.11</v>
      </c>
      <c r="AS798" s="32">
        <v>72.099999999999994</v>
      </c>
      <c r="AT798" s="32">
        <v>20.41</v>
      </c>
      <c r="AU798" s="24">
        <v>34.81</v>
      </c>
      <c r="AV798" s="33">
        <v>4.4800000000000004</v>
      </c>
      <c r="AW798" s="33">
        <v>0.59</v>
      </c>
      <c r="AX798">
        <v>0</v>
      </c>
    </row>
    <row r="799" spans="1:50" hidden="1" x14ac:dyDescent="0.25">
      <c r="A799" s="50">
        <v>798</v>
      </c>
      <c r="B799" s="23" t="s">
        <v>1911</v>
      </c>
      <c r="C799" s="24" t="s">
        <v>1912</v>
      </c>
      <c r="D799" s="24" t="s">
        <v>1178</v>
      </c>
      <c r="E799" s="25">
        <v>81102</v>
      </c>
      <c r="F799" s="24" t="s">
        <v>70</v>
      </c>
      <c r="G799" s="24" t="s">
        <v>59</v>
      </c>
      <c r="H799" s="24" t="s">
        <v>81</v>
      </c>
      <c r="I799" s="26">
        <v>25</v>
      </c>
      <c r="J799" s="26">
        <f t="shared" si="35"/>
        <v>49</v>
      </c>
      <c r="K799" s="24" t="s">
        <v>61</v>
      </c>
      <c r="L799" s="27">
        <v>37629</v>
      </c>
      <c r="M799" s="28">
        <v>416253</v>
      </c>
      <c r="N799" s="28">
        <v>416253</v>
      </c>
      <c r="O799" s="28">
        <v>0</v>
      </c>
      <c r="P799" s="28">
        <v>0</v>
      </c>
      <c r="Q799" s="28">
        <v>0</v>
      </c>
      <c r="R799" s="28">
        <v>-46450</v>
      </c>
      <c r="S799" s="28">
        <v>-46450</v>
      </c>
      <c r="T799" s="28">
        <v>-46450</v>
      </c>
      <c r="U799" s="28">
        <v>-42897</v>
      </c>
      <c r="V799" s="28">
        <v>-46450</v>
      </c>
      <c r="W799" s="28">
        <v>-42475.34</v>
      </c>
      <c r="X799" s="28">
        <v>0</v>
      </c>
      <c r="Y799" s="28">
        <v>65786</v>
      </c>
      <c r="Z799" s="28">
        <v>12325</v>
      </c>
      <c r="AA799" s="28">
        <v>137653</v>
      </c>
      <c r="AB799" s="28">
        <v>190081</v>
      </c>
      <c r="AC799" s="28">
        <v>0</v>
      </c>
      <c r="AD799" s="28">
        <v>6640</v>
      </c>
      <c r="AE799" s="28">
        <v>114396</v>
      </c>
      <c r="AF799" s="28">
        <v>15806</v>
      </c>
      <c r="AG799" s="28">
        <v>350467</v>
      </c>
      <c r="AH799" s="28">
        <v>416253</v>
      </c>
      <c r="AI799" s="29">
        <v>0.02</v>
      </c>
      <c r="AJ799" s="29">
        <v>0.38</v>
      </c>
      <c r="AK799" s="29">
        <v>0.97</v>
      </c>
      <c r="AL799" s="30">
        <v>30.94</v>
      </c>
      <c r="AM799" s="30">
        <v>104.33</v>
      </c>
      <c r="AN799" s="31">
        <v>52.29</v>
      </c>
      <c r="AO799" s="32">
        <v>88.78</v>
      </c>
      <c r="AP799" s="32">
        <v>89.23</v>
      </c>
      <c r="AQ799" s="33">
        <v>0.78</v>
      </c>
      <c r="AR799" s="34">
        <v>-40.6</v>
      </c>
      <c r="AS799" s="32">
        <v>-376.88</v>
      </c>
      <c r="AT799" s="32">
        <v>-11.16</v>
      </c>
      <c r="AU799" s="24">
        <v>-293.88</v>
      </c>
      <c r="AV799" s="33">
        <v>-4.07</v>
      </c>
      <c r="AW799" s="33">
        <v>0.63</v>
      </c>
      <c r="AX799">
        <v>0</v>
      </c>
    </row>
    <row r="800" spans="1:50" hidden="1" x14ac:dyDescent="0.25">
      <c r="A800" s="50">
        <v>799</v>
      </c>
      <c r="B800" s="23" t="s">
        <v>1913</v>
      </c>
      <c r="C800" s="24" t="s">
        <v>1914</v>
      </c>
      <c r="D800" s="24" t="s">
        <v>94</v>
      </c>
      <c r="E800" s="25" t="s">
        <v>606</v>
      </c>
      <c r="F800" s="24" t="s">
        <v>607</v>
      </c>
      <c r="G800" s="24" t="s">
        <v>97</v>
      </c>
      <c r="H800" s="24" t="s">
        <v>71</v>
      </c>
      <c r="I800" s="26">
        <v>5</v>
      </c>
      <c r="J800" s="26">
        <f t="shared" si="35"/>
        <v>9</v>
      </c>
      <c r="K800" s="24" t="s">
        <v>61</v>
      </c>
      <c r="L800" s="27">
        <v>39837</v>
      </c>
      <c r="M800" s="28">
        <v>416172</v>
      </c>
      <c r="N800" s="28">
        <v>416172</v>
      </c>
      <c r="O800" s="28">
        <v>0</v>
      </c>
      <c r="P800" s="28">
        <v>3007</v>
      </c>
      <c r="Q800" s="28">
        <v>3007</v>
      </c>
      <c r="R800" s="28">
        <v>11313</v>
      </c>
      <c r="S800" s="28">
        <v>11313</v>
      </c>
      <c r="T800" s="28">
        <v>14320</v>
      </c>
      <c r="U800" s="28">
        <v>14320</v>
      </c>
      <c r="V800" s="28">
        <v>14320</v>
      </c>
      <c r="W800" s="28">
        <v>-5967.78</v>
      </c>
      <c r="X800" s="28">
        <v>204682</v>
      </c>
      <c r="Y800" s="28">
        <v>118519</v>
      </c>
      <c r="Z800" s="28">
        <v>160497</v>
      </c>
      <c r="AA800" s="28">
        <v>99941</v>
      </c>
      <c r="AB800" s="28">
        <v>33415</v>
      </c>
      <c r="AC800" s="28">
        <v>211490</v>
      </c>
      <c r="AD800" s="28">
        <v>16305</v>
      </c>
      <c r="AE800" s="28">
        <v>194849</v>
      </c>
      <c r="AF800" s="28">
        <v>65748</v>
      </c>
      <c r="AG800" s="28">
        <v>86163</v>
      </c>
      <c r="AH800" s="28">
        <v>0</v>
      </c>
      <c r="AI800" s="29">
        <v>3.13</v>
      </c>
      <c r="AJ800" s="29">
        <v>3.13</v>
      </c>
      <c r="AK800" s="29">
        <v>3.76</v>
      </c>
      <c r="AL800" s="30">
        <v>0</v>
      </c>
      <c r="AM800" s="30">
        <v>41.55</v>
      </c>
      <c r="AN800" s="31">
        <v>18.579999999999998</v>
      </c>
      <c r="AO800" s="32">
        <v>17.63</v>
      </c>
      <c r="AP800" s="32">
        <v>17.63</v>
      </c>
      <c r="AQ800" s="33">
        <v>2.44</v>
      </c>
      <c r="AR800" s="34">
        <v>5.81</v>
      </c>
      <c r="AS800" s="32">
        <v>7.05</v>
      </c>
      <c r="AT800" s="32">
        <v>2.72</v>
      </c>
      <c r="AU800" s="24">
        <v>17.21</v>
      </c>
      <c r="AV800" s="33">
        <v>19.760000000000002</v>
      </c>
      <c r="AW800" s="33">
        <v>1.08</v>
      </c>
      <c r="AX800">
        <v>0</v>
      </c>
    </row>
    <row r="801" spans="1:50" hidden="1" x14ac:dyDescent="0.25">
      <c r="A801" s="50">
        <v>800</v>
      </c>
      <c r="B801" s="23" t="s">
        <v>1915</v>
      </c>
      <c r="C801" s="24" t="s">
        <v>1916</v>
      </c>
      <c r="D801" s="24" t="s">
        <v>142</v>
      </c>
      <c r="E801" s="25" t="s">
        <v>366</v>
      </c>
      <c r="F801" s="24" t="s">
        <v>142</v>
      </c>
      <c r="G801" s="24" t="s">
        <v>76</v>
      </c>
      <c r="H801" s="24" t="s">
        <v>81</v>
      </c>
      <c r="I801" s="26">
        <v>5</v>
      </c>
      <c r="J801" s="26">
        <f t="shared" si="35"/>
        <v>9</v>
      </c>
      <c r="K801" s="24" t="s">
        <v>61</v>
      </c>
      <c r="L801" s="27">
        <v>42669</v>
      </c>
      <c r="M801" s="28">
        <v>415550</v>
      </c>
      <c r="N801" s="28">
        <v>415550</v>
      </c>
      <c r="O801" s="28">
        <v>0</v>
      </c>
      <c r="P801" s="28">
        <v>4933</v>
      </c>
      <c r="Q801" s="28">
        <v>4933</v>
      </c>
      <c r="R801" s="28">
        <v>18541</v>
      </c>
      <c r="S801" s="28">
        <v>18541</v>
      </c>
      <c r="T801" s="28">
        <v>24275</v>
      </c>
      <c r="U801" s="28">
        <v>40439</v>
      </c>
      <c r="V801" s="28">
        <v>23474</v>
      </c>
      <c r="W801" s="28">
        <v>13753.12</v>
      </c>
      <c r="X801" s="28">
        <v>-40373</v>
      </c>
      <c r="Y801" s="28">
        <v>88671</v>
      </c>
      <c r="Z801" s="28">
        <v>23806</v>
      </c>
      <c r="AA801" s="28">
        <v>59138</v>
      </c>
      <c r="AB801" s="28">
        <v>149479</v>
      </c>
      <c r="AC801" s="28">
        <v>40373</v>
      </c>
      <c r="AD801" s="28">
        <v>5000</v>
      </c>
      <c r="AE801" s="28">
        <v>105963</v>
      </c>
      <c r="AF801" s="28">
        <v>33221</v>
      </c>
      <c r="AG801" s="28">
        <v>286506</v>
      </c>
      <c r="AH801" s="28">
        <v>415550</v>
      </c>
      <c r="AI801" s="29">
        <v>1.05</v>
      </c>
      <c r="AJ801" s="29">
        <v>1.31</v>
      </c>
      <c r="AK801" s="29">
        <v>1.33</v>
      </c>
      <c r="AL801" s="30">
        <v>12.51</v>
      </c>
      <c r="AM801" s="30">
        <v>60.13</v>
      </c>
      <c r="AN801" s="31">
        <v>0.9</v>
      </c>
      <c r="AO801" s="32">
        <v>51.52</v>
      </c>
      <c r="AP801" s="32">
        <v>77.53</v>
      </c>
      <c r="AQ801" s="33">
        <v>0.72</v>
      </c>
      <c r="AR801" s="34">
        <v>17.5</v>
      </c>
      <c r="AS801" s="32">
        <v>77.88</v>
      </c>
      <c r="AT801" s="32">
        <v>4.46</v>
      </c>
      <c r="AU801" s="24">
        <v>55.81</v>
      </c>
      <c r="AV801" s="33">
        <v>3.29</v>
      </c>
      <c r="AW801" s="33">
        <v>1.06</v>
      </c>
      <c r="AX801">
        <v>0</v>
      </c>
    </row>
    <row r="802" spans="1:50" hidden="1" x14ac:dyDescent="0.25">
      <c r="A802" s="50">
        <v>801</v>
      </c>
      <c r="B802" s="23" t="s">
        <v>1917</v>
      </c>
      <c r="C802" s="24" t="s">
        <v>1918</v>
      </c>
      <c r="D802" s="24" t="s">
        <v>127</v>
      </c>
      <c r="E802" s="25" t="s">
        <v>259</v>
      </c>
      <c r="F802" s="24" t="s">
        <v>127</v>
      </c>
      <c r="G802" s="24" t="s">
        <v>76</v>
      </c>
      <c r="H802" s="24" t="s">
        <v>71</v>
      </c>
      <c r="I802" s="26">
        <v>10</v>
      </c>
      <c r="J802" s="26">
        <f t="shared" si="35"/>
        <v>24</v>
      </c>
      <c r="K802" s="24" t="s">
        <v>61</v>
      </c>
      <c r="L802" s="27">
        <v>42829</v>
      </c>
      <c r="M802" s="28">
        <v>414827</v>
      </c>
      <c r="N802" s="28">
        <v>414827</v>
      </c>
      <c r="O802" s="28">
        <v>0</v>
      </c>
      <c r="P802" s="28">
        <v>350</v>
      </c>
      <c r="Q802" s="28">
        <v>350</v>
      </c>
      <c r="R802" s="28">
        <v>2829</v>
      </c>
      <c r="S802" s="28">
        <v>2829</v>
      </c>
      <c r="T802" s="28">
        <v>3179</v>
      </c>
      <c r="U802" s="28">
        <v>34829</v>
      </c>
      <c r="V802" s="28">
        <v>3179</v>
      </c>
      <c r="W802" s="28">
        <v>-7121.36</v>
      </c>
      <c r="X802" s="28">
        <v>49799</v>
      </c>
      <c r="Y802" s="28">
        <v>62671</v>
      </c>
      <c r="Z802" s="28">
        <v>6630</v>
      </c>
      <c r="AA802" s="28">
        <v>211808</v>
      </c>
      <c r="AB802" s="28">
        <v>266021</v>
      </c>
      <c r="AC802" s="28">
        <v>0</v>
      </c>
      <c r="AD802" s="28">
        <v>5000</v>
      </c>
      <c r="AE802" s="28">
        <v>231669</v>
      </c>
      <c r="AF802" s="28">
        <v>128164</v>
      </c>
      <c r="AG802" s="28">
        <v>352156</v>
      </c>
      <c r="AH802" s="28">
        <v>365028</v>
      </c>
      <c r="AI802" s="29">
        <v>0.22</v>
      </c>
      <c r="AJ802" s="29">
        <v>0.45</v>
      </c>
      <c r="AK802" s="29">
        <v>0.47</v>
      </c>
      <c r="AL802" s="30">
        <v>43.03</v>
      </c>
      <c r="AM802" s="30">
        <v>223.66</v>
      </c>
      <c r="AN802" s="31">
        <v>4.4400000000000004</v>
      </c>
      <c r="AO802" s="32">
        <v>94.44</v>
      </c>
      <c r="AP802" s="32">
        <v>97.14</v>
      </c>
      <c r="AQ802" s="33">
        <v>0.05</v>
      </c>
      <c r="AR802" s="34">
        <v>1.22</v>
      </c>
      <c r="AS802" s="32">
        <v>42.67</v>
      </c>
      <c r="AT802" s="32">
        <v>0.68</v>
      </c>
      <c r="AU802" s="24">
        <v>2.21</v>
      </c>
      <c r="AV802" s="33">
        <v>0.98</v>
      </c>
      <c r="AW802" s="33">
        <v>0.52</v>
      </c>
      <c r="AX802">
        <v>0</v>
      </c>
    </row>
    <row r="803" spans="1:50" hidden="1" x14ac:dyDescent="0.25">
      <c r="A803" s="50">
        <v>802</v>
      </c>
      <c r="B803" s="23" t="s">
        <v>1919</v>
      </c>
      <c r="C803" s="24" t="s">
        <v>1920</v>
      </c>
      <c r="D803" s="24" t="s">
        <v>1178</v>
      </c>
      <c r="E803" s="25">
        <v>81102</v>
      </c>
      <c r="F803" s="24" t="s">
        <v>70</v>
      </c>
      <c r="G803" s="24" t="s">
        <v>59</v>
      </c>
      <c r="H803" s="24" t="s">
        <v>66</v>
      </c>
      <c r="I803" s="26">
        <v>10</v>
      </c>
      <c r="J803" s="26">
        <f t="shared" si="35"/>
        <v>24</v>
      </c>
      <c r="K803" s="24" t="s">
        <v>61</v>
      </c>
      <c r="L803" s="27">
        <v>41625</v>
      </c>
      <c r="M803" s="28">
        <v>413427</v>
      </c>
      <c r="N803" s="28">
        <v>413428</v>
      </c>
      <c r="O803" s="28">
        <v>1</v>
      </c>
      <c r="P803" s="28">
        <v>0</v>
      </c>
      <c r="Q803" s="28">
        <v>0</v>
      </c>
      <c r="R803" s="28">
        <v>-77734</v>
      </c>
      <c r="S803" s="28">
        <v>-77734</v>
      </c>
      <c r="T803" s="28">
        <v>-77734</v>
      </c>
      <c r="U803" s="28">
        <v>-73183</v>
      </c>
      <c r="V803" s="28">
        <v>-77734</v>
      </c>
      <c r="W803" s="28">
        <v>-63647.14</v>
      </c>
      <c r="X803" s="28">
        <v>3600</v>
      </c>
      <c r="Y803" s="28">
        <v>25412</v>
      </c>
      <c r="Z803" s="28">
        <v>-143511</v>
      </c>
      <c r="AA803" s="28">
        <v>164958</v>
      </c>
      <c r="AB803" s="28">
        <v>196178</v>
      </c>
      <c r="AC803" s="28">
        <v>0</v>
      </c>
      <c r="AD803" s="28">
        <v>5000</v>
      </c>
      <c r="AE803" s="28">
        <v>254307</v>
      </c>
      <c r="AF803" s="28">
        <v>3006</v>
      </c>
      <c r="AG803" s="28">
        <v>388015</v>
      </c>
      <c r="AH803" s="28">
        <v>409827</v>
      </c>
      <c r="AI803" s="29">
        <v>0</v>
      </c>
      <c r="AJ803" s="29">
        <v>0.52</v>
      </c>
      <c r="AK803" s="29">
        <v>0.54</v>
      </c>
      <c r="AL803" s="30">
        <v>177.33</v>
      </c>
      <c r="AM803" s="30">
        <v>362.02</v>
      </c>
      <c r="AN803" s="31">
        <v>4.2300000000000004</v>
      </c>
      <c r="AO803" s="32">
        <v>154.43</v>
      </c>
      <c r="AP803" s="32">
        <v>155.43</v>
      </c>
      <c r="AQ803" s="33">
        <v>-47.74</v>
      </c>
      <c r="AR803" s="34">
        <v>-30.57</v>
      </c>
      <c r="AS803" s="32">
        <v>-54.17</v>
      </c>
      <c r="AT803" s="32">
        <v>-18.8</v>
      </c>
      <c r="AU803" s="24">
        <v>-2585.96</v>
      </c>
      <c r="AV803" s="33">
        <v>-3.75</v>
      </c>
      <c r="AW803" s="33">
        <v>0.5</v>
      </c>
      <c r="AX803">
        <v>0</v>
      </c>
    </row>
    <row r="804" spans="1:50" hidden="1" x14ac:dyDescent="0.25">
      <c r="A804" s="50">
        <v>803</v>
      </c>
      <c r="B804" s="23" t="s">
        <v>1921</v>
      </c>
      <c r="C804" s="24" t="s">
        <v>1922</v>
      </c>
      <c r="D804" s="24" t="s">
        <v>84</v>
      </c>
      <c r="E804" s="25">
        <v>83102</v>
      </c>
      <c r="F804" s="24" t="s">
        <v>80</v>
      </c>
      <c r="G804" s="24" t="s">
        <v>59</v>
      </c>
      <c r="H804" s="24" t="s">
        <v>81</v>
      </c>
      <c r="I804" s="26" t="s">
        <v>60</v>
      </c>
      <c r="J804" s="26" t="s">
        <v>60</v>
      </c>
      <c r="K804" s="24" t="s">
        <v>61</v>
      </c>
      <c r="L804" s="27">
        <v>41660</v>
      </c>
      <c r="M804" s="28">
        <v>412692</v>
      </c>
      <c r="N804" s="28">
        <v>412692</v>
      </c>
      <c r="O804" s="28">
        <v>0</v>
      </c>
      <c r="P804" s="28">
        <v>0</v>
      </c>
      <c r="Q804" s="28">
        <v>0</v>
      </c>
      <c r="R804" s="28">
        <v>-53349</v>
      </c>
      <c r="S804" s="28">
        <v>-53349</v>
      </c>
      <c r="T804" s="28">
        <v>-53095</v>
      </c>
      <c r="U804" s="28">
        <v>-43886</v>
      </c>
      <c r="V804" s="28">
        <v>-53349</v>
      </c>
      <c r="W804" s="28">
        <v>-38975.199999999997</v>
      </c>
      <c r="X804" s="28">
        <v>2120</v>
      </c>
      <c r="Y804" s="28">
        <v>29251</v>
      </c>
      <c r="Z804" s="28">
        <v>-105714</v>
      </c>
      <c r="AA804" s="28">
        <v>56804</v>
      </c>
      <c r="AB804" s="28">
        <v>296807</v>
      </c>
      <c r="AC804" s="28">
        <v>0</v>
      </c>
      <c r="AD804" s="28">
        <v>5000</v>
      </c>
      <c r="AE804" s="28">
        <v>71051</v>
      </c>
      <c r="AF804" s="28">
        <v>0</v>
      </c>
      <c r="AG804" s="28">
        <v>383441</v>
      </c>
      <c r="AH804" s="28">
        <v>410572</v>
      </c>
      <c r="AI804" s="29">
        <v>0.02</v>
      </c>
      <c r="AJ804" s="29">
        <v>0.4</v>
      </c>
      <c r="AK804" s="29">
        <v>0.4</v>
      </c>
      <c r="AL804" s="30">
        <v>58.5</v>
      </c>
      <c r="AM804" s="30">
        <v>165.96</v>
      </c>
      <c r="AN804" s="31">
        <v>0</v>
      </c>
      <c r="AO804" s="32">
        <v>248.79</v>
      </c>
      <c r="AP804" s="32">
        <v>248.79</v>
      </c>
      <c r="AQ804" s="33">
        <v>0</v>
      </c>
      <c r="AR804" s="34">
        <v>-75.09</v>
      </c>
      <c r="AS804" s="32">
        <v>-50.47</v>
      </c>
      <c r="AT804" s="32">
        <v>-12.93</v>
      </c>
      <c r="AU804" s="24">
        <v>0</v>
      </c>
      <c r="AV804" s="33">
        <v>-7.45</v>
      </c>
      <c r="AW804" s="33">
        <v>1.27</v>
      </c>
      <c r="AX804">
        <v>0</v>
      </c>
    </row>
    <row r="805" spans="1:50" hidden="1" x14ac:dyDescent="0.25">
      <c r="A805" s="50">
        <v>804</v>
      </c>
      <c r="B805" s="23" t="s">
        <v>1923</v>
      </c>
      <c r="C805" s="24" t="s">
        <v>1924</v>
      </c>
      <c r="D805" s="24" t="s">
        <v>1925</v>
      </c>
      <c r="E805" s="25">
        <v>98505</v>
      </c>
      <c r="F805" s="24" t="s">
        <v>1582</v>
      </c>
      <c r="G805" s="24" t="s">
        <v>137</v>
      </c>
      <c r="H805" s="24" t="s">
        <v>66</v>
      </c>
      <c r="I805" s="26">
        <v>10</v>
      </c>
      <c r="J805" s="26">
        <f t="shared" ref="J805:J812" si="36">IF(I805=0,0,IF(I805=1,1,IF(I805=2,2,(IF(I805=3,4,IF(I805=5,9,IF(I805=10,24,IF(I805=25,49,IF(I805=50,99,"X")))))))))</f>
        <v>24</v>
      </c>
      <c r="K805" s="24" t="s">
        <v>61</v>
      </c>
      <c r="L805" s="27">
        <v>41619</v>
      </c>
      <c r="M805" s="28">
        <v>412286</v>
      </c>
      <c r="N805" s="28">
        <v>412286</v>
      </c>
      <c r="O805" s="28">
        <v>0</v>
      </c>
      <c r="P805" s="28">
        <v>0</v>
      </c>
      <c r="Q805" s="28">
        <v>0</v>
      </c>
      <c r="R805" s="28">
        <v>-4971</v>
      </c>
      <c r="S805" s="28">
        <v>-4971</v>
      </c>
      <c r="T805" s="28">
        <v>-4971</v>
      </c>
      <c r="U805" s="28">
        <v>7402</v>
      </c>
      <c r="V805" s="28">
        <v>-4971</v>
      </c>
      <c r="W805" s="28">
        <v>-10399.700000000001</v>
      </c>
      <c r="X805" s="28">
        <v>-2716</v>
      </c>
      <c r="Y805" s="28">
        <v>27306</v>
      </c>
      <c r="Z805" s="28">
        <v>61761</v>
      </c>
      <c r="AA805" s="28">
        <v>48235</v>
      </c>
      <c r="AB805" s="28">
        <v>78929</v>
      </c>
      <c r="AC805" s="28">
        <v>296838</v>
      </c>
      <c r="AD805" s="28">
        <v>5000</v>
      </c>
      <c r="AE805" s="28">
        <v>67931</v>
      </c>
      <c r="AF805" s="28">
        <v>35148</v>
      </c>
      <c r="AG805" s="28">
        <v>88142</v>
      </c>
      <c r="AH805" s="28">
        <v>3337</v>
      </c>
      <c r="AI805" s="29">
        <v>2.9</v>
      </c>
      <c r="AJ805" s="29">
        <v>3.9</v>
      </c>
      <c r="AK805" s="29">
        <v>5.45</v>
      </c>
      <c r="AL805" s="30">
        <v>4.95</v>
      </c>
      <c r="AM805" s="30">
        <v>5.29</v>
      </c>
      <c r="AN805" s="31">
        <v>7.66</v>
      </c>
      <c r="AO805" s="32">
        <v>8.33</v>
      </c>
      <c r="AP805" s="32">
        <v>9.08</v>
      </c>
      <c r="AQ805" s="33">
        <v>1.76</v>
      </c>
      <c r="AR805" s="34">
        <v>-7.32</v>
      </c>
      <c r="AS805" s="32">
        <v>-8.0500000000000007</v>
      </c>
      <c r="AT805" s="32">
        <v>-1.21</v>
      </c>
      <c r="AU805" s="24">
        <v>-14.14</v>
      </c>
      <c r="AV805" s="33">
        <v>75.209999999999994</v>
      </c>
      <c r="AW805" s="33">
        <v>1.17</v>
      </c>
      <c r="AX805">
        <v>0</v>
      </c>
    </row>
    <row r="806" spans="1:50" hidden="1" x14ac:dyDescent="0.25">
      <c r="A806" s="50">
        <v>805</v>
      </c>
      <c r="B806" s="23" t="s">
        <v>1926</v>
      </c>
      <c r="C806" s="24" t="s">
        <v>1927</v>
      </c>
      <c r="D806" s="24" t="s">
        <v>132</v>
      </c>
      <c r="E806" s="25">
        <v>90901</v>
      </c>
      <c r="F806" s="24" t="s">
        <v>132</v>
      </c>
      <c r="G806" s="24" t="s">
        <v>90</v>
      </c>
      <c r="H806" s="24" t="s">
        <v>53</v>
      </c>
      <c r="I806" s="26">
        <v>5</v>
      </c>
      <c r="J806" s="26">
        <f t="shared" si="36"/>
        <v>9</v>
      </c>
      <c r="K806" s="24" t="s">
        <v>54</v>
      </c>
      <c r="L806" s="27">
        <v>37099</v>
      </c>
      <c r="M806" s="28">
        <v>410898</v>
      </c>
      <c r="N806" s="28">
        <v>411715</v>
      </c>
      <c r="O806" s="28">
        <v>817</v>
      </c>
      <c r="P806" s="28">
        <v>0</v>
      </c>
      <c r="Q806" s="28">
        <v>0</v>
      </c>
      <c r="R806" s="28">
        <v>-81234</v>
      </c>
      <c r="S806" s="28">
        <v>-81234</v>
      </c>
      <c r="T806" s="28">
        <v>-58353</v>
      </c>
      <c r="U806" s="28">
        <v>187185</v>
      </c>
      <c r="V806" s="28">
        <v>-81234</v>
      </c>
      <c r="W806" s="28">
        <v>-341844.4</v>
      </c>
      <c r="X806" s="28">
        <v>0</v>
      </c>
      <c r="Y806" s="28">
        <v>196259</v>
      </c>
      <c r="Z806" s="28">
        <v>2086182</v>
      </c>
      <c r="AA806" s="28">
        <v>233482</v>
      </c>
      <c r="AB806" s="28">
        <v>128840</v>
      </c>
      <c r="AC806" s="28">
        <v>0</v>
      </c>
      <c r="AD806" s="28">
        <v>1992000</v>
      </c>
      <c r="AE806" s="28">
        <v>5034862</v>
      </c>
      <c r="AF806" s="28">
        <v>5006277</v>
      </c>
      <c r="AG806" s="28">
        <v>221044</v>
      </c>
      <c r="AH806" s="28">
        <v>417303</v>
      </c>
      <c r="AI806" s="29">
        <v>-2.5</v>
      </c>
      <c r="AJ806" s="29">
        <v>-4.1100000000000003</v>
      </c>
      <c r="AK806" s="29">
        <v>-6.32</v>
      </c>
      <c r="AL806" s="30">
        <v>6.13</v>
      </c>
      <c r="AM806" s="30">
        <v>-7.1</v>
      </c>
      <c r="AN806" s="31">
        <v>8.43</v>
      </c>
      <c r="AO806" s="32">
        <v>15.51</v>
      </c>
      <c r="AP806" s="32">
        <v>42.97</v>
      </c>
      <c r="AQ806" s="33">
        <v>0.42</v>
      </c>
      <c r="AR806" s="34">
        <v>-1.61</v>
      </c>
      <c r="AS806" s="32">
        <v>-3.89</v>
      </c>
      <c r="AT806" s="32">
        <v>-19.77</v>
      </c>
      <c r="AU806" s="24">
        <v>-1.62</v>
      </c>
      <c r="AV806" s="33">
        <v>-0.78</v>
      </c>
      <c r="AW806" s="33">
        <v>9.89</v>
      </c>
      <c r="AX806">
        <v>0</v>
      </c>
    </row>
    <row r="807" spans="1:50" hidden="1" x14ac:dyDescent="0.25">
      <c r="A807" s="50">
        <v>806</v>
      </c>
      <c r="B807" s="23" t="s">
        <v>1928</v>
      </c>
      <c r="C807" s="24" t="s">
        <v>1929</v>
      </c>
      <c r="D807" s="24" t="s">
        <v>84</v>
      </c>
      <c r="E807" s="25">
        <v>84104</v>
      </c>
      <c r="F807" s="24" t="s">
        <v>223</v>
      </c>
      <c r="G807" s="24" t="s">
        <v>59</v>
      </c>
      <c r="H807" s="24" t="s">
        <v>66</v>
      </c>
      <c r="I807" s="26">
        <v>10</v>
      </c>
      <c r="J807" s="26">
        <f t="shared" si="36"/>
        <v>24</v>
      </c>
      <c r="K807" s="24" t="s">
        <v>61</v>
      </c>
      <c r="L807" s="27">
        <v>36553</v>
      </c>
      <c r="M807" s="28">
        <v>411383</v>
      </c>
      <c r="N807" s="28">
        <v>411383</v>
      </c>
      <c r="O807" s="28">
        <v>0</v>
      </c>
      <c r="P807" s="28">
        <v>634</v>
      </c>
      <c r="Q807" s="28">
        <v>634</v>
      </c>
      <c r="R807" s="28">
        <v>952</v>
      </c>
      <c r="S807" s="28">
        <v>952</v>
      </c>
      <c r="T807" s="28">
        <v>1586</v>
      </c>
      <c r="U807" s="28">
        <v>1586</v>
      </c>
      <c r="V807" s="28">
        <v>1586</v>
      </c>
      <c r="W807" s="28">
        <v>231.2</v>
      </c>
      <c r="X807" s="28">
        <v>211346</v>
      </c>
      <c r="Y807" s="28">
        <v>73363</v>
      </c>
      <c r="Z807" s="28">
        <v>6142</v>
      </c>
      <c r="AA807" s="28">
        <v>78069</v>
      </c>
      <c r="AB807" s="28">
        <v>119209</v>
      </c>
      <c r="AC807" s="28">
        <v>199796</v>
      </c>
      <c r="AD807" s="28">
        <v>5000</v>
      </c>
      <c r="AE807" s="28">
        <v>16727</v>
      </c>
      <c r="AF807" s="28">
        <v>2925</v>
      </c>
      <c r="AG807" s="28">
        <v>138224</v>
      </c>
      <c r="AH807" s="28">
        <v>241</v>
      </c>
      <c r="AI807" s="29">
        <v>0.39</v>
      </c>
      <c r="AJ807" s="29">
        <v>0.39</v>
      </c>
      <c r="AK807" s="29">
        <v>1.35</v>
      </c>
      <c r="AL807" s="30">
        <v>0</v>
      </c>
      <c r="AM807" s="30">
        <v>10.87</v>
      </c>
      <c r="AN807" s="31">
        <v>8.6300000000000008</v>
      </c>
      <c r="AO807" s="32">
        <v>61.03</v>
      </c>
      <c r="AP807" s="32">
        <v>63.28</v>
      </c>
      <c r="AQ807" s="33">
        <v>2.1</v>
      </c>
      <c r="AR807" s="34">
        <v>5.69</v>
      </c>
      <c r="AS807" s="32">
        <v>15.5</v>
      </c>
      <c r="AT807" s="32">
        <v>0.23</v>
      </c>
      <c r="AU807" s="24">
        <v>32.549999999999997</v>
      </c>
      <c r="AV807" s="33">
        <v>61.82</v>
      </c>
      <c r="AW807" s="33">
        <v>4.3</v>
      </c>
      <c r="AX807">
        <v>0</v>
      </c>
    </row>
    <row r="808" spans="1:50" hidden="1" x14ac:dyDescent="0.25">
      <c r="A808" s="50">
        <v>807</v>
      </c>
      <c r="B808" s="23" t="s">
        <v>1930</v>
      </c>
      <c r="C808" s="24">
        <v>81</v>
      </c>
      <c r="D808" s="24" t="s">
        <v>1931</v>
      </c>
      <c r="E808" s="25" t="s">
        <v>1932</v>
      </c>
      <c r="F808" s="24" t="s">
        <v>1933</v>
      </c>
      <c r="G808" s="24" t="s">
        <v>76</v>
      </c>
      <c r="H808" s="24" t="s">
        <v>81</v>
      </c>
      <c r="I808" s="26">
        <v>3</v>
      </c>
      <c r="J808" s="26">
        <f t="shared" si="36"/>
        <v>4</v>
      </c>
      <c r="K808" s="24" t="s">
        <v>61</v>
      </c>
      <c r="L808" s="27">
        <v>41724</v>
      </c>
      <c r="M808" s="28">
        <v>410963</v>
      </c>
      <c r="N808" s="28">
        <v>410963</v>
      </c>
      <c r="O808" s="28">
        <v>0</v>
      </c>
      <c r="P808" s="28">
        <v>3132</v>
      </c>
      <c r="Q808" s="28">
        <v>3132</v>
      </c>
      <c r="R808" s="28">
        <v>7988</v>
      </c>
      <c r="S808" s="28">
        <v>7988</v>
      </c>
      <c r="T808" s="28">
        <v>16556</v>
      </c>
      <c r="U808" s="28">
        <v>26391</v>
      </c>
      <c r="V808" s="28">
        <v>11120</v>
      </c>
      <c r="W808" s="28">
        <v>1484.96</v>
      </c>
      <c r="X808" s="28">
        <v>36439</v>
      </c>
      <c r="Y808" s="28">
        <v>60999</v>
      </c>
      <c r="Z808" s="28">
        <v>36590</v>
      </c>
      <c r="AA808" s="28">
        <v>44623</v>
      </c>
      <c r="AB808" s="28">
        <v>202792</v>
      </c>
      <c r="AC808" s="28">
        <v>74543</v>
      </c>
      <c r="AD808" s="28">
        <v>5000</v>
      </c>
      <c r="AE808" s="28">
        <v>239111</v>
      </c>
      <c r="AF808" s="28">
        <v>112537</v>
      </c>
      <c r="AG808" s="28">
        <v>275421</v>
      </c>
      <c r="AH808" s="28">
        <v>299981</v>
      </c>
      <c r="AI808" s="29">
        <v>0.03</v>
      </c>
      <c r="AJ808" s="29">
        <v>0.61</v>
      </c>
      <c r="AK808" s="29">
        <v>0.63</v>
      </c>
      <c r="AL808" s="30">
        <v>102.96</v>
      </c>
      <c r="AM808" s="30">
        <v>206.76</v>
      </c>
      <c r="AN808" s="31">
        <v>2.77</v>
      </c>
      <c r="AO808" s="32">
        <v>84.06</v>
      </c>
      <c r="AP808" s="32">
        <v>84.7</v>
      </c>
      <c r="AQ808" s="33">
        <v>0.33</v>
      </c>
      <c r="AR808" s="34">
        <v>3.34</v>
      </c>
      <c r="AS808" s="32">
        <v>21.83</v>
      </c>
      <c r="AT808" s="32">
        <v>1.94</v>
      </c>
      <c r="AU808" s="24">
        <v>7.1</v>
      </c>
      <c r="AV808" s="33">
        <v>1.76</v>
      </c>
      <c r="AW808" s="33">
        <v>0.54</v>
      </c>
      <c r="AX808">
        <v>0</v>
      </c>
    </row>
    <row r="809" spans="1:50" hidden="1" x14ac:dyDescent="0.25">
      <c r="A809" s="50">
        <v>808</v>
      </c>
      <c r="B809" s="23" t="s">
        <v>1934</v>
      </c>
      <c r="C809" s="24" t="s">
        <v>1935</v>
      </c>
      <c r="D809" s="24" t="s">
        <v>127</v>
      </c>
      <c r="E809" s="25" t="s">
        <v>259</v>
      </c>
      <c r="F809" s="24" t="s">
        <v>127</v>
      </c>
      <c r="G809" s="24" t="s">
        <v>76</v>
      </c>
      <c r="H809" s="24" t="s">
        <v>53</v>
      </c>
      <c r="I809" s="26">
        <v>5</v>
      </c>
      <c r="J809" s="26">
        <f t="shared" si="36"/>
        <v>9</v>
      </c>
      <c r="K809" s="24" t="s">
        <v>61</v>
      </c>
      <c r="L809" s="27">
        <v>36896</v>
      </c>
      <c r="M809" s="28">
        <v>410951</v>
      </c>
      <c r="N809" s="28">
        <v>410951</v>
      </c>
      <c r="O809" s="28">
        <v>0</v>
      </c>
      <c r="P809" s="28">
        <v>3297</v>
      </c>
      <c r="Q809" s="28">
        <v>3297</v>
      </c>
      <c r="R809" s="28">
        <v>14861</v>
      </c>
      <c r="S809" s="28">
        <v>14861</v>
      </c>
      <c r="T809" s="28">
        <v>21065</v>
      </c>
      <c r="U809" s="28">
        <v>72844</v>
      </c>
      <c r="V809" s="28">
        <v>18158</v>
      </c>
      <c r="W809" s="28">
        <v>-55780</v>
      </c>
      <c r="X809" s="28">
        <v>0</v>
      </c>
      <c r="Y809" s="28">
        <v>89391</v>
      </c>
      <c r="Z809" s="28">
        <v>675782</v>
      </c>
      <c r="AA809" s="28">
        <v>35274</v>
      </c>
      <c r="AB809" s="28">
        <v>189043</v>
      </c>
      <c r="AC809" s="28">
        <v>0</v>
      </c>
      <c r="AD809" s="28">
        <v>6639</v>
      </c>
      <c r="AE809" s="28">
        <v>1071169</v>
      </c>
      <c r="AF809" s="28">
        <v>1045338</v>
      </c>
      <c r="AG809" s="28">
        <v>321560</v>
      </c>
      <c r="AH809" s="28">
        <v>41437</v>
      </c>
      <c r="AI809" s="29">
        <v>7.0000000000000007E-2</v>
      </c>
      <c r="AJ809" s="29">
        <v>0.16</v>
      </c>
      <c r="AK809" s="29">
        <v>0.24</v>
      </c>
      <c r="AL809" s="30">
        <v>8.0500000000000007</v>
      </c>
      <c r="AM809" s="30">
        <v>116.26</v>
      </c>
      <c r="AN809" s="31">
        <v>7.39</v>
      </c>
      <c r="AO809" s="32">
        <v>34.81</v>
      </c>
      <c r="AP809" s="32">
        <v>11.8</v>
      </c>
      <c r="AQ809" s="33">
        <v>0.65</v>
      </c>
      <c r="AR809" s="34">
        <v>1.39</v>
      </c>
      <c r="AS809" s="32">
        <v>2.2000000000000002</v>
      </c>
      <c r="AT809" s="32">
        <v>3.62</v>
      </c>
      <c r="AU809" s="24">
        <v>1.42</v>
      </c>
      <c r="AV809" s="33">
        <v>1.73</v>
      </c>
      <c r="AW809" s="33">
        <v>0.2</v>
      </c>
      <c r="AX809">
        <v>0</v>
      </c>
    </row>
    <row r="810" spans="1:50" hidden="1" x14ac:dyDescent="0.25">
      <c r="A810" s="50">
        <v>809</v>
      </c>
      <c r="B810" s="23" t="s">
        <v>1936</v>
      </c>
      <c r="C810" s="24" t="s">
        <v>1937</v>
      </c>
      <c r="D810" s="24" t="s">
        <v>1938</v>
      </c>
      <c r="E810" s="25">
        <v>83103</v>
      </c>
      <c r="F810" s="24" t="s">
        <v>80</v>
      </c>
      <c r="G810" s="24" t="s">
        <v>59</v>
      </c>
      <c r="H810" s="24" t="s">
        <v>53</v>
      </c>
      <c r="I810" s="26">
        <v>1</v>
      </c>
      <c r="J810" s="26">
        <f t="shared" si="36"/>
        <v>1</v>
      </c>
      <c r="K810" s="24" t="s">
        <v>61</v>
      </c>
      <c r="L810" s="27">
        <v>40263</v>
      </c>
      <c r="M810" s="28">
        <v>409813</v>
      </c>
      <c r="N810" s="28">
        <v>410812</v>
      </c>
      <c r="O810" s="28">
        <v>999</v>
      </c>
      <c r="P810" s="28">
        <v>172</v>
      </c>
      <c r="Q810" s="28">
        <v>172</v>
      </c>
      <c r="R810" s="28">
        <v>-15126</v>
      </c>
      <c r="S810" s="28">
        <v>-15126</v>
      </c>
      <c r="T810" s="28">
        <v>48153</v>
      </c>
      <c r="U810" s="28">
        <v>154940</v>
      </c>
      <c r="V810" s="28">
        <v>-14954</v>
      </c>
      <c r="W810" s="28">
        <v>-85511.92</v>
      </c>
      <c r="X810" s="28">
        <v>0</v>
      </c>
      <c r="Y810" s="28">
        <v>92998</v>
      </c>
      <c r="Z810" s="28">
        <v>46290</v>
      </c>
      <c r="AA810" s="28">
        <v>55877</v>
      </c>
      <c r="AB810" s="28">
        <v>147728</v>
      </c>
      <c r="AC810" s="28">
        <v>0</v>
      </c>
      <c r="AD810" s="28">
        <v>5000</v>
      </c>
      <c r="AE810" s="28">
        <v>3031648</v>
      </c>
      <c r="AF810" s="28">
        <v>2407653</v>
      </c>
      <c r="AG810" s="28">
        <v>318068</v>
      </c>
      <c r="AH810" s="28">
        <v>411066</v>
      </c>
      <c r="AI810" s="29">
        <v>0.02</v>
      </c>
      <c r="AJ810" s="29">
        <v>0.93</v>
      </c>
      <c r="AK810" s="29">
        <v>0.93</v>
      </c>
      <c r="AL810" s="30">
        <v>526.96</v>
      </c>
      <c r="AM810" s="30">
        <v>751.39</v>
      </c>
      <c r="AN810" s="31">
        <v>2</v>
      </c>
      <c r="AO810" s="32">
        <v>21.91</v>
      </c>
      <c r="AP810" s="32">
        <v>98.47</v>
      </c>
      <c r="AQ810" s="33">
        <v>0.02</v>
      </c>
      <c r="AR810" s="34">
        <v>-0.5</v>
      </c>
      <c r="AS810" s="32">
        <v>-32.68</v>
      </c>
      <c r="AT810" s="32">
        <v>-3.69</v>
      </c>
      <c r="AU810" s="24">
        <v>-0.63</v>
      </c>
      <c r="AV810" s="33">
        <v>-0.08</v>
      </c>
      <c r="AW810" s="33">
        <v>0.08</v>
      </c>
      <c r="AX810">
        <v>0</v>
      </c>
    </row>
    <row r="811" spans="1:50" hidden="1" x14ac:dyDescent="0.25">
      <c r="A811" s="50">
        <v>810</v>
      </c>
      <c r="B811" s="23" t="s">
        <v>1939</v>
      </c>
      <c r="C811" s="24" t="s">
        <v>1940</v>
      </c>
      <c r="D811" s="24" t="s">
        <v>84</v>
      </c>
      <c r="E811" s="25">
        <v>84106</v>
      </c>
      <c r="F811" s="24" t="s">
        <v>223</v>
      </c>
      <c r="G811" s="24" t="s">
        <v>59</v>
      </c>
      <c r="H811" s="24" t="s">
        <v>81</v>
      </c>
      <c r="I811" s="26">
        <v>5</v>
      </c>
      <c r="J811" s="26">
        <f t="shared" si="36"/>
        <v>9</v>
      </c>
      <c r="K811" s="24" t="s">
        <v>61</v>
      </c>
      <c r="L811" s="27">
        <v>41618</v>
      </c>
      <c r="M811" s="28">
        <v>410156</v>
      </c>
      <c r="N811" s="28">
        <v>410156</v>
      </c>
      <c r="O811" s="28">
        <v>0</v>
      </c>
      <c r="P811" s="28">
        <v>0</v>
      </c>
      <c r="Q811" s="28">
        <v>0</v>
      </c>
      <c r="R811" s="28">
        <v>-9357</v>
      </c>
      <c r="S811" s="28">
        <v>-9357</v>
      </c>
      <c r="T811" s="28">
        <v>-8849</v>
      </c>
      <c r="U811" s="28">
        <v>-4693</v>
      </c>
      <c r="V811" s="28">
        <v>-9357</v>
      </c>
      <c r="W811" s="28">
        <v>-14423.16</v>
      </c>
      <c r="X811" s="28">
        <v>215412</v>
      </c>
      <c r="Y811" s="28">
        <v>95188</v>
      </c>
      <c r="Z811" s="28">
        <v>66024</v>
      </c>
      <c r="AA811" s="28">
        <v>108878</v>
      </c>
      <c r="AB811" s="28">
        <v>41964</v>
      </c>
      <c r="AC811" s="28">
        <v>194714</v>
      </c>
      <c r="AD811" s="28">
        <v>5000</v>
      </c>
      <c r="AE811" s="28">
        <v>84563</v>
      </c>
      <c r="AF811" s="28">
        <v>15577</v>
      </c>
      <c r="AG811" s="28">
        <v>120254</v>
      </c>
      <c r="AH811" s="28">
        <v>30</v>
      </c>
      <c r="AI811" s="29">
        <v>4.74</v>
      </c>
      <c r="AJ811" s="29">
        <v>5.07</v>
      </c>
      <c r="AK811" s="29">
        <v>5.39</v>
      </c>
      <c r="AL811" s="30">
        <v>3.55</v>
      </c>
      <c r="AM811" s="30">
        <v>14.41</v>
      </c>
      <c r="AN811" s="31">
        <v>3.54</v>
      </c>
      <c r="AO811" s="32">
        <v>14.91</v>
      </c>
      <c r="AP811" s="32">
        <v>21.92</v>
      </c>
      <c r="AQ811" s="33">
        <v>4.24</v>
      </c>
      <c r="AR811" s="34">
        <v>-11.07</v>
      </c>
      <c r="AS811" s="32">
        <v>-14.17</v>
      </c>
      <c r="AT811" s="32">
        <v>-2.2799999999999998</v>
      </c>
      <c r="AU811" s="24">
        <v>-60.07</v>
      </c>
      <c r="AV811" s="33">
        <v>33.15</v>
      </c>
      <c r="AW811" s="33">
        <v>0.89</v>
      </c>
      <c r="AX811">
        <v>0</v>
      </c>
    </row>
    <row r="812" spans="1:50" hidden="1" x14ac:dyDescent="0.25">
      <c r="A812" s="50">
        <v>811</v>
      </c>
      <c r="B812" s="23" t="s">
        <v>1941</v>
      </c>
      <c r="C812" s="24">
        <v>319</v>
      </c>
      <c r="D812" s="24" t="s">
        <v>913</v>
      </c>
      <c r="E812" s="25" t="s">
        <v>914</v>
      </c>
      <c r="F812" s="24" t="s">
        <v>286</v>
      </c>
      <c r="G812" s="24" t="s">
        <v>76</v>
      </c>
      <c r="H812" s="24" t="s">
        <v>71</v>
      </c>
      <c r="I812" s="26">
        <v>10</v>
      </c>
      <c r="J812" s="26">
        <f t="shared" si="36"/>
        <v>24</v>
      </c>
      <c r="K812" s="24" t="s">
        <v>61</v>
      </c>
      <c r="L812" s="27">
        <v>41507</v>
      </c>
      <c r="M812" s="28">
        <v>409365</v>
      </c>
      <c r="N812" s="28">
        <v>409365</v>
      </c>
      <c r="O812" s="28">
        <v>0</v>
      </c>
      <c r="P812" s="28">
        <v>0</v>
      </c>
      <c r="Q812" s="28">
        <v>0</v>
      </c>
      <c r="R812" s="28">
        <v>-70257</v>
      </c>
      <c r="S812" s="28">
        <v>-70257</v>
      </c>
      <c r="T812" s="28">
        <v>-66451</v>
      </c>
      <c r="U812" s="28">
        <v>-53926</v>
      </c>
      <c r="V812" s="28">
        <v>-70257</v>
      </c>
      <c r="W812" s="28">
        <v>-56877.4</v>
      </c>
      <c r="X812" s="28">
        <v>0</v>
      </c>
      <c r="Y812" s="28">
        <v>141889</v>
      </c>
      <c r="Z812" s="28">
        <v>-62072</v>
      </c>
      <c r="AA812" s="28">
        <v>215177</v>
      </c>
      <c r="AB812" s="28">
        <v>189335</v>
      </c>
      <c r="AC812" s="28">
        <v>0</v>
      </c>
      <c r="AD812" s="28">
        <v>5000</v>
      </c>
      <c r="AE812" s="28">
        <v>186023</v>
      </c>
      <c r="AF812" s="28">
        <v>45715</v>
      </c>
      <c r="AG812" s="28">
        <v>271190</v>
      </c>
      <c r="AH812" s="28">
        <v>413079</v>
      </c>
      <c r="AI812" s="29">
        <v>0.73</v>
      </c>
      <c r="AJ812" s="29">
        <v>0.75</v>
      </c>
      <c r="AK812" s="29">
        <v>0.86</v>
      </c>
      <c r="AL812" s="30">
        <v>3.57</v>
      </c>
      <c r="AM812" s="30">
        <v>215.55</v>
      </c>
      <c r="AN812" s="31">
        <v>6.27</v>
      </c>
      <c r="AO812" s="32">
        <v>87.29</v>
      </c>
      <c r="AP812" s="32">
        <v>133.37</v>
      </c>
      <c r="AQ812" s="33">
        <v>-1.36</v>
      </c>
      <c r="AR812" s="34">
        <v>-37.770000000000003</v>
      </c>
      <c r="AS812" s="32">
        <v>-113.19</v>
      </c>
      <c r="AT812" s="32">
        <v>-17.16</v>
      </c>
      <c r="AU812" s="24">
        <v>-153.68</v>
      </c>
      <c r="AV812" s="33">
        <v>-4.2699999999999996</v>
      </c>
      <c r="AW812" s="33">
        <v>0.35</v>
      </c>
      <c r="AX812">
        <v>0</v>
      </c>
    </row>
    <row r="813" spans="1:50" hidden="1" x14ac:dyDescent="0.25">
      <c r="A813" s="50">
        <v>812</v>
      </c>
      <c r="B813" s="23" t="s">
        <v>1942</v>
      </c>
      <c r="C813" s="24" t="s">
        <v>575</v>
      </c>
      <c r="D813" s="24" t="s">
        <v>84</v>
      </c>
      <c r="E813" s="25">
        <v>81101</v>
      </c>
      <c r="F813" s="24" t="s">
        <v>70</v>
      </c>
      <c r="G813" s="24" t="s">
        <v>59</v>
      </c>
      <c r="H813" s="24" t="s">
        <v>71</v>
      </c>
      <c r="I813" s="26" t="s">
        <v>60</v>
      </c>
      <c r="J813" s="26" t="s">
        <v>60</v>
      </c>
      <c r="K813" s="24" t="s">
        <v>61</v>
      </c>
      <c r="L813" s="27">
        <v>40508</v>
      </c>
      <c r="M813" s="28">
        <v>408600</v>
      </c>
      <c r="N813" s="28">
        <v>408600</v>
      </c>
      <c r="O813" s="28">
        <v>0</v>
      </c>
      <c r="P813" s="28">
        <v>195</v>
      </c>
      <c r="Q813" s="28">
        <v>195</v>
      </c>
      <c r="R813" s="28">
        <v>731</v>
      </c>
      <c r="S813" s="28">
        <v>731</v>
      </c>
      <c r="T813" s="28">
        <v>926</v>
      </c>
      <c r="U813" s="28">
        <v>926</v>
      </c>
      <c r="V813" s="28">
        <v>926</v>
      </c>
      <c r="W813" s="28">
        <v>-25555.8</v>
      </c>
      <c r="X813" s="28">
        <v>54253</v>
      </c>
      <c r="Y813" s="28">
        <v>-2329</v>
      </c>
      <c r="Z813" s="28">
        <v>2850</v>
      </c>
      <c r="AA813" s="28">
        <v>3706</v>
      </c>
      <c r="AB813" s="28">
        <v>626</v>
      </c>
      <c r="AC813" s="28">
        <v>354347</v>
      </c>
      <c r="AD813" s="28">
        <v>5000</v>
      </c>
      <c r="AE813" s="28">
        <v>653140</v>
      </c>
      <c r="AF813" s="28">
        <v>56684</v>
      </c>
      <c r="AG813" s="28">
        <v>56582</v>
      </c>
      <c r="AH813" s="28">
        <v>0</v>
      </c>
      <c r="AI813" s="29">
        <v>0.76</v>
      </c>
      <c r="AJ813" s="29">
        <v>0.92</v>
      </c>
      <c r="AK813" s="29">
        <v>0.92</v>
      </c>
      <c r="AL813" s="30">
        <v>92.29</v>
      </c>
      <c r="AM813" s="30">
        <v>569.62</v>
      </c>
      <c r="AN813" s="31">
        <v>0</v>
      </c>
      <c r="AO813" s="32">
        <v>99.55</v>
      </c>
      <c r="AP813" s="32">
        <v>99.56</v>
      </c>
      <c r="AQ813" s="33">
        <v>0.05</v>
      </c>
      <c r="AR813" s="34">
        <v>0.11</v>
      </c>
      <c r="AS813" s="32">
        <v>25.65</v>
      </c>
      <c r="AT813" s="32">
        <v>0.18</v>
      </c>
      <c r="AU813" s="24">
        <v>1.29</v>
      </c>
      <c r="AV813" s="33">
        <v>1.1100000000000001</v>
      </c>
      <c r="AW813" s="33">
        <v>0.4</v>
      </c>
      <c r="AX813">
        <v>0</v>
      </c>
    </row>
    <row r="814" spans="1:50" hidden="1" x14ac:dyDescent="0.25">
      <c r="A814" s="50">
        <v>813</v>
      </c>
      <c r="B814" s="23" t="s">
        <v>1943</v>
      </c>
      <c r="C814" s="24">
        <v>151</v>
      </c>
      <c r="D814" s="24" t="s">
        <v>1944</v>
      </c>
      <c r="E814" s="25" t="s">
        <v>1945</v>
      </c>
      <c r="F814" s="24" t="s">
        <v>1946</v>
      </c>
      <c r="G814" s="24" t="s">
        <v>97</v>
      </c>
      <c r="H814" s="24" t="s">
        <v>81</v>
      </c>
      <c r="I814" s="26">
        <v>10</v>
      </c>
      <c r="J814" s="26">
        <f>IF(I814=0,0,IF(I814=1,1,IF(I814=2,2,(IF(I814=3,4,IF(I814=5,9,IF(I814=10,24,IF(I814=25,49,IF(I814=50,99,"X")))))))))</f>
        <v>24</v>
      </c>
      <c r="K814" s="24" t="s">
        <v>61</v>
      </c>
      <c r="L814" s="27">
        <v>42445</v>
      </c>
      <c r="M814" s="28">
        <v>408541</v>
      </c>
      <c r="N814" s="28">
        <v>408541</v>
      </c>
      <c r="O814" s="28">
        <v>0</v>
      </c>
      <c r="P814" s="28">
        <v>85</v>
      </c>
      <c r="Q814" s="28">
        <v>85</v>
      </c>
      <c r="R814" s="28">
        <v>241</v>
      </c>
      <c r="S814" s="28">
        <v>241</v>
      </c>
      <c r="T814" s="28">
        <v>5333</v>
      </c>
      <c r="U814" s="28">
        <v>35391</v>
      </c>
      <c r="V814" s="28">
        <v>326</v>
      </c>
      <c r="W814" s="28">
        <v>-15252.08</v>
      </c>
      <c r="X814" s="28">
        <v>0</v>
      </c>
      <c r="Y814" s="28">
        <v>96297</v>
      </c>
      <c r="Z814" s="28">
        <v>185028</v>
      </c>
      <c r="AA814" s="28">
        <v>93475</v>
      </c>
      <c r="AB814" s="28">
        <v>277991</v>
      </c>
      <c r="AC814" s="28">
        <v>0</v>
      </c>
      <c r="AD814" s="28">
        <v>6000</v>
      </c>
      <c r="AE814" s="28">
        <v>210420</v>
      </c>
      <c r="AF814" s="28">
        <v>144325</v>
      </c>
      <c r="AG814" s="28">
        <v>312244</v>
      </c>
      <c r="AH814" s="28">
        <v>408541</v>
      </c>
      <c r="AI814" s="29">
        <v>0.13</v>
      </c>
      <c r="AJ814" s="29">
        <v>1.92</v>
      </c>
      <c r="AK814" s="29">
        <v>3.12</v>
      </c>
      <c r="AL814" s="30">
        <v>33.450000000000003</v>
      </c>
      <c r="AM814" s="30">
        <v>24.46</v>
      </c>
      <c r="AN814" s="31">
        <v>22.33</v>
      </c>
      <c r="AO814" s="32">
        <v>10.08</v>
      </c>
      <c r="AP814" s="32">
        <v>12.07</v>
      </c>
      <c r="AQ814" s="33">
        <v>1.28</v>
      </c>
      <c r="AR814" s="34">
        <v>0.11</v>
      </c>
      <c r="AS814" s="32">
        <v>0.13</v>
      </c>
      <c r="AT814" s="32">
        <v>0.06</v>
      </c>
      <c r="AU814" s="24">
        <v>0.17</v>
      </c>
      <c r="AV814" s="33">
        <v>2.67</v>
      </c>
      <c r="AW814" s="33">
        <v>0.68</v>
      </c>
      <c r="AX814">
        <v>0</v>
      </c>
    </row>
    <row r="815" spans="1:50" hidden="1" x14ac:dyDescent="0.25">
      <c r="A815" s="50">
        <v>814</v>
      </c>
      <c r="B815" s="23" t="s">
        <v>1947</v>
      </c>
      <c r="C815" s="24" t="s">
        <v>1948</v>
      </c>
      <c r="D815" s="24" t="s">
        <v>1949</v>
      </c>
      <c r="E815" s="25">
        <v>92522</v>
      </c>
      <c r="F815" s="24" t="s">
        <v>301</v>
      </c>
      <c r="G815" s="24" t="s">
        <v>90</v>
      </c>
      <c r="H815" s="24" t="s">
        <v>81</v>
      </c>
      <c r="I815" s="26" t="s">
        <v>60</v>
      </c>
      <c r="J815" s="26" t="s">
        <v>60</v>
      </c>
      <c r="K815" s="24" t="s">
        <v>61</v>
      </c>
      <c r="L815" s="27">
        <v>40501</v>
      </c>
      <c r="M815" s="28">
        <v>408252</v>
      </c>
      <c r="N815" s="28">
        <v>408252</v>
      </c>
      <c r="O815" s="28">
        <v>0</v>
      </c>
      <c r="P815" s="28">
        <v>239</v>
      </c>
      <c r="Q815" s="28">
        <v>239</v>
      </c>
      <c r="R815" s="28">
        <v>-571</v>
      </c>
      <c r="S815" s="28">
        <v>-571</v>
      </c>
      <c r="T815" s="28">
        <v>1284</v>
      </c>
      <c r="U815" s="28">
        <v>7003</v>
      </c>
      <c r="V815" s="28">
        <v>-332</v>
      </c>
      <c r="W815" s="28">
        <v>-43125.279999999999</v>
      </c>
      <c r="X815" s="28">
        <v>31820</v>
      </c>
      <c r="Y815" s="28">
        <v>29514</v>
      </c>
      <c r="Z815" s="28">
        <v>22972</v>
      </c>
      <c r="AA815" s="28">
        <v>0</v>
      </c>
      <c r="AB815" s="28">
        <v>2087</v>
      </c>
      <c r="AC815" s="28">
        <v>376432</v>
      </c>
      <c r="AD815" s="28">
        <v>6640</v>
      </c>
      <c r="AE815" s="28">
        <v>1069354</v>
      </c>
      <c r="AF815" s="28">
        <v>58213</v>
      </c>
      <c r="AG815" s="28">
        <v>2306</v>
      </c>
      <c r="AH815" s="28">
        <v>0</v>
      </c>
      <c r="AI815" s="29">
        <v>0</v>
      </c>
      <c r="AJ815" s="29">
        <v>0.62</v>
      </c>
      <c r="AK815" s="29">
        <v>1.03</v>
      </c>
      <c r="AL815" s="30">
        <v>536.20000000000005</v>
      </c>
      <c r="AM815" s="30">
        <v>933.32</v>
      </c>
      <c r="AN815" s="31">
        <v>353.67</v>
      </c>
      <c r="AO815" s="32">
        <v>91.82</v>
      </c>
      <c r="AP815" s="32">
        <v>97.85</v>
      </c>
      <c r="AQ815" s="33">
        <v>0.39</v>
      </c>
      <c r="AR815" s="34">
        <v>-0.05</v>
      </c>
      <c r="AS815" s="32">
        <v>-2.4900000000000002</v>
      </c>
      <c r="AT815" s="32">
        <v>-0.14000000000000001</v>
      </c>
      <c r="AU815" s="24">
        <v>-0.98</v>
      </c>
      <c r="AV815" s="33">
        <v>1</v>
      </c>
      <c r="AW815" s="33">
        <v>0.35</v>
      </c>
      <c r="AX815">
        <v>0</v>
      </c>
    </row>
    <row r="816" spans="1:50" hidden="1" x14ac:dyDescent="0.25">
      <c r="A816" s="50">
        <v>815</v>
      </c>
      <c r="B816" s="23" t="s">
        <v>1950</v>
      </c>
      <c r="C816" s="24" t="s">
        <v>1571</v>
      </c>
      <c r="D816" s="24" t="s">
        <v>84</v>
      </c>
      <c r="E816" s="25">
        <v>81106</v>
      </c>
      <c r="F816" s="24" t="s">
        <v>70</v>
      </c>
      <c r="G816" s="24" t="s">
        <v>59</v>
      </c>
      <c r="H816" s="24" t="s">
        <v>81</v>
      </c>
      <c r="I816" s="26">
        <v>10</v>
      </c>
      <c r="J816" s="26">
        <f>IF(I816=0,0,IF(I816=1,1,IF(I816=2,2,(IF(I816=3,4,IF(I816=5,9,IF(I816=10,24,IF(I816=25,49,IF(I816=50,99,"X")))))))))</f>
        <v>24</v>
      </c>
      <c r="K816" s="24" t="s">
        <v>61</v>
      </c>
      <c r="L816" s="27">
        <v>41536</v>
      </c>
      <c r="M816" s="28">
        <v>407703</v>
      </c>
      <c r="N816" s="28">
        <v>407703</v>
      </c>
      <c r="O816" s="28">
        <v>0</v>
      </c>
      <c r="P816" s="28">
        <v>2127</v>
      </c>
      <c r="Q816" s="28">
        <v>2127</v>
      </c>
      <c r="R816" s="28">
        <v>8000</v>
      </c>
      <c r="S816" s="28">
        <v>8000</v>
      </c>
      <c r="T816" s="28">
        <v>11100</v>
      </c>
      <c r="U816" s="28">
        <v>11100</v>
      </c>
      <c r="V816" s="28">
        <v>10127</v>
      </c>
      <c r="W816" s="28">
        <v>5624.72</v>
      </c>
      <c r="X816" s="28">
        <v>-180122</v>
      </c>
      <c r="Y816" s="28">
        <v>72167</v>
      </c>
      <c r="Z816" s="28">
        <v>13500</v>
      </c>
      <c r="AA816" s="28">
        <v>86057</v>
      </c>
      <c r="AB816" s="28">
        <v>51064</v>
      </c>
      <c r="AC816" s="28">
        <v>198494</v>
      </c>
      <c r="AD816" s="28">
        <v>5000</v>
      </c>
      <c r="AE816" s="28">
        <v>61132</v>
      </c>
      <c r="AF816" s="28">
        <v>16449</v>
      </c>
      <c r="AG816" s="28">
        <v>137042</v>
      </c>
      <c r="AH816" s="28">
        <v>389331</v>
      </c>
      <c r="AI816" s="29">
        <v>-0.4</v>
      </c>
      <c r="AJ816" s="29">
        <v>0.94</v>
      </c>
      <c r="AK816" s="29">
        <v>0.94</v>
      </c>
      <c r="AL816" s="30">
        <v>56.27</v>
      </c>
      <c r="AM816" s="30">
        <v>50.77</v>
      </c>
      <c r="AN816" s="31">
        <v>0</v>
      </c>
      <c r="AO816" s="32">
        <v>77.400000000000006</v>
      </c>
      <c r="AP816" s="32">
        <v>77.92</v>
      </c>
      <c r="AQ816" s="33">
        <v>0.82</v>
      </c>
      <c r="AR816" s="34">
        <v>13.09</v>
      </c>
      <c r="AS816" s="32">
        <v>59.26</v>
      </c>
      <c r="AT816" s="32">
        <v>1.96</v>
      </c>
      <c r="AU816" s="24">
        <v>48.64</v>
      </c>
      <c r="AV816" s="33">
        <v>3.13</v>
      </c>
      <c r="AW816" s="33">
        <v>1.44</v>
      </c>
      <c r="AX816">
        <v>0</v>
      </c>
    </row>
    <row r="817" spans="1:50" hidden="1" x14ac:dyDescent="0.25">
      <c r="A817" s="50">
        <v>816</v>
      </c>
      <c r="B817" s="23" t="s">
        <v>1951</v>
      </c>
      <c r="C817" s="24" t="s">
        <v>1110</v>
      </c>
      <c r="D817" s="24" t="s">
        <v>500</v>
      </c>
      <c r="E817" s="25">
        <v>90301</v>
      </c>
      <c r="F817" s="24" t="s">
        <v>500</v>
      </c>
      <c r="G817" s="24" t="s">
        <v>59</v>
      </c>
      <c r="H817" s="24" t="s">
        <v>53</v>
      </c>
      <c r="I817" s="26">
        <v>10</v>
      </c>
      <c r="J817" s="26">
        <f>IF(I817=0,0,IF(I817=1,1,IF(I817=2,2,(IF(I817=3,4,IF(I817=5,9,IF(I817=10,24,IF(I817=25,49,IF(I817=50,99,"X")))))))))</f>
        <v>24</v>
      </c>
      <c r="K817" s="24" t="s">
        <v>61</v>
      </c>
      <c r="L817" s="27">
        <v>42620</v>
      </c>
      <c r="M817" s="28">
        <v>407562</v>
      </c>
      <c r="N817" s="28">
        <v>407562</v>
      </c>
      <c r="O817" s="28">
        <v>0</v>
      </c>
      <c r="P817" s="28">
        <v>14394</v>
      </c>
      <c r="Q817" s="28">
        <v>14394</v>
      </c>
      <c r="R817" s="28">
        <v>45597</v>
      </c>
      <c r="S817" s="28">
        <v>45597</v>
      </c>
      <c r="T817" s="28">
        <v>62795</v>
      </c>
      <c r="U817" s="28">
        <v>62795</v>
      </c>
      <c r="V817" s="28">
        <v>59991</v>
      </c>
      <c r="W817" s="28">
        <v>21939.439999999999</v>
      </c>
      <c r="X817" s="28">
        <v>13428</v>
      </c>
      <c r="Y817" s="28">
        <v>200021</v>
      </c>
      <c r="Z817" s="28">
        <v>217070</v>
      </c>
      <c r="AA817" s="28">
        <v>150264</v>
      </c>
      <c r="AB817" s="28">
        <v>56355</v>
      </c>
      <c r="AC817" s="28">
        <v>48501</v>
      </c>
      <c r="AD817" s="28">
        <v>5000</v>
      </c>
      <c r="AE817" s="28">
        <v>381809</v>
      </c>
      <c r="AF817" s="28">
        <v>0</v>
      </c>
      <c r="AG817" s="28">
        <v>159040</v>
      </c>
      <c r="AH817" s="28">
        <v>345633</v>
      </c>
      <c r="AI817" s="29">
        <v>0.55000000000000004</v>
      </c>
      <c r="AJ817" s="29">
        <v>3.88</v>
      </c>
      <c r="AK817" s="29">
        <v>3.98</v>
      </c>
      <c r="AL817" s="30">
        <v>281.62</v>
      </c>
      <c r="AM817" s="30">
        <v>165.91</v>
      </c>
      <c r="AN817" s="31">
        <v>8.7899999999999991</v>
      </c>
      <c r="AO817" s="32">
        <v>25.05</v>
      </c>
      <c r="AP817" s="32">
        <v>43.15</v>
      </c>
      <c r="AQ817" s="33">
        <v>0</v>
      </c>
      <c r="AR817" s="34">
        <v>11.94</v>
      </c>
      <c r="AS817" s="32">
        <v>21.01</v>
      </c>
      <c r="AT817" s="32">
        <v>11.19</v>
      </c>
      <c r="AU817" s="24">
        <v>0</v>
      </c>
      <c r="AV817" s="33">
        <v>3.17</v>
      </c>
      <c r="AW817" s="33">
        <v>0.85</v>
      </c>
      <c r="AX817">
        <v>0</v>
      </c>
    </row>
    <row r="818" spans="1:50" hidden="1" x14ac:dyDescent="0.25">
      <c r="A818" s="50">
        <v>817</v>
      </c>
      <c r="B818" s="23" t="s">
        <v>1952</v>
      </c>
      <c r="C818" s="24" t="s">
        <v>1953</v>
      </c>
      <c r="D818" s="24" t="s">
        <v>1360</v>
      </c>
      <c r="E818" s="25">
        <v>90501</v>
      </c>
      <c r="F818" s="24" t="s">
        <v>1360</v>
      </c>
      <c r="G818" s="24" t="s">
        <v>90</v>
      </c>
      <c r="H818" s="24" t="s">
        <v>231</v>
      </c>
      <c r="I818" s="26">
        <v>10</v>
      </c>
      <c r="J818" s="26">
        <f>IF(I818=0,0,IF(I818=1,1,IF(I818=2,2,(IF(I818=3,4,IF(I818=5,9,IF(I818=10,24,IF(I818=25,49,IF(I818=50,99,"X")))))))))</f>
        <v>24</v>
      </c>
      <c r="K818" s="24" t="s">
        <v>61</v>
      </c>
      <c r="L818" s="27">
        <v>36634</v>
      </c>
      <c r="M818" s="28">
        <v>407357</v>
      </c>
      <c r="N818" s="28">
        <v>407357</v>
      </c>
      <c r="O818" s="28">
        <v>0</v>
      </c>
      <c r="P818" s="28">
        <v>0</v>
      </c>
      <c r="Q818" s="28">
        <v>0</v>
      </c>
      <c r="R818" s="28">
        <v>-20784</v>
      </c>
      <c r="S818" s="28">
        <v>-20784</v>
      </c>
      <c r="T818" s="28">
        <v>-20784</v>
      </c>
      <c r="U818" s="28">
        <v>2908</v>
      </c>
      <c r="V818" s="28">
        <v>-20784</v>
      </c>
      <c r="W818" s="28">
        <v>-40788.04</v>
      </c>
      <c r="X818" s="28">
        <v>-5562</v>
      </c>
      <c r="Y818" s="28">
        <v>174219</v>
      </c>
      <c r="Z818" s="28">
        <v>12718</v>
      </c>
      <c r="AA818" s="28">
        <v>162138</v>
      </c>
      <c r="AB818" s="28">
        <v>161316</v>
      </c>
      <c r="AC818" s="28">
        <v>31488</v>
      </c>
      <c r="AD818" s="28">
        <v>6641</v>
      </c>
      <c r="AE818" s="28">
        <v>585582</v>
      </c>
      <c r="AF818" s="28">
        <v>411875</v>
      </c>
      <c r="AG818" s="28">
        <v>201650</v>
      </c>
      <c r="AH818" s="28">
        <v>237617</v>
      </c>
      <c r="AI818" s="29">
        <v>0.1</v>
      </c>
      <c r="AJ818" s="29">
        <v>0.3</v>
      </c>
      <c r="AK818" s="29">
        <v>0.31</v>
      </c>
      <c r="AL818" s="30">
        <v>100.38</v>
      </c>
      <c r="AM818" s="30">
        <v>866.76</v>
      </c>
      <c r="AN818" s="31">
        <v>4.79</v>
      </c>
      <c r="AO818" s="32">
        <v>95.97</v>
      </c>
      <c r="AP818" s="32">
        <v>97.72</v>
      </c>
      <c r="AQ818" s="33">
        <v>0.03</v>
      </c>
      <c r="AR818" s="34">
        <v>-3.55</v>
      </c>
      <c r="AS818" s="32">
        <v>-163.41999999999999</v>
      </c>
      <c r="AT818" s="32">
        <v>-5.0999999999999996</v>
      </c>
      <c r="AU818" s="24">
        <v>-5.05</v>
      </c>
      <c r="AV818" s="33">
        <v>-0.32</v>
      </c>
      <c r="AW818" s="33">
        <v>0.3</v>
      </c>
      <c r="AX818">
        <v>0</v>
      </c>
    </row>
    <row r="819" spans="1:50" hidden="1" x14ac:dyDescent="0.25">
      <c r="A819" s="50">
        <v>818</v>
      </c>
      <c r="B819" s="23" t="s">
        <v>1954</v>
      </c>
      <c r="C819" s="24" t="s">
        <v>1955</v>
      </c>
      <c r="D819" s="24" t="s">
        <v>264</v>
      </c>
      <c r="E819" s="25" t="s">
        <v>1956</v>
      </c>
      <c r="F819" s="24" t="s">
        <v>142</v>
      </c>
      <c r="G819" s="24" t="s">
        <v>76</v>
      </c>
      <c r="H819" s="24" t="s">
        <v>53</v>
      </c>
      <c r="I819" s="26">
        <v>5</v>
      </c>
      <c r="J819" s="26">
        <f>IF(I819=0,0,IF(I819=1,1,IF(I819=2,2,(IF(I819=3,4,IF(I819=5,9,IF(I819=10,24,IF(I819=25,49,IF(I819=50,99,"X")))))))))</f>
        <v>9</v>
      </c>
      <c r="K819" s="24" t="s">
        <v>61</v>
      </c>
      <c r="L819" s="27">
        <v>43372</v>
      </c>
      <c r="M819" s="28">
        <v>406489</v>
      </c>
      <c r="N819" s="28">
        <v>406501</v>
      </c>
      <c r="O819" s="28">
        <v>12</v>
      </c>
      <c r="P819" s="28">
        <v>5183</v>
      </c>
      <c r="Q819" s="28">
        <v>5183</v>
      </c>
      <c r="R819" s="28">
        <v>-22743</v>
      </c>
      <c r="S819" s="28">
        <v>-22743</v>
      </c>
      <c r="T819" s="28">
        <v>-16824</v>
      </c>
      <c r="U819" s="28">
        <v>-10782</v>
      </c>
      <c r="V819" s="28">
        <v>-17560</v>
      </c>
      <c r="W819" s="28">
        <v>-16274.58</v>
      </c>
      <c r="X819" s="28">
        <v>20782</v>
      </c>
      <c r="Y819" s="28">
        <v>45639</v>
      </c>
      <c r="Z819" s="28">
        <v>-23357</v>
      </c>
      <c r="AA819" s="28">
        <v>125381</v>
      </c>
      <c r="AB819" s="28">
        <v>94200</v>
      </c>
      <c r="AC819" s="28">
        <v>7949</v>
      </c>
      <c r="AD819" s="28">
        <v>5000</v>
      </c>
      <c r="AE819" s="28">
        <v>105420</v>
      </c>
      <c r="AF819" s="28">
        <v>29352</v>
      </c>
      <c r="AG819" s="28">
        <v>355906</v>
      </c>
      <c r="AH819" s="28">
        <v>380763</v>
      </c>
      <c r="AI819" s="29">
        <v>0.3</v>
      </c>
      <c r="AJ819" s="29">
        <v>0.37</v>
      </c>
      <c r="AK819" s="29">
        <v>0.44</v>
      </c>
      <c r="AL819" s="30">
        <v>7.01</v>
      </c>
      <c r="AM819" s="30">
        <v>101.07</v>
      </c>
      <c r="AN819" s="31">
        <v>5.69</v>
      </c>
      <c r="AO819" s="32">
        <v>96.9</v>
      </c>
      <c r="AP819" s="32">
        <v>122.16</v>
      </c>
      <c r="AQ819" s="33">
        <v>-0.8</v>
      </c>
      <c r="AR819" s="34">
        <v>-21.57</v>
      </c>
      <c r="AS819" s="32">
        <v>-97.37</v>
      </c>
      <c r="AT819" s="32">
        <v>-5.59</v>
      </c>
      <c r="AU819" s="24">
        <v>-77.48</v>
      </c>
      <c r="AV819" s="33">
        <v>-1.02</v>
      </c>
      <c r="AW819" s="33">
        <v>0.75</v>
      </c>
      <c r="AX819">
        <v>0</v>
      </c>
    </row>
    <row r="820" spans="1:50" x14ac:dyDescent="0.25">
      <c r="A820" s="50">
        <v>819</v>
      </c>
      <c r="B820" s="23" t="s">
        <v>1957</v>
      </c>
      <c r="C820" s="24" t="s">
        <v>1958</v>
      </c>
      <c r="D820" s="24" t="s">
        <v>277</v>
      </c>
      <c r="E820" s="25">
        <v>97401</v>
      </c>
      <c r="F820" s="24" t="s">
        <v>277</v>
      </c>
      <c r="G820" s="24" t="s">
        <v>137</v>
      </c>
      <c r="H820" s="24" t="s">
        <v>81</v>
      </c>
      <c r="I820" s="26">
        <v>5</v>
      </c>
      <c r="J820" s="26">
        <f>IF(I820=0,0,IF(I820=1,1,IF(I820=2,2,(IF(I820=3,4,IF(I820=5,9,IF(I820=10,24,IF(I820=25,49,IF(I820=50,99,"X")))))))))</f>
        <v>9</v>
      </c>
      <c r="K820" s="24" t="s">
        <v>61</v>
      </c>
      <c r="L820" s="27">
        <v>40935</v>
      </c>
      <c r="M820" s="28">
        <v>405016</v>
      </c>
      <c r="N820" s="28">
        <v>405016</v>
      </c>
      <c r="O820" s="28">
        <v>0</v>
      </c>
      <c r="P820" s="28">
        <v>8687</v>
      </c>
      <c r="Q820" s="28">
        <v>8687</v>
      </c>
      <c r="R820" s="28">
        <v>32688</v>
      </c>
      <c r="S820" s="28">
        <v>32688</v>
      </c>
      <c r="T820" s="28">
        <v>41375</v>
      </c>
      <c r="U820" s="28">
        <v>50564</v>
      </c>
      <c r="V820" s="28">
        <v>41375</v>
      </c>
      <c r="W820" s="28">
        <v>-22993.119999999999</v>
      </c>
      <c r="X820" s="28">
        <v>0</v>
      </c>
      <c r="Y820" s="28">
        <v>169836</v>
      </c>
      <c r="Z820" s="28">
        <v>388272</v>
      </c>
      <c r="AA820" s="28">
        <v>119178</v>
      </c>
      <c r="AB820" s="28">
        <v>161325</v>
      </c>
      <c r="AC820" s="28">
        <v>0</v>
      </c>
      <c r="AD820" s="28">
        <v>10000</v>
      </c>
      <c r="AE820" s="28">
        <v>819920</v>
      </c>
      <c r="AF820" s="28">
        <v>42084</v>
      </c>
      <c r="AG820" s="28">
        <v>235180</v>
      </c>
      <c r="AH820" s="28">
        <v>405016</v>
      </c>
      <c r="AI820" s="29">
        <v>1.72</v>
      </c>
      <c r="AJ820" s="29">
        <v>1.81</v>
      </c>
      <c r="AK820" s="29">
        <v>1.81</v>
      </c>
      <c r="AL820" s="30">
        <v>33.659999999999997</v>
      </c>
      <c r="AM820" s="30">
        <v>657.29</v>
      </c>
      <c r="AN820" s="31">
        <v>0.35</v>
      </c>
      <c r="AO820" s="32">
        <v>52.37</v>
      </c>
      <c r="AP820" s="32">
        <v>52.65</v>
      </c>
      <c r="AQ820" s="33">
        <v>9.23</v>
      </c>
      <c r="AR820" s="34">
        <v>3.99</v>
      </c>
      <c r="AS820" s="32">
        <v>8.42</v>
      </c>
      <c r="AT820" s="32">
        <v>8.07</v>
      </c>
      <c r="AU820" s="24">
        <v>77.67</v>
      </c>
      <c r="AV820" s="33">
        <v>1.25</v>
      </c>
      <c r="AW820" s="33">
        <v>0.46</v>
      </c>
      <c r="AX820">
        <v>1</v>
      </c>
    </row>
    <row r="821" spans="1:50" x14ac:dyDescent="0.25">
      <c r="A821" s="50">
        <v>820</v>
      </c>
      <c r="B821" s="23" t="s">
        <v>1959</v>
      </c>
      <c r="C821" s="24" t="s">
        <v>1960</v>
      </c>
      <c r="D821" s="24" t="s">
        <v>347</v>
      </c>
      <c r="E821" s="25">
        <v>90101</v>
      </c>
      <c r="F821" s="24" t="s">
        <v>347</v>
      </c>
      <c r="G821" s="24" t="s">
        <v>59</v>
      </c>
      <c r="H821" s="24" t="s">
        <v>53</v>
      </c>
      <c r="I821" s="26">
        <v>25</v>
      </c>
      <c r="J821" s="26">
        <f>IF(I821=0,0,IF(I821=1,1,IF(I821=2,2,(IF(I821=3,4,IF(I821=5,9,IF(I821=10,24,IF(I821=25,49,IF(I821=50,99,"49")))))))))</f>
        <v>49</v>
      </c>
      <c r="K821" s="24" t="s">
        <v>61</v>
      </c>
      <c r="L821" s="27">
        <v>36482</v>
      </c>
      <c r="M821" s="28">
        <v>404422</v>
      </c>
      <c r="N821" s="28">
        <v>404710</v>
      </c>
      <c r="O821" s="28">
        <v>288</v>
      </c>
      <c r="P821" s="28">
        <v>4345</v>
      </c>
      <c r="Q821" s="28">
        <v>4345</v>
      </c>
      <c r="R821" s="28">
        <v>-15195</v>
      </c>
      <c r="S821" s="28">
        <v>-15195</v>
      </c>
      <c r="T821" s="28">
        <v>-10850</v>
      </c>
      <c r="U821" s="28">
        <v>20140</v>
      </c>
      <c r="V821" s="28">
        <v>-10850</v>
      </c>
      <c r="W821" s="28">
        <v>-67280.02</v>
      </c>
      <c r="X821" s="28">
        <v>23976</v>
      </c>
      <c r="Y821" s="28">
        <v>193887</v>
      </c>
      <c r="Z821" s="28">
        <v>562485</v>
      </c>
      <c r="AA821" s="28">
        <v>254001</v>
      </c>
      <c r="AB821" s="28">
        <v>166545</v>
      </c>
      <c r="AC821" s="28">
        <v>7641</v>
      </c>
      <c r="AD821" s="28">
        <v>8962</v>
      </c>
      <c r="AE821" s="28">
        <v>627914</v>
      </c>
      <c r="AF821" s="28">
        <v>540851</v>
      </c>
      <c r="AG821" s="28">
        <v>202894</v>
      </c>
      <c r="AH821" s="28">
        <v>372805</v>
      </c>
      <c r="AI821" s="29">
        <v>1.03</v>
      </c>
      <c r="AJ821" s="29">
        <v>1.46</v>
      </c>
      <c r="AK821" s="29">
        <v>1.58</v>
      </c>
      <c r="AL821" s="30">
        <v>17.29</v>
      </c>
      <c r="AM821" s="30">
        <v>77.86</v>
      </c>
      <c r="AN821" s="31">
        <v>4.95</v>
      </c>
      <c r="AO821" s="32">
        <v>8.31</v>
      </c>
      <c r="AP821" s="32">
        <v>9.36</v>
      </c>
      <c r="AQ821" s="33">
        <v>1.04</v>
      </c>
      <c r="AR821" s="34">
        <v>-2.42</v>
      </c>
      <c r="AS821" s="32">
        <v>-2.7</v>
      </c>
      <c r="AT821" s="32">
        <v>-3.76</v>
      </c>
      <c r="AU821" s="24">
        <v>-2.81</v>
      </c>
      <c r="AV821" s="33">
        <v>2.21</v>
      </c>
      <c r="AW821" s="33">
        <v>0.15</v>
      </c>
      <c r="AX821">
        <v>1</v>
      </c>
    </row>
    <row r="822" spans="1:50" hidden="1" x14ac:dyDescent="0.25">
      <c r="A822" s="50">
        <v>821</v>
      </c>
      <c r="B822" s="23" t="s">
        <v>1961</v>
      </c>
      <c r="C822" s="24" t="s">
        <v>1962</v>
      </c>
      <c r="D822" s="24" t="s">
        <v>57</v>
      </c>
      <c r="E822" s="25">
        <v>82101</v>
      </c>
      <c r="F822" s="24" t="s">
        <v>58</v>
      </c>
      <c r="G822" s="24" t="s">
        <v>59</v>
      </c>
      <c r="H822" s="24" t="s">
        <v>81</v>
      </c>
      <c r="I822" s="26">
        <v>1</v>
      </c>
      <c r="J822" s="26">
        <f>IF(I822=0,0,IF(I822=1,1,IF(I822=2,2,(IF(I822=3,4,IF(I822=5,9,IF(I822=10,24,IF(I822=25,49,IF(I822=50,99,"X")))))))))</f>
        <v>1</v>
      </c>
      <c r="K822" s="24" t="s">
        <v>61</v>
      </c>
      <c r="L822" s="27">
        <v>41611</v>
      </c>
      <c r="M822" s="28">
        <v>404696</v>
      </c>
      <c r="N822" s="28">
        <v>404696</v>
      </c>
      <c r="O822" s="28">
        <v>0</v>
      </c>
      <c r="P822" s="28">
        <v>10284</v>
      </c>
      <c r="Q822" s="28">
        <v>10284</v>
      </c>
      <c r="R822" s="28">
        <v>38394</v>
      </c>
      <c r="S822" s="28">
        <v>38394</v>
      </c>
      <c r="T822" s="28">
        <v>49863</v>
      </c>
      <c r="U822" s="28">
        <v>64528</v>
      </c>
      <c r="V822" s="28">
        <v>48678</v>
      </c>
      <c r="W822" s="28">
        <v>19652.48</v>
      </c>
      <c r="X822" s="28">
        <v>262697</v>
      </c>
      <c r="Y822" s="28">
        <v>118925</v>
      </c>
      <c r="Z822" s="28">
        <v>20074</v>
      </c>
      <c r="AA822" s="28">
        <v>53127</v>
      </c>
      <c r="AB822" s="28">
        <v>35584</v>
      </c>
      <c r="AC822" s="28">
        <v>139299</v>
      </c>
      <c r="AD822" s="28">
        <v>9000</v>
      </c>
      <c r="AE822" s="28">
        <v>475837</v>
      </c>
      <c r="AF822" s="28">
        <v>50986</v>
      </c>
      <c r="AG822" s="28">
        <v>146472</v>
      </c>
      <c r="AH822" s="28">
        <v>2700</v>
      </c>
      <c r="AI822" s="29">
        <v>0.98</v>
      </c>
      <c r="AJ822" s="29">
        <v>1.1299999999999999</v>
      </c>
      <c r="AK822" s="29">
        <v>1.1299999999999999</v>
      </c>
      <c r="AL822" s="30">
        <v>48.45</v>
      </c>
      <c r="AM822" s="30">
        <v>474.29</v>
      </c>
      <c r="AN822" s="31">
        <v>0</v>
      </c>
      <c r="AO822" s="32">
        <v>79.12</v>
      </c>
      <c r="AP822" s="32">
        <v>95.78</v>
      </c>
      <c r="AQ822" s="33">
        <v>0.39</v>
      </c>
      <c r="AR822" s="34">
        <v>8.07</v>
      </c>
      <c r="AS822" s="32">
        <v>191.26</v>
      </c>
      <c r="AT822" s="32">
        <v>9.49</v>
      </c>
      <c r="AU822" s="24">
        <v>75.3</v>
      </c>
      <c r="AV822" s="33">
        <v>3.16</v>
      </c>
      <c r="AW822" s="33">
        <v>0.47</v>
      </c>
      <c r="AX822">
        <v>0</v>
      </c>
    </row>
    <row r="823" spans="1:50" hidden="1" x14ac:dyDescent="0.25">
      <c r="A823" s="50">
        <v>822</v>
      </c>
      <c r="B823" s="23" t="s">
        <v>1963</v>
      </c>
      <c r="C823" s="24" t="s">
        <v>1344</v>
      </c>
      <c r="D823" s="24" t="s">
        <v>57</v>
      </c>
      <c r="E823" s="25">
        <v>82109</v>
      </c>
      <c r="F823" s="24" t="s">
        <v>58</v>
      </c>
      <c r="G823" s="24" t="s">
        <v>59</v>
      </c>
      <c r="H823" s="24" t="s">
        <v>231</v>
      </c>
      <c r="I823" s="26">
        <v>5</v>
      </c>
      <c r="J823" s="26">
        <f>IF(I823=0,0,IF(I823=1,1,IF(I823=2,2,(IF(I823=3,4,IF(I823=5,9,IF(I823=10,24,IF(I823=25,49,IF(I823=50,99,"X")))))))))</f>
        <v>9</v>
      </c>
      <c r="K823" s="24" t="s">
        <v>61</v>
      </c>
      <c r="L823" s="27">
        <v>40082</v>
      </c>
      <c r="M823" s="28">
        <v>404630</v>
      </c>
      <c r="N823" s="28">
        <v>404630</v>
      </c>
      <c r="O823" s="28">
        <v>0</v>
      </c>
      <c r="P823" s="28">
        <v>0</v>
      </c>
      <c r="Q823" s="28">
        <v>0</v>
      </c>
      <c r="R823" s="28">
        <v>-68404</v>
      </c>
      <c r="S823" s="28">
        <v>-68404</v>
      </c>
      <c r="T823" s="28">
        <v>-58240</v>
      </c>
      <c r="U823" s="28">
        <v>-44357</v>
      </c>
      <c r="V823" s="28">
        <v>-68404</v>
      </c>
      <c r="W823" s="28">
        <v>-58425.52</v>
      </c>
      <c r="X823" s="28">
        <v>134</v>
      </c>
      <c r="Y823" s="28">
        <v>56817</v>
      </c>
      <c r="Z823" s="28">
        <v>280</v>
      </c>
      <c r="AA823" s="28">
        <v>116003</v>
      </c>
      <c r="AB823" s="28">
        <v>230099</v>
      </c>
      <c r="AC823" s="28">
        <v>0</v>
      </c>
      <c r="AD823" s="28">
        <v>5000</v>
      </c>
      <c r="AE823" s="28">
        <v>295418</v>
      </c>
      <c r="AF823" s="28">
        <v>54415</v>
      </c>
      <c r="AG823" s="28">
        <v>347813</v>
      </c>
      <c r="AH823" s="28">
        <v>404496</v>
      </c>
      <c r="AI823" s="29">
        <v>0.39</v>
      </c>
      <c r="AJ823" s="29">
        <v>1.8</v>
      </c>
      <c r="AK823" s="29">
        <v>2.0699999999999998</v>
      </c>
      <c r="AL823" s="30">
        <v>146.88</v>
      </c>
      <c r="AM823" s="30">
        <v>120.77</v>
      </c>
      <c r="AN823" s="31">
        <v>27.27</v>
      </c>
      <c r="AO823" s="32">
        <v>39.5</v>
      </c>
      <c r="AP823" s="32">
        <v>99.91</v>
      </c>
      <c r="AQ823" s="33">
        <v>0.01</v>
      </c>
      <c r="AR823" s="34">
        <v>-23.15</v>
      </c>
      <c r="AS823" s="32">
        <v>-24430</v>
      </c>
      <c r="AT823" s="32">
        <v>-16.91</v>
      </c>
      <c r="AU823" s="24">
        <v>-125.71</v>
      </c>
      <c r="AV823" s="33">
        <v>-2.85</v>
      </c>
      <c r="AW823" s="33">
        <v>0.09</v>
      </c>
      <c r="AX823">
        <v>0</v>
      </c>
    </row>
    <row r="824" spans="1:50" hidden="1" x14ac:dyDescent="0.25">
      <c r="A824" s="50">
        <v>823</v>
      </c>
      <c r="B824" s="23" t="s">
        <v>1964</v>
      </c>
      <c r="C824" s="24" t="s">
        <v>1965</v>
      </c>
      <c r="D824" s="24" t="s">
        <v>142</v>
      </c>
      <c r="E824" s="25" t="s">
        <v>366</v>
      </c>
      <c r="F824" s="24" t="s">
        <v>142</v>
      </c>
      <c r="G824" s="24" t="s">
        <v>76</v>
      </c>
      <c r="H824" s="24" t="s">
        <v>53</v>
      </c>
      <c r="I824" s="26">
        <v>25</v>
      </c>
      <c r="J824" s="26">
        <f>IF(I824=0,0,IF(I824=1,1,IF(I824=2,2,(IF(I824=3,4,IF(I824=5,9,IF(I824=10,24,IF(I824=25,49,IF(I824=50,99,"49")))))))))</f>
        <v>49</v>
      </c>
      <c r="K824" s="24" t="s">
        <v>61</v>
      </c>
      <c r="L824" s="27">
        <v>36907</v>
      </c>
      <c r="M824" s="28">
        <v>404599</v>
      </c>
      <c r="N824" s="28">
        <v>404599</v>
      </c>
      <c r="O824" s="28">
        <v>0</v>
      </c>
      <c r="P824" s="28">
        <v>0</v>
      </c>
      <c r="Q824" s="28">
        <v>0</v>
      </c>
      <c r="R824" s="28">
        <v>-21027</v>
      </c>
      <c r="S824" s="28">
        <v>-21027</v>
      </c>
      <c r="T824" s="28">
        <v>-17470</v>
      </c>
      <c r="U824" s="28">
        <v>69966</v>
      </c>
      <c r="V824" s="28">
        <v>-21027</v>
      </c>
      <c r="W824" s="28">
        <v>-57057.72</v>
      </c>
      <c r="X824" s="28">
        <v>4211</v>
      </c>
      <c r="Y824" s="28">
        <v>180323</v>
      </c>
      <c r="Z824" s="28">
        <v>360642</v>
      </c>
      <c r="AA824" s="28">
        <v>204538</v>
      </c>
      <c r="AB824" s="28">
        <v>149765</v>
      </c>
      <c r="AC824" s="28">
        <v>13436</v>
      </c>
      <c r="AD824" s="28">
        <v>1265286</v>
      </c>
      <c r="AE824" s="28">
        <v>553219</v>
      </c>
      <c r="AF824" s="28">
        <v>480799</v>
      </c>
      <c r="AG824" s="28">
        <v>211104</v>
      </c>
      <c r="AH824" s="28">
        <v>271040</v>
      </c>
      <c r="AI824" s="29">
        <v>0.08</v>
      </c>
      <c r="AJ824" s="29">
        <v>0.15</v>
      </c>
      <c r="AK824" s="29">
        <v>0.18</v>
      </c>
      <c r="AL824" s="30">
        <v>10.39</v>
      </c>
      <c r="AM824" s="30">
        <v>260.83999999999997</v>
      </c>
      <c r="AN824" s="31">
        <v>4.5599999999999996</v>
      </c>
      <c r="AO824" s="32">
        <v>32.51</v>
      </c>
      <c r="AP824" s="32">
        <v>31.71</v>
      </c>
      <c r="AQ824" s="33">
        <v>0.75</v>
      </c>
      <c r="AR824" s="34">
        <v>-3.8</v>
      </c>
      <c r="AS824" s="32">
        <v>-5.83</v>
      </c>
      <c r="AT824" s="32">
        <v>-5.2</v>
      </c>
      <c r="AU824" s="24">
        <v>-4.37</v>
      </c>
      <c r="AV824" s="33">
        <v>0.59</v>
      </c>
      <c r="AW824" s="33">
        <v>0.12</v>
      </c>
      <c r="AX824">
        <v>0</v>
      </c>
    </row>
    <row r="825" spans="1:50" hidden="1" x14ac:dyDescent="0.25">
      <c r="A825" s="50">
        <v>824</v>
      </c>
      <c r="B825" s="23" t="s">
        <v>1966</v>
      </c>
      <c r="C825" s="24" t="s">
        <v>1967</v>
      </c>
      <c r="D825" s="24" t="s">
        <v>440</v>
      </c>
      <c r="E825" s="25">
        <v>95804</v>
      </c>
      <c r="F825" s="24" t="s">
        <v>440</v>
      </c>
      <c r="G825" s="24" t="s">
        <v>220</v>
      </c>
      <c r="H825" s="24" t="s">
        <v>104</v>
      </c>
      <c r="I825" s="26">
        <v>10</v>
      </c>
      <c r="J825" s="26">
        <f>IF(I825=0,0,IF(I825=1,1,IF(I825=2,2,(IF(I825=3,4,IF(I825=5,9,IF(I825=10,24,IF(I825=25,49,IF(I825=50,99,"X")))))))))</f>
        <v>24</v>
      </c>
      <c r="K825" s="24" t="s">
        <v>61</v>
      </c>
      <c r="L825" s="27">
        <v>43244</v>
      </c>
      <c r="M825" s="28">
        <v>402629</v>
      </c>
      <c r="N825" s="28">
        <v>402629</v>
      </c>
      <c r="O825" s="28">
        <v>0</v>
      </c>
      <c r="P825" s="28">
        <v>4879</v>
      </c>
      <c r="Q825" s="28">
        <v>4879</v>
      </c>
      <c r="R825" s="28">
        <v>1200</v>
      </c>
      <c r="S825" s="28">
        <v>1200</v>
      </c>
      <c r="T825" s="28">
        <v>6079</v>
      </c>
      <c r="U825" s="28">
        <v>12042</v>
      </c>
      <c r="V825" s="28">
        <v>6079</v>
      </c>
      <c r="W825" s="28">
        <v>-2829.12</v>
      </c>
      <c r="X825" s="28">
        <v>0</v>
      </c>
      <c r="Y825" s="28">
        <v>150725</v>
      </c>
      <c r="Z825" s="28">
        <v>28350</v>
      </c>
      <c r="AA825" s="28">
        <v>133722</v>
      </c>
      <c r="AB825" s="28">
        <v>218202</v>
      </c>
      <c r="AC825" s="28">
        <v>0</v>
      </c>
      <c r="AD825" s="28">
        <v>5000</v>
      </c>
      <c r="AE825" s="28">
        <v>149783</v>
      </c>
      <c r="AF825" s="28">
        <v>86081</v>
      </c>
      <c r="AG825" s="28">
        <v>251904</v>
      </c>
      <c r="AH825" s="28">
        <v>402629</v>
      </c>
      <c r="AI825" s="29">
        <v>0.23</v>
      </c>
      <c r="AJ825" s="29">
        <v>0.53</v>
      </c>
      <c r="AK825" s="29">
        <v>0.56000000000000005</v>
      </c>
      <c r="AL825" s="30">
        <v>31.68</v>
      </c>
      <c r="AM825" s="30">
        <v>163.99</v>
      </c>
      <c r="AN825" s="31">
        <v>2.13</v>
      </c>
      <c r="AO825" s="32">
        <v>76.61</v>
      </c>
      <c r="AP825" s="32">
        <v>81.069999999999993</v>
      </c>
      <c r="AQ825" s="33">
        <v>0.33</v>
      </c>
      <c r="AR825" s="34">
        <v>0.8</v>
      </c>
      <c r="AS825" s="32">
        <v>4.2300000000000004</v>
      </c>
      <c r="AT825" s="32">
        <v>0.3</v>
      </c>
      <c r="AU825" s="24">
        <v>1.39</v>
      </c>
      <c r="AV825" s="33">
        <v>0.92</v>
      </c>
      <c r="AW825" s="33">
        <v>0.66</v>
      </c>
      <c r="AX825">
        <v>0</v>
      </c>
    </row>
    <row r="826" spans="1:50" hidden="1" x14ac:dyDescent="0.25">
      <c r="A826" s="50">
        <v>825</v>
      </c>
      <c r="B826" s="23" t="s">
        <v>1968</v>
      </c>
      <c r="C826" s="24" t="s">
        <v>1969</v>
      </c>
      <c r="D826" s="24" t="s">
        <v>648</v>
      </c>
      <c r="E826" s="25">
        <v>95501</v>
      </c>
      <c r="F826" s="24" t="s">
        <v>648</v>
      </c>
      <c r="G826" s="24" t="s">
        <v>108</v>
      </c>
      <c r="H826" s="24" t="s">
        <v>104</v>
      </c>
      <c r="I826" s="26">
        <v>10</v>
      </c>
      <c r="J826" s="26">
        <f>IF(I826=0,0,IF(I826=1,1,IF(I826=2,2,(IF(I826=3,4,IF(I826=5,9,IF(I826=10,24,IF(I826=25,49,IF(I826=50,99,"X")))))))))</f>
        <v>24</v>
      </c>
      <c r="K826" s="24" t="s">
        <v>61</v>
      </c>
      <c r="L826" s="27">
        <v>35054</v>
      </c>
      <c r="M826" s="28">
        <v>402516</v>
      </c>
      <c r="N826" s="28">
        <v>402516</v>
      </c>
      <c r="O826" s="28">
        <v>0</v>
      </c>
      <c r="P826" s="28">
        <v>91</v>
      </c>
      <c r="Q826" s="28">
        <v>91</v>
      </c>
      <c r="R826" s="28">
        <v>34114</v>
      </c>
      <c r="S826" s="28">
        <v>34114</v>
      </c>
      <c r="T826" s="28">
        <v>35211</v>
      </c>
      <c r="U826" s="28">
        <v>65556</v>
      </c>
      <c r="V826" s="28">
        <v>34205</v>
      </c>
      <c r="W826" s="28">
        <v>14778.14</v>
      </c>
      <c r="X826" s="28">
        <v>0</v>
      </c>
      <c r="Y826" s="28">
        <v>195165</v>
      </c>
      <c r="Z826" s="28">
        <v>54619</v>
      </c>
      <c r="AA826" s="28">
        <v>168381</v>
      </c>
      <c r="AB826" s="28">
        <v>158947</v>
      </c>
      <c r="AC826" s="28">
        <v>0</v>
      </c>
      <c r="AD826" s="28">
        <v>6639</v>
      </c>
      <c r="AE826" s="28">
        <v>252838</v>
      </c>
      <c r="AF826" s="28">
        <v>210613</v>
      </c>
      <c r="AG826" s="28">
        <v>207351</v>
      </c>
      <c r="AH826" s="28">
        <v>402516</v>
      </c>
      <c r="AI826" s="29">
        <v>0.11</v>
      </c>
      <c r="AJ826" s="29">
        <v>0.37</v>
      </c>
      <c r="AK826" s="29">
        <v>0.38</v>
      </c>
      <c r="AL826" s="30">
        <v>26.45</v>
      </c>
      <c r="AM826" s="30">
        <v>194.03</v>
      </c>
      <c r="AN826" s="31">
        <v>0.61</v>
      </c>
      <c r="AO826" s="32">
        <v>44.2</v>
      </c>
      <c r="AP826" s="32">
        <v>78.400000000000006</v>
      </c>
      <c r="AQ826" s="33">
        <v>0.26</v>
      </c>
      <c r="AR826" s="34">
        <v>13.49</v>
      </c>
      <c r="AS826" s="32">
        <v>62.46</v>
      </c>
      <c r="AT826" s="32">
        <v>8.48</v>
      </c>
      <c r="AU826" s="24">
        <v>16.2</v>
      </c>
      <c r="AV826" s="33">
        <v>2.27</v>
      </c>
      <c r="AW826" s="33">
        <v>0.52</v>
      </c>
      <c r="AX826">
        <v>0</v>
      </c>
    </row>
    <row r="827" spans="1:50" hidden="1" x14ac:dyDescent="0.25">
      <c r="A827" s="50">
        <v>826</v>
      </c>
      <c r="B827" s="23" t="s">
        <v>1970</v>
      </c>
      <c r="C827" s="24" t="s">
        <v>1971</v>
      </c>
      <c r="D827" s="24" t="s">
        <v>142</v>
      </c>
      <c r="E827" s="25" t="s">
        <v>366</v>
      </c>
      <c r="F827" s="24" t="s">
        <v>142</v>
      </c>
      <c r="G827" s="24" t="s">
        <v>76</v>
      </c>
      <c r="H827" s="24" t="s">
        <v>66</v>
      </c>
      <c r="I827" s="26">
        <v>10</v>
      </c>
      <c r="J827" s="26">
        <f>IF(I827=0,0,IF(I827=1,1,IF(I827=2,2,(IF(I827=3,4,IF(I827=5,9,IF(I827=10,24,IF(I827=25,49,IF(I827=50,99,"X")))))))))</f>
        <v>24</v>
      </c>
      <c r="K827" s="24" t="s">
        <v>61</v>
      </c>
      <c r="L827" s="27">
        <v>41115</v>
      </c>
      <c r="M827" s="28">
        <v>402249</v>
      </c>
      <c r="N827" s="28">
        <v>402249</v>
      </c>
      <c r="O827" s="28">
        <v>0</v>
      </c>
      <c r="P827" s="28">
        <v>-12</v>
      </c>
      <c r="Q827" s="28">
        <v>0</v>
      </c>
      <c r="R827" s="28">
        <v>58409</v>
      </c>
      <c r="S827" s="28">
        <v>58409</v>
      </c>
      <c r="T827" s="28">
        <v>58397</v>
      </c>
      <c r="U827" s="28">
        <v>67465</v>
      </c>
      <c r="V827" s="28">
        <v>58397</v>
      </c>
      <c r="W827" s="28">
        <v>36417.5</v>
      </c>
      <c r="X827" s="28">
        <v>0</v>
      </c>
      <c r="Y827" s="28">
        <v>147923</v>
      </c>
      <c r="Z827" s="28">
        <v>9009</v>
      </c>
      <c r="AA827" s="28">
        <v>97710</v>
      </c>
      <c r="AB827" s="28">
        <v>197502</v>
      </c>
      <c r="AC827" s="28">
        <v>0</v>
      </c>
      <c r="AD827" s="28">
        <v>5000</v>
      </c>
      <c r="AE827" s="28">
        <v>243989</v>
      </c>
      <c r="AF827" s="28">
        <v>72326</v>
      </c>
      <c r="AG827" s="28">
        <v>254326</v>
      </c>
      <c r="AH827" s="28">
        <v>402249</v>
      </c>
      <c r="AI827" s="29">
        <v>0.18</v>
      </c>
      <c r="AJ827" s="29">
        <v>0.24</v>
      </c>
      <c r="AK827" s="29">
        <v>0.68</v>
      </c>
      <c r="AL827" s="30">
        <v>10.75</v>
      </c>
      <c r="AM827" s="30">
        <v>325.75</v>
      </c>
      <c r="AN827" s="31">
        <v>92.42</v>
      </c>
      <c r="AO827" s="32">
        <v>94.32</v>
      </c>
      <c r="AP827" s="32">
        <v>96.31</v>
      </c>
      <c r="AQ827" s="33">
        <v>0.12</v>
      </c>
      <c r="AR827" s="34">
        <v>23.94</v>
      </c>
      <c r="AS827" s="32">
        <v>648.34</v>
      </c>
      <c r="AT827" s="32">
        <v>14.52</v>
      </c>
      <c r="AU827" s="24">
        <v>80.760000000000005</v>
      </c>
      <c r="AV827" s="33">
        <v>3.5</v>
      </c>
      <c r="AW827" s="33">
        <v>0.66</v>
      </c>
      <c r="AX827">
        <v>0</v>
      </c>
    </row>
    <row r="828" spans="1:50" hidden="1" x14ac:dyDescent="0.25">
      <c r="A828" s="50">
        <v>827</v>
      </c>
      <c r="B828" s="23" t="s">
        <v>1972</v>
      </c>
      <c r="C828" s="24" t="s">
        <v>1973</v>
      </c>
      <c r="D828" s="24" t="s">
        <v>84</v>
      </c>
      <c r="E828" s="25">
        <v>81102</v>
      </c>
      <c r="F828" s="24" t="s">
        <v>70</v>
      </c>
      <c r="G828" s="24" t="s">
        <v>59</v>
      </c>
      <c r="H828" s="24" t="s">
        <v>104</v>
      </c>
      <c r="I828" s="26" t="s">
        <v>60</v>
      </c>
      <c r="J828" s="26" t="s">
        <v>60</v>
      </c>
      <c r="K828" s="24" t="s">
        <v>61</v>
      </c>
      <c r="L828" s="27">
        <v>41185</v>
      </c>
      <c r="M828" s="28">
        <v>402195</v>
      </c>
      <c r="N828" s="28">
        <v>402195</v>
      </c>
      <c r="O828" s="28">
        <v>0</v>
      </c>
      <c r="P828" s="28">
        <v>111</v>
      </c>
      <c r="Q828" s="28">
        <v>111</v>
      </c>
      <c r="R828" s="28">
        <v>416</v>
      </c>
      <c r="S828" s="28">
        <v>416</v>
      </c>
      <c r="T828" s="28">
        <v>527</v>
      </c>
      <c r="U828" s="28">
        <v>33521</v>
      </c>
      <c r="V828" s="28">
        <v>527</v>
      </c>
      <c r="W828" s="28">
        <v>1030.1400000000001</v>
      </c>
      <c r="X828" s="28">
        <v>-908</v>
      </c>
      <c r="Y828" s="28">
        <v>-17588</v>
      </c>
      <c r="Z828" s="28">
        <v>-18127</v>
      </c>
      <c r="AA828" s="28">
        <v>85614</v>
      </c>
      <c r="AB828" s="28">
        <v>86022</v>
      </c>
      <c r="AC828" s="28">
        <v>80908</v>
      </c>
      <c r="AD828" s="28">
        <v>5000</v>
      </c>
      <c r="AE828" s="28">
        <v>11992</v>
      </c>
      <c r="AF828" s="28">
        <v>0</v>
      </c>
      <c r="AG828" s="28">
        <v>338875</v>
      </c>
      <c r="AH828" s="28">
        <v>322195</v>
      </c>
      <c r="AI828" s="29">
        <v>0.55000000000000004</v>
      </c>
      <c r="AJ828" s="29">
        <v>0.92</v>
      </c>
      <c r="AK828" s="29">
        <v>0.92</v>
      </c>
      <c r="AL828" s="30">
        <v>4.3</v>
      </c>
      <c r="AM828" s="30">
        <v>11.18</v>
      </c>
      <c r="AN828" s="31">
        <v>0</v>
      </c>
      <c r="AO828" s="32">
        <v>108.87</v>
      </c>
      <c r="AP828" s="32">
        <v>251.03</v>
      </c>
      <c r="AQ828" s="33">
        <v>0</v>
      </c>
      <c r="AR828" s="34">
        <v>3.47</v>
      </c>
      <c r="AS828" s="32">
        <v>-2.29</v>
      </c>
      <c r="AT828" s="32">
        <v>0.1</v>
      </c>
      <c r="AU828" s="24">
        <v>0</v>
      </c>
      <c r="AV828" s="33">
        <v>9.4600000000000009</v>
      </c>
      <c r="AW828" s="33">
        <v>5.64</v>
      </c>
      <c r="AX828">
        <v>0</v>
      </c>
    </row>
    <row r="829" spans="1:50" hidden="1" x14ac:dyDescent="0.25">
      <c r="A829" s="50">
        <v>828</v>
      </c>
      <c r="B829" s="23" t="s">
        <v>1974</v>
      </c>
      <c r="C829" s="24">
        <v>475</v>
      </c>
      <c r="D829" s="24" t="s">
        <v>297</v>
      </c>
      <c r="E829" s="25" t="s">
        <v>298</v>
      </c>
      <c r="F829" s="24" t="s">
        <v>142</v>
      </c>
      <c r="G829" s="24" t="s">
        <v>76</v>
      </c>
      <c r="H829" s="24" t="s">
        <v>53</v>
      </c>
      <c r="I829" s="26">
        <v>10</v>
      </c>
      <c r="J829" s="26">
        <f t="shared" ref="J829:J842" si="37">IF(I829=0,0,IF(I829=1,1,IF(I829=2,2,(IF(I829=3,4,IF(I829=5,9,IF(I829=10,24,IF(I829=25,49,IF(I829=50,99,"X")))))))))</f>
        <v>24</v>
      </c>
      <c r="K829" s="24" t="s">
        <v>61</v>
      </c>
      <c r="L829" s="27">
        <v>38899</v>
      </c>
      <c r="M829" s="28">
        <v>400769</v>
      </c>
      <c r="N829" s="28">
        <v>400769</v>
      </c>
      <c r="O829" s="28">
        <v>0</v>
      </c>
      <c r="P829" s="28">
        <v>12052</v>
      </c>
      <c r="Q829" s="28">
        <v>12052</v>
      </c>
      <c r="R829" s="28">
        <v>26987</v>
      </c>
      <c r="S829" s="28">
        <v>26987</v>
      </c>
      <c r="T829" s="28">
        <v>39039</v>
      </c>
      <c r="U829" s="28">
        <v>73073</v>
      </c>
      <c r="V829" s="28">
        <v>39039</v>
      </c>
      <c r="W829" s="28">
        <v>9937.26</v>
      </c>
      <c r="X829" s="28">
        <v>1387</v>
      </c>
      <c r="Y829" s="28">
        <v>120454</v>
      </c>
      <c r="Z829" s="28">
        <v>196715</v>
      </c>
      <c r="AA829" s="28">
        <v>88802</v>
      </c>
      <c r="AB829" s="28">
        <v>177825</v>
      </c>
      <c r="AC829" s="28">
        <v>2055</v>
      </c>
      <c r="AD829" s="28">
        <v>6640</v>
      </c>
      <c r="AE829" s="28">
        <v>238325</v>
      </c>
      <c r="AF829" s="28">
        <v>89036</v>
      </c>
      <c r="AG829" s="28">
        <v>279414</v>
      </c>
      <c r="AH829" s="28">
        <v>398481</v>
      </c>
      <c r="AI829" s="29">
        <v>1.44</v>
      </c>
      <c r="AJ829" s="29">
        <v>3.26</v>
      </c>
      <c r="AK829" s="29">
        <v>3.79</v>
      </c>
      <c r="AL829" s="30">
        <v>63.76</v>
      </c>
      <c r="AM829" s="30">
        <v>49.89</v>
      </c>
      <c r="AN829" s="31">
        <v>18.64</v>
      </c>
      <c r="AO829" s="32">
        <v>16.809999999999999</v>
      </c>
      <c r="AP829" s="32">
        <v>17.02</v>
      </c>
      <c r="AQ829" s="33">
        <v>2.21</v>
      </c>
      <c r="AR829" s="34">
        <v>11.32</v>
      </c>
      <c r="AS829" s="32">
        <v>13.72</v>
      </c>
      <c r="AT829" s="32">
        <v>6.73</v>
      </c>
      <c r="AU829" s="24">
        <v>30.31</v>
      </c>
      <c r="AV829" s="33">
        <v>4.16</v>
      </c>
      <c r="AW829" s="33">
        <v>1.3</v>
      </c>
      <c r="AX829">
        <v>0</v>
      </c>
    </row>
    <row r="830" spans="1:50" hidden="1" x14ac:dyDescent="0.25">
      <c r="A830" s="50">
        <v>829</v>
      </c>
      <c r="B830" s="23" t="s">
        <v>1975</v>
      </c>
      <c r="C830" s="24" t="s">
        <v>1976</v>
      </c>
      <c r="D830" s="24" t="s">
        <v>659</v>
      </c>
      <c r="E830" s="25">
        <v>97639</v>
      </c>
      <c r="F830" s="24" t="s">
        <v>277</v>
      </c>
      <c r="G830" s="24" t="s">
        <v>137</v>
      </c>
      <c r="H830" s="24" t="s">
        <v>53</v>
      </c>
      <c r="I830" s="26">
        <v>10</v>
      </c>
      <c r="J830" s="26">
        <f t="shared" si="37"/>
        <v>24</v>
      </c>
      <c r="K830" s="24" t="s">
        <v>61</v>
      </c>
      <c r="L830" s="27">
        <v>40499</v>
      </c>
      <c r="M830" s="28">
        <v>370470</v>
      </c>
      <c r="N830" s="28">
        <v>400658</v>
      </c>
      <c r="O830" s="28">
        <v>30188</v>
      </c>
      <c r="P830" s="28">
        <v>6610</v>
      </c>
      <c r="Q830" s="28">
        <v>6610</v>
      </c>
      <c r="R830" s="28">
        <v>24535</v>
      </c>
      <c r="S830" s="28">
        <v>24535</v>
      </c>
      <c r="T830" s="28">
        <v>31146</v>
      </c>
      <c r="U830" s="28">
        <v>51858</v>
      </c>
      <c r="V830" s="28">
        <v>31145</v>
      </c>
      <c r="W830" s="28">
        <v>759.2</v>
      </c>
      <c r="X830" s="28">
        <v>2980</v>
      </c>
      <c r="Y830" s="28">
        <v>147076</v>
      </c>
      <c r="Z830" s="28">
        <v>-199142</v>
      </c>
      <c r="AA830" s="28">
        <v>124658</v>
      </c>
      <c r="AB830" s="28">
        <v>106049</v>
      </c>
      <c r="AC830" s="28">
        <v>16238</v>
      </c>
      <c r="AD830" s="28">
        <v>7500</v>
      </c>
      <c r="AE830" s="28">
        <v>902820</v>
      </c>
      <c r="AF830" s="28">
        <v>552938</v>
      </c>
      <c r="AG830" s="28">
        <v>207156</v>
      </c>
      <c r="AH830" s="28">
        <v>351252</v>
      </c>
      <c r="AI830" s="29">
        <v>0.26</v>
      </c>
      <c r="AJ830" s="29">
        <v>0.28999999999999998</v>
      </c>
      <c r="AK830" s="29">
        <v>0.32</v>
      </c>
      <c r="AL830" s="30">
        <v>35.799999999999997</v>
      </c>
      <c r="AM830" s="30">
        <v>1750.77</v>
      </c>
      <c r="AN830" s="31">
        <v>12.15</v>
      </c>
      <c r="AO830" s="32">
        <v>120.35</v>
      </c>
      <c r="AP830" s="32">
        <v>122.04</v>
      </c>
      <c r="AQ830" s="33">
        <v>-0.36</v>
      </c>
      <c r="AR830" s="34">
        <v>2.72</v>
      </c>
      <c r="AS830" s="32">
        <v>-12.32</v>
      </c>
      <c r="AT830" s="32">
        <v>6.62</v>
      </c>
      <c r="AU830" s="24">
        <v>4.4400000000000004</v>
      </c>
      <c r="AV830" s="33">
        <v>0.94</v>
      </c>
      <c r="AW830" s="33">
        <v>0.34</v>
      </c>
      <c r="AX830">
        <v>0</v>
      </c>
    </row>
    <row r="831" spans="1:50" hidden="1" x14ac:dyDescent="0.25">
      <c r="A831" s="50">
        <v>830</v>
      </c>
      <c r="B831" s="23" t="s">
        <v>1977</v>
      </c>
      <c r="C831" s="24" t="s">
        <v>200</v>
      </c>
      <c r="D831" s="24" t="s">
        <v>84</v>
      </c>
      <c r="E831" s="25">
        <v>81102</v>
      </c>
      <c r="F831" s="24" t="s">
        <v>70</v>
      </c>
      <c r="G831" s="24" t="s">
        <v>59</v>
      </c>
      <c r="H831" s="24" t="s">
        <v>81</v>
      </c>
      <c r="I831" s="26">
        <v>5</v>
      </c>
      <c r="J831" s="26">
        <f t="shared" si="37"/>
        <v>9</v>
      </c>
      <c r="K831" s="24" t="s">
        <v>61</v>
      </c>
      <c r="L831" s="27">
        <v>39973</v>
      </c>
      <c r="M831" s="28">
        <v>400093</v>
      </c>
      <c r="N831" s="28">
        <v>400093</v>
      </c>
      <c r="O831" s="28">
        <v>0</v>
      </c>
      <c r="P831" s="28">
        <v>12387</v>
      </c>
      <c r="Q831" s="28">
        <v>12387</v>
      </c>
      <c r="R831" s="28">
        <v>44671</v>
      </c>
      <c r="S831" s="28">
        <v>44671</v>
      </c>
      <c r="T831" s="28">
        <v>57581</v>
      </c>
      <c r="U831" s="28">
        <v>96110</v>
      </c>
      <c r="V831" s="28">
        <v>57058</v>
      </c>
      <c r="W831" s="28">
        <v>13942.52</v>
      </c>
      <c r="X831" s="28">
        <v>0</v>
      </c>
      <c r="Y831" s="28">
        <v>120882</v>
      </c>
      <c r="Z831" s="28">
        <v>311118</v>
      </c>
      <c r="AA831" s="28">
        <v>18978</v>
      </c>
      <c r="AB831" s="28">
        <v>147361</v>
      </c>
      <c r="AC831" s="28">
        <v>0</v>
      </c>
      <c r="AD831" s="28">
        <v>5000</v>
      </c>
      <c r="AE831" s="28">
        <v>356168</v>
      </c>
      <c r="AF831" s="28">
        <v>183305</v>
      </c>
      <c r="AG831" s="28">
        <v>279211</v>
      </c>
      <c r="AH831" s="28">
        <v>29049</v>
      </c>
      <c r="AI831" s="29">
        <v>6.99</v>
      </c>
      <c r="AJ831" s="29">
        <v>7.05</v>
      </c>
      <c r="AK831" s="29">
        <v>12.91</v>
      </c>
      <c r="AL831" s="30">
        <v>0.7</v>
      </c>
      <c r="AM831" s="30">
        <v>17.12</v>
      </c>
      <c r="AN831" s="31">
        <v>69.98</v>
      </c>
      <c r="AO831" s="32">
        <v>9.2799999999999994</v>
      </c>
      <c r="AP831" s="32">
        <v>7.09</v>
      </c>
      <c r="AQ831" s="33">
        <v>1.7</v>
      </c>
      <c r="AR831" s="34">
        <v>12.54</v>
      </c>
      <c r="AS831" s="32">
        <v>14.36</v>
      </c>
      <c r="AT831" s="32">
        <v>11.17</v>
      </c>
      <c r="AU831" s="24">
        <v>24.37</v>
      </c>
      <c r="AV831" s="33">
        <v>5.9</v>
      </c>
      <c r="AW831" s="33">
        <v>3.35</v>
      </c>
      <c r="AX831">
        <v>0</v>
      </c>
    </row>
    <row r="832" spans="1:50" hidden="1" x14ac:dyDescent="0.25">
      <c r="A832" s="50">
        <v>831</v>
      </c>
      <c r="B832" s="23" t="s">
        <v>1978</v>
      </c>
      <c r="C832" s="24" t="s">
        <v>1979</v>
      </c>
      <c r="D832" s="24" t="s">
        <v>652</v>
      </c>
      <c r="E832" s="25" t="s">
        <v>653</v>
      </c>
      <c r="F832" s="24" t="s">
        <v>652</v>
      </c>
      <c r="G832" s="24" t="s">
        <v>220</v>
      </c>
      <c r="H832" s="24" t="s">
        <v>104</v>
      </c>
      <c r="I832" s="26">
        <v>5</v>
      </c>
      <c r="J832" s="26">
        <f t="shared" si="37"/>
        <v>9</v>
      </c>
      <c r="K832" s="24" t="s">
        <v>61</v>
      </c>
      <c r="L832" s="27">
        <v>37672</v>
      </c>
      <c r="M832" s="28">
        <v>398183</v>
      </c>
      <c r="N832" s="28">
        <v>399940</v>
      </c>
      <c r="O832" s="28">
        <v>1757</v>
      </c>
      <c r="P832" s="28">
        <v>14574</v>
      </c>
      <c r="Q832" s="28">
        <v>14574</v>
      </c>
      <c r="R832" s="28">
        <v>53537</v>
      </c>
      <c r="S832" s="28">
        <v>53537</v>
      </c>
      <c r="T832" s="28">
        <v>69330</v>
      </c>
      <c r="U832" s="28">
        <v>87698</v>
      </c>
      <c r="V832" s="28">
        <v>68111</v>
      </c>
      <c r="W832" s="28">
        <v>30166.76</v>
      </c>
      <c r="X832" s="28">
        <v>0</v>
      </c>
      <c r="Y832" s="28">
        <v>144005</v>
      </c>
      <c r="Z832" s="28">
        <v>233890</v>
      </c>
      <c r="AA832" s="28">
        <v>55396</v>
      </c>
      <c r="AB832" s="28">
        <v>232878</v>
      </c>
      <c r="AC832" s="28">
        <v>0</v>
      </c>
      <c r="AD832" s="28">
        <v>11000</v>
      </c>
      <c r="AE832" s="28">
        <v>281596</v>
      </c>
      <c r="AF832" s="28">
        <v>75511</v>
      </c>
      <c r="AG832" s="28">
        <v>259948</v>
      </c>
      <c r="AH832" s="28">
        <v>403953</v>
      </c>
      <c r="AI832" s="29">
        <v>3.92</v>
      </c>
      <c r="AJ832" s="29">
        <v>4.72</v>
      </c>
      <c r="AK832" s="29">
        <v>4.8600000000000003</v>
      </c>
      <c r="AL832" s="30">
        <v>30.59</v>
      </c>
      <c r="AM832" s="30">
        <v>58.77</v>
      </c>
      <c r="AN832" s="31">
        <v>0.95</v>
      </c>
      <c r="AO832" s="32">
        <v>15.07</v>
      </c>
      <c r="AP832" s="32">
        <v>16.940000000000001</v>
      </c>
      <c r="AQ832" s="33">
        <v>3.1</v>
      </c>
      <c r="AR832" s="34">
        <v>19.010000000000002</v>
      </c>
      <c r="AS832" s="32">
        <v>22.89</v>
      </c>
      <c r="AT832" s="32">
        <v>13.45</v>
      </c>
      <c r="AU832" s="24">
        <v>70.900000000000006</v>
      </c>
      <c r="AV832" s="33">
        <v>4.47</v>
      </c>
      <c r="AW832" s="33">
        <v>1.67</v>
      </c>
      <c r="AX832">
        <v>0</v>
      </c>
    </row>
    <row r="833" spans="1:50" x14ac:dyDescent="0.25">
      <c r="A833" s="50">
        <v>832</v>
      </c>
      <c r="B833" s="23" t="s">
        <v>1980</v>
      </c>
      <c r="C833" s="24" t="s">
        <v>1981</v>
      </c>
      <c r="D833" s="24" t="s">
        <v>453</v>
      </c>
      <c r="E833" s="25" t="s">
        <v>454</v>
      </c>
      <c r="F833" s="24" t="s">
        <v>150</v>
      </c>
      <c r="G833" s="24" t="s">
        <v>52</v>
      </c>
      <c r="H833" s="24" t="s">
        <v>104</v>
      </c>
      <c r="I833" s="26">
        <v>10</v>
      </c>
      <c r="J833" s="26">
        <f t="shared" si="37"/>
        <v>24</v>
      </c>
      <c r="K833" s="24" t="s">
        <v>61</v>
      </c>
      <c r="L833" s="27">
        <v>36930</v>
      </c>
      <c r="M833" s="28">
        <v>399703</v>
      </c>
      <c r="N833" s="28">
        <v>399703</v>
      </c>
      <c r="O833" s="28">
        <v>0</v>
      </c>
      <c r="P833" s="28">
        <v>0</v>
      </c>
      <c r="Q833" s="28">
        <v>0</v>
      </c>
      <c r="R833" s="28">
        <v>1053</v>
      </c>
      <c r="S833" s="28">
        <v>1053</v>
      </c>
      <c r="T833" s="28">
        <v>1057</v>
      </c>
      <c r="U833" s="28">
        <v>59508</v>
      </c>
      <c r="V833" s="28">
        <v>1053</v>
      </c>
      <c r="W833" s="28">
        <v>-130728.28</v>
      </c>
      <c r="X833" s="28">
        <v>51545</v>
      </c>
      <c r="Y833" s="28">
        <v>218393</v>
      </c>
      <c r="Z833" s="28">
        <v>1276364</v>
      </c>
      <c r="AA833" s="28">
        <v>156950</v>
      </c>
      <c r="AB833" s="28">
        <v>90152</v>
      </c>
      <c r="AC833" s="28">
        <v>0</v>
      </c>
      <c r="AD833" s="28">
        <v>1273534</v>
      </c>
      <c r="AE833" s="28">
        <v>1374801</v>
      </c>
      <c r="AF833" s="28">
        <v>1344848</v>
      </c>
      <c r="AG833" s="28">
        <v>181310</v>
      </c>
      <c r="AH833" s="28">
        <v>348158</v>
      </c>
      <c r="AI833" s="29">
        <v>0.03</v>
      </c>
      <c r="AJ833" s="29">
        <v>0.09</v>
      </c>
      <c r="AK833" s="29">
        <v>0.3</v>
      </c>
      <c r="AL833" s="30">
        <v>5.68</v>
      </c>
      <c r="AM833" s="30">
        <v>195.45</v>
      </c>
      <c r="AN833" s="31">
        <v>19.010000000000002</v>
      </c>
      <c r="AO833" s="32">
        <v>7.16</v>
      </c>
      <c r="AP833" s="32">
        <v>7.16</v>
      </c>
      <c r="AQ833" s="33">
        <v>0.95</v>
      </c>
      <c r="AR833" s="34">
        <v>0.08</v>
      </c>
      <c r="AS833" s="32">
        <v>0.08</v>
      </c>
      <c r="AT833" s="32">
        <v>0.26</v>
      </c>
      <c r="AU833" s="24">
        <v>0.08</v>
      </c>
      <c r="AV833" s="33">
        <v>2.86</v>
      </c>
      <c r="AW833" s="33">
        <v>0.1</v>
      </c>
      <c r="AX833">
        <v>1</v>
      </c>
    </row>
    <row r="834" spans="1:50" hidden="1" x14ac:dyDescent="0.25">
      <c r="A834" s="50">
        <v>833</v>
      </c>
      <c r="B834" s="23" t="s">
        <v>1982</v>
      </c>
      <c r="C834" s="24" t="s">
        <v>1983</v>
      </c>
      <c r="D834" s="24" t="s">
        <v>84</v>
      </c>
      <c r="E834" s="25">
        <v>83106</v>
      </c>
      <c r="F834" s="24" t="s">
        <v>80</v>
      </c>
      <c r="G834" s="24" t="s">
        <v>59</v>
      </c>
      <c r="H834" s="24" t="s">
        <v>1984</v>
      </c>
      <c r="I834" s="26">
        <v>5</v>
      </c>
      <c r="J834" s="26">
        <f t="shared" si="37"/>
        <v>9</v>
      </c>
      <c r="K834" s="24" t="s">
        <v>61</v>
      </c>
      <c r="L834" s="27">
        <v>39924</v>
      </c>
      <c r="M834" s="28">
        <v>399514</v>
      </c>
      <c r="N834" s="28">
        <v>399514</v>
      </c>
      <c r="O834" s="28">
        <v>0</v>
      </c>
      <c r="P834" s="28">
        <v>0</v>
      </c>
      <c r="Q834" s="28">
        <v>0</v>
      </c>
      <c r="R834" s="28">
        <v>10669</v>
      </c>
      <c r="S834" s="28">
        <v>10669</v>
      </c>
      <c r="T834" s="28">
        <v>10669</v>
      </c>
      <c r="U834" s="28">
        <v>29821</v>
      </c>
      <c r="V834" s="28">
        <v>10669</v>
      </c>
      <c r="W834" s="28">
        <v>-28740.94</v>
      </c>
      <c r="X834" s="28">
        <v>0</v>
      </c>
      <c r="Y834" s="28">
        <v>174276</v>
      </c>
      <c r="Z834" s="28">
        <v>362541</v>
      </c>
      <c r="AA834" s="28">
        <v>150907</v>
      </c>
      <c r="AB834" s="28">
        <v>65543</v>
      </c>
      <c r="AC834" s="28">
        <v>0</v>
      </c>
      <c r="AD834" s="28">
        <v>20000</v>
      </c>
      <c r="AE834" s="28">
        <v>388092</v>
      </c>
      <c r="AF834" s="28">
        <v>94844</v>
      </c>
      <c r="AG834" s="28">
        <v>225238</v>
      </c>
      <c r="AH834" s="28">
        <v>399514</v>
      </c>
      <c r="AI834" s="29">
        <v>7.4</v>
      </c>
      <c r="AJ834" s="29">
        <v>11.48</v>
      </c>
      <c r="AK834" s="29">
        <v>11.48</v>
      </c>
      <c r="AL834" s="30">
        <v>93.8</v>
      </c>
      <c r="AM834" s="30">
        <v>40.840000000000003</v>
      </c>
      <c r="AN834" s="31">
        <v>0</v>
      </c>
      <c r="AO834" s="32">
        <v>6.58</v>
      </c>
      <c r="AP834" s="32">
        <v>6.58</v>
      </c>
      <c r="AQ834" s="33">
        <v>3.82</v>
      </c>
      <c r="AR834" s="34">
        <v>2.75</v>
      </c>
      <c r="AS834" s="32">
        <v>2.94</v>
      </c>
      <c r="AT834" s="32">
        <v>2.67</v>
      </c>
      <c r="AU834" s="24">
        <v>11.25</v>
      </c>
      <c r="AV834" s="33">
        <v>2.85</v>
      </c>
      <c r="AW834" s="33">
        <v>1.89</v>
      </c>
      <c r="AX834">
        <v>0</v>
      </c>
    </row>
    <row r="835" spans="1:50" hidden="1" x14ac:dyDescent="0.25">
      <c r="A835" s="50">
        <v>834</v>
      </c>
      <c r="B835" s="23" t="s">
        <v>1985</v>
      </c>
      <c r="C835" s="24">
        <v>8</v>
      </c>
      <c r="D835" s="24" t="s">
        <v>587</v>
      </c>
      <c r="E835" s="25">
        <v>96271</v>
      </c>
      <c r="F835" s="24" t="s">
        <v>588</v>
      </c>
      <c r="G835" s="24" t="s">
        <v>137</v>
      </c>
      <c r="H835" s="24" t="s">
        <v>53</v>
      </c>
      <c r="I835" s="26">
        <v>10</v>
      </c>
      <c r="J835" s="26">
        <f t="shared" si="37"/>
        <v>24</v>
      </c>
      <c r="K835" s="24" t="s">
        <v>61</v>
      </c>
      <c r="L835" s="27">
        <v>35383</v>
      </c>
      <c r="M835" s="28">
        <v>398851</v>
      </c>
      <c r="N835" s="28">
        <v>398851</v>
      </c>
      <c r="O835" s="28">
        <v>0</v>
      </c>
      <c r="P835" s="28">
        <v>0</v>
      </c>
      <c r="Q835" s="28">
        <v>0</v>
      </c>
      <c r="R835" s="28">
        <v>-16078</v>
      </c>
      <c r="S835" s="28">
        <v>-16078</v>
      </c>
      <c r="T835" s="28">
        <v>-16078</v>
      </c>
      <c r="U835" s="28">
        <v>21608</v>
      </c>
      <c r="V835" s="28">
        <v>-16078</v>
      </c>
      <c r="W835" s="28">
        <v>-54265.96</v>
      </c>
      <c r="X835" s="28">
        <v>16683</v>
      </c>
      <c r="Y835" s="28">
        <v>102659</v>
      </c>
      <c r="Z835" s="28">
        <v>-7936</v>
      </c>
      <c r="AA835" s="28">
        <v>149448</v>
      </c>
      <c r="AB835" s="28">
        <v>164829</v>
      </c>
      <c r="AC835" s="28">
        <v>13890</v>
      </c>
      <c r="AD835" s="28">
        <v>35849</v>
      </c>
      <c r="AE835" s="28">
        <v>1046993</v>
      </c>
      <c r="AF835" s="28">
        <v>941356</v>
      </c>
      <c r="AG835" s="28">
        <v>282302</v>
      </c>
      <c r="AH835" s="28">
        <v>368278</v>
      </c>
      <c r="AI835" s="29">
        <v>0.02</v>
      </c>
      <c r="AJ835" s="29">
        <v>0.06</v>
      </c>
      <c r="AK835" s="29">
        <v>0.1</v>
      </c>
      <c r="AL835" s="30">
        <v>37.47</v>
      </c>
      <c r="AM835" s="30">
        <v>1262.02</v>
      </c>
      <c r="AN835" s="31">
        <v>9.02</v>
      </c>
      <c r="AO835" s="32">
        <v>99.17</v>
      </c>
      <c r="AP835" s="32">
        <v>100.76</v>
      </c>
      <c r="AQ835" s="33">
        <v>-0.01</v>
      </c>
      <c r="AR835" s="34">
        <v>-1.54</v>
      </c>
      <c r="AS835" s="32">
        <v>-202.6</v>
      </c>
      <c r="AT835" s="32">
        <v>-4.03</v>
      </c>
      <c r="AU835" s="24">
        <v>-1.71</v>
      </c>
      <c r="AV835" s="33">
        <v>-0.13</v>
      </c>
      <c r="AW835" s="33">
        <v>0.24</v>
      </c>
      <c r="AX835">
        <v>0</v>
      </c>
    </row>
    <row r="836" spans="1:50" hidden="1" x14ac:dyDescent="0.25">
      <c r="A836" s="50">
        <v>835</v>
      </c>
      <c r="B836" s="23" t="s">
        <v>1986</v>
      </c>
      <c r="C836" s="24" t="s">
        <v>1987</v>
      </c>
      <c r="D836" s="24" t="s">
        <v>150</v>
      </c>
      <c r="E836" s="25" t="s">
        <v>151</v>
      </c>
      <c r="F836" s="24" t="s">
        <v>150</v>
      </c>
      <c r="G836" s="24" t="s">
        <v>52</v>
      </c>
      <c r="H836" s="24" t="s">
        <v>104</v>
      </c>
      <c r="I836" s="26">
        <v>10</v>
      </c>
      <c r="J836" s="26">
        <f t="shared" si="37"/>
        <v>24</v>
      </c>
      <c r="K836" s="24" t="s">
        <v>61</v>
      </c>
      <c r="L836" s="27">
        <v>41452</v>
      </c>
      <c r="M836" s="28">
        <v>398603</v>
      </c>
      <c r="N836" s="28">
        <v>398603</v>
      </c>
      <c r="O836" s="28">
        <v>0</v>
      </c>
      <c r="P836" s="28">
        <v>0</v>
      </c>
      <c r="Q836" s="28">
        <v>0</v>
      </c>
      <c r="R836" s="28">
        <v>-46470</v>
      </c>
      <c r="S836" s="28">
        <v>-46470</v>
      </c>
      <c r="T836" s="28">
        <v>-46470</v>
      </c>
      <c r="U836" s="28">
        <v>-38411</v>
      </c>
      <c r="V836" s="28">
        <v>-46470</v>
      </c>
      <c r="W836" s="28">
        <v>-48162.92</v>
      </c>
      <c r="X836" s="28">
        <v>0</v>
      </c>
      <c r="Y836" s="28">
        <v>43863</v>
      </c>
      <c r="Z836" s="28">
        <v>84674</v>
      </c>
      <c r="AA836" s="28">
        <v>102986</v>
      </c>
      <c r="AB836" s="28">
        <v>314069</v>
      </c>
      <c r="AC836" s="28">
        <v>0</v>
      </c>
      <c r="AD836" s="28">
        <v>5000</v>
      </c>
      <c r="AE836" s="28">
        <v>147662</v>
      </c>
      <c r="AF836" s="28">
        <v>66257</v>
      </c>
      <c r="AG836" s="28">
        <v>354740</v>
      </c>
      <c r="AH836" s="28">
        <v>2818</v>
      </c>
      <c r="AI836" s="29">
        <v>0.77</v>
      </c>
      <c r="AJ836" s="29">
        <v>1.18</v>
      </c>
      <c r="AK836" s="29">
        <v>1.57</v>
      </c>
      <c r="AL836" s="30">
        <v>18.829999999999998</v>
      </c>
      <c r="AM836" s="30">
        <v>52.06</v>
      </c>
      <c r="AN836" s="31">
        <v>18.190000000000001</v>
      </c>
      <c r="AO836" s="32">
        <v>34.74</v>
      </c>
      <c r="AP836" s="32">
        <v>42.66</v>
      </c>
      <c r="AQ836" s="33">
        <v>1.28</v>
      </c>
      <c r="AR836" s="34">
        <v>-31.47</v>
      </c>
      <c r="AS836" s="32">
        <v>-54.88</v>
      </c>
      <c r="AT836" s="32">
        <v>-11.66</v>
      </c>
      <c r="AU836" s="24">
        <v>-70.14</v>
      </c>
      <c r="AV836" s="33">
        <v>-3.07</v>
      </c>
      <c r="AW836" s="33">
        <v>0.18</v>
      </c>
      <c r="AX836">
        <v>0</v>
      </c>
    </row>
    <row r="837" spans="1:50" hidden="1" x14ac:dyDescent="0.25">
      <c r="A837" s="50">
        <v>836</v>
      </c>
      <c r="B837" s="23" t="s">
        <v>1988</v>
      </c>
      <c r="C837" s="24" t="s">
        <v>1989</v>
      </c>
      <c r="D837" s="24" t="s">
        <v>50</v>
      </c>
      <c r="E837" s="25" t="s">
        <v>1990</v>
      </c>
      <c r="F837" s="24" t="s">
        <v>50</v>
      </c>
      <c r="G837" s="24" t="s">
        <v>52</v>
      </c>
      <c r="H837" s="24" t="s">
        <v>316</v>
      </c>
      <c r="I837" s="26">
        <v>25</v>
      </c>
      <c r="J837" s="26">
        <f t="shared" si="37"/>
        <v>49</v>
      </c>
      <c r="K837" s="24" t="s">
        <v>61</v>
      </c>
      <c r="L837" s="27">
        <v>43791</v>
      </c>
      <c r="M837" s="28">
        <v>398410</v>
      </c>
      <c r="N837" s="28">
        <v>398431</v>
      </c>
      <c r="O837" s="28">
        <v>21</v>
      </c>
      <c r="P837" s="28">
        <v>0</v>
      </c>
      <c r="Q837" s="28">
        <v>0</v>
      </c>
      <c r="R837" s="28">
        <v>-243794</v>
      </c>
      <c r="S837" s="28">
        <v>-243794</v>
      </c>
      <c r="T837" s="28">
        <v>-243794</v>
      </c>
      <c r="U837" s="28">
        <v>-233444</v>
      </c>
      <c r="V837" s="28">
        <v>-243794</v>
      </c>
      <c r="W837" s="28">
        <v>-187574.68</v>
      </c>
      <c r="X837" s="28">
        <v>3983</v>
      </c>
      <c r="Y837" s="28">
        <v>9880</v>
      </c>
      <c r="Z837" s="28">
        <v>-249110</v>
      </c>
      <c r="AA837" s="28">
        <v>346380</v>
      </c>
      <c r="AB837" s="28">
        <v>106652</v>
      </c>
      <c r="AC837" s="28">
        <v>2549</v>
      </c>
      <c r="AD837" s="28">
        <v>5000</v>
      </c>
      <c r="AE837" s="28">
        <v>187152</v>
      </c>
      <c r="AF837" s="28">
        <v>65734</v>
      </c>
      <c r="AG837" s="28">
        <v>389405</v>
      </c>
      <c r="AH837" s="28">
        <v>395302</v>
      </c>
      <c r="AI837" s="29">
        <v>0.05</v>
      </c>
      <c r="AJ837" s="29">
        <v>0.24</v>
      </c>
      <c r="AK837" s="29">
        <v>0.28999999999999998</v>
      </c>
      <c r="AL837" s="30">
        <v>72.94</v>
      </c>
      <c r="AM837" s="30">
        <v>388.68</v>
      </c>
      <c r="AN837" s="31">
        <v>16.25</v>
      </c>
      <c r="AO837" s="32">
        <v>226.11</v>
      </c>
      <c r="AP837" s="32">
        <v>233.11</v>
      </c>
      <c r="AQ837" s="33">
        <v>-3.79</v>
      </c>
      <c r="AR837" s="34">
        <v>-130.27000000000001</v>
      </c>
      <c r="AS837" s="32">
        <v>-97.87</v>
      </c>
      <c r="AT837" s="32">
        <v>-61.19</v>
      </c>
      <c r="AU837" s="24">
        <v>-370.88</v>
      </c>
      <c r="AV837" s="33">
        <v>-15.77</v>
      </c>
      <c r="AW837" s="33">
        <v>0.48</v>
      </c>
      <c r="AX837">
        <v>0</v>
      </c>
    </row>
    <row r="838" spans="1:50" hidden="1" x14ac:dyDescent="0.25">
      <c r="A838" s="50">
        <v>837</v>
      </c>
      <c r="B838" s="23" t="s">
        <v>1991</v>
      </c>
      <c r="C838" s="24" t="s">
        <v>1992</v>
      </c>
      <c r="D838" s="24" t="s">
        <v>84</v>
      </c>
      <c r="E838" s="25">
        <v>81106</v>
      </c>
      <c r="F838" s="24" t="s">
        <v>70</v>
      </c>
      <c r="G838" s="24" t="s">
        <v>59</v>
      </c>
      <c r="H838" s="24" t="s">
        <v>53</v>
      </c>
      <c r="I838" s="26">
        <v>5</v>
      </c>
      <c r="J838" s="26">
        <f t="shared" si="37"/>
        <v>9</v>
      </c>
      <c r="K838" s="24" t="s">
        <v>61</v>
      </c>
      <c r="L838" s="27">
        <v>42110</v>
      </c>
      <c r="M838" s="28">
        <v>391612</v>
      </c>
      <c r="N838" s="28">
        <v>398398</v>
      </c>
      <c r="O838" s="28">
        <v>6786</v>
      </c>
      <c r="P838" s="28">
        <v>-3515</v>
      </c>
      <c r="Q838" s="28">
        <v>-3515</v>
      </c>
      <c r="R838" s="28">
        <v>-4089</v>
      </c>
      <c r="S838" s="28">
        <v>-4089</v>
      </c>
      <c r="T838" s="28">
        <v>-7604</v>
      </c>
      <c r="U838" s="28">
        <v>-6358</v>
      </c>
      <c r="V838" s="28">
        <v>-7604</v>
      </c>
      <c r="W838" s="28">
        <v>-19335.5</v>
      </c>
      <c r="X838" s="28">
        <v>2675</v>
      </c>
      <c r="Y838" s="28">
        <v>63636</v>
      </c>
      <c r="Z838" s="28">
        <v>86029</v>
      </c>
      <c r="AA838" s="28">
        <v>135230</v>
      </c>
      <c r="AB838" s="28">
        <v>32321</v>
      </c>
      <c r="AC838" s="28">
        <v>1363</v>
      </c>
      <c r="AD838" s="28">
        <v>5000</v>
      </c>
      <c r="AE838" s="28">
        <v>202264</v>
      </c>
      <c r="AF838" s="28">
        <v>20753</v>
      </c>
      <c r="AG838" s="28">
        <v>326613</v>
      </c>
      <c r="AH838" s="28">
        <v>387574</v>
      </c>
      <c r="AI838" s="29">
        <v>1.02</v>
      </c>
      <c r="AJ838" s="29">
        <v>2.31</v>
      </c>
      <c r="AK838" s="29">
        <v>2.33</v>
      </c>
      <c r="AL838" s="30">
        <v>89.33</v>
      </c>
      <c r="AM838" s="30">
        <v>82.41</v>
      </c>
      <c r="AN838" s="31">
        <v>0.72</v>
      </c>
      <c r="AO838" s="32">
        <v>37.119999999999997</v>
      </c>
      <c r="AP838" s="32">
        <v>57.47</v>
      </c>
      <c r="AQ838" s="33">
        <v>4.1500000000000004</v>
      </c>
      <c r="AR838" s="34">
        <v>-2.02</v>
      </c>
      <c r="AS838" s="32">
        <v>-4.75</v>
      </c>
      <c r="AT838" s="32">
        <v>-1.04</v>
      </c>
      <c r="AU838" s="24">
        <v>-19.7</v>
      </c>
      <c r="AV838" s="33">
        <v>-7.0000000000000007E-2</v>
      </c>
      <c r="AW838" s="33">
        <v>0.52</v>
      </c>
      <c r="AX838">
        <v>0</v>
      </c>
    </row>
    <row r="839" spans="1:50" hidden="1" x14ac:dyDescent="0.25">
      <c r="A839" s="50">
        <v>838</v>
      </c>
      <c r="B839" s="23" t="s">
        <v>1993</v>
      </c>
      <c r="C839" s="24" t="s">
        <v>1994</v>
      </c>
      <c r="D839" s="24" t="s">
        <v>1995</v>
      </c>
      <c r="E839" s="25">
        <v>85110</v>
      </c>
      <c r="F839" s="24" t="s">
        <v>65</v>
      </c>
      <c r="G839" s="24" t="s">
        <v>59</v>
      </c>
      <c r="H839" s="24" t="s">
        <v>104</v>
      </c>
      <c r="I839" s="26">
        <v>10</v>
      </c>
      <c r="J839" s="26">
        <f t="shared" si="37"/>
        <v>24</v>
      </c>
      <c r="K839" s="24" t="s">
        <v>61</v>
      </c>
      <c r="L839" s="27">
        <v>40691</v>
      </c>
      <c r="M839" s="28">
        <v>398097</v>
      </c>
      <c r="N839" s="28">
        <v>398097</v>
      </c>
      <c r="O839" s="28">
        <v>0</v>
      </c>
      <c r="P839" s="28">
        <v>0</v>
      </c>
      <c r="Q839" s="28">
        <v>0</v>
      </c>
      <c r="R839" s="28">
        <v>-15256</v>
      </c>
      <c r="S839" s="28">
        <v>-15256</v>
      </c>
      <c r="T839" s="28">
        <v>-13454</v>
      </c>
      <c r="U839" s="28">
        <v>-6024</v>
      </c>
      <c r="V839" s="28">
        <v>-15256</v>
      </c>
      <c r="W839" s="28">
        <v>-21436.240000000002</v>
      </c>
      <c r="X839" s="28">
        <v>0</v>
      </c>
      <c r="Y839" s="28">
        <v>121611</v>
      </c>
      <c r="Z839" s="28">
        <v>95600</v>
      </c>
      <c r="AA839" s="28">
        <v>144345</v>
      </c>
      <c r="AB839" s="28">
        <v>230199</v>
      </c>
      <c r="AC839" s="28">
        <v>0</v>
      </c>
      <c r="AD839" s="28">
        <v>5000</v>
      </c>
      <c r="AE839" s="28">
        <v>123426</v>
      </c>
      <c r="AF839" s="28">
        <v>13068</v>
      </c>
      <c r="AG839" s="28">
        <v>276486</v>
      </c>
      <c r="AH839" s="28">
        <v>398097</v>
      </c>
      <c r="AI839" s="29">
        <v>4.3600000000000003</v>
      </c>
      <c r="AJ839" s="29">
        <v>4.3600000000000003</v>
      </c>
      <c r="AK839" s="29">
        <v>4.51</v>
      </c>
      <c r="AL839" s="30">
        <v>0.02</v>
      </c>
      <c r="AM839" s="30">
        <v>31.62</v>
      </c>
      <c r="AN839" s="31">
        <v>1.6</v>
      </c>
      <c r="AO839" s="32">
        <v>19.68</v>
      </c>
      <c r="AP839" s="32">
        <v>22.54</v>
      </c>
      <c r="AQ839" s="33">
        <v>7.32</v>
      </c>
      <c r="AR839" s="34">
        <v>-12.36</v>
      </c>
      <c r="AS839" s="32">
        <v>-15.96</v>
      </c>
      <c r="AT839" s="32">
        <v>-3.83</v>
      </c>
      <c r="AU839" s="24">
        <v>-116.74</v>
      </c>
      <c r="AV839" s="33">
        <v>-0.35</v>
      </c>
      <c r="AW839" s="33">
        <v>0.73</v>
      </c>
      <c r="AX839">
        <v>0</v>
      </c>
    </row>
    <row r="840" spans="1:50" hidden="1" x14ac:dyDescent="0.25">
      <c r="A840" s="50">
        <v>839</v>
      </c>
      <c r="B840" s="23" t="s">
        <v>1996</v>
      </c>
      <c r="C840" s="24" t="s">
        <v>1997</v>
      </c>
      <c r="D840" s="24" t="s">
        <v>1998</v>
      </c>
      <c r="E840" s="25" t="s">
        <v>1999</v>
      </c>
      <c r="F840" s="24" t="s">
        <v>74</v>
      </c>
      <c r="G840" s="24" t="s">
        <v>76</v>
      </c>
      <c r="H840" s="24" t="s">
        <v>66</v>
      </c>
      <c r="I840" s="26">
        <v>10</v>
      </c>
      <c r="J840" s="26">
        <f t="shared" si="37"/>
        <v>24</v>
      </c>
      <c r="K840" s="24" t="s">
        <v>61</v>
      </c>
      <c r="L840" s="27">
        <v>40463</v>
      </c>
      <c r="M840" s="28">
        <v>397697</v>
      </c>
      <c r="N840" s="28">
        <v>397697</v>
      </c>
      <c r="O840" s="28">
        <v>0</v>
      </c>
      <c r="P840" s="28">
        <v>0</v>
      </c>
      <c r="Q840" s="28">
        <v>0</v>
      </c>
      <c r="R840" s="28">
        <v>-71252</v>
      </c>
      <c r="S840" s="28">
        <v>-71252</v>
      </c>
      <c r="T840" s="28">
        <v>-67436</v>
      </c>
      <c r="U840" s="28">
        <v>-41584</v>
      </c>
      <c r="V840" s="28">
        <v>-71252</v>
      </c>
      <c r="W840" s="28">
        <v>-77782.22</v>
      </c>
      <c r="X840" s="28">
        <v>763</v>
      </c>
      <c r="Y840" s="28">
        <v>35845</v>
      </c>
      <c r="Z840" s="28">
        <v>59055</v>
      </c>
      <c r="AA840" s="28">
        <v>136563</v>
      </c>
      <c r="AB840" s="28">
        <v>172940</v>
      </c>
      <c r="AC840" s="28">
        <v>34626</v>
      </c>
      <c r="AD840" s="28">
        <v>5000</v>
      </c>
      <c r="AE840" s="28">
        <v>507253</v>
      </c>
      <c r="AF840" s="28">
        <v>328112</v>
      </c>
      <c r="AG840" s="28">
        <v>327226</v>
      </c>
      <c r="AH840" s="28">
        <v>361404</v>
      </c>
      <c r="AI840" s="29">
        <v>0.01</v>
      </c>
      <c r="AJ840" s="29">
        <v>0.21</v>
      </c>
      <c r="AK840" s="29">
        <v>0.4</v>
      </c>
      <c r="AL840" s="30">
        <v>81.56</v>
      </c>
      <c r="AM840" s="30">
        <v>442.26</v>
      </c>
      <c r="AN840" s="31">
        <v>76.75</v>
      </c>
      <c r="AO840" s="32">
        <v>87.64</v>
      </c>
      <c r="AP840" s="32">
        <v>88.36</v>
      </c>
      <c r="AQ840" s="33">
        <v>0.18</v>
      </c>
      <c r="AR840" s="34">
        <v>-14.05</v>
      </c>
      <c r="AS840" s="32">
        <v>-120.65</v>
      </c>
      <c r="AT840" s="32">
        <v>-17.920000000000002</v>
      </c>
      <c r="AU840" s="24">
        <v>-21.72</v>
      </c>
      <c r="AV840" s="33">
        <v>-1.86</v>
      </c>
      <c r="AW840" s="33">
        <v>0.25</v>
      </c>
      <c r="AX840">
        <v>0</v>
      </c>
    </row>
    <row r="841" spans="1:50" hidden="1" x14ac:dyDescent="0.25">
      <c r="A841" s="50">
        <v>840</v>
      </c>
      <c r="B841" s="23" t="s">
        <v>2000</v>
      </c>
      <c r="C841" s="24" t="s">
        <v>2001</v>
      </c>
      <c r="D841" s="24" t="s">
        <v>469</v>
      </c>
      <c r="E841" s="25" t="s">
        <v>470</v>
      </c>
      <c r="F841" s="24" t="s">
        <v>219</v>
      </c>
      <c r="G841" s="24" t="s">
        <v>220</v>
      </c>
      <c r="H841" s="24" t="s">
        <v>81</v>
      </c>
      <c r="I841" s="26">
        <v>5</v>
      </c>
      <c r="J841" s="26">
        <f t="shared" si="37"/>
        <v>9</v>
      </c>
      <c r="K841" s="24" t="s">
        <v>61</v>
      </c>
      <c r="L841" s="27">
        <v>42809</v>
      </c>
      <c r="M841" s="28">
        <v>396679</v>
      </c>
      <c r="N841" s="28">
        <v>396679</v>
      </c>
      <c r="O841" s="28">
        <v>0</v>
      </c>
      <c r="P841" s="28">
        <v>0</v>
      </c>
      <c r="Q841" s="28">
        <v>0</v>
      </c>
      <c r="R841" s="28">
        <v>-58414</v>
      </c>
      <c r="S841" s="28">
        <v>-58414</v>
      </c>
      <c r="T841" s="28">
        <v>-58414</v>
      </c>
      <c r="U841" s="28">
        <v>-56452</v>
      </c>
      <c r="V841" s="28">
        <v>-58414</v>
      </c>
      <c r="W841" s="28">
        <v>-35794.080000000002</v>
      </c>
      <c r="X841" s="28">
        <v>-29953</v>
      </c>
      <c r="Y841" s="28">
        <v>9688</v>
      </c>
      <c r="Z841" s="28">
        <v>-237336</v>
      </c>
      <c r="AA841" s="28">
        <v>89207</v>
      </c>
      <c r="AB841" s="28">
        <v>273357</v>
      </c>
      <c r="AC841" s="28">
        <v>50861</v>
      </c>
      <c r="AD841" s="28">
        <v>5001</v>
      </c>
      <c r="AE841" s="28">
        <v>82576</v>
      </c>
      <c r="AF841" s="28">
        <v>10093</v>
      </c>
      <c r="AG841" s="28">
        <v>336130</v>
      </c>
      <c r="AH841" s="28">
        <v>63576</v>
      </c>
      <c r="AI841" s="29">
        <v>0.06</v>
      </c>
      <c r="AJ841" s="29">
        <v>0.21</v>
      </c>
      <c r="AK841" s="29">
        <v>0.23</v>
      </c>
      <c r="AL841" s="30">
        <v>42.85</v>
      </c>
      <c r="AM841" s="30">
        <v>291.93</v>
      </c>
      <c r="AN841" s="31">
        <v>4.5599999999999996</v>
      </c>
      <c r="AO841" s="32">
        <v>380.03</v>
      </c>
      <c r="AP841" s="32">
        <v>387.42</v>
      </c>
      <c r="AQ841" s="33">
        <v>-23.51</v>
      </c>
      <c r="AR841" s="34">
        <v>-70.739999999999995</v>
      </c>
      <c r="AS841" s="32">
        <v>-24.61</v>
      </c>
      <c r="AT841" s="32">
        <v>-14.73</v>
      </c>
      <c r="AU841" s="24">
        <v>-578.76</v>
      </c>
      <c r="AV841" s="33">
        <v>-7.2</v>
      </c>
      <c r="AW841" s="33">
        <v>1.38</v>
      </c>
      <c r="AX841">
        <v>0</v>
      </c>
    </row>
    <row r="842" spans="1:50" hidden="1" x14ac:dyDescent="0.25">
      <c r="A842" s="50">
        <v>841</v>
      </c>
      <c r="B842" s="23" t="s">
        <v>2002</v>
      </c>
      <c r="C842" s="24">
        <v>434</v>
      </c>
      <c r="D842" s="24" t="s">
        <v>2003</v>
      </c>
      <c r="E842" s="25">
        <v>92592</v>
      </c>
      <c r="F842" s="24" t="s">
        <v>301</v>
      </c>
      <c r="G842" s="24" t="s">
        <v>90</v>
      </c>
      <c r="H842" s="24" t="s">
        <v>53</v>
      </c>
      <c r="I842" s="26">
        <v>5</v>
      </c>
      <c r="J842" s="26">
        <f t="shared" si="37"/>
        <v>9</v>
      </c>
      <c r="K842" s="24" t="s">
        <v>61</v>
      </c>
      <c r="L842" s="27">
        <v>37894</v>
      </c>
      <c r="M842" s="28">
        <v>395524</v>
      </c>
      <c r="N842" s="28">
        <v>395524</v>
      </c>
      <c r="O842" s="28">
        <v>0</v>
      </c>
      <c r="P842" s="28">
        <v>12602</v>
      </c>
      <c r="Q842" s="28">
        <v>12602</v>
      </c>
      <c r="R842" s="28">
        <v>45306</v>
      </c>
      <c r="S842" s="28">
        <v>45306</v>
      </c>
      <c r="T842" s="28">
        <v>60207</v>
      </c>
      <c r="U842" s="28">
        <v>113363</v>
      </c>
      <c r="V842" s="28">
        <v>57908</v>
      </c>
      <c r="W842" s="28">
        <v>-25695.040000000001</v>
      </c>
      <c r="X842" s="28">
        <v>0</v>
      </c>
      <c r="Y842" s="28">
        <v>151224</v>
      </c>
      <c r="Z842" s="28">
        <v>707626</v>
      </c>
      <c r="AA842" s="28">
        <v>37075</v>
      </c>
      <c r="AB842" s="28">
        <v>138096</v>
      </c>
      <c r="AC842" s="28">
        <v>0</v>
      </c>
      <c r="AD842" s="28">
        <v>172608</v>
      </c>
      <c r="AE842" s="28">
        <v>785077</v>
      </c>
      <c r="AF842" s="28">
        <v>185563</v>
      </c>
      <c r="AG842" s="28">
        <v>244300</v>
      </c>
      <c r="AH842" s="28">
        <v>395524</v>
      </c>
      <c r="AI842" s="29">
        <v>1.22</v>
      </c>
      <c r="AJ842" s="29">
        <v>8.68</v>
      </c>
      <c r="AK842" s="29">
        <v>8.68</v>
      </c>
      <c r="AL842" s="30">
        <v>468.01</v>
      </c>
      <c r="AM842" s="30">
        <v>101.66</v>
      </c>
      <c r="AN842" s="31">
        <v>0</v>
      </c>
      <c r="AO842" s="32">
        <v>8.7899999999999991</v>
      </c>
      <c r="AP842" s="32">
        <v>9.8699999999999992</v>
      </c>
      <c r="AQ842" s="33">
        <v>3.81</v>
      </c>
      <c r="AR842" s="34">
        <v>5.77</v>
      </c>
      <c r="AS842" s="32">
        <v>6.4</v>
      </c>
      <c r="AT842" s="32">
        <v>11.45</v>
      </c>
      <c r="AU842" s="24">
        <v>24.42</v>
      </c>
      <c r="AV842" s="33">
        <v>3.36</v>
      </c>
      <c r="AW842" s="33">
        <v>1.55</v>
      </c>
      <c r="AX842">
        <v>0</v>
      </c>
    </row>
    <row r="843" spans="1:50" hidden="1" x14ac:dyDescent="0.25">
      <c r="A843" s="50">
        <v>842</v>
      </c>
      <c r="B843" s="23" t="s">
        <v>2004</v>
      </c>
      <c r="C843" s="24" t="s">
        <v>2005</v>
      </c>
      <c r="D843" s="24" t="s">
        <v>347</v>
      </c>
      <c r="E843" s="25">
        <v>90101</v>
      </c>
      <c r="F843" s="24" t="s">
        <v>347</v>
      </c>
      <c r="G843" s="24" t="s">
        <v>59</v>
      </c>
      <c r="H843" s="24" t="s">
        <v>316</v>
      </c>
      <c r="I843" s="26" t="s">
        <v>60</v>
      </c>
      <c r="J843" s="26" t="s">
        <v>60</v>
      </c>
      <c r="K843" s="24" t="s">
        <v>61</v>
      </c>
      <c r="L843" s="27">
        <v>42873</v>
      </c>
      <c r="M843" s="28">
        <v>395000</v>
      </c>
      <c r="N843" s="28">
        <v>395000</v>
      </c>
      <c r="O843" s="28">
        <v>0</v>
      </c>
      <c r="P843" s="28">
        <v>0</v>
      </c>
      <c r="Q843" s="28">
        <v>0</v>
      </c>
      <c r="R843" s="28">
        <v>-13466</v>
      </c>
      <c r="S843" s="28">
        <v>-13466</v>
      </c>
      <c r="T843" s="28">
        <v>5689</v>
      </c>
      <c r="U843" s="28">
        <v>5689</v>
      </c>
      <c r="V843" s="28">
        <v>-13466</v>
      </c>
      <c r="W843" s="28">
        <v>-47598.9</v>
      </c>
      <c r="X843" s="28">
        <v>42226</v>
      </c>
      <c r="Y843" s="28">
        <v>18152</v>
      </c>
      <c r="Z843" s="28">
        <v>148799</v>
      </c>
      <c r="AA843" s="28">
        <v>0</v>
      </c>
      <c r="AB843" s="28">
        <v>5243</v>
      </c>
      <c r="AC843" s="28">
        <v>352774</v>
      </c>
      <c r="AD843" s="28">
        <v>177000</v>
      </c>
      <c r="AE843" s="28">
        <v>1080554</v>
      </c>
      <c r="AF843" s="28">
        <v>0</v>
      </c>
      <c r="AG843" s="28">
        <v>24074</v>
      </c>
      <c r="AH843" s="28">
        <v>0</v>
      </c>
      <c r="AI843" s="29">
        <v>0.02</v>
      </c>
      <c r="AJ843" s="29">
        <v>0.02</v>
      </c>
      <c r="AK843" s="29">
        <v>1.1599999999999999</v>
      </c>
      <c r="AL843" s="30">
        <v>0</v>
      </c>
      <c r="AM843" s="30">
        <v>890.1</v>
      </c>
      <c r="AN843" s="31">
        <v>964.4</v>
      </c>
      <c r="AO843" s="32">
        <v>86.23</v>
      </c>
      <c r="AP843" s="32">
        <v>86.23</v>
      </c>
      <c r="AQ843" s="33">
        <v>0</v>
      </c>
      <c r="AR843" s="34">
        <v>-1.25</v>
      </c>
      <c r="AS843" s="32">
        <v>-9.0500000000000007</v>
      </c>
      <c r="AT843" s="32">
        <v>-3.41</v>
      </c>
      <c r="AU843" s="24">
        <v>0</v>
      </c>
      <c r="AV843" s="33">
        <v>1.27</v>
      </c>
      <c r="AW843" s="33">
        <v>0.36</v>
      </c>
      <c r="AX843">
        <v>0</v>
      </c>
    </row>
    <row r="844" spans="1:50" hidden="1" x14ac:dyDescent="0.25">
      <c r="A844" s="50">
        <v>843</v>
      </c>
      <c r="B844" s="23" t="s">
        <v>2006</v>
      </c>
      <c r="C844" s="24" t="s">
        <v>2007</v>
      </c>
      <c r="D844" s="24" t="s">
        <v>277</v>
      </c>
      <c r="E844" s="25">
        <v>97401</v>
      </c>
      <c r="F844" s="24" t="s">
        <v>277</v>
      </c>
      <c r="G844" s="24" t="s">
        <v>137</v>
      </c>
      <c r="H844" s="24" t="s">
        <v>81</v>
      </c>
      <c r="I844" s="26">
        <v>1</v>
      </c>
      <c r="J844" s="26">
        <f>IF(I844=0,0,IF(I844=1,1,IF(I844=2,2,(IF(I844=3,4,IF(I844=5,9,IF(I844=10,24,IF(I844=25,49,IF(I844=50,99,"X")))))))))</f>
        <v>1</v>
      </c>
      <c r="K844" s="24" t="s">
        <v>61</v>
      </c>
      <c r="L844" s="27">
        <v>39786</v>
      </c>
      <c r="M844" s="28">
        <v>384784</v>
      </c>
      <c r="N844" s="28">
        <v>394796</v>
      </c>
      <c r="O844" s="28">
        <v>10012</v>
      </c>
      <c r="P844" s="28">
        <v>11707</v>
      </c>
      <c r="Q844" s="28">
        <v>11707</v>
      </c>
      <c r="R844" s="28">
        <v>44040</v>
      </c>
      <c r="S844" s="28">
        <v>44040</v>
      </c>
      <c r="T844" s="28">
        <v>55747</v>
      </c>
      <c r="U844" s="28">
        <v>55747</v>
      </c>
      <c r="V844" s="28">
        <v>55747</v>
      </c>
      <c r="W844" s="28">
        <v>33229.9</v>
      </c>
      <c r="X844" s="28">
        <v>89516</v>
      </c>
      <c r="Y844" s="28">
        <v>90305</v>
      </c>
      <c r="Z844" s="28">
        <v>30933</v>
      </c>
      <c r="AA844" s="28">
        <v>43873</v>
      </c>
      <c r="AB844" s="28">
        <v>24338</v>
      </c>
      <c r="AC844" s="28">
        <v>193059</v>
      </c>
      <c r="AD844" s="28">
        <v>6639</v>
      </c>
      <c r="AE844" s="28">
        <v>237793</v>
      </c>
      <c r="AF844" s="28">
        <v>0</v>
      </c>
      <c r="AG844" s="28">
        <v>101420</v>
      </c>
      <c r="AH844" s="28">
        <v>102209</v>
      </c>
      <c r="AI844" s="29">
        <v>0.87</v>
      </c>
      <c r="AJ844" s="29">
        <v>1.1499999999999999</v>
      </c>
      <c r="AK844" s="29">
        <v>1.1499999999999999</v>
      </c>
      <c r="AL844" s="30">
        <v>54.6</v>
      </c>
      <c r="AM844" s="30">
        <v>252.89</v>
      </c>
      <c r="AN844" s="31">
        <v>0</v>
      </c>
      <c r="AO844" s="32">
        <v>86.99</v>
      </c>
      <c r="AP844" s="32">
        <v>86.99</v>
      </c>
      <c r="AQ844" s="33">
        <v>0</v>
      </c>
      <c r="AR844" s="34">
        <v>18.52</v>
      </c>
      <c r="AS844" s="32">
        <v>142.37</v>
      </c>
      <c r="AT844" s="32">
        <v>11.45</v>
      </c>
      <c r="AU844" s="24">
        <v>0</v>
      </c>
      <c r="AV844" s="33">
        <v>5.37</v>
      </c>
      <c r="AW844" s="33">
        <v>0.71</v>
      </c>
      <c r="AX844">
        <v>0</v>
      </c>
    </row>
    <row r="845" spans="1:50" hidden="1" x14ac:dyDescent="0.25">
      <c r="A845" s="50">
        <v>844</v>
      </c>
      <c r="B845" s="23" t="s">
        <v>2008</v>
      </c>
      <c r="C845" s="24" t="s">
        <v>2009</v>
      </c>
      <c r="D845" s="24" t="s">
        <v>84</v>
      </c>
      <c r="E845" s="25">
        <v>81104</v>
      </c>
      <c r="F845" s="24" t="s">
        <v>70</v>
      </c>
      <c r="G845" s="24" t="s">
        <v>59</v>
      </c>
      <c r="H845" s="24" t="s">
        <v>81</v>
      </c>
      <c r="I845" s="26">
        <v>10</v>
      </c>
      <c r="J845" s="26">
        <f>IF(I845=0,0,IF(I845=1,1,IF(I845=2,2,(IF(I845=3,4,IF(I845=5,9,IF(I845=10,24,IF(I845=25,49,IF(I845=50,99,"X")))))))))</f>
        <v>24</v>
      </c>
      <c r="K845" s="24" t="s">
        <v>61</v>
      </c>
      <c r="L845" s="27">
        <v>39751</v>
      </c>
      <c r="M845" s="28">
        <v>394698</v>
      </c>
      <c r="N845" s="28">
        <v>394698</v>
      </c>
      <c r="O845" s="28">
        <v>0</v>
      </c>
      <c r="P845" s="28">
        <v>2803</v>
      </c>
      <c r="Q845" s="28">
        <v>2803</v>
      </c>
      <c r="R845" s="28">
        <v>1315</v>
      </c>
      <c r="S845" s="28">
        <v>1315</v>
      </c>
      <c r="T845" s="28">
        <v>6016</v>
      </c>
      <c r="U845" s="28">
        <v>24556</v>
      </c>
      <c r="V845" s="28">
        <v>4118</v>
      </c>
      <c r="W845" s="28">
        <v>-19207.14</v>
      </c>
      <c r="X845" s="28">
        <v>0</v>
      </c>
      <c r="Y845" s="28">
        <v>143726</v>
      </c>
      <c r="Z845" s="28">
        <v>207759</v>
      </c>
      <c r="AA845" s="28">
        <v>79427</v>
      </c>
      <c r="AB845" s="28">
        <v>193027</v>
      </c>
      <c r="AC845" s="28">
        <v>0</v>
      </c>
      <c r="AD845" s="28">
        <v>5000</v>
      </c>
      <c r="AE845" s="28">
        <v>288860</v>
      </c>
      <c r="AF845" s="28">
        <v>146073</v>
      </c>
      <c r="AG845" s="28">
        <v>250972</v>
      </c>
      <c r="AH845" s="28">
        <v>394698</v>
      </c>
      <c r="AI845" s="29">
        <v>0.25</v>
      </c>
      <c r="AJ845" s="29">
        <v>1.76</v>
      </c>
      <c r="AK845" s="29">
        <v>1.76</v>
      </c>
      <c r="AL845" s="30">
        <v>111.43</v>
      </c>
      <c r="AM845" s="30">
        <v>116.33</v>
      </c>
      <c r="AN845" s="31">
        <v>0</v>
      </c>
      <c r="AO845" s="32">
        <v>28.08</v>
      </c>
      <c r="AP845" s="32">
        <v>28.08</v>
      </c>
      <c r="AQ845" s="33">
        <v>1.42</v>
      </c>
      <c r="AR845" s="34">
        <v>0.46</v>
      </c>
      <c r="AS845" s="32">
        <v>0.63</v>
      </c>
      <c r="AT845" s="32">
        <v>0.33</v>
      </c>
      <c r="AU845" s="24">
        <v>0.9</v>
      </c>
      <c r="AV845" s="33">
        <v>0.96</v>
      </c>
      <c r="AW845" s="33">
        <v>0.52</v>
      </c>
      <c r="AX845">
        <v>0</v>
      </c>
    </row>
    <row r="846" spans="1:50" hidden="1" x14ac:dyDescent="0.25">
      <c r="A846" s="50">
        <v>845</v>
      </c>
      <c r="B846" s="23" t="s">
        <v>2010</v>
      </c>
      <c r="C846" s="24" t="s">
        <v>2011</v>
      </c>
      <c r="D846" s="24" t="s">
        <v>347</v>
      </c>
      <c r="E846" s="25" t="s">
        <v>212</v>
      </c>
      <c r="F846" s="24" t="s">
        <v>347</v>
      </c>
      <c r="G846" s="24" t="s">
        <v>59</v>
      </c>
      <c r="H846" s="24" t="s">
        <v>81</v>
      </c>
      <c r="I846" s="26">
        <v>5</v>
      </c>
      <c r="J846" s="26">
        <f>IF(I846=0,0,IF(I846=1,1,IF(I846=2,2,(IF(I846=3,4,IF(I846=5,9,IF(I846=10,24,IF(I846=25,49,IF(I846=50,99,"X")))))))))</f>
        <v>9</v>
      </c>
      <c r="K846" s="24" t="s">
        <v>61</v>
      </c>
      <c r="L846" s="27">
        <v>33155</v>
      </c>
      <c r="M846" s="28">
        <v>394344</v>
      </c>
      <c r="N846" s="28">
        <v>394382</v>
      </c>
      <c r="O846" s="28">
        <v>38</v>
      </c>
      <c r="P846" s="28">
        <v>0</v>
      </c>
      <c r="Q846" s="28">
        <v>0</v>
      </c>
      <c r="R846" s="28">
        <v>-31256</v>
      </c>
      <c r="S846" s="28">
        <v>-31256</v>
      </c>
      <c r="T846" s="28">
        <v>-31256</v>
      </c>
      <c r="U846" s="28">
        <v>-12248</v>
      </c>
      <c r="V846" s="28">
        <v>-31256</v>
      </c>
      <c r="W846" s="28">
        <v>-29507.24</v>
      </c>
      <c r="X846" s="28">
        <v>78877</v>
      </c>
      <c r="Y846" s="28">
        <v>45772</v>
      </c>
      <c r="Z846" s="28">
        <v>2410</v>
      </c>
      <c r="AA846" s="28">
        <v>59013</v>
      </c>
      <c r="AB846" s="28">
        <v>50687</v>
      </c>
      <c r="AC846" s="28">
        <v>219647</v>
      </c>
      <c r="AD846" s="28">
        <v>12000</v>
      </c>
      <c r="AE846" s="28">
        <v>108946</v>
      </c>
      <c r="AF846" s="28">
        <v>57139</v>
      </c>
      <c r="AG846" s="28">
        <v>128925</v>
      </c>
      <c r="AH846" s="28">
        <v>95820</v>
      </c>
      <c r="AI846" s="29">
        <v>0.22</v>
      </c>
      <c r="AJ846" s="29">
        <v>0.31</v>
      </c>
      <c r="AK846" s="29">
        <v>0.49</v>
      </c>
      <c r="AL846" s="30">
        <v>8.8800000000000008</v>
      </c>
      <c r="AM846" s="30">
        <v>109.75</v>
      </c>
      <c r="AN846" s="31">
        <v>16.93</v>
      </c>
      <c r="AO846" s="32">
        <v>97.54</v>
      </c>
      <c r="AP846" s="32">
        <v>97.79</v>
      </c>
      <c r="AQ846" s="33">
        <v>0.04</v>
      </c>
      <c r="AR846" s="34">
        <v>-28.69</v>
      </c>
      <c r="AS846" s="32">
        <v>-1296.93</v>
      </c>
      <c r="AT846" s="32">
        <v>-7.93</v>
      </c>
      <c r="AU846" s="24">
        <v>-54.7</v>
      </c>
      <c r="AV846" s="33">
        <v>1.66</v>
      </c>
      <c r="AW846" s="33">
        <v>0.66</v>
      </c>
      <c r="AX846">
        <v>0</v>
      </c>
    </row>
    <row r="847" spans="1:50" hidden="1" x14ac:dyDescent="0.25">
      <c r="A847" s="50">
        <v>846</v>
      </c>
      <c r="B847" s="23" t="s">
        <v>2012</v>
      </c>
      <c r="C847" s="24" t="s">
        <v>2013</v>
      </c>
      <c r="D847" s="24" t="s">
        <v>255</v>
      </c>
      <c r="E847" s="25" t="s">
        <v>256</v>
      </c>
      <c r="F847" s="24" t="s">
        <v>255</v>
      </c>
      <c r="G847" s="24" t="s">
        <v>52</v>
      </c>
      <c r="H847" s="24" t="s">
        <v>81</v>
      </c>
      <c r="I847" s="26">
        <v>10</v>
      </c>
      <c r="J847" s="26">
        <f>IF(I847=0,0,IF(I847=1,1,IF(I847=2,2,(IF(I847=3,4,IF(I847=5,9,IF(I847=10,24,IF(I847=25,49,IF(I847=50,99,"X")))))))))</f>
        <v>24</v>
      </c>
      <c r="K847" s="24" t="s">
        <v>61</v>
      </c>
      <c r="L847" s="27">
        <v>40360</v>
      </c>
      <c r="M847" s="28">
        <v>393528</v>
      </c>
      <c r="N847" s="28">
        <v>393528</v>
      </c>
      <c r="O847" s="28">
        <v>0</v>
      </c>
      <c r="P847" s="28">
        <v>0</v>
      </c>
      <c r="Q847" s="28">
        <v>0</v>
      </c>
      <c r="R847" s="28">
        <v>-245772</v>
      </c>
      <c r="S847" s="28">
        <v>-245772</v>
      </c>
      <c r="T847" s="28">
        <v>-243932</v>
      </c>
      <c r="U847" s="28">
        <v>-103643</v>
      </c>
      <c r="V847" s="28">
        <v>-245772</v>
      </c>
      <c r="W847" s="28">
        <v>-299361.28000000003</v>
      </c>
      <c r="X847" s="28">
        <v>0</v>
      </c>
      <c r="Y847" s="28">
        <v>7182</v>
      </c>
      <c r="Z847" s="28">
        <v>251194</v>
      </c>
      <c r="AA847" s="28">
        <v>169249</v>
      </c>
      <c r="AB847" s="28">
        <v>142227</v>
      </c>
      <c r="AC847" s="28">
        <v>0</v>
      </c>
      <c r="AD847" s="28">
        <v>5000</v>
      </c>
      <c r="AE847" s="28">
        <v>2228601</v>
      </c>
      <c r="AF847" s="28">
        <v>2145769</v>
      </c>
      <c r="AG847" s="28">
        <v>389580</v>
      </c>
      <c r="AH847" s="28">
        <v>396762</v>
      </c>
      <c r="AI847" s="29">
        <v>0.01</v>
      </c>
      <c r="AJ847" s="29">
        <v>0.04</v>
      </c>
      <c r="AK847" s="29">
        <v>0.04</v>
      </c>
      <c r="AL847" s="30">
        <v>50.75</v>
      </c>
      <c r="AM847" s="30">
        <v>1759.93</v>
      </c>
      <c r="AN847" s="31">
        <v>7.56</v>
      </c>
      <c r="AO847" s="32">
        <v>85.46</v>
      </c>
      <c r="AP847" s="32">
        <v>88.73</v>
      </c>
      <c r="AQ847" s="33">
        <v>0.12</v>
      </c>
      <c r="AR847" s="34">
        <v>-11.03</v>
      </c>
      <c r="AS847" s="32">
        <v>-97.84</v>
      </c>
      <c r="AT847" s="32">
        <v>-62.45</v>
      </c>
      <c r="AU847" s="24">
        <v>-11.45</v>
      </c>
      <c r="AV847" s="33">
        <v>-4</v>
      </c>
      <c r="AW847" s="33">
        <v>0.12</v>
      </c>
      <c r="AX847">
        <v>0</v>
      </c>
    </row>
    <row r="848" spans="1:50" hidden="1" x14ac:dyDescent="0.25">
      <c r="A848" s="50">
        <v>847</v>
      </c>
      <c r="B848" s="23" t="s">
        <v>2014</v>
      </c>
      <c r="C848" s="24" t="s">
        <v>2015</v>
      </c>
      <c r="D848" s="24" t="s">
        <v>2016</v>
      </c>
      <c r="E848" s="25" t="s">
        <v>95</v>
      </c>
      <c r="F848" s="24" t="s">
        <v>168</v>
      </c>
      <c r="G848" s="24" t="s">
        <v>97</v>
      </c>
      <c r="H848" s="24" t="s">
        <v>81</v>
      </c>
      <c r="I848" s="26">
        <v>10</v>
      </c>
      <c r="J848" s="26">
        <f>IF(I848=0,0,IF(I848=1,1,IF(I848=2,2,(IF(I848=3,4,IF(I848=5,9,IF(I848=10,24,IF(I848=25,49,IF(I848=50,99,"X")))))))))</f>
        <v>24</v>
      </c>
      <c r="K848" s="24" t="s">
        <v>61</v>
      </c>
      <c r="L848" s="27">
        <v>41746</v>
      </c>
      <c r="M848" s="28">
        <v>393439</v>
      </c>
      <c r="N848" s="28">
        <v>393439</v>
      </c>
      <c r="O848" s="28">
        <v>0</v>
      </c>
      <c r="P848" s="28">
        <v>0</v>
      </c>
      <c r="Q848" s="28">
        <v>0</v>
      </c>
      <c r="R848" s="28">
        <v>-13649</v>
      </c>
      <c r="S848" s="28">
        <v>-13649</v>
      </c>
      <c r="T848" s="28">
        <v>-13649</v>
      </c>
      <c r="U848" s="28">
        <v>-5554</v>
      </c>
      <c r="V848" s="28">
        <v>-13649</v>
      </c>
      <c r="W848" s="28">
        <v>-22652.76</v>
      </c>
      <c r="X848" s="28">
        <v>0</v>
      </c>
      <c r="Y848" s="28">
        <v>64958</v>
      </c>
      <c r="Z848" s="28">
        <v>26030</v>
      </c>
      <c r="AA848" s="28">
        <v>91480</v>
      </c>
      <c r="AB848" s="28">
        <v>185445</v>
      </c>
      <c r="AC848" s="28">
        <v>0</v>
      </c>
      <c r="AD848" s="28">
        <v>5000</v>
      </c>
      <c r="AE848" s="28">
        <v>254294</v>
      </c>
      <c r="AF848" s="28">
        <v>240044</v>
      </c>
      <c r="AG848" s="28">
        <v>328481</v>
      </c>
      <c r="AH848" s="28">
        <v>393439</v>
      </c>
      <c r="AI848" s="29">
        <v>0.02</v>
      </c>
      <c r="AJ848" s="29">
        <v>0.03</v>
      </c>
      <c r="AK848" s="29">
        <v>0.06</v>
      </c>
      <c r="AL848" s="30">
        <v>3.11</v>
      </c>
      <c r="AM848" s="30">
        <v>250.17</v>
      </c>
      <c r="AN848" s="31">
        <v>6.4</v>
      </c>
      <c r="AO848" s="32">
        <v>89.76</v>
      </c>
      <c r="AP848" s="32">
        <v>89.76</v>
      </c>
      <c r="AQ848" s="33">
        <v>0.11</v>
      </c>
      <c r="AR848" s="34">
        <v>-5.37</v>
      </c>
      <c r="AS848" s="32">
        <v>-52.44</v>
      </c>
      <c r="AT848" s="32">
        <v>-3.47</v>
      </c>
      <c r="AU848" s="24">
        <v>-5.69</v>
      </c>
      <c r="AV848" s="33">
        <v>-0.41</v>
      </c>
      <c r="AW848" s="33">
        <v>0.39</v>
      </c>
      <c r="AX848">
        <v>0</v>
      </c>
    </row>
    <row r="849" spans="1:50" hidden="1" x14ac:dyDescent="0.25">
      <c r="A849" s="50">
        <v>848</v>
      </c>
      <c r="B849" s="23" t="s">
        <v>2017</v>
      </c>
      <c r="C849" s="24" t="s">
        <v>2018</v>
      </c>
      <c r="D849" s="24" t="s">
        <v>347</v>
      </c>
      <c r="E849" s="25">
        <v>90101</v>
      </c>
      <c r="F849" s="24" t="s">
        <v>347</v>
      </c>
      <c r="G849" s="24" t="s">
        <v>59</v>
      </c>
      <c r="H849" s="24" t="s">
        <v>81</v>
      </c>
      <c r="I849" s="26">
        <v>25</v>
      </c>
      <c r="J849" s="26">
        <f>IF(I849=0,0,IF(I849=1,1,IF(I849=2,2,(IF(I849=3,4,IF(I849=5,9,IF(I849=10,24,IF(I849=25,49,IF(I849=50,99,"49")))))))))</f>
        <v>49</v>
      </c>
      <c r="K849" s="24" t="s">
        <v>61</v>
      </c>
      <c r="L849" s="27">
        <v>43970</v>
      </c>
      <c r="M849" s="28">
        <v>393028</v>
      </c>
      <c r="N849" s="28">
        <v>393048</v>
      </c>
      <c r="O849" s="28">
        <v>20</v>
      </c>
      <c r="P849" s="28">
        <v>1485</v>
      </c>
      <c r="Q849" s="28">
        <v>1485</v>
      </c>
      <c r="R849" s="28">
        <v>10007</v>
      </c>
      <c r="S849" s="28">
        <v>10007</v>
      </c>
      <c r="T849" s="28">
        <v>12871</v>
      </c>
      <c r="U849" s="28">
        <v>26848</v>
      </c>
      <c r="V849" s="28">
        <v>11492</v>
      </c>
      <c r="W849" s="28">
        <v>-15121.22</v>
      </c>
      <c r="X849" s="28">
        <v>0</v>
      </c>
      <c r="Y849" s="28">
        <v>144820</v>
      </c>
      <c r="Z849" s="28">
        <v>15007</v>
      </c>
      <c r="AA849" s="28">
        <v>98793</v>
      </c>
      <c r="AB849" s="28">
        <v>140520</v>
      </c>
      <c r="AC849" s="28">
        <v>0</v>
      </c>
      <c r="AD849" s="28">
        <v>5000</v>
      </c>
      <c r="AE849" s="28">
        <v>612940</v>
      </c>
      <c r="AF849" s="28">
        <v>470778</v>
      </c>
      <c r="AG849" s="28">
        <v>248208</v>
      </c>
      <c r="AH849" s="28">
        <v>393028</v>
      </c>
      <c r="AI849" s="29">
        <v>0.3</v>
      </c>
      <c r="AJ849" s="29">
        <v>0.44</v>
      </c>
      <c r="AK849" s="29">
        <v>0.47</v>
      </c>
      <c r="AL849" s="30">
        <v>40.08</v>
      </c>
      <c r="AM849" s="30">
        <v>440.6</v>
      </c>
      <c r="AN849" s="31">
        <v>8.02</v>
      </c>
      <c r="AO849" s="32">
        <v>49.56</v>
      </c>
      <c r="AP849" s="32">
        <v>97.55</v>
      </c>
      <c r="AQ849" s="33">
        <v>0.03</v>
      </c>
      <c r="AR849" s="34">
        <v>1.63</v>
      </c>
      <c r="AS849" s="32">
        <v>66.680000000000007</v>
      </c>
      <c r="AT849" s="32">
        <v>2.5499999999999998</v>
      </c>
      <c r="AU849" s="24">
        <v>2.13</v>
      </c>
      <c r="AV849" s="33">
        <v>0.52</v>
      </c>
      <c r="AW849" s="33">
        <v>0.24</v>
      </c>
      <c r="AX849">
        <v>0</v>
      </c>
    </row>
    <row r="850" spans="1:50" hidden="1" x14ac:dyDescent="0.25">
      <c r="A850" s="50">
        <v>849</v>
      </c>
      <c r="B850" s="23" t="s">
        <v>2019</v>
      </c>
      <c r="C850" s="24" t="s">
        <v>2020</v>
      </c>
      <c r="D850" s="24" t="s">
        <v>196</v>
      </c>
      <c r="E850" s="25">
        <v>83102</v>
      </c>
      <c r="F850" s="24" t="s">
        <v>80</v>
      </c>
      <c r="G850" s="24" t="s">
        <v>59</v>
      </c>
      <c r="H850" s="24" t="s">
        <v>71</v>
      </c>
      <c r="I850" s="26" t="s">
        <v>60</v>
      </c>
      <c r="J850" s="26" t="s">
        <v>60</v>
      </c>
      <c r="K850" s="24" t="s">
        <v>61</v>
      </c>
      <c r="L850" s="27">
        <v>42613</v>
      </c>
      <c r="M850" s="28">
        <v>391654</v>
      </c>
      <c r="N850" s="28">
        <v>391654</v>
      </c>
      <c r="O850" s="28">
        <v>0</v>
      </c>
      <c r="P850" s="28">
        <v>1484</v>
      </c>
      <c r="Q850" s="28">
        <v>1484</v>
      </c>
      <c r="R850" s="28">
        <v>2358</v>
      </c>
      <c r="S850" s="28">
        <v>2358</v>
      </c>
      <c r="T850" s="28">
        <v>3842</v>
      </c>
      <c r="U850" s="28">
        <v>4887</v>
      </c>
      <c r="V850" s="28">
        <v>3842</v>
      </c>
      <c r="W850" s="28">
        <v>665.8</v>
      </c>
      <c r="X850" s="28">
        <v>0</v>
      </c>
      <c r="Y850" s="28">
        <v>75552</v>
      </c>
      <c r="Z850" s="28">
        <v>16512</v>
      </c>
      <c r="AA850" s="28">
        <v>71301</v>
      </c>
      <c r="AB850" s="28">
        <v>248446</v>
      </c>
      <c r="AC850" s="28">
        <v>0</v>
      </c>
      <c r="AD850" s="28">
        <v>5000</v>
      </c>
      <c r="AE850" s="28">
        <v>35427</v>
      </c>
      <c r="AF850" s="28">
        <v>9371</v>
      </c>
      <c r="AG850" s="28">
        <v>316102</v>
      </c>
      <c r="AH850" s="28">
        <v>391654</v>
      </c>
      <c r="AI850" s="29">
        <v>1.32</v>
      </c>
      <c r="AJ850" s="29">
        <v>1.32</v>
      </c>
      <c r="AK850" s="29">
        <v>1.38</v>
      </c>
      <c r="AL850" s="30">
        <v>0.09</v>
      </c>
      <c r="AM850" s="30">
        <v>21.54</v>
      </c>
      <c r="AN850" s="31">
        <v>0.96</v>
      </c>
      <c r="AO850" s="32">
        <v>53.39</v>
      </c>
      <c r="AP850" s="32">
        <v>53.39</v>
      </c>
      <c r="AQ850" s="33">
        <v>1.76</v>
      </c>
      <c r="AR850" s="34">
        <v>6.66</v>
      </c>
      <c r="AS850" s="32">
        <v>14.28</v>
      </c>
      <c r="AT850" s="32">
        <v>0.6</v>
      </c>
      <c r="AU850" s="24">
        <v>25.16</v>
      </c>
      <c r="AV850" s="33">
        <v>2.4700000000000002</v>
      </c>
      <c r="AW850" s="33">
        <v>2.15</v>
      </c>
      <c r="AX850">
        <v>0</v>
      </c>
    </row>
    <row r="851" spans="1:50" hidden="1" x14ac:dyDescent="0.25">
      <c r="A851" s="50">
        <v>850</v>
      </c>
      <c r="B851" s="23" t="s">
        <v>2021</v>
      </c>
      <c r="C851" s="24" t="s">
        <v>2022</v>
      </c>
      <c r="D851" s="24" t="s">
        <v>84</v>
      </c>
      <c r="E851" s="25">
        <v>81105</v>
      </c>
      <c r="F851" s="24"/>
      <c r="G851" s="24" t="s">
        <v>59</v>
      </c>
      <c r="H851" s="24" t="s">
        <v>104</v>
      </c>
      <c r="I851" s="26" t="s">
        <v>60</v>
      </c>
      <c r="J851" s="26" t="s">
        <v>60</v>
      </c>
      <c r="K851" s="24" t="s">
        <v>61</v>
      </c>
      <c r="L851" s="27">
        <v>38288</v>
      </c>
      <c r="M851" s="28">
        <v>388639</v>
      </c>
      <c r="N851" s="28">
        <v>390798</v>
      </c>
      <c r="O851" s="28">
        <v>2159</v>
      </c>
      <c r="P851" s="28">
        <v>0</v>
      </c>
      <c r="Q851" s="28">
        <v>0</v>
      </c>
      <c r="R851" s="28">
        <v>-66274</v>
      </c>
      <c r="S851" s="28">
        <v>-66274</v>
      </c>
      <c r="T851" s="28">
        <v>-66142</v>
      </c>
      <c r="U851" s="28">
        <v>-66142</v>
      </c>
      <c r="V851" s="28">
        <v>-66274</v>
      </c>
      <c r="W851" s="28">
        <v>-59254.98</v>
      </c>
      <c r="X851" s="28">
        <v>518</v>
      </c>
      <c r="Y851" s="28">
        <v>14662</v>
      </c>
      <c r="Z851" s="28">
        <v>-143151</v>
      </c>
      <c r="AA851" s="28">
        <v>89874</v>
      </c>
      <c r="AB851" s="28">
        <v>331562</v>
      </c>
      <c r="AC851" s="28">
        <v>386</v>
      </c>
      <c r="AD851" s="28">
        <v>6639</v>
      </c>
      <c r="AE851" s="28">
        <v>373261</v>
      </c>
      <c r="AF851" s="28">
        <v>258917</v>
      </c>
      <c r="AG851" s="28">
        <v>373591</v>
      </c>
      <c r="AH851" s="28">
        <v>387735</v>
      </c>
      <c r="AI851" s="29">
        <v>0.08</v>
      </c>
      <c r="AJ851" s="29">
        <v>0.18</v>
      </c>
      <c r="AK851" s="29">
        <v>0.22</v>
      </c>
      <c r="AL851" s="30">
        <v>46.43</v>
      </c>
      <c r="AM851" s="30">
        <v>496.43</v>
      </c>
      <c r="AN851" s="31">
        <v>18.739999999999998</v>
      </c>
      <c r="AO851" s="32">
        <v>138.16</v>
      </c>
      <c r="AP851" s="32">
        <v>138.35</v>
      </c>
      <c r="AQ851" s="33">
        <v>-0.55000000000000004</v>
      </c>
      <c r="AR851" s="34">
        <v>-17.760000000000002</v>
      </c>
      <c r="AS851" s="32">
        <v>-46.3</v>
      </c>
      <c r="AT851" s="32">
        <v>-17.05</v>
      </c>
      <c r="AU851" s="24">
        <v>-25.6</v>
      </c>
      <c r="AV851" s="33">
        <v>-2.4500000000000002</v>
      </c>
      <c r="AW851" s="33">
        <v>0.38</v>
      </c>
      <c r="AX851">
        <v>0</v>
      </c>
    </row>
    <row r="852" spans="1:50" hidden="1" x14ac:dyDescent="0.25">
      <c r="A852" s="50">
        <v>851</v>
      </c>
      <c r="B852" s="23" t="s">
        <v>2023</v>
      </c>
      <c r="C852" s="24" t="s">
        <v>2024</v>
      </c>
      <c r="D852" s="24" t="s">
        <v>84</v>
      </c>
      <c r="E852" s="25">
        <v>84104</v>
      </c>
      <c r="F852" s="24" t="s">
        <v>223</v>
      </c>
      <c r="G852" s="24" t="s">
        <v>59</v>
      </c>
      <c r="H852" s="24" t="s">
        <v>104</v>
      </c>
      <c r="I852" s="26">
        <v>5</v>
      </c>
      <c r="J852" s="26">
        <f>IF(I852=0,0,IF(I852=1,1,IF(I852=2,2,(IF(I852=3,4,IF(I852=5,9,IF(I852=10,24,IF(I852=25,49,IF(I852=50,99,"X")))))))))</f>
        <v>9</v>
      </c>
      <c r="K852" s="24" t="s">
        <v>61</v>
      </c>
      <c r="L852" s="27">
        <v>39849</v>
      </c>
      <c r="M852" s="28">
        <v>390266</v>
      </c>
      <c r="N852" s="28">
        <v>390266</v>
      </c>
      <c r="O852" s="28">
        <v>0</v>
      </c>
      <c r="P852" s="28">
        <v>0</v>
      </c>
      <c r="Q852" s="28">
        <v>0</v>
      </c>
      <c r="R852" s="28">
        <v>-97852</v>
      </c>
      <c r="S852" s="28">
        <v>-97852</v>
      </c>
      <c r="T852" s="28">
        <v>-97612</v>
      </c>
      <c r="U852" s="28">
        <v>-34389</v>
      </c>
      <c r="V852" s="28">
        <v>-97852</v>
      </c>
      <c r="W852" s="28">
        <v>-75071.42</v>
      </c>
      <c r="X852" s="28">
        <v>243665</v>
      </c>
      <c r="Y852" s="28">
        <v>64802</v>
      </c>
      <c r="Z852" s="28">
        <v>-174941</v>
      </c>
      <c r="AA852" s="28">
        <v>108833</v>
      </c>
      <c r="AB852" s="28">
        <v>33579</v>
      </c>
      <c r="AC852" s="28">
        <v>125918</v>
      </c>
      <c r="AD852" s="28">
        <v>5000</v>
      </c>
      <c r="AE852" s="28">
        <v>186957</v>
      </c>
      <c r="AF852" s="28">
        <v>75003</v>
      </c>
      <c r="AG852" s="28">
        <v>199546</v>
      </c>
      <c r="AH852" s="28">
        <v>20683</v>
      </c>
      <c r="AI852" s="29">
        <v>0.16</v>
      </c>
      <c r="AJ852" s="29">
        <v>0.25</v>
      </c>
      <c r="AK852" s="29">
        <v>0.3</v>
      </c>
      <c r="AL852" s="30">
        <v>28.82</v>
      </c>
      <c r="AM852" s="30">
        <v>394.52</v>
      </c>
      <c r="AN852" s="31">
        <v>17.91</v>
      </c>
      <c r="AO852" s="32">
        <v>190.78</v>
      </c>
      <c r="AP852" s="32">
        <v>193.57</v>
      </c>
      <c r="AQ852" s="33">
        <v>-2.33</v>
      </c>
      <c r="AR852" s="34">
        <v>-52.34</v>
      </c>
      <c r="AS852" s="32">
        <v>-55.93</v>
      </c>
      <c r="AT852" s="32">
        <v>-25.07</v>
      </c>
      <c r="AU852" s="24">
        <v>-130.46</v>
      </c>
      <c r="AV852" s="33">
        <v>-4.43</v>
      </c>
      <c r="AW852" s="33">
        <v>0.56999999999999995</v>
      </c>
      <c r="AX852">
        <v>0</v>
      </c>
    </row>
    <row r="853" spans="1:50" hidden="1" x14ac:dyDescent="0.25">
      <c r="A853" s="50">
        <v>852</v>
      </c>
      <c r="B853" s="23" t="s">
        <v>2025</v>
      </c>
      <c r="C853" s="24" t="s">
        <v>2026</v>
      </c>
      <c r="D853" s="24" t="s">
        <v>84</v>
      </c>
      <c r="E853" s="25">
        <v>81101</v>
      </c>
      <c r="F853" s="24" t="s">
        <v>70</v>
      </c>
      <c r="G853" s="24" t="s">
        <v>59</v>
      </c>
      <c r="H853" s="24" t="s">
        <v>81</v>
      </c>
      <c r="I853" s="26">
        <v>5</v>
      </c>
      <c r="J853" s="26">
        <f>IF(I853=0,0,IF(I853=1,1,IF(I853=2,2,(IF(I853=3,4,IF(I853=5,9,IF(I853=10,24,IF(I853=25,49,IF(I853=50,99,"X")))))))))</f>
        <v>9</v>
      </c>
      <c r="K853" s="24" t="s">
        <v>61</v>
      </c>
      <c r="L853" s="27">
        <v>38402</v>
      </c>
      <c r="M853" s="28">
        <v>390105</v>
      </c>
      <c r="N853" s="28">
        <v>390105</v>
      </c>
      <c r="O853" s="28">
        <v>0</v>
      </c>
      <c r="P853" s="28">
        <v>0</v>
      </c>
      <c r="Q853" s="28">
        <v>0</v>
      </c>
      <c r="R853" s="28">
        <v>-10304</v>
      </c>
      <c r="S853" s="28">
        <v>-10304</v>
      </c>
      <c r="T853" s="28">
        <v>-10047</v>
      </c>
      <c r="U853" s="28">
        <v>-1007</v>
      </c>
      <c r="V853" s="28">
        <v>-10304</v>
      </c>
      <c r="W853" s="28">
        <v>-18551.46</v>
      </c>
      <c r="X853" s="28">
        <v>375</v>
      </c>
      <c r="Y853" s="28">
        <v>46405</v>
      </c>
      <c r="Z853" s="28">
        <v>3617</v>
      </c>
      <c r="AA853" s="28">
        <v>50349</v>
      </c>
      <c r="AB853" s="28">
        <v>241852</v>
      </c>
      <c r="AC853" s="28">
        <v>0</v>
      </c>
      <c r="AD853" s="28">
        <v>6640</v>
      </c>
      <c r="AE853" s="28">
        <v>257421</v>
      </c>
      <c r="AF853" s="28">
        <v>39539</v>
      </c>
      <c r="AG853" s="28">
        <v>343700</v>
      </c>
      <c r="AH853" s="28">
        <v>389730</v>
      </c>
      <c r="AI853" s="29">
        <v>1.27</v>
      </c>
      <c r="AJ853" s="29">
        <v>1.49</v>
      </c>
      <c r="AK853" s="29">
        <v>1.52</v>
      </c>
      <c r="AL853" s="30">
        <v>29.17</v>
      </c>
      <c r="AM853" s="30">
        <v>150.34</v>
      </c>
      <c r="AN853" s="31">
        <v>3.08</v>
      </c>
      <c r="AO853" s="32">
        <v>55.76</v>
      </c>
      <c r="AP853" s="32">
        <v>98.59</v>
      </c>
      <c r="AQ853" s="33">
        <v>0.09</v>
      </c>
      <c r="AR853" s="34">
        <v>-4</v>
      </c>
      <c r="AS853" s="32">
        <v>-284.88</v>
      </c>
      <c r="AT853" s="32">
        <v>-2.64</v>
      </c>
      <c r="AU853" s="24">
        <v>-26.06</v>
      </c>
      <c r="AV853" s="33">
        <v>-0.24</v>
      </c>
      <c r="AW853" s="33">
        <v>0.42</v>
      </c>
      <c r="AX853">
        <v>0</v>
      </c>
    </row>
    <row r="854" spans="1:50" hidden="1" x14ac:dyDescent="0.25">
      <c r="A854" s="50">
        <v>853</v>
      </c>
      <c r="B854" s="23" t="s">
        <v>2027</v>
      </c>
      <c r="C854" s="24" t="s">
        <v>2028</v>
      </c>
      <c r="D854" s="24" t="s">
        <v>448</v>
      </c>
      <c r="E854" s="25">
        <v>92101</v>
      </c>
      <c r="F854" s="24" t="s">
        <v>448</v>
      </c>
      <c r="G854" s="24" t="s">
        <v>90</v>
      </c>
      <c r="H854" s="24" t="s">
        <v>81</v>
      </c>
      <c r="I854" s="26">
        <v>1</v>
      </c>
      <c r="J854" s="26">
        <f>IF(I854=0,0,IF(I854=1,1,IF(I854=2,2,(IF(I854=3,4,IF(I854=5,9,IF(I854=10,24,IF(I854=25,49,IF(I854=50,99,"X")))))))))</f>
        <v>1</v>
      </c>
      <c r="K854" s="24" t="s">
        <v>61</v>
      </c>
      <c r="L854" s="27">
        <v>40456</v>
      </c>
      <c r="M854" s="28">
        <v>376061</v>
      </c>
      <c r="N854" s="28">
        <v>389838</v>
      </c>
      <c r="O854" s="28">
        <v>13777</v>
      </c>
      <c r="P854" s="28">
        <v>0</v>
      </c>
      <c r="Q854" s="28">
        <v>0</v>
      </c>
      <c r="R854" s="28">
        <v>-17962</v>
      </c>
      <c r="S854" s="28">
        <v>-17962</v>
      </c>
      <c r="T854" s="28">
        <v>-9735</v>
      </c>
      <c r="U854" s="28">
        <v>-9735</v>
      </c>
      <c r="V854" s="28">
        <v>-17962</v>
      </c>
      <c r="W854" s="28">
        <v>-44055.839999999997</v>
      </c>
      <c r="X854" s="28">
        <v>11832</v>
      </c>
      <c r="Y854" s="28">
        <v>-13334</v>
      </c>
      <c r="Z854" s="28">
        <v>233490</v>
      </c>
      <c r="AA854" s="28">
        <v>2593</v>
      </c>
      <c r="AB854" s="28">
        <v>25536</v>
      </c>
      <c r="AC854" s="28">
        <v>338848</v>
      </c>
      <c r="AD854" s="28">
        <v>5000</v>
      </c>
      <c r="AE854" s="28">
        <v>556461</v>
      </c>
      <c r="AF854" s="28">
        <v>406719</v>
      </c>
      <c r="AG854" s="28">
        <v>50547</v>
      </c>
      <c r="AH854" s="28">
        <v>25381</v>
      </c>
      <c r="AI854" s="29">
        <v>0</v>
      </c>
      <c r="AJ854" s="29">
        <v>0.46</v>
      </c>
      <c r="AK854" s="29">
        <v>0.46</v>
      </c>
      <c r="AL854" s="30">
        <v>143.11000000000001</v>
      </c>
      <c r="AM854" s="30">
        <v>298.58999999999997</v>
      </c>
      <c r="AN854" s="31">
        <v>0</v>
      </c>
      <c r="AO854" s="32">
        <v>58.04</v>
      </c>
      <c r="AP854" s="32">
        <v>58.04</v>
      </c>
      <c r="AQ854" s="33">
        <v>0.56999999999999995</v>
      </c>
      <c r="AR854" s="34">
        <v>-3.23</v>
      </c>
      <c r="AS854" s="32">
        <v>-7.69</v>
      </c>
      <c r="AT854" s="32">
        <v>-4.78</v>
      </c>
      <c r="AU854" s="24">
        <v>-4.42</v>
      </c>
      <c r="AV854" s="33">
        <v>1.27</v>
      </c>
      <c r="AW854" s="33">
        <v>0.24</v>
      </c>
      <c r="AX854">
        <v>0</v>
      </c>
    </row>
    <row r="855" spans="1:50" hidden="1" x14ac:dyDescent="0.25">
      <c r="A855" s="50">
        <v>854</v>
      </c>
      <c r="B855" s="23" t="s">
        <v>2029</v>
      </c>
      <c r="C855" s="24" t="s">
        <v>2030</v>
      </c>
      <c r="D855" s="24" t="s">
        <v>1063</v>
      </c>
      <c r="E855" s="25" t="s">
        <v>1243</v>
      </c>
      <c r="F855" s="24" t="s">
        <v>1063</v>
      </c>
      <c r="G855" s="24" t="s">
        <v>97</v>
      </c>
      <c r="H855" s="24" t="s">
        <v>81</v>
      </c>
      <c r="I855" s="26">
        <v>10</v>
      </c>
      <c r="J855" s="26">
        <f>IF(I855=0,0,IF(I855=1,1,IF(I855=2,2,(IF(I855=3,4,IF(I855=5,9,IF(I855=10,24,IF(I855=25,49,IF(I855=50,99,"X")))))))))</f>
        <v>24</v>
      </c>
      <c r="K855" s="24" t="s">
        <v>61</v>
      </c>
      <c r="L855" s="27">
        <v>39045</v>
      </c>
      <c r="M855" s="28">
        <v>389541</v>
      </c>
      <c r="N855" s="28">
        <v>389541</v>
      </c>
      <c r="O855" s="28">
        <v>0</v>
      </c>
      <c r="P855" s="28">
        <v>21495</v>
      </c>
      <c r="Q855" s="28">
        <v>21495</v>
      </c>
      <c r="R855" s="28">
        <v>79941</v>
      </c>
      <c r="S855" s="28">
        <v>79941</v>
      </c>
      <c r="T855" s="28">
        <v>108818</v>
      </c>
      <c r="U855" s="28">
        <v>120257</v>
      </c>
      <c r="V855" s="28">
        <v>101436</v>
      </c>
      <c r="W855" s="28">
        <v>42796.86</v>
      </c>
      <c r="X855" s="28">
        <v>-3</v>
      </c>
      <c r="Y855" s="28">
        <v>258866</v>
      </c>
      <c r="Z855" s="28">
        <v>361827</v>
      </c>
      <c r="AA855" s="28">
        <v>133361</v>
      </c>
      <c r="AB855" s="28">
        <v>106165</v>
      </c>
      <c r="AC855" s="28">
        <v>3</v>
      </c>
      <c r="AD855" s="28">
        <v>6639</v>
      </c>
      <c r="AE855" s="28">
        <v>567103</v>
      </c>
      <c r="AF855" s="28">
        <v>144091</v>
      </c>
      <c r="AG855" s="28">
        <v>137515</v>
      </c>
      <c r="AH855" s="28">
        <v>396384</v>
      </c>
      <c r="AI855" s="29">
        <v>6.56</v>
      </c>
      <c r="AJ855" s="29">
        <v>6.85</v>
      </c>
      <c r="AK855" s="29">
        <v>7.57</v>
      </c>
      <c r="AL855" s="30">
        <v>14.88</v>
      </c>
      <c r="AM855" s="30">
        <v>146.11000000000001</v>
      </c>
      <c r="AN855" s="31">
        <v>0</v>
      </c>
      <c r="AO855" s="32">
        <v>10.44</v>
      </c>
      <c r="AP855" s="32">
        <v>35.6</v>
      </c>
      <c r="AQ855" s="33">
        <v>2.5099999999999998</v>
      </c>
      <c r="AR855" s="34">
        <v>14.1</v>
      </c>
      <c r="AS855" s="32">
        <v>22.09</v>
      </c>
      <c r="AT855" s="32">
        <v>20.52</v>
      </c>
      <c r="AU855" s="24">
        <v>55.48</v>
      </c>
      <c r="AV855" s="33">
        <v>3.47</v>
      </c>
      <c r="AW855" s="33">
        <v>1.36</v>
      </c>
      <c r="AX855">
        <v>0</v>
      </c>
    </row>
    <row r="856" spans="1:50" hidden="1" x14ac:dyDescent="0.25">
      <c r="A856" s="50">
        <v>855</v>
      </c>
      <c r="B856" s="23" t="s">
        <v>2031</v>
      </c>
      <c r="C856" s="24" t="s">
        <v>1835</v>
      </c>
      <c r="D856" s="24" t="s">
        <v>84</v>
      </c>
      <c r="E856" s="25">
        <v>81101</v>
      </c>
      <c r="F856" s="24" t="s">
        <v>70</v>
      </c>
      <c r="G856" s="24" t="s">
        <v>59</v>
      </c>
      <c r="H856" s="24" t="s">
        <v>104</v>
      </c>
      <c r="I856" s="26" t="s">
        <v>60</v>
      </c>
      <c r="J856" s="26" t="s">
        <v>60</v>
      </c>
      <c r="K856" s="24" t="s">
        <v>61</v>
      </c>
      <c r="L856" s="27">
        <v>36551</v>
      </c>
      <c r="M856" s="28">
        <v>389325</v>
      </c>
      <c r="N856" s="28">
        <v>389325</v>
      </c>
      <c r="O856" s="28">
        <v>0</v>
      </c>
      <c r="P856" s="28">
        <v>0</v>
      </c>
      <c r="Q856" s="28">
        <v>0</v>
      </c>
      <c r="R856" s="28">
        <v>-36956</v>
      </c>
      <c r="S856" s="28">
        <v>-36956</v>
      </c>
      <c r="T856" s="28">
        <v>-36956</v>
      </c>
      <c r="U856" s="28">
        <v>-36956</v>
      </c>
      <c r="V856" s="28">
        <v>-36956</v>
      </c>
      <c r="W856" s="28">
        <v>-30962.7</v>
      </c>
      <c r="X856" s="28">
        <v>224203</v>
      </c>
      <c r="Y856" s="28">
        <v>24093</v>
      </c>
      <c r="Z856" s="28">
        <v>-26443</v>
      </c>
      <c r="AA856" s="28">
        <v>51890</v>
      </c>
      <c r="AB856" s="28">
        <v>34441</v>
      </c>
      <c r="AC856" s="28">
        <v>144302</v>
      </c>
      <c r="AD856" s="28">
        <v>9958</v>
      </c>
      <c r="AE856" s="28">
        <v>74657</v>
      </c>
      <c r="AF856" s="28">
        <v>26036</v>
      </c>
      <c r="AG856" s="28">
        <v>220930</v>
      </c>
      <c r="AH856" s="28">
        <v>20820</v>
      </c>
      <c r="AI856" s="29">
        <v>0.2</v>
      </c>
      <c r="AJ856" s="29">
        <v>0.28000000000000003</v>
      </c>
      <c r="AK856" s="29">
        <v>0.36</v>
      </c>
      <c r="AL856" s="30">
        <v>7.74</v>
      </c>
      <c r="AM856" s="30">
        <v>98.77</v>
      </c>
      <c r="AN856" s="31">
        <v>7.23</v>
      </c>
      <c r="AO856" s="32">
        <v>134.28</v>
      </c>
      <c r="AP856" s="32">
        <v>135.36000000000001</v>
      </c>
      <c r="AQ856" s="33">
        <v>-1.02</v>
      </c>
      <c r="AR856" s="34">
        <v>-49.5</v>
      </c>
      <c r="AS856" s="32">
        <v>-139.76</v>
      </c>
      <c r="AT856" s="32">
        <v>-9.49</v>
      </c>
      <c r="AU856" s="24">
        <v>-141.94</v>
      </c>
      <c r="AV856" s="33">
        <v>0.63</v>
      </c>
      <c r="AW856" s="33">
        <v>0.93</v>
      </c>
      <c r="AX856">
        <v>0</v>
      </c>
    </row>
    <row r="857" spans="1:50" hidden="1" x14ac:dyDescent="0.25">
      <c r="A857" s="50">
        <v>856</v>
      </c>
      <c r="B857" s="23" t="s">
        <v>2032</v>
      </c>
      <c r="C857" s="24" t="s">
        <v>2033</v>
      </c>
      <c r="D857" s="24" t="s">
        <v>354</v>
      </c>
      <c r="E857" s="25">
        <v>93401</v>
      </c>
      <c r="F857" s="24" t="s">
        <v>354</v>
      </c>
      <c r="G857" s="24" t="s">
        <v>108</v>
      </c>
      <c r="H857" s="24" t="s">
        <v>81</v>
      </c>
      <c r="I857" s="26">
        <v>25</v>
      </c>
      <c r="J857" s="26">
        <f>IF(I857=0,0,IF(I857=1,1,IF(I857=2,2,(IF(I857=3,4,IF(I857=5,9,IF(I857=10,24,IF(I857=25,49,IF(I857=50,99,"49")))))))))</f>
        <v>49</v>
      </c>
      <c r="K857" s="24" t="s">
        <v>61</v>
      </c>
      <c r="L857" s="27">
        <v>40149</v>
      </c>
      <c r="M857" s="28">
        <v>389248</v>
      </c>
      <c r="N857" s="28">
        <v>389248</v>
      </c>
      <c r="O857" s="28">
        <v>0</v>
      </c>
      <c r="P857" s="28">
        <v>0</v>
      </c>
      <c r="Q857" s="28">
        <v>0</v>
      </c>
      <c r="R857" s="28">
        <v>-140086</v>
      </c>
      <c r="S857" s="28">
        <v>-140086</v>
      </c>
      <c r="T857" s="28">
        <v>-138195</v>
      </c>
      <c r="U857" s="28">
        <v>-134583</v>
      </c>
      <c r="V857" s="28">
        <v>-140086</v>
      </c>
      <c r="W857" s="28">
        <v>-91784.44</v>
      </c>
      <c r="X857" s="28">
        <v>182744</v>
      </c>
      <c r="Y857" s="28">
        <v>-18602</v>
      </c>
      <c r="Z857" s="28">
        <v>-353354</v>
      </c>
      <c r="AA857" s="28">
        <v>161730</v>
      </c>
      <c r="AB857" s="28">
        <v>64070</v>
      </c>
      <c r="AC857" s="28">
        <v>161329</v>
      </c>
      <c r="AD857" s="28">
        <v>5000</v>
      </c>
      <c r="AE857" s="28">
        <v>60742</v>
      </c>
      <c r="AF857" s="28">
        <v>26046</v>
      </c>
      <c r="AG857" s="28">
        <v>246521</v>
      </c>
      <c r="AH857" s="28">
        <v>45175</v>
      </c>
      <c r="AI857" s="29">
        <v>0.03</v>
      </c>
      <c r="AJ857" s="29">
        <v>0.09</v>
      </c>
      <c r="AK857" s="29">
        <v>0.09</v>
      </c>
      <c r="AL857" s="30">
        <v>22.64</v>
      </c>
      <c r="AM857" s="30">
        <v>346.76</v>
      </c>
      <c r="AN857" s="31">
        <v>0</v>
      </c>
      <c r="AO857" s="32">
        <v>646.75</v>
      </c>
      <c r="AP857" s="32">
        <v>681.73</v>
      </c>
      <c r="AQ857" s="33">
        <v>-13.57</v>
      </c>
      <c r="AR857" s="34">
        <v>-230.62</v>
      </c>
      <c r="AS857" s="32">
        <v>-39.64</v>
      </c>
      <c r="AT857" s="32">
        <v>-35.99</v>
      </c>
      <c r="AU857" s="24">
        <v>-537.84</v>
      </c>
      <c r="AV857" s="33">
        <v>-22.95</v>
      </c>
      <c r="AW857" s="33">
        <v>2.0099999999999998</v>
      </c>
      <c r="AX857">
        <v>0</v>
      </c>
    </row>
    <row r="858" spans="1:50" hidden="1" x14ac:dyDescent="0.25">
      <c r="A858" s="50">
        <v>857</v>
      </c>
      <c r="B858" s="23" t="s">
        <v>2034</v>
      </c>
      <c r="C858" s="24" t="s">
        <v>2035</v>
      </c>
      <c r="D858" s="24" t="s">
        <v>1457</v>
      </c>
      <c r="E858" s="25">
        <v>93101</v>
      </c>
      <c r="F858" s="24" t="s">
        <v>274</v>
      </c>
      <c r="G858" s="24" t="s">
        <v>90</v>
      </c>
      <c r="H858" s="24" t="s">
        <v>53</v>
      </c>
      <c r="I858" s="26">
        <v>5</v>
      </c>
      <c r="J858" s="26">
        <f t="shared" ref="J858:J868" si="38">IF(I858=0,0,IF(I858=1,1,IF(I858=2,2,(IF(I858=3,4,IF(I858=5,9,IF(I858=10,24,IF(I858=25,49,IF(I858=50,99,"X")))))))))</f>
        <v>9</v>
      </c>
      <c r="K858" s="24" t="s">
        <v>61</v>
      </c>
      <c r="L858" s="27">
        <v>38007</v>
      </c>
      <c r="M858" s="28">
        <v>389008</v>
      </c>
      <c r="N858" s="28">
        <v>389008</v>
      </c>
      <c r="O858" s="28">
        <v>0</v>
      </c>
      <c r="P858" s="28">
        <v>0</v>
      </c>
      <c r="Q858" s="28">
        <v>0</v>
      </c>
      <c r="R858" s="28">
        <v>-38302</v>
      </c>
      <c r="S858" s="28">
        <v>-38302</v>
      </c>
      <c r="T858" s="28">
        <v>-36761</v>
      </c>
      <c r="U858" s="28">
        <v>-20413</v>
      </c>
      <c r="V858" s="28">
        <v>-38302</v>
      </c>
      <c r="W858" s="28">
        <v>-14549</v>
      </c>
      <c r="X858" s="28">
        <v>-2860</v>
      </c>
      <c r="Y858" s="28">
        <v>57714</v>
      </c>
      <c r="Z858" s="28">
        <v>-437800</v>
      </c>
      <c r="AA858" s="28">
        <v>119119</v>
      </c>
      <c r="AB858" s="28">
        <v>198365</v>
      </c>
      <c r="AC858" s="28">
        <v>3859</v>
      </c>
      <c r="AD858" s="28">
        <v>234635</v>
      </c>
      <c r="AE858" s="28">
        <v>285205</v>
      </c>
      <c r="AF858" s="28">
        <v>254503</v>
      </c>
      <c r="AG858" s="28">
        <v>332916</v>
      </c>
      <c r="AH858" s="28">
        <v>393140</v>
      </c>
      <c r="AI858" s="29">
        <v>0.02</v>
      </c>
      <c r="AJ858" s="29">
        <v>0.01</v>
      </c>
      <c r="AK858" s="29">
        <v>0.08</v>
      </c>
      <c r="AL858" s="30">
        <v>-2.61</v>
      </c>
      <c r="AM858" s="30">
        <v>383.16</v>
      </c>
      <c r="AN858" s="31">
        <v>23.25</v>
      </c>
      <c r="AO858" s="32">
        <v>125.68</v>
      </c>
      <c r="AP858" s="32">
        <v>253.5</v>
      </c>
      <c r="AQ858" s="33">
        <v>-1.72</v>
      </c>
      <c r="AR858" s="34">
        <v>-13.43</v>
      </c>
      <c r="AS858" s="32">
        <v>-8.75</v>
      </c>
      <c r="AT858" s="32">
        <v>-9.85</v>
      </c>
      <c r="AU858" s="24">
        <v>-15.05</v>
      </c>
      <c r="AV858" s="33">
        <v>-1.61</v>
      </c>
      <c r="AW858" s="33">
        <v>0.39</v>
      </c>
      <c r="AX858">
        <v>0</v>
      </c>
    </row>
    <row r="859" spans="1:50" hidden="1" x14ac:dyDescent="0.25">
      <c r="A859" s="50">
        <v>858</v>
      </c>
      <c r="B859" s="23" t="s">
        <v>2036</v>
      </c>
      <c r="C859" s="24" t="s">
        <v>361</v>
      </c>
      <c r="D859" s="24" t="s">
        <v>2037</v>
      </c>
      <c r="E859" s="25" t="s">
        <v>95</v>
      </c>
      <c r="F859" s="24" t="s">
        <v>96</v>
      </c>
      <c r="G859" s="24" t="s">
        <v>97</v>
      </c>
      <c r="H859" s="24" t="s">
        <v>71</v>
      </c>
      <c r="I859" s="26">
        <v>0</v>
      </c>
      <c r="J859" s="26">
        <f t="shared" si="38"/>
        <v>0</v>
      </c>
      <c r="K859" s="24" t="s">
        <v>61</v>
      </c>
      <c r="L859" s="27">
        <v>40472</v>
      </c>
      <c r="M859" s="28">
        <v>388822</v>
      </c>
      <c r="N859" s="28">
        <v>388822</v>
      </c>
      <c r="O859" s="28">
        <v>0</v>
      </c>
      <c r="P859" s="28">
        <v>0</v>
      </c>
      <c r="Q859" s="28">
        <v>0</v>
      </c>
      <c r="R859" s="28">
        <v>-35365</v>
      </c>
      <c r="S859" s="28">
        <v>-35365</v>
      </c>
      <c r="T859" s="28">
        <v>-35286</v>
      </c>
      <c r="U859" s="28">
        <v>175180</v>
      </c>
      <c r="V859" s="28">
        <v>-35365</v>
      </c>
      <c r="W859" s="28">
        <v>-14396.7</v>
      </c>
      <c r="X859" s="28">
        <v>0</v>
      </c>
      <c r="Y859" s="28">
        <v>22391</v>
      </c>
      <c r="Z859" s="28">
        <v>-265947</v>
      </c>
      <c r="AA859" s="28">
        <v>66205</v>
      </c>
      <c r="AB859" s="28">
        <v>130143</v>
      </c>
      <c r="AC859" s="28">
        <v>0</v>
      </c>
      <c r="AD859" s="28">
        <v>8000</v>
      </c>
      <c r="AE859" s="28">
        <v>53118</v>
      </c>
      <c r="AF859" s="28">
        <v>25882</v>
      </c>
      <c r="AG859" s="28">
        <v>366431</v>
      </c>
      <c r="AH859" s="28">
        <v>34710</v>
      </c>
      <c r="AI859" s="29">
        <v>0.03</v>
      </c>
      <c r="AJ859" s="29">
        <v>0.08</v>
      </c>
      <c r="AK859" s="29">
        <v>0.28999999999999998</v>
      </c>
      <c r="AL859" s="30">
        <v>13.9</v>
      </c>
      <c r="AM859" s="30">
        <v>291.41000000000003</v>
      </c>
      <c r="AN859" s="31">
        <v>0</v>
      </c>
      <c r="AO859" s="32">
        <v>558.41</v>
      </c>
      <c r="AP859" s="32">
        <v>600.66999999999996</v>
      </c>
      <c r="AQ859" s="33">
        <v>-10.28</v>
      </c>
      <c r="AR859" s="34">
        <v>-66.58</v>
      </c>
      <c r="AS859" s="32">
        <v>-13.3</v>
      </c>
      <c r="AT859" s="32">
        <v>-9.1</v>
      </c>
      <c r="AU859" s="24">
        <v>-136.63999999999999</v>
      </c>
      <c r="AV859" s="33">
        <v>-5.38</v>
      </c>
      <c r="AW859" s="33">
        <v>2.15</v>
      </c>
      <c r="AX859">
        <v>0</v>
      </c>
    </row>
    <row r="860" spans="1:50" hidden="1" x14ac:dyDescent="0.25">
      <c r="A860" s="50">
        <v>859</v>
      </c>
      <c r="B860" s="23" t="s">
        <v>2038</v>
      </c>
      <c r="C860" s="24" t="s">
        <v>2039</v>
      </c>
      <c r="D860" s="24" t="s">
        <v>277</v>
      </c>
      <c r="E860" s="25">
        <v>97411</v>
      </c>
      <c r="F860" s="24" t="s">
        <v>277</v>
      </c>
      <c r="G860" s="24" t="s">
        <v>137</v>
      </c>
      <c r="H860" s="24" t="s">
        <v>81</v>
      </c>
      <c r="I860" s="26">
        <v>10</v>
      </c>
      <c r="J860" s="26">
        <f t="shared" si="38"/>
        <v>24</v>
      </c>
      <c r="K860" s="24" t="s">
        <v>61</v>
      </c>
      <c r="L860" s="27">
        <v>40421</v>
      </c>
      <c r="M860" s="28">
        <v>388047</v>
      </c>
      <c r="N860" s="28">
        <v>388047</v>
      </c>
      <c r="O860" s="28">
        <v>0</v>
      </c>
      <c r="P860" s="28">
        <v>4809</v>
      </c>
      <c r="Q860" s="28">
        <v>4809</v>
      </c>
      <c r="R860" s="28">
        <v>19046</v>
      </c>
      <c r="S860" s="28">
        <v>19046</v>
      </c>
      <c r="T860" s="28">
        <v>26317</v>
      </c>
      <c r="U860" s="28">
        <v>35448</v>
      </c>
      <c r="V860" s="28">
        <v>23855</v>
      </c>
      <c r="W860" s="28">
        <v>-11407.54</v>
      </c>
      <c r="X860" s="28">
        <v>0</v>
      </c>
      <c r="Y860" s="28">
        <v>145767</v>
      </c>
      <c r="Z860" s="28">
        <v>297579</v>
      </c>
      <c r="AA860" s="28">
        <v>129137</v>
      </c>
      <c r="AB860" s="28">
        <v>182968</v>
      </c>
      <c r="AC860" s="28">
        <v>0</v>
      </c>
      <c r="AD860" s="28">
        <v>5000</v>
      </c>
      <c r="AE860" s="28">
        <v>365160</v>
      </c>
      <c r="AF860" s="28">
        <v>33972</v>
      </c>
      <c r="AG860" s="28">
        <v>245644</v>
      </c>
      <c r="AH860" s="28">
        <v>391411</v>
      </c>
      <c r="AI860" s="29">
        <v>7</v>
      </c>
      <c r="AJ860" s="29">
        <v>7.34</v>
      </c>
      <c r="AK860" s="29">
        <v>7.47</v>
      </c>
      <c r="AL860" s="30">
        <v>14.34</v>
      </c>
      <c r="AM860" s="30">
        <v>65.02</v>
      </c>
      <c r="AN860" s="31">
        <v>4.99</v>
      </c>
      <c r="AO860" s="32">
        <v>12.15</v>
      </c>
      <c r="AP860" s="32">
        <v>18.510000000000002</v>
      </c>
      <c r="AQ860" s="33">
        <v>8.76</v>
      </c>
      <c r="AR860" s="34">
        <v>5.22</v>
      </c>
      <c r="AS860" s="32">
        <v>6.4</v>
      </c>
      <c r="AT860" s="32">
        <v>4.91</v>
      </c>
      <c r="AU860" s="24">
        <v>56.06</v>
      </c>
      <c r="AV860" s="33">
        <v>1.71</v>
      </c>
      <c r="AW860" s="33">
        <v>1.1100000000000001</v>
      </c>
      <c r="AX860">
        <v>0</v>
      </c>
    </row>
    <row r="861" spans="1:50" hidden="1" x14ac:dyDescent="0.25">
      <c r="A861" s="50">
        <v>860</v>
      </c>
      <c r="B861" s="23" t="s">
        <v>2040</v>
      </c>
      <c r="C861" s="24" t="s">
        <v>2041</v>
      </c>
      <c r="D861" s="24" t="s">
        <v>2042</v>
      </c>
      <c r="E861" s="25" t="s">
        <v>1091</v>
      </c>
      <c r="F861" s="24" t="s">
        <v>142</v>
      </c>
      <c r="G861" s="24" t="s">
        <v>76</v>
      </c>
      <c r="H861" s="24" t="s">
        <v>81</v>
      </c>
      <c r="I861" s="26">
        <v>2</v>
      </c>
      <c r="J861" s="26">
        <f t="shared" si="38"/>
        <v>2</v>
      </c>
      <c r="K861" s="24" t="s">
        <v>61</v>
      </c>
      <c r="L861" s="27">
        <v>40150</v>
      </c>
      <c r="M861" s="28">
        <v>387866</v>
      </c>
      <c r="N861" s="28">
        <v>387866</v>
      </c>
      <c r="O861" s="28">
        <v>0</v>
      </c>
      <c r="P861" s="28">
        <v>1214</v>
      </c>
      <c r="Q861" s="28">
        <v>1214</v>
      </c>
      <c r="R861" s="28">
        <v>3459</v>
      </c>
      <c r="S861" s="28">
        <v>3459</v>
      </c>
      <c r="T861" s="28">
        <v>6718</v>
      </c>
      <c r="U861" s="28">
        <v>14266</v>
      </c>
      <c r="V861" s="28">
        <v>4673</v>
      </c>
      <c r="W861" s="28">
        <v>-4113.9799999999996</v>
      </c>
      <c r="X861" s="28">
        <v>1014</v>
      </c>
      <c r="Y861" s="28">
        <v>30038</v>
      </c>
      <c r="Z861" s="28">
        <v>25171</v>
      </c>
      <c r="AA861" s="28">
        <v>22394</v>
      </c>
      <c r="AB861" s="28">
        <v>182012</v>
      </c>
      <c r="AC861" s="28">
        <v>0</v>
      </c>
      <c r="AD861" s="28">
        <v>5000</v>
      </c>
      <c r="AE861" s="28">
        <v>199453</v>
      </c>
      <c r="AF861" s="28">
        <v>138790</v>
      </c>
      <c r="AG861" s="28">
        <v>357828</v>
      </c>
      <c r="AH861" s="28">
        <v>386852</v>
      </c>
      <c r="AI861" s="29">
        <v>0.2</v>
      </c>
      <c r="AJ861" s="29">
        <v>0.27</v>
      </c>
      <c r="AK861" s="29">
        <v>0.35</v>
      </c>
      <c r="AL861" s="30">
        <v>11.44</v>
      </c>
      <c r="AM861" s="30">
        <v>175.34</v>
      </c>
      <c r="AN861" s="31">
        <v>12.42</v>
      </c>
      <c r="AO861" s="32">
        <v>87.38</v>
      </c>
      <c r="AP861" s="32">
        <v>87.38</v>
      </c>
      <c r="AQ861" s="33">
        <v>0.18</v>
      </c>
      <c r="AR861" s="34">
        <v>1.73</v>
      </c>
      <c r="AS861" s="32">
        <v>13.74</v>
      </c>
      <c r="AT861" s="32">
        <v>0.89</v>
      </c>
      <c r="AU861" s="24">
        <v>2.4900000000000002</v>
      </c>
      <c r="AV861" s="33">
        <v>0.66</v>
      </c>
      <c r="AW861" s="33">
        <v>0.53</v>
      </c>
      <c r="AX861">
        <v>0</v>
      </c>
    </row>
    <row r="862" spans="1:50" hidden="1" x14ac:dyDescent="0.25">
      <c r="A862" s="50">
        <v>861</v>
      </c>
      <c r="B862" s="23" t="s">
        <v>2043</v>
      </c>
      <c r="C862" s="24" t="s">
        <v>2044</v>
      </c>
      <c r="D862" s="24" t="s">
        <v>94</v>
      </c>
      <c r="E862" s="25" t="s">
        <v>521</v>
      </c>
      <c r="F862" s="24" t="s">
        <v>271</v>
      </c>
      <c r="G862" s="24" t="s">
        <v>97</v>
      </c>
      <c r="H862" s="24" t="s">
        <v>66</v>
      </c>
      <c r="I862" s="26">
        <v>3</v>
      </c>
      <c r="J862" s="26">
        <f t="shared" si="38"/>
        <v>4</v>
      </c>
      <c r="K862" s="24" t="s">
        <v>61</v>
      </c>
      <c r="L862" s="27">
        <v>39967</v>
      </c>
      <c r="M862" s="28">
        <v>386609</v>
      </c>
      <c r="N862" s="28">
        <v>387262</v>
      </c>
      <c r="O862" s="28">
        <v>653</v>
      </c>
      <c r="P862" s="28">
        <v>630</v>
      </c>
      <c r="Q862" s="28">
        <v>630</v>
      </c>
      <c r="R862" s="28">
        <v>2371</v>
      </c>
      <c r="S862" s="28">
        <v>2371</v>
      </c>
      <c r="T862" s="28">
        <v>3001</v>
      </c>
      <c r="U862" s="28">
        <v>3001</v>
      </c>
      <c r="V862" s="28">
        <v>3001</v>
      </c>
      <c r="W862" s="28">
        <v>-38639.919999999998</v>
      </c>
      <c r="X862" s="28">
        <v>160689</v>
      </c>
      <c r="Y862" s="28">
        <v>37698</v>
      </c>
      <c r="Z862" s="28">
        <v>28550</v>
      </c>
      <c r="AA862" s="28">
        <v>36888</v>
      </c>
      <c r="AB862" s="28">
        <v>90461</v>
      </c>
      <c r="AC862" s="28">
        <v>224508</v>
      </c>
      <c r="AD862" s="28">
        <v>5067</v>
      </c>
      <c r="AE862" s="28">
        <v>983193</v>
      </c>
      <c r="AF862" s="28">
        <v>543758</v>
      </c>
      <c r="AG862" s="28">
        <v>124403</v>
      </c>
      <c r="AH862" s="28">
        <v>1412</v>
      </c>
      <c r="AI862" s="29">
        <v>0.04</v>
      </c>
      <c r="AJ862" s="29">
        <v>0.08</v>
      </c>
      <c r="AK862" s="29">
        <v>0.46</v>
      </c>
      <c r="AL862" s="30">
        <v>31.8</v>
      </c>
      <c r="AM862" s="30">
        <v>984.98</v>
      </c>
      <c r="AN862" s="31">
        <v>340.57</v>
      </c>
      <c r="AO862" s="32">
        <v>97.1</v>
      </c>
      <c r="AP862" s="32">
        <v>97.1</v>
      </c>
      <c r="AQ862" s="33">
        <v>0.05</v>
      </c>
      <c r="AR862" s="34">
        <v>0.24</v>
      </c>
      <c r="AS862" s="32">
        <v>8.3000000000000007</v>
      </c>
      <c r="AT862" s="32">
        <v>0.61</v>
      </c>
      <c r="AU862" s="24">
        <v>0.44</v>
      </c>
      <c r="AV862" s="33">
        <v>1.08</v>
      </c>
      <c r="AW862" s="33">
        <v>0.3</v>
      </c>
      <c r="AX862">
        <v>0</v>
      </c>
    </row>
    <row r="863" spans="1:50" hidden="1" x14ac:dyDescent="0.25">
      <c r="A863" s="50">
        <v>862</v>
      </c>
      <c r="B863" s="23" t="s">
        <v>2045</v>
      </c>
      <c r="C863" s="24" t="s">
        <v>2046</v>
      </c>
      <c r="D863" s="24" t="s">
        <v>703</v>
      </c>
      <c r="E863" s="25" t="s">
        <v>2047</v>
      </c>
      <c r="F863" s="24" t="s">
        <v>703</v>
      </c>
      <c r="G863" s="24" t="s">
        <v>52</v>
      </c>
      <c r="H863" s="24" t="s">
        <v>53</v>
      </c>
      <c r="I863" s="26">
        <v>5</v>
      </c>
      <c r="J863" s="26">
        <f t="shared" si="38"/>
        <v>9</v>
      </c>
      <c r="K863" s="24" t="s">
        <v>61</v>
      </c>
      <c r="L863" s="27">
        <v>40296</v>
      </c>
      <c r="M863" s="28">
        <v>387207</v>
      </c>
      <c r="N863" s="28">
        <v>387207</v>
      </c>
      <c r="O863" s="28">
        <v>0</v>
      </c>
      <c r="P863" s="28">
        <v>21654</v>
      </c>
      <c r="Q863" s="28">
        <v>21654</v>
      </c>
      <c r="R863" s="28">
        <v>74781</v>
      </c>
      <c r="S863" s="28">
        <v>74781</v>
      </c>
      <c r="T863" s="28">
        <v>100924</v>
      </c>
      <c r="U863" s="28">
        <v>112558</v>
      </c>
      <c r="V863" s="28">
        <v>96435</v>
      </c>
      <c r="W863" s="28">
        <v>53880.24</v>
      </c>
      <c r="X863" s="28">
        <v>-31492</v>
      </c>
      <c r="Y863" s="28">
        <v>159791</v>
      </c>
      <c r="Z863" s="28">
        <v>184368</v>
      </c>
      <c r="AA863" s="28">
        <v>43433</v>
      </c>
      <c r="AB863" s="28">
        <v>32664</v>
      </c>
      <c r="AC863" s="28">
        <v>31492</v>
      </c>
      <c r="AD863" s="28">
        <v>5000</v>
      </c>
      <c r="AE863" s="28">
        <v>394922</v>
      </c>
      <c r="AF863" s="28">
        <v>138799</v>
      </c>
      <c r="AG863" s="28">
        <v>195924</v>
      </c>
      <c r="AH863" s="28">
        <v>387207</v>
      </c>
      <c r="AI863" s="29">
        <v>1.07</v>
      </c>
      <c r="AJ863" s="29">
        <v>1.22</v>
      </c>
      <c r="AK863" s="29">
        <v>1.22</v>
      </c>
      <c r="AL863" s="30">
        <v>28.89</v>
      </c>
      <c r="AM863" s="30">
        <v>333.31</v>
      </c>
      <c r="AN863" s="31">
        <v>0</v>
      </c>
      <c r="AO863" s="32">
        <v>53.32</v>
      </c>
      <c r="AP863" s="32">
        <v>53.32</v>
      </c>
      <c r="AQ863" s="33">
        <v>1.33</v>
      </c>
      <c r="AR863" s="34">
        <v>18.940000000000001</v>
      </c>
      <c r="AS863" s="32">
        <v>40.56</v>
      </c>
      <c r="AT863" s="32">
        <v>19.309999999999999</v>
      </c>
      <c r="AU863" s="24">
        <v>53.88</v>
      </c>
      <c r="AV863" s="33">
        <v>4.0199999999999996</v>
      </c>
      <c r="AW863" s="33">
        <v>0.65</v>
      </c>
      <c r="AX863">
        <v>0</v>
      </c>
    </row>
    <row r="864" spans="1:50" hidden="1" x14ac:dyDescent="0.25">
      <c r="A864" s="50">
        <v>863</v>
      </c>
      <c r="B864" s="23" t="s">
        <v>2048</v>
      </c>
      <c r="C864" s="24" t="s">
        <v>2049</v>
      </c>
      <c r="D864" s="24" t="s">
        <v>2050</v>
      </c>
      <c r="E864" s="25" t="s">
        <v>2051</v>
      </c>
      <c r="F864" s="24" t="s">
        <v>2050</v>
      </c>
      <c r="G864" s="24" t="s">
        <v>76</v>
      </c>
      <c r="H864" s="24" t="s">
        <v>66</v>
      </c>
      <c r="I864" s="26">
        <v>5</v>
      </c>
      <c r="J864" s="26">
        <f t="shared" si="38"/>
        <v>9</v>
      </c>
      <c r="K864" s="24" t="s">
        <v>61</v>
      </c>
      <c r="L864" s="27">
        <v>43049</v>
      </c>
      <c r="M864" s="28">
        <v>387138</v>
      </c>
      <c r="N864" s="28">
        <v>387138</v>
      </c>
      <c r="O864" s="28">
        <v>0</v>
      </c>
      <c r="P864" s="28">
        <v>1233</v>
      </c>
      <c r="Q864" s="28">
        <v>1233</v>
      </c>
      <c r="R864" s="28">
        <v>1516</v>
      </c>
      <c r="S864" s="28">
        <v>1516</v>
      </c>
      <c r="T864" s="28">
        <v>2749</v>
      </c>
      <c r="U864" s="28">
        <v>8244</v>
      </c>
      <c r="V864" s="28">
        <v>2749</v>
      </c>
      <c r="W864" s="28">
        <v>-5549.94</v>
      </c>
      <c r="X864" s="28">
        <v>109996</v>
      </c>
      <c r="Y864" s="28">
        <v>24884</v>
      </c>
      <c r="Z864" s="28">
        <v>20589</v>
      </c>
      <c r="AA864" s="28">
        <v>28485</v>
      </c>
      <c r="AB864" s="28">
        <v>90538</v>
      </c>
      <c r="AC864" s="28">
        <v>263670</v>
      </c>
      <c r="AD864" s="28">
        <v>5100</v>
      </c>
      <c r="AE864" s="28">
        <v>162845</v>
      </c>
      <c r="AF864" s="28">
        <v>143756</v>
      </c>
      <c r="AG864" s="28">
        <v>98584</v>
      </c>
      <c r="AH864" s="28">
        <v>13472</v>
      </c>
      <c r="AI864" s="29">
        <v>0.03</v>
      </c>
      <c r="AJ864" s="29">
        <v>0.13</v>
      </c>
      <c r="AK864" s="29">
        <v>0.13</v>
      </c>
      <c r="AL864" s="30">
        <v>13.34</v>
      </c>
      <c r="AM864" s="30">
        <v>141.07</v>
      </c>
      <c r="AN864" s="31">
        <v>0</v>
      </c>
      <c r="AO864" s="32">
        <v>87.17</v>
      </c>
      <c r="AP864" s="32">
        <v>87.36</v>
      </c>
      <c r="AQ864" s="33">
        <v>0.14000000000000001</v>
      </c>
      <c r="AR864" s="34">
        <v>0.93</v>
      </c>
      <c r="AS864" s="32">
        <v>7.36</v>
      </c>
      <c r="AT864" s="32">
        <v>0.39</v>
      </c>
      <c r="AU864" s="24">
        <v>1.05</v>
      </c>
      <c r="AV864" s="33">
        <v>4.53</v>
      </c>
      <c r="AW864" s="33">
        <v>0.56000000000000005</v>
      </c>
      <c r="AX864">
        <v>0</v>
      </c>
    </row>
    <row r="865" spans="1:50" hidden="1" x14ac:dyDescent="0.25">
      <c r="A865" s="50">
        <v>864</v>
      </c>
      <c r="B865" s="23" t="s">
        <v>2052</v>
      </c>
      <c r="C865" s="24" t="s">
        <v>2053</v>
      </c>
      <c r="D865" s="24" t="s">
        <v>2054</v>
      </c>
      <c r="E865" s="25" t="s">
        <v>606</v>
      </c>
      <c r="F865" s="24"/>
      <c r="G865" s="24" t="s">
        <v>97</v>
      </c>
      <c r="H865" s="24" t="s">
        <v>231</v>
      </c>
      <c r="I865" s="26">
        <v>5</v>
      </c>
      <c r="J865" s="26">
        <f t="shared" si="38"/>
        <v>9</v>
      </c>
      <c r="K865" s="24" t="s">
        <v>61</v>
      </c>
      <c r="L865" s="27">
        <v>40768</v>
      </c>
      <c r="M865" s="28">
        <v>386947</v>
      </c>
      <c r="N865" s="28">
        <v>386947</v>
      </c>
      <c r="O865" s="28">
        <v>0</v>
      </c>
      <c r="P865" s="28">
        <v>2717</v>
      </c>
      <c r="Q865" s="28">
        <v>2717</v>
      </c>
      <c r="R865" s="28">
        <v>10219</v>
      </c>
      <c r="S865" s="28">
        <v>10219</v>
      </c>
      <c r="T865" s="28">
        <v>18446</v>
      </c>
      <c r="U865" s="28">
        <v>33782</v>
      </c>
      <c r="V865" s="28">
        <v>12936</v>
      </c>
      <c r="W865" s="28">
        <v>7618.4</v>
      </c>
      <c r="X865" s="28">
        <v>-170659</v>
      </c>
      <c r="Y865" s="28">
        <v>52964</v>
      </c>
      <c r="Z865" s="28">
        <v>22324</v>
      </c>
      <c r="AA865" s="28">
        <v>18194</v>
      </c>
      <c r="AB865" s="28">
        <v>59248</v>
      </c>
      <c r="AC865" s="28">
        <v>170659</v>
      </c>
      <c r="AD865" s="28">
        <v>5001</v>
      </c>
      <c r="AE865" s="28">
        <v>144974</v>
      </c>
      <c r="AF865" s="28">
        <v>26769</v>
      </c>
      <c r="AG865" s="28">
        <v>163324</v>
      </c>
      <c r="AH865" s="28">
        <v>386947</v>
      </c>
      <c r="AI865" s="29">
        <v>0.32</v>
      </c>
      <c r="AJ865" s="29">
        <v>0.66</v>
      </c>
      <c r="AK865" s="29">
        <v>1.21</v>
      </c>
      <c r="AL865" s="30">
        <v>31.47</v>
      </c>
      <c r="AM865" s="30">
        <v>105.6</v>
      </c>
      <c r="AN865" s="31">
        <v>49.38</v>
      </c>
      <c r="AO865" s="32">
        <v>67.58</v>
      </c>
      <c r="AP865" s="32">
        <v>84.6</v>
      </c>
      <c r="AQ865" s="33">
        <v>0.83</v>
      </c>
      <c r="AR865" s="34">
        <v>7.05</v>
      </c>
      <c r="AS865" s="32">
        <v>45.78</v>
      </c>
      <c r="AT865" s="32">
        <v>2.64</v>
      </c>
      <c r="AU865" s="24">
        <v>38.17</v>
      </c>
      <c r="AV865" s="33">
        <v>1.65</v>
      </c>
      <c r="AW865" s="33">
        <v>0.74</v>
      </c>
      <c r="AX865">
        <v>0</v>
      </c>
    </row>
    <row r="866" spans="1:50" hidden="1" x14ac:dyDescent="0.25">
      <c r="A866" s="50">
        <v>865</v>
      </c>
      <c r="B866" s="23" t="s">
        <v>2055</v>
      </c>
      <c r="C866" s="24" t="s">
        <v>2056</v>
      </c>
      <c r="D866" s="24" t="s">
        <v>84</v>
      </c>
      <c r="E866" s="25">
        <v>83104</v>
      </c>
      <c r="F866" s="24" t="s">
        <v>80</v>
      </c>
      <c r="G866" s="24" t="s">
        <v>59</v>
      </c>
      <c r="H866" s="24" t="s">
        <v>53</v>
      </c>
      <c r="I866" s="26">
        <v>10</v>
      </c>
      <c r="J866" s="26">
        <f t="shared" si="38"/>
        <v>24</v>
      </c>
      <c r="K866" s="24" t="s">
        <v>61</v>
      </c>
      <c r="L866" s="27">
        <v>39249</v>
      </c>
      <c r="M866" s="28">
        <v>386387</v>
      </c>
      <c r="N866" s="28">
        <v>386827</v>
      </c>
      <c r="O866" s="28">
        <v>440</v>
      </c>
      <c r="P866" s="28">
        <v>0</v>
      </c>
      <c r="Q866" s="28">
        <v>0</v>
      </c>
      <c r="R866" s="28">
        <v>-13694</v>
      </c>
      <c r="S866" s="28">
        <v>-13694</v>
      </c>
      <c r="T866" s="28">
        <v>-13505</v>
      </c>
      <c r="U866" s="28">
        <v>-9145</v>
      </c>
      <c r="V866" s="28">
        <v>-13694</v>
      </c>
      <c r="W866" s="28">
        <v>10951.08</v>
      </c>
      <c r="X866" s="28">
        <v>2732</v>
      </c>
      <c r="Y866" s="28">
        <v>79284</v>
      </c>
      <c r="Z866" s="28">
        <v>-393022</v>
      </c>
      <c r="AA866" s="28">
        <v>132214</v>
      </c>
      <c r="AB866" s="28">
        <v>42720</v>
      </c>
      <c r="AC866" s="28">
        <v>4081</v>
      </c>
      <c r="AD866" s="28">
        <v>6639</v>
      </c>
      <c r="AE866" s="28">
        <v>45656</v>
      </c>
      <c r="AF866" s="28">
        <v>9623</v>
      </c>
      <c r="AG866" s="28">
        <v>303022</v>
      </c>
      <c r="AH866" s="28">
        <v>379574</v>
      </c>
      <c r="AI866" s="29">
        <v>0.04</v>
      </c>
      <c r="AJ866" s="29">
        <v>0.08</v>
      </c>
      <c r="AK866" s="29">
        <v>0.08</v>
      </c>
      <c r="AL866" s="30">
        <v>14.99</v>
      </c>
      <c r="AM866" s="30">
        <v>510.9</v>
      </c>
      <c r="AN866" s="31">
        <v>1.87</v>
      </c>
      <c r="AO866" s="32">
        <v>954.59</v>
      </c>
      <c r="AP866" s="32">
        <v>960.83</v>
      </c>
      <c r="AQ866" s="33">
        <v>-40.840000000000003</v>
      </c>
      <c r="AR866" s="34">
        <v>-29.99</v>
      </c>
      <c r="AS866" s="32">
        <v>-3.48</v>
      </c>
      <c r="AT866" s="32">
        <v>-3.54</v>
      </c>
      <c r="AU866" s="24">
        <v>-142.30000000000001</v>
      </c>
      <c r="AV866" s="33">
        <v>-2.2799999999999998</v>
      </c>
      <c r="AW866" s="33">
        <v>3.07</v>
      </c>
      <c r="AX866">
        <v>0</v>
      </c>
    </row>
    <row r="867" spans="1:50" hidden="1" x14ac:dyDescent="0.25">
      <c r="A867" s="50">
        <v>866</v>
      </c>
      <c r="B867" s="23" t="s">
        <v>2057</v>
      </c>
      <c r="C867" s="24" t="s">
        <v>2058</v>
      </c>
      <c r="D867" s="24" t="s">
        <v>274</v>
      </c>
      <c r="E867" s="25">
        <v>92901</v>
      </c>
      <c r="F867" s="24" t="s">
        <v>274</v>
      </c>
      <c r="G867" s="24" t="s">
        <v>90</v>
      </c>
      <c r="H867" s="24" t="s">
        <v>81</v>
      </c>
      <c r="I867" s="26">
        <v>10</v>
      </c>
      <c r="J867" s="26">
        <f t="shared" si="38"/>
        <v>24</v>
      </c>
      <c r="K867" s="24" t="s">
        <v>61</v>
      </c>
      <c r="L867" s="27">
        <v>41558</v>
      </c>
      <c r="M867" s="28">
        <v>386760</v>
      </c>
      <c r="N867" s="28">
        <v>386760</v>
      </c>
      <c r="O867" s="28">
        <v>0</v>
      </c>
      <c r="P867" s="28">
        <v>6185</v>
      </c>
      <c r="Q867" s="28">
        <v>6185</v>
      </c>
      <c r="R867" s="28">
        <v>23268</v>
      </c>
      <c r="S867" s="28">
        <v>23268</v>
      </c>
      <c r="T867" s="28">
        <v>29453</v>
      </c>
      <c r="U867" s="28">
        <v>29453</v>
      </c>
      <c r="V867" s="28">
        <v>29453</v>
      </c>
      <c r="W867" s="28">
        <v>14650.22</v>
      </c>
      <c r="X867" s="28">
        <v>6627</v>
      </c>
      <c r="Y867" s="28">
        <v>100622</v>
      </c>
      <c r="Z867" s="28">
        <v>43711</v>
      </c>
      <c r="AA867" s="28">
        <v>69436</v>
      </c>
      <c r="AB867" s="28">
        <v>260378</v>
      </c>
      <c r="AC867" s="28">
        <v>8092</v>
      </c>
      <c r="AD867" s="28">
        <v>5000</v>
      </c>
      <c r="AE867" s="28">
        <v>157238</v>
      </c>
      <c r="AF867" s="28">
        <v>78518</v>
      </c>
      <c r="AG867" s="28">
        <v>278046</v>
      </c>
      <c r="AH867" s="28">
        <v>372041</v>
      </c>
      <c r="AI867" s="29">
        <v>0.09</v>
      </c>
      <c r="AJ867" s="29">
        <v>0.45</v>
      </c>
      <c r="AK867" s="29">
        <v>1.22</v>
      </c>
      <c r="AL867" s="30">
        <v>21.37</v>
      </c>
      <c r="AM867" s="30">
        <v>80.86</v>
      </c>
      <c r="AN867" s="31">
        <v>46.6</v>
      </c>
      <c r="AO867" s="32">
        <v>40.869999999999997</v>
      </c>
      <c r="AP867" s="32">
        <v>72.2</v>
      </c>
      <c r="AQ867" s="33">
        <v>0.56000000000000005</v>
      </c>
      <c r="AR867" s="34">
        <v>14.8</v>
      </c>
      <c r="AS867" s="32">
        <v>53.23</v>
      </c>
      <c r="AT867" s="32">
        <v>6.02</v>
      </c>
      <c r="AU867" s="24">
        <v>29.63</v>
      </c>
      <c r="AV867" s="33">
        <v>2.84</v>
      </c>
      <c r="AW867" s="33">
        <v>0.8</v>
      </c>
      <c r="AX867">
        <v>0</v>
      </c>
    </row>
    <row r="868" spans="1:50" hidden="1" x14ac:dyDescent="0.25">
      <c r="A868" s="50">
        <v>867</v>
      </c>
      <c r="B868" s="23" t="s">
        <v>2059</v>
      </c>
      <c r="C868" s="24">
        <v>692</v>
      </c>
      <c r="D868" s="24" t="s">
        <v>2060</v>
      </c>
      <c r="E868" s="25">
        <v>91928</v>
      </c>
      <c r="F868" s="24" t="s">
        <v>89</v>
      </c>
      <c r="G868" s="24" t="s">
        <v>90</v>
      </c>
      <c r="H868" s="24" t="s">
        <v>53</v>
      </c>
      <c r="I868" s="26">
        <v>10</v>
      </c>
      <c r="J868" s="26">
        <f t="shared" si="38"/>
        <v>24</v>
      </c>
      <c r="K868" s="24" t="s">
        <v>61</v>
      </c>
      <c r="L868" s="27">
        <v>40492</v>
      </c>
      <c r="M868" s="28">
        <v>386573</v>
      </c>
      <c r="N868" s="28">
        <v>386573</v>
      </c>
      <c r="O868" s="28">
        <v>0</v>
      </c>
      <c r="P868" s="28">
        <v>0</v>
      </c>
      <c r="Q868" s="28">
        <v>0</v>
      </c>
      <c r="R868" s="28">
        <v>-98808</v>
      </c>
      <c r="S868" s="28">
        <v>-98808</v>
      </c>
      <c r="T868" s="28">
        <v>-84275</v>
      </c>
      <c r="U868" s="28">
        <v>-50290</v>
      </c>
      <c r="V868" s="28">
        <v>-98808</v>
      </c>
      <c r="W868" s="28">
        <v>-103810.16</v>
      </c>
      <c r="X868" s="28">
        <v>0</v>
      </c>
      <c r="Y868" s="28">
        <v>61581</v>
      </c>
      <c r="Z868" s="28">
        <v>-966</v>
      </c>
      <c r="AA868" s="28">
        <v>204131</v>
      </c>
      <c r="AB868" s="28">
        <v>298221</v>
      </c>
      <c r="AC868" s="28">
        <v>0</v>
      </c>
      <c r="AD868" s="28">
        <v>5000</v>
      </c>
      <c r="AE868" s="28">
        <v>911671</v>
      </c>
      <c r="AF868" s="28">
        <v>723561</v>
      </c>
      <c r="AG868" s="28">
        <v>324992</v>
      </c>
      <c r="AH868" s="28">
        <v>386573</v>
      </c>
      <c r="AI868" s="29">
        <v>0.19</v>
      </c>
      <c r="AJ868" s="29">
        <v>0.41</v>
      </c>
      <c r="AK868" s="29">
        <v>0.42</v>
      </c>
      <c r="AL868" s="30">
        <v>67.25</v>
      </c>
      <c r="AM868" s="30">
        <v>362.24</v>
      </c>
      <c r="AN868" s="31">
        <v>4.03</v>
      </c>
      <c r="AO868" s="32">
        <v>35.92</v>
      </c>
      <c r="AP868" s="32">
        <v>100.05</v>
      </c>
      <c r="AQ868" s="33">
        <v>0</v>
      </c>
      <c r="AR868" s="34">
        <v>-10.84</v>
      </c>
      <c r="AS868" s="32">
        <v>-10228.57</v>
      </c>
      <c r="AT868" s="32">
        <v>-25.56</v>
      </c>
      <c r="AU868" s="24">
        <v>-13.66</v>
      </c>
      <c r="AV868" s="33">
        <v>-2.1800000000000002</v>
      </c>
      <c r="AW868" s="33">
        <v>-0.01</v>
      </c>
      <c r="AX868">
        <v>0</v>
      </c>
    </row>
    <row r="869" spans="1:50" hidden="1" x14ac:dyDescent="0.25">
      <c r="A869" s="50">
        <v>868</v>
      </c>
      <c r="B869" s="23" t="s">
        <v>2061</v>
      </c>
      <c r="C869" s="24" t="s">
        <v>2062</v>
      </c>
      <c r="D869" s="24" t="s">
        <v>175</v>
      </c>
      <c r="E869" s="25">
        <v>96001</v>
      </c>
      <c r="F869" s="24" t="s">
        <v>175</v>
      </c>
      <c r="G869" s="24" t="s">
        <v>137</v>
      </c>
      <c r="H869" s="24" t="s">
        <v>53</v>
      </c>
      <c r="I869" s="26">
        <v>25</v>
      </c>
      <c r="J869" s="26">
        <f>IF(I869=0,0,IF(I869=1,1,IF(I869=2,2,(IF(I869=3,4,IF(I869=5,9,IF(I869=10,24,IF(I869=25,49,IF(I869=50,99,"49")))))))))</f>
        <v>49</v>
      </c>
      <c r="K869" s="24" t="s">
        <v>54</v>
      </c>
      <c r="L869" s="27">
        <v>35934</v>
      </c>
      <c r="M869" s="28">
        <v>386514</v>
      </c>
      <c r="N869" s="28">
        <v>386517</v>
      </c>
      <c r="O869" s="28">
        <v>3</v>
      </c>
      <c r="P869" s="28">
        <v>-10390</v>
      </c>
      <c r="Q869" s="28">
        <v>0</v>
      </c>
      <c r="R869" s="28">
        <v>-214049</v>
      </c>
      <c r="S869" s="28">
        <v>-214049</v>
      </c>
      <c r="T869" s="28">
        <v>-220498</v>
      </c>
      <c r="U869" s="28">
        <v>-95983</v>
      </c>
      <c r="V869" s="28">
        <v>-224439</v>
      </c>
      <c r="W869" s="28">
        <v>-275586.65999999997</v>
      </c>
      <c r="X869" s="28">
        <v>524</v>
      </c>
      <c r="Y869" s="28">
        <v>57908</v>
      </c>
      <c r="Z869" s="28">
        <v>22579</v>
      </c>
      <c r="AA869" s="28">
        <v>241332</v>
      </c>
      <c r="AB869" s="28">
        <v>238330</v>
      </c>
      <c r="AC869" s="28">
        <v>0</v>
      </c>
      <c r="AD869" s="28">
        <v>743680</v>
      </c>
      <c r="AE869" s="28">
        <v>2527543</v>
      </c>
      <c r="AF869" s="28">
        <v>1388335</v>
      </c>
      <c r="AG869" s="28">
        <v>328606</v>
      </c>
      <c r="AH869" s="28">
        <v>232656</v>
      </c>
      <c r="AI869" s="29">
        <v>0.01</v>
      </c>
      <c r="AJ869" s="29">
        <v>0.05</v>
      </c>
      <c r="AK869" s="29">
        <v>0.55000000000000004</v>
      </c>
      <c r="AL869" s="30">
        <v>88.66</v>
      </c>
      <c r="AM869" s="30">
        <v>2246.37</v>
      </c>
      <c r="AN869" s="31">
        <v>12.68</v>
      </c>
      <c r="AO869" s="32">
        <v>84.36</v>
      </c>
      <c r="AP869" s="32">
        <v>95.87</v>
      </c>
      <c r="AQ869" s="33">
        <v>0.02</v>
      </c>
      <c r="AR869" s="34">
        <v>-8.4700000000000006</v>
      </c>
      <c r="AS869" s="32">
        <v>-948</v>
      </c>
      <c r="AT869" s="32">
        <v>-55.38</v>
      </c>
      <c r="AU869" s="24">
        <v>-15.42</v>
      </c>
      <c r="AV869" s="33">
        <v>-3.6</v>
      </c>
      <c r="AW869" s="33">
        <v>0.17</v>
      </c>
      <c r="AX869">
        <v>0</v>
      </c>
    </row>
    <row r="870" spans="1:50" hidden="1" x14ac:dyDescent="0.25">
      <c r="A870" s="50">
        <v>869</v>
      </c>
      <c r="B870" s="23" t="s">
        <v>2063</v>
      </c>
      <c r="C870" s="24" t="s">
        <v>2064</v>
      </c>
      <c r="D870" s="24" t="s">
        <v>255</v>
      </c>
      <c r="E870" s="25" t="s">
        <v>256</v>
      </c>
      <c r="F870" s="24" t="s">
        <v>255</v>
      </c>
      <c r="G870" s="24" t="s">
        <v>52</v>
      </c>
      <c r="H870" s="24" t="s">
        <v>53</v>
      </c>
      <c r="I870" s="26">
        <v>10</v>
      </c>
      <c r="J870" s="26">
        <f>IF(I870=0,0,IF(I870=1,1,IF(I870=2,2,(IF(I870=3,4,IF(I870=5,9,IF(I870=10,24,IF(I870=25,49,IF(I870=50,99,"X")))))))))</f>
        <v>24</v>
      </c>
      <c r="K870" s="24" t="s">
        <v>61</v>
      </c>
      <c r="L870" s="27">
        <v>35513</v>
      </c>
      <c r="M870" s="28">
        <v>386270</v>
      </c>
      <c r="N870" s="28">
        <v>386270</v>
      </c>
      <c r="O870" s="28">
        <v>0</v>
      </c>
      <c r="P870" s="28">
        <v>0</v>
      </c>
      <c r="Q870" s="28">
        <v>0</v>
      </c>
      <c r="R870" s="28">
        <v>-27075</v>
      </c>
      <c r="S870" s="28">
        <v>-27075</v>
      </c>
      <c r="T870" s="28">
        <v>-26233</v>
      </c>
      <c r="U870" s="28">
        <v>-15343</v>
      </c>
      <c r="V870" s="28">
        <v>-27075</v>
      </c>
      <c r="W870" s="28">
        <v>-44779.94</v>
      </c>
      <c r="X870" s="28">
        <v>-42</v>
      </c>
      <c r="Y870" s="28">
        <v>100310</v>
      </c>
      <c r="Z870" s="28">
        <v>68321</v>
      </c>
      <c r="AA870" s="28">
        <v>122836</v>
      </c>
      <c r="AB870" s="28">
        <v>111676</v>
      </c>
      <c r="AC870" s="28">
        <v>42</v>
      </c>
      <c r="AD870" s="28">
        <v>6640</v>
      </c>
      <c r="AE870" s="28">
        <v>492357</v>
      </c>
      <c r="AF870" s="28">
        <v>471817</v>
      </c>
      <c r="AG870" s="28">
        <v>285918</v>
      </c>
      <c r="AH870" s="28">
        <v>386270</v>
      </c>
      <c r="AI870" s="29">
        <v>0</v>
      </c>
      <c r="AJ870" s="29">
        <v>0.04</v>
      </c>
      <c r="AK870" s="29">
        <v>0.05</v>
      </c>
      <c r="AL870" s="30">
        <v>15.82</v>
      </c>
      <c r="AM870" s="30">
        <v>518.58000000000004</v>
      </c>
      <c r="AN870" s="31">
        <v>2.0499999999999998</v>
      </c>
      <c r="AO870" s="32">
        <v>83.66</v>
      </c>
      <c r="AP870" s="32">
        <v>86.12</v>
      </c>
      <c r="AQ870" s="33">
        <v>0.14000000000000001</v>
      </c>
      <c r="AR870" s="34">
        <v>-5.5</v>
      </c>
      <c r="AS870" s="32">
        <v>-39.630000000000003</v>
      </c>
      <c r="AT870" s="32">
        <v>-7.01</v>
      </c>
      <c r="AU870" s="24">
        <v>-5.74</v>
      </c>
      <c r="AV870" s="33">
        <v>-0.69</v>
      </c>
      <c r="AW870" s="33">
        <v>0.25</v>
      </c>
      <c r="AX870">
        <v>0</v>
      </c>
    </row>
    <row r="871" spans="1:50" hidden="1" x14ac:dyDescent="0.25">
      <c r="A871" s="50">
        <v>870</v>
      </c>
      <c r="B871" s="23" t="s">
        <v>2065</v>
      </c>
      <c r="C871" s="24" t="s">
        <v>2066</v>
      </c>
      <c r="D871" s="24" t="s">
        <v>2067</v>
      </c>
      <c r="E871" s="25">
        <v>90851</v>
      </c>
      <c r="F871" s="24" t="s">
        <v>132</v>
      </c>
      <c r="G871" s="24" t="s">
        <v>90</v>
      </c>
      <c r="H871" s="24" t="s">
        <v>104</v>
      </c>
      <c r="I871" s="26">
        <v>10</v>
      </c>
      <c r="J871" s="26">
        <f>IF(I871=0,0,IF(I871=1,1,IF(I871=2,2,(IF(I871=3,4,IF(I871=5,9,IF(I871=10,24,IF(I871=25,49,IF(I871=50,99,"X")))))))))</f>
        <v>24</v>
      </c>
      <c r="K871" s="24" t="s">
        <v>61</v>
      </c>
      <c r="L871" s="27">
        <v>34584</v>
      </c>
      <c r="M871" s="28">
        <v>385748</v>
      </c>
      <c r="N871" s="28">
        <v>385748</v>
      </c>
      <c r="O871" s="28">
        <v>0</v>
      </c>
      <c r="P871" s="28">
        <v>1039</v>
      </c>
      <c r="Q871" s="28">
        <v>1039</v>
      </c>
      <c r="R871" s="28">
        <v>505</v>
      </c>
      <c r="S871" s="28">
        <v>505</v>
      </c>
      <c r="T871" s="28">
        <v>3737</v>
      </c>
      <c r="U871" s="28">
        <v>20246</v>
      </c>
      <c r="V871" s="28">
        <v>1544</v>
      </c>
      <c r="W871" s="28">
        <v>-14253.9</v>
      </c>
      <c r="X871" s="28">
        <v>0</v>
      </c>
      <c r="Y871" s="28">
        <v>120575</v>
      </c>
      <c r="Z871" s="28">
        <v>101833</v>
      </c>
      <c r="AA871" s="28">
        <v>117544</v>
      </c>
      <c r="AB871" s="28">
        <v>239318</v>
      </c>
      <c r="AC871" s="28">
        <v>0</v>
      </c>
      <c r="AD871" s="28">
        <v>69707</v>
      </c>
      <c r="AE871" s="28">
        <v>278338</v>
      </c>
      <c r="AF871" s="28">
        <v>96762</v>
      </c>
      <c r="AG871" s="28">
        <v>265173</v>
      </c>
      <c r="AH871" s="28">
        <v>385748</v>
      </c>
      <c r="AI871" s="29">
        <v>1.57</v>
      </c>
      <c r="AJ871" s="29">
        <v>1.8</v>
      </c>
      <c r="AK871" s="29">
        <v>2.61</v>
      </c>
      <c r="AL871" s="30">
        <v>14.35</v>
      </c>
      <c r="AM871" s="30">
        <v>94.35</v>
      </c>
      <c r="AN871" s="31">
        <v>53</v>
      </c>
      <c r="AO871" s="32">
        <v>24.97</v>
      </c>
      <c r="AP871" s="32">
        <v>63.41</v>
      </c>
      <c r="AQ871" s="33">
        <v>1.05</v>
      </c>
      <c r="AR871" s="34">
        <v>0.18</v>
      </c>
      <c r="AS871" s="32">
        <v>0.5</v>
      </c>
      <c r="AT871" s="32">
        <v>0.13</v>
      </c>
      <c r="AU871" s="24">
        <v>0.52</v>
      </c>
      <c r="AV871" s="33">
        <v>0.52</v>
      </c>
      <c r="AW871" s="33">
        <v>0.41</v>
      </c>
      <c r="AX871">
        <v>0</v>
      </c>
    </row>
    <row r="872" spans="1:50" hidden="1" x14ac:dyDescent="0.25">
      <c r="A872" s="50">
        <v>871</v>
      </c>
      <c r="B872" s="23" t="s">
        <v>2068</v>
      </c>
      <c r="C872" s="24" t="s">
        <v>2069</v>
      </c>
      <c r="D872" s="24" t="s">
        <v>160</v>
      </c>
      <c r="E872" s="25">
        <v>94901</v>
      </c>
      <c r="F872" s="24" t="s">
        <v>160</v>
      </c>
      <c r="G872" s="24" t="s">
        <v>108</v>
      </c>
      <c r="H872" s="24" t="s">
        <v>81</v>
      </c>
      <c r="I872" s="26">
        <v>5</v>
      </c>
      <c r="J872" s="26">
        <f>IF(I872=0,0,IF(I872=1,1,IF(I872=2,2,(IF(I872=3,4,IF(I872=5,9,IF(I872=10,24,IF(I872=25,49,IF(I872=50,99,"X")))))))))</f>
        <v>9</v>
      </c>
      <c r="K872" s="24" t="s">
        <v>61</v>
      </c>
      <c r="L872" s="27">
        <v>39480</v>
      </c>
      <c r="M872" s="28">
        <v>385706</v>
      </c>
      <c r="N872" s="28">
        <v>385706</v>
      </c>
      <c r="O872" s="28">
        <v>0</v>
      </c>
      <c r="P872" s="28">
        <v>1678</v>
      </c>
      <c r="Q872" s="28">
        <v>1678</v>
      </c>
      <c r="R872" s="28">
        <v>21102</v>
      </c>
      <c r="S872" s="28">
        <v>21102</v>
      </c>
      <c r="T872" s="28">
        <v>22780</v>
      </c>
      <c r="U872" s="28">
        <v>23939</v>
      </c>
      <c r="V872" s="28">
        <v>22780</v>
      </c>
      <c r="W872" s="28">
        <v>11811.88</v>
      </c>
      <c r="X872" s="28">
        <v>0</v>
      </c>
      <c r="Y872" s="28">
        <v>99414</v>
      </c>
      <c r="Z872" s="28">
        <v>57228</v>
      </c>
      <c r="AA872" s="28">
        <v>70975</v>
      </c>
      <c r="AB872" s="28">
        <v>203495</v>
      </c>
      <c r="AC872" s="28">
        <v>0</v>
      </c>
      <c r="AD872" s="28">
        <v>6639</v>
      </c>
      <c r="AE872" s="28">
        <v>74461</v>
      </c>
      <c r="AF872" s="28">
        <v>1707</v>
      </c>
      <c r="AG872" s="28">
        <v>286292</v>
      </c>
      <c r="AH872" s="28">
        <v>385706</v>
      </c>
      <c r="AI872" s="29">
        <v>0.2</v>
      </c>
      <c r="AJ872" s="29">
        <v>6.86</v>
      </c>
      <c r="AK872" s="29">
        <v>7.2</v>
      </c>
      <c r="AL872" s="30">
        <v>62.56</v>
      </c>
      <c r="AM872" s="30">
        <v>12.64</v>
      </c>
      <c r="AN872" s="31">
        <v>3.18</v>
      </c>
      <c r="AO872" s="32">
        <v>13.5</v>
      </c>
      <c r="AP872" s="32">
        <v>23.14</v>
      </c>
      <c r="AQ872" s="33">
        <v>33.53</v>
      </c>
      <c r="AR872" s="34">
        <v>28.34</v>
      </c>
      <c r="AS872" s="32">
        <v>36.869999999999997</v>
      </c>
      <c r="AT872" s="32">
        <v>5.47</v>
      </c>
      <c r="AU872" s="24">
        <v>1236.2</v>
      </c>
      <c r="AV872" s="33">
        <v>4.32</v>
      </c>
      <c r="AW872" s="33">
        <v>2.6</v>
      </c>
      <c r="AX872">
        <v>0</v>
      </c>
    </row>
    <row r="873" spans="1:50" hidden="1" x14ac:dyDescent="0.25">
      <c r="A873" s="50">
        <v>872</v>
      </c>
      <c r="B873" s="23" t="s">
        <v>2070</v>
      </c>
      <c r="C873" s="24">
        <v>135</v>
      </c>
      <c r="D873" s="24" t="s">
        <v>2071</v>
      </c>
      <c r="E873" s="25" t="s">
        <v>2072</v>
      </c>
      <c r="F873" s="24" t="s">
        <v>703</v>
      </c>
      <c r="G873" s="24" t="s">
        <v>52</v>
      </c>
      <c r="H873" s="24" t="s">
        <v>53</v>
      </c>
      <c r="I873" s="26">
        <v>5</v>
      </c>
      <c r="J873" s="26">
        <f>IF(I873=0,0,IF(I873=1,1,IF(I873=2,2,(IF(I873=3,4,IF(I873=5,9,IF(I873=10,24,IF(I873=25,49,IF(I873=50,99,"X")))))))))</f>
        <v>9</v>
      </c>
      <c r="K873" s="24" t="s">
        <v>61</v>
      </c>
      <c r="L873" s="27">
        <v>37232</v>
      </c>
      <c r="M873" s="28">
        <v>385686</v>
      </c>
      <c r="N873" s="28">
        <v>385686</v>
      </c>
      <c r="O873" s="28">
        <v>0</v>
      </c>
      <c r="P873" s="28">
        <v>7752</v>
      </c>
      <c r="Q873" s="28">
        <v>7752</v>
      </c>
      <c r="R873" s="28">
        <v>23919</v>
      </c>
      <c r="S873" s="28">
        <v>23919</v>
      </c>
      <c r="T873" s="28">
        <v>31671</v>
      </c>
      <c r="U873" s="28">
        <v>66504</v>
      </c>
      <c r="V873" s="28">
        <v>31671</v>
      </c>
      <c r="W873" s="28">
        <v>-28370.1</v>
      </c>
      <c r="X873" s="28">
        <v>0</v>
      </c>
      <c r="Y873" s="28">
        <v>176645</v>
      </c>
      <c r="Z873" s="28">
        <v>499405</v>
      </c>
      <c r="AA873" s="28">
        <v>120445</v>
      </c>
      <c r="AB873" s="28">
        <v>98441</v>
      </c>
      <c r="AC873" s="28">
        <v>0</v>
      </c>
      <c r="AD873" s="28">
        <v>340239</v>
      </c>
      <c r="AE873" s="28">
        <v>631225</v>
      </c>
      <c r="AF873" s="28">
        <v>558940</v>
      </c>
      <c r="AG873" s="28">
        <v>209041</v>
      </c>
      <c r="AH873" s="28">
        <v>385686</v>
      </c>
      <c r="AI873" s="29">
        <v>2.72</v>
      </c>
      <c r="AJ873" s="29">
        <v>3.44</v>
      </c>
      <c r="AK873" s="29">
        <v>3.63</v>
      </c>
      <c r="AL873" s="30">
        <v>13.14</v>
      </c>
      <c r="AM873" s="30">
        <v>33.76</v>
      </c>
      <c r="AN873" s="31">
        <v>3.6</v>
      </c>
      <c r="AO873" s="32">
        <v>9.07</v>
      </c>
      <c r="AP873" s="32">
        <v>14.92</v>
      </c>
      <c r="AQ873" s="33">
        <v>0.89</v>
      </c>
      <c r="AR873" s="34">
        <v>3.79</v>
      </c>
      <c r="AS873" s="32">
        <v>4.79</v>
      </c>
      <c r="AT873" s="32">
        <v>6.2</v>
      </c>
      <c r="AU873" s="24">
        <v>4.28</v>
      </c>
      <c r="AV873" s="33">
        <v>2.0699999999999998</v>
      </c>
      <c r="AW873" s="33">
        <v>1.06</v>
      </c>
      <c r="AX873">
        <v>0</v>
      </c>
    </row>
    <row r="874" spans="1:50" hidden="1" x14ac:dyDescent="0.25">
      <c r="A874" s="50">
        <v>873</v>
      </c>
      <c r="B874" s="23" t="s">
        <v>2073</v>
      </c>
      <c r="C874" s="24" t="s">
        <v>2074</v>
      </c>
      <c r="D874" s="24" t="s">
        <v>94</v>
      </c>
      <c r="E874" s="25" t="s">
        <v>2075</v>
      </c>
      <c r="F874" s="24" t="s">
        <v>168</v>
      </c>
      <c r="G874" s="24" t="s">
        <v>97</v>
      </c>
      <c r="H874" s="24" t="s">
        <v>71</v>
      </c>
      <c r="I874" s="26">
        <v>10</v>
      </c>
      <c r="J874" s="26">
        <f>IF(I874=0,0,IF(I874=1,1,IF(I874=2,2,(IF(I874=3,4,IF(I874=5,9,IF(I874=10,24,IF(I874=25,49,IF(I874=50,99,"X")))))))))</f>
        <v>24</v>
      </c>
      <c r="K874" s="24" t="s">
        <v>61</v>
      </c>
      <c r="L874" s="27">
        <v>40068</v>
      </c>
      <c r="M874" s="28">
        <v>384665</v>
      </c>
      <c r="N874" s="28">
        <v>384665</v>
      </c>
      <c r="O874" s="28">
        <v>0</v>
      </c>
      <c r="P874" s="28">
        <v>0</v>
      </c>
      <c r="Q874" s="28">
        <v>0</v>
      </c>
      <c r="R874" s="28">
        <v>-101454</v>
      </c>
      <c r="S874" s="28">
        <v>-101454</v>
      </c>
      <c r="T874" s="28">
        <v>-101454</v>
      </c>
      <c r="U874" s="28">
        <v>-101454</v>
      </c>
      <c r="V874" s="28">
        <v>-101454</v>
      </c>
      <c r="W874" s="28">
        <v>-39690.32</v>
      </c>
      <c r="X874" s="28">
        <v>-134770</v>
      </c>
      <c r="Y874" s="28">
        <v>-8152</v>
      </c>
      <c r="Z874" s="28">
        <v>-779736</v>
      </c>
      <c r="AA874" s="28">
        <v>94995</v>
      </c>
      <c r="AB874" s="28">
        <v>201346</v>
      </c>
      <c r="AC874" s="28">
        <v>171845</v>
      </c>
      <c r="AD874" s="28">
        <v>7000</v>
      </c>
      <c r="AE874" s="28">
        <v>132782</v>
      </c>
      <c r="AF874" s="28">
        <v>122388</v>
      </c>
      <c r="AG874" s="28">
        <v>220972</v>
      </c>
      <c r="AH874" s="28">
        <v>347590</v>
      </c>
      <c r="AI874" s="29">
        <v>0.01</v>
      </c>
      <c r="AJ874" s="29">
        <v>0.01</v>
      </c>
      <c r="AK874" s="29">
        <v>0.01</v>
      </c>
      <c r="AL874" s="30">
        <v>1.69</v>
      </c>
      <c r="AM874" s="30">
        <v>836.28</v>
      </c>
      <c r="AN874" s="31">
        <v>3.66</v>
      </c>
      <c r="AO874" s="32">
        <v>687.23</v>
      </c>
      <c r="AP874" s="32">
        <v>687.23</v>
      </c>
      <c r="AQ874" s="33">
        <v>-6.37</v>
      </c>
      <c r="AR874" s="34">
        <v>-76.41</v>
      </c>
      <c r="AS874" s="32">
        <v>-13.01</v>
      </c>
      <c r="AT874" s="32">
        <v>-26.37</v>
      </c>
      <c r="AU874" s="24">
        <v>-82.9</v>
      </c>
      <c r="AV874" s="33">
        <v>-8.59</v>
      </c>
      <c r="AW874" s="33">
        <v>1.64</v>
      </c>
      <c r="AX874">
        <v>0</v>
      </c>
    </row>
    <row r="875" spans="1:50" hidden="1" x14ac:dyDescent="0.25">
      <c r="A875" s="50">
        <v>874</v>
      </c>
      <c r="B875" s="23" t="s">
        <v>2076</v>
      </c>
      <c r="C875" s="24" t="s">
        <v>2077</v>
      </c>
      <c r="D875" s="24" t="s">
        <v>2078</v>
      </c>
      <c r="E875" s="25">
        <v>94603</v>
      </c>
      <c r="F875" s="24" t="s">
        <v>338</v>
      </c>
      <c r="G875" s="24" t="s">
        <v>108</v>
      </c>
      <c r="H875" s="24" t="s">
        <v>81</v>
      </c>
      <c r="I875" s="26" t="s">
        <v>60</v>
      </c>
      <c r="J875" s="26" t="s">
        <v>60</v>
      </c>
      <c r="K875" s="24" t="s">
        <v>61</v>
      </c>
      <c r="L875" s="27">
        <v>41718</v>
      </c>
      <c r="M875" s="28">
        <v>384431</v>
      </c>
      <c r="N875" s="28">
        <v>384431</v>
      </c>
      <c r="O875" s="28">
        <v>0</v>
      </c>
      <c r="P875" s="28">
        <v>3291</v>
      </c>
      <c r="Q875" s="28">
        <v>3291</v>
      </c>
      <c r="R875" s="28">
        <v>6928</v>
      </c>
      <c r="S875" s="28">
        <v>6928</v>
      </c>
      <c r="T875" s="28">
        <v>10220</v>
      </c>
      <c r="U875" s="28">
        <v>10220</v>
      </c>
      <c r="V875" s="28">
        <v>10219</v>
      </c>
      <c r="W875" s="28">
        <v>-7307.46</v>
      </c>
      <c r="X875" s="28">
        <v>222192</v>
      </c>
      <c r="Y875" s="28">
        <v>67037</v>
      </c>
      <c r="Z875" s="28">
        <v>-20719</v>
      </c>
      <c r="AA875" s="28">
        <v>50554</v>
      </c>
      <c r="AB875" s="28">
        <v>135122</v>
      </c>
      <c r="AC875" s="28">
        <v>49078</v>
      </c>
      <c r="AD875" s="28">
        <v>5000</v>
      </c>
      <c r="AE875" s="28">
        <v>418165</v>
      </c>
      <c r="AF875" s="28">
        <v>61160</v>
      </c>
      <c r="AG875" s="28">
        <v>268316</v>
      </c>
      <c r="AH875" s="28">
        <v>113161</v>
      </c>
      <c r="AI875" s="29">
        <v>0.45</v>
      </c>
      <c r="AJ875" s="29">
        <v>0.62</v>
      </c>
      <c r="AK875" s="29">
        <v>0.83</v>
      </c>
      <c r="AL875" s="30">
        <v>71.3</v>
      </c>
      <c r="AM875" s="30">
        <v>488.35</v>
      </c>
      <c r="AN875" s="31">
        <v>83.44</v>
      </c>
      <c r="AO875" s="32">
        <v>102.96</v>
      </c>
      <c r="AP875" s="32">
        <v>104.95</v>
      </c>
      <c r="AQ875" s="33">
        <v>-0.34</v>
      </c>
      <c r="AR875" s="34">
        <v>1.66</v>
      </c>
      <c r="AS875" s="32">
        <v>-33.44</v>
      </c>
      <c r="AT875" s="32">
        <v>1.8</v>
      </c>
      <c r="AU875" s="24">
        <v>11.33</v>
      </c>
      <c r="AV875" s="33">
        <v>1.54</v>
      </c>
      <c r="AW875" s="33">
        <v>0.45</v>
      </c>
      <c r="AX875">
        <v>0</v>
      </c>
    </row>
    <row r="876" spans="1:50" hidden="1" x14ac:dyDescent="0.25">
      <c r="A876" s="50">
        <v>875</v>
      </c>
      <c r="B876" s="23" t="s">
        <v>2079</v>
      </c>
      <c r="C876" s="24">
        <v>351</v>
      </c>
      <c r="D876" s="24" t="s">
        <v>1622</v>
      </c>
      <c r="E876" s="25">
        <v>95104</v>
      </c>
      <c r="F876" s="24" t="s">
        <v>160</v>
      </c>
      <c r="G876" s="24" t="s">
        <v>108</v>
      </c>
      <c r="H876" s="24" t="s">
        <v>71</v>
      </c>
      <c r="I876" s="26">
        <v>5</v>
      </c>
      <c r="J876" s="26">
        <f>IF(I876=0,0,IF(I876=1,1,IF(I876=2,2,(IF(I876=3,4,IF(I876=5,9,IF(I876=10,24,IF(I876=25,49,IF(I876=50,99,"X")))))))))</f>
        <v>9</v>
      </c>
      <c r="K876" s="24" t="s">
        <v>61</v>
      </c>
      <c r="L876" s="27">
        <v>38854</v>
      </c>
      <c r="M876" s="28">
        <v>384380</v>
      </c>
      <c r="N876" s="28">
        <v>384380</v>
      </c>
      <c r="O876" s="28">
        <v>0</v>
      </c>
      <c r="P876" s="28">
        <v>124</v>
      </c>
      <c r="Q876" s="28">
        <v>124</v>
      </c>
      <c r="R876" s="28">
        <v>1549</v>
      </c>
      <c r="S876" s="28">
        <v>1549</v>
      </c>
      <c r="T876" s="28">
        <v>6575</v>
      </c>
      <c r="U876" s="28">
        <v>26644</v>
      </c>
      <c r="V876" s="28">
        <v>1673</v>
      </c>
      <c r="W876" s="28">
        <v>-247.28</v>
      </c>
      <c r="X876" s="28">
        <v>6570</v>
      </c>
      <c r="Y876" s="28">
        <v>119443</v>
      </c>
      <c r="Z876" s="28">
        <v>1612</v>
      </c>
      <c r="AA876" s="28">
        <v>91921</v>
      </c>
      <c r="AB876" s="28">
        <v>225368</v>
      </c>
      <c r="AC876" s="28">
        <v>5652</v>
      </c>
      <c r="AD876" s="28">
        <v>6639</v>
      </c>
      <c r="AE876" s="28">
        <v>135264</v>
      </c>
      <c r="AF876" s="28">
        <v>64388</v>
      </c>
      <c r="AG876" s="28">
        <v>259285</v>
      </c>
      <c r="AH876" s="28">
        <v>372158</v>
      </c>
      <c r="AI876" s="29">
        <v>1.1000000000000001</v>
      </c>
      <c r="AJ876" s="29">
        <v>2.29</v>
      </c>
      <c r="AK876" s="29">
        <v>2.33</v>
      </c>
      <c r="AL876" s="30">
        <v>33.83</v>
      </c>
      <c r="AM876" s="30">
        <v>41.4</v>
      </c>
      <c r="AN876" s="31">
        <v>1.1399999999999999</v>
      </c>
      <c r="AO876" s="32">
        <v>22.52</v>
      </c>
      <c r="AP876" s="32">
        <v>98.81</v>
      </c>
      <c r="AQ876" s="33">
        <v>0.03</v>
      </c>
      <c r="AR876" s="34">
        <v>1.1499999999999999</v>
      </c>
      <c r="AS876" s="32">
        <v>96.09</v>
      </c>
      <c r="AT876" s="32">
        <v>0.4</v>
      </c>
      <c r="AU876" s="24">
        <v>2.41</v>
      </c>
      <c r="AV876" s="33">
        <v>0.87</v>
      </c>
      <c r="AW876" s="33">
        <v>0.59</v>
      </c>
      <c r="AX876">
        <v>0</v>
      </c>
    </row>
    <row r="877" spans="1:50" hidden="1" x14ac:dyDescent="0.25">
      <c r="A877" s="50">
        <v>876</v>
      </c>
      <c r="B877" s="23" t="s">
        <v>2080</v>
      </c>
      <c r="C877" s="24" t="s">
        <v>2081</v>
      </c>
      <c r="D877" s="24" t="s">
        <v>84</v>
      </c>
      <c r="E877" s="25">
        <v>82101</v>
      </c>
      <c r="F877" s="24" t="s">
        <v>58</v>
      </c>
      <c r="G877" s="24" t="s">
        <v>59</v>
      </c>
      <c r="H877" s="24" t="s">
        <v>104</v>
      </c>
      <c r="I877" s="26">
        <v>5</v>
      </c>
      <c r="J877" s="26">
        <f>IF(I877=0,0,IF(I877=1,1,IF(I877=2,2,(IF(I877=3,4,IF(I877=5,9,IF(I877=10,24,IF(I877=25,49,IF(I877=50,99,"X")))))))))</f>
        <v>9</v>
      </c>
      <c r="K877" s="24" t="s">
        <v>61</v>
      </c>
      <c r="L877" s="27">
        <v>39436</v>
      </c>
      <c r="M877" s="28">
        <v>384372</v>
      </c>
      <c r="N877" s="28">
        <v>384372</v>
      </c>
      <c r="O877" s="28">
        <v>0</v>
      </c>
      <c r="P877" s="28">
        <v>0</v>
      </c>
      <c r="Q877" s="28">
        <v>0</v>
      </c>
      <c r="R877" s="28">
        <v>-15855</v>
      </c>
      <c r="S877" s="28">
        <v>-15855</v>
      </c>
      <c r="T877" s="28">
        <v>-15760</v>
      </c>
      <c r="U877" s="28">
        <v>-15760</v>
      </c>
      <c r="V877" s="28">
        <v>-15855</v>
      </c>
      <c r="W877" s="28">
        <v>-12701.96</v>
      </c>
      <c r="X877" s="28">
        <v>9493</v>
      </c>
      <c r="Y877" s="28">
        <v>76442</v>
      </c>
      <c r="Z877" s="28">
        <v>-17778</v>
      </c>
      <c r="AA877" s="28">
        <v>91609</v>
      </c>
      <c r="AB877" s="28">
        <v>229685</v>
      </c>
      <c r="AC877" s="28">
        <v>29764</v>
      </c>
      <c r="AD877" s="28">
        <v>16600</v>
      </c>
      <c r="AE877" s="28">
        <v>29016</v>
      </c>
      <c r="AF877" s="28">
        <v>18849</v>
      </c>
      <c r="AG877" s="28">
        <v>278166</v>
      </c>
      <c r="AH877" s="28">
        <v>345115</v>
      </c>
      <c r="AI877" s="29">
        <v>-0.04</v>
      </c>
      <c r="AJ877" s="29">
        <v>0.19</v>
      </c>
      <c r="AK877" s="29">
        <v>0.24</v>
      </c>
      <c r="AL877" s="30">
        <v>9.4</v>
      </c>
      <c r="AM877" s="30">
        <v>49.85</v>
      </c>
      <c r="AN877" s="31">
        <v>1.8</v>
      </c>
      <c r="AO877" s="32">
        <v>146.94999999999999</v>
      </c>
      <c r="AP877" s="32">
        <v>161.27000000000001</v>
      </c>
      <c r="AQ877" s="33">
        <v>-0.94</v>
      </c>
      <c r="AR877" s="34">
        <v>-54.64</v>
      </c>
      <c r="AS877" s="32">
        <v>-89.18</v>
      </c>
      <c r="AT877" s="32">
        <v>-4.12</v>
      </c>
      <c r="AU877" s="24">
        <v>-84.12</v>
      </c>
      <c r="AV877" s="33">
        <v>-3.04</v>
      </c>
      <c r="AW877" s="33">
        <v>2.2200000000000002</v>
      </c>
      <c r="AX877">
        <v>0</v>
      </c>
    </row>
    <row r="878" spans="1:50" hidden="1" x14ac:dyDescent="0.25">
      <c r="A878" s="50">
        <v>877</v>
      </c>
      <c r="B878" s="23" t="s">
        <v>2082</v>
      </c>
      <c r="C878" s="24" t="s">
        <v>2083</v>
      </c>
      <c r="D878" s="24" t="s">
        <v>1024</v>
      </c>
      <c r="E878" s="25">
        <v>94201</v>
      </c>
      <c r="F878" s="24" t="s">
        <v>107</v>
      </c>
      <c r="G878" s="24" t="s">
        <v>108</v>
      </c>
      <c r="H878" s="24" t="s">
        <v>53</v>
      </c>
      <c r="I878" s="26">
        <v>1</v>
      </c>
      <c r="J878" s="26">
        <f>IF(I878=0,0,IF(I878=1,1,IF(I878=2,2,(IF(I878=3,4,IF(I878=5,9,IF(I878=10,24,IF(I878=25,49,IF(I878=50,99,"X")))))))))</f>
        <v>1</v>
      </c>
      <c r="K878" s="24" t="s">
        <v>61</v>
      </c>
      <c r="L878" s="27">
        <v>35179</v>
      </c>
      <c r="M878" s="28">
        <v>384032</v>
      </c>
      <c r="N878" s="28">
        <v>384039</v>
      </c>
      <c r="O878" s="28">
        <v>7</v>
      </c>
      <c r="P878" s="28">
        <v>2857</v>
      </c>
      <c r="Q878" s="28">
        <v>2857</v>
      </c>
      <c r="R878" s="28">
        <v>9330</v>
      </c>
      <c r="S878" s="28">
        <v>9330</v>
      </c>
      <c r="T878" s="28">
        <v>12187</v>
      </c>
      <c r="U878" s="28">
        <v>49294</v>
      </c>
      <c r="V878" s="28">
        <v>12187</v>
      </c>
      <c r="W878" s="28">
        <v>-52081.5</v>
      </c>
      <c r="X878" s="28">
        <v>101523</v>
      </c>
      <c r="Y878" s="28">
        <v>64950</v>
      </c>
      <c r="Z878" s="28">
        <v>616283</v>
      </c>
      <c r="AA878" s="28">
        <v>14472</v>
      </c>
      <c r="AB878" s="28">
        <v>66651</v>
      </c>
      <c r="AC878" s="28">
        <v>202012</v>
      </c>
      <c r="AD878" s="28">
        <v>6639</v>
      </c>
      <c r="AE878" s="28">
        <v>621353</v>
      </c>
      <c r="AF878" s="28">
        <v>202941</v>
      </c>
      <c r="AG878" s="28">
        <v>117070</v>
      </c>
      <c r="AH878" s="28">
        <v>80497</v>
      </c>
      <c r="AI878" s="29">
        <v>97.51</v>
      </c>
      <c r="AJ878" s="29">
        <v>100.36</v>
      </c>
      <c r="AK878" s="29">
        <v>100.36</v>
      </c>
      <c r="AL878" s="30">
        <v>11.11</v>
      </c>
      <c r="AM878" s="30">
        <v>4.68</v>
      </c>
      <c r="AN878" s="31">
        <v>0</v>
      </c>
      <c r="AO878" s="32">
        <v>0.67</v>
      </c>
      <c r="AP878" s="32">
        <v>0.82</v>
      </c>
      <c r="AQ878" s="33">
        <v>3.04</v>
      </c>
      <c r="AR878" s="34">
        <v>1.5</v>
      </c>
      <c r="AS878" s="32">
        <v>1.51</v>
      </c>
      <c r="AT878" s="32">
        <v>2.4300000000000002</v>
      </c>
      <c r="AU878" s="24">
        <v>4.5999999999999996</v>
      </c>
      <c r="AV878" s="33">
        <v>111</v>
      </c>
      <c r="AW878" s="33">
        <v>12.34</v>
      </c>
      <c r="AX878">
        <v>0</v>
      </c>
    </row>
    <row r="879" spans="1:50" hidden="1" x14ac:dyDescent="0.25">
      <c r="A879" s="50">
        <v>878</v>
      </c>
      <c r="B879" s="23" t="s">
        <v>2084</v>
      </c>
      <c r="C879" s="24" t="s">
        <v>550</v>
      </c>
      <c r="D879" s="24" t="s">
        <v>551</v>
      </c>
      <c r="E879" s="25">
        <v>98101</v>
      </c>
      <c r="F879" s="24" t="s">
        <v>552</v>
      </c>
      <c r="G879" s="24" t="s">
        <v>137</v>
      </c>
      <c r="H879" s="24" t="s">
        <v>81</v>
      </c>
      <c r="I879" s="26" t="s">
        <v>60</v>
      </c>
      <c r="J879" s="26" t="s">
        <v>60</v>
      </c>
      <c r="K879" s="24" t="s">
        <v>61</v>
      </c>
      <c r="L879" s="27">
        <v>42811</v>
      </c>
      <c r="M879" s="28">
        <v>383069</v>
      </c>
      <c r="N879" s="28">
        <v>383069</v>
      </c>
      <c r="O879" s="28">
        <v>0</v>
      </c>
      <c r="P879" s="28">
        <v>931</v>
      </c>
      <c r="Q879" s="28">
        <v>931</v>
      </c>
      <c r="R879" s="28">
        <v>31</v>
      </c>
      <c r="S879" s="28">
        <v>31</v>
      </c>
      <c r="T879" s="28">
        <v>3261</v>
      </c>
      <c r="U879" s="28">
        <v>12733</v>
      </c>
      <c r="V879" s="28">
        <v>962</v>
      </c>
      <c r="W879" s="28">
        <v>-4520.5200000000004</v>
      </c>
      <c r="X879" s="28">
        <v>-14743</v>
      </c>
      <c r="Y879" s="28">
        <v>35479</v>
      </c>
      <c r="Z879" s="28">
        <v>5122</v>
      </c>
      <c r="AA879" s="28">
        <v>21349</v>
      </c>
      <c r="AB879" s="28">
        <v>102582</v>
      </c>
      <c r="AC879" s="28">
        <v>119035</v>
      </c>
      <c r="AD879" s="28">
        <v>5000</v>
      </c>
      <c r="AE879" s="28">
        <v>170550</v>
      </c>
      <c r="AF879" s="28">
        <v>69681</v>
      </c>
      <c r="AG879" s="28">
        <v>228555</v>
      </c>
      <c r="AH879" s="28">
        <v>278777</v>
      </c>
      <c r="AI879" s="29">
        <v>0.2</v>
      </c>
      <c r="AJ879" s="29">
        <v>0.56000000000000005</v>
      </c>
      <c r="AK879" s="29">
        <v>0.61</v>
      </c>
      <c r="AL879" s="30">
        <v>56.25</v>
      </c>
      <c r="AM879" s="30">
        <v>170.7</v>
      </c>
      <c r="AN879" s="31">
        <v>3.16</v>
      </c>
      <c r="AO879" s="32">
        <v>96.64</v>
      </c>
      <c r="AP879" s="32">
        <v>97</v>
      </c>
      <c r="AQ879" s="33">
        <v>7.0000000000000007E-2</v>
      </c>
      <c r="AR879" s="34">
        <v>0.02</v>
      </c>
      <c r="AS879" s="32">
        <v>0.61</v>
      </c>
      <c r="AT879" s="32">
        <v>0.01</v>
      </c>
      <c r="AU879" s="24">
        <v>0.04</v>
      </c>
      <c r="AV879" s="33">
        <v>1.41</v>
      </c>
      <c r="AW879" s="33">
        <v>0.62</v>
      </c>
      <c r="AX879">
        <v>0</v>
      </c>
    </row>
    <row r="880" spans="1:50" hidden="1" x14ac:dyDescent="0.25">
      <c r="A880" s="50">
        <v>879</v>
      </c>
      <c r="B880" s="23" t="s">
        <v>2085</v>
      </c>
      <c r="C880" s="24" t="s">
        <v>2086</v>
      </c>
      <c r="D880" s="24" t="s">
        <v>160</v>
      </c>
      <c r="E880" s="25">
        <v>94901</v>
      </c>
      <c r="F880" s="24" t="s">
        <v>160</v>
      </c>
      <c r="G880" s="24" t="s">
        <v>108</v>
      </c>
      <c r="H880" s="24" t="s">
        <v>53</v>
      </c>
      <c r="I880" s="26">
        <v>10</v>
      </c>
      <c r="J880" s="26">
        <f>IF(I880=0,0,IF(I880=1,1,IF(I880=2,2,(IF(I880=3,4,IF(I880=5,9,IF(I880=10,24,IF(I880=25,49,IF(I880=50,99,"X")))))))))</f>
        <v>24</v>
      </c>
      <c r="K880" s="24" t="s">
        <v>61</v>
      </c>
      <c r="L880" s="27">
        <v>35122</v>
      </c>
      <c r="M880" s="28">
        <v>383000</v>
      </c>
      <c r="N880" s="28">
        <v>383000</v>
      </c>
      <c r="O880" s="28">
        <v>0</v>
      </c>
      <c r="P880" s="28">
        <v>0</v>
      </c>
      <c r="Q880" s="28">
        <v>0</v>
      </c>
      <c r="R880" s="28">
        <v>-38587</v>
      </c>
      <c r="S880" s="28">
        <v>-38587</v>
      </c>
      <c r="T880" s="28">
        <v>-37867</v>
      </c>
      <c r="U880" s="28">
        <v>29077</v>
      </c>
      <c r="V880" s="28">
        <v>-38587</v>
      </c>
      <c r="W880" s="28">
        <v>-103203.64</v>
      </c>
      <c r="X880" s="28">
        <v>82373</v>
      </c>
      <c r="Y880" s="28">
        <v>83706</v>
      </c>
      <c r="Z880" s="28">
        <v>345178</v>
      </c>
      <c r="AA880" s="28">
        <v>104905</v>
      </c>
      <c r="AB880" s="28">
        <v>124589</v>
      </c>
      <c r="AC880" s="28">
        <v>73795</v>
      </c>
      <c r="AD880" s="28">
        <v>6640</v>
      </c>
      <c r="AE880" s="28">
        <v>1305462</v>
      </c>
      <c r="AF880" s="28">
        <v>1187286</v>
      </c>
      <c r="AG880" s="28">
        <v>228624</v>
      </c>
      <c r="AH880" s="28">
        <v>229957</v>
      </c>
      <c r="AI880" s="29">
        <v>0.03</v>
      </c>
      <c r="AJ880" s="29">
        <v>0.11</v>
      </c>
      <c r="AK880" s="29">
        <v>0.12</v>
      </c>
      <c r="AL880" s="30">
        <v>76.36</v>
      </c>
      <c r="AM880" s="30">
        <v>1115.4100000000001</v>
      </c>
      <c r="AN880" s="31">
        <v>5.34</v>
      </c>
      <c r="AO880" s="32">
        <v>71.81</v>
      </c>
      <c r="AP880" s="32">
        <v>73.52</v>
      </c>
      <c r="AQ880" s="33">
        <v>0.28999999999999998</v>
      </c>
      <c r="AR880" s="34">
        <v>-2.96</v>
      </c>
      <c r="AS880" s="32">
        <v>-11.18</v>
      </c>
      <c r="AT880" s="32">
        <v>-10.07</v>
      </c>
      <c r="AU880" s="24">
        <v>-3.25</v>
      </c>
      <c r="AV880" s="33">
        <v>-0.31</v>
      </c>
      <c r="AW880" s="33">
        <v>0.17</v>
      </c>
      <c r="AX880">
        <v>0</v>
      </c>
    </row>
    <row r="881" spans="1:50" hidden="1" x14ac:dyDescent="0.25">
      <c r="A881" s="50">
        <v>880</v>
      </c>
      <c r="B881" s="23" t="s">
        <v>2087</v>
      </c>
      <c r="C881" s="24" t="s">
        <v>2088</v>
      </c>
      <c r="D881" s="24" t="s">
        <v>84</v>
      </c>
      <c r="E881" s="25">
        <v>82103</v>
      </c>
      <c r="F881" s="24" t="s">
        <v>80</v>
      </c>
      <c r="G881" s="24" t="s">
        <v>59</v>
      </c>
      <c r="H881" s="24" t="s">
        <v>66</v>
      </c>
      <c r="I881" s="26">
        <v>3</v>
      </c>
      <c r="J881" s="26">
        <f>IF(I881=0,0,IF(I881=1,1,IF(I881=2,2,(IF(I881=3,4,IF(I881=5,9,IF(I881=10,24,IF(I881=25,49,IF(I881=50,99,"X")))))))))</f>
        <v>4</v>
      </c>
      <c r="K881" s="24" t="s">
        <v>61</v>
      </c>
      <c r="L881" s="27">
        <v>39478</v>
      </c>
      <c r="M881" s="28">
        <v>382946</v>
      </c>
      <c r="N881" s="28">
        <v>382946</v>
      </c>
      <c r="O881" s="28">
        <v>0</v>
      </c>
      <c r="P881" s="28">
        <v>0</v>
      </c>
      <c r="Q881" s="28">
        <v>0</v>
      </c>
      <c r="R881" s="28">
        <v>-171621</v>
      </c>
      <c r="S881" s="28">
        <v>-171621</v>
      </c>
      <c r="T881" s="28">
        <v>-170219</v>
      </c>
      <c r="U881" s="28">
        <v>-135025</v>
      </c>
      <c r="V881" s="28">
        <v>-171621</v>
      </c>
      <c r="W881" s="28">
        <v>-148398.79999999999</v>
      </c>
      <c r="X881" s="28">
        <v>19794</v>
      </c>
      <c r="Y881" s="28">
        <v>-102810</v>
      </c>
      <c r="Z881" s="28">
        <v>-164982</v>
      </c>
      <c r="AA881" s="28">
        <v>45012</v>
      </c>
      <c r="AB881" s="28">
        <v>73009</v>
      </c>
      <c r="AC881" s="28">
        <v>311404</v>
      </c>
      <c r="AD881" s="28">
        <v>6639</v>
      </c>
      <c r="AE881" s="28">
        <v>553063</v>
      </c>
      <c r="AF881" s="28">
        <v>220702</v>
      </c>
      <c r="AG881" s="28">
        <v>174352</v>
      </c>
      <c r="AH881" s="28">
        <v>51748</v>
      </c>
      <c r="AI881" s="29">
        <v>0.01</v>
      </c>
      <c r="AJ881" s="29">
        <v>0.03</v>
      </c>
      <c r="AK881" s="29">
        <v>0.47</v>
      </c>
      <c r="AL881" s="30">
        <v>12.7</v>
      </c>
      <c r="AM881" s="30">
        <v>520.51</v>
      </c>
      <c r="AN881" s="31">
        <v>293.13</v>
      </c>
      <c r="AO881" s="32">
        <v>126.99</v>
      </c>
      <c r="AP881" s="32">
        <v>129.83000000000001</v>
      </c>
      <c r="AQ881" s="33">
        <v>-0.75</v>
      </c>
      <c r="AR881" s="34">
        <v>-31.03</v>
      </c>
      <c r="AS881" s="32">
        <v>-104.02</v>
      </c>
      <c r="AT881" s="32">
        <v>-44.82</v>
      </c>
      <c r="AU881" s="24">
        <v>-77.760000000000005</v>
      </c>
      <c r="AV881" s="33">
        <v>-4.2</v>
      </c>
      <c r="AW881" s="33">
        <v>0.27</v>
      </c>
      <c r="AX881">
        <v>0</v>
      </c>
    </row>
    <row r="882" spans="1:50" hidden="1" x14ac:dyDescent="0.25">
      <c r="A882" s="50">
        <v>881</v>
      </c>
      <c r="B882" s="23" t="s">
        <v>2089</v>
      </c>
      <c r="C882" s="24" t="s">
        <v>2090</v>
      </c>
      <c r="D882" s="24" t="s">
        <v>84</v>
      </c>
      <c r="E882" s="25">
        <v>83104</v>
      </c>
      <c r="F882" s="24" t="s">
        <v>80</v>
      </c>
      <c r="G882" s="24" t="s">
        <v>59</v>
      </c>
      <c r="H882" s="24" t="s">
        <v>104</v>
      </c>
      <c r="I882" s="26" t="s">
        <v>60</v>
      </c>
      <c r="J882" s="26" t="s">
        <v>60</v>
      </c>
      <c r="K882" s="24" t="s">
        <v>61</v>
      </c>
      <c r="L882" s="27">
        <v>39812</v>
      </c>
      <c r="M882" s="28">
        <v>381879</v>
      </c>
      <c r="N882" s="28">
        <v>381879</v>
      </c>
      <c r="O882" s="28">
        <v>0</v>
      </c>
      <c r="P882" s="28">
        <v>980</v>
      </c>
      <c r="Q882" s="28">
        <v>980</v>
      </c>
      <c r="R882" s="28">
        <v>4179</v>
      </c>
      <c r="S882" s="28">
        <v>4179</v>
      </c>
      <c r="T882" s="28">
        <v>5159</v>
      </c>
      <c r="U882" s="28">
        <v>5159</v>
      </c>
      <c r="V882" s="28">
        <v>5159</v>
      </c>
      <c r="W882" s="28">
        <v>1836.78</v>
      </c>
      <c r="X882" s="28">
        <v>0</v>
      </c>
      <c r="Y882" s="28">
        <v>204923</v>
      </c>
      <c r="Z882" s="28">
        <v>10879</v>
      </c>
      <c r="AA882" s="28">
        <v>34636</v>
      </c>
      <c r="AB882" s="28">
        <v>12311</v>
      </c>
      <c r="AC882" s="28">
        <v>0</v>
      </c>
      <c r="AD882" s="28">
        <v>6700</v>
      </c>
      <c r="AE882" s="28">
        <v>40942</v>
      </c>
      <c r="AF882" s="28">
        <v>0</v>
      </c>
      <c r="AG882" s="28">
        <v>176956</v>
      </c>
      <c r="AH882" s="28">
        <v>381879</v>
      </c>
      <c r="AI882" s="29">
        <v>0.13</v>
      </c>
      <c r="AJ882" s="29">
        <v>0.13</v>
      </c>
      <c r="AK882" s="29">
        <v>1.38</v>
      </c>
      <c r="AL882" s="30">
        <v>0</v>
      </c>
      <c r="AM882" s="30">
        <v>60.14</v>
      </c>
      <c r="AN882" s="31">
        <v>0</v>
      </c>
      <c r="AO882" s="32">
        <v>72.2</v>
      </c>
      <c r="AP882" s="32">
        <v>73.430000000000007</v>
      </c>
      <c r="AQ882" s="33">
        <v>0</v>
      </c>
      <c r="AR882" s="34">
        <v>10.210000000000001</v>
      </c>
      <c r="AS882" s="32">
        <v>38.409999999999997</v>
      </c>
      <c r="AT882" s="32">
        <v>1.0900000000000001</v>
      </c>
      <c r="AU882" s="24">
        <v>0</v>
      </c>
      <c r="AV882" s="33">
        <v>2.37</v>
      </c>
      <c r="AW882" s="33">
        <v>1.89</v>
      </c>
      <c r="AX882">
        <v>0</v>
      </c>
    </row>
    <row r="883" spans="1:50" hidden="1" x14ac:dyDescent="0.25">
      <c r="A883" s="50">
        <v>882</v>
      </c>
      <c r="B883" s="23" t="s">
        <v>2091</v>
      </c>
      <c r="C883" s="24" t="s">
        <v>2092</v>
      </c>
      <c r="D883" s="24" t="s">
        <v>957</v>
      </c>
      <c r="E883" s="25">
        <v>95301</v>
      </c>
      <c r="F883" s="24" t="s">
        <v>957</v>
      </c>
      <c r="G883" s="24" t="s">
        <v>108</v>
      </c>
      <c r="H883" s="24" t="s">
        <v>81</v>
      </c>
      <c r="I883" s="26">
        <v>3</v>
      </c>
      <c r="J883" s="26">
        <f t="shared" ref="J883:J891" si="39">IF(I883=0,0,IF(I883=1,1,IF(I883=2,2,(IF(I883=3,4,IF(I883=5,9,IF(I883=10,24,IF(I883=25,49,IF(I883=50,99,"X")))))))))</f>
        <v>4</v>
      </c>
      <c r="K883" s="24" t="s">
        <v>61</v>
      </c>
      <c r="L883" s="27">
        <v>41027</v>
      </c>
      <c r="M883" s="28">
        <v>381717</v>
      </c>
      <c r="N883" s="28">
        <v>381717</v>
      </c>
      <c r="O883" s="28">
        <v>0</v>
      </c>
      <c r="P883" s="28">
        <v>2922</v>
      </c>
      <c r="Q883" s="28">
        <v>2922</v>
      </c>
      <c r="R883" s="28">
        <v>11150</v>
      </c>
      <c r="S883" s="28">
        <v>11150</v>
      </c>
      <c r="T883" s="28">
        <v>18599</v>
      </c>
      <c r="U883" s="28">
        <v>40293</v>
      </c>
      <c r="V883" s="28">
        <v>14072</v>
      </c>
      <c r="W883" s="28">
        <v>5356.3</v>
      </c>
      <c r="X883" s="28">
        <v>-1621</v>
      </c>
      <c r="Y883" s="28">
        <v>70991</v>
      </c>
      <c r="Z883" s="28">
        <v>24959</v>
      </c>
      <c r="AA883" s="28">
        <v>32626</v>
      </c>
      <c r="AB883" s="28">
        <v>152510</v>
      </c>
      <c r="AC883" s="28">
        <v>1621</v>
      </c>
      <c r="AD883" s="28">
        <v>5000</v>
      </c>
      <c r="AE883" s="28">
        <v>200634</v>
      </c>
      <c r="AF883" s="28">
        <v>103722</v>
      </c>
      <c r="AG883" s="28">
        <v>309105</v>
      </c>
      <c r="AH883" s="28">
        <v>381717</v>
      </c>
      <c r="AI883" s="29">
        <v>2.11</v>
      </c>
      <c r="AJ883" s="29">
        <v>2.13</v>
      </c>
      <c r="AK883" s="29">
        <v>2.23</v>
      </c>
      <c r="AL883" s="30">
        <v>1.01</v>
      </c>
      <c r="AM883" s="30">
        <v>50.4</v>
      </c>
      <c r="AN883" s="31">
        <v>3.8</v>
      </c>
      <c r="AO883" s="32">
        <v>21.68</v>
      </c>
      <c r="AP883" s="32">
        <v>87.56</v>
      </c>
      <c r="AQ883" s="33">
        <v>0.24</v>
      </c>
      <c r="AR883" s="34">
        <v>5.56</v>
      </c>
      <c r="AS883" s="32">
        <v>44.67</v>
      </c>
      <c r="AT883" s="32">
        <v>2.92</v>
      </c>
      <c r="AU883" s="24">
        <v>10.75</v>
      </c>
      <c r="AV883" s="33">
        <v>1.36</v>
      </c>
      <c r="AW883" s="33">
        <v>0.59</v>
      </c>
      <c r="AX883">
        <v>0</v>
      </c>
    </row>
    <row r="884" spans="1:50" x14ac:dyDescent="0.25">
      <c r="A884" s="50">
        <v>883</v>
      </c>
      <c r="B884" s="23" t="s">
        <v>2093</v>
      </c>
      <c r="C884" s="24" t="s">
        <v>2094</v>
      </c>
      <c r="D884" s="24" t="s">
        <v>277</v>
      </c>
      <c r="E884" s="25">
        <v>97401</v>
      </c>
      <c r="F884" s="24" t="s">
        <v>277</v>
      </c>
      <c r="G884" s="24" t="s">
        <v>137</v>
      </c>
      <c r="H884" s="24" t="s">
        <v>53</v>
      </c>
      <c r="I884" s="26">
        <v>5</v>
      </c>
      <c r="J884" s="26">
        <f t="shared" si="39"/>
        <v>9</v>
      </c>
      <c r="K884" s="24" t="s">
        <v>61</v>
      </c>
      <c r="L884" s="27">
        <v>41277</v>
      </c>
      <c r="M884" s="28">
        <v>381646</v>
      </c>
      <c r="N884" s="28">
        <v>381646</v>
      </c>
      <c r="O884" s="28">
        <v>0</v>
      </c>
      <c r="P884" s="28">
        <v>0</v>
      </c>
      <c r="Q884" s="28">
        <v>0</v>
      </c>
      <c r="R884" s="28">
        <v>-16767</v>
      </c>
      <c r="S884" s="28">
        <v>-16767</v>
      </c>
      <c r="T884" s="28">
        <v>-16767</v>
      </c>
      <c r="U884" s="28">
        <v>-16409</v>
      </c>
      <c r="V884" s="28">
        <v>-16767</v>
      </c>
      <c r="W884" s="28">
        <v>-1582.74</v>
      </c>
      <c r="X884" s="28">
        <v>14747</v>
      </c>
      <c r="Y884" s="28">
        <v>216129</v>
      </c>
      <c r="Z884" s="28">
        <v>-207947</v>
      </c>
      <c r="AA884" s="28">
        <v>211238</v>
      </c>
      <c r="AB884" s="28">
        <v>64976</v>
      </c>
      <c r="AC884" s="28">
        <v>36728</v>
      </c>
      <c r="AD884" s="28">
        <v>5000</v>
      </c>
      <c r="AE884" s="28">
        <v>16149</v>
      </c>
      <c r="AF884" s="28">
        <v>2215</v>
      </c>
      <c r="AG884" s="28">
        <v>128789</v>
      </c>
      <c r="AH884" s="28">
        <v>330171</v>
      </c>
      <c r="AI884" s="29">
        <v>0.04</v>
      </c>
      <c r="AJ884" s="29">
        <v>0.06</v>
      </c>
      <c r="AK884" s="29">
        <v>0.06</v>
      </c>
      <c r="AL884" s="30">
        <v>3.37</v>
      </c>
      <c r="AM884" s="30">
        <v>477.95</v>
      </c>
      <c r="AN884" s="31">
        <v>1.69</v>
      </c>
      <c r="AO884" s="32">
        <v>1360.76</v>
      </c>
      <c r="AP884" s="32">
        <v>1387.68</v>
      </c>
      <c r="AQ884" s="33">
        <v>-93.88</v>
      </c>
      <c r="AR884" s="34">
        <v>-103.83</v>
      </c>
      <c r="AS884" s="32">
        <v>-8.06</v>
      </c>
      <c r="AT884" s="32">
        <v>-4.3899999999999997</v>
      </c>
      <c r="AU884" s="24">
        <v>-756.98</v>
      </c>
      <c r="AV884" s="33">
        <v>-7.88</v>
      </c>
      <c r="AW884" s="33">
        <v>6.2</v>
      </c>
      <c r="AX884">
        <v>1</v>
      </c>
    </row>
    <row r="885" spans="1:50" hidden="1" x14ac:dyDescent="0.25">
      <c r="A885" s="50">
        <v>884</v>
      </c>
      <c r="B885" s="23" t="s">
        <v>2095</v>
      </c>
      <c r="C885" s="24" t="s">
        <v>2096</v>
      </c>
      <c r="D885" s="24" t="s">
        <v>354</v>
      </c>
      <c r="E885" s="25">
        <v>93401</v>
      </c>
      <c r="F885" s="24" t="s">
        <v>354</v>
      </c>
      <c r="G885" s="24" t="s">
        <v>108</v>
      </c>
      <c r="H885" s="24" t="s">
        <v>231</v>
      </c>
      <c r="I885" s="26">
        <v>10</v>
      </c>
      <c r="J885" s="26">
        <f t="shared" si="39"/>
        <v>24</v>
      </c>
      <c r="K885" s="24" t="s">
        <v>61</v>
      </c>
      <c r="L885" s="27">
        <v>42420</v>
      </c>
      <c r="M885" s="28">
        <v>381576</v>
      </c>
      <c r="N885" s="28">
        <v>381586</v>
      </c>
      <c r="O885" s="28">
        <v>10</v>
      </c>
      <c r="P885" s="28">
        <v>0</v>
      </c>
      <c r="Q885" s="28">
        <v>0</v>
      </c>
      <c r="R885" s="28">
        <v>-42527</v>
      </c>
      <c r="S885" s="28">
        <v>-42527</v>
      </c>
      <c r="T885" s="28">
        <v>-41572</v>
      </c>
      <c r="U885" s="28">
        <v>-34050</v>
      </c>
      <c r="V885" s="28">
        <v>-42527</v>
      </c>
      <c r="W885" s="28">
        <v>-43444.14</v>
      </c>
      <c r="X885" s="28">
        <v>0</v>
      </c>
      <c r="Y885" s="28">
        <v>54913</v>
      </c>
      <c r="Z885" s="28">
        <v>84927</v>
      </c>
      <c r="AA885" s="28">
        <v>118831</v>
      </c>
      <c r="AB885" s="28">
        <v>292362</v>
      </c>
      <c r="AC885" s="28">
        <v>0</v>
      </c>
      <c r="AD885" s="28">
        <v>10000</v>
      </c>
      <c r="AE885" s="28">
        <v>127273</v>
      </c>
      <c r="AF885" s="28">
        <v>32168</v>
      </c>
      <c r="AG885" s="28">
        <v>326663</v>
      </c>
      <c r="AH885" s="28">
        <v>381576</v>
      </c>
      <c r="AI885" s="29">
        <v>1.57</v>
      </c>
      <c r="AJ885" s="29">
        <v>3.17</v>
      </c>
      <c r="AK885" s="29">
        <v>4.26</v>
      </c>
      <c r="AL885" s="30">
        <v>33.83</v>
      </c>
      <c r="AM885" s="30">
        <v>24.62</v>
      </c>
      <c r="AN885" s="31">
        <v>22.85</v>
      </c>
      <c r="AO885" s="32">
        <v>17.559999999999999</v>
      </c>
      <c r="AP885" s="32">
        <v>33.270000000000003</v>
      </c>
      <c r="AQ885" s="33">
        <v>2.64</v>
      </c>
      <c r="AR885" s="34">
        <v>-33.409999999999997</v>
      </c>
      <c r="AS885" s="32">
        <v>-50.07</v>
      </c>
      <c r="AT885" s="32">
        <v>-11.15</v>
      </c>
      <c r="AU885" s="24">
        <v>-132.19999999999999</v>
      </c>
      <c r="AV885" s="33">
        <v>-3.07</v>
      </c>
      <c r="AW885" s="33">
        <v>-0.21</v>
      </c>
      <c r="AX885">
        <v>0</v>
      </c>
    </row>
    <row r="886" spans="1:50" hidden="1" x14ac:dyDescent="0.25">
      <c r="A886" s="50">
        <v>885</v>
      </c>
      <c r="B886" s="23" t="s">
        <v>2097</v>
      </c>
      <c r="C886" s="24" t="s">
        <v>2098</v>
      </c>
      <c r="D886" s="24" t="s">
        <v>74</v>
      </c>
      <c r="E886" s="25" t="s">
        <v>75</v>
      </c>
      <c r="F886" s="24" t="s">
        <v>74</v>
      </c>
      <c r="G886" s="24" t="s">
        <v>76</v>
      </c>
      <c r="H886" s="24" t="s">
        <v>81</v>
      </c>
      <c r="I886" s="26">
        <v>25</v>
      </c>
      <c r="J886" s="26">
        <f t="shared" si="39"/>
        <v>49</v>
      </c>
      <c r="K886" s="24" t="s">
        <v>61</v>
      </c>
      <c r="L886" s="27">
        <v>39872</v>
      </c>
      <c r="M886" s="28">
        <v>381307</v>
      </c>
      <c r="N886" s="28">
        <v>381307</v>
      </c>
      <c r="O886" s="28">
        <v>0</v>
      </c>
      <c r="P886" s="28">
        <v>0</v>
      </c>
      <c r="Q886" s="28">
        <v>0</v>
      </c>
      <c r="R886" s="28">
        <v>-38863</v>
      </c>
      <c r="S886" s="28">
        <v>-38863</v>
      </c>
      <c r="T886" s="28">
        <v>-37134</v>
      </c>
      <c r="U886" s="28">
        <v>-16535</v>
      </c>
      <c r="V886" s="28">
        <v>-38863</v>
      </c>
      <c r="W886" s="28">
        <v>-36245.18</v>
      </c>
      <c r="X886" s="28">
        <v>0</v>
      </c>
      <c r="Y886" s="28">
        <v>94608</v>
      </c>
      <c r="Z886" s="28">
        <v>7147</v>
      </c>
      <c r="AA886" s="28">
        <v>209611</v>
      </c>
      <c r="AB886" s="28">
        <v>255342</v>
      </c>
      <c r="AC886" s="28">
        <v>0</v>
      </c>
      <c r="AD886" s="28">
        <v>5000</v>
      </c>
      <c r="AE886" s="28">
        <v>152729</v>
      </c>
      <c r="AF886" s="28">
        <v>44360</v>
      </c>
      <c r="AG886" s="28">
        <v>298790</v>
      </c>
      <c r="AH886" s="28">
        <v>393398</v>
      </c>
      <c r="AI886" s="29">
        <v>0.04</v>
      </c>
      <c r="AJ886" s="29">
        <v>0.55000000000000004</v>
      </c>
      <c r="AK886" s="29">
        <v>0.83</v>
      </c>
      <c r="AL886" s="30">
        <v>63.65</v>
      </c>
      <c r="AM886" s="30">
        <v>157.47</v>
      </c>
      <c r="AN886" s="31">
        <v>33.94</v>
      </c>
      <c r="AO886" s="32">
        <v>85.58</v>
      </c>
      <c r="AP886" s="32">
        <v>95.32</v>
      </c>
      <c r="AQ886" s="33">
        <v>0.16</v>
      </c>
      <c r="AR886" s="34">
        <v>-25.45</v>
      </c>
      <c r="AS886" s="32">
        <v>-543.77</v>
      </c>
      <c r="AT886" s="32">
        <v>-10.19</v>
      </c>
      <c r="AU886" s="24">
        <v>-87.61</v>
      </c>
      <c r="AV886" s="33">
        <v>-2.48</v>
      </c>
      <c r="AW886" s="33">
        <v>0.49</v>
      </c>
      <c r="AX886">
        <v>0</v>
      </c>
    </row>
    <row r="887" spans="1:50" hidden="1" x14ac:dyDescent="0.25">
      <c r="A887" s="50">
        <v>886</v>
      </c>
      <c r="B887" s="23" t="s">
        <v>2099</v>
      </c>
      <c r="C887" s="24" t="s">
        <v>2100</v>
      </c>
      <c r="D887" s="24" t="s">
        <v>274</v>
      </c>
      <c r="E887" s="25">
        <v>92901</v>
      </c>
      <c r="F887" s="24" t="s">
        <v>274</v>
      </c>
      <c r="G887" s="24" t="s">
        <v>90</v>
      </c>
      <c r="H887" s="24" t="s">
        <v>71</v>
      </c>
      <c r="I887" s="26">
        <v>5</v>
      </c>
      <c r="J887" s="26">
        <f t="shared" si="39"/>
        <v>9</v>
      </c>
      <c r="K887" s="24" t="s">
        <v>61</v>
      </c>
      <c r="L887" s="27">
        <v>42118</v>
      </c>
      <c r="M887" s="28">
        <v>377482</v>
      </c>
      <c r="N887" s="28">
        <v>380248</v>
      </c>
      <c r="O887" s="28">
        <v>2766</v>
      </c>
      <c r="P887" s="28">
        <v>0</v>
      </c>
      <c r="Q887" s="28">
        <v>0</v>
      </c>
      <c r="R887" s="28">
        <v>-20262</v>
      </c>
      <c r="S887" s="28">
        <v>-20262</v>
      </c>
      <c r="T887" s="28">
        <v>-17295</v>
      </c>
      <c r="U887" s="28">
        <v>-1319</v>
      </c>
      <c r="V887" s="28">
        <v>-20262</v>
      </c>
      <c r="W887" s="28">
        <v>-24061.82</v>
      </c>
      <c r="X887" s="28">
        <v>359704</v>
      </c>
      <c r="Y887" s="28">
        <v>41728</v>
      </c>
      <c r="Z887" s="28">
        <v>-9945</v>
      </c>
      <c r="AA887" s="28">
        <v>44686</v>
      </c>
      <c r="AB887" s="28">
        <v>199937</v>
      </c>
      <c r="AC887" s="28">
        <v>15558</v>
      </c>
      <c r="AD887" s="28">
        <v>5000</v>
      </c>
      <c r="AE887" s="28">
        <v>270563</v>
      </c>
      <c r="AF887" s="28">
        <v>128473</v>
      </c>
      <c r="AG887" s="28">
        <v>320196</v>
      </c>
      <c r="AH887" s="28">
        <v>2220</v>
      </c>
      <c r="AI887" s="29">
        <v>0.01</v>
      </c>
      <c r="AJ887" s="29">
        <v>0.18</v>
      </c>
      <c r="AK887" s="29">
        <v>0.57999999999999996</v>
      </c>
      <c r="AL887" s="30">
        <v>38.340000000000003</v>
      </c>
      <c r="AM887" s="30">
        <v>263.92</v>
      </c>
      <c r="AN887" s="31">
        <v>94.03</v>
      </c>
      <c r="AO887" s="32">
        <v>90.98</v>
      </c>
      <c r="AP887" s="32">
        <v>103.68</v>
      </c>
      <c r="AQ887" s="33">
        <v>-0.08</v>
      </c>
      <c r="AR887" s="34">
        <v>-7.49</v>
      </c>
      <c r="AS887" s="32">
        <v>-203.74</v>
      </c>
      <c r="AT887" s="32">
        <v>-5.37</v>
      </c>
      <c r="AU887" s="24">
        <v>-15.77</v>
      </c>
      <c r="AV887" s="33">
        <v>1.37</v>
      </c>
      <c r="AW887" s="33">
        <v>0.41</v>
      </c>
      <c r="AX887">
        <v>0</v>
      </c>
    </row>
    <row r="888" spans="1:50" hidden="1" x14ac:dyDescent="0.25">
      <c r="A888" s="50">
        <v>887</v>
      </c>
      <c r="B888" s="23" t="s">
        <v>2101</v>
      </c>
      <c r="C888" s="24" t="s">
        <v>2102</v>
      </c>
      <c r="D888" s="24" t="s">
        <v>155</v>
      </c>
      <c r="E888" s="25">
        <v>81103</v>
      </c>
      <c r="F888" s="24" t="s">
        <v>70</v>
      </c>
      <c r="G888" s="24" t="s">
        <v>59</v>
      </c>
      <c r="H888" s="24" t="s">
        <v>316</v>
      </c>
      <c r="I888" s="26">
        <v>10</v>
      </c>
      <c r="J888" s="26">
        <f t="shared" si="39"/>
        <v>24</v>
      </c>
      <c r="K888" s="24" t="s">
        <v>61</v>
      </c>
      <c r="L888" s="27">
        <v>40628</v>
      </c>
      <c r="M888" s="28">
        <v>379902</v>
      </c>
      <c r="N888" s="28">
        <v>379902</v>
      </c>
      <c r="O888" s="28">
        <v>0</v>
      </c>
      <c r="P888" s="28">
        <v>7605</v>
      </c>
      <c r="Q888" s="28">
        <v>7605</v>
      </c>
      <c r="R888" s="28">
        <v>51242</v>
      </c>
      <c r="S888" s="28">
        <v>51242</v>
      </c>
      <c r="T888" s="28">
        <v>58877</v>
      </c>
      <c r="U888" s="28">
        <v>95839</v>
      </c>
      <c r="V888" s="28">
        <v>58847</v>
      </c>
      <c r="W888" s="28">
        <v>23901.66</v>
      </c>
      <c r="X888" s="28">
        <v>-136325</v>
      </c>
      <c r="Y888" s="28">
        <v>158867</v>
      </c>
      <c r="Z888" s="28">
        <v>-110419</v>
      </c>
      <c r="AA888" s="28">
        <v>59706</v>
      </c>
      <c r="AB888" s="28">
        <v>25907</v>
      </c>
      <c r="AC888" s="28">
        <v>136325</v>
      </c>
      <c r="AD888" s="28">
        <v>5000</v>
      </c>
      <c r="AE888" s="28">
        <v>745627</v>
      </c>
      <c r="AF888" s="28">
        <v>673416</v>
      </c>
      <c r="AG888" s="28">
        <v>84710</v>
      </c>
      <c r="AH888" s="28">
        <v>379902</v>
      </c>
      <c r="AI888" s="29">
        <v>0.1</v>
      </c>
      <c r="AJ888" s="29">
        <v>0.09</v>
      </c>
      <c r="AK888" s="29">
        <v>0.09</v>
      </c>
      <c r="AL888" s="30">
        <v>-14.52</v>
      </c>
      <c r="AM888" s="30">
        <v>1375.55</v>
      </c>
      <c r="AN888" s="31">
        <v>0</v>
      </c>
      <c r="AO888" s="32">
        <v>113.27</v>
      </c>
      <c r="AP888" s="32">
        <v>114.81</v>
      </c>
      <c r="AQ888" s="33">
        <v>-0.16</v>
      </c>
      <c r="AR888" s="34">
        <v>6.87</v>
      </c>
      <c r="AS888" s="32">
        <v>-46.41</v>
      </c>
      <c r="AT888" s="32">
        <v>13.49</v>
      </c>
      <c r="AU888" s="24">
        <v>7.61</v>
      </c>
      <c r="AV888" s="33">
        <v>1.75</v>
      </c>
      <c r="AW888" s="33">
        <v>0.33</v>
      </c>
      <c r="AX888">
        <v>0</v>
      </c>
    </row>
    <row r="889" spans="1:50" hidden="1" x14ac:dyDescent="0.25">
      <c r="A889" s="50">
        <v>888</v>
      </c>
      <c r="B889" s="23" t="s">
        <v>2103</v>
      </c>
      <c r="C889" s="24" t="s">
        <v>2104</v>
      </c>
      <c r="D889" s="24" t="s">
        <v>503</v>
      </c>
      <c r="E889" s="25">
        <v>97201</v>
      </c>
      <c r="F889" s="24" t="s">
        <v>504</v>
      </c>
      <c r="G889" s="24" t="s">
        <v>220</v>
      </c>
      <c r="H889" s="24" t="s">
        <v>53</v>
      </c>
      <c r="I889" s="26">
        <v>10</v>
      </c>
      <c r="J889" s="26">
        <f t="shared" si="39"/>
        <v>24</v>
      </c>
      <c r="K889" s="24" t="s">
        <v>61</v>
      </c>
      <c r="L889" s="27">
        <v>39891</v>
      </c>
      <c r="M889" s="28">
        <v>378790</v>
      </c>
      <c r="N889" s="28">
        <v>378790</v>
      </c>
      <c r="O889" s="28">
        <v>0</v>
      </c>
      <c r="P889" s="28">
        <v>0</v>
      </c>
      <c r="Q889" s="28">
        <v>0</v>
      </c>
      <c r="R889" s="28">
        <v>-90099</v>
      </c>
      <c r="S889" s="28">
        <v>-90099</v>
      </c>
      <c r="T889" s="28">
        <v>-81726</v>
      </c>
      <c r="U889" s="28">
        <v>-13993</v>
      </c>
      <c r="V889" s="28">
        <v>-90099</v>
      </c>
      <c r="W889" s="28">
        <v>-158439.18</v>
      </c>
      <c r="X889" s="28">
        <v>0</v>
      </c>
      <c r="Y889" s="28">
        <v>24403</v>
      </c>
      <c r="Z889" s="28">
        <v>754895</v>
      </c>
      <c r="AA889" s="28">
        <v>119930</v>
      </c>
      <c r="AB889" s="28">
        <v>223627</v>
      </c>
      <c r="AC889" s="28">
        <v>0</v>
      </c>
      <c r="AD889" s="28">
        <v>6640</v>
      </c>
      <c r="AE889" s="28">
        <v>1198580</v>
      </c>
      <c r="AF889" s="28">
        <v>806884</v>
      </c>
      <c r="AG889" s="28">
        <v>354387</v>
      </c>
      <c r="AH889" s="28">
        <v>378790</v>
      </c>
      <c r="AI889" s="29">
        <v>6.19</v>
      </c>
      <c r="AJ889" s="29">
        <v>7.93</v>
      </c>
      <c r="AK889" s="29">
        <v>8.01</v>
      </c>
      <c r="AL889" s="30">
        <v>81.09</v>
      </c>
      <c r="AM889" s="30">
        <v>49.57</v>
      </c>
      <c r="AN889" s="31">
        <v>3.53</v>
      </c>
      <c r="AO889" s="32">
        <v>4.4400000000000004</v>
      </c>
      <c r="AP889" s="32">
        <v>36.65</v>
      </c>
      <c r="AQ889" s="33">
        <v>0.94</v>
      </c>
      <c r="AR889" s="34">
        <v>-7.52</v>
      </c>
      <c r="AS889" s="32">
        <v>-11.94</v>
      </c>
      <c r="AT889" s="32">
        <v>-23.79</v>
      </c>
      <c r="AU889" s="24">
        <v>-11.17</v>
      </c>
      <c r="AV889" s="33">
        <v>-1.46</v>
      </c>
      <c r="AW889" s="33">
        <v>-0.81</v>
      </c>
      <c r="AX889">
        <v>0</v>
      </c>
    </row>
    <row r="890" spans="1:50" hidden="1" x14ac:dyDescent="0.25">
      <c r="A890" s="50">
        <v>889</v>
      </c>
      <c r="B890" s="23" t="s">
        <v>2105</v>
      </c>
      <c r="C890" s="24" t="s">
        <v>2106</v>
      </c>
      <c r="D890" s="24" t="s">
        <v>57</v>
      </c>
      <c r="E890" s="25">
        <v>82103</v>
      </c>
      <c r="F890" s="24" t="s">
        <v>58</v>
      </c>
      <c r="G890" s="24" t="s">
        <v>59</v>
      </c>
      <c r="H890" s="24" t="s">
        <v>71</v>
      </c>
      <c r="I890" s="26">
        <v>3</v>
      </c>
      <c r="J890" s="26">
        <f t="shared" si="39"/>
        <v>4</v>
      </c>
      <c r="K890" s="24" t="s">
        <v>61</v>
      </c>
      <c r="L890" s="27">
        <v>43244</v>
      </c>
      <c r="M890" s="28">
        <v>377737</v>
      </c>
      <c r="N890" s="28">
        <v>378744</v>
      </c>
      <c r="O890" s="28">
        <v>1007</v>
      </c>
      <c r="P890" s="28">
        <v>0</v>
      </c>
      <c r="Q890" s="28">
        <v>0</v>
      </c>
      <c r="R890" s="28">
        <v>-27675</v>
      </c>
      <c r="S890" s="28">
        <v>-27675</v>
      </c>
      <c r="T890" s="28">
        <v>-19556</v>
      </c>
      <c r="U890" s="28">
        <v>2746</v>
      </c>
      <c r="V890" s="28">
        <v>-27675</v>
      </c>
      <c r="W890" s="28">
        <v>-20808.599999999999</v>
      </c>
      <c r="X890" s="28">
        <v>158</v>
      </c>
      <c r="Y890" s="28">
        <v>45252</v>
      </c>
      <c r="Z890" s="28">
        <v>-51092</v>
      </c>
      <c r="AA890" s="28">
        <v>45895</v>
      </c>
      <c r="AB890" s="28">
        <v>229846</v>
      </c>
      <c r="AC890" s="28">
        <v>9096</v>
      </c>
      <c r="AD890" s="28">
        <v>6000</v>
      </c>
      <c r="AE890" s="28">
        <v>205733</v>
      </c>
      <c r="AF890" s="28">
        <v>149156</v>
      </c>
      <c r="AG890" s="28">
        <v>323389</v>
      </c>
      <c r="AH890" s="28">
        <v>368483</v>
      </c>
      <c r="AI890" s="29">
        <v>0.63</v>
      </c>
      <c r="AJ890" s="29">
        <v>0.96</v>
      </c>
      <c r="AK890" s="29">
        <v>0.96</v>
      </c>
      <c r="AL890" s="30">
        <v>18.670000000000002</v>
      </c>
      <c r="AM890" s="30">
        <v>63.58</v>
      </c>
      <c r="AN890" s="31">
        <v>0</v>
      </c>
      <c r="AO890" s="32">
        <v>28.54</v>
      </c>
      <c r="AP890" s="32">
        <v>124.83</v>
      </c>
      <c r="AQ890" s="33">
        <v>-0.34</v>
      </c>
      <c r="AR890" s="34">
        <v>-13.45</v>
      </c>
      <c r="AS890" s="32">
        <v>-54.17</v>
      </c>
      <c r="AT890" s="32">
        <v>-7.33</v>
      </c>
      <c r="AU890" s="24">
        <v>-18.55</v>
      </c>
      <c r="AV890" s="33">
        <v>-1.28</v>
      </c>
      <c r="AW890" s="33">
        <v>0.12</v>
      </c>
      <c r="AX890">
        <v>0</v>
      </c>
    </row>
    <row r="891" spans="1:50" hidden="1" x14ac:dyDescent="0.25">
      <c r="A891" s="50">
        <v>890</v>
      </c>
      <c r="B891" s="23" t="s">
        <v>2107</v>
      </c>
      <c r="C891" s="24" t="s">
        <v>2108</v>
      </c>
      <c r="D891" s="24" t="s">
        <v>127</v>
      </c>
      <c r="E891" s="25" t="s">
        <v>259</v>
      </c>
      <c r="F891" s="24" t="s">
        <v>127</v>
      </c>
      <c r="G891" s="24" t="s">
        <v>76</v>
      </c>
      <c r="H891" s="24" t="s">
        <v>231</v>
      </c>
      <c r="I891" s="26">
        <v>10</v>
      </c>
      <c r="J891" s="26">
        <f t="shared" si="39"/>
        <v>24</v>
      </c>
      <c r="K891" s="24" t="s">
        <v>61</v>
      </c>
      <c r="L891" s="27">
        <v>37152</v>
      </c>
      <c r="M891" s="28">
        <v>378097</v>
      </c>
      <c r="N891" s="28">
        <v>378097</v>
      </c>
      <c r="O891" s="28">
        <v>0</v>
      </c>
      <c r="P891" s="28">
        <v>177</v>
      </c>
      <c r="Q891" s="28">
        <v>177</v>
      </c>
      <c r="R891" s="28">
        <v>378</v>
      </c>
      <c r="S891" s="28">
        <v>378</v>
      </c>
      <c r="T891" s="28">
        <v>946</v>
      </c>
      <c r="U891" s="28">
        <v>946</v>
      </c>
      <c r="V891" s="28">
        <v>555</v>
      </c>
      <c r="W891" s="28">
        <v>-793.9</v>
      </c>
      <c r="X891" s="28">
        <v>0</v>
      </c>
      <c r="Y891" s="28">
        <v>114214</v>
      </c>
      <c r="Z891" s="28">
        <v>-91</v>
      </c>
      <c r="AA891" s="28">
        <v>111620</v>
      </c>
      <c r="AB891" s="28">
        <v>219981</v>
      </c>
      <c r="AC891" s="28">
        <v>0</v>
      </c>
      <c r="AD891" s="28">
        <v>6640</v>
      </c>
      <c r="AE891" s="28">
        <v>39454</v>
      </c>
      <c r="AF891" s="28">
        <v>0</v>
      </c>
      <c r="AG891" s="28">
        <v>263883</v>
      </c>
      <c r="AH891" s="28">
        <v>378097</v>
      </c>
      <c r="AI891" s="29">
        <v>0.39</v>
      </c>
      <c r="AJ891" s="29">
        <v>0.8</v>
      </c>
      <c r="AK891" s="29">
        <v>1.01</v>
      </c>
      <c r="AL891" s="30">
        <v>15.23</v>
      </c>
      <c r="AM891" s="30">
        <v>53.2</v>
      </c>
      <c r="AN891" s="31">
        <v>7.92</v>
      </c>
      <c r="AO891" s="32">
        <v>98.84</v>
      </c>
      <c r="AP891" s="32">
        <v>98.84</v>
      </c>
      <c r="AQ891" s="33">
        <v>0</v>
      </c>
      <c r="AR891" s="34">
        <v>0.96</v>
      </c>
      <c r="AS891" s="32">
        <v>-415.38</v>
      </c>
      <c r="AT891" s="32">
        <v>0.1</v>
      </c>
      <c r="AU891" s="24">
        <v>0</v>
      </c>
      <c r="AV891" s="33">
        <v>1.19</v>
      </c>
      <c r="AW891" s="33">
        <v>1.85</v>
      </c>
      <c r="AX891">
        <v>0</v>
      </c>
    </row>
    <row r="892" spans="1:50" hidden="1" x14ac:dyDescent="0.25">
      <c r="A892" s="50">
        <v>891</v>
      </c>
      <c r="B892" s="23" t="s">
        <v>2109</v>
      </c>
      <c r="C892" s="24" t="s">
        <v>2110</v>
      </c>
      <c r="D892" s="24" t="s">
        <v>1063</v>
      </c>
      <c r="E892" s="25" t="s">
        <v>1243</v>
      </c>
      <c r="F892" s="24" t="s">
        <v>1063</v>
      </c>
      <c r="G892" s="24" t="s">
        <v>97</v>
      </c>
      <c r="H892" s="24" t="s">
        <v>81</v>
      </c>
      <c r="I892" s="26">
        <v>25</v>
      </c>
      <c r="J892" s="26">
        <f>IF(I892=0,0,IF(I892=1,1,IF(I892=2,2,(IF(I892=3,4,IF(I892=5,9,IF(I892=10,24,IF(I892=25,49,IF(I892=50,99,"49")))))))))</f>
        <v>49</v>
      </c>
      <c r="K892" s="24" t="s">
        <v>61</v>
      </c>
      <c r="L892" s="27">
        <v>40276</v>
      </c>
      <c r="M892" s="28">
        <v>377947</v>
      </c>
      <c r="N892" s="28">
        <v>377947</v>
      </c>
      <c r="O892" s="28">
        <v>0</v>
      </c>
      <c r="P892" s="28">
        <v>0</v>
      </c>
      <c r="Q892" s="28">
        <v>0</v>
      </c>
      <c r="R892" s="28">
        <v>-108092</v>
      </c>
      <c r="S892" s="28">
        <v>-108092</v>
      </c>
      <c r="T892" s="28">
        <v>-105401</v>
      </c>
      <c r="U892" s="28">
        <v>-78829</v>
      </c>
      <c r="V892" s="28">
        <v>-108092</v>
      </c>
      <c r="W892" s="28">
        <v>-105351.76</v>
      </c>
      <c r="X892" s="28">
        <v>870</v>
      </c>
      <c r="Y892" s="28">
        <v>117221</v>
      </c>
      <c r="Z892" s="28">
        <v>80424</v>
      </c>
      <c r="AA892" s="28">
        <v>214469</v>
      </c>
      <c r="AB892" s="28">
        <v>147026</v>
      </c>
      <c r="AC892" s="28">
        <v>3045</v>
      </c>
      <c r="AD892" s="28">
        <v>5010</v>
      </c>
      <c r="AE892" s="28">
        <v>405138</v>
      </c>
      <c r="AF892" s="28">
        <v>100332</v>
      </c>
      <c r="AG892" s="28">
        <v>257681</v>
      </c>
      <c r="AH892" s="28">
        <v>374032</v>
      </c>
      <c r="AI892" s="29">
        <v>4.3</v>
      </c>
      <c r="AJ892" s="29">
        <v>5.62</v>
      </c>
      <c r="AK892" s="29">
        <v>6.22</v>
      </c>
      <c r="AL892" s="30">
        <v>61.31</v>
      </c>
      <c r="AM892" s="30">
        <v>67.680000000000007</v>
      </c>
      <c r="AN892" s="31">
        <v>28.1</v>
      </c>
      <c r="AO892" s="32">
        <v>12.1</v>
      </c>
      <c r="AP892" s="32">
        <v>80.150000000000006</v>
      </c>
      <c r="AQ892" s="33">
        <v>0.8</v>
      </c>
      <c r="AR892" s="34">
        <v>-26.68</v>
      </c>
      <c r="AS892" s="32">
        <v>-134.4</v>
      </c>
      <c r="AT892" s="32">
        <v>-28.6</v>
      </c>
      <c r="AU892" s="24">
        <v>-107.73</v>
      </c>
      <c r="AV892" s="33">
        <v>-3.74</v>
      </c>
      <c r="AW892" s="33">
        <v>-0.88</v>
      </c>
      <c r="AX892">
        <v>0</v>
      </c>
    </row>
    <row r="893" spans="1:50" hidden="1" x14ac:dyDescent="0.25">
      <c r="A893" s="50">
        <v>892</v>
      </c>
      <c r="B893" s="23" t="s">
        <v>2111</v>
      </c>
      <c r="C893" s="24" t="s">
        <v>2112</v>
      </c>
      <c r="D893" s="24" t="s">
        <v>2113</v>
      </c>
      <c r="E893" s="25" t="s">
        <v>2114</v>
      </c>
      <c r="F893" s="24" t="s">
        <v>1063</v>
      </c>
      <c r="G893" s="24" t="s">
        <v>97</v>
      </c>
      <c r="H893" s="24" t="s">
        <v>81</v>
      </c>
      <c r="I893" s="26">
        <v>1</v>
      </c>
      <c r="J893" s="26">
        <f t="shared" ref="J893:J901" si="40">IF(I893=0,0,IF(I893=1,1,IF(I893=2,2,(IF(I893=3,4,IF(I893=5,9,IF(I893=10,24,IF(I893=25,49,IF(I893=50,99,"X")))))))))</f>
        <v>1</v>
      </c>
      <c r="K893" s="24" t="s">
        <v>61</v>
      </c>
      <c r="L893" s="27">
        <v>41128</v>
      </c>
      <c r="M893" s="28">
        <v>377398</v>
      </c>
      <c r="N893" s="28">
        <v>377398</v>
      </c>
      <c r="O893" s="28">
        <v>0</v>
      </c>
      <c r="P893" s="28">
        <v>655</v>
      </c>
      <c r="Q893" s="28">
        <v>655</v>
      </c>
      <c r="R893" s="28">
        <v>1334</v>
      </c>
      <c r="S893" s="28">
        <v>1334</v>
      </c>
      <c r="T893" s="28">
        <v>2910</v>
      </c>
      <c r="U893" s="28">
        <v>26707</v>
      </c>
      <c r="V893" s="28">
        <v>1989</v>
      </c>
      <c r="W893" s="28">
        <v>-15956.52</v>
      </c>
      <c r="X893" s="28">
        <v>-36688</v>
      </c>
      <c r="Y893" s="28">
        <v>98448</v>
      </c>
      <c r="Z893" s="28">
        <v>156472</v>
      </c>
      <c r="AA893" s="28">
        <v>64722</v>
      </c>
      <c r="AB893" s="28">
        <v>169455</v>
      </c>
      <c r="AC893" s="28">
        <v>50259</v>
      </c>
      <c r="AD893" s="28">
        <v>5000</v>
      </c>
      <c r="AE893" s="28">
        <v>222405</v>
      </c>
      <c r="AF893" s="28">
        <v>100200</v>
      </c>
      <c r="AG893" s="28">
        <v>228691</v>
      </c>
      <c r="AH893" s="28">
        <v>363827</v>
      </c>
      <c r="AI893" s="29">
        <v>0.47</v>
      </c>
      <c r="AJ893" s="29">
        <v>1.88</v>
      </c>
      <c r="AK893" s="29">
        <v>1.88</v>
      </c>
      <c r="AL893" s="30">
        <v>86.72</v>
      </c>
      <c r="AM893" s="30">
        <v>83.27</v>
      </c>
      <c r="AN893" s="31">
        <v>0.01</v>
      </c>
      <c r="AO893" s="32">
        <v>29.01</v>
      </c>
      <c r="AP893" s="32">
        <v>29.65</v>
      </c>
      <c r="AQ893" s="33">
        <v>1.56</v>
      </c>
      <c r="AR893" s="34">
        <v>0.6</v>
      </c>
      <c r="AS893" s="32">
        <v>0.85</v>
      </c>
      <c r="AT893" s="32">
        <v>0.35</v>
      </c>
      <c r="AU893" s="24">
        <v>1.33</v>
      </c>
      <c r="AV893" s="33">
        <v>1.41</v>
      </c>
      <c r="AW893" s="33">
        <v>0.57999999999999996</v>
      </c>
      <c r="AX893">
        <v>0</v>
      </c>
    </row>
    <row r="894" spans="1:50" hidden="1" x14ac:dyDescent="0.25">
      <c r="A894" s="50">
        <v>893</v>
      </c>
      <c r="B894" s="23" t="s">
        <v>2115</v>
      </c>
      <c r="C894" s="24" t="s">
        <v>2116</v>
      </c>
      <c r="D894" s="24" t="s">
        <v>758</v>
      </c>
      <c r="E894" s="25">
        <v>93201</v>
      </c>
      <c r="F894" s="24" t="s">
        <v>274</v>
      </c>
      <c r="G894" s="24" t="s">
        <v>90</v>
      </c>
      <c r="H894" s="24" t="s">
        <v>53</v>
      </c>
      <c r="I894" s="26">
        <v>10</v>
      </c>
      <c r="J894" s="26">
        <f t="shared" si="40"/>
        <v>24</v>
      </c>
      <c r="K894" s="24" t="s">
        <v>61</v>
      </c>
      <c r="L894" s="27">
        <v>38433</v>
      </c>
      <c r="M894" s="28">
        <v>375359</v>
      </c>
      <c r="N894" s="28">
        <v>377359</v>
      </c>
      <c r="O894" s="28">
        <v>2000</v>
      </c>
      <c r="P894" s="28">
        <v>0</v>
      </c>
      <c r="Q894" s="28">
        <v>0</v>
      </c>
      <c r="R894" s="28">
        <v>4134</v>
      </c>
      <c r="S894" s="28">
        <v>4134</v>
      </c>
      <c r="T894" s="28">
        <v>5038</v>
      </c>
      <c r="U894" s="28">
        <v>52456</v>
      </c>
      <c r="V894" s="28">
        <v>4134</v>
      </c>
      <c r="W894" s="28">
        <v>-43703.54</v>
      </c>
      <c r="X894" s="28">
        <v>0</v>
      </c>
      <c r="Y894" s="28">
        <v>167613</v>
      </c>
      <c r="Z894" s="28">
        <v>342241</v>
      </c>
      <c r="AA894" s="28">
        <v>123786</v>
      </c>
      <c r="AB894" s="28">
        <v>124126</v>
      </c>
      <c r="AC894" s="28">
        <v>0</v>
      </c>
      <c r="AD894" s="28">
        <v>43152</v>
      </c>
      <c r="AE894" s="28">
        <v>679987</v>
      </c>
      <c r="AF894" s="28">
        <v>653311</v>
      </c>
      <c r="AG894" s="28">
        <v>207746</v>
      </c>
      <c r="AH894" s="28">
        <v>375359</v>
      </c>
      <c r="AI894" s="29">
        <v>0.01</v>
      </c>
      <c r="AJ894" s="29">
        <v>0.04</v>
      </c>
      <c r="AK894" s="29">
        <v>0.08</v>
      </c>
      <c r="AL894" s="30">
        <v>8.9700000000000006</v>
      </c>
      <c r="AM894" s="30">
        <v>577.02</v>
      </c>
      <c r="AN894" s="31">
        <v>12.76</v>
      </c>
      <c r="AO894" s="32">
        <v>48.97</v>
      </c>
      <c r="AP894" s="32">
        <v>49.67</v>
      </c>
      <c r="AQ894" s="33">
        <v>0.52</v>
      </c>
      <c r="AR894" s="34">
        <v>0.61</v>
      </c>
      <c r="AS894" s="32">
        <v>1.21</v>
      </c>
      <c r="AT894" s="32">
        <v>1.1000000000000001</v>
      </c>
      <c r="AU894" s="24">
        <v>0.63</v>
      </c>
      <c r="AV894" s="33">
        <v>0.55000000000000004</v>
      </c>
      <c r="AW894" s="33">
        <v>0.19</v>
      </c>
      <c r="AX894">
        <v>0</v>
      </c>
    </row>
    <row r="895" spans="1:50" hidden="1" x14ac:dyDescent="0.25">
      <c r="A895" s="50">
        <v>894</v>
      </c>
      <c r="B895" s="23" t="s">
        <v>2117</v>
      </c>
      <c r="C895" s="24" t="s">
        <v>2118</v>
      </c>
      <c r="D895" s="24" t="s">
        <v>448</v>
      </c>
      <c r="E895" s="25">
        <v>92101</v>
      </c>
      <c r="F895" s="24" t="s">
        <v>448</v>
      </c>
      <c r="G895" s="24" t="s">
        <v>90</v>
      </c>
      <c r="H895" s="24" t="s">
        <v>53</v>
      </c>
      <c r="I895" s="26">
        <v>10</v>
      </c>
      <c r="J895" s="26">
        <f t="shared" si="40"/>
        <v>24</v>
      </c>
      <c r="K895" s="24" t="s">
        <v>61</v>
      </c>
      <c r="L895" s="27">
        <v>33492</v>
      </c>
      <c r="M895" s="28">
        <v>377309</v>
      </c>
      <c r="N895" s="28">
        <v>377329</v>
      </c>
      <c r="O895" s="28">
        <v>20</v>
      </c>
      <c r="P895" s="28">
        <v>0</v>
      </c>
      <c r="Q895" s="28">
        <v>0</v>
      </c>
      <c r="R895" s="28">
        <v>-179921</v>
      </c>
      <c r="S895" s="28">
        <v>-179921</v>
      </c>
      <c r="T895" s="28">
        <v>-174454</v>
      </c>
      <c r="U895" s="28">
        <v>-63944</v>
      </c>
      <c r="V895" s="28">
        <v>-179921</v>
      </c>
      <c r="W895" s="28">
        <v>-522499.8</v>
      </c>
      <c r="X895" s="28">
        <v>-40667</v>
      </c>
      <c r="Y895" s="28">
        <v>71101</v>
      </c>
      <c r="Z895" s="28">
        <v>2850978</v>
      </c>
      <c r="AA895" s="28">
        <v>140568</v>
      </c>
      <c r="AB895" s="28">
        <v>142593</v>
      </c>
      <c r="AC895" s="28">
        <v>55167</v>
      </c>
      <c r="AD895" s="28">
        <v>1000000</v>
      </c>
      <c r="AE895" s="28">
        <v>5297063</v>
      </c>
      <c r="AF895" s="28">
        <v>3760711</v>
      </c>
      <c r="AG895" s="28">
        <v>251041</v>
      </c>
      <c r="AH895" s="28">
        <v>362809</v>
      </c>
      <c r="AI895" s="29">
        <v>0</v>
      </c>
      <c r="AJ895" s="29">
        <v>0.02</v>
      </c>
      <c r="AK895" s="29">
        <v>0.92</v>
      </c>
      <c r="AL895" s="30">
        <v>31.18</v>
      </c>
      <c r="AM895" s="30">
        <v>1945.48</v>
      </c>
      <c r="AN895" s="31">
        <v>1424.45</v>
      </c>
      <c r="AO895" s="32">
        <v>31.24</v>
      </c>
      <c r="AP895" s="32">
        <v>46.18</v>
      </c>
      <c r="AQ895" s="33">
        <v>0.76</v>
      </c>
      <c r="AR895" s="34">
        <v>-3.4</v>
      </c>
      <c r="AS895" s="32">
        <v>-6.31</v>
      </c>
      <c r="AT895" s="32">
        <v>-47.69</v>
      </c>
      <c r="AU895" s="24">
        <v>-4.78</v>
      </c>
      <c r="AV895" s="33">
        <v>-1.28</v>
      </c>
      <c r="AW895" s="33">
        <v>0.09</v>
      </c>
      <c r="AX895">
        <v>0</v>
      </c>
    </row>
    <row r="896" spans="1:50" hidden="1" x14ac:dyDescent="0.25">
      <c r="A896" s="50">
        <v>895</v>
      </c>
      <c r="B896" s="23" t="s">
        <v>2119</v>
      </c>
      <c r="C896" s="24" t="s">
        <v>2120</v>
      </c>
      <c r="D896" s="24" t="s">
        <v>448</v>
      </c>
      <c r="E896" s="25">
        <v>92101</v>
      </c>
      <c r="F896" s="24" t="s">
        <v>448</v>
      </c>
      <c r="G896" s="24" t="s">
        <v>90</v>
      </c>
      <c r="H896" s="24" t="s">
        <v>81</v>
      </c>
      <c r="I896" s="26">
        <v>10</v>
      </c>
      <c r="J896" s="26">
        <f t="shared" si="40"/>
        <v>24</v>
      </c>
      <c r="K896" s="24" t="s">
        <v>61</v>
      </c>
      <c r="L896" s="27">
        <v>39059</v>
      </c>
      <c r="M896" s="28">
        <v>376874</v>
      </c>
      <c r="N896" s="28">
        <v>377152</v>
      </c>
      <c r="O896" s="28">
        <v>278</v>
      </c>
      <c r="P896" s="28">
        <v>0</v>
      </c>
      <c r="Q896" s="28">
        <v>0</v>
      </c>
      <c r="R896" s="28">
        <v>-12539</v>
      </c>
      <c r="S896" s="28">
        <v>-12539</v>
      </c>
      <c r="T896" s="28">
        <v>-11305</v>
      </c>
      <c r="U896" s="28">
        <v>3296</v>
      </c>
      <c r="V896" s="28">
        <v>-12539</v>
      </c>
      <c r="W896" s="28">
        <v>-24936.639999999999</v>
      </c>
      <c r="X896" s="28">
        <v>33371</v>
      </c>
      <c r="Y896" s="28">
        <v>102865</v>
      </c>
      <c r="Z896" s="28">
        <v>143106</v>
      </c>
      <c r="AA896" s="28">
        <v>145200</v>
      </c>
      <c r="AB896" s="28">
        <v>134313</v>
      </c>
      <c r="AC896" s="28">
        <v>74948</v>
      </c>
      <c r="AD896" s="28">
        <v>6700</v>
      </c>
      <c r="AE896" s="28">
        <v>182657</v>
      </c>
      <c r="AF896" s="28">
        <v>38391</v>
      </c>
      <c r="AG896" s="28">
        <v>199061</v>
      </c>
      <c r="AH896" s="28">
        <v>268555</v>
      </c>
      <c r="AI896" s="29">
        <v>4.62</v>
      </c>
      <c r="AJ896" s="29">
        <v>7.67</v>
      </c>
      <c r="AK896" s="29">
        <v>8.9499999999999993</v>
      </c>
      <c r="AL896" s="30">
        <v>47.03</v>
      </c>
      <c r="AM896" s="30">
        <v>21.19</v>
      </c>
      <c r="AN896" s="31">
        <v>19.670000000000002</v>
      </c>
      <c r="AO896" s="32">
        <v>8.83</v>
      </c>
      <c r="AP896" s="32">
        <v>21.65</v>
      </c>
      <c r="AQ896" s="33">
        <v>3.73</v>
      </c>
      <c r="AR896" s="34">
        <v>-6.86</v>
      </c>
      <c r="AS896" s="32">
        <v>-8.76</v>
      </c>
      <c r="AT896" s="32">
        <v>-3.33</v>
      </c>
      <c r="AU896" s="24">
        <v>-32.659999999999997</v>
      </c>
      <c r="AV896" s="33">
        <v>4.4000000000000004</v>
      </c>
      <c r="AW896" s="33">
        <v>0.41</v>
      </c>
      <c r="AX896">
        <v>0</v>
      </c>
    </row>
    <row r="897" spans="1:50" hidden="1" x14ac:dyDescent="0.25">
      <c r="A897" s="50">
        <v>896</v>
      </c>
      <c r="B897" s="23" t="s">
        <v>2121</v>
      </c>
      <c r="C897" s="24" t="s">
        <v>2122</v>
      </c>
      <c r="D897" s="24" t="s">
        <v>1764</v>
      </c>
      <c r="E897" s="25">
        <v>84101</v>
      </c>
      <c r="F897" s="24"/>
      <c r="G897" s="24" t="s">
        <v>59</v>
      </c>
      <c r="H897" s="24" t="s">
        <v>81</v>
      </c>
      <c r="I897" s="26">
        <v>25</v>
      </c>
      <c r="J897" s="26">
        <f t="shared" si="40"/>
        <v>49</v>
      </c>
      <c r="K897" s="24" t="s">
        <v>61</v>
      </c>
      <c r="L897" s="27">
        <v>42798</v>
      </c>
      <c r="M897" s="28">
        <v>376359</v>
      </c>
      <c r="N897" s="28">
        <v>376359</v>
      </c>
      <c r="O897" s="28">
        <v>0</v>
      </c>
      <c r="P897" s="28">
        <v>0</v>
      </c>
      <c r="Q897" s="28">
        <v>0</v>
      </c>
      <c r="R897" s="28">
        <v>-14634</v>
      </c>
      <c r="S897" s="28">
        <v>-14634</v>
      </c>
      <c r="T897" s="28">
        <v>-14205</v>
      </c>
      <c r="U897" s="28">
        <v>-10855</v>
      </c>
      <c r="V897" s="28">
        <v>-14634</v>
      </c>
      <c r="W897" s="28">
        <v>-14576.84</v>
      </c>
      <c r="X897" s="28">
        <v>376359</v>
      </c>
      <c r="Y897" s="28">
        <v>121386</v>
      </c>
      <c r="Z897" s="28">
        <v>3842</v>
      </c>
      <c r="AA897" s="28">
        <v>191220</v>
      </c>
      <c r="AB897" s="28">
        <v>178962</v>
      </c>
      <c r="AC897" s="28">
        <v>0</v>
      </c>
      <c r="AD897" s="28">
        <v>5000</v>
      </c>
      <c r="AE897" s="28">
        <v>74558</v>
      </c>
      <c r="AF897" s="28">
        <v>6699</v>
      </c>
      <c r="AG897" s="28">
        <v>254973</v>
      </c>
      <c r="AH897" s="28">
        <v>0</v>
      </c>
      <c r="AI897" s="29">
        <v>0.19</v>
      </c>
      <c r="AJ897" s="29">
        <v>0.59</v>
      </c>
      <c r="AK897" s="29">
        <v>1.08</v>
      </c>
      <c r="AL897" s="30">
        <v>23.96</v>
      </c>
      <c r="AM897" s="30">
        <v>88.39</v>
      </c>
      <c r="AN897" s="31">
        <v>24.73</v>
      </c>
      <c r="AO897" s="32">
        <v>83.97</v>
      </c>
      <c r="AP897" s="32">
        <v>94.85</v>
      </c>
      <c r="AQ897" s="33">
        <v>0.56999999999999995</v>
      </c>
      <c r="AR897" s="34">
        <v>-19.63</v>
      </c>
      <c r="AS897" s="32">
        <v>-380.9</v>
      </c>
      <c r="AT897" s="32">
        <v>-3.89</v>
      </c>
      <c r="AU897" s="24">
        <v>-218.45</v>
      </c>
      <c r="AV897" s="33">
        <v>6.51</v>
      </c>
      <c r="AW897" s="33">
        <v>0.96</v>
      </c>
      <c r="AX897">
        <v>0</v>
      </c>
    </row>
    <row r="898" spans="1:50" hidden="1" x14ac:dyDescent="0.25">
      <c r="A898" s="50">
        <v>897</v>
      </c>
      <c r="B898" s="23" t="s">
        <v>2123</v>
      </c>
      <c r="C898" s="24" t="s">
        <v>2124</v>
      </c>
      <c r="D898" s="24" t="s">
        <v>277</v>
      </c>
      <c r="E898" s="25">
        <v>97405</v>
      </c>
      <c r="F898" s="24" t="s">
        <v>277</v>
      </c>
      <c r="G898" s="24" t="s">
        <v>137</v>
      </c>
      <c r="H898" s="24" t="s">
        <v>53</v>
      </c>
      <c r="I898" s="26">
        <v>10</v>
      </c>
      <c r="J898" s="26">
        <f t="shared" si="40"/>
        <v>24</v>
      </c>
      <c r="K898" s="24" t="s">
        <v>61</v>
      </c>
      <c r="L898" s="27">
        <v>39001</v>
      </c>
      <c r="M898" s="28">
        <v>376206</v>
      </c>
      <c r="N898" s="28">
        <v>376206</v>
      </c>
      <c r="O898" s="28">
        <v>0</v>
      </c>
      <c r="P898" s="28">
        <v>0</v>
      </c>
      <c r="Q898" s="28">
        <v>0</v>
      </c>
      <c r="R898" s="28">
        <v>-37990</v>
      </c>
      <c r="S898" s="28">
        <v>-37990</v>
      </c>
      <c r="T898" s="28">
        <v>-37990</v>
      </c>
      <c r="U898" s="28">
        <v>-37990</v>
      </c>
      <c r="V898" s="28">
        <v>-37990</v>
      </c>
      <c r="W898" s="28">
        <v>-33908.019999999997</v>
      </c>
      <c r="X898" s="28">
        <v>0</v>
      </c>
      <c r="Y898" s="28">
        <v>42785</v>
      </c>
      <c r="Z898" s="28">
        <v>20663</v>
      </c>
      <c r="AA898" s="28">
        <v>125119</v>
      </c>
      <c r="AB898" s="28">
        <v>164490</v>
      </c>
      <c r="AC898" s="28">
        <v>0</v>
      </c>
      <c r="AD898" s="28">
        <v>7000</v>
      </c>
      <c r="AE898" s="28">
        <v>56906</v>
      </c>
      <c r="AF898" s="28">
        <v>227</v>
      </c>
      <c r="AG898" s="28">
        <v>333421</v>
      </c>
      <c r="AH898" s="28">
        <v>376206</v>
      </c>
      <c r="AI898" s="29">
        <v>0.16</v>
      </c>
      <c r="AJ898" s="29">
        <v>1.53</v>
      </c>
      <c r="AK898" s="29">
        <v>1.98</v>
      </c>
      <c r="AL898" s="30">
        <v>37.35</v>
      </c>
      <c r="AM898" s="30">
        <v>30.91</v>
      </c>
      <c r="AN898" s="31">
        <v>12.41</v>
      </c>
      <c r="AO898" s="32">
        <v>50.3</v>
      </c>
      <c r="AP898" s="32">
        <v>63.69</v>
      </c>
      <c r="AQ898" s="33">
        <v>91.03</v>
      </c>
      <c r="AR898" s="34">
        <v>-66.760000000000005</v>
      </c>
      <c r="AS898" s="32">
        <v>-183.86</v>
      </c>
      <c r="AT898" s="32">
        <v>-10.1</v>
      </c>
      <c r="AU898" s="24">
        <v>-16735.68</v>
      </c>
      <c r="AV898" s="33">
        <v>-6.38</v>
      </c>
      <c r="AW898" s="33">
        <v>0.65</v>
      </c>
      <c r="AX898">
        <v>0</v>
      </c>
    </row>
    <row r="899" spans="1:50" hidden="1" x14ac:dyDescent="0.25">
      <c r="A899" s="50">
        <v>898</v>
      </c>
      <c r="B899" s="23" t="s">
        <v>2125</v>
      </c>
      <c r="C899" s="24" t="s">
        <v>2126</v>
      </c>
      <c r="D899" s="24" t="s">
        <v>102</v>
      </c>
      <c r="E899" s="25" t="s">
        <v>103</v>
      </c>
      <c r="F899" s="24" t="s">
        <v>102</v>
      </c>
      <c r="G899" s="24" t="s">
        <v>97</v>
      </c>
      <c r="H899" s="24" t="s">
        <v>66</v>
      </c>
      <c r="I899" s="26">
        <v>10</v>
      </c>
      <c r="J899" s="26">
        <f t="shared" si="40"/>
        <v>24</v>
      </c>
      <c r="K899" s="24" t="s">
        <v>61</v>
      </c>
      <c r="L899" s="27">
        <v>34984</v>
      </c>
      <c r="M899" s="28">
        <v>375981</v>
      </c>
      <c r="N899" s="28">
        <v>375984</v>
      </c>
      <c r="O899" s="28">
        <v>3</v>
      </c>
      <c r="P899" s="28">
        <v>5</v>
      </c>
      <c r="Q899" s="28">
        <v>5</v>
      </c>
      <c r="R899" s="28">
        <v>-77863</v>
      </c>
      <c r="S899" s="28">
        <v>-77863</v>
      </c>
      <c r="T899" s="28">
        <v>-75285</v>
      </c>
      <c r="U899" s="28">
        <v>6336</v>
      </c>
      <c r="V899" s="28">
        <v>-77858</v>
      </c>
      <c r="W899" s="28">
        <v>-78141.88</v>
      </c>
      <c r="X899" s="28">
        <v>387</v>
      </c>
      <c r="Y899" s="28">
        <v>54073</v>
      </c>
      <c r="Z899" s="28">
        <v>28358</v>
      </c>
      <c r="AA899" s="28">
        <v>70450</v>
      </c>
      <c r="AB899" s="28">
        <v>276652</v>
      </c>
      <c r="AC899" s="28">
        <v>1792</v>
      </c>
      <c r="AD899" s="28">
        <v>106221</v>
      </c>
      <c r="AE899" s="28">
        <v>431930</v>
      </c>
      <c r="AF899" s="28">
        <v>224230</v>
      </c>
      <c r="AG899" s="28">
        <v>320116</v>
      </c>
      <c r="AH899" s="28">
        <v>54512</v>
      </c>
      <c r="AI899" s="29">
        <v>0.49</v>
      </c>
      <c r="AJ899" s="29">
        <v>0.56000000000000005</v>
      </c>
      <c r="AK899" s="29">
        <v>0.56000000000000005</v>
      </c>
      <c r="AL899" s="30">
        <v>25.47</v>
      </c>
      <c r="AM899" s="30">
        <v>409.52</v>
      </c>
      <c r="AN899" s="31">
        <v>2.0099999999999998</v>
      </c>
      <c r="AO899" s="32">
        <v>90.94</v>
      </c>
      <c r="AP899" s="32">
        <v>87.27</v>
      </c>
      <c r="AQ899" s="33">
        <v>0.13</v>
      </c>
      <c r="AR899" s="34">
        <v>-18.03</v>
      </c>
      <c r="AS899" s="32">
        <v>-274.57</v>
      </c>
      <c r="AT899" s="32">
        <v>-20.71</v>
      </c>
      <c r="AU899" s="24">
        <v>-34.72</v>
      </c>
      <c r="AV899" s="33">
        <v>-2.3199999999999998</v>
      </c>
      <c r="AW899" s="33">
        <v>0.25</v>
      </c>
      <c r="AX899">
        <v>0</v>
      </c>
    </row>
    <row r="900" spans="1:50" hidden="1" x14ac:dyDescent="0.25">
      <c r="A900" s="50">
        <v>899</v>
      </c>
      <c r="B900" s="23" t="s">
        <v>2127</v>
      </c>
      <c r="C900" s="24" t="s">
        <v>2128</v>
      </c>
      <c r="D900" s="24" t="s">
        <v>277</v>
      </c>
      <c r="E900" s="25">
        <v>97401</v>
      </c>
      <c r="F900" s="24" t="s">
        <v>277</v>
      </c>
      <c r="G900" s="24" t="s">
        <v>137</v>
      </c>
      <c r="H900" s="24" t="s">
        <v>81</v>
      </c>
      <c r="I900" s="26">
        <v>5</v>
      </c>
      <c r="J900" s="26">
        <f t="shared" si="40"/>
        <v>9</v>
      </c>
      <c r="K900" s="24" t="s">
        <v>61</v>
      </c>
      <c r="L900" s="27">
        <v>43719</v>
      </c>
      <c r="M900" s="28">
        <v>375976</v>
      </c>
      <c r="N900" s="28">
        <v>375976</v>
      </c>
      <c r="O900" s="28">
        <v>0</v>
      </c>
      <c r="P900" s="28">
        <v>3396</v>
      </c>
      <c r="Q900" s="28">
        <v>3396</v>
      </c>
      <c r="R900" s="28">
        <v>15019</v>
      </c>
      <c r="S900" s="28">
        <v>15019</v>
      </c>
      <c r="T900" s="28">
        <v>18415</v>
      </c>
      <c r="U900" s="28">
        <v>26640</v>
      </c>
      <c r="V900" s="28">
        <v>18415</v>
      </c>
      <c r="W900" s="28">
        <v>7815.12</v>
      </c>
      <c r="X900" s="28">
        <v>0</v>
      </c>
      <c r="Y900" s="28">
        <v>46838</v>
      </c>
      <c r="Z900" s="28">
        <v>24240</v>
      </c>
      <c r="AA900" s="28">
        <v>69484</v>
      </c>
      <c r="AB900" s="28">
        <v>216699</v>
      </c>
      <c r="AC900" s="28">
        <v>0</v>
      </c>
      <c r="AD900" s="28">
        <v>5000</v>
      </c>
      <c r="AE900" s="28">
        <v>136562</v>
      </c>
      <c r="AF900" s="28">
        <v>65340</v>
      </c>
      <c r="AG900" s="28">
        <v>329138</v>
      </c>
      <c r="AH900" s="28">
        <v>375976</v>
      </c>
      <c r="AI900" s="29">
        <v>0.3</v>
      </c>
      <c r="AJ900" s="29">
        <v>0.64</v>
      </c>
      <c r="AK900" s="29">
        <v>0.66</v>
      </c>
      <c r="AL900" s="30">
        <v>35.74</v>
      </c>
      <c r="AM900" s="30">
        <v>117.74</v>
      </c>
      <c r="AN900" s="31">
        <v>1.9</v>
      </c>
      <c r="AO900" s="32">
        <v>78.819999999999993</v>
      </c>
      <c r="AP900" s="32">
        <v>82.25</v>
      </c>
      <c r="AQ900" s="33">
        <v>0.37</v>
      </c>
      <c r="AR900" s="34">
        <v>11</v>
      </c>
      <c r="AS900" s="32">
        <v>61.96</v>
      </c>
      <c r="AT900" s="32">
        <v>3.99</v>
      </c>
      <c r="AU900" s="24">
        <v>22.99</v>
      </c>
      <c r="AV900" s="33">
        <v>2.08</v>
      </c>
      <c r="AW900" s="33">
        <v>0.76</v>
      </c>
      <c r="AX900">
        <v>0</v>
      </c>
    </row>
    <row r="901" spans="1:50" hidden="1" x14ac:dyDescent="0.25">
      <c r="A901" s="50">
        <v>900</v>
      </c>
      <c r="B901" s="23" t="s">
        <v>2129</v>
      </c>
      <c r="C901" s="24" t="s">
        <v>2130</v>
      </c>
      <c r="D901" s="24" t="s">
        <v>57</v>
      </c>
      <c r="E901" s="25">
        <v>82101</v>
      </c>
      <c r="F901" s="24" t="s">
        <v>80</v>
      </c>
      <c r="G901" s="24" t="s">
        <v>59</v>
      </c>
      <c r="H901" s="24" t="s">
        <v>53</v>
      </c>
      <c r="I901" s="26">
        <v>3</v>
      </c>
      <c r="J901" s="26">
        <f t="shared" si="40"/>
        <v>4</v>
      </c>
      <c r="K901" s="24" t="s">
        <v>61</v>
      </c>
      <c r="L901" s="27">
        <v>40611</v>
      </c>
      <c r="M901" s="28">
        <v>375825</v>
      </c>
      <c r="N901" s="28">
        <v>375825</v>
      </c>
      <c r="O901" s="28">
        <v>0</v>
      </c>
      <c r="P901" s="28">
        <v>1931</v>
      </c>
      <c r="Q901" s="28">
        <v>1931</v>
      </c>
      <c r="R901" s="28">
        <v>5852</v>
      </c>
      <c r="S901" s="28">
        <v>5852</v>
      </c>
      <c r="T901" s="28">
        <v>7783</v>
      </c>
      <c r="U901" s="28">
        <v>7783</v>
      </c>
      <c r="V901" s="28">
        <v>7783</v>
      </c>
      <c r="W901" s="28">
        <v>2189.12</v>
      </c>
      <c r="X901" s="28">
        <v>0</v>
      </c>
      <c r="Y901" s="28">
        <v>56223</v>
      </c>
      <c r="Z901" s="28">
        <v>-2128</v>
      </c>
      <c r="AA901" s="28">
        <v>37226</v>
      </c>
      <c r="AB901" s="28">
        <v>55782</v>
      </c>
      <c r="AC901" s="28">
        <v>0</v>
      </c>
      <c r="AD901" s="28">
        <v>5000</v>
      </c>
      <c r="AE901" s="28">
        <v>104124</v>
      </c>
      <c r="AF901" s="28">
        <v>0</v>
      </c>
      <c r="AG901" s="28">
        <v>319602</v>
      </c>
      <c r="AH901" s="28">
        <v>375825</v>
      </c>
      <c r="AI901" s="29">
        <v>0.11</v>
      </c>
      <c r="AJ901" s="29">
        <v>1</v>
      </c>
      <c r="AK901" s="29">
        <v>1</v>
      </c>
      <c r="AL901" s="30">
        <v>88.51</v>
      </c>
      <c r="AM901" s="30">
        <v>117.77</v>
      </c>
      <c r="AN901" s="31">
        <v>0</v>
      </c>
      <c r="AO901" s="32">
        <v>100.42</v>
      </c>
      <c r="AP901" s="32">
        <v>102.04</v>
      </c>
      <c r="AQ901" s="33">
        <v>0</v>
      </c>
      <c r="AR901" s="34">
        <v>5.62</v>
      </c>
      <c r="AS901" s="32">
        <v>-275</v>
      </c>
      <c r="AT901" s="32">
        <v>1.56</v>
      </c>
      <c r="AU901" s="24">
        <v>0</v>
      </c>
      <c r="AV901" s="33">
        <v>1.29</v>
      </c>
      <c r="AW901" s="33">
        <v>0.93</v>
      </c>
      <c r="AX901">
        <v>0</v>
      </c>
    </row>
    <row r="902" spans="1:50" hidden="1" x14ac:dyDescent="0.25">
      <c r="A902" s="50">
        <v>901</v>
      </c>
      <c r="B902" s="23" t="s">
        <v>2131</v>
      </c>
      <c r="C902" s="24" t="s">
        <v>2132</v>
      </c>
      <c r="D902" s="24" t="s">
        <v>1352</v>
      </c>
      <c r="E902" s="25" t="s">
        <v>2133</v>
      </c>
      <c r="F902" s="24" t="s">
        <v>1352</v>
      </c>
      <c r="G902" s="24" t="s">
        <v>52</v>
      </c>
      <c r="H902" s="24" t="s">
        <v>104</v>
      </c>
      <c r="I902" s="26" t="s">
        <v>60</v>
      </c>
      <c r="J902" s="26" t="s">
        <v>60</v>
      </c>
      <c r="K902" s="24" t="s">
        <v>61</v>
      </c>
      <c r="L902" s="27">
        <v>42973</v>
      </c>
      <c r="M902" s="28">
        <v>375686</v>
      </c>
      <c r="N902" s="28">
        <v>375686</v>
      </c>
      <c r="O902" s="28">
        <v>0</v>
      </c>
      <c r="P902" s="28">
        <v>1917</v>
      </c>
      <c r="Q902" s="28">
        <v>1917</v>
      </c>
      <c r="R902" s="28">
        <v>6430</v>
      </c>
      <c r="S902" s="28">
        <v>6430</v>
      </c>
      <c r="T902" s="28">
        <v>8347</v>
      </c>
      <c r="U902" s="28">
        <v>8347</v>
      </c>
      <c r="V902" s="28">
        <v>8347</v>
      </c>
      <c r="W902" s="28">
        <v>-902.8</v>
      </c>
      <c r="X902" s="28">
        <v>-17840</v>
      </c>
      <c r="Y902" s="28">
        <v>84239</v>
      </c>
      <c r="Z902" s="28">
        <v>12014</v>
      </c>
      <c r="AA902" s="28">
        <v>76049</v>
      </c>
      <c r="AB902" s="28">
        <v>178655</v>
      </c>
      <c r="AC902" s="28">
        <v>53654</v>
      </c>
      <c r="AD902" s="28">
        <v>5000</v>
      </c>
      <c r="AE902" s="28">
        <v>171489</v>
      </c>
      <c r="AF902" s="28">
        <v>5037</v>
      </c>
      <c r="AG902" s="28">
        <v>237793</v>
      </c>
      <c r="AH902" s="28">
        <v>339872</v>
      </c>
      <c r="AI902" s="29">
        <v>0.63</v>
      </c>
      <c r="AJ902" s="29">
        <v>0.91</v>
      </c>
      <c r="AK902" s="29">
        <v>1.04</v>
      </c>
      <c r="AL902" s="30">
        <v>43.12</v>
      </c>
      <c r="AM902" s="30">
        <v>196.99</v>
      </c>
      <c r="AN902" s="31">
        <v>20.43</v>
      </c>
      <c r="AO902" s="32">
        <v>92.99</v>
      </c>
      <c r="AP902" s="32">
        <v>92.99</v>
      </c>
      <c r="AQ902" s="33">
        <v>2.39</v>
      </c>
      <c r="AR902" s="34">
        <v>3.75</v>
      </c>
      <c r="AS902" s="32">
        <v>53.52</v>
      </c>
      <c r="AT902" s="32">
        <v>1.71</v>
      </c>
      <c r="AU902" s="24">
        <v>127.66</v>
      </c>
      <c r="AV902" s="33">
        <v>1.26</v>
      </c>
      <c r="AW902" s="33">
        <v>0.68</v>
      </c>
      <c r="AX902">
        <v>0</v>
      </c>
    </row>
    <row r="903" spans="1:50" hidden="1" x14ac:dyDescent="0.25">
      <c r="A903" s="50">
        <v>902</v>
      </c>
      <c r="B903" s="23" t="s">
        <v>2134</v>
      </c>
      <c r="C903" s="24" t="s">
        <v>2135</v>
      </c>
      <c r="D903" s="24" t="s">
        <v>2136</v>
      </c>
      <c r="E903" s="25">
        <v>83107</v>
      </c>
      <c r="F903" s="24" t="s">
        <v>80</v>
      </c>
      <c r="G903" s="24" t="s">
        <v>59</v>
      </c>
      <c r="H903" s="24" t="s">
        <v>71</v>
      </c>
      <c r="I903" s="26">
        <v>5</v>
      </c>
      <c r="J903" s="26">
        <f t="shared" ref="J903:J917" si="41">IF(I903=0,0,IF(I903=1,1,IF(I903=2,2,(IF(I903=3,4,IF(I903=5,9,IF(I903=10,24,IF(I903=25,49,IF(I903=50,99,"X")))))))))</f>
        <v>9</v>
      </c>
      <c r="K903" s="24" t="s">
        <v>61</v>
      </c>
      <c r="L903" s="27">
        <v>41640</v>
      </c>
      <c r="M903" s="28">
        <v>375481</v>
      </c>
      <c r="N903" s="28">
        <v>375481</v>
      </c>
      <c r="O903" s="28">
        <v>0</v>
      </c>
      <c r="P903" s="28">
        <v>2855</v>
      </c>
      <c r="Q903" s="28">
        <v>2855</v>
      </c>
      <c r="R903" s="28">
        <v>26821</v>
      </c>
      <c r="S903" s="28">
        <v>26821</v>
      </c>
      <c r="T903" s="28">
        <v>30811</v>
      </c>
      <c r="U903" s="28">
        <v>37330</v>
      </c>
      <c r="V903" s="28">
        <v>29676</v>
      </c>
      <c r="W903" s="28">
        <v>18111.32</v>
      </c>
      <c r="X903" s="28">
        <v>0</v>
      </c>
      <c r="Y903" s="28">
        <v>84276</v>
      </c>
      <c r="Z903" s="28">
        <v>43866</v>
      </c>
      <c r="AA903" s="28">
        <v>61793</v>
      </c>
      <c r="AB903" s="28">
        <v>220734</v>
      </c>
      <c r="AC903" s="28">
        <v>0</v>
      </c>
      <c r="AD903" s="28">
        <v>5000</v>
      </c>
      <c r="AE903" s="28">
        <v>97638</v>
      </c>
      <c r="AF903" s="28">
        <v>16630</v>
      </c>
      <c r="AG903" s="28">
        <v>292232</v>
      </c>
      <c r="AH903" s="28">
        <v>376508</v>
      </c>
      <c r="AI903" s="29">
        <v>1.61</v>
      </c>
      <c r="AJ903" s="29">
        <v>1.95</v>
      </c>
      <c r="AK903" s="29">
        <v>1.98</v>
      </c>
      <c r="AL903" s="30">
        <v>13.32</v>
      </c>
      <c r="AM903" s="30">
        <v>50.48</v>
      </c>
      <c r="AN903" s="31">
        <v>1.04</v>
      </c>
      <c r="AO903" s="32">
        <v>41.97</v>
      </c>
      <c r="AP903" s="32">
        <v>55.07</v>
      </c>
      <c r="AQ903" s="33">
        <v>2.64</v>
      </c>
      <c r="AR903" s="34">
        <v>27.47</v>
      </c>
      <c r="AS903" s="32">
        <v>61.14</v>
      </c>
      <c r="AT903" s="32">
        <v>7.14</v>
      </c>
      <c r="AU903" s="24">
        <v>161.28</v>
      </c>
      <c r="AV903" s="33">
        <v>4.1500000000000004</v>
      </c>
      <c r="AW903" s="33">
        <v>1.27</v>
      </c>
      <c r="AX903">
        <v>0</v>
      </c>
    </row>
    <row r="904" spans="1:50" hidden="1" x14ac:dyDescent="0.25">
      <c r="A904" s="50">
        <v>903</v>
      </c>
      <c r="B904" s="23" t="s">
        <v>2137</v>
      </c>
      <c r="C904" s="24" t="s">
        <v>2138</v>
      </c>
      <c r="D904" s="24" t="s">
        <v>57</v>
      </c>
      <c r="E904" s="25">
        <v>82109</v>
      </c>
      <c r="F904" s="24" t="s">
        <v>58</v>
      </c>
      <c r="G904" s="24" t="s">
        <v>59</v>
      </c>
      <c r="H904" s="24" t="s">
        <v>104</v>
      </c>
      <c r="I904" s="26">
        <v>2</v>
      </c>
      <c r="J904" s="26">
        <f t="shared" si="41"/>
        <v>2</v>
      </c>
      <c r="K904" s="24" t="s">
        <v>61</v>
      </c>
      <c r="L904" s="27">
        <v>42810</v>
      </c>
      <c r="M904" s="28">
        <v>375339</v>
      </c>
      <c r="N904" s="28">
        <v>375339</v>
      </c>
      <c r="O904" s="28">
        <v>0</v>
      </c>
      <c r="P904" s="28">
        <v>0</v>
      </c>
      <c r="Q904" s="28">
        <v>0</v>
      </c>
      <c r="R904" s="28">
        <v>1099</v>
      </c>
      <c r="S904" s="28">
        <v>1099</v>
      </c>
      <c r="T904" s="28">
        <v>7193</v>
      </c>
      <c r="U904" s="28">
        <v>13357</v>
      </c>
      <c r="V904" s="28">
        <v>1099</v>
      </c>
      <c r="W904" s="28">
        <v>-12880.04</v>
      </c>
      <c r="X904" s="28">
        <v>1546</v>
      </c>
      <c r="Y904" s="28">
        <v>78461</v>
      </c>
      <c r="Z904" s="28">
        <v>55218</v>
      </c>
      <c r="AA904" s="28">
        <v>70792</v>
      </c>
      <c r="AB904" s="28">
        <v>203360</v>
      </c>
      <c r="AC904" s="28">
        <v>0</v>
      </c>
      <c r="AD904" s="28">
        <v>5000</v>
      </c>
      <c r="AE904" s="28">
        <v>383034</v>
      </c>
      <c r="AF904" s="28">
        <v>340094</v>
      </c>
      <c r="AG904" s="28">
        <v>296878</v>
      </c>
      <c r="AH904" s="28">
        <v>373793</v>
      </c>
      <c r="AI904" s="29">
        <v>0.02</v>
      </c>
      <c r="AJ904" s="29">
        <v>0.73</v>
      </c>
      <c r="AK904" s="29">
        <v>0.73</v>
      </c>
      <c r="AL904" s="30">
        <v>39.44</v>
      </c>
      <c r="AM904" s="30">
        <v>70.27</v>
      </c>
      <c r="AN904" s="31">
        <v>0</v>
      </c>
      <c r="AO904" s="32">
        <v>15.13</v>
      </c>
      <c r="AP904" s="32">
        <v>85.58</v>
      </c>
      <c r="AQ904" s="33">
        <v>0.16</v>
      </c>
      <c r="AR904" s="34">
        <v>0.28999999999999998</v>
      </c>
      <c r="AS904" s="32">
        <v>1.99</v>
      </c>
      <c r="AT904" s="32">
        <v>0.28999999999999998</v>
      </c>
      <c r="AU904" s="24">
        <v>0.32</v>
      </c>
      <c r="AV904" s="33">
        <v>0.27</v>
      </c>
      <c r="AW904" s="33">
        <v>0.21</v>
      </c>
      <c r="AX904">
        <v>0</v>
      </c>
    </row>
    <row r="905" spans="1:50" hidden="1" x14ac:dyDescent="0.25">
      <c r="A905" s="50">
        <v>904</v>
      </c>
      <c r="B905" s="23" t="s">
        <v>2139</v>
      </c>
      <c r="C905" s="24" t="s">
        <v>2140</v>
      </c>
      <c r="D905" s="24" t="s">
        <v>2141</v>
      </c>
      <c r="E905" s="25">
        <v>91943</v>
      </c>
      <c r="F905" s="24" t="s">
        <v>89</v>
      </c>
      <c r="G905" s="24" t="s">
        <v>90</v>
      </c>
      <c r="H905" s="24" t="s">
        <v>231</v>
      </c>
      <c r="I905" s="26">
        <v>10</v>
      </c>
      <c r="J905" s="26">
        <f t="shared" si="41"/>
        <v>24</v>
      </c>
      <c r="K905" s="24" t="s">
        <v>61</v>
      </c>
      <c r="L905" s="27">
        <v>40831</v>
      </c>
      <c r="M905" s="28">
        <v>375078</v>
      </c>
      <c r="N905" s="28">
        <v>375090</v>
      </c>
      <c r="O905" s="28">
        <v>12</v>
      </c>
      <c r="P905" s="28">
        <v>3245</v>
      </c>
      <c r="Q905" s="28">
        <v>3245</v>
      </c>
      <c r="R905" s="28">
        <v>-60305</v>
      </c>
      <c r="S905" s="28">
        <v>-60305</v>
      </c>
      <c r="T905" s="28">
        <v>-53951</v>
      </c>
      <c r="U905" s="28">
        <v>-41526</v>
      </c>
      <c r="V905" s="28">
        <v>-57060</v>
      </c>
      <c r="W905" s="28">
        <v>-53913</v>
      </c>
      <c r="X905" s="28">
        <v>2122</v>
      </c>
      <c r="Y905" s="28">
        <v>134759</v>
      </c>
      <c r="Z905" s="28">
        <v>27840</v>
      </c>
      <c r="AA905" s="28">
        <v>152826</v>
      </c>
      <c r="AB905" s="28">
        <v>134983</v>
      </c>
      <c r="AC905" s="28">
        <v>0</v>
      </c>
      <c r="AD905" s="28">
        <v>5000</v>
      </c>
      <c r="AE905" s="28">
        <v>227045</v>
      </c>
      <c r="AF905" s="28">
        <v>31335</v>
      </c>
      <c r="AG905" s="28">
        <v>243108</v>
      </c>
      <c r="AH905" s="28">
        <v>375745</v>
      </c>
      <c r="AI905" s="29">
        <v>0.73</v>
      </c>
      <c r="AJ905" s="29">
        <v>1.06</v>
      </c>
      <c r="AK905" s="29">
        <v>1.06</v>
      </c>
      <c r="AL905" s="30">
        <v>56.34</v>
      </c>
      <c r="AM905" s="30">
        <v>264.27</v>
      </c>
      <c r="AN905" s="31">
        <v>0.51</v>
      </c>
      <c r="AO905" s="32">
        <v>78.599999999999994</v>
      </c>
      <c r="AP905" s="32">
        <v>87.74</v>
      </c>
      <c r="AQ905" s="33">
        <v>0.89</v>
      </c>
      <c r="AR905" s="34">
        <v>-26.56</v>
      </c>
      <c r="AS905" s="32">
        <v>-216.61</v>
      </c>
      <c r="AT905" s="32">
        <v>-16.079999999999998</v>
      </c>
      <c r="AU905" s="24">
        <v>-192.45</v>
      </c>
      <c r="AV905" s="33">
        <v>-2.91</v>
      </c>
      <c r="AW905" s="33">
        <v>0.36</v>
      </c>
      <c r="AX905">
        <v>0</v>
      </c>
    </row>
    <row r="906" spans="1:50" hidden="1" x14ac:dyDescent="0.25">
      <c r="A906" s="50">
        <v>905</v>
      </c>
      <c r="B906" s="23" t="s">
        <v>2142</v>
      </c>
      <c r="C906" s="24" t="s">
        <v>667</v>
      </c>
      <c r="D906" s="24" t="s">
        <v>57</v>
      </c>
      <c r="E906" s="25">
        <v>82108</v>
      </c>
      <c r="F906" s="24" t="s">
        <v>58</v>
      </c>
      <c r="G906" s="24" t="s">
        <v>59</v>
      </c>
      <c r="H906" s="24" t="s">
        <v>66</v>
      </c>
      <c r="I906" s="26">
        <v>5</v>
      </c>
      <c r="J906" s="26">
        <f t="shared" si="41"/>
        <v>9</v>
      </c>
      <c r="K906" s="24" t="s">
        <v>54</v>
      </c>
      <c r="L906" s="27">
        <v>42507</v>
      </c>
      <c r="M906" s="28">
        <v>372857</v>
      </c>
      <c r="N906" s="28">
        <v>372857</v>
      </c>
      <c r="O906" s="28">
        <v>0</v>
      </c>
      <c r="P906" s="28">
        <v>0</v>
      </c>
      <c r="Q906" s="28">
        <v>0</v>
      </c>
      <c r="R906" s="28">
        <v>-44495</v>
      </c>
      <c r="S906" s="28">
        <v>-44495</v>
      </c>
      <c r="T906" s="28">
        <v>-32881</v>
      </c>
      <c r="U906" s="28">
        <v>3856</v>
      </c>
      <c r="V906" s="28">
        <v>-44495</v>
      </c>
      <c r="W906" s="28">
        <v>-50225.46</v>
      </c>
      <c r="X906" s="28">
        <v>108312</v>
      </c>
      <c r="Y906" s="28">
        <v>45623</v>
      </c>
      <c r="Z906" s="28">
        <v>6023</v>
      </c>
      <c r="AA906" s="28">
        <v>58399</v>
      </c>
      <c r="AB906" s="28">
        <v>41507</v>
      </c>
      <c r="AC906" s="28">
        <v>260056</v>
      </c>
      <c r="AD906" s="28">
        <v>25000</v>
      </c>
      <c r="AE906" s="28">
        <v>588982</v>
      </c>
      <c r="AF906" s="28">
        <v>551550</v>
      </c>
      <c r="AG906" s="28">
        <v>67178</v>
      </c>
      <c r="AH906" s="28">
        <v>4489</v>
      </c>
      <c r="AI906" s="29">
        <v>0.01</v>
      </c>
      <c r="AJ906" s="29">
        <v>0.04</v>
      </c>
      <c r="AK906" s="29">
        <v>0.04</v>
      </c>
      <c r="AL906" s="30">
        <v>18.14</v>
      </c>
      <c r="AM906" s="30">
        <v>641.27</v>
      </c>
      <c r="AN906" s="31">
        <v>1.81</v>
      </c>
      <c r="AO906" s="32">
        <v>98.97</v>
      </c>
      <c r="AP906" s="32">
        <v>98.98</v>
      </c>
      <c r="AQ906" s="33">
        <v>0.01</v>
      </c>
      <c r="AR906" s="34">
        <v>-7.55</v>
      </c>
      <c r="AS906" s="32">
        <v>-738.75</v>
      </c>
      <c r="AT906" s="32">
        <v>-11.93</v>
      </c>
      <c r="AU906" s="24">
        <v>-8.07</v>
      </c>
      <c r="AV906" s="33">
        <v>-0.16</v>
      </c>
      <c r="AW906" s="33">
        <v>0.24</v>
      </c>
      <c r="AX906">
        <v>0</v>
      </c>
    </row>
    <row r="907" spans="1:50" hidden="1" x14ac:dyDescent="0.25">
      <c r="A907" s="50">
        <v>906</v>
      </c>
      <c r="B907" s="23" t="s">
        <v>2143</v>
      </c>
      <c r="C907" s="24" t="s">
        <v>2144</v>
      </c>
      <c r="D907" s="24" t="s">
        <v>84</v>
      </c>
      <c r="E907" s="25">
        <v>85107</v>
      </c>
      <c r="F907" s="24" t="s">
        <v>65</v>
      </c>
      <c r="G907" s="24" t="s">
        <v>59</v>
      </c>
      <c r="H907" s="24" t="s">
        <v>81</v>
      </c>
      <c r="I907" s="26">
        <v>10</v>
      </c>
      <c r="J907" s="26">
        <f t="shared" si="41"/>
        <v>24</v>
      </c>
      <c r="K907" s="24" t="s">
        <v>61</v>
      </c>
      <c r="L907" s="27">
        <v>41100</v>
      </c>
      <c r="M907" s="28">
        <v>372625</v>
      </c>
      <c r="N907" s="28">
        <v>372629</v>
      </c>
      <c r="O907" s="28">
        <v>4</v>
      </c>
      <c r="P907" s="28">
        <v>0</v>
      </c>
      <c r="Q907" s="28">
        <v>0</v>
      </c>
      <c r="R907" s="28">
        <v>-47643</v>
      </c>
      <c r="S907" s="28">
        <v>-47643</v>
      </c>
      <c r="T907" s="28">
        <v>-46332</v>
      </c>
      <c r="U907" s="28">
        <v>-42813</v>
      </c>
      <c r="V907" s="28">
        <v>-47643</v>
      </c>
      <c r="W907" s="28">
        <v>-36031.58</v>
      </c>
      <c r="X907" s="28">
        <v>155000</v>
      </c>
      <c r="Y907" s="28">
        <v>68274</v>
      </c>
      <c r="Z907" s="28">
        <v>-46647</v>
      </c>
      <c r="AA907" s="28">
        <v>105321</v>
      </c>
      <c r="AB907" s="28">
        <v>65322</v>
      </c>
      <c r="AC907" s="28">
        <v>217625</v>
      </c>
      <c r="AD907" s="28">
        <v>5000</v>
      </c>
      <c r="AE907" s="28">
        <v>44120</v>
      </c>
      <c r="AF907" s="28">
        <v>13656</v>
      </c>
      <c r="AG907" s="28">
        <v>86726</v>
      </c>
      <c r="AH907" s="28">
        <v>0</v>
      </c>
      <c r="AI907" s="29">
        <v>0.05</v>
      </c>
      <c r="AJ907" s="29">
        <v>0.05</v>
      </c>
      <c r="AK907" s="29">
        <v>0.35</v>
      </c>
      <c r="AL907" s="30">
        <v>0.51</v>
      </c>
      <c r="AM907" s="30">
        <v>102.29</v>
      </c>
      <c r="AN907" s="31">
        <v>24.76</v>
      </c>
      <c r="AO907" s="32">
        <v>196</v>
      </c>
      <c r="AP907" s="32">
        <v>205.73</v>
      </c>
      <c r="AQ907" s="33">
        <v>-3.42</v>
      </c>
      <c r="AR907" s="34">
        <v>-107.99</v>
      </c>
      <c r="AS907" s="32">
        <v>-102.14</v>
      </c>
      <c r="AT907" s="32">
        <v>-12.79</v>
      </c>
      <c r="AU907" s="24">
        <v>-348.88</v>
      </c>
      <c r="AV907" s="33">
        <v>-4.32</v>
      </c>
      <c r="AW907" s="33">
        <v>1.46</v>
      </c>
      <c r="AX907">
        <v>0</v>
      </c>
    </row>
    <row r="908" spans="1:50" hidden="1" x14ac:dyDescent="0.25">
      <c r="A908" s="50">
        <v>907</v>
      </c>
      <c r="B908" s="23" t="s">
        <v>2145</v>
      </c>
      <c r="C908" s="24" t="s">
        <v>2146</v>
      </c>
      <c r="D908" s="24" t="s">
        <v>338</v>
      </c>
      <c r="E908" s="25">
        <v>94501</v>
      </c>
      <c r="F908" s="24" t="s">
        <v>338</v>
      </c>
      <c r="G908" s="24" t="s">
        <v>108</v>
      </c>
      <c r="H908" s="24" t="s">
        <v>81</v>
      </c>
      <c r="I908" s="26">
        <v>5</v>
      </c>
      <c r="J908" s="26">
        <f t="shared" si="41"/>
        <v>9</v>
      </c>
      <c r="K908" s="24" t="s">
        <v>61</v>
      </c>
      <c r="L908" s="27">
        <v>43585</v>
      </c>
      <c r="M908" s="28">
        <v>372284</v>
      </c>
      <c r="N908" s="28">
        <v>372284</v>
      </c>
      <c r="O908" s="28">
        <v>0</v>
      </c>
      <c r="P908" s="28">
        <v>11017</v>
      </c>
      <c r="Q908" s="28">
        <v>11017</v>
      </c>
      <c r="R908" s="28">
        <v>37980</v>
      </c>
      <c r="S908" s="28">
        <v>37980</v>
      </c>
      <c r="T908" s="28">
        <v>48997</v>
      </c>
      <c r="U908" s="28">
        <v>48997</v>
      </c>
      <c r="V908" s="28">
        <v>48997</v>
      </c>
      <c r="W908" s="28">
        <v>33030.839999999997</v>
      </c>
      <c r="X908" s="28">
        <v>0</v>
      </c>
      <c r="Y908" s="28">
        <v>140007</v>
      </c>
      <c r="Z908" s="28">
        <v>53038</v>
      </c>
      <c r="AA908" s="28">
        <v>109480</v>
      </c>
      <c r="AB908" s="28">
        <v>169057</v>
      </c>
      <c r="AC908" s="28">
        <v>0</v>
      </c>
      <c r="AD908" s="28">
        <v>5000</v>
      </c>
      <c r="AE908" s="28">
        <v>74612</v>
      </c>
      <c r="AF908" s="28">
        <v>0</v>
      </c>
      <c r="AG908" s="28">
        <v>232277</v>
      </c>
      <c r="AH908" s="28">
        <v>372284</v>
      </c>
      <c r="AI908" s="29">
        <v>2.27</v>
      </c>
      <c r="AJ908" s="29">
        <v>3.38</v>
      </c>
      <c r="AK908" s="29">
        <v>3.46</v>
      </c>
      <c r="AL908" s="30">
        <v>23.21</v>
      </c>
      <c r="AM908" s="30">
        <v>33.44</v>
      </c>
      <c r="AN908" s="31">
        <v>1.58</v>
      </c>
      <c r="AO908" s="32">
        <v>28.91</v>
      </c>
      <c r="AP908" s="32">
        <v>28.91</v>
      </c>
      <c r="AQ908" s="33">
        <v>0</v>
      </c>
      <c r="AR908" s="34">
        <v>50.9</v>
      </c>
      <c r="AS908" s="32">
        <v>71.61</v>
      </c>
      <c r="AT908" s="32">
        <v>10.199999999999999</v>
      </c>
      <c r="AU908" s="24">
        <v>0</v>
      </c>
      <c r="AV908" s="33">
        <v>8</v>
      </c>
      <c r="AW908" s="33">
        <v>2.5</v>
      </c>
      <c r="AX908">
        <v>0</v>
      </c>
    </row>
    <row r="909" spans="1:50" hidden="1" x14ac:dyDescent="0.25">
      <c r="A909" s="50">
        <v>908</v>
      </c>
      <c r="B909" s="23" t="s">
        <v>2147</v>
      </c>
      <c r="C909" s="24" t="s">
        <v>2148</v>
      </c>
      <c r="D909" s="24" t="s">
        <v>960</v>
      </c>
      <c r="E909" s="25" t="s">
        <v>961</v>
      </c>
      <c r="F909" s="24" t="s">
        <v>960</v>
      </c>
      <c r="G909" s="24" t="s">
        <v>220</v>
      </c>
      <c r="H909" s="24" t="s">
        <v>53</v>
      </c>
      <c r="I909" s="26">
        <v>1</v>
      </c>
      <c r="J909" s="26">
        <f t="shared" si="41"/>
        <v>1</v>
      </c>
      <c r="K909" s="24" t="s">
        <v>61</v>
      </c>
      <c r="L909" s="27">
        <v>34684</v>
      </c>
      <c r="M909" s="28">
        <v>372145</v>
      </c>
      <c r="N909" s="28">
        <v>372151</v>
      </c>
      <c r="O909" s="28">
        <v>6</v>
      </c>
      <c r="P909" s="28">
        <v>1401</v>
      </c>
      <c r="Q909" s="28">
        <v>1401</v>
      </c>
      <c r="R909" s="28">
        <v>28006</v>
      </c>
      <c r="S909" s="28">
        <v>28006</v>
      </c>
      <c r="T909" s="28">
        <v>29407</v>
      </c>
      <c r="U909" s="28">
        <v>35497</v>
      </c>
      <c r="V909" s="28">
        <v>29407</v>
      </c>
      <c r="W909" s="28">
        <v>15980.8</v>
      </c>
      <c r="X909" s="28">
        <v>0</v>
      </c>
      <c r="Y909" s="28">
        <v>74934</v>
      </c>
      <c r="Z909" s="28">
        <v>51880</v>
      </c>
      <c r="AA909" s="28">
        <v>43374</v>
      </c>
      <c r="AB909" s="28">
        <v>92506</v>
      </c>
      <c r="AC909" s="28">
        <v>0</v>
      </c>
      <c r="AD909" s="28">
        <v>7635</v>
      </c>
      <c r="AE909" s="28">
        <v>110800</v>
      </c>
      <c r="AF909" s="28">
        <v>11205</v>
      </c>
      <c r="AG909" s="28">
        <v>297211</v>
      </c>
      <c r="AH909" s="28">
        <v>372145</v>
      </c>
      <c r="AI909" s="29">
        <v>2.11</v>
      </c>
      <c r="AJ909" s="29">
        <v>2.94</v>
      </c>
      <c r="AK909" s="29">
        <v>2.94</v>
      </c>
      <c r="AL909" s="30">
        <v>27.16</v>
      </c>
      <c r="AM909" s="30">
        <v>41.02</v>
      </c>
      <c r="AN909" s="31">
        <v>0</v>
      </c>
      <c r="AO909" s="32">
        <v>30.56</v>
      </c>
      <c r="AP909" s="32">
        <v>53.18</v>
      </c>
      <c r="AQ909" s="33">
        <v>4.63</v>
      </c>
      <c r="AR909" s="34">
        <v>25.28</v>
      </c>
      <c r="AS909" s="32">
        <v>53.98</v>
      </c>
      <c r="AT909" s="32">
        <v>7.53</v>
      </c>
      <c r="AU909" s="24">
        <v>249.94</v>
      </c>
      <c r="AV909" s="33">
        <v>3.69</v>
      </c>
      <c r="AW909" s="33">
        <v>1.27</v>
      </c>
      <c r="AX909">
        <v>0</v>
      </c>
    </row>
    <row r="910" spans="1:50" hidden="1" x14ac:dyDescent="0.25">
      <c r="A910" s="50">
        <v>909</v>
      </c>
      <c r="B910" s="23" t="s">
        <v>2149</v>
      </c>
      <c r="C910" s="24" t="s">
        <v>2150</v>
      </c>
      <c r="D910" s="24" t="s">
        <v>155</v>
      </c>
      <c r="E910" s="25">
        <v>81101</v>
      </c>
      <c r="F910" s="24" t="s">
        <v>70</v>
      </c>
      <c r="G910" s="24" t="s">
        <v>59</v>
      </c>
      <c r="H910" s="24" t="s">
        <v>81</v>
      </c>
      <c r="I910" s="26">
        <v>3</v>
      </c>
      <c r="J910" s="26">
        <f t="shared" si="41"/>
        <v>4</v>
      </c>
      <c r="K910" s="24" t="s">
        <v>61</v>
      </c>
      <c r="L910" s="27">
        <v>43845</v>
      </c>
      <c r="M910" s="28">
        <v>370952</v>
      </c>
      <c r="N910" s="28">
        <v>370952</v>
      </c>
      <c r="O910" s="28">
        <v>0</v>
      </c>
      <c r="P910" s="28">
        <v>1609</v>
      </c>
      <c r="Q910" s="28">
        <v>1609</v>
      </c>
      <c r="R910" s="28">
        <v>4256</v>
      </c>
      <c r="S910" s="28">
        <v>4256</v>
      </c>
      <c r="T910" s="28">
        <v>5865</v>
      </c>
      <c r="U910" s="28">
        <v>5865</v>
      </c>
      <c r="V910" s="28">
        <v>5865</v>
      </c>
      <c r="W910" s="28">
        <v>1850.96</v>
      </c>
      <c r="X910" s="28">
        <v>0</v>
      </c>
      <c r="Y910" s="28">
        <v>26602</v>
      </c>
      <c r="Z910" s="28">
        <v>9256</v>
      </c>
      <c r="AA910" s="28">
        <v>28085</v>
      </c>
      <c r="AB910" s="28">
        <v>54276</v>
      </c>
      <c r="AC910" s="28">
        <v>0</v>
      </c>
      <c r="AD910" s="28">
        <v>5000</v>
      </c>
      <c r="AE910" s="28">
        <v>57142</v>
      </c>
      <c r="AF910" s="28">
        <v>8500</v>
      </c>
      <c r="AG910" s="28">
        <v>344350</v>
      </c>
      <c r="AH910" s="28">
        <v>370952</v>
      </c>
      <c r="AI910" s="29">
        <v>0.56999999999999995</v>
      </c>
      <c r="AJ910" s="29">
        <v>1.02</v>
      </c>
      <c r="AK910" s="29">
        <v>1.02</v>
      </c>
      <c r="AL910" s="30">
        <v>20.8</v>
      </c>
      <c r="AM910" s="30">
        <v>50</v>
      </c>
      <c r="AN910" s="31">
        <v>0</v>
      </c>
      <c r="AO910" s="32">
        <v>83.7</v>
      </c>
      <c r="AP910" s="32">
        <v>83.8</v>
      </c>
      <c r="AQ910" s="33">
        <v>1.0900000000000001</v>
      </c>
      <c r="AR910" s="34">
        <v>7.45</v>
      </c>
      <c r="AS910" s="32">
        <v>45.98</v>
      </c>
      <c r="AT910" s="32">
        <v>1.1499999999999999</v>
      </c>
      <c r="AU910" s="24">
        <v>50.07</v>
      </c>
      <c r="AV910" s="33">
        <v>1.85</v>
      </c>
      <c r="AW910" s="33">
        <v>1.39</v>
      </c>
      <c r="AX910">
        <v>0</v>
      </c>
    </row>
    <row r="911" spans="1:50" hidden="1" x14ac:dyDescent="0.25">
      <c r="A911" s="50">
        <v>910</v>
      </c>
      <c r="B911" s="23" t="s">
        <v>2151</v>
      </c>
      <c r="C911" s="24" t="s">
        <v>2152</v>
      </c>
      <c r="D911" s="24" t="s">
        <v>84</v>
      </c>
      <c r="E911" s="25">
        <v>84103</v>
      </c>
      <c r="F911" s="24" t="s">
        <v>223</v>
      </c>
      <c r="G911" s="24" t="s">
        <v>59</v>
      </c>
      <c r="H911" s="24" t="s">
        <v>81</v>
      </c>
      <c r="I911" s="26">
        <v>5</v>
      </c>
      <c r="J911" s="26">
        <f t="shared" si="41"/>
        <v>9</v>
      </c>
      <c r="K911" s="24" t="s">
        <v>61</v>
      </c>
      <c r="L911" s="27">
        <v>40498</v>
      </c>
      <c r="M911" s="28">
        <v>370167</v>
      </c>
      <c r="N911" s="28">
        <v>370167</v>
      </c>
      <c r="O911" s="28">
        <v>0</v>
      </c>
      <c r="P911" s="28">
        <v>0</v>
      </c>
      <c r="Q911" s="28">
        <v>0</v>
      </c>
      <c r="R911" s="28">
        <v>2148</v>
      </c>
      <c r="S911" s="28">
        <v>2148</v>
      </c>
      <c r="T911" s="28">
        <v>2148</v>
      </c>
      <c r="U911" s="28">
        <v>2700</v>
      </c>
      <c r="V911" s="28">
        <v>2148</v>
      </c>
      <c r="W911" s="28">
        <v>-15425.08</v>
      </c>
      <c r="X911" s="28">
        <v>0</v>
      </c>
      <c r="Y911" s="28">
        <v>28386</v>
      </c>
      <c r="Z911" s="28">
        <v>145578</v>
      </c>
      <c r="AA911" s="28">
        <v>67029</v>
      </c>
      <c r="AB911" s="28">
        <v>255173</v>
      </c>
      <c r="AC911" s="28">
        <v>0</v>
      </c>
      <c r="AD911" s="28">
        <v>5000</v>
      </c>
      <c r="AE911" s="28">
        <v>210220</v>
      </c>
      <c r="AF911" s="28">
        <v>4186</v>
      </c>
      <c r="AG911" s="28">
        <v>341781</v>
      </c>
      <c r="AH911" s="28">
        <v>370167</v>
      </c>
      <c r="AI911" s="29">
        <v>3.02</v>
      </c>
      <c r="AJ911" s="29">
        <v>3.37</v>
      </c>
      <c r="AK911" s="29">
        <v>3.54</v>
      </c>
      <c r="AL911" s="30">
        <v>19.559999999999999</v>
      </c>
      <c r="AM911" s="30">
        <v>61.24</v>
      </c>
      <c r="AN911" s="31">
        <v>9.7899999999999991</v>
      </c>
      <c r="AO911" s="32">
        <v>27.66</v>
      </c>
      <c r="AP911" s="32">
        <v>30.75</v>
      </c>
      <c r="AQ911" s="33">
        <v>34.78</v>
      </c>
      <c r="AR911" s="34">
        <v>1.02</v>
      </c>
      <c r="AS911" s="32">
        <v>1.48</v>
      </c>
      <c r="AT911" s="32">
        <v>0.57999999999999996</v>
      </c>
      <c r="AU911" s="24">
        <v>51.31</v>
      </c>
      <c r="AV911" s="33">
        <v>0.59</v>
      </c>
      <c r="AW911" s="33">
        <v>0.77</v>
      </c>
      <c r="AX911">
        <v>0</v>
      </c>
    </row>
    <row r="912" spans="1:50" hidden="1" x14ac:dyDescent="0.25">
      <c r="A912" s="50">
        <v>911</v>
      </c>
      <c r="B912" s="23" t="s">
        <v>2153</v>
      </c>
      <c r="C912" s="24" t="s">
        <v>2154</v>
      </c>
      <c r="D912" s="24" t="s">
        <v>155</v>
      </c>
      <c r="E912" s="25">
        <v>81104</v>
      </c>
      <c r="F912" s="24" t="s">
        <v>70</v>
      </c>
      <c r="G912" s="24" t="s">
        <v>59</v>
      </c>
      <c r="H912" s="24" t="s">
        <v>66</v>
      </c>
      <c r="I912" s="26">
        <v>3</v>
      </c>
      <c r="J912" s="26">
        <f t="shared" si="41"/>
        <v>4</v>
      </c>
      <c r="K912" s="24" t="s">
        <v>61</v>
      </c>
      <c r="L912" s="27">
        <v>43641</v>
      </c>
      <c r="M912" s="28">
        <v>369570</v>
      </c>
      <c r="N912" s="28">
        <v>369572</v>
      </c>
      <c r="O912" s="28">
        <v>2</v>
      </c>
      <c r="P912" s="28">
        <v>0</v>
      </c>
      <c r="Q912" s="28">
        <v>0</v>
      </c>
      <c r="R912" s="28">
        <v>-5897</v>
      </c>
      <c r="S912" s="28">
        <v>-5897</v>
      </c>
      <c r="T912" s="28">
        <v>-5897</v>
      </c>
      <c r="U912" s="28">
        <v>-4647</v>
      </c>
      <c r="V912" s="28">
        <v>-5897</v>
      </c>
      <c r="W912" s="28">
        <v>-6475.56</v>
      </c>
      <c r="X912" s="28">
        <v>-17560</v>
      </c>
      <c r="Y912" s="28">
        <v>25613</v>
      </c>
      <c r="Z912" s="28">
        <v>-13394</v>
      </c>
      <c r="AA912" s="28">
        <v>27981</v>
      </c>
      <c r="AB912" s="28">
        <v>199585</v>
      </c>
      <c r="AC912" s="28">
        <v>17560</v>
      </c>
      <c r="AD912" s="28">
        <v>5000</v>
      </c>
      <c r="AE912" s="28">
        <v>64040</v>
      </c>
      <c r="AF912" s="28">
        <v>11437</v>
      </c>
      <c r="AG912" s="28">
        <v>326397</v>
      </c>
      <c r="AH912" s="28">
        <v>369570</v>
      </c>
      <c r="AI912" s="29">
        <v>0.53</v>
      </c>
      <c r="AJ912" s="29">
        <v>0.62</v>
      </c>
      <c r="AK912" s="29">
        <v>0.68</v>
      </c>
      <c r="AL912" s="30">
        <v>6.88</v>
      </c>
      <c r="AM912" s="30">
        <v>81.05</v>
      </c>
      <c r="AN912" s="31">
        <v>4.4000000000000004</v>
      </c>
      <c r="AO912" s="32">
        <v>120.92</v>
      </c>
      <c r="AP912" s="32">
        <v>120.92</v>
      </c>
      <c r="AQ912" s="33">
        <v>-1.17</v>
      </c>
      <c r="AR912" s="34">
        <v>-9.2100000000000009</v>
      </c>
      <c r="AS912" s="32">
        <v>-44.03</v>
      </c>
      <c r="AT912" s="32">
        <v>-1.6</v>
      </c>
      <c r="AU912" s="24">
        <v>-51.56</v>
      </c>
      <c r="AV912" s="33">
        <v>-0.33</v>
      </c>
      <c r="AW912" s="33">
        <v>1.19</v>
      </c>
      <c r="AX912">
        <v>0</v>
      </c>
    </row>
    <row r="913" spans="1:50" hidden="1" x14ac:dyDescent="0.25">
      <c r="A913" s="50">
        <v>912</v>
      </c>
      <c r="B913" s="23" t="s">
        <v>2155</v>
      </c>
      <c r="C913" s="24" t="s">
        <v>2156</v>
      </c>
      <c r="D913" s="24" t="s">
        <v>277</v>
      </c>
      <c r="E913" s="25">
        <v>97405</v>
      </c>
      <c r="F913" s="24" t="s">
        <v>277</v>
      </c>
      <c r="G913" s="24" t="s">
        <v>137</v>
      </c>
      <c r="H913" s="24" t="s">
        <v>53</v>
      </c>
      <c r="I913" s="26">
        <v>5</v>
      </c>
      <c r="J913" s="26">
        <f t="shared" si="41"/>
        <v>9</v>
      </c>
      <c r="K913" s="24" t="s">
        <v>61</v>
      </c>
      <c r="L913" s="27">
        <v>37578</v>
      </c>
      <c r="M913" s="28">
        <v>369546</v>
      </c>
      <c r="N913" s="28">
        <v>369546</v>
      </c>
      <c r="O913" s="28">
        <v>0</v>
      </c>
      <c r="P913" s="28">
        <v>65749</v>
      </c>
      <c r="Q913" s="28">
        <v>65749</v>
      </c>
      <c r="R913" s="28">
        <v>254153</v>
      </c>
      <c r="S913" s="28">
        <v>254153</v>
      </c>
      <c r="T913" s="28">
        <v>319902</v>
      </c>
      <c r="U913" s="28">
        <v>319902</v>
      </c>
      <c r="V913" s="28">
        <v>319902</v>
      </c>
      <c r="W913" s="28">
        <v>110264.46</v>
      </c>
      <c r="X913" s="28">
        <v>-333</v>
      </c>
      <c r="Y913" s="28">
        <v>351061</v>
      </c>
      <c r="Z913" s="28">
        <v>263437</v>
      </c>
      <c r="AA913" s="28">
        <v>41882</v>
      </c>
      <c r="AB913" s="28">
        <v>12687</v>
      </c>
      <c r="AC913" s="28">
        <v>333</v>
      </c>
      <c r="AD913" s="28">
        <v>7000</v>
      </c>
      <c r="AE913" s="28">
        <v>3246273</v>
      </c>
      <c r="AF913" s="28">
        <v>1950369</v>
      </c>
      <c r="AG913" s="28">
        <v>18152</v>
      </c>
      <c r="AH913" s="28">
        <v>369546</v>
      </c>
      <c r="AI913" s="29">
        <v>0.2</v>
      </c>
      <c r="AJ913" s="29">
        <v>0.24</v>
      </c>
      <c r="AK913" s="29">
        <v>0.43</v>
      </c>
      <c r="AL913" s="30">
        <v>111.99</v>
      </c>
      <c r="AM913" s="30">
        <v>58091.48</v>
      </c>
      <c r="AN913" s="31">
        <v>569.25</v>
      </c>
      <c r="AO913" s="32">
        <v>91.88</v>
      </c>
      <c r="AP913" s="32">
        <v>91.88</v>
      </c>
      <c r="AQ913" s="33">
        <v>0.14000000000000001</v>
      </c>
      <c r="AR913" s="34">
        <v>7.83</v>
      </c>
      <c r="AS913" s="32">
        <v>96.48</v>
      </c>
      <c r="AT913" s="32">
        <v>68.77</v>
      </c>
      <c r="AU913" s="24">
        <v>13.03</v>
      </c>
      <c r="AV913" s="33">
        <v>5.89</v>
      </c>
      <c r="AW913" s="33">
        <v>0.3</v>
      </c>
      <c r="AX913">
        <v>0</v>
      </c>
    </row>
    <row r="914" spans="1:50" hidden="1" x14ac:dyDescent="0.25">
      <c r="A914" s="50">
        <v>913</v>
      </c>
      <c r="B914" s="23" t="s">
        <v>2157</v>
      </c>
      <c r="C914" s="24" t="s">
        <v>2158</v>
      </c>
      <c r="D914" s="24" t="s">
        <v>537</v>
      </c>
      <c r="E914" s="25">
        <v>98401</v>
      </c>
      <c r="F914" s="24" t="s">
        <v>537</v>
      </c>
      <c r="G914" s="24" t="s">
        <v>137</v>
      </c>
      <c r="H914" s="24" t="s">
        <v>81</v>
      </c>
      <c r="I914" s="26">
        <v>5</v>
      </c>
      <c r="J914" s="26">
        <f t="shared" si="41"/>
        <v>9</v>
      </c>
      <c r="K914" s="24" t="s">
        <v>61</v>
      </c>
      <c r="L914" s="27">
        <v>43424</v>
      </c>
      <c r="M914" s="28">
        <v>369389</v>
      </c>
      <c r="N914" s="28">
        <v>369389</v>
      </c>
      <c r="O914" s="28">
        <v>0</v>
      </c>
      <c r="P914" s="28">
        <v>710</v>
      </c>
      <c r="Q914" s="28">
        <v>710</v>
      </c>
      <c r="R914" s="28">
        <v>5370</v>
      </c>
      <c r="S914" s="28">
        <v>5370</v>
      </c>
      <c r="T914" s="28">
        <v>41998</v>
      </c>
      <c r="U914" s="28">
        <v>98016</v>
      </c>
      <c r="V914" s="28">
        <v>6080</v>
      </c>
      <c r="W914" s="28">
        <v>-5019.0600000000004</v>
      </c>
      <c r="X914" s="28">
        <v>217388</v>
      </c>
      <c r="Y914" s="28">
        <v>193720</v>
      </c>
      <c r="Z914" s="28">
        <v>5305</v>
      </c>
      <c r="AA914" s="28">
        <v>95758</v>
      </c>
      <c r="AB914" s="28">
        <v>42762</v>
      </c>
      <c r="AC914" s="28">
        <v>121997</v>
      </c>
      <c r="AD914" s="28">
        <v>5000</v>
      </c>
      <c r="AE914" s="28">
        <v>957479</v>
      </c>
      <c r="AF914" s="28">
        <v>837529</v>
      </c>
      <c r="AG914" s="28">
        <v>54471</v>
      </c>
      <c r="AH914" s="28">
        <v>30803</v>
      </c>
      <c r="AI914" s="29">
        <v>0.11</v>
      </c>
      <c r="AJ914" s="29">
        <v>0.11</v>
      </c>
      <c r="AK914" s="29">
        <v>0.13</v>
      </c>
      <c r="AL914" s="30">
        <v>2.58</v>
      </c>
      <c r="AM914" s="30">
        <v>1937.59</v>
      </c>
      <c r="AN914" s="31">
        <v>13.55</v>
      </c>
      <c r="AO914" s="32">
        <v>99.2</v>
      </c>
      <c r="AP914" s="32">
        <v>99.45</v>
      </c>
      <c r="AQ914" s="33">
        <v>0.01</v>
      </c>
      <c r="AR914" s="34">
        <v>0.56000000000000005</v>
      </c>
      <c r="AS914" s="32">
        <v>101.23</v>
      </c>
      <c r="AT914" s="32">
        <v>1.45</v>
      </c>
      <c r="AU914" s="24">
        <v>0.64</v>
      </c>
      <c r="AV914" s="33">
        <v>0.9</v>
      </c>
      <c r="AW914" s="33">
        <v>0.26</v>
      </c>
      <c r="AX914">
        <v>0</v>
      </c>
    </row>
    <row r="915" spans="1:50" hidden="1" x14ac:dyDescent="0.25">
      <c r="A915" s="50">
        <v>914</v>
      </c>
      <c r="B915" s="23" t="s">
        <v>2159</v>
      </c>
      <c r="C915" s="24" t="s">
        <v>2160</v>
      </c>
      <c r="D915" s="24" t="s">
        <v>448</v>
      </c>
      <c r="E915" s="25">
        <v>92101</v>
      </c>
      <c r="F915" s="24" t="s">
        <v>448</v>
      </c>
      <c r="G915" s="24" t="s">
        <v>90</v>
      </c>
      <c r="H915" s="24" t="s">
        <v>104</v>
      </c>
      <c r="I915" s="26">
        <v>3</v>
      </c>
      <c r="J915" s="26">
        <f t="shared" si="41"/>
        <v>4</v>
      </c>
      <c r="K915" s="24" t="s">
        <v>61</v>
      </c>
      <c r="L915" s="27">
        <v>40851</v>
      </c>
      <c r="M915" s="28">
        <v>368754</v>
      </c>
      <c r="N915" s="28">
        <v>368754</v>
      </c>
      <c r="O915" s="28">
        <v>0</v>
      </c>
      <c r="P915" s="28">
        <v>1894</v>
      </c>
      <c r="Q915" s="28">
        <v>1894</v>
      </c>
      <c r="R915" s="28">
        <v>7127</v>
      </c>
      <c r="S915" s="28">
        <v>7127</v>
      </c>
      <c r="T915" s="28">
        <v>9021</v>
      </c>
      <c r="U915" s="28">
        <v>9021</v>
      </c>
      <c r="V915" s="28">
        <v>9021</v>
      </c>
      <c r="W915" s="28">
        <v>-356.7</v>
      </c>
      <c r="X915" s="28">
        <v>17984</v>
      </c>
      <c r="Y915" s="28">
        <v>37721</v>
      </c>
      <c r="Z915" s="28">
        <v>66199</v>
      </c>
      <c r="AA915" s="28">
        <v>41045</v>
      </c>
      <c r="AB915" s="28">
        <v>33700</v>
      </c>
      <c r="AC915" s="28">
        <v>25770</v>
      </c>
      <c r="AD915" s="28">
        <v>5000</v>
      </c>
      <c r="AE915" s="28">
        <v>90039</v>
      </c>
      <c r="AF915" s="28">
        <v>0</v>
      </c>
      <c r="AG915" s="28">
        <v>305263</v>
      </c>
      <c r="AH915" s="28">
        <v>325000</v>
      </c>
      <c r="AI915" s="29">
        <v>2.97</v>
      </c>
      <c r="AJ915" s="29">
        <v>3.58</v>
      </c>
      <c r="AK915" s="29">
        <v>3.78</v>
      </c>
      <c r="AL915" s="30">
        <v>14.16</v>
      </c>
      <c r="AM915" s="30">
        <v>25.93</v>
      </c>
      <c r="AN915" s="31">
        <v>4.51</v>
      </c>
      <c r="AO915" s="32">
        <v>26.48</v>
      </c>
      <c r="AP915" s="32">
        <v>26.48</v>
      </c>
      <c r="AQ915" s="33">
        <v>0</v>
      </c>
      <c r="AR915" s="34">
        <v>7.92</v>
      </c>
      <c r="AS915" s="32">
        <v>10.77</v>
      </c>
      <c r="AT915" s="32">
        <v>1.93</v>
      </c>
      <c r="AU915" s="24">
        <v>0</v>
      </c>
      <c r="AV915" s="33">
        <v>4.59</v>
      </c>
      <c r="AW915" s="33">
        <v>1.39</v>
      </c>
      <c r="AX915">
        <v>0</v>
      </c>
    </row>
    <row r="916" spans="1:50" hidden="1" x14ac:dyDescent="0.25">
      <c r="A916" s="50">
        <v>915</v>
      </c>
      <c r="B916" s="23" t="s">
        <v>2161</v>
      </c>
      <c r="C916" s="24" t="s">
        <v>2162</v>
      </c>
      <c r="D916" s="24" t="s">
        <v>641</v>
      </c>
      <c r="E916" s="25" t="s">
        <v>642</v>
      </c>
      <c r="F916" s="24" t="s">
        <v>641</v>
      </c>
      <c r="G916" s="24" t="s">
        <v>97</v>
      </c>
      <c r="H916" s="24" t="s">
        <v>81</v>
      </c>
      <c r="I916" s="26">
        <v>10</v>
      </c>
      <c r="J916" s="26">
        <f t="shared" si="41"/>
        <v>24</v>
      </c>
      <c r="K916" s="24" t="s">
        <v>61</v>
      </c>
      <c r="L916" s="27">
        <v>41467</v>
      </c>
      <c r="M916" s="28">
        <v>368716</v>
      </c>
      <c r="N916" s="28">
        <v>368716</v>
      </c>
      <c r="O916" s="28">
        <v>0</v>
      </c>
      <c r="P916" s="28">
        <v>0</v>
      </c>
      <c r="Q916" s="28">
        <v>0</v>
      </c>
      <c r="R916" s="28">
        <v>-41866</v>
      </c>
      <c r="S916" s="28">
        <v>-41866</v>
      </c>
      <c r="T916" s="28">
        <v>-40354</v>
      </c>
      <c r="U916" s="28">
        <v>-34444</v>
      </c>
      <c r="V916" s="28">
        <v>-41866</v>
      </c>
      <c r="W916" s="28">
        <v>-33662.559999999998</v>
      </c>
      <c r="X916" s="28">
        <v>0</v>
      </c>
      <c r="Y916" s="28">
        <v>55694</v>
      </c>
      <c r="Z916" s="28">
        <v>170</v>
      </c>
      <c r="AA916" s="28">
        <v>93640</v>
      </c>
      <c r="AB916" s="28">
        <v>284473</v>
      </c>
      <c r="AC916" s="28">
        <v>0</v>
      </c>
      <c r="AD916" s="28">
        <v>5000</v>
      </c>
      <c r="AE916" s="28">
        <v>34229</v>
      </c>
      <c r="AF916" s="28">
        <v>9115</v>
      </c>
      <c r="AG916" s="28">
        <v>313022</v>
      </c>
      <c r="AH916" s="28">
        <v>368716</v>
      </c>
      <c r="AI916" s="29">
        <v>0.45</v>
      </c>
      <c r="AJ916" s="29">
        <v>0.67</v>
      </c>
      <c r="AK916" s="29">
        <v>1.86</v>
      </c>
      <c r="AL916" s="30">
        <v>2.92</v>
      </c>
      <c r="AM916" s="30">
        <v>15.52</v>
      </c>
      <c r="AN916" s="31">
        <v>15.69</v>
      </c>
      <c r="AO916" s="32">
        <v>39.43</v>
      </c>
      <c r="AP916" s="32">
        <v>99.5</v>
      </c>
      <c r="AQ916" s="33">
        <v>0.02</v>
      </c>
      <c r="AR916" s="34">
        <v>-122.31</v>
      </c>
      <c r="AS916" s="32">
        <v>-24627.06</v>
      </c>
      <c r="AT916" s="32">
        <v>-11.35</v>
      </c>
      <c r="AU916" s="24">
        <v>-459.31</v>
      </c>
      <c r="AV916" s="33">
        <v>-11.37</v>
      </c>
      <c r="AW916" s="33">
        <v>0.25</v>
      </c>
      <c r="AX916">
        <v>0</v>
      </c>
    </row>
    <row r="917" spans="1:50" hidden="1" x14ac:dyDescent="0.25">
      <c r="A917" s="50">
        <v>916</v>
      </c>
      <c r="B917" s="23" t="s">
        <v>2163</v>
      </c>
      <c r="C917" s="24" t="s">
        <v>2164</v>
      </c>
      <c r="D917" s="24" t="s">
        <v>127</v>
      </c>
      <c r="E917" s="25" t="s">
        <v>259</v>
      </c>
      <c r="F917" s="24" t="s">
        <v>127</v>
      </c>
      <c r="G917" s="24" t="s">
        <v>76</v>
      </c>
      <c r="H917" s="24" t="s">
        <v>66</v>
      </c>
      <c r="I917" s="26">
        <v>1</v>
      </c>
      <c r="J917" s="26">
        <f t="shared" si="41"/>
        <v>1</v>
      </c>
      <c r="K917" s="24" t="s">
        <v>61</v>
      </c>
      <c r="L917" s="27">
        <v>40999</v>
      </c>
      <c r="M917" s="28">
        <v>368156</v>
      </c>
      <c r="N917" s="28">
        <v>368156</v>
      </c>
      <c r="O917" s="28">
        <v>0</v>
      </c>
      <c r="P917" s="28">
        <v>1866</v>
      </c>
      <c r="Q917" s="28">
        <v>1866</v>
      </c>
      <c r="R917" s="28">
        <v>10575</v>
      </c>
      <c r="S917" s="28">
        <v>10575</v>
      </c>
      <c r="T917" s="28">
        <v>12441</v>
      </c>
      <c r="U917" s="28">
        <v>21041</v>
      </c>
      <c r="V917" s="28">
        <v>12441</v>
      </c>
      <c r="W917" s="28">
        <v>-1667.48</v>
      </c>
      <c r="X917" s="28">
        <v>71511</v>
      </c>
      <c r="Y917" s="28">
        <v>40732</v>
      </c>
      <c r="Z917" s="28">
        <v>105822</v>
      </c>
      <c r="AA917" s="28">
        <v>18394</v>
      </c>
      <c r="AB917" s="28">
        <v>12852</v>
      </c>
      <c r="AC917" s="28">
        <v>284686</v>
      </c>
      <c r="AD917" s="28">
        <v>5000</v>
      </c>
      <c r="AE917" s="28">
        <v>131774</v>
      </c>
      <c r="AF917" s="28">
        <v>14328</v>
      </c>
      <c r="AG917" s="28">
        <v>42738</v>
      </c>
      <c r="AH917" s="28">
        <v>11959</v>
      </c>
      <c r="AI917" s="29">
        <v>4.54</v>
      </c>
      <c r="AJ917" s="29">
        <v>5.9</v>
      </c>
      <c r="AK917" s="29">
        <v>6.15</v>
      </c>
      <c r="AL917" s="30">
        <v>25.34</v>
      </c>
      <c r="AM917" s="30">
        <v>20.98</v>
      </c>
      <c r="AN917" s="31">
        <v>4.71</v>
      </c>
      <c r="AO917" s="32">
        <v>14.48</v>
      </c>
      <c r="AP917" s="32">
        <v>19.690000000000001</v>
      </c>
      <c r="AQ917" s="33">
        <v>7.39</v>
      </c>
      <c r="AR917" s="34">
        <v>8.0299999999999994</v>
      </c>
      <c r="AS917" s="32">
        <v>9.99</v>
      </c>
      <c r="AT917" s="32">
        <v>2.87</v>
      </c>
      <c r="AU917" s="24">
        <v>73.81</v>
      </c>
      <c r="AV917" s="33">
        <v>22.89</v>
      </c>
      <c r="AW917" s="33">
        <v>1.41</v>
      </c>
      <c r="AX917">
        <v>0</v>
      </c>
    </row>
    <row r="918" spans="1:50" hidden="1" x14ac:dyDescent="0.25">
      <c r="A918" s="50">
        <v>917</v>
      </c>
      <c r="B918" s="23" t="s">
        <v>2165</v>
      </c>
      <c r="C918" s="24" t="s">
        <v>2166</v>
      </c>
      <c r="D918" s="24" t="s">
        <v>529</v>
      </c>
      <c r="E918" s="25">
        <v>84105</v>
      </c>
      <c r="F918" s="24" t="s">
        <v>223</v>
      </c>
      <c r="G918" s="24" t="s">
        <v>59</v>
      </c>
      <c r="H918" s="24" t="s">
        <v>104</v>
      </c>
      <c r="I918" s="26" t="s">
        <v>60</v>
      </c>
      <c r="J918" s="26" t="s">
        <v>60</v>
      </c>
      <c r="K918" s="24" t="s">
        <v>61</v>
      </c>
      <c r="L918" s="27">
        <v>42304</v>
      </c>
      <c r="M918" s="28">
        <v>367515</v>
      </c>
      <c r="N918" s="28">
        <v>367515</v>
      </c>
      <c r="O918" s="28">
        <v>0</v>
      </c>
      <c r="P918" s="28">
        <v>960</v>
      </c>
      <c r="Q918" s="28">
        <v>960</v>
      </c>
      <c r="R918" s="28">
        <v>-116472</v>
      </c>
      <c r="S918" s="28">
        <v>-116472</v>
      </c>
      <c r="T918" s="28">
        <v>-115512</v>
      </c>
      <c r="U918" s="28">
        <v>-114763</v>
      </c>
      <c r="V918" s="28">
        <v>-115512</v>
      </c>
      <c r="W918" s="28">
        <v>-87401.82</v>
      </c>
      <c r="X918" s="28">
        <v>658</v>
      </c>
      <c r="Y918" s="28">
        <v>-15525</v>
      </c>
      <c r="Z918" s="28">
        <v>-114255</v>
      </c>
      <c r="AA918" s="28">
        <v>97357</v>
      </c>
      <c r="AB918" s="28">
        <v>345508</v>
      </c>
      <c r="AC918" s="28">
        <v>8227</v>
      </c>
      <c r="AD918" s="28">
        <v>5000</v>
      </c>
      <c r="AE918" s="28">
        <v>46188</v>
      </c>
      <c r="AF918" s="28">
        <v>2518</v>
      </c>
      <c r="AG918" s="28">
        <v>374813</v>
      </c>
      <c r="AH918" s="28">
        <v>358630</v>
      </c>
      <c r="AI918" s="29">
        <v>0.06</v>
      </c>
      <c r="AJ918" s="29">
        <v>0.17</v>
      </c>
      <c r="AK918" s="29">
        <v>0.28999999999999998</v>
      </c>
      <c r="AL918" s="30">
        <v>16.940000000000001</v>
      </c>
      <c r="AM918" s="30">
        <v>143.78</v>
      </c>
      <c r="AN918" s="31">
        <v>16.66</v>
      </c>
      <c r="AO918" s="32">
        <v>331.22</v>
      </c>
      <c r="AP918" s="32">
        <v>347.37</v>
      </c>
      <c r="AQ918" s="33">
        <v>-45.38</v>
      </c>
      <c r="AR918" s="34">
        <v>-252.17</v>
      </c>
      <c r="AS918" s="32">
        <v>-101.94</v>
      </c>
      <c r="AT918" s="32">
        <v>-31.69</v>
      </c>
      <c r="AU918" s="24">
        <v>-4625.58</v>
      </c>
      <c r="AV918" s="33">
        <v>-25.66</v>
      </c>
      <c r="AW918" s="33">
        <v>1.5</v>
      </c>
      <c r="AX918">
        <v>0</v>
      </c>
    </row>
    <row r="919" spans="1:50" hidden="1" x14ac:dyDescent="0.25">
      <c r="A919" s="50">
        <v>918</v>
      </c>
      <c r="B919" s="23" t="s">
        <v>2167</v>
      </c>
      <c r="C919" s="24">
        <v>545</v>
      </c>
      <c r="D919" s="24" t="s">
        <v>377</v>
      </c>
      <c r="E919" s="25" t="s">
        <v>378</v>
      </c>
      <c r="F919" s="24" t="s">
        <v>50</v>
      </c>
      <c r="G919" s="24" t="s">
        <v>52</v>
      </c>
      <c r="H919" s="24" t="s">
        <v>53</v>
      </c>
      <c r="I919" s="26">
        <v>2</v>
      </c>
      <c r="J919" s="26">
        <f>IF(I919=0,0,IF(I919=1,1,IF(I919=2,2,(IF(I919=3,4,IF(I919=5,9,IF(I919=10,24,IF(I919=25,49,IF(I919=50,99,"X")))))))))</f>
        <v>2</v>
      </c>
      <c r="K919" s="24" t="s">
        <v>61</v>
      </c>
      <c r="L919" s="27">
        <v>40621</v>
      </c>
      <c r="M919" s="28">
        <v>367284</v>
      </c>
      <c r="N919" s="28">
        <v>367284</v>
      </c>
      <c r="O919" s="28">
        <v>0</v>
      </c>
      <c r="P919" s="28">
        <v>6891</v>
      </c>
      <c r="Q919" s="28">
        <v>6891</v>
      </c>
      <c r="R919" s="28">
        <v>27872</v>
      </c>
      <c r="S919" s="28">
        <v>27872</v>
      </c>
      <c r="T919" s="28">
        <v>87890</v>
      </c>
      <c r="U919" s="28">
        <v>153014</v>
      </c>
      <c r="V919" s="28">
        <v>34763</v>
      </c>
      <c r="W919" s="28">
        <v>-100956.7</v>
      </c>
      <c r="X919" s="28">
        <v>10073</v>
      </c>
      <c r="Y919" s="28">
        <v>165625</v>
      </c>
      <c r="Z919" s="28">
        <v>434363</v>
      </c>
      <c r="AA919" s="28">
        <v>68097</v>
      </c>
      <c r="AB919" s="28">
        <v>137639</v>
      </c>
      <c r="AC919" s="28">
        <v>0</v>
      </c>
      <c r="AD919" s="28">
        <v>5000</v>
      </c>
      <c r="AE919" s="28">
        <v>3689940</v>
      </c>
      <c r="AF919" s="28">
        <v>3545067</v>
      </c>
      <c r="AG919" s="28">
        <v>202977</v>
      </c>
      <c r="AH919" s="28">
        <v>358529</v>
      </c>
      <c r="AI919" s="29">
        <v>0.02</v>
      </c>
      <c r="AJ919" s="29">
        <v>0.03</v>
      </c>
      <c r="AK919" s="29">
        <v>0.05</v>
      </c>
      <c r="AL919" s="30">
        <v>38.85</v>
      </c>
      <c r="AM919" s="30">
        <v>4473.41</v>
      </c>
      <c r="AN919" s="31">
        <v>46.58</v>
      </c>
      <c r="AO919" s="32">
        <v>69.97</v>
      </c>
      <c r="AP919" s="32">
        <v>86.61</v>
      </c>
      <c r="AQ919" s="33">
        <v>0.12</v>
      </c>
      <c r="AR919" s="34">
        <v>0.76</v>
      </c>
      <c r="AS919" s="32">
        <v>6.42</v>
      </c>
      <c r="AT919" s="32">
        <v>7.59</v>
      </c>
      <c r="AU919" s="24">
        <v>0.79</v>
      </c>
      <c r="AV919" s="33">
        <v>0.74</v>
      </c>
      <c r="AW919" s="33">
        <v>0.15</v>
      </c>
      <c r="AX919">
        <v>0</v>
      </c>
    </row>
    <row r="920" spans="1:50" hidden="1" x14ac:dyDescent="0.25">
      <c r="A920" s="50">
        <v>919</v>
      </c>
      <c r="B920" s="23" t="s">
        <v>2168</v>
      </c>
      <c r="C920" s="24" t="s">
        <v>932</v>
      </c>
      <c r="D920" s="24" t="s">
        <v>255</v>
      </c>
      <c r="E920" s="25" t="s">
        <v>492</v>
      </c>
      <c r="F920" s="24" t="s">
        <v>255</v>
      </c>
      <c r="G920" s="24" t="s">
        <v>52</v>
      </c>
      <c r="H920" s="24" t="s">
        <v>71</v>
      </c>
      <c r="I920" s="26">
        <v>10</v>
      </c>
      <c r="J920" s="26">
        <f>IF(I920=0,0,IF(I920=1,1,IF(I920=2,2,(IF(I920=3,4,IF(I920=5,9,IF(I920=10,24,IF(I920=25,49,IF(I920=50,99,"X")))))))))</f>
        <v>24</v>
      </c>
      <c r="K920" s="24" t="s">
        <v>61</v>
      </c>
      <c r="L920" s="27">
        <v>41991</v>
      </c>
      <c r="M920" s="28">
        <v>367033</v>
      </c>
      <c r="N920" s="28">
        <v>367033</v>
      </c>
      <c r="O920" s="28">
        <v>0</v>
      </c>
      <c r="P920" s="28">
        <v>171</v>
      </c>
      <c r="Q920" s="28">
        <v>171</v>
      </c>
      <c r="R920" s="28">
        <v>-18212</v>
      </c>
      <c r="S920" s="28">
        <v>-18212</v>
      </c>
      <c r="T920" s="28">
        <v>-15536</v>
      </c>
      <c r="U920" s="28">
        <v>-30</v>
      </c>
      <c r="V920" s="28">
        <v>-18041</v>
      </c>
      <c r="W920" s="28">
        <v>-22872.32</v>
      </c>
      <c r="X920" s="28">
        <v>0</v>
      </c>
      <c r="Y920" s="28">
        <v>98346</v>
      </c>
      <c r="Z920" s="28">
        <v>-49862</v>
      </c>
      <c r="AA920" s="28">
        <v>123661</v>
      </c>
      <c r="AB920" s="28">
        <v>150381</v>
      </c>
      <c r="AC920" s="28">
        <v>0</v>
      </c>
      <c r="AD920" s="28">
        <v>5000</v>
      </c>
      <c r="AE920" s="28">
        <v>335881</v>
      </c>
      <c r="AF920" s="28">
        <v>241379</v>
      </c>
      <c r="AG920" s="28">
        <v>268687</v>
      </c>
      <c r="AH920" s="28">
        <v>367033</v>
      </c>
      <c r="AI920" s="29">
        <v>0.06</v>
      </c>
      <c r="AJ920" s="29">
        <v>0.21</v>
      </c>
      <c r="AK920" s="29">
        <v>0.22</v>
      </c>
      <c r="AL920" s="30">
        <v>56.26</v>
      </c>
      <c r="AM920" s="30">
        <v>515.41999999999996</v>
      </c>
      <c r="AN920" s="31">
        <v>5.33</v>
      </c>
      <c r="AO920" s="32">
        <v>114.53</v>
      </c>
      <c r="AP920" s="32">
        <v>114.85</v>
      </c>
      <c r="AQ920" s="33">
        <v>-0.21</v>
      </c>
      <c r="AR920" s="34">
        <v>-5.42</v>
      </c>
      <c r="AS920" s="32">
        <v>-36.520000000000003</v>
      </c>
      <c r="AT920" s="32">
        <v>-4.96</v>
      </c>
      <c r="AU920" s="24">
        <v>-7.54</v>
      </c>
      <c r="AV920" s="33">
        <v>-0.54</v>
      </c>
      <c r="AW920" s="33">
        <v>0.38</v>
      </c>
      <c r="AX920">
        <v>0</v>
      </c>
    </row>
    <row r="921" spans="1:50" hidden="1" x14ac:dyDescent="0.25">
      <c r="A921" s="50">
        <v>920</v>
      </c>
      <c r="B921" s="23" t="s">
        <v>2169</v>
      </c>
      <c r="C921" s="24" t="s">
        <v>2170</v>
      </c>
      <c r="D921" s="24" t="s">
        <v>1933</v>
      </c>
      <c r="E921" s="25" t="s">
        <v>2171</v>
      </c>
      <c r="F921" s="24" t="s">
        <v>1933</v>
      </c>
      <c r="G921" s="24" t="s">
        <v>76</v>
      </c>
      <c r="H921" s="24" t="s">
        <v>231</v>
      </c>
      <c r="I921" s="26">
        <v>25</v>
      </c>
      <c r="J921" s="26">
        <f>IF(I921=0,0,IF(I921=1,1,IF(I921=2,2,(IF(I921=3,4,IF(I921=5,9,IF(I921=10,24,IF(I921=25,49,IF(I921=50,99,"49")))))))))</f>
        <v>49</v>
      </c>
      <c r="K921" s="24" t="s">
        <v>61</v>
      </c>
      <c r="L921" s="27">
        <v>38555</v>
      </c>
      <c r="M921" s="28">
        <v>366349</v>
      </c>
      <c r="N921" s="28">
        <v>366349</v>
      </c>
      <c r="O921" s="28">
        <v>0</v>
      </c>
      <c r="P921" s="28">
        <v>234</v>
      </c>
      <c r="Q921" s="28">
        <v>234</v>
      </c>
      <c r="R921" s="28">
        <v>21845</v>
      </c>
      <c r="S921" s="28">
        <v>21845</v>
      </c>
      <c r="T921" s="28">
        <v>22079</v>
      </c>
      <c r="U921" s="28">
        <v>22207</v>
      </c>
      <c r="V921" s="28">
        <v>22079</v>
      </c>
      <c r="W921" s="28">
        <v>12988.9</v>
      </c>
      <c r="X921" s="28">
        <v>5228</v>
      </c>
      <c r="Y921" s="28">
        <v>162031</v>
      </c>
      <c r="Z921" s="28">
        <v>12191</v>
      </c>
      <c r="AA921" s="28">
        <v>214301</v>
      </c>
      <c r="AB921" s="28">
        <v>149665</v>
      </c>
      <c r="AC921" s="28">
        <v>10363</v>
      </c>
      <c r="AD921" s="28">
        <v>19919</v>
      </c>
      <c r="AE921" s="28">
        <v>98571</v>
      </c>
      <c r="AF921" s="28">
        <v>0</v>
      </c>
      <c r="AG921" s="28">
        <v>202059</v>
      </c>
      <c r="AH921" s="28">
        <v>358862</v>
      </c>
      <c r="AI921" s="29">
        <v>0.22</v>
      </c>
      <c r="AJ921" s="29">
        <v>0.92</v>
      </c>
      <c r="AK921" s="29">
        <v>1.41</v>
      </c>
      <c r="AL921" s="30">
        <v>47.68</v>
      </c>
      <c r="AM921" s="30">
        <v>118.62</v>
      </c>
      <c r="AN921" s="31">
        <v>33.74</v>
      </c>
      <c r="AO921" s="32">
        <v>71.010000000000005</v>
      </c>
      <c r="AP921" s="32">
        <v>87.63</v>
      </c>
      <c r="AQ921" s="33">
        <v>0</v>
      </c>
      <c r="AR921" s="34">
        <v>22.16</v>
      </c>
      <c r="AS921" s="32">
        <v>179.19</v>
      </c>
      <c r="AT921" s="32">
        <v>5.96</v>
      </c>
      <c r="AU921" s="24">
        <v>0</v>
      </c>
      <c r="AV921" s="33">
        <v>3.31</v>
      </c>
      <c r="AW921" s="33">
        <v>1.04</v>
      </c>
      <c r="AX921">
        <v>0</v>
      </c>
    </row>
    <row r="922" spans="1:50" hidden="1" x14ac:dyDescent="0.25">
      <c r="A922" s="50">
        <v>921</v>
      </c>
      <c r="B922" s="23" t="s">
        <v>2172</v>
      </c>
      <c r="C922" s="24" t="s">
        <v>2173</v>
      </c>
      <c r="D922" s="24" t="s">
        <v>84</v>
      </c>
      <c r="E922" s="25">
        <v>84105</v>
      </c>
      <c r="F922" s="24" t="s">
        <v>223</v>
      </c>
      <c r="G922" s="24" t="s">
        <v>59</v>
      </c>
      <c r="H922" s="24" t="s">
        <v>104</v>
      </c>
      <c r="I922" s="26">
        <v>5</v>
      </c>
      <c r="J922" s="26">
        <f>IF(I922=0,0,IF(I922=1,1,IF(I922=2,2,(IF(I922=3,4,IF(I922=5,9,IF(I922=10,24,IF(I922=25,49,IF(I922=50,99,"X")))))))))</f>
        <v>9</v>
      </c>
      <c r="K922" s="24" t="s">
        <v>61</v>
      </c>
      <c r="L922" s="27">
        <v>38100</v>
      </c>
      <c r="M922" s="28">
        <v>366262</v>
      </c>
      <c r="N922" s="28">
        <v>366262</v>
      </c>
      <c r="O922" s="28">
        <v>0</v>
      </c>
      <c r="P922" s="28">
        <v>18721</v>
      </c>
      <c r="Q922" s="28">
        <v>18721</v>
      </c>
      <c r="R922" s="28">
        <v>65171</v>
      </c>
      <c r="S922" s="28">
        <v>65171</v>
      </c>
      <c r="T922" s="28">
        <v>83892</v>
      </c>
      <c r="U922" s="28">
        <v>121867</v>
      </c>
      <c r="V922" s="28">
        <v>83892</v>
      </c>
      <c r="W922" s="28">
        <v>-47939.9</v>
      </c>
      <c r="X922" s="28">
        <v>0</v>
      </c>
      <c r="Y922" s="28">
        <v>158346</v>
      </c>
      <c r="Z922" s="28">
        <v>1061729</v>
      </c>
      <c r="AA922" s="28">
        <v>83864</v>
      </c>
      <c r="AB922" s="28">
        <v>103875</v>
      </c>
      <c r="AC922" s="28">
        <v>0</v>
      </c>
      <c r="AD922" s="28">
        <v>6639</v>
      </c>
      <c r="AE922" s="28">
        <v>1283744</v>
      </c>
      <c r="AF922" s="28">
        <v>727377</v>
      </c>
      <c r="AG922" s="28">
        <v>207916</v>
      </c>
      <c r="AH922" s="28">
        <v>366262</v>
      </c>
      <c r="AI922" s="29">
        <v>1.79</v>
      </c>
      <c r="AJ922" s="29">
        <v>2.57</v>
      </c>
      <c r="AK922" s="29">
        <v>2.59</v>
      </c>
      <c r="AL922" s="30">
        <v>163.69999999999999</v>
      </c>
      <c r="AM922" s="30">
        <v>371.79</v>
      </c>
      <c r="AN922" s="31">
        <v>4.4800000000000004</v>
      </c>
      <c r="AO922" s="32">
        <v>16.73</v>
      </c>
      <c r="AP922" s="32">
        <v>17.29</v>
      </c>
      <c r="AQ922" s="33">
        <v>1.46</v>
      </c>
      <c r="AR922" s="34">
        <v>5.08</v>
      </c>
      <c r="AS922" s="32">
        <v>6.14</v>
      </c>
      <c r="AT922" s="32">
        <v>17.79</v>
      </c>
      <c r="AU922" s="24">
        <v>8.9600000000000009</v>
      </c>
      <c r="AV922" s="33">
        <v>2.5499999999999998</v>
      </c>
      <c r="AW922" s="33">
        <v>0.61</v>
      </c>
      <c r="AX922">
        <v>0</v>
      </c>
    </row>
    <row r="923" spans="1:50" hidden="1" x14ac:dyDescent="0.25">
      <c r="A923" s="50">
        <v>922</v>
      </c>
      <c r="B923" s="23" t="s">
        <v>2174</v>
      </c>
      <c r="C923" s="24" t="s">
        <v>2175</v>
      </c>
      <c r="D923" s="24" t="s">
        <v>778</v>
      </c>
      <c r="E923" s="25" t="s">
        <v>2176</v>
      </c>
      <c r="F923" s="24" t="s">
        <v>778</v>
      </c>
      <c r="G923" s="24" t="s">
        <v>52</v>
      </c>
      <c r="H923" s="24" t="s">
        <v>81</v>
      </c>
      <c r="I923" s="26" t="s">
        <v>60</v>
      </c>
      <c r="J923" s="26" t="s">
        <v>60</v>
      </c>
      <c r="K923" s="24" t="s">
        <v>61</v>
      </c>
      <c r="L923" s="27">
        <v>40858</v>
      </c>
      <c r="M923" s="28">
        <v>366096</v>
      </c>
      <c r="N923" s="28">
        <v>366096</v>
      </c>
      <c r="O923" s="28">
        <v>0</v>
      </c>
      <c r="P923" s="28">
        <v>0</v>
      </c>
      <c r="Q923" s="28">
        <v>0</v>
      </c>
      <c r="R923" s="28">
        <v>-46767</v>
      </c>
      <c r="S923" s="28">
        <v>-46767</v>
      </c>
      <c r="T923" s="28">
        <v>-44846</v>
      </c>
      <c r="U923" s="28">
        <v>-53</v>
      </c>
      <c r="V923" s="28">
        <v>-46767</v>
      </c>
      <c r="W923" s="28">
        <v>-32514.799999999999</v>
      </c>
      <c r="X923" s="28">
        <v>152137</v>
      </c>
      <c r="Y923" s="28">
        <v>116689</v>
      </c>
      <c r="Z923" s="28">
        <v>-163848</v>
      </c>
      <c r="AA923" s="28">
        <v>143417</v>
      </c>
      <c r="AB923" s="28">
        <v>144267</v>
      </c>
      <c r="AC923" s="28">
        <v>62519</v>
      </c>
      <c r="AD923" s="28">
        <v>5000</v>
      </c>
      <c r="AE923" s="28">
        <v>161722</v>
      </c>
      <c r="AF923" s="28">
        <v>82597</v>
      </c>
      <c r="AG923" s="28">
        <v>191340</v>
      </c>
      <c r="AH923" s="28">
        <v>155892</v>
      </c>
      <c r="AI923" s="29">
        <v>0.04</v>
      </c>
      <c r="AJ923" s="29">
        <v>0.13</v>
      </c>
      <c r="AK923" s="29">
        <v>0.24</v>
      </c>
      <c r="AL923" s="30">
        <v>30.75</v>
      </c>
      <c r="AM923" s="30">
        <v>461.68</v>
      </c>
      <c r="AN923" s="31">
        <v>35.61</v>
      </c>
      <c r="AO923" s="32">
        <v>201.31</v>
      </c>
      <c r="AP923" s="32">
        <v>201.31</v>
      </c>
      <c r="AQ923" s="33">
        <v>-1.98</v>
      </c>
      <c r="AR923" s="34">
        <v>-28.92</v>
      </c>
      <c r="AS923" s="32">
        <v>-28.54</v>
      </c>
      <c r="AT923" s="32">
        <v>-12.77</v>
      </c>
      <c r="AU923" s="24">
        <v>-56.62</v>
      </c>
      <c r="AV923" s="33">
        <v>-2.04</v>
      </c>
      <c r="AW923" s="33">
        <v>0.68</v>
      </c>
      <c r="AX923">
        <v>0</v>
      </c>
    </row>
    <row r="924" spans="1:50" hidden="1" x14ac:dyDescent="0.25">
      <c r="A924" s="50">
        <v>923</v>
      </c>
      <c r="B924" s="23" t="s">
        <v>2177</v>
      </c>
      <c r="C924" s="24" t="s">
        <v>2178</v>
      </c>
      <c r="D924" s="24" t="s">
        <v>2179</v>
      </c>
      <c r="E924" s="25">
        <v>96261</v>
      </c>
      <c r="F924" s="24" t="s">
        <v>175</v>
      </c>
      <c r="G924" s="24" t="s">
        <v>137</v>
      </c>
      <c r="H924" s="24" t="s">
        <v>81</v>
      </c>
      <c r="I924" s="26" t="s">
        <v>60</v>
      </c>
      <c r="J924" s="26" t="s">
        <v>60</v>
      </c>
      <c r="K924" s="24" t="s">
        <v>61</v>
      </c>
      <c r="L924" s="27">
        <v>39253</v>
      </c>
      <c r="M924" s="28">
        <v>366084</v>
      </c>
      <c r="N924" s="28">
        <v>366084</v>
      </c>
      <c r="O924" s="28">
        <v>0</v>
      </c>
      <c r="P924" s="28">
        <v>591</v>
      </c>
      <c r="Q924" s="28">
        <v>591</v>
      </c>
      <c r="R924" s="28">
        <v>-371</v>
      </c>
      <c r="S924" s="28">
        <v>-371</v>
      </c>
      <c r="T924" s="28">
        <v>965</v>
      </c>
      <c r="U924" s="28">
        <v>4917</v>
      </c>
      <c r="V924" s="28">
        <v>220</v>
      </c>
      <c r="W924" s="28">
        <v>-4099.4799999999996</v>
      </c>
      <c r="X924" s="28">
        <v>0</v>
      </c>
      <c r="Y924" s="28">
        <v>6983</v>
      </c>
      <c r="Z924" s="28">
        <v>1844</v>
      </c>
      <c r="AA924" s="28">
        <v>4116</v>
      </c>
      <c r="AB924" s="28">
        <v>175663</v>
      </c>
      <c r="AC924" s="28">
        <v>0</v>
      </c>
      <c r="AD924" s="28">
        <v>6640</v>
      </c>
      <c r="AE924" s="28">
        <v>119021</v>
      </c>
      <c r="AF924" s="28">
        <v>10211</v>
      </c>
      <c r="AG924" s="28">
        <v>359101</v>
      </c>
      <c r="AH924" s="28">
        <v>366084</v>
      </c>
      <c r="AI924" s="29">
        <v>0.46</v>
      </c>
      <c r="AJ924" s="29">
        <v>0.93</v>
      </c>
      <c r="AK924" s="29">
        <v>0.93</v>
      </c>
      <c r="AL924" s="30">
        <v>54.09</v>
      </c>
      <c r="AM924" s="30">
        <v>117.34</v>
      </c>
      <c r="AN924" s="31">
        <v>0</v>
      </c>
      <c r="AO924" s="32">
        <v>98.34</v>
      </c>
      <c r="AP924" s="32">
        <v>98.45</v>
      </c>
      <c r="AQ924" s="33">
        <v>0.18</v>
      </c>
      <c r="AR924" s="34">
        <v>-0.31</v>
      </c>
      <c r="AS924" s="32">
        <v>-20.12</v>
      </c>
      <c r="AT924" s="32">
        <v>-0.1</v>
      </c>
      <c r="AU924" s="24">
        <v>-3.63</v>
      </c>
      <c r="AV924" s="33">
        <v>0.46</v>
      </c>
      <c r="AW924" s="33">
        <v>0.79</v>
      </c>
      <c r="AX924">
        <v>0</v>
      </c>
    </row>
    <row r="925" spans="1:50" hidden="1" x14ac:dyDescent="0.25">
      <c r="A925" s="50">
        <v>924</v>
      </c>
      <c r="B925" s="23" t="s">
        <v>2180</v>
      </c>
      <c r="C925" s="24" t="s">
        <v>2181</v>
      </c>
      <c r="D925" s="24" t="s">
        <v>84</v>
      </c>
      <c r="E925" s="25">
        <v>81102</v>
      </c>
      <c r="F925" s="24" t="s">
        <v>70</v>
      </c>
      <c r="G925" s="24" t="s">
        <v>59</v>
      </c>
      <c r="H925" s="24" t="s">
        <v>71</v>
      </c>
      <c r="I925" s="26" t="s">
        <v>60</v>
      </c>
      <c r="J925" s="26" t="s">
        <v>60</v>
      </c>
      <c r="K925" s="24" t="s">
        <v>61</v>
      </c>
      <c r="L925" s="27">
        <v>41542</v>
      </c>
      <c r="M925" s="28">
        <v>366031</v>
      </c>
      <c r="N925" s="28">
        <v>366050</v>
      </c>
      <c r="O925" s="28">
        <v>19</v>
      </c>
      <c r="P925" s="28">
        <v>4344</v>
      </c>
      <c r="Q925" s="28">
        <v>4344</v>
      </c>
      <c r="R925" s="28">
        <v>15682</v>
      </c>
      <c r="S925" s="28">
        <v>15682</v>
      </c>
      <c r="T925" s="28">
        <v>20050</v>
      </c>
      <c r="U925" s="28">
        <v>30445</v>
      </c>
      <c r="V925" s="28">
        <v>20026</v>
      </c>
      <c r="W925" s="28">
        <v>7062.94</v>
      </c>
      <c r="X925" s="28">
        <v>212589</v>
      </c>
      <c r="Y925" s="28">
        <v>43666</v>
      </c>
      <c r="Z925" s="28">
        <v>38927</v>
      </c>
      <c r="AA925" s="28">
        <v>12700</v>
      </c>
      <c r="AB925" s="28">
        <v>24827</v>
      </c>
      <c r="AC925" s="28">
        <v>153059</v>
      </c>
      <c r="AD925" s="28">
        <v>5000</v>
      </c>
      <c r="AE925" s="28">
        <v>166036</v>
      </c>
      <c r="AF925" s="28">
        <v>16867</v>
      </c>
      <c r="AG925" s="28">
        <v>169306</v>
      </c>
      <c r="AH925" s="28">
        <v>383</v>
      </c>
      <c r="AI925" s="29">
        <v>0.02</v>
      </c>
      <c r="AJ925" s="29">
        <v>0.44</v>
      </c>
      <c r="AK925" s="29">
        <v>1.17</v>
      </c>
      <c r="AL925" s="30">
        <v>53.3</v>
      </c>
      <c r="AM925" s="30">
        <v>141.93</v>
      </c>
      <c r="AN925" s="31">
        <v>28.64</v>
      </c>
      <c r="AO925" s="32">
        <v>76.55</v>
      </c>
      <c r="AP925" s="32">
        <v>76.56</v>
      </c>
      <c r="AQ925" s="33">
        <v>2.31</v>
      </c>
      <c r="AR925" s="34">
        <v>9.44</v>
      </c>
      <c r="AS925" s="32">
        <v>40.29</v>
      </c>
      <c r="AT925" s="32">
        <v>4.28</v>
      </c>
      <c r="AU925" s="24">
        <v>92.97</v>
      </c>
      <c r="AV925" s="33">
        <v>6.27</v>
      </c>
      <c r="AW925" s="33">
        <v>0.73</v>
      </c>
      <c r="AX925">
        <v>0</v>
      </c>
    </row>
    <row r="926" spans="1:50" hidden="1" x14ac:dyDescent="0.25">
      <c r="A926" s="50">
        <v>925</v>
      </c>
      <c r="B926" s="23" t="s">
        <v>2182</v>
      </c>
      <c r="C926" s="24" t="s">
        <v>2183</v>
      </c>
      <c r="D926" s="24" t="s">
        <v>84</v>
      </c>
      <c r="E926" s="25">
        <v>81104</v>
      </c>
      <c r="F926" s="24" t="s">
        <v>70</v>
      </c>
      <c r="G926" s="24" t="s">
        <v>59</v>
      </c>
      <c r="H926" s="24" t="s">
        <v>53</v>
      </c>
      <c r="I926" s="26">
        <v>10</v>
      </c>
      <c r="J926" s="26">
        <f t="shared" ref="J926:J932" si="42">IF(I926=0,0,IF(I926=1,1,IF(I926=2,2,(IF(I926=3,4,IF(I926=5,9,IF(I926=10,24,IF(I926=25,49,IF(I926=50,99,"X")))))))))</f>
        <v>24</v>
      </c>
      <c r="K926" s="24" t="s">
        <v>61</v>
      </c>
      <c r="L926" s="27">
        <v>39169</v>
      </c>
      <c r="M926" s="28">
        <v>365480</v>
      </c>
      <c r="N926" s="28">
        <v>365480</v>
      </c>
      <c r="O926" s="28">
        <v>0</v>
      </c>
      <c r="P926" s="28">
        <v>3922</v>
      </c>
      <c r="Q926" s="28">
        <v>3922</v>
      </c>
      <c r="R926" s="28">
        <v>16281</v>
      </c>
      <c r="S926" s="28">
        <v>16281</v>
      </c>
      <c r="T926" s="28">
        <v>20693</v>
      </c>
      <c r="U926" s="28">
        <v>48302</v>
      </c>
      <c r="V926" s="28">
        <v>20203</v>
      </c>
      <c r="W926" s="28">
        <v>-9305.3799999999992</v>
      </c>
      <c r="X926" s="28">
        <v>974</v>
      </c>
      <c r="Y926" s="28">
        <v>98969</v>
      </c>
      <c r="Z926" s="28">
        <v>62179</v>
      </c>
      <c r="AA926" s="28">
        <v>70063</v>
      </c>
      <c r="AB926" s="28">
        <v>154818</v>
      </c>
      <c r="AC926" s="28">
        <v>0</v>
      </c>
      <c r="AD926" s="28">
        <v>6639</v>
      </c>
      <c r="AE926" s="28">
        <v>553226</v>
      </c>
      <c r="AF926" s="28">
        <v>498858</v>
      </c>
      <c r="AG926" s="28">
        <v>266511</v>
      </c>
      <c r="AH926" s="28">
        <v>364506</v>
      </c>
      <c r="AI926" s="29">
        <v>7.0000000000000007E-2</v>
      </c>
      <c r="AJ926" s="29">
        <v>0.11</v>
      </c>
      <c r="AK926" s="29">
        <v>0.11</v>
      </c>
      <c r="AL926" s="30">
        <v>16.98</v>
      </c>
      <c r="AM926" s="30">
        <v>661.08</v>
      </c>
      <c r="AN926" s="31">
        <v>1.02</v>
      </c>
      <c r="AO926" s="32">
        <v>88.46</v>
      </c>
      <c r="AP926" s="32">
        <v>88.76</v>
      </c>
      <c r="AQ926" s="33">
        <v>0.12</v>
      </c>
      <c r="AR926" s="34">
        <v>2.94</v>
      </c>
      <c r="AS926" s="32">
        <v>26.18</v>
      </c>
      <c r="AT926" s="32">
        <v>4.45</v>
      </c>
      <c r="AU926" s="24">
        <v>3.26</v>
      </c>
      <c r="AV926" s="33">
        <v>0.89</v>
      </c>
      <c r="AW926" s="33">
        <v>0.3</v>
      </c>
      <c r="AX926">
        <v>0</v>
      </c>
    </row>
    <row r="927" spans="1:50" hidden="1" x14ac:dyDescent="0.25">
      <c r="A927" s="50">
        <v>926</v>
      </c>
      <c r="B927" s="23" t="s">
        <v>2184</v>
      </c>
      <c r="C927" s="24" t="s">
        <v>1415</v>
      </c>
      <c r="D927" s="24" t="s">
        <v>140</v>
      </c>
      <c r="E927" s="25" t="s">
        <v>171</v>
      </c>
      <c r="F927" s="24" t="s">
        <v>142</v>
      </c>
      <c r="G927" s="24" t="s">
        <v>76</v>
      </c>
      <c r="H927" s="24" t="s">
        <v>53</v>
      </c>
      <c r="I927" s="26">
        <v>5</v>
      </c>
      <c r="J927" s="26">
        <f t="shared" si="42"/>
        <v>9</v>
      </c>
      <c r="K927" s="24" t="s">
        <v>61</v>
      </c>
      <c r="L927" s="27">
        <v>40778</v>
      </c>
      <c r="M927" s="28">
        <v>364041</v>
      </c>
      <c r="N927" s="28">
        <v>364041</v>
      </c>
      <c r="O927" s="28">
        <v>0</v>
      </c>
      <c r="P927" s="28">
        <v>0</v>
      </c>
      <c r="Q927" s="28">
        <v>0</v>
      </c>
      <c r="R927" s="28">
        <v>-21039</v>
      </c>
      <c r="S927" s="28">
        <v>-21039</v>
      </c>
      <c r="T927" s="28">
        <v>-20849</v>
      </c>
      <c r="U927" s="28">
        <v>9313</v>
      </c>
      <c r="V927" s="28">
        <v>-21039</v>
      </c>
      <c r="W927" s="28">
        <v>-11018.4</v>
      </c>
      <c r="X927" s="28">
        <v>110000</v>
      </c>
      <c r="Y927" s="28">
        <v>175736</v>
      </c>
      <c r="Z927" s="28">
        <v>-532614</v>
      </c>
      <c r="AA927" s="28">
        <v>58754</v>
      </c>
      <c r="AB927" s="28">
        <v>48084</v>
      </c>
      <c r="AC927" s="28">
        <v>0</v>
      </c>
      <c r="AD927" s="28">
        <v>5000</v>
      </c>
      <c r="AE927" s="28">
        <v>447401</v>
      </c>
      <c r="AF927" s="28">
        <v>246999</v>
      </c>
      <c r="AG927" s="28">
        <v>188305</v>
      </c>
      <c r="AH927" s="28">
        <v>254041</v>
      </c>
      <c r="AI927" s="29">
        <v>0.13</v>
      </c>
      <c r="AJ927" s="29">
        <v>0.17</v>
      </c>
      <c r="AK927" s="29">
        <v>0.17</v>
      </c>
      <c r="AL927" s="30">
        <v>48.11</v>
      </c>
      <c r="AM927" s="30">
        <v>2272.5300000000002</v>
      </c>
      <c r="AN927" s="31">
        <v>0</v>
      </c>
      <c r="AO927" s="32">
        <v>218.75</v>
      </c>
      <c r="AP927" s="32">
        <v>265.98</v>
      </c>
      <c r="AQ927" s="33">
        <v>-2.16</v>
      </c>
      <c r="AR927" s="34">
        <v>-4.7</v>
      </c>
      <c r="AS927" s="32">
        <v>-3.95</v>
      </c>
      <c r="AT927" s="32">
        <v>-5.78</v>
      </c>
      <c r="AU927" s="24">
        <v>-8.52</v>
      </c>
      <c r="AV927" s="33">
        <v>-0.47</v>
      </c>
      <c r="AW927" s="33">
        <v>0.62</v>
      </c>
      <c r="AX927">
        <v>0</v>
      </c>
    </row>
    <row r="928" spans="1:50" x14ac:dyDescent="0.25">
      <c r="A928" s="50">
        <v>927</v>
      </c>
      <c r="B928" s="23" t="s">
        <v>2185</v>
      </c>
      <c r="C928" s="24" t="s">
        <v>2186</v>
      </c>
      <c r="D928" s="24" t="s">
        <v>1056</v>
      </c>
      <c r="E928" s="25">
        <v>84107</v>
      </c>
      <c r="F928" s="24" t="s">
        <v>223</v>
      </c>
      <c r="G928" s="24" t="s">
        <v>59</v>
      </c>
      <c r="H928" s="24" t="s">
        <v>152</v>
      </c>
      <c r="I928" s="26">
        <v>3</v>
      </c>
      <c r="J928" s="26">
        <f t="shared" si="42"/>
        <v>4</v>
      </c>
      <c r="K928" s="24" t="s">
        <v>61</v>
      </c>
      <c r="L928" s="27">
        <v>40858</v>
      </c>
      <c r="M928" s="28">
        <v>363864</v>
      </c>
      <c r="N928" s="28">
        <v>363864</v>
      </c>
      <c r="O928" s="28">
        <v>0</v>
      </c>
      <c r="P928" s="28">
        <v>13677</v>
      </c>
      <c r="Q928" s="28">
        <v>13677</v>
      </c>
      <c r="R928" s="28">
        <v>-1555</v>
      </c>
      <c r="S928" s="28">
        <v>-1555</v>
      </c>
      <c r="T928" s="28">
        <v>101878</v>
      </c>
      <c r="U928" s="28">
        <v>148229</v>
      </c>
      <c r="V928" s="28">
        <v>12122</v>
      </c>
      <c r="W928" s="28">
        <v>-3926.62</v>
      </c>
      <c r="X928" s="28">
        <v>149</v>
      </c>
      <c r="Y928" s="28">
        <v>206504</v>
      </c>
      <c r="Z928" s="28">
        <v>104895</v>
      </c>
      <c r="AA928" s="28">
        <v>54514</v>
      </c>
      <c r="AB928" s="28">
        <v>49232</v>
      </c>
      <c r="AC928" s="28">
        <v>0</v>
      </c>
      <c r="AD928" s="28">
        <v>5000</v>
      </c>
      <c r="AE928" s="28">
        <v>1978383</v>
      </c>
      <c r="AF928" s="28">
        <v>1885956</v>
      </c>
      <c r="AG928" s="28">
        <v>157360</v>
      </c>
      <c r="AH928" s="28">
        <v>363715</v>
      </c>
      <c r="AI928" s="29">
        <v>0.23</v>
      </c>
      <c r="AJ928" s="29">
        <v>3.08</v>
      </c>
      <c r="AK928" s="29">
        <v>3.08</v>
      </c>
      <c r="AL928" s="30">
        <v>84.75</v>
      </c>
      <c r="AM928" s="30">
        <v>68.73</v>
      </c>
      <c r="AN928" s="31">
        <v>0</v>
      </c>
      <c r="AO928" s="32">
        <v>1.52</v>
      </c>
      <c r="AP928" s="32">
        <v>94.7</v>
      </c>
      <c r="AQ928" s="33">
        <v>0.06</v>
      </c>
      <c r="AR928" s="34">
        <v>-0.08</v>
      </c>
      <c r="AS928" s="32">
        <v>-1.48</v>
      </c>
      <c r="AT928" s="32">
        <v>-0.43</v>
      </c>
      <c r="AU928" s="24">
        <v>-0.08</v>
      </c>
      <c r="AV928" s="33">
        <v>0.37</v>
      </c>
      <c r="AW928" s="33">
        <v>0.25</v>
      </c>
      <c r="AX928">
        <v>1</v>
      </c>
    </row>
    <row r="929" spans="1:50" hidden="1" x14ac:dyDescent="0.25">
      <c r="A929" s="50">
        <v>928</v>
      </c>
      <c r="B929" s="23" t="s">
        <v>2187</v>
      </c>
      <c r="C929" s="24" t="s">
        <v>446</v>
      </c>
      <c r="D929" s="24" t="s">
        <v>447</v>
      </c>
      <c r="E929" s="25">
        <v>92241</v>
      </c>
      <c r="F929" s="24" t="s">
        <v>448</v>
      </c>
      <c r="G929" s="24" t="s">
        <v>90</v>
      </c>
      <c r="H929" s="24" t="s">
        <v>71</v>
      </c>
      <c r="I929" s="26">
        <v>3</v>
      </c>
      <c r="J929" s="26">
        <f t="shared" si="42"/>
        <v>4</v>
      </c>
      <c r="K929" s="24" t="s">
        <v>61</v>
      </c>
      <c r="L929" s="27">
        <v>43221</v>
      </c>
      <c r="M929" s="28">
        <v>363309</v>
      </c>
      <c r="N929" s="28">
        <v>363513</v>
      </c>
      <c r="O929" s="28">
        <v>204</v>
      </c>
      <c r="P929" s="28">
        <v>655</v>
      </c>
      <c r="Q929" s="28">
        <v>655</v>
      </c>
      <c r="R929" s="28">
        <v>1197</v>
      </c>
      <c r="S929" s="28">
        <v>1197</v>
      </c>
      <c r="T929" s="28">
        <v>8084</v>
      </c>
      <c r="U929" s="28">
        <v>31093</v>
      </c>
      <c r="V929" s="28">
        <v>1852</v>
      </c>
      <c r="W929" s="28">
        <v>-1846.54</v>
      </c>
      <c r="X929" s="28">
        <v>-17</v>
      </c>
      <c r="Y929" s="28">
        <v>117541</v>
      </c>
      <c r="Z929" s="28">
        <v>26715</v>
      </c>
      <c r="AA929" s="28">
        <v>91534</v>
      </c>
      <c r="AB929" s="28">
        <v>130013</v>
      </c>
      <c r="AC929" s="28">
        <v>17</v>
      </c>
      <c r="AD929" s="28">
        <v>50000</v>
      </c>
      <c r="AE929" s="28">
        <v>167771</v>
      </c>
      <c r="AF929" s="28">
        <v>81965</v>
      </c>
      <c r="AG929" s="28">
        <v>245751</v>
      </c>
      <c r="AH929" s="28">
        <v>363309</v>
      </c>
      <c r="AI929" s="29">
        <v>0.33</v>
      </c>
      <c r="AJ929" s="29">
        <v>1.17</v>
      </c>
      <c r="AK929" s="29">
        <v>1.21</v>
      </c>
      <c r="AL929" s="30">
        <v>58.94</v>
      </c>
      <c r="AM929" s="30">
        <v>103.52</v>
      </c>
      <c r="AN929" s="31">
        <v>2.74</v>
      </c>
      <c r="AO929" s="32">
        <v>42.13</v>
      </c>
      <c r="AP929" s="32">
        <v>84.08</v>
      </c>
      <c r="AQ929" s="33">
        <v>0.33</v>
      </c>
      <c r="AR929" s="34">
        <v>0.71</v>
      </c>
      <c r="AS929" s="32">
        <v>4.4800000000000004</v>
      </c>
      <c r="AT929" s="32">
        <v>0.33</v>
      </c>
      <c r="AU929" s="24">
        <v>1.46</v>
      </c>
      <c r="AV929" s="33">
        <v>0.69</v>
      </c>
      <c r="AW929" s="33">
        <v>0.52</v>
      </c>
      <c r="AX929">
        <v>0</v>
      </c>
    </row>
    <row r="930" spans="1:50" hidden="1" x14ac:dyDescent="0.25">
      <c r="A930" s="50">
        <v>929</v>
      </c>
      <c r="B930" s="23" t="s">
        <v>2188</v>
      </c>
      <c r="C930" s="24" t="s">
        <v>2189</v>
      </c>
      <c r="D930" s="24" t="s">
        <v>839</v>
      </c>
      <c r="E930" s="25">
        <v>92001</v>
      </c>
      <c r="F930" s="24" t="s">
        <v>839</v>
      </c>
      <c r="G930" s="24" t="s">
        <v>90</v>
      </c>
      <c r="H930" s="24" t="s">
        <v>104</v>
      </c>
      <c r="I930" s="26">
        <v>10</v>
      </c>
      <c r="J930" s="26">
        <f t="shared" si="42"/>
        <v>24</v>
      </c>
      <c r="K930" s="24" t="s">
        <v>61</v>
      </c>
      <c r="L930" s="27">
        <v>39083</v>
      </c>
      <c r="M930" s="28">
        <v>363306</v>
      </c>
      <c r="N930" s="28">
        <v>363306</v>
      </c>
      <c r="O930" s="28">
        <v>0</v>
      </c>
      <c r="P930" s="28">
        <v>0</v>
      </c>
      <c r="Q930" s="28">
        <v>0</v>
      </c>
      <c r="R930" s="28">
        <v>-7775</v>
      </c>
      <c r="S930" s="28">
        <v>-7775</v>
      </c>
      <c r="T930" s="28">
        <v>4883</v>
      </c>
      <c r="U930" s="28">
        <v>57155</v>
      </c>
      <c r="V930" s="28">
        <v>-7775</v>
      </c>
      <c r="W930" s="28">
        <v>-37849.9</v>
      </c>
      <c r="X930" s="28">
        <v>0</v>
      </c>
      <c r="Y930" s="28">
        <v>189105</v>
      </c>
      <c r="Z930" s="28">
        <v>213533</v>
      </c>
      <c r="AA930" s="28">
        <v>144058</v>
      </c>
      <c r="AB930" s="28">
        <v>151698</v>
      </c>
      <c r="AC930" s="28">
        <v>0</v>
      </c>
      <c r="AD930" s="28">
        <v>6639</v>
      </c>
      <c r="AE930" s="28">
        <v>723608</v>
      </c>
      <c r="AF930" s="28">
        <v>573162</v>
      </c>
      <c r="AG930" s="28">
        <v>176379</v>
      </c>
      <c r="AH930" s="28">
        <v>365484</v>
      </c>
      <c r="AI930" s="29">
        <v>0.25</v>
      </c>
      <c r="AJ930" s="29">
        <v>0.3</v>
      </c>
      <c r="AK930" s="29">
        <v>0.3</v>
      </c>
      <c r="AL930" s="30">
        <v>24.33</v>
      </c>
      <c r="AM930" s="30">
        <v>1001.52</v>
      </c>
      <c r="AN930" s="31">
        <v>1.77</v>
      </c>
      <c r="AO930" s="32">
        <v>67.81</v>
      </c>
      <c r="AP930" s="32">
        <v>70.489999999999995</v>
      </c>
      <c r="AQ930" s="33">
        <v>0.37</v>
      </c>
      <c r="AR930" s="34">
        <v>-1.07</v>
      </c>
      <c r="AS930" s="32">
        <v>-3.64</v>
      </c>
      <c r="AT930" s="32">
        <v>-2.14</v>
      </c>
      <c r="AU930" s="24">
        <v>-1.36</v>
      </c>
      <c r="AV930" s="33">
        <v>0.1</v>
      </c>
      <c r="AW930" s="33">
        <v>0.23</v>
      </c>
      <c r="AX930">
        <v>0</v>
      </c>
    </row>
    <row r="931" spans="1:50" hidden="1" x14ac:dyDescent="0.25">
      <c r="A931" s="50">
        <v>930</v>
      </c>
      <c r="B931" s="23" t="s">
        <v>2190</v>
      </c>
      <c r="C931" s="24" t="s">
        <v>1905</v>
      </c>
      <c r="D931" s="24" t="s">
        <v>155</v>
      </c>
      <c r="E931" s="25">
        <v>81101</v>
      </c>
      <c r="F931" s="24" t="s">
        <v>70</v>
      </c>
      <c r="G931" s="24" t="s">
        <v>59</v>
      </c>
      <c r="H931" s="24" t="s">
        <v>81</v>
      </c>
      <c r="I931" s="26">
        <v>3</v>
      </c>
      <c r="J931" s="26">
        <f t="shared" si="42"/>
        <v>4</v>
      </c>
      <c r="K931" s="24" t="s">
        <v>61</v>
      </c>
      <c r="L931" s="27">
        <v>37029</v>
      </c>
      <c r="M931" s="28">
        <v>363104</v>
      </c>
      <c r="N931" s="28">
        <v>363104</v>
      </c>
      <c r="O931" s="28">
        <v>0</v>
      </c>
      <c r="P931" s="28">
        <v>0</v>
      </c>
      <c r="Q931" s="28">
        <v>0</v>
      </c>
      <c r="R931" s="28">
        <v>8992</v>
      </c>
      <c r="S931" s="28">
        <v>8992</v>
      </c>
      <c r="T931" s="28">
        <v>8992</v>
      </c>
      <c r="U931" s="28">
        <v>15920</v>
      </c>
      <c r="V931" s="28">
        <v>8992</v>
      </c>
      <c r="W931" s="28">
        <v>5806.48</v>
      </c>
      <c r="X931" s="28">
        <v>220174</v>
      </c>
      <c r="Y931" s="28">
        <v>129235</v>
      </c>
      <c r="Z931" s="28">
        <v>-13972</v>
      </c>
      <c r="AA931" s="28">
        <v>111368</v>
      </c>
      <c r="AB931" s="28">
        <v>40802</v>
      </c>
      <c r="AC931" s="28">
        <v>136044</v>
      </c>
      <c r="AD931" s="28">
        <v>6640</v>
      </c>
      <c r="AE931" s="28">
        <v>55636</v>
      </c>
      <c r="AF931" s="28">
        <v>10604</v>
      </c>
      <c r="AG931" s="28">
        <v>97825</v>
      </c>
      <c r="AH931" s="28">
        <v>6886</v>
      </c>
      <c r="AI931" s="29">
        <v>0.08</v>
      </c>
      <c r="AJ931" s="29">
        <v>0.87</v>
      </c>
      <c r="AK931" s="29">
        <v>2.1</v>
      </c>
      <c r="AL931" s="30">
        <v>16.850000000000001</v>
      </c>
      <c r="AM931" s="30">
        <v>33.07</v>
      </c>
      <c r="AN931" s="31">
        <v>26.12</v>
      </c>
      <c r="AO931" s="32">
        <v>38.61</v>
      </c>
      <c r="AP931" s="32">
        <v>125.11</v>
      </c>
      <c r="AQ931" s="33">
        <v>-1.32</v>
      </c>
      <c r="AR931" s="34">
        <v>16.16</v>
      </c>
      <c r="AS931" s="32">
        <v>-64.36</v>
      </c>
      <c r="AT931" s="32">
        <v>2.48</v>
      </c>
      <c r="AU931" s="24">
        <v>84.8</v>
      </c>
      <c r="AV931" s="33">
        <v>10.3</v>
      </c>
      <c r="AW931" s="33">
        <v>1.42</v>
      </c>
      <c r="AX931">
        <v>0</v>
      </c>
    </row>
    <row r="932" spans="1:50" hidden="1" x14ac:dyDescent="0.25">
      <c r="A932" s="50">
        <v>931</v>
      </c>
      <c r="B932" s="23" t="s">
        <v>2191</v>
      </c>
      <c r="C932" s="24" t="s">
        <v>2192</v>
      </c>
      <c r="D932" s="24" t="s">
        <v>84</v>
      </c>
      <c r="E932" s="25">
        <v>81108</v>
      </c>
      <c r="F932" s="24" t="s">
        <v>70</v>
      </c>
      <c r="G932" s="24" t="s">
        <v>59</v>
      </c>
      <c r="H932" s="24" t="s">
        <v>53</v>
      </c>
      <c r="I932" s="26">
        <v>10</v>
      </c>
      <c r="J932" s="26">
        <f t="shared" si="42"/>
        <v>24</v>
      </c>
      <c r="K932" s="24" t="s">
        <v>61</v>
      </c>
      <c r="L932" s="27">
        <v>38763</v>
      </c>
      <c r="M932" s="28">
        <v>359160</v>
      </c>
      <c r="N932" s="28">
        <v>362914</v>
      </c>
      <c r="O932" s="28">
        <v>3754</v>
      </c>
      <c r="P932" s="28">
        <v>0</v>
      </c>
      <c r="Q932" s="28">
        <v>0</v>
      </c>
      <c r="R932" s="28">
        <v>-91739</v>
      </c>
      <c r="S932" s="28">
        <v>-91739</v>
      </c>
      <c r="T932" s="28">
        <v>-91739</v>
      </c>
      <c r="U932" s="28">
        <v>-16020</v>
      </c>
      <c r="V932" s="28">
        <v>-91739</v>
      </c>
      <c r="W932" s="28">
        <v>-53040.44</v>
      </c>
      <c r="X932" s="28">
        <v>0</v>
      </c>
      <c r="Y932" s="28">
        <v>139955</v>
      </c>
      <c r="Z932" s="28">
        <v>-775940</v>
      </c>
      <c r="AA932" s="28">
        <v>240334</v>
      </c>
      <c r="AB932" s="28">
        <v>104163</v>
      </c>
      <c r="AC932" s="28">
        <v>0</v>
      </c>
      <c r="AD932" s="28">
        <v>6639</v>
      </c>
      <c r="AE932" s="28">
        <v>655141</v>
      </c>
      <c r="AF932" s="28">
        <v>625097</v>
      </c>
      <c r="AG932" s="28">
        <v>219974</v>
      </c>
      <c r="AH932" s="28">
        <v>359929</v>
      </c>
      <c r="AI932" s="29">
        <v>-1.44</v>
      </c>
      <c r="AJ932" s="29">
        <v>-19.62</v>
      </c>
      <c r="AK932" s="29">
        <v>-24.42</v>
      </c>
      <c r="AL932" s="30">
        <v>22.07</v>
      </c>
      <c r="AM932" s="30">
        <v>-1.98</v>
      </c>
      <c r="AN932" s="31">
        <v>5.83</v>
      </c>
      <c r="AO932" s="32">
        <v>-0.18</v>
      </c>
      <c r="AP932" s="32">
        <v>218.44</v>
      </c>
      <c r="AQ932" s="33">
        <v>-1.24</v>
      </c>
      <c r="AR932" s="34">
        <v>-14</v>
      </c>
      <c r="AS932" s="32">
        <v>-11.82</v>
      </c>
      <c r="AT932" s="32">
        <v>-25.54</v>
      </c>
      <c r="AU932" s="24">
        <v>-14.68</v>
      </c>
      <c r="AV932" s="33">
        <v>-2.5</v>
      </c>
      <c r="AW932" s="33">
        <v>40.24</v>
      </c>
      <c r="AX932">
        <v>0</v>
      </c>
    </row>
    <row r="933" spans="1:50" hidden="1" x14ac:dyDescent="0.25">
      <c r="A933" s="50">
        <v>932</v>
      </c>
      <c r="B933" s="23" t="s">
        <v>2193</v>
      </c>
      <c r="C933" s="24" t="s">
        <v>2194</v>
      </c>
      <c r="D933" s="24" t="s">
        <v>84</v>
      </c>
      <c r="E933" s="25">
        <v>82109</v>
      </c>
      <c r="F933" s="24" t="s">
        <v>58</v>
      </c>
      <c r="G933" s="24" t="s">
        <v>59</v>
      </c>
      <c r="H933" s="24" t="s">
        <v>53</v>
      </c>
      <c r="I933" s="26" t="s">
        <v>60</v>
      </c>
      <c r="J933" s="26" t="s">
        <v>60</v>
      </c>
      <c r="K933" s="24" t="s">
        <v>61</v>
      </c>
      <c r="L933" s="27">
        <v>40171</v>
      </c>
      <c r="M933" s="28">
        <v>362432</v>
      </c>
      <c r="N933" s="28">
        <v>362433</v>
      </c>
      <c r="O933" s="28">
        <v>1</v>
      </c>
      <c r="P933" s="28">
        <v>0</v>
      </c>
      <c r="Q933" s="28">
        <v>0</v>
      </c>
      <c r="R933" s="28">
        <v>-99136</v>
      </c>
      <c r="S933" s="28">
        <v>-99136</v>
      </c>
      <c r="T933" s="28">
        <v>-99136</v>
      </c>
      <c r="U933" s="28">
        <v>-99136</v>
      </c>
      <c r="V933" s="28">
        <v>-99136</v>
      </c>
      <c r="W933" s="28">
        <v>-43993.62</v>
      </c>
      <c r="X933" s="28">
        <v>806</v>
      </c>
      <c r="Y933" s="28">
        <v>89457</v>
      </c>
      <c r="Z933" s="28">
        <v>-592115</v>
      </c>
      <c r="AA933" s="28">
        <v>186739</v>
      </c>
      <c r="AB933" s="28">
        <v>202730</v>
      </c>
      <c r="AC933" s="28">
        <v>0</v>
      </c>
      <c r="AD933" s="28">
        <v>5000</v>
      </c>
      <c r="AE933" s="28">
        <v>5293</v>
      </c>
      <c r="AF933" s="28">
        <v>2200</v>
      </c>
      <c r="AG933" s="28">
        <v>279947</v>
      </c>
      <c r="AH933" s="28">
        <v>368598</v>
      </c>
      <c r="AI933" s="29">
        <v>0</v>
      </c>
      <c r="AJ933" s="29">
        <v>0.01</v>
      </c>
      <c r="AK933" s="29">
        <v>0.01</v>
      </c>
      <c r="AL933" s="30">
        <v>0.38</v>
      </c>
      <c r="AM933" s="30">
        <v>766.9</v>
      </c>
      <c r="AN933" s="31">
        <v>0</v>
      </c>
      <c r="AO933" s="32">
        <v>11267.07</v>
      </c>
      <c r="AP933" s="32">
        <v>11286.76</v>
      </c>
      <c r="AQ933" s="33">
        <v>-269.14</v>
      </c>
      <c r="AR933" s="34">
        <v>-1872.96</v>
      </c>
      <c r="AS933" s="32">
        <v>-16.739999999999998</v>
      </c>
      <c r="AT933" s="32">
        <v>-27.35</v>
      </c>
      <c r="AU933" s="24">
        <v>-4506.18</v>
      </c>
      <c r="AV933" s="33">
        <v>-181.81</v>
      </c>
      <c r="AW933" s="33">
        <v>31.15</v>
      </c>
      <c r="AX933">
        <v>0</v>
      </c>
    </row>
    <row r="934" spans="1:50" hidden="1" x14ac:dyDescent="0.25">
      <c r="A934" s="50">
        <v>933</v>
      </c>
      <c r="B934" s="23" t="s">
        <v>2195</v>
      </c>
      <c r="C934" s="24" t="s">
        <v>2196</v>
      </c>
      <c r="D934" s="24" t="s">
        <v>2197</v>
      </c>
      <c r="E934" s="25">
        <v>96204</v>
      </c>
      <c r="F934" s="24" t="s">
        <v>1256</v>
      </c>
      <c r="G934" s="24" t="s">
        <v>137</v>
      </c>
      <c r="H934" s="24" t="s">
        <v>81</v>
      </c>
      <c r="I934" s="26">
        <v>10</v>
      </c>
      <c r="J934" s="26">
        <f>IF(I934=0,0,IF(I934=1,1,IF(I934=2,2,(IF(I934=3,4,IF(I934=5,9,IF(I934=10,24,IF(I934=25,49,IF(I934=50,99,"X")))))))))</f>
        <v>24</v>
      </c>
      <c r="K934" s="24" t="s">
        <v>61</v>
      </c>
      <c r="L934" s="27">
        <v>40340</v>
      </c>
      <c r="M934" s="28">
        <v>362341</v>
      </c>
      <c r="N934" s="28">
        <v>362341</v>
      </c>
      <c r="O934" s="28">
        <v>0</v>
      </c>
      <c r="P934" s="28">
        <v>10792</v>
      </c>
      <c r="Q934" s="28">
        <v>10792</v>
      </c>
      <c r="R934" s="28">
        <v>40502</v>
      </c>
      <c r="S934" s="28">
        <v>40502</v>
      </c>
      <c r="T934" s="28">
        <v>51294</v>
      </c>
      <c r="U934" s="28">
        <v>51702</v>
      </c>
      <c r="V934" s="28">
        <v>51294</v>
      </c>
      <c r="W934" s="28">
        <v>35777.08</v>
      </c>
      <c r="X934" s="28">
        <v>0</v>
      </c>
      <c r="Y934" s="28">
        <v>180561</v>
      </c>
      <c r="Z934" s="28">
        <v>32408</v>
      </c>
      <c r="AA934" s="28">
        <v>144506</v>
      </c>
      <c r="AB934" s="28">
        <v>154389</v>
      </c>
      <c r="AC934" s="28">
        <v>0</v>
      </c>
      <c r="AD934" s="28">
        <v>5000</v>
      </c>
      <c r="AE934" s="28">
        <v>82841</v>
      </c>
      <c r="AF934" s="28">
        <v>4492</v>
      </c>
      <c r="AG934" s="28">
        <v>184632</v>
      </c>
      <c r="AH934" s="28">
        <v>365193</v>
      </c>
      <c r="AI934" s="29">
        <v>1.1100000000000001</v>
      </c>
      <c r="AJ934" s="29">
        <v>1.61</v>
      </c>
      <c r="AK934" s="29">
        <v>1.76</v>
      </c>
      <c r="AL934" s="30">
        <v>22.11</v>
      </c>
      <c r="AM934" s="30">
        <v>87.01</v>
      </c>
      <c r="AN934" s="31">
        <v>6.26</v>
      </c>
      <c r="AO934" s="32">
        <v>53.87</v>
      </c>
      <c r="AP934" s="32">
        <v>60.88</v>
      </c>
      <c r="AQ934" s="33">
        <v>7.21</v>
      </c>
      <c r="AR934" s="34">
        <v>48.89</v>
      </c>
      <c r="AS934" s="32">
        <v>124.98</v>
      </c>
      <c r="AT934" s="32">
        <v>11.18</v>
      </c>
      <c r="AU934" s="24">
        <v>901.65</v>
      </c>
      <c r="AV934" s="33">
        <v>7.49</v>
      </c>
      <c r="AW934" s="33">
        <v>1.61</v>
      </c>
      <c r="AX934">
        <v>0</v>
      </c>
    </row>
    <row r="935" spans="1:50" hidden="1" x14ac:dyDescent="0.25">
      <c r="A935" s="50">
        <v>934</v>
      </c>
      <c r="B935" s="23" t="s">
        <v>2198</v>
      </c>
      <c r="C935" s="24" t="s">
        <v>2199</v>
      </c>
      <c r="D935" s="24" t="s">
        <v>616</v>
      </c>
      <c r="E935" s="25">
        <v>91501</v>
      </c>
      <c r="F935" s="24" t="s">
        <v>616</v>
      </c>
      <c r="G935" s="24" t="s">
        <v>220</v>
      </c>
      <c r="H935" s="24" t="s">
        <v>81</v>
      </c>
      <c r="I935" s="26">
        <v>10</v>
      </c>
      <c r="J935" s="26">
        <f>IF(I935=0,0,IF(I935=1,1,IF(I935=2,2,(IF(I935=3,4,IF(I935=5,9,IF(I935=10,24,IF(I935=25,49,IF(I935=50,99,"X")))))))))</f>
        <v>24</v>
      </c>
      <c r="K935" s="24" t="s">
        <v>61</v>
      </c>
      <c r="L935" s="27">
        <v>41619</v>
      </c>
      <c r="M935" s="28">
        <v>361881</v>
      </c>
      <c r="N935" s="28">
        <v>361881</v>
      </c>
      <c r="O935" s="28">
        <v>0</v>
      </c>
      <c r="P935" s="28">
        <v>0</v>
      </c>
      <c r="Q935" s="28">
        <v>0</v>
      </c>
      <c r="R935" s="28">
        <v>-52147</v>
      </c>
      <c r="S935" s="28">
        <v>-52147</v>
      </c>
      <c r="T935" s="28">
        <v>-51356</v>
      </c>
      <c r="U935" s="28">
        <v>-37672</v>
      </c>
      <c r="V935" s="28">
        <v>-52147</v>
      </c>
      <c r="W935" s="28">
        <v>-38807.040000000001</v>
      </c>
      <c r="X935" s="28">
        <v>1968</v>
      </c>
      <c r="Y935" s="28">
        <v>84876</v>
      </c>
      <c r="Z935" s="28">
        <v>-128630</v>
      </c>
      <c r="AA935" s="28">
        <v>138427</v>
      </c>
      <c r="AB935" s="28">
        <v>251407</v>
      </c>
      <c r="AC935" s="28">
        <v>-1933</v>
      </c>
      <c r="AD935" s="28">
        <v>5000</v>
      </c>
      <c r="AE935" s="28">
        <v>136001</v>
      </c>
      <c r="AF935" s="28">
        <v>45722</v>
      </c>
      <c r="AG935" s="28">
        <v>278938</v>
      </c>
      <c r="AH935" s="28">
        <v>361846</v>
      </c>
      <c r="AI935" s="29">
        <v>0.39</v>
      </c>
      <c r="AJ935" s="29">
        <v>0.46</v>
      </c>
      <c r="AK935" s="29">
        <v>0.52</v>
      </c>
      <c r="AL935" s="30">
        <v>12.06</v>
      </c>
      <c r="AM935" s="30">
        <v>226.05</v>
      </c>
      <c r="AN935" s="31">
        <v>9.84</v>
      </c>
      <c r="AO935" s="32">
        <v>127.9</v>
      </c>
      <c r="AP935" s="32">
        <v>194.58</v>
      </c>
      <c r="AQ935" s="33">
        <v>-2.81</v>
      </c>
      <c r="AR935" s="34">
        <v>-38.340000000000003</v>
      </c>
      <c r="AS935" s="32">
        <v>-40.54</v>
      </c>
      <c r="AT935" s="32">
        <v>-14.41</v>
      </c>
      <c r="AU935" s="24">
        <v>-114.05</v>
      </c>
      <c r="AV935" s="33">
        <v>-4.16</v>
      </c>
      <c r="AW935" s="33">
        <v>0.54</v>
      </c>
      <c r="AX935">
        <v>0</v>
      </c>
    </row>
    <row r="936" spans="1:50" hidden="1" x14ac:dyDescent="0.25">
      <c r="A936" s="50">
        <v>935</v>
      </c>
      <c r="B936" s="23" t="s">
        <v>2200</v>
      </c>
      <c r="C936" s="24" t="s">
        <v>446</v>
      </c>
      <c r="D936" s="24" t="s">
        <v>447</v>
      </c>
      <c r="E936" s="25">
        <v>92241</v>
      </c>
      <c r="F936" s="24" t="s">
        <v>448</v>
      </c>
      <c r="G936" s="24" t="s">
        <v>90</v>
      </c>
      <c r="H936" s="24" t="s">
        <v>71</v>
      </c>
      <c r="I936" s="26">
        <v>5</v>
      </c>
      <c r="J936" s="26">
        <f>IF(I936=0,0,IF(I936=1,1,IF(I936=2,2,(IF(I936=3,4,IF(I936=5,9,IF(I936=10,24,IF(I936=25,49,IF(I936=50,99,"X")))))))))</f>
        <v>9</v>
      </c>
      <c r="K936" s="24" t="s">
        <v>61</v>
      </c>
      <c r="L936" s="27">
        <v>42385</v>
      </c>
      <c r="M936" s="28">
        <v>361502</v>
      </c>
      <c r="N936" s="28">
        <v>361625</v>
      </c>
      <c r="O936" s="28">
        <v>123</v>
      </c>
      <c r="P936" s="28">
        <v>1998</v>
      </c>
      <c r="Q936" s="28">
        <v>1998</v>
      </c>
      <c r="R936" s="28">
        <v>2643</v>
      </c>
      <c r="S936" s="28">
        <v>2643</v>
      </c>
      <c r="T936" s="28">
        <v>4641</v>
      </c>
      <c r="U936" s="28">
        <v>15180</v>
      </c>
      <c r="V936" s="28">
        <v>4641</v>
      </c>
      <c r="W936" s="28">
        <v>-516.86</v>
      </c>
      <c r="X936" s="28">
        <v>0</v>
      </c>
      <c r="Y936" s="28">
        <v>95433</v>
      </c>
      <c r="Z936" s="28">
        <v>7683</v>
      </c>
      <c r="AA936" s="28">
        <v>93612</v>
      </c>
      <c r="AB936" s="28">
        <v>124473</v>
      </c>
      <c r="AC936" s="28">
        <v>0</v>
      </c>
      <c r="AD936" s="28">
        <v>5000</v>
      </c>
      <c r="AE936" s="28">
        <v>94217</v>
      </c>
      <c r="AF936" s="28">
        <v>43507</v>
      </c>
      <c r="AG936" s="28">
        <v>266069</v>
      </c>
      <c r="AH936" s="28">
        <v>361502</v>
      </c>
      <c r="AI936" s="29">
        <v>0.21</v>
      </c>
      <c r="AJ936" s="29">
        <v>0.5</v>
      </c>
      <c r="AK936" s="29">
        <v>0.62</v>
      </c>
      <c r="AL936" s="30">
        <v>23.96</v>
      </c>
      <c r="AM936" s="30">
        <v>111.16</v>
      </c>
      <c r="AN936" s="31">
        <v>9.4499999999999993</v>
      </c>
      <c r="AO936" s="32">
        <v>87.2</v>
      </c>
      <c r="AP936" s="32">
        <v>91.85</v>
      </c>
      <c r="AQ936" s="33">
        <v>0.18</v>
      </c>
      <c r="AR936" s="34">
        <v>2.81</v>
      </c>
      <c r="AS936" s="32">
        <v>34.4</v>
      </c>
      <c r="AT936" s="32">
        <v>0.73</v>
      </c>
      <c r="AU936" s="24">
        <v>6.07</v>
      </c>
      <c r="AV936" s="33">
        <v>1.22</v>
      </c>
      <c r="AW936" s="33">
        <v>0.88</v>
      </c>
      <c r="AX936">
        <v>0</v>
      </c>
    </row>
    <row r="937" spans="1:50" hidden="1" x14ac:dyDescent="0.25">
      <c r="A937" s="50">
        <v>936</v>
      </c>
      <c r="B937" s="23" t="s">
        <v>2201</v>
      </c>
      <c r="C937" s="24" t="s">
        <v>2202</v>
      </c>
      <c r="D937" s="24" t="s">
        <v>1355</v>
      </c>
      <c r="E937" s="25" t="s">
        <v>1356</v>
      </c>
      <c r="F937" s="24" t="s">
        <v>1355</v>
      </c>
      <c r="G937" s="24" t="s">
        <v>52</v>
      </c>
      <c r="H937" s="24" t="s">
        <v>66</v>
      </c>
      <c r="I937" s="26">
        <v>5</v>
      </c>
      <c r="J937" s="26">
        <f>IF(I937=0,0,IF(I937=1,1,IF(I937=2,2,(IF(I937=3,4,IF(I937=5,9,IF(I937=10,24,IF(I937=25,49,IF(I937=50,99,"X")))))))))</f>
        <v>9</v>
      </c>
      <c r="K937" s="24" t="s">
        <v>61</v>
      </c>
      <c r="L937" s="27">
        <v>43258</v>
      </c>
      <c r="M937" s="28">
        <v>361298</v>
      </c>
      <c r="N937" s="28">
        <v>361298</v>
      </c>
      <c r="O937" s="28">
        <v>0</v>
      </c>
      <c r="P937" s="28">
        <v>3841</v>
      </c>
      <c r="Q937" s="28">
        <v>3841</v>
      </c>
      <c r="R937" s="28">
        <v>13871</v>
      </c>
      <c r="S937" s="28">
        <v>13871</v>
      </c>
      <c r="T937" s="28">
        <v>29743</v>
      </c>
      <c r="U937" s="28">
        <v>110567</v>
      </c>
      <c r="V937" s="28">
        <v>17712</v>
      </c>
      <c r="W937" s="28">
        <v>-78439.14</v>
      </c>
      <c r="X937" s="28">
        <v>0</v>
      </c>
      <c r="Y937" s="28">
        <v>162319</v>
      </c>
      <c r="Z937" s="28">
        <v>735937</v>
      </c>
      <c r="AA937" s="28">
        <v>90410</v>
      </c>
      <c r="AB937" s="28">
        <v>185298</v>
      </c>
      <c r="AC937" s="28">
        <v>0</v>
      </c>
      <c r="AD937" s="28">
        <v>159800</v>
      </c>
      <c r="AE937" s="28">
        <v>1451933</v>
      </c>
      <c r="AF937" s="28">
        <v>1303369</v>
      </c>
      <c r="AG937" s="28">
        <v>198979</v>
      </c>
      <c r="AH937" s="28">
        <v>2842</v>
      </c>
      <c r="AI937" s="29">
        <v>1.83</v>
      </c>
      <c r="AJ937" s="29">
        <v>1.94</v>
      </c>
      <c r="AK937" s="29">
        <v>2.0499999999999998</v>
      </c>
      <c r="AL937" s="30">
        <v>8.1300000000000008</v>
      </c>
      <c r="AM937" s="30">
        <v>129.83000000000001</v>
      </c>
      <c r="AN937" s="31">
        <v>7.86</v>
      </c>
      <c r="AO937" s="32">
        <v>4.9400000000000004</v>
      </c>
      <c r="AP937" s="32">
        <v>49.31</v>
      </c>
      <c r="AQ937" s="33">
        <v>0.56000000000000005</v>
      </c>
      <c r="AR937" s="34">
        <v>0.96</v>
      </c>
      <c r="AS937" s="32">
        <v>1.88</v>
      </c>
      <c r="AT937" s="32">
        <v>3.84</v>
      </c>
      <c r="AU937" s="24">
        <v>1.06</v>
      </c>
      <c r="AV937" s="33">
        <v>0.73</v>
      </c>
      <c r="AW937" s="33">
        <v>0.21</v>
      </c>
      <c r="AX937">
        <v>0</v>
      </c>
    </row>
    <row r="938" spans="1:50" hidden="1" x14ac:dyDescent="0.25">
      <c r="A938" s="50">
        <v>937</v>
      </c>
      <c r="B938" s="23" t="s">
        <v>2203</v>
      </c>
      <c r="C938" s="24" t="s">
        <v>2204</v>
      </c>
      <c r="D938" s="24" t="s">
        <v>1355</v>
      </c>
      <c r="E938" s="25" t="s">
        <v>1356</v>
      </c>
      <c r="F938" s="24" t="s">
        <v>1355</v>
      </c>
      <c r="G938" s="24" t="s">
        <v>52</v>
      </c>
      <c r="H938" s="24" t="s">
        <v>81</v>
      </c>
      <c r="I938" s="26" t="s">
        <v>60</v>
      </c>
      <c r="J938" s="26" t="s">
        <v>60</v>
      </c>
      <c r="K938" s="24" t="s">
        <v>61</v>
      </c>
      <c r="L938" s="27">
        <v>38957</v>
      </c>
      <c r="M938" s="28">
        <v>361218</v>
      </c>
      <c r="N938" s="28">
        <v>361222</v>
      </c>
      <c r="O938" s="28">
        <v>4</v>
      </c>
      <c r="P938" s="28">
        <v>0</v>
      </c>
      <c r="Q938" s="28">
        <v>0</v>
      </c>
      <c r="R938" s="28">
        <v>-398774</v>
      </c>
      <c r="S938" s="28">
        <v>-398774</v>
      </c>
      <c r="T938" s="28">
        <v>-398774</v>
      </c>
      <c r="U938" s="28">
        <v>-245811</v>
      </c>
      <c r="V938" s="28">
        <v>-398774</v>
      </c>
      <c r="W938" s="28">
        <v>-401789.12</v>
      </c>
      <c r="X938" s="28">
        <v>99639</v>
      </c>
      <c r="Y938" s="28">
        <v>-116668</v>
      </c>
      <c r="Z938" s="28">
        <v>-678198</v>
      </c>
      <c r="AA938" s="28">
        <v>126491</v>
      </c>
      <c r="AB938" s="28">
        <v>69018</v>
      </c>
      <c r="AC938" s="28">
        <v>260602</v>
      </c>
      <c r="AD938" s="28">
        <v>6639</v>
      </c>
      <c r="AE938" s="28">
        <v>3086545</v>
      </c>
      <c r="AF938" s="28">
        <v>2906299</v>
      </c>
      <c r="AG938" s="28">
        <v>217284</v>
      </c>
      <c r="AH938" s="28">
        <v>977</v>
      </c>
      <c r="AI938" s="29">
        <v>0</v>
      </c>
      <c r="AJ938" s="29">
        <v>0.01</v>
      </c>
      <c r="AK938" s="29">
        <v>0.05</v>
      </c>
      <c r="AL938" s="30">
        <v>25.72</v>
      </c>
      <c r="AM938" s="30">
        <v>2835.9</v>
      </c>
      <c r="AN938" s="31">
        <v>141</v>
      </c>
      <c r="AO938" s="32">
        <v>121.97</v>
      </c>
      <c r="AP938" s="32">
        <v>121.97</v>
      </c>
      <c r="AQ938" s="33">
        <v>-0.23</v>
      </c>
      <c r="AR938" s="34">
        <v>-12.92</v>
      </c>
      <c r="AS938" s="32">
        <v>-58.8</v>
      </c>
      <c r="AT938" s="32">
        <v>-110.4</v>
      </c>
      <c r="AU938" s="24">
        <v>-13.72</v>
      </c>
      <c r="AV938" s="33">
        <v>-6.41</v>
      </c>
      <c r="AW938" s="33">
        <v>0.19</v>
      </c>
      <c r="AX938">
        <v>0</v>
      </c>
    </row>
    <row r="939" spans="1:50" hidden="1" x14ac:dyDescent="0.25">
      <c r="A939" s="50">
        <v>938</v>
      </c>
      <c r="B939" s="23" t="s">
        <v>2205</v>
      </c>
      <c r="C939" s="24" t="s">
        <v>2206</v>
      </c>
      <c r="D939" s="24" t="s">
        <v>94</v>
      </c>
      <c r="E939" s="25" t="s">
        <v>521</v>
      </c>
      <c r="F939" s="24" t="s">
        <v>271</v>
      </c>
      <c r="G939" s="24" t="s">
        <v>97</v>
      </c>
      <c r="H939" s="24" t="s">
        <v>104</v>
      </c>
      <c r="I939" s="26">
        <v>5</v>
      </c>
      <c r="J939" s="26">
        <f t="shared" ref="J939:J944" si="43">IF(I939=0,0,IF(I939=1,1,IF(I939=2,2,(IF(I939=3,4,IF(I939=5,9,IF(I939=10,24,IF(I939=25,49,IF(I939=50,99,"X")))))))))</f>
        <v>9</v>
      </c>
      <c r="K939" s="24" t="s">
        <v>61</v>
      </c>
      <c r="L939" s="27">
        <v>41424</v>
      </c>
      <c r="M939" s="28">
        <v>361007</v>
      </c>
      <c r="N939" s="28">
        <v>361182</v>
      </c>
      <c r="O939" s="28">
        <v>175</v>
      </c>
      <c r="P939" s="28">
        <v>2969</v>
      </c>
      <c r="Q939" s="28">
        <v>2969</v>
      </c>
      <c r="R939" s="28">
        <v>11172</v>
      </c>
      <c r="S939" s="28">
        <v>11172</v>
      </c>
      <c r="T939" s="28">
        <v>14141</v>
      </c>
      <c r="U939" s="28">
        <v>14141</v>
      </c>
      <c r="V939" s="28">
        <v>14141</v>
      </c>
      <c r="W939" s="28">
        <v>-15631.12</v>
      </c>
      <c r="X939" s="28">
        <v>179393</v>
      </c>
      <c r="Y939" s="28">
        <v>85423</v>
      </c>
      <c r="Z939" s="28">
        <v>73032</v>
      </c>
      <c r="AA939" s="28">
        <v>73820</v>
      </c>
      <c r="AB939" s="28">
        <v>65919</v>
      </c>
      <c r="AC939" s="28">
        <v>181614</v>
      </c>
      <c r="AD939" s="28">
        <v>5000</v>
      </c>
      <c r="AE939" s="28">
        <v>564050</v>
      </c>
      <c r="AF939" s="28">
        <v>58257</v>
      </c>
      <c r="AG939" s="28">
        <v>93970</v>
      </c>
      <c r="AH939" s="28">
        <v>0</v>
      </c>
      <c r="AI939" s="29">
        <v>0.09</v>
      </c>
      <c r="AJ939" s="29">
        <v>0.11</v>
      </c>
      <c r="AK939" s="29">
        <v>1.03</v>
      </c>
      <c r="AL939" s="30">
        <v>10.77</v>
      </c>
      <c r="AM939" s="30">
        <v>641.42999999999995</v>
      </c>
      <c r="AN939" s="31">
        <v>449.96</v>
      </c>
      <c r="AO939" s="32">
        <v>87.05</v>
      </c>
      <c r="AP939" s="32">
        <v>87.05</v>
      </c>
      <c r="AQ939" s="33">
        <v>1.25</v>
      </c>
      <c r="AR939" s="34">
        <v>1.98</v>
      </c>
      <c r="AS939" s="32">
        <v>15.3</v>
      </c>
      <c r="AT939" s="32">
        <v>3.09</v>
      </c>
      <c r="AU939" s="24">
        <v>19.18</v>
      </c>
      <c r="AV939" s="33">
        <v>2.08</v>
      </c>
      <c r="AW939" s="33">
        <v>0.41</v>
      </c>
      <c r="AX939">
        <v>0</v>
      </c>
    </row>
    <row r="940" spans="1:50" hidden="1" x14ac:dyDescent="0.25">
      <c r="A940" s="50">
        <v>939</v>
      </c>
      <c r="B940" s="23" t="s">
        <v>2207</v>
      </c>
      <c r="C940" s="24" t="s">
        <v>2208</v>
      </c>
      <c r="D940" s="24" t="s">
        <v>652</v>
      </c>
      <c r="E940" s="25" t="s">
        <v>653</v>
      </c>
      <c r="F940" s="24" t="s">
        <v>652</v>
      </c>
      <c r="G940" s="24" t="s">
        <v>220</v>
      </c>
      <c r="H940" s="24" t="s">
        <v>231</v>
      </c>
      <c r="I940" s="26">
        <v>3</v>
      </c>
      <c r="J940" s="26">
        <f t="shared" si="43"/>
        <v>4</v>
      </c>
      <c r="K940" s="24" t="s">
        <v>61</v>
      </c>
      <c r="L940" s="27">
        <v>41408</v>
      </c>
      <c r="M940" s="28">
        <v>360734</v>
      </c>
      <c r="N940" s="28">
        <v>360785</v>
      </c>
      <c r="O940" s="28">
        <v>51</v>
      </c>
      <c r="P940" s="28">
        <v>2899</v>
      </c>
      <c r="Q940" s="28">
        <v>2899</v>
      </c>
      <c r="R940" s="28">
        <v>22983</v>
      </c>
      <c r="S940" s="28">
        <v>22983</v>
      </c>
      <c r="T940" s="28">
        <v>26916</v>
      </c>
      <c r="U940" s="28">
        <v>57923</v>
      </c>
      <c r="V940" s="28">
        <v>25882</v>
      </c>
      <c r="W940" s="28">
        <v>8342.68</v>
      </c>
      <c r="X940" s="28">
        <v>33309</v>
      </c>
      <c r="Y940" s="28">
        <v>56589</v>
      </c>
      <c r="Z940" s="28">
        <v>52412</v>
      </c>
      <c r="AA940" s="28">
        <v>25125</v>
      </c>
      <c r="AB940" s="28">
        <v>203229</v>
      </c>
      <c r="AC940" s="28">
        <v>24406</v>
      </c>
      <c r="AD940" s="28">
        <v>5000</v>
      </c>
      <c r="AE940" s="28">
        <v>248618</v>
      </c>
      <c r="AF940" s="28">
        <v>108530</v>
      </c>
      <c r="AG940" s="28">
        <v>279739</v>
      </c>
      <c r="AH940" s="28">
        <v>303019</v>
      </c>
      <c r="AI940" s="29">
        <v>0.31</v>
      </c>
      <c r="AJ940" s="29">
        <v>0.76</v>
      </c>
      <c r="AK940" s="29">
        <v>0.78</v>
      </c>
      <c r="AL940" s="30">
        <v>80.42</v>
      </c>
      <c r="AM940" s="30">
        <v>211.7</v>
      </c>
      <c r="AN940" s="31">
        <v>3.34</v>
      </c>
      <c r="AO940" s="32">
        <v>70.930000000000007</v>
      </c>
      <c r="AP940" s="32">
        <v>79.930000000000007</v>
      </c>
      <c r="AQ940" s="33">
        <v>0.48</v>
      </c>
      <c r="AR940" s="34">
        <v>9.24</v>
      </c>
      <c r="AS940" s="32">
        <v>43.85</v>
      </c>
      <c r="AT940" s="32">
        <v>6.37</v>
      </c>
      <c r="AU940" s="24">
        <v>21.18</v>
      </c>
      <c r="AV940" s="33">
        <v>2.3199999999999998</v>
      </c>
      <c r="AW940" s="33">
        <v>0.53</v>
      </c>
      <c r="AX940">
        <v>0</v>
      </c>
    </row>
    <row r="941" spans="1:50" hidden="1" x14ac:dyDescent="0.25">
      <c r="A941" s="50">
        <v>940</v>
      </c>
      <c r="B941" s="23" t="s">
        <v>2209</v>
      </c>
      <c r="C941" s="24" t="s">
        <v>2210</v>
      </c>
      <c r="D941" s="24" t="s">
        <v>84</v>
      </c>
      <c r="E941" s="25">
        <v>81108</v>
      </c>
      <c r="F941" s="24" t="s">
        <v>70</v>
      </c>
      <c r="G941" s="24" t="s">
        <v>59</v>
      </c>
      <c r="H941" s="24" t="s">
        <v>104</v>
      </c>
      <c r="I941" s="26">
        <v>10</v>
      </c>
      <c r="J941" s="26">
        <f t="shared" si="43"/>
        <v>24</v>
      </c>
      <c r="K941" s="24" t="s">
        <v>61</v>
      </c>
      <c r="L941" s="27">
        <v>35439</v>
      </c>
      <c r="M941" s="28">
        <v>360679</v>
      </c>
      <c r="N941" s="28">
        <v>360679</v>
      </c>
      <c r="O941" s="28">
        <v>0</v>
      </c>
      <c r="P941" s="28">
        <v>0</v>
      </c>
      <c r="Q941" s="28">
        <v>0</v>
      </c>
      <c r="R941" s="28">
        <v>-17041</v>
      </c>
      <c r="S941" s="28">
        <v>-17041</v>
      </c>
      <c r="T941" s="28">
        <v>-13554</v>
      </c>
      <c r="U941" s="28">
        <v>-10187</v>
      </c>
      <c r="V941" s="28">
        <v>-17041</v>
      </c>
      <c r="W941" s="28">
        <v>-18892.900000000001</v>
      </c>
      <c r="X941" s="28">
        <v>0</v>
      </c>
      <c r="Y941" s="28">
        <v>145514</v>
      </c>
      <c r="Z941" s="28">
        <v>30185</v>
      </c>
      <c r="AA941" s="28">
        <v>150992</v>
      </c>
      <c r="AB941" s="28">
        <v>191680</v>
      </c>
      <c r="AC941" s="28">
        <v>0</v>
      </c>
      <c r="AD941" s="28">
        <v>6639</v>
      </c>
      <c r="AE941" s="28">
        <v>155965</v>
      </c>
      <c r="AF941" s="28">
        <v>29750</v>
      </c>
      <c r="AG941" s="28">
        <v>215165</v>
      </c>
      <c r="AH941" s="28">
        <v>360679</v>
      </c>
      <c r="AI941" s="29">
        <v>0</v>
      </c>
      <c r="AJ941" s="29">
        <v>0.99</v>
      </c>
      <c r="AK941" s="29">
        <v>1.06</v>
      </c>
      <c r="AL941" s="30">
        <v>117.21</v>
      </c>
      <c r="AM941" s="30">
        <v>199.97</v>
      </c>
      <c r="AN941" s="31">
        <v>8.36</v>
      </c>
      <c r="AO941" s="32">
        <v>76.63</v>
      </c>
      <c r="AP941" s="32">
        <v>80.650000000000006</v>
      </c>
      <c r="AQ941" s="33">
        <v>1.01</v>
      </c>
      <c r="AR941" s="34">
        <v>-10.93</v>
      </c>
      <c r="AS941" s="32">
        <v>-56.46</v>
      </c>
      <c r="AT941" s="32">
        <v>-4.72</v>
      </c>
      <c r="AU941" s="24">
        <v>-57.28</v>
      </c>
      <c r="AV941" s="33">
        <v>-0.95</v>
      </c>
      <c r="AW941" s="33">
        <v>0.56000000000000005</v>
      </c>
      <c r="AX941">
        <v>0</v>
      </c>
    </row>
    <row r="942" spans="1:50" hidden="1" x14ac:dyDescent="0.25">
      <c r="A942" s="50">
        <v>941</v>
      </c>
      <c r="B942" s="23" t="s">
        <v>2211</v>
      </c>
      <c r="C942" s="24" t="s">
        <v>2212</v>
      </c>
      <c r="D942" s="24" t="s">
        <v>136</v>
      </c>
      <c r="E942" s="25">
        <v>97701</v>
      </c>
      <c r="F942" s="24" t="s">
        <v>136</v>
      </c>
      <c r="G942" s="24" t="s">
        <v>137</v>
      </c>
      <c r="H942" s="24" t="s">
        <v>81</v>
      </c>
      <c r="I942" s="26">
        <v>10</v>
      </c>
      <c r="J942" s="26">
        <f t="shared" si="43"/>
        <v>24</v>
      </c>
      <c r="K942" s="24" t="s">
        <v>61</v>
      </c>
      <c r="L942" s="27">
        <v>35432</v>
      </c>
      <c r="M942" s="28">
        <v>360272</v>
      </c>
      <c r="N942" s="28">
        <v>360272</v>
      </c>
      <c r="O942" s="28">
        <v>0</v>
      </c>
      <c r="P942" s="28">
        <v>0</v>
      </c>
      <c r="Q942" s="28">
        <v>0</v>
      </c>
      <c r="R942" s="28">
        <v>-20148</v>
      </c>
      <c r="S942" s="28">
        <v>-20148</v>
      </c>
      <c r="T942" s="28">
        <v>-16811</v>
      </c>
      <c r="U942" s="28">
        <v>52971</v>
      </c>
      <c r="V942" s="28">
        <v>-20148</v>
      </c>
      <c r="W942" s="28">
        <v>-81663.56</v>
      </c>
      <c r="X942" s="28">
        <v>345036</v>
      </c>
      <c r="Y942" s="28">
        <v>140387</v>
      </c>
      <c r="Z942" s="28">
        <v>564254</v>
      </c>
      <c r="AA942" s="28">
        <v>128286</v>
      </c>
      <c r="AB942" s="28">
        <v>175145</v>
      </c>
      <c r="AC942" s="28">
        <v>939</v>
      </c>
      <c r="AD942" s="28">
        <v>381732</v>
      </c>
      <c r="AE942" s="28">
        <v>858988</v>
      </c>
      <c r="AF942" s="28">
        <v>810884</v>
      </c>
      <c r="AG942" s="28">
        <v>218946</v>
      </c>
      <c r="AH942" s="28">
        <v>14297</v>
      </c>
      <c r="AI942" s="29">
        <v>0.06</v>
      </c>
      <c r="AJ942" s="29">
        <v>0.15</v>
      </c>
      <c r="AK942" s="29">
        <v>0.16</v>
      </c>
      <c r="AL942" s="30">
        <v>25.95</v>
      </c>
      <c r="AM942" s="30">
        <v>478.42</v>
      </c>
      <c r="AN942" s="31">
        <v>4.42</v>
      </c>
      <c r="AO942" s="32">
        <v>34.020000000000003</v>
      </c>
      <c r="AP942" s="32">
        <v>34.31</v>
      </c>
      <c r="AQ942" s="33">
        <v>0.7</v>
      </c>
      <c r="AR942" s="34">
        <v>-2.35</v>
      </c>
      <c r="AS942" s="32">
        <v>-3.57</v>
      </c>
      <c r="AT942" s="32">
        <v>-5.59</v>
      </c>
      <c r="AU942" s="24">
        <v>-2.48</v>
      </c>
      <c r="AV942" s="33">
        <v>1.88</v>
      </c>
      <c r="AW942" s="33">
        <v>0.11</v>
      </c>
      <c r="AX942">
        <v>0</v>
      </c>
    </row>
    <row r="943" spans="1:50" hidden="1" x14ac:dyDescent="0.25">
      <c r="A943" s="50">
        <v>942</v>
      </c>
      <c r="B943" s="23" t="s">
        <v>2213</v>
      </c>
      <c r="C943" s="24" t="s">
        <v>1253</v>
      </c>
      <c r="D943" s="24" t="s">
        <v>64</v>
      </c>
      <c r="E943" s="25">
        <v>85101</v>
      </c>
      <c r="F943" s="24"/>
      <c r="G943" s="24" t="s">
        <v>59</v>
      </c>
      <c r="H943" s="24" t="s">
        <v>81</v>
      </c>
      <c r="I943" s="26">
        <v>5</v>
      </c>
      <c r="J943" s="26">
        <f t="shared" si="43"/>
        <v>9</v>
      </c>
      <c r="K943" s="24" t="s">
        <v>61</v>
      </c>
      <c r="L943" s="27">
        <v>35822</v>
      </c>
      <c r="M943" s="28">
        <v>359930</v>
      </c>
      <c r="N943" s="28">
        <v>359930</v>
      </c>
      <c r="O943" s="28">
        <v>0</v>
      </c>
      <c r="P943" s="28">
        <v>1444</v>
      </c>
      <c r="Q943" s="28">
        <v>1444</v>
      </c>
      <c r="R943" s="28">
        <v>2974</v>
      </c>
      <c r="S943" s="28">
        <v>2974</v>
      </c>
      <c r="T943" s="28">
        <v>4418</v>
      </c>
      <c r="U943" s="28">
        <v>11469</v>
      </c>
      <c r="V943" s="28">
        <v>4418</v>
      </c>
      <c r="W943" s="28">
        <v>-5939.6</v>
      </c>
      <c r="X943" s="28">
        <v>0</v>
      </c>
      <c r="Y943" s="28">
        <v>43892</v>
      </c>
      <c r="Z943" s="28">
        <v>62110</v>
      </c>
      <c r="AA943" s="28">
        <v>80581</v>
      </c>
      <c r="AB943" s="28">
        <v>179402</v>
      </c>
      <c r="AC943" s="28">
        <v>0</v>
      </c>
      <c r="AD943" s="28">
        <v>8000</v>
      </c>
      <c r="AE943" s="28">
        <v>143685</v>
      </c>
      <c r="AF943" s="28">
        <v>8677</v>
      </c>
      <c r="AG943" s="28">
        <v>316038</v>
      </c>
      <c r="AH943" s="28">
        <v>359930</v>
      </c>
      <c r="AI943" s="29">
        <v>1.1200000000000001</v>
      </c>
      <c r="AJ943" s="29">
        <v>1.8</v>
      </c>
      <c r="AK943" s="29">
        <v>1.81</v>
      </c>
      <c r="AL943" s="30">
        <v>51.24</v>
      </c>
      <c r="AM943" s="30">
        <v>85.04</v>
      </c>
      <c r="AN943" s="31">
        <v>0.33</v>
      </c>
      <c r="AO943" s="32">
        <v>51.96</v>
      </c>
      <c r="AP943" s="32">
        <v>56.77</v>
      </c>
      <c r="AQ943" s="33">
        <v>7.16</v>
      </c>
      <c r="AR943" s="34">
        <v>2.0699999999999998</v>
      </c>
      <c r="AS943" s="32">
        <v>4.79</v>
      </c>
      <c r="AT943" s="32">
        <v>0.83</v>
      </c>
      <c r="AU943" s="24">
        <v>34.270000000000003</v>
      </c>
      <c r="AV943" s="33">
        <v>0.89</v>
      </c>
      <c r="AW943" s="33">
        <v>0.74</v>
      </c>
      <c r="AX943">
        <v>0</v>
      </c>
    </row>
    <row r="944" spans="1:50" hidden="1" x14ac:dyDescent="0.25">
      <c r="A944" s="50">
        <v>943</v>
      </c>
      <c r="B944" s="23" t="s">
        <v>2214</v>
      </c>
      <c r="C944" s="24" t="s">
        <v>2215</v>
      </c>
      <c r="D944" s="24" t="s">
        <v>1327</v>
      </c>
      <c r="E944" s="25">
        <v>90026</v>
      </c>
      <c r="F944" s="24" t="s">
        <v>313</v>
      </c>
      <c r="G944" s="24" t="s">
        <v>59</v>
      </c>
      <c r="H944" s="24" t="s">
        <v>81</v>
      </c>
      <c r="I944" s="26">
        <v>5</v>
      </c>
      <c r="J944" s="26">
        <f t="shared" si="43"/>
        <v>9</v>
      </c>
      <c r="K944" s="24" t="s">
        <v>61</v>
      </c>
      <c r="L944" s="27">
        <v>38106</v>
      </c>
      <c r="M944" s="28">
        <v>359840</v>
      </c>
      <c r="N944" s="28">
        <v>359843</v>
      </c>
      <c r="O944" s="28">
        <v>3</v>
      </c>
      <c r="P944" s="28">
        <v>0</v>
      </c>
      <c r="Q944" s="28">
        <v>0</v>
      </c>
      <c r="R944" s="28">
        <v>-46223</v>
      </c>
      <c r="S944" s="28">
        <v>-46223</v>
      </c>
      <c r="T944" s="28">
        <v>-40555</v>
      </c>
      <c r="U944" s="28">
        <v>10217</v>
      </c>
      <c r="V944" s="28">
        <v>-46223</v>
      </c>
      <c r="W944" s="28">
        <v>-50217.56</v>
      </c>
      <c r="X944" s="28">
        <v>0</v>
      </c>
      <c r="Y944" s="28">
        <v>67440</v>
      </c>
      <c r="Z944" s="28">
        <v>5852</v>
      </c>
      <c r="AA944" s="28">
        <v>117730</v>
      </c>
      <c r="AB944" s="28">
        <v>192405</v>
      </c>
      <c r="AC944" s="28">
        <v>0</v>
      </c>
      <c r="AD944" s="28">
        <v>6640</v>
      </c>
      <c r="AE944" s="28">
        <v>435857</v>
      </c>
      <c r="AF944" s="28">
        <v>288699</v>
      </c>
      <c r="AG944" s="28">
        <v>295668</v>
      </c>
      <c r="AH944" s="28">
        <v>359114</v>
      </c>
      <c r="AI944" s="29">
        <v>0.08</v>
      </c>
      <c r="AJ944" s="29">
        <v>0.27</v>
      </c>
      <c r="AK944" s="29">
        <v>0.38</v>
      </c>
      <c r="AL944" s="30">
        <v>68.27</v>
      </c>
      <c r="AM944" s="30">
        <v>447.24</v>
      </c>
      <c r="AN944" s="31">
        <v>42.78</v>
      </c>
      <c r="AO944" s="32">
        <v>84.34</v>
      </c>
      <c r="AP944" s="32">
        <v>98.59</v>
      </c>
      <c r="AQ944" s="33">
        <v>0.02</v>
      </c>
      <c r="AR944" s="34">
        <v>-10.61</v>
      </c>
      <c r="AS944" s="32">
        <v>-789.87</v>
      </c>
      <c r="AT944" s="32">
        <v>-12.85</v>
      </c>
      <c r="AU944" s="24">
        <v>-16.010000000000002</v>
      </c>
      <c r="AV944" s="33">
        <v>-1.33</v>
      </c>
      <c r="AW944" s="33">
        <v>0.26</v>
      </c>
      <c r="AX944">
        <v>0</v>
      </c>
    </row>
    <row r="945" spans="1:50" hidden="1" x14ac:dyDescent="0.25">
      <c r="A945" s="50">
        <v>944</v>
      </c>
      <c r="B945" s="23" t="s">
        <v>2216</v>
      </c>
      <c r="C945" s="24" t="s">
        <v>2217</v>
      </c>
      <c r="D945" s="24" t="s">
        <v>127</v>
      </c>
      <c r="E945" s="25" t="s">
        <v>259</v>
      </c>
      <c r="F945" s="24" t="s">
        <v>127</v>
      </c>
      <c r="G945" s="24" t="s">
        <v>76</v>
      </c>
      <c r="H945" s="24" t="s">
        <v>53</v>
      </c>
      <c r="I945" s="26">
        <v>25</v>
      </c>
      <c r="J945" s="26">
        <f>IF(I945=0,0,IF(I945=1,1,IF(I945=2,2,(IF(I945=3,4,IF(I945=5,9,IF(I945=10,24,IF(I945=25,49,IF(I945=50,99,"49")))))))))</f>
        <v>49</v>
      </c>
      <c r="K945" s="24" t="s">
        <v>54</v>
      </c>
      <c r="L945" s="27">
        <v>37557</v>
      </c>
      <c r="M945" s="28">
        <v>359831</v>
      </c>
      <c r="N945" s="28">
        <v>359831</v>
      </c>
      <c r="O945" s="28">
        <v>0</v>
      </c>
      <c r="P945" s="28">
        <v>0</v>
      </c>
      <c r="Q945" s="28">
        <v>0</v>
      </c>
      <c r="R945" s="28">
        <v>-186035</v>
      </c>
      <c r="S945" s="28">
        <v>-186035</v>
      </c>
      <c r="T945" s="28">
        <v>-137595</v>
      </c>
      <c r="U945" s="28">
        <v>-46347</v>
      </c>
      <c r="V945" s="28">
        <v>-186035</v>
      </c>
      <c r="W945" s="28">
        <v>-207919.06</v>
      </c>
      <c r="X945" s="28">
        <v>0</v>
      </c>
      <c r="Y945" s="28">
        <v>137716</v>
      </c>
      <c r="Z945" s="28">
        <v>50693</v>
      </c>
      <c r="AA945" s="28">
        <v>317016</v>
      </c>
      <c r="AB945" s="28">
        <v>157479</v>
      </c>
      <c r="AC945" s="28">
        <v>0</v>
      </c>
      <c r="AD945" s="28">
        <v>956634</v>
      </c>
      <c r="AE945" s="28">
        <v>2753728</v>
      </c>
      <c r="AF945" s="28">
        <v>2607681</v>
      </c>
      <c r="AG945" s="28">
        <v>226118</v>
      </c>
      <c r="AH945" s="28">
        <v>363834</v>
      </c>
      <c r="AI945" s="29">
        <v>0</v>
      </c>
      <c r="AJ945" s="29">
        <v>0.02</v>
      </c>
      <c r="AK945" s="29">
        <v>0.03</v>
      </c>
      <c r="AL945" s="30">
        <v>55.45</v>
      </c>
      <c r="AM945" s="30">
        <v>3672.15</v>
      </c>
      <c r="AN945" s="31">
        <v>12.33</v>
      </c>
      <c r="AO945" s="32">
        <v>97.69</v>
      </c>
      <c r="AP945" s="32">
        <v>84.23</v>
      </c>
      <c r="AQ945" s="33">
        <v>0.02</v>
      </c>
      <c r="AR945" s="34">
        <v>-6.76</v>
      </c>
      <c r="AS945" s="32">
        <v>-366.98</v>
      </c>
      <c r="AT945" s="32">
        <v>-51.7</v>
      </c>
      <c r="AU945" s="24">
        <v>-7.13</v>
      </c>
      <c r="AV945" s="33">
        <v>-3.08</v>
      </c>
      <c r="AW945" s="33">
        <v>0.13</v>
      </c>
      <c r="AX945">
        <v>0</v>
      </c>
    </row>
    <row r="946" spans="1:50" hidden="1" x14ac:dyDescent="0.25">
      <c r="A946" s="50">
        <v>945</v>
      </c>
      <c r="B946" s="23" t="s">
        <v>2218</v>
      </c>
      <c r="C946" s="24" t="s">
        <v>2219</v>
      </c>
      <c r="D946" s="24" t="s">
        <v>84</v>
      </c>
      <c r="E946" s="25">
        <v>84102</v>
      </c>
      <c r="F946" s="24" t="s">
        <v>223</v>
      </c>
      <c r="G946" s="24" t="s">
        <v>59</v>
      </c>
      <c r="H946" s="24" t="s">
        <v>81</v>
      </c>
      <c r="I946" s="26">
        <v>10</v>
      </c>
      <c r="J946" s="26">
        <f>IF(I946=0,0,IF(I946=1,1,IF(I946=2,2,(IF(I946=3,4,IF(I946=5,9,IF(I946=10,24,IF(I946=25,49,IF(I946=50,99,"X")))))))))</f>
        <v>24</v>
      </c>
      <c r="K946" s="24" t="s">
        <v>61</v>
      </c>
      <c r="L946" s="27">
        <v>39525</v>
      </c>
      <c r="M946" s="28">
        <v>359250</v>
      </c>
      <c r="N946" s="28">
        <v>359250</v>
      </c>
      <c r="O946" s="28">
        <v>0</v>
      </c>
      <c r="P946" s="28">
        <v>0</v>
      </c>
      <c r="Q946" s="28">
        <v>0</v>
      </c>
      <c r="R946" s="28">
        <v>-49631</v>
      </c>
      <c r="S946" s="28">
        <v>-49631</v>
      </c>
      <c r="T946" s="28">
        <v>-49070</v>
      </c>
      <c r="U946" s="28">
        <v>-41344</v>
      </c>
      <c r="V946" s="28">
        <v>-49631</v>
      </c>
      <c r="W946" s="28">
        <v>-40932.980000000003</v>
      </c>
      <c r="X946" s="28">
        <v>0</v>
      </c>
      <c r="Y946" s="28">
        <v>56024</v>
      </c>
      <c r="Z946" s="28">
        <v>-42335</v>
      </c>
      <c r="AA946" s="28">
        <v>82796</v>
      </c>
      <c r="AB946" s="28">
        <v>254183</v>
      </c>
      <c r="AC946" s="28">
        <v>0</v>
      </c>
      <c r="AD946" s="28">
        <v>6639</v>
      </c>
      <c r="AE946" s="28">
        <v>105427</v>
      </c>
      <c r="AF946" s="28">
        <v>20900</v>
      </c>
      <c r="AG946" s="28">
        <v>305145</v>
      </c>
      <c r="AH946" s="28">
        <v>361169</v>
      </c>
      <c r="AI946" s="29">
        <v>0.03</v>
      </c>
      <c r="AJ946" s="29">
        <v>0.12</v>
      </c>
      <c r="AK946" s="29">
        <v>1.51</v>
      </c>
      <c r="AL946" s="30">
        <v>4.8099999999999996</v>
      </c>
      <c r="AM946" s="30">
        <v>66.22</v>
      </c>
      <c r="AN946" s="31">
        <v>74.77</v>
      </c>
      <c r="AO946" s="32">
        <v>53.24</v>
      </c>
      <c r="AP946" s="32">
        <v>140.16</v>
      </c>
      <c r="AQ946" s="33">
        <v>-2.0299999999999998</v>
      </c>
      <c r="AR946" s="34">
        <v>-47.08</v>
      </c>
      <c r="AS946" s="32">
        <v>-117.23</v>
      </c>
      <c r="AT946" s="32">
        <v>-13.82</v>
      </c>
      <c r="AU946" s="24">
        <v>-237.47</v>
      </c>
      <c r="AV946" s="33">
        <v>-4.8600000000000003</v>
      </c>
      <c r="AW946" s="33">
        <v>0.25</v>
      </c>
      <c r="AX946">
        <v>0</v>
      </c>
    </row>
    <row r="947" spans="1:50" hidden="1" x14ac:dyDescent="0.25">
      <c r="A947" s="50">
        <v>946</v>
      </c>
      <c r="B947" s="23" t="s">
        <v>2220</v>
      </c>
      <c r="C947" s="24" t="s">
        <v>2221</v>
      </c>
      <c r="D947" s="24" t="s">
        <v>160</v>
      </c>
      <c r="E947" s="25">
        <v>94901</v>
      </c>
      <c r="F947" s="24" t="s">
        <v>160</v>
      </c>
      <c r="G947" s="24" t="s">
        <v>108</v>
      </c>
      <c r="H947" s="24" t="s">
        <v>66</v>
      </c>
      <c r="I947" s="26">
        <v>10</v>
      </c>
      <c r="J947" s="26">
        <f>IF(I947=0,0,IF(I947=1,1,IF(I947=2,2,(IF(I947=3,4,IF(I947=5,9,IF(I947=10,24,IF(I947=25,49,IF(I947=50,99,"X")))))))))</f>
        <v>24</v>
      </c>
      <c r="K947" s="24" t="s">
        <v>61</v>
      </c>
      <c r="L947" s="27">
        <v>43181</v>
      </c>
      <c r="M947" s="28">
        <v>351237</v>
      </c>
      <c r="N947" s="28">
        <v>358774</v>
      </c>
      <c r="O947" s="28">
        <v>7537</v>
      </c>
      <c r="P947" s="28">
        <v>0</v>
      </c>
      <c r="Q947" s="28">
        <v>0</v>
      </c>
      <c r="R947" s="28">
        <v>-39445</v>
      </c>
      <c r="S947" s="28">
        <v>-39445</v>
      </c>
      <c r="T947" s="28">
        <v>-37020</v>
      </c>
      <c r="U947" s="28">
        <v>-12327</v>
      </c>
      <c r="V947" s="28">
        <v>-39445</v>
      </c>
      <c r="W947" s="28">
        <v>-31353.439999999999</v>
      </c>
      <c r="X947" s="28">
        <v>-4025</v>
      </c>
      <c r="Y947" s="28">
        <v>59757</v>
      </c>
      <c r="Z947" s="28">
        <v>-31146</v>
      </c>
      <c r="AA947" s="28">
        <v>77300</v>
      </c>
      <c r="AB947" s="28">
        <v>172793</v>
      </c>
      <c r="AC947" s="28">
        <v>4025</v>
      </c>
      <c r="AD947" s="28">
        <v>5000</v>
      </c>
      <c r="AE947" s="28">
        <v>90155</v>
      </c>
      <c r="AF947" s="28">
        <v>62105</v>
      </c>
      <c r="AG947" s="28">
        <v>287455</v>
      </c>
      <c r="AH947" s="28">
        <v>351237</v>
      </c>
      <c r="AI947" s="29">
        <v>0.01</v>
      </c>
      <c r="AJ947" s="29">
        <v>0.14000000000000001</v>
      </c>
      <c r="AK947" s="29">
        <v>0.32</v>
      </c>
      <c r="AL947" s="30">
        <v>11.48</v>
      </c>
      <c r="AM947" s="30">
        <v>107.33</v>
      </c>
      <c r="AN947" s="31">
        <v>10.52</v>
      </c>
      <c r="AO947" s="32">
        <v>96.39</v>
      </c>
      <c r="AP947" s="32">
        <v>134.55000000000001</v>
      </c>
      <c r="AQ947" s="33">
        <v>-0.5</v>
      </c>
      <c r="AR947" s="34">
        <v>-43.75</v>
      </c>
      <c r="AS947" s="32">
        <v>-126.65</v>
      </c>
      <c r="AT947" s="32">
        <v>-11.23</v>
      </c>
      <c r="AU947" s="24">
        <v>-63.51</v>
      </c>
      <c r="AV947" s="33">
        <v>-4.17</v>
      </c>
      <c r="AW947" s="33">
        <v>0.59</v>
      </c>
      <c r="AX947">
        <v>0</v>
      </c>
    </row>
    <row r="948" spans="1:50" hidden="1" x14ac:dyDescent="0.25">
      <c r="A948" s="50">
        <v>947</v>
      </c>
      <c r="B948" s="23" t="s">
        <v>2222</v>
      </c>
      <c r="C948" s="24" t="s">
        <v>2223</v>
      </c>
      <c r="D948" s="24" t="s">
        <v>142</v>
      </c>
      <c r="E948" s="25" t="s">
        <v>366</v>
      </c>
      <c r="F948" s="24" t="s">
        <v>142</v>
      </c>
      <c r="G948" s="24" t="s">
        <v>76</v>
      </c>
      <c r="H948" s="24" t="s">
        <v>53</v>
      </c>
      <c r="I948" s="26" t="s">
        <v>60</v>
      </c>
      <c r="J948" s="26" t="s">
        <v>60</v>
      </c>
      <c r="K948" s="24" t="s">
        <v>61</v>
      </c>
      <c r="L948" s="27">
        <v>40926</v>
      </c>
      <c r="M948" s="28">
        <v>358285</v>
      </c>
      <c r="N948" s="28">
        <v>358285</v>
      </c>
      <c r="O948" s="28">
        <v>0</v>
      </c>
      <c r="P948" s="28">
        <v>0</v>
      </c>
      <c r="Q948" s="28">
        <v>0</v>
      </c>
      <c r="R948" s="28">
        <v>-380358</v>
      </c>
      <c r="S948" s="28">
        <v>-380358</v>
      </c>
      <c r="T948" s="28">
        <v>-380356</v>
      </c>
      <c r="U948" s="28">
        <v>-380356</v>
      </c>
      <c r="V948" s="28">
        <v>-380358</v>
      </c>
      <c r="W948" s="28">
        <v>-272187.62</v>
      </c>
      <c r="X948" s="28">
        <v>25601</v>
      </c>
      <c r="Y948" s="28">
        <v>-221518</v>
      </c>
      <c r="Z948" s="28">
        <v>-466279</v>
      </c>
      <c r="AA948" s="28">
        <v>114059</v>
      </c>
      <c r="AB948" s="28">
        <v>295232</v>
      </c>
      <c r="AC948" s="28">
        <v>0</v>
      </c>
      <c r="AD948" s="28">
        <v>4528</v>
      </c>
      <c r="AE948" s="28">
        <v>-103011</v>
      </c>
      <c r="AF948" s="28">
        <v>0</v>
      </c>
      <c r="AG948" s="28">
        <v>581150</v>
      </c>
      <c r="AH948" s="28">
        <v>334031</v>
      </c>
      <c r="AI948" s="29">
        <v>0.02</v>
      </c>
      <c r="AJ948" s="29">
        <v>-0.3</v>
      </c>
      <c r="AK948" s="29">
        <v>-0.3</v>
      </c>
      <c r="AL948" s="30">
        <v>-112.5</v>
      </c>
      <c r="AM948" s="30">
        <v>218.97</v>
      </c>
      <c r="AN948" s="31">
        <v>1.1100000000000001</v>
      </c>
      <c r="AO948" s="32">
        <v>-343.15</v>
      </c>
      <c r="AP948" s="32">
        <v>-352.65</v>
      </c>
      <c r="AQ948" s="33">
        <v>0</v>
      </c>
      <c r="AR948" s="34">
        <v>-369.24</v>
      </c>
      <c r="AS948" s="32">
        <v>-81.569999999999993</v>
      </c>
      <c r="AT948" s="32">
        <v>-106.16</v>
      </c>
      <c r="AU948" s="24">
        <v>0</v>
      </c>
      <c r="AV948" s="33">
        <v>31.35</v>
      </c>
      <c r="AW948" s="33">
        <v>-1.78</v>
      </c>
      <c r="AX948">
        <v>0</v>
      </c>
    </row>
    <row r="949" spans="1:50" hidden="1" x14ac:dyDescent="0.25">
      <c r="A949" s="50">
        <v>948</v>
      </c>
      <c r="B949" s="23" t="s">
        <v>2224</v>
      </c>
      <c r="C949" s="24">
        <v>107</v>
      </c>
      <c r="D949" s="24" t="s">
        <v>2225</v>
      </c>
      <c r="E949" s="25">
        <v>91323</v>
      </c>
      <c r="F949" s="24" t="s">
        <v>350</v>
      </c>
      <c r="G949" s="24" t="s">
        <v>220</v>
      </c>
      <c r="H949" s="24" t="s">
        <v>104</v>
      </c>
      <c r="I949" s="26">
        <v>10</v>
      </c>
      <c r="J949" s="26">
        <f>IF(I949=0,0,IF(I949=1,1,IF(I949=2,2,(IF(I949=3,4,IF(I949=5,9,IF(I949=10,24,IF(I949=25,49,IF(I949=50,99,"X")))))))))</f>
        <v>24</v>
      </c>
      <c r="K949" s="24" t="s">
        <v>61</v>
      </c>
      <c r="L949" s="27">
        <v>40026</v>
      </c>
      <c r="M949" s="28">
        <v>357733</v>
      </c>
      <c r="N949" s="28">
        <v>357733</v>
      </c>
      <c r="O949" s="28">
        <v>0</v>
      </c>
      <c r="P949" s="28">
        <v>0</v>
      </c>
      <c r="Q949" s="28">
        <v>0</v>
      </c>
      <c r="R949" s="28">
        <v>-6063</v>
      </c>
      <c r="S949" s="28">
        <v>-6063</v>
      </c>
      <c r="T949" s="28">
        <v>-5813</v>
      </c>
      <c r="U949" s="28">
        <v>-689</v>
      </c>
      <c r="V949" s="28">
        <v>-6063</v>
      </c>
      <c r="W949" s="28">
        <v>-8059.82</v>
      </c>
      <c r="X949" s="28">
        <v>-54</v>
      </c>
      <c r="Y949" s="28">
        <v>142844</v>
      </c>
      <c r="Z949" s="28">
        <v>-659</v>
      </c>
      <c r="AA949" s="28">
        <v>156009</v>
      </c>
      <c r="AB949" s="28">
        <v>139182</v>
      </c>
      <c r="AC949" s="28">
        <v>54</v>
      </c>
      <c r="AD949" s="28">
        <v>5000</v>
      </c>
      <c r="AE949" s="28">
        <v>86224</v>
      </c>
      <c r="AF949" s="28">
        <v>15449</v>
      </c>
      <c r="AG949" s="28">
        <v>221375</v>
      </c>
      <c r="AH949" s="28">
        <v>364273</v>
      </c>
      <c r="AI949" s="29">
        <v>0.23</v>
      </c>
      <c r="AJ949" s="29">
        <v>0.71</v>
      </c>
      <c r="AK949" s="29">
        <v>0.96</v>
      </c>
      <c r="AL949" s="30">
        <v>35.04</v>
      </c>
      <c r="AM949" s="30">
        <v>119.24</v>
      </c>
      <c r="AN949" s="31">
        <v>19.149999999999999</v>
      </c>
      <c r="AO949" s="32">
        <v>85.06</v>
      </c>
      <c r="AP949" s="32">
        <v>100.76</v>
      </c>
      <c r="AQ949" s="33">
        <v>-0.04</v>
      </c>
      <c r="AR949" s="34">
        <v>-7.03</v>
      </c>
      <c r="AS949" s="32">
        <v>-920.03</v>
      </c>
      <c r="AT949" s="32">
        <v>-1.69</v>
      </c>
      <c r="AU949" s="24">
        <v>-39.25</v>
      </c>
      <c r="AV949" s="33">
        <v>-0.19</v>
      </c>
      <c r="AW949" s="33">
        <v>0.88</v>
      </c>
      <c r="AX949">
        <v>0</v>
      </c>
    </row>
    <row r="950" spans="1:50" hidden="1" x14ac:dyDescent="0.25">
      <c r="A950" s="50">
        <v>949</v>
      </c>
      <c r="B950" s="23" t="s">
        <v>2226</v>
      </c>
      <c r="C950" s="24" t="s">
        <v>2227</v>
      </c>
      <c r="D950" s="24" t="s">
        <v>2228</v>
      </c>
      <c r="E950" s="25" t="s">
        <v>95</v>
      </c>
      <c r="F950" s="24" t="s">
        <v>96</v>
      </c>
      <c r="G950" s="24" t="s">
        <v>97</v>
      </c>
      <c r="H950" s="24" t="s">
        <v>81</v>
      </c>
      <c r="I950" s="26">
        <v>25</v>
      </c>
      <c r="J950" s="26">
        <f>IF(I950=0,0,IF(I950=1,1,IF(I950=2,2,(IF(I950=3,4,IF(I950=5,9,IF(I950=10,24,IF(I950=25,49,IF(I950=50,99,"49")))))))))</f>
        <v>49</v>
      </c>
      <c r="K950" s="24" t="s">
        <v>61</v>
      </c>
      <c r="L950" s="27">
        <v>41157</v>
      </c>
      <c r="M950" s="28">
        <v>357614</v>
      </c>
      <c r="N950" s="28">
        <v>357614</v>
      </c>
      <c r="O950" s="28">
        <v>0</v>
      </c>
      <c r="P950" s="28">
        <v>160</v>
      </c>
      <c r="Q950" s="28">
        <v>160</v>
      </c>
      <c r="R950" s="28">
        <v>1008</v>
      </c>
      <c r="S950" s="28">
        <v>1008</v>
      </c>
      <c r="T950" s="28">
        <v>3266</v>
      </c>
      <c r="U950" s="28">
        <v>4946</v>
      </c>
      <c r="V950" s="28">
        <v>1168</v>
      </c>
      <c r="W950" s="28">
        <v>-8098.16</v>
      </c>
      <c r="X950" s="28">
        <v>628</v>
      </c>
      <c r="Y950" s="28">
        <v>31823</v>
      </c>
      <c r="Z950" s="28">
        <v>15798</v>
      </c>
      <c r="AA950" s="28">
        <v>24863</v>
      </c>
      <c r="AB950" s="28">
        <v>241664</v>
      </c>
      <c r="AC950" s="28">
        <v>10405</v>
      </c>
      <c r="AD950" s="28">
        <v>5000</v>
      </c>
      <c r="AE950" s="28">
        <v>244077</v>
      </c>
      <c r="AF950" s="28">
        <v>71672</v>
      </c>
      <c r="AG950" s="28">
        <v>315386</v>
      </c>
      <c r="AH950" s="28">
        <v>346581</v>
      </c>
      <c r="AI950" s="29">
        <v>1.53</v>
      </c>
      <c r="AJ950" s="29">
        <v>1.77</v>
      </c>
      <c r="AK950" s="29">
        <v>1.94</v>
      </c>
      <c r="AL950" s="30">
        <v>21.01</v>
      </c>
      <c r="AM950" s="30">
        <v>98.3</v>
      </c>
      <c r="AN950" s="31">
        <v>15.1</v>
      </c>
      <c r="AO950" s="32">
        <v>36.450000000000003</v>
      </c>
      <c r="AP950" s="32">
        <v>93.53</v>
      </c>
      <c r="AQ950" s="33">
        <v>0.22</v>
      </c>
      <c r="AR950" s="34">
        <v>0.41</v>
      </c>
      <c r="AS950" s="32">
        <v>6.38</v>
      </c>
      <c r="AT950" s="32">
        <v>0.28000000000000003</v>
      </c>
      <c r="AU950" s="24">
        <v>1.41</v>
      </c>
      <c r="AV950" s="33">
        <v>0.39</v>
      </c>
      <c r="AW950" s="33">
        <v>0.41</v>
      </c>
      <c r="AX950">
        <v>0</v>
      </c>
    </row>
    <row r="951" spans="1:50" hidden="1" x14ac:dyDescent="0.25">
      <c r="A951" s="50">
        <v>950</v>
      </c>
      <c r="B951" s="23" t="s">
        <v>2229</v>
      </c>
      <c r="C951" s="24" t="s">
        <v>685</v>
      </c>
      <c r="D951" s="24" t="s">
        <v>155</v>
      </c>
      <c r="E951" s="25">
        <v>81102</v>
      </c>
      <c r="F951" s="24" t="s">
        <v>70</v>
      </c>
      <c r="G951" s="24" t="s">
        <v>59</v>
      </c>
      <c r="H951" s="24" t="s">
        <v>81</v>
      </c>
      <c r="I951" s="26">
        <v>5</v>
      </c>
      <c r="J951" s="26">
        <f t="shared" ref="J951:J973" si="44">IF(I951=0,0,IF(I951=1,1,IF(I951=2,2,(IF(I951=3,4,IF(I951=5,9,IF(I951=10,24,IF(I951=25,49,IF(I951=50,99,"X")))))))))</f>
        <v>9</v>
      </c>
      <c r="K951" s="24" t="s">
        <v>61</v>
      </c>
      <c r="L951" s="27">
        <v>39232</v>
      </c>
      <c r="M951" s="28">
        <v>357466</v>
      </c>
      <c r="N951" s="28">
        <v>357466</v>
      </c>
      <c r="O951" s="28">
        <v>0</v>
      </c>
      <c r="P951" s="28">
        <v>0</v>
      </c>
      <c r="Q951" s="28">
        <v>0</v>
      </c>
      <c r="R951" s="28">
        <v>337</v>
      </c>
      <c r="S951" s="28">
        <v>337</v>
      </c>
      <c r="T951" s="28">
        <v>575</v>
      </c>
      <c r="U951" s="28">
        <v>23675</v>
      </c>
      <c r="V951" s="28">
        <v>337</v>
      </c>
      <c r="W951" s="28">
        <v>-27275.16</v>
      </c>
      <c r="X951" s="28">
        <v>0</v>
      </c>
      <c r="Y951" s="28">
        <v>134821</v>
      </c>
      <c r="Z951" s="28">
        <v>207514</v>
      </c>
      <c r="AA951" s="28">
        <v>133315</v>
      </c>
      <c r="AB951" s="28">
        <v>166232</v>
      </c>
      <c r="AC951" s="28">
        <v>0</v>
      </c>
      <c r="AD951" s="28">
        <v>6640</v>
      </c>
      <c r="AE951" s="28">
        <v>382108</v>
      </c>
      <c r="AF951" s="28">
        <v>105420</v>
      </c>
      <c r="AG951" s="28">
        <v>224166</v>
      </c>
      <c r="AH951" s="28">
        <v>358987</v>
      </c>
      <c r="AI951" s="29">
        <v>1.19</v>
      </c>
      <c r="AJ951" s="29">
        <v>1.41</v>
      </c>
      <c r="AK951" s="29">
        <v>1.63</v>
      </c>
      <c r="AL951" s="30">
        <v>37.39</v>
      </c>
      <c r="AM951" s="30">
        <v>273.05</v>
      </c>
      <c r="AN951" s="31">
        <v>36.81</v>
      </c>
      <c r="AO951" s="32">
        <v>44.5</v>
      </c>
      <c r="AP951" s="32">
        <v>45.69</v>
      </c>
      <c r="AQ951" s="33">
        <v>1.97</v>
      </c>
      <c r="AR951" s="34">
        <v>0.09</v>
      </c>
      <c r="AS951" s="32">
        <v>0.16</v>
      </c>
      <c r="AT951" s="32">
        <v>0.09</v>
      </c>
      <c r="AU951" s="24">
        <v>0.32</v>
      </c>
      <c r="AV951" s="33">
        <v>0.51</v>
      </c>
      <c r="AW951" s="33">
        <v>0.44</v>
      </c>
      <c r="AX951">
        <v>0</v>
      </c>
    </row>
    <row r="952" spans="1:50" hidden="1" x14ac:dyDescent="0.25">
      <c r="A952" s="50">
        <v>951</v>
      </c>
      <c r="B952" s="23" t="s">
        <v>2230</v>
      </c>
      <c r="C952" s="24" t="s">
        <v>2231</v>
      </c>
      <c r="D952" s="24" t="s">
        <v>84</v>
      </c>
      <c r="E952" s="25">
        <v>81102</v>
      </c>
      <c r="F952" s="24" t="s">
        <v>70</v>
      </c>
      <c r="G952" s="24" t="s">
        <v>59</v>
      </c>
      <c r="H952" s="24" t="s">
        <v>81</v>
      </c>
      <c r="I952" s="26">
        <v>10</v>
      </c>
      <c r="J952" s="26">
        <f t="shared" si="44"/>
        <v>24</v>
      </c>
      <c r="K952" s="24" t="s">
        <v>61</v>
      </c>
      <c r="L952" s="27">
        <v>40057</v>
      </c>
      <c r="M952" s="28">
        <v>357089</v>
      </c>
      <c r="N952" s="28">
        <v>357089</v>
      </c>
      <c r="O952" s="28">
        <v>0</v>
      </c>
      <c r="P952" s="28">
        <v>0</v>
      </c>
      <c r="Q952" s="28">
        <v>0</v>
      </c>
      <c r="R952" s="28">
        <v>-22133</v>
      </c>
      <c r="S952" s="28">
        <v>-22133</v>
      </c>
      <c r="T952" s="28">
        <v>-22133</v>
      </c>
      <c r="U952" s="28">
        <v>25310</v>
      </c>
      <c r="V952" s="28">
        <v>-22133</v>
      </c>
      <c r="W952" s="28">
        <v>-33665.42</v>
      </c>
      <c r="X952" s="28">
        <v>0</v>
      </c>
      <c r="Y952" s="28">
        <v>38015</v>
      </c>
      <c r="Z952" s="28">
        <v>148179</v>
      </c>
      <c r="AA952" s="28">
        <v>90964</v>
      </c>
      <c r="AB952" s="28">
        <v>130103</v>
      </c>
      <c r="AC952" s="28">
        <v>0</v>
      </c>
      <c r="AD952" s="28">
        <v>5000</v>
      </c>
      <c r="AE952" s="28">
        <v>178707</v>
      </c>
      <c r="AF952" s="28">
        <v>81319</v>
      </c>
      <c r="AG952" s="28">
        <v>319074</v>
      </c>
      <c r="AH952" s="28">
        <v>357089</v>
      </c>
      <c r="AI952" s="29">
        <v>0.03</v>
      </c>
      <c r="AJ952" s="29">
        <v>2.68</v>
      </c>
      <c r="AK952" s="29">
        <v>3.67</v>
      </c>
      <c r="AL952" s="30">
        <v>70.989999999999995</v>
      </c>
      <c r="AM952" s="30">
        <v>29.96</v>
      </c>
      <c r="AN952" s="31">
        <v>26.34</v>
      </c>
      <c r="AO952" s="32">
        <v>15.98</v>
      </c>
      <c r="AP952" s="32">
        <v>15.96</v>
      </c>
      <c r="AQ952" s="33">
        <v>1.82</v>
      </c>
      <c r="AR952" s="34">
        <v>-12.39</v>
      </c>
      <c r="AS952" s="32">
        <v>-14.94</v>
      </c>
      <c r="AT952" s="32">
        <v>-6.2</v>
      </c>
      <c r="AU952" s="24">
        <v>-27.22</v>
      </c>
      <c r="AV952" s="33">
        <v>1.67</v>
      </c>
      <c r="AW952" s="33">
        <v>0.35</v>
      </c>
      <c r="AX952">
        <v>0</v>
      </c>
    </row>
    <row r="953" spans="1:50" hidden="1" x14ac:dyDescent="0.25">
      <c r="A953" s="50">
        <v>952</v>
      </c>
      <c r="B953" s="23" t="s">
        <v>2232</v>
      </c>
      <c r="C953" s="24" t="s">
        <v>2233</v>
      </c>
      <c r="D953" s="24" t="s">
        <v>84</v>
      </c>
      <c r="E953" s="25">
        <v>81103</v>
      </c>
      <c r="F953" s="24"/>
      <c r="G953" s="24" t="s">
        <v>59</v>
      </c>
      <c r="H953" s="24" t="s">
        <v>81</v>
      </c>
      <c r="I953" s="26">
        <v>3</v>
      </c>
      <c r="J953" s="26">
        <f t="shared" si="44"/>
        <v>4</v>
      </c>
      <c r="K953" s="24" t="s">
        <v>61</v>
      </c>
      <c r="L953" s="27">
        <v>35339</v>
      </c>
      <c r="M953" s="28">
        <v>356693</v>
      </c>
      <c r="N953" s="28">
        <v>356693</v>
      </c>
      <c r="O953" s="28">
        <v>0</v>
      </c>
      <c r="P953" s="28">
        <v>9291</v>
      </c>
      <c r="Q953" s="28">
        <v>9291</v>
      </c>
      <c r="R953" s="28">
        <v>16713</v>
      </c>
      <c r="S953" s="28">
        <v>16713</v>
      </c>
      <c r="T953" s="28">
        <v>26004</v>
      </c>
      <c r="U953" s="28">
        <v>48612</v>
      </c>
      <c r="V953" s="28">
        <v>26004</v>
      </c>
      <c r="W953" s="28">
        <v>9644.02</v>
      </c>
      <c r="X953" s="28">
        <v>-69</v>
      </c>
      <c r="Y953" s="28">
        <v>39170</v>
      </c>
      <c r="Z953" s="28">
        <v>-148031</v>
      </c>
      <c r="AA953" s="28">
        <v>36194</v>
      </c>
      <c r="AB953" s="28">
        <v>190469</v>
      </c>
      <c r="AC953" s="28">
        <v>6977</v>
      </c>
      <c r="AD953" s="28">
        <v>13278</v>
      </c>
      <c r="AE953" s="28">
        <v>501026</v>
      </c>
      <c r="AF953" s="28">
        <v>291016</v>
      </c>
      <c r="AG953" s="28">
        <v>310546</v>
      </c>
      <c r="AH953" s="28">
        <v>349785</v>
      </c>
      <c r="AI953" s="29">
        <v>0.17</v>
      </c>
      <c r="AJ953" s="29">
        <v>0.32</v>
      </c>
      <c r="AK953" s="29">
        <v>0.32</v>
      </c>
      <c r="AL953" s="30">
        <v>94.26</v>
      </c>
      <c r="AM953" s="30">
        <v>734.87</v>
      </c>
      <c r="AN953" s="31">
        <v>3.4</v>
      </c>
      <c r="AO953" s="32">
        <v>129.37</v>
      </c>
      <c r="AP953" s="32">
        <v>129.55000000000001</v>
      </c>
      <c r="AQ953" s="33">
        <v>-0.51</v>
      </c>
      <c r="AR953" s="34">
        <v>3.34</v>
      </c>
      <c r="AS953" s="32">
        <v>-11.29</v>
      </c>
      <c r="AT953" s="32">
        <v>4.6900000000000004</v>
      </c>
      <c r="AU953" s="24">
        <v>5.74</v>
      </c>
      <c r="AV953" s="33">
        <v>1.0900000000000001</v>
      </c>
      <c r="AW953" s="33">
        <v>0.41</v>
      </c>
      <c r="AX953">
        <v>0</v>
      </c>
    </row>
    <row r="954" spans="1:50" hidden="1" x14ac:dyDescent="0.25">
      <c r="A954" s="50">
        <v>953</v>
      </c>
      <c r="B954" s="23" t="s">
        <v>2234</v>
      </c>
      <c r="C954" s="24" t="s">
        <v>2235</v>
      </c>
      <c r="D954" s="24" t="s">
        <v>196</v>
      </c>
      <c r="E954" s="25">
        <v>83102</v>
      </c>
      <c r="F954" s="24" t="s">
        <v>80</v>
      </c>
      <c r="G954" s="24" t="s">
        <v>59</v>
      </c>
      <c r="H954" s="24" t="s">
        <v>66</v>
      </c>
      <c r="I954" s="26">
        <v>5</v>
      </c>
      <c r="J954" s="26">
        <f t="shared" si="44"/>
        <v>9</v>
      </c>
      <c r="K954" s="24" t="s">
        <v>61</v>
      </c>
      <c r="L954" s="27">
        <v>42991</v>
      </c>
      <c r="M954" s="28">
        <v>356239</v>
      </c>
      <c r="N954" s="28">
        <v>356312</v>
      </c>
      <c r="O954" s="28">
        <v>73</v>
      </c>
      <c r="P954" s="28">
        <v>0</v>
      </c>
      <c r="Q954" s="28">
        <v>0</v>
      </c>
      <c r="R954" s="28">
        <v>-72507</v>
      </c>
      <c r="S954" s="28">
        <v>-72507</v>
      </c>
      <c r="T954" s="28">
        <v>-49618</v>
      </c>
      <c r="U954" s="28">
        <v>-12622</v>
      </c>
      <c r="V954" s="28">
        <v>-72507</v>
      </c>
      <c r="W954" s="28">
        <v>-50817</v>
      </c>
      <c r="X954" s="28">
        <v>40900</v>
      </c>
      <c r="Y954" s="28">
        <v>92208</v>
      </c>
      <c r="Z954" s="28">
        <v>-254254</v>
      </c>
      <c r="AA954" s="28">
        <v>102582</v>
      </c>
      <c r="AB954" s="28">
        <v>72003</v>
      </c>
      <c r="AC954" s="28">
        <v>105501</v>
      </c>
      <c r="AD954" s="28">
        <v>5000</v>
      </c>
      <c r="AE954" s="28">
        <v>659446</v>
      </c>
      <c r="AF954" s="28">
        <v>378635</v>
      </c>
      <c r="AG954" s="28">
        <v>158530</v>
      </c>
      <c r="AH954" s="28">
        <v>209838</v>
      </c>
      <c r="AI954" s="29">
        <v>0.06</v>
      </c>
      <c r="AJ954" s="29">
        <v>0.21</v>
      </c>
      <c r="AK954" s="29">
        <v>0.47</v>
      </c>
      <c r="AL954" s="30">
        <v>95.16</v>
      </c>
      <c r="AM954" s="30">
        <v>820.38</v>
      </c>
      <c r="AN954" s="31">
        <v>154.38999999999999</v>
      </c>
      <c r="AO954" s="32">
        <v>91.24</v>
      </c>
      <c r="AP954" s="32">
        <v>138.56</v>
      </c>
      <c r="AQ954" s="33">
        <v>-0.67</v>
      </c>
      <c r="AR954" s="34">
        <v>-11</v>
      </c>
      <c r="AS954" s="32">
        <v>-28.52</v>
      </c>
      <c r="AT954" s="32">
        <v>-20.350000000000001</v>
      </c>
      <c r="AU954" s="24">
        <v>-19.149999999999999</v>
      </c>
      <c r="AV954" s="33">
        <v>-1.58</v>
      </c>
      <c r="AW954" s="33">
        <v>0.23</v>
      </c>
      <c r="AX954">
        <v>0</v>
      </c>
    </row>
    <row r="955" spans="1:50" hidden="1" x14ac:dyDescent="0.25">
      <c r="A955" s="50">
        <v>954</v>
      </c>
      <c r="B955" s="23" t="s">
        <v>2236</v>
      </c>
      <c r="C955" s="24" t="s">
        <v>2237</v>
      </c>
      <c r="D955" s="24" t="s">
        <v>89</v>
      </c>
      <c r="E955" s="25">
        <v>91701</v>
      </c>
      <c r="F955" s="24" t="s">
        <v>89</v>
      </c>
      <c r="G955" s="24" t="s">
        <v>90</v>
      </c>
      <c r="H955" s="24" t="s">
        <v>71</v>
      </c>
      <c r="I955" s="26">
        <v>25</v>
      </c>
      <c r="J955" s="26">
        <f t="shared" si="44"/>
        <v>49</v>
      </c>
      <c r="K955" s="24" t="s">
        <v>61</v>
      </c>
      <c r="L955" s="27">
        <v>43392</v>
      </c>
      <c r="M955" s="28">
        <v>354994</v>
      </c>
      <c r="N955" s="28">
        <v>356122</v>
      </c>
      <c r="O955" s="28">
        <v>1128</v>
      </c>
      <c r="P955" s="28">
        <v>0</v>
      </c>
      <c r="Q955" s="28">
        <v>0</v>
      </c>
      <c r="R955" s="28">
        <v>-9926</v>
      </c>
      <c r="S955" s="28">
        <v>-9926</v>
      </c>
      <c r="T955" s="28">
        <v>-8600</v>
      </c>
      <c r="U955" s="28">
        <v>20117</v>
      </c>
      <c r="V955" s="28">
        <v>-9926</v>
      </c>
      <c r="W955" s="28">
        <v>-13757.82</v>
      </c>
      <c r="X955" s="28">
        <v>61982</v>
      </c>
      <c r="Y955" s="28">
        <v>149981</v>
      </c>
      <c r="Z955" s="28">
        <v>8049</v>
      </c>
      <c r="AA955" s="28">
        <v>175438</v>
      </c>
      <c r="AB955" s="28">
        <v>150078</v>
      </c>
      <c r="AC955" s="28">
        <v>12736</v>
      </c>
      <c r="AD955" s="28">
        <v>5000</v>
      </c>
      <c r="AE955" s="28">
        <v>159872</v>
      </c>
      <c r="AF955" s="28">
        <v>122339</v>
      </c>
      <c r="AG955" s="28">
        <v>196086</v>
      </c>
      <c r="AH955" s="28">
        <v>284085</v>
      </c>
      <c r="AI955" s="29">
        <v>0.1</v>
      </c>
      <c r="AJ955" s="29">
        <v>0.26</v>
      </c>
      <c r="AK955" s="29">
        <v>0.26</v>
      </c>
      <c r="AL955" s="30">
        <v>24.13</v>
      </c>
      <c r="AM955" s="30">
        <v>249.26</v>
      </c>
      <c r="AN955" s="31">
        <v>0</v>
      </c>
      <c r="AO955" s="32">
        <v>90.44</v>
      </c>
      <c r="AP955" s="32">
        <v>94.97</v>
      </c>
      <c r="AQ955" s="33">
        <v>7.0000000000000007E-2</v>
      </c>
      <c r="AR955" s="34">
        <v>-6.21</v>
      </c>
      <c r="AS955" s="32">
        <v>-123.32</v>
      </c>
      <c r="AT955" s="32">
        <v>-2.8</v>
      </c>
      <c r="AU955" s="24">
        <v>-8.11</v>
      </c>
      <c r="AV955" s="33">
        <v>0.56999999999999995</v>
      </c>
      <c r="AW955" s="33">
        <v>0.51</v>
      </c>
      <c r="AX955">
        <v>0</v>
      </c>
    </row>
    <row r="956" spans="1:50" hidden="1" x14ac:dyDescent="0.25">
      <c r="A956" s="50">
        <v>955</v>
      </c>
      <c r="B956" s="23" t="s">
        <v>2238</v>
      </c>
      <c r="C956" s="24" t="s">
        <v>2239</v>
      </c>
      <c r="D956" s="24" t="s">
        <v>160</v>
      </c>
      <c r="E956" s="25">
        <v>94901</v>
      </c>
      <c r="F956" s="24" t="s">
        <v>160</v>
      </c>
      <c r="G956" s="24" t="s">
        <v>108</v>
      </c>
      <c r="H956" s="24" t="s">
        <v>81</v>
      </c>
      <c r="I956" s="26">
        <v>10</v>
      </c>
      <c r="J956" s="26">
        <f t="shared" si="44"/>
        <v>24</v>
      </c>
      <c r="K956" s="24" t="s">
        <v>61</v>
      </c>
      <c r="L956" s="27">
        <v>42553</v>
      </c>
      <c r="M956" s="28">
        <v>355832</v>
      </c>
      <c r="N956" s="28">
        <v>355832</v>
      </c>
      <c r="O956" s="28">
        <v>0</v>
      </c>
      <c r="P956" s="28">
        <v>0</v>
      </c>
      <c r="Q956" s="28">
        <v>0</v>
      </c>
      <c r="R956" s="28">
        <v>-51169</v>
      </c>
      <c r="S956" s="28">
        <v>-51169</v>
      </c>
      <c r="T956" s="28">
        <v>-49810</v>
      </c>
      <c r="U956" s="28">
        <v>-28415</v>
      </c>
      <c r="V956" s="28">
        <v>-51169</v>
      </c>
      <c r="W956" s="28">
        <v>-20842.3</v>
      </c>
      <c r="X956" s="28">
        <v>0</v>
      </c>
      <c r="Y956" s="28">
        <v>80893</v>
      </c>
      <c r="Z956" s="28">
        <v>-391075</v>
      </c>
      <c r="AA956" s="28">
        <v>134503</v>
      </c>
      <c r="AB956" s="28">
        <v>241447</v>
      </c>
      <c r="AC956" s="28">
        <v>0</v>
      </c>
      <c r="AD956" s="28">
        <v>5000</v>
      </c>
      <c r="AE956" s="28">
        <v>111470</v>
      </c>
      <c r="AF956" s="28">
        <v>71373</v>
      </c>
      <c r="AG956" s="28">
        <v>274939</v>
      </c>
      <c r="AH956" s="28">
        <v>355832</v>
      </c>
      <c r="AI956" s="29">
        <v>0.02</v>
      </c>
      <c r="AJ956" s="29">
        <v>0.08</v>
      </c>
      <c r="AK956" s="29">
        <v>0.09</v>
      </c>
      <c r="AL956" s="30">
        <v>24.96</v>
      </c>
      <c r="AM956" s="30">
        <v>598.65</v>
      </c>
      <c r="AN956" s="31">
        <v>5.28</v>
      </c>
      <c r="AO956" s="32">
        <v>410.16</v>
      </c>
      <c r="AP956" s="32">
        <v>450.83</v>
      </c>
      <c r="AQ956" s="33">
        <v>-5.48</v>
      </c>
      <c r="AR956" s="34">
        <v>-45.9</v>
      </c>
      <c r="AS956" s="32">
        <v>-13.08</v>
      </c>
      <c r="AT956" s="32">
        <v>-14.38</v>
      </c>
      <c r="AU956" s="24">
        <v>-71.69</v>
      </c>
      <c r="AV956" s="33">
        <v>-4.9000000000000004</v>
      </c>
      <c r="AW956" s="33">
        <v>1.2</v>
      </c>
      <c r="AX956">
        <v>0</v>
      </c>
    </row>
    <row r="957" spans="1:50" hidden="1" x14ac:dyDescent="0.25">
      <c r="A957" s="50">
        <v>956</v>
      </c>
      <c r="B957" s="23" t="s">
        <v>2240</v>
      </c>
      <c r="C957" s="24" t="s">
        <v>2241</v>
      </c>
      <c r="D957" s="24" t="s">
        <v>255</v>
      </c>
      <c r="E957" s="25" t="s">
        <v>1501</v>
      </c>
      <c r="F957" s="24" t="s">
        <v>255</v>
      </c>
      <c r="G957" s="24" t="s">
        <v>52</v>
      </c>
      <c r="H957" s="24" t="s">
        <v>66</v>
      </c>
      <c r="I957" s="26">
        <v>5</v>
      </c>
      <c r="J957" s="26">
        <f t="shared" si="44"/>
        <v>9</v>
      </c>
      <c r="K957" s="24" t="s">
        <v>61</v>
      </c>
      <c r="L957" s="27">
        <v>40444</v>
      </c>
      <c r="M957" s="28">
        <v>355783</v>
      </c>
      <c r="N957" s="28">
        <v>355783</v>
      </c>
      <c r="O957" s="28">
        <v>0</v>
      </c>
      <c r="P957" s="28">
        <v>0</v>
      </c>
      <c r="Q957" s="28">
        <v>0</v>
      </c>
      <c r="R957" s="28">
        <v>-19082</v>
      </c>
      <c r="S957" s="28">
        <v>-19082</v>
      </c>
      <c r="T957" s="28">
        <v>-18484</v>
      </c>
      <c r="U957" s="28">
        <v>-881</v>
      </c>
      <c r="V957" s="28">
        <v>-19082</v>
      </c>
      <c r="W957" s="28">
        <v>-17773.86</v>
      </c>
      <c r="X957" s="28">
        <v>0</v>
      </c>
      <c r="Y957" s="28">
        <v>116828</v>
      </c>
      <c r="Z957" s="28">
        <v>-16899</v>
      </c>
      <c r="AA957" s="28">
        <v>113996</v>
      </c>
      <c r="AB957" s="28">
        <v>147089</v>
      </c>
      <c r="AC957" s="28">
        <v>0</v>
      </c>
      <c r="AD957" s="28">
        <v>5000</v>
      </c>
      <c r="AE957" s="28">
        <v>100015</v>
      </c>
      <c r="AF957" s="28">
        <v>82847</v>
      </c>
      <c r="AG957" s="28">
        <v>245489</v>
      </c>
      <c r="AH957" s="28">
        <v>9049</v>
      </c>
      <c r="AI957" s="29">
        <v>0.09</v>
      </c>
      <c r="AJ957" s="29">
        <v>0.11</v>
      </c>
      <c r="AK957" s="29">
        <v>0.12</v>
      </c>
      <c r="AL957" s="30">
        <v>2.88</v>
      </c>
      <c r="AM957" s="30">
        <v>160.03</v>
      </c>
      <c r="AN957" s="31">
        <v>1.27</v>
      </c>
      <c r="AO957" s="32">
        <v>109.11</v>
      </c>
      <c r="AP957" s="32">
        <v>116.9</v>
      </c>
      <c r="AQ957" s="33">
        <v>-0.2</v>
      </c>
      <c r="AR957" s="34">
        <v>-19.079999999999998</v>
      </c>
      <c r="AS957" s="32">
        <v>-112.92</v>
      </c>
      <c r="AT957" s="32">
        <v>-5.36</v>
      </c>
      <c r="AU957" s="24">
        <v>-23.03</v>
      </c>
      <c r="AV957" s="33">
        <v>-1.53</v>
      </c>
      <c r="AW957" s="33">
        <v>0.69</v>
      </c>
      <c r="AX957">
        <v>0</v>
      </c>
    </row>
    <row r="958" spans="1:50" hidden="1" x14ac:dyDescent="0.25">
      <c r="A958" s="50">
        <v>957</v>
      </c>
      <c r="B958" s="23" t="s">
        <v>2242</v>
      </c>
      <c r="C958" s="24" t="s">
        <v>2243</v>
      </c>
      <c r="D958" s="24" t="s">
        <v>140</v>
      </c>
      <c r="E958" s="25" t="s">
        <v>171</v>
      </c>
      <c r="F958" s="24" t="s">
        <v>142</v>
      </c>
      <c r="G958" s="24" t="s">
        <v>76</v>
      </c>
      <c r="H958" s="24" t="s">
        <v>53</v>
      </c>
      <c r="I958" s="26">
        <v>5</v>
      </c>
      <c r="J958" s="26">
        <f t="shared" si="44"/>
        <v>9</v>
      </c>
      <c r="K958" s="24" t="s">
        <v>61</v>
      </c>
      <c r="L958" s="27">
        <v>37708</v>
      </c>
      <c r="M958" s="28">
        <v>349944</v>
      </c>
      <c r="N958" s="28">
        <v>354621</v>
      </c>
      <c r="O958" s="28">
        <v>4677</v>
      </c>
      <c r="P958" s="28">
        <v>0</v>
      </c>
      <c r="Q958" s="28">
        <v>0</v>
      </c>
      <c r="R958" s="28">
        <v>-60031</v>
      </c>
      <c r="S958" s="28">
        <v>-60031</v>
      </c>
      <c r="T958" s="28">
        <v>-60031</v>
      </c>
      <c r="U958" s="28">
        <v>-57918</v>
      </c>
      <c r="V958" s="28">
        <v>-60031</v>
      </c>
      <c r="W958" s="28">
        <v>-66889.52</v>
      </c>
      <c r="X958" s="28">
        <v>48253</v>
      </c>
      <c r="Y958" s="28">
        <v>13981</v>
      </c>
      <c r="Z958" s="28">
        <v>35238</v>
      </c>
      <c r="AA958" s="28">
        <v>93707</v>
      </c>
      <c r="AB958" s="28">
        <v>58886</v>
      </c>
      <c r="AC958" s="28">
        <v>124939</v>
      </c>
      <c r="AD958" s="28">
        <v>6639</v>
      </c>
      <c r="AE958" s="28">
        <v>418761</v>
      </c>
      <c r="AF958" s="28">
        <v>80730</v>
      </c>
      <c r="AG958" s="28">
        <v>211024</v>
      </c>
      <c r="AH958" s="28">
        <v>176752</v>
      </c>
      <c r="AI958" s="29">
        <v>0.06</v>
      </c>
      <c r="AJ958" s="29">
        <v>0.11</v>
      </c>
      <c r="AK958" s="29">
        <v>0.87</v>
      </c>
      <c r="AL958" s="30">
        <v>20.34</v>
      </c>
      <c r="AM958" s="30">
        <v>402.64</v>
      </c>
      <c r="AN958" s="31">
        <v>295.94</v>
      </c>
      <c r="AO958" s="32">
        <v>89.73</v>
      </c>
      <c r="AP958" s="32">
        <v>91.59</v>
      </c>
      <c r="AQ958" s="33">
        <v>0.44</v>
      </c>
      <c r="AR958" s="34">
        <v>-14.34</v>
      </c>
      <c r="AS958" s="32">
        <v>-170.36</v>
      </c>
      <c r="AT958" s="32">
        <v>-17.149999999999999</v>
      </c>
      <c r="AU958" s="24">
        <v>-74.36</v>
      </c>
      <c r="AV958" s="33">
        <v>-1.19</v>
      </c>
      <c r="AW958" s="33">
        <v>0.32</v>
      </c>
      <c r="AX958">
        <v>0</v>
      </c>
    </row>
    <row r="959" spans="1:50" hidden="1" x14ac:dyDescent="0.25">
      <c r="A959" s="50">
        <v>958</v>
      </c>
      <c r="B959" s="23" t="s">
        <v>2244</v>
      </c>
      <c r="C959" s="24" t="s">
        <v>2245</v>
      </c>
      <c r="D959" s="24" t="s">
        <v>84</v>
      </c>
      <c r="E959" s="25">
        <v>81102</v>
      </c>
      <c r="F959" s="24" t="s">
        <v>70</v>
      </c>
      <c r="G959" s="24" t="s">
        <v>59</v>
      </c>
      <c r="H959" s="24" t="s">
        <v>316</v>
      </c>
      <c r="I959" s="26">
        <v>3</v>
      </c>
      <c r="J959" s="26">
        <f t="shared" si="44"/>
        <v>4</v>
      </c>
      <c r="K959" s="24" t="s">
        <v>61</v>
      </c>
      <c r="L959" s="27">
        <v>36217</v>
      </c>
      <c r="M959" s="28">
        <v>187435</v>
      </c>
      <c r="N959" s="28">
        <v>354589</v>
      </c>
      <c r="O959" s="28">
        <v>167154</v>
      </c>
      <c r="P959" s="28">
        <v>12</v>
      </c>
      <c r="Q959" s="28">
        <v>12</v>
      </c>
      <c r="R959" s="28">
        <v>-1349972</v>
      </c>
      <c r="S959" s="28">
        <v>-1349972</v>
      </c>
      <c r="T959" s="28">
        <v>-1232595</v>
      </c>
      <c r="U959" s="28">
        <v>-1103394</v>
      </c>
      <c r="V959" s="28">
        <v>-1349960</v>
      </c>
      <c r="W959" s="28">
        <v>-942583.66</v>
      </c>
      <c r="X959" s="28">
        <v>0</v>
      </c>
      <c r="Y959" s="28">
        <v>120098</v>
      </c>
      <c r="Z959" s="28">
        <v>-1579719</v>
      </c>
      <c r="AA959" s="28">
        <v>69955</v>
      </c>
      <c r="AB959" s="28">
        <v>26565</v>
      </c>
      <c r="AC959" s="28">
        <v>0</v>
      </c>
      <c r="AD959" s="28">
        <v>2000000</v>
      </c>
      <c r="AE959" s="28">
        <v>1282270</v>
      </c>
      <c r="AF959" s="28">
        <v>613976</v>
      </c>
      <c r="AG959" s="28">
        <v>67337</v>
      </c>
      <c r="AH959" s="28">
        <v>187435</v>
      </c>
      <c r="AI959" s="29">
        <v>0</v>
      </c>
      <c r="AJ959" s="29">
        <v>0.24</v>
      </c>
      <c r="AK959" s="29">
        <v>0.24</v>
      </c>
      <c r="AL959" s="30">
        <v>1276.77</v>
      </c>
      <c r="AM959" s="30">
        <v>15167.29</v>
      </c>
      <c r="AN959" s="31">
        <v>0</v>
      </c>
      <c r="AO959" s="32">
        <v>221.25</v>
      </c>
      <c r="AP959" s="32">
        <v>223.2</v>
      </c>
      <c r="AQ959" s="33">
        <v>-2.57</v>
      </c>
      <c r="AR959" s="34">
        <v>-105.28</v>
      </c>
      <c r="AS959" s="32">
        <v>-85.46</v>
      </c>
      <c r="AT959" s="32">
        <v>-720.23</v>
      </c>
      <c r="AU959" s="24">
        <v>-219.87</v>
      </c>
      <c r="AV959" s="33">
        <v>-46.42</v>
      </c>
      <c r="AW959" s="33">
        <v>0.2</v>
      </c>
      <c r="AX959">
        <v>0</v>
      </c>
    </row>
    <row r="960" spans="1:50" hidden="1" x14ac:dyDescent="0.25">
      <c r="A960" s="50">
        <v>959</v>
      </c>
      <c r="B960" s="23" t="s">
        <v>2246</v>
      </c>
      <c r="C960" s="24" t="s">
        <v>2247</v>
      </c>
      <c r="D960" s="24" t="s">
        <v>89</v>
      </c>
      <c r="E960" s="25">
        <v>91702</v>
      </c>
      <c r="F960" s="24" t="s">
        <v>89</v>
      </c>
      <c r="G960" s="24" t="s">
        <v>90</v>
      </c>
      <c r="H960" s="24" t="s">
        <v>53</v>
      </c>
      <c r="I960" s="26">
        <v>10</v>
      </c>
      <c r="J960" s="26">
        <f t="shared" si="44"/>
        <v>24</v>
      </c>
      <c r="K960" s="24" t="s">
        <v>61</v>
      </c>
      <c r="L960" s="27">
        <v>41787</v>
      </c>
      <c r="M960" s="28">
        <v>354087</v>
      </c>
      <c r="N960" s="28">
        <v>354087</v>
      </c>
      <c r="O960" s="28">
        <v>0</v>
      </c>
      <c r="P960" s="28">
        <v>0</v>
      </c>
      <c r="Q960" s="28">
        <v>0</v>
      </c>
      <c r="R960" s="28">
        <v>-73193</v>
      </c>
      <c r="S960" s="28">
        <v>-73193</v>
      </c>
      <c r="T960" s="28">
        <v>-72987</v>
      </c>
      <c r="U960" s="28">
        <v>-67056</v>
      </c>
      <c r="V960" s="28">
        <v>-73193</v>
      </c>
      <c r="W960" s="28">
        <v>-59297.88</v>
      </c>
      <c r="X960" s="28">
        <v>0</v>
      </c>
      <c r="Y960" s="28">
        <v>180847</v>
      </c>
      <c r="Z960" s="28">
        <v>-30710</v>
      </c>
      <c r="AA960" s="28">
        <v>335060</v>
      </c>
      <c r="AB960" s="28">
        <v>95022</v>
      </c>
      <c r="AC960" s="28">
        <v>0</v>
      </c>
      <c r="AD960" s="28">
        <v>9000</v>
      </c>
      <c r="AE960" s="28">
        <v>68772</v>
      </c>
      <c r="AF960" s="28">
        <v>8130</v>
      </c>
      <c r="AG960" s="28">
        <v>173240</v>
      </c>
      <c r="AH960" s="28">
        <v>354087</v>
      </c>
      <c r="AI960" s="29">
        <v>7.0000000000000007E-2</v>
      </c>
      <c r="AJ960" s="29">
        <v>0.64</v>
      </c>
      <c r="AK960" s="29">
        <v>0.73</v>
      </c>
      <c r="AL960" s="30">
        <v>48.71</v>
      </c>
      <c r="AM960" s="30">
        <v>172.59</v>
      </c>
      <c r="AN960" s="31">
        <v>3.2</v>
      </c>
      <c r="AO960" s="32">
        <v>120.76</v>
      </c>
      <c r="AP960" s="32">
        <v>144.65</v>
      </c>
      <c r="AQ960" s="33">
        <v>-3.78</v>
      </c>
      <c r="AR960" s="34">
        <v>-106.43</v>
      </c>
      <c r="AS960" s="32">
        <v>-238.34</v>
      </c>
      <c r="AT960" s="32">
        <v>-20.67</v>
      </c>
      <c r="AU960" s="24">
        <v>-900.28</v>
      </c>
      <c r="AV960" s="33">
        <v>-11.01</v>
      </c>
      <c r="AW960" s="33">
        <v>0.65</v>
      </c>
      <c r="AX960">
        <v>0</v>
      </c>
    </row>
    <row r="961" spans="1:50" hidden="1" x14ac:dyDescent="0.25">
      <c r="A961" s="50">
        <v>960</v>
      </c>
      <c r="B961" s="23" t="s">
        <v>2248</v>
      </c>
      <c r="C961" s="24" t="s">
        <v>2249</v>
      </c>
      <c r="D961" s="24" t="s">
        <v>155</v>
      </c>
      <c r="E961" s="25">
        <v>81108</v>
      </c>
      <c r="F961" s="24" t="s">
        <v>70</v>
      </c>
      <c r="G961" s="24" t="s">
        <v>59</v>
      </c>
      <c r="H961" s="24" t="s">
        <v>81</v>
      </c>
      <c r="I961" s="26">
        <v>2</v>
      </c>
      <c r="J961" s="26">
        <f t="shared" si="44"/>
        <v>2</v>
      </c>
      <c r="K961" s="24" t="s">
        <v>61</v>
      </c>
      <c r="L961" s="27">
        <v>38027</v>
      </c>
      <c r="M961" s="28">
        <v>260956</v>
      </c>
      <c r="N961" s="28">
        <v>354009</v>
      </c>
      <c r="O961" s="28">
        <v>93053</v>
      </c>
      <c r="P961" s="28">
        <v>0</v>
      </c>
      <c r="Q961" s="28">
        <v>0</v>
      </c>
      <c r="R961" s="28">
        <v>-83983</v>
      </c>
      <c r="S961" s="28">
        <v>-83983</v>
      </c>
      <c r="T961" s="28">
        <v>-83983</v>
      </c>
      <c r="U961" s="28">
        <v>-81553</v>
      </c>
      <c r="V961" s="28">
        <v>-83983</v>
      </c>
      <c r="W961" s="28">
        <v>21237.08</v>
      </c>
      <c r="X961" s="28">
        <v>12250</v>
      </c>
      <c r="Y961" s="28">
        <v>-31195</v>
      </c>
      <c r="Z961" s="28">
        <v>-1591416</v>
      </c>
      <c r="AA961" s="28">
        <v>31481</v>
      </c>
      <c r="AB961" s="28">
        <v>217649</v>
      </c>
      <c r="AC961" s="28">
        <v>0</v>
      </c>
      <c r="AD961" s="28">
        <v>6639</v>
      </c>
      <c r="AE961" s="28">
        <v>176531</v>
      </c>
      <c r="AF961" s="28">
        <v>119748</v>
      </c>
      <c r="AG961" s="28">
        <v>292151</v>
      </c>
      <c r="AH961" s="28">
        <v>248706</v>
      </c>
      <c r="AI961" s="29">
        <v>0.03</v>
      </c>
      <c r="AJ961" s="29">
        <v>0.03</v>
      </c>
      <c r="AK961" s="29">
        <v>0.03</v>
      </c>
      <c r="AL961" s="30">
        <v>0.34</v>
      </c>
      <c r="AM961" s="30">
        <v>2165.67</v>
      </c>
      <c r="AN961" s="31">
        <v>0</v>
      </c>
      <c r="AO961" s="32">
        <v>995.57</v>
      </c>
      <c r="AP961" s="32">
        <v>1001.5</v>
      </c>
      <c r="AQ961" s="33">
        <v>-13.29</v>
      </c>
      <c r="AR961" s="34">
        <v>-47.57</v>
      </c>
      <c r="AS961" s="32">
        <v>-5.28</v>
      </c>
      <c r="AT961" s="32">
        <v>-32.18</v>
      </c>
      <c r="AU961" s="24">
        <v>-70.13</v>
      </c>
      <c r="AV961" s="33">
        <v>-6.2</v>
      </c>
      <c r="AW961" s="33">
        <v>2.0099999999999998</v>
      </c>
      <c r="AX961">
        <v>0</v>
      </c>
    </row>
    <row r="962" spans="1:50" hidden="1" x14ac:dyDescent="0.25">
      <c r="A962" s="50">
        <v>961</v>
      </c>
      <c r="B962" s="23" t="s">
        <v>2250</v>
      </c>
      <c r="C962" s="24" t="s">
        <v>2251</v>
      </c>
      <c r="D962" s="24" t="s">
        <v>2252</v>
      </c>
      <c r="E962" s="25">
        <v>96661</v>
      </c>
      <c r="F962" s="24" t="s">
        <v>179</v>
      </c>
      <c r="G962" s="24" t="s">
        <v>137</v>
      </c>
      <c r="H962" s="24" t="s">
        <v>53</v>
      </c>
      <c r="I962" s="26">
        <v>10</v>
      </c>
      <c r="J962" s="26">
        <f t="shared" si="44"/>
        <v>24</v>
      </c>
      <c r="K962" s="24" t="s">
        <v>61</v>
      </c>
      <c r="L962" s="27">
        <v>42812</v>
      </c>
      <c r="M962" s="28">
        <v>353782</v>
      </c>
      <c r="N962" s="28">
        <v>353782</v>
      </c>
      <c r="O962" s="28">
        <v>0</v>
      </c>
      <c r="P962" s="28">
        <v>2929</v>
      </c>
      <c r="Q962" s="28">
        <v>2929</v>
      </c>
      <c r="R962" s="28">
        <v>6323</v>
      </c>
      <c r="S962" s="28">
        <v>6323</v>
      </c>
      <c r="T962" s="28">
        <v>9252</v>
      </c>
      <c r="U962" s="28">
        <v>11204</v>
      </c>
      <c r="V962" s="28">
        <v>9252</v>
      </c>
      <c r="W962" s="28">
        <v>5405.8</v>
      </c>
      <c r="X962" s="28">
        <v>-76</v>
      </c>
      <c r="Y962" s="28">
        <v>173680</v>
      </c>
      <c r="Z962" s="28">
        <v>-14968</v>
      </c>
      <c r="AA962" s="28">
        <v>192386</v>
      </c>
      <c r="AB962" s="28">
        <v>109885</v>
      </c>
      <c r="AC962" s="28">
        <v>76</v>
      </c>
      <c r="AD962" s="28">
        <v>5000</v>
      </c>
      <c r="AE962" s="28">
        <v>72347</v>
      </c>
      <c r="AF962" s="28">
        <v>6750</v>
      </c>
      <c r="AG962" s="28">
        <v>186375</v>
      </c>
      <c r="AH962" s="28">
        <v>360131</v>
      </c>
      <c r="AI962" s="29">
        <v>0.56999999999999995</v>
      </c>
      <c r="AJ962" s="29">
        <v>0.74</v>
      </c>
      <c r="AK962" s="29">
        <v>0.84</v>
      </c>
      <c r="AL962" s="30">
        <v>13.84</v>
      </c>
      <c r="AM962" s="30">
        <v>151.25</v>
      </c>
      <c r="AN962" s="31">
        <v>7.6</v>
      </c>
      <c r="AO962" s="32">
        <v>108.28</v>
      </c>
      <c r="AP962" s="32">
        <v>120.69</v>
      </c>
      <c r="AQ962" s="33">
        <v>-2.2200000000000002</v>
      </c>
      <c r="AR962" s="34">
        <v>8.74</v>
      </c>
      <c r="AS962" s="32">
        <v>-42.24</v>
      </c>
      <c r="AT962" s="32">
        <v>1.79</v>
      </c>
      <c r="AU962" s="24">
        <v>93.67</v>
      </c>
      <c r="AV962" s="33">
        <v>2</v>
      </c>
      <c r="AW962" s="33">
        <v>1.1399999999999999</v>
      </c>
      <c r="AX962">
        <v>0</v>
      </c>
    </row>
    <row r="963" spans="1:50" hidden="1" x14ac:dyDescent="0.25">
      <c r="A963" s="50">
        <v>962</v>
      </c>
      <c r="B963" s="23" t="s">
        <v>2253</v>
      </c>
      <c r="C963" s="24" t="s">
        <v>2254</v>
      </c>
      <c r="D963" s="24" t="s">
        <v>301</v>
      </c>
      <c r="E963" s="25">
        <v>92401</v>
      </c>
      <c r="F963" s="24" t="s">
        <v>301</v>
      </c>
      <c r="G963" s="24" t="s">
        <v>90</v>
      </c>
      <c r="H963" s="24" t="s">
        <v>53</v>
      </c>
      <c r="I963" s="26">
        <v>10</v>
      </c>
      <c r="J963" s="26">
        <f t="shared" si="44"/>
        <v>24</v>
      </c>
      <c r="K963" s="24" t="s">
        <v>61</v>
      </c>
      <c r="L963" s="27">
        <v>38892</v>
      </c>
      <c r="M963" s="28">
        <v>352879</v>
      </c>
      <c r="N963" s="28">
        <v>352879</v>
      </c>
      <c r="O963" s="28">
        <v>0</v>
      </c>
      <c r="P963" s="28">
        <v>0</v>
      </c>
      <c r="Q963" s="28">
        <v>0</v>
      </c>
      <c r="R963" s="28">
        <v>-23472</v>
      </c>
      <c r="S963" s="28">
        <v>-23472</v>
      </c>
      <c r="T963" s="28">
        <v>-19082</v>
      </c>
      <c r="U963" s="28">
        <v>10978</v>
      </c>
      <c r="V963" s="28">
        <v>-23472</v>
      </c>
      <c r="W963" s="28">
        <v>-122699.86</v>
      </c>
      <c r="X963" s="28">
        <v>31030</v>
      </c>
      <c r="Y963" s="28">
        <v>119496</v>
      </c>
      <c r="Z963" s="28">
        <v>364933</v>
      </c>
      <c r="AA963" s="28">
        <v>156283</v>
      </c>
      <c r="AB963" s="28">
        <v>166404</v>
      </c>
      <c r="AC963" s="28">
        <v>19210</v>
      </c>
      <c r="AD963" s="28">
        <v>265000</v>
      </c>
      <c r="AE963" s="28">
        <v>2138457</v>
      </c>
      <c r="AF963" s="28">
        <v>2072231</v>
      </c>
      <c r="AG963" s="28">
        <v>214173</v>
      </c>
      <c r="AH963" s="28">
        <v>155882</v>
      </c>
      <c r="AI963" s="29">
        <v>0.01</v>
      </c>
      <c r="AJ963" s="29">
        <v>0.04</v>
      </c>
      <c r="AK963" s="29">
        <v>0.05</v>
      </c>
      <c r="AL963" s="30">
        <v>42.33</v>
      </c>
      <c r="AM963" s="30">
        <v>2102.5500000000002</v>
      </c>
      <c r="AN963" s="31">
        <v>5.57</v>
      </c>
      <c r="AO963" s="32">
        <v>63.74</v>
      </c>
      <c r="AP963" s="32">
        <v>82.93</v>
      </c>
      <c r="AQ963" s="33">
        <v>0.18</v>
      </c>
      <c r="AR963" s="34">
        <v>-1.1000000000000001</v>
      </c>
      <c r="AS963" s="32">
        <v>-6.43</v>
      </c>
      <c r="AT963" s="32">
        <v>-6.65</v>
      </c>
      <c r="AU963" s="24">
        <v>-1.1299999999999999</v>
      </c>
      <c r="AV963" s="33">
        <v>-0.26</v>
      </c>
      <c r="AW963" s="33">
        <v>0.14000000000000001</v>
      </c>
      <c r="AX963">
        <v>0</v>
      </c>
    </row>
    <row r="964" spans="1:50" hidden="1" x14ac:dyDescent="0.25">
      <c r="A964" s="50">
        <v>963</v>
      </c>
      <c r="B964" s="23" t="s">
        <v>2255</v>
      </c>
      <c r="C964" s="24" t="s">
        <v>2256</v>
      </c>
      <c r="D964" s="24" t="s">
        <v>160</v>
      </c>
      <c r="E964" s="25">
        <v>94901</v>
      </c>
      <c r="F964" s="24" t="s">
        <v>160</v>
      </c>
      <c r="G964" s="24" t="s">
        <v>108</v>
      </c>
      <c r="H964" s="24" t="s">
        <v>53</v>
      </c>
      <c r="I964" s="26">
        <v>1</v>
      </c>
      <c r="J964" s="26">
        <f t="shared" si="44"/>
        <v>1</v>
      </c>
      <c r="K964" s="24" t="s">
        <v>61</v>
      </c>
      <c r="L964" s="27">
        <v>41242</v>
      </c>
      <c r="M964" s="28">
        <v>352363</v>
      </c>
      <c r="N964" s="28">
        <v>352375</v>
      </c>
      <c r="O964" s="28">
        <v>12</v>
      </c>
      <c r="P964" s="28">
        <v>1958</v>
      </c>
      <c r="Q964" s="28">
        <v>1958</v>
      </c>
      <c r="R964" s="28">
        <v>5354</v>
      </c>
      <c r="S964" s="28">
        <v>5354</v>
      </c>
      <c r="T964" s="28">
        <v>7315</v>
      </c>
      <c r="U964" s="28">
        <v>7315</v>
      </c>
      <c r="V964" s="28">
        <v>7312</v>
      </c>
      <c r="W964" s="28">
        <v>385.74</v>
      </c>
      <c r="X964" s="28">
        <v>36410</v>
      </c>
      <c r="Y964" s="28">
        <v>44379</v>
      </c>
      <c r="Z964" s="28">
        <v>13633</v>
      </c>
      <c r="AA964" s="28">
        <v>24663</v>
      </c>
      <c r="AB964" s="28">
        <v>18902</v>
      </c>
      <c r="AC964" s="28">
        <v>1361</v>
      </c>
      <c r="AD964" s="28">
        <v>5000</v>
      </c>
      <c r="AE964" s="28">
        <v>116207</v>
      </c>
      <c r="AF964" s="28">
        <v>0</v>
      </c>
      <c r="AG964" s="28">
        <v>306623</v>
      </c>
      <c r="AH964" s="28">
        <v>314542</v>
      </c>
      <c r="AI964" s="29">
        <v>0.17</v>
      </c>
      <c r="AJ964" s="29">
        <v>1.1299999999999999</v>
      </c>
      <c r="AK964" s="29">
        <v>1.1299999999999999</v>
      </c>
      <c r="AL964" s="30">
        <v>100.97</v>
      </c>
      <c r="AM964" s="30">
        <v>119.9</v>
      </c>
      <c r="AN964" s="31">
        <v>0</v>
      </c>
      <c r="AO964" s="32">
        <v>88.27</v>
      </c>
      <c r="AP964" s="32">
        <v>88.27</v>
      </c>
      <c r="AQ964" s="33">
        <v>0</v>
      </c>
      <c r="AR964" s="34">
        <v>4.6100000000000003</v>
      </c>
      <c r="AS964" s="32">
        <v>39.270000000000003</v>
      </c>
      <c r="AT964" s="32">
        <v>1.52</v>
      </c>
      <c r="AU964" s="24">
        <v>0</v>
      </c>
      <c r="AV964" s="33">
        <v>1.68</v>
      </c>
      <c r="AW964" s="33">
        <v>0.83</v>
      </c>
      <c r="AX964">
        <v>0</v>
      </c>
    </row>
    <row r="965" spans="1:50" hidden="1" x14ac:dyDescent="0.25">
      <c r="A965" s="50">
        <v>964</v>
      </c>
      <c r="B965" s="23" t="s">
        <v>2257</v>
      </c>
      <c r="C965" s="24" t="s">
        <v>2258</v>
      </c>
      <c r="D965" s="24" t="s">
        <v>84</v>
      </c>
      <c r="E965" s="25">
        <v>82106</v>
      </c>
      <c r="F965" s="24" t="s">
        <v>58</v>
      </c>
      <c r="G965" s="24" t="s">
        <v>59</v>
      </c>
      <c r="H965" s="24" t="s">
        <v>66</v>
      </c>
      <c r="I965" s="26">
        <v>3</v>
      </c>
      <c r="J965" s="26">
        <f t="shared" si="44"/>
        <v>4</v>
      </c>
      <c r="K965" s="24" t="s">
        <v>61</v>
      </c>
      <c r="L965" s="27">
        <v>41956</v>
      </c>
      <c r="M965" s="28">
        <v>352195</v>
      </c>
      <c r="N965" s="28">
        <v>352195</v>
      </c>
      <c r="O965" s="28">
        <v>0</v>
      </c>
      <c r="P965" s="28">
        <v>2430</v>
      </c>
      <c r="Q965" s="28">
        <v>2430</v>
      </c>
      <c r="R965" s="28">
        <v>-5524</v>
      </c>
      <c r="S965" s="28">
        <v>-5524</v>
      </c>
      <c r="T965" s="28">
        <v>-1422</v>
      </c>
      <c r="U965" s="28">
        <v>25635</v>
      </c>
      <c r="V965" s="28">
        <v>-3094</v>
      </c>
      <c r="W965" s="28">
        <v>-10169.92</v>
      </c>
      <c r="X965" s="28">
        <v>0</v>
      </c>
      <c r="Y965" s="28">
        <v>65967</v>
      </c>
      <c r="Z965" s="28">
        <v>9076</v>
      </c>
      <c r="AA965" s="28">
        <v>39998</v>
      </c>
      <c r="AB965" s="28">
        <v>149722</v>
      </c>
      <c r="AC965" s="28">
        <v>0</v>
      </c>
      <c r="AD965" s="28">
        <v>5000</v>
      </c>
      <c r="AE965" s="28">
        <v>212194</v>
      </c>
      <c r="AF965" s="28">
        <v>95328</v>
      </c>
      <c r="AG965" s="28">
        <v>286228</v>
      </c>
      <c r="AH965" s="28">
        <v>352195</v>
      </c>
      <c r="AI965" s="29">
        <v>1.1599999999999999</v>
      </c>
      <c r="AJ965" s="29">
        <v>1.23</v>
      </c>
      <c r="AK965" s="29">
        <v>1.4</v>
      </c>
      <c r="AL965" s="30">
        <v>5.63</v>
      </c>
      <c r="AM965" s="30">
        <v>104.94</v>
      </c>
      <c r="AN965" s="31">
        <v>0.88</v>
      </c>
      <c r="AO965" s="32">
        <v>39.32</v>
      </c>
      <c r="AP965" s="32">
        <v>95.72</v>
      </c>
      <c r="AQ965" s="33">
        <v>0.1</v>
      </c>
      <c r="AR965" s="34">
        <v>-2.6</v>
      </c>
      <c r="AS965" s="32">
        <v>-60.86</v>
      </c>
      <c r="AT965" s="32">
        <v>-1.57</v>
      </c>
      <c r="AU965" s="24">
        <v>-5.79</v>
      </c>
      <c r="AV965" s="33">
        <v>0.26</v>
      </c>
      <c r="AW965" s="33">
        <v>0.39</v>
      </c>
      <c r="AX965">
        <v>0</v>
      </c>
    </row>
    <row r="966" spans="1:50" hidden="1" x14ac:dyDescent="0.25">
      <c r="A966" s="50">
        <v>965</v>
      </c>
      <c r="B966" s="23" t="s">
        <v>2259</v>
      </c>
      <c r="C966" s="24" t="s">
        <v>1690</v>
      </c>
      <c r="D966" s="24" t="s">
        <v>57</v>
      </c>
      <c r="E966" s="25">
        <v>82109</v>
      </c>
      <c r="F966" s="24" t="s">
        <v>58</v>
      </c>
      <c r="G966" s="24" t="s">
        <v>59</v>
      </c>
      <c r="H966" s="24" t="s">
        <v>104</v>
      </c>
      <c r="I966" s="26">
        <v>10</v>
      </c>
      <c r="J966" s="26">
        <f t="shared" si="44"/>
        <v>24</v>
      </c>
      <c r="K966" s="24" t="s">
        <v>61</v>
      </c>
      <c r="L966" s="27">
        <v>40540</v>
      </c>
      <c r="M966" s="28">
        <v>351767</v>
      </c>
      <c r="N966" s="28">
        <v>351767</v>
      </c>
      <c r="O966" s="28">
        <v>0</v>
      </c>
      <c r="P966" s="28">
        <v>0</v>
      </c>
      <c r="Q966" s="28">
        <v>0</v>
      </c>
      <c r="R966" s="28">
        <v>-28936</v>
      </c>
      <c r="S966" s="28">
        <v>-28936</v>
      </c>
      <c r="T966" s="28">
        <v>-24895</v>
      </c>
      <c r="U966" s="28">
        <v>-3808</v>
      </c>
      <c r="V966" s="28">
        <v>-28936</v>
      </c>
      <c r="W966" s="28">
        <v>-41792.78</v>
      </c>
      <c r="X966" s="28">
        <v>168861</v>
      </c>
      <c r="Y966" s="28">
        <v>41510</v>
      </c>
      <c r="Z966" s="28">
        <v>145505</v>
      </c>
      <c r="AA966" s="28">
        <v>114664</v>
      </c>
      <c r="AB966" s="28">
        <v>66639</v>
      </c>
      <c r="AC966" s="28">
        <v>171845</v>
      </c>
      <c r="AD966" s="28">
        <v>5000</v>
      </c>
      <c r="AE966" s="28">
        <v>330771</v>
      </c>
      <c r="AF966" s="28">
        <v>72412</v>
      </c>
      <c r="AG966" s="28">
        <v>138412</v>
      </c>
      <c r="AH966" s="28">
        <v>11061</v>
      </c>
      <c r="AI966" s="29">
        <v>0.71</v>
      </c>
      <c r="AJ966" s="29">
        <v>2.23</v>
      </c>
      <c r="AK966" s="29">
        <v>2.2599999999999998</v>
      </c>
      <c r="AL966" s="30">
        <v>161.07</v>
      </c>
      <c r="AM966" s="30">
        <v>119.59</v>
      </c>
      <c r="AN966" s="31">
        <v>3.08</v>
      </c>
      <c r="AO966" s="32">
        <v>31.8</v>
      </c>
      <c r="AP966" s="32">
        <v>55.37</v>
      </c>
      <c r="AQ966" s="33">
        <v>2.0099999999999998</v>
      </c>
      <c r="AR966" s="34">
        <v>-8.75</v>
      </c>
      <c r="AS966" s="32">
        <v>-19.89</v>
      </c>
      <c r="AT966" s="32">
        <v>-8.23</v>
      </c>
      <c r="AU966" s="24">
        <v>-39.96</v>
      </c>
      <c r="AV966" s="33">
        <v>1.93</v>
      </c>
      <c r="AW966" s="33">
        <v>0.24</v>
      </c>
      <c r="AX966">
        <v>0</v>
      </c>
    </row>
    <row r="967" spans="1:50" hidden="1" x14ac:dyDescent="0.25">
      <c r="A967" s="50">
        <v>966</v>
      </c>
      <c r="B967" s="23" t="s">
        <v>2260</v>
      </c>
      <c r="C967" s="24" t="s">
        <v>2261</v>
      </c>
      <c r="D967" s="24" t="s">
        <v>500</v>
      </c>
      <c r="E967" s="25">
        <v>90301</v>
      </c>
      <c r="F967" s="24" t="s">
        <v>500</v>
      </c>
      <c r="G967" s="24" t="s">
        <v>59</v>
      </c>
      <c r="H967" s="24" t="s">
        <v>81</v>
      </c>
      <c r="I967" s="26">
        <v>2</v>
      </c>
      <c r="J967" s="26">
        <f t="shared" si="44"/>
        <v>2</v>
      </c>
      <c r="K967" s="24" t="s">
        <v>61</v>
      </c>
      <c r="L967" s="27">
        <v>40689</v>
      </c>
      <c r="M967" s="28">
        <v>351597</v>
      </c>
      <c r="N967" s="28">
        <v>351597</v>
      </c>
      <c r="O967" s="28">
        <v>0</v>
      </c>
      <c r="P967" s="28">
        <v>0</v>
      </c>
      <c r="Q967" s="28">
        <v>0</v>
      </c>
      <c r="R967" s="28">
        <v>-98127</v>
      </c>
      <c r="S967" s="28">
        <v>-98127</v>
      </c>
      <c r="T967" s="28">
        <v>-95589</v>
      </c>
      <c r="U967" s="28">
        <v>-62481</v>
      </c>
      <c r="V967" s="28">
        <v>-98127</v>
      </c>
      <c r="W967" s="28">
        <v>-93391.22</v>
      </c>
      <c r="X967" s="28">
        <v>-18348</v>
      </c>
      <c r="Y967" s="28">
        <v>-33131</v>
      </c>
      <c r="Z967" s="28">
        <v>-411791</v>
      </c>
      <c r="AA967" s="28">
        <v>56109</v>
      </c>
      <c r="AB967" s="28">
        <v>87240</v>
      </c>
      <c r="AC967" s="28">
        <v>18348</v>
      </c>
      <c r="AD967" s="28">
        <v>5000</v>
      </c>
      <c r="AE967" s="28">
        <v>1040687</v>
      </c>
      <c r="AF967" s="28">
        <v>70284</v>
      </c>
      <c r="AG967" s="28">
        <v>366380</v>
      </c>
      <c r="AH967" s="28">
        <v>351597</v>
      </c>
      <c r="AI967" s="29">
        <v>0.25</v>
      </c>
      <c r="AJ967" s="29">
        <v>0.67</v>
      </c>
      <c r="AK967" s="29">
        <v>0.67</v>
      </c>
      <c r="AL967" s="30">
        <v>622.53</v>
      </c>
      <c r="AM967" s="30">
        <v>1358.36</v>
      </c>
      <c r="AN967" s="31">
        <v>0</v>
      </c>
      <c r="AO967" s="32">
        <v>139.49</v>
      </c>
      <c r="AP967" s="32">
        <v>139.57</v>
      </c>
      <c r="AQ967" s="33">
        <v>-5.86</v>
      </c>
      <c r="AR967" s="34">
        <v>-9.43</v>
      </c>
      <c r="AS967" s="32">
        <v>-23.83</v>
      </c>
      <c r="AT967" s="32">
        <v>-27.91</v>
      </c>
      <c r="AU967" s="24">
        <v>-139.61000000000001</v>
      </c>
      <c r="AV967" s="33">
        <v>-2.21</v>
      </c>
      <c r="AW967" s="33">
        <v>0.36</v>
      </c>
      <c r="AX967">
        <v>0</v>
      </c>
    </row>
    <row r="968" spans="1:50" hidden="1" x14ac:dyDescent="0.25">
      <c r="A968" s="50">
        <v>967</v>
      </c>
      <c r="B968" s="23" t="s">
        <v>2262</v>
      </c>
      <c r="C968" s="24" t="s">
        <v>2263</v>
      </c>
      <c r="D968" s="24" t="s">
        <v>2264</v>
      </c>
      <c r="E968" s="25" t="s">
        <v>2265</v>
      </c>
      <c r="F968" s="24" t="s">
        <v>1933</v>
      </c>
      <c r="G968" s="24" t="s">
        <v>76</v>
      </c>
      <c r="H968" s="24" t="s">
        <v>53</v>
      </c>
      <c r="I968" s="26">
        <v>10</v>
      </c>
      <c r="J968" s="26">
        <f t="shared" si="44"/>
        <v>24</v>
      </c>
      <c r="K968" s="24" t="s">
        <v>61</v>
      </c>
      <c r="L968" s="27">
        <v>38987</v>
      </c>
      <c r="M968" s="28">
        <v>351484</v>
      </c>
      <c r="N968" s="28">
        <v>351504</v>
      </c>
      <c r="O968" s="28">
        <v>20</v>
      </c>
      <c r="P968" s="28">
        <v>23</v>
      </c>
      <c r="Q968" s="28">
        <v>23</v>
      </c>
      <c r="R968" s="28">
        <v>1662</v>
      </c>
      <c r="S968" s="28">
        <v>1662</v>
      </c>
      <c r="T968" s="28">
        <v>2187</v>
      </c>
      <c r="U968" s="28">
        <v>40040</v>
      </c>
      <c r="V968" s="28">
        <v>1685</v>
      </c>
      <c r="W968" s="28">
        <v>-80492.800000000003</v>
      </c>
      <c r="X968" s="28">
        <v>0</v>
      </c>
      <c r="Y968" s="28">
        <v>120667</v>
      </c>
      <c r="Z968" s="28">
        <v>702622</v>
      </c>
      <c r="AA968" s="28">
        <v>102347</v>
      </c>
      <c r="AB968" s="28">
        <v>132305</v>
      </c>
      <c r="AC968" s="28">
        <v>0</v>
      </c>
      <c r="AD968" s="28">
        <v>6639</v>
      </c>
      <c r="AE968" s="28">
        <v>1019430</v>
      </c>
      <c r="AF968" s="28">
        <v>967602</v>
      </c>
      <c r="AG968" s="28">
        <v>230817</v>
      </c>
      <c r="AH968" s="28">
        <v>351484</v>
      </c>
      <c r="AI968" s="29">
        <v>0.01</v>
      </c>
      <c r="AJ968" s="29">
        <v>0.14000000000000001</v>
      </c>
      <c r="AK968" s="29">
        <v>0.2</v>
      </c>
      <c r="AL968" s="30">
        <v>34.47</v>
      </c>
      <c r="AM968" s="30">
        <v>405.85</v>
      </c>
      <c r="AN968" s="31">
        <v>15.26</v>
      </c>
      <c r="AO968" s="32">
        <v>27.22</v>
      </c>
      <c r="AP968" s="32">
        <v>29.38</v>
      </c>
      <c r="AQ968" s="33">
        <v>0.73</v>
      </c>
      <c r="AR968" s="34">
        <v>0.16</v>
      </c>
      <c r="AS968" s="32">
        <v>0.24</v>
      </c>
      <c r="AT968" s="32">
        <v>0.47</v>
      </c>
      <c r="AU968" s="24">
        <v>0.17</v>
      </c>
      <c r="AV968" s="33">
        <v>0.55000000000000004</v>
      </c>
      <c r="AW968" s="33">
        <v>0.13</v>
      </c>
      <c r="AX968">
        <v>0</v>
      </c>
    </row>
    <row r="969" spans="1:50" hidden="1" x14ac:dyDescent="0.25">
      <c r="A969" s="50">
        <v>968</v>
      </c>
      <c r="B969" s="23" t="s">
        <v>2266</v>
      </c>
      <c r="C969" s="24" t="s">
        <v>2267</v>
      </c>
      <c r="D969" s="24" t="s">
        <v>57</v>
      </c>
      <c r="E969" s="25">
        <v>82108</v>
      </c>
      <c r="F969" s="24" t="s">
        <v>58</v>
      </c>
      <c r="G969" s="24" t="s">
        <v>59</v>
      </c>
      <c r="H969" s="24" t="s">
        <v>66</v>
      </c>
      <c r="I969" s="26">
        <v>5</v>
      </c>
      <c r="J969" s="26">
        <f t="shared" si="44"/>
        <v>9</v>
      </c>
      <c r="K969" s="24" t="s">
        <v>61</v>
      </c>
      <c r="L969" s="27">
        <v>43516</v>
      </c>
      <c r="M969" s="28">
        <v>351106</v>
      </c>
      <c r="N969" s="28">
        <v>351106</v>
      </c>
      <c r="O969" s="28">
        <v>0</v>
      </c>
      <c r="P969" s="28">
        <v>253</v>
      </c>
      <c r="Q969" s="28">
        <v>253</v>
      </c>
      <c r="R969" s="28">
        <v>-1303</v>
      </c>
      <c r="S969" s="28">
        <v>-1303</v>
      </c>
      <c r="T969" s="28">
        <v>-1050</v>
      </c>
      <c r="U969" s="28">
        <v>-1050</v>
      </c>
      <c r="V969" s="28">
        <v>-1050</v>
      </c>
      <c r="W969" s="28">
        <v>-13736.64</v>
      </c>
      <c r="X969" s="28">
        <v>65537</v>
      </c>
      <c r="Y969" s="28">
        <v>28904</v>
      </c>
      <c r="Z969" s="28">
        <v>11028</v>
      </c>
      <c r="AA969" s="28">
        <v>29793</v>
      </c>
      <c r="AB969" s="28">
        <v>18799</v>
      </c>
      <c r="AC969" s="28">
        <v>285569</v>
      </c>
      <c r="AD969" s="28">
        <v>5000</v>
      </c>
      <c r="AE969" s="28">
        <v>309189</v>
      </c>
      <c r="AF969" s="28">
        <v>0</v>
      </c>
      <c r="AG969" s="28">
        <v>36633</v>
      </c>
      <c r="AH969" s="28">
        <v>0</v>
      </c>
      <c r="AI969" s="29">
        <v>0.04</v>
      </c>
      <c r="AJ969" s="29">
        <v>0.05</v>
      </c>
      <c r="AK969" s="29">
        <v>1.05</v>
      </c>
      <c r="AL969" s="30">
        <v>4.12</v>
      </c>
      <c r="AM969" s="30">
        <v>329.16</v>
      </c>
      <c r="AN969" s="31">
        <v>300.55</v>
      </c>
      <c r="AO969" s="32">
        <v>96.35</v>
      </c>
      <c r="AP969" s="32">
        <v>95.36</v>
      </c>
      <c r="AQ969" s="33">
        <v>0</v>
      </c>
      <c r="AR969" s="34">
        <v>-0.42</v>
      </c>
      <c r="AS969" s="32">
        <v>-11.82</v>
      </c>
      <c r="AT969" s="32">
        <v>-0.37</v>
      </c>
      <c r="AU969" s="24">
        <v>0</v>
      </c>
      <c r="AV969" s="33">
        <v>2.19</v>
      </c>
      <c r="AW969" s="33">
        <v>0.49</v>
      </c>
      <c r="AX969">
        <v>0</v>
      </c>
    </row>
    <row r="970" spans="1:50" hidden="1" x14ac:dyDescent="0.25">
      <c r="A970" s="50">
        <v>969</v>
      </c>
      <c r="B970" s="23" t="s">
        <v>2268</v>
      </c>
      <c r="C970" s="24" t="s">
        <v>2020</v>
      </c>
      <c r="D970" s="24" t="s">
        <v>196</v>
      </c>
      <c r="E970" s="25">
        <v>83103</v>
      </c>
      <c r="F970" s="24" t="s">
        <v>80</v>
      </c>
      <c r="G970" s="24" t="s">
        <v>59</v>
      </c>
      <c r="H970" s="24" t="s">
        <v>231</v>
      </c>
      <c r="I970" s="26">
        <v>10</v>
      </c>
      <c r="J970" s="26">
        <f t="shared" si="44"/>
        <v>24</v>
      </c>
      <c r="K970" s="24" t="s">
        <v>61</v>
      </c>
      <c r="L970" s="27">
        <v>43018</v>
      </c>
      <c r="M970" s="28">
        <v>350957</v>
      </c>
      <c r="N970" s="28">
        <v>350957</v>
      </c>
      <c r="O970" s="28">
        <v>0</v>
      </c>
      <c r="P970" s="28">
        <v>0</v>
      </c>
      <c r="Q970" s="28">
        <v>0</v>
      </c>
      <c r="R970" s="28">
        <v>-8115</v>
      </c>
      <c r="S970" s="28">
        <v>-8115</v>
      </c>
      <c r="T970" s="28">
        <v>-8115</v>
      </c>
      <c r="U970" s="28">
        <v>-8115</v>
      </c>
      <c r="V970" s="28">
        <v>-8115</v>
      </c>
      <c r="W970" s="28">
        <v>-12385.94</v>
      </c>
      <c r="X970" s="28">
        <v>-9143</v>
      </c>
      <c r="Y970" s="28">
        <v>31717</v>
      </c>
      <c r="Z970" s="28">
        <v>49809</v>
      </c>
      <c r="AA970" s="28">
        <v>50393</v>
      </c>
      <c r="AB970" s="28">
        <v>256749</v>
      </c>
      <c r="AC970" s="28">
        <v>10244</v>
      </c>
      <c r="AD970" s="28">
        <v>5000</v>
      </c>
      <c r="AE970" s="28">
        <v>72635</v>
      </c>
      <c r="AF970" s="28">
        <v>1980</v>
      </c>
      <c r="AG970" s="28">
        <v>308996</v>
      </c>
      <c r="AH970" s="28">
        <v>349856</v>
      </c>
      <c r="AI970" s="29">
        <v>0.87</v>
      </c>
      <c r="AJ970" s="29">
        <v>0.89</v>
      </c>
      <c r="AK970" s="29">
        <v>3.13</v>
      </c>
      <c r="AL970" s="30">
        <v>0.38</v>
      </c>
      <c r="AM970" s="30">
        <v>25.49</v>
      </c>
      <c r="AN970" s="31">
        <v>51.84</v>
      </c>
      <c r="AO970" s="32">
        <v>31.13</v>
      </c>
      <c r="AP970" s="32">
        <v>31.43</v>
      </c>
      <c r="AQ970" s="33">
        <v>25.16</v>
      </c>
      <c r="AR970" s="34">
        <v>-11.17</v>
      </c>
      <c r="AS970" s="32">
        <v>-16.29</v>
      </c>
      <c r="AT970" s="32">
        <v>-2.31</v>
      </c>
      <c r="AU970" s="24">
        <v>-409.85</v>
      </c>
      <c r="AV970" s="33">
        <v>-0.38</v>
      </c>
      <c r="AW970" s="33">
        <v>1.04</v>
      </c>
      <c r="AX970">
        <v>0</v>
      </c>
    </row>
    <row r="971" spans="1:50" hidden="1" x14ac:dyDescent="0.25">
      <c r="A971" s="50">
        <v>970</v>
      </c>
      <c r="B971" s="23" t="s">
        <v>2269</v>
      </c>
      <c r="C971" s="24" t="s">
        <v>1084</v>
      </c>
      <c r="D971" s="24" t="s">
        <v>2270</v>
      </c>
      <c r="E971" s="25">
        <v>93533</v>
      </c>
      <c r="F971" s="24" t="s">
        <v>354</v>
      </c>
      <c r="G971" s="24" t="s">
        <v>108</v>
      </c>
      <c r="H971" s="24" t="s">
        <v>316</v>
      </c>
      <c r="I971" s="26">
        <v>25</v>
      </c>
      <c r="J971" s="26">
        <f t="shared" si="44"/>
        <v>49</v>
      </c>
      <c r="K971" s="24" t="s">
        <v>61</v>
      </c>
      <c r="L971" s="27">
        <v>34730</v>
      </c>
      <c r="M971" s="28">
        <v>350672</v>
      </c>
      <c r="N971" s="28">
        <v>350744</v>
      </c>
      <c r="O971" s="28">
        <v>72</v>
      </c>
      <c r="P971" s="28">
        <v>0</v>
      </c>
      <c r="Q971" s="28">
        <v>0</v>
      </c>
      <c r="R971" s="28">
        <v>-219387</v>
      </c>
      <c r="S971" s="28">
        <v>-219387</v>
      </c>
      <c r="T971" s="28">
        <v>-215249</v>
      </c>
      <c r="U971" s="28">
        <v>-166523</v>
      </c>
      <c r="V971" s="28">
        <v>-219387</v>
      </c>
      <c r="W971" s="28">
        <v>-236829.2</v>
      </c>
      <c r="X971" s="28">
        <v>0</v>
      </c>
      <c r="Y971" s="28">
        <v>11056</v>
      </c>
      <c r="Z971" s="28">
        <v>44688</v>
      </c>
      <c r="AA971" s="28">
        <v>222752</v>
      </c>
      <c r="AB971" s="28">
        <v>291261</v>
      </c>
      <c r="AC971" s="28">
        <v>0</v>
      </c>
      <c r="AD971" s="28">
        <v>139415</v>
      </c>
      <c r="AE971" s="28">
        <v>1548718</v>
      </c>
      <c r="AF971" s="28">
        <v>1371242</v>
      </c>
      <c r="AG971" s="28">
        <v>339616</v>
      </c>
      <c r="AH971" s="28">
        <v>146090</v>
      </c>
      <c r="AI971" s="29">
        <v>0.06</v>
      </c>
      <c r="AJ971" s="29">
        <v>0.13</v>
      </c>
      <c r="AK971" s="29">
        <v>0.14000000000000001</v>
      </c>
      <c r="AL971" s="30">
        <v>80.650000000000006</v>
      </c>
      <c r="AM971" s="30">
        <v>1352.79</v>
      </c>
      <c r="AN971" s="31">
        <v>15.48</v>
      </c>
      <c r="AO971" s="32">
        <v>82.4</v>
      </c>
      <c r="AP971" s="32">
        <v>97.11</v>
      </c>
      <c r="AQ971" s="33">
        <v>0.03</v>
      </c>
      <c r="AR971" s="34">
        <v>-14.17</v>
      </c>
      <c r="AS971" s="32">
        <v>-490.93</v>
      </c>
      <c r="AT971" s="32">
        <v>-62.56</v>
      </c>
      <c r="AU971" s="24">
        <v>-16</v>
      </c>
      <c r="AV971" s="33">
        <v>-4.38</v>
      </c>
      <c r="AW971" s="33">
        <v>0.11</v>
      </c>
      <c r="AX971">
        <v>0</v>
      </c>
    </row>
    <row r="972" spans="1:50" hidden="1" x14ac:dyDescent="0.25">
      <c r="A972" s="50">
        <v>971</v>
      </c>
      <c r="B972" s="23" t="s">
        <v>2271</v>
      </c>
      <c r="C972" s="24" t="s">
        <v>2272</v>
      </c>
      <c r="D972" s="24" t="s">
        <v>1933</v>
      </c>
      <c r="E972" s="25" t="s">
        <v>2171</v>
      </c>
      <c r="F972" s="24" t="s">
        <v>1933</v>
      </c>
      <c r="G972" s="24" t="s">
        <v>76</v>
      </c>
      <c r="H972" s="24" t="s">
        <v>53</v>
      </c>
      <c r="I972" s="26">
        <v>10</v>
      </c>
      <c r="J972" s="26">
        <f t="shared" si="44"/>
        <v>24</v>
      </c>
      <c r="K972" s="24" t="s">
        <v>61</v>
      </c>
      <c r="L972" s="27">
        <v>35473</v>
      </c>
      <c r="M972" s="28">
        <v>350462</v>
      </c>
      <c r="N972" s="28">
        <v>350462</v>
      </c>
      <c r="O972" s="28">
        <v>0</v>
      </c>
      <c r="P972" s="28">
        <v>0</v>
      </c>
      <c r="Q972" s="28">
        <v>0</v>
      </c>
      <c r="R972" s="28">
        <v>-20245</v>
      </c>
      <c r="S972" s="28">
        <v>-20245</v>
      </c>
      <c r="T972" s="28">
        <v>-20245</v>
      </c>
      <c r="U972" s="28">
        <v>21631</v>
      </c>
      <c r="V972" s="28">
        <v>-20245</v>
      </c>
      <c r="W972" s="28">
        <v>-52063.519999999997</v>
      </c>
      <c r="X972" s="28">
        <v>100</v>
      </c>
      <c r="Y972" s="28">
        <v>122841</v>
      </c>
      <c r="Z972" s="28">
        <v>119122</v>
      </c>
      <c r="AA972" s="28">
        <v>153259</v>
      </c>
      <c r="AB972" s="28">
        <v>178278</v>
      </c>
      <c r="AC972" s="28">
        <v>100</v>
      </c>
      <c r="AD972" s="28">
        <v>6639</v>
      </c>
      <c r="AE972" s="28">
        <v>718005</v>
      </c>
      <c r="AF972" s="28">
        <v>666822</v>
      </c>
      <c r="AG972" s="28">
        <v>227521</v>
      </c>
      <c r="AH972" s="28">
        <v>350262</v>
      </c>
      <c r="AI972" s="29">
        <v>0.01</v>
      </c>
      <c r="AJ972" s="29">
        <v>7.0000000000000007E-2</v>
      </c>
      <c r="AK972" s="29">
        <v>0.08</v>
      </c>
      <c r="AL972" s="30">
        <v>36.4</v>
      </c>
      <c r="AM972" s="30">
        <v>942.68</v>
      </c>
      <c r="AN972" s="31">
        <v>10.94</v>
      </c>
      <c r="AO972" s="32">
        <v>83.01</v>
      </c>
      <c r="AP972" s="32">
        <v>83.41</v>
      </c>
      <c r="AQ972" s="33">
        <v>0.18</v>
      </c>
      <c r="AR972" s="34">
        <v>-2.82</v>
      </c>
      <c r="AS972" s="32">
        <v>-17</v>
      </c>
      <c r="AT972" s="32">
        <v>-5.78</v>
      </c>
      <c r="AU972" s="24">
        <v>-3.04</v>
      </c>
      <c r="AV972" s="33">
        <v>-0.31</v>
      </c>
      <c r="AW972" s="33">
        <v>0.22</v>
      </c>
      <c r="AX972">
        <v>0</v>
      </c>
    </row>
    <row r="973" spans="1:50" hidden="1" x14ac:dyDescent="0.25">
      <c r="A973" s="50">
        <v>972</v>
      </c>
      <c r="B973" s="23" t="s">
        <v>2273</v>
      </c>
      <c r="C973" s="24" t="s">
        <v>2274</v>
      </c>
      <c r="D973" s="24" t="s">
        <v>142</v>
      </c>
      <c r="E973" s="25" t="s">
        <v>366</v>
      </c>
      <c r="F973" s="24" t="s">
        <v>142</v>
      </c>
      <c r="G973" s="24" t="s">
        <v>76</v>
      </c>
      <c r="H973" s="24" t="s">
        <v>53</v>
      </c>
      <c r="I973" s="26">
        <v>25</v>
      </c>
      <c r="J973" s="26">
        <f t="shared" si="44"/>
        <v>49</v>
      </c>
      <c r="K973" s="24" t="s">
        <v>61</v>
      </c>
      <c r="L973" s="27">
        <v>41178</v>
      </c>
      <c r="M973" s="28">
        <v>350191</v>
      </c>
      <c r="N973" s="28">
        <v>350191</v>
      </c>
      <c r="O973" s="28">
        <v>0</v>
      </c>
      <c r="P973" s="28">
        <v>14</v>
      </c>
      <c r="Q973" s="28">
        <v>14</v>
      </c>
      <c r="R973" s="28">
        <v>-24325</v>
      </c>
      <c r="S973" s="28">
        <v>-24325</v>
      </c>
      <c r="T973" s="28">
        <v>-21212</v>
      </c>
      <c r="U973" s="28">
        <v>1438</v>
      </c>
      <c r="V973" s="28">
        <v>-24311</v>
      </c>
      <c r="W973" s="28">
        <v>-29851.42</v>
      </c>
      <c r="X973" s="28">
        <v>315</v>
      </c>
      <c r="Y973" s="28">
        <v>45764</v>
      </c>
      <c r="Z973" s="28">
        <v>6189</v>
      </c>
      <c r="AA973" s="28">
        <v>127392</v>
      </c>
      <c r="AB973" s="28">
        <v>156000</v>
      </c>
      <c r="AC973" s="28">
        <v>1884</v>
      </c>
      <c r="AD973" s="28">
        <v>5000</v>
      </c>
      <c r="AE973" s="28">
        <v>312762</v>
      </c>
      <c r="AF973" s="28">
        <v>101824</v>
      </c>
      <c r="AG973" s="28">
        <v>302543</v>
      </c>
      <c r="AH973" s="28">
        <v>347992</v>
      </c>
      <c r="AI973" s="29">
        <v>1.29</v>
      </c>
      <c r="AJ973" s="29">
        <v>2.0499999999999998</v>
      </c>
      <c r="AK973" s="29">
        <v>2.0699999999999998</v>
      </c>
      <c r="AL973" s="30">
        <v>80.09</v>
      </c>
      <c r="AM973" s="30">
        <v>120.76</v>
      </c>
      <c r="AN973" s="31">
        <v>1.23</v>
      </c>
      <c r="AO973" s="32">
        <v>32.65</v>
      </c>
      <c r="AP973" s="32">
        <v>98.02</v>
      </c>
      <c r="AQ973" s="33">
        <v>0.06</v>
      </c>
      <c r="AR973" s="34">
        <v>-7.78</v>
      </c>
      <c r="AS973" s="32">
        <v>-393.04</v>
      </c>
      <c r="AT973" s="32">
        <v>-6.95</v>
      </c>
      <c r="AU973" s="24">
        <v>-23.89</v>
      </c>
      <c r="AV973" s="33">
        <v>-0.81</v>
      </c>
      <c r="AW973" s="33">
        <v>0.2</v>
      </c>
      <c r="AX973">
        <v>0</v>
      </c>
    </row>
    <row r="974" spans="1:50" hidden="1" x14ac:dyDescent="0.25">
      <c r="A974" s="50">
        <v>973</v>
      </c>
      <c r="B974" s="23" t="s">
        <v>2275</v>
      </c>
      <c r="C974" s="24" t="s">
        <v>2276</v>
      </c>
      <c r="D974" s="24" t="s">
        <v>277</v>
      </c>
      <c r="E974" s="25">
        <v>97401</v>
      </c>
      <c r="F974" s="24" t="s">
        <v>277</v>
      </c>
      <c r="G974" s="24" t="s">
        <v>137</v>
      </c>
      <c r="H974" s="24" t="s">
        <v>316</v>
      </c>
      <c r="I974" s="26" t="s">
        <v>60</v>
      </c>
      <c r="J974" s="26" t="s">
        <v>60</v>
      </c>
      <c r="K974" s="24" t="s">
        <v>61</v>
      </c>
      <c r="L974" s="27">
        <v>39108</v>
      </c>
      <c r="M974" s="28">
        <v>6000</v>
      </c>
      <c r="N974" s="28">
        <v>349645</v>
      </c>
      <c r="O974" s="28">
        <v>343645</v>
      </c>
      <c r="P974" s="28">
        <v>0</v>
      </c>
      <c r="Q974" s="28">
        <v>0</v>
      </c>
      <c r="R974" s="28">
        <v>244851</v>
      </c>
      <c r="S974" s="28">
        <v>244851</v>
      </c>
      <c r="T974" s="28">
        <v>244851</v>
      </c>
      <c r="U974" s="28">
        <v>246953</v>
      </c>
      <c r="V974" s="28">
        <v>244851</v>
      </c>
      <c r="W974" s="28">
        <v>31628.26</v>
      </c>
      <c r="X974" s="28">
        <v>0</v>
      </c>
      <c r="Y974" s="28">
        <v>-20684</v>
      </c>
      <c r="Z974" s="28">
        <v>1641607</v>
      </c>
      <c r="AA974" s="28">
        <v>0</v>
      </c>
      <c r="AB974" s="28">
        <v>1053</v>
      </c>
      <c r="AC974" s="28">
        <v>0</v>
      </c>
      <c r="AD974" s="28">
        <v>6639</v>
      </c>
      <c r="AE974" s="28">
        <v>1643903</v>
      </c>
      <c r="AF974" s="28">
        <v>888453</v>
      </c>
      <c r="AG974" s="28">
        <v>26684</v>
      </c>
      <c r="AH974" s="28">
        <v>6000</v>
      </c>
      <c r="AI974" s="29">
        <v>275.82</v>
      </c>
      <c r="AJ974" s="29">
        <v>329.03</v>
      </c>
      <c r="AK974" s="29">
        <v>329.03</v>
      </c>
      <c r="AL974" s="30">
        <v>7329.48</v>
      </c>
      <c r="AM974" s="30">
        <v>30.98</v>
      </c>
      <c r="AN974" s="31">
        <v>0</v>
      </c>
      <c r="AO974" s="32">
        <v>0.14000000000000001</v>
      </c>
      <c r="AP974" s="32">
        <v>0.14000000000000001</v>
      </c>
      <c r="AQ974" s="33">
        <v>1.85</v>
      </c>
      <c r="AR974" s="34">
        <v>14.89</v>
      </c>
      <c r="AS974" s="32">
        <v>14.92</v>
      </c>
      <c r="AT974" s="32">
        <v>4080.85</v>
      </c>
      <c r="AU974" s="24">
        <v>27.56</v>
      </c>
      <c r="AV974" s="33">
        <v>264.18</v>
      </c>
      <c r="AW974" s="33">
        <v>99.3</v>
      </c>
      <c r="AX974">
        <v>0</v>
      </c>
    </row>
    <row r="975" spans="1:50" hidden="1" x14ac:dyDescent="0.25">
      <c r="A975" s="50">
        <v>974</v>
      </c>
      <c r="B975" s="23" t="s">
        <v>2277</v>
      </c>
      <c r="C975" s="24" t="s">
        <v>2278</v>
      </c>
      <c r="D975" s="24" t="s">
        <v>2279</v>
      </c>
      <c r="E975" s="25">
        <v>82107</v>
      </c>
      <c r="F975" s="24" t="s">
        <v>58</v>
      </c>
      <c r="G975" s="24" t="s">
        <v>59</v>
      </c>
      <c r="H975" s="24" t="s">
        <v>81</v>
      </c>
      <c r="I975" s="26">
        <v>1</v>
      </c>
      <c r="J975" s="26">
        <f>IF(I975=0,0,IF(I975=1,1,IF(I975=2,2,(IF(I975=3,4,IF(I975=5,9,IF(I975=10,24,IF(I975=25,49,IF(I975=50,99,"X")))))))))</f>
        <v>1</v>
      </c>
      <c r="K975" s="24" t="s">
        <v>61</v>
      </c>
      <c r="L975" s="27">
        <v>42941</v>
      </c>
      <c r="M975" s="28">
        <v>349227</v>
      </c>
      <c r="N975" s="28">
        <v>349227</v>
      </c>
      <c r="O975" s="28">
        <v>0</v>
      </c>
      <c r="P975" s="28">
        <v>15121</v>
      </c>
      <c r="Q975" s="28">
        <v>15121</v>
      </c>
      <c r="R975" s="28">
        <v>56884</v>
      </c>
      <c r="S975" s="28">
        <v>56884</v>
      </c>
      <c r="T975" s="28">
        <v>72005</v>
      </c>
      <c r="U975" s="28">
        <v>74547</v>
      </c>
      <c r="V975" s="28">
        <v>72005</v>
      </c>
      <c r="W975" s="28">
        <v>37486.92</v>
      </c>
      <c r="X975" s="28">
        <v>183828</v>
      </c>
      <c r="Y975" s="28">
        <v>78726</v>
      </c>
      <c r="Z975" s="28">
        <v>192898</v>
      </c>
      <c r="AA975" s="28">
        <v>4081</v>
      </c>
      <c r="AB975" s="28">
        <v>70290</v>
      </c>
      <c r="AC975" s="28">
        <v>165399</v>
      </c>
      <c r="AD975" s="28">
        <v>5000</v>
      </c>
      <c r="AE975" s="28">
        <v>213580</v>
      </c>
      <c r="AF975" s="28">
        <v>5084</v>
      </c>
      <c r="AG975" s="28">
        <v>105102</v>
      </c>
      <c r="AH975" s="28">
        <v>0</v>
      </c>
      <c r="AI975" s="29">
        <v>3.31</v>
      </c>
      <c r="AJ975" s="29">
        <v>10.130000000000001</v>
      </c>
      <c r="AK975" s="29">
        <v>10.130000000000001</v>
      </c>
      <c r="AL975" s="30">
        <v>144.68</v>
      </c>
      <c r="AM975" s="30">
        <v>27.4</v>
      </c>
      <c r="AN975" s="31">
        <v>0</v>
      </c>
      <c r="AO975" s="32">
        <v>9.64</v>
      </c>
      <c r="AP975" s="32">
        <v>9.68</v>
      </c>
      <c r="AQ975" s="33">
        <v>37.94</v>
      </c>
      <c r="AR975" s="34">
        <v>26.63</v>
      </c>
      <c r="AS975" s="32">
        <v>29.49</v>
      </c>
      <c r="AT975" s="32">
        <v>16.29</v>
      </c>
      <c r="AU975" s="24">
        <v>1118.8800000000001</v>
      </c>
      <c r="AV975" s="33">
        <v>30.9</v>
      </c>
      <c r="AW975" s="33">
        <v>3.44</v>
      </c>
      <c r="AX975">
        <v>0</v>
      </c>
    </row>
    <row r="976" spans="1:50" hidden="1" x14ac:dyDescent="0.25">
      <c r="A976" s="50">
        <v>975</v>
      </c>
      <c r="B976" s="23" t="s">
        <v>2280</v>
      </c>
      <c r="C976" s="24" t="s">
        <v>2281</v>
      </c>
      <c r="D976" s="24" t="s">
        <v>160</v>
      </c>
      <c r="E976" s="25">
        <v>94901</v>
      </c>
      <c r="F976" s="24" t="s">
        <v>160</v>
      </c>
      <c r="G976" s="24" t="s">
        <v>108</v>
      </c>
      <c r="H976" s="24" t="s">
        <v>104</v>
      </c>
      <c r="I976" s="26">
        <v>10</v>
      </c>
      <c r="J976" s="26">
        <f>IF(I976=0,0,IF(I976=1,1,IF(I976=2,2,(IF(I976=3,4,IF(I976=5,9,IF(I976=10,24,IF(I976=25,49,IF(I976=50,99,"X")))))))))</f>
        <v>24</v>
      </c>
      <c r="K976" s="24" t="s">
        <v>61</v>
      </c>
      <c r="L976" s="27">
        <v>41173</v>
      </c>
      <c r="M976" s="28">
        <v>348959</v>
      </c>
      <c r="N976" s="28">
        <v>348959</v>
      </c>
      <c r="O976" s="28">
        <v>0</v>
      </c>
      <c r="P976" s="28">
        <v>1393</v>
      </c>
      <c r="Q976" s="28">
        <v>1393</v>
      </c>
      <c r="R976" s="28">
        <v>4009</v>
      </c>
      <c r="S976" s="28">
        <v>4009</v>
      </c>
      <c r="T976" s="28">
        <v>8192</v>
      </c>
      <c r="U976" s="28">
        <v>14999</v>
      </c>
      <c r="V976" s="28">
        <v>5402</v>
      </c>
      <c r="W976" s="28">
        <v>-6188.02</v>
      </c>
      <c r="X976" s="28">
        <v>0</v>
      </c>
      <c r="Y976" s="28">
        <v>109925</v>
      </c>
      <c r="Z976" s="28">
        <v>50367</v>
      </c>
      <c r="AA976" s="28">
        <v>100827</v>
      </c>
      <c r="AB976" s="28">
        <v>202224</v>
      </c>
      <c r="AC976" s="28">
        <v>0</v>
      </c>
      <c r="AD976" s="28">
        <v>5000</v>
      </c>
      <c r="AE976" s="28">
        <v>242990</v>
      </c>
      <c r="AF976" s="28">
        <v>104929</v>
      </c>
      <c r="AG976" s="28">
        <v>239034</v>
      </c>
      <c r="AH976" s="28">
        <v>348959</v>
      </c>
      <c r="AI976" s="29">
        <v>1.27</v>
      </c>
      <c r="AJ976" s="29">
        <v>2.29</v>
      </c>
      <c r="AK976" s="29">
        <v>3.42</v>
      </c>
      <c r="AL976" s="30">
        <v>42.3</v>
      </c>
      <c r="AM976" s="30">
        <v>60.79</v>
      </c>
      <c r="AN976" s="31">
        <v>47.22</v>
      </c>
      <c r="AO976" s="32">
        <v>16.61</v>
      </c>
      <c r="AP976" s="32">
        <v>79.27</v>
      </c>
      <c r="AQ976" s="33">
        <v>0.48</v>
      </c>
      <c r="AR976" s="34">
        <v>1.65</v>
      </c>
      <c r="AS976" s="32">
        <v>7.96</v>
      </c>
      <c r="AT976" s="32">
        <v>1.1499999999999999</v>
      </c>
      <c r="AU976" s="24">
        <v>3.82</v>
      </c>
      <c r="AV976" s="33">
        <v>0.64</v>
      </c>
      <c r="AW976" s="33">
        <v>0.42</v>
      </c>
      <c r="AX976">
        <v>0</v>
      </c>
    </row>
    <row r="977" spans="1:50" hidden="1" x14ac:dyDescent="0.25">
      <c r="A977" s="50">
        <v>976</v>
      </c>
      <c r="B977" s="23" t="s">
        <v>2282</v>
      </c>
      <c r="C977" s="24" t="s">
        <v>2283</v>
      </c>
      <c r="D977" s="24" t="s">
        <v>1020</v>
      </c>
      <c r="E977" s="25" t="s">
        <v>1021</v>
      </c>
      <c r="F977" s="24" t="s">
        <v>1020</v>
      </c>
      <c r="G977" s="24" t="s">
        <v>52</v>
      </c>
      <c r="H977" s="24" t="s">
        <v>81</v>
      </c>
      <c r="I977" s="26">
        <v>5</v>
      </c>
      <c r="J977" s="26">
        <f>IF(I977=0,0,IF(I977=1,1,IF(I977=2,2,(IF(I977=3,4,IF(I977=5,9,IF(I977=10,24,IF(I977=25,49,IF(I977=50,99,"X")))))))))</f>
        <v>9</v>
      </c>
      <c r="K977" s="24" t="s">
        <v>61</v>
      </c>
      <c r="L977" s="27">
        <v>43470</v>
      </c>
      <c r="M977" s="28">
        <v>348855</v>
      </c>
      <c r="N977" s="28">
        <v>348855</v>
      </c>
      <c r="O977" s="28">
        <v>0</v>
      </c>
      <c r="P977" s="28">
        <v>0</v>
      </c>
      <c r="Q977" s="28">
        <v>0</v>
      </c>
      <c r="R977" s="28">
        <v>-33080</v>
      </c>
      <c r="S977" s="28">
        <v>-33080</v>
      </c>
      <c r="T977" s="28">
        <v>-32602</v>
      </c>
      <c r="U977" s="28">
        <v>-23260</v>
      </c>
      <c r="V977" s="28">
        <v>-33080</v>
      </c>
      <c r="W977" s="28">
        <v>-29377.040000000001</v>
      </c>
      <c r="X977" s="28">
        <v>0</v>
      </c>
      <c r="Y977" s="28">
        <v>75204</v>
      </c>
      <c r="Z977" s="28">
        <v>13116</v>
      </c>
      <c r="AA977" s="28">
        <v>115401</v>
      </c>
      <c r="AB977" s="28">
        <v>199469</v>
      </c>
      <c r="AC977" s="28">
        <v>0</v>
      </c>
      <c r="AD977" s="28">
        <v>5000</v>
      </c>
      <c r="AE977" s="28">
        <v>62712</v>
      </c>
      <c r="AF977" s="28">
        <v>35555</v>
      </c>
      <c r="AG977" s="28">
        <v>273651</v>
      </c>
      <c r="AH977" s="28">
        <v>348855</v>
      </c>
      <c r="AI977" s="29">
        <v>1</v>
      </c>
      <c r="AJ977" s="29">
        <v>1.39</v>
      </c>
      <c r="AK977" s="29">
        <v>1.39</v>
      </c>
      <c r="AL977" s="30">
        <v>7.8</v>
      </c>
      <c r="AM977" s="30">
        <v>25.78</v>
      </c>
      <c r="AN977" s="31">
        <v>0</v>
      </c>
      <c r="AO977" s="32">
        <v>31.25</v>
      </c>
      <c r="AP977" s="32">
        <v>79.09</v>
      </c>
      <c r="AQ977" s="33">
        <v>0.37</v>
      </c>
      <c r="AR977" s="34">
        <v>-52.75</v>
      </c>
      <c r="AS977" s="32">
        <v>-252.21</v>
      </c>
      <c r="AT977" s="32">
        <v>-9.48</v>
      </c>
      <c r="AU977" s="24">
        <v>-93.04</v>
      </c>
      <c r="AV977" s="33">
        <v>-4.8099999999999996</v>
      </c>
      <c r="AW977" s="33">
        <v>0.12</v>
      </c>
      <c r="AX977">
        <v>0</v>
      </c>
    </row>
    <row r="978" spans="1:50" hidden="1" x14ac:dyDescent="0.25">
      <c r="A978" s="50">
        <v>977</v>
      </c>
      <c r="B978" s="23" t="s">
        <v>2284</v>
      </c>
      <c r="C978" s="24" t="s">
        <v>2285</v>
      </c>
      <c r="D978" s="24" t="s">
        <v>94</v>
      </c>
      <c r="E978" s="25" t="s">
        <v>835</v>
      </c>
      <c r="F978" s="24" t="s">
        <v>168</v>
      </c>
      <c r="G978" s="24" t="s">
        <v>97</v>
      </c>
      <c r="H978" s="24" t="s">
        <v>104</v>
      </c>
      <c r="I978" s="26">
        <v>25</v>
      </c>
      <c r="J978" s="26">
        <f>IF(I978=0,0,IF(I978=1,1,IF(I978=2,2,(IF(I978=3,4,IF(I978=5,9,IF(I978=10,24,IF(I978=25,49,IF(I978=50,99,"49")))))))))</f>
        <v>49</v>
      </c>
      <c r="K978" s="24" t="s">
        <v>61</v>
      </c>
      <c r="L978" s="27">
        <v>37782</v>
      </c>
      <c r="M978" s="28">
        <v>348322</v>
      </c>
      <c r="N978" s="28">
        <v>348484</v>
      </c>
      <c r="O978" s="28">
        <v>162</v>
      </c>
      <c r="P978" s="28">
        <v>0</v>
      </c>
      <c r="Q978" s="28">
        <v>0</v>
      </c>
      <c r="R978" s="28">
        <v>-67364</v>
      </c>
      <c r="S978" s="28">
        <v>-67364</v>
      </c>
      <c r="T978" s="28">
        <v>-67334</v>
      </c>
      <c r="U978" s="28">
        <v>-61298</v>
      </c>
      <c r="V978" s="28">
        <v>-67364</v>
      </c>
      <c r="W978" s="28">
        <v>-61555.199999999997</v>
      </c>
      <c r="X978" s="28">
        <v>0</v>
      </c>
      <c r="Y978" s="28">
        <v>71729</v>
      </c>
      <c r="Z978" s="28">
        <v>41038</v>
      </c>
      <c r="AA978" s="28">
        <v>151289</v>
      </c>
      <c r="AB978" s="28">
        <v>241683</v>
      </c>
      <c r="AC978" s="28">
        <v>0</v>
      </c>
      <c r="AD978" s="28">
        <v>6640</v>
      </c>
      <c r="AE978" s="28">
        <v>130643</v>
      </c>
      <c r="AF978" s="28">
        <v>3956</v>
      </c>
      <c r="AG978" s="28">
        <v>286183</v>
      </c>
      <c r="AH978" s="28">
        <v>357912</v>
      </c>
      <c r="AI978" s="29">
        <v>0.35</v>
      </c>
      <c r="AJ978" s="29">
        <v>0.93</v>
      </c>
      <c r="AK978" s="29">
        <v>1.22</v>
      </c>
      <c r="AL978" s="30">
        <v>48.48</v>
      </c>
      <c r="AM978" s="30">
        <v>101.32</v>
      </c>
      <c r="AN978" s="31">
        <v>23.86</v>
      </c>
      <c r="AO978" s="32">
        <v>61.66</v>
      </c>
      <c r="AP978" s="32">
        <v>68.59</v>
      </c>
      <c r="AQ978" s="33">
        <v>10.37</v>
      </c>
      <c r="AR978" s="34">
        <v>-51.56</v>
      </c>
      <c r="AS978" s="32">
        <v>-164.15</v>
      </c>
      <c r="AT978" s="32">
        <v>-19.34</v>
      </c>
      <c r="AU978" s="24">
        <v>-1702.83</v>
      </c>
      <c r="AV978" s="33">
        <v>-5.62</v>
      </c>
      <c r="AW978" s="33">
        <v>0.24</v>
      </c>
      <c r="AX978">
        <v>0</v>
      </c>
    </row>
    <row r="979" spans="1:50" hidden="1" x14ac:dyDescent="0.25">
      <c r="A979" s="50">
        <v>978</v>
      </c>
      <c r="B979" s="23" t="s">
        <v>2286</v>
      </c>
      <c r="C979" s="24" t="s">
        <v>2287</v>
      </c>
      <c r="D979" s="24" t="s">
        <v>301</v>
      </c>
      <c r="E979" s="25">
        <v>92401</v>
      </c>
      <c r="F979" s="24" t="s">
        <v>301</v>
      </c>
      <c r="G979" s="24" t="s">
        <v>90</v>
      </c>
      <c r="H979" s="24" t="s">
        <v>81</v>
      </c>
      <c r="I979" s="26">
        <v>5</v>
      </c>
      <c r="J979" s="26">
        <f>IF(I979=0,0,IF(I979=1,1,IF(I979=2,2,(IF(I979=3,4,IF(I979=5,9,IF(I979=10,24,IF(I979=25,49,IF(I979=50,99,"X")))))))))</f>
        <v>9</v>
      </c>
      <c r="K979" s="24" t="s">
        <v>61</v>
      </c>
      <c r="L979" s="27">
        <v>38098</v>
      </c>
      <c r="M979" s="28">
        <v>348393</v>
      </c>
      <c r="N979" s="28">
        <v>348393</v>
      </c>
      <c r="O979" s="28">
        <v>0</v>
      </c>
      <c r="P979" s="28">
        <v>0</v>
      </c>
      <c r="Q979" s="28">
        <v>0</v>
      </c>
      <c r="R979" s="28">
        <v>-55858</v>
      </c>
      <c r="S979" s="28">
        <v>-55858</v>
      </c>
      <c r="T979" s="28">
        <v>-54118</v>
      </c>
      <c r="U979" s="28">
        <v>-37059</v>
      </c>
      <c r="V979" s="28">
        <v>-55858</v>
      </c>
      <c r="W979" s="28">
        <v>-45359.519999999997</v>
      </c>
      <c r="X979" s="28">
        <v>0</v>
      </c>
      <c r="Y979" s="28">
        <v>86753</v>
      </c>
      <c r="Z979" s="28">
        <v>-142610</v>
      </c>
      <c r="AA979" s="28">
        <v>159125</v>
      </c>
      <c r="AB979" s="28">
        <v>219029</v>
      </c>
      <c r="AC979" s="28">
        <v>0</v>
      </c>
      <c r="AD979" s="28">
        <v>6639</v>
      </c>
      <c r="AE979" s="28">
        <v>265543</v>
      </c>
      <c r="AF979" s="28">
        <v>102403</v>
      </c>
      <c r="AG979" s="28">
        <v>261640</v>
      </c>
      <c r="AH979" s="28">
        <v>348393</v>
      </c>
      <c r="AI979" s="29">
        <v>0.32</v>
      </c>
      <c r="AJ979" s="29">
        <v>0.38</v>
      </c>
      <c r="AK979" s="29">
        <v>0.43</v>
      </c>
      <c r="AL979" s="30">
        <v>22.57</v>
      </c>
      <c r="AM979" s="30">
        <v>525.76</v>
      </c>
      <c r="AN979" s="31">
        <v>18.98</v>
      </c>
      <c r="AO979" s="32">
        <v>143.9</v>
      </c>
      <c r="AP979" s="32">
        <v>153.71</v>
      </c>
      <c r="AQ979" s="33">
        <v>-1.39</v>
      </c>
      <c r="AR979" s="34">
        <v>-21.04</v>
      </c>
      <c r="AS979" s="32">
        <v>-39.17</v>
      </c>
      <c r="AT979" s="32">
        <v>-16.03</v>
      </c>
      <c r="AU979" s="24">
        <v>-54.55</v>
      </c>
      <c r="AV979" s="33">
        <v>-2.64</v>
      </c>
      <c r="AW979" s="33">
        <v>0.44</v>
      </c>
      <c r="AX979">
        <v>0</v>
      </c>
    </row>
    <row r="980" spans="1:50" hidden="1" x14ac:dyDescent="0.25">
      <c r="A980" s="50">
        <v>979</v>
      </c>
      <c r="B980" s="23" t="s">
        <v>2288</v>
      </c>
      <c r="C980" s="24" t="s">
        <v>2289</v>
      </c>
      <c r="D980" s="24" t="s">
        <v>84</v>
      </c>
      <c r="E980" s="25">
        <v>81103</v>
      </c>
      <c r="F980" s="24" t="s">
        <v>70</v>
      </c>
      <c r="G980" s="24" t="s">
        <v>59</v>
      </c>
      <c r="H980" s="24" t="s">
        <v>81</v>
      </c>
      <c r="I980" s="26">
        <v>10</v>
      </c>
      <c r="J980" s="26">
        <f>IF(I980=0,0,IF(I980=1,1,IF(I980=2,2,(IF(I980=3,4,IF(I980=5,9,IF(I980=10,24,IF(I980=25,49,IF(I980=50,99,"X")))))))))</f>
        <v>24</v>
      </c>
      <c r="K980" s="24" t="s">
        <v>61</v>
      </c>
      <c r="L980" s="27">
        <v>37771</v>
      </c>
      <c r="M980" s="28">
        <v>348209</v>
      </c>
      <c r="N980" s="28">
        <v>348224</v>
      </c>
      <c r="O980" s="28">
        <v>15</v>
      </c>
      <c r="P980" s="28">
        <v>0</v>
      </c>
      <c r="Q980" s="28">
        <v>0</v>
      </c>
      <c r="R980" s="28">
        <v>-31469</v>
      </c>
      <c r="S980" s="28">
        <v>-31469</v>
      </c>
      <c r="T980" s="28">
        <v>-31469</v>
      </c>
      <c r="U980" s="28">
        <v>-22663</v>
      </c>
      <c r="V980" s="28">
        <v>-31469</v>
      </c>
      <c r="W980" s="28">
        <v>-32413.439999999999</v>
      </c>
      <c r="X980" s="28">
        <v>2247</v>
      </c>
      <c r="Y980" s="28">
        <v>97343</v>
      </c>
      <c r="Z980" s="28">
        <v>60134</v>
      </c>
      <c r="AA980" s="28">
        <v>140566</v>
      </c>
      <c r="AB980" s="28">
        <v>237761</v>
      </c>
      <c r="AC980" s="28">
        <v>0</v>
      </c>
      <c r="AD980" s="28">
        <v>6639</v>
      </c>
      <c r="AE980" s="28">
        <v>90755</v>
      </c>
      <c r="AF980" s="28">
        <v>52364</v>
      </c>
      <c r="AG980" s="28">
        <v>250866</v>
      </c>
      <c r="AH980" s="28">
        <v>345962</v>
      </c>
      <c r="AI980" s="29">
        <v>0.84</v>
      </c>
      <c r="AJ980" s="29">
        <v>1.24</v>
      </c>
      <c r="AK980" s="29">
        <v>1.45</v>
      </c>
      <c r="AL980" s="30">
        <v>10.6</v>
      </c>
      <c r="AM980" s="30">
        <v>37.26</v>
      </c>
      <c r="AN980" s="31">
        <v>5.62</v>
      </c>
      <c r="AO980" s="32">
        <v>28.61</v>
      </c>
      <c r="AP980" s="32">
        <v>33.74</v>
      </c>
      <c r="AQ980" s="33">
        <v>1.1499999999999999</v>
      </c>
      <c r="AR980" s="34">
        <v>-34.67</v>
      </c>
      <c r="AS980" s="32">
        <v>-52.33</v>
      </c>
      <c r="AT980" s="32">
        <v>-9.0399999999999991</v>
      </c>
      <c r="AU980" s="24">
        <v>-60.1</v>
      </c>
      <c r="AV980" s="33">
        <v>-2.75</v>
      </c>
      <c r="AW980" s="33">
        <v>0.18</v>
      </c>
      <c r="AX980">
        <v>0</v>
      </c>
    </row>
    <row r="981" spans="1:50" hidden="1" x14ac:dyDescent="0.25">
      <c r="A981" s="50">
        <v>980</v>
      </c>
      <c r="B981" s="23" t="s">
        <v>2290</v>
      </c>
      <c r="C981" s="24" t="s">
        <v>2291</v>
      </c>
      <c r="D981" s="24" t="s">
        <v>359</v>
      </c>
      <c r="E981" s="25" t="s">
        <v>95</v>
      </c>
      <c r="F981" s="24" t="s">
        <v>96</v>
      </c>
      <c r="G981" s="24" t="s">
        <v>97</v>
      </c>
      <c r="H981" s="24" t="s">
        <v>81</v>
      </c>
      <c r="I981" s="26">
        <v>1</v>
      </c>
      <c r="J981" s="26">
        <f>IF(I981=0,0,IF(I981=1,1,IF(I981=2,2,(IF(I981=3,4,IF(I981=5,9,IF(I981=10,24,IF(I981=25,49,IF(I981=50,99,"X")))))))))</f>
        <v>1</v>
      </c>
      <c r="K981" s="24" t="s">
        <v>61</v>
      </c>
      <c r="L981" s="27">
        <v>43476</v>
      </c>
      <c r="M981" s="28">
        <v>347820</v>
      </c>
      <c r="N981" s="28">
        <v>347820</v>
      </c>
      <c r="O981" s="28">
        <v>0</v>
      </c>
      <c r="P981" s="28">
        <v>456</v>
      </c>
      <c r="Q981" s="28">
        <v>456</v>
      </c>
      <c r="R981" s="28">
        <v>1397</v>
      </c>
      <c r="S981" s="28">
        <v>1397</v>
      </c>
      <c r="T981" s="28">
        <v>2630</v>
      </c>
      <c r="U981" s="28">
        <v>2630</v>
      </c>
      <c r="V981" s="28">
        <v>1853</v>
      </c>
      <c r="W981" s="28">
        <v>-675.06</v>
      </c>
      <c r="X981" s="28">
        <v>0</v>
      </c>
      <c r="Y981" s="28">
        <v>17702</v>
      </c>
      <c r="Z981" s="28">
        <v>6457</v>
      </c>
      <c r="AA981" s="28">
        <v>13486</v>
      </c>
      <c r="AB981" s="28">
        <v>154440</v>
      </c>
      <c r="AC981" s="28">
        <v>0</v>
      </c>
      <c r="AD981" s="28">
        <v>5000</v>
      </c>
      <c r="AE981" s="28">
        <v>59791</v>
      </c>
      <c r="AF981" s="28">
        <v>28684</v>
      </c>
      <c r="AG981" s="28">
        <v>330118</v>
      </c>
      <c r="AH981" s="28">
        <v>347820</v>
      </c>
      <c r="AI981" s="29">
        <v>0.71</v>
      </c>
      <c r="AJ981" s="29">
        <v>0.8</v>
      </c>
      <c r="AK981" s="29">
        <v>0.8</v>
      </c>
      <c r="AL981" s="30">
        <v>3.69</v>
      </c>
      <c r="AM981" s="30">
        <v>42.37</v>
      </c>
      <c r="AN981" s="31">
        <v>0</v>
      </c>
      <c r="AO981" s="32">
        <v>64.97</v>
      </c>
      <c r="AP981" s="32">
        <v>89.2</v>
      </c>
      <c r="AQ981" s="33">
        <v>0.23</v>
      </c>
      <c r="AR981" s="34">
        <v>2.34</v>
      </c>
      <c r="AS981" s="32">
        <v>21.64</v>
      </c>
      <c r="AT981" s="32">
        <v>0.4</v>
      </c>
      <c r="AU981" s="24">
        <v>4.87</v>
      </c>
      <c r="AV981" s="33">
        <v>1.01</v>
      </c>
      <c r="AW981" s="33">
        <v>1.1499999999999999</v>
      </c>
      <c r="AX981">
        <v>0</v>
      </c>
    </row>
    <row r="982" spans="1:50" hidden="1" x14ac:dyDescent="0.25">
      <c r="A982" s="50">
        <v>981</v>
      </c>
      <c r="B982" s="23" t="s">
        <v>2292</v>
      </c>
      <c r="C982" s="24" t="s">
        <v>2293</v>
      </c>
      <c r="D982" s="24" t="s">
        <v>350</v>
      </c>
      <c r="E982" s="25">
        <v>91105</v>
      </c>
      <c r="F982" s="24" t="s">
        <v>350</v>
      </c>
      <c r="G982" s="24" t="s">
        <v>220</v>
      </c>
      <c r="H982" s="24" t="s">
        <v>81</v>
      </c>
      <c r="I982" s="26">
        <v>25</v>
      </c>
      <c r="J982" s="26">
        <f>IF(I982=0,0,IF(I982=1,1,IF(I982=2,2,(IF(I982=3,4,IF(I982=5,9,IF(I982=10,24,IF(I982=25,49,IF(I982=50,99,"49")))))))))</f>
        <v>49</v>
      </c>
      <c r="K982" s="24" t="s">
        <v>61</v>
      </c>
      <c r="L982" s="27">
        <v>41614</v>
      </c>
      <c r="M982" s="28">
        <v>347613</v>
      </c>
      <c r="N982" s="28">
        <v>347613</v>
      </c>
      <c r="O982" s="28">
        <v>0</v>
      </c>
      <c r="P982" s="28">
        <v>0</v>
      </c>
      <c r="Q982" s="28">
        <v>0</v>
      </c>
      <c r="R982" s="28">
        <v>-32757</v>
      </c>
      <c r="S982" s="28">
        <v>-32757</v>
      </c>
      <c r="T982" s="28">
        <v>-32757</v>
      </c>
      <c r="U982" s="28">
        <v>-27500</v>
      </c>
      <c r="V982" s="28">
        <v>-32757</v>
      </c>
      <c r="W982" s="28">
        <v>-28944.1</v>
      </c>
      <c r="X982" s="28">
        <v>0</v>
      </c>
      <c r="Y982" s="28">
        <v>117556</v>
      </c>
      <c r="Z982" s="28">
        <v>11889</v>
      </c>
      <c r="AA982" s="28">
        <v>166543</v>
      </c>
      <c r="AB982" s="28">
        <v>192191</v>
      </c>
      <c r="AC982" s="28">
        <v>0</v>
      </c>
      <c r="AD982" s="28">
        <v>5000</v>
      </c>
      <c r="AE982" s="28">
        <v>50629</v>
      </c>
      <c r="AF982" s="28">
        <v>19929</v>
      </c>
      <c r="AG982" s="28">
        <v>230057</v>
      </c>
      <c r="AH982" s="28">
        <v>347613</v>
      </c>
      <c r="AI982" s="29">
        <v>0.63</v>
      </c>
      <c r="AJ982" s="29">
        <v>1.07</v>
      </c>
      <c r="AK982" s="29">
        <v>1.3</v>
      </c>
      <c r="AL982" s="30">
        <v>10.63</v>
      </c>
      <c r="AM982" s="30">
        <v>36.89</v>
      </c>
      <c r="AN982" s="31">
        <v>5.7</v>
      </c>
      <c r="AO982" s="32">
        <v>46.56</v>
      </c>
      <c r="AP982" s="32">
        <v>76.52</v>
      </c>
      <c r="AQ982" s="33">
        <v>0.6</v>
      </c>
      <c r="AR982" s="34">
        <v>-64.7</v>
      </c>
      <c r="AS982" s="32">
        <v>-275.52</v>
      </c>
      <c r="AT982" s="32">
        <v>-9.42</v>
      </c>
      <c r="AU982" s="24">
        <v>-164.37</v>
      </c>
      <c r="AV982" s="33">
        <v>-5.94</v>
      </c>
      <c r="AW982" s="33">
        <v>0.55000000000000004</v>
      </c>
      <c r="AX982">
        <v>0</v>
      </c>
    </row>
    <row r="983" spans="1:50" hidden="1" x14ac:dyDescent="0.25">
      <c r="A983" s="50">
        <v>982</v>
      </c>
      <c r="B983" s="23" t="s">
        <v>2294</v>
      </c>
      <c r="C983" s="24">
        <v>536</v>
      </c>
      <c r="D983" s="24" t="s">
        <v>2295</v>
      </c>
      <c r="E983" s="25">
        <v>92503</v>
      </c>
      <c r="F983" s="24" t="s">
        <v>301</v>
      </c>
      <c r="G983" s="24" t="s">
        <v>90</v>
      </c>
      <c r="H983" s="24" t="s">
        <v>71</v>
      </c>
      <c r="I983" s="26" t="s">
        <v>60</v>
      </c>
      <c r="J983" s="26" t="s">
        <v>60</v>
      </c>
      <c r="K983" s="24" t="s">
        <v>61</v>
      </c>
      <c r="L983" s="27">
        <v>35765</v>
      </c>
      <c r="M983" s="28">
        <v>347585</v>
      </c>
      <c r="N983" s="28">
        <v>347579</v>
      </c>
      <c r="O983" s="28">
        <v>-6</v>
      </c>
      <c r="P983" s="28">
        <v>0</v>
      </c>
      <c r="Q983" s="28">
        <v>0</v>
      </c>
      <c r="R983" s="28">
        <v>-24629</v>
      </c>
      <c r="S983" s="28">
        <v>-24629</v>
      </c>
      <c r="T983" s="28">
        <v>-10974</v>
      </c>
      <c r="U983" s="28">
        <v>26138</v>
      </c>
      <c r="V983" s="28">
        <v>-24629</v>
      </c>
      <c r="W983" s="28">
        <v>-17513.419999999998</v>
      </c>
      <c r="X983" s="28">
        <v>11580</v>
      </c>
      <c r="Y983" s="28">
        <v>109879</v>
      </c>
      <c r="Z983" s="28">
        <v>22879</v>
      </c>
      <c r="AA983" s="28">
        <v>72247</v>
      </c>
      <c r="AB983" s="28">
        <v>169885</v>
      </c>
      <c r="AC983" s="28">
        <v>25801</v>
      </c>
      <c r="AD983" s="28">
        <v>6639</v>
      </c>
      <c r="AE983" s="28">
        <v>184037</v>
      </c>
      <c r="AF983" s="28">
        <v>97911</v>
      </c>
      <c r="AG983" s="28">
        <v>211905</v>
      </c>
      <c r="AH983" s="28">
        <v>310204</v>
      </c>
      <c r="AI983" s="29">
        <v>0.26</v>
      </c>
      <c r="AJ983" s="29">
        <v>0.86</v>
      </c>
      <c r="AK983" s="29">
        <v>0.89</v>
      </c>
      <c r="AL983" s="30">
        <v>53</v>
      </c>
      <c r="AM983" s="30">
        <v>129.11000000000001</v>
      </c>
      <c r="AN983" s="31">
        <v>3.17</v>
      </c>
      <c r="AO983" s="32">
        <v>46.32</v>
      </c>
      <c r="AP983" s="32">
        <v>87.57</v>
      </c>
      <c r="AQ983" s="33">
        <v>0.23</v>
      </c>
      <c r="AR983" s="34">
        <v>-13.38</v>
      </c>
      <c r="AS983" s="32">
        <v>-107.65</v>
      </c>
      <c r="AT983" s="32">
        <v>-7.09</v>
      </c>
      <c r="AU983" s="24">
        <v>-25.15</v>
      </c>
      <c r="AV983" s="33">
        <v>-0.72</v>
      </c>
      <c r="AW983" s="33">
        <v>0.28999999999999998</v>
      </c>
      <c r="AX983">
        <v>0</v>
      </c>
    </row>
    <row r="984" spans="1:50" hidden="1" x14ac:dyDescent="0.25">
      <c r="A984" s="50">
        <v>983</v>
      </c>
      <c r="B984" s="23" t="s">
        <v>2296</v>
      </c>
      <c r="C984" s="24" t="s">
        <v>2297</v>
      </c>
      <c r="D984" s="24" t="s">
        <v>2298</v>
      </c>
      <c r="E984" s="25" t="s">
        <v>2299</v>
      </c>
      <c r="F984" s="24" t="s">
        <v>751</v>
      </c>
      <c r="G984" s="24" t="s">
        <v>97</v>
      </c>
      <c r="H984" s="24" t="s">
        <v>81</v>
      </c>
      <c r="I984" s="26">
        <v>10</v>
      </c>
      <c r="J984" s="26">
        <f>IF(I984=0,0,IF(I984=1,1,IF(I984=2,2,(IF(I984=3,4,IF(I984=5,9,IF(I984=10,24,IF(I984=25,49,IF(I984=50,99,"X")))))))))</f>
        <v>24</v>
      </c>
      <c r="K984" s="24" t="s">
        <v>61</v>
      </c>
      <c r="L984" s="27">
        <v>41012</v>
      </c>
      <c r="M984" s="28">
        <v>347229</v>
      </c>
      <c r="N984" s="28">
        <v>347229</v>
      </c>
      <c r="O984" s="28">
        <v>0</v>
      </c>
      <c r="P984" s="28">
        <v>191</v>
      </c>
      <c r="Q984" s="28">
        <v>191</v>
      </c>
      <c r="R984" s="28">
        <v>-40115</v>
      </c>
      <c r="S984" s="28">
        <v>-40115</v>
      </c>
      <c r="T984" s="28">
        <v>-32375</v>
      </c>
      <c r="U984" s="28">
        <v>1701</v>
      </c>
      <c r="V984" s="28">
        <v>-39924</v>
      </c>
      <c r="W984" s="28">
        <v>-39145.22</v>
      </c>
      <c r="X984" s="28">
        <v>2349</v>
      </c>
      <c r="Y984" s="28">
        <v>51854</v>
      </c>
      <c r="Z984" s="28">
        <v>-29775</v>
      </c>
      <c r="AA984" s="28">
        <v>91501</v>
      </c>
      <c r="AB984" s="28">
        <v>213171</v>
      </c>
      <c r="AC984" s="28">
        <v>1395</v>
      </c>
      <c r="AD984" s="28">
        <v>5000</v>
      </c>
      <c r="AE984" s="28">
        <v>375793</v>
      </c>
      <c r="AF984" s="28">
        <v>313714</v>
      </c>
      <c r="AG984" s="28">
        <v>293980</v>
      </c>
      <c r="AH984" s="28">
        <v>343485</v>
      </c>
      <c r="AI984" s="29">
        <v>0.02</v>
      </c>
      <c r="AJ984" s="29">
        <v>0.62</v>
      </c>
      <c r="AK984" s="29">
        <v>0.67</v>
      </c>
      <c r="AL984" s="30">
        <v>57.79</v>
      </c>
      <c r="AM984" s="30">
        <v>112.93</v>
      </c>
      <c r="AN984" s="31">
        <v>4.6500000000000004</v>
      </c>
      <c r="AO984" s="32">
        <v>24.66</v>
      </c>
      <c r="AP984" s="32">
        <v>107.92</v>
      </c>
      <c r="AQ984" s="33">
        <v>-0.09</v>
      </c>
      <c r="AR984" s="34">
        <v>-10.67</v>
      </c>
      <c r="AS984" s="32">
        <v>-134.72999999999999</v>
      </c>
      <c r="AT984" s="32">
        <v>-11.55</v>
      </c>
      <c r="AU984" s="24">
        <v>-12.79</v>
      </c>
      <c r="AV984" s="33">
        <v>-1.33</v>
      </c>
      <c r="AW984" s="33">
        <v>-0.02</v>
      </c>
      <c r="AX984">
        <v>0</v>
      </c>
    </row>
    <row r="985" spans="1:50" hidden="1" x14ac:dyDescent="0.25">
      <c r="A985" s="50">
        <v>984</v>
      </c>
      <c r="B985" s="23" t="s">
        <v>2300</v>
      </c>
      <c r="C985" s="24" t="s">
        <v>2301</v>
      </c>
      <c r="D985" s="24" t="s">
        <v>84</v>
      </c>
      <c r="E985" s="25">
        <v>85102</v>
      </c>
      <c r="F985" s="24" t="s">
        <v>65</v>
      </c>
      <c r="G985" s="24" t="s">
        <v>59</v>
      </c>
      <c r="H985" s="24" t="s">
        <v>104</v>
      </c>
      <c r="I985" s="26" t="s">
        <v>60</v>
      </c>
      <c r="J985" s="26" t="s">
        <v>60</v>
      </c>
      <c r="K985" s="24" t="s">
        <v>61</v>
      </c>
      <c r="L985" s="27">
        <v>37109</v>
      </c>
      <c r="M985" s="28">
        <v>347000</v>
      </c>
      <c r="N985" s="28">
        <v>347026</v>
      </c>
      <c r="O985" s="28">
        <v>26</v>
      </c>
      <c r="P985" s="28">
        <v>0</v>
      </c>
      <c r="Q985" s="28">
        <v>0</v>
      </c>
      <c r="R985" s="28">
        <v>-141602</v>
      </c>
      <c r="S985" s="28">
        <v>-141602</v>
      </c>
      <c r="T985" s="28">
        <v>-137420</v>
      </c>
      <c r="U985" s="28">
        <v>-110740</v>
      </c>
      <c r="V985" s="28">
        <v>-141602</v>
      </c>
      <c r="W985" s="28">
        <v>-111478.52</v>
      </c>
      <c r="X985" s="28">
        <v>119944</v>
      </c>
      <c r="Y985" s="28">
        <v>-50231</v>
      </c>
      <c r="Z985" s="28">
        <v>-179426</v>
      </c>
      <c r="AA985" s="28">
        <v>54376</v>
      </c>
      <c r="AB985" s="28">
        <v>25890</v>
      </c>
      <c r="AC985" s="28">
        <v>80997</v>
      </c>
      <c r="AD985" s="28">
        <v>6639</v>
      </c>
      <c r="AE985" s="28">
        <v>307702</v>
      </c>
      <c r="AF985" s="28">
        <v>83165</v>
      </c>
      <c r="AG985" s="28">
        <v>316234</v>
      </c>
      <c r="AH985" s="28">
        <v>146059</v>
      </c>
      <c r="AI985" s="29">
        <v>0.08</v>
      </c>
      <c r="AJ985" s="29">
        <v>0.23</v>
      </c>
      <c r="AK985" s="29">
        <v>0.33</v>
      </c>
      <c r="AL985" s="30">
        <v>75.650000000000006</v>
      </c>
      <c r="AM985" s="30">
        <v>439.91</v>
      </c>
      <c r="AN985" s="31">
        <v>47.92</v>
      </c>
      <c r="AO985" s="32">
        <v>157.75</v>
      </c>
      <c r="AP985" s="32">
        <v>158.31</v>
      </c>
      <c r="AQ985" s="33">
        <v>-2.16</v>
      </c>
      <c r="AR985" s="34">
        <v>-46.02</v>
      </c>
      <c r="AS985" s="32">
        <v>-78.92</v>
      </c>
      <c r="AT985" s="32">
        <v>-40.81</v>
      </c>
      <c r="AU985" s="24">
        <v>-170.27</v>
      </c>
      <c r="AV985" s="33">
        <v>-5.74</v>
      </c>
      <c r="AW985" s="33">
        <v>0.35</v>
      </c>
      <c r="AX985">
        <v>0</v>
      </c>
    </row>
    <row r="986" spans="1:50" hidden="1" x14ac:dyDescent="0.25">
      <c r="A986" s="50">
        <v>985</v>
      </c>
      <c r="B986" s="23" t="s">
        <v>2302</v>
      </c>
      <c r="C986" s="24" t="s">
        <v>2303</v>
      </c>
      <c r="D986" s="24" t="s">
        <v>2304</v>
      </c>
      <c r="E986" s="25" t="s">
        <v>675</v>
      </c>
      <c r="F986" s="24" t="s">
        <v>96</v>
      </c>
      <c r="G986" s="24" t="s">
        <v>97</v>
      </c>
      <c r="H986" s="24" t="s">
        <v>66</v>
      </c>
      <c r="I986" s="26">
        <v>10</v>
      </c>
      <c r="J986" s="26">
        <f t="shared" ref="J986:J998" si="45">IF(I986=0,0,IF(I986=1,1,IF(I986=2,2,(IF(I986=3,4,IF(I986=5,9,IF(I986=10,24,IF(I986=25,49,IF(I986=50,99,"X")))))))))</f>
        <v>24</v>
      </c>
      <c r="K986" s="24" t="s">
        <v>61</v>
      </c>
      <c r="L986" s="27">
        <v>41460</v>
      </c>
      <c r="M986" s="28">
        <v>346926</v>
      </c>
      <c r="N986" s="28">
        <v>346926</v>
      </c>
      <c r="O986" s="28">
        <v>0</v>
      </c>
      <c r="P986" s="28">
        <v>15554</v>
      </c>
      <c r="Q986" s="28">
        <v>15554</v>
      </c>
      <c r="R986" s="28">
        <v>181270</v>
      </c>
      <c r="S986" s="28">
        <v>181270</v>
      </c>
      <c r="T986" s="28">
        <v>196824</v>
      </c>
      <c r="U986" s="28">
        <v>225693</v>
      </c>
      <c r="V986" s="28">
        <v>196824</v>
      </c>
      <c r="W986" s="28">
        <v>110722.38</v>
      </c>
      <c r="X986" s="28">
        <v>963</v>
      </c>
      <c r="Y986" s="28">
        <v>117585</v>
      </c>
      <c r="Z986" s="28">
        <v>431811</v>
      </c>
      <c r="AA986" s="28">
        <v>158676</v>
      </c>
      <c r="AB986" s="28">
        <v>191084</v>
      </c>
      <c r="AC986" s="28">
        <v>0</v>
      </c>
      <c r="AD986" s="28">
        <v>6000</v>
      </c>
      <c r="AE986" s="28">
        <v>520704</v>
      </c>
      <c r="AF986" s="28">
        <v>0</v>
      </c>
      <c r="AG986" s="28">
        <v>232009</v>
      </c>
      <c r="AH986" s="28">
        <v>348631</v>
      </c>
      <c r="AI986" s="29">
        <v>2.35</v>
      </c>
      <c r="AJ986" s="29">
        <v>6.07</v>
      </c>
      <c r="AK986" s="29">
        <v>6.07</v>
      </c>
      <c r="AL986" s="30">
        <v>331.6</v>
      </c>
      <c r="AM986" s="30">
        <v>133.04</v>
      </c>
      <c r="AN986" s="31">
        <v>0</v>
      </c>
      <c r="AO986" s="32">
        <v>16.47</v>
      </c>
      <c r="AP986" s="32">
        <v>17.07</v>
      </c>
      <c r="AQ986" s="33">
        <v>0</v>
      </c>
      <c r="AR986" s="34">
        <v>34.81</v>
      </c>
      <c r="AS986" s="32">
        <v>41.98</v>
      </c>
      <c r="AT986" s="32">
        <v>52.25</v>
      </c>
      <c r="AU986" s="24">
        <v>0</v>
      </c>
      <c r="AV986" s="33">
        <v>7.66</v>
      </c>
      <c r="AW986" s="33">
        <v>2.11</v>
      </c>
      <c r="AX986">
        <v>0</v>
      </c>
    </row>
    <row r="987" spans="1:50" hidden="1" x14ac:dyDescent="0.25">
      <c r="A987" s="50">
        <v>986</v>
      </c>
      <c r="B987" s="23" t="s">
        <v>2305</v>
      </c>
      <c r="C987" s="24" t="s">
        <v>2306</v>
      </c>
      <c r="D987" s="24" t="s">
        <v>2279</v>
      </c>
      <c r="E987" s="25">
        <v>82107</v>
      </c>
      <c r="F987" s="24" t="s">
        <v>58</v>
      </c>
      <c r="G987" s="24" t="s">
        <v>59</v>
      </c>
      <c r="H987" s="24" t="s">
        <v>104</v>
      </c>
      <c r="I987" s="26">
        <v>5</v>
      </c>
      <c r="J987" s="26">
        <f t="shared" si="45"/>
        <v>9</v>
      </c>
      <c r="K987" s="24" t="s">
        <v>61</v>
      </c>
      <c r="L987" s="27">
        <v>43101</v>
      </c>
      <c r="M987" s="28">
        <v>346566</v>
      </c>
      <c r="N987" s="28">
        <v>346566</v>
      </c>
      <c r="O987" s="28">
        <v>0</v>
      </c>
      <c r="P987" s="28">
        <v>634</v>
      </c>
      <c r="Q987" s="28">
        <v>634</v>
      </c>
      <c r="R987" s="28">
        <v>2382</v>
      </c>
      <c r="S987" s="28">
        <v>2382</v>
      </c>
      <c r="T987" s="28">
        <v>6324</v>
      </c>
      <c r="U987" s="28">
        <v>6324</v>
      </c>
      <c r="V987" s="28">
        <v>3016</v>
      </c>
      <c r="W987" s="28">
        <v>4425.8599999999997</v>
      </c>
      <c r="X987" s="28">
        <v>0</v>
      </c>
      <c r="Y987" s="28">
        <v>-16164</v>
      </c>
      <c r="Z987" s="28">
        <v>2379</v>
      </c>
      <c r="AA987" s="28">
        <v>26815</v>
      </c>
      <c r="AB987" s="28">
        <v>332476</v>
      </c>
      <c r="AC987" s="28">
        <v>0</v>
      </c>
      <c r="AD987" s="28">
        <v>5000</v>
      </c>
      <c r="AE987" s="28">
        <v>12265</v>
      </c>
      <c r="AF987" s="28">
        <v>16823</v>
      </c>
      <c r="AG987" s="28">
        <v>362730</v>
      </c>
      <c r="AH987" s="28">
        <v>346566</v>
      </c>
      <c r="AI987" s="29">
        <v>1.33</v>
      </c>
      <c r="AJ987" s="29">
        <v>1.33</v>
      </c>
      <c r="AK987" s="29">
        <v>-1.92</v>
      </c>
      <c r="AL987" s="30">
        <v>0</v>
      </c>
      <c r="AM987" s="30">
        <v>2.35</v>
      </c>
      <c r="AN987" s="31">
        <v>3.43</v>
      </c>
      <c r="AO987" s="32">
        <v>19.32</v>
      </c>
      <c r="AP987" s="32">
        <v>80.599999999999994</v>
      </c>
      <c r="AQ987" s="33">
        <v>0.14000000000000001</v>
      </c>
      <c r="AR987" s="34">
        <v>19.420000000000002</v>
      </c>
      <c r="AS987" s="32">
        <v>100.13</v>
      </c>
      <c r="AT987" s="32">
        <v>0.69</v>
      </c>
      <c r="AU987" s="24">
        <v>14.16</v>
      </c>
      <c r="AV987" s="33">
        <v>5.43</v>
      </c>
      <c r="AW987" s="33">
        <v>5.17</v>
      </c>
      <c r="AX987">
        <v>0</v>
      </c>
    </row>
    <row r="988" spans="1:50" hidden="1" x14ac:dyDescent="0.25">
      <c r="A988" s="50">
        <v>987</v>
      </c>
      <c r="B988" s="23" t="s">
        <v>2307</v>
      </c>
      <c r="C988" s="24" t="s">
        <v>2308</v>
      </c>
      <c r="D988" s="24" t="s">
        <v>500</v>
      </c>
      <c r="E988" s="25">
        <v>90301</v>
      </c>
      <c r="F988" s="24" t="s">
        <v>500</v>
      </c>
      <c r="G988" s="24" t="s">
        <v>59</v>
      </c>
      <c r="H988" s="24" t="s">
        <v>81</v>
      </c>
      <c r="I988" s="26">
        <v>5</v>
      </c>
      <c r="J988" s="26">
        <f t="shared" si="45"/>
        <v>9</v>
      </c>
      <c r="K988" s="24" t="s">
        <v>61</v>
      </c>
      <c r="L988" s="27">
        <v>43350</v>
      </c>
      <c r="M988" s="28">
        <v>346184</v>
      </c>
      <c r="N988" s="28">
        <v>346333</v>
      </c>
      <c r="O988" s="28">
        <v>149</v>
      </c>
      <c r="P988" s="28">
        <v>0</v>
      </c>
      <c r="Q988" s="28">
        <v>0</v>
      </c>
      <c r="R988" s="28">
        <v>-70551</v>
      </c>
      <c r="S988" s="28">
        <v>-70551</v>
      </c>
      <c r="T988" s="28">
        <v>-69674</v>
      </c>
      <c r="U988" s="28">
        <v>-40351</v>
      </c>
      <c r="V988" s="28">
        <v>-70551</v>
      </c>
      <c r="W988" s="28">
        <v>-59142.68</v>
      </c>
      <c r="X988" s="28">
        <v>178628</v>
      </c>
      <c r="Y988" s="28">
        <v>41858</v>
      </c>
      <c r="Z988" s="28">
        <v>-62384</v>
      </c>
      <c r="AA988" s="28">
        <v>90799</v>
      </c>
      <c r="AB988" s="28">
        <v>136109</v>
      </c>
      <c r="AC988" s="28">
        <v>14115</v>
      </c>
      <c r="AD988" s="28">
        <v>5000</v>
      </c>
      <c r="AE988" s="28">
        <v>178663</v>
      </c>
      <c r="AF988" s="28">
        <v>154689</v>
      </c>
      <c r="AG988" s="28">
        <v>290211</v>
      </c>
      <c r="AH988" s="28">
        <v>143720</v>
      </c>
      <c r="AI988" s="29">
        <v>0.06</v>
      </c>
      <c r="AJ988" s="29">
        <v>0.1</v>
      </c>
      <c r="AK988" s="29">
        <v>0.13</v>
      </c>
      <c r="AL988" s="30">
        <v>8.2799999999999994</v>
      </c>
      <c r="AM988" s="30">
        <v>221.98</v>
      </c>
      <c r="AN988" s="31">
        <v>4.21</v>
      </c>
      <c r="AO988" s="32">
        <v>105.03</v>
      </c>
      <c r="AP988" s="32">
        <v>134.91999999999999</v>
      </c>
      <c r="AQ988" s="33">
        <v>-0.4</v>
      </c>
      <c r="AR988" s="34">
        <v>-39.49</v>
      </c>
      <c r="AS988" s="32">
        <v>-113.09</v>
      </c>
      <c r="AT988" s="32">
        <v>-20.38</v>
      </c>
      <c r="AU988" s="24">
        <v>-45.61</v>
      </c>
      <c r="AV988" s="33">
        <v>-3.33</v>
      </c>
      <c r="AW988" s="33">
        <v>0.31</v>
      </c>
      <c r="AX988">
        <v>0</v>
      </c>
    </row>
    <row r="989" spans="1:50" hidden="1" x14ac:dyDescent="0.25">
      <c r="A989" s="50">
        <v>988</v>
      </c>
      <c r="B989" s="23" t="s">
        <v>2309</v>
      </c>
      <c r="C989" s="24" t="s">
        <v>2310</v>
      </c>
      <c r="D989" s="24" t="s">
        <v>2311</v>
      </c>
      <c r="E989" s="25" t="s">
        <v>2312</v>
      </c>
      <c r="F989" s="24" t="s">
        <v>271</v>
      </c>
      <c r="G989" s="24" t="s">
        <v>97</v>
      </c>
      <c r="H989" s="24" t="s">
        <v>66</v>
      </c>
      <c r="I989" s="26">
        <v>5</v>
      </c>
      <c r="J989" s="26">
        <f t="shared" si="45"/>
        <v>9</v>
      </c>
      <c r="K989" s="24" t="s">
        <v>61</v>
      </c>
      <c r="L989" s="27">
        <v>43610</v>
      </c>
      <c r="M989" s="28">
        <v>346130</v>
      </c>
      <c r="N989" s="28">
        <v>346130</v>
      </c>
      <c r="O989" s="28">
        <v>0</v>
      </c>
      <c r="P989" s="28">
        <v>214</v>
      </c>
      <c r="Q989" s="28">
        <v>214</v>
      </c>
      <c r="R989" s="28">
        <v>38</v>
      </c>
      <c r="S989" s="28">
        <v>38</v>
      </c>
      <c r="T989" s="28">
        <v>1352</v>
      </c>
      <c r="U989" s="28">
        <v>5394</v>
      </c>
      <c r="V989" s="28">
        <v>252</v>
      </c>
      <c r="W989" s="28">
        <v>-1438.58</v>
      </c>
      <c r="X989" s="28">
        <v>21043</v>
      </c>
      <c r="Y989" s="28">
        <v>46663</v>
      </c>
      <c r="Z989" s="28">
        <v>5923</v>
      </c>
      <c r="AA989" s="28">
        <v>44508</v>
      </c>
      <c r="AB989" s="28">
        <v>228809</v>
      </c>
      <c r="AC989" s="28">
        <v>19273</v>
      </c>
      <c r="AD989" s="28">
        <v>5000</v>
      </c>
      <c r="AE989" s="28">
        <v>54120</v>
      </c>
      <c r="AF989" s="28">
        <v>22428</v>
      </c>
      <c r="AG989" s="28">
        <v>295194</v>
      </c>
      <c r="AH989" s="28">
        <v>320814</v>
      </c>
      <c r="AI989" s="29">
        <v>0.41</v>
      </c>
      <c r="AJ989" s="29">
        <v>0.59</v>
      </c>
      <c r="AK989" s="29">
        <v>0.77</v>
      </c>
      <c r="AL989" s="30">
        <v>7.61</v>
      </c>
      <c r="AM989" s="30">
        <v>47.08</v>
      </c>
      <c r="AN989" s="31">
        <v>7.85</v>
      </c>
      <c r="AO989" s="32">
        <v>75.98</v>
      </c>
      <c r="AP989" s="32">
        <v>89.06</v>
      </c>
      <c r="AQ989" s="33">
        <v>0.26</v>
      </c>
      <c r="AR989" s="34">
        <v>7.0000000000000007E-2</v>
      </c>
      <c r="AS989" s="32">
        <v>0.64</v>
      </c>
      <c r="AT989" s="32">
        <v>0.01</v>
      </c>
      <c r="AU989" s="24">
        <v>0.17</v>
      </c>
      <c r="AV989" s="33">
        <v>2.17</v>
      </c>
      <c r="AW989" s="33">
        <v>1.25</v>
      </c>
      <c r="AX989">
        <v>0</v>
      </c>
    </row>
    <row r="990" spans="1:50" hidden="1" x14ac:dyDescent="0.25">
      <c r="A990" s="50">
        <v>989</v>
      </c>
      <c r="B990" s="23" t="s">
        <v>2313</v>
      </c>
      <c r="C990" s="24" t="s">
        <v>2314</v>
      </c>
      <c r="D990" s="24" t="s">
        <v>277</v>
      </c>
      <c r="E990" s="25">
        <v>97405</v>
      </c>
      <c r="F990" s="24" t="s">
        <v>277</v>
      </c>
      <c r="G990" s="24" t="s">
        <v>137</v>
      </c>
      <c r="H990" s="24" t="s">
        <v>81</v>
      </c>
      <c r="I990" s="26">
        <v>10</v>
      </c>
      <c r="J990" s="26">
        <f t="shared" si="45"/>
        <v>24</v>
      </c>
      <c r="K990" s="24" t="s">
        <v>61</v>
      </c>
      <c r="L990" s="27">
        <v>42790</v>
      </c>
      <c r="M990" s="28">
        <v>346071</v>
      </c>
      <c r="N990" s="28">
        <v>346075</v>
      </c>
      <c r="O990" s="28">
        <v>4</v>
      </c>
      <c r="P990" s="28">
        <v>1073</v>
      </c>
      <c r="Q990" s="28">
        <v>1073</v>
      </c>
      <c r="R990" s="28">
        <v>6848</v>
      </c>
      <c r="S990" s="28">
        <v>6848</v>
      </c>
      <c r="T990" s="28">
        <v>10902</v>
      </c>
      <c r="U990" s="28">
        <v>21198</v>
      </c>
      <c r="V990" s="28">
        <v>7921</v>
      </c>
      <c r="W990" s="28">
        <v>5746.42</v>
      </c>
      <c r="X990" s="28">
        <v>-187161</v>
      </c>
      <c r="Y990" s="28">
        <v>77435</v>
      </c>
      <c r="Z990" s="28">
        <v>4933</v>
      </c>
      <c r="AA990" s="28">
        <v>51783</v>
      </c>
      <c r="AB990" s="28">
        <v>38804</v>
      </c>
      <c r="AC990" s="28">
        <v>187161</v>
      </c>
      <c r="AD990" s="28">
        <v>5001</v>
      </c>
      <c r="AE990" s="28">
        <v>66980</v>
      </c>
      <c r="AF990" s="28">
        <v>46795</v>
      </c>
      <c r="AG990" s="28">
        <v>81475</v>
      </c>
      <c r="AH990" s="28">
        <v>346071</v>
      </c>
      <c r="AI990" s="29">
        <v>1.1100000000000001</v>
      </c>
      <c r="AJ990" s="29">
        <v>2.19</v>
      </c>
      <c r="AK990" s="29">
        <v>2.29</v>
      </c>
      <c r="AL990" s="30">
        <v>9.92</v>
      </c>
      <c r="AM990" s="30">
        <v>11.82</v>
      </c>
      <c r="AN990" s="31">
        <v>0.94</v>
      </c>
      <c r="AO990" s="32">
        <v>13.17</v>
      </c>
      <c r="AP990" s="32">
        <v>92.64</v>
      </c>
      <c r="AQ990" s="33">
        <v>0.11</v>
      </c>
      <c r="AR990" s="34">
        <v>10.220000000000001</v>
      </c>
      <c r="AS990" s="32">
        <v>138.82</v>
      </c>
      <c r="AT990" s="32">
        <v>1.98</v>
      </c>
      <c r="AU990" s="24">
        <v>14.63</v>
      </c>
      <c r="AV990" s="33">
        <v>2.15</v>
      </c>
      <c r="AW990" s="33">
        <v>1.37</v>
      </c>
      <c r="AX990">
        <v>0</v>
      </c>
    </row>
    <row r="991" spans="1:50" hidden="1" x14ac:dyDescent="0.25">
      <c r="A991" s="50">
        <v>990</v>
      </c>
      <c r="B991" s="23" t="s">
        <v>2315</v>
      </c>
      <c r="C991" s="24" t="s">
        <v>2316</v>
      </c>
      <c r="D991" s="24" t="s">
        <v>57</v>
      </c>
      <c r="E991" s="25">
        <v>82108</v>
      </c>
      <c r="F991" s="24" t="s">
        <v>58</v>
      </c>
      <c r="G991" s="24" t="s">
        <v>59</v>
      </c>
      <c r="H991" s="24" t="s">
        <v>71</v>
      </c>
      <c r="I991" s="26">
        <v>5</v>
      </c>
      <c r="J991" s="26">
        <f t="shared" si="45"/>
        <v>9</v>
      </c>
      <c r="K991" s="24" t="s">
        <v>61</v>
      </c>
      <c r="L991" s="27">
        <v>43454</v>
      </c>
      <c r="M991" s="28">
        <v>346058</v>
      </c>
      <c r="N991" s="28">
        <v>346058</v>
      </c>
      <c r="O991" s="28">
        <v>0</v>
      </c>
      <c r="P991" s="28">
        <v>3607</v>
      </c>
      <c r="Q991" s="28">
        <v>3607</v>
      </c>
      <c r="R991" s="28">
        <v>8697</v>
      </c>
      <c r="S991" s="28">
        <v>8697</v>
      </c>
      <c r="T991" s="28">
        <v>13056</v>
      </c>
      <c r="U991" s="28">
        <v>18824</v>
      </c>
      <c r="V991" s="28">
        <v>12304</v>
      </c>
      <c r="W991" s="28">
        <v>4062.78</v>
      </c>
      <c r="X991" s="28">
        <v>3990</v>
      </c>
      <c r="Y991" s="28">
        <v>29748</v>
      </c>
      <c r="Z991" s="28">
        <v>18789</v>
      </c>
      <c r="AA991" s="28">
        <v>16194</v>
      </c>
      <c r="AB991" s="28">
        <v>190577</v>
      </c>
      <c r="AC991" s="28">
        <v>15034</v>
      </c>
      <c r="AD991" s="28">
        <v>5000</v>
      </c>
      <c r="AE991" s="28">
        <v>131367</v>
      </c>
      <c r="AF991" s="28">
        <v>35345</v>
      </c>
      <c r="AG991" s="28">
        <v>301276</v>
      </c>
      <c r="AH991" s="28">
        <v>327034</v>
      </c>
      <c r="AI991" s="29">
        <v>0.12</v>
      </c>
      <c r="AJ991" s="29">
        <v>0.82</v>
      </c>
      <c r="AK991" s="29">
        <v>0.92</v>
      </c>
      <c r="AL991" s="30">
        <v>75.66</v>
      </c>
      <c r="AM991" s="30">
        <v>118.9</v>
      </c>
      <c r="AN991" s="31">
        <v>10.72</v>
      </c>
      <c r="AO991" s="32">
        <v>79.53</v>
      </c>
      <c r="AP991" s="32">
        <v>85.7</v>
      </c>
      <c r="AQ991" s="33">
        <v>0.53</v>
      </c>
      <c r="AR991" s="34">
        <v>6.62</v>
      </c>
      <c r="AS991" s="32">
        <v>46.29</v>
      </c>
      <c r="AT991" s="32">
        <v>2.5099999999999998</v>
      </c>
      <c r="AU991" s="24">
        <v>24.61</v>
      </c>
      <c r="AV991" s="33">
        <v>1.81</v>
      </c>
      <c r="AW991" s="33">
        <v>0.74</v>
      </c>
      <c r="AX991">
        <v>0</v>
      </c>
    </row>
    <row r="992" spans="1:50" hidden="1" x14ac:dyDescent="0.25">
      <c r="A992" s="50">
        <v>991</v>
      </c>
      <c r="B992" s="23" t="s">
        <v>2317</v>
      </c>
      <c r="C992" s="24" t="s">
        <v>2318</v>
      </c>
      <c r="D992" s="24" t="s">
        <v>127</v>
      </c>
      <c r="E992" s="25" t="s">
        <v>259</v>
      </c>
      <c r="F992" s="24" t="s">
        <v>127</v>
      </c>
      <c r="G992" s="24" t="s">
        <v>76</v>
      </c>
      <c r="H992" s="24" t="s">
        <v>53</v>
      </c>
      <c r="I992" s="26">
        <v>5</v>
      </c>
      <c r="J992" s="26">
        <f t="shared" si="45"/>
        <v>9</v>
      </c>
      <c r="K992" s="24" t="s">
        <v>61</v>
      </c>
      <c r="L992" s="27">
        <v>40695</v>
      </c>
      <c r="M992" s="28">
        <v>345918</v>
      </c>
      <c r="N992" s="28">
        <v>345931</v>
      </c>
      <c r="O992" s="28">
        <v>13</v>
      </c>
      <c r="P992" s="28">
        <v>3354</v>
      </c>
      <c r="Q992" s="28">
        <v>3354</v>
      </c>
      <c r="R992" s="28">
        <v>92183</v>
      </c>
      <c r="S992" s="28">
        <v>92183</v>
      </c>
      <c r="T992" s="28">
        <v>95537</v>
      </c>
      <c r="U992" s="28">
        <v>101212</v>
      </c>
      <c r="V992" s="28">
        <v>95537</v>
      </c>
      <c r="W992" s="28">
        <v>73650.399999999994</v>
      </c>
      <c r="X992" s="28">
        <v>0</v>
      </c>
      <c r="Y992" s="28">
        <v>145641</v>
      </c>
      <c r="Z992" s="28">
        <v>-82812</v>
      </c>
      <c r="AA992" s="28">
        <v>39367</v>
      </c>
      <c r="AB992" s="28">
        <v>110617</v>
      </c>
      <c r="AC992" s="28">
        <v>0</v>
      </c>
      <c r="AD992" s="28">
        <v>5000</v>
      </c>
      <c r="AE992" s="28">
        <v>193698</v>
      </c>
      <c r="AF992" s="28">
        <v>54709</v>
      </c>
      <c r="AG992" s="28">
        <v>200926</v>
      </c>
      <c r="AH992" s="28">
        <v>346567</v>
      </c>
      <c r="AI992" s="29">
        <v>0.34</v>
      </c>
      <c r="AJ992" s="29">
        <v>0.47</v>
      </c>
      <c r="AK992" s="29">
        <v>0.51</v>
      </c>
      <c r="AL992" s="30">
        <v>36.83</v>
      </c>
      <c r="AM992" s="30">
        <v>484.08</v>
      </c>
      <c r="AN992" s="31">
        <v>13.5</v>
      </c>
      <c r="AO992" s="32">
        <v>139.47999999999999</v>
      </c>
      <c r="AP992" s="32">
        <v>142.75</v>
      </c>
      <c r="AQ992" s="33">
        <v>-1.51</v>
      </c>
      <c r="AR992" s="34">
        <v>47.59</v>
      </c>
      <c r="AS992" s="32">
        <v>-111.32</v>
      </c>
      <c r="AT992" s="32">
        <v>26.65</v>
      </c>
      <c r="AU992" s="24">
        <v>168.5</v>
      </c>
      <c r="AV992" s="33">
        <v>6.59</v>
      </c>
      <c r="AW992" s="33">
        <v>0.79</v>
      </c>
      <c r="AX992">
        <v>0</v>
      </c>
    </row>
    <row r="993" spans="1:50" hidden="1" x14ac:dyDescent="0.25">
      <c r="A993" s="50">
        <v>992</v>
      </c>
      <c r="B993" s="23" t="s">
        <v>2319</v>
      </c>
      <c r="C993" s="24" t="s">
        <v>2320</v>
      </c>
      <c r="D993" s="24" t="s">
        <v>217</v>
      </c>
      <c r="E993" s="25" t="s">
        <v>218</v>
      </c>
      <c r="F993" s="24" t="s">
        <v>219</v>
      </c>
      <c r="G993" s="24" t="s">
        <v>220</v>
      </c>
      <c r="H993" s="24" t="s">
        <v>71</v>
      </c>
      <c r="I993" s="26">
        <v>5</v>
      </c>
      <c r="J993" s="26">
        <f t="shared" si="45"/>
        <v>9</v>
      </c>
      <c r="K993" s="24" t="s">
        <v>61</v>
      </c>
      <c r="L993" s="27">
        <v>42370</v>
      </c>
      <c r="M993" s="28">
        <v>344893</v>
      </c>
      <c r="N993" s="28">
        <v>344893</v>
      </c>
      <c r="O993" s="28">
        <v>0</v>
      </c>
      <c r="P993" s="28">
        <v>0</v>
      </c>
      <c r="Q993" s="28">
        <v>0</v>
      </c>
      <c r="R993" s="28">
        <v>-82855</v>
      </c>
      <c r="S993" s="28">
        <v>-82855</v>
      </c>
      <c r="T993" s="28">
        <v>-82855</v>
      </c>
      <c r="U993" s="28">
        <v>-20379</v>
      </c>
      <c r="V993" s="28">
        <v>-82855</v>
      </c>
      <c r="W993" s="28">
        <v>-134619.98000000001</v>
      </c>
      <c r="X993" s="28">
        <v>-37781</v>
      </c>
      <c r="Y993" s="28">
        <v>60412</v>
      </c>
      <c r="Z993" s="28">
        <v>545207</v>
      </c>
      <c r="AA993" s="28">
        <v>95986</v>
      </c>
      <c r="AB993" s="28">
        <v>232577</v>
      </c>
      <c r="AC993" s="28">
        <v>37781</v>
      </c>
      <c r="AD993" s="28">
        <v>6000</v>
      </c>
      <c r="AE993" s="28">
        <v>890715</v>
      </c>
      <c r="AF993" s="28">
        <v>854980</v>
      </c>
      <c r="AG993" s="28">
        <v>253763</v>
      </c>
      <c r="AH993" s="28">
        <v>351956</v>
      </c>
      <c r="AI993" s="29">
        <v>0.05</v>
      </c>
      <c r="AJ993" s="29">
        <v>0.09</v>
      </c>
      <c r="AK993" s="29">
        <v>0.1</v>
      </c>
      <c r="AL993" s="30">
        <v>16</v>
      </c>
      <c r="AM993" s="30">
        <v>422.56</v>
      </c>
      <c r="AN993" s="31">
        <v>4.03</v>
      </c>
      <c r="AO993" s="32">
        <v>38.43</v>
      </c>
      <c r="AP993" s="32">
        <v>38.78</v>
      </c>
      <c r="AQ993" s="33">
        <v>0.64</v>
      </c>
      <c r="AR993" s="34">
        <v>-9.3000000000000007</v>
      </c>
      <c r="AS993" s="32">
        <v>-15.2</v>
      </c>
      <c r="AT993" s="32">
        <v>-24.02</v>
      </c>
      <c r="AU993" s="24">
        <v>-9.69</v>
      </c>
      <c r="AV993" s="33">
        <v>-1.61</v>
      </c>
      <c r="AW993" s="33">
        <v>0.02</v>
      </c>
      <c r="AX993">
        <v>0</v>
      </c>
    </row>
    <row r="994" spans="1:50" hidden="1" x14ac:dyDescent="0.25">
      <c r="A994" s="50">
        <v>993</v>
      </c>
      <c r="B994" s="23" t="s">
        <v>2321</v>
      </c>
      <c r="C994" s="24" t="s">
        <v>2322</v>
      </c>
      <c r="D994" s="24" t="s">
        <v>448</v>
      </c>
      <c r="E994" s="25">
        <v>92101</v>
      </c>
      <c r="F994" s="24" t="s">
        <v>448</v>
      </c>
      <c r="G994" s="24" t="s">
        <v>90</v>
      </c>
      <c r="H994" s="24" t="s">
        <v>81</v>
      </c>
      <c r="I994" s="26">
        <v>10</v>
      </c>
      <c r="J994" s="26">
        <f t="shared" si="45"/>
        <v>24</v>
      </c>
      <c r="K994" s="24" t="s">
        <v>61</v>
      </c>
      <c r="L994" s="27">
        <v>40527</v>
      </c>
      <c r="M994" s="28">
        <v>344550</v>
      </c>
      <c r="N994" s="28">
        <v>344586</v>
      </c>
      <c r="O994" s="28">
        <v>36</v>
      </c>
      <c r="P994" s="28">
        <v>441</v>
      </c>
      <c r="Q994" s="28">
        <v>441</v>
      </c>
      <c r="R994" s="28">
        <v>786</v>
      </c>
      <c r="S994" s="28">
        <v>786</v>
      </c>
      <c r="T994" s="28">
        <v>5863</v>
      </c>
      <c r="U994" s="28">
        <v>41326</v>
      </c>
      <c r="V994" s="28">
        <v>1227</v>
      </c>
      <c r="W994" s="28">
        <v>-68606.740000000005</v>
      </c>
      <c r="X994" s="28">
        <v>38101</v>
      </c>
      <c r="Y994" s="28">
        <v>127701</v>
      </c>
      <c r="Z994" s="28">
        <v>561315</v>
      </c>
      <c r="AA994" s="28">
        <v>139523</v>
      </c>
      <c r="AB994" s="28">
        <v>142527</v>
      </c>
      <c r="AC994" s="28">
        <v>3965</v>
      </c>
      <c r="AD994" s="28">
        <v>5000</v>
      </c>
      <c r="AE994" s="28">
        <v>991205</v>
      </c>
      <c r="AF994" s="28">
        <v>825352</v>
      </c>
      <c r="AG994" s="28">
        <v>212884</v>
      </c>
      <c r="AH994" s="28">
        <v>302484</v>
      </c>
      <c r="AI994" s="29">
        <v>0.24</v>
      </c>
      <c r="AJ994" s="29">
        <v>0.42</v>
      </c>
      <c r="AK994" s="29">
        <v>0.7</v>
      </c>
      <c r="AL994" s="30">
        <v>43.49</v>
      </c>
      <c r="AM994" s="30">
        <v>391.72</v>
      </c>
      <c r="AN994" s="31">
        <v>68.930000000000007</v>
      </c>
      <c r="AO994" s="32">
        <v>23.88</v>
      </c>
      <c r="AP994" s="32">
        <v>43.29</v>
      </c>
      <c r="AQ994" s="33">
        <v>0.68</v>
      </c>
      <c r="AR994" s="34">
        <v>0.08</v>
      </c>
      <c r="AS994" s="32">
        <v>0.14000000000000001</v>
      </c>
      <c r="AT994" s="32">
        <v>0.23</v>
      </c>
      <c r="AU994" s="24">
        <v>0.1</v>
      </c>
      <c r="AV994" s="33">
        <v>0.57999999999999996</v>
      </c>
      <c r="AW994" s="33">
        <v>0.15</v>
      </c>
      <c r="AX994">
        <v>0</v>
      </c>
    </row>
    <row r="995" spans="1:50" hidden="1" x14ac:dyDescent="0.25">
      <c r="A995" s="50">
        <v>994</v>
      </c>
      <c r="B995" s="23" t="s">
        <v>2323</v>
      </c>
      <c r="C995" s="24" t="s">
        <v>2324</v>
      </c>
      <c r="D995" s="24" t="s">
        <v>94</v>
      </c>
      <c r="E995" s="25" t="s">
        <v>835</v>
      </c>
      <c r="F995" s="24"/>
      <c r="G995" s="24" t="s">
        <v>97</v>
      </c>
      <c r="H995" s="24" t="s">
        <v>81</v>
      </c>
      <c r="I995" s="26">
        <v>10</v>
      </c>
      <c r="J995" s="26">
        <f t="shared" si="45"/>
        <v>24</v>
      </c>
      <c r="K995" s="24" t="s">
        <v>61</v>
      </c>
      <c r="L995" s="27">
        <v>41058</v>
      </c>
      <c r="M995" s="28">
        <v>344191</v>
      </c>
      <c r="N995" s="28">
        <v>344191</v>
      </c>
      <c r="O995" s="28">
        <v>0</v>
      </c>
      <c r="P995" s="28">
        <v>960</v>
      </c>
      <c r="Q995" s="28">
        <v>960</v>
      </c>
      <c r="R995" s="28">
        <v>13498</v>
      </c>
      <c r="S995" s="28">
        <v>13498</v>
      </c>
      <c r="T995" s="28">
        <v>16062</v>
      </c>
      <c r="U995" s="28">
        <v>29633</v>
      </c>
      <c r="V995" s="28">
        <v>14458</v>
      </c>
      <c r="W995" s="28">
        <v>8698.52</v>
      </c>
      <c r="X995" s="28">
        <v>196052</v>
      </c>
      <c r="Y995" s="28">
        <v>118264</v>
      </c>
      <c r="Z995" s="28">
        <v>21710</v>
      </c>
      <c r="AA995" s="28">
        <v>99376</v>
      </c>
      <c r="AB995" s="28">
        <v>60574</v>
      </c>
      <c r="AC995" s="28">
        <v>144302</v>
      </c>
      <c r="AD995" s="28">
        <v>10000</v>
      </c>
      <c r="AE995" s="28">
        <v>71212</v>
      </c>
      <c r="AF995" s="28">
        <v>64552</v>
      </c>
      <c r="AG995" s="28">
        <v>81625</v>
      </c>
      <c r="AH995" s="28">
        <v>3837</v>
      </c>
      <c r="AI995" s="29">
        <v>0.09</v>
      </c>
      <c r="AJ995" s="29">
        <v>0.11</v>
      </c>
      <c r="AK995" s="29">
        <v>0.15</v>
      </c>
      <c r="AL995" s="30">
        <v>1.02</v>
      </c>
      <c r="AM995" s="30">
        <v>72.7</v>
      </c>
      <c r="AN995" s="31">
        <v>1.65</v>
      </c>
      <c r="AO995" s="32">
        <v>64.069999999999993</v>
      </c>
      <c r="AP995" s="32">
        <v>69.510000000000005</v>
      </c>
      <c r="AQ995" s="33">
        <v>0.34</v>
      </c>
      <c r="AR995" s="34">
        <v>18.95</v>
      </c>
      <c r="AS995" s="32">
        <v>62.17</v>
      </c>
      <c r="AT995" s="32">
        <v>3.92</v>
      </c>
      <c r="AU995" s="24">
        <v>20.91</v>
      </c>
      <c r="AV995" s="33">
        <v>13.56</v>
      </c>
      <c r="AW995" s="33">
        <v>1.07</v>
      </c>
      <c r="AX995">
        <v>0</v>
      </c>
    </row>
    <row r="996" spans="1:50" hidden="1" x14ac:dyDescent="0.25">
      <c r="A996" s="50">
        <v>995</v>
      </c>
      <c r="B996" s="23" t="s">
        <v>2325</v>
      </c>
      <c r="C996" s="24" t="s">
        <v>2326</v>
      </c>
      <c r="D996" s="24" t="s">
        <v>57</v>
      </c>
      <c r="E996" s="25">
        <v>82104</v>
      </c>
      <c r="F996" s="24" t="s">
        <v>58</v>
      </c>
      <c r="G996" s="24" t="s">
        <v>59</v>
      </c>
      <c r="H996" s="24" t="s">
        <v>316</v>
      </c>
      <c r="I996" s="26">
        <v>3</v>
      </c>
      <c r="J996" s="26">
        <f t="shared" si="45"/>
        <v>4</v>
      </c>
      <c r="K996" s="24" t="s">
        <v>61</v>
      </c>
      <c r="L996" s="27">
        <v>43491</v>
      </c>
      <c r="M996" s="28">
        <v>344044</v>
      </c>
      <c r="N996" s="28">
        <v>344044</v>
      </c>
      <c r="O996" s="28">
        <v>0</v>
      </c>
      <c r="P996" s="28">
        <v>1042</v>
      </c>
      <c r="Q996" s="28">
        <v>1042</v>
      </c>
      <c r="R996" s="28">
        <v>3845</v>
      </c>
      <c r="S996" s="28">
        <v>3845</v>
      </c>
      <c r="T996" s="28">
        <v>5714</v>
      </c>
      <c r="U996" s="28">
        <v>13402</v>
      </c>
      <c r="V996" s="28">
        <v>4887</v>
      </c>
      <c r="W996" s="28">
        <v>-16143.5</v>
      </c>
      <c r="X996" s="28">
        <v>52700</v>
      </c>
      <c r="Y996" s="28">
        <v>29225</v>
      </c>
      <c r="Z996" s="28">
        <v>16797</v>
      </c>
      <c r="AA996" s="28">
        <v>16002</v>
      </c>
      <c r="AB996" s="28">
        <v>3759</v>
      </c>
      <c r="AC996" s="28">
        <v>291344</v>
      </c>
      <c r="AD996" s="28">
        <v>5000</v>
      </c>
      <c r="AE996" s="28">
        <v>492672</v>
      </c>
      <c r="AF996" s="28">
        <v>24791</v>
      </c>
      <c r="AG996" s="28">
        <v>23475</v>
      </c>
      <c r="AH996" s="28">
        <v>0</v>
      </c>
      <c r="AI996" s="29">
        <v>0.03</v>
      </c>
      <c r="AJ996" s="29">
        <v>0.04</v>
      </c>
      <c r="AK996" s="29">
        <v>0.98</v>
      </c>
      <c r="AL996" s="30">
        <v>3.88</v>
      </c>
      <c r="AM996" s="30">
        <v>544.04999999999995</v>
      </c>
      <c r="AN996" s="31">
        <v>471.12</v>
      </c>
      <c r="AO996" s="32">
        <v>96.57</v>
      </c>
      <c r="AP996" s="32">
        <v>96.59</v>
      </c>
      <c r="AQ996" s="33">
        <v>0.68</v>
      </c>
      <c r="AR996" s="34">
        <v>0.78</v>
      </c>
      <c r="AS996" s="32">
        <v>22.89</v>
      </c>
      <c r="AT996" s="32">
        <v>1.1200000000000001</v>
      </c>
      <c r="AU996" s="24">
        <v>15.51</v>
      </c>
      <c r="AV996" s="33">
        <v>1.82</v>
      </c>
      <c r="AW996" s="33">
        <v>0.42</v>
      </c>
      <c r="AX996">
        <v>0</v>
      </c>
    </row>
    <row r="997" spans="1:50" hidden="1" x14ac:dyDescent="0.25">
      <c r="A997" s="50">
        <v>996</v>
      </c>
      <c r="B997" s="23" t="s">
        <v>2327</v>
      </c>
      <c r="C997" s="24" t="s">
        <v>2328</v>
      </c>
      <c r="D997" s="24" t="s">
        <v>359</v>
      </c>
      <c r="E997" s="25" t="s">
        <v>2329</v>
      </c>
      <c r="F997" s="24" t="s">
        <v>96</v>
      </c>
      <c r="G997" s="24" t="s">
        <v>97</v>
      </c>
      <c r="H997" s="24" t="s">
        <v>53</v>
      </c>
      <c r="I997" s="26">
        <v>5</v>
      </c>
      <c r="J997" s="26">
        <f t="shared" si="45"/>
        <v>9</v>
      </c>
      <c r="K997" s="24" t="s">
        <v>61</v>
      </c>
      <c r="L997" s="27">
        <v>43921</v>
      </c>
      <c r="M997" s="28">
        <v>343574</v>
      </c>
      <c r="N997" s="28">
        <v>343629</v>
      </c>
      <c r="O997" s="28">
        <v>55</v>
      </c>
      <c r="P997" s="28">
        <v>1934</v>
      </c>
      <c r="Q997" s="28">
        <v>1934</v>
      </c>
      <c r="R997" s="28">
        <v>5283</v>
      </c>
      <c r="S997" s="28">
        <v>5283</v>
      </c>
      <c r="T997" s="28">
        <v>7217</v>
      </c>
      <c r="U997" s="28">
        <v>7217</v>
      </c>
      <c r="V997" s="28">
        <v>7217</v>
      </c>
      <c r="W997" s="28">
        <v>-212.46</v>
      </c>
      <c r="X997" s="28">
        <v>1845</v>
      </c>
      <c r="Y997" s="28">
        <v>43666</v>
      </c>
      <c r="Z997" s="28">
        <v>10283</v>
      </c>
      <c r="AA997" s="28">
        <v>41935</v>
      </c>
      <c r="AB997" s="28">
        <v>53243</v>
      </c>
      <c r="AC997" s="28">
        <v>5996</v>
      </c>
      <c r="AD997" s="28">
        <v>5000</v>
      </c>
      <c r="AE997" s="28">
        <v>134227</v>
      </c>
      <c r="AF997" s="28">
        <v>0</v>
      </c>
      <c r="AG997" s="28">
        <v>293912</v>
      </c>
      <c r="AH997" s="28">
        <v>335733</v>
      </c>
      <c r="AI997" s="29">
        <v>0.85</v>
      </c>
      <c r="AJ997" s="29">
        <v>1.03</v>
      </c>
      <c r="AK997" s="29">
        <v>1.0900000000000001</v>
      </c>
      <c r="AL997" s="30">
        <v>23.44</v>
      </c>
      <c r="AM997" s="30">
        <v>147.78</v>
      </c>
      <c r="AN997" s="31">
        <v>7.39</v>
      </c>
      <c r="AO997" s="32">
        <v>91.72</v>
      </c>
      <c r="AP997" s="32">
        <v>92.34</v>
      </c>
      <c r="AQ997" s="33">
        <v>0</v>
      </c>
      <c r="AR997" s="34">
        <v>3.94</v>
      </c>
      <c r="AS997" s="32">
        <v>51.38</v>
      </c>
      <c r="AT997" s="32">
        <v>1.54</v>
      </c>
      <c r="AU997" s="24">
        <v>0</v>
      </c>
      <c r="AV997" s="33">
        <v>1.0900000000000001</v>
      </c>
      <c r="AW997" s="33">
        <v>0.75</v>
      </c>
      <c r="AX997">
        <v>0</v>
      </c>
    </row>
    <row r="998" spans="1:50" hidden="1" x14ac:dyDescent="0.25">
      <c r="A998" s="50">
        <v>997</v>
      </c>
      <c r="B998" s="23" t="s">
        <v>2330</v>
      </c>
      <c r="C998" s="24" t="s">
        <v>2331</v>
      </c>
      <c r="D998" s="24" t="s">
        <v>127</v>
      </c>
      <c r="E998" s="25" t="s">
        <v>259</v>
      </c>
      <c r="F998" s="24" t="s">
        <v>127</v>
      </c>
      <c r="G998" s="24" t="s">
        <v>76</v>
      </c>
      <c r="H998" s="24" t="s">
        <v>152</v>
      </c>
      <c r="I998" s="26">
        <v>1</v>
      </c>
      <c r="J998" s="26">
        <f t="shared" si="45"/>
        <v>1</v>
      </c>
      <c r="K998" s="24" t="s">
        <v>61</v>
      </c>
      <c r="L998" s="27">
        <v>41089</v>
      </c>
      <c r="M998" s="28">
        <v>343314</v>
      </c>
      <c r="N998" s="28">
        <v>343314</v>
      </c>
      <c r="O998" s="28">
        <v>0</v>
      </c>
      <c r="P998" s="28">
        <v>830</v>
      </c>
      <c r="Q998" s="28">
        <v>830</v>
      </c>
      <c r="R998" s="28">
        <v>2761</v>
      </c>
      <c r="S998" s="28">
        <v>2761</v>
      </c>
      <c r="T998" s="28">
        <v>3591</v>
      </c>
      <c r="U998" s="28">
        <v>3591</v>
      </c>
      <c r="V998" s="28">
        <v>3591</v>
      </c>
      <c r="W998" s="28">
        <v>-3347.8</v>
      </c>
      <c r="X998" s="28">
        <v>0</v>
      </c>
      <c r="Y998" s="28">
        <v>3726</v>
      </c>
      <c r="Z998" s="28">
        <v>10350</v>
      </c>
      <c r="AA998" s="28">
        <v>0</v>
      </c>
      <c r="AB998" s="28">
        <v>0</v>
      </c>
      <c r="AC998" s="28">
        <v>0</v>
      </c>
      <c r="AD998" s="28">
        <v>5000</v>
      </c>
      <c r="AE998" s="28">
        <v>139990</v>
      </c>
      <c r="AF998" s="28">
        <v>0</v>
      </c>
      <c r="AG998" s="28">
        <v>339588</v>
      </c>
      <c r="AH998" s="28">
        <v>343314</v>
      </c>
      <c r="AI998" s="29">
        <v>0.02</v>
      </c>
      <c r="AJ998" s="29">
        <v>1.08</v>
      </c>
      <c r="AK998" s="29">
        <v>1.08</v>
      </c>
      <c r="AL998" s="30">
        <v>144.19999999999999</v>
      </c>
      <c r="AM998" s="30">
        <v>137.43</v>
      </c>
      <c r="AN998" s="31">
        <v>0</v>
      </c>
      <c r="AO998" s="32">
        <v>92.61</v>
      </c>
      <c r="AP998" s="32">
        <v>92.61</v>
      </c>
      <c r="AQ998" s="33">
        <v>0</v>
      </c>
      <c r="AR998" s="34">
        <v>1.97</v>
      </c>
      <c r="AS998" s="32">
        <v>26.68</v>
      </c>
      <c r="AT998" s="32">
        <v>0.8</v>
      </c>
      <c r="AU998" s="24">
        <v>0</v>
      </c>
      <c r="AV998" s="33">
        <v>0.64</v>
      </c>
      <c r="AW998" s="33">
        <v>0.71</v>
      </c>
      <c r="AX998">
        <v>0</v>
      </c>
    </row>
    <row r="999" spans="1:50" hidden="1" x14ac:dyDescent="0.25">
      <c r="A999" s="50">
        <v>998</v>
      </c>
      <c r="B999" s="23" t="s">
        <v>2332</v>
      </c>
      <c r="C999" s="24" t="s">
        <v>800</v>
      </c>
      <c r="D999" s="24" t="s">
        <v>79</v>
      </c>
      <c r="E999" s="25">
        <v>83106</v>
      </c>
      <c r="F999" s="24" t="s">
        <v>80</v>
      </c>
      <c r="G999" s="24" t="s">
        <v>59</v>
      </c>
      <c r="H999" s="24" t="s">
        <v>81</v>
      </c>
      <c r="I999" s="26" t="s">
        <v>60</v>
      </c>
      <c r="J999" s="26" t="s">
        <v>60</v>
      </c>
      <c r="K999" s="24" t="s">
        <v>61</v>
      </c>
      <c r="L999" s="27">
        <v>42928</v>
      </c>
      <c r="M999" s="28">
        <v>343117</v>
      </c>
      <c r="N999" s="28">
        <v>343117</v>
      </c>
      <c r="O999" s="28">
        <v>0</v>
      </c>
      <c r="P999" s="28">
        <v>475</v>
      </c>
      <c r="Q999" s="28">
        <v>475</v>
      </c>
      <c r="R999" s="28">
        <v>1789</v>
      </c>
      <c r="S999" s="28">
        <v>1789</v>
      </c>
      <c r="T999" s="28">
        <v>2264</v>
      </c>
      <c r="U999" s="28">
        <v>2264</v>
      </c>
      <c r="V999" s="28">
        <v>2264</v>
      </c>
      <c r="W999" s="28">
        <v>-1894</v>
      </c>
      <c r="X999" s="28">
        <v>6842</v>
      </c>
      <c r="Y999" s="28">
        <v>215746</v>
      </c>
      <c r="Z999" s="28">
        <v>5338</v>
      </c>
      <c r="AA999" s="28">
        <v>212142</v>
      </c>
      <c r="AB999" s="28">
        <v>5420</v>
      </c>
      <c r="AC999" s="28">
        <v>120253</v>
      </c>
      <c r="AD999" s="28">
        <v>5000</v>
      </c>
      <c r="AE999" s="28">
        <v>84623</v>
      </c>
      <c r="AF999" s="28">
        <v>0</v>
      </c>
      <c r="AG999" s="28">
        <v>7118</v>
      </c>
      <c r="AH999" s="28">
        <v>216022</v>
      </c>
      <c r="AI999" s="29">
        <v>1.05</v>
      </c>
      <c r="AJ999" s="29">
        <v>1.05</v>
      </c>
      <c r="AK999" s="29">
        <v>1.07</v>
      </c>
      <c r="AL999" s="30">
        <v>0</v>
      </c>
      <c r="AM999" s="30">
        <v>224.09</v>
      </c>
      <c r="AN999" s="31">
        <v>1.05</v>
      </c>
      <c r="AO999" s="32">
        <v>93.69</v>
      </c>
      <c r="AP999" s="32">
        <v>93.69</v>
      </c>
      <c r="AQ999" s="33">
        <v>0</v>
      </c>
      <c r="AR999" s="34">
        <v>2.11</v>
      </c>
      <c r="AS999" s="32">
        <v>33.51</v>
      </c>
      <c r="AT999" s="32">
        <v>0.52</v>
      </c>
      <c r="AU999" s="24">
        <v>0</v>
      </c>
      <c r="AV999" s="33">
        <v>3.2</v>
      </c>
      <c r="AW999" s="33">
        <v>0.97</v>
      </c>
      <c r="AX999">
        <v>0</v>
      </c>
    </row>
    <row r="1000" spans="1:50" hidden="1" x14ac:dyDescent="0.25">
      <c r="A1000" s="50">
        <v>999</v>
      </c>
      <c r="B1000" s="23" t="s">
        <v>2333</v>
      </c>
      <c r="C1000" s="24" t="s">
        <v>2334</v>
      </c>
      <c r="D1000" s="24" t="s">
        <v>84</v>
      </c>
      <c r="E1000" s="25">
        <v>82102</v>
      </c>
      <c r="F1000" s="24" t="s">
        <v>58</v>
      </c>
      <c r="G1000" s="24" t="s">
        <v>59</v>
      </c>
      <c r="H1000" s="24" t="s">
        <v>81</v>
      </c>
      <c r="I1000" s="26">
        <v>5</v>
      </c>
      <c r="J1000" s="26">
        <f t="shared" ref="J1000:J1010" si="46">IF(I1000=0,0,IF(I1000=1,1,IF(I1000=2,2,(IF(I1000=3,4,IF(I1000=5,9,IF(I1000=10,24,IF(I1000=25,49,IF(I1000=50,99,"X")))))))))</f>
        <v>9</v>
      </c>
      <c r="K1000" s="24" t="s">
        <v>61</v>
      </c>
      <c r="L1000" s="27">
        <v>40381</v>
      </c>
      <c r="M1000" s="28">
        <v>342852</v>
      </c>
      <c r="N1000" s="28">
        <v>342852</v>
      </c>
      <c r="O1000" s="28">
        <v>0</v>
      </c>
      <c r="P1000" s="28">
        <v>483</v>
      </c>
      <c r="Q1000" s="28">
        <v>483</v>
      </c>
      <c r="R1000" s="28">
        <v>1819</v>
      </c>
      <c r="S1000" s="28">
        <v>1819</v>
      </c>
      <c r="T1000" s="28">
        <v>3475</v>
      </c>
      <c r="U1000" s="28">
        <v>3475</v>
      </c>
      <c r="V1000" s="28">
        <v>2302</v>
      </c>
      <c r="W1000" s="28">
        <v>-5746.76</v>
      </c>
      <c r="X1000" s="28">
        <v>189508</v>
      </c>
      <c r="Y1000" s="28">
        <v>65103</v>
      </c>
      <c r="Z1000" s="28">
        <v>15978</v>
      </c>
      <c r="AA1000" s="28">
        <v>66299</v>
      </c>
      <c r="AB1000" s="28">
        <v>46229</v>
      </c>
      <c r="AC1000" s="28">
        <v>77044</v>
      </c>
      <c r="AD1000" s="28">
        <v>7000</v>
      </c>
      <c r="AE1000" s="28">
        <v>189202</v>
      </c>
      <c r="AF1000" s="28">
        <v>206696</v>
      </c>
      <c r="AG1000" s="28">
        <v>200705</v>
      </c>
      <c r="AH1000" s="28">
        <v>76300</v>
      </c>
      <c r="AI1000" s="29">
        <v>-0.11</v>
      </c>
      <c r="AJ1000" s="29">
        <v>-0.11</v>
      </c>
      <c r="AK1000" s="29">
        <v>-0.11</v>
      </c>
      <c r="AL1000" s="30">
        <v>1.05</v>
      </c>
      <c r="AM1000" s="30">
        <v>214.36</v>
      </c>
      <c r="AN1000" s="31">
        <v>0</v>
      </c>
      <c r="AO1000" s="32">
        <v>87.41</v>
      </c>
      <c r="AP1000" s="32">
        <v>91.56</v>
      </c>
      <c r="AQ1000" s="33">
        <v>0.08</v>
      </c>
      <c r="AR1000" s="34">
        <v>0.96</v>
      </c>
      <c r="AS1000" s="32">
        <v>11.38</v>
      </c>
      <c r="AT1000" s="32">
        <v>0.53</v>
      </c>
      <c r="AU1000" s="24">
        <v>0.88</v>
      </c>
      <c r="AV1000" s="33">
        <v>2.73</v>
      </c>
      <c r="AW1000" s="33">
        <v>0.44</v>
      </c>
      <c r="AX1000">
        <v>0</v>
      </c>
    </row>
    <row r="1001" spans="1:50" hidden="1" x14ac:dyDescent="0.25">
      <c r="A1001" s="50">
        <v>1000</v>
      </c>
      <c r="B1001" s="23" t="s">
        <v>2335</v>
      </c>
      <c r="C1001" s="24" t="s">
        <v>2336</v>
      </c>
      <c r="D1001" s="24" t="s">
        <v>2337</v>
      </c>
      <c r="E1001" s="25" t="s">
        <v>2338</v>
      </c>
      <c r="F1001" s="24" t="s">
        <v>2337</v>
      </c>
      <c r="G1001" s="24" t="s">
        <v>52</v>
      </c>
      <c r="H1001" s="24" t="s">
        <v>81</v>
      </c>
      <c r="I1001" s="26">
        <v>10</v>
      </c>
      <c r="J1001" s="26">
        <f t="shared" si="46"/>
        <v>24</v>
      </c>
      <c r="K1001" s="24" t="s">
        <v>61</v>
      </c>
      <c r="L1001" s="27">
        <v>42206</v>
      </c>
      <c r="M1001" s="28">
        <v>342513</v>
      </c>
      <c r="N1001" s="28">
        <v>342513</v>
      </c>
      <c r="O1001" s="28">
        <v>0</v>
      </c>
      <c r="P1001" s="28">
        <v>8068</v>
      </c>
      <c r="Q1001" s="28">
        <v>8068</v>
      </c>
      <c r="R1001" s="28">
        <v>43537</v>
      </c>
      <c r="S1001" s="28">
        <v>43537</v>
      </c>
      <c r="T1001" s="28">
        <v>51605</v>
      </c>
      <c r="U1001" s="28">
        <v>65247</v>
      </c>
      <c r="V1001" s="28">
        <v>51605</v>
      </c>
      <c r="W1001" s="28">
        <v>23551.16</v>
      </c>
      <c r="X1001" s="28">
        <v>0</v>
      </c>
      <c r="Y1001" s="28">
        <v>141000</v>
      </c>
      <c r="Z1001" s="28">
        <v>2458</v>
      </c>
      <c r="AA1001" s="28">
        <v>70265</v>
      </c>
      <c r="AB1001" s="28">
        <v>179704</v>
      </c>
      <c r="AC1001" s="28">
        <v>0</v>
      </c>
      <c r="AD1001" s="28">
        <v>5000</v>
      </c>
      <c r="AE1001" s="28">
        <v>439634</v>
      </c>
      <c r="AF1001" s="28">
        <v>366163</v>
      </c>
      <c r="AG1001" s="28">
        <v>201513</v>
      </c>
      <c r="AH1001" s="28">
        <v>342513</v>
      </c>
      <c r="AI1001" s="29">
        <v>0.31</v>
      </c>
      <c r="AJ1001" s="29">
        <v>0.46</v>
      </c>
      <c r="AK1001" s="29">
        <v>0.52</v>
      </c>
      <c r="AL1001" s="30">
        <v>22.27</v>
      </c>
      <c r="AM1001" s="30">
        <v>253.58</v>
      </c>
      <c r="AN1001" s="31">
        <v>8.1</v>
      </c>
      <c r="AO1001" s="32">
        <v>32.29</v>
      </c>
      <c r="AP1001" s="32">
        <v>99.44</v>
      </c>
      <c r="AQ1001" s="33">
        <v>0.01</v>
      </c>
      <c r="AR1001" s="34">
        <v>9.9</v>
      </c>
      <c r="AS1001" s="32">
        <v>1771.24</v>
      </c>
      <c r="AT1001" s="32">
        <v>12.71</v>
      </c>
      <c r="AU1001" s="24">
        <v>11.89</v>
      </c>
      <c r="AV1001" s="33">
        <v>2.14</v>
      </c>
      <c r="AW1001" s="33">
        <v>0.4</v>
      </c>
      <c r="AX1001">
        <v>0</v>
      </c>
    </row>
    <row r="1002" spans="1:50" hidden="1" x14ac:dyDescent="0.25">
      <c r="A1002" s="50">
        <v>1001</v>
      </c>
      <c r="B1002" s="23" t="s">
        <v>2339</v>
      </c>
      <c r="C1002" s="24" t="s">
        <v>2340</v>
      </c>
      <c r="D1002" s="24" t="s">
        <v>2341</v>
      </c>
      <c r="E1002" s="25" t="s">
        <v>1243</v>
      </c>
      <c r="F1002" s="24" t="s">
        <v>1063</v>
      </c>
      <c r="G1002" s="24" t="s">
        <v>97</v>
      </c>
      <c r="H1002" s="24" t="s">
        <v>66</v>
      </c>
      <c r="I1002" s="26">
        <v>5</v>
      </c>
      <c r="J1002" s="26">
        <f t="shared" si="46"/>
        <v>9</v>
      </c>
      <c r="K1002" s="24" t="s">
        <v>61</v>
      </c>
      <c r="L1002" s="27">
        <v>42026</v>
      </c>
      <c r="M1002" s="28">
        <v>342149</v>
      </c>
      <c r="N1002" s="28">
        <v>342149</v>
      </c>
      <c r="O1002" s="28">
        <v>0</v>
      </c>
      <c r="P1002" s="28">
        <v>0</v>
      </c>
      <c r="Q1002" s="28">
        <v>0</v>
      </c>
      <c r="R1002" s="28">
        <v>-37166</v>
      </c>
      <c r="S1002" s="28">
        <v>-37166</v>
      </c>
      <c r="T1002" s="28">
        <v>-33242</v>
      </c>
      <c r="U1002" s="28">
        <v>-14187</v>
      </c>
      <c r="V1002" s="28">
        <v>-37166</v>
      </c>
      <c r="W1002" s="28">
        <v>-30514.78</v>
      </c>
      <c r="X1002" s="28">
        <v>-3111</v>
      </c>
      <c r="Y1002" s="28">
        <v>29346</v>
      </c>
      <c r="Z1002" s="28">
        <v>-49357</v>
      </c>
      <c r="AA1002" s="28">
        <v>64108</v>
      </c>
      <c r="AB1002" s="28">
        <v>264673</v>
      </c>
      <c r="AC1002" s="28">
        <v>3111</v>
      </c>
      <c r="AD1002" s="28">
        <v>5000</v>
      </c>
      <c r="AE1002" s="28">
        <v>172065</v>
      </c>
      <c r="AF1002" s="28">
        <v>111166</v>
      </c>
      <c r="AG1002" s="28">
        <v>309692</v>
      </c>
      <c r="AH1002" s="28">
        <v>342149</v>
      </c>
      <c r="AI1002" s="29">
        <v>7.0000000000000007E-2</v>
      </c>
      <c r="AJ1002" s="29">
        <v>0.27</v>
      </c>
      <c r="AK1002" s="29">
        <v>0.27</v>
      </c>
      <c r="AL1002" s="30">
        <v>46.09</v>
      </c>
      <c r="AM1002" s="30">
        <v>254.89</v>
      </c>
      <c r="AN1002" s="31">
        <v>1.84</v>
      </c>
      <c r="AO1002" s="32">
        <v>128.71</v>
      </c>
      <c r="AP1002" s="32">
        <v>128.69</v>
      </c>
      <c r="AQ1002" s="33">
        <v>-0.44</v>
      </c>
      <c r="AR1002" s="34">
        <v>-21.6</v>
      </c>
      <c r="AS1002" s="32">
        <v>-75.3</v>
      </c>
      <c r="AT1002" s="32">
        <v>-10.86</v>
      </c>
      <c r="AU1002" s="24">
        <v>-33.43</v>
      </c>
      <c r="AV1002" s="33">
        <v>-2.31</v>
      </c>
      <c r="AW1002" s="33">
        <v>0.5</v>
      </c>
      <c r="AX1002">
        <v>0</v>
      </c>
    </row>
    <row r="1003" spans="1:50" hidden="1" x14ac:dyDescent="0.25">
      <c r="A1003" s="50">
        <v>1002</v>
      </c>
      <c r="B1003" s="23" t="s">
        <v>2342</v>
      </c>
      <c r="C1003" s="24" t="s">
        <v>2343</v>
      </c>
      <c r="D1003" s="24" t="s">
        <v>84</v>
      </c>
      <c r="E1003" s="25">
        <v>82104</v>
      </c>
      <c r="F1003" s="24" t="s">
        <v>58</v>
      </c>
      <c r="G1003" s="24" t="s">
        <v>59</v>
      </c>
      <c r="H1003" s="24" t="s">
        <v>71</v>
      </c>
      <c r="I1003" s="26">
        <v>5</v>
      </c>
      <c r="J1003" s="26">
        <f t="shared" si="46"/>
        <v>9</v>
      </c>
      <c r="K1003" s="24" t="s">
        <v>61</v>
      </c>
      <c r="L1003" s="27">
        <v>41055</v>
      </c>
      <c r="M1003" s="28">
        <v>341745</v>
      </c>
      <c r="N1003" s="28">
        <v>341745</v>
      </c>
      <c r="O1003" s="28">
        <v>0</v>
      </c>
      <c r="P1003" s="28">
        <v>1041</v>
      </c>
      <c r="Q1003" s="28">
        <v>1041</v>
      </c>
      <c r="R1003" s="28">
        <v>2855</v>
      </c>
      <c r="S1003" s="28">
        <v>2855</v>
      </c>
      <c r="T1003" s="28">
        <v>4198</v>
      </c>
      <c r="U1003" s="28">
        <v>42533</v>
      </c>
      <c r="V1003" s="28">
        <v>3896</v>
      </c>
      <c r="W1003" s="28">
        <v>-16221.7</v>
      </c>
      <c r="X1003" s="28">
        <v>0</v>
      </c>
      <c r="Y1003" s="28">
        <v>81347</v>
      </c>
      <c r="Z1003" s="28">
        <v>32855</v>
      </c>
      <c r="AA1003" s="28">
        <v>70830</v>
      </c>
      <c r="AB1003" s="28">
        <v>105343</v>
      </c>
      <c r="AC1003" s="28">
        <v>0</v>
      </c>
      <c r="AD1003" s="28">
        <v>30000</v>
      </c>
      <c r="AE1003" s="28">
        <v>440220</v>
      </c>
      <c r="AF1003" s="28">
        <v>283540</v>
      </c>
      <c r="AG1003" s="28">
        <v>260398</v>
      </c>
      <c r="AH1003" s="28">
        <v>106154</v>
      </c>
      <c r="AI1003" s="29">
        <v>0.23</v>
      </c>
      <c r="AJ1003" s="29">
        <v>0.35</v>
      </c>
      <c r="AK1003" s="29">
        <v>0.36</v>
      </c>
      <c r="AL1003" s="30">
        <v>49.45</v>
      </c>
      <c r="AM1003" s="30">
        <v>560.55999999999995</v>
      </c>
      <c r="AN1003" s="31">
        <v>1.96</v>
      </c>
      <c r="AO1003" s="32">
        <v>92.11</v>
      </c>
      <c r="AP1003" s="32">
        <v>92.54</v>
      </c>
      <c r="AQ1003" s="33">
        <v>0.12</v>
      </c>
      <c r="AR1003" s="34">
        <v>0.65</v>
      </c>
      <c r="AS1003" s="32">
        <v>8.69</v>
      </c>
      <c r="AT1003" s="32">
        <v>0.84</v>
      </c>
      <c r="AU1003" s="24">
        <v>1.01</v>
      </c>
      <c r="AV1003" s="33">
        <v>0.45</v>
      </c>
      <c r="AW1003" s="33">
        <v>0.34</v>
      </c>
      <c r="AX1003">
        <v>0</v>
      </c>
    </row>
    <row r="1004" spans="1:50" hidden="1" x14ac:dyDescent="0.25">
      <c r="A1004" s="50">
        <v>1003</v>
      </c>
      <c r="B1004" s="23" t="s">
        <v>2344</v>
      </c>
      <c r="C1004" s="24" t="s">
        <v>2345</v>
      </c>
      <c r="D1004" s="24" t="s">
        <v>160</v>
      </c>
      <c r="E1004" s="25">
        <v>94901</v>
      </c>
      <c r="F1004" s="24" t="s">
        <v>160</v>
      </c>
      <c r="G1004" s="24" t="s">
        <v>108</v>
      </c>
      <c r="H1004" s="24" t="s">
        <v>71</v>
      </c>
      <c r="I1004" s="26">
        <v>10</v>
      </c>
      <c r="J1004" s="26">
        <f t="shared" si="46"/>
        <v>24</v>
      </c>
      <c r="K1004" s="24" t="s">
        <v>61</v>
      </c>
      <c r="L1004" s="27">
        <v>41720</v>
      </c>
      <c r="M1004" s="28">
        <v>341483</v>
      </c>
      <c r="N1004" s="28">
        <v>341483</v>
      </c>
      <c r="O1004" s="28">
        <v>0</v>
      </c>
      <c r="P1004" s="28">
        <v>0</v>
      </c>
      <c r="Q1004" s="28">
        <v>0</v>
      </c>
      <c r="R1004" s="28">
        <v>-74264</v>
      </c>
      <c r="S1004" s="28">
        <v>-74264</v>
      </c>
      <c r="T1004" s="28">
        <v>-67543</v>
      </c>
      <c r="U1004" s="28">
        <v>-41494</v>
      </c>
      <c r="V1004" s="28">
        <v>-74264</v>
      </c>
      <c r="W1004" s="28">
        <v>-59880.98</v>
      </c>
      <c r="X1004" s="28">
        <v>0</v>
      </c>
      <c r="Y1004" s="28">
        <v>45532</v>
      </c>
      <c r="Z1004" s="28">
        <v>-31349</v>
      </c>
      <c r="AA1004" s="28">
        <v>127319</v>
      </c>
      <c r="AB1004" s="28">
        <v>164444</v>
      </c>
      <c r="AC1004" s="28">
        <v>0</v>
      </c>
      <c r="AD1004" s="28">
        <v>5000</v>
      </c>
      <c r="AE1004" s="28">
        <v>193188</v>
      </c>
      <c r="AF1004" s="28">
        <v>162027</v>
      </c>
      <c r="AG1004" s="28">
        <v>295951</v>
      </c>
      <c r="AH1004" s="28">
        <v>341483</v>
      </c>
      <c r="AI1004" s="29">
        <v>0.01</v>
      </c>
      <c r="AJ1004" s="29">
        <v>0.18</v>
      </c>
      <c r="AK1004" s="29">
        <v>0.19</v>
      </c>
      <c r="AL1004" s="30">
        <v>29.2</v>
      </c>
      <c r="AM1004" s="30">
        <v>202.39</v>
      </c>
      <c r="AN1004" s="31">
        <v>1.59</v>
      </c>
      <c r="AO1004" s="32">
        <v>86.12</v>
      </c>
      <c r="AP1004" s="32">
        <v>116.23</v>
      </c>
      <c r="AQ1004" s="33">
        <v>-0.19</v>
      </c>
      <c r="AR1004" s="34">
        <v>-38.44</v>
      </c>
      <c r="AS1004" s="32">
        <v>-236.89</v>
      </c>
      <c r="AT1004" s="32">
        <v>-21.75</v>
      </c>
      <c r="AU1004" s="24">
        <v>-45.83</v>
      </c>
      <c r="AV1004" s="33">
        <v>-4.51</v>
      </c>
      <c r="AW1004" s="33">
        <v>0.22</v>
      </c>
      <c r="AX1004">
        <v>0</v>
      </c>
    </row>
    <row r="1005" spans="1:50" hidden="1" x14ac:dyDescent="0.25">
      <c r="A1005" s="50">
        <v>1004</v>
      </c>
      <c r="B1005" s="23" t="s">
        <v>2346</v>
      </c>
      <c r="C1005" s="24" t="s">
        <v>2347</v>
      </c>
      <c r="D1005" s="24" t="s">
        <v>160</v>
      </c>
      <c r="E1005" s="25">
        <v>94901</v>
      </c>
      <c r="F1005" s="24" t="s">
        <v>160</v>
      </c>
      <c r="G1005" s="24" t="s">
        <v>108</v>
      </c>
      <c r="H1005" s="24" t="s">
        <v>81</v>
      </c>
      <c r="I1005" s="26">
        <v>3</v>
      </c>
      <c r="J1005" s="26">
        <f t="shared" si="46"/>
        <v>4</v>
      </c>
      <c r="K1005" s="24" t="s">
        <v>61</v>
      </c>
      <c r="L1005" s="27">
        <v>38604</v>
      </c>
      <c r="M1005" s="28">
        <v>341461</v>
      </c>
      <c r="N1005" s="28">
        <v>341461</v>
      </c>
      <c r="O1005" s="28">
        <v>0</v>
      </c>
      <c r="P1005" s="28">
        <v>0</v>
      </c>
      <c r="Q1005" s="28">
        <v>0</v>
      </c>
      <c r="R1005" s="28">
        <v>-43361</v>
      </c>
      <c r="S1005" s="28">
        <v>-43361</v>
      </c>
      <c r="T1005" s="28">
        <v>-43361</v>
      </c>
      <c r="U1005" s="28">
        <v>-14085</v>
      </c>
      <c r="V1005" s="28">
        <v>-43361</v>
      </c>
      <c r="W1005" s="28">
        <v>-33597.58</v>
      </c>
      <c r="X1005" s="28">
        <v>42222</v>
      </c>
      <c r="Y1005" s="28">
        <v>10766</v>
      </c>
      <c r="Z1005" s="28">
        <v>-156003</v>
      </c>
      <c r="AA1005" s="28">
        <v>41581</v>
      </c>
      <c r="AB1005" s="28">
        <v>250167</v>
      </c>
      <c r="AC1005" s="28">
        <v>57444</v>
      </c>
      <c r="AD1005" s="28">
        <v>6639</v>
      </c>
      <c r="AE1005" s="28">
        <v>206724</v>
      </c>
      <c r="AF1005" s="28">
        <v>120251</v>
      </c>
      <c r="AG1005" s="28">
        <v>273251</v>
      </c>
      <c r="AH1005" s="28">
        <v>241795</v>
      </c>
      <c r="AI1005" s="29">
        <v>0.01</v>
      </c>
      <c r="AJ1005" s="29">
        <v>0.05</v>
      </c>
      <c r="AK1005" s="29">
        <v>0.24</v>
      </c>
      <c r="AL1005" s="30">
        <v>14.53</v>
      </c>
      <c r="AM1005" s="30">
        <v>392.44</v>
      </c>
      <c r="AN1005" s="31">
        <v>73.73</v>
      </c>
      <c r="AO1005" s="32">
        <v>174.39</v>
      </c>
      <c r="AP1005" s="32">
        <v>175.46</v>
      </c>
      <c r="AQ1005" s="33">
        <v>-1.3</v>
      </c>
      <c r="AR1005" s="34">
        <v>-20.98</v>
      </c>
      <c r="AS1005" s="32">
        <v>-27.79</v>
      </c>
      <c r="AT1005" s="32">
        <v>-12.7</v>
      </c>
      <c r="AU1005" s="24">
        <v>-36.06</v>
      </c>
      <c r="AV1005" s="33">
        <v>-1.93</v>
      </c>
      <c r="AW1005" s="33">
        <v>0.55000000000000004</v>
      </c>
      <c r="AX1005">
        <v>0</v>
      </c>
    </row>
    <row r="1006" spans="1:50" hidden="1" x14ac:dyDescent="0.25">
      <c r="A1006" s="50">
        <v>1005</v>
      </c>
      <c r="B1006" s="23" t="s">
        <v>2348</v>
      </c>
      <c r="C1006" s="24" t="s">
        <v>2349</v>
      </c>
      <c r="D1006" s="24" t="s">
        <v>255</v>
      </c>
      <c r="E1006" s="25" t="s">
        <v>1501</v>
      </c>
      <c r="F1006" s="24" t="s">
        <v>255</v>
      </c>
      <c r="G1006" s="24" t="s">
        <v>52</v>
      </c>
      <c r="H1006" s="24" t="s">
        <v>81</v>
      </c>
      <c r="I1006" s="26">
        <v>5</v>
      </c>
      <c r="J1006" s="26">
        <f t="shared" si="46"/>
        <v>9</v>
      </c>
      <c r="K1006" s="24" t="s">
        <v>61</v>
      </c>
      <c r="L1006" s="27">
        <v>43354</v>
      </c>
      <c r="M1006" s="28">
        <v>341459</v>
      </c>
      <c r="N1006" s="28">
        <v>341460</v>
      </c>
      <c r="O1006" s="28">
        <v>1</v>
      </c>
      <c r="P1006" s="28">
        <v>793</v>
      </c>
      <c r="Q1006" s="28">
        <v>793</v>
      </c>
      <c r="R1006" s="28">
        <v>19264</v>
      </c>
      <c r="S1006" s="28">
        <v>19264</v>
      </c>
      <c r="T1006" s="28">
        <v>22747</v>
      </c>
      <c r="U1006" s="28">
        <v>68114</v>
      </c>
      <c r="V1006" s="28">
        <v>20057</v>
      </c>
      <c r="W1006" s="28">
        <v>10886.42</v>
      </c>
      <c r="X1006" s="28">
        <v>181353</v>
      </c>
      <c r="Y1006" s="28">
        <v>91782</v>
      </c>
      <c r="Z1006" s="28">
        <v>25659</v>
      </c>
      <c r="AA1006" s="28">
        <v>54772</v>
      </c>
      <c r="AB1006" s="28">
        <v>177890</v>
      </c>
      <c r="AC1006" s="28">
        <v>5394</v>
      </c>
      <c r="AD1006" s="28">
        <v>5000</v>
      </c>
      <c r="AE1006" s="28">
        <v>144291</v>
      </c>
      <c r="AF1006" s="28">
        <v>105632</v>
      </c>
      <c r="AG1006" s="28">
        <v>244283</v>
      </c>
      <c r="AH1006" s="28">
        <v>154712</v>
      </c>
      <c r="AI1006" s="29">
        <v>0.08</v>
      </c>
      <c r="AJ1006" s="29">
        <v>0.28999999999999998</v>
      </c>
      <c r="AK1006" s="29">
        <v>0.33</v>
      </c>
      <c r="AL1006" s="30">
        <v>25.62</v>
      </c>
      <c r="AM1006" s="30">
        <v>168.99</v>
      </c>
      <c r="AN1006" s="31">
        <v>5.2</v>
      </c>
      <c r="AO1006" s="32">
        <v>81.23</v>
      </c>
      <c r="AP1006" s="32">
        <v>82.22</v>
      </c>
      <c r="AQ1006" s="33">
        <v>0.24</v>
      </c>
      <c r="AR1006" s="34">
        <v>13.35</v>
      </c>
      <c r="AS1006" s="32">
        <v>75.08</v>
      </c>
      <c r="AT1006" s="32">
        <v>5.64</v>
      </c>
      <c r="AU1006" s="24">
        <v>18.239999999999998</v>
      </c>
      <c r="AV1006" s="33">
        <v>4.96</v>
      </c>
      <c r="AW1006" s="33">
        <v>0.66</v>
      </c>
      <c r="AX1006">
        <v>0</v>
      </c>
    </row>
    <row r="1007" spans="1:50" hidden="1" x14ac:dyDescent="0.25">
      <c r="A1007" s="50">
        <v>1006</v>
      </c>
      <c r="B1007" s="23" t="s">
        <v>2350</v>
      </c>
      <c r="C1007" s="24" t="s">
        <v>2351</v>
      </c>
      <c r="D1007" s="24" t="s">
        <v>142</v>
      </c>
      <c r="E1007" s="25" t="s">
        <v>366</v>
      </c>
      <c r="F1007" s="24" t="s">
        <v>142</v>
      </c>
      <c r="G1007" s="24" t="s">
        <v>76</v>
      </c>
      <c r="H1007" s="24" t="s">
        <v>81</v>
      </c>
      <c r="I1007" s="26">
        <v>10</v>
      </c>
      <c r="J1007" s="26">
        <f t="shared" si="46"/>
        <v>24</v>
      </c>
      <c r="K1007" s="24" t="s">
        <v>61</v>
      </c>
      <c r="L1007" s="27">
        <v>37242</v>
      </c>
      <c r="M1007" s="28">
        <v>341258</v>
      </c>
      <c r="N1007" s="28">
        <v>341386</v>
      </c>
      <c r="O1007" s="28">
        <v>128</v>
      </c>
      <c r="P1007" s="28">
        <v>0</v>
      </c>
      <c r="Q1007" s="28">
        <v>0</v>
      </c>
      <c r="R1007" s="28">
        <v>-300734</v>
      </c>
      <c r="S1007" s="28">
        <v>-300734</v>
      </c>
      <c r="T1007" s="28">
        <v>-296205</v>
      </c>
      <c r="U1007" s="28">
        <v>-278293</v>
      </c>
      <c r="V1007" s="28">
        <v>-300734</v>
      </c>
      <c r="W1007" s="28">
        <v>-246287.92</v>
      </c>
      <c r="X1007" s="28">
        <v>92158</v>
      </c>
      <c r="Y1007" s="28">
        <v>-221308</v>
      </c>
      <c r="Z1007" s="28">
        <v>-135074</v>
      </c>
      <c r="AA1007" s="28">
        <v>73859</v>
      </c>
      <c r="AB1007" s="28">
        <v>142788</v>
      </c>
      <c r="AC1007" s="28">
        <v>178711</v>
      </c>
      <c r="AD1007" s="28">
        <v>124822</v>
      </c>
      <c r="AE1007" s="28">
        <v>435709</v>
      </c>
      <c r="AF1007" s="28">
        <v>298542</v>
      </c>
      <c r="AG1007" s="28">
        <v>383855</v>
      </c>
      <c r="AH1007" s="28">
        <v>70389</v>
      </c>
      <c r="AI1007" s="29">
        <v>0.14000000000000001</v>
      </c>
      <c r="AJ1007" s="29">
        <v>0.32</v>
      </c>
      <c r="AK1007" s="29">
        <v>0.44</v>
      </c>
      <c r="AL1007" s="30">
        <v>61.24</v>
      </c>
      <c r="AM1007" s="30">
        <v>198.04</v>
      </c>
      <c r="AN1007" s="31">
        <v>38.950000000000003</v>
      </c>
      <c r="AO1007" s="32">
        <v>71.03</v>
      </c>
      <c r="AP1007" s="32">
        <v>131</v>
      </c>
      <c r="AQ1007" s="33">
        <v>-0.45</v>
      </c>
      <c r="AR1007" s="34">
        <v>-69.02</v>
      </c>
      <c r="AS1007" s="32">
        <v>-222.64</v>
      </c>
      <c r="AT1007" s="32">
        <v>-88.13</v>
      </c>
      <c r="AU1007" s="24">
        <v>-100.73</v>
      </c>
      <c r="AV1007" s="33">
        <v>-10.38</v>
      </c>
      <c r="AW1007" s="33">
        <v>-0.23</v>
      </c>
      <c r="AX1007">
        <v>0</v>
      </c>
    </row>
    <row r="1008" spans="1:50" hidden="1" x14ac:dyDescent="0.25">
      <c r="A1008" s="50">
        <v>1007</v>
      </c>
      <c r="B1008" s="23" t="s">
        <v>2352</v>
      </c>
      <c r="C1008" s="24" t="s">
        <v>2353</v>
      </c>
      <c r="D1008" s="24" t="s">
        <v>107</v>
      </c>
      <c r="E1008" s="25">
        <v>94001</v>
      </c>
      <c r="F1008" s="24" t="s">
        <v>107</v>
      </c>
      <c r="G1008" s="24" t="s">
        <v>108</v>
      </c>
      <c r="H1008" s="24" t="s">
        <v>81</v>
      </c>
      <c r="I1008" s="26">
        <v>5</v>
      </c>
      <c r="J1008" s="26">
        <f t="shared" si="46"/>
        <v>9</v>
      </c>
      <c r="K1008" s="24" t="s">
        <v>61</v>
      </c>
      <c r="L1008" s="27">
        <v>42903</v>
      </c>
      <c r="M1008" s="28">
        <v>341379</v>
      </c>
      <c r="N1008" s="28">
        <v>341379</v>
      </c>
      <c r="O1008" s="28">
        <v>0</v>
      </c>
      <c r="P1008" s="28">
        <v>4936</v>
      </c>
      <c r="Q1008" s="28">
        <v>4936</v>
      </c>
      <c r="R1008" s="28">
        <v>18084</v>
      </c>
      <c r="S1008" s="28">
        <v>18084</v>
      </c>
      <c r="T1008" s="28">
        <v>24163</v>
      </c>
      <c r="U1008" s="28">
        <v>45082</v>
      </c>
      <c r="V1008" s="28">
        <v>23020</v>
      </c>
      <c r="W1008" s="28">
        <v>5515.02</v>
      </c>
      <c r="X1008" s="28">
        <v>150117</v>
      </c>
      <c r="Y1008" s="28">
        <v>80574</v>
      </c>
      <c r="Z1008" s="28">
        <v>121939</v>
      </c>
      <c r="AA1008" s="28">
        <v>46924</v>
      </c>
      <c r="AB1008" s="28">
        <v>26868</v>
      </c>
      <c r="AC1008" s="28">
        <v>186776</v>
      </c>
      <c r="AD1008" s="28">
        <v>5000</v>
      </c>
      <c r="AE1008" s="28">
        <v>162476</v>
      </c>
      <c r="AF1008" s="28">
        <v>50741</v>
      </c>
      <c r="AG1008" s="28">
        <v>74029</v>
      </c>
      <c r="AH1008" s="28">
        <v>4486</v>
      </c>
      <c r="AI1008" s="29">
        <v>1.96</v>
      </c>
      <c r="AJ1008" s="29">
        <v>6.11</v>
      </c>
      <c r="AK1008" s="29">
        <v>7.39</v>
      </c>
      <c r="AL1008" s="30">
        <v>66.12</v>
      </c>
      <c r="AM1008" s="30">
        <v>20.86</v>
      </c>
      <c r="AN1008" s="31">
        <v>20.46</v>
      </c>
      <c r="AO1008" s="32">
        <v>9.3000000000000007</v>
      </c>
      <c r="AP1008" s="32">
        <v>24.95</v>
      </c>
      <c r="AQ1008" s="33">
        <v>2.4</v>
      </c>
      <c r="AR1008" s="34">
        <v>11.13</v>
      </c>
      <c r="AS1008" s="32">
        <v>14.83</v>
      </c>
      <c r="AT1008" s="32">
        <v>5.3</v>
      </c>
      <c r="AU1008" s="24">
        <v>35.64</v>
      </c>
      <c r="AV1008" s="33">
        <v>15.54</v>
      </c>
      <c r="AW1008" s="33">
        <v>1.52</v>
      </c>
      <c r="AX1008">
        <v>0</v>
      </c>
    </row>
    <row r="1009" spans="1:50" hidden="1" x14ac:dyDescent="0.25">
      <c r="A1009" s="50">
        <v>1008</v>
      </c>
      <c r="B1009" s="23" t="s">
        <v>2354</v>
      </c>
      <c r="C1009" s="24" t="s">
        <v>2355</v>
      </c>
      <c r="D1009" s="24" t="s">
        <v>2356</v>
      </c>
      <c r="E1009" s="25">
        <v>90042</v>
      </c>
      <c r="F1009" s="24" t="s">
        <v>500</v>
      </c>
      <c r="G1009" s="24" t="s">
        <v>59</v>
      </c>
      <c r="H1009" s="24" t="s">
        <v>81</v>
      </c>
      <c r="I1009" s="26">
        <v>5</v>
      </c>
      <c r="J1009" s="26">
        <f t="shared" si="46"/>
        <v>9</v>
      </c>
      <c r="K1009" s="24" t="s">
        <v>61</v>
      </c>
      <c r="L1009" s="27">
        <v>40697</v>
      </c>
      <c r="M1009" s="28">
        <v>341004</v>
      </c>
      <c r="N1009" s="28">
        <v>341004</v>
      </c>
      <c r="O1009" s="28">
        <v>0</v>
      </c>
      <c r="P1009" s="28">
        <v>7999</v>
      </c>
      <c r="Q1009" s="28">
        <v>7999</v>
      </c>
      <c r="R1009" s="28">
        <v>28113</v>
      </c>
      <c r="S1009" s="28">
        <v>28113</v>
      </c>
      <c r="T1009" s="28">
        <v>37528</v>
      </c>
      <c r="U1009" s="28">
        <v>57937</v>
      </c>
      <c r="V1009" s="28">
        <v>36112</v>
      </c>
      <c r="W1009" s="28">
        <v>22754.36</v>
      </c>
      <c r="X1009" s="28">
        <v>22293</v>
      </c>
      <c r="Y1009" s="28">
        <v>107213</v>
      </c>
      <c r="Z1009" s="28">
        <v>6290</v>
      </c>
      <c r="AA1009" s="28">
        <v>69173</v>
      </c>
      <c r="AB1009" s="28">
        <v>155256</v>
      </c>
      <c r="AC1009" s="28">
        <v>44586</v>
      </c>
      <c r="AD1009" s="28">
        <v>5000</v>
      </c>
      <c r="AE1009" s="28">
        <v>172266</v>
      </c>
      <c r="AF1009" s="28">
        <v>100838</v>
      </c>
      <c r="AG1009" s="28">
        <v>189205</v>
      </c>
      <c r="AH1009" s="28">
        <v>350</v>
      </c>
      <c r="AI1009" s="29">
        <v>0.43</v>
      </c>
      <c r="AJ1009" s="29">
        <v>0.6</v>
      </c>
      <c r="AK1009" s="29">
        <v>0.63</v>
      </c>
      <c r="AL1009" s="30">
        <v>20.63</v>
      </c>
      <c r="AM1009" s="30">
        <v>171.33</v>
      </c>
      <c r="AN1009" s="31">
        <v>3.09</v>
      </c>
      <c r="AO1009" s="32">
        <v>64.59</v>
      </c>
      <c r="AP1009" s="32">
        <v>96.35</v>
      </c>
      <c r="AQ1009" s="33">
        <v>0.06</v>
      </c>
      <c r="AR1009" s="34">
        <v>16.32</v>
      </c>
      <c r="AS1009" s="32">
        <v>446.95</v>
      </c>
      <c r="AT1009" s="32">
        <v>8.24</v>
      </c>
      <c r="AU1009" s="24">
        <v>27.88</v>
      </c>
      <c r="AV1009" s="33">
        <v>3.7</v>
      </c>
      <c r="AW1009" s="33">
        <v>0.66</v>
      </c>
      <c r="AX1009">
        <v>0</v>
      </c>
    </row>
    <row r="1010" spans="1:50" hidden="1" x14ac:dyDescent="0.25">
      <c r="A1010" s="50">
        <v>1009</v>
      </c>
      <c r="B1010" s="23" t="s">
        <v>2357</v>
      </c>
      <c r="C1010" s="24" t="s">
        <v>2156</v>
      </c>
      <c r="D1010" s="24" t="s">
        <v>277</v>
      </c>
      <c r="E1010" s="25">
        <v>97405</v>
      </c>
      <c r="F1010" s="24" t="s">
        <v>277</v>
      </c>
      <c r="G1010" s="24" t="s">
        <v>137</v>
      </c>
      <c r="H1010" s="24" t="s">
        <v>53</v>
      </c>
      <c r="I1010" s="26">
        <v>3</v>
      </c>
      <c r="J1010" s="26">
        <f t="shared" si="46"/>
        <v>4</v>
      </c>
      <c r="K1010" s="24" t="s">
        <v>61</v>
      </c>
      <c r="L1010" s="27">
        <v>40726</v>
      </c>
      <c r="M1010" s="28">
        <v>336603</v>
      </c>
      <c r="N1010" s="28">
        <v>340483</v>
      </c>
      <c r="O1010" s="28">
        <v>3880</v>
      </c>
      <c r="P1010" s="28">
        <v>1720</v>
      </c>
      <c r="Q1010" s="28">
        <v>1720</v>
      </c>
      <c r="R1010" s="28">
        <v>4196</v>
      </c>
      <c r="S1010" s="28">
        <v>4196</v>
      </c>
      <c r="T1010" s="28">
        <v>5916</v>
      </c>
      <c r="U1010" s="28">
        <v>5916</v>
      </c>
      <c r="V1010" s="28">
        <v>5916</v>
      </c>
      <c r="W1010" s="28">
        <v>-476197.6</v>
      </c>
      <c r="X1010" s="28">
        <v>0</v>
      </c>
      <c r="Y1010" s="28">
        <v>14042</v>
      </c>
      <c r="Z1010" s="28">
        <v>32942</v>
      </c>
      <c r="AA1010" s="28">
        <v>19416</v>
      </c>
      <c r="AB1010" s="28">
        <v>179905</v>
      </c>
      <c r="AC1010" s="28">
        <v>0</v>
      </c>
      <c r="AD1010" s="28">
        <v>5000</v>
      </c>
      <c r="AE1010" s="28">
        <v>11973847</v>
      </c>
      <c r="AF1010" s="28">
        <v>10322432</v>
      </c>
      <c r="AG1010" s="28">
        <v>322561</v>
      </c>
      <c r="AH1010" s="28">
        <v>336603</v>
      </c>
      <c r="AI1010" s="29">
        <v>0.08</v>
      </c>
      <c r="AJ1010" s="29">
        <v>0.14000000000000001</v>
      </c>
      <c r="AK1010" s="29">
        <v>0.14000000000000001</v>
      </c>
      <c r="AL1010" s="30">
        <v>732.34</v>
      </c>
      <c r="AM1010" s="30">
        <v>13326.82</v>
      </c>
      <c r="AN1010" s="31">
        <v>0</v>
      </c>
      <c r="AO1010" s="32">
        <v>99.72</v>
      </c>
      <c r="AP1010" s="32">
        <v>99.72</v>
      </c>
      <c r="AQ1010" s="33">
        <v>0</v>
      </c>
      <c r="AR1010" s="34">
        <v>0.04</v>
      </c>
      <c r="AS1010" s="32">
        <v>12.74</v>
      </c>
      <c r="AT1010" s="32">
        <v>1.25</v>
      </c>
      <c r="AU1010" s="24">
        <v>0.04</v>
      </c>
      <c r="AV1010" s="33">
        <v>0.18</v>
      </c>
      <c r="AW1010" s="33">
        <v>0.2</v>
      </c>
      <c r="AX1010">
        <v>0</v>
      </c>
    </row>
    <row r="1011" spans="1:50" hidden="1" x14ac:dyDescent="0.25">
      <c r="A1011" s="50">
        <v>1010</v>
      </c>
      <c r="B1011" s="23" t="s">
        <v>2358</v>
      </c>
      <c r="C1011" s="24" t="s">
        <v>2359</v>
      </c>
      <c r="D1011" s="24" t="s">
        <v>74</v>
      </c>
      <c r="E1011" s="25" t="s">
        <v>75</v>
      </c>
      <c r="F1011" s="24" t="s">
        <v>74</v>
      </c>
      <c r="G1011" s="24" t="s">
        <v>76</v>
      </c>
      <c r="H1011" s="24" t="s">
        <v>81</v>
      </c>
      <c r="I1011" s="26">
        <v>25</v>
      </c>
      <c r="J1011" s="26">
        <f>IF(I1011=0,0,IF(I1011=1,1,IF(I1011=2,2,(IF(I1011=3,4,IF(I1011=5,9,IF(I1011=10,24,IF(I1011=25,49,IF(I1011=50,99,"49")))))))))</f>
        <v>49</v>
      </c>
      <c r="K1011" s="24" t="s">
        <v>61</v>
      </c>
      <c r="L1011" s="27">
        <v>42334</v>
      </c>
      <c r="M1011" s="28">
        <v>339541</v>
      </c>
      <c r="N1011" s="28">
        <v>339541</v>
      </c>
      <c r="O1011" s="28">
        <v>0</v>
      </c>
      <c r="P1011" s="28">
        <v>0</v>
      </c>
      <c r="Q1011" s="28">
        <v>0</v>
      </c>
      <c r="R1011" s="28">
        <v>-53760</v>
      </c>
      <c r="S1011" s="28">
        <v>-53760</v>
      </c>
      <c r="T1011" s="28">
        <v>-49700</v>
      </c>
      <c r="U1011" s="28">
        <v>-20630</v>
      </c>
      <c r="V1011" s="28">
        <v>-53760</v>
      </c>
      <c r="W1011" s="28">
        <v>-44286.66</v>
      </c>
      <c r="X1011" s="28">
        <v>0</v>
      </c>
      <c r="Y1011" s="28">
        <v>98244</v>
      </c>
      <c r="Z1011" s="28">
        <v>4827</v>
      </c>
      <c r="AA1011" s="28">
        <v>180401</v>
      </c>
      <c r="AB1011" s="28">
        <v>190518</v>
      </c>
      <c r="AC1011" s="28">
        <v>0</v>
      </c>
      <c r="AD1011" s="28">
        <v>6000</v>
      </c>
      <c r="AE1011" s="28">
        <v>105926</v>
      </c>
      <c r="AF1011" s="28">
        <v>35307</v>
      </c>
      <c r="AG1011" s="28">
        <v>250758</v>
      </c>
      <c r="AH1011" s="28">
        <v>349002</v>
      </c>
      <c r="AI1011" s="29">
        <v>0.1</v>
      </c>
      <c r="AJ1011" s="29">
        <v>0.44</v>
      </c>
      <c r="AK1011" s="29">
        <v>0.85</v>
      </c>
      <c r="AL1011" s="30">
        <v>29.66</v>
      </c>
      <c r="AM1011" s="30">
        <v>119.21</v>
      </c>
      <c r="AN1011" s="31">
        <v>36.409999999999997</v>
      </c>
      <c r="AO1011" s="32">
        <v>78.39</v>
      </c>
      <c r="AP1011" s="32">
        <v>95.44</v>
      </c>
      <c r="AQ1011" s="33">
        <v>0.14000000000000001</v>
      </c>
      <c r="AR1011" s="34">
        <v>-50.75</v>
      </c>
      <c r="AS1011" s="32">
        <v>-1113.74</v>
      </c>
      <c r="AT1011" s="32">
        <v>-15.83</v>
      </c>
      <c r="AU1011" s="24">
        <v>-152.26</v>
      </c>
      <c r="AV1011" s="33">
        <v>-5</v>
      </c>
      <c r="AW1011" s="33">
        <v>0.4</v>
      </c>
      <c r="AX1011">
        <v>0</v>
      </c>
    </row>
    <row r="1012" spans="1:50" hidden="1" x14ac:dyDescent="0.25">
      <c r="A1012" s="50">
        <v>1011</v>
      </c>
      <c r="B1012" s="23" t="s">
        <v>2360</v>
      </c>
      <c r="C1012" s="24" t="s">
        <v>2361</v>
      </c>
      <c r="D1012" s="24" t="s">
        <v>338</v>
      </c>
      <c r="E1012" s="25">
        <v>94501</v>
      </c>
      <c r="F1012" s="24" t="s">
        <v>338</v>
      </c>
      <c r="G1012" s="24" t="s">
        <v>108</v>
      </c>
      <c r="H1012" s="24" t="s">
        <v>81</v>
      </c>
      <c r="I1012" s="26" t="s">
        <v>60</v>
      </c>
      <c r="J1012" s="26" t="s">
        <v>60</v>
      </c>
      <c r="K1012" s="24" t="s">
        <v>61</v>
      </c>
      <c r="L1012" s="27">
        <v>40521</v>
      </c>
      <c r="M1012" s="28">
        <v>339218</v>
      </c>
      <c r="N1012" s="28">
        <v>339218</v>
      </c>
      <c r="O1012" s="28">
        <v>0</v>
      </c>
      <c r="P1012" s="28">
        <v>0</v>
      </c>
      <c r="Q1012" s="28">
        <v>0</v>
      </c>
      <c r="R1012" s="28">
        <v>-5678</v>
      </c>
      <c r="S1012" s="28">
        <v>-5678</v>
      </c>
      <c r="T1012" s="28">
        <v>-5678</v>
      </c>
      <c r="U1012" s="28">
        <v>-5678</v>
      </c>
      <c r="V1012" s="28">
        <v>-5678</v>
      </c>
      <c r="W1012" s="28">
        <v>-7283.18</v>
      </c>
      <c r="X1012" s="28">
        <v>-1823</v>
      </c>
      <c r="Y1012" s="28">
        <v>-4301</v>
      </c>
      <c r="Z1012" s="28">
        <v>17407</v>
      </c>
      <c r="AA1012" s="28">
        <v>1016</v>
      </c>
      <c r="AB1012" s="28">
        <v>331452</v>
      </c>
      <c r="AC1012" s="28">
        <v>5090</v>
      </c>
      <c r="AD1012" s="28">
        <v>6640</v>
      </c>
      <c r="AE1012" s="28">
        <v>42409</v>
      </c>
      <c r="AF1012" s="28">
        <v>0</v>
      </c>
      <c r="AG1012" s="28">
        <v>338429</v>
      </c>
      <c r="AH1012" s="28">
        <v>335951</v>
      </c>
      <c r="AI1012" s="29">
        <v>0.06</v>
      </c>
      <c r="AJ1012" s="29">
        <v>0.35</v>
      </c>
      <c r="AK1012" s="29">
        <v>1.7</v>
      </c>
      <c r="AL1012" s="30">
        <v>7.49</v>
      </c>
      <c r="AM1012" s="30">
        <v>26.2</v>
      </c>
      <c r="AN1012" s="31">
        <v>35.83</v>
      </c>
      <c r="AO1012" s="32">
        <v>58.95</v>
      </c>
      <c r="AP1012" s="32">
        <v>58.95</v>
      </c>
      <c r="AQ1012" s="33">
        <v>0</v>
      </c>
      <c r="AR1012" s="34">
        <v>-13.39</v>
      </c>
      <c r="AS1012" s="32">
        <v>-32.619999999999997</v>
      </c>
      <c r="AT1012" s="32">
        <v>-1.67</v>
      </c>
      <c r="AU1012" s="24">
        <v>0</v>
      </c>
      <c r="AV1012" s="33">
        <v>-0.26</v>
      </c>
      <c r="AW1012" s="33">
        <v>1.49</v>
      </c>
      <c r="AX1012">
        <v>0</v>
      </c>
    </row>
    <row r="1013" spans="1:50" hidden="1" x14ac:dyDescent="0.25">
      <c r="A1013" s="50">
        <v>1012</v>
      </c>
      <c r="B1013" s="23" t="s">
        <v>2362</v>
      </c>
      <c r="C1013" s="24" t="s">
        <v>2363</v>
      </c>
      <c r="D1013" s="24" t="s">
        <v>160</v>
      </c>
      <c r="E1013" s="25">
        <v>94911</v>
      </c>
      <c r="F1013" s="24" t="s">
        <v>160</v>
      </c>
      <c r="G1013" s="24" t="s">
        <v>108</v>
      </c>
      <c r="H1013" s="24" t="s">
        <v>66</v>
      </c>
      <c r="I1013" s="26">
        <v>25</v>
      </c>
      <c r="J1013" s="26">
        <f>IF(I1013=0,0,IF(I1013=1,1,IF(I1013=2,2,(IF(I1013=3,4,IF(I1013=5,9,IF(I1013=10,24,IF(I1013=25,49,IF(I1013=50,99,"49")))))))))</f>
        <v>49</v>
      </c>
      <c r="K1013" s="24" t="s">
        <v>61</v>
      </c>
      <c r="L1013" s="27">
        <v>36969</v>
      </c>
      <c r="M1013" s="28">
        <v>338989</v>
      </c>
      <c r="N1013" s="28">
        <v>338989</v>
      </c>
      <c r="O1013" s="28">
        <v>0</v>
      </c>
      <c r="P1013" s="28">
        <v>0</v>
      </c>
      <c r="Q1013" s="28">
        <v>0</v>
      </c>
      <c r="R1013" s="28">
        <v>-68969</v>
      </c>
      <c r="S1013" s="28">
        <v>-68969</v>
      </c>
      <c r="T1013" s="28">
        <v>-68604</v>
      </c>
      <c r="U1013" s="28">
        <v>-68604</v>
      </c>
      <c r="V1013" s="28">
        <v>-68969</v>
      </c>
      <c r="W1013" s="28">
        <v>-75512.06</v>
      </c>
      <c r="X1013" s="28">
        <v>166940</v>
      </c>
      <c r="Y1013" s="28">
        <v>92519</v>
      </c>
      <c r="Z1013" s="28">
        <v>162537</v>
      </c>
      <c r="AA1013" s="28">
        <v>181314</v>
      </c>
      <c r="AB1013" s="28">
        <v>178747</v>
      </c>
      <c r="AC1013" s="28">
        <v>45288</v>
      </c>
      <c r="AD1013" s="28">
        <v>6640</v>
      </c>
      <c r="AE1013" s="28">
        <v>271916</v>
      </c>
      <c r="AF1013" s="28">
        <v>239254</v>
      </c>
      <c r="AG1013" s="28">
        <v>201182</v>
      </c>
      <c r="AH1013" s="28">
        <v>126761</v>
      </c>
      <c r="AI1013" s="29">
        <v>0.24</v>
      </c>
      <c r="AJ1013" s="29">
        <v>0.34</v>
      </c>
      <c r="AK1013" s="29">
        <v>0.35</v>
      </c>
      <c r="AL1013" s="30">
        <v>9.2100000000000009</v>
      </c>
      <c r="AM1013" s="30">
        <v>129.72999999999999</v>
      </c>
      <c r="AN1013" s="31">
        <v>0.94</v>
      </c>
      <c r="AO1013" s="32">
        <v>32.659999999999997</v>
      </c>
      <c r="AP1013" s="32">
        <v>40.229999999999997</v>
      </c>
      <c r="AQ1013" s="33">
        <v>0.68</v>
      </c>
      <c r="AR1013" s="34">
        <v>-25.36</v>
      </c>
      <c r="AS1013" s="32">
        <v>-42.43</v>
      </c>
      <c r="AT1013" s="32">
        <v>-20.350000000000001</v>
      </c>
      <c r="AU1013" s="24">
        <v>-28.83</v>
      </c>
      <c r="AV1013" s="33">
        <v>-0.32</v>
      </c>
      <c r="AW1013" s="33">
        <v>-0.12</v>
      </c>
      <c r="AX1013">
        <v>0</v>
      </c>
    </row>
    <row r="1014" spans="1:50" hidden="1" x14ac:dyDescent="0.25">
      <c r="A1014" s="50">
        <v>1013</v>
      </c>
      <c r="B1014" s="23" t="s">
        <v>2364</v>
      </c>
      <c r="C1014" s="24" t="s">
        <v>2365</v>
      </c>
      <c r="D1014" s="24" t="s">
        <v>79</v>
      </c>
      <c r="E1014" s="25">
        <v>83102</v>
      </c>
      <c r="F1014" s="24" t="s">
        <v>80</v>
      </c>
      <c r="G1014" s="24" t="s">
        <v>59</v>
      </c>
      <c r="H1014" s="24" t="s">
        <v>66</v>
      </c>
      <c r="I1014" s="26">
        <v>5</v>
      </c>
      <c r="J1014" s="26">
        <f t="shared" ref="J1014:J1025" si="47">IF(I1014=0,0,IF(I1014=1,1,IF(I1014=2,2,(IF(I1014=3,4,IF(I1014=5,9,IF(I1014=10,24,IF(I1014=25,49,IF(I1014=50,99,"X")))))))))</f>
        <v>9</v>
      </c>
      <c r="K1014" s="24" t="s">
        <v>61</v>
      </c>
      <c r="L1014" s="27">
        <v>40334</v>
      </c>
      <c r="M1014" s="28">
        <v>336348</v>
      </c>
      <c r="N1014" s="28">
        <v>337912</v>
      </c>
      <c r="O1014" s="28">
        <v>1564</v>
      </c>
      <c r="P1014" s="28">
        <v>208</v>
      </c>
      <c r="Q1014" s="28">
        <v>208</v>
      </c>
      <c r="R1014" s="28">
        <v>10010</v>
      </c>
      <c r="S1014" s="28">
        <v>10010</v>
      </c>
      <c r="T1014" s="28">
        <v>11347</v>
      </c>
      <c r="U1014" s="28">
        <v>22677</v>
      </c>
      <c r="V1014" s="28">
        <v>10218</v>
      </c>
      <c r="W1014" s="28">
        <v>-1863.22</v>
      </c>
      <c r="X1014" s="28">
        <v>0</v>
      </c>
      <c r="Y1014" s="28">
        <v>75196</v>
      </c>
      <c r="Z1014" s="28">
        <v>31799</v>
      </c>
      <c r="AA1014" s="28">
        <v>51112</v>
      </c>
      <c r="AB1014" s="28">
        <v>130002</v>
      </c>
      <c r="AC1014" s="28">
        <v>0</v>
      </c>
      <c r="AD1014" s="28">
        <v>5001</v>
      </c>
      <c r="AE1014" s="28">
        <v>225822</v>
      </c>
      <c r="AF1014" s="28">
        <v>44487</v>
      </c>
      <c r="AG1014" s="28">
        <v>262583</v>
      </c>
      <c r="AH1014" s="28">
        <v>337779</v>
      </c>
      <c r="AI1014" s="29">
        <v>0.28999999999999998</v>
      </c>
      <c r="AJ1014" s="29">
        <v>0.95</v>
      </c>
      <c r="AK1014" s="29">
        <v>0.98</v>
      </c>
      <c r="AL1014" s="30">
        <v>131.19</v>
      </c>
      <c r="AM1014" s="30">
        <v>252.78</v>
      </c>
      <c r="AN1014" s="31">
        <v>6.08</v>
      </c>
      <c r="AO1014" s="32">
        <v>81.650000000000006</v>
      </c>
      <c r="AP1014" s="32">
        <v>85.92</v>
      </c>
      <c r="AQ1014" s="33">
        <v>0.71</v>
      </c>
      <c r="AR1014" s="34">
        <v>4.43</v>
      </c>
      <c r="AS1014" s="32">
        <v>31.48</v>
      </c>
      <c r="AT1014" s="32">
        <v>2.98</v>
      </c>
      <c r="AU1014" s="24">
        <v>22.5</v>
      </c>
      <c r="AV1014" s="33">
        <v>0.94</v>
      </c>
      <c r="AW1014" s="33">
        <v>0.54</v>
      </c>
      <c r="AX1014">
        <v>0</v>
      </c>
    </row>
    <row r="1015" spans="1:50" hidden="1" x14ac:dyDescent="0.25">
      <c r="A1015" s="50">
        <v>1014</v>
      </c>
      <c r="B1015" s="23" t="s">
        <v>2366</v>
      </c>
      <c r="C1015" s="24" t="s">
        <v>2367</v>
      </c>
      <c r="D1015" s="24" t="s">
        <v>448</v>
      </c>
      <c r="E1015" s="25">
        <v>92101</v>
      </c>
      <c r="F1015" s="24" t="s">
        <v>448</v>
      </c>
      <c r="G1015" s="24" t="s">
        <v>90</v>
      </c>
      <c r="H1015" s="24" t="s">
        <v>66</v>
      </c>
      <c r="I1015" s="26">
        <v>10</v>
      </c>
      <c r="J1015" s="26">
        <f t="shared" si="47"/>
        <v>24</v>
      </c>
      <c r="K1015" s="24" t="s">
        <v>61</v>
      </c>
      <c r="L1015" s="27">
        <v>40046</v>
      </c>
      <c r="M1015" s="28">
        <v>337323</v>
      </c>
      <c r="N1015" s="28">
        <v>337719</v>
      </c>
      <c r="O1015" s="28">
        <v>396</v>
      </c>
      <c r="P1015" s="28">
        <v>0</v>
      </c>
      <c r="Q1015" s="28">
        <v>0</v>
      </c>
      <c r="R1015" s="28">
        <v>-34393</v>
      </c>
      <c r="S1015" s="28">
        <v>-34393</v>
      </c>
      <c r="T1015" s="28">
        <v>-5809</v>
      </c>
      <c r="U1015" s="28">
        <v>36001</v>
      </c>
      <c r="V1015" s="28">
        <v>-34393</v>
      </c>
      <c r="W1015" s="28">
        <v>-51210.06</v>
      </c>
      <c r="X1015" s="28">
        <v>2087</v>
      </c>
      <c r="Y1015" s="28">
        <v>208693</v>
      </c>
      <c r="Z1015" s="28">
        <v>33343</v>
      </c>
      <c r="AA1015" s="28">
        <v>194921</v>
      </c>
      <c r="AB1015" s="28">
        <v>103969</v>
      </c>
      <c r="AC1015" s="28">
        <v>9613</v>
      </c>
      <c r="AD1015" s="28">
        <v>30000</v>
      </c>
      <c r="AE1015" s="28">
        <v>1114057</v>
      </c>
      <c r="AF1015" s="28">
        <v>1017567</v>
      </c>
      <c r="AG1015" s="28">
        <v>121014</v>
      </c>
      <c r="AH1015" s="28">
        <v>327620</v>
      </c>
      <c r="AI1015" s="29">
        <v>0.32</v>
      </c>
      <c r="AJ1015" s="29">
        <v>1.64</v>
      </c>
      <c r="AK1015" s="29">
        <v>1.86</v>
      </c>
      <c r="AL1015" s="30">
        <v>62.61</v>
      </c>
      <c r="AM1015" s="30">
        <v>121.85</v>
      </c>
      <c r="AN1015" s="31">
        <v>10.18</v>
      </c>
      <c r="AO1015" s="32">
        <v>3.97</v>
      </c>
      <c r="AP1015" s="32">
        <v>97.01</v>
      </c>
      <c r="AQ1015" s="33">
        <v>0.03</v>
      </c>
      <c r="AR1015" s="34">
        <v>-3.09</v>
      </c>
      <c r="AS1015" s="32">
        <v>-103.15</v>
      </c>
      <c r="AT1015" s="32">
        <v>-10.199999999999999</v>
      </c>
      <c r="AU1015" s="24">
        <v>-3.38</v>
      </c>
      <c r="AV1015" s="33">
        <v>-0.62</v>
      </c>
      <c r="AW1015" s="33">
        <v>-0.35</v>
      </c>
      <c r="AX1015">
        <v>0</v>
      </c>
    </row>
    <row r="1016" spans="1:50" hidden="1" x14ac:dyDescent="0.25">
      <c r="A1016" s="50">
        <v>1015</v>
      </c>
      <c r="B1016" s="23" t="s">
        <v>2368</v>
      </c>
      <c r="C1016" s="24" t="s">
        <v>2369</v>
      </c>
      <c r="D1016" s="24" t="s">
        <v>2370</v>
      </c>
      <c r="E1016" s="25">
        <v>92101</v>
      </c>
      <c r="F1016" s="24" t="s">
        <v>448</v>
      </c>
      <c r="G1016" s="24" t="s">
        <v>90</v>
      </c>
      <c r="H1016" s="24" t="s">
        <v>81</v>
      </c>
      <c r="I1016" s="26">
        <v>5</v>
      </c>
      <c r="J1016" s="26">
        <f t="shared" si="47"/>
        <v>9</v>
      </c>
      <c r="K1016" s="24" t="s">
        <v>61</v>
      </c>
      <c r="L1016" s="27">
        <v>40813</v>
      </c>
      <c r="M1016" s="28">
        <v>337598</v>
      </c>
      <c r="N1016" s="28">
        <v>337598</v>
      </c>
      <c r="O1016" s="28">
        <v>0</v>
      </c>
      <c r="P1016" s="28">
        <v>0</v>
      </c>
      <c r="Q1016" s="28">
        <v>0</v>
      </c>
      <c r="R1016" s="28">
        <v>9081</v>
      </c>
      <c r="S1016" s="28">
        <v>9081</v>
      </c>
      <c r="T1016" s="28">
        <v>9745</v>
      </c>
      <c r="U1016" s="28">
        <v>37545</v>
      </c>
      <c r="V1016" s="28">
        <v>9081</v>
      </c>
      <c r="W1016" s="28">
        <v>-22793.5</v>
      </c>
      <c r="X1016" s="28">
        <v>0</v>
      </c>
      <c r="Y1016" s="28">
        <v>81998</v>
      </c>
      <c r="Z1016" s="28">
        <v>277623</v>
      </c>
      <c r="AA1016" s="28">
        <v>56978</v>
      </c>
      <c r="AB1016" s="28">
        <v>230538</v>
      </c>
      <c r="AC1016" s="28">
        <v>0</v>
      </c>
      <c r="AD1016" s="28">
        <v>5000</v>
      </c>
      <c r="AE1016" s="28">
        <v>348303</v>
      </c>
      <c r="AF1016" s="28">
        <v>75473</v>
      </c>
      <c r="AG1016" s="28">
        <v>255600</v>
      </c>
      <c r="AH1016" s="28">
        <v>337598</v>
      </c>
      <c r="AI1016" s="29">
        <v>0.04</v>
      </c>
      <c r="AJ1016" s="29">
        <v>3.99</v>
      </c>
      <c r="AK1016" s="29">
        <v>4.4000000000000004</v>
      </c>
      <c r="AL1016" s="30">
        <v>260.7</v>
      </c>
      <c r="AM1016" s="30">
        <v>87.39</v>
      </c>
      <c r="AN1016" s="31">
        <v>27.26</v>
      </c>
      <c r="AO1016" s="32">
        <v>17.809999999999999</v>
      </c>
      <c r="AP1016" s="32">
        <v>20.29</v>
      </c>
      <c r="AQ1016" s="33">
        <v>3.68</v>
      </c>
      <c r="AR1016" s="34">
        <v>2.61</v>
      </c>
      <c r="AS1016" s="32">
        <v>3.27</v>
      </c>
      <c r="AT1016" s="32">
        <v>2.69</v>
      </c>
      <c r="AU1016" s="24">
        <v>12.03</v>
      </c>
      <c r="AV1016" s="33">
        <v>1.5</v>
      </c>
      <c r="AW1016" s="33">
        <v>0.77</v>
      </c>
      <c r="AX1016">
        <v>0</v>
      </c>
    </row>
    <row r="1017" spans="1:50" hidden="1" x14ac:dyDescent="0.25">
      <c r="A1017" s="50">
        <v>1016</v>
      </c>
      <c r="B1017" s="23" t="s">
        <v>2371</v>
      </c>
      <c r="C1017" s="24" t="s">
        <v>2372</v>
      </c>
      <c r="D1017" s="24" t="s">
        <v>57</v>
      </c>
      <c r="E1017" s="25">
        <v>82102</v>
      </c>
      <c r="F1017" s="24" t="s">
        <v>58</v>
      </c>
      <c r="G1017" s="24" t="s">
        <v>59</v>
      </c>
      <c r="H1017" s="24" t="s">
        <v>81</v>
      </c>
      <c r="I1017" s="26">
        <v>1</v>
      </c>
      <c r="J1017" s="26">
        <f t="shared" si="47"/>
        <v>1</v>
      </c>
      <c r="K1017" s="24" t="s">
        <v>61</v>
      </c>
      <c r="L1017" s="27">
        <v>42620</v>
      </c>
      <c r="M1017" s="28">
        <v>337469</v>
      </c>
      <c r="N1017" s="28">
        <v>337469</v>
      </c>
      <c r="O1017" s="28">
        <v>0</v>
      </c>
      <c r="P1017" s="28">
        <v>2237</v>
      </c>
      <c r="Q1017" s="28">
        <v>2237</v>
      </c>
      <c r="R1017" s="28">
        <v>4674</v>
      </c>
      <c r="S1017" s="28">
        <v>4674</v>
      </c>
      <c r="T1017" s="28">
        <v>6911</v>
      </c>
      <c r="U1017" s="28">
        <v>32455</v>
      </c>
      <c r="V1017" s="28">
        <v>6911</v>
      </c>
      <c r="W1017" s="28">
        <v>1850.22</v>
      </c>
      <c r="X1017" s="28">
        <v>232746</v>
      </c>
      <c r="Y1017" s="28">
        <v>17746</v>
      </c>
      <c r="Z1017" s="28">
        <v>-32815</v>
      </c>
      <c r="AA1017" s="28">
        <v>15749</v>
      </c>
      <c r="AB1017" s="28">
        <v>38567</v>
      </c>
      <c r="AC1017" s="28">
        <v>102869</v>
      </c>
      <c r="AD1017" s="28">
        <v>5000</v>
      </c>
      <c r="AE1017" s="28">
        <v>141187</v>
      </c>
      <c r="AF1017" s="28">
        <v>48974</v>
      </c>
      <c r="AG1017" s="28">
        <v>216854</v>
      </c>
      <c r="AH1017" s="28">
        <v>1854</v>
      </c>
      <c r="AI1017" s="29">
        <v>0.52</v>
      </c>
      <c r="AJ1017" s="29">
        <v>0.52</v>
      </c>
      <c r="AK1017" s="29">
        <v>0.53</v>
      </c>
      <c r="AL1017" s="30">
        <v>0</v>
      </c>
      <c r="AM1017" s="30">
        <v>195.92</v>
      </c>
      <c r="AN1017" s="31">
        <v>1.01</v>
      </c>
      <c r="AO1017" s="32">
        <v>123.24</v>
      </c>
      <c r="AP1017" s="32">
        <v>123.24</v>
      </c>
      <c r="AQ1017" s="33">
        <v>-0.67</v>
      </c>
      <c r="AR1017" s="34">
        <v>3.31</v>
      </c>
      <c r="AS1017" s="32">
        <v>-14.24</v>
      </c>
      <c r="AT1017" s="32">
        <v>1.39</v>
      </c>
      <c r="AU1017" s="24">
        <v>9.5399999999999991</v>
      </c>
      <c r="AV1017" s="33">
        <v>4.01</v>
      </c>
      <c r="AW1017" s="33">
        <v>0.69</v>
      </c>
      <c r="AX1017">
        <v>0</v>
      </c>
    </row>
    <row r="1018" spans="1:50" hidden="1" x14ac:dyDescent="0.25">
      <c r="A1018" s="50">
        <v>1017</v>
      </c>
      <c r="B1018" s="23" t="s">
        <v>2373</v>
      </c>
      <c r="C1018" s="24" t="s">
        <v>2374</v>
      </c>
      <c r="D1018" s="24" t="s">
        <v>1199</v>
      </c>
      <c r="E1018" s="25">
        <v>91441</v>
      </c>
      <c r="F1018" s="24" t="s">
        <v>350</v>
      </c>
      <c r="G1018" s="24" t="s">
        <v>220</v>
      </c>
      <c r="H1018" s="24" t="s">
        <v>104</v>
      </c>
      <c r="I1018" s="26">
        <v>2</v>
      </c>
      <c r="J1018" s="26">
        <f t="shared" si="47"/>
        <v>2</v>
      </c>
      <c r="K1018" s="24" t="s">
        <v>61</v>
      </c>
      <c r="L1018" s="27">
        <v>40152</v>
      </c>
      <c r="M1018" s="28">
        <v>336881</v>
      </c>
      <c r="N1018" s="28">
        <v>336881</v>
      </c>
      <c r="O1018" s="28">
        <v>0</v>
      </c>
      <c r="P1018" s="28">
        <v>0</v>
      </c>
      <c r="Q1018" s="28">
        <v>0</v>
      </c>
      <c r="R1018" s="28">
        <v>-50970</v>
      </c>
      <c r="S1018" s="28">
        <v>-50970</v>
      </c>
      <c r="T1018" s="28">
        <v>-46696</v>
      </c>
      <c r="U1018" s="28">
        <v>-38662</v>
      </c>
      <c r="V1018" s="28">
        <v>-50970</v>
      </c>
      <c r="W1018" s="28">
        <v>-45561.279999999999</v>
      </c>
      <c r="X1018" s="28">
        <v>0</v>
      </c>
      <c r="Y1018" s="28">
        <v>10898</v>
      </c>
      <c r="Z1018" s="28">
        <v>-43326</v>
      </c>
      <c r="AA1018" s="28">
        <v>48317</v>
      </c>
      <c r="AB1018" s="28">
        <v>209963</v>
      </c>
      <c r="AC1018" s="28">
        <v>0</v>
      </c>
      <c r="AD1018" s="28">
        <v>5000</v>
      </c>
      <c r="AE1018" s="28">
        <v>270101</v>
      </c>
      <c r="AF1018" s="28">
        <v>38226</v>
      </c>
      <c r="AG1018" s="28">
        <v>326933</v>
      </c>
      <c r="AH1018" s="28">
        <v>337831</v>
      </c>
      <c r="AI1018" s="29">
        <v>0.39</v>
      </c>
      <c r="AJ1018" s="29">
        <v>0.87</v>
      </c>
      <c r="AK1018" s="29">
        <v>0.87</v>
      </c>
      <c r="AL1018" s="30">
        <v>136.88999999999999</v>
      </c>
      <c r="AM1018" s="30">
        <v>292.73</v>
      </c>
      <c r="AN1018" s="31">
        <v>0.82</v>
      </c>
      <c r="AO1018" s="32">
        <v>98.42</v>
      </c>
      <c r="AP1018" s="32">
        <v>116.04</v>
      </c>
      <c r="AQ1018" s="33">
        <v>-1.1299999999999999</v>
      </c>
      <c r="AR1018" s="34">
        <v>-18.87</v>
      </c>
      <c r="AS1018" s="32">
        <v>-117.64</v>
      </c>
      <c r="AT1018" s="32">
        <v>-15.13</v>
      </c>
      <c r="AU1018" s="24">
        <v>-133.34</v>
      </c>
      <c r="AV1018" s="33">
        <v>-2.41</v>
      </c>
      <c r="AW1018" s="33">
        <v>0.37</v>
      </c>
      <c r="AX1018">
        <v>0</v>
      </c>
    </row>
    <row r="1019" spans="1:50" hidden="1" x14ac:dyDescent="0.25">
      <c r="A1019" s="50">
        <v>1018</v>
      </c>
      <c r="B1019" s="23" t="s">
        <v>2375</v>
      </c>
      <c r="C1019" s="24" t="s">
        <v>2376</v>
      </c>
      <c r="D1019" s="24" t="s">
        <v>322</v>
      </c>
      <c r="E1019" s="25">
        <v>96501</v>
      </c>
      <c r="F1019" s="24" t="s">
        <v>322</v>
      </c>
      <c r="G1019" s="24" t="s">
        <v>137</v>
      </c>
      <c r="H1019" s="24" t="s">
        <v>66</v>
      </c>
      <c r="I1019" s="26">
        <v>10</v>
      </c>
      <c r="J1019" s="26">
        <f t="shared" si="47"/>
        <v>24</v>
      </c>
      <c r="K1019" s="24" t="s">
        <v>61</v>
      </c>
      <c r="L1019" s="27">
        <v>42264</v>
      </c>
      <c r="M1019" s="28">
        <v>336480</v>
      </c>
      <c r="N1019" s="28">
        <v>336480</v>
      </c>
      <c r="O1019" s="28">
        <v>0</v>
      </c>
      <c r="P1019" s="28">
        <v>0</v>
      </c>
      <c r="Q1019" s="28">
        <v>0</v>
      </c>
      <c r="R1019" s="28">
        <v>-39386</v>
      </c>
      <c r="S1019" s="28">
        <v>-39386</v>
      </c>
      <c r="T1019" s="28">
        <v>-22925</v>
      </c>
      <c r="U1019" s="28">
        <v>38780</v>
      </c>
      <c r="V1019" s="28">
        <v>-39386</v>
      </c>
      <c r="W1019" s="28">
        <v>-67447.7</v>
      </c>
      <c r="X1019" s="28">
        <v>200615</v>
      </c>
      <c r="Y1019" s="28">
        <v>135587</v>
      </c>
      <c r="Z1019" s="28">
        <v>105997</v>
      </c>
      <c r="AA1019" s="28">
        <v>99423</v>
      </c>
      <c r="AB1019" s="28">
        <v>39618</v>
      </c>
      <c r="AC1019" s="28">
        <v>116115</v>
      </c>
      <c r="AD1019" s="28">
        <v>5000</v>
      </c>
      <c r="AE1019" s="28">
        <v>1069114</v>
      </c>
      <c r="AF1019" s="28">
        <v>974347</v>
      </c>
      <c r="AG1019" s="28">
        <v>84778</v>
      </c>
      <c r="AH1019" s="28">
        <v>19750</v>
      </c>
      <c r="AI1019" s="29">
        <v>0.55000000000000004</v>
      </c>
      <c r="AJ1019" s="29">
        <v>0.56000000000000005</v>
      </c>
      <c r="AK1019" s="29">
        <v>0.69</v>
      </c>
      <c r="AL1019" s="30">
        <v>2</v>
      </c>
      <c r="AM1019" s="30">
        <v>243.86</v>
      </c>
      <c r="AN1019" s="31">
        <v>19.420000000000002</v>
      </c>
      <c r="AO1019" s="32">
        <v>12.77</v>
      </c>
      <c r="AP1019" s="32">
        <v>90.05</v>
      </c>
      <c r="AQ1019" s="33">
        <v>0.11</v>
      </c>
      <c r="AR1019" s="34">
        <v>-3.68</v>
      </c>
      <c r="AS1019" s="32">
        <v>-37.159999999999997</v>
      </c>
      <c r="AT1019" s="32">
        <v>-11.71</v>
      </c>
      <c r="AU1019" s="24">
        <v>-4.04</v>
      </c>
      <c r="AV1019" s="33">
        <v>-0.23</v>
      </c>
      <c r="AW1019" s="33">
        <v>-7.0000000000000007E-2</v>
      </c>
      <c r="AX1019">
        <v>0</v>
      </c>
    </row>
    <row r="1020" spans="1:50" hidden="1" x14ac:dyDescent="0.25">
      <c r="A1020" s="50">
        <v>1019</v>
      </c>
      <c r="B1020" s="23" t="s">
        <v>2377</v>
      </c>
      <c r="C1020" s="24" t="s">
        <v>2378</v>
      </c>
      <c r="D1020" s="24" t="s">
        <v>64</v>
      </c>
      <c r="E1020" s="25">
        <v>85106</v>
      </c>
      <c r="F1020" s="24" t="s">
        <v>65</v>
      </c>
      <c r="G1020" s="24" t="s">
        <v>59</v>
      </c>
      <c r="H1020" s="24" t="s">
        <v>104</v>
      </c>
      <c r="I1020" s="26">
        <v>3</v>
      </c>
      <c r="J1020" s="26">
        <f t="shared" si="47"/>
        <v>4</v>
      </c>
      <c r="K1020" s="24" t="s">
        <v>61</v>
      </c>
      <c r="L1020" s="27">
        <v>39689</v>
      </c>
      <c r="M1020" s="28">
        <v>336400</v>
      </c>
      <c r="N1020" s="28">
        <v>336400</v>
      </c>
      <c r="O1020" s="28">
        <v>0</v>
      </c>
      <c r="P1020" s="28">
        <v>0</v>
      </c>
      <c r="Q1020" s="28">
        <v>0</v>
      </c>
      <c r="R1020" s="28">
        <v>-40015</v>
      </c>
      <c r="S1020" s="28">
        <v>-40015</v>
      </c>
      <c r="T1020" s="28">
        <v>-39892</v>
      </c>
      <c r="U1020" s="28">
        <v>-15946</v>
      </c>
      <c r="V1020" s="28">
        <v>-40015</v>
      </c>
      <c r="W1020" s="28">
        <v>-34277.760000000002</v>
      </c>
      <c r="X1020" s="28">
        <v>118905</v>
      </c>
      <c r="Y1020" s="28">
        <v>60175</v>
      </c>
      <c r="Z1020" s="28">
        <v>-163442</v>
      </c>
      <c r="AA1020" s="28">
        <v>66590</v>
      </c>
      <c r="AB1020" s="28">
        <v>38587</v>
      </c>
      <c r="AC1020" s="28">
        <v>211851</v>
      </c>
      <c r="AD1020" s="28">
        <v>6639</v>
      </c>
      <c r="AE1020" s="28">
        <v>304267</v>
      </c>
      <c r="AF1020" s="28">
        <v>46732</v>
      </c>
      <c r="AG1020" s="28">
        <v>64374</v>
      </c>
      <c r="AH1020" s="28">
        <v>5644</v>
      </c>
      <c r="AI1020" s="29">
        <v>0.01</v>
      </c>
      <c r="AJ1020" s="29">
        <v>0.4</v>
      </c>
      <c r="AK1020" s="29">
        <v>0.76</v>
      </c>
      <c r="AL1020" s="30">
        <v>143.37</v>
      </c>
      <c r="AM1020" s="30">
        <v>444.45</v>
      </c>
      <c r="AN1020" s="31">
        <v>128.33000000000001</v>
      </c>
      <c r="AO1020" s="32">
        <v>112.08</v>
      </c>
      <c r="AP1020" s="32">
        <v>153.72</v>
      </c>
      <c r="AQ1020" s="33">
        <v>-3.5</v>
      </c>
      <c r="AR1020" s="34">
        <v>-13.15</v>
      </c>
      <c r="AS1020" s="32">
        <v>-24.48</v>
      </c>
      <c r="AT1020" s="32">
        <v>-11.9</v>
      </c>
      <c r="AU1020" s="24">
        <v>-85.63</v>
      </c>
      <c r="AV1020" s="33">
        <v>-0.5</v>
      </c>
      <c r="AW1020" s="33">
        <v>0.39</v>
      </c>
      <c r="AX1020">
        <v>0</v>
      </c>
    </row>
    <row r="1021" spans="1:50" hidden="1" x14ac:dyDescent="0.25">
      <c r="A1021" s="50">
        <v>1020</v>
      </c>
      <c r="B1021" s="23" t="s">
        <v>2379</v>
      </c>
      <c r="C1021" s="24" t="s">
        <v>2380</v>
      </c>
      <c r="D1021" s="24" t="s">
        <v>338</v>
      </c>
      <c r="E1021" s="25">
        <v>94501</v>
      </c>
      <c r="F1021" s="24" t="s">
        <v>338</v>
      </c>
      <c r="G1021" s="24" t="s">
        <v>108</v>
      </c>
      <c r="H1021" s="24" t="s">
        <v>66</v>
      </c>
      <c r="I1021" s="26">
        <v>1</v>
      </c>
      <c r="J1021" s="26">
        <f t="shared" si="47"/>
        <v>1</v>
      </c>
      <c r="K1021" s="24" t="s">
        <v>61</v>
      </c>
      <c r="L1021" s="27">
        <v>43392</v>
      </c>
      <c r="M1021" s="28">
        <v>336340</v>
      </c>
      <c r="N1021" s="28">
        <v>336340</v>
      </c>
      <c r="O1021" s="28">
        <v>0</v>
      </c>
      <c r="P1021" s="28">
        <v>0</v>
      </c>
      <c r="Q1021" s="28">
        <v>0</v>
      </c>
      <c r="R1021" s="28">
        <v>-2053</v>
      </c>
      <c r="S1021" s="28">
        <v>-2053</v>
      </c>
      <c r="T1021" s="28">
        <v>-2053</v>
      </c>
      <c r="U1021" s="28">
        <v>127</v>
      </c>
      <c r="V1021" s="28">
        <v>-2053</v>
      </c>
      <c r="W1021" s="28">
        <v>-8064.94</v>
      </c>
      <c r="X1021" s="28">
        <v>-48229</v>
      </c>
      <c r="Y1021" s="28">
        <v>132085</v>
      </c>
      <c r="Z1021" s="28">
        <v>1399</v>
      </c>
      <c r="AA1021" s="28">
        <v>131948</v>
      </c>
      <c r="AB1021" s="28">
        <v>70819</v>
      </c>
      <c r="AC1021" s="28">
        <v>120955</v>
      </c>
      <c r="AD1021" s="28">
        <v>5000</v>
      </c>
      <c r="AE1021" s="28">
        <v>158465</v>
      </c>
      <c r="AF1021" s="28">
        <v>8175</v>
      </c>
      <c r="AG1021" s="28">
        <v>83300</v>
      </c>
      <c r="AH1021" s="28">
        <v>263614</v>
      </c>
      <c r="AI1021" s="29">
        <v>0</v>
      </c>
      <c r="AJ1021" s="29">
        <v>3.44</v>
      </c>
      <c r="AK1021" s="29">
        <v>3.62</v>
      </c>
      <c r="AL1021" s="30">
        <v>152.58000000000001</v>
      </c>
      <c r="AM1021" s="30">
        <v>73.12</v>
      </c>
      <c r="AN1021" s="31">
        <v>8.2799999999999994</v>
      </c>
      <c r="AO1021" s="32">
        <v>26.18</v>
      </c>
      <c r="AP1021" s="32">
        <v>99.12</v>
      </c>
      <c r="AQ1021" s="33">
        <v>0.17</v>
      </c>
      <c r="AR1021" s="34">
        <v>-1.3</v>
      </c>
      <c r="AS1021" s="32">
        <v>-146.75</v>
      </c>
      <c r="AT1021" s="32">
        <v>-0.61</v>
      </c>
      <c r="AU1021" s="24">
        <v>-25.11</v>
      </c>
      <c r="AV1021" s="33">
        <v>0.86</v>
      </c>
      <c r="AW1021" s="33">
        <v>0.48</v>
      </c>
      <c r="AX1021">
        <v>0</v>
      </c>
    </row>
    <row r="1022" spans="1:50" hidden="1" x14ac:dyDescent="0.25">
      <c r="A1022" s="50">
        <v>1021</v>
      </c>
      <c r="B1022" s="23" t="s">
        <v>2381</v>
      </c>
      <c r="C1022" s="24" t="s">
        <v>2382</v>
      </c>
      <c r="D1022" s="24" t="s">
        <v>1246</v>
      </c>
      <c r="E1022" s="25">
        <v>96701</v>
      </c>
      <c r="F1022" s="24" t="s">
        <v>322</v>
      </c>
      <c r="G1022" s="24" t="s">
        <v>137</v>
      </c>
      <c r="H1022" s="24" t="s">
        <v>104</v>
      </c>
      <c r="I1022" s="26">
        <v>5</v>
      </c>
      <c r="J1022" s="26">
        <f t="shared" si="47"/>
        <v>9</v>
      </c>
      <c r="K1022" s="24" t="s">
        <v>61</v>
      </c>
      <c r="L1022" s="27">
        <v>33749</v>
      </c>
      <c r="M1022" s="28">
        <v>335885</v>
      </c>
      <c r="N1022" s="28">
        <v>335885</v>
      </c>
      <c r="O1022" s="28">
        <v>0</v>
      </c>
      <c r="P1022" s="28">
        <v>605</v>
      </c>
      <c r="Q1022" s="28">
        <v>605</v>
      </c>
      <c r="R1022" s="28">
        <v>4503</v>
      </c>
      <c r="S1022" s="28">
        <v>4503</v>
      </c>
      <c r="T1022" s="28">
        <v>5108</v>
      </c>
      <c r="U1022" s="28">
        <v>6724</v>
      </c>
      <c r="V1022" s="28">
        <v>5108</v>
      </c>
      <c r="W1022" s="28">
        <v>1884.2</v>
      </c>
      <c r="X1022" s="28">
        <v>19051</v>
      </c>
      <c r="Y1022" s="28">
        <v>130543</v>
      </c>
      <c r="Z1022" s="28">
        <v>13612</v>
      </c>
      <c r="AA1022" s="28">
        <v>123533</v>
      </c>
      <c r="AB1022" s="28">
        <v>123932</v>
      </c>
      <c r="AC1022" s="28">
        <v>79784</v>
      </c>
      <c r="AD1022" s="28">
        <v>6639</v>
      </c>
      <c r="AE1022" s="28">
        <v>34637</v>
      </c>
      <c r="AF1022" s="28">
        <v>78</v>
      </c>
      <c r="AG1022" s="28">
        <v>129043</v>
      </c>
      <c r="AH1022" s="28">
        <v>240461</v>
      </c>
      <c r="AI1022" s="29">
        <v>0.26</v>
      </c>
      <c r="AJ1022" s="29">
        <v>1.83</v>
      </c>
      <c r="AK1022" s="29">
        <v>2.13</v>
      </c>
      <c r="AL1022" s="30">
        <v>27.11</v>
      </c>
      <c r="AM1022" s="30">
        <v>27.91</v>
      </c>
      <c r="AN1022" s="31">
        <v>5.35</v>
      </c>
      <c r="AO1022" s="32">
        <v>46.75</v>
      </c>
      <c r="AP1022" s="32">
        <v>60.7</v>
      </c>
      <c r="AQ1022" s="33">
        <v>174.51</v>
      </c>
      <c r="AR1022" s="34">
        <v>13</v>
      </c>
      <c r="AS1022" s="32">
        <v>33.08</v>
      </c>
      <c r="AT1022" s="32">
        <v>1.34</v>
      </c>
      <c r="AU1022" s="24">
        <v>5773.08</v>
      </c>
      <c r="AV1022" s="33">
        <v>9.82</v>
      </c>
      <c r="AW1022" s="33">
        <v>2.02</v>
      </c>
      <c r="AX1022">
        <v>0</v>
      </c>
    </row>
    <row r="1023" spans="1:50" hidden="1" x14ac:dyDescent="0.25">
      <c r="A1023" s="50">
        <v>1022</v>
      </c>
      <c r="B1023" s="23" t="s">
        <v>2383</v>
      </c>
      <c r="C1023" s="24" t="s">
        <v>2384</v>
      </c>
      <c r="D1023" s="24" t="s">
        <v>489</v>
      </c>
      <c r="E1023" s="25" t="s">
        <v>95</v>
      </c>
      <c r="F1023" s="24" t="s">
        <v>168</v>
      </c>
      <c r="G1023" s="24" t="s">
        <v>97</v>
      </c>
      <c r="H1023" s="24" t="s">
        <v>66</v>
      </c>
      <c r="I1023" s="26">
        <v>5</v>
      </c>
      <c r="J1023" s="26">
        <f t="shared" si="47"/>
        <v>9</v>
      </c>
      <c r="K1023" s="24" t="s">
        <v>61</v>
      </c>
      <c r="L1023" s="27">
        <v>43428</v>
      </c>
      <c r="M1023" s="28">
        <v>335063</v>
      </c>
      <c r="N1023" s="28">
        <v>335063</v>
      </c>
      <c r="O1023" s="28">
        <v>0</v>
      </c>
      <c r="P1023" s="28">
        <v>2498</v>
      </c>
      <c r="Q1023" s="28">
        <v>2498</v>
      </c>
      <c r="R1023" s="28">
        <v>-2854</v>
      </c>
      <c r="S1023" s="28">
        <v>-2854</v>
      </c>
      <c r="T1023" s="28">
        <v>-356</v>
      </c>
      <c r="U1023" s="28">
        <v>-356</v>
      </c>
      <c r="V1023" s="28">
        <v>-356</v>
      </c>
      <c r="W1023" s="28">
        <v>-7015.82</v>
      </c>
      <c r="X1023" s="28">
        <v>0</v>
      </c>
      <c r="Y1023" s="28">
        <v>22439</v>
      </c>
      <c r="Z1023" s="28">
        <v>36931</v>
      </c>
      <c r="AA1023" s="28">
        <v>46425</v>
      </c>
      <c r="AB1023" s="28">
        <v>220777</v>
      </c>
      <c r="AC1023" s="28">
        <v>0</v>
      </c>
      <c r="AD1023" s="28">
        <v>5000</v>
      </c>
      <c r="AE1023" s="28">
        <v>112879</v>
      </c>
      <c r="AF1023" s="28">
        <v>0</v>
      </c>
      <c r="AG1023" s="28">
        <v>312624</v>
      </c>
      <c r="AH1023" s="28">
        <v>335063</v>
      </c>
      <c r="AI1023" s="29">
        <v>1.1100000000000001</v>
      </c>
      <c r="AJ1023" s="29">
        <v>1.49</v>
      </c>
      <c r="AK1023" s="29">
        <v>1.49</v>
      </c>
      <c r="AL1023" s="30">
        <v>30.74</v>
      </c>
      <c r="AM1023" s="30">
        <v>87.11</v>
      </c>
      <c r="AN1023" s="31">
        <v>0</v>
      </c>
      <c r="AO1023" s="32">
        <v>67.02</v>
      </c>
      <c r="AP1023" s="32">
        <v>67.28</v>
      </c>
      <c r="AQ1023" s="33">
        <v>0</v>
      </c>
      <c r="AR1023" s="34">
        <v>-2.5299999999999998</v>
      </c>
      <c r="AS1023" s="32">
        <v>-7.73</v>
      </c>
      <c r="AT1023" s="32">
        <v>-0.85</v>
      </c>
      <c r="AU1023" s="24">
        <v>0</v>
      </c>
      <c r="AV1023" s="33">
        <v>0.38</v>
      </c>
      <c r="AW1023" s="33">
        <v>0.79</v>
      </c>
      <c r="AX1023">
        <v>0</v>
      </c>
    </row>
    <row r="1024" spans="1:50" hidden="1" x14ac:dyDescent="0.25">
      <c r="A1024" s="50">
        <v>1023</v>
      </c>
      <c r="B1024" s="23" t="s">
        <v>2385</v>
      </c>
      <c r="C1024" s="24" t="s">
        <v>2386</v>
      </c>
      <c r="D1024" s="24" t="s">
        <v>350</v>
      </c>
      <c r="E1024" s="25">
        <v>91100</v>
      </c>
      <c r="F1024" s="24" t="s">
        <v>350</v>
      </c>
      <c r="G1024" s="24" t="s">
        <v>220</v>
      </c>
      <c r="H1024" s="24" t="s">
        <v>104</v>
      </c>
      <c r="I1024" s="26">
        <v>10</v>
      </c>
      <c r="J1024" s="26">
        <f t="shared" si="47"/>
        <v>24</v>
      </c>
      <c r="K1024" s="24" t="s">
        <v>61</v>
      </c>
      <c r="L1024" s="27">
        <v>35046</v>
      </c>
      <c r="M1024" s="28">
        <v>334648</v>
      </c>
      <c r="N1024" s="28">
        <v>334648</v>
      </c>
      <c r="O1024" s="28">
        <v>0</v>
      </c>
      <c r="P1024" s="28">
        <v>34646</v>
      </c>
      <c r="Q1024" s="28">
        <v>34646</v>
      </c>
      <c r="R1024" s="28">
        <v>129961</v>
      </c>
      <c r="S1024" s="28">
        <v>129961</v>
      </c>
      <c r="T1024" s="28">
        <v>164607</v>
      </c>
      <c r="U1024" s="28">
        <v>167350</v>
      </c>
      <c r="V1024" s="28">
        <v>164607</v>
      </c>
      <c r="W1024" s="28">
        <v>100775.54</v>
      </c>
      <c r="X1024" s="28">
        <v>0</v>
      </c>
      <c r="Y1024" s="28">
        <v>142873</v>
      </c>
      <c r="Z1024" s="28">
        <v>283439</v>
      </c>
      <c r="AA1024" s="28">
        <v>150211</v>
      </c>
      <c r="AB1024" s="28">
        <v>168283</v>
      </c>
      <c r="AC1024" s="28">
        <v>0</v>
      </c>
      <c r="AD1024" s="28">
        <v>6640</v>
      </c>
      <c r="AE1024" s="28">
        <v>347593</v>
      </c>
      <c r="AF1024" s="28">
        <v>5851</v>
      </c>
      <c r="AG1024" s="28">
        <v>194693</v>
      </c>
      <c r="AH1024" s="28">
        <v>337566</v>
      </c>
      <c r="AI1024" s="29">
        <v>5.23</v>
      </c>
      <c r="AJ1024" s="29">
        <v>5.33</v>
      </c>
      <c r="AK1024" s="29">
        <v>5.63</v>
      </c>
      <c r="AL1024" s="30">
        <v>6.11</v>
      </c>
      <c r="AM1024" s="30">
        <v>112.28</v>
      </c>
      <c r="AN1024" s="31">
        <v>19.59</v>
      </c>
      <c r="AO1024" s="32">
        <v>17.47</v>
      </c>
      <c r="AP1024" s="32">
        <v>18.46</v>
      </c>
      <c r="AQ1024" s="33">
        <v>48.44</v>
      </c>
      <c r="AR1024" s="34">
        <v>37.39</v>
      </c>
      <c r="AS1024" s="32">
        <v>45.85</v>
      </c>
      <c r="AT1024" s="32">
        <v>38.840000000000003</v>
      </c>
      <c r="AU1024" s="24">
        <v>2221.1799999999998</v>
      </c>
      <c r="AV1024" s="33">
        <v>7.81</v>
      </c>
      <c r="AW1024" s="33">
        <v>2.31</v>
      </c>
      <c r="AX1024">
        <v>0</v>
      </c>
    </row>
    <row r="1025" spans="1:50" hidden="1" x14ac:dyDescent="0.25">
      <c r="A1025" s="50">
        <v>1024</v>
      </c>
      <c r="B1025" s="23" t="s">
        <v>2387</v>
      </c>
      <c r="C1025" s="24" t="s">
        <v>2388</v>
      </c>
      <c r="D1025" s="24" t="s">
        <v>107</v>
      </c>
      <c r="E1025" s="25">
        <v>94012</v>
      </c>
      <c r="F1025" s="24" t="s">
        <v>107</v>
      </c>
      <c r="G1025" s="24" t="s">
        <v>108</v>
      </c>
      <c r="H1025" s="24" t="s">
        <v>53</v>
      </c>
      <c r="I1025" s="26">
        <v>5</v>
      </c>
      <c r="J1025" s="26">
        <f t="shared" si="47"/>
        <v>9</v>
      </c>
      <c r="K1025" s="24" t="s">
        <v>61</v>
      </c>
      <c r="L1025" s="27">
        <v>34297</v>
      </c>
      <c r="M1025" s="28">
        <v>334495</v>
      </c>
      <c r="N1025" s="28">
        <v>334495</v>
      </c>
      <c r="O1025" s="28">
        <v>0</v>
      </c>
      <c r="P1025" s="28">
        <v>17624</v>
      </c>
      <c r="Q1025" s="28">
        <v>17624</v>
      </c>
      <c r="R1025" s="28">
        <v>-28227</v>
      </c>
      <c r="S1025" s="28">
        <v>-28227</v>
      </c>
      <c r="T1025" s="28">
        <v>-10603</v>
      </c>
      <c r="U1025" s="28">
        <v>19802</v>
      </c>
      <c r="V1025" s="28">
        <v>-10603</v>
      </c>
      <c r="W1025" s="28">
        <v>-92905.78</v>
      </c>
      <c r="X1025" s="28">
        <v>318</v>
      </c>
      <c r="Y1025" s="28">
        <v>210692</v>
      </c>
      <c r="Z1025" s="28">
        <v>823347</v>
      </c>
      <c r="AA1025" s="28">
        <v>121773</v>
      </c>
      <c r="AB1025" s="28">
        <v>61537</v>
      </c>
      <c r="AC1025" s="28">
        <v>290</v>
      </c>
      <c r="AD1025" s="28">
        <v>6639</v>
      </c>
      <c r="AE1025" s="28">
        <v>875564</v>
      </c>
      <c r="AF1025" s="28">
        <v>408057</v>
      </c>
      <c r="AG1025" s="28">
        <v>123513</v>
      </c>
      <c r="AH1025" s="28">
        <v>302223</v>
      </c>
      <c r="AI1025" s="29">
        <v>3.48</v>
      </c>
      <c r="AJ1025" s="29">
        <v>11.3</v>
      </c>
      <c r="AK1025" s="29">
        <v>11.3</v>
      </c>
      <c r="AL1025" s="30">
        <v>334.92</v>
      </c>
      <c r="AM1025" s="30">
        <v>115.74</v>
      </c>
      <c r="AN1025" s="31">
        <v>0</v>
      </c>
      <c r="AO1025" s="32">
        <v>4.55</v>
      </c>
      <c r="AP1025" s="32">
        <v>5.96</v>
      </c>
      <c r="AQ1025" s="33">
        <v>2.02</v>
      </c>
      <c r="AR1025" s="34">
        <v>-3.22</v>
      </c>
      <c r="AS1025" s="32">
        <v>-3.43</v>
      </c>
      <c r="AT1025" s="32">
        <v>-8.44</v>
      </c>
      <c r="AU1025" s="24">
        <v>-6.92</v>
      </c>
      <c r="AV1025" s="33">
        <v>1.99</v>
      </c>
      <c r="AW1025" s="33">
        <v>1.05</v>
      </c>
      <c r="AX1025">
        <v>0</v>
      </c>
    </row>
    <row r="1026" spans="1:50" hidden="1" x14ac:dyDescent="0.25">
      <c r="A1026" s="50">
        <v>1025</v>
      </c>
      <c r="B1026" s="23" t="s">
        <v>2389</v>
      </c>
      <c r="C1026" s="24" t="s">
        <v>2390</v>
      </c>
      <c r="D1026" s="24" t="s">
        <v>127</v>
      </c>
      <c r="E1026" s="25" t="s">
        <v>259</v>
      </c>
      <c r="F1026" s="24" t="s">
        <v>127</v>
      </c>
      <c r="G1026" s="24" t="s">
        <v>76</v>
      </c>
      <c r="H1026" s="24" t="s">
        <v>104</v>
      </c>
      <c r="I1026" s="26" t="s">
        <v>60</v>
      </c>
      <c r="J1026" s="26" t="s">
        <v>60</v>
      </c>
      <c r="K1026" s="24" t="s">
        <v>61</v>
      </c>
      <c r="L1026" s="27">
        <v>39203</v>
      </c>
      <c r="M1026" s="28">
        <v>334208</v>
      </c>
      <c r="N1026" s="28">
        <v>334208</v>
      </c>
      <c r="O1026" s="28">
        <v>0</v>
      </c>
      <c r="P1026" s="28">
        <v>0</v>
      </c>
      <c r="Q1026" s="28">
        <v>0</v>
      </c>
      <c r="R1026" s="28">
        <v>-5301</v>
      </c>
      <c r="S1026" s="28">
        <v>-5301</v>
      </c>
      <c r="T1026" s="28">
        <v>-4355</v>
      </c>
      <c r="U1026" s="28">
        <v>2808</v>
      </c>
      <c r="V1026" s="28">
        <v>-5301</v>
      </c>
      <c r="W1026" s="28">
        <v>-9837.9</v>
      </c>
      <c r="X1026" s="28">
        <v>14665</v>
      </c>
      <c r="Y1026" s="28">
        <v>5786</v>
      </c>
      <c r="Z1026" s="28">
        <v>-1421</v>
      </c>
      <c r="AA1026" s="28">
        <v>286</v>
      </c>
      <c r="AB1026" s="28">
        <v>292872</v>
      </c>
      <c r="AC1026" s="28">
        <v>10975</v>
      </c>
      <c r="AD1026" s="28">
        <v>6639</v>
      </c>
      <c r="AE1026" s="28">
        <v>160979</v>
      </c>
      <c r="AF1026" s="28">
        <v>60886</v>
      </c>
      <c r="AG1026" s="28">
        <v>317447</v>
      </c>
      <c r="AH1026" s="28">
        <v>308568</v>
      </c>
      <c r="AI1026" s="29">
        <v>0.09</v>
      </c>
      <c r="AJ1026" s="29">
        <v>0.61</v>
      </c>
      <c r="AK1026" s="29">
        <v>0.61</v>
      </c>
      <c r="AL1026" s="30">
        <v>90.72</v>
      </c>
      <c r="AM1026" s="30">
        <v>178.01</v>
      </c>
      <c r="AN1026" s="31">
        <v>0</v>
      </c>
      <c r="AO1026" s="32">
        <v>100.88</v>
      </c>
      <c r="AP1026" s="32">
        <v>100.88</v>
      </c>
      <c r="AQ1026" s="33">
        <v>-0.02</v>
      </c>
      <c r="AR1026" s="34">
        <v>-3.29</v>
      </c>
      <c r="AS1026" s="32">
        <v>-373.05</v>
      </c>
      <c r="AT1026" s="32">
        <v>-1.59</v>
      </c>
      <c r="AU1026" s="24">
        <v>-8.7100000000000009</v>
      </c>
      <c r="AV1026" s="33">
        <v>0.18</v>
      </c>
      <c r="AW1026" s="33">
        <v>0.57999999999999996</v>
      </c>
      <c r="AX1026">
        <v>0</v>
      </c>
    </row>
    <row r="1027" spans="1:50" hidden="1" x14ac:dyDescent="0.25">
      <c r="A1027" s="50">
        <v>1026</v>
      </c>
      <c r="B1027" s="23" t="s">
        <v>2391</v>
      </c>
      <c r="C1027" s="24" t="s">
        <v>2392</v>
      </c>
      <c r="D1027" s="24" t="s">
        <v>84</v>
      </c>
      <c r="E1027" s="25">
        <v>82105</v>
      </c>
      <c r="F1027" s="24" t="s">
        <v>58</v>
      </c>
      <c r="G1027" s="24" t="s">
        <v>59</v>
      </c>
      <c r="H1027" s="24" t="s">
        <v>66</v>
      </c>
      <c r="I1027" s="26">
        <v>10</v>
      </c>
      <c r="J1027" s="26">
        <f t="shared" ref="J1027:J1050" si="48">IF(I1027=0,0,IF(I1027=1,1,IF(I1027=2,2,(IF(I1027=3,4,IF(I1027=5,9,IF(I1027=10,24,IF(I1027=25,49,IF(I1027=50,99,"X")))))))))</f>
        <v>24</v>
      </c>
      <c r="K1027" s="24" t="s">
        <v>61</v>
      </c>
      <c r="L1027" s="27">
        <v>40780</v>
      </c>
      <c r="M1027" s="28">
        <v>333838</v>
      </c>
      <c r="N1027" s="28">
        <v>333838</v>
      </c>
      <c r="O1027" s="28">
        <v>0</v>
      </c>
      <c r="P1027" s="28">
        <v>0</v>
      </c>
      <c r="Q1027" s="28">
        <v>0</v>
      </c>
      <c r="R1027" s="28">
        <v>6780</v>
      </c>
      <c r="S1027" s="28">
        <v>6780</v>
      </c>
      <c r="T1027" s="28">
        <v>7735</v>
      </c>
      <c r="U1027" s="28">
        <v>60460</v>
      </c>
      <c r="V1027" s="28">
        <v>6780</v>
      </c>
      <c r="W1027" s="28">
        <v>-6833.54</v>
      </c>
      <c r="X1027" s="28">
        <v>-64604</v>
      </c>
      <c r="Y1027" s="28">
        <v>-212738</v>
      </c>
      <c r="Z1027" s="28">
        <v>46667</v>
      </c>
      <c r="AA1027" s="28">
        <v>150872</v>
      </c>
      <c r="AB1027" s="28">
        <v>286911</v>
      </c>
      <c r="AC1027" s="28">
        <v>68153</v>
      </c>
      <c r="AD1027" s="28">
        <v>5000</v>
      </c>
      <c r="AE1027" s="28">
        <v>255538</v>
      </c>
      <c r="AF1027" s="28">
        <v>169151</v>
      </c>
      <c r="AG1027" s="28">
        <v>478423</v>
      </c>
      <c r="AH1027" s="28">
        <v>330289</v>
      </c>
      <c r="AI1027" s="29">
        <v>0.31</v>
      </c>
      <c r="AJ1027" s="29">
        <v>0.46</v>
      </c>
      <c r="AK1027" s="29">
        <v>0.47</v>
      </c>
      <c r="AL1027" s="30">
        <v>29.97</v>
      </c>
      <c r="AM1027" s="30">
        <v>122.08</v>
      </c>
      <c r="AN1027" s="31">
        <v>1.65</v>
      </c>
      <c r="AO1027" s="32">
        <v>72.53</v>
      </c>
      <c r="AP1027" s="32">
        <v>81.739999999999995</v>
      </c>
      <c r="AQ1027" s="33">
        <v>0.28000000000000003</v>
      </c>
      <c r="AR1027" s="34">
        <v>2.65</v>
      </c>
      <c r="AS1027" s="32">
        <v>14.53</v>
      </c>
      <c r="AT1027" s="32">
        <v>2.0299999999999998</v>
      </c>
      <c r="AU1027" s="24">
        <v>4.01</v>
      </c>
      <c r="AV1027" s="33">
        <v>1</v>
      </c>
      <c r="AW1027" s="33">
        <v>0.41</v>
      </c>
      <c r="AX1027">
        <v>0</v>
      </c>
    </row>
    <row r="1028" spans="1:50" hidden="1" x14ac:dyDescent="0.25">
      <c r="A1028" s="50">
        <v>1027</v>
      </c>
      <c r="B1028" s="23" t="s">
        <v>2393</v>
      </c>
      <c r="C1028" s="24" t="s">
        <v>2394</v>
      </c>
      <c r="D1028" s="24" t="s">
        <v>84</v>
      </c>
      <c r="E1028" s="25">
        <v>81102</v>
      </c>
      <c r="F1028" s="24" t="s">
        <v>70</v>
      </c>
      <c r="G1028" s="24" t="s">
        <v>59</v>
      </c>
      <c r="H1028" s="24" t="s">
        <v>81</v>
      </c>
      <c r="I1028" s="26">
        <v>10</v>
      </c>
      <c r="J1028" s="26">
        <f t="shared" si="48"/>
        <v>24</v>
      </c>
      <c r="K1028" s="24" t="s">
        <v>61</v>
      </c>
      <c r="L1028" s="27">
        <v>40598</v>
      </c>
      <c r="M1028" s="28">
        <v>332444</v>
      </c>
      <c r="N1028" s="28">
        <v>333656</v>
      </c>
      <c r="O1028" s="28">
        <v>1212</v>
      </c>
      <c r="P1028" s="28">
        <v>0</v>
      </c>
      <c r="Q1028" s="28">
        <v>0</v>
      </c>
      <c r="R1028" s="28">
        <v>-147055</v>
      </c>
      <c r="S1028" s="28">
        <v>-147055</v>
      </c>
      <c r="T1028" s="28">
        <v>-145473</v>
      </c>
      <c r="U1028" s="28">
        <v>-131450</v>
      </c>
      <c r="V1028" s="28">
        <v>-147055</v>
      </c>
      <c r="W1028" s="28">
        <v>-94774.48</v>
      </c>
      <c r="X1028" s="28">
        <v>287295</v>
      </c>
      <c r="Y1028" s="28">
        <v>66635</v>
      </c>
      <c r="Z1028" s="28">
        <v>-487618</v>
      </c>
      <c r="AA1028" s="28">
        <v>219773</v>
      </c>
      <c r="AB1028" s="28">
        <v>18891</v>
      </c>
      <c r="AC1028" s="28">
        <v>44694</v>
      </c>
      <c r="AD1028" s="28">
        <v>7501</v>
      </c>
      <c r="AE1028" s="28">
        <v>191329</v>
      </c>
      <c r="AF1028" s="28">
        <v>153957</v>
      </c>
      <c r="AG1028" s="28">
        <v>221115</v>
      </c>
      <c r="AH1028" s="28">
        <v>455</v>
      </c>
      <c r="AI1028" s="29">
        <v>-0.02</v>
      </c>
      <c r="AJ1028" s="29">
        <v>0.06</v>
      </c>
      <c r="AK1028" s="29">
        <v>0.06</v>
      </c>
      <c r="AL1028" s="30">
        <v>53.01</v>
      </c>
      <c r="AM1028" s="30">
        <v>871.33</v>
      </c>
      <c r="AN1028" s="31">
        <v>1.86</v>
      </c>
      <c r="AO1028" s="32">
        <v>336.26</v>
      </c>
      <c r="AP1028" s="32">
        <v>354.86</v>
      </c>
      <c r="AQ1028" s="33">
        <v>-3.17</v>
      </c>
      <c r="AR1028" s="34">
        <v>-76.86</v>
      </c>
      <c r="AS1028" s="32">
        <v>-30.16</v>
      </c>
      <c r="AT1028" s="32">
        <v>-44.23</v>
      </c>
      <c r="AU1028" s="24">
        <v>-95.52</v>
      </c>
      <c r="AV1028" s="33">
        <v>-8.94</v>
      </c>
      <c r="AW1028" s="33">
        <v>0.77</v>
      </c>
      <c r="AX1028">
        <v>0</v>
      </c>
    </row>
    <row r="1029" spans="1:50" hidden="1" x14ac:dyDescent="0.25">
      <c r="A1029" s="50">
        <v>1028</v>
      </c>
      <c r="B1029" s="23" t="s">
        <v>2395</v>
      </c>
      <c r="C1029" s="24" t="s">
        <v>2396</v>
      </c>
      <c r="D1029" s="24" t="s">
        <v>50</v>
      </c>
      <c r="E1029" s="25" t="s">
        <v>51</v>
      </c>
      <c r="F1029" s="24" t="s">
        <v>50</v>
      </c>
      <c r="G1029" s="24" t="s">
        <v>52</v>
      </c>
      <c r="H1029" s="24" t="s">
        <v>71</v>
      </c>
      <c r="I1029" s="26">
        <v>10</v>
      </c>
      <c r="J1029" s="26">
        <f t="shared" si="48"/>
        <v>24</v>
      </c>
      <c r="K1029" s="24" t="s">
        <v>61</v>
      </c>
      <c r="L1029" s="27">
        <v>41773</v>
      </c>
      <c r="M1029" s="28">
        <v>333337</v>
      </c>
      <c r="N1029" s="28">
        <v>333337</v>
      </c>
      <c r="O1029" s="28">
        <v>0</v>
      </c>
      <c r="P1029" s="28">
        <v>0</v>
      </c>
      <c r="Q1029" s="28">
        <v>0</v>
      </c>
      <c r="R1029" s="28">
        <v>-43150</v>
      </c>
      <c r="S1029" s="28">
        <v>-43150</v>
      </c>
      <c r="T1029" s="28">
        <v>-43150</v>
      </c>
      <c r="U1029" s="28">
        <v>-26800</v>
      </c>
      <c r="V1029" s="28">
        <v>-43150</v>
      </c>
      <c r="W1029" s="28">
        <v>-43013.06</v>
      </c>
      <c r="X1029" s="28">
        <v>13774</v>
      </c>
      <c r="Y1029" s="28">
        <v>65168</v>
      </c>
      <c r="Z1029" s="28">
        <v>71509</v>
      </c>
      <c r="AA1029" s="28">
        <v>101023</v>
      </c>
      <c r="AB1029" s="28">
        <v>239524</v>
      </c>
      <c r="AC1029" s="28">
        <v>0</v>
      </c>
      <c r="AD1029" s="28">
        <v>5000</v>
      </c>
      <c r="AE1029" s="28">
        <v>105063</v>
      </c>
      <c r="AF1029" s="28">
        <v>47393</v>
      </c>
      <c r="AG1029" s="28">
        <v>268169</v>
      </c>
      <c r="AH1029" s="28">
        <v>319563</v>
      </c>
      <c r="AI1029" s="29">
        <v>2.5</v>
      </c>
      <c r="AJ1029" s="29">
        <v>2.54</v>
      </c>
      <c r="AK1029" s="29">
        <v>5.07</v>
      </c>
      <c r="AL1029" s="30">
        <v>0.39</v>
      </c>
      <c r="AM1029" s="30">
        <v>15.28</v>
      </c>
      <c r="AN1029" s="31">
        <v>31.1</v>
      </c>
      <c r="AO1029" s="32">
        <v>10.83</v>
      </c>
      <c r="AP1029" s="32">
        <v>31.94</v>
      </c>
      <c r="AQ1029" s="33">
        <v>1.51</v>
      </c>
      <c r="AR1029" s="34">
        <v>-41.07</v>
      </c>
      <c r="AS1029" s="32">
        <v>-60.34</v>
      </c>
      <c r="AT1029" s="32">
        <v>-12.94</v>
      </c>
      <c r="AU1029" s="24">
        <v>-91.05</v>
      </c>
      <c r="AV1029" s="33">
        <v>-2.81</v>
      </c>
      <c r="AW1029" s="33">
        <v>-1.26</v>
      </c>
      <c r="AX1029">
        <v>0</v>
      </c>
    </row>
    <row r="1030" spans="1:50" hidden="1" x14ac:dyDescent="0.25">
      <c r="A1030" s="50">
        <v>1029</v>
      </c>
      <c r="B1030" s="23" t="s">
        <v>2397</v>
      </c>
      <c r="C1030" s="24" t="s">
        <v>2398</v>
      </c>
      <c r="D1030" s="24" t="s">
        <v>2399</v>
      </c>
      <c r="E1030" s="25">
        <v>84110</v>
      </c>
      <c r="F1030" s="24" t="s">
        <v>223</v>
      </c>
      <c r="G1030" s="24" t="s">
        <v>59</v>
      </c>
      <c r="H1030" s="24" t="s">
        <v>81</v>
      </c>
      <c r="I1030" s="26">
        <v>5</v>
      </c>
      <c r="J1030" s="26">
        <f t="shared" si="48"/>
        <v>9</v>
      </c>
      <c r="K1030" s="24" t="s">
        <v>61</v>
      </c>
      <c r="L1030" s="27">
        <v>43553</v>
      </c>
      <c r="M1030" s="28">
        <v>333177</v>
      </c>
      <c r="N1030" s="28">
        <v>333177</v>
      </c>
      <c r="O1030" s="28">
        <v>0</v>
      </c>
      <c r="P1030" s="28">
        <v>10477</v>
      </c>
      <c r="Q1030" s="28">
        <v>10477</v>
      </c>
      <c r="R1030" s="28">
        <v>47629</v>
      </c>
      <c r="S1030" s="28">
        <v>47629</v>
      </c>
      <c r="T1030" s="28">
        <v>58106</v>
      </c>
      <c r="U1030" s="28">
        <v>63106</v>
      </c>
      <c r="V1030" s="28">
        <v>58106</v>
      </c>
      <c r="W1030" s="28">
        <v>42499.44</v>
      </c>
      <c r="X1030" s="28">
        <v>0</v>
      </c>
      <c r="Y1030" s="28">
        <v>168770</v>
      </c>
      <c r="Z1030" s="28">
        <v>12804</v>
      </c>
      <c r="AA1030" s="28">
        <v>101942</v>
      </c>
      <c r="AB1030" s="28">
        <v>140277</v>
      </c>
      <c r="AC1030" s="28">
        <v>0</v>
      </c>
      <c r="AD1030" s="28">
        <v>5000</v>
      </c>
      <c r="AE1030" s="28">
        <v>80428</v>
      </c>
      <c r="AF1030" s="28">
        <v>13333</v>
      </c>
      <c r="AG1030" s="28">
        <v>164407</v>
      </c>
      <c r="AH1030" s="28">
        <v>333177</v>
      </c>
      <c r="AI1030" s="29">
        <v>0.92</v>
      </c>
      <c r="AJ1030" s="29">
        <v>0.97</v>
      </c>
      <c r="AK1030" s="29">
        <v>1</v>
      </c>
      <c r="AL1030" s="30">
        <v>3.26</v>
      </c>
      <c r="AM1030" s="30">
        <v>146.76</v>
      </c>
      <c r="AN1030" s="31">
        <v>2.59</v>
      </c>
      <c r="AO1030" s="32">
        <v>83.33</v>
      </c>
      <c r="AP1030" s="32">
        <v>84.08</v>
      </c>
      <c r="AQ1030" s="33">
        <v>0.96</v>
      </c>
      <c r="AR1030" s="34">
        <v>59.22</v>
      </c>
      <c r="AS1030" s="32">
        <v>371.99</v>
      </c>
      <c r="AT1030" s="32">
        <v>14.3</v>
      </c>
      <c r="AU1030" s="24">
        <v>357.23</v>
      </c>
      <c r="AV1030" s="33">
        <v>8.7200000000000006</v>
      </c>
      <c r="AW1030" s="33">
        <v>1.4</v>
      </c>
      <c r="AX1030">
        <v>0</v>
      </c>
    </row>
    <row r="1031" spans="1:50" hidden="1" x14ac:dyDescent="0.25">
      <c r="A1031" s="50">
        <v>1030</v>
      </c>
      <c r="B1031" s="23" t="s">
        <v>2400</v>
      </c>
      <c r="C1031" s="24" t="s">
        <v>2401</v>
      </c>
      <c r="D1031" s="24" t="s">
        <v>350</v>
      </c>
      <c r="E1031" s="25">
        <v>91101</v>
      </c>
      <c r="F1031" s="24" t="s">
        <v>350</v>
      </c>
      <c r="G1031" s="24" t="s">
        <v>220</v>
      </c>
      <c r="H1031" s="24" t="s">
        <v>81</v>
      </c>
      <c r="I1031" s="26">
        <v>10</v>
      </c>
      <c r="J1031" s="26">
        <f t="shared" si="48"/>
        <v>24</v>
      </c>
      <c r="K1031" s="24" t="s">
        <v>61</v>
      </c>
      <c r="L1031" s="27">
        <v>36010</v>
      </c>
      <c r="M1031" s="28">
        <v>333125</v>
      </c>
      <c r="N1031" s="28">
        <v>333160</v>
      </c>
      <c r="O1031" s="28">
        <v>35</v>
      </c>
      <c r="P1031" s="28">
        <v>0</v>
      </c>
      <c r="Q1031" s="28">
        <v>0</v>
      </c>
      <c r="R1031" s="28">
        <v>-3705</v>
      </c>
      <c r="S1031" s="28">
        <v>-3705</v>
      </c>
      <c r="T1031" s="28">
        <v>-3349</v>
      </c>
      <c r="U1031" s="28">
        <v>73590</v>
      </c>
      <c r="V1031" s="28">
        <v>-3705</v>
      </c>
      <c r="W1031" s="28">
        <v>-151969.88</v>
      </c>
      <c r="X1031" s="28">
        <v>28058</v>
      </c>
      <c r="Y1031" s="28">
        <v>171860</v>
      </c>
      <c r="Z1031" s="28">
        <v>1396606</v>
      </c>
      <c r="AA1031" s="28">
        <v>136877</v>
      </c>
      <c r="AB1031" s="28">
        <v>67950</v>
      </c>
      <c r="AC1031" s="28">
        <v>88290</v>
      </c>
      <c r="AD1031" s="28">
        <v>6640</v>
      </c>
      <c r="AE1031" s="28">
        <v>1637435</v>
      </c>
      <c r="AF1031" s="28">
        <v>1554953</v>
      </c>
      <c r="AG1031" s="28">
        <v>89134</v>
      </c>
      <c r="AH1031" s="28">
        <v>232936</v>
      </c>
      <c r="AI1031" s="29">
        <v>1.44</v>
      </c>
      <c r="AJ1031" s="29">
        <v>3.19</v>
      </c>
      <c r="AK1031" s="29">
        <v>3.82</v>
      </c>
      <c r="AL1031" s="30">
        <v>39.229999999999997</v>
      </c>
      <c r="AM1031" s="30">
        <v>41.98</v>
      </c>
      <c r="AN1031" s="31">
        <v>14</v>
      </c>
      <c r="AO1031" s="32">
        <v>1.27</v>
      </c>
      <c r="AP1031" s="32">
        <v>14.7</v>
      </c>
      <c r="AQ1031" s="33">
        <v>0.9</v>
      </c>
      <c r="AR1031" s="34">
        <v>-0.23</v>
      </c>
      <c r="AS1031" s="32">
        <v>-0.27</v>
      </c>
      <c r="AT1031" s="32">
        <v>-1.1100000000000001</v>
      </c>
      <c r="AU1031" s="24">
        <v>-0.24</v>
      </c>
      <c r="AV1031" s="33">
        <v>1.7</v>
      </c>
      <c r="AW1031" s="33">
        <v>-0.02</v>
      </c>
      <c r="AX1031">
        <v>0</v>
      </c>
    </row>
    <row r="1032" spans="1:50" hidden="1" x14ac:dyDescent="0.25">
      <c r="A1032" s="50">
        <v>1031</v>
      </c>
      <c r="B1032" s="23" t="s">
        <v>2402</v>
      </c>
      <c r="C1032" s="24" t="s">
        <v>2403</v>
      </c>
      <c r="D1032" s="24" t="s">
        <v>84</v>
      </c>
      <c r="E1032" s="25">
        <v>85101</v>
      </c>
      <c r="F1032" s="24" t="s">
        <v>65</v>
      </c>
      <c r="G1032" s="24" t="s">
        <v>59</v>
      </c>
      <c r="H1032" s="24" t="s">
        <v>71</v>
      </c>
      <c r="I1032" s="26">
        <v>10</v>
      </c>
      <c r="J1032" s="26">
        <f t="shared" si="48"/>
        <v>24</v>
      </c>
      <c r="K1032" s="24" t="s">
        <v>61</v>
      </c>
      <c r="L1032" s="27">
        <v>42262</v>
      </c>
      <c r="M1032" s="28">
        <v>332586</v>
      </c>
      <c r="N1032" s="28">
        <v>332586</v>
      </c>
      <c r="O1032" s="28">
        <v>0</v>
      </c>
      <c r="P1032" s="28">
        <v>2646</v>
      </c>
      <c r="Q1032" s="28">
        <v>2646</v>
      </c>
      <c r="R1032" s="28">
        <v>2077</v>
      </c>
      <c r="S1032" s="28">
        <v>2077</v>
      </c>
      <c r="T1032" s="28">
        <v>5132</v>
      </c>
      <c r="U1032" s="28">
        <v>24869</v>
      </c>
      <c r="V1032" s="28">
        <v>4723</v>
      </c>
      <c r="W1032" s="28">
        <v>-7028.68</v>
      </c>
      <c r="X1032" s="28">
        <v>263</v>
      </c>
      <c r="Y1032" s="28">
        <v>99894</v>
      </c>
      <c r="Z1032" s="28">
        <v>28690</v>
      </c>
      <c r="AA1032" s="28">
        <v>78266</v>
      </c>
      <c r="AB1032" s="28">
        <v>178548</v>
      </c>
      <c r="AC1032" s="28">
        <v>0</v>
      </c>
      <c r="AD1032" s="28">
        <v>5000</v>
      </c>
      <c r="AE1032" s="28">
        <v>235322</v>
      </c>
      <c r="AF1032" s="28">
        <v>15641</v>
      </c>
      <c r="AG1032" s="28">
        <v>232692</v>
      </c>
      <c r="AH1032" s="28">
        <v>332323</v>
      </c>
      <c r="AI1032" s="29">
        <v>0.05</v>
      </c>
      <c r="AJ1032" s="29">
        <v>1.03</v>
      </c>
      <c r="AK1032" s="29">
        <v>1.07</v>
      </c>
      <c r="AL1032" s="30">
        <v>218.53</v>
      </c>
      <c r="AM1032" s="30">
        <v>317.79000000000002</v>
      </c>
      <c r="AN1032" s="31">
        <v>8.1199999999999992</v>
      </c>
      <c r="AO1032" s="32">
        <v>87.29</v>
      </c>
      <c r="AP1032" s="32">
        <v>87.81</v>
      </c>
      <c r="AQ1032" s="33">
        <v>1.83</v>
      </c>
      <c r="AR1032" s="34">
        <v>0.88</v>
      </c>
      <c r="AS1032" s="32">
        <v>7.24</v>
      </c>
      <c r="AT1032" s="32">
        <v>0.62</v>
      </c>
      <c r="AU1032" s="24">
        <v>13.28</v>
      </c>
      <c r="AV1032" s="33">
        <v>0.66</v>
      </c>
      <c r="AW1032" s="33">
        <v>0.53</v>
      </c>
      <c r="AX1032">
        <v>0</v>
      </c>
    </row>
    <row r="1033" spans="1:50" hidden="1" x14ac:dyDescent="0.25">
      <c r="A1033" s="50">
        <v>1032</v>
      </c>
      <c r="B1033" s="23" t="s">
        <v>2404</v>
      </c>
      <c r="C1033" s="24" t="s">
        <v>2405</v>
      </c>
      <c r="D1033" s="24" t="s">
        <v>1355</v>
      </c>
      <c r="E1033" s="25" t="s">
        <v>1356</v>
      </c>
      <c r="F1033" s="24" t="s">
        <v>1355</v>
      </c>
      <c r="G1033" s="24" t="s">
        <v>52</v>
      </c>
      <c r="H1033" s="24" t="s">
        <v>104</v>
      </c>
      <c r="I1033" s="26">
        <v>5</v>
      </c>
      <c r="J1033" s="26">
        <f t="shared" si="48"/>
        <v>9</v>
      </c>
      <c r="K1033" s="24" t="s">
        <v>61</v>
      </c>
      <c r="L1033" s="27">
        <v>41091</v>
      </c>
      <c r="M1033" s="28">
        <v>332327</v>
      </c>
      <c r="N1033" s="28">
        <v>332327</v>
      </c>
      <c r="O1033" s="28">
        <v>0</v>
      </c>
      <c r="P1033" s="28">
        <v>13459</v>
      </c>
      <c r="Q1033" s="28">
        <v>13459</v>
      </c>
      <c r="R1033" s="28">
        <v>45661</v>
      </c>
      <c r="S1033" s="28">
        <v>45661</v>
      </c>
      <c r="T1033" s="28">
        <v>60051</v>
      </c>
      <c r="U1033" s="28">
        <v>71445</v>
      </c>
      <c r="V1033" s="28">
        <v>59120</v>
      </c>
      <c r="W1033" s="28">
        <v>30940.76</v>
      </c>
      <c r="X1033" s="28">
        <v>41</v>
      </c>
      <c r="Y1033" s="28">
        <v>143517</v>
      </c>
      <c r="Z1033" s="28">
        <v>136044</v>
      </c>
      <c r="AA1033" s="28">
        <v>76285</v>
      </c>
      <c r="AB1033" s="28">
        <v>148287</v>
      </c>
      <c r="AC1033" s="28">
        <v>0</v>
      </c>
      <c r="AD1033" s="28">
        <v>5000</v>
      </c>
      <c r="AE1033" s="28">
        <v>223435</v>
      </c>
      <c r="AF1033" s="28">
        <v>39190</v>
      </c>
      <c r="AG1033" s="28">
        <v>188810</v>
      </c>
      <c r="AH1033" s="28">
        <v>332201</v>
      </c>
      <c r="AI1033" s="29">
        <v>2.91</v>
      </c>
      <c r="AJ1033" s="29">
        <v>3.18</v>
      </c>
      <c r="AK1033" s="29">
        <v>3.25</v>
      </c>
      <c r="AL1033" s="30">
        <v>16.53</v>
      </c>
      <c r="AM1033" s="30">
        <v>107.83</v>
      </c>
      <c r="AN1033" s="31">
        <v>4.18</v>
      </c>
      <c r="AO1033" s="32">
        <v>25.31</v>
      </c>
      <c r="AP1033" s="32">
        <v>39.11</v>
      </c>
      <c r="AQ1033" s="33">
        <v>3.47</v>
      </c>
      <c r="AR1033" s="34">
        <v>20.440000000000001</v>
      </c>
      <c r="AS1033" s="32">
        <v>33.56</v>
      </c>
      <c r="AT1033" s="32">
        <v>13.74</v>
      </c>
      <c r="AU1033" s="24">
        <v>116.51</v>
      </c>
      <c r="AV1033" s="33">
        <v>4.09</v>
      </c>
      <c r="AW1033" s="33">
        <v>1.1100000000000001</v>
      </c>
      <c r="AX1033">
        <v>0</v>
      </c>
    </row>
    <row r="1034" spans="1:50" hidden="1" x14ac:dyDescent="0.25">
      <c r="A1034" s="50">
        <v>1033</v>
      </c>
      <c r="B1034" s="23" t="s">
        <v>2406</v>
      </c>
      <c r="C1034" s="24" t="s">
        <v>2407</v>
      </c>
      <c r="D1034" s="24" t="s">
        <v>160</v>
      </c>
      <c r="E1034" s="25">
        <v>94911</v>
      </c>
      <c r="F1034" s="24" t="s">
        <v>160</v>
      </c>
      <c r="G1034" s="24" t="s">
        <v>108</v>
      </c>
      <c r="H1034" s="24" t="s">
        <v>104</v>
      </c>
      <c r="I1034" s="26">
        <v>5</v>
      </c>
      <c r="J1034" s="26">
        <f t="shared" si="48"/>
        <v>9</v>
      </c>
      <c r="K1034" s="24" t="s">
        <v>61</v>
      </c>
      <c r="L1034" s="27">
        <v>43722</v>
      </c>
      <c r="M1034" s="28">
        <v>331995</v>
      </c>
      <c r="N1034" s="28">
        <v>331995</v>
      </c>
      <c r="O1034" s="28">
        <v>0</v>
      </c>
      <c r="P1034" s="28">
        <v>21540</v>
      </c>
      <c r="Q1034" s="28">
        <v>21540</v>
      </c>
      <c r="R1034" s="28">
        <v>81030</v>
      </c>
      <c r="S1034" s="28">
        <v>81030</v>
      </c>
      <c r="T1034" s="28">
        <v>102570</v>
      </c>
      <c r="U1034" s="28">
        <v>104306</v>
      </c>
      <c r="V1034" s="28">
        <v>102570</v>
      </c>
      <c r="W1034" s="28">
        <v>69223.039999999994</v>
      </c>
      <c r="X1034" s="28">
        <v>-8714</v>
      </c>
      <c r="Y1034" s="28">
        <v>170036</v>
      </c>
      <c r="Z1034" s="28">
        <v>99194</v>
      </c>
      <c r="AA1034" s="28">
        <v>64433</v>
      </c>
      <c r="AB1034" s="28">
        <v>107599</v>
      </c>
      <c r="AC1034" s="28">
        <v>8714</v>
      </c>
      <c r="AD1034" s="28">
        <v>5000</v>
      </c>
      <c r="AE1034" s="28">
        <v>172033</v>
      </c>
      <c r="AF1034" s="28">
        <v>33371</v>
      </c>
      <c r="AG1034" s="28">
        <v>153245</v>
      </c>
      <c r="AH1034" s="28">
        <v>331995</v>
      </c>
      <c r="AI1034" s="29">
        <v>1.81</v>
      </c>
      <c r="AJ1034" s="29">
        <v>1.98</v>
      </c>
      <c r="AK1034" s="29">
        <v>1.98</v>
      </c>
      <c r="AL1034" s="30">
        <v>13.26</v>
      </c>
      <c r="AM1034" s="30">
        <v>155.37</v>
      </c>
      <c r="AN1034" s="31">
        <v>0</v>
      </c>
      <c r="AO1034" s="32">
        <v>40.630000000000003</v>
      </c>
      <c r="AP1034" s="32">
        <v>42.34</v>
      </c>
      <c r="AQ1034" s="33">
        <v>2.97</v>
      </c>
      <c r="AR1034" s="34">
        <v>47.1</v>
      </c>
      <c r="AS1034" s="32">
        <v>81.69</v>
      </c>
      <c r="AT1034" s="32">
        <v>24.41</v>
      </c>
      <c r="AU1034" s="24">
        <v>242.82</v>
      </c>
      <c r="AV1034" s="33">
        <v>7.92</v>
      </c>
      <c r="AW1034" s="33">
        <v>1.41</v>
      </c>
      <c r="AX1034">
        <v>0</v>
      </c>
    </row>
    <row r="1035" spans="1:50" hidden="1" x14ac:dyDescent="0.25">
      <c r="A1035" s="50">
        <v>1034</v>
      </c>
      <c r="B1035" s="23" t="s">
        <v>2408</v>
      </c>
      <c r="C1035" s="24" t="s">
        <v>2409</v>
      </c>
      <c r="D1035" s="24" t="s">
        <v>155</v>
      </c>
      <c r="E1035" s="25">
        <v>81107</v>
      </c>
      <c r="F1035" s="24" t="s">
        <v>70</v>
      </c>
      <c r="G1035" s="24" t="s">
        <v>59</v>
      </c>
      <c r="H1035" s="24" t="s">
        <v>66</v>
      </c>
      <c r="I1035" s="26">
        <v>5</v>
      </c>
      <c r="J1035" s="26">
        <f t="shared" si="48"/>
        <v>9</v>
      </c>
      <c r="K1035" s="24" t="s">
        <v>61</v>
      </c>
      <c r="L1035" s="27">
        <v>42433</v>
      </c>
      <c r="M1035" s="28">
        <v>328788</v>
      </c>
      <c r="N1035" s="28">
        <v>331500</v>
      </c>
      <c r="O1035" s="28">
        <v>2712</v>
      </c>
      <c r="P1035" s="28">
        <v>3902</v>
      </c>
      <c r="Q1035" s="28">
        <v>3902</v>
      </c>
      <c r="R1035" s="28">
        <v>13062</v>
      </c>
      <c r="S1035" s="28">
        <v>13062</v>
      </c>
      <c r="T1035" s="28">
        <v>20029</v>
      </c>
      <c r="U1035" s="28">
        <v>35334</v>
      </c>
      <c r="V1035" s="28">
        <v>16964</v>
      </c>
      <c r="W1035" s="28">
        <v>-2129.6</v>
      </c>
      <c r="X1035" s="28">
        <v>1406</v>
      </c>
      <c r="Y1035" s="28">
        <v>108277</v>
      </c>
      <c r="Z1035" s="28">
        <v>127792</v>
      </c>
      <c r="AA1035" s="28">
        <v>139110</v>
      </c>
      <c r="AB1035" s="28">
        <v>112078</v>
      </c>
      <c r="AC1035" s="28">
        <v>3492</v>
      </c>
      <c r="AD1035" s="28">
        <v>5000</v>
      </c>
      <c r="AE1035" s="28">
        <v>262132</v>
      </c>
      <c r="AF1035" s="28">
        <v>100565</v>
      </c>
      <c r="AG1035" s="28">
        <v>220201</v>
      </c>
      <c r="AH1035" s="28">
        <v>327072</v>
      </c>
      <c r="AI1035" s="29">
        <v>0.28999999999999998</v>
      </c>
      <c r="AJ1035" s="29">
        <v>1.31</v>
      </c>
      <c r="AK1035" s="29">
        <v>1.37</v>
      </c>
      <c r="AL1035" s="30">
        <v>130.56</v>
      </c>
      <c r="AM1035" s="30">
        <v>189.17</v>
      </c>
      <c r="AN1035" s="31">
        <v>8.4</v>
      </c>
      <c r="AO1035" s="32">
        <v>44.84</v>
      </c>
      <c r="AP1035" s="32">
        <v>51.25</v>
      </c>
      <c r="AQ1035" s="33">
        <v>1.27</v>
      </c>
      <c r="AR1035" s="34">
        <v>4.9800000000000004</v>
      </c>
      <c r="AS1035" s="32">
        <v>10.220000000000001</v>
      </c>
      <c r="AT1035" s="32">
        <v>3.97</v>
      </c>
      <c r="AU1035" s="24">
        <v>12.99</v>
      </c>
      <c r="AV1035" s="33">
        <v>1.42</v>
      </c>
      <c r="AW1035" s="33">
        <v>0.51</v>
      </c>
      <c r="AX1035">
        <v>0</v>
      </c>
    </row>
    <row r="1036" spans="1:50" hidden="1" x14ac:dyDescent="0.25">
      <c r="A1036" s="50">
        <v>1035</v>
      </c>
      <c r="B1036" s="23" t="s">
        <v>2410</v>
      </c>
      <c r="C1036" s="24" t="s">
        <v>2411</v>
      </c>
      <c r="D1036" s="24" t="s">
        <v>347</v>
      </c>
      <c r="E1036" s="25">
        <v>90101</v>
      </c>
      <c r="F1036" s="24" t="s">
        <v>347</v>
      </c>
      <c r="G1036" s="24" t="s">
        <v>59</v>
      </c>
      <c r="H1036" s="24" t="s">
        <v>104</v>
      </c>
      <c r="I1036" s="26">
        <v>5</v>
      </c>
      <c r="J1036" s="26">
        <f t="shared" si="48"/>
        <v>9</v>
      </c>
      <c r="K1036" s="24" t="s">
        <v>61</v>
      </c>
      <c r="L1036" s="27">
        <v>38486</v>
      </c>
      <c r="M1036" s="28">
        <v>331344</v>
      </c>
      <c r="N1036" s="28">
        <v>331344</v>
      </c>
      <c r="O1036" s="28">
        <v>0</v>
      </c>
      <c r="P1036" s="28">
        <v>0</v>
      </c>
      <c r="Q1036" s="28">
        <v>0</v>
      </c>
      <c r="R1036" s="28">
        <v>7998</v>
      </c>
      <c r="S1036" s="28">
        <v>7998</v>
      </c>
      <c r="T1036" s="28">
        <v>13568</v>
      </c>
      <c r="U1036" s="28">
        <v>42310</v>
      </c>
      <c r="V1036" s="28">
        <v>7998</v>
      </c>
      <c r="W1036" s="28">
        <v>5644.88</v>
      </c>
      <c r="X1036" s="28">
        <v>901</v>
      </c>
      <c r="Y1036" s="28">
        <v>153771</v>
      </c>
      <c r="Z1036" s="28">
        <v>21142</v>
      </c>
      <c r="AA1036" s="28">
        <v>109446</v>
      </c>
      <c r="AB1036" s="28">
        <v>160867</v>
      </c>
      <c r="AC1036" s="28">
        <v>0</v>
      </c>
      <c r="AD1036" s="28">
        <v>6639</v>
      </c>
      <c r="AE1036" s="28">
        <v>98525</v>
      </c>
      <c r="AF1036" s="28">
        <v>71587</v>
      </c>
      <c r="AG1036" s="28">
        <v>177573</v>
      </c>
      <c r="AH1036" s="28">
        <v>330443</v>
      </c>
      <c r="AI1036" s="29">
        <v>-0.42</v>
      </c>
      <c r="AJ1036" s="29">
        <v>-0.4</v>
      </c>
      <c r="AK1036" s="29">
        <v>0.61</v>
      </c>
      <c r="AL1036" s="30">
        <v>0.86</v>
      </c>
      <c r="AM1036" s="30">
        <v>89.63</v>
      </c>
      <c r="AN1036" s="31">
        <v>3.97</v>
      </c>
      <c r="AO1036" s="32">
        <v>44.87</v>
      </c>
      <c r="AP1036" s="32">
        <v>78.540000000000006</v>
      </c>
      <c r="AQ1036" s="33">
        <v>0.3</v>
      </c>
      <c r="AR1036" s="34">
        <v>8.1199999999999992</v>
      </c>
      <c r="AS1036" s="32">
        <v>37.83</v>
      </c>
      <c r="AT1036" s="32">
        <v>2.41</v>
      </c>
      <c r="AU1036" s="24">
        <v>11.17</v>
      </c>
      <c r="AV1036" s="33">
        <v>1.95</v>
      </c>
      <c r="AW1036" s="33">
        <v>0.76</v>
      </c>
      <c r="AX1036">
        <v>0</v>
      </c>
    </row>
    <row r="1037" spans="1:50" hidden="1" x14ac:dyDescent="0.25">
      <c r="A1037" s="50">
        <v>1036</v>
      </c>
      <c r="B1037" s="23" t="s">
        <v>2412</v>
      </c>
      <c r="C1037" s="24" t="s">
        <v>2413</v>
      </c>
      <c r="D1037" s="24" t="s">
        <v>84</v>
      </c>
      <c r="E1037" s="25">
        <v>81102</v>
      </c>
      <c r="F1037" s="24" t="s">
        <v>70</v>
      </c>
      <c r="G1037" s="24" t="s">
        <v>59</v>
      </c>
      <c r="H1037" s="24" t="s">
        <v>66</v>
      </c>
      <c r="I1037" s="26">
        <v>5</v>
      </c>
      <c r="J1037" s="26">
        <f t="shared" si="48"/>
        <v>9</v>
      </c>
      <c r="K1037" s="24" t="s">
        <v>61</v>
      </c>
      <c r="L1037" s="27">
        <v>41265</v>
      </c>
      <c r="M1037" s="28">
        <v>331288</v>
      </c>
      <c r="N1037" s="28">
        <v>331288</v>
      </c>
      <c r="O1037" s="28">
        <v>0</v>
      </c>
      <c r="P1037" s="28">
        <v>4360</v>
      </c>
      <c r="Q1037" s="28">
        <v>4360</v>
      </c>
      <c r="R1037" s="28">
        <v>54706</v>
      </c>
      <c r="S1037" s="28">
        <v>54706</v>
      </c>
      <c r="T1037" s="28">
        <v>59066</v>
      </c>
      <c r="U1037" s="28">
        <v>68393</v>
      </c>
      <c r="V1037" s="28">
        <v>59066</v>
      </c>
      <c r="W1037" s="28">
        <v>42522.18</v>
      </c>
      <c r="X1037" s="28">
        <v>0</v>
      </c>
      <c r="Y1037" s="28">
        <v>159997</v>
      </c>
      <c r="Z1037" s="28">
        <v>40445</v>
      </c>
      <c r="AA1037" s="28">
        <v>98391</v>
      </c>
      <c r="AB1037" s="28">
        <v>155828</v>
      </c>
      <c r="AC1037" s="28">
        <v>0</v>
      </c>
      <c r="AD1037" s="28">
        <v>5000</v>
      </c>
      <c r="AE1037" s="28">
        <v>57598</v>
      </c>
      <c r="AF1037" s="28">
        <v>18148</v>
      </c>
      <c r="AG1037" s="28">
        <v>171291</v>
      </c>
      <c r="AH1037" s="28">
        <v>331288</v>
      </c>
      <c r="AI1037" s="29">
        <v>2.2599999999999998</v>
      </c>
      <c r="AJ1037" s="29">
        <v>2.27</v>
      </c>
      <c r="AK1037" s="29">
        <v>2.2999999999999998</v>
      </c>
      <c r="AL1037" s="30">
        <v>0.27</v>
      </c>
      <c r="AM1037" s="30">
        <v>36.049999999999997</v>
      </c>
      <c r="AN1037" s="31">
        <v>0.5</v>
      </c>
      <c r="AO1037" s="32">
        <v>29.78</v>
      </c>
      <c r="AP1037" s="32">
        <v>29.78</v>
      </c>
      <c r="AQ1037" s="33">
        <v>2.23</v>
      </c>
      <c r="AR1037" s="34">
        <v>94.98</v>
      </c>
      <c r="AS1037" s="32">
        <v>135.26</v>
      </c>
      <c r="AT1037" s="32">
        <v>16.510000000000002</v>
      </c>
      <c r="AU1037" s="24">
        <v>301.44</v>
      </c>
      <c r="AV1037" s="33">
        <v>12.81</v>
      </c>
      <c r="AW1037" s="33">
        <v>3.1</v>
      </c>
      <c r="AX1037">
        <v>0</v>
      </c>
    </row>
    <row r="1038" spans="1:50" hidden="1" x14ac:dyDescent="0.25">
      <c r="A1038" s="50">
        <v>1037</v>
      </c>
      <c r="B1038" s="23" t="s">
        <v>2414</v>
      </c>
      <c r="C1038" s="24" t="s">
        <v>2415</v>
      </c>
      <c r="D1038" s="24" t="s">
        <v>277</v>
      </c>
      <c r="E1038" s="25">
        <v>97401</v>
      </c>
      <c r="F1038" s="24" t="s">
        <v>277</v>
      </c>
      <c r="G1038" s="24" t="s">
        <v>137</v>
      </c>
      <c r="H1038" s="24" t="s">
        <v>53</v>
      </c>
      <c r="I1038" s="26">
        <v>5</v>
      </c>
      <c r="J1038" s="26">
        <f t="shared" si="48"/>
        <v>9</v>
      </c>
      <c r="K1038" s="24" t="s">
        <v>61</v>
      </c>
      <c r="L1038" s="27">
        <v>37369</v>
      </c>
      <c r="M1038" s="28">
        <v>330912</v>
      </c>
      <c r="N1038" s="28">
        <v>330912</v>
      </c>
      <c r="O1038" s="28">
        <v>0</v>
      </c>
      <c r="P1038" s="28">
        <v>2412</v>
      </c>
      <c r="Q1038" s="28">
        <v>2412</v>
      </c>
      <c r="R1038" s="28">
        <v>-54845</v>
      </c>
      <c r="S1038" s="28">
        <v>-54845</v>
      </c>
      <c r="T1038" s="28">
        <v>-52433</v>
      </c>
      <c r="U1038" s="28">
        <v>15964</v>
      </c>
      <c r="V1038" s="28">
        <v>-52433</v>
      </c>
      <c r="W1038" s="28">
        <v>718.44</v>
      </c>
      <c r="X1038" s="28">
        <v>700</v>
      </c>
      <c r="Y1038" s="28">
        <v>122440</v>
      </c>
      <c r="Z1038" s="28">
        <v>-1255412</v>
      </c>
      <c r="AA1038" s="28">
        <v>135370</v>
      </c>
      <c r="AB1038" s="28">
        <v>41403</v>
      </c>
      <c r="AC1038" s="28">
        <v>1864</v>
      </c>
      <c r="AD1038" s="28">
        <v>398328</v>
      </c>
      <c r="AE1038" s="28">
        <v>816497</v>
      </c>
      <c r="AF1038" s="28">
        <v>724731</v>
      </c>
      <c r="AG1038" s="28">
        <v>206608</v>
      </c>
      <c r="AH1038" s="28">
        <v>328348</v>
      </c>
      <c r="AI1038" s="29">
        <v>0.15</v>
      </c>
      <c r="AJ1038" s="29">
        <v>1.78</v>
      </c>
      <c r="AK1038" s="29">
        <v>2.2599999999999998</v>
      </c>
      <c r="AL1038" s="30">
        <v>67.599999999999994</v>
      </c>
      <c r="AM1038" s="30">
        <v>65.540000000000006</v>
      </c>
      <c r="AN1038" s="31">
        <v>19.760000000000002</v>
      </c>
      <c r="AO1038" s="32">
        <v>4.6500000000000004</v>
      </c>
      <c r="AP1038" s="32">
        <v>253.76</v>
      </c>
      <c r="AQ1038" s="33">
        <v>-1.73</v>
      </c>
      <c r="AR1038" s="34">
        <v>-6.72</v>
      </c>
      <c r="AS1038" s="32">
        <v>-4.37</v>
      </c>
      <c r="AT1038" s="32">
        <v>-16.57</v>
      </c>
      <c r="AU1038" s="24">
        <v>-7.57</v>
      </c>
      <c r="AV1038" s="33">
        <v>-1.29</v>
      </c>
      <c r="AW1038" s="33">
        <v>-0.65</v>
      </c>
      <c r="AX1038">
        <v>0</v>
      </c>
    </row>
    <row r="1039" spans="1:50" hidden="1" x14ac:dyDescent="0.25">
      <c r="A1039" s="50">
        <v>1038</v>
      </c>
      <c r="B1039" s="23" t="s">
        <v>2416</v>
      </c>
      <c r="C1039" s="24" t="s">
        <v>2417</v>
      </c>
      <c r="D1039" s="24" t="s">
        <v>2418</v>
      </c>
      <c r="E1039" s="25">
        <v>91904</v>
      </c>
      <c r="F1039" s="24" t="s">
        <v>89</v>
      </c>
      <c r="G1039" s="24" t="s">
        <v>90</v>
      </c>
      <c r="H1039" s="24" t="s">
        <v>81</v>
      </c>
      <c r="I1039" s="26">
        <v>10</v>
      </c>
      <c r="J1039" s="26">
        <f t="shared" si="48"/>
        <v>24</v>
      </c>
      <c r="K1039" s="24" t="s">
        <v>61</v>
      </c>
      <c r="L1039" s="27">
        <v>41737</v>
      </c>
      <c r="M1039" s="28">
        <v>329385</v>
      </c>
      <c r="N1039" s="28">
        <v>329385</v>
      </c>
      <c r="O1039" s="28">
        <v>0</v>
      </c>
      <c r="P1039" s="28">
        <v>0</v>
      </c>
      <c r="Q1039" s="28">
        <v>0</v>
      </c>
      <c r="R1039" s="28">
        <v>2166</v>
      </c>
      <c r="S1039" s="28">
        <v>2166</v>
      </c>
      <c r="T1039" s="28">
        <v>2166</v>
      </c>
      <c r="U1039" s="28">
        <v>2166</v>
      </c>
      <c r="V1039" s="28">
        <v>2166</v>
      </c>
      <c r="W1039" s="28">
        <v>7190.98</v>
      </c>
      <c r="X1039" s="28">
        <v>0</v>
      </c>
      <c r="Y1039" s="28">
        <v>57041</v>
      </c>
      <c r="Z1039" s="28">
        <v>-207855</v>
      </c>
      <c r="AA1039" s="28">
        <v>53608</v>
      </c>
      <c r="AB1039" s="28">
        <v>246754</v>
      </c>
      <c r="AC1039" s="28">
        <v>0</v>
      </c>
      <c r="AD1039" s="28">
        <v>5000</v>
      </c>
      <c r="AE1039" s="28">
        <v>175328</v>
      </c>
      <c r="AF1039" s="28">
        <v>82595</v>
      </c>
      <c r="AG1039" s="28">
        <v>272344</v>
      </c>
      <c r="AH1039" s="28">
        <v>329385</v>
      </c>
      <c r="AI1039" s="29">
        <v>2.4700000000000002</v>
      </c>
      <c r="AJ1039" s="29">
        <v>2.56</v>
      </c>
      <c r="AK1039" s="29">
        <v>9.4700000000000006</v>
      </c>
      <c r="AL1039" s="30">
        <v>0.97</v>
      </c>
      <c r="AM1039" s="30">
        <v>12.94</v>
      </c>
      <c r="AN1039" s="31">
        <v>73.94</v>
      </c>
      <c r="AO1039" s="32">
        <v>5.58</v>
      </c>
      <c r="AP1039" s="32">
        <v>218.55</v>
      </c>
      <c r="AQ1039" s="33">
        <v>-2.52</v>
      </c>
      <c r="AR1039" s="34">
        <v>1.24</v>
      </c>
      <c r="AS1039" s="32">
        <v>-1.04</v>
      </c>
      <c r="AT1039" s="32">
        <v>0.66</v>
      </c>
      <c r="AU1039" s="24">
        <v>2.62</v>
      </c>
      <c r="AV1039" s="33">
        <v>0.44</v>
      </c>
      <c r="AW1039" s="33">
        <v>0.46</v>
      </c>
      <c r="AX1039">
        <v>0</v>
      </c>
    </row>
    <row r="1040" spans="1:50" hidden="1" x14ac:dyDescent="0.25">
      <c r="A1040" s="50">
        <v>1039</v>
      </c>
      <c r="B1040" s="23" t="s">
        <v>2419</v>
      </c>
      <c r="C1040" s="24" t="s">
        <v>2420</v>
      </c>
      <c r="D1040" s="24" t="s">
        <v>89</v>
      </c>
      <c r="E1040" s="25">
        <v>91702</v>
      </c>
      <c r="F1040" s="24" t="s">
        <v>89</v>
      </c>
      <c r="G1040" s="24" t="s">
        <v>90</v>
      </c>
      <c r="H1040" s="24" t="s">
        <v>316</v>
      </c>
      <c r="I1040" s="26">
        <v>2</v>
      </c>
      <c r="J1040" s="26">
        <f t="shared" si="48"/>
        <v>2</v>
      </c>
      <c r="K1040" s="24" t="s">
        <v>61</v>
      </c>
      <c r="L1040" s="27">
        <v>42903</v>
      </c>
      <c r="M1040" s="28">
        <v>329103</v>
      </c>
      <c r="N1040" s="28">
        <v>329103</v>
      </c>
      <c r="O1040" s="28">
        <v>0</v>
      </c>
      <c r="P1040" s="28">
        <v>679</v>
      </c>
      <c r="Q1040" s="28">
        <v>679</v>
      </c>
      <c r="R1040" s="28">
        <v>1174</v>
      </c>
      <c r="S1040" s="28">
        <v>1174</v>
      </c>
      <c r="T1040" s="28">
        <v>1853</v>
      </c>
      <c r="U1040" s="28">
        <v>5841</v>
      </c>
      <c r="V1040" s="28">
        <v>1853</v>
      </c>
      <c r="W1040" s="28">
        <v>-4145.24</v>
      </c>
      <c r="X1040" s="28">
        <v>563</v>
      </c>
      <c r="Y1040" s="28">
        <v>55282</v>
      </c>
      <c r="Z1040" s="28">
        <v>12156</v>
      </c>
      <c r="AA1040" s="28">
        <v>28216</v>
      </c>
      <c r="AB1040" s="28">
        <v>122486</v>
      </c>
      <c r="AC1040" s="28">
        <v>54004</v>
      </c>
      <c r="AD1040" s="28">
        <v>5000</v>
      </c>
      <c r="AE1040" s="28">
        <v>122457</v>
      </c>
      <c r="AF1040" s="28">
        <v>10017</v>
      </c>
      <c r="AG1040" s="28">
        <v>219817</v>
      </c>
      <c r="AH1040" s="28">
        <v>274536</v>
      </c>
      <c r="AI1040" s="29">
        <v>0.39</v>
      </c>
      <c r="AJ1040" s="29">
        <v>0.66</v>
      </c>
      <c r="AK1040" s="29">
        <v>1.03</v>
      </c>
      <c r="AL1040" s="30">
        <v>31.7</v>
      </c>
      <c r="AM1040" s="30">
        <v>143.04</v>
      </c>
      <c r="AN1040" s="31">
        <v>44.93</v>
      </c>
      <c r="AO1040" s="32">
        <v>88.85</v>
      </c>
      <c r="AP1040" s="32">
        <v>90.07</v>
      </c>
      <c r="AQ1040" s="33">
        <v>1.21</v>
      </c>
      <c r="AR1040" s="34">
        <v>0.96</v>
      </c>
      <c r="AS1040" s="32">
        <v>9.66</v>
      </c>
      <c r="AT1040" s="32">
        <v>0.36</v>
      </c>
      <c r="AU1040" s="24">
        <v>11.72</v>
      </c>
      <c r="AV1040" s="33">
        <v>1.37</v>
      </c>
      <c r="AW1040" s="33">
        <v>0.73</v>
      </c>
      <c r="AX1040">
        <v>0</v>
      </c>
    </row>
    <row r="1041" spans="1:50" hidden="1" x14ac:dyDescent="0.25">
      <c r="A1041" s="50">
        <v>1040</v>
      </c>
      <c r="B1041" s="23" t="s">
        <v>2421</v>
      </c>
      <c r="C1041" s="24" t="s">
        <v>2422</v>
      </c>
      <c r="D1041" s="24" t="s">
        <v>50</v>
      </c>
      <c r="E1041" s="25" t="s">
        <v>51</v>
      </c>
      <c r="F1041" s="24" t="s">
        <v>50</v>
      </c>
      <c r="G1041" s="24" t="s">
        <v>52</v>
      </c>
      <c r="H1041" s="24" t="s">
        <v>316</v>
      </c>
      <c r="I1041" s="26">
        <v>3</v>
      </c>
      <c r="J1041" s="26">
        <f t="shared" si="48"/>
        <v>4</v>
      </c>
      <c r="K1041" s="24" t="s">
        <v>61</v>
      </c>
      <c r="L1041" s="27">
        <v>42656</v>
      </c>
      <c r="M1041" s="28">
        <v>329102</v>
      </c>
      <c r="N1041" s="28">
        <v>329102</v>
      </c>
      <c r="O1041" s="28">
        <v>0</v>
      </c>
      <c r="P1041" s="28">
        <v>0</v>
      </c>
      <c r="Q1041" s="28">
        <v>0</v>
      </c>
      <c r="R1041" s="28">
        <v>-8303</v>
      </c>
      <c r="S1041" s="28">
        <v>-8303</v>
      </c>
      <c r="T1041" s="28">
        <v>50656</v>
      </c>
      <c r="U1041" s="28">
        <v>180146</v>
      </c>
      <c r="V1041" s="28">
        <v>-8303</v>
      </c>
      <c r="W1041" s="28">
        <v>-59735.62</v>
      </c>
      <c r="X1041" s="28">
        <v>0</v>
      </c>
      <c r="Y1041" s="28">
        <v>206882</v>
      </c>
      <c r="Z1041" s="28">
        <v>-232769</v>
      </c>
      <c r="AA1041" s="28">
        <v>81726</v>
      </c>
      <c r="AB1041" s="28">
        <v>53277</v>
      </c>
      <c r="AC1041" s="28">
        <v>0</v>
      </c>
      <c r="AD1041" s="28">
        <v>5000</v>
      </c>
      <c r="AE1041" s="28">
        <v>2855664</v>
      </c>
      <c r="AF1041" s="28">
        <v>2732402</v>
      </c>
      <c r="AG1041" s="28">
        <v>122220</v>
      </c>
      <c r="AH1041" s="28">
        <v>329102</v>
      </c>
      <c r="AI1041" s="29">
        <v>0.67</v>
      </c>
      <c r="AJ1041" s="29">
        <v>1.1299999999999999</v>
      </c>
      <c r="AK1041" s="29">
        <v>1.19</v>
      </c>
      <c r="AL1041" s="30">
        <v>51.46</v>
      </c>
      <c r="AM1041" s="30">
        <v>306.02999999999997</v>
      </c>
      <c r="AN1041" s="31">
        <v>6.79</v>
      </c>
      <c r="AO1041" s="32">
        <v>3.64</v>
      </c>
      <c r="AP1041" s="32">
        <v>108.15</v>
      </c>
      <c r="AQ1041" s="33">
        <v>-0.09</v>
      </c>
      <c r="AR1041" s="34">
        <v>-0.28999999999999998</v>
      </c>
      <c r="AS1041" s="32">
        <v>-3.57</v>
      </c>
      <c r="AT1041" s="32">
        <v>-2.52</v>
      </c>
      <c r="AU1041" s="24">
        <v>-0.3</v>
      </c>
      <c r="AV1041" s="33">
        <v>0</v>
      </c>
      <c r="AW1041" s="33">
        <v>-0.01</v>
      </c>
      <c r="AX1041">
        <v>0</v>
      </c>
    </row>
    <row r="1042" spans="1:50" hidden="1" x14ac:dyDescent="0.25">
      <c r="A1042" s="50">
        <v>1041</v>
      </c>
      <c r="B1042" s="23" t="s">
        <v>2423</v>
      </c>
      <c r="C1042" s="24" t="s">
        <v>2424</v>
      </c>
      <c r="D1042" s="24" t="s">
        <v>2425</v>
      </c>
      <c r="E1042" s="25">
        <v>96621</v>
      </c>
      <c r="F1042" s="24" t="s">
        <v>322</v>
      </c>
      <c r="G1042" s="24" t="s">
        <v>137</v>
      </c>
      <c r="H1042" s="24" t="s">
        <v>81</v>
      </c>
      <c r="I1042" s="26">
        <v>3</v>
      </c>
      <c r="J1042" s="26">
        <f t="shared" si="48"/>
        <v>4</v>
      </c>
      <c r="K1042" s="24" t="s">
        <v>61</v>
      </c>
      <c r="L1042" s="27">
        <v>40901</v>
      </c>
      <c r="M1042" s="28">
        <v>329031</v>
      </c>
      <c r="N1042" s="28">
        <v>329031</v>
      </c>
      <c r="O1042" s="28">
        <v>0</v>
      </c>
      <c r="P1042" s="28">
        <v>7486</v>
      </c>
      <c r="Q1042" s="28">
        <v>7486</v>
      </c>
      <c r="R1042" s="28">
        <v>28105</v>
      </c>
      <c r="S1042" s="28">
        <v>28105</v>
      </c>
      <c r="T1042" s="28">
        <v>41114</v>
      </c>
      <c r="U1042" s="28">
        <v>54085</v>
      </c>
      <c r="V1042" s="28">
        <v>35591</v>
      </c>
      <c r="W1042" s="28">
        <v>22245.58</v>
      </c>
      <c r="X1042" s="28">
        <v>-4513</v>
      </c>
      <c r="Y1042" s="28">
        <v>162062</v>
      </c>
      <c r="Z1042" s="28">
        <v>92635</v>
      </c>
      <c r="AA1042" s="28">
        <v>132608</v>
      </c>
      <c r="AB1042" s="28">
        <v>28982</v>
      </c>
      <c r="AC1042" s="28">
        <v>31125</v>
      </c>
      <c r="AD1042" s="28">
        <v>5000</v>
      </c>
      <c r="AE1042" s="28">
        <v>127188</v>
      </c>
      <c r="AF1042" s="28">
        <v>12100</v>
      </c>
      <c r="AG1042" s="28">
        <v>135844</v>
      </c>
      <c r="AH1042" s="28">
        <v>302419</v>
      </c>
      <c r="AI1042" s="29">
        <v>6.37</v>
      </c>
      <c r="AJ1042" s="29">
        <v>6.47</v>
      </c>
      <c r="AK1042" s="29">
        <v>5.86</v>
      </c>
      <c r="AL1042" s="30">
        <v>1.99</v>
      </c>
      <c r="AM1042" s="30">
        <v>42.35</v>
      </c>
      <c r="AN1042" s="31">
        <v>6.81</v>
      </c>
      <c r="AO1042" s="32">
        <v>15.44</v>
      </c>
      <c r="AP1042" s="32">
        <v>27.17</v>
      </c>
      <c r="AQ1042" s="33">
        <v>7.66</v>
      </c>
      <c r="AR1042" s="34">
        <v>22.1</v>
      </c>
      <c r="AS1042" s="32">
        <v>30.34</v>
      </c>
      <c r="AT1042" s="32">
        <v>8.5399999999999991</v>
      </c>
      <c r="AU1042" s="24">
        <v>232.27</v>
      </c>
      <c r="AV1042" s="33">
        <v>5.62</v>
      </c>
      <c r="AW1042" s="33">
        <v>1.83</v>
      </c>
      <c r="AX1042">
        <v>0</v>
      </c>
    </row>
    <row r="1043" spans="1:50" hidden="1" x14ac:dyDescent="0.25">
      <c r="A1043" s="50">
        <v>1042</v>
      </c>
      <c r="B1043" s="23" t="s">
        <v>2426</v>
      </c>
      <c r="C1043" s="24" t="s">
        <v>2427</v>
      </c>
      <c r="D1043" s="24" t="s">
        <v>84</v>
      </c>
      <c r="E1043" s="25">
        <v>85106</v>
      </c>
      <c r="F1043" s="24" t="s">
        <v>65</v>
      </c>
      <c r="G1043" s="24" t="s">
        <v>59</v>
      </c>
      <c r="H1043" s="24" t="s">
        <v>71</v>
      </c>
      <c r="I1043" s="26">
        <v>1</v>
      </c>
      <c r="J1043" s="26">
        <f t="shared" si="48"/>
        <v>1</v>
      </c>
      <c r="K1043" s="24" t="s">
        <v>61</v>
      </c>
      <c r="L1043" s="27">
        <v>40909</v>
      </c>
      <c r="M1043" s="28">
        <v>328528</v>
      </c>
      <c r="N1043" s="28">
        <v>328528</v>
      </c>
      <c r="O1043" s="28">
        <v>0</v>
      </c>
      <c r="P1043" s="28">
        <v>0</v>
      </c>
      <c r="Q1043" s="28">
        <v>0</v>
      </c>
      <c r="R1043" s="28">
        <v>-45469</v>
      </c>
      <c r="S1043" s="28">
        <v>-45469</v>
      </c>
      <c r="T1043" s="28">
        <v>-44139</v>
      </c>
      <c r="U1043" s="28">
        <v>-26011</v>
      </c>
      <c r="V1043" s="28">
        <v>-45469</v>
      </c>
      <c r="W1043" s="28">
        <v>-38010.42</v>
      </c>
      <c r="X1043" s="28">
        <v>0</v>
      </c>
      <c r="Y1043" s="28">
        <v>32025</v>
      </c>
      <c r="Z1043" s="28">
        <v>5179</v>
      </c>
      <c r="AA1043" s="28">
        <v>30085</v>
      </c>
      <c r="AB1043" s="28">
        <v>278060</v>
      </c>
      <c r="AC1043" s="28">
        <v>0</v>
      </c>
      <c r="AD1043" s="28">
        <v>5000</v>
      </c>
      <c r="AE1043" s="28">
        <v>59712</v>
      </c>
      <c r="AF1043" s="28">
        <v>23241</v>
      </c>
      <c r="AG1043" s="28">
        <v>296503</v>
      </c>
      <c r="AH1043" s="28">
        <v>328528</v>
      </c>
      <c r="AI1043" s="29">
        <v>0.33</v>
      </c>
      <c r="AJ1043" s="29">
        <v>0.54</v>
      </c>
      <c r="AK1043" s="29">
        <v>0.92</v>
      </c>
      <c r="AL1043" s="30">
        <v>8.7799999999999994</v>
      </c>
      <c r="AM1043" s="30">
        <v>48</v>
      </c>
      <c r="AN1043" s="31">
        <v>16.57</v>
      </c>
      <c r="AO1043" s="32">
        <v>66.209999999999994</v>
      </c>
      <c r="AP1043" s="32">
        <v>91.33</v>
      </c>
      <c r="AQ1043" s="33">
        <v>0.22</v>
      </c>
      <c r="AR1043" s="34">
        <v>-76.150000000000006</v>
      </c>
      <c r="AS1043" s="32">
        <v>-877.95</v>
      </c>
      <c r="AT1043" s="32">
        <v>-13.84</v>
      </c>
      <c r="AU1043" s="24">
        <v>-195.64</v>
      </c>
      <c r="AV1043" s="33">
        <v>-7.16</v>
      </c>
      <c r="AW1043" s="33">
        <v>0.48</v>
      </c>
      <c r="AX1043">
        <v>0</v>
      </c>
    </row>
    <row r="1044" spans="1:50" hidden="1" x14ac:dyDescent="0.25">
      <c r="A1044" s="50">
        <v>1043</v>
      </c>
      <c r="B1044" s="23" t="s">
        <v>2428</v>
      </c>
      <c r="C1044" s="24" t="s">
        <v>2429</v>
      </c>
      <c r="D1044" s="24" t="s">
        <v>127</v>
      </c>
      <c r="E1044" s="25" t="s">
        <v>259</v>
      </c>
      <c r="F1044" s="24" t="s">
        <v>127</v>
      </c>
      <c r="G1044" s="24" t="s">
        <v>76</v>
      </c>
      <c r="H1044" s="24" t="s">
        <v>81</v>
      </c>
      <c r="I1044" s="26">
        <v>5</v>
      </c>
      <c r="J1044" s="26">
        <f t="shared" si="48"/>
        <v>9</v>
      </c>
      <c r="K1044" s="24" t="s">
        <v>61</v>
      </c>
      <c r="L1044" s="27">
        <v>43357</v>
      </c>
      <c r="M1044" s="28">
        <v>328399</v>
      </c>
      <c r="N1044" s="28">
        <v>328399</v>
      </c>
      <c r="O1044" s="28">
        <v>0</v>
      </c>
      <c r="P1044" s="28">
        <v>0</v>
      </c>
      <c r="Q1044" s="28">
        <v>0</v>
      </c>
      <c r="R1044" s="28">
        <v>-90721</v>
      </c>
      <c r="S1044" s="28">
        <v>-90721</v>
      </c>
      <c r="T1044" s="28">
        <v>-90721</v>
      </c>
      <c r="U1044" s="28">
        <v>-90721</v>
      </c>
      <c r="V1044" s="28">
        <v>-90721</v>
      </c>
      <c r="W1044" s="28">
        <v>-77334.22</v>
      </c>
      <c r="X1044" s="28">
        <v>41584</v>
      </c>
      <c r="Y1044" s="28">
        <v>-57698</v>
      </c>
      <c r="Z1044" s="28">
        <v>-83221</v>
      </c>
      <c r="AA1044" s="28">
        <v>31725</v>
      </c>
      <c r="AB1044" s="28">
        <v>147013</v>
      </c>
      <c r="AC1044" s="28">
        <v>9263</v>
      </c>
      <c r="AD1044" s="28">
        <v>7500</v>
      </c>
      <c r="AE1044" s="28">
        <v>243767</v>
      </c>
      <c r="AF1044" s="28">
        <v>0</v>
      </c>
      <c r="AG1044" s="28">
        <v>376834</v>
      </c>
      <c r="AH1044" s="28">
        <v>277552</v>
      </c>
      <c r="AI1044" s="29">
        <v>0.05</v>
      </c>
      <c r="AJ1044" s="29">
        <v>0.75</v>
      </c>
      <c r="AK1044" s="29">
        <v>0.75</v>
      </c>
      <c r="AL1044" s="30">
        <v>250.45</v>
      </c>
      <c r="AM1044" s="30">
        <v>304.77999999999997</v>
      </c>
      <c r="AN1044" s="31">
        <v>0</v>
      </c>
      <c r="AO1044" s="32">
        <v>134.09</v>
      </c>
      <c r="AP1044" s="32">
        <v>134.13999999999999</v>
      </c>
      <c r="AQ1044" s="33">
        <v>0</v>
      </c>
      <c r="AR1044" s="34">
        <v>-37.22</v>
      </c>
      <c r="AS1044" s="32">
        <v>-109.01</v>
      </c>
      <c r="AT1044" s="32">
        <v>-27.63</v>
      </c>
      <c r="AU1044" s="24">
        <v>0</v>
      </c>
      <c r="AV1044" s="33">
        <v>-4.68</v>
      </c>
      <c r="AW1044" s="33">
        <v>0.41</v>
      </c>
      <c r="AX1044">
        <v>0</v>
      </c>
    </row>
    <row r="1045" spans="1:50" hidden="1" x14ac:dyDescent="0.25">
      <c r="A1045" s="50">
        <v>1044</v>
      </c>
      <c r="B1045" s="23" t="s">
        <v>2430</v>
      </c>
      <c r="C1045" s="24" t="s">
        <v>2431</v>
      </c>
      <c r="D1045" s="24" t="s">
        <v>84</v>
      </c>
      <c r="E1045" s="25">
        <v>85101</v>
      </c>
      <c r="F1045" s="24" t="s">
        <v>65</v>
      </c>
      <c r="G1045" s="24" t="s">
        <v>59</v>
      </c>
      <c r="H1045" s="24" t="s">
        <v>66</v>
      </c>
      <c r="I1045" s="26">
        <v>10</v>
      </c>
      <c r="J1045" s="26">
        <f t="shared" si="48"/>
        <v>24</v>
      </c>
      <c r="K1045" s="24" t="s">
        <v>61</v>
      </c>
      <c r="L1045" s="27">
        <v>38024</v>
      </c>
      <c r="M1045" s="28">
        <v>328103</v>
      </c>
      <c r="N1045" s="28">
        <v>328103</v>
      </c>
      <c r="O1045" s="28">
        <v>0</v>
      </c>
      <c r="P1045" s="28">
        <v>0</v>
      </c>
      <c r="Q1045" s="28">
        <v>0</v>
      </c>
      <c r="R1045" s="28">
        <v>-181621</v>
      </c>
      <c r="S1045" s="28">
        <v>-181621</v>
      </c>
      <c r="T1045" s="28">
        <v>-181200</v>
      </c>
      <c r="U1045" s="28">
        <v>-170994</v>
      </c>
      <c r="V1045" s="28">
        <v>-181621</v>
      </c>
      <c r="W1045" s="28">
        <v>-59362.66</v>
      </c>
      <c r="X1045" s="28">
        <v>0</v>
      </c>
      <c r="Y1045" s="28">
        <v>46687</v>
      </c>
      <c r="Z1045" s="28">
        <v>-1509361</v>
      </c>
      <c r="AA1045" s="28">
        <v>208932</v>
      </c>
      <c r="AB1045" s="28">
        <v>156207</v>
      </c>
      <c r="AC1045" s="28">
        <v>0</v>
      </c>
      <c r="AD1045" s="28">
        <v>6639</v>
      </c>
      <c r="AE1045" s="28">
        <v>124108</v>
      </c>
      <c r="AF1045" s="28">
        <v>94894</v>
      </c>
      <c r="AG1045" s="28">
        <v>287880</v>
      </c>
      <c r="AH1045" s="28">
        <v>334567</v>
      </c>
      <c r="AI1045" s="29">
        <v>0</v>
      </c>
      <c r="AJ1045" s="29">
        <v>0.02</v>
      </c>
      <c r="AK1045" s="29">
        <v>0.02</v>
      </c>
      <c r="AL1045" s="30">
        <v>26.34</v>
      </c>
      <c r="AM1045" s="30">
        <v>2025.89</v>
      </c>
      <c r="AN1045" s="31">
        <v>0.68</v>
      </c>
      <c r="AO1045" s="32">
        <v>1305.3399999999999</v>
      </c>
      <c r="AP1045" s="32">
        <v>1316.17</v>
      </c>
      <c r="AQ1045" s="33">
        <v>-15.91</v>
      </c>
      <c r="AR1045" s="34">
        <v>-146.34</v>
      </c>
      <c r="AS1045" s="32">
        <v>-12.03</v>
      </c>
      <c r="AT1045" s="32">
        <v>-55.35</v>
      </c>
      <c r="AU1045" s="24">
        <v>-191.39</v>
      </c>
      <c r="AV1045" s="33">
        <v>-17.12</v>
      </c>
      <c r="AW1045" s="33">
        <v>2.72</v>
      </c>
      <c r="AX1045">
        <v>0</v>
      </c>
    </row>
    <row r="1046" spans="1:50" hidden="1" x14ac:dyDescent="0.25">
      <c r="A1046" s="50">
        <v>1045</v>
      </c>
      <c r="B1046" s="23" t="s">
        <v>2432</v>
      </c>
      <c r="C1046" s="24" t="s">
        <v>2433</v>
      </c>
      <c r="D1046" s="24" t="s">
        <v>255</v>
      </c>
      <c r="E1046" s="25" t="s">
        <v>1501</v>
      </c>
      <c r="F1046" s="24" t="s">
        <v>255</v>
      </c>
      <c r="G1046" s="24" t="s">
        <v>52</v>
      </c>
      <c r="H1046" s="24" t="s">
        <v>71</v>
      </c>
      <c r="I1046" s="26">
        <v>10</v>
      </c>
      <c r="J1046" s="26">
        <f t="shared" si="48"/>
        <v>24</v>
      </c>
      <c r="K1046" s="24" t="s">
        <v>61</v>
      </c>
      <c r="L1046" s="27">
        <v>40794</v>
      </c>
      <c r="M1046" s="28">
        <v>328001</v>
      </c>
      <c r="N1046" s="28">
        <v>328001</v>
      </c>
      <c r="O1046" s="28">
        <v>0</v>
      </c>
      <c r="P1046" s="28">
        <v>0</v>
      </c>
      <c r="Q1046" s="28">
        <v>0</v>
      </c>
      <c r="R1046" s="28">
        <v>15551</v>
      </c>
      <c r="S1046" s="28">
        <v>15551</v>
      </c>
      <c r="T1046" s="28">
        <v>15551</v>
      </c>
      <c r="U1046" s="28">
        <v>22643</v>
      </c>
      <c r="V1046" s="28">
        <v>15551</v>
      </c>
      <c r="W1046" s="28">
        <v>-9353.1200000000008</v>
      </c>
      <c r="X1046" s="28">
        <v>287368</v>
      </c>
      <c r="Y1046" s="28">
        <v>144130</v>
      </c>
      <c r="Z1046" s="28">
        <v>193896</v>
      </c>
      <c r="AA1046" s="28">
        <v>153038</v>
      </c>
      <c r="AB1046" s="28">
        <v>129346</v>
      </c>
      <c r="AC1046" s="28">
        <v>39037</v>
      </c>
      <c r="AD1046" s="28">
        <v>5000</v>
      </c>
      <c r="AE1046" s="28">
        <v>254004</v>
      </c>
      <c r="AF1046" s="28">
        <v>224752</v>
      </c>
      <c r="AG1046" s="28">
        <v>144834</v>
      </c>
      <c r="AH1046" s="28">
        <v>1596</v>
      </c>
      <c r="AI1046" s="29">
        <v>0.21</v>
      </c>
      <c r="AJ1046" s="29">
        <v>0.43</v>
      </c>
      <c r="AK1046" s="29">
        <v>0.55000000000000004</v>
      </c>
      <c r="AL1046" s="30">
        <v>12.54</v>
      </c>
      <c r="AM1046" s="30">
        <v>100.08</v>
      </c>
      <c r="AN1046" s="31">
        <v>6.83</v>
      </c>
      <c r="AO1046" s="32">
        <v>20.12</v>
      </c>
      <c r="AP1046" s="32">
        <v>23.66</v>
      </c>
      <c r="AQ1046" s="33">
        <v>0.86</v>
      </c>
      <c r="AR1046" s="34">
        <v>6.12</v>
      </c>
      <c r="AS1046" s="32">
        <v>8.02</v>
      </c>
      <c r="AT1046" s="32">
        <v>4.74</v>
      </c>
      <c r="AU1046" s="24">
        <v>6.92</v>
      </c>
      <c r="AV1046" s="33">
        <v>9.64</v>
      </c>
      <c r="AW1046" s="33">
        <v>0.47</v>
      </c>
      <c r="AX1046">
        <v>0</v>
      </c>
    </row>
    <row r="1047" spans="1:50" hidden="1" x14ac:dyDescent="0.25">
      <c r="A1047" s="50">
        <v>1046</v>
      </c>
      <c r="B1047" s="23" t="s">
        <v>2434</v>
      </c>
      <c r="C1047" s="24" t="s">
        <v>2435</v>
      </c>
      <c r="D1047" s="24" t="s">
        <v>84</v>
      </c>
      <c r="E1047" s="25">
        <v>82108</v>
      </c>
      <c r="F1047" s="24" t="s">
        <v>58</v>
      </c>
      <c r="G1047" s="24" t="s">
        <v>59</v>
      </c>
      <c r="H1047" s="24" t="s">
        <v>81</v>
      </c>
      <c r="I1047" s="26">
        <v>5</v>
      </c>
      <c r="J1047" s="26">
        <f t="shared" si="48"/>
        <v>9</v>
      </c>
      <c r="K1047" s="24" t="s">
        <v>61</v>
      </c>
      <c r="L1047" s="27">
        <v>39101</v>
      </c>
      <c r="M1047" s="28">
        <v>327855</v>
      </c>
      <c r="N1047" s="28">
        <v>327855</v>
      </c>
      <c r="O1047" s="28">
        <v>0</v>
      </c>
      <c r="P1047" s="28">
        <v>0</v>
      </c>
      <c r="Q1047" s="28">
        <v>0</v>
      </c>
      <c r="R1047" s="28">
        <v>-69601</v>
      </c>
      <c r="S1047" s="28">
        <v>-69601</v>
      </c>
      <c r="T1047" s="28">
        <v>-69601</v>
      </c>
      <c r="U1047" s="28">
        <v>-46723</v>
      </c>
      <c r="V1047" s="28">
        <v>-69601</v>
      </c>
      <c r="W1047" s="28">
        <v>-53894.84</v>
      </c>
      <c r="X1047" s="28">
        <v>0</v>
      </c>
      <c r="Y1047" s="28">
        <v>33677</v>
      </c>
      <c r="Z1047" s="28">
        <v>-62298</v>
      </c>
      <c r="AA1047" s="28">
        <v>78595</v>
      </c>
      <c r="AB1047" s="28">
        <v>258314</v>
      </c>
      <c r="AC1047" s="28">
        <v>0</v>
      </c>
      <c r="AD1047" s="28">
        <v>6639</v>
      </c>
      <c r="AE1047" s="28">
        <v>48798</v>
      </c>
      <c r="AF1047" s="28">
        <v>44627</v>
      </c>
      <c r="AG1047" s="28">
        <v>294178</v>
      </c>
      <c r="AH1047" s="28">
        <v>327855</v>
      </c>
      <c r="AI1047" s="29">
        <v>0.05</v>
      </c>
      <c r="AJ1047" s="29">
        <v>0.06</v>
      </c>
      <c r="AK1047" s="29">
        <v>0.08</v>
      </c>
      <c r="AL1047" s="30">
        <v>0.77</v>
      </c>
      <c r="AM1047" s="30">
        <v>66.680000000000007</v>
      </c>
      <c r="AN1047" s="31">
        <v>0.94</v>
      </c>
      <c r="AO1047" s="32">
        <v>111.66</v>
      </c>
      <c r="AP1047" s="32">
        <v>227.67</v>
      </c>
      <c r="AQ1047" s="33">
        <v>-1.4</v>
      </c>
      <c r="AR1047" s="34">
        <v>-142.63</v>
      </c>
      <c r="AS1047" s="32">
        <v>-111.72</v>
      </c>
      <c r="AT1047" s="32">
        <v>-21.23</v>
      </c>
      <c r="AU1047" s="24">
        <v>-155.96</v>
      </c>
      <c r="AV1047" s="33">
        <v>-14.31</v>
      </c>
      <c r="AW1047" s="33">
        <v>0.6</v>
      </c>
      <c r="AX1047">
        <v>0</v>
      </c>
    </row>
    <row r="1048" spans="1:50" hidden="1" x14ac:dyDescent="0.25">
      <c r="A1048" s="50">
        <v>1047</v>
      </c>
      <c r="B1048" s="23" t="s">
        <v>2436</v>
      </c>
      <c r="C1048" s="24" t="s">
        <v>2437</v>
      </c>
      <c r="D1048" s="24" t="s">
        <v>155</v>
      </c>
      <c r="E1048" s="25">
        <v>81101</v>
      </c>
      <c r="F1048" s="24" t="s">
        <v>70</v>
      </c>
      <c r="G1048" s="24" t="s">
        <v>59</v>
      </c>
      <c r="H1048" s="24" t="s">
        <v>81</v>
      </c>
      <c r="I1048" s="26">
        <v>5</v>
      </c>
      <c r="J1048" s="26">
        <f t="shared" si="48"/>
        <v>9</v>
      </c>
      <c r="K1048" s="24" t="s">
        <v>61</v>
      </c>
      <c r="L1048" s="27">
        <v>41625</v>
      </c>
      <c r="M1048" s="28">
        <v>327616</v>
      </c>
      <c r="N1048" s="28">
        <v>327616</v>
      </c>
      <c r="O1048" s="28">
        <v>0</v>
      </c>
      <c r="P1048" s="28">
        <v>0</v>
      </c>
      <c r="Q1048" s="28">
        <v>0</v>
      </c>
      <c r="R1048" s="28">
        <v>-2986</v>
      </c>
      <c r="S1048" s="28">
        <v>-2986</v>
      </c>
      <c r="T1048" s="28">
        <v>-2986</v>
      </c>
      <c r="U1048" s="28">
        <v>43077</v>
      </c>
      <c r="V1048" s="28">
        <v>-2986</v>
      </c>
      <c r="W1048" s="28">
        <v>-9861.68</v>
      </c>
      <c r="X1048" s="28">
        <v>209332</v>
      </c>
      <c r="Y1048" s="28">
        <v>87160</v>
      </c>
      <c r="Z1048" s="28">
        <v>-28800</v>
      </c>
      <c r="AA1048" s="28">
        <v>120820</v>
      </c>
      <c r="AB1048" s="28">
        <v>37648</v>
      </c>
      <c r="AC1048" s="28">
        <v>112240</v>
      </c>
      <c r="AD1048" s="28">
        <v>5000</v>
      </c>
      <c r="AE1048" s="28">
        <v>230022</v>
      </c>
      <c r="AF1048" s="28">
        <v>87905</v>
      </c>
      <c r="AG1048" s="28">
        <v>128216</v>
      </c>
      <c r="AH1048" s="28">
        <v>6044</v>
      </c>
      <c r="AI1048" s="29">
        <v>0.43</v>
      </c>
      <c r="AJ1048" s="29">
        <v>0.52</v>
      </c>
      <c r="AK1048" s="29">
        <v>0.56000000000000005</v>
      </c>
      <c r="AL1048" s="30">
        <v>24.3</v>
      </c>
      <c r="AM1048" s="30">
        <v>378.35</v>
      </c>
      <c r="AN1048" s="31">
        <v>11.18</v>
      </c>
      <c r="AO1048" s="32">
        <v>109.87</v>
      </c>
      <c r="AP1048" s="32">
        <v>112.52</v>
      </c>
      <c r="AQ1048" s="33">
        <v>-0.33</v>
      </c>
      <c r="AR1048" s="34">
        <v>-1.3</v>
      </c>
      <c r="AS1048" s="32">
        <v>-10.37</v>
      </c>
      <c r="AT1048" s="32">
        <v>-0.91</v>
      </c>
      <c r="AU1048" s="24">
        <v>-3.4</v>
      </c>
      <c r="AV1048" s="33">
        <v>2.1800000000000002</v>
      </c>
      <c r="AW1048" s="33">
        <v>0.49</v>
      </c>
      <c r="AX1048">
        <v>0</v>
      </c>
    </row>
    <row r="1049" spans="1:50" hidden="1" x14ac:dyDescent="0.25">
      <c r="A1049" s="50">
        <v>1048</v>
      </c>
      <c r="B1049" s="23" t="s">
        <v>2438</v>
      </c>
      <c r="C1049" s="24" t="s">
        <v>2439</v>
      </c>
      <c r="D1049" s="24" t="s">
        <v>277</v>
      </c>
      <c r="E1049" s="25">
        <v>97401</v>
      </c>
      <c r="F1049" s="24" t="s">
        <v>277</v>
      </c>
      <c r="G1049" s="24" t="s">
        <v>137</v>
      </c>
      <c r="H1049" s="24" t="s">
        <v>104</v>
      </c>
      <c r="I1049" s="26">
        <v>10</v>
      </c>
      <c r="J1049" s="26">
        <f t="shared" si="48"/>
        <v>24</v>
      </c>
      <c r="K1049" s="24" t="s">
        <v>61</v>
      </c>
      <c r="L1049" s="27">
        <v>33303</v>
      </c>
      <c r="M1049" s="28">
        <v>327317</v>
      </c>
      <c r="N1049" s="28">
        <v>327317</v>
      </c>
      <c r="O1049" s="28">
        <v>0</v>
      </c>
      <c r="P1049" s="28">
        <v>0</v>
      </c>
      <c r="Q1049" s="28">
        <v>0</v>
      </c>
      <c r="R1049" s="28">
        <v>1195</v>
      </c>
      <c r="S1049" s="28">
        <v>1195</v>
      </c>
      <c r="T1049" s="28">
        <v>1195</v>
      </c>
      <c r="U1049" s="28">
        <v>63939</v>
      </c>
      <c r="V1049" s="28">
        <v>1195</v>
      </c>
      <c r="W1049" s="28">
        <v>-99736.5</v>
      </c>
      <c r="X1049" s="28">
        <v>47612</v>
      </c>
      <c r="Y1049" s="28">
        <v>106226</v>
      </c>
      <c r="Z1049" s="28">
        <v>255247</v>
      </c>
      <c r="AA1049" s="28">
        <v>110226</v>
      </c>
      <c r="AB1049" s="28">
        <v>81840</v>
      </c>
      <c r="AC1049" s="28">
        <v>91337</v>
      </c>
      <c r="AD1049" s="28">
        <v>6639</v>
      </c>
      <c r="AE1049" s="28">
        <v>2134442</v>
      </c>
      <c r="AF1049" s="28">
        <v>2074029</v>
      </c>
      <c r="AG1049" s="28">
        <v>129754</v>
      </c>
      <c r="AH1049" s="28">
        <v>188368</v>
      </c>
      <c r="AI1049" s="29">
        <v>0.02</v>
      </c>
      <c r="AJ1049" s="29">
        <v>0.03</v>
      </c>
      <c r="AK1049" s="29">
        <v>0.03</v>
      </c>
      <c r="AL1049" s="30">
        <v>19.37</v>
      </c>
      <c r="AM1049" s="30">
        <v>3054.91</v>
      </c>
      <c r="AN1049" s="31">
        <v>0.93</v>
      </c>
      <c r="AO1049" s="32">
        <v>87.9</v>
      </c>
      <c r="AP1049" s="32">
        <v>88.04</v>
      </c>
      <c r="AQ1049" s="33">
        <v>0.12</v>
      </c>
      <c r="AR1049" s="34">
        <v>0.06</v>
      </c>
      <c r="AS1049" s="32">
        <v>0.47</v>
      </c>
      <c r="AT1049" s="32">
        <v>0.37</v>
      </c>
      <c r="AU1049" s="24">
        <v>0.06</v>
      </c>
      <c r="AV1049" s="33">
        <v>0.28999999999999998</v>
      </c>
      <c r="AW1049" s="33">
        <v>0.19</v>
      </c>
      <c r="AX1049">
        <v>0</v>
      </c>
    </row>
    <row r="1050" spans="1:50" hidden="1" x14ac:dyDescent="0.25">
      <c r="A1050" s="50">
        <v>1049</v>
      </c>
      <c r="B1050" s="23" t="s">
        <v>2440</v>
      </c>
      <c r="C1050" s="24" t="s">
        <v>2441</v>
      </c>
      <c r="D1050" s="24" t="s">
        <v>2442</v>
      </c>
      <c r="E1050" s="25">
        <v>93037</v>
      </c>
      <c r="F1050" s="24" t="s">
        <v>274</v>
      </c>
      <c r="G1050" s="24" t="s">
        <v>90</v>
      </c>
      <c r="H1050" s="24" t="s">
        <v>316</v>
      </c>
      <c r="I1050" s="26">
        <v>5</v>
      </c>
      <c r="J1050" s="26">
        <f t="shared" si="48"/>
        <v>9</v>
      </c>
      <c r="K1050" s="24" t="s">
        <v>61</v>
      </c>
      <c r="L1050" s="27">
        <v>42227</v>
      </c>
      <c r="M1050" s="28">
        <v>327290</v>
      </c>
      <c r="N1050" s="28">
        <v>327290</v>
      </c>
      <c r="O1050" s="28">
        <v>0</v>
      </c>
      <c r="P1050" s="28">
        <v>836</v>
      </c>
      <c r="Q1050" s="28">
        <v>836</v>
      </c>
      <c r="R1050" s="28">
        <v>2487</v>
      </c>
      <c r="S1050" s="28">
        <v>2487</v>
      </c>
      <c r="T1050" s="28">
        <v>3323</v>
      </c>
      <c r="U1050" s="28">
        <v>233845</v>
      </c>
      <c r="V1050" s="28">
        <v>3323</v>
      </c>
      <c r="W1050" s="28">
        <v>-238643.28</v>
      </c>
      <c r="X1050" s="28">
        <v>173629</v>
      </c>
      <c r="Y1050" s="28">
        <v>217954</v>
      </c>
      <c r="Z1050" s="28">
        <v>18848</v>
      </c>
      <c r="AA1050" s="28">
        <v>11307</v>
      </c>
      <c r="AB1050" s="28">
        <v>90691</v>
      </c>
      <c r="AC1050" s="28">
        <v>0</v>
      </c>
      <c r="AD1050" s="28">
        <v>5000</v>
      </c>
      <c r="AE1050" s="28">
        <v>6004270</v>
      </c>
      <c r="AF1050" s="28">
        <v>5655005</v>
      </c>
      <c r="AG1050" s="28">
        <v>109336</v>
      </c>
      <c r="AH1050" s="28">
        <v>153661</v>
      </c>
      <c r="AI1050" s="29">
        <v>0</v>
      </c>
      <c r="AJ1050" s="29">
        <v>0.01</v>
      </c>
      <c r="AK1050" s="29">
        <v>0.06</v>
      </c>
      <c r="AL1050" s="30">
        <v>77.77</v>
      </c>
      <c r="AM1050" s="30">
        <v>17928.490000000002</v>
      </c>
      <c r="AN1050" s="31">
        <v>297.3</v>
      </c>
      <c r="AO1050" s="32">
        <v>90.69</v>
      </c>
      <c r="AP1050" s="32">
        <v>99.69</v>
      </c>
      <c r="AQ1050" s="33">
        <v>0</v>
      </c>
      <c r="AR1050" s="34">
        <v>0.04</v>
      </c>
      <c r="AS1050" s="32">
        <v>13.2</v>
      </c>
      <c r="AT1050" s="32">
        <v>0.76</v>
      </c>
      <c r="AU1050" s="24">
        <v>0.04</v>
      </c>
      <c r="AV1050" s="33">
        <v>0.49</v>
      </c>
      <c r="AW1050" s="33">
        <v>0.18</v>
      </c>
      <c r="AX1050">
        <v>0</v>
      </c>
    </row>
    <row r="1051" spans="1:50" hidden="1" x14ac:dyDescent="0.25">
      <c r="A1051" s="50">
        <v>1050</v>
      </c>
      <c r="B1051" s="23" t="s">
        <v>2443</v>
      </c>
      <c r="C1051" s="24" t="s">
        <v>2444</v>
      </c>
      <c r="D1051" s="24" t="s">
        <v>84</v>
      </c>
      <c r="E1051" s="25">
        <v>83104</v>
      </c>
      <c r="F1051" s="24" t="s">
        <v>80</v>
      </c>
      <c r="G1051" s="24" t="s">
        <v>59</v>
      </c>
      <c r="H1051" s="24" t="s">
        <v>66</v>
      </c>
      <c r="I1051" s="26" t="s">
        <v>60</v>
      </c>
      <c r="J1051" s="26" t="s">
        <v>60</v>
      </c>
      <c r="K1051" s="24" t="s">
        <v>61</v>
      </c>
      <c r="L1051" s="27">
        <v>38409</v>
      </c>
      <c r="M1051" s="28">
        <v>327107</v>
      </c>
      <c r="N1051" s="28">
        <v>327198</v>
      </c>
      <c r="O1051" s="28">
        <v>91</v>
      </c>
      <c r="P1051" s="28">
        <v>0</v>
      </c>
      <c r="Q1051" s="28">
        <v>0</v>
      </c>
      <c r="R1051" s="28">
        <v>-73157</v>
      </c>
      <c r="S1051" s="28">
        <v>-73157</v>
      </c>
      <c r="T1051" s="28">
        <v>-73157</v>
      </c>
      <c r="U1051" s="28">
        <v>-73157</v>
      </c>
      <c r="V1051" s="28">
        <v>-73157</v>
      </c>
      <c r="W1051" s="28">
        <v>-52338.76</v>
      </c>
      <c r="X1051" s="28">
        <v>-23970</v>
      </c>
      <c r="Y1051" s="28">
        <v>43707</v>
      </c>
      <c r="Z1051" s="28">
        <v>-136046</v>
      </c>
      <c r="AA1051" s="28">
        <v>56762</v>
      </c>
      <c r="AB1051" s="28">
        <v>9106</v>
      </c>
      <c r="AC1051" s="28">
        <v>34905</v>
      </c>
      <c r="AD1051" s="28">
        <v>6639</v>
      </c>
      <c r="AE1051" s="28">
        <v>49398</v>
      </c>
      <c r="AF1051" s="28">
        <v>0</v>
      </c>
      <c r="AG1051" s="28">
        <v>250568</v>
      </c>
      <c r="AH1051" s="28">
        <v>318245</v>
      </c>
      <c r="AI1051" s="29">
        <v>0</v>
      </c>
      <c r="AJ1051" s="29">
        <v>0.27</v>
      </c>
      <c r="AK1051" s="29">
        <v>0.27</v>
      </c>
      <c r="AL1051" s="30">
        <v>54.34</v>
      </c>
      <c r="AM1051" s="30">
        <v>233.36</v>
      </c>
      <c r="AN1051" s="31">
        <v>0</v>
      </c>
      <c r="AO1051" s="32">
        <v>374.6</v>
      </c>
      <c r="AP1051" s="32">
        <v>375.41</v>
      </c>
      <c r="AQ1051" s="33">
        <v>0</v>
      </c>
      <c r="AR1051" s="34">
        <v>-148.1</v>
      </c>
      <c r="AS1051" s="32">
        <v>-53.77</v>
      </c>
      <c r="AT1051" s="32">
        <v>-22.36</v>
      </c>
      <c r="AU1051" s="24">
        <v>0</v>
      </c>
      <c r="AV1051" s="33">
        <v>-15.16</v>
      </c>
      <c r="AW1051" s="33">
        <v>1.56</v>
      </c>
      <c r="AX1051">
        <v>0</v>
      </c>
    </row>
    <row r="1052" spans="1:50" hidden="1" x14ac:dyDescent="0.25">
      <c r="A1052" s="50">
        <v>1051</v>
      </c>
      <c r="B1052" s="23" t="s">
        <v>2445</v>
      </c>
      <c r="C1052" s="24" t="s">
        <v>2446</v>
      </c>
      <c r="D1052" s="24" t="s">
        <v>94</v>
      </c>
      <c r="E1052" s="25" t="s">
        <v>95</v>
      </c>
      <c r="F1052" s="24" t="s">
        <v>168</v>
      </c>
      <c r="G1052" s="24" t="s">
        <v>97</v>
      </c>
      <c r="H1052" s="24" t="s">
        <v>53</v>
      </c>
      <c r="I1052" s="26">
        <v>25</v>
      </c>
      <c r="J1052" s="26">
        <f>IF(I1052=0,0,IF(I1052=1,1,IF(I1052=2,2,(IF(I1052=3,4,IF(I1052=5,9,IF(I1052=10,24,IF(I1052=25,49,IF(I1052=50,99,"49")))))))))</f>
        <v>49</v>
      </c>
      <c r="K1052" s="24" t="s">
        <v>61</v>
      </c>
      <c r="L1052" s="27">
        <v>37006</v>
      </c>
      <c r="M1052" s="28">
        <v>326766</v>
      </c>
      <c r="N1052" s="28">
        <v>326791</v>
      </c>
      <c r="O1052" s="28">
        <v>25</v>
      </c>
      <c r="P1052" s="28">
        <v>0</v>
      </c>
      <c r="Q1052" s="28">
        <v>0</v>
      </c>
      <c r="R1052" s="28">
        <v>-74749</v>
      </c>
      <c r="S1052" s="28">
        <v>-74749</v>
      </c>
      <c r="T1052" s="28">
        <v>-72485</v>
      </c>
      <c r="U1052" s="28">
        <v>-27893</v>
      </c>
      <c r="V1052" s="28">
        <v>-74749</v>
      </c>
      <c r="W1052" s="28">
        <v>-177517.24</v>
      </c>
      <c r="X1052" s="28">
        <v>8632</v>
      </c>
      <c r="Y1052" s="28">
        <v>117201</v>
      </c>
      <c r="Z1052" s="28">
        <v>854032</v>
      </c>
      <c r="AA1052" s="28">
        <v>247834</v>
      </c>
      <c r="AB1052" s="28">
        <v>117303</v>
      </c>
      <c r="AC1052" s="28">
        <v>11891</v>
      </c>
      <c r="AD1052" s="28">
        <v>1683199</v>
      </c>
      <c r="AE1052" s="28">
        <v>1707353</v>
      </c>
      <c r="AF1052" s="28">
        <v>1600812</v>
      </c>
      <c r="AG1052" s="28">
        <v>197674</v>
      </c>
      <c r="AH1052" s="28">
        <v>306243</v>
      </c>
      <c r="AI1052" s="29">
        <v>0.41</v>
      </c>
      <c r="AJ1052" s="29">
        <v>0.9</v>
      </c>
      <c r="AK1052" s="29">
        <v>1.05</v>
      </c>
      <c r="AL1052" s="30">
        <v>53.01</v>
      </c>
      <c r="AM1052" s="30">
        <v>169.16</v>
      </c>
      <c r="AN1052" s="31">
        <v>16.43</v>
      </c>
      <c r="AO1052" s="32">
        <v>5.78</v>
      </c>
      <c r="AP1052" s="32">
        <v>49.97</v>
      </c>
      <c r="AQ1052" s="33">
        <v>0.53</v>
      </c>
      <c r="AR1052" s="34">
        <v>-4.38</v>
      </c>
      <c r="AS1052" s="32">
        <v>-8.75</v>
      </c>
      <c r="AT1052" s="32">
        <v>-22.88</v>
      </c>
      <c r="AU1052" s="24">
        <v>-4.67</v>
      </c>
      <c r="AV1052" s="33">
        <v>-1.27</v>
      </c>
      <c r="AW1052" s="33">
        <v>-0.35</v>
      </c>
      <c r="AX1052">
        <v>0</v>
      </c>
    </row>
    <row r="1053" spans="1:50" hidden="1" x14ac:dyDescent="0.25">
      <c r="A1053" s="50">
        <v>1052</v>
      </c>
      <c r="B1053" s="23" t="s">
        <v>2447</v>
      </c>
      <c r="C1053" s="24" t="s">
        <v>2448</v>
      </c>
      <c r="D1053" s="24" t="s">
        <v>474</v>
      </c>
      <c r="E1053" s="25" t="s">
        <v>1721</v>
      </c>
      <c r="F1053" s="24" t="s">
        <v>474</v>
      </c>
      <c r="G1053" s="24" t="s">
        <v>76</v>
      </c>
      <c r="H1053" s="24" t="s">
        <v>66</v>
      </c>
      <c r="I1053" s="26">
        <v>10</v>
      </c>
      <c r="J1053" s="26">
        <f>IF(I1053=0,0,IF(I1053=1,1,IF(I1053=2,2,(IF(I1053=3,4,IF(I1053=5,9,IF(I1053=10,24,IF(I1053=25,49,IF(I1053=50,99,"X")))))))))</f>
        <v>24</v>
      </c>
      <c r="K1053" s="24" t="s">
        <v>61</v>
      </c>
      <c r="L1053" s="27">
        <v>43466</v>
      </c>
      <c r="M1053" s="28">
        <v>326696</v>
      </c>
      <c r="N1053" s="28">
        <v>326696</v>
      </c>
      <c r="O1053" s="28">
        <v>0</v>
      </c>
      <c r="P1053" s="28">
        <v>793</v>
      </c>
      <c r="Q1053" s="28">
        <v>793</v>
      </c>
      <c r="R1053" s="28">
        <v>2983</v>
      </c>
      <c r="S1053" s="28">
        <v>2983</v>
      </c>
      <c r="T1053" s="28">
        <v>4179</v>
      </c>
      <c r="U1053" s="28">
        <v>4179</v>
      </c>
      <c r="V1053" s="28">
        <v>3776</v>
      </c>
      <c r="W1053" s="28">
        <v>-125.12</v>
      </c>
      <c r="X1053" s="28">
        <v>30037</v>
      </c>
      <c r="Y1053" s="28">
        <v>37089</v>
      </c>
      <c r="Z1053" s="28">
        <v>5820</v>
      </c>
      <c r="AA1053" s="28">
        <v>59560</v>
      </c>
      <c r="AB1053" s="28">
        <v>184400</v>
      </c>
      <c r="AC1053" s="28">
        <v>96831</v>
      </c>
      <c r="AD1053" s="28">
        <v>5000</v>
      </c>
      <c r="AE1053" s="28">
        <v>77978</v>
      </c>
      <c r="AF1053" s="28">
        <v>51049</v>
      </c>
      <c r="AG1053" s="28">
        <v>192776</v>
      </c>
      <c r="AH1053" s="28">
        <v>199828</v>
      </c>
      <c r="AI1053" s="29">
        <v>0.18</v>
      </c>
      <c r="AJ1053" s="29">
        <v>0.36</v>
      </c>
      <c r="AK1053" s="29">
        <v>0.37</v>
      </c>
      <c r="AL1053" s="30">
        <v>14.07</v>
      </c>
      <c r="AM1053" s="30">
        <v>89.7</v>
      </c>
      <c r="AN1053" s="31">
        <v>1.32</v>
      </c>
      <c r="AO1053" s="32">
        <v>92.54</v>
      </c>
      <c r="AP1053" s="32">
        <v>92.54</v>
      </c>
      <c r="AQ1053" s="33">
        <v>0.11</v>
      </c>
      <c r="AR1053" s="34">
        <v>3.83</v>
      </c>
      <c r="AS1053" s="32">
        <v>51.25</v>
      </c>
      <c r="AT1053" s="32">
        <v>0.91</v>
      </c>
      <c r="AU1053" s="24">
        <v>5.84</v>
      </c>
      <c r="AV1053" s="33">
        <v>3.69</v>
      </c>
      <c r="AW1053" s="33">
        <v>0.91</v>
      </c>
      <c r="AX1053">
        <v>0</v>
      </c>
    </row>
    <row r="1054" spans="1:50" hidden="1" x14ac:dyDescent="0.25">
      <c r="A1054" s="50">
        <v>1053</v>
      </c>
      <c r="B1054" s="23" t="s">
        <v>2449</v>
      </c>
      <c r="C1054" s="24" t="s">
        <v>450</v>
      </c>
      <c r="D1054" s="24" t="s">
        <v>84</v>
      </c>
      <c r="E1054" s="25">
        <v>83106</v>
      </c>
      <c r="F1054" s="24" t="s">
        <v>80</v>
      </c>
      <c r="G1054" s="24" t="s">
        <v>59</v>
      </c>
      <c r="H1054" s="24" t="s">
        <v>81</v>
      </c>
      <c r="I1054" s="26" t="s">
        <v>60</v>
      </c>
      <c r="J1054" s="26" t="s">
        <v>60</v>
      </c>
      <c r="K1054" s="24" t="s">
        <v>61</v>
      </c>
      <c r="L1054" s="27">
        <v>40507</v>
      </c>
      <c r="M1054" s="28">
        <v>326333</v>
      </c>
      <c r="N1054" s="28">
        <v>326333</v>
      </c>
      <c r="O1054" s="28">
        <v>0</v>
      </c>
      <c r="P1054" s="28">
        <v>0</v>
      </c>
      <c r="Q1054" s="28">
        <v>0</v>
      </c>
      <c r="R1054" s="28">
        <v>1096</v>
      </c>
      <c r="S1054" s="28">
        <v>1096</v>
      </c>
      <c r="T1054" s="28">
        <v>1096</v>
      </c>
      <c r="U1054" s="28">
        <v>1096</v>
      </c>
      <c r="V1054" s="28">
        <v>1096</v>
      </c>
      <c r="W1054" s="28">
        <v>54.68</v>
      </c>
      <c r="X1054" s="28">
        <v>0</v>
      </c>
      <c r="Y1054" s="28">
        <v>3446</v>
      </c>
      <c r="Z1054" s="28">
        <v>6916</v>
      </c>
      <c r="AA1054" s="28">
        <v>0</v>
      </c>
      <c r="AB1054" s="28">
        <v>0</v>
      </c>
      <c r="AC1054" s="28">
        <v>0</v>
      </c>
      <c r="AD1054" s="28">
        <v>5000</v>
      </c>
      <c r="AE1054" s="28">
        <v>10179</v>
      </c>
      <c r="AF1054" s="28">
        <v>0</v>
      </c>
      <c r="AG1054" s="28">
        <v>322887</v>
      </c>
      <c r="AH1054" s="28">
        <v>326333</v>
      </c>
      <c r="AI1054" s="29">
        <v>0.12</v>
      </c>
      <c r="AJ1054" s="29">
        <v>3.13</v>
      </c>
      <c r="AK1054" s="29">
        <v>3.13</v>
      </c>
      <c r="AL1054" s="30">
        <v>10.81</v>
      </c>
      <c r="AM1054" s="30">
        <v>3.62</v>
      </c>
      <c r="AN1054" s="31">
        <v>0</v>
      </c>
      <c r="AO1054" s="32">
        <v>31.93</v>
      </c>
      <c r="AP1054" s="32">
        <v>32.06</v>
      </c>
      <c r="AQ1054" s="33">
        <v>0</v>
      </c>
      <c r="AR1054" s="34">
        <v>10.77</v>
      </c>
      <c r="AS1054" s="32">
        <v>15.85</v>
      </c>
      <c r="AT1054" s="32">
        <v>0.34</v>
      </c>
      <c r="AU1054" s="24">
        <v>0</v>
      </c>
      <c r="AV1054" s="33">
        <v>4.55</v>
      </c>
      <c r="AW1054" s="33">
        <v>5.77</v>
      </c>
      <c r="AX1054">
        <v>0</v>
      </c>
    </row>
    <row r="1055" spans="1:50" hidden="1" x14ac:dyDescent="0.25">
      <c r="A1055" s="50">
        <v>1054</v>
      </c>
      <c r="B1055" s="23" t="s">
        <v>2450</v>
      </c>
      <c r="C1055" s="24" t="s">
        <v>2451</v>
      </c>
      <c r="D1055" s="24" t="s">
        <v>312</v>
      </c>
      <c r="E1055" s="25">
        <v>90001</v>
      </c>
      <c r="F1055" s="24" t="s">
        <v>313</v>
      </c>
      <c r="G1055" s="24" t="s">
        <v>59</v>
      </c>
      <c r="H1055" s="24" t="s">
        <v>104</v>
      </c>
      <c r="I1055" s="26">
        <v>10</v>
      </c>
      <c r="J1055" s="26">
        <f>IF(I1055=0,0,IF(I1055=1,1,IF(I1055=2,2,(IF(I1055=3,4,IF(I1055=5,9,IF(I1055=10,24,IF(I1055=25,49,IF(I1055=50,99,"X")))))))))</f>
        <v>24</v>
      </c>
      <c r="K1055" s="24" t="s">
        <v>61</v>
      </c>
      <c r="L1055" s="27">
        <v>39274</v>
      </c>
      <c r="M1055" s="28">
        <v>326082</v>
      </c>
      <c r="N1055" s="28">
        <v>326082</v>
      </c>
      <c r="O1055" s="28">
        <v>0</v>
      </c>
      <c r="P1055" s="28">
        <v>0</v>
      </c>
      <c r="Q1055" s="28">
        <v>0</v>
      </c>
      <c r="R1055" s="28">
        <v>-125935</v>
      </c>
      <c r="S1055" s="28">
        <v>-125935</v>
      </c>
      <c r="T1055" s="28">
        <v>-125935</v>
      </c>
      <c r="U1055" s="28">
        <v>-96062</v>
      </c>
      <c r="V1055" s="28">
        <v>-125935</v>
      </c>
      <c r="W1055" s="28">
        <v>-103327.52</v>
      </c>
      <c r="X1055" s="28">
        <v>-461</v>
      </c>
      <c r="Y1055" s="28">
        <v>24609</v>
      </c>
      <c r="Z1055" s="28">
        <v>-2150</v>
      </c>
      <c r="AA1055" s="28">
        <v>135062</v>
      </c>
      <c r="AB1055" s="28">
        <v>184692</v>
      </c>
      <c r="AC1055" s="28">
        <v>461</v>
      </c>
      <c r="AD1055" s="28">
        <v>706640</v>
      </c>
      <c r="AE1055" s="28">
        <v>67713</v>
      </c>
      <c r="AF1055" s="28">
        <v>239</v>
      </c>
      <c r="AG1055" s="28">
        <v>307783</v>
      </c>
      <c r="AH1055" s="28">
        <v>332853</v>
      </c>
      <c r="AI1055" s="29">
        <v>0.18</v>
      </c>
      <c r="AJ1055" s="29">
        <v>0.34</v>
      </c>
      <c r="AK1055" s="29">
        <v>1.04</v>
      </c>
      <c r="AL1055" s="30">
        <v>11.2</v>
      </c>
      <c r="AM1055" s="30">
        <v>76.02</v>
      </c>
      <c r="AN1055" s="31">
        <v>50.29</v>
      </c>
      <c r="AO1055" s="32">
        <v>96.12</v>
      </c>
      <c r="AP1055" s="32">
        <v>103.18</v>
      </c>
      <c r="AQ1055" s="33">
        <v>-9</v>
      </c>
      <c r="AR1055" s="34">
        <v>-185.98</v>
      </c>
      <c r="AS1055" s="32">
        <v>-5857.44</v>
      </c>
      <c r="AT1055" s="32">
        <v>-38.619999999999997</v>
      </c>
      <c r="AU1055" s="24">
        <v>-52692.47</v>
      </c>
      <c r="AV1055" s="33">
        <v>-19.29</v>
      </c>
      <c r="AW1055" s="33">
        <v>0.04</v>
      </c>
      <c r="AX1055">
        <v>0</v>
      </c>
    </row>
    <row r="1056" spans="1:50" hidden="1" x14ac:dyDescent="0.25">
      <c r="A1056" s="50">
        <v>1055</v>
      </c>
      <c r="B1056" s="23" t="s">
        <v>2452</v>
      </c>
      <c r="C1056" s="24" t="s">
        <v>2453</v>
      </c>
      <c r="D1056" s="24" t="s">
        <v>2454</v>
      </c>
      <c r="E1056" s="25">
        <v>96223</v>
      </c>
      <c r="F1056" s="24" t="s">
        <v>175</v>
      </c>
      <c r="G1056" s="24" t="s">
        <v>137</v>
      </c>
      <c r="H1056" s="24" t="s">
        <v>53</v>
      </c>
      <c r="I1056" s="26">
        <v>25</v>
      </c>
      <c r="J1056" s="26">
        <f>IF(I1056=0,0,IF(I1056=1,1,IF(I1056=2,2,(IF(I1056=3,4,IF(I1056=5,9,IF(I1056=10,24,IF(I1056=25,49,IF(I1056=50,99,"49")))))))))</f>
        <v>49</v>
      </c>
      <c r="K1056" s="24" t="s">
        <v>61</v>
      </c>
      <c r="L1056" s="27">
        <v>38618</v>
      </c>
      <c r="M1056" s="28">
        <v>326017</v>
      </c>
      <c r="N1056" s="28">
        <v>326017</v>
      </c>
      <c r="O1056" s="28">
        <v>0</v>
      </c>
      <c r="P1056" s="28">
        <v>0</v>
      </c>
      <c r="Q1056" s="28">
        <v>0</v>
      </c>
      <c r="R1056" s="28">
        <v>-156454</v>
      </c>
      <c r="S1056" s="28">
        <v>-156454</v>
      </c>
      <c r="T1056" s="28">
        <v>-156454</v>
      </c>
      <c r="U1056" s="28">
        <v>-156454</v>
      </c>
      <c r="V1056" s="28">
        <v>-156454</v>
      </c>
      <c r="W1056" s="28">
        <v>-133244.96</v>
      </c>
      <c r="X1056" s="28">
        <v>209653</v>
      </c>
      <c r="Y1056" s="28">
        <v>78198</v>
      </c>
      <c r="Z1056" s="28">
        <v>4660</v>
      </c>
      <c r="AA1056" s="28">
        <v>240307</v>
      </c>
      <c r="AB1056" s="28">
        <v>82689</v>
      </c>
      <c r="AC1056" s="28">
        <v>96296</v>
      </c>
      <c r="AD1056" s="28">
        <v>6639</v>
      </c>
      <c r="AE1056" s="28">
        <v>195054</v>
      </c>
      <c r="AF1056" s="28">
        <v>62508</v>
      </c>
      <c r="AG1056" s="28">
        <v>151523</v>
      </c>
      <c r="AH1056" s="28">
        <v>20068</v>
      </c>
      <c r="AI1056" s="29">
        <v>0.59</v>
      </c>
      <c r="AJ1056" s="29">
        <v>0.61</v>
      </c>
      <c r="AK1056" s="29">
        <v>0.7</v>
      </c>
      <c r="AL1056" s="30">
        <v>4.92</v>
      </c>
      <c r="AM1056" s="30">
        <v>276.58</v>
      </c>
      <c r="AN1056" s="31">
        <v>17.739999999999998</v>
      </c>
      <c r="AO1056" s="32">
        <v>97.61</v>
      </c>
      <c r="AP1056" s="32">
        <v>97.61</v>
      </c>
      <c r="AQ1056" s="33">
        <v>7.0000000000000007E-2</v>
      </c>
      <c r="AR1056" s="34">
        <v>-80.209999999999994</v>
      </c>
      <c r="AS1056" s="32">
        <v>-3357.38</v>
      </c>
      <c r="AT1056" s="32">
        <v>-47.99</v>
      </c>
      <c r="AU1056" s="24">
        <v>-250.29</v>
      </c>
      <c r="AV1056" s="33">
        <v>-7.75</v>
      </c>
      <c r="AW1056" s="33">
        <v>0.1</v>
      </c>
      <c r="AX1056">
        <v>0</v>
      </c>
    </row>
    <row r="1057" spans="1:50" hidden="1" x14ac:dyDescent="0.25">
      <c r="A1057" s="50">
        <v>1056</v>
      </c>
      <c r="B1057" s="23" t="s">
        <v>2455</v>
      </c>
      <c r="C1057" s="24" t="s">
        <v>2456</v>
      </c>
      <c r="D1057" s="24" t="s">
        <v>94</v>
      </c>
      <c r="E1057" s="25" t="s">
        <v>2457</v>
      </c>
      <c r="F1057" s="24" t="s">
        <v>168</v>
      </c>
      <c r="G1057" s="24" t="s">
        <v>97</v>
      </c>
      <c r="H1057" s="24" t="s">
        <v>53</v>
      </c>
      <c r="I1057" s="26" t="s">
        <v>60</v>
      </c>
      <c r="J1057" s="26" t="s">
        <v>60</v>
      </c>
      <c r="K1057" s="24" t="s">
        <v>61</v>
      </c>
      <c r="L1057" s="27">
        <v>40753</v>
      </c>
      <c r="M1057" s="28">
        <v>325141</v>
      </c>
      <c r="N1057" s="28">
        <v>325141</v>
      </c>
      <c r="O1057" s="28">
        <v>0</v>
      </c>
      <c r="P1057" s="28">
        <v>960</v>
      </c>
      <c r="Q1057" s="28">
        <v>960</v>
      </c>
      <c r="R1057" s="28">
        <v>-118785</v>
      </c>
      <c r="S1057" s="28">
        <v>-118785</v>
      </c>
      <c r="T1057" s="28">
        <v>-117768</v>
      </c>
      <c r="U1057" s="28">
        <v>-113909</v>
      </c>
      <c r="V1057" s="28">
        <v>-117825</v>
      </c>
      <c r="W1057" s="28">
        <v>-67438.44</v>
      </c>
      <c r="X1057" s="28">
        <v>35</v>
      </c>
      <c r="Y1057" s="28">
        <v>66419</v>
      </c>
      <c r="Z1057" s="28">
        <v>-562330</v>
      </c>
      <c r="AA1057" s="28">
        <v>131236</v>
      </c>
      <c r="AB1057" s="28">
        <v>119145</v>
      </c>
      <c r="AC1057" s="28">
        <v>0</v>
      </c>
      <c r="AD1057" s="28">
        <v>5000</v>
      </c>
      <c r="AE1057" s="28">
        <v>174096</v>
      </c>
      <c r="AF1057" s="28">
        <v>51527</v>
      </c>
      <c r="AG1057" s="28">
        <v>258722</v>
      </c>
      <c r="AH1057" s="28">
        <v>325106</v>
      </c>
      <c r="AI1057" s="29">
        <v>0.05</v>
      </c>
      <c r="AJ1057" s="29">
        <v>0.09</v>
      </c>
      <c r="AK1057" s="29">
        <v>0.17</v>
      </c>
      <c r="AL1057" s="30">
        <v>29.84</v>
      </c>
      <c r="AM1057" s="30">
        <v>1018.44</v>
      </c>
      <c r="AN1057" s="31">
        <v>62.58</v>
      </c>
      <c r="AO1057" s="32">
        <v>420.41</v>
      </c>
      <c r="AP1057" s="32">
        <v>423</v>
      </c>
      <c r="AQ1057" s="33">
        <v>-10.91</v>
      </c>
      <c r="AR1057" s="34">
        <v>-68.23</v>
      </c>
      <c r="AS1057" s="32">
        <v>-21.12</v>
      </c>
      <c r="AT1057" s="32">
        <v>-36.53</v>
      </c>
      <c r="AU1057" s="24">
        <v>-230.53</v>
      </c>
      <c r="AV1057" s="33">
        <v>-8.31</v>
      </c>
      <c r="AW1057" s="33">
        <v>0.99</v>
      </c>
      <c r="AX1057">
        <v>0</v>
      </c>
    </row>
    <row r="1058" spans="1:50" hidden="1" x14ac:dyDescent="0.25">
      <c r="A1058" s="50">
        <v>1057</v>
      </c>
      <c r="B1058" s="23" t="s">
        <v>2458</v>
      </c>
      <c r="C1058" s="24" t="s">
        <v>1165</v>
      </c>
      <c r="D1058" s="24" t="s">
        <v>84</v>
      </c>
      <c r="E1058" s="25">
        <v>81108</v>
      </c>
      <c r="F1058" s="24" t="s">
        <v>70</v>
      </c>
      <c r="G1058" s="24" t="s">
        <v>59</v>
      </c>
      <c r="H1058" s="24" t="s">
        <v>81</v>
      </c>
      <c r="I1058" s="26">
        <v>10</v>
      </c>
      <c r="J1058" s="26">
        <f>IF(I1058=0,0,IF(I1058=1,1,IF(I1058=2,2,(IF(I1058=3,4,IF(I1058=5,9,IF(I1058=10,24,IF(I1058=25,49,IF(I1058=50,99,"X")))))))))</f>
        <v>24</v>
      </c>
      <c r="K1058" s="24" t="s">
        <v>61</v>
      </c>
      <c r="L1058" s="27">
        <v>40163</v>
      </c>
      <c r="M1058" s="28">
        <v>325028</v>
      </c>
      <c r="N1058" s="28">
        <v>325028</v>
      </c>
      <c r="O1058" s="28">
        <v>0</v>
      </c>
      <c r="P1058" s="28">
        <v>0</v>
      </c>
      <c r="Q1058" s="28">
        <v>0</v>
      </c>
      <c r="R1058" s="28">
        <v>-77959</v>
      </c>
      <c r="S1058" s="28">
        <v>-77959</v>
      </c>
      <c r="T1058" s="28">
        <v>-77559</v>
      </c>
      <c r="U1058" s="28">
        <v>-72204</v>
      </c>
      <c r="V1058" s="28">
        <v>-77959</v>
      </c>
      <c r="W1058" s="28">
        <v>-58243.78</v>
      </c>
      <c r="X1058" s="28">
        <v>223600</v>
      </c>
      <c r="Y1058" s="28">
        <v>86736</v>
      </c>
      <c r="Z1058" s="28">
        <v>-128311</v>
      </c>
      <c r="AA1058" s="28">
        <v>240903</v>
      </c>
      <c r="AB1058" s="28">
        <v>140656</v>
      </c>
      <c r="AC1058" s="28">
        <v>27075</v>
      </c>
      <c r="AD1058" s="28">
        <v>6640</v>
      </c>
      <c r="AE1058" s="28">
        <v>97381</v>
      </c>
      <c r="AF1058" s="28">
        <v>7442</v>
      </c>
      <c r="AG1058" s="28">
        <v>211217</v>
      </c>
      <c r="AH1058" s="28">
        <v>74353</v>
      </c>
      <c r="AI1058" s="29">
        <v>0.33</v>
      </c>
      <c r="AJ1058" s="29">
        <v>1.3</v>
      </c>
      <c r="AK1058" s="29">
        <v>1.45</v>
      </c>
      <c r="AL1058" s="30">
        <v>66.56</v>
      </c>
      <c r="AM1058" s="30">
        <v>93.87</v>
      </c>
      <c r="AN1058" s="31">
        <v>9.17</v>
      </c>
      <c r="AO1058" s="32">
        <v>63.81</v>
      </c>
      <c r="AP1058" s="32">
        <v>231.76</v>
      </c>
      <c r="AQ1058" s="33">
        <v>-17.239999999999998</v>
      </c>
      <c r="AR1058" s="34">
        <v>-80.06</v>
      </c>
      <c r="AS1058" s="32">
        <v>-60.76</v>
      </c>
      <c r="AT1058" s="32">
        <v>-23.99</v>
      </c>
      <c r="AU1058" s="24">
        <v>-1047.55</v>
      </c>
      <c r="AV1058" s="33">
        <v>-7.13</v>
      </c>
      <c r="AW1058" s="33">
        <v>0.04</v>
      </c>
      <c r="AX1058">
        <v>0</v>
      </c>
    </row>
    <row r="1059" spans="1:50" hidden="1" x14ac:dyDescent="0.25">
      <c r="A1059" s="50">
        <v>1058</v>
      </c>
      <c r="B1059" s="23" t="s">
        <v>2459</v>
      </c>
      <c r="C1059" s="24" t="s">
        <v>2460</v>
      </c>
      <c r="D1059" s="24" t="s">
        <v>274</v>
      </c>
      <c r="E1059" s="25">
        <v>92901</v>
      </c>
      <c r="F1059" s="24" t="s">
        <v>274</v>
      </c>
      <c r="G1059" s="24" t="s">
        <v>90</v>
      </c>
      <c r="H1059" s="24" t="s">
        <v>81</v>
      </c>
      <c r="I1059" s="26">
        <v>5</v>
      </c>
      <c r="J1059" s="26">
        <f>IF(I1059=0,0,IF(I1059=1,1,IF(I1059=2,2,(IF(I1059=3,4,IF(I1059=5,9,IF(I1059=10,24,IF(I1059=25,49,IF(I1059=50,99,"X")))))))))</f>
        <v>9</v>
      </c>
      <c r="K1059" s="24" t="s">
        <v>61</v>
      </c>
      <c r="L1059" s="27">
        <v>39189</v>
      </c>
      <c r="M1059" s="28">
        <v>325005</v>
      </c>
      <c r="N1059" s="28">
        <v>325005</v>
      </c>
      <c r="O1059" s="28">
        <v>0</v>
      </c>
      <c r="P1059" s="28">
        <v>1526</v>
      </c>
      <c r="Q1059" s="28">
        <v>1526</v>
      </c>
      <c r="R1059" s="28">
        <v>4982</v>
      </c>
      <c r="S1059" s="28">
        <v>4982</v>
      </c>
      <c r="T1059" s="28">
        <v>13488</v>
      </c>
      <c r="U1059" s="28">
        <v>41670</v>
      </c>
      <c r="V1059" s="28">
        <v>6508</v>
      </c>
      <c r="W1059" s="28">
        <v>-47129.440000000002</v>
      </c>
      <c r="X1059" s="28">
        <v>71092</v>
      </c>
      <c r="Y1059" s="28">
        <v>98755</v>
      </c>
      <c r="Z1059" s="28">
        <v>374274</v>
      </c>
      <c r="AA1059" s="28">
        <v>59333</v>
      </c>
      <c r="AB1059" s="28">
        <v>31006</v>
      </c>
      <c r="AC1059" s="28">
        <v>55923</v>
      </c>
      <c r="AD1059" s="28">
        <v>6639</v>
      </c>
      <c r="AE1059" s="28">
        <v>886585</v>
      </c>
      <c r="AF1059" s="28">
        <v>635111</v>
      </c>
      <c r="AG1059" s="28">
        <v>170327</v>
      </c>
      <c r="AH1059" s="28">
        <v>197990</v>
      </c>
      <c r="AI1059" s="29">
        <v>0.94</v>
      </c>
      <c r="AJ1059" s="29">
        <v>1.04</v>
      </c>
      <c r="AK1059" s="29">
        <v>1.35</v>
      </c>
      <c r="AL1059" s="30">
        <v>20.440000000000001</v>
      </c>
      <c r="AM1059" s="30">
        <v>296.43</v>
      </c>
      <c r="AN1059" s="31">
        <v>63.49</v>
      </c>
      <c r="AO1059" s="32">
        <v>21.01</v>
      </c>
      <c r="AP1059" s="32">
        <v>57.78</v>
      </c>
      <c r="AQ1059" s="33">
        <v>0.59</v>
      </c>
      <c r="AR1059" s="34">
        <v>0.56000000000000005</v>
      </c>
      <c r="AS1059" s="32">
        <v>1.33</v>
      </c>
      <c r="AT1059" s="32">
        <v>1.53</v>
      </c>
      <c r="AU1059" s="24">
        <v>0.78</v>
      </c>
      <c r="AV1059" s="33">
        <v>0.86</v>
      </c>
      <c r="AW1059" s="33">
        <v>0.18</v>
      </c>
      <c r="AX1059">
        <v>0</v>
      </c>
    </row>
    <row r="1060" spans="1:50" hidden="1" x14ac:dyDescent="0.25">
      <c r="A1060" s="50">
        <v>1059</v>
      </c>
      <c r="B1060" s="23" t="s">
        <v>2461</v>
      </c>
      <c r="C1060" s="24" t="s">
        <v>2462</v>
      </c>
      <c r="D1060" s="24" t="s">
        <v>2050</v>
      </c>
      <c r="E1060" s="25" t="s">
        <v>2051</v>
      </c>
      <c r="F1060" s="24" t="s">
        <v>2050</v>
      </c>
      <c r="G1060" s="24" t="s">
        <v>76</v>
      </c>
      <c r="H1060" s="24" t="s">
        <v>104</v>
      </c>
      <c r="I1060" s="26">
        <v>10</v>
      </c>
      <c r="J1060" s="26">
        <f>IF(I1060=0,0,IF(I1060=1,1,IF(I1060=2,2,(IF(I1060=3,4,IF(I1060=5,9,IF(I1060=10,24,IF(I1060=25,49,IF(I1060=50,99,"X")))))))))</f>
        <v>24</v>
      </c>
      <c r="K1060" s="24" t="s">
        <v>61</v>
      </c>
      <c r="L1060" s="27">
        <v>41256</v>
      </c>
      <c r="M1060" s="28">
        <v>301213</v>
      </c>
      <c r="N1060" s="28">
        <v>324851</v>
      </c>
      <c r="O1060" s="28">
        <v>23638</v>
      </c>
      <c r="P1060" s="28">
        <v>558</v>
      </c>
      <c r="Q1060" s="28">
        <v>558</v>
      </c>
      <c r="R1060" s="28">
        <v>-4574</v>
      </c>
      <c r="S1060" s="28">
        <v>-4574</v>
      </c>
      <c r="T1060" s="28">
        <v>-3793</v>
      </c>
      <c r="U1060" s="28">
        <v>-3793</v>
      </c>
      <c r="V1060" s="28">
        <v>-4016</v>
      </c>
      <c r="W1060" s="28">
        <v>-2860.12</v>
      </c>
      <c r="X1060" s="28">
        <v>280207</v>
      </c>
      <c r="Y1060" s="28">
        <v>-9945</v>
      </c>
      <c r="Z1060" s="28">
        <v>-11082</v>
      </c>
      <c r="AA1060" s="28">
        <v>14435</v>
      </c>
      <c r="AB1060" s="28">
        <v>240313</v>
      </c>
      <c r="AC1060" s="28">
        <v>21006</v>
      </c>
      <c r="AD1060" s="28">
        <v>15100</v>
      </c>
      <c r="AE1060" s="28">
        <v>12266</v>
      </c>
      <c r="AF1060" s="28">
        <v>1790</v>
      </c>
      <c r="AG1060" s="28">
        <v>290152</v>
      </c>
      <c r="AH1060" s="28">
        <v>0</v>
      </c>
      <c r="AI1060" s="29">
        <v>0.24</v>
      </c>
      <c r="AJ1060" s="29">
        <v>0.45</v>
      </c>
      <c r="AK1060" s="29">
        <v>0.45</v>
      </c>
      <c r="AL1060" s="30">
        <v>5.93</v>
      </c>
      <c r="AM1060" s="30">
        <v>27</v>
      </c>
      <c r="AN1060" s="31">
        <v>0</v>
      </c>
      <c r="AO1060" s="32">
        <v>190.24</v>
      </c>
      <c r="AP1060" s="32">
        <v>190.35</v>
      </c>
      <c r="AQ1060" s="33">
        <v>-6.19</v>
      </c>
      <c r="AR1060" s="34">
        <v>-37.29</v>
      </c>
      <c r="AS1060" s="32">
        <v>-41.27</v>
      </c>
      <c r="AT1060" s="32">
        <v>-1.52</v>
      </c>
      <c r="AU1060" s="24">
        <v>-255.53</v>
      </c>
      <c r="AV1060" s="33">
        <v>18.510000000000002</v>
      </c>
      <c r="AW1060" s="33">
        <v>4.24</v>
      </c>
      <c r="AX1060">
        <v>0</v>
      </c>
    </row>
    <row r="1061" spans="1:50" hidden="1" x14ac:dyDescent="0.25">
      <c r="A1061" s="50">
        <v>1060</v>
      </c>
      <c r="B1061" s="23" t="s">
        <v>2463</v>
      </c>
      <c r="C1061" s="24" t="s">
        <v>2464</v>
      </c>
      <c r="D1061" s="24" t="s">
        <v>448</v>
      </c>
      <c r="E1061" s="25">
        <v>92101</v>
      </c>
      <c r="F1061" s="24" t="s">
        <v>448</v>
      </c>
      <c r="G1061" s="24" t="s">
        <v>90</v>
      </c>
      <c r="H1061" s="24" t="s">
        <v>53</v>
      </c>
      <c r="I1061" s="26" t="s">
        <v>60</v>
      </c>
      <c r="J1061" s="26" t="s">
        <v>60</v>
      </c>
      <c r="K1061" s="24" t="s">
        <v>61</v>
      </c>
      <c r="L1061" s="27">
        <v>40227</v>
      </c>
      <c r="M1061" s="28">
        <v>324388</v>
      </c>
      <c r="N1061" s="28">
        <v>324388</v>
      </c>
      <c r="O1061" s="28">
        <v>0</v>
      </c>
      <c r="P1061" s="28">
        <v>0</v>
      </c>
      <c r="Q1061" s="28">
        <v>0</v>
      </c>
      <c r="R1061" s="28">
        <v>89570</v>
      </c>
      <c r="S1061" s="28">
        <v>89570</v>
      </c>
      <c r="T1061" s="28">
        <v>89570</v>
      </c>
      <c r="U1061" s="28">
        <v>90070</v>
      </c>
      <c r="V1061" s="28">
        <v>89570</v>
      </c>
      <c r="W1061" s="28">
        <v>57104.4</v>
      </c>
      <c r="X1061" s="28">
        <v>30114</v>
      </c>
      <c r="Y1061" s="28">
        <v>-17834</v>
      </c>
      <c r="Z1061" s="28">
        <v>-15900</v>
      </c>
      <c r="AA1061" s="28">
        <v>2724</v>
      </c>
      <c r="AB1061" s="28">
        <v>9916</v>
      </c>
      <c r="AC1061" s="28">
        <v>78804</v>
      </c>
      <c r="AD1061" s="28">
        <v>6640</v>
      </c>
      <c r="AE1061" s="28">
        <v>388899</v>
      </c>
      <c r="AF1061" s="28">
        <v>19569</v>
      </c>
      <c r="AG1061" s="28">
        <v>263604</v>
      </c>
      <c r="AH1061" s="28">
        <v>215656</v>
      </c>
      <c r="AI1061" s="29">
        <v>0.19</v>
      </c>
      <c r="AJ1061" s="29">
        <v>0.91</v>
      </c>
      <c r="AK1061" s="29">
        <v>0.92</v>
      </c>
      <c r="AL1061" s="30">
        <v>323.31</v>
      </c>
      <c r="AM1061" s="30">
        <v>424.22</v>
      </c>
      <c r="AN1061" s="31">
        <v>1.27</v>
      </c>
      <c r="AO1061" s="32">
        <v>104.08</v>
      </c>
      <c r="AP1061" s="32">
        <v>103.76</v>
      </c>
      <c r="AQ1061" s="33">
        <v>-0.81</v>
      </c>
      <c r="AR1061" s="34">
        <v>23.03</v>
      </c>
      <c r="AS1061" s="32">
        <v>-563.33000000000004</v>
      </c>
      <c r="AT1061" s="32">
        <v>27.61</v>
      </c>
      <c r="AU1061" s="24">
        <v>457.71</v>
      </c>
      <c r="AV1061" s="33">
        <v>4.25</v>
      </c>
      <c r="AW1061" s="33">
        <v>0.56000000000000005</v>
      </c>
      <c r="AX1061">
        <v>0</v>
      </c>
    </row>
    <row r="1062" spans="1:50" hidden="1" x14ac:dyDescent="0.25">
      <c r="A1062" s="50">
        <v>1061</v>
      </c>
      <c r="B1062" s="23" t="s">
        <v>2465</v>
      </c>
      <c r="C1062" s="24" t="s">
        <v>2466</v>
      </c>
      <c r="D1062" s="24" t="s">
        <v>2467</v>
      </c>
      <c r="E1062" s="25">
        <v>95176</v>
      </c>
      <c r="F1062" s="24" t="s">
        <v>957</v>
      </c>
      <c r="G1062" s="24" t="s">
        <v>108</v>
      </c>
      <c r="H1062" s="24" t="s">
        <v>71</v>
      </c>
      <c r="I1062" s="26">
        <v>10</v>
      </c>
      <c r="J1062" s="26">
        <f>IF(I1062=0,0,IF(I1062=1,1,IF(I1062=2,2,(IF(I1062=3,4,IF(I1062=5,9,IF(I1062=10,24,IF(I1062=25,49,IF(I1062=50,99,"X")))))))))</f>
        <v>24</v>
      </c>
      <c r="K1062" s="24" t="s">
        <v>61</v>
      </c>
      <c r="L1062" s="27">
        <v>40522</v>
      </c>
      <c r="M1062" s="28">
        <v>323451</v>
      </c>
      <c r="N1062" s="28">
        <v>324295</v>
      </c>
      <c r="O1062" s="28">
        <v>844</v>
      </c>
      <c r="P1062" s="28">
        <v>0</v>
      </c>
      <c r="Q1062" s="28">
        <v>0</v>
      </c>
      <c r="R1062" s="28">
        <v>-53065</v>
      </c>
      <c r="S1062" s="28">
        <v>-53065</v>
      </c>
      <c r="T1062" s="28">
        <v>-53065</v>
      </c>
      <c r="U1062" s="28">
        <v>-42866</v>
      </c>
      <c r="V1062" s="28">
        <v>-53065</v>
      </c>
      <c r="W1062" s="28">
        <v>-47882.02</v>
      </c>
      <c r="X1062" s="28">
        <v>3381</v>
      </c>
      <c r="Y1062" s="28">
        <v>43343</v>
      </c>
      <c r="Z1062" s="28">
        <v>7517</v>
      </c>
      <c r="AA1062" s="28">
        <v>90822</v>
      </c>
      <c r="AB1062" s="28">
        <v>248648</v>
      </c>
      <c r="AC1062" s="28">
        <v>15951</v>
      </c>
      <c r="AD1062" s="28">
        <v>5000</v>
      </c>
      <c r="AE1062" s="28">
        <v>124475</v>
      </c>
      <c r="AF1062" s="28">
        <v>21145</v>
      </c>
      <c r="AG1062" s="28">
        <v>264157</v>
      </c>
      <c r="AH1062" s="28">
        <v>304119</v>
      </c>
      <c r="AI1062" s="29">
        <v>0.41</v>
      </c>
      <c r="AJ1062" s="29">
        <v>2.8</v>
      </c>
      <c r="AK1062" s="29">
        <v>3.62</v>
      </c>
      <c r="AL1062" s="30">
        <v>75.819999999999993</v>
      </c>
      <c r="AM1062" s="30">
        <v>36.659999999999997</v>
      </c>
      <c r="AN1062" s="31">
        <v>26.14</v>
      </c>
      <c r="AO1062" s="32">
        <v>22.92</v>
      </c>
      <c r="AP1062" s="32">
        <v>93.96</v>
      </c>
      <c r="AQ1062" s="33">
        <v>0.36</v>
      </c>
      <c r="AR1062" s="34">
        <v>-42.63</v>
      </c>
      <c r="AS1062" s="32">
        <v>-705.93</v>
      </c>
      <c r="AT1062" s="32">
        <v>-16.41</v>
      </c>
      <c r="AU1062" s="24">
        <v>-250.96</v>
      </c>
      <c r="AV1062" s="33">
        <v>-4.34</v>
      </c>
      <c r="AW1062" s="33">
        <v>-0.41</v>
      </c>
      <c r="AX1062">
        <v>0</v>
      </c>
    </row>
    <row r="1063" spans="1:50" hidden="1" x14ac:dyDescent="0.25">
      <c r="A1063" s="50">
        <v>1062</v>
      </c>
      <c r="B1063" s="23" t="s">
        <v>2468</v>
      </c>
      <c r="C1063" s="24" t="s">
        <v>2469</v>
      </c>
      <c r="D1063" s="24" t="s">
        <v>2470</v>
      </c>
      <c r="E1063" s="25">
        <v>82101</v>
      </c>
      <c r="F1063" s="24" t="s">
        <v>58</v>
      </c>
      <c r="G1063" s="24" t="s">
        <v>59</v>
      </c>
      <c r="H1063" s="24" t="s">
        <v>81</v>
      </c>
      <c r="I1063" s="26">
        <v>10</v>
      </c>
      <c r="J1063" s="26">
        <f>IF(I1063=0,0,IF(I1063=1,1,IF(I1063=2,2,(IF(I1063=3,4,IF(I1063=5,9,IF(I1063=10,24,IF(I1063=25,49,IF(I1063=50,99,"X")))))))))</f>
        <v>24</v>
      </c>
      <c r="K1063" s="24" t="s">
        <v>61</v>
      </c>
      <c r="L1063" s="27">
        <v>41446</v>
      </c>
      <c r="M1063" s="28">
        <v>323999</v>
      </c>
      <c r="N1063" s="28">
        <v>323999</v>
      </c>
      <c r="O1063" s="28">
        <v>0</v>
      </c>
      <c r="P1063" s="28">
        <v>0</v>
      </c>
      <c r="Q1063" s="28">
        <v>0</v>
      </c>
      <c r="R1063" s="28">
        <v>-7759</v>
      </c>
      <c r="S1063" s="28">
        <v>-7759</v>
      </c>
      <c r="T1063" s="28">
        <v>-6571</v>
      </c>
      <c r="U1063" s="28">
        <v>16755</v>
      </c>
      <c r="V1063" s="28">
        <v>-7759</v>
      </c>
      <c r="W1063" s="28">
        <v>-10798.44</v>
      </c>
      <c r="X1063" s="28">
        <v>0</v>
      </c>
      <c r="Y1063" s="28">
        <v>59945</v>
      </c>
      <c r="Z1063" s="28">
        <v>8876</v>
      </c>
      <c r="AA1063" s="28">
        <v>68360</v>
      </c>
      <c r="AB1063" s="28">
        <v>257390</v>
      </c>
      <c r="AC1063" s="28">
        <v>0</v>
      </c>
      <c r="AD1063" s="28">
        <v>5000</v>
      </c>
      <c r="AE1063" s="28">
        <v>125227</v>
      </c>
      <c r="AF1063" s="28">
        <v>69843</v>
      </c>
      <c r="AG1063" s="28">
        <v>264054</v>
      </c>
      <c r="AH1063" s="28">
        <v>323999</v>
      </c>
      <c r="AI1063" s="29">
        <v>0.21</v>
      </c>
      <c r="AJ1063" s="29">
        <v>0.36</v>
      </c>
      <c r="AK1063" s="29">
        <v>0.48</v>
      </c>
      <c r="AL1063" s="30">
        <v>19.03</v>
      </c>
      <c r="AM1063" s="30">
        <v>156.86000000000001</v>
      </c>
      <c r="AN1063" s="31">
        <v>15.55</v>
      </c>
      <c r="AO1063" s="32">
        <v>91.88</v>
      </c>
      <c r="AP1063" s="32">
        <v>92.91</v>
      </c>
      <c r="AQ1063" s="33">
        <v>0.13</v>
      </c>
      <c r="AR1063" s="34">
        <v>-6.2</v>
      </c>
      <c r="AS1063" s="32">
        <v>-87.42</v>
      </c>
      <c r="AT1063" s="32">
        <v>-2.39</v>
      </c>
      <c r="AU1063" s="24">
        <v>-11.11</v>
      </c>
      <c r="AV1063" s="33">
        <v>-0.08</v>
      </c>
      <c r="AW1063" s="33">
        <v>0.61</v>
      </c>
      <c r="AX1063">
        <v>0</v>
      </c>
    </row>
    <row r="1064" spans="1:50" hidden="1" x14ac:dyDescent="0.25">
      <c r="A1064" s="50">
        <v>1063</v>
      </c>
      <c r="B1064" s="23" t="s">
        <v>2471</v>
      </c>
      <c r="C1064" s="24" t="s">
        <v>2472</v>
      </c>
      <c r="D1064" s="24" t="s">
        <v>312</v>
      </c>
      <c r="E1064" s="25">
        <v>90001</v>
      </c>
      <c r="F1064" s="24" t="s">
        <v>313</v>
      </c>
      <c r="G1064" s="24" t="s">
        <v>59</v>
      </c>
      <c r="H1064" s="24" t="s">
        <v>81</v>
      </c>
      <c r="I1064" s="26">
        <v>10</v>
      </c>
      <c r="J1064" s="26">
        <f>IF(I1064=0,0,IF(I1064=1,1,IF(I1064=2,2,(IF(I1064=3,4,IF(I1064=5,9,IF(I1064=10,24,IF(I1064=25,49,IF(I1064=50,99,"X")))))))))</f>
        <v>24</v>
      </c>
      <c r="K1064" s="24" t="s">
        <v>61</v>
      </c>
      <c r="L1064" s="27">
        <v>43134</v>
      </c>
      <c r="M1064" s="28">
        <v>323999</v>
      </c>
      <c r="N1064" s="28">
        <v>323999</v>
      </c>
      <c r="O1064" s="28">
        <v>0</v>
      </c>
      <c r="P1064" s="28">
        <v>0</v>
      </c>
      <c r="Q1064" s="28">
        <v>0</v>
      </c>
      <c r="R1064" s="28">
        <v>2460</v>
      </c>
      <c r="S1064" s="28">
        <v>2460</v>
      </c>
      <c r="T1064" s="28">
        <v>2460</v>
      </c>
      <c r="U1064" s="28">
        <v>5611</v>
      </c>
      <c r="V1064" s="28">
        <v>2460</v>
      </c>
      <c r="W1064" s="28">
        <v>2289.34</v>
      </c>
      <c r="X1064" s="28">
        <v>0</v>
      </c>
      <c r="Y1064" s="28">
        <v>65780</v>
      </c>
      <c r="Z1064" s="28">
        <v>-19377</v>
      </c>
      <c r="AA1064" s="28">
        <v>60171</v>
      </c>
      <c r="AB1064" s="28">
        <v>242777</v>
      </c>
      <c r="AC1064" s="28">
        <v>0</v>
      </c>
      <c r="AD1064" s="28">
        <v>5000</v>
      </c>
      <c r="AE1064" s="28">
        <v>21032</v>
      </c>
      <c r="AF1064" s="28">
        <v>4868</v>
      </c>
      <c r="AG1064" s="28">
        <v>260208</v>
      </c>
      <c r="AH1064" s="28">
        <v>325988</v>
      </c>
      <c r="AI1064" s="29">
        <v>0.13</v>
      </c>
      <c r="AJ1064" s="29">
        <v>0.34</v>
      </c>
      <c r="AK1064" s="29">
        <v>0.43</v>
      </c>
      <c r="AL1064" s="30">
        <v>8.56</v>
      </c>
      <c r="AM1064" s="30">
        <v>51.49</v>
      </c>
      <c r="AN1064" s="31">
        <v>4.01</v>
      </c>
      <c r="AO1064" s="32">
        <v>176.95</v>
      </c>
      <c r="AP1064" s="32">
        <v>192.13</v>
      </c>
      <c r="AQ1064" s="33">
        <v>-3.98</v>
      </c>
      <c r="AR1064" s="34">
        <v>11.7</v>
      </c>
      <c r="AS1064" s="32">
        <v>-12.7</v>
      </c>
      <c r="AT1064" s="32">
        <v>0.76</v>
      </c>
      <c r="AU1064" s="24">
        <v>50.53</v>
      </c>
      <c r="AV1064" s="33">
        <v>2.91</v>
      </c>
      <c r="AW1064" s="33">
        <v>2.87</v>
      </c>
      <c r="AX1064">
        <v>0</v>
      </c>
    </row>
    <row r="1065" spans="1:50" hidden="1" x14ac:dyDescent="0.25">
      <c r="A1065" s="50">
        <v>1064</v>
      </c>
      <c r="B1065" s="23" t="s">
        <v>2473</v>
      </c>
      <c r="C1065" s="24" t="s">
        <v>2474</v>
      </c>
      <c r="D1065" s="24" t="s">
        <v>2475</v>
      </c>
      <c r="E1065" s="25" t="s">
        <v>95</v>
      </c>
      <c r="F1065" s="24" t="s">
        <v>96</v>
      </c>
      <c r="G1065" s="24" t="s">
        <v>97</v>
      </c>
      <c r="H1065" s="24" t="s">
        <v>104</v>
      </c>
      <c r="I1065" s="26">
        <v>5</v>
      </c>
      <c r="J1065" s="26">
        <f>IF(I1065=0,0,IF(I1065=1,1,IF(I1065=2,2,(IF(I1065=3,4,IF(I1065=5,9,IF(I1065=10,24,IF(I1065=25,49,IF(I1065=50,99,"X")))))))))</f>
        <v>9</v>
      </c>
      <c r="K1065" s="24" t="s">
        <v>61</v>
      </c>
      <c r="L1065" s="27">
        <v>40948</v>
      </c>
      <c r="M1065" s="28">
        <v>323558</v>
      </c>
      <c r="N1065" s="28">
        <v>323558</v>
      </c>
      <c r="O1065" s="28">
        <v>0</v>
      </c>
      <c r="P1065" s="28">
        <v>1278</v>
      </c>
      <c r="Q1065" s="28">
        <v>1278</v>
      </c>
      <c r="R1065" s="28">
        <v>2974</v>
      </c>
      <c r="S1065" s="28">
        <v>2974</v>
      </c>
      <c r="T1065" s="28">
        <v>5145</v>
      </c>
      <c r="U1065" s="28">
        <v>29050</v>
      </c>
      <c r="V1065" s="28">
        <v>4252</v>
      </c>
      <c r="W1065" s="28">
        <v>-1261.5</v>
      </c>
      <c r="X1065" s="28">
        <v>0</v>
      </c>
      <c r="Y1065" s="28">
        <v>57383</v>
      </c>
      <c r="Z1065" s="28">
        <v>8291</v>
      </c>
      <c r="AA1065" s="28">
        <v>34229</v>
      </c>
      <c r="AB1065" s="28">
        <v>194381</v>
      </c>
      <c r="AC1065" s="28">
        <v>0</v>
      </c>
      <c r="AD1065" s="28">
        <v>5000</v>
      </c>
      <c r="AE1065" s="28">
        <v>122001</v>
      </c>
      <c r="AF1065" s="28">
        <v>82280</v>
      </c>
      <c r="AG1065" s="28">
        <v>266175</v>
      </c>
      <c r="AH1065" s="28">
        <v>323558</v>
      </c>
      <c r="AI1065" s="29">
        <v>0.28999999999999998</v>
      </c>
      <c r="AJ1065" s="29">
        <v>0.72</v>
      </c>
      <c r="AK1065" s="29">
        <v>0.75</v>
      </c>
      <c r="AL1065" s="30">
        <v>24.73</v>
      </c>
      <c r="AM1065" s="30">
        <v>68.790000000000006</v>
      </c>
      <c r="AN1065" s="31">
        <v>1.44</v>
      </c>
      <c r="AO1065" s="32">
        <v>41.69</v>
      </c>
      <c r="AP1065" s="32">
        <v>93.2</v>
      </c>
      <c r="AQ1065" s="33">
        <v>0.1</v>
      </c>
      <c r="AR1065" s="34">
        <v>2.44</v>
      </c>
      <c r="AS1065" s="32">
        <v>35.869999999999997</v>
      </c>
      <c r="AT1065" s="32">
        <v>0.92</v>
      </c>
      <c r="AU1065" s="24">
        <v>3.61</v>
      </c>
      <c r="AV1065" s="33">
        <v>1.08</v>
      </c>
      <c r="AW1065" s="33">
        <v>0.59</v>
      </c>
      <c r="AX1065">
        <v>0</v>
      </c>
    </row>
    <row r="1066" spans="1:50" hidden="1" x14ac:dyDescent="0.25">
      <c r="A1066" s="50">
        <v>1065</v>
      </c>
      <c r="B1066" s="23" t="s">
        <v>2476</v>
      </c>
      <c r="C1066" s="24" t="s">
        <v>2477</v>
      </c>
      <c r="D1066" s="24" t="s">
        <v>2478</v>
      </c>
      <c r="E1066" s="25">
        <v>90086</v>
      </c>
      <c r="F1066" s="24" t="s">
        <v>313</v>
      </c>
      <c r="G1066" s="24" t="s">
        <v>59</v>
      </c>
      <c r="H1066" s="24" t="s">
        <v>81</v>
      </c>
      <c r="I1066" s="26" t="s">
        <v>60</v>
      </c>
      <c r="J1066" s="26" t="s">
        <v>60</v>
      </c>
      <c r="K1066" s="24" t="s">
        <v>61</v>
      </c>
      <c r="L1066" s="27">
        <v>41923</v>
      </c>
      <c r="M1066" s="28">
        <v>322653</v>
      </c>
      <c r="N1066" s="28">
        <v>322653</v>
      </c>
      <c r="O1066" s="28">
        <v>0</v>
      </c>
      <c r="P1066" s="28">
        <v>960</v>
      </c>
      <c r="Q1066" s="28">
        <v>960</v>
      </c>
      <c r="R1066" s="28">
        <v>-4485</v>
      </c>
      <c r="S1066" s="28">
        <v>-4485</v>
      </c>
      <c r="T1066" s="28">
        <v>-3525</v>
      </c>
      <c r="U1066" s="28">
        <v>-2346</v>
      </c>
      <c r="V1066" s="28">
        <v>-3525</v>
      </c>
      <c r="W1066" s="28">
        <v>-1753.46</v>
      </c>
      <c r="X1066" s="28">
        <v>-710</v>
      </c>
      <c r="Y1066" s="28">
        <v>82177</v>
      </c>
      <c r="Z1066" s="28">
        <v>-61315</v>
      </c>
      <c r="AA1066" s="28">
        <v>83898</v>
      </c>
      <c r="AB1066" s="28">
        <v>183316</v>
      </c>
      <c r="AC1066" s="28">
        <v>710</v>
      </c>
      <c r="AD1066" s="28">
        <v>5100</v>
      </c>
      <c r="AE1066" s="28">
        <v>65309</v>
      </c>
      <c r="AF1066" s="28">
        <v>3008</v>
      </c>
      <c r="AG1066" s="28">
        <v>239766</v>
      </c>
      <c r="AH1066" s="28">
        <v>322653</v>
      </c>
      <c r="AI1066" s="29">
        <v>0.48</v>
      </c>
      <c r="AJ1066" s="29">
        <v>0.48</v>
      </c>
      <c r="AK1066" s="29">
        <v>0.51</v>
      </c>
      <c r="AL1066" s="30">
        <v>0</v>
      </c>
      <c r="AM1066" s="30">
        <v>181.26</v>
      </c>
      <c r="AN1066" s="31">
        <v>4.72</v>
      </c>
      <c r="AO1066" s="32">
        <v>185.39</v>
      </c>
      <c r="AP1066" s="32">
        <v>193.88</v>
      </c>
      <c r="AQ1066" s="33">
        <v>-20.38</v>
      </c>
      <c r="AR1066" s="34">
        <v>-6.87</v>
      </c>
      <c r="AS1066" s="32">
        <v>-7.31</v>
      </c>
      <c r="AT1066" s="32">
        <v>-1.39</v>
      </c>
      <c r="AU1066" s="24">
        <v>-149.1</v>
      </c>
      <c r="AV1066" s="33">
        <v>-0.04</v>
      </c>
      <c r="AW1066" s="33">
        <v>1.17</v>
      </c>
      <c r="AX1066">
        <v>0</v>
      </c>
    </row>
    <row r="1067" spans="1:50" hidden="1" x14ac:dyDescent="0.25">
      <c r="A1067" s="50">
        <v>1066</v>
      </c>
      <c r="B1067" s="23" t="s">
        <v>2479</v>
      </c>
      <c r="C1067" s="24" t="s">
        <v>2480</v>
      </c>
      <c r="D1067" s="24" t="s">
        <v>175</v>
      </c>
      <c r="E1067" s="25">
        <v>96001</v>
      </c>
      <c r="F1067" s="24" t="s">
        <v>175</v>
      </c>
      <c r="G1067" s="24" t="s">
        <v>137</v>
      </c>
      <c r="H1067" s="24" t="s">
        <v>81</v>
      </c>
      <c r="I1067" s="26" t="s">
        <v>60</v>
      </c>
      <c r="J1067" s="26" t="s">
        <v>60</v>
      </c>
      <c r="K1067" s="24" t="s">
        <v>61</v>
      </c>
      <c r="L1067" s="27">
        <v>35521</v>
      </c>
      <c r="M1067" s="28">
        <v>319878</v>
      </c>
      <c r="N1067" s="28">
        <v>321465</v>
      </c>
      <c r="O1067" s="28">
        <v>1587</v>
      </c>
      <c r="P1067" s="28">
        <v>2616</v>
      </c>
      <c r="Q1067" s="28">
        <v>2616</v>
      </c>
      <c r="R1067" s="28">
        <v>103165</v>
      </c>
      <c r="S1067" s="28">
        <v>103165</v>
      </c>
      <c r="T1067" s="28">
        <v>105931</v>
      </c>
      <c r="U1067" s="28">
        <v>237822</v>
      </c>
      <c r="V1067" s="28">
        <v>105781</v>
      </c>
      <c r="W1067" s="28">
        <v>-108937.36</v>
      </c>
      <c r="X1067" s="28">
        <v>0</v>
      </c>
      <c r="Y1067" s="28">
        <v>252569</v>
      </c>
      <c r="Z1067" s="28">
        <v>1708284</v>
      </c>
      <c r="AA1067" s="28">
        <v>0</v>
      </c>
      <c r="AB1067" s="28">
        <v>41537</v>
      </c>
      <c r="AC1067" s="28">
        <v>0</v>
      </c>
      <c r="AD1067" s="28">
        <v>6639</v>
      </c>
      <c r="AE1067" s="28">
        <v>2279628</v>
      </c>
      <c r="AF1067" s="28">
        <v>2074241</v>
      </c>
      <c r="AG1067" s="28">
        <v>67309</v>
      </c>
      <c r="AH1067" s="28">
        <v>319878</v>
      </c>
      <c r="AI1067" s="29">
        <v>0.25</v>
      </c>
      <c r="AJ1067" s="29">
        <v>0.35</v>
      </c>
      <c r="AK1067" s="29">
        <v>0.35</v>
      </c>
      <c r="AL1067" s="30">
        <v>69.14</v>
      </c>
      <c r="AM1067" s="30">
        <v>3046.38</v>
      </c>
      <c r="AN1067" s="31">
        <v>0</v>
      </c>
      <c r="AO1067" s="32">
        <v>24.99</v>
      </c>
      <c r="AP1067" s="32">
        <v>25.06</v>
      </c>
      <c r="AQ1067" s="33">
        <v>0.82</v>
      </c>
      <c r="AR1067" s="34">
        <v>4.53</v>
      </c>
      <c r="AS1067" s="32">
        <v>6.04</v>
      </c>
      <c r="AT1067" s="32">
        <v>32.25</v>
      </c>
      <c r="AU1067" s="24">
        <v>4.97</v>
      </c>
      <c r="AV1067" s="33">
        <v>2.8</v>
      </c>
      <c r="AW1067" s="33">
        <v>0.21</v>
      </c>
      <c r="AX1067">
        <v>0</v>
      </c>
    </row>
    <row r="1068" spans="1:50" hidden="1" x14ac:dyDescent="0.25">
      <c r="A1068" s="50">
        <v>1067</v>
      </c>
      <c r="B1068" s="23" t="s">
        <v>2481</v>
      </c>
      <c r="C1068" s="24" t="s">
        <v>2482</v>
      </c>
      <c r="D1068" s="24" t="s">
        <v>155</v>
      </c>
      <c r="E1068" s="25">
        <v>81103</v>
      </c>
      <c r="F1068" s="24" t="s">
        <v>70</v>
      </c>
      <c r="G1068" s="24" t="s">
        <v>59</v>
      </c>
      <c r="H1068" s="24" t="s">
        <v>81</v>
      </c>
      <c r="I1068" s="26">
        <v>2</v>
      </c>
      <c r="J1068" s="26">
        <f>IF(I1068=0,0,IF(I1068=1,1,IF(I1068=2,2,(IF(I1068=3,4,IF(I1068=5,9,IF(I1068=10,24,IF(I1068=25,49,IF(I1068=50,99,"X")))))))))</f>
        <v>2</v>
      </c>
      <c r="K1068" s="24" t="s">
        <v>61</v>
      </c>
      <c r="L1068" s="27">
        <v>43588</v>
      </c>
      <c r="M1068" s="28">
        <v>321228</v>
      </c>
      <c r="N1068" s="28">
        <v>321451</v>
      </c>
      <c r="O1068" s="28">
        <v>223</v>
      </c>
      <c r="P1068" s="28">
        <v>6069</v>
      </c>
      <c r="Q1068" s="28">
        <v>6069</v>
      </c>
      <c r="R1068" s="28">
        <v>19557</v>
      </c>
      <c r="S1068" s="28">
        <v>19557</v>
      </c>
      <c r="T1068" s="28">
        <v>27517</v>
      </c>
      <c r="U1068" s="28">
        <v>34010</v>
      </c>
      <c r="V1068" s="28">
        <v>25626</v>
      </c>
      <c r="W1068" s="28">
        <v>16984.060000000001</v>
      </c>
      <c r="X1068" s="28">
        <v>-11334</v>
      </c>
      <c r="Y1068" s="28">
        <v>80106</v>
      </c>
      <c r="Z1068" s="28">
        <v>32899</v>
      </c>
      <c r="AA1068" s="28">
        <v>39265</v>
      </c>
      <c r="AB1068" s="28">
        <v>122047</v>
      </c>
      <c r="AC1068" s="28">
        <v>11334</v>
      </c>
      <c r="AD1068" s="28">
        <v>5000</v>
      </c>
      <c r="AE1068" s="28">
        <v>76390</v>
      </c>
      <c r="AF1068" s="28">
        <v>21841</v>
      </c>
      <c r="AG1068" s="28">
        <v>229788</v>
      </c>
      <c r="AH1068" s="28">
        <v>0</v>
      </c>
      <c r="AI1068" s="29">
        <v>0.72</v>
      </c>
      <c r="AJ1068" s="29">
        <v>1.1499999999999999</v>
      </c>
      <c r="AK1068" s="29">
        <v>1.24</v>
      </c>
      <c r="AL1068" s="30">
        <v>20.3</v>
      </c>
      <c r="AM1068" s="30">
        <v>63.49</v>
      </c>
      <c r="AN1068" s="31">
        <v>1.54</v>
      </c>
      <c r="AO1068" s="32">
        <v>55.67</v>
      </c>
      <c r="AP1068" s="32">
        <v>56.93</v>
      </c>
      <c r="AQ1068" s="33">
        <v>1.51</v>
      </c>
      <c r="AR1068" s="34">
        <v>25.6</v>
      </c>
      <c r="AS1068" s="32">
        <v>59.45</v>
      </c>
      <c r="AT1068" s="32">
        <v>6.09</v>
      </c>
      <c r="AU1068" s="24">
        <v>89.54</v>
      </c>
      <c r="AV1068" s="33">
        <v>4.54</v>
      </c>
      <c r="AW1068" s="33">
        <v>1.25</v>
      </c>
      <c r="AX1068">
        <v>0</v>
      </c>
    </row>
    <row r="1069" spans="1:50" hidden="1" x14ac:dyDescent="0.25">
      <c r="A1069" s="50">
        <v>1068</v>
      </c>
      <c r="B1069" s="23" t="s">
        <v>2483</v>
      </c>
      <c r="C1069" s="24" t="s">
        <v>2484</v>
      </c>
      <c r="D1069" s="24" t="s">
        <v>641</v>
      </c>
      <c r="E1069" s="25" t="s">
        <v>642</v>
      </c>
      <c r="F1069" s="24" t="s">
        <v>641</v>
      </c>
      <c r="G1069" s="24" t="s">
        <v>97</v>
      </c>
      <c r="H1069" s="24" t="s">
        <v>66</v>
      </c>
      <c r="I1069" s="26">
        <v>10</v>
      </c>
      <c r="J1069" s="26">
        <f>IF(I1069=0,0,IF(I1069=1,1,IF(I1069=2,2,(IF(I1069=3,4,IF(I1069=5,9,IF(I1069=10,24,IF(I1069=25,49,IF(I1069=50,99,"X")))))))))</f>
        <v>24</v>
      </c>
      <c r="K1069" s="24" t="s">
        <v>61</v>
      </c>
      <c r="L1069" s="27">
        <v>38510</v>
      </c>
      <c r="M1069" s="28">
        <v>320598</v>
      </c>
      <c r="N1069" s="28">
        <v>320598</v>
      </c>
      <c r="O1069" s="28">
        <v>0</v>
      </c>
      <c r="P1069" s="28">
        <v>6641</v>
      </c>
      <c r="Q1069" s="28">
        <v>6641</v>
      </c>
      <c r="R1069" s="28">
        <v>29078</v>
      </c>
      <c r="S1069" s="28">
        <v>29078</v>
      </c>
      <c r="T1069" s="28">
        <v>37356</v>
      </c>
      <c r="U1069" s="28">
        <v>45183</v>
      </c>
      <c r="V1069" s="28">
        <v>35719</v>
      </c>
      <c r="W1069" s="28">
        <v>16053.42</v>
      </c>
      <c r="X1069" s="28">
        <v>173</v>
      </c>
      <c r="Y1069" s="28">
        <v>139082</v>
      </c>
      <c r="Z1069" s="28">
        <v>133595</v>
      </c>
      <c r="AA1069" s="28">
        <v>84221</v>
      </c>
      <c r="AB1069" s="28">
        <v>145070</v>
      </c>
      <c r="AC1069" s="28">
        <v>0</v>
      </c>
      <c r="AD1069" s="28">
        <v>6971</v>
      </c>
      <c r="AE1069" s="28">
        <v>145392</v>
      </c>
      <c r="AF1069" s="28">
        <v>87922</v>
      </c>
      <c r="AG1069" s="28">
        <v>181516</v>
      </c>
      <c r="AH1069" s="28">
        <v>316977</v>
      </c>
      <c r="AI1069" s="29">
        <v>8.1300000000000008</v>
      </c>
      <c r="AJ1069" s="29">
        <v>8.31</v>
      </c>
      <c r="AK1069" s="29">
        <v>8.32</v>
      </c>
      <c r="AL1069" s="30">
        <v>1.44</v>
      </c>
      <c r="AM1069" s="30">
        <v>13.62</v>
      </c>
      <c r="AN1069" s="31">
        <v>0.01</v>
      </c>
      <c r="AO1069" s="32">
        <v>4.72</v>
      </c>
      <c r="AP1069" s="32">
        <v>8.11</v>
      </c>
      <c r="AQ1069" s="33">
        <v>1.52</v>
      </c>
      <c r="AR1069" s="34">
        <v>20</v>
      </c>
      <c r="AS1069" s="32">
        <v>21.77</v>
      </c>
      <c r="AT1069" s="32">
        <v>9.07</v>
      </c>
      <c r="AU1069" s="24">
        <v>33.07</v>
      </c>
      <c r="AV1069" s="33">
        <v>5.24</v>
      </c>
      <c r="AW1069" s="33">
        <v>3.75</v>
      </c>
      <c r="AX1069">
        <v>0</v>
      </c>
    </row>
    <row r="1070" spans="1:50" hidden="1" x14ac:dyDescent="0.25">
      <c r="A1070" s="50">
        <v>1069</v>
      </c>
      <c r="B1070" s="23" t="s">
        <v>2485</v>
      </c>
      <c r="C1070" s="24" t="s">
        <v>2486</v>
      </c>
      <c r="D1070" s="24" t="s">
        <v>57</v>
      </c>
      <c r="E1070" s="25">
        <v>82102</v>
      </c>
      <c r="F1070" s="24" t="s">
        <v>80</v>
      </c>
      <c r="G1070" s="24" t="s">
        <v>59</v>
      </c>
      <c r="H1070" s="24" t="s">
        <v>53</v>
      </c>
      <c r="I1070" s="26">
        <v>25</v>
      </c>
      <c r="J1070" s="26">
        <f>IF(I1070=0,0,IF(I1070=1,1,IF(I1070=2,2,(IF(I1070=3,4,IF(I1070=5,9,IF(I1070=10,24,IF(I1070=25,49,IF(I1070=50,99,"49")))))))))</f>
        <v>49</v>
      </c>
      <c r="K1070" s="24" t="s">
        <v>54</v>
      </c>
      <c r="L1070" s="27">
        <v>37600</v>
      </c>
      <c r="M1070" s="28">
        <v>320344</v>
      </c>
      <c r="N1070" s="28">
        <v>320344</v>
      </c>
      <c r="O1070" s="28">
        <v>0</v>
      </c>
      <c r="P1070" s="28">
        <v>0</v>
      </c>
      <c r="Q1070" s="28">
        <v>0</v>
      </c>
      <c r="R1070" s="28">
        <v>-67890</v>
      </c>
      <c r="S1070" s="28">
        <v>-67890</v>
      </c>
      <c r="T1070" s="28">
        <v>-67890</v>
      </c>
      <c r="U1070" s="28">
        <v>-32975</v>
      </c>
      <c r="V1070" s="28">
        <v>-67890</v>
      </c>
      <c r="W1070" s="28">
        <v>-257572.14</v>
      </c>
      <c r="X1070" s="28">
        <v>0</v>
      </c>
      <c r="Y1070" s="28">
        <v>187806</v>
      </c>
      <c r="Z1070" s="28">
        <v>1619451</v>
      </c>
      <c r="AA1070" s="28">
        <v>196857</v>
      </c>
      <c r="AB1070" s="28">
        <v>98776</v>
      </c>
      <c r="AC1070" s="28">
        <v>0</v>
      </c>
      <c r="AD1070" s="28">
        <v>33194</v>
      </c>
      <c r="AE1070" s="28">
        <v>2652327</v>
      </c>
      <c r="AF1070" s="28">
        <v>2570141</v>
      </c>
      <c r="AG1070" s="28">
        <v>132538</v>
      </c>
      <c r="AH1070" s="28">
        <v>320344</v>
      </c>
      <c r="AI1070" s="29">
        <v>0.02</v>
      </c>
      <c r="AJ1070" s="29">
        <v>7.0000000000000007E-2</v>
      </c>
      <c r="AK1070" s="29">
        <v>0.08</v>
      </c>
      <c r="AL1070" s="30">
        <v>52.71</v>
      </c>
      <c r="AM1070" s="30">
        <v>2761.1</v>
      </c>
      <c r="AN1070" s="31">
        <v>10.199999999999999</v>
      </c>
      <c r="AO1070" s="32">
        <v>38.33</v>
      </c>
      <c r="AP1070" s="32">
        <v>38.94</v>
      </c>
      <c r="AQ1070" s="33">
        <v>0.63</v>
      </c>
      <c r="AR1070" s="34">
        <v>-2.56</v>
      </c>
      <c r="AS1070" s="32">
        <v>-4.1900000000000004</v>
      </c>
      <c r="AT1070" s="32">
        <v>-21.19</v>
      </c>
      <c r="AU1070" s="24">
        <v>-2.64</v>
      </c>
      <c r="AV1070" s="33">
        <v>-1.04</v>
      </c>
      <c r="AW1070" s="33">
        <v>0.06</v>
      </c>
      <c r="AX1070">
        <v>0</v>
      </c>
    </row>
    <row r="1071" spans="1:50" hidden="1" x14ac:dyDescent="0.25">
      <c r="A1071" s="50">
        <v>1070</v>
      </c>
      <c r="B1071" s="23" t="s">
        <v>2487</v>
      </c>
      <c r="C1071" s="24" t="s">
        <v>2488</v>
      </c>
      <c r="D1071" s="24" t="s">
        <v>552</v>
      </c>
      <c r="E1071" s="25">
        <v>97901</v>
      </c>
      <c r="F1071" s="24" t="s">
        <v>552</v>
      </c>
      <c r="G1071" s="24" t="s">
        <v>137</v>
      </c>
      <c r="H1071" s="24" t="s">
        <v>71</v>
      </c>
      <c r="I1071" s="26">
        <v>5</v>
      </c>
      <c r="J1071" s="26">
        <f>IF(I1071=0,0,IF(I1071=1,1,IF(I1071=2,2,(IF(I1071=3,4,IF(I1071=5,9,IF(I1071=10,24,IF(I1071=25,49,IF(I1071=50,99,"X")))))))))</f>
        <v>9</v>
      </c>
      <c r="K1071" s="24" t="s">
        <v>61</v>
      </c>
      <c r="L1071" s="27">
        <v>41012</v>
      </c>
      <c r="M1071" s="28">
        <v>320130</v>
      </c>
      <c r="N1071" s="28">
        <v>320230</v>
      </c>
      <c r="O1071" s="28">
        <v>100</v>
      </c>
      <c r="P1071" s="28">
        <v>1548</v>
      </c>
      <c r="Q1071" s="28">
        <v>1548</v>
      </c>
      <c r="R1071" s="28">
        <v>15</v>
      </c>
      <c r="S1071" s="28">
        <v>15</v>
      </c>
      <c r="T1071" s="28">
        <v>3979</v>
      </c>
      <c r="U1071" s="28">
        <v>3979</v>
      </c>
      <c r="V1071" s="28">
        <v>1563</v>
      </c>
      <c r="W1071" s="28">
        <v>-7893.36</v>
      </c>
      <c r="X1071" s="28">
        <v>63772</v>
      </c>
      <c r="Y1071" s="28">
        <v>83835</v>
      </c>
      <c r="Z1071" s="28">
        <v>63398</v>
      </c>
      <c r="AA1071" s="28">
        <v>71923</v>
      </c>
      <c r="AB1071" s="28">
        <v>44719</v>
      </c>
      <c r="AC1071" s="28">
        <v>157113</v>
      </c>
      <c r="AD1071" s="28">
        <v>5000</v>
      </c>
      <c r="AE1071" s="28">
        <v>181817</v>
      </c>
      <c r="AF1071" s="28">
        <v>94755</v>
      </c>
      <c r="AG1071" s="28">
        <v>79182</v>
      </c>
      <c r="AH1071" s="28">
        <v>99245</v>
      </c>
      <c r="AI1071" s="29">
        <v>0.06</v>
      </c>
      <c r="AJ1071" s="29">
        <v>0.79</v>
      </c>
      <c r="AK1071" s="29">
        <v>1.03</v>
      </c>
      <c r="AL1071" s="30">
        <v>69.209999999999994</v>
      </c>
      <c r="AM1071" s="30">
        <v>128.52000000000001</v>
      </c>
      <c r="AN1071" s="31">
        <v>22.81</v>
      </c>
      <c r="AO1071" s="32">
        <v>46.4</v>
      </c>
      <c r="AP1071" s="32">
        <v>65.13</v>
      </c>
      <c r="AQ1071" s="33">
        <v>0.67</v>
      </c>
      <c r="AR1071" s="34">
        <v>0.01</v>
      </c>
      <c r="AS1071" s="32">
        <v>0.02</v>
      </c>
      <c r="AT1071" s="32">
        <v>0</v>
      </c>
      <c r="AU1071" s="24">
        <v>0.02</v>
      </c>
      <c r="AV1071" s="33">
        <v>3.23</v>
      </c>
      <c r="AW1071" s="33">
        <v>0.47</v>
      </c>
      <c r="AX1071">
        <v>0</v>
      </c>
    </row>
    <row r="1072" spans="1:50" hidden="1" x14ac:dyDescent="0.25">
      <c r="A1072" s="50">
        <v>1071</v>
      </c>
      <c r="B1072" s="23" t="s">
        <v>2489</v>
      </c>
      <c r="C1072" s="24" t="s">
        <v>2490</v>
      </c>
      <c r="D1072" s="24" t="s">
        <v>155</v>
      </c>
      <c r="E1072" s="25">
        <v>81101</v>
      </c>
      <c r="F1072" s="24" t="s">
        <v>70</v>
      </c>
      <c r="G1072" s="24" t="s">
        <v>59</v>
      </c>
      <c r="H1072" s="24" t="s">
        <v>81</v>
      </c>
      <c r="I1072" s="26">
        <v>3</v>
      </c>
      <c r="J1072" s="26">
        <f>IF(I1072=0,0,IF(I1072=1,1,IF(I1072=2,2,(IF(I1072=3,4,IF(I1072=5,9,IF(I1072=10,24,IF(I1072=25,49,IF(I1072=50,99,"X")))))))))</f>
        <v>4</v>
      </c>
      <c r="K1072" s="24" t="s">
        <v>61</v>
      </c>
      <c r="L1072" s="27">
        <v>43936</v>
      </c>
      <c r="M1072" s="28">
        <v>319880</v>
      </c>
      <c r="N1072" s="28">
        <v>319880</v>
      </c>
      <c r="O1072" s="28">
        <v>0</v>
      </c>
      <c r="P1072" s="28">
        <v>1268</v>
      </c>
      <c r="Q1072" s="28">
        <v>1268</v>
      </c>
      <c r="R1072" s="28">
        <v>4435</v>
      </c>
      <c r="S1072" s="28">
        <v>4435</v>
      </c>
      <c r="T1072" s="28">
        <v>5747</v>
      </c>
      <c r="U1072" s="28">
        <v>5747</v>
      </c>
      <c r="V1072" s="28">
        <v>5703</v>
      </c>
      <c r="W1072" s="28">
        <v>1700.1</v>
      </c>
      <c r="X1072" s="28">
        <v>0</v>
      </c>
      <c r="Y1072" s="28">
        <v>15988</v>
      </c>
      <c r="Z1072" s="28">
        <v>9435</v>
      </c>
      <c r="AA1072" s="28">
        <v>9754</v>
      </c>
      <c r="AB1072" s="28">
        <v>154938</v>
      </c>
      <c r="AC1072" s="28">
        <v>0</v>
      </c>
      <c r="AD1072" s="28">
        <v>5000</v>
      </c>
      <c r="AE1072" s="28">
        <v>58285</v>
      </c>
      <c r="AF1072" s="28">
        <v>0</v>
      </c>
      <c r="AG1072" s="28">
        <v>303892</v>
      </c>
      <c r="AH1072" s="28">
        <v>319880</v>
      </c>
      <c r="AI1072" s="29">
        <v>1.19</v>
      </c>
      <c r="AJ1072" s="29">
        <v>1.19</v>
      </c>
      <c r="AK1072" s="29">
        <v>1.19</v>
      </c>
      <c r="AL1072" s="30">
        <v>0.03</v>
      </c>
      <c r="AM1072" s="30">
        <v>57.86</v>
      </c>
      <c r="AN1072" s="31">
        <v>0</v>
      </c>
      <c r="AO1072" s="32">
        <v>83.79</v>
      </c>
      <c r="AP1072" s="32">
        <v>83.81</v>
      </c>
      <c r="AQ1072" s="33">
        <v>0</v>
      </c>
      <c r="AR1072" s="34">
        <v>7.61</v>
      </c>
      <c r="AS1072" s="32">
        <v>47.01</v>
      </c>
      <c r="AT1072" s="32">
        <v>1.39</v>
      </c>
      <c r="AU1072" s="24">
        <v>0</v>
      </c>
      <c r="AV1072" s="33">
        <v>1.71</v>
      </c>
      <c r="AW1072" s="33">
        <v>1.25</v>
      </c>
      <c r="AX1072">
        <v>0</v>
      </c>
    </row>
    <row r="1073" spans="1:50" hidden="1" x14ac:dyDescent="0.25">
      <c r="A1073" s="50">
        <v>1072</v>
      </c>
      <c r="B1073" s="23" t="s">
        <v>2491</v>
      </c>
      <c r="C1073" s="24" t="s">
        <v>2492</v>
      </c>
      <c r="D1073" s="24" t="s">
        <v>94</v>
      </c>
      <c r="E1073" s="25" t="s">
        <v>95</v>
      </c>
      <c r="F1073" s="24" t="s">
        <v>96</v>
      </c>
      <c r="G1073" s="24" t="s">
        <v>97</v>
      </c>
      <c r="H1073" s="24" t="s">
        <v>66</v>
      </c>
      <c r="I1073" s="26" t="s">
        <v>60</v>
      </c>
      <c r="J1073" s="26" t="s">
        <v>60</v>
      </c>
      <c r="K1073" s="24" t="s">
        <v>61</v>
      </c>
      <c r="L1073" s="27">
        <v>39606</v>
      </c>
      <c r="M1073" s="28">
        <v>319606</v>
      </c>
      <c r="N1073" s="28">
        <v>319607</v>
      </c>
      <c r="O1073" s="28">
        <v>1</v>
      </c>
      <c r="P1073" s="28">
        <v>0</v>
      </c>
      <c r="Q1073" s="28">
        <v>0</v>
      </c>
      <c r="R1073" s="28">
        <v>35725</v>
      </c>
      <c r="S1073" s="28">
        <v>35725</v>
      </c>
      <c r="T1073" s="28">
        <v>36821</v>
      </c>
      <c r="U1073" s="28">
        <v>44194</v>
      </c>
      <c r="V1073" s="28">
        <v>35725</v>
      </c>
      <c r="W1073" s="28">
        <v>24396.66</v>
      </c>
      <c r="X1073" s="28">
        <v>191856</v>
      </c>
      <c r="Y1073" s="28">
        <v>62420</v>
      </c>
      <c r="Z1073" s="28">
        <v>-37943</v>
      </c>
      <c r="AA1073" s="28">
        <v>17829</v>
      </c>
      <c r="AB1073" s="28">
        <v>128368</v>
      </c>
      <c r="AC1073" s="28">
        <v>0</v>
      </c>
      <c r="AD1073" s="28">
        <v>7000</v>
      </c>
      <c r="AE1073" s="28">
        <v>183418</v>
      </c>
      <c r="AF1073" s="28">
        <v>65938</v>
      </c>
      <c r="AG1073" s="28">
        <v>257186</v>
      </c>
      <c r="AH1073" s="28">
        <v>127750</v>
      </c>
      <c r="AI1073" s="29">
        <v>0.48</v>
      </c>
      <c r="AJ1073" s="29">
        <v>0.56000000000000005</v>
      </c>
      <c r="AK1073" s="29">
        <v>0.56000000000000005</v>
      </c>
      <c r="AL1073" s="30">
        <v>19.73</v>
      </c>
      <c r="AM1073" s="30">
        <v>291.92</v>
      </c>
      <c r="AN1073" s="31">
        <v>0</v>
      </c>
      <c r="AO1073" s="32">
        <v>113.7</v>
      </c>
      <c r="AP1073" s="32">
        <v>120.69</v>
      </c>
      <c r="AQ1073" s="33">
        <v>-0.57999999999999996</v>
      </c>
      <c r="AR1073" s="34">
        <v>19.48</v>
      </c>
      <c r="AS1073" s="32">
        <v>-94.15</v>
      </c>
      <c r="AT1073" s="32">
        <v>11.18</v>
      </c>
      <c r="AU1073" s="24">
        <v>54.18</v>
      </c>
      <c r="AV1073" s="33">
        <v>4.0999999999999996</v>
      </c>
      <c r="AW1073" s="33">
        <v>0.64</v>
      </c>
      <c r="AX1073">
        <v>0</v>
      </c>
    </row>
    <row r="1074" spans="1:50" hidden="1" x14ac:dyDescent="0.25">
      <c r="A1074" s="50">
        <v>1073</v>
      </c>
      <c r="B1074" s="23" t="s">
        <v>2493</v>
      </c>
      <c r="C1074" s="24" t="s">
        <v>2494</v>
      </c>
      <c r="D1074" s="24" t="s">
        <v>84</v>
      </c>
      <c r="E1074" s="25">
        <v>83106</v>
      </c>
      <c r="F1074" s="24" t="s">
        <v>80</v>
      </c>
      <c r="G1074" s="24" t="s">
        <v>59</v>
      </c>
      <c r="H1074" s="24" t="s">
        <v>81</v>
      </c>
      <c r="I1074" s="26">
        <v>10</v>
      </c>
      <c r="J1074" s="26">
        <f>IF(I1074=0,0,IF(I1074=1,1,IF(I1074=2,2,(IF(I1074=3,4,IF(I1074=5,9,IF(I1074=10,24,IF(I1074=25,49,IF(I1074=50,99,"X")))))))))</f>
        <v>24</v>
      </c>
      <c r="K1074" s="24" t="s">
        <v>61</v>
      </c>
      <c r="L1074" s="27">
        <v>38112</v>
      </c>
      <c r="M1074" s="28">
        <v>319439</v>
      </c>
      <c r="N1074" s="28">
        <v>319439</v>
      </c>
      <c r="O1074" s="28">
        <v>0</v>
      </c>
      <c r="P1074" s="28">
        <v>1162</v>
      </c>
      <c r="Q1074" s="28">
        <v>1162</v>
      </c>
      <c r="R1074" s="28">
        <v>-3683</v>
      </c>
      <c r="S1074" s="28">
        <v>-3683</v>
      </c>
      <c r="T1074" s="28">
        <v>9789</v>
      </c>
      <c r="U1074" s="28">
        <v>26523</v>
      </c>
      <c r="V1074" s="28">
        <v>-2521</v>
      </c>
      <c r="W1074" s="28">
        <v>-4766.22</v>
      </c>
      <c r="X1074" s="28">
        <v>148677</v>
      </c>
      <c r="Y1074" s="28">
        <v>50873</v>
      </c>
      <c r="Z1074" s="28">
        <v>40649</v>
      </c>
      <c r="AA1074" s="28">
        <v>29559</v>
      </c>
      <c r="AB1074" s="28">
        <v>54574</v>
      </c>
      <c r="AC1074" s="28">
        <v>134629</v>
      </c>
      <c r="AD1074" s="28">
        <v>6640</v>
      </c>
      <c r="AE1074" s="28">
        <v>253962</v>
      </c>
      <c r="AF1074" s="28">
        <v>45517</v>
      </c>
      <c r="AG1074" s="28">
        <v>133937</v>
      </c>
      <c r="AH1074" s="28">
        <v>36133</v>
      </c>
      <c r="AI1074" s="29">
        <v>0.77</v>
      </c>
      <c r="AJ1074" s="29">
        <v>1.04</v>
      </c>
      <c r="AK1074" s="29">
        <v>1.04</v>
      </c>
      <c r="AL1074" s="30">
        <v>59.82</v>
      </c>
      <c r="AM1074" s="30">
        <v>262.83</v>
      </c>
      <c r="AN1074" s="31">
        <v>0.32</v>
      </c>
      <c r="AO1074" s="32">
        <v>77.209999999999994</v>
      </c>
      <c r="AP1074" s="32">
        <v>83.99</v>
      </c>
      <c r="AQ1074" s="33">
        <v>0.89</v>
      </c>
      <c r="AR1074" s="34">
        <v>-1.45</v>
      </c>
      <c r="AS1074" s="32">
        <v>-9.06</v>
      </c>
      <c r="AT1074" s="32">
        <v>-1.1499999999999999</v>
      </c>
      <c r="AU1074" s="24">
        <v>-8.09</v>
      </c>
      <c r="AV1074" s="33">
        <v>2.19</v>
      </c>
      <c r="AW1074" s="33">
        <v>0.46</v>
      </c>
      <c r="AX1074">
        <v>0</v>
      </c>
    </row>
    <row r="1075" spans="1:50" hidden="1" x14ac:dyDescent="0.25">
      <c r="A1075" s="50">
        <v>1074</v>
      </c>
      <c r="B1075" s="23" t="s">
        <v>2495</v>
      </c>
      <c r="C1075" s="24" t="s">
        <v>2496</v>
      </c>
      <c r="D1075" s="24" t="s">
        <v>84</v>
      </c>
      <c r="E1075" s="25">
        <v>81103</v>
      </c>
      <c r="F1075" s="24" t="s">
        <v>70</v>
      </c>
      <c r="G1075" s="24" t="s">
        <v>59</v>
      </c>
      <c r="H1075" s="24" t="s">
        <v>53</v>
      </c>
      <c r="I1075" s="26">
        <v>5</v>
      </c>
      <c r="J1075" s="26">
        <f>IF(I1075=0,0,IF(I1075=1,1,IF(I1075=2,2,(IF(I1075=3,4,IF(I1075=5,9,IF(I1075=10,24,IF(I1075=25,49,IF(I1075=50,99,"X")))))))))</f>
        <v>9</v>
      </c>
      <c r="K1075" s="24" t="s">
        <v>61</v>
      </c>
      <c r="L1075" s="27">
        <v>40094</v>
      </c>
      <c r="M1075" s="28">
        <v>305174</v>
      </c>
      <c r="N1075" s="28">
        <v>319427</v>
      </c>
      <c r="O1075" s="28">
        <v>14253</v>
      </c>
      <c r="P1075" s="28">
        <v>0</v>
      </c>
      <c r="Q1075" s="28">
        <v>0</v>
      </c>
      <c r="R1075" s="28">
        <v>-283837</v>
      </c>
      <c r="S1075" s="28">
        <v>-283837</v>
      </c>
      <c r="T1075" s="28">
        <v>-283837</v>
      </c>
      <c r="U1075" s="28">
        <v>-282945</v>
      </c>
      <c r="V1075" s="28">
        <v>-283837</v>
      </c>
      <c r="W1075" s="28">
        <v>-245837.02</v>
      </c>
      <c r="X1075" s="28">
        <v>2053</v>
      </c>
      <c r="Y1075" s="28">
        <v>-7557</v>
      </c>
      <c r="Z1075" s="28">
        <v>169259</v>
      </c>
      <c r="AA1075" s="28">
        <v>280723</v>
      </c>
      <c r="AB1075" s="28">
        <v>143918</v>
      </c>
      <c r="AC1075" s="28">
        <v>994</v>
      </c>
      <c r="AD1075" s="28">
        <v>5000</v>
      </c>
      <c r="AE1075" s="28">
        <v>215297</v>
      </c>
      <c r="AF1075" s="28">
        <v>5568</v>
      </c>
      <c r="AG1075" s="28">
        <v>311737</v>
      </c>
      <c r="AH1075" s="28">
        <v>302127</v>
      </c>
      <c r="AI1075" s="29">
        <v>0.28000000000000003</v>
      </c>
      <c r="AJ1075" s="29">
        <v>0.65</v>
      </c>
      <c r="AK1075" s="29">
        <v>5.44</v>
      </c>
      <c r="AL1075" s="30">
        <v>16.39</v>
      </c>
      <c r="AM1075" s="30">
        <v>44</v>
      </c>
      <c r="AN1075" s="31">
        <v>24.72</v>
      </c>
      <c r="AO1075" s="32">
        <v>17.75</v>
      </c>
      <c r="AP1075" s="32">
        <v>21.38</v>
      </c>
      <c r="AQ1075" s="33">
        <v>30.4</v>
      </c>
      <c r="AR1075" s="34">
        <v>-131.84</v>
      </c>
      <c r="AS1075" s="32">
        <v>-167.69</v>
      </c>
      <c r="AT1075" s="32">
        <v>-93.01</v>
      </c>
      <c r="AU1075" s="24">
        <v>-5097.6499999999996</v>
      </c>
      <c r="AV1075" s="33">
        <v>-17.170000000000002</v>
      </c>
      <c r="AW1075" s="33">
        <v>-3.09</v>
      </c>
      <c r="AX1075">
        <v>0</v>
      </c>
    </row>
    <row r="1076" spans="1:50" hidden="1" x14ac:dyDescent="0.25">
      <c r="A1076" s="50">
        <v>1075</v>
      </c>
      <c r="B1076" s="23" t="s">
        <v>2497</v>
      </c>
      <c r="C1076" s="24" t="s">
        <v>2498</v>
      </c>
      <c r="D1076" s="24" t="s">
        <v>84</v>
      </c>
      <c r="E1076" s="25">
        <v>85110</v>
      </c>
      <c r="F1076" s="24" t="s">
        <v>65</v>
      </c>
      <c r="G1076" s="24" t="s">
        <v>59</v>
      </c>
      <c r="H1076" s="24" t="s">
        <v>81</v>
      </c>
      <c r="I1076" s="26">
        <v>10</v>
      </c>
      <c r="J1076" s="26">
        <f>IF(I1076=0,0,IF(I1076=1,1,IF(I1076=2,2,(IF(I1076=3,4,IF(I1076=5,9,IF(I1076=10,24,IF(I1076=25,49,IF(I1076=50,99,"X")))))))))</f>
        <v>24</v>
      </c>
      <c r="K1076" s="24" t="s">
        <v>61</v>
      </c>
      <c r="L1076" s="27">
        <v>37655</v>
      </c>
      <c r="M1076" s="28">
        <v>319278</v>
      </c>
      <c r="N1076" s="28">
        <v>319278</v>
      </c>
      <c r="O1076" s="28">
        <v>0</v>
      </c>
      <c r="P1076" s="28">
        <v>0</v>
      </c>
      <c r="Q1076" s="28">
        <v>0</v>
      </c>
      <c r="R1076" s="28">
        <v>-32597</v>
      </c>
      <c r="S1076" s="28">
        <v>-32597</v>
      </c>
      <c r="T1076" s="28">
        <v>-28642</v>
      </c>
      <c r="U1076" s="28">
        <v>-5340</v>
      </c>
      <c r="V1076" s="28">
        <v>-32597</v>
      </c>
      <c r="W1076" s="28">
        <v>-46256.1</v>
      </c>
      <c r="X1076" s="28">
        <v>0</v>
      </c>
      <c r="Y1076" s="28">
        <v>105748</v>
      </c>
      <c r="Z1076" s="28">
        <v>81243</v>
      </c>
      <c r="AA1076" s="28">
        <v>140376</v>
      </c>
      <c r="AB1076" s="28">
        <v>177073</v>
      </c>
      <c r="AC1076" s="28">
        <v>0</v>
      </c>
      <c r="AD1076" s="28">
        <v>6640</v>
      </c>
      <c r="AE1076" s="28">
        <v>461698</v>
      </c>
      <c r="AF1076" s="28">
        <v>426217</v>
      </c>
      <c r="AG1076" s="28">
        <v>216013</v>
      </c>
      <c r="AH1076" s="28">
        <v>321761</v>
      </c>
      <c r="AI1076" s="29">
        <v>0.02</v>
      </c>
      <c r="AJ1076" s="29">
        <v>0.1</v>
      </c>
      <c r="AK1076" s="29">
        <v>0.1</v>
      </c>
      <c r="AL1076" s="30">
        <v>31.44</v>
      </c>
      <c r="AM1076" s="30">
        <v>567.15</v>
      </c>
      <c r="AN1076" s="31">
        <v>1.84</v>
      </c>
      <c r="AO1076" s="32">
        <v>73.709999999999994</v>
      </c>
      <c r="AP1076" s="32">
        <v>82.4</v>
      </c>
      <c r="AQ1076" s="33">
        <v>0.19</v>
      </c>
      <c r="AR1076" s="34">
        <v>-7.06</v>
      </c>
      <c r="AS1076" s="32">
        <v>-40.119999999999997</v>
      </c>
      <c r="AT1076" s="32">
        <v>-10.210000000000001</v>
      </c>
      <c r="AU1076" s="24">
        <v>-7.65</v>
      </c>
      <c r="AV1076" s="33">
        <v>-0.96</v>
      </c>
      <c r="AW1076" s="33">
        <v>0.2</v>
      </c>
      <c r="AX1076">
        <v>0</v>
      </c>
    </row>
    <row r="1077" spans="1:50" hidden="1" x14ac:dyDescent="0.25">
      <c r="A1077" s="50">
        <v>1076</v>
      </c>
      <c r="B1077" s="23" t="s">
        <v>2499</v>
      </c>
      <c r="C1077" s="24" t="s">
        <v>2500</v>
      </c>
      <c r="D1077" s="24" t="s">
        <v>350</v>
      </c>
      <c r="E1077" s="25">
        <v>91101</v>
      </c>
      <c r="F1077" s="24" t="s">
        <v>350</v>
      </c>
      <c r="G1077" s="24" t="s">
        <v>220</v>
      </c>
      <c r="H1077" s="24" t="s">
        <v>53</v>
      </c>
      <c r="I1077" s="26" t="s">
        <v>60</v>
      </c>
      <c r="J1077" s="26" t="s">
        <v>60</v>
      </c>
      <c r="K1077" s="24" t="s">
        <v>61</v>
      </c>
      <c r="L1077" s="27">
        <v>37767</v>
      </c>
      <c r="M1077" s="28">
        <v>319233</v>
      </c>
      <c r="N1077" s="28">
        <v>319233</v>
      </c>
      <c r="O1077" s="28">
        <v>0</v>
      </c>
      <c r="P1077" s="28">
        <v>0</v>
      </c>
      <c r="Q1077" s="28">
        <v>0</v>
      </c>
      <c r="R1077" s="28">
        <v>15619</v>
      </c>
      <c r="S1077" s="28">
        <v>15619</v>
      </c>
      <c r="T1077" s="28">
        <v>15619</v>
      </c>
      <c r="U1077" s="28">
        <v>15619</v>
      </c>
      <c r="V1077" s="28">
        <v>15619</v>
      </c>
      <c r="W1077" s="28">
        <v>-70725.399999999994</v>
      </c>
      <c r="X1077" s="28">
        <v>-86904</v>
      </c>
      <c r="Y1077" s="28">
        <v>141598</v>
      </c>
      <c r="Z1077" s="28">
        <v>-487350</v>
      </c>
      <c r="AA1077" s="28">
        <v>118790</v>
      </c>
      <c r="AB1077" s="28">
        <v>39747</v>
      </c>
      <c r="AC1077" s="28">
        <v>86904</v>
      </c>
      <c r="AD1077" s="28">
        <v>6639</v>
      </c>
      <c r="AE1077" s="28">
        <v>2841692</v>
      </c>
      <c r="AF1077" s="28">
        <v>546914</v>
      </c>
      <c r="AG1077" s="28">
        <v>90731</v>
      </c>
      <c r="AH1077" s="28">
        <v>319233</v>
      </c>
      <c r="AI1077" s="29">
        <v>0.02</v>
      </c>
      <c r="AJ1077" s="29">
        <v>0.49</v>
      </c>
      <c r="AK1077" s="29">
        <v>0.7</v>
      </c>
      <c r="AL1077" s="30">
        <v>1769.32</v>
      </c>
      <c r="AM1077" s="30">
        <v>6667.99</v>
      </c>
      <c r="AN1077" s="31">
        <v>6.84</v>
      </c>
      <c r="AO1077" s="32">
        <v>116.84</v>
      </c>
      <c r="AP1077" s="32">
        <v>116.09</v>
      </c>
      <c r="AQ1077" s="33">
        <v>-0.89</v>
      </c>
      <c r="AR1077" s="34">
        <v>0.55000000000000004</v>
      </c>
      <c r="AS1077" s="32">
        <v>-3.2</v>
      </c>
      <c r="AT1077" s="32">
        <v>4.8899999999999997</v>
      </c>
      <c r="AU1077" s="24">
        <v>2.86</v>
      </c>
      <c r="AV1077" s="33">
        <v>0.39</v>
      </c>
      <c r="AW1077" s="33">
        <v>0.32</v>
      </c>
      <c r="AX1077">
        <v>0</v>
      </c>
    </row>
    <row r="1078" spans="1:50" hidden="1" x14ac:dyDescent="0.25">
      <c r="A1078" s="50">
        <v>1077</v>
      </c>
      <c r="B1078" s="23" t="s">
        <v>2501</v>
      </c>
      <c r="C1078" s="24" t="s">
        <v>1417</v>
      </c>
      <c r="D1078" s="24" t="s">
        <v>529</v>
      </c>
      <c r="E1078" s="25">
        <v>84104</v>
      </c>
      <c r="F1078" s="24" t="s">
        <v>223</v>
      </c>
      <c r="G1078" s="24" t="s">
        <v>59</v>
      </c>
      <c r="H1078" s="24" t="s">
        <v>71</v>
      </c>
      <c r="I1078" s="26">
        <v>5</v>
      </c>
      <c r="J1078" s="26">
        <f>IF(I1078=0,0,IF(I1078=1,1,IF(I1078=2,2,(IF(I1078=3,4,IF(I1078=5,9,IF(I1078=10,24,IF(I1078=25,49,IF(I1078=50,99,"X")))))))))</f>
        <v>9</v>
      </c>
      <c r="K1078" s="24" t="s">
        <v>61</v>
      </c>
      <c r="L1078" s="27">
        <v>42432</v>
      </c>
      <c r="M1078" s="28">
        <v>319181</v>
      </c>
      <c r="N1078" s="28">
        <v>319181</v>
      </c>
      <c r="O1078" s="28">
        <v>0</v>
      </c>
      <c r="P1078" s="28">
        <v>877</v>
      </c>
      <c r="Q1078" s="28">
        <v>877</v>
      </c>
      <c r="R1078" s="28">
        <v>14458</v>
      </c>
      <c r="S1078" s="28">
        <v>14458</v>
      </c>
      <c r="T1078" s="28">
        <v>17465</v>
      </c>
      <c r="U1078" s="28">
        <v>19472</v>
      </c>
      <c r="V1078" s="28">
        <v>15335</v>
      </c>
      <c r="W1078" s="28">
        <v>13616.2</v>
      </c>
      <c r="X1078" s="28">
        <v>312277</v>
      </c>
      <c r="Y1078" s="28">
        <v>47211</v>
      </c>
      <c r="Z1078" s="28">
        <v>-18330</v>
      </c>
      <c r="AA1078" s="28">
        <v>16606</v>
      </c>
      <c r="AB1078" s="28">
        <v>240366</v>
      </c>
      <c r="AC1078" s="28">
        <v>6904</v>
      </c>
      <c r="AD1078" s="28">
        <v>5000</v>
      </c>
      <c r="AE1078" s="28">
        <v>36390</v>
      </c>
      <c r="AF1078" s="28">
        <v>11182</v>
      </c>
      <c r="AG1078" s="28">
        <v>265066</v>
      </c>
      <c r="AH1078" s="28">
        <v>0</v>
      </c>
      <c r="AI1078" s="29">
        <v>0.9</v>
      </c>
      <c r="AJ1078" s="29">
        <v>1</v>
      </c>
      <c r="AK1078" s="29">
        <v>1.1000000000000001</v>
      </c>
      <c r="AL1078" s="30">
        <v>2.5</v>
      </c>
      <c r="AM1078" s="30">
        <v>30.41</v>
      </c>
      <c r="AN1078" s="31">
        <v>2.63</v>
      </c>
      <c r="AO1078" s="32">
        <v>63.14</v>
      </c>
      <c r="AP1078" s="32">
        <v>150.37</v>
      </c>
      <c r="AQ1078" s="33">
        <v>-1.64</v>
      </c>
      <c r="AR1078" s="34">
        <v>39.729999999999997</v>
      </c>
      <c r="AS1078" s="32">
        <v>-78.88</v>
      </c>
      <c r="AT1078" s="32">
        <v>4.53</v>
      </c>
      <c r="AU1078" s="24">
        <v>129.30000000000001</v>
      </c>
      <c r="AV1078" s="33">
        <v>14.19</v>
      </c>
      <c r="AW1078" s="33">
        <v>1.93</v>
      </c>
      <c r="AX1078">
        <v>0</v>
      </c>
    </row>
    <row r="1079" spans="1:50" hidden="1" x14ac:dyDescent="0.25">
      <c r="A1079" s="50">
        <v>1078</v>
      </c>
      <c r="B1079" s="23" t="s">
        <v>2502</v>
      </c>
      <c r="C1079" s="24" t="s">
        <v>2503</v>
      </c>
      <c r="D1079" s="24" t="s">
        <v>84</v>
      </c>
      <c r="E1079" s="25">
        <v>82107</v>
      </c>
      <c r="F1079" s="24" t="s">
        <v>58</v>
      </c>
      <c r="G1079" s="24" t="s">
        <v>59</v>
      </c>
      <c r="H1079" s="24" t="s">
        <v>71</v>
      </c>
      <c r="I1079" s="26">
        <v>5</v>
      </c>
      <c r="J1079" s="26">
        <f>IF(I1079=0,0,IF(I1079=1,1,IF(I1079=2,2,(IF(I1079=3,4,IF(I1079=5,9,IF(I1079=10,24,IF(I1079=25,49,IF(I1079=50,99,"X")))))))))</f>
        <v>9</v>
      </c>
      <c r="K1079" s="24" t="s">
        <v>61</v>
      </c>
      <c r="L1079" s="27">
        <v>37221</v>
      </c>
      <c r="M1079" s="28">
        <v>319160</v>
      </c>
      <c r="N1079" s="28">
        <v>319160</v>
      </c>
      <c r="O1079" s="28">
        <v>0</v>
      </c>
      <c r="P1079" s="28">
        <v>1310</v>
      </c>
      <c r="Q1079" s="28">
        <v>1310</v>
      </c>
      <c r="R1079" s="28">
        <v>-18074</v>
      </c>
      <c r="S1079" s="28">
        <v>-18074</v>
      </c>
      <c r="T1079" s="28">
        <v>-15369</v>
      </c>
      <c r="U1079" s="28">
        <v>14982</v>
      </c>
      <c r="V1079" s="28">
        <v>-16764</v>
      </c>
      <c r="W1079" s="28">
        <v>-31546.62</v>
      </c>
      <c r="X1079" s="28">
        <v>2256</v>
      </c>
      <c r="Y1079" s="28">
        <v>86044</v>
      </c>
      <c r="Z1079" s="28">
        <v>12321</v>
      </c>
      <c r="AA1079" s="28">
        <v>85748</v>
      </c>
      <c r="AB1079" s="28">
        <v>152087</v>
      </c>
      <c r="AC1079" s="28">
        <v>5854</v>
      </c>
      <c r="AD1079" s="28">
        <v>6639</v>
      </c>
      <c r="AE1079" s="28">
        <v>462804</v>
      </c>
      <c r="AF1079" s="28">
        <v>309657</v>
      </c>
      <c r="AG1079" s="28">
        <v>229180</v>
      </c>
      <c r="AH1079" s="28">
        <v>312968</v>
      </c>
      <c r="AI1079" s="29">
        <v>0.17</v>
      </c>
      <c r="AJ1079" s="29">
        <v>0.66</v>
      </c>
      <c r="AK1079" s="29">
        <v>0.66</v>
      </c>
      <c r="AL1079" s="30">
        <v>126.42</v>
      </c>
      <c r="AM1079" s="30">
        <v>354.84</v>
      </c>
      <c r="AN1079" s="31">
        <v>1.53</v>
      </c>
      <c r="AO1079" s="32">
        <v>50.06</v>
      </c>
      <c r="AP1079" s="32">
        <v>97.34</v>
      </c>
      <c r="AQ1079" s="33">
        <v>0.04</v>
      </c>
      <c r="AR1079" s="34">
        <v>-3.91</v>
      </c>
      <c r="AS1079" s="32">
        <v>-146.69</v>
      </c>
      <c r="AT1079" s="32">
        <v>-5.66</v>
      </c>
      <c r="AU1079" s="24">
        <v>-5.84</v>
      </c>
      <c r="AV1079" s="33">
        <v>-0.34</v>
      </c>
      <c r="AW1079" s="33">
        <v>0.21</v>
      </c>
      <c r="AX1079">
        <v>0</v>
      </c>
    </row>
    <row r="1080" spans="1:50" hidden="1" x14ac:dyDescent="0.25">
      <c r="A1080" s="50">
        <v>1079</v>
      </c>
      <c r="B1080" s="23" t="s">
        <v>2504</v>
      </c>
      <c r="C1080" s="24" t="s">
        <v>2505</v>
      </c>
      <c r="D1080" s="24" t="s">
        <v>338</v>
      </c>
      <c r="E1080" s="25">
        <v>94501</v>
      </c>
      <c r="F1080" s="24" t="s">
        <v>338</v>
      </c>
      <c r="G1080" s="24" t="s">
        <v>108</v>
      </c>
      <c r="H1080" s="24" t="s">
        <v>53</v>
      </c>
      <c r="I1080" s="26" t="s">
        <v>60</v>
      </c>
      <c r="J1080" s="26" t="s">
        <v>60</v>
      </c>
      <c r="K1080" s="24" t="s">
        <v>61</v>
      </c>
      <c r="L1080" s="27">
        <v>37354</v>
      </c>
      <c r="M1080" s="28">
        <v>319061</v>
      </c>
      <c r="N1080" s="28">
        <v>319117</v>
      </c>
      <c r="O1080" s="28">
        <v>56</v>
      </c>
      <c r="P1080" s="28">
        <v>960</v>
      </c>
      <c r="Q1080" s="28">
        <v>960</v>
      </c>
      <c r="R1080" s="28">
        <v>-100866</v>
      </c>
      <c r="S1080" s="28">
        <v>-100866</v>
      </c>
      <c r="T1080" s="28">
        <v>-99906</v>
      </c>
      <c r="U1080" s="28">
        <v>11254</v>
      </c>
      <c r="V1080" s="28">
        <v>-99906</v>
      </c>
      <c r="W1080" s="28">
        <v>-111518.7</v>
      </c>
      <c r="X1080" s="28">
        <v>7258</v>
      </c>
      <c r="Y1080" s="28">
        <v>76480</v>
      </c>
      <c r="Z1080" s="28">
        <v>-15065</v>
      </c>
      <c r="AA1080" s="28">
        <v>59478</v>
      </c>
      <c r="AB1080" s="28">
        <v>126947</v>
      </c>
      <c r="AC1080" s="28">
        <v>31972</v>
      </c>
      <c r="AD1080" s="28">
        <v>6639</v>
      </c>
      <c r="AE1080" s="28">
        <v>812445</v>
      </c>
      <c r="AF1080" s="28">
        <v>773408</v>
      </c>
      <c r="AG1080" s="28">
        <v>210609</v>
      </c>
      <c r="AH1080" s="28">
        <v>279831</v>
      </c>
      <c r="AI1080" s="29">
        <v>0.02</v>
      </c>
      <c r="AJ1080" s="29">
        <v>0.05</v>
      </c>
      <c r="AK1080" s="29">
        <v>0.05</v>
      </c>
      <c r="AL1080" s="30">
        <v>20.36</v>
      </c>
      <c r="AM1080" s="30">
        <v>1185.02</v>
      </c>
      <c r="AN1080" s="31">
        <v>0</v>
      </c>
      <c r="AO1080" s="32">
        <v>98.28</v>
      </c>
      <c r="AP1080" s="32">
        <v>101.85</v>
      </c>
      <c r="AQ1080" s="33">
        <v>-0.02</v>
      </c>
      <c r="AR1080" s="34">
        <v>-12.42</v>
      </c>
      <c r="AS1080" s="32">
        <v>-669.54</v>
      </c>
      <c r="AT1080" s="32">
        <v>-31.61</v>
      </c>
      <c r="AU1080" s="24">
        <v>-13.04</v>
      </c>
      <c r="AV1080" s="33">
        <v>-2.4</v>
      </c>
      <c r="AW1080" s="33">
        <v>0.18</v>
      </c>
      <c r="AX1080">
        <v>0</v>
      </c>
    </row>
    <row r="1081" spans="1:50" hidden="1" x14ac:dyDescent="0.25">
      <c r="A1081" s="50">
        <v>1080</v>
      </c>
      <c r="B1081" s="23" t="s">
        <v>2506</v>
      </c>
      <c r="C1081" s="24" t="s">
        <v>2507</v>
      </c>
      <c r="D1081" s="24" t="s">
        <v>350</v>
      </c>
      <c r="E1081" s="25">
        <v>91101</v>
      </c>
      <c r="F1081" s="24" t="s">
        <v>350</v>
      </c>
      <c r="G1081" s="24" t="s">
        <v>220</v>
      </c>
      <c r="H1081" s="24" t="s">
        <v>71</v>
      </c>
      <c r="I1081" s="26">
        <v>5</v>
      </c>
      <c r="J1081" s="26">
        <f>IF(I1081=0,0,IF(I1081=1,1,IF(I1081=2,2,(IF(I1081=3,4,IF(I1081=5,9,IF(I1081=10,24,IF(I1081=25,49,IF(I1081=50,99,"X")))))))))</f>
        <v>9</v>
      </c>
      <c r="K1081" s="24" t="s">
        <v>61</v>
      </c>
      <c r="L1081" s="27">
        <v>39641</v>
      </c>
      <c r="M1081" s="28">
        <v>319034</v>
      </c>
      <c r="N1081" s="28">
        <v>319085</v>
      </c>
      <c r="O1081" s="28">
        <v>51</v>
      </c>
      <c r="P1081" s="28">
        <v>0</v>
      </c>
      <c r="Q1081" s="28">
        <v>0</v>
      </c>
      <c r="R1081" s="28">
        <v>203</v>
      </c>
      <c r="S1081" s="28">
        <v>203</v>
      </c>
      <c r="T1081" s="28">
        <v>612</v>
      </c>
      <c r="U1081" s="28">
        <v>20920</v>
      </c>
      <c r="V1081" s="28">
        <v>203</v>
      </c>
      <c r="W1081" s="28">
        <v>-3964.36</v>
      </c>
      <c r="X1081" s="28">
        <v>2902</v>
      </c>
      <c r="Y1081" s="28">
        <v>96077</v>
      </c>
      <c r="Z1081" s="28">
        <v>29798</v>
      </c>
      <c r="AA1081" s="28">
        <v>79364</v>
      </c>
      <c r="AB1081" s="28">
        <v>187023</v>
      </c>
      <c r="AC1081" s="28">
        <v>510</v>
      </c>
      <c r="AD1081" s="28">
        <v>6640</v>
      </c>
      <c r="AE1081" s="28">
        <v>66652</v>
      </c>
      <c r="AF1081" s="28">
        <v>40374</v>
      </c>
      <c r="AG1081" s="28">
        <v>222447</v>
      </c>
      <c r="AH1081" s="28">
        <v>315622</v>
      </c>
      <c r="AI1081" s="29">
        <v>0.37</v>
      </c>
      <c r="AJ1081" s="29">
        <v>0.79</v>
      </c>
      <c r="AK1081" s="29">
        <v>0.86</v>
      </c>
      <c r="AL1081" s="30">
        <v>14.67</v>
      </c>
      <c r="AM1081" s="30">
        <v>49.46</v>
      </c>
      <c r="AN1081" s="31">
        <v>2.2400000000000002</v>
      </c>
      <c r="AO1081" s="32">
        <v>45.95</v>
      </c>
      <c r="AP1081" s="32">
        <v>55.29</v>
      </c>
      <c r="AQ1081" s="33">
        <v>0.74</v>
      </c>
      <c r="AR1081" s="34">
        <v>0.3</v>
      </c>
      <c r="AS1081" s="32">
        <v>0.68</v>
      </c>
      <c r="AT1081" s="32">
        <v>0.06</v>
      </c>
      <c r="AU1081" s="24">
        <v>0.5</v>
      </c>
      <c r="AV1081" s="33">
        <v>1.62</v>
      </c>
      <c r="AW1081" s="33">
        <v>0.94</v>
      </c>
      <c r="AX1081">
        <v>0</v>
      </c>
    </row>
    <row r="1082" spans="1:50" hidden="1" x14ac:dyDescent="0.25">
      <c r="A1082" s="50">
        <v>1081</v>
      </c>
      <c r="B1082" s="23" t="s">
        <v>2508</v>
      </c>
      <c r="C1082" s="24" t="s">
        <v>2509</v>
      </c>
      <c r="D1082" s="24" t="s">
        <v>84</v>
      </c>
      <c r="E1082" s="25">
        <v>83106</v>
      </c>
      <c r="F1082" s="24" t="s">
        <v>80</v>
      </c>
      <c r="G1082" s="24" t="s">
        <v>59</v>
      </c>
      <c r="H1082" s="24" t="s">
        <v>81</v>
      </c>
      <c r="I1082" s="26">
        <v>10</v>
      </c>
      <c r="J1082" s="26">
        <f>IF(I1082=0,0,IF(I1082=1,1,IF(I1082=2,2,(IF(I1082=3,4,IF(I1082=5,9,IF(I1082=10,24,IF(I1082=25,49,IF(I1082=50,99,"X")))))))))</f>
        <v>24</v>
      </c>
      <c r="K1082" s="24" t="s">
        <v>61</v>
      </c>
      <c r="L1082" s="27">
        <v>38104</v>
      </c>
      <c r="M1082" s="28">
        <v>319040</v>
      </c>
      <c r="N1082" s="28">
        <v>319040</v>
      </c>
      <c r="O1082" s="28">
        <v>0</v>
      </c>
      <c r="P1082" s="28">
        <v>0</v>
      </c>
      <c r="Q1082" s="28">
        <v>0</v>
      </c>
      <c r="R1082" s="28">
        <v>-97598</v>
      </c>
      <c r="S1082" s="28">
        <v>-97598</v>
      </c>
      <c r="T1082" s="28">
        <v>-97598</v>
      </c>
      <c r="U1082" s="28">
        <v>-96204</v>
      </c>
      <c r="V1082" s="28">
        <v>-97598</v>
      </c>
      <c r="W1082" s="28">
        <v>-80545.440000000002</v>
      </c>
      <c r="X1082" s="28">
        <v>0</v>
      </c>
      <c r="Y1082" s="28">
        <v>3040</v>
      </c>
      <c r="Z1082" s="28">
        <v>3884</v>
      </c>
      <c r="AA1082" s="28">
        <v>101493</v>
      </c>
      <c r="AB1082" s="28">
        <v>297165</v>
      </c>
      <c r="AC1082" s="28">
        <v>0</v>
      </c>
      <c r="AD1082" s="28">
        <v>6639</v>
      </c>
      <c r="AE1082" s="28">
        <v>55850</v>
      </c>
      <c r="AF1082" s="28">
        <v>2530</v>
      </c>
      <c r="AG1082" s="28">
        <v>316000</v>
      </c>
      <c r="AH1082" s="28">
        <v>319040</v>
      </c>
      <c r="AI1082" s="29">
        <v>0.82</v>
      </c>
      <c r="AJ1082" s="29">
        <v>0.83</v>
      </c>
      <c r="AK1082" s="29">
        <v>1.19</v>
      </c>
      <c r="AL1082" s="30">
        <v>0.92</v>
      </c>
      <c r="AM1082" s="30">
        <v>51.24</v>
      </c>
      <c r="AN1082" s="31">
        <v>17.850000000000001</v>
      </c>
      <c r="AO1082" s="32">
        <v>80.52</v>
      </c>
      <c r="AP1082" s="32">
        <v>93.05</v>
      </c>
      <c r="AQ1082" s="33">
        <v>1.54</v>
      </c>
      <c r="AR1082" s="34">
        <v>-174.75</v>
      </c>
      <c r="AS1082" s="32">
        <v>-2512.8200000000002</v>
      </c>
      <c r="AT1082" s="32">
        <v>-30.59</v>
      </c>
      <c r="AU1082" s="24">
        <v>-3857.63</v>
      </c>
      <c r="AV1082" s="33">
        <v>-18.29</v>
      </c>
      <c r="AW1082" s="33">
        <v>0.04</v>
      </c>
      <c r="AX1082">
        <v>0</v>
      </c>
    </row>
    <row r="1083" spans="1:50" hidden="1" x14ac:dyDescent="0.25">
      <c r="A1083" s="50">
        <v>1082</v>
      </c>
      <c r="B1083" s="23" t="s">
        <v>2510</v>
      </c>
      <c r="C1083" s="24" t="s">
        <v>2511</v>
      </c>
      <c r="D1083" s="24" t="s">
        <v>74</v>
      </c>
      <c r="E1083" s="25" t="s">
        <v>75</v>
      </c>
      <c r="F1083" s="24" t="s">
        <v>74</v>
      </c>
      <c r="G1083" s="24" t="s">
        <v>76</v>
      </c>
      <c r="H1083" s="24" t="s">
        <v>81</v>
      </c>
      <c r="I1083" s="26">
        <v>5</v>
      </c>
      <c r="J1083" s="26">
        <f>IF(I1083=0,0,IF(I1083=1,1,IF(I1083=2,2,(IF(I1083=3,4,IF(I1083=5,9,IF(I1083=10,24,IF(I1083=25,49,IF(I1083=50,99,"X")))))))))</f>
        <v>9</v>
      </c>
      <c r="K1083" s="24" t="s">
        <v>61</v>
      </c>
      <c r="L1083" s="27">
        <v>39451</v>
      </c>
      <c r="M1083" s="28">
        <v>318656</v>
      </c>
      <c r="N1083" s="28">
        <v>318656</v>
      </c>
      <c r="O1083" s="28">
        <v>0</v>
      </c>
      <c r="P1083" s="28">
        <v>0</v>
      </c>
      <c r="Q1083" s="28">
        <v>0</v>
      </c>
      <c r="R1083" s="28">
        <v>11366</v>
      </c>
      <c r="S1083" s="28">
        <v>11366</v>
      </c>
      <c r="T1083" s="28">
        <v>11366</v>
      </c>
      <c r="U1083" s="28">
        <v>18723</v>
      </c>
      <c r="V1083" s="28">
        <v>11366</v>
      </c>
      <c r="W1083" s="28">
        <v>-18791.240000000002</v>
      </c>
      <c r="X1083" s="28">
        <v>130177</v>
      </c>
      <c r="Y1083" s="28">
        <v>38751</v>
      </c>
      <c r="Z1083" s="28">
        <v>175466</v>
      </c>
      <c r="AA1083" s="28">
        <v>17916</v>
      </c>
      <c r="AB1083" s="28">
        <v>85520</v>
      </c>
      <c r="AC1083" s="28">
        <v>176825</v>
      </c>
      <c r="AD1083" s="28">
        <v>6640</v>
      </c>
      <c r="AE1083" s="28">
        <v>433902</v>
      </c>
      <c r="AF1083" s="28">
        <v>278426</v>
      </c>
      <c r="AG1083" s="28">
        <v>103080</v>
      </c>
      <c r="AH1083" s="28">
        <v>11654</v>
      </c>
      <c r="AI1083" s="29">
        <v>0.12</v>
      </c>
      <c r="AJ1083" s="29">
        <v>0.13</v>
      </c>
      <c r="AK1083" s="29">
        <v>0.6</v>
      </c>
      <c r="AL1083" s="30">
        <v>0.67</v>
      </c>
      <c r="AM1083" s="30">
        <v>332.39</v>
      </c>
      <c r="AN1083" s="31">
        <v>138.52000000000001</v>
      </c>
      <c r="AO1083" s="32">
        <v>59.56</v>
      </c>
      <c r="AP1083" s="32">
        <v>59.56</v>
      </c>
      <c r="AQ1083" s="33">
        <v>0.63</v>
      </c>
      <c r="AR1083" s="34">
        <v>2.62</v>
      </c>
      <c r="AS1083" s="32">
        <v>6.48</v>
      </c>
      <c r="AT1083" s="32">
        <v>3.57</v>
      </c>
      <c r="AU1083" s="24">
        <v>4.08</v>
      </c>
      <c r="AV1083" s="33">
        <v>2.59</v>
      </c>
      <c r="AW1083" s="33">
        <v>0.33</v>
      </c>
      <c r="AX1083">
        <v>0</v>
      </c>
    </row>
    <row r="1084" spans="1:50" hidden="1" x14ac:dyDescent="0.25">
      <c r="A1084" s="50">
        <v>1083</v>
      </c>
      <c r="B1084" s="23" t="s">
        <v>2512</v>
      </c>
      <c r="C1084" s="24" t="s">
        <v>2513</v>
      </c>
      <c r="D1084" s="24" t="s">
        <v>1597</v>
      </c>
      <c r="E1084" s="25">
        <v>93051</v>
      </c>
      <c r="F1084" s="24" t="s">
        <v>274</v>
      </c>
      <c r="G1084" s="24" t="s">
        <v>90</v>
      </c>
      <c r="H1084" s="24" t="s">
        <v>81</v>
      </c>
      <c r="I1084" s="26">
        <v>10</v>
      </c>
      <c r="J1084" s="26">
        <f>IF(I1084=0,0,IF(I1084=1,1,IF(I1084=2,2,(IF(I1084=3,4,IF(I1084=5,9,IF(I1084=10,24,IF(I1084=25,49,IF(I1084=50,99,"X")))))))))</f>
        <v>24</v>
      </c>
      <c r="K1084" s="24" t="s">
        <v>61</v>
      </c>
      <c r="L1084" s="27">
        <v>39406</v>
      </c>
      <c r="M1084" s="28">
        <v>318444</v>
      </c>
      <c r="N1084" s="28">
        <v>318444</v>
      </c>
      <c r="O1084" s="28">
        <v>0</v>
      </c>
      <c r="P1084" s="28">
        <v>289</v>
      </c>
      <c r="Q1084" s="28">
        <v>289</v>
      </c>
      <c r="R1084" s="28">
        <v>8855</v>
      </c>
      <c r="S1084" s="28">
        <v>8855</v>
      </c>
      <c r="T1084" s="28">
        <v>10038</v>
      </c>
      <c r="U1084" s="28">
        <v>15925</v>
      </c>
      <c r="V1084" s="28">
        <v>9144</v>
      </c>
      <c r="W1084" s="28">
        <v>8027.68</v>
      </c>
      <c r="X1084" s="28">
        <v>0</v>
      </c>
      <c r="Y1084" s="28">
        <v>93532</v>
      </c>
      <c r="Z1084" s="28">
        <v>-45466</v>
      </c>
      <c r="AA1084" s="28">
        <v>74151</v>
      </c>
      <c r="AB1084" s="28">
        <v>187625</v>
      </c>
      <c r="AC1084" s="28">
        <v>0</v>
      </c>
      <c r="AD1084" s="28">
        <v>6639</v>
      </c>
      <c r="AE1084" s="28">
        <v>68267</v>
      </c>
      <c r="AF1084" s="28">
        <v>15695</v>
      </c>
      <c r="AG1084" s="28">
        <v>224912</v>
      </c>
      <c r="AH1084" s="28">
        <v>318444</v>
      </c>
      <c r="AI1084" s="29">
        <v>0.04</v>
      </c>
      <c r="AJ1084" s="29">
        <v>0.06</v>
      </c>
      <c r="AK1084" s="29">
        <v>0.54</v>
      </c>
      <c r="AL1084" s="30">
        <v>2.2000000000000002</v>
      </c>
      <c r="AM1084" s="30">
        <v>154.85</v>
      </c>
      <c r="AN1084" s="31">
        <v>52.68</v>
      </c>
      <c r="AO1084" s="32">
        <v>141.71</v>
      </c>
      <c r="AP1084" s="32">
        <v>166.6</v>
      </c>
      <c r="AQ1084" s="33">
        <v>-2.9</v>
      </c>
      <c r="AR1084" s="34">
        <v>12.97</v>
      </c>
      <c r="AS1084" s="32">
        <v>-19.48</v>
      </c>
      <c r="AT1084" s="32">
        <v>2.78</v>
      </c>
      <c r="AU1084" s="24">
        <v>56.42</v>
      </c>
      <c r="AV1084" s="33">
        <v>2.12</v>
      </c>
      <c r="AW1084" s="33">
        <v>1.1100000000000001</v>
      </c>
      <c r="AX1084">
        <v>0</v>
      </c>
    </row>
    <row r="1085" spans="1:50" hidden="1" x14ac:dyDescent="0.25">
      <c r="A1085" s="50">
        <v>1084</v>
      </c>
      <c r="B1085" s="23" t="s">
        <v>2514</v>
      </c>
      <c r="C1085" s="24" t="s">
        <v>2515</v>
      </c>
      <c r="D1085" s="24" t="s">
        <v>155</v>
      </c>
      <c r="E1085" s="25">
        <v>81106</v>
      </c>
      <c r="F1085" s="24" t="s">
        <v>70</v>
      </c>
      <c r="G1085" s="24" t="s">
        <v>59</v>
      </c>
      <c r="H1085" s="24" t="s">
        <v>66</v>
      </c>
      <c r="I1085" s="26" t="s">
        <v>60</v>
      </c>
      <c r="J1085" s="26" t="s">
        <v>60</v>
      </c>
      <c r="K1085" s="24" t="s">
        <v>61</v>
      </c>
      <c r="L1085" s="27">
        <v>40353</v>
      </c>
      <c r="M1085" s="28">
        <v>318361</v>
      </c>
      <c r="N1085" s="28">
        <v>318366</v>
      </c>
      <c r="O1085" s="28">
        <v>5</v>
      </c>
      <c r="P1085" s="28">
        <v>2311</v>
      </c>
      <c r="Q1085" s="28">
        <v>2311</v>
      </c>
      <c r="R1085" s="28">
        <v>8194</v>
      </c>
      <c r="S1085" s="28">
        <v>8194</v>
      </c>
      <c r="T1085" s="28">
        <v>10505</v>
      </c>
      <c r="U1085" s="28">
        <v>10505</v>
      </c>
      <c r="V1085" s="28">
        <v>10505</v>
      </c>
      <c r="W1085" s="28">
        <v>339.86</v>
      </c>
      <c r="X1085" s="28">
        <v>0</v>
      </c>
      <c r="Y1085" s="28">
        <v>47295</v>
      </c>
      <c r="Z1085" s="28">
        <v>77767</v>
      </c>
      <c r="AA1085" s="28">
        <v>36717</v>
      </c>
      <c r="AB1085" s="28">
        <v>28601</v>
      </c>
      <c r="AC1085" s="28">
        <v>0</v>
      </c>
      <c r="AD1085" s="28">
        <v>0</v>
      </c>
      <c r="AE1085" s="28">
        <v>84953</v>
      </c>
      <c r="AF1085" s="28">
        <v>0</v>
      </c>
      <c r="AG1085" s="28">
        <v>271066</v>
      </c>
      <c r="AH1085" s="28">
        <v>318361</v>
      </c>
      <c r="AI1085" s="29">
        <v>4.21</v>
      </c>
      <c r="AJ1085" s="29">
        <v>11.82</v>
      </c>
      <c r="AK1085" s="29">
        <v>11.82</v>
      </c>
      <c r="AL1085" s="30">
        <v>61.87</v>
      </c>
      <c r="AM1085" s="30">
        <v>9.5399999999999991</v>
      </c>
      <c r="AN1085" s="31">
        <v>0</v>
      </c>
      <c r="AO1085" s="32">
        <v>8.4600000000000009</v>
      </c>
      <c r="AP1085" s="32">
        <v>8.4600000000000009</v>
      </c>
      <c r="AQ1085" s="33">
        <v>0</v>
      </c>
      <c r="AR1085" s="34">
        <v>9.65</v>
      </c>
      <c r="AS1085" s="32">
        <v>10.54</v>
      </c>
      <c r="AT1085" s="32">
        <v>2.57</v>
      </c>
      <c r="AU1085" s="24">
        <v>0</v>
      </c>
      <c r="AV1085" s="33">
        <v>2.72</v>
      </c>
      <c r="AW1085" s="33">
        <v>2.93</v>
      </c>
      <c r="AX1085">
        <v>0</v>
      </c>
    </row>
    <row r="1086" spans="1:50" hidden="1" x14ac:dyDescent="0.25">
      <c r="A1086" s="50">
        <v>1085</v>
      </c>
      <c r="B1086" s="23" t="s">
        <v>2516</v>
      </c>
      <c r="C1086" s="24" t="s">
        <v>2517</v>
      </c>
      <c r="D1086" s="24" t="s">
        <v>2228</v>
      </c>
      <c r="E1086" s="25" t="s">
        <v>95</v>
      </c>
      <c r="F1086" s="24" t="s">
        <v>96</v>
      </c>
      <c r="G1086" s="24" t="s">
        <v>97</v>
      </c>
      <c r="H1086" s="24" t="s">
        <v>66</v>
      </c>
      <c r="I1086" s="26">
        <v>10</v>
      </c>
      <c r="J1086" s="26">
        <f t="shared" ref="J1086:J1112" si="49">IF(I1086=0,0,IF(I1086=1,1,IF(I1086=2,2,(IF(I1086=3,4,IF(I1086=5,9,IF(I1086=10,24,IF(I1086=25,49,IF(I1086=50,99,"X")))))))))</f>
        <v>24</v>
      </c>
      <c r="K1086" s="24" t="s">
        <v>61</v>
      </c>
      <c r="L1086" s="27">
        <v>38693</v>
      </c>
      <c r="M1086" s="28">
        <v>318073</v>
      </c>
      <c r="N1086" s="28">
        <v>318073</v>
      </c>
      <c r="O1086" s="28">
        <v>0</v>
      </c>
      <c r="P1086" s="28">
        <v>158</v>
      </c>
      <c r="Q1086" s="28">
        <v>158</v>
      </c>
      <c r="R1086" s="28">
        <v>9105</v>
      </c>
      <c r="S1086" s="28">
        <v>9105</v>
      </c>
      <c r="T1086" s="28">
        <v>11127</v>
      </c>
      <c r="U1086" s="28">
        <v>80120</v>
      </c>
      <c r="V1086" s="28">
        <v>9263</v>
      </c>
      <c r="W1086" s="28">
        <v>-6438.56</v>
      </c>
      <c r="X1086" s="28">
        <v>19560</v>
      </c>
      <c r="Y1086" s="28">
        <v>141290</v>
      </c>
      <c r="Z1086" s="28">
        <v>-15318</v>
      </c>
      <c r="AA1086" s="28">
        <v>67214</v>
      </c>
      <c r="AB1086" s="28">
        <v>100000</v>
      </c>
      <c r="AC1086" s="28">
        <v>9390</v>
      </c>
      <c r="AD1086" s="28">
        <v>6670</v>
      </c>
      <c r="AE1086" s="28">
        <v>406481</v>
      </c>
      <c r="AF1086" s="28">
        <v>378285</v>
      </c>
      <c r="AG1086" s="28">
        <v>157273</v>
      </c>
      <c r="AH1086" s="28">
        <v>268713</v>
      </c>
      <c r="AI1086" s="29">
        <v>0.11</v>
      </c>
      <c r="AJ1086" s="29">
        <v>0.17</v>
      </c>
      <c r="AK1086" s="29">
        <v>0.17</v>
      </c>
      <c r="AL1086" s="30">
        <v>10.77</v>
      </c>
      <c r="AM1086" s="30">
        <v>367.15</v>
      </c>
      <c r="AN1086" s="31">
        <v>0</v>
      </c>
      <c r="AO1086" s="32">
        <v>41.82</v>
      </c>
      <c r="AP1086" s="32">
        <v>103.77</v>
      </c>
      <c r="AQ1086" s="33">
        <v>-0.04</v>
      </c>
      <c r="AR1086" s="34">
        <v>2.2400000000000002</v>
      </c>
      <c r="AS1086" s="32">
        <v>-59.44</v>
      </c>
      <c r="AT1086" s="32">
        <v>2.86</v>
      </c>
      <c r="AU1086" s="24">
        <v>2.41</v>
      </c>
      <c r="AV1086" s="33">
        <v>0.88</v>
      </c>
      <c r="AW1086" s="33">
        <v>0.24</v>
      </c>
      <c r="AX1086">
        <v>0</v>
      </c>
    </row>
    <row r="1087" spans="1:50" hidden="1" x14ac:dyDescent="0.25">
      <c r="A1087" s="50">
        <v>1086</v>
      </c>
      <c r="B1087" s="23" t="s">
        <v>2518</v>
      </c>
      <c r="C1087" s="24" t="s">
        <v>2519</v>
      </c>
      <c r="D1087" s="24" t="s">
        <v>2520</v>
      </c>
      <c r="E1087" s="25" t="s">
        <v>2521</v>
      </c>
      <c r="F1087" s="24" t="s">
        <v>255</v>
      </c>
      <c r="G1087" s="24" t="s">
        <v>52</v>
      </c>
      <c r="H1087" s="24" t="s">
        <v>152</v>
      </c>
      <c r="I1087" s="26">
        <v>5</v>
      </c>
      <c r="J1087" s="26">
        <f t="shared" si="49"/>
        <v>9</v>
      </c>
      <c r="K1087" s="24" t="s">
        <v>61</v>
      </c>
      <c r="L1087" s="27">
        <v>42353</v>
      </c>
      <c r="M1087" s="28">
        <v>317932</v>
      </c>
      <c r="N1087" s="28">
        <v>317932</v>
      </c>
      <c r="O1087" s="28">
        <v>0</v>
      </c>
      <c r="P1087" s="28">
        <v>544</v>
      </c>
      <c r="Q1087" s="28">
        <v>544</v>
      </c>
      <c r="R1087" s="28">
        <v>5806</v>
      </c>
      <c r="S1087" s="28">
        <v>5806</v>
      </c>
      <c r="T1087" s="28">
        <v>6833</v>
      </c>
      <c r="U1087" s="28">
        <v>18158</v>
      </c>
      <c r="V1087" s="28">
        <v>6350</v>
      </c>
      <c r="W1087" s="28">
        <v>-2108.84</v>
      </c>
      <c r="X1087" s="28">
        <v>385</v>
      </c>
      <c r="Y1087" s="28">
        <v>163886</v>
      </c>
      <c r="Z1087" s="28">
        <v>14226</v>
      </c>
      <c r="AA1087" s="28">
        <v>157815</v>
      </c>
      <c r="AB1087" s="28">
        <v>111202</v>
      </c>
      <c r="AC1087" s="28">
        <v>11130</v>
      </c>
      <c r="AD1087" s="28">
        <v>5000</v>
      </c>
      <c r="AE1087" s="28">
        <v>168042</v>
      </c>
      <c r="AF1087" s="28">
        <v>145357</v>
      </c>
      <c r="AG1087" s="28">
        <v>143604</v>
      </c>
      <c r="AH1087" s="28">
        <v>307105</v>
      </c>
      <c r="AI1087" s="29">
        <v>0.04</v>
      </c>
      <c r="AJ1087" s="29">
        <v>0.11</v>
      </c>
      <c r="AK1087" s="29">
        <v>0.13</v>
      </c>
      <c r="AL1087" s="30">
        <v>10.67</v>
      </c>
      <c r="AM1087" s="30">
        <v>323.69</v>
      </c>
      <c r="AN1087" s="31">
        <v>3.76</v>
      </c>
      <c r="AO1087" s="32">
        <v>82.79</v>
      </c>
      <c r="AP1087" s="32">
        <v>91.53</v>
      </c>
      <c r="AQ1087" s="33">
        <v>0.1</v>
      </c>
      <c r="AR1087" s="34">
        <v>3.46</v>
      </c>
      <c r="AS1087" s="32">
        <v>40.81</v>
      </c>
      <c r="AT1087" s="32">
        <v>1.83</v>
      </c>
      <c r="AU1087" s="24">
        <v>3.99</v>
      </c>
      <c r="AV1087" s="33">
        <v>0.98</v>
      </c>
      <c r="AW1087" s="33">
        <v>0.49</v>
      </c>
      <c r="AX1087">
        <v>0</v>
      </c>
    </row>
    <row r="1088" spans="1:50" hidden="1" x14ac:dyDescent="0.25">
      <c r="A1088" s="50">
        <v>1087</v>
      </c>
      <c r="B1088" s="23" t="s">
        <v>2522</v>
      </c>
      <c r="C1088" s="24" t="s">
        <v>2523</v>
      </c>
      <c r="D1088" s="24" t="s">
        <v>94</v>
      </c>
      <c r="E1088" s="25" t="s">
        <v>835</v>
      </c>
      <c r="F1088" s="24"/>
      <c r="G1088" s="24" t="s">
        <v>97</v>
      </c>
      <c r="H1088" s="24" t="s">
        <v>152</v>
      </c>
      <c r="I1088" s="26">
        <v>5</v>
      </c>
      <c r="J1088" s="26">
        <f t="shared" si="49"/>
        <v>9</v>
      </c>
      <c r="K1088" s="24" t="s">
        <v>61</v>
      </c>
      <c r="L1088" s="27">
        <v>37971</v>
      </c>
      <c r="M1088" s="28">
        <v>317864</v>
      </c>
      <c r="N1088" s="28">
        <v>317864</v>
      </c>
      <c r="O1088" s="28">
        <v>0</v>
      </c>
      <c r="P1088" s="28">
        <v>0</v>
      </c>
      <c r="Q1088" s="28">
        <v>0</v>
      </c>
      <c r="R1088" s="28">
        <v>-23541</v>
      </c>
      <c r="S1088" s="28">
        <v>-23541</v>
      </c>
      <c r="T1088" s="28">
        <v>-17922</v>
      </c>
      <c r="U1088" s="28">
        <v>-702</v>
      </c>
      <c r="V1088" s="28">
        <v>-23541</v>
      </c>
      <c r="W1088" s="28">
        <v>-45533.68</v>
      </c>
      <c r="X1088" s="28">
        <v>12947</v>
      </c>
      <c r="Y1088" s="28">
        <v>132018</v>
      </c>
      <c r="Z1088" s="28">
        <v>132230</v>
      </c>
      <c r="AA1088" s="28">
        <v>141049</v>
      </c>
      <c r="AB1088" s="28">
        <v>121361</v>
      </c>
      <c r="AC1088" s="28">
        <v>2260</v>
      </c>
      <c r="AD1088" s="28">
        <v>6639</v>
      </c>
      <c r="AE1088" s="28">
        <v>586357</v>
      </c>
      <c r="AF1088" s="28">
        <v>411545</v>
      </c>
      <c r="AG1088" s="28">
        <v>183586</v>
      </c>
      <c r="AH1088" s="28">
        <v>302657</v>
      </c>
      <c r="AI1088" s="29">
        <v>3</v>
      </c>
      <c r="AJ1088" s="29">
        <v>4.5199999999999996</v>
      </c>
      <c r="AK1088" s="29">
        <v>4.6900000000000004</v>
      </c>
      <c r="AL1088" s="30">
        <v>63.93</v>
      </c>
      <c r="AM1088" s="30">
        <v>72.260000000000005</v>
      </c>
      <c r="AN1088" s="31">
        <v>7.2</v>
      </c>
      <c r="AO1088" s="32">
        <v>7.18</v>
      </c>
      <c r="AP1088" s="32">
        <v>76.63</v>
      </c>
      <c r="AQ1088" s="33">
        <v>0.32</v>
      </c>
      <c r="AR1088" s="34">
        <v>-4.01</v>
      </c>
      <c r="AS1088" s="32">
        <v>-17.8</v>
      </c>
      <c r="AT1088" s="32">
        <v>-7.41</v>
      </c>
      <c r="AU1088" s="24">
        <v>-5.72</v>
      </c>
      <c r="AV1088" s="33">
        <v>-0.5</v>
      </c>
      <c r="AW1088" s="33">
        <v>-0.19</v>
      </c>
      <c r="AX1088">
        <v>0</v>
      </c>
    </row>
    <row r="1089" spans="1:50" hidden="1" x14ac:dyDescent="0.25">
      <c r="A1089" s="50">
        <v>1088</v>
      </c>
      <c r="B1089" s="23" t="s">
        <v>2524</v>
      </c>
      <c r="C1089" s="24" t="s">
        <v>1494</v>
      </c>
      <c r="D1089" s="24" t="s">
        <v>817</v>
      </c>
      <c r="E1089" s="25">
        <v>90031</v>
      </c>
      <c r="F1089" s="24" t="s">
        <v>347</v>
      </c>
      <c r="G1089" s="24" t="s">
        <v>59</v>
      </c>
      <c r="H1089" s="24" t="s">
        <v>71</v>
      </c>
      <c r="I1089" s="26">
        <v>5</v>
      </c>
      <c r="J1089" s="26">
        <f t="shared" si="49"/>
        <v>9</v>
      </c>
      <c r="K1089" s="24" t="s">
        <v>61</v>
      </c>
      <c r="L1089" s="27">
        <v>42822</v>
      </c>
      <c r="M1089" s="28">
        <v>317772</v>
      </c>
      <c r="N1089" s="28">
        <v>317772</v>
      </c>
      <c r="O1089" s="28">
        <v>0</v>
      </c>
      <c r="P1089" s="28">
        <v>500</v>
      </c>
      <c r="Q1089" s="28">
        <v>500</v>
      </c>
      <c r="R1089" s="28">
        <v>8284</v>
      </c>
      <c r="S1089" s="28">
        <v>8284</v>
      </c>
      <c r="T1089" s="28">
        <v>9796</v>
      </c>
      <c r="U1089" s="28">
        <v>25054</v>
      </c>
      <c r="V1089" s="28">
        <v>8784</v>
      </c>
      <c r="W1089" s="28">
        <v>-1778.68</v>
      </c>
      <c r="X1089" s="28">
        <v>-24605</v>
      </c>
      <c r="Y1089" s="28">
        <v>79343</v>
      </c>
      <c r="Z1089" s="28">
        <v>35296</v>
      </c>
      <c r="AA1089" s="28">
        <v>55077</v>
      </c>
      <c r="AB1089" s="28">
        <v>159629</v>
      </c>
      <c r="AC1089" s="28">
        <v>24605</v>
      </c>
      <c r="AD1089" s="28">
        <v>40000</v>
      </c>
      <c r="AE1089" s="28">
        <v>187443</v>
      </c>
      <c r="AF1089" s="28">
        <v>114523</v>
      </c>
      <c r="AG1089" s="28">
        <v>213824</v>
      </c>
      <c r="AH1089" s="28">
        <v>317772</v>
      </c>
      <c r="AI1089" s="29">
        <v>0.65</v>
      </c>
      <c r="AJ1089" s="29">
        <v>0.78</v>
      </c>
      <c r="AK1089" s="29">
        <v>0.83</v>
      </c>
      <c r="AL1089" s="30">
        <v>13.08</v>
      </c>
      <c r="AM1089" s="30">
        <v>131.28</v>
      </c>
      <c r="AN1089" s="31">
        <v>4.68</v>
      </c>
      <c r="AO1089" s="32">
        <v>46.39</v>
      </c>
      <c r="AP1089" s="32">
        <v>81.17</v>
      </c>
      <c r="AQ1089" s="33">
        <v>0.31</v>
      </c>
      <c r="AR1089" s="34">
        <v>4.42</v>
      </c>
      <c r="AS1089" s="32">
        <v>23.47</v>
      </c>
      <c r="AT1089" s="32">
        <v>2.61</v>
      </c>
      <c r="AU1089" s="24">
        <v>7.23</v>
      </c>
      <c r="AV1089" s="33">
        <v>1.03</v>
      </c>
      <c r="AW1089" s="33">
        <v>0.47</v>
      </c>
      <c r="AX1089">
        <v>0</v>
      </c>
    </row>
    <row r="1090" spans="1:50" hidden="1" x14ac:dyDescent="0.25">
      <c r="A1090" s="50">
        <v>1089</v>
      </c>
      <c r="B1090" s="23" t="s">
        <v>2525</v>
      </c>
      <c r="C1090" s="24" t="s">
        <v>2526</v>
      </c>
      <c r="D1090" s="24" t="s">
        <v>255</v>
      </c>
      <c r="E1090" s="25" t="s">
        <v>256</v>
      </c>
      <c r="F1090" s="24" t="s">
        <v>255</v>
      </c>
      <c r="G1090" s="24" t="s">
        <v>52</v>
      </c>
      <c r="H1090" s="24" t="s">
        <v>81</v>
      </c>
      <c r="I1090" s="26">
        <v>2</v>
      </c>
      <c r="J1090" s="26">
        <f t="shared" si="49"/>
        <v>2</v>
      </c>
      <c r="K1090" s="24" t="s">
        <v>61</v>
      </c>
      <c r="L1090" s="27">
        <v>40051</v>
      </c>
      <c r="M1090" s="28">
        <v>317277</v>
      </c>
      <c r="N1090" s="28">
        <v>317277</v>
      </c>
      <c r="O1090" s="28">
        <v>0</v>
      </c>
      <c r="P1090" s="28">
        <v>310</v>
      </c>
      <c r="Q1090" s="28">
        <v>310</v>
      </c>
      <c r="R1090" s="28">
        <v>-4682</v>
      </c>
      <c r="S1090" s="28">
        <v>-4682</v>
      </c>
      <c r="T1090" s="28">
        <v>-4372</v>
      </c>
      <c r="U1090" s="28">
        <v>35016</v>
      </c>
      <c r="V1090" s="28">
        <v>-4372</v>
      </c>
      <c r="W1090" s="28">
        <v>-22377.439999999999</v>
      </c>
      <c r="X1090" s="28">
        <v>27610</v>
      </c>
      <c r="Y1090" s="28">
        <v>112082</v>
      </c>
      <c r="Z1090" s="28">
        <v>127264</v>
      </c>
      <c r="AA1090" s="28">
        <v>91972</v>
      </c>
      <c r="AB1090" s="28">
        <v>55601</v>
      </c>
      <c r="AC1090" s="28">
        <v>38191</v>
      </c>
      <c r="AD1090" s="28">
        <v>5000</v>
      </c>
      <c r="AE1090" s="28">
        <v>281100</v>
      </c>
      <c r="AF1090" s="28">
        <v>21659</v>
      </c>
      <c r="AG1090" s="28">
        <v>167004</v>
      </c>
      <c r="AH1090" s="28">
        <v>251476</v>
      </c>
      <c r="AI1090" s="29">
        <v>1.38</v>
      </c>
      <c r="AJ1090" s="29">
        <v>1.72</v>
      </c>
      <c r="AK1090" s="29">
        <v>1.72</v>
      </c>
      <c r="AL1090" s="30">
        <v>57.89</v>
      </c>
      <c r="AM1090" s="30">
        <v>264.29000000000002</v>
      </c>
      <c r="AN1090" s="31">
        <v>0</v>
      </c>
      <c r="AO1090" s="32">
        <v>53.59</v>
      </c>
      <c r="AP1090" s="32">
        <v>54.73</v>
      </c>
      <c r="AQ1090" s="33">
        <v>5.88</v>
      </c>
      <c r="AR1090" s="34">
        <v>-1.67</v>
      </c>
      <c r="AS1090" s="32">
        <v>-3.68</v>
      </c>
      <c r="AT1090" s="32">
        <v>-1.48</v>
      </c>
      <c r="AU1090" s="24">
        <v>-21.62</v>
      </c>
      <c r="AV1090" s="33">
        <v>1.06</v>
      </c>
      <c r="AW1090" s="33">
        <v>0.48</v>
      </c>
      <c r="AX1090">
        <v>0</v>
      </c>
    </row>
    <row r="1091" spans="1:50" hidden="1" x14ac:dyDescent="0.25">
      <c r="A1091" s="50">
        <v>1090</v>
      </c>
      <c r="B1091" s="23" t="s">
        <v>2527</v>
      </c>
      <c r="C1091" s="24" t="s">
        <v>2528</v>
      </c>
      <c r="D1091" s="24" t="s">
        <v>142</v>
      </c>
      <c r="E1091" s="25" t="s">
        <v>366</v>
      </c>
      <c r="F1091" s="24" t="s">
        <v>142</v>
      </c>
      <c r="G1091" s="24" t="s">
        <v>76</v>
      </c>
      <c r="H1091" s="24" t="s">
        <v>81</v>
      </c>
      <c r="I1091" s="26">
        <v>5</v>
      </c>
      <c r="J1091" s="26">
        <f t="shared" si="49"/>
        <v>9</v>
      </c>
      <c r="K1091" s="24" t="s">
        <v>61</v>
      </c>
      <c r="L1091" s="27">
        <v>43573</v>
      </c>
      <c r="M1091" s="28">
        <v>317222</v>
      </c>
      <c r="N1091" s="28">
        <v>317222</v>
      </c>
      <c r="O1091" s="28">
        <v>0</v>
      </c>
      <c r="P1091" s="28">
        <v>2952</v>
      </c>
      <c r="Q1091" s="28">
        <v>2952</v>
      </c>
      <c r="R1091" s="28">
        <v>10415</v>
      </c>
      <c r="S1091" s="28">
        <v>10415</v>
      </c>
      <c r="T1091" s="28">
        <v>14247</v>
      </c>
      <c r="U1091" s="28">
        <v>33459</v>
      </c>
      <c r="V1091" s="28">
        <v>13367</v>
      </c>
      <c r="W1091" s="28">
        <v>6892.34</v>
      </c>
      <c r="X1091" s="28">
        <v>2797</v>
      </c>
      <c r="Y1091" s="28">
        <v>113337</v>
      </c>
      <c r="Z1091" s="28">
        <v>-11925</v>
      </c>
      <c r="AA1091" s="28">
        <v>99664</v>
      </c>
      <c r="AB1091" s="28">
        <v>180967</v>
      </c>
      <c r="AC1091" s="28">
        <v>53</v>
      </c>
      <c r="AD1091" s="28">
        <v>5000</v>
      </c>
      <c r="AE1091" s="28">
        <v>228384</v>
      </c>
      <c r="AF1091" s="28">
        <v>153962</v>
      </c>
      <c r="AG1091" s="28">
        <v>203832</v>
      </c>
      <c r="AH1091" s="28">
        <v>314372</v>
      </c>
      <c r="AI1091" s="29">
        <v>0.61</v>
      </c>
      <c r="AJ1091" s="29">
        <v>0.87</v>
      </c>
      <c r="AK1091" s="29">
        <v>0.94</v>
      </c>
      <c r="AL1091" s="30">
        <v>23.71</v>
      </c>
      <c r="AM1091" s="30">
        <v>139.01</v>
      </c>
      <c r="AN1091" s="31">
        <v>5.98</v>
      </c>
      <c r="AO1091" s="32">
        <v>77.319999999999993</v>
      </c>
      <c r="AP1091" s="32">
        <v>62.37</v>
      </c>
      <c r="AQ1091" s="33">
        <v>-0.08</v>
      </c>
      <c r="AR1091" s="34">
        <v>4.5599999999999996</v>
      </c>
      <c r="AS1091" s="32">
        <v>-87.34</v>
      </c>
      <c r="AT1091" s="32">
        <v>3.28</v>
      </c>
      <c r="AU1091" s="24">
        <v>6.76</v>
      </c>
      <c r="AV1091" s="33">
        <v>1.3</v>
      </c>
      <c r="AW1091" s="33">
        <v>0.44</v>
      </c>
      <c r="AX1091">
        <v>0</v>
      </c>
    </row>
    <row r="1092" spans="1:50" hidden="1" x14ac:dyDescent="0.25">
      <c r="A1092" s="50">
        <v>1091</v>
      </c>
      <c r="B1092" s="23" t="s">
        <v>2529</v>
      </c>
      <c r="C1092" s="24" t="s">
        <v>2530</v>
      </c>
      <c r="D1092" s="24" t="s">
        <v>142</v>
      </c>
      <c r="E1092" s="25" t="s">
        <v>366</v>
      </c>
      <c r="F1092" s="24" t="s">
        <v>142</v>
      </c>
      <c r="G1092" s="24" t="s">
        <v>76</v>
      </c>
      <c r="H1092" s="24" t="s">
        <v>81</v>
      </c>
      <c r="I1092" s="26">
        <v>10</v>
      </c>
      <c r="J1092" s="26">
        <f t="shared" si="49"/>
        <v>24</v>
      </c>
      <c r="K1092" s="24" t="s">
        <v>61</v>
      </c>
      <c r="L1092" s="27">
        <v>38314</v>
      </c>
      <c r="M1092" s="28">
        <v>317161</v>
      </c>
      <c r="N1092" s="28">
        <v>317161</v>
      </c>
      <c r="O1092" s="28">
        <v>0</v>
      </c>
      <c r="P1092" s="28">
        <v>960</v>
      </c>
      <c r="Q1092" s="28">
        <v>960</v>
      </c>
      <c r="R1092" s="28">
        <v>6615</v>
      </c>
      <c r="S1092" s="28">
        <v>6615</v>
      </c>
      <c r="T1092" s="28">
        <v>7790</v>
      </c>
      <c r="U1092" s="28">
        <v>16374</v>
      </c>
      <c r="V1092" s="28">
        <v>7575</v>
      </c>
      <c r="W1092" s="28">
        <v>-4026.62</v>
      </c>
      <c r="X1092" s="28">
        <v>118659</v>
      </c>
      <c r="Y1092" s="28">
        <v>71930</v>
      </c>
      <c r="Z1092" s="28">
        <v>40653</v>
      </c>
      <c r="AA1092" s="28">
        <v>44072</v>
      </c>
      <c r="AB1092" s="28">
        <v>62396</v>
      </c>
      <c r="AC1092" s="28">
        <v>83797</v>
      </c>
      <c r="AD1092" s="28">
        <v>24917</v>
      </c>
      <c r="AE1092" s="28">
        <v>195486</v>
      </c>
      <c r="AF1092" s="28">
        <v>68922</v>
      </c>
      <c r="AG1092" s="28">
        <v>189039</v>
      </c>
      <c r="AH1092" s="28">
        <v>142310</v>
      </c>
      <c r="AI1092" s="29">
        <v>0.72</v>
      </c>
      <c r="AJ1092" s="29">
        <v>0.73</v>
      </c>
      <c r="AK1092" s="29">
        <v>0.82</v>
      </c>
      <c r="AL1092" s="30">
        <v>1.59</v>
      </c>
      <c r="AM1092" s="30">
        <v>204.3</v>
      </c>
      <c r="AN1092" s="31">
        <v>15.31</v>
      </c>
      <c r="AO1092" s="32">
        <v>79.2</v>
      </c>
      <c r="AP1092" s="32">
        <v>79.2</v>
      </c>
      <c r="AQ1092" s="33">
        <v>0.59</v>
      </c>
      <c r="AR1092" s="34">
        <v>3.38</v>
      </c>
      <c r="AS1092" s="32">
        <v>16.27</v>
      </c>
      <c r="AT1092" s="32">
        <v>2.09</v>
      </c>
      <c r="AU1092" s="24">
        <v>9.6</v>
      </c>
      <c r="AV1092" s="33">
        <v>2.83</v>
      </c>
      <c r="AW1092" s="33">
        <v>0.53</v>
      </c>
      <c r="AX1092">
        <v>0</v>
      </c>
    </row>
    <row r="1093" spans="1:50" hidden="1" x14ac:dyDescent="0.25">
      <c r="A1093" s="50">
        <v>1092</v>
      </c>
      <c r="B1093" s="23" t="s">
        <v>2531</v>
      </c>
      <c r="C1093" s="24" t="s">
        <v>2532</v>
      </c>
      <c r="D1093" s="24" t="s">
        <v>540</v>
      </c>
      <c r="E1093" s="25">
        <v>91451</v>
      </c>
      <c r="F1093" s="24" t="s">
        <v>350</v>
      </c>
      <c r="G1093" s="24" t="s">
        <v>220</v>
      </c>
      <c r="H1093" s="24" t="s">
        <v>104</v>
      </c>
      <c r="I1093" s="26">
        <v>5</v>
      </c>
      <c r="J1093" s="26">
        <f t="shared" si="49"/>
        <v>9</v>
      </c>
      <c r="K1093" s="24" t="s">
        <v>61</v>
      </c>
      <c r="L1093" s="27">
        <v>40240</v>
      </c>
      <c r="M1093" s="28">
        <v>317118</v>
      </c>
      <c r="N1093" s="28">
        <v>317118</v>
      </c>
      <c r="O1093" s="28">
        <v>0</v>
      </c>
      <c r="P1093" s="28">
        <v>428</v>
      </c>
      <c r="Q1093" s="28">
        <v>428</v>
      </c>
      <c r="R1093" s="28">
        <v>-57</v>
      </c>
      <c r="S1093" s="28">
        <v>-57</v>
      </c>
      <c r="T1093" s="28">
        <v>3674</v>
      </c>
      <c r="U1093" s="28">
        <v>6523</v>
      </c>
      <c r="V1093" s="28">
        <v>371</v>
      </c>
      <c r="W1093" s="28">
        <v>-4715.76</v>
      </c>
      <c r="X1093" s="28">
        <v>0</v>
      </c>
      <c r="Y1093" s="28">
        <v>117538</v>
      </c>
      <c r="Z1093" s="28">
        <v>30514</v>
      </c>
      <c r="AA1093" s="28">
        <v>133866</v>
      </c>
      <c r="AB1093" s="28">
        <v>180070</v>
      </c>
      <c r="AC1093" s="28">
        <v>0</v>
      </c>
      <c r="AD1093" s="28">
        <v>6454</v>
      </c>
      <c r="AE1093" s="28">
        <v>145603</v>
      </c>
      <c r="AF1093" s="28">
        <v>15656</v>
      </c>
      <c r="AG1093" s="28">
        <v>199580</v>
      </c>
      <c r="AH1093" s="28">
        <v>317118</v>
      </c>
      <c r="AI1093" s="29">
        <v>0.46</v>
      </c>
      <c r="AJ1093" s="29">
        <v>1.1299999999999999</v>
      </c>
      <c r="AK1093" s="29">
        <v>1.24</v>
      </c>
      <c r="AL1093" s="30">
        <v>79.569999999999993</v>
      </c>
      <c r="AM1093" s="30">
        <v>188.99</v>
      </c>
      <c r="AN1093" s="31">
        <v>13.53</v>
      </c>
      <c r="AO1093" s="32">
        <v>71.959999999999994</v>
      </c>
      <c r="AP1093" s="32">
        <v>79.040000000000006</v>
      </c>
      <c r="AQ1093" s="33">
        <v>1.95</v>
      </c>
      <c r="AR1093" s="34">
        <v>-0.04</v>
      </c>
      <c r="AS1093" s="32">
        <v>-0.19</v>
      </c>
      <c r="AT1093" s="32">
        <v>-0.02</v>
      </c>
      <c r="AU1093" s="24">
        <v>-0.36</v>
      </c>
      <c r="AV1093" s="33">
        <v>0.4</v>
      </c>
      <c r="AW1093" s="33">
        <v>0.63</v>
      </c>
      <c r="AX1093">
        <v>0</v>
      </c>
    </row>
    <row r="1094" spans="1:50" hidden="1" x14ac:dyDescent="0.25">
      <c r="A1094" s="50">
        <v>1093</v>
      </c>
      <c r="B1094" s="23" t="s">
        <v>2533</v>
      </c>
      <c r="C1094" s="24" t="s">
        <v>2534</v>
      </c>
      <c r="D1094" s="24" t="s">
        <v>155</v>
      </c>
      <c r="E1094" s="25">
        <v>81105</v>
      </c>
      <c r="F1094" s="24" t="s">
        <v>70</v>
      </c>
      <c r="G1094" s="24" t="s">
        <v>59</v>
      </c>
      <c r="H1094" s="24" t="s">
        <v>66</v>
      </c>
      <c r="I1094" s="26">
        <v>1</v>
      </c>
      <c r="J1094" s="26">
        <f t="shared" si="49"/>
        <v>1</v>
      </c>
      <c r="K1094" s="24" t="s">
        <v>61</v>
      </c>
      <c r="L1094" s="27">
        <v>43264</v>
      </c>
      <c r="M1094" s="28">
        <v>316878</v>
      </c>
      <c r="N1094" s="28">
        <v>316878</v>
      </c>
      <c r="O1094" s="28">
        <v>0</v>
      </c>
      <c r="P1094" s="28">
        <v>246</v>
      </c>
      <c r="Q1094" s="28">
        <v>246</v>
      </c>
      <c r="R1094" s="28">
        <v>920</v>
      </c>
      <c r="S1094" s="28">
        <v>920</v>
      </c>
      <c r="T1094" s="28">
        <v>1166</v>
      </c>
      <c r="U1094" s="28">
        <v>1166</v>
      </c>
      <c r="V1094" s="28">
        <v>1166</v>
      </c>
      <c r="W1094" s="28">
        <v>652.34</v>
      </c>
      <c r="X1094" s="28">
        <v>27191</v>
      </c>
      <c r="Y1094" s="28">
        <v>10228</v>
      </c>
      <c r="Z1094" s="28">
        <v>-1747</v>
      </c>
      <c r="AA1094" s="28">
        <v>39062</v>
      </c>
      <c r="AB1094" s="28">
        <v>25295</v>
      </c>
      <c r="AC1094" s="28">
        <v>0</v>
      </c>
      <c r="AD1094" s="28">
        <v>5000</v>
      </c>
      <c r="AE1094" s="28">
        <v>9632</v>
      </c>
      <c r="AF1094" s="28">
        <v>0</v>
      </c>
      <c r="AG1094" s="28">
        <v>306650</v>
      </c>
      <c r="AH1094" s="28">
        <v>289687</v>
      </c>
      <c r="AI1094" s="29">
        <v>0.85</v>
      </c>
      <c r="AJ1094" s="29">
        <v>0.85</v>
      </c>
      <c r="AK1094" s="29">
        <v>0.85</v>
      </c>
      <c r="AL1094" s="30">
        <v>0</v>
      </c>
      <c r="AM1094" s="30">
        <v>13.36</v>
      </c>
      <c r="AN1094" s="31">
        <v>0</v>
      </c>
      <c r="AO1094" s="32">
        <v>118.14</v>
      </c>
      <c r="AP1094" s="32">
        <v>118.14</v>
      </c>
      <c r="AQ1094" s="33">
        <v>0</v>
      </c>
      <c r="AR1094" s="34">
        <v>9.5500000000000007</v>
      </c>
      <c r="AS1094" s="32">
        <v>-52.66</v>
      </c>
      <c r="AT1094" s="32">
        <v>0.28999999999999998</v>
      </c>
      <c r="AU1094" s="24">
        <v>0</v>
      </c>
      <c r="AV1094" s="33">
        <v>8.17</v>
      </c>
      <c r="AW1094" s="33">
        <v>5.64</v>
      </c>
      <c r="AX1094">
        <v>0</v>
      </c>
    </row>
    <row r="1095" spans="1:50" hidden="1" x14ac:dyDescent="0.25">
      <c r="A1095" s="50">
        <v>1094</v>
      </c>
      <c r="B1095" s="23" t="s">
        <v>2535</v>
      </c>
      <c r="C1095" s="24" t="s">
        <v>2536</v>
      </c>
      <c r="D1095" s="24" t="s">
        <v>2537</v>
      </c>
      <c r="E1095" s="25" t="s">
        <v>2538</v>
      </c>
      <c r="F1095" s="24" t="s">
        <v>255</v>
      </c>
      <c r="G1095" s="24" t="s">
        <v>52</v>
      </c>
      <c r="H1095" s="24" t="s">
        <v>81</v>
      </c>
      <c r="I1095" s="26">
        <v>10</v>
      </c>
      <c r="J1095" s="26">
        <f t="shared" si="49"/>
        <v>24</v>
      </c>
      <c r="K1095" s="24" t="s">
        <v>61</v>
      </c>
      <c r="L1095" s="27">
        <v>42417</v>
      </c>
      <c r="M1095" s="28">
        <v>316615</v>
      </c>
      <c r="N1095" s="28">
        <v>316615</v>
      </c>
      <c r="O1095" s="28">
        <v>0</v>
      </c>
      <c r="P1095" s="28">
        <v>0</v>
      </c>
      <c r="Q1095" s="28">
        <v>0</v>
      </c>
      <c r="R1095" s="28">
        <v>-130823</v>
      </c>
      <c r="S1095" s="28">
        <v>-130823</v>
      </c>
      <c r="T1095" s="28">
        <v>-129461</v>
      </c>
      <c r="U1095" s="28">
        <v>-95850</v>
      </c>
      <c r="V1095" s="28">
        <v>-130823</v>
      </c>
      <c r="W1095" s="28">
        <v>-106401.16</v>
      </c>
      <c r="X1095" s="28">
        <v>0</v>
      </c>
      <c r="Y1095" s="28">
        <v>15760</v>
      </c>
      <c r="Z1095" s="28">
        <v>-159180</v>
      </c>
      <c r="AA1095" s="28">
        <v>148159</v>
      </c>
      <c r="AB1095" s="28">
        <v>211210</v>
      </c>
      <c r="AC1095" s="28">
        <v>0</v>
      </c>
      <c r="AD1095" s="28">
        <v>5000</v>
      </c>
      <c r="AE1095" s="28">
        <v>309579</v>
      </c>
      <c r="AF1095" s="28">
        <v>244833</v>
      </c>
      <c r="AG1095" s="28">
        <v>307922</v>
      </c>
      <c r="AH1095" s="28">
        <v>323682</v>
      </c>
      <c r="AI1095" s="29">
        <v>0.03</v>
      </c>
      <c r="AJ1095" s="29">
        <v>7.0000000000000007E-2</v>
      </c>
      <c r="AK1095" s="29">
        <v>0.15</v>
      </c>
      <c r="AL1095" s="30">
        <v>21.09</v>
      </c>
      <c r="AM1095" s="30">
        <v>517.86</v>
      </c>
      <c r="AN1095" s="31">
        <v>36.450000000000003</v>
      </c>
      <c r="AO1095" s="32">
        <v>143.08000000000001</v>
      </c>
      <c r="AP1095" s="32">
        <v>151.41999999999999</v>
      </c>
      <c r="AQ1095" s="33">
        <v>-0.65</v>
      </c>
      <c r="AR1095" s="34">
        <v>-42.26</v>
      </c>
      <c r="AS1095" s="32">
        <v>-82.19</v>
      </c>
      <c r="AT1095" s="32">
        <v>-41.32</v>
      </c>
      <c r="AU1095" s="24">
        <v>-53.43</v>
      </c>
      <c r="AV1095" s="33">
        <v>-6</v>
      </c>
      <c r="AW1095" s="33">
        <v>0.28000000000000003</v>
      </c>
      <c r="AX1095">
        <v>0</v>
      </c>
    </row>
    <row r="1096" spans="1:50" hidden="1" x14ac:dyDescent="0.25">
      <c r="A1096" s="50">
        <v>1095</v>
      </c>
      <c r="B1096" s="23" t="s">
        <v>2539</v>
      </c>
      <c r="C1096" s="24" t="s">
        <v>2540</v>
      </c>
      <c r="D1096" s="24" t="s">
        <v>1293</v>
      </c>
      <c r="E1096" s="25" t="s">
        <v>1294</v>
      </c>
      <c r="F1096" s="24" t="s">
        <v>1293</v>
      </c>
      <c r="G1096" s="24" t="s">
        <v>97</v>
      </c>
      <c r="H1096" s="24" t="s">
        <v>66</v>
      </c>
      <c r="I1096" s="26">
        <v>10</v>
      </c>
      <c r="J1096" s="26">
        <f t="shared" si="49"/>
        <v>24</v>
      </c>
      <c r="K1096" s="24" t="s">
        <v>61</v>
      </c>
      <c r="L1096" s="27">
        <v>39581</v>
      </c>
      <c r="M1096" s="28">
        <v>316063</v>
      </c>
      <c r="N1096" s="28">
        <v>316063</v>
      </c>
      <c r="O1096" s="28">
        <v>0</v>
      </c>
      <c r="P1096" s="28">
        <v>0</v>
      </c>
      <c r="Q1096" s="28">
        <v>0</v>
      </c>
      <c r="R1096" s="28">
        <v>-47887</v>
      </c>
      <c r="S1096" s="28">
        <v>-47887</v>
      </c>
      <c r="T1096" s="28">
        <v>-47887</v>
      </c>
      <c r="U1096" s="28">
        <v>-46395</v>
      </c>
      <c r="V1096" s="28">
        <v>-47887</v>
      </c>
      <c r="W1096" s="28">
        <v>-54132.94</v>
      </c>
      <c r="X1096" s="28">
        <v>153695</v>
      </c>
      <c r="Y1096" s="28">
        <v>59844</v>
      </c>
      <c r="Z1096" s="28">
        <v>7559</v>
      </c>
      <c r="AA1096" s="28">
        <v>201844</v>
      </c>
      <c r="AB1096" s="28">
        <v>42205</v>
      </c>
      <c r="AC1096" s="28">
        <v>158265</v>
      </c>
      <c r="AD1096" s="28">
        <v>9959</v>
      </c>
      <c r="AE1096" s="28">
        <v>392378</v>
      </c>
      <c r="AF1096" s="28">
        <v>40323</v>
      </c>
      <c r="AG1096" s="28">
        <v>97954</v>
      </c>
      <c r="AH1096" s="28">
        <v>4103</v>
      </c>
      <c r="AI1096" s="29">
        <v>0.56999999999999995</v>
      </c>
      <c r="AJ1096" s="29">
        <v>0.91</v>
      </c>
      <c r="AK1096" s="29">
        <v>0.95</v>
      </c>
      <c r="AL1096" s="30">
        <v>144.31</v>
      </c>
      <c r="AM1096" s="30">
        <v>518.49</v>
      </c>
      <c r="AN1096" s="31">
        <v>16.260000000000002</v>
      </c>
      <c r="AO1096" s="32">
        <v>96.12</v>
      </c>
      <c r="AP1096" s="32">
        <v>96</v>
      </c>
      <c r="AQ1096" s="33">
        <v>0.19</v>
      </c>
      <c r="AR1096" s="34">
        <v>-12.2</v>
      </c>
      <c r="AS1096" s="32">
        <v>-633.51</v>
      </c>
      <c r="AT1096" s="32">
        <v>-15.15</v>
      </c>
      <c r="AU1096" s="24">
        <v>-118.76</v>
      </c>
      <c r="AV1096" s="33">
        <v>-0.55000000000000004</v>
      </c>
      <c r="AW1096" s="33">
        <v>0.35</v>
      </c>
      <c r="AX1096">
        <v>0</v>
      </c>
    </row>
    <row r="1097" spans="1:50" hidden="1" x14ac:dyDescent="0.25">
      <c r="A1097" s="50">
        <v>1096</v>
      </c>
      <c r="B1097" s="23" t="s">
        <v>2541</v>
      </c>
      <c r="C1097" s="24" t="s">
        <v>2542</v>
      </c>
      <c r="D1097" s="24" t="s">
        <v>84</v>
      </c>
      <c r="E1097" s="25">
        <v>84101</v>
      </c>
      <c r="F1097" s="24" t="s">
        <v>223</v>
      </c>
      <c r="G1097" s="24" t="s">
        <v>59</v>
      </c>
      <c r="H1097" s="24" t="s">
        <v>81</v>
      </c>
      <c r="I1097" s="26">
        <v>10</v>
      </c>
      <c r="J1097" s="26">
        <f t="shared" si="49"/>
        <v>24</v>
      </c>
      <c r="K1097" s="24" t="s">
        <v>61</v>
      </c>
      <c r="L1097" s="27">
        <v>38485</v>
      </c>
      <c r="M1097" s="28">
        <v>316035</v>
      </c>
      <c r="N1097" s="28">
        <v>316035</v>
      </c>
      <c r="O1097" s="28">
        <v>0</v>
      </c>
      <c r="P1097" s="28">
        <v>0</v>
      </c>
      <c r="Q1097" s="28">
        <v>0</v>
      </c>
      <c r="R1097" s="28">
        <v>-90453</v>
      </c>
      <c r="S1097" s="28">
        <v>-90453</v>
      </c>
      <c r="T1097" s="28">
        <v>-87228</v>
      </c>
      <c r="U1097" s="28">
        <v>-70729</v>
      </c>
      <c r="V1097" s="28">
        <v>-90453</v>
      </c>
      <c r="W1097" s="28">
        <v>-74518.759999999995</v>
      </c>
      <c r="X1097" s="28">
        <v>0</v>
      </c>
      <c r="Y1097" s="28">
        <v>44404</v>
      </c>
      <c r="Z1097" s="28">
        <v>-24884</v>
      </c>
      <c r="AA1097" s="28">
        <v>75094</v>
      </c>
      <c r="AB1097" s="28">
        <v>239315</v>
      </c>
      <c r="AC1097" s="28">
        <v>0</v>
      </c>
      <c r="AD1097" s="28">
        <v>6639</v>
      </c>
      <c r="AE1097" s="28">
        <v>155735</v>
      </c>
      <c r="AF1097" s="28">
        <v>131020</v>
      </c>
      <c r="AG1097" s="28">
        <v>271631</v>
      </c>
      <c r="AH1097" s="28">
        <v>316035</v>
      </c>
      <c r="AI1097" s="29">
        <v>0.09</v>
      </c>
      <c r="AJ1097" s="29">
        <v>0.11</v>
      </c>
      <c r="AK1097" s="29">
        <v>0.13</v>
      </c>
      <c r="AL1097" s="30">
        <v>3.35</v>
      </c>
      <c r="AM1097" s="30">
        <v>235.46</v>
      </c>
      <c r="AN1097" s="31">
        <v>4.0999999999999996</v>
      </c>
      <c r="AO1097" s="32">
        <v>114.08</v>
      </c>
      <c r="AP1097" s="32">
        <v>115.98</v>
      </c>
      <c r="AQ1097" s="33">
        <v>-0.19</v>
      </c>
      <c r="AR1097" s="34">
        <v>-58.08</v>
      </c>
      <c r="AS1097" s="32">
        <v>-363.5</v>
      </c>
      <c r="AT1097" s="32">
        <v>-28.62</v>
      </c>
      <c r="AU1097" s="24">
        <v>-69.040000000000006</v>
      </c>
      <c r="AV1097" s="33">
        <v>-6.83</v>
      </c>
      <c r="AW1097" s="33">
        <v>0.28000000000000003</v>
      </c>
      <c r="AX1097">
        <v>0</v>
      </c>
    </row>
    <row r="1098" spans="1:50" hidden="1" x14ac:dyDescent="0.25">
      <c r="A1098" s="50">
        <v>1097</v>
      </c>
      <c r="B1098" s="23" t="s">
        <v>2543</v>
      </c>
      <c r="C1098" s="24" t="s">
        <v>2544</v>
      </c>
      <c r="D1098" s="24" t="s">
        <v>84</v>
      </c>
      <c r="E1098" s="25">
        <v>81108</v>
      </c>
      <c r="F1098" s="24" t="s">
        <v>70</v>
      </c>
      <c r="G1098" s="24" t="s">
        <v>59</v>
      </c>
      <c r="H1098" s="24" t="s">
        <v>104</v>
      </c>
      <c r="I1098" s="26">
        <v>5</v>
      </c>
      <c r="J1098" s="26">
        <f t="shared" si="49"/>
        <v>9</v>
      </c>
      <c r="K1098" s="24" t="s">
        <v>61</v>
      </c>
      <c r="L1098" s="27">
        <v>38766</v>
      </c>
      <c r="M1098" s="28">
        <v>316004</v>
      </c>
      <c r="N1098" s="28">
        <v>316004</v>
      </c>
      <c r="O1098" s="28">
        <v>0</v>
      </c>
      <c r="P1098" s="28">
        <v>0</v>
      </c>
      <c r="Q1098" s="28">
        <v>0</v>
      </c>
      <c r="R1098" s="28">
        <v>-38970</v>
      </c>
      <c r="S1098" s="28">
        <v>-38970</v>
      </c>
      <c r="T1098" s="28">
        <v>-38970</v>
      </c>
      <c r="U1098" s="28">
        <v>-35939</v>
      </c>
      <c r="V1098" s="28">
        <v>-38970</v>
      </c>
      <c r="W1098" s="28">
        <v>-33327.68</v>
      </c>
      <c r="X1098" s="28">
        <v>-46769</v>
      </c>
      <c r="Y1098" s="28">
        <v>50522</v>
      </c>
      <c r="Z1098" s="28">
        <v>-19636</v>
      </c>
      <c r="AA1098" s="28">
        <v>92215</v>
      </c>
      <c r="AB1098" s="28">
        <v>134798</v>
      </c>
      <c r="AC1098" s="28">
        <v>46769</v>
      </c>
      <c r="AD1098" s="28">
        <v>9960</v>
      </c>
      <c r="AE1098" s="28">
        <v>83246</v>
      </c>
      <c r="AF1098" s="28">
        <v>51422</v>
      </c>
      <c r="AG1098" s="28">
        <v>218713</v>
      </c>
      <c r="AH1098" s="28">
        <v>316004</v>
      </c>
      <c r="AI1098" s="29">
        <v>0.12</v>
      </c>
      <c r="AJ1098" s="29">
        <v>0.28999999999999998</v>
      </c>
      <c r="AK1098" s="29">
        <v>0.34</v>
      </c>
      <c r="AL1098" s="30">
        <v>18.52</v>
      </c>
      <c r="AM1098" s="30">
        <v>128.5</v>
      </c>
      <c r="AN1098" s="31">
        <v>4.6500000000000004</v>
      </c>
      <c r="AO1098" s="32">
        <v>113.83</v>
      </c>
      <c r="AP1098" s="32">
        <v>123.59</v>
      </c>
      <c r="AQ1098" s="33">
        <v>-0.38</v>
      </c>
      <c r="AR1098" s="34">
        <v>-46.81</v>
      </c>
      <c r="AS1098" s="32">
        <v>-198.46</v>
      </c>
      <c r="AT1098" s="32">
        <v>-12.33</v>
      </c>
      <c r="AU1098" s="24">
        <v>-75.78</v>
      </c>
      <c r="AV1098" s="33">
        <v>-4.8099999999999996</v>
      </c>
      <c r="AW1098" s="33">
        <v>0.63</v>
      </c>
      <c r="AX1098">
        <v>0</v>
      </c>
    </row>
    <row r="1099" spans="1:50" hidden="1" x14ac:dyDescent="0.25">
      <c r="A1099" s="50">
        <v>1098</v>
      </c>
      <c r="B1099" s="23" t="s">
        <v>2545</v>
      </c>
      <c r="C1099" s="24" t="s">
        <v>2546</v>
      </c>
      <c r="D1099" s="24" t="s">
        <v>1157</v>
      </c>
      <c r="E1099" s="25">
        <v>97697</v>
      </c>
      <c r="F1099" s="24" t="s">
        <v>136</v>
      </c>
      <c r="G1099" s="24" t="s">
        <v>137</v>
      </c>
      <c r="H1099" s="24" t="s">
        <v>81</v>
      </c>
      <c r="I1099" s="26">
        <v>10</v>
      </c>
      <c r="J1099" s="26">
        <f t="shared" si="49"/>
        <v>24</v>
      </c>
      <c r="K1099" s="24" t="s">
        <v>61</v>
      </c>
      <c r="L1099" s="27">
        <v>43616</v>
      </c>
      <c r="M1099" s="28">
        <v>315162</v>
      </c>
      <c r="N1099" s="28">
        <v>315162</v>
      </c>
      <c r="O1099" s="28">
        <v>0</v>
      </c>
      <c r="P1099" s="28">
        <v>4128</v>
      </c>
      <c r="Q1099" s="28">
        <v>4128</v>
      </c>
      <c r="R1099" s="28">
        <v>-222</v>
      </c>
      <c r="S1099" s="28">
        <v>-222</v>
      </c>
      <c r="T1099" s="28">
        <v>3906</v>
      </c>
      <c r="U1099" s="28">
        <v>3906</v>
      </c>
      <c r="V1099" s="28">
        <v>3906</v>
      </c>
      <c r="W1099" s="28">
        <v>1745.98</v>
      </c>
      <c r="X1099" s="28">
        <v>0</v>
      </c>
      <c r="Y1099" s="28">
        <v>58217</v>
      </c>
      <c r="Z1099" s="28">
        <v>1879</v>
      </c>
      <c r="AA1099" s="28">
        <v>65626</v>
      </c>
      <c r="AB1099" s="28">
        <v>225846</v>
      </c>
      <c r="AC1099" s="28">
        <v>0</v>
      </c>
      <c r="AD1099" s="28">
        <v>5000</v>
      </c>
      <c r="AE1099" s="28">
        <v>31652</v>
      </c>
      <c r="AF1099" s="28">
        <v>1550</v>
      </c>
      <c r="AG1099" s="28">
        <v>256945</v>
      </c>
      <c r="AH1099" s="28">
        <v>315162</v>
      </c>
      <c r="AI1099" s="29">
        <v>0.73</v>
      </c>
      <c r="AJ1099" s="29">
        <v>2.27</v>
      </c>
      <c r="AK1099" s="29">
        <v>2.46</v>
      </c>
      <c r="AL1099" s="30">
        <v>21.51</v>
      </c>
      <c r="AM1099" s="30">
        <v>17.149999999999999</v>
      </c>
      <c r="AN1099" s="31">
        <v>2.66</v>
      </c>
      <c r="AO1099" s="32">
        <v>38.67</v>
      </c>
      <c r="AP1099" s="32">
        <v>94.06</v>
      </c>
      <c r="AQ1099" s="33">
        <v>1.21</v>
      </c>
      <c r="AR1099" s="34">
        <v>-0.7</v>
      </c>
      <c r="AS1099" s="32">
        <v>-11.81</v>
      </c>
      <c r="AT1099" s="32">
        <v>-7.0000000000000007E-2</v>
      </c>
      <c r="AU1099" s="24">
        <v>-14.32</v>
      </c>
      <c r="AV1099" s="33">
        <v>2.38</v>
      </c>
      <c r="AW1099" s="33">
        <v>1.96</v>
      </c>
      <c r="AX1099">
        <v>0</v>
      </c>
    </row>
    <row r="1100" spans="1:50" hidden="1" x14ac:dyDescent="0.25">
      <c r="A1100" s="50">
        <v>1099</v>
      </c>
      <c r="B1100" s="23" t="s">
        <v>2547</v>
      </c>
      <c r="C1100" s="24" t="s">
        <v>2548</v>
      </c>
      <c r="D1100" s="24" t="s">
        <v>2549</v>
      </c>
      <c r="E1100" s="25" t="s">
        <v>2550</v>
      </c>
      <c r="F1100" s="24" t="s">
        <v>1063</v>
      </c>
      <c r="G1100" s="24" t="s">
        <v>97</v>
      </c>
      <c r="H1100" s="24" t="s">
        <v>881</v>
      </c>
      <c r="I1100" s="26">
        <v>10</v>
      </c>
      <c r="J1100" s="26">
        <f t="shared" si="49"/>
        <v>24</v>
      </c>
      <c r="K1100" s="24" t="s">
        <v>61</v>
      </c>
      <c r="L1100" s="27">
        <v>41675</v>
      </c>
      <c r="M1100" s="28">
        <v>315163</v>
      </c>
      <c r="N1100" s="28">
        <v>315150</v>
      </c>
      <c r="O1100" s="28">
        <v>-13</v>
      </c>
      <c r="P1100" s="28">
        <v>15778</v>
      </c>
      <c r="Q1100" s="28">
        <v>15778</v>
      </c>
      <c r="R1100" s="28">
        <v>58020</v>
      </c>
      <c r="S1100" s="28">
        <v>58020</v>
      </c>
      <c r="T1100" s="28">
        <v>73798</v>
      </c>
      <c r="U1100" s="28">
        <v>96971</v>
      </c>
      <c r="V1100" s="28">
        <v>73798</v>
      </c>
      <c r="W1100" s="28">
        <v>23813.98</v>
      </c>
      <c r="X1100" s="28">
        <v>27422</v>
      </c>
      <c r="Y1100" s="28">
        <v>194697</v>
      </c>
      <c r="Z1100" s="28">
        <v>347163</v>
      </c>
      <c r="AA1100" s="28">
        <v>93473</v>
      </c>
      <c r="AB1100" s="28">
        <v>41815</v>
      </c>
      <c r="AC1100" s="28">
        <v>48062</v>
      </c>
      <c r="AD1100" s="28">
        <v>5000</v>
      </c>
      <c r="AE1100" s="28">
        <v>399229</v>
      </c>
      <c r="AF1100" s="28">
        <v>373759</v>
      </c>
      <c r="AG1100" s="28">
        <v>72404</v>
      </c>
      <c r="AH1100" s="28">
        <v>239679</v>
      </c>
      <c r="AI1100" s="29">
        <v>1.71</v>
      </c>
      <c r="AJ1100" s="29">
        <v>1.91</v>
      </c>
      <c r="AK1100" s="29">
        <v>2.1</v>
      </c>
      <c r="AL1100" s="30">
        <v>2.76</v>
      </c>
      <c r="AM1100" s="30">
        <v>35.950000000000003</v>
      </c>
      <c r="AN1100" s="31">
        <v>2.71</v>
      </c>
      <c r="AO1100" s="32">
        <v>12.87</v>
      </c>
      <c r="AP1100" s="32">
        <v>3.18</v>
      </c>
      <c r="AQ1100" s="33">
        <v>0.93</v>
      </c>
      <c r="AR1100" s="34">
        <v>14.53</v>
      </c>
      <c r="AS1100" s="32">
        <v>16.71</v>
      </c>
      <c r="AT1100" s="32">
        <v>18.41</v>
      </c>
      <c r="AU1100" s="24">
        <v>15.52</v>
      </c>
      <c r="AV1100" s="33">
        <v>17.260000000000002</v>
      </c>
      <c r="AW1100" s="33">
        <v>3.64</v>
      </c>
      <c r="AX1100">
        <v>0</v>
      </c>
    </row>
    <row r="1101" spans="1:50" hidden="1" x14ac:dyDescent="0.25">
      <c r="A1101" s="50">
        <v>1100</v>
      </c>
      <c r="B1101" s="23" t="s">
        <v>2551</v>
      </c>
      <c r="C1101" s="24" t="s">
        <v>2552</v>
      </c>
      <c r="D1101" s="24" t="s">
        <v>84</v>
      </c>
      <c r="E1101" s="25">
        <v>81106</v>
      </c>
      <c r="F1101" s="24" t="s">
        <v>70</v>
      </c>
      <c r="G1101" s="24" t="s">
        <v>59</v>
      </c>
      <c r="H1101" s="24" t="s">
        <v>81</v>
      </c>
      <c r="I1101" s="26">
        <v>10</v>
      </c>
      <c r="J1101" s="26">
        <f t="shared" si="49"/>
        <v>24</v>
      </c>
      <c r="K1101" s="24" t="s">
        <v>61</v>
      </c>
      <c r="L1101" s="27">
        <v>37650</v>
      </c>
      <c r="M1101" s="28">
        <v>315114</v>
      </c>
      <c r="N1101" s="28">
        <v>315114</v>
      </c>
      <c r="O1101" s="28">
        <v>0</v>
      </c>
      <c r="P1101" s="28">
        <v>0</v>
      </c>
      <c r="Q1101" s="28">
        <v>0</v>
      </c>
      <c r="R1101" s="28">
        <v>-83324</v>
      </c>
      <c r="S1101" s="28">
        <v>-83324</v>
      </c>
      <c r="T1101" s="28">
        <v>-83043</v>
      </c>
      <c r="U1101" s="28">
        <v>-77497</v>
      </c>
      <c r="V1101" s="28">
        <v>-83324</v>
      </c>
      <c r="W1101" s="28">
        <v>-72078.240000000005</v>
      </c>
      <c r="X1101" s="28">
        <v>0</v>
      </c>
      <c r="Y1101" s="28">
        <v>43225</v>
      </c>
      <c r="Z1101" s="28">
        <v>45092</v>
      </c>
      <c r="AA1101" s="28">
        <v>144470</v>
      </c>
      <c r="AB1101" s="28">
        <v>215032</v>
      </c>
      <c r="AC1101" s="28">
        <v>0</v>
      </c>
      <c r="AD1101" s="28">
        <v>6640</v>
      </c>
      <c r="AE1101" s="28">
        <v>73458</v>
      </c>
      <c r="AF1101" s="28">
        <v>26504</v>
      </c>
      <c r="AG1101" s="28">
        <v>272681</v>
      </c>
      <c r="AH1101" s="28">
        <v>315906</v>
      </c>
      <c r="AI1101" s="29">
        <v>1.8</v>
      </c>
      <c r="AJ1101" s="29">
        <v>2.2599999999999998</v>
      </c>
      <c r="AK1101" s="29">
        <v>2.97</v>
      </c>
      <c r="AL1101" s="30">
        <v>8.1999999999999993</v>
      </c>
      <c r="AM1101" s="30">
        <v>20.86</v>
      </c>
      <c r="AN1101" s="31">
        <v>12.88</v>
      </c>
      <c r="AO1101" s="32">
        <v>21.51</v>
      </c>
      <c r="AP1101" s="32">
        <v>38.619999999999997</v>
      </c>
      <c r="AQ1101" s="33">
        <v>1.7</v>
      </c>
      <c r="AR1101" s="34">
        <v>-113.43</v>
      </c>
      <c r="AS1101" s="32">
        <v>-184.79</v>
      </c>
      <c r="AT1101" s="32">
        <v>-26.44</v>
      </c>
      <c r="AU1101" s="24">
        <v>-314.38</v>
      </c>
      <c r="AV1101" s="33">
        <v>-11.73</v>
      </c>
      <c r="AW1101" s="33">
        <v>-1.85</v>
      </c>
      <c r="AX1101">
        <v>0</v>
      </c>
    </row>
    <row r="1102" spans="1:50" hidden="1" x14ac:dyDescent="0.25">
      <c r="A1102" s="50">
        <v>1101</v>
      </c>
      <c r="B1102" s="23" t="s">
        <v>2553</v>
      </c>
      <c r="C1102" s="24" t="s">
        <v>2554</v>
      </c>
      <c r="D1102" s="24" t="s">
        <v>94</v>
      </c>
      <c r="E1102" s="25" t="s">
        <v>95</v>
      </c>
      <c r="F1102" s="24" t="s">
        <v>96</v>
      </c>
      <c r="G1102" s="24" t="s">
        <v>97</v>
      </c>
      <c r="H1102" s="24" t="s">
        <v>53</v>
      </c>
      <c r="I1102" s="26">
        <v>10</v>
      </c>
      <c r="J1102" s="26">
        <f t="shared" si="49"/>
        <v>24</v>
      </c>
      <c r="K1102" s="24" t="s">
        <v>61</v>
      </c>
      <c r="L1102" s="27">
        <v>37756</v>
      </c>
      <c r="M1102" s="28">
        <v>296314</v>
      </c>
      <c r="N1102" s="28">
        <v>315091</v>
      </c>
      <c r="O1102" s="28">
        <v>18777</v>
      </c>
      <c r="P1102" s="28">
        <v>0</v>
      </c>
      <c r="Q1102" s="28">
        <v>0</v>
      </c>
      <c r="R1102" s="28">
        <v>-120381</v>
      </c>
      <c r="S1102" s="28">
        <v>-120381</v>
      </c>
      <c r="T1102" s="28">
        <v>-119668</v>
      </c>
      <c r="U1102" s="28">
        <v>-104068</v>
      </c>
      <c r="V1102" s="28">
        <v>-120381</v>
      </c>
      <c r="W1102" s="28">
        <v>-113857.3</v>
      </c>
      <c r="X1102" s="28">
        <v>0</v>
      </c>
      <c r="Y1102" s="28">
        <v>47685</v>
      </c>
      <c r="Z1102" s="28">
        <v>106341</v>
      </c>
      <c r="AA1102" s="28">
        <v>203199</v>
      </c>
      <c r="AB1102" s="28">
        <v>188198</v>
      </c>
      <c r="AC1102" s="28">
        <v>0</v>
      </c>
      <c r="AD1102" s="28">
        <v>7000</v>
      </c>
      <c r="AE1102" s="28">
        <v>293561</v>
      </c>
      <c r="AF1102" s="28">
        <v>142768</v>
      </c>
      <c r="AG1102" s="28">
        <v>248629</v>
      </c>
      <c r="AH1102" s="28">
        <v>296314</v>
      </c>
      <c r="AI1102" s="29">
        <v>0.04</v>
      </c>
      <c r="AJ1102" s="29">
        <v>0.42</v>
      </c>
      <c r="AK1102" s="29">
        <v>0.89</v>
      </c>
      <c r="AL1102" s="30">
        <v>77.91</v>
      </c>
      <c r="AM1102" s="30">
        <v>246.16</v>
      </c>
      <c r="AN1102" s="31">
        <v>97.3</v>
      </c>
      <c r="AO1102" s="32">
        <v>57.91</v>
      </c>
      <c r="AP1102" s="32">
        <v>63.78</v>
      </c>
      <c r="AQ1102" s="33">
        <v>0.74</v>
      </c>
      <c r="AR1102" s="34">
        <v>-41.01</v>
      </c>
      <c r="AS1102" s="32">
        <v>-113.2</v>
      </c>
      <c r="AT1102" s="32">
        <v>-40.630000000000003</v>
      </c>
      <c r="AU1102" s="24">
        <v>-84.32</v>
      </c>
      <c r="AV1102" s="33">
        <v>-5.7</v>
      </c>
      <c r="AW1102" s="33">
        <v>0</v>
      </c>
      <c r="AX1102">
        <v>0</v>
      </c>
    </row>
    <row r="1103" spans="1:50" hidden="1" x14ac:dyDescent="0.25">
      <c r="A1103" s="50">
        <v>1102</v>
      </c>
      <c r="B1103" s="23" t="s">
        <v>2555</v>
      </c>
      <c r="C1103" s="24" t="s">
        <v>2556</v>
      </c>
      <c r="D1103" s="24" t="s">
        <v>84</v>
      </c>
      <c r="E1103" s="25">
        <v>81102</v>
      </c>
      <c r="F1103" s="24" t="s">
        <v>70</v>
      </c>
      <c r="G1103" s="24" t="s">
        <v>59</v>
      </c>
      <c r="H1103" s="24" t="s">
        <v>53</v>
      </c>
      <c r="I1103" s="26">
        <v>10</v>
      </c>
      <c r="J1103" s="26">
        <f t="shared" si="49"/>
        <v>24</v>
      </c>
      <c r="K1103" s="24" t="s">
        <v>61</v>
      </c>
      <c r="L1103" s="27">
        <v>41341</v>
      </c>
      <c r="M1103" s="28">
        <v>314965</v>
      </c>
      <c r="N1103" s="28">
        <v>314965</v>
      </c>
      <c r="O1103" s="28">
        <v>0</v>
      </c>
      <c r="P1103" s="28">
        <v>933</v>
      </c>
      <c r="Q1103" s="28">
        <v>933</v>
      </c>
      <c r="R1103" s="28">
        <v>-50771</v>
      </c>
      <c r="S1103" s="28">
        <v>-50771</v>
      </c>
      <c r="T1103" s="28">
        <v>-49838</v>
      </c>
      <c r="U1103" s="28">
        <v>-37237</v>
      </c>
      <c r="V1103" s="28">
        <v>-49838</v>
      </c>
      <c r="W1103" s="28">
        <v>-45000.639999999999</v>
      </c>
      <c r="X1103" s="28">
        <v>0</v>
      </c>
      <c r="Y1103" s="28">
        <v>-49252</v>
      </c>
      <c r="Z1103" s="28">
        <v>-49938</v>
      </c>
      <c r="AA1103" s="28">
        <v>135356</v>
      </c>
      <c r="AB1103" s="28">
        <v>120573</v>
      </c>
      <c r="AC1103" s="28">
        <v>0</v>
      </c>
      <c r="AD1103" s="28">
        <v>5000</v>
      </c>
      <c r="AE1103" s="28">
        <v>204410</v>
      </c>
      <c r="AF1103" s="28">
        <v>47986</v>
      </c>
      <c r="AG1103" s="28">
        <v>364217</v>
      </c>
      <c r="AH1103" s="28">
        <v>252705</v>
      </c>
      <c r="AI1103" s="29">
        <v>0.17</v>
      </c>
      <c r="AJ1103" s="29">
        <v>0.57999999999999996</v>
      </c>
      <c r="AK1103" s="29">
        <v>0.61</v>
      </c>
      <c r="AL1103" s="30">
        <v>119.23</v>
      </c>
      <c r="AM1103" s="30">
        <v>249.03</v>
      </c>
      <c r="AN1103" s="31">
        <v>7.15</v>
      </c>
      <c r="AO1103" s="32">
        <v>123.87</v>
      </c>
      <c r="AP1103" s="32">
        <v>123.82</v>
      </c>
      <c r="AQ1103" s="33">
        <v>-1.04</v>
      </c>
      <c r="AR1103" s="34">
        <v>-24.84</v>
      </c>
      <c r="AS1103" s="32">
        <v>-101.67</v>
      </c>
      <c r="AT1103" s="32">
        <v>-16.12</v>
      </c>
      <c r="AU1103" s="24">
        <v>-105.8</v>
      </c>
      <c r="AV1103" s="33">
        <v>-2.93</v>
      </c>
      <c r="AW1103" s="33">
        <v>0.44</v>
      </c>
      <c r="AX1103">
        <v>0</v>
      </c>
    </row>
    <row r="1104" spans="1:50" hidden="1" x14ac:dyDescent="0.25">
      <c r="A1104" s="50">
        <v>1103</v>
      </c>
      <c r="B1104" s="23" t="s">
        <v>2557</v>
      </c>
      <c r="C1104" s="24" t="s">
        <v>2558</v>
      </c>
      <c r="D1104" s="24" t="s">
        <v>160</v>
      </c>
      <c r="E1104" s="25">
        <v>94905</v>
      </c>
      <c r="F1104" s="24" t="s">
        <v>160</v>
      </c>
      <c r="G1104" s="24" t="s">
        <v>108</v>
      </c>
      <c r="H1104" s="24" t="s">
        <v>53</v>
      </c>
      <c r="I1104" s="26">
        <v>3</v>
      </c>
      <c r="J1104" s="26">
        <f t="shared" si="49"/>
        <v>4</v>
      </c>
      <c r="K1104" s="24" t="s">
        <v>61</v>
      </c>
      <c r="L1104" s="27">
        <v>33758</v>
      </c>
      <c r="M1104" s="28">
        <v>314712</v>
      </c>
      <c r="N1104" s="28">
        <v>314701</v>
      </c>
      <c r="O1104" s="28">
        <v>-11</v>
      </c>
      <c r="P1104" s="28">
        <v>0</v>
      </c>
      <c r="Q1104" s="28">
        <v>0</v>
      </c>
      <c r="R1104" s="28">
        <v>-56407</v>
      </c>
      <c r="S1104" s="28">
        <v>-56407</v>
      </c>
      <c r="T1104" s="28">
        <v>-56407</v>
      </c>
      <c r="U1104" s="28">
        <v>-38464</v>
      </c>
      <c r="V1104" s="28">
        <v>-56407</v>
      </c>
      <c r="W1104" s="28">
        <v>-63161.14</v>
      </c>
      <c r="X1104" s="28">
        <v>37349</v>
      </c>
      <c r="Y1104" s="28">
        <v>84327</v>
      </c>
      <c r="Z1104" s="28">
        <v>163991</v>
      </c>
      <c r="AA1104" s="28">
        <v>112471</v>
      </c>
      <c r="AB1104" s="28">
        <v>117708</v>
      </c>
      <c r="AC1104" s="28">
        <v>25206</v>
      </c>
      <c r="AD1104" s="28">
        <v>657241</v>
      </c>
      <c r="AE1104" s="28">
        <v>205500</v>
      </c>
      <c r="AF1104" s="28">
        <v>134076</v>
      </c>
      <c r="AG1104" s="28">
        <v>205179</v>
      </c>
      <c r="AH1104" s="28">
        <v>170971</v>
      </c>
      <c r="AI1104" s="29">
        <v>0.17</v>
      </c>
      <c r="AJ1104" s="29">
        <v>2.4500000000000002</v>
      </c>
      <c r="AK1104" s="29">
        <v>2.61</v>
      </c>
      <c r="AL1104" s="30">
        <v>71.09</v>
      </c>
      <c r="AM1104" s="30">
        <v>42.55</v>
      </c>
      <c r="AN1104" s="31">
        <v>5.14</v>
      </c>
      <c r="AO1104" s="32">
        <v>13.54</v>
      </c>
      <c r="AP1104" s="32">
        <v>19.91</v>
      </c>
      <c r="AQ1104" s="33">
        <v>1.22</v>
      </c>
      <c r="AR1104" s="34">
        <v>-27.45</v>
      </c>
      <c r="AS1104" s="32">
        <v>-34.4</v>
      </c>
      <c r="AT1104" s="32">
        <v>-17.920000000000002</v>
      </c>
      <c r="AU1104" s="24">
        <v>-42.07</v>
      </c>
      <c r="AV1104" s="33">
        <v>-0.13</v>
      </c>
      <c r="AW1104" s="33">
        <v>-0.6</v>
      </c>
      <c r="AX1104">
        <v>0</v>
      </c>
    </row>
    <row r="1105" spans="1:50" hidden="1" x14ac:dyDescent="0.25">
      <c r="A1105" s="50">
        <v>1104</v>
      </c>
      <c r="B1105" s="23" t="s">
        <v>2559</v>
      </c>
      <c r="C1105" s="24" t="s">
        <v>2560</v>
      </c>
      <c r="D1105" s="24" t="s">
        <v>2561</v>
      </c>
      <c r="E1105" s="25" t="s">
        <v>2562</v>
      </c>
      <c r="F1105" s="24" t="s">
        <v>150</v>
      </c>
      <c r="G1105" s="24" t="s">
        <v>52</v>
      </c>
      <c r="H1105" s="24" t="s">
        <v>53</v>
      </c>
      <c r="I1105" s="26">
        <v>10</v>
      </c>
      <c r="J1105" s="26">
        <f t="shared" si="49"/>
        <v>24</v>
      </c>
      <c r="K1105" s="24" t="s">
        <v>61</v>
      </c>
      <c r="L1105" s="27">
        <v>40739</v>
      </c>
      <c r="M1105" s="28">
        <v>314472</v>
      </c>
      <c r="N1105" s="28">
        <v>314472</v>
      </c>
      <c r="O1105" s="28">
        <v>0</v>
      </c>
      <c r="P1105" s="28">
        <v>0</v>
      </c>
      <c r="Q1105" s="28">
        <v>0</v>
      </c>
      <c r="R1105" s="28">
        <v>-12670</v>
      </c>
      <c r="S1105" s="28">
        <v>-12670</v>
      </c>
      <c r="T1105" s="28">
        <v>-5644</v>
      </c>
      <c r="U1105" s="28">
        <v>15440</v>
      </c>
      <c r="V1105" s="28">
        <v>-12670</v>
      </c>
      <c r="W1105" s="28">
        <v>-23266.880000000001</v>
      </c>
      <c r="X1105" s="28">
        <v>943</v>
      </c>
      <c r="Y1105" s="28">
        <v>71135</v>
      </c>
      <c r="Z1105" s="28">
        <v>660</v>
      </c>
      <c r="AA1105" s="28">
        <v>84945</v>
      </c>
      <c r="AB1105" s="28">
        <v>197758</v>
      </c>
      <c r="AC1105" s="28">
        <v>19054</v>
      </c>
      <c r="AD1105" s="28">
        <v>5000</v>
      </c>
      <c r="AE1105" s="28">
        <v>467802</v>
      </c>
      <c r="AF1105" s="28">
        <v>394761</v>
      </c>
      <c r="AG1105" s="28">
        <v>224283</v>
      </c>
      <c r="AH1105" s="28">
        <v>294475</v>
      </c>
      <c r="AI1105" s="29">
        <v>0.04</v>
      </c>
      <c r="AJ1105" s="29">
        <v>0.09</v>
      </c>
      <c r="AK1105" s="29">
        <v>0.21</v>
      </c>
      <c r="AL1105" s="30">
        <v>23.02</v>
      </c>
      <c r="AM1105" s="30">
        <v>518.21</v>
      </c>
      <c r="AN1105" s="31">
        <v>46.35</v>
      </c>
      <c r="AO1105" s="32">
        <v>74.88</v>
      </c>
      <c r="AP1105" s="32">
        <v>99.86</v>
      </c>
      <c r="AQ1105" s="33">
        <v>0</v>
      </c>
      <c r="AR1105" s="34">
        <v>-2.71</v>
      </c>
      <c r="AS1105" s="32">
        <v>-1919.7</v>
      </c>
      <c r="AT1105" s="32">
        <v>-4.03</v>
      </c>
      <c r="AU1105" s="24">
        <v>-3.21</v>
      </c>
      <c r="AV1105" s="33">
        <v>-0.15</v>
      </c>
      <c r="AW1105" s="33">
        <v>0.24</v>
      </c>
      <c r="AX1105">
        <v>0</v>
      </c>
    </row>
    <row r="1106" spans="1:50" hidden="1" x14ac:dyDescent="0.25">
      <c r="A1106" s="50">
        <v>1105</v>
      </c>
      <c r="B1106" s="23" t="s">
        <v>2563</v>
      </c>
      <c r="C1106" s="24" t="s">
        <v>2564</v>
      </c>
      <c r="D1106" s="24" t="s">
        <v>150</v>
      </c>
      <c r="E1106" s="25" t="s">
        <v>151</v>
      </c>
      <c r="F1106" s="24" t="s">
        <v>150</v>
      </c>
      <c r="G1106" s="24" t="s">
        <v>52</v>
      </c>
      <c r="H1106" s="24" t="s">
        <v>81</v>
      </c>
      <c r="I1106" s="26">
        <v>5</v>
      </c>
      <c r="J1106" s="26">
        <f t="shared" si="49"/>
        <v>9</v>
      </c>
      <c r="K1106" s="24" t="s">
        <v>61</v>
      </c>
      <c r="L1106" s="27">
        <v>38033</v>
      </c>
      <c r="M1106" s="28">
        <v>314280</v>
      </c>
      <c r="N1106" s="28">
        <v>314280</v>
      </c>
      <c r="O1106" s="28">
        <v>0</v>
      </c>
      <c r="P1106" s="28">
        <v>0</v>
      </c>
      <c r="Q1106" s="28">
        <v>0</v>
      </c>
      <c r="R1106" s="28">
        <v>-36358</v>
      </c>
      <c r="S1106" s="28">
        <v>-36358</v>
      </c>
      <c r="T1106" s="28">
        <v>-35964</v>
      </c>
      <c r="U1106" s="28">
        <v>-33358</v>
      </c>
      <c r="V1106" s="28">
        <v>-36358</v>
      </c>
      <c r="W1106" s="28">
        <v>-29647.599999999999</v>
      </c>
      <c r="X1106" s="28">
        <v>46245</v>
      </c>
      <c r="Y1106" s="28">
        <v>11141</v>
      </c>
      <c r="Z1106" s="28">
        <v>-26808</v>
      </c>
      <c r="AA1106" s="28">
        <v>43638</v>
      </c>
      <c r="AB1106" s="28">
        <v>226289</v>
      </c>
      <c r="AC1106" s="28">
        <v>39132</v>
      </c>
      <c r="AD1106" s="28">
        <v>6639</v>
      </c>
      <c r="AE1106" s="28">
        <v>62122</v>
      </c>
      <c r="AF1106" s="28">
        <v>16749</v>
      </c>
      <c r="AG1106" s="28">
        <v>264007</v>
      </c>
      <c r="AH1106" s="28">
        <v>0</v>
      </c>
      <c r="AI1106" s="29">
        <v>0.49</v>
      </c>
      <c r="AJ1106" s="29">
        <v>0.49</v>
      </c>
      <c r="AK1106" s="29">
        <v>0.54</v>
      </c>
      <c r="AL1106" s="30">
        <v>0.32</v>
      </c>
      <c r="AM1106" s="30">
        <v>100.61</v>
      </c>
      <c r="AN1106" s="31">
        <v>4.5</v>
      </c>
      <c r="AO1106" s="32">
        <v>136.37</v>
      </c>
      <c r="AP1106" s="32">
        <v>143.15</v>
      </c>
      <c r="AQ1106" s="33">
        <v>-1.6</v>
      </c>
      <c r="AR1106" s="34">
        <v>-58.53</v>
      </c>
      <c r="AS1106" s="32">
        <v>-135.62</v>
      </c>
      <c r="AT1106" s="32">
        <v>-11.57</v>
      </c>
      <c r="AU1106" s="24">
        <v>-217.08</v>
      </c>
      <c r="AV1106" s="33">
        <v>-4.38</v>
      </c>
      <c r="AW1106" s="33">
        <v>0.89</v>
      </c>
      <c r="AX1106">
        <v>0</v>
      </c>
    </row>
    <row r="1107" spans="1:50" hidden="1" x14ac:dyDescent="0.25">
      <c r="A1107" s="50">
        <v>1106</v>
      </c>
      <c r="B1107" s="23" t="s">
        <v>2565</v>
      </c>
      <c r="C1107" s="24" t="s">
        <v>2566</v>
      </c>
      <c r="D1107" s="24" t="s">
        <v>74</v>
      </c>
      <c r="E1107" s="25" t="s">
        <v>75</v>
      </c>
      <c r="F1107" s="24" t="s">
        <v>74</v>
      </c>
      <c r="G1107" s="24" t="s">
        <v>76</v>
      </c>
      <c r="H1107" s="24" t="s">
        <v>71</v>
      </c>
      <c r="I1107" s="26">
        <v>3</v>
      </c>
      <c r="J1107" s="26">
        <f t="shared" si="49"/>
        <v>4</v>
      </c>
      <c r="K1107" s="24" t="s">
        <v>61</v>
      </c>
      <c r="L1107" s="27">
        <v>42119</v>
      </c>
      <c r="M1107" s="28">
        <v>313102</v>
      </c>
      <c r="N1107" s="28">
        <v>313102</v>
      </c>
      <c r="O1107" s="28">
        <v>0</v>
      </c>
      <c r="P1107" s="28">
        <v>0</v>
      </c>
      <c r="Q1107" s="28">
        <v>0</v>
      </c>
      <c r="R1107" s="28">
        <v>3801</v>
      </c>
      <c r="S1107" s="28">
        <v>3801</v>
      </c>
      <c r="T1107" s="28">
        <v>5920</v>
      </c>
      <c r="U1107" s="28">
        <v>26114</v>
      </c>
      <c r="V1107" s="28">
        <v>3801</v>
      </c>
      <c r="W1107" s="28">
        <v>-14381.46</v>
      </c>
      <c r="X1107" s="28">
        <v>20</v>
      </c>
      <c r="Y1107" s="28">
        <v>-26544</v>
      </c>
      <c r="Z1107" s="28">
        <v>117019</v>
      </c>
      <c r="AA1107" s="28">
        <v>32294</v>
      </c>
      <c r="AB1107" s="28">
        <v>178778</v>
      </c>
      <c r="AC1107" s="28">
        <v>70</v>
      </c>
      <c r="AD1107" s="28">
        <v>5060</v>
      </c>
      <c r="AE1107" s="28">
        <v>302408</v>
      </c>
      <c r="AF1107" s="28">
        <v>187612</v>
      </c>
      <c r="AG1107" s="28">
        <v>339576</v>
      </c>
      <c r="AH1107" s="28">
        <v>313012</v>
      </c>
      <c r="AI1107" s="29">
        <v>7.0000000000000007E-2</v>
      </c>
      <c r="AJ1107" s="29">
        <v>0.59</v>
      </c>
      <c r="AK1107" s="29">
        <v>0.65</v>
      </c>
      <c r="AL1107" s="30">
        <v>106.74</v>
      </c>
      <c r="AM1107" s="30">
        <v>188.45</v>
      </c>
      <c r="AN1107" s="31">
        <v>10.66</v>
      </c>
      <c r="AO1107" s="32">
        <v>58.79</v>
      </c>
      <c r="AP1107" s="32">
        <v>61.3</v>
      </c>
      <c r="AQ1107" s="33">
        <v>0.62</v>
      </c>
      <c r="AR1107" s="34">
        <v>1.26</v>
      </c>
      <c r="AS1107" s="32">
        <v>3.25</v>
      </c>
      <c r="AT1107" s="32">
        <v>1.21</v>
      </c>
      <c r="AU1107" s="24">
        <v>2.0299999999999998</v>
      </c>
      <c r="AV1107" s="33">
        <v>0.59</v>
      </c>
      <c r="AW1107" s="33">
        <v>0.36</v>
      </c>
      <c r="AX1107">
        <v>0</v>
      </c>
    </row>
    <row r="1108" spans="1:50" hidden="1" x14ac:dyDescent="0.25">
      <c r="A1108" s="50">
        <v>1107</v>
      </c>
      <c r="B1108" s="23" t="s">
        <v>2567</v>
      </c>
      <c r="C1108" s="24" t="s">
        <v>2568</v>
      </c>
      <c r="D1108" s="24" t="s">
        <v>155</v>
      </c>
      <c r="E1108" s="25">
        <v>81102</v>
      </c>
      <c r="F1108" s="24" t="s">
        <v>70</v>
      </c>
      <c r="G1108" s="24" t="s">
        <v>59</v>
      </c>
      <c r="H1108" s="24" t="s">
        <v>81</v>
      </c>
      <c r="I1108" s="26">
        <v>3</v>
      </c>
      <c r="J1108" s="26">
        <f t="shared" si="49"/>
        <v>4</v>
      </c>
      <c r="K1108" s="24" t="s">
        <v>61</v>
      </c>
      <c r="L1108" s="27">
        <v>42886</v>
      </c>
      <c r="M1108" s="28">
        <v>310633</v>
      </c>
      <c r="N1108" s="28">
        <v>313045</v>
      </c>
      <c r="O1108" s="28">
        <v>2412</v>
      </c>
      <c r="P1108" s="28">
        <v>4416</v>
      </c>
      <c r="Q1108" s="28">
        <v>4416</v>
      </c>
      <c r="R1108" s="28">
        <v>35322</v>
      </c>
      <c r="S1108" s="28">
        <v>35322</v>
      </c>
      <c r="T1108" s="28">
        <v>46745</v>
      </c>
      <c r="U1108" s="28">
        <v>73827</v>
      </c>
      <c r="V1108" s="28">
        <v>39738</v>
      </c>
      <c r="W1108" s="28">
        <v>19452.599999999999</v>
      </c>
      <c r="X1108" s="28">
        <v>29839</v>
      </c>
      <c r="Y1108" s="28">
        <v>105442</v>
      </c>
      <c r="Z1108" s="28">
        <v>63268</v>
      </c>
      <c r="AA1108" s="28">
        <v>36071</v>
      </c>
      <c r="AB1108" s="28">
        <v>7978</v>
      </c>
      <c r="AC1108" s="28">
        <v>37453</v>
      </c>
      <c r="AD1108" s="28">
        <v>5000</v>
      </c>
      <c r="AE1108" s="28">
        <v>353683</v>
      </c>
      <c r="AF1108" s="28">
        <v>57311</v>
      </c>
      <c r="AG1108" s="28">
        <v>167738</v>
      </c>
      <c r="AH1108" s="28">
        <v>243341</v>
      </c>
      <c r="AI1108" s="29">
        <v>0.38</v>
      </c>
      <c r="AJ1108" s="29">
        <v>0.79</v>
      </c>
      <c r="AK1108" s="29">
        <v>1.1399999999999999</v>
      </c>
      <c r="AL1108" s="30">
        <v>123.22</v>
      </c>
      <c r="AM1108" s="30">
        <v>455.06</v>
      </c>
      <c r="AN1108" s="31">
        <v>104.68</v>
      </c>
      <c r="AO1108" s="32">
        <v>73.33</v>
      </c>
      <c r="AP1108" s="32">
        <v>82.11</v>
      </c>
      <c r="AQ1108" s="33">
        <v>1.1000000000000001</v>
      </c>
      <c r="AR1108" s="34">
        <v>9.99</v>
      </c>
      <c r="AS1108" s="32">
        <v>55.83</v>
      </c>
      <c r="AT1108" s="32">
        <v>11.37</v>
      </c>
      <c r="AU1108" s="24">
        <v>61.63</v>
      </c>
      <c r="AV1108" s="33">
        <v>2.52</v>
      </c>
      <c r="AW1108" s="33">
        <v>0.49</v>
      </c>
      <c r="AX1108">
        <v>0</v>
      </c>
    </row>
    <row r="1109" spans="1:50" hidden="1" x14ac:dyDescent="0.25">
      <c r="A1109" s="50">
        <v>1108</v>
      </c>
      <c r="B1109" s="23" t="s">
        <v>2569</v>
      </c>
      <c r="C1109" s="24" t="s">
        <v>2534</v>
      </c>
      <c r="D1109" s="24" t="s">
        <v>84</v>
      </c>
      <c r="E1109" s="25">
        <v>81105</v>
      </c>
      <c r="F1109" s="24" t="s">
        <v>70</v>
      </c>
      <c r="G1109" s="24" t="s">
        <v>59</v>
      </c>
      <c r="H1109" s="24" t="s">
        <v>104</v>
      </c>
      <c r="I1109" s="26">
        <v>5</v>
      </c>
      <c r="J1109" s="26">
        <f t="shared" si="49"/>
        <v>9</v>
      </c>
      <c r="K1109" s="24" t="s">
        <v>61</v>
      </c>
      <c r="L1109" s="27">
        <v>41821</v>
      </c>
      <c r="M1109" s="28">
        <v>312934</v>
      </c>
      <c r="N1109" s="28">
        <v>313032</v>
      </c>
      <c r="O1109" s="28">
        <v>98</v>
      </c>
      <c r="P1109" s="28">
        <v>4045</v>
      </c>
      <c r="Q1109" s="28">
        <v>4045</v>
      </c>
      <c r="R1109" s="28">
        <v>102961</v>
      </c>
      <c r="S1109" s="28">
        <v>102961</v>
      </c>
      <c r="T1109" s="28">
        <v>107006</v>
      </c>
      <c r="U1109" s="28">
        <v>109594</v>
      </c>
      <c r="V1109" s="28">
        <v>107006</v>
      </c>
      <c r="W1109" s="28">
        <v>102384.66</v>
      </c>
      <c r="X1109" s="28">
        <v>196847</v>
      </c>
      <c r="Y1109" s="28">
        <v>144682</v>
      </c>
      <c r="Z1109" s="28">
        <v>-293497</v>
      </c>
      <c r="AA1109" s="28">
        <v>33017</v>
      </c>
      <c r="AB1109" s="28">
        <v>28568</v>
      </c>
      <c r="AC1109" s="28">
        <v>116087</v>
      </c>
      <c r="AD1109" s="28">
        <v>5000</v>
      </c>
      <c r="AE1109" s="28">
        <v>20749</v>
      </c>
      <c r="AF1109" s="28">
        <v>11214</v>
      </c>
      <c r="AG1109" s="28">
        <v>52165</v>
      </c>
      <c r="AH1109" s="28">
        <v>0</v>
      </c>
      <c r="AI1109" s="29">
        <v>0.01</v>
      </c>
      <c r="AJ1109" s="29">
        <v>0.02</v>
      </c>
      <c r="AK1109" s="29">
        <v>0.03</v>
      </c>
      <c r="AL1109" s="30">
        <v>0.84</v>
      </c>
      <c r="AM1109" s="30">
        <v>670.18</v>
      </c>
      <c r="AN1109" s="31">
        <v>0.84</v>
      </c>
      <c r="AO1109" s="32">
        <v>1509.56</v>
      </c>
      <c r="AP1109" s="32">
        <v>1514.51</v>
      </c>
      <c r="AQ1109" s="33">
        <v>-26.17</v>
      </c>
      <c r="AR1109" s="34">
        <v>496.22</v>
      </c>
      <c r="AS1109" s="32">
        <v>-35.08</v>
      </c>
      <c r="AT1109" s="32">
        <v>32.9</v>
      </c>
      <c r="AU1109" s="24">
        <v>918.15</v>
      </c>
      <c r="AV1109" s="33">
        <v>56.3</v>
      </c>
      <c r="AW1109" s="33">
        <v>5.32</v>
      </c>
      <c r="AX1109">
        <v>0</v>
      </c>
    </row>
    <row r="1110" spans="1:50" hidden="1" x14ac:dyDescent="0.25">
      <c r="A1110" s="50">
        <v>1109</v>
      </c>
      <c r="B1110" s="23" t="s">
        <v>2570</v>
      </c>
      <c r="C1110" s="24" t="s">
        <v>2571</v>
      </c>
      <c r="D1110" s="24" t="s">
        <v>2572</v>
      </c>
      <c r="E1110" s="25" t="s">
        <v>2573</v>
      </c>
      <c r="F1110" s="24" t="s">
        <v>751</v>
      </c>
      <c r="G1110" s="24" t="s">
        <v>97</v>
      </c>
      <c r="H1110" s="24" t="s">
        <v>81</v>
      </c>
      <c r="I1110" s="26">
        <v>10</v>
      </c>
      <c r="J1110" s="26">
        <f t="shared" si="49"/>
        <v>24</v>
      </c>
      <c r="K1110" s="24" t="s">
        <v>61</v>
      </c>
      <c r="L1110" s="27">
        <v>38181</v>
      </c>
      <c r="M1110" s="28">
        <v>312928</v>
      </c>
      <c r="N1110" s="28">
        <v>312928</v>
      </c>
      <c r="O1110" s="28">
        <v>0</v>
      </c>
      <c r="P1110" s="28">
        <v>0</v>
      </c>
      <c r="Q1110" s="28">
        <v>0</v>
      </c>
      <c r="R1110" s="28">
        <v>-53016</v>
      </c>
      <c r="S1110" s="28">
        <v>-53016</v>
      </c>
      <c r="T1110" s="28">
        <v>-53016</v>
      </c>
      <c r="U1110" s="28">
        <v>-7720</v>
      </c>
      <c r="V1110" s="28">
        <v>-53016</v>
      </c>
      <c r="W1110" s="28">
        <v>-56802.94</v>
      </c>
      <c r="X1110" s="28">
        <v>278523</v>
      </c>
      <c r="Y1110" s="28">
        <v>87348</v>
      </c>
      <c r="Z1110" s="28">
        <v>125917</v>
      </c>
      <c r="AA1110" s="28">
        <v>119202</v>
      </c>
      <c r="AB1110" s="28">
        <v>127998</v>
      </c>
      <c r="AC1110" s="28">
        <v>31297</v>
      </c>
      <c r="AD1110" s="28">
        <v>6639</v>
      </c>
      <c r="AE1110" s="28">
        <v>170878</v>
      </c>
      <c r="AF1110" s="28">
        <v>113071</v>
      </c>
      <c r="AG1110" s="28">
        <v>194283</v>
      </c>
      <c r="AH1110" s="28">
        <v>3108</v>
      </c>
      <c r="AI1110" s="29">
        <v>0.85</v>
      </c>
      <c r="AJ1110" s="29">
        <v>1.29</v>
      </c>
      <c r="AK1110" s="29">
        <v>1.38</v>
      </c>
      <c r="AL1110" s="30">
        <v>21.06</v>
      </c>
      <c r="AM1110" s="30">
        <v>65.86</v>
      </c>
      <c r="AN1110" s="31">
        <v>4.08</v>
      </c>
      <c r="AO1110" s="32">
        <v>24.15</v>
      </c>
      <c r="AP1110" s="32">
        <v>26.31</v>
      </c>
      <c r="AQ1110" s="33">
        <v>1.1100000000000001</v>
      </c>
      <c r="AR1110" s="34">
        <v>-31.03</v>
      </c>
      <c r="AS1110" s="32">
        <v>-42.1</v>
      </c>
      <c r="AT1110" s="32">
        <v>-16.940000000000001</v>
      </c>
      <c r="AU1110" s="24">
        <v>-46.89</v>
      </c>
      <c r="AV1110" s="33">
        <v>8.39</v>
      </c>
      <c r="AW1110" s="33">
        <v>-0.18</v>
      </c>
      <c r="AX1110">
        <v>0</v>
      </c>
    </row>
    <row r="1111" spans="1:50" hidden="1" x14ac:dyDescent="0.25">
      <c r="A1111" s="50">
        <v>1110</v>
      </c>
      <c r="B1111" s="23" t="s">
        <v>2574</v>
      </c>
      <c r="C1111" s="24" t="s">
        <v>2575</v>
      </c>
      <c r="D1111" s="24" t="s">
        <v>255</v>
      </c>
      <c r="E1111" s="25" t="s">
        <v>492</v>
      </c>
      <c r="F1111" s="24" t="s">
        <v>255</v>
      </c>
      <c r="G1111" s="24" t="s">
        <v>52</v>
      </c>
      <c r="H1111" s="24" t="s">
        <v>81</v>
      </c>
      <c r="I1111" s="26">
        <v>10</v>
      </c>
      <c r="J1111" s="26">
        <f t="shared" si="49"/>
        <v>24</v>
      </c>
      <c r="K1111" s="24" t="s">
        <v>61</v>
      </c>
      <c r="L1111" s="27">
        <v>42532</v>
      </c>
      <c r="M1111" s="28">
        <v>312899</v>
      </c>
      <c r="N1111" s="28">
        <v>312899</v>
      </c>
      <c r="O1111" s="28">
        <v>0</v>
      </c>
      <c r="P1111" s="28">
        <v>0</v>
      </c>
      <c r="Q1111" s="28">
        <v>0</v>
      </c>
      <c r="R1111" s="28">
        <v>6316</v>
      </c>
      <c r="S1111" s="28">
        <v>6316</v>
      </c>
      <c r="T1111" s="28">
        <v>12324</v>
      </c>
      <c r="U1111" s="28">
        <v>48155</v>
      </c>
      <c r="V1111" s="28">
        <v>6316</v>
      </c>
      <c r="W1111" s="28">
        <v>-32245.86</v>
      </c>
      <c r="X1111" s="28">
        <v>22429</v>
      </c>
      <c r="Y1111" s="28">
        <v>164298</v>
      </c>
      <c r="Z1111" s="28">
        <v>33405</v>
      </c>
      <c r="AA1111" s="28">
        <v>133997</v>
      </c>
      <c r="AB1111" s="28">
        <v>108605</v>
      </c>
      <c r="AC1111" s="28">
        <v>20916</v>
      </c>
      <c r="AD1111" s="28">
        <v>7500</v>
      </c>
      <c r="AE1111" s="28">
        <v>1002519</v>
      </c>
      <c r="AF1111" s="28">
        <v>899802</v>
      </c>
      <c r="AG1111" s="28">
        <v>127685</v>
      </c>
      <c r="AH1111" s="28">
        <v>269554</v>
      </c>
      <c r="AI1111" s="29">
        <v>7.0000000000000007E-2</v>
      </c>
      <c r="AJ1111" s="29">
        <v>0.1</v>
      </c>
      <c r="AK1111" s="29">
        <v>0.11</v>
      </c>
      <c r="AL1111" s="30">
        <v>31.1</v>
      </c>
      <c r="AM1111" s="30">
        <v>2328.73</v>
      </c>
      <c r="AN1111" s="31">
        <v>9.61</v>
      </c>
      <c r="AO1111" s="32">
        <v>95.88</v>
      </c>
      <c r="AP1111" s="32">
        <v>96.67</v>
      </c>
      <c r="AQ1111" s="33">
        <v>0.04</v>
      </c>
      <c r="AR1111" s="34">
        <v>0.63</v>
      </c>
      <c r="AS1111" s="32">
        <v>18.91</v>
      </c>
      <c r="AT1111" s="32">
        <v>2.02</v>
      </c>
      <c r="AU1111" s="24">
        <v>0.7</v>
      </c>
      <c r="AV1111" s="33">
        <v>0.41</v>
      </c>
      <c r="AW1111" s="33">
        <v>0.24</v>
      </c>
      <c r="AX1111">
        <v>0</v>
      </c>
    </row>
    <row r="1112" spans="1:50" hidden="1" x14ac:dyDescent="0.25">
      <c r="A1112" s="50">
        <v>1111</v>
      </c>
      <c r="B1112" s="23" t="s">
        <v>2576</v>
      </c>
      <c r="C1112" s="24" t="s">
        <v>2577</v>
      </c>
      <c r="D1112" s="24" t="s">
        <v>255</v>
      </c>
      <c r="E1112" s="25" t="s">
        <v>256</v>
      </c>
      <c r="F1112" s="24" t="s">
        <v>255</v>
      </c>
      <c r="G1112" s="24" t="s">
        <v>52</v>
      </c>
      <c r="H1112" s="24" t="s">
        <v>81</v>
      </c>
      <c r="I1112" s="26">
        <v>5</v>
      </c>
      <c r="J1112" s="26">
        <f t="shared" si="49"/>
        <v>9</v>
      </c>
      <c r="K1112" s="24" t="s">
        <v>61</v>
      </c>
      <c r="L1112" s="27">
        <v>39393</v>
      </c>
      <c r="M1112" s="28">
        <v>312849</v>
      </c>
      <c r="N1112" s="28">
        <v>312849</v>
      </c>
      <c r="O1112" s="28">
        <v>0</v>
      </c>
      <c r="P1112" s="28">
        <v>4494</v>
      </c>
      <c r="Q1112" s="28">
        <v>4494</v>
      </c>
      <c r="R1112" s="28">
        <v>14910</v>
      </c>
      <c r="S1112" s="28">
        <v>14910</v>
      </c>
      <c r="T1112" s="28">
        <v>19404</v>
      </c>
      <c r="U1112" s="28">
        <v>19993</v>
      </c>
      <c r="V1112" s="28">
        <v>19404</v>
      </c>
      <c r="W1112" s="28">
        <v>6603.46</v>
      </c>
      <c r="X1112" s="28">
        <v>-109</v>
      </c>
      <c r="Y1112" s="28">
        <v>101741</v>
      </c>
      <c r="Z1112" s="28">
        <v>48799</v>
      </c>
      <c r="AA1112" s="28">
        <v>81947</v>
      </c>
      <c r="AB1112" s="28">
        <v>134511</v>
      </c>
      <c r="AC1112" s="28">
        <v>109</v>
      </c>
      <c r="AD1112" s="28">
        <v>6640</v>
      </c>
      <c r="AE1112" s="28">
        <v>149795</v>
      </c>
      <c r="AF1112" s="28">
        <v>661</v>
      </c>
      <c r="AG1112" s="28">
        <v>210999</v>
      </c>
      <c r="AH1112" s="28">
        <v>312849</v>
      </c>
      <c r="AI1112" s="29">
        <v>0.76</v>
      </c>
      <c r="AJ1112" s="29">
        <v>1.23</v>
      </c>
      <c r="AK1112" s="29">
        <v>1.31</v>
      </c>
      <c r="AL1112" s="30">
        <v>54.29</v>
      </c>
      <c r="AM1112" s="30">
        <v>169.59</v>
      </c>
      <c r="AN1112" s="31">
        <v>8.4700000000000006</v>
      </c>
      <c r="AO1112" s="32">
        <v>66.39</v>
      </c>
      <c r="AP1112" s="32">
        <v>67.42</v>
      </c>
      <c r="AQ1112" s="33">
        <v>73.83</v>
      </c>
      <c r="AR1112" s="34">
        <v>9.9499999999999993</v>
      </c>
      <c r="AS1112" s="32">
        <v>30.55</v>
      </c>
      <c r="AT1112" s="32">
        <v>4.7699999999999996</v>
      </c>
      <c r="AU1112" s="24">
        <v>2255.67</v>
      </c>
      <c r="AV1112" s="33">
        <v>1.95</v>
      </c>
      <c r="AW1112" s="33">
        <v>0.72</v>
      </c>
      <c r="AX1112">
        <v>0</v>
      </c>
    </row>
    <row r="1113" spans="1:50" hidden="1" x14ac:dyDescent="0.25">
      <c r="A1113" s="50">
        <v>1112</v>
      </c>
      <c r="B1113" s="23" t="s">
        <v>2578</v>
      </c>
      <c r="C1113" s="24" t="s">
        <v>2579</v>
      </c>
      <c r="D1113" s="24" t="s">
        <v>2580</v>
      </c>
      <c r="E1113" s="25">
        <v>91501</v>
      </c>
      <c r="F1113" s="24"/>
      <c r="G1113" s="24"/>
      <c r="H1113" s="24" t="s">
        <v>231</v>
      </c>
      <c r="I1113" s="26" t="s">
        <v>60</v>
      </c>
      <c r="J1113" s="26" t="s">
        <v>60</v>
      </c>
      <c r="K1113" s="24" t="s">
        <v>61</v>
      </c>
      <c r="L1113" s="27">
        <v>40297</v>
      </c>
      <c r="M1113" s="28">
        <v>312467</v>
      </c>
      <c r="N1113" s="28">
        <v>312467</v>
      </c>
      <c r="O1113" s="28">
        <v>0</v>
      </c>
      <c r="P1113" s="28">
        <v>0</v>
      </c>
      <c r="Q1113" s="28">
        <v>0</v>
      </c>
      <c r="R1113" s="28">
        <v>-49804</v>
      </c>
      <c r="S1113" s="28">
        <v>-49804</v>
      </c>
      <c r="T1113" s="28">
        <v>-48859</v>
      </c>
      <c r="U1113" s="28">
        <v>-21073</v>
      </c>
      <c r="V1113" s="28">
        <v>-49804</v>
      </c>
      <c r="W1113" s="28">
        <v>-30762.06</v>
      </c>
      <c r="X1113" s="28">
        <v>0</v>
      </c>
      <c r="Y1113" s="28">
        <v>33951</v>
      </c>
      <c r="Z1113" s="28">
        <v>-300897</v>
      </c>
      <c r="AA1113" s="28">
        <v>53636</v>
      </c>
      <c r="AB1113" s="28">
        <v>166628</v>
      </c>
      <c r="AC1113" s="28">
        <v>0</v>
      </c>
      <c r="AD1113" s="28">
        <v>5000</v>
      </c>
      <c r="AE1113" s="28">
        <v>258717</v>
      </c>
      <c r="AF1113" s="28">
        <v>111320</v>
      </c>
      <c r="AG1113" s="28">
        <v>278516</v>
      </c>
      <c r="AH1113" s="28">
        <v>312467</v>
      </c>
      <c r="AI1113" s="29">
        <v>0.01</v>
      </c>
      <c r="AJ1113" s="29">
        <v>0.25</v>
      </c>
      <c r="AK1113" s="29">
        <v>0.26</v>
      </c>
      <c r="AL1113" s="30">
        <v>150.37</v>
      </c>
      <c r="AM1113" s="30">
        <v>700.21</v>
      </c>
      <c r="AN1113" s="31">
        <v>7.13</v>
      </c>
      <c r="AO1113" s="32">
        <v>215.38</v>
      </c>
      <c r="AP1113" s="32">
        <v>210.31</v>
      </c>
      <c r="AQ1113" s="33">
        <v>-2.7</v>
      </c>
      <c r="AR1113" s="34">
        <v>-19.25</v>
      </c>
      <c r="AS1113" s="32">
        <v>-16.55</v>
      </c>
      <c r="AT1113" s="32">
        <v>-15.94</v>
      </c>
      <c r="AU1113" s="24">
        <v>-44.74</v>
      </c>
      <c r="AV1113" s="33">
        <v>-2.48</v>
      </c>
      <c r="AW1113" s="33">
        <v>0.55000000000000004</v>
      </c>
      <c r="AX1113">
        <v>0</v>
      </c>
    </row>
    <row r="1114" spans="1:50" hidden="1" x14ac:dyDescent="0.25">
      <c r="A1114" s="50">
        <v>1113</v>
      </c>
      <c r="B1114" s="23" t="s">
        <v>2581</v>
      </c>
      <c r="C1114" s="24" t="s">
        <v>2582</v>
      </c>
      <c r="D1114" s="24" t="s">
        <v>277</v>
      </c>
      <c r="E1114" s="25">
        <v>97401</v>
      </c>
      <c r="F1114" s="24" t="s">
        <v>277</v>
      </c>
      <c r="G1114" s="24" t="s">
        <v>137</v>
      </c>
      <c r="H1114" s="24" t="s">
        <v>81</v>
      </c>
      <c r="I1114" s="26">
        <v>10</v>
      </c>
      <c r="J1114" s="26">
        <f>IF(I1114=0,0,IF(I1114=1,1,IF(I1114=2,2,(IF(I1114=3,4,IF(I1114=5,9,IF(I1114=10,24,IF(I1114=25,49,IF(I1114=50,99,"X")))))))))</f>
        <v>24</v>
      </c>
      <c r="K1114" s="24" t="s">
        <v>61</v>
      </c>
      <c r="L1114" s="27">
        <v>41859</v>
      </c>
      <c r="M1114" s="28">
        <v>312429</v>
      </c>
      <c r="N1114" s="28">
        <v>312429</v>
      </c>
      <c r="O1114" s="28">
        <v>0</v>
      </c>
      <c r="P1114" s="28">
        <v>0</v>
      </c>
      <c r="Q1114" s="28">
        <v>0</v>
      </c>
      <c r="R1114" s="28">
        <v>-11908</v>
      </c>
      <c r="S1114" s="28">
        <v>-11908</v>
      </c>
      <c r="T1114" s="28">
        <v>-11908</v>
      </c>
      <c r="U1114" s="28">
        <v>-11075</v>
      </c>
      <c r="V1114" s="28">
        <v>-11908</v>
      </c>
      <c r="W1114" s="28">
        <v>-9138.94</v>
      </c>
      <c r="X1114" s="28">
        <v>-2108</v>
      </c>
      <c r="Y1114" s="28">
        <v>45082</v>
      </c>
      <c r="Z1114" s="28">
        <v>-9071</v>
      </c>
      <c r="AA1114" s="28">
        <v>59568</v>
      </c>
      <c r="AB1114" s="28">
        <v>241864</v>
      </c>
      <c r="AC1114" s="28">
        <v>2830</v>
      </c>
      <c r="AD1114" s="28">
        <v>5000</v>
      </c>
      <c r="AE1114" s="28">
        <v>3920</v>
      </c>
      <c r="AF1114" s="28">
        <v>4167</v>
      </c>
      <c r="AG1114" s="28">
        <v>264517</v>
      </c>
      <c r="AH1114" s="28">
        <v>311707</v>
      </c>
      <c r="AI1114" s="29">
        <v>-7.0000000000000007E-2</v>
      </c>
      <c r="AJ1114" s="29">
        <v>0</v>
      </c>
      <c r="AK1114" s="29">
        <v>0</v>
      </c>
      <c r="AL1114" s="30">
        <v>4.3</v>
      </c>
      <c r="AM1114" s="30">
        <v>75.3</v>
      </c>
      <c r="AN1114" s="31">
        <v>0</v>
      </c>
      <c r="AO1114" s="32">
        <v>1426.58</v>
      </c>
      <c r="AP1114" s="32">
        <v>331.4</v>
      </c>
      <c r="AQ1114" s="33">
        <v>-2.1800000000000002</v>
      </c>
      <c r="AR1114" s="34">
        <v>-303.77999999999997</v>
      </c>
      <c r="AS1114" s="32">
        <v>-131.28</v>
      </c>
      <c r="AT1114" s="32">
        <v>-3.81</v>
      </c>
      <c r="AU1114" s="24">
        <v>-285.77</v>
      </c>
      <c r="AV1114" s="33">
        <v>-22.39</v>
      </c>
      <c r="AW1114" s="33">
        <v>15.2</v>
      </c>
      <c r="AX1114">
        <v>0</v>
      </c>
    </row>
    <row r="1115" spans="1:50" hidden="1" x14ac:dyDescent="0.25">
      <c r="A1115" s="50">
        <v>1114</v>
      </c>
      <c r="B1115" s="23" t="s">
        <v>2583</v>
      </c>
      <c r="C1115" s="24" t="s">
        <v>2584</v>
      </c>
      <c r="D1115" s="24" t="s">
        <v>84</v>
      </c>
      <c r="E1115" s="25">
        <v>81102</v>
      </c>
      <c r="F1115" s="24" t="s">
        <v>70</v>
      </c>
      <c r="G1115" s="24" t="s">
        <v>59</v>
      </c>
      <c r="H1115" s="24" t="s">
        <v>66</v>
      </c>
      <c r="I1115" s="26">
        <v>2</v>
      </c>
      <c r="J1115" s="26">
        <f>IF(I1115=0,0,IF(I1115=1,1,IF(I1115=2,2,(IF(I1115=3,4,IF(I1115=5,9,IF(I1115=10,24,IF(I1115=25,49,IF(I1115=50,99,"X")))))))))</f>
        <v>2</v>
      </c>
      <c r="K1115" s="24" t="s">
        <v>61</v>
      </c>
      <c r="L1115" s="27">
        <v>34732</v>
      </c>
      <c r="M1115" s="28">
        <v>312405</v>
      </c>
      <c r="N1115" s="28">
        <v>312405</v>
      </c>
      <c r="O1115" s="28">
        <v>0</v>
      </c>
      <c r="P1115" s="28">
        <v>1946</v>
      </c>
      <c r="Q1115" s="28">
        <v>1946</v>
      </c>
      <c r="R1115" s="28">
        <v>64605</v>
      </c>
      <c r="S1115" s="28">
        <v>64605</v>
      </c>
      <c r="T1115" s="28">
        <v>67982</v>
      </c>
      <c r="U1115" s="28">
        <v>89375</v>
      </c>
      <c r="V1115" s="28">
        <v>66551</v>
      </c>
      <c r="W1115" s="28">
        <v>48157.48</v>
      </c>
      <c r="X1115" s="28">
        <v>-2967</v>
      </c>
      <c r="Y1115" s="28">
        <v>149976</v>
      </c>
      <c r="Z1115" s="28">
        <v>7646</v>
      </c>
      <c r="AA1115" s="28">
        <v>55429</v>
      </c>
      <c r="AB1115" s="28">
        <v>98510</v>
      </c>
      <c r="AC1115" s="28">
        <v>19104</v>
      </c>
      <c r="AD1115" s="28">
        <v>24000</v>
      </c>
      <c r="AE1115" s="28">
        <v>178991</v>
      </c>
      <c r="AF1115" s="28">
        <v>141376</v>
      </c>
      <c r="AG1115" s="28">
        <v>144148</v>
      </c>
      <c r="AH1115" s="28">
        <v>13352</v>
      </c>
      <c r="AI1115" s="29">
        <v>0.53</v>
      </c>
      <c r="AJ1115" s="29">
        <v>0.85</v>
      </c>
      <c r="AK1115" s="29">
        <v>0.86</v>
      </c>
      <c r="AL1115" s="30">
        <v>16.260000000000002</v>
      </c>
      <c r="AM1115" s="30">
        <v>96.26</v>
      </c>
      <c r="AN1115" s="31">
        <v>0</v>
      </c>
      <c r="AO1115" s="32">
        <v>43.81</v>
      </c>
      <c r="AP1115" s="32">
        <v>76.31</v>
      </c>
      <c r="AQ1115" s="33">
        <v>0.05</v>
      </c>
      <c r="AR1115" s="34">
        <v>36.090000000000003</v>
      </c>
      <c r="AS1115" s="32">
        <v>844.95</v>
      </c>
      <c r="AT1115" s="32">
        <v>20.68</v>
      </c>
      <c r="AU1115" s="24">
        <v>45.7</v>
      </c>
      <c r="AV1115" s="33">
        <v>5.47</v>
      </c>
      <c r="AW1115" s="33">
        <v>1.17</v>
      </c>
      <c r="AX1115">
        <v>0</v>
      </c>
    </row>
    <row r="1116" spans="1:50" hidden="1" x14ac:dyDescent="0.25">
      <c r="A1116" s="50">
        <v>1115</v>
      </c>
      <c r="B1116" s="23" t="s">
        <v>2585</v>
      </c>
      <c r="C1116" s="24" t="s">
        <v>2586</v>
      </c>
      <c r="D1116" s="24" t="s">
        <v>2587</v>
      </c>
      <c r="E1116" s="25">
        <v>91930</v>
      </c>
      <c r="F1116" s="24" t="s">
        <v>89</v>
      </c>
      <c r="G1116" s="24" t="s">
        <v>90</v>
      </c>
      <c r="H1116" s="24" t="s">
        <v>104</v>
      </c>
      <c r="I1116" s="26" t="s">
        <v>60</v>
      </c>
      <c r="J1116" s="26" t="s">
        <v>60</v>
      </c>
      <c r="K1116" s="24" t="s">
        <v>61</v>
      </c>
      <c r="L1116" s="27">
        <v>35419</v>
      </c>
      <c r="M1116" s="28">
        <v>310527</v>
      </c>
      <c r="N1116" s="28">
        <v>312348</v>
      </c>
      <c r="O1116" s="28">
        <v>1821</v>
      </c>
      <c r="P1116" s="28">
        <v>0</v>
      </c>
      <c r="Q1116" s="28">
        <v>0</v>
      </c>
      <c r="R1116" s="28">
        <v>3536</v>
      </c>
      <c r="S1116" s="28">
        <v>3536</v>
      </c>
      <c r="T1116" s="28">
        <v>3536</v>
      </c>
      <c r="U1116" s="28">
        <v>3536</v>
      </c>
      <c r="V1116" s="28">
        <v>3536</v>
      </c>
      <c r="W1116" s="28">
        <v>-17914.939999999999</v>
      </c>
      <c r="X1116" s="28">
        <v>110231</v>
      </c>
      <c r="Y1116" s="28">
        <v>100335</v>
      </c>
      <c r="Z1116" s="28">
        <v>8341</v>
      </c>
      <c r="AA1116" s="28">
        <v>97136</v>
      </c>
      <c r="AB1116" s="28">
        <v>52843</v>
      </c>
      <c r="AC1116" s="28">
        <v>131928</v>
      </c>
      <c r="AD1116" s="28">
        <v>6639</v>
      </c>
      <c r="AE1116" s="28">
        <v>506082</v>
      </c>
      <c r="AF1116" s="28">
        <v>439230</v>
      </c>
      <c r="AG1116" s="28">
        <v>78264</v>
      </c>
      <c r="AH1116" s="28">
        <v>68368</v>
      </c>
      <c r="AI1116" s="29">
        <v>0.1</v>
      </c>
      <c r="AJ1116" s="29">
        <v>0.1</v>
      </c>
      <c r="AK1116" s="29">
        <v>0.13</v>
      </c>
      <c r="AL1116" s="30">
        <v>2.21</v>
      </c>
      <c r="AM1116" s="30">
        <v>852.49</v>
      </c>
      <c r="AN1116" s="31">
        <v>17.97</v>
      </c>
      <c r="AO1116" s="32">
        <v>98.35</v>
      </c>
      <c r="AP1116" s="32">
        <v>98.35</v>
      </c>
      <c r="AQ1116" s="33">
        <v>0.02</v>
      </c>
      <c r="AR1116" s="34">
        <v>0.7</v>
      </c>
      <c r="AS1116" s="32">
        <v>42.39</v>
      </c>
      <c r="AT1116" s="32">
        <v>1.1399999999999999</v>
      </c>
      <c r="AU1116" s="24">
        <v>0.81</v>
      </c>
      <c r="AV1116" s="33">
        <v>1.01</v>
      </c>
      <c r="AW1116" s="33">
        <v>0.3</v>
      </c>
      <c r="AX1116">
        <v>0</v>
      </c>
    </row>
    <row r="1117" spans="1:50" hidden="1" x14ac:dyDescent="0.25">
      <c r="A1117" s="50">
        <v>1116</v>
      </c>
      <c r="B1117" s="23" t="s">
        <v>2588</v>
      </c>
      <c r="C1117" s="24">
        <v>722</v>
      </c>
      <c r="D1117" s="24" t="s">
        <v>2589</v>
      </c>
      <c r="E1117" s="25">
        <v>92583</v>
      </c>
      <c r="F1117" s="24" t="s">
        <v>2590</v>
      </c>
      <c r="G1117" s="24" t="s">
        <v>108</v>
      </c>
      <c r="H1117" s="24" t="s">
        <v>81</v>
      </c>
      <c r="I1117" s="26">
        <v>10</v>
      </c>
      <c r="J1117" s="26">
        <f t="shared" ref="J1117:J1127" si="50">IF(I1117=0,0,IF(I1117=1,1,IF(I1117=2,2,(IF(I1117=3,4,IF(I1117=5,9,IF(I1117=10,24,IF(I1117=25,49,IF(I1117=50,99,"X")))))))))</f>
        <v>24</v>
      </c>
      <c r="K1117" s="24" t="s">
        <v>61</v>
      </c>
      <c r="L1117" s="27">
        <v>41402</v>
      </c>
      <c r="M1117" s="28">
        <v>312041</v>
      </c>
      <c r="N1117" s="28">
        <v>312041</v>
      </c>
      <c r="O1117" s="28">
        <v>0</v>
      </c>
      <c r="P1117" s="28">
        <v>105</v>
      </c>
      <c r="Q1117" s="28">
        <v>105</v>
      </c>
      <c r="R1117" s="28">
        <v>396</v>
      </c>
      <c r="S1117" s="28">
        <v>396</v>
      </c>
      <c r="T1117" s="28">
        <v>501</v>
      </c>
      <c r="U1117" s="28">
        <v>57739</v>
      </c>
      <c r="V1117" s="28">
        <v>501</v>
      </c>
      <c r="W1117" s="28">
        <v>-290840.12</v>
      </c>
      <c r="X1117" s="28">
        <v>122501</v>
      </c>
      <c r="Y1117" s="28">
        <v>164034</v>
      </c>
      <c r="Z1117" s="28">
        <v>1114388</v>
      </c>
      <c r="AA1117" s="28">
        <v>87405</v>
      </c>
      <c r="AB1117" s="28">
        <v>57157</v>
      </c>
      <c r="AC1117" s="28">
        <v>52548</v>
      </c>
      <c r="AD1117" s="28">
        <v>10000</v>
      </c>
      <c r="AE1117" s="28">
        <v>5609441</v>
      </c>
      <c r="AF1117" s="28">
        <v>3593994</v>
      </c>
      <c r="AG1117" s="28">
        <v>95459</v>
      </c>
      <c r="AH1117" s="28">
        <v>136992</v>
      </c>
      <c r="AI1117" s="29">
        <v>0.01</v>
      </c>
      <c r="AJ1117" s="29">
        <v>0.17</v>
      </c>
      <c r="AK1117" s="29">
        <v>0.21</v>
      </c>
      <c r="AL1117" s="30">
        <v>822.15</v>
      </c>
      <c r="AM1117" s="30">
        <v>10893.22</v>
      </c>
      <c r="AN1117" s="31">
        <v>210.7</v>
      </c>
      <c r="AO1117" s="32">
        <v>79.84</v>
      </c>
      <c r="AP1117" s="32">
        <v>80.13</v>
      </c>
      <c r="AQ1117" s="33">
        <v>0.31</v>
      </c>
      <c r="AR1117" s="34">
        <v>0.01</v>
      </c>
      <c r="AS1117" s="32">
        <v>0.04</v>
      </c>
      <c r="AT1117" s="32">
        <v>0.13</v>
      </c>
      <c r="AU1117" s="24">
        <v>0.01</v>
      </c>
      <c r="AV1117" s="33">
        <v>0.37</v>
      </c>
      <c r="AW1117" s="33">
        <v>0.18</v>
      </c>
      <c r="AX1117">
        <v>0</v>
      </c>
    </row>
    <row r="1118" spans="1:50" hidden="1" x14ac:dyDescent="0.25">
      <c r="A1118" s="50">
        <v>1117</v>
      </c>
      <c r="B1118" s="23" t="s">
        <v>2591</v>
      </c>
      <c r="C1118" s="24" t="s">
        <v>2592</v>
      </c>
      <c r="D1118" s="24" t="s">
        <v>127</v>
      </c>
      <c r="E1118" s="25" t="s">
        <v>259</v>
      </c>
      <c r="F1118" s="24" t="s">
        <v>127</v>
      </c>
      <c r="G1118" s="24" t="s">
        <v>76</v>
      </c>
      <c r="H1118" s="24" t="s">
        <v>66</v>
      </c>
      <c r="I1118" s="26">
        <v>25</v>
      </c>
      <c r="J1118" s="26">
        <f t="shared" si="50"/>
        <v>49</v>
      </c>
      <c r="K1118" s="24" t="s">
        <v>61</v>
      </c>
      <c r="L1118" s="27">
        <v>39665</v>
      </c>
      <c r="M1118" s="28">
        <v>300339</v>
      </c>
      <c r="N1118" s="28">
        <v>311926</v>
      </c>
      <c r="O1118" s="28">
        <v>11587</v>
      </c>
      <c r="P1118" s="28">
        <v>3327</v>
      </c>
      <c r="Q1118" s="28">
        <v>3327</v>
      </c>
      <c r="R1118" s="28">
        <v>279</v>
      </c>
      <c r="S1118" s="28">
        <v>279</v>
      </c>
      <c r="T1118" s="28">
        <v>54511</v>
      </c>
      <c r="U1118" s="28">
        <v>94539</v>
      </c>
      <c r="V1118" s="28">
        <v>3606</v>
      </c>
      <c r="W1118" s="28">
        <v>88.4</v>
      </c>
      <c r="X1118" s="28">
        <v>-3452</v>
      </c>
      <c r="Y1118" s="28">
        <v>-1626</v>
      </c>
      <c r="Z1118" s="28">
        <v>3994</v>
      </c>
      <c r="AA1118" s="28">
        <v>328530</v>
      </c>
      <c r="AB1118" s="28">
        <v>235934</v>
      </c>
      <c r="AC1118" s="28">
        <v>3452</v>
      </c>
      <c r="AD1118" s="28">
        <v>6639</v>
      </c>
      <c r="AE1118" s="28">
        <v>1090898</v>
      </c>
      <c r="AF1118" s="28">
        <v>527698</v>
      </c>
      <c r="AG1118" s="28">
        <v>306724</v>
      </c>
      <c r="AH1118" s="28">
        <v>308550</v>
      </c>
      <c r="AI1118" s="29">
        <v>0.09</v>
      </c>
      <c r="AJ1118" s="29">
        <v>0.88</v>
      </c>
      <c r="AK1118" s="29">
        <v>0.89</v>
      </c>
      <c r="AL1118" s="30">
        <v>592.86</v>
      </c>
      <c r="AM1118" s="30">
        <v>732.86</v>
      </c>
      <c r="AN1118" s="31">
        <v>9.7799999999999994</v>
      </c>
      <c r="AO1118" s="32">
        <v>58.7</v>
      </c>
      <c r="AP1118" s="32">
        <v>98.82</v>
      </c>
      <c r="AQ1118" s="33">
        <v>0.01</v>
      </c>
      <c r="AR1118" s="34">
        <v>0.03</v>
      </c>
      <c r="AS1118" s="32">
        <v>6.99</v>
      </c>
      <c r="AT1118" s="32">
        <v>0.09</v>
      </c>
      <c r="AU1118" s="24">
        <v>0.05</v>
      </c>
      <c r="AV1118" s="33">
        <v>0.27</v>
      </c>
      <c r="AW1118" s="33">
        <v>0.22</v>
      </c>
      <c r="AX1118">
        <v>0</v>
      </c>
    </row>
    <row r="1119" spans="1:50" hidden="1" x14ac:dyDescent="0.25">
      <c r="A1119" s="50">
        <v>1118</v>
      </c>
      <c r="B1119" s="23" t="s">
        <v>2593</v>
      </c>
      <c r="C1119" s="24" t="s">
        <v>2594</v>
      </c>
      <c r="D1119" s="24" t="s">
        <v>84</v>
      </c>
      <c r="E1119" s="25">
        <v>81104</v>
      </c>
      <c r="F1119" s="24" t="s">
        <v>80</v>
      </c>
      <c r="G1119" s="24" t="s">
        <v>59</v>
      </c>
      <c r="H1119" s="24" t="s">
        <v>316</v>
      </c>
      <c r="I1119" s="26">
        <v>2</v>
      </c>
      <c r="J1119" s="26">
        <f t="shared" si="50"/>
        <v>2</v>
      </c>
      <c r="K1119" s="24" t="s">
        <v>61</v>
      </c>
      <c r="L1119" s="27">
        <v>38730</v>
      </c>
      <c r="M1119" s="28">
        <v>311856</v>
      </c>
      <c r="N1119" s="28">
        <v>311856</v>
      </c>
      <c r="O1119" s="28">
        <v>0</v>
      </c>
      <c r="P1119" s="28">
        <v>13851</v>
      </c>
      <c r="Q1119" s="28">
        <v>13851</v>
      </c>
      <c r="R1119" s="28">
        <v>30243</v>
      </c>
      <c r="S1119" s="28">
        <v>30243</v>
      </c>
      <c r="T1119" s="28">
        <v>44094</v>
      </c>
      <c r="U1119" s="28">
        <v>45135</v>
      </c>
      <c r="V1119" s="28">
        <v>44094</v>
      </c>
      <c r="W1119" s="28">
        <v>25971.86</v>
      </c>
      <c r="X1119" s="28">
        <v>0</v>
      </c>
      <c r="Y1119" s="28">
        <v>61243</v>
      </c>
      <c r="Z1119" s="28">
        <v>38355</v>
      </c>
      <c r="AA1119" s="28">
        <v>8248</v>
      </c>
      <c r="AB1119" s="28">
        <v>113446</v>
      </c>
      <c r="AC1119" s="28">
        <v>0</v>
      </c>
      <c r="AD1119" s="28">
        <v>6639</v>
      </c>
      <c r="AE1119" s="28">
        <v>175051</v>
      </c>
      <c r="AF1119" s="28">
        <v>2428</v>
      </c>
      <c r="AG1119" s="28">
        <v>250613</v>
      </c>
      <c r="AH1119" s="28">
        <v>311856</v>
      </c>
      <c r="AI1119" s="29">
        <v>2.5</v>
      </c>
      <c r="AJ1119" s="29">
        <v>2.67</v>
      </c>
      <c r="AK1119" s="29">
        <v>2.67</v>
      </c>
      <c r="AL1119" s="30">
        <v>12.39</v>
      </c>
      <c r="AM1119" s="30">
        <v>92.89</v>
      </c>
      <c r="AN1119" s="31">
        <v>0</v>
      </c>
      <c r="AO1119" s="32">
        <v>36.94</v>
      </c>
      <c r="AP1119" s="32">
        <v>78.09</v>
      </c>
      <c r="AQ1119" s="33">
        <v>15.8</v>
      </c>
      <c r="AR1119" s="34">
        <v>17.28</v>
      </c>
      <c r="AS1119" s="32">
        <v>78.849999999999994</v>
      </c>
      <c r="AT1119" s="32">
        <v>9.6999999999999993</v>
      </c>
      <c r="AU1119" s="24">
        <v>1245.5899999999999</v>
      </c>
      <c r="AV1119" s="33">
        <v>3.52</v>
      </c>
      <c r="AW1119" s="33">
        <v>0.88</v>
      </c>
      <c r="AX1119">
        <v>0</v>
      </c>
    </row>
    <row r="1120" spans="1:50" hidden="1" x14ac:dyDescent="0.25">
      <c r="A1120" s="50">
        <v>1119</v>
      </c>
      <c r="B1120" s="23" t="s">
        <v>2595</v>
      </c>
      <c r="C1120" s="24" t="s">
        <v>2596</v>
      </c>
      <c r="D1120" s="24" t="s">
        <v>84</v>
      </c>
      <c r="E1120" s="25">
        <v>82105</v>
      </c>
      <c r="F1120" s="24" t="s">
        <v>58</v>
      </c>
      <c r="G1120" s="24" t="s">
        <v>59</v>
      </c>
      <c r="H1120" s="24" t="s">
        <v>81</v>
      </c>
      <c r="I1120" s="26">
        <v>5</v>
      </c>
      <c r="J1120" s="26">
        <f t="shared" si="50"/>
        <v>9</v>
      </c>
      <c r="K1120" s="24" t="s">
        <v>61</v>
      </c>
      <c r="L1120" s="27">
        <v>38148</v>
      </c>
      <c r="M1120" s="28">
        <v>311374</v>
      </c>
      <c r="N1120" s="28">
        <v>311375</v>
      </c>
      <c r="O1120" s="28">
        <v>1</v>
      </c>
      <c r="P1120" s="28">
        <v>18566</v>
      </c>
      <c r="Q1120" s="28">
        <v>18566</v>
      </c>
      <c r="R1120" s="28">
        <v>67274</v>
      </c>
      <c r="S1120" s="28">
        <v>67274</v>
      </c>
      <c r="T1120" s="28">
        <v>90507</v>
      </c>
      <c r="U1120" s="28">
        <v>138210</v>
      </c>
      <c r="V1120" s="28">
        <v>85840</v>
      </c>
      <c r="W1120" s="28">
        <v>-5397.22</v>
      </c>
      <c r="X1120" s="28">
        <v>-16537</v>
      </c>
      <c r="Y1120" s="28">
        <v>-48923</v>
      </c>
      <c r="Z1120" s="28">
        <v>522903</v>
      </c>
      <c r="AA1120" s="28">
        <v>98028</v>
      </c>
      <c r="AB1120" s="28">
        <v>173001</v>
      </c>
      <c r="AC1120" s="28">
        <v>16666</v>
      </c>
      <c r="AD1120" s="28">
        <v>6640</v>
      </c>
      <c r="AE1120" s="28">
        <v>1160716</v>
      </c>
      <c r="AF1120" s="28">
        <v>431602</v>
      </c>
      <c r="AG1120" s="28">
        <v>345294</v>
      </c>
      <c r="AH1120" s="28">
        <v>312908</v>
      </c>
      <c r="AI1120" s="29">
        <v>3.52</v>
      </c>
      <c r="AJ1120" s="29">
        <v>4.04</v>
      </c>
      <c r="AK1120" s="29">
        <v>4.0999999999999996</v>
      </c>
      <c r="AL1120" s="30">
        <v>106.55</v>
      </c>
      <c r="AM1120" s="30">
        <v>176.55</v>
      </c>
      <c r="AN1120" s="31">
        <v>3.58</v>
      </c>
      <c r="AO1120" s="32">
        <v>15.29</v>
      </c>
      <c r="AP1120" s="32">
        <v>54.95</v>
      </c>
      <c r="AQ1120" s="33">
        <v>1.21</v>
      </c>
      <c r="AR1120" s="34">
        <v>5.8</v>
      </c>
      <c r="AS1120" s="32">
        <v>12.87</v>
      </c>
      <c r="AT1120" s="32">
        <v>21.61</v>
      </c>
      <c r="AU1120" s="24">
        <v>15.59</v>
      </c>
      <c r="AV1120" s="33">
        <v>2.41</v>
      </c>
      <c r="AW1120" s="33">
        <v>0.47</v>
      </c>
      <c r="AX1120">
        <v>0</v>
      </c>
    </row>
    <row r="1121" spans="1:50" hidden="1" x14ac:dyDescent="0.25">
      <c r="A1121" s="50">
        <v>1120</v>
      </c>
      <c r="B1121" s="23" t="s">
        <v>2597</v>
      </c>
      <c r="C1121" s="24" t="s">
        <v>2598</v>
      </c>
      <c r="D1121" s="24" t="s">
        <v>350</v>
      </c>
      <c r="E1121" s="25">
        <v>91101</v>
      </c>
      <c r="F1121" s="24" t="s">
        <v>350</v>
      </c>
      <c r="G1121" s="24" t="s">
        <v>220</v>
      </c>
      <c r="H1121" s="24" t="s">
        <v>81</v>
      </c>
      <c r="I1121" s="26">
        <v>5</v>
      </c>
      <c r="J1121" s="26">
        <f t="shared" si="50"/>
        <v>9</v>
      </c>
      <c r="K1121" s="24" t="s">
        <v>61</v>
      </c>
      <c r="L1121" s="27">
        <v>42969</v>
      </c>
      <c r="M1121" s="28">
        <v>311142</v>
      </c>
      <c r="N1121" s="28">
        <v>311142</v>
      </c>
      <c r="O1121" s="28">
        <v>0</v>
      </c>
      <c r="P1121" s="28">
        <v>2156</v>
      </c>
      <c r="Q1121" s="28">
        <v>2156</v>
      </c>
      <c r="R1121" s="28">
        <v>8112</v>
      </c>
      <c r="S1121" s="28">
        <v>8112</v>
      </c>
      <c r="T1121" s="28">
        <v>10268</v>
      </c>
      <c r="U1121" s="28">
        <v>19054</v>
      </c>
      <c r="V1121" s="28">
        <v>10268</v>
      </c>
      <c r="W1121" s="28">
        <v>-1738.66</v>
      </c>
      <c r="X1121" s="28">
        <v>0</v>
      </c>
      <c r="Y1121" s="28">
        <v>90271</v>
      </c>
      <c r="Z1121" s="28">
        <v>81337</v>
      </c>
      <c r="AA1121" s="28">
        <v>70076</v>
      </c>
      <c r="AB1121" s="28">
        <v>178501</v>
      </c>
      <c r="AC1121" s="28">
        <v>0</v>
      </c>
      <c r="AD1121" s="28">
        <v>5000</v>
      </c>
      <c r="AE1121" s="28">
        <v>126821</v>
      </c>
      <c r="AF1121" s="28">
        <v>85658</v>
      </c>
      <c r="AG1121" s="28">
        <v>220871</v>
      </c>
      <c r="AH1121" s="28">
        <v>311142</v>
      </c>
      <c r="AI1121" s="29">
        <v>0.97</v>
      </c>
      <c r="AJ1121" s="29">
        <v>1.44</v>
      </c>
      <c r="AK1121" s="29">
        <v>1.53</v>
      </c>
      <c r="AL1121" s="30">
        <v>14.54</v>
      </c>
      <c r="AM1121" s="30">
        <v>43.88</v>
      </c>
      <c r="AN1121" s="31">
        <v>2.83</v>
      </c>
      <c r="AO1121" s="32">
        <v>21.23</v>
      </c>
      <c r="AP1121" s="32">
        <v>35.86</v>
      </c>
      <c r="AQ1121" s="33">
        <v>0.95</v>
      </c>
      <c r="AR1121" s="34">
        <v>6.4</v>
      </c>
      <c r="AS1121" s="32">
        <v>9.9700000000000006</v>
      </c>
      <c r="AT1121" s="32">
        <v>2.61</v>
      </c>
      <c r="AU1121" s="24">
        <v>9.4700000000000006</v>
      </c>
      <c r="AV1121" s="33">
        <v>1.74</v>
      </c>
      <c r="AW1121" s="33">
        <v>0.75</v>
      </c>
      <c r="AX1121">
        <v>0</v>
      </c>
    </row>
    <row r="1122" spans="1:50" hidden="1" x14ac:dyDescent="0.25">
      <c r="A1122" s="50">
        <v>1121</v>
      </c>
      <c r="B1122" s="23" t="s">
        <v>2599</v>
      </c>
      <c r="C1122" s="24" t="s">
        <v>2600</v>
      </c>
      <c r="D1122" s="24" t="s">
        <v>84</v>
      </c>
      <c r="E1122" s="25">
        <v>82104</v>
      </c>
      <c r="F1122" s="24" t="s">
        <v>58</v>
      </c>
      <c r="G1122" s="24" t="s">
        <v>59</v>
      </c>
      <c r="H1122" s="24" t="s">
        <v>152</v>
      </c>
      <c r="I1122" s="26">
        <v>3</v>
      </c>
      <c r="J1122" s="26">
        <f t="shared" si="50"/>
        <v>4</v>
      </c>
      <c r="K1122" s="24" t="s">
        <v>61</v>
      </c>
      <c r="L1122" s="27">
        <v>41551</v>
      </c>
      <c r="M1122" s="28">
        <v>310451</v>
      </c>
      <c r="N1122" s="28">
        <v>310460</v>
      </c>
      <c r="O1122" s="28">
        <v>9</v>
      </c>
      <c r="P1122" s="28">
        <v>1881</v>
      </c>
      <c r="Q1122" s="28">
        <v>1881</v>
      </c>
      <c r="R1122" s="28">
        <v>33614</v>
      </c>
      <c r="S1122" s="28">
        <v>33614</v>
      </c>
      <c r="T1122" s="28">
        <v>39364</v>
      </c>
      <c r="U1122" s="28">
        <v>47337</v>
      </c>
      <c r="V1122" s="28">
        <v>35495</v>
      </c>
      <c r="W1122" s="28">
        <v>24210.94</v>
      </c>
      <c r="X1122" s="28">
        <v>46953</v>
      </c>
      <c r="Y1122" s="28">
        <v>48316</v>
      </c>
      <c r="Z1122" s="28">
        <v>30939</v>
      </c>
      <c r="AA1122" s="28">
        <v>18809</v>
      </c>
      <c r="AB1122" s="28">
        <v>87700</v>
      </c>
      <c r="AC1122" s="28">
        <v>20014</v>
      </c>
      <c r="AD1122" s="28">
        <v>5000</v>
      </c>
      <c r="AE1122" s="28">
        <v>135598</v>
      </c>
      <c r="AF1122" s="28">
        <v>7076</v>
      </c>
      <c r="AG1122" s="28">
        <v>242121</v>
      </c>
      <c r="AH1122" s="28">
        <v>243484</v>
      </c>
      <c r="AI1122" s="29">
        <v>0.91</v>
      </c>
      <c r="AJ1122" s="29">
        <v>1.21</v>
      </c>
      <c r="AK1122" s="29">
        <v>1.23</v>
      </c>
      <c r="AL1122" s="30">
        <v>36.76</v>
      </c>
      <c r="AM1122" s="30">
        <v>143.72999999999999</v>
      </c>
      <c r="AN1122" s="31">
        <v>1.87</v>
      </c>
      <c r="AO1122" s="32">
        <v>77.180000000000007</v>
      </c>
      <c r="AP1122" s="32">
        <v>77.180000000000007</v>
      </c>
      <c r="AQ1122" s="33">
        <v>4.37</v>
      </c>
      <c r="AR1122" s="34">
        <v>24.79</v>
      </c>
      <c r="AS1122" s="32">
        <v>108.65</v>
      </c>
      <c r="AT1122" s="32">
        <v>10.83</v>
      </c>
      <c r="AU1122" s="24">
        <v>475.04</v>
      </c>
      <c r="AV1122" s="33">
        <v>4.5999999999999996</v>
      </c>
      <c r="AW1122" s="33">
        <v>0.84</v>
      </c>
      <c r="AX1122">
        <v>0</v>
      </c>
    </row>
    <row r="1123" spans="1:50" hidden="1" x14ac:dyDescent="0.25">
      <c r="A1123" s="50">
        <v>1122</v>
      </c>
      <c r="B1123" s="23" t="s">
        <v>2601</v>
      </c>
      <c r="C1123" s="24" t="s">
        <v>446</v>
      </c>
      <c r="D1123" s="24" t="s">
        <v>447</v>
      </c>
      <c r="E1123" s="25">
        <v>92241</v>
      </c>
      <c r="F1123" s="24" t="s">
        <v>448</v>
      </c>
      <c r="G1123" s="24" t="s">
        <v>90</v>
      </c>
      <c r="H1123" s="24" t="s">
        <v>71</v>
      </c>
      <c r="I1123" s="26">
        <v>5</v>
      </c>
      <c r="J1123" s="26">
        <f t="shared" si="50"/>
        <v>9</v>
      </c>
      <c r="K1123" s="24" t="s">
        <v>61</v>
      </c>
      <c r="L1123" s="27">
        <v>43221</v>
      </c>
      <c r="M1123" s="28">
        <v>308507</v>
      </c>
      <c r="N1123" s="28">
        <v>310309</v>
      </c>
      <c r="O1123" s="28">
        <v>1802</v>
      </c>
      <c r="P1123" s="28">
        <v>0</v>
      </c>
      <c r="Q1123" s="28">
        <v>0</v>
      </c>
      <c r="R1123" s="28">
        <v>-8551</v>
      </c>
      <c r="S1123" s="28">
        <v>-8551</v>
      </c>
      <c r="T1123" s="28">
        <v>-6723</v>
      </c>
      <c r="U1123" s="28">
        <v>2878</v>
      </c>
      <c r="V1123" s="28">
        <v>-8551</v>
      </c>
      <c r="W1123" s="28">
        <v>-8541.4599999999991</v>
      </c>
      <c r="X1123" s="28">
        <v>0</v>
      </c>
      <c r="Y1123" s="28">
        <v>89090</v>
      </c>
      <c r="Z1123" s="28">
        <v>1985</v>
      </c>
      <c r="AA1123" s="28">
        <v>95513</v>
      </c>
      <c r="AB1123" s="28">
        <v>172553</v>
      </c>
      <c r="AC1123" s="28">
        <v>0</v>
      </c>
      <c r="AD1123" s="28">
        <v>15000</v>
      </c>
      <c r="AE1123" s="28">
        <v>76099</v>
      </c>
      <c r="AF1123" s="28">
        <v>7410</v>
      </c>
      <c r="AG1123" s="28">
        <v>219417</v>
      </c>
      <c r="AH1123" s="28">
        <v>308507</v>
      </c>
      <c r="AI1123" s="29">
        <v>0.44</v>
      </c>
      <c r="AJ1123" s="29">
        <v>1.1200000000000001</v>
      </c>
      <c r="AK1123" s="29">
        <v>1.21</v>
      </c>
      <c r="AL1123" s="30">
        <v>44.7</v>
      </c>
      <c r="AM1123" s="30">
        <v>93.07</v>
      </c>
      <c r="AN1123" s="31">
        <v>6.25</v>
      </c>
      <c r="AO1123" s="32">
        <v>74.540000000000006</v>
      </c>
      <c r="AP1123" s="32">
        <v>97.39</v>
      </c>
      <c r="AQ1123" s="33">
        <v>0.27</v>
      </c>
      <c r="AR1123" s="34">
        <v>-11.24</v>
      </c>
      <c r="AS1123" s="32">
        <v>-430.78</v>
      </c>
      <c r="AT1123" s="32">
        <v>-2.77</v>
      </c>
      <c r="AU1123" s="24">
        <v>-115.4</v>
      </c>
      <c r="AV1123" s="33">
        <v>-0.57999999999999996</v>
      </c>
      <c r="AW1123" s="33">
        <v>0.82</v>
      </c>
      <c r="AX1123">
        <v>0</v>
      </c>
    </row>
    <row r="1124" spans="1:50" hidden="1" x14ac:dyDescent="0.25">
      <c r="A1124" s="50">
        <v>1123</v>
      </c>
      <c r="B1124" s="23" t="s">
        <v>2602</v>
      </c>
      <c r="C1124" s="24" t="s">
        <v>2603</v>
      </c>
      <c r="D1124" s="24" t="s">
        <v>500</v>
      </c>
      <c r="E1124" s="25">
        <v>90301</v>
      </c>
      <c r="F1124" s="24" t="s">
        <v>500</v>
      </c>
      <c r="G1124" s="24" t="s">
        <v>59</v>
      </c>
      <c r="H1124" s="24" t="s">
        <v>81</v>
      </c>
      <c r="I1124" s="26">
        <v>5</v>
      </c>
      <c r="J1124" s="26">
        <f t="shared" si="50"/>
        <v>9</v>
      </c>
      <c r="K1124" s="24" t="s">
        <v>61</v>
      </c>
      <c r="L1124" s="27">
        <v>41484</v>
      </c>
      <c r="M1124" s="28">
        <v>310235</v>
      </c>
      <c r="N1124" s="28">
        <v>310222</v>
      </c>
      <c r="O1124" s="28">
        <v>-13</v>
      </c>
      <c r="P1124" s="28">
        <v>4111</v>
      </c>
      <c r="Q1124" s="28">
        <v>4111</v>
      </c>
      <c r="R1124" s="28">
        <v>63047</v>
      </c>
      <c r="S1124" s="28">
        <v>63047</v>
      </c>
      <c r="T1124" s="28">
        <v>67866</v>
      </c>
      <c r="U1124" s="28">
        <v>78240</v>
      </c>
      <c r="V1124" s="28">
        <v>67158</v>
      </c>
      <c r="W1124" s="28">
        <v>49156.42</v>
      </c>
      <c r="X1124" s="28">
        <v>0</v>
      </c>
      <c r="Y1124" s="28">
        <v>143842</v>
      </c>
      <c r="Z1124" s="28">
        <v>-23981</v>
      </c>
      <c r="AA1124" s="28">
        <v>61152</v>
      </c>
      <c r="AB1124" s="28">
        <v>146395</v>
      </c>
      <c r="AC1124" s="28">
        <v>0</v>
      </c>
      <c r="AD1124" s="28">
        <v>6639</v>
      </c>
      <c r="AE1124" s="28">
        <v>164381</v>
      </c>
      <c r="AF1124" s="28">
        <v>127449</v>
      </c>
      <c r="AG1124" s="28">
        <v>166393</v>
      </c>
      <c r="AH1124" s="28">
        <v>310235</v>
      </c>
      <c r="AI1124" s="29">
        <v>0.11</v>
      </c>
      <c r="AJ1124" s="29">
        <v>0.19</v>
      </c>
      <c r="AK1124" s="29">
        <v>0.2</v>
      </c>
      <c r="AL1124" s="30">
        <v>18.47</v>
      </c>
      <c r="AM1124" s="30">
        <v>384.87</v>
      </c>
      <c r="AN1124" s="31">
        <v>1.75</v>
      </c>
      <c r="AO1124" s="32">
        <v>108.22</v>
      </c>
      <c r="AP1124" s="32">
        <v>114.59</v>
      </c>
      <c r="AQ1124" s="33">
        <v>-0.19</v>
      </c>
      <c r="AR1124" s="34">
        <v>38.35</v>
      </c>
      <c r="AS1124" s="32">
        <v>-262.89999999999998</v>
      </c>
      <c r="AT1124" s="32">
        <v>20.32</v>
      </c>
      <c r="AU1124" s="24">
        <v>49.47</v>
      </c>
      <c r="AV1124" s="33">
        <v>5.51</v>
      </c>
      <c r="AW1124" s="33">
        <v>0.72</v>
      </c>
      <c r="AX1124">
        <v>0</v>
      </c>
    </row>
    <row r="1125" spans="1:50" hidden="1" x14ac:dyDescent="0.25">
      <c r="A1125" s="50">
        <v>1124</v>
      </c>
      <c r="B1125" s="23" t="s">
        <v>2604</v>
      </c>
      <c r="C1125" s="24" t="s">
        <v>2605</v>
      </c>
      <c r="D1125" s="24" t="s">
        <v>94</v>
      </c>
      <c r="E1125" s="25" t="s">
        <v>95</v>
      </c>
      <c r="F1125" s="24" t="s">
        <v>168</v>
      </c>
      <c r="G1125" s="24" t="s">
        <v>97</v>
      </c>
      <c r="H1125" s="24" t="s">
        <v>71</v>
      </c>
      <c r="I1125" s="26">
        <v>2</v>
      </c>
      <c r="J1125" s="26">
        <f t="shared" si="50"/>
        <v>2</v>
      </c>
      <c r="K1125" s="24" t="s">
        <v>61</v>
      </c>
      <c r="L1125" s="27">
        <v>39602</v>
      </c>
      <c r="M1125" s="28">
        <v>309643</v>
      </c>
      <c r="N1125" s="28">
        <v>309643</v>
      </c>
      <c r="O1125" s="28">
        <v>0</v>
      </c>
      <c r="P1125" s="28">
        <v>1137</v>
      </c>
      <c r="Q1125" s="28">
        <v>1137</v>
      </c>
      <c r="R1125" s="28">
        <v>2566</v>
      </c>
      <c r="S1125" s="28">
        <v>2566</v>
      </c>
      <c r="T1125" s="28">
        <v>4262</v>
      </c>
      <c r="U1125" s="28">
        <v>11445</v>
      </c>
      <c r="V1125" s="28">
        <v>3703</v>
      </c>
      <c r="W1125" s="28">
        <v>-8993.4</v>
      </c>
      <c r="X1125" s="28">
        <v>0</v>
      </c>
      <c r="Y1125" s="28">
        <v>33678</v>
      </c>
      <c r="Z1125" s="28">
        <v>93694</v>
      </c>
      <c r="AA1125" s="28">
        <v>29933</v>
      </c>
      <c r="AB1125" s="28">
        <v>186770</v>
      </c>
      <c r="AC1125" s="28">
        <v>0</v>
      </c>
      <c r="AD1125" s="28">
        <v>11620</v>
      </c>
      <c r="AE1125" s="28">
        <v>169534</v>
      </c>
      <c r="AF1125" s="28">
        <v>11748</v>
      </c>
      <c r="AG1125" s="28">
        <v>275965</v>
      </c>
      <c r="AH1125" s="28">
        <v>309643</v>
      </c>
      <c r="AI1125" s="29">
        <v>3.75</v>
      </c>
      <c r="AJ1125" s="29">
        <v>3.87</v>
      </c>
      <c r="AK1125" s="29">
        <v>4.26</v>
      </c>
      <c r="AL1125" s="30">
        <v>5.21</v>
      </c>
      <c r="AM1125" s="30">
        <v>48.29</v>
      </c>
      <c r="AN1125" s="31">
        <v>0</v>
      </c>
      <c r="AO1125" s="32">
        <v>21.83</v>
      </c>
      <c r="AP1125" s="32">
        <v>44.73</v>
      </c>
      <c r="AQ1125" s="33">
        <v>7.98</v>
      </c>
      <c r="AR1125" s="34">
        <v>1.51</v>
      </c>
      <c r="AS1125" s="32">
        <v>2.74</v>
      </c>
      <c r="AT1125" s="32">
        <v>0.83</v>
      </c>
      <c r="AU1125" s="24">
        <v>21.84</v>
      </c>
      <c r="AV1125" s="33">
        <v>0.78</v>
      </c>
      <c r="AW1125" s="33">
        <v>0.66</v>
      </c>
      <c r="AX1125">
        <v>0</v>
      </c>
    </row>
    <row r="1126" spans="1:50" hidden="1" x14ac:dyDescent="0.25">
      <c r="A1126" s="50">
        <v>1125</v>
      </c>
      <c r="B1126" s="23" t="s">
        <v>2606</v>
      </c>
      <c r="C1126" s="24" t="s">
        <v>2607</v>
      </c>
      <c r="D1126" s="24" t="s">
        <v>1360</v>
      </c>
      <c r="E1126" s="25">
        <v>90501</v>
      </c>
      <c r="F1126" s="24" t="s">
        <v>1360</v>
      </c>
      <c r="G1126" s="24" t="s">
        <v>90</v>
      </c>
      <c r="H1126" s="24" t="s">
        <v>231</v>
      </c>
      <c r="I1126" s="26">
        <v>5</v>
      </c>
      <c r="J1126" s="26">
        <f t="shared" si="50"/>
        <v>9</v>
      </c>
      <c r="K1126" s="24" t="s">
        <v>61</v>
      </c>
      <c r="L1126" s="27">
        <v>39414</v>
      </c>
      <c r="M1126" s="28">
        <v>309553</v>
      </c>
      <c r="N1126" s="28">
        <v>309580</v>
      </c>
      <c r="O1126" s="28">
        <v>27</v>
      </c>
      <c r="P1126" s="28">
        <v>0</v>
      </c>
      <c r="Q1126" s="28">
        <v>0</v>
      </c>
      <c r="R1126" s="28">
        <v>-89624</v>
      </c>
      <c r="S1126" s="28">
        <v>-89624</v>
      </c>
      <c r="T1126" s="28">
        <v>-87731</v>
      </c>
      <c r="U1126" s="28">
        <v>-58128</v>
      </c>
      <c r="V1126" s="28">
        <v>-89624</v>
      </c>
      <c r="W1126" s="28">
        <v>-85474.44</v>
      </c>
      <c r="X1126" s="28">
        <v>874</v>
      </c>
      <c r="Y1126" s="28">
        <v>50578</v>
      </c>
      <c r="Z1126" s="28">
        <v>26392</v>
      </c>
      <c r="AA1126" s="28">
        <v>111904</v>
      </c>
      <c r="AB1126" s="28">
        <v>174557</v>
      </c>
      <c r="AC1126" s="28">
        <v>60140</v>
      </c>
      <c r="AD1126" s="28">
        <v>6639</v>
      </c>
      <c r="AE1126" s="28">
        <v>342653</v>
      </c>
      <c r="AF1126" s="28">
        <v>253404</v>
      </c>
      <c r="AG1126" s="28">
        <v>198835</v>
      </c>
      <c r="AH1126" s="28">
        <v>1147</v>
      </c>
      <c r="AI1126" s="29">
        <v>0</v>
      </c>
      <c r="AJ1126" s="29">
        <v>0.27</v>
      </c>
      <c r="AK1126" s="29">
        <v>0.3</v>
      </c>
      <c r="AL1126" s="30">
        <v>91.93</v>
      </c>
      <c r="AM1126" s="30">
        <v>417.4</v>
      </c>
      <c r="AN1126" s="31">
        <v>10.59</v>
      </c>
      <c r="AO1126" s="32">
        <v>87.63</v>
      </c>
      <c r="AP1126" s="32">
        <v>92.3</v>
      </c>
      <c r="AQ1126" s="33">
        <v>0.1</v>
      </c>
      <c r="AR1126" s="34">
        <v>-26.16</v>
      </c>
      <c r="AS1126" s="32">
        <v>-339.59</v>
      </c>
      <c r="AT1126" s="32">
        <v>-28.95</v>
      </c>
      <c r="AU1126" s="24">
        <v>-35.369999999999997</v>
      </c>
      <c r="AV1126" s="33">
        <v>-3.45</v>
      </c>
      <c r="AW1126" s="33">
        <v>0.18</v>
      </c>
      <c r="AX1126">
        <v>0</v>
      </c>
    </row>
    <row r="1127" spans="1:50" hidden="1" x14ac:dyDescent="0.25">
      <c r="A1127" s="50">
        <v>1126</v>
      </c>
      <c r="B1127" s="23" t="s">
        <v>2608</v>
      </c>
      <c r="C1127" s="24" t="s">
        <v>466</v>
      </c>
      <c r="D1127" s="24" t="s">
        <v>57</v>
      </c>
      <c r="E1127" s="25">
        <v>82108</v>
      </c>
      <c r="F1127" s="24" t="s">
        <v>58</v>
      </c>
      <c r="G1127" s="24" t="s">
        <v>59</v>
      </c>
      <c r="H1127" s="24" t="s">
        <v>66</v>
      </c>
      <c r="I1127" s="26">
        <v>5</v>
      </c>
      <c r="J1127" s="26">
        <f t="shared" si="50"/>
        <v>9</v>
      </c>
      <c r="K1127" s="24" t="s">
        <v>61</v>
      </c>
      <c r="L1127" s="27">
        <v>42468</v>
      </c>
      <c r="M1127" s="28">
        <v>309336</v>
      </c>
      <c r="N1127" s="28">
        <v>309336</v>
      </c>
      <c r="O1127" s="28">
        <v>0</v>
      </c>
      <c r="P1127" s="28">
        <v>110</v>
      </c>
      <c r="Q1127" s="28">
        <v>110</v>
      </c>
      <c r="R1127" s="28">
        <v>413</v>
      </c>
      <c r="S1127" s="28">
        <v>413</v>
      </c>
      <c r="T1127" s="28">
        <v>523</v>
      </c>
      <c r="U1127" s="28">
        <v>14563</v>
      </c>
      <c r="V1127" s="28">
        <v>523</v>
      </c>
      <c r="W1127" s="28">
        <v>-4823.66</v>
      </c>
      <c r="X1127" s="28">
        <v>217950</v>
      </c>
      <c r="Y1127" s="28">
        <v>55926</v>
      </c>
      <c r="Z1127" s="28">
        <v>20049</v>
      </c>
      <c r="AA1127" s="28">
        <v>47379</v>
      </c>
      <c r="AB1127" s="28">
        <v>126015</v>
      </c>
      <c r="AC1127" s="28">
        <v>91386</v>
      </c>
      <c r="AD1127" s="28">
        <v>5000</v>
      </c>
      <c r="AE1127" s="28">
        <v>100978</v>
      </c>
      <c r="AF1127" s="28">
        <v>25738</v>
      </c>
      <c r="AG1127" s="28">
        <v>162024</v>
      </c>
      <c r="AH1127" s="28">
        <v>0</v>
      </c>
      <c r="AI1127" s="29">
        <v>0.97</v>
      </c>
      <c r="AJ1127" s="29">
        <v>1.0900000000000001</v>
      </c>
      <c r="AK1127" s="29">
        <v>1.0900000000000001</v>
      </c>
      <c r="AL1127" s="30">
        <v>9.27</v>
      </c>
      <c r="AM1127" s="30">
        <v>98.17</v>
      </c>
      <c r="AN1127" s="31">
        <v>0</v>
      </c>
      <c r="AO1127" s="32">
        <v>68.44</v>
      </c>
      <c r="AP1127" s="32">
        <v>80.150000000000006</v>
      </c>
      <c r="AQ1127" s="33">
        <v>0.78</v>
      </c>
      <c r="AR1127" s="34">
        <v>0.41</v>
      </c>
      <c r="AS1127" s="32">
        <v>2.06</v>
      </c>
      <c r="AT1127" s="32">
        <v>0.13</v>
      </c>
      <c r="AU1127" s="24">
        <v>1.6</v>
      </c>
      <c r="AV1127" s="33">
        <v>6.46</v>
      </c>
      <c r="AW1127" s="33">
        <v>0.74</v>
      </c>
      <c r="AX1127">
        <v>0</v>
      </c>
    </row>
    <row r="1128" spans="1:50" x14ac:dyDescent="0.25">
      <c r="A1128" s="50">
        <v>1127</v>
      </c>
      <c r="B1128" s="23" t="s">
        <v>2609</v>
      </c>
      <c r="C1128" s="24" t="s">
        <v>2610</v>
      </c>
      <c r="D1128" s="24" t="s">
        <v>2611</v>
      </c>
      <c r="E1128" s="25">
        <v>82451</v>
      </c>
      <c r="F1128" s="24" t="s">
        <v>58</v>
      </c>
      <c r="G1128" s="24" t="s">
        <v>59</v>
      </c>
      <c r="H1128" s="24" t="s">
        <v>66</v>
      </c>
      <c r="I1128" s="26" t="s">
        <v>60</v>
      </c>
      <c r="J1128" s="26" t="s">
        <v>60</v>
      </c>
      <c r="K1128" s="24" t="s">
        <v>61</v>
      </c>
      <c r="L1128" s="27">
        <v>39595</v>
      </c>
      <c r="M1128" s="28">
        <v>309246</v>
      </c>
      <c r="N1128" s="28">
        <v>309249</v>
      </c>
      <c r="O1128" s="28">
        <v>3</v>
      </c>
      <c r="P1128" s="28">
        <v>1</v>
      </c>
      <c r="Q1128" s="28">
        <v>1</v>
      </c>
      <c r="R1128" s="28">
        <v>-65314</v>
      </c>
      <c r="S1128" s="28">
        <v>-65314</v>
      </c>
      <c r="T1128" s="28">
        <v>-58613</v>
      </c>
      <c r="U1128" s="28">
        <v>-25142</v>
      </c>
      <c r="V1128" s="28">
        <v>-65313</v>
      </c>
      <c r="W1128" s="28">
        <v>-45502.78</v>
      </c>
      <c r="X1128" s="28">
        <v>0</v>
      </c>
      <c r="Y1128" s="28">
        <v>38542</v>
      </c>
      <c r="Z1128" s="28">
        <v>-78475</v>
      </c>
      <c r="AA1128" s="28">
        <v>61348</v>
      </c>
      <c r="AB1128" s="28">
        <v>137526</v>
      </c>
      <c r="AC1128" s="28">
        <v>0</v>
      </c>
      <c r="AD1128" s="28">
        <v>6639</v>
      </c>
      <c r="AE1128" s="28">
        <v>83022</v>
      </c>
      <c r="AF1128" s="28">
        <v>33767</v>
      </c>
      <c r="AG1128" s="28">
        <v>270704</v>
      </c>
      <c r="AH1128" s="28">
        <v>309246</v>
      </c>
      <c r="AI1128" s="29">
        <v>0.02</v>
      </c>
      <c r="AJ1128" s="29">
        <v>7.0000000000000007E-2</v>
      </c>
      <c r="AK1128" s="29">
        <v>0.33</v>
      </c>
      <c r="AL1128" s="30">
        <v>8.2899999999999991</v>
      </c>
      <c r="AM1128" s="30">
        <v>186.99</v>
      </c>
      <c r="AN1128" s="31">
        <v>42.29</v>
      </c>
      <c r="AO1128" s="32">
        <v>169.36</v>
      </c>
      <c r="AP1128" s="32">
        <v>194.52</v>
      </c>
      <c r="AQ1128" s="33">
        <v>-2.3199999999999998</v>
      </c>
      <c r="AR1128" s="34">
        <v>-78.67</v>
      </c>
      <c r="AS1128" s="32">
        <v>-83.23</v>
      </c>
      <c r="AT1128" s="32">
        <v>-21.12</v>
      </c>
      <c r="AU1128" s="24">
        <v>-193.43</v>
      </c>
      <c r="AV1128" s="33">
        <v>-8.16</v>
      </c>
      <c r="AW1128" s="33">
        <v>0.69</v>
      </c>
      <c r="AX1128">
        <v>1</v>
      </c>
    </row>
    <row r="1129" spans="1:50" hidden="1" x14ac:dyDescent="0.25">
      <c r="A1129" s="50">
        <v>1128</v>
      </c>
      <c r="B1129" s="23" t="s">
        <v>2612</v>
      </c>
      <c r="C1129" s="24" t="s">
        <v>2613</v>
      </c>
      <c r="D1129" s="24" t="s">
        <v>89</v>
      </c>
      <c r="E1129" s="25">
        <v>91701</v>
      </c>
      <c r="F1129" s="24" t="s">
        <v>89</v>
      </c>
      <c r="G1129" s="24" t="s">
        <v>90</v>
      </c>
      <c r="H1129" s="24" t="s">
        <v>81</v>
      </c>
      <c r="I1129" s="26">
        <v>0</v>
      </c>
      <c r="J1129" s="26">
        <f t="shared" ref="J1129:J1134" si="51">IF(I1129=0,0,IF(I1129=1,1,IF(I1129=2,2,(IF(I1129=3,4,IF(I1129=5,9,IF(I1129=10,24,IF(I1129=25,49,IF(I1129=50,99,"X")))))))))</f>
        <v>0</v>
      </c>
      <c r="K1129" s="24" t="s">
        <v>61</v>
      </c>
      <c r="L1129" s="27">
        <v>41934</v>
      </c>
      <c r="M1129" s="28">
        <v>309063</v>
      </c>
      <c r="N1129" s="28">
        <v>309063</v>
      </c>
      <c r="O1129" s="28">
        <v>0</v>
      </c>
      <c r="P1129" s="28">
        <v>0</v>
      </c>
      <c r="Q1129" s="28">
        <v>0</v>
      </c>
      <c r="R1129" s="28">
        <v>-23868</v>
      </c>
      <c r="S1129" s="28">
        <v>-23868</v>
      </c>
      <c r="T1129" s="28">
        <v>-23868</v>
      </c>
      <c r="U1129" s="28">
        <v>-22546</v>
      </c>
      <c r="V1129" s="28">
        <v>-23868</v>
      </c>
      <c r="W1129" s="28">
        <v>-21285.18</v>
      </c>
      <c r="X1129" s="28">
        <v>4</v>
      </c>
      <c r="Y1129" s="28">
        <v>-13298</v>
      </c>
      <c r="Z1129" s="28">
        <v>4737</v>
      </c>
      <c r="AA1129" s="28">
        <v>63224</v>
      </c>
      <c r="AB1129" s="28">
        <v>140618</v>
      </c>
      <c r="AC1129" s="28">
        <v>821</v>
      </c>
      <c r="AD1129" s="28">
        <v>5000</v>
      </c>
      <c r="AE1129" s="28">
        <v>47664</v>
      </c>
      <c r="AF1129" s="28">
        <v>3473</v>
      </c>
      <c r="AG1129" s="28">
        <v>321540</v>
      </c>
      <c r="AH1129" s="28">
        <v>308238</v>
      </c>
      <c r="AI1129" s="29">
        <v>0.42</v>
      </c>
      <c r="AJ1129" s="29">
        <v>1.01</v>
      </c>
      <c r="AK1129" s="29">
        <v>1.0900000000000001</v>
      </c>
      <c r="AL1129" s="30">
        <v>27.63</v>
      </c>
      <c r="AM1129" s="30">
        <v>45.44</v>
      </c>
      <c r="AN1129" s="31">
        <v>3.81</v>
      </c>
      <c r="AO1129" s="32">
        <v>85.36</v>
      </c>
      <c r="AP1129" s="32">
        <v>90.06</v>
      </c>
      <c r="AQ1129" s="33">
        <v>1.36</v>
      </c>
      <c r="AR1129" s="34">
        <v>-50.08</v>
      </c>
      <c r="AS1129" s="32">
        <v>-503.86</v>
      </c>
      <c r="AT1129" s="32">
        <v>-7.72</v>
      </c>
      <c r="AU1129" s="24">
        <v>-687.24</v>
      </c>
      <c r="AV1129" s="33">
        <v>-4.58</v>
      </c>
      <c r="AW1129" s="33">
        <v>1.01</v>
      </c>
      <c r="AX1129">
        <v>0</v>
      </c>
    </row>
    <row r="1130" spans="1:50" hidden="1" x14ac:dyDescent="0.25">
      <c r="A1130" s="50">
        <v>1129</v>
      </c>
      <c r="B1130" s="23" t="s">
        <v>2614</v>
      </c>
      <c r="C1130" s="24" t="s">
        <v>2615</v>
      </c>
      <c r="D1130" s="24" t="s">
        <v>469</v>
      </c>
      <c r="E1130" s="25" t="s">
        <v>470</v>
      </c>
      <c r="F1130" s="24" t="s">
        <v>219</v>
      </c>
      <c r="G1130" s="24" t="s">
        <v>220</v>
      </c>
      <c r="H1130" s="24" t="s">
        <v>81</v>
      </c>
      <c r="I1130" s="26">
        <v>1</v>
      </c>
      <c r="J1130" s="26">
        <f t="shared" si="51"/>
        <v>1</v>
      </c>
      <c r="K1130" s="24" t="s">
        <v>61</v>
      </c>
      <c r="L1130" s="27">
        <v>39554</v>
      </c>
      <c r="M1130" s="28">
        <v>308984</v>
      </c>
      <c r="N1130" s="28">
        <v>308984</v>
      </c>
      <c r="O1130" s="28">
        <v>0</v>
      </c>
      <c r="P1130" s="28">
        <v>0</v>
      </c>
      <c r="Q1130" s="28">
        <v>0</v>
      </c>
      <c r="R1130" s="28">
        <v>-6979</v>
      </c>
      <c r="S1130" s="28">
        <v>-6979</v>
      </c>
      <c r="T1130" s="28">
        <v>-6979</v>
      </c>
      <c r="U1130" s="28">
        <v>-6979</v>
      </c>
      <c r="V1130" s="28">
        <v>-6979</v>
      </c>
      <c r="W1130" s="28">
        <v>-99.06</v>
      </c>
      <c r="X1130" s="28">
        <v>56425</v>
      </c>
      <c r="Y1130" s="28">
        <v>3280</v>
      </c>
      <c r="Z1130" s="28">
        <v>-310273</v>
      </c>
      <c r="AA1130" s="28">
        <v>13147</v>
      </c>
      <c r="AB1130" s="28">
        <v>184849</v>
      </c>
      <c r="AC1130" s="28">
        <v>101434</v>
      </c>
      <c r="AD1130" s="28">
        <v>6639</v>
      </c>
      <c r="AE1130" s="28">
        <v>328306</v>
      </c>
      <c r="AF1130" s="28">
        <v>39244</v>
      </c>
      <c r="AG1130" s="28">
        <v>204270</v>
      </c>
      <c r="AH1130" s="28">
        <v>151125</v>
      </c>
      <c r="AI1130" s="29">
        <v>0.01</v>
      </c>
      <c r="AJ1130" s="29">
        <v>0.45</v>
      </c>
      <c r="AK1130" s="29">
        <v>0.45</v>
      </c>
      <c r="AL1130" s="30">
        <v>329.42</v>
      </c>
      <c r="AM1130" s="30">
        <v>749.18</v>
      </c>
      <c r="AN1130" s="31">
        <v>0.69</v>
      </c>
      <c r="AO1130" s="32">
        <v>193.78</v>
      </c>
      <c r="AP1130" s="32">
        <v>194.51</v>
      </c>
      <c r="AQ1130" s="33">
        <v>-7.91</v>
      </c>
      <c r="AR1130" s="34">
        <v>-2.13</v>
      </c>
      <c r="AS1130" s="32">
        <v>-2.25</v>
      </c>
      <c r="AT1130" s="32">
        <v>-2.2599999999999998</v>
      </c>
      <c r="AU1130" s="24">
        <v>-17.78</v>
      </c>
      <c r="AV1130" s="33">
        <v>0.18</v>
      </c>
      <c r="AW1130" s="33">
        <v>0.55000000000000004</v>
      </c>
      <c r="AX1130">
        <v>0</v>
      </c>
    </row>
    <row r="1131" spans="1:50" hidden="1" x14ac:dyDescent="0.25">
      <c r="A1131" s="50">
        <v>1130</v>
      </c>
      <c r="B1131" s="23" t="s">
        <v>2616</v>
      </c>
      <c r="C1131" s="24" t="s">
        <v>2617</v>
      </c>
      <c r="D1131" s="24" t="s">
        <v>274</v>
      </c>
      <c r="E1131" s="25">
        <v>92901</v>
      </c>
      <c r="F1131" s="24" t="s">
        <v>274</v>
      </c>
      <c r="G1131" s="24" t="s">
        <v>90</v>
      </c>
      <c r="H1131" s="24" t="s">
        <v>53</v>
      </c>
      <c r="I1131" s="26">
        <v>10</v>
      </c>
      <c r="J1131" s="26">
        <f t="shared" si="51"/>
        <v>24</v>
      </c>
      <c r="K1131" s="24" t="s">
        <v>61</v>
      </c>
      <c r="L1131" s="27">
        <v>37553</v>
      </c>
      <c r="M1131" s="28">
        <v>308799</v>
      </c>
      <c r="N1131" s="28">
        <v>308962</v>
      </c>
      <c r="O1131" s="28">
        <v>163</v>
      </c>
      <c r="P1131" s="28">
        <v>648</v>
      </c>
      <c r="Q1131" s="28">
        <v>648</v>
      </c>
      <c r="R1131" s="28">
        <v>2332</v>
      </c>
      <c r="S1131" s="28">
        <v>2332</v>
      </c>
      <c r="T1131" s="28">
        <v>2980</v>
      </c>
      <c r="U1131" s="28">
        <v>19841</v>
      </c>
      <c r="V1131" s="28">
        <v>2980</v>
      </c>
      <c r="W1131" s="28">
        <v>-14338.5</v>
      </c>
      <c r="X1131" s="28">
        <v>-40</v>
      </c>
      <c r="Y1131" s="28">
        <v>130093</v>
      </c>
      <c r="Z1131" s="28">
        <v>92675</v>
      </c>
      <c r="AA1131" s="28">
        <v>154648</v>
      </c>
      <c r="AB1131" s="28">
        <v>149059</v>
      </c>
      <c r="AC1131" s="28">
        <v>40</v>
      </c>
      <c r="AD1131" s="28">
        <v>13278</v>
      </c>
      <c r="AE1131" s="28">
        <v>279050</v>
      </c>
      <c r="AF1131" s="28">
        <v>233597</v>
      </c>
      <c r="AG1131" s="28">
        <v>178666</v>
      </c>
      <c r="AH1131" s="28">
        <v>308799</v>
      </c>
      <c r="AI1131" s="29">
        <v>0.16</v>
      </c>
      <c r="AJ1131" s="29">
        <v>0.56000000000000005</v>
      </c>
      <c r="AK1131" s="29">
        <v>0.71</v>
      </c>
      <c r="AL1131" s="30">
        <v>29.84</v>
      </c>
      <c r="AM1131" s="30">
        <v>129.36000000000001</v>
      </c>
      <c r="AN1131" s="31">
        <v>10.9</v>
      </c>
      <c r="AO1131" s="32">
        <v>23.01</v>
      </c>
      <c r="AP1131" s="32">
        <v>66.790000000000006</v>
      </c>
      <c r="AQ1131" s="33">
        <v>0.4</v>
      </c>
      <c r="AR1131" s="34">
        <v>0.84</v>
      </c>
      <c r="AS1131" s="32">
        <v>2.52</v>
      </c>
      <c r="AT1131" s="32">
        <v>0.76</v>
      </c>
      <c r="AU1131" s="24">
        <v>1</v>
      </c>
      <c r="AV1131" s="33">
        <v>0.53</v>
      </c>
      <c r="AW1131" s="33">
        <v>0.27</v>
      </c>
      <c r="AX1131">
        <v>0</v>
      </c>
    </row>
    <row r="1132" spans="1:50" hidden="1" x14ac:dyDescent="0.25">
      <c r="A1132" s="50">
        <v>1131</v>
      </c>
      <c r="B1132" s="23" t="s">
        <v>2618</v>
      </c>
      <c r="C1132" s="24">
        <v>360</v>
      </c>
      <c r="D1132" s="24" t="s">
        <v>2619</v>
      </c>
      <c r="E1132" s="25" t="s">
        <v>2620</v>
      </c>
      <c r="F1132" s="24" t="s">
        <v>1933</v>
      </c>
      <c r="G1132" s="24" t="s">
        <v>76</v>
      </c>
      <c r="H1132" s="24" t="s">
        <v>66</v>
      </c>
      <c r="I1132" s="26">
        <v>10</v>
      </c>
      <c r="J1132" s="26">
        <f t="shared" si="51"/>
        <v>24</v>
      </c>
      <c r="K1132" s="24" t="s">
        <v>61</v>
      </c>
      <c r="L1132" s="27">
        <v>35458</v>
      </c>
      <c r="M1132" s="28">
        <v>308425</v>
      </c>
      <c r="N1132" s="28">
        <v>308425</v>
      </c>
      <c r="O1132" s="28">
        <v>0</v>
      </c>
      <c r="P1132" s="28">
        <v>0</v>
      </c>
      <c r="Q1132" s="28">
        <v>0</v>
      </c>
      <c r="R1132" s="28">
        <v>-13153</v>
      </c>
      <c r="S1132" s="28">
        <v>-13153</v>
      </c>
      <c r="T1132" s="28">
        <v>-13153</v>
      </c>
      <c r="U1132" s="28">
        <v>-3201</v>
      </c>
      <c r="V1132" s="28">
        <v>-13153</v>
      </c>
      <c r="W1132" s="28">
        <v>-21826.38</v>
      </c>
      <c r="X1132" s="28">
        <v>0</v>
      </c>
      <c r="Y1132" s="28">
        <v>147381</v>
      </c>
      <c r="Z1132" s="28">
        <v>104755</v>
      </c>
      <c r="AA1132" s="28">
        <v>171590</v>
      </c>
      <c r="AB1132" s="28">
        <v>126703</v>
      </c>
      <c r="AC1132" s="28">
        <v>0</v>
      </c>
      <c r="AD1132" s="28">
        <v>6672</v>
      </c>
      <c r="AE1132" s="28">
        <v>125467</v>
      </c>
      <c r="AF1132" s="28">
        <v>5779</v>
      </c>
      <c r="AG1132" s="28">
        <v>161044</v>
      </c>
      <c r="AH1132" s="28">
        <v>308425</v>
      </c>
      <c r="AI1132" s="29">
        <v>6.18</v>
      </c>
      <c r="AJ1132" s="29">
        <v>7.37</v>
      </c>
      <c r="AK1132" s="29">
        <v>7.61</v>
      </c>
      <c r="AL1132" s="30">
        <v>21.85</v>
      </c>
      <c r="AM1132" s="30">
        <v>35.15</v>
      </c>
      <c r="AN1132" s="31">
        <v>4.43</v>
      </c>
      <c r="AO1132" s="32">
        <v>12.53</v>
      </c>
      <c r="AP1132" s="32">
        <v>16.510000000000002</v>
      </c>
      <c r="AQ1132" s="33">
        <v>18.13</v>
      </c>
      <c r="AR1132" s="34">
        <v>-10.48</v>
      </c>
      <c r="AS1132" s="32">
        <v>-12.56</v>
      </c>
      <c r="AT1132" s="32">
        <v>-4.26</v>
      </c>
      <c r="AU1132" s="24">
        <v>-227.6</v>
      </c>
      <c r="AV1132" s="33">
        <v>0.19</v>
      </c>
      <c r="AW1132" s="33">
        <v>0.72</v>
      </c>
      <c r="AX1132">
        <v>0</v>
      </c>
    </row>
    <row r="1133" spans="1:50" hidden="1" x14ac:dyDescent="0.25">
      <c r="A1133" s="50">
        <v>1132</v>
      </c>
      <c r="B1133" s="23" t="s">
        <v>2621</v>
      </c>
      <c r="C1133" s="24" t="s">
        <v>2622</v>
      </c>
      <c r="D1133" s="24" t="s">
        <v>1352</v>
      </c>
      <c r="E1133" s="25" t="s">
        <v>2133</v>
      </c>
      <c r="F1133" s="24" t="s">
        <v>1352</v>
      </c>
      <c r="G1133" s="24" t="s">
        <v>52</v>
      </c>
      <c r="H1133" s="24" t="s">
        <v>81</v>
      </c>
      <c r="I1133" s="26">
        <v>10</v>
      </c>
      <c r="J1133" s="26">
        <f t="shared" si="51"/>
        <v>24</v>
      </c>
      <c r="K1133" s="24" t="s">
        <v>61</v>
      </c>
      <c r="L1133" s="27">
        <v>38427</v>
      </c>
      <c r="M1133" s="28">
        <v>308196</v>
      </c>
      <c r="N1133" s="28">
        <v>308196</v>
      </c>
      <c r="O1133" s="28">
        <v>0</v>
      </c>
      <c r="P1133" s="28">
        <v>0</v>
      </c>
      <c r="Q1133" s="28">
        <v>0</v>
      </c>
      <c r="R1133" s="28">
        <v>-93529</v>
      </c>
      <c r="S1133" s="28">
        <v>-93529</v>
      </c>
      <c r="T1133" s="28">
        <v>-93529</v>
      </c>
      <c r="U1133" s="28">
        <v>-93529</v>
      </c>
      <c r="V1133" s="28">
        <v>-93529</v>
      </c>
      <c r="W1133" s="28">
        <v>-81720.759999999995</v>
      </c>
      <c r="X1133" s="28">
        <v>0</v>
      </c>
      <c r="Y1133" s="28">
        <v>7284</v>
      </c>
      <c r="Z1133" s="28">
        <v>-225722</v>
      </c>
      <c r="AA1133" s="28">
        <v>136500</v>
      </c>
      <c r="AB1133" s="28">
        <v>273749</v>
      </c>
      <c r="AC1133" s="28">
        <v>0</v>
      </c>
      <c r="AD1133" s="28">
        <v>6639</v>
      </c>
      <c r="AE1133" s="28">
        <v>511022</v>
      </c>
      <c r="AF1133" s="28">
        <v>429205</v>
      </c>
      <c r="AG1133" s="28">
        <v>300912</v>
      </c>
      <c r="AH1133" s="28">
        <v>308196</v>
      </c>
      <c r="AI1133" s="29">
        <v>0.02</v>
      </c>
      <c r="AJ1133" s="29">
        <v>0.16</v>
      </c>
      <c r="AK1133" s="29">
        <v>0.23</v>
      </c>
      <c r="AL1133" s="30">
        <v>53.65</v>
      </c>
      <c r="AM1133" s="30">
        <v>407.51</v>
      </c>
      <c r="AN1133" s="31">
        <v>30.43</v>
      </c>
      <c r="AO1133" s="32">
        <v>66.66</v>
      </c>
      <c r="AP1133" s="32">
        <v>144.16999999999999</v>
      </c>
      <c r="AQ1133" s="33">
        <v>-0.53</v>
      </c>
      <c r="AR1133" s="34">
        <v>-18.3</v>
      </c>
      <c r="AS1133" s="32">
        <v>-41.44</v>
      </c>
      <c r="AT1133" s="32">
        <v>-30.35</v>
      </c>
      <c r="AU1133" s="24">
        <v>-21.79</v>
      </c>
      <c r="AV1133" s="33">
        <v>-3.21</v>
      </c>
      <c r="AW1133" s="33">
        <v>0.08</v>
      </c>
      <c r="AX1133">
        <v>0</v>
      </c>
    </row>
    <row r="1134" spans="1:50" hidden="1" x14ac:dyDescent="0.25">
      <c r="A1134" s="50">
        <v>1133</v>
      </c>
      <c r="B1134" s="23" t="s">
        <v>2623</v>
      </c>
      <c r="C1134" s="24" t="s">
        <v>403</v>
      </c>
      <c r="D1134" s="24" t="s">
        <v>89</v>
      </c>
      <c r="E1134" s="25">
        <v>91701</v>
      </c>
      <c r="F1134" s="24" t="s">
        <v>89</v>
      </c>
      <c r="G1134" s="24" t="s">
        <v>90</v>
      </c>
      <c r="H1134" s="24" t="s">
        <v>71</v>
      </c>
      <c r="I1134" s="26">
        <v>2</v>
      </c>
      <c r="J1134" s="26">
        <f t="shared" si="51"/>
        <v>2</v>
      </c>
      <c r="K1134" s="24" t="s">
        <v>61</v>
      </c>
      <c r="L1134" s="27">
        <v>38213</v>
      </c>
      <c r="M1134" s="28">
        <v>308094</v>
      </c>
      <c r="N1134" s="28">
        <v>308094</v>
      </c>
      <c r="O1134" s="28">
        <v>0</v>
      </c>
      <c r="P1134" s="28">
        <v>18049</v>
      </c>
      <c r="Q1134" s="28">
        <v>18049</v>
      </c>
      <c r="R1134" s="28">
        <v>58164</v>
      </c>
      <c r="S1134" s="28">
        <v>58164</v>
      </c>
      <c r="T1134" s="28">
        <v>77248</v>
      </c>
      <c r="U1134" s="28">
        <v>130471</v>
      </c>
      <c r="V1134" s="28">
        <v>76213</v>
      </c>
      <c r="W1134" s="28">
        <v>-18070.48</v>
      </c>
      <c r="X1134" s="28">
        <v>-71</v>
      </c>
      <c r="Y1134" s="28">
        <v>159210</v>
      </c>
      <c r="Z1134" s="28">
        <v>439254</v>
      </c>
      <c r="AA1134" s="28">
        <v>77944</v>
      </c>
      <c r="AB1134" s="28">
        <v>72272</v>
      </c>
      <c r="AC1134" s="28">
        <v>71</v>
      </c>
      <c r="AD1134" s="28">
        <v>6639</v>
      </c>
      <c r="AE1134" s="28">
        <v>1337841</v>
      </c>
      <c r="AF1134" s="28">
        <v>1233400</v>
      </c>
      <c r="AG1134" s="28">
        <v>148813</v>
      </c>
      <c r="AH1134" s="28">
        <v>308094</v>
      </c>
      <c r="AI1134" s="29">
        <v>0.06</v>
      </c>
      <c r="AJ1134" s="29">
        <v>0.12</v>
      </c>
      <c r="AK1134" s="29">
        <v>0.12</v>
      </c>
      <c r="AL1134" s="30">
        <v>57.63</v>
      </c>
      <c r="AM1134" s="30">
        <v>2077.2600000000002</v>
      </c>
      <c r="AN1134" s="31">
        <v>0.05</v>
      </c>
      <c r="AO1134" s="32">
        <v>64.209999999999994</v>
      </c>
      <c r="AP1134" s="32">
        <v>67.17</v>
      </c>
      <c r="AQ1134" s="33">
        <v>0.36</v>
      </c>
      <c r="AR1134" s="34">
        <v>4.3499999999999996</v>
      </c>
      <c r="AS1134" s="32">
        <v>13.24</v>
      </c>
      <c r="AT1134" s="32">
        <v>18.88</v>
      </c>
      <c r="AU1134" s="24">
        <v>4.72</v>
      </c>
      <c r="AV1134" s="33">
        <v>2.04</v>
      </c>
      <c r="AW1134" s="33">
        <v>0.21</v>
      </c>
      <c r="AX1134">
        <v>0</v>
      </c>
    </row>
    <row r="1135" spans="1:50" hidden="1" x14ac:dyDescent="0.25">
      <c r="A1135" s="50">
        <v>1134</v>
      </c>
      <c r="B1135" s="23" t="s">
        <v>2624</v>
      </c>
      <c r="C1135" s="24">
        <v>583</v>
      </c>
      <c r="D1135" s="24" t="s">
        <v>2625</v>
      </c>
      <c r="E1135" s="25">
        <v>92508</v>
      </c>
      <c r="F1135" s="24" t="s">
        <v>301</v>
      </c>
      <c r="G1135" s="24" t="s">
        <v>90</v>
      </c>
      <c r="H1135" s="24" t="s">
        <v>81</v>
      </c>
      <c r="I1135" s="26" t="s">
        <v>60</v>
      </c>
      <c r="J1135" s="26" t="s">
        <v>60</v>
      </c>
      <c r="K1135" s="24" t="s">
        <v>61</v>
      </c>
      <c r="L1135" s="27">
        <v>42916</v>
      </c>
      <c r="M1135" s="28">
        <v>307711</v>
      </c>
      <c r="N1135" s="28">
        <v>308032</v>
      </c>
      <c r="O1135" s="28">
        <v>321</v>
      </c>
      <c r="P1135" s="28">
        <v>3386</v>
      </c>
      <c r="Q1135" s="28">
        <v>3386</v>
      </c>
      <c r="R1135" s="28">
        <v>11906</v>
      </c>
      <c r="S1135" s="28">
        <v>11906</v>
      </c>
      <c r="T1135" s="28">
        <v>17034</v>
      </c>
      <c r="U1135" s="28">
        <v>22629</v>
      </c>
      <c r="V1135" s="28">
        <v>15292</v>
      </c>
      <c r="W1135" s="28">
        <v>9038.68</v>
      </c>
      <c r="X1135" s="28">
        <v>1108</v>
      </c>
      <c r="Y1135" s="28">
        <v>23313</v>
      </c>
      <c r="Z1135" s="28">
        <v>20928</v>
      </c>
      <c r="AA1135" s="28">
        <v>0</v>
      </c>
      <c r="AB1135" s="28">
        <v>2788</v>
      </c>
      <c r="AC1135" s="28">
        <v>6892</v>
      </c>
      <c r="AD1135" s="28">
        <v>5000</v>
      </c>
      <c r="AE1135" s="28">
        <v>83321</v>
      </c>
      <c r="AF1135" s="28">
        <v>18821</v>
      </c>
      <c r="AG1135" s="28">
        <v>277506</v>
      </c>
      <c r="AH1135" s="28">
        <v>299711</v>
      </c>
      <c r="AI1135" s="29">
        <v>0.23</v>
      </c>
      <c r="AJ1135" s="29">
        <v>1.65</v>
      </c>
      <c r="AK1135" s="29">
        <v>1.65</v>
      </c>
      <c r="AL1135" s="30">
        <v>65.06</v>
      </c>
      <c r="AM1135" s="30">
        <v>49.53</v>
      </c>
      <c r="AN1135" s="31">
        <v>0</v>
      </c>
      <c r="AO1135" s="32">
        <v>46.96</v>
      </c>
      <c r="AP1135" s="32">
        <v>74.88</v>
      </c>
      <c r="AQ1135" s="33">
        <v>1.1100000000000001</v>
      </c>
      <c r="AR1135" s="34">
        <v>14.29</v>
      </c>
      <c r="AS1135" s="32">
        <v>56.89</v>
      </c>
      <c r="AT1135" s="32">
        <v>3.87</v>
      </c>
      <c r="AU1135" s="24">
        <v>63.26</v>
      </c>
      <c r="AV1135" s="33">
        <v>2.89</v>
      </c>
      <c r="AW1135" s="33">
        <v>1.02</v>
      </c>
      <c r="AX1135">
        <v>0</v>
      </c>
    </row>
    <row r="1136" spans="1:50" hidden="1" x14ac:dyDescent="0.25">
      <c r="A1136" s="50">
        <v>1135</v>
      </c>
      <c r="B1136" s="23" t="s">
        <v>2626</v>
      </c>
      <c r="C1136" s="24" t="s">
        <v>2627</v>
      </c>
      <c r="D1136" s="24" t="s">
        <v>2628</v>
      </c>
      <c r="E1136" s="25" t="s">
        <v>2629</v>
      </c>
      <c r="F1136" s="24" t="s">
        <v>255</v>
      </c>
      <c r="G1136" s="24" t="s">
        <v>52</v>
      </c>
      <c r="H1136" s="24" t="s">
        <v>53</v>
      </c>
      <c r="I1136" s="26">
        <v>5</v>
      </c>
      <c r="J1136" s="26">
        <f>IF(I1136=0,0,IF(I1136=1,1,IF(I1136=2,2,(IF(I1136=3,4,IF(I1136=5,9,IF(I1136=10,24,IF(I1136=25,49,IF(I1136=50,99,"X")))))))))</f>
        <v>9</v>
      </c>
      <c r="K1136" s="24" t="s">
        <v>61</v>
      </c>
      <c r="L1136" s="27">
        <v>40193</v>
      </c>
      <c r="M1136" s="28">
        <v>307641</v>
      </c>
      <c r="N1136" s="28">
        <v>307641</v>
      </c>
      <c r="O1136" s="28">
        <v>0</v>
      </c>
      <c r="P1136" s="28">
        <v>0</v>
      </c>
      <c r="Q1136" s="28">
        <v>0</v>
      </c>
      <c r="R1136" s="28">
        <v>-123218</v>
      </c>
      <c r="S1136" s="28">
        <v>-123218</v>
      </c>
      <c r="T1136" s="28">
        <v>-121884</v>
      </c>
      <c r="U1136" s="28">
        <v>-109385</v>
      </c>
      <c r="V1136" s="28">
        <v>-123218</v>
      </c>
      <c r="W1136" s="28">
        <v>-88153.96</v>
      </c>
      <c r="X1136" s="28">
        <v>-11944</v>
      </c>
      <c r="Y1136" s="28">
        <v>-36639</v>
      </c>
      <c r="Z1136" s="28">
        <v>-292870</v>
      </c>
      <c r="AA1136" s="28">
        <v>78322</v>
      </c>
      <c r="AB1136" s="28">
        <v>263214</v>
      </c>
      <c r="AC1136" s="28">
        <v>12322</v>
      </c>
      <c r="AD1136" s="28">
        <v>5000</v>
      </c>
      <c r="AE1136" s="28">
        <v>205474</v>
      </c>
      <c r="AF1136" s="28">
        <v>149998</v>
      </c>
      <c r="AG1136" s="28">
        <v>331958</v>
      </c>
      <c r="AH1136" s="28">
        <v>307263</v>
      </c>
      <c r="AI1136" s="29">
        <v>0.03</v>
      </c>
      <c r="AJ1136" s="29">
        <v>7.0000000000000007E-2</v>
      </c>
      <c r="AK1136" s="29">
        <v>0.12</v>
      </c>
      <c r="AL1136" s="30">
        <v>23.13</v>
      </c>
      <c r="AM1136" s="30">
        <v>500.58</v>
      </c>
      <c r="AN1136" s="31">
        <v>27.19</v>
      </c>
      <c r="AO1136" s="32">
        <v>232.98</v>
      </c>
      <c r="AP1136" s="32">
        <v>242.53</v>
      </c>
      <c r="AQ1136" s="33">
        <v>-1.95</v>
      </c>
      <c r="AR1136" s="34">
        <v>-59.97</v>
      </c>
      <c r="AS1136" s="32">
        <v>-42.07</v>
      </c>
      <c r="AT1136" s="32">
        <v>-40.049999999999997</v>
      </c>
      <c r="AU1136" s="24">
        <v>-82.15</v>
      </c>
      <c r="AV1136" s="33">
        <v>-7.76</v>
      </c>
      <c r="AW1136" s="33">
        <v>0.54</v>
      </c>
      <c r="AX1136">
        <v>0</v>
      </c>
    </row>
    <row r="1137" spans="1:50" hidden="1" x14ac:dyDescent="0.25">
      <c r="A1137" s="50">
        <v>1136</v>
      </c>
      <c r="B1137" s="23" t="s">
        <v>2630</v>
      </c>
      <c r="C1137" s="24" t="s">
        <v>2631</v>
      </c>
      <c r="D1137" s="24" t="s">
        <v>2632</v>
      </c>
      <c r="E1137" s="25">
        <v>93028</v>
      </c>
      <c r="F1137" s="24" t="s">
        <v>274</v>
      </c>
      <c r="G1137" s="24" t="s">
        <v>90</v>
      </c>
      <c r="H1137" s="24" t="s">
        <v>231</v>
      </c>
      <c r="I1137" s="26">
        <v>1</v>
      </c>
      <c r="J1137" s="26">
        <f>IF(I1137=0,0,IF(I1137=1,1,IF(I1137=2,2,(IF(I1137=3,4,IF(I1137=5,9,IF(I1137=10,24,IF(I1137=25,49,IF(I1137=50,99,"X")))))))))</f>
        <v>1</v>
      </c>
      <c r="K1137" s="24" t="s">
        <v>61</v>
      </c>
      <c r="L1137" s="27">
        <v>42920</v>
      </c>
      <c r="M1137" s="28">
        <v>307251</v>
      </c>
      <c r="N1137" s="28">
        <v>307539</v>
      </c>
      <c r="O1137" s="28">
        <v>288</v>
      </c>
      <c r="P1137" s="28">
        <v>0</v>
      </c>
      <c r="Q1137" s="28">
        <v>0</v>
      </c>
      <c r="R1137" s="28">
        <v>-25614</v>
      </c>
      <c r="S1137" s="28">
        <v>-25614</v>
      </c>
      <c r="T1137" s="28">
        <v>-23903</v>
      </c>
      <c r="U1137" s="28">
        <v>-8255</v>
      </c>
      <c r="V1137" s="28">
        <v>-25614</v>
      </c>
      <c r="W1137" s="28">
        <v>-26350.560000000001</v>
      </c>
      <c r="X1137" s="28">
        <v>21942</v>
      </c>
      <c r="Y1137" s="28">
        <v>7026</v>
      </c>
      <c r="Z1137" s="28">
        <v>43320</v>
      </c>
      <c r="AA1137" s="28">
        <v>15479</v>
      </c>
      <c r="AB1137" s="28">
        <v>85792</v>
      </c>
      <c r="AC1137" s="28">
        <v>0</v>
      </c>
      <c r="AD1137" s="28">
        <v>5000</v>
      </c>
      <c r="AE1137" s="28">
        <v>115724</v>
      </c>
      <c r="AF1137" s="28">
        <v>45452</v>
      </c>
      <c r="AG1137" s="28">
        <v>300225</v>
      </c>
      <c r="AH1137" s="28">
        <v>285309</v>
      </c>
      <c r="AI1137" s="29">
        <v>0.23</v>
      </c>
      <c r="AJ1137" s="29">
        <v>0.89</v>
      </c>
      <c r="AK1137" s="29">
        <v>0.97</v>
      </c>
      <c r="AL1137" s="30">
        <v>55.98</v>
      </c>
      <c r="AM1137" s="30">
        <v>86.7</v>
      </c>
      <c r="AN1137" s="31">
        <v>0</v>
      </c>
      <c r="AO1137" s="32">
        <v>62.48</v>
      </c>
      <c r="AP1137" s="32">
        <v>62.57</v>
      </c>
      <c r="AQ1137" s="33">
        <v>0.95</v>
      </c>
      <c r="AR1137" s="34">
        <v>-22.13</v>
      </c>
      <c r="AS1137" s="32">
        <v>-59.13</v>
      </c>
      <c r="AT1137" s="32">
        <v>-8.34</v>
      </c>
      <c r="AU1137" s="24">
        <v>-56.35</v>
      </c>
      <c r="AV1137" s="33">
        <v>-1.46</v>
      </c>
      <c r="AW1137" s="33">
        <v>0.48</v>
      </c>
      <c r="AX1137">
        <v>0</v>
      </c>
    </row>
    <row r="1138" spans="1:50" hidden="1" x14ac:dyDescent="0.25">
      <c r="A1138" s="50">
        <v>1137</v>
      </c>
      <c r="B1138" s="23" t="s">
        <v>2633</v>
      </c>
      <c r="C1138" s="24" t="s">
        <v>476</v>
      </c>
      <c r="D1138" s="24" t="s">
        <v>57</v>
      </c>
      <c r="E1138" s="25">
        <v>82108</v>
      </c>
      <c r="F1138" s="24" t="s">
        <v>58</v>
      </c>
      <c r="G1138" s="24" t="s">
        <v>59</v>
      </c>
      <c r="H1138" s="24" t="s">
        <v>81</v>
      </c>
      <c r="I1138" s="26">
        <v>10</v>
      </c>
      <c r="J1138" s="26">
        <f>IF(I1138=0,0,IF(I1138=1,1,IF(I1138=2,2,(IF(I1138=3,4,IF(I1138=5,9,IF(I1138=10,24,IF(I1138=25,49,IF(I1138=50,99,"X")))))))))</f>
        <v>24</v>
      </c>
      <c r="K1138" s="24" t="s">
        <v>61</v>
      </c>
      <c r="L1138" s="27">
        <v>43260</v>
      </c>
      <c r="M1138" s="28">
        <v>307320</v>
      </c>
      <c r="N1138" s="28">
        <v>307320</v>
      </c>
      <c r="O1138" s="28">
        <v>0</v>
      </c>
      <c r="P1138" s="28">
        <v>2085</v>
      </c>
      <c r="Q1138" s="28">
        <v>2085</v>
      </c>
      <c r="R1138" s="28">
        <v>7960</v>
      </c>
      <c r="S1138" s="28">
        <v>7960</v>
      </c>
      <c r="T1138" s="28">
        <v>10045</v>
      </c>
      <c r="U1138" s="28">
        <v>13401</v>
      </c>
      <c r="V1138" s="28">
        <v>10045</v>
      </c>
      <c r="W1138" s="28">
        <v>2599.64</v>
      </c>
      <c r="X1138" s="28">
        <v>0</v>
      </c>
      <c r="Y1138" s="28">
        <v>51917</v>
      </c>
      <c r="Z1138" s="28">
        <v>24138</v>
      </c>
      <c r="AA1138" s="28">
        <v>39284</v>
      </c>
      <c r="AB1138" s="28">
        <v>128588</v>
      </c>
      <c r="AC1138" s="28">
        <v>0</v>
      </c>
      <c r="AD1138" s="28">
        <v>5000</v>
      </c>
      <c r="AE1138" s="28">
        <v>99702</v>
      </c>
      <c r="AF1138" s="28">
        <v>34139</v>
      </c>
      <c r="AG1138" s="28">
        <v>255403</v>
      </c>
      <c r="AH1138" s="28">
        <v>307320</v>
      </c>
      <c r="AI1138" s="29">
        <v>0.16</v>
      </c>
      <c r="AJ1138" s="29">
        <v>0.87</v>
      </c>
      <c r="AK1138" s="29">
        <v>0.87</v>
      </c>
      <c r="AL1138" s="30">
        <v>62.99</v>
      </c>
      <c r="AM1138" s="30">
        <v>105.86</v>
      </c>
      <c r="AN1138" s="31">
        <v>0</v>
      </c>
      <c r="AO1138" s="32">
        <v>75.319999999999993</v>
      </c>
      <c r="AP1138" s="32">
        <v>75.790000000000006</v>
      </c>
      <c r="AQ1138" s="33">
        <v>0.71</v>
      </c>
      <c r="AR1138" s="34">
        <v>7.98</v>
      </c>
      <c r="AS1138" s="32">
        <v>32.979999999999997</v>
      </c>
      <c r="AT1138" s="32">
        <v>2.59</v>
      </c>
      <c r="AU1138" s="24">
        <v>23.32</v>
      </c>
      <c r="AV1138" s="33">
        <v>1.65</v>
      </c>
      <c r="AW1138" s="33">
        <v>0.81</v>
      </c>
      <c r="AX1138">
        <v>0</v>
      </c>
    </row>
    <row r="1139" spans="1:50" hidden="1" x14ac:dyDescent="0.25">
      <c r="A1139" s="50">
        <v>1138</v>
      </c>
      <c r="B1139" s="23" t="s">
        <v>2634</v>
      </c>
      <c r="C1139" s="24" t="s">
        <v>2635</v>
      </c>
      <c r="D1139" s="24" t="s">
        <v>84</v>
      </c>
      <c r="E1139" s="25">
        <v>82108</v>
      </c>
      <c r="F1139" s="24" t="s">
        <v>58</v>
      </c>
      <c r="G1139" s="24" t="s">
        <v>59</v>
      </c>
      <c r="H1139" s="24" t="s">
        <v>66</v>
      </c>
      <c r="I1139" s="26">
        <v>10</v>
      </c>
      <c r="J1139" s="26">
        <f>IF(I1139=0,0,IF(I1139=1,1,IF(I1139=2,2,(IF(I1139=3,4,IF(I1139=5,9,IF(I1139=10,24,IF(I1139=25,49,IF(I1139=50,99,"X")))))))))</f>
        <v>24</v>
      </c>
      <c r="K1139" s="24" t="s">
        <v>61</v>
      </c>
      <c r="L1139" s="27">
        <v>40240</v>
      </c>
      <c r="M1139" s="28">
        <v>307075</v>
      </c>
      <c r="N1139" s="28">
        <v>307075</v>
      </c>
      <c r="O1139" s="28">
        <v>0</v>
      </c>
      <c r="P1139" s="28">
        <v>149</v>
      </c>
      <c r="Q1139" s="28">
        <v>149</v>
      </c>
      <c r="R1139" s="28">
        <v>41009</v>
      </c>
      <c r="S1139" s="28">
        <v>41009</v>
      </c>
      <c r="T1139" s="28">
        <v>43171</v>
      </c>
      <c r="U1139" s="28">
        <v>56189</v>
      </c>
      <c r="V1139" s="28">
        <v>41158</v>
      </c>
      <c r="W1139" s="28">
        <v>23812.12</v>
      </c>
      <c r="X1139" s="28">
        <v>0</v>
      </c>
      <c r="Y1139" s="28">
        <v>112609</v>
      </c>
      <c r="Z1139" s="28">
        <v>66500</v>
      </c>
      <c r="AA1139" s="28">
        <v>58870</v>
      </c>
      <c r="AB1139" s="28">
        <v>153089</v>
      </c>
      <c r="AC1139" s="28">
        <v>0</v>
      </c>
      <c r="AD1139" s="28">
        <v>5000</v>
      </c>
      <c r="AE1139" s="28">
        <v>168367</v>
      </c>
      <c r="AF1139" s="28">
        <v>61408</v>
      </c>
      <c r="AG1139" s="28">
        <v>194466</v>
      </c>
      <c r="AH1139" s="28">
        <v>307075</v>
      </c>
      <c r="AI1139" s="29">
        <v>0.56999999999999995</v>
      </c>
      <c r="AJ1139" s="29">
        <v>1.65</v>
      </c>
      <c r="AK1139" s="29">
        <v>1.72</v>
      </c>
      <c r="AL1139" s="30">
        <v>78.709999999999994</v>
      </c>
      <c r="AM1139" s="30">
        <v>115.34</v>
      </c>
      <c r="AN1139" s="31">
        <v>4.7</v>
      </c>
      <c r="AO1139" s="32">
        <v>37</v>
      </c>
      <c r="AP1139" s="32">
        <v>60.5</v>
      </c>
      <c r="AQ1139" s="33">
        <v>1.08</v>
      </c>
      <c r="AR1139" s="34">
        <v>24.36</v>
      </c>
      <c r="AS1139" s="32">
        <v>61.67</v>
      </c>
      <c r="AT1139" s="32">
        <v>13.35</v>
      </c>
      <c r="AU1139" s="24">
        <v>66.78</v>
      </c>
      <c r="AV1139" s="33">
        <v>3.62</v>
      </c>
      <c r="AW1139" s="33">
        <v>0.85</v>
      </c>
      <c r="AX1139">
        <v>0</v>
      </c>
    </row>
    <row r="1140" spans="1:50" hidden="1" x14ac:dyDescent="0.25">
      <c r="A1140" s="50">
        <v>1139</v>
      </c>
      <c r="B1140" s="23" t="s">
        <v>2636</v>
      </c>
      <c r="C1140" s="24" t="s">
        <v>901</v>
      </c>
      <c r="D1140" s="24" t="s">
        <v>659</v>
      </c>
      <c r="E1140" s="25">
        <v>97639</v>
      </c>
      <c r="F1140" s="24" t="s">
        <v>277</v>
      </c>
      <c r="G1140" s="24" t="s">
        <v>137</v>
      </c>
      <c r="H1140" s="24" t="s">
        <v>53</v>
      </c>
      <c r="I1140" s="26" t="s">
        <v>60</v>
      </c>
      <c r="J1140" s="26" t="s">
        <v>60</v>
      </c>
      <c r="K1140" s="24" t="s">
        <v>61</v>
      </c>
      <c r="L1140" s="27">
        <v>41220</v>
      </c>
      <c r="M1140" s="28">
        <v>306669</v>
      </c>
      <c r="N1140" s="28">
        <v>306669</v>
      </c>
      <c r="O1140" s="28">
        <v>0</v>
      </c>
      <c r="P1140" s="28">
        <v>0</v>
      </c>
      <c r="Q1140" s="28">
        <v>0</v>
      </c>
      <c r="R1140" s="28">
        <v>-2327</v>
      </c>
      <c r="S1140" s="28">
        <v>-2327</v>
      </c>
      <c r="T1140" s="28">
        <v>-2327</v>
      </c>
      <c r="U1140" s="28">
        <v>-2327</v>
      </c>
      <c r="V1140" s="28">
        <v>-2327</v>
      </c>
      <c r="W1140" s="28">
        <v>-2061.86</v>
      </c>
      <c r="X1140" s="28">
        <v>-1000</v>
      </c>
      <c r="Y1140" s="28">
        <v>35400</v>
      </c>
      <c r="Z1140" s="28">
        <v>2001</v>
      </c>
      <c r="AA1140" s="28">
        <v>43404</v>
      </c>
      <c r="AB1140" s="28">
        <v>72707</v>
      </c>
      <c r="AC1140" s="28">
        <v>28385</v>
      </c>
      <c r="AD1140" s="28">
        <v>5000</v>
      </c>
      <c r="AE1140" s="28">
        <v>2005</v>
      </c>
      <c r="AF1140" s="28">
        <v>0</v>
      </c>
      <c r="AG1140" s="28">
        <v>242884</v>
      </c>
      <c r="AH1140" s="28">
        <v>279284</v>
      </c>
      <c r="AI1140" s="29">
        <v>225</v>
      </c>
      <c r="AJ1140" s="29">
        <v>501.25</v>
      </c>
      <c r="AK1140" s="29">
        <v>501.25</v>
      </c>
      <c r="AL1140" s="30">
        <v>1.3</v>
      </c>
      <c r="AM1140" s="30">
        <v>0.01</v>
      </c>
      <c r="AN1140" s="31">
        <v>0</v>
      </c>
      <c r="AO1140" s="32">
        <v>0.2</v>
      </c>
      <c r="AP1140" s="32">
        <v>0.2</v>
      </c>
      <c r="AQ1140" s="33">
        <v>0</v>
      </c>
      <c r="AR1140" s="34">
        <v>-116.06</v>
      </c>
      <c r="AS1140" s="32">
        <v>-116.29</v>
      </c>
      <c r="AT1140" s="32">
        <v>-0.76</v>
      </c>
      <c r="AU1140" s="24">
        <v>0</v>
      </c>
      <c r="AV1140" s="33">
        <v>10313.129999999999</v>
      </c>
      <c r="AW1140" s="33">
        <v>-218.69</v>
      </c>
      <c r="AX1140">
        <v>0</v>
      </c>
    </row>
    <row r="1141" spans="1:50" hidden="1" x14ac:dyDescent="0.25">
      <c r="A1141" s="50">
        <v>1140</v>
      </c>
      <c r="B1141" s="23" t="s">
        <v>2637</v>
      </c>
      <c r="C1141" s="24" t="s">
        <v>2638</v>
      </c>
      <c r="D1141" s="24" t="s">
        <v>255</v>
      </c>
      <c r="E1141" s="25" t="s">
        <v>256</v>
      </c>
      <c r="F1141" s="24" t="s">
        <v>255</v>
      </c>
      <c r="G1141" s="24" t="s">
        <v>52</v>
      </c>
      <c r="H1141" s="24" t="s">
        <v>53</v>
      </c>
      <c r="I1141" s="26">
        <v>10</v>
      </c>
      <c r="J1141" s="26">
        <f>IF(I1141=0,0,IF(I1141=1,1,IF(I1141=2,2,(IF(I1141=3,4,IF(I1141=5,9,IF(I1141=10,24,IF(I1141=25,49,IF(I1141=50,99,"X")))))))))</f>
        <v>24</v>
      </c>
      <c r="K1141" s="24" t="s">
        <v>54</v>
      </c>
      <c r="L1141" s="27">
        <v>42733</v>
      </c>
      <c r="M1141" s="28">
        <v>279430</v>
      </c>
      <c r="N1141" s="28">
        <v>306666</v>
      </c>
      <c r="O1141" s="28">
        <v>27236</v>
      </c>
      <c r="P1141" s="28">
        <v>0</v>
      </c>
      <c r="Q1141" s="28">
        <v>0</v>
      </c>
      <c r="R1141" s="28">
        <v>-107081</v>
      </c>
      <c r="S1141" s="28">
        <v>-107081</v>
      </c>
      <c r="T1141" s="28">
        <v>-107081</v>
      </c>
      <c r="U1141" s="28">
        <v>44876</v>
      </c>
      <c r="V1141" s="28">
        <v>-107081</v>
      </c>
      <c r="W1141" s="28">
        <v>-1168692.1399999999</v>
      </c>
      <c r="X1141" s="28">
        <v>5243</v>
      </c>
      <c r="Y1141" s="28">
        <v>102704</v>
      </c>
      <c r="Z1141" s="28">
        <v>10549657</v>
      </c>
      <c r="AA1141" s="28">
        <v>217602</v>
      </c>
      <c r="AB1141" s="28">
        <v>96739</v>
      </c>
      <c r="AC1141" s="28">
        <v>7483</v>
      </c>
      <c r="AD1141" s="28">
        <v>10000000</v>
      </c>
      <c r="AE1141" s="28">
        <v>11254298</v>
      </c>
      <c r="AF1141" s="28">
        <v>9189035</v>
      </c>
      <c r="AG1141" s="28">
        <v>172391</v>
      </c>
      <c r="AH1141" s="28">
        <v>269852</v>
      </c>
      <c r="AI1141" s="29">
        <v>0.01</v>
      </c>
      <c r="AJ1141" s="29">
        <v>0.13</v>
      </c>
      <c r="AK1141" s="29">
        <v>3</v>
      </c>
      <c r="AL1141" s="30">
        <v>110.98</v>
      </c>
      <c r="AM1141" s="30">
        <v>1378.86</v>
      </c>
      <c r="AN1141" s="31">
        <v>3.56</v>
      </c>
      <c r="AO1141" s="32">
        <v>6.15</v>
      </c>
      <c r="AP1141" s="32">
        <v>6.23</v>
      </c>
      <c r="AQ1141" s="33">
        <v>1.1499999999999999</v>
      </c>
      <c r="AR1141" s="34">
        <v>-0.95</v>
      </c>
      <c r="AS1141" s="32">
        <v>-1.02</v>
      </c>
      <c r="AT1141" s="32">
        <v>-38.32</v>
      </c>
      <c r="AU1141" s="24">
        <v>-1.17</v>
      </c>
      <c r="AV1141" s="33">
        <v>-0.37</v>
      </c>
      <c r="AW1141" s="33">
        <v>0.32</v>
      </c>
      <c r="AX1141">
        <v>0</v>
      </c>
    </row>
    <row r="1142" spans="1:50" hidden="1" x14ac:dyDescent="0.25">
      <c r="A1142" s="50">
        <v>1141</v>
      </c>
      <c r="B1142" s="23" t="s">
        <v>2639</v>
      </c>
      <c r="C1142" s="24" t="s">
        <v>2640</v>
      </c>
      <c r="D1142" s="24" t="s">
        <v>359</v>
      </c>
      <c r="E1142" s="25" t="s">
        <v>95</v>
      </c>
      <c r="F1142" s="24" t="s">
        <v>96</v>
      </c>
      <c r="G1142" s="24" t="s">
        <v>97</v>
      </c>
      <c r="H1142" s="24" t="s">
        <v>81</v>
      </c>
      <c r="I1142" s="26" t="s">
        <v>60</v>
      </c>
      <c r="J1142" s="26" t="s">
        <v>60</v>
      </c>
      <c r="K1142" s="24" t="s">
        <v>61</v>
      </c>
      <c r="L1142" s="27">
        <v>42399</v>
      </c>
      <c r="M1142" s="28">
        <v>305962</v>
      </c>
      <c r="N1142" s="28">
        <v>305962</v>
      </c>
      <c r="O1142" s="28">
        <v>0</v>
      </c>
      <c r="P1142" s="28">
        <v>2636</v>
      </c>
      <c r="Q1142" s="28">
        <v>2636</v>
      </c>
      <c r="R1142" s="28">
        <v>7378</v>
      </c>
      <c r="S1142" s="28">
        <v>7378</v>
      </c>
      <c r="T1142" s="28">
        <v>10014</v>
      </c>
      <c r="U1142" s="28">
        <v>10014</v>
      </c>
      <c r="V1142" s="28">
        <v>10014</v>
      </c>
      <c r="W1142" s="28">
        <v>-2563.44</v>
      </c>
      <c r="X1142" s="28">
        <v>0</v>
      </c>
      <c r="Y1142" s="28">
        <v>11113</v>
      </c>
      <c r="Z1142" s="28">
        <v>98336</v>
      </c>
      <c r="AA1142" s="28">
        <v>0</v>
      </c>
      <c r="AB1142" s="28">
        <v>97181</v>
      </c>
      <c r="AC1142" s="28">
        <v>0</v>
      </c>
      <c r="AD1142" s="28">
        <v>5000</v>
      </c>
      <c r="AE1142" s="28">
        <v>116862</v>
      </c>
      <c r="AF1142" s="28">
        <v>0</v>
      </c>
      <c r="AG1142" s="28">
        <v>294849</v>
      </c>
      <c r="AH1142" s="28">
        <v>305962</v>
      </c>
      <c r="AI1142" s="29">
        <v>6.25</v>
      </c>
      <c r="AJ1142" s="29">
        <v>6.31</v>
      </c>
      <c r="AK1142" s="29">
        <v>6.31</v>
      </c>
      <c r="AL1142" s="30">
        <v>1.3</v>
      </c>
      <c r="AM1142" s="30">
        <v>22.62</v>
      </c>
      <c r="AN1142" s="31">
        <v>0</v>
      </c>
      <c r="AO1142" s="32">
        <v>15.85</v>
      </c>
      <c r="AP1142" s="32">
        <v>15.85</v>
      </c>
      <c r="AQ1142" s="33">
        <v>0</v>
      </c>
      <c r="AR1142" s="34">
        <v>6.31</v>
      </c>
      <c r="AS1142" s="32">
        <v>7.5</v>
      </c>
      <c r="AT1142" s="32">
        <v>2.41</v>
      </c>
      <c r="AU1142" s="24">
        <v>0</v>
      </c>
      <c r="AV1142" s="33">
        <v>1.79</v>
      </c>
      <c r="AW1142" s="33">
        <v>1.55</v>
      </c>
      <c r="AX1142">
        <v>0</v>
      </c>
    </row>
    <row r="1143" spans="1:50" hidden="1" x14ac:dyDescent="0.25">
      <c r="A1143" s="50">
        <v>1142</v>
      </c>
      <c r="B1143" s="23" t="s">
        <v>2641</v>
      </c>
      <c r="C1143" s="24" t="s">
        <v>2642</v>
      </c>
      <c r="D1143" s="24" t="s">
        <v>659</v>
      </c>
      <c r="E1143" s="25">
        <v>97639</v>
      </c>
      <c r="F1143" s="24" t="s">
        <v>277</v>
      </c>
      <c r="G1143" s="24" t="s">
        <v>137</v>
      </c>
      <c r="H1143" s="24" t="s">
        <v>81</v>
      </c>
      <c r="I1143" s="26">
        <v>5</v>
      </c>
      <c r="J1143" s="26">
        <f>IF(I1143=0,0,IF(I1143=1,1,IF(I1143=2,2,(IF(I1143=3,4,IF(I1143=5,9,IF(I1143=10,24,IF(I1143=25,49,IF(I1143=50,99,"X")))))))))</f>
        <v>9</v>
      </c>
      <c r="K1143" s="24" t="s">
        <v>61</v>
      </c>
      <c r="L1143" s="27">
        <v>43225</v>
      </c>
      <c r="M1143" s="28">
        <v>305872</v>
      </c>
      <c r="N1143" s="28">
        <v>305872</v>
      </c>
      <c r="O1143" s="28">
        <v>0</v>
      </c>
      <c r="P1143" s="28">
        <v>238</v>
      </c>
      <c r="Q1143" s="28">
        <v>238</v>
      </c>
      <c r="R1143" s="28">
        <v>2471</v>
      </c>
      <c r="S1143" s="28">
        <v>2471</v>
      </c>
      <c r="T1143" s="28">
        <v>6773</v>
      </c>
      <c r="U1143" s="28">
        <v>9847</v>
      </c>
      <c r="V1143" s="28">
        <v>2709</v>
      </c>
      <c r="W1143" s="28">
        <v>-6027.18</v>
      </c>
      <c r="X1143" s="28">
        <v>160535</v>
      </c>
      <c r="Y1143" s="28">
        <v>52217</v>
      </c>
      <c r="Z1143" s="28">
        <v>14081</v>
      </c>
      <c r="AA1143" s="28">
        <v>73561</v>
      </c>
      <c r="AB1143" s="28">
        <v>51997</v>
      </c>
      <c r="AC1143" s="28">
        <v>132434</v>
      </c>
      <c r="AD1143" s="28">
        <v>5000</v>
      </c>
      <c r="AE1143" s="28">
        <v>265018</v>
      </c>
      <c r="AF1143" s="28">
        <v>81545</v>
      </c>
      <c r="AG1143" s="28">
        <v>121221</v>
      </c>
      <c r="AH1143" s="28">
        <v>12903</v>
      </c>
      <c r="AI1143" s="29">
        <v>0.02</v>
      </c>
      <c r="AJ1143" s="29">
        <v>0.74</v>
      </c>
      <c r="AK1143" s="29">
        <v>0.74</v>
      </c>
      <c r="AL1143" s="30">
        <v>208.64</v>
      </c>
      <c r="AM1143" s="30">
        <v>349.96</v>
      </c>
      <c r="AN1143" s="31">
        <v>2.4500000000000002</v>
      </c>
      <c r="AO1143" s="32">
        <v>93.04</v>
      </c>
      <c r="AP1143" s="32">
        <v>94.69</v>
      </c>
      <c r="AQ1143" s="33">
        <v>0.17</v>
      </c>
      <c r="AR1143" s="34">
        <v>0.93</v>
      </c>
      <c r="AS1143" s="32">
        <v>17.55</v>
      </c>
      <c r="AT1143" s="32">
        <v>0.81</v>
      </c>
      <c r="AU1143" s="24">
        <v>3.03</v>
      </c>
      <c r="AV1143" s="33">
        <v>2.12</v>
      </c>
      <c r="AW1143" s="33">
        <v>0.45</v>
      </c>
      <c r="AX1143">
        <v>0</v>
      </c>
    </row>
    <row r="1144" spans="1:50" hidden="1" x14ac:dyDescent="0.25">
      <c r="A1144" s="50">
        <v>1143</v>
      </c>
      <c r="B1144" s="23" t="s">
        <v>2643</v>
      </c>
      <c r="C1144" s="24" t="s">
        <v>2644</v>
      </c>
      <c r="D1144" s="24" t="s">
        <v>84</v>
      </c>
      <c r="E1144" s="25">
        <v>82104</v>
      </c>
      <c r="F1144" s="24" t="s">
        <v>58</v>
      </c>
      <c r="G1144" s="24" t="s">
        <v>59</v>
      </c>
      <c r="H1144" s="24" t="s">
        <v>71</v>
      </c>
      <c r="I1144" s="26">
        <v>1</v>
      </c>
      <c r="J1144" s="26">
        <f>IF(I1144=0,0,IF(I1144=1,1,IF(I1144=2,2,(IF(I1144=3,4,IF(I1144=5,9,IF(I1144=10,24,IF(I1144=25,49,IF(I1144=50,99,"X")))))))))</f>
        <v>1</v>
      </c>
      <c r="K1144" s="24" t="s">
        <v>61</v>
      </c>
      <c r="L1144" s="27">
        <v>40260</v>
      </c>
      <c r="M1144" s="28">
        <v>305721</v>
      </c>
      <c r="N1144" s="28">
        <v>305721</v>
      </c>
      <c r="O1144" s="28">
        <v>0</v>
      </c>
      <c r="P1144" s="28">
        <v>0</v>
      </c>
      <c r="Q1144" s="28">
        <v>0</v>
      </c>
      <c r="R1144" s="28">
        <v>38272</v>
      </c>
      <c r="S1144" s="28">
        <v>38272</v>
      </c>
      <c r="T1144" s="28">
        <v>38272</v>
      </c>
      <c r="U1144" s="28">
        <v>38272</v>
      </c>
      <c r="V1144" s="28">
        <v>38272</v>
      </c>
      <c r="W1144" s="28">
        <v>-1857.64</v>
      </c>
      <c r="X1144" s="28">
        <v>0</v>
      </c>
      <c r="Y1144" s="28">
        <v>136045</v>
      </c>
      <c r="Z1144" s="28">
        <v>40190</v>
      </c>
      <c r="AA1144" s="28">
        <v>95210</v>
      </c>
      <c r="AB1144" s="28">
        <v>113082</v>
      </c>
      <c r="AC1144" s="28">
        <v>0</v>
      </c>
      <c r="AD1144" s="28">
        <v>5000</v>
      </c>
      <c r="AE1144" s="28">
        <v>751596</v>
      </c>
      <c r="AF1144" s="28">
        <v>0</v>
      </c>
      <c r="AG1144" s="28">
        <v>169676</v>
      </c>
      <c r="AH1144" s="28">
        <v>305721</v>
      </c>
      <c r="AI1144" s="29">
        <v>-0.19</v>
      </c>
      <c r="AJ1144" s="29">
        <v>1.07</v>
      </c>
      <c r="AK1144" s="29">
        <v>1.07</v>
      </c>
      <c r="AL1144" s="30">
        <v>1044.49</v>
      </c>
      <c r="AM1144" s="30">
        <v>1491.77</v>
      </c>
      <c r="AN1144" s="31">
        <v>0.93</v>
      </c>
      <c r="AO1144" s="32">
        <v>93.55</v>
      </c>
      <c r="AP1144" s="32">
        <v>94.65</v>
      </c>
      <c r="AQ1144" s="33">
        <v>0</v>
      </c>
      <c r="AR1144" s="34">
        <v>5.09</v>
      </c>
      <c r="AS1144" s="32">
        <v>95.23</v>
      </c>
      <c r="AT1144" s="32">
        <v>12.52</v>
      </c>
      <c r="AU1144" s="24">
        <v>0</v>
      </c>
      <c r="AV1144" s="33">
        <v>1.26</v>
      </c>
      <c r="AW1144" s="33">
        <v>0.4</v>
      </c>
      <c r="AX1144">
        <v>0</v>
      </c>
    </row>
    <row r="1145" spans="1:50" hidden="1" x14ac:dyDescent="0.25">
      <c r="A1145" s="50">
        <v>1144</v>
      </c>
      <c r="B1145" s="23" t="s">
        <v>2645</v>
      </c>
      <c r="C1145" s="24" t="s">
        <v>2646</v>
      </c>
      <c r="D1145" s="24" t="s">
        <v>469</v>
      </c>
      <c r="E1145" s="25" t="s">
        <v>470</v>
      </c>
      <c r="F1145" s="24" t="s">
        <v>219</v>
      </c>
      <c r="G1145" s="24" t="s">
        <v>220</v>
      </c>
      <c r="H1145" s="24" t="s">
        <v>81</v>
      </c>
      <c r="I1145" s="26">
        <v>10</v>
      </c>
      <c r="J1145" s="26">
        <f>IF(I1145=0,0,IF(I1145=1,1,IF(I1145=2,2,(IF(I1145=3,4,IF(I1145=5,9,IF(I1145=10,24,IF(I1145=25,49,IF(I1145=50,99,"X")))))))))</f>
        <v>24</v>
      </c>
      <c r="K1145" s="24" t="s">
        <v>61</v>
      </c>
      <c r="L1145" s="27">
        <v>38353</v>
      </c>
      <c r="M1145" s="28">
        <v>301561</v>
      </c>
      <c r="N1145" s="28">
        <v>305504</v>
      </c>
      <c r="O1145" s="28">
        <v>3943</v>
      </c>
      <c r="P1145" s="28">
        <v>0</v>
      </c>
      <c r="Q1145" s="28">
        <v>0</v>
      </c>
      <c r="R1145" s="28">
        <v>-82573</v>
      </c>
      <c r="S1145" s="28">
        <v>-82573</v>
      </c>
      <c r="T1145" s="28">
        <v>-80130</v>
      </c>
      <c r="U1145" s="28">
        <v>-66962</v>
      </c>
      <c r="V1145" s="28">
        <v>-82573</v>
      </c>
      <c r="W1145" s="28">
        <v>-74419.88</v>
      </c>
      <c r="X1145" s="28">
        <v>49432</v>
      </c>
      <c r="Y1145" s="28">
        <v>27073</v>
      </c>
      <c r="Z1145" s="28">
        <v>22810</v>
      </c>
      <c r="AA1145" s="28">
        <v>134615</v>
      </c>
      <c r="AB1145" s="28">
        <v>131078</v>
      </c>
      <c r="AC1145" s="28">
        <v>65659</v>
      </c>
      <c r="AD1145" s="28">
        <v>6640</v>
      </c>
      <c r="AE1145" s="28">
        <v>223682</v>
      </c>
      <c r="AF1145" s="28">
        <v>43765</v>
      </c>
      <c r="AG1145" s="28">
        <v>215258</v>
      </c>
      <c r="AH1145" s="28">
        <v>192899</v>
      </c>
      <c r="AI1145" s="29">
        <v>0.14000000000000001</v>
      </c>
      <c r="AJ1145" s="29">
        <v>1.64</v>
      </c>
      <c r="AK1145" s="29">
        <v>1.77</v>
      </c>
      <c r="AL1145" s="30">
        <v>182.55</v>
      </c>
      <c r="AM1145" s="30">
        <v>130.44</v>
      </c>
      <c r="AN1145" s="31">
        <v>15.66</v>
      </c>
      <c r="AO1145" s="32">
        <v>45.5</v>
      </c>
      <c r="AP1145" s="32">
        <v>89.8</v>
      </c>
      <c r="AQ1145" s="33">
        <v>0.52</v>
      </c>
      <c r="AR1145" s="34">
        <v>-36.92</v>
      </c>
      <c r="AS1145" s="32">
        <v>-362</v>
      </c>
      <c r="AT1145" s="32">
        <v>-27.38</v>
      </c>
      <c r="AU1145" s="24">
        <v>-188.67</v>
      </c>
      <c r="AV1145" s="33">
        <v>-3.87</v>
      </c>
      <c r="AW1145" s="33">
        <v>-0.02</v>
      </c>
      <c r="AX1145">
        <v>0</v>
      </c>
    </row>
    <row r="1146" spans="1:50" hidden="1" x14ac:dyDescent="0.25">
      <c r="A1146" s="50">
        <v>1145</v>
      </c>
      <c r="B1146" s="23" t="s">
        <v>2647</v>
      </c>
      <c r="C1146" s="24" t="s">
        <v>2648</v>
      </c>
      <c r="D1146" s="24" t="s">
        <v>94</v>
      </c>
      <c r="E1146" s="25" t="s">
        <v>95</v>
      </c>
      <c r="F1146" s="24" t="s">
        <v>96</v>
      </c>
      <c r="G1146" s="24" t="s">
        <v>97</v>
      </c>
      <c r="H1146" s="24" t="s">
        <v>66</v>
      </c>
      <c r="I1146" s="26">
        <v>3</v>
      </c>
      <c r="J1146" s="26">
        <f>IF(I1146=0,0,IF(I1146=1,1,IF(I1146=2,2,(IF(I1146=3,4,IF(I1146=5,9,IF(I1146=10,24,IF(I1146=25,49,IF(I1146=50,99,"X")))))))))</f>
        <v>4</v>
      </c>
      <c r="K1146" s="24" t="s">
        <v>61</v>
      </c>
      <c r="L1146" s="27">
        <v>41135</v>
      </c>
      <c r="M1146" s="28">
        <v>305356</v>
      </c>
      <c r="N1146" s="28">
        <v>305496</v>
      </c>
      <c r="O1146" s="28">
        <v>140</v>
      </c>
      <c r="P1146" s="28">
        <v>0</v>
      </c>
      <c r="Q1146" s="28">
        <v>0</v>
      </c>
      <c r="R1146" s="28">
        <v>-18037</v>
      </c>
      <c r="S1146" s="28">
        <v>-18037</v>
      </c>
      <c r="T1146" s="28">
        <v>-15303</v>
      </c>
      <c r="U1146" s="28">
        <v>-7506</v>
      </c>
      <c r="V1146" s="28">
        <v>-18037</v>
      </c>
      <c r="W1146" s="28">
        <v>-17014.919999999998</v>
      </c>
      <c r="X1146" s="28">
        <v>45242</v>
      </c>
      <c r="Y1146" s="28">
        <v>49337</v>
      </c>
      <c r="Z1146" s="28">
        <v>-4802</v>
      </c>
      <c r="AA1146" s="28">
        <v>54939</v>
      </c>
      <c r="AB1146" s="28">
        <v>93443</v>
      </c>
      <c r="AC1146" s="28">
        <v>124871</v>
      </c>
      <c r="AD1146" s="28">
        <v>5000</v>
      </c>
      <c r="AE1146" s="28">
        <v>126516</v>
      </c>
      <c r="AF1146" s="28">
        <v>41949</v>
      </c>
      <c r="AG1146" s="28">
        <v>131148</v>
      </c>
      <c r="AH1146" s="28">
        <v>135243</v>
      </c>
      <c r="AI1146" s="29">
        <v>0.42</v>
      </c>
      <c r="AJ1146" s="29">
        <v>0.59</v>
      </c>
      <c r="AK1146" s="29">
        <v>0.65</v>
      </c>
      <c r="AL1146" s="30">
        <v>25.92</v>
      </c>
      <c r="AM1146" s="30">
        <v>181.72</v>
      </c>
      <c r="AN1146" s="31">
        <v>9.5</v>
      </c>
      <c r="AO1146" s="32">
        <v>102.15</v>
      </c>
      <c r="AP1146" s="32">
        <v>103.8</v>
      </c>
      <c r="AQ1146" s="33">
        <v>-0.11</v>
      </c>
      <c r="AR1146" s="34">
        <v>-14.26</v>
      </c>
      <c r="AS1146" s="32">
        <v>-375.61</v>
      </c>
      <c r="AT1146" s="32">
        <v>-5.91</v>
      </c>
      <c r="AU1146" s="24">
        <v>-43</v>
      </c>
      <c r="AV1146" s="33">
        <v>0.64</v>
      </c>
      <c r="AW1146" s="33">
        <v>0.57999999999999996</v>
      </c>
      <c r="AX1146">
        <v>0</v>
      </c>
    </row>
    <row r="1147" spans="1:50" hidden="1" x14ac:dyDescent="0.25">
      <c r="A1147" s="50">
        <v>1146</v>
      </c>
      <c r="B1147" s="23" t="s">
        <v>2649</v>
      </c>
      <c r="C1147" s="24" t="s">
        <v>2650</v>
      </c>
      <c r="D1147" s="24" t="s">
        <v>255</v>
      </c>
      <c r="E1147" s="25" t="s">
        <v>256</v>
      </c>
      <c r="F1147" s="24" t="s">
        <v>255</v>
      </c>
      <c r="G1147" s="24" t="s">
        <v>52</v>
      </c>
      <c r="H1147" s="24" t="s">
        <v>53</v>
      </c>
      <c r="I1147" s="26">
        <v>2</v>
      </c>
      <c r="J1147" s="26">
        <f>IF(I1147=0,0,IF(I1147=1,1,IF(I1147=2,2,(IF(I1147=3,4,IF(I1147=5,9,IF(I1147=10,24,IF(I1147=25,49,IF(I1147=50,99,"X")))))))))</f>
        <v>2</v>
      </c>
      <c r="K1147" s="24" t="s">
        <v>61</v>
      </c>
      <c r="L1147" s="27">
        <v>43214</v>
      </c>
      <c r="M1147" s="28">
        <v>305332</v>
      </c>
      <c r="N1147" s="28">
        <v>305337</v>
      </c>
      <c r="O1147" s="28">
        <v>5</v>
      </c>
      <c r="P1147" s="28">
        <v>1623</v>
      </c>
      <c r="Q1147" s="28">
        <v>1623</v>
      </c>
      <c r="R1147" s="28">
        <v>-167362</v>
      </c>
      <c r="S1147" s="28">
        <v>-167362</v>
      </c>
      <c r="T1147" s="28">
        <v>-155619</v>
      </c>
      <c r="U1147" s="28">
        <v>-115905</v>
      </c>
      <c r="V1147" s="28">
        <v>-165739</v>
      </c>
      <c r="W1147" s="28">
        <v>-123934.16</v>
      </c>
      <c r="X1147" s="28">
        <v>-2937</v>
      </c>
      <c r="Y1147" s="28">
        <v>81679</v>
      </c>
      <c r="Z1147" s="28">
        <v>-251056</v>
      </c>
      <c r="AA1147" s="28">
        <v>121892</v>
      </c>
      <c r="AB1147" s="28">
        <v>79004</v>
      </c>
      <c r="AC1147" s="28">
        <v>13079</v>
      </c>
      <c r="AD1147" s="28">
        <v>5000</v>
      </c>
      <c r="AE1147" s="28">
        <v>362558</v>
      </c>
      <c r="AF1147" s="28">
        <v>8535</v>
      </c>
      <c r="AG1147" s="28">
        <v>212268</v>
      </c>
      <c r="AH1147" s="28">
        <v>296884</v>
      </c>
      <c r="AI1147" s="29">
        <v>0.15</v>
      </c>
      <c r="AJ1147" s="29">
        <v>0.56000000000000005</v>
      </c>
      <c r="AK1147" s="29">
        <v>0.57999999999999996</v>
      </c>
      <c r="AL1147" s="30">
        <v>289.49</v>
      </c>
      <c r="AM1147" s="30">
        <v>959.91</v>
      </c>
      <c r="AN1147" s="31">
        <v>11.47</v>
      </c>
      <c r="AO1147" s="32">
        <v>165.73</v>
      </c>
      <c r="AP1147" s="32">
        <v>169.25</v>
      </c>
      <c r="AQ1147" s="33">
        <v>-29.41</v>
      </c>
      <c r="AR1147" s="34">
        <v>-46.16</v>
      </c>
      <c r="AS1147" s="32">
        <v>-66.66</v>
      </c>
      <c r="AT1147" s="32">
        <v>-54.81</v>
      </c>
      <c r="AU1147" s="24">
        <v>-1960.89</v>
      </c>
      <c r="AV1147" s="33">
        <v>-7.02</v>
      </c>
      <c r="AW1147" s="33">
        <v>0.36</v>
      </c>
      <c r="AX1147">
        <v>0</v>
      </c>
    </row>
    <row r="1148" spans="1:50" hidden="1" x14ac:dyDescent="0.25">
      <c r="A1148" s="50">
        <v>1147</v>
      </c>
      <c r="B1148" s="23" t="s">
        <v>2651</v>
      </c>
      <c r="C1148" s="24" t="s">
        <v>300</v>
      </c>
      <c r="D1148" s="24" t="s">
        <v>301</v>
      </c>
      <c r="E1148" s="25">
        <v>92400</v>
      </c>
      <c r="F1148" s="24" t="s">
        <v>301</v>
      </c>
      <c r="G1148" s="24" t="s">
        <v>90</v>
      </c>
      <c r="H1148" s="24" t="s">
        <v>66</v>
      </c>
      <c r="I1148" s="26" t="s">
        <v>60</v>
      </c>
      <c r="J1148" s="26" t="s">
        <v>60</v>
      </c>
      <c r="K1148" s="24" t="s">
        <v>61</v>
      </c>
      <c r="L1148" s="27">
        <v>42808</v>
      </c>
      <c r="M1148" s="28">
        <v>304916</v>
      </c>
      <c r="N1148" s="28">
        <v>304916</v>
      </c>
      <c r="O1148" s="28">
        <v>0</v>
      </c>
      <c r="P1148" s="28">
        <v>440</v>
      </c>
      <c r="Q1148" s="28">
        <v>440</v>
      </c>
      <c r="R1148" s="28">
        <v>1720</v>
      </c>
      <c r="S1148" s="28">
        <v>1720</v>
      </c>
      <c r="T1148" s="28">
        <v>2160</v>
      </c>
      <c r="U1148" s="28">
        <v>2160</v>
      </c>
      <c r="V1148" s="28">
        <v>2160</v>
      </c>
      <c r="W1148" s="28">
        <v>86.84</v>
      </c>
      <c r="X1148" s="28">
        <v>62217</v>
      </c>
      <c r="Y1148" s="28">
        <v>2690</v>
      </c>
      <c r="Z1148" s="28">
        <v>7090</v>
      </c>
      <c r="AA1148" s="28">
        <v>0</v>
      </c>
      <c r="AB1148" s="28">
        <v>16772</v>
      </c>
      <c r="AC1148" s="28">
        <v>230679</v>
      </c>
      <c r="AD1148" s="28">
        <v>5000</v>
      </c>
      <c r="AE1148" s="28">
        <v>30394</v>
      </c>
      <c r="AF1148" s="28">
        <v>0</v>
      </c>
      <c r="AG1148" s="28">
        <v>71547</v>
      </c>
      <c r="AH1148" s="28">
        <v>12020</v>
      </c>
      <c r="AI1148" s="29">
        <v>0.64</v>
      </c>
      <c r="AJ1148" s="29">
        <v>1</v>
      </c>
      <c r="AK1148" s="29">
        <v>1.3</v>
      </c>
      <c r="AL1148" s="30">
        <v>9.84</v>
      </c>
      <c r="AM1148" s="30">
        <v>27.76</v>
      </c>
      <c r="AN1148" s="31">
        <v>8.32</v>
      </c>
      <c r="AO1148" s="32">
        <v>76.67</v>
      </c>
      <c r="AP1148" s="32">
        <v>76.67</v>
      </c>
      <c r="AQ1148" s="33">
        <v>0</v>
      </c>
      <c r="AR1148" s="34">
        <v>5.66</v>
      </c>
      <c r="AS1148" s="32">
        <v>24.26</v>
      </c>
      <c r="AT1148" s="32">
        <v>0.56000000000000005</v>
      </c>
      <c r="AU1148" s="24">
        <v>0</v>
      </c>
      <c r="AV1148" s="33">
        <v>20.71</v>
      </c>
      <c r="AW1148" s="33">
        <v>1.96</v>
      </c>
      <c r="AX1148">
        <v>0</v>
      </c>
    </row>
    <row r="1149" spans="1:50" hidden="1" x14ac:dyDescent="0.25">
      <c r="A1149" s="50">
        <v>1148</v>
      </c>
      <c r="B1149" s="23" t="s">
        <v>2652</v>
      </c>
      <c r="C1149" s="24" t="s">
        <v>1475</v>
      </c>
      <c r="D1149" s="24" t="s">
        <v>155</v>
      </c>
      <c r="E1149" s="25">
        <v>81101</v>
      </c>
      <c r="F1149" s="24" t="s">
        <v>70</v>
      </c>
      <c r="G1149" s="24" t="s">
        <v>59</v>
      </c>
      <c r="H1149" s="24" t="s">
        <v>104</v>
      </c>
      <c r="I1149" s="26">
        <v>5</v>
      </c>
      <c r="J1149" s="26">
        <f>IF(I1149=0,0,IF(I1149=1,1,IF(I1149=2,2,(IF(I1149=3,4,IF(I1149=5,9,IF(I1149=10,24,IF(I1149=25,49,IF(I1149=50,99,"X")))))))))</f>
        <v>9</v>
      </c>
      <c r="K1149" s="24" t="s">
        <v>61</v>
      </c>
      <c r="L1149" s="27">
        <v>42734</v>
      </c>
      <c r="M1149" s="28">
        <v>304649</v>
      </c>
      <c r="N1149" s="28">
        <v>304649</v>
      </c>
      <c r="O1149" s="28">
        <v>0</v>
      </c>
      <c r="P1149" s="28">
        <v>1827</v>
      </c>
      <c r="Q1149" s="28">
        <v>1827</v>
      </c>
      <c r="R1149" s="28">
        <v>113</v>
      </c>
      <c r="S1149" s="28">
        <v>113</v>
      </c>
      <c r="T1149" s="28">
        <v>2420</v>
      </c>
      <c r="U1149" s="28">
        <v>15913</v>
      </c>
      <c r="V1149" s="28">
        <v>1940</v>
      </c>
      <c r="W1149" s="28">
        <v>-9263.08</v>
      </c>
      <c r="X1149" s="28">
        <v>0</v>
      </c>
      <c r="Y1149" s="28">
        <v>68546</v>
      </c>
      <c r="Z1149" s="28">
        <v>62616</v>
      </c>
      <c r="AA1149" s="28">
        <v>68935</v>
      </c>
      <c r="AB1149" s="28">
        <v>130726</v>
      </c>
      <c r="AC1149" s="28">
        <v>0</v>
      </c>
      <c r="AD1149" s="28">
        <v>5000</v>
      </c>
      <c r="AE1149" s="28">
        <v>186053</v>
      </c>
      <c r="AF1149" s="28">
        <v>108226</v>
      </c>
      <c r="AG1149" s="28">
        <v>236103</v>
      </c>
      <c r="AH1149" s="28">
        <v>304649</v>
      </c>
      <c r="AI1149" s="29">
        <v>0.55000000000000004</v>
      </c>
      <c r="AJ1149" s="29">
        <v>0.64</v>
      </c>
      <c r="AK1149" s="29">
        <v>0.66</v>
      </c>
      <c r="AL1149" s="30">
        <v>12.35</v>
      </c>
      <c r="AM1149" s="30">
        <v>179.41</v>
      </c>
      <c r="AN1149" s="31">
        <v>2.4900000000000002</v>
      </c>
      <c r="AO1149" s="32">
        <v>63.24</v>
      </c>
      <c r="AP1149" s="32">
        <v>66.349999999999994</v>
      </c>
      <c r="AQ1149" s="33">
        <v>0.57999999999999996</v>
      </c>
      <c r="AR1149" s="34">
        <v>0.06</v>
      </c>
      <c r="AS1149" s="32">
        <v>0.18</v>
      </c>
      <c r="AT1149" s="32">
        <v>0.04</v>
      </c>
      <c r="AU1149" s="24">
        <v>0.1</v>
      </c>
      <c r="AV1149" s="33">
        <v>0.59</v>
      </c>
      <c r="AW1149" s="33">
        <v>0.47</v>
      </c>
      <c r="AX1149">
        <v>0</v>
      </c>
    </row>
    <row r="1150" spans="1:50" hidden="1" x14ac:dyDescent="0.25">
      <c r="A1150" s="50">
        <v>1149</v>
      </c>
      <c r="B1150" s="23" t="s">
        <v>2653</v>
      </c>
      <c r="C1150" s="24" t="s">
        <v>2654</v>
      </c>
      <c r="D1150" s="24" t="s">
        <v>1020</v>
      </c>
      <c r="E1150" s="25" t="s">
        <v>1021</v>
      </c>
      <c r="F1150" s="24" t="s">
        <v>1020</v>
      </c>
      <c r="G1150" s="24" t="s">
        <v>52</v>
      </c>
      <c r="H1150" s="24" t="s">
        <v>81</v>
      </c>
      <c r="I1150" s="26">
        <v>2</v>
      </c>
      <c r="J1150" s="26">
        <f>IF(I1150=0,0,IF(I1150=1,1,IF(I1150=2,2,(IF(I1150=3,4,IF(I1150=5,9,IF(I1150=10,24,IF(I1150=25,49,IF(I1150=50,99,"X")))))))))</f>
        <v>2</v>
      </c>
      <c r="K1150" s="24" t="s">
        <v>61</v>
      </c>
      <c r="L1150" s="27">
        <v>40624</v>
      </c>
      <c r="M1150" s="28">
        <v>304625</v>
      </c>
      <c r="N1150" s="28">
        <v>304625</v>
      </c>
      <c r="O1150" s="28">
        <v>0</v>
      </c>
      <c r="P1150" s="28">
        <v>109</v>
      </c>
      <c r="Q1150" s="28">
        <v>109</v>
      </c>
      <c r="R1150" s="28">
        <v>4517</v>
      </c>
      <c r="S1150" s="28">
        <v>4517</v>
      </c>
      <c r="T1150" s="28">
        <v>4807</v>
      </c>
      <c r="U1150" s="28">
        <v>15908</v>
      </c>
      <c r="V1150" s="28">
        <v>4626</v>
      </c>
      <c r="W1150" s="28">
        <v>-5984.7</v>
      </c>
      <c r="X1150" s="28">
        <v>1792</v>
      </c>
      <c r="Y1150" s="28">
        <v>45440</v>
      </c>
      <c r="Z1150" s="28">
        <v>82997</v>
      </c>
      <c r="AA1150" s="28">
        <v>51066</v>
      </c>
      <c r="AB1150" s="28">
        <v>203949</v>
      </c>
      <c r="AC1150" s="28">
        <v>0</v>
      </c>
      <c r="AD1150" s="28">
        <v>6000</v>
      </c>
      <c r="AE1150" s="28">
        <v>121262</v>
      </c>
      <c r="AF1150" s="28">
        <v>51218</v>
      </c>
      <c r="AG1150" s="28">
        <v>259186</v>
      </c>
      <c r="AH1150" s="28">
        <v>302833</v>
      </c>
      <c r="AI1150" s="29">
        <v>1.39</v>
      </c>
      <c r="AJ1150" s="29">
        <v>2.46</v>
      </c>
      <c r="AK1150" s="29">
        <v>3.63</v>
      </c>
      <c r="AL1150" s="30">
        <v>24.01</v>
      </c>
      <c r="AM1150" s="30">
        <v>26.43</v>
      </c>
      <c r="AN1150" s="31">
        <v>26.24</v>
      </c>
      <c r="AO1150" s="32">
        <v>15.69</v>
      </c>
      <c r="AP1150" s="32">
        <v>31.56</v>
      </c>
      <c r="AQ1150" s="33">
        <v>1.62</v>
      </c>
      <c r="AR1150" s="34">
        <v>3.72</v>
      </c>
      <c r="AS1150" s="32">
        <v>5.44</v>
      </c>
      <c r="AT1150" s="32">
        <v>1.48</v>
      </c>
      <c r="AU1150" s="24">
        <v>8.82</v>
      </c>
      <c r="AV1150" s="33">
        <v>1.49</v>
      </c>
      <c r="AW1150" s="33">
        <v>0.79</v>
      </c>
      <c r="AX1150">
        <v>0</v>
      </c>
    </row>
    <row r="1151" spans="1:50" hidden="1" x14ac:dyDescent="0.25">
      <c r="A1151" s="50">
        <v>1150</v>
      </c>
      <c r="B1151" s="23" t="s">
        <v>2655</v>
      </c>
      <c r="C1151" s="24" t="s">
        <v>2656</v>
      </c>
      <c r="D1151" s="24" t="s">
        <v>94</v>
      </c>
      <c r="E1151" s="25" t="s">
        <v>95</v>
      </c>
      <c r="F1151" s="24" t="s">
        <v>168</v>
      </c>
      <c r="G1151" s="24" t="s">
        <v>97</v>
      </c>
      <c r="H1151" s="24" t="s">
        <v>71</v>
      </c>
      <c r="I1151" s="26">
        <v>5</v>
      </c>
      <c r="J1151" s="26">
        <f>IF(I1151=0,0,IF(I1151=1,1,IF(I1151=2,2,(IF(I1151=3,4,IF(I1151=5,9,IF(I1151=10,24,IF(I1151=25,49,IF(I1151=50,99,"X")))))))))</f>
        <v>9</v>
      </c>
      <c r="K1151" s="24" t="s">
        <v>61</v>
      </c>
      <c r="L1151" s="27">
        <v>39471</v>
      </c>
      <c r="M1151" s="28">
        <v>304547</v>
      </c>
      <c r="N1151" s="28">
        <v>304547</v>
      </c>
      <c r="O1151" s="28">
        <v>0</v>
      </c>
      <c r="P1151" s="28">
        <v>7579</v>
      </c>
      <c r="Q1151" s="28">
        <v>7579</v>
      </c>
      <c r="R1151" s="28">
        <v>35586</v>
      </c>
      <c r="S1151" s="28">
        <v>35586</v>
      </c>
      <c r="T1151" s="28">
        <v>51213</v>
      </c>
      <c r="U1151" s="28">
        <v>64711</v>
      </c>
      <c r="V1151" s="28">
        <v>43165</v>
      </c>
      <c r="W1151" s="28">
        <v>21107.599999999999</v>
      </c>
      <c r="X1151" s="28">
        <v>195424</v>
      </c>
      <c r="Y1151" s="28">
        <v>99970</v>
      </c>
      <c r="Z1151" s="28">
        <v>113060</v>
      </c>
      <c r="AA1151" s="28">
        <v>49281</v>
      </c>
      <c r="AB1151" s="28">
        <v>34489</v>
      </c>
      <c r="AC1151" s="28">
        <v>103238</v>
      </c>
      <c r="AD1151" s="28">
        <v>6639</v>
      </c>
      <c r="AE1151" s="28">
        <v>326980</v>
      </c>
      <c r="AF1151" s="28">
        <v>68731</v>
      </c>
      <c r="AG1151" s="28">
        <v>103136</v>
      </c>
      <c r="AH1151" s="28">
        <v>7682</v>
      </c>
      <c r="AI1151" s="29">
        <v>0.81</v>
      </c>
      <c r="AJ1151" s="29">
        <v>1.1000000000000001</v>
      </c>
      <c r="AK1151" s="29">
        <v>1.21</v>
      </c>
      <c r="AL1151" s="30">
        <v>72.63</v>
      </c>
      <c r="AM1151" s="30">
        <v>369.15</v>
      </c>
      <c r="AN1151" s="31">
        <v>27.69</v>
      </c>
      <c r="AO1151" s="32">
        <v>64.72</v>
      </c>
      <c r="AP1151" s="32">
        <v>65.42</v>
      </c>
      <c r="AQ1151" s="33">
        <v>1.64</v>
      </c>
      <c r="AR1151" s="34">
        <v>10.88</v>
      </c>
      <c r="AS1151" s="32">
        <v>31.48</v>
      </c>
      <c r="AT1151" s="32">
        <v>11.68</v>
      </c>
      <c r="AU1151" s="24">
        <v>51.78</v>
      </c>
      <c r="AV1151" s="33">
        <v>4.46</v>
      </c>
      <c r="AW1151" s="33">
        <v>0.53</v>
      </c>
      <c r="AX1151">
        <v>0</v>
      </c>
    </row>
    <row r="1152" spans="1:50" hidden="1" x14ac:dyDescent="0.25">
      <c r="A1152" s="50">
        <v>1151</v>
      </c>
      <c r="B1152" s="23" t="s">
        <v>2657</v>
      </c>
      <c r="C1152" s="24" t="s">
        <v>2658</v>
      </c>
      <c r="D1152" s="24" t="s">
        <v>500</v>
      </c>
      <c r="E1152" s="25">
        <v>90301</v>
      </c>
      <c r="F1152" s="24" t="s">
        <v>500</v>
      </c>
      <c r="G1152" s="24" t="s">
        <v>59</v>
      </c>
      <c r="H1152" s="24" t="s">
        <v>81</v>
      </c>
      <c r="I1152" s="26">
        <v>3</v>
      </c>
      <c r="J1152" s="26">
        <f>IF(I1152=0,0,IF(I1152=1,1,IF(I1152=2,2,(IF(I1152=3,4,IF(I1152=5,9,IF(I1152=10,24,IF(I1152=25,49,IF(I1152=50,99,"X")))))))))</f>
        <v>4</v>
      </c>
      <c r="K1152" s="24" t="s">
        <v>61</v>
      </c>
      <c r="L1152" s="27">
        <v>40226</v>
      </c>
      <c r="M1152" s="28">
        <v>304355</v>
      </c>
      <c r="N1152" s="28">
        <v>304355</v>
      </c>
      <c r="O1152" s="28">
        <v>0</v>
      </c>
      <c r="P1152" s="28">
        <v>0</v>
      </c>
      <c r="Q1152" s="28">
        <v>0</v>
      </c>
      <c r="R1152" s="28">
        <v>-96025</v>
      </c>
      <c r="S1152" s="28">
        <v>-96025</v>
      </c>
      <c r="T1152" s="28">
        <v>-83843</v>
      </c>
      <c r="U1152" s="28">
        <v>-83843</v>
      </c>
      <c r="V1152" s="28">
        <v>-96025</v>
      </c>
      <c r="W1152" s="28">
        <v>-109549.98</v>
      </c>
      <c r="X1152" s="28">
        <v>13447</v>
      </c>
      <c r="Y1152" s="28">
        <v>-36852</v>
      </c>
      <c r="Z1152" s="28">
        <v>43353</v>
      </c>
      <c r="AA1152" s="28">
        <v>43863</v>
      </c>
      <c r="AB1152" s="28">
        <v>53513</v>
      </c>
      <c r="AC1152" s="28">
        <v>255152</v>
      </c>
      <c r="AD1152" s="28">
        <v>5500</v>
      </c>
      <c r="AE1152" s="28">
        <v>996860</v>
      </c>
      <c r="AF1152" s="28">
        <v>841473</v>
      </c>
      <c r="AG1152" s="28">
        <v>86055</v>
      </c>
      <c r="AH1152" s="28">
        <v>35756</v>
      </c>
      <c r="AI1152" s="29">
        <v>0</v>
      </c>
      <c r="AJ1152" s="29">
        <v>0.05</v>
      </c>
      <c r="AK1152" s="29">
        <v>0.16</v>
      </c>
      <c r="AL1152" s="30">
        <v>49.54</v>
      </c>
      <c r="AM1152" s="30">
        <v>1004.51</v>
      </c>
      <c r="AN1152" s="31">
        <v>126.62</v>
      </c>
      <c r="AO1152" s="32">
        <v>95.51</v>
      </c>
      <c r="AP1152" s="32">
        <v>95.65</v>
      </c>
      <c r="AQ1152" s="33">
        <v>0.05</v>
      </c>
      <c r="AR1152" s="34">
        <v>-9.6300000000000008</v>
      </c>
      <c r="AS1152" s="32">
        <v>-221.5</v>
      </c>
      <c r="AT1152" s="32">
        <v>-31.55</v>
      </c>
      <c r="AU1152" s="24">
        <v>-11.41</v>
      </c>
      <c r="AV1152" s="33">
        <v>-1.9</v>
      </c>
      <c r="AW1152" s="33">
        <v>0.19</v>
      </c>
      <c r="AX1152">
        <v>0</v>
      </c>
    </row>
    <row r="1153" spans="1:50" hidden="1" x14ac:dyDescent="0.25">
      <c r="A1153" s="50">
        <v>1152</v>
      </c>
      <c r="B1153" s="23" t="s">
        <v>2659</v>
      </c>
      <c r="C1153" s="24" t="s">
        <v>2660</v>
      </c>
      <c r="D1153" s="24" t="s">
        <v>155</v>
      </c>
      <c r="E1153" s="25">
        <v>81107</v>
      </c>
      <c r="F1153" s="24" t="s">
        <v>70</v>
      </c>
      <c r="G1153" s="24" t="s">
        <v>59</v>
      </c>
      <c r="H1153" s="24" t="s">
        <v>81</v>
      </c>
      <c r="I1153" s="26">
        <v>5</v>
      </c>
      <c r="J1153" s="26">
        <f>IF(I1153=0,0,IF(I1153=1,1,IF(I1153=2,2,(IF(I1153=3,4,IF(I1153=5,9,IF(I1153=10,24,IF(I1153=25,49,IF(I1153=50,99,"X")))))))))</f>
        <v>9</v>
      </c>
      <c r="K1153" s="24" t="s">
        <v>61</v>
      </c>
      <c r="L1153" s="27">
        <v>42825</v>
      </c>
      <c r="M1153" s="28">
        <v>304351</v>
      </c>
      <c r="N1153" s="28">
        <v>304351</v>
      </c>
      <c r="O1153" s="28">
        <v>0</v>
      </c>
      <c r="P1153" s="28">
        <v>0</v>
      </c>
      <c r="Q1153" s="28">
        <v>0</v>
      </c>
      <c r="R1153" s="28">
        <v>-67876</v>
      </c>
      <c r="S1153" s="28">
        <v>-67876</v>
      </c>
      <c r="T1153" s="28">
        <v>-67285</v>
      </c>
      <c r="U1153" s="28">
        <v>-34552</v>
      </c>
      <c r="V1153" s="28">
        <v>-67876</v>
      </c>
      <c r="W1153" s="28">
        <v>-46240.72</v>
      </c>
      <c r="X1153" s="28">
        <v>5000</v>
      </c>
      <c r="Y1153" s="28">
        <v>88791</v>
      </c>
      <c r="Z1153" s="28">
        <v>-318968</v>
      </c>
      <c r="AA1153" s="28">
        <v>136318</v>
      </c>
      <c r="AB1153" s="28">
        <v>136623</v>
      </c>
      <c r="AC1153" s="28">
        <v>0</v>
      </c>
      <c r="AD1153" s="28">
        <v>5000</v>
      </c>
      <c r="AE1153" s="28">
        <v>288770</v>
      </c>
      <c r="AF1153" s="28">
        <v>196226</v>
      </c>
      <c r="AG1153" s="28">
        <v>215560</v>
      </c>
      <c r="AH1153" s="28">
        <v>299351</v>
      </c>
      <c r="AI1153" s="29">
        <v>0.14000000000000001</v>
      </c>
      <c r="AJ1153" s="29">
        <v>0.25</v>
      </c>
      <c r="AK1153" s="29">
        <v>0.25</v>
      </c>
      <c r="AL1153" s="30">
        <v>48.02</v>
      </c>
      <c r="AM1153" s="30">
        <v>606.24</v>
      </c>
      <c r="AN1153" s="31">
        <v>0</v>
      </c>
      <c r="AO1153" s="32">
        <v>125.71</v>
      </c>
      <c r="AP1153" s="32">
        <v>210.46</v>
      </c>
      <c r="AQ1153" s="33">
        <v>-1.63</v>
      </c>
      <c r="AR1153" s="34">
        <v>-23.51</v>
      </c>
      <c r="AS1153" s="32">
        <v>-21.28</v>
      </c>
      <c r="AT1153" s="32">
        <v>-22.3</v>
      </c>
      <c r="AU1153" s="24">
        <v>-34.590000000000003</v>
      </c>
      <c r="AV1153" s="33">
        <v>-3.23</v>
      </c>
      <c r="AW1153" s="33">
        <v>0.32</v>
      </c>
      <c r="AX1153">
        <v>0</v>
      </c>
    </row>
    <row r="1154" spans="1:50" hidden="1" x14ac:dyDescent="0.25">
      <c r="A1154" s="50">
        <v>1153</v>
      </c>
      <c r="B1154" s="23" t="s">
        <v>2661</v>
      </c>
      <c r="C1154" s="24" t="s">
        <v>2662</v>
      </c>
      <c r="D1154" s="24" t="s">
        <v>107</v>
      </c>
      <c r="E1154" s="25">
        <v>94051</v>
      </c>
      <c r="F1154" s="24" t="s">
        <v>107</v>
      </c>
      <c r="G1154" s="24" t="s">
        <v>108</v>
      </c>
      <c r="H1154" s="24" t="s">
        <v>81</v>
      </c>
      <c r="I1154" s="26" t="s">
        <v>60</v>
      </c>
      <c r="J1154" s="26" t="s">
        <v>60</v>
      </c>
      <c r="K1154" s="24" t="s">
        <v>61</v>
      </c>
      <c r="L1154" s="27">
        <v>37964</v>
      </c>
      <c r="M1154" s="28">
        <v>304272</v>
      </c>
      <c r="N1154" s="28">
        <v>304272</v>
      </c>
      <c r="O1154" s="28">
        <v>0</v>
      </c>
      <c r="P1154" s="28">
        <v>20071</v>
      </c>
      <c r="Q1154" s="28">
        <v>20071</v>
      </c>
      <c r="R1154" s="28">
        <v>46803</v>
      </c>
      <c r="S1154" s="28">
        <v>46803</v>
      </c>
      <c r="T1154" s="28">
        <v>67546</v>
      </c>
      <c r="U1154" s="28">
        <v>87029</v>
      </c>
      <c r="V1154" s="28">
        <v>66874</v>
      </c>
      <c r="W1154" s="28">
        <v>20772.240000000002</v>
      </c>
      <c r="X1154" s="28">
        <v>-2262</v>
      </c>
      <c r="Y1154" s="28">
        <v>131457</v>
      </c>
      <c r="Z1154" s="28">
        <v>309650</v>
      </c>
      <c r="AA1154" s="28">
        <v>489</v>
      </c>
      <c r="AB1154" s="28">
        <v>38310</v>
      </c>
      <c r="AC1154" s="28">
        <v>38255</v>
      </c>
      <c r="AD1154" s="28">
        <v>6640</v>
      </c>
      <c r="AE1154" s="28">
        <v>367139</v>
      </c>
      <c r="AF1154" s="28">
        <v>39129</v>
      </c>
      <c r="AG1154" s="28">
        <v>134560</v>
      </c>
      <c r="AH1154" s="28">
        <v>268279</v>
      </c>
      <c r="AI1154" s="29">
        <v>4.7300000000000004</v>
      </c>
      <c r="AJ1154" s="29">
        <v>5.67</v>
      </c>
      <c r="AK1154" s="29">
        <v>5.72</v>
      </c>
      <c r="AL1154" s="30">
        <v>63.6</v>
      </c>
      <c r="AM1154" s="30">
        <v>119.38</v>
      </c>
      <c r="AN1154" s="31">
        <v>3.88</v>
      </c>
      <c r="AO1154" s="32">
        <v>15.61</v>
      </c>
      <c r="AP1154" s="32">
        <v>15.66</v>
      </c>
      <c r="AQ1154" s="33">
        <v>7.91</v>
      </c>
      <c r="AR1154" s="34">
        <v>12.75</v>
      </c>
      <c r="AS1154" s="32">
        <v>15.11</v>
      </c>
      <c r="AT1154" s="32">
        <v>15.38</v>
      </c>
      <c r="AU1154" s="24">
        <v>119.61</v>
      </c>
      <c r="AV1154" s="33">
        <v>4.96</v>
      </c>
      <c r="AW1154" s="33">
        <v>1.52</v>
      </c>
      <c r="AX1154">
        <v>0</v>
      </c>
    </row>
    <row r="1155" spans="1:50" hidden="1" x14ac:dyDescent="0.25">
      <c r="A1155" s="50">
        <v>1154</v>
      </c>
      <c r="B1155" s="23" t="s">
        <v>2663</v>
      </c>
      <c r="C1155" s="24" t="s">
        <v>2664</v>
      </c>
      <c r="D1155" s="24" t="s">
        <v>652</v>
      </c>
      <c r="E1155" s="25" t="s">
        <v>653</v>
      </c>
      <c r="F1155" s="24" t="s">
        <v>652</v>
      </c>
      <c r="G1155" s="24" t="s">
        <v>220</v>
      </c>
      <c r="H1155" s="24" t="s">
        <v>152</v>
      </c>
      <c r="I1155" s="26">
        <v>10</v>
      </c>
      <c r="J1155" s="26">
        <f>IF(I1155=0,0,IF(I1155=1,1,IF(I1155=2,2,(IF(I1155=3,4,IF(I1155=5,9,IF(I1155=10,24,IF(I1155=25,49,IF(I1155=50,99,"X")))))))))</f>
        <v>24</v>
      </c>
      <c r="K1155" s="24" t="s">
        <v>61</v>
      </c>
      <c r="L1155" s="27">
        <v>34205</v>
      </c>
      <c r="M1155" s="28">
        <v>304093</v>
      </c>
      <c r="N1155" s="28">
        <v>304093</v>
      </c>
      <c r="O1155" s="28">
        <v>0</v>
      </c>
      <c r="P1155" s="28">
        <v>737</v>
      </c>
      <c r="Q1155" s="28">
        <v>737</v>
      </c>
      <c r="R1155" s="28">
        <v>2772</v>
      </c>
      <c r="S1155" s="28">
        <v>2772</v>
      </c>
      <c r="T1155" s="28">
        <v>9127</v>
      </c>
      <c r="U1155" s="28">
        <v>9127</v>
      </c>
      <c r="V1155" s="28">
        <v>3509</v>
      </c>
      <c r="W1155" s="28">
        <v>-7199.34</v>
      </c>
      <c r="X1155" s="28">
        <v>71622</v>
      </c>
      <c r="Y1155" s="28">
        <v>144402</v>
      </c>
      <c r="Z1155" s="28">
        <v>90913</v>
      </c>
      <c r="AA1155" s="28">
        <v>123534</v>
      </c>
      <c r="AB1155" s="28">
        <v>57691</v>
      </c>
      <c r="AC1155" s="28">
        <v>89657</v>
      </c>
      <c r="AD1155" s="28">
        <v>6638</v>
      </c>
      <c r="AE1155" s="28">
        <v>226154</v>
      </c>
      <c r="AF1155" s="28">
        <v>226154</v>
      </c>
      <c r="AG1155" s="28">
        <v>70034</v>
      </c>
      <c r="AH1155" s="28">
        <v>142814</v>
      </c>
      <c r="AI1155" s="29">
        <v>0</v>
      </c>
      <c r="AJ1155" s="29">
        <v>0</v>
      </c>
      <c r="AK1155" s="29">
        <v>0</v>
      </c>
      <c r="AL1155" s="30">
        <v>0</v>
      </c>
      <c r="AM1155" s="30">
        <v>17.8</v>
      </c>
      <c r="AN1155" s="31">
        <v>0</v>
      </c>
      <c r="AO1155" s="32">
        <v>3.49</v>
      </c>
      <c r="AP1155" s="32">
        <v>59.8</v>
      </c>
      <c r="AQ1155" s="33">
        <v>0.4</v>
      </c>
      <c r="AR1155" s="34">
        <v>1.23</v>
      </c>
      <c r="AS1155" s="32">
        <v>3.05</v>
      </c>
      <c r="AT1155" s="32">
        <v>0.91</v>
      </c>
      <c r="AU1155" s="24">
        <v>1.23</v>
      </c>
      <c r="AV1155" s="33">
        <v>2.27</v>
      </c>
      <c r="AW1155" s="33">
        <v>0.46</v>
      </c>
      <c r="AX1155">
        <v>0</v>
      </c>
    </row>
    <row r="1156" spans="1:50" hidden="1" x14ac:dyDescent="0.25">
      <c r="A1156" s="50">
        <v>1155</v>
      </c>
      <c r="B1156" s="23" t="s">
        <v>2665</v>
      </c>
      <c r="C1156" s="24" t="s">
        <v>2666</v>
      </c>
      <c r="D1156" s="24" t="s">
        <v>50</v>
      </c>
      <c r="E1156" s="25" t="s">
        <v>1990</v>
      </c>
      <c r="F1156" s="24" t="s">
        <v>50</v>
      </c>
      <c r="G1156" s="24" t="s">
        <v>52</v>
      </c>
      <c r="H1156" s="24" t="s">
        <v>53</v>
      </c>
      <c r="I1156" s="26">
        <v>25</v>
      </c>
      <c r="J1156" s="26">
        <f>IF(I1156=0,0,IF(I1156=1,1,IF(I1156=2,2,(IF(I1156=3,4,IF(I1156=5,9,IF(I1156=10,24,IF(I1156=25,49,IF(I1156=50,99,"49")))))))))</f>
        <v>49</v>
      </c>
      <c r="K1156" s="24" t="s">
        <v>61</v>
      </c>
      <c r="L1156" s="27">
        <v>39428</v>
      </c>
      <c r="M1156" s="28">
        <v>303869</v>
      </c>
      <c r="N1156" s="28">
        <v>303961</v>
      </c>
      <c r="O1156" s="28">
        <v>92</v>
      </c>
      <c r="P1156" s="28">
        <v>0</v>
      </c>
      <c r="Q1156" s="28">
        <v>0</v>
      </c>
      <c r="R1156" s="28">
        <v>-5485</v>
      </c>
      <c r="S1156" s="28">
        <v>-5485</v>
      </c>
      <c r="T1156" s="28">
        <v>101</v>
      </c>
      <c r="U1156" s="28">
        <v>6877</v>
      </c>
      <c r="V1156" s="28">
        <v>-5485</v>
      </c>
      <c r="W1156" s="28">
        <v>-130712.3</v>
      </c>
      <c r="X1156" s="28">
        <v>217</v>
      </c>
      <c r="Y1156" s="28">
        <v>75869</v>
      </c>
      <c r="Z1156" s="28">
        <v>252767</v>
      </c>
      <c r="AA1156" s="28">
        <v>80647</v>
      </c>
      <c r="AB1156" s="28">
        <v>75393</v>
      </c>
      <c r="AC1156" s="28">
        <v>1014</v>
      </c>
      <c r="AD1156" s="28">
        <v>16598</v>
      </c>
      <c r="AE1156" s="28">
        <v>2890677</v>
      </c>
      <c r="AF1156" s="28">
        <v>2712082</v>
      </c>
      <c r="AG1156" s="28">
        <v>232632</v>
      </c>
      <c r="AH1156" s="28">
        <v>307367</v>
      </c>
      <c r="AI1156" s="29">
        <v>0.83</v>
      </c>
      <c r="AJ1156" s="29">
        <v>0.98</v>
      </c>
      <c r="AK1156" s="29">
        <v>1.24</v>
      </c>
      <c r="AL1156" s="30">
        <v>25.68</v>
      </c>
      <c r="AM1156" s="30">
        <v>217.19</v>
      </c>
      <c r="AN1156" s="31">
        <v>44.09</v>
      </c>
      <c r="AO1156" s="32">
        <v>4.88</v>
      </c>
      <c r="AP1156" s="32">
        <v>91.26</v>
      </c>
      <c r="AQ1156" s="33">
        <v>0.09</v>
      </c>
      <c r="AR1156" s="34">
        <v>-0.19</v>
      </c>
      <c r="AS1156" s="32">
        <v>-2.17</v>
      </c>
      <c r="AT1156" s="32">
        <v>-1.81</v>
      </c>
      <c r="AU1156" s="24">
        <v>-0.2</v>
      </c>
      <c r="AV1156" s="33">
        <v>0.03</v>
      </c>
      <c r="AW1156" s="33">
        <v>0.01</v>
      </c>
      <c r="AX1156">
        <v>0</v>
      </c>
    </row>
    <row r="1157" spans="1:50" hidden="1" x14ac:dyDescent="0.25">
      <c r="A1157" s="50">
        <v>1156</v>
      </c>
      <c r="B1157" s="23" t="s">
        <v>2667</v>
      </c>
      <c r="C1157" s="24" t="s">
        <v>2668</v>
      </c>
      <c r="D1157" s="24" t="s">
        <v>1355</v>
      </c>
      <c r="E1157" s="25" t="s">
        <v>1356</v>
      </c>
      <c r="F1157" s="24" t="s">
        <v>1355</v>
      </c>
      <c r="G1157" s="24" t="s">
        <v>52</v>
      </c>
      <c r="H1157" s="24" t="s">
        <v>81</v>
      </c>
      <c r="I1157" s="26">
        <v>5</v>
      </c>
      <c r="J1157" s="26">
        <f t="shared" ref="J1157:J1174" si="52">IF(I1157=0,0,IF(I1157=1,1,IF(I1157=2,2,(IF(I1157=3,4,IF(I1157=5,9,IF(I1157=10,24,IF(I1157=25,49,IF(I1157=50,99,"X")))))))))</f>
        <v>9</v>
      </c>
      <c r="K1157" s="24" t="s">
        <v>61</v>
      </c>
      <c r="L1157" s="27">
        <v>40627</v>
      </c>
      <c r="M1157" s="28">
        <v>303453</v>
      </c>
      <c r="N1157" s="28">
        <v>303910</v>
      </c>
      <c r="O1157" s="28">
        <v>457</v>
      </c>
      <c r="P1157" s="28">
        <v>0</v>
      </c>
      <c r="Q1157" s="28">
        <v>0</v>
      </c>
      <c r="R1157" s="28">
        <v>26343</v>
      </c>
      <c r="S1157" s="28">
        <v>26343</v>
      </c>
      <c r="T1157" s="28">
        <v>29530</v>
      </c>
      <c r="U1157" s="28">
        <v>42047</v>
      </c>
      <c r="V1157" s="28">
        <v>26343</v>
      </c>
      <c r="W1157" s="28">
        <v>-58054.36</v>
      </c>
      <c r="X1157" s="28">
        <v>0</v>
      </c>
      <c r="Y1157" s="28">
        <v>117692</v>
      </c>
      <c r="Z1157" s="28">
        <v>49728</v>
      </c>
      <c r="AA1157" s="28">
        <v>68939</v>
      </c>
      <c r="AB1157" s="28">
        <v>174053</v>
      </c>
      <c r="AC1157" s="28">
        <v>0</v>
      </c>
      <c r="AD1157" s="28">
        <v>6000</v>
      </c>
      <c r="AE1157" s="28">
        <v>1967367</v>
      </c>
      <c r="AF1157" s="28">
        <v>1717592</v>
      </c>
      <c r="AG1157" s="28">
        <v>185761</v>
      </c>
      <c r="AH1157" s="28">
        <v>303453</v>
      </c>
      <c r="AI1157" s="29">
        <v>0.23</v>
      </c>
      <c r="AJ1157" s="29">
        <v>0.24</v>
      </c>
      <c r="AK1157" s="29">
        <v>0.26</v>
      </c>
      <c r="AL1157" s="30">
        <v>10.26</v>
      </c>
      <c r="AM1157" s="30">
        <v>1844.37</v>
      </c>
      <c r="AN1157" s="31">
        <v>8.93</v>
      </c>
      <c r="AO1157" s="32">
        <v>48.37</v>
      </c>
      <c r="AP1157" s="32">
        <v>97.47</v>
      </c>
      <c r="AQ1157" s="33">
        <v>0.03</v>
      </c>
      <c r="AR1157" s="34">
        <v>1.34</v>
      </c>
      <c r="AS1157" s="32">
        <v>52.97</v>
      </c>
      <c r="AT1157" s="32">
        <v>8.68</v>
      </c>
      <c r="AU1157" s="24">
        <v>1.53</v>
      </c>
      <c r="AV1157" s="33">
        <v>0.68</v>
      </c>
      <c r="AW1157" s="33">
        <v>0.14000000000000001</v>
      </c>
      <c r="AX1157">
        <v>0</v>
      </c>
    </row>
    <row r="1158" spans="1:50" hidden="1" x14ac:dyDescent="0.25">
      <c r="A1158" s="50">
        <v>1157</v>
      </c>
      <c r="B1158" s="23" t="s">
        <v>2669</v>
      </c>
      <c r="C1158" s="24" t="s">
        <v>2670</v>
      </c>
      <c r="D1158" s="24" t="s">
        <v>354</v>
      </c>
      <c r="E1158" s="25">
        <v>93405</v>
      </c>
      <c r="F1158" s="24" t="s">
        <v>354</v>
      </c>
      <c r="G1158" s="24" t="s">
        <v>108</v>
      </c>
      <c r="H1158" s="24" t="s">
        <v>53</v>
      </c>
      <c r="I1158" s="26">
        <v>10</v>
      </c>
      <c r="J1158" s="26">
        <f t="shared" si="52"/>
        <v>24</v>
      </c>
      <c r="K1158" s="24" t="s">
        <v>61</v>
      </c>
      <c r="L1158" s="27">
        <v>37977</v>
      </c>
      <c r="M1158" s="28">
        <v>303770</v>
      </c>
      <c r="N1158" s="28">
        <v>303770</v>
      </c>
      <c r="O1158" s="28">
        <v>0</v>
      </c>
      <c r="P1158" s="28">
        <v>0</v>
      </c>
      <c r="Q1158" s="28">
        <v>0</v>
      </c>
      <c r="R1158" s="28">
        <v>-91819</v>
      </c>
      <c r="S1158" s="28">
        <v>-91819</v>
      </c>
      <c r="T1158" s="28">
        <v>-91590</v>
      </c>
      <c r="U1158" s="28">
        <v>-42363</v>
      </c>
      <c r="V1158" s="28">
        <v>-91819</v>
      </c>
      <c r="W1158" s="28">
        <v>-128430.52</v>
      </c>
      <c r="X1158" s="28">
        <v>0</v>
      </c>
      <c r="Y1158" s="28">
        <v>61322</v>
      </c>
      <c r="Z1158" s="28">
        <v>513968</v>
      </c>
      <c r="AA1158" s="28">
        <v>154428</v>
      </c>
      <c r="AB1158" s="28">
        <v>193766</v>
      </c>
      <c r="AC1158" s="28">
        <v>0</v>
      </c>
      <c r="AD1158" s="28">
        <v>6639</v>
      </c>
      <c r="AE1158" s="28">
        <v>608011</v>
      </c>
      <c r="AF1158" s="28">
        <v>557131</v>
      </c>
      <c r="AG1158" s="28">
        <v>242448</v>
      </c>
      <c r="AH1158" s="28">
        <v>62460</v>
      </c>
      <c r="AI1158" s="29">
        <v>0.19</v>
      </c>
      <c r="AJ1158" s="29">
        <v>0.52</v>
      </c>
      <c r="AK1158" s="29">
        <v>0.56999999999999995</v>
      </c>
      <c r="AL1158" s="30">
        <v>34.020000000000003</v>
      </c>
      <c r="AM1158" s="30">
        <v>130.82</v>
      </c>
      <c r="AN1158" s="31">
        <v>5.59</v>
      </c>
      <c r="AO1158" s="32">
        <v>14.49</v>
      </c>
      <c r="AP1158" s="32">
        <v>15.47</v>
      </c>
      <c r="AQ1158" s="33">
        <v>0.92</v>
      </c>
      <c r="AR1158" s="34">
        <v>-15.1</v>
      </c>
      <c r="AS1158" s="32">
        <v>-17.86</v>
      </c>
      <c r="AT1158" s="32">
        <v>-30.23</v>
      </c>
      <c r="AU1158" s="24">
        <v>-16.48</v>
      </c>
      <c r="AV1158" s="33">
        <v>-1.66</v>
      </c>
      <c r="AW1158" s="33">
        <v>-0.38</v>
      </c>
      <c r="AX1158">
        <v>0</v>
      </c>
    </row>
    <row r="1159" spans="1:50" hidden="1" x14ac:dyDescent="0.25">
      <c r="A1159" s="50">
        <v>1158</v>
      </c>
      <c r="B1159" s="23" t="s">
        <v>2671</v>
      </c>
      <c r="C1159" s="24" t="s">
        <v>2672</v>
      </c>
      <c r="D1159" s="24" t="s">
        <v>1642</v>
      </c>
      <c r="E1159" s="25" t="s">
        <v>2673</v>
      </c>
      <c r="F1159" s="24" t="s">
        <v>1642</v>
      </c>
      <c r="G1159" s="24" t="s">
        <v>76</v>
      </c>
      <c r="H1159" s="24" t="s">
        <v>81</v>
      </c>
      <c r="I1159" s="26">
        <v>10</v>
      </c>
      <c r="J1159" s="26">
        <f t="shared" si="52"/>
        <v>24</v>
      </c>
      <c r="K1159" s="24" t="s">
        <v>61</v>
      </c>
      <c r="L1159" s="27">
        <v>43512</v>
      </c>
      <c r="M1159" s="28">
        <v>303670</v>
      </c>
      <c r="N1159" s="28">
        <v>303670</v>
      </c>
      <c r="O1159" s="28">
        <v>0</v>
      </c>
      <c r="P1159" s="28">
        <v>51</v>
      </c>
      <c r="Q1159" s="28">
        <v>51</v>
      </c>
      <c r="R1159" s="28">
        <v>-3119</v>
      </c>
      <c r="S1159" s="28">
        <v>-3119</v>
      </c>
      <c r="T1159" s="28">
        <v>-1835</v>
      </c>
      <c r="U1159" s="28">
        <v>10079</v>
      </c>
      <c r="V1159" s="28">
        <v>-3068</v>
      </c>
      <c r="W1159" s="28">
        <v>-5801.86</v>
      </c>
      <c r="X1159" s="28">
        <v>166831</v>
      </c>
      <c r="Y1159" s="28">
        <v>95951</v>
      </c>
      <c r="Z1159" s="28">
        <v>-6677</v>
      </c>
      <c r="AA1159" s="28">
        <v>84312</v>
      </c>
      <c r="AB1159" s="28">
        <v>34141</v>
      </c>
      <c r="AC1159" s="28">
        <v>130253</v>
      </c>
      <c r="AD1159" s="28">
        <v>5000</v>
      </c>
      <c r="AE1159" s="28">
        <v>120162</v>
      </c>
      <c r="AF1159" s="28">
        <v>36772</v>
      </c>
      <c r="AG1159" s="28">
        <v>77712</v>
      </c>
      <c r="AH1159" s="28">
        <v>6832</v>
      </c>
      <c r="AI1159" s="29">
        <v>0.62</v>
      </c>
      <c r="AJ1159" s="29">
        <v>0.65</v>
      </c>
      <c r="AK1159" s="29">
        <v>0.67</v>
      </c>
      <c r="AL1159" s="30">
        <v>5.65</v>
      </c>
      <c r="AM1159" s="30">
        <v>215.13</v>
      </c>
      <c r="AN1159" s="31">
        <v>2.29</v>
      </c>
      <c r="AO1159" s="32">
        <v>104.92</v>
      </c>
      <c r="AP1159" s="32">
        <v>104.06</v>
      </c>
      <c r="AQ1159" s="33">
        <v>-0.18</v>
      </c>
      <c r="AR1159" s="34">
        <v>-2.6</v>
      </c>
      <c r="AS1159" s="32">
        <v>-46.71</v>
      </c>
      <c r="AT1159" s="32">
        <v>-1.03</v>
      </c>
      <c r="AU1159" s="24">
        <v>-8.48</v>
      </c>
      <c r="AV1159" s="33">
        <v>3.73</v>
      </c>
      <c r="AW1159" s="33">
        <v>0.66</v>
      </c>
      <c r="AX1159">
        <v>0</v>
      </c>
    </row>
    <row r="1160" spans="1:50" hidden="1" x14ac:dyDescent="0.25">
      <c r="A1160" s="50">
        <v>1159</v>
      </c>
      <c r="B1160" s="23" t="s">
        <v>2674</v>
      </c>
      <c r="C1160" s="24" t="s">
        <v>2675</v>
      </c>
      <c r="D1160" s="24" t="s">
        <v>469</v>
      </c>
      <c r="E1160" s="25" t="s">
        <v>470</v>
      </c>
      <c r="F1160" s="24" t="s">
        <v>219</v>
      </c>
      <c r="G1160" s="24" t="s">
        <v>220</v>
      </c>
      <c r="H1160" s="24" t="s">
        <v>53</v>
      </c>
      <c r="I1160" s="26">
        <v>1</v>
      </c>
      <c r="J1160" s="26">
        <f t="shared" si="52"/>
        <v>1</v>
      </c>
      <c r="K1160" s="24" t="s">
        <v>61</v>
      </c>
      <c r="L1160" s="27">
        <v>42861</v>
      </c>
      <c r="M1160" s="28">
        <v>303616</v>
      </c>
      <c r="N1160" s="28">
        <v>303616</v>
      </c>
      <c r="O1160" s="28">
        <v>0</v>
      </c>
      <c r="P1160" s="28">
        <v>9783</v>
      </c>
      <c r="Q1160" s="28">
        <v>9783</v>
      </c>
      <c r="R1160" s="28">
        <v>39009</v>
      </c>
      <c r="S1160" s="28">
        <v>39009</v>
      </c>
      <c r="T1160" s="28">
        <v>48792</v>
      </c>
      <c r="U1160" s="28">
        <v>49061</v>
      </c>
      <c r="V1160" s="28">
        <v>48792</v>
      </c>
      <c r="W1160" s="28">
        <v>32116.880000000001</v>
      </c>
      <c r="X1160" s="28">
        <v>0</v>
      </c>
      <c r="Y1160" s="28">
        <v>54935</v>
      </c>
      <c r="Z1160" s="28">
        <v>32694</v>
      </c>
      <c r="AA1160" s="28">
        <v>2048</v>
      </c>
      <c r="AB1160" s="28">
        <v>90677</v>
      </c>
      <c r="AC1160" s="28">
        <v>0</v>
      </c>
      <c r="AD1160" s="28">
        <v>5000</v>
      </c>
      <c r="AE1160" s="28">
        <v>123877</v>
      </c>
      <c r="AF1160" s="28">
        <v>2311</v>
      </c>
      <c r="AG1160" s="28">
        <v>248681</v>
      </c>
      <c r="AH1160" s="28">
        <v>303616</v>
      </c>
      <c r="AI1160" s="29">
        <v>0.54</v>
      </c>
      <c r="AJ1160" s="29">
        <v>1.33</v>
      </c>
      <c r="AK1160" s="29">
        <v>1.33</v>
      </c>
      <c r="AL1160" s="30">
        <v>85.5</v>
      </c>
      <c r="AM1160" s="30">
        <v>131.97999999999999</v>
      </c>
      <c r="AN1160" s="31">
        <v>0</v>
      </c>
      <c r="AO1160" s="32">
        <v>73.599999999999994</v>
      </c>
      <c r="AP1160" s="32">
        <v>73.61</v>
      </c>
      <c r="AQ1160" s="33">
        <v>14.15</v>
      </c>
      <c r="AR1160" s="34">
        <v>31.49</v>
      </c>
      <c r="AS1160" s="32">
        <v>119.32</v>
      </c>
      <c r="AT1160" s="32">
        <v>12.85</v>
      </c>
      <c r="AU1160" s="24">
        <v>1687.97</v>
      </c>
      <c r="AV1160" s="33">
        <v>5.0999999999999996</v>
      </c>
      <c r="AW1160" s="33">
        <v>0.98</v>
      </c>
      <c r="AX1160">
        <v>0</v>
      </c>
    </row>
    <row r="1161" spans="1:50" hidden="1" x14ac:dyDescent="0.25">
      <c r="A1161" s="50">
        <v>1160</v>
      </c>
      <c r="B1161" s="23" t="s">
        <v>2676</v>
      </c>
      <c r="C1161" s="24">
        <v>1415</v>
      </c>
      <c r="D1161" s="24" t="s">
        <v>2442</v>
      </c>
      <c r="E1161" s="25">
        <v>93037</v>
      </c>
      <c r="F1161" s="24" t="s">
        <v>274</v>
      </c>
      <c r="G1161" s="24" t="s">
        <v>90</v>
      </c>
      <c r="H1161" s="24" t="s">
        <v>81</v>
      </c>
      <c r="I1161" s="26">
        <v>10</v>
      </c>
      <c r="J1161" s="26">
        <f t="shared" si="52"/>
        <v>24</v>
      </c>
      <c r="K1161" s="24" t="s">
        <v>61</v>
      </c>
      <c r="L1161" s="27">
        <v>41678</v>
      </c>
      <c r="M1161" s="28">
        <v>302921</v>
      </c>
      <c r="N1161" s="28">
        <v>303609</v>
      </c>
      <c r="O1161" s="28">
        <v>688</v>
      </c>
      <c r="P1161" s="28">
        <v>0</v>
      </c>
      <c r="Q1161" s="28">
        <v>0</v>
      </c>
      <c r="R1161" s="28">
        <v>-57343</v>
      </c>
      <c r="S1161" s="28">
        <v>-57343</v>
      </c>
      <c r="T1161" s="28">
        <v>-51878</v>
      </c>
      <c r="U1161" s="28">
        <v>-51878</v>
      </c>
      <c r="V1161" s="28">
        <v>-57343</v>
      </c>
      <c r="W1161" s="28">
        <v>-58001.1</v>
      </c>
      <c r="X1161" s="28">
        <v>106734</v>
      </c>
      <c r="Y1161" s="28">
        <v>59502</v>
      </c>
      <c r="Z1161" s="28">
        <v>64037</v>
      </c>
      <c r="AA1161" s="28">
        <v>104923</v>
      </c>
      <c r="AB1161" s="28">
        <v>50827</v>
      </c>
      <c r="AC1161" s="28">
        <v>180244</v>
      </c>
      <c r="AD1161" s="28">
        <v>5000</v>
      </c>
      <c r="AE1161" s="28">
        <v>316412</v>
      </c>
      <c r="AF1161" s="28">
        <v>281712</v>
      </c>
      <c r="AG1161" s="28">
        <v>63175</v>
      </c>
      <c r="AH1161" s="28">
        <v>15943</v>
      </c>
      <c r="AI1161" s="29">
        <v>7.0000000000000007E-2</v>
      </c>
      <c r="AJ1161" s="29">
        <v>0.1</v>
      </c>
      <c r="AK1161" s="29">
        <v>0.14000000000000001</v>
      </c>
      <c r="AL1161" s="30">
        <v>9</v>
      </c>
      <c r="AM1161" s="30">
        <v>373.25</v>
      </c>
      <c r="AN1161" s="31">
        <v>11.04</v>
      </c>
      <c r="AO1161" s="32">
        <v>79.760000000000005</v>
      </c>
      <c r="AP1161" s="32">
        <v>79.760000000000005</v>
      </c>
      <c r="AQ1161" s="33">
        <v>0.23</v>
      </c>
      <c r="AR1161" s="34">
        <v>-18.12</v>
      </c>
      <c r="AS1161" s="32">
        <v>-89.55</v>
      </c>
      <c r="AT1161" s="32">
        <v>-18.93</v>
      </c>
      <c r="AU1161" s="24">
        <v>-20.36</v>
      </c>
      <c r="AV1161" s="33">
        <v>-0.85</v>
      </c>
      <c r="AW1161" s="33">
        <v>0.19</v>
      </c>
      <c r="AX1161">
        <v>0</v>
      </c>
    </row>
    <row r="1162" spans="1:50" hidden="1" x14ac:dyDescent="0.25">
      <c r="A1162" s="50">
        <v>1161</v>
      </c>
      <c r="B1162" s="23" t="s">
        <v>2677</v>
      </c>
      <c r="C1162" s="24" t="s">
        <v>2678</v>
      </c>
      <c r="D1162" s="24" t="s">
        <v>504</v>
      </c>
      <c r="E1162" s="25">
        <v>97101</v>
      </c>
      <c r="F1162" s="24" t="s">
        <v>504</v>
      </c>
      <c r="G1162" s="24" t="s">
        <v>220</v>
      </c>
      <c r="H1162" s="24" t="s">
        <v>71</v>
      </c>
      <c r="I1162" s="26">
        <v>10</v>
      </c>
      <c r="J1162" s="26">
        <f t="shared" si="52"/>
        <v>24</v>
      </c>
      <c r="K1162" s="24" t="s">
        <v>61</v>
      </c>
      <c r="L1162" s="27">
        <v>41577</v>
      </c>
      <c r="M1162" s="28">
        <v>303118</v>
      </c>
      <c r="N1162" s="28">
        <v>303118</v>
      </c>
      <c r="O1162" s="28">
        <v>0</v>
      </c>
      <c r="P1162" s="28">
        <v>0</v>
      </c>
      <c r="Q1162" s="28">
        <v>0</v>
      </c>
      <c r="R1162" s="28">
        <v>-80748</v>
      </c>
      <c r="S1162" s="28">
        <v>-80748</v>
      </c>
      <c r="T1162" s="28">
        <v>-76713</v>
      </c>
      <c r="U1162" s="28">
        <v>-37070</v>
      </c>
      <c r="V1162" s="28">
        <v>-80748</v>
      </c>
      <c r="W1162" s="28">
        <v>-83783.72</v>
      </c>
      <c r="X1162" s="28">
        <v>160931</v>
      </c>
      <c r="Y1162" s="28">
        <v>8311</v>
      </c>
      <c r="Z1162" s="28">
        <v>169252</v>
      </c>
      <c r="AA1162" s="28">
        <v>99479</v>
      </c>
      <c r="AB1162" s="28">
        <v>50279</v>
      </c>
      <c r="AC1162" s="28">
        <v>142187</v>
      </c>
      <c r="AD1162" s="28">
        <v>5000</v>
      </c>
      <c r="AE1162" s="28">
        <v>306455</v>
      </c>
      <c r="AF1162" s="28">
        <v>122903</v>
      </c>
      <c r="AG1162" s="28">
        <v>152620</v>
      </c>
      <c r="AH1162" s="28">
        <v>0</v>
      </c>
      <c r="AI1162" s="29">
        <v>0.46</v>
      </c>
      <c r="AJ1162" s="29">
        <v>1.1100000000000001</v>
      </c>
      <c r="AK1162" s="29">
        <v>1.39</v>
      </c>
      <c r="AL1162" s="30">
        <v>99.5</v>
      </c>
      <c r="AM1162" s="30">
        <v>156.71</v>
      </c>
      <c r="AN1162" s="31">
        <v>42.05</v>
      </c>
      <c r="AO1162" s="32">
        <v>41.87</v>
      </c>
      <c r="AP1162" s="32">
        <v>44.77</v>
      </c>
      <c r="AQ1162" s="33">
        <v>1.38</v>
      </c>
      <c r="AR1162" s="34">
        <v>-26.35</v>
      </c>
      <c r="AS1162" s="32">
        <v>-47.71</v>
      </c>
      <c r="AT1162" s="32">
        <v>-26.64</v>
      </c>
      <c r="AU1162" s="24">
        <v>-65.7</v>
      </c>
      <c r="AV1162" s="33">
        <v>0.09</v>
      </c>
      <c r="AW1162" s="33">
        <v>7.0000000000000007E-2</v>
      </c>
      <c r="AX1162">
        <v>0</v>
      </c>
    </row>
    <row r="1163" spans="1:50" hidden="1" x14ac:dyDescent="0.25">
      <c r="A1163" s="50">
        <v>1162</v>
      </c>
      <c r="B1163" s="23" t="s">
        <v>2679</v>
      </c>
      <c r="C1163" s="24" t="s">
        <v>2680</v>
      </c>
      <c r="D1163" s="24" t="s">
        <v>2681</v>
      </c>
      <c r="E1163" s="25">
        <v>91951</v>
      </c>
      <c r="F1163" s="24" t="s">
        <v>89</v>
      </c>
      <c r="G1163" s="24" t="s">
        <v>90</v>
      </c>
      <c r="H1163" s="24" t="s">
        <v>66</v>
      </c>
      <c r="I1163" s="26">
        <v>3</v>
      </c>
      <c r="J1163" s="26">
        <f t="shared" si="52"/>
        <v>4</v>
      </c>
      <c r="K1163" s="24" t="s">
        <v>61</v>
      </c>
      <c r="L1163" s="27">
        <v>42847</v>
      </c>
      <c r="M1163" s="28">
        <v>302821</v>
      </c>
      <c r="N1163" s="28">
        <v>302821</v>
      </c>
      <c r="O1163" s="28">
        <v>0</v>
      </c>
      <c r="P1163" s="28">
        <v>0</v>
      </c>
      <c r="Q1163" s="28">
        <v>0</v>
      </c>
      <c r="R1163" s="28">
        <v>-57107</v>
      </c>
      <c r="S1163" s="28">
        <v>-57107</v>
      </c>
      <c r="T1163" s="28">
        <v>-55815</v>
      </c>
      <c r="U1163" s="28">
        <v>-43466</v>
      </c>
      <c r="V1163" s="28">
        <v>-57107</v>
      </c>
      <c r="W1163" s="28">
        <v>-43091.7</v>
      </c>
      <c r="X1163" s="28">
        <v>0</v>
      </c>
      <c r="Y1163" s="28">
        <v>21274</v>
      </c>
      <c r="Z1163" s="28">
        <v>-127309</v>
      </c>
      <c r="AA1163" s="28">
        <v>73583</v>
      </c>
      <c r="AB1163" s="28">
        <v>216754</v>
      </c>
      <c r="AC1163" s="28">
        <v>0</v>
      </c>
      <c r="AD1163" s="28">
        <v>5000</v>
      </c>
      <c r="AE1163" s="28">
        <v>151956</v>
      </c>
      <c r="AF1163" s="28">
        <v>37776</v>
      </c>
      <c r="AG1163" s="28">
        <v>281547</v>
      </c>
      <c r="AH1163" s="28">
        <v>302821</v>
      </c>
      <c r="AI1163" s="29">
        <v>0.03</v>
      </c>
      <c r="AJ1163" s="29">
        <v>0.33</v>
      </c>
      <c r="AK1163" s="29">
        <v>0.44</v>
      </c>
      <c r="AL1163" s="30">
        <v>91.88</v>
      </c>
      <c r="AM1163" s="30">
        <v>333.87</v>
      </c>
      <c r="AN1163" s="31">
        <v>33.1</v>
      </c>
      <c r="AO1163" s="32">
        <v>171.83</v>
      </c>
      <c r="AP1163" s="32">
        <v>183.78</v>
      </c>
      <c r="AQ1163" s="33">
        <v>-3.37</v>
      </c>
      <c r="AR1163" s="34">
        <v>-37.58</v>
      </c>
      <c r="AS1163" s="32">
        <v>-44.86</v>
      </c>
      <c r="AT1163" s="32">
        <v>-18.86</v>
      </c>
      <c r="AU1163" s="24">
        <v>-151.16999999999999</v>
      </c>
      <c r="AV1163" s="33">
        <v>-4.3600000000000003</v>
      </c>
      <c r="AW1163" s="33">
        <v>0.56999999999999995</v>
      </c>
      <c r="AX1163">
        <v>0</v>
      </c>
    </row>
    <row r="1164" spans="1:50" hidden="1" x14ac:dyDescent="0.25">
      <c r="A1164" s="50">
        <v>1163</v>
      </c>
      <c r="B1164" s="23" t="s">
        <v>2682</v>
      </c>
      <c r="C1164" s="24" t="s">
        <v>243</v>
      </c>
      <c r="D1164" s="24" t="s">
        <v>2228</v>
      </c>
      <c r="E1164" s="25" t="s">
        <v>95</v>
      </c>
      <c r="F1164" s="24" t="s">
        <v>96</v>
      </c>
      <c r="G1164" s="24" t="s">
        <v>97</v>
      </c>
      <c r="H1164" s="24" t="s">
        <v>81</v>
      </c>
      <c r="I1164" s="26">
        <v>10</v>
      </c>
      <c r="J1164" s="26">
        <f t="shared" si="52"/>
        <v>24</v>
      </c>
      <c r="K1164" s="24" t="s">
        <v>61</v>
      </c>
      <c r="L1164" s="27">
        <v>40808</v>
      </c>
      <c r="M1164" s="28">
        <v>302286</v>
      </c>
      <c r="N1164" s="28">
        <v>302286</v>
      </c>
      <c r="O1164" s="28">
        <v>0</v>
      </c>
      <c r="P1164" s="28">
        <v>3854</v>
      </c>
      <c r="Q1164" s="28">
        <v>3854</v>
      </c>
      <c r="R1164" s="28">
        <v>-21856</v>
      </c>
      <c r="S1164" s="28">
        <v>-21856</v>
      </c>
      <c r="T1164" s="28">
        <v>-7576</v>
      </c>
      <c r="U1164" s="28">
        <v>51540</v>
      </c>
      <c r="V1164" s="28">
        <v>-18002</v>
      </c>
      <c r="W1164" s="28">
        <v>272.3</v>
      </c>
      <c r="X1164" s="28">
        <v>0</v>
      </c>
      <c r="Y1164" s="28">
        <v>118304</v>
      </c>
      <c r="Z1164" s="28">
        <v>-177245</v>
      </c>
      <c r="AA1164" s="28">
        <v>52586</v>
      </c>
      <c r="AB1164" s="28">
        <v>151156</v>
      </c>
      <c r="AC1164" s="28">
        <v>0</v>
      </c>
      <c r="AD1164" s="28">
        <v>6650</v>
      </c>
      <c r="AE1164" s="28">
        <v>107540</v>
      </c>
      <c r="AF1164" s="28">
        <v>91746</v>
      </c>
      <c r="AG1164" s="28">
        <v>184843</v>
      </c>
      <c r="AH1164" s="28">
        <v>1570</v>
      </c>
      <c r="AI1164" s="29">
        <v>0.03</v>
      </c>
      <c r="AJ1164" s="29">
        <v>0.04</v>
      </c>
      <c r="AK1164" s="29">
        <v>0.05</v>
      </c>
      <c r="AL1164" s="30">
        <v>3.68</v>
      </c>
      <c r="AM1164" s="30">
        <v>553.77</v>
      </c>
      <c r="AN1164" s="31">
        <v>2.33</v>
      </c>
      <c r="AO1164" s="32">
        <v>264.39999999999998</v>
      </c>
      <c r="AP1164" s="32">
        <v>264.82</v>
      </c>
      <c r="AQ1164" s="33">
        <v>-1.93</v>
      </c>
      <c r="AR1164" s="34">
        <v>-20.32</v>
      </c>
      <c r="AS1164" s="32">
        <v>-12.33</v>
      </c>
      <c r="AT1164" s="32">
        <v>-7.23</v>
      </c>
      <c r="AU1164" s="24">
        <v>-23.82</v>
      </c>
      <c r="AV1164" s="33">
        <v>-1.35</v>
      </c>
      <c r="AW1164" s="33">
        <v>0.9</v>
      </c>
      <c r="AX1164">
        <v>0</v>
      </c>
    </row>
    <row r="1165" spans="1:50" hidden="1" x14ac:dyDescent="0.25">
      <c r="A1165" s="50">
        <v>1164</v>
      </c>
      <c r="B1165" s="23" t="s">
        <v>2683</v>
      </c>
      <c r="C1165" s="24" t="s">
        <v>2684</v>
      </c>
      <c r="D1165" s="24" t="s">
        <v>160</v>
      </c>
      <c r="E1165" s="25">
        <v>94901</v>
      </c>
      <c r="F1165" s="24" t="s">
        <v>160</v>
      </c>
      <c r="G1165" s="24" t="s">
        <v>108</v>
      </c>
      <c r="H1165" s="24" t="s">
        <v>81</v>
      </c>
      <c r="I1165" s="26">
        <v>3</v>
      </c>
      <c r="J1165" s="26">
        <f t="shared" si="52"/>
        <v>4</v>
      </c>
      <c r="K1165" s="24" t="s">
        <v>61</v>
      </c>
      <c r="L1165" s="27">
        <v>42865</v>
      </c>
      <c r="M1165" s="28">
        <v>302091</v>
      </c>
      <c r="N1165" s="28">
        <v>302091</v>
      </c>
      <c r="O1165" s="28">
        <v>0</v>
      </c>
      <c r="P1165" s="28">
        <v>822</v>
      </c>
      <c r="Q1165" s="28">
        <v>822</v>
      </c>
      <c r="R1165" s="28">
        <v>7846</v>
      </c>
      <c r="S1165" s="28">
        <v>7846</v>
      </c>
      <c r="T1165" s="28">
        <v>8781</v>
      </c>
      <c r="U1165" s="28">
        <v>11701</v>
      </c>
      <c r="V1165" s="28">
        <v>8668</v>
      </c>
      <c r="W1165" s="28">
        <v>11234.5</v>
      </c>
      <c r="X1165" s="28">
        <v>0</v>
      </c>
      <c r="Y1165" s="28">
        <v>33589</v>
      </c>
      <c r="Z1165" s="28">
        <v>-80065</v>
      </c>
      <c r="AA1165" s="28">
        <v>23804</v>
      </c>
      <c r="AB1165" s="28">
        <v>204893</v>
      </c>
      <c r="AC1165" s="28">
        <v>0</v>
      </c>
      <c r="AD1165" s="28">
        <v>5000</v>
      </c>
      <c r="AE1165" s="28">
        <v>14855</v>
      </c>
      <c r="AF1165" s="28">
        <v>8570</v>
      </c>
      <c r="AG1165" s="28">
        <v>268502</v>
      </c>
      <c r="AH1165" s="28">
        <v>302091</v>
      </c>
      <c r="AI1165" s="29">
        <v>0.04</v>
      </c>
      <c r="AJ1165" s="29">
        <v>7.0000000000000007E-2</v>
      </c>
      <c r="AK1165" s="29">
        <v>7.0000000000000007E-2</v>
      </c>
      <c r="AL1165" s="30">
        <v>3.43</v>
      </c>
      <c r="AM1165" s="30">
        <v>113.95</v>
      </c>
      <c r="AN1165" s="31">
        <v>0</v>
      </c>
      <c r="AO1165" s="32">
        <v>572.14</v>
      </c>
      <c r="AP1165" s="32">
        <v>638.98</v>
      </c>
      <c r="AQ1165" s="33">
        <v>-9.34</v>
      </c>
      <c r="AR1165" s="34">
        <v>52.82</v>
      </c>
      <c r="AS1165" s="32">
        <v>-9.8000000000000007</v>
      </c>
      <c r="AT1165" s="32">
        <v>2.6</v>
      </c>
      <c r="AU1165" s="24">
        <v>91.55</v>
      </c>
      <c r="AV1165" s="33">
        <v>8.07</v>
      </c>
      <c r="AW1165" s="33">
        <v>4.3499999999999996</v>
      </c>
      <c r="AX1165">
        <v>0</v>
      </c>
    </row>
    <row r="1166" spans="1:50" hidden="1" x14ac:dyDescent="0.25">
      <c r="A1166" s="50">
        <v>1165</v>
      </c>
      <c r="B1166" s="23" t="s">
        <v>2685</v>
      </c>
      <c r="C1166" s="24" t="s">
        <v>2686</v>
      </c>
      <c r="D1166" s="24" t="s">
        <v>69</v>
      </c>
      <c r="E1166" s="25">
        <v>81101</v>
      </c>
      <c r="F1166" s="24" t="s">
        <v>70</v>
      </c>
      <c r="G1166" s="24" t="s">
        <v>59</v>
      </c>
      <c r="H1166" s="24" t="s">
        <v>66</v>
      </c>
      <c r="I1166" s="26">
        <v>10</v>
      </c>
      <c r="J1166" s="26">
        <f t="shared" si="52"/>
        <v>24</v>
      </c>
      <c r="K1166" s="24" t="s">
        <v>61</v>
      </c>
      <c r="L1166" s="27">
        <v>43088</v>
      </c>
      <c r="M1166" s="28">
        <v>301200</v>
      </c>
      <c r="N1166" s="28">
        <v>301965</v>
      </c>
      <c r="O1166" s="28">
        <v>765</v>
      </c>
      <c r="P1166" s="28">
        <v>0</v>
      </c>
      <c r="Q1166" s="28">
        <v>0</v>
      </c>
      <c r="R1166" s="28">
        <v>-96188</v>
      </c>
      <c r="S1166" s="28">
        <v>-96188</v>
      </c>
      <c r="T1166" s="28">
        <v>-96188</v>
      </c>
      <c r="U1166" s="28">
        <v>-81066</v>
      </c>
      <c r="V1166" s="28">
        <v>-96188</v>
      </c>
      <c r="W1166" s="28">
        <v>-122246.8</v>
      </c>
      <c r="X1166" s="28">
        <v>53</v>
      </c>
      <c r="Y1166" s="28">
        <v>-37464</v>
      </c>
      <c r="Z1166" s="28">
        <v>329730</v>
      </c>
      <c r="AA1166" s="28">
        <v>130046</v>
      </c>
      <c r="AB1166" s="28">
        <v>213695</v>
      </c>
      <c r="AC1166" s="28">
        <v>0</v>
      </c>
      <c r="AD1166" s="28">
        <v>5000</v>
      </c>
      <c r="AE1166" s="28">
        <v>637815</v>
      </c>
      <c r="AF1166" s="28">
        <v>44732</v>
      </c>
      <c r="AG1166" s="28">
        <v>341932</v>
      </c>
      <c r="AH1166" s="28">
        <v>304415</v>
      </c>
      <c r="AI1166" s="29">
        <v>0.21</v>
      </c>
      <c r="AJ1166" s="29">
        <v>2.33</v>
      </c>
      <c r="AK1166" s="29">
        <v>2.37</v>
      </c>
      <c r="AL1166" s="30">
        <v>634.24</v>
      </c>
      <c r="AM1166" s="30">
        <v>263.3</v>
      </c>
      <c r="AN1166" s="31">
        <v>11.88</v>
      </c>
      <c r="AO1166" s="32">
        <v>39.21</v>
      </c>
      <c r="AP1166" s="32">
        <v>48.3</v>
      </c>
      <c r="AQ1166" s="33">
        <v>7.37</v>
      </c>
      <c r="AR1166" s="34">
        <v>-15.08</v>
      </c>
      <c r="AS1166" s="32">
        <v>-29.17</v>
      </c>
      <c r="AT1166" s="32">
        <v>-31.93</v>
      </c>
      <c r="AU1166" s="24">
        <v>-215.03</v>
      </c>
      <c r="AV1166" s="33">
        <v>-2.81</v>
      </c>
      <c r="AW1166" s="33">
        <v>0.19</v>
      </c>
      <c r="AX1166">
        <v>0</v>
      </c>
    </row>
    <row r="1167" spans="1:50" hidden="1" x14ac:dyDescent="0.25">
      <c r="A1167" s="50">
        <v>1166</v>
      </c>
      <c r="B1167" s="23" t="s">
        <v>2687</v>
      </c>
      <c r="C1167" s="24" t="s">
        <v>2688</v>
      </c>
      <c r="D1167" s="24" t="s">
        <v>89</v>
      </c>
      <c r="E1167" s="25">
        <v>91701</v>
      </c>
      <c r="F1167" s="24" t="s">
        <v>89</v>
      </c>
      <c r="G1167" s="24" t="s">
        <v>90</v>
      </c>
      <c r="H1167" s="24" t="s">
        <v>66</v>
      </c>
      <c r="I1167" s="26">
        <v>0</v>
      </c>
      <c r="J1167" s="26">
        <f t="shared" si="52"/>
        <v>0</v>
      </c>
      <c r="K1167" s="24" t="s">
        <v>61</v>
      </c>
      <c r="L1167" s="27">
        <v>38564</v>
      </c>
      <c r="M1167" s="28">
        <v>301954</v>
      </c>
      <c r="N1167" s="28">
        <v>301954</v>
      </c>
      <c r="O1167" s="28">
        <v>0</v>
      </c>
      <c r="P1167" s="28">
        <v>1783</v>
      </c>
      <c r="Q1167" s="28">
        <v>1783</v>
      </c>
      <c r="R1167" s="28">
        <v>-41602</v>
      </c>
      <c r="S1167" s="28">
        <v>-41602</v>
      </c>
      <c r="T1167" s="28">
        <v>-39819</v>
      </c>
      <c r="U1167" s="28">
        <v>-34381</v>
      </c>
      <c r="V1167" s="28">
        <v>-39819</v>
      </c>
      <c r="W1167" s="28">
        <v>-30981.94</v>
      </c>
      <c r="X1167" s="28">
        <v>38150</v>
      </c>
      <c r="Y1167" s="28">
        <v>-13179</v>
      </c>
      <c r="Z1167" s="28">
        <v>-32137</v>
      </c>
      <c r="AA1167" s="28">
        <v>0</v>
      </c>
      <c r="AB1167" s="28">
        <v>2922</v>
      </c>
      <c r="AC1167" s="28">
        <v>260057</v>
      </c>
      <c r="AD1167" s="28">
        <v>6639</v>
      </c>
      <c r="AE1167" s="28">
        <v>26374</v>
      </c>
      <c r="AF1167" s="28">
        <v>7593</v>
      </c>
      <c r="AG1167" s="28">
        <v>55076</v>
      </c>
      <c r="AH1167" s="28">
        <v>3747</v>
      </c>
      <c r="AI1167" s="29">
        <v>0.08</v>
      </c>
      <c r="AJ1167" s="29">
        <v>0.56999999999999995</v>
      </c>
      <c r="AK1167" s="29">
        <v>0.32</v>
      </c>
      <c r="AL1167" s="30">
        <v>33.96</v>
      </c>
      <c r="AM1167" s="30">
        <v>66.84</v>
      </c>
      <c r="AN1167" s="31">
        <v>-17.18</v>
      </c>
      <c r="AO1167" s="32">
        <v>221.85</v>
      </c>
      <c r="AP1167" s="32">
        <v>221.85</v>
      </c>
      <c r="AQ1167" s="33">
        <v>-4.2300000000000004</v>
      </c>
      <c r="AR1167" s="34">
        <v>-157.74</v>
      </c>
      <c r="AS1167" s="32">
        <v>-129.44999999999999</v>
      </c>
      <c r="AT1167" s="32">
        <v>-13.78</v>
      </c>
      <c r="AU1167" s="24">
        <v>-547.9</v>
      </c>
      <c r="AV1167" s="33">
        <v>-6.81</v>
      </c>
      <c r="AW1167" s="33">
        <v>1.91</v>
      </c>
      <c r="AX1167">
        <v>0</v>
      </c>
    </row>
    <row r="1168" spans="1:50" hidden="1" x14ac:dyDescent="0.25">
      <c r="A1168" s="50">
        <v>1167</v>
      </c>
      <c r="B1168" s="23" t="s">
        <v>2689</v>
      </c>
      <c r="C1168" s="24" t="s">
        <v>2690</v>
      </c>
      <c r="D1168" s="24" t="s">
        <v>301</v>
      </c>
      <c r="E1168" s="25">
        <v>92401</v>
      </c>
      <c r="F1168" s="24" t="s">
        <v>301</v>
      </c>
      <c r="G1168" s="24" t="s">
        <v>90</v>
      </c>
      <c r="H1168" s="24" t="s">
        <v>104</v>
      </c>
      <c r="I1168" s="26">
        <v>10</v>
      </c>
      <c r="J1168" s="26">
        <f t="shared" si="52"/>
        <v>24</v>
      </c>
      <c r="K1168" s="24" t="s">
        <v>61</v>
      </c>
      <c r="L1168" s="27">
        <v>39196</v>
      </c>
      <c r="M1168" s="28">
        <v>301873</v>
      </c>
      <c r="N1168" s="28">
        <v>301873</v>
      </c>
      <c r="O1168" s="28">
        <v>0</v>
      </c>
      <c r="P1168" s="28">
        <v>0</v>
      </c>
      <c r="Q1168" s="28">
        <v>0</v>
      </c>
      <c r="R1168" s="28">
        <v>-170049</v>
      </c>
      <c r="S1168" s="28">
        <v>-170049</v>
      </c>
      <c r="T1168" s="28">
        <v>-168303</v>
      </c>
      <c r="U1168" s="28">
        <v>-168303</v>
      </c>
      <c r="V1168" s="28">
        <v>-170049</v>
      </c>
      <c r="W1168" s="28">
        <v>-122546.38</v>
      </c>
      <c r="X1168" s="28">
        <v>0</v>
      </c>
      <c r="Y1168" s="28">
        <v>-56425</v>
      </c>
      <c r="Z1168" s="28">
        <v>-509877</v>
      </c>
      <c r="AA1168" s="28">
        <v>122602</v>
      </c>
      <c r="AB1168" s="28">
        <v>275803</v>
      </c>
      <c r="AC1168" s="28">
        <v>0</v>
      </c>
      <c r="AD1168" s="28">
        <v>6639</v>
      </c>
      <c r="AE1168" s="28">
        <v>462415</v>
      </c>
      <c r="AF1168" s="28">
        <v>364924</v>
      </c>
      <c r="AG1168" s="28">
        <v>358298</v>
      </c>
      <c r="AH1168" s="28">
        <v>301873</v>
      </c>
      <c r="AI1168" s="29">
        <v>0</v>
      </c>
      <c r="AJ1168" s="29">
        <v>0.04</v>
      </c>
      <c r="AK1168" s="29">
        <v>0.1</v>
      </c>
      <c r="AL1168" s="30">
        <v>45.31</v>
      </c>
      <c r="AM1168" s="30">
        <v>964.17</v>
      </c>
      <c r="AN1168" s="31">
        <v>67.91</v>
      </c>
      <c r="AO1168" s="32">
        <v>207.52</v>
      </c>
      <c r="AP1168" s="32">
        <v>210.26</v>
      </c>
      <c r="AQ1168" s="33">
        <v>-1.4</v>
      </c>
      <c r="AR1168" s="34">
        <v>-36.770000000000003</v>
      </c>
      <c r="AS1168" s="32">
        <v>-33.35</v>
      </c>
      <c r="AT1168" s="32">
        <v>-56.33</v>
      </c>
      <c r="AU1168" s="24">
        <v>-46.6</v>
      </c>
      <c r="AV1168" s="33">
        <v>-6.33</v>
      </c>
      <c r="AW1168" s="33">
        <v>0.4</v>
      </c>
      <c r="AX1168">
        <v>0</v>
      </c>
    </row>
    <row r="1169" spans="1:50" hidden="1" x14ac:dyDescent="0.25">
      <c r="A1169" s="50">
        <v>1168</v>
      </c>
      <c r="B1169" s="23" t="s">
        <v>2691</v>
      </c>
      <c r="C1169" s="24" t="s">
        <v>2692</v>
      </c>
      <c r="D1169" s="24" t="s">
        <v>1256</v>
      </c>
      <c r="E1169" s="25">
        <v>96212</v>
      </c>
      <c r="F1169" s="24" t="s">
        <v>1256</v>
      </c>
      <c r="G1169" s="24" t="s">
        <v>137</v>
      </c>
      <c r="H1169" s="24" t="s">
        <v>66</v>
      </c>
      <c r="I1169" s="26">
        <v>10</v>
      </c>
      <c r="J1169" s="26">
        <f t="shared" si="52"/>
        <v>24</v>
      </c>
      <c r="K1169" s="24" t="s">
        <v>61</v>
      </c>
      <c r="L1169" s="27">
        <v>36101</v>
      </c>
      <c r="M1169" s="28">
        <v>301478</v>
      </c>
      <c r="N1169" s="28">
        <v>301478</v>
      </c>
      <c r="O1169" s="28">
        <v>0</v>
      </c>
      <c r="P1169" s="28">
        <v>0</v>
      </c>
      <c r="Q1169" s="28">
        <v>0</v>
      </c>
      <c r="R1169" s="28">
        <v>-24590</v>
      </c>
      <c r="S1169" s="28">
        <v>-24590</v>
      </c>
      <c r="T1169" s="28">
        <v>-24427</v>
      </c>
      <c r="U1169" s="28">
        <v>-22768</v>
      </c>
      <c r="V1169" s="28">
        <v>-24590</v>
      </c>
      <c r="W1169" s="28">
        <v>-18527.48</v>
      </c>
      <c r="X1169" s="28">
        <v>154383</v>
      </c>
      <c r="Y1169" s="28">
        <v>105441</v>
      </c>
      <c r="Z1169" s="28">
        <v>-44518</v>
      </c>
      <c r="AA1169" s="28">
        <v>132377</v>
      </c>
      <c r="AB1169" s="28">
        <v>36333</v>
      </c>
      <c r="AC1169" s="28">
        <v>147095</v>
      </c>
      <c r="AD1169" s="28">
        <v>6639</v>
      </c>
      <c r="AE1169" s="28">
        <v>41424</v>
      </c>
      <c r="AF1169" s="28">
        <v>22870</v>
      </c>
      <c r="AG1169" s="28">
        <v>49511</v>
      </c>
      <c r="AH1169" s="28">
        <v>569</v>
      </c>
      <c r="AI1169" s="29">
        <v>0.04</v>
      </c>
      <c r="AJ1169" s="29">
        <v>0.18</v>
      </c>
      <c r="AK1169" s="29">
        <v>0.22</v>
      </c>
      <c r="AL1169" s="30">
        <v>14.89</v>
      </c>
      <c r="AM1169" s="30">
        <v>157.37</v>
      </c>
      <c r="AN1169" s="31">
        <v>3.58</v>
      </c>
      <c r="AO1169" s="32">
        <v>207.47</v>
      </c>
      <c r="AP1169" s="32">
        <v>207.47</v>
      </c>
      <c r="AQ1169" s="33">
        <v>-1.95</v>
      </c>
      <c r="AR1169" s="34">
        <v>-59.36</v>
      </c>
      <c r="AS1169" s="32">
        <v>-55.24</v>
      </c>
      <c r="AT1169" s="32">
        <v>-8.16</v>
      </c>
      <c r="AU1169" s="24">
        <v>-107.52</v>
      </c>
      <c r="AV1169" s="33">
        <v>-0.28000000000000003</v>
      </c>
      <c r="AW1169" s="33">
        <v>1.41</v>
      </c>
      <c r="AX1169">
        <v>0</v>
      </c>
    </row>
    <row r="1170" spans="1:50" hidden="1" x14ac:dyDescent="0.25">
      <c r="A1170" s="50">
        <v>1169</v>
      </c>
      <c r="B1170" s="23" t="s">
        <v>2693</v>
      </c>
      <c r="C1170" s="24" t="s">
        <v>2694</v>
      </c>
      <c r="D1170" s="24" t="s">
        <v>255</v>
      </c>
      <c r="E1170" s="25" t="s">
        <v>1501</v>
      </c>
      <c r="F1170" s="24" t="s">
        <v>255</v>
      </c>
      <c r="G1170" s="24" t="s">
        <v>52</v>
      </c>
      <c r="H1170" s="24" t="s">
        <v>104</v>
      </c>
      <c r="I1170" s="26">
        <v>5</v>
      </c>
      <c r="J1170" s="26">
        <f t="shared" si="52"/>
        <v>9</v>
      </c>
      <c r="K1170" s="24" t="s">
        <v>61</v>
      </c>
      <c r="L1170" s="27">
        <v>43333</v>
      </c>
      <c r="M1170" s="28">
        <v>301416</v>
      </c>
      <c r="N1170" s="28">
        <v>301416</v>
      </c>
      <c r="O1170" s="28">
        <v>0</v>
      </c>
      <c r="P1170" s="28">
        <v>4296</v>
      </c>
      <c r="Q1170" s="28">
        <v>4296</v>
      </c>
      <c r="R1170" s="28">
        <v>13430</v>
      </c>
      <c r="S1170" s="28">
        <v>13430</v>
      </c>
      <c r="T1170" s="28">
        <v>17726</v>
      </c>
      <c r="U1170" s="28">
        <v>17726</v>
      </c>
      <c r="V1170" s="28">
        <v>17726</v>
      </c>
      <c r="W1170" s="28">
        <v>6905.82</v>
      </c>
      <c r="X1170" s="28">
        <v>-23504</v>
      </c>
      <c r="Y1170" s="28">
        <v>54333</v>
      </c>
      <c r="Z1170" s="28">
        <v>62657</v>
      </c>
      <c r="AA1170" s="28">
        <v>61359</v>
      </c>
      <c r="AB1170" s="28">
        <v>193786</v>
      </c>
      <c r="AC1170" s="28">
        <v>23504</v>
      </c>
      <c r="AD1170" s="28">
        <v>5000</v>
      </c>
      <c r="AE1170" s="28">
        <v>87889</v>
      </c>
      <c r="AF1170" s="28">
        <v>0</v>
      </c>
      <c r="AG1170" s="28">
        <v>223579</v>
      </c>
      <c r="AH1170" s="28">
        <v>301416</v>
      </c>
      <c r="AI1170" s="29">
        <v>2.61</v>
      </c>
      <c r="AJ1170" s="29">
        <v>3.57</v>
      </c>
      <c r="AK1170" s="29">
        <v>3.61</v>
      </c>
      <c r="AL1170" s="30">
        <v>27.9</v>
      </c>
      <c r="AM1170" s="30">
        <v>35.479999999999997</v>
      </c>
      <c r="AN1170" s="31">
        <v>1.23</v>
      </c>
      <c r="AO1170" s="32">
        <v>27.71</v>
      </c>
      <c r="AP1170" s="32">
        <v>28.71</v>
      </c>
      <c r="AQ1170" s="33">
        <v>0</v>
      </c>
      <c r="AR1170" s="34">
        <v>15.28</v>
      </c>
      <c r="AS1170" s="32">
        <v>21.43</v>
      </c>
      <c r="AT1170" s="32">
        <v>4.46</v>
      </c>
      <c r="AU1170" s="24">
        <v>0</v>
      </c>
      <c r="AV1170" s="33">
        <v>2.93</v>
      </c>
      <c r="AW1170" s="33">
        <v>1.44</v>
      </c>
      <c r="AX1170">
        <v>0</v>
      </c>
    </row>
    <row r="1171" spans="1:50" hidden="1" x14ac:dyDescent="0.25">
      <c r="A1171" s="50">
        <v>1170</v>
      </c>
      <c r="B1171" s="23" t="s">
        <v>2695</v>
      </c>
      <c r="C1171" s="24" t="s">
        <v>2696</v>
      </c>
      <c r="D1171" s="24" t="s">
        <v>350</v>
      </c>
      <c r="E1171" s="25">
        <v>91101</v>
      </c>
      <c r="F1171" s="24" t="s">
        <v>350</v>
      </c>
      <c r="G1171" s="24" t="s">
        <v>220</v>
      </c>
      <c r="H1171" s="24" t="s">
        <v>81</v>
      </c>
      <c r="I1171" s="26">
        <v>10</v>
      </c>
      <c r="J1171" s="26">
        <f t="shared" si="52"/>
        <v>24</v>
      </c>
      <c r="K1171" s="24" t="s">
        <v>61</v>
      </c>
      <c r="L1171" s="27">
        <v>38808</v>
      </c>
      <c r="M1171" s="28">
        <v>301259</v>
      </c>
      <c r="N1171" s="28">
        <v>301259</v>
      </c>
      <c r="O1171" s="28">
        <v>0</v>
      </c>
      <c r="P1171" s="28">
        <v>0</v>
      </c>
      <c r="Q1171" s="28">
        <v>0</v>
      </c>
      <c r="R1171" s="28">
        <v>-93825</v>
      </c>
      <c r="S1171" s="28">
        <v>-93825</v>
      </c>
      <c r="T1171" s="28">
        <v>-93825</v>
      </c>
      <c r="U1171" s="28">
        <v>-72793</v>
      </c>
      <c r="V1171" s="28">
        <v>-93825</v>
      </c>
      <c r="W1171" s="28">
        <v>-107358.5</v>
      </c>
      <c r="X1171" s="28">
        <v>0</v>
      </c>
      <c r="Y1171" s="28">
        <v>49584</v>
      </c>
      <c r="Z1171" s="28">
        <v>312427</v>
      </c>
      <c r="AA1171" s="28">
        <v>145784</v>
      </c>
      <c r="AB1171" s="28">
        <v>232351</v>
      </c>
      <c r="AC1171" s="28">
        <v>0</v>
      </c>
      <c r="AD1171" s="28">
        <v>6972</v>
      </c>
      <c r="AE1171" s="28">
        <v>338822</v>
      </c>
      <c r="AF1171" s="28">
        <v>299866</v>
      </c>
      <c r="AG1171" s="28">
        <v>251675</v>
      </c>
      <c r="AH1171" s="28">
        <v>301259</v>
      </c>
      <c r="AI1171" s="29">
        <v>1.84</v>
      </c>
      <c r="AJ1171" s="29">
        <v>2.5499999999999998</v>
      </c>
      <c r="AK1171" s="29">
        <v>2.86</v>
      </c>
      <c r="AL1171" s="30">
        <v>11.64</v>
      </c>
      <c r="AM1171" s="30">
        <v>19.739999999999998</v>
      </c>
      <c r="AN1171" s="31">
        <v>5.13</v>
      </c>
      <c r="AO1171" s="32">
        <v>4.07</v>
      </c>
      <c r="AP1171" s="32">
        <v>7.79</v>
      </c>
      <c r="AQ1171" s="33">
        <v>1.04</v>
      </c>
      <c r="AR1171" s="34">
        <v>-27.69</v>
      </c>
      <c r="AS1171" s="32">
        <v>-30.03</v>
      </c>
      <c r="AT1171" s="32">
        <v>-31.14</v>
      </c>
      <c r="AU1171" s="24">
        <v>-31.29</v>
      </c>
      <c r="AV1171" s="33">
        <v>-2.0099999999999998</v>
      </c>
      <c r="AW1171" s="33">
        <v>-3.26</v>
      </c>
      <c r="AX1171">
        <v>0</v>
      </c>
    </row>
    <row r="1172" spans="1:50" hidden="1" x14ac:dyDescent="0.25">
      <c r="A1172" s="50">
        <v>1171</v>
      </c>
      <c r="B1172" s="23" t="s">
        <v>2697</v>
      </c>
      <c r="C1172" s="24" t="s">
        <v>2698</v>
      </c>
      <c r="D1172" s="24" t="s">
        <v>359</v>
      </c>
      <c r="E1172" s="25" t="s">
        <v>95</v>
      </c>
      <c r="F1172" s="24" t="s">
        <v>96</v>
      </c>
      <c r="G1172" s="24" t="s">
        <v>97</v>
      </c>
      <c r="H1172" s="24" t="s">
        <v>71</v>
      </c>
      <c r="I1172" s="26">
        <v>10</v>
      </c>
      <c r="J1172" s="26">
        <f t="shared" si="52"/>
        <v>24</v>
      </c>
      <c r="K1172" s="24" t="s">
        <v>61</v>
      </c>
      <c r="L1172" s="27">
        <v>41841</v>
      </c>
      <c r="M1172" s="28">
        <v>300847</v>
      </c>
      <c r="N1172" s="28">
        <v>300847</v>
      </c>
      <c r="O1172" s="28">
        <v>0</v>
      </c>
      <c r="P1172" s="28">
        <v>0</v>
      </c>
      <c r="Q1172" s="28">
        <v>0</v>
      </c>
      <c r="R1172" s="28">
        <v>-67752</v>
      </c>
      <c r="S1172" s="28">
        <v>-67752</v>
      </c>
      <c r="T1172" s="28">
        <v>-66367</v>
      </c>
      <c r="U1172" s="28">
        <v>-61300</v>
      </c>
      <c r="V1172" s="28">
        <v>-67752</v>
      </c>
      <c r="W1172" s="28">
        <v>-51133.2</v>
      </c>
      <c r="X1172" s="28">
        <v>2820</v>
      </c>
      <c r="Y1172" s="28">
        <v>-12585</v>
      </c>
      <c r="Z1172" s="28">
        <v>-110040</v>
      </c>
      <c r="AA1172" s="28">
        <v>47040</v>
      </c>
      <c r="AB1172" s="28">
        <v>256766</v>
      </c>
      <c r="AC1172" s="28">
        <v>1242</v>
      </c>
      <c r="AD1172" s="28">
        <v>5000</v>
      </c>
      <c r="AE1172" s="28">
        <v>116050</v>
      </c>
      <c r="AF1172" s="28">
        <v>14693</v>
      </c>
      <c r="AG1172" s="28">
        <v>312190</v>
      </c>
      <c r="AH1172" s="28">
        <v>296785</v>
      </c>
      <c r="AI1172" s="29">
        <v>0.04</v>
      </c>
      <c r="AJ1172" s="29">
        <v>0.37</v>
      </c>
      <c r="AK1172" s="29">
        <v>0.52</v>
      </c>
      <c r="AL1172" s="30">
        <v>77.67</v>
      </c>
      <c r="AM1172" s="30">
        <v>223.91</v>
      </c>
      <c r="AN1172" s="31">
        <v>34.4</v>
      </c>
      <c r="AO1172" s="32">
        <v>167.98</v>
      </c>
      <c r="AP1172" s="32">
        <v>194.82</v>
      </c>
      <c r="AQ1172" s="33">
        <v>-7.49</v>
      </c>
      <c r="AR1172" s="34">
        <v>-58.38</v>
      </c>
      <c r="AS1172" s="32">
        <v>-61.57</v>
      </c>
      <c r="AT1172" s="32">
        <v>-22.52</v>
      </c>
      <c r="AU1172" s="24">
        <v>-461.12</v>
      </c>
      <c r="AV1172" s="33">
        <v>-6.57</v>
      </c>
      <c r="AW1172" s="33">
        <v>0.59</v>
      </c>
      <c r="AX1172">
        <v>0</v>
      </c>
    </row>
    <row r="1173" spans="1:50" hidden="1" x14ac:dyDescent="0.25">
      <c r="A1173" s="50">
        <v>1172</v>
      </c>
      <c r="B1173" s="23" t="s">
        <v>2699</v>
      </c>
      <c r="C1173" s="24" t="s">
        <v>2700</v>
      </c>
      <c r="D1173" s="24" t="s">
        <v>2701</v>
      </c>
      <c r="E1173" s="25" t="s">
        <v>2702</v>
      </c>
      <c r="F1173" s="24" t="s">
        <v>150</v>
      </c>
      <c r="G1173" s="24" t="s">
        <v>52</v>
      </c>
      <c r="H1173" s="24" t="s">
        <v>81</v>
      </c>
      <c r="I1173" s="26">
        <v>5</v>
      </c>
      <c r="J1173" s="26">
        <f t="shared" si="52"/>
        <v>9</v>
      </c>
      <c r="K1173" s="24" t="s">
        <v>61</v>
      </c>
      <c r="L1173" s="27">
        <v>42801</v>
      </c>
      <c r="M1173" s="28">
        <v>300809</v>
      </c>
      <c r="N1173" s="28">
        <v>300809</v>
      </c>
      <c r="O1173" s="28">
        <v>0</v>
      </c>
      <c r="P1173" s="28">
        <v>0</v>
      </c>
      <c r="Q1173" s="28">
        <v>0</v>
      </c>
      <c r="R1173" s="28">
        <v>-86031</v>
      </c>
      <c r="S1173" s="28">
        <v>-86031</v>
      </c>
      <c r="T1173" s="28">
        <v>-86024</v>
      </c>
      <c r="U1173" s="28">
        <v>-81724</v>
      </c>
      <c r="V1173" s="28">
        <v>-86031</v>
      </c>
      <c r="W1173" s="28">
        <v>-69025.320000000007</v>
      </c>
      <c r="X1173" s="28">
        <v>0</v>
      </c>
      <c r="Y1173" s="28">
        <v>52498</v>
      </c>
      <c r="Z1173" s="28">
        <v>-94716</v>
      </c>
      <c r="AA1173" s="28">
        <v>144691</v>
      </c>
      <c r="AB1173" s="28">
        <v>172189</v>
      </c>
      <c r="AC1173" s="28">
        <v>0</v>
      </c>
      <c r="AD1173" s="28">
        <v>5000</v>
      </c>
      <c r="AE1173" s="28">
        <v>147227</v>
      </c>
      <c r="AF1173" s="28">
        <v>11846</v>
      </c>
      <c r="AG1173" s="28">
        <v>250675</v>
      </c>
      <c r="AH1173" s="28">
        <v>303173</v>
      </c>
      <c r="AI1173" s="29">
        <v>0.49</v>
      </c>
      <c r="AJ1173" s="29">
        <v>0.52</v>
      </c>
      <c r="AK1173" s="29">
        <v>0.59</v>
      </c>
      <c r="AL1173" s="30">
        <v>7.41</v>
      </c>
      <c r="AM1173" s="30">
        <v>331.41</v>
      </c>
      <c r="AN1173" s="31">
        <v>12.55</v>
      </c>
      <c r="AO1173" s="32">
        <v>156.74</v>
      </c>
      <c r="AP1173" s="32">
        <v>164.33</v>
      </c>
      <c r="AQ1173" s="33">
        <v>-8</v>
      </c>
      <c r="AR1173" s="34">
        <v>-58.43</v>
      </c>
      <c r="AS1173" s="32">
        <v>-90.83</v>
      </c>
      <c r="AT1173" s="32">
        <v>-28.6</v>
      </c>
      <c r="AU1173" s="24">
        <v>-726.25</v>
      </c>
      <c r="AV1173" s="33">
        <v>-6.98</v>
      </c>
      <c r="AW1173" s="33">
        <v>0.48</v>
      </c>
      <c r="AX1173">
        <v>0</v>
      </c>
    </row>
    <row r="1174" spans="1:50" hidden="1" x14ac:dyDescent="0.25">
      <c r="A1174" s="50">
        <v>1173</v>
      </c>
      <c r="B1174" s="23" t="s">
        <v>2703</v>
      </c>
      <c r="C1174" s="24" t="s">
        <v>2704</v>
      </c>
      <c r="D1174" s="24" t="s">
        <v>84</v>
      </c>
      <c r="E1174" s="25">
        <v>81104</v>
      </c>
      <c r="F1174" s="24"/>
      <c r="G1174" s="24" t="s">
        <v>59</v>
      </c>
      <c r="H1174" s="24" t="s">
        <v>81</v>
      </c>
      <c r="I1174" s="26">
        <v>3</v>
      </c>
      <c r="J1174" s="26">
        <f t="shared" si="52"/>
        <v>4</v>
      </c>
      <c r="K1174" s="24" t="s">
        <v>61</v>
      </c>
      <c r="L1174" s="27">
        <v>33382</v>
      </c>
      <c r="M1174" s="28">
        <v>300807</v>
      </c>
      <c r="N1174" s="28">
        <v>300807</v>
      </c>
      <c r="O1174" s="28">
        <v>0</v>
      </c>
      <c r="P1174" s="28">
        <v>0</v>
      </c>
      <c r="Q1174" s="28">
        <v>0</v>
      </c>
      <c r="R1174" s="28">
        <v>-61157</v>
      </c>
      <c r="S1174" s="28">
        <v>-61157</v>
      </c>
      <c r="T1174" s="28">
        <v>-61157</v>
      </c>
      <c r="U1174" s="28">
        <v>-61157</v>
      </c>
      <c r="V1174" s="28">
        <v>-61157</v>
      </c>
      <c r="W1174" s="28">
        <v>97171.62</v>
      </c>
      <c r="X1174" s="28">
        <v>98738</v>
      </c>
      <c r="Y1174" s="28">
        <v>166216</v>
      </c>
      <c r="Z1174" s="28">
        <v>-2900663</v>
      </c>
      <c r="AA1174" s="28">
        <v>225221</v>
      </c>
      <c r="AB1174" s="28">
        <v>82880</v>
      </c>
      <c r="AC1174" s="28">
        <v>0</v>
      </c>
      <c r="AD1174" s="28">
        <v>50887</v>
      </c>
      <c r="AE1174" s="28">
        <v>694768</v>
      </c>
      <c r="AF1174" s="28">
        <v>471232</v>
      </c>
      <c r="AG1174" s="28">
        <v>134591</v>
      </c>
      <c r="AH1174" s="28">
        <v>202069</v>
      </c>
      <c r="AI1174" s="29">
        <v>-0.04</v>
      </c>
      <c r="AJ1174" s="29">
        <v>0.25</v>
      </c>
      <c r="AK1174" s="29">
        <v>0.46</v>
      </c>
      <c r="AL1174" s="30">
        <v>171.08</v>
      </c>
      <c r="AM1174" s="30">
        <v>1308.77</v>
      </c>
      <c r="AN1174" s="31">
        <v>117.85</v>
      </c>
      <c r="AO1174" s="32">
        <v>69.88</v>
      </c>
      <c r="AP1174" s="32">
        <v>518.04999999999995</v>
      </c>
      <c r="AQ1174" s="33">
        <v>-6.16</v>
      </c>
      <c r="AR1174" s="34">
        <v>-8.8000000000000007</v>
      </c>
      <c r="AS1174" s="32">
        <v>-2.11</v>
      </c>
      <c r="AT1174" s="32">
        <v>-20.329999999999998</v>
      </c>
      <c r="AU1174" s="24">
        <v>-12.98</v>
      </c>
      <c r="AV1174" s="33">
        <v>-1.7</v>
      </c>
      <c r="AW1174" s="33">
        <v>0.14000000000000001</v>
      </c>
      <c r="AX1174">
        <v>0</v>
      </c>
    </row>
    <row r="1175" spans="1:50" hidden="1" x14ac:dyDescent="0.25">
      <c r="A1175" s="50">
        <v>1174</v>
      </c>
      <c r="B1175" s="23" t="s">
        <v>2705</v>
      </c>
      <c r="C1175" s="24" t="s">
        <v>2706</v>
      </c>
      <c r="D1175" s="24" t="s">
        <v>217</v>
      </c>
      <c r="E1175" s="25" t="s">
        <v>218</v>
      </c>
      <c r="F1175" s="24" t="s">
        <v>219</v>
      </c>
      <c r="G1175" s="24" t="s">
        <v>220</v>
      </c>
      <c r="H1175" s="24" t="s">
        <v>53</v>
      </c>
      <c r="I1175" s="26">
        <v>25</v>
      </c>
      <c r="J1175" s="26">
        <f>IF(I1175=0,0,IF(I1175=1,1,IF(I1175=2,2,(IF(I1175=3,4,IF(I1175=5,9,IF(I1175=10,24,IF(I1175=25,49,IF(I1175=50,99,"49")))))))))</f>
        <v>49</v>
      </c>
      <c r="K1175" s="24" t="s">
        <v>61</v>
      </c>
      <c r="L1175" s="27">
        <v>38036</v>
      </c>
      <c r="M1175" s="28">
        <v>300553</v>
      </c>
      <c r="N1175" s="28">
        <v>300574</v>
      </c>
      <c r="O1175" s="28">
        <v>21</v>
      </c>
      <c r="P1175" s="28">
        <v>0</v>
      </c>
      <c r="Q1175" s="28">
        <v>0</v>
      </c>
      <c r="R1175" s="28">
        <v>-17936</v>
      </c>
      <c r="S1175" s="28">
        <v>-17936</v>
      </c>
      <c r="T1175" s="28">
        <v>-17936</v>
      </c>
      <c r="U1175" s="28">
        <v>-8589</v>
      </c>
      <c r="V1175" s="28">
        <v>-17936</v>
      </c>
      <c r="W1175" s="28">
        <v>453.76</v>
      </c>
      <c r="X1175" s="28">
        <v>0</v>
      </c>
      <c r="Y1175" s="28">
        <v>112388</v>
      </c>
      <c r="Z1175" s="28">
        <v>-292976</v>
      </c>
      <c r="AA1175" s="28">
        <v>248128</v>
      </c>
      <c r="AB1175" s="28">
        <v>122919</v>
      </c>
      <c r="AC1175" s="28">
        <v>0</v>
      </c>
      <c r="AD1175" s="28">
        <v>6639</v>
      </c>
      <c r="AE1175" s="28">
        <v>69400</v>
      </c>
      <c r="AF1175" s="28">
        <v>17516</v>
      </c>
      <c r="AG1175" s="28">
        <v>188165</v>
      </c>
      <c r="AH1175" s="28">
        <v>300553</v>
      </c>
      <c r="AI1175" s="29">
        <v>0.01</v>
      </c>
      <c r="AJ1175" s="29">
        <v>0.13</v>
      </c>
      <c r="AK1175" s="29">
        <v>0.15</v>
      </c>
      <c r="AL1175" s="30">
        <v>48.36</v>
      </c>
      <c r="AM1175" s="30">
        <v>674.3</v>
      </c>
      <c r="AN1175" s="31">
        <v>8.7899999999999991</v>
      </c>
      <c r="AO1175" s="32">
        <v>507.84</v>
      </c>
      <c r="AP1175" s="32">
        <v>522.16</v>
      </c>
      <c r="AQ1175" s="33">
        <v>-16.73</v>
      </c>
      <c r="AR1175" s="34">
        <v>-25.84</v>
      </c>
      <c r="AS1175" s="32">
        <v>-6.12</v>
      </c>
      <c r="AT1175" s="32">
        <v>-5.97</v>
      </c>
      <c r="AU1175" s="24">
        <v>-102.4</v>
      </c>
      <c r="AV1175" s="33">
        <v>-2.39</v>
      </c>
      <c r="AW1175" s="33">
        <v>1.6</v>
      </c>
      <c r="AX1175">
        <v>0</v>
      </c>
    </row>
    <row r="1176" spans="1:50" hidden="1" x14ac:dyDescent="0.25">
      <c r="A1176" s="50">
        <v>1175</v>
      </c>
      <c r="B1176" s="23" t="s">
        <v>2707</v>
      </c>
      <c r="C1176" s="24" t="s">
        <v>2708</v>
      </c>
      <c r="D1176" s="24" t="s">
        <v>817</v>
      </c>
      <c r="E1176" s="25">
        <v>90031</v>
      </c>
      <c r="F1176" s="24" t="s">
        <v>347</v>
      </c>
      <c r="G1176" s="24" t="s">
        <v>59</v>
      </c>
      <c r="H1176" s="24" t="s">
        <v>66</v>
      </c>
      <c r="I1176" s="26">
        <v>5</v>
      </c>
      <c r="J1176" s="26">
        <f t="shared" ref="J1176:J1182" si="53">IF(I1176=0,0,IF(I1176=1,1,IF(I1176=2,2,(IF(I1176=3,4,IF(I1176=5,9,IF(I1176=10,24,IF(I1176=25,49,IF(I1176=50,99,"X")))))))))</f>
        <v>9</v>
      </c>
      <c r="K1176" s="24" t="s">
        <v>61</v>
      </c>
      <c r="L1176" s="27">
        <v>40428</v>
      </c>
      <c r="M1176" s="28">
        <v>300572</v>
      </c>
      <c r="N1176" s="28">
        <v>300572</v>
      </c>
      <c r="O1176" s="28">
        <v>0</v>
      </c>
      <c r="P1176" s="28">
        <v>0</v>
      </c>
      <c r="Q1176" s="28">
        <v>0</v>
      </c>
      <c r="R1176" s="28">
        <v>-12627</v>
      </c>
      <c r="S1176" s="28">
        <v>-12627</v>
      </c>
      <c r="T1176" s="28">
        <v>-9869</v>
      </c>
      <c r="U1176" s="28">
        <v>7610</v>
      </c>
      <c r="V1176" s="28">
        <v>-12627</v>
      </c>
      <c r="W1176" s="28">
        <v>28237.06</v>
      </c>
      <c r="X1176" s="28">
        <v>172429</v>
      </c>
      <c r="Y1176" s="28">
        <v>43072</v>
      </c>
      <c r="Z1176" s="28">
        <v>-749781</v>
      </c>
      <c r="AA1176" s="28">
        <v>66618</v>
      </c>
      <c r="AB1176" s="28">
        <v>72053</v>
      </c>
      <c r="AC1176" s="28">
        <v>122602</v>
      </c>
      <c r="AD1176" s="28">
        <v>5000</v>
      </c>
      <c r="AE1176" s="28">
        <v>221365</v>
      </c>
      <c r="AF1176" s="28">
        <v>85364</v>
      </c>
      <c r="AG1176" s="28">
        <v>134898</v>
      </c>
      <c r="AH1176" s="28">
        <v>5541</v>
      </c>
      <c r="AI1176" s="29">
        <v>0.01</v>
      </c>
      <c r="AJ1176" s="29">
        <v>0.04</v>
      </c>
      <c r="AK1176" s="29">
        <v>0.14000000000000001</v>
      </c>
      <c r="AL1176" s="30">
        <v>37.909999999999997</v>
      </c>
      <c r="AM1176" s="30">
        <v>1357.72</v>
      </c>
      <c r="AN1176" s="31">
        <v>46.16</v>
      </c>
      <c r="AO1176" s="32">
        <v>438.71</v>
      </c>
      <c r="AP1176" s="32">
        <v>438.71</v>
      </c>
      <c r="AQ1176" s="33">
        <v>-8.7799999999999994</v>
      </c>
      <c r="AR1176" s="34">
        <v>-5.7</v>
      </c>
      <c r="AS1176" s="32">
        <v>-1.68</v>
      </c>
      <c r="AT1176" s="32">
        <v>-4.2</v>
      </c>
      <c r="AU1176" s="24">
        <v>-14.79</v>
      </c>
      <c r="AV1176" s="33">
        <v>-0.11</v>
      </c>
      <c r="AW1176" s="33">
        <v>1.02</v>
      </c>
      <c r="AX1176">
        <v>0</v>
      </c>
    </row>
    <row r="1177" spans="1:50" hidden="1" x14ac:dyDescent="0.25">
      <c r="A1177" s="50">
        <v>1176</v>
      </c>
      <c r="B1177" s="23" t="s">
        <v>2709</v>
      </c>
      <c r="C1177" s="24" t="s">
        <v>2710</v>
      </c>
      <c r="D1177" s="24" t="s">
        <v>94</v>
      </c>
      <c r="E1177" s="25" t="s">
        <v>95</v>
      </c>
      <c r="F1177" s="24" t="s">
        <v>96</v>
      </c>
      <c r="G1177" s="24" t="s">
        <v>97</v>
      </c>
      <c r="H1177" s="24" t="s">
        <v>81</v>
      </c>
      <c r="I1177" s="26">
        <v>3</v>
      </c>
      <c r="J1177" s="26">
        <f t="shared" si="53"/>
        <v>4</v>
      </c>
      <c r="K1177" s="24" t="s">
        <v>61</v>
      </c>
      <c r="L1177" s="27">
        <v>42020</v>
      </c>
      <c r="M1177" s="28">
        <v>300286</v>
      </c>
      <c r="N1177" s="28">
        <v>300286</v>
      </c>
      <c r="O1177" s="28">
        <v>0</v>
      </c>
      <c r="P1177" s="28">
        <v>267</v>
      </c>
      <c r="Q1177" s="28">
        <v>267</v>
      </c>
      <c r="R1177" s="28">
        <v>-24273</v>
      </c>
      <c r="S1177" s="28">
        <v>-24273</v>
      </c>
      <c r="T1177" s="28">
        <v>-24006</v>
      </c>
      <c r="U1177" s="28">
        <v>-24006</v>
      </c>
      <c r="V1177" s="28">
        <v>-24006</v>
      </c>
      <c r="W1177" s="28">
        <v>-9784.18</v>
      </c>
      <c r="X1177" s="28">
        <v>36167</v>
      </c>
      <c r="Y1177" s="28">
        <v>909</v>
      </c>
      <c r="Z1177" s="28">
        <v>-191533</v>
      </c>
      <c r="AA1177" s="28">
        <v>24006</v>
      </c>
      <c r="AB1177" s="28">
        <v>232373</v>
      </c>
      <c r="AC1177" s="28">
        <v>6261</v>
      </c>
      <c r="AD1177" s="28">
        <v>-5000</v>
      </c>
      <c r="AE1177" s="28">
        <v>51784</v>
      </c>
      <c r="AF1177" s="28">
        <v>1990</v>
      </c>
      <c r="AG1177" s="28">
        <v>293116</v>
      </c>
      <c r="AH1177" s="28">
        <v>257858</v>
      </c>
      <c r="AI1177" s="29">
        <v>0.19</v>
      </c>
      <c r="AJ1177" s="29">
        <v>0.2</v>
      </c>
      <c r="AK1177" s="29">
        <v>0.2</v>
      </c>
      <c r="AL1177" s="30">
        <v>1.73</v>
      </c>
      <c r="AM1177" s="30">
        <v>292.58999999999997</v>
      </c>
      <c r="AN1177" s="31">
        <v>2.75</v>
      </c>
      <c r="AO1177" s="32">
        <v>469.87</v>
      </c>
      <c r="AP1177" s="32">
        <v>469.87</v>
      </c>
      <c r="AQ1177" s="33">
        <v>-96.25</v>
      </c>
      <c r="AR1177" s="34">
        <v>-46.87</v>
      </c>
      <c r="AS1177" s="32">
        <v>-12.67</v>
      </c>
      <c r="AT1177" s="32">
        <v>-8.08</v>
      </c>
      <c r="AU1177" s="24">
        <v>-1219.75</v>
      </c>
      <c r="AV1177" s="33">
        <v>-4.17</v>
      </c>
      <c r="AW1177" s="33">
        <v>1.75</v>
      </c>
      <c r="AX1177">
        <v>0</v>
      </c>
    </row>
    <row r="1178" spans="1:50" hidden="1" x14ac:dyDescent="0.25">
      <c r="A1178" s="50">
        <v>1177</v>
      </c>
      <c r="B1178" s="23" t="s">
        <v>2711</v>
      </c>
      <c r="C1178" s="24" t="s">
        <v>2712</v>
      </c>
      <c r="D1178" s="24" t="s">
        <v>359</v>
      </c>
      <c r="E1178" s="25" t="s">
        <v>95</v>
      </c>
      <c r="F1178" s="24" t="s">
        <v>96</v>
      </c>
      <c r="G1178" s="24" t="s">
        <v>97</v>
      </c>
      <c r="H1178" s="24" t="s">
        <v>316</v>
      </c>
      <c r="I1178" s="26">
        <v>1</v>
      </c>
      <c r="J1178" s="26">
        <f t="shared" si="53"/>
        <v>1</v>
      </c>
      <c r="K1178" s="24" t="s">
        <v>61</v>
      </c>
      <c r="L1178" s="27">
        <v>43453</v>
      </c>
      <c r="M1178" s="28">
        <v>300183</v>
      </c>
      <c r="N1178" s="28">
        <v>300183</v>
      </c>
      <c r="O1178" s="28">
        <v>0</v>
      </c>
      <c r="P1178" s="28">
        <v>37677</v>
      </c>
      <c r="Q1178" s="28">
        <v>37677</v>
      </c>
      <c r="R1178" s="28">
        <v>140868</v>
      </c>
      <c r="S1178" s="28">
        <v>140868</v>
      </c>
      <c r="T1178" s="28">
        <v>178545</v>
      </c>
      <c r="U1178" s="28">
        <v>178545</v>
      </c>
      <c r="V1178" s="28">
        <v>178545</v>
      </c>
      <c r="W1178" s="28">
        <v>120753.14</v>
      </c>
      <c r="X1178" s="28">
        <v>0</v>
      </c>
      <c r="Y1178" s="28">
        <v>186489</v>
      </c>
      <c r="Z1178" s="28">
        <v>212369</v>
      </c>
      <c r="AA1178" s="28">
        <v>6750</v>
      </c>
      <c r="AB1178" s="28">
        <v>2852</v>
      </c>
      <c r="AC1178" s="28">
        <v>0</v>
      </c>
      <c r="AD1178" s="28">
        <v>5000</v>
      </c>
      <c r="AE1178" s="28">
        <v>233518</v>
      </c>
      <c r="AF1178" s="28">
        <v>8810</v>
      </c>
      <c r="AG1178" s="28">
        <v>113694</v>
      </c>
      <c r="AH1178" s="28">
        <v>300183</v>
      </c>
      <c r="AI1178" s="29">
        <v>5.77</v>
      </c>
      <c r="AJ1178" s="29">
        <v>10.62</v>
      </c>
      <c r="AK1178" s="29">
        <v>10.62</v>
      </c>
      <c r="AL1178" s="30">
        <v>123.26</v>
      </c>
      <c r="AM1178" s="30">
        <v>66.97</v>
      </c>
      <c r="AN1178" s="31">
        <v>0</v>
      </c>
      <c r="AO1178" s="32">
        <v>9.06</v>
      </c>
      <c r="AP1178" s="32">
        <v>9.06</v>
      </c>
      <c r="AQ1178" s="33">
        <v>24.11</v>
      </c>
      <c r="AR1178" s="34">
        <v>60.32</v>
      </c>
      <c r="AS1178" s="32">
        <v>66.33</v>
      </c>
      <c r="AT1178" s="32">
        <v>46.93</v>
      </c>
      <c r="AU1178" s="24">
        <v>1598.96</v>
      </c>
      <c r="AV1178" s="33">
        <v>11.63</v>
      </c>
      <c r="AW1178" s="33">
        <v>6.08</v>
      </c>
      <c r="AX1178">
        <v>0</v>
      </c>
    </row>
    <row r="1179" spans="1:50" hidden="1" x14ac:dyDescent="0.25">
      <c r="A1179" s="50">
        <v>1178</v>
      </c>
      <c r="B1179" s="23" t="s">
        <v>2713</v>
      </c>
      <c r="C1179" s="24" t="s">
        <v>2714</v>
      </c>
      <c r="D1179" s="24" t="s">
        <v>277</v>
      </c>
      <c r="E1179" s="25">
        <v>97401</v>
      </c>
      <c r="F1179" s="24" t="s">
        <v>277</v>
      </c>
      <c r="G1179" s="24" t="s">
        <v>137</v>
      </c>
      <c r="H1179" s="24" t="s">
        <v>152</v>
      </c>
      <c r="I1179" s="26">
        <v>5</v>
      </c>
      <c r="J1179" s="26">
        <f t="shared" si="53"/>
        <v>9</v>
      </c>
      <c r="K1179" s="24" t="s">
        <v>61</v>
      </c>
      <c r="L1179" s="27">
        <v>39207</v>
      </c>
      <c r="M1179" s="28">
        <v>300000</v>
      </c>
      <c r="N1179" s="28">
        <v>300006</v>
      </c>
      <c r="O1179" s="28">
        <v>6</v>
      </c>
      <c r="P1179" s="28">
        <v>12010</v>
      </c>
      <c r="Q1179" s="28">
        <v>12010</v>
      </c>
      <c r="R1179" s="28">
        <v>42697</v>
      </c>
      <c r="S1179" s="28">
        <v>42697</v>
      </c>
      <c r="T1179" s="28">
        <v>55413</v>
      </c>
      <c r="U1179" s="28">
        <v>68997</v>
      </c>
      <c r="V1179" s="28">
        <v>54707</v>
      </c>
      <c r="W1179" s="28">
        <v>34091.879999999997</v>
      </c>
      <c r="X1179" s="28">
        <v>4145</v>
      </c>
      <c r="Y1179" s="28">
        <v>182959</v>
      </c>
      <c r="Z1179" s="28">
        <v>81364</v>
      </c>
      <c r="AA1179" s="28">
        <v>120357</v>
      </c>
      <c r="AB1179" s="28">
        <v>43577</v>
      </c>
      <c r="AC1179" s="28">
        <v>5540</v>
      </c>
      <c r="AD1179" s="28">
        <v>6640</v>
      </c>
      <c r="AE1179" s="28">
        <v>133917</v>
      </c>
      <c r="AF1179" s="28">
        <v>31580</v>
      </c>
      <c r="AG1179" s="28">
        <v>111501</v>
      </c>
      <c r="AH1179" s="28">
        <v>290315</v>
      </c>
      <c r="AI1179" s="29">
        <v>2.08</v>
      </c>
      <c r="AJ1179" s="29">
        <v>2.63</v>
      </c>
      <c r="AK1179" s="29">
        <v>2.64</v>
      </c>
      <c r="AL1179" s="30">
        <v>25.61</v>
      </c>
      <c r="AM1179" s="30">
        <v>118.99</v>
      </c>
      <c r="AN1179" s="31">
        <v>0.6</v>
      </c>
      <c r="AO1179" s="32">
        <v>28.89</v>
      </c>
      <c r="AP1179" s="32">
        <v>39.24</v>
      </c>
      <c r="AQ1179" s="33">
        <v>2.58</v>
      </c>
      <c r="AR1179" s="34">
        <v>31.88</v>
      </c>
      <c r="AS1179" s="32">
        <v>52.48</v>
      </c>
      <c r="AT1179" s="32">
        <v>14.23</v>
      </c>
      <c r="AU1179" s="24">
        <v>135.19999999999999</v>
      </c>
      <c r="AV1179" s="33">
        <v>6.09</v>
      </c>
      <c r="AW1179" s="33">
        <v>1.41</v>
      </c>
      <c r="AX1179">
        <v>0</v>
      </c>
    </row>
    <row r="1180" spans="1:50" hidden="1" x14ac:dyDescent="0.25">
      <c r="A1180" s="50">
        <v>1179</v>
      </c>
      <c r="B1180" s="23" t="s">
        <v>2715</v>
      </c>
      <c r="C1180" s="24" t="s">
        <v>2716</v>
      </c>
      <c r="D1180" s="24" t="s">
        <v>1660</v>
      </c>
      <c r="E1180" s="25" t="s">
        <v>1661</v>
      </c>
      <c r="F1180" s="24" t="s">
        <v>255</v>
      </c>
      <c r="G1180" s="24" t="s">
        <v>52</v>
      </c>
      <c r="H1180" s="24" t="s">
        <v>104</v>
      </c>
      <c r="I1180" s="26">
        <v>5</v>
      </c>
      <c r="J1180" s="26">
        <f t="shared" si="53"/>
        <v>9</v>
      </c>
      <c r="K1180" s="24" t="s">
        <v>61</v>
      </c>
      <c r="L1180" s="27">
        <v>42089</v>
      </c>
      <c r="M1180" s="28">
        <v>299918</v>
      </c>
      <c r="N1180" s="28">
        <v>299918</v>
      </c>
      <c r="O1180" s="28">
        <v>0</v>
      </c>
      <c r="P1180" s="28">
        <v>0</v>
      </c>
      <c r="Q1180" s="28">
        <v>0</v>
      </c>
      <c r="R1180" s="28">
        <v>-10165</v>
      </c>
      <c r="S1180" s="28">
        <v>-10165</v>
      </c>
      <c r="T1180" s="28">
        <v>-9404</v>
      </c>
      <c r="U1180" s="28">
        <v>8799</v>
      </c>
      <c r="V1180" s="28">
        <v>-10165</v>
      </c>
      <c r="W1180" s="28">
        <v>-3966.52</v>
      </c>
      <c r="X1180" s="28">
        <v>0</v>
      </c>
      <c r="Y1180" s="28">
        <v>81497</v>
      </c>
      <c r="Z1180" s="28">
        <v>-97396</v>
      </c>
      <c r="AA1180" s="28">
        <v>93045</v>
      </c>
      <c r="AB1180" s="28">
        <v>190234</v>
      </c>
      <c r="AC1180" s="28">
        <v>0</v>
      </c>
      <c r="AD1180" s="28">
        <v>5000</v>
      </c>
      <c r="AE1180" s="28">
        <v>57177</v>
      </c>
      <c r="AF1180" s="28">
        <v>34354</v>
      </c>
      <c r="AG1180" s="28">
        <v>218421</v>
      </c>
      <c r="AH1180" s="28">
        <v>299918</v>
      </c>
      <c r="AI1180" s="29">
        <v>0.01</v>
      </c>
      <c r="AJ1180" s="29">
        <v>0.14000000000000001</v>
      </c>
      <c r="AK1180" s="29">
        <v>0.16</v>
      </c>
      <c r="AL1180" s="30">
        <v>23.35</v>
      </c>
      <c r="AM1180" s="30">
        <v>238.31</v>
      </c>
      <c r="AN1180" s="31">
        <v>2.35</v>
      </c>
      <c r="AO1180" s="32">
        <v>252.88</v>
      </c>
      <c r="AP1180" s="32">
        <v>270.33999999999997</v>
      </c>
      <c r="AQ1180" s="33">
        <v>-2.84</v>
      </c>
      <c r="AR1180" s="34">
        <v>-17.78</v>
      </c>
      <c r="AS1180" s="32">
        <v>-10.44</v>
      </c>
      <c r="AT1180" s="32">
        <v>-3.39</v>
      </c>
      <c r="AU1180" s="24">
        <v>-29.59</v>
      </c>
      <c r="AV1180" s="33">
        <v>-1.21</v>
      </c>
      <c r="AW1180" s="33">
        <v>1.28</v>
      </c>
      <c r="AX1180">
        <v>0</v>
      </c>
    </row>
    <row r="1181" spans="1:50" hidden="1" x14ac:dyDescent="0.25">
      <c r="A1181" s="50">
        <v>1180</v>
      </c>
      <c r="B1181" s="23" t="s">
        <v>2717</v>
      </c>
      <c r="C1181" s="24" t="s">
        <v>2718</v>
      </c>
      <c r="D1181" s="24" t="s">
        <v>196</v>
      </c>
      <c r="E1181" s="25">
        <v>83101</v>
      </c>
      <c r="F1181" s="24" t="s">
        <v>80</v>
      </c>
      <c r="G1181" s="24" t="s">
        <v>59</v>
      </c>
      <c r="H1181" s="24" t="s">
        <v>81</v>
      </c>
      <c r="I1181" s="26">
        <v>5</v>
      </c>
      <c r="J1181" s="26">
        <f t="shared" si="53"/>
        <v>9</v>
      </c>
      <c r="K1181" s="24" t="s">
        <v>61</v>
      </c>
      <c r="L1181" s="27">
        <v>43405</v>
      </c>
      <c r="M1181" s="28">
        <v>299896</v>
      </c>
      <c r="N1181" s="28">
        <v>299896</v>
      </c>
      <c r="O1181" s="28">
        <v>0</v>
      </c>
      <c r="P1181" s="28">
        <v>0</v>
      </c>
      <c r="Q1181" s="28">
        <v>0</v>
      </c>
      <c r="R1181" s="28">
        <v>12412</v>
      </c>
      <c r="S1181" s="28">
        <v>12412</v>
      </c>
      <c r="T1181" s="28">
        <v>12412</v>
      </c>
      <c r="U1181" s="28">
        <v>12412</v>
      </c>
      <c r="V1181" s="28">
        <v>12412</v>
      </c>
      <c r="W1181" s="28">
        <v>8371.52</v>
      </c>
      <c r="X1181" s="28">
        <v>110946</v>
      </c>
      <c r="Y1181" s="28">
        <v>119936</v>
      </c>
      <c r="Z1181" s="28">
        <v>-49718</v>
      </c>
      <c r="AA1181" s="28">
        <v>99120</v>
      </c>
      <c r="AB1181" s="28">
        <v>123724</v>
      </c>
      <c r="AC1181" s="28">
        <v>-138</v>
      </c>
      <c r="AD1181" s="28">
        <v>5000</v>
      </c>
      <c r="AE1181" s="28">
        <v>113529</v>
      </c>
      <c r="AF1181" s="28">
        <v>47484</v>
      </c>
      <c r="AG1181" s="28">
        <v>182344</v>
      </c>
      <c r="AH1181" s="28">
        <v>191334</v>
      </c>
      <c r="AI1181" s="29">
        <v>0.13</v>
      </c>
      <c r="AJ1181" s="29">
        <v>0.38</v>
      </c>
      <c r="AK1181" s="29">
        <v>0.4</v>
      </c>
      <c r="AL1181" s="30">
        <v>48.84</v>
      </c>
      <c r="AM1181" s="30">
        <v>322.54000000000002</v>
      </c>
      <c r="AN1181" s="31">
        <v>5.24</v>
      </c>
      <c r="AO1181" s="32">
        <v>143.79</v>
      </c>
      <c r="AP1181" s="32">
        <v>143.79</v>
      </c>
      <c r="AQ1181" s="33">
        <v>-1.05</v>
      </c>
      <c r="AR1181" s="34">
        <v>10.93</v>
      </c>
      <c r="AS1181" s="32">
        <v>-24.96</v>
      </c>
      <c r="AT1181" s="32">
        <v>4.1399999999999997</v>
      </c>
      <c r="AU1181" s="24">
        <v>26.14</v>
      </c>
      <c r="AV1181" s="33">
        <v>2.64</v>
      </c>
      <c r="AW1181" s="33">
        <v>0.77</v>
      </c>
      <c r="AX1181">
        <v>0</v>
      </c>
    </row>
    <row r="1182" spans="1:50" hidden="1" x14ac:dyDescent="0.25">
      <c r="A1182" s="50">
        <v>1181</v>
      </c>
      <c r="B1182" s="23" t="s">
        <v>2719</v>
      </c>
      <c r="C1182" s="24" t="s">
        <v>2720</v>
      </c>
      <c r="D1182" s="24" t="s">
        <v>503</v>
      </c>
      <c r="E1182" s="25">
        <v>97201</v>
      </c>
      <c r="F1182" s="24" t="s">
        <v>504</v>
      </c>
      <c r="G1182" s="24" t="s">
        <v>220</v>
      </c>
      <c r="H1182" s="24" t="s">
        <v>104</v>
      </c>
      <c r="I1182" s="26">
        <v>5</v>
      </c>
      <c r="J1182" s="26">
        <f t="shared" si="53"/>
        <v>9</v>
      </c>
      <c r="K1182" s="24" t="s">
        <v>61</v>
      </c>
      <c r="L1182" s="27">
        <v>43167</v>
      </c>
      <c r="M1182" s="28">
        <v>299764</v>
      </c>
      <c r="N1182" s="28">
        <v>299764</v>
      </c>
      <c r="O1182" s="28">
        <v>0</v>
      </c>
      <c r="P1182" s="28">
        <v>0</v>
      </c>
      <c r="Q1182" s="28">
        <v>0</v>
      </c>
      <c r="R1182" s="28">
        <v>-18321</v>
      </c>
      <c r="S1182" s="28">
        <v>-18321</v>
      </c>
      <c r="T1182" s="28">
        <v>-15856</v>
      </c>
      <c r="U1182" s="28">
        <v>-11464</v>
      </c>
      <c r="V1182" s="28">
        <v>-18321</v>
      </c>
      <c r="W1182" s="28">
        <v>-15644.5</v>
      </c>
      <c r="X1182" s="28">
        <v>0</v>
      </c>
      <c r="Y1182" s="28">
        <v>88383</v>
      </c>
      <c r="Z1182" s="28">
        <v>-5227</v>
      </c>
      <c r="AA1182" s="28">
        <v>109405</v>
      </c>
      <c r="AB1182" s="28">
        <v>182583</v>
      </c>
      <c r="AC1182" s="28">
        <v>0</v>
      </c>
      <c r="AD1182" s="28">
        <v>5000</v>
      </c>
      <c r="AE1182" s="28">
        <v>81833</v>
      </c>
      <c r="AF1182" s="28">
        <v>28141</v>
      </c>
      <c r="AG1182" s="28">
        <v>211381</v>
      </c>
      <c r="AH1182" s="28">
        <v>299764</v>
      </c>
      <c r="AI1182" s="29">
        <v>0.94</v>
      </c>
      <c r="AJ1182" s="29">
        <v>1.07</v>
      </c>
      <c r="AK1182" s="29">
        <v>1.1200000000000001</v>
      </c>
      <c r="AL1182" s="30">
        <v>7.55</v>
      </c>
      <c r="AM1182" s="30">
        <v>81.28</v>
      </c>
      <c r="AN1182" s="31">
        <v>3.17</v>
      </c>
      <c r="AO1182" s="32">
        <v>58.32</v>
      </c>
      <c r="AP1182" s="32">
        <v>106.39</v>
      </c>
      <c r="AQ1182" s="33">
        <v>-0.19</v>
      </c>
      <c r="AR1182" s="34">
        <v>-22.39</v>
      </c>
      <c r="AS1182" s="32">
        <v>-350.51</v>
      </c>
      <c r="AT1182" s="32">
        <v>-6.11</v>
      </c>
      <c r="AU1182" s="24">
        <v>-65.099999999999994</v>
      </c>
      <c r="AV1182" s="33">
        <v>-2.02</v>
      </c>
      <c r="AW1182" s="33">
        <v>0.56999999999999995</v>
      </c>
      <c r="AX1182">
        <v>0</v>
      </c>
    </row>
    <row r="1183" spans="1:50" hidden="1" x14ac:dyDescent="0.25">
      <c r="A1183" s="50">
        <v>1182</v>
      </c>
      <c r="B1183" s="23" t="s">
        <v>2721</v>
      </c>
      <c r="C1183" s="24" t="s">
        <v>2640</v>
      </c>
      <c r="D1183" s="24" t="s">
        <v>359</v>
      </c>
      <c r="E1183" s="25" t="s">
        <v>95</v>
      </c>
      <c r="F1183" s="24" t="s">
        <v>96</v>
      </c>
      <c r="G1183" s="24" t="s">
        <v>97</v>
      </c>
      <c r="H1183" s="24" t="s">
        <v>66</v>
      </c>
      <c r="I1183" s="26" t="s">
        <v>60</v>
      </c>
      <c r="J1183" s="26" t="s">
        <v>60</v>
      </c>
      <c r="K1183" s="24" t="s">
        <v>61</v>
      </c>
      <c r="L1183" s="27">
        <v>42398</v>
      </c>
      <c r="M1183" s="28">
        <v>299406</v>
      </c>
      <c r="N1183" s="28">
        <v>299406</v>
      </c>
      <c r="O1183" s="28">
        <v>0</v>
      </c>
      <c r="P1183" s="28">
        <v>9494</v>
      </c>
      <c r="Q1183" s="28">
        <v>9494</v>
      </c>
      <c r="R1183" s="28">
        <v>35615</v>
      </c>
      <c r="S1183" s="28">
        <v>35615</v>
      </c>
      <c r="T1183" s="28">
        <v>45109</v>
      </c>
      <c r="U1183" s="28">
        <v>45109</v>
      </c>
      <c r="V1183" s="28">
        <v>45109</v>
      </c>
      <c r="W1183" s="28">
        <v>27110.06</v>
      </c>
      <c r="X1183" s="28">
        <v>0</v>
      </c>
      <c r="Y1183" s="28">
        <v>45015</v>
      </c>
      <c r="Z1183" s="28">
        <v>81843</v>
      </c>
      <c r="AA1183" s="28">
        <v>0</v>
      </c>
      <c r="AB1183" s="28">
        <v>97782</v>
      </c>
      <c r="AC1183" s="28">
        <v>0</v>
      </c>
      <c r="AD1183" s="28">
        <v>5000</v>
      </c>
      <c r="AE1183" s="28">
        <v>101664</v>
      </c>
      <c r="AF1183" s="28">
        <v>0</v>
      </c>
      <c r="AG1183" s="28">
        <v>254391</v>
      </c>
      <c r="AH1183" s="28">
        <v>299406</v>
      </c>
      <c r="AI1183" s="29">
        <v>5.13</v>
      </c>
      <c r="AJ1183" s="29">
        <v>5.13</v>
      </c>
      <c r="AK1183" s="29">
        <v>5.13</v>
      </c>
      <c r="AL1183" s="30">
        <v>0</v>
      </c>
      <c r="AM1183" s="30">
        <v>28.05</v>
      </c>
      <c r="AN1183" s="31">
        <v>0</v>
      </c>
      <c r="AO1183" s="32">
        <v>19.5</v>
      </c>
      <c r="AP1183" s="32">
        <v>19.5</v>
      </c>
      <c r="AQ1183" s="33">
        <v>0</v>
      </c>
      <c r="AR1183" s="34">
        <v>35.03</v>
      </c>
      <c r="AS1183" s="32">
        <v>43.52</v>
      </c>
      <c r="AT1183" s="32">
        <v>11.9</v>
      </c>
      <c r="AU1183" s="24">
        <v>0</v>
      </c>
      <c r="AV1183" s="33">
        <v>5.9</v>
      </c>
      <c r="AW1183" s="33">
        <v>2.38</v>
      </c>
      <c r="AX1183">
        <v>0</v>
      </c>
    </row>
    <row r="1184" spans="1:50" hidden="1" x14ac:dyDescent="0.25">
      <c r="A1184" s="50">
        <v>1183</v>
      </c>
      <c r="B1184" s="23" t="s">
        <v>2722</v>
      </c>
      <c r="C1184" s="24">
        <v>93</v>
      </c>
      <c r="D1184" s="24" t="s">
        <v>2723</v>
      </c>
      <c r="E1184" s="25" t="s">
        <v>2724</v>
      </c>
      <c r="F1184" s="24" t="s">
        <v>286</v>
      </c>
      <c r="G1184" s="24" t="s">
        <v>76</v>
      </c>
      <c r="H1184" s="24" t="s">
        <v>66</v>
      </c>
      <c r="I1184" s="26">
        <v>10</v>
      </c>
      <c r="J1184" s="26">
        <f t="shared" ref="J1184:J1189" si="54">IF(I1184=0,0,IF(I1184=1,1,IF(I1184=2,2,(IF(I1184=3,4,IF(I1184=5,9,IF(I1184=10,24,IF(I1184=25,49,IF(I1184=50,99,"X")))))))))</f>
        <v>24</v>
      </c>
      <c r="K1184" s="24" t="s">
        <v>61</v>
      </c>
      <c r="L1184" s="27">
        <v>38079</v>
      </c>
      <c r="M1184" s="28">
        <v>299065</v>
      </c>
      <c r="N1184" s="28">
        <v>299065</v>
      </c>
      <c r="O1184" s="28">
        <v>0</v>
      </c>
      <c r="P1184" s="28">
        <v>1378</v>
      </c>
      <c r="Q1184" s="28">
        <v>1378</v>
      </c>
      <c r="R1184" s="28">
        <v>1519</v>
      </c>
      <c r="S1184" s="28">
        <v>1519</v>
      </c>
      <c r="T1184" s="28">
        <v>2897</v>
      </c>
      <c r="U1184" s="28">
        <v>43001</v>
      </c>
      <c r="V1184" s="28">
        <v>2897</v>
      </c>
      <c r="W1184" s="28">
        <v>-22395.88</v>
      </c>
      <c r="X1184" s="28">
        <v>0</v>
      </c>
      <c r="Y1184" s="28">
        <v>93777</v>
      </c>
      <c r="Z1184" s="28">
        <v>-43868</v>
      </c>
      <c r="AA1184" s="28">
        <v>68898</v>
      </c>
      <c r="AB1184" s="28">
        <v>122726</v>
      </c>
      <c r="AC1184" s="28">
        <v>0</v>
      </c>
      <c r="AD1184" s="28">
        <v>6639</v>
      </c>
      <c r="AE1184" s="28">
        <v>818260</v>
      </c>
      <c r="AF1184" s="28">
        <v>733401</v>
      </c>
      <c r="AG1184" s="28">
        <v>205288</v>
      </c>
      <c r="AH1184" s="28">
        <v>299065</v>
      </c>
      <c r="AI1184" s="29">
        <v>0.04</v>
      </c>
      <c r="AJ1184" s="29">
        <v>0.11</v>
      </c>
      <c r="AK1184" s="29">
        <v>0.11</v>
      </c>
      <c r="AL1184" s="30">
        <v>60.08</v>
      </c>
      <c r="AM1184" s="30">
        <v>1271.94</v>
      </c>
      <c r="AN1184" s="31">
        <v>1.51</v>
      </c>
      <c r="AO1184" s="32">
        <v>105.09</v>
      </c>
      <c r="AP1184" s="32">
        <v>88.91</v>
      </c>
      <c r="AQ1184" s="33">
        <v>-0.06</v>
      </c>
      <c r="AR1184" s="34">
        <v>0.19</v>
      </c>
      <c r="AS1184" s="32">
        <v>-3.46</v>
      </c>
      <c r="AT1184" s="32">
        <v>0.51</v>
      </c>
      <c r="AU1184" s="24">
        <v>0.21</v>
      </c>
      <c r="AV1184" s="33">
        <v>0.28999999999999998</v>
      </c>
      <c r="AW1184" s="33">
        <v>0.23</v>
      </c>
      <c r="AX1184">
        <v>0</v>
      </c>
    </row>
    <row r="1185" spans="1:50" x14ac:dyDescent="0.25">
      <c r="A1185" s="50">
        <v>1184</v>
      </c>
      <c r="B1185" s="23" t="s">
        <v>2725</v>
      </c>
      <c r="C1185" s="24" t="s">
        <v>609</v>
      </c>
      <c r="D1185" s="24" t="s">
        <v>160</v>
      </c>
      <c r="E1185" s="25">
        <v>94901</v>
      </c>
      <c r="F1185" s="24" t="s">
        <v>160</v>
      </c>
      <c r="G1185" s="24" t="s">
        <v>108</v>
      </c>
      <c r="H1185" s="24" t="s">
        <v>66</v>
      </c>
      <c r="I1185" s="26">
        <v>10</v>
      </c>
      <c r="J1185" s="26">
        <f t="shared" si="54"/>
        <v>24</v>
      </c>
      <c r="K1185" s="24" t="s">
        <v>61</v>
      </c>
      <c r="L1185" s="27">
        <v>37187</v>
      </c>
      <c r="M1185" s="28">
        <v>299057</v>
      </c>
      <c r="N1185" s="28">
        <v>299057</v>
      </c>
      <c r="O1185" s="28">
        <v>0</v>
      </c>
      <c r="P1185" s="28">
        <v>228</v>
      </c>
      <c r="Q1185" s="28">
        <v>228</v>
      </c>
      <c r="R1185" s="28">
        <v>-7255</v>
      </c>
      <c r="S1185" s="28">
        <v>-7255</v>
      </c>
      <c r="T1185" s="28">
        <v>-6139</v>
      </c>
      <c r="U1185" s="28">
        <v>14499</v>
      </c>
      <c r="V1185" s="28">
        <v>-7027</v>
      </c>
      <c r="W1185" s="28">
        <v>-21351.86</v>
      </c>
      <c r="X1185" s="28">
        <v>33415</v>
      </c>
      <c r="Y1185" s="28">
        <v>29009</v>
      </c>
      <c r="Z1185" s="28">
        <v>100691</v>
      </c>
      <c r="AA1185" s="28">
        <v>57368</v>
      </c>
      <c r="AB1185" s="28">
        <v>86319</v>
      </c>
      <c r="AC1185" s="28">
        <v>74895</v>
      </c>
      <c r="AD1185" s="28">
        <v>6640</v>
      </c>
      <c r="AE1185" s="28">
        <v>262741</v>
      </c>
      <c r="AF1185" s="28">
        <v>71519</v>
      </c>
      <c r="AG1185" s="28">
        <v>197153</v>
      </c>
      <c r="AH1185" s="28">
        <v>192747</v>
      </c>
      <c r="AI1185" s="29">
        <v>5.99</v>
      </c>
      <c r="AJ1185" s="29">
        <v>10.02</v>
      </c>
      <c r="AK1185" s="29">
        <v>10.029999999999999</v>
      </c>
      <c r="AL1185" s="30">
        <v>89.91</v>
      </c>
      <c r="AM1185" s="30">
        <v>24.54</v>
      </c>
      <c r="AN1185" s="31">
        <v>0.24</v>
      </c>
      <c r="AO1185" s="32">
        <v>8.11</v>
      </c>
      <c r="AP1185" s="32">
        <v>60.63</v>
      </c>
      <c r="AQ1185" s="33">
        <v>1.41</v>
      </c>
      <c r="AR1185" s="34">
        <v>-2.76</v>
      </c>
      <c r="AS1185" s="32">
        <v>-7.21</v>
      </c>
      <c r="AT1185" s="32">
        <v>-2.4300000000000002</v>
      </c>
      <c r="AU1185" s="24">
        <v>-10.14</v>
      </c>
      <c r="AV1185" s="33">
        <v>1.08</v>
      </c>
      <c r="AW1185" s="33">
        <v>0.15</v>
      </c>
      <c r="AX1185">
        <v>1</v>
      </c>
    </row>
    <row r="1186" spans="1:50" hidden="1" x14ac:dyDescent="0.25">
      <c r="A1186" s="50">
        <v>1185</v>
      </c>
      <c r="B1186" s="23" t="s">
        <v>2726</v>
      </c>
      <c r="C1186" s="24" t="s">
        <v>2727</v>
      </c>
      <c r="D1186" s="24" t="s">
        <v>84</v>
      </c>
      <c r="E1186" s="25">
        <v>82102</v>
      </c>
      <c r="F1186" s="24" t="s">
        <v>58</v>
      </c>
      <c r="G1186" s="24" t="s">
        <v>59</v>
      </c>
      <c r="H1186" s="24" t="s">
        <v>71</v>
      </c>
      <c r="I1186" s="26">
        <v>5</v>
      </c>
      <c r="J1186" s="26">
        <f t="shared" si="54"/>
        <v>9</v>
      </c>
      <c r="K1186" s="24" t="s">
        <v>61</v>
      </c>
      <c r="L1186" s="27">
        <v>42139</v>
      </c>
      <c r="M1186" s="28">
        <v>298692</v>
      </c>
      <c r="N1186" s="28">
        <v>298692</v>
      </c>
      <c r="O1186" s="28">
        <v>0</v>
      </c>
      <c r="P1186" s="28">
        <v>0</v>
      </c>
      <c r="Q1186" s="28">
        <v>0</v>
      </c>
      <c r="R1186" s="28">
        <v>1944</v>
      </c>
      <c r="S1186" s="28">
        <v>1944</v>
      </c>
      <c r="T1186" s="28">
        <v>1944</v>
      </c>
      <c r="U1186" s="28">
        <v>5261</v>
      </c>
      <c r="V1186" s="28">
        <v>1944</v>
      </c>
      <c r="W1186" s="28">
        <v>-2720.4</v>
      </c>
      <c r="X1186" s="28">
        <v>190276</v>
      </c>
      <c r="Y1186" s="28">
        <v>79053</v>
      </c>
      <c r="Z1186" s="28">
        <v>23228</v>
      </c>
      <c r="AA1186" s="28">
        <v>78338</v>
      </c>
      <c r="AB1186" s="28">
        <v>61428</v>
      </c>
      <c r="AC1186" s="28">
        <v>108416</v>
      </c>
      <c r="AD1186" s="28">
        <v>5000</v>
      </c>
      <c r="AE1186" s="28">
        <v>72048</v>
      </c>
      <c r="AF1186" s="28">
        <v>1827</v>
      </c>
      <c r="AG1186" s="28">
        <v>111223</v>
      </c>
      <c r="AH1186" s="28">
        <v>0</v>
      </c>
      <c r="AI1186" s="29">
        <v>1.48</v>
      </c>
      <c r="AJ1186" s="29">
        <v>1.83</v>
      </c>
      <c r="AK1186" s="29">
        <v>1.83</v>
      </c>
      <c r="AL1186" s="30">
        <v>15.74</v>
      </c>
      <c r="AM1186" s="30">
        <v>62.83</v>
      </c>
      <c r="AN1186" s="31">
        <v>0.28999999999999998</v>
      </c>
      <c r="AO1186" s="32">
        <v>53.2</v>
      </c>
      <c r="AP1186" s="32">
        <v>67.760000000000005</v>
      </c>
      <c r="AQ1186" s="33">
        <v>12.71</v>
      </c>
      <c r="AR1186" s="34">
        <v>2.7</v>
      </c>
      <c r="AS1186" s="32">
        <v>8.3699999999999992</v>
      </c>
      <c r="AT1186" s="32">
        <v>0.65</v>
      </c>
      <c r="AU1186" s="24">
        <v>106.4</v>
      </c>
      <c r="AV1186" s="33">
        <v>10.11</v>
      </c>
      <c r="AW1186" s="33">
        <v>0.97</v>
      </c>
      <c r="AX1186">
        <v>0</v>
      </c>
    </row>
    <row r="1187" spans="1:50" hidden="1" x14ac:dyDescent="0.25">
      <c r="A1187" s="50">
        <v>1186</v>
      </c>
      <c r="B1187" s="23" t="s">
        <v>2728</v>
      </c>
      <c r="C1187" s="24" t="s">
        <v>2729</v>
      </c>
      <c r="D1187" s="24" t="s">
        <v>354</v>
      </c>
      <c r="E1187" s="25">
        <v>93401</v>
      </c>
      <c r="F1187" s="24" t="s">
        <v>354</v>
      </c>
      <c r="G1187" s="24" t="s">
        <v>108</v>
      </c>
      <c r="H1187" s="24" t="s">
        <v>316</v>
      </c>
      <c r="I1187" s="26">
        <v>10</v>
      </c>
      <c r="J1187" s="26">
        <f t="shared" si="54"/>
        <v>24</v>
      </c>
      <c r="K1187" s="24" t="s">
        <v>61</v>
      </c>
      <c r="L1187" s="27">
        <v>37278</v>
      </c>
      <c r="M1187" s="28">
        <v>298331</v>
      </c>
      <c r="N1187" s="28">
        <v>298372</v>
      </c>
      <c r="O1187" s="28">
        <v>41</v>
      </c>
      <c r="P1187" s="28">
        <v>0</v>
      </c>
      <c r="Q1187" s="28">
        <v>0</v>
      </c>
      <c r="R1187" s="28">
        <v>-28059</v>
      </c>
      <c r="S1187" s="28">
        <v>-28059</v>
      </c>
      <c r="T1187" s="28">
        <v>-27971</v>
      </c>
      <c r="U1187" s="28">
        <v>21559</v>
      </c>
      <c r="V1187" s="28">
        <v>-28059</v>
      </c>
      <c r="W1187" s="28">
        <v>-134585.9</v>
      </c>
      <c r="X1187" s="28">
        <v>142</v>
      </c>
      <c r="Y1187" s="28">
        <v>196545</v>
      </c>
      <c r="Z1187" s="28">
        <v>1115657</v>
      </c>
      <c r="AA1187" s="28">
        <v>170825</v>
      </c>
      <c r="AB1187" s="28">
        <v>59093</v>
      </c>
      <c r="AC1187" s="28">
        <v>403</v>
      </c>
      <c r="AD1187" s="28">
        <v>1087765</v>
      </c>
      <c r="AE1187" s="28">
        <v>1131742</v>
      </c>
      <c r="AF1187" s="28">
        <v>1104743</v>
      </c>
      <c r="AG1187" s="28">
        <v>122623</v>
      </c>
      <c r="AH1187" s="28">
        <v>319026</v>
      </c>
      <c r="AI1187" s="29">
        <v>2.23</v>
      </c>
      <c r="AJ1187" s="29">
        <v>2.87</v>
      </c>
      <c r="AK1187" s="29">
        <v>3.08</v>
      </c>
      <c r="AL1187" s="30">
        <v>6.78</v>
      </c>
      <c r="AM1187" s="30">
        <v>25.6</v>
      </c>
      <c r="AN1187" s="31">
        <v>2.15</v>
      </c>
      <c r="AO1187" s="32">
        <v>0.77</v>
      </c>
      <c r="AP1187" s="32">
        <v>1.42</v>
      </c>
      <c r="AQ1187" s="33">
        <v>1.01</v>
      </c>
      <c r="AR1187" s="34">
        <v>-2.48</v>
      </c>
      <c r="AS1187" s="32">
        <v>-2.52</v>
      </c>
      <c r="AT1187" s="32">
        <v>-9.41</v>
      </c>
      <c r="AU1187" s="24">
        <v>-2.54</v>
      </c>
      <c r="AV1187" s="33">
        <v>9.61</v>
      </c>
      <c r="AW1187" s="33">
        <v>-1.44</v>
      </c>
      <c r="AX1187">
        <v>0</v>
      </c>
    </row>
    <row r="1188" spans="1:50" hidden="1" x14ac:dyDescent="0.25">
      <c r="A1188" s="50">
        <v>1187</v>
      </c>
      <c r="B1188" s="23" t="s">
        <v>2730</v>
      </c>
      <c r="C1188" s="24" t="s">
        <v>2731</v>
      </c>
      <c r="D1188" s="24" t="s">
        <v>57</v>
      </c>
      <c r="E1188" s="25">
        <v>82104</v>
      </c>
      <c r="F1188" s="24" t="s">
        <v>58</v>
      </c>
      <c r="G1188" s="24" t="s">
        <v>59</v>
      </c>
      <c r="H1188" s="24" t="s">
        <v>104</v>
      </c>
      <c r="I1188" s="26">
        <v>3</v>
      </c>
      <c r="J1188" s="26">
        <f t="shared" si="54"/>
        <v>4</v>
      </c>
      <c r="K1188" s="24" t="s">
        <v>61</v>
      </c>
      <c r="L1188" s="27">
        <v>42984</v>
      </c>
      <c r="M1188" s="28">
        <v>298364</v>
      </c>
      <c r="N1188" s="28">
        <v>298364</v>
      </c>
      <c r="O1188" s="28">
        <v>0</v>
      </c>
      <c r="P1188" s="28">
        <v>0</v>
      </c>
      <c r="Q1188" s="28">
        <v>0</v>
      </c>
      <c r="R1188" s="28">
        <v>5791</v>
      </c>
      <c r="S1188" s="28">
        <v>5791</v>
      </c>
      <c r="T1188" s="28">
        <v>5791</v>
      </c>
      <c r="U1188" s="28">
        <v>5791</v>
      </c>
      <c r="V1188" s="28">
        <v>5791</v>
      </c>
      <c r="W1188" s="28">
        <v>2731.86</v>
      </c>
      <c r="X1188" s="28">
        <v>112302</v>
      </c>
      <c r="Y1188" s="28">
        <v>38351</v>
      </c>
      <c r="Z1188" s="28">
        <v>-12413</v>
      </c>
      <c r="AA1188" s="28">
        <v>30231</v>
      </c>
      <c r="AB1188" s="28">
        <v>119894</v>
      </c>
      <c r="AC1188" s="28">
        <v>42487</v>
      </c>
      <c r="AD1188" s="28">
        <v>5000</v>
      </c>
      <c r="AE1188" s="28">
        <v>66143</v>
      </c>
      <c r="AF1188" s="28">
        <v>39449</v>
      </c>
      <c r="AG1188" s="28">
        <v>217526</v>
      </c>
      <c r="AH1188" s="28">
        <v>143575</v>
      </c>
      <c r="AI1188" s="29">
        <v>0.21</v>
      </c>
      <c r="AJ1188" s="29">
        <v>0.28999999999999998</v>
      </c>
      <c r="AK1188" s="29">
        <v>0.34</v>
      </c>
      <c r="AL1188" s="30">
        <v>7.51</v>
      </c>
      <c r="AM1188" s="30">
        <v>108.06</v>
      </c>
      <c r="AN1188" s="31">
        <v>4.9800000000000004</v>
      </c>
      <c r="AO1188" s="32">
        <v>118</v>
      </c>
      <c r="AP1188" s="32">
        <v>118.77</v>
      </c>
      <c r="AQ1188" s="33">
        <v>-0.31</v>
      </c>
      <c r="AR1188" s="34">
        <v>8.76</v>
      </c>
      <c r="AS1188" s="32">
        <v>-46.65</v>
      </c>
      <c r="AT1188" s="32">
        <v>1.94</v>
      </c>
      <c r="AU1188" s="24">
        <v>14.68</v>
      </c>
      <c r="AV1188" s="33">
        <v>4.45</v>
      </c>
      <c r="AW1188" s="33">
        <v>1.02</v>
      </c>
      <c r="AX1188">
        <v>0</v>
      </c>
    </row>
    <row r="1189" spans="1:50" hidden="1" x14ac:dyDescent="0.25">
      <c r="A1189" s="50">
        <v>1188</v>
      </c>
      <c r="B1189" s="23" t="s">
        <v>2732</v>
      </c>
      <c r="C1189" s="24" t="s">
        <v>2733</v>
      </c>
      <c r="D1189" s="24" t="s">
        <v>2734</v>
      </c>
      <c r="E1189" s="25" t="s">
        <v>2735</v>
      </c>
      <c r="F1189" s="24" t="s">
        <v>751</v>
      </c>
      <c r="G1189" s="24" t="s">
        <v>97</v>
      </c>
      <c r="H1189" s="24" t="s">
        <v>81</v>
      </c>
      <c r="I1189" s="26">
        <v>10</v>
      </c>
      <c r="J1189" s="26">
        <f t="shared" si="54"/>
        <v>24</v>
      </c>
      <c r="K1189" s="24" t="s">
        <v>61</v>
      </c>
      <c r="L1189" s="27">
        <v>42795</v>
      </c>
      <c r="M1189" s="28">
        <v>298328</v>
      </c>
      <c r="N1189" s="28">
        <v>298328</v>
      </c>
      <c r="O1189" s="28">
        <v>0</v>
      </c>
      <c r="P1189" s="28">
        <v>7932</v>
      </c>
      <c r="Q1189" s="28">
        <v>7932</v>
      </c>
      <c r="R1189" s="28">
        <v>27083</v>
      </c>
      <c r="S1189" s="28">
        <v>27083</v>
      </c>
      <c r="T1189" s="28">
        <v>35015</v>
      </c>
      <c r="U1189" s="28">
        <v>50208</v>
      </c>
      <c r="V1189" s="28">
        <v>35015</v>
      </c>
      <c r="W1189" s="28">
        <v>19481.3</v>
      </c>
      <c r="X1189" s="28">
        <v>0</v>
      </c>
      <c r="Y1189" s="28">
        <v>135829</v>
      </c>
      <c r="Z1189" s="28">
        <v>50455</v>
      </c>
      <c r="AA1189" s="28">
        <v>105692</v>
      </c>
      <c r="AB1189" s="28">
        <v>145619</v>
      </c>
      <c r="AC1189" s="28">
        <v>0</v>
      </c>
      <c r="AD1189" s="28">
        <v>5000</v>
      </c>
      <c r="AE1189" s="28">
        <v>137585</v>
      </c>
      <c r="AF1189" s="28">
        <v>95645</v>
      </c>
      <c r="AG1189" s="28">
        <v>162499</v>
      </c>
      <c r="AH1189" s="28">
        <v>298328</v>
      </c>
      <c r="AI1189" s="29">
        <v>0.12</v>
      </c>
      <c r="AJ1189" s="29">
        <v>0.54</v>
      </c>
      <c r="AK1189" s="29">
        <v>0.62</v>
      </c>
      <c r="AL1189" s="30">
        <v>33.89</v>
      </c>
      <c r="AM1189" s="30">
        <v>148.84</v>
      </c>
      <c r="AN1189" s="31">
        <v>6.8</v>
      </c>
      <c r="AO1189" s="32">
        <v>48.83</v>
      </c>
      <c r="AP1189" s="32">
        <v>63.33</v>
      </c>
      <c r="AQ1189" s="33">
        <v>0.53</v>
      </c>
      <c r="AR1189" s="34">
        <v>19.68</v>
      </c>
      <c r="AS1189" s="32">
        <v>53.68</v>
      </c>
      <c r="AT1189" s="32">
        <v>9.08</v>
      </c>
      <c r="AU1189" s="24">
        <v>28.32</v>
      </c>
      <c r="AV1189" s="33">
        <v>3.74</v>
      </c>
      <c r="AW1189" s="33">
        <v>0.77</v>
      </c>
      <c r="AX1189">
        <v>0</v>
      </c>
    </row>
    <row r="1190" spans="1:50" hidden="1" x14ac:dyDescent="0.25">
      <c r="A1190" s="50">
        <v>1189</v>
      </c>
      <c r="B1190" s="23" t="s">
        <v>2736</v>
      </c>
      <c r="C1190" s="24" t="s">
        <v>2737</v>
      </c>
      <c r="D1190" s="24" t="s">
        <v>2738</v>
      </c>
      <c r="E1190" s="25">
        <v>82107</v>
      </c>
      <c r="F1190" s="24" t="s">
        <v>58</v>
      </c>
      <c r="G1190" s="24" t="s">
        <v>59</v>
      </c>
      <c r="H1190" s="24" t="s">
        <v>81</v>
      </c>
      <c r="I1190" s="26" t="s">
        <v>60</v>
      </c>
      <c r="J1190" s="26" t="s">
        <v>60</v>
      </c>
      <c r="K1190" s="24" t="s">
        <v>61</v>
      </c>
      <c r="L1190" s="27">
        <v>43174</v>
      </c>
      <c r="M1190" s="28">
        <v>298058</v>
      </c>
      <c r="N1190" s="28">
        <v>298058</v>
      </c>
      <c r="O1190" s="28">
        <v>0</v>
      </c>
      <c r="P1190" s="28">
        <v>361</v>
      </c>
      <c r="Q1190" s="28">
        <v>361</v>
      </c>
      <c r="R1190" s="28">
        <v>1359</v>
      </c>
      <c r="S1190" s="28">
        <v>1359</v>
      </c>
      <c r="T1190" s="28">
        <v>1720</v>
      </c>
      <c r="U1190" s="28">
        <v>1720</v>
      </c>
      <c r="V1190" s="28">
        <v>1720</v>
      </c>
      <c r="W1190" s="28">
        <v>-2706.1</v>
      </c>
      <c r="X1190" s="28">
        <v>-293000</v>
      </c>
      <c r="Y1190" s="28">
        <v>1807</v>
      </c>
      <c r="Z1190" s="28">
        <v>6359</v>
      </c>
      <c r="AA1190" s="28">
        <v>0</v>
      </c>
      <c r="AB1190" s="28">
        <v>0</v>
      </c>
      <c r="AC1190" s="28">
        <v>293870</v>
      </c>
      <c r="AD1190" s="28">
        <v>5000</v>
      </c>
      <c r="AE1190" s="28">
        <v>92514</v>
      </c>
      <c r="AF1190" s="28">
        <v>0</v>
      </c>
      <c r="AG1190" s="28">
        <v>2381</v>
      </c>
      <c r="AH1190" s="28">
        <v>297188</v>
      </c>
      <c r="AI1190" s="29">
        <v>1.07</v>
      </c>
      <c r="AJ1190" s="29">
        <v>1.07</v>
      </c>
      <c r="AK1190" s="29">
        <v>1.07</v>
      </c>
      <c r="AL1190" s="30">
        <v>0</v>
      </c>
      <c r="AM1190" s="30">
        <v>104.69</v>
      </c>
      <c r="AN1190" s="31">
        <v>0</v>
      </c>
      <c r="AO1190" s="32">
        <v>93.13</v>
      </c>
      <c r="AP1190" s="32">
        <v>93.13</v>
      </c>
      <c r="AQ1190" s="33">
        <v>0</v>
      </c>
      <c r="AR1190" s="34">
        <v>1.47</v>
      </c>
      <c r="AS1190" s="32">
        <v>21.37</v>
      </c>
      <c r="AT1190" s="32">
        <v>0.46</v>
      </c>
      <c r="AU1190" s="24">
        <v>0</v>
      </c>
      <c r="AV1190" s="33">
        <v>0.64</v>
      </c>
      <c r="AW1190" s="33">
        <v>0.83</v>
      </c>
      <c r="AX1190">
        <v>0</v>
      </c>
    </row>
    <row r="1191" spans="1:50" hidden="1" x14ac:dyDescent="0.25">
      <c r="A1191" s="50">
        <v>1190</v>
      </c>
      <c r="B1191" s="23" t="s">
        <v>2739</v>
      </c>
      <c r="C1191" s="24" t="s">
        <v>2740</v>
      </c>
      <c r="D1191" s="24" t="s">
        <v>84</v>
      </c>
      <c r="E1191" s="25">
        <v>85105</v>
      </c>
      <c r="F1191" s="24" t="s">
        <v>65</v>
      </c>
      <c r="G1191" s="24" t="s">
        <v>59</v>
      </c>
      <c r="H1191" s="24" t="s">
        <v>104</v>
      </c>
      <c r="I1191" s="26">
        <v>5</v>
      </c>
      <c r="J1191" s="26">
        <f>IF(I1191=0,0,IF(I1191=1,1,IF(I1191=2,2,(IF(I1191=3,4,IF(I1191=5,9,IF(I1191=10,24,IF(I1191=25,49,IF(I1191=50,99,"X")))))))))</f>
        <v>9</v>
      </c>
      <c r="K1191" s="24" t="s">
        <v>61</v>
      </c>
      <c r="L1191" s="27">
        <v>39108</v>
      </c>
      <c r="M1191" s="28">
        <v>298015</v>
      </c>
      <c r="N1191" s="28">
        <v>298015</v>
      </c>
      <c r="O1191" s="28">
        <v>0</v>
      </c>
      <c r="P1191" s="28">
        <v>391</v>
      </c>
      <c r="Q1191" s="28">
        <v>391</v>
      </c>
      <c r="R1191" s="28">
        <v>2288</v>
      </c>
      <c r="S1191" s="28">
        <v>2288</v>
      </c>
      <c r="T1191" s="28">
        <v>3512</v>
      </c>
      <c r="U1191" s="28">
        <v>24143</v>
      </c>
      <c r="V1191" s="28">
        <v>2679</v>
      </c>
      <c r="W1191" s="28">
        <v>-13404.72</v>
      </c>
      <c r="X1191" s="28">
        <v>0</v>
      </c>
      <c r="Y1191" s="28">
        <v>55607</v>
      </c>
      <c r="Z1191" s="28">
        <v>70602</v>
      </c>
      <c r="AA1191" s="28">
        <v>40135</v>
      </c>
      <c r="AB1191" s="28">
        <v>155966</v>
      </c>
      <c r="AC1191" s="28">
        <v>0</v>
      </c>
      <c r="AD1191" s="28">
        <v>6639</v>
      </c>
      <c r="AE1191" s="28">
        <v>299455</v>
      </c>
      <c r="AF1191" s="28">
        <v>56871</v>
      </c>
      <c r="AG1191" s="28">
        <v>242408</v>
      </c>
      <c r="AH1191" s="28">
        <v>4000</v>
      </c>
      <c r="AI1191" s="29">
        <v>3.94</v>
      </c>
      <c r="AJ1191" s="29">
        <v>4.2699999999999996</v>
      </c>
      <c r="AK1191" s="29">
        <v>4.2699999999999996</v>
      </c>
      <c r="AL1191" s="30">
        <v>22.1</v>
      </c>
      <c r="AM1191" s="30">
        <v>82.32</v>
      </c>
      <c r="AN1191" s="31">
        <v>0</v>
      </c>
      <c r="AO1191" s="32">
        <v>18.510000000000002</v>
      </c>
      <c r="AP1191" s="32">
        <v>76.42</v>
      </c>
      <c r="AQ1191" s="33">
        <v>1.24</v>
      </c>
      <c r="AR1191" s="34">
        <v>0.76</v>
      </c>
      <c r="AS1191" s="32">
        <v>3.24</v>
      </c>
      <c r="AT1191" s="32">
        <v>0.77</v>
      </c>
      <c r="AU1191" s="24">
        <v>4.0199999999999996</v>
      </c>
      <c r="AV1191" s="33">
        <v>0.47</v>
      </c>
      <c r="AW1191" s="33">
        <v>0.35</v>
      </c>
      <c r="AX1191">
        <v>0</v>
      </c>
    </row>
    <row r="1192" spans="1:50" hidden="1" x14ac:dyDescent="0.25">
      <c r="A1192" s="50">
        <v>1191</v>
      </c>
      <c r="B1192" s="23" t="s">
        <v>2741</v>
      </c>
      <c r="C1192" s="24" t="s">
        <v>2742</v>
      </c>
      <c r="D1192" s="24" t="s">
        <v>2743</v>
      </c>
      <c r="E1192" s="25">
        <v>82108</v>
      </c>
      <c r="F1192" s="24" t="s">
        <v>58</v>
      </c>
      <c r="G1192" s="24" t="s">
        <v>59</v>
      </c>
      <c r="H1192" s="24" t="s">
        <v>81</v>
      </c>
      <c r="I1192" s="26" t="s">
        <v>60</v>
      </c>
      <c r="J1192" s="26" t="s">
        <v>60</v>
      </c>
      <c r="K1192" s="24" t="s">
        <v>61</v>
      </c>
      <c r="L1192" s="27">
        <v>41093</v>
      </c>
      <c r="M1192" s="28">
        <v>298008</v>
      </c>
      <c r="N1192" s="28">
        <v>298008</v>
      </c>
      <c r="O1192" s="28">
        <v>0</v>
      </c>
      <c r="P1192" s="28">
        <v>960</v>
      </c>
      <c r="Q1192" s="28">
        <v>960</v>
      </c>
      <c r="R1192" s="28">
        <v>-203636</v>
      </c>
      <c r="S1192" s="28">
        <v>-203636</v>
      </c>
      <c r="T1192" s="28">
        <v>-202676</v>
      </c>
      <c r="U1192" s="28">
        <v>-202676</v>
      </c>
      <c r="V1192" s="28">
        <v>-202676</v>
      </c>
      <c r="W1192" s="28">
        <v>-168166.6</v>
      </c>
      <c r="X1192" s="28">
        <v>4468</v>
      </c>
      <c r="Y1192" s="28">
        <v>-155085</v>
      </c>
      <c r="Z1192" s="28">
        <v>1832</v>
      </c>
      <c r="AA1192" s="28">
        <v>45741</v>
      </c>
      <c r="AB1192" s="28">
        <v>275611</v>
      </c>
      <c r="AC1192" s="28">
        <v>118495</v>
      </c>
      <c r="AD1192" s="28">
        <v>200000</v>
      </c>
      <c r="AE1192" s="28">
        <v>147897</v>
      </c>
      <c r="AF1192" s="28">
        <v>0</v>
      </c>
      <c r="AG1192" s="28">
        <v>334598</v>
      </c>
      <c r="AH1192" s="28">
        <v>175045</v>
      </c>
      <c r="AI1192" s="29">
        <v>0</v>
      </c>
      <c r="AJ1192" s="29">
        <v>0.99</v>
      </c>
      <c r="AK1192" s="29">
        <v>1.01</v>
      </c>
      <c r="AL1192" s="30">
        <v>174.52</v>
      </c>
      <c r="AM1192" s="30">
        <v>115.87</v>
      </c>
      <c r="AN1192" s="31">
        <v>3.46</v>
      </c>
      <c r="AO1192" s="32">
        <v>98.6</v>
      </c>
      <c r="AP1192" s="32">
        <v>98.76</v>
      </c>
      <c r="AQ1192" s="33">
        <v>0</v>
      </c>
      <c r="AR1192" s="34">
        <v>-137.69</v>
      </c>
      <c r="AS1192" s="32">
        <v>-11115.5</v>
      </c>
      <c r="AT1192" s="32">
        <v>-68.33</v>
      </c>
      <c r="AU1192" s="24">
        <v>0</v>
      </c>
      <c r="AV1192" s="33">
        <v>-15.56</v>
      </c>
      <c r="AW1192" s="33">
        <v>-0.11</v>
      </c>
      <c r="AX1192">
        <v>0</v>
      </c>
    </row>
    <row r="1193" spans="1:50" hidden="1" x14ac:dyDescent="0.25">
      <c r="A1193" s="50">
        <v>1192</v>
      </c>
      <c r="B1193" s="23" t="s">
        <v>2744</v>
      </c>
      <c r="C1193" s="24" t="s">
        <v>2745</v>
      </c>
      <c r="D1193" s="24" t="s">
        <v>160</v>
      </c>
      <c r="E1193" s="25">
        <v>94901</v>
      </c>
      <c r="F1193" s="24" t="s">
        <v>160</v>
      </c>
      <c r="G1193" s="24" t="s">
        <v>108</v>
      </c>
      <c r="H1193" s="24" t="s">
        <v>53</v>
      </c>
      <c r="I1193" s="26">
        <v>5</v>
      </c>
      <c r="J1193" s="26">
        <f>IF(I1193=0,0,IF(I1193=1,1,IF(I1193=2,2,(IF(I1193=3,4,IF(I1193=5,9,IF(I1193=10,24,IF(I1193=25,49,IF(I1193=50,99,"X")))))))))</f>
        <v>9</v>
      </c>
      <c r="K1193" s="24" t="s">
        <v>61</v>
      </c>
      <c r="L1193" s="27">
        <v>35972</v>
      </c>
      <c r="M1193" s="28">
        <v>264895</v>
      </c>
      <c r="N1193" s="28">
        <v>297881</v>
      </c>
      <c r="O1193" s="28">
        <v>32986</v>
      </c>
      <c r="P1193" s="28">
        <v>544</v>
      </c>
      <c r="Q1193" s="28">
        <v>544</v>
      </c>
      <c r="R1193" s="28">
        <v>-349</v>
      </c>
      <c r="S1193" s="28">
        <v>-349</v>
      </c>
      <c r="T1193" s="28">
        <v>195</v>
      </c>
      <c r="U1193" s="28">
        <v>28019</v>
      </c>
      <c r="V1193" s="28">
        <v>195</v>
      </c>
      <c r="W1193" s="28">
        <v>267.38</v>
      </c>
      <c r="X1193" s="28">
        <v>3274</v>
      </c>
      <c r="Y1193" s="28">
        <v>95898</v>
      </c>
      <c r="Z1193" s="28">
        <v>-38099</v>
      </c>
      <c r="AA1193" s="28">
        <v>94522</v>
      </c>
      <c r="AB1193" s="28">
        <v>126422</v>
      </c>
      <c r="AC1193" s="28">
        <v>19575</v>
      </c>
      <c r="AD1193" s="28">
        <v>6639</v>
      </c>
      <c r="AE1193" s="28">
        <v>54364</v>
      </c>
      <c r="AF1193" s="28">
        <v>52613</v>
      </c>
      <c r="AG1193" s="28">
        <v>149422</v>
      </c>
      <c r="AH1193" s="28">
        <v>242046</v>
      </c>
      <c r="AI1193" s="29">
        <v>0.01</v>
      </c>
      <c r="AJ1193" s="29">
        <v>0.02</v>
      </c>
      <c r="AK1193" s="29">
        <v>0.02</v>
      </c>
      <c r="AL1193" s="30">
        <v>1.03</v>
      </c>
      <c r="AM1193" s="30">
        <v>188.22</v>
      </c>
      <c r="AN1193" s="31">
        <v>0</v>
      </c>
      <c r="AO1193" s="32">
        <v>162.52000000000001</v>
      </c>
      <c r="AP1193" s="32">
        <v>170.08</v>
      </c>
      <c r="AQ1193" s="33">
        <v>-0.72</v>
      </c>
      <c r="AR1193" s="34">
        <v>-0.64</v>
      </c>
      <c r="AS1193" s="32">
        <v>-0.92</v>
      </c>
      <c r="AT1193" s="32">
        <v>-0.13</v>
      </c>
      <c r="AU1193" s="24">
        <v>-0.66</v>
      </c>
      <c r="AV1193" s="33">
        <v>1.4</v>
      </c>
      <c r="AW1193" s="33">
        <v>1.08</v>
      </c>
      <c r="AX1193">
        <v>0</v>
      </c>
    </row>
    <row r="1194" spans="1:50" hidden="1" x14ac:dyDescent="0.25">
      <c r="A1194" s="50">
        <v>1193</v>
      </c>
      <c r="B1194" s="23" t="s">
        <v>2746</v>
      </c>
      <c r="C1194" s="24" t="s">
        <v>2747</v>
      </c>
      <c r="D1194" s="24" t="s">
        <v>537</v>
      </c>
      <c r="E1194" s="25">
        <v>98401</v>
      </c>
      <c r="F1194" s="24" t="s">
        <v>537</v>
      </c>
      <c r="G1194" s="24" t="s">
        <v>137</v>
      </c>
      <c r="H1194" s="24" t="s">
        <v>53</v>
      </c>
      <c r="I1194" s="26">
        <v>10</v>
      </c>
      <c r="J1194" s="26">
        <f>IF(I1194=0,0,IF(I1194=1,1,IF(I1194=2,2,(IF(I1194=3,4,IF(I1194=5,9,IF(I1194=10,24,IF(I1194=25,49,IF(I1194=50,99,"X")))))))))</f>
        <v>24</v>
      </c>
      <c r="K1194" s="24" t="s">
        <v>61</v>
      </c>
      <c r="L1194" s="27">
        <v>37740</v>
      </c>
      <c r="M1194" s="28">
        <v>297650</v>
      </c>
      <c r="N1194" s="28">
        <v>297650</v>
      </c>
      <c r="O1194" s="28">
        <v>0</v>
      </c>
      <c r="P1194" s="28">
        <v>0</v>
      </c>
      <c r="Q1194" s="28">
        <v>0</v>
      </c>
      <c r="R1194" s="28">
        <v>-52322</v>
      </c>
      <c r="S1194" s="28">
        <v>-52322</v>
      </c>
      <c r="T1194" s="28">
        <v>-52174</v>
      </c>
      <c r="U1194" s="28">
        <v>3999</v>
      </c>
      <c r="V1194" s="28">
        <v>-52322</v>
      </c>
      <c r="W1194" s="28">
        <v>-179211.18</v>
      </c>
      <c r="X1194" s="28">
        <v>9958</v>
      </c>
      <c r="Y1194" s="28">
        <v>65193</v>
      </c>
      <c r="Z1194" s="28">
        <v>1260041</v>
      </c>
      <c r="AA1194" s="28">
        <v>113705</v>
      </c>
      <c r="AB1194" s="28">
        <v>144259</v>
      </c>
      <c r="AC1194" s="28">
        <v>16038</v>
      </c>
      <c r="AD1194" s="28">
        <v>6638</v>
      </c>
      <c r="AE1194" s="28">
        <v>1610122</v>
      </c>
      <c r="AF1194" s="28">
        <v>1451997</v>
      </c>
      <c r="AG1194" s="28">
        <v>221229</v>
      </c>
      <c r="AH1194" s="28">
        <v>276464</v>
      </c>
      <c r="AI1194" s="29">
        <v>0.32</v>
      </c>
      <c r="AJ1194" s="29">
        <v>0.53</v>
      </c>
      <c r="AK1194" s="29">
        <v>0.56999999999999995</v>
      </c>
      <c r="AL1194" s="30">
        <v>69.349999999999994</v>
      </c>
      <c r="AM1194" s="30">
        <v>420.27</v>
      </c>
      <c r="AN1194" s="31">
        <v>12.03</v>
      </c>
      <c r="AO1194" s="32">
        <v>21.14</v>
      </c>
      <c r="AP1194" s="32">
        <v>17.809999999999999</v>
      </c>
      <c r="AQ1194" s="33">
        <v>0.87</v>
      </c>
      <c r="AR1194" s="34">
        <v>-3.25</v>
      </c>
      <c r="AS1194" s="32">
        <v>-4.1500000000000004</v>
      </c>
      <c r="AT1194" s="32">
        <v>-17.579999999999998</v>
      </c>
      <c r="AU1194" s="24">
        <v>-3.6</v>
      </c>
      <c r="AV1194" s="33">
        <v>-0.3</v>
      </c>
      <c r="AW1194" s="33">
        <v>0.03</v>
      </c>
      <c r="AX1194">
        <v>0</v>
      </c>
    </row>
    <row r="1195" spans="1:50" hidden="1" x14ac:dyDescent="0.25">
      <c r="A1195" s="50">
        <v>1194</v>
      </c>
      <c r="B1195" s="23" t="s">
        <v>2748</v>
      </c>
      <c r="C1195" s="24" t="s">
        <v>2749</v>
      </c>
      <c r="D1195" s="24" t="s">
        <v>255</v>
      </c>
      <c r="E1195" s="25" t="s">
        <v>256</v>
      </c>
      <c r="F1195" s="24" t="s">
        <v>255</v>
      </c>
      <c r="G1195" s="24" t="s">
        <v>52</v>
      </c>
      <c r="H1195" s="24" t="s">
        <v>53</v>
      </c>
      <c r="I1195" s="26">
        <v>5</v>
      </c>
      <c r="J1195" s="26">
        <f>IF(I1195=0,0,IF(I1195=1,1,IF(I1195=2,2,(IF(I1195=3,4,IF(I1195=5,9,IF(I1195=10,24,IF(I1195=25,49,IF(I1195=50,99,"X")))))))))</f>
        <v>9</v>
      </c>
      <c r="K1195" s="24" t="s">
        <v>61</v>
      </c>
      <c r="L1195" s="27">
        <v>39264</v>
      </c>
      <c r="M1195" s="28">
        <v>297599</v>
      </c>
      <c r="N1195" s="28">
        <v>297599</v>
      </c>
      <c r="O1195" s="28">
        <v>0</v>
      </c>
      <c r="P1195" s="28">
        <v>0</v>
      </c>
      <c r="Q1195" s="28">
        <v>0</v>
      </c>
      <c r="R1195" s="28">
        <v>-56930</v>
      </c>
      <c r="S1195" s="28">
        <v>-56930</v>
      </c>
      <c r="T1195" s="28">
        <v>-56402</v>
      </c>
      <c r="U1195" s="28">
        <v>-41130</v>
      </c>
      <c r="V1195" s="28">
        <v>-56930</v>
      </c>
      <c r="W1195" s="28">
        <v>-67032.94</v>
      </c>
      <c r="X1195" s="28">
        <v>0</v>
      </c>
      <c r="Y1195" s="28">
        <v>32346</v>
      </c>
      <c r="Z1195" s="28">
        <v>-146595</v>
      </c>
      <c r="AA1195" s="28">
        <v>55581</v>
      </c>
      <c r="AB1195" s="28">
        <v>116632</v>
      </c>
      <c r="AC1195" s="28">
        <v>0</v>
      </c>
      <c r="AD1195" s="28">
        <v>6639</v>
      </c>
      <c r="AE1195" s="28">
        <v>767676</v>
      </c>
      <c r="AF1195" s="28">
        <v>40370</v>
      </c>
      <c r="AG1195" s="28">
        <v>265253</v>
      </c>
      <c r="AH1195" s="28">
        <v>297599</v>
      </c>
      <c r="AI1195" s="29">
        <v>0.04</v>
      </c>
      <c r="AJ1195" s="29">
        <v>0.84</v>
      </c>
      <c r="AK1195" s="29">
        <v>0.84</v>
      </c>
      <c r="AL1195" s="30">
        <v>822.91</v>
      </c>
      <c r="AM1195" s="30">
        <v>1158.7</v>
      </c>
      <c r="AN1195" s="31">
        <v>0</v>
      </c>
      <c r="AO1195" s="32">
        <v>111.21</v>
      </c>
      <c r="AP1195" s="32">
        <v>119.1</v>
      </c>
      <c r="AQ1195" s="33">
        <v>-3.63</v>
      </c>
      <c r="AR1195" s="34">
        <v>-7.42</v>
      </c>
      <c r="AS1195" s="32">
        <v>-38.83</v>
      </c>
      <c r="AT1195" s="32">
        <v>-19.13</v>
      </c>
      <c r="AU1195" s="24">
        <v>-141.02000000000001</v>
      </c>
      <c r="AV1195" s="33">
        <v>-1.57</v>
      </c>
      <c r="AW1195" s="33">
        <v>0.33</v>
      </c>
      <c r="AX1195">
        <v>0</v>
      </c>
    </row>
    <row r="1196" spans="1:50" hidden="1" x14ac:dyDescent="0.25">
      <c r="A1196" s="50">
        <v>1195</v>
      </c>
      <c r="B1196" s="23" t="s">
        <v>2750</v>
      </c>
      <c r="C1196" s="24" t="s">
        <v>2751</v>
      </c>
      <c r="D1196" s="24" t="s">
        <v>84</v>
      </c>
      <c r="E1196" s="25">
        <v>82102</v>
      </c>
      <c r="F1196" s="24" t="s">
        <v>58</v>
      </c>
      <c r="G1196" s="24" t="s">
        <v>59</v>
      </c>
      <c r="H1196" s="24" t="s">
        <v>66</v>
      </c>
      <c r="I1196" s="26">
        <v>5</v>
      </c>
      <c r="J1196" s="26">
        <f>IF(I1196=0,0,IF(I1196=1,1,IF(I1196=2,2,(IF(I1196=3,4,IF(I1196=5,9,IF(I1196=10,24,IF(I1196=25,49,IF(I1196=50,99,"X")))))))))</f>
        <v>9</v>
      </c>
      <c r="K1196" s="24" t="s">
        <v>61</v>
      </c>
      <c r="L1196" s="27">
        <v>40100</v>
      </c>
      <c r="M1196" s="28">
        <v>297443</v>
      </c>
      <c r="N1196" s="28">
        <v>297443</v>
      </c>
      <c r="O1196" s="28">
        <v>0</v>
      </c>
      <c r="P1196" s="28">
        <v>0</v>
      </c>
      <c r="Q1196" s="28">
        <v>0</v>
      </c>
      <c r="R1196" s="28">
        <v>-11194</v>
      </c>
      <c r="S1196" s="28">
        <v>-11194</v>
      </c>
      <c r="T1196" s="28">
        <v>-8754</v>
      </c>
      <c r="U1196" s="28">
        <v>7324</v>
      </c>
      <c r="V1196" s="28">
        <v>-11194</v>
      </c>
      <c r="W1196" s="28">
        <v>-13581.72</v>
      </c>
      <c r="X1196" s="28">
        <v>0</v>
      </c>
      <c r="Y1196" s="28">
        <v>119509</v>
      </c>
      <c r="Z1196" s="28">
        <v>33760</v>
      </c>
      <c r="AA1196" s="28">
        <v>113227</v>
      </c>
      <c r="AB1196" s="28">
        <v>129947</v>
      </c>
      <c r="AC1196" s="28">
        <v>0</v>
      </c>
      <c r="AD1196" s="28">
        <v>5000</v>
      </c>
      <c r="AE1196" s="28">
        <v>113823</v>
      </c>
      <c r="AF1196" s="28">
        <v>48359</v>
      </c>
      <c r="AG1196" s="28">
        <v>182439</v>
      </c>
      <c r="AH1196" s="28">
        <v>301948</v>
      </c>
      <c r="AI1196" s="29">
        <v>0.71</v>
      </c>
      <c r="AJ1196" s="29">
        <v>0.81</v>
      </c>
      <c r="AK1196" s="29">
        <v>0.85</v>
      </c>
      <c r="AL1196" s="30">
        <v>9.77</v>
      </c>
      <c r="AM1196" s="30">
        <v>151.94</v>
      </c>
      <c r="AN1196" s="31">
        <v>3.62</v>
      </c>
      <c r="AO1196" s="32">
        <v>67.650000000000006</v>
      </c>
      <c r="AP1196" s="32">
        <v>70.34</v>
      </c>
      <c r="AQ1196" s="33">
        <v>0.7</v>
      </c>
      <c r="AR1196" s="34">
        <v>-9.83</v>
      </c>
      <c r="AS1196" s="32">
        <v>-33.159999999999997</v>
      </c>
      <c r="AT1196" s="32">
        <v>-3.76</v>
      </c>
      <c r="AU1196" s="24">
        <v>-23.15</v>
      </c>
      <c r="AV1196" s="33">
        <v>-0.49</v>
      </c>
      <c r="AW1196" s="33">
        <v>0.56999999999999995</v>
      </c>
      <c r="AX1196">
        <v>0</v>
      </c>
    </row>
    <row r="1197" spans="1:50" hidden="1" x14ac:dyDescent="0.25">
      <c r="A1197" s="50">
        <v>1196</v>
      </c>
      <c r="B1197" s="23" t="s">
        <v>2752</v>
      </c>
      <c r="C1197" s="24" t="s">
        <v>2753</v>
      </c>
      <c r="D1197" s="24" t="s">
        <v>778</v>
      </c>
      <c r="E1197" s="25" t="s">
        <v>2176</v>
      </c>
      <c r="F1197" s="24" t="s">
        <v>778</v>
      </c>
      <c r="G1197" s="24" t="s">
        <v>52</v>
      </c>
      <c r="H1197" s="24" t="s">
        <v>316</v>
      </c>
      <c r="I1197" s="26">
        <v>5</v>
      </c>
      <c r="J1197" s="26">
        <f>IF(I1197=0,0,IF(I1197=1,1,IF(I1197=2,2,(IF(I1197=3,4,IF(I1197=5,9,IF(I1197=10,24,IF(I1197=25,49,IF(I1197=50,99,"X")))))))))</f>
        <v>9</v>
      </c>
      <c r="K1197" s="24" t="s">
        <v>61</v>
      </c>
      <c r="L1197" s="27">
        <v>43720</v>
      </c>
      <c r="M1197" s="28">
        <v>297173</v>
      </c>
      <c r="N1197" s="28">
        <v>297173</v>
      </c>
      <c r="O1197" s="28">
        <v>0</v>
      </c>
      <c r="P1197" s="28">
        <v>1287</v>
      </c>
      <c r="Q1197" s="28">
        <v>1287</v>
      </c>
      <c r="R1197" s="28">
        <v>4647</v>
      </c>
      <c r="S1197" s="28">
        <v>4647</v>
      </c>
      <c r="T1197" s="28">
        <v>5939</v>
      </c>
      <c r="U1197" s="28">
        <v>5939</v>
      </c>
      <c r="V1197" s="28">
        <v>5934</v>
      </c>
      <c r="W1197" s="28">
        <v>3551.68</v>
      </c>
      <c r="X1197" s="28">
        <v>230902</v>
      </c>
      <c r="Y1197" s="28">
        <v>125069</v>
      </c>
      <c r="Z1197" s="28">
        <v>7006</v>
      </c>
      <c r="AA1197" s="28">
        <v>116285</v>
      </c>
      <c r="AB1197" s="28">
        <v>133137</v>
      </c>
      <c r="AC1197" s="28">
        <v>16394</v>
      </c>
      <c r="AD1197" s="28">
        <v>5000</v>
      </c>
      <c r="AE1197" s="28">
        <v>19479</v>
      </c>
      <c r="AF1197" s="28">
        <v>0</v>
      </c>
      <c r="AG1197" s="28">
        <v>155710</v>
      </c>
      <c r="AH1197" s="28">
        <v>49877</v>
      </c>
      <c r="AI1197" s="29">
        <v>0.99</v>
      </c>
      <c r="AJ1197" s="29">
        <v>1.6</v>
      </c>
      <c r="AK1197" s="29">
        <v>1.6</v>
      </c>
      <c r="AL1197" s="30">
        <v>8.9499999999999993</v>
      </c>
      <c r="AM1197" s="30">
        <v>25.47</v>
      </c>
      <c r="AN1197" s="31">
        <v>0</v>
      </c>
      <c r="AO1197" s="32">
        <v>62.51</v>
      </c>
      <c r="AP1197" s="32">
        <v>64.03</v>
      </c>
      <c r="AQ1197" s="33">
        <v>0</v>
      </c>
      <c r="AR1197" s="34">
        <v>23.86</v>
      </c>
      <c r="AS1197" s="32">
        <v>66.33</v>
      </c>
      <c r="AT1197" s="32">
        <v>1.56</v>
      </c>
      <c r="AU1197" s="24">
        <v>0</v>
      </c>
      <c r="AV1197" s="33">
        <v>34.54</v>
      </c>
      <c r="AW1197" s="33">
        <v>3.01</v>
      </c>
      <c r="AX1197">
        <v>0</v>
      </c>
    </row>
    <row r="1198" spans="1:50" x14ac:dyDescent="0.25">
      <c r="A1198" s="50">
        <v>1197</v>
      </c>
      <c r="B1198" s="23" t="s">
        <v>2754</v>
      </c>
      <c r="C1198" s="24" t="s">
        <v>2755</v>
      </c>
      <c r="D1198" s="24" t="s">
        <v>359</v>
      </c>
      <c r="E1198" s="25" t="s">
        <v>95</v>
      </c>
      <c r="F1198" s="24" t="s">
        <v>96</v>
      </c>
      <c r="G1198" s="24" t="s">
        <v>97</v>
      </c>
      <c r="H1198" s="24" t="s">
        <v>81</v>
      </c>
      <c r="I1198" s="26">
        <v>25</v>
      </c>
      <c r="J1198" s="26">
        <f>IF(I1198=0,0,IF(I1198=1,1,IF(I1198=2,2,(IF(I1198=3,4,IF(I1198=5,9,IF(I1198=10,24,IF(I1198=25,49,IF(I1198=50,99,"49")))))))))</f>
        <v>49</v>
      </c>
      <c r="K1198" s="24" t="s">
        <v>61</v>
      </c>
      <c r="L1198" s="27">
        <v>42507</v>
      </c>
      <c r="M1198" s="28">
        <v>297071</v>
      </c>
      <c r="N1198" s="28">
        <v>297071</v>
      </c>
      <c r="O1198" s="28">
        <v>0</v>
      </c>
      <c r="P1198" s="28">
        <v>0</v>
      </c>
      <c r="Q1198" s="28">
        <v>0</v>
      </c>
      <c r="R1198" s="28">
        <v>-240617</v>
      </c>
      <c r="S1198" s="28">
        <v>-240617</v>
      </c>
      <c r="T1198" s="28">
        <v>-240617</v>
      </c>
      <c r="U1198" s="28">
        <v>-201813</v>
      </c>
      <c r="V1198" s="28">
        <v>-240617</v>
      </c>
      <c r="W1198" s="28">
        <v>-132302.64000000001</v>
      </c>
      <c r="X1198" s="28">
        <v>44076</v>
      </c>
      <c r="Y1198" s="28">
        <v>33379</v>
      </c>
      <c r="Z1198" s="28">
        <v>-1148336</v>
      </c>
      <c r="AA1198" s="28">
        <v>232143</v>
      </c>
      <c r="AB1198" s="28">
        <v>138653</v>
      </c>
      <c r="AC1198" s="28">
        <v>0</v>
      </c>
      <c r="AD1198" s="28">
        <v>5000</v>
      </c>
      <c r="AE1198" s="28">
        <v>219694</v>
      </c>
      <c r="AF1198" s="28">
        <v>146615</v>
      </c>
      <c r="AG1198" s="28">
        <v>263692</v>
      </c>
      <c r="AH1198" s="28">
        <v>252995</v>
      </c>
      <c r="AI1198" s="29">
        <v>0.01</v>
      </c>
      <c r="AJ1198" s="29">
        <v>0.05</v>
      </c>
      <c r="AK1198" s="29">
        <v>0.05</v>
      </c>
      <c r="AL1198" s="30">
        <v>70.11</v>
      </c>
      <c r="AM1198" s="30">
        <v>1860.8</v>
      </c>
      <c r="AN1198" s="31">
        <v>4.95</v>
      </c>
      <c r="AO1198" s="32">
        <v>621.29999999999995</v>
      </c>
      <c r="AP1198" s="32">
        <v>621.79999999999995</v>
      </c>
      <c r="AQ1198" s="33">
        <v>-7.83</v>
      </c>
      <c r="AR1198" s="34">
        <v>-109.52</v>
      </c>
      <c r="AS1198" s="32">
        <v>-20.95</v>
      </c>
      <c r="AT1198" s="32">
        <v>-81</v>
      </c>
      <c r="AU1198" s="24">
        <v>-164.11</v>
      </c>
      <c r="AV1198" s="33">
        <v>-14.76</v>
      </c>
      <c r="AW1198" s="33">
        <v>1.25</v>
      </c>
      <c r="AX1198">
        <v>1</v>
      </c>
    </row>
    <row r="1199" spans="1:50" hidden="1" x14ac:dyDescent="0.25">
      <c r="A1199" s="50">
        <v>1198</v>
      </c>
      <c r="B1199" s="23" t="s">
        <v>2756</v>
      </c>
      <c r="C1199" s="24" t="s">
        <v>2757</v>
      </c>
      <c r="D1199" s="24" t="s">
        <v>127</v>
      </c>
      <c r="E1199" s="25" t="s">
        <v>259</v>
      </c>
      <c r="F1199" s="24" t="s">
        <v>127</v>
      </c>
      <c r="G1199" s="24" t="s">
        <v>76</v>
      </c>
      <c r="H1199" s="24" t="s">
        <v>66</v>
      </c>
      <c r="I1199" s="26">
        <v>1</v>
      </c>
      <c r="J1199" s="26">
        <f>IF(I1199=0,0,IF(I1199=1,1,IF(I1199=2,2,(IF(I1199=3,4,IF(I1199=5,9,IF(I1199=10,24,IF(I1199=25,49,IF(I1199=50,99,"X")))))))))</f>
        <v>1</v>
      </c>
      <c r="K1199" s="24" t="s">
        <v>61</v>
      </c>
      <c r="L1199" s="27">
        <v>43231</v>
      </c>
      <c r="M1199" s="28">
        <v>296620</v>
      </c>
      <c r="N1199" s="28">
        <v>296919</v>
      </c>
      <c r="O1199" s="28">
        <v>299</v>
      </c>
      <c r="P1199" s="28">
        <v>0</v>
      </c>
      <c r="Q1199" s="28">
        <v>0</v>
      </c>
      <c r="R1199" s="28">
        <v>-14965</v>
      </c>
      <c r="S1199" s="28">
        <v>-14965</v>
      </c>
      <c r="T1199" s="28">
        <v>-14825</v>
      </c>
      <c r="U1199" s="28">
        <v>-6737</v>
      </c>
      <c r="V1199" s="28">
        <v>-14965</v>
      </c>
      <c r="W1199" s="28">
        <v>-16690.04</v>
      </c>
      <c r="X1199" s="28">
        <v>0</v>
      </c>
      <c r="Y1199" s="28">
        <v>30287</v>
      </c>
      <c r="Z1199" s="28">
        <v>5372</v>
      </c>
      <c r="AA1199" s="28">
        <v>39999</v>
      </c>
      <c r="AB1199" s="28">
        <v>211374</v>
      </c>
      <c r="AC1199" s="28">
        <v>0</v>
      </c>
      <c r="AD1199" s="28">
        <v>5000</v>
      </c>
      <c r="AE1199" s="28">
        <v>112693</v>
      </c>
      <c r="AF1199" s="28">
        <v>64556</v>
      </c>
      <c r="AG1199" s="28">
        <v>266333</v>
      </c>
      <c r="AH1199" s="28">
        <v>296620</v>
      </c>
      <c r="AI1199" s="29">
        <v>0.38</v>
      </c>
      <c r="AJ1199" s="29">
        <v>0.49</v>
      </c>
      <c r="AK1199" s="29">
        <v>0.56000000000000005</v>
      </c>
      <c r="AL1199" s="30">
        <v>11.64</v>
      </c>
      <c r="AM1199" s="30">
        <v>115.84</v>
      </c>
      <c r="AN1199" s="31">
        <v>7.21</v>
      </c>
      <c r="AO1199" s="32">
        <v>76.05</v>
      </c>
      <c r="AP1199" s="32">
        <v>95.23</v>
      </c>
      <c r="AQ1199" s="33">
        <v>0.08</v>
      </c>
      <c r="AR1199" s="34">
        <v>-13.28</v>
      </c>
      <c r="AS1199" s="32">
        <v>-278.57</v>
      </c>
      <c r="AT1199" s="32">
        <v>-5.05</v>
      </c>
      <c r="AU1199" s="24">
        <v>-23.18</v>
      </c>
      <c r="AV1199" s="33">
        <v>-1.1100000000000001</v>
      </c>
      <c r="AW1199" s="33">
        <v>0.52</v>
      </c>
      <c r="AX1199">
        <v>0</v>
      </c>
    </row>
    <row r="1200" spans="1:50" hidden="1" x14ac:dyDescent="0.25">
      <c r="A1200" s="50">
        <v>1199</v>
      </c>
      <c r="B1200" s="23" t="s">
        <v>2758</v>
      </c>
      <c r="C1200" s="24" t="s">
        <v>2759</v>
      </c>
      <c r="D1200" s="24" t="s">
        <v>313</v>
      </c>
      <c r="E1200" s="25">
        <v>90201</v>
      </c>
      <c r="F1200" s="24" t="s">
        <v>313</v>
      </c>
      <c r="G1200" s="24" t="s">
        <v>59</v>
      </c>
      <c r="H1200" s="24" t="s">
        <v>53</v>
      </c>
      <c r="I1200" s="26">
        <v>5</v>
      </c>
      <c r="J1200" s="26">
        <f>IF(I1200=0,0,IF(I1200=1,1,IF(I1200=2,2,(IF(I1200=3,4,IF(I1200=5,9,IF(I1200=10,24,IF(I1200=25,49,IF(I1200=50,99,"X")))))))))</f>
        <v>9</v>
      </c>
      <c r="K1200" s="24" t="s">
        <v>61</v>
      </c>
      <c r="L1200" s="27">
        <v>38084</v>
      </c>
      <c r="M1200" s="28">
        <v>296461</v>
      </c>
      <c r="N1200" s="28">
        <v>296461</v>
      </c>
      <c r="O1200" s="28">
        <v>0</v>
      </c>
      <c r="P1200" s="28">
        <v>0</v>
      </c>
      <c r="Q1200" s="28">
        <v>0</v>
      </c>
      <c r="R1200" s="28">
        <v>-44674</v>
      </c>
      <c r="S1200" s="28">
        <v>-44674</v>
      </c>
      <c r="T1200" s="28">
        <v>-44674</v>
      </c>
      <c r="U1200" s="28">
        <v>55613</v>
      </c>
      <c r="V1200" s="28">
        <v>-44674</v>
      </c>
      <c r="W1200" s="28">
        <v>-331491.08</v>
      </c>
      <c r="X1200" s="28">
        <v>-8580</v>
      </c>
      <c r="Y1200" s="28">
        <v>-70571</v>
      </c>
      <c r="Z1200" s="28">
        <v>2948632</v>
      </c>
      <c r="AA1200" s="28">
        <v>70721</v>
      </c>
      <c r="AB1200" s="28">
        <v>165222</v>
      </c>
      <c r="AC1200" s="28">
        <v>9317</v>
      </c>
      <c r="AD1200" s="28">
        <v>6639</v>
      </c>
      <c r="AE1200" s="28">
        <v>2970849</v>
      </c>
      <c r="AF1200" s="28">
        <v>2882252</v>
      </c>
      <c r="AG1200" s="28">
        <v>357715</v>
      </c>
      <c r="AH1200" s="28">
        <v>267636</v>
      </c>
      <c r="AI1200" s="29">
        <v>0.84</v>
      </c>
      <c r="AJ1200" s="29">
        <v>2.87</v>
      </c>
      <c r="AK1200" s="29">
        <v>3.98</v>
      </c>
      <c r="AL1200" s="30">
        <v>52.61</v>
      </c>
      <c r="AM1200" s="30">
        <v>20.96</v>
      </c>
      <c r="AN1200" s="31">
        <v>0.7</v>
      </c>
      <c r="AO1200" s="32">
        <v>0.72</v>
      </c>
      <c r="AP1200" s="32">
        <v>0.75</v>
      </c>
      <c r="AQ1200" s="33">
        <v>1.02</v>
      </c>
      <c r="AR1200" s="34">
        <v>-1.5</v>
      </c>
      <c r="AS1200" s="32">
        <v>-1.52</v>
      </c>
      <c r="AT1200" s="32">
        <v>-15.07</v>
      </c>
      <c r="AU1200" s="24">
        <v>-1.55</v>
      </c>
      <c r="AV1200" s="33">
        <v>16.63</v>
      </c>
      <c r="AW1200" s="33">
        <v>-0.59</v>
      </c>
      <c r="AX1200">
        <v>0</v>
      </c>
    </row>
    <row r="1201" spans="1:50" hidden="1" x14ac:dyDescent="0.25">
      <c r="A1201" s="50">
        <v>1200</v>
      </c>
      <c r="B1201" s="23" t="s">
        <v>2760</v>
      </c>
      <c r="C1201" s="24" t="s">
        <v>2761</v>
      </c>
      <c r="D1201" s="24" t="s">
        <v>2762</v>
      </c>
      <c r="E1201" s="25" t="s">
        <v>2763</v>
      </c>
      <c r="F1201" s="24" t="s">
        <v>150</v>
      </c>
      <c r="G1201" s="24" t="s">
        <v>52</v>
      </c>
      <c r="H1201" s="24" t="s">
        <v>53</v>
      </c>
      <c r="I1201" s="26">
        <v>10</v>
      </c>
      <c r="J1201" s="26">
        <f>IF(I1201=0,0,IF(I1201=1,1,IF(I1201=2,2,(IF(I1201=3,4,IF(I1201=5,9,IF(I1201=10,24,IF(I1201=25,49,IF(I1201=50,99,"X")))))))))</f>
        <v>24</v>
      </c>
      <c r="K1201" s="24" t="s">
        <v>61</v>
      </c>
      <c r="L1201" s="27">
        <v>42815</v>
      </c>
      <c r="M1201" s="28">
        <v>296058</v>
      </c>
      <c r="N1201" s="28">
        <v>296058</v>
      </c>
      <c r="O1201" s="28">
        <v>0</v>
      </c>
      <c r="P1201" s="28">
        <v>0</v>
      </c>
      <c r="Q1201" s="28">
        <v>0</v>
      </c>
      <c r="R1201" s="28">
        <v>-21897</v>
      </c>
      <c r="S1201" s="28">
        <v>-21897</v>
      </c>
      <c r="T1201" s="28">
        <v>-21818</v>
      </c>
      <c r="U1201" s="28">
        <v>24321</v>
      </c>
      <c r="V1201" s="28">
        <v>-21897</v>
      </c>
      <c r="W1201" s="28">
        <v>-126396.42</v>
      </c>
      <c r="X1201" s="28">
        <v>-19608</v>
      </c>
      <c r="Y1201" s="28">
        <v>108318</v>
      </c>
      <c r="Z1201" s="28">
        <v>1029607</v>
      </c>
      <c r="AA1201" s="28">
        <v>133653</v>
      </c>
      <c r="AB1201" s="28">
        <v>84424</v>
      </c>
      <c r="AC1201" s="28">
        <v>19780</v>
      </c>
      <c r="AD1201" s="28">
        <v>1060910</v>
      </c>
      <c r="AE1201" s="28">
        <v>1179140</v>
      </c>
      <c r="AF1201" s="28">
        <v>1102216</v>
      </c>
      <c r="AG1201" s="28">
        <v>171101</v>
      </c>
      <c r="AH1201" s="28">
        <v>299027</v>
      </c>
      <c r="AI1201" s="29">
        <v>0.21</v>
      </c>
      <c r="AJ1201" s="29">
        <v>0.56999999999999995</v>
      </c>
      <c r="AK1201" s="29">
        <v>0.66</v>
      </c>
      <c r="AL1201" s="30">
        <v>51.87</v>
      </c>
      <c r="AM1201" s="30">
        <v>220.04</v>
      </c>
      <c r="AN1201" s="31">
        <v>12.37</v>
      </c>
      <c r="AO1201" s="32">
        <v>9.89</v>
      </c>
      <c r="AP1201" s="32">
        <v>12.68</v>
      </c>
      <c r="AQ1201" s="33">
        <v>0.93</v>
      </c>
      <c r="AR1201" s="34">
        <v>-1.86</v>
      </c>
      <c r="AS1201" s="32">
        <v>-2.13</v>
      </c>
      <c r="AT1201" s="32">
        <v>-7.4</v>
      </c>
      <c r="AU1201" s="24">
        <v>-1.99</v>
      </c>
      <c r="AV1201" s="33">
        <v>0.57999999999999996</v>
      </c>
      <c r="AW1201" s="33">
        <v>0.03</v>
      </c>
      <c r="AX1201">
        <v>0</v>
      </c>
    </row>
    <row r="1202" spans="1:50" hidden="1" x14ac:dyDescent="0.25">
      <c r="A1202" s="50">
        <v>1201</v>
      </c>
      <c r="B1202" s="23" t="s">
        <v>2764</v>
      </c>
      <c r="C1202" s="24" t="s">
        <v>2765</v>
      </c>
      <c r="D1202" s="24" t="s">
        <v>94</v>
      </c>
      <c r="E1202" s="25" t="s">
        <v>95</v>
      </c>
      <c r="F1202" s="24" t="s">
        <v>96</v>
      </c>
      <c r="G1202" s="24" t="s">
        <v>97</v>
      </c>
      <c r="H1202" s="24" t="s">
        <v>81</v>
      </c>
      <c r="I1202" s="26" t="s">
        <v>60</v>
      </c>
      <c r="J1202" s="26" t="s">
        <v>60</v>
      </c>
      <c r="K1202" s="24" t="s">
        <v>61</v>
      </c>
      <c r="L1202" s="27">
        <v>41284</v>
      </c>
      <c r="M1202" s="28">
        <v>295837</v>
      </c>
      <c r="N1202" s="28">
        <v>295837</v>
      </c>
      <c r="O1202" s="28">
        <v>0</v>
      </c>
      <c r="P1202" s="28">
        <v>372</v>
      </c>
      <c r="Q1202" s="28">
        <v>372</v>
      </c>
      <c r="R1202" s="28">
        <v>1394</v>
      </c>
      <c r="S1202" s="28">
        <v>1394</v>
      </c>
      <c r="T1202" s="28">
        <v>1766</v>
      </c>
      <c r="U1202" s="28">
        <v>1766</v>
      </c>
      <c r="V1202" s="28">
        <v>1766</v>
      </c>
      <c r="W1202" s="28">
        <v>-17694.060000000001</v>
      </c>
      <c r="X1202" s="28">
        <v>0</v>
      </c>
      <c r="Y1202" s="28">
        <v>1551</v>
      </c>
      <c r="Z1202" s="28">
        <v>11285</v>
      </c>
      <c r="AA1202" s="28">
        <v>0</v>
      </c>
      <c r="AB1202" s="28">
        <v>20672</v>
      </c>
      <c r="AC1202" s="28">
        <v>0</v>
      </c>
      <c r="AD1202" s="28">
        <v>5000</v>
      </c>
      <c r="AE1202" s="28">
        <v>460744</v>
      </c>
      <c r="AF1202" s="28">
        <v>0</v>
      </c>
      <c r="AG1202" s="28">
        <v>294286</v>
      </c>
      <c r="AH1202" s="28">
        <v>295837</v>
      </c>
      <c r="AI1202" s="29">
        <v>0.35</v>
      </c>
      <c r="AJ1202" s="29">
        <v>1.02</v>
      </c>
      <c r="AK1202" s="29">
        <v>1.02</v>
      </c>
      <c r="AL1202" s="30">
        <v>371.24</v>
      </c>
      <c r="AM1202" s="30">
        <v>549.82000000000005</v>
      </c>
      <c r="AN1202" s="31">
        <v>0</v>
      </c>
      <c r="AO1202" s="32">
        <v>97.55</v>
      </c>
      <c r="AP1202" s="32">
        <v>97.55</v>
      </c>
      <c r="AQ1202" s="33">
        <v>0</v>
      </c>
      <c r="AR1202" s="34">
        <v>0.3</v>
      </c>
      <c r="AS1202" s="32">
        <v>12.35</v>
      </c>
      <c r="AT1202" s="32">
        <v>0.47</v>
      </c>
      <c r="AU1202" s="24">
        <v>0</v>
      </c>
      <c r="AV1202" s="33">
        <v>0.21</v>
      </c>
      <c r="AW1202" s="33">
        <v>0.41</v>
      </c>
      <c r="AX1202">
        <v>0</v>
      </c>
    </row>
    <row r="1203" spans="1:50" hidden="1" x14ac:dyDescent="0.25">
      <c r="A1203" s="50">
        <v>1202</v>
      </c>
      <c r="B1203" s="23" t="s">
        <v>2766</v>
      </c>
      <c r="C1203" s="24">
        <v>309</v>
      </c>
      <c r="D1203" s="24" t="s">
        <v>2767</v>
      </c>
      <c r="E1203" s="25">
        <v>91338</v>
      </c>
      <c r="F1203" s="24" t="s">
        <v>350</v>
      </c>
      <c r="G1203" s="24" t="s">
        <v>220</v>
      </c>
      <c r="H1203" s="24" t="s">
        <v>81</v>
      </c>
      <c r="I1203" s="26">
        <v>3</v>
      </c>
      <c r="J1203" s="26">
        <f t="shared" ref="J1203:J1210" si="55">IF(I1203=0,0,IF(I1203=1,1,IF(I1203=2,2,(IF(I1203=3,4,IF(I1203=5,9,IF(I1203=10,24,IF(I1203=25,49,IF(I1203=50,99,"X")))))))))</f>
        <v>4</v>
      </c>
      <c r="K1203" s="24" t="s">
        <v>61</v>
      </c>
      <c r="L1203" s="27">
        <v>40599</v>
      </c>
      <c r="M1203" s="28">
        <v>295669</v>
      </c>
      <c r="N1203" s="28">
        <v>295669</v>
      </c>
      <c r="O1203" s="28">
        <v>0</v>
      </c>
      <c r="P1203" s="28">
        <v>0</v>
      </c>
      <c r="Q1203" s="28">
        <v>0</v>
      </c>
      <c r="R1203" s="28">
        <v>-98777</v>
      </c>
      <c r="S1203" s="28">
        <v>-98777</v>
      </c>
      <c r="T1203" s="28">
        <v>-98561</v>
      </c>
      <c r="U1203" s="28">
        <v>-81046</v>
      </c>
      <c r="V1203" s="28">
        <v>-98777</v>
      </c>
      <c r="W1203" s="28">
        <v>-75271.14</v>
      </c>
      <c r="X1203" s="28">
        <v>0</v>
      </c>
      <c r="Y1203" s="28">
        <v>-3368</v>
      </c>
      <c r="Z1203" s="28">
        <v>-99475</v>
      </c>
      <c r="AA1203" s="28">
        <v>72445</v>
      </c>
      <c r="AB1203" s="28">
        <v>257932</v>
      </c>
      <c r="AC1203" s="28">
        <v>0</v>
      </c>
      <c r="AD1203" s="28">
        <v>5000</v>
      </c>
      <c r="AE1203" s="28">
        <v>59771</v>
      </c>
      <c r="AF1203" s="28">
        <v>29418</v>
      </c>
      <c r="AG1203" s="28">
        <v>299037</v>
      </c>
      <c r="AH1203" s="28">
        <v>295669</v>
      </c>
      <c r="AI1203" s="29">
        <v>0.08</v>
      </c>
      <c r="AJ1203" s="29">
        <v>0.13</v>
      </c>
      <c r="AK1203" s="29">
        <v>0.19</v>
      </c>
      <c r="AL1203" s="30">
        <v>9.52</v>
      </c>
      <c r="AM1203" s="30">
        <v>190.37</v>
      </c>
      <c r="AN1203" s="31">
        <v>11.63</v>
      </c>
      <c r="AO1203" s="32">
        <v>264.57</v>
      </c>
      <c r="AP1203" s="32">
        <v>266.43</v>
      </c>
      <c r="AQ1203" s="33">
        <v>-3.38</v>
      </c>
      <c r="AR1203" s="34">
        <v>-165.26</v>
      </c>
      <c r="AS1203" s="32">
        <v>-99.3</v>
      </c>
      <c r="AT1203" s="32">
        <v>-33.409999999999997</v>
      </c>
      <c r="AU1203" s="24">
        <v>-335.77</v>
      </c>
      <c r="AV1203" s="33">
        <v>-17.5</v>
      </c>
      <c r="AW1203" s="33">
        <v>0.96</v>
      </c>
      <c r="AX1203">
        <v>0</v>
      </c>
    </row>
    <row r="1204" spans="1:50" hidden="1" x14ac:dyDescent="0.25">
      <c r="A1204" s="50">
        <v>1203</v>
      </c>
      <c r="B1204" s="23" t="s">
        <v>2768</v>
      </c>
      <c r="C1204" s="24" t="s">
        <v>2769</v>
      </c>
      <c r="D1204" s="24" t="s">
        <v>94</v>
      </c>
      <c r="E1204" s="25" t="s">
        <v>95</v>
      </c>
      <c r="F1204" s="24"/>
      <c r="G1204" s="24" t="s">
        <v>97</v>
      </c>
      <c r="H1204" s="24" t="s">
        <v>53</v>
      </c>
      <c r="I1204" s="26">
        <v>10</v>
      </c>
      <c r="J1204" s="26">
        <f t="shared" si="55"/>
        <v>24</v>
      </c>
      <c r="K1204" s="24" t="s">
        <v>61</v>
      </c>
      <c r="L1204" s="27">
        <v>36299</v>
      </c>
      <c r="M1204" s="28">
        <v>295214</v>
      </c>
      <c r="N1204" s="28">
        <v>295214</v>
      </c>
      <c r="O1204" s="28">
        <v>0</v>
      </c>
      <c r="P1204" s="28">
        <v>2880</v>
      </c>
      <c r="Q1204" s="28">
        <v>2880</v>
      </c>
      <c r="R1204" s="28">
        <v>-2116</v>
      </c>
      <c r="S1204" s="28">
        <v>-2116</v>
      </c>
      <c r="T1204" s="28">
        <v>4931</v>
      </c>
      <c r="U1204" s="28">
        <v>21656</v>
      </c>
      <c r="V1204" s="28">
        <v>764</v>
      </c>
      <c r="W1204" s="28">
        <v>-10335.040000000001</v>
      </c>
      <c r="X1204" s="28">
        <v>5005</v>
      </c>
      <c r="Y1204" s="28">
        <v>99484</v>
      </c>
      <c r="Z1204" s="28">
        <v>84970</v>
      </c>
      <c r="AA1204" s="28">
        <v>112278</v>
      </c>
      <c r="AB1204" s="28">
        <v>46282</v>
      </c>
      <c r="AC1204" s="28">
        <v>115025</v>
      </c>
      <c r="AD1204" s="28">
        <v>294800</v>
      </c>
      <c r="AE1204" s="28">
        <v>229541</v>
      </c>
      <c r="AF1204" s="28">
        <v>26718</v>
      </c>
      <c r="AG1204" s="28">
        <v>80705</v>
      </c>
      <c r="AH1204" s="28">
        <v>175184</v>
      </c>
      <c r="AI1204" s="29">
        <v>0.64</v>
      </c>
      <c r="AJ1204" s="29">
        <v>0.99</v>
      </c>
      <c r="AK1204" s="29">
        <v>1.89</v>
      </c>
      <c r="AL1204" s="30">
        <v>46.15</v>
      </c>
      <c r="AM1204" s="30">
        <v>197.11</v>
      </c>
      <c r="AN1204" s="31">
        <v>117.45</v>
      </c>
      <c r="AO1204" s="32">
        <v>46.69</v>
      </c>
      <c r="AP1204" s="32">
        <v>62.98</v>
      </c>
      <c r="AQ1204" s="33">
        <v>3.18</v>
      </c>
      <c r="AR1204" s="34">
        <v>-0.92</v>
      </c>
      <c r="AS1204" s="32">
        <v>-2.4900000000000002</v>
      </c>
      <c r="AT1204" s="32">
        <v>-0.72</v>
      </c>
      <c r="AU1204" s="24">
        <v>-7.92</v>
      </c>
      <c r="AV1204" s="33">
        <v>1.82</v>
      </c>
      <c r="AW1204" s="33">
        <v>0.48</v>
      </c>
      <c r="AX1204">
        <v>0</v>
      </c>
    </row>
    <row r="1205" spans="1:50" hidden="1" x14ac:dyDescent="0.25">
      <c r="A1205" s="50">
        <v>1204</v>
      </c>
      <c r="B1205" s="23" t="s">
        <v>2770</v>
      </c>
      <c r="C1205" s="24" t="s">
        <v>2771</v>
      </c>
      <c r="D1205" s="24" t="s">
        <v>500</v>
      </c>
      <c r="E1205" s="25">
        <v>90301</v>
      </c>
      <c r="F1205" s="24" t="s">
        <v>500</v>
      </c>
      <c r="G1205" s="24" t="s">
        <v>59</v>
      </c>
      <c r="H1205" s="24" t="s">
        <v>53</v>
      </c>
      <c r="I1205" s="26">
        <v>5</v>
      </c>
      <c r="J1205" s="26">
        <f t="shared" si="55"/>
        <v>9</v>
      </c>
      <c r="K1205" s="24" t="s">
        <v>61</v>
      </c>
      <c r="L1205" s="27">
        <v>40313</v>
      </c>
      <c r="M1205" s="28">
        <v>295189</v>
      </c>
      <c r="N1205" s="28">
        <v>295190</v>
      </c>
      <c r="O1205" s="28">
        <v>1</v>
      </c>
      <c r="P1205" s="28">
        <v>0</v>
      </c>
      <c r="Q1205" s="28">
        <v>0</v>
      </c>
      <c r="R1205" s="28">
        <v>-6795</v>
      </c>
      <c r="S1205" s="28">
        <v>-6795</v>
      </c>
      <c r="T1205" s="28">
        <v>-6727</v>
      </c>
      <c r="U1205" s="28">
        <v>33256</v>
      </c>
      <c r="V1205" s="28">
        <v>-6795</v>
      </c>
      <c r="W1205" s="28">
        <v>-146735.14000000001</v>
      </c>
      <c r="X1205" s="28">
        <v>0</v>
      </c>
      <c r="Y1205" s="28">
        <v>131387</v>
      </c>
      <c r="Z1205" s="28">
        <v>1406139</v>
      </c>
      <c r="AA1205" s="28">
        <v>104372</v>
      </c>
      <c r="AB1205" s="28">
        <v>139000</v>
      </c>
      <c r="AC1205" s="28">
        <v>0</v>
      </c>
      <c r="AD1205" s="28">
        <v>5000</v>
      </c>
      <c r="AE1205" s="28">
        <v>1424630</v>
      </c>
      <c r="AF1205" s="28">
        <v>1390432</v>
      </c>
      <c r="AG1205" s="28">
        <v>163802</v>
      </c>
      <c r="AH1205" s="28">
        <v>295189</v>
      </c>
      <c r="AI1205" s="29">
        <v>0.22</v>
      </c>
      <c r="AJ1205" s="29">
        <v>1.5</v>
      </c>
      <c r="AK1205" s="29">
        <v>1.98</v>
      </c>
      <c r="AL1205" s="30">
        <v>26.91</v>
      </c>
      <c r="AM1205" s="30">
        <v>38</v>
      </c>
      <c r="AN1205" s="31">
        <v>10.07</v>
      </c>
      <c r="AO1205" s="32">
        <v>1.21</v>
      </c>
      <c r="AP1205" s="32">
        <v>1.3</v>
      </c>
      <c r="AQ1205" s="33">
        <v>1.01</v>
      </c>
      <c r="AR1205" s="34">
        <v>-0.48</v>
      </c>
      <c r="AS1205" s="32">
        <v>-0.48</v>
      </c>
      <c r="AT1205" s="32">
        <v>-2.2999999999999998</v>
      </c>
      <c r="AU1205" s="24">
        <v>-0.49</v>
      </c>
      <c r="AV1205" s="33">
        <v>9.27</v>
      </c>
      <c r="AW1205" s="33">
        <v>7.0000000000000007E-2</v>
      </c>
      <c r="AX1205">
        <v>0</v>
      </c>
    </row>
    <row r="1206" spans="1:50" hidden="1" x14ac:dyDescent="0.25">
      <c r="A1206" s="50">
        <v>1205</v>
      </c>
      <c r="B1206" s="23" t="s">
        <v>2772</v>
      </c>
      <c r="C1206" s="24" t="s">
        <v>2773</v>
      </c>
      <c r="D1206" s="24" t="s">
        <v>322</v>
      </c>
      <c r="E1206" s="25">
        <v>96501</v>
      </c>
      <c r="F1206" s="24" t="s">
        <v>322</v>
      </c>
      <c r="G1206" s="24" t="s">
        <v>137</v>
      </c>
      <c r="H1206" s="24" t="s">
        <v>81</v>
      </c>
      <c r="I1206" s="26">
        <v>10</v>
      </c>
      <c r="J1206" s="26">
        <f t="shared" si="55"/>
        <v>24</v>
      </c>
      <c r="K1206" s="24" t="s">
        <v>61</v>
      </c>
      <c r="L1206" s="27">
        <v>39119</v>
      </c>
      <c r="M1206" s="28">
        <v>294982</v>
      </c>
      <c r="N1206" s="28">
        <v>294982</v>
      </c>
      <c r="O1206" s="28">
        <v>0</v>
      </c>
      <c r="P1206" s="28">
        <v>0</v>
      </c>
      <c r="Q1206" s="28">
        <v>0</v>
      </c>
      <c r="R1206" s="28">
        <v>-75378</v>
      </c>
      <c r="S1206" s="28">
        <v>-75378</v>
      </c>
      <c r="T1206" s="28">
        <v>-74855</v>
      </c>
      <c r="U1206" s="28">
        <v>-73146</v>
      </c>
      <c r="V1206" s="28">
        <v>-75378</v>
      </c>
      <c r="W1206" s="28">
        <v>-64996.22</v>
      </c>
      <c r="X1206" s="28">
        <v>0</v>
      </c>
      <c r="Y1206" s="28">
        <v>52323</v>
      </c>
      <c r="Z1206" s="28">
        <v>4769</v>
      </c>
      <c r="AA1206" s="28">
        <v>155093</v>
      </c>
      <c r="AB1206" s="28">
        <v>214276</v>
      </c>
      <c r="AC1206" s="28">
        <v>0</v>
      </c>
      <c r="AD1206" s="28">
        <v>6639</v>
      </c>
      <c r="AE1206" s="28">
        <v>120652</v>
      </c>
      <c r="AF1206" s="28">
        <v>112122</v>
      </c>
      <c r="AG1206" s="28">
        <v>246972</v>
      </c>
      <c r="AH1206" s="28">
        <v>299295</v>
      </c>
      <c r="AI1206" s="29">
        <v>0</v>
      </c>
      <c r="AJ1206" s="29">
        <v>0</v>
      </c>
      <c r="AK1206" s="29">
        <v>7.0000000000000007E-2</v>
      </c>
      <c r="AL1206" s="30">
        <v>0</v>
      </c>
      <c r="AM1206" s="30">
        <v>141.57</v>
      </c>
      <c r="AN1206" s="31">
        <v>6.7</v>
      </c>
      <c r="AO1206" s="32">
        <v>80.5</v>
      </c>
      <c r="AP1206" s="32">
        <v>96.05</v>
      </c>
      <c r="AQ1206" s="33">
        <v>0.04</v>
      </c>
      <c r="AR1206" s="34">
        <v>-62.48</v>
      </c>
      <c r="AS1206" s="32">
        <v>-1580.58</v>
      </c>
      <c r="AT1206" s="32">
        <v>-25.55</v>
      </c>
      <c r="AU1206" s="24">
        <v>-67.23</v>
      </c>
      <c r="AV1206" s="33">
        <v>-7.17</v>
      </c>
      <c r="AW1206" s="33">
        <v>0.13</v>
      </c>
      <c r="AX1206">
        <v>0</v>
      </c>
    </row>
    <row r="1207" spans="1:50" hidden="1" x14ac:dyDescent="0.25">
      <c r="A1207" s="50">
        <v>1206</v>
      </c>
      <c r="B1207" s="23" t="s">
        <v>2774</v>
      </c>
      <c r="C1207" s="24" t="s">
        <v>2775</v>
      </c>
      <c r="D1207" s="24" t="s">
        <v>2776</v>
      </c>
      <c r="E1207" s="25">
        <v>94148</v>
      </c>
      <c r="F1207" s="24" t="s">
        <v>107</v>
      </c>
      <c r="G1207" s="24" t="s">
        <v>108</v>
      </c>
      <c r="H1207" s="24" t="s">
        <v>53</v>
      </c>
      <c r="I1207" s="26">
        <v>10</v>
      </c>
      <c r="J1207" s="26">
        <f t="shared" si="55"/>
        <v>24</v>
      </c>
      <c r="K1207" s="24" t="s">
        <v>61</v>
      </c>
      <c r="L1207" s="27">
        <v>38141</v>
      </c>
      <c r="M1207" s="28">
        <v>294976</v>
      </c>
      <c r="N1207" s="28">
        <v>294976</v>
      </c>
      <c r="O1207" s="28">
        <v>0</v>
      </c>
      <c r="P1207" s="28">
        <v>20335</v>
      </c>
      <c r="Q1207" s="28">
        <v>20335</v>
      </c>
      <c r="R1207" s="28">
        <v>-119134</v>
      </c>
      <c r="S1207" s="28">
        <v>-119134</v>
      </c>
      <c r="T1207" s="28">
        <v>-98799</v>
      </c>
      <c r="U1207" s="28">
        <v>-31777</v>
      </c>
      <c r="V1207" s="28">
        <v>-98799</v>
      </c>
      <c r="W1207" s="28">
        <v>-168896.72</v>
      </c>
      <c r="X1207" s="28">
        <v>22559</v>
      </c>
      <c r="Y1207" s="28">
        <v>84797</v>
      </c>
      <c r="Z1207" s="28">
        <v>99544</v>
      </c>
      <c r="AA1207" s="28">
        <v>177733</v>
      </c>
      <c r="AB1207" s="28">
        <v>95392</v>
      </c>
      <c r="AC1207" s="28">
        <v>13220</v>
      </c>
      <c r="AD1207" s="28">
        <v>6639</v>
      </c>
      <c r="AE1207" s="28">
        <v>2097122</v>
      </c>
      <c r="AF1207" s="28">
        <v>1518665</v>
      </c>
      <c r="AG1207" s="28">
        <v>196959</v>
      </c>
      <c r="AH1207" s="28">
        <v>259197</v>
      </c>
      <c r="AI1207" s="29">
        <v>0.25</v>
      </c>
      <c r="AJ1207" s="29">
        <v>0.28999999999999998</v>
      </c>
      <c r="AK1207" s="29">
        <v>0.28999999999999998</v>
      </c>
      <c r="AL1207" s="30">
        <v>91.84</v>
      </c>
      <c r="AM1207" s="30">
        <v>3389.91</v>
      </c>
      <c r="AN1207" s="31">
        <v>0</v>
      </c>
      <c r="AO1207" s="32">
        <v>94.37</v>
      </c>
      <c r="AP1207" s="32">
        <v>95.25</v>
      </c>
      <c r="AQ1207" s="33">
        <v>7.0000000000000007E-2</v>
      </c>
      <c r="AR1207" s="34">
        <v>-5.68</v>
      </c>
      <c r="AS1207" s="32">
        <v>-119.68</v>
      </c>
      <c r="AT1207" s="32">
        <v>-40.39</v>
      </c>
      <c r="AU1207" s="24">
        <v>-7.84</v>
      </c>
      <c r="AV1207" s="33">
        <v>-1.97</v>
      </c>
      <c r="AW1207" s="33">
        <v>0.2</v>
      </c>
      <c r="AX1207">
        <v>0</v>
      </c>
    </row>
    <row r="1208" spans="1:50" hidden="1" x14ac:dyDescent="0.25">
      <c r="A1208" s="50">
        <v>1207</v>
      </c>
      <c r="B1208" s="23" t="s">
        <v>2777</v>
      </c>
      <c r="C1208" s="24" t="s">
        <v>2778</v>
      </c>
      <c r="D1208" s="24" t="s">
        <v>127</v>
      </c>
      <c r="E1208" s="25" t="s">
        <v>259</v>
      </c>
      <c r="F1208" s="24" t="s">
        <v>127</v>
      </c>
      <c r="G1208" s="24" t="s">
        <v>76</v>
      </c>
      <c r="H1208" s="24" t="s">
        <v>66</v>
      </c>
      <c r="I1208" s="26">
        <v>3</v>
      </c>
      <c r="J1208" s="26">
        <f t="shared" si="55"/>
        <v>4</v>
      </c>
      <c r="K1208" s="24" t="s">
        <v>61</v>
      </c>
      <c r="L1208" s="27">
        <v>39356</v>
      </c>
      <c r="M1208" s="28">
        <v>294478</v>
      </c>
      <c r="N1208" s="28">
        <v>294478</v>
      </c>
      <c r="O1208" s="28">
        <v>0</v>
      </c>
      <c r="P1208" s="28">
        <v>0</v>
      </c>
      <c r="Q1208" s="28">
        <v>0</v>
      </c>
      <c r="R1208" s="28">
        <v>-17300</v>
      </c>
      <c r="S1208" s="28">
        <v>-17300</v>
      </c>
      <c r="T1208" s="28">
        <v>-17300</v>
      </c>
      <c r="U1208" s="28">
        <v>-17300</v>
      </c>
      <c r="V1208" s="28">
        <v>-17300</v>
      </c>
      <c r="W1208" s="28">
        <v>-13819.52</v>
      </c>
      <c r="X1208" s="28">
        <v>30886</v>
      </c>
      <c r="Y1208" s="28">
        <v>73484</v>
      </c>
      <c r="Z1208" s="28">
        <v>-17300</v>
      </c>
      <c r="AA1208" s="28">
        <v>87622</v>
      </c>
      <c r="AB1208" s="28">
        <v>31097</v>
      </c>
      <c r="AC1208" s="28">
        <v>165931</v>
      </c>
      <c r="AD1208" s="28">
        <v>0</v>
      </c>
      <c r="AE1208" s="28">
        <v>25438</v>
      </c>
      <c r="AF1208" s="28">
        <v>-22000</v>
      </c>
      <c r="AG1208" s="28">
        <v>55063</v>
      </c>
      <c r="AH1208" s="28">
        <v>97661</v>
      </c>
      <c r="AI1208" s="29">
        <v>0.18</v>
      </c>
      <c r="AJ1208" s="29">
        <v>0.51</v>
      </c>
      <c r="AK1208" s="29">
        <v>0.55000000000000004</v>
      </c>
      <c r="AL1208" s="30">
        <v>35.450000000000003</v>
      </c>
      <c r="AM1208" s="30">
        <v>140.97999999999999</v>
      </c>
      <c r="AN1208" s="31">
        <v>3.63</v>
      </c>
      <c r="AO1208" s="32">
        <v>340.22</v>
      </c>
      <c r="AP1208" s="32">
        <v>168.01</v>
      </c>
      <c r="AQ1208" s="33">
        <v>0.79</v>
      </c>
      <c r="AR1208" s="34">
        <v>-68.010000000000005</v>
      </c>
      <c r="AS1208" s="32">
        <v>-100</v>
      </c>
      <c r="AT1208" s="32">
        <v>-5.87</v>
      </c>
      <c r="AU1208" s="24">
        <v>78.64</v>
      </c>
      <c r="AV1208" s="33">
        <v>1.02</v>
      </c>
      <c r="AW1208" s="33">
        <v>2.5</v>
      </c>
      <c r="AX1208">
        <v>0</v>
      </c>
    </row>
    <row r="1209" spans="1:50" x14ac:dyDescent="0.25">
      <c r="A1209" s="50">
        <v>1208</v>
      </c>
      <c r="B1209" s="23" t="s">
        <v>2779</v>
      </c>
      <c r="C1209" s="24" t="s">
        <v>2780</v>
      </c>
      <c r="D1209" s="24" t="s">
        <v>2781</v>
      </c>
      <c r="E1209" s="25">
        <v>96231</v>
      </c>
      <c r="F1209" s="24" t="s">
        <v>175</v>
      </c>
      <c r="G1209" s="24" t="s">
        <v>137</v>
      </c>
      <c r="H1209" s="24" t="s">
        <v>81</v>
      </c>
      <c r="I1209" s="26">
        <v>1</v>
      </c>
      <c r="J1209" s="26">
        <f t="shared" si="55"/>
        <v>1</v>
      </c>
      <c r="K1209" s="24" t="s">
        <v>61</v>
      </c>
      <c r="L1209" s="27">
        <v>43242</v>
      </c>
      <c r="M1209" s="28">
        <v>293508</v>
      </c>
      <c r="N1209" s="28">
        <v>293508</v>
      </c>
      <c r="O1209" s="28">
        <v>0</v>
      </c>
      <c r="P1209" s="28">
        <v>8464</v>
      </c>
      <c r="Q1209" s="28">
        <v>8464</v>
      </c>
      <c r="R1209" s="28">
        <v>29549</v>
      </c>
      <c r="S1209" s="28">
        <v>29549</v>
      </c>
      <c r="T1209" s="28">
        <v>40137</v>
      </c>
      <c r="U1209" s="28">
        <v>46636</v>
      </c>
      <c r="V1209" s="28">
        <v>38013</v>
      </c>
      <c r="W1209" s="28">
        <v>22834.6</v>
      </c>
      <c r="X1209" s="28">
        <v>252476</v>
      </c>
      <c r="Y1209" s="28">
        <v>89828</v>
      </c>
      <c r="Z1209" s="28">
        <v>65186</v>
      </c>
      <c r="AA1209" s="28">
        <v>38444</v>
      </c>
      <c r="AB1209" s="28">
        <v>117464</v>
      </c>
      <c r="AC1209" s="28">
        <v>39899</v>
      </c>
      <c r="AD1209" s="28">
        <v>5000</v>
      </c>
      <c r="AE1209" s="28">
        <v>136029</v>
      </c>
      <c r="AF1209" s="28">
        <v>14809</v>
      </c>
      <c r="AG1209" s="28">
        <v>163781</v>
      </c>
      <c r="AH1209" s="28">
        <v>1133</v>
      </c>
      <c r="AI1209" s="29">
        <v>1.94</v>
      </c>
      <c r="AJ1209" s="29">
        <v>1.97</v>
      </c>
      <c r="AK1209" s="29">
        <v>2.0299999999999998</v>
      </c>
      <c r="AL1209" s="30">
        <v>1.68</v>
      </c>
      <c r="AM1209" s="30">
        <v>104.53</v>
      </c>
      <c r="AN1209" s="31">
        <v>4.76</v>
      </c>
      <c r="AO1209" s="32">
        <v>44.9</v>
      </c>
      <c r="AP1209" s="32">
        <v>50.66</v>
      </c>
      <c r="AQ1209" s="33">
        <v>4.4000000000000004</v>
      </c>
      <c r="AR1209" s="34">
        <v>21.72</v>
      </c>
      <c r="AS1209" s="32">
        <v>45.33</v>
      </c>
      <c r="AT1209" s="32">
        <v>10.07</v>
      </c>
      <c r="AU1209" s="24">
        <v>199.53</v>
      </c>
      <c r="AV1209" s="33">
        <v>10.33</v>
      </c>
      <c r="AW1209" s="33">
        <v>0.99</v>
      </c>
      <c r="AX1209">
        <v>1</v>
      </c>
    </row>
    <row r="1210" spans="1:50" hidden="1" x14ac:dyDescent="0.25">
      <c r="A1210" s="50">
        <v>1209</v>
      </c>
      <c r="B1210" s="23" t="s">
        <v>2782</v>
      </c>
      <c r="C1210" s="24" t="s">
        <v>1417</v>
      </c>
      <c r="D1210" s="24" t="s">
        <v>529</v>
      </c>
      <c r="E1210" s="25">
        <v>84104</v>
      </c>
      <c r="F1210" s="24" t="s">
        <v>223</v>
      </c>
      <c r="G1210" s="24" t="s">
        <v>59</v>
      </c>
      <c r="H1210" s="24" t="s">
        <v>71</v>
      </c>
      <c r="I1210" s="26">
        <v>5</v>
      </c>
      <c r="J1210" s="26">
        <f t="shared" si="55"/>
        <v>9</v>
      </c>
      <c r="K1210" s="24" t="s">
        <v>61</v>
      </c>
      <c r="L1210" s="27">
        <v>43101</v>
      </c>
      <c r="M1210" s="28">
        <v>293422</v>
      </c>
      <c r="N1210" s="28">
        <v>293422</v>
      </c>
      <c r="O1210" s="28">
        <v>0</v>
      </c>
      <c r="P1210" s="28">
        <v>3153</v>
      </c>
      <c r="Q1210" s="28">
        <v>3153</v>
      </c>
      <c r="R1210" s="28">
        <v>9867</v>
      </c>
      <c r="S1210" s="28">
        <v>9867</v>
      </c>
      <c r="T1210" s="28">
        <v>13020</v>
      </c>
      <c r="U1210" s="28">
        <v>15950</v>
      </c>
      <c r="V1210" s="28">
        <v>13020</v>
      </c>
      <c r="W1210" s="28">
        <v>7741.56</v>
      </c>
      <c r="X1210" s="28">
        <v>-4970</v>
      </c>
      <c r="Y1210" s="28">
        <v>37393</v>
      </c>
      <c r="Z1210" s="28">
        <v>24518</v>
      </c>
      <c r="AA1210" s="28">
        <v>20235</v>
      </c>
      <c r="AB1210" s="28">
        <v>227983</v>
      </c>
      <c r="AC1210" s="28">
        <v>4970</v>
      </c>
      <c r="AD1210" s="28">
        <v>5000</v>
      </c>
      <c r="AE1210" s="28">
        <v>30084</v>
      </c>
      <c r="AF1210" s="28">
        <v>13674</v>
      </c>
      <c r="AG1210" s="28">
        <v>251059</v>
      </c>
      <c r="AH1210" s="28">
        <v>293422</v>
      </c>
      <c r="AI1210" s="29">
        <v>3</v>
      </c>
      <c r="AJ1210" s="29">
        <v>3</v>
      </c>
      <c r="AK1210" s="29">
        <v>3.25</v>
      </c>
      <c r="AL1210" s="30">
        <v>0</v>
      </c>
      <c r="AM1210" s="30">
        <v>7.1</v>
      </c>
      <c r="AN1210" s="31">
        <v>1.55</v>
      </c>
      <c r="AO1210" s="32">
        <v>16.78</v>
      </c>
      <c r="AP1210" s="32">
        <v>18.5</v>
      </c>
      <c r="AQ1210" s="33">
        <v>1.79</v>
      </c>
      <c r="AR1210" s="34">
        <v>32.799999999999997</v>
      </c>
      <c r="AS1210" s="32">
        <v>40.24</v>
      </c>
      <c r="AT1210" s="32">
        <v>3.36</v>
      </c>
      <c r="AU1210" s="24">
        <v>72.16</v>
      </c>
      <c r="AV1210" s="33">
        <v>6.75</v>
      </c>
      <c r="AW1210" s="33">
        <v>3.34</v>
      </c>
      <c r="AX1210">
        <v>0</v>
      </c>
    </row>
    <row r="1211" spans="1:50" hidden="1" x14ac:dyDescent="0.25">
      <c r="A1211" s="50">
        <v>1210</v>
      </c>
      <c r="B1211" s="23" t="s">
        <v>2783</v>
      </c>
      <c r="C1211" s="24" t="s">
        <v>2784</v>
      </c>
      <c r="D1211" s="24" t="s">
        <v>1024</v>
      </c>
      <c r="E1211" s="25">
        <v>94201</v>
      </c>
      <c r="F1211" s="24" t="s">
        <v>107</v>
      </c>
      <c r="G1211" s="24" t="s">
        <v>108</v>
      </c>
      <c r="H1211" s="24" t="s">
        <v>66</v>
      </c>
      <c r="I1211" s="26">
        <v>25</v>
      </c>
      <c r="J1211" s="26">
        <f>IF(I1211=0,0,IF(I1211=1,1,IF(I1211=2,2,(IF(I1211=3,4,IF(I1211=5,9,IF(I1211=10,24,IF(I1211=25,49,IF(I1211=50,99,"49")))))))))</f>
        <v>49</v>
      </c>
      <c r="K1211" s="24" t="s">
        <v>61</v>
      </c>
      <c r="L1211" s="27">
        <v>41509</v>
      </c>
      <c r="M1211" s="28">
        <v>293079</v>
      </c>
      <c r="N1211" s="28">
        <v>293079</v>
      </c>
      <c r="O1211" s="28">
        <v>0</v>
      </c>
      <c r="P1211" s="28">
        <v>0</v>
      </c>
      <c r="Q1211" s="28">
        <v>0</v>
      </c>
      <c r="R1211" s="28">
        <v>-67675</v>
      </c>
      <c r="S1211" s="28">
        <v>-67675</v>
      </c>
      <c r="T1211" s="28">
        <v>-66763</v>
      </c>
      <c r="U1211" s="28">
        <v>-37164</v>
      </c>
      <c r="V1211" s="28">
        <v>-67675</v>
      </c>
      <c r="W1211" s="28">
        <v>-61514.28</v>
      </c>
      <c r="X1211" s="28">
        <v>347</v>
      </c>
      <c r="Y1211" s="28">
        <v>54862</v>
      </c>
      <c r="Z1211" s="28">
        <v>63542</v>
      </c>
      <c r="AA1211" s="28">
        <v>111896</v>
      </c>
      <c r="AB1211" s="28">
        <v>167543</v>
      </c>
      <c r="AC1211" s="28">
        <v>54178</v>
      </c>
      <c r="AD1211" s="28">
        <v>5000</v>
      </c>
      <c r="AE1211" s="28">
        <v>107284</v>
      </c>
      <c r="AF1211" s="28">
        <v>42566</v>
      </c>
      <c r="AG1211" s="28">
        <v>184039</v>
      </c>
      <c r="AH1211" s="28">
        <v>238554</v>
      </c>
      <c r="AI1211" s="29">
        <v>0.35</v>
      </c>
      <c r="AJ1211" s="29">
        <v>0.81</v>
      </c>
      <c r="AK1211" s="29">
        <v>2.76</v>
      </c>
      <c r="AL1211" s="30">
        <v>13.08</v>
      </c>
      <c r="AM1211" s="30">
        <v>35.47</v>
      </c>
      <c r="AN1211" s="31">
        <v>56.23</v>
      </c>
      <c r="AO1211" s="32">
        <v>21.88</v>
      </c>
      <c r="AP1211" s="32">
        <v>40.770000000000003</v>
      </c>
      <c r="AQ1211" s="33">
        <v>1.49</v>
      </c>
      <c r="AR1211" s="34">
        <v>-63.08</v>
      </c>
      <c r="AS1211" s="32">
        <v>-106.5</v>
      </c>
      <c r="AT1211" s="32">
        <v>-23.09</v>
      </c>
      <c r="AU1211" s="24">
        <v>-158.99</v>
      </c>
      <c r="AV1211" s="33">
        <v>-4.0599999999999996</v>
      </c>
      <c r="AW1211" s="33">
        <v>-0.86</v>
      </c>
      <c r="AX1211">
        <v>0</v>
      </c>
    </row>
    <row r="1212" spans="1:50" hidden="1" x14ac:dyDescent="0.25">
      <c r="A1212" s="50">
        <v>1211</v>
      </c>
      <c r="B1212" s="23" t="s">
        <v>2785</v>
      </c>
      <c r="C1212" s="24" t="s">
        <v>2786</v>
      </c>
      <c r="D1212" s="24" t="s">
        <v>127</v>
      </c>
      <c r="E1212" s="25" t="s">
        <v>259</v>
      </c>
      <c r="F1212" s="24" t="s">
        <v>127</v>
      </c>
      <c r="G1212" s="24" t="s">
        <v>76</v>
      </c>
      <c r="H1212" s="24" t="s">
        <v>81</v>
      </c>
      <c r="I1212" s="26">
        <v>5</v>
      </c>
      <c r="J1212" s="26">
        <f>IF(I1212=0,0,IF(I1212=1,1,IF(I1212=2,2,(IF(I1212=3,4,IF(I1212=5,9,IF(I1212=10,24,IF(I1212=25,49,IF(I1212=50,99,"X")))))))))</f>
        <v>9</v>
      </c>
      <c r="K1212" s="24" t="s">
        <v>61</v>
      </c>
      <c r="L1212" s="27">
        <v>40870</v>
      </c>
      <c r="M1212" s="28">
        <v>292750</v>
      </c>
      <c r="N1212" s="28">
        <v>292750</v>
      </c>
      <c r="O1212" s="28">
        <v>0</v>
      </c>
      <c r="P1212" s="28">
        <v>0</v>
      </c>
      <c r="Q1212" s="28">
        <v>0</v>
      </c>
      <c r="R1212" s="28">
        <v>-259172</v>
      </c>
      <c r="S1212" s="28">
        <v>-259172</v>
      </c>
      <c r="T1212" s="28">
        <v>-256365</v>
      </c>
      <c r="U1212" s="28">
        <v>-90263</v>
      </c>
      <c r="V1212" s="28">
        <v>-259172</v>
      </c>
      <c r="W1212" s="28">
        <v>-383218.78</v>
      </c>
      <c r="X1212" s="28">
        <v>0</v>
      </c>
      <c r="Y1212" s="28">
        <v>-11448</v>
      </c>
      <c r="Z1212" s="28">
        <v>1494145</v>
      </c>
      <c r="AA1212" s="28">
        <v>71797</v>
      </c>
      <c r="AB1212" s="28">
        <v>167307</v>
      </c>
      <c r="AC1212" s="28">
        <v>0</v>
      </c>
      <c r="AD1212" s="28">
        <v>5000</v>
      </c>
      <c r="AE1212" s="28">
        <v>2217188</v>
      </c>
      <c r="AF1212" s="28">
        <v>2079015</v>
      </c>
      <c r="AG1212" s="28">
        <v>304198</v>
      </c>
      <c r="AH1212" s="28">
        <v>292622</v>
      </c>
      <c r="AI1212" s="29">
        <v>0.23</v>
      </c>
      <c r="AJ1212" s="29">
        <v>0.37</v>
      </c>
      <c r="AK1212" s="29">
        <v>0.48</v>
      </c>
      <c r="AL1212" s="30">
        <v>47.22</v>
      </c>
      <c r="AM1212" s="30">
        <v>335.14</v>
      </c>
      <c r="AN1212" s="31">
        <v>37.42</v>
      </c>
      <c r="AO1212" s="32">
        <v>13.01</v>
      </c>
      <c r="AP1212" s="32">
        <v>32.369999999999997</v>
      </c>
      <c r="AQ1212" s="33">
        <v>0.72</v>
      </c>
      <c r="AR1212" s="34">
        <v>-11.69</v>
      </c>
      <c r="AS1212" s="32">
        <v>-17.350000000000001</v>
      </c>
      <c r="AT1212" s="32">
        <v>-88.53</v>
      </c>
      <c r="AU1212" s="24">
        <v>-12.47</v>
      </c>
      <c r="AV1212" s="33">
        <v>-4.96</v>
      </c>
      <c r="AW1212" s="33">
        <v>-0.42</v>
      </c>
      <c r="AX1212">
        <v>0</v>
      </c>
    </row>
    <row r="1213" spans="1:50" x14ac:dyDescent="0.25">
      <c r="A1213" s="50">
        <v>1212</v>
      </c>
      <c r="B1213" s="23" t="s">
        <v>2787</v>
      </c>
      <c r="C1213" s="24" t="s">
        <v>2788</v>
      </c>
      <c r="D1213" s="24" t="s">
        <v>652</v>
      </c>
      <c r="E1213" s="25" t="s">
        <v>653</v>
      </c>
      <c r="F1213" s="24" t="s">
        <v>652</v>
      </c>
      <c r="G1213" s="24" t="s">
        <v>220</v>
      </c>
      <c r="H1213" s="24" t="s">
        <v>81</v>
      </c>
      <c r="I1213" s="26" t="s">
        <v>60</v>
      </c>
      <c r="J1213" s="26" t="s">
        <v>60</v>
      </c>
      <c r="K1213" s="24" t="s">
        <v>61</v>
      </c>
      <c r="L1213" s="27">
        <v>39910</v>
      </c>
      <c r="M1213" s="28">
        <v>292568</v>
      </c>
      <c r="N1213" s="28">
        <v>292568</v>
      </c>
      <c r="O1213" s="28">
        <v>0</v>
      </c>
      <c r="P1213" s="28">
        <v>960</v>
      </c>
      <c r="Q1213" s="28">
        <v>960</v>
      </c>
      <c r="R1213" s="28">
        <v>-7322</v>
      </c>
      <c r="S1213" s="28">
        <v>-7322</v>
      </c>
      <c r="T1213" s="28">
        <v>-6362</v>
      </c>
      <c r="U1213" s="28">
        <v>-6362</v>
      </c>
      <c r="V1213" s="28">
        <v>-6362</v>
      </c>
      <c r="W1213" s="28">
        <v>-8594.42</v>
      </c>
      <c r="X1213" s="28">
        <v>0</v>
      </c>
      <c r="Y1213" s="28">
        <v>9862</v>
      </c>
      <c r="Z1213" s="28">
        <v>20909</v>
      </c>
      <c r="AA1213" s="28">
        <v>16224</v>
      </c>
      <c r="AB1213" s="28">
        <v>205456</v>
      </c>
      <c r="AC1213" s="28">
        <v>0</v>
      </c>
      <c r="AD1213" s="28">
        <v>5000</v>
      </c>
      <c r="AE1213" s="28">
        <v>56257</v>
      </c>
      <c r="AF1213" s="28">
        <v>54540</v>
      </c>
      <c r="AG1213" s="28">
        <v>282706</v>
      </c>
      <c r="AH1213" s="28">
        <v>292568</v>
      </c>
      <c r="AI1213" s="29">
        <v>0.05</v>
      </c>
      <c r="AJ1213" s="29">
        <v>0.05</v>
      </c>
      <c r="AK1213" s="29">
        <v>0.05</v>
      </c>
      <c r="AL1213" s="30">
        <v>0</v>
      </c>
      <c r="AM1213" s="30">
        <v>45.01</v>
      </c>
      <c r="AN1213" s="31">
        <v>0</v>
      </c>
      <c r="AO1213" s="32">
        <v>62.83</v>
      </c>
      <c r="AP1213" s="32">
        <v>62.83</v>
      </c>
      <c r="AQ1213" s="33">
        <v>0.38</v>
      </c>
      <c r="AR1213" s="34">
        <v>-13.02</v>
      </c>
      <c r="AS1213" s="32">
        <v>-35.020000000000003</v>
      </c>
      <c r="AT1213" s="32">
        <v>-2.5</v>
      </c>
      <c r="AU1213" s="24">
        <v>-13.43</v>
      </c>
      <c r="AV1213" s="33">
        <v>-0.59</v>
      </c>
      <c r="AW1213" s="33">
        <v>0.86</v>
      </c>
      <c r="AX1213">
        <v>1</v>
      </c>
    </row>
    <row r="1214" spans="1:50" hidden="1" x14ac:dyDescent="0.25">
      <c r="A1214" s="50">
        <v>1213</v>
      </c>
      <c r="B1214" s="23" t="s">
        <v>2789</v>
      </c>
      <c r="C1214" s="24">
        <v>102</v>
      </c>
      <c r="D1214" s="24" t="s">
        <v>2790</v>
      </c>
      <c r="E1214" s="25">
        <v>97401</v>
      </c>
      <c r="F1214" s="24" t="s">
        <v>277</v>
      </c>
      <c r="G1214" s="24" t="s">
        <v>137</v>
      </c>
      <c r="H1214" s="24" t="s">
        <v>104</v>
      </c>
      <c r="I1214" s="26">
        <v>5</v>
      </c>
      <c r="J1214" s="26">
        <f>IF(I1214=0,0,IF(I1214=1,1,IF(I1214=2,2,(IF(I1214=3,4,IF(I1214=5,9,IF(I1214=10,24,IF(I1214=25,49,IF(I1214=50,99,"X")))))))))</f>
        <v>9</v>
      </c>
      <c r="K1214" s="24" t="s">
        <v>61</v>
      </c>
      <c r="L1214" s="27">
        <v>35087</v>
      </c>
      <c r="M1214" s="28">
        <v>292543</v>
      </c>
      <c r="N1214" s="28">
        <v>292543</v>
      </c>
      <c r="O1214" s="28">
        <v>0</v>
      </c>
      <c r="P1214" s="28">
        <v>1665</v>
      </c>
      <c r="Q1214" s="28">
        <v>1665</v>
      </c>
      <c r="R1214" s="28">
        <v>13848</v>
      </c>
      <c r="S1214" s="28">
        <v>13848</v>
      </c>
      <c r="T1214" s="28">
        <v>15513</v>
      </c>
      <c r="U1214" s="28">
        <v>31291</v>
      </c>
      <c r="V1214" s="28">
        <v>15513</v>
      </c>
      <c r="W1214" s="28">
        <v>5314.2</v>
      </c>
      <c r="X1214" s="28">
        <v>83289</v>
      </c>
      <c r="Y1214" s="28">
        <v>115632</v>
      </c>
      <c r="Z1214" s="28">
        <v>-128182</v>
      </c>
      <c r="AA1214" s="28">
        <v>88859</v>
      </c>
      <c r="AB1214" s="28">
        <v>77122</v>
      </c>
      <c r="AC1214" s="28">
        <v>73357</v>
      </c>
      <c r="AD1214" s="28">
        <v>71002</v>
      </c>
      <c r="AE1214" s="28">
        <v>369678</v>
      </c>
      <c r="AF1214" s="28">
        <v>107177</v>
      </c>
      <c r="AG1214" s="28">
        <v>103554</v>
      </c>
      <c r="AH1214" s="28">
        <v>135897</v>
      </c>
      <c r="AI1214" s="29">
        <v>0.12</v>
      </c>
      <c r="AJ1214" s="29">
        <v>0.52</v>
      </c>
      <c r="AK1214" s="29">
        <v>0.53</v>
      </c>
      <c r="AL1214" s="30">
        <v>247.27</v>
      </c>
      <c r="AM1214" s="30">
        <v>1008.25</v>
      </c>
      <c r="AN1214" s="31">
        <v>5.51</v>
      </c>
      <c r="AO1214" s="32">
        <v>134.03</v>
      </c>
      <c r="AP1214" s="32">
        <v>134.66999999999999</v>
      </c>
      <c r="AQ1214" s="33">
        <v>-1.2</v>
      </c>
      <c r="AR1214" s="34">
        <v>3.75</v>
      </c>
      <c r="AS1214" s="32">
        <v>-10.8</v>
      </c>
      <c r="AT1214" s="32">
        <v>4.7300000000000004</v>
      </c>
      <c r="AU1214" s="24">
        <v>12.92</v>
      </c>
      <c r="AV1214" s="33">
        <v>1.35</v>
      </c>
      <c r="AW1214" s="33">
        <v>0.45</v>
      </c>
      <c r="AX1214">
        <v>0</v>
      </c>
    </row>
    <row r="1215" spans="1:50" hidden="1" x14ac:dyDescent="0.25">
      <c r="A1215" s="50">
        <v>1214</v>
      </c>
      <c r="B1215" s="23" t="s">
        <v>2791</v>
      </c>
      <c r="C1215" s="24" t="s">
        <v>2792</v>
      </c>
      <c r="D1215" s="24" t="s">
        <v>1453</v>
      </c>
      <c r="E1215" s="25" t="s">
        <v>1454</v>
      </c>
      <c r="F1215" s="24" t="s">
        <v>1020</v>
      </c>
      <c r="G1215" s="24" t="s">
        <v>52</v>
      </c>
      <c r="H1215" s="24" t="s">
        <v>316</v>
      </c>
      <c r="I1215" s="26">
        <v>5</v>
      </c>
      <c r="J1215" s="26">
        <f>IF(I1215=0,0,IF(I1215=1,1,IF(I1215=2,2,(IF(I1215=3,4,IF(I1215=5,9,IF(I1215=10,24,IF(I1215=25,49,IF(I1215=50,99,"X")))))))))</f>
        <v>9</v>
      </c>
      <c r="K1215" s="24" t="s">
        <v>61</v>
      </c>
      <c r="L1215" s="27">
        <v>37398</v>
      </c>
      <c r="M1215" s="28">
        <v>291755</v>
      </c>
      <c r="N1215" s="28">
        <v>292100</v>
      </c>
      <c r="O1215" s="28">
        <v>345</v>
      </c>
      <c r="P1215" s="28">
        <v>0</v>
      </c>
      <c r="Q1215" s="28">
        <v>0</v>
      </c>
      <c r="R1215" s="28">
        <v>15751</v>
      </c>
      <c r="S1215" s="28">
        <v>15751</v>
      </c>
      <c r="T1215" s="28">
        <v>28921</v>
      </c>
      <c r="U1215" s="28">
        <v>72638</v>
      </c>
      <c r="V1215" s="28">
        <v>15751</v>
      </c>
      <c r="W1215" s="28">
        <v>-24504.92</v>
      </c>
      <c r="X1215" s="28">
        <v>0</v>
      </c>
      <c r="Y1215" s="28">
        <v>117475</v>
      </c>
      <c r="Z1215" s="28">
        <v>-257536</v>
      </c>
      <c r="AA1215" s="28">
        <v>52016</v>
      </c>
      <c r="AB1215" s="28">
        <v>99363</v>
      </c>
      <c r="AC1215" s="28">
        <v>0</v>
      </c>
      <c r="AD1215" s="28">
        <v>6640</v>
      </c>
      <c r="AE1215" s="28">
        <v>1577347</v>
      </c>
      <c r="AF1215" s="28">
        <v>1255880</v>
      </c>
      <c r="AG1215" s="28">
        <v>174280</v>
      </c>
      <c r="AH1215" s="28">
        <v>291755</v>
      </c>
      <c r="AI1215" s="29">
        <v>8.17</v>
      </c>
      <c r="AJ1215" s="29">
        <v>8.59</v>
      </c>
      <c r="AK1215" s="29">
        <v>8.7899999999999991</v>
      </c>
      <c r="AL1215" s="30">
        <v>18.77</v>
      </c>
      <c r="AM1215" s="30">
        <v>75.489999999999995</v>
      </c>
      <c r="AN1215" s="31">
        <v>9</v>
      </c>
      <c r="AO1215" s="32">
        <v>2.3199999999999998</v>
      </c>
      <c r="AP1215" s="32">
        <v>116.33</v>
      </c>
      <c r="AQ1215" s="33">
        <v>-0.21</v>
      </c>
      <c r="AR1215" s="34">
        <v>1</v>
      </c>
      <c r="AS1215" s="32">
        <v>-6.12</v>
      </c>
      <c r="AT1215" s="32">
        <v>5.4</v>
      </c>
      <c r="AU1215" s="24">
        <v>1.25</v>
      </c>
      <c r="AV1215" s="33">
        <v>0.5</v>
      </c>
      <c r="AW1215" s="33">
        <v>0.28000000000000003</v>
      </c>
      <c r="AX1215">
        <v>0</v>
      </c>
    </row>
    <row r="1216" spans="1:50" hidden="1" x14ac:dyDescent="0.25">
      <c r="A1216" s="50">
        <v>1215</v>
      </c>
      <c r="B1216" s="23" t="s">
        <v>2793</v>
      </c>
      <c r="C1216" s="24">
        <v>81</v>
      </c>
      <c r="D1216" s="24" t="s">
        <v>2794</v>
      </c>
      <c r="E1216" s="25" t="s">
        <v>2795</v>
      </c>
      <c r="F1216" s="24" t="s">
        <v>1355</v>
      </c>
      <c r="G1216" s="24" t="s">
        <v>52</v>
      </c>
      <c r="H1216" s="24" t="s">
        <v>53</v>
      </c>
      <c r="I1216" s="26">
        <v>5</v>
      </c>
      <c r="J1216" s="26">
        <f>IF(I1216=0,0,IF(I1216=1,1,IF(I1216=2,2,(IF(I1216=3,4,IF(I1216=5,9,IF(I1216=10,24,IF(I1216=25,49,IF(I1216=50,99,"X")))))))))</f>
        <v>9</v>
      </c>
      <c r="K1216" s="24" t="s">
        <v>61</v>
      </c>
      <c r="L1216" s="27">
        <v>35853</v>
      </c>
      <c r="M1216" s="28">
        <v>291981</v>
      </c>
      <c r="N1216" s="28">
        <v>291981</v>
      </c>
      <c r="O1216" s="28">
        <v>0</v>
      </c>
      <c r="P1216" s="28">
        <v>0</v>
      </c>
      <c r="Q1216" s="28">
        <v>0</v>
      </c>
      <c r="R1216" s="28">
        <v>-10497</v>
      </c>
      <c r="S1216" s="28">
        <v>-10497</v>
      </c>
      <c r="T1216" s="28">
        <v>-4850</v>
      </c>
      <c r="U1216" s="28">
        <v>122205</v>
      </c>
      <c r="V1216" s="28">
        <v>-10497</v>
      </c>
      <c r="W1216" s="28">
        <v>-66862.600000000006</v>
      </c>
      <c r="X1216" s="28">
        <v>0</v>
      </c>
      <c r="Y1216" s="28">
        <v>130045</v>
      </c>
      <c r="Z1216" s="28">
        <v>116218</v>
      </c>
      <c r="AA1216" s="28">
        <v>88833</v>
      </c>
      <c r="AB1216" s="28">
        <v>130043</v>
      </c>
      <c r="AC1216" s="28">
        <v>0</v>
      </c>
      <c r="AD1216" s="28">
        <v>19917</v>
      </c>
      <c r="AE1216" s="28">
        <v>2020076</v>
      </c>
      <c r="AF1216" s="28">
        <v>1980291</v>
      </c>
      <c r="AG1216" s="28">
        <v>164422</v>
      </c>
      <c r="AH1216" s="28">
        <v>294467</v>
      </c>
      <c r="AI1216" s="29">
        <v>0.78</v>
      </c>
      <c r="AJ1216" s="29">
        <v>1.3</v>
      </c>
      <c r="AK1216" s="29">
        <v>1.58</v>
      </c>
      <c r="AL1216" s="30">
        <v>14.06</v>
      </c>
      <c r="AM1216" s="30">
        <v>47.87</v>
      </c>
      <c r="AN1216" s="31">
        <v>7.65</v>
      </c>
      <c r="AO1216" s="32">
        <v>31.77</v>
      </c>
      <c r="AP1216" s="32">
        <v>63.56</v>
      </c>
      <c r="AQ1216" s="33">
        <v>0.06</v>
      </c>
      <c r="AR1216" s="34">
        <v>-0.52</v>
      </c>
      <c r="AS1216" s="32">
        <v>-9.0299999999999994</v>
      </c>
      <c r="AT1216" s="32">
        <v>-3.6</v>
      </c>
      <c r="AU1216" s="24">
        <v>-0.53</v>
      </c>
      <c r="AV1216" s="33">
        <v>0.06</v>
      </c>
      <c r="AW1216" s="33">
        <v>-0.23</v>
      </c>
      <c r="AX1216">
        <v>0</v>
      </c>
    </row>
    <row r="1217" spans="1:50" hidden="1" x14ac:dyDescent="0.25">
      <c r="A1217" s="50">
        <v>1216</v>
      </c>
      <c r="B1217" s="23" t="s">
        <v>2796</v>
      </c>
      <c r="C1217" s="24" t="s">
        <v>2797</v>
      </c>
      <c r="D1217" s="24" t="s">
        <v>155</v>
      </c>
      <c r="E1217" s="25">
        <v>81107</v>
      </c>
      <c r="F1217" s="24"/>
      <c r="G1217" s="24" t="s">
        <v>59</v>
      </c>
      <c r="H1217" s="24" t="s">
        <v>81</v>
      </c>
      <c r="I1217" s="26">
        <v>3</v>
      </c>
      <c r="J1217" s="26">
        <f>IF(I1217=0,0,IF(I1217=1,1,IF(I1217=2,2,(IF(I1217=3,4,IF(I1217=5,9,IF(I1217=10,24,IF(I1217=25,49,IF(I1217=50,99,"X")))))))))</f>
        <v>4</v>
      </c>
      <c r="K1217" s="24" t="s">
        <v>61</v>
      </c>
      <c r="L1217" s="27">
        <v>42844</v>
      </c>
      <c r="M1217" s="28">
        <v>291945</v>
      </c>
      <c r="N1217" s="28">
        <v>291945</v>
      </c>
      <c r="O1217" s="28">
        <v>0</v>
      </c>
      <c r="P1217" s="28">
        <v>2794</v>
      </c>
      <c r="Q1217" s="28">
        <v>2794</v>
      </c>
      <c r="R1217" s="28">
        <v>15983</v>
      </c>
      <c r="S1217" s="28">
        <v>15983</v>
      </c>
      <c r="T1217" s="28">
        <v>20787</v>
      </c>
      <c r="U1217" s="28">
        <v>26079</v>
      </c>
      <c r="V1217" s="28">
        <v>18777</v>
      </c>
      <c r="W1217" s="28">
        <v>12024.4</v>
      </c>
      <c r="X1217" s="28">
        <v>0</v>
      </c>
      <c r="Y1217" s="28">
        <v>57814</v>
      </c>
      <c r="Z1217" s="28">
        <v>6608</v>
      </c>
      <c r="AA1217" s="28">
        <v>29837</v>
      </c>
      <c r="AB1217" s="28">
        <v>140643</v>
      </c>
      <c r="AC1217" s="28">
        <v>0</v>
      </c>
      <c r="AD1217" s="28">
        <v>5000</v>
      </c>
      <c r="AE1217" s="28">
        <v>105218</v>
      </c>
      <c r="AF1217" s="28">
        <v>44518</v>
      </c>
      <c r="AG1217" s="28">
        <v>234131</v>
      </c>
      <c r="AH1217" s="28">
        <v>90155</v>
      </c>
      <c r="AI1217" s="29">
        <v>1.06</v>
      </c>
      <c r="AJ1217" s="29">
        <v>1.41</v>
      </c>
      <c r="AK1217" s="29">
        <v>1.42</v>
      </c>
      <c r="AL1217" s="30">
        <v>16.77</v>
      </c>
      <c r="AM1217" s="30">
        <v>59.25</v>
      </c>
      <c r="AN1217" s="31">
        <v>0.28000000000000003</v>
      </c>
      <c r="AO1217" s="32">
        <v>36.619999999999997</v>
      </c>
      <c r="AP1217" s="32">
        <v>93.72</v>
      </c>
      <c r="AQ1217" s="33">
        <v>0.15</v>
      </c>
      <c r="AR1217" s="34">
        <v>15.19</v>
      </c>
      <c r="AS1217" s="32">
        <v>241.87</v>
      </c>
      <c r="AT1217" s="32">
        <v>5.47</v>
      </c>
      <c r="AU1217" s="24">
        <v>35.9</v>
      </c>
      <c r="AV1217" s="33">
        <v>2.5499999999999998</v>
      </c>
      <c r="AW1217" s="33">
        <v>0.84</v>
      </c>
      <c r="AX1217">
        <v>0</v>
      </c>
    </row>
    <row r="1218" spans="1:50" hidden="1" x14ac:dyDescent="0.25">
      <c r="A1218" s="50">
        <v>1217</v>
      </c>
      <c r="B1218" s="23" t="s">
        <v>2798</v>
      </c>
      <c r="C1218" s="24" t="s">
        <v>2799</v>
      </c>
      <c r="D1218" s="24" t="s">
        <v>140</v>
      </c>
      <c r="E1218" s="25" t="s">
        <v>331</v>
      </c>
      <c r="F1218" s="24" t="s">
        <v>142</v>
      </c>
      <c r="G1218" s="24" t="s">
        <v>76</v>
      </c>
      <c r="H1218" s="24" t="s">
        <v>81</v>
      </c>
      <c r="I1218" s="26" t="s">
        <v>60</v>
      </c>
      <c r="J1218" s="26" t="s">
        <v>60</v>
      </c>
      <c r="K1218" s="24" t="s">
        <v>61</v>
      </c>
      <c r="L1218" s="27">
        <v>40879</v>
      </c>
      <c r="M1218" s="28">
        <v>291843</v>
      </c>
      <c r="N1218" s="28">
        <v>291870</v>
      </c>
      <c r="O1218" s="28">
        <v>27</v>
      </c>
      <c r="P1218" s="28">
        <v>5158</v>
      </c>
      <c r="Q1218" s="28">
        <v>5158</v>
      </c>
      <c r="R1218" s="28">
        <v>33779</v>
      </c>
      <c r="S1218" s="28">
        <v>33779</v>
      </c>
      <c r="T1218" s="28">
        <v>46111</v>
      </c>
      <c r="U1218" s="28">
        <v>47595</v>
      </c>
      <c r="V1218" s="28">
        <v>38937</v>
      </c>
      <c r="W1218" s="28">
        <v>30021.18</v>
      </c>
      <c r="X1218" s="28">
        <v>0</v>
      </c>
      <c r="Y1218" s="28">
        <v>96501</v>
      </c>
      <c r="Z1218" s="28">
        <v>21847</v>
      </c>
      <c r="AA1218" s="28">
        <v>44467</v>
      </c>
      <c r="AB1218" s="28">
        <v>114832</v>
      </c>
      <c r="AC1218" s="28">
        <v>0</v>
      </c>
      <c r="AD1218" s="28">
        <v>5000</v>
      </c>
      <c r="AE1218" s="28">
        <v>138920</v>
      </c>
      <c r="AF1218" s="28">
        <v>60999</v>
      </c>
      <c r="AG1218" s="28">
        <v>195342</v>
      </c>
      <c r="AH1218" s="28">
        <v>291843</v>
      </c>
      <c r="AI1218" s="29">
        <v>0.65</v>
      </c>
      <c r="AJ1218" s="29">
        <v>0.69</v>
      </c>
      <c r="AK1218" s="29">
        <v>1.24</v>
      </c>
      <c r="AL1218" s="30">
        <v>3.68</v>
      </c>
      <c r="AM1218" s="30">
        <v>115.38</v>
      </c>
      <c r="AN1218" s="31">
        <v>42.43</v>
      </c>
      <c r="AO1218" s="32">
        <v>45.07</v>
      </c>
      <c r="AP1218" s="32">
        <v>84.27</v>
      </c>
      <c r="AQ1218" s="33">
        <v>0.36</v>
      </c>
      <c r="AR1218" s="34">
        <v>24.32</v>
      </c>
      <c r="AS1218" s="32">
        <v>154.62</v>
      </c>
      <c r="AT1218" s="32">
        <v>11.57</v>
      </c>
      <c r="AU1218" s="24">
        <v>55.38</v>
      </c>
      <c r="AV1218" s="33">
        <v>3.83</v>
      </c>
      <c r="AW1218" s="33">
        <v>0.83</v>
      </c>
      <c r="AX1218">
        <v>0</v>
      </c>
    </row>
    <row r="1219" spans="1:50" hidden="1" x14ac:dyDescent="0.25">
      <c r="A1219" s="50">
        <v>1218</v>
      </c>
      <c r="B1219" s="23" t="s">
        <v>2800</v>
      </c>
      <c r="C1219" s="24" t="s">
        <v>2801</v>
      </c>
      <c r="D1219" s="24" t="s">
        <v>681</v>
      </c>
      <c r="E1219" s="25">
        <v>84103</v>
      </c>
      <c r="F1219" s="24" t="s">
        <v>223</v>
      </c>
      <c r="G1219" s="24" t="s">
        <v>59</v>
      </c>
      <c r="H1219" s="24" t="s">
        <v>53</v>
      </c>
      <c r="I1219" s="26">
        <v>3</v>
      </c>
      <c r="J1219" s="26">
        <f t="shared" ref="J1219:J1225" si="56">IF(I1219=0,0,IF(I1219=1,1,IF(I1219=2,2,(IF(I1219=3,4,IF(I1219=5,9,IF(I1219=10,24,IF(I1219=25,49,IF(I1219=50,99,"X")))))))))</f>
        <v>4</v>
      </c>
      <c r="K1219" s="24" t="s">
        <v>61</v>
      </c>
      <c r="L1219" s="27">
        <v>36881</v>
      </c>
      <c r="M1219" s="28">
        <v>291840</v>
      </c>
      <c r="N1219" s="28">
        <v>291840</v>
      </c>
      <c r="O1219" s="28">
        <v>0</v>
      </c>
      <c r="P1219" s="28">
        <v>0</v>
      </c>
      <c r="Q1219" s="28">
        <v>0</v>
      </c>
      <c r="R1219" s="28">
        <v>-222754</v>
      </c>
      <c r="S1219" s="28">
        <v>-222754</v>
      </c>
      <c r="T1219" s="28">
        <v>-64701</v>
      </c>
      <c r="U1219" s="28">
        <v>72224</v>
      </c>
      <c r="V1219" s="28">
        <v>-222754</v>
      </c>
      <c r="W1219" s="28">
        <v>-185071.56</v>
      </c>
      <c r="X1219" s="28">
        <v>0</v>
      </c>
      <c r="Y1219" s="28">
        <v>159804</v>
      </c>
      <c r="Z1219" s="28">
        <v>-1368948</v>
      </c>
      <c r="AA1219" s="28">
        <v>53150</v>
      </c>
      <c r="AB1219" s="28">
        <v>59535</v>
      </c>
      <c r="AC1219" s="28">
        <v>0</v>
      </c>
      <c r="AD1219" s="28">
        <v>6640</v>
      </c>
      <c r="AE1219" s="28">
        <v>5386351</v>
      </c>
      <c r="AF1219" s="28">
        <v>5204704</v>
      </c>
      <c r="AG1219" s="28">
        <v>132036</v>
      </c>
      <c r="AH1219" s="28">
        <v>291840</v>
      </c>
      <c r="AI1219" s="29">
        <v>7.0000000000000007E-2</v>
      </c>
      <c r="AJ1219" s="29">
        <v>0.08</v>
      </c>
      <c r="AK1219" s="29">
        <v>0.08</v>
      </c>
      <c r="AL1219" s="30">
        <v>30.71</v>
      </c>
      <c r="AM1219" s="30">
        <v>5800.99</v>
      </c>
      <c r="AN1219" s="31">
        <v>0</v>
      </c>
      <c r="AO1219" s="32">
        <v>39.5</v>
      </c>
      <c r="AP1219" s="32">
        <v>125.41</v>
      </c>
      <c r="AQ1219" s="33">
        <v>-0.26</v>
      </c>
      <c r="AR1219" s="34">
        <v>-4.1399999999999997</v>
      </c>
      <c r="AS1219" s="32">
        <v>-16.27</v>
      </c>
      <c r="AT1219" s="32">
        <v>-76.33</v>
      </c>
      <c r="AU1219" s="24">
        <v>-4.28</v>
      </c>
      <c r="AV1219" s="33">
        <v>-4.13</v>
      </c>
      <c r="AW1219" s="33">
        <v>0.03</v>
      </c>
      <c r="AX1219">
        <v>0</v>
      </c>
    </row>
    <row r="1220" spans="1:50" hidden="1" x14ac:dyDescent="0.25">
      <c r="A1220" s="50">
        <v>1219</v>
      </c>
      <c r="B1220" s="23" t="s">
        <v>2802</v>
      </c>
      <c r="C1220" s="24" t="s">
        <v>2803</v>
      </c>
      <c r="D1220" s="24" t="s">
        <v>74</v>
      </c>
      <c r="E1220" s="25" t="s">
        <v>75</v>
      </c>
      <c r="F1220" s="24" t="s">
        <v>74</v>
      </c>
      <c r="G1220" s="24" t="s">
        <v>76</v>
      </c>
      <c r="H1220" s="24" t="s">
        <v>104</v>
      </c>
      <c r="I1220" s="26">
        <v>10</v>
      </c>
      <c r="J1220" s="26">
        <f t="shared" si="56"/>
        <v>24</v>
      </c>
      <c r="K1220" s="24" t="s">
        <v>61</v>
      </c>
      <c r="L1220" s="27">
        <v>41481</v>
      </c>
      <c r="M1220" s="28">
        <v>291454</v>
      </c>
      <c r="N1220" s="28">
        <v>291458</v>
      </c>
      <c r="O1220" s="28">
        <v>4</v>
      </c>
      <c r="P1220" s="28">
        <v>0</v>
      </c>
      <c r="Q1220" s="28">
        <v>0</v>
      </c>
      <c r="R1220" s="28">
        <v>-66651</v>
      </c>
      <c r="S1220" s="28">
        <v>-66651</v>
      </c>
      <c r="T1220" s="28">
        <v>-64199</v>
      </c>
      <c r="U1220" s="28">
        <v>-42019</v>
      </c>
      <c r="V1220" s="28">
        <v>-66651</v>
      </c>
      <c r="W1220" s="28">
        <v>-53294.76</v>
      </c>
      <c r="X1220" s="28">
        <v>9800</v>
      </c>
      <c r="Y1220" s="28">
        <v>34494</v>
      </c>
      <c r="Z1220" s="28">
        <v>-79834</v>
      </c>
      <c r="AA1220" s="28">
        <v>74931</v>
      </c>
      <c r="AB1220" s="28">
        <v>177506</v>
      </c>
      <c r="AC1220" s="28">
        <v>17809</v>
      </c>
      <c r="AD1220" s="28">
        <v>5000</v>
      </c>
      <c r="AE1220" s="28">
        <v>168140</v>
      </c>
      <c r="AF1220" s="28">
        <v>37385</v>
      </c>
      <c r="AG1220" s="28">
        <v>239151</v>
      </c>
      <c r="AH1220" s="28">
        <v>263845</v>
      </c>
      <c r="AI1220" s="29">
        <v>0.15</v>
      </c>
      <c r="AJ1220" s="29">
        <v>0.48</v>
      </c>
      <c r="AK1220" s="29">
        <v>0.66</v>
      </c>
      <c r="AL1220" s="30">
        <v>78.94</v>
      </c>
      <c r="AM1220" s="30">
        <v>275.64999999999998</v>
      </c>
      <c r="AN1220" s="31">
        <v>45.17</v>
      </c>
      <c r="AO1220" s="32">
        <v>117.02</v>
      </c>
      <c r="AP1220" s="32">
        <v>147.47999999999999</v>
      </c>
      <c r="AQ1220" s="33">
        <v>-2.14</v>
      </c>
      <c r="AR1220" s="34">
        <v>-39.64</v>
      </c>
      <c r="AS1220" s="32">
        <v>-83.49</v>
      </c>
      <c r="AT1220" s="32">
        <v>-22.87</v>
      </c>
      <c r="AU1220" s="24">
        <v>-178.28</v>
      </c>
      <c r="AV1220" s="33">
        <v>-4.54</v>
      </c>
      <c r="AW1220" s="33">
        <v>0.38</v>
      </c>
      <c r="AX1220">
        <v>0</v>
      </c>
    </row>
    <row r="1221" spans="1:50" hidden="1" x14ac:dyDescent="0.25">
      <c r="A1221" s="50">
        <v>1220</v>
      </c>
      <c r="B1221" s="23" t="s">
        <v>2804</v>
      </c>
      <c r="C1221" s="24" t="s">
        <v>2805</v>
      </c>
      <c r="D1221" s="24" t="s">
        <v>84</v>
      </c>
      <c r="E1221" s="25">
        <v>84102</v>
      </c>
      <c r="F1221" s="24" t="s">
        <v>223</v>
      </c>
      <c r="G1221" s="24" t="s">
        <v>59</v>
      </c>
      <c r="H1221" s="24" t="s">
        <v>71</v>
      </c>
      <c r="I1221" s="26">
        <v>5</v>
      </c>
      <c r="J1221" s="26">
        <f t="shared" si="56"/>
        <v>9</v>
      </c>
      <c r="K1221" s="24" t="s">
        <v>61</v>
      </c>
      <c r="L1221" s="27">
        <v>40113</v>
      </c>
      <c r="M1221" s="28">
        <v>291358</v>
      </c>
      <c r="N1221" s="28">
        <v>291358</v>
      </c>
      <c r="O1221" s="28">
        <v>0</v>
      </c>
      <c r="P1221" s="28">
        <v>0</v>
      </c>
      <c r="Q1221" s="28">
        <v>0</v>
      </c>
      <c r="R1221" s="28">
        <v>-13835</v>
      </c>
      <c r="S1221" s="28">
        <v>-13835</v>
      </c>
      <c r="T1221" s="28">
        <v>-13265</v>
      </c>
      <c r="U1221" s="28">
        <v>-5215</v>
      </c>
      <c r="V1221" s="28">
        <v>-13835</v>
      </c>
      <c r="W1221" s="28">
        <v>-12346.48</v>
      </c>
      <c r="X1221" s="28">
        <v>0</v>
      </c>
      <c r="Y1221" s="28">
        <v>56479</v>
      </c>
      <c r="Z1221" s="28">
        <v>-13044</v>
      </c>
      <c r="AA1221" s="28">
        <v>115081</v>
      </c>
      <c r="AB1221" s="28">
        <v>181530</v>
      </c>
      <c r="AC1221" s="28">
        <v>0</v>
      </c>
      <c r="AD1221" s="28">
        <v>6000</v>
      </c>
      <c r="AE1221" s="28">
        <v>62928</v>
      </c>
      <c r="AF1221" s="28">
        <v>21022</v>
      </c>
      <c r="AG1221" s="28">
        <v>234879</v>
      </c>
      <c r="AH1221" s="28">
        <v>291358</v>
      </c>
      <c r="AI1221" s="29">
        <v>0.03</v>
      </c>
      <c r="AJ1221" s="29">
        <v>0.52</v>
      </c>
      <c r="AK1221" s="29">
        <v>0.57999999999999996</v>
      </c>
      <c r="AL1221" s="30">
        <v>43.34</v>
      </c>
      <c r="AM1221" s="30">
        <v>109.82</v>
      </c>
      <c r="AN1221" s="31">
        <v>5.5</v>
      </c>
      <c r="AO1221" s="32">
        <v>113.87</v>
      </c>
      <c r="AP1221" s="32">
        <v>120.73</v>
      </c>
      <c r="AQ1221" s="33">
        <v>-0.62</v>
      </c>
      <c r="AR1221" s="34">
        <v>-21.99</v>
      </c>
      <c r="AS1221" s="32">
        <v>-106.06</v>
      </c>
      <c r="AT1221" s="32">
        <v>-4.75</v>
      </c>
      <c r="AU1221" s="24">
        <v>-65.81</v>
      </c>
      <c r="AV1221" s="33">
        <v>-1.74</v>
      </c>
      <c r="AW1221" s="33">
        <v>0.92</v>
      </c>
      <c r="AX1221">
        <v>0</v>
      </c>
    </row>
    <row r="1222" spans="1:50" hidden="1" x14ac:dyDescent="0.25">
      <c r="A1222" s="50">
        <v>1221</v>
      </c>
      <c r="B1222" s="23" t="s">
        <v>2806</v>
      </c>
      <c r="C1222" s="24" t="s">
        <v>2807</v>
      </c>
      <c r="D1222" s="24" t="s">
        <v>136</v>
      </c>
      <c r="E1222" s="25">
        <v>97701</v>
      </c>
      <c r="F1222" s="24" t="s">
        <v>136</v>
      </c>
      <c r="G1222" s="24" t="s">
        <v>137</v>
      </c>
      <c r="H1222" s="24" t="s">
        <v>81</v>
      </c>
      <c r="I1222" s="26">
        <v>10</v>
      </c>
      <c r="J1222" s="26">
        <f t="shared" si="56"/>
        <v>24</v>
      </c>
      <c r="K1222" s="24" t="s">
        <v>61</v>
      </c>
      <c r="L1222" s="27">
        <v>35307</v>
      </c>
      <c r="M1222" s="28">
        <v>291327</v>
      </c>
      <c r="N1222" s="28">
        <v>291327</v>
      </c>
      <c r="O1222" s="28">
        <v>0</v>
      </c>
      <c r="P1222" s="28">
        <v>0</v>
      </c>
      <c r="Q1222" s="28">
        <v>0</v>
      </c>
      <c r="R1222" s="28">
        <v>-88728</v>
      </c>
      <c r="S1222" s="28">
        <v>-88728</v>
      </c>
      <c r="T1222" s="28">
        <v>-74036</v>
      </c>
      <c r="U1222" s="28">
        <v>-30591</v>
      </c>
      <c r="V1222" s="28">
        <v>-88728</v>
      </c>
      <c r="W1222" s="28">
        <v>-109155.54</v>
      </c>
      <c r="X1222" s="28">
        <v>87622</v>
      </c>
      <c r="Y1222" s="28">
        <v>111435</v>
      </c>
      <c r="Z1222" s="28">
        <v>260287</v>
      </c>
      <c r="AA1222" s="28">
        <v>146526</v>
      </c>
      <c r="AB1222" s="28">
        <v>30409</v>
      </c>
      <c r="AC1222" s="28">
        <v>112353</v>
      </c>
      <c r="AD1222" s="28">
        <v>7000</v>
      </c>
      <c r="AE1222" s="28">
        <v>857738</v>
      </c>
      <c r="AF1222" s="28">
        <v>623059</v>
      </c>
      <c r="AG1222" s="28">
        <v>57496</v>
      </c>
      <c r="AH1222" s="28">
        <v>81189</v>
      </c>
      <c r="AI1222" s="29">
        <v>0.17</v>
      </c>
      <c r="AJ1222" s="29">
        <v>0.23</v>
      </c>
      <c r="AK1222" s="29">
        <v>0.4</v>
      </c>
      <c r="AL1222" s="30">
        <v>45.55</v>
      </c>
      <c r="AM1222" s="30">
        <v>1228.43</v>
      </c>
      <c r="AN1222" s="31">
        <v>120.02</v>
      </c>
      <c r="AO1222" s="32">
        <v>67.569999999999993</v>
      </c>
      <c r="AP1222" s="32">
        <v>69.650000000000006</v>
      </c>
      <c r="AQ1222" s="33">
        <v>0.42</v>
      </c>
      <c r="AR1222" s="34">
        <v>-10.34</v>
      </c>
      <c r="AS1222" s="32">
        <v>-34.090000000000003</v>
      </c>
      <c r="AT1222" s="32">
        <v>-30.46</v>
      </c>
      <c r="AU1222" s="24">
        <v>-14.24</v>
      </c>
      <c r="AV1222" s="33">
        <v>-1.7</v>
      </c>
      <c r="AW1222" s="33">
        <v>0.15</v>
      </c>
      <c r="AX1222">
        <v>0</v>
      </c>
    </row>
    <row r="1223" spans="1:50" hidden="1" x14ac:dyDescent="0.25">
      <c r="A1223" s="50">
        <v>1222</v>
      </c>
      <c r="B1223" s="23" t="s">
        <v>2808</v>
      </c>
      <c r="C1223" s="24" t="s">
        <v>2809</v>
      </c>
      <c r="D1223" s="24" t="s">
        <v>277</v>
      </c>
      <c r="E1223" s="25">
        <v>97401</v>
      </c>
      <c r="F1223" s="24" t="s">
        <v>277</v>
      </c>
      <c r="G1223" s="24" t="s">
        <v>137</v>
      </c>
      <c r="H1223" s="24" t="s">
        <v>81</v>
      </c>
      <c r="I1223" s="26">
        <v>10</v>
      </c>
      <c r="J1223" s="26">
        <f t="shared" si="56"/>
        <v>24</v>
      </c>
      <c r="K1223" s="24" t="s">
        <v>61</v>
      </c>
      <c r="L1223" s="27">
        <v>41293</v>
      </c>
      <c r="M1223" s="28">
        <v>290821</v>
      </c>
      <c r="N1223" s="28">
        <v>290821</v>
      </c>
      <c r="O1223" s="28">
        <v>0</v>
      </c>
      <c r="P1223" s="28">
        <v>538</v>
      </c>
      <c r="Q1223" s="28">
        <v>538</v>
      </c>
      <c r="R1223" s="28">
        <v>1086</v>
      </c>
      <c r="S1223" s="28">
        <v>1086</v>
      </c>
      <c r="T1223" s="28">
        <v>1871</v>
      </c>
      <c r="U1223" s="28">
        <v>7142</v>
      </c>
      <c r="V1223" s="28">
        <v>1624</v>
      </c>
      <c r="W1223" s="28">
        <v>-3221.08</v>
      </c>
      <c r="X1223" s="28">
        <v>0</v>
      </c>
      <c r="Y1223" s="28">
        <v>64759</v>
      </c>
      <c r="Z1223" s="28">
        <v>6050</v>
      </c>
      <c r="AA1223" s="28">
        <v>98561</v>
      </c>
      <c r="AB1223" s="28">
        <v>203480</v>
      </c>
      <c r="AC1223" s="28">
        <v>0</v>
      </c>
      <c r="AD1223" s="28">
        <v>5000</v>
      </c>
      <c r="AE1223" s="28">
        <v>108872</v>
      </c>
      <c r="AF1223" s="28">
        <v>10532</v>
      </c>
      <c r="AG1223" s="28">
        <v>226062</v>
      </c>
      <c r="AH1223" s="28">
        <v>290821</v>
      </c>
      <c r="AI1223" s="29">
        <v>0.66</v>
      </c>
      <c r="AJ1223" s="29">
        <v>1.03</v>
      </c>
      <c r="AK1223" s="29">
        <v>1.05</v>
      </c>
      <c r="AL1223" s="30">
        <v>42.62</v>
      </c>
      <c r="AM1223" s="30">
        <v>149.28</v>
      </c>
      <c r="AN1223" s="31">
        <v>2.23</v>
      </c>
      <c r="AO1223" s="32">
        <v>86.1</v>
      </c>
      <c r="AP1223" s="32">
        <v>94.44</v>
      </c>
      <c r="AQ1223" s="33">
        <v>0.56999999999999995</v>
      </c>
      <c r="AR1223" s="34">
        <v>1</v>
      </c>
      <c r="AS1223" s="32">
        <v>17.95</v>
      </c>
      <c r="AT1223" s="32">
        <v>0.37</v>
      </c>
      <c r="AU1223" s="24">
        <v>10.31</v>
      </c>
      <c r="AV1223" s="33">
        <v>0.61</v>
      </c>
      <c r="AW1223" s="33">
        <v>0.72</v>
      </c>
      <c r="AX1223">
        <v>0</v>
      </c>
    </row>
    <row r="1224" spans="1:50" hidden="1" x14ac:dyDescent="0.25">
      <c r="A1224" s="50">
        <v>1223</v>
      </c>
      <c r="B1224" s="23" t="s">
        <v>2810</v>
      </c>
      <c r="C1224" s="24">
        <v>909</v>
      </c>
      <c r="D1224" s="24" t="s">
        <v>2811</v>
      </c>
      <c r="E1224" s="25" t="s">
        <v>2812</v>
      </c>
      <c r="F1224" s="24" t="s">
        <v>50</v>
      </c>
      <c r="G1224" s="24" t="s">
        <v>52</v>
      </c>
      <c r="H1224" s="24" t="s">
        <v>53</v>
      </c>
      <c r="I1224" s="26">
        <v>5</v>
      </c>
      <c r="J1224" s="26">
        <f t="shared" si="56"/>
        <v>9</v>
      </c>
      <c r="K1224" s="24" t="s">
        <v>61</v>
      </c>
      <c r="L1224" s="27">
        <v>38500</v>
      </c>
      <c r="M1224" s="28">
        <v>290793</v>
      </c>
      <c r="N1224" s="28">
        <v>290793</v>
      </c>
      <c r="O1224" s="28">
        <v>0</v>
      </c>
      <c r="P1224" s="28">
        <v>743</v>
      </c>
      <c r="Q1224" s="28">
        <v>743</v>
      </c>
      <c r="R1224" s="28">
        <v>21551</v>
      </c>
      <c r="S1224" s="28">
        <v>21551</v>
      </c>
      <c r="T1224" s="28">
        <v>25458</v>
      </c>
      <c r="U1224" s="28">
        <v>28654</v>
      </c>
      <c r="V1224" s="28">
        <v>22294</v>
      </c>
      <c r="W1224" s="28">
        <v>-2848.78</v>
      </c>
      <c r="X1224" s="28">
        <v>-7456</v>
      </c>
      <c r="Y1224" s="28">
        <v>118892</v>
      </c>
      <c r="Z1224" s="28">
        <v>175341</v>
      </c>
      <c r="AA1224" s="28">
        <v>94420</v>
      </c>
      <c r="AB1224" s="28">
        <v>94829</v>
      </c>
      <c r="AC1224" s="28">
        <v>7456</v>
      </c>
      <c r="AD1224" s="28">
        <v>6640</v>
      </c>
      <c r="AE1224" s="28">
        <v>317368</v>
      </c>
      <c r="AF1224" s="28">
        <v>26181</v>
      </c>
      <c r="AG1224" s="28">
        <v>164445</v>
      </c>
      <c r="AH1224" s="28">
        <v>290793</v>
      </c>
      <c r="AI1224" s="29">
        <v>2.85</v>
      </c>
      <c r="AJ1224" s="29">
        <v>3.46</v>
      </c>
      <c r="AK1224" s="29">
        <v>3.53</v>
      </c>
      <c r="AL1224" s="30">
        <v>62.33</v>
      </c>
      <c r="AM1224" s="30">
        <v>172.78</v>
      </c>
      <c r="AN1224" s="31">
        <v>6.61</v>
      </c>
      <c r="AO1224" s="32">
        <v>26</v>
      </c>
      <c r="AP1224" s="32">
        <v>44.75</v>
      </c>
      <c r="AQ1224" s="33">
        <v>6.7</v>
      </c>
      <c r="AR1224" s="34">
        <v>6.79</v>
      </c>
      <c r="AS1224" s="32">
        <v>12.29</v>
      </c>
      <c r="AT1224" s="32">
        <v>7.41</v>
      </c>
      <c r="AU1224" s="24">
        <v>82.32</v>
      </c>
      <c r="AV1224" s="33">
        <v>1.4</v>
      </c>
      <c r="AW1224" s="33">
        <v>0.6</v>
      </c>
      <c r="AX1224">
        <v>0</v>
      </c>
    </row>
    <row r="1225" spans="1:50" hidden="1" x14ac:dyDescent="0.25">
      <c r="A1225" s="50">
        <v>1224</v>
      </c>
      <c r="B1225" s="23" t="s">
        <v>2813</v>
      </c>
      <c r="C1225" s="24" t="s">
        <v>1905</v>
      </c>
      <c r="D1225" s="24" t="s">
        <v>155</v>
      </c>
      <c r="E1225" s="25">
        <v>81101</v>
      </c>
      <c r="F1225" s="24" t="s">
        <v>70</v>
      </c>
      <c r="G1225" s="24" t="s">
        <v>59</v>
      </c>
      <c r="H1225" s="24" t="s">
        <v>71</v>
      </c>
      <c r="I1225" s="26">
        <v>5</v>
      </c>
      <c r="J1225" s="26">
        <f t="shared" si="56"/>
        <v>9</v>
      </c>
      <c r="K1225" s="24" t="s">
        <v>61</v>
      </c>
      <c r="L1225" s="27">
        <v>41570</v>
      </c>
      <c r="M1225" s="28">
        <v>290601</v>
      </c>
      <c r="N1225" s="28">
        <v>290602</v>
      </c>
      <c r="O1225" s="28">
        <v>1</v>
      </c>
      <c r="P1225" s="28">
        <v>0</v>
      </c>
      <c r="Q1225" s="28">
        <v>0</v>
      </c>
      <c r="R1225" s="28">
        <v>33467</v>
      </c>
      <c r="S1225" s="28">
        <v>33467</v>
      </c>
      <c r="T1225" s="28">
        <v>36770</v>
      </c>
      <c r="U1225" s="28">
        <v>36936</v>
      </c>
      <c r="V1225" s="28">
        <v>33467</v>
      </c>
      <c r="W1225" s="28">
        <v>14948.04</v>
      </c>
      <c r="X1225" s="28">
        <v>0</v>
      </c>
      <c r="Y1225" s="28">
        <v>86611</v>
      </c>
      <c r="Z1225" s="28">
        <v>118242</v>
      </c>
      <c r="AA1225" s="28">
        <v>49205</v>
      </c>
      <c r="AB1225" s="28">
        <v>138485</v>
      </c>
      <c r="AC1225" s="28">
        <v>0</v>
      </c>
      <c r="AD1225" s="28">
        <v>5000</v>
      </c>
      <c r="AE1225" s="28">
        <v>184336</v>
      </c>
      <c r="AF1225" s="28">
        <v>0</v>
      </c>
      <c r="AG1225" s="28">
        <v>203990</v>
      </c>
      <c r="AH1225" s="28">
        <v>290601</v>
      </c>
      <c r="AI1225" s="29">
        <v>0.34</v>
      </c>
      <c r="AJ1225" s="29">
        <v>2.96</v>
      </c>
      <c r="AK1225" s="29">
        <v>2.96</v>
      </c>
      <c r="AL1225" s="30">
        <v>202.05</v>
      </c>
      <c r="AM1225" s="30">
        <v>109.99</v>
      </c>
      <c r="AN1225" s="31">
        <v>7.0000000000000007E-2</v>
      </c>
      <c r="AO1225" s="32">
        <v>33.81</v>
      </c>
      <c r="AP1225" s="32">
        <v>35.86</v>
      </c>
      <c r="AQ1225" s="33">
        <v>0</v>
      </c>
      <c r="AR1225" s="34">
        <v>18.16</v>
      </c>
      <c r="AS1225" s="32">
        <v>28.3</v>
      </c>
      <c r="AT1225" s="32">
        <v>11.52</v>
      </c>
      <c r="AU1225" s="24">
        <v>0</v>
      </c>
      <c r="AV1225" s="33">
        <v>2.78</v>
      </c>
      <c r="AW1225" s="33">
        <v>0.96</v>
      </c>
      <c r="AX1225">
        <v>0</v>
      </c>
    </row>
    <row r="1226" spans="1:50" hidden="1" x14ac:dyDescent="0.25">
      <c r="A1226" s="50">
        <v>1225</v>
      </c>
      <c r="B1226" s="23" t="s">
        <v>2814</v>
      </c>
      <c r="C1226" s="24" t="s">
        <v>2815</v>
      </c>
      <c r="D1226" s="24" t="s">
        <v>155</v>
      </c>
      <c r="E1226" s="25">
        <v>81104</v>
      </c>
      <c r="F1226" s="24" t="s">
        <v>70</v>
      </c>
      <c r="G1226" s="24" t="s">
        <v>59</v>
      </c>
      <c r="H1226" s="24" t="s">
        <v>71</v>
      </c>
      <c r="I1226" s="26" t="s">
        <v>60</v>
      </c>
      <c r="J1226" s="26" t="s">
        <v>60</v>
      </c>
      <c r="K1226" s="24" t="s">
        <v>61</v>
      </c>
      <c r="L1226" s="27">
        <v>42699</v>
      </c>
      <c r="M1226" s="28">
        <v>290445</v>
      </c>
      <c r="N1226" s="28">
        <v>290445</v>
      </c>
      <c r="O1226" s="28">
        <v>0</v>
      </c>
      <c r="P1226" s="28">
        <v>0</v>
      </c>
      <c r="Q1226" s="28">
        <v>0</v>
      </c>
      <c r="R1226" s="28">
        <v>-17266</v>
      </c>
      <c r="S1226" s="28">
        <v>-17266</v>
      </c>
      <c r="T1226" s="28">
        <v>-12168</v>
      </c>
      <c r="U1226" s="28">
        <v>-2010</v>
      </c>
      <c r="V1226" s="28">
        <v>-17266</v>
      </c>
      <c r="W1226" s="28">
        <v>-802.48</v>
      </c>
      <c r="X1226" s="28">
        <v>0</v>
      </c>
      <c r="Y1226" s="28">
        <v>107661</v>
      </c>
      <c r="Z1226" s="28">
        <v>-176182</v>
      </c>
      <c r="AA1226" s="28">
        <v>101078</v>
      </c>
      <c r="AB1226" s="28">
        <v>91581</v>
      </c>
      <c r="AC1226" s="28">
        <v>0</v>
      </c>
      <c r="AD1226" s="28">
        <v>13000</v>
      </c>
      <c r="AE1226" s="28">
        <v>40975</v>
      </c>
      <c r="AF1226" s="28">
        <v>33877</v>
      </c>
      <c r="AG1226" s="28">
        <v>182784</v>
      </c>
      <c r="AH1226" s="28">
        <v>290445</v>
      </c>
      <c r="AI1226" s="29">
        <v>0.01</v>
      </c>
      <c r="AJ1226" s="29">
        <v>0.03</v>
      </c>
      <c r="AK1226" s="29">
        <v>0.03</v>
      </c>
      <c r="AL1226" s="30">
        <v>6.32</v>
      </c>
      <c r="AM1226" s="30">
        <v>414.77</v>
      </c>
      <c r="AN1226" s="31">
        <v>0</v>
      </c>
      <c r="AO1226" s="32">
        <v>513.96</v>
      </c>
      <c r="AP1226" s="32">
        <v>529.97</v>
      </c>
      <c r="AQ1226" s="33">
        <v>-5.2</v>
      </c>
      <c r="AR1226" s="34">
        <v>-42.14</v>
      </c>
      <c r="AS1226" s="32">
        <v>-9.8000000000000007</v>
      </c>
      <c r="AT1226" s="32">
        <v>-5.94</v>
      </c>
      <c r="AU1226" s="24">
        <v>-50.97</v>
      </c>
      <c r="AV1226" s="33">
        <v>-3.72</v>
      </c>
      <c r="AW1226" s="33">
        <v>2.02</v>
      </c>
      <c r="AX1226">
        <v>0</v>
      </c>
    </row>
    <row r="1227" spans="1:50" hidden="1" x14ac:dyDescent="0.25">
      <c r="A1227" s="50">
        <v>1226</v>
      </c>
      <c r="B1227" s="23" t="s">
        <v>2816</v>
      </c>
      <c r="C1227" s="24" t="s">
        <v>318</v>
      </c>
      <c r="D1227" s="24" t="s">
        <v>57</v>
      </c>
      <c r="E1227" s="25">
        <v>82101</v>
      </c>
      <c r="F1227" s="24" t="s">
        <v>58</v>
      </c>
      <c r="G1227" s="24" t="s">
        <v>59</v>
      </c>
      <c r="H1227" s="24" t="s">
        <v>66</v>
      </c>
      <c r="I1227" s="26">
        <v>2</v>
      </c>
      <c r="J1227" s="26">
        <f>IF(I1227=0,0,IF(I1227=1,1,IF(I1227=2,2,(IF(I1227=3,4,IF(I1227=5,9,IF(I1227=10,24,IF(I1227=25,49,IF(I1227=50,99,"X")))))))))</f>
        <v>2</v>
      </c>
      <c r="K1227" s="24" t="s">
        <v>61</v>
      </c>
      <c r="L1227" s="27">
        <v>41501</v>
      </c>
      <c r="M1227" s="28">
        <v>216102</v>
      </c>
      <c r="N1227" s="28">
        <v>290381</v>
      </c>
      <c r="O1227" s="28">
        <v>74279</v>
      </c>
      <c r="P1227" s="28">
        <v>0</v>
      </c>
      <c r="Q1227" s="28">
        <v>0</v>
      </c>
      <c r="R1227" s="28">
        <v>-19518</v>
      </c>
      <c r="S1227" s="28">
        <v>-19518</v>
      </c>
      <c r="T1227" s="28">
        <v>-19518</v>
      </c>
      <c r="U1227" s="28">
        <v>-17279</v>
      </c>
      <c r="V1227" s="28">
        <v>-19518</v>
      </c>
      <c r="W1227" s="28">
        <v>-35587.040000000001</v>
      </c>
      <c r="X1227" s="28">
        <v>-3</v>
      </c>
      <c r="Y1227" s="28">
        <v>-10005</v>
      </c>
      <c r="Z1227" s="28">
        <v>11884</v>
      </c>
      <c r="AA1227" s="28">
        <v>97811</v>
      </c>
      <c r="AB1227" s="28">
        <v>160699</v>
      </c>
      <c r="AC1227" s="28">
        <v>3</v>
      </c>
      <c r="AD1227" s="28">
        <v>5000</v>
      </c>
      <c r="AE1227" s="28">
        <v>481490</v>
      </c>
      <c r="AF1227" s="28">
        <v>396171</v>
      </c>
      <c r="AG1227" s="28">
        <v>226104</v>
      </c>
      <c r="AH1227" s="28">
        <v>216102</v>
      </c>
      <c r="AI1227" s="29">
        <v>0.31</v>
      </c>
      <c r="AJ1227" s="29">
        <v>1.22</v>
      </c>
      <c r="AK1227" s="29">
        <v>1.25</v>
      </c>
      <c r="AL1227" s="30">
        <v>103.28</v>
      </c>
      <c r="AM1227" s="30">
        <v>108.26</v>
      </c>
      <c r="AN1227" s="31">
        <v>3.76</v>
      </c>
      <c r="AO1227" s="32">
        <v>14.12</v>
      </c>
      <c r="AP1227" s="32">
        <v>97.53</v>
      </c>
      <c r="AQ1227" s="33">
        <v>0.03</v>
      </c>
      <c r="AR1227" s="34">
        <v>-4.05</v>
      </c>
      <c r="AS1227" s="32">
        <v>-164.24</v>
      </c>
      <c r="AT1227" s="32">
        <v>-9.0299999999999994</v>
      </c>
      <c r="AU1227" s="24">
        <v>-4.93</v>
      </c>
      <c r="AV1227" s="33">
        <v>-0.72</v>
      </c>
      <c r="AW1227" s="33">
        <v>-0.03</v>
      </c>
      <c r="AX1227">
        <v>0</v>
      </c>
    </row>
    <row r="1228" spans="1:50" hidden="1" x14ac:dyDescent="0.25">
      <c r="A1228" s="50">
        <v>1227</v>
      </c>
      <c r="B1228" s="23" t="s">
        <v>2817</v>
      </c>
      <c r="C1228" s="24" t="s">
        <v>2818</v>
      </c>
      <c r="D1228" s="24" t="s">
        <v>1360</v>
      </c>
      <c r="E1228" s="25">
        <v>90501</v>
      </c>
      <c r="F1228" s="24" t="s">
        <v>1360</v>
      </c>
      <c r="G1228" s="24" t="s">
        <v>90</v>
      </c>
      <c r="H1228" s="24" t="s">
        <v>71</v>
      </c>
      <c r="I1228" s="26">
        <v>10</v>
      </c>
      <c r="J1228" s="26">
        <f>IF(I1228=0,0,IF(I1228=1,1,IF(I1228=2,2,(IF(I1228=3,4,IF(I1228=5,9,IF(I1228=10,24,IF(I1228=25,49,IF(I1228=50,99,"X")))))))))</f>
        <v>24</v>
      </c>
      <c r="K1228" s="24" t="s">
        <v>61</v>
      </c>
      <c r="L1228" s="27">
        <v>37242</v>
      </c>
      <c r="M1228" s="28">
        <v>290040</v>
      </c>
      <c r="N1228" s="28">
        <v>290040</v>
      </c>
      <c r="O1228" s="28">
        <v>0</v>
      </c>
      <c r="P1228" s="28">
        <v>624</v>
      </c>
      <c r="Q1228" s="28">
        <v>624</v>
      </c>
      <c r="R1228" s="28">
        <v>-3574</v>
      </c>
      <c r="S1228" s="28">
        <v>-3574</v>
      </c>
      <c r="T1228" s="28">
        <v>-2914</v>
      </c>
      <c r="U1228" s="28">
        <v>10262</v>
      </c>
      <c r="V1228" s="28">
        <v>-2950</v>
      </c>
      <c r="W1228" s="28">
        <v>-4828.92</v>
      </c>
      <c r="X1228" s="28">
        <v>0</v>
      </c>
      <c r="Y1228" s="28">
        <v>89664</v>
      </c>
      <c r="Z1228" s="28">
        <v>644</v>
      </c>
      <c r="AA1228" s="28">
        <v>121314</v>
      </c>
      <c r="AB1228" s="28">
        <v>154739</v>
      </c>
      <c r="AC1228" s="28">
        <v>0</v>
      </c>
      <c r="AD1228" s="28">
        <v>6640</v>
      </c>
      <c r="AE1228" s="28">
        <v>61477</v>
      </c>
      <c r="AF1228" s="28">
        <v>22986</v>
      </c>
      <c r="AG1228" s="28">
        <v>200376</v>
      </c>
      <c r="AH1228" s="28">
        <v>290040</v>
      </c>
      <c r="AI1228" s="29">
        <v>0.16</v>
      </c>
      <c r="AJ1228" s="29">
        <v>0.7</v>
      </c>
      <c r="AK1228" s="29">
        <v>0.72</v>
      </c>
      <c r="AL1228" s="30">
        <v>36.19</v>
      </c>
      <c r="AM1228" s="30">
        <v>96.59</v>
      </c>
      <c r="AN1228" s="31">
        <v>1.08</v>
      </c>
      <c r="AO1228" s="32">
        <v>87.45</v>
      </c>
      <c r="AP1228" s="32">
        <v>98.95</v>
      </c>
      <c r="AQ1228" s="33">
        <v>0.03</v>
      </c>
      <c r="AR1228" s="34">
        <v>-5.81</v>
      </c>
      <c r="AS1228" s="32">
        <v>-554.97</v>
      </c>
      <c r="AT1228" s="32">
        <v>-1.23</v>
      </c>
      <c r="AU1228" s="24">
        <v>-15.55</v>
      </c>
      <c r="AV1228" s="33">
        <v>0.35</v>
      </c>
      <c r="AW1228" s="33">
        <v>0.97</v>
      </c>
      <c r="AX1228">
        <v>0</v>
      </c>
    </row>
    <row r="1229" spans="1:50" hidden="1" x14ac:dyDescent="0.25">
      <c r="A1229" s="50">
        <v>1228</v>
      </c>
      <c r="B1229" s="23" t="s">
        <v>2819</v>
      </c>
      <c r="C1229" s="24" t="s">
        <v>2820</v>
      </c>
      <c r="D1229" s="24" t="s">
        <v>761</v>
      </c>
      <c r="E1229" s="25">
        <v>95201</v>
      </c>
      <c r="F1229" s="24" t="s">
        <v>160</v>
      </c>
      <c r="G1229" s="24" t="s">
        <v>108</v>
      </c>
      <c r="H1229" s="24" t="s">
        <v>53</v>
      </c>
      <c r="I1229" s="26">
        <v>10</v>
      </c>
      <c r="J1229" s="26">
        <f>IF(I1229=0,0,IF(I1229=1,1,IF(I1229=2,2,(IF(I1229=3,4,IF(I1229=5,9,IF(I1229=10,24,IF(I1229=25,49,IF(I1229=50,99,"X")))))))))</f>
        <v>24</v>
      </c>
      <c r="K1229" s="24" t="s">
        <v>61</v>
      </c>
      <c r="L1229" s="27">
        <v>39262</v>
      </c>
      <c r="M1229" s="28">
        <v>268409</v>
      </c>
      <c r="N1229" s="28">
        <v>289483</v>
      </c>
      <c r="O1229" s="28">
        <v>21074</v>
      </c>
      <c r="P1229" s="28">
        <v>36</v>
      </c>
      <c r="Q1229" s="28">
        <v>36</v>
      </c>
      <c r="R1229" s="28">
        <v>-23519</v>
      </c>
      <c r="S1229" s="28">
        <v>-23519</v>
      </c>
      <c r="T1229" s="28">
        <v>-23483</v>
      </c>
      <c r="U1229" s="28">
        <v>5032</v>
      </c>
      <c r="V1229" s="28">
        <v>-23483</v>
      </c>
      <c r="W1229" s="28">
        <v>-3756.96</v>
      </c>
      <c r="X1229" s="28">
        <v>0</v>
      </c>
      <c r="Y1229" s="28">
        <v>46763</v>
      </c>
      <c r="Z1229" s="28">
        <v>-1067098</v>
      </c>
      <c r="AA1229" s="28">
        <v>84096</v>
      </c>
      <c r="AB1229" s="28">
        <v>94517</v>
      </c>
      <c r="AC1229" s="28">
        <v>0</v>
      </c>
      <c r="AD1229" s="28">
        <v>7000</v>
      </c>
      <c r="AE1229" s="28">
        <v>1224911</v>
      </c>
      <c r="AF1229" s="28">
        <v>803551</v>
      </c>
      <c r="AG1229" s="28">
        <v>221646</v>
      </c>
      <c r="AH1229" s="28">
        <v>268409</v>
      </c>
      <c r="AI1229" s="29">
        <v>15.21</v>
      </c>
      <c r="AJ1229" s="29">
        <v>15.57</v>
      </c>
      <c r="AK1229" s="29">
        <v>15.8</v>
      </c>
      <c r="AL1229" s="30">
        <v>11.95</v>
      </c>
      <c r="AM1229" s="30">
        <v>41</v>
      </c>
      <c r="AN1229" s="31">
        <v>7.81</v>
      </c>
      <c r="AO1229" s="32">
        <v>2.06</v>
      </c>
      <c r="AP1229" s="32">
        <v>187.12</v>
      </c>
      <c r="AQ1229" s="33">
        <v>-1.33</v>
      </c>
      <c r="AR1229" s="34">
        <v>-1.92</v>
      </c>
      <c r="AS1229" s="32">
        <v>-2.2000000000000002</v>
      </c>
      <c r="AT1229" s="32">
        <v>-8.76</v>
      </c>
      <c r="AU1229" s="24">
        <v>-2.93</v>
      </c>
      <c r="AV1229" s="33">
        <v>-0.54</v>
      </c>
      <c r="AW1229" s="33">
        <v>-0.43</v>
      </c>
      <c r="AX1229">
        <v>0</v>
      </c>
    </row>
    <row r="1230" spans="1:50" hidden="1" x14ac:dyDescent="0.25">
      <c r="A1230" s="50">
        <v>1229</v>
      </c>
      <c r="B1230" s="23" t="s">
        <v>2821</v>
      </c>
      <c r="C1230" s="24" t="s">
        <v>2822</v>
      </c>
      <c r="D1230" s="24" t="s">
        <v>2823</v>
      </c>
      <c r="E1230" s="25" t="s">
        <v>2824</v>
      </c>
      <c r="F1230" s="24" t="s">
        <v>949</v>
      </c>
      <c r="G1230" s="24" t="s">
        <v>76</v>
      </c>
      <c r="H1230" s="24" t="s">
        <v>81</v>
      </c>
      <c r="I1230" s="26">
        <v>10</v>
      </c>
      <c r="J1230" s="26">
        <f>IF(I1230=0,0,IF(I1230=1,1,IF(I1230=2,2,(IF(I1230=3,4,IF(I1230=5,9,IF(I1230=10,24,IF(I1230=25,49,IF(I1230=50,99,"X")))))))))</f>
        <v>24</v>
      </c>
      <c r="K1230" s="24" t="s">
        <v>61</v>
      </c>
      <c r="L1230" s="27">
        <v>42536</v>
      </c>
      <c r="M1230" s="28">
        <v>289373</v>
      </c>
      <c r="N1230" s="28">
        <v>289373</v>
      </c>
      <c r="O1230" s="28">
        <v>0</v>
      </c>
      <c r="P1230" s="28">
        <v>0</v>
      </c>
      <c r="Q1230" s="28">
        <v>0</v>
      </c>
      <c r="R1230" s="28">
        <v>-20131</v>
      </c>
      <c r="S1230" s="28">
        <v>-20131</v>
      </c>
      <c r="T1230" s="28">
        <v>-20131</v>
      </c>
      <c r="U1230" s="28">
        <v>-13741</v>
      </c>
      <c r="V1230" s="28">
        <v>-20131</v>
      </c>
      <c r="W1230" s="28">
        <v>-28367.88</v>
      </c>
      <c r="X1230" s="28">
        <v>192334</v>
      </c>
      <c r="Y1230" s="28">
        <v>106992</v>
      </c>
      <c r="Z1230" s="28">
        <v>103698</v>
      </c>
      <c r="AA1230" s="28">
        <v>127806</v>
      </c>
      <c r="AB1230" s="28">
        <v>102251</v>
      </c>
      <c r="AC1230" s="28">
        <v>33502</v>
      </c>
      <c r="AD1230" s="28">
        <v>5000</v>
      </c>
      <c r="AE1230" s="28">
        <v>151030</v>
      </c>
      <c r="AF1230" s="28">
        <v>47690</v>
      </c>
      <c r="AG1230" s="28">
        <v>148879</v>
      </c>
      <c r="AH1230" s="28">
        <v>63537</v>
      </c>
      <c r="AI1230" s="29">
        <v>1.89</v>
      </c>
      <c r="AJ1230" s="29">
        <v>2.0099999999999998</v>
      </c>
      <c r="AK1230" s="29">
        <v>2.14</v>
      </c>
      <c r="AL1230" s="30">
        <v>7.05</v>
      </c>
      <c r="AM1230" s="30">
        <v>92.78</v>
      </c>
      <c r="AN1230" s="31">
        <v>7.66</v>
      </c>
      <c r="AO1230" s="32">
        <v>31.12</v>
      </c>
      <c r="AP1230" s="32">
        <v>31.34</v>
      </c>
      <c r="AQ1230" s="33">
        <v>2.17</v>
      </c>
      <c r="AR1230" s="34">
        <v>-13.33</v>
      </c>
      <c r="AS1230" s="32">
        <v>-19.41</v>
      </c>
      <c r="AT1230" s="32">
        <v>-6.96</v>
      </c>
      <c r="AU1230" s="24">
        <v>-42.21</v>
      </c>
      <c r="AV1230" s="33">
        <v>6.13</v>
      </c>
      <c r="AW1230" s="33">
        <v>0.41</v>
      </c>
      <c r="AX1230">
        <v>0</v>
      </c>
    </row>
    <row r="1231" spans="1:50" hidden="1" x14ac:dyDescent="0.25">
      <c r="A1231" s="50">
        <v>1230</v>
      </c>
      <c r="B1231" s="23" t="s">
        <v>2825</v>
      </c>
      <c r="C1231" s="24" t="s">
        <v>2826</v>
      </c>
      <c r="D1231" s="24" t="s">
        <v>50</v>
      </c>
      <c r="E1231" s="25" t="s">
        <v>51</v>
      </c>
      <c r="F1231" s="24" t="s">
        <v>50</v>
      </c>
      <c r="G1231" s="24" t="s">
        <v>52</v>
      </c>
      <c r="H1231" s="24" t="s">
        <v>104</v>
      </c>
      <c r="I1231" s="26">
        <v>5</v>
      </c>
      <c r="J1231" s="26">
        <f>IF(I1231=0,0,IF(I1231=1,1,IF(I1231=2,2,(IF(I1231=3,4,IF(I1231=5,9,IF(I1231=10,24,IF(I1231=25,49,IF(I1231=50,99,"X")))))))))</f>
        <v>9</v>
      </c>
      <c r="K1231" s="24" t="s">
        <v>61</v>
      </c>
      <c r="L1231" s="27">
        <v>42823</v>
      </c>
      <c r="M1231" s="28">
        <v>289188</v>
      </c>
      <c r="N1231" s="28">
        <v>289188</v>
      </c>
      <c r="O1231" s="28">
        <v>0</v>
      </c>
      <c r="P1231" s="28">
        <v>0</v>
      </c>
      <c r="Q1231" s="28">
        <v>0</v>
      </c>
      <c r="R1231" s="28">
        <v>28171</v>
      </c>
      <c r="S1231" s="28">
        <v>28171</v>
      </c>
      <c r="T1231" s="28">
        <v>28171</v>
      </c>
      <c r="U1231" s="28">
        <v>35680</v>
      </c>
      <c r="V1231" s="28">
        <v>28171</v>
      </c>
      <c r="W1231" s="28">
        <v>18133.32</v>
      </c>
      <c r="X1231" s="28">
        <v>0</v>
      </c>
      <c r="Y1231" s="28">
        <v>100564</v>
      </c>
      <c r="Z1231" s="28">
        <v>1072</v>
      </c>
      <c r="AA1231" s="28">
        <v>67108</v>
      </c>
      <c r="AB1231" s="28">
        <v>157875</v>
      </c>
      <c r="AC1231" s="28">
        <v>0</v>
      </c>
      <c r="AD1231" s="28">
        <v>5000</v>
      </c>
      <c r="AE1231" s="28">
        <v>108479</v>
      </c>
      <c r="AF1231" s="28">
        <v>30637</v>
      </c>
      <c r="AG1231" s="28">
        <v>188624</v>
      </c>
      <c r="AH1231" s="28">
        <v>289188</v>
      </c>
      <c r="AI1231" s="29">
        <v>0.12</v>
      </c>
      <c r="AJ1231" s="29">
        <v>0.38</v>
      </c>
      <c r="AK1231" s="29">
        <v>0.72</v>
      </c>
      <c r="AL1231" s="30">
        <v>36.04</v>
      </c>
      <c r="AM1231" s="30">
        <v>204.99</v>
      </c>
      <c r="AN1231" s="31">
        <v>45.46</v>
      </c>
      <c r="AO1231" s="32">
        <v>99.01</v>
      </c>
      <c r="AP1231" s="32">
        <v>99.01</v>
      </c>
      <c r="AQ1231" s="33">
        <v>0.03</v>
      </c>
      <c r="AR1231" s="34">
        <v>25.97</v>
      </c>
      <c r="AS1231" s="32">
        <v>2627.89</v>
      </c>
      <c r="AT1231" s="32">
        <v>9.74</v>
      </c>
      <c r="AU1231" s="24">
        <v>91.95</v>
      </c>
      <c r="AV1231" s="33">
        <v>3.57</v>
      </c>
      <c r="AW1231" s="33">
        <v>0.84</v>
      </c>
      <c r="AX1231">
        <v>0</v>
      </c>
    </row>
    <row r="1232" spans="1:50" hidden="1" x14ac:dyDescent="0.25">
      <c r="A1232" s="50">
        <v>1231</v>
      </c>
      <c r="B1232" s="23" t="s">
        <v>2827</v>
      </c>
      <c r="C1232" s="24" t="s">
        <v>2828</v>
      </c>
      <c r="D1232" s="24" t="s">
        <v>1202</v>
      </c>
      <c r="E1232" s="25">
        <v>96622</v>
      </c>
      <c r="F1232" s="24" t="s">
        <v>322</v>
      </c>
      <c r="G1232" s="24" t="s">
        <v>137</v>
      </c>
      <c r="H1232" s="24" t="s">
        <v>231</v>
      </c>
      <c r="I1232" s="26" t="s">
        <v>60</v>
      </c>
      <c r="J1232" s="26" t="s">
        <v>60</v>
      </c>
      <c r="K1232" s="24" t="s">
        <v>61</v>
      </c>
      <c r="L1232" s="27">
        <v>36794</v>
      </c>
      <c r="M1232" s="28">
        <v>288866</v>
      </c>
      <c r="N1232" s="28">
        <v>288866</v>
      </c>
      <c r="O1232" s="28">
        <v>0</v>
      </c>
      <c r="P1232" s="28">
        <v>0</v>
      </c>
      <c r="Q1232" s="28">
        <v>0</v>
      </c>
      <c r="R1232" s="28">
        <v>12221</v>
      </c>
      <c r="S1232" s="28">
        <v>12221</v>
      </c>
      <c r="T1232" s="28">
        <v>16593</v>
      </c>
      <c r="U1232" s="28">
        <v>28209</v>
      </c>
      <c r="V1232" s="28">
        <v>12221</v>
      </c>
      <c r="W1232" s="28">
        <v>9577.6</v>
      </c>
      <c r="X1232" s="28">
        <v>172635</v>
      </c>
      <c r="Y1232" s="28">
        <v>79312</v>
      </c>
      <c r="Z1232" s="28">
        <v>4274</v>
      </c>
      <c r="AA1232" s="28">
        <v>39828</v>
      </c>
      <c r="AB1232" s="28">
        <v>46193</v>
      </c>
      <c r="AC1232" s="28">
        <v>115891</v>
      </c>
      <c r="AD1232" s="28">
        <v>6639</v>
      </c>
      <c r="AE1232" s="28">
        <v>86116</v>
      </c>
      <c r="AF1232" s="28">
        <v>31463</v>
      </c>
      <c r="AG1232" s="28">
        <v>93663</v>
      </c>
      <c r="AH1232" s="28">
        <v>340</v>
      </c>
      <c r="AI1232" s="29">
        <v>0.09</v>
      </c>
      <c r="AJ1232" s="29">
        <v>0.76</v>
      </c>
      <c r="AK1232" s="29">
        <v>0.82</v>
      </c>
      <c r="AL1232" s="30">
        <v>54.93</v>
      </c>
      <c r="AM1232" s="30">
        <v>113.18</v>
      </c>
      <c r="AN1232" s="31">
        <v>5.28</v>
      </c>
      <c r="AO1232" s="32">
        <v>76.62</v>
      </c>
      <c r="AP1232" s="32">
        <v>94.91</v>
      </c>
      <c r="AQ1232" s="33">
        <v>0.14000000000000001</v>
      </c>
      <c r="AR1232" s="34">
        <v>14.19</v>
      </c>
      <c r="AS1232" s="32">
        <v>285.94</v>
      </c>
      <c r="AT1232" s="32">
        <v>4.2300000000000004</v>
      </c>
      <c r="AU1232" s="24">
        <v>38.840000000000003</v>
      </c>
      <c r="AV1232" s="33">
        <v>7.56</v>
      </c>
      <c r="AW1232" s="33">
        <v>0.86</v>
      </c>
      <c r="AX1232">
        <v>0</v>
      </c>
    </row>
    <row r="1233" spans="1:50" hidden="1" x14ac:dyDescent="0.25">
      <c r="A1233" s="50">
        <v>1232</v>
      </c>
      <c r="B1233" s="23" t="s">
        <v>2829</v>
      </c>
      <c r="C1233" s="24" t="s">
        <v>2830</v>
      </c>
      <c r="D1233" s="24" t="s">
        <v>84</v>
      </c>
      <c r="E1233" s="25">
        <v>83104</v>
      </c>
      <c r="F1233" s="24" t="s">
        <v>80</v>
      </c>
      <c r="G1233" s="24" t="s">
        <v>59</v>
      </c>
      <c r="H1233" s="24" t="s">
        <v>66</v>
      </c>
      <c r="I1233" s="26">
        <v>5</v>
      </c>
      <c r="J1233" s="26">
        <f>IF(I1233=0,0,IF(I1233=1,1,IF(I1233=2,2,(IF(I1233=3,4,IF(I1233=5,9,IF(I1233=10,24,IF(I1233=25,49,IF(I1233=50,99,"X")))))))))</f>
        <v>9</v>
      </c>
      <c r="K1233" s="24" t="s">
        <v>61</v>
      </c>
      <c r="L1233" s="27">
        <v>39225</v>
      </c>
      <c r="M1233" s="28">
        <v>288856</v>
      </c>
      <c r="N1233" s="28">
        <v>288856</v>
      </c>
      <c r="O1233" s="28">
        <v>0</v>
      </c>
      <c r="P1233" s="28">
        <v>-506</v>
      </c>
      <c r="Q1233" s="28">
        <v>-506</v>
      </c>
      <c r="R1233" s="28">
        <v>25161</v>
      </c>
      <c r="S1233" s="28">
        <v>25161</v>
      </c>
      <c r="T1233" s="28">
        <v>24655</v>
      </c>
      <c r="U1233" s="28">
        <v>24655</v>
      </c>
      <c r="V1233" s="28">
        <v>24655</v>
      </c>
      <c r="W1233" s="28">
        <v>18396.740000000002</v>
      </c>
      <c r="X1233" s="28">
        <v>103647</v>
      </c>
      <c r="Y1233" s="28">
        <v>76137</v>
      </c>
      <c r="Z1233" s="28">
        <v>-30069</v>
      </c>
      <c r="AA1233" s="28">
        <v>50594</v>
      </c>
      <c r="AB1233" s="28">
        <v>21025</v>
      </c>
      <c r="AC1233" s="28">
        <v>162231</v>
      </c>
      <c r="AD1233" s="28">
        <v>6639</v>
      </c>
      <c r="AE1233" s="28">
        <v>80625</v>
      </c>
      <c r="AF1233" s="28">
        <v>4797</v>
      </c>
      <c r="AG1233" s="28">
        <v>50488</v>
      </c>
      <c r="AH1233" s="28">
        <v>22978</v>
      </c>
      <c r="AI1233" s="29">
        <v>0.4</v>
      </c>
      <c r="AJ1233" s="29">
        <v>0.69</v>
      </c>
      <c r="AK1233" s="29">
        <v>0.71</v>
      </c>
      <c r="AL1233" s="30">
        <v>38.6</v>
      </c>
      <c r="AM1233" s="30">
        <v>181.02</v>
      </c>
      <c r="AN1233" s="31">
        <v>2.0499999999999998</v>
      </c>
      <c r="AO1233" s="32">
        <v>132.66999999999999</v>
      </c>
      <c r="AP1233" s="32">
        <v>134.38999999999999</v>
      </c>
      <c r="AQ1233" s="33">
        <v>-6.27</v>
      </c>
      <c r="AR1233" s="34">
        <v>31.21</v>
      </c>
      <c r="AS1233" s="32">
        <v>-83.68</v>
      </c>
      <c r="AT1233" s="32">
        <v>8.7100000000000009</v>
      </c>
      <c r="AU1233" s="24">
        <v>524.52</v>
      </c>
      <c r="AV1233" s="33">
        <v>7.58</v>
      </c>
      <c r="AW1233" s="33">
        <v>1.03</v>
      </c>
      <c r="AX1233">
        <v>0</v>
      </c>
    </row>
    <row r="1234" spans="1:50" hidden="1" x14ac:dyDescent="0.25">
      <c r="A1234" s="50">
        <v>1233</v>
      </c>
      <c r="B1234" s="23" t="s">
        <v>2831</v>
      </c>
      <c r="C1234" s="24" t="s">
        <v>2832</v>
      </c>
      <c r="D1234" s="24" t="s">
        <v>79</v>
      </c>
      <c r="E1234" s="25">
        <v>83106</v>
      </c>
      <c r="F1234" s="24" t="s">
        <v>80</v>
      </c>
      <c r="G1234" s="24" t="s">
        <v>59</v>
      </c>
      <c r="H1234" s="24" t="s">
        <v>104</v>
      </c>
      <c r="I1234" s="26">
        <v>10</v>
      </c>
      <c r="J1234" s="26">
        <f>IF(I1234=0,0,IF(I1234=1,1,IF(I1234=2,2,(IF(I1234=3,4,IF(I1234=5,9,IF(I1234=10,24,IF(I1234=25,49,IF(I1234=50,99,"X")))))))))</f>
        <v>24</v>
      </c>
      <c r="K1234" s="24" t="s">
        <v>61</v>
      </c>
      <c r="L1234" s="27">
        <v>41264</v>
      </c>
      <c r="M1234" s="28">
        <v>288673</v>
      </c>
      <c r="N1234" s="28">
        <v>288673</v>
      </c>
      <c r="O1234" s="28">
        <v>0</v>
      </c>
      <c r="P1234" s="28">
        <v>0</v>
      </c>
      <c r="Q1234" s="28">
        <v>0</v>
      </c>
      <c r="R1234" s="28">
        <v>-54118</v>
      </c>
      <c r="S1234" s="28">
        <v>-54118</v>
      </c>
      <c r="T1234" s="28">
        <v>-54118</v>
      </c>
      <c r="U1234" s="28">
        <v>-52862</v>
      </c>
      <c r="V1234" s="28">
        <v>-54118</v>
      </c>
      <c r="W1234" s="28">
        <v>-32806.400000000001</v>
      </c>
      <c r="X1234" s="28">
        <v>0</v>
      </c>
      <c r="Y1234" s="28">
        <v>74998</v>
      </c>
      <c r="Z1234" s="28">
        <v>-194720</v>
      </c>
      <c r="AA1234" s="28">
        <v>134113</v>
      </c>
      <c r="AB1234" s="28">
        <v>187365</v>
      </c>
      <c r="AC1234" s="28">
        <v>0</v>
      </c>
      <c r="AD1234" s="28">
        <v>5000</v>
      </c>
      <c r="AE1234" s="28">
        <v>29880</v>
      </c>
      <c r="AF1234" s="28">
        <v>5336</v>
      </c>
      <c r="AG1234" s="28">
        <v>213675</v>
      </c>
      <c r="AH1234" s="28">
        <v>288673</v>
      </c>
      <c r="AI1234" s="29">
        <v>0.05</v>
      </c>
      <c r="AJ1234" s="29">
        <v>0.08</v>
      </c>
      <c r="AK1234" s="29">
        <v>0.11</v>
      </c>
      <c r="AL1234" s="30">
        <v>8.76</v>
      </c>
      <c r="AM1234" s="30">
        <v>374.3</v>
      </c>
      <c r="AN1234" s="31">
        <v>7.63</v>
      </c>
      <c r="AO1234" s="32">
        <v>743.52</v>
      </c>
      <c r="AP1234" s="32">
        <v>751.67</v>
      </c>
      <c r="AQ1234" s="33">
        <v>-36.49</v>
      </c>
      <c r="AR1234" s="34">
        <v>-181.12</v>
      </c>
      <c r="AS1234" s="32">
        <v>-27.79</v>
      </c>
      <c r="AT1234" s="32">
        <v>-18.75</v>
      </c>
      <c r="AU1234" s="24">
        <v>-1014.21</v>
      </c>
      <c r="AV1234" s="33">
        <v>-18.059999999999999</v>
      </c>
      <c r="AW1234" s="33">
        <v>2.77</v>
      </c>
      <c r="AX1234">
        <v>0</v>
      </c>
    </row>
    <row r="1235" spans="1:50" hidden="1" x14ac:dyDescent="0.25">
      <c r="A1235" s="50">
        <v>1234</v>
      </c>
      <c r="B1235" s="23" t="s">
        <v>2833</v>
      </c>
      <c r="C1235" s="24" t="s">
        <v>2834</v>
      </c>
      <c r="D1235" s="24" t="s">
        <v>2835</v>
      </c>
      <c r="E1235" s="25" t="s">
        <v>2836</v>
      </c>
      <c r="F1235" s="24" t="s">
        <v>735</v>
      </c>
      <c r="G1235" s="24" t="s">
        <v>137</v>
      </c>
      <c r="H1235" s="24" t="s">
        <v>81</v>
      </c>
      <c r="I1235" s="26">
        <v>5</v>
      </c>
      <c r="J1235" s="26">
        <f>IF(I1235=0,0,IF(I1235=1,1,IF(I1235=2,2,(IF(I1235=3,4,IF(I1235=5,9,IF(I1235=10,24,IF(I1235=25,49,IF(I1235=50,99,"X")))))))))</f>
        <v>9</v>
      </c>
      <c r="K1235" s="24" t="s">
        <v>61</v>
      </c>
      <c r="L1235" s="27">
        <v>41348</v>
      </c>
      <c r="M1235" s="28">
        <v>288663</v>
      </c>
      <c r="N1235" s="28">
        <v>288668</v>
      </c>
      <c r="O1235" s="28">
        <v>5</v>
      </c>
      <c r="P1235" s="28">
        <v>1625</v>
      </c>
      <c r="Q1235" s="28">
        <v>1625</v>
      </c>
      <c r="R1235" s="28">
        <v>985</v>
      </c>
      <c r="S1235" s="28">
        <v>985</v>
      </c>
      <c r="T1235" s="28">
        <v>5602</v>
      </c>
      <c r="U1235" s="28">
        <v>17360</v>
      </c>
      <c r="V1235" s="28">
        <v>2610</v>
      </c>
      <c r="W1235" s="28">
        <v>-5689.44</v>
      </c>
      <c r="X1235" s="28">
        <v>12214</v>
      </c>
      <c r="Y1235" s="28">
        <v>85679</v>
      </c>
      <c r="Z1235" s="28">
        <v>21556</v>
      </c>
      <c r="AA1235" s="28">
        <v>66583</v>
      </c>
      <c r="AB1235" s="28">
        <v>158457</v>
      </c>
      <c r="AC1235" s="28">
        <v>0</v>
      </c>
      <c r="AD1235" s="28">
        <v>5000</v>
      </c>
      <c r="AE1235" s="28">
        <v>221942</v>
      </c>
      <c r="AF1235" s="28">
        <v>157121</v>
      </c>
      <c r="AG1235" s="28">
        <v>204712</v>
      </c>
      <c r="AH1235" s="28">
        <v>278177</v>
      </c>
      <c r="AI1235" s="29">
        <v>0.28000000000000003</v>
      </c>
      <c r="AJ1235" s="29">
        <v>0.32</v>
      </c>
      <c r="AK1235" s="29">
        <v>0.32</v>
      </c>
      <c r="AL1235" s="30">
        <v>10.11</v>
      </c>
      <c r="AM1235" s="30">
        <v>349.62</v>
      </c>
      <c r="AN1235" s="31">
        <v>0.46</v>
      </c>
      <c r="AO1235" s="32">
        <v>89.58</v>
      </c>
      <c r="AP1235" s="32">
        <v>90.29</v>
      </c>
      <c r="AQ1235" s="33">
        <v>0.14000000000000001</v>
      </c>
      <c r="AR1235" s="34">
        <v>0.44</v>
      </c>
      <c r="AS1235" s="32">
        <v>4.57</v>
      </c>
      <c r="AT1235" s="32">
        <v>0.34</v>
      </c>
      <c r="AU1235" s="24">
        <v>0.63</v>
      </c>
      <c r="AV1235" s="33">
        <v>0.56000000000000005</v>
      </c>
      <c r="AW1235" s="33">
        <v>0.42</v>
      </c>
      <c r="AX1235">
        <v>0</v>
      </c>
    </row>
    <row r="1236" spans="1:50" hidden="1" x14ac:dyDescent="0.25">
      <c r="A1236" s="50">
        <v>1235</v>
      </c>
      <c r="B1236" s="23" t="s">
        <v>2837</v>
      </c>
      <c r="C1236" s="24" t="s">
        <v>2838</v>
      </c>
      <c r="D1236" s="24" t="s">
        <v>286</v>
      </c>
      <c r="E1236" s="25" t="s">
        <v>2839</v>
      </c>
      <c r="F1236" s="24" t="s">
        <v>286</v>
      </c>
      <c r="G1236" s="24" t="s">
        <v>76</v>
      </c>
      <c r="H1236" s="24" t="s">
        <v>53</v>
      </c>
      <c r="I1236" s="26">
        <v>1</v>
      </c>
      <c r="J1236" s="26">
        <f>IF(I1236=0,0,IF(I1236=1,1,IF(I1236=2,2,(IF(I1236=3,4,IF(I1236=5,9,IF(I1236=10,24,IF(I1236=25,49,IF(I1236=50,99,"X")))))))))</f>
        <v>1</v>
      </c>
      <c r="K1236" s="24" t="s">
        <v>54</v>
      </c>
      <c r="L1236" s="27">
        <v>37033</v>
      </c>
      <c r="M1236" s="28">
        <v>225873</v>
      </c>
      <c r="N1236" s="28">
        <v>288602</v>
      </c>
      <c r="O1236" s="28">
        <v>62729</v>
      </c>
      <c r="P1236" s="28">
        <v>108582</v>
      </c>
      <c r="Q1236" s="28">
        <v>108582</v>
      </c>
      <c r="R1236" s="28">
        <v>454225</v>
      </c>
      <c r="S1236" s="28">
        <v>454225</v>
      </c>
      <c r="T1236" s="28">
        <v>573996</v>
      </c>
      <c r="U1236" s="28">
        <v>718810</v>
      </c>
      <c r="V1236" s="28">
        <v>562807</v>
      </c>
      <c r="W1236" s="28">
        <v>132614.9</v>
      </c>
      <c r="X1236" s="28">
        <v>852</v>
      </c>
      <c r="Y1236" s="28">
        <v>-24080</v>
      </c>
      <c r="Z1236" s="28">
        <v>1960937</v>
      </c>
      <c r="AA1236" s="28">
        <v>13496</v>
      </c>
      <c r="AB1236" s="28">
        <v>121616</v>
      </c>
      <c r="AC1236" s="28">
        <v>0</v>
      </c>
      <c r="AD1236" s="28">
        <v>564298</v>
      </c>
      <c r="AE1236" s="28">
        <v>6052756</v>
      </c>
      <c r="AF1236" s="28">
        <v>5958586</v>
      </c>
      <c r="AG1236" s="28">
        <v>249953</v>
      </c>
      <c r="AH1236" s="28">
        <v>225021</v>
      </c>
      <c r="AI1236" s="29">
        <v>0.01</v>
      </c>
      <c r="AJ1236" s="29">
        <v>0.03</v>
      </c>
      <c r="AK1236" s="29">
        <v>0.03</v>
      </c>
      <c r="AL1236" s="30">
        <v>61.56</v>
      </c>
      <c r="AM1236" s="30">
        <v>4676.33</v>
      </c>
      <c r="AN1236" s="31">
        <v>0</v>
      </c>
      <c r="AO1236" s="32">
        <v>67.349999999999994</v>
      </c>
      <c r="AP1236" s="32">
        <v>53.9</v>
      </c>
      <c r="AQ1236" s="33">
        <v>0.33</v>
      </c>
      <c r="AR1236" s="34">
        <v>7.5</v>
      </c>
      <c r="AS1236" s="32">
        <v>23.16</v>
      </c>
      <c r="AT1236" s="32">
        <v>201.1</v>
      </c>
      <c r="AU1236" s="24">
        <v>7.62</v>
      </c>
      <c r="AV1236" s="33">
        <v>13.61</v>
      </c>
      <c r="AW1236" s="33">
        <v>0.2</v>
      </c>
      <c r="AX1236">
        <v>0</v>
      </c>
    </row>
    <row r="1237" spans="1:50" hidden="1" x14ac:dyDescent="0.25">
      <c r="A1237" s="50">
        <v>1236</v>
      </c>
      <c r="B1237" s="23" t="s">
        <v>2840</v>
      </c>
      <c r="C1237" s="24" t="s">
        <v>2841</v>
      </c>
      <c r="D1237" s="24" t="s">
        <v>1449</v>
      </c>
      <c r="E1237" s="25">
        <v>91601</v>
      </c>
      <c r="F1237" s="24" t="s">
        <v>616</v>
      </c>
      <c r="G1237" s="24" t="s">
        <v>220</v>
      </c>
      <c r="H1237" s="24" t="s">
        <v>81</v>
      </c>
      <c r="I1237" s="26">
        <v>10</v>
      </c>
      <c r="J1237" s="26">
        <f>IF(I1237=0,0,IF(I1237=1,1,IF(I1237=2,2,(IF(I1237=3,4,IF(I1237=5,9,IF(I1237=10,24,IF(I1237=25,49,IF(I1237=50,99,"X")))))))))</f>
        <v>24</v>
      </c>
      <c r="K1237" s="24" t="s">
        <v>61</v>
      </c>
      <c r="L1237" s="27">
        <v>42035</v>
      </c>
      <c r="M1237" s="28">
        <v>288442</v>
      </c>
      <c r="N1237" s="28">
        <v>288442</v>
      </c>
      <c r="O1237" s="28">
        <v>0</v>
      </c>
      <c r="P1237" s="28">
        <v>0</v>
      </c>
      <c r="Q1237" s="28">
        <v>0</v>
      </c>
      <c r="R1237" s="28">
        <v>-97160</v>
      </c>
      <c r="S1237" s="28">
        <v>-97160</v>
      </c>
      <c r="T1237" s="28">
        <v>-93362</v>
      </c>
      <c r="U1237" s="28">
        <v>-54561</v>
      </c>
      <c r="V1237" s="28">
        <v>-97160</v>
      </c>
      <c r="W1237" s="28">
        <v>-87217.8</v>
      </c>
      <c r="X1237" s="28">
        <v>341</v>
      </c>
      <c r="Y1237" s="28">
        <v>10315</v>
      </c>
      <c r="Z1237" s="28">
        <v>35814</v>
      </c>
      <c r="AA1237" s="28">
        <v>61542</v>
      </c>
      <c r="AB1237" s="28">
        <v>204621</v>
      </c>
      <c r="AC1237" s="28">
        <v>435</v>
      </c>
      <c r="AD1237" s="28">
        <v>5000</v>
      </c>
      <c r="AE1237" s="28">
        <v>259484</v>
      </c>
      <c r="AF1237" s="28">
        <v>127292</v>
      </c>
      <c r="AG1237" s="28">
        <v>277692</v>
      </c>
      <c r="AH1237" s="28">
        <v>287666</v>
      </c>
      <c r="AI1237" s="29">
        <v>0.39</v>
      </c>
      <c r="AJ1237" s="29">
        <v>0.47</v>
      </c>
      <c r="AK1237" s="29">
        <v>0.54</v>
      </c>
      <c r="AL1237" s="30">
        <v>24.68</v>
      </c>
      <c r="AM1237" s="30">
        <v>288.35000000000002</v>
      </c>
      <c r="AN1237" s="31">
        <v>17.09</v>
      </c>
      <c r="AO1237" s="32">
        <v>85.85</v>
      </c>
      <c r="AP1237" s="32">
        <v>86.2</v>
      </c>
      <c r="AQ1237" s="33">
        <v>0.28000000000000003</v>
      </c>
      <c r="AR1237" s="34">
        <v>-37.44</v>
      </c>
      <c r="AS1237" s="32">
        <v>-271.29000000000002</v>
      </c>
      <c r="AT1237" s="32">
        <v>-33.68</v>
      </c>
      <c r="AU1237" s="24">
        <v>-76.33</v>
      </c>
      <c r="AV1237" s="33">
        <v>-4.9400000000000004</v>
      </c>
      <c r="AW1237" s="33">
        <v>0.17</v>
      </c>
      <c r="AX1237">
        <v>0</v>
      </c>
    </row>
    <row r="1238" spans="1:50" hidden="1" x14ac:dyDescent="0.25">
      <c r="A1238" s="50">
        <v>1237</v>
      </c>
      <c r="B1238" s="23" t="s">
        <v>2842</v>
      </c>
      <c r="C1238" s="24" t="s">
        <v>2843</v>
      </c>
      <c r="D1238" s="24" t="s">
        <v>84</v>
      </c>
      <c r="E1238" s="25">
        <v>81102</v>
      </c>
      <c r="F1238" s="24" t="s">
        <v>70</v>
      </c>
      <c r="G1238" s="24" t="s">
        <v>59</v>
      </c>
      <c r="H1238" s="24" t="s">
        <v>66</v>
      </c>
      <c r="I1238" s="26" t="s">
        <v>60</v>
      </c>
      <c r="J1238" s="26" t="s">
        <v>60</v>
      </c>
      <c r="K1238" s="24" t="s">
        <v>61</v>
      </c>
      <c r="L1238" s="27">
        <v>40233</v>
      </c>
      <c r="M1238" s="28">
        <v>288412</v>
      </c>
      <c r="N1238" s="28">
        <v>288412</v>
      </c>
      <c r="O1238" s="28">
        <v>0</v>
      </c>
      <c r="P1238" s="28">
        <v>960</v>
      </c>
      <c r="Q1238" s="28">
        <v>960</v>
      </c>
      <c r="R1238" s="28">
        <v>-1579611</v>
      </c>
      <c r="S1238" s="28">
        <v>-1579611</v>
      </c>
      <c r="T1238" s="28">
        <v>-1578651</v>
      </c>
      <c r="U1238" s="28">
        <v>-1578651</v>
      </c>
      <c r="V1238" s="28">
        <v>-1578651</v>
      </c>
      <c r="W1238" s="28">
        <v>-1164236.6599999999</v>
      </c>
      <c r="X1238" s="28">
        <v>20650</v>
      </c>
      <c r="Y1238" s="28">
        <v>-1578639</v>
      </c>
      <c r="Z1238" s="28">
        <v>-1801377</v>
      </c>
      <c r="AA1238" s="28">
        <v>0</v>
      </c>
      <c r="AB1238" s="28">
        <v>12554</v>
      </c>
      <c r="AC1238" s="28">
        <v>12949</v>
      </c>
      <c r="AD1238" s="28">
        <v>7000</v>
      </c>
      <c r="AE1238" s="28">
        <v>234962</v>
      </c>
      <c r="AF1238" s="28">
        <v>637129</v>
      </c>
      <c r="AG1238" s="28">
        <v>1854102</v>
      </c>
      <c r="AH1238" s="28">
        <v>254813</v>
      </c>
      <c r="AI1238" s="29">
        <v>0</v>
      </c>
      <c r="AJ1238" s="29">
        <v>0.15</v>
      </c>
      <c r="AK1238" s="29">
        <v>-0.2</v>
      </c>
      <c r="AL1238" s="30">
        <v>366.93</v>
      </c>
      <c r="AM1238" s="30">
        <v>386.84</v>
      </c>
      <c r="AN1238" s="31">
        <v>-880.5</v>
      </c>
      <c r="AO1238" s="32">
        <v>853.86</v>
      </c>
      <c r="AP1238" s="32">
        <v>866.67</v>
      </c>
      <c r="AQ1238" s="33">
        <v>-2.83</v>
      </c>
      <c r="AR1238" s="34">
        <v>-672.28</v>
      </c>
      <c r="AS1238" s="32">
        <v>-87.69</v>
      </c>
      <c r="AT1238" s="32">
        <v>-547.69000000000005</v>
      </c>
      <c r="AU1238" s="24">
        <v>-247.93</v>
      </c>
      <c r="AV1238" s="33">
        <v>-95.13</v>
      </c>
      <c r="AW1238" s="33">
        <v>1.29</v>
      </c>
      <c r="AX1238">
        <v>0</v>
      </c>
    </row>
    <row r="1239" spans="1:50" hidden="1" x14ac:dyDescent="0.25">
      <c r="A1239" s="50">
        <v>1238</v>
      </c>
      <c r="B1239" s="23" t="s">
        <v>2844</v>
      </c>
      <c r="C1239" s="24" t="s">
        <v>1135</v>
      </c>
      <c r="D1239" s="24" t="s">
        <v>84</v>
      </c>
      <c r="E1239" s="25">
        <v>83102</v>
      </c>
      <c r="F1239" s="24" t="s">
        <v>80</v>
      </c>
      <c r="G1239" s="24" t="s">
        <v>59</v>
      </c>
      <c r="H1239" s="24" t="s">
        <v>81</v>
      </c>
      <c r="I1239" s="26" t="s">
        <v>60</v>
      </c>
      <c r="J1239" s="26" t="s">
        <v>60</v>
      </c>
      <c r="K1239" s="24" t="s">
        <v>61</v>
      </c>
      <c r="L1239" s="27">
        <v>38243</v>
      </c>
      <c r="M1239" s="28">
        <v>288361</v>
      </c>
      <c r="N1239" s="28">
        <v>288361</v>
      </c>
      <c r="O1239" s="28">
        <v>0</v>
      </c>
      <c r="P1239" s="28">
        <v>0</v>
      </c>
      <c r="Q1239" s="28">
        <v>0</v>
      </c>
      <c r="R1239" s="28">
        <v>-79360</v>
      </c>
      <c r="S1239" s="28">
        <v>-79360</v>
      </c>
      <c r="T1239" s="28">
        <v>-79360</v>
      </c>
      <c r="U1239" s="28">
        <v>-70586</v>
      </c>
      <c r="V1239" s="28">
        <v>-79360</v>
      </c>
      <c r="W1239" s="28">
        <v>-34237.56</v>
      </c>
      <c r="X1239" s="28">
        <v>100911</v>
      </c>
      <c r="Y1239" s="28">
        <v>64744</v>
      </c>
      <c r="Z1239" s="28">
        <v>-548486</v>
      </c>
      <c r="AA1239" s="28">
        <v>128520</v>
      </c>
      <c r="AB1239" s="28">
        <v>32206</v>
      </c>
      <c r="AC1239" s="28">
        <v>181681</v>
      </c>
      <c r="AD1239" s="28">
        <v>6638</v>
      </c>
      <c r="AE1239" s="28">
        <v>91468</v>
      </c>
      <c r="AF1239" s="28">
        <v>68752</v>
      </c>
      <c r="AG1239" s="28">
        <v>41936</v>
      </c>
      <c r="AH1239" s="28">
        <v>5769</v>
      </c>
      <c r="AI1239" s="29">
        <v>0.01</v>
      </c>
      <c r="AJ1239" s="29">
        <v>0.03</v>
      </c>
      <c r="AK1239" s="29">
        <v>0.04</v>
      </c>
      <c r="AL1239" s="30">
        <v>9.8800000000000008</v>
      </c>
      <c r="AM1239" s="30">
        <v>1011.13</v>
      </c>
      <c r="AN1239" s="31">
        <v>7.07</v>
      </c>
      <c r="AO1239" s="32">
        <v>686.66</v>
      </c>
      <c r="AP1239" s="32">
        <v>699.65</v>
      </c>
      <c r="AQ1239" s="33">
        <v>-7.98</v>
      </c>
      <c r="AR1239" s="34">
        <v>-86.76</v>
      </c>
      <c r="AS1239" s="32">
        <v>-14.47</v>
      </c>
      <c r="AT1239" s="32">
        <v>-27.52</v>
      </c>
      <c r="AU1239" s="24">
        <v>-115.43</v>
      </c>
      <c r="AV1239" s="33">
        <v>-9.0399999999999991</v>
      </c>
      <c r="AW1239" s="33">
        <v>1.68</v>
      </c>
      <c r="AX1239">
        <v>0</v>
      </c>
    </row>
    <row r="1240" spans="1:50" hidden="1" x14ac:dyDescent="0.25">
      <c r="A1240" s="50">
        <v>1239</v>
      </c>
      <c r="B1240" s="23" t="s">
        <v>2845</v>
      </c>
      <c r="C1240" s="24" t="s">
        <v>2592</v>
      </c>
      <c r="D1240" s="24" t="s">
        <v>127</v>
      </c>
      <c r="E1240" s="25" t="s">
        <v>259</v>
      </c>
      <c r="F1240" s="24" t="s">
        <v>127</v>
      </c>
      <c r="G1240" s="24" t="s">
        <v>76</v>
      </c>
      <c r="H1240" s="24" t="s">
        <v>81</v>
      </c>
      <c r="I1240" s="26">
        <v>10</v>
      </c>
      <c r="J1240" s="26">
        <f t="shared" ref="J1240:J1252" si="57">IF(I1240=0,0,IF(I1240=1,1,IF(I1240=2,2,(IF(I1240=3,4,IF(I1240=5,9,IF(I1240=10,24,IF(I1240=25,49,IF(I1240=50,99,"X")))))))))</f>
        <v>24</v>
      </c>
      <c r="K1240" s="24" t="s">
        <v>61</v>
      </c>
      <c r="L1240" s="27">
        <v>37656</v>
      </c>
      <c r="M1240" s="28">
        <v>288322</v>
      </c>
      <c r="N1240" s="28">
        <v>288322</v>
      </c>
      <c r="O1240" s="28">
        <v>0</v>
      </c>
      <c r="P1240" s="28">
        <v>732</v>
      </c>
      <c r="Q1240" s="28">
        <v>732</v>
      </c>
      <c r="R1240" s="28">
        <v>-25628</v>
      </c>
      <c r="S1240" s="28">
        <v>-25628</v>
      </c>
      <c r="T1240" s="28">
        <v>-13307</v>
      </c>
      <c r="U1240" s="28">
        <v>-12024</v>
      </c>
      <c r="V1240" s="28">
        <v>-24896</v>
      </c>
      <c r="W1240" s="28">
        <v>9732.14</v>
      </c>
      <c r="X1240" s="28">
        <v>0</v>
      </c>
      <c r="Y1240" s="28">
        <v>125577</v>
      </c>
      <c r="Z1240" s="28">
        <v>-398941</v>
      </c>
      <c r="AA1240" s="28">
        <v>164066</v>
      </c>
      <c r="AB1240" s="28">
        <v>140939</v>
      </c>
      <c r="AC1240" s="28">
        <v>0</v>
      </c>
      <c r="AD1240" s="28">
        <v>6639</v>
      </c>
      <c r="AE1240" s="28">
        <v>88968</v>
      </c>
      <c r="AF1240" s="28">
        <v>1883</v>
      </c>
      <c r="AG1240" s="28">
        <v>166462</v>
      </c>
      <c r="AH1240" s="28">
        <v>292039</v>
      </c>
      <c r="AI1240" s="29">
        <v>0.02</v>
      </c>
      <c r="AJ1240" s="29">
        <v>0.16</v>
      </c>
      <c r="AK1240" s="29">
        <v>0.18</v>
      </c>
      <c r="AL1240" s="30">
        <v>86.5</v>
      </c>
      <c r="AM1240" s="30">
        <v>1040.28</v>
      </c>
      <c r="AN1240" s="31">
        <v>11.05</v>
      </c>
      <c r="AO1240" s="32">
        <v>540.66999999999996</v>
      </c>
      <c r="AP1240" s="32">
        <v>548.41</v>
      </c>
      <c r="AQ1240" s="33">
        <v>-211.86</v>
      </c>
      <c r="AR1240" s="34">
        <v>-28.81</v>
      </c>
      <c r="AS1240" s="32">
        <v>-6.42</v>
      </c>
      <c r="AT1240" s="32">
        <v>-8.89</v>
      </c>
      <c r="AU1240" s="24">
        <v>-1361.02</v>
      </c>
      <c r="AV1240" s="33">
        <v>-2.88</v>
      </c>
      <c r="AW1240" s="33">
        <v>1.49</v>
      </c>
      <c r="AX1240">
        <v>0</v>
      </c>
    </row>
    <row r="1241" spans="1:50" hidden="1" x14ac:dyDescent="0.25">
      <c r="A1241" s="50">
        <v>1240</v>
      </c>
      <c r="B1241" s="23" t="s">
        <v>2846</v>
      </c>
      <c r="C1241" s="24" t="s">
        <v>2847</v>
      </c>
      <c r="D1241" s="24" t="s">
        <v>160</v>
      </c>
      <c r="E1241" s="25">
        <v>94901</v>
      </c>
      <c r="F1241" s="24" t="s">
        <v>160</v>
      </c>
      <c r="G1241" s="24" t="s">
        <v>108</v>
      </c>
      <c r="H1241" s="24" t="s">
        <v>81</v>
      </c>
      <c r="I1241" s="26">
        <v>5</v>
      </c>
      <c r="J1241" s="26">
        <f t="shared" si="57"/>
        <v>9</v>
      </c>
      <c r="K1241" s="24" t="s">
        <v>61</v>
      </c>
      <c r="L1241" s="27">
        <v>40604</v>
      </c>
      <c r="M1241" s="28">
        <v>285259</v>
      </c>
      <c r="N1241" s="28">
        <v>288299</v>
      </c>
      <c r="O1241" s="28">
        <v>3040</v>
      </c>
      <c r="P1241" s="28">
        <v>4723</v>
      </c>
      <c r="Q1241" s="28">
        <v>4723</v>
      </c>
      <c r="R1241" s="28">
        <v>13007</v>
      </c>
      <c r="S1241" s="28">
        <v>13007</v>
      </c>
      <c r="T1241" s="28">
        <v>18226</v>
      </c>
      <c r="U1241" s="28">
        <v>23024</v>
      </c>
      <c r="V1241" s="28">
        <v>17730</v>
      </c>
      <c r="W1241" s="28">
        <v>6282.46</v>
      </c>
      <c r="X1241" s="28">
        <v>36580</v>
      </c>
      <c r="Y1241" s="28">
        <v>78506</v>
      </c>
      <c r="Z1241" s="28">
        <v>51959</v>
      </c>
      <c r="AA1241" s="28">
        <v>73547</v>
      </c>
      <c r="AB1241" s="28">
        <v>87110</v>
      </c>
      <c r="AC1241" s="28">
        <v>64959</v>
      </c>
      <c r="AD1241" s="28">
        <v>5000</v>
      </c>
      <c r="AE1241" s="28">
        <v>129520</v>
      </c>
      <c r="AF1241" s="28">
        <v>0</v>
      </c>
      <c r="AG1241" s="28">
        <v>141794</v>
      </c>
      <c r="AH1241" s="28">
        <v>183720</v>
      </c>
      <c r="AI1241" s="29">
        <v>0.24</v>
      </c>
      <c r="AJ1241" s="29">
        <v>1.84</v>
      </c>
      <c r="AK1241" s="29">
        <v>1.86</v>
      </c>
      <c r="AL1241" s="30">
        <v>140.59</v>
      </c>
      <c r="AM1241" s="30">
        <v>121.15</v>
      </c>
      <c r="AN1241" s="31">
        <v>1.97</v>
      </c>
      <c r="AO1241" s="32">
        <v>53.72</v>
      </c>
      <c r="AP1241" s="32">
        <v>59.88</v>
      </c>
      <c r="AQ1241" s="33">
        <v>0</v>
      </c>
      <c r="AR1241" s="34">
        <v>10.039999999999999</v>
      </c>
      <c r="AS1241" s="32">
        <v>25.03</v>
      </c>
      <c r="AT1241" s="32">
        <v>4.5599999999999996</v>
      </c>
      <c r="AU1241" s="24">
        <v>0</v>
      </c>
      <c r="AV1241" s="33">
        <v>4.09</v>
      </c>
      <c r="AW1241" s="33">
        <v>0.8</v>
      </c>
      <c r="AX1241">
        <v>0</v>
      </c>
    </row>
    <row r="1242" spans="1:50" hidden="1" x14ac:dyDescent="0.25">
      <c r="A1242" s="50">
        <v>1241</v>
      </c>
      <c r="B1242" s="23" t="s">
        <v>2848</v>
      </c>
      <c r="C1242" s="24" t="s">
        <v>2849</v>
      </c>
      <c r="D1242" s="24" t="s">
        <v>264</v>
      </c>
      <c r="E1242" s="25" t="s">
        <v>1091</v>
      </c>
      <c r="F1242" s="24" t="s">
        <v>142</v>
      </c>
      <c r="G1242" s="24" t="s">
        <v>76</v>
      </c>
      <c r="H1242" s="24" t="s">
        <v>81</v>
      </c>
      <c r="I1242" s="26">
        <v>10</v>
      </c>
      <c r="J1242" s="26">
        <f t="shared" si="57"/>
        <v>24</v>
      </c>
      <c r="K1242" s="24" t="s">
        <v>61</v>
      </c>
      <c r="L1242" s="27">
        <v>42602</v>
      </c>
      <c r="M1242" s="28">
        <v>287522</v>
      </c>
      <c r="N1242" s="28">
        <v>287522</v>
      </c>
      <c r="O1242" s="28">
        <v>0</v>
      </c>
      <c r="P1242" s="28">
        <v>0</v>
      </c>
      <c r="Q1242" s="28">
        <v>0</v>
      </c>
      <c r="R1242" s="28">
        <v>315</v>
      </c>
      <c r="S1242" s="28">
        <v>315</v>
      </c>
      <c r="T1242" s="28">
        <v>1612</v>
      </c>
      <c r="U1242" s="28">
        <v>16034</v>
      </c>
      <c r="V1242" s="28">
        <v>315</v>
      </c>
      <c r="W1242" s="28">
        <v>-4285.58</v>
      </c>
      <c r="X1242" s="28">
        <v>145953</v>
      </c>
      <c r="Y1242" s="28">
        <v>72821</v>
      </c>
      <c r="Z1242" s="28">
        <v>17579</v>
      </c>
      <c r="AA1242" s="28">
        <v>63262</v>
      </c>
      <c r="AB1242" s="28">
        <v>30862</v>
      </c>
      <c r="AC1242" s="28">
        <v>141569</v>
      </c>
      <c r="AD1242" s="28">
        <v>5000</v>
      </c>
      <c r="AE1242" s="28">
        <v>113011</v>
      </c>
      <c r="AF1242" s="28">
        <v>61509</v>
      </c>
      <c r="AG1242" s="28">
        <v>73132</v>
      </c>
      <c r="AH1242" s="28">
        <v>0</v>
      </c>
      <c r="AI1242" s="29">
        <v>0.27</v>
      </c>
      <c r="AJ1242" s="29">
        <v>0.41</v>
      </c>
      <c r="AK1242" s="29">
        <v>1.23</v>
      </c>
      <c r="AL1242" s="30">
        <v>7.34</v>
      </c>
      <c r="AM1242" s="30">
        <v>70.2</v>
      </c>
      <c r="AN1242" s="31">
        <v>43.22</v>
      </c>
      <c r="AO1242" s="32">
        <v>37.049999999999997</v>
      </c>
      <c r="AP1242" s="32">
        <v>84.44</v>
      </c>
      <c r="AQ1242" s="33">
        <v>0.28999999999999998</v>
      </c>
      <c r="AR1242" s="34">
        <v>0.28000000000000003</v>
      </c>
      <c r="AS1242" s="32">
        <v>1.79</v>
      </c>
      <c r="AT1242" s="32">
        <v>0.11</v>
      </c>
      <c r="AU1242" s="24">
        <v>0.51</v>
      </c>
      <c r="AV1242" s="33">
        <v>5.16</v>
      </c>
      <c r="AW1242" s="33">
        <v>0.55000000000000004</v>
      </c>
      <c r="AX1242">
        <v>0</v>
      </c>
    </row>
    <row r="1243" spans="1:50" hidden="1" x14ac:dyDescent="0.25">
      <c r="A1243" s="50">
        <v>1242</v>
      </c>
      <c r="B1243" s="23" t="s">
        <v>2850</v>
      </c>
      <c r="C1243" s="24" t="s">
        <v>2851</v>
      </c>
      <c r="D1243" s="24" t="s">
        <v>1063</v>
      </c>
      <c r="E1243" s="25" t="s">
        <v>1243</v>
      </c>
      <c r="F1243" s="24" t="s">
        <v>1063</v>
      </c>
      <c r="G1243" s="24" t="s">
        <v>97</v>
      </c>
      <c r="H1243" s="24" t="s">
        <v>104</v>
      </c>
      <c r="I1243" s="26">
        <v>10</v>
      </c>
      <c r="J1243" s="26">
        <f t="shared" si="57"/>
        <v>24</v>
      </c>
      <c r="K1243" s="24" t="s">
        <v>61</v>
      </c>
      <c r="L1243" s="27">
        <v>43757</v>
      </c>
      <c r="M1243" s="28">
        <v>287497</v>
      </c>
      <c r="N1243" s="28">
        <v>287497</v>
      </c>
      <c r="O1243" s="28">
        <v>0</v>
      </c>
      <c r="P1243" s="28">
        <v>0</v>
      </c>
      <c r="Q1243" s="28">
        <v>0</v>
      </c>
      <c r="R1243" s="28">
        <v>-20875</v>
      </c>
      <c r="S1243" s="28">
        <v>-20875</v>
      </c>
      <c r="T1243" s="28">
        <v>-20875</v>
      </c>
      <c r="U1243" s="28">
        <v>-20875</v>
      </c>
      <c r="V1243" s="28">
        <v>-20875</v>
      </c>
      <c r="W1243" s="28">
        <v>-18540.759999999998</v>
      </c>
      <c r="X1243" s="28">
        <v>-40900</v>
      </c>
      <c r="Y1243" s="28">
        <v>44538</v>
      </c>
      <c r="Z1243" s="28">
        <v>3724</v>
      </c>
      <c r="AA1243" s="28">
        <v>118235</v>
      </c>
      <c r="AB1243" s="28">
        <v>132059</v>
      </c>
      <c r="AC1243" s="28">
        <v>40900</v>
      </c>
      <c r="AD1243" s="28">
        <v>5000</v>
      </c>
      <c r="AE1243" s="28">
        <v>40433</v>
      </c>
      <c r="AF1243" s="28">
        <v>0</v>
      </c>
      <c r="AG1243" s="28">
        <v>202059</v>
      </c>
      <c r="AH1243" s="28">
        <v>287497</v>
      </c>
      <c r="AI1243" s="29">
        <v>1.33</v>
      </c>
      <c r="AJ1243" s="29">
        <v>3.56</v>
      </c>
      <c r="AK1243" s="29">
        <v>4.1399999999999997</v>
      </c>
      <c r="AL1243" s="30">
        <v>27.24</v>
      </c>
      <c r="AM1243" s="30">
        <v>14.49</v>
      </c>
      <c r="AN1243" s="31">
        <v>7.05</v>
      </c>
      <c r="AO1243" s="32">
        <v>24.18</v>
      </c>
      <c r="AP1243" s="32">
        <v>90.79</v>
      </c>
      <c r="AQ1243" s="33">
        <v>0</v>
      </c>
      <c r="AR1243" s="34">
        <v>-51.63</v>
      </c>
      <c r="AS1243" s="32">
        <v>-560.54999999999995</v>
      </c>
      <c r="AT1243" s="32">
        <v>-7.26</v>
      </c>
      <c r="AU1243" s="24">
        <v>0</v>
      </c>
      <c r="AV1243" s="33">
        <v>-4.72</v>
      </c>
      <c r="AW1243" s="33">
        <v>0.19</v>
      </c>
      <c r="AX1243">
        <v>0</v>
      </c>
    </row>
    <row r="1244" spans="1:50" hidden="1" x14ac:dyDescent="0.25">
      <c r="A1244" s="50">
        <v>1243</v>
      </c>
      <c r="B1244" s="23" t="s">
        <v>2852</v>
      </c>
      <c r="C1244" s="24" t="s">
        <v>2853</v>
      </c>
      <c r="D1244" s="24" t="s">
        <v>140</v>
      </c>
      <c r="E1244" s="25" t="s">
        <v>171</v>
      </c>
      <c r="F1244" s="24" t="s">
        <v>142</v>
      </c>
      <c r="G1244" s="24" t="s">
        <v>76</v>
      </c>
      <c r="H1244" s="24" t="s">
        <v>316</v>
      </c>
      <c r="I1244" s="26">
        <v>3</v>
      </c>
      <c r="J1244" s="26">
        <f t="shared" si="57"/>
        <v>4</v>
      </c>
      <c r="K1244" s="24" t="s">
        <v>61</v>
      </c>
      <c r="L1244" s="27">
        <v>39375</v>
      </c>
      <c r="M1244" s="28">
        <v>287268</v>
      </c>
      <c r="N1244" s="28">
        <v>287268</v>
      </c>
      <c r="O1244" s="28">
        <v>0</v>
      </c>
      <c r="P1244" s="28">
        <v>3253</v>
      </c>
      <c r="Q1244" s="28">
        <v>3253</v>
      </c>
      <c r="R1244" s="28">
        <v>6603</v>
      </c>
      <c r="S1244" s="28">
        <v>6603</v>
      </c>
      <c r="T1244" s="28">
        <v>9856</v>
      </c>
      <c r="U1244" s="28">
        <v>49766</v>
      </c>
      <c r="V1244" s="28">
        <v>9856</v>
      </c>
      <c r="W1244" s="28">
        <v>-28732.2</v>
      </c>
      <c r="X1244" s="28">
        <v>31</v>
      </c>
      <c r="Y1244" s="28">
        <v>109806</v>
      </c>
      <c r="Z1244" s="28">
        <v>55814</v>
      </c>
      <c r="AA1244" s="28">
        <v>69432</v>
      </c>
      <c r="AB1244" s="28">
        <v>70312</v>
      </c>
      <c r="AC1244" s="28">
        <v>0</v>
      </c>
      <c r="AD1244" s="28">
        <v>6640</v>
      </c>
      <c r="AE1244" s="28">
        <v>831704</v>
      </c>
      <c r="AF1244" s="28">
        <v>764573</v>
      </c>
      <c r="AG1244" s="28">
        <v>177462</v>
      </c>
      <c r="AH1244" s="28">
        <v>287237</v>
      </c>
      <c r="AI1244" s="29">
        <v>0.41</v>
      </c>
      <c r="AJ1244" s="29">
        <v>1.55</v>
      </c>
      <c r="AK1244" s="29">
        <v>1.58</v>
      </c>
      <c r="AL1244" s="30">
        <v>60.73</v>
      </c>
      <c r="AM1244" s="30">
        <v>85.99</v>
      </c>
      <c r="AN1244" s="31">
        <v>1.56</v>
      </c>
      <c r="AO1244" s="32">
        <v>5.0999999999999996</v>
      </c>
      <c r="AP1244" s="32">
        <v>93.29</v>
      </c>
      <c r="AQ1244" s="33">
        <v>7.0000000000000007E-2</v>
      </c>
      <c r="AR1244" s="34">
        <v>0.79</v>
      </c>
      <c r="AS1244" s="32">
        <v>11.83</v>
      </c>
      <c r="AT1244" s="32">
        <v>2.2999999999999998</v>
      </c>
      <c r="AU1244" s="24">
        <v>0.86</v>
      </c>
      <c r="AV1244" s="33">
        <v>0.49</v>
      </c>
      <c r="AW1244" s="33">
        <v>0.2</v>
      </c>
      <c r="AX1244">
        <v>0</v>
      </c>
    </row>
    <row r="1245" spans="1:50" hidden="1" x14ac:dyDescent="0.25">
      <c r="A1245" s="50">
        <v>1244</v>
      </c>
      <c r="B1245" s="23" t="s">
        <v>2854</v>
      </c>
      <c r="C1245" s="24" t="s">
        <v>890</v>
      </c>
      <c r="D1245" s="24" t="s">
        <v>891</v>
      </c>
      <c r="E1245" s="25" t="s">
        <v>835</v>
      </c>
      <c r="F1245" s="24" t="s">
        <v>271</v>
      </c>
      <c r="G1245" s="24" t="s">
        <v>97</v>
      </c>
      <c r="H1245" s="24" t="s">
        <v>66</v>
      </c>
      <c r="I1245" s="26">
        <v>5</v>
      </c>
      <c r="J1245" s="26">
        <f t="shared" si="57"/>
        <v>9</v>
      </c>
      <c r="K1245" s="24" t="s">
        <v>61</v>
      </c>
      <c r="L1245" s="27">
        <v>39221</v>
      </c>
      <c r="M1245" s="28">
        <v>287076</v>
      </c>
      <c r="N1245" s="28">
        <v>287076</v>
      </c>
      <c r="O1245" s="28">
        <v>0</v>
      </c>
      <c r="P1245" s="28">
        <v>0</v>
      </c>
      <c r="Q1245" s="28">
        <v>0</v>
      </c>
      <c r="R1245" s="28">
        <v>-35477</v>
      </c>
      <c r="S1245" s="28">
        <v>-35477</v>
      </c>
      <c r="T1245" s="28">
        <v>-35477</v>
      </c>
      <c r="U1245" s="28">
        <v>-16397</v>
      </c>
      <c r="V1245" s="28">
        <v>-35477</v>
      </c>
      <c r="W1245" s="28">
        <v>-41734.78</v>
      </c>
      <c r="X1245" s="28">
        <v>176393</v>
      </c>
      <c r="Y1245" s="28">
        <v>102014</v>
      </c>
      <c r="Z1245" s="28">
        <v>128919</v>
      </c>
      <c r="AA1245" s="28">
        <v>142569</v>
      </c>
      <c r="AB1245" s="28">
        <v>16967</v>
      </c>
      <c r="AC1245" s="28">
        <v>110683</v>
      </c>
      <c r="AD1245" s="28">
        <v>8000</v>
      </c>
      <c r="AE1245" s="28">
        <v>140451</v>
      </c>
      <c r="AF1245" s="28">
        <v>103014</v>
      </c>
      <c r="AG1245" s="28">
        <v>74379</v>
      </c>
      <c r="AH1245" s="28">
        <v>0</v>
      </c>
      <c r="AI1245" s="29">
        <v>0.66</v>
      </c>
      <c r="AJ1245" s="29">
        <v>0.66</v>
      </c>
      <c r="AK1245" s="29">
        <v>3.25</v>
      </c>
      <c r="AL1245" s="30">
        <v>0</v>
      </c>
      <c r="AM1245" s="30">
        <v>22.43</v>
      </c>
      <c r="AN1245" s="31">
        <v>37.44</v>
      </c>
      <c r="AO1245" s="32">
        <v>8.2100000000000009</v>
      </c>
      <c r="AP1245" s="32">
        <v>8.2100000000000009</v>
      </c>
      <c r="AQ1245" s="33">
        <v>1.25</v>
      </c>
      <c r="AR1245" s="34">
        <v>-25.26</v>
      </c>
      <c r="AS1245" s="32">
        <v>-27.52</v>
      </c>
      <c r="AT1245" s="32">
        <v>-12.36</v>
      </c>
      <c r="AU1245" s="24">
        <v>-34.44</v>
      </c>
      <c r="AV1245" s="33">
        <v>37.89</v>
      </c>
      <c r="AW1245" s="33">
        <v>-0.87</v>
      </c>
      <c r="AX1245">
        <v>0</v>
      </c>
    </row>
    <row r="1246" spans="1:50" hidden="1" x14ac:dyDescent="0.25">
      <c r="A1246" s="50">
        <v>1245</v>
      </c>
      <c r="B1246" s="23" t="s">
        <v>2855</v>
      </c>
      <c r="C1246" s="24" t="s">
        <v>2856</v>
      </c>
      <c r="D1246" s="24" t="s">
        <v>94</v>
      </c>
      <c r="E1246" s="25" t="s">
        <v>95</v>
      </c>
      <c r="F1246" s="24" t="s">
        <v>96</v>
      </c>
      <c r="G1246" s="24" t="s">
        <v>97</v>
      </c>
      <c r="H1246" s="24" t="s">
        <v>81</v>
      </c>
      <c r="I1246" s="26">
        <v>5</v>
      </c>
      <c r="J1246" s="26">
        <f t="shared" si="57"/>
        <v>9</v>
      </c>
      <c r="K1246" s="24" t="s">
        <v>61</v>
      </c>
      <c r="L1246" s="27">
        <v>37484</v>
      </c>
      <c r="M1246" s="28">
        <v>286992</v>
      </c>
      <c r="N1246" s="28">
        <v>286992</v>
      </c>
      <c r="O1246" s="28">
        <v>0</v>
      </c>
      <c r="P1246" s="28">
        <v>6588</v>
      </c>
      <c r="Q1246" s="28">
        <v>6588</v>
      </c>
      <c r="R1246" s="28">
        <v>38551</v>
      </c>
      <c r="S1246" s="28">
        <v>38551</v>
      </c>
      <c r="T1246" s="28">
        <v>45471</v>
      </c>
      <c r="U1246" s="28">
        <v>58857</v>
      </c>
      <c r="V1246" s="28">
        <v>45139</v>
      </c>
      <c r="W1246" s="28">
        <v>23531.040000000001</v>
      </c>
      <c r="X1246" s="28">
        <v>262286</v>
      </c>
      <c r="Y1246" s="28">
        <v>65270</v>
      </c>
      <c r="Z1246" s="28">
        <v>107466</v>
      </c>
      <c r="AA1246" s="28">
        <v>12672</v>
      </c>
      <c r="AB1246" s="28">
        <v>151308</v>
      </c>
      <c r="AC1246" s="28">
        <v>24706</v>
      </c>
      <c r="AD1246" s="28">
        <v>6640</v>
      </c>
      <c r="AE1246" s="28">
        <v>159945</v>
      </c>
      <c r="AF1246" s="28">
        <v>47445</v>
      </c>
      <c r="AG1246" s="28">
        <v>197016</v>
      </c>
      <c r="AH1246" s="28">
        <v>0</v>
      </c>
      <c r="AI1246" s="29">
        <v>5.13</v>
      </c>
      <c r="AJ1246" s="29">
        <v>5.56</v>
      </c>
      <c r="AK1246" s="29">
        <v>5.63</v>
      </c>
      <c r="AL1246" s="30">
        <v>10.85</v>
      </c>
      <c r="AM1246" s="30">
        <v>32.42</v>
      </c>
      <c r="AN1246" s="31">
        <v>1.78</v>
      </c>
      <c r="AO1246" s="32">
        <v>12.48</v>
      </c>
      <c r="AP1246" s="32">
        <v>32.81</v>
      </c>
      <c r="AQ1246" s="33">
        <v>2.27</v>
      </c>
      <c r="AR1246" s="34">
        <v>24.1</v>
      </c>
      <c r="AS1246" s="32">
        <v>35.869999999999997</v>
      </c>
      <c r="AT1246" s="32">
        <v>13.43</v>
      </c>
      <c r="AU1246" s="24">
        <v>81.25</v>
      </c>
      <c r="AV1246" s="33">
        <v>12.62</v>
      </c>
      <c r="AW1246" s="33">
        <v>1.79</v>
      </c>
      <c r="AX1246">
        <v>0</v>
      </c>
    </row>
    <row r="1247" spans="1:50" hidden="1" x14ac:dyDescent="0.25">
      <c r="A1247" s="50">
        <v>1246</v>
      </c>
      <c r="B1247" s="23" t="s">
        <v>2857</v>
      </c>
      <c r="C1247" s="24" t="s">
        <v>2858</v>
      </c>
      <c r="D1247" s="24" t="s">
        <v>255</v>
      </c>
      <c r="E1247" s="25" t="s">
        <v>256</v>
      </c>
      <c r="F1247" s="24" t="s">
        <v>255</v>
      </c>
      <c r="G1247" s="24" t="s">
        <v>52</v>
      </c>
      <c r="H1247" s="24" t="s">
        <v>53</v>
      </c>
      <c r="I1247" s="26">
        <v>5</v>
      </c>
      <c r="J1247" s="26">
        <f t="shared" si="57"/>
        <v>9</v>
      </c>
      <c r="K1247" s="24" t="s">
        <v>61</v>
      </c>
      <c r="L1247" s="27">
        <v>41016</v>
      </c>
      <c r="M1247" s="28">
        <v>286957</v>
      </c>
      <c r="N1247" s="28">
        <v>286957</v>
      </c>
      <c r="O1247" s="28">
        <v>0</v>
      </c>
      <c r="P1247" s="28">
        <v>0</v>
      </c>
      <c r="Q1247" s="28">
        <v>0</v>
      </c>
      <c r="R1247" s="28">
        <v>-224001</v>
      </c>
      <c r="S1247" s="28">
        <v>-224001</v>
      </c>
      <c r="T1247" s="28">
        <v>-223064</v>
      </c>
      <c r="U1247" s="28">
        <v>-211187</v>
      </c>
      <c r="V1247" s="28">
        <v>-224001</v>
      </c>
      <c r="W1247" s="28">
        <v>-163246.14000000001</v>
      </c>
      <c r="X1247" s="28">
        <v>-89</v>
      </c>
      <c r="Y1247" s="28">
        <v>-153807</v>
      </c>
      <c r="Z1247" s="28">
        <v>-396259</v>
      </c>
      <c r="AA1247" s="28">
        <v>52094</v>
      </c>
      <c r="AB1247" s="28">
        <v>40184</v>
      </c>
      <c r="AC1247" s="28">
        <v>89</v>
      </c>
      <c r="AD1247" s="28">
        <v>5000</v>
      </c>
      <c r="AE1247" s="28">
        <v>214157</v>
      </c>
      <c r="AF1247" s="28">
        <v>31877</v>
      </c>
      <c r="AG1247" s="28">
        <v>441139</v>
      </c>
      <c r="AH1247" s="28">
        <v>287421</v>
      </c>
      <c r="AI1247" s="29">
        <v>-0.06</v>
      </c>
      <c r="AJ1247" s="29">
        <v>0.31</v>
      </c>
      <c r="AK1247" s="29">
        <v>0.31</v>
      </c>
      <c r="AL1247" s="30">
        <v>274.89999999999998</v>
      </c>
      <c r="AM1247" s="30">
        <v>484.36</v>
      </c>
      <c r="AN1247" s="31">
        <v>0</v>
      </c>
      <c r="AO1247" s="32">
        <v>277.16000000000003</v>
      </c>
      <c r="AP1247" s="32">
        <v>285.08</v>
      </c>
      <c r="AQ1247" s="33">
        <v>-12.43</v>
      </c>
      <c r="AR1247" s="34">
        <v>-104.6</v>
      </c>
      <c r="AS1247" s="32">
        <v>-56.53</v>
      </c>
      <c r="AT1247" s="32">
        <v>-78.06</v>
      </c>
      <c r="AU1247" s="24">
        <v>-702.7</v>
      </c>
      <c r="AV1247" s="33">
        <v>-14.17</v>
      </c>
      <c r="AW1247" s="33">
        <v>0.55000000000000004</v>
      </c>
      <c r="AX1247">
        <v>0</v>
      </c>
    </row>
    <row r="1248" spans="1:50" hidden="1" x14ac:dyDescent="0.25">
      <c r="A1248" s="50">
        <v>1247</v>
      </c>
      <c r="B1248" s="23" t="s">
        <v>2859</v>
      </c>
      <c r="C1248" s="24" t="s">
        <v>2860</v>
      </c>
      <c r="D1248" s="24" t="s">
        <v>175</v>
      </c>
      <c r="E1248" s="25">
        <v>96001</v>
      </c>
      <c r="F1248" s="24" t="s">
        <v>175</v>
      </c>
      <c r="G1248" s="24" t="s">
        <v>137</v>
      </c>
      <c r="H1248" s="24" t="s">
        <v>66</v>
      </c>
      <c r="I1248" s="26">
        <v>0</v>
      </c>
      <c r="J1248" s="26">
        <f t="shared" si="57"/>
        <v>0</v>
      </c>
      <c r="K1248" s="24" t="s">
        <v>61</v>
      </c>
      <c r="L1248" s="27">
        <v>42040</v>
      </c>
      <c r="M1248" s="28">
        <v>286719</v>
      </c>
      <c r="N1248" s="28">
        <v>286719</v>
      </c>
      <c r="O1248" s="28">
        <v>0</v>
      </c>
      <c r="P1248" s="28">
        <v>0</v>
      </c>
      <c r="Q1248" s="28">
        <v>0</v>
      </c>
      <c r="R1248" s="28">
        <v>-250957</v>
      </c>
      <c r="S1248" s="28">
        <v>-250957</v>
      </c>
      <c r="T1248" s="28">
        <v>-247183</v>
      </c>
      <c r="U1248" s="28">
        <v>-210440</v>
      </c>
      <c r="V1248" s="28">
        <v>-250957</v>
      </c>
      <c r="W1248" s="28">
        <v>-197505.14</v>
      </c>
      <c r="X1248" s="28">
        <v>107</v>
      </c>
      <c r="Y1248" s="28">
        <v>36316</v>
      </c>
      <c r="Z1248" s="28">
        <v>-213363</v>
      </c>
      <c r="AA1248" s="28">
        <v>306100</v>
      </c>
      <c r="AB1248" s="28">
        <v>174853</v>
      </c>
      <c r="AC1248" s="28">
        <v>0</v>
      </c>
      <c r="AD1248" s="28">
        <v>5000</v>
      </c>
      <c r="AE1248" s="28">
        <v>314013</v>
      </c>
      <c r="AF1248" s="28">
        <v>111496</v>
      </c>
      <c r="AG1248" s="28">
        <v>250403</v>
      </c>
      <c r="AH1248" s="28">
        <v>286612</v>
      </c>
      <c r="AI1248" s="29">
        <v>0.45</v>
      </c>
      <c r="AJ1248" s="29">
        <v>0.54</v>
      </c>
      <c r="AK1248" s="29">
        <v>0.57999999999999996</v>
      </c>
      <c r="AL1248" s="30">
        <v>39.49</v>
      </c>
      <c r="AM1248" s="30">
        <v>479.8</v>
      </c>
      <c r="AN1248" s="31">
        <v>17.670000000000002</v>
      </c>
      <c r="AO1248" s="32">
        <v>106.28</v>
      </c>
      <c r="AP1248" s="32">
        <v>167.95</v>
      </c>
      <c r="AQ1248" s="33">
        <v>-1.91</v>
      </c>
      <c r="AR1248" s="34">
        <v>-79.92</v>
      </c>
      <c r="AS1248" s="32">
        <v>-117.62</v>
      </c>
      <c r="AT1248" s="32">
        <v>-87.53</v>
      </c>
      <c r="AU1248" s="24">
        <v>-225.08</v>
      </c>
      <c r="AV1248" s="33">
        <v>-12.11</v>
      </c>
      <c r="AW1248" s="33">
        <v>-0.01</v>
      </c>
      <c r="AX1248">
        <v>0</v>
      </c>
    </row>
    <row r="1249" spans="1:50" hidden="1" x14ac:dyDescent="0.25">
      <c r="A1249" s="50">
        <v>1248</v>
      </c>
      <c r="B1249" s="23" t="s">
        <v>2861</v>
      </c>
      <c r="C1249" s="24" t="s">
        <v>2862</v>
      </c>
      <c r="D1249" s="24" t="s">
        <v>504</v>
      </c>
      <c r="E1249" s="25">
        <v>97101</v>
      </c>
      <c r="F1249" s="24" t="s">
        <v>504</v>
      </c>
      <c r="G1249" s="24" t="s">
        <v>220</v>
      </c>
      <c r="H1249" s="24" t="s">
        <v>71</v>
      </c>
      <c r="I1249" s="26">
        <v>5</v>
      </c>
      <c r="J1249" s="26">
        <f t="shared" si="57"/>
        <v>9</v>
      </c>
      <c r="K1249" s="24" t="s">
        <v>61</v>
      </c>
      <c r="L1249" s="27">
        <v>41143</v>
      </c>
      <c r="M1249" s="28">
        <v>201868</v>
      </c>
      <c r="N1249" s="28">
        <v>286712</v>
      </c>
      <c r="O1249" s="28">
        <v>84844</v>
      </c>
      <c r="P1249" s="28">
        <v>0</v>
      </c>
      <c r="Q1249" s="28">
        <v>0</v>
      </c>
      <c r="R1249" s="28">
        <v>-2212</v>
      </c>
      <c r="S1249" s="28">
        <v>-2212</v>
      </c>
      <c r="T1249" s="28">
        <v>-2212</v>
      </c>
      <c r="U1249" s="28">
        <v>-2212</v>
      </c>
      <c r="V1249" s="28">
        <v>-2212</v>
      </c>
      <c r="W1249" s="28">
        <v>-22005.66</v>
      </c>
      <c r="X1249" s="28">
        <v>4070</v>
      </c>
      <c r="Y1249" s="28">
        <v>-41830</v>
      </c>
      <c r="Z1249" s="28">
        <v>-48879</v>
      </c>
      <c r="AA1249" s="28">
        <v>52286</v>
      </c>
      <c r="AB1249" s="28">
        <v>204985</v>
      </c>
      <c r="AC1249" s="28">
        <v>485</v>
      </c>
      <c r="AD1249" s="28">
        <v>5000</v>
      </c>
      <c r="AE1249" s="28">
        <v>579220</v>
      </c>
      <c r="AF1249" s="28">
        <v>154980</v>
      </c>
      <c r="AG1249" s="28">
        <v>243213</v>
      </c>
      <c r="AH1249" s="28">
        <v>197313</v>
      </c>
      <c r="AI1249" s="29">
        <v>7.0000000000000007E-2</v>
      </c>
      <c r="AJ1249" s="29">
        <v>0.45</v>
      </c>
      <c r="AK1249" s="29">
        <v>0.68</v>
      </c>
      <c r="AL1249" s="30">
        <v>421.85</v>
      </c>
      <c r="AM1249" s="30">
        <v>924.35</v>
      </c>
      <c r="AN1249" s="31">
        <v>252.09</v>
      </c>
      <c r="AO1249" s="32">
        <v>108.03</v>
      </c>
      <c r="AP1249" s="32">
        <v>108.44</v>
      </c>
      <c r="AQ1249" s="33">
        <v>-0.32</v>
      </c>
      <c r="AR1249" s="34">
        <v>-0.38</v>
      </c>
      <c r="AS1249" s="32">
        <v>-4.53</v>
      </c>
      <c r="AT1249" s="32">
        <v>-1.1000000000000001</v>
      </c>
      <c r="AU1249" s="24">
        <v>-1.43</v>
      </c>
      <c r="AV1249" s="33">
        <v>0.24</v>
      </c>
      <c r="AW1249" s="33">
        <v>0.34</v>
      </c>
      <c r="AX1249">
        <v>0</v>
      </c>
    </row>
    <row r="1250" spans="1:50" hidden="1" x14ac:dyDescent="0.25">
      <c r="A1250" s="50">
        <v>1249</v>
      </c>
      <c r="B1250" s="23" t="s">
        <v>2863</v>
      </c>
      <c r="C1250" s="24" t="s">
        <v>2864</v>
      </c>
      <c r="D1250" s="24" t="s">
        <v>2050</v>
      </c>
      <c r="E1250" s="25" t="s">
        <v>2051</v>
      </c>
      <c r="F1250" s="24" t="s">
        <v>2050</v>
      </c>
      <c r="G1250" s="24" t="s">
        <v>76</v>
      </c>
      <c r="H1250" s="24" t="s">
        <v>81</v>
      </c>
      <c r="I1250" s="26">
        <v>10</v>
      </c>
      <c r="J1250" s="26">
        <f t="shared" si="57"/>
        <v>24</v>
      </c>
      <c r="K1250" s="24" t="s">
        <v>61</v>
      </c>
      <c r="L1250" s="27">
        <v>33526</v>
      </c>
      <c r="M1250" s="28">
        <v>286306</v>
      </c>
      <c r="N1250" s="28">
        <v>286306</v>
      </c>
      <c r="O1250" s="28">
        <v>0</v>
      </c>
      <c r="P1250" s="28">
        <v>126</v>
      </c>
      <c r="Q1250" s="28">
        <v>126</v>
      </c>
      <c r="R1250" s="28">
        <v>-2664</v>
      </c>
      <c r="S1250" s="28">
        <v>-2664</v>
      </c>
      <c r="T1250" s="28">
        <v>-2538</v>
      </c>
      <c r="U1250" s="28">
        <v>-2538</v>
      </c>
      <c r="V1250" s="28">
        <v>-2538</v>
      </c>
      <c r="W1250" s="28">
        <v>-64219.360000000001</v>
      </c>
      <c r="X1250" s="28">
        <v>34564</v>
      </c>
      <c r="Y1250" s="28">
        <v>63578</v>
      </c>
      <c r="Z1250" s="28">
        <v>493580</v>
      </c>
      <c r="AA1250" s="28">
        <v>56569</v>
      </c>
      <c r="AB1250" s="28">
        <v>148627</v>
      </c>
      <c r="AC1250" s="28">
        <v>45278</v>
      </c>
      <c r="AD1250" s="28">
        <v>66388</v>
      </c>
      <c r="AE1250" s="28">
        <v>823758</v>
      </c>
      <c r="AF1250" s="28">
        <v>712258</v>
      </c>
      <c r="AG1250" s="28">
        <v>184052</v>
      </c>
      <c r="AH1250" s="28">
        <v>178490</v>
      </c>
      <c r="AI1250" s="29">
        <v>0.16</v>
      </c>
      <c r="AJ1250" s="29">
        <v>0.6</v>
      </c>
      <c r="AK1250" s="29">
        <v>0.78</v>
      </c>
      <c r="AL1250" s="30">
        <v>79.34</v>
      </c>
      <c r="AM1250" s="30">
        <v>221.75</v>
      </c>
      <c r="AN1250" s="31">
        <v>31.52</v>
      </c>
      <c r="AO1250" s="32">
        <v>18.29</v>
      </c>
      <c r="AP1250" s="32">
        <v>38.94</v>
      </c>
      <c r="AQ1250" s="33">
        <v>0.69</v>
      </c>
      <c r="AR1250" s="34">
        <v>-0.32</v>
      </c>
      <c r="AS1250" s="32">
        <v>-0.54</v>
      </c>
      <c r="AT1250" s="32">
        <v>-0.93</v>
      </c>
      <c r="AU1250" s="24">
        <v>-0.37</v>
      </c>
      <c r="AV1250" s="33">
        <v>0.56000000000000005</v>
      </c>
      <c r="AW1250" s="33">
        <v>0.12</v>
      </c>
      <c r="AX1250">
        <v>0</v>
      </c>
    </row>
    <row r="1251" spans="1:50" hidden="1" x14ac:dyDescent="0.25">
      <c r="A1251" s="50">
        <v>1250</v>
      </c>
      <c r="B1251" s="23" t="s">
        <v>2865</v>
      </c>
      <c r="C1251" s="24" t="s">
        <v>2866</v>
      </c>
      <c r="D1251" s="24" t="s">
        <v>84</v>
      </c>
      <c r="E1251" s="25">
        <v>84107</v>
      </c>
      <c r="F1251" s="24"/>
      <c r="G1251" s="24" t="s">
        <v>59</v>
      </c>
      <c r="H1251" s="24" t="s">
        <v>81</v>
      </c>
      <c r="I1251" s="26">
        <v>3</v>
      </c>
      <c r="J1251" s="26">
        <f t="shared" si="57"/>
        <v>4</v>
      </c>
      <c r="K1251" s="24" t="s">
        <v>61</v>
      </c>
      <c r="L1251" s="27">
        <v>39675</v>
      </c>
      <c r="M1251" s="28">
        <v>286266</v>
      </c>
      <c r="N1251" s="28">
        <v>286266</v>
      </c>
      <c r="O1251" s="28">
        <v>0</v>
      </c>
      <c r="P1251" s="28">
        <v>0</v>
      </c>
      <c r="Q1251" s="28">
        <v>0</v>
      </c>
      <c r="R1251" s="28">
        <v>-130440</v>
      </c>
      <c r="S1251" s="28">
        <v>-130440</v>
      </c>
      <c r="T1251" s="28">
        <v>-130428</v>
      </c>
      <c r="U1251" s="28">
        <v>-125725</v>
      </c>
      <c r="V1251" s="28">
        <v>-130440</v>
      </c>
      <c r="W1251" s="28">
        <v>-127716.44</v>
      </c>
      <c r="X1251" s="28">
        <v>3917</v>
      </c>
      <c r="Y1251" s="28">
        <v>-39464</v>
      </c>
      <c r="Z1251" s="28">
        <v>50098</v>
      </c>
      <c r="AA1251" s="28">
        <v>89718</v>
      </c>
      <c r="AB1251" s="28">
        <v>180924</v>
      </c>
      <c r="AC1251" s="28">
        <v>77085</v>
      </c>
      <c r="AD1251" s="28">
        <v>5000</v>
      </c>
      <c r="AE1251" s="28">
        <v>509204</v>
      </c>
      <c r="AF1251" s="28">
        <v>40355</v>
      </c>
      <c r="AG1251" s="28">
        <v>322413</v>
      </c>
      <c r="AH1251" s="28">
        <v>279032</v>
      </c>
      <c r="AI1251" s="29">
        <v>0.13</v>
      </c>
      <c r="AJ1251" s="29">
        <v>0.15</v>
      </c>
      <c r="AK1251" s="29">
        <v>1.02</v>
      </c>
      <c r="AL1251" s="30">
        <v>11.56</v>
      </c>
      <c r="AM1251" s="30">
        <v>413.17</v>
      </c>
      <c r="AN1251" s="31">
        <v>502.86</v>
      </c>
      <c r="AO1251" s="32">
        <v>90.04</v>
      </c>
      <c r="AP1251" s="32">
        <v>90.16</v>
      </c>
      <c r="AQ1251" s="33">
        <v>1.24</v>
      </c>
      <c r="AR1251" s="34">
        <v>-25.62</v>
      </c>
      <c r="AS1251" s="32">
        <v>-260.37</v>
      </c>
      <c r="AT1251" s="32">
        <v>-45.57</v>
      </c>
      <c r="AU1251" s="24">
        <v>-323.23</v>
      </c>
      <c r="AV1251" s="33">
        <v>-4</v>
      </c>
      <c r="AW1251" s="33">
        <v>0.23</v>
      </c>
      <c r="AX1251">
        <v>0</v>
      </c>
    </row>
    <row r="1252" spans="1:50" hidden="1" x14ac:dyDescent="0.25">
      <c r="A1252" s="50">
        <v>1251</v>
      </c>
      <c r="B1252" s="23" t="s">
        <v>2867</v>
      </c>
      <c r="C1252" s="24" t="s">
        <v>2868</v>
      </c>
      <c r="D1252" s="24" t="s">
        <v>277</v>
      </c>
      <c r="E1252" s="25">
        <v>97409</v>
      </c>
      <c r="F1252" s="24" t="s">
        <v>277</v>
      </c>
      <c r="G1252" s="24" t="s">
        <v>137</v>
      </c>
      <c r="H1252" s="24" t="s">
        <v>104</v>
      </c>
      <c r="I1252" s="26">
        <v>10</v>
      </c>
      <c r="J1252" s="26">
        <f t="shared" si="57"/>
        <v>24</v>
      </c>
      <c r="K1252" s="24" t="s">
        <v>61</v>
      </c>
      <c r="L1252" s="27">
        <v>38842</v>
      </c>
      <c r="M1252" s="28">
        <v>286156</v>
      </c>
      <c r="N1252" s="28">
        <v>286156</v>
      </c>
      <c r="O1252" s="28">
        <v>0</v>
      </c>
      <c r="P1252" s="28">
        <v>0</v>
      </c>
      <c r="Q1252" s="28">
        <v>0</v>
      </c>
      <c r="R1252" s="28">
        <v>-63751</v>
      </c>
      <c r="S1252" s="28">
        <v>-63751</v>
      </c>
      <c r="T1252" s="28">
        <v>-60858</v>
      </c>
      <c r="U1252" s="28">
        <v>-59033</v>
      </c>
      <c r="V1252" s="28">
        <v>-63751</v>
      </c>
      <c r="W1252" s="28">
        <v>-16016.22</v>
      </c>
      <c r="X1252" s="28">
        <v>0</v>
      </c>
      <c r="Y1252" s="28">
        <v>6505</v>
      </c>
      <c r="Z1252" s="28">
        <v>-574675</v>
      </c>
      <c r="AA1252" s="28">
        <v>86493</v>
      </c>
      <c r="AB1252" s="28">
        <v>251729</v>
      </c>
      <c r="AC1252" s="28">
        <v>0</v>
      </c>
      <c r="AD1252" s="28">
        <v>6639</v>
      </c>
      <c r="AE1252" s="28">
        <v>45258</v>
      </c>
      <c r="AF1252" s="28">
        <v>55020</v>
      </c>
      <c r="AG1252" s="28">
        <v>279651</v>
      </c>
      <c r="AH1252" s="28">
        <v>286156</v>
      </c>
      <c r="AI1252" s="29">
        <v>-0.03</v>
      </c>
      <c r="AJ1252" s="29">
        <v>-0.02</v>
      </c>
      <c r="AK1252" s="29">
        <v>-0.02</v>
      </c>
      <c r="AL1252" s="30">
        <v>9.4</v>
      </c>
      <c r="AM1252" s="30">
        <v>797.67</v>
      </c>
      <c r="AN1252" s="31">
        <v>2.59</v>
      </c>
      <c r="AO1252" s="32">
        <v>1369.13</v>
      </c>
      <c r="AP1252" s="32">
        <v>1369.78</v>
      </c>
      <c r="AQ1252" s="33">
        <v>-10.44</v>
      </c>
      <c r="AR1252" s="34">
        <v>-140.86000000000001</v>
      </c>
      <c r="AS1252" s="32">
        <v>-11.09</v>
      </c>
      <c r="AT1252" s="32">
        <v>-22.28</v>
      </c>
      <c r="AU1252" s="24">
        <v>-115.87</v>
      </c>
      <c r="AV1252" s="33">
        <v>-14.56</v>
      </c>
      <c r="AW1252" s="33">
        <v>3.42</v>
      </c>
      <c r="AX1252">
        <v>0</v>
      </c>
    </row>
    <row r="1253" spans="1:50" hidden="1" x14ac:dyDescent="0.25">
      <c r="A1253" s="50">
        <v>1252</v>
      </c>
      <c r="B1253" s="23" t="s">
        <v>2869</v>
      </c>
      <c r="C1253" s="24" t="s">
        <v>685</v>
      </c>
      <c r="D1253" s="24" t="s">
        <v>155</v>
      </c>
      <c r="E1253" s="25">
        <v>81102</v>
      </c>
      <c r="F1253" s="24" t="s">
        <v>70</v>
      </c>
      <c r="G1253" s="24" t="s">
        <v>59</v>
      </c>
      <c r="H1253" s="24" t="s">
        <v>231</v>
      </c>
      <c r="I1253" s="26" t="s">
        <v>60</v>
      </c>
      <c r="J1253" s="26" t="s">
        <v>60</v>
      </c>
      <c r="K1253" s="24" t="s">
        <v>61</v>
      </c>
      <c r="L1253" s="27">
        <v>37872</v>
      </c>
      <c r="M1253" s="28">
        <v>285190</v>
      </c>
      <c r="N1253" s="28">
        <v>286092</v>
      </c>
      <c r="O1253" s="28">
        <v>902</v>
      </c>
      <c r="P1253" s="28">
        <v>960</v>
      </c>
      <c r="Q1253" s="28">
        <v>960</v>
      </c>
      <c r="R1253" s="28">
        <v>-163254</v>
      </c>
      <c r="S1253" s="28">
        <v>-163254</v>
      </c>
      <c r="T1253" s="28">
        <v>-159961</v>
      </c>
      <c r="U1253" s="28">
        <v>-126937</v>
      </c>
      <c r="V1253" s="28">
        <v>-162294</v>
      </c>
      <c r="W1253" s="28">
        <v>-131268.24</v>
      </c>
      <c r="X1253" s="28">
        <v>198627</v>
      </c>
      <c r="Y1253" s="28">
        <v>13457</v>
      </c>
      <c r="Z1253" s="28">
        <v>-56338</v>
      </c>
      <c r="AA1253" s="28">
        <v>133200</v>
      </c>
      <c r="AB1253" s="28">
        <v>32413</v>
      </c>
      <c r="AC1253" s="28">
        <v>86380</v>
      </c>
      <c r="AD1253" s="28">
        <v>500000</v>
      </c>
      <c r="AE1253" s="28">
        <v>166993</v>
      </c>
      <c r="AF1253" s="28">
        <v>131498</v>
      </c>
      <c r="AG1253" s="28">
        <v>185353</v>
      </c>
      <c r="AH1253" s="28">
        <v>183</v>
      </c>
      <c r="AI1253" s="29">
        <v>0.01</v>
      </c>
      <c r="AJ1253" s="29">
        <v>0.12</v>
      </c>
      <c r="AK1253" s="29">
        <v>0.17</v>
      </c>
      <c r="AL1253" s="30">
        <v>29.67</v>
      </c>
      <c r="AM1253" s="30">
        <v>283.25</v>
      </c>
      <c r="AN1253" s="31">
        <v>11.97</v>
      </c>
      <c r="AO1253" s="32">
        <v>128.03</v>
      </c>
      <c r="AP1253" s="32">
        <v>133.74</v>
      </c>
      <c r="AQ1253" s="33">
        <v>-0.43</v>
      </c>
      <c r="AR1253" s="34">
        <v>-97.76</v>
      </c>
      <c r="AS1253" s="32">
        <v>-289.77999999999997</v>
      </c>
      <c r="AT1253" s="32">
        <v>-57.24</v>
      </c>
      <c r="AU1253" s="24">
        <v>-124.15</v>
      </c>
      <c r="AV1253" s="33">
        <v>-10.19</v>
      </c>
      <c r="AW1253" s="33">
        <v>0.12</v>
      </c>
      <c r="AX1253">
        <v>0</v>
      </c>
    </row>
    <row r="1254" spans="1:50" hidden="1" x14ac:dyDescent="0.25">
      <c r="A1254" s="50">
        <v>1253</v>
      </c>
      <c r="B1254" s="23" t="s">
        <v>2870</v>
      </c>
      <c r="C1254" s="24">
        <v>225</v>
      </c>
      <c r="D1254" s="24" t="s">
        <v>2871</v>
      </c>
      <c r="E1254" s="25" t="s">
        <v>2872</v>
      </c>
      <c r="F1254" s="24" t="s">
        <v>641</v>
      </c>
      <c r="G1254" s="24" t="s">
        <v>97</v>
      </c>
      <c r="H1254" s="24" t="s">
        <v>81</v>
      </c>
      <c r="I1254" s="26">
        <v>3</v>
      </c>
      <c r="J1254" s="26">
        <f t="shared" ref="J1254:J1259" si="58">IF(I1254=0,0,IF(I1254=1,1,IF(I1254=2,2,(IF(I1254=3,4,IF(I1254=5,9,IF(I1254=10,24,IF(I1254=25,49,IF(I1254=50,99,"X")))))))))</f>
        <v>4</v>
      </c>
      <c r="K1254" s="24" t="s">
        <v>61</v>
      </c>
      <c r="L1254" s="27">
        <v>37315</v>
      </c>
      <c r="M1254" s="28">
        <v>286047</v>
      </c>
      <c r="N1254" s="28">
        <v>286047</v>
      </c>
      <c r="O1254" s="28">
        <v>0</v>
      </c>
      <c r="P1254" s="28">
        <v>0</v>
      </c>
      <c r="Q1254" s="28">
        <v>0</v>
      </c>
      <c r="R1254" s="28">
        <v>-112848</v>
      </c>
      <c r="S1254" s="28">
        <v>-112848</v>
      </c>
      <c r="T1254" s="28">
        <v>-105019</v>
      </c>
      <c r="U1254" s="28">
        <v>17854</v>
      </c>
      <c r="V1254" s="28">
        <v>-112848</v>
      </c>
      <c r="W1254" s="28">
        <v>-226948.46</v>
      </c>
      <c r="X1254" s="28">
        <v>-218968</v>
      </c>
      <c r="Y1254" s="28">
        <v>-87053</v>
      </c>
      <c r="Z1254" s="28">
        <v>1077575</v>
      </c>
      <c r="AA1254" s="28">
        <v>39855</v>
      </c>
      <c r="AB1254" s="28">
        <v>72538</v>
      </c>
      <c r="AC1254" s="28">
        <v>231202</v>
      </c>
      <c r="AD1254" s="28">
        <v>497900</v>
      </c>
      <c r="AE1254" s="28">
        <v>1956969</v>
      </c>
      <c r="AF1254" s="28">
        <v>1310004</v>
      </c>
      <c r="AG1254" s="28">
        <v>141898</v>
      </c>
      <c r="AH1254" s="28">
        <v>273813</v>
      </c>
      <c r="AI1254" s="29">
        <v>0.02</v>
      </c>
      <c r="AJ1254" s="29">
        <v>0.3</v>
      </c>
      <c r="AK1254" s="29">
        <v>0.65</v>
      </c>
      <c r="AL1254" s="30">
        <v>311.89</v>
      </c>
      <c r="AM1254" s="30">
        <v>839.79</v>
      </c>
      <c r="AN1254" s="31">
        <v>385.91</v>
      </c>
      <c r="AO1254" s="32">
        <v>44.47</v>
      </c>
      <c r="AP1254" s="32">
        <v>44.94</v>
      </c>
      <c r="AQ1254" s="33">
        <v>0.82</v>
      </c>
      <c r="AR1254" s="34">
        <v>-5.77</v>
      </c>
      <c r="AS1254" s="32">
        <v>-10.47</v>
      </c>
      <c r="AT1254" s="32">
        <v>-39.450000000000003</v>
      </c>
      <c r="AU1254" s="24">
        <v>-8.61</v>
      </c>
      <c r="AV1254" s="33">
        <v>-1.8</v>
      </c>
      <c r="AW1254" s="33">
        <v>0.12</v>
      </c>
      <c r="AX1254">
        <v>0</v>
      </c>
    </row>
    <row r="1255" spans="1:50" hidden="1" x14ac:dyDescent="0.25">
      <c r="A1255" s="50">
        <v>1254</v>
      </c>
      <c r="B1255" s="23" t="s">
        <v>2873</v>
      </c>
      <c r="C1255" s="24" t="s">
        <v>2874</v>
      </c>
      <c r="D1255" s="24" t="s">
        <v>84</v>
      </c>
      <c r="E1255" s="25">
        <v>81108</v>
      </c>
      <c r="F1255" s="24" t="s">
        <v>70</v>
      </c>
      <c r="G1255" s="24" t="s">
        <v>59</v>
      </c>
      <c r="H1255" s="24" t="s">
        <v>81</v>
      </c>
      <c r="I1255" s="26">
        <v>5</v>
      </c>
      <c r="J1255" s="26">
        <f t="shared" si="58"/>
        <v>9</v>
      </c>
      <c r="K1255" s="24" t="s">
        <v>61</v>
      </c>
      <c r="L1255" s="27">
        <v>40368</v>
      </c>
      <c r="M1255" s="28">
        <v>285995</v>
      </c>
      <c r="N1255" s="28">
        <v>285995</v>
      </c>
      <c r="O1255" s="28">
        <v>0</v>
      </c>
      <c r="P1255" s="28">
        <v>960</v>
      </c>
      <c r="Q1255" s="28">
        <v>960</v>
      </c>
      <c r="R1255" s="28">
        <v>-18152</v>
      </c>
      <c r="S1255" s="28">
        <v>-18152</v>
      </c>
      <c r="T1255" s="28">
        <v>-15184</v>
      </c>
      <c r="U1255" s="28">
        <v>15703</v>
      </c>
      <c r="V1255" s="28">
        <v>-17192</v>
      </c>
      <c r="W1255" s="28">
        <v>-30684.080000000002</v>
      </c>
      <c r="X1255" s="28">
        <v>0</v>
      </c>
      <c r="Y1255" s="28">
        <v>64165</v>
      </c>
      <c r="Z1255" s="28">
        <v>87348</v>
      </c>
      <c r="AA1255" s="28">
        <v>82324</v>
      </c>
      <c r="AB1255" s="28">
        <v>146723</v>
      </c>
      <c r="AC1255" s="28">
        <v>0</v>
      </c>
      <c r="AD1255" s="28">
        <v>5000</v>
      </c>
      <c r="AE1255" s="28">
        <v>332400</v>
      </c>
      <c r="AF1255" s="28">
        <v>278787</v>
      </c>
      <c r="AG1255" s="28">
        <v>225070</v>
      </c>
      <c r="AH1255" s="28">
        <v>50087</v>
      </c>
      <c r="AI1255" s="29">
        <v>0.02</v>
      </c>
      <c r="AJ1255" s="29">
        <v>0.18</v>
      </c>
      <c r="AK1255" s="29">
        <v>0.2</v>
      </c>
      <c r="AL1255" s="30">
        <v>45.67</v>
      </c>
      <c r="AM1255" s="30">
        <v>358.42</v>
      </c>
      <c r="AN1255" s="31">
        <v>5.89</v>
      </c>
      <c r="AO1255" s="32">
        <v>67.41</v>
      </c>
      <c r="AP1255" s="32">
        <v>73.72</v>
      </c>
      <c r="AQ1255" s="33">
        <v>0.31</v>
      </c>
      <c r="AR1255" s="34">
        <v>-5.46</v>
      </c>
      <c r="AS1255" s="32">
        <v>-20.78</v>
      </c>
      <c r="AT1255" s="32">
        <v>-6.35</v>
      </c>
      <c r="AU1255" s="24">
        <v>-6.51</v>
      </c>
      <c r="AV1255" s="33">
        <v>-0.43</v>
      </c>
      <c r="AW1255" s="33">
        <v>0.24</v>
      </c>
      <c r="AX1255">
        <v>0</v>
      </c>
    </row>
    <row r="1256" spans="1:50" hidden="1" x14ac:dyDescent="0.25">
      <c r="A1256" s="50">
        <v>1255</v>
      </c>
      <c r="B1256" s="23" t="s">
        <v>2875</v>
      </c>
      <c r="C1256" s="24" t="s">
        <v>2876</v>
      </c>
      <c r="D1256" s="24" t="s">
        <v>255</v>
      </c>
      <c r="E1256" s="25" t="s">
        <v>1501</v>
      </c>
      <c r="F1256" s="24" t="s">
        <v>255</v>
      </c>
      <c r="G1256" s="24" t="s">
        <v>52</v>
      </c>
      <c r="H1256" s="24" t="s">
        <v>231</v>
      </c>
      <c r="I1256" s="26">
        <v>1</v>
      </c>
      <c r="J1256" s="26">
        <f t="shared" si="58"/>
        <v>1</v>
      </c>
      <c r="K1256" s="24" t="s">
        <v>61</v>
      </c>
      <c r="L1256" s="27">
        <v>41498</v>
      </c>
      <c r="M1256" s="28">
        <v>288266</v>
      </c>
      <c r="N1256" s="28">
        <v>285832</v>
      </c>
      <c r="O1256" s="28">
        <v>-2434</v>
      </c>
      <c r="P1256" s="28">
        <v>0</v>
      </c>
      <c r="Q1256" s="28">
        <v>0</v>
      </c>
      <c r="R1256" s="28">
        <v>12402</v>
      </c>
      <c r="S1256" s="28">
        <v>12402</v>
      </c>
      <c r="T1256" s="28">
        <v>16813</v>
      </c>
      <c r="U1256" s="28">
        <v>34400</v>
      </c>
      <c r="V1256" s="28">
        <v>12402</v>
      </c>
      <c r="W1256" s="28">
        <v>5703.96</v>
      </c>
      <c r="X1256" s="28">
        <v>91327</v>
      </c>
      <c r="Y1256" s="28">
        <v>52082</v>
      </c>
      <c r="Z1256" s="28">
        <v>-130104</v>
      </c>
      <c r="AA1256" s="28">
        <v>9464</v>
      </c>
      <c r="AB1256" s="28">
        <v>36069</v>
      </c>
      <c r="AC1256" s="28">
        <v>181134</v>
      </c>
      <c r="AD1256" s="28">
        <v>5000</v>
      </c>
      <c r="AE1256" s="28">
        <v>388817</v>
      </c>
      <c r="AF1256" s="28">
        <v>120731</v>
      </c>
      <c r="AG1256" s="28">
        <v>55050</v>
      </c>
      <c r="AH1256" s="28">
        <v>15805</v>
      </c>
      <c r="AI1256" s="29">
        <v>0.04</v>
      </c>
      <c r="AJ1256" s="29">
        <v>0.05</v>
      </c>
      <c r="AK1256" s="29">
        <v>0.52</v>
      </c>
      <c r="AL1256" s="30">
        <v>7.47</v>
      </c>
      <c r="AM1256" s="30">
        <v>790.18</v>
      </c>
      <c r="AN1256" s="31">
        <v>301.29000000000002</v>
      </c>
      <c r="AO1256" s="32">
        <v>133.33000000000001</v>
      </c>
      <c r="AP1256" s="32">
        <v>133.46</v>
      </c>
      <c r="AQ1256" s="33">
        <v>-1.08</v>
      </c>
      <c r="AR1256" s="34">
        <v>3.19</v>
      </c>
      <c r="AS1256" s="32">
        <v>-9.5299999999999994</v>
      </c>
      <c r="AT1256" s="32">
        <v>4.3</v>
      </c>
      <c r="AU1256" s="24">
        <v>10.27</v>
      </c>
      <c r="AV1256" s="33">
        <v>1.76</v>
      </c>
      <c r="AW1256" s="33">
        <v>0.44</v>
      </c>
      <c r="AX1256">
        <v>0</v>
      </c>
    </row>
    <row r="1257" spans="1:50" hidden="1" x14ac:dyDescent="0.25">
      <c r="A1257" s="50">
        <v>1256</v>
      </c>
      <c r="B1257" s="23" t="s">
        <v>2877</v>
      </c>
      <c r="C1257" s="24" t="s">
        <v>2878</v>
      </c>
      <c r="D1257" s="24" t="s">
        <v>1507</v>
      </c>
      <c r="E1257" s="25" t="s">
        <v>1508</v>
      </c>
      <c r="F1257" s="24" t="s">
        <v>255</v>
      </c>
      <c r="G1257" s="24" t="s">
        <v>52</v>
      </c>
      <c r="H1257" s="24" t="s">
        <v>81</v>
      </c>
      <c r="I1257" s="26">
        <v>10</v>
      </c>
      <c r="J1257" s="26">
        <f t="shared" si="58"/>
        <v>24</v>
      </c>
      <c r="K1257" s="24" t="s">
        <v>61</v>
      </c>
      <c r="L1257" s="27">
        <v>38155</v>
      </c>
      <c r="M1257" s="28">
        <v>285812</v>
      </c>
      <c r="N1257" s="28">
        <v>285816</v>
      </c>
      <c r="O1257" s="28">
        <v>4</v>
      </c>
      <c r="P1257" s="28">
        <v>277</v>
      </c>
      <c r="Q1257" s="28">
        <v>277</v>
      </c>
      <c r="R1257" s="28">
        <v>19823</v>
      </c>
      <c r="S1257" s="28">
        <v>19823</v>
      </c>
      <c r="T1257" s="28">
        <v>20100</v>
      </c>
      <c r="U1257" s="28">
        <v>40107</v>
      </c>
      <c r="V1257" s="28">
        <v>20100</v>
      </c>
      <c r="W1257" s="28">
        <v>5140.5600000000004</v>
      </c>
      <c r="X1257" s="28">
        <v>0</v>
      </c>
      <c r="Y1257" s="28">
        <v>119840</v>
      </c>
      <c r="Z1257" s="28">
        <v>-34504</v>
      </c>
      <c r="AA1257" s="28">
        <v>124180</v>
      </c>
      <c r="AB1257" s="28">
        <v>135413</v>
      </c>
      <c r="AC1257" s="28">
        <v>0</v>
      </c>
      <c r="AD1257" s="28">
        <v>6639</v>
      </c>
      <c r="AE1257" s="28">
        <v>325242</v>
      </c>
      <c r="AF1257" s="28">
        <v>271177</v>
      </c>
      <c r="AG1257" s="28">
        <v>165972</v>
      </c>
      <c r="AH1257" s="28">
        <v>285812</v>
      </c>
      <c r="AI1257" s="29">
        <v>0.06</v>
      </c>
      <c r="AJ1257" s="29">
        <v>0.15</v>
      </c>
      <c r="AK1257" s="29">
        <v>0.15</v>
      </c>
      <c r="AL1257" s="30">
        <v>37.89</v>
      </c>
      <c r="AM1257" s="30">
        <v>752.03</v>
      </c>
      <c r="AN1257" s="31">
        <v>1.58</v>
      </c>
      <c r="AO1257" s="32">
        <v>106.6</v>
      </c>
      <c r="AP1257" s="32">
        <v>110.61</v>
      </c>
      <c r="AQ1257" s="33">
        <v>-0.13</v>
      </c>
      <c r="AR1257" s="34">
        <v>6.09</v>
      </c>
      <c r="AS1257" s="32">
        <v>-57.45</v>
      </c>
      <c r="AT1257" s="32">
        <v>6.94</v>
      </c>
      <c r="AU1257" s="24">
        <v>7.31</v>
      </c>
      <c r="AV1257" s="33">
        <v>1.21</v>
      </c>
      <c r="AW1257" s="33">
        <v>0.38</v>
      </c>
      <c r="AX1257">
        <v>0</v>
      </c>
    </row>
    <row r="1258" spans="1:50" hidden="1" x14ac:dyDescent="0.25">
      <c r="A1258" s="50">
        <v>1257</v>
      </c>
      <c r="B1258" s="23" t="s">
        <v>2879</v>
      </c>
      <c r="C1258" s="24" t="s">
        <v>2880</v>
      </c>
      <c r="D1258" s="24" t="s">
        <v>94</v>
      </c>
      <c r="E1258" s="25" t="s">
        <v>95</v>
      </c>
      <c r="F1258" s="24" t="s">
        <v>96</v>
      </c>
      <c r="G1258" s="24" t="s">
        <v>97</v>
      </c>
      <c r="H1258" s="24" t="s">
        <v>81</v>
      </c>
      <c r="I1258" s="26">
        <v>5</v>
      </c>
      <c r="J1258" s="26">
        <f t="shared" si="58"/>
        <v>9</v>
      </c>
      <c r="K1258" s="24" t="s">
        <v>61</v>
      </c>
      <c r="L1258" s="27">
        <v>35745</v>
      </c>
      <c r="M1258" s="28">
        <v>285805</v>
      </c>
      <c r="N1258" s="28">
        <v>285805</v>
      </c>
      <c r="O1258" s="28">
        <v>0</v>
      </c>
      <c r="P1258" s="28">
        <v>11934</v>
      </c>
      <c r="Q1258" s="28">
        <v>11934</v>
      </c>
      <c r="R1258" s="28">
        <v>67628</v>
      </c>
      <c r="S1258" s="28">
        <v>67628</v>
      </c>
      <c r="T1258" s="28">
        <v>84558</v>
      </c>
      <c r="U1258" s="28">
        <v>98484</v>
      </c>
      <c r="V1258" s="28">
        <v>79562</v>
      </c>
      <c r="W1258" s="28">
        <v>44375.199999999997</v>
      </c>
      <c r="X1258" s="28">
        <v>180054</v>
      </c>
      <c r="Y1258" s="28">
        <v>139012</v>
      </c>
      <c r="Z1258" s="28">
        <v>186142</v>
      </c>
      <c r="AA1258" s="28">
        <v>72216</v>
      </c>
      <c r="AB1258" s="28">
        <v>35514</v>
      </c>
      <c r="AC1258" s="28">
        <v>90478</v>
      </c>
      <c r="AD1258" s="28">
        <v>22605</v>
      </c>
      <c r="AE1258" s="28">
        <v>302567</v>
      </c>
      <c r="AF1258" s="28">
        <v>224168</v>
      </c>
      <c r="AG1258" s="28">
        <v>56315</v>
      </c>
      <c r="AH1258" s="28">
        <v>15273</v>
      </c>
      <c r="AI1258" s="29">
        <v>0.39</v>
      </c>
      <c r="AJ1258" s="29">
        <v>0.67</v>
      </c>
      <c r="AK1258" s="29">
        <v>0.67</v>
      </c>
      <c r="AL1258" s="30">
        <v>40.89</v>
      </c>
      <c r="AM1258" s="30">
        <v>285.52</v>
      </c>
      <c r="AN1258" s="31">
        <v>0.72</v>
      </c>
      <c r="AO1258" s="32">
        <v>38.479999999999997</v>
      </c>
      <c r="AP1258" s="32">
        <v>38.479999999999997</v>
      </c>
      <c r="AQ1258" s="33">
        <v>0.83</v>
      </c>
      <c r="AR1258" s="34">
        <v>22.35</v>
      </c>
      <c r="AS1258" s="32">
        <v>36.33</v>
      </c>
      <c r="AT1258" s="32">
        <v>23.66</v>
      </c>
      <c r="AU1258" s="24">
        <v>30.17</v>
      </c>
      <c r="AV1258" s="33">
        <v>7.99</v>
      </c>
      <c r="AW1258" s="33">
        <v>0.67</v>
      </c>
      <c r="AX1258">
        <v>0</v>
      </c>
    </row>
    <row r="1259" spans="1:50" hidden="1" x14ac:dyDescent="0.25">
      <c r="A1259" s="50">
        <v>1258</v>
      </c>
      <c r="B1259" s="23" t="s">
        <v>2881</v>
      </c>
      <c r="C1259" s="24" t="s">
        <v>2882</v>
      </c>
      <c r="D1259" s="24" t="s">
        <v>2734</v>
      </c>
      <c r="E1259" s="25" t="s">
        <v>2735</v>
      </c>
      <c r="F1259" s="24" t="s">
        <v>751</v>
      </c>
      <c r="G1259" s="24" t="s">
        <v>97</v>
      </c>
      <c r="H1259" s="24" t="s">
        <v>71</v>
      </c>
      <c r="I1259" s="26">
        <v>1</v>
      </c>
      <c r="J1259" s="26">
        <f t="shared" si="58"/>
        <v>1</v>
      </c>
      <c r="K1259" s="24" t="s">
        <v>61</v>
      </c>
      <c r="L1259" s="27">
        <v>40669</v>
      </c>
      <c r="M1259" s="28">
        <v>285538</v>
      </c>
      <c r="N1259" s="28">
        <v>285538</v>
      </c>
      <c r="O1259" s="28">
        <v>0</v>
      </c>
      <c r="P1259" s="28">
        <v>0</v>
      </c>
      <c r="Q1259" s="28">
        <v>0</v>
      </c>
      <c r="R1259" s="28">
        <v>-5302</v>
      </c>
      <c r="S1259" s="28">
        <v>-5302</v>
      </c>
      <c r="T1259" s="28">
        <v>-5057</v>
      </c>
      <c r="U1259" s="28">
        <v>17591</v>
      </c>
      <c r="V1259" s="28">
        <v>-5302</v>
      </c>
      <c r="W1259" s="28">
        <v>-13182.28</v>
      </c>
      <c r="X1259" s="28">
        <v>190966</v>
      </c>
      <c r="Y1259" s="28">
        <v>87915</v>
      </c>
      <c r="Z1259" s="28">
        <v>25452</v>
      </c>
      <c r="AA1259" s="28">
        <v>67393</v>
      </c>
      <c r="AB1259" s="28">
        <v>19296</v>
      </c>
      <c r="AC1259" s="28">
        <v>94572</v>
      </c>
      <c r="AD1259" s="28">
        <v>5000</v>
      </c>
      <c r="AE1259" s="28">
        <v>190239</v>
      </c>
      <c r="AF1259" s="28">
        <v>112030</v>
      </c>
      <c r="AG1259" s="28">
        <v>103051</v>
      </c>
      <c r="AH1259" s="28">
        <v>0</v>
      </c>
      <c r="AI1259" s="29">
        <v>0.3</v>
      </c>
      <c r="AJ1259" s="29">
        <v>0.39</v>
      </c>
      <c r="AK1259" s="29">
        <v>0.43</v>
      </c>
      <c r="AL1259" s="30">
        <v>17.45</v>
      </c>
      <c r="AM1259" s="30">
        <v>272.48</v>
      </c>
      <c r="AN1259" s="31">
        <v>8.0500000000000007</v>
      </c>
      <c r="AO1259" s="32">
        <v>78.63</v>
      </c>
      <c r="AP1259" s="32">
        <v>86.62</v>
      </c>
      <c r="AQ1259" s="33">
        <v>0.23</v>
      </c>
      <c r="AR1259" s="34">
        <v>-2.79</v>
      </c>
      <c r="AS1259" s="32">
        <v>-20.83</v>
      </c>
      <c r="AT1259" s="32">
        <v>-1.86</v>
      </c>
      <c r="AU1259" s="24">
        <v>-4.7300000000000004</v>
      </c>
      <c r="AV1259" s="33">
        <v>2.68</v>
      </c>
      <c r="AW1259" s="33">
        <v>0.41</v>
      </c>
      <c r="AX1259">
        <v>0</v>
      </c>
    </row>
    <row r="1260" spans="1:50" hidden="1" x14ac:dyDescent="0.25">
      <c r="A1260" s="50">
        <v>1259</v>
      </c>
      <c r="B1260" s="23" t="s">
        <v>2883</v>
      </c>
      <c r="C1260" s="24" t="s">
        <v>2884</v>
      </c>
      <c r="D1260" s="24" t="s">
        <v>448</v>
      </c>
      <c r="E1260" s="25">
        <v>92101</v>
      </c>
      <c r="F1260" s="24" t="s">
        <v>448</v>
      </c>
      <c r="G1260" s="24" t="s">
        <v>90</v>
      </c>
      <c r="H1260" s="24" t="s">
        <v>81</v>
      </c>
      <c r="I1260" s="26">
        <v>25</v>
      </c>
      <c r="J1260" s="26">
        <f>IF(I1260=0,0,IF(I1260=1,1,IF(I1260=2,2,(IF(I1260=3,4,IF(I1260=5,9,IF(I1260=10,24,IF(I1260=25,49,IF(I1260=50,99,"49")))))))))</f>
        <v>49</v>
      </c>
      <c r="K1260" s="24" t="s">
        <v>61</v>
      </c>
      <c r="L1260" s="27">
        <v>37364</v>
      </c>
      <c r="M1260" s="28">
        <v>285452</v>
      </c>
      <c r="N1260" s="28">
        <v>285452</v>
      </c>
      <c r="O1260" s="28">
        <v>0</v>
      </c>
      <c r="P1260" s="28">
        <v>0</v>
      </c>
      <c r="Q1260" s="28">
        <v>0</v>
      </c>
      <c r="R1260" s="28">
        <v>-41744</v>
      </c>
      <c r="S1260" s="28">
        <v>-41744</v>
      </c>
      <c r="T1260" s="28">
        <v>-37705</v>
      </c>
      <c r="U1260" s="28">
        <v>-19300</v>
      </c>
      <c r="V1260" s="28">
        <v>-41744</v>
      </c>
      <c r="W1260" s="28">
        <v>-37691.040000000001</v>
      </c>
      <c r="X1260" s="28">
        <v>0</v>
      </c>
      <c r="Y1260" s="28">
        <v>84194</v>
      </c>
      <c r="Z1260" s="28">
        <v>-17130</v>
      </c>
      <c r="AA1260" s="28">
        <v>144177</v>
      </c>
      <c r="AB1260" s="28">
        <v>193399</v>
      </c>
      <c r="AC1260" s="28">
        <v>0</v>
      </c>
      <c r="AD1260" s="28">
        <v>6672</v>
      </c>
      <c r="AE1260" s="28">
        <v>213871</v>
      </c>
      <c r="AF1260" s="28">
        <v>43627</v>
      </c>
      <c r="AG1260" s="28">
        <v>205225</v>
      </c>
      <c r="AH1260" s="28">
        <v>289419</v>
      </c>
      <c r="AI1260" s="29">
        <v>1.04</v>
      </c>
      <c r="AJ1260" s="29">
        <v>2.12</v>
      </c>
      <c r="AK1260" s="29">
        <v>2.14</v>
      </c>
      <c r="AL1260" s="30">
        <v>107.7</v>
      </c>
      <c r="AM1260" s="30">
        <v>139.29</v>
      </c>
      <c r="AN1260" s="31">
        <v>2.5299999999999998</v>
      </c>
      <c r="AO1260" s="32">
        <v>37.130000000000003</v>
      </c>
      <c r="AP1260" s="32">
        <v>108.01</v>
      </c>
      <c r="AQ1260" s="33">
        <v>-0.39</v>
      </c>
      <c r="AR1260" s="34">
        <v>-19.52</v>
      </c>
      <c r="AS1260" s="32">
        <v>-243.69</v>
      </c>
      <c r="AT1260" s="32">
        <v>-14.62</v>
      </c>
      <c r="AU1260" s="24">
        <v>-95.68</v>
      </c>
      <c r="AV1260" s="33">
        <v>-2.35</v>
      </c>
      <c r="AW1260" s="33">
        <v>0.1</v>
      </c>
      <c r="AX1260">
        <v>0</v>
      </c>
    </row>
    <row r="1261" spans="1:50" hidden="1" x14ac:dyDescent="0.25">
      <c r="A1261" s="50">
        <v>1260</v>
      </c>
      <c r="B1261" s="23" t="s">
        <v>2885</v>
      </c>
      <c r="C1261" s="24" t="s">
        <v>2886</v>
      </c>
      <c r="D1261" s="24" t="s">
        <v>354</v>
      </c>
      <c r="E1261" s="25">
        <v>93401</v>
      </c>
      <c r="F1261" s="24" t="s">
        <v>354</v>
      </c>
      <c r="G1261" s="24" t="s">
        <v>108</v>
      </c>
      <c r="H1261" s="24" t="s">
        <v>71</v>
      </c>
      <c r="I1261" s="26">
        <v>2</v>
      </c>
      <c r="J1261" s="26">
        <f t="shared" ref="J1261:J1267" si="59">IF(I1261=0,0,IF(I1261=1,1,IF(I1261=2,2,(IF(I1261=3,4,IF(I1261=5,9,IF(I1261=10,24,IF(I1261=25,49,IF(I1261=50,99,"X")))))))))</f>
        <v>2</v>
      </c>
      <c r="K1261" s="24" t="s">
        <v>61</v>
      </c>
      <c r="L1261" s="27">
        <v>41566</v>
      </c>
      <c r="M1261" s="28">
        <v>285119</v>
      </c>
      <c r="N1261" s="28">
        <v>285123</v>
      </c>
      <c r="O1261" s="28">
        <v>4</v>
      </c>
      <c r="P1261" s="28">
        <v>10946</v>
      </c>
      <c r="Q1261" s="28">
        <v>10946</v>
      </c>
      <c r="R1261" s="28">
        <v>38432</v>
      </c>
      <c r="S1261" s="28">
        <v>38432</v>
      </c>
      <c r="T1261" s="28">
        <v>49818</v>
      </c>
      <c r="U1261" s="28">
        <v>49897</v>
      </c>
      <c r="V1261" s="28">
        <v>49378</v>
      </c>
      <c r="W1261" s="28">
        <v>29117.26</v>
      </c>
      <c r="X1261" s="28">
        <v>1050</v>
      </c>
      <c r="Y1261" s="28">
        <v>68023</v>
      </c>
      <c r="Z1261" s="28">
        <v>92131</v>
      </c>
      <c r="AA1261" s="28">
        <v>14205</v>
      </c>
      <c r="AB1261" s="28">
        <v>12528</v>
      </c>
      <c r="AC1261" s="28">
        <v>0</v>
      </c>
      <c r="AD1261" s="28">
        <v>5000</v>
      </c>
      <c r="AE1261" s="28">
        <v>130232</v>
      </c>
      <c r="AF1261" s="28">
        <v>1821</v>
      </c>
      <c r="AG1261" s="28">
        <v>217096</v>
      </c>
      <c r="AH1261" s="28">
        <v>284069</v>
      </c>
      <c r="AI1261" s="29">
        <v>1.31</v>
      </c>
      <c r="AJ1261" s="29">
        <v>2.75</v>
      </c>
      <c r="AK1261" s="29">
        <v>2.78</v>
      </c>
      <c r="AL1261" s="30">
        <v>68.69</v>
      </c>
      <c r="AM1261" s="30">
        <v>62.81</v>
      </c>
      <c r="AN1261" s="31">
        <v>1.47</v>
      </c>
      <c r="AO1261" s="32">
        <v>29.09</v>
      </c>
      <c r="AP1261" s="32">
        <v>29.26</v>
      </c>
      <c r="AQ1261" s="33">
        <v>50.59</v>
      </c>
      <c r="AR1261" s="34">
        <v>29.51</v>
      </c>
      <c r="AS1261" s="32">
        <v>41.71</v>
      </c>
      <c r="AT1261" s="32">
        <v>13.48</v>
      </c>
      <c r="AU1261" s="24">
        <v>2110.4899999999998</v>
      </c>
      <c r="AV1261" s="33">
        <v>5.2</v>
      </c>
      <c r="AW1261" s="33">
        <v>1.45</v>
      </c>
      <c r="AX1261">
        <v>0</v>
      </c>
    </row>
    <row r="1262" spans="1:50" hidden="1" x14ac:dyDescent="0.25">
      <c r="A1262" s="50">
        <v>1261</v>
      </c>
      <c r="B1262" s="23" t="s">
        <v>2887</v>
      </c>
      <c r="C1262" s="24" t="s">
        <v>2888</v>
      </c>
      <c r="D1262" s="24" t="s">
        <v>64</v>
      </c>
      <c r="E1262" s="25">
        <v>85107</v>
      </c>
      <c r="F1262" s="24"/>
      <c r="G1262" s="24" t="s">
        <v>59</v>
      </c>
      <c r="H1262" s="24" t="s">
        <v>66</v>
      </c>
      <c r="I1262" s="26">
        <v>5</v>
      </c>
      <c r="J1262" s="26">
        <f t="shared" si="59"/>
        <v>9</v>
      </c>
      <c r="K1262" s="24" t="s">
        <v>61</v>
      </c>
      <c r="L1262" s="27">
        <v>42182</v>
      </c>
      <c r="M1262" s="28">
        <v>284934</v>
      </c>
      <c r="N1262" s="28">
        <v>284934</v>
      </c>
      <c r="O1262" s="28">
        <v>0</v>
      </c>
      <c r="P1262" s="28">
        <v>0</v>
      </c>
      <c r="Q1262" s="28">
        <v>0</v>
      </c>
      <c r="R1262" s="28">
        <v>-5617</v>
      </c>
      <c r="S1262" s="28">
        <v>-5617</v>
      </c>
      <c r="T1262" s="28">
        <v>-5617</v>
      </c>
      <c r="U1262" s="28">
        <v>-4957</v>
      </c>
      <c r="V1262" s="28">
        <v>-5617</v>
      </c>
      <c r="W1262" s="28">
        <v>-12580.5</v>
      </c>
      <c r="X1262" s="28">
        <v>0</v>
      </c>
      <c r="Y1262" s="28">
        <v>37798</v>
      </c>
      <c r="Z1262" s="28">
        <v>77997</v>
      </c>
      <c r="AA1262" s="28">
        <v>54463</v>
      </c>
      <c r="AB1262" s="28">
        <v>131895</v>
      </c>
      <c r="AC1262" s="28">
        <v>0</v>
      </c>
      <c r="AD1262" s="28">
        <v>5000</v>
      </c>
      <c r="AE1262" s="28">
        <v>85177</v>
      </c>
      <c r="AF1262" s="28">
        <v>1428</v>
      </c>
      <c r="AG1262" s="28">
        <v>247136</v>
      </c>
      <c r="AH1262" s="28">
        <v>284934</v>
      </c>
      <c r="AI1262" s="29">
        <v>9.6999999999999993</v>
      </c>
      <c r="AJ1262" s="29">
        <v>13.8</v>
      </c>
      <c r="AK1262" s="29">
        <v>16.88</v>
      </c>
      <c r="AL1262" s="30">
        <v>25.73</v>
      </c>
      <c r="AM1262" s="30">
        <v>7.23</v>
      </c>
      <c r="AN1262" s="31">
        <v>19.3</v>
      </c>
      <c r="AO1262" s="32">
        <v>5.82</v>
      </c>
      <c r="AP1262" s="32">
        <v>8.43</v>
      </c>
      <c r="AQ1262" s="33">
        <v>54.62</v>
      </c>
      <c r="AR1262" s="34">
        <v>-6.59</v>
      </c>
      <c r="AS1262" s="32">
        <v>-7.2</v>
      </c>
      <c r="AT1262" s="32">
        <v>-1.97</v>
      </c>
      <c r="AU1262" s="24">
        <v>-393.35</v>
      </c>
      <c r="AV1262" s="33">
        <v>0.68</v>
      </c>
      <c r="AW1262" s="33">
        <v>1.46</v>
      </c>
      <c r="AX1262">
        <v>0</v>
      </c>
    </row>
    <row r="1263" spans="1:50" hidden="1" x14ac:dyDescent="0.25">
      <c r="A1263" s="50">
        <v>1262</v>
      </c>
      <c r="B1263" s="23" t="s">
        <v>2889</v>
      </c>
      <c r="C1263" s="24" t="s">
        <v>2890</v>
      </c>
      <c r="D1263" s="24" t="s">
        <v>1056</v>
      </c>
      <c r="E1263" s="25">
        <v>84108</v>
      </c>
      <c r="F1263" s="24" t="s">
        <v>223</v>
      </c>
      <c r="G1263" s="24" t="s">
        <v>59</v>
      </c>
      <c r="H1263" s="24" t="s">
        <v>231</v>
      </c>
      <c r="I1263" s="26">
        <v>1</v>
      </c>
      <c r="J1263" s="26">
        <f t="shared" si="59"/>
        <v>1</v>
      </c>
      <c r="K1263" s="24" t="s">
        <v>61</v>
      </c>
      <c r="L1263" s="27">
        <v>42909</v>
      </c>
      <c r="M1263" s="28">
        <v>284559</v>
      </c>
      <c r="N1263" s="28">
        <v>284559</v>
      </c>
      <c r="O1263" s="28">
        <v>0</v>
      </c>
      <c r="P1263" s="28">
        <v>12365</v>
      </c>
      <c r="Q1263" s="28">
        <v>12365</v>
      </c>
      <c r="R1263" s="28">
        <v>32372</v>
      </c>
      <c r="S1263" s="28">
        <v>32372</v>
      </c>
      <c r="T1263" s="28">
        <v>45160</v>
      </c>
      <c r="U1263" s="28">
        <v>49073</v>
      </c>
      <c r="V1263" s="28">
        <v>44737</v>
      </c>
      <c r="W1263" s="28">
        <v>22630.84</v>
      </c>
      <c r="X1263" s="28">
        <v>279559</v>
      </c>
      <c r="Y1263" s="28">
        <v>54227</v>
      </c>
      <c r="Z1263" s="28">
        <v>78856</v>
      </c>
      <c r="AA1263" s="28">
        <v>2941</v>
      </c>
      <c r="AB1263" s="28">
        <v>180412</v>
      </c>
      <c r="AC1263" s="28">
        <v>5000</v>
      </c>
      <c r="AD1263" s="28">
        <v>5000</v>
      </c>
      <c r="AE1263" s="28">
        <v>219145</v>
      </c>
      <c r="AF1263" s="28">
        <v>71691</v>
      </c>
      <c r="AG1263" s="28">
        <v>225332</v>
      </c>
      <c r="AH1263" s="28">
        <v>0</v>
      </c>
      <c r="AI1263" s="29">
        <v>1.77</v>
      </c>
      <c r="AJ1263" s="29">
        <v>1.92</v>
      </c>
      <c r="AK1263" s="29">
        <v>1.93</v>
      </c>
      <c r="AL1263" s="30">
        <v>14.27</v>
      </c>
      <c r="AM1263" s="30">
        <v>119.45</v>
      </c>
      <c r="AN1263" s="31">
        <v>1.1599999999999999</v>
      </c>
      <c r="AO1263" s="32">
        <v>34.869999999999997</v>
      </c>
      <c r="AP1263" s="32">
        <v>64.02</v>
      </c>
      <c r="AQ1263" s="33">
        <v>1.1000000000000001</v>
      </c>
      <c r="AR1263" s="34">
        <v>14.77</v>
      </c>
      <c r="AS1263" s="32">
        <v>41.05</v>
      </c>
      <c r="AT1263" s="32">
        <v>11.38</v>
      </c>
      <c r="AU1263" s="24">
        <v>45.15</v>
      </c>
      <c r="AV1263" s="33">
        <v>6.17</v>
      </c>
      <c r="AW1263" s="33">
        <v>0.72</v>
      </c>
      <c r="AX1263">
        <v>0</v>
      </c>
    </row>
    <row r="1264" spans="1:50" hidden="1" x14ac:dyDescent="0.25">
      <c r="A1264" s="50">
        <v>1263</v>
      </c>
      <c r="B1264" s="23" t="s">
        <v>2891</v>
      </c>
      <c r="C1264" s="24" t="s">
        <v>2892</v>
      </c>
      <c r="D1264" s="24" t="s">
        <v>57</v>
      </c>
      <c r="E1264" s="25">
        <v>82105</v>
      </c>
      <c r="F1264" s="24" t="s">
        <v>58</v>
      </c>
      <c r="G1264" s="24" t="s">
        <v>59</v>
      </c>
      <c r="H1264" s="24" t="s">
        <v>81</v>
      </c>
      <c r="I1264" s="26">
        <v>5</v>
      </c>
      <c r="J1264" s="26">
        <f t="shared" si="59"/>
        <v>9</v>
      </c>
      <c r="K1264" s="24" t="s">
        <v>61</v>
      </c>
      <c r="L1264" s="27">
        <v>40884</v>
      </c>
      <c r="M1264" s="28">
        <v>284478</v>
      </c>
      <c r="N1264" s="28">
        <v>284478</v>
      </c>
      <c r="O1264" s="28">
        <v>0</v>
      </c>
      <c r="P1264" s="28">
        <v>363</v>
      </c>
      <c r="Q1264" s="28">
        <v>363</v>
      </c>
      <c r="R1264" s="28">
        <v>-32370</v>
      </c>
      <c r="S1264" s="28">
        <v>-32370</v>
      </c>
      <c r="T1264" s="28">
        <v>-25937</v>
      </c>
      <c r="U1264" s="28">
        <v>-12819</v>
      </c>
      <c r="V1264" s="28">
        <v>-32007</v>
      </c>
      <c r="W1264" s="28">
        <v>-51021.9</v>
      </c>
      <c r="X1264" s="28">
        <v>72242</v>
      </c>
      <c r="Y1264" s="28">
        <v>-18400</v>
      </c>
      <c r="Z1264" s="28">
        <v>147097</v>
      </c>
      <c r="AA1264" s="28">
        <v>22641</v>
      </c>
      <c r="AB1264" s="28">
        <v>102395</v>
      </c>
      <c r="AC1264" s="28">
        <v>155792</v>
      </c>
      <c r="AD1264" s="28">
        <v>5000</v>
      </c>
      <c r="AE1264" s="28">
        <v>536162</v>
      </c>
      <c r="AF1264" s="28">
        <v>8992</v>
      </c>
      <c r="AG1264" s="28">
        <v>147086</v>
      </c>
      <c r="AH1264" s="28">
        <v>56444</v>
      </c>
      <c r="AI1264" s="29">
        <v>0.36</v>
      </c>
      <c r="AJ1264" s="29">
        <v>0.75</v>
      </c>
      <c r="AK1264" s="29">
        <v>1.36</v>
      </c>
      <c r="AL1264" s="30">
        <v>179.51</v>
      </c>
      <c r="AM1264" s="30">
        <v>431.52</v>
      </c>
      <c r="AN1264" s="31">
        <v>223.1</v>
      </c>
      <c r="AO1264" s="32">
        <v>67.709999999999994</v>
      </c>
      <c r="AP1264" s="32">
        <v>72.56</v>
      </c>
      <c r="AQ1264" s="33">
        <v>16.36</v>
      </c>
      <c r="AR1264" s="34">
        <v>-6.04</v>
      </c>
      <c r="AS1264" s="32">
        <v>-22.01</v>
      </c>
      <c r="AT1264" s="32">
        <v>-11.38</v>
      </c>
      <c r="AU1264" s="24">
        <v>-359.99</v>
      </c>
      <c r="AV1264" s="33">
        <v>0.12</v>
      </c>
      <c r="AW1264" s="33">
        <v>0.33</v>
      </c>
      <c r="AX1264">
        <v>0</v>
      </c>
    </row>
    <row r="1265" spans="1:50" hidden="1" x14ac:dyDescent="0.25">
      <c r="A1265" s="50">
        <v>1264</v>
      </c>
      <c r="B1265" s="23" t="s">
        <v>2893</v>
      </c>
      <c r="C1265" s="24" t="s">
        <v>2894</v>
      </c>
      <c r="D1265" s="24" t="s">
        <v>142</v>
      </c>
      <c r="E1265" s="25" t="s">
        <v>366</v>
      </c>
      <c r="F1265" s="24" t="s">
        <v>142</v>
      </c>
      <c r="G1265" s="24" t="s">
        <v>76</v>
      </c>
      <c r="H1265" s="24" t="s">
        <v>53</v>
      </c>
      <c r="I1265" s="26">
        <v>10</v>
      </c>
      <c r="J1265" s="26">
        <f t="shared" si="59"/>
        <v>24</v>
      </c>
      <c r="K1265" s="24" t="s">
        <v>61</v>
      </c>
      <c r="L1265" s="27">
        <v>35346</v>
      </c>
      <c r="M1265" s="28">
        <v>281923</v>
      </c>
      <c r="N1265" s="28">
        <v>284043</v>
      </c>
      <c r="O1265" s="28">
        <v>2120</v>
      </c>
      <c r="P1265" s="28">
        <v>0</v>
      </c>
      <c r="Q1265" s="28">
        <v>0</v>
      </c>
      <c r="R1265" s="28">
        <v>-73880</v>
      </c>
      <c r="S1265" s="28">
        <v>-73880</v>
      </c>
      <c r="T1265" s="28">
        <v>-73635</v>
      </c>
      <c r="U1265" s="28">
        <v>-48337</v>
      </c>
      <c r="V1265" s="28">
        <v>-73880</v>
      </c>
      <c r="W1265" s="28">
        <v>-140184.32000000001</v>
      </c>
      <c r="X1265" s="28">
        <v>2091</v>
      </c>
      <c r="Y1265" s="28">
        <v>53240</v>
      </c>
      <c r="Z1265" s="28">
        <v>727090</v>
      </c>
      <c r="AA1265" s="28">
        <v>131568</v>
      </c>
      <c r="AB1265" s="28">
        <v>164176</v>
      </c>
      <c r="AC1265" s="28">
        <v>17427</v>
      </c>
      <c r="AD1265" s="28">
        <v>6640</v>
      </c>
      <c r="AE1265" s="28">
        <v>941273</v>
      </c>
      <c r="AF1265" s="28">
        <v>621150</v>
      </c>
      <c r="AG1265" s="28">
        <v>211256</v>
      </c>
      <c r="AH1265" s="28">
        <v>262405</v>
      </c>
      <c r="AI1265" s="29">
        <v>0.83</v>
      </c>
      <c r="AJ1265" s="29">
        <v>0.98</v>
      </c>
      <c r="AK1265" s="29">
        <v>1.53</v>
      </c>
      <c r="AL1265" s="30">
        <v>40.96</v>
      </c>
      <c r="AM1265" s="30">
        <v>328.51</v>
      </c>
      <c r="AN1265" s="31">
        <v>3.52</v>
      </c>
      <c r="AO1265" s="32">
        <v>22.17</v>
      </c>
      <c r="AP1265" s="32">
        <v>22.75</v>
      </c>
      <c r="AQ1265" s="33">
        <v>1.17</v>
      </c>
      <c r="AR1265" s="34">
        <v>-7.85</v>
      </c>
      <c r="AS1265" s="32">
        <v>-10.16</v>
      </c>
      <c r="AT1265" s="32">
        <v>-26.21</v>
      </c>
      <c r="AU1265" s="24">
        <v>-11.89</v>
      </c>
      <c r="AV1265" s="33">
        <v>-1.4</v>
      </c>
      <c r="AW1265" s="33">
        <v>0.09</v>
      </c>
      <c r="AX1265">
        <v>0</v>
      </c>
    </row>
    <row r="1266" spans="1:50" hidden="1" x14ac:dyDescent="0.25">
      <c r="A1266" s="50">
        <v>1265</v>
      </c>
      <c r="B1266" s="23" t="s">
        <v>2895</v>
      </c>
      <c r="C1266" s="24" t="s">
        <v>2896</v>
      </c>
      <c r="D1266" s="24" t="s">
        <v>150</v>
      </c>
      <c r="E1266" s="25" t="s">
        <v>151</v>
      </c>
      <c r="F1266" s="24" t="s">
        <v>150</v>
      </c>
      <c r="G1266" s="24" t="s">
        <v>52</v>
      </c>
      <c r="H1266" s="24" t="s">
        <v>66</v>
      </c>
      <c r="I1266" s="26">
        <v>10</v>
      </c>
      <c r="J1266" s="26">
        <f t="shared" si="59"/>
        <v>24</v>
      </c>
      <c r="K1266" s="24" t="s">
        <v>61</v>
      </c>
      <c r="L1266" s="27">
        <v>40512</v>
      </c>
      <c r="M1266" s="28">
        <v>283970</v>
      </c>
      <c r="N1266" s="28">
        <v>283970</v>
      </c>
      <c r="O1266" s="28">
        <v>0</v>
      </c>
      <c r="P1266" s="28">
        <v>0</v>
      </c>
      <c r="Q1266" s="28">
        <v>0</v>
      </c>
      <c r="R1266" s="28">
        <v>-11236</v>
      </c>
      <c r="S1266" s="28">
        <v>-11236</v>
      </c>
      <c r="T1266" s="28">
        <v>-9834</v>
      </c>
      <c r="U1266" s="28">
        <v>-5584</v>
      </c>
      <c r="V1266" s="28">
        <v>-11236</v>
      </c>
      <c r="W1266" s="28">
        <v>-14030.22</v>
      </c>
      <c r="X1266" s="28">
        <v>0</v>
      </c>
      <c r="Y1266" s="28">
        <v>93691</v>
      </c>
      <c r="Z1266" s="28">
        <v>14351</v>
      </c>
      <c r="AA1266" s="28">
        <v>127814</v>
      </c>
      <c r="AB1266" s="28">
        <v>142872</v>
      </c>
      <c r="AC1266" s="28">
        <v>0</v>
      </c>
      <c r="AD1266" s="28">
        <v>5000</v>
      </c>
      <c r="AE1266" s="28">
        <v>132549</v>
      </c>
      <c r="AF1266" s="28">
        <v>77123</v>
      </c>
      <c r="AG1266" s="28">
        <v>190907</v>
      </c>
      <c r="AH1266" s="28">
        <v>284598</v>
      </c>
      <c r="AI1266" s="29">
        <v>0.28999999999999998</v>
      </c>
      <c r="AJ1266" s="29">
        <v>0.51</v>
      </c>
      <c r="AK1266" s="29">
        <v>0.54</v>
      </c>
      <c r="AL1266" s="30">
        <v>28.89</v>
      </c>
      <c r="AM1266" s="30">
        <v>192.39</v>
      </c>
      <c r="AN1266" s="31">
        <v>4.24</v>
      </c>
      <c r="AO1266" s="32">
        <v>76.97</v>
      </c>
      <c r="AP1266" s="32">
        <v>89.17</v>
      </c>
      <c r="AQ1266" s="33">
        <v>0.19</v>
      </c>
      <c r="AR1266" s="34">
        <v>-8.48</v>
      </c>
      <c r="AS1266" s="32">
        <v>-78.290000000000006</v>
      </c>
      <c r="AT1266" s="32">
        <v>-3.96</v>
      </c>
      <c r="AU1266" s="24">
        <v>-14.57</v>
      </c>
      <c r="AV1266" s="33">
        <v>-0.68</v>
      </c>
      <c r="AW1266" s="33">
        <v>0.48</v>
      </c>
      <c r="AX1266">
        <v>0</v>
      </c>
    </row>
    <row r="1267" spans="1:50" hidden="1" x14ac:dyDescent="0.25">
      <c r="A1267" s="50">
        <v>1266</v>
      </c>
      <c r="B1267" s="23" t="s">
        <v>2897</v>
      </c>
      <c r="C1267" s="24" t="s">
        <v>2898</v>
      </c>
      <c r="D1267" s="24" t="s">
        <v>84</v>
      </c>
      <c r="E1267" s="25">
        <v>82106</v>
      </c>
      <c r="F1267" s="24" t="s">
        <v>58</v>
      </c>
      <c r="G1267" s="24" t="s">
        <v>59</v>
      </c>
      <c r="H1267" s="24" t="s">
        <v>104</v>
      </c>
      <c r="I1267" s="26">
        <v>2</v>
      </c>
      <c r="J1267" s="26">
        <f t="shared" si="59"/>
        <v>2</v>
      </c>
      <c r="K1267" s="24" t="s">
        <v>61</v>
      </c>
      <c r="L1267" s="27">
        <v>39092</v>
      </c>
      <c r="M1267" s="28">
        <v>283753</v>
      </c>
      <c r="N1267" s="28">
        <v>283753</v>
      </c>
      <c r="O1267" s="28">
        <v>0</v>
      </c>
      <c r="P1267" s="28">
        <v>960</v>
      </c>
      <c r="Q1267" s="28">
        <v>960</v>
      </c>
      <c r="R1267" s="28">
        <v>-258085</v>
      </c>
      <c r="S1267" s="28">
        <v>-258085</v>
      </c>
      <c r="T1267" s="28">
        <v>-255291</v>
      </c>
      <c r="U1267" s="28">
        <v>-11134</v>
      </c>
      <c r="V1267" s="28">
        <v>-257125</v>
      </c>
      <c r="W1267" s="28">
        <v>-248137.58</v>
      </c>
      <c r="X1267" s="28">
        <v>844</v>
      </c>
      <c r="Y1267" s="28">
        <v>28218</v>
      </c>
      <c r="Z1267" s="28">
        <v>208019</v>
      </c>
      <c r="AA1267" s="28">
        <v>31722</v>
      </c>
      <c r="AB1267" s="28">
        <v>138500</v>
      </c>
      <c r="AC1267" s="28">
        <v>1674</v>
      </c>
      <c r="AD1267" s="28">
        <v>6640</v>
      </c>
      <c r="AE1267" s="28">
        <v>785591</v>
      </c>
      <c r="AF1267" s="28">
        <v>732723</v>
      </c>
      <c r="AG1267" s="28">
        <v>253861</v>
      </c>
      <c r="AH1267" s="28">
        <v>281235</v>
      </c>
      <c r="AI1267" s="29">
        <v>0.03</v>
      </c>
      <c r="AJ1267" s="29">
        <v>0.09</v>
      </c>
      <c r="AK1267" s="29">
        <v>0.09</v>
      </c>
      <c r="AL1267" s="30">
        <v>45.4</v>
      </c>
      <c r="AM1267" s="30">
        <v>812.01</v>
      </c>
      <c r="AN1267" s="31">
        <v>3.13</v>
      </c>
      <c r="AO1267" s="32">
        <v>73.37</v>
      </c>
      <c r="AP1267" s="32">
        <v>73.52</v>
      </c>
      <c r="AQ1267" s="33">
        <v>0.28000000000000003</v>
      </c>
      <c r="AR1267" s="34">
        <v>-32.85</v>
      </c>
      <c r="AS1267" s="32">
        <v>-124.07</v>
      </c>
      <c r="AT1267" s="32">
        <v>-90.95</v>
      </c>
      <c r="AU1267" s="24">
        <v>-35.22</v>
      </c>
      <c r="AV1267" s="33">
        <v>-7.02</v>
      </c>
      <c r="AW1267" s="33">
        <v>-0.03</v>
      </c>
      <c r="AX1267">
        <v>0</v>
      </c>
    </row>
    <row r="1268" spans="1:50" hidden="1" x14ac:dyDescent="0.25">
      <c r="A1268" s="50">
        <v>1267</v>
      </c>
      <c r="B1268" s="23" t="s">
        <v>2899</v>
      </c>
      <c r="C1268" s="24" t="s">
        <v>2900</v>
      </c>
      <c r="D1268" s="24" t="s">
        <v>57</v>
      </c>
      <c r="E1268" s="25">
        <v>82108</v>
      </c>
      <c r="F1268" s="24" t="s">
        <v>58</v>
      </c>
      <c r="G1268" s="24" t="s">
        <v>59</v>
      </c>
      <c r="H1268" s="24" t="s">
        <v>81</v>
      </c>
      <c r="I1268" s="26" t="s">
        <v>60</v>
      </c>
      <c r="J1268" s="26" t="s">
        <v>60</v>
      </c>
      <c r="K1268" s="24" t="s">
        <v>61</v>
      </c>
      <c r="L1268" s="27">
        <v>40541</v>
      </c>
      <c r="M1268" s="28">
        <v>282947</v>
      </c>
      <c r="N1268" s="28">
        <v>282947</v>
      </c>
      <c r="O1268" s="28">
        <v>0</v>
      </c>
      <c r="P1268" s="28">
        <v>0</v>
      </c>
      <c r="Q1268" s="28">
        <v>0</v>
      </c>
      <c r="R1268" s="28">
        <v>10771</v>
      </c>
      <c r="S1268" s="28">
        <v>10771</v>
      </c>
      <c r="T1268" s="28">
        <v>10771</v>
      </c>
      <c r="U1268" s="28">
        <v>43991</v>
      </c>
      <c r="V1268" s="28">
        <v>10771</v>
      </c>
      <c r="W1268" s="28">
        <v>-11271.38</v>
      </c>
      <c r="X1268" s="28">
        <v>0</v>
      </c>
      <c r="Y1268" s="28">
        <v>75664</v>
      </c>
      <c r="Z1268" s="28">
        <v>-268761</v>
      </c>
      <c r="AA1268" s="28">
        <v>58139</v>
      </c>
      <c r="AB1268" s="28">
        <v>122305</v>
      </c>
      <c r="AC1268" s="28">
        <v>0</v>
      </c>
      <c r="AD1268" s="28">
        <v>30000</v>
      </c>
      <c r="AE1268" s="28">
        <v>900346</v>
      </c>
      <c r="AF1268" s="28">
        <v>115114</v>
      </c>
      <c r="AG1268" s="28">
        <v>207283</v>
      </c>
      <c r="AH1268" s="28">
        <v>282947</v>
      </c>
      <c r="AI1268" s="29">
        <v>0.68</v>
      </c>
      <c r="AJ1268" s="29">
        <v>0.68</v>
      </c>
      <c r="AK1268" s="29">
        <v>0.76</v>
      </c>
      <c r="AL1268" s="30">
        <v>5.24</v>
      </c>
      <c r="AM1268" s="30">
        <v>1786.64</v>
      </c>
      <c r="AN1268" s="31">
        <v>37.11</v>
      </c>
      <c r="AO1268" s="32">
        <v>114.26</v>
      </c>
      <c r="AP1268" s="32">
        <v>129.85</v>
      </c>
      <c r="AQ1268" s="33">
        <v>-2.33</v>
      </c>
      <c r="AR1268" s="34">
        <v>1.2</v>
      </c>
      <c r="AS1268" s="32">
        <v>-4.01</v>
      </c>
      <c r="AT1268" s="32">
        <v>3.81</v>
      </c>
      <c r="AU1268" s="24">
        <v>9.36</v>
      </c>
      <c r="AV1268" s="33">
        <v>0.48</v>
      </c>
      <c r="AW1268" s="33">
        <v>0.35</v>
      </c>
      <c r="AX1268">
        <v>0</v>
      </c>
    </row>
    <row r="1269" spans="1:50" hidden="1" x14ac:dyDescent="0.25">
      <c r="A1269" s="50">
        <v>1268</v>
      </c>
      <c r="B1269" s="23" t="s">
        <v>2901</v>
      </c>
      <c r="C1269" s="24" t="s">
        <v>2902</v>
      </c>
      <c r="D1269" s="24" t="s">
        <v>84</v>
      </c>
      <c r="E1269" s="25">
        <v>85101</v>
      </c>
      <c r="F1269" s="24" t="s">
        <v>65</v>
      </c>
      <c r="G1269" s="24" t="s">
        <v>59</v>
      </c>
      <c r="H1269" s="24" t="s">
        <v>71</v>
      </c>
      <c r="I1269" s="26">
        <v>5</v>
      </c>
      <c r="J1269" s="26">
        <f>IF(I1269=0,0,IF(I1269=1,1,IF(I1269=2,2,(IF(I1269=3,4,IF(I1269=5,9,IF(I1269=10,24,IF(I1269=25,49,IF(I1269=50,99,"X")))))))))</f>
        <v>9</v>
      </c>
      <c r="K1269" s="24" t="s">
        <v>61</v>
      </c>
      <c r="L1269" s="27">
        <v>42186</v>
      </c>
      <c r="M1269" s="28">
        <v>276840</v>
      </c>
      <c r="N1269" s="28">
        <v>282793</v>
      </c>
      <c r="O1269" s="28">
        <v>5953</v>
      </c>
      <c r="P1269" s="28">
        <v>1419</v>
      </c>
      <c r="Q1269" s="28">
        <v>1419</v>
      </c>
      <c r="R1269" s="28">
        <v>5653</v>
      </c>
      <c r="S1269" s="28">
        <v>5653</v>
      </c>
      <c r="T1269" s="28">
        <v>7348</v>
      </c>
      <c r="U1269" s="28">
        <v>9385</v>
      </c>
      <c r="V1269" s="28">
        <v>7072</v>
      </c>
      <c r="W1269" s="28">
        <v>-4842.6000000000004</v>
      </c>
      <c r="X1269" s="28">
        <v>0</v>
      </c>
      <c r="Y1269" s="28">
        <v>88920</v>
      </c>
      <c r="Z1269" s="28">
        <v>57046</v>
      </c>
      <c r="AA1269" s="28">
        <v>110048</v>
      </c>
      <c r="AB1269" s="28">
        <v>110614</v>
      </c>
      <c r="AC1269" s="28">
        <v>0</v>
      </c>
      <c r="AD1269" s="28">
        <v>5000</v>
      </c>
      <c r="AE1269" s="28">
        <v>182456</v>
      </c>
      <c r="AF1269" s="28">
        <v>28865</v>
      </c>
      <c r="AG1269" s="28">
        <v>187920</v>
      </c>
      <c r="AH1269" s="28">
        <v>276840</v>
      </c>
      <c r="AI1269" s="29">
        <v>0.24</v>
      </c>
      <c r="AJ1269" s="29">
        <v>0.74</v>
      </c>
      <c r="AK1269" s="29">
        <v>0.86</v>
      </c>
      <c r="AL1269" s="30">
        <v>78.95</v>
      </c>
      <c r="AM1269" s="30">
        <v>233.21</v>
      </c>
      <c r="AN1269" s="31">
        <v>18.399999999999999</v>
      </c>
      <c r="AO1269" s="32">
        <v>66.72</v>
      </c>
      <c r="AP1269" s="32">
        <v>68.73</v>
      </c>
      <c r="AQ1269" s="33">
        <v>1.98</v>
      </c>
      <c r="AR1269" s="34">
        <v>3.1</v>
      </c>
      <c r="AS1269" s="32">
        <v>9.91</v>
      </c>
      <c r="AT1269" s="32">
        <v>2.04</v>
      </c>
      <c r="AU1269" s="24">
        <v>19.579999999999998</v>
      </c>
      <c r="AV1269" s="33">
        <v>0.82</v>
      </c>
      <c r="AW1269" s="33">
        <v>0.5</v>
      </c>
      <c r="AX1269">
        <v>0</v>
      </c>
    </row>
    <row r="1270" spans="1:50" hidden="1" x14ac:dyDescent="0.25">
      <c r="A1270" s="50">
        <v>1269</v>
      </c>
      <c r="B1270" s="23" t="s">
        <v>2903</v>
      </c>
      <c r="C1270" s="24" t="s">
        <v>2904</v>
      </c>
      <c r="D1270" s="24" t="s">
        <v>2905</v>
      </c>
      <c r="E1270" s="25">
        <v>90607</v>
      </c>
      <c r="F1270" s="24" t="s">
        <v>1360</v>
      </c>
      <c r="G1270" s="24" t="s">
        <v>90</v>
      </c>
      <c r="H1270" s="24" t="s">
        <v>104</v>
      </c>
      <c r="I1270" s="26">
        <v>1</v>
      </c>
      <c r="J1270" s="26">
        <f>IF(I1270=0,0,IF(I1270=1,1,IF(I1270=2,2,(IF(I1270=3,4,IF(I1270=5,9,IF(I1270=10,24,IF(I1270=25,49,IF(I1270=50,99,"X")))))))))</f>
        <v>1</v>
      </c>
      <c r="K1270" s="24" t="s">
        <v>61</v>
      </c>
      <c r="L1270" s="27">
        <v>37340</v>
      </c>
      <c r="M1270" s="28">
        <v>282624</v>
      </c>
      <c r="N1270" s="28">
        <v>282785</v>
      </c>
      <c r="O1270" s="28">
        <v>161</v>
      </c>
      <c r="P1270" s="28">
        <v>0</v>
      </c>
      <c r="Q1270" s="28">
        <v>0</v>
      </c>
      <c r="R1270" s="28">
        <v>11335</v>
      </c>
      <c r="S1270" s="28">
        <v>11335</v>
      </c>
      <c r="T1270" s="28">
        <v>16498</v>
      </c>
      <c r="U1270" s="28">
        <v>45344</v>
      </c>
      <c r="V1270" s="28">
        <v>11335</v>
      </c>
      <c r="W1270" s="28">
        <v>-7172.96</v>
      </c>
      <c r="X1270" s="28">
        <v>272348</v>
      </c>
      <c r="Y1270" s="28">
        <v>98538</v>
      </c>
      <c r="Z1270" s="28">
        <v>104784</v>
      </c>
      <c r="AA1270" s="28">
        <v>54870</v>
      </c>
      <c r="AB1270" s="28">
        <v>154180</v>
      </c>
      <c r="AC1270" s="28">
        <v>21</v>
      </c>
      <c r="AD1270" s="28">
        <v>6639</v>
      </c>
      <c r="AE1270" s="28">
        <v>352108</v>
      </c>
      <c r="AF1270" s="28">
        <v>341515</v>
      </c>
      <c r="AG1270" s="28">
        <v>184065</v>
      </c>
      <c r="AH1270" s="28">
        <v>10255</v>
      </c>
      <c r="AI1270" s="29">
        <v>0.03</v>
      </c>
      <c r="AJ1270" s="29">
        <v>0.05</v>
      </c>
      <c r="AK1270" s="29">
        <v>0.05</v>
      </c>
      <c r="AL1270" s="30">
        <v>4.1500000000000004</v>
      </c>
      <c r="AM1270" s="30">
        <v>456.94</v>
      </c>
      <c r="AN1270" s="31">
        <v>0</v>
      </c>
      <c r="AO1270" s="32">
        <v>66.36</v>
      </c>
      <c r="AP1270" s="32">
        <v>70.239999999999995</v>
      </c>
      <c r="AQ1270" s="33">
        <v>0.31</v>
      </c>
      <c r="AR1270" s="34">
        <v>3.22</v>
      </c>
      <c r="AS1270" s="32">
        <v>10.82</v>
      </c>
      <c r="AT1270" s="32">
        <v>4.01</v>
      </c>
      <c r="AU1270" s="24">
        <v>3.32</v>
      </c>
      <c r="AV1270" s="33">
        <v>2.54</v>
      </c>
      <c r="AW1270" s="33">
        <v>0.28000000000000003</v>
      </c>
      <c r="AX1270">
        <v>0</v>
      </c>
    </row>
    <row r="1271" spans="1:50" x14ac:dyDescent="0.25">
      <c r="A1271" s="50">
        <v>1270</v>
      </c>
      <c r="B1271" s="23" t="s">
        <v>2906</v>
      </c>
      <c r="C1271" s="24" t="s">
        <v>2907</v>
      </c>
      <c r="D1271" s="24" t="s">
        <v>1355</v>
      </c>
      <c r="E1271" s="25" t="s">
        <v>1356</v>
      </c>
      <c r="F1271" s="24" t="s">
        <v>1355</v>
      </c>
      <c r="G1271" s="24" t="s">
        <v>52</v>
      </c>
      <c r="H1271" s="24" t="s">
        <v>53</v>
      </c>
      <c r="I1271" s="26">
        <v>2</v>
      </c>
      <c r="J1271" s="26">
        <f>IF(I1271=0,0,IF(I1271=1,1,IF(I1271=2,2,(IF(I1271=3,4,IF(I1271=5,9,IF(I1271=10,24,IF(I1271=25,49,IF(I1271=50,99,"X")))))))))</f>
        <v>2</v>
      </c>
      <c r="K1271" s="24" t="s">
        <v>61</v>
      </c>
      <c r="L1271" s="27">
        <v>38737</v>
      </c>
      <c r="M1271" s="28">
        <v>282726</v>
      </c>
      <c r="N1271" s="28">
        <v>282726</v>
      </c>
      <c r="O1271" s="28">
        <v>0</v>
      </c>
      <c r="P1271" s="28">
        <v>0</v>
      </c>
      <c r="Q1271" s="28">
        <v>0</v>
      </c>
      <c r="R1271" s="28">
        <v>85257</v>
      </c>
      <c r="S1271" s="28">
        <v>85257</v>
      </c>
      <c r="T1271" s="28">
        <v>85879</v>
      </c>
      <c r="U1271" s="28">
        <v>114906</v>
      </c>
      <c r="V1271" s="28">
        <v>85257</v>
      </c>
      <c r="W1271" s="28">
        <v>48216.72</v>
      </c>
      <c r="X1271" s="28">
        <v>-20277</v>
      </c>
      <c r="Y1271" s="28">
        <v>76978</v>
      </c>
      <c r="Z1271" s="28">
        <v>24000</v>
      </c>
      <c r="AA1271" s="28">
        <v>54973</v>
      </c>
      <c r="AB1271" s="28">
        <v>90348</v>
      </c>
      <c r="AC1271" s="28">
        <v>26879</v>
      </c>
      <c r="AD1271" s="28">
        <v>659936</v>
      </c>
      <c r="AE1271" s="28">
        <v>476162</v>
      </c>
      <c r="AF1271" s="28">
        <v>419550</v>
      </c>
      <c r="AG1271" s="28">
        <v>178869</v>
      </c>
      <c r="AH1271" s="28">
        <v>276124</v>
      </c>
      <c r="AI1271" s="29">
        <v>0.83</v>
      </c>
      <c r="AJ1271" s="29">
        <v>1.6</v>
      </c>
      <c r="AK1271" s="29">
        <v>1.9</v>
      </c>
      <c r="AL1271" s="30">
        <v>28.59</v>
      </c>
      <c r="AM1271" s="30">
        <v>51.47</v>
      </c>
      <c r="AN1271" s="31">
        <v>11.37</v>
      </c>
      <c r="AO1271" s="32">
        <v>6.18</v>
      </c>
      <c r="AP1271" s="32">
        <v>94.96</v>
      </c>
      <c r="AQ1271" s="33">
        <v>0.06</v>
      </c>
      <c r="AR1271" s="34">
        <v>17.91</v>
      </c>
      <c r="AS1271" s="32">
        <v>355.24</v>
      </c>
      <c r="AT1271" s="32">
        <v>30.16</v>
      </c>
      <c r="AU1271" s="24">
        <v>20.32</v>
      </c>
      <c r="AV1271" s="33">
        <v>3.57</v>
      </c>
      <c r="AW1271" s="33">
        <v>1.66</v>
      </c>
      <c r="AX1271">
        <v>1</v>
      </c>
    </row>
    <row r="1272" spans="1:50" hidden="1" x14ac:dyDescent="0.25">
      <c r="A1272" s="50">
        <v>1271</v>
      </c>
      <c r="B1272" s="23" t="s">
        <v>2908</v>
      </c>
      <c r="C1272" s="24" t="s">
        <v>2909</v>
      </c>
      <c r="D1272" s="24" t="s">
        <v>132</v>
      </c>
      <c r="E1272" s="25">
        <v>90901</v>
      </c>
      <c r="F1272" s="24" t="s">
        <v>132</v>
      </c>
      <c r="G1272" s="24" t="s">
        <v>90</v>
      </c>
      <c r="H1272" s="24" t="s">
        <v>71</v>
      </c>
      <c r="I1272" s="26" t="s">
        <v>60</v>
      </c>
      <c r="J1272" s="26" t="s">
        <v>60</v>
      </c>
      <c r="K1272" s="24" t="s">
        <v>61</v>
      </c>
      <c r="L1272" s="27">
        <v>35786</v>
      </c>
      <c r="M1272" s="28">
        <v>282658</v>
      </c>
      <c r="N1272" s="28">
        <v>282660</v>
      </c>
      <c r="O1272" s="28">
        <v>2</v>
      </c>
      <c r="P1272" s="28">
        <v>0</v>
      </c>
      <c r="Q1272" s="28">
        <v>0</v>
      </c>
      <c r="R1272" s="28">
        <v>-5468</v>
      </c>
      <c r="S1272" s="28">
        <v>-5468</v>
      </c>
      <c r="T1272" s="28">
        <v>-5377</v>
      </c>
      <c r="U1272" s="28">
        <v>-5377</v>
      </c>
      <c r="V1272" s="28">
        <v>-5468</v>
      </c>
      <c r="W1272" s="28">
        <v>-20301.72</v>
      </c>
      <c r="X1272" s="28">
        <v>131</v>
      </c>
      <c r="Y1272" s="28">
        <v>30973</v>
      </c>
      <c r="Z1272" s="28">
        <v>-48292</v>
      </c>
      <c r="AA1272" s="28">
        <v>93730</v>
      </c>
      <c r="AB1272" s="28">
        <v>136800</v>
      </c>
      <c r="AC1272" s="28">
        <v>1271</v>
      </c>
      <c r="AD1272" s="28">
        <v>6771</v>
      </c>
      <c r="AE1272" s="28">
        <v>472442</v>
      </c>
      <c r="AF1272" s="28">
        <v>172344</v>
      </c>
      <c r="AG1272" s="28">
        <v>250414</v>
      </c>
      <c r="AH1272" s="28">
        <v>281256</v>
      </c>
      <c r="AI1272" s="29">
        <v>0.01</v>
      </c>
      <c r="AJ1272" s="29">
        <v>0.34</v>
      </c>
      <c r="AK1272" s="29">
        <v>0.57999999999999996</v>
      </c>
      <c r="AL1272" s="30">
        <v>216.4</v>
      </c>
      <c r="AM1272" s="30">
        <v>740.59</v>
      </c>
      <c r="AN1272" s="31">
        <v>159.19999999999999</v>
      </c>
      <c r="AO1272" s="32">
        <v>109.59</v>
      </c>
      <c r="AP1272" s="32">
        <v>110.22</v>
      </c>
      <c r="AQ1272" s="33">
        <v>-0.28000000000000003</v>
      </c>
      <c r="AR1272" s="34">
        <v>-1.1599999999999999</v>
      </c>
      <c r="AS1272" s="32">
        <v>-11.32</v>
      </c>
      <c r="AT1272" s="32">
        <v>-1.93</v>
      </c>
      <c r="AU1272" s="24">
        <v>-3.17</v>
      </c>
      <c r="AV1272" s="33">
        <v>0.06</v>
      </c>
      <c r="AW1272" s="33">
        <v>0.36</v>
      </c>
      <c r="AX1272">
        <v>0</v>
      </c>
    </row>
    <row r="1273" spans="1:50" hidden="1" x14ac:dyDescent="0.25">
      <c r="A1273" s="50">
        <v>1272</v>
      </c>
      <c r="B1273" s="23" t="s">
        <v>2910</v>
      </c>
      <c r="C1273" s="24" t="s">
        <v>2911</v>
      </c>
      <c r="D1273" s="24" t="s">
        <v>255</v>
      </c>
      <c r="E1273" s="25" t="s">
        <v>256</v>
      </c>
      <c r="F1273" s="24" t="s">
        <v>255</v>
      </c>
      <c r="G1273" s="24" t="s">
        <v>52</v>
      </c>
      <c r="H1273" s="24" t="s">
        <v>104</v>
      </c>
      <c r="I1273" s="26" t="s">
        <v>60</v>
      </c>
      <c r="J1273" s="26" t="s">
        <v>60</v>
      </c>
      <c r="K1273" s="24" t="s">
        <v>61</v>
      </c>
      <c r="L1273" s="27">
        <v>41219</v>
      </c>
      <c r="M1273" s="28">
        <v>282204</v>
      </c>
      <c r="N1273" s="28">
        <v>282204</v>
      </c>
      <c r="O1273" s="28">
        <v>0</v>
      </c>
      <c r="P1273" s="28">
        <v>960</v>
      </c>
      <c r="Q1273" s="28">
        <v>960</v>
      </c>
      <c r="R1273" s="28">
        <v>-32001</v>
      </c>
      <c r="S1273" s="28">
        <v>-32001</v>
      </c>
      <c r="T1273" s="28">
        <v>-31041</v>
      </c>
      <c r="U1273" s="28">
        <v>-31041</v>
      </c>
      <c r="V1273" s="28">
        <v>-31041</v>
      </c>
      <c r="W1273" s="28">
        <v>-31192.560000000001</v>
      </c>
      <c r="X1273" s="28">
        <v>0</v>
      </c>
      <c r="Y1273" s="28">
        <v>2837</v>
      </c>
      <c r="Z1273" s="28">
        <v>9478</v>
      </c>
      <c r="AA1273" s="28">
        <v>26258</v>
      </c>
      <c r="AB1273" s="28">
        <v>169593</v>
      </c>
      <c r="AC1273" s="28">
        <v>0</v>
      </c>
      <c r="AD1273" s="28">
        <v>5000</v>
      </c>
      <c r="AE1273" s="28">
        <v>144777</v>
      </c>
      <c r="AF1273" s="28">
        <v>97942</v>
      </c>
      <c r="AG1273" s="28">
        <v>279453</v>
      </c>
      <c r="AH1273" s="28">
        <v>282290</v>
      </c>
      <c r="AI1273" s="29">
        <v>0.04</v>
      </c>
      <c r="AJ1273" s="29">
        <v>0.28999999999999998</v>
      </c>
      <c r="AK1273" s="29">
        <v>0.38</v>
      </c>
      <c r="AL1273" s="30">
        <v>39.65</v>
      </c>
      <c r="AM1273" s="30">
        <v>160.34</v>
      </c>
      <c r="AN1273" s="31">
        <v>13.06</v>
      </c>
      <c r="AO1273" s="32">
        <v>85.97</v>
      </c>
      <c r="AP1273" s="32">
        <v>93.45</v>
      </c>
      <c r="AQ1273" s="33">
        <v>0.1</v>
      </c>
      <c r="AR1273" s="34">
        <v>-22.1</v>
      </c>
      <c r="AS1273" s="32">
        <v>-337.63</v>
      </c>
      <c r="AT1273" s="32">
        <v>-11.34</v>
      </c>
      <c r="AU1273" s="24">
        <v>-32.67</v>
      </c>
      <c r="AV1273" s="33">
        <v>-2.4</v>
      </c>
      <c r="AW1273" s="33">
        <v>0.38</v>
      </c>
      <c r="AX1273">
        <v>0</v>
      </c>
    </row>
    <row r="1274" spans="1:50" hidden="1" x14ac:dyDescent="0.25">
      <c r="A1274" s="50">
        <v>1273</v>
      </c>
      <c r="B1274" s="23" t="s">
        <v>2912</v>
      </c>
      <c r="C1274" s="24" t="s">
        <v>2913</v>
      </c>
      <c r="D1274" s="24" t="s">
        <v>107</v>
      </c>
      <c r="E1274" s="25">
        <v>94001</v>
      </c>
      <c r="F1274" s="24" t="s">
        <v>107</v>
      </c>
      <c r="G1274" s="24" t="s">
        <v>108</v>
      </c>
      <c r="H1274" s="24" t="s">
        <v>66</v>
      </c>
      <c r="I1274" s="26" t="s">
        <v>60</v>
      </c>
      <c r="J1274" s="26" t="s">
        <v>60</v>
      </c>
      <c r="K1274" s="24" t="s">
        <v>61</v>
      </c>
      <c r="L1274" s="27">
        <v>41915</v>
      </c>
      <c r="M1274" s="28">
        <v>282154</v>
      </c>
      <c r="N1274" s="28">
        <v>282154</v>
      </c>
      <c r="O1274" s="28">
        <v>0</v>
      </c>
      <c r="P1274" s="28">
        <v>0</v>
      </c>
      <c r="Q1274" s="28">
        <v>0</v>
      </c>
      <c r="R1274" s="28">
        <v>-142245</v>
      </c>
      <c r="S1274" s="28">
        <v>-142245</v>
      </c>
      <c r="T1274" s="28">
        <v>-136860</v>
      </c>
      <c r="U1274" s="28">
        <v>-122208</v>
      </c>
      <c r="V1274" s="28">
        <v>-142245</v>
      </c>
      <c r="W1274" s="28">
        <v>-113469</v>
      </c>
      <c r="X1274" s="28">
        <v>0</v>
      </c>
      <c r="Y1274" s="28">
        <v>405</v>
      </c>
      <c r="Z1274" s="28">
        <v>3404</v>
      </c>
      <c r="AA1274" s="28">
        <v>117217</v>
      </c>
      <c r="AB1274" s="28">
        <v>247839</v>
      </c>
      <c r="AC1274" s="28">
        <v>0</v>
      </c>
      <c r="AD1274" s="28">
        <v>5000</v>
      </c>
      <c r="AE1274" s="28">
        <v>94419</v>
      </c>
      <c r="AF1274" s="28">
        <v>41768</v>
      </c>
      <c r="AG1274" s="28">
        <v>283683</v>
      </c>
      <c r="AH1274" s="28">
        <v>284088</v>
      </c>
      <c r="AI1274" s="29">
        <v>0</v>
      </c>
      <c r="AJ1274" s="29">
        <v>0.52</v>
      </c>
      <c r="AK1274" s="29">
        <v>0.59</v>
      </c>
      <c r="AL1274" s="30">
        <v>59.68</v>
      </c>
      <c r="AM1274" s="30">
        <v>113.88</v>
      </c>
      <c r="AN1274" s="31">
        <v>7.38</v>
      </c>
      <c r="AO1274" s="32">
        <v>95.04</v>
      </c>
      <c r="AP1274" s="32">
        <v>96.39</v>
      </c>
      <c r="AQ1274" s="33">
        <v>0.08</v>
      </c>
      <c r="AR1274" s="34">
        <v>-150.65</v>
      </c>
      <c r="AS1274" s="32">
        <v>-4178.76</v>
      </c>
      <c r="AT1274" s="32">
        <v>-50.41</v>
      </c>
      <c r="AU1274" s="24">
        <v>-340.56</v>
      </c>
      <c r="AV1274" s="33">
        <v>-16.96</v>
      </c>
      <c r="AW1274" s="33">
        <v>-0.12</v>
      </c>
      <c r="AX1274">
        <v>0</v>
      </c>
    </row>
    <row r="1275" spans="1:50" hidden="1" x14ac:dyDescent="0.25">
      <c r="A1275" s="50">
        <v>1274</v>
      </c>
      <c r="B1275" s="23" t="s">
        <v>2914</v>
      </c>
      <c r="C1275" s="24">
        <v>129</v>
      </c>
      <c r="D1275" s="24" t="s">
        <v>2915</v>
      </c>
      <c r="E1275" s="25" t="s">
        <v>2916</v>
      </c>
      <c r="F1275" s="24" t="s">
        <v>867</v>
      </c>
      <c r="G1275" s="24" t="s">
        <v>76</v>
      </c>
      <c r="H1275" s="24" t="s">
        <v>316</v>
      </c>
      <c r="I1275" s="26">
        <v>5</v>
      </c>
      <c r="J1275" s="26">
        <f>IF(I1275=0,0,IF(I1275=1,1,IF(I1275=2,2,(IF(I1275=3,4,IF(I1275=5,9,IF(I1275=10,24,IF(I1275=25,49,IF(I1275=50,99,"X")))))))))</f>
        <v>9</v>
      </c>
      <c r="K1275" s="24" t="s">
        <v>61</v>
      </c>
      <c r="L1275" s="27">
        <v>40222</v>
      </c>
      <c r="M1275" s="28">
        <v>280641</v>
      </c>
      <c r="N1275" s="28">
        <v>281792</v>
      </c>
      <c r="O1275" s="28">
        <v>1151</v>
      </c>
      <c r="P1275" s="28">
        <v>526</v>
      </c>
      <c r="Q1275" s="28">
        <v>526</v>
      </c>
      <c r="R1275" s="28">
        <v>1083</v>
      </c>
      <c r="S1275" s="28">
        <v>1083</v>
      </c>
      <c r="T1275" s="28">
        <v>1609</v>
      </c>
      <c r="U1275" s="28">
        <v>10484</v>
      </c>
      <c r="V1275" s="28">
        <v>1609</v>
      </c>
      <c r="W1275" s="28">
        <v>34.68</v>
      </c>
      <c r="X1275" s="28">
        <v>0</v>
      </c>
      <c r="Y1275" s="28">
        <v>84678</v>
      </c>
      <c r="Z1275" s="28">
        <v>3038</v>
      </c>
      <c r="AA1275" s="28">
        <v>80534</v>
      </c>
      <c r="AB1275" s="28">
        <v>137317</v>
      </c>
      <c r="AC1275" s="28">
        <v>0</v>
      </c>
      <c r="AD1275" s="28">
        <v>5000</v>
      </c>
      <c r="AE1275" s="28">
        <v>26756</v>
      </c>
      <c r="AF1275" s="28">
        <v>6502</v>
      </c>
      <c r="AG1275" s="28">
        <v>195963</v>
      </c>
      <c r="AH1275" s="28">
        <v>280641</v>
      </c>
      <c r="AI1275" s="29">
        <v>0.36</v>
      </c>
      <c r="AJ1275" s="29">
        <v>0.44</v>
      </c>
      <c r="AK1275" s="29">
        <v>0.94</v>
      </c>
      <c r="AL1275" s="30">
        <v>2.21</v>
      </c>
      <c r="AM1275" s="30">
        <v>39.68</v>
      </c>
      <c r="AN1275" s="31">
        <v>13.82</v>
      </c>
      <c r="AO1275" s="32">
        <v>80.739999999999995</v>
      </c>
      <c r="AP1275" s="32">
        <v>88.65</v>
      </c>
      <c r="AQ1275" s="33">
        <v>0.47</v>
      </c>
      <c r="AR1275" s="34">
        <v>4.05</v>
      </c>
      <c r="AS1275" s="32">
        <v>35.65</v>
      </c>
      <c r="AT1275" s="32">
        <v>0.39</v>
      </c>
      <c r="AU1275" s="24">
        <v>16.66</v>
      </c>
      <c r="AV1275" s="33">
        <v>2.34</v>
      </c>
      <c r="AW1275" s="33">
        <v>1.97</v>
      </c>
      <c r="AX1275">
        <v>0</v>
      </c>
    </row>
    <row r="1276" spans="1:50" hidden="1" x14ac:dyDescent="0.25">
      <c r="A1276" s="50">
        <v>1275</v>
      </c>
      <c r="B1276" s="23" t="s">
        <v>2917</v>
      </c>
      <c r="C1276" s="24" t="s">
        <v>2918</v>
      </c>
      <c r="D1276" s="24" t="s">
        <v>703</v>
      </c>
      <c r="E1276" s="25" t="s">
        <v>704</v>
      </c>
      <c r="F1276" s="24" t="s">
        <v>703</v>
      </c>
      <c r="G1276" s="24" t="s">
        <v>52</v>
      </c>
      <c r="H1276" s="24" t="s">
        <v>66</v>
      </c>
      <c r="I1276" s="26">
        <v>5</v>
      </c>
      <c r="J1276" s="26">
        <f>IF(I1276=0,0,IF(I1276=1,1,IF(I1276=2,2,(IF(I1276=3,4,IF(I1276=5,9,IF(I1276=10,24,IF(I1276=25,49,IF(I1276=50,99,"X")))))))))</f>
        <v>9</v>
      </c>
      <c r="K1276" s="24" t="s">
        <v>323</v>
      </c>
      <c r="L1276" s="27">
        <v>43223</v>
      </c>
      <c r="M1276" s="28">
        <v>281714</v>
      </c>
      <c r="N1276" s="28">
        <v>281714</v>
      </c>
      <c r="O1276" s="28">
        <v>0</v>
      </c>
      <c r="P1276" s="28">
        <v>669</v>
      </c>
      <c r="Q1276" s="28">
        <v>669</v>
      </c>
      <c r="R1276" s="28">
        <v>716</v>
      </c>
      <c r="S1276" s="28">
        <v>716</v>
      </c>
      <c r="T1276" s="28">
        <v>3766</v>
      </c>
      <c r="U1276" s="28">
        <v>6228</v>
      </c>
      <c r="V1276" s="28">
        <v>1385</v>
      </c>
      <c r="W1276" s="28">
        <v>-2448.58</v>
      </c>
      <c r="X1276" s="28">
        <v>-101832</v>
      </c>
      <c r="Y1276" s="28">
        <v>62491</v>
      </c>
      <c r="Z1276" s="28">
        <v>-5047</v>
      </c>
      <c r="AA1276" s="28">
        <v>51540</v>
      </c>
      <c r="AB1276" s="28">
        <v>30695</v>
      </c>
      <c r="AC1276" s="28">
        <v>101894</v>
      </c>
      <c r="AD1276" s="28">
        <v>1250</v>
      </c>
      <c r="AE1276" s="28">
        <v>144105</v>
      </c>
      <c r="AF1276" s="28">
        <v>69407</v>
      </c>
      <c r="AG1276" s="28">
        <v>117329</v>
      </c>
      <c r="AH1276" s="28">
        <v>281652</v>
      </c>
      <c r="AI1276" s="29">
        <v>0.18</v>
      </c>
      <c r="AJ1276" s="29">
        <v>0.5</v>
      </c>
      <c r="AK1276" s="29">
        <v>0.5</v>
      </c>
      <c r="AL1276" s="30">
        <v>61.28</v>
      </c>
      <c r="AM1276" s="30">
        <v>244.93</v>
      </c>
      <c r="AN1276" s="31">
        <v>0</v>
      </c>
      <c r="AO1276" s="32">
        <v>103.5</v>
      </c>
      <c r="AP1276" s="32">
        <v>103.5</v>
      </c>
      <c r="AQ1276" s="33">
        <v>-7.0000000000000007E-2</v>
      </c>
      <c r="AR1276" s="34">
        <v>0.5</v>
      </c>
      <c r="AS1276" s="32">
        <v>-14.19</v>
      </c>
      <c r="AT1276" s="32">
        <v>0.25</v>
      </c>
      <c r="AU1276" s="24">
        <v>1.03</v>
      </c>
      <c r="AV1276" s="33">
        <v>0.42</v>
      </c>
      <c r="AW1276" s="33">
        <v>0.56999999999999995</v>
      </c>
      <c r="AX1276">
        <v>0</v>
      </c>
    </row>
    <row r="1277" spans="1:50" hidden="1" x14ac:dyDescent="0.25">
      <c r="A1277" s="50">
        <v>1276</v>
      </c>
      <c r="B1277" s="23" t="s">
        <v>2919</v>
      </c>
      <c r="C1277" s="24" t="s">
        <v>2920</v>
      </c>
      <c r="D1277" s="24" t="s">
        <v>84</v>
      </c>
      <c r="E1277" s="25">
        <v>85103</v>
      </c>
      <c r="F1277" s="24" t="s">
        <v>65</v>
      </c>
      <c r="G1277" s="24" t="s">
        <v>59</v>
      </c>
      <c r="H1277" s="24" t="s">
        <v>81</v>
      </c>
      <c r="I1277" s="26">
        <v>5</v>
      </c>
      <c r="J1277" s="26">
        <f>IF(I1277=0,0,IF(I1277=1,1,IF(I1277=2,2,(IF(I1277=3,4,IF(I1277=5,9,IF(I1277=10,24,IF(I1277=25,49,IF(I1277=50,99,"X")))))))))</f>
        <v>9</v>
      </c>
      <c r="K1277" s="24" t="s">
        <v>61</v>
      </c>
      <c r="L1277" s="27">
        <v>39912</v>
      </c>
      <c r="M1277" s="28">
        <v>281566</v>
      </c>
      <c r="N1277" s="28">
        <v>281570</v>
      </c>
      <c r="O1277" s="28">
        <v>4</v>
      </c>
      <c r="P1277" s="28">
        <v>0</v>
      </c>
      <c r="Q1277" s="28">
        <v>0</v>
      </c>
      <c r="R1277" s="28">
        <v>-60938</v>
      </c>
      <c r="S1277" s="28">
        <v>-60938</v>
      </c>
      <c r="T1277" s="28">
        <v>-60396</v>
      </c>
      <c r="U1277" s="28">
        <v>-54862</v>
      </c>
      <c r="V1277" s="28">
        <v>-60938</v>
      </c>
      <c r="W1277" s="28">
        <v>-54652.74</v>
      </c>
      <c r="X1277" s="28">
        <v>0</v>
      </c>
      <c r="Y1277" s="28">
        <v>10779</v>
      </c>
      <c r="Z1277" s="28">
        <v>59025</v>
      </c>
      <c r="AA1277" s="28">
        <v>109847</v>
      </c>
      <c r="AB1277" s="28">
        <v>174848</v>
      </c>
      <c r="AC1277" s="28">
        <v>0</v>
      </c>
      <c r="AD1277" s="28">
        <v>6000</v>
      </c>
      <c r="AE1277" s="28">
        <v>69861</v>
      </c>
      <c r="AF1277" s="28">
        <v>8089</v>
      </c>
      <c r="AG1277" s="28">
        <v>270787</v>
      </c>
      <c r="AH1277" s="28">
        <v>6923</v>
      </c>
      <c r="AI1277" s="29">
        <v>1.79</v>
      </c>
      <c r="AJ1277" s="29">
        <v>5.49</v>
      </c>
      <c r="AK1277" s="29">
        <v>7.51</v>
      </c>
      <c r="AL1277" s="30">
        <v>36.799999999999997</v>
      </c>
      <c r="AM1277" s="30">
        <v>10.35</v>
      </c>
      <c r="AN1277" s="31">
        <v>18.95</v>
      </c>
      <c r="AO1277" s="32">
        <v>11.14</v>
      </c>
      <c r="AP1277" s="32">
        <v>15.51</v>
      </c>
      <c r="AQ1277" s="33">
        <v>7.3</v>
      </c>
      <c r="AR1277" s="34">
        <v>-87.23</v>
      </c>
      <c r="AS1277" s="32">
        <v>-103.24</v>
      </c>
      <c r="AT1277" s="32">
        <v>-21.64</v>
      </c>
      <c r="AU1277" s="24">
        <v>-753.34</v>
      </c>
      <c r="AV1277" s="33">
        <v>-8.1</v>
      </c>
      <c r="AW1277" s="33">
        <v>-2.78</v>
      </c>
      <c r="AX1277">
        <v>0</v>
      </c>
    </row>
    <row r="1278" spans="1:50" hidden="1" x14ac:dyDescent="0.25">
      <c r="A1278" s="50">
        <v>1277</v>
      </c>
      <c r="B1278" s="23" t="s">
        <v>2921</v>
      </c>
      <c r="C1278" s="24" t="s">
        <v>2922</v>
      </c>
      <c r="D1278" s="24" t="s">
        <v>277</v>
      </c>
      <c r="E1278" s="25">
        <v>97401</v>
      </c>
      <c r="F1278" s="24" t="s">
        <v>277</v>
      </c>
      <c r="G1278" s="24" t="s">
        <v>137</v>
      </c>
      <c r="H1278" s="24" t="s">
        <v>66</v>
      </c>
      <c r="I1278" s="26">
        <v>5</v>
      </c>
      <c r="J1278" s="26">
        <f>IF(I1278=0,0,IF(I1278=1,1,IF(I1278=2,2,(IF(I1278=3,4,IF(I1278=5,9,IF(I1278=10,24,IF(I1278=25,49,IF(I1278=50,99,"X")))))))))</f>
        <v>9</v>
      </c>
      <c r="K1278" s="24" t="s">
        <v>61</v>
      </c>
      <c r="L1278" s="27">
        <v>42902</v>
      </c>
      <c r="M1278" s="28">
        <v>281206</v>
      </c>
      <c r="N1278" s="28">
        <v>281331</v>
      </c>
      <c r="O1278" s="28">
        <v>125</v>
      </c>
      <c r="P1278" s="28">
        <v>0</v>
      </c>
      <c r="Q1278" s="28">
        <v>0</v>
      </c>
      <c r="R1278" s="28">
        <v>1440</v>
      </c>
      <c r="S1278" s="28">
        <v>1440</v>
      </c>
      <c r="T1278" s="28">
        <v>2320</v>
      </c>
      <c r="U1278" s="28">
        <v>7274</v>
      </c>
      <c r="V1278" s="28">
        <v>1440</v>
      </c>
      <c r="W1278" s="28">
        <v>-4273.84</v>
      </c>
      <c r="X1278" s="28">
        <v>0</v>
      </c>
      <c r="Y1278" s="28">
        <v>99619</v>
      </c>
      <c r="Z1278" s="28">
        <v>24502</v>
      </c>
      <c r="AA1278" s="28">
        <v>93293</v>
      </c>
      <c r="AB1278" s="28">
        <v>128504</v>
      </c>
      <c r="AC1278" s="28">
        <v>0</v>
      </c>
      <c r="AD1278" s="28">
        <v>5000</v>
      </c>
      <c r="AE1278" s="28">
        <v>116493</v>
      </c>
      <c r="AF1278" s="28">
        <v>33140</v>
      </c>
      <c r="AG1278" s="28">
        <v>185329</v>
      </c>
      <c r="AH1278" s="28">
        <v>284948</v>
      </c>
      <c r="AI1278" s="29">
        <v>1.54</v>
      </c>
      <c r="AJ1278" s="29">
        <v>1.69</v>
      </c>
      <c r="AK1278" s="29">
        <v>1.73</v>
      </c>
      <c r="AL1278" s="30">
        <v>9.44</v>
      </c>
      <c r="AM1278" s="30">
        <v>93.41</v>
      </c>
      <c r="AN1278" s="31">
        <v>2.2200000000000002</v>
      </c>
      <c r="AO1278" s="32">
        <v>41.28</v>
      </c>
      <c r="AP1278" s="32">
        <v>78.97</v>
      </c>
      <c r="AQ1278" s="33">
        <v>0.74</v>
      </c>
      <c r="AR1278" s="34">
        <v>1.24</v>
      </c>
      <c r="AS1278" s="32">
        <v>5.88</v>
      </c>
      <c r="AT1278" s="32">
        <v>0.51</v>
      </c>
      <c r="AU1278" s="24">
        <v>4.3499999999999996</v>
      </c>
      <c r="AV1278" s="33">
        <v>0.56999999999999995</v>
      </c>
      <c r="AW1278" s="33">
        <v>0.59</v>
      </c>
      <c r="AX1278">
        <v>0</v>
      </c>
    </row>
    <row r="1279" spans="1:50" hidden="1" x14ac:dyDescent="0.25">
      <c r="A1279" s="50">
        <v>1278</v>
      </c>
      <c r="B1279" s="23" t="s">
        <v>2923</v>
      </c>
      <c r="C1279" s="24" t="s">
        <v>2924</v>
      </c>
      <c r="D1279" s="24" t="s">
        <v>84</v>
      </c>
      <c r="E1279" s="25">
        <v>83103</v>
      </c>
      <c r="F1279" s="24" t="s">
        <v>80</v>
      </c>
      <c r="G1279" s="24" t="s">
        <v>59</v>
      </c>
      <c r="H1279" s="24" t="s">
        <v>71</v>
      </c>
      <c r="I1279" s="26">
        <v>1</v>
      </c>
      <c r="J1279" s="26">
        <f>IF(I1279=0,0,IF(I1279=1,1,IF(I1279=2,2,(IF(I1279=3,4,IF(I1279=5,9,IF(I1279=10,24,IF(I1279=25,49,IF(I1279=50,99,"X")))))))))</f>
        <v>1</v>
      </c>
      <c r="K1279" s="24" t="s">
        <v>61</v>
      </c>
      <c r="L1279" s="27">
        <v>38933</v>
      </c>
      <c r="M1279" s="28">
        <v>280991</v>
      </c>
      <c r="N1279" s="28">
        <v>280991</v>
      </c>
      <c r="O1279" s="28">
        <v>0</v>
      </c>
      <c r="P1279" s="28">
        <v>0</v>
      </c>
      <c r="Q1279" s="28">
        <v>0</v>
      </c>
      <c r="R1279" s="28">
        <v>-76367</v>
      </c>
      <c r="S1279" s="28">
        <v>-76367</v>
      </c>
      <c r="T1279" s="28">
        <v>-72354</v>
      </c>
      <c r="U1279" s="28">
        <v>-40991</v>
      </c>
      <c r="V1279" s="28">
        <v>-76367</v>
      </c>
      <c r="W1279" s="28">
        <v>-65904.759999999995</v>
      </c>
      <c r="X1279" s="28">
        <v>57309</v>
      </c>
      <c r="Y1279" s="28">
        <v>12103</v>
      </c>
      <c r="Z1279" s="28">
        <v>11010</v>
      </c>
      <c r="AA1279" s="28">
        <v>28029</v>
      </c>
      <c r="AB1279" s="28">
        <v>41955</v>
      </c>
      <c r="AC1279" s="28">
        <v>161264</v>
      </c>
      <c r="AD1279" s="28">
        <v>6639</v>
      </c>
      <c r="AE1279" s="28">
        <v>184024</v>
      </c>
      <c r="AF1279" s="28">
        <v>30971</v>
      </c>
      <c r="AG1279" s="28">
        <v>107624</v>
      </c>
      <c r="AH1279" s="28">
        <v>62418</v>
      </c>
      <c r="AI1279" s="29">
        <v>0.43</v>
      </c>
      <c r="AJ1279" s="29">
        <v>0.78</v>
      </c>
      <c r="AK1279" s="29">
        <v>1.08</v>
      </c>
      <c r="AL1279" s="30">
        <v>63.47</v>
      </c>
      <c r="AM1279" s="30">
        <v>189.1</v>
      </c>
      <c r="AN1279" s="31">
        <v>0</v>
      </c>
      <c r="AO1279" s="32">
        <v>76.75</v>
      </c>
      <c r="AP1279" s="32">
        <v>94.02</v>
      </c>
      <c r="AQ1279" s="33">
        <v>0.36</v>
      </c>
      <c r="AR1279" s="34">
        <v>-41.5</v>
      </c>
      <c r="AS1279" s="32">
        <v>-693.61</v>
      </c>
      <c r="AT1279" s="32">
        <v>-27.18</v>
      </c>
      <c r="AU1279" s="24">
        <v>-246.58</v>
      </c>
      <c r="AV1279" s="33">
        <v>-3.1</v>
      </c>
      <c r="AW1279" s="33">
        <v>0.21</v>
      </c>
      <c r="AX1279">
        <v>0</v>
      </c>
    </row>
    <row r="1280" spans="1:50" hidden="1" x14ac:dyDescent="0.25">
      <c r="A1280" s="50">
        <v>1279</v>
      </c>
      <c r="B1280" s="23" t="s">
        <v>2925</v>
      </c>
      <c r="C1280" s="24" t="s">
        <v>2926</v>
      </c>
      <c r="D1280" s="24" t="s">
        <v>94</v>
      </c>
      <c r="E1280" s="25" t="s">
        <v>95</v>
      </c>
      <c r="F1280" s="24" t="s">
        <v>168</v>
      </c>
      <c r="G1280" s="24" t="s">
        <v>97</v>
      </c>
      <c r="H1280" s="24" t="s">
        <v>81</v>
      </c>
      <c r="I1280" s="26" t="s">
        <v>60</v>
      </c>
      <c r="J1280" s="26" t="s">
        <v>60</v>
      </c>
      <c r="K1280" s="24" t="s">
        <v>61</v>
      </c>
      <c r="L1280" s="27">
        <v>39611</v>
      </c>
      <c r="M1280" s="28">
        <v>280922</v>
      </c>
      <c r="N1280" s="28">
        <v>280922</v>
      </c>
      <c r="O1280" s="28">
        <v>0</v>
      </c>
      <c r="P1280" s="28">
        <v>960</v>
      </c>
      <c r="Q1280" s="28">
        <v>960</v>
      </c>
      <c r="R1280" s="28">
        <v>-48475</v>
      </c>
      <c r="S1280" s="28">
        <v>-48475</v>
      </c>
      <c r="T1280" s="28">
        <v>-43714</v>
      </c>
      <c r="U1280" s="28">
        <v>-29048</v>
      </c>
      <c r="V1280" s="28">
        <v>-47515</v>
      </c>
      <c r="W1280" s="28">
        <v>-46567.82</v>
      </c>
      <c r="X1280" s="28">
        <v>171910</v>
      </c>
      <c r="Y1280" s="28">
        <v>27552</v>
      </c>
      <c r="Z1280" s="28">
        <v>49865</v>
      </c>
      <c r="AA1280" s="28">
        <v>85391</v>
      </c>
      <c r="AB1280" s="28">
        <v>38211</v>
      </c>
      <c r="AC1280" s="28">
        <v>98689</v>
      </c>
      <c r="AD1280" s="28">
        <v>6639</v>
      </c>
      <c r="AE1280" s="28">
        <v>215118</v>
      </c>
      <c r="AF1280" s="28">
        <v>167998</v>
      </c>
      <c r="AG1280" s="28">
        <v>154681</v>
      </c>
      <c r="AH1280" s="28">
        <v>10323</v>
      </c>
      <c r="AI1280" s="29">
        <v>0.28999999999999998</v>
      </c>
      <c r="AJ1280" s="29">
        <v>0.35</v>
      </c>
      <c r="AK1280" s="29">
        <v>0.37</v>
      </c>
      <c r="AL1280" s="30">
        <v>8.69</v>
      </c>
      <c r="AM1280" s="30">
        <v>182.1</v>
      </c>
      <c r="AN1280" s="31">
        <v>3.24</v>
      </c>
      <c r="AO1280" s="32">
        <v>59.58</v>
      </c>
      <c r="AP1280" s="32">
        <v>76.819999999999993</v>
      </c>
      <c r="AQ1280" s="33">
        <v>0.3</v>
      </c>
      <c r="AR1280" s="34">
        <v>-22.53</v>
      </c>
      <c r="AS1280" s="32">
        <v>-97.21</v>
      </c>
      <c r="AT1280" s="32">
        <v>-17.260000000000002</v>
      </c>
      <c r="AU1280" s="24">
        <v>-28.85</v>
      </c>
      <c r="AV1280" s="33">
        <v>-0.23</v>
      </c>
      <c r="AW1280" s="33">
        <v>0.16</v>
      </c>
      <c r="AX1280">
        <v>0</v>
      </c>
    </row>
    <row r="1281" spans="1:50" hidden="1" x14ac:dyDescent="0.25">
      <c r="A1281" s="50">
        <v>1280</v>
      </c>
      <c r="B1281" s="23" t="s">
        <v>2927</v>
      </c>
      <c r="C1281" s="24" t="s">
        <v>2928</v>
      </c>
      <c r="D1281" s="24" t="s">
        <v>2141</v>
      </c>
      <c r="E1281" s="25">
        <v>91943</v>
      </c>
      <c r="F1281" s="24" t="s">
        <v>89</v>
      </c>
      <c r="G1281" s="24" t="s">
        <v>90</v>
      </c>
      <c r="H1281" s="24" t="s">
        <v>53</v>
      </c>
      <c r="I1281" s="26">
        <v>10</v>
      </c>
      <c r="J1281" s="26">
        <f t="shared" ref="J1281:J1287" si="60">IF(I1281=0,0,IF(I1281=1,1,IF(I1281=2,2,(IF(I1281=3,4,IF(I1281=5,9,IF(I1281=10,24,IF(I1281=25,49,IF(I1281=50,99,"X")))))))))</f>
        <v>24</v>
      </c>
      <c r="K1281" s="24" t="s">
        <v>61</v>
      </c>
      <c r="L1281" s="27">
        <v>42672</v>
      </c>
      <c r="M1281" s="28">
        <v>280883</v>
      </c>
      <c r="N1281" s="28">
        <v>280883</v>
      </c>
      <c r="O1281" s="28">
        <v>0</v>
      </c>
      <c r="P1281" s="28">
        <v>4595</v>
      </c>
      <c r="Q1281" s="28">
        <v>4595</v>
      </c>
      <c r="R1281" s="28">
        <v>19101</v>
      </c>
      <c r="S1281" s="28">
        <v>19101</v>
      </c>
      <c r="T1281" s="28">
        <v>26696</v>
      </c>
      <c r="U1281" s="28">
        <v>58239</v>
      </c>
      <c r="V1281" s="28">
        <v>23696</v>
      </c>
      <c r="W1281" s="28">
        <v>-23966.94</v>
      </c>
      <c r="X1281" s="28">
        <v>102191</v>
      </c>
      <c r="Y1281" s="28">
        <v>110608</v>
      </c>
      <c r="Z1281" s="28">
        <v>19727</v>
      </c>
      <c r="AA1281" s="28">
        <v>64908</v>
      </c>
      <c r="AB1281" s="28">
        <v>117469</v>
      </c>
      <c r="AC1281" s="28">
        <v>0</v>
      </c>
      <c r="AD1281" s="28">
        <v>5000</v>
      </c>
      <c r="AE1281" s="28">
        <v>1114181</v>
      </c>
      <c r="AF1281" s="28">
        <v>1075559</v>
      </c>
      <c r="AG1281" s="28">
        <v>172961</v>
      </c>
      <c r="AH1281" s="28">
        <v>181220</v>
      </c>
      <c r="AI1281" s="29">
        <v>0.01</v>
      </c>
      <c r="AJ1281" s="29">
        <v>0.05</v>
      </c>
      <c r="AK1281" s="29">
        <v>0.03</v>
      </c>
      <c r="AL1281" s="30">
        <v>55.25</v>
      </c>
      <c r="AM1281" s="30">
        <v>2243.6799999999998</v>
      </c>
      <c r="AN1281" s="31">
        <v>17.920000000000002</v>
      </c>
      <c r="AO1281" s="32">
        <v>97.71</v>
      </c>
      <c r="AP1281" s="32">
        <v>97.27</v>
      </c>
      <c r="AQ1281" s="33">
        <v>0.02</v>
      </c>
      <c r="AR1281" s="34">
        <v>1.71</v>
      </c>
      <c r="AS1281" s="32">
        <v>96.83</v>
      </c>
      <c r="AT1281" s="32">
        <v>6.8</v>
      </c>
      <c r="AU1281" s="24">
        <v>1.78</v>
      </c>
      <c r="AV1281" s="33">
        <v>0.94</v>
      </c>
      <c r="AW1281" s="33">
        <v>0.23</v>
      </c>
      <c r="AX1281">
        <v>0</v>
      </c>
    </row>
    <row r="1282" spans="1:50" hidden="1" x14ac:dyDescent="0.25">
      <c r="A1282" s="50">
        <v>1281</v>
      </c>
      <c r="B1282" s="23" t="s">
        <v>2929</v>
      </c>
      <c r="C1282" s="24" t="s">
        <v>2930</v>
      </c>
      <c r="D1282" s="24" t="s">
        <v>350</v>
      </c>
      <c r="E1282" s="25">
        <v>91101</v>
      </c>
      <c r="F1282" s="24" t="s">
        <v>350</v>
      </c>
      <c r="G1282" s="24" t="s">
        <v>220</v>
      </c>
      <c r="H1282" s="24" t="s">
        <v>81</v>
      </c>
      <c r="I1282" s="26">
        <v>10</v>
      </c>
      <c r="J1282" s="26">
        <f t="shared" si="60"/>
        <v>24</v>
      </c>
      <c r="K1282" s="24" t="s">
        <v>61</v>
      </c>
      <c r="L1282" s="27">
        <v>41597</v>
      </c>
      <c r="M1282" s="28">
        <v>280351</v>
      </c>
      <c r="N1282" s="28">
        <v>280351</v>
      </c>
      <c r="O1282" s="28">
        <v>0</v>
      </c>
      <c r="P1282" s="28">
        <v>0</v>
      </c>
      <c r="Q1282" s="28">
        <v>0</v>
      </c>
      <c r="R1282" s="28">
        <v>-20167</v>
      </c>
      <c r="S1282" s="28">
        <v>-20167</v>
      </c>
      <c r="T1282" s="28">
        <v>-18555</v>
      </c>
      <c r="U1282" s="28">
        <v>-7074</v>
      </c>
      <c r="V1282" s="28">
        <v>-20167</v>
      </c>
      <c r="W1282" s="28">
        <v>-8700.18</v>
      </c>
      <c r="X1282" s="28">
        <v>138662</v>
      </c>
      <c r="Y1282" s="28">
        <v>66677</v>
      </c>
      <c r="Z1282" s="28">
        <v>-127073</v>
      </c>
      <c r="AA1282" s="28">
        <v>68154</v>
      </c>
      <c r="AB1282" s="28">
        <v>155445</v>
      </c>
      <c r="AC1282" s="28">
        <v>27596</v>
      </c>
      <c r="AD1282" s="28">
        <v>5000</v>
      </c>
      <c r="AE1282" s="28">
        <v>37014</v>
      </c>
      <c r="AF1282" s="28">
        <v>21368</v>
      </c>
      <c r="AG1282" s="28">
        <v>186078</v>
      </c>
      <c r="AH1282" s="28">
        <v>114093</v>
      </c>
      <c r="AI1282" s="29">
        <v>0.01</v>
      </c>
      <c r="AJ1282" s="29">
        <v>7.0000000000000007E-2</v>
      </c>
      <c r="AK1282" s="29">
        <v>0.1</v>
      </c>
      <c r="AL1282" s="30">
        <v>12.28</v>
      </c>
      <c r="AM1282" s="30">
        <v>271.88</v>
      </c>
      <c r="AN1282" s="31">
        <v>6.6</v>
      </c>
      <c r="AO1282" s="32">
        <v>435.97</v>
      </c>
      <c r="AP1282" s="32">
        <v>443.31</v>
      </c>
      <c r="AQ1282" s="33">
        <v>-5.95</v>
      </c>
      <c r="AR1282" s="34">
        <v>-54.48</v>
      </c>
      <c r="AS1282" s="32">
        <v>-15.87</v>
      </c>
      <c r="AT1282" s="32">
        <v>-7.19</v>
      </c>
      <c r="AU1282" s="24">
        <v>-94.38</v>
      </c>
      <c r="AV1282" s="33">
        <v>-3.4</v>
      </c>
      <c r="AW1282" s="33">
        <v>1.94</v>
      </c>
      <c r="AX1282">
        <v>0</v>
      </c>
    </row>
    <row r="1283" spans="1:50" hidden="1" x14ac:dyDescent="0.25">
      <c r="A1283" s="50">
        <v>1282</v>
      </c>
      <c r="B1283" s="23" t="s">
        <v>2931</v>
      </c>
      <c r="C1283" s="24" t="s">
        <v>2500</v>
      </c>
      <c r="D1283" s="24" t="s">
        <v>350</v>
      </c>
      <c r="E1283" s="25">
        <v>91101</v>
      </c>
      <c r="F1283" s="24" t="s">
        <v>350</v>
      </c>
      <c r="G1283" s="24" t="s">
        <v>220</v>
      </c>
      <c r="H1283" s="24" t="s">
        <v>66</v>
      </c>
      <c r="I1283" s="26">
        <v>1</v>
      </c>
      <c r="J1283" s="26">
        <f t="shared" si="60"/>
        <v>1</v>
      </c>
      <c r="K1283" s="24" t="s">
        <v>61</v>
      </c>
      <c r="L1283" s="27">
        <v>40766</v>
      </c>
      <c r="M1283" s="28">
        <v>280248</v>
      </c>
      <c r="N1283" s="28">
        <v>280248</v>
      </c>
      <c r="O1283" s="28">
        <v>0</v>
      </c>
      <c r="P1283" s="28">
        <v>0</v>
      </c>
      <c r="Q1283" s="28">
        <v>0</v>
      </c>
      <c r="R1283" s="28">
        <v>-68487</v>
      </c>
      <c r="S1283" s="28">
        <v>-68487</v>
      </c>
      <c r="T1283" s="28">
        <v>-67059</v>
      </c>
      <c r="U1283" s="28">
        <v>-65881</v>
      </c>
      <c r="V1283" s="28">
        <v>-68487</v>
      </c>
      <c r="W1283" s="28">
        <v>-50274.14</v>
      </c>
      <c r="X1283" s="28">
        <v>0</v>
      </c>
      <c r="Y1283" s="28">
        <v>-8162</v>
      </c>
      <c r="Z1283" s="28">
        <v>-63487</v>
      </c>
      <c r="AA1283" s="28">
        <v>66526</v>
      </c>
      <c r="AB1283" s="28">
        <v>244335</v>
      </c>
      <c r="AC1283" s="28">
        <v>0</v>
      </c>
      <c r="AD1283" s="28">
        <v>5000</v>
      </c>
      <c r="AE1283" s="28">
        <v>10904</v>
      </c>
      <c r="AF1283" s="28">
        <v>6579</v>
      </c>
      <c r="AG1283" s="28">
        <v>288410</v>
      </c>
      <c r="AH1283" s="28">
        <v>280248</v>
      </c>
      <c r="AI1283" s="29">
        <v>0</v>
      </c>
      <c r="AJ1283" s="29">
        <v>0.01</v>
      </c>
      <c r="AK1283" s="29">
        <v>7.0000000000000007E-2</v>
      </c>
      <c r="AL1283" s="30">
        <v>0.41</v>
      </c>
      <c r="AM1283" s="30">
        <v>81.03</v>
      </c>
      <c r="AN1283" s="31">
        <v>5.03</v>
      </c>
      <c r="AO1283" s="32">
        <v>595.33000000000004</v>
      </c>
      <c r="AP1283" s="32">
        <v>682.24</v>
      </c>
      <c r="AQ1283" s="33">
        <v>-9.65</v>
      </c>
      <c r="AR1283" s="34">
        <v>-628.09</v>
      </c>
      <c r="AS1283" s="32">
        <v>-107.88</v>
      </c>
      <c r="AT1283" s="32">
        <v>-24.44</v>
      </c>
      <c r="AU1283" s="24">
        <v>-1040.99</v>
      </c>
      <c r="AV1283" s="33">
        <v>-61.42</v>
      </c>
      <c r="AW1283" s="33">
        <v>4.63</v>
      </c>
      <c r="AX1283">
        <v>0</v>
      </c>
    </row>
    <row r="1284" spans="1:50" hidden="1" x14ac:dyDescent="0.25">
      <c r="A1284" s="50">
        <v>1283</v>
      </c>
      <c r="B1284" s="23" t="s">
        <v>2932</v>
      </c>
      <c r="C1284" s="24" t="s">
        <v>2933</v>
      </c>
      <c r="D1284" s="24" t="s">
        <v>147</v>
      </c>
      <c r="E1284" s="25">
        <v>94301</v>
      </c>
      <c r="F1284" s="24" t="s">
        <v>107</v>
      </c>
      <c r="G1284" s="24" t="s">
        <v>108</v>
      </c>
      <c r="H1284" s="24" t="s">
        <v>316</v>
      </c>
      <c r="I1284" s="26">
        <v>5</v>
      </c>
      <c r="J1284" s="26">
        <f t="shared" si="60"/>
        <v>9</v>
      </c>
      <c r="K1284" s="24" t="s">
        <v>61</v>
      </c>
      <c r="L1284" s="27">
        <v>39176</v>
      </c>
      <c r="M1284" s="28">
        <v>243325</v>
      </c>
      <c r="N1284" s="28">
        <v>280241</v>
      </c>
      <c r="O1284" s="28">
        <v>36916</v>
      </c>
      <c r="P1284" s="28">
        <v>0</v>
      </c>
      <c r="Q1284" s="28">
        <v>0</v>
      </c>
      <c r="R1284" s="28">
        <v>3007</v>
      </c>
      <c r="S1284" s="28">
        <v>3007</v>
      </c>
      <c r="T1284" s="28">
        <v>3982</v>
      </c>
      <c r="U1284" s="28">
        <v>20556</v>
      </c>
      <c r="V1284" s="28">
        <v>3007</v>
      </c>
      <c r="W1284" s="28">
        <v>-32269.94</v>
      </c>
      <c r="X1284" s="28">
        <v>24179</v>
      </c>
      <c r="Y1284" s="28">
        <v>25123</v>
      </c>
      <c r="Z1284" s="28">
        <v>184415</v>
      </c>
      <c r="AA1284" s="28">
        <v>21888</v>
      </c>
      <c r="AB1284" s="28">
        <v>90627</v>
      </c>
      <c r="AC1284" s="28">
        <v>41413</v>
      </c>
      <c r="AD1284" s="28">
        <v>6639</v>
      </c>
      <c r="AE1284" s="28">
        <v>609766</v>
      </c>
      <c r="AF1284" s="28">
        <v>436121</v>
      </c>
      <c r="AG1284" s="28">
        <v>176789</v>
      </c>
      <c r="AH1284" s="28">
        <v>177733</v>
      </c>
      <c r="AI1284" s="29">
        <v>0.03</v>
      </c>
      <c r="AJ1284" s="29">
        <v>0.34</v>
      </c>
      <c r="AK1284" s="29">
        <v>0.41</v>
      </c>
      <c r="AL1284" s="30">
        <v>194.88</v>
      </c>
      <c r="AM1284" s="30">
        <v>701.76</v>
      </c>
      <c r="AN1284" s="31">
        <v>44.39</v>
      </c>
      <c r="AO1284" s="32">
        <v>69.760000000000005</v>
      </c>
      <c r="AP1284" s="32">
        <v>69.760000000000005</v>
      </c>
      <c r="AQ1284" s="33">
        <v>0.42</v>
      </c>
      <c r="AR1284" s="34">
        <v>0.49</v>
      </c>
      <c r="AS1284" s="32">
        <v>1.63</v>
      </c>
      <c r="AT1284" s="32">
        <v>1.24</v>
      </c>
      <c r="AU1284" s="24">
        <v>0.69</v>
      </c>
      <c r="AV1284" s="33">
        <v>0.59</v>
      </c>
      <c r="AW1284" s="33">
        <v>0.25</v>
      </c>
      <c r="AX1284">
        <v>0</v>
      </c>
    </row>
    <row r="1285" spans="1:50" hidden="1" x14ac:dyDescent="0.25">
      <c r="A1285" s="50">
        <v>1284</v>
      </c>
      <c r="B1285" s="23" t="s">
        <v>2934</v>
      </c>
      <c r="C1285" s="24" t="s">
        <v>2935</v>
      </c>
      <c r="D1285" s="24" t="s">
        <v>648</v>
      </c>
      <c r="E1285" s="25">
        <v>95501</v>
      </c>
      <c r="F1285" s="24" t="s">
        <v>648</v>
      </c>
      <c r="G1285" s="24" t="s">
        <v>108</v>
      </c>
      <c r="H1285" s="24" t="s">
        <v>231</v>
      </c>
      <c r="I1285" s="26">
        <v>5</v>
      </c>
      <c r="J1285" s="26">
        <f t="shared" si="60"/>
        <v>9</v>
      </c>
      <c r="K1285" s="24" t="s">
        <v>61</v>
      </c>
      <c r="L1285" s="27">
        <v>38783</v>
      </c>
      <c r="M1285" s="28">
        <v>280131</v>
      </c>
      <c r="N1285" s="28">
        <v>280141</v>
      </c>
      <c r="O1285" s="28">
        <v>10</v>
      </c>
      <c r="P1285" s="28">
        <v>184</v>
      </c>
      <c r="Q1285" s="28">
        <v>184</v>
      </c>
      <c r="R1285" s="28">
        <v>-1333</v>
      </c>
      <c r="S1285" s="28">
        <v>-1333</v>
      </c>
      <c r="T1285" s="28">
        <v>-1149</v>
      </c>
      <c r="U1285" s="28">
        <v>-1149</v>
      </c>
      <c r="V1285" s="28">
        <v>-1149</v>
      </c>
      <c r="W1285" s="28">
        <v>-3771.58</v>
      </c>
      <c r="X1285" s="28">
        <v>1126</v>
      </c>
      <c r="Y1285" s="28">
        <v>89073</v>
      </c>
      <c r="Z1285" s="28">
        <v>-59815</v>
      </c>
      <c r="AA1285" s="28">
        <v>103310</v>
      </c>
      <c r="AB1285" s="28">
        <v>153238</v>
      </c>
      <c r="AC1285" s="28">
        <v>1871</v>
      </c>
      <c r="AD1285" s="28">
        <v>6639</v>
      </c>
      <c r="AE1285" s="28">
        <v>161032</v>
      </c>
      <c r="AF1285" s="28">
        <v>88346</v>
      </c>
      <c r="AG1285" s="28">
        <v>189187</v>
      </c>
      <c r="AH1285" s="28">
        <v>277134</v>
      </c>
      <c r="AI1285" s="29">
        <v>0.21</v>
      </c>
      <c r="AJ1285" s="29">
        <v>0.32</v>
      </c>
      <c r="AK1285" s="29">
        <v>0.34</v>
      </c>
      <c r="AL1285" s="30">
        <v>32.36</v>
      </c>
      <c r="AM1285" s="30">
        <v>404.63</v>
      </c>
      <c r="AN1285" s="31">
        <v>4.24</v>
      </c>
      <c r="AO1285" s="32">
        <v>133.35</v>
      </c>
      <c r="AP1285" s="32">
        <v>137.13999999999999</v>
      </c>
      <c r="AQ1285" s="33">
        <v>-0.68</v>
      </c>
      <c r="AR1285" s="34">
        <v>-0.83</v>
      </c>
      <c r="AS1285" s="32">
        <v>-2.23</v>
      </c>
      <c r="AT1285" s="32">
        <v>-0.48</v>
      </c>
      <c r="AU1285" s="24">
        <v>-1.51</v>
      </c>
      <c r="AV1285" s="33">
        <v>0.16</v>
      </c>
      <c r="AW1285" s="33">
        <v>0.56000000000000005</v>
      </c>
      <c r="AX1285">
        <v>0</v>
      </c>
    </row>
    <row r="1286" spans="1:50" hidden="1" x14ac:dyDescent="0.25">
      <c r="A1286" s="50">
        <v>1285</v>
      </c>
      <c r="B1286" s="23" t="s">
        <v>2936</v>
      </c>
      <c r="C1286" s="24" t="s">
        <v>2937</v>
      </c>
      <c r="D1286" s="24" t="s">
        <v>1256</v>
      </c>
      <c r="E1286" s="25">
        <v>96212</v>
      </c>
      <c r="F1286" s="24" t="s">
        <v>1256</v>
      </c>
      <c r="G1286" s="24" t="s">
        <v>137</v>
      </c>
      <c r="H1286" s="24" t="s">
        <v>71</v>
      </c>
      <c r="I1286" s="26">
        <v>2</v>
      </c>
      <c r="J1286" s="26">
        <f t="shared" si="60"/>
        <v>2</v>
      </c>
      <c r="K1286" s="24" t="s">
        <v>61</v>
      </c>
      <c r="L1286" s="27">
        <v>36972</v>
      </c>
      <c r="M1286" s="28">
        <v>280025</v>
      </c>
      <c r="N1286" s="28">
        <v>280025</v>
      </c>
      <c r="O1286" s="28">
        <v>0</v>
      </c>
      <c r="P1286" s="28">
        <v>0</v>
      </c>
      <c r="Q1286" s="28">
        <v>0</v>
      </c>
      <c r="R1286" s="28">
        <v>-36242</v>
      </c>
      <c r="S1286" s="28">
        <v>-36242</v>
      </c>
      <c r="T1286" s="28">
        <v>-35620</v>
      </c>
      <c r="U1286" s="28">
        <v>-18052</v>
      </c>
      <c r="V1286" s="28">
        <v>-36242</v>
      </c>
      <c r="W1286" s="28">
        <v>-30977.26</v>
      </c>
      <c r="X1286" s="28">
        <v>9901</v>
      </c>
      <c r="Y1286" s="28">
        <v>55773</v>
      </c>
      <c r="Z1286" s="28">
        <v>-51407</v>
      </c>
      <c r="AA1286" s="28">
        <v>80995</v>
      </c>
      <c r="AB1286" s="28">
        <v>154427</v>
      </c>
      <c r="AC1286" s="28">
        <v>2526</v>
      </c>
      <c r="AD1286" s="28">
        <v>6640</v>
      </c>
      <c r="AE1286" s="28">
        <v>139142</v>
      </c>
      <c r="AF1286" s="28">
        <v>109376</v>
      </c>
      <c r="AG1286" s="28">
        <v>221726</v>
      </c>
      <c r="AH1286" s="28">
        <v>267598</v>
      </c>
      <c r="AI1286" s="29">
        <v>0</v>
      </c>
      <c r="AJ1286" s="29">
        <v>0.24</v>
      </c>
      <c r="AK1286" s="29">
        <v>0.26</v>
      </c>
      <c r="AL1286" s="30">
        <v>35.22</v>
      </c>
      <c r="AM1286" s="30">
        <v>183.66</v>
      </c>
      <c r="AN1286" s="31">
        <v>2.68</v>
      </c>
      <c r="AO1286" s="32">
        <v>82.22</v>
      </c>
      <c r="AP1286" s="32">
        <v>136.94999999999999</v>
      </c>
      <c r="AQ1286" s="33">
        <v>-0.47</v>
      </c>
      <c r="AR1286" s="34">
        <v>-26.05</v>
      </c>
      <c r="AS1286" s="32">
        <v>-70.5</v>
      </c>
      <c r="AT1286" s="32">
        <v>-12.94</v>
      </c>
      <c r="AU1286" s="24">
        <v>-33.14</v>
      </c>
      <c r="AV1286" s="33">
        <v>-2.75</v>
      </c>
      <c r="AW1286" s="33">
        <v>0.32</v>
      </c>
      <c r="AX1286">
        <v>0</v>
      </c>
    </row>
    <row r="1287" spans="1:50" hidden="1" x14ac:dyDescent="0.25">
      <c r="A1287" s="50">
        <v>1286</v>
      </c>
      <c r="B1287" s="23" t="s">
        <v>2938</v>
      </c>
      <c r="C1287" s="24" t="s">
        <v>546</v>
      </c>
      <c r="D1287" s="24" t="s">
        <v>84</v>
      </c>
      <c r="E1287" s="25">
        <v>81101</v>
      </c>
      <c r="F1287" s="24" t="s">
        <v>70</v>
      </c>
      <c r="G1287" s="24" t="s">
        <v>59</v>
      </c>
      <c r="H1287" s="24" t="s">
        <v>71</v>
      </c>
      <c r="I1287" s="26">
        <v>1</v>
      </c>
      <c r="J1287" s="26">
        <f t="shared" si="60"/>
        <v>1</v>
      </c>
      <c r="K1287" s="24" t="s">
        <v>61</v>
      </c>
      <c r="L1287" s="27">
        <v>40698</v>
      </c>
      <c r="M1287" s="28">
        <v>279995</v>
      </c>
      <c r="N1287" s="28">
        <v>279995</v>
      </c>
      <c r="O1287" s="28">
        <v>0</v>
      </c>
      <c r="P1287" s="28">
        <v>945</v>
      </c>
      <c r="Q1287" s="28">
        <v>945</v>
      </c>
      <c r="R1287" s="28">
        <v>1272</v>
      </c>
      <c r="S1287" s="28">
        <v>1272</v>
      </c>
      <c r="T1287" s="28">
        <v>2217</v>
      </c>
      <c r="U1287" s="28">
        <v>3649</v>
      </c>
      <c r="V1287" s="28">
        <v>2217</v>
      </c>
      <c r="W1287" s="28">
        <v>-3438.96</v>
      </c>
      <c r="X1287" s="28">
        <v>135321</v>
      </c>
      <c r="Y1287" s="28">
        <v>58668</v>
      </c>
      <c r="Z1287" s="28">
        <v>3152</v>
      </c>
      <c r="AA1287" s="28">
        <v>54545</v>
      </c>
      <c r="AB1287" s="28">
        <v>150368</v>
      </c>
      <c r="AC1287" s="28">
        <v>13043</v>
      </c>
      <c r="AD1287" s="28">
        <v>5000</v>
      </c>
      <c r="AE1287" s="28">
        <v>125586</v>
      </c>
      <c r="AF1287" s="28">
        <v>79066</v>
      </c>
      <c r="AG1287" s="28">
        <v>208284</v>
      </c>
      <c r="AH1287" s="28">
        <v>131631</v>
      </c>
      <c r="AI1287" s="29">
        <v>0.06</v>
      </c>
      <c r="AJ1287" s="29">
        <v>0.13</v>
      </c>
      <c r="AK1287" s="29">
        <v>0.38</v>
      </c>
      <c r="AL1287" s="30">
        <v>11.03</v>
      </c>
      <c r="AM1287" s="30">
        <v>199.15</v>
      </c>
      <c r="AN1287" s="31">
        <v>39.950000000000003</v>
      </c>
      <c r="AO1287" s="32">
        <v>97.49</v>
      </c>
      <c r="AP1287" s="32">
        <v>97.49</v>
      </c>
      <c r="AQ1287" s="33">
        <v>0.04</v>
      </c>
      <c r="AR1287" s="34">
        <v>1.01</v>
      </c>
      <c r="AS1287" s="32">
        <v>40.36</v>
      </c>
      <c r="AT1287" s="32">
        <v>0.45</v>
      </c>
      <c r="AU1287" s="24">
        <v>1.61</v>
      </c>
      <c r="AV1287" s="33">
        <v>2.39</v>
      </c>
      <c r="AW1287" s="33">
        <v>0.59</v>
      </c>
      <c r="AX1287">
        <v>0</v>
      </c>
    </row>
    <row r="1288" spans="1:50" hidden="1" x14ac:dyDescent="0.25">
      <c r="A1288" s="50">
        <v>1287</v>
      </c>
      <c r="B1288" s="23" t="s">
        <v>2939</v>
      </c>
      <c r="C1288" s="24" t="s">
        <v>1854</v>
      </c>
      <c r="D1288" s="24" t="s">
        <v>84</v>
      </c>
      <c r="E1288" s="25">
        <v>83102</v>
      </c>
      <c r="F1288" s="24" t="s">
        <v>80</v>
      </c>
      <c r="G1288" s="24" t="s">
        <v>59</v>
      </c>
      <c r="H1288" s="24" t="s">
        <v>53</v>
      </c>
      <c r="I1288" s="26" t="s">
        <v>60</v>
      </c>
      <c r="J1288" s="26" t="s">
        <v>60</v>
      </c>
      <c r="K1288" s="24" t="s">
        <v>61</v>
      </c>
      <c r="L1288" s="27">
        <v>39675</v>
      </c>
      <c r="M1288" s="28">
        <v>279721</v>
      </c>
      <c r="N1288" s="28">
        <v>279721</v>
      </c>
      <c r="O1288" s="28">
        <v>0</v>
      </c>
      <c r="P1288" s="28">
        <v>301</v>
      </c>
      <c r="Q1288" s="28">
        <v>301</v>
      </c>
      <c r="R1288" s="28">
        <v>1858</v>
      </c>
      <c r="S1288" s="28">
        <v>1858</v>
      </c>
      <c r="T1288" s="28">
        <v>10421</v>
      </c>
      <c r="U1288" s="28">
        <v>114038</v>
      </c>
      <c r="V1288" s="28">
        <v>2159</v>
      </c>
      <c r="W1288" s="28">
        <v>-103938.78</v>
      </c>
      <c r="X1288" s="28">
        <v>-7917</v>
      </c>
      <c r="Y1288" s="28">
        <v>56371</v>
      </c>
      <c r="Z1288" s="28">
        <v>988569</v>
      </c>
      <c r="AA1288" s="28">
        <v>1807</v>
      </c>
      <c r="AB1288" s="28">
        <v>92634</v>
      </c>
      <c r="AC1288" s="28">
        <v>7917</v>
      </c>
      <c r="AD1288" s="28">
        <v>6970</v>
      </c>
      <c r="AE1288" s="28">
        <v>1374846</v>
      </c>
      <c r="AF1288" s="28">
        <v>1252401</v>
      </c>
      <c r="AG1288" s="28">
        <v>215433</v>
      </c>
      <c r="AH1288" s="28">
        <v>261721</v>
      </c>
      <c r="AI1288" s="29">
        <v>0.18</v>
      </c>
      <c r="AJ1288" s="29">
        <v>0.27</v>
      </c>
      <c r="AK1288" s="29">
        <v>0.36</v>
      </c>
      <c r="AL1288" s="30">
        <v>38.81</v>
      </c>
      <c r="AM1288" s="30">
        <v>520.33000000000004</v>
      </c>
      <c r="AN1288" s="31">
        <v>0</v>
      </c>
      <c r="AO1288" s="32">
        <v>27.18</v>
      </c>
      <c r="AP1288" s="32">
        <v>24.4</v>
      </c>
      <c r="AQ1288" s="33">
        <v>0.79</v>
      </c>
      <c r="AR1288" s="34">
        <v>0.14000000000000001</v>
      </c>
      <c r="AS1288" s="32">
        <v>0.19</v>
      </c>
      <c r="AT1288" s="32">
        <v>0.66</v>
      </c>
      <c r="AU1288" s="24">
        <v>0.15</v>
      </c>
      <c r="AV1288" s="33">
        <v>0.87</v>
      </c>
      <c r="AW1288" s="33">
        <v>0.12</v>
      </c>
      <c r="AX1288">
        <v>0</v>
      </c>
    </row>
    <row r="1289" spans="1:50" hidden="1" x14ac:dyDescent="0.25">
      <c r="A1289" s="50">
        <v>1288</v>
      </c>
      <c r="B1289" s="23" t="s">
        <v>2940</v>
      </c>
      <c r="C1289" s="24" t="s">
        <v>2941</v>
      </c>
      <c r="D1289" s="24" t="s">
        <v>175</v>
      </c>
      <c r="E1289" s="25">
        <v>96001</v>
      </c>
      <c r="F1289" s="24" t="s">
        <v>175</v>
      </c>
      <c r="G1289" s="24" t="s">
        <v>137</v>
      </c>
      <c r="H1289" s="24" t="s">
        <v>81</v>
      </c>
      <c r="I1289" s="26">
        <v>10</v>
      </c>
      <c r="J1289" s="26">
        <f t="shared" ref="J1289:J1295" si="61">IF(I1289=0,0,IF(I1289=1,1,IF(I1289=2,2,(IF(I1289=3,4,IF(I1289=5,9,IF(I1289=10,24,IF(I1289=25,49,IF(I1289=50,99,"X")))))))))</f>
        <v>24</v>
      </c>
      <c r="K1289" s="24" t="s">
        <v>61</v>
      </c>
      <c r="L1289" s="27">
        <v>41607</v>
      </c>
      <c r="M1289" s="28">
        <v>279444</v>
      </c>
      <c r="N1289" s="28">
        <v>279444</v>
      </c>
      <c r="O1289" s="28">
        <v>0</v>
      </c>
      <c r="P1289" s="28">
        <v>1069</v>
      </c>
      <c r="Q1289" s="28">
        <v>1069</v>
      </c>
      <c r="R1289" s="28">
        <v>3162</v>
      </c>
      <c r="S1289" s="28">
        <v>3162</v>
      </c>
      <c r="T1289" s="28">
        <v>4231</v>
      </c>
      <c r="U1289" s="28">
        <v>11322</v>
      </c>
      <c r="V1289" s="28">
        <v>4231</v>
      </c>
      <c r="W1289" s="28">
        <v>-3438.08</v>
      </c>
      <c r="X1289" s="28">
        <v>157273</v>
      </c>
      <c r="Y1289" s="28">
        <v>61878</v>
      </c>
      <c r="Z1289" s="28">
        <v>42028</v>
      </c>
      <c r="AA1289" s="28">
        <v>66663</v>
      </c>
      <c r="AB1289" s="28">
        <v>47638</v>
      </c>
      <c r="AC1289" s="28">
        <v>121471</v>
      </c>
      <c r="AD1289" s="28">
        <v>5000</v>
      </c>
      <c r="AE1289" s="28">
        <v>111337</v>
      </c>
      <c r="AF1289" s="28">
        <v>65723</v>
      </c>
      <c r="AG1289" s="28">
        <v>96095</v>
      </c>
      <c r="AH1289" s="28">
        <v>700</v>
      </c>
      <c r="AI1289" s="29">
        <v>0.28000000000000003</v>
      </c>
      <c r="AJ1289" s="29">
        <v>0.63</v>
      </c>
      <c r="AK1289" s="29">
        <v>1.05</v>
      </c>
      <c r="AL1289" s="30">
        <v>19.03</v>
      </c>
      <c r="AM1289" s="30">
        <v>68.430000000000007</v>
      </c>
      <c r="AN1289" s="31">
        <v>22.29</v>
      </c>
      <c r="AO1289" s="32">
        <v>40.57</v>
      </c>
      <c r="AP1289" s="32">
        <v>58.83</v>
      </c>
      <c r="AQ1289" s="33">
        <v>0.64</v>
      </c>
      <c r="AR1289" s="34">
        <v>2.84</v>
      </c>
      <c r="AS1289" s="32">
        <v>7.52</v>
      </c>
      <c r="AT1289" s="32">
        <v>1.1299999999999999</v>
      </c>
      <c r="AU1289" s="24">
        <v>4.8099999999999996</v>
      </c>
      <c r="AV1289" s="33">
        <v>7.41</v>
      </c>
      <c r="AW1289" s="33">
        <v>0.61</v>
      </c>
      <c r="AX1289">
        <v>0</v>
      </c>
    </row>
    <row r="1290" spans="1:50" hidden="1" x14ac:dyDescent="0.25">
      <c r="A1290" s="50">
        <v>1289</v>
      </c>
      <c r="B1290" s="23" t="s">
        <v>2942</v>
      </c>
      <c r="C1290" s="24" t="s">
        <v>2943</v>
      </c>
      <c r="D1290" s="24" t="s">
        <v>529</v>
      </c>
      <c r="E1290" s="25">
        <v>84104</v>
      </c>
      <c r="F1290" s="24" t="s">
        <v>223</v>
      </c>
      <c r="G1290" s="24" t="s">
        <v>59</v>
      </c>
      <c r="H1290" s="24" t="s">
        <v>71</v>
      </c>
      <c r="I1290" s="26">
        <v>5</v>
      </c>
      <c r="J1290" s="26">
        <f t="shared" si="61"/>
        <v>9</v>
      </c>
      <c r="K1290" s="24" t="s">
        <v>61</v>
      </c>
      <c r="L1290" s="27">
        <v>41198</v>
      </c>
      <c r="M1290" s="28">
        <v>279290</v>
      </c>
      <c r="N1290" s="28">
        <v>279290</v>
      </c>
      <c r="O1290" s="28">
        <v>0</v>
      </c>
      <c r="P1290" s="28">
        <v>3018</v>
      </c>
      <c r="Q1290" s="28">
        <v>3018</v>
      </c>
      <c r="R1290" s="28">
        <v>11364</v>
      </c>
      <c r="S1290" s="28">
        <v>11364</v>
      </c>
      <c r="T1290" s="28">
        <v>14382</v>
      </c>
      <c r="U1290" s="28">
        <v>14382</v>
      </c>
      <c r="V1290" s="28">
        <v>14382</v>
      </c>
      <c r="W1290" s="28">
        <v>7314.52</v>
      </c>
      <c r="X1290" s="28">
        <v>63855</v>
      </c>
      <c r="Y1290" s="28">
        <v>30770</v>
      </c>
      <c r="Z1290" s="28">
        <v>21608</v>
      </c>
      <c r="AA1290" s="28">
        <v>16388</v>
      </c>
      <c r="AB1290" s="28">
        <v>148835</v>
      </c>
      <c r="AC1290" s="28">
        <v>59885</v>
      </c>
      <c r="AD1290" s="28">
        <v>5000</v>
      </c>
      <c r="AE1290" s="28">
        <v>75383</v>
      </c>
      <c r="AF1290" s="28">
        <v>59130</v>
      </c>
      <c r="AG1290" s="28">
        <v>188635</v>
      </c>
      <c r="AH1290" s="28">
        <v>16340</v>
      </c>
      <c r="AI1290" s="29">
        <v>0.01</v>
      </c>
      <c r="AJ1290" s="29">
        <v>0.01</v>
      </c>
      <c r="AK1290" s="29">
        <v>0.34</v>
      </c>
      <c r="AL1290" s="30">
        <v>0</v>
      </c>
      <c r="AM1290" s="30">
        <v>69.400000000000006</v>
      </c>
      <c r="AN1290" s="31">
        <v>20.48</v>
      </c>
      <c r="AO1290" s="32">
        <v>67.56</v>
      </c>
      <c r="AP1290" s="32">
        <v>67.33</v>
      </c>
      <c r="AQ1290" s="33">
        <v>0.37</v>
      </c>
      <c r="AR1290" s="34">
        <v>15.08</v>
      </c>
      <c r="AS1290" s="32">
        <v>52.59</v>
      </c>
      <c r="AT1290" s="32">
        <v>4.07</v>
      </c>
      <c r="AU1290" s="24">
        <v>19.22</v>
      </c>
      <c r="AV1290" s="33">
        <v>6.33</v>
      </c>
      <c r="AW1290" s="33">
        <v>0.91</v>
      </c>
      <c r="AX1290">
        <v>0</v>
      </c>
    </row>
    <row r="1291" spans="1:50" hidden="1" x14ac:dyDescent="0.25">
      <c r="A1291" s="50">
        <v>1290</v>
      </c>
      <c r="B1291" s="23" t="s">
        <v>2944</v>
      </c>
      <c r="C1291" s="24" t="s">
        <v>609</v>
      </c>
      <c r="D1291" s="24" t="s">
        <v>160</v>
      </c>
      <c r="E1291" s="25">
        <v>94901</v>
      </c>
      <c r="F1291" s="24" t="s">
        <v>160</v>
      </c>
      <c r="G1291" s="24" t="s">
        <v>108</v>
      </c>
      <c r="H1291" s="24" t="s">
        <v>66</v>
      </c>
      <c r="I1291" s="26">
        <v>5</v>
      </c>
      <c r="J1291" s="26">
        <f t="shared" si="61"/>
        <v>9</v>
      </c>
      <c r="K1291" s="24" t="s">
        <v>61</v>
      </c>
      <c r="L1291" s="27">
        <v>43413</v>
      </c>
      <c r="M1291" s="28">
        <v>279003</v>
      </c>
      <c r="N1291" s="28">
        <v>279003</v>
      </c>
      <c r="O1291" s="28">
        <v>0</v>
      </c>
      <c r="P1291" s="28">
        <v>1085</v>
      </c>
      <c r="Q1291" s="28">
        <v>1085</v>
      </c>
      <c r="R1291" s="28">
        <v>576</v>
      </c>
      <c r="S1291" s="28">
        <v>576</v>
      </c>
      <c r="T1291" s="28">
        <v>3024</v>
      </c>
      <c r="U1291" s="28">
        <v>22862</v>
      </c>
      <c r="V1291" s="28">
        <v>1661</v>
      </c>
      <c r="W1291" s="28">
        <v>-4789.66</v>
      </c>
      <c r="X1291" s="28">
        <v>200</v>
      </c>
      <c r="Y1291" s="28">
        <v>54996</v>
      </c>
      <c r="Z1291" s="28">
        <v>2891</v>
      </c>
      <c r="AA1291" s="28">
        <v>61840</v>
      </c>
      <c r="AB1291" s="28">
        <v>142539</v>
      </c>
      <c r="AC1291" s="28">
        <v>1963</v>
      </c>
      <c r="AD1291" s="28">
        <v>5000</v>
      </c>
      <c r="AE1291" s="28">
        <v>175885</v>
      </c>
      <c r="AF1291" s="28">
        <v>128912</v>
      </c>
      <c r="AG1291" s="28">
        <v>224017</v>
      </c>
      <c r="AH1291" s="28">
        <v>278813</v>
      </c>
      <c r="AI1291" s="29">
        <v>0.39</v>
      </c>
      <c r="AJ1291" s="29">
        <v>0.44</v>
      </c>
      <c r="AK1291" s="29">
        <v>0.47</v>
      </c>
      <c r="AL1291" s="30">
        <v>5.82</v>
      </c>
      <c r="AM1291" s="30">
        <v>157.91</v>
      </c>
      <c r="AN1291" s="31">
        <v>4.41</v>
      </c>
      <c r="AO1291" s="32">
        <v>56.36</v>
      </c>
      <c r="AP1291" s="32">
        <v>98.36</v>
      </c>
      <c r="AQ1291" s="33">
        <v>0.02</v>
      </c>
      <c r="AR1291" s="34">
        <v>0.33</v>
      </c>
      <c r="AS1291" s="32">
        <v>19.920000000000002</v>
      </c>
      <c r="AT1291" s="32">
        <v>0.21</v>
      </c>
      <c r="AU1291" s="24">
        <v>0.45</v>
      </c>
      <c r="AV1291" s="33">
        <v>0.56000000000000005</v>
      </c>
      <c r="AW1291" s="33">
        <v>0.4</v>
      </c>
      <c r="AX1291">
        <v>0</v>
      </c>
    </row>
    <row r="1292" spans="1:50" hidden="1" x14ac:dyDescent="0.25">
      <c r="A1292" s="50">
        <v>1291</v>
      </c>
      <c r="B1292" s="23" t="s">
        <v>2945</v>
      </c>
      <c r="C1292" s="24" t="s">
        <v>2946</v>
      </c>
      <c r="D1292" s="24" t="s">
        <v>94</v>
      </c>
      <c r="E1292" s="25" t="s">
        <v>95</v>
      </c>
      <c r="F1292" s="24"/>
      <c r="G1292" s="24" t="s">
        <v>97</v>
      </c>
      <c r="H1292" s="24" t="s">
        <v>231</v>
      </c>
      <c r="I1292" s="26">
        <v>10</v>
      </c>
      <c r="J1292" s="26">
        <f t="shared" si="61"/>
        <v>24</v>
      </c>
      <c r="K1292" s="24" t="s">
        <v>61</v>
      </c>
      <c r="L1292" s="27">
        <v>40624</v>
      </c>
      <c r="M1292" s="28">
        <v>278991</v>
      </c>
      <c r="N1292" s="28">
        <v>278991</v>
      </c>
      <c r="O1292" s="28">
        <v>0</v>
      </c>
      <c r="P1292" s="28">
        <v>0</v>
      </c>
      <c r="Q1292" s="28">
        <v>0</v>
      </c>
      <c r="R1292" s="28">
        <v>-79237</v>
      </c>
      <c r="S1292" s="28">
        <v>-79237</v>
      </c>
      <c r="T1292" s="28">
        <v>-78782</v>
      </c>
      <c r="U1292" s="28">
        <v>-71250</v>
      </c>
      <c r="V1292" s="28">
        <v>-79237</v>
      </c>
      <c r="W1292" s="28">
        <v>-57007.72</v>
      </c>
      <c r="X1292" s="28">
        <v>789</v>
      </c>
      <c r="Y1292" s="28">
        <v>30524</v>
      </c>
      <c r="Z1292" s="28">
        <v>-207496</v>
      </c>
      <c r="AA1292" s="28">
        <v>83992</v>
      </c>
      <c r="AB1292" s="28">
        <v>199294</v>
      </c>
      <c r="AC1292" s="28">
        <v>11960</v>
      </c>
      <c r="AD1292" s="28">
        <v>5000</v>
      </c>
      <c r="AE1292" s="28">
        <v>160797</v>
      </c>
      <c r="AF1292" s="28">
        <v>84077</v>
      </c>
      <c r="AG1292" s="28">
        <v>236507</v>
      </c>
      <c r="AH1292" s="28">
        <v>266242</v>
      </c>
      <c r="AI1292" s="29">
        <v>0.06</v>
      </c>
      <c r="AJ1292" s="29">
        <v>0.33</v>
      </c>
      <c r="AK1292" s="29">
        <v>0.36</v>
      </c>
      <c r="AL1292" s="30">
        <v>76.48</v>
      </c>
      <c r="AM1292" s="30">
        <v>312.64</v>
      </c>
      <c r="AN1292" s="31">
        <v>6.44</v>
      </c>
      <c r="AO1292" s="32">
        <v>134.19</v>
      </c>
      <c r="AP1292" s="32">
        <v>229.04</v>
      </c>
      <c r="AQ1292" s="33">
        <v>-2.4700000000000002</v>
      </c>
      <c r="AR1292" s="34">
        <v>-49.28</v>
      </c>
      <c r="AS1292" s="32">
        <v>-38.19</v>
      </c>
      <c r="AT1292" s="32">
        <v>-28.4</v>
      </c>
      <c r="AU1292" s="24">
        <v>-94.24</v>
      </c>
      <c r="AV1292" s="33">
        <v>-6.05</v>
      </c>
      <c r="AW1292" s="33">
        <v>0.35</v>
      </c>
      <c r="AX1292">
        <v>0</v>
      </c>
    </row>
    <row r="1293" spans="1:50" hidden="1" x14ac:dyDescent="0.25">
      <c r="A1293" s="50">
        <v>1292</v>
      </c>
      <c r="B1293" s="23" t="s">
        <v>2947</v>
      </c>
      <c r="C1293" s="24" t="s">
        <v>2948</v>
      </c>
      <c r="D1293" s="24" t="s">
        <v>286</v>
      </c>
      <c r="E1293" s="25" t="s">
        <v>328</v>
      </c>
      <c r="F1293" s="24" t="s">
        <v>286</v>
      </c>
      <c r="G1293" s="24" t="s">
        <v>76</v>
      </c>
      <c r="H1293" s="24" t="s">
        <v>53</v>
      </c>
      <c r="I1293" s="26">
        <v>10</v>
      </c>
      <c r="J1293" s="26">
        <f t="shared" si="61"/>
        <v>24</v>
      </c>
      <c r="K1293" s="24" t="s">
        <v>61</v>
      </c>
      <c r="L1293" s="27">
        <v>33413</v>
      </c>
      <c r="M1293" s="28">
        <v>278828</v>
      </c>
      <c r="N1293" s="28">
        <v>278831</v>
      </c>
      <c r="O1293" s="28">
        <v>3</v>
      </c>
      <c r="P1293" s="28">
        <v>0</v>
      </c>
      <c r="Q1293" s="28">
        <v>0</v>
      </c>
      <c r="R1293" s="28">
        <v>-65632</v>
      </c>
      <c r="S1293" s="28">
        <v>-65632</v>
      </c>
      <c r="T1293" s="28">
        <v>-65620</v>
      </c>
      <c r="U1293" s="28">
        <v>-1005</v>
      </c>
      <c r="V1293" s="28">
        <v>-65632</v>
      </c>
      <c r="W1293" s="28">
        <v>-143724.88</v>
      </c>
      <c r="X1293" s="28">
        <v>-77043</v>
      </c>
      <c r="Y1293" s="28">
        <v>125377</v>
      </c>
      <c r="Z1293" s="28">
        <v>903672</v>
      </c>
      <c r="AA1293" s="28">
        <v>178427</v>
      </c>
      <c r="AB1293" s="28">
        <v>54128</v>
      </c>
      <c r="AC1293" s="28">
        <v>77043</v>
      </c>
      <c r="AD1293" s="28">
        <v>33194</v>
      </c>
      <c r="AE1293" s="28">
        <v>925389</v>
      </c>
      <c r="AF1293" s="28">
        <v>881154</v>
      </c>
      <c r="AG1293" s="28">
        <v>76408</v>
      </c>
      <c r="AH1293" s="28">
        <v>278828</v>
      </c>
      <c r="AI1293" s="29">
        <v>0.54</v>
      </c>
      <c r="AJ1293" s="29">
        <v>1.73</v>
      </c>
      <c r="AK1293" s="29">
        <v>1.99</v>
      </c>
      <c r="AL1293" s="30">
        <v>33.229999999999997</v>
      </c>
      <c r="AM1293" s="30">
        <v>50.47</v>
      </c>
      <c r="AN1293" s="31">
        <v>4.29</v>
      </c>
      <c r="AO1293" s="32">
        <v>2.34</v>
      </c>
      <c r="AP1293" s="32">
        <v>2.33</v>
      </c>
      <c r="AQ1293" s="33">
        <v>1.03</v>
      </c>
      <c r="AR1293" s="34">
        <v>-7.09</v>
      </c>
      <c r="AS1293" s="32">
        <v>-7.26</v>
      </c>
      <c r="AT1293" s="32">
        <v>-23.54</v>
      </c>
      <c r="AU1293" s="24">
        <v>-7.45</v>
      </c>
      <c r="AV1293" s="33">
        <v>6.08</v>
      </c>
      <c r="AW1293" s="33">
        <v>-1.31</v>
      </c>
      <c r="AX1293">
        <v>0</v>
      </c>
    </row>
    <row r="1294" spans="1:50" hidden="1" x14ac:dyDescent="0.25">
      <c r="A1294" s="50">
        <v>1293</v>
      </c>
      <c r="B1294" s="23" t="s">
        <v>2949</v>
      </c>
      <c r="C1294" s="24" t="s">
        <v>2950</v>
      </c>
      <c r="D1294" s="24" t="s">
        <v>277</v>
      </c>
      <c r="E1294" s="25">
        <v>97401</v>
      </c>
      <c r="F1294" s="24" t="s">
        <v>277</v>
      </c>
      <c r="G1294" s="24" t="s">
        <v>137</v>
      </c>
      <c r="H1294" s="24" t="s">
        <v>66</v>
      </c>
      <c r="I1294" s="26">
        <v>10</v>
      </c>
      <c r="J1294" s="26">
        <f t="shared" si="61"/>
        <v>24</v>
      </c>
      <c r="K1294" s="24" t="s">
        <v>61</v>
      </c>
      <c r="L1294" s="27">
        <v>40120</v>
      </c>
      <c r="M1294" s="28">
        <v>278645</v>
      </c>
      <c r="N1294" s="28">
        <v>278645</v>
      </c>
      <c r="O1294" s="28">
        <v>0</v>
      </c>
      <c r="P1294" s="28">
        <v>0</v>
      </c>
      <c r="Q1294" s="28">
        <v>0</v>
      </c>
      <c r="R1294" s="28">
        <v>-11997</v>
      </c>
      <c r="S1294" s="28">
        <v>-11997</v>
      </c>
      <c r="T1294" s="28">
        <v>-11110</v>
      </c>
      <c r="U1294" s="28">
        <v>-4416</v>
      </c>
      <c r="V1294" s="28">
        <v>-11997</v>
      </c>
      <c r="W1294" s="28">
        <v>-15999.1</v>
      </c>
      <c r="X1294" s="28">
        <v>1259</v>
      </c>
      <c r="Y1294" s="28">
        <v>103035</v>
      </c>
      <c r="Z1294" s="28">
        <v>26645</v>
      </c>
      <c r="AA1294" s="28">
        <v>149526</v>
      </c>
      <c r="AB1294" s="28">
        <v>155528</v>
      </c>
      <c r="AC1294" s="28">
        <v>4029</v>
      </c>
      <c r="AD1294" s="28">
        <v>7500</v>
      </c>
      <c r="AE1294" s="28">
        <v>137810</v>
      </c>
      <c r="AF1294" s="28">
        <v>8853</v>
      </c>
      <c r="AG1294" s="28">
        <v>171581</v>
      </c>
      <c r="AH1294" s="28">
        <v>273357</v>
      </c>
      <c r="AI1294" s="29">
        <v>0.55000000000000004</v>
      </c>
      <c r="AJ1294" s="29">
        <v>1.18</v>
      </c>
      <c r="AK1294" s="29">
        <v>1.32</v>
      </c>
      <c r="AL1294" s="30">
        <v>79.459999999999994</v>
      </c>
      <c r="AM1294" s="30">
        <v>200.22</v>
      </c>
      <c r="AN1294" s="31">
        <v>17.68</v>
      </c>
      <c r="AO1294" s="32">
        <v>70.87</v>
      </c>
      <c r="AP1294" s="32">
        <v>80.67</v>
      </c>
      <c r="AQ1294" s="33">
        <v>3.01</v>
      </c>
      <c r="AR1294" s="34">
        <v>-8.7100000000000009</v>
      </c>
      <c r="AS1294" s="32">
        <v>-45.03</v>
      </c>
      <c r="AT1294" s="32">
        <v>-4.3099999999999996</v>
      </c>
      <c r="AU1294" s="24">
        <v>-135.51</v>
      </c>
      <c r="AV1294" s="33">
        <v>-0.61</v>
      </c>
      <c r="AW1294" s="33">
        <v>0.54</v>
      </c>
      <c r="AX1294">
        <v>0</v>
      </c>
    </row>
    <row r="1295" spans="1:50" hidden="1" x14ac:dyDescent="0.25">
      <c r="A1295" s="50">
        <v>1294</v>
      </c>
      <c r="B1295" s="23" t="s">
        <v>2951</v>
      </c>
      <c r="C1295" s="24" t="s">
        <v>2952</v>
      </c>
      <c r="D1295" s="24" t="s">
        <v>94</v>
      </c>
      <c r="E1295" s="25" t="s">
        <v>167</v>
      </c>
      <c r="F1295" s="24" t="s">
        <v>168</v>
      </c>
      <c r="G1295" s="24" t="s">
        <v>97</v>
      </c>
      <c r="H1295" s="24" t="s">
        <v>104</v>
      </c>
      <c r="I1295" s="26">
        <v>10</v>
      </c>
      <c r="J1295" s="26">
        <f t="shared" si="61"/>
        <v>24</v>
      </c>
      <c r="K1295" s="24" t="s">
        <v>61</v>
      </c>
      <c r="L1295" s="27">
        <v>39566</v>
      </c>
      <c r="M1295" s="28">
        <v>274724</v>
      </c>
      <c r="N1295" s="28">
        <v>278485</v>
      </c>
      <c r="O1295" s="28">
        <v>3761</v>
      </c>
      <c r="P1295" s="28">
        <v>0</v>
      </c>
      <c r="Q1295" s="28">
        <v>0</v>
      </c>
      <c r="R1295" s="28">
        <v>-226749</v>
      </c>
      <c r="S1295" s="28">
        <v>-226749</v>
      </c>
      <c r="T1295" s="28">
        <v>-221265</v>
      </c>
      <c r="U1295" s="28">
        <v>-90581</v>
      </c>
      <c r="V1295" s="28">
        <v>-226749</v>
      </c>
      <c r="W1295" s="28">
        <v>-193616.96</v>
      </c>
      <c r="X1295" s="28">
        <v>-11970</v>
      </c>
      <c r="Y1295" s="28">
        <v>-5394</v>
      </c>
      <c r="Z1295" s="28">
        <v>104042</v>
      </c>
      <c r="AA1295" s="28">
        <v>71336</v>
      </c>
      <c r="AB1295" s="28">
        <v>127563</v>
      </c>
      <c r="AC1295" s="28">
        <v>48117</v>
      </c>
      <c r="AD1295" s="28">
        <v>5000</v>
      </c>
      <c r="AE1295" s="28">
        <v>259061</v>
      </c>
      <c r="AF1295" s="28">
        <v>206189</v>
      </c>
      <c r="AG1295" s="28">
        <v>232001</v>
      </c>
      <c r="AH1295" s="28">
        <v>0</v>
      </c>
      <c r="AI1295" s="29">
        <v>0</v>
      </c>
      <c r="AJ1295" s="29">
        <v>0.11</v>
      </c>
      <c r="AK1295" s="29">
        <v>0.48</v>
      </c>
      <c r="AL1295" s="30">
        <v>15.11</v>
      </c>
      <c r="AM1295" s="30">
        <v>139.51</v>
      </c>
      <c r="AN1295" s="31">
        <v>53.16</v>
      </c>
      <c r="AO1295" s="32">
        <v>41.9</v>
      </c>
      <c r="AP1295" s="32">
        <v>59.84</v>
      </c>
      <c r="AQ1295" s="33">
        <v>0.5</v>
      </c>
      <c r="AR1295" s="34">
        <v>-87.53</v>
      </c>
      <c r="AS1295" s="32">
        <v>-217.94</v>
      </c>
      <c r="AT1295" s="32">
        <v>-82.54</v>
      </c>
      <c r="AU1295" s="24">
        <v>-109.97</v>
      </c>
      <c r="AV1295" s="33">
        <v>-10.98</v>
      </c>
      <c r="AW1295" s="33">
        <v>-0.82</v>
      </c>
      <c r="AX1295">
        <v>0</v>
      </c>
    </row>
    <row r="1296" spans="1:50" hidden="1" x14ac:dyDescent="0.25">
      <c r="A1296" s="50">
        <v>1295</v>
      </c>
      <c r="B1296" s="23" t="s">
        <v>2953</v>
      </c>
      <c r="C1296" s="24" t="s">
        <v>450</v>
      </c>
      <c r="D1296" s="24" t="s">
        <v>84</v>
      </c>
      <c r="E1296" s="25">
        <v>83106</v>
      </c>
      <c r="F1296" s="24" t="s">
        <v>80</v>
      </c>
      <c r="G1296" s="24" t="s">
        <v>59</v>
      </c>
      <c r="H1296" s="24" t="s">
        <v>66</v>
      </c>
      <c r="I1296" s="26" t="s">
        <v>60</v>
      </c>
      <c r="J1296" s="26" t="s">
        <v>60</v>
      </c>
      <c r="K1296" s="24" t="s">
        <v>61</v>
      </c>
      <c r="L1296" s="27">
        <v>40963</v>
      </c>
      <c r="M1296" s="28">
        <v>278312</v>
      </c>
      <c r="N1296" s="28">
        <v>278320</v>
      </c>
      <c r="O1296" s="28">
        <v>8</v>
      </c>
      <c r="P1296" s="28">
        <v>0</v>
      </c>
      <c r="Q1296" s="28">
        <v>0</v>
      </c>
      <c r="R1296" s="28">
        <v>-64119</v>
      </c>
      <c r="S1296" s="28">
        <v>-64119</v>
      </c>
      <c r="T1296" s="28">
        <v>-64119</v>
      </c>
      <c r="U1296" s="28">
        <v>-64119</v>
      </c>
      <c r="V1296" s="28">
        <v>-64119</v>
      </c>
      <c r="W1296" s="28">
        <v>-50541.7</v>
      </c>
      <c r="X1296" s="28">
        <v>0</v>
      </c>
      <c r="Y1296" s="28">
        <v>13132</v>
      </c>
      <c r="Z1296" s="28">
        <v>-59119</v>
      </c>
      <c r="AA1296" s="28">
        <v>76575</v>
      </c>
      <c r="AB1296" s="28">
        <v>168338</v>
      </c>
      <c r="AC1296" s="28">
        <v>35761</v>
      </c>
      <c r="AD1296" s="28">
        <v>5000</v>
      </c>
      <c r="AE1296" s="28">
        <v>69841</v>
      </c>
      <c r="AF1296" s="28">
        <v>0</v>
      </c>
      <c r="AG1296" s="28">
        <v>231459</v>
      </c>
      <c r="AH1296" s="28">
        <v>244591</v>
      </c>
      <c r="AI1296" s="29">
        <v>0.15</v>
      </c>
      <c r="AJ1296" s="29">
        <v>0.52</v>
      </c>
      <c r="AK1296" s="29">
        <v>0.55000000000000004</v>
      </c>
      <c r="AL1296" s="30">
        <v>58.81</v>
      </c>
      <c r="AM1296" s="30">
        <v>169.44</v>
      </c>
      <c r="AN1296" s="31">
        <v>5.93</v>
      </c>
      <c r="AO1296" s="32">
        <v>180.09</v>
      </c>
      <c r="AP1296" s="32">
        <v>184.65</v>
      </c>
      <c r="AQ1296" s="33">
        <v>0</v>
      </c>
      <c r="AR1296" s="34">
        <v>-91.81</v>
      </c>
      <c r="AS1296" s="32">
        <v>-108.46</v>
      </c>
      <c r="AT1296" s="32">
        <v>-23.04</v>
      </c>
      <c r="AU1296" s="24">
        <v>0</v>
      </c>
      <c r="AV1296" s="33">
        <v>-9.4700000000000006</v>
      </c>
      <c r="AW1296" s="33">
        <v>0.76</v>
      </c>
      <c r="AX1296">
        <v>0</v>
      </c>
    </row>
    <row r="1297" spans="1:50" hidden="1" x14ac:dyDescent="0.25">
      <c r="A1297" s="50">
        <v>1296</v>
      </c>
      <c r="B1297" s="23" t="s">
        <v>2954</v>
      </c>
      <c r="C1297" s="24" t="s">
        <v>2955</v>
      </c>
      <c r="D1297" s="24" t="s">
        <v>155</v>
      </c>
      <c r="E1297" s="25">
        <v>81108</v>
      </c>
      <c r="F1297" s="24" t="s">
        <v>70</v>
      </c>
      <c r="G1297" s="24" t="s">
        <v>59</v>
      </c>
      <c r="H1297" s="24" t="s">
        <v>81</v>
      </c>
      <c r="I1297" s="26" t="s">
        <v>60</v>
      </c>
      <c r="J1297" s="26" t="s">
        <v>60</v>
      </c>
      <c r="K1297" s="24" t="s">
        <v>61</v>
      </c>
      <c r="L1297" s="27">
        <v>40002</v>
      </c>
      <c r="M1297" s="28">
        <v>278258</v>
      </c>
      <c r="N1297" s="28">
        <v>278258</v>
      </c>
      <c r="O1297" s="28">
        <v>0</v>
      </c>
      <c r="P1297" s="28">
        <v>0</v>
      </c>
      <c r="Q1297" s="28">
        <v>0</v>
      </c>
      <c r="R1297" s="28">
        <v>-7972</v>
      </c>
      <c r="S1297" s="28">
        <v>-7972</v>
      </c>
      <c r="T1297" s="28">
        <v>-7171</v>
      </c>
      <c r="U1297" s="28">
        <v>5758</v>
      </c>
      <c r="V1297" s="28">
        <v>-7972</v>
      </c>
      <c r="W1297" s="28">
        <v>-18961.32</v>
      </c>
      <c r="X1297" s="28">
        <v>0</v>
      </c>
      <c r="Y1297" s="28">
        <v>-33134</v>
      </c>
      <c r="Z1297" s="28">
        <v>57160</v>
      </c>
      <c r="AA1297" s="28">
        <v>12443</v>
      </c>
      <c r="AB1297" s="28">
        <v>50899</v>
      </c>
      <c r="AC1297" s="28">
        <v>0</v>
      </c>
      <c r="AD1297" s="28">
        <v>7000</v>
      </c>
      <c r="AE1297" s="28">
        <v>244873</v>
      </c>
      <c r="AF1297" s="28">
        <v>28108</v>
      </c>
      <c r="AG1297" s="28">
        <v>312029</v>
      </c>
      <c r="AH1297" s="28">
        <v>278895</v>
      </c>
      <c r="AI1297" s="29">
        <v>0.02</v>
      </c>
      <c r="AJ1297" s="29">
        <v>1.21</v>
      </c>
      <c r="AK1297" s="29">
        <v>1.23</v>
      </c>
      <c r="AL1297" s="30">
        <v>263.56</v>
      </c>
      <c r="AM1297" s="30">
        <v>197.35</v>
      </c>
      <c r="AN1297" s="31">
        <v>2.58</v>
      </c>
      <c r="AO1297" s="32">
        <v>69.849999999999994</v>
      </c>
      <c r="AP1297" s="32">
        <v>76.66</v>
      </c>
      <c r="AQ1297" s="33">
        <v>2.0299999999999998</v>
      </c>
      <c r="AR1297" s="34">
        <v>-3.26</v>
      </c>
      <c r="AS1297" s="32">
        <v>-13.95</v>
      </c>
      <c r="AT1297" s="32">
        <v>-2.86</v>
      </c>
      <c r="AU1297" s="24">
        <v>-28.36</v>
      </c>
      <c r="AV1297" s="33">
        <v>-0.15</v>
      </c>
      <c r="AW1297" s="33">
        <v>0.43</v>
      </c>
      <c r="AX1297">
        <v>0</v>
      </c>
    </row>
    <row r="1298" spans="1:50" hidden="1" x14ac:dyDescent="0.25">
      <c r="A1298" s="50">
        <v>1297</v>
      </c>
      <c r="B1298" s="23" t="s">
        <v>2956</v>
      </c>
      <c r="C1298" s="24" t="s">
        <v>685</v>
      </c>
      <c r="D1298" s="24" t="s">
        <v>84</v>
      </c>
      <c r="E1298" s="25">
        <v>81102</v>
      </c>
      <c r="F1298" s="24" t="s">
        <v>70</v>
      </c>
      <c r="G1298" s="24" t="s">
        <v>59</v>
      </c>
      <c r="H1298" s="24" t="s">
        <v>81</v>
      </c>
      <c r="I1298" s="26" t="s">
        <v>60</v>
      </c>
      <c r="J1298" s="26" t="s">
        <v>60</v>
      </c>
      <c r="K1298" s="24" t="s">
        <v>61</v>
      </c>
      <c r="L1298" s="27">
        <v>37538</v>
      </c>
      <c r="M1298" s="28">
        <v>278219</v>
      </c>
      <c r="N1298" s="28">
        <v>278219</v>
      </c>
      <c r="O1298" s="28">
        <v>0</v>
      </c>
      <c r="P1298" s="28">
        <v>960</v>
      </c>
      <c r="Q1298" s="28">
        <v>960</v>
      </c>
      <c r="R1298" s="28">
        <v>-40175</v>
      </c>
      <c r="S1298" s="28">
        <v>-40175</v>
      </c>
      <c r="T1298" s="28">
        <v>-39215</v>
      </c>
      <c r="U1298" s="28">
        <v>-39215</v>
      </c>
      <c r="V1298" s="28">
        <v>-39215</v>
      </c>
      <c r="W1298" s="28">
        <v>-12563.34</v>
      </c>
      <c r="X1298" s="28">
        <v>10922</v>
      </c>
      <c r="Y1298" s="28">
        <v>-27378</v>
      </c>
      <c r="Z1298" s="28">
        <v>-332257</v>
      </c>
      <c r="AA1298" s="28">
        <v>11773</v>
      </c>
      <c r="AB1298" s="28">
        <v>59907</v>
      </c>
      <c r="AC1298" s="28">
        <v>106845</v>
      </c>
      <c r="AD1298" s="28">
        <v>6639</v>
      </c>
      <c r="AE1298" s="28">
        <v>28169</v>
      </c>
      <c r="AF1298" s="28">
        <v>0</v>
      </c>
      <c r="AG1298" s="28">
        <v>198752</v>
      </c>
      <c r="AH1298" s="28">
        <v>160452</v>
      </c>
      <c r="AI1298" s="29">
        <v>0</v>
      </c>
      <c r="AJ1298" s="29">
        <v>0.08</v>
      </c>
      <c r="AK1298" s="29">
        <v>0.08</v>
      </c>
      <c r="AL1298" s="30">
        <v>35.770000000000003</v>
      </c>
      <c r="AM1298" s="30">
        <v>426.03</v>
      </c>
      <c r="AN1298" s="31">
        <v>0</v>
      </c>
      <c r="AO1298" s="32">
        <v>1283.8599999999999</v>
      </c>
      <c r="AP1298" s="32">
        <v>1279.51</v>
      </c>
      <c r="AQ1298" s="33">
        <v>0</v>
      </c>
      <c r="AR1298" s="34">
        <v>-142.62</v>
      </c>
      <c r="AS1298" s="32">
        <v>-12.09</v>
      </c>
      <c r="AT1298" s="32">
        <v>-14.44</v>
      </c>
      <c r="AU1298" s="24">
        <v>0</v>
      </c>
      <c r="AV1298" s="33">
        <v>-13.14</v>
      </c>
      <c r="AW1298" s="33">
        <v>3.84</v>
      </c>
      <c r="AX1298">
        <v>0</v>
      </c>
    </row>
    <row r="1299" spans="1:50" hidden="1" x14ac:dyDescent="0.25">
      <c r="A1299" s="50">
        <v>1298</v>
      </c>
      <c r="B1299" s="23" t="s">
        <v>2957</v>
      </c>
      <c r="C1299" s="24" t="s">
        <v>2958</v>
      </c>
      <c r="D1299" s="24" t="s">
        <v>2959</v>
      </c>
      <c r="E1299" s="25">
        <v>91934</v>
      </c>
      <c r="F1299" s="24" t="s">
        <v>89</v>
      </c>
      <c r="G1299" s="24" t="s">
        <v>90</v>
      </c>
      <c r="H1299" s="24" t="s">
        <v>81</v>
      </c>
      <c r="I1299" s="26">
        <v>3</v>
      </c>
      <c r="J1299" s="26">
        <f>IF(I1299=0,0,IF(I1299=1,1,IF(I1299=2,2,(IF(I1299=3,4,IF(I1299=5,9,IF(I1299=10,24,IF(I1299=25,49,IF(I1299=50,99,"X")))))))))</f>
        <v>4</v>
      </c>
      <c r="K1299" s="24" t="s">
        <v>61</v>
      </c>
      <c r="L1299" s="27">
        <v>43197</v>
      </c>
      <c r="M1299" s="28">
        <v>278193</v>
      </c>
      <c r="N1299" s="28">
        <v>278193</v>
      </c>
      <c r="O1299" s="28">
        <v>0</v>
      </c>
      <c r="P1299" s="28">
        <v>0</v>
      </c>
      <c r="Q1299" s="28">
        <v>0</v>
      </c>
      <c r="R1299" s="28">
        <v>-107804</v>
      </c>
      <c r="S1299" s="28">
        <v>-107804</v>
      </c>
      <c r="T1299" s="28">
        <v>-102461</v>
      </c>
      <c r="U1299" s="28">
        <v>-87330</v>
      </c>
      <c r="V1299" s="28">
        <v>-107804</v>
      </c>
      <c r="W1299" s="28">
        <v>-80375.320000000007</v>
      </c>
      <c r="X1299" s="28">
        <v>-21500</v>
      </c>
      <c r="Y1299" s="28">
        <v>-41351</v>
      </c>
      <c r="Z1299" s="28">
        <v>-90264</v>
      </c>
      <c r="AA1299" s="28">
        <v>48201</v>
      </c>
      <c r="AB1299" s="28">
        <v>225061</v>
      </c>
      <c r="AC1299" s="28">
        <v>21500</v>
      </c>
      <c r="AD1299" s="28">
        <v>5000</v>
      </c>
      <c r="AE1299" s="28">
        <v>93299</v>
      </c>
      <c r="AF1299" s="28">
        <v>72178</v>
      </c>
      <c r="AG1299" s="28">
        <v>298044</v>
      </c>
      <c r="AH1299" s="28">
        <v>278193</v>
      </c>
      <c r="AI1299" s="29">
        <v>0.04</v>
      </c>
      <c r="AJ1299" s="29">
        <v>0.1</v>
      </c>
      <c r="AK1299" s="29">
        <v>0.11</v>
      </c>
      <c r="AL1299" s="30">
        <v>13.74</v>
      </c>
      <c r="AM1299" s="30">
        <v>209.05</v>
      </c>
      <c r="AN1299" s="31">
        <v>3.24</v>
      </c>
      <c r="AO1299" s="32">
        <v>196.46</v>
      </c>
      <c r="AP1299" s="32">
        <v>199.17</v>
      </c>
      <c r="AQ1299" s="33">
        <v>-1.25</v>
      </c>
      <c r="AR1299" s="34">
        <v>-115.55</v>
      </c>
      <c r="AS1299" s="32">
        <v>-119.43</v>
      </c>
      <c r="AT1299" s="32">
        <v>-38.75</v>
      </c>
      <c r="AU1299" s="24">
        <v>-149.36000000000001</v>
      </c>
      <c r="AV1299" s="33">
        <v>-13.03</v>
      </c>
      <c r="AW1299" s="33">
        <v>0.54</v>
      </c>
      <c r="AX1299">
        <v>0</v>
      </c>
    </row>
    <row r="1300" spans="1:50" hidden="1" x14ac:dyDescent="0.25">
      <c r="A1300" s="50">
        <v>1299</v>
      </c>
      <c r="B1300" s="23" t="s">
        <v>2960</v>
      </c>
      <c r="C1300" s="24" t="s">
        <v>1548</v>
      </c>
      <c r="D1300" s="24" t="s">
        <v>2470</v>
      </c>
      <c r="E1300" s="25">
        <v>82109</v>
      </c>
      <c r="F1300" s="24" t="s">
        <v>58</v>
      </c>
      <c r="G1300" s="24" t="s">
        <v>59</v>
      </c>
      <c r="H1300" s="24" t="s">
        <v>66</v>
      </c>
      <c r="I1300" s="26">
        <v>3</v>
      </c>
      <c r="J1300" s="26">
        <f>IF(I1300=0,0,IF(I1300=1,1,IF(I1300=2,2,(IF(I1300=3,4,IF(I1300=5,9,IF(I1300=10,24,IF(I1300=25,49,IF(I1300=50,99,"X")))))))))</f>
        <v>4</v>
      </c>
      <c r="K1300" s="24" t="s">
        <v>61</v>
      </c>
      <c r="L1300" s="27">
        <v>40288</v>
      </c>
      <c r="M1300" s="28">
        <v>278105</v>
      </c>
      <c r="N1300" s="28">
        <v>278105</v>
      </c>
      <c r="O1300" s="28">
        <v>0</v>
      </c>
      <c r="P1300" s="28">
        <v>2333</v>
      </c>
      <c r="Q1300" s="28">
        <v>2333</v>
      </c>
      <c r="R1300" s="28">
        <v>-18857</v>
      </c>
      <c r="S1300" s="28">
        <v>-18857</v>
      </c>
      <c r="T1300" s="28">
        <v>9664</v>
      </c>
      <c r="U1300" s="28">
        <v>25857</v>
      </c>
      <c r="V1300" s="28">
        <v>-16524</v>
      </c>
      <c r="W1300" s="28">
        <v>-11915.88</v>
      </c>
      <c r="X1300" s="28">
        <v>193484</v>
      </c>
      <c r="Y1300" s="28">
        <v>77924</v>
      </c>
      <c r="Z1300" s="28">
        <v>12188</v>
      </c>
      <c r="AA1300" s="28">
        <v>28214</v>
      </c>
      <c r="AB1300" s="28">
        <v>23236</v>
      </c>
      <c r="AC1300" s="28">
        <v>84621</v>
      </c>
      <c r="AD1300" s="28">
        <v>5000</v>
      </c>
      <c r="AE1300" s="28">
        <v>472895</v>
      </c>
      <c r="AF1300" s="28">
        <v>67131</v>
      </c>
      <c r="AG1300" s="28">
        <v>115560</v>
      </c>
      <c r="AH1300" s="28">
        <v>0</v>
      </c>
      <c r="AI1300" s="29">
        <v>0.01</v>
      </c>
      <c r="AJ1300" s="29">
        <v>7.0000000000000007E-2</v>
      </c>
      <c r="AK1300" s="29">
        <v>0.88</v>
      </c>
      <c r="AL1300" s="30">
        <v>33.83</v>
      </c>
      <c r="AM1300" s="30">
        <v>827.38</v>
      </c>
      <c r="AN1300" s="31">
        <v>1.29</v>
      </c>
      <c r="AO1300" s="32">
        <v>97.29</v>
      </c>
      <c r="AP1300" s="32">
        <v>97.42</v>
      </c>
      <c r="AQ1300" s="33">
        <v>0.18</v>
      </c>
      <c r="AR1300" s="34">
        <v>-3.99</v>
      </c>
      <c r="AS1300" s="32">
        <v>-154.72</v>
      </c>
      <c r="AT1300" s="32">
        <v>-6.78</v>
      </c>
      <c r="AU1300" s="24">
        <v>-28.09</v>
      </c>
      <c r="AV1300" s="33">
        <v>0.45</v>
      </c>
      <c r="AW1300" s="33">
        <v>0.36</v>
      </c>
      <c r="AX1300">
        <v>0</v>
      </c>
    </row>
    <row r="1301" spans="1:50" hidden="1" x14ac:dyDescent="0.25">
      <c r="A1301" s="50">
        <v>1300</v>
      </c>
      <c r="B1301" s="23" t="s">
        <v>2961</v>
      </c>
      <c r="C1301" s="24" t="s">
        <v>2515</v>
      </c>
      <c r="D1301" s="24" t="s">
        <v>155</v>
      </c>
      <c r="E1301" s="25">
        <v>81106</v>
      </c>
      <c r="F1301" s="24" t="s">
        <v>70</v>
      </c>
      <c r="G1301" s="24" t="s">
        <v>59</v>
      </c>
      <c r="H1301" s="24" t="s">
        <v>104</v>
      </c>
      <c r="I1301" s="26" t="s">
        <v>60</v>
      </c>
      <c r="J1301" s="26" t="s">
        <v>60</v>
      </c>
      <c r="K1301" s="24" t="s">
        <v>61</v>
      </c>
      <c r="L1301" s="27">
        <v>40340</v>
      </c>
      <c r="M1301" s="28">
        <v>277999</v>
      </c>
      <c r="N1301" s="28">
        <v>277999</v>
      </c>
      <c r="O1301" s="28">
        <v>0</v>
      </c>
      <c r="P1301" s="28">
        <v>0</v>
      </c>
      <c r="Q1301" s="28">
        <v>0</v>
      </c>
      <c r="R1301" s="28">
        <v>12734</v>
      </c>
      <c r="S1301" s="28">
        <v>12734</v>
      </c>
      <c r="T1301" s="28">
        <v>15245</v>
      </c>
      <c r="U1301" s="28">
        <v>21982</v>
      </c>
      <c r="V1301" s="28">
        <v>12734</v>
      </c>
      <c r="W1301" s="28">
        <v>4213.88</v>
      </c>
      <c r="X1301" s="28">
        <v>0</v>
      </c>
      <c r="Y1301" s="28">
        <v>53535</v>
      </c>
      <c r="Z1301" s="28">
        <v>39450</v>
      </c>
      <c r="AA1301" s="28">
        <v>28064</v>
      </c>
      <c r="AB1301" s="28">
        <v>203351</v>
      </c>
      <c r="AC1301" s="28">
        <v>0</v>
      </c>
      <c r="AD1301" s="28">
        <v>5000</v>
      </c>
      <c r="AE1301" s="28">
        <v>140378</v>
      </c>
      <c r="AF1301" s="28">
        <v>24863</v>
      </c>
      <c r="AG1301" s="28">
        <v>224464</v>
      </c>
      <c r="AH1301" s="28">
        <v>277999</v>
      </c>
      <c r="AI1301" s="29">
        <v>0.4</v>
      </c>
      <c r="AJ1301" s="29">
        <v>0.63</v>
      </c>
      <c r="AK1301" s="29">
        <v>1.23</v>
      </c>
      <c r="AL1301" s="30">
        <v>27.36</v>
      </c>
      <c r="AM1301" s="30">
        <v>150.41</v>
      </c>
      <c r="AN1301" s="31">
        <v>0</v>
      </c>
      <c r="AO1301" s="32">
        <v>66.81</v>
      </c>
      <c r="AP1301" s="32">
        <v>71.900000000000006</v>
      </c>
      <c r="AQ1301" s="33">
        <v>1.59</v>
      </c>
      <c r="AR1301" s="34">
        <v>9.07</v>
      </c>
      <c r="AS1301" s="32">
        <v>32.28</v>
      </c>
      <c r="AT1301" s="32">
        <v>4.58</v>
      </c>
      <c r="AU1301" s="24">
        <v>51.22</v>
      </c>
      <c r="AV1301" s="33">
        <v>1.55</v>
      </c>
      <c r="AW1301" s="33">
        <v>0.66</v>
      </c>
      <c r="AX1301">
        <v>0</v>
      </c>
    </row>
    <row r="1302" spans="1:50" hidden="1" x14ac:dyDescent="0.25">
      <c r="A1302" s="50">
        <v>1301</v>
      </c>
      <c r="B1302" s="23" t="s">
        <v>2962</v>
      </c>
      <c r="C1302" s="24" t="s">
        <v>2963</v>
      </c>
      <c r="D1302" s="24" t="s">
        <v>84</v>
      </c>
      <c r="E1302" s="25">
        <v>81102</v>
      </c>
      <c r="F1302" s="24" t="s">
        <v>70</v>
      </c>
      <c r="G1302" s="24" t="s">
        <v>59</v>
      </c>
      <c r="H1302" s="24" t="s">
        <v>81</v>
      </c>
      <c r="I1302" s="26">
        <v>10</v>
      </c>
      <c r="J1302" s="26">
        <f>IF(I1302=0,0,IF(I1302=1,1,IF(I1302=2,2,(IF(I1302=3,4,IF(I1302=5,9,IF(I1302=10,24,IF(I1302=25,49,IF(I1302=50,99,"X")))))))))</f>
        <v>24</v>
      </c>
      <c r="K1302" s="24" t="s">
        <v>61</v>
      </c>
      <c r="L1302" s="27">
        <v>40353</v>
      </c>
      <c r="M1302" s="28">
        <v>277524</v>
      </c>
      <c r="N1302" s="28">
        <v>277524</v>
      </c>
      <c r="O1302" s="28">
        <v>0</v>
      </c>
      <c r="P1302" s="28">
        <v>0</v>
      </c>
      <c r="Q1302" s="28">
        <v>0</v>
      </c>
      <c r="R1302" s="28">
        <v>-8</v>
      </c>
      <c r="S1302" s="28">
        <v>-8</v>
      </c>
      <c r="T1302" s="28">
        <v>-8</v>
      </c>
      <c r="U1302" s="28">
        <v>3637</v>
      </c>
      <c r="V1302" s="28">
        <v>-8</v>
      </c>
      <c r="W1302" s="28">
        <v>-3938.76</v>
      </c>
      <c r="X1302" s="28">
        <v>10094</v>
      </c>
      <c r="Y1302" s="28">
        <v>14333</v>
      </c>
      <c r="Z1302" s="28">
        <v>6440</v>
      </c>
      <c r="AA1302" s="28">
        <v>54530</v>
      </c>
      <c r="AB1302" s="28">
        <v>190849</v>
      </c>
      <c r="AC1302" s="28">
        <v>29928</v>
      </c>
      <c r="AD1302" s="28">
        <v>7000</v>
      </c>
      <c r="AE1302" s="28">
        <v>88649</v>
      </c>
      <c r="AF1302" s="28">
        <v>15796</v>
      </c>
      <c r="AG1302" s="28">
        <v>233263</v>
      </c>
      <c r="AH1302" s="28">
        <v>237502</v>
      </c>
      <c r="AI1302" s="29">
        <v>0.49</v>
      </c>
      <c r="AJ1302" s="29">
        <v>0.72</v>
      </c>
      <c r="AK1302" s="29">
        <v>0.91</v>
      </c>
      <c r="AL1302" s="30">
        <v>24.4</v>
      </c>
      <c r="AM1302" s="30">
        <v>110.11</v>
      </c>
      <c r="AN1302" s="31">
        <v>1.64</v>
      </c>
      <c r="AO1302" s="32">
        <v>90.81</v>
      </c>
      <c r="AP1302" s="32">
        <v>92.74</v>
      </c>
      <c r="AQ1302" s="33">
        <v>0.41</v>
      </c>
      <c r="AR1302" s="34">
        <v>-0.01</v>
      </c>
      <c r="AS1302" s="32">
        <v>-0.12</v>
      </c>
      <c r="AT1302" s="32">
        <v>0</v>
      </c>
      <c r="AU1302" s="24">
        <v>-0.05</v>
      </c>
      <c r="AV1302" s="33">
        <v>1.2</v>
      </c>
      <c r="AW1302" s="33">
        <v>0.78</v>
      </c>
      <c r="AX1302">
        <v>0</v>
      </c>
    </row>
    <row r="1303" spans="1:50" hidden="1" x14ac:dyDescent="0.25">
      <c r="A1303" s="50">
        <v>1302</v>
      </c>
      <c r="B1303" s="23" t="s">
        <v>2964</v>
      </c>
      <c r="C1303" s="24" t="s">
        <v>2965</v>
      </c>
      <c r="D1303" s="24" t="s">
        <v>196</v>
      </c>
      <c r="E1303" s="25">
        <v>83101</v>
      </c>
      <c r="F1303" s="24" t="s">
        <v>80</v>
      </c>
      <c r="G1303" s="24" t="s">
        <v>59</v>
      </c>
      <c r="H1303" s="24" t="s">
        <v>104</v>
      </c>
      <c r="I1303" s="26">
        <v>5</v>
      </c>
      <c r="J1303" s="26">
        <f>IF(I1303=0,0,IF(I1303=1,1,IF(I1303=2,2,(IF(I1303=3,4,IF(I1303=5,9,IF(I1303=10,24,IF(I1303=25,49,IF(I1303=50,99,"X")))))))))</f>
        <v>9</v>
      </c>
      <c r="K1303" s="24" t="s">
        <v>61</v>
      </c>
      <c r="L1303" s="27">
        <v>41977</v>
      </c>
      <c r="M1303" s="28">
        <v>277123</v>
      </c>
      <c r="N1303" s="28">
        <v>277124</v>
      </c>
      <c r="O1303" s="28">
        <v>1</v>
      </c>
      <c r="P1303" s="28">
        <v>2795</v>
      </c>
      <c r="Q1303" s="28">
        <v>2795</v>
      </c>
      <c r="R1303" s="28">
        <v>10972</v>
      </c>
      <c r="S1303" s="28">
        <v>10972</v>
      </c>
      <c r="T1303" s="28">
        <v>13767</v>
      </c>
      <c r="U1303" s="28">
        <v>34036</v>
      </c>
      <c r="V1303" s="28">
        <v>13767</v>
      </c>
      <c r="W1303" s="28">
        <v>486.16</v>
      </c>
      <c r="X1303" s="28">
        <v>-81374</v>
      </c>
      <c r="Y1303" s="28">
        <v>106308</v>
      </c>
      <c r="Z1303" s="28">
        <v>64362</v>
      </c>
      <c r="AA1303" s="28">
        <v>86752</v>
      </c>
      <c r="AB1303" s="28">
        <v>22321</v>
      </c>
      <c r="AC1303" s="28">
        <v>80124</v>
      </c>
      <c r="AD1303" s="28">
        <v>5000</v>
      </c>
      <c r="AE1303" s="28">
        <v>166643</v>
      </c>
      <c r="AF1303" s="28">
        <v>50613</v>
      </c>
      <c r="AG1303" s="28">
        <v>90691</v>
      </c>
      <c r="AH1303" s="28">
        <v>278373</v>
      </c>
      <c r="AI1303" s="29">
        <v>0.96</v>
      </c>
      <c r="AJ1303" s="29">
        <v>1.1000000000000001</v>
      </c>
      <c r="AK1303" s="29">
        <v>1.1299999999999999</v>
      </c>
      <c r="AL1303" s="30">
        <v>19.559999999999999</v>
      </c>
      <c r="AM1303" s="30">
        <v>215.46</v>
      </c>
      <c r="AN1303" s="31">
        <v>3.37</v>
      </c>
      <c r="AO1303" s="32">
        <v>61.35</v>
      </c>
      <c r="AP1303" s="32">
        <v>61.38</v>
      </c>
      <c r="AQ1303" s="33">
        <v>1.27</v>
      </c>
      <c r="AR1303" s="34">
        <v>6.58</v>
      </c>
      <c r="AS1303" s="32">
        <v>17.05</v>
      </c>
      <c r="AT1303" s="32">
        <v>3.96</v>
      </c>
      <c r="AU1303" s="24">
        <v>21.68</v>
      </c>
      <c r="AV1303" s="33">
        <v>1.65</v>
      </c>
      <c r="AW1303" s="33">
        <v>0.59</v>
      </c>
      <c r="AX1303">
        <v>0</v>
      </c>
    </row>
    <row r="1304" spans="1:50" hidden="1" x14ac:dyDescent="0.25">
      <c r="A1304" s="50">
        <v>1303</v>
      </c>
      <c r="B1304" s="23" t="s">
        <v>2966</v>
      </c>
      <c r="C1304" s="24" t="s">
        <v>2967</v>
      </c>
      <c r="D1304" s="24" t="s">
        <v>84</v>
      </c>
      <c r="E1304" s="25">
        <v>81105</v>
      </c>
      <c r="F1304" s="24" t="s">
        <v>70</v>
      </c>
      <c r="G1304" s="24" t="s">
        <v>59</v>
      </c>
      <c r="H1304" s="24" t="s">
        <v>104</v>
      </c>
      <c r="I1304" s="26" t="s">
        <v>60</v>
      </c>
      <c r="J1304" s="26" t="s">
        <v>60</v>
      </c>
      <c r="K1304" s="24" t="s">
        <v>61</v>
      </c>
      <c r="L1304" s="27">
        <v>40870</v>
      </c>
      <c r="M1304" s="28">
        <v>276816</v>
      </c>
      <c r="N1304" s="28">
        <v>276991</v>
      </c>
      <c r="O1304" s="28">
        <v>175</v>
      </c>
      <c r="P1304" s="28">
        <v>960</v>
      </c>
      <c r="Q1304" s="28">
        <v>960</v>
      </c>
      <c r="R1304" s="28">
        <v>4077</v>
      </c>
      <c r="S1304" s="28">
        <v>4077</v>
      </c>
      <c r="T1304" s="28">
        <v>6623</v>
      </c>
      <c r="U1304" s="28">
        <v>15023</v>
      </c>
      <c r="V1304" s="28">
        <v>5037</v>
      </c>
      <c r="W1304" s="28">
        <v>-5941.52</v>
      </c>
      <c r="X1304" s="28">
        <v>96868</v>
      </c>
      <c r="Y1304" s="28">
        <v>59191</v>
      </c>
      <c r="Z1304" s="28">
        <v>54098</v>
      </c>
      <c r="AA1304" s="28">
        <v>18557</v>
      </c>
      <c r="AB1304" s="28">
        <v>29747</v>
      </c>
      <c r="AC1304" s="28">
        <v>135098</v>
      </c>
      <c r="AD1304" s="28">
        <v>5000</v>
      </c>
      <c r="AE1304" s="28">
        <v>200224</v>
      </c>
      <c r="AF1304" s="28">
        <v>21035</v>
      </c>
      <c r="AG1304" s="28">
        <v>82527</v>
      </c>
      <c r="AH1304" s="28">
        <v>44850</v>
      </c>
      <c r="AI1304" s="29">
        <v>0.3</v>
      </c>
      <c r="AJ1304" s="29">
        <v>0.31</v>
      </c>
      <c r="AK1304" s="29">
        <v>1.22</v>
      </c>
      <c r="AL1304" s="30">
        <v>1.1299999999999999</v>
      </c>
      <c r="AM1304" s="30">
        <v>240.65</v>
      </c>
      <c r="AN1304" s="31">
        <v>143.05000000000001</v>
      </c>
      <c r="AO1304" s="32">
        <v>72.84</v>
      </c>
      <c r="AP1304" s="32">
        <v>72.790000000000006</v>
      </c>
      <c r="AQ1304" s="33">
        <v>2.57</v>
      </c>
      <c r="AR1304" s="34">
        <v>2.04</v>
      </c>
      <c r="AS1304" s="32">
        <v>7.54</v>
      </c>
      <c r="AT1304" s="32">
        <v>1.47</v>
      </c>
      <c r="AU1304" s="24">
        <v>19.38</v>
      </c>
      <c r="AV1304" s="33">
        <v>3.18</v>
      </c>
      <c r="AW1304" s="33">
        <v>0.53</v>
      </c>
      <c r="AX1304">
        <v>0</v>
      </c>
    </row>
    <row r="1305" spans="1:50" hidden="1" x14ac:dyDescent="0.25">
      <c r="A1305" s="50">
        <v>1304</v>
      </c>
      <c r="B1305" s="23" t="s">
        <v>2968</v>
      </c>
      <c r="C1305" s="24" t="s">
        <v>2969</v>
      </c>
      <c r="D1305" s="24" t="s">
        <v>1056</v>
      </c>
      <c r="E1305" s="25">
        <v>84107</v>
      </c>
      <c r="F1305" s="24" t="s">
        <v>223</v>
      </c>
      <c r="G1305" s="24" t="s">
        <v>59</v>
      </c>
      <c r="H1305" s="24" t="s">
        <v>66</v>
      </c>
      <c r="I1305" s="26">
        <v>10</v>
      </c>
      <c r="J1305" s="26">
        <f t="shared" ref="J1305:J1324" si="62">IF(I1305=0,0,IF(I1305=1,1,IF(I1305=2,2,(IF(I1305=3,4,IF(I1305=5,9,IF(I1305=10,24,IF(I1305=25,49,IF(I1305=50,99,"X")))))))))</f>
        <v>24</v>
      </c>
      <c r="K1305" s="24" t="s">
        <v>61</v>
      </c>
      <c r="L1305" s="27">
        <v>39525</v>
      </c>
      <c r="M1305" s="28">
        <v>276628</v>
      </c>
      <c r="N1305" s="28">
        <v>276628</v>
      </c>
      <c r="O1305" s="28">
        <v>0</v>
      </c>
      <c r="P1305" s="28">
        <v>0</v>
      </c>
      <c r="Q1305" s="28">
        <v>0</v>
      </c>
      <c r="R1305" s="28">
        <v>-67299</v>
      </c>
      <c r="S1305" s="28">
        <v>-67299</v>
      </c>
      <c r="T1305" s="28">
        <v>-67268</v>
      </c>
      <c r="U1305" s="28">
        <v>-64084</v>
      </c>
      <c r="V1305" s="28">
        <v>-67299</v>
      </c>
      <c r="W1305" s="28">
        <v>-58148.88</v>
      </c>
      <c r="X1305" s="28">
        <v>-36421</v>
      </c>
      <c r="Y1305" s="28">
        <v>8371</v>
      </c>
      <c r="Z1305" s="28">
        <v>-2558</v>
      </c>
      <c r="AA1305" s="28">
        <v>97013</v>
      </c>
      <c r="AB1305" s="28">
        <v>140409</v>
      </c>
      <c r="AC1305" s="28">
        <v>36421</v>
      </c>
      <c r="AD1305" s="28">
        <v>6640</v>
      </c>
      <c r="AE1305" s="28">
        <v>112199</v>
      </c>
      <c r="AF1305" s="28">
        <v>1249</v>
      </c>
      <c r="AG1305" s="28">
        <v>231836</v>
      </c>
      <c r="AH1305" s="28">
        <v>276628</v>
      </c>
      <c r="AI1305" s="29">
        <v>0.31</v>
      </c>
      <c r="AJ1305" s="29">
        <v>0.98</v>
      </c>
      <c r="AK1305" s="29">
        <v>1</v>
      </c>
      <c r="AL1305" s="30">
        <v>97.3</v>
      </c>
      <c r="AM1305" s="30">
        <v>149.46</v>
      </c>
      <c r="AN1305" s="31">
        <v>2.83</v>
      </c>
      <c r="AO1305" s="32">
        <v>99.26</v>
      </c>
      <c r="AP1305" s="32">
        <v>102.28</v>
      </c>
      <c r="AQ1305" s="33">
        <v>-2.0499999999999998</v>
      </c>
      <c r="AR1305" s="34">
        <v>-59.98</v>
      </c>
      <c r="AS1305" s="32">
        <v>-2630.92</v>
      </c>
      <c r="AT1305" s="32">
        <v>-24.33</v>
      </c>
      <c r="AU1305" s="24">
        <v>-5388.23</v>
      </c>
      <c r="AV1305" s="33">
        <v>-6.85</v>
      </c>
      <c r="AW1305" s="33">
        <v>0.38</v>
      </c>
      <c r="AX1305">
        <v>0</v>
      </c>
    </row>
    <row r="1306" spans="1:50" hidden="1" x14ac:dyDescent="0.25">
      <c r="A1306" s="50">
        <v>1305</v>
      </c>
      <c r="B1306" s="23" t="s">
        <v>2970</v>
      </c>
      <c r="C1306" s="24" t="s">
        <v>2971</v>
      </c>
      <c r="D1306" s="24" t="s">
        <v>2972</v>
      </c>
      <c r="E1306" s="25">
        <v>84106</v>
      </c>
      <c r="F1306" s="24" t="s">
        <v>223</v>
      </c>
      <c r="G1306" s="24" t="s">
        <v>59</v>
      </c>
      <c r="H1306" s="24" t="s">
        <v>66</v>
      </c>
      <c r="I1306" s="26">
        <v>5</v>
      </c>
      <c r="J1306" s="26">
        <f t="shared" si="62"/>
        <v>9</v>
      </c>
      <c r="K1306" s="24" t="s">
        <v>61</v>
      </c>
      <c r="L1306" s="27">
        <v>42644</v>
      </c>
      <c r="M1306" s="28">
        <v>276496</v>
      </c>
      <c r="N1306" s="28">
        <v>276496</v>
      </c>
      <c r="O1306" s="28">
        <v>0</v>
      </c>
      <c r="P1306" s="28">
        <v>0</v>
      </c>
      <c r="Q1306" s="28">
        <v>0</v>
      </c>
      <c r="R1306" s="28">
        <v>-33323</v>
      </c>
      <c r="S1306" s="28">
        <v>-33323</v>
      </c>
      <c r="T1306" s="28">
        <v>-33170</v>
      </c>
      <c r="U1306" s="28">
        <v>-31350</v>
      </c>
      <c r="V1306" s="28">
        <v>-33323</v>
      </c>
      <c r="W1306" s="28">
        <v>-27088.28</v>
      </c>
      <c r="X1306" s="28">
        <v>0</v>
      </c>
      <c r="Y1306" s="28">
        <v>5787</v>
      </c>
      <c r="Z1306" s="28">
        <v>-38624</v>
      </c>
      <c r="AA1306" s="28">
        <v>39875</v>
      </c>
      <c r="AB1306" s="28">
        <v>205037</v>
      </c>
      <c r="AC1306" s="28">
        <v>0</v>
      </c>
      <c r="AD1306" s="28">
        <v>5000</v>
      </c>
      <c r="AE1306" s="28">
        <v>71743</v>
      </c>
      <c r="AF1306" s="28">
        <v>28371</v>
      </c>
      <c r="AG1306" s="28">
        <v>270709</v>
      </c>
      <c r="AH1306" s="28">
        <v>20000</v>
      </c>
      <c r="AI1306" s="29">
        <v>0.34</v>
      </c>
      <c r="AJ1306" s="29">
        <v>0.39</v>
      </c>
      <c r="AK1306" s="29">
        <v>0.39</v>
      </c>
      <c r="AL1306" s="30">
        <v>6.62</v>
      </c>
      <c r="AM1306" s="30">
        <v>141.47</v>
      </c>
      <c r="AN1306" s="31">
        <v>0</v>
      </c>
      <c r="AO1306" s="32">
        <v>148.28</v>
      </c>
      <c r="AP1306" s="32">
        <v>153.84</v>
      </c>
      <c r="AQ1306" s="33">
        <v>-1.36</v>
      </c>
      <c r="AR1306" s="34">
        <v>-46.45</v>
      </c>
      <c r="AS1306" s="32">
        <v>-86.28</v>
      </c>
      <c r="AT1306" s="32">
        <v>-12.05</v>
      </c>
      <c r="AU1306" s="24">
        <v>-117.45</v>
      </c>
      <c r="AV1306" s="33">
        <v>-4.79</v>
      </c>
      <c r="AW1306" s="33">
        <v>0.77</v>
      </c>
      <c r="AX1306">
        <v>0</v>
      </c>
    </row>
    <row r="1307" spans="1:50" hidden="1" x14ac:dyDescent="0.25">
      <c r="A1307" s="50">
        <v>1306</v>
      </c>
      <c r="B1307" s="23" t="s">
        <v>2973</v>
      </c>
      <c r="C1307" s="24" t="s">
        <v>2974</v>
      </c>
      <c r="D1307" s="24" t="s">
        <v>127</v>
      </c>
      <c r="E1307" s="25" t="s">
        <v>259</v>
      </c>
      <c r="F1307" s="24" t="s">
        <v>127</v>
      </c>
      <c r="G1307" s="24" t="s">
        <v>76</v>
      </c>
      <c r="H1307" s="24" t="s">
        <v>104</v>
      </c>
      <c r="I1307" s="26">
        <v>5</v>
      </c>
      <c r="J1307" s="26">
        <f t="shared" si="62"/>
        <v>9</v>
      </c>
      <c r="K1307" s="24" t="s">
        <v>61</v>
      </c>
      <c r="L1307" s="27">
        <v>37768</v>
      </c>
      <c r="M1307" s="28">
        <v>276248</v>
      </c>
      <c r="N1307" s="28">
        <v>276248</v>
      </c>
      <c r="O1307" s="28">
        <v>0</v>
      </c>
      <c r="P1307" s="28">
        <v>1653</v>
      </c>
      <c r="Q1307" s="28">
        <v>1653</v>
      </c>
      <c r="R1307" s="28">
        <v>5683</v>
      </c>
      <c r="S1307" s="28">
        <v>5683</v>
      </c>
      <c r="T1307" s="28">
        <v>11848</v>
      </c>
      <c r="U1307" s="28">
        <v>18857</v>
      </c>
      <c r="V1307" s="28">
        <v>7336</v>
      </c>
      <c r="W1307" s="28">
        <v>-5695.08</v>
      </c>
      <c r="X1307" s="28">
        <v>217507</v>
      </c>
      <c r="Y1307" s="28">
        <v>98938</v>
      </c>
      <c r="Z1307" s="28">
        <v>129808</v>
      </c>
      <c r="AA1307" s="28">
        <v>82735</v>
      </c>
      <c r="AB1307" s="28">
        <v>43165</v>
      </c>
      <c r="AC1307" s="28">
        <v>58741</v>
      </c>
      <c r="AD1307" s="28">
        <v>39833</v>
      </c>
      <c r="AE1307" s="28">
        <v>184625</v>
      </c>
      <c r="AF1307" s="28">
        <v>96435</v>
      </c>
      <c r="AG1307" s="28">
        <v>118569</v>
      </c>
      <c r="AH1307" s="28">
        <v>0</v>
      </c>
      <c r="AI1307" s="29">
        <v>7.7</v>
      </c>
      <c r="AJ1307" s="29">
        <v>7.91</v>
      </c>
      <c r="AK1307" s="29">
        <v>7.97</v>
      </c>
      <c r="AL1307" s="30">
        <v>2.93</v>
      </c>
      <c r="AM1307" s="30">
        <v>22.27</v>
      </c>
      <c r="AN1307" s="31">
        <v>0.89</v>
      </c>
      <c r="AO1307" s="32">
        <v>5.94</v>
      </c>
      <c r="AP1307" s="32">
        <v>29.69</v>
      </c>
      <c r="AQ1307" s="33">
        <v>1.35</v>
      </c>
      <c r="AR1307" s="34">
        <v>3.08</v>
      </c>
      <c r="AS1307" s="32">
        <v>4.38</v>
      </c>
      <c r="AT1307" s="32">
        <v>2.06</v>
      </c>
      <c r="AU1307" s="24">
        <v>5.89</v>
      </c>
      <c r="AV1307" s="33">
        <v>8.6999999999999993</v>
      </c>
      <c r="AW1307" s="33">
        <v>0.81</v>
      </c>
      <c r="AX1307">
        <v>0</v>
      </c>
    </row>
    <row r="1308" spans="1:50" hidden="1" x14ac:dyDescent="0.25">
      <c r="A1308" s="50">
        <v>1307</v>
      </c>
      <c r="B1308" s="23" t="s">
        <v>2975</v>
      </c>
      <c r="C1308" s="24" t="s">
        <v>2976</v>
      </c>
      <c r="D1308" s="24" t="s">
        <v>57</v>
      </c>
      <c r="E1308" s="25">
        <v>82109</v>
      </c>
      <c r="F1308" s="24" t="s">
        <v>58</v>
      </c>
      <c r="G1308" s="24" t="s">
        <v>59</v>
      </c>
      <c r="H1308" s="24" t="s">
        <v>71</v>
      </c>
      <c r="I1308" s="26">
        <v>3</v>
      </c>
      <c r="J1308" s="26">
        <f t="shared" si="62"/>
        <v>4</v>
      </c>
      <c r="K1308" s="24" t="s">
        <v>61</v>
      </c>
      <c r="L1308" s="27">
        <v>42250</v>
      </c>
      <c r="M1308" s="28">
        <v>276247</v>
      </c>
      <c r="N1308" s="28">
        <v>276247</v>
      </c>
      <c r="O1308" s="28">
        <v>0</v>
      </c>
      <c r="P1308" s="28">
        <v>0</v>
      </c>
      <c r="Q1308" s="28">
        <v>0</v>
      </c>
      <c r="R1308" s="28">
        <v>-5977</v>
      </c>
      <c r="S1308" s="28">
        <v>-5977</v>
      </c>
      <c r="T1308" s="28">
        <v>4429</v>
      </c>
      <c r="U1308" s="28">
        <v>10222</v>
      </c>
      <c r="V1308" s="28">
        <v>-5977</v>
      </c>
      <c r="W1308" s="28">
        <v>5632.32</v>
      </c>
      <c r="X1308" s="28">
        <v>0</v>
      </c>
      <c r="Y1308" s="28">
        <v>44650</v>
      </c>
      <c r="Z1308" s="28">
        <v>-94158</v>
      </c>
      <c r="AA1308" s="28">
        <v>74543</v>
      </c>
      <c r="AB1308" s="28">
        <v>152371</v>
      </c>
      <c r="AC1308" s="28">
        <v>0</v>
      </c>
      <c r="AD1308" s="28">
        <v>5000</v>
      </c>
      <c r="AE1308" s="28">
        <v>89009</v>
      </c>
      <c r="AF1308" s="28">
        <v>18776</v>
      </c>
      <c r="AG1308" s="28">
        <v>231597</v>
      </c>
      <c r="AH1308" s="28">
        <v>276247</v>
      </c>
      <c r="AI1308" s="29">
        <v>0.21</v>
      </c>
      <c r="AJ1308" s="29">
        <v>0.36</v>
      </c>
      <c r="AK1308" s="29">
        <v>0.36</v>
      </c>
      <c r="AL1308" s="30">
        <v>26.08</v>
      </c>
      <c r="AM1308" s="30">
        <v>217.76</v>
      </c>
      <c r="AN1308" s="31">
        <v>0</v>
      </c>
      <c r="AO1308" s="32">
        <v>157.38999999999999</v>
      </c>
      <c r="AP1308" s="32">
        <v>205.78</v>
      </c>
      <c r="AQ1308" s="33">
        <v>-5.01</v>
      </c>
      <c r="AR1308" s="34">
        <v>-6.72</v>
      </c>
      <c r="AS1308" s="32">
        <v>-6.35</v>
      </c>
      <c r="AT1308" s="32">
        <v>-2.16</v>
      </c>
      <c r="AU1308" s="24">
        <v>-31.83</v>
      </c>
      <c r="AV1308" s="33">
        <v>-0.38</v>
      </c>
      <c r="AW1308" s="33">
        <v>0.79</v>
      </c>
      <c r="AX1308">
        <v>0</v>
      </c>
    </row>
    <row r="1309" spans="1:50" hidden="1" x14ac:dyDescent="0.25">
      <c r="A1309" s="50">
        <v>1308</v>
      </c>
      <c r="B1309" s="23" t="s">
        <v>2977</v>
      </c>
      <c r="C1309" s="24" t="s">
        <v>2978</v>
      </c>
      <c r="D1309" s="24" t="s">
        <v>74</v>
      </c>
      <c r="E1309" s="25" t="s">
        <v>75</v>
      </c>
      <c r="F1309" s="24" t="s">
        <v>74</v>
      </c>
      <c r="G1309" s="24" t="s">
        <v>76</v>
      </c>
      <c r="H1309" s="24" t="s">
        <v>104</v>
      </c>
      <c r="I1309" s="26">
        <v>10</v>
      </c>
      <c r="J1309" s="26">
        <f t="shared" si="62"/>
        <v>24</v>
      </c>
      <c r="K1309" s="24" t="s">
        <v>61</v>
      </c>
      <c r="L1309" s="27">
        <v>39644</v>
      </c>
      <c r="M1309" s="28">
        <v>276125</v>
      </c>
      <c r="N1309" s="28">
        <v>276125</v>
      </c>
      <c r="O1309" s="28">
        <v>0</v>
      </c>
      <c r="P1309" s="28">
        <v>0</v>
      </c>
      <c r="Q1309" s="28">
        <v>0</v>
      </c>
      <c r="R1309" s="28">
        <v>2986</v>
      </c>
      <c r="S1309" s="28">
        <v>2986</v>
      </c>
      <c r="T1309" s="28">
        <v>4418</v>
      </c>
      <c r="U1309" s="28">
        <v>18235</v>
      </c>
      <c r="V1309" s="28">
        <v>2986</v>
      </c>
      <c r="W1309" s="28">
        <v>-8430.2000000000007</v>
      </c>
      <c r="X1309" s="28">
        <v>13107</v>
      </c>
      <c r="Y1309" s="28">
        <v>94061</v>
      </c>
      <c r="Z1309" s="28">
        <v>56278</v>
      </c>
      <c r="AA1309" s="28">
        <v>94903</v>
      </c>
      <c r="AB1309" s="28">
        <v>134022</v>
      </c>
      <c r="AC1309" s="28">
        <v>0</v>
      </c>
      <c r="AD1309" s="28">
        <v>5000</v>
      </c>
      <c r="AE1309" s="28">
        <v>214698</v>
      </c>
      <c r="AF1309" s="28">
        <v>46981</v>
      </c>
      <c r="AG1309" s="28">
        <v>182064</v>
      </c>
      <c r="AH1309" s="28">
        <v>263018</v>
      </c>
      <c r="AI1309" s="29">
        <v>0.78</v>
      </c>
      <c r="AJ1309" s="29">
        <v>1.79</v>
      </c>
      <c r="AK1309" s="29">
        <v>2.4900000000000002</v>
      </c>
      <c r="AL1309" s="30">
        <v>88.54</v>
      </c>
      <c r="AM1309" s="30">
        <v>133.16</v>
      </c>
      <c r="AN1309" s="31">
        <v>61.35</v>
      </c>
      <c r="AO1309" s="32">
        <v>31.37</v>
      </c>
      <c r="AP1309" s="32">
        <v>73.790000000000006</v>
      </c>
      <c r="AQ1309" s="33">
        <v>1.2</v>
      </c>
      <c r="AR1309" s="34">
        <v>1.39</v>
      </c>
      <c r="AS1309" s="32">
        <v>5.31</v>
      </c>
      <c r="AT1309" s="32">
        <v>1.08</v>
      </c>
      <c r="AU1309" s="24">
        <v>6.36</v>
      </c>
      <c r="AV1309" s="33">
        <v>0.74</v>
      </c>
      <c r="AW1309" s="33">
        <v>0.42</v>
      </c>
      <c r="AX1309">
        <v>0</v>
      </c>
    </row>
    <row r="1310" spans="1:50" hidden="1" x14ac:dyDescent="0.25">
      <c r="A1310" s="50">
        <v>1309</v>
      </c>
      <c r="B1310" s="23" t="s">
        <v>2979</v>
      </c>
      <c r="C1310" s="24" t="s">
        <v>2980</v>
      </c>
      <c r="D1310" s="24" t="s">
        <v>652</v>
      </c>
      <c r="E1310" s="25" t="s">
        <v>653</v>
      </c>
      <c r="F1310" s="24" t="s">
        <v>652</v>
      </c>
      <c r="G1310" s="24" t="s">
        <v>220</v>
      </c>
      <c r="H1310" s="24" t="s">
        <v>81</v>
      </c>
      <c r="I1310" s="26">
        <v>5</v>
      </c>
      <c r="J1310" s="26">
        <f t="shared" si="62"/>
        <v>9</v>
      </c>
      <c r="K1310" s="24" t="s">
        <v>61</v>
      </c>
      <c r="L1310" s="27">
        <v>39470</v>
      </c>
      <c r="M1310" s="28">
        <v>275989</v>
      </c>
      <c r="N1310" s="28">
        <v>275989</v>
      </c>
      <c r="O1310" s="28">
        <v>0</v>
      </c>
      <c r="P1310" s="28">
        <v>0</v>
      </c>
      <c r="Q1310" s="28">
        <v>0</v>
      </c>
      <c r="R1310" s="28">
        <v>8118</v>
      </c>
      <c r="S1310" s="28">
        <v>8118</v>
      </c>
      <c r="T1310" s="28">
        <v>8581</v>
      </c>
      <c r="U1310" s="28">
        <v>14934</v>
      </c>
      <c r="V1310" s="28">
        <v>8118</v>
      </c>
      <c r="W1310" s="28">
        <v>3260.8</v>
      </c>
      <c r="X1310" s="28">
        <v>143</v>
      </c>
      <c r="Y1310" s="28">
        <v>52944</v>
      </c>
      <c r="Z1310" s="28">
        <v>8178</v>
      </c>
      <c r="AA1310" s="28">
        <v>37233</v>
      </c>
      <c r="AB1310" s="28">
        <v>189854</v>
      </c>
      <c r="AC1310" s="28">
        <v>582</v>
      </c>
      <c r="AD1310" s="28">
        <v>6640</v>
      </c>
      <c r="AE1310" s="28">
        <v>77833</v>
      </c>
      <c r="AF1310" s="28">
        <v>19038</v>
      </c>
      <c r="AG1310" s="28">
        <v>223030</v>
      </c>
      <c r="AH1310" s="28">
        <v>275831</v>
      </c>
      <c r="AI1310" s="29">
        <v>0.46</v>
      </c>
      <c r="AJ1310" s="29">
        <v>2.0499999999999998</v>
      </c>
      <c r="AK1310" s="29">
        <v>2.76</v>
      </c>
      <c r="AL1310" s="30">
        <v>44.12</v>
      </c>
      <c r="AM1310" s="30">
        <v>34.270000000000003</v>
      </c>
      <c r="AN1310" s="31">
        <v>19.329999999999998</v>
      </c>
      <c r="AO1310" s="32">
        <v>27.35</v>
      </c>
      <c r="AP1310" s="32">
        <v>89.49</v>
      </c>
      <c r="AQ1310" s="33">
        <v>0.43</v>
      </c>
      <c r="AR1310" s="34">
        <v>10.43</v>
      </c>
      <c r="AS1310" s="32">
        <v>99.27</v>
      </c>
      <c r="AT1310" s="32">
        <v>2.94</v>
      </c>
      <c r="AU1310" s="24">
        <v>42.64</v>
      </c>
      <c r="AV1310" s="33">
        <v>1.8</v>
      </c>
      <c r="AW1310" s="33">
        <v>0.93</v>
      </c>
      <c r="AX1310">
        <v>0</v>
      </c>
    </row>
    <row r="1311" spans="1:50" hidden="1" x14ac:dyDescent="0.25">
      <c r="A1311" s="50">
        <v>1310</v>
      </c>
      <c r="B1311" s="23" t="s">
        <v>2981</v>
      </c>
      <c r="C1311" s="24" t="s">
        <v>2982</v>
      </c>
      <c r="D1311" s="24" t="s">
        <v>277</v>
      </c>
      <c r="E1311" s="25">
        <v>97401</v>
      </c>
      <c r="F1311" s="24" t="s">
        <v>277</v>
      </c>
      <c r="G1311" s="24" t="s">
        <v>137</v>
      </c>
      <c r="H1311" s="24" t="s">
        <v>81</v>
      </c>
      <c r="I1311" s="26">
        <v>10</v>
      </c>
      <c r="J1311" s="26">
        <f t="shared" si="62"/>
        <v>24</v>
      </c>
      <c r="K1311" s="24" t="s">
        <v>61</v>
      </c>
      <c r="L1311" s="27">
        <v>43536</v>
      </c>
      <c r="M1311" s="28">
        <v>275741</v>
      </c>
      <c r="N1311" s="28">
        <v>275741</v>
      </c>
      <c r="O1311" s="28">
        <v>0</v>
      </c>
      <c r="P1311" s="28">
        <v>28</v>
      </c>
      <c r="Q1311" s="28">
        <v>28</v>
      </c>
      <c r="R1311" s="28">
        <v>-46731</v>
      </c>
      <c r="S1311" s="28">
        <v>-46731</v>
      </c>
      <c r="T1311" s="28">
        <v>-44990</v>
      </c>
      <c r="U1311" s="28">
        <v>2721</v>
      </c>
      <c r="V1311" s="28">
        <v>-46703</v>
      </c>
      <c r="W1311" s="28">
        <v>-48283.64</v>
      </c>
      <c r="X1311" s="28">
        <v>-21479</v>
      </c>
      <c r="Y1311" s="28">
        <v>-2241</v>
      </c>
      <c r="Z1311" s="28">
        <v>23618</v>
      </c>
      <c r="AA1311" s="28">
        <v>27277</v>
      </c>
      <c r="AB1311" s="28">
        <v>138749</v>
      </c>
      <c r="AC1311" s="28">
        <v>21479</v>
      </c>
      <c r="AD1311" s="28">
        <v>5000</v>
      </c>
      <c r="AE1311" s="28">
        <v>271864</v>
      </c>
      <c r="AF1311" s="28">
        <v>166373</v>
      </c>
      <c r="AG1311" s="28">
        <v>256503</v>
      </c>
      <c r="AH1311" s="28">
        <v>275741</v>
      </c>
      <c r="AI1311" s="29">
        <v>0.09</v>
      </c>
      <c r="AJ1311" s="29">
        <v>0.63</v>
      </c>
      <c r="AK1311" s="29">
        <v>0.63</v>
      </c>
      <c r="AL1311" s="30">
        <v>117.52</v>
      </c>
      <c r="AM1311" s="30">
        <v>216.16</v>
      </c>
      <c r="AN1311" s="31">
        <v>0.15</v>
      </c>
      <c r="AO1311" s="32">
        <v>61.4</v>
      </c>
      <c r="AP1311" s="32">
        <v>91.31</v>
      </c>
      <c r="AQ1311" s="33">
        <v>0.14000000000000001</v>
      </c>
      <c r="AR1311" s="34">
        <v>-17.190000000000001</v>
      </c>
      <c r="AS1311" s="32">
        <v>-197.86</v>
      </c>
      <c r="AT1311" s="32">
        <v>-16.95</v>
      </c>
      <c r="AU1311" s="24">
        <v>-28.09</v>
      </c>
      <c r="AV1311" s="33">
        <v>-2.09</v>
      </c>
      <c r="AW1311" s="33">
        <v>0.18</v>
      </c>
      <c r="AX1311">
        <v>0</v>
      </c>
    </row>
    <row r="1312" spans="1:50" hidden="1" x14ac:dyDescent="0.25">
      <c r="A1312" s="50">
        <v>1311</v>
      </c>
      <c r="B1312" s="23" t="s">
        <v>2983</v>
      </c>
      <c r="C1312" s="24" t="s">
        <v>2984</v>
      </c>
      <c r="D1312" s="24" t="s">
        <v>2985</v>
      </c>
      <c r="E1312" s="25" t="s">
        <v>2986</v>
      </c>
      <c r="F1312" s="24" t="s">
        <v>102</v>
      </c>
      <c r="G1312" s="24" t="s">
        <v>97</v>
      </c>
      <c r="H1312" s="24" t="s">
        <v>316</v>
      </c>
      <c r="I1312" s="26">
        <v>10</v>
      </c>
      <c r="J1312" s="26">
        <f t="shared" si="62"/>
        <v>24</v>
      </c>
      <c r="K1312" s="24" t="s">
        <v>61</v>
      </c>
      <c r="L1312" s="27">
        <v>41041</v>
      </c>
      <c r="M1312" s="28">
        <v>275094</v>
      </c>
      <c r="N1312" s="28">
        <v>275606</v>
      </c>
      <c r="O1312" s="28">
        <v>512</v>
      </c>
      <c r="P1312" s="28">
        <v>4934</v>
      </c>
      <c r="Q1312" s="28">
        <v>4934</v>
      </c>
      <c r="R1312" s="28">
        <v>18151</v>
      </c>
      <c r="S1312" s="28">
        <v>18151</v>
      </c>
      <c r="T1312" s="28">
        <v>23085</v>
      </c>
      <c r="U1312" s="28">
        <v>29729</v>
      </c>
      <c r="V1312" s="28">
        <v>23085</v>
      </c>
      <c r="W1312" s="28">
        <v>5918.22</v>
      </c>
      <c r="X1312" s="28">
        <v>0</v>
      </c>
      <c r="Y1312" s="28">
        <v>98602</v>
      </c>
      <c r="Z1312" s="28">
        <v>96061</v>
      </c>
      <c r="AA1312" s="28">
        <v>83990</v>
      </c>
      <c r="AB1312" s="28">
        <v>142806</v>
      </c>
      <c r="AC1312" s="28">
        <v>0</v>
      </c>
      <c r="AD1312" s="28">
        <v>5000</v>
      </c>
      <c r="AE1312" s="28">
        <v>169653</v>
      </c>
      <c r="AF1312" s="28">
        <v>55600</v>
      </c>
      <c r="AG1312" s="28">
        <v>176492</v>
      </c>
      <c r="AH1312" s="28">
        <v>275094</v>
      </c>
      <c r="AI1312" s="29">
        <v>5.88</v>
      </c>
      <c r="AJ1312" s="29">
        <v>6.61</v>
      </c>
      <c r="AK1312" s="29">
        <v>6.95</v>
      </c>
      <c r="AL1312" s="30">
        <v>15.6</v>
      </c>
      <c r="AM1312" s="30">
        <v>33.46</v>
      </c>
      <c r="AN1312" s="31">
        <v>7.39</v>
      </c>
      <c r="AO1312" s="32">
        <v>9.67</v>
      </c>
      <c r="AP1312" s="32">
        <v>43.38</v>
      </c>
      <c r="AQ1312" s="33">
        <v>1.73</v>
      </c>
      <c r="AR1312" s="34">
        <v>10.7</v>
      </c>
      <c r="AS1312" s="32">
        <v>18.899999999999999</v>
      </c>
      <c r="AT1312" s="32">
        <v>6.6</v>
      </c>
      <c r="AU1312" s="24">
        <v>32.65</v>
      </c>
      <c r="AV1312" s="33">
        <v>2.27</v>
      </c>
      <c r="AW1312" s="33">
        <v>1.22</v>
      </c>
      <c r="AX1312">
        <v>0</v>
      </c>
    </row>
    <row r="1313" spans="1:50" hidden="1" x14ac:dyDescent="0.25">
      <c r="A1313" s="50">
        <v>1312</v>
      </c>
      <c r="B1313" s="23" t="s">
        <v>2987</v>
      </c>
      <c r="C1313" s="24">
        <v>8</v>
      </c>
      <c r="D1313" s="24" t="s">
        <v>2988</v>
      </c>
      <c r="E1313" s="25" t="s">
        <v>250</v>
      </c>
      <c r="F1313" s="24" t="s">
        <v>127</v>
      </c>
      <c r="G1313" s="24" t="s">
        <v>76</v>
      </c>
      <c r="H1313" s="24" t="s">
        <v>81</v>
      </c>
      <c r="I1313" s="26">
        <v>10</v>
      </c>
      <c r="J1313" s="26">
        <f t="shared" si="62"/>
        <v>24</v>
      </c>
      <c r="K1313" s="24" t="s">
        <v>61</v>
      </c>
      <c r="L1313" s="27">
        <v>42290</v>
      </c>
      <c r="M1313" s="28">
        <v>275485</v>
      </c>
      <c r="N1313" s="28">
        <v>275485</v>
      </c>
      <c r="O1313" s="28">
        <v>0</v>
      </c>
      <c r="P1313" s="28">
        <v>0</v>
      </c>
      <c r="Q1313" s="28">
        <v>0</v>
      </c>
      <c r="R1313" s="28">
        <v>-58769</v>
      </c>
      <c r="S1313" s="28">
        <v>-58769</v>
      </c>
      <c r="T1313" s="28">
        <v>-56991</v>
      </c>
      <c r="U1313" s="28">
        <v>-48183</v>
      </c>
      <c r="V1313" s="28">
        <v>-58769</v>
      </c>
      <c r="W1313" s="28">
        <v>-50788.160000000003</v>
      </c>
      <c r="X1313" s="28">
        <v>0</v>
      </c>
      <c r="Y1313" s="28">
        <v>-194</v>
      </c>
      <c r="Z1313" s="28">
        <v>3638</v>
      </c>
      <c r="AA1313" s="28">
        <v>45137</v>
      </c>
      <c r="AB1313" s="28">
        <v>213827</v>
      </c>
      <c r="AC1313" s="28">
        <v>0</v>
      </c>
      <c r="AD1313" s="28">
        <v>5000</v>
      </c>
      <c r="AE1313" s="28">
        <v>124427</v>
      </c>
      <c r="AF1313" s="28">
        <v>51920</v>
      </c>
      <c r="AG1313" s="28">
        <v>275679</v>
      </c>
      <c r="AH1313" s="28">
        <v>275485</v>
      </c>
      <c r="AI1313" s="29">
        <v>0.42</v>
      </c>
      <c r="AJ1313" s="29">
        <v>0.75</v>
      </c>
      <c r="AK1313" s="29">
        <v>0.77</v>
      </c>
      <c r="AL1313" s="30">
        <v>39.869999999999997</v>
      </c>
      <c r="AM1313" s="30">
        <v>123.44</v>
      </c>
      <c r="AN1313" s="31">
        <v>2.67</v>
      </c>
      <c r="AO1313" s="32">
        <v>75.97</v>
      </c>
      <c r="AP1313" s="32">
        <v>97.08</v>
      </c>
      <c r="AQ1313" s="33">
        <v>7.0000000000000007E-2</v>
      </c>
      <c r="AR1313" s="34">
        <v>-47.23</v>
      </c>
      <c r="AS1313" s="32">
        <v>-1615.42</v>
      </c>
      <c r="AT1313" s="32">
        <v>-21.33</v>
      </c>
      <c r="AU1313" s="24">
        <v>-113.19</v>
      </c>
      <c r="AV1313" s="33">
        <v>-5.37</v>
      </c>
      <c r="AW1313" s="33">
        <v>0.24</v>
      </c>
      <c r="AX1313">
        <v>0</v>
      </c>
    </row>
    <row r="1314" spans="1:50" hidden="1" x14ac:dyDescent="0.25">
      <c r="A1314" s="50">
        <v>1313</v>
      </c>
      <c r="B1314" s="23" t="s">
        <v>2989</v>
      </c>
      <c r="C1314" s="24" t="s">
        <v>2990</v>
      </c>
      <c r="D1314" s="24" t="s">
        <v>127</v>
      </c>
      <c r="E1314" s="25" t="s">
        <v>126</v>
      </c>
      <c r="F1314" s="24" t="s">
        <v>127</v>
      </c>
      <c r="G1314" s="24" t="s">
        <v>76</v>
      </c>
      <c r="H1314" s="24" t="s">
        <v>81</v>
      </c>
      <c r="I1314" s="26">
        <v>10</v>
      </c>
      <c r="J1314" s="26">
        <f t="shared" si="62"/>
        <v>24</v>
      </c>
      <c r="K1314" s="24" t="s">
        <v>61</v>
      </c>
      <c r="L1314" s="27">
        <v>38763</v>
      </c>
      <c r="M1314" s="28">
        <v>275269</v>
      </c>
      <c r="N1314" s="28">
        <v>275269</v>
      </c>
      <c r="O1314" s="28">
        <v>0</v>
      </c>
      <c r="P1314" s="28">
        <v>0</v>
      </c>
      <c r="Q1314" s="28">
        <v>0</v>
      </c>
      <c r="R1314" s="28">
        <v>-36098</v>
      </c>
      <c r="S1314" s="28">
        <v>-36098</v>
      </c>
      <c r="T1314" s="28">
        <v>-33589</v>
      </c>
      <c r="U1314" s="28">
        <v>-16406</v>
      </c>
      <c r="V1314" s="28">
        <v>-36098</v>
      </c>
      <c r="W1314" s="28">
        <v>-43076.68</v>
      </c>
      <c r="X1314" s="28">
        <v>24752</v>
      </c>
      <c r="Y1314" s="28">
        <v>22157</v>
      </c>
      <c r="Z1314" s="28">
        <v>62284</v>
      </c>
      <c r="AA1314" s="28">
        <v>57116</v>
      </c>
      <c r="AB1314" s="28">
        <v>33799</v>
      </c>
      <c r="AC1314" s="28">
        <v>184068</v>
      </c>
      <c r="AD1314" s="28">
        <v>6639</v>
      </c>
      <c r="AE1314" s="28">
        <v>311711</v>
      </c>
      <c r="AF1314" s="28">
        <v>270539</v>
      </c>
      <c r="AG1314" s="28">
        <v>69044</v>
      </c>
      <c r="AH1314" s="28">
        <v>66449</v>
      </c>
      <c r="AI1314" s="29">
        <v>0.03</v>
      </c>
      <c r="AJ1314" s="29">
        <v>0.1</v>
      </c>
      <c r="AK1314" s="29">
        <v>0.19</v>
      </c>
      <c r="AL1314" s="30">
        <v>20.309999999999999</v>
      </c>
      <c r="AM1314" s="30">
        <v>313.88</v>
      </c>
      <c r="AN1314" s="31">
        <v>25.75</v>
      </c>
      <c r="AO1314" s="32">
        <v>70.8</v>
      </c>
      <c r="AP1314" s="32">
        <v>80.02</v>
      </c>
      <c r="AQ1314" s="33">
        <v>0.23</v>
      </c>
      <c r="AR1314" s="34">
        <v>-11.58</v>
      </c>
      <c r="AS1314" s="32">
        <v>-57.96</v>
      </c>
      <c r="AT1314" s="32">
        <v>-13.11</v>
      </c>
      <c r="AU1314" s="24">
        <v>-13.34</v>
      </c>
      <c r="AV1314" s="33">
        <v>-0.24</v>
      </c>
      <c r="AW1314" s="33">
        <v>0.2</v>
      </c>
      <c r="AX1314">
        <v>0</v>
      </c>
    </row>
    <row r="1315" spans="1:50" hidden="1" x14ac:dyDescent="0.25">
      <c r="A1315" s="50">
        <v>1314</v>
      </c>
      <c r="B1315" s="23" t="s">
        <v>2991</v>
      </c>
      <c r="C1315" s="24" t="s">
        <v>2992</v>
      </c>
      <c r="D1315" s="24" t="s">
        <v>2993</v>
      </c>
      <c r="E1315" s="25">
        <v>94901</v>
      </c>
      <c r="F1315" s="24" t="s">
        <v>160</v>
      </c>
      <c r="G1315" s="24" t="s">
        <v>108</v>
      </c>
      <c r="H1315" s="24" t="s">
        <v>71</v>
      </c>
      <c r="I1315" s="26">
        <v>10</v>
      </c>
      <c r="J1315" s="26">
        <f t="shared" si="62"/>
        <v>24</v>
      </c>
      <c r="K1315" s="24" t="s">
        <v>61</v>
      </c>
      <c r="L1315" s="27">
        <v>40171</v>
      </c>
      <c r="M1315" s="28">
        <v>275034</v>
      </c>
      <c r="N1315" s="28">
        <v>275034</v>
      </c>
      <c r="O1315" s="28">
        <v>0</v>
      </c>
      <c r="P1315" s="28">
        <v>0</v>
      </c>
      <c r="Q1315" s="28">
        <v>0</v>
      </c>
      <c r="R1315" s="28">
        <v>-46808</v>
      </c>
      <c r="S1315" s="28">
        <v>-46808</v>
      </c>
      <c r="T1315" s="28">
        <v>-46080</v>
      </c>
      <c r="U1315" s="28">
        <v>-30970</v>
      </c>
      <c r="V1315" s="28">
        <v>-46808</v>
      </c>
      <c r="W1315" s="28">
        <v>-37002.22</v>
      </c>
      <c r="X1315" s="28">
        <v>129</v>
      </c>
      <c r="Y1315" s="28">
        <v>82592</v>
      </c>
      <c r="Z1315" s="28">
        <v>-36731</v>
      </c>
      <c r="AA1315" s="28">
        <v>117543</v>
      </c>
      <c r="AB1315" s="28">
        <v>144182</v>
      </c>
      <c r="AC1315" s="28">
        <v>122</v>
      </c>
      <c r="AD1315" s="28">
        <v>7000</v>
      </c>
      <c r="AE1315" s="28">
        <v>58587</v>
      </c>
      <c r="AF1315" s="28">
        <v>18830</v>
      </c>
      <c r="AG1315" s="28">
        <v>192320</v>
      </c>
      <c r="AH1315" s="28">
        <v>274783</v>
      </c>
      <c r="AI1315" s="29">
        <v>0.18</v>
      </c>
      <c r="AJ1315" s="29">
        <v>0.3</v>
      </c>
      <c r="AK1315" s="29">
        <v>0.41</v>
      </c>
      <c r="AL1315" s="30">
        <v>14.29</v>
      </c>
      <c r="AM1315" s="30">
        <v>169.38</v>
      </c>
      <c r="AN1315" s="31">
        <v>13.51</v>
      </c>
      <c r="AO1315" s="32">
        <v>154.6</v>
      </c>
      <c r="AP1315" s="32">
        <v>162.63999999999999</v>
      </c>
      <c r="AQ1315" s="33">
        <v>-1.95</v>
      </c>
      <c r="AR1315" s="34">
        <v>-79.89</v>
      </c>
      <c r="AS1315" s="32">
        <v>-127.43</v>
      </c>
      <c r="AT1315" s="32">
        <v>-17.02</v>
      </c>
      <c r="AU1315" s="24">
        <v>-248.58</v>
      </c>
      <c r="AV1315" s="33">
        <v>-8.07</v>
      </c>
      <c r="AW1315" s="33">
        <v>0.81</v>
      </c>
      <c r="AX1315">
        <v>0</v>
      </c>
    </row>
    <row r="1316" spans="1:50" hidden="1" x14ac:dyDescent="0.25">
      <c r="A1316" s="50">
        <v>1315</v>
      </c>
      <c r="B1316" s="23" t="s">
        <v>2994</v>
      </c>
      <c r="C1316" s="24" t="s">
        <v>2995</v>
      </c>
      <c r="D1316" s="24" t="s">
        <v>64</v>
      </c>
      <c r="E1316" s="25">
        <v>85101</v>
      </c>
      <c r="F1316" s="24" t="s">
        <v>65</v>
      </c>
      <c r="G1316" s="24" t="s">
        <v>59</v>
      </c>
      <c r="H1316" s="24" t="s">
        <v>81</v>
      </c>
      <c r="I1316" s="26">
        <v>5</v>
      </c>
      <c r="J1316" s="26">
        <f t="shared" si="62"/>
        <v>9</v>
      </c>
      <c r="K1316" s="24" t="s">
        <v>61</v>
      </c>
      <c r="L1316" s="27">
        <v>42727</v>
      </c>
      <c r="M1316" s="28">
        <v>274990</v>
      </c>
      <c r="N1316" s="28">
        <v>274990</v>
      </c>
      <c r="O1316" s="28">
        <v>0</v>
      </c>
      <c r="P1316" s="28">
        <v>0</v>
      </c>
      <c r="Q1316" s="28">
        <v>0</v>
      </c>
      <c r="R1316" s="28">
        <v>-31730</v>
      </c>
      <c r="S1316" s="28">
        <v>-31730</v>
      </c>
      <c r="T1316" s="28">
        <v>-31730</v>
      </c>
      <c r="U1316" s="28">
        <v>-19166</v>
      </c>
      <c r="V1316" s="28">
        <v>-31730</v>
      </c>
      <c r="W1316" s="28">
        <v>-19170.5</v>
      </c>
      <c r="X1316" s="28">
        <v>137215</v>
      </c>
      <c r="Y1316" s="28">
        <v>40643</v>
      </c>
      <c r="Z1316" s="28">
        <v>-177373</v>
      </c>
      <c r="AA1316" s="28">
        <v>58666</v>
      </c>
      <c r="AB1316" s="28">
        <v>47544</v>
      </c>
      <c r="AC1316" s="28">
        <v>137775</v>
      </c>
      <c r="AD1316" s="28">
        <v>5000</v>
      </c>
      <c r="AE1316" s="28">
        <v>110722</v>
      </c>
      <c r="AF1316" s="28">
        <v>30720</v>
      </c>
      <c r="AG1316" s="28">
        <v>96572</v>
      </c>
      <c r="AH1316" s="28">
        <v>0</v>
      </c>
      <c r="AI1316" s="29">
        <v>0.27</v>
      </c>
      <c r="AJ1316" s="29">
        <v>0.27</v>
      </c>
      <c r="AK1316" s="29">
        <v>0.28000000000000003</v>
      </c>
      <c r="AL1316" s="30">
        <v>0.38</v>
      </c>
      <c r="AM1316" s="30">
        <v>442.48</v>
      </c>
      <c r="AN1316" s="31">
        <v>3.57</v>
      </c>
      <c r="AO1316" s="32">
        <v>260.14</v>
      </c>
      <c r="AP1316" s="32">
        <v>260.2</v>
      </c>
      <c r="AQ1316" s="33">
        <v>-5.77</v>
      </c>
      <c r="AR1316" s="34">
        <v>-28.66</v>
      </c>
      <c r="AS1316" s="32">
        <v>-17.89</v>
      </c>
      <c r="AT1316" s="32">
        <v>-11.54</v>
      </c>
      <c r="AU1316" s="24">
        <v>-103.29</v>
      </c>
      <c r="AV1316" s="33">
        <v>-1.66</v>
      </c>
      <c r="AW1316" s="33">
        <v>0.84</v>
      </c>
      <c r="AX1316">
        <v>0</v>
      </c>
    </row>
    <row r="1317" spans="1:50" hidden="1" x14ac:dyDescent="0.25">
      <c r="A1317" s="50">
        <v>1316</v>
      </c>
      <c r="B1317" s="23" t="s">
        <v>2996</v>
      </c>
      <c r="C1317" s="24" t="s">
        <v>476</v>
      </c>
      <c r="D1317" s="24" t="s">
        <v>57</v>
      </c>
      <c r="E1317" s="25">
        <v>82108</v>
      </c>
      <c r="F1317" s="24" t="s">
        <v>58</v>
      </c>
      <c r="G1317" s="24" t="s">
        <v>59</v>
      </c>
      <c r="H1317" s="24" t="s">
        <v>81</v>
      </c>
      <c r="I1317" s="26">
        <v>2</v>
      </c>
      <c r="J1317" s="26">
        <f t="shared" si="62"/>
        <v>2</v>
      </c>
      <c r="K1317" s="24" t="s">
        <v>61</v>
      </c>
      <c r="L1317" s="27">
        <v>38562</v>
      </c>
      <c r="M1317" s="28">
        <v>274819</v>
      </c>
      <c r="N1317" s="28">
        <v>274819</v>
      </c>
      <c r="O1317" s="28">
        <v>0</v>
      </c>
      <c r="P1317" s="28">
        <v>1346</v>
      </c>
      <c r="Q1317" s="28">
        <v>1346</v>
      </c>
      <c r="R1317" s="28">
        <v>-7231</v>
      </c>
      <c r="S1317" s="28">
        <v>-7231</v>
      </c>
      <c r="T1317" s="28">
        <v>-5885</v>
      </c>
      <c r="U1317" s="28">
        <v>-2031</v>
      </c>
      <c r="V1317" s="28">
        <v>-5885</v>
      </c>
      <c r="W1317" s="28">
        <v>-11529.68</v>
      </c>
      <c r="X1317" s="28">
        <v>0</v>
      </c>
      <c r="Y1317" s="28">
        <v>16745</v>
      </c>
      <c r="Z1317" s="28">
        <v>1870</v>
      </c>
      <c r="AA1317" s="28">
        <v>20537</v>
      </c>
      <c r="AB1317" s="28">
        <v>108497</v>
      </c>
      <c r="AC1317" s="28">
        <v>0</v>
      </c>
      <c r="AD1317" s="28">
        <v>6640</v>
      </c>
      <c r="AE1317" s="28">
        <v>167737</v>
      </c>
      <c r="AF1317" s="28">
        <v>30466</v>
      </c>
      <c r="AG1317" s="28">
        <v>258074</v>
      </c>
      <c r="AH1317" s="28">
        <v>274819</v>
      </c>
      <c r="AI1317" s="29">
        <v>0.57999999999999996</v>
      </c>
      <c r="AJ1317" s="29">
        <v>0.83</v>
      </c>
      <c r="AK1317" s="29">
        <v>0.83</v>
      </c>
      <c r="AL1317" s="30">
        <v>55</v>
      </c>
      <c r="AM1317" s="30">
        <v>230.61</v>
      </c>
      <c r="AN1317" s="31">
        <v>0</v>
      </c>
      <c r="AO1317" s="32">
        <v>98.56</v>
      </c>
      <c r="AP1317" s="32">
        <v>98.89</v>
      </c>
      <c r="AQ1317" s="33">
        <v>0.06</v>
      </c>
      <c r="AR1317" s="34">
        <v>-4.3099999999999996</v>
      </c>
      <c r="AS1317" s="32">
        <v>-386.68</v>
      </c>
      <c r="AT1317" s="32">
        <v>-2.63</v>
      </c>
      <c r="AU1317" s="24">
        <v>-23.73</v>
      </c>
      <c r="AV1317" s="33">
        <v>-0.18</v>
      </c>
      <c r="AW1317" s="33">
        <v>0.53</v>
      </c>
      <c r="AX1317">
        <v>0</v>
      </c>
    </row>
    <row r="1318" spans="1:50" hidden="1" x14ac:dyDescent="0.25">
      <c r="A1318" s="50">
        <v>1317</v>
      </c>
      <c r="B1318" s="23" t="s">
        <v>2997</v>
      </c>
      <c r="C1318" s="24" t="s">
        <v>2998</v>
      </c>
      <c r="D1318" s="24" t="s">
        <v>127</v>
      </c>
      <c r="E1318" s="25" t="s">
        <v>259</v>
      </c>
      <c r="F1318" s="24" t="s">
        <v>127</v>
      </c>
      <c r="G1318" s="24" t="s">
        <v>76</v>
      </c>
      <c r="H1318" s="24" t="s">
        <v>71</v>
      </c>
      <c r="I1318" s="26">
        <v>1</v>
      </c>
      <c r="J1318" s="26">
        <f t="shared" si="62"/>
        <v>1</v>
      </c>
      <c r="K1318" s="24" t="s">
        <v>61</v>
      </c>
      <c r="L1318" s="27">
        <v>40648</v>
      </c>
      <c r="M1318" s="28">
        <v>274730</v>
      </c>
      <c r="N1318" s="28">
        <v>274730</v>
      </c>
      <c r="O1318" s="28">
        <v>0</v>
      </c>
      <c r="P1318" s="28">
        <v>357</v>
      </c>
      <c r="Q1318" s="28">
        <v>357</v>
      </c>
      <c r="R1318" s="28">
        <v>1342</v>
      </c>
      <c r="S1318" s="28">
        <v>1342</v>
      </c>
      <c r="T1318" s="28">
        <v>1699</v>
      </c>
      <c r="U1318" s="28">
        <v>1699</v>
      </c>
      <c r="V1318" s="28">
        <v>1699</v>
      </c>
      <c r="W1318" s="28">
        <v>-3020.62</v>
      </c>
      <c r="X1318" s="28">
        <v>0</v>
      </c>
      <c r="Y1318" s="28">
        <v>11220</v>
      </c>
      <c r="Z1318" s="28">
        <v>43429</v>
      </c>
      <c r="AA1318" s="28">
        <v>8055</v>
      </c>
      <c r="AB1318" s="28">
        <v>214404</v>
      </c>
      <c r="AC1318" s="28">
        <v>0</v>
      </c>
      <c r="AD1318" s="28">
        <v>5000</v>
      </c>
      <c r="AE1318" s="28">
        <v>44352</v>
      </c>
      <c r="AF1318" s="28">
        <v>0</v>
      </c>
      <c r="AG1318" s="28">
        <v>263510</v>
      </c>
      <c r="AH1318" s="28">
        <v>274730</v>
      </c>
      <c r="AI1318" s="29">
        <v>45.33</v>
      </c>
      <c r="AJ1318" s="29">
        <v>48.05</v>
      </c>
      <c r="AK1318" s="29">
        <v>48.05</v>
      </c>
      <c r="AL1318" s="30">
        <v>3.29</v>
      </c>
      <c r="AM1318" s="30">
        <v>1.26</v>
      </c>
      <c r="AN1318" s="31">
        <v>0</v>
      </c>
      <c r="AO1318" s="32">
        <v>2.08</v>
      </c>
      <c r="AP1318" s="32">
        <v>2.08</v>
      </c>
      <c r="AQ1318" s="33">
        <v>0</v>
      </c>
      <c r="AR1318" s="34">
        <v>3.03</v>
      </c>
      <c r="AS1318" s="32">
        <v>3.09</v>
      </c>
      <c r="AT1318" s="32">
        <v>0.49</v>
      </c>
      <c r="AU1318" s="24">
        <v>0</v>
      </c>
      <c r="AV1318" s="33">
        <v>4.88</v>
      </c>
      <c r="AW1318" s="33">
        <v>8.2200000000000006</v>
      </c>
      <c r="AX1318">
        <v>0</v>
      </c>
    </row>
    <row r="1319" spans="1:50" hidden="1" x14ac:dyDescent="0.25">
      <c r="A1319" s="50">
        <v>1318</v>
      </c>
      <c r="B1319" s="23" t="s">
        <v>2999</v>
      </c>
      <c r="C1319" s="24" t="s">
        <v>3000</v>
      </c>
      <c r="D1319" s="24" t="s">
        <v>160</v>
      </c>
      <c r="E1319" s="25">
        <v>94901</v>
      </c>
      <c r="F1319" s="24" t="s">
        <v>160</v>
      </c>
      <c r="G1319" s="24" t="s">
        <v>108</v>
      </c>
      <c r="H1319" s="24" t="s">
        <v>53</v>
      </c>
      <c r="I1319" s="26">
        <v>5</v>
      </c>
      <c r="J1319" s="26">
        <f t="shared" si="62"/>
        <v>9</v>
      </c>
      <c r="K1319" s="24" t="s">
        <v>61</v>
      </c>
      <c r="L1319" s="27">
        <v>43244</v>
      </c>
      <c r="M1319" s="28">
        <v>265484</v>
      </c>
      <c r="N1319" s="28">
        <v>274572</v>
      </c>
      <c r="O1319" s="28">
        <v>9088</v>
      </c>
      <c r="P1319" s="28">
        <v>2966</v>
      </c>
      <c r="Q1319" s="28">
        <v>2966</v>
      </c>
      <c r="R1319" s="28">
        <v>11058</v>
      </c>
      <c r="S1319" s="28">
        <v>11058</v>
      </c>
      <c r="T1319" s="28">
        <v>14029</v>
      </c>
      <c r="U1319" s="28">
        <v>16183</v>
      </c>
      <c r="V1319" s="28">
        <v>14024</v>
      </c>
      <c r="W1319" s="28">
        <v>-27792.86</v>
      </c>
      <c r="X1319" s="28">
        <v>0</v>
      </c>
      <c r="Y1319" s="28">
        <v>-14327</v>
      </c>
      <c r="Z1319" s="28">
        <v>61951</v>
      </c>
      <c r="AA1319" s="28">
        <v>20246</v>
      </c>
      <c r="AB1319" s="28">
        <v>109316</v>
      </c>
      <c r="AC1319" s="28">
        <v>0</v>
      </c>
      <c r="AD1319" s="28">
        <v>5000</v>
      </c>
      <c r="AE1319" s="28">
        <v>882475</v>
      </c>
      <c r="AF1319" s="28">
        <v>8083</v>
      </c>
      <c r="AG1319" s="28">
        <v>279811</v>
      </c>
      <c r="AH1319" s="28">
        <v>265484</v>
      </c>
      <c r="AI1319" s="29">
        <v>0.01</v>
      </c>
      <c r="AJ1319" s="29">
        <v>1.07</v>
      </c>
      <c r="AK1319" s="29">
        <v>1.07</v>
      </c>
      <c r="AL1319" s="30">
        <v>1178.8699999999999</v>
      </c>
      <c r="AM1319" s="30">
        <v>1054.8699999999999</v>
      </c>
      <c r="AN1319" s="31">
        <v>0</v>
      </c>
      <c r="AO1319" s="32">
        <v>92.91</v>
      </c>
      <c r="AP1319" s="32">
        <v>92.98</v>
      </c>
      <c r="AQ1319" s="33">
        <v>7.66</v>
      </c>
      <c r="AR1319" s="34">
        <v>1.25</v>
      </c>
      <c r="AS1319" s="32">
        <v>17.850000000000001</v>
      </c>
      <c r="AT1319" s="32">
        <v>4.17</v>
      </c>
      <c r="AU1319" s="24">
        <v>136.81</v>
      </c>
      <c r="AV1319" s="33">
        <v>0.54</v>
      </c>
      <c r="AW1319" s="33">
        <v>0.36</v>
      </c>
      <c r="AX1319">
        <v>0</v>
      </c>
    </row>
    <row r="1320" spans="1:50" hidden="1" x14ac:dyDescent="0.25">
      <c r="A1320" s="50">
        <v>1319</v>
      </c>
      <c r="B1320" s="23" t="s">
        <v>3001</v>
      </c>
      <c r="C1320" s="24" t="s">
        <v>3002</v>
      </c>
      <c r="D1320" s="24" t="s">
        <v>1642</v>
      </c>
      <c r="E1320" s="25" t="s">
        <v>2673</v>
      </c>
      <c r="F1320" s="24" t="s">
        <v>1642</v>
      </c>
      <c r="G1320" s="24" t="s">
        <v>76</v>
      </c>
      <c r="H1320" s="24" t="s">
        <v>81</v>
      </c>
      <c r="I1320" s="26">
        <v>10</v>
      </c>
      <c r="J1320" s="26">
        <f t="shared" si="62"/>
        <v>24</v>
      </c>
      <c r="K1320" s="24" t="s">
        <v>61</v>
      </c>
      <c r="L1320" s="27">
        <v>41717</v>
      </c>
      <c r="M1320" s="28">
        <v>274473</v>
      </c>
      <c r="N1320" s="28">
        <v>274484</v>
      </c>
      <c r="O1320" s="28">
        <v>11</v>
      </c>
      <c r="P1320" s="28">
        <v>0</v>
      </c>
      <c r="Q1320" s="28">
        <v>0</v>
      </c>
      <c r="R1320" s="28">
        <v>-90257</v>
      </c>
      <c r="S1320" s="28">
        <v>-90257</v>
      </c>
      <c r="T1320" s="28">
        <v>-88713</v>
      </c>
      <c r="U1320" s="28">
        <v>-79038</v>
      </c>
      <c r="V1320" s="28">
        <v>-90257</v>
      </c>
      <c r="W1320" s="28">
        <v>-64577.04</v>
      </c>
      <c r="X1320" s="28">
        <v>66255</v>
      </c>
      <c r="Y1320" s="28">
        <v>-275</v>
      </c>
      <c r="Z1320" s="28">
        <v>-256156</v>
      </c>
      <c r="AA1320" s="28">
        <v>70511</v>
      </c>
      <c r="AB1320" s="28">
        <v>119235</v>
      </c>
      <c r="AC1320" s="28">
        <v>144774</v>
      </c>
      <c r="AD1320" s="28">
        <v>5000</v>
      </c>
      <c r="AE1320" s="28">
        <v>224400</v>
      </c>
      <c r="AF1320" s="28">
        <v>203932</v>
      </c>
      <c r="AG1320" s="28">
        <v>129974</v>
      </c>
      <c r="AH1320" s="28">
        <v>63444</v>
      </c>
      <c r="AI1320" s="29">
        <v>-0.13</v>
      </c>
      <c r="AJ1320" s="29">
        <v>0.23</v>
      </c>
      <c r="AK1320" s="29">
        <v>0.23</v>
      </c>
      <c r="AL1320" s="30">
        <v>41.14</v>
      </c>
      <c r="AM1320" s="30">
        <v>114.2</v>
      </c>
      <c r="AN1320" s="31">
        <v>0</v>
      </c>
      <c r="AO1320" s="32">
        <v>38.840000000000003</v>
      </c>
      <c r="AP1320" s="32">
        <v>214.15</v>
      </c>
      <c r="AQ1320" s="33">
        <v>-1.26</v>
      </c>
      <c r="AR1320" s="34">
        <v>-40.22</v>
      </c>
      <c r="AS1320" s="32">
        <v>-35.24</v>
      </c>
      <c r="AT1320" s="32">
        <v>-32.880000000000003</v>
      </c>
      <c r="AU1320" s="24">
        <v>-44.26</v>
      </c>
      <c r="AV1320" s="33">
        <v>-4.82</v>
      </c>
      <c r="AW1320" s="33">
        <v>-0.28000000000000003</v>
      </c>
      <c r="AX1320">
        <v>0</v>
      </c>
    </row>
    <row r="1321" spans="1:50" hidden="1" x14ac:dyDescent="0.25">
      <c r="A1321" s="50">
        <v>1320</v>
      </c>
      <c r="B1321" s="23" t="s">
        <v>3003</v>
      </c>
      <c r="C1321" s="24" t="s">
        <v>3004</v>
      </c>
      <c r="D1321" s="24" t="s">
        <v>350</v>
      </c>
      <c r="E1321" s="25">
        <v>91101</v>
      </c>
      <c r="F1321" s="24" t="s">
        <v>350</v>
      </c>
      <c r="G1321" s="24" t="s">
        <v>220</v>
      </c>
      <c r="H1321" s="24" t="s">
        <v>53</v>
      </c>
      <c r="I1321" s="26">
        <v>3</v>
      </c>
      <c r="J1321" s="26">
        <f t="shared" si="62"/>
        <v>4</v>
      </c>
      <c r="K1321" s="24" t="s">
        <v>61</v>
      </c>
      <c r="L1321" s="27">
        <v>34509</v>
      </c>
      <c r="M1321" s="28">
        <v>274296</v>
      </c>
      <c r="N1321" s="28">
        <v>274296</v>
      </c>
      <c r="O1321" s="28">
        <v>0</v>
      </c>
      <c r="P1321" s="28">
        <v>0</v>
      </c>
      <c r="Q1321" s="28">
        <v>0</v>
      </c>
      <c r="R1321" s="28">
        <v>-10820</v>
      </c>
      <c r="S1321" s="28">
        <v>-10820</v>
      </c>
      <c r="T1321" s="28">
        <v>-10820</v>
      </c>
      <c r="U1321" s="28">
        <v>7651</v>
      </c>
      <c r="V1321" s="28">
        <v>-10820</v>
      </c>
      <c r="W1321" s="28">
        <v>-35391.08</v>
      </c>
      <c r="X1321" s="28">
        <v>43925</v>
      </c>
      <c r="Y1321" s="28">
        <v>44429</v>
      </c>
      <c r="Z1321" s="28">
        <v>220832</v>
      </c>
      <c r="AA1321" s="28">
        <v>35865</v>
      </c>
      <c r="AB1321" s="28">
        <v>21270</v>
      </c>
      <c r="AC1321" s="28">
        <v>115332</v>
      </c>
      <c r="AD1321" s="28">
        <v>6640</v>
      </c>
      <c r="AE1321" s="28">
        <v>337129</v>
      </c>
      <c r="AF1321" s="28">
        <v>203303</v>
      </c>
      <c r="AG1321" s="28">
        <v>114535</v>
      </c>
      <c r="AH1321" s="28">
        <v>115039</v>
      </c>
      <c r="AI1321" s="29">
        <v>0.69</v>
      </c>
      <c r="AJ1321" s="29">
        <v>0.82</v>
      </c>
      <c r="AK1321" s="29">
        <v>1.1499999999999999</v>
      </c>
      <c r="AL1321" s="30">
        <v>19.87</v>
      </c>
      <c r="AM1321" s="30">
        <v>182.14</v>
      </c>
      <c r="AN1321" s="31">
        <v>50.31</v>
      </c>
      <c r="AO1321" s="32">
        <v>34.5</v>
      </c>
      <c r="AP1321" s="32">
        <v>34.5</v>
      </c>
      <c r="AQ1321" s="33">
        <v>1.0900000000000001</v>
      </c>
      <c r="AR1321" s="34">
        <v>-3.21</v>
      </c>
      <c r="AS1321" s="32">
        <v>-4.9000000000000004</v>
      </c>
      <c r="AT1321" s="32">
        <v>-3.94</v>
      </c>
      <c r="AU1321" s="24">
        <v>-5.32</v>
      </c>
      <c r="AV1321" s="33">
        <v>2.13</v>
      </c>
      <c r="AW1321" s="33">
        <v>0.28999999999999998</v>
      </c>
      <c r="AX1321">
        <v>0</v>
      </c>
    </row>
    <row r="1322" spans="1:50" hidden="1" x14ac:dyDescent="0.25">
      <c r="A1322" s="50">
        <v>1321</v>
      </c>
      <c r="B1322" s="23" t="s">
        <v>3005</v>
      </c>
      <c r="C1322" s="24" t="s">
        <v>3006</v>
      </c>
      <c r="D1322" s="24" t="s">
        <v>84</v>
      </c>
      <c r="E1322" s="25">
        <v>82105</v>
      </c>
      <c r="F1322" s="24" t="s">
        <v>58</v>
      </c>
      <c r="G1322" s="24" t="s">
        <v>59</v>
      </c>
      <c r="H1322" s="24" t="s">
        <v>81</v>
      </c>
      <c r="I1322" s="26">
        <v>5</v>
      </c>
      <c r="J1322" s="26">
        <f t="shared" si="62"/>
        <v>9</v>
      </c>
      <c r="K1322" s="24" t="s">
        <v>61</v>
      </c>
      <c r="L1322" s="27">
        <v>42203</v>
      </c>
      <c r="M1322" s="28">
        <v>257464</v>
      </c>
      <c r="N1322" s="28">
        <v>274267</v>
      </c>
      <c r="O1322" s="28">
        <v>16803</v>
      </c>
      <c r="P1322" s="28">
        <v>42</v>
      </c>
      <c r="Q1322" s="28">
        <v>42</v>
      </c>
      <c r="R1322" s="28">
        <v>-1130</v>
      </c>
      <c r="S1322" s="28">
        <v>-1130</v>
      </c>
      <c r="T1322" s="28">
        <v>-1088</v>
      </c>
      <c r="U1322" s="28">
        <v>14215</v>
      </c>
      <c r="V1322" s="28">
        <v>-1088</v>
      </c>
      <c r="W1322" s="28">
        <v>-9050.02</v>
      </c>
      <c r="X1322" s="28">
        <v>0</v>
      </c>
      <c r="Y1322" s="28">
        <v>53799</v>
      </c>
      <c r="Z1322" s="28">
        <v>33179</v>
      </c>
      <c r="AA1322" s="28">
        <v>54718</v>
      </c>
      <c r="AB1322" s="28">
        <v>127432</v>
      </c>
      <c r="AC1322" s="28">
        <v>0</v>
      </c>
      <c r="AD1322" s="28">
        <v>5000</v>
      </c>
      <c r="AE1322" s="28">
        <v>154722</v>
      </c>
      <c r="AF1322" s="28">
        <v>23412</v>
      </c>
      <c r="AG1322" s="28">
        <v>203665</v>
      </c>
      <c r="AH1322" s="28">
        <v>257464</v>
      </c>
      <c r="AI1322" s="29">
        <v>0.95</v>
      </c>
      <c r="AJ1322" s="29">
        <v>1.0900000000000001</v>
      </c>
      <c r="AK1322" s="29">
        <v>1.0900000000000001</v>
      </c>
      <c r="AL1322" s="30">
        <v>23.96</v>
      </c>
      <c r="AM1322" s="30">
        <v>213.35</v>
      </c>
      <c r="AN1322" s="31">
        <v>0</v>
      </c>
      <c r="AO1322" s="32">
        <v>78.010000000000005</v>
      </c>
      <c r="AP1322" s="32">
        <v>78.56</v>
      </c>
      <c r="AQ1322" s="33">
        <v>1.42</v>
      </c>
      <c r="AR1322" s="34">
        <v>-0.73</v>
      </c>
      <c r="AS1322" s="32">
        <v>-3.41</v>
      </c>
      <c r="AT1322" s="32">
        <v>-0.44</v>
      </c>
      <c r="AU1322" s="24">
        <v>-4.83</v>
      </c>
      <c r="AV1322" s="33">
        <v>0.37</v>
      </c>
      <c r="AW1322" s="33">
        <v>0.54</v>
      </c>
      <c r="AX1322">
        <v>0</v>
      </c>
    </row>
    <row r="1323" spans="1:50" hidden="1" x14ac:dyDescent="0.25">
      <c r="A1323" s="50">
        <v>1322</v>
      </c>
      <c r="B1323" s="23" t="s">
        <v>3007</v>
      </c>
      <c r="C1323" s="24" t="s">
        <v>685</v>
      </c>
      <c r="D1323" s="24" t="s">
        <v>155</v>
      </c>
      <c r="E1323" s="25">
        <v>81102</v>
      </c>
      <c r="F1323" s="24" t="s">
        <v>70</v>
      </c>
      <c r="G1323" s="24" t="s">
        <v>59</v>
      </c>
      <c r="H1323" s="24" t="s">
        <v>81</v>
      </c>
      <c r="I1323" s="26">
        <v>3</v>
      </c>
      <c r="J1323" s="26">
        <f t="shared" si="62"/>
        <v>4</v>
      </c>
      <c r="K1323" s="24" t="s">
        <v>61</v>
      </c>
      <c r="L1323" s="27">
        <v>40619</v>
      </c>
      <c r="M1323" s="28">
        <v>274097</v>
      </c>
      <c r="N1323" s="28">
        <v>274097</v>
      </c>
      <c r="O1323" s="28">
        <v>0</v>
      </c>
      <c r="P1323" s="28">
        <v>859</v>
      </c>
      <c r="Q1323" s="28">
        <v>859</v>
      </c>
      <c r="R1323" s="28">
        <v>3234</v>
      </c>
      <c r="S1323" s="28">
        <v>3234</v>
      </c>
      <c r="T1323" s="28">
        <v>4093</v>
      </c>
      <c r="U1323" s="28">
        <v>4093</v>
      </c>
      <c r="V1323" s="28">
        <v>4093</v>
      </c>
      <c r="W1323" s="28">
        <v>-1094.18</v>
      </c>
      <c r="X1323" s="28">
        <v>1802</v>
      </c>
      <c r="Y1323" s="28">
        <v>24960</v>
      </c>
      <c r="Z1323" s="28">
        <v>8907</v>
      </c>
      <c r="AA1323" s="28">
        <v>20096</v>
      </c>
      <c r="AB1323" s="28">
        <v>27698</v>
      </c>
      <c r="AC1323" s="28">
        <v>283</v>
      </c>
      <c r="AD1323" s="28">
        <v>5000</v>
      </c>
      <c r="AE1323" s="28">
        <v>95854</v>
      </c>
      <c r="AF1323" s="28">
        <v>0</v>
      </c>
      <c r="AG1323" s="28">
        <v>248854</v>
      </c>
      <c r="AH1323" s="28">
        <v>272012</v>
      </c>
      <c r="AI1323" s="29">
        <v>0.56999999999999995</v>
      </c>
      <c r="AJ1323" s="29">
        <v>1.1100000000000001</v>
      </c>
      <c r="AK1323" s="29">
        <v>1.1100000000000001</v>
      </c>
      <c r="AL1323" s="30">
        <v>60.65</v>
      </c>
      <c r="AM1323" s="30">
        <v>125.32</v>
      </c>
      <c r="AN1323" s="31">
        <v>0</v>
      </c>
      <c r="AO1323" s="32">
        <v>90.48</v>
      </c>
      <c r="AP1323" s="32">
        <v>90.71</v>
      </c>
      <c r="AQ1323" s="33">
        <v>0</v>
      </c>
      <c r="AR1323" s="34">
        <v>3.37</v>
      </c>
      <c r="AS1323" s="32">
        <v>36.31</v>
      </c>
      <c r="AT1323" s="32">
        <v>1.18</v>
      </c>
      <c r="AU1323" s="24">
        <v>0</v>
      </c>
      <c r="AV1323" s="33">
        <v>0.91</v>
      </c>
      <c r="AW1323" s="33">
        <v>0.79</v>
      </c>
      <c r="AX1323">
        <v>0</v>
      </c>
    </row>
    <row r="1324" spans="1:50" hidden="1" x14ac:dyDescent="0.25">
      <c r="A1324" s="50">
        <v>1323</v>
      </c>
      <c r="B1324" s="23" t="s">
        <v>3008</v>
      </c>
      <c r="C1324" s="24" t="s">
        <v>3009</v>
      </c>
      <c r="D1324" s="24" t="s">
        <v>155</v>
      </c>
      <c r="E1324" s="25">
        <v>81106</v>
      </c>
      <c r="F1324" s="24" t="s">
        <v>70</v>
      </c>
      <c r="G1324" s="24" t="s">
        <v>59</v>
      </c>
      <c r="H1324" s="24" t="s">
        <v>71</v>
      </c>
      <c r="I1324" s="26">
        <v>10</v>
      </c>
      <c r="J1324" s="26">
        <f t="shared" si="62"/>
        <v>24</v>
      </c>
      <c r="K1324" s="24" t="s">
        <v>61</v>
      </c>
      <c r="L1324" s="27">
        <v>42670</v>
      </c>
      <c r="M1324" s="28">
        <v>274096</v>
      </c>
      <c r="N1324" s="28">
        <v>274096</v>
      </c>
      <c r="O1324" s="28">
        <v>0</v>
      </c>
      <c r="P1324" s="28">
        <v>2304</v>
      </c>
      <c r="Q1324" s="28">
        <v>2304</v>
      </c>
      <c r="R1324" s="28">
        <v>16415</v>
      </c>
      <c r="S1324" s="28">
        <v>16415</v>
      </c>
      <c r="T1324" s="28">
        <v>18719</v>
      </c>
      <c r="U1324" s="28">
        <v>22670</v>
      </c>
      <c r="V1324" s="28">
        <v>18719</v>
      </c>
      <c r="W1324" s="28">
        <v>11179.04</v>
      </c>
      <c r="X1324" s="28">
        <v>0</v>
      </c>
      <c r="Y1324" s="28">
        <v>106140</v>
      </c>
      <c r="Z1324" s="28">
        <v>23702</v>
      </c>
      <c r="AA1324" s="28">
        <v>96734</v>
      </c>
      <c r="AB1324" s="28">
        <v>135632</v>
      </c>
      <c r="AC1324" s="28">
        <v>0</v>
      </c>
      <c r="AD1324" s="28">
        <v>5000</v>
      </c>
      <c r="AE1324" s="28">
        <v>59351</v>
      </c>
      <c r="AF1324" s="28">
        <v>6096</v>
      </c>
      <c r="AG1324" s="28">
        <v>167956</v>
      </c>
      <c r="AH1324" s="28">
        <v>274096</v>
      </c>
      <c r="AI1324" s="29">
        <v>1.4</v>
      </c>
      <c r="AJ1324" s="29">
        <v>1.4</v>
      </c>
      <c r="AK1324" s="29">
        <v>1.4</v>
      </c>
      <c r="AL1324" s="30">
        <v>0</v>
      </c>
      <c r="AM1324" s="30">
        <v>81.42</v>
      </c>
      <c r="AN1324" s="31">
        <v>0</v>
      </c>
      <c r="AO1324" s="32">
        <v>64</v>
      </c>
      <c r="AP1324" s="32">
        <v>60.06</v>
      </c>
      <c r="AQ1324" s="33">
        <v>3.89</v>
      </c>
      <c r="AR1324" s="34">
        <v>27.66</v>
      </c>
      <c r="AS1324" s="32">
        <v>69.260000000000005</v>
      </c>
      <c r="AT1324" s="32">
        <v>5.99</v>
      </c>
      <c r="AU1324" s="24">
        <v>269.27</v>
      </c>
      <c r="AV1324" s="33">
        <v>4.26</v>
      </c>
      <c r="AW1324" s="33">
        <v>1.31</v>
      </c>
      <c r="AX1324">
        <v>0</v>
      </c>
    </row>
    <row r="1325" spans="1:50" hidden="1" x14ac:dyDescent="0.25">
      <c r="A1325" s="50">
        <v>1324</v>
      </c>
      <c r="B1325" s="23" t="s">
        <v>3010</v>
      </c>
      <c r="C1325" s="24" t="s">
        <v>3011</v>
      </c>
      <c r="D1325" s="24" t="s">
        <v>2590</v>
      </c>
      <c r="E1325" s="25">
        <v>92701</v>
      </c>
      <c r="F1325" s="24" t="s">
        <v>2590</v>
      </c>
      <c r="G1325" s="24" t="s">
        <v>108</v>
      </c>
      <c r="H1325" s="24" t="s">
        <v>104</v>
      </c>
      <c r="I1325" s="26" t="s">
        <v>60</v>
      </c>
      <c r="J1325" s="26" t="s">
        <v>60</v>
      </c>
      <c r="K1325" s="24" t="s">
        <v>61</v>
      </c>
      <c r="L1325" s="27">
        <v>39385</v>
      </c>
      <c r="M1325" s="28">
        <v>273911</v>
      </c>
      <c r="N1325" s="28">
        <v>273913</v>
      </c>
      <c r="O1325" s="28">
        <v>2</v>
      </c>
      <c r="P1325" s="28">
        <v>6085</v>
      </c>
      <c r="Q1325" s="28">
        <v>6085</v>
      </c>
      <c r="R1325" s="28">
        <v>57430</v>
      </c>
      <c r="S1325" s="28">
        <v>57430</v>
      </c>
      <c r="T1325" s="28">
        <v>63890</v>
      </c>
      <c r="U1325" s="28">
        <v>73084</v>
      </c>
      <c r="V1325" s="28">
        <v>63515</v>
      </c>
      <c r="W1325" s="28">
        <v>40675.26</v>
      </c>
      <c r="X1325" s="28">
        <v>0</v>
      </c>
      <c r="Y1325" s="28">
        <v>150323</v>
      </c>
      <c r="Z1325" s="28">
        <v>65509</v>
      </c>
      <c r="AA1325" s="28">
        <v>74855</v>
      </c>
      <c r="AB1325" s="28">
        <v>26098</v>
      </c>
      <c r="AC1325" s="28">
        <v>0</v>
      </c>
      <c r="AD1325" s="28">
        <v>6639</v>
      </c>
      <c r="AE1325" s="28">
        <v>162672</v>
      </c>
      <c r="AF1325" s="28">
        <v>71381</v>
      </c>
      <c r="AG1325" s="28">
        <v>123588</v>
      </c>
      <c r="AH1325" s="28">
        <v>273911</v>
      </c>
      <c r="AI1325" s="29">
        <v>0.24</v>
      </c>
      <c r="AJ1325" s="29">
        <v>0.94</v>
      </c>
      <c r="AK1325" s="29">
        <v>0.94</v>
      </c>
      <c r="AL1325" s="30">
        <v>89.82</v>
      </c>
      <c r="AM1325" s="30">
        <v>280.87</v>
      </c>
      <c r="AN1325" s="31">
        <v>0</v>
      </c>
      <c r="AO1325" s="32">
        <v>59.28</v>
      </c>
      <c r="AP1325" s="32">
        <v>59.72</v>
      </c>
      <c r="AQ1325" s="33">
        <v>0.92</v>
      </c>
      <c r="AR1325" s="34">
        <v>35.299999999999997</v>
      </c>
      <c r="AS1325" s="32">
        <v>87.67</v>
      </c>
      <c r="AT1325" s="32">
        <v>20.97</v>
      </c>
      <c r="AU1325" s="24">
        <v>80.459999999999994</v>
      </c>
      <c r="AV1325" s="33">
        <v>5.51</v>
      </c>
      <c r="AW1325" s="33">
        <v>0.85</v>
      </c>
      <c r="AX1325">
        <v>0</v>
      </c>
    </row>
    <row r="1326" spans="1:50" hidden="1" x14ac:dyDescent="0.25">
      <c r="A1326" s="50">
        <v>1325</v>
      </c>
      <c r="B1326" s="23" t="s">
        <v>3012</v>
      </c>
      <c r="C1326" s="24" t="s">
        <v>3013</v>
      </c>
      <c r="D1326" s="24" t="s">
        <v>84</v>
      </c>
      <c r="E1326" s="25">
        <v>81003</v>
      </c>
      <c r="F1326" s="24"/>
      <c r="G1326" s="24" t="s">
        <v>59</v>
      </c>
      <c r="H1326" s="24" t="s">
        <v>231</v>
      </c>
      <c r="I1326" s="26" t="s">
        <v>60</v>
      </c>
      <c r="J1326" s="26" t="s">
        <v>60</v>
      </c>
      <c r="K1326" s="24" t="s">
        <v>61</v>
      </c>
      <c r="L1326" s="27">
        <v>40192</v>
      </c>
      <c r="M1326" s="28">
        <v>273613</v>
      </c>
      <c r="N1326" s="28">
        <v>273613</v>
      </c>
      <c r="O1326" s="28">
        <v>0</v>
      </c>
      <c r="P1326" s="28">
        <v>202</v>
      </c>
      <c r="Q1326" s="28">
        <v>202</v>
      </c>
      <c r="R1326" s="28">
        <v>125</v>
      </c>
      <c r="S1326" s="28">
        <v>125</v>
      </c>
      <c r="T1326" s="28">
        <v>327</v>
      </c>
      <c r="U1326" s="28">
        <v>2202</v>
      </c>
      <c r="V1326" s="28">
        <v>327</v>
      </c>
      <c r="W1326" s="28">
        <v>-4191.0200000000004</v>
      </c>
      <c r="X1326" s="28">
        <v>-26319</v>
      </c>
      <c r="Y1326" s="28">
        <v>13770</v>
      </c>
      <c r="Z1326" s="28">
        <v>-8537</v>
      </c>
      <c r="AA1326" s="28">
        <v>9886</v>
      </c>
      <c r="AB1326" s="28">
        <v>12596</v>
      </c>
      <c r="AC1326" s="28">
        <v>76691</v>
      </c>
      <c r="AD1326" s="28">
        <v>5000</v>
      </c>
      <c r="AE1326" s="28">
        <v>124121</v>
      </c>
      <c r="AF1326" s="28">
        <v>3750</v>
      </c>
      <c r="AG1326" s="28">
        <v>183152</v>
      </c>
      <c r="AH1326" s="28">
        <v>223241</v>
      </c>
      <c r="AI1326" s="29">
        <v>0.28999999999999998</v>
      </c>
      <c r="AJ1326" s="29">
        <v>0.81</v>
      </c>
      <c r="AK1326" s="29">
        <v>0.91</v>
      </c>
      <c r="AL1326" s="30">
        <v>90.97</v>
      </c>
      <c r="AM1326" s="30">
        <v>183.76</v>
      </c>
      <c r="AN1326" s="31">
        <v>16.079999999999998</v>
      </c>
      <c r="AO1326" s="32">
        <v>106.86</v>
      </c>
      <c r="AP1326" s="32">
        <v>106.88</v>
      </c>
      <c r="AQ1326" s="33">
        <v>-2.2799999999999998</v>
      </c>
      <c r="AR1326" s="34">
        <v>0.1</v>
      </c>
      <c r="AS1326" s="32">
        <v>-1.46</v>
      </c>
      <c r="AT1326" s="32">
        <v>0.05</v>
      </c>
      <c r="AU1326" s="24">
        <v>3.33</v>
      </c>
      <c r="AV1326" s="33">
        <v>0.93</v>
      </c>
      <c r="AW1326" s="33">
        <v>0.66</v>
      </c>
      <c r="AX1326">
        <v>0</v>
      </c>
    </row>
    <row r="1327" spans="1:50" hidden="1" x14ac:dyDescent="0.25">
      <c r="A1327" s="50">
        <v>1326</v>
      </c>
      <c r="B1327" s="23" t="s">
        <v>3014</v>
      </c>
      <c r="C1327" s="24" t="s">
        <v>3015</v>
      </c>
      <c r="D1327" s="24" t="s">
        <v>84</v>
      </c>
      <c r="E1327" s="25">
        <v>84101</v>
      </c>
      <c r="F1327" s="24"/>
      <c r="G1327" s="24" t="s">
        <v>59</v>
      </c>
      <c r="H1327" s="24" t="s">
        <v>81</v>
      </c>
      <c r="I1327" s="26">
        <v>1</v>
      </c>
      <c r="J1327" s="26">
        <f t="shared" ref="J1327:J1332" si="63">IF(I1327=0,0,IF(I1327=1,1,IF(I1327=2,2,(IF(I1327=3,4,IF(I1327=5,9,IF(I1327=10,24,IF(I1327=25,49,IF(I1327=50,99,"X")))))))))</f>
        <v>1</v>
      </c>
      <c r="K1327" s="24" t="s">
        <v>61</v>
      </c>
      <c r="L1327" s="27">
        <v>39695</v>
      </c>
      <c r="M1327" s="28">
        <v>273542</v>
      </c>
      <c r="N1327" s="28">
        <v>273542</v>
      </c>
      <c r="O1327" s="28">
        <v>0</v>
      </c>
      <c r="P1327" s="28">
        <v>0</v>
      </c>
      <c r="Q1327" s="28">
        <v>0</v>
      </c>
      <c r="R1327" s="28">
        <v>-174261</v>
      </c>
      <c r="S1327" s="28">
        <v>-174261</v>
      </c>
      <c r="T1327" s="28">
        <v>-174146</v>
      </c>
      <c r="U1327" s="28">
        <v>-167079</v>
      </c>
      <c r="V1327" s="28">
        <v>-174261</v>
      </c>
      <c r="W1327" s="28">
        <v>-128771.48</v>
      </c>
      <c r="X1327" s="28">
        <v>-574</v>
      </c>
      <c r="Y1327" s="28">
        <v>-140301</v>
      </c>
      <c r="Z1327" s="28">
        <v>-178030</v>
      </c>
      <c r="AA1327" s="28">
        <v>32901</v>
      </c>
      <c r="AB1327" s="28">
        <v>166977</v>
      </c>
      <c r="AC1327" s="28">
        <v>4828</v>
      </c>
      <c r="AD1327" s="28">
        <v>5000</v>
      </c>
      <c r="AE1327" s="28">
        <v>3412</v>
      </c>
      <c r="AF1327" s="28">
        <v>0</v>
      </c>
      <c r="AG1327" s="28">
        <v>409015</v>
      </c>
      <c r="AH1327" s="28">
        <v>269288</v>
      </c>
      <c r="AI1327" s="29">
        <v>0.01</v>
      </c>
      <c r="AJ1327" s="29">
        <v>0.02</v>
      </c>
      <c r="AK1327" s="29">
        <v>0.02</v>
      </c>
      <c r="AL1327" s="30">
        <v>1.97</v>
      </c>
      <c r="AM1327" s="30">
        <v>153.62</v>
      </c>
      <c r="AN1327" s="31">
        <v>0</v>
      </c>
      <c r="AO1327" s="32">
        <v>5175.76</v>
      </c>
      <c r="AP1327" s="32">
        <v>5317.76</v>
      </c>
      <c r="AQ1327" s="33">
        <v>0</v>
      </c>
      <c r="AR1327" s="34">
        <v>-5107.3</v>
      </c>
      <c r="AS1327" s="32">
        <v>-97.88</v>
      </c>
      <c r="AT1327" s="32">
        <v>-63.71</v>
      </c>
      <c r="AU1327" s="24">
        <v>0</v>
      </c>
      <c r="AV1327" s="33">
        <v>-505.8</v>
      </c>
      <c r="AW1327" s="33">
        <v>21.62</v>
      </c>
      <c r="AX1327">
        <v>0</v>
      </c>
    </row>
    <row r="1328" spans="1:50" hidden="1" x14ac:dyDescent="0.25">
      <c r="A1328" s="50">
        <v>1327</v>
      </c>
      <c r="B1328" s="23" t="s">
        <v>3016</v>
      </c>
      <c r="C1328" s="24" t="s">
        <v>3017</v>
      </c>
      <c r="D1328" s="24" t="s">
        <v>3018</v>
      </c>
      <c r="E1328" s="25" t="s">
        <v>3019</v>
      </c>
      <c r="F1328" s="24" t="s">
        <v>142</v>
      </c>
      <c r="G1328" s="24" t="s">
        <v>76</v>
      </c>
      <c r="H1328" s="24" t="s">
        <v>231</v>
      </c>
      <c r="I1328" s="26">
        <v>5</v>
      </c>
      <c r="J1328" s="26">
        <f t="shared" si="63"/>
        <v>9</v>
      </c>
      <c r="K1328" s="24" t="s">
        <v>61</v>
      </c>
      <c r="L1328" s="27">
        <v>39920</v>
      </c>
      <c r="M1328" s="28">
        <v>273325</v>
      </c>
      <c r="N1328" s="28">
        <v>273325</v>
      </c>
      <c r="O1328" s="28">
        <v>0</v>
      </c>
      <c r="P1328" s="28">
        <v>0</v>
      </c>
      <c r="Q1328" s="28">
        <v>0</v>
      </c>
      <c r="R1328" s="28">
        <v>-2651</v>
      </c>
      <c r="S1328" s="28">
        <v>-2651</v>
      </c>
      <c r="T1328" s="28">
        <v>-1765</v>
      </c>
      <c r="U1328" s="28">
        <v>10592</v>
      </c>
      <c r="V1328" s="28">
        <v>-2651</v>
      </c>
      <c r="W1328" s="28">
        <v>-1587.74</v>
      </c>
      <c r="X1328" s="28">
        <v>120041</v>
      </c>
      <c r="Y1328" s="28">
        <v>73329</v>
      </c>
      <c r="Z1328" s="28">
        <v>-32237</v>
      </c>
      <c r="AA1328" s="28">
        <v>63233</v>
      </c>
      <c r="AB1328" s="28">
        <v>30003</v>
      </c>
      <c r="AC1328" s="28">
        <v>153284</v>
      </c>
      <c r="AD1328" s="28">
        <v>6639</v>
      </c>
      <c r="AE1328" s="28">
        <v>52749</v>
      </c>
      <c r="AF1328" s="28">
        <v>14870</v>
      </c>
      <c r="AG1328" s="28">
        <v>46712</v>
      </c>
      <c r="AH1328" s="28">
        <v>0</v>
      </c>
      <c r="AI1328" s="29">
        <v>0.14000000000000001</v>
      </c>
      <c r="AJ1328" s="29">
        <v>0.38</v>
      </c>
      <c r="AK1328" s="29">
        <v>0.51</v>
      </c>
      <c r="AL1328" s="30">
        <v>23.04</v>
      </c>
      <c r="AM1328" s="30">
        <v>133.41999999999999</v>
      </c>
      <c r="AN1328" s="31">
        <v>12.75</v>
      </c>
      <c r="AO1328" s="32">
        <v>140.51</v>
      </c>
      <c r="AP1328" s="32">
        <v>161.11000000000001</v>
      </c>
      <c r="AQ1328" s="33">
        <v>-2.17</v>
      </c>
      <c r="AR1328" s="34">
        <v>-5.03</v>
      </c>
      <c r="AS1328" s="32">
        <v>-8.2200000000000006</v>
      </c>
      <c r="AT1328" s="32">
        <v>-0.97</v>
      </c>
      <c r="AU1328" s="24">
        <v>-17.829999999999998</v>
      </c>
      <c r="AV1328" s="33">
        <v>5.07</v>
      </c>
      <c r="AW1328" s="33">
        <v>1.1200000000000001</v>
      </c>
      <c r="AX1328">
        <v>0</v>
      </c>
    </row>
    <row r="1329" spans="1:50" hidden="1" x14ac:dyDescent="0.25">
      <c r="A1329" s="50">
        <v>1328</v>
      </c>
      <c r="B1329" s="23" t="s">
        <v>3020</v>
      </c>
      <c r="C1329" s="24" t="s">
        <v>3021</v>
      </c>
      <c r="D1329" s="24" t="s">
        <v>136</v>
      </c>
      <c r="E1329" s="25">
        <v>97701</v>
      </c>
      <c r="F1329" s="24" t="s">
        <v>136</v>
      </c>
      <c r="G1329" s="24" t="s">
        <v>137</v>
      </c>
      <c r="H1329" s="24" t="s">
        <v>53</v>
      </c>
      <c r="I1329" s="26">
        <v>10</v>
      </c>
      <c r="J1329" s="26">
        <f t="shared" si="63"/>
        <v>24</v>
      </c>
      <c r="K1329" s="24" t="s">
        <v>61</v>
      </c>
      <c r="L1329" s="27">
        <v>37182</v>
      </c>
      <c r="M1329" s="28">
        <v>273139</v>
      </c>
      <c r="N1329" s="28">
        <v>273139</v>
      </c>
      <c r="O1329" s="28">
        <v>0</v>
      </c>
      <c r="P1329" s="28">
        <v>0</v>
      </c>
      <c r="Q1329" s="28">
        <v>0</v>
      </c>
      <c r="R1329" s="28">
        <v>-69939</v>
      </c>
      <c r="S1329" s="28">
        <v>-69939</v>
      </c>
      <c r="T1329" s="28">
        <v>-67831</v>
      </c>
      <c r="U1329" s="28">
        <v>-497</v>
      </c>
      <c r="V1329" s="28">
        <v>-69939</v>
      </c>
      <c r="W1329" s="28">
        <v>-66025.179999999993</v>
      </c>
      <c r="X1329" s="28">
        <v>710</v>
      </c>
      <c r="Y1329" s="28">
        <v>108892</v>
      </c>
      <c r="Z1329" s="28">
        <v>56467</v>
      </c>
      <c r="AA1329" s="28">
        <v>148300</v>
      </c>
      <c r="AB1329" s="28">
        <v>116706</v>
      </c>
      <c r="AC1329" s="28">
        <v>710</v>
      </c>
      <c r="AD1329" s="28">
        <v>6639</v>
      </c>
      <c r="AE1329" s="28">
        <v>209309</v>
      </c>
      <c r="AF1329" s="28">
        <v>138038</v>
      </c>
      <c r="AG1329" s="28">
        <v>163537</v>
      </c>
      <c r="AH1329" s="28">
        <v>271719</v>
      </c>
      <c r="AI1329" s="29">
        <v>0.32</v>
      </c>
      <c r="AJ1329" s="29">
        <v>0.64</v>
      </c>
      <c r="AK1329" s="29">
        <v>0.68</v>
      </c>
      <c r="AL1329" s="30">
        <v>43.84</v>
      </c>
      <c r="AM1329" s="30">
        <v>228.29</v>
      </c>
      <c r="AN1329" s="31">
        <v>6.66</v>
      </c>
      <c r="AO1329" s="32">
        <v>49.76</v>
      </c>
      <c r="AP1329" s="32">
        <v>73.02</v>
      </c>
      <c r="AQ1329" s="33">
        <v>0.41</v>
      </c>
      <c r="AR1329" s="34">
        <v>-33.409999999999997</v>
      </c>
      <c r="AS1329" s="32">
        <v>-123.86</v>
      </c>
      <c r="AT1329" s="32">
        <v>-25.61</v>
      </c>
      <c r="AU1329" s="24">
        <v>-50.67</v>
      </c>
      <c r="AV1329" s="33">
        <v>-3.7</v>
      </c>
      <c r="AW1329" s="33">
        <v>0</v>
      </c>
      <c r="AX1329">
        <v>0</v>
      </c>
    </row>
    <row r="1330" spans="1:50" hidden="1" x14ac:dyDescent="0.25">
      <c r="A1330" s="50">
        <v>1329</v>
      </c>
      <c r="B1330" s="23" t="s">
        <v>3022</v>
      </c>
      <c r="C1330" s="24" t="s">
        <v>3023</v>
      </c>
      <c r="D1330" s="24" t="s">
        <v>1100</v>
      </c>
      <c r="E1330" s="25">
        <v>96901</v>
      </c>
      <c r="F1330" s="24" t="s">
        <v>1100</v>
      </c>
      <c r="G1330" s="24" t="s">
        <v>137</v>
      </c>
      <c r="H1330" s="24" t="s">
        <v>81</v>
      </c>
      <c r="I1330" s="26">
        <v>5</v>
      </c>
      <c r="J1330" s="26">
        <f t="shared" si="63"/>
        <v>9</v>
      </c>
      <c r="K1330" s="24" t="s">
        <v>61</v>
      </c>
      <c r="L1330" s="27">
        <v>42437</v>
      </c>
      <c r="M1330" s="28">
        <v>273049</v>
      </c>
      <c r="N1330" s="28">
        <v>273063</v>
      </c>
      <c r="O1330" s="28">
        <v>14</v>
      </c>
      <c r="P1330" s="28">
        <v>16742</v>
      </c>
      <c r="Q1330" s="28">
        <v>16742</v>
      </c>
      <c r="R1330" s="28">
        <v>61944</v>
      </c>
      <c r="S1330" s="28">
        <v>61944</v>
      </c>
      <c r="T1330" s="28">
        <v>78686</v>
      </c>
      <c r="U1330" s="28">
        <v>90551</v>
      </c>
      <c r="V1330" s="28">
        <v>78686</v>
      </c>
      <c r="W1330" s="28">
        <v>50044.6</v>
      </c>
      <c r="X1330" s="28">
        <v>0</v>
      </c>
      <c r="Y1330" s="28">
        <v>128088</v>
      </c>
      <c r="Z1330" s="28">
        <v>116354</v>
      </c>
      <c r="AA1330" s="28">
        <v>56283</v>
      </c>
      <c r="AB1330" s="28">
        <v>90077</v>
      </c>
      <c r="AC1330" s="28">
        <v>0</v>
      </c>
      <c r="AD1330" s="28">
        <v>5000</v>
      </c>
      <c r="AE1330" s="28">
        <v>148074</v>
      </c>
      <c r="AF1330" s="28">
        <v>80942</v>
      </c>
      <c r="AG1330" s="28">
        <v>144961</v>
      </c>
      <c r="AH1330" s="28">
        <v>273049</v>
      </c>
      <c r="AI1330" s="29">
        <v>2.2999999999999998</v>
      </c>
      <c r="AJ1330" s="29">
        <v>3.35</v>
      </c>
      <c r="AK1330" s="29">
        <v>3.51</v>
      </c>
      <c r="AL1330" s="30">
        <v>26.48</v>
      </c>
      <c r="AM1330" s="30">
        <v>47.48</v>
      </c>
      <c r="AN1330" s="31">
        <v>0</v>
      </c>
      <c r="AO1330" s="32">
        <v>12.91</v>
      </c>
      <c r="AP1330" s="32">
        <v>21.42</v>
      </c>
      <c r="AQ1330" s="33">
        <v>1.44</v>
      </c>
      <c r="AR1330" s="34">
        <v>41.83</v>
      </c>
      <c r="AS1330" s="32">
        <v>53.24</v>
      </c>
      <c r="AT1330" s="32">
        <v>22.69</v>
      </c>
      <c r="AU1330" s="24">
        <v>76.53</v>
      </c>
      <c r="AV1330" s="33">
        <v>7.87</v>
      </c>
      <c r="AW1330" s="33">
        <v>2.77</v>
      </c>
      <c r="AX1330">
        <v>0</v>
      </c>
    </row>
    <row r="1331" spans="1:50" hidden="1" x14ac:dyDescent="0.25">
      <c r="A1331" s="50">
        <v>1330</v>
      </c>
      <c r="B1331" s="23" t="s">
        <v>3024</v>
      </c>
      <c r="C1331" s="24" t="s">
        <v>3025</v>
      </c>
      <c r="D1331" s="24" t="s">
        <v>350</v>
      </c>
      <c r="E1331" s="25">
        <v>91105</v>
      </c>
      <c r="F1331" s="24" t="s">
        <v>350</v>
      </c>
      <c r="G1331" s="24" t="s">
        <v>220</v>
      </c>
      <c r="H1331" s="24" t="s">
        <v>53</v>
      </c>
      <c r="I1331" s="26">
        <v>10</v>
      </c>
      <c r="J1331" s="26">
        <f t="shared" si="63"/>
        <v>24</v>
      </c>
      <c r="K1331" s="24" t="s">
        <v>61</v>
      </c>
      <c r="L1331" s="27">
        <v>36371</v>
      </c>
      <c r="M1331" s="28">
        <v>273031</v>
      </c>
      <c r="N1331" s="28">
        <v>273031</v>
      </c>
      <c r="O1331" s="28">
        <v>0</v>
      </c>
      <c r="P1331" s="28">
        <v>0</v>
      </c>
      <c r="Q1331" s="28">
        <v>0</v>
      </c>
      <c r="R1331" s="28">
        <v>-114327</v>
      </c>
      <c r="S1331" s="28">
        <v>-114327</v>
      </c>
      <c r="T1331" s="28">
        <v>-113927</v>
      </c>
      <c r="U1331" s="28">
        <v>-85453</v>
      </c>
      <c r="V1331" s="28">
        <v>-114327</v>
      </c>
      <c r="W1331" s="28">
        <v>-170643</v>
      </c>
      <c r="X1331" s="28">
        <v>0</v>
      </c>
      <c r="Y1331" s="28">
        <v>-12335</v>
      </c>
      <c r="Z1331" s="28">
        <v>776224</v>
      </c>
      <c r="AA1331" s="28">
        <v>80853</v>
      </c>
      <c r="AB1331" s="28">
        <v>198864</v>
      </c>
      <c r="AC1331" s="28">
        <v>0</v>
      </c>
      <c r="AD1331" s="28">
        <v>6640</v>
      </c>
      <c r="AE1331" s="28">
        <v>823199</v>
      </c>
      <c r="AF1331" s="28">
        <v>125449</v>
      </c>
      <c r="AG1331" s="28">
        <v>287230</v>
      </c>
      <c r="AH1331" s="28">
        <v>274895</v>
      </c>
      <c r="AI1331" s="29">
        <v>27.48</v>
      </c>
      <c r="AJ1331" s="29">
        <v>27.9</v>
      </c>
      <c r="AK1331" s="29">
        <v>28.23</v>
      </c>
      <c r="AL1331" s="30">
        <v>13.48</v>
      </c>
      <c r="AM1331" s="30">
        <v>30.98</v>
      </c>
      <c r="AN1331" s="31">
        <v>10.81</v>
      </c>
      <c r="AO1331" s="32">
        <v>3</v>
      </c>
      <c r="AP1331" s="32">
        <v>5.71</v>
      </c>
      <c r="AQ1331" s="33">
        <v>6.19</v>
      </c>
      <c r="AR1331" s="34">
        <v>-13.89</v>
      </c>
      <c r="AS1331" s="32">
        <v>-14.73</v>
      </c>
      <c r="AT1331" s="32">
        <v>-41.87</v>
      </c>
      <c r="AU1331" s="24">
        <v>-91.13</v>
      </c>
      <c r="AV1331" s="33">
        <v>-1.1299999999999999</v>
      </c>
      <c r="AW1331" s="33">
        <v>-0.46</v>
      </c>
      <c r="AX1331">
        <v>0</v>
      </c>
    </row>
    <row r="1332" spans="1:50" hidden="1" x14ac:dyDescent="0.25">
      <c r="A1332" s="50">
        <v>1331</v>
      </c>
      <c r="B1332" s="23" t="s">
        <v>3026</v>
      </c>
      <c r="C1332" s="24" t="s">
        <v>3027</v>
      </c>
      <c r="D1332" s="24" t="s">
        <v>94</v>
      </c>
      <c r="E1332" s="25" t="s">
        <v>835</v>
      </c>
      <c r="F1332" s="24"/>
      <c r="G1332" s="24" t="s">
        <v>97</v>
      </c>
      <c r="H1332" s="24" t="s">
        <v>53</v>
      </c>
      <c r="I1332" s="26">
        <v>10</v>
      </c>
      <c r="J1332" s="26">
        <f t="shared" si="63"/>
        <v>24</v>
      </c>
      <c r="K1332" s="24" t="s">
        <v>61</v>
      </c>
      <c r="L1332" s="27">
        <v>37473</v>
      </c>
      <c r="M1332" s="28">
        <v>272967</v>
      </c>
      <c r="N1332" s="28">
        <v>272967</v>
      </c>
      <c r="O1332" s="28">
        <v>0</v>
      </c>
      <c r="P1332" s="28">
        <v>0</v>
      </c>
      <c r="Q1332" s="28">
        <v>0</v>
      </c>
      <c r="R1332" s="28">
        <v>-55293</v>
      </c>
      <c r="S1332" s="28">
        <v>-55293</v>
      </c>
      <c r="T1332" s="28">
        <v>-54865</v>
      </c>
      <c r="U1332" s="28">
        <v>-22174</v>
      </c>
      <c r="V1332" s="28">
        <v>-55293</v>
      </c>
      <c r="W1332" s="28">
        <v>-99074.240000000005</v>
      </c>
      <c r="X1332" s="28">
        <v>0</v>
      </c>
      <c r="Y1332" s="28">
        <v>98498</v>
      </c>
      <c r="Z1332" s="28">
        <v>330612</v>
      </c>
      <c r="AA1332" s="28">
        <v>158315</v>
      </c>
      <c r="AB1332" s="28">
        <v>140696</v>
      </c>
      <c r="AC1332" s="28">
        <v>0</v>
      </c>
      <c r="AD1332" s="28">
        <v>222400</v>
      </c>
      <c r="AE1332" s="28">
        <v>883638</v>
      </c>
      <c r="AF1332" s="28">
        <v>828316</v>
      </c>
      <c r="AG1332" s="28">
        <v>180454</v>
      </c>
      <c r="AH1332" s="28">
        <v>278952</v>
      </c>
      <c r="AI1332" s="29">
        <v>0.03</v>
      </c>
      <c r="AJ1332" s="29">
        <v>0.13</v>
      </c>
      <c r="AK1332" s="29">
        <v>0.14000000000000001</v>
      </c>
      <c r="AL1332" s="30">
        <v>53.86</v>
      </c>
      <c r="AM1332" s="30">
        <v>783.44</v>
      </c>
      <c r="AN1332" s="31">
        <v>2.58</v>
      </c>
      <c r="AO1332" s="32">
        <v>44.44</v>
      </c>
      <c r="AP1332" s="32">
        <v>62.59</v>
      </c>
      <c r="AQ1332" s="33">
        <v>0.4</v>
      </c>
      <c r="AR1332" s="34">
        <v>-6.26</v>
      </c>
      <c r="AS1332" s="32">
        <v>-16.72</v>
      </c>
      <c r="AT1332" s="32">
        <v>-20.260000000000002</v>
      </c>
      <c r="AU1332" s="24">
        <v>-6.68</v>
      </c>
      <c r="AV1332" s="33">
        <v>-1.39</v>
      </c>
      <c r="AW1332" s="33">
        <v>7.0000000000000007E-2</v>
      </c>
      <c r="AX1332">
        <v>0</v>
      </c>
    </row>
    <row r="1333" spans="1:50" hidden="1" x14ac:dyDescent="0.25">
      <c r="A1333" s="50">
        <v>1332</v>
      </c>
      <c r="B1333" s="23" t="s">
        <v>3028</v>
      </c>
      <c r="C1333" s="24" t="s">
        <v>3029</v>
      </c>
      <c r="D1333" s="24" t="s">
        <v>3030</v>
      </c>
      <c r="E1333" s="25">
        <v>91921</v>
      </c>
      <c r="F1333" s="24" t="s">
        <v>89</v>
      </c>
      <c r="G1333" s="24" t="s">
        <v>90</v>
      </c>
      <c r="H1333" s="24" t="s">
        <v>81</v>
      </c>
      <c r="I1333" s="26">
        <v>25</v>
      </c>
      <c r="J1333" s="26">
        <f>IF(I1333=0,0,IF(I1333=1,1,IF(I1333=2,2,(IF(I1333=3,4,IF(I1333=5,9,IF(I1333=10,24,IF(I1333=25,49,IF(I1333=50,99,"49")))))))))</f>
        <v>49</v>
      </c>
      <c r="K1333" s="24" t="s">
        <v>61</v>
      </c>
      <c r="L1333" s="27">
        <v>39995</v>
      </c>
      <c r="M1333" s="28">
        <v>272629</v>
      </c>
      <c r="N1333" s="28">
        <v>272629</v>
      </c>
      <c r="O1333" s="28">
        <v>0</v>
      </c>
      <c r="P1333" s="28">
        <v>0</v>
      </c>
      <c r="Q1333" s="28">
        <v>0</v>
      </c>
      <c r="R1333" s="28">
        <v>-155727</v>
      </c>
      <c r="S1333" s="28">
        <v>-155727</v>
      </c>
      <c r="T1333" s="28">
        <v>-153355</v>
      </c>
      <c r="U1333" s="28">
        <v>-130021</v>
      </c>
      <c r="V1333" s="28">
        <v>-155727</v>
      </c>
      <c r="W1333" s="28">
        <v>-125328.26</v>
      </c>
      <c r="X1333" s="28">
        <v>1518</v>
      </c>
      <c r="Y1333" s="28">
        <v>-20827</v>
      </c>
      <c r="Z1333" s="28">
        <v>-69653</v>
      </c>
      <c r="AA1333" s="28">
        <v>117876</v>
      </c>
      <c r="AB1333" s="28">
        <v>251803</v>
      </c>
      <c r="AC1333" s="28">
        <v>-1518</v>
      </c>
      <c r="AD1333" s="28">
        <v>5000</v>
      </c>
      <c r="AE1333" s="28">
        <v>170586</v>
      </c>
      <c r="AF1333" s="28">
        <v>54608</v>
      </c>
      <c r="AG1333" s="28">
        <v>285524</v>
      </c>
      <c r="AH1333" s="28">
        <v>263179</v>
      </c>
      <c r="AI1333" s="29">
        <v>0.05</v>
      </c>
      <c r="AJ1333" s="29">
        <v>0.2</v>
      </c>
      <c r="AK1333" s="29">
        <v>0.52</v>
      </c>
      <c r="AL1333" s="30">
        <v>44.3</v>
      </c>
      <c r="AM1333" s="30">
        <v>282.79000000000002</v>
      </c>
      <c r="AN1333" s="31">
        <v>94.2</v>
      </c>
      <c r="AO1333" s="32">
        <v>130.78</v>
      </c>
      <c r="AP1333" s="32">
        <v>140.83000000000001</v>
      </c>
      <c r="AQ1333" s="33">
        <v>-1.28</v>
      </c>
      <c r="AR1333" s="34">
        <v>-91.29</v>
      </c>
      <c r="AS1333" s="32">
        <v>-223.58</v>
      </c>
      <c r="AT1333" s="32">
        <v>-57.12</v>
      </c>
      <c r="AU1333" s="24">
        <v>-285.17</v>
      </c>
      <c r="AV1333" s="33">
        <v>-11.54</v>
      </c>
      <c r="AW1333" s="33">
        <v>0.18</v>
      </c>
      <c r="AX1333">
        <v>0</v>
      </c>
    </row>
    <row r="1334" spans="1:50" hidden="1" x14ac:dyDescent="0.25">
      <c r="A1334" s="50">
        <v>1333</v>
      </c>
      <c r="B1334" s="23" t="s">
        <v>3031</v>
      </c>
      <c r="C1334" s="24" t="s">
        <v>3032</v>
      </c>
      <c r="D1334" s="24" t="s">
        <v>3033</v>
      </c>
      <c r="E1334" s="25" t="s">
        <v>2457</v>
      </c>
      <c r="F1334" s="24" t="s">
        <v>168</v>
      </c>
      <c r="G1334" s="24" t="s">
        <v>97</v>
      </c>
      <c r="H1334" s="24" t="s">
        <v>81</v>
      </c>
      <c r="I1334" s="26">
        <v>5</v>
      </c>
      <c r="J1334" s="26">
        <f t="shared" ref="J1334:J1342" si="64">IF(I1334=0,0,IF(I1334=1,1,IF(I1334=2,2,(IF(I1334=3,4,IF(I1334=5,9,IF(I1334=10,24,IF(I1334=25,49,IF(I1334=50,99,"X")))))))))</f>
        <v>9</v>
      </c>
      <c r="K1334" s="24" t="s">
        <v>61</v>
      </c>
      <c r="L1334" s="27">
        <v>41186</v>
      </c>
      <c r="M1334" s="28">
        <v>272392</v>
      </c>
      <c r="N1334" s="28">
        <v>272479</v>
      </c>
      <c r="O1334" s="28">
        <v>87</v>
      </c>
      <c r="P1334" s="28">
        <v>0</v>
      </c>
      <c r="Q1334" s="28">
        <v>0</v>
      </c>
      <c r="R1334" s="28">
        <v>-65989</v>
      </c>
      <c r="S1334" s="28">
        <v>-65989</v>
      </c>
      <c r="T1334" s="28">
        <v>-64556</v>
      </c>
      <c r="U1334" s="28">
        <v>-52096</v>
      </c>
      <c r="V1334" s="28">
        <v>-65989</v>
      </c>
      <c r="W1334" s="28">
        <v>-54455.1</v>
      </c>
      <c r="X1334" s="28">
        <v>8686</v>
      </c>
      <c r="Y1334" s="28">
        <v>1431</v>
      </c>
      <c r="Z1334" s="28">
        <v>7765</v>
      </c>
      <c r="AA1334" s="28">
        <v>61305</v>
      </c>
      <c r="AB1334" s="28">
        <v>117719</v>
      </c>
      <c r="AC1334" s="28">
        <v>130964</v>
      </c>
      <c r="AD1334" s="28">
        <v>5000</v>
      </c>
      <c r="AE1334" s="28">
        <v>58610</v>
      </c>
      <c r="AF1334" s="28">
        <v>27978</v>
      </c>
      <c r="AG1334" s="28">
        <v>139997</v>
      </c>
      <c r="AH1334" s="28">
        <v>132742</v>
      </c>
      <c r="AI1334" s="29">
        <v>7.0000000000000007E-2</v>
      </c>
      <c r="AJ1334" s="29">
        <v>0.32</v>
      </c>
      <c r="AK1334" s="29">
        <v>0.61</v>
      </c>
      <c r="AL1334" s="30">
        <v>16.670000000000002</v>
      </c>
      <c r="AM1334" s="30">
        <v>65.989999999999995</v>
      </c>
      <c r="AN1334" s="31">
        <v>19.170000000000002</v>
      </c>
      <c r="AO1334" s="32">
        <v>84.74</v>
      </c>
      <c r="AP1334" s="32">
        <v>86.75</v>
      </c>
      <c r="AQ1334" s="33">
        <v>0.28000000000000003</v>
      </c>
      <c r="AR1334" s="34">
        <v>-112.59</v>
      </c>
      <c r="AS1334" s="32">
        <v>-849.83</v>
      </c>
      <c r="AT1334" s="32">
        <v>-24.23</v>
      </c>
      <c r="AU1334" s="24">
        <v>-235.86</v>
      </c>
      <c r="AV1334" s="33">
        <v>-7.41</v>
      </c>
      <c r="AW1334" s="33">
        <v>0.27</v>
      </c>
      <c r="AX1334">
        <v>0</v>
      </c>
    </row>
    <row r="1335" spans="1:50" hidden="1" x14ac:dyDescent="0.25">
      <c r="A1335" s="50">
        <v>1334</v>
      </c>
      <c r="B1335" s="23" t="s">
        <v>3034</v>
      </c>
      <c r="C1335" s="24" t="s">
        <v>3035</v>
      </c>
      <c r="D1335" s="24" t="s">
        <v>3036</v>
      </c>
      <c r="E1335" s="25">
        <v>90032</v>
      </c>
      <c r="F1335" s="24" t="s">
        <v>347</v>
      </c>
      <c r="G1335" s="24" t="s">
        <v>59</v>
      </c>
      <c r="H1335" s="24" t="s">
        <v>152</v>
      </c>
      <c r="I1335" s="26">
        <v>5</v>
      </c>
      <c r="J1335" s="26">
        <f t="shared" si="64"/>
        <v>9</v>
      </c>
      <c r="K1335" s="24" t="s">
        <v>61</v>
      </c>
      <c r="L1335" s="27">
        <v>40383</v>
      </c>
      <c r="M1335" s="28">
        <v>272435</v>
      </c>
      <c r="N1335" s="28">
        <v>272435</v>
      </c>
      <c r="O1335" s="28">
        <v>0</v>
      </c>
      <c r="P1335" s="28">
        <v>0</v>
      </c>
      <c r="Q1335" s="28">
        <v>0</v>
      </c>
      <c r="R1335" s="28">
        <v>-46531</v>
      </c>
      <c r="S1335" s="28">
        <v>-46531</v>
      </c>
      <c r="T1335" s="28">
        <v>-45029</v>
      </c>
      <c r="U1335" s="28">
        <v>-34617</v>
      </c>
      <c r="V1335" s="28">
        <v>-46531</v>
      </c>
      <c r="W1335" s="28">
        <v>-41692.5</v>
      </c>
      <c r="X1335" s="28">
        <v>-58918</v>
      </c>
      <c r="Y1335" s="28">
        <v>32633</v>
      </c>
      <c r="Z1335" s="28">
        <v>-25901</v>
      </c>
      <c r="AA1335" s="28">
        <v>65365</v>
      </c>
      <c r="AB1335" s="28">
        <v>140643</v>
      </c>
      <c r="AC1335" s="28">
        <v>58918</v>
      </c>
      <c r="AD1335" s="28">
        <v>5000</v>
      </c>
      <c r="AE1335" s="28">
        <v>180584</v>
      </c>
      <c r="AF1335" s="28">
        <v>132981</v>
      </c>
      <c r="AG1335" s="28">
        <v>180884</v>
      </c>
      <c r="AH1335" s="28">
        <v>272435</v>
      </c>
      <c r="AI1335" s="29">
        <v>7.0000000000000007E-2</v>
      </c>
      <c r="AJ1335" s="29">
        <v>0.12</v>
      </c>
      <c r="AK1335" s="29">
        <v>0.24</v>
      </c>
      <c r="AL1335" s="30">
        <v>15.29</v>
      </c>
      <c r="AM1335" s="30">
        <v>300.68</v>
      </c>
      <c r="AN1335" s="31">
        <v>29.87</v>
      </c>
      <c r="AO1335" s="32">
        <v>110.91</v>
      </c>
      <c r="AP1335" s="32">
        <v>114.34</v>
      </c>
      <c r="AQ1335" s="33">
        <v>-0.19</v>
      </c>
      <c r="AR1335" s="34">
        <v>-25.77</v>
      </c>
      <c r="AS1335" s="32">
        <v>-179.65</v>
      </c>
      <c r="AT1335" s="32">
        <v>-17.079999999999998</v>
      </c>
      <c r="AU1335" s="24">
        <v>-34.99</v>
      </c>
      <c r="AV1335" s="33">
        <v>-3.11</v>
      </c>
      <c r="AW1335" s="33">
        <v>0.35</v>
      </c>
      <c r="AX1335">
        <v>0</v>
      </c>
    </row>
    <row r="1336" spans="1:50" hidden="1" x14ac:dyDescent="0.25">
      <c r="A1336" s="50">
        <v>1335</v>
      </c>
      <c r="B1336" s="23" t="s">
        <v>3037</v>
      </c>
      <c r="C1336" s="24" t="s">
        <v>3038</v>
      </c>
      <c r="D1336" s="24" t="s">
        <v>127</v>
      </c>
      <c r="E1336" s="25" t="s">
        <v>259</v>
      </c>
      <c r="F1336" s="24" t="s">
        <v>127</v>
      </c>
      <c r="G1336" s="24" t="s">
        <v>76</v>
      </c>
      <c r="H1336" s="24" t="s">
        <v>53</v>
      </c>
      <c r="I1336" s="26">
        <v>10</v>
      </c>
      <c r="J1336" s="26">
        <f t="shared" si="64"/>
        <v>24</v>
      </c>
      <c r="K1336" s="24" t="s">
        <v>61</v>
      </c>
      <c r="L1336" s="27">
        <v>40107</v>
      </c>
      <c r="M1336" s="28">
        <v>272006</v>
      </c>
      <c r="N1336" s="28">
        <v>272006</v>
      </c>
      <c r="O1336" s="28">
        <v>0</v>
      </c>
      <c r="P1336" s="28">
        <v>817</v>
      </c>
      <c r="Q1336" s="28">
        <v>817</v>
      </c>
      <c r="R1336" s="28">
        <v>3073</v>
      </c>
      <c r="S1336" s="28">
        <v>3073</v>
      </c>
      <c r="T1336" s="28">
        <v>3890</v>
      </c>
      <c r="U1336" s="28">
        <v>14023</v>
      </c>
      <c r="V1336" s="28">
        <v>3890</v>
      </c>
      <c r="W1336" s="28">
        <v>-6460.84</v>
      </c>
      <c r="X1336" s="28">
        <v>0</v>
      </c>
      <c r="Y1336" s="28">
        <v>202883</v>
      </c>
      <c r="Z1336" s="28">
        <v>15368</v>
      </c>
      <c r="AA1336" s="28">
        <v>243847</v>
      </c>
      <c r="AB1336" s="28">
        <v>44325</v>
      </c>
      <c r="AC1336" s="28">
        <v>0</v>
      </c>
      <c r="AD1336" s="28">
        <v>5000</v>
      </c>
      <c r="AE1336" s="28">
        <v>216269</v>
      </c>
      <c r="AF1336" s="28">
        <v>0</v>
      </c>
      <c r="AG1336" s="28">
        <v>69123</v>
      </c>
      <c r="AH1336" s="28">
        <v>272006</v>
      </c>
      <c r="AI1336" s="29">
        <v>0.14000000000000001</v>
      </c>
      <c r="AJ1336" s="29">
        <v>1.25</v>
      </c>
      <c r="AK1336" s="29">
        <v>1.25</v>
      </c>
      <c r="AL1336" s="30">
        <v>252.42</v>
      </c>
      <c r="AM1336" s="30">
        <v>897.34</v>
      </c>
      <c r="AN1336" s="31">
        <v>0.45</v>
      </c>
      <c r="AO1336" s="32">
        <v>79.67</v>
      </c>
      <c r="AP1336" s="32">
        <v>92.89</v>
      </c>
      <c r="AQ1336" s="33">
        <v>0</v>
      </c>
      <c r="AR1336" s="34">
        <v>1.42</v>
      </c>
      <c r="AS1336" s="32">
        <v>20</v>
      </c>
      <c r="AT1336" s="32">
        <v>1.1299999999999999</v>
      </c>
      <c r="AU1336" s="24">
        <v>0</v>
      </c>
      <c r="AV1336" s="33">
        <v>0.54</v>
      </c>
      <c r="AW1336" s="33">
        <v>0.5</v>
      </c>
      <c r="AX1336">
        <v>0</v>
      </c>
    </row>
    <row r="1337" spans="1:50" hidden="1" x14ac:dyDescent="0.25">
      <c r="A1337" s="50">
        <v>1336</v>
      </c>
      <c r="B1337" s="23" t="s">
        <v>3039</v>
      </c>
      <c r="C1337" s="24" t="s">
        <v>3040</v>
      </c>
      <c r="D1337" s="24" t="s">
        <v>1342</v>
      </c>
      <c r="E1337" s="25" t="s">
        <v>835</v>
      </c>
      <c r="F1337" s="24"/>
      <c r="G1337" s="24" t="s">
        <v>97</v>
      </c>
      <c r="H1337" s="24" t="s">
        <v>81</v>
      </c>
      <c r="I1337" s="26">
        <v>1</v>
      </c>
      <c r="J1337" s="26">
        <f t="shared" si="64"/>
        <v>1</v>
      </c>
      <c r="K1337" s="24" t="s">
        <v>61</v>
      </c>
      <c r="L1337" s="27">
        <v>43769</v>
      </c>
      <c r="M1337" s="28">
        <v>236130</v>
      </c>
      <c r="N1337" s="28">
        <v>271865</v>
      </c>
      <c r="O1337" s="28">
        <v>35735</v>
      </c>
      <c r="P1337" s="28">
        <v>2060</v>
      </c>
      <c r="Q1337" s="28">
        <v>2060</v>
      </c>
      <c r="R1337" s="28">
        <v>6573</v>
      </c>
      <c r="S1337" s="28">
        <v>6573</v>
      </c>
      <c r="T1337" s="28">
        <v>8633</v>
      </c>
      <c r="U1337" s="28">
        <v>11855</v>
      </c>
      <c r="V1337" s="28">
        <v>8633</v>
      </c>
      <c r="W1337" s="28">
        <v>4465.32</v>
      </c>
      <c r="X1337" s="28">
        <v>-91372</v>
      </c>
      <c r="Y1337" s="28">
        <v>98809</v>
      </c>
      <c r="Z1337" s="28">
        <v>17830</v>
      </c>
      <c r="AA1337" s="28">
        <v>117639</v>
      </c>
      <c r="AB1337" s="28">
        <v>30465</v>
      </c>
      <c r="AC1337" s="28">
        <v>91372</v>
      </c>
      <c r="AD1337" s="28">
        <v>5000</v>
      </c>
      <c r="AE1337" s="28">
        <v>34282</v>
      </c>
      <c r="AF1337" s="28">
        <v>11146</v>
      </c>
      <c r="AG1337" s="28">
        <v>45949</v>
      </c>
      <c r="AH1337" s="28">
        <v>236130</v>
      </c>
      <c r="AI1337" s="29">
        <v>0.65</v>
      </c>
      <c r="AJ1337" s="29">
        <v>1.47</v>
      </c>
      <c r="AK1337" s="29">
        <v>1.54</v>
      </c>
      <c r="AL1337" s="30">
        <v>18.75</v>
      </c>
      <c r="AM1337" s="30">
        <v>39.409999999999997</v>
      </c>
      <c r="AN1337" s="31">
        <v>1.56</v>
      </c>
      <c r="AO1337" s="32">
        <v>43.85</v>
      </c>
      <c r="AP1337" s="32">
        <v>47.99</v>
      </c>
      <c r="AQ1337" s="33">
        <v>1.6</v>
      </c>
      <c r="AR1337" s="34">
        <v>19.170000000000002</v>
      </c>
      <c r="AS1337" s="32">
        <v>36.86</v>
      </c>
      <c r="AT1337" s="32">
        <v>2.78</v>
      </c>
      <c r="AU1337" s="24">
        <v>58.97</v>
      </c>
      <c r="AV1337" s="33">
        <v>3.85</v>
      </c>
      <c r="AW1337" s="33">
        <v>1.67</v>
      </c>
      <c r="AX1337">
        <v>0</v>
      </c>
    </row>
    <row r="1338" spans="1:50" hidden="1" x14ac:dyDescent="0.25">
      <c r="A1338" s="50">
        <v>1337</v>
      </c>
      <c r="B1338" s="23" t="s">
        <v>3041</v>
      </c>
      <c r="C1338" s="24" t="s">
        <v>3042</v>
      </c>
      <c r="D1338" s="24" t="s">
        <v>504</v>
      </c>
      <c r="E1338" s="25">
        <v>97101</v>
      </c>
      <c r="F1338" s="24" t="s">
        <v>504</v>
      </c>
      <c r="G1338" s="24" t="s">
        <v>220</v>
      </c>
      <c r="H1338" s="24" t="s">
        <v>66</v>
      </c>
      <c r="I1338" s="26">
        <v>10</v>
      </c>
      <c r="J1338" s="26">
        <f t="shared" si="64"/>
        <v>24</v>
      </c>
      <c r="K1338" s="24" t="s">
        <v>61</v>
      </c>
      <c r="L1338" s="27">
        <v>42041</v>
      </c>
      <c r="M1338" s="28">
        <v>271696</v>
      </c>
      <c r="N1338" s="28">
        <v>271696</v>
      </c>
      <c r="O1338" s="28">
        <v>0</v>
      </c>
      <c r="P1338" s="28">
        <v>0</v>
      </c>
      <c r="Q1338" s="28">
        <v>0</v>
      </c>
      <c r="R1338" s="28">
        <v>-55398</v>
      </c>
      <c r="S1338" s="28">
        <v>-55398</v>
      </c>
      <c r="T1338" s="28">
        <v>-55398</v>
      </c>
      <c r="U1338" s="28">
        <v>-55398</v>
      </c>
      <c r="V1338" s="28">
        <v>-55398</v>
      </c>
      <c r="W1338" s="28">
        <v>-46925.42</v>
      </c>
      <c r="X1338" s="28">
        <v>-168531</v>
      </c>
      <c r="Y1338" s="28">
        <v>27027</v>
      </c>
      <c r="Z1338" s="28">
        <v>6331</v>
      </c>
      <c r="AA1338" s="28">
        <v>81097</v>
      </c>
      <c r="AB1338" s="28">
        <v>11338</v>
      </c>
      <c r="AC1338" s="28">
        <v>168531</v>
      </c>
      <c r="AD1338" s="28">
        <v>5000</v>
      </c>
      <c r="AE1338" s="28">
        <v>55679</v>
      </c>
      <c r="AF1338" s="28">
        <v>0</v>
      </c>
      <c r="AG1338" s="28">
        <v>76138</v>
      </c>
      <c r="AH1338" s="28">
        <v>0</v>
      </c>
      <c r="AI1338" s="29">
        <v>-0.09</v>
      </c>
      <c r="AJ1338" s="29">
        <v>1.05</v>
      </c>
      <c r="AK1338" s="29">
        <v>1.1299999999999999</v>
      </c>
      <c r="AL1338" s="30">
        <v>74.25</v>
      </c>
      <c r="AM1338" s="30">
        <v>72.61</v>
      </c>
      <c r="AN1338" s="31">
        <v>5.15</v>
      </c>
      <c r="AO1338" s="32">
        <v>88.63</v>
      </c>
      <c r="AP1338" s="32">
        <v>88.63</v>
      </c>
      <c r="AQ1338" s="33">
        <v>0</v>
      </c>
      <c r="AR1338" s="34">
        <v>-99.5</v>
      </c>
      <c r="AS1338" s="32">
        <v>-875.03</v>
      </c>
      <c r="AT1338" s="32">
        <v>-20.39</v>
      </c>
      <c r="AU1338" s="24">
        <v>0</v>
      </c>
      <c r="AV1338" s="33">
        <v>-10.39</v>
      </c>
      <c r="AW1338" s="33">
        <v>0.49</v>
      </c>
      <c r="AX1338">
        <v>0</v>
      </c>
    </row>
    <row r="1339" spans="1:50" hidden="1" x14ac:dyDescent="0.25">
      <c r="A1339" s="50">
        <v>1338</v>
      </c>
      <c r="B1339" s="23" t="s">
        <v>3043</v>
      </c>
      <c r="C1339" s="24" t="s">
        <v>3044</v>
      </c>
      <c r="D1339" s="24" t="s">
        <v>338</v>
      </c>
      <c r="E1339" s="25">
        <v>94501</v>
      </c>
      <c r="F1339" s="24" t="s">
        <v>338</v>
      </c>
      <c r="G1339" s="24" t="s">
        <v>108</v>
      </c>
      <c r="H1339" s="24" t="s">
        <v>53</v>
      </c>
      <c r="I1339" s="26">
        <v>10</v>
      </c>
      <c r="J1339" s="26">
        <f t="shared" si="64"/>
        <v>24</v>
      </c>
      <c r="K1339" s="24" t="s">
        <v>61</v>
      </c>
      <c r="L1339" s="27">
        <v>43244</v>
      </c>
      <c r="M1339" s="28">
        <v>271381</v>
      </c>
      <c r="N1339" s="28">
        <v>271393</v>
      </c>
      <c r="O1339" s="28">
        <v>12</v>
      </c>
      <c r="P1339" s="28">
        <v>13982</v>
      </c>
      <c r="Q1339" s="28">
        <v>13982</v>
      </c>
      <c r="R1339" s="28">
        <v>48609</v>
      </c>
      <c r="S1339" s="28">
        <v>48609</v>
      </c>
      <c r="T1339" s="28">
        <v>62591</v>
      </c>
      <c r="U1339" s="28">
        <v>62591</v>
      </c>
      <c r="V1339" s="28">
        <v>62591</v>
      </c>
      <c r="W1339" s="28">
        <v>35037.879999999997</v>
      </c>
      <c r="X1339" s="28">
        <v>0</v>
      </c>
      <c r="Y1339" s="28">
        <v>84040</v>
      </c>
      <c r="Z1339" s="28">
        <v>149072</v>
      </c>
      <c r="AA1339" s="28">
        <v>108202</v>
      </c>
      <c r="AB1339" s="28">
        <v>94094</v>
      </c>
      <c r="AC1339" s="28">
        <v>0</v>
      </c>
      <c r="AD1339" s="28">
        <v>5000</v>
      </c>
      <c r="AE1339" s="28">
        <v>152265</v>
      </c>
      <c r="AF1339" s="28">
        <v>0</v>
      </c>
      <c r="AG1339" s="28">
        <v>187341</v>
      </c>
      <c r="AH1339" s="28">
        <v>271381</v>
      </c>
      <c r="AI1339" s="29">
        <v>23.09</v>
      </c>
      <c r="AJ1339" s="29">
        <v>59.68</v>
      </c>
      <c r="AK1339" s="29">
        <v>62.16</v>
      </c>
      <c r="AL1339" s="30">
        <v>118.39</v>
      </c>
      <c r="AM1339" s="30">
        <v>4.6900000000000004</v>
      </c>
      <c r="AN1339" s="31">
        <v>8.0299999999999994</v>
      </c>
      <c r="AO1339" s="32">
        <v>1.6</v>
      </c>
      <c r="AP1339" s="32">
        <v>2.1</v>
      </c>
      <c r="AQ1339" s="33">
        <v>0</v>
      </c>
      <c r="AR1339" s="34">
        <v>31.92</v>
      </c>
      <c r="AS1339" s="32">
        <v>32.61</v>
      </c>
      <c r="AT1339" s="32">
        <v>17.91</v>
      </c>
      <c r="AU1339" s="24">
        <v>0</v>
      </c>
      <c r="AV1339" s="33">
        <v>9.26</v>
      </c>
      <c r="AW1339" s="33">
        <v>20.059999999999999</v>
      </c>
      <c r="AX1339">
        <v>0</v>
      </c>
    </row>
    <row r="1340" spans="1:50" hidden="1" x14ac:dyDescent="0.25">
      <c r="A1340" s="50">
        <v>1339</v>
      </c>
      <c r="B1340" s="23" t="s">
        <v>3045</v>
      </c>
      <c r="C1340" s="24" t="s">
        <v>3046</v>
      </c>
      <c r="D1340" s="24" t="s">
        <v>1449</v>
      </c>
      <c r="E1340" s="25">
        <v>91601</v>
      </c>
      <c r="F1340" s="24" t="s">
        <v>616</v>
      </c>
      <c r="G1340" s="24" t="s">
        <v>220</v>
      </c>
      <c r="H1340" s="24" t="s">
        <v>81</v>
      </c>
      <c r="I1340" s="26">
        <v>5</v>
      </c>
      <c r="J1340" s="26">
        <f t="shared" si="64"/>
        <v>9</v>
      </c>
      <c r="K1340" s="24" t="s">
        <v>61</v>
      </c>
      <c r="L1340" s="27">
        <v>43182</v>
      </c>
      <c r="M1340" s="28">
        <v>271372</v>
      </c>
      <c r="N1340" s="28">
        <v>271372</v>
      </c>
      <c r="O1340" s="28">
        <v>0</v>
      </c>
      <c r="P1340" s="28">
        <v>2055</v>
      </c>
      <c r="Q1340" s="28">
        <v>2055</v>
      </c>
      <c r="R1340" s="28">
        <v>5522</v>
      </c>
      <c r="S1340" s="28">
        <v>5522</v>
      </c>
      <c r="T1340" s="28">
        <v>7577</v>
      </c>
      <c r="U1340" s="28">
        <v>7577</v>
      </c>
      <c r="V1340" s="28">
        <v>7577</v>
      </c>
      <c r="W1340" s="28">
        <v>1266.5</v>
      </c>
      <c r="X1340" s="28">
        <v>104466</v>
      </c>
      <c r="Y1340" s="28">
        <v>44515</v>
      </c>
      <c r="Z1340" s="28">
        <v>35503</v>
      </c>
      <c r="AA1340" s="28">
        <v>33884</v>
      </c>
      <c r="AB1340" s="28">
        <v>11629</v>
      </c>
      <c r="AC1340" s="28">
        <v>165932</v>
      </c>
      <c r="AD1340" s="28">
        <v>5000</v>
      </c>
      <c r="AE1340" s="28">
        <v>66623</v>
      </c>
      <c r="AF1340" s="28">
        <v>0</v>
      </c>
      <c r="AG1340" s="28">
        <v>60925</v>
      </c>
      <c r="AH1340" s="28">
        <v>974</v>
      </c>
      <c r="AI1340" s="29">
        <v>1.1399999999999999</v>
      </c>
      <c r="AJ1340" s="29">
        <v>1.19</v>
      </c>
      <c r="AK1340" s="29">
        <v>2.14</v>
      </c>
      <c r="AL1340" s="30">
        <v>2.1</v>
      </c>
      <c r="AM1340" s="30">
        <v>49.38</v>
      </c>
      <c r="AN1340" s="31">
        <v>39.07</v>
      </c>
      <c r="AO1340" s="32">
        <v>46.71</v>
      </c>
      <c r="AP1340" s="32">
        <v>46.71</v>
      </c>
      <c r="AQ1340" s="33">
        <v>0</v>
      </c>
      <c r="AR1340" s="34">
        <v>8.2899999999999991</v>
      </c>
      <c r="AS1340" s="32">
        <v>15.55</v>
      </c>
      <c r="AT1340" s="32">
        <v>2.0299999999999998</v>
      </c>
      <c r="AU1340" s="24">
        <v>0</v>
      </c>
      <c r="AV1340" s="33">
        <v>14.92</v>
      </c>
      <c r="AW1340" s="33">
        <v>1.1399999999999999</v>
      </c>
      <c r="AX1340">
        <v>0</v>
      </c>
    </row>
    <row r="1341" spans="1:50" hidden="1" x14ac:dyDescent="0.25">
      <c r="A1341" s="50">
        <v>1340</v>
      </c>
      <c r="B1341" s="23" t="s">
        <v>3047</v>
      </c>
      <c r="C1341" s="24" t="s">
        <v>3048</v>
      </c>
      <c r="D1341" s="24" t="s">
        <v>3049</v>
      </c>
      <c r="E1341" s="25">
        <v>94701</v>
      </c>
      <c r="F1341" s="24" t="s">
        <v>338</v>
      </c>
      <c r="G1341" s="24" t="s">
        <v>108</v>
      </c>
      <c r="H1341" s="24" t="s">
        <v>66</v>
      </c>
      <c r="I1341" s="26">
        <v>5</v>
      </c>
      <c r="J1341" s="26">
        <f t="shared" si="64"/>
        <v>9</v>
      </c>
      <c r="K1341" s="24" t="s">
        <v>61</v>
      </c>
      <c r="L1341" s="27">
        <v>39141</v>
      </c>
      <c r="M1341" s="28">
        <v>270461</v>
      </c>
      <c r="N1341" s="28">
        <v>270461</v>
      </c>
      <c r="O1341" s="28">
        <v>0</v>
      </c>
      <c r="P1341" s="28">
        <v>0</v>
      </c>
      <c r="Q1341" s="28">
        <v>0</v>
      </c>
      <c r="R1341" s="28">
        <v>-13413</v>
      </c>
      <c r="S1341" s="28">
        <v>-13413</v>
      </c>
      <c r="T1341" s="28">
        <v>-11547</v>
      </c>
      <c r="U1341" s="28">
        <v>-5260</v>
      </c>
      <c r="V1341" s="28">
        <v>-13413</v>
      </c>
      <c r="W1341" s="28">
        <v>-13753.58</v>
      </c>
      <c r="X1341" s="28">
        <v>125507</v>
      </c>
      <c r="Y1341" s="28">
        <v>33888</v>
      </c>
      <c r="Z1341" s="28">
        <v>7263</v>
      </c>
      <c r="AA1341" s="28">
        <v>41035</v>
      </c>
      <c r="AB1341" s="28">
        <v>39765</v>
      </c>
      <c r="AC1341" s="28">
        <v>143356</v>
      </c>
      <c r="AD1341" s="28">
        <v>6639</v>
      </c>
      <c r="AE1341" s="28">
        <v>102005</v>
      </c>
      <c r="AF1341" s="28">
        <v>12264</v>
      </c>
      <c r="AG1341" s="28">
        <v>93217</v>
      </c>
      <c r="AH1341" s="28">
        <v>1598</v>
      </c>
      <c r="AI1341" s="29">
        <v>0.16</v>
      </c>
      <c r="AJ1341" s="29">
        <v>0.28999999999999998</v>
      </c>
      <c r="AK1341" s="29">
        <v>0.95</v>
      </c>
      <c r="AL1341" s="30">
        <v>16.98</v>
      </c>
      <c r="AM1341" s="30">
        <v>143.72</v>
      </c>
      <c r="AN1341" s="31">
        <v>82.73</v>
      </c>
      <c r="AO1341" s="32">
        <v>92.59</v>
      </c>
      <c r="AP1341" s="32">
        <v>92.88</v>
      </c>
      <c r="AQ1341" s="33">
        <v>0.59</v>
      </c>
      <c r="AR1341" s="34">
        <v>-13.15</v>
      </c>
      <c r="AS1341" s="32">
        <v>-184.68</v>
      </c>
      <c r="AT1341" s="32">
        <v>-4.96</v>
      </c>
      <c r="AU1341" s="24">
        <v>-109.37</v>
      </c>
      <c r="AV1341" s="33">
        <v>3.21</v>
      </c>
      <c r="AW1341" s="33">
        <v>0.64</v>
      </c>
      <c r="AX1341">
        <v>0</v>
      </c>
    </row>
    <row r="1342" spans="1:50" hidden="1" x14ac:dyDescent="0.25">
      <c r="A1342" s="50">
        <v>1341</v>
      </c>
      <c r="B1342" s="23" t="s">
        <v>3050</v>
      </c>
      <c r="C1342" s="24" t="s">
        <v>3051</v>
      </c>
      <c r="D1342" s="24" t="s">
        <v>3052</v>
      </c>
      <c r="E1342" s="25" t="s">
        <v>3053</v>
      </c>
      <c r="F1342" s="24" t="s">
        <v>255</v>
      </c>
      <c r="G1342" s="24" t="s">
        <v>52</v>
      </c>
      <c r="H1342" s="24" t="s">
        <v>81</v>
      </c>
      <c r="I1342" s="26">
        <v>5</v>
      </c>
      <c r="J1342" s="26">
        <f t="shared" si="64"/>
        <v>9</v>
      </c>
      <c r="K1342" s="24" t="s">
        <v>61</v>
      </c>
      <c r="L1342" s="27">
        <v>41509</v>
      </c>
      <c r="M1342" s="28">
        <v>270392</v>
      </c>
      <c r="N1342" s="28">
        <v>270392</v>
      </c>
      <c r="O1342" s="28">
        <v>0</v>
      </c>
      <c r="P1342" s="28">
        <v>0</v>
      </c>
      <c r="Q1342" s="28">
        <v>0</v>
      </c>
      <c r="R1342" s="28">
        <v>-10797</v>
      </c>
      <c r="S1342" s="28">
        <v>-10797</v>
      </c>
      <c r="T1342" s="28">
        <v>-10797</v>
      </c>
      <c r="U1342" s="28">
        <v>-10797</v>
      </c>
      <c r="V1342" s="28">
        <v>-10797</v>
      </c>
      <c r="W1342" s="28">
        <v>-10030.74</v>
      </c>
      <c r="X1342" s="28">
        <v>0</v>
      </c>
      <c r="Y1342" s="28">
        <v>63722</v>
      </c>
      <c r="Z1342" s="28">
        <v>8503</v>
      </c>
      <c r="AA1342" s="28">
        <v>74383</v>
      </c>
      <c r="AB1342" s="28">
        <v>152138</v>
      </c>
      <c r="AC1342" s="28">
        <v>0</v>
      </c>
      <c r="AD1342" s="28">
        <v>5000</v>
      </c>
      <c r="AE1342" s="28">
        <v>22074</v>
      </c>
      <c r="AF1342" s="28">
        <v>12665</v>
      </c>
      <c r="AG1342" s="28">
        <v>206670</v>
      </c>
      <c r="AH1342" s="28">
        <v>270392</v>
      </c>
      <c r="AI1342" s="29">
        <v>0.52</v>
      </c>
      <c r="AJ1342" s="29">
        <v>0.52</v>
      </c>
      <c r="AK1342" s="29">
        <v>0.69</v>
      </c>
      <c r="AL1342" s="30">
        <v>0</v>
      </c>
      <c r="AM1342" s="30">
        <v>23.64</v>
      </c>
      <c r="AN1342" s="31">
        <v>3.1</v>
      </c>
      <c r="AO1342" s="32">
        <v>61.48</v>
      </c>
      <c r="AP1342" s="32">
        <v>61.48</v>
      </c>
      <c r="AQ1342" s="33">
        <v>0.67</v>
      </c>
      <c r="AR1342" s="34">
        <v>-48.91</v>
      </c>
      <c r="AS1342" s="32">
        <v>-126.98</v>
      </c>
      <c r="AT1342" s="32">
        <v>-3.99</v>
      </c>
      <c r="AU1342" s="24">
        <v>-85.25</v>
      </c>
      <c r="AV1342" s="33">
        <v>-3.73</v>
      </c>
      <c r="AW1342" s="33">
        <v>1.74</v>
      </c>
      <c r="AX1342">
        <v>0</v>
      </c>
    </row>
    <row r="1343" spans="1:50" hidden="1" x14ac:dyDescent="0.25">
      <c r="A1343" s="50">
        <v>1342</v>
      </c>
      <c r="B1343" s="23" t="s">
        <v>3054</v>
      </c>
      <c r="C1343" s="24" t="s">
        <v>154</v>
      </c>
      <c r="D1343" s="24" t="s">
        <v>155</v>
      </c>
      <c r="E1343" s="25">
        <v>81108</v>
      </c>
      <c r="F1343" s="24" t="s">
        <v>70</v>
      </c>
      <c r="G1343" s="24" t="s">
        <v>59</v>
      </c>
      <c r="H1343" s="24" t="s">
        <v>66</v>
      </c>
      <c r="I1343" s="26" t="s">
        <v>60</v>
      </c>
      <c r="J1343" s="26" t="s">
        <v>60</v>
      </c>
      <c r="K1343" s="24" t="s">
        <v>61</v>
      </c>
      <c r="L1343" s="27">
        <v>41383</v>
      </c>
      <c r="M1343" s="28">
        <v>270246</v>
      </c>
      <c r="N1343" s="28">
        <v>270246</v>
      </c>
      <c r="O1343" s="28">
        <v>0</v>
      </c>
      <c r="P1343" s="28">
        <v>0</v>
      </c>
      <c r="Q1343" s="28">
        <v>0</v>
      </c>
      <c r="R1343" s="28">
        <v>-46082</v>
      </c>
      <c r="S1343" s="28">
        <v>-46082</v>
      </c>
      <c r="T1343" s="28">
        <v>-46082</v>
      </c>
      <c r="U1343" s="28">
        <v>-46082</v>
      </c>
      <c r="V1343" s="28">
        <v>-46082</v>
      </c>
      <c r="W1343" s="28">
        <v>-26443.8</v>
      </c>
      <c r="X1343" s="28">
        <v>-5448</v>
      </c>
      <c r="Y1343" s="28">
        <v>409</v>
      </c>
      <c r="Z1343" s="28">
        <v>-299428</v>
      </c>
      <c r="AA1343" s="28">
        <v>0</v>
      </c>
      <c r="AB1343" s="28">
        <v>10839</v>
      </c>
      <c r="AC1343" s="28">
        <v>10598</v>
      </c>
      <c r="AD1343" s="28">
        <v>5000</v>
      </c>
      <c r="AE1343" s="28">
        <v>188597</v>
      </c>
      <c r="AF1343" s="28">
        <v>0</v>
      </c>
      <c r="AG1343" s="28">
        <v>259239</v>
      </c>
      <c r="AH1343" s="28">
        <v>265096</v>
      </c>
      <c r="AI1343" s="29">
        <v>0.01</v>
      </c>
      <c r="AJ1343" s="29">
        <v>0.39</v>
      </c>
      <c r="AK1343" s="29">
        <v>0.39</v>
      </c>
      <c r="AL1343" s="30">
        <v>242.87</v>
      </c>
      <c r="AM1343" s="30">
        <v>650.82000000000005</v>
      </c>
      <c r="AN1343" s="31">
        <v>0</v>
      </c>
      <c r="AO1343" s="32">
        <v>258.66000000000003</v>
      </c>
      <c r="AP1343" s="32">
        <v>258.77</v>
      </c>
      <c r="AQ1343" s="33">
        <v>0</v>
      </c>
      <c r="AR1343" s="34">
        <v>-24.43</v>
      </c>
      <c r="AS1343" s="32">
        <v>-15.39</v>
      </c>
      <c r="AT1343" s="32">
        <v>-17.05</v>
      </c>
      <c r="AU1343" s="24">
        <v>0</v>
      </c>
      <c r="AV1343" s="33">
        <v>-3.11</v>
      </c>
      <c r="AW1343" s="33">
        <v>0.7</v>
      </c>
      <c r="AX1343">
        <v>0</v>
      </c>
    </row>
    <row r="1344" spans="1:50" hidden="1" x14ac:dyDescent="0.25">
      <c r="A1344" s="50">
        <v>1343</v>
      </c>
      <c r="B1344" s="23" t="s">
        <v>3055</v>
      </c>
      <c r="C1344" s="24" t="s">
        <v>3056</v>
      </c>
      <c r="D1344" s="24" t="s">
        <v>84</v>
      </c>
      <c r="E1344" s="25">
        <v>81104</v>
      </c>
      <c r="F1344" s="24" t="s">
        <v>70</v>
      </c>
      <c r="G1344" s="24" t="s">
        <v>59</v>
      </c>
      <c r="H1344" s="24" t="s">
        <v>104</v>
      </c>
      <c r="I1344" s="26">
        <v>3</v>
      </c>
      <c r="J1344" s="26">
        <f t="shared" ref="J1344:J1349" si="65">IF(I1344=0,0,IF(I1344=1,1,IF(I1344=2,2,(IF(I1344=3,4,IF(I1344=5,9,IF(I1344=10,24,IF(I1344=25,49,IF(I1344=50,99,"X")))))))))</f>
        <v>4</v>
      </c>
      <c r="K1344" s="24" t="s">
        <v>61</v>
      </c>
      <c r="L1344" s="27">
        <v>34746</v>
      </c>
      <c r="M1344" s="28">
        <v>270060</v>
      </c>
      <c r="N1344" s="28">
        <v>270060</v>
      </c>
      <c r="O1344" s="28">
        <v>0</v>
      </c>
      <c r="P1344" s="28">
        <v>0</v>
      </c>
      <c r="Q1344" s="28">
        <v>0</v>
      </c>
      <c r="R1344" s="28">
        <v>-22404</v>
      </c>
      <c r="S1344" s="28">
        <v>-22404</v>
      </c>
      <c r="T1344" s="28">
        <v>-22311</v>
      </c>
      <c r="U1344" s="28">
        <v>-21927</v>
      </c>
      <c r="V1344" s="28">
        <v>-22404</v>
      </c>
      <c r="W1344" s="28">
        <v>-25041.54</v>
      </c>
      <c r="X1344" s="28">
        <v>112257</v>
      </c>
      <c r="Y1344" s="28">
        <v>53881</v>
      </c>
      <c r="Z1344" s="28">
        <v>32735</v>
      </c>
      <c r="AA1344" s="28">
        <v>99115</v>
      </c>
      <c r="AB1344" s="28">
        <v>10517</v>
      </c>
      <c r="AC1344" s="28">
        <v>155823</v>
      </c>
      <c r="AD1344" s="28">
        <v>6640</v>
      </c>
      <c r="AE1344" s="28">
        <v>130716</v>
      </c>
      <c r="AF1344" s="28">
        <v>1201</v>
      </c>
      <c r="AG1344" s="28">
        <v>60356</v>
      </c>
      <c r="AH1344" s="28">
        <v>1980</v>
      </c>
      <c r="AI1344" s="29">
        <v>0.39</v>
      </c>
      <c r="AJ1344" s="29">
        <v>0.44</v>
      </c>
      <c r="AK1344" s="29">
        <v>1.33</v>
      </c>
      <c r="AL1344" s="30">
        <v>7.1</v>
      </c>
      <c r="AM1344" s="30">
        <v>162.4</v>
      </c>
      <c r="AN1344" s="31">
        <v>0</v>
      </c>
      <c r="AO1344" s="32">
        <v>74.599999999999994</v>
      </c>
      <c r="AP1344" s="32">
        <v>74.959999999999994</v>
      </c>
      <c r="AQ1344" s="33">
        <v>27.26</v>
      </c>
      <c r="AR1344" s="34">
        <v>-17.14</v>
      </c>
      <c r="AS1344" s="32">
        <v>-68.44</v>
      </c>
      <c r="AT1344" s="32">
        <v>-8.3000000000000007</v>
      </c>
      <c r="AU1344" s="24">
        <v>-1865.45</v>
      </c>
      <c r="AV1344" s="33">
        <v>2.29</v>
      </c>
      <c r="AW1344" s="33">
        <v>0.51</v>
      </c>
      <c r="AX1344">
        <v>0</v>
      </c>
    </row>
    <row r="1345" spans="1:50" hidden="1" x14ac:dyDescent="0.25">
      <c r="A1345" s="50">
        <v>1344</v>
      </c>
      <c r="B1345" s="23" t="s">
        <v>3057</v>
      </c>
      <c r="C1345" s="24" t="s">
        <v>3058</v>
      </c>
      <c r="D1345" s="24" t="s">
        <v>3059</v>
      </c>
      <c r="E1345" s="25" t="s">
        <v>3060</v>
      </c>
      <c r="F1345" s="24" t="s">
        <v>50</v>
      </c>
      <c r="G1345" s="24" t="s">
        <v>52</v>
      </c>
      <c r="H1345" s="24" t="s">
        <v>104</v>
      </c>
      <c r="I1345" s="26">
        <v>10</v>
      </c>
      <c r="J1345" s="26">
        <f t="shared" si="65"/>
        <v>24</v>
      </c>
      <c r="K1345" s="24" t="s">
        <v>61</v>
      </c>
      <c r="L1345" s="27">
        <v>40351</v>
      </c>
      <c r="M1345" s="28">
        <v>269723</v>
      </c>
      <c r="N1345" s="28">
        <v>269723</v>
      </c>
      <c r="O1345" s="28">
        <v>0</v>
      </c>
      <c r="P1345" s="28">
        <v>0</v>
      </c>
      <c r="Q1345" s="28">
        <v>0</v>
      </c>
      <c r="R1345" s="28">
        <v>-36403</v>
      </c>
      <c r="S1345" s="28">
        <v>-36403</v>
      </c>
      <c r="T1345" s="28">
        <v>-34587</v>
      </c>
      <c r="U1345" s="28">
        <v>-28724</v>
      </c>
      <c r="V1345" s="28">
        <v>-36403</v>
      </c>
      <c r="W1345" s="28">
        <v>-31654.18</v>
      </c>
      <c r="X1345" s="28">
        <v>-5</v>
      </c>
      <c r="Y1345" s="28">
        <v>58411</v>
      </c>
      <c r="Z1345" s="28">
        <v>-16115</v>
      </c>
      <c r="AA1345" s="28">
        <v>102396</v>
      </c>
      <c r="AB1345" s="28">
        <v>192681</v>
      </c>
      <c r="AC1345" s="28">
        <v>5</v>
      </c>
      <c r="AD1345" s="28">
        <v>5000</v>
      </c>
      <c r="AE1345" s="28">
        <v>123787</v>
      </c>
      <c r="AF1345" s="28">
        <v>63222</v>
      </c>
      <c r="AG1345" s="28">
        <v>211307</v>
      </c>
      <c r="AH1345" s="28">
        <v>2443</v>
      </c>
      <c r="AI1345" s="29">
        <v>0.42</v>
      </c>
      <c r="AJ1345" s="29">
        <v>0.69</v>
      </c>
      <c r="AK1345" s="29">
        <v>0.69</v>
      </c>
      <c r="AL1345" s="30">
        <v>32.49</v>
      </c>
      <c r="AM1345" s="30">
        <v>148.63</v>
      </c>
      <c r="AN1345" s="31">
        <v>0</v>
      </c>
      <c r="AO1345" s="32">
        <v>70.48</v>
      </c>
      <c r="AP1345" s="32">
        <v>113.02</v>
      </c>
      <c r="AQ1345" s="33">
        <v>-0.25</v>
      </c>
      <c r="AR1345" s="34">
        <v>-29.41</v>
      </c>
      <c r="AS1345" s="32">
        <v>-225.9</v>
      </c>
      <c r="AT1345" s="32">
        <v>-13.5</v>
      </c>
      <c r="AU1345" s="24">
        <v>-57.58</v>
      </c>
      <c r="AV1345" s="33">
        <v>-3.26</v>
      </c>
      <c r="AW1345" s="33">
        <v>0.31</v>
      </c>
      <c r="AX1345">
        <v>0</v>
      </c>
    </row>
    <row r="1346" spans="1:50" hidden="1" x14ac:dyDescent="0.25">
      <c r="A1346" s="50">
        <v>1345</v>
      </c>
      <c r="B1346" s="23" t="s">
        <v>3061</v>
      </c>
      <c r="C1346" s="24" t="s">
        <v>3062</v>
      </c>
      <c r="D1346" s="24" t="s">
        <v>150</v>
      </c>
      <c r="E1346" s="25" t="s">
        <v>151</v>
      </c>
      <c r="F1346" s="24" t="s">
        <v>150</v>
      </c>
      <c r="G1346" s="24" t="s">
        <v>52</v>
      </c>
      <c r="H1346" s="24" t="s">
        <v>81</v>
      </c>
      <c r="I1346" s="26">
        <v>3</v>
      </c>
      <c r="J1346" s="26">
        <f t="shared" si="65"/>
        <v>4</v>
      </c>
      <c r="K1346" s="24" t="s">
        <v>61</v>
      </c>
      <c r="L1346" s="27">
        <v>40284</v>
      </c>
      <c r="M1346" s="28">
        <v>269644</v>
      </c>
      <c r="N1346" s="28">
        <v>269644</v>
      </c>
      <c r="O1346" s="28">
        <v>0</v>
      </c>
      <c r="P1346" s="28">
        <v>0</v>
      </c>
      <c r="Q1346" s="28">
        <v>0</v>
      </c>
      <c r="R1346" s="28">
        <v>-8424</v>
      </c>
      <c r="S1346" s="28">
        <v>-8424</v>
      </c>
      <c r="T1346" s="28">
        <v>-7830</v>
      </c>
      <c r="U1346" s="28">
        <v>-5448</v>
      </c>
      <c r="V1346" s="28">
        <v>-8424</v>
      </c>
      <c r="W1346" s="28">
        <v>-11375.04</v>
      </c>
      <c r="X1346" s="28">
        <v>63807</v>
      </c>
      <c r="Y1346" s="28">
        <v>26715</v>
      </c>
      <c r="Z1346" s="28">
        <v>31704</v>
      </c>
      <c r="AA1346" s="28">
        <v>29795</v>
      </c>
      <c r="AB1346" s="28">
        <v>9017</v>
      </c>
      <c r="AC1346" s="28">
        <v>203636</v>
      </c>
      <c r="AD1346" s="28">
        <v>6700</v>
      </c>
      <c r="AE1346" s="28">
        <v>80220</v>
      </c>
      <c r="AF1346" s="28">
        <v>11509</v>
      </c>
      <c r="AG1346" s="28">
        <v>39293</v>
      </c>
      <c r="AH1346" s="28">
        <v>2201</v>
      </c>
      <c r="AI1346" s="29">
        <v>0.17</v>
      </c>
      <c r="AJ1346" s="29">
        <v>0.79</v>
      </c>
      <c r="AK1346" s="29">
        <v>1.58</v>
      </c>
      <c r="AL1346" s="30">
        <v>36.1</v>
      </c>
      <c r="AM1346" s="30">
        <v>64.599999999999994</v>
      </c>
      <c r="AN1346" s="31">
        <v>45.54</v>
      </c>
      <c r="AO1346" s="32">
        <v>54.34</v>
      </c>
      <c r="AP1346" s="32">
        <v>60.48</v>
      </c>
      <c r="AQ1346" s="33">
        <v>2.75</v>
      </c>
      <c r="AR1346" s="34">
        <v>-10.5</v>
      </c>
      <c r="AS1346" s="32">
        <v>-26.57</v>
      </c>
      <c r="AT1346" s="32">
        <v>-3.12</v>
      </c>
      <c r="AU1346" s="24">
        <v>-73.19</v>
      </c>
      <c r="AV1346" s="33">
        <v>7.64</v>
      </c>
      <c r="AW1346" s="33">
        <v>0.72</v>
      </c>
      <c r="AX1346">
        <v>0</v>
      </c>
    </row>
    <row r="1347" spans="1:50" hidden="1" x14ac:dyDescent="0.25">
      <c r="A1347" s="50">
        <v>1346</v>
      </c>
      <c r="B1347" s="23" t="s">
        <v>3063</v>
      </c>
      <c r="C1347" s="24" t="s">
        <v>3064</v>
      </c>
      <c r="D1347" s="24" t="s">
        <v>359</v>
      </c>
      <c r="E1347" s="25" t="s">
        <v>95</v>
      </c>
      <c r="F1347" s="24" t="s">
        <v>96</v>
      </c>
      <c r="G1347" s="24" t="s">
        <v>97</v>
      </c>
      <c r="H1347" s="24" t="s">
        <v>81</v>
      </c>
      <c r="I1347" s="26">
        <v>3</v>
      </c>
      <c r="J1347" s="26">
        <f t="shared" si="65"/>
        <v>4</v>
      </c>
      <c r="K1347" s="24" t="s">
        <v>61</v>
      </c>
      <c r="L1347" s="27">
        <v>42655</v>
      </c>
      <c r="M1347" s="28">
        <v>269510</v>
      </c>
      <c r="N1347" s="28">
        <v>269510</v>
      </c>
      <c r="O1347" s="28">
        <v>0</v>
      </c>
      <c r="P1347" s="28">
        <v>3177</v>
      </c>
      <c r="Q1347" s="28">
        <v>3177</v>
      </c>
      <c r="R1347" s="28">
        <v>9249</v>
      </c>
      <c r="S1347" s="28">
        <v>9249</v>
      </c>
      <c r="T1347" s="28">
        <v>13607</v>
      </c>
      <c r="U1347" s="28">
        <v>16297</v>
      </c>
      <c r="V1347" s="28">
        <v>12426</v>
      </c>
      <c r="W1347" s="28">
        <v>4975.12</v>
      </c>
      <c r="X1347" s="28">
        <v>-564</v>
      </c>
      <c r="Y1347" s="28">
        <v>48381</v>
      </c>
      <c r="Z1347" s="28">
        <v>31298</v>
      </c>
      <c r="AA1347" s="28">
        <v>22861</v>
      </c>
      <c r="AB1347" s="28">
        <v>176147</v>
      </c>
      <c r="AC1347" s="28">
        <v>1099</v>
      </c>
      <c r="AD1347" s="28">
        <v>5000</v>
      </c>
      <c r="AE1347" s="28">
        <v>100815</v>
      </c>
      <c r="AF1347" s="28">
        <v>18452</v>
      </c>
      <c r="AG1347" s="28">
        <v>220030</v>
      </c>
      <c r="AH1347" s="28">
        <v>268975</v>
      </c>
      <c r="AI1347" s="29">
        <v>2.37</v>
      </c>
      <c r="AJ1347" s="29">
        <v>2.4900000000000002</v>
      </c>
      <c r="AK1347" s="29">
        <v>2.4900000000000002</v>
      </c>
      <c r="AL1347" s="30">
        <v>5.18</v>
      </c>
      <c r="AM1347" s="30">
        <v>53.93</v>
      </c>
      <c r="AN1347" s="31">
        <v>0</v>
      </c>
      <c r="AO1347" s="32">
        <v>32.86</v>
      </c>
      <c r="AP1347" s="32">
        <v>68.959999999999994</v>
      </c>
      <c r="AQ1347" s="33">
        <v>1.7</v>
      </c>
      <c r="AR1347" s="34">
        <v>9.17</v>
      </c>
      <c r="AS1347" s="32">
        <v>29.55</v>
      </c>
      <c r="AT1347" s="32">
        <v>3.43</v>
      </c>
      <c r="AU1347" s="24">
        <v>50.12</v>
      </c>
      <c r="AV1347" s="33">
        <v>1.92</v>
      </c>
      <c r="AW1347" s="33">
        <v>0.84</v>
      </c>
      <c r="AX1347">
        <v>0</v>
      </c>
    </row>
    <row r="1348" spans="1:50" hidden="1" x14ac:dyDescent="0.25">
      <c r="A1348" s="50">
        <v>1347</v>
      </c>
      <c r="B1348" s="23" t="s">
        <v>3065</v>
      </c>
      <c r="C1348" s="24" t="s">
        <v>3066</v>
      </c>
      <c r="D1348" s="24" t="s">
        <v>74</v>
      </c>
      <c r="E1348" s="25" t="s">
        <v>75</v>
      </c>
      <c r="F1348" s="24" t="s">
        <v>74</v>
      </c>
      <c r="G1348" s="24" t="s">
        <v>76</v>
      </c>
      <c r="H1348" s="24" t="s">
        <v>71</v>
      </c>
      <c r="I1348" s="26">
        <v>5</v>
      </c>
      <c r="J1348" s="26">
        <f t="shared" si="65"/>
        <v>9</v>
      </c>
      <c r="K1348" s="24" t="s">
        <v>3067</v>
      </c>
      <c r="L1348" s="27">
        <v>33688</v>
      </c>
      <c r="M1348" s="28">
        <v>269452</v>
      </c>
      <c r="N1348" s="28">
        <v>269452</v>
      </c>
      <c r="O1348" s="28">
        <v>0</v>
      </c>
      <c r="P1348" s="28">
        <v>960</v>
      </c>
      <c r="Q1348" s="28">
        <v>960</v>
      </c>
      <c r="R1348" s="28">
        <v>-20374</v>
      </c>
      <c r="S1348" s="28">
        <v>-20374</v>
      </c>
      <c r="T1348" s="28">
        <v>-13904</v>
      </c>
      <c r="U1348" s="28">
        <v>-13904</v>
      </c>
      <c r="V1348" s="28">
        <v>-19414</v>
      </c>
      <c r="W1348" s="28">
        <v>-15712.2</v>
      </c>
      <c r="X1348" s="28">
        <v>12012</v>
      </c>
      <c r="Y1348" s="28">
        <v>50585</v>
      </c>
      <c r="Z1348" s="28">
        <v>16750</v>
      </c>
      <c r="AA1348" s="28">
        <v>63661</v>
      </c>
      <c r="AB1348" s="28">
        <v>152228</v>
      </c>
      <c r="AC1348" s="28">
        <v>32793</v>
      </c>
      <c r="AD1348" s="28">
        <v>0</v>
      </c>
      <c r="AE1348" s="28">
        <v>89600</v>
      </c>
      <c r="AF1348" s="28">
        <v>52709</v>
      </c>
      <c r="AG1348" s="28">
        <v>186074</v>
      </c>
      <c r="AH1348" s="28">
        <v>224647</v>
      </c>
      <c r="AI1348" s="29">
        <v>0.02</v>
      </c>
      <c r="AJ1348" s="29">
        <v>0.21</v>
      </c>
      <c r="AK1348" s="29">
        <v>0.51</v>
      </c>
      <c r="AL1348" s="30">
        <v>18.39</v>
      </c>
      <c r="AM1348" s="30">
        <v>119.83</v>
      </c>
      <c r="AN1348" s="31">
        <v>28.47</v>
      </c>
      <c r="AO1348" s="32">
        <v>81.31</v>
      </c>
      <c r="AP1348" s="32">
        <v>81.31</v>
      </c>
      <c r="AQ1348" s="33">
        <v>0.32</v>
      </c>
      <c r="AR1348" s="34">
        <v>-22.74</v>
      </c>
      <c r="AS1348" s="32">
        <v>-121.64</v>
      </c>
      <c r="AT1348" s="32">
        <v>-7.56</v>
      </c>
      <c r="AU1348" s="24">
        <v>-38.65</v>
      </c>
      <c r="AV1348" s="33">
        <v>-1.18</v>
      </c>
      <c r="AW1348" s="33">
        <v>0.55000000000000004</v>
      </c>
      <c r="AX1348">
        <v>0</v>
      </c>
    </row>
    <row r="1349" spans="1:50" hidden="1" x14ac:dyDescent="0.25">
      <c r="A1349" s="50">
        <v>1348</v>
      </c>
      <c r="B1349" s="23" t="s">
        <v>3068</v>
      </c>
      <c r="C1349" s="24" t="s">
        <v>3069</v>
      </c>
      <c r="D1349" s="24" t="s">
        <v>3070</v>
      </c>
      <c r="E1349" s="25" t="s">
        <v>3071</v>
      </c>
      <c r="F1349" s="24" t="s">
        <v>142</v>
      </c>
      <c r="G1349" s="24" t="s">
        <v>76</v>
      </c>
      <c r="H1349" s="24" t="s">
        <v>81</v>
      </c>
      <c r="I1349" s="26">
        <v>5</v>
      </c>
      <c r="J1349" s="26">
        <f t="shared" si="65"/>
        <v>9</v>
      </c>
      <c r="K1349" s="24" t="s">
        <v>61</v>
      </c>
      <c r="L1349" s="27">
        <v>40297</v>
      </c>
      <c r="M1349" s="28">
        <v>269251</v>
      </c>
      <c r="N1349" s="28">
        <v>269251</v>
      </c>
      <c r="O1349" s="28">
        <v>0</v>
      </c>
      <c r="P1349" s="28">
        <v>0</v>
      </c>
      <c r="Q1349" s="28">
        <v>0</v>
      </c>
      <c r="R1349" s="28">
        <v>-28525</v>
      </c>
      <c r="S1349" s="28">
        <v>-28525</v>
      </c>
      <c r="T1349" s="28">
        <v>-28521</v>
      </c>
      <c r="U1349" s="28">
        <v>-21591</v>
      </c>
      <c r="V1349" s="28">
        <v>-28525</v>
      </c>
      <c r="W1349" s="28">
        <v>-39395.86</v>
      </c>
      <c r="X1349" s="28">
        <v>0</v>
      </c>
      <c r="Y1349" s="28">
        <v>73679</v>
      </c>
      <c r="Z1349" s="28">
        <v>78749</v>
      </c>
      <c r="AA1349" s="28">
        <v>78779</v>
      </c>
      <c r="AB1349" s="28">
        <v>181062</v>
      </c>
      <c r="AC1349" s="28">
        <v>0</v>
      </c>
      <c r="AD1349" s="28">
        <v>5000</v>
      </c>
      <c r="AE1349" s="28">
        <v>296353</v>
      </c>
      <c r="AF1349" s="28">
        <v>206296</v>
      </c>
      <c r="AG1349" s="28">
        <v>195572</v>
      </c>
      <c r="AH1349" s="28">
        <v>269251</v>
      </c>
      <c r="AI1349" s="29">
        <v>0</v>
      </c>
      <c r="AJ1349" s="29">
        <v>0.41</v>
      </c>
      <c r="AK1349" s="29">
        <v>0.42</v>
      </c>
      <c r="AL1349" s="30">
        <v>117.24</v>
      </c>
      <c r="AM1349" s="30">
        <v>394.94</v>
      </c>
      <c r="AN1349" s="31">
        <v>1.1100000000000001</v>
      </c>
      <c r="AO1349" s="32">
        <v>72.400000000000006</v>
      </c>
      <c r="AP1349" s="32">
        <v>73.430000000000007</v>
      </c>
      <c r="AQ1349" s="33">
        <v>0.38</v>
      </c>
      <c r="AR1349" s="34">
        <v>-9.6300000000000008</v>
      </c>
      <c r="AS1349" s="32">
        <v>-36.22</v>
      </c>
      <c r="AT1349" s="32">
        <v>-10.59</v>
      </c>
      <c r="AU1349" s="24">
        <v>-13.83</v>
      </c>
      <c r="AV1349" s="33">
        <v>-1.24</v>
      </c>
      <c r="AW1349" s="33">
        <v>0.26</v>
      </c>
      <c r="AX1349">
        <v>0</v>
      </c>
    </row>
    <row r="1350" spans="1:50" hidden="1" x14ac:dyDescent="0.25">
      <c r="A1350" s="50">
        <v>1349</v>
      </c>
      <c r="B1350" s="23" t="s">
        <v>3072</v>
      </c>
      <c r="C1350" s="24" t="s">
        <v>3073</v>
      </c>
      <c r="D1350" s="24" t="s">
        <v>94</v>
      </c>
      <c r="E1350" s="25" t="s">
        <v>95</v>
      </c>
      <c r="F1350" s="24" t="s">
        <v>96</v>
      </c>
      <c r="G1350" s="24" t="s">
        <v>97</v>
      </c>
      <c r="H1350" s="24" t="s">
        <v>104</v>
      </c>
      <c r="I1350" s="26" t="s">
        <v>60</v>
      </c>
      <c r="J1350" s="26" t="s">
        <v>60</v>
      </c>
      <c r="K1350" s="24" t="s">
        <v>61</v>
      </c>
      <c r="L1350" s="27">
        <v>42102</v>
      </c>
      <c r="M1350" s="28">
        <v>269181</v>
      </c>
      <c r="N1350" s="28">
        <v>269181</v>
      </c>
      <c r="O1350" s="28">
        <v>0</v>
      </c>
      <c r="P1350" s="28">
        <v>1480</v>
      </c>
      <c r="Q1350" s="28">
        <v>1480</v>
      </c>
      <c r="R1350" s="28">
        <v>1927</v>
      </c>
      <c r="S1350" s="28">
        <v>1927</v>
      </c>
      <c r="T1350" s="28">
        <v>3717</v>
      </c>
      <c r="U1350" s="28">
        <v>13331</v>
      </c>
      <c r="V1350" s="28">
        <v>3407</v>
      </c>
      <c r="W1350" s="28">
        <v>-47.88</v>
      </c>
      <c r="X1350" s="28">
        <v>-145771</v>
      </c>
      <c r="Y1350" s="28">
        <v>51786</v>
      </c>
      <c r="Z1350" s="28">
        <v>7652</v>
      </c>
      <c r="AA1350" s="28">
        <v>35367</v>
      </c>
      <c r="AB1350" s="28">
        <v>26358</v>
      </c>
      <c r="AC1350" s="28">
        <v>145771</v>
      </c>
      <c r="AD1350" s="28">
        <v>5000</v>
      </c>
      <c r="AE1350" s="28">
        <v>64059</v>
      </c>
      <c r="AF1350" s="28">
        <v>31764</v>
      </c>
      <c r="AG1350" s="28">
        <v>71624</v>
      </c>
      <c r="AH1350" s="28">
        <v>269181</v>
      </c>
      <c r="AI1350" s="29">
        <v>0.63</v>
      </c>
      <c r="AJ1350" s="29">
        <v>0.67</v>
      </c>
      <c r="AK1350" s="29">
        <v>0.69</v>
      </c>
      <c r="AL1350" s="30">
        <v>2.64</v>
      </c>
      <c r="AM1350" s="30">
        <v>77.58</v>
      </c>
      <c r="AN1350" s="31">
        <v>0.99</v>
      </c>
      <c r="AO1350" s="32">
        <v>73.13</v>
      </c>
      <c r="AP1350" s="32">
        <v>88.05</v>
      </c>
      <c r="AQ1350" s="33">
        <v>0.24</v>
      </c>
      <c r="AR1350" s="34">
        <v>3.01</v>
      </c>
      <c r="AS1350" s="32">
        <v>25.18</v>
      </c>
      <c r="AT1350" s="32">
        <v>0.72</v>
      </c>
      <c r="AU1350" s="24">
        <v>6.07</v>
      </c>
      <c r="AV1350" s="33">
        <v>1.36</v>
      </c>
      <c r="AW1350" s="33">
        <v>0.92</v>
      </c>
      <c r="AX1350">
        <v>0</v>
      </c>
    </row>
    <row r="1351" spans="1:50" hidden="1" x14ac:dyDescent="0.25">
      <c r="A1351" s="50">
        <v>1350</v>
      </c>
      <c r="B1351" s="23" t="s">
        <v>3074</v>
      </c>
      <c r="C1351" s="24" t="s">
        <v>2963</v>
      </c>
      <c r="D1351" s="24" t="s">
        <v>155</v>
      </c>
      <c r="E1351" s="25">
        <v>81102</v>
      </c>
      <c r="F1351" s="24" t="s">
        <v>70</v>
      </c>
      <c r="G1351" s="24" t="s">
        <v>59</v>
      </c>
      <c r="H1351" s="24" t="s">
        <v>104</v>
      </c>
      <c r="I1351" s="26">
        <v>5</v>
      </c>
      <c r="J1351" s="26">
        <f t="shared" ref="J1351:J1367" si="66">IF(I1351=0,0,IF(I1351=1,1,IF(I1351=2,2,(IF(I1351=3,4,IF(I1351=5,9,IF(I1351=10,24,IF(I1351=25,49,IF(I1351=50,99,"X")))))))))</f>
        <v>9</v>
      </c>
      <c r="K1351" s="24" t="s">
        <v>61</v>
      </c>
      <c r="L1351" s="27">
        <v>43070</v>
      </c>
      <c r="M1351" s="28">
        <v>269037</v>
      </c>
      <c r="N1351" s="28">
        <v>269037</v>
      </c>
      <c r="O1351" s="28">
        <v>0</v>
      </c>
      <c r="P1351" s="28">
        <v>0</v>
      </c>
      <c r="Q1351" s="28">
        <v>0</v>
      </c>
      <c r="R1351" s="28">
        <v>16936</v>
      </c>
      <c r="S1351" s="28">
        <v>16936</v>
      </c>
      <c r="T1351" s="28">
        <v>16936</v>
      </c>
      <c r="U1351" s="28">
        <v>16936</v>
      </c>
      <c r="V1351" s="28">
        <v>16936</v>
      </c>
      <c r="W1351" s="28">
        <v>8300.2000000000007</v>
      </c>
      <c r="X1351" s="28">
        <v>114813</v>
      </c>
      <c r="Y1351" s="28">
        <v>97256</v>
      </c>
      <c r="Z1351" s="28">
        <v>16976</v>
      </c>
      <c r="AA1351" s="28">
        <v>77795</v>
      </c>
      <c r="AB1351" s="28">
        <v>8201</v>
      </c>
      <c r="AC1351" s="28">
        <v>154224</v>
      </c>
      <c r="AD1351" s="28">
        <v>40</v>
      </c>
      <c r="AE1351" s="28">
        <v>105751</v>
      </c>
      <c r="AF1351" s="28">
        <v>60000</v>
      </c>
      <c r="AG1351" s="28">
        <v>17557</v>
      </c>
      <c r="AH1351" s="28">
        <v>0</v>
      </c>
      <c r="AI1351" s="29">
        <v>0.38</v>
      </c>
      <c r="AJ1351" s="29">
        <v>0.38</v>
      </c>
      <c r="AK1351" s="29">
        <v>0.52</v>
      </c>
      <c r="AL1351" s="30">
        <v>0</v>
      </c>
      <c r="AM1351" s="30">
        <v>186.05</v>
      </c>
      <c r="AN1351" s="31">
        <v>15.7</v>
      </c>
      <c r="AO1351" s="32">
        <v>83.95</v>
      </c>
      <c r="AP1351" s="32">
        <v>83.95</v>
      </c>
      <c r="AQ1351" s="33">
        <v>0.28000000000000003</v>
      </c>
      <c r="AR1351" s="34">
        <v>16.010000000000002</v>
      </c>
      <c r="AS1351" s="32">
        <v>99.76</v>
      </c>
      <c r="AT1351" s="32">
        <v>6.3</v>
      </c>
      <c r="AU1351" s="24">
        <v>28.23</v>
      </c>
      <c r="AV1351" s="33">
        <v>6.82</v>
      </c>
      <c r="AW1351" s="33">
        <v>0.73</v>
      </c>
      <c r="AX1351">
        <v>0</v>
      </c>
    </row>
    <row r="1352" spans="1:50" hidden="1" x14ac:dyDescent="0.25">
      <c r="A1352" s="50">
        <v>1351</v>
      </c>
      <c r="B1352" s="23" t="s">
        <v>3075</v>
      </c>
      <c r="C1352" s="24" t="s">
        <v>3076</v>
      </c>
      <c r="D1352" s="24" t="s">
        <v>778</v>
      </c>
      <c r="E1352" s="25" t="s">
        <v>2176</v>
      </c>
      <c r="F1352" s="24" t="s">
        <v>778</v>
      </c>
      <c r="G1352" s="24" t="s">
        <v>52</v>
      </c>
      <c r="H1352" s="24" t="s">
        <v>81</v>
      </c>
      <c r="I1352" s="26">
        <v>5</v>
      </c>
      <c r="J1352" s="26">
        <f t="shared" si="66"/>
        <v>9</v>
      </c>
      <c r="K1352" s="24" t="s">
        <v>61</v>
      </c>
      <c r="L1352" s="27">
        <v>38636</v>
      </c>
      <c r="M1352" s="28">
        <v>268938</v>
      </c>
      <c r="N1352" s="28">
        <v>268938</v>
      </c>
      <c r="O1352" s="28">
        <v>0</v>
      </c>
      <c r="P1352" s="28">
        <v>179</v>
      </c>
      <c r="Q1352" s="28">
        <v>179</v>
      </c>
      <c r="R1352" s="28">
        <v>1719</v>
      </c>
      <c r="S1352" s="28">
        <v>1719</v>
      </c>
      <c r="T1352" s="28">
        <v>4216</v>
      </c>
      <c r="U1352" s="28">
        <v>35921</v>
      </c>
      <c r="V1352" s="28">
        <v>1898</v>
      </c>
      <c r="W1352" s="28">
        <v>13447.72</v>
      </c>
      <c r="X1352" s="28">
        <v>11469</v>
      </c>
      <c r="Y1352" s="28">
        <v>99733</v>
      </c>
      <c r="Z1352" s="28">
        <v>-229156</v>
      </c>
      <c r="AA1352" s="28">
        <v>65870</v>
      </c>
      <c r="AB1352" s="28">
        <v>146080</v>
      </c>
      <c r="AC1352" s="28">
        <v>8821</v>
      </c>
      <c r="AD1352" s="28">
        <v>6639</v>
      </c>
      <c r="AE1352" s="28">
        <v>91861</v>
      </c>
      <c r="AF1352" s="28">
        <v>54897</v>
      </c>
      <c r="AG1352" s="28">
        <v>162165</v>
      </c>
      <c r="AH1352" s="28">
        <v>250429</v>
      </c>
      <c r="AI1352" s="29">
        <v>0.01</v>
      </c>
      <c r="AJ1352" s="29">
        <v>0.11</v>
      </c>
      <c r="AK1352" s="29">
        <v>0.12</v>
      </c>
      <c r="AL1352" s="30">
        <v>40.44</v>
      </c>
      <c r="AM1352" s="30">
        <v>675.88</v>
      </c>
      <c r="AN1352" s="31">
        <v>3.97</v>
      </c>
      <c r="AO1352" s="32">
        <v>349.46</v>
      </c>
      <c r="AP1352" s="32">
        <v>349.46</v>
      </c>
      <c r="AQ1352" s="33">
        <v>-4.17</v>
      </c>
      <c r="AR1352" s="34">
        <v>1.87</v>
      </c>
      <c r="AS1352" s="32">
        <v>-0.75</v>
      </c>
      <c r="AT1352" s="32">
        <v>0.64</v>
      </c>
      <c r="AU1352" s="24">
        <v>3.13</v>
      </c>
      <c r="AV1352" s="33">
        <v>0.8</v>
      </c>
      <c r="AW1352" s="33">
        <v>1.1200000000000001</v>
      </c>
      <c r="AX1352">
        <v>0</v>
      </c>
    </row>
    <row r="1353" spans="1:50" hidden="1" x14ac:dyDescent="0.25">
      <c r="A1353" s="50">
        <v>1352</v>
      </c>
      <c r="B1353" s="23" t="s">
        <v>3077</v>
      </c>
      <c r="C1353" s="24" t="s">
        <v>3078</v>
      </c>
      <c r="D1353" s="24" t="s">
        <v>255</v>
      </c>
      <c r="E1353" s="25" t="s">
        <v>256</v>
      </c>
      <c r="F1353" s="24" t="s">
        <v>255</v>
      </c>
      <c r="G1353" s="24" t="s">
        <v>52</v>
      </c>
      <c r="H1353" s="24" t="s">
        <v>53</v>
      </c>
      <c r="I1353" s="26">
        <v>5</v>
      </c>
      <c r="J1353" s="26">
        <f t="shared" si="66"/>
        <v>9</v>
      </c>
      <c r="K1353" s="24" t="s">
        <v>61</v>
      </c>
      <c r="L1353" s="27">
        <v>35786</v>
      </c>
      <c r="M1353" s="28">
        <v>265850</v>
      </c>
      <c r="N1353" s="28">
        <v>268880</v>
      </c>
      <c r="O1353" s="28">
        <v>3030</v>
      </c>
      <c r="P1353" s="28">
        <v>0</v>
      </c>
      <c r="Q1353" s="28">
        <v>0</v>
      </c>
      <c r="R1353" s="28">
        <v>-9886</v>
      </c>
      <c r="S1353" s="28">
        <v>-9886</v>
      </c>
      <c r="T1353" s="28">
        <v>-7780</v>
      </c>
      <c r="U1353" s="28">
        <v>12305</v>
      </c>
      <c r="V1353" s="28">
        <v>-9886</v>
      </c>
      <c r="W1353" s="28">
        <v>-24728.12</v>
      </c>
      <c r="X1353" s="28">
        <v>684</v>
      </c>
      <c r="Y1353" s="28">
        <v>105523</v>
      </c>
      <c r="Z1353" s="28">
        <v>118564</v>
      </c>
      <c r="AA1353" s="28">
        <v>147970</v>
      </c>
      <c r="AB1353" s="28">
        <v>43885</v>
      </c>
      <c r="AC1353" s="28">
        <v>931</v>
      </c>
      <c r="AD1353" s="28">
        <v>13278</v>
      </c>
      <c r="AE1353" s="28">
        <v>298344</v>
      </c>
      <c r="AF1353" s="28">
        <v>216871</v>
      </c>
      <c r="AG1353" s="28">
        <v>159396</v>
      </c>
      <c r="AH1353" s="28">
        <v>264235</v>
      </c>
      <c r="AI1353" s="29">
        <v>0.32</v>
      </c>
      <c r="AJ1353" s="29">
        <v>0.48</v>
      </c>
      <c r="AK1353" s="29">
        <v>0.6</v>
      </c>
      <c r="AL1353" s="30">
        <v>29.54</v>
      </c>
      <c r="AM1353" s="30">
        <v>302.19</v>
      </c>
      <c r="AN1353" s="31">
        <v>1.29</v>
      </c>
      <c r="AO1353" s="32">
        <v>49.66</v>
      </c>
      <c r="AP1353" s="32">
        <v>55.71</v>
      </c>
      <c r="AQ1353" s="33">
        <v>0.55000000000000004</v>
      </c>
      <c r="AR1353" s="34">
        <v>-3.31</v>
      </c>
      <c r="AS1353" s="32">
        <v>-8.34</v>
      </c>
      <c r="AT1353" s="32">
        <v>-3.72</v>
      </c>
      <c r="AU1353" s="24">
        <v>-4.5599999999999996</v>
      </c>
      <c r="AV1353" s="33">
        <v>-0.09</v>
      </c>
      <c r="AW1353" s="33">
        <v>0.25</v>
      </c>
      <c r="AX1353">
        <v>0</v>
      </c>
    </row>
    <row r="1354" spans="1:50" hidden="1" x14ac:dyDescent="0.25">
      <c r="A1354" s="50">
        <v>1353</v>
      </c>
      <c r="B1354" s="23" t="s">
        <v>3079</v>
      </c>
      <c r="C1354" s="24" t="s">
        <v>3080</v>
      </c>
      <c r="D1354" s="24" t="s">
        <v>3081</v>
      </c>
      <c r="E1354" s="25">
        <v>98401</v>
      </c>
      <c r="F1354" s="24" t="s">
        <v>537</v>
      </c>
      <c r="G1354" s="24" t="s">
        <v>137</v>
      </c>
      <c r="H1354" s="24" t="s">
        <v>66</v>
      </c>
      <c r="I1354" s="26">
        <v>5</v>
      </c>
      <c r="J1354" s="26">
        <f t="shared" si="66"/>
        <v>9</v>
      </c>
      <c r="K1354" s="24" t="s">
        <v>61</v>
      </c>
      <c r="L1354" s="27">
        <v>42125</v>
      </c>
      <c r="M1354" s="28">
        <v>268770</v>
      </c>
      <c r="N1354" s="28">
        <v>268770</v>
      </c>
      <c r="O1354" s="28">
        <v>0</v>
      </c>
      <c r="P1354" s="28">
        <v>0</v>
      </c>
      <c r="Q1354" s="28">
        <v>0</v>
      </c>
      <c r="R1354" s="28">
        <v>-66816</v>
      </c>
      <c r="S1354" s="28">
        <v>-66816</v>
      </c>
      <c r="T1354" s="28">
        <v>-52977</v>
      </c>
      <c r="U1354" s="28">
        <v>-13285</v>
      </c>
      <c r="V1354" s="28">
        <v>-66816</v>
      </c>
      <c r="W1354" s="28">
        <v>-85495.76</v>
      </c>
      <c r="X1354" s="28">
        <v>-24259</v>
      </c>
      <c r="Y1354" s="28">
        <v>75975</v>
      </c>
      <c r="Z1354" s="28">
        <v>153946</v>
      </c>
      <c r="AA1354" s="28">
        <v>73491</v>
      </c>
      <c r="AB1354" s="28">
        <v>127580</v>
      </c>
      <c r="AC1354" s="28">
        <v>24259</v>
      </c>
      <c r="AD1354" s="28">
        <v>5000</v>
      </c>
      <c r="AE1354" s="28">
        <v>846935</v>
      </c>
      <c r="AF1354" s="28">
        <v>823510</v>
      </c>
      <c r="AG1354" s="28">
        <v>168536</v>
      </c>
      <c r="AH1354" s="28">
        <v>268770</v>
      </c>
      <c r="AI1354" s="29">
        <v>0.01</v>
      </c>
      <c r="AJ1354" s="29">
        <v>7.0000000000000007E-2</v>
      </c>
      <c r="AK1354" s="29">
        <v>0.08</v>
      </c>
      <c r="AL1354" s="30">
        <v>22.82</v>
      </c>
      <c r="AM1354" s="30">
        <v>542.99</v>
      </c>
      <c r="AN1354" s="31">
        <v>4.93</v>
      </c>
      <c r="AO1354" s="32">
        <v>34.33</v>
      </c>
      <c r="AP1354" s="32">
        <v>81.819999999999993</v>
      </c>
      <c r="AQ1354" s="33">
        <v>0.19</v>
      </c>
      <c r="AR1354" s="34">
        <v>-7.89</v>
      </c>
      <c r="AS1354" s="32">
        <v>-43.4</v>
      </c>
      <c r="AT1354" s="32">
        <v>-24.86</v>
      </c>
      <c r="AU1354" s="24">
        <v>-8.11</v>
      </c>
      <c r="AV1354" s="33">
        <v>-1.81</v>
      </c>
      <c r="AW1354" s="33">
        <v>0</v>
      </c>
      <c r="AX1354">
        <v>0</v>
      </c>
    </row>
    <row r="1355" spans="1:50" hidden="1" x14ac:dyDescent="0.25">
      <c r="A1355" s="50">
        <v>1354</v>
      </c>
      <c r="B1355" s="23" t="s">
        <v>3082</v>
      </c>
      <c r="C1355" s="24" t="s">
        <v>3083</v>
      </c>
      <c r="D1355" s="24" t="s">
        <v>3084</v>
      </c>
      <c r="E1355" s="25" t="s">
        <v>2457</v>
      </c>
      <c r="F1355" s="24" t="s">
        <v>168</v>
      </c>
      <c r="G1355" s="24" t="s">
        <v>97</v>
      </c>
      <c r="H1355" s="24" t="s">
        <v>71</v>
      </c>
      <c r="I1355" s="26">
        <v>10</v>
      </c>
      <c r="J1355" s="26">
        <f t="shared" si="66"/>
        <v>24</v>
      </c>
      <c r="K1355" s="24" t="s">
        <v>61</v>
      </c>
      <c r="L1355" s="27">
        <v>43697</v>
      </c>
      <c r="M1355" s="28">
        <v>268729</v>
      </c>
      <c r="N1355" s="28">
        <v>268729</v>
      </c>
      <c r="O1355" s="28">
        <v>0</v>
      </c>
      <c r="P1355" s="28">
        <v>1114</v>
      </c>
      <c r="Q1355" s="28">
        <v>1114</v>
      </c>
      <c r="R1355" s="28">
        <v>4190</v>
      </c>
      <c r="S1355" s="28">
        <v>4190</v>
      </c>
      <c r="T1355" s="28">
        <v>5304</v>
      </c>
      <c r="U1355" s="28">
        <v>5304</v>
      </c>
      <c r="V1355" s="28">
        <v>5304</v>
      </c>
      <c r="W1355" s="28">
        <v>-4332.3599999999997</v>
      </c>
      <c r="X1355" s="28">
        <v>147981</v>
      </c>
      <c r="Y1355" s="28">
        <v>59981</v>
      </c>
      <c r="Z1355" s="28">
        <v>75976</v>
      </c>
      <c r="AA1355" s="28">
        <v>75380</v>
      </c>
      <c r="AB1355" s="28">
        <v>20148</v>
      </c>
      <c r="AC1355" s="28">
        <v>120748</v>
      </c>
      <c r="AD1355" s="28">
        <v>5000</v>
      </c>
      <c r="AE1355" s="28">
        <v>100425</v>
      </c>
      <c r="AF1355" s="28">
        <v>74852</v>
      </c>
      <c r="AG1355" s="28">
        <v>88000</v>
      </c>
      <c r="AH1355" s="28">
        <v>0</v>
      </c>
      <c r="AI1355" s="29">
        <v>0.4</v>
      </c>
      <c r="AJ1355" s="29">
        <v>0.4</v>
      </c>
      <c r="AK1355" s="29">
        <v>1.05</v>
      </c>
      <c r="AL1355" s="30">
        <v>0</v>
      </c>
      <c r="AM1355" s="30">
        <v>42.16</v>
      </c>
      <c r="AN1355" s="31">
        <v>21.1</v>
      </c>
      <c r="AO1355" s="32">
        <v>24.35</v>
      </c>
      <c r="AP1355" s="32">
        <v>24.35</v>
      </c>
      <c r="AQ1355" s="33">
        <v>1.02</v>
      </c>
      <c r="AR1355" s="34">
        <v>4.17</v>
      </c>
      <c r="AS1355" s="32">
        <v>5.51</v>
      </c>
      <c r="AT1355" s="32">
        <v>1.56</v>
      </c>
      <c r="AU1355" s="24">
        <v>5.6</v>
      </c>
      <c r="AV1355" s="33">
        <v>17.73</v>
      </c>
      <c r="AW1355" s="33">
        <v>0.72</v>
      </c>
      <c r="AX1355">
        <v>0</v>
      </c>
    </row>
    <row r="1356" spans="1:50" hidden="1" x14ac:dyDescent="0.25">
      <c r="A1356" s="50">
        <v>1355</v>
      </c>
      <c r="B1356" s="23" t="s">
        <v>3085</v>
      </c>
      <c r="C1356" s="24" t="s">
        <v>3086</v>
      </c>
      <c r="D1356" s="24" t="s">
        <v>277</v>
      </c>
      <c r="E1356" s="25">
        <v>97401</v>
      </c>
      <c r="F1356" s="24" t="s">
        <v>277</v>
      </c>
      <c r="G1356" s="24" t="s">
        <v>137</v>
      </c>
      <c r="H1356" s="24" t="s">
        <v>81</v>
      </c>
      <c r="I1356" s="26">
        <v>5</v>
      </c>
      <c r="J1356" s="26">
        <f t="shared" si="66"/>
        <v>9</v>
      </c>
      <c r="K1356" s="24" t="s">
        <v>61</v>
      </c>
      <c r="L1356" s="27">
        <v>40130</v>
      </c>
      <c r="M1356" s="28">
        <v>268283</v>
      </c>
      <c r="N1356" s="28">
        <v>268283</v>
      </c>
      <c r="O1356" s="28">
        <v>0</v>
      </c>
      <c r="P1356" s="28">
        <v>0</v>
      </c>
      <c r="Q1356" s="28">
        <v>0</v>
      </c>
      <c r="R1356" s="28">
        <v>-82378</v>
      </c>
      <c r="S1356" s="28">
        <v>-82378</v>
      </c>
      <c r="T1356" s="28">
        <v>-78613</v>
      </c>
      <c r="U1356" s="28">
        <v>-37974</v>
      </c>
      <c r="V1356" s="28">
        <v>-82378</v>
      </c>
      <c r="W1356" s="28">
        <v>-64934.6</v>
      </c>
      <c r="X1356" s="28">
        <v>0</v>
      </c>
      <c r="Y1356" s="28">
        <v>-5066</v>
      </c>
      <c r="Z1356" s="28">
        <v>-103860</v>
      </c>
      <c r="AA1356" s="28">
        <v>77739</v>
      </c>
      <c r="AB1356" s="28">
        <v>138414</v>
      </c>
      <c r="AC1356" s="28">
        <v>0</v>
      </c>
      <c r="AD1356" s="28">
        <v>6640</v>
      </c>
      <c r="AE1356" s="28">
        <v>206895</v>
      </c>
      <c r="AF1356" s="28">
        <v>107370</v>
      </c>
      <c r="AG1356" s="28">
        <v>275670</v>
      </c>
      <c r="AH1356" s="28">
        <v>270604</v>
      </c>
      <c r="AI1356" s="29">
        <v>0.4</v>
      </c>
      <c r="AJ1356" s="29">
        <v>0.74</v>
      </c>
      <c r="AK1356" s="29">
        <v>0.74</v>
      </c>
      <c r="AL1356" s="30">
        <v>54.43</v>
      </c>
      <c r="AM1356" s="30">
        <v>157.96</v>
      </c>
      <c r="AN1356" s="31">
        <v>0.71</v>
      </c>
      <c r="AO1356" s="32">
        <v>58.46</v>
      </c>
      <c r="AP1356" s="32">
        <v>150.19999999999999</v>
      </c>
      <c r="AQ1356" s="33">
        <v>-0.97</v>
      </c>
      <c r="AR1356" s="34">
        <v>-39.82</v>
      </c>
      <c r="AS1356" s="32">
        <v>-79.319999999999993</v>
      </c>
      <c r="AT1356" s="32">
        <v>-30.71</v>
      </c>
      <c r="AU1356" s="24">
        <v>-76.72</v>
      </c>
      <c r="AV1356" s="33">
        <v>-5.14</v>
      </c>
      <c r="AW1356" s="33">
        <v>-0.01</v>
      </c>
      <c r="AX1356">
        <v>0</v>
      </c>
    </row>
    <row r="1357" spans="1:50" hidden="1" x14ac:dyDescent="0.25">
      <c r="A1357" s="50">
        <v>1356</v>
      </c>
      <c r="B1357" s="23" t="s">
        <v>3087</v>
      </c>
      <c r="C1357" s="24" t="s">
        <v>3088</v>
      </c>
      <c r="D1357" s="24" t="s">
        <v>3089</v>
      </c>
      <c r="E1357" s="25" t="s">
        <v>3090</v>
      </c>
      <c r="F1357" s="24" t="s">
        <v>1352</v>
      </c>
      <c r="G1357" s="24" t="s">
        <v>52</v>
      </c>
      <c r="H1357" s="24" t="s">
        <v>152</v>
      </c>
      <c r="I1357" s="26">
        <v>5</v>
      </c>
      <c r="J1357" s="26">
        <f t="shared" si="66"/>
        <v>9</v>
      </c>
      <c r="K1357" s="24" t="s">
        <v>61</v>
      </c>
      <c r="L1357" s="27">
        <v>41627</v>
      </c>
      <c r="M1357" s="28">
        <v>268039</v>
      </c>
      <c r="N1357" s="28">
        <v>268042</v>
      </c>
      <c r="O1357" s="28">
        <v>3</v>
      </c>
      <c r="P1357" s="28">
        <v>1525</v>
      </c>
      <c r="Q1357" s="28">
        <v>1525</v>
      </c>
      <c r="R1357" s="28">
        <v>5737</v>
      </c>
      <c r="S1357" s="28">
        <v>5737</v>
      </c>
      <c r="T1357" s="28">
        <v>43778</v>
      </c>
      <c r="U1357" s="28">
        <v>73930</v>
      </c>
      <c r="V1357" s="28">
        <v>7262</v>
      </c>
      <c r="W1357" s="28">
        <v>-23153.34</v>
      </c>
      <c r="X1357" s="28">
        <v>4566</v>
      </c>
      <c r="Y1357" s="28">
        <v>134091</v>
      </c>
      <c r="Z1357" s="28">
        <v>142179</v>
      </c>
      <c r="AA1357" s="28">
        <v>60335</v>
      </c>
      <c r="AB1357" s="28">
        <v>46267</v>
      </c>
      <c r="AC1357" s="28">
        <v>3618</v>
      </c>
      <c r="AD1357" s="28">
        <v>30000</v>
      </c>
      <c r="AE1357" s="28">
        <v>1241125</v>
      </c>
      <c r="AF1357" s="28">
        <v>1149384</v>
      </c>
      <c r="AG1357" s="28">
        <v>130330</v>
      </c>
      <c r="AH1357" s="28">
        <v>259855</v>
      </c>
      <c r="AI1357" s="29">
        <v>2.89</v>
      </c>
      <c r="AJ1357" s="29">
        <v>4.05</v>
      </c>
      <c r="AK1357" s="29">
        <v>4.05</v>
      </c>
      <c r="AL1357" s="30">
        <v>35.18</v>
      </c>
      <c r="AM1357" s="30">
        <v>60.85</v>
      </c>
      <c r="AN1357" s="31">
        <v>0</v>
      </c>
      <c r="AO1357" s="32">
        <v>1.82</v>
      </c>
      <c r="AP1357" s="32">
        <v>88.54</v>
      </c>
      <c r="AQ1357" s="33">
        <v>0.12</v>
      </c>
      <c r="AR1357" s="34">
        <v>0.46</v>
      </c>
      <c r="AS1357" s="32">
        <v>4.04</v>
      </c>
      <c r="AT1357" s="32">
        <v>2.14</v>
      </c>
      <c r="AU1357" s="24">
        <v>0.5</v>
      </c>
      <c r="AV1357" s="33">
        <v>0.36</v>
      </c>
      <c r="AW1357" s="33">
        <v>0.22</v>
      </c>
      <c r="AX1357">
        <v>0</v>
      </c>
    </row>
    <row r="1358" spans="1:50" hidden="1" x14ac:dyDescent="0.25">
      <c r="A1358" s="50">
        <v>1357</v>
      </c>
      <c r="B1358" s="23" t="s">
        <v>3091</v>
      </c>
      <c r="C1358" s="24" t="s">
        <v>685</v>
      </c>
      <c r="D1358" s="24" t="s">
        <v>84</v>
      </c>
      <c r="E1358" s="25">
        <v>81102</v>
      </c>
      <c r="F1358" s="24" t="s">
        <v>70</v>
      </c>
      <c r="G1358" s="24" t="s">
        <v>59</v>
      </c>
      <c r="H1358" s="24" t="s">
        <v>81</v>
      </c>
      <c r="I1358" s="26">
        <v>1</v>
      </c>
      <c r="J1358" s="26">
        <f t="shared" si="66"/>
        <v>1</v>
      </c>
      <c r="K1358" s="24" t="s">
        <v>61</v>
      </c>
      <c r="L1358" s="27">
        <v>40926</v>
      </c>
      <c r="M1358" s="28">
        <v>268036</v>
      </c>
      <c r="N1358" s="28">
        <v>268036</v>
      </c>
      <c r="O1358" s="28">
        <v>0</v>
      </c>
      <c r="P1358" s="28">
        <v>0</v>
      </c>
      <c r="Q1358" s="28">
        <v>0</v>
      </c>
      <c r="R1358" s="28">
        <v>-3175</v>
      </c>
      <c r="S1358" s="28">
        <v>-3175</v>
      </c>
      <c r="T1358" s="28">
        <v>-3175</v>
      </c>
      <c r="U1358" s="28">
        <v>-3175</v>
      </c>
      <c r="V1358" s="28">
        <v>-3175</v>
      </c>
      <c r="W1358" s="28">
        <v>-7174.84</v>
      </c>
      <c r="X1358" s="28">
        <v>84117</v>
      </c>
      <c r="Y1358" s="28">
        <v>-3175</v>
      </c>
      <c r="Z1358" s="28">
        <v>-8546</v>
      </c>
      <c r="AA1358" s="28">
        <v>0</v>
      </c>
      <c r="AB1358" s="28">
        <v>206203</v>
      </c>
      <c r="AC1358" s="28">
        <v>0</v>
      </c>
      <c r="AD1358" s="28">
        <v>-5371</v>
      </c>
      <c r="AE1358" s="28">
        <v>128690</v>
      </c>
      <c r="AF1358" s="28">
        <v>0</v>
      </c>
      <c r="AG1358" s="28">
        <v>271211</v>
      </c>
      <c r="AH1358" s="28">
        <v>183919</v>
      </c>
      <c r="AI1358" s="29">
        <v>-0.3</v>
      </c>
      <c r="AJ1358" s="29">
        <v>0.32</v>
      </c>
      <c r="AK1358" s="29">
        <v>0.94</v>
      </c>
      <c r="AL1358" s="30">
        <v>113.72</v>
      </c>
      <c r="AM1358" s="30">
        <v>182.16</v>
      </c>
      <c r="AN1358" s="31">
        <v>113.56</v>
      </c>
      <c r="AO1358" s="32">
        <v>106.64</v>
      </c>
      <c r="AP1358" s="32">
        <v>106.64</v>
      </c>
      <c r="AQ1358" s="33">
        <v>0</v>
      </c>
      <c r="AR1358" s="34">
        <v>-2.4700000000000002</v>
      </c>
      <c r="AS1358" s="32">
        <v>-37.15</v>
      </c>
      <c r="AT1358" s="32">
        <v>-1.18</v>
      </c>
      <c r="AU1358" s="24">
        <v>0</v>
      </c>
      <c r="AV1358" s="33">
        <v>0.99</v>
      </c>
      <c r="AW1358" s="33">
        <v>0.63</v>
      </c>
      <c r="AX1358">
        <v>0</v>
      </c>
    </row>
    <row r="1359" spans="1:50" hidden="1" x14ac:dyDescent="0.25">
      <c r="A1359" s="50">
        <v>1358</v>
      </c>
      <c r="B1359" s="23" t="s">
        <v>3092</v>
      </c>
      <c r="C1359" s="24" t="s">
        <v>3093</v>
      </c>
      <c r="D1359" s="24" t="s">
        <v>155</v>
      </c>
      <c r="E1359" s="25">
        <v>81101</v>
      </c>
      <c r="F1359" s="24" t="s">
        <v>70</v>
      </c>
      <c r="G1359" s="24" t="s">
        <v>59</v>
      </c>
      <c r="H1359" s="24" t="s">
        <v>104</v>
      </c>
      <c r="I1359" s="26">
        <v>3</v>
      </c>
      <c r="J1359" s="26">
        <f t="shared" si="66"/>
        <v>4</v>
      </c>
      <c r="K1359" s="24" t="s">
        <v>61</v>
      </c>
      <c r="L1359" s="27">
        <v>42530</v>
      </c>
      <c r="M1359" s="28">
        <v>268015</v>
      </c>
      <c r="N1359" s="28">
        <v>268015</v>
      </c>
      <c r="O1359" s="28">
        <v>0</v>
      </c>
      <c r="P1359" s="28">
        <v>1015</v>
      </c>
      <c r="Q1359" s="28">
        <v>1015</v>
      </c>
      <c r="R1359" s="28">
        <v>3819</v>
      </c>
      <c r="S1359" s="28">
        <v>3819</v>
      </c>
      <c r="T1359" s="28">
        <v>4834</v>
      </c>
      <c r="U1359" s="28">
        <v>12401</v>
      </c>
      <c r="V1359" s="28">
        <v>4834</v>
      </c>
      <c r="W1359" s="28">
        <v>-3074.34</v>
      </c>
      <c r="X1359" s="28">
        <v>0</v>
      </c>
      <c r="Y1359" s="28">
        <v>82834</v>
      </c>
      <c r="Z1359" s="28">
        <v>62763</v>
      </c>
      <c r="AA1359" s="28">
        <v>69987</v>
      </c>
      <c r="AB1359" s="28">
        <v>146924</v>
      </c>
      <c r="AC1359" s="28">
        <v>0</v>
      </c>
      <c r="AD1359" s="28">
        <v>5000</v>
      </c>
      <c r="AE1359" s="28">
        <v>79394</v>
      </c>
      <c r="AF1359" s="28">
        <v>20924</v>
      </c>
      <c r="AG1359" s="28">
        <v>185181</v>
      </c>
      <c r="AH1359" s="28">
        <v>268015</v>
      </c>
      <c r="AI1359" s="29">
        <v>3.34</v>
      </c>
      <c r="AJ1359" s="29">
        <v>3.34</v>
      </c>
      <c r="AK1359" s="29">
        <v>3.7</v>
      </c>
      <c r="AL1359" s="30">
        <v>0</v>
      </c>
      <c r="AM1359" s="30">
        <v>30.71</v>
      </c>
      <c r="AN1359" s="31">
        <v>7.74</v>
      </c>
      <c r="AO1359" s="32">
        <v>19.899999999999999</v>
      </c>
      <c r="AP1359" s="32">
        <v>20.95</v>
      </c>
      <c r="AQ1359" s="33">
        <v>3</v>
      </c>
      <c r="AR1359" s="34">
        <v>4.8099999999999996</v>
      </c>
      <c r="AS1359" s="32">
        <v>6.08</v>
      </c>
      <c r="AT1359" s="32">
        <v>1.42</v>
      </c>
      <c r="AU1359" s="24">
        <v>18.25</v>
      </c>
      <c r="AV1359" s="33">
        <v>2.11</v>
      </c>
      <c r="AW1359" s="33">
        <v>1.2</v>
      </c>
      <c r="AX1359">
        <v>0</v>
      </c>
    </row>
    <row r="1360" spans="1:50" hidden="1" x14ac:dyDescent="0.25">
      <c r="A1360" s="50">
        <v>1359</v>
      </c>
      <c r="B1360" s="23" t="s">
        <v>3094</v>
      </c>
      <c r="C1360" s="24">
        <v>3</v>
      </c>
      <c r="D1360" s="24" t="s">
        <v>3095</v>
      </c>
      <c r="E1360" s="25">
        <v>96265</v>
      </c>
      <c r="F1360" s="24" t="s">
        <v>588</v>
      </c>
      <c r="G1360" s="24" t="s">
        <v>137</v>
      </c>
      <c r="H1360" s="24" t="s">
        <v>81</v>
      </c>
      <c r="I1360" s="26">
        <v>5</v>
      </c>
      <c r="J1360" s="26">
        <f t="shared" si="66"/>
        <v>9</v>
      </c>
      <c r="K1360" s="24" t="s">
        <v>61</v>
      </c>
      <c r="L1360" s="27">
        <v>34873</v>
      </c>
      <c r="M1360" s="28">
        <v>267992</v>
      </c>
      <c r="N1360" s="28">
        <v>267992</v>
      </c>
      <c r="O1360" s="28">
        <v>0</v>
      </c>
      <c r="P1360" s="28">
        <v>0</v>
      </c>
      <c r="Q1360" s="28">
        <v>0</v>
      </c>
      <c r="R1360" s="28">
        <v>-62456</v>
      </c>
      <c r="S1360" s="28">
        <v>-62456</v>
      </c>
      <c r="T1360" s="28">
        <v>-61545</v>
      </c>
      <c r="U1360" s="28">
        <v>-30204</v>
      </c>
      <c r="V1360" s="28">
        <v>-62456</v>
      </c>
      <c r="W1360" s="28">
        <v>-39420.980000000003</v>
      </c>
      <c r="X1360" s="28">
        <v>21018</v>
      </c>
      <c r="Y1360" s="28">
        <v>15417</v>
      </c>
      <c r="Z1360" s="28">
        <v>-405539</v>
      </c>
      <c r="AA1360" s="28">
        <v>102522</v>
      </c>
      <c r="AB1360" s="28">
        <v>178422</v>
      </c>
      <c r="AC1360" s="28">
        <v>53298</v>
      </c>
      <c r="AD1360" s="28">
        <v>6639</v>
      </c>
      <c r="AE1360" s="28">
        <v>362933</v>
      </c>
      <c r="AF1360" s="28">
        <v>126051</v>
      </c>
      <c r="AG1360" s="28">
        <v>199277</v>
      </c>
      <c r="AH1360" s="28">
        <v>193676</v>
      </c>
      <c r="AI1360" s="29">
        <v>0.01</v>
      </c>
      <c r="AJ1360" s="29">
        <v>0.16</v>
      </c>
      <c r="AK1360" s="29">
        <v>0.32</v>
      </c>
      <c r="AL1360" s="30">
        <v>145.44</v>
      </c>
      <c r="AM1360" s="30">
        <v>1061.76</v>
      </c>
      <c r="AN1360" s="31">
        <v>158.94999999999999</v>
      </c>
      <c r="AO1360" s="32">
        <v>205.25</v>
      </c>
      <c r="AP1360" s="32">
        <v>211.74</v>
      </c>
      <c r="AQ1360" s="33">
        <v>-3.22</v>
      </c>
      <c r="AR1360" s="34">
        <v>-17.21</v>
      </c>
      <c r="AS1360" s="32">
        <v>-15.4</v>
      </c>
      <c r="AT1360" s="32">
        <v>-23.31</v>
      </c>
      <c r="AU1360" s="24">
        <v>-49.55</v>
      </c>
      <c r="AV1360" s="33">
        <v>-2.44</v>
      </c>
      <c r="AW1360" s="33">
        <v>0.48</v>
      </c>
      <c r="AX1360">
        <v>0</v>
      </c>
    </row>
    <row r="1361" spans="1:50" hidden="1" x14ac:dyDescent="0.25">
      <c r="A1361" s="50">
        <v>1360</v>
      </c>
      <c r="B1361" s="23" t="s">
        <v>3096</v>
      </c>
      <c r="C1361" s="24" t="s">
        <v>1192</v>
      </c>
      <c r="D1361" s="24" t="s">
        <v>196</v>
      </c>
      <c r="E1361" s="25">
        <v>83102</v>
      </c>
      <c r="F1361" s="24" t="s">
        <v>80</v>
      </c>
      <c r="G1361" s="24" t="s">
        <v>59</v>
      </c>
      <c r="H1361" s="24" t="s">
        <v>104</v>
      </c>
      <c r="I1361" s="26">
        <v>1</v>
      </c>
      <c r="J1361" s="26">
        <f t="shared" si="66"/>
        <v>1</v>
      </c>
      <c r="K1361" s="24" t="s">
        <v>61</v>
      </c>
      <c r="L1361" s="27">
        <v>43379</v>
      </c>
      <c r="M1361" s="28">
        <v>267889</v>
      </c>
      <c r="N1361" s="28">
        <v>267889</v>
      </c>
      <c r="O1361" s="28">
        <v>0</v>
      </c>
      <c r="P1361" s="28">
        <v>3360</v>
      </c>
      <c r="Q1361" s="28">
        <v>3360</v>
      </c>
      <c r="R1361" s="28">
        <v>11080</v>
      </c>
      <c r="S1361" s="28">
        <v>11080</v>
      </c>
      <c r="T1361" s="28">
        <v>14730</v>
      </c>
      <c r="U1361" s="28">
        <v>16265</v>
      </c>
      <c r="V1361" s="28">
        <v>14440</v>
      </c>
      <c r="W1361" s="28">
        <v>5964.7</v>
      </c>
      <c r="X1361" s="28">
        <v>0</v>
      </c>
      <c r="Y1361" s="28">
        <v>35974</v>
      </c>
      <c r="Z1361" s="28">
        <v>21275</v>
      </c>
      <c r="AA1361" s="28">
        <v>17437</v>
      </c>
      <c r="AB1361" s="28">
        <v>123878</v>
      </c>
      <c r="AC1361" s="28">
        <v>0</v>
      </c>
      <c r="AD1361" s="28">
        <v>5000</v>
      </c>
      <c r="AE1361" s="28">
        <v>113570</v>
      </c>
      <c r="AF1361" s="28">
        <v>5165</v>
      </c>
      <c r="AG1361" s="28">
        <v>231915</v>
      </c>
      <c r="AH1361" s="28">
        <v>267889</v>
      </c>
      <c r="AI1361" s="29">
        <v>2.42</v>
      </c>
      <c r="AJ1361" s="29">
        <v>2.4300000000000002</v>
      </c>
      <c r="AK1361" s="29">
        <v>2.4300000000000002</v>
      </c>
      <c r="AL1361" s="30">
        <v>0.76</v>
      </c>
      <c r="AM1361" s="30">
        <v>69.13</v>
      </c>
      <c r="AN1361" s="31">
        <v>0</v>
      </c>
      <c r="AO1361" s="32">
        <v>39.21</v>
      </c>
      <c r="AP1361" s="32">
        <v>81.27</v>
      </c>
      <c r="AQ1361" s="33">
        <v>4.12</v>
      </c>
      <c r="AR1361" s="34">
        <v>9.76</v>
      </c>
      <c r="AS1361" s="32">
        <v>52.08</v>
      </c>
      <c r="AT1361" s="32">
        <v>4.1399999999999997</v>
      </c>
      <c r="AU1361" s="24">
        <v>214.52</v>
      </c>
      <c r="AV1361" s="33">
        <v>1.9</v>
      </c>
      <c r="AW1361" s="33">
        <v>0.77</v>
      </c>
      <c r="AX1361">
        <v>0</v>
      </c>
    </row>
    <row r="1362" spans="1:50" x14ac:dyDescent="0.25">
      <c r="A1362" s="50">
        <v>1361</v>
      </c>
      <c r="B1362" s="23" t="s">
        <v>3097</v>
      </c>
      <c r="C1362" s="24" t="s">
        <v>3098</v>
      </c>
      <c r="D1362" s="24" t="s">
        <v>2776</v>
      </c>
      <c r="E1362" s="25">
        <v>94148</v>
      </c>
      <c r="F1362" s="24" t="s">
        <v>107</v>
      </c>
      <c r="G1362" s="24" t="s">
        <v>108</v>
      </c>
      <c r="H1362" s="24" t="s">
        <v>81</v>
      </c>
      <c r="I1362" s="26">
        <v>5</v>
      </c>
      <c r="J1362" s="26">
        <f t="shared" si="66"/>
        <v>9</v>
      </c>
      <c r="K1362" s="24" t="s">
        <v>61</v>
      </c>
      <c r="L1362" s="27">
        <v>41432</v>
      </c>
      <c r="M1362" s="28">
        <v>267828</v>
      </c>
      <c r="N1362" s="28">
        <v>267828</v>
      </c>
      <c r="O1362" s="28">
        <v>0</v>
      </c>
      <c r="P1362" s="28">
        <v>2726</v>
      </c>
      <c r="Q1362" s="28">
        <v>2726</v>
      </c>
      <c r="R1362" s="28">
        <v>1333</v>
      </c>
      <c r="S1362" s="28">
        <v>1333</v>
      </c>
      <c r="T1362" s="28">
        <v>7642</v>
      </c>
      <c r="U1362" s="28">
        <v>16835</v>
      </c>
      <c r="V1362" s="28">
        <v>4059</v>
      </c>
      <c r="W1362" s="28">
        <v>-3977.3</v>
      </c>
      <c r="X1362" s="28">
        <v>220564</v>
      </c>
      <c r="Y1362" s="28">
        <v>66880</v>
      </c>
      <c r="Z1362" s="28">
        <v>70195</v>
      </c>
      <c r="AA1362" s="28">
        <v>79172</v>
      </c>
      <c r="AB1362" s="28">
        <v>117886</v>
      </c>
      <c r="AC1362" s="28">
        <v>40717</v>
      </c>
      <c r="AD1362" s="28">
        <v>5000</v>
      </c>
      <c r="AE1362" s="28">
        <v>146980</v>
      </c>
      <c r="AF1362" s="28">
        <v>20209</v>
      </c>
      <c r="AG1362" s="28">
        <v>161890</v>
      </c>
      <c r="AH1362" s="28">
        <v>8206</v>
      </c>
      <c r="AI1362" s="29">
        <v>1.05</v>
      </c>
      <c r="AJ1362" s="29">
        <v>1.68</v>
      </c>
      <c r="AK1362" s="29">
        <v>1.75</v>
      </c>
      <c r="AL1362" s="30">
        <v>60.61</v>
      </c>
      <c r="AM1362" s="30">
        <v>128.06</v>
      </c>
      <c r="AN1362" s="31">
        <v>6.8</v>
      </c>
      <c r="AO1362" s="32">
        <v>49.03</v>
      </c>
      <c r="AP1362" s="32">
        <v>52.24</v>
      </c>
      <c r="AQ1362" s="33">
        <v>3.47</v>
      </c>
      <c r="AR1362" s="34">
        <v>0.91</v>
      </c>
      <c r="AS1362" s="32">
        <v>1.9</v>
      </c>
      <c r="AT1362" s="32">
        <v>0.5</v>
      </c>
      <c r="AU1362" s="24">
        <v>6.6</v>
      </c>
      <c r="AV1362" s="33">
        <v>5.98</v>
      </c>
      <c r="AW1362" s="33">
        <v>0.62</v>
      </c>
      <c r="AX1362">
        <v>1</v>
      </c>
    </row>
    <row r="1363" spans="1:50" hidden="1" x14ac:dyDescent="0.25">
      <c r="A1363" s="50">
        <v>1362</v>
      </c>
      <c r="B1363" s="23" t="s">
        <v>3099</v>
      </c>
      <c r="C1363" s="24">
        <v>24</v>
      </c>
      <c r="D1363" s="24" t="s">
        <v>3100</v>
      </c>
      <c r="E1363" s="25">
        <v>97603</v>
      </c>
      <c r="F1363" s="24" t="s">
        <v>277</v>
      </c>
      <c r="G1363" s="24" t="s">
        <v>137</v>
      </c>
      <c r="H1363" s="24" t="s">
        <v>81</v>
      </c>
      <c r="I1363" s="26">
        <v>5</v>
      </c>
      <c r="J1363" s="26">
        <f t="shared" si="66"/>
        <v>9</v>
      </c>
      <c r="K1363" s="24" t="s">
        <v>61</v>
      </c>
      <c r="L1363" s="27">
        <v>35783</v>
      </c>
      <c r="M1363" s="28">
        <v>267351</v>
      </c>
      <c r="N1363" s="28">
        <v>267351</v>
      </c>
      <c r="O1363" s="28">
        <v>0</v>
      </c>
      <c r="P1363" s="28">
        <v>0</v>
      </c>
      <c r="Q1363" s="28">
        <v>0</v>
      </c>
      <c r="R1363" s="28">
        <v>-23048</v>
      </c>
      <c r="S1363" s="28">
        <v>-23048</v>
      </c>
      <c r="T1363" s="28">
        <v>-23048</v>
      </c>
      <c r="U1363" s="28">
        <v>-23048</v>
      </c>
      <c r="V1363" s="28">
        <v>-23048</v>
      </c>
      <c r="W1363" s="28">
        <v>-13723.54</v>
      </c>
      <c r="X1363" s="28">
        <v>93075</v>
      </c>
      <c r="Y1363" s="28">
        <v>12870</v>
      </c>
      <c r="Z1363" s="28">
        <v>-187381</v>
      </c>
      <c r="AA1363" s="28">
        <v>52111</v>
      </c>
      <c r="AB1363" s="28">
        <v>131687</v>
      </c>
      <c r="AC1363" s="28">
        <v>79774</v>
      </c>
      <c r="AD1363" s="28">
        <v>6639</v>
      </c>
      <c r="AE1363" s="28">
        <v>163200</v>
      </c>
      <c r="AF1363" s="28">
        <v>152830</v>
      </c>
      <c r="AG1363" s="28">
        <v>174707</v>
      </c>
      <c r="AH1363" s="28">
        <v>94502</v>
      </c>
      <c r="AI1363" s="29">
        <v>0</v>
      </c>
      <c r="AJ1363" s="29">
        <v>0.02</v>
      </c>
      <c r="AK1363" s="29">
        <v>0.03</v>
      </c>
      <c r="AL1363" s="30">
        <v>6.92</v>
      </c>
      <c r="AM1363" s="30">
        <v>495.35</v>
      </c>
      <c r="AN1363" s="31">
        <v>5.32</v>
      </c>
      <c r="AO1363" s="32">
        <v>214.56</v>
      </c>
      <c r="AP1363" s="32">
        <v>214.82</v>
      </c>
      <c r="AQ1363" s="33">
        <v>-1.23</v>
      </c>
      <c r="AR1363" s="34">
        <v>-14.12</v>
      </c>
      <c r="AS1363" s="32">
        <v>-12.3</v>
      </c>
      <c r="AT1363" s="32">
        <v>-8.6199999999999992</v>
      </c>
      <c r="AU1363" s="24">
        <v>-15.08</v>
      </c>
      <c r="AV1363" s="33">
        <v>-0.9</v>
      </c>
      <c r="AW1363" s="33">
        <v>0.62</v>
      </c>
      <c r="AX1363">
        <v>0</v>
      </c>
    </row>
    <row r="1364" spans="1:50" hidden="1" x14ac:dyDescent="0.25">
      <c r="A1364" s="50">
        <v>1363</v>
      </c>
      <c r="B1364" s="23" t="s">
        <v>3101</v>
      </c>
      <c r="C1364" s="24" t="s">
        <v>3102</v>
      </c>
      <c r="D1364" s="24" t="s">
        <v>84</v>
      </c>
      <c r="E1364" s="25">
        <v>81103</v>
      </c>
      <c r="F1364" s="24" t="s">
        <v>70</v>
      </c>
      <c r="G1364" s="24" t="s">
        <v>59</v>
      </c>
      <c r="H1364" s="24" t="s">
        <v>81</v>
      </c>
      <c r="I1364" s="26">
        <v>5</v>
      </c>
      <c r="J1364" s="26">
        <f t="shared" si="66"/>
        <v>9</v>
      </c>
      <c r="K1364" s="24" t="s">
        <v>61</v>
      </c>
      <c r="L1364" s="27">
        <v>39660</v>
      </c>
      <c r="M1364" s="28">
        <v>267212</v>
      </c>
      <c r="N1364" s="28">
        <v>267213</v>
      </c>
      <c r="O1364" s="28">
        <v>1</v>
      </c>
      <c r="P1364" s="28">
        <v>0</v>
      </c>
      <c r="Q1364" s="28">
        <v>0</v>
      </c>
      <c r="R1364" s="28">
        <v>-50588</v>
      </c>
      <c r="S1364" s="28">
        <v>-50588</v>
      </c>
      <c r="T1364" s="28">
        <v>-50588</v>
      </c>
      <c r="U1364" s="28">
        <v>-49956</v>
      </c>
      <c r="V1364" s="28">
        <v>-50588</v>
      </c>
      <c r="W1364" s="28">
        <v>-39817.699999999997</v>
      </c>
      <c r="X1364" s="28">
        <v>246151</v>
      </c>
      <c r="Y1364" s="28">
        <v>44273</v>
      </c>
      <c r="Z1364" s="28">
        <v>-38191</v>
      </c>
      <c r="AA1364" s="28">
        <v>112200</v>
      </c>
      <c r="AB1364" s="28">
        <v>35438</v>
      </c>
      <c r="AC1364" s="28">
        <v>18827</v>
      </c>
      <c r="AD1364" s="28">
        <v>5000</v>
      </c>
      <c r="AE1364" s="28">
        <v>41103</v>
      </c>
      <c r="AF1364" s="28">
        <v>0</v>
      </c>
      <c r="AG1364" s="28">
        <v>204112</v>
      </c>
      <c r="AH1364" s="28">
        <v>2234</v>
      </c>
      <c r="AI1364" s="29">
        <v>0.01</v>
      </c>
      <c r="AJ1364" s="29">
        <v>0.08</v>
      </c>
      <c r="AK1364" s="29">
        <v>0.46</v>
      </c>
      <c r="AL1364" s="30">
        <v>6.52</v>
      </c>
      <c r="AM1364" s="30">
        <v>119.22</v>
      </c>
      <c r="AN1364" s="31">
        <v>17.63</v>
      </c>
      <c r="AO1364" s="32">
        <v>179.95</v>
      </c>
      <c r="AP1364" s="32">
        <v>192.59</v>
      </c>
      <c r="AQ1364" s="33">
        <v>0</v>
      </c>
      <c r="AR1364" s="34">
        <v>-123.08</v>
      </c>
      <c r="AS1364" s="32">
        <v>-132.46</v>
      </c>
      <c r="AT1364" s="32">
        <v>-18.93</v>
      </c>
      <c r="AU1364" s="24">
        <v>0</v>
      </c>
      <c r="AV1364" s="33">
        <v>-7.51</v>
      </c>
      <c r="AW1364" s="33">
        <v>1.06</v>
      </c>
      <c r="AX1364">
        <v>0</v>
      </c>
    </row>
    <row r="1365" spans="1:50" hidden="1" x14ac:dyDescent="0.25">
      <c r="A1365" s="50">
        <v>1364</v>
      </c>
      <c r="B1365" s="23" t="s">
        <v>3103</v>
      </c>
      <c r="C1365" s="24" t="s">
        <v>3104</v>
      </c>
      <c r="D1365" s="24" t="s">
        <v>1063</v>
      </c>
      <c r="E1365" s="25" t="s">
        <v>1243</v>
      </c>
      <c r="F1365" s="24" t="s">
        <v>1063</v>
      </c>
      <c r="G1365" s="24" t="s">
        <v>97</v>
      </c>
      <c r="H1365" s="24" t="s">
        <v>104</v>
      </c>
      <c r="I1365" s="26">
        <v>10</v>
      </c>
      <c r="J1365" s="26">
        <f t="shared" si="66"/>
        <v>24</v>
      </c>
      <c r="K1365" s="24" t="s">
        <v>61</v>
      </c>
      <c r="L1365" s="27">
        <v>40115</v>
      </c>
      <c r="M1365" s="28">
        <v>267118</v>
      </c>
      <c r="N1365" s="28">
        <v>267118</v>
      </c>
      <c r="O1365" s="28">
        <v>0</v>
      </c>
      <c r="P1365" s="28">
        <v>0</v>
      </c>
      <c r="Q1365" s="28">
        <v>0</v>
      </c>
      <c r="R1365" s="28">
        <v>-135978</v>
      </c>
      <c r="S1365" s="28">
        <v>-135978</v>
      </c>
      <c r="T1365" s="28">
        <v>-135978</v>
      </c>
      <c r="U1365" s="28">
        <v>-129151</v>
      </c>
      <c r="V1365" s="28">
        <v>-135978</v>
      </c>
      <c r="W1365" s="28">
        <v>-99014.5</v>
      </c>
      <c r="X1365" s="28">
        <v>197967</v>
      </c>
      <c r="Y1365" s="28">
        <v>-55646</v>
      </c>
      <c r="Z1365" s="28">
        <v>-195893</v>
      </c>
      <c r="AA1365" s="28">
        <v>84637</v>
      </c>
      <c r="AB1365" s="28">
        <v>271308</v>
      </c>
      <c r="AC1365" s="28">
        <v>31202</v>
      </c>
      <c r="AD1365" s="28">
        <v>7500</v>
      </c>
      <c r="AE1365" s="28">
        <v>49642</v>
      </c>
      <c r="AF1365" s="28">
        <v>30402</v>
      </c>
      <c r="AG1365" s="28">
        <v>291562</v>
      </c>
      <c r="AH1365" s="28">
        <v>37949</v>
      </c>
      <c r="AI1365" s="29">
        <v>0</v>
      </c>
      <c r="AJ1365" s="29">
        <v>0.06</v>
      </c>
      <c r="AK1365" s="29">
        <v>0.08</v>
      </c>
      <c r="AL1365" s="30">
        <v>18.66</v>
      </c>
      <c r="AM1365" s="30">
        <v>260.64</v>
      </c>
      <c r="AN1365" s="31">
        <v>6.01</v>
      </c>
      <c r="AO1365" s="32">
        <v>470.74</v>
      </c>
      <c r="AP1365" s="32">
        <v>494.61</v>
      </c>
      <c r="AQ1365" s="33">
        <v>-6.44</v>
      </c>
      <c r="AR1365" s="34">
        <v>-273.92</v>
      </c>
      <c r="AS1365" s="32">
        <v>-69.41</v>
      </c>
      <c r="AT1365" s="32">
        <v>-50.91</v>
      </c>
      <c r="AU1365" s="24">
        <v>-447.27</v>
      </c>
      <c r="AV1365" s="33">
        <v>-27.94</v>
      </c>
      <c r="AW1365" s="33">
        <v>1.41</v>
      </c>
      <c r="AX1365">
        <v>0</v>
      </c>
    </row>
    <row r="1366" spans="1:50" x14ac:dyDescent="0.25">
      <c r="A1366" s="50">
        <v>1365</v>
      </c>
      <c r="B1366" s="23" t="s">
        <v>3105</v>
      </c>
      <c r="C1366" s="24" t="s">
        <v>3106</v>
      </c>
      <c r="D1366" s="24" t="s">
        <v>1020</v>
      </c>
      <c r="E1366" s="25" t="s">
        <v>1021</v>
      </c>
      <c r="F1366" s="24" t="s">
        <v>1020</v>
      </c>
      <c r="G1366" s="24" t="s">
        <v>52</v>
      </c>
      <c r="H1366" s="24" t="s">
        <v>81</v>
      </c>
      <c r="I1366" s="26">
        <v>5</v>
      </c>
      <c r="J1366" s="26">
        <f t="shared" si="66"/>
        <v>9</v>
      </c>
      <c r="K1366" s="24" t="s">
        <v>61</v>
      </c>
      <c r="L1366" s="27">
        <v>42740</v>
      </c>
      <c r="M1366" s="28">
        <v>267040</v>
      </c>
      <c r="N1366" s="28">
        <v>267040</v>
      </c>
      <c r="O1366" s="28">
        <v>0</v>
      </c>
      <c r="P1366" s="28">
        <v>0</v>
      </c>
      <c r="Q1366" s="28">
        <v>0</v>
      </c>
      <c r="R1366" s="28">
        <v>-34682</v>
      </c>
      <c r="S1366" s="28">
        <v>-34682</v>
      </c>
      <c r="T1366" s="28">
        <v>-33810</v>
      </c>
      <c r="U1366" s="28">
        <v>-28797</v>
      </c>
      <c r="V1366" s="28">
        <v>-34682</v>
      </c>
      <c r="W1366" s="28">
        <v>-20376.02</v>
      </c>
      <c r="X1366" s="28">
        <v>0</v>
      </c>
      <c r="Y1366" s="28">
        <v>24035</v>
      </c>
      <c r="Z1366" s="28">
        <v>-138277</v>
      </c>
      <c r="AA1366" s="28">
        <v>67677</v>
      </c>
      <c r="AB1366" s="28">
        <v>181088</v>
      </c>
      <c r="AC1366" s="28">
        <v>0</v>
      </c>
      <c r="AD1366" s="28">
        <v>5000</v>
      </c>
      <c r="AE1366" s="28">
        <v>40616</v>
      </c>
      <c r="AF1366" s="28">
        <v>18211</v>
      </c>
      <c r="AG1366" s="28">
        <v>243005</v>
      </c>
      <c r="AH1366" s="28">
        <v>267040</v>
      </c>
      <c r="AI1366" s="29">
        <v>0.09</v>
      </c>
      <c r="AJ1366" s="29">
        <v>0.11</v>
      </c>
      <c r="AK1366" s="29">
        <v>0.14000000000000001</v>
      </c>
      <c r="AL1366" s="30">
        <v>6.24</v>
      </c>
      <c r="AM1366" s="30">
        <v>245.47</v>
      </c>
      <c r="AN1366" s="31">
        <v>4.82</v>
      </c>
      <c r="AO1366" s="32">
        <v>407.96</v>
      </c>
      <c r="AP1366" s="32">
        <v>440.45</v>
      </c>
      <c r="AQ1366" s="33">
        <v>-7.59</v>
      </c>
      <c r="AR1366" s="34">
        <v>-85.39</v>
      </c>
      <c r="AS1366" s="32">
        <v>-25.08</v>
      </c>
      <c r="AT1366" s="32">
        <v>-12.99</v>
      </c>
      <c r="AU1366" s="24">
        <v>-190.45</v>
      </c>
      <c r="AV1366" s="33">
        <v>-8.4700000000000006</v>
      </c>
      <c r="AW1366" s="33">
        <v>1.69</v>
      </c>
      <c r="AX1366">
        <v>1</v>
      </c>
    </row>
    <row r="1367" spans="1:50" hidden="1" x14ac:dyDescent="0.25">
      <c r="A1367" s="50">
        <v>1366</v>
      </c>
      <c r="B1367" s="23" t="s">
        <v>3107</v>
      </c>
      <c r="C1367" s="24" t="s">
        <v>3108</v>
      </c>
      <c r="D1367" s="24" t="s">
        <v>84</v>
      </c>
      <c r="E1367" s="25">
        <v>83101</v>
      </c>
      <c r="F1367" s="24" t="s">
        <v>80</v>
      </c>
      <c r="G1367" s="24" t="s">
        <v>59</v>
      </c>
      <c r="H1367" s="24" t="s">
        <v>81</v>
      </c>
      <c r="I1367" s="26">
        <v>5</v>
      </c>
      <c r="J1367" s="26">
        <f t="shared" si="66"/>
        <v>9</v>
      </c>
      <c r="K1367" s="24" t="s">
        <v>61</v>
      </c>
      <c r="L1367" s="27">
        <v>35851</v>
      </c>
      <c r="M1367" s="28">
        <v>266083</v>
      </c>
      <c r="N1367" s="28">
        <v>267031</v>
      </c>
      <c r="O1367" s="28">
        <v>948</v>
      </c>
      <c r="P1367" s="28">
        <v>2485</v>
      </c>
      <c r="Q1367" s="28">
        <v>2485</v>
      </c>
      <c r="R1367" s="28">
        <v>9352</v>
      </c>
      <c r="S1367" s="28">
        <v>9352</v>
      </c>
      <c r="T1367" s="28">
        <v>11837</v>
      </c>
      <c r="U1367" s="28">
        <v>11837</v>
      </c>
      <c r="V1367" s="28">
        <v>11837</v>
      </c>
      <c r="W1367" s="28">
        <v>11671.7</v>
      </c>
      <c r="X1367" s="28">
        <v>0</v>
      </c>
      <c r="Y1367" s="28">
        <v>97405</v>
      </c>
      <c r="Z1367" s="28">
        <v>-40903</v>
      </c>
      <c r="AA1367" s="28">
        <v>83270</v>
      </c>
      <c r="AB1367" s="28">
        <v>116148</v>
      </c>
      <c r="AC1367" s="28">
        <v>0</v>
      </c>
      <c r="AD1367" s="28">
        <v>0</v>
      </c>
      <c r="AE1367" s="28">
        <v>6302</v>
      </c>
      <c r="AF1367" s="28">
        <v>0</v>
      </c>
      <c r="AG1367" s="28">
        <v>168678</v>
      </c>
      <c r="AH1367" s="28">
        <v>266083</v>
      </c>
      <c r="AI1367" s="29">
        <v>0.13</v>
      </c>
      <c r="AJ1367" s="29">
        <v>0.13</v>
      </c>
      <c r="AK1367" s="29">
        <v>0.13</v>
      </c>
      <c r="AL1367" s="30">
        <v>0</v>
      </c>
      <c r="AM1367" s="30">
        <v>100.75</v>
      </c>
      <c r="AN1367" s="31">
        <v>0</v>
      </c>
      <c r="AO1367" s="32">
        <v>749.05</v>
      </c>
      <c r="AP1367" s="32">
        <v>749.05</v>
      </c>
      <c r="AQ1367" s="33">
        <v>0</v>
      </c>
      <c r="AR1367" s="34">
        <v>148.4</v>
      </c>
      <c r="AS1367" s="32">
        <v>-22.86</v>
      </c>
      <c r="AT1367" s="32">
        <v>3.51</v>
      </c>
      <c r="AU1367" s="24">
        <v>0</v>
      </c>
      <c r="AV1367" s="33">
        <v>23.24</v>
      </c>
      <c r="AW1367" s="33">
        <v>8.25</v>
      </c>
      <c r="AX1367">
        <v>0</v>
      </c>
    </row>
    <row r="1368" spans="1:50" hidden="1" x14ac:dyDescent="0.25">
      <c r="A1368" s="50">
        <v>1367</v>
      </c>
      <c r="B1368" s="23" t="s">
        <v>3109</v>
      </c>
      <c r="C1368" s="24" t="s">
        <v>3110</v>
      </c>
      <c r="D1368" s="24" t="s">
        <v>301</v>
      </c>
      <c r="E1368" s="25">
        <v>92401</v>
      </c>
      <c r="F1368" s="24" t="s">
        <v>301</v>
      </c>
      <c r="G1368" s="24" t="s">
        <v>90</v>
      </c>
      <c r="H1368" s="24" t="s">
        <v>104</v>
      </c>
      <c r="I1368" s="26" t="s">
        <v>60</v>
      </c>
      <c r="J1368" s="26" t="s">
        <v>60</v>
      </c>
      <c r="K1368" s="24" t="s">
        <v>61</v>
      </c>
      <c r="L1368" s="27">
        <v>39878</v>
      </c>
      <c r="M1368" s="28">
        <v>266823</v>
      </c>
      <c r="N1368" s="28">
        <v>266823</v>
      </c>
      <c r="O1368" s="28">
        <v>0</v>
      </c>
      <c r="P1368" s="28">
        <v>960</v>
      </c>
      <c r="Q1368" s="28">
        <v>960</v>
      </c>
      <c r="R1368" s="28">
        <v>-114334</v>
      </c>
      <c r="S1368" s="28">
        <v>-114334</v>
      </c>
      <c r="T1368" s="28">
        <v>-112653</v>
      </c>
      <c r="U1368" s="28">
        <v>-103161</v>
      </c>
      <c r="V1368" s="28">
        <v>-113374</v>
      </c>
      <c r="W1368" s="28">
        <v>-76899.14</v>
      </c>
      <c r="X1368" s="28">
        <v>25171</v>
      </c>
      <c r="Y1368" s="28">
        <v>-88084</v>
      </c>
      <c r="Z1368" s="28">
        <v>-340461</v>
      </c>
      <c r="AA1368" s="28">
        <v>22879</v>
      </c>
      <c r="AB1368" s="28">
        <v>26589</v>
      </c>
      <c r="AC1368" s="28">
        <v>238852</v>
      </c>
      <c r="AD1368" s="28">
        <v>5000</v>
      </c>
      <c r="AE1368" s="28">
        <v>180110</v>
      </c>
      <c r="AF1368" s="28">
        <v>48771</v>
      </c>
      <c r="AG1368" s="28">
        <v>116055</v>
      </c>
      <c r="AH1368" s="28">
        <v>2800</v>
      </c>
      <c r="AI1368" s="29">
        <v>0.01</v>
      </c>
      <c r="AJ1368" s="29">
        <v>0.32</v>
      </c>
      <c r="AK1368" s="29">
        <v>0.33</v>
      </c>
      <c r="AL1368" s="30">
        <v>164.46</v>
      </c>
      <c r="AM1368" s="30">
        <v>408.14</v>
      </c>
      <c r="AN1368" s="31">
        <v>6.18</v>
      </c>
      <c r="AO1368" s="32">
        <v>223.4</v>
      </c>
      <c r="AP1368" s="32">
        <v>289.02999999999997</v>
      </c>
      <c r="AQ1368" s="33">
        <v>-6.98</v>
      </c>
      <c r="AR1368" s="34">
        <v>-63.48</v>
      </c>
      <c r="AS1368" s="32">
        <v>-33.58</v>
      </c>
      <c r="AT1368" s="32">
        <v>-42.85</v>
      </c>
      <c r="AU1368" s="24">
        <v>-234.43</v>
      </c>
      <c r="AV1368" s="33">
        <v>-7.45</v>
      </c>
      <c r="AW1368" s="33">
        <v>0.52</v>
      </c>
      <c r="AX1368">
        <v>0</v>
      </c>
    </row>
    <row r="1369" spans="1:50" hidden="1" x14ac:dyDescent="0.25">
      <c r="A1369" s="50">
        <v>1368</v>
      </c>
      <c r="B1369" s="23" t="s">
        <v>3111</v>
      </c>
      <c r="C1369" s="24" t="s">
        <v>3112</v>
      </c>
      <c r="D1369" s="24" t="s">
        <v>504</v>
      </c>
      <c r="E1369" s="25">
        <v>97101</v>
      </c>
      <c r="F1369" s="24" t="s">
        <v>504</v>
      </c>
      <c r="G1369" s="24" t="s">
        <v>220</v>
      </c>
      <c r="H1369" s="24" t="s">
        <v>81</v>
      </c>
      <c r="I1369" s="26">
        <v>3</v>
      </c>
      <c r="J1369" s="26">
        <f>IF(I1369=0,0,IF(I1369=1,1,IF(I1369=2,2,(IF(I1369=3,4,IF(I1369=5,9,IF(I1369=10,24,IF(I1369=25,49,IF(I1369=50,99,"X")))))))))</f>
        <v>4</v>
      </c>
      <c r="K1369" s="24" t="s">
        <v>61</v>
      </c>
      <c r="L1369" s="27">
        <v>42061</v>
      </c>
      <c r="M1369" s="28">
        <v>266820</v>
      </c>
      <c r="N1369" s="28">
        <v>266820</v>
      </c>
      <c r="O1369" s="28">
        <v>0</v>
      </c>
      <c r="P1369" s="28">
        <v>0</v>
      </c>
      <c r="Q1369" s="28">
        <v>0</v>
      </c>
      <c r="R1369" s="28">
        <v>-22501</v>
      </c>
      <c r="S1369" s="28">
        <v>-22501</v>
      </c>
      <c r="T1369" s="28">
        <v>-21142</v>
      </c>
      <c r="U1369" s="28">
        <v>7581</v>
      </c>
      <c r="V1369" s="28">
        <v>-22501</v>
      </c>
      <c r="W1369" s="28">
        <v>-18850.419999999998</v>
      </c>
      <c r="X1369" s="28">
        <v>0</v>
      </c>
      <c r="Y1369" s="28">
        <v>46490</v>
      </c>
      <c r="Z1369" s="28">
        <v>-80165</v>
      </c>
      <c r="AA1369" s="28">
        <v>42621</v>
      </c>
      <c r="AB1369" s="28">
        <v>208817</v>
      </c>
      <c r="AC1369" s="28">
        <v>0</v>
      </c>
      <c r="AD1369" s="28">
        <v>5000</v>
      </c>
      <c r="AE1369" s="28">
        <v>168668</v>
      </c>
      <c r="AF1369" s="28">
        <v>90455</v>
      </c>
      <c r="AG1369" s="28">
        <v>220330</v>
      </c>
      <c r="AH1369" s="28">
        <v>266820</v>
      </c>
      <c r="AI1369" s="29">
        <v>0.02</v>
      </c>
      <c r="AJ1369" s="29">
        <v>0.12</v>
      </c>
      <c r="AK1369" s="29">
        <v>0.32</v>
      </c>
      <c r="AL1369" s="30">
        <v>34.6</v>
      </c>
      <c r="AM1369" s="30">
        <v>404.49</v>
      </c>
      <c r="AN1369" s="31">
        <v>65.22</v>
      </c>
      <c r="AO1369" s="32">
        <v>146.77000000000001</v>
      </c>
      <c r="AP1369" s="32">
        <v>147.53</v>
      </c>
      <c r="AQ1369" s="33">
        <v>-0.89</v>
      </c>
      <c r="AR1369" s="34">
        <v>-13.34</v>
      </c>
      <c r="AS1369" s="32">
        <v>-28.07</v>
      </c>
      <c r="AT1369" s="32">
        <v>-8.43</v>
      </c>
      <c r="AU1369" s="24">
        <v>-24.88</v>
      </c>
      <c r="AV1369" s="33">
        <v>-1.32</v>
      </c>
      <c r="AW1369" s="33">
        <v>0.51</v>
      </c>
      <c r="AX1369">
        <v>0</v>
      </c>
    </row>
    <row r="1370" spans="1:50" hidden="1" x14ac:dyDescent="0.25">
      <c r="A1370" s="50">
        <v>1369</v>
      </c>
      <c r="B1370" s="23" t="s">
        <v>3113</v>
      </c>
      <c r="C1370" s="24" t="s">
        <v>3114</v>
      </c>
      <c r="D1370" s="24" t="s">
        <v>648</v>
      </c>
      <c r="E1370" s="25">
        <v>95501</v>
      </c>
      <c r="F1370" s="24" t="s">
        <v>648</v>
      </c>
      <c r="G1370" s="24" t="s">
        <v>108</v>
      </c>
      <c r="H1370" s="24" t="s">
        <v>66</v>
      </c>
      <c r="I1370" s="26">
        <v>5</v>
      </c>
      <c r="J1370" s="26">
        <f>IF(I1370=0,0,IF(I1370=1,1,IF(I1370=2,2,(IF(I1370=3,4,IF(I1370=5,9,IF(I1370=10,24,IF(I1370=25,49,IF(I1370=50,99,"X")))))))))</f>
        <v>9</v>
      </c>
      <c r="K1370" s="24" t="s">
        <v>61</v>
      </c>
      <c r="L1370" s="27">
        <v>42686</v>
      </c>
      <c r="M1370" s="28">
        <v>266561</v>
      </c>
      <c r="N1370" s="28">
        <v>266561</v>
      </c>
      <c r="O1370" s="28">
        <v>0</v>
      </c>
      <c r="P1370" s="28">
        <v>510</v>
      </c>
      <c r="Q1370" s="28">
        <v>510</v>
      </c>
      <c r="R1370" s="28">
        <v>1921</v>
      </c>
      <c r="S1370" s="28">
        <v>1921</v>
      </c>
      <c r="T1370" s="28">
        <v>2752</v>
      </c>
      <c r="U1370" s="28">
        <v>2752</v>
      </c>
      <c r="V1370" s="28">
        <v>2431</v>
      </c>
      <c r="W1370" s="28">
        <v>163.12</v>
      </c>
      <c r="X1370" s="28">
        <v>-29140</v>
      </c>
      <c r="Y1370" s="28">
        <v>-167</v>
      </c>
      <c r="Z1370" s="28">
        <v>3070</v>
      </c>
      <c r="AA1370" s="28">
        <v>21244</v>
      </c>
      <c r="AB1370" s="28">
        <v>207545</v>
      </c>
      <c r="AC1370" s="28">
        <v>33378</v>
      </c>
      <c r="AD1370" s="28">
        <v>5000</v>
      </c>
      <c r="AE1370" s="28">
        <v>46357</v>
      </c>
      <c r="AF1370" s="28">
        <v>21270</v>
      </c>
      <c r="AG1370" s="28">
        <v>233350</v>
      </c>
      <c r="AH1370" s="28">
        <v>262323</v>
      </c>
      <c r="AI1370" s="29">
        <v>0.13</v>
      </c>
      <c r="AJ1370" s="29">
        <v>0.32</v>
      </c>
      <c r="AK1370" s="29">
        <v>0.57999999999999996</v>
      </c>
      <c r="AL1370" s="30">
        <v>11.37</v>
      </c>
      <c r="AM1370" s="30">
        <v>58.42</v>
      </c>
      <c r="AN1370" s="31">
        <v>15.13</v>
      </c>
      <c r="AO1370" s="32">
        <v>93.38</v>
      </c>
      <c r="AP1370" s="32">
        <v>93.38</v>
      </c>
      <c r="AQ1370" s="33">
        <v>0.14000000000000001</v>
      </c>
      <c r="AR1370" s="34">
        <v>4.1399999999999997</v>
      </c>
      <c r="AS1370" s="32">
        <v>62.57</v>
      </c>
      <c r="AT1370" s="32">
        <v>0.72</v>
      </c>
      <c r="AU1370" s="24">
        <v>9.0299999999999994</v>
      </c>
      <c r="AV1370" s="33">
        <v>1.39</v>
      </c>
      <c r="AW1370" s="33">
        <v>1.19</v>
      </c>
      <c r="AX1370">
        <v>0</v>
      </c>
    </row>
    <row r="1371" spans="1:50" hidden="1" x14ac:dyDescent="0.25">
      <c r="A1371" s="50">
        <v>1370</v>
      </c>
      <c r="B1371" s="23" t="s">
        <v>3115</v>
      </c>
      <c r="C1371" s="24" t="s">
        <v>3116</v>
      </c>
      <c r="D1371" s="24" t="s">
        <v>350</v>
      </c>
      <c r="E1371" s="25">
        <v>91101</v>
      </c>
      <c r="F1371" s="24" t="s">
        <v>350</v>
      </c>
      <c r="G1371" s="24" t="s">
        <v>220</v>
      </c>
      <c r="H1371" s="24" t="s">
        <v>71</v>
      </c>
      <c r="I1371" s="26">
        <v>10</v>
      </c>
      <c r="J1371" s="26">
        <f>IF(I1371=0,0,IF(I1371=1,1,IF(I1371=2,2,(IF(I1371=3,4,IF(I1371=5,9,IF(I1371=10,24,IF(I1371=25,49,IF(I1371=50,99,"X")))))))))</f>
        <v>24</v>
      </c>
      <c r="K1371" s="24" t="s">
        <v>61</v>
      </c>
      <c r="L1371" s="27">
        <v>43789</v>
      </c>
      <c r="M1371" s="28">
        <v>266492</v>
      </c>
      <c r="N1371" s="28">
        <v>266492</v>
      </c>
      <c r="O1371" s="28">
        <v>0</v>
      </c>
      <c r="P1371" s="28">
        <v>0</v>
      </c>
      <c r="Q1371" s="28">
        <v>0</v>
      </c>
      <c r="R1371" s="28">
        <v>-58828</v>
      </c>
      <c r="S1371" s="28">
        <v>-58828</v>
      </c>
      <c r="T1371" s="28">
        <v>-57450</v>
      </c>
      <c r="U1371" s="28">
        <v>-22545</v>
      </c>
      <c r="V1371" s="28">
        <v>-58828</v>
      </c>
      <c r="W1371" s="28">
        <v>-75359.259999999995</v>
      </c>
      <c r="X1371" s="28">
        <v>8863</v>
      </c>
      <c r="Y1371" s="28">
        <v>100710</v>
      </c>
      <c r="Z1371" s="28">
        <v>258873</v>
      </c>
      <c r="AA1371" s="28">
        <v>156218</v>
      </c>
      <c r="AB1371" s="28">
        <v>132162</v>
      </c>
      <c r="AC1371" s="28">
        <v>22081</v>
      </c>
      <c r="AD1371" s="28">
        <v>5000</v>
      </c>
      <c r="AE1371" s="28">
        <v>346672</v>
      </c>
      <c r="AF1371" s="28">
        <v>333880</v>
      </c>
      <c r="AG1371" s="28">
        <v>143701</v>
      </c>
      <c r="AH1371" s="28">
        <v>235548</v>
      </c>
      <c r="AI1371" s="29">
        <v>0.02</v>
      </c>
      <c r="AJ1371" s="29">
        <v>0.15</v>
      </c>
      <c r="AK1371" s="29">
        <v>0.16</v>
      </c>
      <c r="AL1371" s="30">
        <v>12.55</v>
      </c>
      <c r="AM1371" s="30">
        <v>156.34</v>
      </c>
      <c r="AN1371" s="31">
        <v>1.68</v>
      </c>
      <c r="AO1371" s="32">
        <v>20.77</v>
      </c>
      <c r="AP1371" s="32">
        <v>25.33</v>
      </c>
      <c r="AQ1371" s="33">
        <v>0.78</v>
      </c>
      <c r="AR1371" s="34">
        <v>-16.97</v>
      </c>
      <c r="AS1371" s="32">
        <v>-22.72</v>
      </c>
      <c r="AT1371" s="32">
        <v>-22.07</v>
      </c>
      <c r="AU1371" s="24">
        <v>-17.62</v>
      </c>
      <c r="AV1371" s="33">
        <v>-1.28</v>
      </c>
      <c r="AW1371" s="33">
        <v>-0.26</v>
      </c>
      <c r="AX1371">
        <v>0</v>
      </c>
    </row>
    <row r="1372" spans="1:50" hidden="1" x14ac:dyDescent="0.25">
      <c r="A1372" s="50">
        <v>1371</v>
      </c>
      <c r="B1372" s="23" t="s">
        <v>3117</v>
      </c>
      <c r="C1372" s="24" t="s">
        <v>3118</v>
      </c>
      <c r="D1372" s="24" t="s">
        <v>89</v>
      </c>
      <c r="E1372" s="25">
        <v>91702</v>
      </c>
      <c r="F1372" s="24" t="s">
        <v>89</v>
      </c>
      <c r="G1372" s="24" t="s">
        <v>90</v>
      </c>
      <c r="H1372" s="24" t="s">
        <v>81</v>
      </c>
      <c r="I1372" s="26" t="s">
        <v>60</v>
      </c>
      <c r="J1372" s="26" t="s">
        <v>60</v>
      </c>
      <c r="K1372" s="24" t="s">
        <v>61</v>
      </c>
      <c r="L1372" s="27">
        <v>41607</v>
      </c>
      <c r="M1372" s="28">
        <v>266375</v>
      </c>
      <c r="N1372" s="28">
        <v>266375</v>
      </c>
      <c r="O1372" s="28">
        <v>0</v>
      </c>
      <c r="P1372" s="28">
        <v>960</v>
      </c>
      <c r="Q1372" s="28">
        <v>960</v>
      </c>
      <c r="R1372" s="28">
        <v>-58979</v>
      </c>
      <c r="S1372" s="28">
        <v>-58979</v>
      </c>
      <c r="T1372" s="28">
        <v>-58019</v>
      </c>
      <c r="U1372" s="28">
        <v>-58019</v>
      </c>
      <c r="V1372" s="28">
        <v>-58019</v>
      </c>
      <c r="W1372" s="28">
        <v>-43150.1</v>
      </c>
      <c r="X1372" s="28">
        <v>261681</v>
      </c>
      <c r="Y1372" s="28">
        <v>-997</v>
      </c>
      <c r="Z1372" s="28">
        <v>-53979</v>
      </c>
      <c r="AA1372" s="28">
        <v>56906</v>
      </c>
      <c r="AB1372" s="28">
        <v>264830</v>
      </c>
      <c r="AC1372" s="28">
        <v>390</v>
      </c>
      <c r="AD1372" s="28">
        <v>5000</v>
      </c>
      <c r="AE1372" s="28">
        <v>-659</v>
      </c>
      <c r="AF1372" s="28">
        <v>0</v>
      </c>
      <c r="AG1372" s="28">
        <v>266982</v>
      </c>
      <c r="AH1372" s="28">
        <v>4304</v>
      </c>
      <c r="AI1372" s="29">
        <v>-0.25</v>
      </c>
      <c r="AJ1372" s="29">
        <v>-0.01</v>
      </c>
      <c r="AK1372" s="29">
        <v>-0.01</v>
      </c>
      <c r="AL1372" s="30">
        <v>17.350000000000001</v>
      </c>
      <c r="AM1372" s="30">
        <v>71.5</v>
      </c>
      <c r="AN1372" s="31">
        <v>0</v>
      </c>
      <c r="AO1372" s="32">
        <v>-8058.12</v>
      </c>
      <c r="AP1372" s="32">
        <v>-8091.05</v>
      </c>
      <c r="AQ1372" s="33">
        <v>0</v>
      </c>
      <c r="AR1372" s="34">
        <v>-8949.77</v>
      </c>
      <c r="AS1372" s="32">
        <v>-109.26</v>
      </c>
      <c r="AT1372" s="32">
        <v>-22.14</v>
      </c>
      <c r="AU1372" s="24">
        <v>0</v>
      </c>
      <c r="AV1372" s="33">
        <v>846.27</v>
      </c>
      <c r="AW1372" s="33">
        <v>-79.760000000000005</v>
      </c>
      <c r="AX1372">
        <v>0</v>
      </c>
    </row>
    <row r="1373" spans="1:50" hidden="1" x14ac:dyDescent="0.25">
      <c r="A1373" s="50">
        <v>1372</v>
      </c>
      <c r="B1373" s="23" t="s">
        <v>3119</v>
      </c>
      <c r="C1373" s="24">
        <v>314</v>
      </c>
      <c r="D1373" s="24" t="s">
        <v>3120</v>
      </c>
      <c r="E1373" s="25" t="s">
        <v>259</v>
      </c>
      <c r="F1373" s="24" t="s">
        <v>127</v>
      </c>
      <c r="G1373" s="24" t="s">
        <v>76</v>
      </c>
      <c r="H1373" s="24" t="s">
        <v>66</v>
      </c>
      <c r="I1373" s="26">
        <v>5</v>
      </c>
      <c r="J1373" s="26">
        <f>IF(I1373=0,0,IF(I1373=1,1,IF(I1373=2,2,(IF(I1373=3,4,IF(I1373=5,9,IF(I1373=10,24,IF(I1373=25,49,IF(I1373=50,99,"X")))))))))</f>
        <v>9</v>
      </c>
      <c r="K1373" s="24" t="s">
        <v>61</v>
      </c>
      <c r="L1373" s="27">
        <v>40683</v>
      </c>
      <c r="M1373" s="28">
        <v>266181</v>
      </c>
      <c r="N1373" s="28">
        <v>266181</v>
      </c>
      <c r="O1373" s="28">
        <v>0</v>
      </c>
      <c r="P1373" s="28">
        <v>2385</v>
      </c>
      <c r="Q1373" s="28">
        <v>2385</v>
      </c>
      <c r="R1373" s="28">
        <v>19072</v>
      </c>
      <c r="S1373" s="28">
        <v>19072</v>
      </c>
      <c r="T1373" s="28">
        <v>22422</v>
      </c>
      <c r="U1373" s="28">
        <v>25554</v>
      </c>
      <c r="V1373" s="28">
        <v>21457</v>
      </c>
      <c r="W1373" s="28">
        <v>10800.3</v>
      </c>
      <c r="X1373" s="28">
        <v>-346</v>
      </c>
      <c r="Y1373" s="28">
        <v>96583</v>
      </c>
      <c r="Z1373" s="28">
        <v>48769</v>
      </c>
      <c r="AA1373" s="28">
        <v>97260</v>
      </c>
      <c r="AB1373" s="28">
        <v>101478</v>
      </c>
      <c r="AC1373" s="28">
        <v>346</v>
      </c>
      <c r="AD1373" s="28">
        <v>5000</v>
      </c>
      <c r="AE1373" s="28">
        <v>105279</v>
      </c>
      <c r="AF1373" s="28">
        <v>0</v>
      </c>
      <c r="AG1373" s="28">
        <v>169252</v>
      </c>
      <c r="AH1373" s="28">
        <v>266181</v>
      </c>
      <c r="AI1373" s="29">
        <v>1.58</v>
      </c>
      <c r="AJ1373" s="29">
        <v>2.37</v>
      </c>
      <c r="AK1373" s="29">
        <v>2.39</v>
      </c>
      <c r="AL1373" s="30">
        <v>46.89</v>
      </c>
      <c r="AM1373" s="30">
        <v>93.32</v>
      </c>
      <c r="AN1373" s="31">
        <v>1.59</v>
      </c>
      <c r="AO1373" s="32">
        <v>41.76</v>
      </c>
      <c r="AP1373" s="32">
        <v>53.68</v>
      </c>
      <c r="AQ1373" s="33">
        <v>0</v>
      </c>
      <c r="AR1373" s="34">
        <v>18.12</v>
      </c>
      <c r="AS1373" s="32">
        <v>39.11</v>
      </c>
      <c r="AT1373" s="32">
        <v>7.17</v>
      </c>
      <c r="AU1373" s="24">
        <v>0</v>
      </c>
      <c r="AV1373" s="33">
        <v>2.93</v>
      </c>
      <c r="AW1373" s="33">
        <v>0.98</v>
      </c>
      <c r="AX1373">
        <v>0</v>
      </c>
    </row>
    <row r="1374" spans="1:50" hidden="1" x14ac:dyDescent="0.25">
      <c r="A1374" s="50">
        <v>1373</v>
      </c>
      <c r="B1374" s="23" t="s">
        <v>3121</v>
      </c>
      <c r="C1374" s="24" t="s">
        <v>3122</v>
      </c>
      <c r="D1374" s="24" t="s">
        <v>136</v>
      </c>
      <c r="E1374" s="25">
        <v>97701</v>
      </c>
      <c r="F1374" s="24" t="s">
        <v>136</v>
      </c>
      <c r="G1374" s="24" t="s">
        <v>137</v>
      </c>
      <c r="H1374" s="24" t="s">
        <v>81</v>
      </c>
      <c r="I1374" s="26">
        <v>5</v>
      </c>
      <c r="J1374" s="26">
        <f>IF(I1374=0,0,IF(I1374=1,1,IF(I1374=2,2,(IF(I1374=3,4,IF(I1374=5,9,IF(I1374=10,24,IF(I1374=25,49,IF(I1374=50,99,"X")))))))))</f>
        <v>9</v>
      </c>
      <c r="K1374" s="24" t="s">
        <v>61</v>
      </c>
      <c r="L1374" s="27">
        <v>41251</v>
      </c>
      <c r="M1374" s="28">
        <v>266041</v>
      </c>
      <c r="N1374" s="28">
        <v>266041</v>
      </c>
      <c r="O1374" s="28">
        <v>0</v>
      </c>
      <c r="P1374" s="28">
        <v>0</v>
      </c>
      <c r="Q1374" s="28">
        <v>0</v>
      </c>
      <c r="R1374" s="28">
        <v>-107482</v>
      </c>
      <c r="S1374" s="28">
        <v>-107482</v>
      </c>
      <c r="T1374" s="28">
        <v>-107482</v>
      </c>
      <c r="U1374" s="28">
        <v>-107482</v>
      </c>
      <c r="V1374" s="28">
        <v>-107482</v>
      </c>
      <c r="W1374" s="28">
        <v>-74484.02</v>
      </c>
      <c r="X1374" s="28">
        <v>79397</v>
      </c>
      <c r="Y1374" s="28">
        <v>-9099</v>
      </c>
      <c r="Z1374" s="28">
        <v>-252065</v>
      </c>
      <c r="AA1374" s="28">
        <v>97352</v>
      </c>
      <c r="AB1374" s="28">
        <v>71265</v>
      </c>
      <c r="AC1374" s="28">
        <v>175895</v>
      </c>
      <c r="AD1374" s="28">
        <v>5000</v>
      </c>
      <c r="AE1374" s="28">
        <v>90558</v>
      </c>
      <c r="AF1374" s="28">
        <v>30300</v>
      </c>
      <c r="AG1374" s="28">
        <v>99245</v>
      </c>
      <c r="AH1374" s="28">
        <v>10749</v>
      </c>
      <c r="AI1374" s="29">
        <v>0.04</v>
      </c>
      <c r="AJ1374" s="29">
        <v>0.04</v>
      </c>
      <c r="AK1374" s="29">
        <v>0.18</v>
      </c>
      <c r="AL1374" s="30">
        <v>0.39</v>
      </c>
      <c r="AM1374" s="30">
        <v>448.3</v>
      </c>
      <c r="AN1374" s="31">
        <v>63.92</v>
      </c>
      <c r="AO1374" s="32">
        <v>378.35</v>
      </c>
      <c r="AP1374" s="32">
        <v>378.35</v>
      </c>
      <c r="AQ1374" s="33">
        <v>-8.32</v>
      </c>
      <c r="AR1374" s="34">
        <v>-118.69</v>
      </c>
      <c r="AS1374" s="32">
        <v>-42.64</v>
      </c>
      <c r="AT1374" s="32">
        <v>-40.4</v>
      </c>
      <c r="AU1374" s="24">
        <v>-354.73</v>
      </c>
      <c r="AV1374" s="33">
        <v>-12.4</v>
      </c>
      <c r="AW1374" s="33">
        <v>1.01</v>
      </c>
      <c r="AX1374">
        <v>0</v>
      </c>
    </row>
    <row r="1375" spans="1:50" hidden="1" x14ac:dyDescent="0.25">
      <c r="A1375" s="50">
        <v>1374</v>
      </c>
      <c r="B1375" s="23" t="s">
        <v>3123</v>
      </c>
      <c r="C1375" s="24" t="s">
        <v>800</v>
      </c>
      <c r="D1375" s="24" t="s">
        <v>79</v>
      </c>
      <c r="E1375" s="25">
        <v>83106</v>
      </c>
      <c r="F1375" s="24" t="s">
        <v>80</v>
      </c>
      <c r="G1375" s="24" t="s">
        <v>59</v>
      </c>
      <c r="H1375" s="24" t="s">
        <v>81</v>
      </c>
      <c r="I1375" s="26">
        <v>3</v>
      </c>
      <c r="J1375" s="26">
        <f>IF(I1375=0,0,IF(I1375=1,1,IF(I1375=2,2,(IF(I1375=3,4,IF(I1375=5,9,IF(I1375=10,24,IF(I1375=25,49,IF(I1375=50,99,"X")))))))))</f>
        <v>4</v>
      </c>
      <c r="K1375" s="24" t="s">
        <v>61</v>
      </c>
      <c r="L1375" s="27">
        <v>40101</v>
      </c>
      <c r="M1375" s="28">
        <v>265914</v>
      </c>
      <c r="N1375" s="28">
        <v>265914</v>
      </c>
      <c r="O1375" s="28">
        <v>0</v>
      </c>
      <c r="P1375" s="28">
        <v>0</v>
      </c>
      <c r="Q1375" s="28">
        <v>0</v>
      </c>
      <c r="R1375" s="28">
        <v>-29825</v>
      </c>
      <c r="S1375" s="28">
        <v>-29825</v>
      </c>
      <c r="T1375" s="28">
        <v>-28461</v>
      </c>
      <c r="U1375" s="28">
        <v>-28461</v>
      </c>
      <c r="V1375" s="28">
        <v>-29825</v>
      </c>
      <c r="W1375" s="28">
        <v>-21605.8</v>
      </c>
      <c r="X1375" s="28">
        <v>107114</v>
      </c>
      <c r="Y1375" s="28">
        <v>33009</v>
      </c>
      <c r="Z1375" s="28">
        <v>-138056</v>
      </c>
      <c r="AA1375" s="28">
        <v>58255</v>
      </c>
      <c r="AB1375" s="28">
        <v>52552</v>
      </c>
      <c r="AC1375" s="28">
        <v>151941</v>
      </c>
      <c r="AD1375" s="28">
        <v>6639</v>
      </c>
      <c r="AE1375" s="28">
        <v>178009</v>
      </c>
      <c r="AF1375" s="28">
        <v>25000</v>
      </c>
      <c r="AG1375" s="28">
        <v>80964</v>
      </c>
      <c r="AH1375" s="28">
        <v>6859</v>
      </c>
      <c r="AI1375" s="29">
        <v>0.06</v>
      </c>
      <c r="AJ1375" s="29">
        <v>0.09</v>
      </c>
      <c r="AK1375" s="29">
        <v>0.49</v>
      </c>
      <c r="AL1375" s="30">
        <v>12.49</v>
      </c>
      <c r="AM1375" s="30">
        <v>478.88</v>
      </c>
      <c r="AN1375" s="31">
        <v>167.41</v>
      </c>
      <c r="AO1375" s="32">
        <v>174.05</v>
      </c>
      <c r="AP1375" s="32">
        <v>177.56</v>
      </c>
      <c r="AQ1375" s="33">
        <v>-5.52</v>
      </c>
      <c r="AR1375" s="34">
        <v>-16.75</v>
      </c>
      <c r="AS1375" s="32">
        <v>-21.6</v>
      </c>
      <c r="AT1375" s="32">
        <v>-11.22</v>
      </c>
      <c r="AU1375" s="24">
        <v>-119.3</v>
      </c>
      <c r="AV1375" s="33">
        <v>-0.67</v>
      </c>
      <c r="AW1375" s="33">
        <v>0.56000000000000005</v>
      </c>
      <c r="AX1375">
        <v>0</v>
      </c>
    </row>
    <row r="1376" spans="1:50" x14ac:dyDescent="0.25">
      <c r="A1376" s="50">
        <v>1375</v>
      </c>
      <c r="B1376" s="23" t="s">
        <v>3124</v>
      </c>
      <c r="C1376" s="24" t="s">
        <v>3125</v>
      </c>
      <c r="D1376" s="24" t="s">
        <v>255</v>
      </c>
      <c r="E1376" s="25" t="s">
        <v>3126</v>
      </c>
      <c r="F1376" s="24" t="s">
        <v>255</v>
      </c>
      <c r="G1376" s="24" t="s">
        <v>52</v>
      </c>
      <c r="H1376" s="24" t="s">
        <v>81</v>
      </c>
      <c r="I1376" s="26" t="s">
        <v>60</v>
      </c>
      <c r="J1376" s="26" t="s">
        <v>60</v>
      </c>
      <c r="K1376" s="24" t="s">
        <v>61</v>
      </c>
      <c r="L1376" s="27">
        <v>39428</v>
      </c>
      <c r="M1376" s="28">
        <v>265362</v>
      </c>
      <c r="N1376" s="28">
        <v>265812</v>
      </c>
      <c r="O1376" s="28">
        <v>450</v>
      </c>
      <c r="P1376" s="28">
        <v>0</v>
      </c>
      <c r="Q1376" s="28">
        <v>0</v>
      </c>
      <c r="R1376" s="28">
        <v>-196416</v>
      </c>
      <c r="S1376" s="28">
        <v>-196416</v>
      </c>
      <c r="T1376" s="28">
        <v>-196408</v>
      </c>
      <c r="U1376" s="28">
        <v>-195507</v>
      </c>
      <c r="V1376" s="28">
        <v>-196416</v>
      </c>
      <c r="W1376" s="28">
        <v>-340184.52</v>
      </c>
      <c r="X1376" s="28">
        <v>483</v>
      </c>
      <c r="Y1376" s="28">
        <v>-10058</v>
      </c>
      <c r="Z1376" s="28">
        <v>-662922</v>
      </c>
      <c r="AA1376" s="28">
        <v>151815</v>
      </c>
      <c r="AB1376" s="28">
        <v>202467</v>
      </c>
      <c r="AC1376" s="28">
        <v>17</v>
      </c>
      <c r="AD1376" s="28">
        <v>6640</v>
      </c>
      <c r="AE1376" s="28">
        <v>5570836</v>
      </c>
      <c r="AF1376" s="28">
        <v>5507533</v>
      </c>
      <c r="AG1376" s="28">
        <v>280298</v>
      </c>
      <c r="AH1376" s="28">
        <v>269757</v>
      </c>
      <c r="AI1376" s="29">
        <v>0</v>
      </c>
      <c r="AJ1376" s="29">
        <v>0.01</v>
      </c>
      <c r="AK1376" s="29">
        <v>0.01</v>
      </c>
      <c r="AL1376" s="30">
        <v>80.790000000000006</v>
      </c>
      <c r="AM1376" s="30">
        <v>7995.49</v>
      </c>
      <c r="AN1376" s="31">
        <v>4.7300000000000004</v>
      </c>
      <c r="AO1376" s="32">
        <v>111.76</v>
      </c>
      <c r="AP1376" s="32">
        <v>111.9</v>
      </c>
      <c r="AQ1376" s="33">
        <v>-0.12</v>
      </c>
      <c r="AR1376" s="34">
        <v>-3.53</v>
      </c>
      <c r="AS1376" s="32">
        <v>-29.63</v>
      </c>
      <c r="AT1376" s="32">
        <v>-74.02</v>
      </c>
      <c r="AU1376" s="24">
        <v>-3.57</v>
      </c>
      <c r="AV1376" s="33">
        <v>-3.97</v>
      </c>
      <c r="AW1376" s="33">
        <v>0.19</v>
      </c>
      <c r="AX1376">
        <v>1</v>
      </c>
    </row>
    <row r="1377" spans="1:50" hidden="1" x14ac:dyDescent="0.25">
      <c r="A1377" s="50">
        <v>1376</v>
      </c>
      <c r="B1377" s="23" t="s">
        <v>3127</v>
      </c>
      <c r="C1377" s="24" t="s">
        <v>579</v>
      </c>
      <c r="D1377" s="24" t="s">
        <v>64</v>
      </c>
      <c r="E1377" s="25">
        <v>85107</v>
      </c>
      <c r="F1377" s="24" t="s">
        <v>65</v>
      </c>
      <c r="G1377" s="24" t="s">
        <v>59</v>
      </c>
      <c r="H1377" s="24" t="s">
        <v>81</v>
      </c>
      <c r="I1377" s="26">
        <v>10</v>
      </c>
      <c r="J1377" s="26">
        <f t="shared" ref="J1377:J1386" si="67">IF(I1377=0,0,IF(I1377=1,1,IF(I1377=2,2,(IF(I1377=3,4,IF(I1377=5,9,IF(I1377=10,24,IF(I1377=25,49,IF(I1377=50,99,"X")))))))))</f>
        <v>24</v>
      </c>
      <c r="K1377" s="24" t="s">
        <v>61</v>
      </c>
      <c r="L1377" s="27">
        <v>40368</v>
      </c>
      <c r="M1377" s="28">
        <v>260062</v>
      </c>
      <c r="N1377" s="28">
        <v>265775</v>
      </c>
      <c r="O1377" s="28">
        <v>5713</v>
      </c>
      <c r="P1377" s="28">
        <v>0</v>
      </c>
      <c r="Q1377" s="28">
        <v>0</v>
      </c>
      <c r="R1377" s="28">
        <v>-1246</v>
      </c>
      <c r="S1377" s="28">
        <v>-1246</v>
      </c>
      <c r="T1377" s="28">
        <v>-1246</v>
      </c>
      <c r="U1377" s="28">
        <v>-1246</v>
      </c>
      <c r="V1377" s="28">
        <v>-1246</v>
      </c>
      <c r="W1377" s="28">
        <v>-20227.28</v>
      </c>
      <c r="X1377" s="28">
        <v>0</v>
      </c>
      <c r="Y1377" s="28">
        <v>65804</v>
      </c>
      <c r="Z1377" s="28">
        <v>148498</v>
      </c>
      <c r="AA1377" s="28">
        <v>67521</v>
      </c>
      <c r="AB1377" s="28">
        <v>111778</v>
      </c>
      <c r="AC1377" s="28">
        <v>0</v>
      </c>
      <c r="AD1377" s="28">
        <v>5950</v>
      </c>
      <c r="AE1377" s="28">
        <v>260124</v>
      </c>
      <c r="AF1377" s="28">
        <v>127412</v>
      </c>
      <c r="AG1377" s="28">
        <v>194258</v>
      </c>
      <c r="AH1377" s="28">
        <v>257929</v>
      </c>
      <c r="AI1377" s="29">
        <v>0.64</v>
      </c>
      <c r="AJ1377" s="29">
        <v>1.06</v>
      </c>
      <c r="AK1377" s="29">
        <v>1.07</v>
      </c>
      <c r="AL1377" s="30">
        <v>64.010000000000005</v>
      </c>
      <c r="AM1377" s="30">
        <v>202.24</v>
      </c>
      <c r="AN1377" s="31">
        <v>0.75</v>
      </c>
      <c r="AO1377" s="32">
        <v>42.76</v>
      </c>
      <c r="AP1377" s="32">
        <v>42.1</v>
      </c>
      <c r="AQ1377" s="33">
        <v>1.17</v>
      </c>
      <c r="AR1377" s="34">
        <v>-0.48</v>
      </c>
      <c r="AS1377" s="32">
        <v>-0.84</v>
      </c>
      <c r="AT1377" s="32">
        <v>-0.48</v>
      </c>
      <c r="AU1377" s="24">
        <v>-0.98</v>
      </c>
      <c r="AV1377" s="33">
        <v>0.22</v>
      </c>
      <c r="AW1377" s="33">
        <v>0.37</v>
      </c>
      <c r="AX1377">
        <v>0</v>
      </c>
    </row>
    <row r="1378" spans="1:50" hidden="1" x14ac:dyDescent="0.25">
      <c r="A1378" s="50">
        <v>1377</v>
      </c>
      <c r="B1378" s="23" t="s">
        <v>3128</v>
      </c>
      <c r="C1378" s="24" t="s">
        <v>1775</v>
      </c>
      <c r="D1378" s="24" t="s">
        <v>155</v>
      </c>
      <c r="E1378" s="25">
        <v>81103</v>
      </c>
      <c r="F1378" s="24" t="s">
        <v>70</v>
      </c>
      <c r="G1378" s="24" t="s">
        <v>59</v>
      </c>
      <c r="H1378" s="24" t="s">
        <v>81</v>
      </c>
      <c r="I1378" s="26">
        <v>5</v>
      </c>
      <c r="J1378" s="26">
        <f t="shared" si="67"/>
        <v>9</v>
      </c>
      <c r="K1378" s="24" t="s">
        <v>61</v>
      </c>
      <c r="L1378" s="27">
        <v>43781</v>
      </c>
      <c r="M1378" s="28">
        <v>265677</v>
      </c>
      <c r="N1378" s="28">
        <v>265677</v>
      </c>
      <c r="O1378" s="28">
        <v>0</v>
      </c>
      <c r="P1378" s="28">
        <v>6575</v>
      </c>
      <c r="Q1378" s="28">
        <v>6575</v>
      </c>
      <c r="R1378" s="28">
        <v>24481</v>
      </c>
      <c r="S1378" s="28">
        <v>24481</v>
      </c>
      <c r="T1378" s="28">
        <v>31056</v>
      </c>
      <c r="U1378" s="28">
        <v>31056</v>
      </c>
      <c r="V1378" s="28">
        <v>31056</v>
      </c>
      <c r="W1378" s="28">
        <v>20123.740000000002</v>
      </c>
      <c r="X1378" s="28">
        <v>1727</v>
      </c>
      <c r="Y1378" s="28">
        <v>88843</v>
      </c>
      <c r="Z1378" s="28">
        <v>29481</v>
      </c>
      <c r="AA1378" s="28">
        <v>56084</v>
      </c>
      <c r="AB1378" s="28">
        <v>129529</v>
      </c>
      <c r="AC1378" s="28">
        <v>0</v>
      </c>
      <c r="AD1378" s="28">
        <v>5000</v>
      </c>
      <c r="AE1378" s="28">
        <v>73805</v>
      </c>
      <c r="AF1378" s="28">
        <v>0</v>
      </c>
      <c r="AG1378" s="28">
        <v>176834</v>
      </c>
      <c r="AH1378" s="28">
        <v>263950</v>
      </c>
      <c r="AI1378" s="29">
        <v>1.25</v>
      </c>
      <c r="AJ1378" s="29">
        <v>1.63</v>
      </c>
      <c r="AK1378" s="29">
        <v>1.67</v>
      </c>
      <c r="AL1378" s="30">
        <v>22.47</v>
      </c>
      <c r="AM1378" s="30">
        <v>89.66</v>
      </c>
      <c r="AN1378" s="31">
        <v>0</v>
      </c>
      <c r="AO1378" s="32">
        <v>59.67</v>
      </c>
      <c r="AP1378" s="32">
        <v>60.06</v>
      </c>
      <c r="AQ1378" s="33">
        <v>0</v>
      </c>
      <c r="AR1378" s="34">
        <v>33.17</v>
      </c>
      <c r="AS1378" s="32">
        <v>83.04</v>
      </c>
      <c r="AT1378" s="32">
        <v>9.2100000000000009</v>
      </c>
      <c r="AU1378" s="24">
        <v>0</v>
      </c>
      <c r="AV1378" s="33">
        <v>5.34</v>
      </c>
      <c r="AW1378" s="33">
        <v>1.27</v>
      </c>
      <c r="AX1378">
        <v>0</v>
      </c>
    </row>
    <row r="1379" spans="1:50" hidden="1" x14ac:dyDescent="0.25">
      <c r="A1379" s="50">
        <v>1378</v>
      </c>
      <c r="B1379" s="23" t="s">
        <v>3129</v>
      </c>
      <c r="C1379" s="24" t="s">
        <v>3130</v>
      </c>
      <c r="D1379" s="24" t="s">
        <v>313</v>
      </c>
      <c r="E1379" s="25">
        <v>90201</v>
      </c>
      <c r="F1379" s="24" t="s">
        <v>313</v>
      </c>
      <c r="G1379" s="24" t="s">
        <v>59</v>
      </c>
      <c r="H1379" s="24" t="s">
        <v>81</v>
      </c>
      <c r="I1379" s="26">
        <v>3</v>
      </c>
      <c r="J1379" s="26">
        <f t="shared" si="67"/>
        <v>4</v>
      </c>
      <c r="K1379" s="24" t="s">
        <v>61</v>
      </c>
      <c r="L1379" s="27">
        <v>41562</v>
      </c>
      <c r="M1379" s="28">
        <v>265631</v>
      </c>
      <c r="N1379" s="28">
        <v>265631</v>
      </c>
      <c r="O1379" s="28">
        <v>0</v>
      </c>
      <c r="P1379" s="28">
        <v>0</v>
      </c>
      <c r="Q1379" s="28">
        <v>0</v>
      </c>
      <c r="R1379" s="28">
        <v>-20208</v>
      </c>
      <c r="S1379" s="28">
        <v>-20208</v>
      </c>
      <c r="T1379" s="28">
        <v>-19499</v>
      </c>
      <c r="U1379" s="28">
        <v>-14455</v>
      </c>
      <c r="V1379" s="28">
        <v>-20208</v>
      </c>
      <c r="W1379" s="28">
        <v>-15473.18</v>
      </c>
      <c r="X1379" s="28">
        <v>97855</v>
      </c>
      <c r="Y1379" s="28">
        <v>22304</v>
      </c>
      <c r="Z1379" s="28">
        <v>-18839</v>
      </c>
      <c r="AA1379" s="28">
        <v>41078</v>
      </c>
      <c r="AB1379" s="28">
        <v>31370</v>
      </c>
      <c r="AC1379" s="28">
        <v>167397</v>
      </c>
      <c r="AD1379" s="28">
        <v>5000</v>
      </c>
      <c r="AE1379" s="28">
        <v>25108</v>
      </c>
      <c r="AF1379" s="28">
        <v>9843</v>
      </c>
      <c r="AG1379" s="28">
        <v>75930</v>
      </c>
      <c r="AH1379" s="28">
        <v>379</v>
      </c>
      <c r="AI1379" s="29">
        <v>0.14000000000000001</v>
      </c>
      <c r="AJ1379" s="29">
        <v>0.31</v>
      </c>
      <c r="AK1379" s="29">
        <v>0.36</v>
      </c>
      <c r="AL1379" s="30">
        <v>9.57</v>
      </c>
      <c r="AM1379" s="30">
        <v>62.17</v>
      </c>
      <c r="AN1379" s="31">
        <v>3.15</v>
      </c>
      <c r="AO1379" s="32">
        <v>167.36</v>
      </c>
      <c r="AP1379" s="32">
        <v>175.03</v>
      </c>
      <c r="AQ1379" s="33">
        <v>-1.91</v>
      </c>
      <c r="AR1379" s="34">
        <v>-80.48</v>
      </c>
      <c r="AS1379" s="32">
        <v>-107.27</v>
      </c>
      <c r="AT1379" s="32">
        <v>-7.61</v>
      </c>
      <c r="AU1379" s="24">
        <v>-205.3</v>
      </c>
      <c r="AV1379" s="33">
        <v>1.9</v>
      </c>
      <c r="AW1379" s="33">
        <v>1.78</v>
      </c>
      <c r="AX1379">
        <v>0</v>
      </c>
    </row>
    <row r="1380" spans="1:50" hidden="1" x14ac:dyDescent="0.25">
      <c r="A1380" s="50">
        <v>1379</v>
      </c>
      <c r="B1380" s="23" t="s">
        <v>3131</v>
      </c>
      <c r="C1380" s="24">
        <v>540</v>
      </c>
      <c r="D1380" s="24" t="s">
        <v>3132</v>
      </c>
      <c r="E1380" s="25">
        <v>95136</v>
      </c>
      <c r="F1380" s="24" t="s">
        <v>160</v>
      </c>
      <c r="G1380" s="24" t="s">
        <v>108</v>
      </c>
      <c r="H1380" s="24" t="s">
        <v>66</v>
      </c>
      <c r="I1380" s="26">
        <v>5</v>
      </c>
      <c r="J1380" s="26">
        <f t="shared" si="67"/>
        <v>9</v>
      </c>
      <c r="K1380" s="24" t="s">
        <v>61</v>
      </c>
      <c r="L1380" s="27">
        <v>38416</v>
      </c>
      <c r="M1380" s="28">
        <v>265512</v>
      </c>
      <c r="N1380" s="28">
        <v>265512</v>
      </c>
      <c r="O1380" s="28">
        <v>0</v>
      </c>
      <c r="P1380" s="28">
        <v>2740</v>
      </c>
      <c r="Q1380" s="28">
        <v>2740</v>
      </c>
      <c r="R1380" s="28">
        <v>10855</v>
      </c>
      <c r="S1380" s="28">
        <v>10855</v>
      </c>
      <c r="T1380" s="28">
        <v>18028</v>
      </c>
      <c r="U1380" s="28">
        <v>26771</v>
      </c>
      <c r="V1380" s="28">
        <v>13595</v>
      </c>
      <c r="W1380" s="28">
        <v>9698.34</v>
      </c>
      <c r="X1380" s="28">
        <v>137773</v>
      </c>
      <c r="Y1380" s="28">
        <v>92401</v>
      </c>
      <c r="Z1380" s="28">
        <v>15401</v>
      </c>
      <c r="AA1380" s="28">
        <v>69549</v>
      </c>
      <c r="AB1380" s="28">
        <v>41235</v>
      </c>
      <c r="AC1380" s="28">
        <v>98834</v>
      </c>
      <c r="AD1380" s="28">
        <v>6639</v>
      </c>
      <c r="AE1380" s="28">
        <v>95000</v>
      </c>
      <c r="AF1380" s="28">
        <v>22539</v>
      </c>
      <c r="AG1380" s="28">
        <v>74277</v>
      </c>
      <c r="AH1380" s="28">
        <v>28905</v>
      </c>
      <c r="AI1380" s="29">
        <v>0.09</v>
      </c>
      <c r="AJ1380" s="29">
        <v>0.85</v>
      </c>
      <c r="AK1380" s="29">
        <v>0.92</v>
      </c>
      <c r="AL1380" s="30">
        <v>81.069999999999993</v>
      </c>
      <c r="AM1380" s="30">
        <v>163.61000000000001</v>
      </c>
      <c r="AN1380" s="31">
        <v>5.95</v>
      </c>
      <c r="AO1380" s="32">
        <v>82.81</v>
      </c>
      <c r="AP1380" s="32">
        <v>83.79</v>
      </c>
      <c r="AQ1380" s="33">
        <v>0.68</v>
      </c>
      <c r="AR1380" s="34">
        <v>11.43</v>
      </c>
      <c r="AS1380" s="32">
        <v>70.48</v>
      </c>
      <c r="AT1380" s="32">
        <v>4.09</v>
      </c>
      <c r="AU1380" s="24">
        <v>48.16</v>
      </c>
      <c r="AV1380" s="33">
        <v>6.69</v>
      </c>
      <c r="AW1380" s="33">
        <v>0.81</v>
      </c>
      <c r="AX1380">
        <v>0</v>
      </c>
    </row>
    <row r="1381" spans="1:50" hidden="1" x14ac:dyDescent="0.25">
      <c r="A1381" s="50">
        <v>1380</v>
      </c>
      <c r="B1381" s="23" t="s">
        <v>3133</v>
      </c>
      <c r="C1381" s="24" t="s">
        <v>3134</v>
      </c>
      <c r="D1381" s="24" t="s">
        <v>3135</v>
      </c>
      <c r="E1381" s="25">
        <v>90042</v>
      </c>
      <c r="F1381" s="24" t="s">
        <v>500</v>
      </c>
      <c r="G1381" s="24" t="s">
        <v>59</v>
      </c>
      <c r="H1381" s="24" t="s">
        <v>104</v>
      </c>
      <c r="I1381" s="26">
        <v>3</v>
      </c>
      <c r="J1381" s="26">
        <f t="shared" si="67"/>
        <v>4</v>
      </c>
      <c r="K1381" s="24" t="s">
        <v>61</v>
      </c>
      <c r="L1381" s="27">
        <v>43896</v>
      </c>
      <c r="M1381" s="28">
        <v>265476</v>
      </c>
      <c r="N1381" s="28">
        <v>265476</v>
      </c>
      <c r="O1381" s="28">
        <v>0</v>
      </c>
      <c r="P1381" s="28">
        <v>5789</v>
      </c>
      <c r="Q1381" s="28">
        <v>5789</v>
      </c>
      <c r="R1381" s="28">
        <v>21777</v>
      </c>
      <c r="S1381" s="28">
        <v>21777</v>
      </c>
      <c r="T1381" s="28">
        <v>27566</v>
      </c>
      <c r="U1381" s="28">
        <v>27774</v>
      </c>
      <c r="V1381" s="28">
        <v>27566</v>
      </c>
      <c r="W1381" s="28">
        <v>18955.62</v>
      </c>
      <c r="X1381" s="28">
        <v>0</v>
      </c>
      <c r="Y1381" s="28">
        <v>74245</v>
      </c>
      <c r="Z1381" s="28">
        <v>26777</v>
      </c>
      <c r="AA1381" s="28">
        <v>44461</v>
      </c>
      <c r="AB1381" s="28">
        <v>175510</v>
      </c>
      <c r="AC1381" s="28">
        <v>0</v>
      </c>
      <c r="AD1381" s="28">
        <v>5000</v>
      </c>
      <c r="AE1381" s="28">
        <v>37264</v>
      </c>
      <c r="AF1381" s="28">
        <v>2291</v>
      </c>
      <c r="AG1381" s="28">
        <v>191231</v>
      </c>
      <c r="AH1381" s="28">
        <v>265476</v>
      </c>
      <c r="AI1381" s="29">
        <v>0.06</v>
      </c>
      <c r="AJ1381" s="29">
        <v>3.33</v>
      </c>
      <c r="AK1381" s="29">
        <v>3.33</v>
      </c>
      <c r="AL1381" s="30">
        <v>46.57</v>
      </c>
      <c r="AM1381" s="30">
        <v>19.739999999999998</v>
      </c>
      <c r="AN1381" s="31">
        <v>0</v>
      </c>
      <c r="AO1381" s="32">
        <v>28.14</v>
      </c>
      <c r="AP1381" s="32">
        <v>28.14</v>
      </c>
      <c r="AQ1381" s="33">
        <v>11.69</v>
      </c>
      <c r="AR1381" s="34">
        <v>58.44</v>
      </c>
      <c r="AS1381" s="32">
        <v>81.33</v>
      </c>
      <c r="AT1381" s="32">
        <v>8.1999999999999993</v>
      </c>
      <c r="AU1381" s="24">
        <v>950.55</v>
      </c>
      <c r="AV1381" s="33">
        <v>8.94</v>
      </c>
      <c r="AW1381" s="33">
        <v>3.02</v>
      </c>
      <c r="AX1381">
        <v>0</v>
      </c>
    </row>
    <row r="1382" spans="1:50" hidden="1" x14ac:dyDescent="0.25">
      <c r="A1382" s="50">
        <v>1381</v>
      </c>
      <c r="B1382" s="23" t="s">
        <v>3136</v>
      </c>
      <c r="C1382" s="24" t="s">
        <v>3137</v>
      </c>
      <c r="D1382" s="24" t="s">
        <v>3138</v>
      </c>
      <c r="E1382" s="25" t="s">
        <v>95</v>
      </c>
      <c r="F1382" s="24" t="s">
        <v>96</v>
      </c>
      <c r="G1382" s="24" t="s">
        <v>97</v>
      </c>
      <c r="H1382" s="24" t="s">
        <v>53</v>
      </c>
      <c r="I1382" s="26">
        <v>10</v>
      </c>
      <c r="J1382" s="26">
        <f t="shared" si="67"/>
        <v>24</v>
      </c>
      <c r="K1382" s="24" t="s">
        <v>61</v>
      </c>
      <c r="L1382" s="27">
        <v>33689</v>
      </c>
      <c r="M1382" s="28">
        <v>264878</v>
      </c>
      <c r="N1382" s="28">
        <v>264917</v>
      </c>
      <c r="O1382" s="28">
        <v>39</v>
      </c>
      <c r="P1382" s="28">
        <v>0</v>
      </c>
      <c r="Q1382" s="28">
        <v>0</v>
      </c>
      <c r="R1382" s="28">
        <v>-144385</v>
      </c>
      <c r="S1382" s="28">
        <v>-144385</v>
      </c>
      <c r="T1382" s="28">
        <v>-95594</v>
      </c>
      <c r="U1382" s="28">
        <v>-23726</v>
      </c>
      <c r="V1382" s="28">
        <v>-144385</v>
      </c>
      <c r="W1382" s="28">
        <v>-162439.62</v>
      </c>
      <c r="X1382" s="28">
        <v>0</v>
      </c>
      <c r="Y1382" s="28">
        <v>118899</v>
      </c>
      <c r="Z1382" s="28">
        <v>213163</v>
      </c>
      <c r="AA1382" s="28">
        <v>162504</v>
      </c>
      <c r="AB1382" s="28">
        <v>90810</v>
      </c>
      <c r="AC1382" s="28">
        <v>0</v>
      </c>
      <c r="AD1382" s="28">
        <v>33196</v>
      </c>
      <c r="AE1382" s="28">
        <v>1926898</v>
      </c>
      <c r="AF1382" s="28">
        <v>1849358</v>
      </c>
      <c r="AG1382" s="28">
        <v>149229</v>
      </c>
      <c r="AH1382" s="28">
        <v>268128</v>
      </c>
      <c r="AI1382" s="29">
        <v>0</v>
      </c>
      <c r="AJ1382" s="29">
        <v>0.04</v>
      </c>
      <c r="AK1382" s="29">
        <v>0.05</v>
      </c>
      <c r="AL1382" s="30">
        <v>83.85</v>
      </c>
      <c r="AM1382" s="30">
        <v>3878.59</v>
      </c>
      <c r="AN1382" s="31">
        <v>13.1</v>
      </c>
      <c r="AO1382" s="32">
        <v>88.5</v>
      </c>
      <c r="AP1382" s="32">
        <v>83.88</v>
      </c>
      <c r="AQ1382" s="33">
        <v>0.12</v>
      </c>
      <c r="AR1382" s="34">
        <v>-7.49</v>
      </c>
      <c r="AS1382" s="32">
        <v>-67.73</v>
      </c>
      <c r="AT1382" s="32">
        <v>-54.51</v>
      </c>
      <c r="AU1382" s="24">
        <v>-7.81</v>
      </c>
      <c r="AV1382" s="33">
        <v>-3.29</v>
      </c>
      <c r="AW1382" s="33">
        <v>0.13</v>
      </c>
      <c r="AX1382">
        <v>0</v>
      </c>
    </row>
    <row r="1383" spans="1:50" hidden="1" x14ac:dyDescent="0.25">
      <c r="A1383" s="50">
        <v>1382</v>
      </c>
      <c r="B1383" s="23" t="s">
        <v>3139</v>
      </c>
      <c r="C1383" s="24" t="s">
        <v>1192</v>
      </c>
      <c r="D1383" s="24" t="s">
        <v>196</v>
      </c>
      <c r="E1383" s="25">
        <v>83102</v>
      </c>
      <c r="F1383" s="24" t="s">
        <v>80</v>
      </c>
      <c r="G1383" s="24" t="s">
        <v>59</v>
      </c>
      <c r="H1383" s="24" t="s">
        <v>81</v>
      </c>
      <c r="I1383" s="26">
        <v>3</v>
      </c>
      <c r="J1383" s="26">
        <f t="shared" si="67"/>
        <v>4</v>
      </c>
      <c r="K1383" s="24" t="s">
        <v>61</v>
      </c>
      <c r="L1383" s="27">
        <v>43546</v>
      </c>
      <c r="M1383" s="28">
        <v>264892</v>
      </c>
      <c r="N1383" s="28">
        <v>264892</v>
      </c>
      <c r="O1383" s="28">
        <v>0</v>
      </c>
      <c r="P1383" s="28">
        <v>1184</v>
      </c>
      <c r="Q1383" s="28">
        <v>1184</v>
      </c>
      <c r="R1383" s="28">
        <v>-10014</v>
      </c>
      <c r="S1383" s="28">
        <v>-10014</v>
      </c>
      <c r="T1383" s="28">
        <v>-8830</v>
      </c>
      <c r="U1383" s="28">
        <v>-2379</v>
      </c>
      <c r="V1383" s="28">
        <v>-8830</v>
      </c>
      <c r="W1383" s="28">
        <v>-14154.68</v>
      </c>
      <c r="X1383" s="28">
        <v>12934</v>
      </c>
      <c r="Y1383" s="28">
        <v>87207</v>
      </c>
      <c r="Z1383" s="28">
        <v>20054</v>
      </c>
      <c r="AA1383" s="28">
        <v>87495</v>
      </c>
      <c r="AB1383" s="28">
        <v>106933</v>
      </c>
      <c r="AC1383" s="28">
        <v>0</v>
      </c>
      <c r="AD1383" s="28">
        <v>5000</v>
      </c>
      <c r="AE1383" s="28">
        <v>147186</v>
      </c>
      <c r="AF1383" s="28">
        <v>66797</v>
      </c>
      <c r="AG1383" s="28">
        <v>177685</v>
      </c>
      <c r="AH1383" s="28">
        <v>251958</v>
      </c>
      <c r="AI1383" s="29">
        <v>7.63</v>
      </c>
      <c r="AJ1383" s="29">
        <v>8.11</v>
      </c>
      <c r="AK1383" s="29">
        <v>8.6199999999999992</v>
      </c>
      <c r="AL1383" s="30">
        <v>6.05</v>
      </c>
      <c r="AM1383" s="30">
        <v>18.91</v>
      </c>
      <c r="AN1383" s="31">
        <v>6.46</v>
      </c>
      <c r="AO1383" s="32">
        <v>6.34</v>
      </c>
      <c r="AP1383" s="32">
        <v>86.38</v>
      </c>
      <c r="AQ1383" s="33">
        <v>0.3</v>
      </c>
      <c r="AR1383" s="34">
        <v>-6.8</v>
      </c>
      <c r="AS1383" s="32">
        <v>-49.94</v>
      </c>
      <c r="AT1383" s="32">
        <v>-3.78</v>
      </c>
      <c r="AU1383" s="24">
        <v>-14.99</v>
      </c>
      <c r="AV1383" s="33">
        <v>-0.26</v>
      </c>
      <c r="AW1383" s="33">
        <v>-0.12</v>
      </c>
      <c r="AX1383">
        <v>0</v>
      </c>
    </row>
    <row r="1384" spans="1:50" hidden="1" x14ac:dyDescent="0.25">
      <c r="A1384" s="50">
        <v>1383</v>
      </c>
      <c r="B1384" s="23" t="s">
        <v>3140</v>
      </c>
      <c r="C1384" s="24" t="s">
        <v>3141</v>
      </c>
      <c r="D1384" s="24" t="s">
        <v>277</v>
      </c>
      <c r="E1384" s="25">
        <v>97401</v>
      </c>
      <c r="F1384" s="24" t="s">
        <v>277</v>
      </c>
      <c r="G1384" s="24" t="s">
        <v>137</v>
      </c>
      <c r="H1384" s="24" t="s">
        <v>66</v>
      </c>
      <c r="I1384" s="26">
        <v>25</v>
      </c>
      <c r="J1384" s="26">
        <f t="shared" si="67"/>
        <v>49</v>
      </c>
      <c r="K1384" s="24" t="s">
        <v>61</v>
      </c>
      <c r="L1384" s="27">
        <v>40473</v>
      </c>
      <c r="M1384" s="28">
        <v>264609</v>
      </c>
      <c r="N1384" s="28">
        <v>264609</v>
      </c>
      <c r="O1384" s="28">
        <v>0</v>
      </c>
      <c r="P1384" s="28">
        <v>0</v>
      </c>
      <c r="Q1384" s="28">
        <v>0</v>
      </c>
      <c r="R1384" s="28">
        <v>-119301</v>
      </c>
      <c r="S1384" s="28">
        <v>-119301</v>
      </c>
      <c r="T1384" s="28">
        <v>-118434</v>
      </c>
      <c r="U1384" s="28">
        <v>-113667</v>
      </c>
      <c r="V1384" s="28">
        <v>-119301</v>
      </c>
      <c r="W1384" s="28">
        <v>-110732.34</v>
      </c>
      <c r="X1384" s="28">
        <v>0</v>
      </c>
      <c r="Y1384" s="28">
        <v>-41909</v>
      </c>
      <c r="Z1384" s="28">
        <v>76163</v>
      </c>
      <c r="AA1384" s="28">
        <v>93241</v>
      </c>
      <c r="AB1384" s="28">
        <v>257270</v>
      </c>
      <c r="AC1384" s="28">
        <v>0</v>
      </c>
      <c r="AD1384" s="28">
        <v>5000</v>
      </c>
      <c r="AE1384" s="28">
        <v>285384</v>
      </c>
      <c r="AF1384" s="28">
        <v>258690</v>
      </c>
      <c r="AG1384" s="28">
        <v>306518</v>
      </c>
      <c r="AH1384" s="28">
        <v>264609</v>
      </c>
      <c r="AI1384" s="29">
        <v>0.04</v>
      </c>
      <c r="AJ1384" s="29">
        <v>0.11</v>
      </c>
      <c r="AK1384" s="29">
        <v>0.12</v>
      </c>
      <c r="AL1384" s="30">
        <v>21.6</v>
      </c>
      <c r="AM1384" s="30">
        <v>244.86</v>
      </c>
      <c r="AN1384" s="31">
        <v>2.08</v>
      </c>
      <c r="AO1384" s="32">
        <v>73.05</v>
      </c>
      <c r="AP1384" s="32">
        <v>73.31</v>
      </c>
      <c r="AQ1384" s="33">
        <v>0.28999999999999998</v>
      </c>
      <c r="AR1384" s="34">
        <v>-41.8</v>
      </c>
      <c r="AS1384" s="32">
        <v>-156.63999999999999</v>
      </c>
      <c r="AT1384" s="32">
        <v>-45.09</v>
      </c>
      <c r="AU1384" s="24">
        <v>-46.12</v>
      </c>
      <c r="AV1384" s="33">
        <v>-6.2</v>
      </c>
      <c r="AW1384" s="33">
        <v>-0.01</v>
      </c>
      <c r="AX1384">
        <v>0</v>
      </c>
    </row>
    <row r="1385" spans="1:50" hidden="1" x14ac:dyDescent="0.25">
      <c r="A1385" s="50">
        <v>1384</v>
      </c>
      <c r="B1385" s="23" t="s">
        <v>3142</v>
      </c>
      <c r="C1385" s="24" t="s">
        <v>3143</v>
      </c>
      <c r="D1385" s="24" t="s">
        <v>3144</v>
      </c>
      <c r="E1385" s="25" t="s">
        <v>3145</v>
      </c>
      <c r="F1385" s="24" t="s">
        <v>286</v>
      </c>
      <c r="G1385" s="24" t="s">
        <v>76</v>
      </c>
      <c r="H1385" s="24" t="s">
        <v>104</v>
      </c>
      <c r="I1385" s="26">
        <v>10</v>
      </c>
      <c r="J1385" s="26">
        <f t="shared" si="67"/>
        <v>24</v>
      </c>
      <c r="K1385" s="24" t="s">
        <v>61</v>
      </c>
      <c r="L1385" s="27">
        <v>37236</v>
      </c>
      <c r="M1385" s="28">
        <v>264572</v>
      </c>
      <c r="N1385" s="28">
        <v>264572</v>
      </c>
      <c r="O1385" s="28">
        <v>0</v>
      </c>
      <c r="P1385" s="28">
        <v>0</v>
      </c>
      <c r="Q1385" s="28">
        <v>0</v>
      </c>
      <c r="R1385" s="28">
        <v>-18300</v>
      </c>
      <c r="S1385" s="28">
        <v>-18300</v>
      </c>
      <c r="T1385" s="28">
        <v>-18300</v>
      </c>
      <c r="U1385" s="28">
        <v>-14266</v>
      </c>
      <c r="V1385" s="28">
        <v>-18300</v>
      </c>
      <c r="W1385" s="28">
        <v>-18295.66</v>
      </c>
      <c r="X1385" s="28">
        <v>0</v>
      </c>
      <c r="Y1385" s="28">
        <v>96041</v>
      </c>
      <c r="Z1385" s="28">
        <v>8039</v>
      </c>
      <c r="AA1385" s="28">
        <v>109507</v>
      </c>
      <c r="AB1385" s="28">
        <v>157910</v>
      </c>
      <c r="AC1385" s="28">
        <v>0</v>
      </c>
      <c r="AD1385" s="28">
        <v>6639</v>
      </c>
      <c r="AE1385" s="28">
        <v>79333</v>
      </c>
      <c r="AF1385" s="28">
        <v>37339</v>
      </c>
      <c r="AG1385" s="28">
        <v>173187</v>
      </c>
      <c r="AH1385" s="28">
        <v>269228</v>
      </c>
      <c r="AI1385" s="29">
        <v>0.06</v>
      </c>
      <c r="AJ1385" s="29">
        <v>0.55000000000000004</v>
      </c>
      <c r="AK1385" s="29">
        <v>0.6</v>
      </c>
      <c r="AL1385" s="30">
        <v>47.06</v>
      </c>
      <c r="AM1385" s="30">
        <v>146.28</v>
      </c>
      <c r="AN1385" s="31">
        <v>4.3099999999999996</v>
      </c>
      <c r="AO1385" s="32">
        <v>88.7</v>
      </c>
      <c r="AP1385" s="32">
        <v>89.87</v>
      </c>
      <c r="AQ1385" s="33">
        <v>0.22</v>
      </c>
      <c r="AR1385" s="34">
        <v>-23.07</v>
      </c>
      <c r="AS1385" s="32">
        <v>-227.64</v>
      </c>
      <c r="AT1385" s="32">
        <v>-6.92</v>
      </c>
      <c r="AU1385" s="24">
        <v>-49.01</v>
      </c>
      <c r="AV1385" s="33">
        <v>-2.14</v>
      </c>
      <c r="AW1385" s="33">
        <v>0.63</v>
      </c>
      <c r="AX1385">
        <v>0</v>
      </c>
    </row>
    <row r="1386" spans="1:50" hidden="1" x14ac:dyDescent="0.25">
      <c r="A1386" s="50">
        <v>1385</v>
      </c>
      <c r="B1386" s="23" t="s">
        <v>3146</v>
      </c>
      <c r="C1386" s="24" t="s">
        <v>3147</v>
      </c>
      <c r="D1386" s="24" t="s">
        <v>142</v>
      </c>
      <c r="E1386" s="25" t="s">
        <v>366</v>
      </c>
      <c r="F1386" s="24" t="s">
        <v>142</v>
      </c>
      <c r="G1386" s="24" t="s">
        <v>76</v>
      </c>
      <c r="H1386" s="24" t="s">
        <v>53</v>
      </c>
      <c r="I1386" s="26">
        <v>10</v>
      </c>
      <c r="J1386" s="26">
        <f t="shared" si="67"/>
        <v>24</v>
      </c>
      <c r="K1386" s="24" t="s">
        <v>61</v>
      </c>
      <c r="L1386" s="27">
        <v>38983</v>
      </c>
      <c r="M1386" s="28">
        <v>264494</v>
      </c>
      <c r="N1386" s="28">
        <v>264494</v>
      </c>
      <c r="O1386" s="28">
        <v>0</v>
      </c>
      <c r="P1386" s="28">
        <v>797</v>
      </c>
      <c r="Q1386" s="28">
        <v>797</v>
      </c>
      <c r="R1386" s="28">
        <v>1719</v>
      </c>
      <c r="S1386" s="28">
        <v>1719</v>
      </c>
      <c r="T1386" s="28">
        <v>11653</v>
      </c>
      <c r="U1386" s="28">
        <v>35362</v>
      </c>
      <c r="V1386" s="28">
        <v>2516</v>
      </c>
      <c r="W1386" s="28">
        <v>-28770.42</v>
      </c>
      <c r="X1386" s="28">
        <v>168</v>
      </c>
      <c r="Y1386" s="28">
        <v>97006</v>
      </c>
      <c r="Z1386" s="28">
        <v>126409</v>
      </c>
      <c r="AA1386" s="28">
        <v>125119</v>
      </c>
      <c r="AB1386" s="28">
        <v>118418</v>
      </c>
      <c r="AC1386" s="28">
        <v>595</v>
      </c>
      <c r="AD1386" s="28">
        <v>6639</v>
      </c>
      <c r="AE1386" s="28">
        <v>762707</v>
      </c>
      <c r="AF1386" s="28">
        <v>676028</v>
      </c>
      <c r="AG1386" s="28">
        <v>166893</v>
      </c>
      <c r="AH1386" s="28">
        <v>263731</v>
      </c>
      <c r="AI1386" s="29">
        <v>0.08</v>
      </c>
      <c r="AJ1386" s="29">
        <v>0.13</v>
      </c>
      <c r="AK1386" s="29">
        <v>0.13</v>
      </c>
      <c r="AL1386" s="30">
        <v>39.01</v>
      </c>
      <c r="AM1386" s="30">
        <v>1366.31</v>
      </c>
      <c r="AN1386" s="31">
        <v>2.98</v>
      </c>
      <c r="AO1386" s="32">
        <v>83.34</v>
      </c>
      <c r="AP1386" s="32">
        <v>83.43</v>
      </c>
      <c r="AQ1386" s="33">
        <v>0.19</v>
      </c>
      <c r="AR1386" s="34">
        <v>0.23</v>
      </c>
      <c r="AS1386" s="32">
        <v>1.36</v>
      </c>
      <c r="AT1386" s="32">
        <v>0.65</v>
      </c>
      <c r="AU1386" s="24">
        <v>0.25</v>
      </c>
      <c r="AV1386" s="33">
        <v>0.27</v>
      </c>
      <c r="AW1386" s="33">
        <v>0.22</v>
      </c>
      <c r="AX1386">
        <v>0</v>
      </c>
    </row>
    <row r="1387" spans="1:50" hidden="1" x14ac:dyDescent="0.25">
      <c r="A1387" s="50">
        <v>1386</v>
      </c>
      <c r="B1387" s="23" t="s">
        <v>3148</v>
      </c>
      <c r="C1387" s="24" t="s">
        <v>3149</v>
      </c>
      <c r="D1387" s="24" t="s">
        <v>448</v>
      </c>
      <c r="E1387" s="25">
        <v>92101</v>
      </c>
      <c r="F1387" s="24" t="s">
        <v>448</v>
      </c>
      <c r="G1387" s="24" t="s">
        <v>90</v>
      </c>
      <c r="H1387" s="24" t="s">
        <v>152</v>
      </c>
      <c r="I1387" s="26" t="s">
        <v>60</v>
      </c>
      <c r="J1387" s="26" t="s">
        <v>60</v>
      </c>
      <c r="K1387" s="24" t="s">
        <v>61</v>
      </c>
      <c r="L1387" s="27">
        <v>43495</v>
      </c>
      <c r="M1387" s="28">
        <v>264423</v>
      </c>
      <c r="N1387" s="28">
        <v>264436</v>
      </c>
      <c r="O1387" s="28">
        <v>13</v>
      </c>
      <c r="P1387" s="28">
        <v>585</v>
      </c>
      <c r="Q1387" s="28">
        <v>585</v>
      </c>
      <c r="R1387" s="28">
        <v>-6811</v>
      </c>
      <c r="S1387" s="28">
        <v>-6811</v>
      </c>
      <c r="T1387" s="28">
        <v>7021</v>
      </c>
      <c r="U1387" s="28">
        <v>16048</v>
      </c>
      <c r="V1387" s="28">
        <v>-6226</v>
      </c>
      <c r="W1387" s="28">
        <v>-40272.879999999997</v>
      </c>
      <c r="X1387" s="28">
        <v>1872</v>
      </c>
      <c r="Y1387" s="28">
        <v>28711</v>
      </c>
      <c r="Z1387" s="28">
        <v>17466</v>
      </c>
      <c r="AA1387" s="28">
        <v>0</v>
      </c>
      <c r="AB1387" s="28">
        <v>54788</v>
      </c>
      <c r="AC1387" s="28">
        <v>0</v>
      </c>
      <c r="AD1387" s="28">
        <v>6000</v>
      </c>
      <c r="AE1387" s="28">
        <v>1121043</v>
      </c>
      <c r="AF1387" s="28">
        <v>831798</v>
      </c>
      <c r="AG1387" s="28">
        <v>235712</v>
      </c>
      <c r="AH1387" s="28">
        <v>262551</v>
      </c>
      <c r="AI1387" s="29">
        <v>0.14000000000000001</v>
      </c>
      <c r="AJ1387" s="29">
        <v>1.1000000000000001</v>
      </c>
      <c r="AK1387" s="29">
        <v>1.1000000000000001</v>
      </c>
      <c r="AL1387" s="30">
        <v>343.19</v>
      </c>
      <c r="AM1387" s="30">
        <v>401</v>
      </c>
      <c r="AN1387" s="31">
        <v>0</v>
      </c>
      <c r="AO1387" s="32">
        <v>23.42</v>
      </c>
      <c r="AP1387" s="32">
        <v>98.44</v>
      </c>
      <c r="AQ1387" s="33">
        <v>0.02</v>
      </c>
      <c r="AR1387" s="34">
        <v>-0.61</v>
      </c>
      <c r="AS1387" s="32">
        <v>-39</v>
      </c>
      <c r="AT1387" s="32">
        <v>-2.58</v>
      </c>
      <c r="AU1387" s="24">
        <v>-0.82</v>
      </c>
      <c r="AV1387" s="33">
        <v>-0.05</v>
      </c>
      <c r="AW1387" s="33">
        <v>0.1</v>
      </c>
      <c r="AX1387">
        <v>0</v>
      </c>
    </row>
    <row r="1388" spans="1:50" x14ac:dyDescent="0.25">
      <c r="A1388" s="50">
        <v>1387</v>
      </c>
      <c r="B1388" s="23" t="s">
        <v>3150</v>
      </c>
      <c r="C1388" s="24" t="s">
        <v>808</v>
      </c>
      <c r="D1388" s="24" t="s">
        <v>57</v>
      </c>
      <c r="E1388" s="25">
        <v>82108</v>
      </c>
      <c r="F1388" s="24" t="s">
        <v>58</v>
      </c>
      <c r="G1388" s="24" t="s">
        <v>59</v>
      </c>
      <c r="H1388" s="24" t="s">
        <v>81</v>
      </c>
      <c r="I1388" s="26">
        <v>1</v>
      </c>
      <c r="J1388" s="26">
        <f>IF(I1388=0,0,IF(I1388=1,1,IF(I1388=2,2,(IF(I1388=3,4,IF(I1388=5,9,IF(I1388=10,24,IF(I1388=25,49,IF(I1388=50,99,"X")))))))))</f>
        <v>1</v>
      </c>
      <c r="K1388" s="24" t="s">
        <v>61</v>
      </c>
      <c r="L1388" s="27">
        <v>42808</v>
      </c>
      <c r="M1388" s="28">
        <v>264280</v>
      </c>
      <c r="N1388" s="28">
        <v>264280</v>
      </c>
      <c r="O1388" s="28">
        <v>0</v>
      </c>
      <c r="P1388" s="28">
        <v>43237</v>
      </c>
      <c r="Q1388" s="28">
        <v>43237</v>
      </c>
      <c r="R1388" s="28">
        <v>162192</v>
      </c>
      <c r="S1388" s="28">
        <v>162192</v>
      </c>
      <c r="T1388" s="28">
        <v>205429</v>
      </c>
      <c r="U1388" s="28">
        <v>207070</v>
      </c>
      <c r="V1388" s="28">
        <v>205429</v>
      </c>
      <c r="W1388" s="28">
        <v>146520.72</v>
      </c>
      <c r="X1388" s="28">
        <v>0</v>
      </c>
      <c r="Y1388" s="28">
        <v>221544</v>
      </c>
      <c r="Z1388" s="28">
        <v>134388</v>
      </c>
      <c r="AA1388" s="28">
        <v>12826</v>
      </c>
      <c r="AB1388" s="28">
        <v>10879</v>
      </c>
      <c r="AC1388" s="28">
        <v>0</v>
      </c>
      <c r="AD1388" s="28">
        <v>5000</v>
      </c>
      <c r="AE1388" s="28">
        <v>243980</v>
      </c>
      <c r="AF1388" s="28">
        <v>6426</v>
      </c>
      <c r="AG1388" s="28">
        <v>42736</v>
      </c>
      <c r="AH1388" s="28">
        <v>264280</v>
      </c>
      <c r="AI1388" s="29">
        <v>0.02</v>
      </c>
      <c r="AJ1388" s="29">
        <v>2.15</v>
      </c>
      <c r="AK1388" s="29">
        <v>2.17</v>
      </c>
      <c r="AL1388" s="30">
        <v>319.14</v>
      </c>
      <c r="AM1388" s="30">
        <v>923.18</v>
      </c>
      <c r="AN1388" s="31">
        <v>2.15</v>
      </c>
      <c r="AO1388" s="32">
        <v>44.92</v>
      </c>
      <c r="AP1388" s="32">
        <v>44.92</v>
      </c>
      <c r="AQ1388" s="33">
        <v>20.91</v>
      </c>
      <c r="AR1388" s="34">
        <v>66.48</v>
      </c>
      <c r="AS1388" s="32">
        <v>120.69</v>
      </c>
      <c r="AT1388" s="32">
        <v>61.37</v>
      </c>
      <c r="AU1388" s="24">
        <v>2524</v>
      </c>
      <c r="AV1388" s="33">
        <v>12.62</v>
      </c>
      <c r="AW1388" s="33">
        <v>1.53</v>
      </c>
      <c r="AX1388">
        <v>1</v>
      </c>
    </row>
    <row r="1389" spans="1:50" hidden="1" x14ac:dyDescent="0.25">
      <c r="A1389" s="50">
        <v>1388</v>
      </c>
      <c r="B1389" s="23" t="s">
        <v>3151</v>
      </c>
      <c r="C1389" s="24" t="s">
        <v>3152</v>
      </c>
      <c r="D1389" s="24" t="s">
        <v>107</v>
      </c>
      <c r="E1389" s="25">
        <v>94001</v>
      </c>
      <c r="F1389" s="24" t="s">
        <v>107</v>
      </c>
      <c r="G1389" s="24" t="s">
        <v>108</v>
      </c>
      <c r="H1389" s="24" t="s">
        <v>81</v>
      </c>
      <c r="I1389" s="26">
        <v>5</v>
      </c>
      <c r="J1389" s="26">
        <f>IF(I1389=0,0,IF(I1389=1,1,IF(I1389=2,2,(IF(I1389=3,4,IF(I1389=5,9,IF(I1389=10,24,IF(I1389=25,49,IF(I1389=50,99,"X")))))))))</f>
        <v>9</v>
      </c>
      <c r="K1389" s="24" t="s">
        <v>61</v>
      </c>
      <c r="L1389" s="27">
        <v>39098</v>
      </c>
      <c r="M1389" s="28">
        <v>263869</v>
      </c>
      <c r="N1389" s="28">
        <v>263869</v>
      </c>
      <c r="O1389" s="28">
        <v>0</v>
      </c>
      <c r="P1389" s="28">
        <v>0</v>
      </c>
      <c r="Q1389" s="28">
        <v>0</v>
      </c>
      <c r="R1389" s="28">
        <v>-41574</v>
      </c>
      <c r="S1389" s="28">
        <v>-41574</v>
      </c>
      <c r="T1389" s="28">
        <v>-41574</v>
      </c>
      <c r="U1389" s="28">
        <v>-41574</v>
      </c>
      <c r="V1389" s="28">
        <v>-41574</v>
      </c>
      <c r="W1389" s="28">
        <v>-40150.879999999997</v>
      </c>
      <c r="X1389" s="28">
        <v>35978</v>
      </c>
      <c r="Y1389" s="28">
        <v>57671</v>
      </c>
      <c r="Z1389" s="28">
        <v>5706</v>
      </c>
      <c r="AA1389" s="28">
        <v>141402</v>
      </c>
      <c r="AB1389" s="28">
        <v>124533</v>
      </c>
      <c r="AC1389" s="28">
        <v>23299</v>
      </c>
      <c r="AD1389" s="28">
        <v>6640</v>
      </c>
      <c r="AE1389" s="28">
        <v>163733</v>
      </c>
      <c r="AF1389" s="28">
        <v>121778</v>
      </c>
      <c r="AG1389" s="28">
        <v>182899</v>
      </c>
      <c r="AH1389" s="28">
        <v>13125</v>
      </c>
      <c r="AI1389" s="29">
        <v>0.04</v>
      </c>
      <c r="AJ1389" s="29">
        <v>0.18</v>
      </c>
      <c r="AK1389" s="29">
        <v>0.25</v>
      </c>
      <c r="AL1389" s="30">
        <v>28.02</v>
      </c>
      <c r="AM1389" s="30">
        <v>267.01</v>
      </c>
      <c r="AN1389" s="31">
        <v>14.96</v>
      </c>
      <c r="AO1389" s="32">
        <v>93.41</v>
      </c>
      <c r="AP1389" s="32">
        <v>96.52</v>
      </c>
      <c r="AQ1389" s="33">
        <v>0.05</v>
      </c>
      <c r="AR1389" s="34">
        <v>-25.39</v>
      </c>
      <c r="AS1389" s="32">
        <v>-728.6</v>
      </c>
      <c r="AT1389" s="32">
        <v>-15.76</v>
      </c>
      <c r="AU1389" s="24">
        <v>-34.14</v>
      </c>
      <c r="AV1389" s="33">
        <v>-2.5099999999999998</v>
      </c>
      <c r="AW1389" s="33">
        <v>0.31</v>
      </c>
      <c r="AX1389">
        <v>0</v>
      </c>
    </row>
    <row r="1390" spans="1:50" hidden="1" x14ac:dyDescent="0.25">
      <c r="A1390" s="50">
        <v>1389</v>
      </c>
      <c r="B1390" s="23" t="s">
        <v>3153</v>
      </c>
      <c r="C1390" s="24" t="s">
        <v>3154</v>
      </c>
      <c r="D1390" s="24" t="s">
        <v>641</v>
      </c>
      <c r="E1390" s="25" t="s">
        <v>212</v>
      </c>
      <c r="F1390" s="24" t="s">
        <v>641</v>
      </c>
      <c r="G1390" s="24" t="s">
        <v>97</v>
      </c>
      <c r="H1390" s="24" t="s">
        <v>53</v>
      </c>
      <c r="I1390" s="26">
        <v>5</v>
      </c>
      <c r="J1390" s="26">
        <f>IF(I1390=0,0,IF(I1390=1,1,IF(I1390=2,2,(IF(I1390=3,4,IF(I1390=5,9,IF(I1390=10,24,IF(I1390=25,49,IF(I1390=50,99,"X")))))))))</f>
        <v>9</v>
      </c>
      <c r="K1390" s="24" t="s">
        <v>61</v>
      </c>
      <c r="L1390" s="27">
        <v>37228</v>
      </c>
      <c r="M1390" s="28">
        <v>263859</v>
      </c>
      <c r="N1390" s="28">
        <v>263859</v>
      </c>
      <c r="O1390" s="28">
        <v>0</v>
      </c>
      <c r="P1390" s="28">
        <v>0</v>
      </c>
      <c r="Q1390" s="28">
        <v>0</v>
      </c>
      <c r="R1390" s="28">
        <v>-58837</v>
      </c>
      <c r="S1390" s="28">
        <v>-58837</v>
      </c>
      <c r="T1390" s="28">
        <v>-52108</v>
      </c>
      <c r="U1390" s="28">
        <v>-20110</v>
      </c>
      <c r="V1390" s="28">
        <v>-58837</v>
      </c>
      <c r="W1390" s="28">
        <v>-88689.22</v>
      </c>
      <c r="X1390" s="28">
        <v>-54168</v>
      </c>
      <c r="Y1390" s="28">
        <v>46021</v>
      </c>
      <c r="Z1390" s="28">
        <v>211563</v>
      </c>
      <c r="AA1390" s="28">
        <v>87611</v>
      </c>
      <c r="AB1390" s="28">
        <v>37616</v>
      </c>
      <c r="AC1390" s="28">
        <v>165776</v>
      </c>
      <c r="AD1390" s="28">
        <v>139414</v>
      </c>
      <c r="AE1390" s="28">
        <v>857212</v>
      </c>
      <c r="AF1390" s="28">
        <v>718291</v>
      </c>
      <c r="AG1390" s="28">
        <v>52062</v>
      </c>
      <c r="AH1390" s="28">
        <v>152251</v>
      </c>
      <c r="AI1390" s="29">
        <v>0</v>
      </c>
      <c r="AJ1390" s="29">
        <v>0.03</v>
      </c>
      <c r="AK1390" s="29">
        <v>0.23</v>
      </c>
      <c r="AL1390" s="30">
        <v>28.19</v>
      </c>
      <c r="AM1390" s="30">
        <v>1015.14</v>
      </c>
      <c r="AN1390" s="31">
        <v>160.63999999999999</v>
      </c>
      <c r="AO1390" s="32">
        <v>71.599999999999994</v>
      </c>
      <c r="AP1390" s="32">
        <v>75.38</v>
      </c>
      <c r="AQ1390" s="33">
        <v>0.28999999999999998</v>
      </c>
      <c r="AR1390" s="34">
        <v>-6.86</v>
      </c>
      <c r="AS1390" s="32">
        <v>-27.81</v>
      </c>
      <c r="AT1390" s="32">
        <v>-22.3</v>
      </c>
      <c r="AU1390" s="24">
        <v>-8.19</v>
      </c>
      <c r="AV1390" s="33">
        <v>-1.2</v>
      </c>
      <c r="AW1390" s="33">
        <v>0.16</v>
      </c>
      <c r="AX1390">
        <v>0</v>
      </c>
    </row>
    <row r="1391" spans="1:50" hidden="1" x14ac:dyDescent="0.25">
      <c r="A1391" s="50">
        <v>1390</v>
      </c>
      <c r="B1391" s="23" t="s">
        <v>3155</v>
      </c>
      <c r="C1391" s="24" t="s">
        <v>575</v>
      </c>
      <c r="D1391" s="24" t="s">
        <v>84</v>
      </c>
      <c r="E1391" s="25">
        <v>81101</v>
      </c>
      <c r="F1391" s="24" t="s">
        <v>70</v>
      </c>
      <c r="G1391" s="24" t="s">
        <v>59</v>
      </c>
      <c r="H1391" s="24" t="s">
        <v>104</v>
      </c>
      <c r="I1391" s="26" t="s">
        <v>60</v>
      </c>
      <c r="J1391" s="26" t="s">
        <v>60</v>
      </c>
      <c r="K1391" s="24" t="s">
        <v>61</v>
      </c>
      <c r="L1391" s="27">
        <v>39736</v>
      </c>
      <c r="M1391" s="28">
        <v>263668</v>
      </c>
      <c r="N1391" s="28">
        <v>263668</v>
      </c>
      <c r="O1391" s="28">
        <v>0</v>
      </c>
      <c r="P1391" s="28">
        <v>960</v>
      </c>
      <c r="Q1391" s="28">
        <v>960</v>
      </c>
      <c r="R1391" s="28">
        <v>98892</v>
      </c>
      <c r="S1391" s="28">
        <v>98892</v>
      </c>
      <c r="T1391" s="28">
        <v>99997</v>
      </c>
      <c r="U1391" s="28">
        <v>99997</v>
      </c>
      <c r="V1391" s="28">
        <v>99852</v>
      </c>
      <c r="W1391" s="28">
        <v>66902.399999999994</v>
      </c>
      <c r="X1391" s="28">
        <v>156241</v>
      </c>
      <c r="Y1391" s="28">
        <v>101337</v>
      </c>
      <c r="Z1391" s="28">
        <v>-25502</v>
      </c>
      <c r="AA1391" s="28">
        <v>0</v>
      </c>
      <c r="AB1391" s="28">
        <v>77849</v>
      </c>
      <c r="AC1391" s="28">
        <v>35004</v>
      </c>
      <c r="AD1391" s="28">
        <v>6640</v>
      </c>
      <c r="AE1391" s="28">
        <v>365633</v>
      </c>
      <c r="AF1391" s="28">
        <v>36727</v>
      </c>
      <c r="AG1391" s="28">
        <v>127327</v>
      </c>
      <c r="AH1391" s="28">
        <v>72423</v>
      </c>
      <c r="AI1391" s="29">
        <v>0.56999999999999995</v>
      </c>
      <c r="AJ1391" s="29">
        <v>0.92</v>
      </c>
      <c r="AK1391" s="29">
        <v>0.93</v>
      </c>
      <c r="AL1391" s="30">
        <v>168.93</v>
      </c>
      <c r="AM1391" s="30">
        <v>787.71</v>
      </c>
      <c r="AN1391" s="31">
        <v>1.73</v>
      </c>
      <c r="AO1391" s="32">
        <v>97.15</v>
      </c>
      <c r="AP1391" s="32">
        <v>106.97</v>
      </c>
      <c r="AQ1391" s="33">
        <v>-0.69</v>
      </c>
      <c r="AR1391" s="34">
        <v>27.05</v>
      </c>
      <c r="AS1391" s="32">
        <v>-387.78</v>
      </c>
      <c r="AT1391" s="32">
        <v>37.51</v>
      </c>
      <c r="AU1391" s="24">
        <v>269.26</v>
      </c>
      <c r="AV1391" s="33">
        <v>5.51</v>
      </c>
      <c r="AW1391" s="33">
        <v>0.55000000000000004</v>
      </c>
      <c r="AX1391">
        <v>0</v>
      </c>
    </row>
    <row r="1392" spans="1:50" hidden="1" x14ac:dyDescent="0.25">
      <c r="A1392" s="50">
        <v>1391</v>
      </c>
      <c r="B1392" s="23" t="s">
        <v>3156</v>
      </c>
      <c r="C1392" s="24" t="s">
        <v>3157</v>
      </c>
      <c r="D1392" s="24" t="s">
        <v>1178</v>
      </c>
      <c r="E1392" s="25">
        <v>81101</v>
      </c>
      <c r="F1392" s="24" t="s">
        <v>70</v>
      </c>
      <c r="G1392" s="24" t="s">
        <v>59</v>
      </c>
      <c r="H1392" s="24" t="s">
        <v>104</v>
      </c>
      <c r="I1392" s="26">
        <v>5</v>
      </c>
      <c r="J1392" s="26">
        <f t="shared" ref="J1392:J1416" si="68">IF(I1392=0,0,IF(I1392=1,1,IF(I1392=2,2,(IF(I1392=3,4,IF(I1392=5,9,IF(I1392=10,24,IF(I1392=25,49,IF(I1392=50,99,"X")))))))))</f>
        <v>9</v>
      </c>
      <c r="K1392" s="24" t="s">
        <v>61</v>
      </c>
      <c r="L1392" s="27">
        <v>36845</v>
      </c>
      <c r="M1392" s="28">
        <v>263610</v>
      </c>
      <c r="N1392" s="28">
        <v>263610</v>
      </c>
      <c r="O1392" s="28">
        <v>0</v>
      </c>
      <c r="P1392" s="28">
        <v>0</v>
      </c>
      <c r="Q1392" s="28">
        <v>0</v>
      </c>
      <c r="R1392" s="28">
        <v>19384</v>
      </c>
      <c r="S1392" s="28">
        <v>19384</v>
      </c>
      <c r="T1392" s="28">
        <v>28488</v>
      </c>
      <c r="U1392" s="28">
        <v>64725</v>
      </c>
      <c r="V1392" s="28">
        <v>19384</v>
      </c>
      <c r="W1392" s="28">
        <v>20192.16</v>
      </c>
      <c r="X1392" s="28">
        <v>29849</v>
      </c>
      <c r="Y1392" s="28">
        <v>172863</v>
      </c>
      <c r="Z1392" s="28">
        <v>-116908</v>
      </c>
      <c r="AA1392" s="28">
        <v>76768</v>
      </c>
      <c r="AB1392" s="28">
        <v>38011</v>
      </c>
      <c r="AC1392" s="28">
        <v>11802</v>
      </c>
      <c r="AD1392" s="28">
        <v>7000</v>
      </c>
      <c r="AE1392" s="28">
        <v>240318</v>
      </c>
      <c r="AF1392" s="28">
        <v>39265</v>
      </c>
      <c r="AG1392" s="28">
        <v>78945</v>
      </c>
      <c r="AH1392" s="28">
        <v>221959</v>
      </c>
      <c r="AI1392" s="29">
        <v>0.35</v>
      </c>
      <c r="AJ1392" s="29">
        <v>0.67</v>
      </c>
      <c r="AK1392" s="29">
        <v>0.95</v>
      </c>
      <c r="AL1392" s="30">
        <v>92.86</v>
      </c>
      <c r="AM1392" s="30">
        <v>836.99</v>
      </c>
      <c r="AN1392" s="31">
        <v>80.12</v>
      </c>
      <c r="AO1392" s="32">
        <v>87.79</v>
      </c>
      <c r="AP1392" s="32">
        <v>148.65</v>
      </c>
      <c r="AQ1392" s="33">
        <v>-2.98</v>
      </c>
      <c r="AR1392" s="34">
        <v>8.07</v>
      </c>
      <c r="AS1392" s="32">
        <v>-16.579999999999998</v>
      </c>
      <c r="AT1392" s="32">
        <v>7.35</v>
      </c>
      <c r="AU1392" s="24">
        <v>49.37</v>
      </c>
      <c r="AV1392" s="33">
        <v>1.73</v>
      </c>
      <c r="AW1392" s="33">
        <v>0.46</v>
      </c>
      <c r="AX1392">
        <v>0</v>
      </c>
    </row>
    <row r="1393" spans="1:50" hidden="1" x14ac:dyDescent="0.25">
      <c r="A1393" s="50">
        <v>1392</v>
      </c>
      <c r="B1393" s="23" t="s">
        <v>3158</v>
      </c>
      <c r="C1393" s="24" t="s">
        <v>3159</v>
      </c>
      <c r="D1393" s="24" t="s">
        <v>3095</v>
      </c>
      <c r="E1393" s="25">
        <v>96265</v>
      </c>
      <c r="F1393" s="24" t="s">
        <v>588</v>
      </c>
      <c r="G1393" s="24" t="s">
        <v>137</v>
      </c>
      <c r="H1393" s="24" t="s">
        <v>81</v>
      </c>
      <c r="I1393" s="26">
        <v>10</v>
      </c>
      <c r="J1393" s="26">
        <f t="shared" si="68"/>
        <v>24</v>
      </c>
      <c r="K1393" s="24" t="s">
        <v>61</v>
      </c>
      <c r="L1393" s="27">
        <v>42878</v>
      </c>
      <c r="M1393" s="28">
        <v>263410</v>
      </c>
      <c r="N1393" s="28">
        <v>263410</v>
      </c>
      <c r="O1393" s="28">
        <v>0</v>
      </c>
      <c r="P1393" s="28">
        <v>0</v>
      </c>
      <c r="Q1393" s="28">
        <v>0</v>
      </c>
      <c r="R1393" s="28">
        <v>-101365</v>
      </c>
      <c r="S1393" s="28">
        <v>-101365</v>
      </c>
      <c r="T1393" s="28">
        <v>-101365</v>
      </c>
      <c r="U1393" s="28">
        <v>-99698</v>
      </c>
      <c r="V1393" s="28">
        <v>-101365</v>
      </c>
      <c r="W1393" s="28">
        <v>-79035.66</v>
      </c>
      <c r="X1393" s="28">
        <v>4719</v>
      </c>
      <c r="Y1393" s="28">
        <v>-11304</v>
      </c>
      <c r="Z1393" s="28">
        <v>-120419</v>
      </c>
      <c r="AA1393" s="28">
        <v>246088</v>
      </c>
      <c r="AB1393" s="28">
        <v>249766</v>
      </c>
      <c r="AC1393" s="28">
        <v>11797</v>
      </c>
      <c r="AD1393" s="28">
        <v>5000</v>
      </c>
      <c r="AE1393" s="28">
        <v>129220</v>
      </c>
      <c r="AF1393" s="28">
        <v>18333</v>
      </c>
      <c r="AG1393" s="28">
        <v>262917</v>
      </c>
      <c r="AH1393" s="28">
        <v>246894</v>
      </c>
      <c r="AI1393" s="29">
        <v>0.06</v>
      </c>
      <c r="AJ1393" s="29">
        <v>0.43</v>
      </c>
      <c r="AK1393" s="29">
        <v>0.48</v>
      </c>
      <c r="AL1393" s="30">
        <v>116.81</v>
      </c>
      <c r="AM1393" s="30">
        <v>302.10000000000002</v>
      </c>
      <c r="AN1393" s="31">
        <v>16.87</v>
      </c>
      <c r="AO1393" s="32">
        <v>178.4</v>
      </c>
      <c r="AP1393" s="32">
        <v>193.19</v>
      </c>
      <c r="AQ1393" s="33">
        <v>-6.57</v>
      </c>
      <c r="AR1393" s="34">
        <v>-78.44</v>
      </c>
      <c r="AS1393" s="32">
        <v>-84.18</v>
      </c>
      <c r="AT1393" s="32">
        <v>-38.479999999999997</v>
      </c>
      <c r="AU1393" s="24">
        <v>-552.91</v>
      </c>
      <c r="AV1393" s="33">
        <v>-9.4</v>
      </c>
      <c r="AW1393" s="33">
        <v>0.47</v>
      </c>
      <c r="AX1393">
        <v>0</v>
      </c>
    </row>
    <row r="1394" spans="1:50" hidden="1" x14ac:dyDescent="0.25">
      <c r="A1394" s="50">
        <v>1393</v>
      </c>
      <c r="B1394" s="23" t="s">
        <v>3160</v>
      </c>
      <c r="C1394" s="24" t="s">
        <v>3161</v>
      </c>
      <c r="D1394" s="24" t="s">
        <v>142</v>
      </c>
      <c r="E1394" s="25" t="s">
        <v>366</v>
      </c>
      <c r="F1394" s="24" t="s">
        <v>142</v>
      </c>
      <c r="G1394" s="24" t="s">
        <v>76</v>
      </c>
      <c r="H1394" s="24" t="s">
        <v>71</v>
      </c>
      <c r="I1394" s="26">
        <v>10</v>
      </c>
      <c r="J1394" s="26">
        <f t="shared" si="68"/>
        <v>24</v>
      </c>
      <c r="K1394" s="24" t="s">
        <v>61</v>
      </c>
      <c r="L1394" s="27">
        <v>42511</v>
      </c>
      <c r="M1394" s="28">
        <v>263080</v>
      </c>
      <c r="N1394" s="28">
        <v>263080</v>
      </c>
      <c r="O1394" s="28">
        <v>0</v>
      </c>
      <c r="P1394" s="28">
        <v>0</v>
      </c>
      <c r="Q1394" s="28">
        <v>0</v>
      </c>
      <c r="R1394" s="28">
        <v>-45235</v>
      </c>
      <c r="S1394" s="28">
        <v>-45235</v>
      </c>
      <c r="T1394" s="28">
        <v>-45234</v>
      </c>
      <c r="U1394" s="28">
        <v>-45234</v>
      </c>
      <c r="V1394" s="28">
        <v>-45235</v>
      </c>
      <c r="W1394" s="28">
        <v>-40464.019999999997</v>
      </c>
      <c r="X1394" s="28">
        <v>0</v>
      </c>
      <c r="Y1394" s="28">
        <v>671</v>
      </c>
      <c r="Z1394" s="28">
        <v>-40235</v>
      </c>
      <c r="AA1394" s="28">
        <v>70871</v>
      </c>
      <c r="AB1394" s="28">
        <v>193316</v>
      </c>
      <c r="AC1394" s="28">
        <v>0</v>
      </c>
      <c r="AD1394" s="28">
        <v>5000</v>
      </c>
      <c r="AE1394" s="28">
        <v>167273</v>
      </c>
      <c r="AF1394" s="28">
        <v>131046</v>
      </c>
      <c r="AG1394" s="28">
        <v>262409</v>
      </c>
      <c r="AH1394" s="28">
        <v>263080</v>
      </c>
      <c r="AI1394" s="29">
        <v>0.02</v>
      </c>
      <c r="AJ1394" s="29">
        <v>0.05</v>
      </c>
      <c r="AK1394" s="29">
        <v>0.15</v>
      </c>
      <c r="AL1394" s="30">
        <v>9.8000000000000007</v>
      </c>
      <c r="AM1394" s="30">
        <v>284.68</v>
      </c>
      <c r="AN1394" s="31">
        <v>26.87</v>
      </c>
      <c r="AO1394" s="32">
        <v>124.05</v>
      </c>
      <c r="AP1394" s="32">
        <v>124.05</v>
      </c>
      <c r="AQ1394" s="33">
        <v>-0.31</v>
      </c>
      <c r="AR1394" s="34">
        <v>-27.04</v>
      </c>
      <c r="AS1394" s="32">
        <v>-112.43</v>
      </c>
      <c r="AT1394" s="32">
        <v>-17.190000000000001</v>
      </c>
      <c r="AU1394" s="24">
        <v>-34.520000000000003</v>
      </c>
      <c r="AV1394" s="33">
        <v>-3.32</v>
      </c>
      <c r="AW1394" s="33">
        <v>0.38</v>
      </c>
      <c r="AX1394">
        <v>0</v>
      </c>
    </row>
    <row r="1395" spans="1:50" hidden="1" x14ac:dyDescent="0.25">
      <c r="A1395" s="50">
        <v>1394</v>
      </c>
      <c r="B1395" s="23" t="s">
        <v>3162</v>
      </c>
      <c r="C1395" s="24" t="s">
        <v>3163</v>
      </c>
      <c r="D1395" s="24" t="s">
        <v>3164</v>
      </c>
      <c r="E1395" s="25" t="s">
        <v>3165</v>
      </c>
      <c r="F1395" s="24" t="s">
        <v>142</v>
      </c>
      <c r="G1395" s="24" t="s">
        <v>76</v>
      </c>
      <c r="H1395" s="24" t="s">
        <v>53</v>
      </c>
      <c r="I1395" s="26">
        <v>10</v>
      </c>
      <c r="J1395" s="26">
        <f t="shared" si="68"/>
        <v>24</v>
      </c>
      <c r="K1395" s="24" t="s">
        <v>61</v>
      </c>
      <c r="L1395" s="27">
        <v>37966</v>
      </c>
      <c r="M1395" s="28">
        <v>262844</v>
      </c>
      <c r="N1395" s="28">
        <v>262844</v>
      </c>
      <c r="O1395" s="28">
        <v>0</v>
      </c>
      <c r="P1395" s="28">
        <v>198</v>
      </c>
      <c r="Q1395" s="28">
        <v>198</v>
      </c>
      <c r="R1395" s="28">
        <v>-19619</v>
      </c>
      <c r="S1395" s="28">
        <v>-19619</v>
      </c>
      <c r="T1395" s="28">
        <v>-19413</v>
      </c>
      <c r="U1395" s="28">
        <v>-18082</v>
      </c>
      <c r="V1395" s="28">
        <v>-19421</v>
      </c>
      <c r="W1395" s="28">
        <v>-18400.84</v>
      </c>
      <c r="X1395" s="28">
        <v>-21161</v>
      </c>
      <c r="Y1395" s="28">
        <v>99380</v>
      </c>
      <c r="Z1395" s="28">
        <v>-9968</v>
      </c>
      <c r="AA1395" s="28">
        <v>179314</v>
      </c>
      <c r="AB1395" s="28">
        <v>47309</v>
      </c>
      <c r="AC1395" s="28">
        <v>27531</v>
      </c>
      <c r="AD1395" s="28">
        <v>6639</v>
      </c>
      <c r="AE1395" s="28">
        <v>86713</v>
      </c>
      <c r="AF1395" s="28">
        <v>17508</v>
      </c>
      <c r="AG1395" s="28">
        <v>135933</v>
      </c>
      <c r="AH1395" s="28">
        <v>256474</v>
      </c>
      <c r="AI1395" s="29">
        <v>0.06</v>
      </c>
      <c r="AJ1395" s="29">
        <v>0.9</v>
      </c>
      <c r="AK1395" s="29">
        <v>1.05</v>
      </c>
      <c r="AL1395" s="30">
        <v>74.5</v>
      </c>
      <c r="AM1395" s="30">
        <v>142.81</v>
      </c>
      <c r="AN1395" s="31">
        <v>13.47</v>
      </c>
      <c r="AO1395" s="32">
        <v>74.78</v>
      </c>
      <c r="AP1395" s="32">
        <v>111.5</v>
      </c>
      <c r="AQ1395" s="33">
        <v>-0.56999999999999995</v>
      </c>
      <c r="AR1395" s="34">
        <v>-22.63</v>
      </c>
      <c r="AS1395" s="32">
        <v>-196.82</v>
      </c>
      <c r="AT1395" s="32">
        <v>-7.46</v>
      </c>
      <c r="AU1395" s="24">
        <v>-112.06</v>
      </c>
      <c r="AV1395" s="33">
        <v>-2.1</v>
      </c>
      <c r="AW1395" s="33">
        <v>0.55000000000000004</v>
      </c>
      <c r="AX1395">
        <v>0</v>
      </c>
    </row>
    <row r="1396" spans="1:50" hidden="1" x14ac:dyDescent="0.25">
      <c r="A1396" s="50">
        <v>1395</v>
      </c>
      <c r="B1396" s="23" t="s">
        <v>3166</v>
      </c>
      <c r="C1396" s="24" t="s">
        <v>3167</v>
      </c>
      <c r="D1396" s="24" t="s">
        <v>142</v>
      </c>
      <c r="E1396" s="25" t="s">
        <v>366</v>
      </c>
      <c r="F1396" s="24" t="s">
        <v>142</v>
      </c>
      <c r="G1396" s="24" t="s">
        <v>76</v>
      </c>
      <c r="H1396" s="24" t="s">
        <v>104</v>
      </c>
      <c r="I1396" s="26">
        <v>2</v>
      </c>
      <c r="J1396" s="26">
        <f t="shared" si="68"/>
        <v>2</v>
      </c>
      <c r="K1396" s="24" t="s">
        <v>61</v>
      </c>
      <c r="L1396" s="27">
        <v>42908</v>
      </c>
      <c r="M1396" s="28">
        <v>262810</v>
      </c>
      <c r="N1396" s="28">
        <v>262810</v>
      </c>
      <c r="O1396" s="28">
        <v>0</v>
      </c>
      <c r="P1396" s="28">
        <v>327</v>
      </c>
      <c r="Q1396" s="28">
        <v>327</v>
      </c>
      <c r="R1396" s="28">
        <v>-19165</v>
      </c>
      <c r="S1396" s="28">
        <v>-19165</v>
      </c>
      <c r="T1396" s="28">
        <v>-18301</v>
      </c>
      <c r="U1396" s="28">
        <v>2093</v>
      </c>
      <c r="V1396" s="28">
        <v>-18838</v>
      </c>
      <c r="W1396" s="28">
        <v>-20232.080000000002</v>
      </c>
      <c r="X1396" s="28">
        <v>65537</v>
      </c>
      <c r="Y1396" s="28">
        <v>75378</v>
      </c>
      <c r="Z1396" s="28">
        <v>-30352</v>
      </c>
      <c r="AA1396" s="28">
        <v>71159</v>
      </c>
      <c r="AB1396" s="28">
        <v>62784</v>
      </c>
      <c r="AC1396" s="28">
        <v>45173</v>
      </c>
      <c r="AD1396" s="28">
        <v>5000</v>
      </c>
      <c r="AE1396" s="28">
        <v>185310</v>
      </c>
      <c r="AF1396" s="28">
        <v>85989</v>
      </c>
      <c r="AG1396" s="28">
        <v>142259</v>
      </c>
      <c r="AH1396" s="28">
        <v>152100</v>
      </c>
      <c r="AI1396" s="29">
        <v>0.14000000000000001</v>
      </c>
      <c r="AJ1396" s="29">
        <v>0.21</v>
      </c>
      <c r="AK1396" s="29">
        <v>0.46</v>
      </c>
      <c r="AL1396" s="30">
        <v>19.920000000000002</v>
      </c>
      <c r="AM1396" s="30">
        <v>414.22</v>
      </c>
      <c r="AN1396" s="31">
        <v>75.069999999999993</v>
      </c>
      <c r="AO1396" s="32">
        <v>116.38</v>
      </c>
      <c r="AP1396" s="32">
        <v>116.38</v>
      </c>
      <c r="AQ1396" s="33">
        <v>-0.35</v>
      </c>
      <c r="AR1396" s="34">
        <v>-10.34</v>
      </c>
      <c r="AS1396" s="32">
        <v>-63.14</v>
      </c>
      <c r="AT1396" s="32">
        <v>-7.29</v>
      </c>
      <c r="AU1396" s="24">
        <v>-22.29</v>
      </c>
      <c r="AV1396" s="33">
        <v>-0.19</v>
      </c>
      <c r="AW1396" s="33">
        <v>0.45</v>
      </c>
      <c r="AX1396">
        <v>0</v>
      </c>
    </row>
    <row r="1397" spans="1:50" hidden="1" x14ac:dyDescent="0.25">
      <c r="A1397" s="50">
        <v>1396</v>
      </c>
      <c r="B1397" s="23" t="s">
        <v>3168</v>
      </c>
      <c r="C1397" s="24" t="s">
        <v>3169</v>
      </c>
      <c r="D1397" s="24" t="s">
        <v>277</v>
      </c>
      <c r="E1397" s="25">
        <v>97401</v>
      </c>
      <c r="F1397" s="24" t="s">
        <v>277</v>
      </c>
      <c r="G1397" s="24" t="s">
        <v>137</v>
      </c>
      <c r="H1397" s="24" t="s">
        <v>71</v>
      </c>
      <c r="I1397" s="26">
        <v>10</v>
      </c>
      <c r="J1397" s="26">
        <f t="shared" si="68"/>
        <v>24</v>
      </c>
      <c r="K1397" s="24" t="s">
        <v>61</v>
      </c>
      <c r="L1397" s="27">
        <v>42637</v>
      </c>
      <c r="M1397" s="28">
        <v>262761</v>
      </c>
      <c r="N1397" s="28">
        <v>262779</v>
      </c>
      <c r="O1397" s="28">
        <v>18</v>
      </c>
      <c r="P1397" s="28">
        <v>0</v>
      </c>
      <c r="Q1397" s="28">
        <v>0</v>
      </c>
      <c r="R1397" s="28">
        <v>-81787</v>
      </c>
      <c r="S1397" s="28">
        <v>-81787</v>
      </c>
      <c r="T1397" s="28">
        <v>-80757</v>
      </c>
      <c r="U1397" s="28">
        <v>-70139</v>
      </c>
      <c r="V1397" s="28">
        <v>-81787</v>
      </c>
      <c r="W1397" s="28">
        <v>-60237.82</v>
      </c>
      <c r="X1397" s="28">
        <v>0</v>
      </c>
      <c r="Y1397" s="28">
        <v>92039</v>
      </c>
      <c r="Z1397" s="28">
        <v>-335905</v>
      </c>
      <c r="AA1397" s="28">
        <v>154249</v>
      </c>
      <c r="AB1397" s="28">
        <v>87948</v>
      </c>
      <c r="AC1397" s="28">
        <v>0</v>
      </c>
      <c r="AD1397" s="28">
        <v>5000</v>
      </c>
      <c r="AE1397" s="28">
        <v>394663</v>
      </c>
      <c r="AF1397" s="28">
        <v>305025</v>
      </c>
      <c r="AG1397" s="28">
        <v>170722</v>
      </c>
      <c r="AH1397" s="28">
        <v>262761</v>
      </c>
      <c r="AI1397" s="29">
        <v>0.01</v>
      </c>
      <c r="AJ1397" s="29">
        <v>0.08</v>
      </c>
      <c r="AK1397" s="29">
        <v>0.12</v>
      </c>
      <c r="AL1397" s="30">
        <v>64.91</v>
      </c>
      <c r="AM1397" s="30">
        <v>1533.75</v>
      </c>
      <c r="AN1397" s="31">
        <v>46.92</v>
      </c>
      <c r="AO1397" s="32">
        <v>184.3</v>
      </c>
      <c r="AP1397" s="32">
        <v>185.11</v>
      </c>
      <c r="AQ1397" s="33">
        <v>-1.1000000000000001</v>
      </c>
      <c r="AR1397" s="34">
        <v>-20.72</v>
      </c>
      <c r="AS1397" s="32">
        <v>-24.35</v>
      </c>
      <c r="AT1397" s="32">
        <v>-31.13</v>
      </c>
      <c r="AU1397" s="24">
        <v>-26.81</v>
      </c>
      <c r="AV1397" s="33">
        <v>-3.46</v>
      </c>
      <c r="AW1397" s="33">
        <v>0.39</v>
      </c>
      <c r="AX1397">
        <v>0</v>
      </c>
    </row>
    <row r="1398" spans="1:50" hidden="1" x14ac:dyDescent="0.25">
      <c r="A1398" s="50">
        <v>1397</v>
      </c>
      <c r="B1398" s="23" t="s">
        <v>3170</v>
      </c>
      <c r="C1398" s="24" t="s">
        <v>3171</v>
      </c>
      <c r="D1398" s="24" t="s">
        <v>3172</v>
      </c>
      <c r="E1398" s="25">
        <v>95193</v>
      </c>
      <c r="F1398" s="24" t="s">
        <v>957</v>
      </c>
      <c r="G1398" s="24" t="s">
        <v>108</v>
      </c>
      <c r="H1398" s="24" t="s">
        <v>316</v>
      </c>
      <c r="I1398" s="26">
        <v>1</v>
      </c>
      <c r="J1398" s="26">
        <f t="shared" si="68"/>
        <v>1</v>
      </c>
      <c r="K1398" s="24" t="s">
        <v>61</v>
      </c>
      <c r="L1398" s="27">
        <v>35845</v>
      </c>
      <c r="M1398" s="28">
        <v>262353</v>
      </c>
      <c r="N1398" s="28">
        <v>262648</v>
      </c>
      <c r="O1398" s="28">
        <v>295</v>
      </c>
      <c r="P1398" s="28">
        <v>0</v>
      </c>
      <c r="Q1398" s="28">
        <v>0</v>
      </c>
      <c r="R1398" s="28">
        <v>2626</v>
      </c>
      <c r="S1398" s="28">
        <v>2626</v>
      </c>
      <c r="T1398" s="28">
        <v>2711</v>
      </c>
      <c r="U1398" s="28">
        <v>95065</v>
      </c>
      <c r="V1398" s="28">
        <v>2626</v>
      </c>
      <c r="W1398" s="28">
        <v>-12470.4</v>
      </c>
      <c r="X1398" s="28">
        <v>19208</v>
      </c>
      <c r="Y1398" s="28">
        <v>116697</v>
      </c>
      <c r="Z1398" s="28">
        <v>13054</v>
      </c>
      <c r="AA1398" s="28">
        <v>17682</v>
      </c>
      <c r="AB1398" s="28">
        <v>109469</v>
      </c>
      <c r="AC1398" s="28">
        <v>15398</v>
      </c>
      <c r="AD1398" s="28">
        <v>10428</v>
      </c>
      <c r="AE1398" s="28">
        <v>346399</v>
      </c>
      <c r="AF1398" s="28">
        <v>334587</v>
      </c>
      <c r="AG1398" s="28">
        <v>130258</v>
      </c>
      <c r="AH1398" s="28">
        <v>227747</v>
      </c>
      <c r="AI1398" s="29">
        <v>0.01</v>
      </c>
      <c r="AJ1398" s="29">
        <v>0.02</v>
      </c>
      <c r="AK1398" s="29">
        <v>0.04</v>
      </c>
      <c r="AL1398" s="30">
        <v>4.49</v>
      </c>
      <c r="AM1398" s="30">
        <v>821.99</v>
      </c>
      <c r="AN1398" s="31">
        <v>5.66</v>
      </c>
      <c r="AO1398" s="32">
        <v>96.01</v>
      </c>
      <c r="AP1398" s="32">
        <v>96.23</v>
      </c>
      <c r="AQ1398" s="33">
        <v>0.04</v>
      </c>
      <c r="AR1398" s="34">
        <v>0.76</v>
      </c>
      <c r="AS1398" s="32">
        <v>20.12</v>
      </c>
      <c r="AT1398" s="32">
        <v>1</v>
      </c>
      <c r="AU1398" s="24">
        <v>0.78</v>
      </c>
      <c r="AV1398" s="33">
        <v>0.86</v>
      </c>
      <c r="AW1398" s="33">
        <v>0.3</v>
      </c>
      <c r="AX1398">
        <v>0</v>
      </c>
    </row>
    <row r="1399" spans="1:50" hidden="1" x14ac:dyDescent="0.25">
      <c r="A1399" s="50">
        <v>1398</v>
      </c>
      <c r="B1399" s="23" t="s">
        <v>3173</v>
      </c>
      <c r="C1399" s="24" t="s">
        <v>3174</v>
      </c>
      <c r="D1399" s="24" t="s">
        <v>277</v>
      </c>
      <c r="E1399" s="25">
        <v>97405</v>
      </c>
      <c r="F1399" s="24" t="s">
        <v>277</v>
      </c>
      <c r="G1399" s="24" t="s">
        <v>137</v>
      </c>
      <c r="H1399" s="24" t="s">
        <v>66</v>
      </c>
      <c r="I1399" s="26">
        <v>1</v>
      </c>
      <c r="J1399" s="26">
        <f t="shared" si="68"/>
        <v>1</v>
      </c>
      <c r="K1399" s="24" t="s">
        <v>61</v>
      </c>
      <c r="L1399" s="27">
        <v>43148</v>
      </c>
      <c r="M1399" s="28">
        <v>262545</v>
      </c>
      <c r="N1399" s="28">
        <v>262556</v>
      </c>
      <c r="O1399" s="28">
        <v>11</v>
      </c>
      <c r="P1399" s="28">
        <v>0</v>
      </c>
      <c r="Q1399" s="28">
        <v>0</v>
      </c>
      <c r="R1399" s="28">
        <v>-56325</v>
      </c>
      <c r="S1399" s="28">
        <v>-56325</v>
      </c>
      <c r="T1399" s="28">
        <v>-56325</v>
      </c>
      <c r="U1399" s="28">
        <v>-53985</v>
      </c>
      <c r="V1399" s="28">
        <v>-56325</v>
      </c>
      <c r="W1399" s="28">
        <v>-43282.62</v>
      </c>
      <c r="X1399" s="28">
        <v>0</v>
      </c>
      <c r="Y1399" s="28">
        <v>10418</v>
      </c>
      <c r="Z1399" s="28">
        <v>-54773</v>
      </c>
      <c r="AA1399" s="28">
        <v>61518</v>
      </c>
      <c r="AB1399" s="28">
        <v>172458</v>
      </c>
      <c r="AC1399" s="28">
        <v>0</v>
      </c>
      <c r="AD1399" s="28">
        <v>5000</v>
      </c>
      <c r="AE1399" s="28">
        <v>37725</v>
      </c>
      <c r="AF1399" s="28">
        <v>15512</v>
      </c>
      <c r="AG1399" s="28">
        <v>252127</v>
      </c>
      <c r="AH1399" s="28">
        <v>262545</v>
      </c>
      <c r="AI1399" s="29">
        <v>0.09</v>
      </c>
      <c r="AJ1399" s="29">
        <v>0.23</v>
      </c>
      <c r="AK1399" s="29">
        <v>0.24</v>
      </c>
      <c r="AL1399" s="30">
        <v>17.59</v>
      </c>
      <c r="AM1399" s="30">
        <v>131.46</v>
      </c>
      <c r="AN1399" s="31">
        <v>1.73</v>
      </c>
      <c r="AO1399" s="32">
        <v>244.04</v>
      </c>
      <c r="AP1399" s="32">
        <v>245.19</v>
      </c>
      <c r="AQ1399" s="33">
        <v>-3.53</v>
      </c>
      <c r="AR1399" s="34">
        <v>-149.30000000000001</v>
      </c>
      <c r="AS1399" s="32">
        <v>-102.83</v>
      </c>
      <c r="AT1399" s="32">
        <v>-21.45</v>
      </c>
      <c r="AU1399" s="24">
        <v>-363.11</v>
      </c>
      <c r="AV1399" s="33">
        <v>-15.24</v>
      </c>
      <c r="AW1399" s="33">
        <v>1.26</v>
      </c>
      <c r="AX1399">
        <v>0</v>
      </c>
    </row>
    <row r="1400" spans="1:50" hidden="1" x14ac:dyDescent="0.25">
      <c r="A1400" s="50">
        <v>1399</v>
      </c>
      <c r="B1400" s="23" t="s">
        <v>3175</v>
      </c>
      <c r="C1400" s="24" t="s">
        <v>3176</v>
      </c>
      <c r="D1400" s="24" t="s">
        <v>2734</v>
      </c>
      <c r="E1400" s="25" t="s">
        <v>2735</v>
      </c>
      <c r="F1400" s="24" t="s">
        <v>751</v>
      </c>
      <c r="G1400" s="24" t="s">
        <v>97</v>
      </c>
      <c r="H1400" s="24" t="s">
        <v>66</v>
      </c>
      <c r="I1400" s="26">
        <v>2</v>
      </c>
      <c r="J1400" s="26">
        <f t="shared" si="68"/>
        <v>2</v>
      </c>
      <c r="K1400" s="24" t="s">
        <v>61</v>
      </c>
      <c r="L1400" s="27">
        <v>43648</v>
      </c>
      <c r="M1400" s="28">
        <v>262120</v>
      </c>
      <c r="N1400" s="28">
        <v>262120</v>
      </c>
      <c r="O1400" s="28">
        <v>0</v>
      </c>
      <c r="P1400" s="28">
        <v>1009</v>
      </c>
      <c r="Q1400" s="28">
        <v>1009</v>
      </c>
      <c r="R1400" s="28">
        <v>3796</v>
      </c>
      <c r="S1400" s="28">
        <v>3796</v>
      </c>
      <c r="T1400" s="28">
        <v>4805</v>
      </c>
      <c r="U1400" s="28">
        <v>4805</v>
      </c>
      <c r="V1400" s="28">
        <v>4805</v>
      </c>
      <c r="W1400" s="28">
        <v>3061.74</v>
      </c>
      <c r="X1400" s="28">
        <v>0</v>
      </c>
      <c r="Y1400" s="28">
        <v>28703</v>
      </c>
      <c r="Z1400" s="28">
        <v>5193</v>
      </c>
      <c r="AA1400" s="28">
        <v>23830</v>
      </c>
      <c r="AB1400" s="28">
        <v>195201</v>
      </c>
      <c r="AC1400" s="28">
        <v>0</v>
      </c>
      <c r="AD1400" s="28">
        <v>5000</v>
      </c>
      <c r="AE1400" s="28">
        <v>11767</v>
      </c>
      <c r="AF1400" s="28">
        <v>0</v>
      </c>
      <c r="AG1400" s="28">
        <v>233417</v>
      </c>
      <c r="AH1400" s="28">
        <v>262120</v>
      </c>
      <c r="AI1400" s="29">
        <v>1.79</v>
      </c>
      <c r="AJ1400" s="29">
        <v>1.79</v>
      </c>
      <c r="AK1400" s="29">
        <v>1.79</v>
      </c>
      <c r="AL1400" s="30">
        <v>0</v>
      </c>
      <c r="AM1400" s="30">
        <v>10.14</v>
      </c>
      <c r="AN1400" s="31">
        <v>0</v>
      </c>
      <c r="AO1400" s="32">
        <v>55.87</v>
      </c>
      <c r="AP1400" s="32">
        <v>55.87</v>
      </c>
      <c r="AQ1400" s="33">
        <v>0</v>
      </c>
      <c r="AR1400" s="34">
        <v>32.26</v>
      </c>
      <c r="AS1400" s="32">
        <v>73.099999999999994</v>
      </c>
      <c r="AT1400" s="32">
        <v>1.45</v>
      </c>
      <c r="AU1400" s="24">
        <v>0</v>
      </c>
      <c r="AV1400" s="33">
        <v>6.55</v>
      </c>
      <c r="AW1400" s="33">
        <v>4.28</v>
      </c>
      <c r="AX1400">
        <v>0</v>
      </c>
    </row>
    <row r="1401" spans="1:50" hidden="1" x14ac:dyDescent="0.25">
      <c r="A1401" s="50">
        <v>1400</v>
      </c>
      <c r="B1401" s="23" t="s">
        <v>3177</v>
      </c>
      <c r="C1401" s="24" t="s">
        <v>3178</v>
      </c>
      <c r="D1401" s="24" t="s">
        <v>1764</v>
      </c>
      <c r="E1401" s="25">
        <v>84101</v>
      </c>
      <c r="F1401" s="24"/>
      <c r="G1401" s="24" t="s">
        <v>59</v>
      </c>
      <c r="H1401" s="24" t="s">
        <v>81</v>
      </c>
      <c r="I1401" s="26">
        <v>10</v>
      </c>
      <c r="J1401" s="26">
        <f t="shared" si="68"/>
        <v>24</v>
      </c>
      <c r="K1401" s="24" t="s">
        <v>61</v>
      </c>
      <c r="L1401" s="27">
        <v>42931</v>
      </c>
      <c r="M1401" s="28">
        <v>261395</v>
      </c>
      <c r="N1401" s="28">
        <v>261395</v>
      </c>
      <c r="O1401" s="28">
        <v>0</v>
      </c>
      <c r="P1401" s="28">
        <v>0</v>
      </c>
      <c r="Q1401" s="28">
        <v>0</v>
      </c>
      <c r="R1401" s="28">
        <v>-100906</v>
      </c>
      <c r="S1401" s="28">
        <v>-100906</v>
      </c>
      <c r="T1401" s="28">
        <v>-98069</v>
      </c>
      <c r="U1401" s="28">
        <v>-81444</v>
      </c>
      <c r="V1401" s="28">
        <v>-100906</v>
      </c>
      <c r="W1401" s="28">
        <v>-74475.48</v>
      </c>
      <c r="X1401" s="28">
        <v>0</v>
      </c>
      <c r="Y1401" s="28">
        <v>-29915</v>
      </c>
      <c r="Z1401" s="28">
        <v>-133308</v>
      </c>
      <c r="AA1401" s="28">
        <v>51039</v>
      </c>
      <c r="AB1401" s="28">
        <v>231102</v>
      </c>
      <c r="AC1401" s="28">
        <v>0</v>
      </c>
      <c r="AD1401" s="28">
        <v>5000</v>
      </c>
      <c r="AE1401" s="28">
        <v>100469</v>
      </c>
      <c r="AF1401" s="28">
        <v>40567</v>
      </c>
      <c r="AG1401" s="28">
        <v>291310</v>
      </c>
      <c r="AH1401" s="28">
        <v>261395</v>
      </c>
      <c r="AI1401" s="29">
        <v>0.09</v>
      </c>
      <c r="AJ1401" s="29">
        <v>0.35</v>
      </c>
      <c r="AK1401" s="29">
        <v>0.36</v>
      </c>
      <c r="AL1401" s="30">
        <v>61.81</v>
      </c>
      <c r="AM1401" s="30">
        <v>207.73</v>
      </c>
      <c r="AN1401" s="31">
        <v>0.89</v>
      </c>
      <c r="AO1401" s="32">
        <v>167.31</v>
      </c>
      <c r="AP1401" s="32">
        <v>232.69</v>
      </c>
      <c r="AQ1401" s="33">
        <v>-3.29</v>
      </c>
      <c r="AR1401" s="34">
        <v>-100.43</v>
      </c>
      <c r="AS1401" s="32">
        <v>-75.69</v>
      </c>
      <c r="AT1401" s="32">
        <v>-38.6</v>
      </c>
      <c r="AU1401" s="24">
        <v>-248.74</v>
      </c>
      <c r="AV1401" s="33">
        <v>-11.57</v>
      </c>
      <c r="AW1401" s="33">
        <v>0.43</v>
      </c>
      <c r="AX1401">
        <v>0</v>
      </c>
    </row>
    <row r="1402" spans="1:50" hidden="1" x14ac:dyDescent="0.25">
      <c r="A1402" s="50">
        <v>1401</v>
      </c>
      <c r="B1402" s="23" t="s">
        <v>3179</v>
      </c>
      <c r="C1402" s="24" t="s">
        <v>3180</v>
      </c>
      <c r="D1402" s="24" t="s">
        <v>160</v>
      </c>
      <c r="E1402" s="25">
        <v>94901</v>
      </c>
      <c r="F1402" s="24" t="s">
        <v>160</v>
      </c>
      <c r="G1402" s="24" t="s">
        <v>108</v>
      </c>
      <c r="H1402" s="24" t="s">
        <v>104</v>
      </c>
      <c r="I1402" s="26">
        <v>5</v>
      </c>
      <c r="J1402" s="26">
        <f t="shared" si="68"/>
        <v>9</v>
      </c>
      <c r="K1402" s="24" t="s">
        <v>61</v>
      </c>
      <c r="L1402" s="27">
        <v>41591</v>
      </c>
      <c r="M1402" s="28">
        <v>261007</v>
      </c>
      <c r="N1402" s="28">
        <v>261007</v>
      </c>
      <c r="O1402" s="28">
        <v>0</v>
      </c>
      <c r="P1402" s="28">
        <v>6025</v>
      </c>
      <c r="Q1402" s="28">
        <v>6025</v>
      </c>
      <c r="R1402" s="28">
        <v>30744</v>
      </c>
      <c r="S1402" s="28">
        <v>30744</v>
      </c>
      <c r="T1402" s="28">
        <v>38753</v>
      </c>
      <c r="U1402" s="28">
        <v>40438</v>
      </c>
      <c r="V1402" s="28">
        <v>36769</v>
      </c>
      <c r="W1402" s="28">
        <v>28740.44</v>
      </c>
      <c r="X1402" s="28">
        <v>0</v>
      </c>
      <c r="Y1402" s="28">
        <v>72995</v>
      </c>
      <c r="Z1402" s="28">
        <v>1894</v>
      </c>
      <c r="AA1402" s="28">
        <v>32822</v>
      </c>
      <c r="AB1402" s="28">
        <v>142664</v>
      </c>
      <c r="AC1402" s="28">
        <v>0</v>
      </c>
      <c r="AD1402" s="28">
        <v>5000</v>
      </c>
      <c r="AE1402" s="28">
        <v>53708</v>
      </c>
      <c r="AF1402" s="28">
        <v>10038</v>
      </c>
      <c r="AG1402" s="28">
        <v>188012</v>
      </c>
      <c r="AH1402" s="28">
        <v>261007</v>
      </c>
      <c r="AI1402" s="29">
        <v>1.43</v>
      </c>
      <c r="AJ1402" s="29">
        <v>1.69</v>
      </c>
      <c r="AK1402" s="29">
        <v>1.7</v>
      </c>
      <c r="AL1402" s="30">
        <v>9.33</v>
      </c>
      <c r="AM1402" s="30">
        <v>49.14</v>
      </c>
      <c r="AN1402" s="31">
        <v>0.41</v>
      </c>
      <c r="AO1402" s="32">
        <v>47.78</v>
      </c>
      <c r="AP1402" s="32">
        <v>96.47</v>
      </c>
      <c r="AQ1402" s="33">
        <v>0.19</v>
      </c>
      <c r="AR1402" s="34">
        <v>57.24</v>
      </c>
      <c r="AS1402" s="32">
        <v>1623.23</v>
      </c>
      <c r="AT1402" s="32">
        <v>11.78</v>
      </c>
      <c r="AU1402" s="24">
        <v>306.27999999999997</v>
      </c>
      <c r="AV1402" s="33">
        <v>8.17</v>
      </c>
      <c r="AW1402" s="33">
        <v>1.73</v>
      </c>
      <c r="AX1402">
        <v>0</v>
      </c>
    </row>
    <row r="1403" spans="1:50" hidden="1" x14ac:dyDescent="0.25">
      <c r="A1403" s="50">
        <v>1402</v>
      </c>
      <c r="B1403" s="23" t="s">
        <v>3181</v>
      </c>
      <c r="C1403" s="24" t="s">
        <v>3182</v>
      </c>
      <c r="D1403" s="24" t="s">
        <v>175</v>
      </c>
      <c r="E1403" s="25">
        <v>96001</v>
      </c>
      <c r="F1403" s="24" t="s">
        <v>175</v>
      </c>
      <c r="G1403" s="24" t="s">
        <v>137</v>
      </c>
      <c r="H1403" s="24" t="s">
        <v>104</v>
      </c>
      <c r="I1403" s="26">
        <v>1</v>
      </c>
      <c r="J1403" s="26">
        <f t="shared" si="68"/>
        <v>1</v>
      </c>
      <c r="K1403" s="24" t="s">
        <v>61</v>
      </c>
      <c r="L1403" s="27">
        <v>43489</v>
      </c>
      <c r="M1403" s="28">
        <v>260972</v>
      </c>
      <c r="N1403" s="28">
        <v>260972</v>
      </c>
      <c r="O1403" s="28">
        <v>0</v>
      </c>
      <c r="P1403" s="28">
        <v>689</v>
      </c>
      <c r="Q1403" s="28">
        <v>689</v>
      </c>
      <c r="R1403" s="28">
        <v>-12097</v>
      </c>
      <c r="S1403" s="28">
        <v>-12097</v>
      </c>
      <c r="T1403" s="28">
        <v>-11408</v>
      </c>
      <c r="U1403" s="28">
        <v>-7905</v>
      </c>
      <c r="V1403" s="28">
        <v>-11408</v>
      </c>
      <c r="W1403" s="28">
        <v>-17143.580000000002</v>
      </c>
      <c r="X1403" s="28">
        <v>11000</v>
      </c>
      <c r="Y1403" s="28">
        <v>26001</v>
      </c>
      <c r="Z1403" s="28">
        <v>-6929</v>
      </c>
      <c r="AA1403" s="28">
        <v>39226</v>
      </c>
      <c r="AB1403" s="28">
        <v>119600</v>
      </c>
      <c r="AC1403" s="28">
        <v>0</v>
      </c>
      <c r="AD1403" s="28">
        <v>5000</v>
      </c>
      <c r="AE1403" s="28">
        <v>210823</v>
      </c>
      <c r="AF1403" s="28">
        <v>16933</v>
      </c>
      <c r="AG1403" s="28">
        <v>234971</v>
      </c>
      <c r="AH1403" s="28">
        <v>249972</v>
      </c>
      <c r="AI1403" s="29">
        <v>0.44</v>
      </c>
      <c r="AJ1403" s="29">
        <v>1.03</v>
      </c>
      <c r="AK1403" s="29">
        <v>1.03</v>
      </c>
      <c r="AL1403" s="30">
        <v>151.38999999999999</v>
      </c>
      <c r="AM1403" s="30">
        <v>288.94</v>
      </c>
      <c r="AN1403" s="31">
        <v>0.75</v>
      </c>
      <c r="AO1403" s="32">
        <v>89.46</v>
      </c>
      <c r="AP1403" s="32">
        <v>103.29</v>
      </c>
      <c r="AQ1403" s="33">
        <v>-0.41</v>
      </c>
      <c r="AR1403" s="34">
        <v>-5.74</v>
      </c>
      <c r="AS1403" s="32">
        <v>-174.59</v>
      </c>
      <c r="AT1403" s="32">
        <v>-4.6399999999999997</v>
      </c>
      <c r="AU1403" s="24">
        <v>-71.44</v>
      </c>
      <c r="AV1403" s="33">
        <v>-0.46</v>
      </c>
      <c r="AW1403" s="33">
        <v>0.44</v>
      </c>
      <c r="AX1403">
        <v>0</v>
      </c>
    </row>
    <row r="1404" spans="1:50" hidden="1" x14ac:dyDescent="0.25">
      <c r="A1404" s="50">
        <v>1403</v>
      </c>
      <c r="B1404" s="23" t="s">
        <v>3183</v>
      </c>
      <c r="C1404" s="24">
        <v>2</v>
      </c>
      <c r="D1404" s="24" t="s">
        <v>3184</v>
      </c>
      <c r="E1404" s="25" t="s">
        <v>3185</v>
      </c>
      <c r="F1404" s="24" t="s">
        <v>751</v>
      </c>
      <c r="G1404" s="24" t="s">
        <v>97</v>
      </c>
      <c r="H1404" s="24" t="s">
        <v>66</v>
      </c>
      <c r="I1404" s="26">
        <v>5</v>
      </c>
      <c r="J1404" s="26">
        <f t="shared" si="68"/>
        <v>9</v>
      </c>
      <c r="K1404" s="24" t="s">
        <v>61</v>
      </c>
      <c r="L1404" s="27">
        <v>43274</v>
      </c>
      <c r="M1404" s="28">
        <v>260896</v>
      </c>
      <c r="N1404" s="28">
        <v>260896</v>
      </c>
      <c r="O1404" s="28">
        <v>0</v>
      </c>
      <c r="P1404" s="28">
        <v>0</v>
      </c>
      <c r="Q1404" s="28">
        <v>0</v>
      </c>
      <c r="R1404" s="28">
        <v>-23318</v>
      </c>
      <c r="S1404" s="28">
        <v>-23318</v>
      </c>
      <c r="T1404" s="28">
        <v>-23029</v>
      </c>
      <c r="U1404" s="28">
        <v>-21094</v>
      </c>
      <c r="V1404" s="28">
        <v>-23318</v>
      </c>
      <c r="W1404" s="28">
        <v>-20888.8</v>
      </c>
      <c r="X1404" s="28">
        <v>23759</v>
      </c>
      <c r="Y1404" s="28">
        <v>5310</v>
      </c>
      <c r="Z1404" s="28">
        <v>-6268</v>
      </c>
      <c r="AA1404" s="28">
        <v>27443</v>
      </c>
      <c r="AB1404" s="28">
        <v>115961</v>
      </c>
      <c r="AC1404" s="28">
        <v>28621</v>
      </c>
      <c r="AD1404" s="28">
        <v>5000</v>
      </c>
      <c r="AE1404" s="28">
        <v>71042</v>
      </c>
      <c r="AF1404" s="28">
        <v>39271</v>
      </c>
      <c r="AG1404" s="28">
        <v>226965</v>
      </c>
      <c r="AH1404" s="28">
        <v>208516</v>
      </c>
      <c r="AI1404" s="29">
        <v>0.7</v>
      </c>
      <c r="AJ1404" s="29">
        <v>0.78</v>
      </c>
      <c r="AK1404" s="29">
        <v>0.97</v>
      </c>
      <c r="AL1404" s="30">
        <v>3.72</v>
      </c>
      <c r="AM1404" s="30">
        <v>46.34</v>
      </c>
      <c r="AN1404" s="31">
        <v>8.48</v>
      </c>
      <c r="AO1404" s="32">
        <v>46.31</v>
      </c>
      <c r="AP1404" s="32">
        <v>108.82</v>
      </c>
      <c r="AQ1404" s="33">
        <v>-0.16</v>
      </c>
      <c r="AR1404" s="34">
        <v>-32.82</v>
      </c>
      <c r="AS1404" s="32">
        <v>-372.02</v>
      </c>
      <c r="AT1404" s="32">
        <v>-8.94</v>
      </c>
      <c r="AU1404" s="24">
        <v>-59.38</v>
      </c>
      <c r="AV1404" s="33">
        <v>-2.23</v>
      </c>
      <c r="AW1404" s="33">
        <v>0.35</v>
      </c>
      <c r="AX1404">
        <v>0</v>
      </c>
    </row>
    <row r="1405" spans="1:50" hidden="1" x14ac:dyDescent="0.25">
      <c r="A1405" s="50">
        <v>1404</v>
      </c>
      <c r="B1405" s="23" t="s">
        <v>3186</v>
      </c>
      <c r="C1405" s="24" t="s">
        <v>3187</v>
      </c>
      <c r="D1405" s="24" t="s">
        <v>2475</v>
      </c>
      <c r="E1405" s="25" t="s">
        <v>95</v>
      </c>
      <c r="F1405" s="24" t="s">
        <v>96</v>
      </c>
      <c r="G1405" s="24" t="s">
        <v>97</v>
      </c>
      <c r="H1405" s="24" t="s">
        <v>81</v>
      </c>
      <c r="I1405" s="26">
        <v>25</v>
      </c>
      <c r="J1405" s="26">
        <f t="shared" si="68"/>
        <v>49</v>
      </c>
      <c r="K1405" s="24" t="s">
        <v>61</v>
      </c>
      <c r="L1405" s="27">
        <v>41821</v>
      </c>
      <c r="M1405" s="28">
        <v>260522</v>
      </c>
      <c r="N1405" s="28">
        <v>260522</v>
      </c>
      <c r="O1405" s="28">
        <v>0</v>
      </c>
      <c r="P1405" s="28">
        <v>0</v>
      </c>
      <c r="Q1405" s="28">
        <v>0</v>
      </c>
      <c r="R1405" s="28">
        <v>-60620</v>
      </c>
      <c r="S1405" s="28">
        <v>-60620</v>
      </c>
      <c r="T1405" s="28">
        <v>-59446</v>
      </c>
      <c r="U1405" s="28">
        <v>-44657</v>
      </c>
      <c r="V1405" s="28">
        <v>-60620</v>
      </c>
      <c r="W1405" s="28">
        <v>-54479</v>
      </c>
      <c r="X1405" s="28">
        <v>66</v>
      </c>
      <c r="Y1405" s="28">
        <v>17157</v>
      </c>
      <c r="Z1405" s="28">
        <v>13322</v>
      </c>
      <c r="AA1405" s="28">
        <v>131522</v>
      </c>
      <c r="AB1405" s="28">
        <v>131732</v>
      </c>
      <c r="AC1405" s="28">
        <v>2283</v>
      </c>
      <c r="AD1405" s="28">
        <v>5000</v>
      </c>
      <c r="AE1405" s="28">
        <v>153072</v>
      </c>
      <c r="AF1405" s="28">
        <v>72015</v>
      </c>
      <c r="AG1405" s="28">
        <v>241082</v>
      </c>
      <c r="AH1405" s="28">
        <v>258173</v>
      </c>
      <c r="AI1405" s="29">
        <v>0.11</v>
      </c>
      <c r="AJ1405" s="29">
        <v>0.15</v>
      </c>
      <c r="AK1405" s="29">
        <v>0.57999999999999996</v>
      </c>
      <c r="AL1405" s="30">
        <v>9.08</v>
      </c>
      <c r="AM1405" s="30">
        <v>206.73</v>
      </c>
      <c r="AN1405" s="31">
        <v>82.33</v>
      </c>
      <c r="AO1405" s="32">
        <v>91.3</v>
      </c>
      <c r="AP1405" s="32">
        <v>91.3</v>
      </c>
      <c r="AQ1405" s="33">
        <v>0.18</v>
      </c>
      <c r="AR1405" s="34">
        <v>-39.6</v>
      </c>
      <c r="AS1405" s="32">
        <v>-455.04</v>
      </c>
      <c r="AT1405" s="32">
        <v>-23.27</v>
      </c>
      <c r="AU1405" s="24">
        <v>-84.18</v>
      </c>
      <c r="AV1405" s="33">
        <v>-4.6100000000000003</v>
      </c>
      <c r="AW1405" s="33">
        <v>0.28000000000000003</v>
      </c>
      <c r="AX1405">
        <v>0</v>
      </c>
    </row>
    <row r="1406" spans="1:50" hidden="1" x14ac:dyDescent="0.25">
      <c r="A1406" s="50">
        <v>1405</v>
      </c>
      <c r="B1406" s="23" t="s">
        <v>3188</v>
      </c>
      <c r="C1406" s="24" t="s">
        <v>3189</v>
      </c>
      <c r="D1406" s="24" t="s">
        <v>469</v>
      </c>
      <c r="E1406" s="25" t="s">
        <v>470</v>
      </c>
      <c r="F1406" s="24" t="s">
        <v>219</v>
      </c>
      <c r="G1406" s="24" t="s">
        <v>220</v>
      </c>
      <c r="H1406" s="24" t="s">
        <v>66</v>
      </c>
      <c r="I1406" s="26">
        <v>10</v>
      </c>
      <c r="J1406" s="26">
        <f t="shared" si="68"/>
        <v>24</v>
      </c>
      <c r="K1406" s="24" t="s">
        <v>61</v>
      </c>
      <c r="L1406" s="27">
        <v>39737</v>
      </c>
      <c r="M1406" s="28">
        <v>260451</v>
      </c>
      <c r="N1406" s="28">
        <v>260451</v>
      </c>
      <c r="O1406" s="28">
        <v>0</v>
      </c>
      <c r="P1406" s="28">
        <v>0</v>
      </c>
      <c r="Q1406" s="28">
        <v>0</v>
      </c>
      <c r="R1406" s="28">
        <v>-81592</v>
      </c>
      <c r="S1406" s="28">
        <v>-81592</v>
      </c>
      <c r="T1406" s="28">
        <v>-77686</v>
      </c>
      <c r="U1406" s="28">
        <v>-58334</v>
      </c>
      <c r="V1406" s="28">
        <v>-81592</v>
      </c>
      <c r="W1406" s="28">
        <v>-64924.72</v>
      </c>
      <c r="X1406" s="28">
        <v>56846</v>
      </c>
      <c r="Y1406" s="28">
        <v>10325</v>
      </c>
      <c r="Z1406" s="28">
        <v>-41072</v>
      </c>
      <c r="AA1406" s="28">
        <v>80183</v>
      </c>
      <c r="AB1406" s="28">
        <v>185815</v>
      </c>
      <c r="AC1406" s="28">
        <v>17635</v>
      </c>
      <c r="AD1406" s="28">
        <v>36640</v>
      </c>
      <c r="AE1406" s="28">
        <v>131430</v>
      </c>
      <c r="AF1406" s="28">
        <v>113039</v>
      </c>
      <c r="AG1406" s="28">
        <v>232491</v>
      </c>
      <c r="AH1406" s="28">
        <v>17</v>
      </c>
      <c r="AI1406" s="29">
        <v>0.12</v>
      </c>
      <c r="AJ1406" s="29">
        <v>0.28000000000000003</v>
      </c>
      <c r="AK1406" s="29">
        <v>0.3</v>
      </c>
      <c r="AL1406" s="30">
        <v>13.63</v>
      </c>
      <c r="AM1406" s="30">
        <v>88.33</v>
      </c>
      <c r="AN1406" s="31">
        <v>1.44</v>
      </c>
      <c r="AO1406" s="32">
        <v>47.02</v>
      </c>
      <c r="AP1406" s="32">
        <v>130.93</v>
      </c>
      <c r="AQ1406" s="33">
        <v>-0.36</v>
      </c>
      <c r="AR1406" s="34">
        <v>-62.08</v>
      </c>
      <c r="AS1406" s="32">
        <v>-198.66</v>
      </c>
      <c r="AT1406" s="32">
        <v>-31.33</v>
      </c>
      <c r="AU1406" s="24">
        <v>-72.180000000000007</v>
      </c>
      <c r="AV1406" s="33">
        <v>-6.7</v>
      </c>
      <c r="AW1406" s="33">
        <v>-0.28999999999999998</v>
      </c>
      <c r="AX1406">
        <v>0</v>
      </c>
    </row>
    <row r="1407" spans="1:50" hidden="1" x14ac:dyDescent="0.25">
      <c r="A1407" s="50">
        <v>1406</v>
      </c>
      <c r="B1407" s="23" t="s">
        <v>3190</v>
      </c>
      <c r="C1407" s="24" t="s">
        <v>3191</v>
      </c>
      <c r="D1407" s="24" t="s">
        <v>175</v>
      </c>
      <c r="E1407" s="25">
        <v>96001</v>
      </c>
      <c r="F1407" s="24" t="s">
        <v>175</v>
      </c>
      <c r="G1407" s="24" t="s">
        <v>137</v>
      </c>
      <c r="H1407" s="24" t="s">
        <v>104</v>
      </c>
      <c r="I1407" s="26">
        <v>10</v>
      </c>
      <c r="J1407" s="26">
        <f t="shared" si="68"/>
        <v>24</v>
      </c>
      <c r="K1407" s="24" t="s">
        <v>61</v>
      </c>
      <c r="L1407" s="27">
        <v>39965</v>
      </c>
      <c r="M1407" s="28">
        <v>260349</v>
      </c>
      <c r="N1407" s="28">
        <v>260349</v>
      </c>
      <c r="O1407" s="28">
        <v>0</v>
      </c>
      <c r="P1407" s="28">
        <v>2101</v>
      </c>
      <c r="Q1407" s="28">
        <v>2101</v>
      </c>
      <c r="R1407" s="28">
        <v>7997</v>
      </c>
      <c r="S1407" s="28">
        <v>7997</v>
      </c>
      <c r="T1407" s="28">
        <v>10116</v>
      </c>
      <c r="U1407" s="28">
        <v>19928</v>
      </c>
      <c r="V1407" s="28">
        <v>10098</v>
      </c>
      <c r="W1407" s="28">
        <v>601.46</v>
      </c>
      <c r="X1407" s="28">
        <v>316</v>
      </c>
      <c r="Y1407" s="28">
        <v>71531</v>
      </c>
      <c r="Z1407" s="28">
        <v>66209</v>
      </c>
      <c r="AA1407" s="28">
        <v>78279</v>
      </c>
      <c r="AB1407" s="28">
        <v>159688</v>
      </c>
      <c r="AC1407" s="28">
        <v>2387</v>
      </c>
      <c r="AD1407" s="28">
        <v>5000</v>
      </c>
      <c r="AE1407" s="28">
        <v>87970</v>
      </c>
      <c r="AF1407" s="28">
        <v>12649</v>
      </c>
      <c r="AG1407" s="28">
        <v>186431</v>
      </c>
      <c r="AH1407" s="28">
        <v>257646</v>
      </c>
      <c r="AI1407" s="29">
        <v>3.76</v>
      </c>
      <c r="AJ1407" s="29">
        <v>4.5599999999999996</v>
      </c>
      <c r="AK1407" s="29">
        <v>4.67</v>
      </c>
      <c r="AL1407" s="30">
        <v>17.87</v>
      </c>
      <c r="AM1407" s="30">
        <v>30.75</v>
      </c>
      <c r="AN1407" s="31">
        <v>2.42</v>
      </c>
      <c r="AO1407" s="32">
        <v>18.329999999999998</v>
      </c>
      <c r="AP1407" s="32">
        <v>24.74</v>
      </c>
      <c r="AQ1407" s="33">
        <v>5.23</v>
      </c>
      <c r="AR1407" s="34">
        <v>9.09</v>
      </c>
      <c r="AS1407" s="32">
        <v>12.08</v>
      </c>
      <c r="AT1407" s="32">
        <v>3.07</v>
      </c>
      <c r="AU1407" s="24">
        <v>63.22</v>
      </c>
      <c r="AV1407" s="33">
        <v>2.83</v>
      </c>
      <c r="AW1407" s="33">
        <v>1.29</v>
      </c>
      <c r="AX1407">
        <v>0</v>
      </c>
    </row>
    <row r="1408" spans="1:50" hidden="1" x14ac:dyDescent="0.25">
      <c r="A1408" s="50">
        <v>1407</v>
      </c>
      <c r="B1408" s="23" t="s">
        <v>3192</v>
      </c>
      <c r="C1408" s="24">
        <v>460</v>
      </c>
      <c r="D1408" s="24" t="s">
        <v>3193</v>
      </c>
      <c r="E1408" s="25">
        <v>96501</v>
      </c>
      <c r="F1408" s="24" t="s">
        <v>322</v>
      </c>
      <c r="G1408" s="24" t="s">
        <v>137</v>
      </c>
      <c r="H1408" s="24" t="s">
        <v>66</v>
      </c>
      <c r="I1408" s="26">
        <v>2</v>
      </c>
      <c r="J1408" s="26">
        <f t="shared" si="68"/>
        <v>2</v>
      </c>
      <c r="K1408" s="24" t="s">
        <v>61</v>
      </c>
      <c r="L1408" s="27">
        <v>41264</v>
      </c>
      <c r="M1408" s="28">
        <v>260348</v>
      </c>
      <c r="N1408" s="28">
        <v>260348</v>
      </c>
      <c r="O1408" s="28">
        <v>0</v>
      </c>
      <c r="P1408" s="28">
        <v>8120</v>
      </c>
      <c r="Q1408" s="28">
        <v>8120</v>
      </c>
      <c r="R1408" s="28">
        <v>28471</v>
      </c>
      <c r="S1408" s="28">
        <v>28471</v>
      </c>
      <c r="T1408" s="28">
        <v>38206</v>
      </c>
      <c r="U1408" s="28">
        <v>53300</v>
      </c>
      <c r="V1408" s="28">
        <v>36591</v>
      </c>
      <c r="W1408" s="28">
        <v>30533.96</v>
      </c>
      <c r="X1408" s="28">
        <v>0</v>
      </c>
      <c r="Y1408" s="28">
        <v>104508</v>
      </c>
      <c r="Z1408" s="28">
        <v>-23990</v>
      </c>
      <c r="AA1408" s="28">
        <v>49139</v>
      </c>
      <c r="AB1408" s="28">
        <v>142358</v>
      </c>
      <c r="AC1408" s="28">
        <v>0</v>
      </c>
      <c r="AD1408" s="28">
        <v>5000</v>
      </c>
      <c r="AE1408" s="28">
        <v>36756</v>
      </c>
      <c r="AF1408" s="28">
        <v>9494</v>
      </c>
      <c r="AG1408" s="28">
        <v>156583</v>
      </c>
      <c r="AH1408" s="28">
        <v>261091</v>
      </c>
      <c r="AI1408" s="29">
        <v>0.84</v>
      </c>
      <c r="AJ1408" s="29">
        <v>1</v>
      </c>
      <c r="AK1408" s="29">
        <v>1.04</v>
      </c>
      <c r="AL1408" s="30">
        <v>5.87</v>
      </c>
      <c r="AM1408" s="30">
        <v>60.32</v>
      </c>
      <c r="AN1408" s="31">
        <v>1.27</v>
      </c>
      <c r="AO1408" s="32">
        <v>71.38</v>
      </c>
      <c r="AP1408" s="32">
        <v>165.27</v>
      </c>
      <c r="AQ1408" s="33">
        <v>-2.5299999999999998</v>
      </c>
      <c r="AR1408" s="34">
        <v>77.459999999999994</v>
      </c>
      <c r="AS1408" s="32">
        <v>-118.68</v>
      </c>
      <c r="AT1408" s="32">
        <v>10.94</v>
      </c>
      <c r="AU1408" s="24">
        <v>299.88</v>
      </c>
      <c r="AV1408" s="33">
        <v>11.79</v>
      </c>
      <c r="AW1408" s="33">
        <v>2.06</v>
      </c>
      <c r="AX1408">
        <v>0</v>
      </c>
    </row>
    <row r="1409" spans="1:50" hidden="1" x14ac:dyDescent="0.25">
      <c r="A1409" s="50">
        <v>1408</v>
      </c>
      <c r="B1409" s="23" t="s">
        <v>3194</v>
      </c>
      <c r="C1409" s="24" t="s">
        <v>800</v>
      </c>
      <c r="D1409" s="24" t="s">
        <v>79</v>
      </c>
      <c r="E1409" s="25">
        <v>83106</v>
      </c>
      <c r="F1409" s="24" t="s">
        <v>80</v>
      </c>
      <c r="G1409" s="24" t="s">
        <v>59</v>
      </c>
      <c r="H1409" s="24" t="s">
        <v>81</v>
      </c>
      <c r="I1409" s="26">
        <v>10</v>
      </c>
      <c r="J1409" s="26">
        <f t="shared" si="68"/>
        <v>24</v>
      </c>
      <c r="K1409" s="24" t="s">
        <v>61</v>
      </c>
      <c r="L1409" s="27">
        <v>43005</v>
      </c>
      <c r="M1409" s="28">
        <v>260023</v>
      </c>
      <c r="N1409" s="28">
        <v>260024</v>
      </c>
      <c r="O1409" s="28">
        <v>1</v>
      </c>
      <c r="P1409" s="28">
        <v>0</v>
      </c>
      <c r="Q1409" s="28">
        <v>0</v>
      </c>
      <c r="R1409" s="28">
        <v>-40854</v>
      </c>
      <c r="S1409" s="28">
        <v>-40854</v>
      </c>
      <c r="T1409" s="28">
        <v>-40854</v>
      </c>
      <c r="U1409" s="28">
        <v>-26402</v>
      </c>
      <c r="V1409" s="28">
        <v>-40854</v>
      </c>
      <c r="W1409" s="28">
        <v>-30810.44</v>
      </c>
      <c r="X1409" s="28">
        <v>124175</v>
      </c>
      <c r="Y1409" s="28">
        <v>48598</v>
      </c>
      <c r="Z1409" s="28">
        <v>-76292</v>
      </c>
      <c r="AA1409" s="28">
        <v>142038</v>
      </c>
      <c r="AB1409" s="28">
        <v>39187</v>
      </c>
      <c r="AC1409" s="28">
        <v>135848</v>
      </c>
      <c r="AD1409" s="28">
        <v>5001</v>
      </c>
      <c r="AE1409" s="28">
        <v>67619</v>
      </c>
      <c r="AF1409" s="28">
        <v>18050</v>
      </c>
      <c r="AG1409" s="28">
        <v>75577</v>
      </c>
      <c r="AH1409" s="28">
        <v>0</v>
      </c>
      <c r="AI1409" s="29">
        <v>0.34</v>
      </c>
      <c r="AJ1409" s="29">
        <v>0.34</v>
      </c>
      <c r="AK1409" s="29">
        <v>0.36</v>
      </c>
      <c r="AL1409" s="30">
        <v>1.21</v>
      </c>
      <c r="AM1409" s="30">
        <v>236.39</v>
      </c>
      <c r="AN1409" s="31">
        <v>2.44</v>
      </c>
      <c r="AO1409" s="32">
        <v>205.31</v>
      </c>
      <c r="AP1409" s="32">
        <v>212.83</v>
      </c>
      <c r="AQ1409" s="33">
        <v>-4.2300000000000004</v>
      </c>
      <c r="AR1409" s="34">
        <v>-60.42</v>
      </c>
      <c r="AS1409" s="32">
        <v>-53.55</v>
      </c>
      <c r="AT1409" s="32">
        <v>-15.71</v>
      </c>
      <c r="AU1409" s="24">
        <v>-226.34</v>
      </c>
      <c r="AV1409" s="33">
        <v>-3.54</v>
      </c>
      <c r="AW1409" s="33">
        <v>0.87</v>
      </c>
      <c r="AX1409">
        <v>0</v>
      </c>
    </row>
    <row r="1410" spans="1:50" hidden="1" x14ac:dyDescent="0.25">
      <c r="A1410" s="50">
        <v>1409</v>
      </c>
      <c r="B1410" s="23" t="s">
        <v>3195</v>
      </c>
      <c r="C1410" s="24" t="s">
        <v>3196</v>
      </c>
      <c r="D1410" s="24" t="s">
        <v>94</v>
      </c>
      <c r="E1410" s="25" t="s">
        <v>95</v>
      </c>
      <c r="F1410" s="24" t="s">
        <v>96</v>
      </c>
      <c r="G1410" s="24" t="s">
        <v>97</v>
      </c>
      <c r="H1410" s="24" t="s">
        <v>53</v>
      </c>
      <c r="I1410" s="26">
        <v>10</v>
      </c>
      <c r="J1410" s="26">
        <f t="shared" si="68"/>
        <v>24</v>
      </c>
      <c r="K1410" s="24" t="s">
        <v>61</v>
      </c>
      <c r="L1410" s="27">
        <v>39065</v>
      </c>
      <c r="M1410" s="28">
        <v>259856</v>
      </c>
      <c r="N1410" s="28">
        <v>260006</v>
      </c>
      <c r="O1410" s="28">
        <v>150</v>
      </c>
      <c r="P1410" s="28">
        <v>9348</v>
      </c>
      <c r="Q1410" s="28">
        <v>9348</v>
      </c>
      <c r="R1410" s="28">
        <v>30925</v>
      </c>
      <c r="S1410" s="28">
        <v>30925</v>
      </c>
      <c r="T1410" s="28">
        <v>40278</v>
      </c>
      <c r="U1410" s="28">
        <v>85627</v>
      </c>
      <c r="V1410" s="28">
        <v>40273</v>
      </c>
      <c r="W1410" s="28">
        <v>-16314.46</v>
      </c>
      <c r="X1410" s="28">
        <v>0</v>
      </c>
      <c r="Y1410" s="28">
        <v>157225</v>
      </c>
      <c r="Z1410" s="28">
        <v>128747</v>
      </c>
      <c r="AA1410" s="28">
        <v>99552</v>
      </c>
      <c r="AB1410" s="28">
        <v>66723</v>
      </c>
      <c r="AC1410" s="28">
        <v>0</v>
      </c>
      <c r="AD1410" s="28">
        <v>100000</v>
      </c>
      <c r="AE1410" s="28">
        <v>1021284</v>
      </c>
      <c r="AF1410" s="28">
        <v>950853</v>
      </c>
      <c r="AG1410" s="28">
        <v>103840</v>
      </c>
      <c r="AH1410" s="28">
        <v>261065</v>
      </c>
      <c r="AI1410" s="29">
        <v>1.82</v>
      </c>
      <c r="AJ1410" s="29">
        <v>2.62</v>
      </c>
      <c r="AK1410" s="29">
        <v>2.77</v>
      </c>
      <c r="AL1410" s="30">
        <v>27.44</v>
      </c>
      <c r="AM1410" s="30">
        <v>85.42</v>
      </c>
      <c r="AN1410" s="31">
        <v>4.87</v>
      </c>
      <c r="AO1410" s="32">
        <v>2.5099999999999998</v>
      </c>
      <c r="AP1410" s="32">
        <v>87.3</v>
      </c>
      <c r="AQ1410" s="33">
        <v>0.14000000000000001</v>
      </c>
      <c r="AR1410" s="34">
        <v>3.03</v>
      </c>
      <c r="AS1410" s="32">
        <v>24.02</v>
      </c>
      <c r="AT1410" s="32">
        <v>11.9</v>
      </c>
      <c r="AU1410" s="24">
        <v>3.25</v>
      </c>
      <c r="AV1410" s="33">
        <v>1.37</v>
      </c>
      <c r="AW1410" s="33">
        <v>0.92</v>
      </c>
      <c r="AX1410">
        <v>0</v>
      </c>
    </row>
    <row r="1411" spans="1:50" hidden="1" x14ac:dyDescent="0.25">
      <c r="A1411" s="50">
        <v>1410</v>
      </c>
      <c r="B1411" s="23" t="s">
        <v>3197</v>
      </c>
      <c r="C1411" s="24" t="s">
        <v>3198</v>
      </c>
      <c r="D1411" s="24" t="s">
        <v>1642</v>
      </c>
      <c r="E1411" s="25" t="s">
        <v>2673</v>
      </c>
      <c r="F1411" s="24" t="s">
        <v>1642</v>
      </c>
      <c r="G1411" s="24" t="s">
        <v>76</v>
      </c>
      <c r="H1411" s="24" t="s">
        <v>81</v>
      </c>
      <c r="I1411" s="26">
        <v>10</v>
      </c>
      <c r="J1411" s="26">
        <f t="shared" si="68"/>
        <v>24</v>
      </c>
      <c r="K1411" s="24" t="s">
        <v>61</v>
      </c>
      <c r="L1411" s="27">
        <v>43348</v>
      </c>
      <c r="M1411" s="28">
        <v>259845</v>
      </c>
      <c r="N1411" s="28">
        <v>259845</v>
      </c>
      <c r="O1411" s="28">
        <v>0</v>
      </c>
      <c r="P1411" s="28">
        <v>0</v>
      </c>
      <c r="Q1411" s="28">
        <v>0</v>
      </c>
      <c r="R1411" s="28">
        <v>-68800</v>
      </c>
      <c r="S1411" s="28">
        <v>-68800</v>
      </c>
      <c r="T1411" s="28">
        <v>-68800</v>
      </c>
      <c r="U1411" s="28">
        <v>-68800</v>
      </c>
      <c r="V1411" s="28">
        <v>-68800</v>
      </c>
      <c r="W1411" s="28">
        <v>-57903.64</v>
      </c>
      <c r="X1411" s="28">
        <v>0</v>
      </c>
      <c r="Y1411" s="28">
        <v>-21052</v>
      </c>
      <c r="Z1411" s="28">
        <v>-63942</v>
      </c>
      <c r="AA1411" s="28">
        <v>69422</v>
      </c>
      <c r="AB1411" s="28">
        <v>183998</v>
      </c>
      <c r="AC1411" s="28">
        <v>0</v>
      </c>
      <c r="AD1411" s="28">
        <v>5000</v>
      </c>
      <c r="AE1411" s="28">
        <v>167504</v>
      </c>
      <c r="AF1411" s="28">
        <v>131776</v>
      </c>
      <c r="AG1411" s="28">
        <v>280897</v>
      </c>
      <c r="AH1411" s="28">
        <v>259845</v>
      </c>
      <c r="AI1411" s="29">
        <v>0.01</v>
      </c>
      <c r="AJ1411" s="29">
        <v>0.12</v>
      </c>
      <c r="AK1411" s="29">
        <v>0.15</v>
      </c>
      <c r="AL1411" s="30">
        <v>35.83</v>
      </c>
      <c r="AM1411" s="30">
        <v>296.62</v>
      </c>
      <c r="AN1411" s="31">
        <v>9.65</v>
      </c>
      <c r="AO1411" s="32">
        <v>138.16999999999999</v>
      </c>
      <c r="AP1411" s="32">
        <v>138.16999999999999</v>
      </c>
      <c r="AQ1411" s="33">
        <v>-0.49</v>
      </c>
      <c r="AR1411" s="34">
        <v>-41.07</v>
      </c>
      <c r="AS1411" s="32">
        <v>-107.6</v>
      </c>
      <c r="AT1411" s="32">
        <v>-26.48</v>
      </c>
      <c r="AU1411" s="24">
        <v>-52.21</v>
      </c>
      <c r="AV1411" s="33">
        <v>-5.21</v>
      </c>
      <c r="AW1411" s="33">
        <v>0.36</v>
      </c>
      <c r="AX1411">
        <v>0</v>
      </c>
    </row>
    <row r="1412" spans="1:50" hidden="1" x14ac:dyDescent="0.25">
      <c r="A1412" s="50">
        <v>1411</v>
      </c>
      <c r="B1412" s="23" t="s">
        <v>3199</v>
      </c>
      <c r="C1412" s="24" t="s">
        <v>3200</v>
      </c>
      <c r="D1412" s="24" t="s">
        <v>84</v>
      </c>
      <c r="E1412" s="25">
        <v>82104</v>
      </c>
      <c r="F1412" s="24" t="s">
        <v>58</v>
      </c>
      <c r="G1412" s="24" t="s">
        <v>59</v>
      </c>
      <c r="H1412" s="24" t="s">
        <v>66</v>
      </c>
      <c r="I1412" s="26">
        <v>3</v>
      </c>
      <c r="J1412" s="26">
        <f t="shared" si="68"/>
        <v>4</v>
      </c>
      <c r="K1412" s="24" t="s">
        <v>61</v>
      </c>
      <c r="L1412" s="27">
        <v>40218</v>
      </c>
      <c r="M1412" s="28">
        <v>259632</v>
      </c>
      <c r="N1412" s="28">
        <v>259632</v>
      </c>
      <c r="O1412" s="28">
        <v>0</v>
      </c>
      <c r="P1412" s="28">
        <v>0</v>
      </c>
      <c r="Q1412" s="28">
        <v>0</v>
      </c>
      <c r="R1412" s="28">
        <v>-4787</v>
      </c>
      <c r="S1412" s="28">
        <v>-4787</v>
      </c>
      <c r="T1412" s="28">
        <v>-3804</v>
      </c>
      <c r="U1412" s="28">
        <v>18626</v>
      </c>
      <c r="V1412" s="28">
        <v>-4787</v>
      </c>
      <c r="W1412" s="28">
        <v>4876.5600000000004</v>
      </c>
      <c r="X1412" s="28">
        <v>0</v>
      </c>
      <c r="Y1412" s="28">
        <v>66328</v>
      </c>
      <c r="Z1412" s="28">
        <v>-190178</v>
      </c>
      <c r="AA1412" s="28">
        <v>47027</v>
      </c>
      <c r="AB1412" s="28">
        <v>118631</v>
      </c>
      <c r="AC1412" s="28">
        <v>0</v>
      </c>
      <c r="AD1412" s="28">
        <v>5000</v>
      </c>
      <c r="AE1412" s="28">
        <v>87273</v>
      </c>
      <c r="AF1412" s="28">
        <v>61813</v>
      </c>
      <c r="AG1412" s="28">
        <v>193304</v>
      </c>
      <c r="AH1412" s="28">
        <v>259632</v>
      </c>
      <c r="AI1412" s="29">
        <v>0.09</v>
      </c>
      <c r="AJ1412" s="29">
        <v>0.09</v>
      </c>
      <c r="AK1412" s="29">
        <v>0.09</v>
      </c>
      <c r="AL1412" s="30">
        <v>0</v>
      </c>
      <c r="AM1412" s="30">
        <v>509.13</v>
      </c>
      <c r="AN1412" s="31">
        <v>1.22</v>
      </c>
      <c r="AO1412" s="32">
        <v>313.25</v>
      </c>
      <c r="AP1412" s="32">
        <v>317.91000000000003</v>
      </c>
      <c r="AQ1412" s="33">
        <v>-3.08</v>
      </c>
      <c r="AR1412" s="34">
        <v>-5.49</v>
      </c>
      <c r="AS1412" s="32">
        <v>-2.52</v>
      </c>
      <c r="AT1412" s="32">
        <v>-1.84</v>
      </c>
      <c r="AU1412" s="24">
        <v>-7.74</v>
      </c>
      <c r="AV1412" s="33">
        <v>-0.2</v>
      </c>
      <c r="AW1412" s="33">
        <v>1.04</v>
      </c>
      <c r="AX1412">
        <v>0</v>
      </c>
    </row>
    <row r="1413" spans="1:50" hidden="1" x14ac:dyDescent="0.25">
      <c r="A1413" s="50">
        <v>1412</v>
      </c>
      <c r="B1413" s="23" t="s">
        <v>3201</v>
      </c>
      <c r="C1413" s="24" t="s">
        <v>3202</v>
      </c>
      <c r="D1413" s="24" t="s">
        <v>277</v>
      </c>
      <c r="E1413" s="25">
        <v>97401</v>
      </c>
      <c r="F1413" s="24" t="s">
        <v>277</v>
      </c>
      <c r="G1413" s="24" t="s">
        <v>137</v>
      </c>
      <c r="H1413" s="24" t="s">
        <v>81</v>
      </c>
      <c r="I1413" s="26">
        <v>5</v>
      </c>
      <c r="J1413" s="26">
        <f t="shared" si="68"/>
        <v>9</v>
      </c>
      <c r="K1413" s="24" t="s">
        <v>61</v>
      </c>
      <c r="L1413" s="27">
        <v>38833</v>
      </c>
      <c r="M1413" s="28">
        <v>255594</v>
      </c>
      <c r="N1413" s="28">
        <v>258957</v>
      </c>
      <c r="O1413" s="28">
        <v>3363</v>
      </c>
      <c r="P1413" s="28">
        <v>0</v>
      </c>
      <c r="Q1413" s="28">
        <v>0</v>
      </c>
      <c r="R1413" s="28">
        <v>-35580</v>
      </c>
      <c r="S1413" s="28">
        <v>-35580</v>
      </c>
      <c r="T1413" s="28">
        <v>-32958</v>
      </c>
      <c r="U1413" s="28">
        <v>-4926</v>
      </c>
      <c r="V1413" s="28">
        <v>-35580</v>
      </c>
      <c r="W1413" s="28">
        <v>-40451.800000000003</v>
      </c>
      <c r="X1413" s="28">
        <v>159067</v>
      </c>
      <c r="Y1413" s="28">
        <v>99733</v>
      </c>
      <c r="Z1413" s="28">
        <v>-42334</v>
      </c>
      <c r="AA1413" s="28">
        <v>87822</v>
      </c>
      <c r="AB1413" s="28">
        <v>27788</v>
      </c>
      <c r="AC1413" s="28">
        <v>52177</v>
      </c>
      <c r="AD1413" s="28">
        <v>15000</v>
      </c>
      <c r="AE1413" s="28">
        <v>415636</v>
      </c>
      <c r="AF1413" s="28">
        <v>177386</v>
      </c>
      <c r="AG1413" s="28">
        <v>103684</v>
      </c>
      <c r="AH1413" s="28">
        <v>44350</v>
      </c>
      <c r="AI1413" s="29">
        <v>0.35</v>
      </c>
      <c r="AJ1413" s="29">
        <v>0.44</v>
      </c>
      <c r="AK1413" s="29">
        <v>0.52</v>
      </c>
      <c r="AL1413" s="30">
        <v>55.65</v>
      </c>
      <c r="AM1413" s="30">
        <v>1057.8</v>
      </c>
      <c r="AN1413" s="31">
        <v>51.78</v>
      </c>
      <c r="AO1413" s="32">
        <v>110.19</v>
      </c>
      <c r="AP1413" s="32">
        <v>110.19</v>
      </c>
      <c r="AQ1413" s="33">
        <v>-0.24</v>
      </c>
      <c r="AR1413" s="34">
        <v>-8.56</v>
      </c>
      <c r="AS1413" s="32">
        <v>-84.05</v>
      </c>
      <c r="AT1413" s="32">
        <v>-13.92</v>
      </c>
      <c r="AU1413" s="24">
        <v>-20.059999999999999</v>
      </c>
      <c r="AV1413" s="33">
        <v>-0.59</v>
      </c>
      <c r="AW1413" s="33">
        <v>0.32</v>
      </c>
      <c r="AX1413">
        <v>0</v>
      </c>
    </row>
    <row r="1414" spans="1:50" hidden="1" x14ac:dyDescent="0.25">
      <c r="A1414" s="50">
        <v>1413</v>
      </c>
      <c r="B1414" s="23" t="s">
        <v>3203</v>
      </c>
      <c r="C1414" s="24" t="s">
        <v>3204</v>
      </c>
      <c r="D1414" s="24" t="s">
        <v>350</v>
      </c>
      <c r="E1414" s="25">
        <v>91101</v>
      </c>
      <c r="F1414" s="24" t="s">
        <v>350</v>
      </c>
      <c r="G1414" s="24" t="s">
        <v>220</v>
      </c>
      <c r="H1414" s="24" t="s">
        <v>231</v>
      </c>
      <c r="I1414" s="26">
        <v>10</v>
      </c>
      <c r="J1414" s="26">
        <f t="shared" si="68"/>
        <v>24</v>
      </c>
      <c r="K1414" s="24" t="s">
        <v>61</v>
      </c>
      <c r="L1414" s="27">
        <v>38870</v>
      </c>
      <c r="M1414" s="28">
        <v>258786</v>
      </c>
      <c r="N1414" s="28">
        <v>258786</v>
      </c>
      <c r="O1414" s="28">
        <v>0</v>
      </c>
      <c r="P1414" s="28">
        <v>421</v>
      </c>
      <c r="Q1414" s="28">
        <v>421</v>
      </c>
      <c r="R1414" s="28">
        <v>1127</v>
      </c>
      <c r="S1414" s="28">
        <v>1127</v>
      </c>
      <c r="T1414" s="28">
        <v>1554</v>
      </c>
      <c r="U1414" s="28">
        <v>19546</v>
      </c>
      <c r="V1414" s="28">
        <v>1548</v>
      </c>
      <c r="W1414" s="28">
        <v>-4457.0200000000004</v>
      </c>
      <c r="X1414" s="28">
        <v>0</v>
      </c>
      <c r="Y1414" s="28">
        <v>56825</v>
      </c>
      <c r="Z1414" s="28">
        <v>15257</v>
      </c>
      <c r="AA1414" s="28">
        <v>109901</v>
      </c>
      <c r="AB1414" s="28">
        <v>178227</v>
      </c>
      <c r="AC1414" s="28">
        <v>0</v>
      </c>
      <c r="AD1414" s="28">
        <v>6640</v>
      </c>
      <c r="AE1414" s="28">
        <v>119620</v>
      </c>
      <c r="AF1414" s="28">
        <v>71248</v>
      </c>
      <c r="AG1414" s="28">
        <v>201961</v>
      </c>
      <c r="AH1414" s="28">
        <v>258786</v>
      </c>
      <c r="AI1414" s="29">
        <v>0.54</v>
      </c>
      <c r="AJ1414" s="29">
        <v>0.56000000000000005</v>
      </c>
      <c r="AK1414" s="29">
        <v>0.56000000000000005</v>
      </c>
      <c r="AL1414" s="30">
        <v>3.06</v>
      </c>
      <c r="AM1414" s="30">
        <v>153.32</v>
      </c>
      <c r="AN1414" s="31">
        <v>0</v>
      </c>
      <c r="AO1414" s="32">
        <v>71.900000000000006</v>
      </c>
      <c r="AP1414" s="32">
        <v>87.25</v>
      </c>
      <c r="AQ1414" s="33">
        <v>0.21</v>
      </c>
      <c r="AR1414" s="34">
        <v>0.94</v>
      </c>
      <c r="AS1414" s="32">
        <v>7.39</v>
      </c>
      <c r="AT1414" s="32">
        <v>0.44</v>
      </c>
      <c r="AU1414" s="24">
        <v>1.58</v>
      </c>
      <c r="AV1414" s="33">
        <v>0.73</v>
      </c>
      <c r="AW1414" s="33">
        <v>0.55000000000000004</v>
      </c>
      <c r="AX1414">
        <v>0</v>
      </c>
    </row>
    <row r="1415" spans="1:50" hidden="1" x14ac:dyDescent="0.25">
      <c r="A1415" s="50">
        <v>1414</v>
      </c>
      <c r="B1415" s="23" t="s">
        <v>3205</v>
      </c>
      <c r="C1415" s="24">
        <v>350</v>
      </c>
      <c r="D1415" s="24" t="s">
        <v>3206</v>
      </c>
      <c r="E1415" s="25">
        <v>91321</v>
      </c>
      <c r="F1415" s="24" t="s">
        <v>350</v>
      </c>
      <c r="G1415" s="24" t="s">
        <v>220</v>
      </c>
      <c r="H1415" s="24" t="s">
        <v>104</v>
      </c>
      <c r="I1415" s="26">
        <v>10</v>
      </c>
      <c r="J1415" s="26">
        <f t="shared" si="68"/>
        <v>24</v>
      </c>
      <c r="K1415" s="24" t="s">
        <v>61</v>
      </c>
      <c r="L1415" s="27">
        <v>40563</v>
      </c>
      <c r="M1415" s="28">
        <v>258221</v>
      </c>
      <c r="N1415" s="28">
        <v>258221</v>
      </c>
      <c r="O1415" s="28">
        <v>0</v>
      </c>
      <c r="P1415" s="28">
        <v>0</v>
      </c>
      <c r="Q1415" s="28">
        <v>0</v>
      </c>
      <c r="R1415" s="28">
        <v>-20340</v>
      </c>
      <c r="S1415" s="28">
        <v>-20340</v>
      </c>
      <c r="T1415" s="28">
        <v>-20340</v>
      </c>
      <c r="U1415" s="28">
        <v>-9584</v>
      </c>
      <c r="V1415" s="28">
        <v>-20340</v>
      </c>
      <c r="W1415" s="28">
        <v>-28216.6</v>
      </c>
      <c r="X1415" s="28">
        <v>0</v>
      </c>
      <c r="Y1415" s="28">
        <v>99786</v>
      </c>
      <c r="Z1415" s="28">
        <v>4660</v>
      </c>
      <c r="AA1415" s="28">
        <v>134811</v>
      </c>
      <c r="AB1415" s="28">
        <v>144441</v>
      </c>
      <c r="AC1415" s="28">
        <v>0</v>
      </c>
      <c r="AD1415" s="28">
        <v>5000</v>
      </c>
      <c r="AE1415" s="28">
        <v>291625</v>
      </c>
      <c r="AF1415" s="28">
        <v>264572</v>
      </c>
      <c r="AG1415" s="28">
        <v>158435</v>
      </c>
      <c r="AH1415" s="28">
        <v>258221</v>
      </c>
      <c r="AI1415" s="29">
        <v>7.0000000000000007E-2</v>
      </c>
      <c r="AJ1415" s="29">
        <v>0.09</v>
      </c>
      <c r="AK1415" s="29">
        <v>0.1</v>
      </c>
      <c r="AL1415" s="30">
        <v>9.98</v>
      </c>
      <c r="AM1415" s="30">
        <v>639.88</v>
      </c>
      <c r="AN1415" s="31">
        <v>1.55</v>
      </c>
      <c r="AO1415" s="32">
        <v>96.57</v>
      </c>
      <c r="AP1415" s="32">
        <v>98.4</v>
      </c>
      <c r="AQ1415" s="33">
        <v>0.02</v>
      </c>
      <c r="AR1415" s="34">
        <v>-6.97</v>
      </c>
      <c r="AS1415" s="32">
        <v>-436.48</v>
      </c>
      <c r="AT1415" s="32">
        <v>-7.88</v>
      </c>
      <c r="AU1415" s="24">
        <v>-7.69</v>
      </c>
      <c r="AV1415" s="33">
        <v>-0.86</v>
      </c>
      <c r="AW1415" s="33">
        <v>0.28999999999999998</v>
      </c>
      <c r="AX1415">
        <v>0</v>
      </c>
    </row>
    <row r="1416" spans="1:50" hidden="1" x14ac:dyDescent="0.25">
      <c r="A1416" s="50">
        <v>1415</v>
      </c>
      <c r="B1416" s="23" t="s">
        <v>3207</v>
      </c>
      <c r="C1416" s="24" t="s">
        <v>3208</v>
      </c>
      <c r="D1416" s="24" t="s">
        <v>2264</v>
      </c>
      <c r="E1416" s="25" t="s">
        <v>2265</v>
      </c>
      <c r="F1416" s="24" t="s">
        <v>1933</v>
      </c>
      <c r="G1416" s="24" t="s">
        <v>76</v>
      </c>
      <c r="H1416" s="24" t="s">
        <v>81</v>
      </c>
      <c r="I1416" s="26">
        <v>10</v>
      </c>
      <c r="J1416" s="26">
        <f t="shared" si="68"/>
        <v>24</v>
      </c>
      <c r="K1416" s="24" t="s">
        <v>61</v>
      </c>
      <c r="L1416" s="27">
        <v>39487</v>
      </c>
      <c r="M1416" s="28">
        <v>258088</v>
      </c>
      <c r="N1416" s="28">
        <v>258088</v>
      </c>
      <c r="O1416" s="28">
        <v>0</v>
      </c>
      <c r="P1416" s="28">
        <v>0</v>
      </c>
      <c r="Q1416" s="28">
        <v>0</v>
      </c>
      <c r="R1416" s="28">
        <v>-27261</v>
      </c>
      <c r="S1416" s="28">
        <v>-27261</v>
      </c>
      <c r="T1416" s="28">
        <v>-27261</v>
      </c>
      <c r="U1416" s="28">
        <v>-27261</v>
      </c>
      <c r="V1416" s="28">
        <v>-27261</v>
      </c>
      <c r="W1416" s="28">
        <v>-34162.14</v>
      </c>
      <c r="X1416" s="28">
        <v>0</v>
      </c>
      <c r="Y1416" s="28">
        <v>66377</v>
      </c>
      <c r="Z1416" s="28">
        <v>-14475</v>
      </c>
      <c r="AA1416" s="28">
        <v>127553</v>
      </c>
      <c r="AB1416" s="28">
        <v>160223</v>
      </c>
      <c r="AC1416" s="28">
        <v>0</v>
      </c>
      <c r="AD1416" s="28">
        <v>6640</v>
      </c>
      <c r="AE1416" s="28">
        <v>330546</v>
      </c>
      <c r="AF1416" s="28">
        <v>247270</v>
      </c>
      <c r="AG1416" s="28">
        <v>191711</v>
      </c>
      <c r="AH1416" s="28">
        <v>258088</v>
      </c>
      <c r="AI1416" s="29">
        <v>0.11</v>
      </c>
      <c r="AJ1416" s="29">
        <v>0.21</v>
      </c>
      <c r="AK1416" s="29">
        <v>0.25</v>
      </c>
      <c r="AL1416" s="30">
        <v>48.27</v>
      </c>
      <c r="AM1416" s="30">
        <v>629.19000000000005</v>
      </c>
      <c r="AN1416" s="31">
        <v>18.55</v>
      </c>
      <c r="AO1416" s="32">
        <v>101.37</v>
      </c>
      <c r="AP1416" s="32">
        <v>104.38</v>
      </c>
      <c r="AQ1416" s="33">
        <v>-0.06</v>
      </c>
      <c r="AR1416" s="34">
        <v>-8.25</v>
      </c>
      <c r="AS1416" s="32">
        <v>-188.33</v>
      </c>
      <c r="AT1416" s="32">
        <v>-10.56</v>
      </c>
      <c r="AU1416" s="24">
        <v>-11.02</v>
      </c>
      <c r="AV1416" s="33">
        <v>-1.18</v>
      </c>
      <c r="AW1416" s="33">
        <v>0.3</v>
      </c>
      <c r="AX1416">
        <v>0</v>
      </c>
    </row>
    <row r="1417" spans="1:50" hidden="1" x14ac:dyDescent="0.25">
      <c r="A1417" s="50">
        <v>1416</v>
      </c>
      <c r="B1417" s="23" t="s">
        <v>3209</v>
      </c>
      <c r="C1417" s="24" t="s">
        <v>3210</v>
      </c>
      <c r="D1417" s="24" t="s">
        <v>57</v>
      </c>
      <c r="E1417" s="25">
        <v>82108</v>
      </c>
      <c r="F1417" s="24" t="s">
        <v>58</v>
      </c>
      <c r="G1417" s="24" t="s">
        <v>59</v>
      </c>
      <c r="H1417" s="24" t="s">
        <v>66</v>
      </c>
      <c r="I1417" s="26" t="s">
        <v>60</v>
      </c>
      <c r="J1417" s="26" t="s">
        <v>60</v>
      </c>
      <c r="K1417" s="24" t="s">
        <v>61</v>
      </c>
      <c r="L1417" s="27">
        <v>42168</v>
      </c>
      <c r="M1417" s="28">
        <v>257974</v>
      </c>
      <c r="N1417" s="28">
        <v>257974</v>
      </c>
      <c r="O1417" s="28">
        <v>0</v>
      </c>
      <c r="P1417" s="28">
        <v>960</v>
      </c>
      <c r="Q1417" s="28">
        <v>960</v>
      </c>
      <c r="R1417" s="28">
        <v>-49876</v>
      </c>
      <c r="S1417" s="28">
        <v>-49876</v>
      </c>
      <c r="T1417" s="28">
        <v>-48915</v>
      </c>
      <c r="U1417" s="28">
        <v>-48915</v>
      </c>
      <c r="V1417" s="28">
        <v>-48916</v>
      </c>
      <c r="W1417" s="28">
        <v>-50536.26</v>
      </c>
      <c r="X1417" s="28">
        <v>167</v>
      </c>
      <c r="Y1417" s="28">
        <v>-8094</v>
      </c>
      <c r="Z1417" s="28">
        <v>-77003</v>
      </c>
      <c r="AA1417" s="28">
        <v>41119</v>
      </c>
      <c r="AB1417" s="28">
        <v>76258</v>
      </c>
      <c r="AC1417" s="28">
        <v>26833</v>
      </c>
      <c r="AD1417" s="28">
        <v>6000</v>
      </c>
      <c r="AE1417" s="28">
        <v>400611</v>
      </c>
      <c r="AF1417" s="28">
        <v>0</v>
      </c>
      <c r="AG1417" s="28">
        <v>239235</v>
      </c>
      <c r="AH1417" s="28">
        <v>230974</v>
      </c>
      <c r="AI1417" s="29">
        <v>0.62</v>
      </c>
      <c r="AJ1417" s="29">
        <v>0.84</v>
      </c>
      <c r="AK1417" s="29">
        <v>0.84</v>
      </c>
      <c r="AL1417" s="30">
        <v>144.13</v>
      </c>
      <c r="AM1417" s="30">
        <v>644.66</v>
      </c>
      <c r="AN1417" s="31">
        <v>3.54</v>
      </c>
      <c r="AO1417" s="32">
        <v>118.93</v>
      </c>
      <c r="AP1417" s="32">
        <v>119.22</v>
      </c>
      <c r="AQ1417" s="33">
        <v>0</v>
      </c>
      <c r="AR1417" s="34">
        <v>-12.45</v>
      </c>
      <c r="AS1417" s="32">
        <v>-64.77</v>
      </c>
      <c r="AT1417" s="32">
        <v>-19.329999999999998</v>
      </c>
      <c r="AU1417" s="24">
        <v>0</v>
      </c>
      <c r="AV1417" s="33">
        <v>-1.95</v>
      </c>
      <c r="AW1417" s="33">
        <v>0.37</v>
      </c>
      <c r="AX1417">
        <v>0</v>
      </c>
    </row>
    <row r="1418" spans="1:50" hidden="1" x14ac:dyDescent="0.25">
      <c r="A1418" s="50">
        <v>1417</v>
      </c>
      <c r="B1418" s="23" t="s">
        <v>3211</v>
      </c>
      <c r="C1418" s="24" t="s">
        <v>3212</v>
      </c>
      <c r="D1418" s="24" t="s">
        <v>3213</v>
      </c>
      <c r="E1418" s="25">
        <v>90051</v>
      </c>
      <c r="F1418" s="24" t="s">
        <v>347</v>
      </c>
      <c r="G1418" s="24" t="s">
        <v>59</v>
      </c>
      <c r="H1418" s="24" t="s">
        <v>81</v>
      </c>
      <c r="I1418" s="26">
        <v>5</v>
      </c>
      <c r="J1418" s="26">
        <f>IF(I1418=0,0,IF(I1418=1,1,IF(I1418=2,2,(IF(I1418=3,4,IF(I1418=5,9,IF(I1418=10,24,IF(I1418=25,49,IF(I1418=50,99,"X")))))))))</f>
        <v>9</v>
      </c>
      <c r="K1418" s="24" t="s">
        <v>61</v>
      </c>
      <c r="L1418" s="27">
        <v>38676</v>
      </c>
      <c r="M1418" s="28">
        <v>257915</v>
      </c>
      <c r="N1418" s="28">
        <v>257915</v>
      </c>
      <c r="O1418" s="28">
        <v>0</v>
      </c>
      <c r="P1418" s="28">
        <v>408</v>
      </c>
      <c r="Q1418" s="28">
        <v>408</v>
      </c>
      <c r="R1418" s="28">
        <v>7752</v>
      </c>
      <c r="S1418" s="28">
        <v>7752</v>
      </c>
      <c r="T1418" s="28">
        <v>10498</v>
      </c>
      <c r="U1418" s="28">
        <v>10498</v>
      </c>
      <c r="V1418" s="28">
        <v>8160</v>
      </c>
      <c r="W1418" s="28">
        <v>856.48</v>
      </c>
      <c r="X1418" s="28">
        <v>-5</v>
      </c>
      <c r="Y1418" s="28">
        <v>84849</v>
      </c>
      <c r="Z1418" s="28">
        <v>42016</v>
      </c>
      <c r="AA1418" s="28">
        <v>77151</v>
      </c>
      <c r="AB1418" s="28">
        <v>156609</v>
      </c>
      <c r="AC1418" s="28">
        <v>5</v>
      </c>
      <c r="AD1418" s="28">
        <v>6639</v>
      </c>
      <c r="AE1418" s="28">
        <v>125524</v>
      </c>
      <c r="AF1418" s="28">
        <v>94331</v>
      </c>
      <c r="AG1418" s="28">
        <v>178451</v>
      </c>
      <c r="AH1418" s="28">
        <v>263305</v>
      </c>
      <c r="AI1418" s="29">
        <v>0.1</v>
      </c>
      <c r="AJ1418" s="29">
        <v>0.31</v>
      </c>
      <c r="AK1418" s="29">
        <v>0.38</v>
      </c>
      <c r="AL1418" s="30">
        <v>24.55</v>
      </c>
      <c r="AM1418" s="30">
        <v>165.97</v>
      </c>
      <c r="AN1418" s="31">
        <v>7.52</v>
      </c>
      <c r="AO1418" s="32">
        <v>65.55</v>
      </c>
      <c r="AP1418" s="32">
        <v>66.53</v>
      </c>
      <c r="AQ1418" s="33">
        <v>0.45</v>
      </c>
      <c r="AR1418" s="34">
        <v>6.18</v>
      </c>
      <c r="AS1418" s="32">
        <v>18.45</v>
      </c>
      <c r="AT1418" s="32">
        <v>3.01</v>
      </c>
      <c r="AU1418" s="24">
        <v>8.2200000000000006</v>
      </c>
      <c r="AV1418" s="33">
        <v>1.1399999999999999</v>
      </c>
      <c r="AW1418" s="33">
        <v>0.55000000000000004</v>
      </c>
      <c r="AX1418">
        <v>0</v>
      </c>
    </row>
    <row r="1419" spans="1:50" hidden="1" x14ac:dyDescent="0.25">
      <c r="A1419" s="50">
        <v>1418</v>
      </c>
      <c r="B1419" s="23" t="s">
        <v>3214</v>
      </c>
      <c r="C1419" s="24" t="s">
        <v>3215</v>
      </c>
      <c r="D1419" s="24" t="s">
        <v>3216</v>
      </c>
      <c r="E1419" s="25">
        <v>94143</v>
      </c>
      <c r="F1419" s="24" t="s">
        <v>107</v>
      </c>
      <c r="G1419" s="24" t="s">
        <v>108</v>
      </c>
      <c r="H1419" s="24" t="s">
        <v>104</v>
      </c>
      <c r="I1419" s="26">
        <v>5</v>
      </c>
      <c r="J1419" s="26">
        <f>IF(I1419=0,0,IF(I1419=1,1,IF(I1419=2,2,(IF(I1419=3,4,IF(I1419=5,9,IF(I1419=10,24,IF(I1419=25,49,IF(I1419=50,99,"X")))))))))</f>
        <v>9</v>
      </c>
      <c r="K1419" s="24" t="s">
        <v>61</v>
      </c>
      <c r="L1419" s="27">
        <v>42242</v>
      </c>
      <c r="M1419" s="28">
        <v>257755</v>
      </c>
      <c r="N1419" s="28">
        <v>257757</v>
      </c>
      <c r="O1419" s="28">
        <v>2</v>
      </c>
      <c r="P1419" s="28">
        <v>1273</v>
      </c>
      <c r="Q1419" s="28">
        <v>1273</v>
      </c>
      <c r="R1419" s="28">
        <v>144</v>
      </c>
      <c r="S1419" s="28">
        <v>144</v>
      </c>
      <c r="T1419" s="28">
        <v>5220</v>
      </c>
      <c r="U1419" s="28">
        <v>18489</v>
      </c>
      <c r="V1419" s="28">
        <v>1417</v>
      </c>
      <c r="W1419" s="28">
        <v>-1614.14</v>
      </c>
      <c r="X1419" s="28">
        <v>0</v>
      </c>
      <c r="Y1419" s="28">
        <v>42083</v>
      </c>
      <c r="Z1419" s="28">
        <v>24549</v>
      </c>
      <c r="AA1419" s="28">
        <v>32329</v>
      </c>
      <c r="AB1419" s="28">
        <v>136685</v>
      </c>
      <c r="AC1419" s="28">
        <v>0</v>
      </c>
      <c r="AD1419" s="28">
        <v>5000</v>
      </c>
      <c r="AE1419" s="28">
        <v>107930</v>
      </c>
      <c r="AF1419" s="28">
        <v>31923</v>
      </c>
      <c r="AG1419" s="28">
        <v>215672</v>
      </c>
      <c r="AH1419" s="28">
        <v>257755</v>
      </c>
      <c r="AI1419" s="29">
        <v>2.02</v>
      </c>
      <c r="AJ1419" s="29">
        <v>2.2400000000000002</v>
      </c>
      <c r="AK1419" s="29">
        <v>2.2599999999999998</v>
      </c>
      <c r="AL1419" s="30">
        <v>10.44</v>
      </c>
      <c r="AM1419" s="30">
        <v>56.24</v>
      </c>
      <c r="AN1419" s="31">
        <v>0.73</v>
      </c>
      <c r="AO1419" s="32">
        <v>31.21</v>
      </c>
      <c r="AP1419" s="32">
        <v>77.25</v>
      </c>
      <c r="AQ1419" s="33">
        <v>0.77</v>
      </c>
      <c r="AR1419" s="34">
        <v>0.13</v>
      </c>
      <c r="AS1419" s="32">
        <v>0.59</v>
      </c>
      <c r="AT1419" s="32">
        <v>0.06</v>
      </c>
      <c r="AU1419" s="24">
        <v>0.45</v>
      </c>
      <c r="AV1419" s="33">
        <v>0.74</v>
      </c>
      <c r="AW1419" s="33">
        <v>0.57999999999999996</v>
      </c>
      <c r="AX1419">
        <v>0</v>
      </c>
    </row>
    <row r="1420" spans="1:50" hidden="1" x14ac:dyDescent="0.25">
      <c r="A1420" s="50">
        <v>1419</v>
      </c>
      <c r="B1420" s="23" t="s">
        <v>3217</v>
      </c>
      <c r="C1420" s="24" t="s">
        <v>3218</v>
      </c>
      <c r="D1420" s="24" t="s">
        <v>84</v>
      </c>
      <c r="E1420" s="25">
        <v>83106</v>
      </c>
      <c r="F1420" s="24" t="s">
        <v>80</v>
      </c>
      <c r="G1420" s="24" t="s">
        <v>59</v>
      </c>
      <c r="H1420" s="24" t="s">
        <v>71</v>
      </c>
      <c r="I1420" s="26">
        <v>10</v>
      </c>
      <c r="J1420" s="26">
        <f>IF(I1420=0,0,IF(I1420=1,1,IF(I1420=2,2,(IF(I1420=3,4,IF(I1420=5,9,IF(I1420=10,24,IF(I1420=25,49,IF(I1420=50,99,"X")))))))))</f>
        <v>24</v>
      </c>
      <c r="K1420" s="24" t="s">
        <v>61</v>
      </c>
      <c r="L1420" s="27">
        <v>40702</v>
      </c>
      <c r="M1420" s="28">
        <v>257597</v>
      </c>
      <c r="N1420" s="28">
        <v>257597</v>
      </c>
      <c r="O1420" s="28">
        <v>0</v>
      </c>
      <c r="P1420" s="28">
        <v>0</v>
      </c>
      <c r="Q1420" s="28">
        <v>0</v>
      </c>
      <c r="R1420" s="28">
        <v>-45411</v>
      </c>
      <c r="S1420" s="28">
        <v>-45411</v>
      </c>
      <c r="T1420" s="28">
        <v>-45411</v>
      </c>
      <c r="U1420" s="28">
        <v>-39295</v>
      </c>
      <c r="V1420" s="28">
        <v>-45411</v>
      </c>
      <c r="W1420" s="28">
        <v>-35551.379999999997</v>
      </c>
      <c r="X1420" s="28">
        <v>-19869</v>
      </c>
      <c r="Y1420" s="28">
        <v>21549</v>
      </c>
      <c r="Z1420" s="28">
        <v>-41749</v>
      </c>
      <c r="AA1420" s="28">
        <v>72525</v>
      </c>
      <c r="AB1420" s="28">
        <v>175691</v>
      </c>
      <c r="AC1420" s="28">
        <v>19869</v>
      </c>
      <c r="AD1420" s="28">
        <v>5000</v>
      </c>
      <c r="AE1420" s="28">
        <v>43188</v>
      </c>
      <c r="AF1420" s="28">
        <v>15126</v>
      </c>
      <c r="AG1420" s="28">
        <v>216179</v>
      </c>
      <c r="AH1420" s="28">
        <v>257597</v>
      </c>
      <c r="AI1420" s="29">
        <v>0.14000000000000001</v>
      </c>
      <c r="AJ1420" s="29">
        <v>0.34</v>
      </c>
      <c r="AK1420" s="29">
        <v>0.34</v>
      </c>
      <c r="AL1420" s="30">
        <v>22.63</v>
      </c>
      <c r="AM1420" s="30">
        <v>127.47</v>
      </c>
      <c r="AN1420" s="31">
        <v>0</v>
      </c>
      <c r="AO1420" s="32">
        <v>193.52</v>
      </c>
      <c r="AP1420" s="32">
        <v>196.67</v>
      </c>
      <c r="AQ1420" s="33">
        <v>-2.76</v>
      </c>
      <c r="AR1420" s="34">
        <v>-105.15</v>
      </c>
      <c r="AS1420" s="32">
        <v>-108.77</v>
      </c>
      <c r="AT1420" s="32">
        <v>-17.63</v>
      </c>
      <c r="AU1420" s="24">
        <v>-300.22000000000003</v>
      </c>
      <c r="AV1420" s="33">
        <v>-10.65</v>
      </c>
      <c r="AW1420" s="33">
        <v>1.06</v>
      </c>
      <c r="AX1420">
        <v>0</v>
      </c>
    </row>
    <row r="1421" spans="1:50" hidden="1" x14ac:dyDescent="0.25">
      <c r="A1421" s="50">
        <v>1420</v>
      </c>
      <c r="B1421" s="23" t="s">
        <v>3219</v>
      </c>
      <c r="C1421" s="24" t="s">
        <v>3220</v>
      </c>
      <c r="D1421" s="24" t="s">
        <v>1178</v>
      </c>
      <c r="E1421" s="25">
        <v>83104</v>
      </c>
      <c r="F1421" s="24" t="s">
        <v>70</v>
      </c>
      <c r="G1421" s="24" t="s">
        <v>59</v>
      </c>
      <c r="H1421" s="24" t="s">
        <v>104</v>
      </c>
      <c r="I1421" s="26">
        <v>2</v>
      </c>
      <c r="J1421" s="26">
        <f>IF(I1421=0,0,IF(I1421=1,1,IF(I1421=2,2,(IF(I1421=3,4,IF(I1421=5,9,IF(I1421=10,24,IF(I1421=25,49,IF(I1421=50,99,"X")))))))))</f>
        <v>2</v>
      </c>
      <c r="K1421" s="24" t="s">
        <v>61</v>
      </c>
      <c r="L1421" s="27">
        <v>42005</v>
      </c>
      <c r="M1421" s="28">
        <v>257478</v>
      </c>
      <c r="N1421" s="28">
        <v>257478</v>
      </c>
      <c r="O1421" s="28">
        <v>0</v>
      </c>
      <c r="P1421" s="28">
        <v>0</v>
      </c>
      <c r="Q1421" s="28">
        <v>0</v>
      </c>
      <c r="R1421" s="28">
        <v>-56350</v>
      </c>
      <c r="S1421" s="28">
        <v>-56350</v>
      </c>
      <c r="T1421" s="28">
        <v>-56197</v>
      </c>
      <c r="U1421" s="28">
        <v>-55139</v>
      </c>
      <c r="V1421" s="28">
        <v>-56350</v>
      </c>
      <c r="W1421" s="28">
        <v>-43971.3</v>
      </c>
      <c r="X1421" s="28">
        <v>0</v>
      </c>
      <c r="Y1421" s="28">
        <v>-37467</v>
      </c>
      <c r="Z1421" s="28">
        <v>-94089</v>
      </c>
      <c r="AA1421" s="28">
        <v>25742</v>
      </c>
      <c r="AB1421" s="28">
        <v>168523</v>
      </c>
      <c r="AC1421" s="28">
        <v>0</v>
      </c>
      <c r="AD1421" s="28">
        <v>5000</v>
      </c>
      <c r="AE1421" s="28">
        <v>116476</v>
      </c>
      <c r="AF1421" s="28">
        <v>1539</v>
      </c>
      <c r="AG1421" s="28">
        <v>294945</v>
      </c>
      <c r="AH1421" s="28">
        <v>257478</v>
      </c>
      <c r="AI1421" s="29">
        <v>0.01</v>
      </c>
      <c r="AJ1421" s="29">
        <v>0.53</v>
      </c>
      <c r="AK1421" s="29">
        <v>0.56999999999999995</v>
      </c>
      <c r="AL1421" s="30">
        <v>148.65</v>
      </c>
      <c r="AM1421" s="30">
        <v>247.01</v>
      </c>
      <c r="AN1421" s="31">
        <v>10.35</v>
      </c>
      <c r="AO1421" s="32">
        <v>173.74</v>
      </c>
      <c r="AP1421" s="32">
        <v>180.78</v>
      </c>
      <c r="AQ1421" s="33">
        <v>-61.14</v>
      </c>
      <c r="AR1421" s="34">
        <v>-48.38</v>
      </c>
      <c r="AS1421" s="32">
        <v>-59.89</v>
      </c>
      <c r="AT1421" s="32">
        <v>-21.89</v>
      </c>
      <c r="AU1421" s="24">
        <v>-3661.47</v>
      </c>
      <c r="AV1421" s="33">
        <v>-5.65</v>
      </c>
      <c r="AW1421" s="33">
        <v>0.59</v>
      </c>
      <c r="AX1421">
        <v>0</v>
      </c>
    </row>
    <row r="1422" spans="1:50" hidden="1" x14ac:dyDescent="0.25">
      <c r="A1422" s="50">
        <v>1421</v>
      </c>
      <c r="B1422" s="23" t="s">
        <v>3221</v>
      </c>
      <c r="C1422" s="24" t="s">
        <v>198</v>
      </c>
      <c r="D1422" s="24" t="s">
        <v>84</v>
      </c>
      <c r="E1422" s="25">
        <v>81102</v>
      </c>
      <c r="F1422" s="24" t="s">
        <v>70</v>
      </c>
      <c r="G1422" s="24" t="s">
        <v>59</v>
      </c>
      <c r="H1422" s="24" t="s">
        <v>81</v>
      </c>
      <c r="I1422" s="26">
        <v>2</v>
      </c>
      <c r="J1422" s="26">
        <f>IF(I1422=0,0,IF(I1422=1,1,IF(I1422=2,2,(IF(I1422=3,4,IF(I1422=5,9,IF(I1422=10,24,IF(I1422=25,49,IF(I1422=50,99,"X")))))))))</f>
        <v>2</v>
      </c>
      <c r="K1422" s="24" t="s">
        <v>61</v>
      </c>
      <c r="L1422" s="27">
        <v>40255</v>
      </c>
      <c r="M1422" s="28">
        <v>257429</v>
      </c>
      <c r="N1422" s="28">
        <v>257429</v>
      </c>
      <c r="O1422" s="28">
        <v>0</v>
      </c>
      <c r="P1422" s="28">
        <v>0</v>
      </c>
      <c r="Q1422" s="28">
        <v>0</v>
      </c>
      <c r="R1422" s="28">
        <v>-8097</v>
      </c>
      <c r="S1422" s="28">
        <v>-8097</v>
      </c>
      <c r="T1422" s="28">
        <v>-8097</v>
      </c>
      <c r="U1422" s="28">
        <v>6340</v>
      </c>
      <c r="V1422" s="28">
        <v>-8097</v>
      </c>
      <c r="W1422" s="28">
        <v>-11468.52</v>
      </c>
      <c r="X1422" s="28">
        <v>0</v>
      </c>
      <c r="Y1422" s="28">
        <v>-2789</v>
      </c>
      <c r="Z1422" s="28">
        <v>-91350</v>
      </c>
      <c r="AA1422" s="28">
        <v>53820</v>
      </c>
      <c r="AB1422" s="28">
        <v>119458</v>
      </c>
      <c r="AC1422" s="28">
        <v>0</v>
      </c>
      <c r="AD1422" s="28">
        <v>6000</v>
      </c>
      <c r="AE1422" s="28">
        <v>261798</v>
      </c>
      <c r="AF1422" s="28">
        <v>44369</v>
      </c>
      <c r="AG1422" s="28">
        <v>260218</v>
      </c>
      <c r="AH1422" s="28">
        <v>257429</v>
      </c>
      <c r="AI1422" s="29">
        <v>0.35</v>
      </c>
      <c r="AJ1422" s="29">
        <v>0.42</v>
      </c>
      <c r="AK1422" s="29">
        <v>0.62</v>
      </c>
      <c r="AL1422" s="30">
        <v>33.799999999999997</v>
      </c>
      <c r="AM1422" s="30">
        <v>486.73</v>
      </c>
      <c r="AN1422" s="31">
        <v>40.090000000000003</v>
      </c>
      <c r="AO1422" s="32">
        <v>134.38999999999999</v>
      </c>
      <c r="AP1422" s="32">
        <v>134.88999999999999</v>
      </c>
      <c r="AQ1422" s="33">
        <v>-2.06</v>
      </c>
      <c r="AR1422" s="34">
        <v>-3.09</v>
      </c>
      <c r="AS1422" s="32">
        <v>-8.86</v>
      </c>
      <c r="AT1422" s="32">
        <v>-3.15</v>
      </c>
      <c r="AU1422" s="24">
        <v>-18.25</v>
      </c>
      <c r="AV1422" s="33">
        <v>-0.21</v>
      </c>
      <c r="AW1422" s="33">
        <v>0.47</v>
      </c>
      <c r="AX1422">
        <v>0</v>
      </c>
    </row>
    <row r="1423" spans="1:50" hidden="1" x14ac:dyDescent="0.25">
      <c r="A1423" s="50">
        <v>1422</v>
      </c>
      <c r="B1423" s="23" t="s">
        <v>3222</v>
      </c>
      <c r="C1423" s="24" t="s">
        <v>3223</v>
      </c>
      <c r="D1423" s="24" t="s">
        <v>2228</v>
      </c>
      <c r="E1423" s="25" t="s">
        <v>95</v>
      </c>
      <c r="F1423" s="24" t="s">
        <v>96</v>
      </c>
      <c r="G1423" s="24" t="s">
        <v>97</v>
      </c>
      <c r="H1423" s="24" t="s">
        <v>81</v>
      </c>
      <c r="I1423" s="26" t="s">
        <v>60</v>
      </c>
      <c r="J1423" s="26" t="s">
        <v>60</v>
      </c>
      <c r="K1423" s="24" t="s">
        <v>61</v>
      </c>
      <c r="L1423" s="27">
        <v>42236</v>
      </c>
      <c r="M1423" s="28">
        <v>257028</v>
      </c>
      <c r="N1423" s="28">
        <v>257028</v>
      </c>
      <c r="O1423" s="28">
        <v>0</v>
      </c>
      <c r="P1423" s="28">
        <v>3156</v>
      </c>
      <c r="Q1423" s="28">
        <v>3156</v>
      </c>
      <c r="R1423" s="28">
        <v>11334</v>
      </c>
      <c r="S1423" s="28">
        <v>11334</v>
      </c>
      <c r="T1423" s="28">
        <v>14490</v>
      </c>
      <c r="U1423" s="28">
        <v>14490</v>
      </c>
      <c r="V1423" s="28">
        <v>14490</v>
      </c>
      <c r="W1423" s="28">
        <v>4428.34</v>
      </c>
      <c r="X1423" s="28">
        <v>0</v>
      </c>
      <c r="Y1423" s="28">
        <v>15259</v>
      </c>
      <c r="Z1423" s="28">
        <v>70471</v>
      </c>
      <c r="AA1423" s="28">
        <v>0</v>
      </c>
      <c r="AB1423" s="28">
        <v>90200</v>
      </c>
      <c r="AC1423" s="28">
        <v>0</v>
      </c>
      <c r="AD1423" s="28">
        <v>5000</v>
      </c>
      <c r="AE1423" s="28">
        <v>73385</v>
      </c>
      <c r="AF1423" s="28">
        <v>0</v>
      </c>
      <c r="AG1423" s="28">
        <v>241769</v>
      </c>
      <c r="AH1423" s="28">
        <v>257028</v>
      </c>
      <c r="AI1423" s="29">
        <v>24.91</v>
      </c>
      <c r="AJ1423" s="29">
        <v>25.18</v>
      </c>
      <c r="AK1423" s="29">
        <v>25.18</v>
      </c>
      <c r="AL1423" s="30">
        <v>1.1200000000000001</v>
      </c>
      <c r="AM1423" s="30">
        <v>4.34</v>
      </c>
      <c r="AN1423" s="31">
        <v>0</v>
      </c>
      <c r="AO1423" s="32">
        <v>3.97</v>
      </c>
      <c r="AP1423" s="32">
        <v>3.97</v>
      </c>
      <c r="AQ1423" s="33">
        <v>0</v>
      </c>
      <c r="AR1423" s="34">
        <v>15.44</v>
      </c>
      <c r="AS1423" s="32">
        <v>16.079999999999998</v>
      </c>
      <c r="AT1423" s="32">
        <v>4.41</v>
      </c>
      <c r="AU1423" s="24">
        <v>0</v>
      </c>
      <c r="AV1423" s="33">
        <v>4.62</v>
      </c>
      <c r="AW1423" s="33">
        <v>6.48</v>
      </c>
      <c r="AX1423">
        <v>0</v>
      </c>
    </row>
    <row r="1424" spans="1:50" hidden="1" x14ac:dyDescent="0.25">
      <c r="A1424" s="50">
        <v>1423</v>
      </c>
      <c r="B1424" s="23" t="s">
        <v>3224</v>
      </c>
      <c r="C1424" s="24" t="s">
        <v>3225</v>
      </c>
      <c r="D1424" s="24" t="s">
        <v>3030</v>
      </c>
      <c r="E1424" s="25">
        <v>91921</v>
      </c>
      <c r="F1424" s="24" t="s">
        <v>89</v>
      </c>
      <c r="G1424" s="24" t="s">
        <v>90</v>
      </c>
      <c r="H1424" s="24" t="s">
        <v>81</v>
      </c>
      <c r="I1424" s="26">
        <v>10</v>
      </c>
      <c r="J1424" s="26">
        <f t="shared" ref="J1424:J1441" si="69">IF(I1424=0,0,IF(I1424=1,1,IF(I1424=2,2,(IF(I1424=3,4,IF(I1424=5,9,IF(I1424=10,24,IF(I1424=25,49,IF(I1424=50,99,"X")))))))))</f>
        <v>24</v>
      </c>
      <c r="K1424" s="24" t="s">
        <v>61</v>
      </c>
      <c r="L1424" s="27">
        <v>40289</v>
      </c>
      <c r="M1424" s="28">
        <v>256826</v>
      </c>
      <c r="N1424" s="28">
        <v>256826</v>
      </c>
      <c r="O1424" s="28">
        <v>0</v>
      </c>
      <c r="P1424" s="28">
        <v>0</v>
      </c>
      <c r="Q1424" s="28">
        <v>0</v>
      </c>
      <c r="R1424" s="28">
        <v>-35708</v>
      </c>
      <c r="S1424" s="28">
        <v>-35708</v>
      </c>
      <c r="T1424" s="28">
        <v>-35192</v>
      </c>
      <c r="U1424" s="28">
        <v>-7467</v>
      </c>
      <c r="V1424" s="28">
        <v>-35708</v>
      </c>
      <c r="W1424" s="28">
        <v>-33725.300000000003</v>
      </c>
      <c r="X1424" s="28">
        <v>0</v>
      </c>
      <c r="Y1424" s="28">
        <v>105323</v>
      </c>
      <c r="Z1424" s="28">
        <v>-9257</v>
      </c>
      <c r="AA1424" s="28">
        <v>124854</v>
      </c>
      <c r="AB1424" s="28">
        <v>98916</v>
      </c>
      <c r="AC1424" s="28">
        <v>0</v>
      </c>
      <c r="AD1424" s="28">
        <v>5000</v>
      </c>
      <c r="AE1424" s="28">
        <v>153178</v>
      </c>
      <c r="AF1424" s="28">
        <v>46364</v>
      </c>
      <c r="AG1424" s="28">
        <v>151503</v>
      </c>
      <c r="AH1424" s="28">
        <v>256826</v>
      </c>
      <c r="AI1424" s="29">
        <v>0.22</v>
      </c>
      <c r="AJ1424" s="29">
        <v>0.39</v>
      </c>
      <c r="AK1424" s="29">
        <v>0.8</v>
      </c>
      <c r="AL1424" s="30">
        <v>30.56</v>
      </c>
      <c r="AM1424" s="30">
        <v>310.76</v>
      </c>
      <c r="AN1424" s="31">
        <v>76.2</v>
      </c>
      <c r="AO1424" s="32">
        <v>85.38</v>
      </c>
      <c r="AP1424" s="32">
        <v>106.04</v>
      </c>
      <c r="AQ1424" s="33">
        <v>-0.2</v>
      </c>
      <c r="AR1424" s="34">
        <v>-23.31</v>
      </c>
      <c r="AS1424" s="32">
        <v>-385.74</v>
      </c>
      <c r="AT1424" s="32">
        <v>-13.9</v>
      </c>
      <c r="AU1424" s="24">
        <v>-77.02</v>
      </c>
      <c r="AV1424" s="33">
        <v>-2.46</v>
      </c>
      <c r="AW1424" s="33">
        <v>0.36</v>
      </c>
      <c r="AX1424">
        <v>0</v>
      </c>
    </row>
    <row r="1425" spans="1:50" hidden="1" x14ac:dyDescent="0.25">
      <c r="A1425" s="50">
        <v>1424</v>
      </c>
      <c r="B1425" s="23" t="s">
        <v>3226</v>
      </c>
      <c r="C1425" s="24" t="s">
        <v>3227</v>
      </c>
      <c r="D1425" s="24" t="s">
        <v>552</v>
      </c>
      <c r="E1425" s="25">
        <v>97901</v>
      </c>
      <c r="F1425" s="24" t="s">
        <v>552</v>
      </c>
      <c r="G1425" s="24" t="s">
        <v>137</v>
      </c>
      <c r="H1425" s="24" t="s">
        <v>71</v>
      </c>
      <c r="I1425" s="26">
        <v>10</v>
      </c>
      <c r="J1425" s="26">
        <f t="shared" si="69"/>
        <v>24</v>
      </c>
      <c r="K1425" s="24" t="s">
        <v>61</v>
      </c>
      <c r="L1425" s="27">
        <v>39018</v>
      </c>
      <c r="M1425" s="28">
        <v>256655</v>
      </c>
      <c r="N1425" s="28">
        <v>256655</v>
      </c>
      <c r="O1425" s="28">
        <v>0</v>
      </c>
      <c r="P1425" s="28">
        <v>0</v>
      </c>
      <c r="Q1425" s="28">
        <v>0</v>
      </c>
      <c r="R1425" s="28">
        <v>440</v>
      </c>
      <c r="S1425" s="28">
        <v>440</v>
      </c>
      <c r="T1425" s="28">
        <v>796</v>
      </c>
      <c r="U1425" s="28">
        <v>16624</v>
      </c>
      <c r="V1425" s="28">
        <v>440</v>
      </c>
      <c r="W1425" s="28">
        <v>-8357.3799999999992</v>
      </c>
      <c r="X1425" s="28">
        <v>-20747</v>
      </c>
      <c r="Y1425" s="28">
        <v>73300</v>
      </c>
      <c r="Z1425" s="28">
        <v>63159</v>
      </c>
      <c r="AA1425" s="28">
        <v>56947</v>
      </c>
      <c r="AB1425" s="28">
        <v>164107</v>
      </c>
      <c r="AC1425" s="28">
        <v>20747</v>
      </c>
      <c r="AD1425" s="28">
        <v>6639</v>
      </c>
      <c r="AE1425" s="28">
        <v>142343</v>
      </c>
      <c r="AF1425" s="28">
        <v>70687</v>
      </c>
      <c r="AG1425" s="28">
        <v>180071</v>
      </c>
      <c r="AH1425" s="28">
        <v>96861</v>
      </c>
      <c r="AI1425" s="29">
        <v>0.23</v>
      </c>
      <c r="AJ1425" s="29">
        <v>0.75</v>
      </c>
      <c r="AK1425" s="29">
        <v>1.1599999999999999</v>
      </c>
      <c r="AL1425" s="30">
        <v>44.86</v>
      </c>
      <c r="AM1425" s="30">
        <v>110.68</v>
      </c>
      <c r="AN1425" s="31">
        <v>35.54</v>
      </c>
      <c r="AO1425" s="32">
        <v>51.96</v>
      </c>
      <c r="AP1425" s="32">
        <v>47.04</v>
      </c>
      <c r="AQ1425" s="33">
        <v>0.89</v>
      </c>
      <c r="AR1425" s="34">
        <v>0.31</v>
      </c>
      <c r="AS1425" s="32">
        <v>0.7</v>
      </c>
      <c r="AT1425" s="32">
        <v>0.17</v>
      </c>
      <c r="AU1425" s="24">
        <v>0.62</v>
      </c>
      <c r="AV1425" s="33">
        <v>0.77</v>
      </c>
      <c r="AW1425" s="33">
        <v>0.51</v>
      </c>
      <c r="AX1425">
        <v>0</v>
      </c>
    </row>
    <row r="1426" spans="1:50" hidden="1" x14ac:dyDescent="0.25">
      <c r="A1426" s="50">
        <v>1425</v>
      </c>
      <c r="B1426" s="23" t="s">
        <v>3228</v>
      </c>
      <c r="C1426" s="24" t="s">
        <v>3229</v>
      </c>
      <c r="D1426" s="24" t="s">
        <v>84</v>
      </c>
      <c r="E1426" s="25">
        <v>83104</v>
      </c>
      <c r="F1426" s="24" t="s">
        <v>80</v>
      </c>
      <c r="G1426" s="24" t="s">
        <v>59</v>
      </c>
      <c r="H1426" s="24" t="s">
        <v>104</v>
      </c>
      <c r="I1426" s="26">
        <v>5</v>
      </c>
      <c r="J1426" s="26">
        <f t="shared" si="69"/>
        <v>9</v>
      </c>
      <c r="K1426" s="24" t="s">
        <v>61</v>
      </c>
      <c r="L1426" s="27">
        <v>41387</v>
      </c>
      <c r="M1426" s="28">
        <v>256573</v>
      </c>
      <c r="N1426" s="28">
        <v>256573</v>
      </c>
      <c r="O1426" s="28">
        <v>0</v>
      </c>
      <c r="P1426" s="28">
        <v>0</v>
      </c>
      <c r="Q1426" s="28">
        <v>0</v>
      </c>
      <c r="R1426" s="28">
        <v>-53105</v>
      </c>
      <c r="S1426" s="28">
        <v>-53105</v>
      </c>
      <c r="T1426" s="28">
        <v>-53105</v>
      </c>
      <c r="U1426" s="28">
        <v>-53105</v>
      </c>
      <c r="V1426" s="28">
        <v>-53105</v>
      </c>
      <c r="W1426" s="28">
        <v>-28429.279999999999</v>
      </c>
      <c r="X1426" s="28">
        <v>-7159</v>
      </c>
      <c r="Y1426" s="28">
        <v>-19312</v>
      </c>
      <c r="Z1426" s="28">
        <v>-261704</v>
      </c>
      <c r="AA1426" s="28">
        <v>33196</v>
      </c>
      <c r="AB1426" s="28">
        <v>190645</v>
      </c>
      <c r="AC1426" s="28">
        <v>7159</v>
      </c>
      <c r="AD1426" s="28">
        <v>5000</v>
      </c>
      <c r="AE1426" s="28">
        <v>41188</v>
      </c>
      <c r="AF1426" s="28">
        <v>0</v>
      </c>
      <c r="AG1426" s="28">
        <v>268726</v>
      </c>
      <c r="AH1426" s="28">
        <v>256573</v>
      </c>
      <c r="AI1426" s="29">
        <v>0.03</v>
      </c>
      <c r="AJ1426" s="29">
        <v>0.13</v>
      </c>
      <c r="AK1426" s="29">
        <v>0.14000000000000001</v>
      </c>
      <c r="AL1426" s="30">
        <v>45.73</v>
      </c>
      <c r="AM1426" s="30">
        <v>394.73</v>
      </c>
      <c r="AN1426" s="31">
        <v>1.1499999999999999</v>
      </c>
      <c r="AO1426" s="32">
        <v>734.43</v>
      </c>
      <c r="AP1426" s="32">
        <v>735.39</v>
      </c>
      <c r="AQ1426" s="33">
        <v>0</v>
      </c>
      <c r="AR1426" s="34">
        <v>-128.93</v>
      </c>
      <c r="AS1426" s="32">
        <v>-20.29</v>
      </c>
      <c r="AT1426" s="32">
        <v>-20.7</v>
      </c>
      <c r="AU1426" s="24">
        <v>0</v>
      </c>
      <c r="AV1426" s="33">
        <v>-13.29</v>
      </c>
      <c r="AW1426" s="33">
        <v>2.2400000000000002</v>
      </c>
      <c r="AX1426">
        <v>0</v>
      </c>
    </row>
    <row r="1427" spans="1:50" hidden="1" x14ac:dyDescent="0.25">
      <c r="A1427" s="50">
        <v>1426</v>
      </c>
      <c r="B1427" s="23" t="s">
        <v>3230</v>
      </c>
      <c r="C1427" s="24" t="s">
        <v>3231</v>
      </c>
      <c r="D1427" s="24" t="s">
        <v>3232</v>
      </c>
      <c r="E1427" s="25" t="s">
        <v>2075</v>
      </c>
      <c r="F1427" s="24" t="s">
        <v>168</v>
      </c>
      <c r="G1427" s="24" t="s">
        <v>97</v>
      </c>
      <c r="H1427" s="24" t="s">
        <v>53</v>
      </c>
      <c r="I1427" s="26">
        <v>10</v>
      </c>
      <c r="J1427" s="26">
        <f t="shared" si="69"/>
        <v>24</v>
      </c>
      <c r="K1427" s="24" t="s">
        <v>61</v>
      </c>
      <c r="L1427" s="27">
        <v>39088</v>
      </c>
      <c r="M1427" s="28">
        <v>256493</v>
      </c>
      <c r="N1427" s="28">
        <v>256493</v>
      </c>
      <c r="O1427" s="28">
        <v>0</v>
      </c>
      <c r="P1427" s="28">
        <v>3837</v>
      </c>
      <c r="Q1427" s="28">
        <v>3837</v>
      </c>
      <c r="R1427" s="28">
        <v>11147</v>
      </c>
      <c r="S1427" s="28">
        <v>11147</v>
      </c>
      <c r="T1427" s="28">
        <v>14984</v>
      </c>
      <c r="U1427" s="28">
        <v>35019</v>
      </c>
      <c r="V1427" s="28">
        <v>14984</v>
      </c>
      <c r="W1427" s="28">
        <v>-11102.04</v>
      </c>
      <c r="X1427" s="28">
        <v>0</v>
      </c>
      <c r="Y1427" s="28">
        <v>104092</v>
      </c>
      <c r="Z1427" s="28">
        <v>219810</v>
      </c>
      <c r="AA1427" s="28">
        <v>139114</v>
      </c>
      <c r="AB1427" s="28">
        <v>87536</v>
      </c>
      <c r="AC1427" s="28">
        <v>0</v>
      </c>
      <c r="AD1427" s="28">
        <v>6639</v>
      </c>
      <c r="AE1427" s="28">
        <v>247516</v>
      </c>
      <c r="AF1427" s="28">
        <v>48071</v>
      </c>
      <c r="AG1427" s="28">
        <v>152401</v>
      </c>
      <c r="AH1427" s="28">
        <v>256493</v>
      </c>
      <c r="AI1427" s="29">
        <v>6.34</v>
      </c>
      <c r="AJ1427" s="29">
        <v>9.5500000000000007</v>
      </c>
      <c r="AK1427" s="29">
        <v>9.66</v>
      </c>
      <c r="AL1427" s="30">
        <v>93.06</v>
      </c>
      <c r="AM1427" s="30">
        <v>48.78</v>
      </c>
      <c r="AN1427" s="31">
        <v>3.09</v>
      </c>
      <c r="AO1427" s="32">
        <v>8.34</v>
      </c>
      <c r="AP1427" s="32">
        <v>11.19</v>
      </c>
      <c r="AQ1427" s="33">
        <v>4.57</v>
      </c>
      <c r="AR1427" s="34">
        <v>4.5</v>
      </c>
      <c r="AS1427" s="32">
        <v>5.07</v>
      </c>
      <c r="AT1427" s="32">
        <v>4.3499999999999996</v>
      </c>
      <c r="AU1427" s="24">
        <v>23.19</v>
      </c>
      <c r="AV1427" s="33">
        <v>2.8</v>
      </c>
      <c r="AW1427" s="33">
        <v>1.5</v>
      </c>
      <c r="AX1427">
        <v>0</v>
      </c>
    </row>
    <row r="1428" spans="1:50" hidden="1" x14ac:dyDescent="0.25">
      <c r="A1428" s="50">
        <v>1427</v>
      </c>
      <c r="B1428" s="23" t="s">
        <v>3233</v>
      </c>
      <c r="C1428" s="24" t="s">
        <v>3234</v>
      </c>
      <c r="D1428" s="24" t="s">
        <v>57</v>
      </c>
      <c r="E1428" s="25">
        <v>82101</v>
      </c>
      <c r="F1428" s="24" t="s">
        <v>58</v>
      </c>
      <c r="G1428" s="24" t="s">
        <v>59</v>
      </c>
      <c r="H1428" s="24" t="s">
        <v>81</v>
      </c>
      <c r="I1428" s="26">
        <v>10</v>
      </c>
      <c r="J1428" s="26">
        <f t="shared" si="69"/>
        <v>24</v>
      </c>
      <c r="K1428" s="24" t="s">
        <v>61</v>
      </c>
      <c r="L1428" s="27">
        <v>35380</v>
      </c>
      <c r="M1428" s="28">
        <v>256421</v>
      </c>
      <c r="N1428" s="28">
        <v>256421</v>
      </c>
      <c r="O1428" s="28">
        <v>0</v>
      </c>
      <c r="P1428" s="28">
        <v>0</v>
      </c>
      <c r="Q1428" s="28">
        <v>0</v>
      </c>
      <c r="R1428" s="28">
        <v>-66419</v>
      </c>
      <c r="S1428" s="28">
        <v>-66419</v>
      </c>
      <c r="T1428" s="28">
        <v>-66419</v>
      </c>
      <c r="U1428" s="28">
        <v>-51029</v>
      </c>
      <c r="V1428" s="28">
        <v>-66419</v>
      </c>
      <c r="W1428" s="28">
        <v>-94727.14</v>
      </c>
      <c r="X1428" s="28">
        <v>0</v>
      </c>
      <c r="Y1428" s="28">
        <v>46834</v>
      </c>
      <c r="Z1428" s="28">
        <v>200801</v>
      </c>
      <c r="AA1428" s="28">
        <v>112454</v>
      </c>
      <c r="AB1428" s="28">
        <v>117475</v>
      </c>
      <c r="AC1428" s="28">
        <v>0</v>
      </c>
      <c r="AD1428" s="28">
        <v>5000</v>
      </c>
      <c r="AE1428" s="28">
        <v>738597</v>
      </c>
      <c r="AF1428" s="28">
        <v>630285</v>
      </c>
      <c r="AG1428" s="28">
        <v>213413</v>
      </c>
      <c r="AH1428" s="28">
        <v>260247</v>
      </c>
      <c r="AI1428" s="29">
        <v>0.05</v>
      </c>
      <c r="AJ1428" s="29">
        <v>0.09</v>
      </c>
      <c r="AK1428" s="29">
        <v>0.21</v>
      </c>
      <c r="AL1428" s="30">
        <v>25.74</v>
      </c>
      <c r="AM1428" s="30">
        <v>849.25</v>
      </c>
      <c r="AN1428" s="31">
        <v>0</v>
      </c>
      <c r="AO1428" s="32">
        <v>68.16</v>
      </c>
      <c r="AP1428" s="32">
        <v>72.81</v>
      </c>
      <c r="AQ1428" s="33">
        <v>0.32</v>
      </c>
      <c r="AR1428" s="34">
        <v>-8.99</v>
      </c>
      <c r="AS1428" s="32">
        <v>-33.08</v>
      </c>
      <c r="AT1428" s="32">
        <v>-25.9</v>
      </c>
      <c r="AU1428" s="24">
        <v>-10.54</v>
      </c>
      <c r="AV1428" s="33">
        <v>-2.0099999999999998</v>
      </c>
      <c r="AW1428" s="33">
        <v>0.13</v>
      </c>
      <c r="AX1428">
        <v>0</v>
      </c>
    </row>
    <row r="1429" spans="1:50" hidden="1" x14ac:dyDescent="0.25">
      <c r="A1429" s="50">
        <v>1428</v>
      </c>
      <c r="B1429" s="23" t="s">
        <v>3235</v>
      </c>
      <c r="C1429" s="24" t="s">
        <v>3236</v>
      </c>
      <c r="D1429" s="24" t="s">
        <v>84</v>
      </c>
      <c r="E1429" s="25">
        <v>82108</v>
      </c>
      <c r="F1429" s="24" t="s">
        <v>58</v>
      </c>
      <c r="G1429" s="24" t="s">
        <v>59</v>
      </c>
      <c r="H1429" s="24" t="s">
        <v>81</v>
      </c>
      <c r="I1429" s="26">
        <v>2</v>
      </c>
      <c r="J1429" s="26">
        <f t="shared" si="69"/>
        <v>2</v>
      </c>
      <c r="K1429" s="24" t="s">
        <v>61</v>
      </c>
      <c r="L1429" s="27">
        <v>40816</v>
      </c>
      <c r="M1429" s="28">
        <v>256215</v>
      </c>
      <c r="N1429" s="28">
        <v>256215</v>
      </c>
      <c r="O1429" s="28">
        <v>0</v>
      </c>
      <c r="P1429" s="28">
        <v>0</v>
      </c>
      <c r="Q1429" s="28">
        <v>0</v>
      </c>
      <c r="R1429" s="28">
        <v>13858</v>
      </c>
      <c r="S1429" s="28">
        <v>13858</v>
      </c>
      <c r="T1429" s="28">
        <v>13998</v>
      </c>
      <c r="U1429" s="28">
        <v>20053</v>
      </c>
      <c r="V1429" s="28">
        <v>13858</v>
      </c>
      <c r="W1429" s="28">
        <v>11531.22</v>
      </c>
      <c r="X1429" s="28">
        <v>111675</v>
      </c>
      <c r="Y1429" s="28">
        <v>30678</v>
      </c>
      <c r="Z1429" s="28">
        <v>-104213</v>
      </c>
      <c r="AA1429" s="28">
        <v>24180</v>
      </c>
      <c r="AB1429" s="28">
        <v>37168</v>
      </c>
      <c r="AC1429" s="28">
        <v>142909</v>
      </c>
      <c r="AD1429" s="28">
        <v>6000</v>
      </c>
      <c r="AE1429" s="28">
        <v>147999</v>
      </c>
      <c r="AF1429" s="28">
        <v>62612</v>
      </c>
      <c r="AG1429" s="28">
        <v>82628</v>
      </c>
      <c r="AH1429" s="28">
        <v>1631</v>
      </c>
      <c r="AI1429" s="29">
        <v>0.28999999999999998</v>
      </c>
      <c r="AJ1429" s="29">
        <v>0.36</v>
      </c>
      <c r="AK1429" s="29">
        <v>0.37</v>
      </c>
      <c r="AL1429" s="30">
        <v>21.41</v>
      </c>
      <c r="AM1429" s="30">
        <v>373.4</v>
      </c>
      <c r="AN1429" s="31">
        <v>2.12</v>
      </c>
      <c r="AO1429" s="32">
        <v>158.06</v>
      </c>
      <c r="AP1429" s="32">
        <v>170.41</v>
      </c>
      <c r="AQ1429" s="33">
        <v>-1.66</v>
      </c>
      <c r="AR1429" s="34">
        <v>9.36</v>
      </c>
      <c r="AS1429" s="32">
        <v>-13.3</v>
      </c>
      <c r="AT1429" s="32">
        <v>5.41</v>
      </c>
      <c r="AU1429" s="24">
        <v>22.13</v>
      </c>
      <c r="AV1429" s="33">
        <v>2.98</v>
      </c>
      <c r="AW1429" s="33">
        <v>0.64</v>
      </c>
      <c r="AX1429">
        <v>0</v>
      </c>
    </row>
    <row r="1430" spans="1:50" hidden="1" x14ac:dyDescent="0.25">
      <c r="A1430" s="50">
        <v>1429</v>
      </c>
      <c r="B1430" s="23" t="s">
        <v>3237</v>
      </c>
      <c r="C1430" s="24" t="s">
        <v>780</v>
      </c>
      <c r="D1430" s="24" t="s">
        <v>3238</v>
      </c>
      <c r="E1430" s="25">
        <v>81109</v>
      </c>
      <c r="F1430" s="24" t="s">
        <v>70</v>
      </c>
      <c r="G1430" s="24" t="s">
        <v>59</v>
      </c>
      <c r="H1430" s="24" t="s">
        <v>53</v>
      </c>
      <c r="I1430" s="26">
        <v>1</v>
      </c>
      <c r="J1430" s="26">
        <f t="shared" si="69"/>
        <v>1</v>
      </c>
      <c r="K1430" s="24" t="s">
        <v>61</v>
      </c>
      <c r="L1430" s="27">
        <v>36339</v>
      </c>
      <c r="M1430" s="28">
        <v>251685</v>
      </c>
      <c r="N1430" s="28">
        <v>255748</v>
      </c>
      <c r="O1430" s="28">
        <v>4063</v>
      </c>
      <c r="P1430" s="28">
        <v>13874</v>
      </c>
      <c r="Q1430" s="28">
        <v>13874</v>
      </c>
      <c r="R1430" s="28">
        <v>43166</v>
      </c>
      <c r="S1430" s="28">
        <v>43166</v>
      </c>
      <c r="T1430" s="28">
        <v>57040</v>
      </c>
      <c r="U1430" s="28">
        <v>115234</v>
      </c>
      <c r="V1430" s="28">
        <v>57040</v>
      </c>
      <c r="W1430" s="28">
        <v>-57050.720000000001</v>
      </c>
      <c r="X1430" s="28">
        <v>0</v>
      </c>
      <c r="Y1430" s="28">
        <v>150209</v>
      </c>
      <c r="Z1430" s="28">
        <v>70722</v>
      </c>
      <c r="AA1430" s="28">
        <v>38486</v>
      </c>
      <c r="AB1430" s="28">
        <v>71064</v>
      </c>
      <c r="AC1430" s="28">
        <v>0</v>
      </c>
      <c r="AD1430" s="28">
        <v>13280</v>
      </c>
      <c r="AE1430" s="28">
        <v>2460985</v>
      </c>
      <c r="AF1430" s="28">
        <v>2377327</v>
      </c>
      <c r="AG1430" s="28">
        <v>103044</v>
      </c>
      <c r="AH1430" s="28">
        <v>253253</v>
      </c>
      <c r="AI1430" s="29">
        <v>0.02</v>
      </c>
      <c r="AJ1430" s="29">
        <v>0.03</v>
      </c>
      <c r="AK1430" s="29">
        <v>0.04</v>
      </c>
      <c r="AL1430" s="30">
        <v>41.74</v>
      </c>
      <c r="AM1430" s="30">
        <v>8347.58</v>
      </c>
      <c r="AN1430" s="31">
        <v>2.5299999999999998</v>
      </c>
      <c r="AO1430" s="32">
        <v>97.09</v>
      </c>
      <c r="AP1430" s="32">
        <v>97.13</v>
      </c>
      <c r="AQ1430" s="33">
        <v>0.03</v>
      </c>
      <c r="AR1430" s="34">
        <v>1.75</v>
      </c>
      <c r="AS1430" s="32">
        <v>61.04</v>
      </c>
      <c r="AT1430" s="32">
        <v>17.149999999999999</v>
      </c>
      <c r="AU1430" s="24">
        <v>1.82</v>
      </c>
      <c r="AV1430" s="33">
        <v>1.5</v>
      </c>
      <c r="AW1430" s="33">
        <v>0.21</v>
      </c>
      <c r="AX1430">
        <v>0</v>
      </c>
    </row>
    <row r="1431" spans="1:50" hidden="1" x14ac:dyDescent="0.25">
      <c r="A1431" s="50">
        <v>1430</v>
      </c>
      <c r="B1431" s="23" t="s">
        <v>3239</v>
      </c>
      <c r="C1431" s="24" t="s">
        <v>3240</v>
      </c>
      <c r="D1431" s="24" t="s">
        <v>277</v>
      </c>
      <c r="E1431" s="25">
        <v>97401</v>
      </c>
      <c r="F1431" s="24" t="s">
        <v>277</v>
      </c>
      <c r="G1431" s="24" t="s">
        <v>137</v>
      </c>
      <c r="H1431" s="24" t="s">
        <v>81</v>
      </c>
      <c r="I1431" s="26">
        <v>5</v>
      </c>
      <c r="J1431" s="26">
        <f t="shared" si="69"/>
        <v>9</v>
      </c>
      <c r="K1431" s="24" t="s">
        <v>61</v>
      </c>
      <c r="L1431" s="27">
        <v>42266</v>
      </c>
      <c r="M1431" s="28">
        <v>255513</v>
      </c>
      <c r="N1431" s="28">
        <v>255513</v>
      </c>
      <c r="O1431" s="28">
        <v>0</v>
      </c>
      <c r="P1431" s="28">
        <v>5878</v>
      </c>
      <c r="Q1431" s="28">
        <v>5878</v>
      </c>
      <c r="R1431" s="28">
        <v>21636</v>
      </c>
      <c r="S1431" s="28">
        <v>21636</v>
      </c>
      <c r="T1431" s="28">
        <v>35246</v>
      </c>
      <c r="U1431" s="28">
        <v>51795</v>
      </c>
      <c r="V1431" s="28">
        <v>27514</v>
      </c>
      <c r="W1431" s="28">
        <v>-6500.94</v>
      </c>
      <c r="X1431" s="28">
        <v>253371</v>
      </c>
      <c r="Y1431" s="28">
        <v>104018</v>
      </c>
      <c r="Z1431" s="28">
        <v>227899</v>
      </c>
      <c r="AA1431" s="28">
        <v>70862</v>
      </c>
      <c r="AB1431" s="28">
        <v>128484</v>
      </c>
      <c r="AC1431" s="28">
        <v>1725</v>
      </c>
      <c r="AD1431" s="28">
        <v>5000</v>
      </c>
      <c r="AE1431" s="28">
        <v>525595</v>
      </c>
      <c r="AF1431" s="28">
        <v>491737</v>
      </c>
      <c r="AG1431" s="28">
        <v>149770</v>
      </c>
      <c r="AH1431" s="28">
        <v>417</v>
      </c>
      <c r="AI1431" s="29">
        <v>0.6</v>
      </c>
      <c r="AJ1431" s="29">
        <v>0.94</v>
      </c>
      <c r="AK1431" s="29">
        <v>1</v>
      </c>
      <c r="AL1431" s="30">
        <v>16.55</v>
      </c>
      <c r="AM1431" s="30">
        <v>80.67</v>
      </c>
      <c r="AN1431" s="31">
        <v>2.61</v>
      </c>
      <c r="AO1431" s="32">
        <v>6.46</v>
      </c>
      <c r="AP1431" s="32">
        <v>56.64</v>
      </c>
      <c r="AQ1431" s="33">
        <v>0.46</v>
      </c>
      <c r="AR1431" s="34">
        <v>4.12</v>
      </c>
      <c r="AS1431" s="32">
        <v>9.49</v>
      </c>
      <c r="AT1431" s="32">
        <v>8.4700000000000006</v>
      </c>
      <c r="AU1431" s="24">
        <v>4.4000000000000004</v>
      </c>
      <c r="AV1431" s="33">
        <v>2.62</v>
      </c>
      <c r="AW1431" s="33">
        <v>0.53</v>
      </c>
      <c r="AX1431">
        <v>0</v>
      </c>
    </row>
    <row r="1432" spans="1:50" hidden="1" x14ac:dyDescent="0.25">
      <c r="A1432" s="50">
        <v>1431</v>
      </c>
      <c r="B1432" s="23" t="s">
        <v>3241</v>
      </c>
      <c r="C1432" s="24" t="s">
        <v>3242</v>
      </c>
      <c r="D1432" s="24" t="s">
        <v>1187</v>
      </c>
      <c r="E1432" s="25" t="s">
        <v>1188</v>
      </c>
      <c r="F1432" s="24" t="s">
        <v>960</v>
      </c>
      <c r="G1432" s="24" t="s">
        <v>220</v>
      </c>
      <c r="H1432" s="24" t="s">
        <v>66</v>
      </c>
      <c r="I1432" s="26">
        <v>5</v>
      </c>
      <c r="J1432" s="26">
        <f t="shared" si="69"/>
        <v>9</v>
      </c>
      <c r="K1432" s="24" t="s">
        <v>61</v>
      </c>
      <c r="L1432" s="27">
        <v>42433</v>
      </c>
      <c r="M1432" s="28">
        <v>255494</v>
      </c>
      <c r="N1432" s="28">
        <v>255494</v>
      </c>
      <c r="O1432" s="28">
        <v>0</v>
      </c>
      <c r="P1432" s="28">
        <v>0</v>
      </c>
      <c r="Q1432" s="28">
        <v>0</v>
      </c>
      <c r="R1432" s="28">
        <v>-30357</v>
      </c>
      <c r="S1432" s="28">
        <v>-30357</v>
      </c>
      <c r="T1432" s="28">
        <v>-27960</v>
      </c>
      <c r="U1432" s="28">
        <v>-13447</v>
      </c>
      <c r="V1432" s="28">
        <v>-30357</v>
      </c>
      <c r="W1432" s="28">
        <v>-16158.52</v>
      </c>
      <c r="X1432" s="28">
        <v>6611</v>
      </c>
      <c r="Y1432" s="28">
        <v>86919</v>
      </c>
      <c r="Z1432" s="28">
        <v>-125454</v>
      </c>
      <c r="AA1432" s="28">
        <v>109019</v>
      </c>
      <c r="AB1432" s="28">
        <v>89292</v>
      </c>
      <c r="AC1432" s="28">
        <v>62565</v>
      </c>
      <c r="AD1432" s="28">
        <v>5000</v>
      </c>
      <c r="AE1432" s="28">
        <v>32944</v>
      </c>
      <c r="AF1432" s="28">
        <v>24252</v>
      </c>
      <c r="AG1432" s="28">
        <v>106010</v>
      </c>
      <c r="AH1432" s="28">
        <v>186318</v>
      </c>
      <c r="AI1432" s="29">
        <v>-0.21</v>
      </c>
      <c r="AJ1432" s="29">
        <v>7.0000000000000007E-2</v>
      </c>
      <c r="AK1432" s="29">
        <v>0.28000000000000003</v>
      </c>
      <c r="AL1432" s="30">
        <v>10.31</v>
      </c>
      <c r="AM1432" s="30">
        <v>56.8</v>
      </c>
      <c r="AN1432" s="31">
        <v>7.9</v>
      </c>
      <c r="AO1432" s="32">
        <v>80.73</v>
      </c>
      <c r="AP1432" s="32">
        <v>480.81</v>
      </c>
      <c r="AQ1432" s="33">
        <v>-5.17</v>
      </c>
      <c r="AR1432" s="34">
        <v>-92.15</v>
      </c>
      <c r="AS1432" s="32">
        <v>-24.2</v>
      </c>
      <c r="AT1432" s="32">
        <v>-11.88</v>
      </c>
      <c r="AU1432" s="24">
        <v>-125.17</v>
      </c>
      <c r="AV1432" s="33">
        <v>-8.2200000000000006</v>
      </c>
      <c r="AW1432" s="33">
        <v>0.79</v>
      </c>
      <c r="AX1432">
        <v>0</v>
      </c>
    </row>
    <row r="1433" spans="1:50" hidden="1" x14ac:dyDescent="0.25">
      <c r="A1433" s="50">
        <v>1432</v>
      </c>
      <c r="B1433" s="23" t="s">
        <v>3243</v>
      </c>
      <c r="C1433" s="24" t="s">
        <v>3244</v>
      </c>
      <c r="D1433" s="24" t="s">
        <v>94</v>
      </c>
      <c r="E1433" s="25" t="s">
        <v>675</v>
      </c>
      <c r="F1433" s="24" t="s">
        <v>96</v>
      </c>
      <c r="G1433" s="24" t="s">
        <v>97</v>
      </c>
      <c r="H1433" s="24" t="s">
        <v>53</v>
      </c>
      <c r="I1433" s="26">
        <v>10</v>
      </c>
      <c r="J1433" s="26">
        <f t="shared" si="69"/>
        <v>24</v>
      </c>
      <c r="K1433" s="24" t="s">
        <v>61</v>
      </c>
      <c r="L1433" s="27">
        <v>36277</v>
      </c>
      <c r="M1433" s="28">
        <v>213813</v>
      </c>
      <c r="N1433" s="28">
        <v>255319</v>
      </c>
      <c r="O1433" s="28">
        <v>41506</v>
      </c>
      <c r="P1433" s="28">
        <v>0</v>
      </c>
      <c r="Q1433" s="28">
        <v>0</v>
      </c>
      <c r="R1433" s="28">
        <v>-112588</v>
      </c>
      <c r="S1433" s="28">
        <v>-112588</v>
      </c>
      <c r="T1433" s="28">
        <v>-80456</v>
      </c>
      <c r="U1433" s="28">
        <v>-13759</v>
      </c>
      <c r="V1433" s="28">
        <v>-112588</v>
      </c>
      <c r="W1433" s="28">
        <v>-158951.76</v>
      </c>
      <c r="X1433" s="28">
        <v>0</v>
      </c>
      <c r="Y1433" s="28">
        <v>63270</v>
      </c>
      <c r="Z1433" s="28">
        <v>190546</v>
      </c>
      <c r="AA1433" s="28">
        <v>181628</v>
      </c>
      <c r="AB1433" s="28">
        <v>113141</v>
      </c>
      <c r="AC1433" s="28">
        <v>0</v>
      </c>
      <c r="AD1433" s="28">
        <v>206640</v>
      </c>
      <c r="AE1433" s="28">
        <v>2078855</v>
      </c>
      <c r="AF1433" s="28">
        <v>1224864</v>
      </c>
      <c r="AG1433" s="28">
        <v>152801</v>
      </c>
      <c r="AH1433" s="28">
        <v>216071</v>
      </c>
      <c r="AI1433" s="29">
        <v>0.11</v>
      </c>
      <c r="AJ1433" s="29">
        <v>2.95</v>
      </c>
      <c r="AK1433" s="29">
        <v>2.98</v>
      </c>
      <c r="AL1433" s="30">
        <v>1365.11</v>
      </c>
      <c r="AM1433" s="30">
        <v>673.33</v>
      </c>
      <c r="AN1433" s="31">
        <v>15.71</v>
      </c>
      <c r="AO1433" s="32">
        <v>13.75</v>
      </c>
      <c r="AP1433" s="32">
        <v>90.83</v>
      </c>
      <c r="AQ1433" s="33">
        <v>0.16</v>
      </c>
      <c r="AR1433" s="34">
        <v>-5.42</v>
      </c>
      <c r="AS1433" s="32">
        <v>-59.09</v>
      </c>
      <c r="AT1433" s="32">
        <v>-52.66</v>
      </c>
      <c r="AU1433" s="24">
        <v>-9.19</v>
      </c>
      <c r="AV1433" s="33">
        <v>-3.01</v>
      </c>
      <c r="AW1433" s="33">
        <v>-0.11</v>
      </c>
      <c r="AX1433">
        <v>0</v>
      </c>
    </row>
    <row r="1434" spans="1:50" hidden="1" x14ac:dyDescent="0.25">
      <c r="A1434" s="50">
        <v>1433</v>
      </c>
      <c r="B1434" s="23" t="s">
        <v>3245</v>
      </c>
      <c r="C1434" s="24" t="s">
        <v>3246</v>
      </c>
      <c r="D1434" s="24" t="s">
        <v>2078</v>
      </c>
      <c r="E1434" s="25">
        <v>94603</v>
      </c>
      <c r="F1434" s="24" t="s">
        <v>338</v>
      </c>
      <c r="G1434" s="24" t="s">
        <v>108</v>
      </c>
      <c r="H1434" s="24" t="s">
        <v>66</v>
      </c>
      <c r="I1434" s="26">
        <v>5</v>
      </c>
      <c r="J1434" s="26">
        <f t="shared" si="69"/>
        <v>9</v>
      </c>
      <c r="K1434" s="24" t="s">
        <v>61</v>
      </c>
      <c r="L1434" s="27">
        <v>40190</v>
      </c>
      <c r="M1434" s="28">
        <v>255289</v>
      </c>
      <c r="N1434" s="28">
        <v>255289</v>
      </c>
      <c r="O1434" s="28">
        <v>0</v>
      </c>
      <c r="P1434" s="28">
        <v>0</v>
      </c>
      <c r="Q1434" s="28">
        <v>0</v>
      </c>
      <c r="R1434" s="28">
        <v>-47360</v>
      </c>
      <c r="S1434" s="28">
        <v>-47360</v>
      </c>
      <c r="T1434" s="28">
        <v>-23934</v>
      </c>
      <c r="U1434" s="28">
        <v>-16436</v>
      </c>
      <c r="V1434" s="28">
        <v>-47360</v>
      </c>
      <c r="W1434" s="28">
        <v>-27511.22</v>
      </c>
      <c r="X1434" s="28">
        <v>160887</v>
      </c>
      <c r="Y1434" s="28">
        <v>41259</v>
      </c>
      <c r="Z1434" s="28">
        <v>-225637</v>
      </c>
      <c r="AA1434" s="28">
        <v>56160</v>
      </c>
      <c r="AB1434" s="28">
        <v>93889</v>
      </c>
      <c r="AC1434" s="28">
        <v>69481</v>
      </c>
      <c r="AD1434" s="28">
        <v>5000</v>
      </c>
      <c r="AE1434" s="28">
        <v>547556</v>
      </c>
      <c r="AF1434" s="28">
        <v>23927</v>
      </c>
      <c r="AG1434" s="28">
        <v>144549</v>
      </c>
      <c r="AH1434" s="28">
        <v>24921</v>
      </c>
      <c r="AI1434" s="29">
        <v>0.11</v>
      </c>
      <c r="AJ1434" s="29">
        <v>0.25</v>
      </c>
      <c r="AK1434" s="29">
        <v>0.7</v>
      </c>
      <c r="AL1434" s="30">
        <v>152.49</v>
      </c>
      <c r="AM1434" s="30">
        <v>1240.3599999999999</v>
      </c>
      <c r="AN1434" s="31">
        <v>463.82</v>
      </c>
      <c r="AO1434" s="32">
        <v>134.68</v>
      </c>
      <c r="AP1434" s="32">
        <v>141.21</v>
      </c>
      <c r="AQ1434" s="33">
        <v>-9.43</v>
      </c>
      <c r="AR1434" s="34">
        <v>-8.65</v>
      </c>
      <c r="AS1434" s="32">
        <v>-20.99</v>
      </c>
      <c r="AT1434" s="32">
        <v>-18.55</v>
      </c>
      <c r="AU1434" s="24">
        <v>-197.94</v>
      </c>
      <c r="AV1434" s="33">
        <v>-0.84</v>
      </c>
      <c r="AW1434" s="33">
        <v>0.37</v>
      </c>
      <c r="AX1434">
        <v>0</v>
      </c>
    </row>
    <row r="1435" spans="1:50" hidden="1" x14ac:dyDescent="0.25">
      <c r="A1435" s="50">
        <v>1434</v>
      </c>
      <c r="B1435" s="23" t="s">
        <v>3247</v>
      </c>
      <c r="C1435" s="24" t="s">
        <v>3248</v>
      </c>
      <c r="D1435" s="24" t="s">
        <v>84</v>
      </c>
      <c r="E1435" s="25">
        <v>85105</v>
      </c>
      <c r="F1435" s="24" t="s">
        <v>65</v>
      </c>
      <c r="G1435" s="24" t="s">
        <v>59</v>
      </c>
      <c r="H1435" s="24" t="s">
        <v>81</v>
      </c>
      <c r="I1435" s="26">
        <v>5</v>
      </c>
      <c r="J1435" s="26">
        <f t="shared" si="69"/>
        <v>9</v>
      </c>
      <c r="K1435" s="24" t="s">
        <v>61</v>
      </c>
      <c r="L1435" s="27">
        <v>40605</v>
      </c>
      <c r="M1435" s="28">
        <v>255225</v>
      </c>
      <c r="N1435" s="28">
        <v>255225</v>
      </c>
      <c r="O1435" s="28">
        <v>0</v>
      </c>
      <c r="P1435" s="28">
        <v>0</v>
      </c>
      <c r="Q1435" s="28">
        <v>0</v>
      </c>
      <c r="R1435" s="28">
        <v>-88380</v>
      </c>
      <c r="S1435" s="28">
        <v>-88380</v>
      </c>
      <c r="T1435" s="28">
        <v>-72319</v>
      </c>
      <c r="U1435" s="28">
        <v>-45698</v>
      </c>
      <c r="V1435" s="28">
        <v>-88380</v>
      </c>
      <c r="W1435" s="28">
        <v>-52564.22</v>
      </c>
      <c r="X1435" s="28">
        <v>0</v>
      </c>
      <c r="Y1435" s="28">
        <v>24889</v>
      </c>
      <c r="Z1435" s="28">
        <v>-499503</v>
      </c>
      <c r="AA1435" s="28">
        <v>72930</v>
      </c>
      <c r="AB1435" s="28">
        <v>121726</v>
      </c>
      <c r="AC1435" s="28">
        <v>0</v>
      </c>
      <c r="AD1435" s="28">
        <v>5000</v>
      </c>
      <c r="AE1435" s="28">
        <v>616980</v>
      </c>
      <c r="AF1435" s="28">
        <v>498251</v>
      </c>
      <c r="AG1435" s="28">
        <v>232570</v>
      </c>
      <c r="AH1435" s="28">
        <v>257459</v>
      </c>
      <c r="AI1435" s="29">
        <v>0.23</v>
      </c>
      <c r="AJ1435" s="29">
        <v>0.32</v>
      </c>
      <c r="AK1435" s="29">
        <v>0.35</v>
      </c>
      <c r="AL1435" s="30">
        <v>43.44</v>
      </c>
      <c r="AM1435" s="30">
        <v>529.71</v>
      </c>
      <c r="AN1435" s="31">
        <v>10.78</v>
      </c>
      <c r="AO1435" s="32">
        <v>55.47</v>
      </c>
      <c r="AP1435" s="32">
        <v>180.96</v>
      </c>
      <c r="AQ1435" s="33">
        <v>-1</v>
      </c>
      <c r="AR1435" s="34">
        <v>-14.32</v>
      </c>
      <c r="AS1435" s="32">
        <v>-17.690000000000001</v>
      </c>
      <c r="AT1435" s="32">
        <v>-34.630000000000003</v>
      </c>
      <c r="AU1435" s="24">
        <v>-17.739999999999998</v>
      </c>
      <c r="AV1435" s="33">
        <v>-3.03</v>
      </c>
      <c r="AW1435" s="33">
        <v>0.04</v>
      </c>
      <c r="AX1435">
        <v>0</v>
      </c>
    </row>
    <row r="1436" spans="1:50" hidden="1" x14ac:dyDescent="0.25">
      <c r="A1436" s="50">
        <v>1435</v>
      </c>
      <c r="B1436" s="23" t="s">
        <v>3249</v>
      </c>
      <c r="C1436" s="24" t="s">
        <v>3250</v>
      </c>
      <c r="D1436" s="24" t="s">
        <v>3251</v>
      </c>
      <c r="E1436" s="25" t="s">
        <v>3252</v>
      </c>
      <c r="F1436" s="24" t="s">
        <v>102</v>
      </c>
      <c r="G1436" s="24" t="s">
        <v>97</v>
      </c>
      <c r="H1436" s="24" t="s">
        <v>53</v>
      </c>
      <c r="I1436" s="26">
        <v>5</v>
      </c>
      <c r="J1436" s="26">
        <f t="shared" si="69"/>
        <v>9</v>
      </c>
      <c r="K1436" s="24" t="s">
        <v>61</v>
      </c>
      <c r="L1436" s="27">
        <v>35579</v>
      </c>
      <c r="M1436" s="28">
        <v>255188</v>
      </c>
      <c r="N1436" s="28">
        <v>255188</v>
      </c>
      <c r="O1436" s="28">
        <v>0</v>
      </c>
      <c r="P1436" s="28">
        <v>4312</v>
      </c>
      <c r="Q1436" s="28">
        <v>4312</v>
      </c>
      <c r="R1436" s="28">
        <v>16749</v>
      </c>
      <c r="S1436" s="28">
        <v>16749</v>
      </c>
      <c r="T1436" s="28">
        <v>21061</v>
      </c>
      <c r="U1436" s="28">
        <v>45889</v>
      </c>
      <c r="V1436" s="28">
        <v>21061</v>
      </c>
      <c r="W1436" s="28">
        <v>-6480.32</v>
      </c>
      <c r="X1436" s="28">
        <v>81752</v>
      </c>
      <c r="Y1436" s="28">
        <v>121800</v>
      </c>
      <c r="Z1436" s="28">
        <v>169080</v>
      </c>
      <c r="AA1436" s="28">
        <v>85488</v>
      </c>
      <c r="AB1436" s="28">
        <v>50749</v>
      </c>
      <c r="AC1436" s="28">
        <v>68882</v>
      </c>
      <c r="AD1436" s="28">
        <v>136925</v>
      </c>
      <c r="AE1436" s="28">
        <v>329608</v>
      </c>
      <c r="AF1436" s="28">
        <v>286543</v>
      </c>
      <c r="AG1436" s="28">
        <v>65336</v>
      </c>
      <c r="AH1436" s="28">
        <v>105384</v>
      </c>
      <c r="AI1436" s="29">
        <v>0.23</v>
      </c>
      <c r="AJ1436" s="29">
        <v>0.27</v>
      </c>
      <c r="AK1436" s="29">
        <v>0.31</v>
      </c>
      <c r="AL1436" s="30">
        <v>6.52</v>
      </c>
      <c r="AM1436" s="30">
        <v>366.73</v>
      </c>
      <c r="AN1436" s="31">
        <v>9.0399999999999991</v>
      </c>
      <c r="AO1436" s="32">
        <v>41.48</v>
      </c>
      <c r="AP1436" s="32">
        <v>48.7</v>
      </c>
      <c r="AQ1436" s="33">
        <v>0.59</v>
      </c>
      <c r="AR1436" s="34">
        <v>5.08</v>
      </c>
      <c r="AS1436" s="32">
        <v>9.91</v>
      </c>
      <c r="AT1436" s="32">
        <v>6.56</v>
      </c>
      <c r="AU1436" s="24">
        <v>5.85</v>
      </c>
      <c r="AV1436" s="33">
        <v>2.94</v>
      </c>
      <c r="AW1436" s="33">
        <v>0.32</v>
      </c>
      <c r="AX1436">
        <v>0</v>
      </c>
    </row>
    <row r="1437" spans="1:50" hidden="1" x14ac:dyDescent="0.25">
      <c r="A1437" s="50">
        <v>1436</v>
      </c>
      <c r="B1437" s="23" t="s">
        <v>3253</v>
      </c>
      <c r="C1437" s="24" t="s">
        <v>3254</v>
      </c>
      <c r="D1437" s="24" t="s">
        <v>588</v>
      </c>
      <c r="E1437" s="25">
        <v>96301</v>
      </c>
      <c r="F1437" s="24" t="s">
        <v>588</v>
      </c>
      <c r="G1437" s="24" t="s">
        <v>137</v>
      </c>
      <c r="H1437" s="24" t="s">
        <v>81</v>
      </c>
      <c r="I1437" s="26">
        <v>5</v>
      </c>
      <c r="J1437" s="26">
        <f t="shared" si="69"/>
        <v>9</v>
      </c>
      <c r="K1437" s="24" t="s">
        <v>61</v>
      </c>
      <c r="L1437" s="27">
        <v>35622</v>
      </c>
      <c r="M1437" s="28">
        <v>250920</v>
      </c>
      <c r="N1437" s="28">
        <v>255177</v>
      </c>
      <c r="O1437" s="28">
        <v>4257</v>
      </c>
      <c r="P1437" s="28">
        <v>0</v>
      </c>
      <c r="Q1437" s="28">
        <v>0</v>
      </c>
      <c r="R1437" s="28">
        <v>-29265</v>
      </c>
      <c r="S1437" s="28">
        <v>-29265</v>
      </c>
      <c r="T1437" s="28">
        <v>-29265</v>
      </c>
      <c r="U1437" s="28">
        <v>-20399</v>
      </c>
      <c r="V1437" s="28">
        <v>-29265</v>
      </c>
      <c r="W1437" s="28">
        <v>-10564.48</v>
      </c>
      <c r="X1437" s="28">
        <v>26856</v>
      </c>
      <c r="Y1437" s="28">
        <v>32871</v>
      </c>
      <c r="Z1437" s="28">
        <v>-312824</v>
      </c>
      <c r="AA1437" s="28">
        <v>52900</v>
      </c>
      <c r="AB1437" s="28">
        <v>205468</v>
      </c>
      <c r="AC1437" s="28">
        <v>0</v>
      </c>
      <c r="AD1437" s="28">
        <v>6400</v>
      </c>
      <c r="AE1437" s="28">
        <v>148048</v>
      </c>
      <c r="AF1437" s="28">
        <v>113996</v>
      </c>
      <c r="AG1437" s="28">
        <v>218049</v>
      </c>
      <c r="AH1437" s="28">
        <v>914</v>
      </c>
      <c r="AI1437" s="29">
        <v>2.25</v>
      </c>
      <c r="AJ1437" s="29">
        <v>5.04</v>
      </c>
      <c r="AK1437" s="29">
        <v>5.04</v>
      </c>
      <c r="AL1437" s="30">
        <v>27.06</v>
      </c>
      <c r="AM1437" s="30">
        <v>11.15</v>
      </c>
      <c r="AN1437" s="31">
        <v>0</v>
      </c>
      <c r="AO1437" s="32">
        <v>4.5599999999999996</v>
      </c>
      <c r="AP1437" s="32">
        <v>311.3</v>
      </c>
      <c r="AQ1437" s="33">
        <v>-2.74</v>
      </c>
      <c r="AR1437" s="34">
        <v>-19.77</v>
      </c>
      <c r="AS1437" s="32">
        <v>-9.36</v>
      </c>
      <c r="AT1437" s="32">
        <v>-11.66</v>
      </c>
      <c r="AU1437" s="24">
        <v>-25.67</v>
      </c>
      <c r="AV1437" s="33">
        <v>-2.25</v>
      </c>
      <c r="AW1437" s="33">
        <v>-2.0099999999999998</v>
      </c>
      <c r="AX1437">
        <v>0</v>
      </c>
    </row>
    <row r="1438" spans="1:50" hidden="1" x14ac:dyDescent="0.25">
      <c r="A1438" s="50">
        <v>1437</v>
      </c>
      <c r="B1438" s="23" t="s">
        <v>3255</v>
      </c>
      <c r="C1438" s="24" t="s">
        <v>3256</v>
      </c>
      <c r="D1438" s="24" t="s">
        <v>301</v>
      </c>
      <c r="E1438" s="25">
        <v>92401</v>
      </c>
      <c r="F1438" s="24" t="s">
        <v>301</v>
      </c>
      <c r="G1438" s="24" t="s">
        <v>90</v>
      </c>
      <c r="H1438" s="24" t="s">
        <v>71</v>
      </c>
      <c r="I1438" s="26">
        <v>10</v>
      </c>
      <c r="J1438" s="26">
        <f t="shared" si="69"/>
        <v>24</v>
      </c>
      <c r="K1438" s="24" t="s">
        <v>61</v>
      </c>
      <c r="L1438" s="27">
        <v>40053</v>
      </c>
      <c r="M1438" s="28">
        <v>254986</v>
      </c>
      <c r="N1438" s="28">
        <v>254986</v>
      </c>
      <c r="O1438" s="28">
        <v>0</v>
      </c>
      <c r="P1438" s="28">
        <v>0</v>
      </c>
      <c r="Q1438" s="28">
        <v>0</v>
      </c>
      <c r="R1438" s="28">
        <v>-86511</v>
      </c>
      <c r="S1438" s="28">
        <v>-86511</v>
      </c>
      <c r="T1438" s="28">
        <v>-86511</v>
      </c>
      <c r="U1438" s="28">
        <v>-83210</v>
      </c>
      <c r="V1438" s="28">
        <v>-86511</v>
      </c>
      <c r="W1438" s="28">
        <v>-62361.4</v>
      </c>
      <c r="X1438" s="28">
        <v>-16488</v>
      </c>
      <c r="Y1438" s="28">
        <v>-22862</v>
      </c>
      <c r="Z1438" s="28">
        <v>-134118</v>
      </c>
      <c r="AA1438" s="28">
        <v>53803</v>
      </c>
      <c r="AB1438" s="28">
        <v>226835</v>
      </c>
      <c r="AC1438" s="28">
        <v>16488</v>
      </c>
      <c r="AD1438" s="28">
        <v>5000</v>
      </c>
      <c r="AE1438" s="28">
        <v>29992</v>
      </c>
      <c r="AF1438" s="28">
        <v>1287</v>
      </c>
      <c r="AG1438" s="28">
        <v>261360</v>
      </c>
      <c r="AH1438" s="28">
        <v>254986</v>
      </c>
      <c r="AI1438" s="29">
        <v>0.01</v>
      </c>
      <c r="AJ1438" s="29">
        <v>0.06</v>
      </c>
      <c r="AK1438" s="29">
        <v>0.18</v>
      </c>
      <c r="AL1438" s="30">
        <v>12.6</v>
      </c>
      <c r="AM1438" s="30">
        <v>208.03</v>
      </c>
      <c r="AN1438" s="31">
        <v>25.93</v>
      </c>
      <c r="AO1438" s="32">
        <v>535.32000000000005</v>
      </c>
      <c r="AP1438" s="32">
        <v>547.17999999999995</v>
      </c>
      <c r="AQ1438" s="33">
        <v>-104.21</v>
      </c>
      <c r="AR1438" s="34">
        <v>-288.45</v>
      </c>
      <c r="AS1438" s="32">
        <v>-64.5</v>
      </c>
      <c r="AT1438" s="32">
        <v>-33.93</v>
      </c>
      <c r="AU1438" s="24">
        <v>-6721.91</v>
      </c>
      <c r="AV1438" s="33">
        <v>-29.62</v>
      </c>
      <c r="AW1438" s="33">
        <v>2.06</v>
      </c>
      <c r="AX1438">
        <v>0</v>
      </c>
    </row>
    <row r="1439" spans="1:50" hidden="1" x14ac:dyDescent="0.25">
      <c r="A1439" s="50">
        <v>1438</v>
      </c>
      <c r="B1439" s="23" t="s">
        <v>3257</v>
      </c>
      <c r="C1439" s="24" t="s">
        <v>3258</v>
      </c>
      <c r="D1439" s="24" t="s">
        <v>504</v>
      </c>
      <c r="E1439" s="25">
        <v>97101</v>
      </c>
      <c r="F1439" s="24" t="s">
        <v>504</v>
      </c>
      <c r="G1439" s="24" t="s">
        <v>220</v>
      </c>
      <c r="H1439" s="24" t="s">
        <v>81</v>
      </c>
      <c r="I1439" s="26">
        <v>3</v>
      </c>
      <c r="J1439" s="26">
        <f t="shared" si="69"/>
        <v>4</v>
      </c>
      <c r="K1439" s="24" t="s">
        <v>61</v>
      </c>
      <c r="L1439" s="27">
        <v>42280</v>
      </c>
      <c r="M1439" s="28">
        <v>254892</v>
      </c>
      <c r="N1439" s="28">
        <v>254892</v>
      </c>
      <c r="O1439" s="28">
        <v>0</v>
      </c>
      <c r="P1439" s="28">
        <v>384</v>
      </c>
      <c r="Q1439" s="28">
        <v>384</v>
      </c>
      <c r="R1439" s="28">
        <v>19576</v>
      </c>
      <c r="S1439" s="28">
        <v>19576</v>
      </c>
      <c r="T1439" s="28">
        <v>20729</v>
      </c>
      <c r="U1439" s="28">
        <v>32589</v>
      </c>
      <c r="V1439" s="28">
        <v>19960</v>
      </c>
      <c r="W1439" s="28">
        <v>9902.7800000000007</v>
      </c>
      <c r="X1439" s="28">
        <v>-59875</v>
      </c>
      <c r="Y1439" s="28">
        <v>78551</v>
      </c>
      <c r="Z1439" s="28">
        <v>58633</v>
      </c>
      <c r="AA1439" s="28">
        <v>55277</v>
      </c>
      <c r="AB1439" s="28">
        <v>85009</v>
      </c>
      <c r="AC1439" s="28">
        <v>59875</v>
      </c>
      <c r="AD1439" s="28">
        <v>5000</v>
      </c>
      <c r="AE1439" s="28">
        <v>79061</v>
      </c>
      <c r="AF1439" s="28">
        <v>15650</v>
      </c>
      <c r="AG1439" s="28">
        <v>119114</v>
      </c>
      <c r="AH1439" s="28">
        <v>257540</v>
      </c>
      <c r="AI1439" s="29">
        <v>4.05</v>
      </c>
      <c r="AJ1439" s="29">
        <v>4.5599999999999996</v>
      </c>
      <c r="AK1439" s="29">
        <v>4.74</v>
      </c>
      <c r="AL1439" s="30">
        <v>9.58</v>
      </c>
      <c r="AM1439" s="30">
        <v>26.93</v>
      </c>
      <c r="AN1439" s="31">
        <v>3.41</v>
      </c>
      <c r="AO1439" s="32">
        <v>16.93</v>
      </c>
      <c r="AP1439" s="32">
        <v>25.84</v>
      </c>
      <c r="AQ1439" s="33">
        <v>3.75</v>
      </c>
      <c r="AR1439" s="34">
        <v>24.76</v>
      </c>
      <c r="AS1439" s="32">
        <v>33.39</v>
      </c>
      <c r="AT1439" s="32">
        <v>7.68</v>
      </c>
      <c r="AU1439" s="24">
        <v>125.09</v>
      </c>
      <c r="AV1439" s="33">
        <v>4.42</v>
      </c>
      <c r="AW1439" s="33">
        <v>1.74</v>
      </c>
      <c r="AX1439">
        <v>0</v>
      </c>
    </row>
    <row r="1440" spans="1:50" hidden="1" x14ac:dyDescent="0.25">
      <c r="A1440" s="50">
        <v>1439</v>
      </c>
      <c r="B1440" s="23" t="s">
        <v>3259</v>
      </c>
      <c r="C1440" s="24" t="s">
        <v>3260</v>
      </c>
      <c r="D1440" s="24" t="s">
        <v>2078</v>
      </c>
      <c r="E1440" s="25">
        <v>94603</v>
      </c>
      <c r="F1440" s="24" t="s">
        <v>338</v>
      </c>
      <c r="G1440" s="24" t="s">
        <v>108</v>
      </c>
      <c r="H1440" s="24" t="s">
        <v>104</v>
      </c>
      <c r="I1440" s="26">
        <v>10</v>
      </c>
      <c r="J1440" s="26">
        <f t="shared" si="69"/>
        <v>24</v>
      </c>
      <c r="K1440" s="24" t="s">
        <v>61</v>
      </c>
      <c r="L1440" s="27">
        <v>43715</v>
      </c>
      <c r="M1440" s="28">
        <v>254655</v>
      </c>
      <c r="N1440" s="28">
        <v>254655</v>
      </c>
      <c r="O1440" s="28">
        <v>0</v>
      </c>
      <c r="P1440" s="28">
        <v>1685</v>
      </c>
      <c r="Q1440" s="28">
        <v>1685</v>
      </c>
      <c r="R1440" s="28">
        <v>-2468</v>
      </c>
      <c r="S1440" s="28">
        <v>-2468</v>
      </c>
      <c r="T1440" s="28">
        <v>-303</v>
      </c>
      <c r="U1440" s="28">
        <v>-303</v>
      </c>
      <c r="V1440" s="28">
        <v>-783</v>
      </c>
      <c r="W1440" s="28">
        <v>-7926.8</v>
      </c>
      <c r="X1440" s="28">
        <v>125408</v>
      </c>
      <c r="Y1440" s="28">
        <v>55384</v>
      </c>
      <c r="Z1440" s="28">
        <v>2530</v>
      </c>
      <c r="AA1440" s="28">
        <v>46932</v>
      </c>
      <c r="AB1440" s="28">
        <v>160505</v>
      </c>
      <c r="AC1440" s="28">
        <v>7000</v>
      </c>
      <c r="AD1440" s="28">
        <v>5000</v>
      </c>
      <c r="AE1440" s="28">
        <v>188315</v>
      </c>
      <c r="AF1440" s="28">
        <v>27810</v>
      </c>
      <c r="AG1440" s="28">
        <v>192271</v>
      </c>
      <c r="AH1440" s="28">
        <v>122247</v>
      </c>
      <c r="AI1440" s="29">
        <v>0.64</v>
      </c>
      <c r="AJ1440" s="29">
        <v>0.8</v>
      </c>
      <c r="AK1440" s="29">
        <v>0.86</v>
      </c>
      <c r="AL1440" s="30">
        <v>39.68</v>
      </c>
      <c r="AM1440" s="30">
        <v>335.33</v>
      </c>
      <c r="AN1440" s="31">
        <v>18.239999999999998</v>
      </c>
      <c r="AO1440" s="32">
        <v>98.57</v>
      </c>
      <c r="AP1440" s="32">
        <v>98.66</v>
      </c>
      <c r="AQ1440" s="33">
        <v>0.09</v>
      </c>
      <c r="AR1440" s="34">
        <v>-1.31</v>
      </c>
      <c r="AS1440" s="32">
        <v>-97.55</v>
      </c>
      <c r="AT1440" s="32">
        <v>-0.97</v>
      </c>
      <c r="AU1440" s="24">
        <v>-8.8699999999999992</v>
      </c>
      <c r="AV1440" s="33">
        <v>1.24</v>
      </c>
      <c r="AW1440" s="33">
        <v>0.5</v>
      </c>
      <c r="AX1440">
        <v>0</v>
      </c>
    </row>
    <row r="1441" spans="1:50" hidden="1" x14ac:dyDescent="0.25">
      <c r="A1441" s="50">
        <v>1440</v>
      </c>
      <c r="B1441" s="23" t="s">
        <v>3261</v>
      </c>
      <c r="C1441" s="24" t="s">
        <v>1212</v>
      </c>
      <c r="D1441" s="24" t="s">
        <v>84</v>
      </c>
      <c r="E1441" s="25">
        <v>83103</v>
      </c>
      <c r="F1441" s="24" t="s">
        <v>80</v>
      </c>
      <c r="G1441" s="24" t="s">
        <v>59</v>
      </c>
      <c r="H1441" s="24" t="s">
        <v>53</v>
      </c>
      <c r="I1441" s="26">
        <v>5</v>
      </c>
      <c r="J1441" s="26">
        <f t="shared" si="69"/>
        <v>9</v>
      </c>
      <c r="K1441" s="24" t="s">
        <v>61</v>
      </c>
      <c r="L1441" s="27">
        <v>38079</v>
      </c>
      <c r="M1441" s="28">
        <v>254587</v>
      </c>
      <c r="N1441" s="28">
        <v>254587</v>
      </c>
      <c r="O1441" s="28">
        <v>0</v>
      </c>
      <c r="P1441" s="28">
        <v>4844</v>
      </c>
      <c r="Q1441" s="28">
        <v>4844</v>
      </c>
      <c r="R1441" s="28">
        <v>8681</v>
      </c>
      <c r="S1441" s="28">
        <v>8681</v>
      </c>
      <c r="T1441" s="28">
        <v>13525</v>
      </c>
      <c r="U1441" s="28">
        <v>13525</v>
      </c>
      <c r="V1441" s="28">
        <v>13525</v>
      </c>
      <c r="W1441" s="28">
        <v>6561.86</v>
      </c>
      <c r="X1441" s="28">
        <v>-2923</v>
      </c>
      <c r="Y1441" s="28">
        <v>65768</v>
      </c>
      <c r="Z1441" s="28">
        <v>-9231</v>
      </c>
      <c r="AA1441" s="28">
        <v>105236</v>
      </c>
      <c r="AB1441" s="28">
        <v>56764</v>
      </c>
      <c r="AC1441" s="28">
        <v>4682</v>
      </c>
      <c r="AD1441" s="28">
        <v>33194</v>
      </c>
      <c r="AE1441" s="28">
        <v>120300</v>
      </c>
      <c r="AF1441" s="28">
        <v>0</v>
      </c>
      <c r="AG1441" s="28">
        <v>186216</v>
      </c>
      <c r="AH1441" s="28">
        <v>254907</v>
      </c>
      <c r="AI1441" s="29">
        <v>0.28999999999999998</v>
      </c>
      <c r="AJ1441" s="29">
        <v>0.9</v>
      </c>
      <c r="AK1441" s="29">
        <v>0.95</v>
      </c>
      <c r="AL1441" s="30">
        <v>109.45</v>
      </c>
      <c r="AM1441" s="30">
        <v>239.48</v>
      </c>
      <c r="AN1441" s="31">
        <v>6.24</v>
      </c>
      <c r="AO1441" s="32">
        <v>105.56</v>
      </c>
      <c r="AP1441" s="32">
        <v>107.67</v>
      </c>
      <c r="AQ1441" s="33">
        <v>0</v>
      </c>
      <c r="AR1441" s="34">
        <v>7.22</v>
      </c>
      <c r="AS1441" s="32">
        <v>-94.04</v>
      </c>
      <c r="AT1441" s="32">
        <v>3.41</v>
      </c>
      <c r="AU1441" s="24">
        <v>0</v>
      </c>
      <c r="AV1441" s="33">
        <v>1.7</v>
      </c>
      <c r="AW1441" s="33">
        <v>0.71</v>
      </c>
      <c r="AX1441">
        <v>0</v>
      </c>
    </row>
    <row r="1442" spans="1:50" hidden="1" x14ac:dyDescent="0.25">
      <c r="A1442" s="50">
        <v>1441</v>
      </c>
      <c r="B1442" s="23" t="s">
        <v>3262</v>
      </c>
      <c r="C1442" s="24" t="s">
        <v>2515</v>
      </c>
      <c r="D1442" s="24" t="s">
        <v>155</v>
      </c>
      <c r="E1442" s="25">
        <v>81106</v>
      </c>
      <c r="F1442" s="24" t="s">
        <v>70</v>
      </c>
      <c r="G1442" s="24" t="s">
        <v>59</v>
      </c>
      <c r="H1442" s="24" t="s">
        <v>81</v>
      </c>
      <c r="I1442" s="26" t="s">
        <v>60</v>
      </c>
      <c r="J1442" s="26" t="s">
        <v>60</v>
      </c>
      <c r="K1442" s="24" t="s">
        <v>61</v>
      </c>
      <c r="L1442" s="27">
        <v>38050</v>
      </c>
      <c r="M1442" s="28">
        <v>254443</v>
      </c>
      <c r="N1442" s="28">
        <v>254443</v>
      </c>
      <c r="O1442" s="28">
        <v>0</v>
      </c>
      <c r="P1442" s="28">
        <v>960</v>
      </c>
      <c r="Q1442" s="28">
        <v>960</v>
      </c>
      <c r="R1442" s="28">
        <v>1455</v>
      </c>
      <c r="S1442" s="28">
        <v>1455</v>
      </c>
      <c r="T1442" s="28">
        <v>2415</v>
      </c>
      <c r="U1442" s="28">
        <v>2415</v>
      </c>
      <c r="V1442" s="28">
        <v>2415</v>
      </c>
      <c r="W1442" s="28">
        <v>17325.919999999998</v>
      </c>
      <c r="X1442" s="28">
        <v>0</v>
      </c>
      <c r="Y1442" s="28">
        <v>107553</v>
      </c>
      <c r="Z1442" s="28">
        <v>-343744</v>
      </c>
      <c r="AA1442" s="28">
        <v>113553</v>
      </c>
      <c r="AB1442" s="28">
        <v>72386</v>
      </c>
      <c r="AC1442" s="28">
        <v>0</v>
      </c>
      <c r="AD1442" s="28">
        <v>6660</v>
      </c>
      <c r="AE1442" s="28">
        <v>130768</v>
      </c>
      <c r="AF1442" s="28">
        <v>0</v>
      </c>
      <c r="AG1442" s="28">
        <v>146890</v>
      </c>
      <c r="AH1442" s="28">
        <v>254443</v>
      </c>
      <c r="AI1442" s="29">
        <v>0.01</v>
      </c>
      <c r="AJ1442" s="29">
        <v>7.0000000000000007E-2</v>
      </c>
      <c r="AK1442" s="29">
        <v>0.28000000000000003</v>
      </c>
      <c r="AL1442" s="30">
        <v>36.520000000000003</v>
      </c>
      <c r="AM1442" s="30">
        <v>1154.08</v>
      </c>
      <c r="AN1442" s="31">
        <v>140.28</v>
      </c>
      <c r="AO1442" s="32">
        <v>360.1</v>
      </c>
      <c r="AP1442" s="32">
        <v>362.87</v>
      </c>
      <c r="AQ1442" s="33">
        <v>0</v>
      </c>
      <c r="AR1442" s="34">
        <v>1.1100000000000001</v>
      </c>
      <c r="AS1442" s="32">
        <v>-0.42</v>
      </c>
      <c r="AT1442" s="32">
        <v>0.56999999999999995</v>
      </c>
      <c r="AU1442" s="24">
        <v>0</v>
      </c>
      <c r="AV1442" s="33">
        <v>0.56999999999999995</v>
      </c>
      <c r="AW1442" s="33">
        <v>1</v>
      </c>
      <c r="AX1442">
        <v>0</v>
      </c>
    </row>
    <row r="1443" spans="1:50" x14ac:dyDescent="0.25">
      <c r="A1443" s="50">
        <v>1442</v>
      </c>
      <c r="B1443" s="23" t="s">
        <v>3263</v>
      </c>
      <c r="C1443" s="24" t="s">
        <v>3264</v>
      </c>
      <c r="D1443" s="24" t="s">
        <v>84</v>
      </c>
      <c r="E1443" s="25">
        <v>83102</v>
      </c>
      <c r="F1443" s="24"/>
      <c r="G1443" s="24" t="s">
        <v>59</v>
      </c>
      <c r="H1443" s="24" t="s">
        <v>81</v>
      </c>
      <c r="I1443" s="26">
        <v>5</v>
      </c>
      <c r="J1443" s="26">
        <f t="shared" ref="J1443:J1451" si="70">IF(I1443=0,0,IF(I1443=1,1,IF(I1443=2,2,(IF(I1443=3,4,IF(I1443=5,9,IF(I1443=10,24,IF(I1443=25,49,IF(I1443=50,99,"X")))))))))</f>
        <v>9</v>
      </c>
      <c r="K1443" s="24" t="s">
        <v>61</v>
      </c>
      <c r="L1443" s="27">
        <v>39175</v>
      </c>
      <c r="M1443" s="28">
        <v>254164</v>
      </c>
      <c r="N1443" s="28">
        <v>254164</v>
      </c>
      <c r="O1443" s="28">
        <v>0</v>
      </c>
      <c r="P1443" s="28">
        <v>249</v>
      </c>
      <c r="Q1443" s="28">
        <v>249</v>
      </c>
      <c r="R1443" s="28">
        <v>920</v>
      </c>
      <c r="S1443" s="28">
        <v>920</v>
      </c>
      <c r="T1443" s="28">
        <v>2727</v>
      </c>
      <c r="U1443" s="28">
        <v>7258</v>
      </c>
      <c r="V1443" s="28">
        <v>1169</v>
      </c>
      <c r="W1443" s="28">
        <v>119.38</v>
      </c>
      <c r="X1443" s="28">
        <v>145</v>
      </c>
      <c r="Y1443" s="28">
        <v>44198</v>
      </c>
      <c r="Z1443" s="28">
        <v>9219</v>
      </c>
      <c r="AA1443" s="28">
        <v>48624</v>
      </c>
      <c r="AB1443" s="28">
        <v>67306</v>
      </c>
      <c r="AC1443" s="28">
        <v>2061</v>
      </c>
      <c r="AD1443" s="28">
        <v>6639</v>
      </c>
      <c r="AE1443" s="28">
        <v>38445</v>
      </c>
      <c r="AF1443" s="28">
        <v>20492</v>
      </c>
      <c r="AG1443" s="28">
        <v>207905</v>
      </c>
      <c r="AH1443" s="28">
        <v>251958</v>
      </c>
      <c r="AI1443" s="29">
        <v>0.12</v>
      </c>
      <c r="AJ1443" s="29">
        <v>0.38</v>
      </c>
      <c r="AK1443" s="29">
        <v>0.38</v>
      </c>
      <c r="AL1443" s="30">
        <v>10.71</v>
      </c>
      <c r="AM1443" s="30">
        <v>48.88</v>
      </c>
      <c r="AN1443" s="31">
        <v>0</v>
      </c>
      <c r="AO1443" s="32">
        <v>76.02</v>
      </c>
      <c r="AP1443" s="32">
        <v>74.150000000000006</v>
      </c>
      <c r="AQ1443" s="33">
        <v>0.45</v>
      </c>
      <c r="AR1443" s="34">
        <v>2.39</v>
      </c>
      <c r="AS1443" s="32">
        <v>9.98</v>
      </c>
      <c r="AT1443" s="32">
        <v>0.36</v>
      </c>
      <c r="AU1443" s="24">
        <v>4.49</v>
      </c>
      <c r="AV1443" s="33">
        <v>1.45</v>
      </c>
      <c r="AW1443" s="33">
        <v>1.26</v>
      </c>
      <c r="AX1443">
        <v>1</v>
      </c>
    </row>
    <row r="1444" spans="1:50" hidden="1" x14ac:dyDescent="0.25">
      <c r="A1444" s="50">
        <v>1443</v>
      </c>
      <c r="B1444" s="23" t="s">
        <v>3265</v>
      </c>
      <c r="C1444" s="24" t="s">
        <v>3266</v>
      </c>
      <c r="D1444" s="24" t="s">
        <v>277</v>
      </c>
      <c r="E1444" s="25">
        <v>97401</v>
      </c>
      <c r="F1444" s="24" t="s">
        <v>277</v>
      </c>
      <c r="G1444" s="24" t="s">
        <v>137</v>
      </c>
      <c r="H1444" s="24" t="s">
        <v>316</v>
      </c>
      <c r="I1444" s="26">
        <v>1</v>
      </c>
      <c r="J1444" s="26">
        <f t="shared" si="70"/>
        <v>1</v>
      </c>
      <c r="K1444" s="24" t="s">
        <v>61</v>
      </c>
      <c r="L1444" s="27">
        <v>39500</v>
      </c>
      <c r="M1444" s="28">
        <v>253852</v>
      </c>
      <c r="N1444" s="28">
        <v>253852</v>
      </c>
      <c r="O1444" s="28">
        <v>0</v>
      </c>
      <c r="P1444" s="28">
        <v>6979</v>
      </c>
      <c r="Q1444" s="28">
        <v>6979</v>
      </c>
      <c r="R1444" s="28">
        <v>24740</v>
      </c>
      <c r="S1444" s="28">
        <v>24740</v>
      </c>
      <c r="T1444" s="28">
        <v>35155</v>
      </c>
      <c r="U1444" s="28">
        <v>45188</v>
      </c>
      <c r="V1444" s="28">
        <v>31719</v>
      </c>
      <c r="W1444" s="28">
        <v>-17189.939999999999</v>
      </c>
      <c r="X1444" s="28">
        <v>0</v>
      </c>
      <c r="Y1444" s="28">
        <v>103953</v>
      </c>
      <c r="Z1444" s="28">
        <v>158651</v>
      </c>
      <c r="AA1444" s="28">
        <v>51593</v>
      </c>
      <c r="AB1444" s="28">
        <v>103464</v>
      </c>
      <c r="AC1444" s="28">
        <v>0</v>
      </c>
      <c r="AD1444" s="28">
        <v>6640</v>
      </c>
      <c r="AE1444" s="28">
        <v>894872</v>
      </c>
      <c r="AF1444" s="28">
        <v>759310</v>
      </c>
      <c r="AG1444" s="28">
        <v>149899</v>
      </c>
      <c r="AH1444" s="28">
        <v>253852</v>
      </c>
      <c r="AI1444" s="29">
        <v>0</v>
      </c>
      <c r="AJ1444" s="29">
        <v>0.19</v>
      </c>
      <c r="AK1444" s="29">
        <v>0.19</v>
      </c>
      <c r="AL1444" s="30">
        <v>190.22</v>
      </c>
      <c r="AM1444" s="30">
        <v>1742.06</v>
      </c>
      <c r="AN1444" s="31">
        <v>1.44</v>
      </c>
      <c r="AO1444" s="32">
        <v>81.06</v>
      </c>
      <c r="AP1444" s="32">
        <v>82.27</v>
      </c>
      <c r="AQ1444" s="33">
        <v>0.21</v>
      </c>
      <c r="AR1444" s="34">
        <v>2.76</v>
      </c>
      <c r="AS1444" s="32">
        <v>15.59</v>
      </c>
      <c r="AT1444" s="32">
        <v>9.75</v>
      </c>
      <c r="AU1444" s="24">
        <v>3.26</v>
      </c>
      <c r="AV1444" s="33">
        <v>1.1299999999999999</v>
      </c>
      <c r="AW1444" s="33">
        <v>0.24</v>
      </c>
      <c r="AX1444">
        <v>0</v>
      </c>
    </row>
    <row r="1445" spans="1:50" hidden="1" x14ac:dyDescent="0.25">
      <c r="A1445" s="50">
        <v>1444</v>
      </c>
      <c r="B1445" s="23" t="s">
        <v>3267</v>
      </c>
      <c r="C1445" s="24" t="s">
        <v>3268</v>
      </c>
      <c r="D1445" s="24" t="s">
        <v>142</v>
      </c>
      <c r="E1445" s="25" t="s">
        <v>366</v>
      </c>
      <c r="F1445" s="24" t="s">
        <v>142</v>
      </c>
      <c r="G1445" s="24" t="s">
        <v>76</v>
      </c>
      <c r="H1445" s="24" t="s">
        <v>81</v>
      </c>
      <c r="I1445" s="26">
        <v>10</v>
      </c>
      <c r="J1445" s="26">
        <f t="shared" si="70"/>
        <v>24</v>
      </c>
      <c r="K1445" s="24" t="s">
        <v>61</v>
      </c>
      <c r="L1445" s="27">
        <v>39169</v>
      </c>
      <c r="M1445" s="28">
        <v>253658</v>
      </c>
      <c r="N1445" s="28">
        <v>253658</v>
      </c>
      <c r="O1445" s="28">
        <v>0</v>
      </c>
      <c r="P1445" s="28">
        <v>0</v>
      </c>
      <c r="Q1445" s="28">
        <v>0</v>
      </c>
      <c r="R1445" s="28">
        <v>-20378</v>
      </c>
      <c r="S1445" s="28">
        <v>-20378</v>
      </c>
      <c r="T1445" s="28">
        <v>-19931</v>
      </c>
      <c r="U1445" s="28">
        <v>-3972</v>
      </c>
      <c r="V1445" s="28">
        <v>-20378</v>
      </c>
      <c r="W1445" s="28">
        <v>-22126.38</v>
      </c>
      <c r="X1445" s="28">
        <v>44831</v>
      </c>
      <c r="Y1445" s="28">
        <v>31722</v>
      </c>
      <c r="Z1445" s="28">
        <v>8981</v>
      </c>
      <c r="AA1445" s="28">
        <v>88068</v>
      </c>
      <c r="AB1445" s="28">
        <v>54602</v>
      </c>
      <c r="AC1445" s="28">
        <v>90604</v>
      </c>
      <c r="AD1445" s="28">
        <v>25000</v>
      </c>
      <c r="AE1445" s="28">
        <v>141068</v>
      </c>
      <c r="AF1445" s="28">
        <v>66579</v>
      </c>
      <c r="AG1445" s="28">
        <v>132503</v>
      </c>
      <c r="AH1445" s="28">
        <v>119394</v>
      </c>
      <c r="AI1445" s="29">
        <v>0.2</v>
      </c>
      <c r="AJ1445" s="29">
        <v>0.63</v>
      </c>
      <c r="AK1445" s="29">
        <v>0.7</v>
      </c>
      <c r="AL1445" s="30">
        <v>59.46</v>
      </c>
      <c r="AM1445" s="30">
        <v>158.71</v>
      </c>
      <c r="AN1445" s="31">
        <v>10.35</v>
      </c>
      <c r="AO1445" s="32">
        <v>69.72</v>
      </c>
      <c r="AP1445" s="32">
        <v>93.63</v>
      </c>
      <c r="AQ1445" s="33">
        <v>0.13</v>
      </c>
      <c r="AR1445" s="34">
        <v>-14.45</v>
      </c>
      <c r="AS1445" s="32">
        <v>-226.9</v>
      </c>
      <c r="AT1445" s="32">
        <v>-8.0299999999999994</v>
      </c>
      <c r="AU1445" s="24">
        <v>-30.61</v>
      </c>
      <c r="AV1445" s="33">
        <v>0.15</v>
      </c>
      <c r="AW1445" s="33">
        <v>0.37</v>
      </c>
      <c r="AX1445">
        <v>0</v>
      </c>
    </row>
    <row r="1446" spans="1:50" hidden="1" x14ac:dyDescent="0.25">
      <c r="A1446" s="50">
        <v>1445</v>
      </c>
      <c r="B1446" s="23" t="s">
        <v>3269</v>
      </c>
      <c r="C1446" s="24" t="s">
        <v>3270</v>
      </c>
      <c r="D1446" s="24" t="s">
        <v>84</v>
      </c>
      <c r="E1446" s="25">
        <v>82104</v>
      </c>
      <c r="F1446" s="24" t="s">
        <v>58</v>
      </c>
      <c r="G1446" s="24" t="s">
        <v>59</v>
      </c>
      <c r="H1446" s="24" t="s">
        <v>66</v>
      </c>
      <c r="I1446" s="26">
        <v>10</v>
      </c>
      <c r="J1446" s="26">
        <f t="shared" si="70"/>
        <v>24</v>
      </c>
      <c r="K1446" s="24" t="s">
        <v>61</v>
      </c>
      <c r="L1446" s="27">
        <v>38535</v>
      </c>
      <c r="M1446" s="28">
        <v>253612</v>
      </c>
      <c r="N1446" s="28">
        <v>253612</v>
      </c>
      <c r="O1446" s="28">
        <v>0</v>
      </c>
      <c r="P1446" s="28">
        <v>0</v>
      </c>
      <c r="Q1446" s="28">
        <v>0</v>
      </c>
      <c r="R1446" s="28">
        <v>3577</v>
      </c>
      <c r="S1446" s="28">
        <v>3577</v>
      </c>
      <c r="T1446" s="28">
        <v>3577</v>
      </c>
      <c r="U1446" s="28">
        <v>19407</v>
      </c>
      <c r="V1446" s="28">
        <v>3577</v>
      </c>
      <c r="W1446" s="28">
        <v>15973.5</v>
      </c>
      <c r="X1446" s="28">
        <v>212560</v>
      </c>
      <c r="Y1446" s="28">
        <v>69731</v>
      </c>
      <c r="Z1446" s="28">
        <v>-452389</v>
      </c>
      <c r="AA1446" s="28">
        <v>51871</v>
      </c>
      <c r="AB1446" s="28">
        <v>21172</v>
      </c>
      <c r="AC1446" s="28">
        <v>38052</v>
      </c>
      <c r="AD1446" s="28">
        <v>6639</v>
      </c>
      <c r="AE1446" s="28">
        <v>350786</v>
      </c>
      <c r="AF1446" s="28">
        <v>245694</v>
      </c>
      <c r="AG1446" s="28">
        <v>145829</v>
      </c>
      <c r="AH1446" s="28">
        <v>3000</v>
      </c>
      <c r="AI1446" s="29">
        <v>0.06</v>
      </c>
      <c r="AJ1446" s="29">
        <v>0.13</v>
      </c>
      <c r="AK1446" s="29">
        <v>0.13</v>
      </c>
      <c r="AL1446" s="30">
        <v>80.14</v>
      </c>
      <c r="AM1446" s="30">
        <v>1567.93</v>
      </c>
      <c r="AN1446" s="31">
        <v>1.58</v>
      </c>
      <c r="AO1446" s="32">
        <v>228.31</v>
      </c>
      <c r="AP1446" s="32">
        <v>228.96</v>
      </c>
      <c r="AQ1446" s="33">
        <v>-1.84</v>
      </c>
      <c r="AR1446" s="34">
        <v>1.02</v>
      </c>
      <c r="AS1446" s="32">
        <v>-0.79</v>
      </c>
      <c r="AT1446" s="32">
        <v>1.41</v>
      </c>
      <c r="AU1446" s="24">
        <v>1.46</v>
      </c>
      <c r="AV1446" s="33">
        <v>0.78</v>
      </c>
      <c r="AW1446" s="33">
        <v>0.55000000000000004</v>
      </c>
      <c r="AX1446">
        <v>0</v>
      </c>
    </row>
    <row r="1447" spans="1:50" hidden="1" x14ac:dyDescent="0.25">
      <c r="A1447" s="50">
        <v>1446</v>
      </c>
      <c r="B1447" s="23" t="s">
        <v>3271</v>
      </c>
      <c r="C1447" s="24" t="s">
        <v>3272</v>
      </c>
      <c r="D1447" s="24" t="s">
        <v>50</v>
      </c>
      <c r="E1447" s="25" t="s">
        <v>3060</v>
      </c>
      <c r="F1447" s="24" t="s">
        <v>50</v>
      </c>
      <c r="G1447" s="24" t="s">
        <v>52</v>
      </c>
      <c r="H1447" s="24" t="s">
        <v>316</v>
      </c>
      <c r="I1447" s="26">
        <v>3</v>
      </c>
      <c r="J1447" s="26">
        <f t="shared" si="70"/>
        <v>4</v>
      </c>
      <c r="K1447" s="24" t="s">
        <v>61</v>
      </c>
      <c r="L1447" s="27">
        <v>41163</v>
      </c>
      <c r="M1447" s="28">
        <v>253556</v>
      </c>
      <c r="N1447" s="28">
        <v>253556</v>
      </c>
      <c r="O1447" s="28">
        <v>0</v>
      </c>
      <c r="P1447" s="28">
        <v>8193</v>
      </c>
      <c r="Q1447" s="28">
        <v>8193</v>
      </c>
      <c r="R1447" s="28">
        <v>30246</v>
      </c>
      <c r="S1447" s="28">
        <v>30246</v>
      </c>
      <c r="T1447" s="28">
        <v>38439</v>
      </c>
      <c r="U1447" s="28">
        <v>48868</v>
      </c>
      <c r="V1447" s="28">
        <v>38439</v>
      </c>
      <c r="W1447" s="28">
        <v>24345.42</v>
      </c>
      <c r="X1447" s="28">
        <v>0</v>
      </c>
      <c r="Y1447" s="28">
        <v>106717</v>
      </c>
      <c r="Z1447" s="28">
        <v>42753</v>
      </c>
      <c r="AA1447" s="28">
        <v>56184</v>
      </c>
      <c r="AB1447" s="28">
        <v>119906</v>
      </c>
      <c r="AC1447" s="28">
        <v>0</v>
      </c>
      <c r="AD1447" s="28">
        <v>5000</v>
      </c>
      <c r="AE1447" s="28">
        <v>96015</v>
      </c>
      <c r="AF1447" s="28">
        <v>25621</v>
      </c>
      <c r="AG1447" s="28">
        <v>146839</v>
      </c>
      <c r="AH1447" s="28">
        <v>253556</v>
      </c>
      <c r="AI1447" s="29">
        <v>1.17</v>
      </c>
      <c r="AJ1447" s="29">
        <v>1.17</v>
      </c>
      <c r="AK1447" s="29">
        <v>1.64</v>
      </c>
      <c r="AL1447" s="30">
        <v>0.12</v>
      </c>
      <c r="AM1447" s="30">
        <v>104.76</v>
      </c>
      <c r="AN1447" s="31">
        <v>0</v>
      </c>
      <c r="AO1447" s="32">
        <v>44.5</v>
      </c>
      <c r="AP1447" s="32">
        <v>55.47</v>
      </c>
      <c r="AQ1447" s="33">
        <v>1.67</v>
      </c>
      <c r="AR1447" s="34">
        <v>31.5</v>
      </c>
      <c r="AS1447" s="32">
        <v>70.75</v>
      </c>
      <c r="AT1447" s="32">
        <v>11.93</v>
      </c>
      <c r="AU1447" s="24">
        <v>118.05</v>
      </c>
      <c r="AV1447" s="33">
        <v>5.46</v>
      </c>
      <c r="AW1447" s="33">
        <v>1.1499999999999999</v>
      </c>
      <c r="AX1447">
        <v>0</v>
      </c>
    </row>
    <row r="1448" spans="1:50" hidden="1" x14ac:dyDescent="0.25">
      <c r="A1448" s="50">
        <v>1447</v>
      </c>
      <c r="B1448" s="23" t="s">
        <v>3273</v>
      </c>
      <c r="C1448" s="24" t="s">
        <v>3274</v>
      </c>
      <c r="D1448" s="24" t="s">
        <v>64</v>
      </c>
      <c r="E1448" s="25">
        <v>85101</v>
      </c>
      <c r="F1448" s="24" t="s">
        <v>65</v>
      </c>
      <c r="G1448" s="24" t="s">
        <v>59</v>
      </c>
      <c r="H1448" s="24" t="s">
        <v>71</v>
      </c>
      <c r="I1448" s="26">
        <v>5</v>
      </c>
      <c r="J1448" s="26">
        <f t="shared" si="70"/>
        <v>9</v>
      </c>
      <c r="K1448" s="24" t="s">
        <v>61</v>
      </c>
      <c r="L1448" s="27">
        <v>42798</v>
      </c>
      <c r="M1448" s="28">
        <v>253122</v>
      </c>
      <c r="N1448" s="28">
        <v>253122</v>
      </c>
      <c r="O1448" s="28">
        <v>0</v>
      </c>
      <c r="P1448" s="28">
        <v>0</v>
      </c>
      <c r="Q1448" s="28">
        <v>0</v>
      </c>
      <c r="R1448" s="28">
        <v>-5900</v>
      </c>
      <c r="S1448" s="28">
        <v>-5900</v>
      </c>
      <c r="T1448" s="28">
        <v>-5900</v>
      </c>
      <c r="U1448" s="28">
        <v>-2116</v>
      </c>
      <c r="V1448" s="28">
        <v>-5900</v>
      </c>
      <c r="W1448" s="28">
        <v>-7362.84</v>
      </c>
      <c r="X1448" s="28">
        <v>-5337</v>
      </c>
      <c r="Y1448" s="28">
        <v>21597</v>
      </c>
      <c r="Z1448" s="28">
        <v>3590</v>
      </c>
      <c r="AA1448" s="28">
        <v>22139</v>
      </c>
      <c r="AB1448" s="28">
        <v>197431</v>
      </c>
      <c r="AC1448" s="28">
        <v>5337</v>
      </c>
      <c r="AD1448" s="28">
        <v>5000</v>
      </c>
      <c r="AE1448" s="28">
        <v>60686</v>
      </c>
      <c r="AF1448" s="28">
        <v>41070</v>
      </c>
      <c r="AG1448" s="28">
        <v>226188</v>
      </c>
      <c r="AH1448" s="28">
        <v>253122</v>
      </c>
      <c r="AI1448" s="29">
        <v>0.15</v>
      </c>
      <c r="AJ1448" s="29">
        <v>0.53</v>
      </c>
      <c r="AK1448" s="29">
        <v>0.65</v>
      </c>
      <c r="AL1448" s="30">
        <v>16.23</v>
      </c>
      <c r="AM1448" s="30">
        <v>46.76</v>
      </c>
      <c r="AN1448" s="31">
        <v>5.07</v>
      </c>
      <c r="AO1448" s="32">
        <v>49.56</v>
      </c>
      <c r="AP1448" s="32">
        <v>94.08</v>
      </c>
      <c r="AQ1448" s="33">
        <v>0.09</v>
      </c>
      <c r="AR1448" s="34">
        <v>-9.7200000000000006</v>
      </c>
      <c r="AS1448" s="32">
        <v>-164.35</v>
      </c>
      <c r="AT1448" s="32">
        <v>-2.33</v>
      </c>
      <c r="AU1448" s="24">
        <v>-14.37</v>
      </c>
      <c r="AV1448" s="33">
        <v>-0.48</v>
      </c>
      <c r="AW1448" s="33">
        <v>0.7</v>
      </c>
      <c r="AX1448">
        <v>0</v>
      </c>
    </row>
    <row r="1449" spans="1:50" hidden="1" x14ac:dyDescent="0.25">
      <c r="A1449" s="50">
        <v>1448</v>
      </c>
      <c r="B1449" s="23" t="s">
        <v>3275</v>
      </c>
      <c r="C1449" s="24" t="s">
        <v>3276</v>
      </c>
      <c r="D1449" s="24" t="s">
        <v>350</v>
      </c>
      <c r="E1449" s="25">
        <v>91101</v>
      </c>
      <c r="F1449" s="24" t="s">
        <v>350</v>
      </c>
      <c r="G1449" s="24" t="s">
        <v>220</v>
      </c>
      <c r="H1449" s="24" t="s">
        <v>53</v>
      </c>
      <c r="I1449" s="26">
        <v>5</v>
      </c>
      <c r="J1449" s="26">
        <f t="shared" si="70"/>
        <v>9</v>
      </c>
      <c r="K1449" s="24" t="s">
        <v>54</v>
      </c>
      <c r="L1449" s="27">
        <v>37286</v>
      </c>
      <c r="M1449" s="28">
        <v>252980</v>
      </c>
      <c r="N1449" s="28">
        <v>252980</v>
      </c>
      <c r="O1449" s="28">
        <v>0</v>
      </c>
      <c r="P1449" s="28">
        <v>0</v>
      </c>
      <c r="Q1449" s="28">
        <v>0</v>
      </c>
      <c r="R1449" s="28">
        <v>-72923</v>
      </c>
      <c r="S1449" s="28">
        <v>-72923</v>
      </c>
      <c r="T1449" s="28">
        <v>-72922</v>
      </c>
      <c r="U1449" s="28">
        <v>-30960</v>
      </c>
      <c r="V1449" s="28">
        <v>-72923</v>
      </c>
      <c r="W1449" s="28">
        <v>-62537.46</v>
      </c>
      <c r="X1449" s="28">
        <v>0</v>
      </c>
      <c r="Y1449" s="28">
        <v>39323</v>
      </c>
      <c r="Z1449" s="28">
        <v>-383643</v>
      </c>
      <c r="AA1449" s="28">
        <v>68661</v>
      </c>
      <c r="AB1449" s="28">
        <v>192284</v>
      </c>
      <c r="AC1449" s="28">
        <v>0</v>
      </c>
      <c r="AD1449" s="28">
        <v>338640</v>
      </c>
      <c r="AE1449" s="28">
        <v>680461</v>
      </c>
      <c r="AF1449" s="28">
        <v>598199</v>
      </c>
      <c r="AG1449" s="28">
        <v>213657</v>
      </c>
      <c r="AH1449" s="28">
        <v>252980</v>
      </c>
      <c r="AI1449" s="29">
        <v>0</v>
      </c>
      <c r="AJ1449" s="29">
        <v>0.05</v>
      </c>
      <c r="AK1449" s="29">
        <v>0.08</v>
      </c>
      <c r="AL1449" s="30">
        <v>73.489999999999995</v>
      </c>
      <c r="AM1449" s="30">
        <v>1789.92</v>
      </c>
      <c r="AN1449" s="31">
        <v>42.32</v>
      </c>
      <c r="AO1449" s="32">
        <v>156.11000000000001</v>
      </c>
      <c r="AP1449" s="32">
        <v>156.38</v>
      </c>
      <c r="AQ1449" s="33">
        <v>-0.64</v>
      </c>
      <c r="AR1449" s="34">
        <v>-10.72</v>
      </c>
      <c r="AS1449" s="32">
        <v>-19.010000000000002</v>
      </c>
      <c r="AT1449" s="32">
        <v>-28.83</v>
      </c>
      <c r="AU1449" s="24">
        <v>-12.19</v>
      </c>
      <c r="AV1449" s="33">
        <v>-2.33</v>
      </c>
      <c r="AW1449" s="33">
        <v>0.31</v>
      </c>
      <c r="AX1449">
        <v>0</v>
      </c>
    </row>
    <row r="1450" spans="1:50" hidden="1" x14ac:dyDescent="0.25">
      <c r="A1450" s="50">
        <v>1449</v>
      </c>
      <c r="B1450" s="23" t="s">
        <v>3277</v>
      </c>
      <c r="C1450" s="24" t="s">
        <v>1192</v>
      </c>
      <c r="D1450" s="24" t="s">
        <v>196</v>
      </c>
      <c r="E1450" s="25">
        <v>83102</v>
      </c>
      <c r="F1450" s="24" t="s">
        <v>80</v>
      </c>
      <c r="G1450" s="24" t="s">
        <v>59</v>
      </c>
      <c r="H1450" s="24" t="s">
        <v>71</v>
      </c>
      <c r="I1450" s="26">
        <v>5</v>
      </c>
      <c r="J1450" s="26">
        <f t="shared" si="70"/>
        <v>9</v>
      </c>
      <c r="K1450" s="24" t="s">
        <v>61</v>
      </c>
      <c r="L1450" s="27">
        <v>42938</v>
      </c>
      <c r="M1450" s="28">
        <v>252910</v>
      </c>
      <c r="N1450" s="28">
        <v>252910</v>
      </c>
      <c r="O1450" s="28">
        <v>0</v>
      </c>
      <c r="P1450" s="28">
        <v>549</v>
      </c>
      <c r="Q1450" s="28">
        <v>549</v>
      </c>
      <c r="R1450" s="28">
        <v>-397</v>
      </c>
      <c r="S1450" s="28">
        <v>-397</v>
      </c>
      <c r="T1450" s="28">
        <v>152</v>
      </c>
      <c r="U1450" s="28">
        <v>8633</v>
      </c>
      <c r="V1450" s="28">
        <v>152</v>
      </c>
      <c r="W1450" s="28">
        <v>-3948.26</v>
      </c>
      <c r="X1450" s="28">
        <v>0</v>
      </c>
      <c r="Y1450" s="28">
        <v>85631</v>
      </c>
      <c r="Z1450" s="28">
        <v>2109</v>
      </c>
      <c r="AA1450" s="28">
        <v>59116</v>
      </c>
      <c r="AB1450" s="28">
        <v>125398</v>
      </c>
      <c r="AC1450" s="28">
        <v>0</v>
      </c>
      <c r="AD1450" s="28">
        <v>5000</v>
      </c>
      <c r="AE1450" s="28">
        <v>98583</v>
      </c>
      <c r="AF1450" s="28">
        <v>42074</v>
      </c>
      <c r="AG1450" s="28">
        <v>167279</v>
      </c>
      <c r="AH1450" s="28">
        <v>252910</v>
      </c>
      <c r="AI1450" s="29">
        <v>0.32</v>
      </c>
      <c r="AJ1450" s="29">
        <v>0.55000000000000004</v>
      </c>
      <c r="AK1450" s="29">
        <v>0.59</v>
      </c>
      <c r="AL1450" s="30">
        <v>30.71</v>
      </c>
      <c r="AM1450" s="30">
        <v>207.62</v>
      </c>
      <c r="AN1450" s="31">
        <v>5.14</v>
      </c>
      <c r="AO1450" s="32">
        <v>97.86</v>
      </c>
      <c r="AP1450" s="32">
        <v>97.86</v>
      </c>
      <c r="AQ1450" s="33">
        <v>0.05</v>
      </c>
      <c r="AR1450" s="34">
        <v>-0.4</v>
      </c>
      <c r="AS1450" s="32">
        <v>-18.82</v>
      </c>
      <c r="AT1450" s="32">
        <v>-0.16</v>
      </c>
      <c r="AU1450" s="24">
        <v>-0.94</v>
      </c>
      <c r="AV1450" s="33">
        <v>0.49</v>
      </c>
      <c r="AW1450" s="33">
        <v>0.66</v>
      </c>
      <c r="AX1450">
        <v>0</v>
      </c>
    </row>
    <row r="1451" spans="1:50" hidden="1" x14ac:dyDescent="0.25">
      <c r="A1451" s="50">
        <v>1450</v>
      </c>
      <c r="B1451" s="23" t="s">
        <v>3278</v>
      </c>
      <c r="C1451" s="24" t="s">
        <v>3279</v>
      </c>
      <c r="D1451" s="24" t="s">
        <v>1635</v>
      </c>
      <c r="E1451" s="25" t="s">
        <v>704</v>
      </c>
      <c r="F1451" s="24" t="s">
        <v>703</v>
      </c>
      <c r="G1451" s="24" t="s">
        <v>52</v>
      </c>
      <c r="H1451" s="24" t="s">
        <v>71</v>
      </c>
      <c r="I1451" s="26">
        <v>5</v>
      </c>
      <c r="J1451" s="26">
        <f t="shared" si="70"/>
        <v>9</v>
      </c>
      <c r="K1451" s="24" t="s">
        <v>61</v>
      </c>
      <c r="L1451" s="27">
        <v>42168</v>
      </c>
      <c r="M1451" s="28">
        <v>252879</v>
      </c>
      <c r="N1451" s="28">
        <v>252879</v>
      </c>
      <c r="O1451" s="28">
        <v>0</v>
      </c>
      <c r="P1451" s="28">
        <v>1294</v>
      </c>
      <c r="Q1451" s="28">
        <v>1294</v>
      </c>
      <c r="R1451" s="28">
        <v>1034</v>
      </c>
      <c r="S1451" s="28">
        <v>1034</v>
      </c>
      <c r="T1451" s="28">
        <v>2328</v>
      </c>
      <c r="U1451" s="28">
        <v>2328</v>
      </c>
      <c r="V1451" s="28">
        <v>2328</v>
      </c>
      <c r="W1451" s="28">
        <v>1093.4000000000001</v>
      </c>
      <c r="X1451" s="28">
        <v>1082</v>
      </c>
      <c r="Y1451" s="28">
        <v>61293</v>
      </c>
      <c r="Z1451" s="28">
        <v>-1544</v>
      </c>
      <c r="AA1451" s="28">
        <v>67162</v>
      </c>
      <c r="AB1451" s="28">
        <v>199165</v>
      </c>
      <c r="AC1451" s="28">
        <v>3176</v>
      </c>
      <c r="AD1451" s="28">
        <v>5000</v>
      </c>
      <c r="AE1451" s="28">
        <v>21541</v>
      </c>
      <c r="AF1451" s="28">
        <v>0</v>
      </c>
      <c r="AG1451" s="28">
        <v>217872</v>
      </c>
      <c r="AH1451" s="28">
        <v>278083</v>
      </c>
      <c r="AI1451" s="29">
        <v>0.18</v>
      </c>
      <c r="AJ1451" s="29">
        <v>0.56999999999999995</v>
      </c>
      <c r="AK1451" s="29">
        <v>1</v>
      </c>
      <c r="AL1451" s="30">
        <v>12.09</v>
      </c>
      <c r="AM1451" s="30">
        <v>35.22</v>
      </c>
      <c r="AN1451" s="31">
        <v>13.06</v>
      </c>
      <c r="AO1451" s="32">
        <v>100.4</v>
      </c>
      <c r="AP1451" s="32">
        <v>107.17</v>
      </c>
      <c r="AQ1451" s="33">
        <v>0</v>
      </c>
      <c r="AR1451" s="34">
        <v>4.8</v>
      </c>
      <c r="AS1451" s="32">
        <v>-66.97</v>
      </c>
      <c r="AT1451" s="32">
        <v>0.41</v>
      </c>
      <c r="AU1451" s="24">
        <v>0</v>
      </c>
      <c r="AV1451" s="33">
        <v>2.66</v>
      </c>
      <c r="AW1451" s="33">
        <v>2.2400000000000002</v>
      </c>
      <c r="AX1451">
        <v>0</v>
      </c>
    </row>
    <row r="1452" spans="1:50" hidden="1" x14ac:dyDescent="0.25">
      <c r="A1452" s="50">
        <v>1451</v>
      </c>
      <c r="B1452" s="23" t="s">
        <v>3280</v>
      </c>
      <c r="C1452" s="24" t="s">
        <v>3281</v>
      </c>
      <c r="D1452" s="24" t="s">
        <v>3282</v>
      </c>
      <c r="E1452" s="25" t="s">
        <v>3283</v>
      </c>
      <c r="F1452" s="24" t="s">
        <v>142</v>
      </c>
      <c r="G1452" s="24" t="s">
        <v>76</v>
      </c>
      <c r="H1452" s="24" t="s">
        <v>316</v>
      </c>
      <c r="I1452" s="26" t="s">
        <v>60</v>
      </c>
      <c r="J1452" s="26" t="s">
        <v>60</v>
      </c>
      <c r="K1452" s="24" t="s">
        <v>61</v>
      </c>
      <c r="L1452" s="27">
        <v>38409</v>
      </c>
      <c r="M1452" s="28">
        <v>252717</v>
      </c>
      <c r="N1452" s="28">
        <v>252717</v>
      </c>
      <c r="O1452" s="28">
        <v>0</v>
      </c>
      <c r="P1452" s="28">
        <v>7253</v>
      </c>
      <c r="Q1452" s="28">
        <v>7253</v>
      </c>
      <c r="R1452" s="28">
        <v>20774</v>
      </c>
      <c r="S1452" s="28">
        <v>20774</v>
      </c>
      <c r="T1452" s="28">
        <v>28913</v>
      </c>
      <c r="U1452" s="28">
        <v>42194</v>
      </c>
      <c r="V1452" s="28">
        <v>28027</v>
      </c>
      <c r="W1452" s="28">
        <v>21007.24</v>
      </c>
      <c r="X1452" s="28">
        <v>0</v>
      </c>
      <c r="Y1452" s="28">
        <v>44413</v>
      </c>
      <c r="Z1452" s="28">
        <v>-4270</v>
      </c>
      <c r="AA1452" s="28">
        <v>0</v>
      </c>
      <c r="AB1452" s="28">
        <v>26492</v>
      </c>
      <c r="AC1452" s="28">
        <v>0</v>
      </c>
      <c r="AD1452" s="28">
        <v>6639</v>
      </c>
      <c r="AE1452" s="28">
        <v>59484</v>
      </c>
      <c r="AF1452" s="28">
        <v>27962</v>
      </c>
      <c r="AG1452" s="28">
        <v>208304</v>
      </c>
      <c r="AH1452" s="28">
        <v>252717</v>
      </c>
      <c r="AI1452" s="29">
        <v>0.15</v>
      </c>
      <c r="AJ1452" s="29">
        <v>0.49</v>
      </c>
      <c r="AK1452" s="29">
        <v>0.49</v>
      </c>
      <c r="AL1452" s="30">
        <v>30.79</v>
      </c>
      <c r="AM1452" s="30">
        <v>110.18</v>
      </c>
      <c r="AN1452" s="31">
        <v>0</v>
      </c>
      <c r="AO1452" s="32">
        <v>107.18</v>
      </c>
      <c r="AP1452" s="32">
        <v>107.18</v>
      </c>
      <c r="AQ1452" s="33">
        <v>-0.15</v>
      </c>
      <c r="AR1452" s="34">
        <v>34.92</v>
      </c>
      <c r="AS1452" s="32">
        <v>-486.51</v>
      </c>
      <c r="AT1452" s="32">
        <v>8.2200000000000006</v>
      </c>
      <c r="AU1452" s="24">
        <v>74.290000000000006</v>
      </c>
      <c r="AV1452" s="33">
        <v>6.08</v>
      </c>
      <c r="AW1452" s="33">
        <v>1.17</v>
      </c>
      <c r="AX1452">
        <v>0</v>
      </c>
    </row>
    <row r="1453" spans="1:50" hidden="1" x14ac:dyDescent="0.25">
      <c r="A1453" s="50">
        <v>1452</v>
      </c>
      <c r="B1453" s="23" t="s">
        <v>3284</v>
      </c>
      <c r="C1453" s="24" t="s">
        <v>3285</v>
      </c>
      <c r="D1453" s="24" t="s">
        <v>1209</v>
      </c>
      <c r="E1453" s="25" t="s">
        <v>1210</v>
      </c>
      <c r="F1453" s="24" t="s">
        <v>255</v>
      </c>
      <c r="G1453" s="24" t="s">
        <v>52</v>
      </c>
      <c r="H1453" s="24" t="s">
        <v>231</v>
      </c>
      <c r="I1453" s="26">
        <v>5</v>
      </c>
      <c r="J1453" s="26">
        <f>IF(I1453=0,0,IF(I1453=1,1,IF(I1453=2,2,(IF(I1453=3,4,IF(I1453=5,9,IF(I1453=10,24,IF(I1453=25,49,IF(I1453=50,99,"X")))))))))</f>
        <v>9</v>
      </c>
      <c r="K1453" s="24" t="s">
        <v>61</v>
      </c>
      <c r="L1453" s="27">
        <v>40852</v>
      </c>
      <c r="M1453" s="28">
        <v>252369</v>
      </c>
      <c r="N1453" s="28">
        <v>252369</v>
      </c>
      <c r="O1453" s="28">
        <v>0</v>
      </c>
      <c r="P1453" s="28">
        <v>1973</v>
      </c>
      <c r="Q1453" s="28">
        <v>1973</v>
      </c>
      <c r="R1453" s="28">
        <v>6849</v>
      </c>
      <c r="S1453" s="28">
        <v>6849</v>
      </c>
      <c r="T1453" s="28">
        <v>8822</v>
      </c>
      <c r="U1453" s="28">
        <v>12362</v>
      </c>
      <c r="V1453" s="28">
        <v>8822</v>
      </c>
      <c r="W1453" s="28">
        <v>610</v>
      </c>
      <c r="X1453" s="28">
        <v>0</v>
      </c>
      <c r="Y1453" s="28">
        <v>122524</v>
      </c>
      <c r="Z1453" s="28">
        <v>51642</v>
      </c>
      <c r="AA1453" s="28">
        <v>115960</v>
      </c>
      <c r="AB1453" s="28">
        <v>118747</v>
      </c>
      <c r="AC1453" s="28">
        <v>0</v>
      </c>
      <c r="AD1453" s="28">
        <v>5000</v>
      </c>
      <c r="AE1453" s="28">
        <v>83727</v>
      </c>
      <c r="AF1453" s="28">
        <v>8733</v>
      </c>
      <c r="AG1453" s="28">
        <v>129845</v>
      </c>
      <c r="AH1453" s="28">
        <v>252369</v>
      </c>
      <c r="AI1453" s="29">
        <v>3.95</v>
      </c>
      <c r="AJ1453" s="29">
        <v>4.3499999999999996</v>
      </c>
      <c r="AK1453" s="29">
        <v>4.6500000000000004</v>
      </c>
      <c r="AL1453" s="30">
        <v>9.1999999999999993</v>
      </c>
      <c r="AM1453" s="30">
        <v>44.71</v>
      </c>
      <c r="AN1453" s="31">
        <v>7.02</v>
      </c>
      <c r="AO1453" s="32">
        <v>19.260000000000002</v>
      </c>
      <c r="AP1453" s="32">
        <v>38.32</v>
      </c>
      <c r="AQ1453" s="33">
        <v>5.91</v>
      </c>
      <c r="AR1453" s="34">
        <v>8.18</v>
      </c>
      <c r="AS1453" s="32">
        <v>13.26</v>
      </c>
      <c r="AT1453" s="32">
        <v>2.71</v>
      </c>
      <c r="AU1453" s="24">
        <v>78.430000000000007</v>
      </c>
      <c r="AV1453" s="33">
        <v>1.91</v>
      </c>
      <c r="AW1453" s="33">
        <v>1.1100000000000001</v>
      </c>
      <c r="AX1453">
        <v>0</v>
      </c>
    </row>
    <row r="1454" spans="1:50" hidden="1" x14ac:dyDescent="0.25">
      <c r="A1454" s="50">
        <v>1453</v>
      </c>
      <c r="B1454" s="23" t="s">
        <v>3286</v>
      </c>
      <c r="C1454" s="24" t="s">
        <v>3287</v>
      </c>
      <c r="D1454" s="24" t="s">
        <v>84</v>
      </c>
      <c r="E1454" s="25">
        <v>82102</v>
      </c>
      <c r="F1454" s="24" t="s">
        <v>58</v>
      </c>
      <c r="G1454" s="24" t="s">
        <v>59</v>
      </c>
      <c r="H1454" s="24" t="s">
        <v>81</v>
      </c>
      <c r="I1454" s="26">
        <v>5</v>
      </c>
      <c r="J1454" s="26">
        <f>IF(I1454=0,0,IF(I1454=1,1,IF(I1454=2,2,(IF(I1454=3,4,IF(I1454=5,9,IF(I1454=10,24,IF(I1454=25,49,IF(I1454=50,99,"X")))))))))</f>
        <v>9</v>
      </c>
      <c r="K1454" s="24" t="s">
        <v>61</v>
      </c>
      <c r="L1454" s="27">
        <v>39619</v>
      </c>
      <c r="M1454" s="28">
        <v>252166</v>
      </c>
      <c r="N1454" s="28">
        <v>252166</v>
      </c>
      <c r="O1454" s="28">
        <v>0</v>
      </c>
      <c r="P1454" s="28">
        <v>0</v>
      </c>
      <c r="Q1454" s="28">
        <v>0</v>
      </c>
      <c r="R1454" s="28">
        <v>-45761</v>
      </c>
      <c r="S1454" s="28">
        <v>-45761</v>
      </c>
      <c r="T1454" s="28">
        <v>-44940</v>
      </c>
      <c r="U1454" s="28">
        <v>-20915</v>
      </c>
      <c r="V1454" s="28">
        <v>-45761</v>
      </c>
      <c r="W1454" s="28">
        <v>-50397.62</v>
      </c>
      <c r="X1454" s="28">
        <v>194809</v>
      </c>
      <c r="Y1454" s="28">
        <v>23561</v>
      </c>
      <c r="Z1454" s="28">
        <v>8697</v>
      </c>
      <c r="AA1454" s="28">
        <v>61378</v>
      </c>
      <c r="AB1454" s="28">
        <v>25782</v>
      </c>
      <c r="AC1454" s="28">
        <v>57157</v>
      </c>
      <c r="AD1454" s="28">
        <v>6639</v>
      </c>
      <c r="AE1454" s="28">
        <v>351756</v>
      </c>
      <c r="AF1454" s="28">
        <v>241015</v>
      </c>
      <c r="AG1454" s="28">
        <v>171448</v>
      </c>
      <c r="AH1454" s="28">
        <v>200</v>
      </c>
      <c r="AI1454" s="29">
        <v>0.19</v>
      </c>
      <c r="AJ1454" s="29">
        <v>0.32</v>
      </c>
      <c r="AK1454" s="29">
        <v>0.33</v>
      </c>
      <c r="AL1454" s="30">
        <v>57.49</v>
      </c>
      <c r="AM1454" s="30">
        <v>512.42999999999995</v>
      </c>
      <c r="AN1454" s="31">
        <v>5.67</v>
      </c>
      <c r="AO1454" s="32">
        <v>93.55</v>
      </c>
      <c r="AP1454" s="32">
        <v>96.49</v>
      </c>
      <c r="AQ1454" s="33">
        <v>0.04</v>
      </c>
      <c r="AR1454" s="34">
        <v>-13.01</v>
      </c>
      <c r="AS1454" s="32">
        <v>-526.16999999999996</v>
      </c>
      <c r="AT1454" s="32">
        <v>-18.149999999999999</v>
      </c>
      <c r="AU1454" s="24">
        <v>-18.989999999999998</v>
      </c>
      <c r="AV1454" s="33">
        <v>-0.83</v>
      </c>
      <c r="AW1454" s="33">
        <v>0.25</v>
      </c>
      <c r="AX1454">
        <v>0</v>
      </c>
    </row>
    <row r="1455" spans="1:50" hidden="1" x14ac:dyDescent="0.25">
      <c r="A1455" s="50">
        <v>1454</v>
      </c>
      <c r="B1455" s="23" t="s">
        <v>3288</v>
      </c>
      <c r="C1455" s="24" t="s">
        <v>3289</v>
      </c>
      <c r="D1455" s="24" t="s">
        <v>84</v>
      </c>
      <c r="E1455" s="25">
        <v>81108</v>
      </c>
      <c r="F1455" s="24" t="s">
        <v>70</v>
      </c>
      <c r="G1455" s="24" t="s">
        <v>59</v>
      </c>
      <c r="H1455" s="24" t="s">
        <v>81</v>
      </c>
      <c r="I1455" s="26">
        <v>5</v>
      </c>
      <c r="J1455" s="26">
        <f>IF(I1455=0,0,IF(I1455=1,1,IF(I1455=2,2,(IF(I1455=3,4,IF(I1455=5,9,IF(I1455=10,24,IF(I1455=25,49,IF(I1455=50,99,"X")))))))))</f>
        <v>9</v>
      </c>
      <c r="K1455" s="24" t="s">
        <v>61</v>
      </c>
      <c r="L1455" s="27">
        <v>38718</v>
      </c>
      <c r="M1455" s="28">
        <v>251813</v>
      </c>
      <c r="N1455" s="28">
        <v>251813</v>
      </c>
      <c r="O1455" s="28">
        <v>0</v>
      </c>
      <c r="P1455" s="28">
        <v>0</v>
      </c>
      <c r="Q1455" s="28">
        <v>0</v>
      </c>
      <c r="R1455" s="28">
        <v>-35856</v>
      </c>
      <c r="S1455" s="28">
        <v>-35856</v>
      </c>
      <c r="T1455" s="28">
        <v>-33722</v>
      </c>
      <c r="U1455" s="28">
        <v>-31642</v>
      </c>
      <c r="V1455" s="28">
        <v>-35856</v>
      </c>
      <c r="W1455" s="28">
        <v>-42551.28</v>
      </c>
      <c r="X1455" s="28">
        <v>-33123</v>
      </c>
      <c r="Y1455" s="28">
        <v>16474</v>
      </c>
      <c r="Z1455" s="28">
        <v>174128</v>
      </c>
      <c r="AA1455" s="28">
        <v>45679</v>
      </c>
      <c r="AB1455" s="28">
        <v>17562</v>
      </c>
      <c r="AC1455" s="28">
        <v>134389</v>
      </c>
      <c r="AD1455" s="28">
        <v>6639</v>
      </c>
      <c r="AE1455" s="28">
        <v>128150</v>
      </c>
      <c r="AF1455" s="28">
        <v>16243</v>
      </c>
      <c r="AG1455" s="28">
        <v>100950</v>
      </c>
      <c r="AH1455" s="28">
        <v>150547</v>
      </c>
      <c r="AI1455" s="29">
        <v>-0.49</v>
      </c>
      <c r="AJ1455" s="29">
        <v>-1.55</v>
      </c>
      <c r="AK1455" s="29">
        <v>-1.76</v>
      </c>
      <c r="AL1455" s="30">
        <v>96.24</v>
      </c>
      <c r="AM1455" s="30">
        <v>-97.49</v>
      </c>
      <c r="AN1455" s="31">
        <v>18.989999999999998</v>
      </c>
      <c r="AO1455" s="32">
        <v>-49.73</v>
      </c>
      <c r="AP1455" s="32">
        <v>-35.880000000000003</v>
      </c>
      <c r="AQ1455" s="33">
        <v>10.72</v>
      </c>
      <c r="AR1455" s="34">
        <v>-27.98</v>
      </c>
      <c r="AS1455" s="32">
        <v>-20.59</v>
      </c>
      <c r="AT1455" s="32">
        <v>-14.24</v>
      </c>
      <c r="AU1455" s="24">
        <v>-220.75</v>
      </c>
      <c r="AV1455" s="33">
        <v>-6.89</v>
      </c>
      <c r="AW1455" s="33">
        <v>0.21</v>
      </c>
      <c r="AX1455">
        <v>0</v>
      </c>
    </row>
    <row r="1456" spans="1:50" hidden="1" x14ac:dyDescent="0.25">
      <c r="A1456" s="50">
        <v>1455</v>
      </c>
      <c r="B1456" s="23" t="s">
        <v>3290</v>
      </c>
      <c r="C1456" s="24" t="s">
        <v>3291</v>
      </c>
      <c r="D1456" s="24" t="s">
        <v>1585</v>
      </c>
      <c r="E1456" s="25" t="s">
        <v>1586</v>
      </c>
      <c r="F1456" s="24" t="s">
        <v>255</v>
      </c>
      <c r="G1456" s="24" t="s">
        <v>52</v>
      </c>
      <c r="H1456" s="24" t="s">
        <v>66</v>
      </c>
      <c r="I1456" s="26">
        <v>5</v>
      </c>
      <c r="J1456" s="26">
        <f>IF(I1456=0,0,IF(I1456=1,1,IF(I1456=2,2,(IF(I1456=3,4,IF(I1456=5,9,IF(I1456=10,24,IF(I1456=25,49,IF(I1456=50,99,"X")))))))))</f>
        <v>9</v>
      </c>
      <c r="K1456" s="24" t="s">
        <v>61</v>
      </c>
      <c r="L1456" s="27">
        <v>41551</v>
      </c>
      <c r="M1456" s="28">
        <v>251772</v>
      </c>
      <c r="N1456" s="28">
        <v>251772</v>
      </c>
      <c r="O1456" s="28">
        <v>0</v>
      </c>
      <c r="P1456" s="28">
        <v>624</v>
      </c>
      <c r="Q1456" s="28">
        <v>624</v>
      </c>
      <c r="R1456" s="28">
        <v>12354</v>
      </c>
      <c r="S1456" s="28">
        <v>12354</v>
      </c>
      <c r="T1456" s="28">
        <v>12978</v>
      </c>
      <c r="U1456" s="28">
        <v>16525</v>
      </c>
      <c r="V1456" s="28">
        <v>12978</v>
      </c>
      <c r="W1456" s="28">
        <v>4848.58</v>
      </c>
      <c r="X1456" s="28">
        <v>0</v>
      </c>
      <c r="Y1456" s="28">
        <v>125664</v>
      </c>
      <c r="Z1456" s="28">
        <v>50001</v>
      </c>
      <c r="AA1456" s="28">
        <v>139447</v>
      </c>
      <c r="AB1456" s="28">
        <v>112618</v>
      </c>
      <c r="AC1456" s="28">
        <v>0</v>
      </c>
      <c r="AD1456" s="28">
        <v>6640</v>
      </c>
      <c r="AE1456" s="28">
        <v>63344</v>
      </c>
      <c r="AF1456" s="28">
        <v>9503</v>
      </c>
      <c r="AG1456" s="28">
        <v>126108</v>
      </c>
      <c r="AH1456" s="28">
        <v>251772</v>
      </c>
      <c r="AI1456" s="29">
        <v>2.88</v>
      </c>
      <c r="AJ1456" s="29">
        <v>4.8899999999999997</v>
      </c>
      <c r="AK1456" s="29">
        <v>4.95</v>
      </c>
      <c r="AL1456" s="30">
        <v>31.35</v>
      </c>
      <c r="AM1456" s="30">
        <v>31.02</v>
      </c>
      <c r="AN1456" s="31">
        <v>0.93</v>
      </c>
      <c r="AO1456" s="32">
        <v>17.16</v>
      </c>
      <c r="AP1456" s="32">
        <v>21.06</v>
      </c>
      <c r="AQ1456" s="33">
        <v>5.26</v>
      </c>
      <c r="AR1456" s="34">
        <v>19.5</v>
      </c>
      <c r="AS1456" s="32">
        <v>24.71</v>
      </c>
      <c r="AT1456" s="32">
        <v>4.91</v>
      </c>
      <c r="AU1456" s="24">
        <v>130</v>
      </c>
      <c r="AV1456" s="33">
        <v>3.48</v>
      </c>
      <c r="AW1456" s="33">
        <v>1.82</v>
      </c>
      <c r="AX1456">
        <v>0</v>
      </c>
    </row>
    <row r="1457" spans="1:50" hidden="1" x14ac:dyDescent="0.25">
      <c r="A1457" s="50">
        <v>1456</v>
      </c>
      <c r="B1457" s="23" t="s">
        <v>3292</v>
      </c>
      <c r="C1457" s="24" t="s">
        <v>2301</v>
      </c>
      <c r="D1457" s="24" t="s">
        <v>84</v>
      </c>
      <c r="E1457" s="25">
        <v>85102</v>
      </c>
      <c r="F1457" s="24" t="s">
        <v>65</v>
      </c>
      <c r="G1457" s="24" t="s">
        <v>59</v>
      </c>
      <c r="H1457" s="24" t="s">
        <v>104</v>
      </c>
      <c r="I1457" s="26" t="s">
        <v>60</v>
      </c>
      <c r="J1457" s="26" t="s">
        <v>60</v>
      </c>
      <c r="K1457" s="24" t="s">
        <v>61</v>
      </c>
      <c r="L1457" s="27">
        <v>37546</v>
      </c>
      <c r="M1457" s="28">
        <v>251539</v>
      </c>
      <c r="N1457" s="28">
        <v>251541</v>
      </c>
      <c r="O1457" s="28">
        <v>2</v>
      </c>
      <c r="P1457" s="28">
        <v>0</v>
      </c>
      <c r="Q1457" s="28">
        <v>0</v>
      </c>
      <c r="R1457" s="28">
        <v>-49015</v>
      </c>
      <c r="S1457" s="28">
        <v>-49015</v>
      </c>
      <c r="T1457" s="28">
        <v>-48017</v>
      </c>
      <c r="U1457" s="28">
        <v>-25510</v>
      </c>
      <c r="V1457" s="28">
        <v>-49015</v>
      </c>
      <c r="W1457" s="28">
        <v>-42209.440000000002</v>
      </c>
      <c r="X1457" s="28">
        <v>42959</v>
      </c>
      <c r="Y1457" s="28">
        <v>36844</v>
      </c>
      <c r="Z1457" s="28">
        <v>-41386</v>
      </c>
      <c r="AA1457" s="28">
        <v>53016</v>
      </c>
      <c r="AB1457" s="28">
        <v>68591</v>
      </c>
      <c r="AC1457" s="28">
        <v>34174</v>
      </c>
      <c r="AD1457" s="28">
        <v>6639</v>
      </c>
      <c r="AE1457" s="28">
        <v>156975</v>
      </c>
      <c r="AF1457" s="28">
        <v>42456</v>
      </c>
      <c r="AG1457" s="28">
        <v>180521</v>
      </c>
      <c r="AH1457" s="28">
        <v>174406</v>
      </c>
      <c r="AI1457" s="29">
        <v>0.1</v>
      </c>
      <c r="AJ1457" s="29">
        <v>0.28999999999999998</v>
      </c>
      <c r="AK1457" s="29">
        <v>0.45</v>
      </c>
      <c r="AL1457" s="30">
        <v>52.71</v>
      </c>
      <c r="AM1457" s="30">
        <v>329.93</v>
      </c>
      <c r="AN1457" s="31">
        <v>46.11</v>
      </c>
      <c r="AO1457" s="32">
        <v>125.35</v>
      </c>
      <c r="AP1457" s="32">
        <v>126.36</v>
      </c>
      <c r="AQ1457" s="33">
        <v>-0.97</v>
      </c>
      <c r="AR1457" s="34">
        <v>-31.22</v>
      </c>
      <c r="AS1457" s="32">
        <v>-118.43</v>
      </c>
      <c r="AT1457" s="32">
        <v>-19.489999999999998</v>
      </c>
      <c r="AU1457" s="24">
        <v>-115.45</v>
      </c>
      <c r="AV1457" s="33">
        <v>-3.08</v>
      </c>
      <c r="AW1457" s="33">
        <v>0.41</v>
      </c>
      <c r="AX1457">
        <v>0</v>
      </c>
    </row>
    <row r="1458" spans="1:50" hidden="1" x14ac:dyDescent="0.25">
      <c r="A1458" s="50">
        <v>1457</v>
      </c>
      <c r="B1458" s="23" t="s">
        <v>3293</v>
      </c>
      <c r="C1458" s="24" t="s">
        <v>3294</v>
      </c>
      <c r="D1458" s="24" t="s">
        <v>783</v>
      </c>
      <c r="E1458" s="25" t="s">
        <v>784</v>
      </c>
      <c r="F1458" s="24" t="s">
        <v>127</v>
      </c>
      <c r="G1458" s="24" t="s">
        <v>76</v>
      </c>
      <c r="H1458" s="24" t="s">
        <v>81</v>
      </c>
      <c r="I1458" s="26">
        <v>5</v>
      </c>
      <c r="J1458" s="26">
        <f t="shared" ref="J1458:J1465" si="71">IF(I1458=0,0,IF(I1458=1,1,IF(I1458=2,2,(IF(I1458=3,4,IF(I1458=5,9,IF(I1458=10,24,IF(I1458=25,49,IF(I1458=50,99,"X")))))))))</f>
        <v>9</v>
      </c>
      <c r="K1458" s="24" t="s">
        <v>61</v>
      </c>
      <c r="L1458" s="27">
        <v>42248</v>
      </c>
      <c r="M1458" s="28">
        <v>251525</v>
      </c>
      <c r="N1458" s="28">
        <v>251525</v>
      </c>
      <c r="O1458" s="28">
        <v>0</v>
      </c>
      <c r="P1458" s="28">
        <v>0</v>
      </c>
      <c r="Q1458" s="28">
        <v>0</v>
      </c>
      <c r="R1458" s="28">
        <v>-16141</v>
      </c>
      <c r="S1458" s="28">
        <v>-16141</v>
      </c>
      <c r="T1458" s="28">
        <v>-13579</v>
      </c>
      <c r="U1458" s="28">
        <v>4999</v>
      </c>
      <c r="V1458" s="28">
        <v>-16141</v>
      </c>
      <c r="W1458" s="28">
        <v>-14984.9</v>
      </c>
      <c r="X1458" s="28">
        <v>66952</v>
      </c>
      <c r="Y1458" s="28">
        <v>33021</v>
      </c>
      <c r="Z1458" s="28">
        <v>-11505</v>
      </c>
      <c r="AA1458" s="28">
        <v>21251</v>
      </c>
      <c r="AB1458" s="28">
        <v>59765</v>
      </c>
      <c r="AC1458" s="28">
        <v>42366</v>
      </c>
      <c r="AD1458" s="28">
        <v>5000</v>
      </c>
      <c r="AE1458" s="28">
        <v>120300</v>
      </c>
      <c r="AF1458" s="28">
        <v>52069</v>
      </c>
      <c r="AG1458" s="28">
        <v>176138</v>
      </c>
      <c r="AH1458" s="28">
        <v>142207</v>
      </c>
      <c r="AI1458" s="29">
        <v>0.31</v>
      </c>
      <c r="AJ1458" s="29">
        <v>1.07</v>
      </c>
      <c r="AK1458" s="29">
        <v>1.51</v>
      </c>
      <c r="AL1458" s="30">
        <v>48.97</v>
      </c>
      <c r="AM1458" s="30">
        <v>74.37</v>
      </c>
      <c r="AN1458" s="31">
        <v>28.45</v>
      </c>
      <c r="AO1458" s="32">
        <v>37.520000000000003</v>
      </c>
      <c r="AP1458" s="32">
        <v>109.56</v>
      </c>
      <c r="AQ1458" s="33">
        <v>-0.22</v>
      </c>
      <c r="AR1458" s="34">
        <v>-13.42</v>
      </c>
      <c r="AS1458" s="32">
        <v>-140.30000000000001</v>
      </c>
      <c r="AT1458" s="32">
        <v>-6.42</v>
      </c>
      <c r="AU1458" s="24">
        <v>-31</v>
      </c>
      <c r="AV1458" s="33">
        <v>0.1</v>
      </c>
      <c r="AW1458" s="33">
        <v>0.28000000000000003</v>
      </c>
      <c r="AX1458">
        <v>0</v>
      </c>
    </row>
    <row r="1459" spans="1:50" hidden="1" x14ac:dyDescent="0.25">
      <c r="A1459" s="50">
        <v>1458</v>
      </c>
      <c r="B1459" s="23" t="s">
        <v>3295</v>
      </c>
      <c r="C1459" s="24" t="s">
        <v>3296</v>
      </c>
      <c r="D1459" s="24" t="s">
        <v>3297</v>
      </c>
      <c r="E1459" s="25" t="s">
        <v>2075</v>
      </c>
      <c r="F1459" s="24" t="s">
        <v>168</v>
      </c>
      <c r="G1459" s="24" t="s">
        <v>97</v>
      </c>
      <c r="H1459" s="24" t="s">
        <v>152</v>
      </c>
      <c r="I1459" s="26">
        <v>5</v>
      </c>
      <c r="J1459" s="26">
        <f t="shared" si="71"/>
        <v>9</v>
      </c>
      <c r="K1459" s="24" t="s">
        <v>61</v>
      </c>
      <c r="L1459" s="27">
        <v>41370</v>
      </c>
      <c r="M1459" s="28">
        <v>251334</v>
      </c>
      <c r="N1459" s="28">
        <v>251334</v>
      </c>
      <c r="O1459" s="28">
        <v>0</v>
      </c>
      <c r="P1459" s="28">
        <v>0</v>
      </c>
      <c r="Q1459" s="28">
        <v>0</v>
      </c>
      <c r="R1459" s="28">
        <v>-34651</v>
      </c>
      <c r="S1459" s="28">
        <v>-34651</v>
      </c>
      <c r="T1459" s="28">
        <v>-32444</v>
      </c>
      <c r="U1459" s="28">
        <v>52076</v>
      </c>
      <c r="V1459" s="28">
        <v>-34651</v>
      </c>
      <c r="W1459" s="28">
        <v>-153117.32</v>
      </c>
      <c r="X1459" s="28">
        <v>10</v>
      </c>
      <c r="Y1459" s="28">
        <v>141620</v>
      </c>
      <c r="Z1459" s="28">
        <v>824590</v>
      </c>
      <c r="AA1459" s="28">
        <v>75784</v>
      </c>
      <c r="AB1459" s="28">
        <v>88226</v>
      </c>
      <c r="AC1459" s="28">
        <v>-10</v>
      </c>
      <c r="AD1459" s="28">
        <v>5000</v>
      </c>
      <c r="AE1459" s="28">
        <v>1942168</v>
      </c>
      <c r="AF1459" s="28">
        <v>1905629</v>
      </c>
      <c r="AG1459" s="28">
        <v>109724</v>
      </c>
      <c r="AH1459" s="28">
        <v>250501</v>
      </c>
      <c r="AI1459" s="29">
        <v>0.01</v>
      </c>
      <c r="AJ1459" s="29">
        <v>0.03</v>
      </c>
      <c r="AK1459" s="29">
        <v>0.03</v>
      </c>
      <c r="AL1459" s="30">
        <v>25.48</v>
      </c>
      <c r="AM1459" s="30">
        <v>3577.99</v>
      </c>
      <c r="AN1459" s="31">
        <v>0</v>
      </c>
      <c r="AO1459" s="32">
        <v>56.15</v>
      </c>
      <c r="AP1459" s="32">
        <v>57.54</v>
      </c>
      <c r="AQ1459" s="33">
        <v>0.43</v>
      </c>
      <c r="AR1459" s="34">
        <v>-1.78</v>
      </c>
      <c r="AS1459" s="32">
        <v>-4.2</v>
      </c>
      <c r="AT1459" s="32">
        <v>-13.79</v>
      </c>
      <c r="AU1459" s="24">
        <v>-1.82</v>
      </c>
      <c r="AV1459" s="33">
        <v>-0.6</v>
      </c>
      <c r="AW1459" s="33">
        <v>0.11</v>
      </c>
      <c r="AX1459">
        <v>0</v>
      </c>
    </row>
    <row r="1460" spans="1:50" hidden="1" x14ac:dyDescent="0.25">
      <c r="A1460" s="50">
        <v>1459</v>
      </c>
      <c r="B1460" s="23" t="s">
        <v>3298</v>
      </c>
      <c r="C1460" s="24" t="s">
        <v>3299</v>
      </c>
      <c r="D1460" s="24" t="s">
        <v>3300</v>
      </c>
      <c r="E1460" s="25" t="s">
        <v>3301</v>
      </c>
      <c r="F1460" s="24" t="s">
        <v>652</v>
      </c>
      <c r="G1460" s="24" t="s">
        <v>220</v>
      </c>
      <c r="H1460" s="24" t="s">
        <v>81</v>
      </c>
      <c r="I1460" s="26">
        <v>5</v>
      </c>
      <c r="J1460" s="26">
        <f t="shared" si="71"/>
        <v>9</v>
      </c>
      <c r="K1460" s="24" t="s">
        <v>61</v>
      </c>
      <c r="L1460" s="27">
        <v>40702</v>
      </c>
      <c r="M1460" s="28">
        <v>251319</v>
      </c>
      <c r="N1460" s="28">
        <v>251319</v>
      </c>
      <c r="O1460" s="28">
        <v>0</v>
      </c>
      <c r="P1460" s="28">
        <v>0</v>
      </c>
      <c r="Q1460" s="28">
        <v>0</v>
      </c>
      <c r="R1460" s="28">
        <v>-47080</v>
      </c>
      <c r="S1460" s="28">
        <v>-47080</v>
      </c>
      <c r="T1460" s="28">
        <v>-47080</v>
      </c>
      <c r="U1460" s="28">
        <v>-47080</v>
      </c>
      <c r="V1460" s="28">
        <v>-47080</v>
      </c>
      <c r="W1460" s="28">
        <v>-30790.28</v>
      </c>
      <c r="X1460" s="28">
        <v>0</v>
      </c>
      <c r="Y1460" s="28">
        <v>72205</v>
      </c>
      <c r="Z1460" s="28">
        <v>-151840</v>
      </c>
      <c r="AA1460" s="28">
        <v>138713</v>
      </c>
      <c r="AB1460" s="28">
        <v>117397</v>
      </c>
      <c r="AC1460" s="28">
        <v>0</v>
      </c>
      <c r="AD1460" s="28">
        <v>5000</v>
      </c>
      <c r="AE1460" s="28">
        <v>55917</v>
      </c>
      <c r="AF1460" s="28">
        <v>8280</v>
      </c>
      <c r="AG1460" s="28">
        <v>180350</v>
      </c>
      <c r="AH1460" s="28">
        <v>252555</v>
      </c>
      <c r="AI1460" s="29">
        <v>0.09</v>
      </c>
      <c r="AJ1460" s="29">
        <v>0.15</v>
      </c>
      <c r="AK1460" s="29">
        <v>0.24</v>
      </c>
      <c r="AL1460" s="30">
        <v>17.190000000000001</v>
      </c>
      <c r="AM1460" s="30">
        <v>398.75</v>
      </c>
      <c r="AN1460" s="31">
        <v>24.13</v>
      </c>
      <c r="AO1460" s="32">
        <v>357.25</v>
      </c>
      <c r="AP1460" s="32">
        <v>371.55</v>
      </c>
      <c r="AQ1460" s="33">
        <v>-18.34</v>
      </c>
      <c r="AR1460" s="34">
        <v>-84.2</v>
      </c>
      <c r="AS1460" s="32">
        <v>-31.01</v>
      </c>
      <c r="AT1460" s="32">
        <v>-18.73</v>
      </c>
      <c r="AU1460" s="24">
        <v>-568.6</v>
      </c>
      <c r="AV1460" s="33">
        <v>-8.8699999999999992</v>
      </c>
      <c r="AW1460" s="33">
        <v>1.27</v>
      </c>
      <c r="AX1460">
        <v>0</v>
      </c>
    </row>
    <row r="1461" spans="1:50" hidden="1" x14ac:dyDescent="0.25">
      <c r="A1461" s="50">
        <v>1460</v>
      </c>
      <c r="B1461" s="23" t="s">
        <v>3302</v>
      </c>
      <c r="C1461" s="24" t="s">
        <v>3303</v>
      </c>
      <c r="D1461" s="24" t="s">
        <v>350</v>
      </c>
      <c r="E1461" s="25">
        <v>91101</v>
      </c>
      <c r="F1461" s="24" t="s">
        <v>350</v>
      </c>
      <c r="G1461" s="24" t="s">
        <v>220</v>
      </c>
      <c r="H1461" s="24" t="s">
        <v>104</v>
      </c>
      <c r="I1461" s="26">
        <v>1</v>
      </c>
      <c r="J1461" s="26">
        <f t="shared" si="71"/>
        <v>1</v>
      </c>
      <c r="K1461" s="24" t="s">
        <v>61</v>
      </c>
      <c r="L1461" s="27">
        <v>39994</v>
      </c>
      <c r="M1461" s="28">
        <v>244504</v>
      </c>
      <c r="N1461" s="28">
        <v>251219</v>
      </c>
      <c r="O1461" s="28">
        <v>6715</v>
      </c>
      <c r="P1461" s="28">
        <v>0</v>
      </c>
      <c r="Q1461" s="28">
        <v>0</v>
      </c>
      <c r="R1461" s="28">
        <v>-15409</v>
      </c>
      <c r="S1461" s="28">
        <v>-15409</v>
      </c>
      <c r="T1461" s="28">
        <v>-15409</v>
      </c>
      <c r="U1461" s="28">
        <v>-15409</v>
      </c>
      <c r="V1461" s="28">
        <v>-15409</v>
      </c>
      <c r="W1461" s="28">
        <v>-11272.46</v>
      </c>
      <c r="X1461" s="28">
        <v>15471</v>
      </c>
      <c r="Y1461" s="28">
        <v>-778</v>
      </c>
      <c r="Z1461" s="28">
        <v>-41281</v>
      </c>
      <c r="AA1461" s="28">
        <v>21313</v>
      </c>
      <c r="AB1461" s="28">
        <v>58172</v>
      </c>
      <c r="AC1461" s="28">
        <v>185175</v>
      </c>
      <c r="AD1461" s="28">
        <v>5100</v>
      </c>
      <c r="AE1461" s="28">
        <v>35553</v>
      </c>
      <c r="AF1461" s="28">
        <v>23335</v>
      </c>
      <c r="AG1461" s="28">
        <v>60107</v>
      </c>
      <c r="AH1461" s="28">
        <v>43858</v>
      </c>
      <c r="AI1461" s="29">
        <v>0.09</v>
      </c>
      <c r="AJ1461" s="29">
        <v>0.16</v>
      </c>
      <c r="AK1461" s="29">
        <v>0.16</v>
      </c>
      <c r="AL1461" s="30">
        <v>7.53</v>
      </c>
      <c r="AM1461" s="30">
        <v>111.8</v>
      </c>
      <c r="AN1461" s="31">
        <v>0</v>
      </c>
      <c r="AO1461" s="32">
        <v>214.26</v>
      </c>
      <c r="AP1461" s="32">
        <v>216.11</v>
      </c>
      <c r="AQ1461" s="33">
        <v>-1.77</v>
      </c>
      <c r="AR1461" s="34">
        <v>-43.34</v>
      </c>
      <c r="AS1461" s="32">
        <v>-37.33</v>
      </c>
      <c r="AT1461" s="32">
        <v>-6.3</v>
      </c>
      <c r="AU1461" s="24">
        <v>-66.03</v>
      </c>
      <c r="AV1461" s="33">
        <v>-0.01</v>
      </c>
      <c r="AW1461" s="33">
        <v>1.4</v>
      </c>
      <c r="AX1461">
        <v>0</v>
      </c>
    </row>
    <row r="1462" spans="1:50" hidden="1" x14ac:dyDescent="0.25">
      <c r="A1462" s="50">
        <v>1461</v>
      </c>
      <c r="B1462" s="23" t="s">
        <v>3304</v>
      </c>
      <c r="C1462" s="24">
        <v>346</v>
      </c>
      <c r="D1462" s="24" t="s">
        <v>3305</v>
      </c>
      <c r="E1462" s="25">
        <v>95143</v>
      </c>
      <c r="F1462" s="24" t="s">
        <v>160</v>
      </c>
      <c r="G1462" s="24" t="s">
        <v>108</v>
      </c>
      <c r="H1462" s="24" t="s">
        <v>81</v>
      </c>
      <c r="I1462" s="26">
        <v>5</v>
      </c>
      <c r="J1462" s="26">
        <f t="shared" si="71"/>
        <v>9</v>
      </c>
      <c r="K1462" s="24" t="s">
        <v>61</v>
      </c>
      <c r="L1462" s="27">
        <v>41929</v>
      </c>
      <c r="M1462" s="28">
        <v>251218</v>
      </c>
      <c r="N1462" s="28">
        <v>251218</v>
      </c>
      <c r="O1462" s="28">
        <v>0</v>
      </c>
      <c r="P1462" s="28">
        <v>0</v>
      </c>
      <c r="Q1462" s="28">
        <v>0</v>
      </c>
      <c r="R1462" s="28">
        <v>-25474</v>
      </c>
      <c r="S1462" s="28">
        <v>-25474</v>
      </c>
      <c r="T1462" s="28">
        <v>-23674</v>
      </c>
      <c r="U1462" s="28">
        <v>-23674</v>
      </c>
      <c r="V1462" s="28">
        <v>-25474</v>
      </c>
      <c r="W1462" s="28">
        <v>-20497.919999999998</v>
      </c>
      <c r="X1462" s="28">
        <v>-1079</v>
      </c>
      <c r="Y1462" s="28">
        <v>22481</v>
      </c>
      <c r="Z1462" s="28">
        <v>-10196</v>
      </c>
      <c r="AA1462" s="28">
        <v>42473</v>
      </c>
      <c r="AB1462" s="28">
        <v>48159</v>
      </c>
      <c r="AC1462" s="28">
        <v>1079</v>
      </c>
      <c r="AD1462" s="28">
        <v>5000</v>
      </c>
      <c r="AE1462" s="28">
        <v>54262</v>
      </c>
      <c r="AF1462" s="28">
        <v>27131</v>
      </c>
      <c r="AG1462" s="28">
        <v>227658</v>
      </c>
      <c r="AH1462" s="28">
        <v>251218</v>
      </c>
      <c r="AI1462" s="29">
        <v>0.09</v>
      </c>
      <c r="AJ1462" s="29">
        <v>0.42</v>
      </c>
      <c r="AK1462" s="29">
        <v>0.42</v>
      </c>
      <c r="AL1462" s="30">
        <v>30.91</v>
      </c>
      <c r="AM1462" s="30">
        <v>101.45</v>
      </c>
      <c r="AN1462" s="31">
        <v>0</v>
      </c>
      <c r="AO1462" s="32">
        <v>118.79</v>
      </c>
      <c r="AP1462" s="32">
        <v>118.79</v>
      </c>
      <c r="AQ1462" s="33">
        <v>-0.38</v>
      </c>
      <c r="AR1462" s="34">
        <v>-46.95</v>
      </c>
      <c r="AS1462" s="32">
        <v>-249.84</v>
      </c>
      <c r="AT1462" s="32">
        <v>-10.14</v>
      </c>
      <c r="AU1462" s="24">
        <v>-93.89</v>
      </c>
      <c r="AV1462" s="33">
        <v>-4.67</v>
      </c>
      <c r="AW1462" s="33">
        <v>0.8</v>
      </c>
      <c r="AX1462">
        <v>0</v>
      </c>
    </row>
    <row r="1463" spans="1:50" hidden="1" x14ac:dyDescent="0.25">
      <c r="A1463" s="50">
        <v>1462</v>
      </c>
      <c r="B1463" s="23" t="s">
        <v>3306</v>
      </c>
      <c r="C1463" s="24" t="s">
        <v>3307</v>
      </c>
      <c r="D1463" s="24" t="s">
        <v>301</v>
      </c>
      <c r="E1463" s="25">
        <v>92400</v>
      </c>
      <c r="F1463" s="24" t="s">
        <v>301</v>
      </c>
      <c r="G1463" s="24" t="s">
        <v>90</v>
      </c>
      <c r="H1463" s="24" t="s">
        <v>81</v>
      </c>
      <c r="I1463" s="26">
        <v>3</v>
      </c>
      <c r="J1463" s="26">
        <f t="shared" si="71"/>
        <v>4</v>
      </c>
      <c r="K1463" s="24" t="s">
        <v>61</v>
      </c>
      <c r="L1463" s="27">
        <v>33763</v>
      </c>
      <c r="M1463" s="28">
        <v>251118</v>
      </c>
      <c r="N1463" s="28">
        <v>251118</v>
      </c>
      <c r="O1463" s="28">
        <v>0</v>
      </c>
      <c r="P1463" s="28">
        <v>0</v>
      </c>
      <c r="Q1463" s="28">
        <v>0</v>
      </c>
      <c r="R1463" s="28">
        <v>2446</v>
      </c>
      <c r="S1463" s="28">
        <v>2446</v>
      </c>
      <c r="T1463" s="28">
        <v>2446</v>
      </c>
      <c r="U1463" s="28">
        <v>2985</v>
      </c>
      <c r="V1463" s="28">
        <v>2446</v>
      </c>
      <c r="W1463" s="28">
        <v>-42527.38</v>
      </c>
      <c r="X1463" s="28">
        <v>0</v>
      </c>
      <c r="Y1463" s="28">
        <v>68605</v>
      </c>
      <c r="Z1463" s="28">
        <v>430905</v>
      </c>
      <c r="AA1463" s="28">
        <v>90300</v>
      </c>
      <c r="AB1463" s="28">
        <v>111398</v>
      </c>
      <c r="AC1463" s="28">
        <v>0</v>
      </c>
      <c r="AD1463" s="28">
        <v>6639</v>
      </c>
      <c r="AE1463" s="28">
        <v>468504</v>
      </c>
      <c r="AF1463" s="28">
        <v>902</v>
      </c>
      <c r="AG1463" s="28">
        <v>182513</v>
      </c>
      <c r="AH1463" s="28">
        <v>251118</v>
      </c>
      <c r="AI1463" s="29">
        <v>16.21</v>
      </c>
      <c r="AJ1463" s="29">
        <v>16.8</v>
      </c>
      <c r="AK1463" s="29">
        <v>16.8</v>
      </c>
      <c r="AL1463" s="30">
        <v>23.37</v>
      </c>
      <c r="AM1463" s="30">
        <v>54.91</v>
      </c>
      <c r="AN1463" s="31">
        <v>0</v>
      </c>
      <c r="AO1463" s="32">
        <v>6.53</v>
      </c>
      <c r="AP1463" s="32">
        <v>7.44</v>
      </c>
      <c r="AQ1463" s="33">
        <v>477.72</v>
      </c>
      <c r="AR1463" s="34">
        <v>0.52</v>
      </c>
      <c r="AS1463" s="32">
        <v>0.56999999999999995</v>
      </c>
      <c r="AT1463" s="32">
        <v>0.97</v>
      </c>
      <c r="AU1463" s="24">
        <v>271.18</v>
      </c>
      <c r="AV1463" s="33">
        <v>1.25</v>
      </c>
      <c r="AW1463" s="33">
        <v>1.89</v>
      </c>
      <c r="AX1463">
        <v>0</v>
      </c>
    </row>
    <row r="1464" spans="1:50" hidden="1" x14ac:dyDescent="0.25">
      <c r="A1464" s="50">
        <v>1463</v>
      </c>
      <c r="B1464" s="23" t="s">
        <v>3308</v>
      </c>
      <c r="C1464" s="24" t="s">
        <v>3309</v>
      </c>
      <c r="D1464" s="24" t="s">
        <v>3310</v>
      </c>
      <c r="E1464" s="25" t="s">
        <v>3311</v>
      </c>
      <c r="F1464" s="24" t="s">
        <v>142</v>
      </c>
      <c r="G1464" s="24" t="s">
        <v>76</v>
      </c>
      <c r="H1464" s="24" t="s">
        <v>81</v>
      </c>
      <c r="I1464" s="26">
        <v>5</v>
      </c>
      <c r="J1464" s="26">
        <f t="shared" si="71"/>
        <v>9</v>
      </c>
      <c r="K1464" s="24" t="s">
        <v>61</v>
      </c>
      <c r="L1464" s="27">
        <v>43669</v>
      </c>
      <c r="M1464" s="28">
        <v>251031</v>
      </c>
      <c r="N1464" s="28">
        <v>251031</v>
      </c>
      <c r="O1464" s="28">
        <v>0</v>
      </c>
      <c r="P1464" s="28">
        <v>3026</v>
      </c>
      <c r="Q1464" s="28">
        <v>3026</v>
      </c>
      <c r="R1464" s="28">
        <v>13404</v>
      </c>
      <c r="S1464" s="28">
        <v>13404</v>
      </c>
      <c r="T1464" s="28">
        <v>16430</v>
      </c>
      <c r="U1464" s="28">
        <v>21118</v>
      </c>
      <c r="V1464" s="28">
        <v>16430</v>
      </c>
      <c r="W1464" s="28">
        <v>10307.16</v>
      </c>
      <c r="X1464" s="28">
        <v>0</v>
      </c>
      <c r="Y1464" s="28">
        <v>52457</v>
      </c>
      <c r="Z1464" s="28">
        <v>10332</v>
      </c>
      <c r="AA1464" s="28">
        <v>35869</v>
      </c>
      <c r="AB1464" s="28">
        <v>142888</v>
      </c>
      <c r="AC1464" s="28">
        <v>0</v>
      </c>
      <c r="AD1464" s="28">
        <v>5000</v>
      </c>
      <c r="AE1464" s="28">
        <v>55423</v>
      </c>
      <c r="AF1464" s="28">
        <v>40313</v>
      </c>
      <c r="AG1464" s="28">
        <v>198574</v>
      </c>
      <c r="AH1464" s="28">
        <v>251031</v>
      </c>
      <c r="AI1464" s="29">
        <v>0.2</v>
      </c>
      <c r="AJ1464" s="29">
        <v>0.82</v>
      </c>
      <c r="AK1464" s="29">
        <v>0.86</v>
      </c>
      <c r="AL1464" s="30">
        <v>15.61</v>
      </c>
      <c r="AM1464" s="30">
        <v>31.86</v>
      </c>
      <c r="AN1464" s="31">
        <v>1.1200000000000001</v>
      </c>
      <c r="AO1464" s="32">
        <v>31.71</v>
      </c>
      <c r="AP1464" s="32">
        <v>81.36</v>
      </c>
      <c r="AQ1464" s="33">
        <v>0.26</v>
      </c>
      <c r="AR1464" s="34">
        <v>24.18</v>
      </c>
      <c r="AS1464" s="32">
        <v>129.72999999999999</v>
      </c>
      <c r="AT1464" s="32">
        <v>5.34</v>
      </c>
      <c r="AU1464" s="24">
        <v>33.25</v>
      </c>
      <c r="AV1464" s="33">
        <v>4</v>
      </c>
      <c r="AW1464" s="33">
        <v>1.32</v>
      </c>
      <c r="AX1464">
        <v>0</v>
      </c>
    </row>
    <row r="1465" spans="1:50" hidden="1" x14ac:dyDescent="0.25">
      <c r="A1465" s="50">
        <v>1464</v>
      </c>
      <c r="B1465" s="23" t="s">
        <v>3312</v>
      </c>
      <c r="C1465" s="24" t="s">
        <v>3313</v>
      </c>
      <c r="D1465" s="24" t="s">
        <v>1352</v>
      </c>
      <c r="E1465" s="25" t="s">
        <v>2133</v>
      </c>
      <c r="F1465" s="24" t="s">
        <v>1352</v>
      </c>
      <c r="G1465" s="24" t="s">
        <v>52</v>
      </c>
      <c r="H1465" s="24" t="s">
        <v>81</v>
      </c>
      <c r="I1465" s="26">
        <v>5</v>
      </c>
      <c r="J1465" s="26">
        <f t="shared" si="71"/>
        <v>9</v>
      </c>
      <c r="K1465" s="24" t="s">
        <v>61</v>
      </c>
      <c r="L1465" s="27">
        <v>41443</v>
      </c>
      <c r="M1465" s="28">
        <v>245182</v>
      </c>
      <c r="N1465" s="28">
        <v>250979</v>
      </c>
      <c r="O1465" s="28">
        <v>5797</v>
      </c>
      <c r="P1465" s="28">
        <v>3834</v>
      </c>
      <c r="Q1465" s="28">
        <v>3834</v>
      </c>
      <c r="R1465" s="28">
        <v>8075</v>
      </c>
      <c r="S1465" s="28">
        <v>8075</v>
      </c>
      <c r="T1465" s="28">
        <v>17055</v>
      </c>
      <c r="U1465" s="28">
        <v>61735</v>
      </c>
      <c r="V1465" s="28">
        <v>11909</v>
      </c>
      <c r="W1465" s="28">
        <v>-2621.94</v>
      </c>
      <c r="X1465" s="28">
        <v>0</v>
      </c>
      <c r="Y1465" s="28">
        <v>113162</v>
      </c>
      <c r="Z1465" s="28">
        <v>71807</v>
      </c>
      <c r="AA1465" s="28">
        <v>84636</v>
      </c>
      <c r="AB1465" s="28">
        <v>95755</v>
      </c>
      <c r="AC1465" s="28">
        <v>0</v>
      </c>
      <c r="AD1465" s="28">
        <v>5000</v>
      </c>
      <c r="AE1465" s="28">
        <v>298938</v>
      </c>
      <c r="AF1465" s="28">
        <v>133898</v>
      </c>
      <c r="AG1465" s="28">
        <v>132020</v>
      </c>
      <c r="AH1465" s="28">
        <v>245182</v>
      </c>
      <c r="AI1465" s="29">
        <v>0.28000000000000003</v>
      </c>
      <c r="AJ1465" s="29">
        <v>0.7</v>
      </c>
      <c r="AK1465" s="29">
        <v>0.74</v>
      </c>
      <c r="AL1465" s="30">
        <v>136.74</v>
      </c>
      <c r="AM1465" s="30">
        <v>612.07000000000005</v>
      </c>
      <c r="AN1465" s="31">
        <v>12.9</v>
      </c>
      <c r="AO1465" s="32">
        <v>75.09</v>
      </c>
      <c r="AP1465" s="32">
        <v>75.98</v>
      </c>
      <c r="AQ1465" s="33">
        <v>0.54</v>
      </c>
      <c r="AR1465" s="34">
        <v>2.7</v>
      </c>
      <c r="AS1465" s="32">
        <v>11.25</v>
      </c>
      <c r="AT1465" s="32">
        <v>3.29</v>
      </c>
      <c r="AU1465" s="24">
        <v>6.03</v>
      </c>
      <c r="AV1465" s="33">
        <v>1.1299999999999999</v>
      </c>
      <c r="AW1465" s="33">
        <v>0.39</v>
      </c>
      <c r="AX1465">
        <v>0</v>
      </c>
    </row>
    <row r="1466" spans="1:50" hidden="1" x14ac:dyDescent="0.25">
      <c r="A1466" s="50">
        <v>1465</v>
      </c>
      <c r="B1466" s="23" t="s">
        <v>3314</v>
      </c>
      <c r="C1466" s="24" t="s">
        <v>3315</v>
      </c>
      <c r="D1466" s="24" t="s">
        <v>369</v>
      </c>
      <c r="E1466" s="25">
        <v>85107</v>
      </c>
      <c r="F1466" s="24" t="s">
        <v>65</v>
      </c>
      <c r="G1466" s="24" t="s">
        <v>59</v>
      </c>
      <c r="H1466" s="24" t="s">
        <v>81</v>
      </c>
      <c r="I1466" s="26" t="s">
        <v>60</v>
      </c>
      <c r="J1466" s="26" t="s">
        <v>60</v>
      </c>
      <c r="K1466" s="24" t="s">
        <v>61</v>
      </c>
      <c r="L1466" s="27">
        <v>39071</v>
      </c>
      <c r="M1466" s="28">
        <v>250851</v>
      </c>
      <c r="N1466" s="28">
        <v>250851</v>
      </c>
      <c r="O1466" s="28">
        <v>0</v>
      </c>
      <c r="P1466" s="28">
        <v>0</v>
      </c>
      <c r="Q1466" s="28">
        <v>0</v>
      </c>
      <c r="R1466" s="28">
        <v>-213098</v>
      </c>
      <c r="S1466" s="28">
        <v>-213098</v>
      </c>
      <c r="T1466" s="28">
        <v>-210370</v>
      </c>
      <c r="U1466" s="28">
        <v>-207456</v>
      </c>
      <c r="V1466" s="28">
        <v>-213098</v>
      </c>
      <c r="W1466" s="28">
        <v>-160303.46</v>
      </c>
      <c r="X1466" s="28">
        <v>2825</v>
      </c>
      <c r="Y1466" s="28">
        <v>-221850</v>
      </c>
      <c r="Z1466" s="28">
        <v>-234815</v>
      </c>
      <c r="AA1466" s="28">
        <v>27238</v>
      </c>
      <c r="AB1466" s="28">
        <v>111744</v>
      </c>
      <c r="AC1466" s="28">
        <v>10257</v>
      </c>
      <c r="AD1466" s="28">
        <v>6660</v>
      </c>
      <c r="AE1466" s="28">
        <v>152409</v>
      </c>
      <c r="AF1466" s="28">
        <v>19716</v>
      </c>
      <c r="AG1466" s="28">
        <v>462444</v>
      </c>
      <c r="AH1466" s="28">
        <v>237769</v>
      </c>
      <c r="AI1466" s="29">
        <v>0.03</v>
      </c>
      <c r="AJ1466" s="29">
        <v>0.38</v>
      </c>
      <c r="AK1466" s="29">
        <v>0.39</v>
      </c>
      <c r="AL1466" s="30">
        <v>169.23</v>
      </c>
      <c r="AM1466" s="30">
        <v>259.77</v>
      </c>
      <c r="AN1466" s="31">
        <v>5.89</v>
      </c>
      <c r="AO1466" s="32">
        <v>223.8</v>
      </c>
      <c r="AP1466" s="32">
        <v>254.07</v>
      </c>
      <c r="AQ1466" s="33">
        <v>-11.91</v>
      </c>
      <c r="AR1466" s="34">
        <v>-139.82</v>
      </c>
      <c r="AS1466" s="32">
        <v>-90.75</v>
      </c>
      <c r="AT1466" s="32">
        <v>-84.95</v>
      </c>
      <c r="AU1466" s="24">
        <v>-1080.8399999999999</v>
      </c>
      <c r="AV1466" s="33">
        <v>-17.97</v>
      </c>
      <c r="AW1466" s="33">
        <v>0.38</v>
      </c>
      <c r="AX1466">
        <v>0</v>
      </c>
    </row>
    <row r="1467" spans="1:50" hidden="1" x14ac:dyDescent="0.25">
      <c r="A1467" s="50">
        <v>1466</v>
      </c>
      <c r="B1467" s="23" t="s">
        <v>3316</v>
      </c>
      <c r="C1467" s="24" t="s">
        <v>3317</v>
      </c>
      <c r="D1467" s="24" t="s">
        <v>1457</v>
      </c>
      <c r="E1467" s="25">
        <v>93101</v>
      </c>
      <c r="F1467" s="24" t="s">
        <v>274</v>
      </c>
      <c r="G1467" s="24" t="s">
        <v>90</v>
      </c>
      <c r="H1467" s="24" t="s">
        <v>66</v>
      </c>
      <c r="I1467" s="26">
        <v>10</v>
      </c>
      <c r="J1467" s="26">
        <f>IF(I1467=0,0,IF(I1467=1,1,IF(I1467=2,2,(IF(I1467=3,4,IF(I1467=5,9,IF(I1467=10,24,IF(I1467=25,49,IF(I1467=50,99,"X")))))))))</f>
        <v>24</v>
      </c>
      <c r="K1467" s="24" t="s">
        <v>61</v>
      </c>
      <c r="L1467" s="27">
        <v>40563</v>
      </c>
      <c r="M1467" s="28">
        <v>250846</v>
      </c>
      <c r="N1467" s="28">
        <v>250846</v>
      </c>
      <c r="O1467" s="28">
        <v>0</v>
      </c>
      <c r="P1467" s="28">
        <v>0</v>
      </c>
      <c r="Q1467" s="28">
        <v>0</v>
      </c>
      <c r="R1467" s="28">
        <v>-142712</v>
      </c>
      <c r="S1467" s="28">
        <v>-142712</v>
      </c>
      <c r="T1467" s="28">
        <v>-142712</v>
      </c>
      <c r="U1467" s="28">
        <v>-142015</v>
      </c>
      <c r="V1467" s="28">
        <v>-142712</v>
      </c>
      <c r="W1467" s="28">
        <v>-100331.24</v>
      </c>
      <c r="X1467" s="28">
        <v>0</v>
      </c>
      <c r="Y1467" s="28">
        <v>30516</v>
      </c>
      <c r="Z1467" s="28">
        <v>-318872</v>
      </c>
      <c r="AA1467" s="28">
        <v>173522</v>
      </c>
      <c r="AB1467" s="28">
        <v>187526</v>
      </c>
      <c r="AC1467" s="28">
        <v>0</v>
      </c>
      <c r="AD1467" s="28">
        <v>5000</v>
      </c>
      <c r="AE1467" s="28">
        <v>132349</v>
      </c>
      <c r="AF1467" s="28">
        <v>107468</v>
      </c>
      <c r="AG1467" s="28">
        <v>226865</v>
      </c>
      <c r="AH1467" s="28">
        <v>257381</v>
      </c>
      <c r="AI1467" s="29">
        <v>0.02</v>
      </c>
      <c r="AJ1467" s="29">
        <v>0.05</v>
      </c>
      <c r="AK1467" s="29">
        <v>0.06</v>
      </c>
      <c r="AL1467" s="30">
        <v>23.27</v>
      </c>
      <c r="AM1467" s="30">
        <v>699.38</v>
      </c>
      <c r="AN1467" s="31">
        <v>2.1800000000000002</v>
      </c>
      <c r="AO1467" s="32">
        <v>333.01</v>
      </c>
      <c r="AP1467" s="32">
        <v>340.93</v>
      </c>
      <c r="AQ1467" s="33">
        <v>-2.97</v>
      </c>
      <c r="AR1467" s="34">
        <v>-107.83</v>
      </c>
      <c r="AS1467" s="32">
        <v>-44.76</v>
      </c>
      <c r="AT1467" s="32">
        <v>-56.89</v>
      </c>
      <c r="AU1467" s="24">
        <v>-132.79</v>
      </c>
      <c r="AV1467" s="33">
        <v>-13.41</v>
      </c>
      <c r="AW1467" s="33">
        <v>0.74</v>
      </c>
      <c r="AX1467">
        <v>0</v>
      </c>
    </row>
    <row r="1468" spans="1:50" hidden="1" x14ac:dyDescent="0.25">
      <c r="A1468" s="50">
        <v>1467</v>
      </c>
      <c r="B1468" s="23" t="s">
        <v>3318</v>
      </c>
      <c r="C1468" s="24" t="s">
        <v>3319</v>
      </c>
      <c r="D1468" s="24" t="s">
        <v>1066</v>
      </c>
      <c r="E1468" s="25">
        <v>90021</v>
      </c>
      <c r="F1468" s="24" t="s">
        <v>313</v>
      </c>
      <c r="G1468" s="24" t="s">
        <v>59</v>
      </c>
      <c r="H1468" s="24" t="s">
        <v>53</v>
      </c>
      <c r="I1468" s="26">
        <v>10</v>
      </c>
      <c r="J1468" s="26">
        <f>IF(I1468=0,0,IF(I1468=1,1,IF(I1468=2,2,(IF(I1468=3,4,IF(I1468=5,9,IF(I1468=10,24,IF(I1468=25,49,IF(I1468=50,99,"X")))))))))</f>
        <v>24</v>
      </c>
      <c r="K1468" s="24" t="s">
        <v>61</v>
      </c>
      <c r="L1468" s="27">
        <v>42241</v>
      </c>
      <c r="M1468" s="28">
        <v>249007</v>
      </c>
      <c r="N1468" s="28">
        <v>250839</v>
      </c>
      <c r="O1468" s="28">
        <v>1832</v>
      </c>
      <c r="P1468" s="28">
        <v>2</v>
      </c>
      <c r="Q1468" s="28">
        <v>2</v>
      </c>
      <c r="R1468" s="28">
        <v>-493109</v>
      </c>
      <c r="S1468" s="28">
        <v>-493109</v>
      </c>
      <c r="T1468" s="28">
        <v>-372826</v>
      </c>
      <c r="U1468" s="28">
        <v>-300128</v>
      </c>
      <c r="V1468" s="28">
        <v>-493107</v>
      </c>
      <c r="W1468" s="28">
        <v>-399351.12</v>
      </c>
      <c r="X1468" s="28">
        <v>-20</v>
      </c>
      <c r="Y1468" s="28">
        <v>-44007</v>
      </c>
      <c r="Z1468" s="28">
        <v>-414208</v>
      </c>
      <c r="AA1468" s="28">
        <v>305502</v>
      </c>
      <c r="AB1468" s="28">
        <v>211508</v>
      </c>
      <c r="AC1468" s="28">
        <v>20</v>
      </c>
      <c r="AD1468" s="28">
        <v>5000</v>
      </c>
      <c r="AE1468" s="28">
        <v>3148570</v>
      </c>
      <c r="AF1468" s="28">
        <v>2964781</v>
      </c>
      <c r="AG1468" s="28">
        <v>299853</v>
      </c>
      <c r="AH1468" s="28">
        <v>255866</v>
      </c>
      <c r="AI1468" s="29">
        <v>7.0000000000000007E-2</v>
      </c>
      <c r="AJ1468" s="29">
        <v>0.08</v>
      </c>
      <c r="AK1468" s="29">
        <v>0.09</v>
      </c>
      <c r="AL1468" s="30">
        <v>50.94</v>
      </c>
      <c r="AM1468" s="30">
        <v>2570.09</v>
      </c>
      <c r="AN1468" s="31">
        <v>9.35</v>
      </c>
      <c r="AO1468" s="32">
        <v>67.989999999999995</v>
      </c>
      <c r="AP1468" s="32">
        <v>113.16</v>
      </c>
      <c r="AQ1468" s="33">
        <v>-0.14000000000000001</v>
      </c>
      <c r="AR1468" s="34">
        <v>-15.66</v>
      </c>
      <c r="AS1468" s="32">
        <v>-119.05</v>
      </c>
      <c r="AT1468" s="32">
        <v>-198.03</v>
      </c>
      <c r="AU1468" s="24">
        <v>-16.63</v>
      </c>
      <c r="AV1468" s="33">
        <v>-11.35</v>
      </c>
      <c r="AW1468" s="33">
        <v>0.02</v>
      </c>
      <c r="AX1468">
        <v>0</v>
      </c>
    </row>
    <row r="1469" spans="1:50" hidden="1" x14ac:dyDescent="0.25">
      <c r="A1469" s="50">
        <v>1468</v>
      </c>
      <c r="B1469" s="23" t="s">
        <v>3320</v>
      </c>
      <c r="C1469" s="24" t="s">
        <v>3321</v>
      </c>
      <c r="D1469" s="24" t="s">
        <v>84</v>
      </c>
      <c r="E1469" s="25">
        <v>81109</v>
      </c>
      <c r="F1469" s="24" t="s">
        <v>70</v>
      </c>
      <c r="G1469" s="24" t="s">
        <v>59</v>
      </c>
      <c r="H1469" s="24" t="s">
        <v>81</v>
      </c>
      <c r="I1469" s="26">
        <v>1</v>
      </c>
      <c r="J1469" s="26">
        <f>IF(I1469=0,0,IF(I1469=1,1,IF(I1469=2,2,(IF(I1469=3,4,IF(I1469=5,9,IF(I1469=10,24,IF(I1469=25,49,IF(I1469=50,99,"X")))))))))</f>
        <v>1</v>
      </c>
      <c r="K1469" s="24" t="s">
        <v>61</v>
      </c>
      <c r="L1469" s="27">
        <v>40003</v>
      </c>
      <c r="M1469" s="28">
        <v>250807</v>
      </c>
      <c r="N1469" s="28">
        <v>250807</v>
      </c>
      <c r="O1469" s="28">
        <v>0</v>
      </c>
      <c r="P1469" s="28">
        <v>2477</v>
      </c>
      <c r="Q1469" s="28">
        <v>2477</v>
      </c>
      <c r="R1469" s="28">
        <v>67184</v>
      </c>
      <c r="S1469" s="28">
        <v>67184</v>
      </c>
      <c r="T1469" s="28">
        <v>69661</v>
      </c>
      <c r="U1469" s="28">
        <v>69661</v>
      </c>
      <c r="V1469" s="28">
        <v>69661</v>
      </c>
      <c r="W1469" s="28">
        <v>41187.46</v>
      </c>
      <c r="X1469" s="28">
        <v>150064</v>
      </c>
      <c r="Y1469" s="28">
        <v>78383</v>
      </c>
      <c r="Z1469" s="28">
        <v>82809</v>
      </c>
      <c r="AA1469" s="28">
        <v>14078</v>
      </c>
      <c r="AB1469" s="28">
        <v>15152</v>
      </c>
      <c r="AC1469" s="28">
        <v>100743</v>
      </c>
      <c r="AD1469" s="28">
        <v>20000</v>
      </c>
      <c r="AE1469" s="28">
        <v>239320</v>
      </c>
      <c r="AF1469" s="28">
        <v>0</v>
      </c>
      <c r="AG1469" s="28">
        <v>71681</v>
      </c>
      <c r="AH1469" s="28">
        <v>0</v>
      </c>
      <c r="AI1469" s="29">
        <v>0.13</v>
      </c>
      <c r="AJ1469" s="29">
        <v>0.57999999999999996</v>
      </c>
      <c r="AK1469" s="29">
        <v>1.53</v>
      </c>
      <c r="AL1469" s="30">
        <v>101.69</v>
      </c>
      <c r="AM1469" s="30">
        <v>326.41000000000003</v>
      </c>
      <c r="AN1469" s="31">
        <v>213.05</v>
      </c>
      <c r="AO1469" s="32">
        <v>65.319999999999993</v>
      </c>
      <c r="AP1469" s="32">
        <v>65.400000000000006</v>
      </c>
      <c r="AQ1469" s="33">
        <v>0</v>
      </c>
      <c r="AR1469" s="34">
        <v>28.07</v>
      </c>
      <c r="AS1469" s="32">
        <v>81.13</v>
      </c>
      <c r="AT1469" s="32">
        <v>26.79</v>
      </c>
      <c r="AU1469" s="24">
        <v>0</v>
      </c>
      <c r="AV1469" s="33">
        <v>7.11</v>
      </c>
      <c r="AW1469" s="33">
        <v>0.72</v>
      </c>
      <c r="AX1469">
        <v>0</v>
      </c>
    </row>
    <row r="1470" spans="1:50" hidden="1" x14ac:dyDescent="0.25">
      <c r="A1470" s="50">
        <v>1469</v>
      </c>
      <c r="B1470" s="23" t="s">
        <v>3322</v>
      </c>
      <c r="C1470" s="24" t="s">
        <v>3323</v>
      </c>
      <c r="D1470" s="24" t="s">
        <v>1063</v>
      </c>
      <c r="E1470" s="25" t="s">
        <v>1243</v>
      </c>
      <c r="F1470" s="24" t="s">
        <v>1063</v>
      </c>
      <c r="G1470" s="24" t="s">
        <v>97</v>
      </c>
      <c r="H1470" s="24" t="s">
        <v>53</v>
      </c>
      <c r="I1470" s="26" t="s">
        <v>60</v>
      </c>
      <c r="J1470" s="26" t="s">
        <v>60</v>
      </c>
      <c r="K1470" s="24" t="s">
        <v>61</v>
      </c>
      <c r="L1470" s="27">
        <v>43887</v>
      </c>
      <c r="M1470" s="28">
        <v>250511</v>
      </c>
      <c r="N1470" s="28">
        <v>250796</v>
      </c>
      <c r="O1470" s="28">
        <v>285</v>
      </c>
      <c r="P1470" s="28">
        <v>3257</v>
      </c>
      <c r="Q1470" s="28">
        <v>3257</v>
      </c>
      <c r="R1470" s="28">
        <v>12253</v>
      </c>
      <c r="S1470" s="28">
        <v>12253</v>
      </c>
      <c r="T1470" s="28">
        <v>15510</v>
      </c>
      <c r="U1470" s="28">
        <v>15510</v>
      </c>
      <c r="V1470" s="28">
        <v>15510</v>
      </c>
      <c r="W1470" s="28">
        <v>8944.5</v>
      </c>
      <c r="X1470" s="28">
        <v>0</v>
      </c>
      <c r="Y1470" s="28">
        <v>10610</v>
      </c>
      <c r="Z1470" s="28">
        <v>17253</v>
      </c>
      <c r="AA1470" s="28">
        <v>0</v>
      </c>
      <c r="AB1470" s="28">
        <v>6588</v>
      </c>
      <c r="AC1470" s="28">
        <v>0</v>
      </c>
      <c r="AD1470" s="28">
        <v>5000</v>
      </c>
      <c r="AE1470" s="28">
        <v>60708</v>
      </c>
      <c r="AF1470" s="28">
        <v>0</v>
      </c>
      <c r="AG1470" s="28">
        <v>239901</v>
      </c>
      <c r="AH1470" s="28">
        <v>250511</v>
      </c>
      <c r="AI1470" s="29">
        <v>0.12</v>
      </c>
      <c r="AJ1470" s="29">
        <v>1.4</v>
      </c>
      <c r="AK1470" s="29">
        <v>1.4</v>
      </c>
      <c r="AL1470" s="30">
        <v>79.67</v>
      </c>
      <c r="AM1470" s="30">
        <v>65.209999999999994</v>
      </c>
      <c r="AN1470" s="31">
        <v>0</v>
      </c>
      <c r="AO1470" s="32">
        <v>71.58</v>
      </c>
      <c r="AP1470" s="32">
        <v>71.58</v>
      </c>
      <c r="AQ1470" s="33">
        <v>0</v>
      </c>
      <c r="AR1470" s="34">
        <v>20.18</v>
      </c>
      <c r="AS1470" s="32">
        <v>71.02</v>
      </c>
      <c r="AT1470" s="32">
        <v>4.8899999999999997</v>
      </c>
      <c r="AU1470" s="24">
        <v>0</v>
      </c>
      <c r="AV1470" s="33">
        <v>3.39</v>
      </c>
      <c r="AW1470" s="33">
        <v>1.1599999999999999</v>
      </c>
      <c r="AX1470">
        <v>0</v>
      </c>
    </row>
    <row r="1471" spans="1:50" hidden="1" x14ac:dyDescent="0.25">
      <c r="A1471" s="50">
        <v>1470</v>
      </c>
      <c r="B1471" s="23" t="s">
        <v>3324</v>
      </c>
      <c r="C1471" s="24" t="s">
        <v>3325</v>
      </c>
      <c r="D1471" s="24" t="s">
        <v>127</v>
      </c>
      <c r="E1471" s="25" t="s">
        <v>250</v>
      </c>
      <c r="F1471" s="24" t="s">
        <v>127</v>
      </c>
      <c r="G1471" s="24" t="s">
        <v>76</v>
      </c>
      <c r="H1471" s="24" t="s">
        <v>81</v>
      </c>
      <c r="I1471" s="26">
        <v>3</v>
      </c>
      <c r="J1471" s="26">
        <f t="shared" ref="J1471:J1484" si="72">IF(I1471=0,0,IF(I1471=1,1,IF(I1471=2,2,(IF(I1471=3,4,IF(I1471=5,9,IF(I1471=10,24,IF(I1471=25,49,IF(I1471=50,99,"X")))))))))</f>
        <v>4</v>
      </c>
      <c r="K1471" s="24" t="s">
        <v>61</v>
      </c>
      <c r="L1471" s="27">
        <v>37974</v>
      </c>
      <c r="M1471" s="28">
        <v>250651</v>
      </c>
      <c r="N1471" s="28">
        <v>250651</v>
      </c>
      <c r="O1471" s="28">
        <v>0</v>
      </c>
      <c r="P1471" s="28">
        <v>0</v>
      </c>
      <c r="Q1471" s="28">
        <v>0</v>
      </c>
      <c r="R1471" s="28">
        <v>-25432</v>
      </c>
      <c r="S1471" s="28">
        <v>-25432</v>
      </c>
      <c r="T1471" s="28">
        <v>-22455</v>
      </c>
      <c r="U1471" s="28">
        <v>-22455</v>
      </c>
      <c r="V1471" s="28">
        <v>-25432</v>
      </c>
      <c r="W1471" s="28">
        <v>-34734.42</v>
      </c>
      <c r="X1471" s="28">
        <v>-5935</v>
      </c>
      <c r="Y1471" s="28">
        <v>31802</v>
      </c>
      <c r="Z1471" s="28">
        <v>133717</v>
      </c>
      <c r="AA1471" s="28">
        <v>63762</v>
      </c>
      <c r="AB1471" s="28">
        <v>179660</v>
      </c>
      <c r="AC1471" s="28">
        <v>7270</v>
      </c>
      <c r="AD1471" s="28">
        <v>6639</v>
      </c>
      <c r="AE1471" s="28">
        <v>218685</v>
      </c>
      <c r="AF1471" s="28">
        <v>176731</v>
      </c>
      <c r="AG1471" s="28">
        <v>211579</v>
      </c>
      <c r="AH1471" s="28">
        <v>249316</v>
      </c>
      <c r="AI1471" s="29">
        <v>0.09</v>
      </c>
      <c r="AJ1471" s="29">
        <v>0.2</v>
      </c>
      <c r="AK1471" s="29">
        <v>0.49</v>
      </c>
      <c r="AL1471" s="30">
        <v>14.09</v>
      </c>
      <c r="AM1471" s="30">
        <v>139.77000000000001</v>
      </c>
      <c r="AN1471" s="31">
        <v>35.47</v>
      </c>
      <c r="AO1471" s="32">
        <v>38.85</v>
      </c>
      <c r="AP1471" s="32">
        <v>38.85</v>
      </c>
      <c r="AQ1471" s="33">
        <v>0.76</v>
      </c>
      <c r="AR1471" s="34">
        <v>-11.63</v>
      </c>
      <c r="AS1471" s="32">
        <v>-19.02</v>
      </c>
      <c r="AT1471" s="32">
        <v>-10.15</v>
      </c>
      <c r="AU1471" s="24">
        <v>-14.39</v>
      </c>
      <c r="AV1471" s="33">
        <v>-1.3</v>
      </c>
      <c r="AW1471" s="33">
        <v>0.16</v>
      </c>
      <c r="AX1471">
        <v>0</v>
      </c>
    </row>
    <row r="1472" spans="1:50" hidden="1" x14ac:dyDescent="0.25">
      <c r="A1472" s="50">
        <v>1471</v>
      </c>
      <c r="B1472" s="23" t="s">
        <v>3326</v>
      </c>
      <c r="C1472" s="24" t="s">
        <v>3327</v>
      </c>
      <c r="D1472" s="24" t="s">
        <v>94</v>
      </c>
      <c r="E1472" s="25" t="s">
        <v>95</v>
      </c>
      <c r="F1472" s="24" t="s">
        <v>96</v>
      </c>
      <c r="G1472" s="24" t="s">
        <v>97</v>
      </c>
      <c r="H1472" s="24" t="s">
        <v>81</v>
      </c>
      <c r="I1472" s="26">
        <v>1</v>
      </c>
      <c r="J1472" s="26">
        <f t="shared" si="72"/>
        <v>1</v>
      </c>
      <c r="K1472" s="24" t="s">
        <v>61</v>
      </c>
      <c r="L1472" s="27">
        <v>41583</v>
      </c>
      <c r="M1472" s="28">
        <v>250643</v>
      </c>
      <c r="N1472" s="28">
        <v>250643</v>
      </c>
      <c r="O1472" s="28">
        <v>0</v>
      </c>
      <c r="P1472" s="28">
        <v>553</v>
      </c>
      <c r="Q1472" s="28">
        <v>553</v>
      </c>
      <c r="R1472" s="28">
        <v>-174</v>
      </c>
      <c r="S1472" s="28">
        <v>-174</v>
      </c>
      <c r="T1472" s="28">
        <v>2218</v>
      </c>
      <c r="U1472" s="28">
        <v>37565</v>
      </c>
      <c r="V1472" s="28">
        <v>379</v>
      </c>
      <c r="W1472" s="28">
        <v>-10400.56</v>
      </c>
      <c r="X1472" s="28">
        <v>45167</v>
      </c>
      <c r="Y1472" s="28">
        <v>37731</v>
      </c>
      <c r="Z1472" s="28">
        <v>44284</v>
      </c>
      <c r="AA1472" s="28">
        <v>7614</v>
      </c>
      <c r="AB1472" s="28">
        <v>70187</v>
      </c>
      <c r="AC1472" s="28">
        <v>42451</v>
      </c>
      <c r="AD1472" s="28">
        <v>5000</v>
      </c>
      <c r="AE1472" s="28">
        <v>237948</v>
      </c>
      <c r="AF1472" s="28">
        <v>133934</v>
      </c>
      <c r="AG1472" s="28">
        <v>170461</v>
      </c>
      <c r="AH1472" s="28">
        <v>163025</v>
      </c>
      <c r="AI1472" s="29">
        <v>0.05</v>
      </c>
      <c r="AJ1472" s="29">
        <v>0.53</v>
      </c>
      <c r="AK1472" s="29">
        <v>0.54</v>
      </c>
      <c r="AL1472" s="30">
        <v>129.91999999999999</v>
      </c>
      <c r="AM1472" s="30">
        <v>324.37</v>
      </c>
      <c r="AN1472" s="31">
        <v>4.34</v>
      </c>
      <c r="AO1472" s="32">
        <v>80.62</v>
      </c>
      <c r="AP1472" s="32">
        <v>81.39</v>
      </c>
      <c r="AQ1472" s="33">
        <v>0.33</v>
      </c>
      <c r="AR1472" s="34">
        <v>-7.0000000000000007E-2</v>
      </c>
      <c r="AS1472" s="32">
        <v>-0.39</v>
      </c>
      <c r="AT1472" s="32">
        <v>-7.0000000000000007E-2</v>
      </c>
      <c r="AU1472" s="24">
        <v>-0.13</v>
      </c>
      <c r="AV1472" s="33">
        <v>1.18</v>
      </c>
      <c r="AW1472" s="33">
        <v>0.38</v>
      </c>
      <c r="AX1472">
        <v>0</v>
      </c>
    </row>
    <row r="1473" spans="1:50" hidden="1" x14ac:dyDescent="0.25">
      <c r="A1473" s="50">
        <v>1472</v>
      </c>
      <c r="B1473" s="23" t="s">
        <v>3328</v>
      </c>
      <c r="C1473" s="24" t="s">
        <v>3329</v>
      </c>
      <c r="D1473" s="24" t="s">
        <v>125</v>
      </c>
      <c r="E1473" s="25" t="s">
        <v>126</v>
      </c>
      <c r="F1473" s="24" t="s">
        <v>127</v>
      </c>
      <c r="G1473" s="24" t="s">
        <v>76</v>
      </c>
      <c r="H1473" s="24" t="s">
        <v>231</v>
      </c>
      <c r="I1473" s="26">
        <v>10</v>
      </c>
      <c r="J1473" s="26">
        <f t="shared" si="72"/>
        <v>24</v>
      </c>
      <c r="K1473" s="24" t="s">
        <v>61</v>
      </c>
      <c r="L1473" s="27">
        <v>41424</v>
      </c>
      <c r="M1473" s="28">
        <v>250363</v>
      </c>
      <c r="N1473" s="28">
        <v>250363</v>
      </c>
      <c r="O1473" s="28">
        <v>0</v>
      </c>
      <c r="P1473" s="28">
        <v>309</v>
      </c>
      <c r="Q1473" s="28">
        <v>309</v>
      </c>
      <c r="R1473" s="28">
        <v>1163</v>
      </c>
      <c r="S1473" s="28">
        <v>1163</v>
      </c>
      <c r="T1473" s="28">
        <v>1472</v>
      </c>
      <c r="U1473" s="28">
        <v>1472</v>
      </c>
      <c r="V1473" s="28">
        <v>1472</v>
      </c>
      <c r="W1473" s="28">
        <v>-1082.02</v>
      </c>
      <c r="X1473" s="28">
        <v>0</v>
      </c>
      <c r="Y1473" s="28">
        <v>39955</v>
      </c>
      <c r="Z1473" s="28">
        <v>20841</v>
      </c>
      <c r="AA1473" s="28">
        <v>38402</v>
      </c>
      <c r="AB1473" s="28">
        <v>181412</v>
      </c>
      <c r="AC1473" s="28">
        <v>0</v>
      </c>
      <c r="AD1473" s="28">
        <v>5000</v>
      </c>
      <c r="AE1473" s="28">
        <v>25229</v>
      </c>
      <c r="AF1473" s="28">
        <v>9858</v>
      </c>
      <c r="AG1473" s="28">
        <v>210408</v>
      </c>
      <c r="AH1473" s="28">
        <v>250363</v>
      </c>
      <c r="AI1473" s="29">
        <v>2.35</v>
      </c>
      <c r="AJ1473" s="29">
        <v>2.35</v>
      </c>
      <c r="AK1473" s="29">
        <v>3.5</v>
      </c>
      <c r="AL1473" s="30">
        <v>0</v>
      </c>
      <c r="AM1473" s="30">
        <v>7.51</v>
      </c>
      <c r="AN1473" s="31">
        <v>7.29</v>
      </c>
      <c r="AO1473" s="32">
        <v>17.39</v>
      </c>
      <c r="AP1473" s="32">
        <v>17.39</v>
      </c>
      <c r="AQ1473" s="33">
        <v>2.11</v>
      </c>
      <c r="AR1473" s="34">
        <v>4.6100000000000003</v>
      </c>
      <c r="AS1473" s="32">
        <v>5.58</v>
      </c>
      <c r="AT1473" s="32">
        <v>0.46</v>
      </c>
      <c r="AU1473" s="24">
        <v>11.8</v>
      </c>
      <c r="AV1473" s="33">
        <v>2.0699999999999998</v>
      </c>
      <c r="AW1473" s="33">
        <v>2.25</v>
      </c>
      <c r="AX1473">
        <v>0</v>
      </c>
    </row>
    <row r="1474" spans="1:50" hidden="1" x14ac:dyDescent="0.25">
      <c r="A1474" s="50">
        <v>1473</v>
      </c>
      <c r="B1474" s="23" t="s">
        <v>3330</v>
      </c>
      <c r="C1474" s="24" t="s">
        <v>3331</v>
      </c>
      <c r="D1474" s="24" t="s">
        <v>1764</v>
      </c>
      <c r="E1474" s="25">
        <v>84101</v>
      </c>
      <c r="F1474" s="24" t="s">
        <v>223</v>
      </c>
      <c r="G1474" s="24" t="s">
        <v>59</v>
      </c>
      <c r="H1474" s="24" t="s">
        <v>81</v>
      </c>
      <c r="I1474" s="26">
        <v>10</v>
      </c>
      <c r="J1474" s="26">
        <f t="shared" si="72"/>
        <v>24</v>
      </c>
      <c r="K1474" s="24" t="s">
        <v>61</v>
      </c>
      <c r="L1474" s="27">
        <v>43589</v>
      </c>
      <c r="M1474" s="28">
        <v>250343</v>
      </c>
      <c r="N1474" s="28">
        <v>250354</v>
      </c>
      <c r="O1474" s="28">
        <v>11</v>
      </c>
      <c r="P1474" s="28">
        <v>11939</v>
      </c>
      <c r="Q1474" s="28">
        <v>11939</v>
      </c>
      <c r="R1474" s="28">
        <v>44582</v>
      </c>
      <c r="S1474" s="28">
        <v>44582</v>
      </c>
      <c r="T1474" s="28">
        <v>56521</v>
      </c>
      <c r="U1474" s="28">
        <v>56650</v>
      </c>
      <c r="V1474" s="28">
        <v>56521</v>
      </c>
      <c r="W1474" s="28">
        <v>38369.74</v>
      </c>
      <c r="X1474" s="28">
        <v>0</v>
      </c>
      <c r="Y1474" s="28">
        <v>187010</v>
      </c>
      <c r="Z1474" s="28">
        <v>50459</v>
      </c>
      <c r="AA1474" s="28">
        <v>125442</v>
      </c>
      <c r="AB1474" s="28">
        <v>22853</v>
      </c>
      <c r="AC1474" s="28">
        <v>0</v>
      </c>
      <c r="AD1474" s="28">
        <v>5000</v>
      </c>
      <c r="AE1474" s="28">
        <v>95488</v>
      </c>
      <c r="AF1474" s="28">
        <v>2971</v>
      </c>
      <c r="AG1474" s="28">
        <v>63333</v>
      </c>
      <c r="AH1474" s="28">
        <v>250343</v>
      </c>
      <c r="AI1474" s="29">
        <v>1.21</v>
      </c>
      <c r="AJ1474" s="29">
        <v>2.31</v>
      </c>
      <c r="AK1474" s="29">
        <v>2.31</v>
      </c>
      <c r="AL1474" s="30">
        <v>63.09</v>
      </c>
      <c r="AM1474" s="30">
        <v>225.74</v>
      </c>
      <c r="AN1474" s="31">
        <v>0</v>
      </c>
      <c r="AO1474" s="32">
        <v>41.59</v>
      </c>
      <c r="AP1474" s="32">
        <v>47.16</v>
      </c>
      <c r="AQ1474" s="33">
        <v>16.98</v>
      </c>
      <c r="AR1474" s="34">
        <v>46.69</v>
      </c>
      <c r="AS1474" s="32">
        <v>88.35</v>
      </c>
      <c r="AT1474" s="32">
        <v>17.809999999999999</v>
      </c>
      <c r="AU1474" s="24">
        <v>1500.57</v>
      </c>
      <c r="AV1474" s="33">
        <v>7.48</v>
      </c>
      <c r="AW1474" s="33">
        <v>1.51</v>
      </c>
      <c r="AX1474">
        <v>0</v>
      </c>
    </row>
    <row r="1475" spans="1:50" hidden="1" x14ac:dyDescent="0.25">
      <c r="A1475" s="50">
        <v>1474</v>
      </c>
      <c r="B1475" s="23" t="s">
        <v>3332</v>
      </c>
      <c r="C1475" s="24" t="s">
        <v>3333</v>
      </c>
      <c r="D1475" s="24" t="s">
        <v>1355</v>
      </c>
      <c r="E1475" s="25" t="s">
        <v>1356</v>
      </c>
      <c r="F1475" s="24" t="s">
        <v>1355</v>
      </c>
      <c r="G1475" s="24" t="s">
        <v>52</v>
      </c>
      <c r="H1475" s="24" t="s">
        <v>104</v>
      </c>
      <c r="I1475" s="26">
        <v>5</v>
      </c>
      <c r="J1475" s="26">
        <f t="shared" si="72"/>
        <v>9</v>
      </c>
      <c r="K1475" s="24" t="s">
        <v>61</v>
      </c>
      <c r="L1475" s="27">
        <v>42193</v>
      </c>
      <c r="M1475" s="28">
        <v>250307</v>
      </c>
      <c r="N1475" s="28">
        <v>250307</v>
      </c>
      <c r="O1475" s="28">
        <v>0</v>
      </c>
      <c r="P1475" s="28">
        <v>110</v>
      </c>
      <c r="Q1475" s="28">
        <v>110</v>
      </c>
      <c r="R1475" s="28">
        <v>2952</v>
      </c>
      <c r="S1475" s="28">
        <v>2952</v>
      </c>
      <c r="T1475" s="28">
        <v>4242</v>
      </c>
      <c r="U1475" s="28">
        <v>17632</v>
      </c>
      <c r="V1475" s="28">
        <v>3062</v>
      </c>
      <c r="W1475" s="28">
        <v>-2637.02</v>
      </c>
      <c r="X1475" s="28">
        <v>1848</v>
      </c>
      <c r="Y1475" s="28">
        <v>71924</v>
      </c>
      <c r="Z1475" s="28">
        <v>16669</v>
      </c>
      <c r="AA1475" s="28">
        <v>59403</v>
      </c>
      <c r="AB1475" s="28">
        <v>134936</v>
      </c>
      <c r="AC1475" s="28">
        <v>0</v>
      </c>
      <c r="AD1475" s="28">
        <v>5000</v>
      </c>
      <c r="AE1475" s="28">
        <v>125762</v>
      </c>
      <c r="AF1475" s="28">
        <v>52683</v>
      </c>
      <c r="AG1475" s="28">
        <v>178383</v>
      </c>
      <c r="AH1475" s="28">
        <v>248459</v>
      </c>
      <c r="AI1475" s="29">
        <v>0.05</v>
      </c>
      <c r="AJ1475" s="29">
        <v>0.42</v>
      </c>
      <c r="AK1475" s="29">
        <v>0.94</v>
      </c>
      <c r="AL1475" s="30">
        <v>40.78</v>
      </c>
      <c r="AM1475" s="30">
        <v>156.55000000000001</v>
      </c>
      <c r="AN1475" s="31">
        <v>58.44</v>
      </c>
      <c r="AO1475" s="32">
        <v>61.68</v>
      </c>
      <c r="AP1475" s="32">
        <v>86.75</v>
      </c>
      <c r="AQ1475" s="33">
        <v>0.32</v>
      </c>
      <c r="AR1475" s="34">
        <v>2.35</v>
      </c>
      <c r="AS1475" s="32">
        <v>17.71</v>
      </c>
      <c r="AT1475" s="32">
        <v>1.18</v>
      </c>
      <c r="AU1475" s="24">
        <v>5.6</v>
      </c>
      <c r="AV1475" s="33">
        <v>0.85</v>
      </c>
      <c r="AW1475" s="33">
        <v>0.54</v>
      </c>
      <c r="AX1475">
        <v>0</v>
      </c>
    </row>
    <row r="1476" spans="1:50" hidden="1" x14ac:dyDescent="0.25">
      <c r="A1476" s="50">
        <v>1475</v>
      </c>
      <c r="B1476" s="23" t="s">
        <v>3334</v>
      </c>
      <c r="C1476" s="24" t="s">
        <v>3335</v>
      </c>
      <c r="D1476" s="24" t="s">
        <v>2071</v>
      </c>
      <c r="E1476" s="25" t="s">
        <v>2072</v>
      </c>
      <c r="F1476" s="24" t="s">
        <v>703</v>
      </c>
      <c r="G1476" s="24" t="s">
        <v>52</v>
      </c>
      <c r="H1476" s="24" t="s">
        <v>53</v>
      </c>
      <c r="I1476" s="26">
        <v>5</v>
      </c>
      <c r="J1476" s="26">
        <f t="shared" si="72"/>
        <v>9</v>
      </c>
      <c r="K1476" s="24" t="s">
        <v>61</v>
      </c>
      <c r="L1476" s="27">
        <v>39910</v>
      </c>
      <c r="M1476" s="28">
        <v>249973</v>
      </c>
      <c r="N1476" s="28">
        <v>249973</v>
      </c>
      <c r="O1476" s="28">
        <v>0</v>
      </c>
      <c r="P1476" s="28">
        <v>13558</v>
      </c>
      <c r="Q1476" s="28">
        <v>13558</v>
      </c>
      <c r="R1476" s="28">
        <v>51159</v>
      </c>
      <c r="S1476" s="28">
        <v>51159</v>
      </c>
      <c r="T1476" s="28">
        <v>66456</v>
      </c>
      <c r="U1476" s="28">
        <v>94028</v>
      </c>
      <c r="V1476" s="28">
        <v>64717</v>
      </c>
      <c r="W1476" s="28">
        <v>8630.42</v>
      </c>
      <c r="X1476" s="28">
        <v>477</v>
      </c>
      <c r="Y1476" s="28">
        <v>138215</v>
      </c>
      <c r="Z1476" s="28">
        <v>282703</v>
      </c>
      <c r="AA1476" s="28">
        <v>69447</v>
      </c>
      <c r="AB1476" s="28">
        <v>53370</v>
      </c>
      <c r="AC1476" s="28">
        <v>-477</v>
      </c>
      <c r="AD1476" s="28">
        <v>5000</v>
      </c>
      <c r="AE1476" s="28">
        <v>689305</v>
      </c>
      <c r="AF1476" s="28">
        <v>648871</v>
      </c>
      <c r="AG1476" s="28">
        <v>112949</v>
      </c>
      <c r="AH1476" s="28">
        <v>250687</v>
      </c>
      <c r="AI1476" s="29">
        <v>0.47</v>
      </c>
      <c r="AJ1476" s="29">
        <v>0.94</v>
      </c>
      <c r="AK1476" s="29">
        <v>1.18</v>
      </c>
      <c r="AL1476" s="30">
        <v>23.33</v>
      </c>
      <c r="AM1476" s="30">
        <v>109.68</v>
      </c>
      <c r="AN1476" s="31">
        <v>11.72</v>
      </c>
      <c r="AO1476" s="32">
        <v>4.97</v>
      </c>
      <c r="AP1476" s="32">
        <v>58.99</v>
      </c>
      <c r="AQ1476" s="33">
        <v>0.44</v>
      </c>
      <c r="AR1476" s="34">
        <v>7.42</v>
      </c>
      <c r="AS1476" s="32">
        <v>18.100000000000001</v>
      </c>
      <c r="AT1476" s="32">
        <v>20.47</v>
      </c>
      <c r="AU1476" s="24">
        <v>7.88</v>
      </c>
      <c r="AV1476" s="33">
        <v>2.52</v>
      </c>
      <c r="AW1476" s="33">
        <v>1.08</v>
      </c>
      <c r="AX1476">
        <v>0</v>
      </c>
    </row>
    <row r="1477" spans="1:50" hidden="1" x14ac:dyDescent="0.25">
      <c r="A1477" s="50">
        <v>1476</v>
      </c>
      <c r="B1477" s="23" t="s">
        <v>3336</v>
      </c>
      <c r="C1477" s="24" t="s">
        <v>3337</v>
      </c>
      <c r="D1477" s="24" t="s">
        <v>64</v>
      </c>
      <c r="E1477" s="25">
        <v>85101</v>
      </c>
      <c r="F1477" s="24" t="s">
        <v>65</v>
      </c>
      <c r="G1477" s="24" t="s">
        <v>59</v>
      </c>
      <c r="H1477" s="24" t="s">
        <v>104</v>
      </c>
      <c r="I1477" s="26">
        <v>10</v>
      </c>
      <c r="J1477" s="26">
        <f t="shared" si="72"/>
        <v>24</v>
      </c>
      <c r="K1477" s="24" t="s">
        <v>61</v>
      </c>
      <c r="L1477" s="27">
        <v>43258</v>
      </c>
      <c r="M1477" s="28">
        <v>249876</v>
      </c>
      <c r="N1477" s="28">
        <v>249876</v>
      </c>
      <c r="O1477" s="28">
        <v>0</v>
      </c>
      <c r="P1477" s="28">
        <v>0</v>
      </c>
      <c r="Q1477" s="28">
        <v>0</v>
      </c>
      <c r="R1477" s="28">
        <v>-20957</v>
      </c>
      <c r="S1477" s="28">
        <v>-20957</v>
      </c>
      <c r="T1477" s="28">
        <v>-18952</v>
      </c>
      <c r="U1477" s="28">
        <v>2657</v>
      </c>
      <c r="V1477" s="28">
        <v>-20957</v>
      </c>
      <c r="W1477" s="28">
        <v>-23774.7</v>
      </c>
      <c r="X1477" s="28">
        <v>4</v>
      </c>
      <c r="Y1477" s="28">
        <v>36059</v>
      </c>
      <c r="Z1477" s="28">
        <v>-12223</v>
      </c>
      <c r="AA1477" s="28">
        <v>29920</v>
      </c>
      <c r="AB1477" s="28">
        <v>138917</v>
      </c>
      <c r="AC1477" s="28">
        <v>26520</v>
      </c>
      <c r="AD1477" s="28">
        <v>5000</v>
      </c>
      <c r="AE1477" s="28">
        <v>233662</v>
      </c>
      <c r="AF1477" s="28">
        <v>81684</v>
      </c>
      <c r="AG1477" s="28">
        <v>187297</v>
      </c>
      <c r="AH1477" s="28">
        <v>223352</v>
      </c>
      <c r="AI1477" s="29">
        <v>0</v>
      </c>
      <c r="AJ1477" s="29">
        <v>0</v>
      </c>
      <c r="AK1477" s="29">
        <v>0.84</v>
      </c>
      <c r="AL1477" s="30">
        <v>0.84</v>
      </c>
      <c r="AM1477" s="30">
        <v>304.16000000000003</v>
      </c>
      <c r="AN1477" s="31">
        <v>217.86</v>
      </c>
      <c r="AO1477" s="32">
        <v>77.31</v>
      </c>
      <c r="AP1477" s="32">
        <v>105.23</v>
      </c>
      <c r="AQ1477" s="33">
        <v>-0.15</v>
      </c>
      <c r="AR1477" s="34">
        <v>-8.9700000000000006</v>
      </c>
      <c r="AS1477" s="32">
        <v>-171.46</v>
      </c>
      <c r="AT1477" s="32">
        <v>-8.39</v>
      </c>
      <c r="AU1477" s="24">
        <v>-25.66</v>
      </c>
      <c r="AV1477" s="33">
        <v>-0.66</v>
      </c>
      <c r="AW1477" s="33">
        <v>0.33</v>
      </c>
      <c r="AX1477">
        <v>0</v>
      </c>
    </row>
    <row r="1478" spans="1:50" hidden="1" x14ac:dyDescent="0.25">
      <c r="A1478" s="50">
        <v>1477</v>
      </c>
      <c r="B1478" s="23" t="s">
        <v>3338</v>
      </c>
      <c r="C1478" s="24" t="s">
        <v>3339</v>
      </c>
      <c r="D1478" s="24" t="s">
        <v>1199</v>
      </c>
      <c r="E1478" s="25">
        <v>91441</v>
      </c>
      <c r="F1478" s="24" t="s">
        <v>350</v>
      </c>
      <c r="G1478" s="24" t="s">
        <v>220</v>
      </c>
      <c r="H1478" s="24" t="s">
        <v>81</v>
      </c>
      <c r="I1478" s="26">
        <v>5</v>
      </c>
      <c r="J1478" s="26">
        <f t="shared" si="72"/>
        <v>9</v>
      </c>
      <c r="K1478" s="24" t="s">
        <v>61</v>
      </c>
      <c r="L1478" s="27">
        <v>39765</v>
      </c>
      <c r="M1478" s="28">
        <v>249784</v>
      </c>
      <c r="N1478" s="28">
        <v>249784</v>
      </c>
      <c r="O1478" s="28">
        <v>0</v>
      </c>
      <c r="P1478" s="28">
        <v>0</v>
      </c>
      <c r="Q1478" s="28">
        <v>0</v>
      </c>
      <c r="R1478" s="28">
        <v>-3430</v>
      </c>
      <c r="S1478" s="28">
        <v>-3430</v>
      </c>
      <c r="T1478" s="28">
        <v>-2328</v>
      </c>
      <c r="U1478" s="28">
        <v>4979</v>
      </c>
      <c r="V1478" s="28">
        <v>-3430</v>
      </c>
      <c r="W1478" s="28">
        <v>-4859.28</v>
      </c>
      <c r="X1478" s="28">
        <v>78187</v>
      </c>
      <c r="Y1478" s="28">
        <v>66005</v>
      </c>
      <c r="Z1478" s="28">
        <v>21314</v>
      </c>
      <c r="AA1478" s="28">
        <v>54787</v>
      </c>
      <c r="AB1478" s="28">
        <v>152821</v>
      </c>
      <c r="AC1478" s="28">
        <v>13695</v>
      </c>
      <c r="AD1478" s="28">
        <v>5000</v>
      </c>
      <c r="AE1478" s="28">
        <v>42951</v>
      </c>
      <c r="AF1478" s="28">
        <v>7124</v>
      </c>
      <c r="AG1478" s="28">
        <v>170084</v>
      </c>
      <c r="AH1478" s="28">
        <v>2292</v>
      </c>
      <c r="AI1478" s="29">
        <v>1.43</v>
      </c>
      <c r="AJ1478" s="29">
        <v>1.73</v>
      </c>
      <c r="AK1478" s="29">
        <v>1.83</v>
      </c>
      <c r="AL1478" s="30">
        <v>8.65</v>
      </c>
      <c r="AM1478" s="30">
        <v>38.26</v>
      </c>
      <c r="AN1478" s="31">
        <v>2.73</v>
      </c>
      <c r="AO1478" s="32">
        <v>45.47</v>
      </c>
      <c r="AP1478" s="32">
        <v>50.38</v>
      </c>
      <c r="AQ1478" s="33">
        <v>2.99</v>
      </c>
      <c r="AR1478" s="34">
        <v>-7.99</v>
      </c>
      <c r="AS1478" s="32">
        <v>-16.09</v>
      </c>
      <c r="AT1478" s="32">
        <v>-1.37</v>
      </c>
      <c r="AU1478" s="24">
        <v>-48.15</v>
      </c>
      <c r="AV1478" s="33">
        <v>6.75</v>
      </c>
      <c r="AW1478" s="33">
        <v>1.1299999999999999</v>
      </c>
      <c r="AX1478">
        <v>0</v>
      </c>
    </row>
    <row r="1479" spans="1:50" hidden="1" x14ac:dyDescent="0.25">
      <c r="A1479" s="50">
        <v>1478</v>
      </c>
      <c r="B1479" s="23" t="s">
        <v>3340</v>
      </c>
      <c r="C1479" s="24" t="s">
        <v>3341</v>
      </c>
      <c r="D1479" s="24" t="s">
        <v>3342</v>
      </c>
      <c r="E1479" s="25" t="s">
        <v>3343</v>
      </c>
      <c r="F1479" s="24" t="s">
        <v>3342</v>
      </c>
      <c r="G1479" s="24" t="s">
        <v>76</v>
      </c>
      <c r="H1479" s="24" t="s">
        <v>71</v>
      </c>
      <c r="I1479" s="26">
        <v>10</v>
      </c>
      <c r="J1479" s="26">
        <f t="shared" si="72"/>
        <v>24</v>
      </c>
      <c r="K1479" s="24" t="s">
        <v>61</v>
      </c>
      <c r="L1479" s="27">
        <v>41669</v>
      </c>
      <c r="M1479" s="28">
        <v>249723</v>
      </c>
      <c r="N1479" s="28">
        <v>249723</v>
      </c>
      <c r="O1479" s="28">
        <v>0</v>
      </c>
      <c r="P1479" s="28">
        <v>0</v>
      </c>
      <c r="Q1479" s="28">
        <v>0</v>
      </c>
      <c r="R1479" s="28">
        <v>-146012</v>
      </c>
      <c r="S1479" s="28">
        <v>-146012</v>
      </c>
      <c r="T1479" s="28">
        <v>-145659</v>
      </c>
      <c r="U1479" s="28">
        <v>-124518</v>
      </c>
      <c r="V1479" s="28">
        <v>-146012</v>
      </c>
      <c r="W1479" s="28">
        <v>-101183.67999999999</v>
      </c>
      <c r="X1479" s="28">
        <v>15339</v>
      </c>
      <c r="Y1479" s="28">
        <v>-29877</v>
      </c>
      <c r="Z1479" s="28">
        <v>-335618</v>
      </c>
      <c r="AA1479" s="28">
        <v>89015</v>
      </c>
      <c r="AB1479" s="28">
        <v>241451</v>
      </c>
      <c r="AC1479" s="28">
        <v>11927</v>
      </c>
      <c r="AD1479" s="28">
        <v>5000</v>
      </c>
      <c r="AE1479" s="28">
        <v>119839</v>
      </c>
      <c r="AF1479" s="28">
        <v>55475</v>
      </c>
      <c r="AG1479" s="28">
        <v>267673</v>
      </c>
      <c r="AH1479" s="28">
        <v>222457</v>
      </c>
      <c r="AI1479" s="29">
        <v>0.03</v>
      </c>
      <c r="AJ1479" s="29">
        <v>0.12</v>
      </c>
      <c r="AK1479" s="29">
        <v>0.15</v>
      </c>
      <c r="AL1479" s="30">
        <v>60.07</v>
      </c>
      <c r="AM1479" s="30">
        <v>554.03</v>
      </c>
      <c r="AN1479" s="31">
        <v>15.73</v>
      </c>
      <c r="AO1479" s="32">
        <v>359.07</v>
      </c>
      <c r="AP1479" s="32">
        <v>380.06</v>
      </c>
      <c r="AQ1479" s="33">
        <v>-6.05</v>
      </c>
      <c r="AR1479" s="34">
        <v>-121.84</v>
      </c>
      <c r="AS1479" s="32">
        <v>-43.51</v>
      </c>
      <c r="AT1479" s="32">
        <v>-58.47</v>
      </c>
      <c r="AU1479" s="24">
        <v>-263.2</v>
      </c>
      <c r="AV1479" s="33">
        <v>-14.71</v>
      </c>
      <c r="AW1479" s="33">
        <v>0.82</v>
      </c>
      <c r="AX1479">
        <v>0</v>
      </c>
    </row>
    <row r="1480" spans="1:50" hidden="1" x14ac:dyDescent="0.25">
      <c r="A1480" s="50">
        <v>1479</v>
      </c>
      <c r="B1480" s="23" t="s">
        <v>3344</v>
      </c>
      <c r="C1480" s="24" t="s">
        <v>3345</v>
      </c>
      <c r="D1480" s="24" t="s">
        <v>50</v>
      </c>
      <c r="E1480" s="25" t="s">
        <v>51</v>
      </c>
      <c r="F1480" s="24" t="s">
        <v>50</v>
      </c>
      <c r="G1480" s="24" t="s">
        <v>52</v>
      </c>
      <c r="H1480" s="24" t="s">
        <v>53</v>
      </c>
      <c r="I1480" s="26">
        <v>5</v>
      </c>
      <c r="J1480" s="26">
        <f t="shared" si="72"/>
        <v>9</v>
      </c>
      <c r="K1480" s="24" t="s">
        <v>61</v>
      </c>
      <c r="L1480" s="27">
        <v>43278</v>
      </c>
      <c r="M1480" s="28">
        <v>249552</v>
      </c>
      <c r="N1480" s="28">
        <v>249552</v>
      </c>
      <c r="O1480" s="28">
        <v>0</v>
      </c>
      <c r="P1480" s="28">
        <v>0</v>
      </c>
      <c r="Q1480" s="28">
        <v>0</v>
      </c>
      <c r="R1480" s="28">
        <v>-45557</v>
      </c>
      <c r="S1480" s="28">
        <v>-45557</v>
      </c>
      <c r="T1480" s="28">
        <v>-45557</v>
      </c>
      <c r="U1480" s="28">
        <v>-45557</v>
      </c>
      <c r="V1480" s="28">
        <v>-45557</v>
      </c>
      <c r="W1480" s="28">
        <v>-36809.120000000003</v>
      </c>
      <c r="X1480" s="28">
        <v>0</v>
      </c>
      <c r="Y1480" s="28">
        <v>14629</v>
      </c>
      <c r="Z1480" s="28">
        <v>-35350</v>
      </c>
      <c r="AA1480" s="28">
        <v>86686</v>
      </c>
      <c r="AB1480" s="28">
        <v>125583</v>
      </c>
      <c r="AC1480" s="28">
        <v>0</v>
      </c>
      <c r="AD1480" s="28">
        <v>5000</v>
      </c>
      <c r="AE1480" s="28">
        <v>62113</v>
      </c>
      <c r="AF1480" s="28">
        <v>0</v>
      </c>
      <c r="AG1480" s="28">
        <v>234923</v>
      </c>
      <c r="AH1480" s="28">
        <v>249552</v>
      </c>
      <c r="AI1480" s="29">
        <v>0.1</v>
      </c>
      <c r="AJ1480" s="29">
        <v>0.61</v>
      </c>
      <c r="AK1480" s="29">
        <v>0.64</v>
      </c>
      <c r="AL1480" s="30">
        <v>70.459999999999994</v>
      </c>
      <c r="AM1480" s="30">
        <v>147.87</v>
      </c>
      <c r="AN1480" s="31">
        <v>5.01</v>
      </c>
      <c r="AO1480" s="32">
        <v>155.36000000000001</v>
      </c>
      <c r="AP1480" s="32">
        <v>156.91</v>
      </c>
      <c r="AQ1480" s="33">
        <v>0</v>
      </c>
      <c r="AR1480" s="34">
        <v>-73.349999999999994</v>
      </c>
      <c r="AS1480" s="32">
        <v>-128.87</v>
      </c>
      <c r="AT1480" s="32">
        <v>-18.260000000000002</v>
      </c>
      <c r="AU1480" s="24">
        <v>0</v>
      </c>
      <c r="AV1480" s="33">
        <v>-7.79</v>
      </c>
      <c r="AW1480" s="33">
        <v>0.76</v>
      </c>
      <c r="AX1480">
        <v>0</v>
      </c>
    </row>
    <row r="1481" spans="1:50" hidden="1" x14ac:dyDescent="0.25">
      <c r="A1481" s="50">
        <v>1480</v>
      </c>
      <c r="B1481" s="23" t="s">
        <v>3346</v>
      </c>
      <c r="C1481" s="24" t="s">
        <v>3347</v>
      </c>
      <c r="D1481" s="24" t="s">
        <v>84</v>
      </c>
      <c r="E1481" s="25">
        <v>82106</v>
      </c>
      <c r="F1481" s="24" t="s">
        <v>58</v>
      </c>
      <c r="G1481" s="24" t="s">
        <v>59</v>
      </c>
      <c r="H1481" s="24" t="s">
        <v>81</v>
      </c>
      <c r="I1481" s="26">
        <v>10</v>
      </c>
      <c r="J1481" s="26">
        <f t="shared" si="72"/>
        <v>24</v>
      </c>
      <c r="K1481" s="24" t="s">
        <v>61</v>
      </c>
      <c r="L1481" s="27">
        <v>37433</v>
      </c>
      <c r="M1481" s="28">
        <v>248841</v>
      </c>
      <c r="N1481" s="28">
        <v>248841</v>
      </c>
      <c r="O1481" s="28">
        <v>0</v>
      </c>
      <c r="P1481" s="28">
        <v>0</v>
      </c>
      <c r="Q1481" s="28">
        <v>0</v>
      </c>
      <c r="R1481" s="28">
        <v>-52577</v>
      </c>
      <c r="S1481" s="28">
        <v>-52577</v>
      </c>
      <c r="T1481" s="28">
        <v>-52577</v>
      </c>
      <c r="U1481" s="28">
        <v>-47275</v>
      </c>
      <c r="V1481" s="28">
        <v>-52577</v>
      </c>
      <c r="W1481" s="28">
        <v>-42416.78</v>
      </c>
      <c r="X1481" s="28">
        <v>2747</v>
      </c>
      <c r="Y1481" s="28">
        <v>45882</v>
      </c>
      <c r="Z1481" s="28">
        <v>-45801</v>
      </c>
      <c r="AA1481" s="28">
        <v>130187</v>
      </c>
      <c r="AB1481" s="28">
        <v>164081</v>
      </c>
      <c r="AC1481" s="28">
        <v>0</v>
      </c>
      <c r="AD1481" s="28">
        <v>6640</v>
      </c>
      <c r="AE1481" s="28">
        <v>77581</v>
      </c>
      <c r="AF1481" s="28">
        <v>46139</v>
      </c>
      <c r="AG1481" s="28">
        <v>202959</v>
      </c>
      <c r="AH1481" s="28">
        <v>246094</v>
      </c>
      <c r="AI1481" s="29">
        <v>0.03</v>
      </c>
      <c r="AJ1481" s="29">
        <v>0.23</v>
      </c>
      <c r="AK1481" s="29">
        <v>0.26</v>
      </c>
      <c r="AL1481" s="30">
        <v>35.96</v>
      </c>
      <c r="AM1481" s="30">
        <v>213.42</v>
      </c>
      <c r="AN1481" s="31">
        <v>4.8499999999999996</v>
      </c>
      <c r="AO1481" s="32">
        <v>155.09</v>
      </c>
      <c r="AP1481" s="32">
        <v>159.04</v>
      </c>
      <c r="AQ1481" s="33">
        <v>-0.99</v>
      </c>
      <c r="AR1481" s="34">
        <v>-67.77</v>
      </c>
      <c r="AS1481" s="32">
        <v>-114.79</v>
      </c>
      <c r="AT1481" s="32">
        <v>-21.13</v>
      </c>
      <c r="AU1481" s="24">
        <v>-113.95</v>
      </c>
      <c r="AV1481" s="33">
        <v>-7.36</v>
      </c>
      <c r="AW1481" s="33">
        <v>0.59</v>
      </c>
      <c r="AX1481">
        <v>0</v>
      </c>
    </row>
    <row r="1482" spans="1:50" hidden="1" x14ac:dyDescent="0.25">
      <c r="A1482" s="50">
        <v>1481</v>
      </c>
      <c r="B1482" s="23" t="s">
        <v>3348</v>
      </c>
      <c r="C1482" s="24" t="s">
        <v>3349</v>
      </c>
      <c r="D1482" s="24" t="s">
        <v>79</v>
      </c>
      <c r="E1482" s="25">
        <v>83106</v>
      </c>
      <c r="F1482" s="24" t="s">
        <v>80</v>
      </c>
      <c r="G1482" s="24" t="s">
        <v>59</v>
      </c>
      <c r="H1482" s="24" t="s">
        <v>81</v>
      </c>
      <c r="I1482" s="26">
        <v>5</v>
      </c>
      <c r="J1482" s="26">
        <f t="shared" si="72"/>
        <v>9</v>
      </c>
      <c r="K1482" s="24" t="s">
        <v>61</v>
      </c>
      <c r="L1482" s="27">
        <v>42269</v>
      </c>
      <c r="M1482" s="28">
        <v>248801</v>
      </c>
      <c r="N1482" s="28">
        <v>248801</v>
      </c>
      <c r="O1482" s="28">
        <v>0</v>
      </c>
      <c r="P1482" s="28">
        <v>0</v>
      </c>
      <c r="Q1482" s="28">
        <v>0</v>
      </c>
      <c r="R1482" s="28">
        <v>14565</v>
      </c>
      <c r="S1482" s="28">
        <v>14565</v>
      </c>
      <c r="T1482" s="28">
        <v>14565</v>
      </c>
      <c r="U1482" s="28">
        <v>23522</v>
      </c>
      <c r="V1482" s="28">
        <v>14565</v>
      </c>
      <c r="W1482" s="28">
        <v>-3529.7</v>
      </c>
      <c r="X1482" s="28">
        <v>41358</v>
      </c>
      <c r="Y1482" s="28">
        <v>53592</v>
      </c>
      <c r="Z1482" s="28">
        <v>115289</v>
      </c>
      <c r="AA1482" s="28">
        <v>42105</v>
      </c>
      <c r="AB1482" s="28">
        <v>100080</v>
      </c>
      <c r="AC1482" s="28">
        <v>18124</v>
      </c>
      <c r="AD1482" s="28">
        <v>5000</v>
      </c>
      <c r="AE1482" s="28">
        <v>206609</v>
      </c>
      <c r="AF1482" s="28">
        <v>149815</v>
      </c>
      <c r="AG1482" s="28">
        <v>177085</v>
      </c>
      <c r="AH1482" s="28">
        <v>189319</v>
      </c>
      <c r="AI1482" s="29">
        <v>0.28999999999999998</v>
      </c>
      <c r="AJ1482" s="29">
        <v>0.47</v>
      </c>
      <c r="AK1482" s="29">
        <v>0.67</v>
      </c>
      <c r="AL1482" s="30">
        <v>22.09</v>
      </c>
      <c r="AM1482" s="30">
        <v>155.84</v>
      </c>
      <c r="AN1482" s="31">
        <v>24.36</v>
      </c>
      <c r="AO1482" s="32">
        <v>40.9</v>
      </c>
      <c r="AP1482" s="32">
        <v>44.2</v>
      </c>
      <c r="AQ1482" s="33">
        <v>0.77</v>
      </c>
      <c r="AR1482" s="34">
        <v>7.05</v>
      </c>
      <c r="AS1482" s="32">
        <v>12.63</v>
      </c>
      <c r="AT1482" s="32">
        <v>5.85</v>
      </c>
      <c r="AU1482" s="24">
        <v>9.7200000000000006</v>
      </c>
      <c r="AV1482" s="33">
        <v>2.44</v>
      </c>
      <c r="AW1482" s="33">
        <v>0.44</v>
      </c>
      <c r="AX1482">
        <v>0</v>
      </c>
    </row>
    <row r="1483" spans="1:50" hidden="1" x14ac:dyDescent="0.25">
      <c r="A1483" s="50">
        <v>1482</v>
      </c>
      <c r="B1483" s="23" t="s">
        <v>3350</v>
      </c>
      <c r="C1483" s="24" t="s">
        <v>3351</v>
      </c>
      <c r="D1483" s="24" t="s">
        <v>3352</v>
      </c>
      <c r="E1483" s="25" t="s">
        <v>126</v>
      </c>
      <c r="F1483" s="24" t="s">
        <v>127</v>
      </c>
      <c r="G1483" s="24" t="s">
        <v>76</v>
      </c>
      <c r="H1483" s="24" t="s">
        <v>71</v>
      </c>
      <c r="I1483" s="26">
        <v>5</v>
      </c>
      <c r="J1483" s="26">
        <f t="shared" si="72"/>
        <v>9</v>
      </c>
      <c r="K1483" s="24" t="s">
        <v>61</v>
      </c>
      <c r="L1483" s="27">
        <v>40102</v>
      </c>
      <c r="M1483" s="28">
        <v>248668</v>
      </c>
      <c r="N1483" s="28">
        <v>248668</v>
      </c>
      <c r="O1483" s="28">
        <v>0</v>
      </c>
      <c r="P1483" s="28">
        <v>0</v>
      </c>
      <c r="Q1483" s="28">
        <v>0</v>
      </c>
      <c r="R1483" s="28">
        <v>-25732</v>
      </c>
      <c r="S1483" s="28">
        <v>-25732</v>
      </c>
      <c r="T1483" s="28">
        <v>-25732</v>
      </c>
      <c r="U1483" s="28">
        <v>-23211</v>
      </c>
      <c r="V1483" s="28">
        <v>-25732</v>
      </c>
      <c r="W1483" s="28">
        <v>21727.24</v>
      </c>
      <c r="X1483" s="28">
        <v>161569</v>
      </c>
      <c r="Y1483" s="28">
        <v>40647</v>
      </c>
      <c r="Z1483" s="28">
        <v>-743612</v>
      </c>
      <c r="AA1483" s="28">
        <v>61991</v>
      </c>
      <c r="AB1483" s="28">
        <v>98846</v>
      </c>
      <c r="AC1483" s="28">
        <v>87099</v>
      </c>
      <c r="AD1483" s="28">
        <v>5000</v>
      </c>
      <c r="AE1483" s="28">
        <v>57597</v>
      </c>
      <c r="AF1483" s="28">
        <v>18082</v>
      </c>
      <c r="AG1483" s="28">
        <v>120922</v>
      </c>
      <c r="AH1483" s="28">
        <v>0</v>
      </c>
      <c r="AI1483" s="29">
        <v>0.03</v>
      </c>
      <c r="AJ1483" s="29">
        <v>0.04</v>
      </c>
      <c r="AK1483" s="29">
        <v>0.06</v>
      </c>
      <c r="AL1483" s="30">
        <v>7.67</v>
      </c>
      <c r="AM1483" s="30">
        <v>1177.58</v>
      </c>
      <c r="AN1483" s="31">
        <v>3.33</v>
      </c>
      <c r="AO1483" s="32">
        <v>1181.3900000000001</v>
      </c>
      <c r="AP1483" s="32">
        <v>1391.06</v>
      </c>
      <c r="AQ1483" s="33">
        <v>-41.12</v>
      </c>
      <c r="AR1483" s="34">
        <v>-44.68</v>
      </c>
      <c r="AS1483" s="32">
        <v>-3.46</v>
      </c>
      <c r="AT1483" s="32">
        <v>-10.35</v>
      </c>
      <c r="AU1483" s="24">
        <v>-142.31</v>
      </c>
      <c r="AV1483" s="33">
        <v>-4.07</v>
      </c>
      <c r="AW1483" s="33">
        <v>2.8</v>
      </c>
      <c r="AX1483">
        <v>0</v>
      </c>
    </row>
    <row r="1484" spans="1:50" hidden="1" x14ac:dyDescent="0.25">
      <c r="A1484" s="50">
        <v>1483</v>
      </c>
      <c r="B1484" s="23" t="s">
        <v>3353</v>
      </c>
      <c r="C1484" s="24" t="s">
        <v>3354</v>
      </c>
      <c r="D1484" s="24" t="s">
        <v>107</v>
      </c>
      <c r="E1484" s="25">
        <v>94001</v>
      </c>
      <c r="F1484" s="24" t="s">
        <v>107</v>
      </c>
      <c r="G1484" s="24" t="s">
        <v>108</v>
      </c>
      <c r="H1484" s="24" t="s">
        <v>81</v>
      </c>
      <c r="I1484" s="26">
        <v>10</v>
      </c>
      <c r="J1484" s="26">
        <f t="shared" si="72"/>
        <v>24</v>
      </c>
      <c r="K1484" s="24" t="s">
        <v>61</v>
      </c>
      <c r="L1484" s="27">
        <v>39080</v>
      </c>
      <c r="M1484" s="28">
        <v>248665</v>
      </c>
      <c r="N1484" s="28">
        <v>248665</v>
      </c>
      <c r="O1484" s="28">
        <v>0</v>
      </c>
      <c r="P1484" s="28">
        <v>0</v>
      </c>
      <c r="Q1484" s="28">
        <v>0</v>
      </c>
      <c r="R1484" s="28">
        <v>-73998</v>
      </c>
      <c r="S1484" s="28">
        <v>-73998</v>
      </c>
      <c r="T1484" s="28">
        <v>-73998</v>
      </c>
      <c r="U1484" s="28">
        <v>-30934</v>
      </c>
      <c r="V1484" s="28">
        <v>-73998</v>
      </c>
      <c r="W1484" s="28">
        <v>-95467.96</v>
      </c>
      <c r="X1484" s="28">
        <v>151785</v>
      </c>
      <c r="Y1484" s="28">
        <v>94045</v>
      </c>
      <c r="Z1484" s="28">
        <v>6640</v>
      </c>
      <c r="AA1484" s="28">
        <v>171312</v>
      </c>
      <c r="AB1484" s="28">
        <v>35551</v>
      </c>
      <c r="AC1484" s="28">
        <v>96546</v>
      </c>
      <c r="AD1484" s="28">
        <v>6640</v>
      </c>
      <c r="AE1484" s="28">
        <v>897177</v>
      </c>
      <c r="AF1484" s="28">
        <v>849307</v>
      </c>
      <c r="AG1484" s="28">
        <v>58074</v>
      </c>
      <c r="AH1484" s="28">
        <v>334</v>
      </c>
      <c r="AI1484" s="29">
        <v>0.02</v>
      </c>
      <c r="AJ1484" s="29">
        <v>0.04</v>
      </c>
      <c r="AK1484" s="29">
        <v>0.05</v>
      </c>
      <c r="AL1484" s="30">
        <v>23.07</v>
      </c>
      <c r="AM1484" s="30">
        <v>2055.1</v>
      </c>
      <c r="AN1484" s="31">
        <v>17.62</v>
      </c>
      <c r="AO1484" s="32">
        <v>98.43</v>
      </c>
      <c r="AP1484" s="32">
        <v>99.22</v>
      </c>
      <c r="AQ1484" s="33">
        <v>0.01</v>
      </c>
      <c r="AR1484" s="34">
        <v>-8.25</v>
      </c>
      <c r="AS1484" s="32">
        <v>-1114.43</v>
      </c>
      <c r="AT1484" s="32">
        <v>-29.76</v>
      </c>
      <c r="AU1484" s="24">
        <v>-8.7100000000000009</v>
      </c>
      <c r="AV1484" s="33">
        <v>-1.7</v>
      </c>
      <c r="AW1484" s="33">
        <v>0.18</v>
      </c>
      <c r="AX1484">
        <v>0</v>
      </c>
    </row>
    <row r="1485" spans="1:50" hidden="1" x14ac:dyDescent="0.25">
      <c r="A1485" s="50">
        <v>1484</v>
      </c>
      <c r="B1485" s="23" t="s">
        <v>3355</v>
      </c>
      <c r="C1485" s="24" t="s">
        <v>800</v>
      </c>
      <c r="D1485" s="24" t="s">
        <v>79</v>
      </c>
      <c r="E1485" s="25">
        <v>83106</v>
      </c>
      <c r="F1485" s="24" t="s">
        <v>80</v>
      </c>
      <c r="G1485" s="24" t="s">
        <v>59</v>
      </c>
      <c r="H1485" s="24" t="s">
        <v>71</v>
      </c>
      <c r="I1485" s="26" t="s">
        <v>60</v>
      </c>
      <c r="J1485" s="26" t="s">
        <v>60</v>
      </c>
      <c r="K1485" s="24" t="s">
        <v>61</v>
      </c>
      <c r="L1485" s="27">
        <v>40638</v>
      </c>
      <c r="M1485" s="28">
        <v>248661</v>
      </c>
      <c r="N1485" s="28">
        <v>248661</v>
      </c>
      <c r="O1485" s="28">
        <v>0</v>
      </c>
      <c r="P1485" s="28">
        <v>480</v>
      </c>
      <c r="Q1485" s="28">
        <v>480</v>
      </c>
      <c r="R1485" s="28">
        <v>1646</v>
      </c>
      <c r="S1485" s="28">
        <v>1646</v>
      </c>
      <c r="T1485" s="28">
        <v>2126</v>
      </c>
      <c r="U1485" s="28">
        <v>2126</v>
      </c>
      <c r="V1485" s="28">
        <v>2126</v>
      </c>
      <c r="W1485" s="28">
        <v>-979.16</v>
      </c>
      <c r="X1485" s="28">
        <v>50056</v>
      </c>
      <c r="Y1485" s="28">
        <v>2353</v>
      </c>
      <c r="Z1485" s="28">
        <v>6946</v>
      </c>
      <c r="AA1485" s="28">
        <v>0</v>
      </c>
      <c r="AB1485" s="28">
        <v>218366</v>
      </c>
      <c r="AC1485" s="28">
        <v>0</v>
      </c>
      <c r="AD1485" s="28">
        <v>5000</v>
      </c>
      <c r="AE1485" s="28">
        <v>56580</v>
      </c>
      <c r="AF1485" s="28">
        <v>0</v>
      </c>
      <c r="AG1485" s="28">
        <v>246308</v>
      </c>
      <c r="AH1485" s="28">
        <v>198605</v>
      </c>
      <c r="AI1485" s="29">
        <v>0.49</v>
      </c>
      <c r="AJ1485" s="29">
        <v>1.1399999999999999</v>
      </c>
      <c r="AK1485" s="29">
        <v>1.1399999999999999</v>
      </c>
      <c r="AL1485" s="30">
        <v>46.87</v>
      </c>
      <c r="AM1485" s="30">
        <v>72.540000000000006</v>
      </c>
      <c r="AN1485" s="31">
        <v>0</v>
      </c>
      <c r="AO1485" s="32">
        <v>87.72</v>
      </c>
      <c r="AP1485" s="32">
        <v>87.72</v>
      </c>
      <c r="AQ1485" s="33">
        <v>0</v>
      </c>
      <c r="AR1485" s="34">
        <v>2.91</v>
      </c>
      <c r="AS1485" s="32">
        <v>23.7</v>
      </c>
      <c r="AT1485" s="32">
        <v>0.66</v>
      </c>
      <c r="AU1485" s="24">
        <v>0</v>
      </c>
      <c r="AV1485" s="33">
        <v>2.46</v>
      </c>
      <c r="AW1485" s="33">
        <v>1.03</v>
      </c>
      <c r="AX1485">
        <v>0</v>
      </c>
    </row>
    <row r="1486" spans="1:50" hidden="1" x14ac:dyDescent="0.25">
      <c r="A1486" s="50">
        <v>1485</v>
      </c>
      <c r="B1486" s="23" t="s">
        <v>3356</v>
      </c>
      <c r="C1486" s="24">
        <v>30</v>
      </c>
      <c r="D1486" s="24" t="s">
        <v>3357</v>
      </c>
      <c r="E1486" s="25">
        <v>91909</v>
      </c>
      <c r="F1486" s="24" t="s">
        <v>89</v>
      </c>
      <c r="G1486" s="24" t="s">
        <v>90</v>
      </c>
      <c r="H1486" s="24" t="s">
        <v>104</v>
      </c>
      <c r="I1486" s="26">
        <v>5</v>
      </c>
      <c r="J1486" s="26">
        <f t="shared" ref="J1486:J1495" si="73">IF(I1486=0,0,IF(I1486=1,1,IF(I1486=2,2,(IF(I1486=3,4,IF(I1486=5,9,IF(I1486=10,24,IF(I1486=25,49,IF(I1486=50,99,"X")))))))))</f>
        <v>9</v>
      </c>
      <c r="K1486" s="24" t="s">
        <v>61</v>
      </c>
      <c r="L1486" s="27">
        <v>41521</v>
      </c>
      <c r="M1486" s="28">
        <v>248642</v>
      </c>
      <c r="N1486" s="28">
        <v>248642</v>
      </c>
      <c r="O1486" s="28">
        <v>0</v>
      </c>
      <c r="P1486" s="28">
        <v>0</v>
      </c>
      <c r="Q1486" s="28">
        <v>0</v>
      </c>
      <c r="R1486" s="28">
        <v>12265</v>
      </c>
      <c r="S1486" s="28">
        <v>12265</v>
      </c>
      <c r="T1486" s="28">
        <v>14659</v>
      </c>
      <c r="U1486" s="28">
        <v>17116</v>
      </c>
      <c r="V1486" s="28">
        <v>12265</v>
      </c>
      <c r="W1486" s="28">
        <v>12544.06</v>
      </c>
      <c r="X1486" s="28">
        <v>74</v>
      </c>
      <c r="Y1486" s="28">
        <v>35831</v>
      </c>
      <c r="Z1486" s="28">
        <v>-30183</v>
      </c>
      <c r="AA1486" s="28">
        <v>57307</v>
      </c>
      <c r="AB1486" s="28">
        <v>184488</v>
      </c>
      <c r="AC1486" s="28">
        <v>213</v>
      </c>
      <c r="AD1486" s="28">
        <v>5000</v>
      </c>
      <c r="AE1486" s="28">
        <v>24853</v>
      </c>
      <c r="AF1486" s="28">
        <v>3882</v>
      </c>
      <c r="AG1486" s="28">
        <v>214327</v>
      </c>
      <c r="AH1486" s="28">
        <v>250084</v>
      </c>
      <c r="AI1486" s="29">
        <v>7.0000000000000007E-2</v>
      </c>
      <c r="AJ1486" s="29">
        <v>0.36</v>
      </c>
      <c r="AK1486" s="29">
        <v>0.41</v>
      </c>
      <c r="AL1486" s="30">
        <v>21.6</v>
      </c>
      <c r="AM1486" s="30">
        <v>86.49</v>
      </c>
      <c r="AN1486" s="31">
        <v>3.39</v>
      </c>
      <c r="AO1486" s="32">
        <v>207.39</v>
      </c>
      <c r="AP1486" s="32">
        <v>221.45</v>
      </c>
      <c r="AQ1486" s="33">
        <v>-7.78</v>
      </c>
      <c r="AR1486" s="34">
        <v>49.35</v>
      </c>
      <c r="AS1486" s="32">
        <v>-40.64</v>
      </c>
      <c r="AT1486" s="32">
        <v>4.93</v>
      </c>
      <c r="AU1486" s="24">
        <v>315.95</v>
      </c>
      <c r="AV1486" s="33">
        <v>6.3</v>
      </c>
      <c r="AW1486" s="33">
        <v>2.15</v>
      </c>
      <c r="AX1486">
        <v>0</v>
      </c>
    </row>
    <row r="1487" spans="1:50" hidden="1" x14ac:dyDescent="0.25">
      <c r="A1487" s="50">
        <v>1486</v>
      </c>
      <c r="B1487" s="23" t="s">
        <v>3358</v>
      </c>
      <c r="C1487" s="24" t="s">
        <v>3359</v>
      </c>
      <c r="D1487" s="24" t="s">
        <v>84</v>
      </c>
      <c r="E1487" s="25">
        <v>82107</v>
      </c>
      <c r="F1487" s="24" t="s">
        <v>58</v>
      </c>
      <c r="G1487" s="24" t="s">
        <v>59</v>
      </c>
      <c r="H1487" s="24" t="s">
        <v>66</v>
      </c>
      <c r="I1487" s="26">
        <v>5</v>
      </c>
      <c r="J1487" s="26">
        <f t="shared" si="73"/>
        <v>9</v>
      </c>
      <c r="K1487" s="24" t="s">
        <v>61</v>
      </c>
      <c r="L1487" s="27">
        <v>38857</v>
      </c>
      <c r="M1487" s="28">
        <v>248570</v>
      </c>
      <c r="N1487" s="28">
        <v>248570</v>
      </c>
      <c r="O1487" s="28">
        <v>0</v>
      </c>
      <c r="P1487" s="28">
        <v>4280</v>
      </c>
      <c r="Q1487" s="28">
        <v>4280</v>
      </c>
      <c r="R1487" s="28">
        <v>48914</v>
      </c>
      <c r="S1487" s="28">
        <v>48914</v>
      </c>
      <c r="T1487" s="28">
        <v>54821</v>
      </c>
      <c r="U1487" s="28">
        <v>59641</v>
      </c>
      <c r="V1487" s="28">
        <v>53194</v>
      </c>
      <c r="W1487" s="28">
        <v>41494.92</v>
      </c>
      <c r="X1487" s="28">
        <v>0</v>
      </c>
      <c r="Y1487" s="28">
        <v>88690</v>
      </c>
      <c r="Z1487" s="28">
        <v>5398</v>
      </c>
      <c r="AA1487" s="28">
        <v>35057</v>
      </c>
      <c r="AB1487" s="28">
        <v>147116</v>
      </c>
      <c r="AC1487" s="28">
        <v>0</v>
      </c>
      <c r="AD1487" s="28">
        <v>6639</v>
      </c>
      <c r="AE1487" s="28">
        <v>50950</v>
      </c>
      <c r="AF1487" s="28">
        <v>0</v>
      </c>
      <c r="AG1487" s="28">
        <v>159880</v>
      </c>
      <c r="AH1487" s="28">
        <v>248570</v>
      </c>
      <c r="AI1487" s="29">
        <v>5.94</v>
      </c>
      <c r="AJ1487" s="29">
        <v>6.98</v>
      </c>
      <c r="AK1487" s="29">
        <v>6.98</v>
      </c>
      <c r="AL1487" s="30">
        <v>10.92</v>
      </c>
      <c r="AM1487" s="30">
        <v>16.45</v>
      </c>
      <c r="AN1487" s="31">
        <v>0</v>
      </c>
      <c r="AO1487" s="32">
        <v>14.34</v>
      </c>
      <c r="AP1487" s="32">
        <v>89.41</v>
      </c>
      <c r="AQ1487" s="33">
        <v>0</v>
      </c>
      <c r="AR1487" s="34">
        <v>96</v>
      </c>
      <c r="AS1487" s="32">
        <v>906.15</v>
      </c>
      <c r="AT1487" s="32">
        <v>19.68</v>
      </c>
      <c r="AU1487" s="24">
        <v>0</v>
      </c>
      <c r="AV1487" s="33">
        <v>12.25</v>
      </c>
      <c r="AW1487" s="33">
        <v>4.8099999999999996</v>
      </c>
      <c r="AX1487">
        <v>0</v>
      </c>
    </row>
    <row r="1488" spans="1:50" hidden="1" x14ac:dyDescent="0.25">
      <c r="A1488" s="50">
        <v>1487</v>
      </c>
      <c r="B1488" s="23" t="s">
        <v>3360</v>
      </c>
      <c r="C1488" s="24" t="s">
        <v>1683</v>
      </c>
      <c r="D1488" s="24" t="s">
        <v>255</v>
      </c>
      <c r="E1488" s="25" t="s">
        <v>256</v>
      </c>
      <c r="F1488" s="24" t="s">
        <v>255</v>
      </c>
      <c r="G1488" s="24" t="s">
        <v>52</v>
      </c>
      <c r="H1488" s="24" t="s">
        <v>81</v>
      </c>
      <c r="I1488" s="26">
        <v>3</v>
      </c>
      <c r="J1488" s="26">
        <f t="shared" si="73"/>
        <v>4</v>
      </c>
      <c r="K1488" s="24" t="s">
        <v>61</v>
      </c>
      <c r="L1488" s="27">
        <v>43613</v>
      </c>
      <c r="M1488" s="28">
        <v>248569</v>
      </c>
      <c r="N1488" s="28">
        <v>248569</v>
      </c>
      <c r="O1488" s="28">
        <v>0</v>
      </c>
      <c r="P1488" s="28">
        <v>293</v>
      </c>
      <c r="Q1488" s="28">
        <v>293</v>
      </c>
      <c r="R1488" s="28">
        <v>1105</v>
      </c>
      <c r="S1488" s="28">
        <v>1105</v>
      </c>
      <c r="T1488" s="28">
        <v>1398</v>
      </c>
      <c r="U1488" s="28">
        <v>1398</v>
      </c>
      <c r="V1488" s="28">
        <v>1398</v>
      </c>
      <c r="W1488" s="28">
        <v>-8165.24</v>
      </c>
      <c r="X1488" s="28">
        <v>37238</v>
      </c>
      <c r="Y1488" s="28">
        <v>12545</v>
      </c>
      <c r="Z1488" s="28">
        <v>7142</v>
      </c>
      <c r="AA1488" s="28">
        <v>10954</v>
      </c>
      <c r="AB1488" s="28">
        <v>55472</v>
      </c>
      <c r="AC1488" s="28">
        <v>1150</v>
      </c>
      <c r="AD1488" s="28">
        <v>5000</v>
      </c>
      <c r="AE1488" s="28">
        <v>221378</v>
      </c>
      <c r="AF1488" s="28">
        <v>0</v>
      </c>
      <c r="AG1488" s="28">
        <v>234874</v>
      </c>
      <c r="AH1488" s="28">
        <v>210181</v>
      </c>
      <c r="AI1488" s="29">
        <v>0.77</v>
      </c>
      <c r="AJ1488" s="29">
        <v>1.03</v>
      </c>
      <c r="AK1488" s="29">
        <v>1.03</v>
      </c>
      <c r="AL1488" s="30">
        <v>81.05</v>
      </c>
      <c r="AM1488" s="30">
        <v>326.70999999999998</v>
      </c>
      <c r="AN1488" s="31">
        <v>0</v>
      </c>
      <c r="AO1488" s="32">
        <v>96.76</v>
      </c>
      <c r="AP1488" s="32">
        <v>96.77</v>
      </c>
      <c r="AQ1488" s="33">
        <v>0</v>
      </c>
      <c r="AR1488" s="34">
        <v>0.5</v>
      </c>
      <c r="AS1488" s="32">
        <v>15.47</v>
      </c>
      <c r="AT1488" s="32">
        <v>0.44</v>
      </c>
      <c r="AU1488" s="24">
        <v>0</v>
      </c>
      <c r="AV1488" s="33">
        <v>0.56000000000000005</v>
      </c>
      <c r="AW1488" s="33">
        <v>0.49</v>
      </c>
      <c r="AX1488">
        <v>0</v>
      </c>
    </row>
    <row r="1489" spans="1:50" hidden="1" x14ac:dyDescent="0.25">
      <c r="A1489" s="50">
        <v>1488</v>
      </c>
      <c r="B1489" s="23" t="s">
        <v>3361</v>
      </c>
      <c r="C1489" s="24" t="s">
        <v>3362</v>
      </c>
      <c r="D1489" s="24" t="s">
        <v>354</v>
      </c>
      <c r="E1489" s="25">
        <v>93401</v>
      </c>
      <c r="F1489" s="24" t="s">
        <v>354</v>
      </c>
      <c r="G1489" s="24" t="s">
        <v>108</v>
      </c>
      <c r="H1489" s="24" t="s">
        <v>316</v>
      </c>
      <c r="I1489" s="26">
        <v>3</v>
      </c>
      <c r="J1489" s="26">
        <f t="shared" si="73"/>
        <v>4</v>
      </c>
      <c r="K1489" s="24" t="s">
        <v>61</v>
      </c>
      <c r="L1489" s="27">
        <v>39696</v>
      </c>
      <c r="M1489" s="28">
        <v>248538</v>
      </c>
      <c r="N1489" s="28">
        <v>248538</v>
      </c>
      <c r="O1489" s="28">
        <v>0</v>
      </c>
      <c r="P1489" s="28">
        <v>0</v>
      </c>
      <c r="Q1489" s="28">
        <v>0</v>
      </c>
      <c r="R1489" s="28">
        <v>25151</v>
      </c>
      <c r="S1489" s="28">
        <v>25151</v>
      </c>
      <c r="T1489" s="28">
        <v>25151</v>
      </c>
      <c r="U1489" s="28">
        <v>45636</v>
      </c>
      <c r="V1489" s="28">
        <v>25151</v>
      </c>
      <c r="W1489" s="28">
        <v>-73447.399999999994</v>
      </c>
      <c r="X1489" s="28">
        <v>0</v>
      </c>
      <c r="Y1489" s="28">
        <v>68904</v>
      </c>
      <c r="Z1489" s="28">
        <v>115096</v>
      </c>
      <c r="AA1489" s="28">
        <v>23140</v>
      </c>
      <c r="AB1489" s="28">
        <v>28349</v>
      </c>
      <c r="AC1489" s="28">
        <v>0</v>
      </c>
      <c r="AD1489" s="28">
        <v>6638</v>
      </c>
      <c r="AE1489" s="28">
        <v>2166561</v>
      </c>
      <c r="AF1489" s="28">
        <v>2108287</v>
      </c>
      <c r="AG1489" s="28">
        <v>179634</v>
      </c>
      <c r="AH1489" s="28">
        <v>248538</v>
      </c>
      <c r="AI1489" s="29">
        <v>0.01</v>
      </c>
      <c r="AJ1489" s="29">
        <v>0.03</v>
      </c>
      <c r="AK1489" s="29">
        <v>0.03</v>
      </c>
      <c r="AL1489" s="30">
        <v>57.07</v>
      </c>
      <c r="AM1489" s="30">
        <v>4111.29</v>
      </c>
      <c r="AN1489" s="31">
        <v>0</v>
      </c>
      <c r="AO1489" s="32">
        <v>94.69</v>
      </c>
      <c r="AP1489" s="32">
        <v>94.69</v>
      </c>
      <c r="AQ1489" s="33">
        <v>0.05</v>
      </c>
      <c r="AR1489" s="34">
        <v>1.1599999999999999</v>
      </c>
      <c r="AS1489" s="32">
        <v>21.85</v>
      </c>
      <c r="AT1489" s="32">
        <v>10.119999999999999</v>
      </c>
      <c r="AU1489" s="24">
        <v>1.19</v>
      </c>
      <c r="AV1489" s="33">
        <v>0.73</v>
      </c>
      <c r="AW1489" s="33">
        <v>0.2</v>
      </c>
      <c r="AX1489">
        <v>0</v>
      </c>
    </row>
    <row r="1490" spans="1:50" hidden="1" x14ac:dyDescent="0.25">
      <c r="A1490" s="50">
        <v>1489</v>
      </c>
      <c r="B1490" s="23" t="s">
        <v>3363</v>
      </c>
      <c r="C1490" s="24" t="s">
        <v>3364</v>
      </c>
      <c r="D1490" s="24" t="s">
        <v>160</v>
      </c>
      <c r="E1490" s="25">
        <v>94905</v>
      </c>
      <c r="F1490" s="24" t="s">
        <v>160</v>
      </c>
      <c r="G1490" s="24" t="s">
        <v>108</v>
      </c>
      <c r="H1490" s="24" t="s">
        <v>53</v>
      </c>
      <c r="I1490" s="26">
        <v>10</v>
      </c>
      <c r="J1490" s="26">
        <f t="shared" si="73"/>
        <v>24</v>
      </c>
      <c r="K1490" s="24" t="s">
        <v>61</v>
      </c>
      <c r="L1490" s="27">
        <v>42763</v>
      </c>
      <c r="M1490" s="28">
        <v>248430</v>
      </c>
      <c r="N1490" s="28">
        <v>248462</v>
      </c>
      <c r="O1490" s="28">
        <v>32</v>
      </c>
      <c r="P1490" s="28">
        <v>0</v>
      </c>
      <c r="Q1490" s="28">
        <v>0</v>
      </c>
      <c r="R1490" s="28">
        <v>-168824</v>
      </c>
      <c r="S1490" s="28">
        <v>-168824</v>
      </c>
      <c r="T1490" s="28">
        <v>-168824</v>
      </c>
      <c r="U1490" s="28">
        <v>-167058</v>
      </c>
      <c r="V1490" s="28">
        <v>-168824</v>
      </c>
      <c r="W1490" s="28">
        <v>-136394.74</v>
      </c>
      <c r="X1490" s="28">
        <v>1727</v>
      </c>
      <c r="Y1490" s="28">
        <v>111660</v>
      </c>
      <c r="Z1490" s="28">
        <v>723</v>
      </c>
      <c r="AA1490" s="28">
        <v>285586</v>
      </c>
      <c r="AB1490" s="28">
        <v>99051</v>
      </c>
      <c r="AC1490" s="28">
        <v>0</v>
      </c>
      <c r="AD1490" s="28">
        <v>5000</v>
      </c>
      <c r="AE1490" s="28">
        <v>32304</v>
      </c>
      <c r="AF1490" s="28">
        <v>271</v>
      </c>
      <c r="AG1490" s="28">
        <v>145162</v>
      </c>
      <c r="AH1490" s="28">
        <v>255095</v>
      </c>
      <c r="AI1490" s="29">
        <v>0.66</v>
      </c>
      <c r="AJ1490" s="29">
        <v>0.79</v>
      </c>
      <c r="AK1490" s="29">
        <v>1.04</v>
      </c>
      <c r="AL1490" s="30">
        <v>6.1</v>
      </c>
      <c r="AM1490" s="30">
        <v>76.400000000000006</v>
      </c>
      <c r="AN1490" s="31">
        <v>11.04</v>
      </c>
      <c r="AO1490" s="32">
        <v>95.37</v>
      </c>
      <c r="AP1490" s="32">
        <v>97.76</v>
      </c>
      <c r="AQ1490" s="33">
        <v>2.67</v>
      </c>
      <c r="AR1490" s="34">
        <v>-522.61</v>
      </c>
      <c r="AS1490" s="32">
        <v>-23350.48</v>
      </c>
      <c r="AT1490" s="32">
        <v>-67.959999999999994</v>
      </c>
      <c r="AU1490" s="24">
        <v>-62296.68</v>
      </c>
      <c r="AV1490" s="33">
        <v>-54.63</v>
      </c>
      <c r="AW1490" s="33">
        <v>-1.37</v>
      </c>
      <c r="AX1490">
        <v>0</v>
      </c>
    </row>
    <row r="1491" spans="1:50" hidden="1" x14ac:dyDescent="0.25">
      <c r="A1491" s="50">
        <v>1490</v>
      </c>
      <c r="B1491" s="23" t="s">
        <v>3365</v>
      </c>
      <c r="C1491" s="24" t="s">
        <v>3366</v>
      </c>
      <c r="D1491" s="24" t="s">
        <v>3367</v>
      </c>
      <c r="E1491" s="25">
        <v>85110</v>
      </c>
      <c r="F1491" s="24" t="s">
        <v>65</v>
      </c>
      <c r="G1491" s="24" t="s">
        <v>59</v>
      </c>
      <c r="H1491" s="24" t="s">
        <v>316</v>
      </c>
      <c r="I1491" s="26">
        <v>3</v>
      </c>
      <c r="J1491" s="26">
        <f t="shared" si="73"/>
        <v>4</v>
      </c>
      <c r="K1491" s="24" t="s">
        <v>61</v>
      </c>
      <c r="L1491" s="27">
        <v>43508</v>
      </c>
      <c r="M1491" s="28">
        <v>248456</v>
      </c>
      <c r="N1491" s="28">
        <v>248456</v>
      </c>
      <c r="O1491" s="28">
        <v>0</v>
      </c>
      <c r="P1491" s="28">
        <v>0</v>
      </c>
      <c r="Q1491" s="28">
        <v>0</v>
      </c>
      <c r="R1491" s="28">
        <v>-8676</v>
      </c>
      <c r="S1491" s="28">
        <v>-8676</v>
      </c>
      <c r="T1491" s="28">
        <v>-8676</v>
      </c>
      <c r="U1491" s="28">
        <v>-8676</v>
      </c>
      <c r="V1491" s="28">
        <v>-8676</v>
      </c>
      <c r="W1491" s="28">
        <v>-3855.12</v>
      </c>
      <c r="X1491" s="28">
        <v>878</v>
      </c>
      <c r="Y1491" s="28">
        <v>96743</v>
      </c>
      <c r="Z1491" s="28">
        <v>-71478</v>
      </c>
      <c r="AA1491" s="28">
        <v>107293</v>
      </c>
      <c r="AB1491" s="28">
        <v>37856</v>
      </c>
      <c r="AC1491" s="28">
        <v>1598</v>
      </c>
      <c r="AD1491" s="28">
        <v>10000</v>
      </c>
      <c r="AE1491" s="28">
        <v>30075</v>
      </c>
      <c r="AF1491" s="28">
        <v>0</v>
      </c>
      <c r="AG1491" s="28">
        <v>150115</v>
      </c>
      <c r="AH1491" s="28">
        <v>245980</v>
      </c>
      <c r="AI1491" s="29">
        <v>0.22</v>
      </c>
      <c r="AJ1491" s="29">
        <v>0.3</v>
      </c>
      <c r="AK1491" s="29">
        <v>0.32</v>
      </c>
      <c r="AL1491" s="30">
        <v>9.86</v>
      </c>
      <c r="AM1491" s="30">
        <v>221.06</v>
      </c>
      <c r="AN1491" s="31">
        <v>3.4</v>
      </c>
      <c r="AO1491" s="32">
        <v>309.76</v>
      </c>
      <c r="AP1491" s="32">
        <v>337.67</v>
      </c>
      <c r="AQ1491" s="33">
        <v>0</v>
      </c>
      <c r="AR1491" s="34">
        <v>-28.85</v>
      </c>
      <c r="AS1491" s="32">
        <v>-12.14</v>
      </c>
      <c r="AT1491" s="32">
        <v>-3.49</v>
      </c>
      <c r="AU1491" s="24">
        <v>0</v>
      </c>
      <c r="AV1491" s="33">
        <v>-2.17</v>
      </c>
      <c r="AW1491" s="33">
        <v>1.87</v>
      </c>
      <c r="AX1491">
        <v>0</v>
      </c>
    </row>
    <row r="1492" spans="1:50" hidden="1" x14ac:dyDescent="0.25">
      <c r="A1492" s="50">
        <v>1491</v>
      </c>
      <c r="B1492" s="23" t="s">
        <v>3368</v>
      </c>
      <c r="C1492" s="24" t="s">
        <v>3369</v>
      </c>
      <c r="D1492" s="24" t="s">
        <v>301</v>
      </c>
      <c r="E1492" s="25">
        <v>92401</v>
      </c>
      <c r="F1492" s="24" t="s">
        <v>301</v>
      </c>
      <c r="G1492" s="24" t="s">
        <v>90</v>
      </c>
      <c r="H1492" s="24" t="s">
        <v>81</v>
      </c>
      <c r="I1492" s="26">
        <v>5</v>
      </c>
      <c r="J1492" s="26">
        <f t="shared" si="73"/>
        <v>9</v>
      </c>
      <c r="K1492" s="24" t="s">
        <v>61</v>
      </c>
      <c r="L1492" s="27">
        <v>38988</v>
      </c>
      <c r="M1492" s="28">
        <v>248278</v>
      </c>
      <c r="N1492" s="28">
        <v>248278</v>
      </c>
      <c r="O1492" s="28">
        <v>0</v>
      </c>
      <c r="P1492" s="28">
        <v>0</v>
      </c>
      <c r="Q1492" s="28">
        <v>0</v>
      </c>
      <c r="R1492" s="28">
        <v>-52659</v>
      </c>
      <c r="S1492" s="28">
        <v>-52659</v>
      </c>
      <c r="T1492" s="28">
        <v>-52659</v>
      </c>
      <c r="U1492" s="28">
        <v>-51730</v>
      </c>
      <c r="V1492" s="28">
        <v>-52659</v>
      </c>
      <c r="W1492" s="28">
        <v>-42149.64</v>
      </c>
      <c r="X1492" s="28">
        <v>0</v>
      </c>
      <c r="Y1492" s="28">
        <v>19790</v>
      </c>
      <c r="Z1492" s="28">
        <v>-14620</v>
      </c>
      <c r="AA1492" s="28">
        <v>78269</v>
      </c>
      <c r="AB1492" s="28">
        <v>179941</v>
      </c>
      <c r="AC1492" s="28">
        <v>0</v>
      </c>
      <c r="AD1492" s="28">
        <v>6639</v>
      </c>
      <c r="AE1492" s="28">
        <v>22491</v>
      </c>
      <c r="AF1492" s="28">
        <v>4449</v>
      </c>
      <c r="AG1492" s="28">
        <v>228488</v>
      </c>
      <c r="AH1492" s="28">
        <v>248278</v>
      </c>
      <c r="AI1492" s="29">
        <v>0.13</v>
      </c>
      <c r="AJ1492" s="29">
        <v>0.22</v>
      </c>
      <c r="AK1492" s="29">
        <v>0.51</v>
      </c>
      <c r="AL1492" s="30">
        <v>4.83</v>
      </c>
      <c r="AM1492" s="30">
        <v>55.77</v>
      </c>
      <c r="AN1492" s="31">
        <v>14.64</v>
      </c>
      <c r="AO1492" s="32">
        <v>157.38999999999999</v>
      </c>
      <c r="AP1492" s="32">
        <v>165</v>
      </c>
      <c r="AQ1492" s="33">
        <v>-3.29</v>
      </c>
      <c r="AR1492" s="34">
        <v>-234.13</v>
      </c>
      <c r="AS1492" s="32">
        <v>-360.18</v>
      </c>
      <c r="AT1492" s="32">
        <v>-21.21</v>
      </c>
      <c r="AU1492" s="24">
        <v>-1183.6099999999999</v>
      </c>
      <c r="AV1492" s="33">
        <v>-23.27</v>
      </c>
      <c r="AW1492" s="33">
        <v>1.32</v>
      </c>
      <c r="AX1492">
        <v>0</v>
      </c>
    </row>
    <row r="1493" spans="1:50" hidden="1" x14ac:dyDescent="0.25">
      <c r="A1493" s="50">
        <v>1492</v>
      </c>
      <c r="B1493" s="23" t="s">
        <v>3370</v>
      </c>
      <c r="C1493" s="24" t="s">
        <v>3371</v>
      </c>
      <c r="D1493" s="24" t="s">
        <v>1642</v>
      </c>
      <c r="E1493" s="25" t="s">
        <v>2673</v>
      </c>
      <c r="F1493" s="24" t="s">
        <v>1642</v>
      </c>
      <c r="G1493" s="24" t="s">
        <v>76</v>
      </c>
      <c r="H1493" s="24" t="s">
        <v>81</v>
      </c>
      <c r="I1493" s="26">
        <v>5</v>
      </c>
      <c r="J1493" s="26">
        <f t="shared" si="73"/>
        <v>9</v>
      </c>
      <c r="K1493" s="24" t="s">
        <v>61</v>
      </c>
      <c r="L1493" s="27">
        <v>43475</v>
      </c>
      <c r="M1493" s="28">
        <v>248228</v>
      </c>
      <c r="N1493" s="28">
        <v>248228</v>
      </c>
      <c r="O1493" s="28">
        <v>0</v>
      </c>
      <c r="P1493" s="28">
        <v>0</v>
      </c>
      <c r="Q1493" s="28">
        <v>0</v>
      </c>
      <c r="R1493" s="28">
        <v>-40086</v>
      </c>
      <c r="S1493" s="28">
        <v>-40086</v>
      </c>
      <c r="T1493" s="28">
        <v>-39594</v>
      </c>
      <c r="U1493" s="28">
        <v>-38088</v>
      </c>
      <c r="V1493" s="28">
        <v>-40086</v>
      </c>
      <c r="W1493" s="28">
        <v>-31980.58</v>
      </c>
      <c r="X1493" s="28">
        <v>0</v>
      </c>
      <c r="Y1493" s="28">
        <v>-10621</v>
      </c>
      <c r="Z1493" s="28">
        <v>-38367</v>
      </c>
      <c r="AA1493" s="28">
        <v>29523</v>
      </c>
      <c r="AB1493" s="28">
        <v>234619</v>
      </c>
      <c r="AC1493" s="28">
        <v>0</v>
      </c>
      <c r="AD1493" s="28">
        <v>5000</v>
      </c>
      <c r="AE1493" s="28">
        <v>65185</v>
      </c>
      <c r="AF1493" s="28">
        <v>9435</v>
      </c>
      <c r="AG1493" s="28">
        <v>258849</v>
      </c>
      <c r="AH1493" s="28">
        <v>248228</v>
      </c>
      <c r="AI1493" s="29">
        <v>0.32</v>
      </c>
      <c r="AJ1493" s="29">
        <v>0.51</v>
      </c>
      <c r="AK1493" s="29">
        <v>0.54</v>
      </c>
      <c r="AL1493" s="30">
        <v>28.79</v>
      </c>
      <c r="AM1493" s="30">
        <v>143.69</v>
      </c>
      <c r="AN1493" s="31">
        <v>4.82</v>
      </c>
      <c r="AO1493" s="32">
        <v>158.5</v>
      </c>
      <c r="AP1493" s="32">
        <v>158.86000000000001</v>
      </c>
      <c r="AQ1493" s="33">
        <v>-4.07</v>
      </c>
      <c r="AR1493" s="34">
        <v>-61.5</v>
      </c>
      <c r="AS1493" s="32">
        <v>-104.48</v>
      </c>
      <c r="AT1493" s="32">
        <v>-16.149999999999999</v>
      </c>
      <c r="AU1493" s="24">
        <v>-424.86</v>
      </c>
      <c r="AV1493" s="33">
        <v>-6.5</v>
      </c>
      <c r="AW1493" s="33">
        <v>0.76</v>
      </c>
      <c r="AX1493">
        <v>0</v>
      </c>
    </row>
    <row r="1494" spans="1:50" hidden="1" x14ac:dyDescent="0.25">
      <c r="A1494" s="50">
        <v>1493</v>
      </c>
      <c r="B1494" s="23" t="s">
        <v>3372</v>
      </c>
      <c r="C1494" s="24" t="s">
        <v>3373</v>
      </c>
      <c r="D1494" s="24" t="s">
        <v>949</v>
      </c>
      <c r="E1494" s="25" t="s">
        <v>950</v>
      </c>
      <c r="F1494" s="24" t="s">
        <v>949</v>
      </c>
      <c r="G1494" s="24" t="s">
        <v>76</v>
      </c>
      <c r="H1494" s="24" t="s">
        <v>53</v>
      </c>
      <c r="I1494" s="26">
        <v>10</v>
      </c>
      <c r="J1494" s="26">
        <f t="shared" si="73"/>
        <v>24</v>
      </c>
      <c r="K1494" s="24" t="s">
        <v>61</v>
      </c>
      <c r="L1494" s="27">
        <v>35748</v>
      </c>
      <c r="M1494" s="28">
        <v>248134</v>
      </c>
      <c r="N1494" s="28">
        <v>248134</v>
      </c>
      <c r="O1494" s="28">
        <v>0</v>
      </c>
      <c r="P1494" s="28">
        <v>0</v>
      </c>
      <c r="Q1494" s="28">
        <v>0</v>
      </c>
      <c r="R1494" s="28">
        <v>-69386</v>
      </c>
      <c r="S1494" s="28">
        <v>-69386</v>
      </c>
      <c r="T1494" s="28">
        <v>-68575</v>
      </c>
      <c r="U1494" s="28">
        <v>-38458</v>
      </c>
      <c r="V1494" s="28">
        <v>-69386</v>
      </c>
      <c r="W1494" s="28">
        <v>-73027.12</v>
      </c>
      <c r="X1494" s="28">
        <v>0</v>
      </c>
      <c r="Y1494" s="28">
        <v>70822</v>
      </c>
      <c r="Z1494" s="28">
        <v>62064</v>
      </c>
      <c r="AA1494" s="28">
        <v>177697</v>
      </c>
      <c r="AB1494" s="28">
        <v>143712</v>
      </c>
      <c r="AC1494" s="28">
        <v>0</v>
      </c>
      <c r="AD1494" s="28">
        <v>6639</v>
      </c>
      <c r="AE1494" s="28">
        <v>440365</v>
      </c>
      <c r="AF1494" s="28">
        <v>414032</v>
      </c>
      <c r="AG1494" s="28">
        <v>177312</v>
      </c>
      <c r="AH1494" s="28">
        <v>248134</v>
      </c>
      <c r="AI1494" s="29">
        <v>0.01</v>
      </c>
      <c r="AJ1494" s="29">
        <v>0.02</v>
      </c>
      <c r="AK1494" s="29">
        <v>0.09</v>
      </c>
      <c r="AL1494" s="30">
        <v>3.01</v>
      </c>
      <c r="AM1494" s="30">
        <v>573.11</v>
      </c>
      <c r="AN1494" s="31">
        <v>28.62</v>
      </c>
      <c r="AO1494" s="32">
        <v>82.1</v>
      </c>
      <c r="AP1494" s="32">
        <v>67.900000000000006</v>
      </c>
      <c r="AQ1494" s="33">
        <v>0.15</v>
      </c>
      <c r="AR1494" s="34">
        <v>-15.76</v>
      </c>
      <c r="AS1494" s="32">
        <v>-111.8</v>
      </c>
      <c r="AT1494" s="32">
        <v>-27.96</v>
      </c>
      <c r="AU1494" s="24">
        <v>-16.760000000000002</v>
      </c>
      <c r="AV1494" s="33">
        <v>-2.62</v>
      </c>
      <c r="AW1494" s="33">
        <v>0.09</v>
      </c>
      <c r="AX1494">
        <v>0</v>
      </c>
    </row>
    <row r="1495" spans="1:50" hidden="1" x14ac:dyDescent="0.25">
      <c r="A1495" s="50">
        <v>1494</v>
      </c>
      <c r="B1495" s="23" t="s">
        <v>3374</v>
      </c>
      <c r="C1495" s="24" t="s">
        <v>3375</v>
      </c>
      <c r="D1495" s="24" t="s">
        <v>1246</v>
      </c>
      <c r="E1495" s="25">
        <v>96701</v>
      </c>
      <c r="F1495" s="24" t="s">
        <v>322</v>
      </c>
      <c r="G1495" s="24" t="s">
        <v>137</v>
      </c>
      <c r="H1495" s="24" t="s">
        <v>53</v>
      </c>
      <c r="I1495" s="26">
        <v>5</v>
      </c>
      <c r="J1495" s="26">
        <f t="shared" si="73"/>
        <v>9</v>
      </c>
      <c r="K1495" s="24" t="s">
        <v>54</v>
      </c>
      <c r="L1495" s="27">
        <v>36717</v>
      </c>
      <c r="M1495" s="28">
        <v>248131</v>
      </c>
      <c r="N1495" s="28">
        <v>248131</v>
      </c>
      <c r="O1495" s="28">
        <v>0</v>
      </c>
      <c r="P1495" s="28">
        <v>3667</v>
      </c>
      <c r="Q1495" s="28">
        <v>3667</v>
      </c>
      <c r="R1495" s="28">
        <v>8297</v>
      </c>
      <c r="S1495" s="28">
        <v>8297</v>
      </c>
      <c r="T1495" s="28">
        <v>11964</v>
      </c>
      <c r="U1495" s="28">
        <v>49061</v>
      </c>
      <c r="V1495" s="28">
        <v>11964</v>
      </c>
      <c r="W1495" s="28">
        <v>-60831.42</v>
      </c>
      <c r="X1495" s="28">
        <v>89</v>
      </c>
      <c r="Y1495" s="28">
        <v>128235</v>
      </c>
      <c r="Z1495" s="28">
        <v>674233</v>
      </c>
      <c r="AA1495" s="28">
        <v>90361</v>
      </c>
      <c r="AB1495" s="28">
        <v>57382</v>
      </c>
      <c r="AC1495" s="28">
        <v>370</v>
      </c>
      <c r="AD1495" s="28">
        <v>33200</v>
      </c>
      <c r="AE1495" s="28">
        <v>748716</v>
      </c>
      <c r="AF1495" s="28">
        <v>266667</v>
      </c>
      <c r="AG1495" s="28">
        <v>120203</v>
      </c>
      <c r="AH1495" s="28">
        <v>248349</v>
      </c>
      <c r="AI1495" s="29">
        <v>6.9</v>
      </c>
      <c r="AJ1495" s="29">
        <v>7.19</v>
      </c>
      <c r="AK1495" s="29">
        <v>7.39</v>
      </c>
      <c r="AL1495" s="30">
        <v>27.99</v>
      </c>
      <c r="AM1495" s="30">
        <v>194.83</v>
      </c>
      <c r="AN1495" s="31">
        <v>15.86</v>
      </c>
      <c r="AO1495" s="32">
        <v>8.7200000000000006</v>
      </c>
      <c r="AP1495" s="32">
        <v>9.9499999999999993</v>
      </c>
      <c r="AQ1495" s="33">
        <v>2.5299999999999998</v>
      </c>
      <c r="AR1495" s="34">
        <v>1.1100000000000001</v>
      </c>
      <c r="AS1495" s="32">
        <v>1.23</v>
      </c>
      <c r="AT1495" s="32">
        <v>3.34</v>
      </c>
      <c r="AU1495" s="24">
        <v>3.11</v>
      </c>
      <c r="AV1495" s="33">
        <v>2.0099999999999998</v>
      </c>
      <c r="AW1495" s="33">
        <v>1.01</v>
      </c>
      <c r="AX1495">
        <v>0</v>
      </c>
    </row>
    <row r="1496" spans="1:50" hidden="1" x14ac:dyDescent="0.25">
      <c r="A1496" s="50">
        <v>1495</v>
      </c>
      <c r="B1496" s="23" t="s">
        <v>3376</v>
      </c>
      <c r="C1496" s="24" t="s">
        <v>3377</v>
      </c>
      <c r="D1496" s="24" t="s">
        <v>3378</v>
      </c>
      <c r="E1496" s="25" t="s">
        <v>3379</v>
      </c>
      <c r="F1496" s="24" t="s">
        <v>1293</v>
      </c>
      <c r="G1496" s="24" t="s">
        <v>97</v>
      </c>
      <c r="H1496" s="24" t="s">
        <v>316</v>
      </c>
      <c r="I1496" s="26" t="s">
        <v>60</v>
      </c>
      <c r="J1496" s="26" t="s">
        <v>60</v>
      </c>
      <c r="K1496" s="24" t="s">
        <v>61</v>
      </c>
      <c r="L1496" s="27">
        <v>40199</v>
      </c>
      <c r="M1496" s="28">
        <v>247982</v>
      </c>
      <c r="N1496" s="28">
        <v>247983</v>
      </c>
      <c r="O1496" s="28">
        <v>1</v>
      </c>
      <c r="P1496" s="28">
        <v>0</v>
      </c>
      <c r="Q1496" s="28">
        <v>0</v>
      </c>
      <c r="R1496" s="28">
        <v>-45836</v>
      </c>
      <c r="S1496" s="28">
        <v>-45836</v>
      </c>
      <c r="T1496" s="28">
        <v>-45154</v>
      </c>
      <c r="U1496" s="28">
        <v>-45154</v>
      </c>
      <c r="V1496" s="28">
        <v>-45836</v>
      </c>
      <c r="W1496" s="28">
        <v>-34928.019999999997</v>
      </c>
      <c r="X1496" s="28">
        <v>79643</v>
      </c>
      <c r="Y1496" s="28">
        <v>-10101</v>
      </c>
      <c r="Z1496" s="28">
        <v>-47369</v>
      </c>
      <c r="AA1496" s="28">
        <v>33848</v>
      </c>
      <c r="AB1496" s="28">
        <v>110053</v>
      </c>
      <c r="AC1496" s="28">
        <v>28029</v>
      </c>
      <c r="AD1496" s="28">
        <v>6639</v>
      </c>
      <c r="AE1496" s="28">
        <v>41174</v>
      </c>
      <c r="AF1496" s="28">
        <v>26159</v>
      </c>
      <c r="AG1496" s="28">
        <v>230054</v>
      </c>
      <c r="AH1496" s="28">
        <v>140310</v>
      </c>
      <c r="AI1496" s="29">
        <v>0.01</v>
      </c>
      <c r="AJ1496" s="29">
        <v>0.01</v>
      </c>
      <c r="AK1496" s="29">
        <v>0.21</v>
      </c>
      <c r="AL1496" s="30">
        <v>-0.77</v>
      </c>
      <c r="AM1496" s="30">
        <v>98.4</v>
      </c>
      <c r="AN1496" s="31">
        <v>21.12</v>
      </c>
      <c r="AO1496" s="32">
        <v>171.34</v>
      </c>
      <c r="AP1496" s="32">
        <v>215.05</v>
      </c>
      <c r="AQ1496" s="33">
        <v>-1.81</v>
      </c>
      <c r="AR1496" s="34">
        <v>-111.32</v>
      </c>
      <c r="AS1496" s="32">
        <v>-96.76</v>
      </c>
      <c r="AT1496" s="32">
        <v>-18.48</v>
      </c>
      <c r="AU1496" s="24">
        <v>-175.22</v>
      </c>
      <c r="AV1496" s="33">
        <v>-9.58</v>
      </c>
      <c r="AW1496" s="33">
        <v>0.95</v>
      </c>
      <c r="AX1496">
        <v>0</v>
      </c>
    </row>
    <row r="1497" spans="1:50" hidden="1" x14ac:dyDescent="0.25">
      <c r="A1497" s="50">
        <v>1496</v>
      </c>
      <c r="B1497" s="23" t="s">
        <v>3380</v>
      </c>
      <c r="C1497" s="24" t="s">
        <v>3381</v>
      </c>
      <c r="D1497" s="24" t="s">
        <v>587</v>
      </c>
      <c r="E1497" s="25">
        <v>96271</v>
      </c>
      <c r="F1497" s="24" t="s">
        <v>588</v>
      </c>
      <c r="G1497" s="24" t="s">
        <v>137</v>
      </c>
      <c r="H1497" s="24" t="s">
        <v>53</v>
      </c>
      <c r="I1497" s="26" t="s">
        <v>60</v>
      </c>
      <c r="J1497" s="26" t="s">
        <v>60</v>
      </c>
      <c r="K1497" s="24" t="s">
        <v>61</v>
      </c>
      <c r="L1497" s="27">
        <v>37340</v>
      </c>
      <c r="M1497" s="28">
        <v>247920</v>
      </c>
      <c r="N1497" s="28">
        <v>247920</v>
      </c>
      <c r="O1497" s="28">
        <v>0</v>
      </c>
      <c r="P1497" s="28">
        <v>-12819</v>
      </c>
      <c r="Q1497" s="28">
        <v>58</v>
      </c>
      <c r="R1497" s="28">
        <v>-19053</v>
      </c>
      <c r="S1497" s="28">
        <v>-19053</v>
      </c>
      <c r="T1497" s="28">
        <v>416</v>
      </c>
      <c r="U1497" s="28">
        <v>413591</v>
      </c>
      <c r="V1497" s="28">
        <v>-31872</v>
      </c>
      <c r="W1497" s="28">
        <v>-218619.3</v>
      </c>
      <c r="X1497" s="28">
        <v>0</v>
      </c>
      <c r="Y1497" s="28">
        <v>241948</v>
      </c>
      <c r="Z1497" s="28">
        <v>926115</v>
      </c>
      <c r="AA1497" s="28">
        <v>0</v>
      </c>
      <c r="AB1497" s="28">
        <v>40</v>
      </c>
      <c r="AC1497" s="28">
        <v>0</v>
      </c>
      <c r="AD1497" s="28">
        <v>4497911</v>
      </c>
      <c r="AE1497" s="28">
        <v>6459876</v>
      </c>
      <c r="AF1497" s="28">
        <v>6098262</v>
      </c>
      <c r="AG1497" s="28">
        <v>5972</v>
      </c>
      <c r="AH1497" s="28">
        <v>247920</v>
      </c>
      <c r="AI1497" s="29">
        <v>0.01</v>
      </c>
      <c r="AJ1497" s="29">
        <v>0.01</v>
      </c>
      <c r="AK1497" s="29">
        <v>1.56</v>
      </c>
      <c r="AL1497" s="30">
        <v>0</v>
      </c>
      <c r="AM1497" s="30">
        <v>13844.87</v>
      </c>
      <c r="AN1497" s="31">
        <v>0</v>
      </c>
      <c r="AO1497" s="32">
        <v>40.32</v>
      </c>
      <c r="AP1497" s="32">
        <v>48.89</v>
      </c>
      <c r="AQ1497" s="33">
        <v>0.15</v>
      </c>
      <c r="AR1497" s="34">
        <v>-0.28999999999999998</v>
      </c>
      <c r="AS1497" s="32">
        <v>-2.06</v>
      </c>
      <c r="AT1497" s="32">
        <v>-7.69</v>
      </c>
      <c r="AU1497" s="24">
        <v>-0.31</v>
      </c>
      <c r="AV1497" s="33">
        <v>-0.33</v>
      </c>
      <c r="AW1497" s="33">
        <v>-0.05</v>
      </c>
      <c r="AX1497">
        <v>0</v>
      </c>
    </row>
    <row r="1498" spans="1:50" hidden="1" x14ac:dyDescent="0.25">
      <c r="A1498" s="50">
        <v>1497</v>
      </c>
      <c r="B1498" s="23" t="s">
        <v>3382</v>
      </c>
      <c r="C1498" s="24" t="s">
        <v>3383</v>
      </c>
      <c r="D1498" s="24" t="s">
        <v>74</v>
      </c>
      <c r="E1498" s="25" t="s">
        <v>75</v>
      </c>
      <c r="F1498" s="24" t="s">
        <v>74</v>
      </c>
      <c r="G1498" s="24" t="s">
        <v>76</v>
      </c>
      <c r="H1498" s="24" t="s">
        <v>81</v>
      </c>
      <c r="I1498" s="26">
        <v>25</v>
      </c>
      <c r="J1498" s="26">
        <f>IF(I1498=0,0,IF(I1498=1,1,IF(I1498=2,2,(IF(I1498=3,4,IF(I1498=5,9,IF(I1498=10,24,IF(I1498=25,49,IF(I1498=50,99,"49")))))))))</f>
        <v>49</v>
      </c>
      <c r="K1498" s="24" t="s">
        <v>61</v>
      </c>
      <c r="L1498" s="27">
        <v>41417</v>
      </c>
      <c r="M1498" s="28">
        <v>247893</v>
      </c>
      <c r="N1498" s="28">
        <v>247893</v>
      </c>
      <c r="O1498" s="28">
        <v>0</v>
      </c>
      <c r="P1498" s="28">
        <v>0</v>
      </c>
      <c r="Q1498" s="28">
        <v>0</v>
      </c>
      <c r="R1498" s="28">
        <v>-63004</v>
      </c>
      <c r="S1498" s="28">
        <v>-63004</v>
      </c>
      <c r="T1498" s="28">
        <v>-63004</v>
      </c>
      <c r="U1498" s="28">
        <v>-20682</v>
      </c>
      <c r="V1498" s="28">
        <v>-63004</v>
      </c>
      <c r="W1498" s="28">
        <v>-69827.86</v>
      </c>
      <c r="X1498" s="28">
        <v>4973</v>
      </c>
      <c r="Y1498" s="28">
        <v>72583</v>
      </c>
      <c r="Z1498" s="28">
        <v>95137</v>
      </c>
      <c r="AA1498" s="28">
        <v>203956</v>
      </c>
      <c r="AB1498" s="28">
        <v>95613</v>
      </c>
      <c r="AC1498" s="28">
        <v>0</v>
      </c>
      <c r="AD1498" s="28">
        <v>5000</v>
      </c>
      <c r="AE1498" s="28">
        <v>379446</v>
      </c>
      <c r="AF1498" s="28">
        <v>292144</v>
      </c>
      <c r="AG1498" s="28">
        <v>175310</v>
      </c>
      <c r="AH1498" s="28">
        <v>242920</v>
      </c>
      <c r="AI1498" s="29">
        <v>0.06</v>
      </c>
      <c r="AJ1498" s="29">
        <v>0.38</v>
      </c>
      <c r="AK1498" s="29">
        <v>0.42</v>
      </c>
      <c r="AL1498" s="30">
        <v>98.39</v>
      </c>
      <c r="AM1498" s="30">
        <v>425.7</v>
      </c>
      <c r="AN1498" s="31">
        <v>11.25</v>
      </c>
      <c r="AO1498" s="32">
        <v>64.260000000000005</v>
      </c>
      <c r="AP1498" s="32">
        <v>65.3</v>
      </c>
      <c r="AQ1498" s="33">
        <v>0.33</v>
      </c>
      <c r="AR1498" s="34">
        <v>-16.600000000000001</v>
      </c>
      <c r="AS1498" s="32">
        <v>-66.22</v>
      </c>
      <c r="AT1498" s="32">
        <v>-25.42</v>
      </c>
      <c r="AU1498" s="24">
        <v>-21.57</v>
      </c>
      <c r="AV1498" s="33">
        <v>-2.4500000000000002</v>
      </c>
      <c r="AW1498" s="33">
        <v>0.09</v>
      </c>
      <c r="AX1498">
        <v>0</v>
      </c>
    </row>
    <row r="1499" spans="1:50" hidden="1" x14ac:dyDescent="0.25">
      <c r="A1499" s="50">
        <v>1498</v>
      </c>
      <c r="B1499" s="23" t="s">
        <v>3384</v>
      </c>
      <c r="C1499" s="24" t="s">
        <v>2484</v>
      </c>
      <c r="D1499" s="24" t="s">
        <v>641</v>
      </c>
      <c r="E1499" s="25" t="s">
        <v>642</v>
      </c>
      <c r="F1499" s="24" t="s">
        <v>641</v>
      </c>
      <c r="G1499" s="24" t="s">
        <v>97</v>
      </c>
      <c r="H1499" s="24" t="s">
        <v>81</v>
      </c>
      <c r="I1499" s="26">
        <v>5</v>
      </c>
      <c r="J1499" s="26">
        <f t="shared" ref="J1499:J1534" si="74">IF(I1499=0,0,IF(I1499=1,1,IF(I1499=2,2,(IF(I1499=3,4,IF(I1499=5,9,IF(I1499=10,24,IF(I1499=25,49,IF(I1499=50,99,"X")))))))))</f>
        <v>9</v>
      </c>
      <c r="K1499" s="24" t="s">
        <v>61</v>
      </c>
      <c r="L1499" s="27">
        <v>35878</v>
      </c>
      <c r="M1499" s="28">
        <v>247349</v>
      </c>
      <c r="N1499" s="28">
        <v>247349</v>
      </c>
      <c r="O1499" s="28">
        <v>0</v>
      </c>
      <c r="P1499" s="28">
        <v>0</v>
      </c>
      <c r="Q1499" s="28">
        <v>0</v>
      </c>
      <c r="R1499" s="28">
        <v>191</v>
      </c>
      <c r="S1499" s="28">
        <v>191</v>
      </c>
      <c r="T1499" s="28">
        <v>2523</v>
      </c>
      <c r="U1499" s="28">
        <v>6047</v>
      </c>
      <c r="V1499" s="28">
        <v>191</v>
      </c>
      <c r="W1499" s="28">
        <v>-5396.42</v>
      </c>
      <c r="X1499" s="28">
        <v>0</v>
      </c>
      <c r="Y1499" s="28">
        <v>71823</v>
      </c>
      <c r="Z1499" s="28">
        <v>59933</v>
      </c>
      <c r="AA1499" s="28">
        <v>85900</v>
      </c>
      <c r="AB1499" s="28">
        <v>160464</v>
      </c>
      <c r="AC1499" s="28">
        <v>0</v>
      </c>
      <c r="AD1499" s="28">
        <v>148578</v>
      </c>
      <c r="AE1499" s="28">
        <v>105032</v>
      </c>
      <c r="AF1499" s="28">
        <v>70129</v>
      </c>
      <c r="AG1499" s="28">
        <v>176778</v>
      </c>
      <c r="AH1499" s="28">
        <v>248601</v>
      </c>
      <c r="AI1499" s="29">
        <v>0.05</v>
      </c>
      <c r="AJ1499" s="29">
        <v>0.5</v>
      </c>
      <c r="AK1499" s="29">
        <v>1.1100000000000001</v>
      </c>
      <c r="AL1499" s="30">
        <v>19.97</v>
      </c>
      <c r="AM1499" s="30">
        <v>62.2</v>
      </c>
      <c r="AN1499" s="31">
        <v>27.15</v>
      </c>
      <c r="AO1499" s="32">
        <v>38.18</v>
      </c>
      <c r="AP1499" s="32">
        <v>33.840000000000003</v>
      </c>
      <c r="AQ1499" s="33">
        <v>0.85</v>
      </c>
      <c r="AR1499" s="34">
        <v>0.18</v>
      </c>
      <c r="AS1499" s="32">
        <v>0.32</v>
      </c>
      <c r="AT1499" s="32">
        <v>0.08</v>
      </c>
      <c r="AU1499" s="24">
        <v>0.27</v>
      </c>
      <c r="AV1499" s="33">
        <v>0.67</v>
      </c>
      <c r="AW1499" s="33">
        <v>0.56000000000000005</v>
      </c>
      <c r="AX1499">
        <v>0</v>
      </c>
    </row>
    <row r="1500" spans="1:50" hidden="1" x14ac:dyDescent="0.25">
      <c r="A1500" s="50">
        <v>1499</v>
      </c>
      <c r="B1500" s="23" t="s">
        <v>3385</v>
      </c>
      <c r="C1500" s="24">
        <v>376</v>
      </c>
      <c r="D1500" s="24" t="s">
        <v>1311</v>
      </c>
      <c r="E1500" s="25">
        <v>96601</v>
      </c>
      <c r="F1500" s="24" t="s">
        <v>322</v>
      </c>
      <c r="G1500" s="24" t="s">
        <v>137</v>
      </c>
      <c r="H1500" s="24" t="s">
        <v>66</v>
      </c>
      <c r="I1500" s="26">
        <v>2</v>
      </c>
      <c r="J1500" s="26">
        <f t="shared" si="74"/>
        <v>2</v>
      </c>
      <c r="K1500" s="24" t="s">
        <v>61</v>
      </c>
      <c r="L1500" s="27">
        <v>43291</v>
      </c>
      <c r="M1500" s="28">
        <v>247263</v>
      </c>
      <c r="N1500" s="28">
        <v>247263</v>
      </c>
      <c r="O1500" s="28">
        <v>0</v>
      </c>
      <c r="P1500" s="28">
        <v>0</v>
      </c>
      <c r="Q1500" s="28">
        <v>0</v>
      </c>
      <c r="R1500" s="28">
        <v>-14145</v>
      </c>
      <c r="S1500" s="28">
        <v>-14145</v>
      </c>
      <c r="T1500" s="28">
        <v>-13997</v>
      </c>
      <c r="U1500" s="28">
        <v>-11120</v>
      </c>
      <c r="V1500" s="28">
        <v>-14145</v>
      </c>
      <c r="W1500" s="28">
        <v>-16203.76</v>
      </c>
      <c r="X1500" s="28">
        <v>0</v>
      </c>
      <c r="Y1500" s="28">
        <v>74367</v>
      </c>
      <c r="Z1500" s="28">
        <v>16226</v>
      </c>
      <c r="AA1500" s="28">
        <v>98083</v>
      </c>
      <c r="AB1500" s="28">
        <v>147753</v>
      </c>
      <c r="AC1500" s="28">
        <v>0</v>
      </c>
      <c r="AD1500" s="28">
        <v>5000</v>
      </c>
      <c r="AE1500" s="28">
        <v>100815</v>
      </c>
      <c r="AF1500" s="28">
        <v>24952</v>
      </c>
      <c r="AG1500" s="28">
        <v>172896</v>
      </c>
      <c r="AH1500" s="28">
        <v>247263</v>
      </c>
      <c r="AI1500" s="29">
        <v>3.57</v>
      </c>
      <c r="AJ1500" s="29">
        <v>4.0199999999999996</v>
      </c>
      <c r="AK1500" s="29">
        <v>4.0199999999999996</v>
      </c>
      <c r="AL1500" s="30">
        <v>12.39</v>
      </c>
      <c r="AM1500" s="30">
        <v>39.299999999999997</v>
      </c>
      <c r="AN1500" s="31">
        <v>0</v>
      </c>
      <c r="AO1500" s="32">
        <v>18.72</v>
      </c>
      <c r="AP1500" s="32">
        <v>83.91</v>
      </c>
      <c r="AQ1500" s="33">
        <v>0.65</v>
      </c>
      <c r="AR1500" s="34">
        <v>-14.03</v>
      </c>
      <c r="AS1500" s="32">
        <v>-87.17</v>
      </c>
      <c r="AT1500" s="32">
        <v>-5.72</v>
      </c>
      <c r="AU1500" s="24">
        <v>-56.69</v>
      </c>
      <c r="AV1500" s="33">
        <v>-1.3</v>
      </c>
      <c r="AW1500" s="33">
        <v>0.15</v>
      </c>
      <c r="AX1500">
        <v>0</v>
      </c>
    </row>
    <row r="1501" spans="1:50" hidden="1" x14ac:dyDescent="0.25">
      <c r="A1501" s="50">
        <v>1500</v>
      </c>
      <c r="B1501" s="23" t="s">
        <v>3386</v>
      </c>
      <c r="C1501" s="24" t="s">
        <v>3387</v>
      </c>
      <c r="D1501" s="24" t="s">
        <v>1056</v>
      </c>
      <c r="E1501" s="25">
        <v>84107</v>
      </c>
      <c r="F1501" s="24" t="s">
        <v>223</v>
      </c>
      <c r="G1501" s="24" t="s">
        <v>59</v>
      </c>
      <c r="H1501" s="24" t="s">
        <v>66</v>
      </c>
      <c r="I1501" s="26">
        <v>5</v>
      </c>
      <c r="J1501" s="26">
        <f t="shared" si="74"/>
        <v>9</v>
      </c>
      <c r="K1501" s="24" t="s">
        <v>61</v>
      </c>
      <c r="L1501" s="27">
        <v>42432</v>
      </c>
      <c r="M1501" s="28">
        <v>247193</v>
      </c>
      <c r="N1501" s="28">
        <v>247193</v>
      </c>
      <c r="O1501" s="28">
        <v>0</v>
      </c>
      <c r="P1501" s="28">
        <v>0</v>
      </c>
      <c r="Q1501" s="28">
        <v>0</v>
      </c>
      <c r="R1501" s="28">
        <v>-20323</v>
      </c>
      <c r="S1501" s="28">
        <v>-20323</v>
      </c>
      <c r="T1501" s="28">
        <v>-20323</v>
      </c>
      <c r="U1501" s="28">
        <v>-5284</v>
      </c>
      <c r="V1501" s="28">
        <v>-20323</v>
      </c>
      <c r="W1501" s="28">
        <v>-21304.74</v>
      </c>
      <c r="X1501" s="28">
        <v>0</v>
      </c>
      <c r="Y1501" s="28">
        <v>46275</v>
      </c>
      <c r="Z1501" s="28">
        <v>40309</v>
      </c>
      <c r="AA1501" s="28">
        <v>63629</v>
      </c>
      <c r="AB1501" s="28">
        <v>88336</v>
      </c>
      <c r="AC1501" s="28">
        <v>0</v>
      </c>
      <c r="AD1501" s="28">
        <v>5000</v>
      </c>
      <c r="AE1501" s="28">
        <v>65695</v>
      </c>
      <c r="AF1501" s="28">
        <v>11823</v>
      </c>
      <c r="AG1501" s="28">
        <v>200918</v>
      </c>
      <c r="AH1501" s="28">
        <v>247193</v>
      </c>
      <c r="AI1501" s="29">
        <v>1.77</v>
      </c>
      <c r="AJ1501" s="29">
        <v>2.12</v>
      </c>
      <c r="AK1501" s="29">
        <v>2.12</v>
      </c>
      <c r="AL1501" s="30">
        <v>13.04</v>
      </c>
      <c r="AM1501" s="30">
        <v>45.49</v>
      </c>
      <c r="AN1501" s="31">
        <v>0</v>
      </c>
      <c r="AO1501" s="32">
        <v>38.64</v>
      </c>
      <c r="AP1501" s="32">
        <v>38.64</v>
      </c>
      <c r="AQ1501" s="33">
        <v>3.41</v>
      </c>
      <c r="AR1501" s="34">
        <v>-30.94</v>
      </c>
      <c r="AS1501" s="32">
        <v>-50.42</v>
      </c>
      <c r="AT1501" s="32">
        <v>-8.2200000000000006</v>
      </c>
      <c r="AU1501" s="24">
        <v>-171.89</v>
      </c>
      <c r="AV1501" s="33">
        <v>-2.0299999999999998</v>
      </c>
      <c r="AW1501" s="33">
        <v>0.52</v>
      </c>
      <c r="AX1501">
        <v>0</v>
      </c>
    </row>
    <row r="1502" spans="1:50" hidden="1" x14ac:dyDescent="0.25">
      <c r="A1502" s="50">
        <v>1501</v>
      </c>
      <c r="B1502" s="23" t="s">
        <v>3388</v>
      </c>
      <c r="C1502" s="24" t="s">
        <v>3389</v>
      </c>
      <c r="D1502" s="24" t="s">
        <v>1635</v>
      </c>
      <c r="E1502" s="25" t="s">
        <v>704</v>
      </c>
      <c r="F1502" s="24" t="s">
        <v>703</v>
      </c>
      <c r="G1502" s="24" t="s">
        <v>52</v>
      </c>
      <c r="H1502" s="24" t="s">
        <v>316</v>
      </c>
      <c r="I1502" s="26">
        <v>0</v>
      </c>
      <c r="J1502" s="26">
        <f t="shared" si="74"/>
        <v>0</v>
      </c>
      <c r="K1502" s="24" t="s">
        <v>61</v>
      </c>
      <c r="L1502" s="27">
        <v>38513</v>
      </c>
      <c r="M1502" s="28">
        <v>246869</v>
      </c>
      <c r="N1502" s="28">
        <v>246869</v>
      </c>
      <c r="O1502" s="28">
        <v>0</v>
      </c>
      <c r="P1502" s="28">
        <v>466</v>
      </c>
      <c r="Q1502" s="28">
        <v>466</v>
      </c>
      <c r="R1502" s="28">
        <v>3230</v>
      </c>
      <c r="S1502" s="28">
        <v>3230</v>
      </c>
      <c r="T1502" s="28">
        <v>3696</v>
      </c>
      <c r="U1502" s="28">
        <v>3981</v>
      </c>
      <c r="V1502" s="28">
        <v>3696</v>
      </c>
      <c r="W1502" s="28">
        <v>3747.82</v>
      </c>
      <c r="X1502" s="28">
        <v>0</v>
      </c>
      <c r="Y1502" s="28">
        <v>13428</v>
      </c>
      <c r="Z1502" s="28">
        <v>-20065</v>
      </c>
      <c r="AA1502" s="28">
        <v>4059</v>
      </c>
      <c r="AB1502" s="28">
        <v>21540</v>
      </c>
      <c r="AC1502" s="28">
        <v>0</v>
      </c>
      <c r="AD1502" s="28">
        <v>6639</v>
      </c>
      <c r="AE1502" s="28">
        <v>10322</v>
      </c>
      <c r="AF1502" s="28">
        <v>3133</v>
      </c>
      <c r="AG1502" s="28">
        <v>233441</v>
      </c>
      <c r="AH1502" s="28">
        <v>246869</v>
      </c>
      <c r="AI1502" s="29">
        <v>0.14000000000000001</v>
      </c>
      <c r="AJ1502" s="29">
        <v>0.14000000000000001</v>
      </c>
      <c r="AK1502" s="29">
        <v>0.14000000000000001</v>
      </c>
      <c r="AL1502" s="30">
        <v>0.04</v>
      </c>
      <c r="AM1502" s="30">
        <v>46.86</v>
      </c>
      <c r="AN1502" s="31">
        <v>0</v>
      </c>
      <c r="AO1502" s="32">
        <v>294.39</v>
      </c>
      <c r="AP1502" s="32">
        <v>294.39</v>
      </c>
      <c r="AQ1502" s="33">
        <v>-6.4</v>
      </c>
      <c r="AR1502" s="34">
        <v>31.29</v>
      </c>
      <c r="AS1502" s="32">
        <v>-16.100000000000001</v>
      </c>
      <c r="AT1502" s="32">
        <v>1.31</v>
      </c>
      <c r="AU1502" s="24">
        <v>103.1</v>
      </c>
      <c r="AV1502" s="33">
        <v>6.09</v>
      </c>
      <c r="AW1502" s="33">
        <v>4.4400000000000004</v>
      </c>
      <c r="AX1502">
        <v>0</v>
      </c>
    </row>
    <row r="1503" spans="1:50" hidden="1" x14ac:dyDescent="0.25">
      <c r="A1503" s="50">
        <v>1502</v>
      </c>
      <c r="B1503" s="23" t="s">
        <v>3390</v>
      </c>
      <c r="C1503" s="24" t="s">
        <v>3391</v>
      </c>
      <c r="D1503" s="24" t="s">
        <v>94</v>
      </c>
      <c r="E1503" s="25" t="s">
        <v>3392</v>
      </c>
      <c r="F1503" s="24" t="s">
        <v>168</v>
      </c>
      <c r="G1503" s="24" t="s">
        <v>97</v>
      </c>
      <c r="H1503" s="24" t="s">
        <v>1593</v>
      </c>
      <c r="I1503" s="26">
        <v>5</v>
      </c>
      <c r="J1503" s="26">
        <f t="shared" si="74"/>
        <v>9</v>
      </c>
      <c r="K1503" s="24" t="s">
        <v>61</v>
      </c>
      <c r="L1503" s="27">
        <v>35507</v>
      </c>
      <c r="M1503" s="28">
        <v>246716</v>
      </c>
      <c r="N1503" s="28">
        <v>246756</v>
      </c>
      <c r="O1503" s="28">
        <v>40</v>
      </c>
      <c r="P1503" s="28">
        <v>782</v>
      </c>
      <c r="Q1503" s="28">
        <v>782</v>
      </c>
      <c r="R1503" s="28">
        <v>-8050</v>
      </c>
      <c r="S1503" s="28">
        <v>-8050</v>
      </c>
      <c r="T1503" s="28">
        <v>-7184</v>
      </c>
      <c r="U1503" s="28">
        <v>-758</v>
      </c>
      <c r="V1503" s="28">
        <v>-7268</v>
      </c>
      <c r="W1503" s="28">
        <v>-13177.5</v>
      </c>
      <c r="X1503" s="28">
        <v>-1180</v>
      </c>
      <c r="Y1503" s="28">
        <v>70486</v>
      </c>
      <c r="Z1503" s="28">
        <v>-211</v>
      </c>
      <c r="AA1503" s="28">
        <v>91884</v>
      </c>
      <c r="AB1503" s="28">
        <v>121599</v>
      </c>
      <c r="AC1503" s="28">
        <v>3765</v>
      </c>
      <c r="AD1503" s="28">
        <v>6639</v>
      </c>
      <c r="AE1503" s="28">
        <v>186074</v>
      </c>
      <c r="AF1503" s="28">
        <v>69364</v>
      </c>
      <c r="AG1503" s="28">
        <v>174126</v>
      </c>
      <c r="AH1503" s="28">
        <v>245792</v>
      </c>
      <c r="AI1503" s="29">
        <v>0.25</v>
      </c>
      <c r="AJ1503" s="29">
        <v>0.67</v>
      </c>
      <c r="AK1503" s="29">
        <v>0.67</v>
      </c>
      <c r="AL1503" s="30">
        <v>105.99</v>
      </c>
      <c r="AM1503" s="30">
        <v>353.49</v>
      </c>
      <c r="AN1503" s="31">
        <v>0.17</v>
      </c>
      <c r="AO1503" s="32">
        <v>93.87</v>
      </c>
      <c r="AP1503" s="32">
        <v>100.11</v>
      </c>
      <c r="AQ1503" s="33">
        <v>0</v>
      </c>
      <c r="AR1503" s="34">
        <v>-4.33</v>
      </c>
      <c r="AS1503" s="32">
        <v>-3815.17</v>
      </c>
      <c r="AT1503" s="32">
        <v>-3.26</v>
      </c>
      <c r="AU1503" s="24">
        <v>-11.61</v>
      </c>
      <c r="AV1503" s="33">
        <v>-0.25</v>
      </c>
      <c r="AW1503" s="33">
        <v>0.44</v>
      </c>
      <c r="AX1503">
        <v>0</v>
      </c>
    </row>
    <row r="1504" spans="1:50" hidden="1" x14ac:dyDescent="0.25">
      <c r="A1504" s="50">
        <v>1503</v>
      </c>
      <c r="B1504" s="23" t="s">
        <v>3393</v>
      </c>
      <c r="C1504" s="24" t="s">
        <v>3394</v>
      </c>
      <c r="D1504" s="24" t="s">
        <v>84</v>
      </c>
      <c r="E1504" s="25">
        <v>84106</v>
      </c>
      <c r="F1504" s="24"/>
      <c r="G1504" s="24" t="s">
        <v>59</v>
      </c>
      <c r="H1504" s="24" t="s">
        <v>104</v>
      </c>
      <c r="I1504" s="26">
        <v>5</v>
      </c>
      <c r="J1504" s="26">
        <f t="shared" si="74"/>
        <v>9</v>
      </c>
      <c r="K1504" s="24" t="s">
        <v>61</v>
      </c>
      <c r="L1504" s="27">
        <v>42481</v>
      </c>
      <c r="M1504" s="28">
        <v>246698</v>
      </c>
      <c r="N1504" s="28">
        <v>246698</v>
      </c>
      <c r="O1504" s="28">
        <v>0</v>
      </c>
      <c r="P1504" s="28">
        <v>0</v>
      </c>
      <c r="Q1504" s="28">
        <v>0</v>
      </c>
      <c r="R1504" s="28">
        <v>-30269</v>
      </c>
      <c r="S1504" s="28">
        <v>-30269</v>
      </c>
      <c r="T1504" s="28">
        <v>-30269</v>
      </c>
      <c r="U1504" s="28">
        <v>-28744</v>
      </c>
      <c r="V1504" s="28">
        <v>-30269</v>
      </c>
      <c r="W1504" s="28">
        <v>-38833</v>
      </c>
      <c r="X1504" s="28">
        <v>111501</v>
      </c>
      <c r="Y1504" s="28">
        <v>13935</v>
      </c>
      <c r="Z1504" s="28">
        <v>76666</v>
      </c>
      <c r="AA1504" s="28">
        <v>42569</v>
      </c>
      <c r="AB1504" s="28">
        <v>68708</v>
      </c>
      <c r="AC1504" s="28">
        <v>135197</v>
      </c>
      <c r="AD1504" s="28">
        <v>0</v>
      </c>
      <c r="AE1504" s="28">
        <v>250446</v>
      </c>
      <c r="AF1504" s="28">
        <v>22868</v>
      </c>
      <c r="AG1504" s="28">
        <v>97566</v>
      </c>
      <c r="AH1504" s="28">
        <v>0</v>
      </c>
      <c r="AI1504" s="29">
        <v>1.48</v>
      </c>
      <c r="AJ1504" s="29">
        <v>1.31</v>
      </c>
      <c r="AK1504" s="29">
        <v>1.31</v>
      </c>
      <c r="AL1504" s="30">
        <v>-42.67</v>
      </c>
      <c r="AM1504" s="30">
        <v>267.7</v>
      </c>
      <c r="AN1504" s="31">
        <v>0</v>
      </c>
      <c r="AO1504" s="32">
        <v>69.11</v>
      </c>
      <c r="AP1504" s="32">
        <v>69.39</v>
      </c>
      <c r="AQ1504" s="33">
        <v>3.35</v>
      </c>
      <c r="AR1504" s="34">
        <v>-12.09</v>
      </c>
      <c r="AS1504" s="32">
        <v>-39.479999999999997</v>
      </c>
      <c r="AT1504" s="32">
        <v>-12.27</v>
      </c>
      <c r="AU1504" s="24">
        <v>-132.36000000000001</v>
      </c>
      <c r="AV1504" s="33">
        <v>0.53</v>
      </c>
      <c r="AW1504" s="33">
        <v>0.36</v>
      </c>
      <c r="AX1504">
        <v>0</v>
      </c>
    </row>
    <row r="1505" spans="1:50" hidden="1" x14ac:dyDescent="0.25">
      <c r="A1505" s="50">
        <v>1504</v>
      </c>
      <c r="B1505" s="23" t="s">
        <v>3395</v>
      </c>
      <c r="C1505" s="24" t="s">
        <v>3396</v>
      </c>
      <c r="D1505" s="24" t="s">
        <v>3397</v>
      </c>
      <c r="E1505" s="25">
        <v>81106</v>
      </c>
      <c r="F1505" s="24" t="s">
        <v>70</v>
      </c>
      <c r="G1505" s="24" t="s">
        <v>59</v>
      </c>
      <c r="H1505" s="24" t="s">
        <v>81</v>
      </c>
      <c r="I1505" s="26">
        <v>3</v>
      </c>
      <c r="J1505" s="26">
        <f t="shared" si="74"/>
        <v>4</v>
      </c>
      <c r="K1505" s="24" t="s">
        <v>61</v>
      </c>
      <c r="L1505" s="27">
        <v>38140</v>
      </c>
      <c r="M1505" s="28">
        <v>246608</v>
      </c>
      <c r="N1505" s="28">
        <v>246608</v>
      </c>
      <c r="O1505" s="28">
        <v>0</v>
      </c>
      <c r="P1505" s="28">
        <v>0</v>
      </c>
      <c r="Q1505" s="28">
        <v>0</v>
      </c>
      <c r="R1505" s="28">
        <v>-83953</v>
      </c>
      <c r="S1505" s="28">
        <v>-83953</v>
      </c>
      <c r="T1505" s="28">
        <v>-80733</v>
      </c>
      <c r="U1505" s="28">
        <v>-74937</v>
      </c>
      <c r="V1505" s="28">
        <v>-83953</v>
      </c>
      <c r="W1505" s="28">
        <v>-22788.54</v>
      </c>
      <c r="X1505" s="28">
        <v>-106054</v>
      </c>
      <c r="Y1505" s="28">
        <v>-37592</v>
      </c>
      <c r="Z1505" s="28">
        <v>-720063</v>
      </c>
      <c r="AA1505" s="28">
        <v>34423</v>
      </c>
      <c r="AB1505" s="28">
        <v>23539</v>
      </c>
      <c r="AC1505" s="28">
        <v>220096</v>
      </c>
      <c r="AD1505" s="28">
        <v>6639</v>
      </c>
      <c r="AE1505" s="28">
        <v>35148</v>
      </c>
      <c r="AF1505" s="28">
        <v>3637</v>
      </c>
      <c r="AG1505" s="28">
        <v>64104</v>
      </c>
      <c r="AH1505" s="28">
        <v>132566</v>
      </c>
      <c r="AI1505" s="29">
        <v>-0.02</v>
      </c>
      <c r="AJ1505" s="29">
        <v>0.03</v>
      </c>
      <c r="AK1505" s="29">
        <v>0.04</v>
      </c>
      <c r="AL1505" s="30">
        <v>60.75</v>
      </c>
      <c r="AM1505" s="30">
        <v>938.44</v>
      </c>
      <c r="AN1505" s="31">
        <v>9.49</v>
      </c>
      <c r="AO1505" s="32">
        <v>2107.8000000000002</v>
      </c>
      <c r="AP1505" s="32">
        <v>2148.66</v>
      </c>
      <c r="AQ1505" s="33">
        <v>-197.98</v>
      </c>
      <c r="AR1505" s="34">
        <v>-238.86</v>
      </c>
      <c r="AS1505" s="32">
        <v>-11.66</v>
      </c>
      <c r="AT1505" s="32">
        <v>-34.04</v>
      </c>
      <c r="AU1505" s="24">
        <v>-2308.3000000000002</v>
      </c>
      <c r="AV1505" s="33">
        <v>-24.64</v>
      </c>
      <c r="AW1505" s="33">
        <v>4.8600000000000003</v>
      </c>
      <c r="AX1505">
        <v>0</v>
      </c>
    </row>
    <row r="1506" spans="1:50" hidden="1" x14ac:dyDescent="0.25">
      <c r="A1506" s="50">
        <v>1505</v>
      </c>
      <c r="B1506" s="23" t="s">
        <v>3398</v>
      </c>
      <c r="C1506" s="24" t="s">
        <v>3399</v>
      </c>
      <c r="D1506" s="24" t="s">
        <v>350</v>
      </c>
      <c r="E1506" s="25">
        <v>91101</v>
      </c>
      <c r="F1506" s="24" t="s">
        <v>350</v>
      </c>
      <c r="G1506" s="24" t="s">
        <v>220</v>
      </c>
      <c r="H1506" s="24" t="s">
        <v>53</v>
      </c>
      <c r="I1506" s="26">
        <v>10</v>
      </c>
      <c r="J1506" s="26">
        <f t="shared" si="74"/>
        <v>24</v>
      </c>
      <c r="K1506" s="24" t="s">
        <v>61</v>
      </c>
      <c r="L1506" s="27">
        <v>43144</v>
      </c>
      <c r="M1506" s="28">
        <v>246368</v>
      </c>
      <c r="N1506" s="28">
        <v>246377</v>
      </c>
      <c r="O1506" s="28">
        <v>9</v>
      </c>
      <c r="P1506" s="28">
        <v>0</v>
      </c>
      <c r="Q1506" s="28">
        <v>0</v>
      </c>
      <c r="R1506" s="28">
        <v>-162882</v>
      </c>
      <c r="S1506" s="28">
        <v>-162882</v>
      </c>
      <c r="T1506" s="28">
        <v>-162882</v>
      </c>
      <c r="U1506" s="28">
        <v>-153186</v>
      </c>
      <c r="V1506" s="28">
        <v>-162882</v>
      </c>
      <c r="W1506" s="28">
        <v>-136351.1</v>
      </c>
      <c r="X1506" s="28">
        <v>0</v>
      </c>
      <c r="Y1506" s="28">
        <v>-102219</v>
      </c>
      <c r="Z1506" s="28">
        <v>-155091</v>
      </c>
      <c r="AA1506" s="28">
        <v>140754</v>
      </c>
      <c r="AB1506" s="28">
        <v>132933</v>
      </c>
      <c r="AC1506" s="28">
        <v>0</v>
      </c>
      <c r="AD1506" s="28">
        <v>5000</v>
      </c>
      <c r="AE1506" s="28">
        <v>383774</v>
      </c>
      <c r="AF1506" s="28">
        <v>20540</v>
      </c>
      <c r="AG1506" s="28">
        <v>348587</v>
      </c>
      <c r="AH1506" s="28">
        <v>246368</v>
      </c>
      <c r="AI1506" s="29">
        <v>0.21</v>
      </c>
      <c r="AJ1506" s="29">
        <v>0.67</v>
      </c>
      <c r="AK1506" s="29">
        <v>0.67</v>
      </c>
      <c r="AL1506" s="30">
        <v>365.91</v>
      </c>
      <c r="AM1506" s="30">
        <v>556.51</v>
      </c>
      <c r="AN1506" s="31">
        <v>2.3199999999999998</v>
      </c>
      <c r="AO1506" s="32">
        <v>140.41</v>
      </c>
      <c r="AP1506" s="32">
        <v>140.41</v>
      </c>
      <c r="AQ1506" s="33">
        <v>-7.55</v>
      </c>
      <c r="AR1506" s="34">
        <v>-42.44</v>
      </c>
      <c r="AS1506" s="32">
        <v>-105.02</v>
      </c>
      <c r="AT1506" s="32">
        <v>-66.11</v>
      </c>
      <c r="AU1506" s="24">
        <v>-793</v>
      </c>
      <c r="AV1506" s="33">
        <v>-7.4</v>
      </c>
      <c r="AW1506" s="33">
        <v>0.28000000000000003</v>
      </c>
      <c r="AX1506">
        <v>0</v>
      </c>
    </row>
    <row r="1507" spans="1:50" hidden="1" x14ac:dyDescent="0.25">
      <c r="A1507" s="50">
        <v>1506</v>
      </c>
      <c r="B1507" s="23" t="s">
        <v>3400</v>
      </c>
      <c r="C1507" s="24">
        <v>368</v>
      </c>
      <c r="D1507" s="24" t="s">
        <v>3401</v>
      </c>
      <c r="E1507" s="25" t="s">
        <v>3402</v>
      </c>
      <c r="F1507" s="24" t="s">
        <v>142</v>
      </c>
      <c r="G1507" s="24" t="s">
        <v>76</v>
      </c>
      <c r="H1507" s="24" t="s">
        <v>53</v>
      </c>
      <c r="I1507" s="26">
        <v>10</v>
      </c>
      <c r="J1507" s="26">
        <f t="shared" si="74"/>
        <v>24</v>
      </c>
      <c r="K1507" s="24" t="s">
        <v>61</v>
      </c>
      <c r="L1507" s="27">
        <v>38371</v>
      </c>
      <c r="M1507" s="28">
        <v>245448</v>
      </c>
      <c r="N1507" s="28">
        <v>246201</v>
      </c>
      <c r="O1507" s="28">
        <v>753</v>
      </c>
      <c r="P1507" s="28">
        <v>912</v>
      </c>
      <c r="Q1507" s="28">
        <v>912</v>
      </c>
      <c r="R1507" s="28">
        <v>905</v>
      </c>
      <c r="S1507" s="28">
        <v>905</v>
      </c>
      <c r="T1507" s="28">
        <v>1817</v>
      </c>
      <c r="U1507" s="28">
        <v>2865</v>
      </c>
      <c r="V1507" s="28">
        <v>1817</v>
      </c>
      <c r="W1507" s="28">
        <v>-2258.7199999999998</v>
      </c>
      <c r="X1507" s="28">
        <v>448</v>
      </c>
      <c r="Y1507" s="28">
        <v>121624</v>
      </c>
      <c r="Z1507" s="28">
        <v>19154</v>
      </c>
      <c r="AA1507" s="28">
        <v>138240</v>
      </c>
      <c r="AB1507" s="28">
        <v>69566</v>
      </c>
      <c r="AC1507" s="28">
        <v>0</v>
      </c>
      <c r="AD1507" s="28">
        <v>6640</v>
      </c>
      <c r="AE1507" s="28">
        <v>64077</v>
      </c>
      <c r="AF1507" s="28">
        <v>23106</v>
      </c>
      <c r="AG1507" s="28">
        <v>123824</v>
      </c>
      <c r="AH1507" s="28">
        <v>191490</v>
      </c>
      <c r="AI1507" s="29">
        <v>1.29</v>
      </c>
      <c r="AJ1507" s="29">
        <v>1.35</v>
      </c>
      <c r="AK1507" s="29">
        <v>1.61</v>
      </c>
      <c r="AL1507" s="30">
        <v>2.1</v>
      </c>
      <c r="AM1507" s="30">
        <v>73.819999999999993</v>
      </c>
      <c r="AN1507" s="31">
        <v>9.9</v>
      </c>
      <c r="AO1507" s="32">
        <v>39.630000000000003</v>
      </c>
      <c r="AP1507" s="32">
        <v>70.11</v>
      </c>
      <c r="AQ1507" s="33">
        <v>0.83</v>
      </c>
      <c r="AR1507" s="34">
        <v>1.41</v>
      </c>
      <c r="AS1507" s="32">
        <v>4.72</v>
      </c>
      <c r="AT1507" s="32">
        <v>0.37</v>
      </c>
      <c r="AU1507" s="24">
        <v>3.92</v>
      </c>
      <c r="AV1507" s="33">
        <v>0.88</v>
      </c>
      <c r="AW1507" s="33">
        <v>0.84</v>
      </c>
      <c r="AX1507">
        <v>0</v>
      </c>
    </row>
    <row r="1508" spans="1:50" hidden="1" x14ac:dyDescent="0.25">
      <c r="A1508" s="50">
        <v>1507</v>
      </c>
      <c r="B1508" s="23" t="s">
        <v>3403</v>
      </c>
      <c r="C1508" s="24" t="s">
        <v>3404</v>
      </c>
      <c r="D1508" s="24" t="s">
        <v>84</v>
      </c>
      <c r="E1508" s="25">
        <v>83106</v>
      </c>
      <c r="F1508" s="24" t="s">
        <v>80</v>
      </c>
      <c r="G1508" s="24" t="s">
        <v>59</v>
      </c>
      <c r="H1508" s="24" t="s">
        <v>66</v>
      </c>
      <c r="I1508" s="26">
        <v>5</v>
      </c>
      <c r="J1508" s="26">
        <f t="shared" si="74"/>
        <v>9</v>
      </c>
      <c r="K1508" s="24" t="s">
        <v>61</v>
      </c>
      <c r="L1508" s="27">
        <v>39338</v>
      </c>
      <c r="M1508" s="28">
        <v>246140</v>
      </c>
      <c r="N1508" s="28">
        <v>246140</v>
      </c>
      <c r="O1508" s="28">
        <v>0</v>
      </c>
      <c r="P1508" s="28">
        <v>981</v>
      </c>
      <c r="Q1508" s="28">
        <v>981</v>
      </c>
      <c r="R1508" s="28">
        <v>3639</v>
      </c>
      <c r="S1508" s="28">
        <v>3639</v>
      </c>
      <c r="T1508" s="28">
        <v>4620</v>
      </c>
      <c r="U1508" s="28">
        <v>5530</v>
      </c>
      <c r="V1508" s="28">
        <v>4620</v>
      </c>
      <c r="W1508" s="28">
        <v>32753.360000000001</v>
      </c>
      <c r="X1508" s="28">
        <v>-2</v>
      </c>
      <c r="Y1508" s="28">
        <v>99521</v>
      </c>
      <c r="Z1508" s="28">
        <v>-503326</v>
      </c>
      <c r="AA1508" s="28">
        <v>93980</v>
      </c>
      <c r="AB1508" s="28">
        <v>133201</v>
      </c>
      <c r="AC1508" s="28">
        <v>2</v>
      </c>
      <c r="AD1508" s="28">
        <v>6639</v>
      </c>
      <c r="AE1508" s="28">
        <v>28555</v>
      </c>
      <c r="AF1508" s="28">
        <v>3159</v>
      </c>
      <c r="AG1508" s="28">
        <v>146617</v>
      </c>
      <c r="AH1508" s="28">
        <v>246140</v>
      </c>
      <c r="AI1508" s="29">
        <v>0.01</v>
      </c>
      <c r="AJ1508" s="29">
        <v>0.04</v>
      </c>
      <c r="AK1508" s="29">
        <v>0.05</v>
      </c>
      <c r="AL1508" s="30">
        <v>26.51</v>
      </c>
      <c r="AM1508" s="30">
        <v>1305.95</v>
      </c>
      <c r="AN1508" s="31">
        <v>5.28</v>
      </c>
      <c r="AO1508" s="32">
        <v>1862.65</v>
      </c>
      <c r="AP1508" s="32">
        <v>1862.65</v>
      </c>
      <c r="AQ1508" s="33">
        <v>-159.33000000000001</v>
      </c>
      <c r="AR1508" s="34">
        <v>12.74</v>
      </c>
      <c r="AS1508" s="32">
        <v>-0.72</v>
      </c>
      <c r="AT1508" s="32">
        <v>1.48</v>
      </c>
      <c r="AU1508" s="24">
        <v>115.19</v>
      </c>
      <c r="AV1508" s="33">
        <v>2.59</v>
      </c>
      <c r="AW1508" s="33">
        <v>4.74</v>
      </c>
      <c r="AX1508">
        <v>0</v>
      </c>
    </row>
    <row r="1509" spans="1:50" hidden="1" x14ac:dyDescent="0.25">
      <c r="A1509" s="50">
        <v>1508</v>
      </c>
      <c r="B1509" s="23" t="s">
        <v>3405</v>
      </c>
      <c r="C1509" s="24" t="s">
        <v>3406</v>
      </c>
      <c r="D1509" s="24" t="s">
        <v>1946</v>
      </c>
      <c r="E1509" s="25" t="s">
        <v>3407</v>
      </c>
      <c r="F1509" s="24" t="s">
        <v>1946</v>
      </c>
      <c r="G1509" s="24" t="s">
        <v>97</v>
      </c>
      <c r="H1509" s="24" t="s">
        <v>81</v>
      </c>
      <c r="I1509" s="26">
        <v>10</v>
      </c>
      <c r="J1509" s="26">
        <f t="shared" si="74"/>
        <v>24</v>
      </c>
      <c r="K1509" s="24" t="s">
        <v>61</v>
      </c>
      <c r="L1509" s="27">
        <v>43743</v>
      </c>
      <c r="M1509" s="28">
        <v>245911</v>
      </c>
      <c r="N1509" s="28">
        <v>245911</v>
      </c>
      <c r="O1509" s="28">
        <v>0</v>
      </c>
      <c r="P1509" s="28">
        <v>0</v>
      </c>
      <c r="Q1509" s="28">
        <v>0</v>
      </c>
      <c r="R1509" s="28">
        <v>-23059</v>
      </c>
      <c r="S1509" s="28">
        <v>-23059</v>
      </c>
      <c r="T1509" s="28">
        <v>-22617</v>
      </c>
      <c r="U1509" s="28">
        <v>-15811</v>
      </c>
      <c r="V1509" s="28">
        <v>-23059</v>
      </c>
      <c r="W1509" s="28">
        <v>-21353.08</v>
      </c>
      <c r="X1509" s="28">
        <v>109641</v>
      </c>
      <c r="Y1509" s="28">
        <v>37014</v>
      </c>
      <c r="Z1509" s="28">
        <v>2272</v>
      </c>
      <c r="AA1509" s="28">
        <v>72677</v>
      </c>
      <c r="AB1509" s="28">
        <v>47320</v>
      </c>
      <c r="AC1509" s="28">
        <v>133803</v>
      </c>
      <c r="AD1509" s="28">
        <v>5000</v>
      </c>
      <c r="AE1509" s="28">
        <v>78079</v>
      </c>
      <c r="AF1509" s="28">
        <v>30277</v>
      </c>
      <c r="AG1509" s="28">
        <v>75094</v>
      </c>
      <c r="AH1509" s="28">
        <v>2467</v>
      </c>
      <c r="AI1509" s="29">
        <v>0.5</v>
      </c>
      <c r="AJ1509" s="29">
        <v>0.76</v>
      </c>
      <c r="AK1509" s="29">
        <v>0.82</v>
      </c>
      <c r="AL1509" s="30">
        <v>21.28</v>
      </c>
      <c r="AM1509" s="30">
        <v>96.17</v>
      </c>
      <c r="AN1509" s="31">
        <v>4.84</v>
      </c>
      <c r="AO1509" s="32">
        <v>71.48</v>
      </c>
      <c r="AP1509" s="32">
        <v>97.09</v>
      </c>
      <c r="AQ1509" s="33">
        <v>0.08</v>
      </c>
      <c r="AR1509" s="34">
        <v>-29.53</v>
      </c>
      <c r="AS1509" s="32">
        <v>-1014.92</v>
      </c>
      <c r="AT1509" s="32">
        <v>-9.3800000000000008</v>
      </c>
      <c r="AU1509" s="24">
        <v>-76.16</v>
      </c>
      <c r="AV1509" s="33">
        <v>1.93</v>
      </c>
      <c r="AW1509" s="33">
        <v>0.49</v>
      </c>
      <c r="AX1509">
        <v>0</v>
      </c>
    </row>
    <row r="1510" spans="1:50" hidden="1" x14ac:dyDescent="0.25">
      <c r="A1510" s="50">
        <v>1509</v>
      </c>
      <c r="B1510" s="23" t="s">
        <v>3408</v>
      </c>
      <c r="C1510" s="24">
        <v>522</v>
      </c>
      <c r="D1510" s="24" t="s">
        <v>3409</v>
      </c>
      <c r="E1510" s="25">
        <v>95142</v>
      </c>
      <c r="F1510" s="24" t="s">
        <v>160</v>
      </c>
      <c r="G1510" s="24" t="s">
        <v>108</v>
      </c>
      <c r="H1510" s="24" t="s">
        <v>66</v>
      </c>
      <c r="I1510" s="26">
        <v>3</v>
      </c>
      <c r="J1510" s="26">
        <f t="shared" si="74"/>
        <v>4</v>
      </c>
      <c r="K1510" s="24" t="s">
        <v>61</v>
      </c>
      <c r="L1510" s="27">
        <v>40704</v>
      </c>
      <c r="M1510" s="28">
        <v>245574</v>
      </c>
      <c r="N1510" s="28">
        <v>245574</v>
      </c>
      <c r="O1510" s="28">
        <v>0</v>
      </c>
      <c r="P1510" s="28">
        <v>10690</v>
      </c>
      <c r="Q1510" s="28">
        <v>10690</v>
      </c>
      <c r="R1510" s="28">
        <v>40382</v>
      </c>
      <c r="S1510" s="28">
        <v>40382</v>
      </c>
      <c r="T1510" s="28">
        <v>51642</v>
      </c>
      <c r="U1510" s="28">
        <v>59870</v>
      </c>
      <c r="V1510" s="28">
        <v>51072</v>
      </c>
      <c r="W1510" s="28">
        <v>28370</v>
      </c>
      <c r="X1510" s="28">
        <v>0</v>
      </c>
      <c r="Y1510" s="28">
        <v>96309</v>
      </c>
      <c r="Z1510" s="28">
        <v>120418</v>
      </c>
      <c r="AA1510" s="28">
        <v>33431</v>
      </c>
      <c r="AB1510" s="28">
        <v>68413</v>
      </c>
      <c r="AC1510" s="28">
        <v>0</v>
      </c>
      <c r="AD1510" s="28">
        <v>5000</v>
      </c>
      <c r="AE1510" s="28">
        <v>142963</v>
      </c>
      <c r="AF1510" s="28">
        <v>40175</v>
      </c>
      <c r="AG1510" s="28">
        <v>149798</v>
      </c>
      <c r="AH1510" s="28">
        <v>246107</v>
      </c>
      <c r="AI1510" s="29">
        <v>2.54</v>
      </c>
      <c r="AJ1510" s="29">
        <v>4.51</v>
      </c>
      <c r="AK1510" s="29">
        <v>4.5599999999999996</v>
      </c>
      <c r="AL1510" s="30">
        <v>65.069999999999993</v>
      </c>
      <c r="AM1510" s="30">
        <v>54.18</v>
      </c>
      <c r="AN1510" s="31">
        <v>1.61</v>
      </c>
      <c r="AO1510" s="32">
        <v>15.77</v>
      </c>
      <c r="AP1510" s="32">
        <v>15.77</v>
      </c>
      <c r="AQ1510" s="33">
        <v>3</v>
      </c>
      <c r="AR1510" s="34">
        <v>28.25</v>
      </c>
      <c r="AS1510" s="32">
        <v>33.53</v>
      </c>
      <c r="AT1510" s="32">
        <v>16.440000000000001</v>
      </c>
      <c r="AU1510" s="24">
        <v>100.52</v>
      </c>
      <c r="AV1510" s="33">
        <v>5.84</v>
      </c>
      <c r="AW1510" s="33">
        <v>2.1</v>
      </c>
      <c r="AX1510">
        <v>0</v>
      </c>
    </row>
    <row r="1511" spans="1:50" hidden="1" x14ac:dyDescent="0.25">
      <c r="A1511" s="50">
        <v>1510</v>
      </c>
      <c r="B1511" s="23" t="s">
        <v>3410</v>
      </c>
      <c r="C1511" s="24" t="s">
        <v>3411</v>
      </c>
      <c r="D1511" s="24" t="s">
        <v>3412</v>
      </c>
      <c r="E1511" s="25" t="s">
        <v>3413</v>
      </c>
      <c r="F1511" s="24" t="s">
        <v>751</v>
      </c>
      <c r="G1511" s="24" t="s">
        <v>97</v>
      </c>
      <c r="H1511" s="24" t="s">
        <v>66</v>
      </c>
      <c r="I1511" s="26">
        <v>10</v>
      </c>
      <c r="J1511" s="26">
        <f t="shared" si="74"/>
        <v>24</v>
      </c>
      <c r="K1511" s="24" t="s">
        <v>61</v>
      </c>
      <c r="L1511" s="27">
        <v>41129</v>
      </c>
      <c r="M1511" s="28">
        <v>245297</v>
      </c>
      <c r="N1511" s="28">
        <v>245297</v>
      </c>
      <c r="O1511" s="28">
        <v>0</v>
      </c>
      <c r="P1511" s="28">
        <v>7183</v>
      </c>
      <c r="Q1511" s="28">
        <v>7183</v>
      </c>
      <c r="R1511" s="28">
        <v>23521</v>
      </c>
      <c r="S1511" s="28">
        <v>23521</v>
      </c>
      <c r="T1511" s="28">
        <v>31810</v>
      </c>
      <c r="U1511" s="28">
        <v>34456</v>
      </c>
      <c r="V1511" s="28">
        <v>30704</v>
      </c>
      <c r="W1511" s="28">
        <v>16232.64</v>
      </c>
      <c r="X1511" s="28">
        <v>25586</v>
      </c>
      <c r="Y1511" s="28">
        <v>102310</v>
      </c>
      <c r="Z1511" s="28">
        <v>78860</v>
      </c>
      <c r="AA1511" s="28">
        <v>89077</v>
      </c>
      <c r="AB1511" s="28">
        <v>91362</v>
      </c>
      <c r="AC1511" s="28">
        <v>17832</v>
      </c>
      <c r="AD1511" s="28">
        <v>5000</v>
      </c>
      <c r="AE1511" s="28">
        <v>112094</v>
      </c>
      <c r="AF1511" s="28">
        <v>34310</v>
      </c>
      <c r="AG1511" s="28">
        <v>125155</v>
      </c>
      <c r="AH1511" s="28">
        <v>201879</v>
      </c>
      <c r="AI1511" s="29">
        <v>2.48</v>
      </c>
      <c r="AJ1511" s="29">
        <v>3.52</v>
      </c>
      <c r="AK1511" s="29">
        <v>3.68</v>
      </c>
      <c r="AL1511" s="30">
        <v>32.130000000000003</v>
      </c>
      <c r="AM1511" s="30">
        <v>53.27</v>
      </c>
      <c r="AN1511" s="31">
        <v>4.93</v>
      </c>
      <c r="AO1511" s="32">
        <v>18.88</v>
      </c>
      <c r="AP1511" s="32">
        <v>29.65</v>
      </c>
      <c r="AQ1511" s="33">
        <v>2.2999999999999998</v>
      </c>
      <c r="AR1511" s="34">
        <v>20.98</v>
      </c>
      <c r="AS1511" s="32">
        <v>29.83</v>
      </c>
      <c r="AT1511" s="32">
        <v>9.59</v>
      </c>
      <c r="AU1511" s="24">
        <v>68.55</v>
      </c>
      <c r="AV1511" s="33">
        <v>5.94</v>
      </c>
      <c r="AW1511" s="33">
        <v>1.46</v>
      </c>
      <c r="AX1511">
        <v>0</v>
      </c>
    </row>
    <row r="1512" spans="1:50" hidden="1" x14ac:dyDescent="0.25">
      <c r="A1512" s="50">
        <v>1511</v>
      </c>
      <c r="B1512" s="23" t="s">
        <v>3414</v>
      </c>
      <c r="C1512" s="24" t="s">
        <v>3415</v>
      </c>
      <c r="D1512" s="24" t="s">
        <v>57</v>
      </c>
      <c r="E1512" s="25">
        <v>82101</v>
      </c>
      <c r="F1512" s="24" t="s">
        <v>58</v>
      </c>
      <c r="G1512" s="24" t="s">
        <v>59</v>
      </c>
      <c r="H1512" s="24" t="s">
        <v>104</v>
      </c>
      <c r="I1512" s="26">
        <v>5</v>
      </c>
      <c r="J1512" s="26">
        <f t="shared" si="74"/>
        <v>9</v>
      </c>
      <c r="K1512" s="24" t="s">
        <v>61</v>
      </c>
      <c r="L1512" s="27">
        <v>43455</v>
      </c>
      <c r="M1512" s="28">
        <v>245153</v>
      </c>
      <c r="N1512" s="28">
        <v>245153</v>
      </c>
      <c r="O1512" s="28">
        <v>0</v>
      </c>
      <c r="P1512" s="28">
        <v>0</v>
      </c>
      <c r="Q1512" s="28">
        <v>0</v>
      </c>
      <c r="R1512" s="28">
        <v>-3820</v>
      </c>
      <c r="S1512" s="28">
        <v>-3820</v>
      </c>
      <c r="T1512" s="28">
        <v>-3820</v>
      </c>
      <c r="U1512" s="28">
        <v>-914</v>
      </c>
      <c r="V1512" s="28">
        <v>-3820</v>
      </c>
      <c r="W1512" s="28">
        <v>-5176.6000000000004</v>
      </c>
      <c r="X1512" s="28">
        <v>0</v>
      </c>
      <c r="Y1512" s="28">
        <v>29179</v>
      </c>
      <c r="Z1512" s="28">
        <v>1112</v>
      </c>
      <c r="AA1512" s="28">
        <v>28506</v>
      </c>
      <c r="AB1512" s="28">
        <v>165145</v>
      </c>
      <c r="AC1512" s="28">
        <v>0</v>
      </c>
      <c r="AD1512" s="28">
        <v>5000</v>
      </c>
      <c r="AE1512" s="28">
        <v>51347</v>
      </c>
      <c r="AF1512" s="28">
        <v>26560</v>
      </c>
      <c r="AG1512" s="28">
        <v>215974</v>
      </c>
      <c r="AH1512" s="28">
        <v>245153</v>
      </c>
      <c r="AI1512" s="29">
        <v>0.09</v>
      </c>
      <c r="AJ1512" s="29">
        <v>0.37</v>
      </c>
      <c r="AK1512" s="29">
        <v>0.49</v>
      </c>
      <c r="AL1512" s="30">
        <v>21.08</v>
      </c>
      <c r="AM1512" s="30">
        <v>83.74</v>
      </c>
      <c r="AN1512" s="31">
        <v>8.77</v>
      </c>
      <c r="AO1512" s="32">
        <v>97.83</v>
      </c>
      <c r="AP1512" s="32">
        <v>97.83</v>
      </c>
      <c r="AQ1512" s="33">
        <v>0.04</v>
      </c>
      <c r="AR1512" s="34">
        <v>-7.44</v>
      </c>
      <c r="AS1512" s="32">
        <v>-343.53</v>
      </c>
      <c r="AT1512" s="32">
        <v>-1.56</v>
      </c>
      <c r="AU1512" s="24">
        <v>-14.38</v>
      </c>
      <c r="AV1512" s="33">
        <v>-0.17</v>
      </c>
      <c r="AW1512" s="33">
        <v>0.96</v>
      </c>
      <c r="AX1512">
        <v>0</v>
      </c>
    </row>
    <row r="1513" spans="1:50" hidden="1" x14ac:dyDescent="0.25">
      <c r="A1513" s="50">
        <v>1512</v>
      </c>
      <c r="B1513" s="23" t="s">
        <v>3416</v>
      </c>
      <c r="C1513" s="24" t="s">
        <v>3417</v>
      </c>
      <c r="D1513" s="24" t="s">
        <v>155</v>
      </c>
      <c r="E1513" s="25">
        <v>81106</v>
      </c>
      <c r="F1513" s="24" t="s">
        <v>70</v>
      </c>
      <c r="G1513" s="24" t="s">
        <v>59</v>
      </c>
      <c r="H1513" s="24" t="s">
        <v>66</v>
      </c>
      <c r="I1513" s="26">
        <v>5</v>
      </c>
      <c r="J1513" s="26">
        <f t="shared" si="74"/>
        <v>9</v>
      </c>
      <c r="K1513" s="24" t="s">
        <v>61</v>
      </c>
      <c r="L1513" s="27">
        <v>43140</v>
      </c>
      <c r="M1513" s="28">
        <v>244989</v>
      </c>
      <c r="N1513" s="28">
        <v>244989</v>
      </c>
      <c r="O1513" s="28">
        <v>0</v>
      </c>
      <c r="P1513" s="28">
        <v>1894</v>
      </c>
      <c r="Q1513" s="28">
        <v>1894</v>
      </c>
      <c r="R1513" s="28">
        <v>-6892</v>
      </c>
      <c r="S1513" s="28">
        <v>-6892</v>
      </c>
      <c r="T1513" s="28">
        <v>-1912</v>
      </c>
      <c r="U1513" s="28">
        <v>36549</v>
      </c>
      <c r="V1513" s="28">
        <v>-4998</v>
      </c>
      <c r="W1513" s="28">
        <v>-12507.44</v>
      </c>
      <c r="X1513" s="28">
        <v>0</v>
      </c>
      <c r="Y1513" s="28">
        <v>55419</v>
      </c>
      <c r="Z1513" s="28">
        <v>18150</v>
      </c>
      <c r="AA1513" s="28">
        <v>38170</v>
      </c>
      <c r="AB1513" s="28">
        <v>75951</v>
      </c>
      <c r="AC1513" s="28">
        <v>0</v>
      </c>
      <c r="AD1513" s="28">
        <v>5000</v>
      </c>
      <c r="AE1513" s="28">
        <v>247221</v>
      </c>
      <c r="AF1513" s="28">
        <v>104066</v>
      </c>
      <c r="AG1513" s="28">
        <v>189570</v>
      </c>
      <c r="AH1513" s="28">
        <v>244989</v>
      </c>
      <c r="AI1513" s="29">
        <v>0.55000000000000004</v>
      </c>
      <c r="AJ1513" s="29">
        <v>0.78</v>
      </c>
      <c r="AK1513" s="29">
        <v>0.79</v>
      </c>
      <c r="AL1513" s="30">
        <v>55.15</v>
      </c>
      <c r="AM1513" s="30">
        <v>309.45</v>
      </c>
      <c r="AN1513" s="31">
        <v>3.46</v>
      </c>
      <c r="AO1513" s="32">
        <v>65.91</v>
      </c>
      <c r="AP1513" s="32">
        <v>92.66</v>
      </c>
      <c r="AQ1513" s="33">
        <v>0.17</v>
      </c>
      <c r="AR1513" s="34">
        <v>-2.79</v>
      </c>
      <c r="AS1513" s="32">
        <v>-37.97</v>
      </c>
      <c r="AT1513" s="32">
        <v>-2.81</v>
      </c>
      <c r="AU1513" s="24">
        <v>-6.62</v>
      </c>
      <c r="AV1513" s="33">
        <v>0.14000000000000001</v>
      </c>
      <c r="AW1513" s="33">
        <v>0.33</v>
      </c>
      <c r="AX1513">
        <v>0</v>
      </c>
    </row>
    <row r="1514" spans="1:50" hidden="1" x14ac:dyDescent="0.25">
      <c r="A1514" s="50">
        <v>1513</v>
      </c>
      <c r="B1514" s="23" t="s">
        <v>3418</v>
      </c>
      <c r="C1514" s="24" t="s">
        <v>3419</v>
      </c>
      <c r="D1514" s="24" t="s">
        <v>2470</v>
      </c>
      <c r="E1514" s="25">
        <v>82104</v>
      </c>
      <c r="F1514" s="24" t="s">
        <v>58</v>
      </c>
      <c r="G1514" s="24" t="s">
        <v>59</v>
      </c>
      <c r="H1514" s="24" t="s">
        <v>81</v>
      </c>
      <c r="I1514" s="26">
        <v>3</v>
      </c>
      <c r="J1514" s="26">
        <f t="shared" si="74"/>
        <v>4</v>
      </c>
      <c r="K1514" s="24" t="s">
        <v>61</v>
      </c>
      <c r="L1514" s="27">
        <v>40522</v>
      </c>
      <c r="M1514" s="28">
        <v>244678</v>
      </c>
      <c r="N1514" s="28">
        <v>244678</v>
      </c>
      <c r="O1514" s="28">
        <v>0</v>
      </c>
      <c r="P1514" s="28">
        <v>0</v>
      </c>
      <c r="Q1514" s="28">
        <v>0</v>
      </c>
      <c r="R1514" s="28">
        <v>4889</v>
      </c>
      <c r="S1514" s="28">
        <v>4889</v>
      </c>
      <c r="T1514" s="28">
        <v>4889</v>
      </c>
      <c r="U1514" s="28">
        <v>4889</v>
      </c>
      <c r="V1514" s="28">
        <v>4889</v>
      </c>
      <c r="W1514" s="28">
        <v>-2344.04</v>
      </c>
      <c r="X1514" s="28">
        <v>-68763</v>
      </c>
      <c r="Y1514" s="28">
        <v>33941</v>
      </c>
      <c r="Z1514" s="28">
        <v>50422</v>
      </c>
      <c r="AA1514" s="28">
        <v>27032</v>
      </c>
      <c r="AB1514" s="28">
        <v>80222</v>
      </c>
      <c r="AC1514" s="28">
        <v>79788</v>
      </c>
      <c r="AD1514" s="28">
        <v>5000</v>
      </c>
      <c r="AE1514" s="28">
        <v>80748</v>
      </c>
      <c r="AF1514" s="28">
        <v>20685</v>
      </c>
      <c r="AG1514" s="28">
        <v>130949</v>
      </c>
      <c r="AH1514" s="28">
        <v>233653</v>
      </c>
      <c r="AI1514" s="29">
        <v>1.84</v>
      </c>
      <c r="AJ1514" s="29">
        <v>1.98</v>
      </c>
      <c r="AK1514" s="29">
        <v>1.98</v>
      </c>
      <c r="AL1514" s="30">
        <v>6.45</v>
      </c>
      <c r="AM1514" s="30">
        <v>51.81</v>
      </c>
      <c r="AN1514" s="31">
        <v>0</v>
      </c>
      <c r="AO1514" s="32">
        <v>37.56</v>
      </c>
      <c r="AP1514" s="32">
        <v>37.56</v>
      </c>
      <c r="AQ1514" s="33">
        <v>2.44</v>
      </c>
      <c r="AR1514" s="34">
        <v>6.05</v>
      </c>
      <c r="AS1514" s="32">
        <v>9.6999999999999993</v>
      </c>
      <c r="AT1514" s="32">
        <v>2</v>
      </c>
      <c r="AU1514" s="24">
        <v>23.64</v>
      </c>
      <c r="AV1514" s="33">
        <v>1.77</v>
      </c>
      <c r="AW1514" s="33">
        <v>0.9</v>
      </c>
      <c r="AX1514">
        <v>0</v>
      </c>
    </row>
    <row r="1515" spans="1:50" hidden="1" x14ac:dyDescent="0.25">
      <c r="A1515" s="50">
        <v>1514</v>
      </c>
      <c r="B1515" s="23" t="s">
        <v>3420</v>
      </c>
      <c r="C1515" s="24" t="s">
        <v>3421</v>
      </c>
      <c r="D1515" s="24" t="s">
        <v>94</v>
      </c>
      <c r="E1515" s="25" t="s">
        <v>835</v>
      </c>
      <c r="F1515" s="24"/>
      <c r="G1515" s="24" t="s">
        <v>97</v>
      </c>
      <c r="H1515" s="24" t="s">
        <v>81</v>
      </c>
      <c r="I1515" s="26">
        <v>2</v>
      </c>
      <c r="J1515" s="26">
        <f t="shared" si="74"/>
        <v>2</v>
      </c>
      <c r="K1515" s="24" t="s">
        <v>61</v>
      </c>
      <c r="L1515" s="27">
        <v>41996</v>
      </c>
      <c r="M1515" s="28">
        <v>244413</v>
      </c>
      <c r="N1515" s="28">
        <v>244413</v>
      </c>
      <c r="O1515" s="28">
        <v>0</v>
      </c>
      <c r="P1515" s="28">
        <v>0</v>
      </c>
      <c r="Q1515" s="28">
        <v>0</v>
      </c>
      <c r="R1515" s="28">
        <v>4455</v>
      </c>
      <c r="S1515" s="28">
        <v>4455</v>
      </c>
      <c r="T1515" s="28">
        <v>5467</v>
      </c>
      <c r="U1515" s="28">
        <v>6192</v>
      </c>
      <c r="V1515" s="28">
        <v>4455</v>
      </c>
      <c r="W1515" s="28">
        <v>1849.52</v>
      </c>
      <c r="X1515" s="28">
        <v>4414</v>
      </c>
      <c r="Y1515" s="28">
        <v>47220</v>
      </c>
      <c r="Z1515" s="28">
        <v>8906</v>
      </c>
      <c r="AA1515" s="28">
        <v>37744</v>
      </c>
      <c r="AB1515" s="28">
        <v>112581</v>
      </c>
      <c r="AC1515" s="28">
        <v>41114</v>
      </c>
      <c r="AD1515" s="28">
        <v>60000</v>
      </c>
      <c r="AE1515" s="28">
        <v>49743</v>
      </c>
      <c r="AF1515" s="28">
        <v>31323</v>
      </c>
      <c r="AG1515" s="28">
        <v>156079</v>
      </c>
      <c r="AH1515" s="28">
        <v>198885</v>
      </c>
      <c r="AI1515" s="29">
        <v>0.01</v>
      </c>
      <c r="AJ1515" s="29">
        <v>0.39</v>
      </c>
      <c r="AK1515" s="29">
        <v>0.45</v>
      </c>
      <c r="AL1515" s="30">
        <v>22.82</v>
      </c>
      <c r="AM1515" s="30">
        <v>74.55</v>
      </c>
      <c r="AN1515" s="31">
        <v>3.85</v>
      </c>
      <c r="AO1515" s="32">
        <v>82.1</v>
      </c>
      <c r="AP1515" s="32">
        <v>82.1</v>
      </c>
      <c r="AQ1515" s="33">
        <v>0.28000000000000003</v>
      </c>
      <c r="AR1515" s="34">
        <v>8.9600000000000009</v>
      </c>
      <c r="AS1515" s="32">
        <v>50.02</v>
      </c>
      <c r="AT1515" s="32">
        <v>1.82</v>
      </c>
      <c r="AU1515" s="24">
        <v>14.22</v>
      </c>
      <c r="AV1515" s="33">
        <v>3.28</v>
      </c>
      <c r="AW1515" s="33">
        <v>1.05</v>
      </c>
      <c r="AX1515">
        <v>0</v>
      </c>
    </row>
    <row r="1516" spans="1:50" hidden="1" x14ac:dyDescent="0.25">
      <c r="A1516" s="50">
        <v>1515</v>
      </c>
      <c r="B1516" s="23" t="s">
        <v>3422</v>
      </c>
      <c r="C1516" s="24" t="s">
        <v>3423</v>
      </c>
      <c r="D1516" s="24" t="s">
        <v>94</v>
      </c>
      <c r="E1516" s="25" t="s">
        <v>95</v>
      </c>
      <c r="F1516" s="24" t="s">
        <v>96</v>
      </c>
      <c r="G1516" s="24" t="s">
        <v>97</v>
      </c>
      <c r="H1516" s="24" t="s">
        <v>53</v>
      </c>
      <c r="I1516" s="26">
        <v>10</v>
      </c>
      <c r="J1516" s="26">
        <f t="shared" si="74"/>
        <v>24</v>
      </c>
      <c r="K1516" s="24" t="s">
        <v>61</v>
      </c>
      <c r="L1516" s="27">
        <v>35400</v>
      </c>
      <c r="M1516" s="28">
        <v>244303</v>
      </c>
      <c r="N1516" s="28">
        <v>244303</v>
      </c>
      <c r="O1516" s="28">
        <v>0</v>
      </c>
      <c r="P1516" s="28">
        <v>0</v>
      </c>
      <c r="Q1516" s="28">
        <v>0</v>
      </c>
      <c r="R1516" s="28">
        <v>-186388</v>
      </c>
      <c r="S1516" s="28">
        <v>-186388</v>
      </c>
      <c r="T1516" s="28">
        <v>-184201</v>
      </c>
      <c r="U1516" s="28">
        <v>3243</v>
      </c>
      <c r="V1516" s="28">
        <v>-186388</v>
      </c>
      <c r="W1516" s="28">
        <v>-241851.14</v>
      </c>
      <c r="X1516" s="28">
        <v>0</v>
      </c>
      <c r="Y1516" s="28">
        <v>110955</v>
      </c>
      <c r="Z1516" s="28">
        <v>1501</v>
      </c>
      <c r="AA1516" s="28">
        <v>172001</v>
      </c>
      <c r="AB1516" s="28">
        <v>76398</v>
      </c>
      <c r="AC1516" s="28">
        <v>0</v>
      </c>
      <c r="AD1516" s="28">
        <v>6639</v>
      </c>
      <c r="AE1516" s="28">
        <v>2509838</v>
      </c>
      <c r="AF1516" s="28">
        <v>2384020</v>
      </c>
      <c r="AG1516" s="28">
        <v>135425</v>
      </c>
      <c r="AH1516" s="28">
        <v>246380</v>
      </c>
      <c r="AI1516" s="29">
        <v>0.56000000000000005</v>
      </c>
      <c r="AJ1516" s="29">
        <v>0.91</v>
      </c>
      <c r="AK1516" s="29">
        <v>0.97</v>
      </c>
      <c r="AL1516" s="30">
        <v>67.86</v>
      </c>
      <c r="AM1516" s="30">
        <v>340.72</v>
      </c>
      <c r="AN1516" s="31">
        <v>9.5399999999999991</v>
      </c>
      <c r="AO1516" s="32">
        <v>11.08</v>
      </c>
      <c r="AP1516" s="32">
        <v>93.97</v>
      </c>
      <c r="AQ1516" s="33">
        <v>0</v>
      </c>
      <c r="AR1516" s="34">
        <v>-7.43</v>
      </c>
      <c r="AS1516" s="32">
        <v>-12417.59</v>
      </c>
      <c r="AT1516" s="32">
        <v>-76.290000000000006</v>
      </c>
      <c r="AU1516" s="24">
        <v>-7.82</v>
      </c>
      <c r="AV1516" s="33">
        <v>-4.34</v>
      </c>
      <c r="AW1516" s="33">
        <v>-0.74</v>
      </c>
      <c r="AX1516">
        <v>0</v>
      </c>
    </row>
    <row r="1517" spans="1:50" hidden="1" x14ac:dyDescent="0.25">
      <c r="A1517" s="50">
        <v>1516</v>
      </c>
      <c r="B1517" s="23" t="s">
        <v>3424</v>
      </c>
      <c r="C1517" s="24" t="s">
        <v>3425</v>
      </c>
      <c r="D1517" s="24" t="s">
        <v>3426</v>
      </c>
      <c r="E1517" s="25">
        <v>97401</v>
      </c>
      <c r="F1517" s="24" t="s">
        <v>277</v>
      </c>
      <c r="G1517" s="24" t="s">
        <v>137</v>
      </c>
      <c r="H1517" s="24" t="s">
        <v>81</v>
      </c>
      <c r="I1517" s="26">
        <v>10</v>
      </c>
      <c r="J1517" s="26">
        <f t="shared" si="74"/>
        <v>24</v>
      </c>
      <c r="K1517" s="24" t="s">
        <v>61</v>
      </c>
      <c r="L1517" s="27">
        <v>42420</v>
      </c>
      <c r="M1517" s="28">
        <v>244017</v>
      </c>
      <c r="N1517" s="28">
        <v>244017</v>
      </c>
      <c r="O1517" s="28">
        <v>0</v>
      </c>
      <c r="P1517" s="28">
        <v>0</v>
      </c>
      <c r="Q1517" s="28">
        <v>0</v>
      </c>
      <c r="R1517" s="28">
        <v>-65393</v>
      </c>
      <c r="S1517" s="28">
        <v>-65393</v>
      </c>
      <c r="T1517" s="28">
        <v>-61229</v>
      </c>
      <c r="U1517" s="28">
        <v>-55464</v>
      </c>
      <c r="V1517" s="28">
        <v>-65393</v>
      </c>
      <c r="W1517" s="28">
        <v>-52004.28</v>
      </c>
      <c r="X1517" s="28">
        <v>55</v>
      </c>
      <c r="Y1517" s="28">
        <v>10415</v>
      </c>
      <c r="Z1517" s="28">
        <v>-57874</v>
      </c>
      <c r="AA1517" s="28">
        <v>61344</v>
      </c>
      <c r="AB1517" s="28">
        <v>183369</v>
      </c>
      <c r="AC1517" s="28">
        <v>945</v>
      </c>
      <c r="AD1517" s="28">
        <v>5000</v>
      </c>
      <c r="AE1517" s="28">
        <v>162338</v>
      </c>
      <c r="AF1517" s="28">
        <v>21649</v>
      </c>
      <c r="AG1517" s="28">
        <v>232657</v>
      </c>
      <c r="AH1517" s="28">
        <v>243017</v>
      </c>
      <c r="AI1517" s="29">
        <v>0.19</v>
      </c>
      <c r="AJ1517" s="29">
        <v>1.94</v>
      </c>
      <c r="AK1517" s="29">
        <v>1.94</v>
      </c>
      <c r="AL1517" s="30">
        <v>187.53</v>
      </c>
      <c r="AM1517" s="30">
        <v>111.72</v>
      </c>
      <c r="AN1517" s="31">
        <v>0</v>
      </c>
      <c r="AO1517" s="32">
        <v>44.66</v>
      </c>
      <c r="AP1517" s="32">
        <v>135.65</v>
      </c>
      <c r="AQ1517" s="33">
        <v>-2.67</v>
      </c>
      <c r="AR1517" s="34">
        <v>-40.28</v>
      </c>
      <c r="AS1517" s="32">
        <v>-112.99</v>
      </c>
      <c r="AT1517" s="32">
        <v>-26.8</v>
      </c>
      <c r="AU1517" s="24">
        <v>-302.06</v>
      </c>
      <c r="AV1517" s="33">
        <v>-5.1100000000000003</v>
      </c>
      <c r="AW1517" s="33">
        <v>-7.0000000000000007E-2</v>
      </c>
      <c r="AX1517">
        <v>0</v>
      </c>
    </row>
    <row r="1518" spans="1:50" hidden="1" x14ac:dyDescent="0.25">
      <c r="A1518" s="50">
        <v>1517</v>
      </c>
      <c r="B1518" s="23" t="s">
        <v>3427</v>
      </c>
      <c r="C1518" s="24" t="s">
        <v>3428</v>
      </c>
      <c r="D1518" s="24" t="s">
        <v>3429</v>
      </c>
      <c r="E1518" s="25">
        <v>92572</v>
      </c>
      <c r="F1518" s="24" t="s">
        <v>2590</v>
      </c>
      <c r="G1518" s="24" t="s">
        <v>108</v>
      </c>
      <c r="H1518" s="24" t="s">
        <v>81</v>
      </c>
      <c r="I1518" s="26">
        <v>5</v>
      </c>
      <c r="J1518" s="26">
        <f t="shared" si="74"/>
        <v>9</v>
      </c>
      <c r="K1518" s="24" t="s">
        <v>61</v>
      </c>
      <c r="L1518" s="27">
        <v>42454</v>
      </c>
      <c r="M1518" s="28">
        <v>244000</v>
      </c>
      <c r="N1518" s="28">
        <v>244000</v>
      </c>
      <c r="O1518" s="28">
        <v>0</v>
      </c>
      <c r="P1518" s="28">
        <v>0</v>
      </c>
      <c r="Q1518" s="28">
        <v>0</v>
      </c>
      <c r="R1518" s="28">
        <v>28677</v>
      </c>
      <c r="S1518" s="28">
        <v>28677</v>
      </c>
      <c r="T1518" s="28">
        <v>28677</v>
      </c>
      <c r="U1518" s="28">
        <v>48658</v>
      </c>
      <c r="V1518" s="28">
        <v>28677</v>
      </c>
      <c r="W1518" s="28">
        <v>4855.96</v>
      </c>
      <c r="X1518" s="28">
        <v>-6452</v>
      </c>
      <c r="Y1518" s="28">
        <v>112522</v>
      </c>
      <c r="Z1518" s="28">
        <v>177546</v>
      </c>
      <c r="AA1518" s="28">
        <v>25702</v>
      </c>
      <c r="AB1518" s="28">
        <v>17371</v>
      </c>
      <c r="AC1518" s="28">
        <v>113897</v>
      </c>
      <c r="AD1518" s="28">
        <v>148869</v>
      </c>
      <c r="AE1518" s="28">
        <v>185822</v>
      </c>
      <c r="AF1518" s="28">
        <v>111972</v>
      </c>
      <c r="AG1518" s="28">
        <v>17581</v>
      </c>
      <c r="AH1518" s="28">
        <v>136555</v>
      </c>
      <c r="AI1518" s="29">
        <v>6.3</v>
      </c>
      <c r="AJ1518" s="29">
        <v>6.3</v>
      </c>
      <c r="AK1518" s="29">
        <v>8.92</v>
      </c>
      <c r="AL1518" s="30">
        <v>0</v>
      </c>
      <c r="AM1518" s="30">
        <v>22.66</v>
      </c>
      <c r="AN1518" s="31">
        <v>32.049999999999997</v>
      </c>
      <c r="AO1518" s="32">
        <v>4.45</v>
      </c>
      <c r="AP1518" s="32">
        <v>4.45</v>
      </c>
      <c r="AQ1518" s="33">
        <v>1.59</v>
      </c>
      <c r="AR1518" s="34">
        <v>15.43</v>
      </c>
      <c r="AS1518" s="32">
        <v>16.149999999999999</v>
      </c>
      <c r="AT1518" s="32">
        <v>11.75</v>
      </c>
      <c r="AU1518" s="24">
        <v>25.61</v>
      </c>
      <c r="AV1518" s="33">
        <v>27.18</v>
      </c>
      <c r="AW1518" s="33">
        <v>3.21</v>
      </c>
      <c r="AX1518">
        <v>0</v>
      </c>
    </row>
    <row r="1519" spans="1:50" hidden="1" x14ac:dyDescent="0.25">
      <c r="A1519" s="50">
        <v>1518</v>
      </c>
      <c r="B1519" s="23" t="s">
        <v>3430</v>
      </c>
      <c r="C1519" s="24" t="s">
        <v>1086</v>
      </c>
      <c r="D1519" s="24" t="s">
        <v>84</v>
      </c>
      <c r="E1519" s="25">
        <v>81101</v>
      </c>
      <c r="F1519" s="24" t="s">
        <v>70</v>
      </c>
      <c r="G1519" s="24" t="s">
        <v>59</v>
      </c>
      <c r="H1519" s="24" t="s">
        <v>81</v>
      </c>
      <c r="I1519" s="26">
        <v>1</v>
      </c>
      <c r="J1519" s="26">
        <f t="shared" si="74"/>
        <v>1</v>
      </c>
      <c r="K1519" s="24" t="s">
        <v>61</v>
      </c>
      <c r="L1519" s="27">
        <v>39107</v>
      </c>
      <c r="M1519" s="28">
        <v>243670</v>
      </c>
      <c r="N1519" s="28">
        <v>243670</v>
      </c>
      <c r="O1519" s="28">
        <v>0</v>
      </c>
      <c r="P1519" s="28">
        <v>0</v>
      </c>
      <c r="Q1519" s="28">
        <v>0</v>
      </c>
      <c r="R1519" s="28">
        <v>34737</v>
      </c>
      <c r="S1519" s="28">
        <v>34737</v>
      </c>
      <c r="T1519" s="28">
        <v>34737</v>
      </c>
      <c r="U1519" s="28">
        <v>38036</v>
      </c>
      <c r="V1519" s="28">
        <v>34737</v>
      </c>
      <c r="W1519" s="28">
        <v>21442.2</v>
      </c>
      <c r="X1519" s="28">
        <v>0</v>
      </c>
      <c r="Y1519" s="28">
        <v>88239</v>
      </c>
      <c r="Z1519" s="28">
        <v>36206</v>
      </c>
      <c r="AA1519" s="28">
        <v>49849</v>
      </c>
      <c r="AB1519" s="28">
        <v>131877</v>
      </c>
      <c r="AC1519" s="28">
        <v>0</v>
      </c>
      <c r="AD1519" s="28">
        <v>6639</v>
      </c>
      <c r="AE1519" s="28">
        <v>104376</v>
      </c>
      <c r="AF1519" s="28">
        <v>44715</v>
      </c>
      <c r="AG1519" s="28">
        <v>155431</v>
      </c>
      <c r="AH1519" s="28">
        <v>243670</v>
      </c>
      <c r="AI1519" s="29">
        <v>0.79</v>
      </c>
      <c r="AJ1519" s="29">
        <v>0.86</v>
      </c>
      <c r="AK1519" s="29">
        <v>0.88</v>
      </c>
      <c r="AL1519" s="30">
        <v>7.36</v>
      </c>
      <c r="AM1519" s="30">
        <v>156.41</v>
      </c>
      <c r="AN1519" s="31">
        <v>2.11</v>
      </c>
      <c r="AO1519" s="32">
        <v>64.7</v>
      </c>
      <c r="AP1519" s="32">
        <v>65.31</v>
      </c>
      <c r="AQ1519" s="33">
        <v>0.81</v>
      </c>
      <c r="AR1519" s="34">
        <v>33.28</v>
      </c>
      <c r="AS1519" s="32">
        <v>95.94</v>
      </c>
      <c r="AT1519" s="32">
        <v>14.26</v>
      </c>
      <c r="AU1519" s="24">
        <v>77.69</v>
      </c>
      <c r="AV1519" s="33">
        <v>4.47</v>
      </c>
      <c r="AW1519" s="33">
        <v>0.88</v>
      </c>
      <c r="AX1519">
        <v>0</v>
      </c>
    </row>
    <row r="1520" spans="1:50" hidden="1" x14ac:dyDescent="0.25">
      <c r="A1520" s="50">
        <v>1519</v>
      </c>
      <c r="B1520" s="23" t="s">
        <v>3431</v>
      </c>
      <c r="C1520" s="24" t="s">
        <v>3432</v>
      </c>
      <c r="D1520" s="24" t="s">
        <v>1342</v>
      </c>
      <c r="E1520" s="25" t="s">
        <v>835</v>
      </c>
      <c r="F1520" s="24"/>
      <c r="G1520" s="24" t="s">
        <v>97</v>
      </c>
      <c r="H1520" s="24" t="s">
        <v>66</v>
      </c>
      <c r="I1520" s="26">
        <v>2</v>
      </c>
      <c r="J1520" s="26">
        <f t="shared" si="74"/>
        <v>2</v>
      </c>
      <c r="K1520" s="24" t="s">
        <v>61</v>
      </c>
      <c r="L1520" s="27">
        <v>43620</v>
      </c>
      <c r="M1520" s="28">
        <v>243517</v>
      </c>
      <c r="N1520" s="28">
        <v>243517</v>
      </c>
      <c r="O1520" s="28">
        <v>0</v>
      </c>
      <c r="P1520" s="28">
        <v>179</v>
      </c>
      <c r="Q1520" s="28">
        <v>179</v>
      </c>
      <c r="R1520" s="28">
        <v>672</v>
      </c>
      <c r="S1520" s="28">
        <v>672</v>
      </c>
      <c r="T1520" s="28">
        <v>851</v>
      </c>
      <c r="U1520" s="28">
        <v>851</v>
      </c>
      <c r="V1520" s="28">
        <v>851</v>
      </c>
      <c r="W1520" s="28">
        <v>-1163.6199999999999</v>
      </c>
      <c r="X1520" s="28">
        <v>-4625</v>
      </c>
      <c r="Y1520" s="28">
        <v>6437</v>
      </c>
      <c r="Z1520" s="28">
        <v>5797</v>
      </c>
      <c r="AA1520" s="28">
        <v>5208</v>
      </c>
      <c r="AB1520" s="28">
        <v>88815</v>
      </c>
      <c r="AC1520" s="28">
        <v>4625</v>
      </c>
      <c r="AD1520" s="28">
        <v>5000</v>
      </c>
      <c r="AE1520" s="28">
        <v>37415</v>
      </c>
      <c r="AF1520" s="28">
        <v>0</v>
      </c>
      <c r="AG1520" s="28">
        <v>232455</v>
      </c>
      <c r="AH1520" s="28">
        <v>243517</v>
      </c>
      <c r="AI1520" s="29">
        <v>1</v>
      </c>
      <c r="AJ1520" s="29">
        <v>1.18</v>
      </c>
      <c r="AK1520" s="29">
        <v>1.18</v>
      </c>
      <c r="AL1520" s="30">
        <v>8.35</v>
      </c>
      <c r="AM1520" s="30">
        <v>48</v>
      </c>
      <c r="AN1520" s="31">
        <v>0</v>
      </c>
      <c r="AO1520" s="32">
        <v>84.48</v>
      </c>
      <c r="AP1520" s="32">
        <v>84.51</v>
      </c>
      <c r="AQ1520" s="33">
        <v>0</v>
      </c>
      <c r="AR1520" s="34">
        <v>1.8</v>
      </c>
      <c r="AS1520" s="32">
        <v>11.59</v>
      </c>
      <c r="AT1520" s="32">
        <v>0.28000000000000003</v>
      </c>
      <c r="AU1520" s="24">
        <v>0</v>
      </c>
      <c r="AV1520" s="33">
        <v>0.99</v>
      </c>
      <c r="AW1520" s="33">
        <v>1.36</v>
      </c>
      <c r="AX1520">
        <v>0</v>
      </c>
    </row>
    <row r="1521" spans="1:50" hidden="1" x14ac:dyDescent="0.25">
      <c r="A1521" s="50">
        <v>1520</v>
      </c>
      <c r="B1521" s="23" t="s">
        <v>3433</v>
      </c>
      <c r="C1521" s="24" t="s">
        <v>3434</v>
      </c>
      <c r="D1521" s="24" t="s">
        <v>277</v>
      </c>
      <c r="E1521" s="25">
        <v>97401</v>
      </c>
      <c r="F1521" s="24" t="s">
        <v>277</v>
      </c>
      <c r="G1521" s="24" t="s">
        <v>137</v>
      </c>
      <c r="H1521" s="24" t="s">
        <v>71</v>
      </c>
      <c r="I1521" s="26">
        <v>2</v>
      </c>
      <c r="J1521" s="26">
        <f t="shared" si="74"/>
        <v>2</v>
      </c>
      <c r="K1521" s="24" t="s">
        <v>61</v>
      </c>
      <c r="L1521" s="27">
        <v>41401</v>
      </c>
      <c r="M1521" s="28">
        <v>243088</v>
      </c>
      <c r="N1521" s="28">
        <v>243088</v>
      </c>
      <c r="O1521" s="28">
        <v>0</v>
      </c>
      <c r="P1521" s="28">
        <v>0</v>
      </c>
      <c r="Q1521" s="28">
        <v>0</v>
      </c>
      <c r="R1521" s="28">
        <v>-64784</v>
      </c>
      <c r="S1521" s="28">
        <v>-64784</v>
      </c>
      <c r="T1521" s="28">
        <v>-64784</v>
      </c>
      <c r="U1521" s="28">
        <v>-60559</v>
      </c>
      <c r="V1521" s="28">
        <v>-64784</v>
      </c>
      <c r="W1521" s="28">
        <v>-42784.74</v>
      </c>
      <c r="X1521" s="28">
        <v>20079</v>
      </c>
      <c r="Y1521" s="28">
        <v>-57573</v>
      </c>
      <c r="Z1521" s="28">
        <v>-462739</v>
      </c>
      <c r="AA1521" s="28">
        <v>13889</v>
      </c>
      <c r="AB1521" s="28">
        <v>244604</v>
      </c>
      <c r="AC1521" s="28">
        <v>5821</v>
      </c>
      <c r="AD1521" s="28">
        <v>5000</v>
      </c>
      <c r="AE1521" s="28">
        <v>468047</v>
      </c>
      <c r="AF1521" s="28">
        <v>128023</v>
      </c>
      <c r="AG1521" s="28">
        <v>294840</v>
      </c>
      <c r="AH1521" s="28">
        <v>217188</v>
      </c>
      <c r="AI1521" s="29">
        <v>0.06</v>
      </c>
      <c r="AJ1521" s="29">
        <v>0.37</v>
      </c>
      <c r="AK1521" s="29">
        <v>0.37</v>
      </c>
      <c r="AL1521" s="30">
        <v>418.82</v>
      </c>
      <c r="AM1521" s="30">
        <v>1114.18</v>
      </c>
      <c r="AN1521" s="31">
        <v>0.18</v>
      </c>
      <c r="AO1521" s="32">
        <v>198.81</v>
      </c>
      <c r="AP1521" s="32">
        <v>198.87</v>
      </c>
      <c r="AQ1521" s="33">
        <v>-3.61</v>
      </c>
      <c r="AR1521" s="34">
        <v>-13.84</v>
      </c>
      <c r="AS1521" s="32">
        <v>-14</v>
      </c>
      <c r="AT1521" s="32">
        <v>-26.65</v>
      </c>
      <c r="AU1521" s="24">
        <v>-50.6</v>
      </c>
      <c r="AV1521" s="33">
        <v>-2.58</v>
      </c>
      <c r="AW1521" s="33">
        <v>0.45</v>
      </c>
      <c r="AX1521">
        <v>0</v>
      </c>
    </row>
    <row r="1522" spans="1:50" hidden="1" x14ac:dyDescent="0.25">
      <c r="A1522" s="50">
        <v>1521</v>
      </c>
      <c r="B1522" s="23" t="s">
        <v>3435</v>
      </c>
      <c r="C1522" s="24" t="s">
        <v>3436</v>
      </c>
      <c r="D1522" s="24" t="s">
        <v>3437</v>
      </c>
      <c r="E1522" s="25" t="s">
        <v>2795</v>
      </c>
      <c r="F1522" s="24" t="s">
        <v>1355</v>
      </c>
      <c r="G1522" s="24" t="s">
        <v>52</v>
      </c>
      <c r="H1522" s="24" t="s">
        <v>81</v>
      </c>
      <c r="I1522" s="26">
        <v>2</v>
      </c>
      <c r="J1522" s="26">
        <f t="shared" si="74"/>
        <v>2</v>
      </c>
      <c r="K1522" s="24" t="s">
        <v>61</v>
      </c>
      <c r="L1522" s="27">
        <v>40920</v>
      </c>
      <c r="M1522" s="28">
        <v>243001</v>
      </c>
      <c r="N1522" s="28">
        <v>243001</v>
      </c>
      <c r="O1522" s="28">
        <v>0</v>
      </c>
      <c r="P1522" s="28">
        <v>0</v>
      </c>
      <c r="Q1522" s="28">
        <v>0</v>
      </c>
      <c r="R1522" s="28">
        <v>163</v>
      </c>
      <c r="S1522" s="28">
        <v>163</v>
      </c>
      <c r="T1522" s="28">
        <v>163</v>
      </c>
      <c r="U1522" s="28">
        <v>163</v>
      </c>
      <c r="V1522" s="28">
        <v>163</v>
      </c>
      <c r="W1522" s="28">
        <v>-3976.68</v>
      </c>
      <c r="X1522" s="28">
        <v>14907</v>
      </c>
      <c r="Y1522" s="28">
        <v>15711</v>
      </c>
      <c r="Z1522" s="28">
        <v>812</v>
      </c>
      <c r="AA1522" s="28">
        <v>15378</v>
      </c>
      <c r="AB1522" s="28">
        <v>7653</v>
      </c>
      <c r="AC1522" s="28">
        <v>217565</v>
      </c>
      <c r="AD1522" s="28">
        <v>5000</v>
      </c>
      <c r="AE1522" s="28">
        <v>101459</v>
      </c>
      <c r="AF1522" s="28">
        <v>0</v>
      </c>
      <c r="AG1522" s="28">
        <v>9725</v>
      </c>
      <c r="AH1522" s="28">
        <v>10529</v>
      </c>
      <c r="AI1522" s="29">
        <v>0.28000000000000003</v>
      </c>
      <c r="AJ1522" s="29">
        <v>0.35</v>
      </c>
      <c r="AK1522" s="29">
        <v>1.02</v>
      </c>
      <c r="AL1522" s="30">
        <v>9.77</v>
      </c>
      <c r="AM1522" s="30">
        <v>158.25</v>
      </c>
      <c r="AN1522" s="31">
        <v>98.53</v>
      </c>
      <c r="AO1522" s="32">
        <v>98.48</v>
      </c>
      <c r="AP1522" s="32">
        <v>99.2</v>
      </c>
      <c r="AQ1522" s="33">
        <v>0</v>
      </c>
      <c r="AR1522" s="34">
        <v>0.16</v>
      </c>
      <c r="AS1522" s="32">
        <v>20.07</v>
      </c>
      <c r="AT1522" s="32">
        <v>7.0000000000000007E-2</v>
      </c>
      <c r="AU1522" s="24">
        <v>0</v>
      </c>
      <c r="AV1522" s="33">
        <v>3.89</v>
      </c>
      <c r="AW1522" s="33">
        <v>0.69</v>
      </c>
      <c r="AX1522">
        <v>0</v>
      </c>
    </row>
    <row r="1523" spans="1:50" hidden="1" x14ac:dyDescent="0.25">
      <c r="A1523" s="50">
        <v>1522</v>
      </c>
      <c r="B1523" s="23" t="s">
        <v>3438</v>
      </c>
      <c r="C1523" s="24" t="s">
        <v>3439</v>
      </c>
      <c r="D1523" s="24" t="s">
        <v>127</v>
      </c>
      <c r="E1523" s="25" t="s">
        <v>259</v>
      </c>
      <c r="F1523" s="24" t="s">
        <v>127</v>
      </c>
      <c r="G1523" s="24" t="s">
        <v>76</v>
      </c>
      <c r="H1523" s="24" t="s">
        <v>81</v>
      </c>
      <c r="I1523" s="26">
        <v>10</v>
      </c>
      <c r="J1523" s="26">
        <f t="shared" si="74"/>
        <v>24</v>
      </c>
      <c r="K1523" s="24" t="s">
        <v>61</v>
      </c>
      <c r="L1523" s="27">
        <v>43243</v>
      </c>
      <c r="M1523" s="28">
        <v>242683</v>
      </c>
      <c r="N1523" s="28">
        <v>242683</v>
      </c>
      <c r="O1523" s="28">
        <v>0</v>
      </c>
      <c r="P1523" s="28">
        <v>0</v>
      </c>
      <c r="Q1523" s="28">
        <v>0</v>
      </c>
      <c r="R1523" s="28">
        <v>-59818</v>
      </c>
      <c r="S1523" s="28">
        <v>-59818</v>
      </c>
      <c r="T1523" s="28">
        <v>-58495</v>
      </c>
      <c r="U1523" s="28">
        <v>-47616</v>
      </c>
      <c r="V1523" s="28">
        <v>-59818</v>
      </c>
      <c r="W1523" s="28">
        <v>-47424.02</v>
      </c>
      <c r="X1523" s="28">
        <v>75560</v>
      </c>
      <c r="Y1523" s="28">
        <v>4307</v>
      </c>
      <c r="Z1523" s="28">
        <v>-53013</v>
      </c>
      <c r="AA1523" s="28">
        <v>52389</v>
      </c>
      <c r="AB1523" s="28">
        <v>33437</v>
      </c>
      <c r="AC1523" s="28">
        <v>165556</v>
      </c>
      <c r="AD1523" s="28">
        <v>5000</v>
      </c>
      <c r="AE1523" s="28">
        <v>95220</v>
      </c>
      <c r="AF1523" s="28">
        <v>36538</v>
      </c>
      <c r="AG1523" s="28">
        <v>72820</v>
      </c>
      <c r="AH1523" s="28">
        <v>1567</v>
      </c>
      <c r="AI1523" s="29">
        <v>0.31</v>
      </c>
      <c r="AJ1523" s="29">
        <v>0.33</v>
      </c>
      <c r="AK1523" s="29">
        <v>1.06</v>
      </c>
      <c r="AL1523" s="30">
        <v>2.16</v>
      </c>
      <c r="AM1523" s="30">
        <v>83.88</v>
      </c>
      <c r="AN1523" s="31">
        <v>59.45</v>
      </c>
      <c r="AO1523" s="32">
        <v>58.33</v>
      </c>
      <c r="AP1523" s="32">
        <v>155.66999999999999</v>
      </c>
      <c r="AQ1523" s="33">
        <v>-1.45</v>
      </c>
      <c r="AR1523" s="34">
        <v>-62.82</v>
      </c>
      <c r="AS1523" s="32">
        <v>-112.84</v>
      </c>
      <c r="AT1523" s="32">
        <v>-24.65</v>
      </c>
      <c r="AU1523" s="24">
        <v>-163.71</v>
      </c>
      <c r="AV1523" s="33">
        <v>-4.6100000000000003</v>
      </c>
      <c r="AW1523" s="33">
        <v>-0.01</v>
      </c>
      <c r="AX1523">
        <v>0</v>
      </c>
    </row>
    <row r="1524" spans="1:50" hidden="1" x14ac:dyDescent="0.25">
      <c r="A1524" s="50">
        <v>1523</v>
      </c>
      <c r="B1524" s="23" t="s">
        <v>3440</v>
      </c>
      <c r="C1524" s="24" t="s">
        <v>3441</v>
      </c>
      <c r="D1524" s="24" t="s">
        <v>3442</v>
      </c>
      <c r="E1524" s="25" t="s">
        <v>3443</v>
      </c>
      <c r="F1524" s="24" t="s">
        <v>1352</v>
      </c>
      <c r="G1524" s="24" t="s">
        <v>52</v>
      </c>
      <c r="H1524" s="24" t="s">
        <v>71</v>
      </c>
      <c r="I1524" s="26">
        <v>10</v>
      </c>
      <c r="J1524" s="26">
        <f t="shared" si="74"/>
        <v>24</v>
      </c>
      <c r="K1524" s="24" t="s">
        <v>61</v>
      </c>
      <c r="L1524" s="27">
        <v>42563</v>
      </c>
      <c r="M1524" s="28">
        <v>240423</v>
      </c>
      <c r="N1524" s="28">
        <v>242345</v>
      </c>
      <c r="O1524" s="28">
        <v>1922</v>
      </c>
      <c r="P1524" s="28">
        <v>633</v>
      </c>
      <c r="Q1524" s="28">
        <v>633</v>
      </c>
      <c r="R1524" s="28">
        <v>1543</v>
      </c>
      <c r="S1524" s="28">
        <v>1543</v>
      </c>
      <c r="T1524" s="28">
        <v>2176</v>
      </c>
      <c r="U1524" s="28">
        <v>10019</v>
      </c>
      <c r="V1524" s="28">
        <v>2176</v>
      </c>
      <c r="W1524" s="28">
        <v>-1511.36</v>
      </c>
      <c r="X1524" s="28">
        <v>127791</v>
      </c>
      <c r="Y1524" s="28">
        <v>107894</v>
      </c>
      <c r="Z1524" s="28">
        <v>-2378</v>
      </c>
      <c r="AA1524" s="28">
        <v>113805</v>
      </c>
      <c r="AB1524" s="28">
        <v>19542</v>
      </c>
      <c r="AC1524" s="28">
        <v>97669</v>
      </c>
      <c r="AD1524" s="28">
        <v>5000</v>
      </c>
      <c r="AE1524" s="28">
        <v>84871</v>
      </c>
      <c r="AF1524" s="28">
        <v>50350</v>
      </c>
      <c r="AG1524" s="28">
        <v>34860</v>
      </c>
      <c r="AH1524" s="28">
        <v>14963</v>
      </c>
      <c r="AI1524" s="29">
        <v>0.02</v>
      </c>
      <c r="AJ1524" s="29">
        <v>0.15</v>
      </c>
      <c r="AK1524" s="29">
        <v>0.4</v>
      </c>
      <c r="AL1524" s="30">
        <v>17.96</v>
      </c>
      <c r="AM1524" s="30">
        <v>237</v>
      </c>
      <c r="AN1524" s="31">
        <v>31.6</v>
      </c>
      <c r="AO1524" s="32">
        <v>102.8</v>
      </c>
      <c r="AP1524" s="32">
        <v>102.8</v>
      </c>
      <c r="AQ1524" s="33">
        <v>-0.05</v>
      </c>
      <c r="AR1524" s="34">
        <v>1.82</v>
      </c>
      <c r="AS1524" s="32">
        <v>-64.89</v>
      </c>
      <c r="AT1524" s="32">
        <v>0.64</v>
      </c>
      <c r="AU1524" s="24">
        <v>3.06</v>
      </c>
      <c r="AV1524" s="33">
        <v>4.7</v>
      </c>
      <c r="AW1524" s="33">
        <v>0.7</v>
      </c>
      <c r="AX1524">
        <v>0</v>
      </c>
    </row>
    <row r="1525" spans="1:50" hidden="1" x14ac:dyDescent="0.25">
      <c r="A1525" s="50">
        <v>1524</v>
      </c>
      <c r="B1525" s="23" t="s">
        <v>3444</v>
      </c>
      <c r="C1525" s="24" t="s">
        <v>3445</v>
      </c>
      <c r="D1525" s="24" t="s">
        <v>277</v>
      </c>
      <c r="E1525" s="25">
        <v>97401</v>
      </c>
      <c r="F1525" s="24" t="s">
        <v>277</v>
      </c>
      <c r="G1525" s="24" t="s">
        <v>137</v>
      </c>
      <c r="H1525" s="24" t="s">
        <v>71</v>
      </c>
      <c r="I1525" s="26">
        <v>3</v>
      </c>
      <c r="J1525" s="26">
        <f t="shared" si="74"/>
        <v>4</v>
      </c>
      <c r="K1525" s="24" t="s">
        <v>61</v>
      </c>
      <c r="L1525" s="27">
        <v>43225</v>
      </c>
      <c r="M1525" s="28">
        <v>242293</v>
      </c>
      <c r="N1525" s="28">
        <v>242293</v>
      </c>
      <c r="O1525" s="28">
        <v>0</v>
      </c>
      <c r="P1525" s="28">
        <v>0</v>
      </c>
      <c r="Q1525" s="28">
        <v>0</v>
      </c>
      <c r="R1525" s="28">
        <v>-43285</v>
      </c>
      <c r="S1525" s="28">
        <v>-43285</v>
      </c>
      <c r="T1525" s="28">
        <v>-40904</v>
      </c>
      <c r="U1525" s="28">
        <v>-35861</v>
      </c>
      <c r="V1525" s="28">
        <v>-43285</v>
      </c>
      <c r="W1525" s="28">
        <v>-30540.82</v>
      </c>
      <c r="X1525" s="28">
        <v>0</v>
      </c>
      <c r="Y1525" s="28">
        <v>33600</v>
      </c>
      <c r="Z1525" s="28">
        <v>-86307</v>
      </c>
      <c r="AA1525" s="28">
        <v>71564</v>
      </c>
      <c r="AB1525" s="28">
        <v>125778</v>
      </c>
      <c r="AC1525" s="28">
        <v>0</v>
      </c>
      <c r="AD1525" s="28">
        <v>15000</v>
      </c>
      <c r="AE1525" s="28">
        <v>74901</v>
      </c>
      <c r="AF1525" s="28">
        <v>59809</v>
      </c>
      <c r="AG1525" s="28">
        <v>210826</v>
      </c>
      <c r="AH1525" s="28">
        <v>244426</v>
      </c>
      <c r="AI1525" s="29">
        <v>0</v>
      </c>
      <c r="AJ1525" s="29">
        <v>0.05</v>
      </c>
      <c r="AK1525" s="29">
        <v>0.09</v>
      </c>
      <c r="AL1525" s="30">
        <v>11.68</v>
      </c>
      <c r="AM1525" s="30">
        <v>271.61</v>
      </c>
      <c r="AN1525" s="31">
        <v>10.050000000000001</v>
      </c>
      <c r="AO1525" s="32">
        <v>212.37</v>
      </c>
      <c r="AP1525" s="32">
        <v>215.23</v>
      </c>
      <c r="AQ1525" s="33">
        <v>-1.44</v>
      </c>
      <c r="AR1525" s="34">
        <v>-57.79</v>
      </c>
      <c r="AS1525" s="32">
        <v>-50.15</v>
      </c>
      <c r="AT1525" s="32">
        <v>-17.86</v>
      </c>
      <c r="AU1525" s="24">
        <v>-72.37</v>
      </c>
      <c r="AV1525" s="33">
        <v>-6.26</v>
      </c>
      <c r="AW1525" s="33">
        <v>0.77</v>
      </c>
      <c r="AX1525">
        <v>0</v>
      </c>
    </row>
    <row r="1526" spans="1:50" hidden="1" x14ac:dyDescent="0.25">
      <c r="A1526" s="50">
        <v>1525</v>
      </c>
      <c r="B1526" s="23" t="s">
        <v>3446</v>
      </c>
      <c r="C1526" s="24" t="s">
        <v>3447</v>
      </c>
      <c r="D1526" s="24" t="s">
        <v>500</v>
      </c>
      <c r="E1526" s="25">
        <v>90301</v>
      </c>
      <c r="F1526" s="24" t="s">
        <v>500</v>
      </c>
      <c r="G1526" s="24" t="s">
        <v>59</v>
      </c>
      <c r="H1526" s="24" t="s">
        <v>81</v>
      </c>
      <c r="I1526" s="26">
        <v>5</v>
      </c>
      <c r="J1526" s="26">
        <f t="shared" si="74"/>
        <v>9</v>
      </c>
      <c r="K1526" s="24" t="s">
        <v>61</v>
      </c>
      <c r="L1526" s="27">
        <v>35817</v>
      </c>
      <c r="M1526" s="28">
        <v>242164</v>
      </c>
      <c r="N1526" s="28">
        <v>242164</v>
      </c>
      <c r="O1526" s="28">
        <v>0</v>
      </c>
      <c r="P1526" s="28">
        <v>1004</v>
      </c>
      <c r="Q1526" s="28">
        <v>1004</v>
      </c>
      <c r="R1526" s="28">
        <v>3777</v>
      </c>
      <c r="S1526" s="28">
        <v>3777</v>
      </c>
      <c r="T1526" s="28">
        <v>4781</v>
      </c>
      <c r="U1526" s="28">
        <v>17993</v>
      </c>
      <c r="V1526" s="28">
        <v>4781</v>
      </c>
      <c r="W1526" s="28">
        <v>-3647.94</v>
      </c>
      <c r="X1526" s="28">
        <v>220778</v>
      </c>
      <c r="Y1526" s="28">
        <v>107832</v>
      </c>
      <c r="Z1526" s="28">
        <v>26725</v>
      </c>
      <c r="AA1526" s="28">
        <v>98228</v>
      </c>
      <c r="AB1526" s="28">
        <v>121116</v>
      </c>
      <c r="AC1526" s="28">
        <v>0</v>
      </c>
      <c r="AD1526" s="28">
        <v>6639</v>
      </c>
      <c r="AE1526" s="28">
        <v>146731</v>
      </c>
      <c r="AF1526" s="28">
        <v>16689</v>
      </c>
      <c r="AG1526" s="28">
        <v>134337</v>
      </c>
      <c r="AH1526" s="28">
        <v>15213</v>
      </c>
      <c r="AI1526" s="29">
        <v>0.81</v>
      </c>
      <c r="AJ1526" s="29">
        <v>1.06</v>
      </c>
      <c r="AK1526" s="29">
        <v>1.07</v>
      </c>
      <c r="AL1526" s="30">
        <v>41.74</v>
      </c>
      <c r="AM1526" s="30">
        <v>298.7</v>
      </c>
      <c r="AN1526" s="31">
        <v>0.28000000000000003</v>
      </c>
      <c r="AO1526" s="32">
        <v>75.959999999999994</v>
      </c>
      <c r="AP1526" s="32">
        <v>81.790000000000006</v>
      </c>
      <c r="AQ1526" s="33">
        <v>1.6</v>
      </c>
      <c r="AR1526" s="34">
        <v>2.57</v>
      </c>
      <c r="AS1526" s="32">
        <v>14.13</v>
      </c>
      <c r="AT1526" s="32">
        <v>1.56</v>
      </c>
      <c r="AU1526" s="24">
        <v>22.63</v>
      </c>
      <c r="AV1526" s="33">
        <v>3.61</v>
      </c>
      <c r="AW1526" s="33">
        <v>0.55000000000000004</v>
      </c>
      <c r="AX1526">
        <v>0</v>
      </c>
    </row>
    <row r="1527" spans="1:50" hidden="1" x14ac:dyDescent="0.25">
      <c r="A1527" s="50">
        <v>1526</v>
      </c>
      <c r="B1527" s="23" t="s">
        <v>3448</v>
      </c>
      <c r="C1527" s="24" t="s">
        <v>3449</v>
      </c>
      <c r="D1527" s="24" t="s">
        <v>84</v>
      </c>
      <c r="E1527" s="25">
        <v>83103</v>
      </c>
      <c r="F1527" s="24" t="s">
        <v>80</v>
      </c>
      <c r="G1527" s="24" t="s">
        <v>59</v>
      </c>
      <c r="H1527" s="24" t="s">
        <v>81</v>
      </c>
      <c r="I1527" s="26">
        <v>10</v>
      </c>
      <c r="J1527" s="26">
        <f t="shared" si="74"/>
        <v>24</v>
      </c>
      <c r="K1527" s="24" t="s">
        <v>61</v>
      </c>
      <c r="L1527" s="27">
        <v>38367</v>
      </c>
      <c r="M1527" s="28">
        <v>242144</v>
      </c>
      <c r="N1527" s="28">
        <v>242144</v>
      </c>
      <c r="O1527" s="28">
        <v>0</v>
      </c>
      <c r="P1527" s="28">
        <v>0</v>
      </c>
      <c r="Q1527" s="28">
        <v>0</v>
      </c>
      <c r="R1527" s="28">
        <v>-21431</v>
      </c>
      <c r="S1527" s="28">
        <v>-21431</v>
      </c>
      <c r="T1527" s="28">
        <v>-21431</v>
      </c>
      <c r="U1527" s="28">
        <v>-15986</v>
      </c>
      <c r="V1527" s="28">
        <v>-21431</v>
      </c>
      <c r="W1527" s="28">
        <v>-31251.98</v>
      </c>
      <c r="X1527" s="28">
        <v>0</v>
      </c>
      <c r="Y1527" s="28">
        <v>51408</v>
      </c>
      <c r="Z1527" s="28">
        <v>64489</v>
      </c>
      <c r="AA1527" s="28">
        <v>83705</v>
      </c>
      <c r="AB1527" s="28">
        <v>157953</v>
      </c>
      <c r="AC1527" s="28">
        <v>292</v>
      </c>
      <c r="AD1527" s="28">
        <v>13279</v>
      </c>
      <c r="AE1527" s="28">
        <v>255946</v>
      </c>
      <c r="AF1527" s="28">
        <v>2901</v>
      </c>
      <c r="AG1527" s="28">
        <v>190444</v>
      </c>
      <c r="AH1527" s="28">
        <v>575</v>
      </c>
      <c r="AI1527" s="29">
        <v>0.83</v>
      </c>
      <c r="AJ1527" s="29">
        <v>8.25</v>
      </c>
      <c r="AK1527" s="29">
        <v>8.65</v>
      </c>
      <c r="AL1527" s="30">
        <v>163.79</v>
      </c>
      <c r="AM1527" s="30">
        <v>28.03</v>
      </c>
      <c r="AN1527" s="31">
        <v>8.7799999999999994</v>
      </c>
      <c r="AO1527" s="32">
        <v>5.8</v>
      </c>
      <c r="AP1527" s="32">
        <v>74.8</v>
      </c>
      <c r="AQ1527" s="33">
        <v>22.23</v>
      </c>
      <c r="AR1527" s="34">
        <v>-8.3699999999999992</v>
      </c>
      <c r="AS1527" s="32">
        <v>-33.229999999999997</v>
      </c>
      <c r="AT1527" s="32">
        <v>-8.85</v>
      </c>
      <c r="AU1527" s="24">
        <v>-738.75</v>
      </c>
      <c r="AV1527" s="33">
        <v>-1.03</v>
      </c>
      <c r="AW1527" s="33">
        <v>-0.52</v>
      </c>
      <c r="AX1527">
        <v>0</v>
      </c>
    </row>
    <row r="1528" spans="1:50" hidden="1" x14ac:dyDescent="0.25">
      <c r="A1528" s="50">
        <v>1527</v>
      </c>
      <c r="B1528" s="23" t="s">
        <v>3450</v>
      </c>
      <c r="C1528" s="24" t="s">
        <v>3451</v>
      </c>
      <c r="D1528" s="24" t="s">
        <v>703</v>
      </c>
      <c r="E1528" s="25" t="s">
        <v>704</v>
      </c>
      <c r="F1528" s="24" t="s">
        <v>703</v>
      </c>
      <c r="G1528" s="24" t="s">
        <v>52</v>
      </c>
      <c r="H1528" s="24" t="s">
        <v>104</v>
      </c>
      <c r="I1528" s="26">
        <v>3</v>
      </c>
      <c r="J1528" s="26">
        <f t="shared" si="74"/>
        <v>4</v>
      </c>
      <c r="K1528" s="24" t="s">
        <v>61</v>
      </c>
      <c r="L1528" s="27">
        <v>42403</v>
      </c>
      <c r="M1528" s="28">
        <v>242037</v>
      </c>
      <c r="N1528" s="28">
        <v>242037</v>
      </c>
      <c r="O1528" s="28">
        <v>0</v>
      </c>
      <c r="P1528" s="28">
        <v>15687</v>
      </c>
      <c r="Q1528" s="28">
        <v>15687</v>
      </c>
      <c r="R1528" s="28">
        <v>49344</v>
      </c>
      <c r="S1528" s="28">
        <v>49344</v>
      </c>
      <c r="T1528" s="28">
        <v>65031</v>
      </c>
      <c r="U1528" s="28">
        <v>67747</v>
      </c>
      <c r="V1528" s="28">
        <v>65031</v>
      </c>
      <c r="W1528" s="28">
        <v>46277.440000000002</v>
      </c>
      <c r="X1528" s="28">
        <v>0</v>
      </c>
      <c r="Y1528" s="28">
        <v>87326</v>
      </c>
      <c r="Z1528" s="28">
        <v>36014</v>
      </c>
      <c r="AA1528" s="28">
        <v>28634</v>
      </c>
      <c r="AB1528" s="28">
        <v>103957</v>
      </c>
      <c r="AC1528" s="28">
        <v>0</v>
      </c>
      <c r="AD1528" s="28">
        <v>5000</v>
      </c>
      <c r="AE1528" s="28">
        <v>89663</v>
      </c>
      <c r="AF1528" s="28">
        <v>13578</v>
      </c>
      <c r="AG1528" s="28">
        <v>158822</v>
      </c>
      <c r="AH1528" s="28">
        <v>246148</v>
      </c>
      <c r="AI1528" s="29">
        <v>1.0900000000000001</v>
      </c>
      <c r="AJ1528" s="29">
        <v>1.3</v>
      </c>
      <c r="AK1528" s="29">
        <v>1.34</v>
      </c>
      <c r="AL1528" s="30">
        <v>16.32</v>
      </c>
      <c r="AM1528" s="30">
        <v>119.07</v>
      </c>
      <c r="AN1528" s="31">
        <v>3.03</v>
      </c>
      <c r="AO1528" s="32">
        <v>58.59</v>
      </c>
      <c r="AP1528" s="32">
        <v>59.83</v>
      </c>
      <c r="AQ1528" s="33">
        <v>2.65</v>
      </c>
      <c r="AR1528" s="34">
        <v>55.03</v>
      </c>
      <c r="AS1528" s="32">
        <v>137.01</v>
      </c>
      <c r="AT1528" s="32">
        <v>20.39</v>
      </c>
      <c r="AU1528" s="24">
        <v>363.41</v>
      </c>
      <c r="AV1528" s="33">
        <v>9.08</v>
      </c>
      <c r="AW1528" s="33">
        <v>1.36</v>
      </c>
      <c r="AX1528">
        <v>0</v>
      </c>
    </row>
    <row r="1529" spans="1:50" hidden="1" x14ac:dyDescent="0.25">
      <c r="A1529" s="50">
        <v>1528</v>
      </c>
      <c r="B1529" s="23" t="s">
        <v>3452</v>
      </c>
      <c r="C1529" s="24" t="s">
        <v>3453</v>
      </c>
      <c r="D1529" s="24" t="s">
        <v>3454</v>
      </c>
      <c r="E1529" s="25">
        <v>95611</v>
      </c>
      <c r="F1529" s="24" t="s">
        <v>648</v>
      </c>
      <c r="G1529" s="24" t="s">
        <v>108</v>
      </c>
      <c r="H1529" s="24" t="s">
        <v>231</v>
      </c>
      <c r="I1529" s="26">
        <v>2</v>
      </c>
      <c r="J1529" s="26">
        <f t="shared" si="74"/>
        <v>2</v>
      </c>
      <c r="K1529" s="24" t="s">
        <v>61</v>
      </c>
      <c r="L1529" s="27">
        <v>40911</v>
      </c>
      <c r="M1529" s="28">
        <v>241961</v>
      </c>
      <c r="N1529" s="28">
        <v>241961</v>
      </c>
      <c r="O1529" s="28">
        <v>0</v>
      </c>
      <c r="P1529" s="28">
        <v>0</v>
      </c>
      <c r="Q1529" s="28">
        <v>0</v>
      </c>
      <c r="R1529" s="28">
        <v>-1471</v>
      </c>
      <c r="S1529" s="28">
        <v>-1471</v>
      </c>
      <c r="T1529" s="28">
        <v>1012</v>
      </c>
      <c r="U1529" s="28">
        <v>25658</v>
      </c>
      <c r="V1529" s="28">
        <v>-1471</v>
      </c>
      <c r="W1529" s="28">
        <v>-10573.2</v>
      </c>
      <c r="X1529" s="28">
        <v>-988</v>
      </c>
      <c r="Y1529" s="28">
        <v>58686</v>
      </c>
      <c r="Z1529" s="28">
        <v>87138</v>
      </c>
      <c r="AA1529" s="28">
        <v>31120</v>
      </c>
      <c r="AB1529" s="28">
        <v>80365</v>
      </c>
      <c r="AC1529" s="28">
        <v>988</v>
      </c>
      <c r="AD1529" s="28">
        <v>5100</v>
      </c>
      <c r="AE1529" s="28">
        <v>153863</v>
      </c>
      <c r="AF1529" s="28">
        <v>117651</v>
      </c>
      <c r="AG1529" s="28">
        <v>182287</v>
      </c>
      <c r="AH1529" s="28">
        <v>241961</v>
      </c>
      <c r="AI1529" s="29">
        <v>0.13</v>
      </c>
      <c r="AJ1529" s="29">
        <v>0.42</v>
      </c>
      <c r="AK1529" s="29">
        <v>0.54</v>
      </c>
      <c r="AL1529" s="30">
        <v>28.63</v>
      </c>
      <c r="AM1529" s="30">
        <v>131.07</v>
      </c>
      <c r="AN1529" s="31">
        <v>12.58</v>
      </c>
      <c r="AO1529" s="32">
        <v>43.37</v>
      </c>
      <c r="AP1529" s="32">
        <v>43.37</v>
      </c>
      <c r="AQ1529" s="33">
        <v>0.74</v>
      </c>
      <c r="AR1529" s="34">
        <v>-0.96</v>
      </c>
      <c r="AS1529" s="32">
        <v>-1.69</v>
      </c>
      <c r="AT1529" s="32">
        <v>-0.61</v>
      </c>
      <c r="AU1529" s="24">
        <v>-1.25</v>
      </c>
      <c r="AV1529" s="33">
        <v>0.78</v>
      </c>
      <c r="AW1529" s="33">
        <v>0.39</v>
      </c>
      <c r="AX1529">
        <v>0</v>
      </c>
    </row>
    <row r="1530" spans="1:50" hidden="1" x14ac:dyDescent="0.25">
      <c r="A1530" s="50">
        <v>1529</v>
      </c>
      <c r="B1530" s="23" t="s">
        <v>3455</v>
      </c>
      <c r="C1530" s="24" t="s">
        <v>3456</v>
      </c>
      <c r="D1530" s="24" t="s">
        <v>2141</v>
      </c>
      <c r="E1530" s="25">
        <v>91943</v>
      </c>
      <c r="F1530" s="24" t="s">
        <v>89</v>
      </c>
      <c r="G1530" s="24" t="s">
        <v>90</v>
      </c>
      <c r="H1530" s="24" t="s">
        <v>81</v>
      </c>
      <c r="I1530" s="26">
        <v>10</v>
      </c>
      <c r="J1530" s="26">
        <f t="shared" si="74"/>
        <v>24</v>
      </c>
      <c r="K1530" s="24" t="s">
        <v>61</v>
      </c>
      <c r="L1530" s="27">
        <v>35772</v>
      </c>
      <c r="M1530" s="28">
        <v>241845</v>
      </c>
      <c r="N1530" s="28">
        <v>241845</v>
      </c>
      <c r="O1530" s="28">
        <v>0</v>
      </c>
      <c r="P1530" s="28">
        <v>0</v>
      </c>
      <c r="Q1530" s="28">
        <v>0</v>
      </c>
      <c r="R1530" s="28">
        <v>-116206</v>
      </c>
      <c r="S1530" s="28">
        <v>-116206</v>
      </c>
      <c r="T1530" s="28">
        <v>-116206</v>
      </c>
      <c r="U1530" s="28">
        <v>-112362</v>
      </c>
      <c r="V1530" s="28">
        <v>-116206</v>
      </c>
      <c r="W1530" s="28">
        <v>-90789.119999999995</v>
      </c>
      <c r="X1530" s="28">
        <v>26341</v>
      </c>
      <c r="Y1530" s="28">
        <v>46154</v>
      </c>
      <c r="Z1530" s="28">
        <v>-103888</v>
      </c>
      <c r="AA1530" s="28">
        <v>156849</v>
      </c>
      <c r="AB1530" s="28">
        <v>151922</v>
      </c>
      <c r="AC1530" s="28">
        <v>36459</v>
      </c>
      <c r="AD1530" s="28">
        <v>6639</v>
      </c>
      <c r="AE1530" s="28">
        <v>101440</v>
      </c>
      <c r="AF1530" s="28">
        <v>3082</v>
      </c>
      <c r="AG1530" s="28">
        <v>159232</v>
      </c>
      <c r="AH1530" s="28">
        <v>179045</v>
      </c>
      <c r="AI1530" s="29">
        <v>0.01</v>
      </c>
      <c r="AJ1530" s="29">
        <v>0.03</v>
      </c>
      <c r="AK1530" s="29">
        <v>0.51</v>
      </c>
      <c r="AL1530" s="30">
        <v>5.69</v>
      </c>
      <c r="AM1530" s="30">
        <v>357.75</v>
      </c>
      <c r="AN1530" s="31">
        <v>138.05000000000001</v>
      </c>
      <c r="AO1530" s="32">
        <v>191.71</v>
      </c>
      <c r="AP1530" s="32">
        <v>202.41</v>
      </c>
      <c r="AQ1530" s="33">
        <v>-33.71</v>
      </c>
      <c r="AR1530" s="34">
        <v>-114.56</v>
      </c>
      <c r="AS1530" s="32">
        <v>-111.86</v>
      </c>
      <c r="AT1530" s="32">
        <v>-48.05</v>
      </c>
      <c r="AU1530" s="24">
        <v>-3770.47</v>
      </c>
      <c r="AV1530" s="33">
        <v>-12.98</v>
      </c>
      <c r="AW1530" s="33">
        <v>0.47</v>
      </c>
      <c r="AX1530">
        <v>0</v>
      </c>
    </row>
    <row r="1531" spans="1:50" hidden="1" x14ac:dyDescent="0.25">
      <c r="A1531" s="50">
        <v>1530</v>
      </c>
      <c r="B1531" s="23" t="s">
        <v>3457</v>
      </c>
      <c r="C1531" s="24" t="s">
        <v>3458</v>
      </c>
      <c r="D1531" s="24" t="s">
        <v>359</v>
      </c>
      <c r="E1531" s="25" t="s">
        <v>95</v>
      </c>
      <c r="F1531" s="24" t="s">
        <v>96</v>
      </c>
      <c r="G1531" s="24" t="s">
        <v>97</v>
      </c>
      <c r="H1531" s="24" t="s">
        <v>53</v>
      </c>
      <c r="I1531" s="26">
        <v>25</v>
      </c>
      <c r="J1531" s="26">
        <f t="shared" si="74"/>
        <v>49</v>
      </c>
      <c r="K1531" s="24" t="s">
        <v>61</v>
      </c>
      <c r="L1531" s="27">
        <v>44002</v>
      </c>
      <c r="M1531" s="28">
        <v>241733</v>
      </c>
      <c r="N1531" s="28">
        <v>241741</v>
      </c>
      <c r="O1531" s="28">
        <v>8</v>
      </c>
      <c r="P1531" s="28">
        <v>0</v>
      </c>
      <c r="Q1531" s="28">
        <v>0</v>
      </c>
      <c r="R1531" s="28">
        <v>-4210</v>
      </c>
      <c r="S1531" s="28">
        <v>-4210</v>
      </c>
      <c r="T1531" s="28">
        <v>-4210</v>
      </c>
      <c r="U1531" s="28">
        <v>-4210</v>
      </c>
      <c r="V1531" s="28">
        <v>-4210</v>
      </c>
      <c r="W1531" s="28">
        <v>-5590.28</v>
      </c>
      <c r="X1531" s="28">
        <v>149299</v>
      </c>
      <c r="Y1531" s="28">
        <v>123980</v>
      </c>
      <c r="Z1531" s="28">
        <v>790</v>
      </c>
      <c r="AA1531" s="28">
        <v>122362</v>
      </c>
      <c r="AB1531" s="28">
        <v>52748</v>
      </c>
      <c r="AC1531" s="28">
        <v>27229</v>
      </c>
      <c r="AD1531" s="28">
        <v>5000</v>
      </c>
      <c r="AE1531" s="28">
        <v>54372</v>
      </c>
      <c r="AF1531" s="28">
        <v>0</v>
      </c>
      <c r="AG1531" s="28">
        <v>93442</v>
      </c>
      <c r="AH1531" s="28">
        <v>68123</v>
      </c>
      <c r="AI1531" s="29">
        <v>0.57999999999999996</v>
      </c>
      <c r="AJ1531" s="29">
        <v>0.83</v>
      </c>
      <c r="AK1531" s="29">
        <v>1.04</v>
      </c>
      <c r="AL1531" s="30">
        <v>19.32</v>
      </c>
      <c r="AM1531" s="30">
        <v>155.34</v>
      </c>
      <c r="AN1531" s="31">
        <v>16.78</v>
      </c>
      <c r="AO1531" s="32">
        <v>95.76</v>
      </c>
      <c r="AP1531" s="32">
        <v>98.55</v>
      </c>
      <c r="AQ1531" s="33">
        <v>0</v>
      </c>
      <c r="AR1531" s="34">
        <v>-7.74</v>
      </c>
      <c r="AS1531" s="32">
        <v>-532.91</v>
      </c>
      <c r="AT1531" s="32">
        <v>-1.74</v>
      </c>
      <c r="AU1531" s="24">
        <v>0</v>
      </c>
      <c r="AV1531" s="33">
        <v>4.62</v>
      </c>
      <c r="AW1531" s="33">
        <v>0.97</v>
      </c>
      <c r="AX1531">
        <v>0</v>
      </c>
    </row>
    <row r="1532" spans="1:50" hidden="1" x14ac:dyDescent="0.25">
      <c r="A1532" s="50">
        <v>1531</v>
      </c>
      <c r="B1532" s="23" t="s">
        <v>3459</v>
      </c>
      <c r="C1532" s="24" t="s">
        <v>3460</v>
      </c>
      <c r="D1532" s="24" t="s">
        <v>652</v>
      </c>
      <c r="E1532" s="25" t="s">
        <v>3461</v>
      </c>
      <c r="F1532" s="24" t="s">
        <v>652</v>
      </c>
      <c r="G1532" s="24" t="s">
        <v>220</v>
      </c>
      <c r="H1532" s="24" t="s">
        <v>81</v>
      </c>
      <c r="I1532" s="26">
        <v>10</v>
      </c>
      <c r="J1532" s="26">
        <f t="shared" si="74"/>
        <v>24</v>
      </c>
      <c r="K1532" s="24" t="s">
        <v>61</v>
      </c>
      <c r="L1532" s="27">
        <v>42514</v>
      </c>
      <c r="M1532" s="28">
        <v>241707</v>
      </c>
      <c r="N1532" s="28">
        <v>241707</v>
      </c>
      <c r="O1532" s="28">
        <v>0</v>
      </c>
      <c r="P1532" s="28">
        <v>0</v>
      </c>
      <c r="Q1532" s="28">
        <v>0</v>
      </c>
      <c r="R1532" s="28">
        <v>-30419</v>
      </c>
      <c r="S1532" s="28">
        <v>-30419</v>
      </c>
      <c r="T1532" s="28">
        <v>-30419</v>
      </c>
      <c r="U1532" s="28">
        <v>-15390</v>
      </c>
      <c r="V1532" s="28">
        <v>-30419</v>
      </c>
      <c r="W1532" s="28">
        <v>-30784.46</v>
      </c>
      <c r="X1532" s="28">
        <v>-40012</v>
      </c>
      <c r="Y1532" s="28">
        <v>56751</v>
      </c>
      <c r="Z1532" s="28">
        <v>31499</v>
      </c>
      <c r="AA1532" s="28">
        <v>90528</v>
      </c>
      <c r="AB1532" s="28">
        <v>118213</v>
      </c>
      <c r="AC1532" s="28">
        <v>40012</v>
      </c>
      <c r="AD1532" s="28">
        <v>5000</v>
      </c>
      <c r="AE1532" s="28">
        <v>113983</v>
      </c>
      <c r="AF1532" s="28">
        <v>62224</v>
      </c>
      <c r="AG1532" s="28">
        <v>144944</v>
      </c>
      <c r="AH1532" s="28">
        <v>241707</v>
      </c>
      <c r="AI1532" s="29">
        <v>0.12</v>
      </c>
      <c r="AJ1532" s="29">
        <v>0.6</v>
      </c>
      <c r="AK1532" s="29">
        <v>0.67</v>
      </c>
      <c r="AL1532" s="30">
        <v>54.4</v>
      </c>
      <c r="AM1532" s="30">
        <v>149.78</v>
      </c>
      <c r="AN1532" s="31">
        <v>8.51</v>
      </c>
      <c r="AO1532" s="32">
        <v>67.510000000000005</v>
      </c>
      <c r="AP1532" s="32">
        <v>72.37</v>
      </c>
      <c r="AQ1532" s="33">
        <v>0.51</v>
      </c>
      <c r="AR1532" s="34">
        <v>-26.69</v>
      </c>
      <c r="AS1532" s="32">
        <v>-96.57</v>
      </c>
      <c r="AT1532" s="32">
        <v>-12.59</v>
      </c>
      <c r="AU1532" s="24">
        <v>-48.89</v>
      </c>
      <c r="AV1532" s="33">
        <v>-2.69</v>
      </c>
      <c r="AW1532" s="33">
        <v>0.33</v>
      </c>
      <c r="AX1532">
        <v>0</v>
      </c>
    </row>
    <row r="1533" spans="1:50" hidden="1" x14ac:dyDescent="0.25">
      <c r="A1533" s="50">
        <v>1532</v>
      </c>
      <c r="B1533" s="23" t="s">
        <v>3462</v>
      </c>
      <c r="C1533" s="24">
        <v>201</v>
      </c>
      <c r="D1533" s="24" t="s">
        <v>3463</v>
      </c>
      <c r="E1533" s="25">
        <v>97202</v>
      </c>
      <c r="F1533" s="24" t="s">
        <v>504</v>
      </c>
      <c r="G1533" s="24" t="s">
        <v>220</v>
      </c>
      <c r="H1533" s="24" t="s">
        <v>71</v>
      </c>
      <c r="I1533" s="26">
        <v>5</v>
      </c>
      <c r="J1533" s="26">
        <f t="shared" si="74"/>
        <v>9</v>
      </c>
      <c r="K1533" s="24" t="s">
        <v>61</v>
      </c>
      <c r="L1533" s="27">
        <v>42852</v>
      </c>
      <c r="M1533" s="28">
        <v>241692</v>
      </c>
      <c r="N1533" s="28">
        <v>241693</v>
      </c>
      <c r="O1533" s="28">
        <v>1</v>
      </c>
      <c r="P1533" s="28">
        <v>3964</v>
      </c>
      <c r="Q1533" s="28">
        <v>3964</v>
      </c>
      <c r="R1533" s="28">
        <v>13608</v>
      </c>
      <c r="S1533" s="28">
        <v>13608</v>
      </c>
      <c r="T1533" s="28">
        <v>17574</v>
      </c>
      <c r="U1533" s="28">
        <v>30066</v>
      </c>
      <c r="V1533" s="28">
        <v>17572</v>
      </c>
      <c r="W1533" s="28">
        <v>8169.2</v>
      </c>
      <c r="X1533" s="28">
        <v>0</v>
      </c>
      <c r="Y1533" s="28">
        <v>83394</v>
      </c>
      <c r="Z1533" s="28">
        <v>42530</v>
      </c>
      <c r="AA1533" s="28">
        <v>59544</v>
      </c>
      <c r="AB1533" s="28">
        <v>131338</v>
      </c>
      <c r="AC1533" s="28">
        <v>0</v>
      </c>
      <c r="AD1533" s="28">
        <v>5000</v>
      </c>
      <c r="AE1533" s="28">
        <v>83455</v>
      </c>
      <c r="AF1533" s="28">
        <v>10432</v>
      </c>
      <c r="AG1533" s="28">
        <v>158298</v>
      </c>
      <c r="AH1533" s="28">
        <v>241692</v>
      </c>
      <c r="AI1533" s="29">
        <v>5.09</v>
      </c>
      <c r="AJ1533" s="29">
        <v>6.57</v>
      </c>
      <c r="AK1533" s="29">
        <v>6.8</v>
      </c>
      <c r="AL1533" s="30">
        <v>23.67</v>
      </c>
      <c r="AM1533" s="30">
        <v>24.42</v>
      </c>
      <c r="AN1533" s="31">
        <v>3.71</v>
      </c>
      <c r="AO1533" s="32">
        <v>12.87</v>
      </c>
      <c r="AP1533" s="32">
        <v>49.04</v>
      </c>
      <c r="AQ1533" s="33">
        <v>4.08</v>
      </c>
      <c r="AR1533" s="34">
        <v>16.309999999999999</v>
      </c>
      <c r="AS1533" s="32">
        <v>32</v>
      </c>
      <c r="AT1533" s="32">
        <v>5.63</v>
      </c>
      <c r="AU1533" s="24">
        <v>130.44</v>
      </c>
      <c r="AV1533" s="33">
        <v>3.38</v>
      </c>
      <c r="AW1533" s="33">
        <v>1.59</v>
      </c>
      <c r="AX1533">
        <v>0</v>
      </c>
    </row>
    <row r="1534" spans="1:50" hidden="1" x14ac:dyDescent="0.25">
      <c r="A1534" s="50">
        <v>1533</v>
      </c>
      <c r="B1534" s="23" t="s">
        <v>3464</v>
      </c>
      <c r="C1534" s="24" t="s">
        <v>3465</v>
      </c>
      <c r="D1534" s="24" t="s">
        <v>540</v>
      </c>
      <c r="E1534" s="25">
        <v>91451</v>
      </c>
      <c r="F1534" s="24" t="s">
        <v>350</v>
      </c>
      <c r="G1534" s="24" t="s">
        <v>220</v>
      </c>
      <c r="H1534" s="24" t="s">
        <v>81</v>
      </c>
      <c r="I1534" s="26">
        <v>5</v>
      </c>
      <c r="J1534" s="26">
        <f t="shared" si="74"/>
        <v>9</v>
      </c>
      <c r="K1534" s="24" t="s">
        <v>61</v>
      </c>
      <c r="L1534" s="27">
        <v>34281</v>
      </c>
      <c r="M1534" s="28">
        <v>241591</v>
      </c>
      <c r="N1534" s="28">
        <v>241591</v>
      </c>
      <c r="O1534" s="28">
        <v>0</v>
      </c>
      <c r="P1534" s="28">
        <v>0</v>
      </c>
      <c r="Q1534" s="28">
        <v>0</v>
      </c>
      <c r="R1534" s="28">
        <v>-16145</v>
      </c>
      <c r="S1534" s="28">
        <v>-16145</v>
      </c>
      <c r="T1534" s="28">
        <v>-16145</v>
      </c>
      <c r="U1534" s="28">
        <v>-11586</v>
      </c>
      <c r="V1534" s="28">
        <v>-16145</v>
      </c>
      <c r="W1534" s="28">
        <v>-18277.939999999999</v>
      </c>
      <c r="X1534" s="28">
        <v>220232</v>
      </c>
      <c r="Y1534" s="28">
        <v>85310</v>
      </c>
      <c r="Z1534" s="28">
        <v>49459</v>
      </c>
      <c r="AA1534" s="28">
        <v>111465</v>
      </c>
      <c r="AB1534" s="28">
        <v>113568</v>
      </c>
      <c r="AC1534" s="28">
        <v>19251</v>
      </c>
      <c r="AD1534" s="28">
        <v>6639</v>
      </c>
      <c r="AE1534" s="28">
        <v>59860</v>
      </c>
      <c r="AF1534" s="28">
        <v>9728</v>
      </c>
      <c r="AG1534" s="28">
        <v>137030</v>
      </c>
      <c r="AH1534" s="28">
        <v>2108</v>
      </c>
      <c r="AI1534" s="29">
        <v>9.91</v>
      </c>
      <c r="AJ1534" s="29">
        <v>10.1</v>
      </c>
      <c r="AK1534" s="29">
        <v>11.24</v>
      </c>
      <c r="AL1534" s="30">
        <v>1.25</v>
      </c>
      <c r="AM1534" s="30">
        <v>10.27</v>
      </c>
      <c r="AN1534" s="31">
        <v>3.81</v>
      </c>
      <c r="AO1534" s="32">
        <v>7.45</v>
      </c>
      <c r="AP1534" s="32">
        <v>17.38</v>
      </c>
      <c r="AQ1534" s="33">
        <v>5.08</v>
      </c>
      <c r="AR1534" s="34">
        <v>-26.97</v>
      </c>
      <c r="AS1534" s="32">
        <v>-32.64</v>
      </c>
      <c r="AT1534" s="32">
        <v>-6.68</v>
      </c>
      <c r="AU1534" s="24">
        <v>-165.96</v>
      </c>
      <c r="AV1534" s="33">
        <v>33.03</v>
      </c>
      <c r="AW1534" s="33">
        <v>-0.63</v>
      </c>
      <c r="AX1534">
        <v>0</v>
      </c>
    </row>
    <row r="1535" spans="1:50" hidden="1" x14ac:dyDescent="0.25">
      <c r="A1535" s="50">
        <v>1534</v>
      </c>
      <c r="B1535" s="23" t="s">
        <v>3466</v>
      </c>
      <c r="C1535" s="24" t="s">
        <v>3467</v>
      </c>
      <c r="D1535" s="24" t="s">
        <v>155</v>
      </c>
      <c r="E1535" s="25">
        <v>81108</v>
      </c>
      <c r="F1535" s="24" t="s">
        <v>70</v>
      </c>
      <c r="G1535" s="24" t="s">
        <v>59</v>
      </c>
      <c r="H1535" s="24" t="s">
        <v>81</v>
      </c>
      <c r="I1535" s="26" t="s">
        <v>60</v>
      </c>
      <c r="J1535" s="26" t="s">
        <v>60</v>
      </c>
      <c r="K1535" s="24" t="s">
        <v>61</v>
      </c>
      <c r="L1535" s="27">
        <v>42550</v>
      </c>
      <c r="M1535" s="28">
        <v>241460</v>
      </c>
      <c r="N1535" s="28">
        <v>241460</v>
      </c>
      <c r="O1535" s="28">
        <v>0</v>
      </c>
      <c r="P1535" s="28">
        <v>0</v>
      </c>
      <c r="Q1535" s="28">
        <v>0</v>
      </c>
      <c r="R1535" s="28">
        <v>32936</v>
      </c>
      <c r="S1535" s="28">
        <v>32936</v>
      </c>
      <c r="T1535" s="28">
        <v>33941</v>
      </c>
      <c r="U1535" s="28">
        <v>34258</v>
      </c>
      <c r="V1535" s="28">
        <v>32936</v>
      </c>
      <c r="W1535" s="28">
        <v>18721.580000000002</v>
      </c>
      <c r="X1535" s="28">
        <v>1377</v>
      </c>
      <c r="Y1535" s="28">
        <v>24182</v>
      </c>
      <c r="Z1535" s="28">
        <v>47017</v>
      </c>
      <c r="AA1535" s="28">
        <v>15732</v>
      </c>
      <c r="AB1535" s="28">
        <v>43164</v>
      </c>
      <c r="AC1535" s="28">
        <v>84</v>
      </c>
      <c r="AD1535" s="28">
        <v>5000</v>
      </c>
      <c r="AE1535" s="28">
        <v>140255</v>
      </c>
      <c r="AF1535" s="28">
        <v>711</v>
      </c>
      <c r="AG1535" s="28">
        <v>217194</v>
      </c>
      <c r="AH1535" s="28">
        <v>239999</v>
      </c>
      <c r="AI1535" s="29">
        <v>1.1100000000000001</v>
      </c>
      <c r="AJ1535" s="29">
        <v>1.61</v>
      </c>
      <c r="AK1535" s="29">
        <v>1.61</v>
      </c>
      <c r="AL1535" s="30">
        <v>65.14</v>
      </c>
      <c r="AM1535" s="30">
        <v>143.47999999999999</v>
      </c>
      <c r="AN1535" s="31">
        <v>0</v>
      </c>
      <c r="AO1535" s="32">
        <v>61.74</v>
      </c>
      <c r="AP1535" s="32">
        <v>66.48</v>
      </c>
      <c r="AQ1535" s="33">
        <v>66.13</v>
      </c>
      <c r="AR1535" s="34">
        <v>23.48</v>
      </c>
      <c r="AS1535" s="32">
        <v>70.05</v>
      </c>
      <c r="AT1535" s="32">
        <v>13.64</v>
      </c>
      <c r="AU1535" s="24">
        <v>4632.3500000000004</v>
      </c>
      <c r="AV1535" s="33">
        <v>3.35</v>
      </c>
      <c r="AW1535" s="33">
        <v>0.78</v>
      </c>
      <c r="AX1535">
        <v>0</v>
      </c>
    </row>
    <row r="1536" spans="1:50" hidden="1" x14ac:dyDescent="0.25">
      <c r="A1536" s="50">
        <v>1535</v>
      </c>
      <c r="B1536" s="23" t="s">
        <v>3468</v>
      </c>
      <c r="C1536" s="24" t="s">
        <v>3469</v>
      </c>
      <c r="D1536" s="24" t="s">
        <v>84</v>
      </c>
      <c r="E1536" s="25">
        <v>82101</v>
      </c>
      <c r="F1536" s="24" t="s">
        <v>58</v>
      </c>
      <c r="G1536" s="24" t="s">
        <v>59</v>
      </c>
      <c r="H1536" s="24" t="s">
        <v>81</v>
      </c>
      <c r="I1536" s="26">
        <v>5</v>
      </c>
      <c r="J1536" s="26">
        <f t="shared" ref="J1536:J1542" si="75">IF(I1536=0,0,IF(I1536=1,1,IF(I1536=2,2,(IF(I1536=3,4,IF(I1536=5,9,IF(I1536=10,24,IF(I1536=25,49,IF(I1536=50,99,"X")))))))))</f>
        <v>9</v>
      </c>
      <c r="K1536" s="24" t="s">
        <v>61</v>
      </c>
      <c r="L1536" s="27">
        <v>37452</v>
      </c>
      <c r="M1536" s="28">
        <v>241382</v>
      </c>
      <c r="N1536" s="28">
        <v>241382</v>
      </c>
      <c r="O1536" s="28">
        <v>0</v>
      </c>
      <c r="P1536" s="28">
        <v>0</v>
      </c>
      <c r="Q1536" s="28">
        <v>0</v>
      </c>
      <c r="R1536" s="28">
        <v>-5848</v>
      </c>
      <c r="S1536" s="28">
        <v>-5848</v>
      </c>
      <c r="T1536" s="28">
        <v>-5629</v>
      </c>
      <c r="U1536" s="28">
        <v>6319</v>
      </c>
      <c r="V1536" s="28">
        <v>-5848</v>
      </c>
      <c r="W1536" s="28">
        <v>14990.3</v>
      </c>
      <c r="X1536" s="28">
        <v>69621</v>
      </c>
      <c r="Y1536" s="28">
        <v>48500</v>
      </c>
      <c r="Z1536" s="28">
        <v>-377111</v>
      </c>
      <c r="AA1536" s="28">
        <v>69051</v>
      </c>
      <c r="AB1536" s="28">
        <v>21426</v>
      </c>
      <c r="AC1536" s="28">
        <v>130451</v>
      </c>
      <c r="AD1536" s="28">
        <v>6640</v>
      </c>
      <c r="AE1536" s="28">
        <v>78329</v>
      </c>
      <c r="AF1536" s="28">
        <v>20958</v>
      </c>
      <c r="AG1536" s="28">
        <v>62431</v>
      </c>
      <c r="AH1536" s="28">
        <v>41310</v>
      </c>
      <c r="AI1536" s="29">
        <v>0</v>
      </c>
      <c r="AJ1536" s="29">
        <v>0.05</v>
      </c>
      <c r="AK1536" s="29">
        <v>0.13</v>
      </c>
      <c r="AL1536" s="30">
        <v>30.22</v>
      </c>
      <c r="AM1536" s="30">
        <v>832.96</v>
      </c>
      <c r="AN1536" s="31">
        <v>51.88</v>
      </c>
      <c r="AO1536" s="32">
        <v>569.76</v>
      </c>
      <c r="AP1536" s="32">
        <v>581.44000000000005</v>
      </c>
      <c r="AQ1536" s="33">
        <v>-17.989999999999998</v>
      </c>
      <c r="AR1536" s="34">
        <v>-7.47</v>
      </c>
      <c r="AS1536" s="32">
        <v>-1.55</v>
      </c>
      <c r="AT1536" s="32">
        <v>-2.42</v>
      </c>
      <c r="AU1536" s="24">
        <v>-27.9</v>
      </c>
      <c r="AV1536" s="33">
        <v>0.2</v>
      </c>
      <c r="AW1536" s="33">
        <v>1.53</v>
      </c>
      <c r="AX1536">
        <v>0</v>
      </c>
    </row>
    <row r="1537" spans="1:50" hidden="1" x14ac:dyDescent="0.25">
      <c r="A1537" s="50">
        <v>1536</v>
      </c>
      <c r="B1537" s="23" t="s">
        <v>3470</v>
      </c>
      <c r="C1537" s="24" t="s">
        <v>3471</v>
      </c>
      <c r="D1537" s="24" t="s">
        <v>350</v>
      </c>
      <c r="E1537" s="25">
        <v>91101</v>
      </c>
      <c r="F1537" s="24" t="s">
        <v>350</v>
      </c>
      <c r="G1537" s="24" t="s">
        <v>220</v>
      </c>
      <c r="H1537" s="24" t="s">
        <v>152</v>
      </c>
      <c r="I1537" s="26">
        <v>5</v>
      </c>
      <c r="J1537" s="26">
        <f t="shared" si="75"/>
        <v>9</v>
      </c>
      <c r="K1537" s="24" t="s">
        <v>61</v>
      </c>
      <c r="L1537" s="27">
        <v>43452</v>
      </c>
      <c r="M1537" s="28">
        <v>241284</v>
      </c>
      <c r="N1537" s="28">
        <v>241284</v>
      </c>
      <c r="O1537" s="28">
        <v>0</v>
      </c>
      <c r="P1537" s="28">
        <v>204</v>
      </c>
      <c r="Q1537" s="28">
        <v>204</v>
      </c>
      <c r="R1537" s="28">
        <v>739</v>
      </c>
      <c r="S1537" s="28">
        <v>739</v>
      </c>
      <c r="T1537" s="28">
        <v>943</v>
      </c>
      <c r="U1537" s="28">
        <v>2846</v>
      </c>
      <c r="V1537" s="28">
        <v>943</v>
      </c>
      <c r="W1537" s="28">
        <v>-3910.92</v>
      </c>
      <c r="X1537" s="28">
        <v>8226</v>
      </c>
      <c r="Y1537" s="28">
        <v>77588</v>
      </c>
      <c r="Z1537" s="28">
        <v>53326</v>
      </c>
      <c r="AA1537" s="28">
        <v>79477</v>
      </c>
      <c r="AB1537" s="28">
        <v>63910</v>
      </c>
      <c r="AC1537" s="28">
        <v>3564</v>
      </c>
      <c r="AD1537" s="28">
        <v>5000</v>
      </c>
      <c r="AE1537" s="28">
        <v>36644</v>
      </c>
      <c r="AF1537" s="28">
        <v>0</v>
      </c>
      <c r="AG1537" s="28">
        <v>160132</v>
      </c>
      <c r="AH1537" s="28">
        <v>229494</v>
      </c>
      <c r="AI1537" s="29">
        <v>-1.69</v>
      </c>
      <c r="AJ1537" s="29">
        <v>-2.2000000000000002</v>
      </c>
      <c r="AK1537" s="29">
        <v>-2.2000000000000002</v>
      </c>
      <c r="AL1537" s="30">
        <v>12.54</v>
      </c>
      <c r="AM1537" s="30">
        <v>-36.69</v>
      </c>
      <c r="AN1537" s="31">
        <v>0</v>
      </c>
      <c r="AO1537" s="32">
        <v>-45.52</v>
      </c>
      <c r="AP1537" s="32">
        <v>-45.52</v>
      </c>
      <c r="AQ1537" s="33">
        <v>0</v>
      </c>
      <c r="AR1537" s="34">
        <v>2.02</v>
      </c>
      <c r="AS1537" s="32">
        <v>1.39</v>
      </c>
      <c r="AT1537" s="32">
        <v>0.31</v>
      </c>
      <c r="AU1537" s="24">
        <v>0</v>
      </c>
      <c r="AV1537" s="33">
        <v>-0.47</v>
      </c>
      <c r="AW1537" s="33">
        <v>0.66</v>
      </c>
      <c r="AX1537">
        <v>0</v>
      </c>
    </row>
    <row r="1538" spans="1:50" hidden="1" x14ac:dyDescent="0.25">
      <c r="A1538" s="50">
        <v>1537</v>
      </c>
      <c r="B1538" s="23" t="s">
        <v>3472</v>
      </c>
      <c r="C1538" s="24" t="s">
        <v>3473</v>
      </c>
      <c r="D1538" s="24" t="s">
        <v>160</v>
      </c>
      <c r="E1538" s="25">
        <v>94901</v>
      </c>
      <c r="F1538" s="24" t="s">
        <v>160</v>
      </c>
      <c r="G1538" s="24" t="s">
        <v>108</v>
      </c>
      <c r="H1538" s="24" t="s">
        <v>81</v>
      </c>
      <c r="I1538" s="26">
        <v>5</v>
      </c>
      <c r="J1538" s="26">
        <f t="shared" si="75"/>
        <v>9</v>
      </c>
      <c r="K1538" s="24" t="s">
        <v>61</v>
      </c>
      <c r="L1538" s="27">
        <v>41374</v>
      </c>
      <c r="M1538" s="28">
        <v>241242</v>
      </c>
      <c r="N1538" s="28">
        <v>241242</v>
      </c>
      <c r="O1538" s="28">
        <v>0</v>
      </c>
      <c r="P1538" s="28">
        <v>0</v>
      </c>
      <c r="Q1538" s="28">
        <v>0</v>
      </c>
      <c r="R1538" s="28">
        <v>-85899</v>
      </c>
      <c r="S1538" s="28">
        <v>-85899</v>
      </c>
      <c r="T1538" s="28">
        <v>-85899</v>
      </c>
      <c r="U1538" s="28">
        <v>-14320</v>
      </c>
      <c r="V1538" s="28">
        <v>-85899</v>
      </c>
      <c r="W1538" s="28">
        <v>-86704.22</v>
      </c>
      <c r="X1538" s="28">
        <v>-69822</v>
      </c>
      <c r="Y1538" s="28">
        <v>50702</v>
      </c>
      <c r="Z1538" s="28">
        <v>8581</v>
      </c>
      <c r="AA1538" s="28">
        <v>72195</v>
      </c>
      <c r="AB1538" s="28">
        <v>18276</v>
      </c>
      <c r="AC1538" s="28">
        <v>69822</v>
      </c>
      <c r="AD1538" s="28">
        <v>5000</v>
      </c>
      <c r="AE1538" s="28">
        <v>436754</v>
      </c>
      <c r="AF1538" s="28">
        <v>232398</v>
      </c>
      <c r="AG1538" s="28">
        <v>120718</v>
      </c>
      <c r="AH1538" s="28">
        <v>241242</v>
      </c>
      <c r="AI1538" s="29">
        <v>0.01</v>
      </c>
      <c r="AJ1538" s="29">
        <v>0.28999999999999998</v>
      </c>
      <c r="AK1538" s="29">
        <v>0.48</v>
      </c>
      <c r="AL1538" s="30">
        <v>183.55</v>
      </c>
      <c r="AM1538" s="30">
        <v>808.98</v>
      </c>
      <c r="AN1538" s="31">
        <v>117.82</v>
      </c>
      <c r="AO1538" s="32">
        <v>98.04</v>
      </c>
      <c r="AP1538" s="32">
        <v>98.04</v>
      </c>
      <c r="AQ1538" s="33">
        <v>0.04</v>
      </c>
      <c r="AR1538" s="34">
        <v>-19.670000000000002</v>
      </c>
      <c r="AS1538" s="32">
        <v>-1001.04</v>
      </c>
      <c r="AT1538" s="32">
        <v>-35.61</v>
      </c>
      <c r="AU1538" s="24">
        <v>-36.96</v>
      </c>
      <c r="AV1538" s="33">
        <v>-3.26</v>
      </c>
      <c r="AW1538" s="33">
        <v>0.22</v>
      </c>
      <c r="AX1538">
        <v>0</v>
      </c>
    </row>
    <row r="1539" spans="1:50" hidden="1" x14ac:dyDescent="0.25">
      <c r="A1539" s="50">
        <v>1538</v>
      </c>
      <c r="B1539" s="23" t="s">
        <v>3474</v>
      </c>
      <c r="C1539" s="24" t="s">
        <v>3475</v>
      </c>
      <c r="D1539" s="24" t="s">
        <v>277</v>
      </c>
      <c r="E1539" s="25">
        <v>97401</v>
      </c>
      <c r="F1539" s="24" t="s">
        <v>277</v>
      </c>
      <c r="G1539" s="24" t="s">
        <v>137</v>
      </c>
      <c r="H1539" s="24" t="s">
        <v>104</v>
      </c>
      <c r="I1539" s="26">
        <v>3</v>
      </c>
      <c r="J1539" s="26">
        <f t="shared" si="75"/>
        <v>4</v>
      </c>
      <c r="K1539" s="24" t="s">
        <v>61</v>
      </c>
      <c r="L1539" s="27">
        <v>37988</v>
      </c>
      <c r="M1539" s="28">
        <v>241131</v>
      </c>
      <c r="N1539" s="28">
        <v>241131</v>
      </c>
      <c r="O1539" s="28">
        <v>0</v>
      </c>
      <c r="P1539" s="28">
        <v>1149</v>
      </c>
      <c r="Q1539" s="28">
        <v>1149</v>
      </c>
      <c r="R1539" s="28">
        <v>3805</v>
      </c>
      <c r="S1539" s="28">
        <v>3805</v>
      </c>
      <c r="T1539" s="28">
        <v>9322</v>
      </c>
      <c r="U1539" s="28">
        <v>40117</v>
      </c>
      <c r="V1539" s="28">
        <v>4954</v>
      </c>
      <c r="W1539" s="28">
        <v>-13596.82</v>
      </c>
      <c r="X1539" s="28">
        <v>0</v>
      </c>
      <c r="Y1539" s="28">
        <v>84904</v>
      </c>
      <c r="Z1539" s="28">
        <v>167451</v>
      </c>
      <c r="AA1539" s="28">
        <v>44967</v>
      </c>
      <c r="AB1539" s="28">
        <v>88159</v>
      </c>
      <c r="AC1539" s="28">
        <v>0</v>
      </c>
      <c r="AD1539" s="28">
        <v>6640</v>
      </c>
      <c r="AE1539" s="28">
        <v>275184</v>
      </c>
      <c r="AF1539" s="28">
        <v>77322</v>
      </c>
      <c r="AG1539" s="28">
        <v>156227</v>
      </c>
      <c r="AH1539" s="28">
        <v>241131</v>
      </c>
      <c r="AI1539" s="29">
        <v>2.61</v>
      </c>
      <c r="AJ1539" s="29">
        <v>3.43</v>
      </c>
      <c r="AK1539" s="29">
        <v>7.43</v>
      </c>
      <c r="AL1539" s="30">
        <v>32.14</v>
      </c>
      <c r="AM1539" s="30">
        <v>60.46</v>
      </c>
      <c r="AN1539" s="31">
        <v>0</v>
      </c>
      <c r="AO1539" s="32">
        <v>9.5299999999999994</v>
      </c>
      <c r="AP1539" s="32">
        <v>39.15</v>
      </c>
      <c r="AQ1539" s="33">
        <v>2.17</v>
      </c>
      <c r="AR1539" s="34">
        <v>1.38</v>
      </c>
      <c r="AS1539" s="32">
        <v>2.27</v>
      </c>
      <c r="AT1539" s="32">
        <v>1.58</v>
      </c>
      <c r="AU1539" s="24">
        <v>4.92</v>
      </c>
      <c r="AV1539" s="33">
        <v>1</v>
      </c>
      <c r="AW1539" s="33">
        <v>0.49</v>
      </c>
      <c r="AX1539">
        <v>0</v>
      </c>
    </row>
    <row r="1540" spans="1:50" hidden="1" x14ac:dyDescent="0.25">
      <c r="A1540" s="50">
        <v>1539</v>
      </c>
      <c r="B1540" s="23" t="s">
        <v>3476</v>
      </c>
      <c r="C1540" s="24" t="s">
        <v>3477</v>
      </c>
      <c r="D1540" s="24" t="s">
        <v>641</v>
      </c>
      <c r="E1540" s="25" t="s">
        <v>642</v>
      </c>
      <c r="F1540" s="24" t="s">
        <v>641</v>
      </c>
      <c r="G1540" s="24" t="s">
        <v>97</v>
      </c>
      <c r="H1540" s="24" t="s">
        <v>81</v>
      </c>
      <c r="I1540" s="26">
        <v>5</v>
      </c>
      <c r="J1540" s="26">
        <f t="shared" si="75"/>
        <v>9</v>
      </c>
      <c r="K1540" s="24" t="s">
        <v>61</v>
      </c>
      <c r="L1540" s="27">
        <v>40824</v>
      </c>
      <c r="M1540" s="28">
        <v>241070</v>
      </c>
      <c r="N1540" s="28">
        <v>241070</v>
      </c>
      <c r="O1540" s="28">
        <v>0</v>
      </c>
      <c r="P1540" s="28">
        <v>4813</v>
      </c>
      <c r="Q1540" s="28">
        <v>4813</v>
      </c>
      <c r="R1540" s="28">
        <v>17689</v>
      </c>
      <c r="S1540" s="28">
        <v>17689</v>
      </c>
      <c r="T1540" s="28">
        <v>22502</v>
      </c>
      <c r="U1540" s="28">
        <v>27173</v>
      </c>
      <c r="V1540" s="28">
        <v>22502</v>
      </c>
      <c r="W1540" s="28">
        <v>-6703.92</v>
      </c>
      <c r="X1540" s="28">
        <v>2093</v>
      </c>
      <c r="Y1540" s="28">
        <v>72155</v>
      </c>
      <c r="Z1540" s="28">
        <v>245320</v>
      </c>
      <c r="AA1540" s="28">
        <v>65028</v>
      </c>
      <c r="AB1540" s="28">
        <v>15986</v>
      </c>
      <c r="AC1540" s="28">
        <v>22239</v>
      </c>
      <c r="AD1540" s="28">
        <v>5000</v>
      </c>
      <c r="AE1540" s="28">
        <v>249658</v>
      </c>
      <c r="AF1540" s="28">
        <v>28280</v>
      </c>
      <c r="AG1540" s="28">
        <v>146676</v>
      </c>
      <c r="AH1540" s="28">
        <v>216738</v>
      </c>
      <c r="AI1540" s="29">
        <v>19.059999999999999</v>
      </c>
      <c r="AJ1540" s="29">
        <v>43.19</v>
      </c>
      <c r="AK1540" s="29">
        <v>51.03</v>
      </c>
      <c r="AL1540" s="30">
        <v>156.35</v>
      </c>
      <c r="AM1540" s="30">
        <v>9.25</v>
      </c>
      <c r="AN1540" s="31">
        <v>50.78</v>
      </c>
      <c r="AO1540" s="32">
        <v>1.74</v>
      </c>
      <c r="AP1540" s="32">
        <v>1.74</v>
      </c>
      <c r="AQ1540" s="33">
        <v>8.67</v>
      </c>
      <c r="AR1540" s="34">
        <v>7.09</v>
      </c>
      <c r="AS1540" s="32">
        <v>7.21</v>
      </c>
      <c r="AT1540" s="32">
        <v>7.34</v>
      </c>
      <c r="AU1540" s="24">
        <v>62.55</v>
      </c>
      <c r="AV1540" s="33">
        <v>16.14</v>
      </c>
      <c r="AW1540" s="33">
        <v>9.5399999999999991</v>
      </c>
      <c r="AX1540">
        <v>0</v>
      </c>
    </row>
    <row r="1541" spans="1:50" hidden="1" x14ac:dyDescent="0.25">
      <c r="A1541" s="50">
        <v>1540</v>
      </c>
      <c r="B1541" s="23" t="s">
        <v>3478</v>
      </c>
      <c r="C1541" s="24" t="s">
        <v>3479</v>
      </c>
      <c r="D1541" s="24" t="s">
        <v>1218</v>
      </c>
      <c r="E1541" s="25">
        <v>83104</v>
      </c>
      <c r="F1541" s="24" t="s">
        <v>80</v>
      </c>
      <c r="G1541" s="24" t="s">
        <v>59</v>
      </c>
      <c r="H1541" s="24" t="s">
        <v>71</v>
      </c>
      <c r="I1541" s="26">
        <v>3</v>
      </c>
      <c r="J1541" s="26">
        <f t="shared" si="75"/>
        <v>4</v>
      </c>
      <c r="K1541" s="24" t="s">
        <v>61</v>
      </c>
      <c r="L1541" s="27">
        <v>41331</v>
      </c>
      <c r="M1541" s="28">
        <v>240923</v>
      </c>
      <c r="N1541" s="28">
        <v>240923</v>
      </c>
      <c r="O1541" s="28">
        <v>0</v>
      </c>
      <c r="P1541" s="28">
        <v>961</v>
      </c>
      <c r="Q1541" s="28">
        <v>961</v>
      </c>
      <c r="R1541" s="28">
        <v>3616</v>
      </c>
      <c r="S1541" s="28">
        <v>3616</v>
      </c>
      <c r="T1541" s="28">
        <v>4690</v>
      </c>
      <c r="U1541" s="28">
        <v>27441</v>
      </c>
      <c r="V1541" s="28">
        <v>4577</v>
      </c>
      <c r="W1541" s="28">
        <v>830.26</v>
      </c>
      <c r="X1541" s="28">
        <v>0</v>
      </c>
      <c r="Y1541" s="28">
        <v>55655</v>
      </c>
      <c r="Z1541" s="28">
        <v>24879</v>
      </c>
      <c r="AA1541" s="28">
        <v>27367</v>
      </c>
      <c r="AB1541" s="28">
        <v>149456</v>
      </c>
      <c r="AC1541" s="28">
        <v>0</v>
      </c>
      <c r="AD1541" s="28">
        <v>5000</v>
      </c>
      <c r="AE1541" s="28">
        <v>35725</v>
      </c>
      <c r="AF1541" s="28">
        <v>7093</v>
      </c>
      <c r="AG1541" s="28">
        <v>185268</v>
      </c>
      <c r="AH1541" s="28">
        <v>240923</v>
      </c>
      <c r="AI1541" s="29">
        <v>0.72</v>
      </c>
      <c r="AJ1541" s="29">
        <v>1.03</v>
      </c>
      <c r="AK1541" s="29">
        <v>2.74</v>
      </c>
      <c r="AL1541" s="30">
        <v>4.8600000000000003</v>
      </c>
      <c r="AM1541" s="30">
        <v>20.3</v>
      </c>
      <c r="AN1541" s="31">
        <v>26.66</v>
      </c>
      <c r="AO1541" s="32">
        <v>29.25</v>
      </c>
      <c r="AP1541" s="32">
        <v>30.36</v>
      </c>
      <c r="AQ1541" s="33">
        <v>3.51</v>
      </c>
      <c r="AR1541" s="34">
        <v>10.119999999999999</v>
      </c>
      <c r="AS1541" s="32">
        <v>14.53</v>
      </c>
      <c r="AT1541" s="32">
        <v>1.5</v>
      </c>
      <c r="AU1541" s="24">
        <v>50.98</v>
      </c>
      <c r="AV1541" s="33">
        <v>5.48</v>
      </c>
      <c r="AW1541" s="33">
        <v>1.71</v>
      </c>
      <c r="AX1541">
        <v>0</v>
      </c>
    </row>
    <row r="1542" spans="1:50" x14ac:dyDescent="0.25">
      <c r="A1542" s="50">
        <v>1541</v>
      </c>
      <c r="B1542" s="23" t="s">
        <v>3480</v>
      </c>
      <c r="C1542" s="24" t="s">
        <v>3481</v>
      </c>
      <c r="D1542" s="24" t="s">
        <v>3482</v>
      </c>
      <c r="E1542" s="25">
        <v>95701</v>
      </c>
      <c r="F1542" s="24" t="s">
        <v>3482</v>
      </c>
      <c r="G1542" s="24" t="s">
        <v>220</v>
      </c>
      <c r="H1542" s="24" t="s">
        <v>53</v>
      </c>
      <c r="I1542" s="26">
        <v>5</v>
      </c>
      <c r="J1542" s="26">
        <f t="shared" si="75"/>
        <v>9</v>
      </c>
      <c r="K1542" s="24" t="s">
        <v>54</v>
      </c>
      <c r="L1542" s="27">
        <v>36101</v>
      </c>
      <c r="M1542" s="28">
        <v>240537</v>
      </c>
      <c r="N1542" s="28">
        <v>240537</v>
      </c>
      <c r="O1542" s="28">
        <v>0</v>
      </c>
      <c r="P1542" s="28">
        <v>0</v>
      </c>
      <c r="Q1542" s="28">
        <v>0</v>
      </c>
      <c r="R1542" s="28">
        <v>-26952</v>
      </c>
      <c r="S1542" s="28">
        <v>-26952</v>
      </c>
      <c r="T1542" s="28">
        <v>-26952</v>
      </c>
      <c r="U1542" s="28">
        <v>-24532</v>
      </c>
      <c r="V1542" s="28">
        <v>-26952</v>
      </c>
      <c r="W1542" s="28">
        <v>-24331</v>
      </c>
      <c r="X1542" s="28">
        <v>10726</v>
      </c>
      <c r="Y1542" s="28">
        <v>73476</v>
      </c>
      <c r="Z1542" s="28">
        <v>14846</v>
      </c>
      <c r="AA1542" s="28">
        <v>129163</v>
      </c>
      <c r="AB1542" s="28">
        <v>131435</v>
      </c>
      <c r="AC1542" s="28">
        <v>5537</v>
      </c>
      <c r="AD1542" s="28">
        <v>132800</v>
      </c>
      <c r="AE1542" s="28">
        <v>46966</v>
      </c>
      <c r="AF1542" s="28">
        <v>15038</v>
      </c>
      <c r="AG1542" s="28">
        <v>161524</v>
      </c>
      <c r="AH1542" s="28">
        <v>72733</v>
      </c>
      <c r="AI1542" s="29">
        <v>0.05</v>
      </c>
      <c r="AJ1542" s="29">
        <v>2.0099999999999998</v>
      </c>
      <c r="AK1542" s="29">
        <v>3.56</v>
      </c>
      <c r="AL1542" s="30">
        <v>25.69</v>
      </c>
      <c r="AM1542" s="30">
        <v>18.84</v>
      </c>
      <c r="AN1542" s="31">
        <v>8.74</v>
      </c>
      <c r="AO1542" s="32">
        <v>18.62</v>
      </c>
      <c r="AP1542" s="32">
        <v>68.39</v>
      </c>
      <c r="AQ1542" s="33">
        <v>0.99</v>
      </c>
      <c r="AR1542" s="34">
        <v>-57.39</v>
      </c>
      <c r="AS1542" s="32">
        <v>-181.54</v>
      </c>
      <c r="AT1542" s="32">
        <v>-11.2</v>
      </c>
      <c r="AU1542" s="24">
        <v>-179.23</v>
      </c>
      <c r="AV1542" s="33">
        <v>-4.79</v>
      </c>
      <c r="AW1542" s="33">
        <v>-0.65</v>
      </c>
      <c r="AX1542">
        <v>1</v>
      </c>
    </row>
    <row r="1543" spans="1:50" hidden="1" x14ac:dyDescent="0.25">
      <c r="A1543" s="50">
        <v>1542</v>
      </c>
      <c r="B1543" s="23" t="s">
        <v>3483</v>
      </c>
      <c r="C1543" s="24" t="s">
        <v>669</v>
      </c>
      <c r="D1543" s="24" t="s">
        <v>84</v>
      </c>
      <c r="E1543" s="25">
        <v>81103</v>
      </c>
      <c r="F1543" s="24" t="s">
        <v>70</v>
      </c>
      <c r="G1543" s="24" t="s">
        <v>59</v>
      </c>
      <c r="H1543" s="24" t="s">
        <v>66</v>
      </c>
      <c r="I1543" s="26" t="s">
        <v>60</v>
      </c>
      <c r="J1543" s="26" t="s">
        <v>60</v>
      </c>
      <c r="K1543" s="24" t="s">
        <v>61</v>
      </c>
      <c r="L1543" s="27">
        <v>39857</v>
      </c>
      <c r="M1543" s="28">
        <v>240285</v>
      </c>
      <c r="N1543" s="28">
        <v>240285</v>
      </c>
      <c r="O1543" s="28">
        <v>0</v>
      </c>
      <c r="P1543" s="28">
        <v>960</v>
      </c>
      <c r="Q1543" s="28">
        <v>960</v>
      </c>
      <c r="R1543" s="28">
        <v>-39094</v>
      </c>
      <c r="S1543" s="28">
        <v>-39094</v>
      </c>
      <c r="T1543" s="28">
        <v>-38134</v>
      </c>
      <c r="U1543" s="28">
        <v>-38134</v>
      </c>
      <c r="V1543" s="28">
        <v>-38134</v>
      </c>
      <c r="W1543" s="28">
        <v>-4350.9399999999996</v>
      </c>
      <c r="X1543" s="28">
        <v>-10526</v>
      </c>
      <c r="Y1543" s="28">
        <v>69031</v>
      </c>
      <c r="Z1543" s="28">
        <v>-762973</v>
      </c>
      <c r="AA1543" s="28">
        <v>68396</v>
      </c>
      <c r="AB1543" s="28">
        <v>15022</v>
      </c>
      <c r="AC1543" s="28">
        <v>72044</v>
      </c>
      <c r="AD1543" s="28">
        <v>5000</v>
      </c>
      <c r="AE1543" s="28">
        <v>493437</v>
      </c>
      <c r="AF1543" s="28">
        <v>0</v>
      </c>
      <c r="AG1543" s="28">
        <v>99210</v>
      </c>
      <c r="AH1543" s="28">
        <v>8248</v>
      </c>
      <c r="AI1543" s="29">
        <v>0</v>
      </c>
      <c r="AJ1543" s="29">
        <v>0.18</v>
      </c>
      <c r="AK1543" s="29">
        <v>0.19</v>
      </c>
      <c r="AL1543" s="30">
        <v>336.38</v>
      </c>
      <c r="AM1543" s="30">
        <v>2633.8</v>
      </c>
      <c r="AN1543" s="31">
        <v>10.44</v>
      </c>
      <c r="AO1543" s="32">
        <v>254.5</v>
      </c>
      <c r="AP1543" s="32">
        <v>254.04</v>
      </c>
      <c r="AQ1543" s="33">
        <v>0</v>
      </c>
      <c r="AR1543" s="34">
        <v>-7.92</v>
      </c>
      <c r="AS1543" s="32">
        <v>-5.12</v>
      </c>
      <c r="AT1543" s="32">
        <v>-16.27</v>
      </c>
      <c r="AU1543" s="24">
        <v>0</v>
      </c>
      <c r="AV1543" s="33">
        <v>-1.4</v>
      </c>
      <c r="AW1543" s="33">
        <v>0.54</v>
      </c>
      <c r="AX1543">
        <v>0</v>
      </c>
    </row>
    <row r="1544" spans="1:50" hidden="1" x14ac:dyDescent="0.25">
      <c r="A1544" s="50">
        <v>1543</v>
      </c>
      <c r="B1544" s="23" t="s">
        <v>3484</v>
      </c>
      <c r="C1544" s="24" t="s">
        <v>3485</v>
      </c>
      <c r="D1544" s="24" t="s">
        <v>2549</v>
      </c>
      <c r="E1544" s="25" t="s">
        <v>2550</v>
      </c>
      <c r="F1544" s="24" t="s">
        <v>1063</v>
      </c>
      <c r="G1544" s="24" t="s">
        <v>97</v>
      </c>
      <c r="H1544" s="24" t="s">
        <v>81</v>
      </c>
      <c r="I1544" s="26">
        <v>2</v>
      </c>
      <c r="J1544" s="26">
        <f>IF(I1544=0,0,IF(I1544=1,1,IF(I1544=2,2,(IF(I1544=3,4,IF(I1544=5,9,IF(I1544=10,24,IF(I1544=25,49,IF(I1544=50,99,"X")))))))))</f>
        <v>2</v>
      </c>
      <c r="K1544" s="24" t="s">
        <v>61</v>
      </c>
      <c r="L1544" s="27">
        <v>38773</v>
      </c>
      <c r="M1544" s="28">
        <v>239854</v>
      </c>
      <c r="N1544" s="28">
        <v>239854</v>
      </c>
      <c r="O1544" s="28">
        <v>0</v>
      </c>
      <c r="P1544" s="28">
        <v>564</v>
      </c>
      <c r="Q1544" s="28">
        <v>564</v>
      </c>
      <c r="R1544" s="28">
        <v>649</v>
      </c>
      <c r="S1544" s="28">
        <v>649</v>
      </c>
      <c r="T1544" s="28">
        <v>2421</v>
      </c>
      <c r="U1544" s="28">
        <v>53452</v>
      </c>
      <c r="V1544" s="28">
        <v>1213</v>
      </c>
      <c r="W1544" s="28">
        <v>-26422.76</v>
      </c>
      <c r="X1544" s="28">
        <v>93247</v>
      </c>
      <c r="Y1544" s="28">
        <v>104537</v>
      </c>
      <c r="Z1544" s="28">
        <v>187168</v>
      </c>
      <c r="AA1544" s="28">
        <v>49185</v>
      </c>
      <c r="AB1544" s="28">
        <v>42121</v>
      </c>
      <c r="AC1544" s="28">
        <v>58611</v>
      </c>
      <c r="AD1544" s="28">
        <v>6639</v>
      </c>
      <c r="AE1544" s="28">
        <v>435422</v>
      </c>
      <c r="AF1544" s="28">
        <v>349588</v>
      </c>
      <c r="AG1544" s="28">
        <v>76706</v>
      </c>
      <c r="AH1544" s="28">
        <v>87996</v>
      </c>
      <c r="AI1544" s="29">
        <v>0.32</v>
      </c>
      <c r="AJ1544" s="29">
        <v>0.4</v>
      </c>
      <c r="AK1544" s="29">
        <v>0.4</v>
      </c>
      <c r="AL1544" s="30">
        <v>26.27</v>
      </c>
      <c r="AM1544" s="30">
        <v>563.29</v>
      </c>
      <c r="AN1544" s="31">
        <v>0</v>
      </c>
      <c r="AO1544" s="32">
        <v>50.28</v>
      </c>
      <c r="AP1544" s="32">
        <v>55.36</v>
      </c>
      <c r="AQ1544" s="33">
        <v>0.54</v>
      </c>
      <c r="AR1544" s="34">
        <v>0.15</v>
      </c>
      <c r="AS1544" s="32">
        <v>0.35</v>
      </c>
      <c r="AT1544" s="32">
        <v>0.27</v>
      </c>
      <c r="AU1544" s="24">
        <v>0.19</v>
      </c>
      <c r="AV1544" s="33">
        <v>1.52</v>
      </c>
      <c r="AW1544" s="33">
        <v>0.22</v>
      </c>
      <c r="AX1544">
        <v>0</v>
      </c>
    </row>
    <row r="1545" spans="1:50" hidden="1" x14ac:dyDescent="0.25">
      <c r="A1545" s="50">
        <v>1544</v>
      </c>
      <c r="B1545" s="23" t="s">
        <v>3486</v>
      </c>
      <c r="C1545" s="24" t="s">
        <v>3487</v>
      </c>
      <c r="D1545" s="24" t="s">
        <v>196</v>
      </c>
      <c r="E1545" s="25">
        <v>83102</v>
      </c>
      <c r="F1545" s="24" t="s">
        <v>80</v>
      </c>
      <c r="G1545" s="24" t="s">
        <v>59</v>
      </c>
      <c r="H1545" s="24" t="s">
        <v>81</v>
      </c>
      <c r="I1545" s="26">
        <v>5</v>
      </c>
      <c r="J1545" s="26">
        <f>IF(I1545=0,0,IF(I1545=1,1,IF(I1545=2,2,(IF(I1545=3,4,IF(I1545=5,9,IF(I1545=10,24,IF(I1545=25,49,IF(I1545=50,99,"X")))))))))</f>
        <v>9</v>
      </c>
      <c r="K1545" s="24" t="s">
        <v>61</v>
      </c>
      <c r="L1545" s="27">
        <v>40963</v>
      </c>
      <c r="M1545" s="28">
        <v>239814</v>
      </c>
      <c r="N1545" s="28">
        <v>239814</v>
      </c>
      <c r="O1545" s="28">
        <v>0</v>
      </c>
      <c r="P1545" s="28">
        <v>0</v>
      </c>
      <c r="Q1545" s="28">
        <v>0</v>
      </c>
      <c r="R1545" s="28">
        <v>27229</v>
      </c>
      <c r="S1545" s="28">
        <v>27229</v>
      </c>
      <c r="T1545" s="28">
        <v>27229</v>
      </c>
      <c r="U1545" s="28">
        <v>42182</v>
      </c>
      <c r="V1545" s="28">
        <v>27229</v>
      </c>
      <c r="W1545" s="28">
        <v>31436.28</v>
      </c>
      <c r="X1545" s="28">
        <v>-8383</v>
      </c>
      <c r="Y1545" s="28">
        <v>81877</v>
      </c>
      <c r="Z1545" s="28">
        <v>-199550</v>
      </c>
      <c r="AA1545" s="28">
        <v>59035</v>
      </c>
      <c r="AB1545" s="28">
        <v>94256</v>
      </c>
      <c r="AC1545" s="28">
        <v>8383</v>
      </c>
      <c r="AD1545" s="28">
        <v>5000</v>
      </c>
      <c r="AE1545" s="28">
        <v>57998</v>
      </c>
      <c r="AF1545" s="28">
        <v>19649</v>
      </c>
      <c r="AG1545" s="28">
        <v>149554</v>
      </c>
      <c r="AH1545" s="28">
        <v>239814</v>
      </c>
      <c r="AI1545" s="29">
        <v>0.06</v>
      </c>
      <c r="AJ1545" s="29">
        <v>0.14000000000000001</v>
      </c>
      <c r="AK1545" s="29">
        <v>0.15</v>
      </c>
      <c r="AL1545" s="30">
        <v>33.29</v>
      </c>
      <c r="AM1545" s="30">
        <v>587.04999999999995</v>
      </c>
      <c r="AN1545" s="31">
        <v>2.3199999999999998</v>
      </c>
      <c r="AO1545" s="32">
        <v>444.06</v>
      </c>
      <c r="AP1545" s="32">
        <v>444.06</v>
      </c>
      <c r="AQ1545" s="33">
        <v>-10.16</v>
      </c>
      <c r="AR1545" s="34">
        <v>46.95</v>
      </c>
      <c r="AS1545" s="32">
        <v>-13.65</v>
      </c>
      <c r="AT1545" s="32">
        <v>11.35</v>
      </c>
      <c r="AU1545" s="24">
        <v>138.58000000000001</v>
      </c>
      <c r="AV1545" s="33">
        <v>5.78</v>
      </c>
      <c r="AW1545" s="33">
        <v>1.54</v>
      </c>
      <c r="AX1545">
        <v>0</v>
      </c>
    </row>
    <row r="1546" spans="1:50" hidden="1" x14ac:dyDescent="0.25">
      <c r="A1546" s="50">
        <v>1545</v>
      </c>
      <c r="B1546" s="23" t="s">
        <v>3488</v>
      </c>
      <c r="C1546" s="24" t="s">
        <v>3489</v>
      </c>
      <c r="D1546" s="24" t="s">
        <v>64</v>
      </c>
      <c r="E1546" s="25">
        <v>85103</v>
      </c>
      <c r="F1546" s="24" t="s">
        <v>65</v>
      </c>
      <c r="G1546" s="24" t="s">
        <v>59</v>
      </c>
      <c r="H1546" s="24" t="s">
        <v>81</v>
      </c>
      <c r="I1546" s="26">
        <v>5</v>
      </c>
      <c r="J1546" s="26">
        <f>IF(I1546=0,0,IF(I1546=1,1,IF(I1546=2,2,(IF(I1546=3,4,IF(I1546=5,9,IF(I1546=10,24,IF(I1546=25,49,IF(I1546=50,99,"X")))))))))</f>
        <v>9</v>
      </c>
      <c r="K1546" s="24" t="s">
        <v>61</v>
      </c>
      <c r="L1546" s="27">
        <v>43294</v>
      </c>
      <c r="M1546" s="28">
        <v>239600</v>
      </c>
      <c r="N1546" s="28">
        <v>239600</v>
      </c>
      <c r="O1546" s="28">
        <v>0</v>
      </c>
      <c r="P1546" s="28">
        <v>7099</v>
      </c>
      <c r="Q1546" s="28">
        <v>7099</v>
      </c>
      <c r="R1546" s="28">
        <v>20130</v>
      </c>
      <c r="S1546" s="28">
        <v>20130</v>
      </c>
      <c r="T1546" s="28">
        <v>27247</v>
      </c>
      <c r="U1546" s="28">
        <v>27247</v>
      </c>
      <c r="V1546" s="28">
        <v>27229</v>
      </c>
      <c r="W1546" s="28">
        <v>16240.18</v>
      </c>
      <c r="X1546" s="28">
        <v>-5117</v>
      </c>
      <c r="Y1546" s="28">
        <v>59902</v>
      </c>
      <c r="Z1546" s="28">
        <v>21977</v>
      </c>
      <c r="AA1546" s="28">
        <v>30094</v>
      </c>
      <c r="AB1546" s="28">
        <v>108673</v>
      </c>
      <c r="AC1546" s="28">
        <v>5117</v>
      </c>
      <c r="AD1546" s="28">
        <v>5000</v>
      </c>
      <c r="AE1546" s="28">
        <v>105970</v>
      </c>
      <c r="AF1546" s="28">
        <v>23546</v>
      </c>
      <c r="AG1546" s="28">
        <v>174581</v>
      </c>
      <c r="AH1546" s="28">
        <v>239600</v>
      </c>
      <c r="AI1546" s="29">
        <v>2.29</v>
      </c>
      <c r="AJ1546" s="29">
        <v>2.85</v>
      </c>
      <c r="AK1546" s="29">
        <v>2.91</v>
      </c>
      <c r="AL1546" s="30">
        <v>23.99</v>
      </c>
      <c r="AM1546" s="30">
        <v>56.7</v>
      </c>
      <c r="AN1546" s="31">
        <v>2.57</v>
      </c>
      <c r="AO1546" s="32">
        <v>26.71</v>
      </c>
      <c r="AP1546" s="32">
        <v>79.260000000000005</v>
      </c>
      <c r="AQ1546" s="33">
        <v>0.93</v>
      </c>
      <c r="AR1546" s="34">
        <v>19</v>
      </c>
      <c r="AS1546" s="32">
        <v>91.6</v>
      </c>
      <c r="AT1546" s="32">
        <v>8.4</v>
      </c>
      <c r="AU1546" s="24">
        <v>85.49</v>
      </c>
      <c r="AV1546" s="33">
        <v>3.47</v>
      </c>
      <c r="AW1546" s="33">
        <v>1.05</v>
      </c>
      <c r="AX1546">
        <v>0</v>
      </c>
    </row>
    <row r="1547" spans="1:50" hidden="1" x14ac:dyDescent="0.25">
      <c r="A1547" s="50">
        <v>1546</v>
      </c>
      <c r="B1547" s="23" t="s">
        <v>3490</v>
      </c>
      <c r="C1547" s="24" t="s">
        <v>3491</v>
      </c>
      <c r="D1547" s="24" t="s">
        <v>57</v>
      </c>
      <c r="E1547" s="25">
        <v>82103</v>
      </c>
      <c r="F1547" s="24"/>
      <c r="G1547" s="24" t="s">
        <v>59</v>
      </c>
      <c r="H1547" s="24" t="s">
        <v>71</v>
      </c>
      <c r="I1547" s="26">
        <v>5</v>
      </c>
      <c r="J1547" s="26">
        <f>IF(I1547=0,0,IF(I1547=1,1,IF(I1547=2,2,(IF(I1547=3,4,IF(I1547=5,9,IF(I1547=10,24,IF(I1547=25,49,IF(I1547=50,99,"X")))))))))</f>
        <v>9</v>
      </c>
      <c r="K1547" s="24" t="s">
        <v>61</v>
      </c>
      <c r="L1547" s="27">
        <v>42402</v>
      </c>
      <c r="M1547" s="28">
        <v>239412</v>
      </c>
      <c r="N1547" s="28">
        <v>239412</v>
      </c>
      <c r="O1547" s="28">
        <v>0</v>
      </c>
      <c r="P1547" s="28">
        <v>505</v>
      </c>
      <c r="Q1547" s="28">
        <v>505</v>
      </c>
      <c r="R1547" s="28">
        <v>1901</v>
      </c>
      <c r="S1547" s="28">
        <v>1901</v>
      </c>
      <c r="T1547" s="28">
        <v>2406</v>
      </c>
      <c r="U1547" s="28">
        <v>2406</v>
      </c>
      <c r="V1547" s="28">
        <v>2406</v>
      </c>
      <c r="W1547" s="28">
        <v>955.86</v>
      </c>
      <c r="X1547" s="28">
        <v>0</v>
      </c>
      <c r="Y1547" s="28">
        <v>68811</v>
      </c>
      <c r="Z1547" s="28">
        <v>6443</v>
      </c>
      <c r="AA1547" s="28">
        <v>66120</v>
      </c>
      <c r="AB1547" s="28">
        <v>135638</v>
      </c>
      <c r="AC1547" s="28">
        <v>0</v>
      </c>
      <c r="AD1547" s="28">
        <v>5000</v>
      </c>
      <c r="AE1547" s="28">
        <v>14559</v>
      </c>
      <c r="AF1547" s="28">
        <v>0</v>
      </c>
      <c r="AG1547" s="28">
        <v>170601</v>
      </c>
      <c r="AH1547" s="28">
        <v>239412</v>
      </c>
      <c r="AI1547" s="29">
        <v>0.67</v>
      </c>
      <c r="AJ1547" s="29">
        <v>0.67</v>
      </c>
      <c r="AK1547" s="29">
        <v>1.99</v>
      </c>
      <c r="AL1547" s="30">
        <v>0</v>
      </c>
      <c r="AM1547" s="30">
        <v>15.44</v>
      </c>
      <c r="AN1547" s="31">
        <v>14.47</v>
      </c>
      <c r="AO1547" s="32">
        <v>50.24</v>
      </c>
      <c r="AP1547" s="32">
        <v>55.75</v>
      </c>
      <c r="AQ1547" s="33">
        <v>0</v>
      </c>
      <c r="AR1547" s="34">
        <v>13.06</v>
      </c>
      <c r="AS1547" s="32">
        <v>29.5</v>
      </c>
      <c r="AT1547" s="32">
        <v>0.79</v>
      </c>
      <c r="AU1547" s="24">
        <v>0</v>
      </c>
      <c r="AV1547" s="33">
        <v>3.5</v>
      </c>
      <c r="AW1547" s="33">
        <v>3.13</v>
      </c>
      <c r="AX1547">
        <v>0</v>
      </c>
    </row>
    <row r="1548" spans="1:50" hidden="1" x14ac:dyDescent="0.25">
      <c r="A1548" s="50">
        <v>1547</v>
      </c>
      <c r="B1548" s="23" t="s">
        <v>3492</v>
      </c>
      <c r="C1548" s="24" t="s">
        <v>3493</v>
      </c>
      <c r="D1548" s="24" t="s">
        <v>89</v>
      </c>
      <c r="E1548" s="25">
        <v>91701</v>
      </c>
      <c r="F1548" s="24" t="s">
        <v>89</v>
      </c>
      <c r="G1548" s="24" t="s">
        <v>90</v>
      </c>
      <c r="H1548" s="24" t="s">
        <v>53</v>
      </c>
      <c r="I1548" s="26">
        <v>5</v>
      </c>
      <c r="J1548" s="26">
        <f>IF(I1548=0,0,IF(I1548=1,1,IF(I1548=2,2,(IF(I1548=3,4,IF(I1548=5,9,IF(I1548=10,24,IF(I1548=25,49,IF(I1548=50,99,"X")))))))))</f>
        <v>9</v>
      </c>
      <c r="K1548" s="24" t="s">
        <v>61</v>
      </c>
      <c r="L1548" s="27">
        <v>38983</v>
      </c>
      <c r="M1548" s="28">
        <v>239182</v>
      </c>
      <c r="N1548" s="28">
        <v>239367</v>
      </c>
      <c r="O1548" s="28">
        <v>185</v>
      </c>
      <c r="P1548" s="28">
        <v>0</v>
      </c>
      <c r="Q1548" s="28">
        <v>0</v>
      </c>
      <c r="R1548" s="28">
        <v>-2928</v>
      </c>
      <c r="S1548" s="28">
        <v>-2928</v>
      </c>
      <c r="T1548" s="28">
        <v>-1759</v>
      </c>
      <c r="U1548" s="28">
        <v>137</v>
      </c>
      <c r="V1548" s="28">
        <v>-2928</v>
      </c>
      <c r="W1548" s="28">
        <v>-23490</v>
      </c>
      <c r="X1548" s="28">
        <v>55</v>
      </c>
      <c r="Y1548" s="28">
        <v>105361</v>
      </c>
      <c r="Z1548" s="28">
        <v>156574</v>
      </c>
      <c r="AA1548" s="28">
        <v>181511</v>
      </c>
      <c r="AB1548" s="28">
        <v>50483</v>
      </c>
      <c r="AC1548" s="28">
        <v>263</v>
      </c>
      <c r="AD1548" s="28">
        <v>450000</v>
      </c>
      <c r="AE1548" s="28">
        <v>317209</v>
      </c>
      <c r="AF1548" s="28">
        <v>946</v>
      </c>
      <c r="AG1548" s="28">
        <v>136846</v>
      </c>
      <c r="AH1548" s="28">
        <v>242152</v>
      </c>
      <c r="AI1548" s="29">
        <v>0.03</v>
      </c>
      <c r="AJ1548" s="29">
        <v>2</v>
      </c>
      <c r="AK1548" s="29">
        <v>2.04</v>
      </c>
      <c r="AL1548" s="30">
        <v>459.9</v>
      </c>
      <c r="AM1548" s="30">
        <v>406.57</v>
      </c>
      <c r="AN1548" s="31">
        <v>5.83</v>
      </c>
      <c r="AO1548" s="32">
        <v>48.81</v>
      </c>
      <c r="AP1548" s="32">
        <v>50.64</v>
      </c>
      <c r="AQ1548" s="33">
        <v>165.51</v>
      </c>
      <c r="AR1548" s="34">
        <v>-0.92</v>
      </c>
      <c r="AS1548" s="32">
        <v>-1.87</v>
      </c>
      <c r="AT1548" s="32">
        <v>-1.22</v>
      </c>
      <c r="AU1548" s="24">
        <v>-309.51</v>
      </c>
      <c r="AV1548" s="33">
        <v>0.11</v>
      </c>
      <c r="AW1548" s="33">
        <v>0.45</v>
      </c>
      <c r="AX1548">
        <v>0</v>
      </c>
    </row>
    <row r="1549" spans="1:50" hidden="1" x14ac:dyDescent="0.25">
      <c r="A1549" s="50">
        <v>1548</v>
      </c>
      <c r="B1549" s="23" t="s">
        <v>3494</v>
      </c>
      <c r="C1549" s="24" t="s">
        <v>862</v>
      </c>
      <c r="D1549" s="24" t="s">
        <v>127</v>
      </c>
      <c r="E1549" s="25" t="s">
        <v>259</v>
      </c>
      <c r="F1549" s="24" t="s">
        <v>127</v>
      </c>
      <c r="G1549" s="24" t="s">
        <v>76</v>
      </c>
      <c r="H1549" s="24" t="s">
        <v>81</v>
      </c>
      <c r="I1549" s="26" t="s">
        <v>60</v>
      </c>
      <c r="J1549" s="26" t="s">
        <v>60</v>
      </c>
      <c r="K1549" s="24" t="s">
        <v>61</v>
      </c>
      <c r="L1549" s="27">
        <v>41117</v>
      </c>
      <c r="M1549" s="28">
        <v>239265</v>
      </c>
      <c r="N1549" s="28">
        <v>239266</v>
      </c>
      <c r="O1549" s="28">
        <v>1</v>
      </c>
      <c r="P1549" s="28">
        <v>1099</v>
      </c>
      <c r="Q1549" s="28">
        <v>1099</v>
      </c>
      <c r="R1549" s="28">
        <v>25160</v>
      </c>
      <c r="S1549" s="28">
        <v>25160</v>
      </c>
      <c r="T1549" s="28">
        <v>26259</v>
      </c>
      <c r="U1549" s="28">
        <v>31143</v>
      </c>
      <c r="V1549" s="28">
        <v>26259</v>
      </c>
      <c r="W1549" s="28">
        <v>15612.28</v>
      </c>
      <c r="X1549" s="28">
        <v>-3563</v>
      </c>
      <c r="Y1549" s="28">
        <v>32380</v>
      </c>
      <c r="Z1549" s="28">
        <v>3798</v>
      </c>
      <c r="AA1549" s="28">
        <v>570</v>
      </c>
      <c r="AB1549" s="28">
        <v>38604</v>
      </c>
      <c r="AC1549" s="28">
        <v>103118</v>
      </c>
      <c r="AD1549" s="28">
        <v>5000</v>
      </c>
      <c r="AE1549" s="28">
        <v>129176</v>
      </c>
      <c r="AF1549" s="28">
        <v>17149</v>
      </c>
      <c r="AG1549" s="28">
        <v>103767</v>
      </c>
      <c r="AH1549" s="28">
        <v>139710</v>
      </c>
      <c r="AI1549" s="29">
        <v>0.6</v>
      </c>
      <c r="AJ1549" s="29">
        <v>0.73</v>
      </c>
      <c r="AK1549" s="29">
        <v>0.89</v>
      </c>
      <c r="AL1549" s="30">
        <v>25.69</v>
      </c>
      <c r="AM1549" s="30">
        <v>218.17</v>
      </c>
      <c r="AN1549" s="31">
        <v>30.04</v>
      </c>
      <c r="AO1549" s="32">
        <v>97.06</v>
      </c>
      <c r="AP1549" s="32">
        <v>97.06</v>
      </c>
      <c r="AQ1549" s="33">
        <v>0.22</v>
      </c>
      <c r="AR1549" s="34">
        <v>19.48</v>
      </c>
      <c r="AS1549" s="32">
        <v>662.45</v>
      </c>
      <c r="AT1549" s="32">
        <v>10.52</v>
      </c>
      <c r="AU1549" s="24">
        <v>146.71</v>
      </c>
      <c r="AV1549" s="33">
        <v>4.12</v>
      </c>
      <c r="AW1549" s="33">
        <v>0.7</v>
      </c>
      <c r="AX1549">
        <v>0</v>
      </c>
    </row>
    <row r="1550" spans="1:50" hidden="1" x14ac:dyDescent="0.25">
      <c r="A1550" s="50">
        <v>1549</v>
      </c>
      <c r="B1550" s="23" t="s">
        <v>3495</v>
      </c>
      <c r="C1550" s="24" t="s">
        <v>3496</v>
      </c>
      <c r="D1550" s="24" t="s">
        <v>175</v>
      </c>
      <c r="E1550" s="25">
        <v>96001</v>
      </c>
      <c r="F1550" s="24" t="s">
        <v>175</v>
      </c>
      <c r="G1550" s="24" t="s">
        <v>137</v>
      </c>
      <c r="H1550" s="24" t="s">
        <v>66</v>
      </c>
      <c r="I1550" s="26">
        <v>10</v>
      </c>
      <c r="J1550" s="26">
        <f t="shared" ref="J1550:J1590" si="76">IF(I1550=0,0,IF(I1550=1,1,IF(I1550=2,2,(IF(I1550=3,4,IF(I1550=5,9,IF(I1550=10,24,IF(I1550=25,49,IF(I1550=50,99,"X")))))))))</f>
        <v>24</v>
      </c>
      <c r="K1550" s="24" t="s">
        <v>61</v>
      </c>
      <c r="L1550" s="27">
        <v>43683</v>
      </c>
      <c r="M1550" s="28">
        <v>239069</v>
      </c>
      <c r="N1550" s="28">
        <v>239069</v>
      </c>
      <c r="O1550" s="28">
        <v>0</v>
      </c>
      <c r="P1550" s="28">
        <v>0</v>
      </c>
      <c r="Q1550" s="28">
        <v>0</v>
      </c>
      <c r="R1550" s="28">
        <v>-153403</v>
      </c>
      <c r="S1550" s="28">
        <v>-153403</v>
      </c>
      <c r="T1550" s="28">
        <v>-151078</v>
      </c>
      <c r="U1550" s="28">
        <v>-143764</v>
      </c>
      <c r="V1550" s="28">
        <v>-153403</v>
      </c>
      <c r="W1550" s="28">
        <v>-119410.52</v>
      </c>
      <c r="X1550" s="28">
        <v>0</v>
      </c>
      <c r="Y1550" s="28">
        <v>17587</v>
      </c>
      <c r="Z1550" s="28">
        <v>-98464</v>
      </c>
      <c r="AA1550" s="28">
        <v>178662</v>
      </c>
      <c r="AB1550" s="28">
        <v>181739</v>
      </c>
      <c r="AC1550" s="28">
        <v>0</v>
      </c>
      <c r="AD1550" s="28">
        <v>5000</v>
      </c>
      <c r="AE1550" s="28">
        <v>111399</v>
      </c>
      <c r="AF1550" s="28">
        <v>37348</v>
      </c>
      <c r="AG1550" s="28">
        <v>221482</v>
      </c>
      <c r="AH1550" s="28">
        <v>239069</v>
      </c>
      <c r="AI1550" s="29">
        <v>0.01</v>
      </c>
      <c r="AJ1550" s="29">
        <v>0.08</v>
      </c>
      <c r="AK1550" s="29">
        <v>0.46</v>
      </c>
      <c r="AL1550" s="30">
        <v>17.25</v>
      </c>
      <c r="AM1550" s="30">
        <v>259.91000000000003</v>
      </c>
      <c r="AN1550" s="31">
        <v>7.02</v>
      </c>
      <c r="AO1550" s="32">
        <v>143.54</v>
      </c>
      <c r="AP1550" s="32">
        <v>188.39</v>
      </c>
      <c r="AQ1550" s="33">
        <v>-2.64</v>
      </c>
      <c r="AR1550" s="34">
        <v>-137.71</v>
      </c>
      <c r="AS1550" s="32">
        <v>-155.80000000000001</v>
      </c>
      <c r="AT1550" s="32">
        <v>-64.17</v>
      </c>
      <c r="AU1550" s="24">
        <v>-410.74</v>
      </c>
      <c r="AV1550" s="33">
        <v>-16.66</v>
      </c>
      <c r="AW1550" s="33">
        <v>0.14000000000000001</v>
      </c>
      <c r="AX1550">
        <v>0</v>
      </c>
    </row>
    <row r="1551" spans="1:50" hidden="1" x14ac:dyDescent="0.25">
      <c r="A1551" s="50">
        <v>1550</v>
      </c>
      <c r="B1551" s="23" t="s">
        <v>3497</v>
      </c>
      <c r="C1551" s="24" t="s">
        <v>3498</v>
      </c>
      <c r="D1551" s="24" t="s">
        <v>255</v>
      </c>
      <c r="E1551" s="25" t="s">
        <v>1501</v>
      </c>
      <c r="F1551" s="24" t="s">
        <v>255</v>
      </c>
      <c r="G1551" s="24" t="s">
        <v>52</v>
      </c>
      <c r="H1551" s="24" t="s">
        <v>81</v>
      </c>
      <c r="I1551" s="26">
        <v>5</v>
      </c>
      <c r="J1551" s="26">
        <f t="shared" si="76"/>
        <v>9</v>
      </c>
      <c r="K1551" s="24" t="s">
        <v>61</v>
      </c>
      <c r="L1551" s="27">
        <v>41662</v>
      </c>
      <c r="M1551" s="28">
        <v>238932</v>
      </c>
      <c r="N1551" s="28">
        <v>238933</v>
      </c>
      <c r="O1551" s="28">
        <v>1</v>
      </c>
      <c r="P1551" s="28">
        <v>0</v>
      </c>
      <c r="Q1551" s="28">
        <v>0</v>
      </c>
      <c r="R1551" s="28">
        <v>-23173</v>
      </c>
      <c r="S1551" s="28">
        <v>-23173</v>
      </c>
      <c r="T1551" s="28">
        <v>-21672</v>
      </c>
      <c r="U1551" s="28">
        <v>-9356</v>
      </c>
      <c r="V1551" s="28">
        <v>-23173</v>
      </c>
      <c r="W1551" s="28">
        <v>-20717.400000000001</v>
      </c>
      <c r="X1551" s="28">
        <v>0</v>
      </c>
      <c r="Y1551" s="28">
        <v>8827</v>
      </c>
      <c r="Z1551" s="28">
        <v>-9232</v>
      </c>
      <c r="AA1551" s="28">
        <v>14426</v>
      </c>
      <c r="AB1551" s="28">
        <v>80560</v>
      </c>
      <c r="AC1551" s="28">
        <v>0</v>
      </c>
      <c r="AD1551" s="28">
        <v>5000</v>
      </c>
      <c r="AE1551" s="28">
        <v>98343</v>
      </c>
      <c r="AF1551" s="28">
        <v>51598</v>
      </c>
      <c r="AG1551" s="28">
        <v>230105</v>
      </c>
      <c r="AH1551" s="28">
        <v>238932</v>
      </c>
      <c r="AI1551" s="29">
        <v>0.48</v>
      </c>
      <c r="AJ1551" s="29">
        <v>0.77</v>
      </c>
      <c r="AK1551" s="29">
        <v>0.77</v>
      </c>
      <c r="AL1551" s="30">
        <v>26.43</v>
      </c>
      <c r="AM1551" s="30">
        <v>94.61</v>
      </c>
      <c r="AN1551" s="31">
        <v>0</v>
      </c>
      <c r="AO1551" s="32">
        <v>61.49</v>
      </c>
      <c r="AP1551" s="32">
        <v>109.39</v>
      </c>
      <c r="AQ1551" s="33">
        <v>-0.18</v>
      </c>
      <c r="AR1551" s="34">
        <v>-23.56</v>
      </c>
      <c r="AS1551" s="32">
        <v>-251.01</v>
      </c>
      <c r="AT1551" s="32">
        <v>-9.6999999999999993</v>
      </c>
      <c r="AU1551" s="24">
        <v>-44.91</v>
      </c>
      <c r="AV1551" s="33">
        <v>-2.35</v>
      </c>
      <c r="AW1551" s="33">
        <v>0.35</v>
      </c>
      <c r="AX1551">
        <v>0</v>
      </c>
    </row>
    <row r="1552" spans="1:50" x14ac:dyDescent="0.25">
      <c r="A1552" s="50">
        <v>1551</v>
      </c>
      <c r="B1552" s="23" t="s">
        <v>3499</v>
      </c>
      <c r="C1552" s="24" t="s">
        <v>3500</v>
      </c>
      <c r="D1552" s="24" t="s">
        <v>274</v>
      </c>
      <c r="E1552" s="25">
        <v>92901</v>
      </c>
      <c r="F1552" s="24" t="s">
        <v>274</v>
      </c>
      <c r="G1552" s="24" t="s">
        <v>90</v>
      </c>
      <c r="H1552" s="24" t="s">
        <v>81</v>
      </c>
      <c r="I1552" s="26">
        <v>1</v>
      </c>
      <c r="J1552" s="26">
        <f t="shared" si="76"/>
        <v>1</v>
      </c>
      <c r="K1552" s="24" t="s">
        <v>61</v>
      </c>
      <c r="L1552" s="27">
        <v>39925</v>
      </c>
      <c r="M1552" s="28">
        <v>238770</v>
      </c>
      <c r="N1552" s="28">
        <v>238770</v>
      </c>
      <c r="O1552" s="28">
        <v>0</v>
      </c>
      <c r="P1552" s="28">
        <v>649</v>
      </c>
      <c r="Q1552" s="28">
        <v>649</v>
      </c>
      <c r="R1552" s="28">
        <v>2379</v>
      </c>
      <c r="S1552" s="28">
        <v>2379</v>
      </c>
      <c r="T1552" s="28">
        <v>3028</v>
      </c>
      <c r="U1552" s="28">
        <v>21753</v>
      </c>
      <c r="V1552" s="28">
        <v>3028</v>
      </c>
      <c r="W1552" s="28">
        <v>-13063.98</v>
      </c>
      <c r="X1552" s="28">
        <v>-4108</v>
      </c>
      <c r="Y1552" s="28">
        <v>24205</v>
      </c>
      <c r="Z1552" s="28">
        <v>77381</v>
      </c>
      <c r="AA1552" s="28">
        <v>2390</v>
      </c>
      <c r="AB1552" s="28">
        <v>25209</v>
      </c>
      <c r="AC1552" s="28">
        <v>8556</v>
      </c>
      <c r="AD1552" s="28">
        <v>10000</v>
      </c>
      <c r="AE1552" s="28">
        <v>271088</v>
      </c>
      <c r="AF1552" s="28">
        <v>236962</v>
      </c>
      <c r="AG1552" s="28">
        <v>206009</v>
      </c>
      <c r="AH1552" s="28">
        <v>234322</v>
      </c>
      <c r="AI1552" s="29">
        <v>0.18</v>
      </c>
      <c r="AJ1552" s="29">
        <v>0.18</v>
      </c>
      <c r="AK1552" s="29">
        <v>0.18</v>
      </c>
      <c r="AL1552" s="30">
        <v>0</v>
      </c>
      <c r="AM1552" s="30">
        <v>321.48</v>
      </c>
      <c r="AN1552" s="31">
        <v>0</v>
      </c>
      <c r="AO1552" s="32">
        <v>70.680000000000007</v>
      </c>
      <c r="AP1552" s="32">
        <v>71.459999999999994</v>
      </c>
      <c r="AQ1552" s="33">
        <v>0.33</v>
      </c>
      <c r="AR1552" s="34">
        <v>0.88</v>
      </c>
      <c r="AS1552" s="32">
        <v>3.07</v>
      </c>
      <c r="AT1552" s="32">
        <v>1</v>
      </c>
      <c r="AU1552" s="24">
        <v>1</v>
      </c>
      <c r="AV1552" s="33">
        <v>0.55000000000000004</v>
      </c>
      <c r="AW1552" s="33">
        <v>0.3</v>
      </c>
      <c r="AX1552">
        <v>1</v>
      </c>
    </row>
    <row r="1553" spans="1:50" hidden="1" x14ac:dyDescent="0.25">
      <c r="A1553" s="50">
        <v>1552</v>
      </c>
      <c r="B1553" s="23" t="s">
        <v>3501</v>
      </c>
      <c r="C1553" s="24" t="s">
        <v>3502</v>
      </c>
      <c r="D1553" s="24" t="s">
        <v>641</v>
      </c>
      <c r="E1553" s="25" t="s">
        <v>642</v>
      </c>
      <c r="F1553" s="24" t="s">
        <v>641</v>
      </c>
      <c r="G1553" s="24" t="s">
        <v>97</v>
      </c>
      <c r="H1553" s="24" t="s">
        <v>66</v>
      </c>
      <c r="I1553" s="26">
        <v>3</v>
      </c>
      <c r="J1553" s="26">
        <f t="shared" si="76"/>
        <v>4</v>
      </c>
      <c r="K1553" s="24" t="s">
        <v>61</v>
      </c>
      <c r="L1553" s="27">
        <v>42083</v>
      </c>
      <c r="M1553" s="28">
        <v>238602</v>
      </c>
      <c r="N1553" s="28">
        <v>238602</v>
      </c>
      <c r="O1553" s="28">
        <v>0</v>
      </c>
      <c r="P1553" s="28">
        <v>0</v>
      </c>
      <c r="Q1553" s="28">
        <v>0</v>
      </c>
      <c r="R1553" s="28">
        <v>-47349</v>
      </c>
      <c r="S1553" s="28">
        <v>-47349</v>
      </c>
      <c r="T1553" s="28">
        <v>-47349</v>
      </c>
      <c r="U1553" s="28">
        <v>-43039</v>
      </c>
      <c r="V1553" s="28">
        <v>-47349</v>
      </c>
      <c r="W1553" s="28">
        <v>-37435.879999999997</v>
      </c>
      <c r="X1553" s="28">
        <v>5767</v>
      </c>
      <c r="Y1553" s="28">
        <v>58852</v>
      </c>
      <c r="Z1553" s="28">
        <v>-80392</v>
      </c>
      <c r="AA1553" s="28">
        <v>99197</v>
      </c>
      <c r="AB1553" s="28">
        <v>108406</v>
      </c>
      <c r="AC1553" s="28">
        <v>41770</v>
      </c>
      <c r="AD1553" s="28">
        <v>5000</v>
      </c>
      <c r="AE1553" s="28">
        <v>109505</v>
      </c>
      <c r="AF1553" s="28">
        <v>19471</v>
      </c>
      <c r="AG1553" s="28">
        <v>137980</v>
      </c>
      <c r="AH1553" s="28">
        <v>191065</v>
      </c>
      <c r="AI1553" s="29">
        <v>0.44</v>
      </c>
      <c r="AJ1553" s="29">
        <v>0.46</v>
      </c>
      <c r="AK1553" s="29">
        <v>0.48</v>
      </c>
      <c r="AL1553" s="30">
        <v>5.61</v>
      </c>
      <c r="AM1553" s="30">
        <v>376.63</v>
      </c>
      <c r="AN1553" s="31">
        <v>6.4</v>
      </c>
      <c r="AO1553" s="32">
        <v>171.73</v>
      </c>
      <c r="AP1553" s="32">
        <v>173.41</v>
      </c>
      <c r="AQ1553" s="33">
        <v>-4.13</v>
      </c>
      <c r="AR1553" s="34">
        <v>-43.24</v>
      </c>
      <c r="AS1553" s="32">
        <v>-58.9</v>
      </c>
      <c r="AT1553" s="32">
        <v>-19.84</v>
      </c>
      <c r="AU1553" s="24">
        <v>-243.18</v>
      </c>
      <c r="AV1553" s="33">
        <v>-4.6399999999999997</v>
      </c>
      <c r="AW1553" s="33">
        <v>0.59</v>
      </c>
      <c r="AX1553">
        <v>0</v>
      </c>
    </row>
    <row r="1554" spans="1:50" hidden="1" x14ac:dyDescent="0.25">
      <c r="A1554" s="50">
        <v>1553</v>
      </c>
      <c r="B1554" s="23" t="s">
        <v>3503</v>
      </c>
      <c r="C1554" s="24" t="s">
        <v>3504</v>
      </c>
      <c r="D1554" s="24" t="s">
        <v>1063</v>
      </c>
      <c r="E1554" s="25" t="s">
        <v>1243</v>
      </c>
      <c r="F1554" s="24" t="s">
        <v>1063</v>
      </c>
      <c r="G1554" s="24" t="s">
        <v>97</v>
      </c>
      <c r="H1554" s="24" t="s">
        <v>66</v>
      </c>
      <c r="I1554" s="26">
        <v>10</v>
      </c>
      <c r="J1554" s="26">
        <f t="shared" si="76"/>
        <v>24</v>
      </c>
      <c r="K1554" s="24" t="s">
        <v>61</v>
      </c>
      <c r="L1554" s="27">
        <v>42782</v>
      </c>
      <c r="M1554" s="28">
        <v>238558</v>
      </c>
      <c r="N1554" s="28">
        <v>238558</v>
      </c>
      <c r="O1554" s="28">
        <v>0</v>
      </c>
      <c r="P1554" s="28">
        <v>0</v>
      </c>
      <c r="Q1554" s="28">
        <v>0</v>
      </c>
      <c r="R1554" s="28">
        <v>-5880</v>
      </c>
      <c r="S1554" s="28">
        <v>-5880</v>
      </c>
      <c r="T1554" s="28">
        <v>-5880</v>
      </c>
      <c r="U1554" s="28">
        <v>-101</v>
      </c>
      <c r="V1554" s="28">
        <v>-5880</v>
      </c>
      <c r="W1554" s="28">
        <v>-6503.02</v>
      </c>
      <c r="X1554" s="28">
        <v>-3576</v>
      </c>
      <c r="Y1554" s="28">
        <v>-21620</v>
      </c>
      <c r="Z1554" s="28">
        <v>-10889</v>
      </c>
      <c r="AA1554" s="28">
        <v>97081</v>
      </c>
      <c r="AB1554" s="28">
        <v>201757</v>
      </c>
      <c r="AC1554" s="28">
        <v>3576</v>
      </c>
      <c r="AD1554" s="28">
        <v>5000</v>
      </c>
      <c r="AE1554" s="28">
        <v>61309</v>
      </c>
      <c r="AF1554" s="28">
        <v>32482</v>
      </c>
      <c r="AG1554" s="28">
        <v>256602</v>
      </c>
      <c r="AH1554" s="28">
        <v>238558</v>
      </c>
      <c r="AI1554" s="29">
        <v>0.03</v>
      </c>
      <c r="AJ1554" s="29">
        <v>0.17</v>
      </c>
      <c r="AK1554" s="29">
        <v>0.4</v>
      </c>
      <c r="AL1554" s="30">
        <v>15.58</v>
      </c>
      <c r="AM1554" s="30">
        <v>98.55</v>
      </c>
      <c r="AN1554" s="31">
        <v>6.2</v>
      </c>
      <c r="AO1554" s="32">
        <v>116.18</v>
      </c>
      <c r="AP1554" s="32">
        <v>117.76</v>
      </c>
      <c r="AQ1554" s="33">
        <v>-0.34</v>
      </c>
      <c r="AR1554" s="34">
        <v>-9.59</v>
      </c>
      <c r="AS1554" s="32">
        <v>-54</v>
      </c>
      <c r="AT1554" s="32">
        <v>-2.46</v>
      </c>
      <c r="AU1554" s="24">
        <v>-18.100000000000001</v>
      </c>
      <c r="AV1554" s="33">
        <v>-0.5</v>
      </c>
      <c r="AW1554" s="33">
        <v>0.84</v>
      </c>
      <c r="AX1554">
        <v>0</v>
      </c>
    </row>
    <row r="1555" spans="1:50" hidden="1" x14ac:dyDescent="0.25">
      <c r="A1555" s="50">
        <v>1554</v>
      </c>
      <c r="B1555" s="23" t="s">
        <v>3505</v>
      </c>
      <c r="C1555" s="24" t="s">
        <v>721</v>
      </c>
      <c r="D1555" s="24" t="s">
        <v>94</v>
      </c>
      <c r="E1555" s="25" t="s">
        <v>675</v>
      </c>
      <c r="F1555" s="24" t="s">
        <v>96</v>
      </c>
      <c r="G1555" s="24" t="s">
        <v>97</v>
      </c>
      <c r="H1555" s="24" t="s">
        <v>81</v>
      </c>
      <c r="I1555" s="26">
        <v>5</v>
      </c>
      <c r="J1555" s="26">
        <f t="shared" si="76"/>
        <v>9</v>
      </c>
      <c r="K1555" s="24" t="s">
        <v>61</v>
      </c>
      <c r="L1555" s="27">
        <v>41566</v>
      </c>
      <c r="M1555" s="28">
        <v>238528</v>
      </c>
      <c r="N1555" s="28">
        <v>238528</v>
      </c>
      <c r="O1555" s="28">
        <v>0</v>
      </c>
      <c r="P1555" s="28">
        <v>38</v>
      </c>
      <c r="Q1555" s="28">
        <v>38</v>
      </c>
      <c r="R1555" s="28">
        <v>-15914</v>
      </c>
      <c r="S1555" s="28">
        <v>-15914</v>
      </c>
      <c r="T1555" s="28">
        <v>-14308</v>
      </c>
      <c r="U1555" s="28">
        <v>-9489</v>
      </c>
      <c r="V1555" s="28">
        <v>-15876</v>
      </c>
      <c r="W1555" s="28">
        <v>-12336.42</v>
      </c>
      <c r="X1555" s="28">
        <v>62</v>
      </c>
      <c r="Y1555" s="28">
        <v>22181</v>
      </c>
      <c r="Z1555" s="28">
        <v>-6921</v>
      </c>
      <c r="AA1555" s="28">
        <v>51860</v>
      </c>
      <c r="AB1555" s="28">
        <v>132399</v>
      </c>
      <c r="AC1555" s="28">
        <v>0</v>
      </c>
      <c r="AD1555" s="28">
        <v>13000</v>
      </c>
      <c r="AE1555" s="28">
        <v>32632</v>
      </c>
      <c r="AF1555" s="28">
        <v>10039</v>
      </c>
      <c r="AG1555" s="28">
        <v>216347</v>
      </c>
      <c r="AH1555" s="28">
        <v>238466</v>
      </c>
      <c r="AI1555" s="29">
        <v>0.45</v>
      </c>
      <c r="AJ1555" s="29">
        <v>0.6</v>
      </c>
      <c r="AK1555" s="29">
        <v>1.1599999999999999</v>
      </c>
      <c r="AL1555" s="30">
        <v>4.53</v>
      </c>
      <c r="AM1555" s="30">
        <v>32.43</v>
      </c>
      <c r="AN1555" s="31">
        <v>16.420000000000002</v>
      </c>
      <c r="AO1555" s="32">
        <v>59.73</v>
      </c>
      <c r="AP1555" s="32">
        <v>121.21</v>
      </c>
      <c r="AQ1555" s="33">
        <v>-0.69</v>
      </c>
      <c r="AR1555" s="34">
        <v>-48.77</v>
      </c>
      <c r="AS1555" s="32">
        <v>-229.94</v>
      </c>
      <c r="AT1555" s="32">
        <v>-6.67</v>
      </c>
      <c r="AU1555" s="24">
        <v>-158.52000000000001</v>
      </c>
      <c r="AV1555" s="33">
        <v>-4.2</v>
      </c>
      <c r="AW1555" s="33">
        <v>0.92</v>
      </c>
      <c r="AX1555">
        <v>0</v>
      </c>
    </row>
    <row r="1556" spans="1:50" hidden="1" x14ac:dyDescent="0.25">
      <c r="A1556" s="50">
        <v>1555</v>
      </c>
      <c r="B1556" s="23" t="s">
        <v>3506</v>
      </c>
      <c r="C1556" s="24" t="s">
        <v>3507</v>
      </c>
      <c r="D1556" s="24" t="s">
        <v>1507</v>
      </c>
      <c r="E1556" s="25" t="s">
        <v>1508</v>
      </c>
      <c r="F1556" s="24" t="s">
        <v>255</v>
      </c>
      <c r="G1556" s="24" t="s">
        <v>52</v>
      </c>
      <c r="H1556" s="24" t="s">
        <v>316</v>
      </c>
      <c r="I1556" s="26">
        <v>10</v>
      </c>
      <c r="J1556" s="26">
        <f t="shared" si="76"/>
        <v>24</v>
      </c>
      <c r="K1556" s="24" t="s">
        <v>61</v>
      </c>
      <c r="L1556" s="27">
        <v>42952</v>
      </c>
      <c r="M1556" s="28">
        <v>238430</v>
      </c>
      <c r="N1556" s="28">
        <v>238430</v>
      </c>
      <c r="O1556" s="28">
        <v>0</v>
      </c>
      <c r="P1556" s="28">
        <v>1446</v>
      </c>
      <c r="Q1556" s="28">
        <v>1446</v>
      </c>
      <c r="R1556" s="28">
        <v>10302</v>
      </c>
      <c r="S1556" s="28">
        <v>10302</v>
      </c>
      <c r="T1556" s="28">
        <v>11748</v>
      </c>
      <c r="U1556" s="28">
        <v>13058</v>
      </c>
      <c r="V1556" s="28">
        <v>11748</v>
      </c>
      <c r="W1556" s="28">
        <v>6383.02</v>
      </c>
      <c r="X1556" s="28">
        <v>44</v>
      </c>
      <c r="Y1556" s="28">
        <v>120624</v>
      </c>
      <c r="Z1556" s="28">
        <v>263</v>
      </c>
      <c r="AA1556" s="28">
        <v>115446</v>
      </c>
      <c r="AB1556" s="28">
        <v>49888</v>
      </c>
      <c r="AC1556" s="28">
        <v>0</v>
      </c>
      <c r="AD1556" s="28">
        <v>5000</v>
      </c>
      <c r="AE1556" s="28">
        <v>74990</v>
      </c>
      <c r="AF1556" s="28">
        <v>4111</v>
      </c>
      <c r="AG1556" s="28">
        <v>119827</v>
      </c>
      <c r="AH1556" s="28">
        <v>240407</v>
      </c>
      <c r="AI1556" s="29">
        <v>0.62</v>
      </c>
      <c r="AJ1556" s="29">
        <v>0.96</v>
      </c>
      <c r="AK1556" s="29">
        <v>1.02</v>
      </c>
      <c r="AL1556" s="30">
        <v>35.4</v>
      </c>
      <c r="AM1556" s="30">
        <v>208.77</v>
      </c>
      <c r="AN1556" s="31">
        <v>6.71</v>
      </c>
      <c r="AO1556" s="32">
        <v>92.67</v>
      </c>
      <c r="AP1556" s="32">
        <v>99.65</v>
      </c>
      <c r="AQ1556" s="33">
        <v>0.06</v>
      </c>
      <c r="AR1556" s="34">
        <v>13.74</v>
      </c>
      <c r="AS1556" s="32">
        <v>3917.11</v>
      </c>
      <c r="AT1556" s="32">
        <v>4.32</v>
      </c>
      <c r="AU1556" s="24">
        <v>250.6</v>
      </c>
      <c r="AV1556" s="33">
        <v>2.2400000000000002</v>
      </c>
      <c r="AW1556" s="33">
        <v>0.89</v>
      </c>
      <c r="AX1556">
        <v>0</v>
      </c>
    </row>
    <row r="1557" spans="1:50" hidden="1" x14ac:dyDescent="0.25">
      <c r="A1557" s="50">
        <v>1556</v>
      </c>
      <c r="B1557" s="23" t="s">
        <v>3508</v>
      </c>
      <c r="C1557" s="24">
        <v>233</v>
      </c>
      <c r="D1557" s="24" t="s">
        <v>3509</v>
      </c>
      <c r="E1557" s="25" t="s">
        <v>3510</v>
      </c>
      <c r="F1557" s="24" t="s">
        <v>74</v>
      </c>
      <c r="G1557" s="24" t="s">
        <v>76</v>
      </c>
      <c r="H1557" s="24" t="s">
        <v>81</v>
      </c>
      <c r="I1557" s="26">
        <v>1</v>
      </c>
      <c r="J1557" s="26">
        <f t="shared" si="76"/>
        <v>1</v>
      </c>
      <c r="K1557" s="24" t="s">
        <v>61</v>
      </c>
      <c r="L1557" s="27">
        <v>43172</v>
      </c>
      <c r="M1557" s="28">
        <v>238334</v>
      </c>
      <c r="N1557" s="28">
        <v>238334</v>
      </c>
      <c r="O1557" s="28">
        <v>0</v>
      </c>
      <c r="P1557" s="28">
        <v>181</v>
      </c>
      <c r="Q1557" s="28">
        <v>181</v>
      </c>
      <c r="R1557" s="28">
        <v>13228</v>
      </c>
      <c r="S1557" s="28">
        <v>13228</v>
      </c>
      <c r="T1557" s="28">
        <v>13409</v>
      </c>
      <c r="U1557" s="28">
        <v>14441</v>
      </c>
      <c r="V1557" s="28">
        <v>13409</v>
      </c>
      <c r="W1557" s="28">
        <v>11784.06</v>
      </c>
      <c r="X1557" s="28">
        <v>0</v>
      </c>
      <c r="Y1557" s="28">
        <v>42989</v>
      </c>
      <c r="Z1557" s="28">
        <v>-44559</v>
      </c>
      <c r="AA1557" s="28">
        <v>28747</v>
      </c>
      <c r="AB1557" s="28">
        <v>163762</v>
      </c>
      <c r="AC1557" s="28">
        <v>0</v>
      </c>
      <c r="AD1557" s="28">
        <v>5001</v>
      </c>
      <c r="AE1557" s="28">
        <v>40417</v>
      </c>
      <c r="AF1557" s="28">
        <v>4940</v>
      </c>
      <c r="AG1557" s="28">
        <v>195345</v>
      </c>
      <c r="AH1557" s="28">
        <v>238334</v>
      </c>
      <c r="AI1557" s="29">
        <v>0.38</v>
      </c>
      <c r="AJ1557" s="29">
        <v>0.41</v>
      </c>
      <c r="AK1557" s="29">
        <v>0.42</v>
      </c>
      <c r="AL1557" s="30">
        <v>4.7300000000000004</v>
      </c>
      <c r="AM1557" s="30">
        <v>155.5</v>
      </c>
      <c r="AN1557" s="31">
        <v>0.88</v>
      </c>
      <c r="AO1557" s="32">
        <v>208.77</v>
      </c>
      <c r="AP1557" s="32">
        <v>210.25</v>
      </c>
      <c r="AQ1557" s="33">
        <v>-9.02</v>
      </c>
      <c r="AR1557" s="34">
        <v>32.729999999999997</v>
      </c>
      <c r="AS1557" s="32">
        <v>-29.69</v>
      </c>
      <c r="AT1557" s="32">
        <v>5.55</v>
      </c>
      <c r="AU1557" s="24">
        <v>267.77</v>
      </c>
      <c r="AV1557" s="33">
        <v>4.25</v>
      </c>
      <c r="AW1557" s="33">
        <v>1.46</v>
      </c>
      <c r="AX1557">
        <v>0</v>
      </c>
    </row>
    <row r="1558" spans="1:50" hidden="1" x14ac:dyDescent="0.25">
      <c r="A1558" s="50">
        <v>1557</v>
      </c>
      <c r="B1558" s="23" t="s">
        <v>3511</v>
      </c>
      <c r="C1558" s="24" t="s">
        <v>3512</v>
      </c>
      <c r="D1558" s="24" t="s">
        <v>84</v>
      </c>
      <c r="E1558" s="25">
        <v>81103</v>
      </c>
      <c r="F1558" s="24" t="s">
        <v>70</v>
      </c>
      <c r="G1558" s="24" t="s">
        <v>59</v>
      </c>
      <c r="H1558" s="24" t="s">
        <v>53</v>
      </c>
      <c r="I1558" s="26">
        <v>5</v>
      </c>
      <c r="J1558" s="26">
        <f t="shared" si="76"/>
        <v>9</v>
      </c>
      <c r="K1558" s="24" t="s">
        <v>61</v>
      </c>
      <c r="L1558" s="27">
        <v>39787</v>
      </c>
      <c r="M1558" s="28">
        <v>238185</v>
      </c>
      <c r="N1558" s="28">
        <v>238185</v>
      </c>
      <c r="O1558" s="28">
        <v>0</v>
      </c>
      <c r="P1558" s="28">
        <v>10989</v>
      </c>
      <c r="Q1558" s="28">
        <v>10989</v>
      </c>
      <c r="R1558" s="28">
        <v>-59664</v>
      </c>
      <c r="S1558" s="28">
        <v>-59664</v>
      </c>
      <c r="T1558" s="28">
        <v>-48675</v>
      </c>
      <c r="U1558" s="28">
        <v>55164</v>
      </c>
      <c r="V1558" s="28">
        <v>-48675</v>
      </c>
      <c r="W1558" s="28">
        <v>-276773.48</v>
      </c>
      <c r="X1558" s="28">
        <v>0</v>
      </c>
      <c r="Y1558" s="28">
        <v>165161</v>
      </c>
      <c r="Z1558" s="28">
        <v>-54164</v>
      </c>
      <c r="AA1558" s="28">
        <v>88871</v>
      </c>
      <c r="AB1558" s="28">
        <v>35336</v>
      </c>
      <c r="AC1558" s="28">
        <v>0</v>
      </c>
      <c r="AD1558" s="28">
        <v>5000</v>
      </c>
      <c r="AE1558" s="28">
        <v>6027083</v>
      </c>
      <c r="AF1558" s="28">
        <v>5792491</v>
      </c>
      <c r="AG1558" s="28">
        <v>73024</v>
      </c>
      <c r="AH1558" s="28">
        <v>238185</v>
      </c>
      <c r="AI1558" s="29">
        <v>0.01</v>
      </c>
      <c r="AJ1558" s="29">
        <v>0.08</v>
      </c>
      <c r="AK1558" s="29">
        <v>0.11</v>
      </c>
      <c r="AL1558" s="30">
        <v>234</v>
      </c>
      <c r="AM1558" s="30">
        <v>10737.29</v>
      </c>
      <c r="AN1558" s="31">
        <v>87.83</v>
      </c>
      <c r="AO1558" s="32">
        <v>36.14</v>
      </c>
      <c r="AP1558" s="32">
        <v>100.9</v>
      </c>
      <c r="AQ1558" s="33">
        <v>-0.01</v>
      </c>
      <c r="AR1558" s="34">
        <v>-0.99</v>
      </c>
      <c r="AS1558" s="32">
        <v>-110.15</v>
      </c>
      <c r="AT1558" s="32">
        <v>-25.05</v>
      </c>
      <c r="AU1558" s="24">
        <v>-1.03</v>
      </c>
      <c r="AV1558" s="33">
        <v>-0.92</v>
      </c>
      <c r="AW1558" s="33">
        <v>0.06</v>
      </c>
      <c r="AX1558">
        <v>0</v>
      </c>
    </row>
    <row r="1559" spans="1:50" hidden="1" x14ac:dyDescent="0.25">
      <c r="A1559" s="50">
        <v>1558</v>
      </c>
      <c r="B1559" s="23" t="s">
        <v>3513</v>
      </c>
      <c r="C1559" s="24" t="s">
        <v>3514</v>
      </c>
      <c r="D1559" s="24" t="s">
        <v>3515</v>
      </c>
      <c r="E1559" s="25">
        <v>95617</v>
      </c>
      <c r="F1559" s="24" t="s">
        <v>648</v>
      </c>
      <c r="G1559" s="24" t="s">
        <v>108</v>
      </c>
      <c r="H1559" s="24" t="s">
        <v>71</v>
      </c>
      <c r="I1559" s="26">
        <v>10</v>
      </c>
      <c r="J1559" s="26">
        <f t="shared" si="76"/>
        <v>24</v>
      </c>
      <c r="K1559" s="24" t="s">
        <v>61</v>
      </c>
      <c r="L1559" s="27">
        <v>41776</v>
      </c>
      <c r="M1559" s="28">
        <v>237901</v>
      </c>
      <c r="N1559" s="28">
        <v>237901</v>
      </c>
      <c r="O1559" s="28">
        <v>0</v>
      </c>
      <c r="P1559" s="28">
        <v>0</v>
      </c>
      <c r="Q1559" s="28">
        <v>0</v>
      </c>
      <c r="R1559" s="28">
        <v>-14150</v>
      </c>
      <c r="S1559" s="28">
        <v>-14150</v>
      </c>
      <c r="T1559" s="28">
        <v>-14150</v>
      </c>
      <c r="U1559" s="28">
        <v>-3816</v>
      </c>
      <c r="V1559" s="28">
        <v>-14150</v>
      </c>
      <c r="W1559" s="28">
        <v>-12836.96</v>
      </c>
      <c r="X1559" s="28">
        <v>0</v>
      </c>
      <c r="Y1559" s="28">
        <v>97876</v>
      </c>
      <c r="Z1559" s="28">
        <v>1350</v>
      </c>
      <c r="AA1559" s="28">
        <v>129025</v>
      </c>
      <c r="AB1559" s="28">
        <v>110055</v>
      </c>
      <c r="AC1559" s="28">
        <v>0</v>
      </c>
      <c r="AD1559" s="28">
        <v>5000</v>
      </c>
      <c r="AE1559" s="28">
        <v>35899</v>
      </c>
      <c r="AF1559" s="28">
        <v>14958</v>
      </c>
      <c r="AG1559" s="28">
        <v>140025</v>
      </c>
      <c r="AH1559" s="28">
        <v>237901</v>
      </c>
      <c r="AI1559" s="29">
        <v>0.02</v>
      </c>
      <c r="AJ1559" s="29">
        <v>0.56999999999999995</v>
      </c>
      <c r="AK1559" s="29">
        <v>0.84</v>
      </c>
      <c r="AL1559" s="30">
        <v>21.13</v>
      </c>
      <c r="AM1559" s="30">
        <v>64.36</v>
      </c>
      <c r="AN1559" s="31">
        <v>9.92</v>
      </c>
      <c r="AO1559" s="32">
        <v>69.739999999999995</v>
      </c>
      <c r="AP1559" s="32">
        <v>96.24</v>
      </c>
      <c r="AQ1559" s="33">
        <v>0.09</v>
      </c>
      <c r="AR1559" s="34">
        <v>-39.42</v>
      </c>
      <c r="AS1559" s="32">
        <v>-1048.1500000000001</v>
      </c>
      <c r="AT1559" s="32">
        <v>-5.95</v>
      </c>
      <c r="AU1559" s="24">
        <v>-94.6</v>
      </c>
      <c r="AV1559" s="33">
        <v>-3.04</v>
      </c>
      <c r="AW1559" s="33">
        <v>0.97</v>
      </c>
      <c r="AX1559">
        <v>0</v>
      </c>
    </row>
    <row r="1560" spans="1:50" hidden="1" x14ac:dyDescent="0.25">
      <c r="A1560" s="50">
        <v>1559</v>
      </c>
      <c r="B1560" s="23" t="s">
        <v>3516</v>
      </c>
      <c r="C1560" s="24" t="s">
        <v>3517</v>
      </c>
      <c r="D1560" s="24" t="s">
        <v>3518</v>
      </c>
      <c r="E1560" s="25" t="s">
        <v>3519</v>
      </c>
      <c r="F1560" s="24" t="s">
        <v>1293</v>
      </c>
      <c r="G1560" s="24" t="s">
        <v>97</v>
      </c>
      <c r="H1560" s="24" t="s">
        <v>66</v>
      </c>
      <c r="I1560" s="26">
        <v>3</v>
      </c>
      <c r="J1560" s="26">
        <f t="shared" si="76"/>
        <v>4</v>
      </c>
      <c r="K1560" s="24" t="s">
        <v>61</v>
      </c>
      <c r="L1560" s="27">
        <v>40954</v>
      </c>
      <c r="M1560" s="28">
        <v>237730</v>
      </c>
      <c r="N1560" s="28">
        <v>237730</v>
      </c>
      <c r="O1560" s="28">
        <v>0</v>
      </c>
      <c r="P1560" s="28">
        <v>0</v>
      </c>
      <c r="Q1560" s="28">
        <v>0</v>
      </c>
      <c r="R1560" s="28">
        <v>-75051</v>
      </c>
      <c r="S1560" s="28">
        <v>-75051</v>
      </c>
      <c r="T1560" s="28">
        <v>-75051</v>
      </c>
      <c r="U1560" s="28">
        <v>-75051</v>
      </c>
      <c r="V1560" s="28">
        <v>-75051</v>
      </c>
      <c r="W1560" s="28">
        <v>-66452.12</v>
      </c>
      <c r="X1560" s="28">
        <v>7857</v>
      </c>
      <c r="Y1560" s="28">
        <v>-44089</v>
      </c>
      <c r="Z1560" s="28">
        <v>-1130</v>
      </c>
      <c r="AA1560" s="28">
        <v>29744</v>
      </c>
      <c r="AB1560" s="28">
        <v>201676</v>
      </c>
      <c r="AC1560" s="28">
        <v>60172</v>
      </c>
      <c r="AD1560" s="28">
        <v>5000</v>
      </c>
      <c r="AE1560" s="28">
        <v>161978</v>
      </c>
      <c r="AF1560" s="28">
        <v>37483</v>
      </c>
      <c r="AG1560" s="28">
        <v>221647</v>
      </c>
      <c r="AH1560" s="28">
        <v>169701</v>
      </c>
      <c r="AI1560" s="29">
        <v>0.21</v>
      </c>
      <c r="AJ1560" s="29">
        <v>0.32</v>
      </c>
      <c r="AK1560" s="29">
        <v>0.76</v>
      </c>
      <c r="AL1560" s="30">
        <v>28.46</v>
      </c>
      <c r="AM1560" s="30">
        <v>208.36</v>
      </c>
      <c r="AN1560" s="31">
        <v>108.5</v>
      </c>
      <c r="AO1560" s="32">
        <v>100.7</v>
      </c>
      <c r="AP1560" s="32">
        <v>100.7</v>
      </c>
      <c r="AQ1560" s="33">
        <v>-0.03</v>
      </c>
      <c r="AR1560" s="34">
        <v>-46.33</v>
      </c>
      <c r="AS1560" s="32">
        <v>-6641.68</v>
      </c>
      <c r="AT1560" s="32">
        <v>-31.57</v>
      </c>
      <c r="AU1560" s="24">
        <v>-200.23</v>
      </c>
      <c r="AV1560" s="33">
        <v>-5.27</v>
      </c>
      <c r="AW1560" s="33">
        <v>0.27</v>
      </c>
      <c r="AX1560">
        <v>0</v>
      </c>
    </row>
    <row r="1561" spans="1:50" hidden="1" x14ac:dyDescent="0.25">
      <c r="A1561" s="50">
        <v>1560</v>
      </c>
      <c r="B1561" s="23" t="s">
        <v>3520</v>
      </c>
      <c r="C1561" s="24" t="s">
        <v>3521</v>
      </c>
      <c r="D1561" s="24" t="s">
        <v>570</v>
      </c>
      <c r="E1561" s="25" t="s">
        <v>571</v>
      </c>
      <c r="F1561" s="24" t="s">
        <v>50</v>
      </c>
      <c r="G1561" s="24" t="s">
        <v>52</v>
      </c>
      <c r="H1561" s="24" t="s">
        <v>152</v>
      </c>
      <c r="I1561" s="26">
        <v>1</v>
      </c>
      <c r="J1561" s="26">
        <f t="shared" si="76"/>
        <v>1</v>
      </c>
      <c r="K1561" s="24" t="s">
        <v>61</v>
      </c>
      <c r="L1561" s="27">
        <v>41556</v>
      </c>
      <c r="M1561" s="28">
        <v>237656</v>
      </c>
      <c r="N1561" s="28">
        <v>237681</v>
      </c>
      <c r="O1561" s="28">
        <v>25</v>
      </c>
      <c r="P1561" s="28">
        <v>3868</v>
      </c>
      <c r="Q1561" s="28">
        <v>3868</v>
      </c>
      <c r="R1561" s="28">
        <v>12402</v>
      </c>
      <c r="S1561" s="28">
        <v>12402</v>
      </c>
      <c r="T1561" s="28">
        <v>17408</v>
      </c>
      <c r="U1561" s="28">
        <v>24635</v>
      </c>
      <c r="V1561" s="28">
        <v>16270</v>
      </c>
      <c r="W1561" s="28">
        <v>9700.02</v>
      </c>
      <c r="X1561" s="28">
        <v>0</v>
      </c>
      <c r="Y1561" s="28">
        <v>28003</v>
      </c>
      <c r="Z1561" s="28">
        <v>24449</v>
      </c>
      <c r="AA1561" s="28">
        <v>1176</v>
      </c>
      <c r="AB1561" s="28">
        <v>182182</v>
      </c>
      <c r="AC1561" s="28">
        <v>0</v>
      </c>
      <c r="AD1561" s="28">
        <v>5000</v>
      </c>
      <c r="AE1561" s="28">
        <v>68986</v>
      </c>
      <c r="AF1561" s="28">
        <v>621</v>
      </c>
      <c r="AG1561" s="28">
        <v>209653</v>
      </c>
      <c r="AH1561" s="28">
        <v>237656</v>
      </c>
      <c r="AI1561" s="29">
        <v>0.59</v>
      </c>
      <c r="AJ1561" s="29">
        <v>0.87</v>
      </c>
      <c r="AK1561" s="29">
        <v>1.54</v>
      </c>
      <c r="AL1561" s="30">
        <v>18.989999999999998</v>
      </c>
      <c r="AM1561" s="30">
        <v>75.98</v>
      </c>
      <c r="AN1561" s="31">
        <v>45.17</v>
      </c>
      <c r="AO1561" s="32">
        <v>64.14</v>
      </c>
      <c r="AP1561" s="32">
        <v>64.56</v>
      </c>
      <c r="AQ1561" s="33">
        <v>39.369999999999997</v>
      </c>
      <c r="AR1561" s="34">
        <v>17.98</v>
      </c>
      <c r="AS1561" s="32">
        <v>50.73</v>
      </c>
      <c r="AT1561" s="32">
        <v>5.22</v>
      </c>
      <c r="AU1561" s="24">
        <v>1997.1</v>
      </c>
      <c r="AV1561" s="33">
        <v>3.45</v>
      </c>
      <c r="AW1561" s="33">
        <v>1.06</v>
      </c>
      <c r="AX1561">
        <v>0</v>
      </c>
    </row>
    <row r="1562" spans="1:50" hidden="1" x14ac:dyDescent="0.25">
      <c r="A1562" s="50">
        <v>1561</v>
      </c>
      <c r="B1562" s="23" t="s">
        <v>3522</v>
      </c>
      <c r="C1562" s="24" t="s">
        <v>3523</v>
      </c>
      <c r="D1562" s="24" t="s">
        <v>255</v>
      </c>
      <c r="E1562" s="25" t="s">
        <v>256</v>
      </c>
      <c r="F1562" s="24" t="s">
        <v>255</v>
      </c>
      <c r="G1562" s="24" t="s">
        <v>52</v>
      </c>
      <c r="H1562" s="24" t="s">
        <v>81</v>
      </c>
      <c r="I1562" s="26">
        <v>5</v>
      </c>
      <c r="J1562" s="26">
        <f t="shared" si="76"/>
        <v>9</v>
      </c>
      <c r="K1562" s="24" t="s">
        <v>61</v>
      </c>
      <c r="L1562" s="27">
        <v>41257</v>
      </c>
      <c r="M1562" s="28">
        <v>237666</v>
      </c>
      <c r="N1562" s="28">
        <v>237677</v>
      </c>
      <c r="O1562" s="28">
        <v>11</v>
      </c>
      <c r="P1562" s="28">
        <v>0</v>
      </c>
      <c r="Q1562" s="28">
        <v>0</v>
      </c>
      <c r="R1562" s="28">
        <v>47748</v>
      </c>
      <c r="S1562" s="28">
        <v>47748</v>
      </c>
      <c r="T1562" s="28">
        <v>47945</v>
      </c>
      <c r="U1562" s="28">
        <v>50616</v>
      </c>
      <c r="V1562" s="28">
        <v>47748</v>
      </c>
      <c r="W1562" s="28">
        <v>48511.1</v>
      </c>
      <c r="X1562" s="28">
        <v>0</v>
      </c>
      <c r="Y1562" s="28">
        <v>97020</v>
      </c>
      <c r="Z1562" s="28">
        <v>-181031</v>
      </c>
      <c r="AA1562" s="28">
        <v>48168</v>
      </c>
      <c r="AB1562" s="28">
        <v>120283</v>
      </c>
      <c r="AC1562" s="28">
        <v>0</v>
      </c>
      <c r="AD1562" s="28">
        <v>6000</v>
      </c>
      <c r="AE1562" s="28">
        <v>30586</v>
      </c>
      <c r="AF1562" s="28">
        <v>17670</v>
      </c>
      <c r="AG1562" s="28">
        <v>141209</v>
      </c>
      <c r="AH1562" s="28">
        <v>238229</v>
      </c>
      <c r="AI1562" s="29">
        <v>0.04</v>
      </c>
      <c r="AJ1562" s="29">
        <v>0.05</v>
      </c>
      <c r="AK1562" s="29">
        <v>0.06</v>
      </c>
      <c r="AL1562" s="30">
        <v>4.1399999999999997</v>
      </c>
      <c r="AM1562" s="30">
        <v>501.19</v>
      </c>
      <c r="AN1562" s="31">
        <v>3.25</v>
      </c>
      <c r="AO1562" s="32">
        <v>684.98</v>
      </c>
      <c r="AP1562" s="32">
        <v>649.64</v>
      </c>
      <c r="AQ1562" s="33">
        <v>-10.25</v>
      </c>
      <c r="AR1562" s="34">
        <v>156.11000000000001</v>
      </c>
      <c r="AS1562" s="32">
        <v>-26.38</v>
      </c>
      <c r="AT1562" s="32">
        <v>20.09</v>
      </c>
      <c r="AU1562" s="24">
        <v>270.22000000000003</v>
      </c>
      <c r="AV1562" s="33">
        <v>17.43</v>
      </c>
      <c r="AW1562" s="33">
        <v>2.54</v>
      </c>
      <c r="AX1562">
        <v>0</v>
      </c>
    </row>
    <row r="1563" spans="1:50" hidden="1" x14ac:dyDescent="0.25">
      <c r="A1563" s="50">
        <v>1562</v>
      </c>
      <c r="B1563" s="23" t="s">
        <v>3524</v>
      </c>
      <c r="C1563" s="24" t="s">
        <v>3525</v>
      </c>
      <c r="D1563" s="24" t="s">
        <v>64</v>
      </c>
      <c r="E1563" s="25">
        <v>85101</v>
      </c>
      <c r="F1563" s="24" t="s">
        <v>65</v>
      </c>
      <c r="G1563" s="24" t="s">
        <v>59</v>
      </c>
      <c r="H1563" s="24" t="s">
        <v>81</v>
      </c>
      <c r="I1563" s="26">
        <v>5</v>
      </c>
      <c r="J1563" s="26">
        <f t="shared" si="76"/>
        <v>9</v>
      </c>
      <c r="K1563" s="24" t="s">
        <v>61</v>
      </c>
      <c r="L1563" s="27">
        <v>43299</v>
      </c>
      <c r="M1563" s="28">
        <v>237422</v>
      </c>
      <c r="N1563" s="28">
        <v>237422</v>
      </c>
      <c r="O1563" s="28">
        <v>0</v>
      </c>
      <c r="P1563" s="28">
        <v>2425</v>
      </c>
      <c r="Q1563" s="28">
        <v>2425</v>
      </c>
      <c r="R1563" s="28">
        <v>3332</v>
      </c>
      <c r="S1563" s="28">
        <v>3332</v>
      </c>
      <c r="T1563" s="28">
        <v>5757</v>
      </c>
      <c r="U1563" s="28">
        <v>8502</v>
      </c>
      <c r="V1563" s="28">
        <v>5757</v>
      </c>
      <c r="W1563" s="28">
        <v>-3535.16</v>
      </c>
      <c r="X1563" s="28">
        <v>121071</v>
      </c>
      <c r="Y1563" s="28">
        <v>47373</v>
      </c>
      <c r="Z1563" s="28">
        <v>13536</v>
      </c>
      <c r="AA1563" s="28">
        <v>36166</v>
      </c>
      <c r="AB1563" s="28">
        <v>13256</v>
      </c>
      <c r="AC1563" s="28">
        <v>106891</v>
      </c>
      <c r="AD1563" s="28">
        <v>5000</v>
      </c>
      <c r="AE1563" s="28">
        <v>183215</v>
      </c>
      <c r="AF1563" s="28">
        <v>5555</v>
      </c>
      <c r="AG1563" s="28">
        <v>83158</v>
      </c>
      <c r="AH1563" s="28">
        <v>9460</v>
      </c>
      <c r="AI1563" s="29">
        <v>2.48</v>
      </c>
      <c r="AJ1563" s="29">
        <v>3.04</v>
      </c>
      <c r="AK1563" s="29">
        <v>3.04</v>
      </c>
      <c r="AL1563" s="30">
        <v>49.53</v>
      </c>
      <c r="AM1563" s="30">
        <v>110.66</v>
      </c>
      <c r="AN1563" s="31">
        <v>0</v>
      </c>
      <c r="AO1563" s="32">
        <v>31.88</v>
      </c>
      <c r="AP1563" s="32">
        <v>92.61</v>
      </c>
      <c r="AQ1563" s="33">
        <v>2.44</v>
      </c>
      <c r="AR1563" s="34">
        <v>1.82</v>
      </c>
      <c r="AS1563" s="32">
        <v>24.62</v>
      </c>
      <c r="AT1563" s="32">
        <v>1.4</v>
      </c>
      <c r="AU1563" s="24">
        <v>59.98</v>
      </c>
      <c r="AV1563" s="33">
        <v>2.69</v>
      </c>
      <c r="AW1563" s="33">
        <v>0.45</v>
      </c>
      <c r="AX1563">
        <v>0</v>
      </c>
    </row>
    <row r="1564" spans="1:50" hidden="1" x14ac:dyDescent="0.25">
      <c r="A1564" s="50">
        <v>1563</v>
      </c>
      <c r="B1564" s="23" t="s">
        <v>3526</v>
      </c>
      <c r="C1564" s="24" t="s">
        <v>3527</v>
      </c>
      <c r="D1564" s="24" t="s">
        <v>3528</v>
      </c>
      <c r="E1564" s="25" t="s">
        <v>492</v>
      </c>
      <c r="F1564" s="24" t="s">
        <v>255</v>
      </c>
      <c r="G1564" s="24" t="s">
        <v>52</v>
      </c>
      <c r="H1564" s="24" t="s">
        <v>71</v>
      </c>
      <c r="I1564" s="26">
        <v>5</v>
      </c>
      <c r="J1564" s="26">
        <f t="shared" si="76"/>
        <v>9</v>
      </c>
      <c r="K1564" s="24" t="s">
        <v>61</v>
      </c>
      <c r="L1564" s="27">
        <v>42096</v>
      </c>
      <c r="M1564" s="28">
        <v>237411</v>
      </c>
      <c r="N1564" s="28">
        <v>237411</v>
      </c>
      <c r="O1564" s="28">
        <v>0</v>
      </c>
      <c r="P1564" s="28">
        <v>4943</v>
      </c>
      <c r="Q1564" s="28">
        <v>4943</v>
      </c>
      <c r="R1564" s="28">
        <v>18593</v>
      </c>
      <c r="S1564" s="28">
        <v>18593</v>
      </c>
      <c r="T1564" s="28">
        <v>23536</v>
      </c>
      <c r="U1564" s="28">
        <v>41505</v>
      </c>
      <c r="V1564" s="28">
        <v>23536</v>
      </c>
      <c r="W1564" s="28">
        <v>12495.7</v>
      </c>
      <c r="X1564" s="28">
        <v>45533</v>
      </c>
      <c r="Y1564" s="28">
        <v>98658</v>
      </c>
      <c r="Z1564" s="28">
        <v>11005</v>
      </c>
      <c r="AA1564" s="28">
        <v>56876</v>
      </c>
      <c r="AB1564" s="28">
        <v>106586</v>
      </c>
      <c r="AC1564" s="28">
        <v>0</v>
      </c>
      <c r="AD1564" s="28">
        <v>30000</v>
      </c>
      <c r="AE1564" s="28">
        <v>141820</v>
      </c>
      <c r="AF1564" s="28">
        <v>54526</v>
      </c>
      <c r="AG1564" s="28">
        <v>138753</v>
      </c>
      <c r="AH1564" s="28">
        <v>191878</v>
      </c>
      <c r="AI1564" s="29">
        <v>0.6</v>
      </c>
      <c r="AJ1564" s="29">
        <v>0.66</v>
      </c>
      <c r="AK1564" s="29">
        <v>0.67</v>
      </c>
      <c r="AL1564" s="30">
        <v>10.08</v>
      </c>
      <c r="AM1564" s="30">
        <v>339.4</v>
      </c>
      <c r="AN1564" s="31">
        <v>2.44</v>
      </c>
      <c r="AO1564" s="32">
        <v>92.24</v>
      </c>
      <c r="AP1564" s="32">
        <v>92.24</v>
      </c>
      <c r="AQ1564" s="33">
        <v>0.2</v>
      </c>
      <c r="AR1564" s="34">
        <v>13.11</v>
      </c>
      <c r="AS1564" s="32">
        <v>168.95</v>
      </c>
      <c r="AT1564" s="32">
        <v>7.83</v>
      </c>
      <c r="AU1564" s="24">
        <v>34.1</v>
      </c>
      <c r="AV1564" s="33">
        <v>3.14</v>
      </c>
      <c r="AW1564" s="33">
        <v>0.62</v>
      </c>
      <c r="AX1564">
        <v>0</v>
      </c>
    </row>
    <row r="1565" spans="1:50" hidden="1" x14ac:dyDescent="0.25">
      <c r="A1565" s="50">
        <v>1564</v>
      </c>
      <c r="B1565" s="23" t="s">
        <v>3529</v>
      </c>
      <c r="C1565" s="24" t="s">
        <v>3530</v>
      </c>
      <c r="D1565" s="24" t="s">
        <v>1540</v>
      </c>
      <c r="E1565" s="25">
        <v>85104</v>
      </c>
      <c r="F1565" s="24" t="s">
        <v>65</v>
      </c>
      <c r="G1565" s="24" t="s">
        <v>59</v>
      </c>
      <c r="H1565" s="24" t="s">
        <v>81</v>
      </c>
      <c r="I1565" s="26">
        <v>10</v>
      </c>
      <c r="J1565" s="26">
        <f t="shared" si="76"/>
        <v>24</v>
      </c>
      <c r="K1565" s="24" t="s">
        <v>61</v>
      </c>
      <c r="L1565" s="27">
        <v>42200</v>
      </c>
      <c r="M1565" s="28">
        <v>237340</v>
      </c>
      <c r="N1565" s="28">
        <v>237340</v>
      </c>
      <c r="O1565" s="28">
        <v>0</v>
      </c>
      <c r="P1565" s="28">
        <v>3230</v>
      </c>
      <c r="Q1565" s="28">
        <v>3230</v>
      </c>
      <c r="R1565" s="28">
        <v>12071</v>
      </c>
      <c r="S1565" s="28">
        <v>12071</v>
      </c>
      <c r="T1565" s="28">
        <v>15871</v>
      </c>
      <c r="U1565" s="28">
        <v>21374</v>
      </c>
      <c r="V1565" s="28">
        <v>15301</v>
      </c>
      <c r="W1565" s="28">
        <v>5465.66</v>
      </c>
      <c r="X1565" s="28">
        <v>129518</v>
      </c>
      <c r="Y1565" s="28">
        <v>71826</v>
      </c>
      <c r="Z1565" s="28">
        <v>53061</v>
      </c>
      <c r="AA1565" s="28">
        <v>51258</v>
      </c>
      <c r="AB1565" s="28">
        <v>35945</v>
      </c>
      <c r="AC1565" s="28">
        <v>100170</v>
      </c>
      <c r="AD1565" s="28">
        <v>5000</v>
      </c>
      <c r="AE1565" s="28">
        <v>101187</v>
      </c>
      <c r="AF1565" s="28">
        <v>24436</v>
      </c>
      <c r="AG1565" s="28">
        <v>65344</v>
      </c>
      <c r="AH1565" s="28">
        <v>7652</v>
      </c>
      <c r="AI1565" s="29">
        <v>0.64</v>
      </c>
      <c r="AJ1565" s="29">
        <v>0.74</v>
      </c>
      <c r="AK1565" s="29">
        <v>1.6</v>
      </c>
      <c r="AL1565" s="30">
        <v>7.58</v>
      </c>
      <c r="AM1565" s="30">
        <v>104.38</v>
      </c>
      <c r="AN1565" s="31">
        <v>62.52</v>
      </c>
      <c r="AO1565" s="32">
        <v>47.43</v>
      </c>
      <c r="AP1565" s="32">
        <v>47.56</v>
      </c>
      <c r="AQ1565" s="33">
        <v>2.17</v>
      </c>
      <c r="AR1565" s="34">
        <v>11.93</v>
      </c>
      <c r="AS1565" s="32">
        <v>22.75</v>
      </c>
      <c r="AT1565" s="32">
        <v>5.09</v>
      </c>
      <c r="AU1565" s="24">
        <v>49.4</v>
      </c>
      <c r="AV1565" s="33">
        <v>9.6199999999999992</v>
      </c>
      <c r="AW1565" s="33">
        <v>0.84</v>
      </c>
      <c r="AX1565">
        <v>0</v>
      </c>
    </row>
    <row r="1566" spans="1:50" hidden="1" x14ac:dyDescent="0.25">
      <c r="A1566" s="50">
        <v>1565</v>
      </c>
      <c r="B1566" s="23" t="s">
        <v>3531</v>
      </c>
      <c r="C1566" s="24" t="s">
        <v>3532</v>
      </c>
      <c r="D1566" s="24" t="s">
        <v>662</v>
      </c>
      <c r="E1566" s="25" t="s">
        <v>571</v>
      </c>
      <c r="F1566" s="24" t="s">
        <v>50</v>
      </c>
      <c r="G1566" s="24" t="s">
        <v>52</v>
      </c>
      <c r="H1566" s="24" t="s">
        <v>53</v>
      </c>
      <c r="I1566" s="26">
        <v>5</v>
      </c>
      <c r="J1566" s="26">
        <f t="shared" si="76"/>
        <v>9</v>
      </c>
      <c r="K1566" s="24" t="s">
        <v>61</v>
      </c>
      <c r="L1566" s="27">
        <v>39046</v>
      </c>
      <c r="M1566" s="28">
        <v>237246</v>
      </c>
      <c r="N1566" s="28">
        <v>237246</v>
      </c>
      <c r="O1566" s="28">
        <v>0</v>
      </c>
      <c r="P1566" s="28">
        <v>7887</v>
      </c>
      <c r="Q1566" s="28">
        <v>7887</v>
      </c>
      <c r="R1566" s="28">
        <v>21716</v>
      </c>
      <c r="S1566" s="28">
        <v>21716</v>
      </c>
      <c r="T1566" s="28">
        <v>29612</v>
      </c>
      <c r="U1566" s="28">
        <v>33226</v>
      </c>
      <c r="V1566" s="28">
        <v>29603</v>
      </c>
      <c r="W1566" s="28">
        <v>-3487</v>
      </c>
      <c r="X1566" s="28">
        <v>27134</v>
      </c>
      <c r="Y1566" s="28">
        <v>101841</v>
      </c>
      <c r="Z1566" s="28">
        <v>86942</v>
      </c>
      <c r="AA1566" s="28">
        <v>67460</v>
      </c>
      <c r="AB1566" s="28">
        <v>100941</v>
      </c>
      <c r="AC1566" s="28">
        <v>13441</v>
      </c>
      <c r="AD1566" s="28">
        <v>6640</v>
      </c>
      <c r="AE1566" s="28">
        <v>549002</v>
      </c>
      <c r="AF1566" s="28">
        <v>38608</v>
      </c>
      <c r="AG1566" s="28">
        <v>124433</v>
      </c>
      <c r="AH1566" s="28">
        <v>199140</v>
      </c>
      <c r="AI1566" s="29">
        <v>0.01</v>
      </c>
      <c r="AJ1566" s="29">
        <v>1.75</v>
      </c>
      <c r="AK1566" s="29">
        <v>1.83</v>
      </c>
      <c r="AL1566" s="30">
        <v>739.99</v>
      </c>
      <c r="AM1566" s="30">
        <v>728.37</v>
      </c>
      <c r="AN1566" s="31">
        <v>30.55</v>
      </c>
      <c r="AO1566" s="32">
        <v>50.81</v>
      </c>
      <c r="AP1566" s="32">
        <v>84.16</v>
      </c>
      <c r="AQ1566" s="33">
        <v>2.25</v>
      </c>
      <c r="AR1566" s="34">
        <v>3.96</v>
      </c>
      <c r="AS1566" s="32">
        <v>24.98</v>
      </c>
      <c r="AT1566" s="32">
        <v>9.15</v>
      </c>
      <c r="AU1566" s="24">
        <v>56.25</v>
      </c>
      <c r="AV1566" s="33">
        <v>1.47</v>
      </c>
      <c r="AW1566" s="33">
        <v>0.36</v>
      </c>
      <c r="AX1566">
        <v>0</v>
      </c>
    </row>
    <row r="1567" spans="1:50" hidden="1" x14ac:dyDescent="0.25">
      <c r="A1567" s="50">
        <v>1566</v>
      </c>
      <c r="B1567" s="23" t="s">
        <v>3533</v>
      </c>
      <c r="C1567" s="24" t="s">
        <v>3534</v>
      </c>
      <c r="D1567" s="24" t="s">
        <v>84</v>
      </c>
      <c r="E1567" s="25">
        <v>83106</v>
      </c>
      <c r="F1567" s="24" t="s">
        <v>80</v>
      </c>
      <c r="G1567" s="24" t="s">
        <v>59</v>
      </c>
      <c r="H1567" s="24" t="s">
        <v>81</v>
      </c>
      <c r="I1567" s="26">
        <v>3</v>
      </c>
      <c r="J1567" s="26">
        <f t="shared" si="76"/>
        <v>4</v>
      </c>
      <c r="K1567" s="24" t="s">
        <v>61</v>
      </c>
      <c r="L1567" s="27">
        <v>34849</v>
      </c>
      <c r="M1567" s="28">
        <v>237242</v>
      </c>
      <c r="N1567" s="28">
        <v>237242</v>
      </c>
      <c r="O1567" s="28">
        <v>0</v>
      </c>
      <c r="P1567" s="28">
        <v>0</v>
      </c>
      <c r="Q1567" s="28">
        <v>0</v>
      </c>
      <c r="R1567" s="28">
        <v>-9463</v>
      </c>
      <c r="S1567" s="28">
        <v>-9463</v>
      </c>
      <c r="T1567" s="28">
        <v>-9463</v>
      </c>
      <c r="U1567" s="28">
        <v>-9463</v>
      </c>
      <c r="V1567" s="28">
        <v>-9463</v>
      </c>
      <c r="W1567" s="28">
        <v>-10546.84</v>
      </c>
      <c r="X1567" s="28">
        <v>-311</v>
      </c>
      <c r="Y1567" s="28">
        <v>49212</v>
      </c>
      <c r="Z1567" s="28">
        <v>-2094</v>
      </c>
      <c r="AA1567" s="28">
        <v>58675</v>
      </c>
      <c r="AB1567" s="28">
        <v>132645</v>
      </c>
      <c r="AC1567" s="28">
        <v>4421</v>
      </c>
      <c r="AD1567" s="28">
        <v>6639</v>
      </c>
      <c r="AE1567" s="28">
        <v>77552</v>
      </c>
      <c r="AF1567" s="28">
        <v>0</v>
      </c>
      <c r="AG1567" s="28">
        <v>183609</v>
      </c>
      <c r="AH1567" s="28">
        <v>0</v>
      </c>
      <c r="AI1567" s="29">
        <v>0.46</v>
      </c>
      <c r="AJ1567" s="29">
        <v>0.46</v>
      </c>
      <c r="AK1567" s="29">
        <v>0.97</v>
      </c>
      <c r="AL1567" s="30">
        <v>0</v>
      </c>
      <c r="AM1567" s="30">
        <v>152.38</v>
      </c>
      <c r="AN1567" s="31">
        <v>62.18</v>
      </c>
      <c r="AO1567" s="32">
        <v>102.63</v>
      </c>
      <c r="AP1567" s="32">
        <v>102.7</v>
      </c>
      <c r="AQ1567" s="33">
        <v>0</v>
      </c>
      <c r="AR1567" s="34">
        <v>-12.2</v>
      </c>
      <c r="AS1567" s="32">
        <v>-451.91</v>
      </c>
      <c r="AT1567" s="32">
        <v>-3.99</v>
      </c>
      <c r="AU1567" s="24">
        <v>0</v>
      </c>
      <c r="AV1567" s="33">
        <v>-0.91</v>
      </c>
      <c r="AW1567" s="33">
        <v>0.74</v>
      </c>
      <c r="AX1567">
        <v>0</v>
      </c>
    </row>
    <row r="1568" spans="1:50" hidden="1" x14ac:dyDescent="0.25">
      <c r="A1568" s="50">
        <v>1567</v>
      </c>
      <c r="B1568" s="23" t="s">
        <v>3535</v>
      </c>
      <c r="C1568" s="24" t="s">
        <v>3536</v>
      </c>
      <c r="D1568" s="24" t="s">
        <v>3537</v>
      </c>
      <c r="E1568" s="25" t="s">
        <v>3538</v>
      </c>
      <c r="F1568" s="24" t="s">
        <v>751</v>
      </c>
      <c r="G1568" s="24" t="s">
        <v>97</v>
      </c>
      <c r="H1568" s="24" t="s">
        <v>53</v>
      </c>
      <c r="I1568" s="26">
        <v>1</v>
      </c>
      <c r="J1568" s="26">
        <f t="shared" si="76"/>
        <v>1</v>
      </c>
      <c r="K1568" s="24" t="s">
        <v>61</v>
      </c>
      <c r="L1568" s="27">
        <v>42154</v>
      </c>
      <c r="M1568" s="28">
        <v>237183</v>
      </c>
      <c r="N1568" s="28">
        <v>237183</v>
      </c>
      <c r="O1568" s="28">
        <v>0</v>
      </c>
      <c r="P1568" s="28">
        <v>6093</v>
      </c>
      <c r="Q1568" s="28">
        <v>6093</v>
      </c>
      <c r="R1568" s="28">
        <v>-11181</v>
      </c>
      <c r="S1568" s="28">
        <v>-11181</v>
      </c>
      <c r="T1568" s="28">
        <v>-421</v>
      </c>
      <c r="U1568" s="28">
        <v>34386</v>
      </c>
      <c r="V1568" s="28">
        <v>-5088</v>
      </c>
      <c r="W1568" s="28">
        <v>-43251.54</v>
      </c>
      <c r="X1568" s="28">
        <v>144215</v>
      </c>
      <c r="Y1568" s="28">
        <v>144792</v>
      </c>
      <c r="Z1568" s="28">
        <v>284395</v>
      </c>
      <c r="AA1568" s="28">
        <v>6304</v>
      </c>
      <c r="AB1568" s="28">
        <v>36524</v>
      </c>
      <c r="AC1568" s="28">
        <v>51085</v>
      </c>
      <c r="AD1568" s="28">
        <v>5000</v>
      </c>
      <c r="AE1568" s="28">
        <v>646276</v>
      </c>
      <c r="AF1568" s="28">
        <v>410120</v>
      </c>
      <c r="AG1568" s="28">
        <v>41306</v>
      </c>
      <c r="AH1568" s="28">
        <v>41883</v>
      </c>
      <c r="AI1568" s="29">
        <v>12.09</v>
      </c>
      <c r="AJ1568" s="29">
        <v>12.76</v>
      </c>
      <c r="AK1568" s="29">
        <v>12.76</v>
      </c>
      <c r="AL1568" s="30">
        <v>18.809999999999999</v>
      </c>
      <c r="AM1568" s="30">
        <v>72.099999999999994</v>
      </c>
      <c r="AN1568" s="31">
        <v>0</v>
      </c>
      <c r="AO1568" s="32">
        <v>2.86</v>
      </c>
      <c r="AP1568" s="32">
        <v>55.99</v>
      </c>
      <c r="AQ1568" s="33">
        <v>0.69</v>
      </c>
      <c r="AR1568" s="34">
        <v>-1.73</v>
      </c>
      <c r="AS1568" s="32">
        <v>-3.93</v>
      </c>
      <c r="AT1568" s="32">
        <v>-4.71</v>
      </c>
      <c r="AU1568" s="24">
        <v>-2.73</v>
      </c>
      <c r="AV1568" s="33">
        <v>0.95</v>
      </c>
      <c r="AW1568" s="33">
        <v>0</v>
      </c>
      <c r="AX1568">
        <v>0</v>
      </c>
    </row>
    <row r="1569" spans="1:50" hidden="1" x14ac:dyDescent="0.25">
      <c r="A1569" s="50">
        <v>1568</v>
      </c>
      <c r="B1569" s="23" t="s">
        <v>3539</v>
      </c>
      <c r="C1569" s="24" t="s">
        <v>3540</v>
      </c>
      <c r="D1569" s="24" t="s">
        <v>616</v>
      </c>
      <c r="E1569" s="25">
        <v>91501</v>
      </c>
      <c r="F1569" s="24" t="s">
        <v>616</v>
      </c>
      <c r="G1569" s="24" t="s">
        <v>220</v>
      </c>
      <c r="H1569" s="24" t="s">
        <v>231</v>
      </c>
      <c r="I1569" s="26">
        <v>5</v>
      </c>
      <c r="J1569" s="26">
        <f t="shared" si="76"/>
        <v>9</v>
      </c>
      <c r="K1569" s="24" t="s">
        <v>61</v>
      </c>
      <c r="L1569" s="27">
        <v>39711</v>
      </c>
      <c r="M1569" s="28">
        <v>237022</v>
      </c>
      <c r="N1569" s="28">
        <v>237022</v>
      </c>
      <c r="O1569" s="28">
        <v>0</v>
      </c>
      <c r="P1569" s="28">
        <v>0</v>
      </c>
      <c r="Q1569" s="28">
        <v>0</v>
      </c>
      <c r="R1569" s="28">
        <v>-4908</v>
      </c>
      <c r="S1569" s="28">
        <v>-4908</v>
      </c>
      <c r="T1569" s="28">
        <v>-4582</v>
      </c>
      <c r="U1569" s="28">
        <v>3625</v>
      </c>
      <c r="V1569" s="28">
        <v>-4908</v>
      </c>
      <c r="W1569" s="28">
        <v>-7934.18</v>
      </c>
      <c r="X1569" s="28">
        <v>0</v>
      </c>
      <c r="Y1569" s="28">
        <v>65419</v>
      </c>
      <c r="Z1569" s="28">
        <v>24835</v>
      </c>
      <c r="AA1569" s="28">
        <v>62243</v>
      </c>
      <c r="AB1569" s="28">
        <v>159507</v>
      </c>
      <c r="AC1569" s="28">
        <v>0</v>
      </c>
      <c r="AD1569" s="28">
        <v>6639</v>
      </c>
      <c r="AE1569" s="28">
        <v>69462</v>
      </c>
      <c r="AF1569" s="28">
        <v>39500</v>
      </c>
      <c r="AG1569" s="28">
        <v>171603</v>
      </c>
      <c r="AH1569" s="28">
        <v>237022</v>
      </c>
      <c r="AI1569" s="29">
        <v>0.2</v>
      </c>
      <c r="AJ1569" s="29">
        <v>0.71</v>
      </c>
      <c r="AK1569" s="29">
        <v>0.71</v>
      </c>
      <c r="AL1569" s="30">
        <v>32.75</v>
      </c>
      <c r="AM1569" s="30">
        <v>88.62</v>
      </c>
      <c r="AN1569" s="31">
        <v>0.15</v>
      </c>
      <c r="AO1569" s="32">
        <v>60.82</v>
      </c>
      <c r="AP1569" s="32">
        <v>64.25</v>
      </c>
      <c r="AQ1569" s="33">
        <v>0.63</v>
      </c>
      <c r="AR1569" s="34">
        <v>-7.07</v>
      </c>
      <c r="AS1569" s="32">
        <v>-19.760000000000002</v>
      </c>
      <c r="AT1569" s="32">
        <v>-2.0699999999999998</v>
      </c>
      <c r="AU1569" s="24">
        <v>-12.43</v>
      </c>
      <c r="AV1569" s="33">
        <v>-7.0000000000000007E-2</v>
      </c>
      <c r="AW1569" s="33">
        <v>0.68</v>
      </c>
      <c r="AX1569">
        <v>0</v>
      </c>
    </row>
    <row r="1570" spans="1:50" hidden="1" x14ac:dyDescent="0.25">
      <c r="A1570" s="50">
        <v>1569</v>
      </c>
      <c r="B1570" s="23" t="s">
        <v>3541</v>
      </c>
      <c r="C1570" s="24" t="s">
        <v>3542</v>
      </c>
      <c r="D1570" s="24" t="s">
        <v>84</v>
      </c>
      <c r="E1570" s="25">
        <v>85101</v>
      </c>
      <c r="F1570" s="24" t="s">
        <v>65</v>
      </c>
      <c r="G1570" s="24" t="s">
        <v>59</v>
      </c>
      <c r="H1570" s="24" t="s">
        <v>53</v>
      </c>
      <c r="I1570" s="26">
        <v>5</v>
      </c>
      <c r="J1570" s="26">
        <f t="shared" si="76"/>
        <v>9</v>
      </c>
      <c r="K1570" s="24" t="s">
        <v>61</v>
      </c>
      <c r="L1570" s="27">
        <v>37784</v>
      </c>
      <c r="M1570" s="28">
        <v>236984</v>
      </c>
      <c r="N1570" s="28">
        <v>236984</v>
      </c>
      <c r="O1570" s="28">
        <v>0</v>
      </c>
      <c r="P1570" s="28">
        <v>0</v>
      </c>
      <c r="Q1570" s="28">
        <v>0</v>
      </c>
      <c r="R1570" s="28">
        <v>-116895</v>
      </c>
      <c r="S1570" s="28">
        <v>-116895</v>
      </c>
      <c r="T1570" s="28">
        <v>-115555</v>
      </c>
      <c r="U1570" s="28">
        <v>-21602</v>
      </c>
      <c r="V1570" s="28">
        <v>-116895</v>
      </c>
      <c r="W1570" s="28">
        <v>-194870.88</v>
      </c>
      <c r="X1570" s="28">
        <v>5000</v>
      </c>
      <c r="Y1570" s="28">
        <v>48494</v>
      </c>
      <c r="Z1570" s="28">
        <v>574706</v>
      </c>
      <c r="AA1570" s="28">
        <v>116265</v>
      </c>
      <c r="AB1570" s="28">
        <v>101447</v>
      </c>
      <c r="AC1570" s="28">
        <v>0</v>
      </c>
      <c r="AD1570" s="28">
        <v>528798</v>
      </c>
      <c r="AE1570" s="28">
        <v>2216845</v>
      </c>
      <c r="AF1570" s="28">
        <v>2175370</v>
      </c>
      <c r="AG1570" s="28">
        <v>188490</v>
      </c>
      <c r="AH1570" s="28">
        <v>231984</v>
      </c>
      <c r="AI1570" s="29">
        <v>0.01</v>
      </c>
      <c r="AJ1570" s="29">
        <v>0.02</v>
      </c>
      <c r="AK1570" s="29">
        <v>0.04</v>
      </c>
      <c r="AL1570" s="30">
        <v>20.74</v>
      </c>
      <c r="AM1570" s="30">
        <v>2126.44</v>
      </c>
      <c r="AN1570" s="31">
        <v>8.9</v>
      </c>
      <c r="AO1570" s="32">
        <v>73.599999999999994</v>
      </c>
      <c r="AP1570" s="32">
        <v>50.7</v>
      </c>
      <c r="AQ1570" s="33">
        <v>0.26</v>
      </c>
      <c r="AR1570" s="34">
        <v>-5.27</v>
      </c>
      <c r="AS1570" s="32">
        <v>-20.34</v>
      </c>
      <c r="AT1570" s="32">
        <v>-49.33</v>
      </c>
      <c r="AU1570" s="24">
        <v>-5.37</v>
      </c>
      <c r="AV1570" s="33">
        <v>-2.69</v>
      </c>
      <c r="AW1570" s="33">
        <v>0.06</v>
      </c>
      <c r="AX1570">
        <v>0</v>
      </c>
    </row>
    <row r="1571" spans="1:50" hidden="1" x14ac:dyDescent="0.25">
      <c r="A1571" s="50">
        <v>1570</v>
      </c>
      <c r="B1571" s="23" t="s">
        <v>3543</v>
      </c>
      <c r="C1571" s="24" t="s">
        <v>3544</v>
      </c>
      <c r="D1571" s="24" t="s">
        <v>84</v>
      </c>
      <c r="E1571" s="25">
        <v>82108</v>
      </c>
      <c r="F1571" s="24" t="s">
        <v>58</v>
      </c>
      <c r="G1571" s="24" t="s">
        <v>59</v>
      </c>
      <c r="H1571" s="24" t="s">
        <v>53</v>
      </c>
      <c r="I1571" s="26">
        <v>10</v>
      </c>
      <c r="J1571" s="26">
        <f t="shared" si="76"/>
        <v>24</v>
      </c>
      <c r="K1571" s="24" t="s">
        <v>61</v>
      </c>
      <c r="L1571" s="27">
        <v>39357</v>
      </c>
      <c r="M1571" s="28">
        <v>235492</v>
      </c>
      <c r="N1571" s="28">
        <v>236883</v>
      </c>
      <c r="O1571" s="28">
        <v>1391</v>
      </c>
      <c r="P1571" s="28">
        <v>0</v>
      </c>
      <c r="Q1571" s="28">
        <v>0</v>
      </c>
      <c r="R1571" s="28">
        <v>-1937</v>
      </c>
      <c r="S1571" s="28">
        <v>-1937</v>
      </c>
      <c r="T1571" s="28">
        <v>-1937</v>
      </c>
      <c r="U1571" s="28">
        <v>9313</v>
      </c>
      <c r="V1571" s="28">
        <v>-1937</v>
      </c>
      <c r="W1571" s="28">
        <v>-7701.78</v>
      </c>
      <c r="X1571" s="28">
        <v>52361</v>
      </c>
      <c r="Y1571" s="28">
        <v>85806</v>
      </c>
      <c r="Z1571" s="28">
        <v>1631</v>
      </c>
      <c r="AA1571" s="28">
        <v>71327</v>
      </c>
      <c r="AB1571" s="28">
        <v>35948</v>
      </c>
      <c r="AC1571" s="28">
        <v>50681</v>
      </c>
      <c r="AD1571" s="28">
        <v>6639</v>
      </c>
      <c r="AE1571" s="28">
        <v>150989</v>
      </c>
      <c r="AF1571" s="28">
        <v>74834</v>
      </c>
      <c r="AG1571" s="28">
        <v>99005</v>
      </c>
      <c r="AH1571" s="28">
        <v>132450</v>
      </c>
      <c r="AI1571" s="29">
        <v>0.34</v>
      </c>
      <c r="AJ1571" s="29">
        <v>0.51</v>
      </c>
      <c r="AK1571" s="29">
        <v>0.55000000000000004</v>
      </c>
      <c r="AL1571" s="30">
        <v>34.96</v>
      </c>
      <c r="AM1571" s="30">
        <v>330.67</v>
      </c>
      <c r="AN1571" s="31">
        <v>5.33</v>
      </c>
      <c r="AO1571" s="32">
        <v>90.82</v>
      </c>
      <c r="AP1571" s="32">
        <v>99.16</v>
      </c>
      <c r="AQ1571" s="33">
        <v>0.02</v>
      </c>
      <c r="AR1571" s="34">
        <v>-1.28</v>
      </c>
      <c r="AS1571" s="32">
        <v>-118.76</v>
      </c>
      <c r="AT1571" s="32">
        <v>-0.82</v>
      </c>
      <c r="AU1571" s="24">
        <v>-2.59</v>
      </c>
      <c r="AV1571" s="33">
        <v>1.22</v>
      </c>
      <c r="AW1571" s="33">
        <v>0.47</v>
      </c>
      <c r="AX1571">
        <v>0</v>
      </c>
    </row>
    <row r="1572" spans="1:50" hidden="1" x14ac:dyDescent="0.25">
      <c r="A1572" s="50">
        <v>1571</v>
      </c>
      <c r="B1572" s="23" t="s">
        <v>3545</v>
      </c>
      <c r="C1572" s="24" t="s">
        <v>3546</v>
      </c>
      <c r="D1572" s="24" t="s">
        <v>703</v>
      </c>
      <c r="E1572" s="25" t="s">
        <v>704</v>
      </c>
      <c r="F1572" s="24" t="s">
        <v>703</v>
      </c>
      <c r="G1572" s="24" t="s">
        <v>52</v>
      </c>
      <c r="H1572" s="24" t="s">
        <v>81</v>
      </c>
      <c r="I1572" s="26">
        <v>5</v>
      </c>
      <c r="J1572" s="26">
        <f t="shared" si="76"/>
        <v>9</v>
      </c>
      <c r="K1572" s="24" t="s">
        <v>61</v>
      </c>
      <c r="L1572" s="27">
        <v>35572</v>
      </c>
      <c r="M1572" s="28">
        <v>236860</v>
      </c>
      <c r="N1572" s="28">
        <v>236860</v>
      </c>
      <c r="O1572" s="28">
        <v>0</v>
      </c>
      <c r="P1572" s="28">
        <v>0</v>
      </c>
      <c r="Q1572" s="28">
        <v>0</v>
      </c>
      <c r="R1572" s="28">
        <v>-15183</v>
      </c>
      <c r="S1572" s="28">
        <v>-15183</v>
      </c>
      <c r="T1572" s="28">
        <v>-15172</v>
      </c>
      <c r="U1572" s="28">
        <v>13142</v>
      </c>
      <c r="V1572" s="28">
        <v>-15183</v>
      </c>
      <c r="W1572" s="28">
        <v>-18722.599999999999</v>
      </c>
      <c r="X1572" s="28">
        <v>42340</v>
      </c>
      <c r="Y1572" s="28">
        <v>63849</v>
      </c>
      <c r="Z1572" s="28">
        <v>39714</v>
      </c>
      <c r="AA1572" s="28">
        <v>68433</v>
      </c>
      <c r="AB1572" s="28">
        <v>75606</v>
      </c>
      <c r="AC1572" s="28">
        <v>77964</v>
      </c>
      <c r="AD1572" s="28">
        <v>6640</v>
      </c>
      <c r="AE1572" s="28">
        <v>105054</v>
      </c>
      <c r="AF1572" s="28">
        <v>79738</v>
      </c>
      <c r="AG1572" s="28">
        <v>95047</v>
      </c>
      <c r="AH1572" s="28">
        <v>116556</v>
      </c>
      <c r="AI1572" s="29">
        <v>0.01</v>
      </c>
      <c r="AJ1572" s="29">
        <v>0.08</v>
      </c>
      <c r="AK1572" s="29">
        <v>0.39</v>
      </c>
      <c r="AL1572" s="30">
        <v>6.41</v>
      </c>
      <c r="AM1572" s="30">
        <v>134.55000000000001</v>
      </c>
      <c r="AN1572" s="31">
        <v>30.63</v>
      </c>
      <c r="AO1572" s="32">
        <v>61.55</v>
      </c>
      <c r="AP1572" s="32">
        <v>62.2</v>
      </c>
      <c r="AQ1572" s="33">
        <v>0.5</v>
      </c>
      <c r="AR1572" s="34">
        <v>-14.45</v>
      </c>
      <c r="AS1572" s="32">
        <v>-38.229999999999997</v>
      </c>
      <c r="AT1572" s="32">
        <v>-6.41</v>
      </c>
      <c r="AU1572" s="24">
        <v>-19.04</v>
      </c>
      <c r="AV1572" s="33">
        <v>2.0299999999999998</v>
      </c>
      <c r="AW1572" s="33">
        <v>0.4</v>
      </c>
      <c r="AX1572">
        <v>0</v>
      </c>
    </row>
    <row r="1573" spans="1:50" hidden="1" x14ac:dyDescent="0.25">
      <c r="A1573" s="50">
        <v>1572</v>
      </c>
      <c r="B1573" s="23" t="s">
        <v>3547</v>
      </c>
      <c r="C1573" s="24" t="s">
        <v>3548</v>
      </c>
      <c r="D1573" s="24" t="s">
        <v>1293</v>
      </c>
      <c r="E1573" s="25" t="s">
        <v>1294</v>
      </c>
      <c r="F1573" s="24" t="s">
        <v>1293</v>
      </c>
      <c r="G1573" s="24" t="s">
        <v>97</v>
      </c>
      <c r="H1573" s="24" t="s">
        <v>104</v>
      </c>
      <c r="I1573" s="26">
        <v>5</v>
      </c>
      <c r="J1573" s="26">
        <f t="shared" si="76"/>
        <v>9</v>
      </c>
      <c r="K1573" s="24" t="s">
        <v>61</v>
      </c>
      <c r="L1573" s="27">
        <v>37341</v>
      </c>
      <c r="M1573" s="28">
        <v>236676</v>
      </c>
      <c r="N1573" s="28">
        <v>236676</v>
      </c>
      <c r="O1573" s="28">
        <v>0</v>
      </c>
      <c r="P1573" s="28">
        <v>664</v>
      </c>
      <c r="Q1573" s="28">
        <v>664</v>
      </c>
      <c r="R1573" s="28">
        <v>1682</v>
      </c>
      <c r="S1573" s="28">
        <v>1682</v>
      </c>
      <c r="T1573" s="28">
        <v>2346</v>
      </c>
      <c r="U1573" s="28">
        <v>2346</v>
      </c>
      <c r="V1573" s="28">
        <v>2346</v>
      </c>
      <c r="W1573" s="28">
        <v>-16599.8</v>
      </c>
      <c r="X1573" s="28">
        <v>15286</v>
      </c>
      <c r="Y1573" s="28">
        <v>80025</v>
      </c>
      <c r="Z1573" s="28">
        <v>42750</v>
      </c>
      <c r="AA1573" s="28">
        <v>86527</v>
      </c>
      <c r="AB1573" s="28">
        <v>132147</v>
      </c>
      <c r="AC1573" s="28">
        <v>5223</v>
      </c>
      <c r="AD1573" s="28">
        <v>6639</v>
      </c>
      <c r="AE1573" s="28">
        <v>397790</v>
      </c>
      <c r="AF1573" s="28">
        <v>333843</v>
      </c>
      <c r="AG1573" s="28">
        <v>154722</v>
      </c>
      <c r="AH1573" s="28">
        <v>219461</v>
      </c>
      <c r="AI1573" s="29">
        <v>0.05</v>
      </c>
      <c r="AJ1573" s="29">
        <v>0.12</v>
      </c>
      <c r="AK1573" s="29">
        <v>0.18</v>
      </c>
      <c r="AL1573" s="30">
        <v>42.05</v>
      </c>
      <c r="AM1573" s="30">
        <v>798.26</v>
      </c>
      <c r="AN1573" s="31">
        <v>30.79</v>
      </c>
      <c r="AO1573" s="32">
        <v>89.16</v>
      </c>
      <c r="AP1573" s="32">
        <v>89.25</v>
      </c>
      <c r="AQ1573" s="33">
        <v>0.13</v>
      </c>
      <c r="AR1573" s="34">
        <v>0.42</v>
      </c>
      <c r="AS1573" s="32">
        <v>3.93</v>
      </c>
      <c r="AT1573" s="32">
        <v>0.71</v>
      </c>
      <c r="AU1573" s="24">
        <v>0.5</v>
      </c>
      <c r="AV1573" s="33">
        <v>0.37</v>
      </c>
      <c r="AW1573" s="33">
        <v>0.28000000000000003</v>
      </c>
      <c r="AX1573">
        <v>0</v>
      </c>
    </row>
    <row r="1574" spans="1:50" hidden="1" x14ac:dyDescent="0.25">
      <c r="A1574" s="50">
        <v>1573</v>
      </c>
      <c r="B1574" s="23" t="s">
        <v>3549</v>
      </c>
      <c r="C1574" s="24" t="s">
        <v>3550</v>
      </c>
      <c r="D1574" s="24" t="s">
        <v>94</v>
      </c>
      <c r="E1574" s="25" t="s">
        <v>95</v>
      </c>
      <c r="F1574" s="24" t="s">
        <v>96</v>
      </c>
      <c r="G1574" s="24" t="s">
        <v>97</v>
      </c>
      <c r="H1574" s="24" t="s">
        <v>66</v>
      </c>
      <c r="I1574" s="26">
        <v>5</v>
      </c>
      <c r="J1574" s="26">
        <f t="shared" si="76"/>
        <v>9</v>
      </c>
      <c r="K1574" s="24" t="s">
        <v>61</v>
      </c>
      <c r="L1574" s="27">
        <v>37510</v>
      </c>
      <c r="M1574" s="28">
        <v>236637</v>
      </c>
      <c r="N1574" s="28">
        <v>236637</v>
      </c>
      <c r="O1574" s="28">
        <v>0</v>
      </c>
      <c r="P1574" s="28">
        <v>0</v>
      </c>
      <c r="Q1574" s="28">
        <v>0</v>
      </c>
      <c r="R1574" s="28">
        <v>-14537</v>
      </c>
      <c r="S1574" s="28">
        <v>-14537</v>
      </c>
      <c r="T1574" s="28">
        <v>-13484</v>
      </c>
      <c r="U1574" s="28">
        <v>-13484</v>
      </c>
      <c r="V1574" s="28">
        <v>-14537</v>
      </c>
      <c r="W1574" s="28">
        <v>-15330.46</v>
      </c>
      <c r="X1574" s="28">
        <v>65</v>
      </c>
      <c r="Y1574" s="28">
        <v>28936</v>
      </c>
      <c r="Z1574" s="28">
        <v>18567</v>
      </c>
      <c r="AA1574" s="28">
        <v>47101</v>
      </c>
      <c r="AB1574" s="28">
        <v>176962</v>
      </c>
      <c r="AC1574" s="28">
        <v>0</v>
      </c>
      <c r="AD1574" s="28">
        <v>6640</v>
      </c>
      <c r="AE1574" s="28">
        <v>85731</v>
      </c>
      <c r="AF1574" s="28">
        <v>0</v>
      </c>
      <c r="AG1574" s="28">
        <v>207701</v>
      </c>
      <c r="AH1574" s="28">
        <v>236572</v>
      </c>
      <c r="AI1574" s="29">
        <v>0.25</v>
      </c>
      <c r="AJ1574" s="29">
        <v>2.06</v>
      </c>
      <c r="AK1574" s="29">
        <v>2.39</v>
      </c>
      <c r="AL1574" s="30">
        <v>98.96</v>
      </c>
      <c r="AM1574" s="30">
        <v>62.2</v>
      </c>
      <c r="AN1574" s="31">
        <v>17.96</v>
      </c>
      <c r="AO1574" s="32">
        <v>41.86</v>
      </c>
      <c r="AP1574" s="32">
        <v>78.34</v>
      </c>
      <c r="AQ1574" s="33">
        <v>0</v>
      </c>
      <c r="AR1574" s="34">
        <v>-16.96</v>
      </c>
      <c r="AS1574" s="32">
        <v>-78.290000000000006</v>
      </c>
      <c r="AT1574" s="32">
        <v>-6.14</v>
      </c>
      <c r="AU1574" s="24">
        <v>0</v>
      </c>
      <c r="AV1574" s="33">
        <v>-1.61</v>
      </c>
      <c r="AW1574" s="33">
        <v>0.47</v>
      </c>
      <c r="AX1574">
        <v>0</v>
      </c>
    </row>
    <row r="1575" spans="1:50" hidden="1" x14ac:dyDescent="0.25">
      <c r="A1575" s="50">
        <v>1574</v>
      </c>
      <c r="B1575" s="23" t="s">
        <v>3551</v>
      </c>
      <c r="C1575" s="24" t="s">
        <v>3552</v>
      </c>
      <c r="D1575" s="24" t="s">
        <v>2734</v>
      </c>
      <c r="E1575" s="25" t="s">
        <v>2735</v>
      </c>
      <c r="F1575" s="24" t="s">
        <v>751</v>
      </c>
      <c r="G1575" s="24" t="s">
        <v>97</v>
      </c>
      <c r="H1575" s="24" t="s">
        <v>71</v>
      </c>
      <c r="I1575" s="26">
        <v>3</v>
      </c>
      <c r="J1575" s="26">
        <f t="shared" si="76"/>
        <v>4</v>
      </c>
      <c r="K1575" s="24" t="s">
        <v>61</v>
      </c>
      <c r="L1575" s="27">
        <v>40533</v>
      </c>
      <c r="M1575" s="28">
        <v>236487</v>
      </c>
      <c r="N1575" s="28">
        <v>236489</v>
      </c>
      <c r="O1575" s="28">
        <v>2</v>
      </c>
      <c r="P1575" s="28">
        <v>556</v>
      </c>
      <c r="Q1575" s="28">
        <v>556</v>
      </c>
      <c r="R1575" s="28">
        <v>-192</v>
      </c>
      <c r="S1575" s="28">
        <v>-192</v>
      </c>
      <c r="T1575" s="28">
        <v>4565</v>
      </c>
      <c r="U1575" s="28">
        <v>17849</v>
      </c>
      <c r="V1575" s="28">
        <v>364</v>
      </c>
      <c r="W1575" s="28">
        <v>-7949.44</v>
      </c>
      <c r="X1575" s="28">
        <v>0</v>
      </c>
      <c r="Y1575" s="28">
        <v>75614</v>
      </c>
      <c r="Z1575" s="28">
        <v>37556</v>
      </c>
      <c r="AA1575" s="28">
        <v>30447</v>
      </c>
      <c r="AB1575" s="28">
        <v>101364</v>
      </c>
      <c r="AC1575" s="28">
        <v>0</v>
      </c>
      <c r="AD1575" s="28">
        <v>5000</v>
      </c>
      <c r="AE1575" s="28">
        <v>233702</v>
      </c>
      <c r="AF1575" s="28">
        <v>101589</v>
      </c>
      <c r="AG1575" s="28">
        <v>160873</v>
      </c>
      <c r="AH1575" s="28">
        <v>236487</v>
      </c>
      <c r="AI1575" s="29">
        <v>2.57</v>
      </c>
      <c r="AJ1575" s="29">
        <v>4.12</v>
      </c>
      <c r="AK1575" s="29">
        <v>4.82</v>
      </c>
      <c r="AL1575" s="30">
        <v>64.61</v>
      </c>
      <c r="AM1575" s="30">
        <v>61.33</v>
      </c>
      <c r="AN1575" s="31">
        <v>29.23</v>
      </c>
      <c r="AO1575" s="32">
        <v>11.73</v>
      </c>
      <c r="AP1575" s="32">
        <v>83.93</v>
      </c>
      <c r="AQ1575" s="33">
        <v>0.37</v>
      </c>
      <c r="AR1575" s="34">
        <v>-0.08</v>
      </c>
      <c r="AS1575" s="32">
        <v>-0.51</v>
      </c>
      <c r="AT1575" s="32">
        <v>-0.08</v>
      </c>
      <c r="AU1575" s="24">
        <v>-0.19</v>
      </c>
      <c r="AV1575" s="33">
        <v>0.35</v>
      </c>
      <c r="AW1575" s="33">
        <v>0.28000000000000003</v>
      </c>
      <c r="AX1575">
        <v>0</v>
      </c>
    </row>
    <row r="1576" spans="1:50" hidden="1" x14ac:dyDescent="0.25">
      <c r="A1576" s="50">
        <v>1575</v>
      </c>
      <c r="B1576" s="23" t="s">
        <v>3553</v>
      </c>
      <c r="C1576" s="24" t="s">
        <v>3554</v>
      </c>
      <c r="D1576" s="24" t="s">
        <v>84</v>
      </c>
      <c r="E1576" s="25">
        <v>81108</v>
      </c>
      <c r="F1576" s="24" t="s">
        <v>70</v>
      </c>
      <c r="G1576" s="24" t="s">
        <v>59</v>
      </c>
      <c r="H1576" s="24" t="s">
        <v>316</v>
      </c>
      <c r="I1576" s="26">
        <v>5</v>
      </c>
      <c r="J1576" s="26">
        <f t="shared" si="76"/>
        <v>9</v>
      </c>
      <c r="K1576" s="24" t="s">
        <v>61</v>
      </c>
      <c r="L1576" s="27">
        <v>38310</v>
      </c>
      <c r="M1576" s="28">
        <v>236415</v>
      </c>
      <c r="N1576" s="28">
        <v>236415</v>
      </c>
      <c r="O1576" s="28">
        <v>0</v>
      </c>
      <c r="P1576" s="28">
        <v>0</v>
      </c>
      <c r="Q1576" s="28">
        <v>0</v>
      </c>
      <c r="R1576" s="28">
        <v>-77482</v>
      </c>
      <c r="S1576" s="28">
        <v>-77482</v>
      </c>
      <c r="T1576" s="28">
        <v>-77482</v>
      </c>
      <c r="U1576" s="28">
        <v>-76266</v>
      </c>
      <c r="V1576" s="28">
        <v>-77482</v>
      </c>
      <c r="W1576" s="28">
        <v>-74982.679999999993</v>
      </c>
      <c r="X1576" s="28">
        <v>36029</v>
      </c>
      <c r="Y1576" s="28">
        <v>73100</v>
      </c>
      <c r="Z1576" s="28">
        <v>79044</v>
      </c>
      <c r="AA1576" s="28">
        <v>148453</v>
      </c>
      <c r="AB1576" s="28">
        <v>23289</v>
      </c>
      <c r="AC1576" s="28">
        <v>47760</v>
      </c>
      <c r="AD1576" s="28">
        <v>24630</v>
      </c>
      <c r="AE1576" s="28">
        <v>206361</v>
      </c>
      <c r="AF1576" s="28">
        <v>48171</v>
      </c>
      <c r="AG1576" s="28">
        <v>115555</v>
      </c>
      <c r="AH1576" s="28">
        <v>152626</v>
      </c>
      <c r="AI1576" s="29">
        <v>0.01</v>
      </c>
      <c r="AJ1576" s="29">
        <v>0.32</v>
      </c>
      <c r="AK1576" s="29">
        <v>1.25</v>
      </c>
      <c r="AL1576" s="30">
        <v>59.39</v>
      </c>
      <c r="AM1576" s="30">
        <v>279.48</v>
      </c>
      <c r="AN1576" s="31">
        <v>1.62</v>
      </c>
      <c r="AO1576" s="32">
        <v>61.44</v>
      </c>
      <c r="AP1576" s="32">
        <v>61.7</v>
      </c>
      <c r="AQ1576" s="33">
        <v>1.64</v>
      </c>
      <c r="AR1576" s="34">
        <v>-37.549999999999997</v>
      </c>
      <c r="AS1576" s="32">
        <v>-98.02</v>
      </c>
      <c r="AT1576" s="32">
        <v>-32.770000000000003</v>
      </c>
      <c r="AU1576" s="24">
        <v>-160.85</v>
      </c>
      <c r="AV1576" s="33">
        <v>-4.1500000000000004</v>
      </c>
      <c r="AW1576" s="33">
        <v>0.13</v>
      </c>
      <c r="AX1576">
        <v>0</v>
      </c>
    </row>
    <row r="1577" spans="1:50" hidden="1" x14ac:dyDescent="0.25">
      <c r="A1577" s="50">
        <v>1576</v>
      </c>
      <c r="B1577" s="23" t="s">
        <v>3555</v>
      </c>
      <c r="C1577" s="24" t="s">
        <v>3556</v>
      </c>
      <c r="D1577" s="24" t="s">
        <v>89</v>
      </c>
      <c r="E1577" s="25">
        <v>91701</v>
      </c>
      <c r="F1577" s="24" t="s">
        <v>89</v>
      </c>
      <c r="G1577" s="24" t="s">
        <v>90</v>
      </c>
      <c r="H1577" s="24" t="s">
        <v>66</v>
      </c>
      <c r="I1577" s="26">
        <v>1</v>
      </c>
      <c r="J1577" s="26">
        <f t="shared" si="76"/>
        <v>1</v>
      </c>
      <c r="K1577" s="24" t="s">
        <v>61</v>
      </c>
      <c r="L1577" s="27">
        <v>41556</v>
      </c>
      <c r="M1577" s="28">
        <v>235784</v>
      </c>
      <c r="N1577" s="28">
        <v>235784</v>
      </c>
      <c r="O1577" s="28">
        <v>0</v>
      </c>
      <c r="P1577" s="28">
        <v>1076</v>
      </c>
      <c r="Q1577" s="28">
        <v>1076</v>
      </c>
      <c r="R1577" s="28">
        <v>3069</v>
      </c>
      <c r="S1577" s="28">
        <v>3069</v>
      </c>
      <c r="T1577" s="28">
        <v>4148</v>
      </c>
      <c r="U1577" s="28">
        <v>74410</v>
      </c>
      <c r="V1577" s="28">
        <v>4145</v>
      </c>
      <c r="W1577" s="28">
        <v>-2468.36</v>
      </c>
      <c r="X1577" s="28">
        <v>88346</v>
      </c>
      <c r="Y1577" s="28">
        <v>92929</v>
      </c>
      <c r="Z1577" s="28">
        <v>-41394</v>
      </c>
      <c r="AA1577" s="28">
        <v>22469</v>
      </c>
      <c r="AB1577" s="28">
        <v>28977</v>
      </c>
      <c r="AC1577" s="28">
        <v>53704</v>
      </c>
      <c r="AD1577" s="28">
        <v>5000</v>
      </c>
      <c r="AE1577" s="28">
        <v>203511</v>
      </c>
      <c r="AF1577" s="28">
        <v>198898</v>
      </c>
      <c r="AG1577" s="28">
        <v>89151</v>
      </c>
      <c r="AH1577" s="28">
        <v>93734</v>
      </c>
      <c r="AI1577" s="29">
        <v>0.27</v>
      </c>
      <c r="AJ1577" s="29">
        <v>0.62</v>
      </c>
      <c r="AK1577" s="29">
        <v>0.92</v>
      </c>
      <c r="AL1577" s="30">
        <v>2.67</v>
      </c>
      <c r="AM1577" s="30">
        <v>12.39</v>
      </c>
      <c r="AN1577" s="31">
        <v>2.2599999999999998</v>
      </c>
      <c r="AO1577" s="32">
        <v>0.82</v>
      </c>
      <c r="AP1577" s="32">
        <v>121.94</v>
      </c>
      <c r="AQ1577" s="33">
        <v>-0.21</v>
      </c>
      <c r="AR1577" s="34">
        <v>1.51</v>
      </c>
      <c r="AS1577" s="32">
        <v>-7.41</v>
      </c>
      <c r="AT1577" s="32">
        <v>1.3</v>
      </c>
      <c r="AU1577" s="24">
        <v>1.54</v>
      </c>
      <c r="AV1577" s="33">
        <v>1.76</v>
      </c>
      <c r="AW1577" s="33">
        <v>0.64</v>
      </c>
      <c r="AX1577">
        <v>0</v>
      </c>
    </row>
    <row r="1578" spans="1:50" hidden="1" x14ac:dyDescent="0.25">
      <c r="A1578" s="50">
        <v>1577</v>
      </c>
      <c r="B1578" s="23" t="s">
        <v>3557</v>
      </c>
      <c r="C1578" s="24" t="s">
        <v>3558</v>
      </c>
      <c r="D1578" s="24" t="s">
        <v>255</v>
      </c>
      <c r="E1578" s="25" t="s">
        <v>256</v>
      </c>
      <c r="F1578" s="24" t="s">
        <v>255</v>
      </c>
      <c r="G1578" s="24" t="s">
        <v>52</v>
      </c>
      <c r="H1578" s="24" t="s">
        <v>231</v>
      </c>
      <c r="I1578" s="26">
        <v>5</v>
      </c>
      <c r="J1578" s="26">
        <f t="shared" si="76"/>
        <v>9</v>
      </c>
      <c r="K1578" s="24" t="s">
        <v>61</v>
      </c>
      <c r="L1578" s="27">
        <v>43208</v>
      </c>
      <c r="M1578" s="28">
        <v>235692</v>
      </c>
      <c r="N1578" s="28">
        <v>235693</v>
      </c>
      <c r="O1578" s="28">
        <v>1</v>
      </c>
      <c r="P1578" s="28">
        <v>0</v>
      </c>
      <c r="Q1578" s="28">
        <v>0</v>
      </c>
      <c r="R1578" s="28">
        <v>7437</v>
      </c>
      <c r="S1578" s="28">
        <v>7437</v>
      </c>
      <c r="T1578" s="28">
        <v>8139</v>
      </c>
      <c r="U1578" s="28">
        <v>14159</v>
      </c>
      <c r="V1578" s="28">
        <v>7437</v>
      </c>
      <c r="W1578" s="28">
        <v>4142.66</v>
      </c>
      <c r="X1578" s="28">
        <v>0</v>
      </c>
      <c r="Y1578" s="28">
        <v>86365</v>
      </c>
      <c r="Z1578" s="28">
        <v>15889</v>
      </c>
      <c r="AA1578" s="28">
        <v>73945</v>
      </c>
      <c r="AB1578" s="28">
        <v>101345</v>
      </c>
      <c r="AC1578" s="28">
        <v>0</v>
      </c>
      <c r="AD1578" s="28">
        <v>5000</v>
      </c>
      <c r="AE1578" s="28">
        <v>35380</v>
      </c>
      <c r="AF1578" s="28">
        <v>12546</v>
      </c>
      <c r="AG1578" s="28">
        <v>149327</v>
      </c>
      <c r="AH1578" s="28">
        <v>235692</v>
      </c>
      <c r="AI1578" s="29">
        <v>1.46</v>
      </c>
      <c r="AJ1578" s="29">
        <v>1.7</v>
      </c>
      <c r="AK1578" s="29">
        <v>1.8</v>
      </c>
      <c r="AL1578" s="30">
        <v>4.5999999999999996</v>
      </c>
      <c r="AM1578" s="30">
        <v>30.54</v>
      </c>
      <c r="AN1578" s="31">
        <v>1.94</v>
      </c>
      <c r="AO1578" s="32">
        <v>35.81</v>
      </c>
      <c r="AP1578" s="32">
        <v>55.09</v>
      </c>
      <c r="AQ1578" s="33">
        <v>1.27</v>
      </c>
      <c r="AR1578" s="34">
        <v>21.02</v>
      </c>
      <c r="AS1578" s="32">
        <v>46.81</v>
      </c>
      <c r="AT1578" s="32">
        <v>3.16</v>
      </c>
      <c r="AU1578" s="24">
        <v>59.28</v>
      </c>
      <c r="AV1578" s="33">
        <v>3.54</v>
      </c>
      <c r="AW1578" s="33">
        <v>1.59</v>
      </c>
      <c r="AX1578">
        <v>0</v>
      </c>
    </row>
    <row r="1579" spans="1:50" hidden="1" x14ac:dyDescent="0.25">
      <c r="A1579" s="50">
        <v>1578</v>
      </c>
      <c r="B1579" s="23" t="s">
        <v>3559</v>
      </c>
      <c r="C1579" s="24" t="s">
        <v>3560</v>
      </c>
      <c r="D1579" s="24" t="s">
        <v>1764</v>
      </c>
      <c r="E1579" s="25">
        <v>84101</v>
      </c>
      <c r="F1579" s="24" t="s">
        <v>223</v>
      </c>
      <c r="G1579" s="24" t="s">
        <v>59</v>
      </c>
      <c r="H1579" s="24" t="s">
        <v>104</v>
      </c>
      <c r="I1579" s="26">
        <v>5</v>
      </c>
      <c r="J1579" s="26">
        <f t="shared" si="76"/>
        <v>9</v>
      </c>
      <c r="K1579" s="24" t="s">
        <v>61</v>
      </c>
      <c r="L1579" s="27">
        <v>43481</v>
      </c>
      <c r="M1579" s="28">
        <v>235142</v>
      </c>
      <c r="N1579" s="28">
        <v>235142</v>
      </c>
      <c r="O1579" s="28">
        <v>0</v>
      </c>
      <c r="P1579" s="28">
        <v>0</v>
      </c>
      <c r="Q1579" s="28">
        <v>0</v>
      </c>
      <c r="R1579" s="28">
        <v>-58950</v>
      </c>
      <c r="S1579" s="28">
        <v>-58950</v>
      </c>
      <c r="T1579" s="28">
        <v>-58492</v>
      </c>
      <c r="U1579" s="28">
        <v>-55377</v>
      </c>
      <c r="V1579" s="28">
        <v>-58950</v>
      </c>
      <c r="W1579" s="28">
        <v>-49843.62</v>
      </c>
      <c r="X1579" s="28">
        <v>0</v>
      </c>
      <c r="Y1579" s="28">
        <v>3513</v>
      </c>
      <c r="Z1579" s="28">
        <v>8883</v>
      </c>
      <c r="AA1579" s="28">
        <v>56917</v>
      </c>
      <c r="AB1579" s="28">
        <v>193344</v>
      </c>
      <c r="AC1579" s="28">
        <v>0</v>
      </c>
      <c r="AD1579" s="28">
        <v>5000</v>
      </c>
      <c r="AE1579" s="28">
        <v>62926</v>
      </c>
      <c r="AF1579" s="28">
        <v>14677</v>
      </c>
      <c r="AG1579" s="28">
        <v>231629</v>
      </c>
      <c r="AH1579" s="28">
        <v>235142</v>
      </c>
      <c r="AI1579" s="29">
        <v>0.8</v>
      </c>
      <c r="AJ1579" s="29">
        <v>1.02</v>
      </c>
      <c r="AK1579" s="29">
        <v>1.27</v>
      </c>
      <c r="AL1579" s="30">
        <v>13.28</v>
      </c>
      <c r="AM1579" s="30">
        <v>58.98</v>
      </c>
      <c r="AN1579" s="31">
        <v>14.35</v>
      </c>
      <c r="AO1579" s="32">
        <v>60.3</v>
      </c>
      <c r="AP1579" s="32">
        <v>85.88</v>
      </c>
      <c r="AQ1579" s="33">
        <v>0.61</v>
      </c>
      <c r="AR1579" s="34">
        <v>-93.68</v>
      </c>
      <c r="AS1579" s="32">
        <v>-663.63</v>
      </c>
      <c r="AT1579" s="32">
        <v>-25.07</v>
      </c>
      <c r="AU1579" s="24">
        <v>-401.65</v>
      </c>
      <c r="AV1579" s="33">
        <v>-10.06</v>
      </c>
      <c r="AW1579" s="33">
        <v>0</v>
      </c>
      <c r="AX1579">
        <v>0</v>
      </c>
    </row>
    <row r="1580" spans="1:50" hidden="1" x14ac:dyDescent="0.25">
      <c r="A1580" s="50">
        <v>1579</v>
      </c>
      <c r="B1580" s="23" t="s">
        <v>3561</v>
      </c>
      <c r="C1580" s="24" t="s">
        <v>3562</v>
      </c>
      <c r="D1580" s="24" t="s">
        <v>3563</v>
      </c>
      <c r="E1580" s="25">
        <v>90085</v>
      </c>
      <c r="F1580" s="24" t="s">
        <v>313</v>
      </c>
      <c r="G1580" s="24" t="s">
        <v>59</v>
      </c>
      <c r="H1580" s="24" t="s">
        <v>81</v>
      </c>
      <c r="I1580" s="26">
        <v>5</v>
      </c>
      <c r="J1580" s="26">
        <f t="shared" si="76"/>
        <v>9</v>
      </c>
      <c r="K1580" s="24" t="s">
        <v>61</v>
      </c>
      <c r="L1580" s="27">
        <v>43544</v>
      </c>
      <c r="M1580" s="28">
        <v>235037</v>
      </c>
      <c r="N1580" s="28">
        <v>235037</v>
      </c>
      <c r="O1580" s="28">
        <v>0</v>
      </c>
      <c r="P1580" s="28">
        <v>408</v>
      </c>
      <c r="Q1580" s="28">
        <v>408</v>
      </c>
      <c r="R1580" s="28">
        <v>454</v>
      </c>
      <c r="S1580" s="28">
        <v>454</v>
      </c>
      <c r="T1580" s="28">
        <v>862</v>
      </c>
      <c r="U1580" s="28">
        <v>3712</v>
      </c>
      <c r="V1580" s="28">
        <v>862</v>
      </c>
      <c r="W1580" s="28">
        <v>-2395.3200000000002</v>
      </c>
      <c r="X1580" s="28">
        <v>0</v>
      </c>
      <c r="Y1580" s="28">
        <v>55463</v>
      </c>
      <c r="Z1580" s="28">
        <v>17112</v>
      </c>
      <c r="AA1580" s="28">
        <v>58438</v>
      </c>
      <c r="AB1580" s="28">
        <v>141696</v>
      </c>
      <c r="AC1580" s="28">
        <v>0</v>
      </c>
      <c r="AD1580" s="28">
        <v>5000</v>
      </c>
      <c r="AE1580" s="28">
        <v>51455</v>
      </c>
      <c r="AF1580" s="28">
        <v>47711</v>
      </c>
      <c r="AG1580" s="28">
        <v>179574</v>
      </c>
      <c r="AH1580" s="28">
        <v>235037</v>
      </c>
      <c r="AI1580" s="29">
        <v>0.03</v>
      </c>
      <c r="AJ1580" s="29">
        <v>0.06</v>
      </c>
      <c r="AK1580" s="29">
        <v>0.12</v>
      </c>
      <c r="AL1580" s="30">
        <v>1.68</v>
      </c>
      <c r="AM1580" s="30">
        <v>64.790000000000006</v>
      </c>
      <c r="AN1580" s="31">
        <v>2.6</v>
      </c>
      <c r="AO1580" s="32">
        <v>62.81</v>
      </c>
      <c r="AP1580" s="32">
        <v>66.739999999999995</v>
      </c>
      <c r="AQ1580" s="33">
        <v>0.36</v>
      </c>
      <c r="AR1580" s="34">
        <v>0.88</v>
      </c>
      <c r="AS1580" s="32">
        <v>2.65</v>
      </c>
      <c r="AT1580" s="32">
        <v>0.19</v>
      </c>
      <c r="AU1580" s="24">
        <v>0.95</v>
      </c>
      <c r="AV1580" s="33">
        <v>0.89</v>
      </c>
      <c r="AW1580" s="33">
        <v>0.87</v>
      </c>
      <c r="AX1580">
        <v>0</v>
      </c>
    </row>
    <row r="1581" spans="1:50" hidden="1" x14ac:dyDescent="0.25">
      <c r="A1581" s="50">
        <v>1580</v>
      </c>
      <c r="B1581" s="23" t="s">
        <v>3564</v>
      </c>
      <c r="C1581" s="24" t="s">
        <v>3565</v>
      </c>
      <c r="D1581" s="24" t="s">
        <v>540</v>
      </c>
      <c r="E1581" s="25">
        <v>91451</v>
      </c>
      <c r="F1581" s="24" t="s">
        <v>350</v>
      </c>
      <c r="G1581" s="24" t="s">
        <v>220</v>
      </c>
      <c r="H1581" s="24" t="s">
        <v>104</v>
      </c>
      <c r="I1581" s="26">
        <v>10</v>
      </c>
      <c r="J1581" s="26">
        <f t="shared" si="76"/>
        <v>24</v>
      </c>
      <c r="K1581" s="24" t="s">
        <v>61</v>
      </c>
      <c r="L1581" s="27">
        <v>35808</v>
      </c>
      <c r="M1581" s="28">
        <v>234907</v>
      </c>
      <c r="N1581" s="28">
        <v>234907</v>
      </c>
      <c r="O1581" s="28">
        <v>0</v>
      </c>
      <c r="P1581" s="28">
        <v>4808</v>
      </c>
      <c r="Q1581" s="28">
        <v>4808</v>
      </c>
      <c r="R1581" s="28">
        <v>16887</v>
      </c>
      <c r="S1581" s="28">
        <v>16887</v>
      </c>
      <c r="T1581" s="28">
        <v>25841</v>
      </c>
      <c r="U1581" s="28">
        <v>33311</v>
      </c>
      <c r="V1581" s="28">
        <v>21695</v>
      </c>
      <c r="W1581" s="28">
        <v>3149.2</v>
      </c>
      <c r="X1581" s="28">
        <v>164114</v>
      </c>
      <c r="Y1581" s="28">
        <v>121337</v>
      </c>
      <c r="Z1581" s="28">
        <v>95124</v>
      </c>
      <c r="AA1581" s="28">
        <v>104386</v>
      </c>
      <c r="AB1581" s="28">
        <v>19695</v>
      </c>
      <c r="AC1581" s="28">
        <v>66436</v>
      </c>
      <c r="AD1581" s="28">
        <v>6640</v>
      </c>
      <c r="AE1581" s="28">
        <v>295404</v>
      </c>
      <c r="AF1581" s="28">
        <v>23828</v>
      </c>
      <c r="AG1581" s="28">
        <v>47134</v>
      </c>
      <c r="AH1581" s="28">
        <v>4357</v>
      </c>
      <c r="AI1581" s="29">
        <v>1.27</v>
      </c>
      <c r="AJ1581" s="29">
        <v>4.72</v>
      </c>
      <c r="AK1581" s="29">
        <v>4.7699999999999996</v>
      </c>
      <c r="AL1581" s="30">
        <v>300.33</v>
      </c>
      <c r="AM1581" s="30">
        <v>180.53</v>
      </c>
      <c r="AN1581" s="31">
        <v>4.59</v>
      </c>
      <c r="AO1581" s="32">
        <v>19.28</v>
      </c>
      <c r="AP1581" s="32">
        <v>67.8</v>
      </c>
      <c r="AQ1581" s="33">
        <v>3.99</v>
      </c>
      <c r="AR1581" s="34">
        <v>5.72</v>
      </c>
      <c r="AS1581" s="32">
        <v>17.75</v>
      </c>
      <c r="AT1581" s="32">
        <v>7.19</v>
      </c>
      <c r="AU1581" s="24">
        <v>70.87</v>
      </c>
      <c r="AV1581" s="33">
        <v>3.18</v>
      </c>
      <c r="AW1581" s="33">
        <v>0.54</v>
      </c>
      <c r="AX1581">
        <v>0</v>
      </c>
    </row>
    <row r="1582" spans="1:50" hidden="1" x14ac:dyDescent="0.25">
      <c r="A1582" s="50">
        <v>1581</v>
      </c>
      <c r="B1582" s="23" t="s">
        <v>3566</v>
      </c>
      <c r="C1582" s="24" t="s">
        <v>3567</v>
      </c>
      <c r="D1582" s="24" t="s">
        <v>1404</v>
      </c>
      <c r="E1582" s="25" t="s">
        <v>1405</v>
      </c>
      <c r="F1582" s="24" t="s">
        <v>255</v>
      </c>
      <c r="G1582" s="24" t="s">
        <v>52</v>
      </c>
      <c r="H1582" s="24" t="s">
        <v>71</v>
      </c>
      <c r="I1582" s="26">
        <v>10</v>
      </c>
      <c r="J1582" s="26">
        <f t="shared" si="76"/>
        <v>24</v>
      </c>
      <c r="K1582" s="24" t="s">
        <v>61</v>
      </c>
      <c r="L1582" s="27">
        <v>41248</v>
      </c>
      <c r="M1582" s="28">
        <v>234788</v>
      </c>
      <c r="N1582" s="28">
        <v>234788</v>
      </c>
      <c r="O1582" s="28">
        <v>0</v>
      </c>
      <c r="P1582" s="28">
        <v>0</v>
      </c>
      <c r="Q1582" s="28">
        <v>0</v>
      </c>
      <c r="R1582" s="28">
        <v>-13186</v>
      </c>
      <c r="S1582" s="28">
        <v>-13186</v>
      </c>
      <c r="T1582" s="28">
        <v>-13186</v>
      </c>
      <c r="U1582" s="28">
        <v>-13186</v>
      </c>
      <c r="V1582" s="28">
        <v>-13186</v>
      </c>
      <c r="W1582" s="28">
        <v>-6703.28</v>
      </c>
      <c r="X1582" s="28">
        <v>33563</v>
      </c>
      <c r="Y1582" s="28">
        <v>21923</v>
      </c>
      <c r="Z1582" s="28">
        <v>-103170</v>
      </c>
      <c r="AA1582" s="28">
        <v>82801</v>
      </c>
      <c r="AB1582" s="28">
        <v>184468</v>
      </c>
      <c r="AC1582" s="28">
        <v>17854</v>
      </c>
      <c r="AD1582" s="28">
        <v>5000</v>
      </c>
      <c r="AE1582" s="28">
        <v>58617</v>
      </c>
      <c r="AF1582" s="28">
        <v>15920</v>
      </c>
      <c r="AG1582" s="28">
        <v>195011</v>
      </c>
      <c r="AH1582" s="28">
        <v>183371</v>
      </c>
      <c r="AI1582" s="29">
        <v>0.06</v>
      </c>
      <c r="AJ1582" s="29">
        <v>0.18</v>
      </c>
      <c r="AK1582" s="29">
        <v>0.27</v>
      </c>
      <c r="AL1582" s="30">
        <v>29.81</v>
      </c>
      <c r="AM1582" s="30">
        <v>268.08999999999997</v>
      </c>
      <c r="AN1582" s="31">
        <v>21.03</v>
      </c>
      <c r="AO1582" s="32">
        <v>270.43</v>
      </c>
      <c r="AP1582" s="32">
        <v>276.01</v>
      </c>
      <c r="AQ1582" s="33">
        <v>-6.48</v>
      </c>
      <c r="AR1582" s="34">
        <v>-22.5</v>
      </c>
      <c r="AS1582" s="32">
        <v>-12.78</v>
      </c>
      <c r="AT1582" s="32">
        <v>-5.62</v>
      </c>
      <c r="AU1582" s="24">
        <v>-82.83</v>
      </c>
      <c r="AV1582" s="33">
        <v>-1.61</v>
      </c>
      <c r="AW1582" s="33">
        <v>1.1200000000000001</v>
      </c>
      <c r="AX1582">
        <v>0</v>
      </c>
    </row>
    <row r="1583" spans="1:50" hidden="1" x14ac:dyDescent="0.25">
      <c r="A1583" s="50">
        <v>1582</v>
      </c>
      <c r="B1583" s="23" t="s">
        <v>3568</v>
      </c>
      <c r="C1583" s="24" t="s">
        <v>3569</v>
      </c>
      <c r="D1583" s="24" t="s">
        <v>50</v>
      </c>
      <c r="E1583" s="25" t="s">
        <v>51</v>
      </c>
      <c r="F1583" s="24" t="s">
        <v>50</v>
      </c>
      <c r="G1583" s="24" t="s">
        <v>52</v>
      </c>
      <c r="H1583" s="24" t="s">
        <v>71</v>
      </c>
      <c r="I1583" s="26">
        <v>1</v>
      </c>
      <c r="J1583" s="26">
        <f t="shared" si="76"/>
        <v>1</v>
      </c>
      <c r="K1583" s="24" t="s">
        <v>61</v>
      </c>
      <c r="L1583" s="27">
        <v>39163</v>
      </c>
      <c r="M1583" s="28">
        <v>234661</v>
      </c>
      <c r="N1583" s="28">
        <v>234661</v>
      </c>
      <c r="O1583" s="28">
        <v>0</v>
      </c>
      <c r="P1583" s="28">
        <v>0</v>
      </c>
      <c r="Q1583" s="28">
        <v>0</v>
      </c>
      <c r="R1583" s="28">
        <v>-58458</v>
      </c>
      <c r="S1583" s="28">
        <v>-58458</v>
      </c>
      <c r="T1583" s="28">
        <v>-58458</v>
      </c>
      <c r="U1583" s="28">
        <v>-58458</v>
      </c>
      <c r="V1583" s="28">
        <v>-58458</v>
      </c>
      <c r="W1583" s="28">
        <v>-41432.660000000003</v>
      </c>
      <c r="X1583" s="28">
        <v>-122963</v>
      </c>
      <c r="Y1583" s="28">
        <v>7784</v>
      </c>
      <c r="Z1583" s="28">
        <v>-98489</v>
      </c>
      <c r="AA1583" s="28">
        <v>72041</v>
      </c>
      <c r="AB1583" s="28">
        <v>26545</v>
      </c>
      <c r="AC1583" s="28">
        <v>122963</v>
      </c>
      <c r="AD1583" s="28">
        <v>8300</v>
      </c>
      <c r="AE1583" s="28">
        <v>14390</v>
      </c>
      <c r="AF1583" s="28">
        <v>0</v>
      </c>
      <c r="AG1583" s="28">
        <v>103914</v>
      </c>
      <c r="AH1583" s="28">
        <v>234661</v>
      </c>
      <c r="AI1583" s="29">
        <v>0.08</v>
      </c>
      <c r="AJ1583" s="29">
        <v>0.09</v>
      </c>
      <c r="AK1583" s="29">
        <v>0.13</v>
      </c>
      <c r="AL1583" s="30">
        <v>2.29</v>
      </c>
      <c r="AM1583" s="30">
        <v>179.11</v>
      </c>
      <c r="AN1583" s="31">
        <v>6.73</v>
      </c>
      <c r="AO1583" s="32">
        <v>784.43</v>
      </c>
      <c r="AP1583" s="32">
        <v>784.43</v>
      </c>
      <c r="AQ1583" s="33">
        <v>0</v>
      </c>
      <c r="AR1583" s="34">
        <v>-406.24</v>
      </c>
      <c r="AS1583" s="32">
        <v>-59.35</v>
      </c>
      <c r="AT1583" s="32">
        <v>-24.91</v>
      </c>
      <c r="AU1583" s="24">
        <v>0</v>
      </c>
      <c r="AV1583" s="33">
        <v>-40.22</v>
      </c>
      <c r="AW1583" s="33">
        <v>3.76</v>
      </c>
      <c r="AX1583">
        <v>0</v>
      </c>
    </row>
    <row r="1584" spans="1:50" hidden="1" x14ac:dyDescent="0.25">
      <c r="A1584" s="50">
        <v>1583</v>
      </c>
      <c r="B1584" s="23" t="s">
        <v>3570</v>
      </c>
      <c r="C1584" s="24" t="s">
        <v>3571</v>
      </c>
      <c r="D1584" s="24" t="s">
        <v>503</v>
      </c>
      <c r="E1584" s="25">
        <v>97201</v>
      </c>
      <c r="F1584" s="24" t="s">
        <v>504</v>
      </c>
      <c r="G1584" s="24" t="s">
        <v>220</v>
      </c>
      <c r="H1584" s="24" t="s">
        <v>81</v>
      </c>
      <c r="I1584" s="26">
        <v>10</v>
      </c>
      <c r="J1584" s="26">
        <f t="shared" si="76"/>
        <v>24</v>
      </c>
      <c r="K1584" s="24" t="s">
        <v>61</v>
      </c>
      <c r="L1584" s="27">
        <v>38930</v>
      </c>
      <c r="M1584" s="28">
        <v>234328</v>
      </c>
      <c r="N1584" s="28">
        <v>234328</v>
      </c>
      <c r="O1584" s="28">
        <v>0</v>
      </c>
      <c r="P1584" s="28">
        <v>0</v>
      </c>
      <c r="Q1584" s="28">
        <v>0</v>
      </c>
      <c r="R1584" s="28">
        <v>-5575</v>
      </c>
      <c r="S1584" s="28">
        <v>-5575</v>
      </c>
      <c r="T1584" s="28">
        <v>-2959</v>
      </c>
      <c r="U1584" s="28">
        <v>9033</v>
      </c>
      <c r="V1584" s="28">
        <v>-5575</v>
      </c>
      <c r="W1584" s="28">
        <v>-7990.5</v>
      </c>
      <c r="X1584" s="28">
        <v>36346</v>
      </c>
      <c r="Y1584" s="28">
        <v>22863</v>
      </c>
      <c r="Z1584" s="28">
        <v>12925</v>
      </c>
      <c r="AA1584" s="28">
        <v>19568</v>
      </c>
      <c r="AB1584" s="28">
        <v>149349</v>
      </c>
      <c r="AC1584" s="28">
        <v>40851</v>
      </c>
      <c r="AD1584" s="28">
        <v>6639</v>
      </c>
      <c r="AE1584" s="28">
        <v>121195</v>
      </c>
      <c r="AF1584" s="28">
        <v>50472</v>
      </c>
      <c r="AG1584" s="28">
        <v>170614</v>
      </c>
      <c r="AH1584" s="28">
        <v>398</v>
      </c>
      <c r="AI1584" s="29">
        <v>0.15</v>
      </c>
      <c r="AJ1584" s="29">
        <v>0.8</v>
      </c>
      <c r="AK1584" s="29">
        <v>0.83</v>
      </c>
      <c r="AL1584" s="30">
        <v>83.83</v>
      </c>
      <c r="AM1584" s="30">
        <v>144.04</v>
      </c>
      <c r="AN1584" s="31">
        <v>4.03</v>
      </c>
      <c r="AO1584" s="32">
        <v>69.81</v>
      </c>
      <c r="AP1584" s="32">
        <v>89.34</v>
      </c>
      <c r="AQ1584" s="33">
        <v>0.26</v>
      </c>
      <c r="AR1584" s="34">
        <v>-4.5999999999999996</v>
      </c>
      <c r="AS1584" s="32">
        <v>-43.13</v>
      </c>
      <c r="AT1584" s="32">
        <v>-2.38</v>
      </c>
      <c r="AU1584" s="24">
        <v>-11.05</v>
      </c>
      <c r="AV1584" s="33">
        <v>0.94</v>
      </c>
      <c r="AW1584" s="33">
        <v>0.48</v>
      </c>
      <c r="AX1584">
        <v>0</v>
      </c>
    </row>
    <row r="1585" spans="1:50" hidden="1" x14ac:dyDescent="0.25">
      <c r="A1585" s="50">
        <v>1584</v>
      </c>
      <c r="B1585" s="23" t="s">
        <v>3572</v>
      </c>
      <c r="C1585" s="24" t="s">
        <v>3573</v>
      </c>
      <c r="D1585" s="24" t="s">
        <v>84</v>
      </c>
      <c r="E1585" s="25">
        <v>82107</v>
      </c>
      <c r="F1585" s="24" t="s">
        <v>58</v>
      </c>
      <c r="G1585" s="24" t="s">
        <v>59</v>
      </c>
      <c r="H1585" s="24" t="s">
        <v>71</v>
      </c>
      <c r="I1585" s="26">
        <v>1</v>
      </c>
      <c r="J1585" s="26">
        <f t="shared" si="76"/>
        <v>1</v>
      </c>
      <c r="K1585" s="24" t="s">
        <v>61</v>
      </c>
      <c r="L1585" s="27">
        <v>39493</v>
      </c>
      <c r="M1585" s="28">
        <v>234235</v>
      </c>
      <c r="N1585" s="28">
        <v>234235</v>
      </c>
      <c r="O1585" s="28">
        <v>0</v>
      </c>
      <c r="P1585" s="28">
        <v>4883</v>
      </c>
      <c r="Q1585" s="28">
        <v>4883</v>
      </c>
      <c r="R1585" s="28">
        <v>28303</v>
      </c>
      <c r="S1585" s="28">
        <v>28303</v>
      </c>
      <c r="T1585" s="28">
        <v>33395</v>
      </c>
      <c r="U1585" s="28">
        <v>37810</v>
      </c>
      <c r="V1585" s="28">
        <v>33186</v>
      </c>
      <c r="W1585" s="28">
        <v>24348.04</v>
      </c>
      <c r="X1585" s="28">
        <v>-140316</v>
      </c>
      <c r="Y1585" s="28">
        <v>61754</v>
      </c>
      <c r="Z1585" s="28">
        <v>-45958</v>
      </c>
      <c r="AA1585" s="28">
        <v>17489</v>
      </c>
      <c r="AB1585" s="28">
        <v>21277</v>
      </c>
      <c r="AC1585" s="28">
        <v>140316</v>
      </c>
      <c r="AD1585" s="28">
        <v>6639</v>
      </c>
      <c r="AE1585" s="28">
        <v>128136</v>
      </c>
      <c r="AF1585" s="28">
        <v>70215</v>
      </c>
      <c r="AG1585" s="28">
        <v>32165</v>
      </c>
      <c r="AH1585" s="28">
        <v>234235</v>
      </c>
      <c r="AI1585" s="29">
        <v>0.34</v>
      </c>
      <c r="AJ1585" s="29">
        <v>0.35</v>
      </c>
      <c r="AK1585" s="29">
        <v>0.36</v>
      </c>
      <c r="AL1585" s="30">
        <v>0.24</v>
      </c>
      <c r="AM1585" s="30">
        <v>340.45</v>
      </c>
      <c r="AN1585" s="31">
        <v>2.52</v>
      </c>
      <c r="AO1585" s="32">
        <v>127.3</v>
      </c>
      <c r="AP1585" s="32">
        <v>135.87</v>
      </c>
      <c r="AQ1585" s="33">
        <v>-0.65</v>
      </c>
      <c r="AR1585" s="34">
        <v>22.09</v>
      </c>
      <c r="AS1585" s="32">
        <v>-61.58</v>
      </c>
      <c r="AT1585" s="32">
        <v>12.08</v>
      </c>
      <c r="AU1585" s="24">
        <v>40.31</v>
      </c>
      <c r="AV1585" s="33">
        <v>3.58</v>
      </c>
      <c r="AW1585" s="33">
        <v>0.67</v>
      </c>
      <c r="AX1585">
        <v>0</v>
      </c>
    </row>
    <row r="1586" spans="1:50" hidden="1" x14ac:dyDescent="0.25">
      <c r="A1586" s="50">
        <v>1585</v>
      </c>
      <c r="B1586" s="23" t="s">
        <v>3574</v>
      </c>
      <c r="C1586" s="24" t="s">
        <v>3575</v>
      </c>
      <c r="D1586" s="24" t="s">
        <v>2337</v>
      </c>
      <c r="E1586" s="25" t="s">
        <v>2338</v>
      </c>
      <c r="F1586" s="24" t="s">
        <v>2337</v>
      </c>
      <c r="G1586" s="24" t="s">
        <v>52</v>
      </c>
      <c r="H1586" s="24" t="s">
        <v>81</v>
      </c>
      <c r="I1586" s="26">
        <v>5</v>
      </c>
      <c r="J1586" s="26">
        <f t="shared" si="76"/>
        <v>9</v>
      </c>
      <c r="K1586" s="24" t="s">
        <v>61</v>
      </c>
      <c r="L1586" s="27">
        <v>43781</v>
      </c>
      <c r="M1586" s="28">
        <v>234142</v>
      </c>
      <c r="N1586" s="28">
        <v>234142</v>
      </c>
      <c r="O1586" s="28">
        <v>0</v>
      </c>
      <c r="P1586" s="28">
        <v>3763</v>
      </c>
      <c r="Q1586" s="28">
        <v>3763</v>
      </c>
      <c r="R1586" s="28">
        <v>-7614</v>
      </c>
      <c r="S1586" s="28">
        <v>-7614</v>
      </c>
      <c r="T1586" s="28">
        <v>-3851</v>
      </c>
      <c r="U1586" s="28">
        <v>1319</v>
      </c>
      <c r="V1586" s="28">
        <v>-3851</v>
      </c>
      <c r="W1586" s="28">
        <v>-5529.16</v>
      </c>
      <c r="X1586" s="28">
        <v>190177</v>
      </c>
      <c r="Y1586" s="28">
        <v>30629</v>
      </c>
      <c r="Z1586" s="28">
        <v>-10284</v>
      </c>
      <c r="AA1586" s="28">
        <v>26927</v>
      </c>
      <c r="AB1586" s="28">
        <v>123644</v>
      </c>
      <c r="AC1586" s="28">
        <v>43965</v>
      </c>
      <c r="AD1586" s="28">
        <v>5000</v>
      </c>
      <c r="AE1586" s="28">
        <v>76635</v>
      </c>
      <c r="AF1586" s="28">
        <v>67008</v>
      </c>
      <c r="AG1586" s="28">
        <v>159548</v>
      </c>
      <c r="AH1586" s="28">
        <v>0</v>
      </c>
      <c r="AI1586" s="29">
        <v>0.05</v>
      </c>
      <c r="AJ1586" s="29">
        <v>0.11</v>
      </c>
      <c r="AK1586" s="29">
        <v>0.11</v>
      </c>
      <c r="AL1586" s="30">
        <v>7.96</v>
      </c>
      <c r="AM1586" s="30">
        <v>153.75</v>
      </c>
      <c r="AN1586" s="31">
        <v>0</v>
      </c>
      <c r="AO1586" s="32">
        <v>113.42</v>
      </c>
      <c r="AP1586" s="32">
        <v>113.42</v>
      </c>
      <c r="AQ1586" s="33">
        <v>-0.15</v>
      </c>
      <c r="AR1586" s="34">
        <v>-9.94</v>
      </c>
      <c r="AS1586" s="32">
        <v>-74.040000000000006</v>
      </c>
      <c r="AT1586" s="32">
        <v>-3.25</v>
      </c>
      <c r="AU1586" s="24">
        <v>-11.36</v>
      </c>
      <c r="AV1586" s="33">
        <v>3.92</v>
      </c>
      <c r="AW1586" s="33">
        <v>0.68</v>
      </c>
      <c r="AX1586">
        <v>0</v>
      </c>
    </row>
    <row r="1587" spans="1:50" hidden="1" x14ac:dyDescent="0.25">
      <c r="A1587" s="50">
        <v>1586</v>
      </c>
      <c r="B1587" s="23" t="s">
        <v>3576</v>
      </c>
      <c r="C1587" s="24" t="s">
        <v>3577</v>
      </c>
      <c r="D1587" s="24" t="s">
        <v>2042</v>
      </c>
      <c r="E1587" s="25" t="s">
        <v>1091</v>
      </c>
      <c r="F1587" s="24" t="s">
        <v>142</v>
      </c>
      <c r="G1587" s="24" t="s">
        <v>76</v>
      </c>
      <c r="H1587" s="24" t="s">
        <v>81</v>
      </c>
      <c r="I1587" s="26">
        <v>10</v>
      </c>
      <c r="J1587" s="26">
        <f t="shared" si="76"/>
        <v>24</v>
      </c>
      <c r="K1587" s="24" t="s">
        <v>61</v>
      </c>
      <c r="L1587" s="27">
        <v>39641</v>
      </c>
      <c r="M1587" s="28">
        <v>234132</v>
      </c>
      <c r="N1587" s="28">
        <v>234132</v>
      </c>
      <c r="O1587" s="28">
        <v>0</v>
      </c>
      <c r="P1587" s="28">
        <v>0</v>
      </c>
      <c r="Q1587" s="28">
        <v>0</v>
      </c>
      <c r="R1587" s="28">
        <v>-5345</v>
      </c>
      <c r="S1587" s="28">
        <v>-5345</v>
      </c>
      <c r="T1587" s="28">
        <v>-5345</v>
      </c>
      <c r="U1587" s="28">
        <v>-4752</v>
      </c>
      <c r="V1587" s="28">
        <v>-5345</v>
      </c>
      <c r="W1587" s="28">
        <v>-15450.68</v>
      </c>
      <c r="X1587" s="28">
        <v>0</v>
      </c>
      <c r="Y1587" s="28">
        <v>115521</v>
      </c>
      <c r="Z1587" s="28">
        <v>98144</v>
      </c>
      <c r="AA1587" s="28">
        <v>134022</v>
      </c>
      <c r="AB1587" s="28">
        <v>81030</v>
      </c>
      <c r="AC1587" s="28">
        <v>0</v>
      </c>
      <c r="AD1587" s="28">
        <v>6639</v>
      </c>
      <c r="AE1587" s="28">
        <v>132151</v>
      </c>
      <c r="AF1587" s="28">
        <v>989</v>
      </c>
      <c r="AG1587" s="28">
        <v>118611</v>
      </c>
      <c r="AH1587" s="28">
        <v>234132</v>
      </c>
      <c r="AI1587" s="29">
        <v>0.7</v>
      </c>
      <c r="AJ1587" s="29">
        <v>3.66</v>
      </c>
      <c r="AK1587" s="29">
        <v>4.42</v>
      </c>
      <c r="AL1587" s="30">
        <v>135.26</v>
      </c>
      <c r="AM1587" s="30">
        <v>90.03</v>
      </c>
      <c r="AN1587" s="31">
        <v>34.69</v>
      </c>
      <c r="AO1587" s="32">
        <v>22.44</v>
      </c>
      <c r="AP1587" s="32">
        <v>25.73</v>
      </c>
      <c r="AQ1587" s="33">
        <v>99.24</v>
      </c>
      <c r="AR1587" s="34">
        <v>-4.04</v>
      </c>
      <c r="AS1587" s="32">
        <v>-5.45</v>
      </c>
      <c r="AT1587" s="32">
        <v>-2.2799999999999998</v>
      </c>
      <c r="AU1587" s="24">
        <v>-540.44000000000005</v>
      </c>
      <c r="AV1587" s="33">
        <v>0.02</v>
      </c>
      <c r="AW1587" s="33">
        <v>0.73</v>
      </c>
      <c r="AX1587">
        <v>0</v>
      </c>
    </row>
    <row r="1588" spans="1:50" hidden="1" x14ac:dyDescent="0.25">
      <c r="A1588" s="50">
        <v>1587</v>
      </c>
      <c r="B1588" s="23" t="s">
        <v>3578</v>
      </c>
      <c r="C1588" s="24" t="s">
        <v>3579</v>
      </c>
      <c r="D1588" s="24" t="s">
        <v>2370</v>
      </c>
      <c r="E1588" s="25">
        <v>92101</v>
      </c>
      <c r="F1588" s="24" t="s">
        <v>448</v>
      </c>
      <c r="G1588" s="24" t="s">
        <v>90</v>
      </c>
      <c r="H1588" s="24" t="s">
        <v>881</v>
      </c>
      <c r="I1588" s="26">
        <v>2</v>
      </c>
      <c r="J1588" s="26">
        <f t="shared" si="76"/>
        <v>2</v>
      </c>
      <c r="K1588" s="24" t="s">
        <v>61</v>
      </c>
      <c r="L1588" s="27">
        <v>41758</v>
      </c>
      <c r="M1588" s="28">
        <v>234109</v>
      </c>
      <c r="N1588" s="28">
        <v>234109</v>
      </c>
      <c r="O1588" s="28">
        <v>0</v>
      </c>
      <c r="P1588" s="28">
        <v>785</v>
      </c>
      <c r="Q1588" s="28">
        <v>785</v>
      </c>
      <c r="R1588" s="28">
        <v>1800</v>
      </c>
      <c r="S1588" s="28">
        <v>1800</v>
      </c>
      <c r="T1588" s="28">
        <v>2585</v>
      </c>
      <c r="U1588" s="28">
        <v>2585</v>
      </c>
      <c r="V1588" s="28">
        <v>2585</v>
      </c>
      <c r="W1588" s="28">
        <v>-763.72</v>
      </c>
      <c r="X1588" s="28">
        <v>-37115</v>
      </c>
      <c r="Y1588" s="28">
        <v>52183</v>
      </c>
      <c r="Z1588" s="28">
        <v>14476</v>
      </c>
      <c r="AA1588" s="28">
        <v>49045</v>
      </c>
      <c r="AB1588" s="28">
        <v>99115</v>
      </c>
      <c r="AC1588" s="28">
        <v>37115</v>
      </c>
      <c r="AD1588" s="28">
        <v>5000</v>
      </c>
      <c r="AE1588" s="28">
        <v>49079</v>
      </c>
      <c r="AF1588" s="28">
        <v>0</v>
      </c>
      <c r="AG1588" s="28">
        <v>144811</v>
      </c>
      <c r="AH1588" s="28">
        <v>234109</v>
      </c>
      <c r="AI1588" s="29">
        <v>0.43</v>
      </c>
      <c r="AJ1588" s="29">
        <v>1.58</v>
      </c>
      <c r="AK1588" s="29">
        <v>1.58</v>
      </c>
      <c r="AL1588" s="30">
        <v>54.77</v>
      </c>
      <c r="AM1588" s="30">
        <v>61.39</v>
      </c>
      <c r="AN1588" s="31">
        <v>0</v>
      </c>
      <c r="AO1588" s="32">
        <v>63.21</v>
      </c>
      <c r="AP1588" s="32">
        <v>70.5</v>
      </c>
      <c r="AQ1588" s="33">
        <v>0</v>
      </c>
      <c r="AR1588" s="34">
        <v>3.67</v>
      </c>
      <c r="AS1588" s="32">
        <v>12.43</v>
      </c>
      <c r="AT1588" s="32">
        <v>0.77</v>
      </c>
      <c r="AU1588" s="24">
        <v>0</v>
      </c>
      <c r="AV1588" s="33">
        <v>1.17</v>
      </c>
      <c r="AW1588" s="33">
        <v>1.1100000000000001</v>
      </c>
      <c r="AX1588">
        <v>0</v>
      </c>
    </row>
    <row r="1589" spans="1:50" hidden="1" x14ac:dyDescent="0.25">
      <c r="A1589" s="50">
        <v>1588</v>
      </c>
      <c r="B1589" s="23" t="s">
        <v>3580</v>
      </c>
      <c r="C1589" s="24" t="s">
        <v>3323</v>
      </c>
      <c r="D1589" s="24" t="s">
        <v>1063</v>
      </c>
      <c r="E1589" s="25" t="s">
        <v>1243</v>
      </c>
      <c r="F1589" s="24" t="s">
        <v>1063</v>
      </c>
      <c r="G1589" s="24" t="s">
        <v>97</v>
      </c>
      <c r="H1589" s="24" t="s">
        <v>53</v>
      </c>
      <c r="I1589" s="26">
        <v>10</v>
      </c>
      <c r="J1589" s="26">
        <f t="shared" si="76"/>
        <v>24</v>
      </c>
      <c r="K1589" s="24" t="s">
        <v>61</v>
      </c>
      <c r="L1589" s="27">
        <v>40263</v>
      </c>
      <c r="M1589" s="28">
        <v>233674</v>
      </c>
      <c r="N1589" s="28">
        <v>233983</v>
      </c>
      <c r="O1589" s="28">
        <v>309</v>
      </c>
      <c r="P1589" s="28">
        <v>0</v>
      </c>
      <c r="Q1589" s="28">
        <v>0</v>
      </c>
      <c r="R1589" s="28">
        <v>-518</v>
      </c>
      <c r="S1589" s="28">
        <v>-518</v>
      </c>
      <c r="T1589" s="28">
        <v>-518</v>
      </c>
      <c r="U1589" s="28">
        <v>37707</v>
      </c>
      <c r="V1589" s="28">
        <v>-518</v>
      </c>
      <c r="W1589" s="28">
        <v>-6022.46</v>
      </c>
      <c r="X1589" s="28">
        <v>0</v>
      </c>
      <c r="Y1589" s="28">
        <v>139870</v>
      </c>
      <c r="Z1589" s="28">
        <v>34229</v>
      </c>
      <c r="AA1589" s="28">
        <v>123519</v>
      </c>
      <c r="AB1589" s="28">
        <v>66444</v>
      </c>
      <c r="AC1589" s="28">
        <v>0</v>
      </c>
      <c r="AD1589" s="28">
        <v>5000</v>
      </c>
      <c r="AE1589" s="28">
        <v>88858</v>
      </c>
      <c r="AF1589" s="28">
        <v>21247</v>
      </c>
      <c r="AG1589" s="28">
        <v>93804</v>
      </c>
      <c r="AH1589" s="28">
        <v>233674</v>
      </c>
      <c r="AI1589" s="29">
        <v>7.0000000000000007E-2</v>
      </c>
      <c r="AJ1589" s="29">
        <v>1.34</v>
      </c>
      <c r="AK1589" s="29">
        <v>1.34</v>
      </c>
      <c r="AL1589" s="30">
        <v>98.76</v>
      </c>
      <c r="AM1589" s="30">
        <v>193.85</v>
      </c>
      <c r="AN1589" s="31">
        <v>0</v>
      </c>
      <c r="AO1589" s="32">
        <v>56.84</v>
      </c>
      <c r="AP1589" s="32">
        <v>61.48</v>
      </c>
      <c r="AQ1589" s="33">
        <v>1.61</v>
      </c>
      <c r="AR1589" s="34">
        <v>-0.57999999999999996</v>
      </c>
      <c r="AS1589" s="32">
        <v>-1.51</v>
      </c>
      <c r="AT1589" s="32">
        <v>-0.22</v>
      </c>
      <c r="AU1589" s="24">
        <v>-2.44</v>
      </c>
      <c r="AV1589" s="33">
        <v>1.37</v>
      </c>
      <c r="AW1589" s="33">
        <v>0.68</v>
      </c>
      <c r="AX1589">
        <v>0</v>
      </c>
    </row>
    <row r="1590" spans="1:50" hidden="1" x14ac:dyDescent="0.25">
      <c r="A1590" s="50">
        <v>1589</v>
      </c>
      <c r="B1590" s="23" t="s">
        <v>3581</v>
      </c>
      <c r="C1590" s="24" t="s">
        <v>3582</v>
      </c>
      <c r="D1590" s="24" t="s">
        <v>3583</v>
      </c>
      <c r="E1590" s="25" t="s">
        <v>3584</v>
      </c>
      <c r="F1590" s="24" t="s">
        <v>778</v>
      </c>
      <c r="G1590" s="24" t="s">
        <v>52</v>
      </c>
      <c r="H1590" s="24" t="s">
        <v>71</v>
      </c>
      <c r="I1590" s="26">
        <v>10</v>
      </c>
      <c r="J1590" s="26">
        <f t="shared" si="76"/>
        <v>24</v>
      </c>
      <c r="K1590" s="24" t="s">
        <v>61</v>
      </c>
      <c r="L1590" s="27">
        <v>43971</v>
      </c>
      <c r="M1590" s="28">
        <v>233853</v>
      </c>
      <c r="N1590" s="28">
        <v>233930</v>
      </c>
      <c r="O1590" s="28">
        <v>77</v>
      </c>
      <c r="P1590" s="28">
        <v>0</v>
      </c>
      <c r="Q1590" s="28">
        <v>0</v>
      </c>
      <c r="R1590" s="28">
        <v>-20568</v>
      </c>
      <c r="S1590" s="28">
        <v>-20568</v>
      </c>
      <c r="T1590" s="28">
        <v>-20568</v>
      </c>
      <c r="U1590" s="28">
        <v>-18021</v>
      </c>
      <c r="V1590" s="28">
        <v>-20568</v>
      </c>
      <c r="W1590" s="28">
        <v>-21786.52</v>
      </c>
      <c r="X1590" s="28">
        <v>8019</v>
      </c>
      <c r="Y1590" s="28">
        <v>65314</v>
      </c>
      <c r="Z1590" s="28">
        <v>29432</v>
      </c>
      <c r="AA1590" s="28">
        <v>102725</v>
      </c>
      <c r="AB1590" s="28">
        <v>103003</v>
      </c>
      <c r="AC1590" s="28">
        <v>18021</v>
      </c>
      <c r="AD1590" s="28">
        <v>50000</v>
      </c>
      <c r="AE1590" s="28">
        <v>89155</v>
      </c>
      <c r="AF1590" s="28">
        <v>17829</v>
      </c>
      <c r="AG1590" s="28">
        <v>150518</v>
      </c>
      <c r="AH1590" s="28">
        <v>207813</v>
      </c>
      <c r="AI1590" s="29">
        <v>0.45</v>
      </c>
      <c r="AJ1590" s="29">
        <v>0.92</v>
      </c>
      <c r="AK1590" s="29">
        <v>1.19</v>
      </c>
      <c r="AL1590" s="30">
        <v>43.41</v>
      </c>
      <c r="AM1590" s="30">
        <v>127.52</v>
      </c>
      <c r="AN1590" s="31">
        <v>24.95</v>
      </c>
      <c r="AO1590" s="32">
        <v>66.959999999999994</v>
      </c>
      <c r="AP1590" s="32">
        <v>66.989999999999995</v>
      </c>
      <c r="AQ1590" s="33">
        <v>1.65</v>
      </c>
      <c r="AR1590" s="34">
        <v>-23.07</v>
      </c>
      <c r="AS1590" s="32">
        <v>-69.88</v>
      </c>
      <c r="AT1590" s="32">
        <v>-8.8000000000000007</v>
      </c>
      <c r="AU1590" s="24">
        <v>-115.36</v>
      </c>
      <c r="AV1590" s="33">
        <v>-1.63</v>
      </c>
      <c r="AW1590" s="33">
        <v>0.51</v>
      </c>
      <c r="AX1590">
        <v>0</v>
      </c>
    </row>
    <row r="1591" spans="1:50" hidden="1" x14ac:dyDescent="0.25">
      <c r="A1591" s="50">
        <v>1590</v>
      </c>
      <c r="B1591" s="23" t="s">
        <v>3585</v>
      </c>
      <c r="C1591" s="24" t="s">
        <v>1182</v>
      </c>
      <c r="D1591" s="24" t="s">
        <v>142</v>
      </c>
      <c r="E1591" s="25" t="s">
        <v>366</v>
      </c>
      <c r="F1591" s="24" t="s">
        <v>142</v>
      </c>
      <c r="G1591" s="24" t="s">
        <v>76</v>
      </c>
      <c r="H1591" s="24" t="s">
        <v>81</v>
      </c>
      <c r="I1591" s="26" t="s">
        <v>60</v>
      </c>
      <c r="J1591" s="26" t="s">
        <v>60</v>
      </c>
      <c r="K1591" s="24" t="s">
        <v>61</v>
      </c>
      <c r="L1591" s="27">
        <v>38210</v>
      </c>
      <c r="M1591" s="28">
        <v>233745</v>
      </c>
      <c r="N1591" s="28">
        <v>233745</v>
      </c>
      <c r="O1591" s="28">
        <v>0</v>
      </c>
      <c r="P1591" s="28">
        <v>960</v>
      </c>
      <c r="Q1591" s="28">
        <v>960</v>
      </c>
      <c r="R1591" s="28">
        <v>3276</v>
      </c>
      <c r="S1591" s="28">
        <v>3276</v>
      </c>
      <c r="T1591" s="28">
        <v>4236</v>
      </c>
      <c r="U1591" s="28">
        <v>4236</v>
      </c>
      <c r="V1591" s="28">
        <v>4236</v>
      </c>
      <c r="W1591" s="28">
        <v>584.28</v>
      </c>
      <c r="X1591" s="28">
        <v>-70793</v>
      </c>
      <c r="Y1591" s="28">
        <v>10709</v>
      </c>
      <c r="Z1591" s="28">
        <v>9594</v>
      </c>
      <c r="AA1591" s="28">
        <v>6466</v>
      </c>
      <c r="AB1591" s="28">
        <v>44969</v>
      </c>
      <c r="AC1591" s="28">
        <v>78373</v>
      </c>
      <c r="AD1591" s="28">
        <v>6639</v>
      </c>
      <c r="AE1591" s="28">
        <v>55722</v>
      </c>
      <c r="AF1591" s="28">
        <v>0</v>
      </c>
      <c r="AG1591" s="28">
        <v>144663</v>
      </c>
      <c r="AH1591" s="28">
        <v>226165</v>
      </c>
      <c r="AI1591" s="29">
        <v>0.15</v>
      </c>
      <c r="AJ1591" s="29">
        <v>1.21</v>
      </c>
      <c r="AK1591" s="29">
        <v>1.21</v>
      </c>
      <c r="AL1591" s="30">
        <v>75.099999999999994</v>
      </c>
      <c r="AM1591" s="30">
        <v>74.45</v>
      </c>
      <c r="AN1591" s="31">
        <v>0</v>
      </c>
      <c r="AO1591" s="32">
        <v>82.78</v>
      </c>
      <c r="AP1591" s="32">
        <v>82.78</v>
      </c>
      <c r="AQ1591" s="33">
        <v>0</v>
      </c>
      <c r="AR1591" s="34">
        <v>5.88</v>
      </c>
      <c r="AS1591" s="32">
        <v>34.15</v>
      </c>
      <c r="AT1591" s="32">
        <v>1.4</v>
      </c>
      <c r="AU1591" s="24">
        <v>0</v>
      </c>
      <c r="AV1591" s="33">
        <v>1.61</v>
      </c>
      <c r="AW1591" s="33">
        <v>1.03</v>
      </c>
      <c r="AX1591">
        <v>0</v>
      </c>
    </row>
    <row r="1592" spans="1:50" hidden="1" x14ac:dyDescent="0.25">
      <c r="A1592" s="50">
        <v>1591</v>
      </c>
      <c r="B1592" s="23" t="s">
        <v>3586</v>
      </c>
      <c r="C1592" s="24" t="s">
        <v>3587</v>
      </c>
      <c r="D1592" s="24" t="s">
        <v>255</v>
      </c>
      <c r="E1592" s="25" t="s">
        <v>256</v>
      </c>
      <c r="F1592" s="24" t="s">
        <v>255</v>
      </c>
      <c r="G1592" s="24" t="s">
        <v>52</v>
      </c>
      <c r="H1592" s="24" t="s">
        <v>71</v>
      </c>
      <c r="I1592" s="26" t="s">
        <v>60</v>
      </c>
      <c r="J1592" s="26" t="s">
        <v>60</v>
      </c>
      <c r="K1592" s="24" t="s">
        <v>61</v>
      </c>
      <c r="L1592" s="27">
        <v>36985</v>
      </c>
      <c r="M1592" s="28">
        <v>233401</v>
      </c>
      <c r="N1592" s="28">
        <v>233654</v>
      </c>
      <c r="O1592" s="28">
        <v>253</v>
      </c>
      <c r="P1592" s="28">
        <v>8138</v>
      </c>
      <c r="Q1592" s="28">
        <v>8138</v>
      </c>
      <c r="R1592" s="28">
        <v>29735</v>
      </c>
      <c r="S1592" s="28">
        <v>29735</v>
      </c>
      <c r="T1592" s="28">
        <v>38518</v>
      </c>
      <c r="U1592" s="28">
        <v>38518</v>
      </c>
      <c r="V1592" s="28">
        <v>37873</v>
      </c>
      <c r="W1592" s="28">
        <v>21183.74</v>
      </c>
      <c r="X1592" s="28">
        <v>0</v>
      </c>
      <c r="Y1592" s="28">
        <v>98049</v>
      </c>
      <c r="Z1592" s="28">
        <v>59919</v>
      </c>
      <c r="AA1592" s="28">
        <v>55175</v>
      </c>
      <c r="AB1592" s="28">
        <v>95620</v>
      </c>
      <c r="AC1592" s="28">
        <v>0</v>
      </c>
      <c r="AD1592" s="28">
        <v>6640</v>
      </c>
      <c r="AE1592" s="28">
        <v>150888</v>
      </c>
      <c r="AF1592" s="28">
        <v>68000</v>
      </c>
      <c r="AG1592" s="28">
        <v>135352</v>
      </c>
      <c r="AH1592" s="28">
        <v>233401</v>
      </c>
      <c r="AI1592" s="29">
        <v>0.97</v>
      </c>
      <c r="AJ1592" s="29">
        <v>1.1000000000000001</v>
      </c>
      <c r="AK1592" s="29">
        <v>1.1299999999999999</v>
      </c>
      <c r="AL1592" s="30">
        <v>14.13</v>
      </c>
      <c r="AM1592" s="30">
        <v>195.89</v>
      </c>
      <c r="AN1592" s="31">
        <v>3.27</v>
      </c>
      <c r="AO1592" s="32">
        <v>48.81</v>
      </c>
      <c r="AP1592" s="32">
        <v>60.29</v>
      </c>
      <c r="AQ1592" s="33">
        <v>0.88</v>
      </c>
      <c r="AR1592" s="34">
        <v>19.71</v>
      </c>
      <c r="AS1592" s="32">
        <v>49.63</v>
      </c>
      <c r="AT1592" s="32">
        <v>12.74</v>
      </c>
      <c r="AU1592" s="24">
        <v>43.73</v>
      </c>
      <c r="AV1592" s="33">
        <v>3.61</v>
      </c>
      <c r="AW1592" s="33">
        <v>0.73</v>
      </c>
      <c r="AX1592">
        <v>0</v>
      </c>
    </row>
    <row r="1593" spans="1:50" hidden="1" x14ac:dyDescent="0.25">
      <c r="A1593" s="50">
        <v>1592</v>
      </c>
      <c r="B1593" s="23" t="s">
        <v>3588</v>
      </c>
      <c r="C1593" s="24" t="s">
        <v>3589</v>
      </c>
      <c r="D1593" s="24" t="s">
        <v>107</v>
      </c>
      <c r="E1593" s="25">
        <v>94001</v>
      </c>
      <c r="F1593" s="24" t="s">
        <v>107</v>
      </c>
      <c r="G1593" s="24" t="s">
        <v>108</v>
      </c>
      <c r="H1593" s="24" t="s">
        <v>231</v>
      </c>
      <c r="I1593" s="26">
        <v>5</v>
      </c>
      <c r="J1593" s="26">
        <f>IF(I1593=0,0,IF(I1593=1,1,IF(I1593=2,2,(IF(I1593=3,4,IF(I1593=5,9,IF(I1593=10,24,IF(I1593=25,49,IF(I1593=50,99,"X")))))))))</f>
        <v>9</v>
      </c>
      <c r="K1593" s="24" t="s">
        <v>61</v>
      </c>
      <c r="L1593" s="27">
        <v>40890</v>
      </c>
      <c r="M1593" s="28">
        <v>233640</v>
      </c>
      <c r="N1593" s="28">
        <v>233640</v>
      </c>
      <c r="O1593" s="28">
        <v>0</v>
      </c>
      <c r="P1593" s="28">
        <v>0</v>
      </c>
      <c r="Q1593" s="28">
        <v>0</v>
      </c>
      <c r="R1593" s="28">
        <v>-41534</v>
      </c>
      <c r="S1593" s="28">
        <v>-41534</v>
      </c>
      <c r="T1593" s="28">
        <v>-39783</v>
      </c>
      <c r="U1593" s="28">
        <v>-36414</v>
      </c>
      <c r="V1593" s="28">
        <v>-41534</v>
      </c>
      <c r="W1593" s="28">
        <v>-34699.86</v>
      </c>
      <c r="X1593" s="28">
        <v>0</v>
      </c>
      <c r="Y1593" s="28">
        <v>39934</v>
      </c>
      <c r="Z1593" s="28">
        <v>1437</v>
      </c>
      <c r="AA1593" s="28">
        <v>70685</v>
      </c>
      <c r="AB1593" s="28">
        <v>177802</v>
      </c>
      <c r="AC1593" s="28">
        <v>0</v>
      </c>
      <c r="AD1593" s="28">
        <v>5000</v>
      </c>
      <c r="AE1593" s="28">
        <v>69681</v>
      </c>
      <c r="AF1593" s="28">
        <v>1988</v>
      </c>
      <c r="AG1593" s="28">
        <v>193706</v>
      </c>
      <c r="AH1593" s="28">
        <v>233640</v>
      </c>
      <c r="AI1593" s="29">
        <v>0.65</v>
      </c>
      <c r="AJ1593" s="29">
        <v>1.02</v>
      </c>
      <c r="AK1593" s="29">
        <v>1.04</v>
      </c>
      <c r="AL1593" s="30">
        <v>36.44</v>
      </c>
      <c r="AM1593" s="30">
        <v>120.98</v>
      </c>
      <c r="AN1593" s="31">
        <v>2.2799999999999998</v>
      </c>
      <c r="AO1593" s="32">
        <v>93.42</v>
      </c>
      <c r="AP1593" s="32">
        <v>97.94</v>
      </c>
      <c r="AQ1593" s="33">
        <v>0.72</v>
      </c>
      <c r="AR1593" s="34">
        <v>-59.61</v>
      </c>
      <c r="AS1593" s="32">
        <v>-2890.33</v>
      </c>
      <c r="AT1593" s="32">
        <v>-17.78</v>
      </c>
      <c r="AU1593" s="24">
        <v>-2089.2399999999998</v>
      </c>
      <c r="AV1593" s="33">
        <v>-6.36</v>
      </c>
      <c r="AW1593" s="33">
        <v>0.5</v>
      </c>
      <c r="AX1593">
        <v>0</v>
      </c>
    </row>
    <row r="1594" spans="1:50" hidden="1" x14ac:dyDescent="0.25">
      <c r="A1594" s="50">
        <v>1593</v>
      </c>
      <c r="B1594" s="23" t="s">
        <v>3590</v>
      </c>
      <c r="C1594" s="24" t="s">
        <v>3591</v>
      </c>
      <c r="D1594" s="24" t="s">
        <v>84</v>
      </c>
      <c r="E1594" s="25">
        <v>81104</v>
      </c>
      <c r="F1594" s="24" t="s">
        <v>70</v>
      </c>
      <c r="G1594" s="24" t="s">
        <v>59</v>
      </c>
      <c r="H1594" s="24" t="s">
        <v>104</v>
      </c>
      <c r="I1594" s="26">
        <v>3</v>
      </c>
      <c r="J1594" s="26">
        <f>IF(I1594=0,0,IF(I1594=1,1,IF(I1594=2,2,(IF(I1594=3,4,IF(I1594=5,9,IF(I1594=10,24,IF(I1594=25,49,IF(I1594=50,99,"X")))))))))</f>
        <v>4</v>
      </c>
      <c r="K1594" s="24" t="s">
        <v>61</v>
      </c>
      <c r="L1594" s="27">
        <v>39281</v>
      </c>
      <c r="M1594" s="28">
        <v>201981</v>
      </c>
      <c r="N1594" s="28">
        <v>233534</v>
      </c>
      <c r="O1594" s="28">
        <v>31553</v>
      </c>
      <c r="P1594" s="28">
        <v>0</v>
      </c>
      <c r="Q1594" s="28">
        <v>0</v>
      </c>
      <c r="R1594" s="28">
        <v>10588</v>
      </c>
      <c r="S1594" s="28">
        <v>10588</v>
      </c>
      <c r="T1594" s="28">
        <v>10728</v>
      </c>
      <c r="U1594" s="28">
        <v>25655</v>
      </c>
      <c r="V1594" s="28">
        <v>10588</v>
      </c>
      <c r="W1594" s="28">
        <v>3824.5</v>
      </c>
      <c r="X1594" s="28">
        <v>-68307</v>
      </c>
      <c r="Y1594" s="28">
        <v>49460</v>
      </c>
      <c r="Z1594" s="28">
        <v>33169</v>
      </c>
      <c r="AA1594" s="28">
        <v>63811</v>
      </c>
      <c r="AB1594" s="28">
        <v>27364</v>
      </c>
      <c r="AC1594" s="28">
        <v>68307</v>
      </c>
      <c r="AD1594" s="28">
        <v>6640</v>
      </c>
      <c r="AE1594" s="28">
        <v>69194</v>
      </c>
      <c r="AF1594" s="28">
        <v>5312</v>
      </c>
      <c r="AG1594" s="28">
        <v>84214</v>
      </c>
      <c r="AH1594" s="28">
        <v>201981</v>
      </c>
      <c r="AI1594" s="29">
        <v>1.82</v>
      </c>
      <c r="AJ1594" s="29">
        <v>2.02</v>
      </c>
      <c r="AK1594" s="29">
        <v>2.02</v>
      </c>
      <c r="AL1594" s="30">
        <v>11.44</v>
      </c>
      <c r="AM1594" s="30">
        <v>74.69</v>
      </c>
      <c r="AN1594" s="31">
        <v>0</v>
      </c>
      <c r="AO1594" s="32">
        <v>45.73</v>
      </c>
      <c r="AP1594" s="32">
        <v>52.06</v>
      </c>
      <c r="AQ1594" s="33">
        <v>6.24</v>
      </c>
      <c r="AR1594" s="34">
        <v>15.3</v>
      </c>
      <c r="AS1594" s="32">
        <v>31.92</v>
      </c>
      <c r="AT1594" s="32">
        <v>5.24</v>
      </c>
      <c r="AU1594" s="24">
        <v>199.32</v>
      </c>
      <c r="AV1594" s="33">
        <v>2.86</v>
      </c>
      <c r="AW1594" s="33">
        <v>0.96</v>
      </c>
      <c r="AX1594">
        <v>0</v>
      </c>
    </row>
    <row r="1595" spans="1:50" hidden="1" x14ac:dyDescent="0.25">
      <c r="A1595" s="50">
        <v>1594</v>
      </c>
      <c r="B1595" s="23" t="s">
        <v>3592</v>
      </c>
      <c r="C1595" s="24" t="s">
        <v>3593</v>
      </c>
      <c r="D1595" s="24" t="s">
        <v>255</v>
      </c>
      <c r="E1595" s="25" t="s">
        <v>2629</v>
      </c>
      <c r="F1595" s="24" t="s">
        <v>255</v>
      </c>
      <c r="G1595" s="24" t="s">
        <v>52</v>
      </c>
      <c r="H1595" s="24" t="s">
        <v>71</v>
      </c>
      <c r="I1595" s="26">
        <v>25</v>
      </c>
      <c r="J1595" s="26">
        <f>IF(I1595=0,0,IF(I1595=1,1,IF(I1595=2,2,(IF(I1595=3,4,IF(I1595=5,9,IF(I1595=10,24,IF(I1595=25,49,IF(I1595=50,99,"49")))))))))</f>
        <v>49</v>
      </c>
      <c r="K1595" s="24" t="s">
        <v>61</v>
      </c>
      <c r="L1595" s="27">
        <v>40921</v>
      </c>
      <c r="M1595" s="28">
        <v>232082</v>
      </c>
      <c r="N1595" s="28">
        <v>233503</v>
      </c>
      <c r="O1595" s="28">
        <v>1421</v>
      </c>
      <c r="P1595" s="28">
        <v>0</v>
      </c>
      <c r="Q1595" s="28">
        <v>0</v>
      </c>
      <c r="R1595" s="28">
        <v>-107768</v>
      </c>
      <c r="S1595" s="28">
        <v>-107768</v>
      </c>
      <c r="T1595" s="28">
        <v>-107768</v>
      </c>
      <c r="U1595" s="28">
        <v>-107768</v>
      </c>
      <c r="V1595" s="28">
        <v>-107768</v>
      </c>
      <c r="W1595" s="28">
        <v>-80590.12</v>
      </c>
      <c r="X1595" s="28">
        <v>2368</v>
      </c>
      <c r="Y1595" s="28">
        <v>56856</v>
      </c>
      <c r="Z1595" s="28">
        <v>-137426</v>
      </c>
      <c r="AA1595" s="28">
        <v>168690</v>
      </c>
      <c r="AB1595" s="28">
        <v>108993</v>
      </c>
      <c r="AC1595" s="28">
        <v>-4</v>
      </c>
      <c r="AD1595" s="28">
        <v>5000</v>
      </c>
      <c r="AE1595" s="28">
        <v>65532</v>
      </c>
      <c r="AF1595" s="28">
        <v>0</v>
      </c>
      <c r="AG1595" s="28">
        <v>175230</v>
      </c>
      <c r="AH1595" s="28">
        <v>229718</v>
      </c>
      <c r="AI1595" s="29">
        <v>0.01</v>
      </c>
      <c r="AJ1595" s="29">
        <v>0.28999999999999998</v>
      </c>
      <c r="AK1595" s="29">
        <v>0.32</v>
      </c>
      <c r="AL1595" s="30">
        <v>86.34</v>
      </c>
      <c r="AM1595" s="30">
        <v>416.98</v>
      </c>
      <c r="AN1595" s="31">
        <v>10.83</v>
      </c>
      <c r="AO1595" s="32">
        <v>309.70999999999998</v>
      </c>
      <c r="AP1595" s="32">
        <v>309.70999999999998</v>
      </c>
      <c r="AQ1595" s="33">
        <v>0</v>
      </c>
      <c r="AR1595" s="34">
        <v>-164.45</v>
      </c>
      <c r="AS1595" s="32">
        <v>-78.42</v>
      </c>
      <c r="AT1595" s="32">
        <v>-46.44</v>
      </c>
      <c r="AU1595" s="24">
        <v>0</v>
      </c>
      <c r="AV1595" s="33">
        <v>-18.36</v>
      </c>
      <c r="AW1595" s="33">
        <v>0.88</v>
      </c>
      <c r="AX1595">
        <v>0</v>
      </c>
    </row>
    <row r="1596" spans="1:50" hidden="1" x14ac:dyDescent="0.25">
      <c r="A1596" s="50">
        <v>1595</v>
      </c>
      <c r="B1596" s="23" t="s">
        <v>3594</v>
      </c>
      <c r="C1596" s="24" t="s">
        <v>3595</v>
      </c>
      <c r="D1596" s="24" t="s">
        <v>3596</v>
      </c>
      <c r="E1596" s="25">
        <v>95601</v>
      </c>
      <c r="F1596" s="24" t="s">
        <v>648</v>
      </c>
      <c r="G1596" s="24" t="s">
        <v>108</v>
      </c>
      <c r="H1596" s="24" t="s">
        <v>81</v>
      </c>
      <c r="I1596" s="26">
        <v>5</v>
      </c>
      <c r="J1596" s="26">
        <f t="shared" ref="J1596:J1611" si="77">IF(I1596=0,0,IF(I1596=1,1,IF(I1596=2,2,(IF(I1596=3,4,IF(I1596=5,9,IF(I1596=10,24,IF(I1596=25,49,IF(I1596=50,99,"X")))))))))</f>
        <v>9</v>
      </c>
      <c r="K1596" s="24" t="s">
        <v>61</v>
      </c>
      <c r="L1596" s="27">
        <v>42481</v>
      </c>
      <c r="M1596" s="28">
        <v>233388</v>
      </c>
      <c r="N1596" s="28">
        <v>233388</v>
      </c>
      <c r="O1596" s="28">
        <v>0</v>
      </c>
      <c r="P1596" s="28">
        <v>0</v>
      </c>
      <c r="Q1596" s="28">
        <v>0</v>
      </c>
      <c r="R1596" s="28">
        <v>-8</v>
      </c>
      <c r="S1596" s="28">
        <v>-8</v>
      </c>
      <c r="T1596" s="28">
        <v>74</v>
      </c>
      <c r="U1596" s="28">
        <v>1672</v>
      </c>
      <c r="V1596" s="28">
        <v>-8</v>
      </c>
      <c r="W1596" s="28">
        <v>-980.14</v>
      </c>
      <c r="X1596" s="28">
        <v>21141</v>
      </c>
      <c r="Y1596" s="28">
        <v>182972</v>
      </c>
      <c r="Z1596" s="28">
        <v>-7897</v>
      </c>
      <c r="AA1596" s="28">
        <v>71323</v>
      </c>
      <c r="AB1596" s="28">
        <v>20187</v>
      </c>
      <c r="AC1596" s="28">
        <v>10958</v>
      </c>
      <c r="AD1596" s="28">
        <v>5000</v>
      </c>
      <c r="AE1596" s="28">
        <v>37829</v>
      </c>
      <c r="AF1596" s="28">
        <v>6393</v>
      </c>
      <c r="AG1596" s="28">
        <v>39458</v>
      </c>
      <c r="AH1596" s="28">
        <v>201289</v>
      </c>
      <c r="AI1596" s="29">
        <v>0.34</v>
      </c>
      <c r="AJ1596" s="29">
        <v>0.62</v>
      </c>
      <c r="AK1596" s="29">
        <v>0.69</v>
      </c>
      <c r="AL1596" s="30">
        <v>19.27</v>
      </c>
      <c r="AM1596" s="30">
        <v>326.51</v>
      </c>
      <c r="AN1596" s="31">
        <v>4.9400000000000004</v>
      </c>
      <c r="AO1596" s="32">
        <v>120.88</v>
      </c>
      <c r="AP1596" s="32">
        <v>120.88</v>
      </c>
      <c r="AQ1596" s="33">
        <v>-1.24</v>
      </c>
      <c r="AR1596" s="34">
        <v>-0.02</v>
      </c>
      <c r="AS1596" s="32">
        <v>-0.1</v>
      </c>
      <c r="AT1596" s="32">
        <v>0</v>
      </c>
      <c r="AU1596" s="24">
        <v>-0.13</v>
      </c>
      <c r="AV1596" s="33">
        <v>1.79</v>
      </c>
      <c r="AW1596" s="33">
        <v>1.29</v>
      </c>
      <c r="AX1596">
        <v>0</v>
      </c>
    </row>
    <row r="1597" spans="1:50" hidden="1" x14ac:dyDescent="0.25">
      <c r="A1597" s="50">
        <v>1596</v>
      </c>
      <c r="B1597" s="23" t="s">
        <v>3597</v>
      </c>
      <c r="C1597" s="24" t="s">
        <v>3598</v>
      </c>
      <c r="D1597" s="24" t="s">
        <v>150</v>
      </c>
      <c r="E1597" s="25" t="s">
        <v>151</v>
      </c>
      <c r="F1597" s="24" t="s">
        <v>150</v>
      </c>
      <c r="G1597" s="24" t="s">
        <v>52</v>
      </c>
      <c r="H1597" s="24" t="s">
        <v>81</v>
      </c>
      <c r="I1597" s="26">
        <v>5</v>
      </c>
      <c r="J1597" s="26">
        <f t="shared" si="77"/>
        <v>9</v>
      </c>
      <c r="K1597" s="24" t="s">
        <v>61</v>
      </c>
      <c r="L1597" s="27">
        <v>38633</v>
      </c>
      <c r="M1597" s="28">
        <v>233316</v>
      </c>
      <c r="N1597" s="28">
        <v>233316</v>
      </c>
      <c r="O1597" s="28">
        <v>0</v>
      </c>
      <c r="P1597" s="28">
        <v>0</v>
      </c>
      <c r="Q1597" s="28">
        <v>0</v>
      </c>
      <c r="R1597" s="28">
        <v>-13209</v>
      </c>
      <c r="S1597" s="28">
        <v>-13209</v>
      </c>
      <c r="T1597" s="28">
        <v>-13209</v>
      </c>
      <c r="U1597" s="28">
        <v>-8224</v>
      </c>
      <c r="V1597" s="28">
        <v>-13209</v>
      </c>
      <c r="W1597" s="28">
        <v>-12671.24</v>
      </c>
      <c r="X1597" s="28">
        <v>41465</v>
      </c>
      <c r="Y1597" s="28">
        <v>31905</v>
      </c>
      <c r="Z1597" s="28">
        <v>12054</v>
      </c>
      <c r="AA1597" s="28">
        <v>86608</v>
      </c>
      <c r="AB1597" s="28">
        <v>132776</v>
      </c>
      <c r="AC1597" s="28">
        <v>50433</v>
      </c>
      <c r="AD1597" s="28">
        <v>6972</v>
      </c>
      <c r="AE1597" s="28">
        <v>34520</v>
      </c>
      <c r="AF1597" s="28">
        <v>6603</v>
      </c>
      <c r="AG1597" s="28">
        <v>150978</v>
      </c>
      <c r="AH1597" s="28">
        <v>141418</v>
      </c>
      <c r="AI1597" s="29">
        <v>0.19</v>
      </c>
      <c r="AJ1597" s="29">
        <v>1.28</v>
      </c>
      <c r="AK1597" s="29">
        <v>1.39</v>
      </c>
      <c r="AL1597" s="30">
        <v>32.99</v>
      </c>
      <c r="AM1597" s="30">
        <v>34.82</v>
      </c>
      <c r="AN1597" s="31">
        <v>3.03</v>
      </c>
      <c r="AO1597" s="32">
        <v>56.43</v>
      </c>
      <c r="AP1597" s="32">
        <v>65.08</v>
      </c>
      <c r="AQ1597" s="33">
        <v>1.83</v>
      </c>
      <c r="AR1597" s="34">
        <v>-38.26</v>
      </c>
      <c r="AS1597" s="32">
        <v>-109.58</v>
      </c>
      <c r="AT1597" s="32">
        <v>-5.66</v>
      </c>
      <c r="AU1597" s="24">
        <v>-200.05</v>
      </c>
      <c r="AV1597" s="33">
        <v>3.16</v>
      </c>
      <c r="AW1597" s="33">
        <v>0.98</v>
      </c>
      <c r="AX1597">
        <v>0</v>
      </c>
    </row>
    <row r="1598" spans="1:50" hidden="1" x14ac:dyDescent="0.25">
      <c r="A1598" s="50">
        <v>1597</v>
      </c>
      <c r="B1598" s="23" t="s">
        <v>3599</v>
      </c>
      <c r="C1598" s="24" t="s">
        <v>3600</v>
      </c>
      <c r="D1598" s="24" t="s">
        <v>175</v>
      </c>
      <c r="E1598" s="25">
        <v>96001</v>
      </c>
      <c r="F1598" s="24" t="s">
        <v>175</v>
      </c>
      <c r="G1598" s="24" t="s">
        <v>137</v>
      </c>
      <c r="H1598" s="24" t="s">
        <v>66</v>
      </c>
      <c r="I1598" s="26">
        <v>5</v>
      </c>
      <c r="J1598" s="26">
        <f t="shared" si="77"/>
        <v>9</v>
      </c>
      <c r="K1598" s="24" t="s">
        <v>61</v>
      </c>
      <c r="L1598" s="27">
        <v>41506</v>
      </c>
      <c r="M1598" s="28">
        <v>233259</v>
      </c>
      <c r="N1598" s="28">
        <v>233261</v>
      </c>
      <c r="O1598" s="28">
        <v>2</v>
      </c>
      <c r="P1598" s="28">
        <v>0</v>
      </c>
      <c r="Q1598" s="28">
        <v>0</v>
      </c>
      <c r="R1598" s="28">
        <v>-36910</v>
      </c>
      <c r="S1598" s="28">
        <v>-36910</v>
      </c>
      <c r="T1598" s="28">
        <v>-36432</v>
      </c>
      <c r="U1598" s="28">
        <v>-28107</v>
      </c>
      <c r="V1598" s="28">
        <v>-36910</v>
      </c>
      <c r="W1598" s="28">
        <v>-28788.28</v>
      </c>
      <c r="X1598" s="28">
        <v>2518</v>
      </c>
      <c r="Y1598" s="28">
        <v>29674</v>
      </c>
      <c r="Z1598" s="28">
        <v>-36172</v>
      </c>
      <c r="AA1598" s="28">
        <v>76194</v>
      </c>
      <c r="AB1598" s="28">
        <v>160389</v>
      </c>
      <c r="AC1598" s="28">
        <v>0</v>
      </c>
      <c r="AD1598" s="28">
        <v>5000</v>
      </c>
      <c r="AE1598" s="28">
        <v>45325</v>
      </c>
      <c r="AF1598" s="28">
        <v>24750</v>
      </c>
      <c r="AG1598" s="28">
        <v>203585</v>
      </c>
      <c r="AH1598" s="28">
        <v>230741</v>
      </c>
      <c r="AI1598" s="29">
        <v>0.31</v>
      </c>
      <c r="AJ1598" s="29">
        <v>0.38</v>
      </c>
      <c r="AK1598" s="29">
        <v>0.38</v>
      </c>
      <c r="AL1598" s="30">
        <v>5.82</v>
      </c>
      <c r="AM1598" s="30">
        <v>94.61</v>
      </c>
      <c r="AN1598" s="31">
        <v>0</v>
      </c>
      <c r="AO1598" s="32">
        <v>118.05</v>
      </c>
      <c r="AP1598" s="32">
        <v>179.81</v>
      </c>
      <c r="AQ1598" s="33">
        <v>-1.46</v>
      </c>
      <c r="AR1598" s="34">
        <v>-81.430000000000007</v>
      </c>
      <c r="AS1598" s="32">
        <v>-102.04</v>
      </c>
      <c r="AT1598" s="32">
        <v>-15.82</v>
      </c>
      <c r="AU1598" s="24">
        <v>-149.13</v>
      </c>
      <c r="AV1598" s="33">
        <v>-8.18</v>
      </c>
      <c r="AW1598" s="33">
        <v>0.7</v>
      </c>
      <c r="AX1598">
        <v>0</v>
      </c>
    </row>
    <row r="1599" spans="1:50" hidden="1" x14ac:dyDescent="0.25">
      <c r="A1599" s="50">
        <v>1598</v>
      </c>
      <c r="B1599" s="23" t="s">
        <v>3601</v>
      </c>
      <c r="C1599" s="24" t="s">
        <v>3602</v>
      </c>
      <c r="D1599" s="24" t="s">
        <v>1014</v>
      </c>
      <c r="E1599" s="25" t="s">
        <v>1015</v>
      </c>
      <c r="F1599" s="24" t="s">
        <v>150</v>
      </c>
      <c r="G1599" s="24" t="s">
        <v>52</v>
      </c>
      <c r="H1599" s="24" t="s">
        <v>104</v>
      </c>
      <c r="I1599" s="26">
        <v>10</v>
      </c>
      <c r="J1599" s="26">
        <f t="shared" si="77"/>
        <v>24</v>
      </c>
      <c r="K1599" s="24" t="s">
        <v>61</v>
      </c>
      <c r="L1599" s="27">
        <v>39904</v>
      </c>
      <c r="M1599" s="28">
        <v>233078</v>
      </c>
      <c r="N1599" s="28">
        <v>233078</v>
      </c>
      <c r="O1599" s="28">
        <v>0</v>
      </c>
      <c r="P1599" s="28">
        <v>0</v>
      </c>
      <c r="Q1599" s="28">
        <v>0</v>
      </c>
      <c r="R1599" s="28">
        <v>197</v>
      </c>
      <c r="S1599" s="28">
        <v>197</v>
      </c>
      <c r="T1599" s="28">
        <v>197</v>
      </c>
      <c r="U1599" s="28">
        <v>4554</v>
      </c>
      <c r="V1599" s="28">
        <v>197</v>
      </c>
      <c r="W1599" s="28">
        <v>11948.04</v>
      </c>
      <c r="X1599" s="28">
        <v>-16812</v>
      </c>
      <c r="Y1599" s="28">
        <v>37406</v>
      </c>
      <c r="Z1599" s="28">
        <v>-471956</v>
      </c>
      <c r="AA1599" s="28">
        <v>31583</v>
      </c>
      <c r="AB1599" s="28">
        <v>141980</v>
      </c>
      <c r="AC1599" s="28">
        <v>16812</v>
      </c>
      <c r="AD1599" s="28">
        <v>5000</v>
      </c>
      <c r="AE1599" s="28">
        <v>413173</v>
      </c>
      <c r="AF1599" s="28">
        <v>8172</v>
      </c>
      <c r="AG1599" s="28">
        <v>178860</v>
      </c>
      <c r="AH1599" s="28">
        <v>233078</v>
      </c>
      <c r="AI1599" s="29">
        <v>0.08</v>
      </c>
      <c r="AJ1599" s="29">
        <v>0.4</v>
      </c>
      <c r="AK1599" s="29">
        <v>0.5</v>
      </c>
      <c r="AL1599" s="30">
        <v>412.89</v>
      </c>
      <c r="AM1599" s="30">
        <v>1500.06</v>
      </c>
      <c r="AN1599" s="31">
        <v>116.61</v>
      </c>
      <c r="AO1599" s="32">
        <v>197.33</v>
      </c>
      <c r="AP1599" s="32">
        <v>214.23</v>
      </c>
      <c r="AQ1599" s="33">
        <v>-57.75</v>
      </c>
      <c r="AR1599" s="34">
        <v>0.05</v>
      </c>
      <c r="AS1599" s="32">
        <v>-0.04</v>
      </c>
      <c r="AT1599" s="32">
        <v>0.08</v>
      </c>
      <c r="AU1599" s="24">
        <v>2.41</v>
      </c>
      <c r="AV1599" s="33">
        <v>0.21</v>
      </c>
      <c r="AW1599" s="33">
        <v>0.51</v>
      </c>
      <c r="AX1599">
        <v>0</v>
      </c>
    </row>
    <row r="1600" spans="1:50" hidden="1" x14ac:dyDescent="0.25">
      <c r="A1600" s="50">
        <v>1599</v>
      </c>
      <c r="B1600" s="23" t="s">
        <v>3603</v>
      </c>
      <c r="C1600" s="24" t="s">
        <v>3604</v>
      </c>
      <c r="D1600" s="24" t="s">
        <v>3605</v>
      </c>
      <c r="E1600" s="25" t="s">
        <v>606</v>
      </c>
      <c r="F1600" s="24" t="s">
        <v>607</v>
      </c>
      <c r="G1600" s="24" t="s">
        <v>97</v>
      </c>
      <c r="H1600" s="24" t="s">
        <v>104</v>
      </c>
      <c r="I1600" s="26">
        <v>10</v>
      </c>
      <c r="J1600" s="26">
        <f t="shared" si="77"/>
        <v>24</v>
      </c>
      <c r="K1600" s="24" t="s">
        <v>61</v>
      </c>
      <c r="L1600" s="27">
        <v>41571</v>
      </c>
      <c r="M1600" s="28">
        <v>232724</v>
      </c>
      <c r="N1600" s="28">
        <v>232724</v>
      </c>
      <c r="O1600" s="28">
        <v>0</v>
      </c>
      <c r="P1600" s="28">
        <v>0</v>
      </c>
      <c r="Q1600" s="28">
        <v>0</v>
      </c>
      <c r="R1600" s="28">
        <v>-55933</v>
      </c>
      <c r="S1600" s="28">
        <v>-55933</v>
      </c>
      <c r="T1600" s="28">
        <v>-55933</v>
      </c>
      <c r="U1600" s="28">
        <v>-55933</v>
      </c>
      <c r="V1600" s="28">
        <v>-55933</v>
      </c>
      <c r="W1600" s="28">
        <v>-49067.68</v>
      </c>
      <c r="X1600" s="28">
        <v>0</v>
      </c>
      <c r="Y1600" s="28">
        <v>23312</v>
      </c>
      <c r="Z1600" s="28">
        <v>13574</v>
      </c>
      <c r="AA1600" s="28">
        <v>95326</v>
      </c>
      <c r="AB1600" s="28">
        <v>145729</v>
      </c>
      <c r="AC1600" s="28">
        <v>0</v>
      </c>
      <c r="AD1600" s="28">
        <v>5000</v>
      </c>
      <c r="AE1600" s="28">
        <v>87671</v>
      </c>
      <c r="AF1600" s="28">
        <v>66163</v>
      </c>
      <c r="AG1600" s="28">
        <v>209412</v>
      </c>
      <c r="AH1600" s="28">
        <v>78532</v>
      </c>
      <c r="AI1600" s="29">
        <v>0.11</v>
      </c>
      <c r="AJ1600" s="29">
        <v>0.28000000000000003</v>
      </c>
      <c r="AK1600" s="29">
        <v>0.32</v>
      </c>
      <c r="AL1600" s="30">
        <v>17.73</v>
      </c>
      <c r="AM1600" s="30">
        <v>117.26</v>
      </c>
      <c r="AN1600" s="31">
        <v>4.01</v>
      </c>
      <c r="AO1600" s="32">
        <v>77.8</v>
      </c>
      <c r="AP1600" s="32">
        <v>84.52</v>
      </c>
      <c r="AQ1600" s="33">
        <v>0.21</v>
      </c>
      <c r="AR1600" s="34">
        <v>-63.8</v>
      </c>
      <c r="AS1600" s="32">
        <v>-412.06</v>
      </c>
      <c r="AT1600" s="32">
        <v>-24.03</v>
      </c>
      <c r="AU1600" s="24">
        <v>-84.54</v>
      </c>
      <c r="AV1600" s="33">
        <v>-7.22</v>
      </c>
      <c r="AW1600" s="33">
        <v>0.17</v>
      </c>
      <c r="AX1600">
        <v>0</v>
      </c>
    </row>
    <row r="1601" spans="1:50" hidden="1" x14ac:dyDescent="0.25">
      <c r="A1601" s="50">
        <v>1600</v>
      </c>
      <c r="B1601" s="23" t="s">
        <v>3606</v>
      </c>
      <c r="C1601" s="24" t="s">
        <v>3607</v>
      </c>
      <c r="D1601" s="24" t="s">
        <v>3608</v>
      </c>
      <c r="E1601" s="25" t="s">
        <v>366</v>
      </c>
      <c r="F1601" s="24" t="s">
        <v>142</v>
      </c>
      <c r="G1601" s="24" t="s">
        <v>76</v>
      </c>
      <c r="H1601" s="24" t="s">
        <v>81</v>
      </c>
      <c r="I1601" s="26">
        <v>10</v>
      </c>
      <c r="J1601" s="26">
        <f t="shared" si="77"/>
        <v>24</v>
      </c>
      <c r="K1601" s="24" t="s">
        <v>61</v>
      </c>
      <c r="L1601" s="27">
        <v>43658</v>
      </c>
      <c r="M1601" s="28">
        <v>232490</v>
      </c>
      <c r="N1601" s="28">
        <v>232490</v>
      </c>
      <c r="O1601" s="28">
        <v>0</v>
      </c>
      <c r="P1601" s="28">
        <v>17788</v>
      </c>
      <c r="Q1601" s="28">
        <v>17788</v>
      </c>
      <c r="R1601" s="28">
        <v>66914</v>
      </c>
      <c r="S1601" s="28">
        <v>66914</v>
      </c>
      <c r="T1601" s="28">
        <v>84702</v>
      </c>
      <c r="U1601" s="28">
        <v>85295</v>
      </c>
      <c r="V1601" s="28">
        <v>84702</v>
      </c>
      <c r="W1601" s="28">
        <v>57797.9</v>
      </c>
      <c r="X1601" s="28">
        <v>147</v>
      </c>
      <c r="Y1601" s="28">
        <v>114159</v>
      </c>
      <c r="Z1601" s="28">
        <v>71853</v>
      </c>
      <c r="AA1601" s="28">
        <v>28736</v>
      </c>
      <c r="AB1601" s="28">
        <v>68532</v>
      </c>
      <c r="AC1601" s="28">
        <v>1722</v>
      </c>
      <c r="AD1601" s="28">
        <v>5000</v>
      </c>
      <c r="AE1601" s="28">
        <v>141313</v>
      </c>
      <c r="AF1601" s="28">
        <v>4708</v>
      </c>
      <c r="AG1601" s="28">
        <v>116609</v>
      </c>
      <c r="AH1601" s="28">
        <v>230621</v>
      </c>
      <c r="AI1601" s="29">
        <v>1.0900000000000001</v>
      </c>
      <c r="AJ1601" s="29">
        <v>1.89</v>
      </c>
      <c r="AK1601" s="29">
        <v>1.97</v>
      </c>
      <c r="AL1601" s="30">
        <v>85.36</v>
      </c>
      <c r="AM1601" s="30">
        <v>211.32</v>
      </c>
      <c r="AN1601" s="31">
        <v>8.7100000000000009</v>
      </c>
      <c r="AO1601" s="32">
        <v>49.15</v>
      </c>
      <c r="AP1601" s="32">
        <v>49.15</v>
      </c>
      <c r="AQ1601" s="33">
        <v>15.26</v>
      </c>
      <c r="AR1601" s="34">
        <v>47.35</v>
      </c>
      <c r="AS1601" s="32">
        <v>93.13</v>
      </c>
      <c r="AT1601" s="32">
        <v>28.78</v>
      </c>
      <c r="AU1601" s="24">
        <v>1421.28</v>
      </c>
      <c r="AV1601" s="33">
        <v>8.1999999999999993</v>
      </c>
      <c r="AW1601" s="33">
        <v>1.25</v>
      </c>
      <c r="AX1601">
        <v>0</v>
      </c>
    </row>
    <row r="1602" spans="1:50" hidden="1" x14ac:dyDescent="0.25">
      <c r="A1602" s="50">
        <v>1601</v>
      </c>
      <c r="B1602" s="23" t="s">
        <v>3609</v>
      </c>
      <c r="C1602" s="24" t="s">
        <v>3610</v>
      </c>
      <c r="D1602" s="24" t="s">
        <v>84</v>
      </c>
      <c r="E1602" s="25">
        <v>82104</v>
      </c>
      <c r="F1602" s="24" t="s">
        <v>58</v>
      </c>
      <c r="G1602" s="24" t="s">
        <v>59</v>
      </c>
      <c r="H1602" s="24" t="s">
        <v>81</v>
      </c>
      <c r="I1602" s="26">
        <v>3</v>
      </c>
      <c r="J1602" s="26">
        <f t="shared" si="77"/>
        <v>4</v>
      </c>
      <c r="K1602" s="24" t="s">
        <v>61</v>
      </c>
      <c r="L1602" s="27">
        <v>36005</v>
      </c>
      <c r="M1602" s="28">
        <v>232451</v>
      </c>
      <c r="N1602" s="28">
        <v>232451</v>
      </c>
      <c r="O1602" s="28">
        <v>0</v>
      </c>
      <c r="P1602" s="28">
        <v>376</v>
      </c>
      <c r="Q1602" s="28">
        <v>376</v>
      </c>
      <c r="R1602" s="28">
        <v>13503</v>
      </c>
      <c r="S1602" s="28">
        <v>13503</v>
      </c>
      <c r="T1602" s="28">
        <v>14007</v>
      </c>
      <c r="U1602" s="28">
        <v>17290</v>
      </c>
      <c r="V1602" s="28">
        <v>13879</v>
      </c>
      <c r="W1602" s="28">
        <v>5097.3999999999996</v>
      </c>
      <c r="X1602" s="28">
        <v>0</v>
      </c>
      <c r="Y1602" s="28">
        <v>73818</v>
      </c>
      <c r="Z1602" s="28">
        <v>46550</v>
      </c>
      <c r="AA1602" s="28">
        <v>53538</v>
      </c>
      <c r="AB1602" s="28">
        <v>135793</v>
      </c>
      <c r="AC1602" s="28">
        <v>0</v>
      </c>
      <c r="AD1602" s="28">
        <v>6639</v>
      </c>
      <c r="AE1602" s="28">
        <v>82880</v>
      </c>
      <c r="AF1602" s="28">
        <v>0</v>
      </c>
      <c r="AG1602" s="28">
        <v>158633</v>
      </c>
      <c r="AH1602" s="28">
        <v>232451</v>
      </c>
      <c r="AI1602" s="29">
        <v>7.0000000000000007E-2</v>
      </c>
      <c r="AJ1602" s="29">
        <v>7.0000000000000007E-2</v>
      </c>
      <c r="AK1602" s="29">
        <v>2.78</v>
      </c>
      <c r="AL1602" s="30">
        <v>0.14000000000000001</v>
      </c>
      <c r="AM1602" s="30">
        <v>67.28</v>
      </c>
      <c r="AN1602" s="31">
        <v>124.55</v>
      </c>
      <c r="AO1602" s="32">
        <v>35.770000000000003</v>
      </c>
      <c r="AP1602" s="32">
        <v>43.83</v>
      </c>
      <c r="AQ1602" s="33">
        <v>0</v>
      </c>
      <c r="AR1602" s="34">
        <v>16.29</v>
      </c>
      <c r="AS1602" s="32">
        <v>29.01</v>
      </c>
      <c r="AT1602" s="32">
        <v>5.81</v>
      </c>
      <c r="AU1602" s="24">
        <v>0</v>
      </c>
      <c r="AV1602" s="33">
        <v>2.68</v>
      </c>
      <c r="AW1602" s="33">
        <v>1.06</v>
      </c>
      <c r="AX1602">
        <v>0</v>
      </c>
    </row>
    <row r="1603" spans="1:50" hidden="1" x14ac:dyDescent="0.25">
      <c r="A1603" s="50">
        <v>1602</v>
      </c>
      <c r="B1603" s="23" t="s">
        <v>3611</v>
      </c>
      <c r="C1603" s="24" t="s">
        <v>450</v>
      </c>
      <c r="D1603" s="24" t="s">
        <v>3612</v>
      </c>
      <c r="E1603" s="25">
        <v>83106</v>
      </c>
      <c r="F1603" s="24" t="s">
        <v>80</v>
      </c>
      <c r="G1603" s="24" t="s">
        <v>59</v>
      </c>
      <c r="H1603" s="24" t="s">
        <v>81</v>
      </c>
      <c r="I1603" s="26">
        <v>2</v>
      </c>
      <c r="J1603" s="26">
        <f t="shared" si="77"/>
        <v>2</v>
      </c>
      <c r="K1603" s="24" t="s">
        <v>61</v>
      </c>
      <c r="L1603" s="27">
        <v>40474</v>
      </c>
      <c r="M1603" s="28">
        <v>230280</v>
      </c>
      <c r="N1603" s="28">
        <v>232365</v>
      </c>
      <c r="O1603" s="28">
        <v>2085</v>
      </c>
      <c r="P1603" s="28">
        <v>0</v>
      </c>
      <c r="Q1603" s="28">
        <v>0</v>
      </c>
      <c r="R1603" s="28">
        <v>20088</v>
      </c>
      <c r="S1603" s="28">
        <v>20088</v>
      </c>
      <c r="T1603" s="28">
        <v>20914</v>
      </c>
      <c r="U1603" s="28">
        <v>22693</v>
      </c>
      <c r="V1603" s="28">
        <v>20088</v>
      </c>
      <c r="W1603" s="28">
        <v>13080.16</v>
      </c>
      <c r="X1603" s="28">
        <v>-71789</v>
      </c>
      <c r="Y1603" s="28">
        <v>97109</v>
      </c>
      <c r="Z1603" s="28">
        <v>25088</v>
      </c>
      <c r="AA1603" s="28">
        <v>74886</v>
      </c>
      <c r="AB1603" s="28">
        <v>15418</v>
      </c>
      <c r="AC1603" s="28">
        <v>71789</v>
      </c>
      <c r="AD1603" s="28">
        <v>5000</v>
      </c>
      <c r="AE1603" s="28">
        <v>53644</v>
      </c>
      <c r="AF1603" s="28">
        <v>12259</v>
      </c>
      <c r="AG1603" s="28">
        <v>61382</v>
      </c>
      <c r="AH1603" s="28">
        <v>230280</v>
      </c>
      <c r="AI1603" s="29">
        <v>1.28</v>
      </c>
      <c r="AJ1603" s="29">
        <v>1.39</v>
      </c>
      <c r="AK1603" s="29">
        <v>1.53</v>
      </c>
      <c r="AL1603" s="30">
        <v>4.54</v>
      </c>
      <c r="AM1603" s="30">
        <v>72.84</v>
      </c>
      <c r="AN1603" s="31">
        <v>5.66</v>
      </c>
      <c r="AO1603" s="32">
        <v>50.23</v>
      </c>
      <c r="AP1603" s="32">
        <v>53.23</v>
      </c>
      <c r="AQ1603" s="33">
        <v>2.0499999999999998</v>
      </c>
      <c r="AR1603" s="34">
        <v>37.450000000000003</v>
      </c>
      <c r="AS1603" s="32">
        <v>80.069999999999993</v>
      </c>
      <c r="AT1603" s="32">
        <v>8.7200000000000006</v>
      </c>
      <c r="AU1603" s="24">
        <v>163.86</v>
      </c>
      <c r="AV1603" s="33">
        <v>4.8600000000000003</v>
      </c>
      <c r="AW1603" s="33">
        <v>1.36</v>
      </c>
      <c r="AX1603">
        <v>0</v>
      </c>
    </row>
    <row r="1604" spans="1:50" hidden="1" x14ac:dyDescent="0.25">
      <c r="A1604" s="50">
        <v>1603</v>
      </c>
      <c r="B1604" s="23" t="s">
        <v>3613</v>
      </c>
      <c r="C1604" s="24" t="s">
        <v>3614</v>
      </c>
      <c r="D1604" s="24" t="s">
        <v>127</v>
      </c>
      <c r="E1604" s="25" t="s">
        <v>259</v>
      </c>
      <c r="F1604" s="24" t="s">
        <v>127</v>
      </c>
      <c r="G1604" s="24" t="s">
        <v>76</v>
      </c>
      <c r="H1604" s="24" t="s">
        <v>81</v>
      </c>
      <c r="I1604" s="26">
        <v>3</v>
      </c>
      <c r="J1604" s="26">
        <f t="shared" si="77"/>
        <v>4</v>
      </c>
      <c r="K1604" s="24" t="s">
        <v>61</v>
      </c>
      <c r="L1604" s="27">
        <v>41143</v>
      </c>
      <c r="M1604" s="28">
        <v>232163</v>
      </c>
      <c r="N1604" s="28">
        <v>232163</v>
      </c>
      <c r="O1604" s="28">
        <v>0</v>
      </c>
      <c r="P1604" s="28">
        <v>137</v>
      </c>
      <c r="Q1604" s="28">
        <v>137</v>
      </c>
      <c r="R1604" s="28">
        <v>-1987</v>
      </c>
      <c r="S1604" s="28">
        <v>-1987</v>
      </c>
      <c r="T1604" s="28">
        <v>-1850</v>
      </c>
      <c r="U1604" s="28">
        <v>-1850</v>
      </c>
      <c r="V1604" s="28">
        <v>-1850</v>
      </c>
      <c r="W1604" s="28">
        <v>-3898.34</v>
      </c>
      <c r="X1604" s="28">
        <v>54042</v>
      </c>
      <c r="Y1604" s="28">
        <v>25592</v>
      </c>
      <c r="Z1604" s="28">
        <v>-3045</v>
      </c>
      <c r="AA1604" s="28">
        <v>23867</v>
      </c>
      <c r="AB1604" s="28">
        <v>13253</v>
      </c>
      <c r="AC1604" s="28">
        <v>178100</v>
      </c>
      <c r="AD1604" s="28">
        <v>5001</v>
      </c>
      <c r="AE1604" s="28">
        <v>65026</v>
      </c>
      <c r="AF1604" s="28">
        <v>0</v>
      </c>
      <c r="AG1604" s="28">
        <v>28471</v>
      </c>
      <c r="AH1604" s="28">
        <v>21</v>
      </c>
      <c r="AI1604" s="29">
        <v>0.11</v>
      </c>
      <c r="AJ1604" s="29">
        <v>0.13</v>
      </c>
      <c r="AK1604" s="29">
        <v>0.96</v>
      </c>
      <c r="AL1604" s="30">
        <v>1.88</v>
      </c>
      <c r="AM1604" s="30">
        <v>118.63</v>
      </c>
      <c r="AN1604" s="31">
        <v>87.43</v>
      </c>
      <c r="AO1604" s="32">
        <v>104.68</v>
      </c>
      <c r="AP1604" s="32">
        <v>104.68</v>
      </c>
      <c r="AQ1604" s="33">
        <v>0</v>
      </c>
      <c r="AR1604" s="34">
        <v>-3.06</v>
      </c>
      <c r="AS1604" s="32">
        <v>-65.25</v>
      </c>
      <c r="AT1604" s="32">
        <v>-0.86</v>
      </c>
      <c r="AU1604" s="24">
        <v>0</v>
      </c>
      <c r="AV1604" s="33">
        <v>5.3</v>
      </c>
      <c r="AW1604" s="33">
        <v>0.87</v>
      </c>
      <c r="AX1604">
        <v>0</v>
      </c>
    </row>
    <row r="1605" spans="1:50" hidden="1" x14ac:dyDescent="0.25">
      <c r="A1605" s="50">
        <v>1604</v>
      </c>
      <c r="B1605" s="23" t="s">
        <v>3615</v>
      </c>
      <c r="C1605" s="24" t="s">
        <v>3616</v>
      </c>
      <c r="D1605" s="24" t="s">
        <v>150</v>
      </c>
      <c r="E1605" s="25" t="s">
        <v>151</v>
      </c>
      <c r="F1605" s="24" t="s">
        <v>150</v>
      </c>
      <c r="G1605" s="24" t="s">
        <v>52</v>
      </c>
      <c r="H1605" s="24" t="s">
        <v>53</v>
      </c>
      <c r="I1605" s="26">
        <v>5</v>
      </c>
      <c r="J1605" s="26">
        <f t="shared" si="77"/>
        <v>9</v>
      </c>
      <c r="K1605" s="24" t="s">
        <v>61</v>
      </c>
      <c r="L1605" s="27">
        <v>39287</v>
      </c>
      <c r="M1605" s="28">
        <v>232052</v>
      </c>
      <c r="N1605" s="28">
        <v>232052</v>
      </c>
      <c r="O1605" s="28">
        <v>0</v>
      </c>
      <c r="P1605" s="28">
        <v>0</v>
      </c>
      <c r="Q1605" s="28">
        <v>0</v>
      </c>
      <c r="R1605" s="28">
        <v>-19944</v>
      </c>
      <c r="S1605" s="28">
        <v>-19944</v>
      </c>
      <c r="T1605" s="28">
        <v>-19609</v>
      </c>
      <c r="U1605" s="28">
        <v>-19609</v>
      </c>
      <c r="V1605" s="28">
        <v>-19944</v>
      </c>
      <c r="W1605" s="28">
        <v>-59629.46</v>
      </c>
      <c r="X1605" s="28">
        <v>10433</v>
      </c>
      <c r="Y1605" s="28">
        <v>38247</v>
      </c>
      <c r="Z1605" s="28">
        <v>408637</v>
      </c>
      <c r="AA1605" s="28">
        <v>67446</v>
      </c>
      <c r="AB1605" s="28">
        <v>99061</v>
      </c>
      <c r="AC1605" s="28">
        <v>22658</v>
      </c>
      <c r="AD1605" s="28">
        <v>6700</v>
      </c>
      <c r="AE1605" s="28">
        <v>485601</v>
      </c>
      <c r="AF1605" s="28">
        <v>448023</v>
      </c>
      <c r="AG1605" s="28">
        <v>171147</v>
      </c>
      <c r="AH1605" s="28">
        <v>198961</v>
      </c>
      <c r="AI1605" s="29">
        <v>7.0000000000000007E-2</v>
      </c>
      <c r="AJ1605" s="29">
        <v>0.48</v>
      </c>
      <c r="AK1605" s="29">
        <v>0.49</v>
      </c>
      <c r="AL1605" s="30">
        <v>48.32</v>
      </c>
      <c r="AM1605" s="30">
        <v>142.96</v>
      </c>
      <c r="AN1605" s="31">
        <v>1.53</v>
      </c>
      <c r="AO1605" s="32">
        <v>15.85</v>
      </c>
      <c r="AP1605" s="32">
        <v>15.85</v>
      </c>
      <c r="AQ1605" s="33">
        <v>0.91</v>
      </c>
      <c r="AR1605" s="34">
        <v>-4.1100000000000003</v>
      </c>
      <c r="AS1605" s="32">
        <v>-4.88</v>
      </c>
      <c r="AT1605" s="32">
        <v>-8.59</v>
      </c>
      <c r="AU1605" s="24">
        <v>-4.45</v>
      </c>
      <c r="AV1605" s="33">
        <v>0.36</v>
      </c>
      <c r="AW1605" s="33">
        <v>0.03</v>
      </c>
      <c r="AX1605">
        <v>0</v>
      </c>
    </row>
    <row r="1606" spans="1:50" hidden="1" x14ac:dyDescent="0.25">
      <c r="A1606" s="50">
        <v>1605</v>
      </c>
      <c r="B1606" s="23" t="s">
        <v>3617</v>
      </c>
      <c r="C1606" s="24" t="s">
        <v>3618</v>
      </c>
      <c r="D1606" s="24" t="s">
        <v>136</v>
      </c>
      <c r="E1606" s="25">
        <v>97701</v>
      </c>
      <c r="F1606" s="24" t="s">
        <v>136</v>
      </c>
      <c r="G1606" s="24" t="s">
        <v>137</v>
      </c>
      <c r="H1606" s="24" t="s">
        <v>53</v>
      </c>
      <c r="I1606" s="26">
        <v>3</v>
      </c>
      <c r="J1606" s="26">
        <f t="shared" si="77"/>
        <v>4</v>
      </c>
      <c r="K1606" s="24" t="s">
        <v>61</v>
      </c>
      <c r="L1606" s="27">
        <v>43265</v>
      </c>
      <c r="M1606" s="28">
        <v>232043</v>
      </c>
      <c r="N1606" s="28">
        <v>232043</v>
      </c>
      <c r="O1606" s="28">
        <v>0</v>
      </c>
      <c r="P1606" s="28">
        <v>4074</v>
      </c>
      <c r="Q1606" s="28">
        <v>4074</v>
      </c>
      <c r="R1606" s="28">
        <v>13728</v>
      </c>
      <c r="S1606" s="28">
        <v>13728</v>
      </c>
      <c r="T1606" s="28">
        <v>17802</v>
      </c>
      <c r="U1606" s="28">
        <v>22003</v>
      </c>
      <c r="V1606" s="28">
        <v>17802</v>
      </c>
      <c r="W1606" s="28">
        <v>9142.08</v>
      </c>
      <c r="X1606" s="28">
        <v>-1380</v>
      </c>
      <c r="Y1606" s="28">
        <v>50749</v>
      </c>
      <c r="Z1606" s="28">
        <v>40540</v>
      </c>
      <c r="AA1606" s="28">
        <v>41630</v>
      </c>
      <c r="AB1606" s="28">
        <v>97464</v>
      </c>
      <c r="AC1606" s="28">
        <v>1380</v>
      </c>
      <c r="AD1606" s="28">
        <v>5000</v>
      </c>
      <c r="AE1606" s="28">
        <v>66678</v>
      </c>
      <c r="AF1606" s="28">
        <v>12150</v>
      </c>
      <c r="AG1606" s="28">
        <v>179914</v>
      </c>
      <c r="AH1606" s="28">
        <v>232043</v>
      </c>
      <c r="AI1606" s="29">
        <v>1.19</v>
      </c>
      <c r="AJ1606" s="29">
        <v>2.65</v>
      </c>
      <c r="AK1606" s="29">
        <v>2.73</v>
      </c>
      <c r="AL1606" s="30">
        <v>45.3</v>
      </c>
      <c r="AM1606" s="30">
        <v>39.69</v>
      </c>
      <c r="AN1606" s="31">
        <v>2.27</v>
      </c>
      <c r="AO1606" s="32">
        <v>29.98</v>
      </c>
      <c r="AP1606" s="32">
        <v>39.200000000000003</v>
      </c>
      <c r="AQ1606" s="33">
        <v>3.34</v>
      </c>
      <c r="AR1606" s="34">
        <v>20.59</v>
      </c>
      <c r="AS1606" s="32">
        <v>33.86</v>
      </c>
      <c r="AT1606" s="32">
        <v>5.92</v>
      </c>
      <c r="AU1606" s="24">
        <v>112.99</v>
      </c>
      <c r="AV1606" s="33">
        <v>3.85</v>
      </c>
      <c r="AW1606" s="33">
        <v>1.35</v>
      </c>
      <c r="AX1606">
        <v>0</v>
      </c>
    </row>
    <row r="1607" spans="1:50" hidden="1" x14ac:dyDescent="0.25">
      <c r="A1607" s="50">
        <v>1606</v>
      </c>
      <c r="B1607" s="23" t="s">
        <v>3619</v>
      </c>
      <c r="C1607" s="24" t="s">
        <v>3620</v>
      </c>
      <c r="D1607" s="24" t="s">
        <v>1256</v>
      </c>
      <c r="E1607" s="25">
        <v>96212</v>
      </c>
      <c r="F1607" s="24" t="s">
        <v>1256</v>
      </c>
      <c r="G1607" s="24" t="s">
        <v>137</v>
      </c>
      <c r="H1607" s="24" t="s">
        <v>81</v>
      </c>
      <c r="I1607" s="26">
        <v>5</v>
      </c>
      <c r="J1607" s="26">
        <f t="shared" si="77"/>
        <v>9</v>
      </c>
      <c r="K1607" s="24" t="s">
        <v>61</v>
      </c>
      <c r="L1607" s="27">
        <v>38808</v>
      </c>
      <c r="M1607" s="28">
        <v>223365</v>
      </c>
      <c r="N1607" s="28">
        <v>231937</v>
      </c>
      <c r="O1607" s="28">
        <v>8572</v>
      </c>
      <c r="P1607" s="28">
        <v>2074</v>
      </c>
      <c r="Q1607" s="28">
        <v>2074</v>
      </c>
      <c r="R1607" s="28">
        <v>15168</v>
      </c>
      <c r="S1607" s="28">
        <v>15168</v>
      </c>
      <c r="T1607" s="28">
        <v>17242</v>
      </c>
      <c r="U1607" s="28">
        <v>17242</v>
      </c>
      <c r="V1607" s="28">
        <v>17242</v>
      </c>
      <c r="W1607" s="28">
        <v>10950.02</v>
      </c>
      <c r="X1607" s="28">
        <v>121415</v>
      </c>
      <c r="Y1607" s="28">
        <v>84572</v>
      </c>
      <c r="Z1607" s="28">
        <v>12395</v>
      </c>
      <c r="AA1607" s="28">
        <v>87036</v>
      </c>
      <c r="AB1607" s="28">
        <v>84697</v>
      </c>
      <c r="AC1607" s="28">
        <v>10289</v>
      </c>
      <c r="AD1607" s="28">
        <v>6639</v>
      </c>
      <c r="AE1607" s="28">
        <v>52497</v>
      </c>
      <c r="AF1607" s="28">
        <v>7229</v>
      </c>
      <c r="AG1607" s="28">
        <v>128504</v>
      </c>
      <c r="AH1607" s="28">
        <v>91661</v>
      </c>
      <c r="AI1607" s="29">
        <v>0.49</v>
      </c>
      <c r="AJ1607" s="29">
        <v>0.87</v>
      </c>
      <c r="AK1607" s="29">
        <v>0.9</v>
      </c>
      <c r="AL1607" s="30">
        <v>30.54</v>
      </c>
      <c r="AM1607" s="30">
        <v>131.04</v>
      </c>
      <c r="AN1607" s="31">
        <v>2.4900000000000002</v>
      </c>
      <c r="AO1607" s="32">
        <v>96.23</v>
      </c>
      <c r="AP1607" s="32">
        <v>76.39</v>
      </c>
      <c r="AQ1607" s="33">
        <v>1.71</v>
      </c>
      <c r="AR1607" s="34">
        <v>28.89</v>
      </c>
      <c r="AS1607" s="32">
        <v>122.37</v>
      </c>
      <c r="AT1607" s="32">
        <v>6.79</v>
      </c>
      <c r="AU1607" s="24">
        <v>209.82</v>
      </c>
      <c r="AV1607" s="33">
        <v>9.1300000000000008</v>
      </c>
      <c r="AW1607" s="33">
        <v>1.18</v>
      </c>
      <c r="AX1607">
        <v>0</v>
      </c>
    </row>
    <row r="1608" spans="1:50" hidden="1" x14ac:dyDescent="0.25">
      <c r="A1608" s="50">
        <v>1607</v>
      </c>
      <c r="B1608" s="23" t="s">
        <v>3621</v>
      </c>
      <c r="C1608" s="24" t="s">
        <v>3622</v>
      </c>
      <c r="D1608" s="24" t="s">
        <v>89</v>
      </c>
      <c r="E1608" s="25">
        <v>91701</v>
      </c>
      <c r="F1608" s="24" t="s">
        <v>89</v>
      </c>
      <c r="G1608" s="24" t="s">
        <v>90</v>
      </c>
      <c r="H1608" s="24" t="s">
        <v>81</v>
      </c>
      <c r="I1608" s="26">
        <v>5</v>
      </c>
      <c r="J1608" s="26">
        <f t="shared" si="77"/>
        <v>9</v>
      </c>
      <c r="K1608" s="24" t="s">
        <v>61</v>
      </c>
      <c r="L1608" s="27">
        <v>39381</v>
      </c>
      <c r="M1608" s="28">
        <v>231914</v>
      </c>
      <c r="N1608" s="28">
        <v>231917</v>
      </c>
      <c r="O1608" s="28">
        <v>3</v>
      </c>
      <c r="P1608" s="28">
        <v>0</v>
      </c>
      <c r="Q1608" s="28">
        <v>0</v>
      </c>
      <c r="R1608" s="28">
        <v>-32491</v>
      </c>
      <c r="S1608" s="28">
        <v>-32491</v>
      </c>
      <c r="T1608" s="28">
        <v>-32088</v>
      </c>
      <c r="U1608" s="28">
        <v>-21639</v>
      </c>
      <c r="V1608" s="28">
        <v>-32491</v>
      </c>
      <c r="W1608" s="28">
        <v>-36461.06</v>
      </c>
      <c r="X1608" s="28">
        <v>0</v>
      </c>
      <c r="Y1608" s="28">
        <v>35856</v>
      </c>
      <c r="Z1608" s="28">
        <v>89337</v>
      </c>
      <c r="AA1608" s="28">
        <v>84970</v>
      </c>
      <c r="AB1608" s="28">
        <v>155663</v>
      </c>
      <c r="AC1608" s="28">
        <v>0</v>
      </c>
      <c r="AD1608" s="28">
        <v>6639</v>
      </c>
      <c r="AE1608" s="28">
        <v>138752</v>
      </c>
      <c r="AF1608" s="28">
        <v>32657</v>
      </c>
      <c r="AG1608" s="28">
        <v>196058</v>
      </c>
      <c r="AH1608" s="28">
        <v>231914</v>
      </c>
      <c r="AI1608" s="29">
        <v>1.99</v>
      </c>
      <c r="AJ1608" s="29">
        <v>2.5099999999999998</v>
      </c>
      <c r="AK1608" s="29">
        <v>2.73</v>
      </c>
      <c r="AL1608" s="30">
        <v>30.64</v>
      </c>
      <c r="AM1608" s="30">
        <v>69.989999999999995</v>
      </c>
      <c r="AN1608" s="31">
        <v>13.35</v>
      </c>
      <c r="AO1608" s="32">
        <v>29.63</v>
      </c>
      <c r="AP1608" s="32">
        <v>33.46</v>
      </c>
      <c r="AQ1608" s="33">
        <v>2.74</v>
      </c>
      <c r="AR1608" s="34">
        <v>-23.42</v>
      </c>
      <c r="AS1608" s="32">
        <v>-36.369999999999997</v>
      </c>
      <c r="AT1608" s="32">
        <v>-14.01</v>
      </c>
      <c r="AU1608" s="24">
        <v>-99.49</v>
      </c>
      <c r="AV1608" s="33">
        <v>-2.29</v>
      </c>
      <c r="AW1608" s="33">
        <v>0.16</v>
      </c>
      <c r="AX1608">
        <v>0</v>
      </c>
    </row>
    <row r="1609" spans="1:50" hidden="1" x14ac:dyDescent="0.25">
      <c r="A1609" s="50">
        <v>1608</v>
      </c>
      <c r="B1609" s="23" t="s">
        <v>3623</v>
      </c>
      <c r="C1609" s="24" t="s">
        <v>3624</v>
      </c>
      <c r="D1609" s="24" t="s">
        <v>2054</v>
      </c>
      <c r="E1609" s="25" t="s">
        <v>95</v>
      </c>
      <c r="F1609" s="24" t="s">
        <v>168</v>
      </c>
      <c r="G1609" s="24" t="s">
        <v>97</v>
      </c>
      <c r="H1609" s="24" t="s">
        <v>66</v>
      </c>
      <c r="I1609" s="26">
        <v>5</v>
      </c>
      <c r="J1609" s="26">
        <f t="shared" si="77"/>
        <v>9</v>
      </c>
      <c r="K1609" s="24" t="s">
        <v>61</v>
      </c>
      <c r="L1609" s="27">
        <v>40768</v>
      </c>
      <c r="M1609" s="28">
        <v>231915</v>
      </c>
      <c r="N1609" s="28">
        <v>231915</v>
      </c>
      <c r="O1609" s="28">
        <v>0</v>
      </c>
      <c r="P1609" s="28">
        <v>1364</v>
      </c>
      <c r="Q1609" s="28">
        <v>1364</v>
      </c>
      <c r="R1609" s="28">
        <v>4719</v>
      </c>
      <c r="S1609" s="28">
        <v>4719</v>
      </c>
      <c r="T1609" s="28">
        <v>10350</v>
      </c>
      <c r="U1609" s="28">
        <v>39459</v>
      </c>
      <c r="V1609" s="28">
        <v>6083</v>
      </c>
      <c r="W1609" s="28">
        <v>-862.06</v>
      </c>
      <c r="X1609" s="28">
        <v>0</v>
      </c>
      <c r="Y1609" s="28">
        <v>37159</v>
      </c>
      <c r="Z1609" s="28">
        <v>42393</v>
      </c>
      <c r="AA1609" s="28">
        <v>40286</v>
      </c>
      <c r="AB1609" s="28">
        <v>145635</v>
      </c>
      <c r="AC1609" s="28">
        <v>0</v>
      </c>
      <c r="AD1609" s="28">
        <v>5000</v>
      </c>
      <c r="AE1609" s="28">
        <v>164962</v>
      </c>
      <c r="AF1609" s="28">
        <v>99177</v>
      </c>
      <c r="AG1609" s="28">
        <v>194756</v>
      </c>
      <c r="AH1609" s="28">
        <v>231915</v>
      </c>
      <c r="AI1609" s="29">
        <v>0.95</v>
      </c>
      <c r="AJ1609" s="29">
        <v>1.77</v>
      </c>
      <c r="AK1609" s="29">
        <v>1.95</v>
      </c>
      <c r="AL1609" s="30">
        <v>42.78</v>
      </c>
      <c r="AM1609" s="30">
        <v>62.37</v>
      </c>
      <c r="AN1609" s="31">
        <v>9.49</v>
      </c>
      <c r="AO1609" s="32">
        <v>20.45</v>
      </c>
      <c r="AP1609" s="32">
        <v>74.3</v>
      </c>
      <c r="AQ1609" s="33">
        <v>0.43</v>
      </c>
      <c r="AR1609" s="34">
        <v>2.86</v>
      </c>
      <c r="AS1609" s="32">
        <v>11.13</v>
      </c>
      <c r="AT1609" s="32">
        <v>2.0299999999999998</v>
      </c>
      <c r="AU1609" s="24">
        <v>4.76</v>
      </c>
      <c r="AV1609" s="33">
        <v>1.1100000000000001</v>
      </c>
      <c r="AW1609" s="33">
        <v>0.43</v>
      </c>
      <c r="AX1609">
        <v>0</v>
      </c>
    </row>
    <row r="1610" spans="1:50" hidden="1" x14ac:dyDescent="0.25">
      <c r="A1610" s="50">
        <v>1609</v>
      </c>
      <c r="B1610" s="23" t="s">
        <v>3625</v>
      </c>
      <c r="C1610" s="24" t="s">
        <v>1090</v>
      </c>
      <c r="D1610" s="24" t="s">
        <v>264</v>
      </c>
      <c r="E1610" s="25" t="s">
        <v>1091</v>
      </c>
      <c r="F1610" s="24" t="s">
        <v>142</v>
      </c>
      <c r="G1610" s="24" t="s">
        <v>76</v>
      </c>
      <c r="H1610" s="24" t="s">
        <v>81</v>
      </c>
      <c r="I1610" s="26">
        <v>1</v>
      </c>
      <c r="J1610" s="26">
        <f t="shared" si="77"/>
        <v>1</v>
      </c>
      <c r="K1610" s="24" t="s">
        <v>61</v>
      </c>
      <c r="L1610" s="27">
        <v>42736</v>
      </c>
      <c r="M1610" s="28">
        <v>231771</v>
      </c>
      <c r="N1610" s="28">
        <v>231771</v>
      </c>
      <c r="O1610" s="28">
        <v>0</v>
      </c>
      <c r="P1610" s="28">
        <v>1596</v>
      </c>
      <c r="Q1610" s="28">
        <v>1596</v>
      </c>
      <c r="R1610" s="28">
        <v>7267</v>
      </c>
      <c r="S1610" s="28">
        <v>7267</v>
      </c>
      <c r="T1610" s="28">
        <v>8863</v>
      </c>
      <c r="U1610" s="28">
        <v>10963</v>
      </c>
      <c r="V1610" s="28">
        <v>8863</v>
      </c>
      <c r="W1610" s="28">
        <v>4630.92</v>
      </c>
      <c r="X1610" s="28">
        <v>2534</v>
      </c>
      <c r="Y1610" s="28">
        <v>21296</v>
      </c>
      <c r="Z1610" s="28">
        <v>19730</v>
      </c>
      <c r="AA1610" s="28">
        <v>13713</v>
      </c>
      <c r="AB1610" s="28">
        <v>106355</v>
      </c>
      <c r="AC1610" s="28">
        <v>0</v>
      </c>
      <c r="AD1610" s="28">
        <v>5000</v>
      </c>
      <c r="AE1610" s="28">
        <v>31892</v>
      </c>
      <c r="AF1610" s="28">
        <v>13018</v>
      </c>
      <c r="AG1610" s="28">
        <v>210475</v>
      </c>
      <c r="AH1610" s="28">
        <v>229237</v>
      </c>
      <c r="AI1610" s="29">
        <v>1.07</v>
      </c>
      <c r="AJ1610" s="29">
        <v>1.07</v>
      </c>
      <c r="AK1610" s="29">
        <v>1.55</v>
      </c>
      <c r="AL1610" s="30">
        <v>0.03</v>
      </c>
      <c r="AM1610" s="30">
        <v>20.8</v>
      </c>
      <c r="AN1610" s="31">
        <v>9.01</v>
      </c>
      <c r="AO1610" s="32">
        <v>38.130000000000003</v>
      </c>
      <c r="AP1610" s="32">
        <v>38.130000000000003</v>
      </c>
      <c r="AQ1610" s="33">
        <v>1.52</v>
      </c>
      <c r="AR1610" s="34">
        <v>22.79</v>
      </c>
      <c r="AS1610" s="32">
        <v>36.83</v>
      </c>
      <c r="AT1610" s="32">
        <v>3.14</v>
      </c>
      <c r="AU1610" s="24">
        <v>55.82</v>
      </c>
      <c r="AV1610" s="33">
        <v>4.49</v>
      </c>
      <c r="AW1610" s="33">
        <v>1.82</v>
      </c>
      <c r="AX1610">
        <v>0</v>
      </c>
    </row>
    <row r="1611" spans="1:50" hidden="1" x14ac:dyDescent="0.25">
      <c r="A1611" s="50">
        <v>1610</v>
      </c>
      <c r="B1611" s="23" t="s">
        <v>3626</v>
      </c>
      <c r="C1611" s="24" t="s">
        <v>3627</v>
      </c>
      <c r="D1611" s="24" t="s">
        <v>3628</v>
      </c>
      <c r="E1611" s="25">
        <v>82105</v>
      </c>
      <c r="F1611" s="24" t="s">
        <v>58</v>
      </c>
      <c r="G1611" s="24" t="s">
        <v>59</v>
      </c>
      <c r="H1611" s="24" t="s">
        <v>81</v>
      </c>
      <c r="I1611" s="26">
        <v>5</v>
      </c>
      <c r="J1611" s="26">
        <f t="shared" si="77"/>
        <v>9</v>
      </c>
      <c r="K1611" s="24" t="s">
        <v>54</v>
      </c>
      <c r="L1611" s="27">
        <v>36615</v>
      </c>
      <c r="M1611" s="28">
        <v>231634</v>
      </c>
      <c r="N1611" s="28">
        <v>231634</v>
      </c>
      <c r="O1611" s="28">
        <v>0</v>
      </c>
      <c r="P1611" s="28">
        <v>0</v>
      </c>
      <c r="Q1611" s="28">
        <v>0</v>
      </c>
      <c r="R1611" s="28">
        <v>66607</v>
      </c>
      <c r="S1611" s="28">
        <v>66607</v>
      </c>
      <c r="T1611" s="28">
        <v>66607</v>
      </c>
      <c r="U1611" s="28">
        <v>82674</v>
      </c>
      <c r="V1611" s="28">
        <v>66607</v>
      </c>
      <c r="W1611" s="28">
        <v>26706.9</v>
      </c>
      <c r="X1611" s="28">
        <v>0</v>
      </c>
      <c r="Y1611" s="28">
        <v>82654</v>
      </c>
      <c r="Z1611" s="28">
        <v>100899</v>
      </c>
      <c r="AA1611" s="28">
        <v>46982</v>
      </c>
      <c r="AB1611" s="28">
        <v>82180</v>
      </c>
      <c r="AC1611" s="28">
        <v>0</v>
      </c>
      <c r="AD1611" s="28">
        <v>33200</v>
      </c>
      <c r="AE1611" s="28">
        <v>513119</v>
      </c>
      <c r="AF1611" s="28">
        <v>39466</v>
      </c>
      <c r="AG1611" s="28">
        <v>148980</v>
      </c>
      <c r="AH1611" s="28">
        <v>231634</v>
      </c>
      <c r="AI1611" s="29">
        <v>0.99</v>
      </c>
      <c r="AJ1611" s="29">
        <v>1.1499999999999999</v>
      </c>
      <c r="AK1611" s="29">
        <v>1.1599999999999999</v>
      </c>
      <c r="AL1611" s="30">
        <v>105.42</v>
      </c>
      <c r="AM1611" s="30">
        <v>988.17</v>
      </c>
      <c r="AN1611" s="31">
        <v>4.33</v>
      </c>
      <c r="AO1611" s="32">
        <v>79.7</v>
      </c>
      <c r="AP1611" s="32">
        <v>80.34</v>
      </c>
      <c r="AQ1611" s="33">
        <v>2.56</v>
      </c>
      <c r="AR1611" s="34">
        <v>12.98</v>
      </c>
      <c r="AS1611" s="32">
        <v>66.010000000000005</v>
      </c>
      <c r="AT1611" s="32">
        <v>28.76</v>
      </c>
      <c r="AU1611" s="24">
        <v>168.77</v>
      </c>
      <c r="AV1611" s="33">
        <v>2.94</v>
      </c>
      <c r="AW1611" s="33">
        <v>0.45</v>
      </c>
      <c r="AX1611">
        <v>0</v>
      </c>
    </row>
    <row r="1612" spans="1:50" hidden="1" x14ac:dyDescent="0.25">
      <c r="A1612" s="50">
        <v>1611</v>
      </c>
      <c r="B1612" s="23" t="s">
        <v>3629</v>
      </c>
      <c r="C1612" s="24" t="s">
        <v>985</v>
      </c>
      <c r="D1612" s="24" t="s">
        <v>489</v>
      </c>
      <c r="E1612" s="25" t="s">
        <v>95</v>
      </c>
      <c r="F1612" s="24" t="s">
        <v>168</v>
      </c>
      <c r="G1612" s="24" t="s">
        <v>97</v>
      </c>
      <c r="H1612" s="24" t="s">
        <v>81</v>
      </c>
      <c r="I1612" s="26" t="s">
        <v>60</v>
      </c>
      <c r="J1612" s="26" t="s">
        <v>60</v>
      </c>
      <c r="K1612" s="24" t="s">
        <v>61</v>
      </c>
      <c r="L1612" s="27">
        <v>40892</v>
      </c>
      <c r="M1612" s="28">
        <v>231582</v>
      </c>
      <c r="N1612" s="28">
        <v>231582</v>
      </c>
      <c r="O1612" s="28">
        <v>0</v>
      </c>
      <c r="P1612" s="28">
        <v>0</v>
      </c>
      <c r="Q1612" s="28">
        <v>0</v>
      </c>
      <c r="R1612" s="28">
        <v>-115242</v>
      </c>
      <c r="S1612" s="28">
        <v>-115242</v>
      </c>
      <c r="T1612" s="28">
        <v>-114338</v>
      </c>
      <c r="U1612" s="28">
        <v>-112899</v>
      </c>
      <c r="V1612" s="28">
        <v>-115242</v>
      </c>
      <c r="W1612" s="28">
        <v>-58062.080000000002</v>
      </c>
      <c r="X1612" s="28">
        <v>55445</v>
      </c>
      <c r="Y1612" s="28">
        <v>49792</v>
      </c>
      <c r="Z1612" s="28">
        <v>-562302</v>
      </c>
      <c r="AA1612" s="28">
        <v>160035</v>
      </c>
      <c r="AB1612" s="28">
        <v>127962</v>
      </c>
      <c r="AC1612" s="28">
        <v>25214</v>
      </c>
      <c r="AD1612" s="28">
        <v>5000</v>
      </c>
      <c r="AE1612" s="28">
        <v>8813</v>
      </c>
      <c r="AF1612" s="28">
        <v>5109</v>
      </c>
      <c r="AG1612" s="28">
        <v>156576</v>
      </c>
      <c r="AH1612" s="28">
        <v>12879</v>
      </c>
      <c r="AI1612" s="29">
        <v>0</v>
      </c>
      <c r="AJ1612" s="29">
        <v>0.01</v>
      </c>
      <c r="AK1612" s="29">
        <v>0.01</v>
      </c>
      <c r="AL1612" s="30">
        <v>4.57</v>
      </c>
      <c r="AM1612" s="30">
        <v>1123.8699999999999</v>
      </c>
      <c r="AN1612" s="31">
        <v>0</v>
      </c>
      <c r="AO1612" s="32">
        <v>6446.08</v>
      </c>
      <c r="AP1612" s="32">
        <v>6473.92</v>
      </c>
      <c r="AQ1612" s="33">
        <v>-110.06</v>
      </c>
      <c r="AR1612" s="34">
        <v>-1307.6400000000001</v>
      </c>
      <c r="AS1612" s="32">
        <v>-20.49</v>
      </c>
      <c r="AT1612" s="32">
        <v>-49.76</v>
      </c>
      <c r="AU1612" s="24">
        <v>-2255.67</v>
      </c>
      <c r="AV1612" s="33">
        <v>-130.41</v>
      </c>
      <c r="AW1612" s="33">
        <v>15.69</v>
      </c>
      <c r="AX1612">
        <v>0</v>
      </c>
    </row>
    <row r="1613" spans="1:50" hidden="1" x14ac:dyDescent="0.25">
      <c r="A1613" s="50">
        <v>1612</v>
      </c>
      <c r="B1613" s="23" t="s">
        <v>3630</v>
      </c>
      <c r="C1613" s="24" t="s">
        <v>3631</v>
      </c>
      <c r="D1613" s="24" t="s">
        <v>140</v>
      </c>
      <c r="E1613" s="25" t="s">
        <v>331</v>
      </c>
      <c r="F1613" s="24" t="s">
        <v>142</v>
      </c>
      <c r="G1613" s="24" t="s">
        <v>76</v>
      </c>
      <c r="H1613" s="24" t="s">
        <v>53</v>
      </c>
      <c r="I1613" s="26">
        <v>10</v>
      </c>
      <c r="J1613" s="26">
        <f>IF(I1613=0,0,IF(I1613=1,1,IF(I1613=2,2,(IF(I1613=3,4,IF(I1613=5,9,IF(I1613=10,24,IF(I1613=25,49,IF(I1613=50,99,"X")))))))))</f>
        <v>24</v>
      </c>
      <c r="K1613" s="24" t="s">
        <v>61</v>
      </c>
      <c r="L1613" s="27">
        <v>40578</v>
      </c>
      <c r="M1613" s="28">
        <v>231479</v>
      </c>
      <c r="N1613" s="28">
        <v>231546</v>
      </c>
      <c r="O1613" s="28">
        <v>67</v>
      </c>
      <c r="P1613" s="28">
        <v>0</v>
      </c>
      <c r="Q1613" s="28">
        <v>0</v>
      </c>
      <c r="R1613" s="28">
        <v>-24298</v>
      </c>
      <c r="S1613" s="28">
        <v>-24298</v>
      </c>
      <c r="T1613" s="28">
        <v>-24298</v>
      </c>
      <c r="U1613" s="28">
        <v>-22087</v>
      </c>
      <c r="V1613" s="28">
        <v>-24298</v>
      </c>
      <c r="W1613" s="28">
        <v>-22651.32</v>
      </c>
      <c r="X1613" s="28">
        <v>9542</v>
      </c>
      <c r="Y1613" s="28">
        <v>114043</v>
      </c>
      <c r="Z1613" s="28">
        <v>13064</v>
      </c>
      <c r="AA1613" s="28">
        <v>224493</v>
      </c>
      <c r="AB1613" s="28">
        <v>81900</v>
      </c>
      <c r="AC1613" s="28">
        <v>8041</v>
      </c>
      <c r="AD1613" s="28">
        <v>5000</v>
      </c>
      <c r="AE1613" s="28">
        <v>60727</v>
      </c>
      <c r="AF1613" s="28">
        <v>15405</v>
      </c>
      <c r="AG1613" s="28">
        <v>111119</v>
      </c>
      <c r="AH1613" s="28">
        <v>215620</v>
      </c>
      <c r="AI1613" s="29">
        <v>0.83</v>
      </c>
      <c r="AJ1613" s="29">
        <v>0.91</v>
      </c>
      <c r="AK1613" s="29">
        <v>0.99</v>
      </c>
      <c r="AL1613" s="30">
        <v>5.46</v>
      </c>
      <c r="AM1613" s="30">
        <v>138.19</v>
      </c>
      <c r="AN1613" s="31">
        <v>6</v>
      </c>
      <c r="AO1613" s="32">
        <v>75.319999999999993</v>
      </c>
      <c r="AP1613" s="32">
        <v>78.489999999999995</v>
      </c>
      <c r="AQ1613" s="33">
        <v>0.85</v>
      </c>
      <c r="AR1613" s="34">
        <v>-40.01</v>
      </c>
      <c r="AS1613" s="32">
        <v>-185.99</v>
      </c>
      <c r="AT1613" s="32">
        <v>-10.5</v>
      </c>
      <c r="AU1613" s="24">
        <v>-157.72999999999999</v>
      </c>
      <c r="AV1613" s="33">
        <v>-3.41</v>
      </c>
      <c r="AW1613" s="33">
        <v>0.59</v>
      </c>
      <c r="AX1613">
        <v>0</v>
      </c>
    </row>
    <row r="1614" spans="1:50" hidden="1" x14ac:dyDescent="0.25">
      <c r="A1614" s="50">
        <v>1613</v>
      </c>
      <c r="B1614" s="23" t="s">
        <v>3632</v>
      </c>
      <c r="C1614" s="24" t="s">
        <v>3633</v>
      </c>
      <c r="D1614" s="24" t="s">
        <v>3634</v>
      </c>
      <c r="E1614" s="25" t="s">
        <v>3635</v>
      </c>
      <c r="F1614" s="24" t="s">
        <v>255</v>
      </c>
      <c r="G1614" s="24" t="s">
        <v>52</v>
      </c>
      <c r="H1614" s="24" t="s">
        <v>66</v>
      </c>
      <c r="I1614" s="26">
        <v>5</v>
      </c>
      <c r="J1614" s="26">
        <f>IF(I1614=0,0,IF(I1614=1,1,IF(I1614=2,2,(IF(I1614=3,4,IF(I1614=5,9,IF(I1614=10,24,IF(I1614=25,49,IF(I1614=50,99,"X")))))))))</f>
        <v>9</v>
      </c>
      <c r="K1614" s="24" t="s">
        <v>61</v>
      </c>
      <c r="L1614" s="27">
        <v>43804</v>
      </c>
      <c r="M1614" s="28">
        <v>231344</v>
      </c>
      <c r="N1614" s="28">
        <v>231344</v>
      </c>
      <c r="O1614" s="28">
        <v>0</v>
      </c>
      <c r="P1614" s="28">
        <v>927</v>
      </c>
      <c r="Q1614" s="28">
        <v>927</v>
      </c>
      <c r="R1614" s="28">
        <v>-2262</v>
      </c>
      <c r="S1614" s="28">
        <v>-2262</v>
      </c>
      <c r="T1614" s="28">
        <v>2124</v>
      </c>
      <c r="U1614" s="28">
        <v>11217</v>
      </c>
      <c r="V1614" s="28">
        <v>-1335</v>
      </c>
      <c r="W1614" s="28">
        <v>-7923.8</v>
      </c>
      <c r="X1614" s="28">
        <v>0</v>
      </c>
      <c r="Y1614" s="28">
        <v>86968</v>
      </c>
      <c r="Z1614" s="28">
        <v>17694</v>
      </c>
      <c r="AA1614" s="28">
        <v>78301</v>
      </c>
      <c r="AB1614" s="28">
        <v>116862</v>
      </c>
      <c r="AC1614" s="28">
        <v>0</v>
      </c>
      <c r="AD1614" s="28">
        <v>5000</v>
      </c>
      <c r="AE1614" s="28">
        <v>214034</v>
      </c>
      <c r="AF1614" s="28">
        <v>193258</v>
      </c>
      <c r="AG1614" s="28">
        <v>147456</v>
      </c>
      <c r="AH1614" s="28">
        <v>234424</v>
      </c>
      <c r="AI1614" s="29">
        <v>0.12</v>
      </c>
      <c r="AJ1614" s="29">
        <v>0.59</v>
      </c>
      <c r="AK1614" s="29">
        <v>0.77</v>
      </c>
      <c r="AL1614" s="30">
        <v>19.690000000000001</v>
      </c>
      <c r="AM1614" s="30">
        <v>65.78</v>
      </c>
      <c r="AN1614" s="31">
        <v>7.52</v>
      </c>
      <c r="AO1614" s="32">
        <v>12.59</v>
      </c>
      <c r="AP1614" s="32">
        <v>91.73</v>
      </c>
      <c r="AQ1614" s="33">
        <v>0.09</v>
      </c>
      <c r="AR1614" s="34">
        <v>-1.06</v>
      </c>
      <c r="AS1614" s="32">
        <v>-12.78</v>
      </c>
      <c r="AT1614" s="32">
        <v>-0.98</v>
      </c>
      <c r="AU1614" s="24">
        <v>-1.17</v>
      </c>
      <c r="AV1614" s="33">
        <v>0.18</v>
      </c>
      <c r="AW1614" s="33">
        <v>0.18</v>
      </c>
      <c r="AX1614">
        <v>0</v>
      </c>
    </row>
    <row r="1615" spans="1:50" hidden="1" x14ac:dyDescent="0.25">
      <c r="A1615" s="50">
        <v>1614</v>
      </c>
      <c r="B1615" s="23" t="s">
        <v>3636</v>
      </c>
      <c r="C1615" s="24" t="s">
        <v>3637</v>
      </c>
      <c r="D1615" s="24" t="s">
        <v>94</v>
      </c>
      <c r="E1615" s="25" t="s">
        <v>95</v>
      </c>
      <c r="F1615" s="24" t="s">
        <v>168</v>
      </c>
      <c r="G1615" s="24" t="s">
        <v>97</v>
      </c>
      <c r="H1615" s="24" t="s">
        <v>71</v>
      </c>
      <c r="I1615" s="26">
        <v>1</v>
      </c>
      <c r="J1615" s="26">
        <f>IF(I1615=0,0,IF(I1615=1,1,IF(I1615=2,2,(IF(I1615=3,4,IF(I1615=5,9,IF(I1615=10,24,IF(I1615=25,49,IF(I1615=50,99,"X")))))))))</f>
        <v>1</v>
      </c>
      <c r="K1615" s="24" t="s">
        <v>61</v>
      </c>
      <c r="L1615" s="27">
        <v>37097</v>
      </c>
      <c r="M1615" s="28">
        <v>231165</v>
      </c>
      <c r="N1615" s="28">
        <v>231165</v>
      </c>
      <c r="O1615" s="28">
        <v>0</v>
      </c>
      <c r="P1615" s="28">
        <v>0</v>
      </c>
      <c r="Q1615" s="28">
        <v>0</v>
      </c>
      <c r="R1615" s="28">
        <v>-542</v>
      </c>
      <c r="S1615" s="28">
        <v>-542</v>
      </c>
      <c r="T1615" s="28">
        <v>1104</v>
      </c>
      <c r="U1615" s="28">
        <v>7318</v>
      </c>
      <c r="V1615" s="28">
        <v>-542</v>
      </c>
      <c r="W1615" s="28">
        <v>-3200.86</v>
      </c>
      <c r="X1615" s="28">
        <v>-11822</v>
      </c>
      <c r="Y1615" s="28">
        <v>11048</v>
      </c>
      <c r="Z1615" s="28">
        <v>11249</v>
      </c>
      <c r="AA1615" s="28">
        <v>18380</v>
      </c>
      <c r="AB1615" s="28">
        <v>179597</v>
      </c>
      <c r="AC1615" s="28">
        <v>13435</v>
      </c>
      <c r="AD1615" s="28">
        <v>6640</v>
      </c>
      <c r="AE1615" s="28">
        <v>85228</v>
      </c>
      <c r="AF1615" s="28">
        <v>64972</v>
      </c>
      <c r="AG1615" s="28">
        <v>206682</v>
      </c>
      <c r="AH1615" s="28">
        <v>229552</v>
      </c>
      <c r="AI1615" s="29">
        <v>0.28999999999999998</v>
      </c>
      <c r="AJ1615" s="29">
        <v>0.28999999999999998</v>
      </c>
      <c r="AK1615" s="29">
        <v>0.28999999999999998</v>
      </c>
      <c r="AL1615" s="30">
        <v>0</v>
      </c>
      <c r="AM1615" s="30">
        <v>112.43</v>
      </c>
      <c r="AN1615" s="31">
        <v>0</v>
      </c>
      <c r="AO1615" s="32">
        <v>80.66</v>
      </c>
      <c r="AP1615" s="32">
        <v>86.8</v>
      </c>
      <c r="AQ1615" s="33">
        <v>0.17</v>
      </c>
      <c r="AR1615" s="34">
        <v>-0.64</v>
      </c>
      <c r="AS1615" s="32">
        <v>-4.82</v>
      </c>
      <c r="AT1615" s="32">
        <v>-0.23</v>
      </c>
      <c r="AU1615" s="24">
        <v>-0.83</v>
      </c>
      <c r="AV1615" s="33">
        <v>0.45</v>
      </c>
      <c r="AW1615" s="33">
        <v>0.61</v>
      </c>
      <c r="AX1615">
        <v>0</v>
      </c>
    </row>
    <row r="1616" spans="1:50" hidden="1" x14ac:dyDescent="0.25">
      <c r="A1616" s="50">
        <v>1615</v>
      </c>
      <c r="B1616" s="23" t="s">
        <v>3638</v>
      </c>
      <c r="C1616" s="24" t="s">
        <v>1317</v>
      </c>
      <c r="D1616" s="24" t="s">
        <v>84</v>
      </c>
      <c r="E1616" s="25">
        <v>81102</v>
      </c>
      <c r="F1616" s="24" t="s">
        <v>70</v>
      </c>
      <c r="G1616" s="24" t="s">
        <v>59</v>
      </c>
      <c r="H1616" s="24" t="s">
        <v>66</v>
      </c>
      <c r="I1616" s="26">
        <v>5</v>
      </c>
      <c r="J1616" s="26">
        <f>IF(I1616=0,0,IF(I1616=1,1,IF(I1616=2,2,(IF(I1616=3,4,IF(I1616=5,9,IF(I1616=10,24,IF(I1616=25,49,IF(I1616=50,99,"X")))))))))</f>
        <v>9</v>
      </c>
      <c r="K1616" s="24" t="s">
        <v>61</v>
      </c>
      <c r="L1616" s="27">
        <v>40635</v>
      </c>
      <c r="M1616" s="28">
        <v>231125</v>
      </c>
      <c r="N1616" s="28">
        <v>231137</v>
      </c>
      <c r="O1616" s="28">
        <v>12</v>
      </c>
      <c r="P1616" s="28">
        <v>1</v>
      </c>
      <c r="Q1616" s="28">
        <v>1</v>
      </c>
      <c r="R1616" s="28">
        <v>-127165</v>
      </c>
      <c r="S1616" s="28">
        <v>-127165</v>
      </c>
      <c r="T1616" s="28">
        <v>-126636</v>
      </c>
      <c r="U1616" s="28">
        <v>-121993</v>
      </c>
      <c r="V1616" s="28">
        <v>-127164</v>
      </c>
      <c r="W1616" s="28">
        <v>-94671.7</v>
      </c>
      <c r="X1616" s="28">
        <v>311</v>
      </c>
      <c r="Y1616" s="28">
        <v>-21809</v>
      </c>
      <c r="Z1616" s="28">
        <v>-158937</v>
      </c>
      <c r="AA1616" s="28">
        <v>115035</v>
      </c>
      <c r="AB1616" s="28">
        <v>166220</v>
      </c>
      <c r="AC1616" s="28">
        <v>2213</v>
      </c>
      <c r="AD1616" s="28">
        <v>5000</v>
      </c>
      <c r="AE1616" s="28">
        <v>72478</v>
      </c>
      <c r="AF1616" s="28">
        <v>16343</v>
      </c>
      <c r="AG1616" s="28">
        <v>250721</v>
      </c>
      <c r="AH1616" s="28">
        <v>228601</v>
      </c>
      <c r="AI1616" s="29">
        <v>0.01</v>
      </c>
      <c r="AJ1616" s="29">
        <v>0.12</v>
      </c>
      <c r="AK1616" s="29">
        <v>0.2</v>
      </c>
      <c r="AL1616" s="30">
        <v>36.39</v>
      </c>
      <c r="AM1616" s="30">
        <v>312.11</v>
      </c>
      <c r="AN1616" s="31">
        <v>27.01</v>
      </c>
      <c r="AO1616" s="32">
        <v>302.56</v>
      </c>
      <c r="AP1616" s="32">
        <v>319.29000000000002</v>
      </c>
      <c r="AQ1616" s="33">
        <v>-9.73</v>
      </c>
      <c r="AR1616" s="34">
        <v>-175.45</v>
      </c>
      <c r="AS1616" s="32">
        <v>-80.010000000000005</v>
      </c>
      <c r="AT1616" s="32">
        <v>-55.02</v>
      </c>
      <c r="AU1616" s="24">
        <v>-778.1</v>
      </c>
      <c r="AV1616" s="33">
        <v>-19.88</v>
      </c>
      <c r="AW1616" s="33">
        <v>0.77</v>
      </c>
      <c r="AX1616">
        <v>0</v>
      </c>
    </row>
    <row r="1617" spans="1:50" hidden="1" x14ac:dyDescent="0.25">
      <c r="A1617" s="50">
        <v>1616</v>
      </c>
      <c r="B1617" s="23" t="s">
        <v>3639</v>
      </c>
      <c r="C1617" s="24" t="s">
        <v>3640</v>
      </c>
      <c r="D1617" s="24" t="s">
        <v>873</v>
      </c>
      <c r="E1617" s="25">
        <v>82106</v>
      </c>
      <c r="F1617" s="24" t="s">
        <v>58</v>
      </c>
      <c r="G1617" s="24" t="s">
        <v>59</v>
      </c>
      <c r="H1617" s="24" t="s">
        <v>66</v>
      </c>
      <c r="I1617" s="26">
        <v>25</v>
      </c>
      <c r="J1617" s="26">
        <f>IF(I1617=0,0,IF(I1617=1,1,IF(I1617=2,2,(IF(I1617=3,4,IF(I1617=5,9,IF(I1617=10,24,IF(I1617=25,49,IF(I1617=50,99,"49")))))))))</f>
        <v>49</v>
      </c>
      <c r="K1617" s="24" t="s">
        <v>61</v>
      </c>
      <c r="L1617" s="27">
        <v>43260</v>
      </c>
      <c r="M1617" s="28">
        <v>230680</v>
      </c>
      <c r="N1617" s="28">
        <v>230680</v>
      </c>
      <c r="O1617" s="28">
        <v>0</v>
      </c>
      <c r="P1617" s="28">
        <v>6951</v>
      </c>
      <c r="Q1617" s="28">
        <v>6951</v>
      </c>
      <c r="R1617" s="28">
        <v>848</v>
      </c>
      <c r="S1617" s="28">
        <v>848</v>
      </c>
      <c r="T1617" s="28">
        <v>7799</v>
      </c>
      <c r="U1617" s="28">
        <v>8382</v>
      </c>
      <c r="V1617" s="28">
        <v>7799</v>
      </c>
      <c r="W1617" s="28">
        <v>3768.28</v>
      </c>
      <c r="X1617" s="28">
        <v>0</v>
      </c>
      <c r="Y1617" s="28">
        <v>49483</v>
      </c>
      <c r="Z1617" s="28">
        <v>5596</v>
      </c>
      <c r="AA1617" s="28">
        <v>46309</v>
      </c>
      <c r="AB1617" s="28">
        <v>121645</v>
      </c>
      <c r="AC1617" s="28">
        <v>0</v>
      </c>
      <c r="AD1617" s="28">
        <v>5000</v>
      </c>
      <c r="AE1617" s="28">
        <v>53379</v>
      </c>
      <c r="AF1617" s="28">
        <v>6413</v>
      </c>
      <c r="AG1617" s="28">
        <v>181197</v>
      </c>
      <c r="AH1617" s="28">
        <v>230680</v>
      </c>
      <c r="AI1617" s="29">
        <v>0.53</v>
      </c>
      <c r="AJ1617" s="29">
        <v>0.94</v>
      </c>
      <c r="AK1617" s="29">
        <v>0.99</v>
      </c>
      <c r="AL1617" s="30">
        <v>29.86</v>
      </c>
      <c r="AM1617" s="30">
        <v>94.62</v>
      </c>
      <c r="AN1617" s="31">
        <v>3.78</v>
      </c>
      <c r="AO1617" s="32">
        <v>89.22</v>
      </c>
      <c r="AP1617" s="32">
        <v>89.52</v>
      </c>
      <c r="AQ1617" s="33">
        <v>0.87</v>
      </c>
      <c r="AR1617" s="34">
        <v>1.59</v>
      </c>
      <c r="AS1617" s="32">
        <v>15.15</v>
      </c>
      <c r="AT1617" s="32">
        <v>0.37</v>
      </c>
      <c r="AU1617" s="24">
        <v>13.22</v>
      </c>
      <c r="AV1617" s="33">
        <v>2.17</v>
      </c>
      <c r="AW1617" s="33">
        <v>1.07</v>
      </c>
      <c r="AX1617">
        <v>0</v>
      </c>
    </row>
    <row r="1618" spans="1:50" hidden="1" x14ac:dyDescent="0.25">
      <c r="A1618" s="50">
        <v>1617</v>
      </c>
      <c r="B1618" s="23" t="s">
        <v>3641</v>
      </c>
      <c r="C1618" s="24" t="s">
        <v>3642</v>
      </c>
      <c r="D1618" s="24" t="s">
        <v>3643</v>
      </c>
      <c r="E1618" s="25" t="s">
        <v>3644</v>
      </c>
      <c r="F1618" s="24" t="s">
        <v>960</v>
      </c>
      <c r="G1618" s="24" t="s">
        <v>220</v>
      </c>
      <c r="H1618" s="24" t="s">
        <v>71</v>
      </c>
      <c r="I1618" s="26">
        <v>10</v>
      </c>
      <c r="J1618" s="26">
        <f>IF(I1618=0,0,IF(I1618=1,1,IF(I1618=2,2,(IF(I1618=3,4,IF(I1618=5,9,IF(I1618=10,24,IF(I1618=25,49,IF(I1618=50,99,"X")))))))))</f>
        <v>24</v>
      </c>
      <c r="K1618" s="24" t="s">
        <v>61</v>
      </c>
      <c r="L1618" s="27">
        <v>41256</v>
      </c>
      <c r="M1618" s="28">
        <v>213243</v>
      </c>
      <c r="N1618" s="28">
        <v>230634</v>
      </c>
      <c r="O1618" s="28">
        <v>17391</v>
      </c>
      <c r="P1618" s="28">
        <v>88</v>
      </c>
      <c r="Q1618" s="28">
        <v>88</v>
      </c>
      <c r="R1618" s="28">
        <v>-607</v>
      </c>
      <c r="S1618" s="28">
        <v>-607</v>
      </c>
      <c r="T1618" s="28">
        <v>-519</v>
      </c>
      <c r="U1618" s="28">
        <v>-519</v>
      </c>
      <c r="V1618" s="28">
        <v>-519</v>
      </c>
      <c r="W1618" s="28">
        <v>4214.0600000000004</v>
      </c>
      <c r="X1618" s="28">
        <v>42117</v>
      </c>
      <c r="Y1618" s="28">
        <v>51792</v>
      </c>
      <c r="Z1618" s="28">
        <v>-84419</v>
      </c>
      <c r="AA1618" s="28">
        <v>67946</v>
      </c>
      <c r="AB1618" s="28">
        <v>149238</v>
      </c>
      <c r="AC1618" s="28">
        <v>1801</v>
      </c>
      <c r="AD1618" s="28">
        <v>5000</v>
      </c>
      <c r="AE1618" s="28">
        <v>10897</v>
      </c>
      <c r="AF1618" s="28">
        <v>0</v>
      </c>
      <c r="AG1618" s="28">
        <v>159650</v>
      </c>
      <c r="AH1618" s="28">
        <v>169325</v>
      </c>
      <c r="AI1618" s="29">
        <v>0.06</v>
      </c>
      <c r="AJ1618" s="29">
        <v>7.0000000000000007E-2</v>
      </c>
      <c r="AK1618" s="29">
        <v>0.12</v>
      </c>
      <c r="AL1618" s="30">
        <v>1.58</v>
      </c>
      <c r="AM1618" s="30">
        <v>211.28</v>
      </c>
      <c r="AN1618" s="31">
        <v>7.72</v>
      </c>
      <c r="AO1618" s="32">
        <v>869.56</v>
      </c>
      <c r="AP1618" s="32">
        <v>874.7</v>
      </c>
      <c r="AQ1618" s="33">
        <v>0</v>
      </c>
      <c r="AR1618" s="34">
        <v>-5.57</v>
      </c>
      <c r="AS1618" s="32">
        <v>-0.72</v>
      </c>
      <c r="AT1618" s="32">
        <v>-0.28000000000000003</v>
      </c>
      <c r="AU1618" s="24">
        <v>0</v>
      </c>
      <c r="AV1618" s="33">
        <v>2.1800000000000002</v>
      </c>
      <c r="AW1618" s="33">
        <v>4.71</v>
      </c>
      <c r="AX1618">
        <v>0</v>
      </c>
    </row>
    <row r="1619" spans="1:50" hidden="1" x14ac:dyDescent="0.25">
      <c r="A1619" s="50">
        <v>1618</v>
      </c>
      <c r="B1619" s="23" t="s">
        <v>3645</v>
      </c>
      <c r="C1619" s="24" t="s">
        <v>3646</v>
      </c>
      <c r="D1619" s="24" t="s">
        <v>2418</v>
      </c>
      <c r="E1619" s="25">
        <v>91904</v>
      </c>
      <c r="F1619" s="24" t="s">
        <v>89</v>
      </c>
      <c r="G1619" s="24" t="s">
        <v>90</v>
      </c>
      <c r="H1619" s="24" t="s">
        <v>104</v>
      </c>
      <c r="I1619" s="26">
        <v>10</v>
      </c>
      <c r="J1619" s="26">
        <f>IF(I1619=0,0,IF(I1619=1,1,IF(I1619=2,2,(IF(I1619=3,4,IF(I1619=5,9,IF(I1619=10,24,IF(I1619=25,49,IF(I1619=50,99,"X")))))))))</f>
        <v>24</v>
      </c>
      <c r="K1619" s="24" t="s">
        <v>61</v>
      </c>
      <c r="L1619" s="27">
        <v>36808</v>
      </c>
      <c r="M1619" s="28">
        <v>230614</v>
      </c>
      <c r="N1619" s="28">
        <v>230614</v>
      </c>
      <c r="O1619" s="28">
        <v>0</v>
      </c>
      <c r="P1619" s="28">
        <v>0</v>
      </c>
      <c r="Q1619" s="28">
        <v>0</v>
      </c>
      <c r="R1619" s="28">
        <v>-3258</v>
      </c>
      <c r="S1619" s="28">
        <v>-3258</v>
      </c>
      <c r="T1619" s="28">
        <v>-3258</v>
      </c>
      <c r="U1619" s="28">
        <v>-3258</v>
      </c>
      <c r="V1619" s="28">
        <v>-3258</v>
      </c>
      <c r="W1619" s="28">
        <v>-4898.1000000000004</v>
      </c>
      <c r="X1619" s="28">
        <v>0</v>
      </c>
      <c r="Y1619" s="28">
        <v>34909</v>
      </c>
      <c r="Z1619" s="28">
        <v>22917</v>
      </c>
      <c r="AA1619" s="28">
        <v>61230</v>
      </c>
      <c r="AB1619" s="28">
        <v>138083</v>
      </c>
      <c r="AC1619" s="28">
        <v>0</v>
      </c>
      <c r="AD1619" s="28">
        <v>6970</v>
      </c>
      <c r="AE1619" s="28">
        <v>22917</v>
      </c>
      <c r="AF1619" s="28">
        <v>0</v>
      </c>
      <c r="AG1619" s="28">
        <v>195705</v>
      </c>
      <c r="AH1619" s="28">
        <v>230614</v>
      </c>
      <c r="AI1619" s="29">
        <v>0</v>
      </c>
      <c r="AJ1619" s="29">
        <v>0</v>
      </c>
      <c r="AK1619" s="29">
        <v>0</v>
      </c>
      <c r="AL1619" s="30">
        <v>0</v>
      </c>
      <c r="AM1619" s="30">
        <v>0</v>
      </c>
      <c r="AN1619" s="31">
        <v>0</v>
      </c>
      <c r="AO1619" s="32">
        <v>0</v>
      </c>
      <c r="AP1619" s="32">
        <v>0</v>
      </c>
      <c r="AQ1619" s="33">
        <v>0</v>
      </c>
      <c r="AR1619" s="34">
        <v>-14.22</v>
      </c>
      <c r="AS1619" s="32">
        <v>-14.22</v>
      </c>
      <c r="AT1619" s="32">
        <v>-1.41</v>
      </c>
      <c r="AU1619" s="24">
        <v>0</v>
      </c>
      <c r="AV1619" s="33">
        <v>0</v>
      </c>
      <c r="AW1619" s="33">
        <v>0</v>
      </c>
      <c r="AX1619">
        <v>0</v>
      </c>
    </row>
    <row r="1620" spans="1:50" hidden="1" x14ac:dyDescent="0.25">
      <c r="A1620" s="50">
        <v>1619</v>
      </c>
      <c r="B1620" s="23" t="s">
        <v>3647</v>
      </c>
      <c r="C1620" s="24" t="s">
        <v>3648</v>
      </c>
      <c r="D1620" s="24" t="s">
        <v>3649</v>
      </c>
      <c r="E1620" s="25" t="s">
        <v>2457</v>
      </c>
      <c r="F1620" s="24" t="s">
        <v>168</v>
      </c>
      <c r="G1620" s="24" t="s">
        <v>97</v>
      </c>
      <c r="H1620" s="24" t="s">
        <v>81</v>
      </c>
      <c r="I1620" s="26">
        <v>1</v>
      </c>
      <c r="J1620" s="26">
        <f>IF(I1620=0,0,IF(I1620=1,1,IF(I1620=2,2,(IF(I1620=3,4,IF(I1620=5,9,IF(I1620=10,24,IF(I1620=25,49,IF(I1620=50,99,"X")))))))))</f>
        <v>1</v>
      </c>
      <c r="K1620" s="24" t="s">
        <v>61</v>
      </c>
      <c r="L1620" s="27">
        <v>43127</v>
      </c>
      <c r="M1620" s="28">
        <v>230398</v>
      </c>
      <c r="N1620" s="28">
        <v>230503</v>
      </c>
      <c r="O1620" s="28">
        <v>105</v>
      </c>
      <c r="P1620" s="28">
        <v>581</v>
      </c>
      <c r="Q1620" s="28">
        <v>581</v>
      </c>
      <c r="R1620" s="28">
        <v>-1144</v>
      </c>
      <c r="S1620" s="28">
        <v>-1144</v>
      </c>
      <c r="T1620" s="28">
        <v>-563</v>
      </c>
      <c r="U1620" s="28">
        <v>1313</v>
      </c>
      <c r="V1620" s="28">
        <v>-563</v>
      </c>
      <c r="W1620" s="28">
        <v>-1321.46</v>
      </c>
      <c r="X1620" s="28">
        <v>91639</v>
      </c>
      <c r="Y1620" s="28">
        <v>27896</v>
      </c>
      <c r="Z1620" s="28">
        <v>1787</v>
      </c>
      <c r="AA1620" s="28">
        <v>33644</v>
      </c>
      <c r="AB1620" s="28">
        <v>6569</v>
      </c>
      <c r="AC1620" s="28">
        <v>121753</v>
      </c>
      <c r="AD1620" s="28">
        <v>5000</v>
      </c>
      <c r="AE1620" s="28">
        <v>19096</v>
      </c>
      <c r="AF1620" s="28">
        <v>5471</v>
      </c>
      <c r="AG1620" s="28">
        <v>80749</v>
      </c>
      <c r="AH1620" s="28">
        <v>17006</v>
      </c>
      <c r="AI1620" s="29">
        <v>0.32</v>
      </c>
      <c r="AJ1620" s="29">
        <v>0.55000000000000004</v>
      </c>
      <c r="AK1620" s="29">
        <v>0.79</v>
      </c>
      <c r="AL1620" s="30">
        <v>6.18</v>
      </c>
      <c r="AM1620" s="30">
        <v>30.69</v>
      </c>
      <c r="AN1620" s="31">
        <v>6.39</v>
      </c>
      <c r="AO1620" s="32">
        <v>90.4</v>
      </c>
      <c r="AP1620" s="32">
        <v>90.64</v>
      </c>
      <c r="AQ1620" s="33">
        <v>0.33</v>
      </c>
      <c r="AR1620" s="34">
        <v>-5.99</v>
      </c>
      <c r="AS1620" s="32">
        <v>-64.02</v>
      </c>
      <c r="AT1620" s="32">
        <v>-0.5</v>
      </c>
      <c r="AU1620" s="24">
        <v>-20.91</v>
      </c>
      <c r="AV1620" s="33">
        <v>19.649999999999999</v>
      </c>
      <c r="AW1620" s="33">
        <v>2.1800000000000002</v>
      </c>
      <c r="AX1620">
        <v>0</v>
      </c>
    </row>
    <row r="1621" spans="1:50" hidden="1" x14ac:dyDescent="0.25">
      <c r="A1621" s="50">
        <v>1620</v>
      </c>
      <c r="B1621" s="23" t="s">
        <v>3650</v>
      </c>
      <c r="C1621" s="24" t="s">
        <v>2245</v>
      </c>
      <c r="D1621" s="24" t="s">
        <v>84</v>
      </c>
      <c r="E1621" s="25">
        <v>81102</v>
      </c>
      <c r="F1621" s="24" t="s">
        <v>70</v>
      </c>
      <c r="G1621" s="24" t="s">
        <v>59</v>
      </c>
      <c r="H1621" s="24" t="s">
        <v>316</v>
      </c>
      <c r="I1621" s="26" t="s">
        <v>60</v>
      </c>
      <c r="J1621" s="26" t="s">
        <v>60</v>
      </c>
      <c r="K1621" s="24" t="s">
        <v>61</v>
      </c>
      <c r="L1621" s="27">
        <v>40085</v>
      </c>
      <c r="M1621" s="28">
        <v>110638</v>
      </c>
      <c r="N1621" s="28">
        <v>230235</v>
      </c>
      <c r="O1621" s="28">
        <v>119597</v>
      </c>
      <c r="P1621" s="28">
        <v>0</v>
      </c>
      <c r="Q1621" s="28">
        <v>0</v>
      </c>
      <c r="R1621" s="28">
        <v>-17710</v>
      </c>
      <c r="S1621" s="28">
        <v>-17710</v>
      </c>
      <c r="T1621" s="28">
        <v>101053</v>
      </c>
      <c r="U1621" s="28">
        <v>177660</v>
      </c>
      <c r="V1621" s="28">
        <v>-17710</v>
      </c>
      <c r="W1621" s="28">
        <v>-129706.3</v>
      </c>
      <c r="X1621" s="28">
        <v>25</v>
      </c>
      <c r="Y1621" s="28">
        <v>61106</v>
      </c>
      <c r="Z1621" s="28">
        <v>439309</v>
      </c>
      <c r="AA1621" s="28">
        <v>0</v>
      </c>
      <c r="AB1621" s="28">
        <v>15134</v>
      </c>
      <c r="AC1621" s="28">
        <v>122</v>
      </c>
      <c r="AD1621" s="28">
        <v>590000</v>
      </c>
      <c r="AE1621" s="28">
        <v>4604754</v>
      </c>
      <c r="AF1621" s="28">
        <v>4557938</v>
      </c>
      <c r="AG1621" s="28">
        <v>49410</v>
      </c>
      <c r="AH1621" s="28">
        <v>110491</v>
      </c>
      <c r="AI1621" s="29">
        <v>0.02</v>
      </c>
      <c r="AJ1621" s="29">
        <v>0.02</v>
      </c>
      <c r="AK1621" s="29">
        <v>0.02</v>
      </c>
      <c r="AL1621" s="30">
        <v>42.5</v>
      </c>
      <c r="AM1621" s="30">
        <v>13680.97</v>
      </c>
      <c r="AN1621" s="31">
        <v>2.27</v>
      </c>
      <c r="AO1621" s="32">
        <v>40.880000000000003</v>
      </c>
      <c r="AP1621" s="32">
        <v>90.46</v>
      </c>
      <c r="AQ1621" s="33">
        <v>0.1</v>
      </c>
      <c r="AR1621" s="34">
        <v>-0.38</v>
      </c>
      <c r="AS1621" s="32">
        <v>-4.03</v>
      </c>
      <c r="AT1621" s="32">
        <v>-16.010000000000002</v>
      </c>
      <c r="AU1621" s="24">
        <v>-0.39</v>
      </c>
      <c r="AV1621" s="33">
        <v>-0.72</v>
      </c>
      <c r="AW1621" s="33">
        <v>7.0000000000000007E-2</v>
      </c>
      <c r="AX1621">
        <v>0</v>
      </c>
    </row>
    <row r="1622" spans="1:50" hidden="1" x14ac:dyDescent="0.25">
      <c r="A1622" s="50">
        <v>1621</v>
      </c>
      <c r="B1622" s="23" t="s">
        <v>3651</v>
      </c>
      <c r="C1622" s="24" t="s">
        <v>2369</v>
      </c>
      <c r="D1622" s="24" t="s">
        <v>2370</v>
      </c>
      <c r="E1622" s="25">
        <v>92101</v>
      </c>
      <c r="F1622" s="24" t="s">
        <v>448</v>
      </c>
      <c r="G1622" s="24" t="s">
        <v>90</v>
      </c>
      <c r="H1622" s="24" t="s">
        <v>104</v>
      </c>
      <c r="I1622" s="26">
        <v>1</v>
      </c>
      <c r="J1622" s="26">
        <f t="shared" ref="J1622:J1630" si="78">IF(I1622=0,0,IF(I1622=1,1,IF(I1622=2,2,(IF(I1622=3,4,IF(I1622=5,9,IF(I1622=10,24,IF(I1622=25,49,IF(I1622=50,99,"X")))))))))</f>
        <v>1</v>
      </c>
      <c r="K1622" s="24" t="s">
        <v>61</v>
      </c>
      <c r="L1622" s="27">
        <v>40814</v>
      </c>
      <c r="M1622" s="28">
        <v>230192</v>
      </c>
      <c r="N1622" s="28">
        <v>230192</v>
      </c>
      <c r="O1622" s="28">
        <v>0</v>
      </c>
      <c r="P1622" s="28">
        <v>0</v>
      </c>
      <c r="Q1622" s="28">
        <v>0</v>
      </c>
      <c r="R1622" s="28">
        <v>974</v>
      </c>
      <c r="S1622" s="28">
        <v>974</v>
      </c>
      <c r="T1622" s="28">
        <v>974</v>
      </c>
      <c r="U1622" s="28">
        <v>16021</v>
      </c>
      <c r="V1622" s="28">
        <v>974</v>
      </c>
      <c r="W1622" s="28">
        <v>-23022.26</v>
      </c>
      <c r="X1622" s="28">
        <v>0</v>
      </c>
      <c r="Y1622" s="28">
        <v>38792</v>
      </c>
      <c r="Z1622" s="28">
        <v>222921</v>
      </c>
      <c r="AA1622" s="28">
        <v>24626</v>
      </c>
      <c r="AB1622" s="28">
        <v>176313</v>
      </c>
      <c r="AC1622" s="28">
        <v>0</v>
      </c>
      <c r="AD1622" s="28">
        <v>5000</v>
      </c>
      <c r="AE1622" s="28">
        <v>260655</v>
      </c>
      <c r="AF1622" s="28">
        <v>41083</v>
      </c>
      <c r="AG1622" s="28">
        <v>191400</v>
      </c>
      <c r="AH1622" s="28">
        <v>230192</v>
      </c>
      <c r="AI1622" s="29">
        <v>0.05</v>
      </c>
      <c r="AJ1622" s="29">
        <v>5.18</v>
      </c>
      <c r="AK1622" s="29">
        <v>5.82</v>
      </c>
      <c r="AL1622" s="30">
        <v>302.7</v>
      </c>
      <c r="AM1622" s="30">
        <v>70.97</v>
      </c>
      <c r="AN1622" s="31">
        <v>37.96</v>
      </c>
      <c r="AO1622" s="32">
        <v>14.48</v>
      </c>
      <c r="AP1622" s="32">
        <v>14.48</v>
      </c>
      <c r="AQ1622" s="33">
        <v>5.43</v>
      </c>
      <c r="AR1622" s="34">
        <v>0.37</v>
      </c>
      <c r="AS1622" s="32">
        <v>0.44</v>
      </c>
      <c r="AT1622" s="32">
        <v>0.42</v>
      </c>
      <c r="AU1622" s="24">
        <v>2.37</v>
      </c>
      <c r="AV1622" s="33">
        <v>1.33</v>
      </c>
      <c r="AW1622" s="33">
        <v>0.94</v>
      </c>
      <c r="AX1622">
        <v>0</v>
      </c>
    </row>
    <row r="1623" spans="1:50" hidden="1" x14ac:dyDescent="0.25">
      <c r="A1623" s="50">
        <v>1622</v>
      </c>
      <c r="B1623" s="23" t="s">
        <v>3652</v>
      </c>
      <c r="C1623" s="24" t="s">
        <v>3653</v>
      </c>
      <c r="D1623" s="24" t="s">
        <v>142</v>
      </c>
      <c r="E1623" s="25" t="s">
        <v>366</v>
      </c>
      <c r="F1623" s="24" t="s">
        <v>142</v>
      </c>
      <c r="G1623" s="24" t="s">
        <v>76</v>
      </c>
      <c r="H1623" s="24" t="s">
        <v>53</v>
      </c>
      <c r="I1623" s="26">
        <v>5</v>
      </c>
      <c r="J1623" s="26">
        <f t="shared" si="78"/>
        <v>9</v>
      </c>
      <c r="K1623" s="24" t="s">
        <v>61</v>
      </c>
      <c r="L1623" s="27">
        <v>41310</v>
      </c>
      <c r="M1623" s="28">
        <v>230045</v>
      </c>
      <c r="N1623" s="28">
        <v>230105</v>
      </c>
      <c r="O1623" s="28">
        <v>60</v>
      </c>
      <c r="P1623" s="28">
        <v>0</v>
      </c>
      <c r="Q1623" s="28">
        <v>0</v>
      </c>
      <c r="R1623" s="28">
        <v>-39090</v>
      </c>
      <c r="S1623" s="28">
        <v>-39090</v>
      </c>
      <c r="T1623" s="28">
        <v>-38603</v>
      </c>
      <c r="U1623" s="28">
        <v>-28600</v>
      </c>
      <c r="V1623" s="28">
        <v>-39090</v>
      </c>
      <c r="W1623" s="28">
        <v>-34640.94</v>
      </c>
      <c r="X1623" s="28">
        <v>1845</v>
      </c>
      <c r="Y1623" s="28">
        <v>33875</v>
      </c>
      <c r="Z1623" s="28">
        <v>287</v>
      </c>
      <c r="AA1623" s="28">
        <v>89980</v>
      </c>
      <c r="AB1623" s="28">
        <v>67852</v>
      </c>
      <c r="AC1623" s="28">
        <v>9198</v>
      </c>
      <c r="AD1623" s="28">
        <v>5000</v>
      </c>
      <c r="AE1623" s="28">
        <v>93533</v>
      </c>
      <c r="AF1623" s="28">
        <v>21238</v>
      </c>
      <c r="AG1623" s="28">
        <v>186972</v>
      </c>
      <c r="AH1623" s="28">
        <v>219002</v>
      </c>
      <c r="AI1623" s="29">
        <v>0.55000000000000004</v>
      </c>
      <c r="AJ1623" s="29">
        <v>1.22</v>
      </c>
      <c r="AK1623" s="29">
        <v>1.23</v>
      </c>
      <c r="AL1623" s="30">
        <v>61.43</v>
      </c>
      <c r="AM1623" s="30">
        <v>108.13</v>
      </c>
      <c r="AN1623" s="31">
        <v>0.56999999999999995</v>
      </c>
      <c r="AO1623" s="32">
        <v>63</v>
      </c>
      <c r="AP1623" s="32">
        <v>99.69</v>
      </c>
      <c r="AQ1623" s="33">
        <v>0.01</v>
      </c>
      <c r="AR1623" s="34">
        <v>-41.79</v>
      </c>
      <c r="AS1623" s="32">
        <v>-13620.21</v>
      </c>
      <c r="AT1623" s="32">
        <v>-16.989999999999998</v>
      </c>
      <c r="AU1623" s="24">
        <v>-184.06</v>
      </c>
      <c r="AV1623" s="33">
        <v>-4.3600000000000003</v>
      </c>
      <c r="AW1623" s="33">
        <v>0.26</v>
      </c>
      <c r="AX1623">
        <v>0</v>
      </c>
    </row>
    <row r="1624" spans="1:50" hidden="1" x14ac:dyDescent="0.25">
      <c r="A1624" s="50">
        <v>1623</v>
      </c>
      <c r="B1624" s="23" t="s">
        <v>3654</v>
      </c>
      <c r="C1624" s="24" t="s">
        <v>3655</v>
      </c>
      <c r="D1624" s="24" t="s">
        <v>277</v>
      </c>
      <c r="E1624" s="25">
        <v>97404</v>
      </c>
      <c r="F1624" s="24" t="s">
        <v>277</v>
      </c>
      <c r="G1624" s="24" t="s">
        <v>137</v>
      </c>
      <c r="H1624" s="24" t="s">
        <v>71</v>
      </c>
      <c r="I1624" s="26">
        <v>1</v>
      </c>
      <c r="J1624" s="26">
        <f t="shared" si="78"/>
        <v>1</v>
      </c>
      <c r="K1624" s="24" t="s">
        <v>61</v>
      </c>
      <c r="L1624" s="27">
        <v>41453</v>
      </c>
      <c r="M1624" s="28">
        <v>229609</v>
      </c>
      <c r="N1624" s="28">
        <v>229609</v>
      </c>
      <c r="O1624" s="28">
        <v>0</v>
      </c>
      <c r="P1624" s="28">
        <v>761</v>
      </c>
      <c r="Q1624" s="28">
        <v>761</v>
      </c>
      <c r="R1624" s="28">
        <v>4373</v>
      </c>
      <c r="S1624" s="28">
        <v>4373</v>
      </c>
      <c r="T1624" s="28">
        <v>5134</v>
      </c>
      <c r="U1624" s="28">
        <v>8284</v>
      </c>
      <c r="V1624" s="28">
        <v>5134</v>
      </c>
      <c r="W1624" s="28">
        <v>-1254.8</v>
      </c>
      <c r="X1624" s="28">
        <v>35554</v>
      </c>
      <c r="Y1624" s="28">
        <v>21892</v>
      </c>
      <c r="Z1624" s="28">
        <v>5202</v>
      </c>
      <c r="AA1624" s="28">
        <v>12083</v>
      </c>
      <c r="AB1624" s="28">
        <v>5620</v>
      </c>
      <c r="AC1624" s="28">
        <v>194055</v>
      </c>
      <c r="AD1624" s="28">
        <v>5000</v>
      </c>
      <c r="AE1624" s="28">
        <v>126247</v>
      </c>
      <c r="AF1624" s="28">
        <v>3936</v>
      </c>
      <c r="AG1624" s="28">
        <v>13662</v>
      </c>
      <c r="AH1624" s="28">
        <v>0</v>
      </c>
      <c r="AI1624" s="29">
        <v>0.04</v>
      </c>
      <c r="AJ1624" s="29">
        <v>0.1</v>
      </c>
      <c r="AK1624" s="29">
        <v>1.01</v>
      </c>
      <c r="AL1624" s="30">
        <v>10.84</v>
      </c>
      <c r="AM1624" s="30">
        <v>209.37</v>
      </c>
      <c r="AN1624" s="31">
        <v>172.82</v>
      </c>
      <c r="AO1624" s="32">
        <v>95.69</v>
      </c>
      <c r="AP1624" s="32">
        <v>95.88</v>
      </c>
      <c r="AQ1624" s="33">
        <v>1.32</v>
      </c>
      <c r="AR1624" s="34">
        <v>3.46</v>
      </c>
      <c r="AS1624" s="32">
        <v>84.06</v>
      </c>
      <c r="AT1624" s="32">
        <v>1.9</v>
      </c>
      <c r="AU1624" s="24">
        <v>111.1</v>
      </c>
      <c r="AV1624" s="33">
        <v>3.81</v>
      </c>
      <c r="AW1624" s="33">
        <v>0.62</v>
      </c>
      <c r="AX1624">
        <v>0</v>
      </c>
    </row>
    <row r="1625" spans="1:50" hidden="1" x14ac:dyDescent="0.25">
      <c r="A1625" s="50">
        <v>1624</v>
      </c>
      <c r="B1625" s="23" t="s">
        <v>3656</v>
      </c>
      <c r="C1625" s="24" t="s">
        <v>3657</v>
      </c>
      <c r="D1625" s="24" t="s">
        <v>84</v>
      </c>
      <c r="E1625" s="25">
        <v>82109</v>
      </c>
      <c r="F1625" s="24" t="s">
        <v>58</v>
      </c>
      <c r="G1625" s="24" t="s">
        <v>59</v>
      </c>
      <c r="H1625" s="24" t="s">
        <v>81</v>
      </c>
      <c r="I1625" s="26">
        <v>2</v>
      </c>
      <c r="J1625" s="26">
        <f t="shared" si="78"/>
        <v>2</v>
      </c>
      <c r="K1625" s="24" t="s">
        <v>61</v>
      </c>
      <c r="L1625" s="27">
        <v>41249</v>
      </c>
      <c r="M1625" s="28">
        <v>229409</v>
      </c>
      <c r="N1625" s="28">
        <v>229409</v>
      </c>
      <c r="O1625" s="28">
        <v>0</v>
      </c>
      <c r="P1625" s="28">
        <v>0</v>
      </c>
      <c r="Q1625" s="28">
        <v>0</v>
      </c>
      <c r="R1625" s="28">
        <v>13952</v>
      </c>
      <c r="S1625" s="28">
        <v>13952</v>
      </c>
      <c r="T1625" s="28">
        <v>13952</v>
      </c>
      <c r="U1625" s="28">
        <v>16380</v>
      </c>
      <c r="V1625" s="28">
        <v>13952</v>
      </c>
      <c r="W1625" s="28">
        <v>8823.66</v>
      </c>
      <c r="X1625" s="28">
        <v>1</v>
      </c>
      <c r="Y1625" s="28">
        <v>29368</v>
      </c>
      <c r="Z1625" s="28">
        <v>-4063</v>
      </c>
      <c r="AA1625" s="28">
        <v>24524</v>
      </c>
      <c r="AB1625" s="28">
        <v>102147</v>
      </c>
      <c r="AC1625" s="28">
        <v>123</v>
      </c>
      <c r="AD1625" s="28">
        <v>5000</v>
      </c>
      <c r="AE1625" s="28">
        <v>64543</v>
      </c>
      <c r="AF1625" s="28">
        <v>11580</v>
      </c>
      <c r="AG1625" s="28">
        <v>199918</v>
      </c>
      <c r="AH1625" s="28">
        <v>229285</v>
      </c>
      <c r="AI1625" s="29">
        <v>0.33</v>
      </c>
      <c r="AJ1625" s="29">
        <v>0.78</v>
      </c>
      <c r="AK1625" s="29">
        <v>0.78</v>
      </c>
      <c r="AL1625" s="30">
        <v>48.02</v>
      </c>
      <c r="AM1625" s="30">
        <v>122.84</v>
      </c>
      <c r="AN1625" s="31">
        <v>0</v>
      </c>
      <c r="AO1625" s="32">
        <v>105.75</v>
      </c>
      <c r="AP1625" s="32">
        <v>106.3</v>
      </c>
      <c r="AQ1625" s="33">
        <v>-0.35</v>
      </c>
      <c r="AR1625" s="34">
        <v>21.62</v>
      </c>
      <c r="AS1625" s="32">
        <v>-343.39</v>
      </c>
      <c r="AT1625" s="32">
        <v>6.08</v>
      </c>
      <c r="AU1625" s="24">
        <v>120.48</v>
      </c>
      <c r="AV1625" s="33">
        <v>2.95</v>
      </c>
      <c r="AW1625" s="33">
        <v>0.97</v>
      </c>
      <c r="AX1625">
        <v>0</v>
      </c>
    </row>
    <row r="1626" spans="1:50" hidden="1" x14ac:dyDescent="0.25">
      <c r="A1626" s="50">
        <v>1625</v>
      </c>
      <c r="B1626" s="23" t="s">
        <v>3658</v>
      </c>
      <c r="C1626" s="24" t="s">
        <v>3659</v>
      </c>
      <c r="D1626" s="24" t="s">
        <v>89</v>
      </c>
      <c r="E1626" s="25">
        <v>91701</v>
      </c>
      <c r="F1626" s="24" t="s">
        <v>89</v>
      </c>
      <c r="G1626" s="24" t="s">
        <v>90</v>
      </c>
      <c r="H1626" s="24" t="s">
        <v>81</v>
      </c>
      <c r="I1626" s="26">
        <v>5</v>
      </c>
      <c r="J1626" s="26">
        <f t="shared" si="78"/>
        <v>9</v>
      </c>
      <c r="K1626" s="24" t="s">
        <v>61</v>
      </c>
      <c r="L1626" s="27">
        <v>40607</v>
      </c>
      <c r="M1626" s="28">
        <v>229262</v>
      </c>
      <c r="N1626" s="28">
        <v>229262</v>
      </c>
      <c r="O1626" s="28">
        <v>0</v>
      </c>
      <c r="P1626" s="28">
        <v>0</v>
      </c>
      <c r="Q1626" s="28">
        <v>0</v>
      </c>
      <c r="R1626" s="28">
        <v>9768</v>
      </c>
      <c r="S1626" s="28">
        <v>9768</v>
      </c>
      <c r="T1626" s="28">
        <v>10476</v>
      </c>
      <c r="U1626" s="28">
        <v>25887</v>
      </c>
      <c r="V1626" s="28">
        <v>9768</v>
      </c>
      <c r="W1626" s="28">
        <v>1725.3</v>
      </c>
      <c r="X1626" s="28">
        <v>-51</v>
      </c>
      <c r="Y1626" s="28">
        <v>64709</v>
      </c>
      <c r="Z1626" s="28">
        <v>38185</v>
      </c>
      <c r="AA1626" s="28">
        <v>41555</v>
      </c>
      <c r="AB1626" s="28">
        <v>94697</v>
      </c>
      <c r="AC1626" s="28">
        <v>333</v>
      </c>
      <c r="AD1626" s="28">
        <v>5000</v>
      </c>
      <c r="AE1626" s="28">
        <v>109110</v>
      </c>
      <c r="AF1626" s="28">
        <v>65844</v>
      </c>
      <c r="AG1626" s="28">
        <v>164220</v>
      </c>
      <c r="AH1626" s="28">
        <v>228980</v>
      </c>
      <c r="AI1626" s="29">
        <v>0.86</v>
      </c>
      <c r="AJ1626" s="29">
        <v>1.19</v>
      </c>
      <c r="AK1626" s="29">
        <v>1.41</v>
      </c>
      <c r="AL1626" s="30">
        <v>15.86</v>
      </c>
      <c r="AM1626" s="30">
        <v>66.099999999999994</v>
      </c>
      <c r="AN1626" s="31">
        <v>10.35</v>
      </c>
      <c r="AO1626" s="32">
        <v>27.69</v>
      </c>
      <c r="AP1626" s="32">
        <v>65</v>
      </c>
      <c r="AQ1626" s="33">
        <v>0.57999999999999996</v>
      </c>
      <c r="AR1626" s="34">
        <v>8.9499999999999993</v>
      </c>
      <c r="AS1626" s="32">
        <v>25.58</v>
      </c>
      <c r="AT1626" s="32">
        <v>4.26</v>
      </c>
      <c r="AU1626" s="24">
        <v>14.84</v>
      </c>
      <c r="AV1626" s="33">
        <v>1.78</v>
      </c>
      <c r="AW1626" s="33">
        <v>0.64</v>
      </c>
      <c r="AX1626">
        <v>0</v>
      </c>
    </row>
    <row r="1627" spans="1:50" hidden="1" x14ac:dyDescent="0.25">
      <c r="A1627" s="50">
        <v>1626</v>
      </c>
      <c r="B1627" s="23" t="s">
        <v>3660</v>
      </c>
      <c r="C1627" s="24" t="s">
        <v>3661</v>
      </c>
      <c r="D1627" s="24" t="s">
        <v>1360</v>
      </c>
      <c r="E1627" s="25">
        <v>90501</v>
      </c>
      <c r="F1627" s="24" t="s">
        <v>1360</v>
      </c>
      <c r="G1627" s="24" t="s">
        <v>90</v>
      </c>
      <c r="H1627" s="24" t="s">
        <v>81</v>
      </c>
      <c r="I1627" s="26">
        <v>10</v>
      </c>
      <c r="J1627" s="26">
        <f t="shared" si="78"/>
        <v>24</v>
      </c>
      <c r="K1627" s="24" t="s">
        <v>61</v>
      </c>
      <c r="L1627" s="27">
        <v>38169</v>
      </c>
      <c r="M1627" s="28">
        <v>229214</v>
      </c>
      <c r="N1627" s="28">
        <v>229214</v>
      </c>
      <c r="O1627" s="28">
        <v>0</v>
      </c>
      <c r="P1627" s="28">
        <v>0</v>
      </c>
      <c r="Q1627" s="28">
        <v>0</v>
      </c>
      <c r="R1627" s="28">
        <v>-50961</v>
      </c>
      <c r="S1627" s="28">
        <v>-50961</v>
      </c>
      <c r="T1627" s="28">
        <v>-50961</v>
      </c>
      <c r="U1627" s="28">
        <v>-48782</v>
      </c>
      <c r="V1627" s="28">
        <v>-50961</v>
      </c>
      <c r="W1627" s="28">
        <v>-43645.34</v>
      </c>
      <c r="X1627" s="28">
        <v>0</v>
      </c>
      <c r="Y1627" s="28">
        <v>13009</v>
      </c>
      <c r="Z1627" s="28">
        <v>-83615</v>
      </c>
      <c r="AA1627" s="28">
        <v>74759</v>
      </c>
      <c r="AB1627" s="28">
        <v>210193</v>
      </c>
      <c r="AC1627" s="28">
        <v>0</v>
      </c>
      <c r="AD1627" s="28">
        <v>6639</v>
      </c>
      <c r="AE1627" s="28">
        <v>197336</v>
      </c>
      <c r="AF1627" s="28">
        <v>47358</v>
      </c>
      <c r="AG1627" s="28">
        <v>216205</v>
      </c>
      <c r="AH1627" s="28">
        <v>229214</v>
      </c>
      <c r="AI1627" s="29">
        <v>0.05</v>
      </c>
      <c r="AJ1627" s="29">
        <v>0.17</v>
      </c>
      <c r="AK1627" s="29">
        <v>0.57999999999999996</v>
      </c>
      <c r="AL1627" s="30">
        <v>51.08</v>
      </c>
      <c r="AM1627" s="30">
        <v>431.06</v>
      </c>
      <c r="AN1627" s="31">
        <v>164.91</v>
      </c>
      <c r="AO1627" s="32">
        <v>131.19</v>
      </c>
      <c r="AP1627" s="32">
        <v>142.37</v>
      </c>
      <c r="AQ1627" s="33">
        <v>-1.77</v>
      </c>
      <c r="AR1627" s="34">
        <v>-25.82</v>
      </c>
      <c r="AS1627" s="32">
        <v>-60.95</v>
      </c>
      <c r="AT1627" s="32">
        <v>-22.23</v>
      </c>
      <c r="AU1627" s="24">
        <v>-107.61</v>
      </c>
      <c r="AV1627" s="33">
        <v>-3.37</v>
      </c>
      <c r="AW1627" s="33">
        <v>0.39</v>
      </c>
      <c r="AX1627">
        <v>0</v>
      </c>
    </row>
    <row r="1628" spans="1:50" hidden="1" x14ac:dyDescent="0.25">
      <c r="A1628" s="50">
        <v>1627</v>
      </c>
      <c r="B1628" s="23" t="s">
        <v>3662</v>
      </c>
      <c r="C1628" s="24" t="s">
        <v>3663</v>
      </c>
      <c r="D1628" s="24" t="s">
        <v>1642</v>
      </c>
      <c r="E1628" s="25" t="s">
        <v>2673</v>
      </c>
      <c r="F1628" s="24" t="s">
        <v>1642</v>
      </c>
      <c r="G1628" s="24" t="s">
        <v>76</v>
      </c>
      <c r="H1628" s="24" t="s">
        <v>81</v>
      </c>
      <c r="I1628" s="26">
        <v>10</v>
      </c>
      <c r="J1628" s="26">
        <f t="shared" si="78"/>
        <v>24</v>
      </c>
      <c r="K1628" s="24" t="s">
        <v>61</v>
      </c>
      <c r="L1628" s="27">
        <v>43526</v>
      </c>
      <c r="M1628" s="28">
        <v>228816</v>
      </c>
      <c r="N1628" s="28">
        <v>228816</v>
      </c>
      <c r="O1628" s="28">
        <v>0</v>
      </c>
      <c r="P1628" s="28">
        <v>0</v>
      </c>
      <c r="Q1628" s="28">
        <v>0</v>
      </c>
      <c r="R1628" s="28">
        <v>-24897</v>
      </c>
      <c r="S1628" s="28">
        <v>-24897</v>
      </c>
      <c r="T1628" s="28">
        <v>-24897</v>
      </c>
      <c r="U1628" s="28">
        <v>-24897</v>
      </c>
      <c r="V1628" s="28">
        <v>-24897</v>
      </c>
      <c r="W1628" s="28">
        <v>-24980.080000000002</v>
      </c>
      <c r="X1628" s="28">
        <v>0</v>
      </c>
      <c r="Y1628" s="28">
        <v>5730</v>
      </c>
      <c r="Z1628" s="28">
        <v>-19500</v>
      </c>
      <c r="AA1628" s="28">
        <v>59778</v>
      </c>
      <c r="AB1628" s="28">
        <v>187536</v>
      </c>
      <c r="AC1628" s="28">
        <v>0</v>
      </c>
      <c r="AD1628" s="28">
        <v>5000</v>
      </c>
      <c r="AE1628" s="28">
        <v>155812</v>
      </c>
      <c r="AF1628" s="28">
        <v>77184</v>
      </c>
      <c r="AG1628" s="28">
        <v>223086</v>
      </c>
      <c r="AH1628" s="28">
        <v>228816</v>
      </c>
      <c r="AI1628" s="29">
        <v>0.28999999999999998</v>
      </c>
      <c r="AJ1628" s="29">
        <v>0.41</v>
      </c>
      <c r="AK1628" s="29">
        <v>0.47</v>
      </c>
      <c r="AL1628" s="30">
        <v>29.59</v>
      </c>
      <c r="AM1628" s="30">
        <v>269.8</v>
      </c>
      <c r="AN1628" s="31">
        <v>16.53</v>
      </c>
      <c r="AO1628" s="32">
        <v>107.3</v>
      </c>
      <c r="AP1628" s="32">
        <v>112.52</v>
      </c>
      <c r="AQ1628" s="33">
        <v>-0.25</v>
      </c>
      <c r="AR1628" s="34">
        <v>-15.98</v>
      </c>
      <c r="AS1628" s="32">
        <v>-127.68</v>
      </c>
      <c r="AT1628" s="32">
        <v>-10.88</v>
      </c>
      <c r="AU1628" s="24">
        <v>-32.26</v>
      </c>
      <c r="AV1628" s="33">
        <v>-1.91</v>
      </c>
      <c r="AW1628" s="33">
        <v>0.41</v>
      </c>
      <c r="AX1628">
        <v>0</v>
      </c>
    </row>
    <row r="1629" spans="1:50" hidden="1" x14ac:dyDescent="0.25">
      <c r="A1629" s="50">
        <v>1628</v>
      </c>
      <c r="B1629" s="23" t="s">
        <v>3664</v>
      </c>
      <c r="C1629" s="24" t="s">
        <v>3665</v>
      </c>
      <c r="D1629" s="24" t="s">
        <v>255</v>
      </c>
      <c r="E1629" s="25" t="s">
        <v>256</v>
      </c>
      <c r="F1629" s="24" t="s">
        <v>255</v>
      </c>
      <c r="G1629" s="24" t="s">
        <v>52</v>
      </c>
      <c r="H1629" s="24" t="s">
        <v>81</v>
      </c>
      <c r="I1629" s="26">
        <v>5</v>
      </c>
      <c r="J1629" s="26">
        <f t="shared" si="78"/>
        <v>9</v>
      </c>
      <c r="K1629" s="24" t="s">
        <v>61</v>
      </c>
      <c r="L1629" s="27">
        <v>40499</v>
      </c>
      <c r="M1629" s="28">
        <v>228651</v>
      </c>
      <c r="N1629" s="28">
        <v>228651</v>
      </c>
      <c r="O1629" s="28">
        <v>0</v>
      </c>
      <c r="P1629" s="28">
        <v>11589</v>
      </c>
      <c r="Q1629" s="28">
        <v>11589</v>
      </c>
      <c r="R1629" s="28">
        <v>47825</v>
      </c>
      <c r="S1629" s="28">
        <v>47825</v>
      </c>
      <c r="T1629" s="28">
        <v>59414</v>
      </c>
      <c r="U1629" s="28">
        <v>64871</v>
      </c>
      <c r="V1629" s="28">
        <v>59414</v>
      </c>
      <c r="W1629" s="28">
        <v>42091.18</v>
      </c>
      <c r="X1629" s="28">
        <v>30897</v>
      </c>
      <c r="Y1629" s="28">
        <v>112938</v>
      </c>
      <c r="Z1629" s="28">
        <v>28975</v>
      </c>
      <c r="AA1629" s="28">
        <v>53395</v>
      </c>
      <c r="AB1629" s="28">
        <v>80054</v>
      </c>
      <c r="AC1629" s="28">
        <v>26756</v>
      </c>
      <c r="AD1629" s="28">
        <v>5100</v>
      </c>
      <c r="AE1629" s="28">
        <v>92538</v>
      </c>
      <c r="AF1629" s="28">
        <v>36265</v>
      </c>
      <c r="AG1629" s="28">
        <v>90444</v>
      </c>
      <c r="AH1629" s="28">
        <v>172485</v>
      </c>
      <c r="AI1629" s="29">
        <v>0.56999999999999995</v>
      </c>
      <c r="AJ1629" s="29">
        <v>0.86</v>
      </c>
      <c r="AK1629" s="29">
        <v>0.89</v>
      </c>
      <c r="AL1629" s="30">
        <v>28.3</v>
      </c>
      <c r="AM1629" s="30">
        <v>194.27</v>
      </c>
      <c r="AN1629" s="31">
        <v>3.14</v>
      </c>
      <c r="AO1629" s="32">
        <v>68.349999999999994</v>
      </c>
      <c r="AP1629" s="32">
        <v>68.69</v>
      </c>
      <c r="AQ1629" s="33">
        <v>0.8</v>
      </c>
      <c r="AR1629" s="34">
        <v>51.68</v>
      </c>
      <c r="AS1629" s="32">
        <v>165.06</v>
      </c>
      <c r="AT1629" s="32">
        <v>20.92</v>
      </c>
      <c r="AU1629" s="24">
        <v>131.88</v>
      </c>
      <c r="AV1629" s="33">
        <v>9.58</v>
      </c>
      <c r="AW1629" s="33">
        <v>1.1299999999999999</v>
      </c>
      <c r="AX1629">
        <v>0</v>
      </c>
    </row>
    <row r="1630" spans="1:50" hidden="1" x14ac:dyDescent="0.25">
      <c r="A1630" s="50">
        <v>1629</v>
      </c>
      <c r="B1630" s="23" t="s">
        <v>3666</v>
      </c>
      <c r="C1630" s="24" t="s">
        <v>3667</v>
      </c>
      <c r="D1630" s="24" t="s">
        <v>2776</v>
      </c>
      <c r="E1630" s="25">
        <v>94148</v>
      </c>
      <c r="F1630" s="24" t="s">
        <v>107</v>
      </c>
      <c r="G1630" s="24" t="s">
        <v>108</v>
      </c>
      <c r="H1630" s="24" t="s">
        <v>81</v>
      </c>
      <c r="I1630" s="26">
        <v>5</v>
      </c>
      <c r="J1630" s="26">
        <f t="shared" si="78"/>
        <v>9</v>
      </c>
      <c r="K1630" s="24" t="s">
        <v>61</v>
      </c>
      <c r="L1630" s="27">
        <v>42102</v>
      </c>
      <c r="M1630" s="28">
        <v>228242</v>
      </c>
      <c r="N1630" s="28">
        <v>228242</v>
      </c>
      <c r="O1630" s="28">
        <v>0</v>
      </c>
      <c r="P1630" s="28">
        <v>0</v>
      </c>
      <c r="Q1630" s="28">
        <v>0</v>
      </c>
      <c r="R1630" s="28">
        <v>-140741</v>
      </c>
      <c r="S1630" s="28">
        <v>-140741</v>
      </c>
      <c r="T1630" s="28">
        <v>-140741</v>
      </c>
      <c r="U1630" s="28">
        <v>-116390</v>
      </c>
      <c r="V1630" s="28">
        <v>-140741</v>
      </c>
      <c r="W1630" s="28">
        <v>-111619.76</v>
      </c>
      <c r="X1630" s="28">
        <v>163576</v>
      </c>
      <c r="Y1630" s="28">
        <v>78520</v>
      </c>
      <c r="Z1630" s="28">
        <v>-78352</v>
      </c>
      <c r="AA1630" s="28">
        <v>143469</v>
      </c>
      <c r="AB1630" s="28">
        <v>68826</v>
      </c>
      <c r="AC1630" s="28">
        <v>48616</v>
      </c>
      <c r="AD1630" s="28">
        <v>5000</v>
      </c>
      <c r="AE1630" s="28">
        <v>93202</v>
      </c>
      <c r="AF1630" s="28">
        <v>59024</v>
      </c>
      <c r="AG1630" s="28">
        <v>101106</v>
      </c>
      <c r="AH1630" s="28">
        <v>16050</v>
      </c>
      <c r="AI1630" s="29">
        <v>0.09</v>
      </c>
      <c r="AJ1630" s="29">
        <v>0.18</v>
      </c>
      <c r="AK1630" s="29">
        <v>0.2</v>
      </c>
      <c r="AL1630" s="30">
        <v>23.71</v>
      </c>
      <c r="AM1630" s="30">
        <v>411.7</v>
      </c>
      <c r="AN1630" s="31">
        <v>5.79</v>
      </c>
      <c r="AO1630" s="32">
        <v>183.71</v>
      </c>
      <c r="AP1630" s="32">
        <v>184.07</v>
      </c>
      <c r="AQ1630" s="33">
        <v>-1.33</v>
      </c>
      <c r="AR1630" s="34">
        <v>-151.01</v>
      </c>
      <c r="AS1630" s="32">
        <v>-179.63</v>
      </c>
      <c r="AT1630" s="32">
        <v>-61.66</v>
      </c>
      <c r="AU1630" s="24">
        <v>-238.45</v>
      </c>
      <c r="AV1630" s="33">
        <v>-15.82</v>
      </c>
      <c r="AW1630" s="33">
        <v>0.31</v>
      </c>
      <c r="AX1630">
        <v>0</v>
      </c>
    </row>
    <row r="1631" spans="1:50" hidden="1" x14ac:dyDescent="0.25">
      <c r="A1631" s="50">
        <v>1630</v>
      </c>
      <c r="B1631" s="23" t="s">
        <v>3668</v>
      </c>
      <c r="C1631" s="24" t="s">
        <v>800</v>
      </c>
      <c r="D1631" s="24" t="s">
        <v>79</v>
      </c>
      <c r="E1631" s="25">
        <v>83106</v>
      </c>
      <c r="F1631" s="24" t="s">
        <v>80</v>
      </c>
      <c r="G1631" s="24" t="s">
        <v>59</v>
      </c>
      <c r="H1631" s="24" t="s">
        <v>71</v>
      </c>
      <c r="I1631" s="26" t="s">
        <v>60</v>
      </c>
      <c r="J1631" s="26" t="s">
        <v>60</v>
      </c>
      <c r="K1631" s="24" t="s">
        <v>61</v>
      </c>
      <c r="L1631" s="27">
        <v>39793</v>
      </c>
      <c r="M1631" s="28">
        <v>228128</v>
      </c>
      <c r="N1631" s="28">
        <v>228128</v>
      </c>
      <c r="O1631" s="28">
        <v>0</v>
      </c>
      <c r="P1631" s="28">
        <v>960</v>
      </c>
      <c r="Q1631" s="28">
        <v>960</v>
      </c>
      <c r="R1631" s="28">
        <v>-40622</v>
      </c>
      <c r="S1631" s="28">
        <v>-40622</v>
      </c>
      <c r="T1631" s="28">
        <v>-39662</v>
      </c>
      <c r="U1631" s="28">
        <v>-33938</v>
      </c>
      <c r="V1631" s="28">
        <v>-39662</v>
      </c>
      <c r="W1631" s="28">
        <v>-19632.86</v>
      </c>
      <c r="X1631" s="28">
        <v>1996</v>
      </c>
      <c r="Y1631" s="28">
        <v>22667</v>
      </c>
      <c r="Z1631" s="28">
        <v>-267555</v>
      </c>
      <c r="AA1631" s="28">
        <v>54566</v>
      </c>
      <c r="AB1631" s="28">
        <v>107134</v>
      </c>
      <c r="AC1631" s="28">
        <v>14086</v>
      </c>
      <c r="AD1631" s="28">
        <v>7000</v>
      </c>
      <c r="AE1631" s="28">
        <v>98914</v>
      </c>
      <c r="AF1631" s="28">
        <v>55376</v>
      </c>
      <c r="AG1631" s="28">
        <v>194232</v>
      </c>
      <c r="AH1631" s="28">
        <v>5277</v>
      </c>
      <c r="AI1631" s="29">
        <v>0.02</v>
      </c>
      <c r="AJ1631" s="29">
        <v>0.1</v>
      </c>
      <c r="AK1631" s="29">
        <v>0.11</v>
      </c>
      <c r="AL1631" s="30">
        <v>46.68</v>
      </c>
      <c r="AM1631" s="30">
        <v>619.51</v>
      </c>
      <c r="AN1631" s="31">
        <v>3.11</v>
      </c>
      <c r="AO1631" s="32">
        <v>362.42</v>
      </c>
      <c r="AP1631" s="32">
        <v>370.49</v>
      </c>
      <c r="AQ1631" s="33">
        <v>-4.83</v>
      </c>
      <c r="AR1631" s="34">
        <v>-41.07</v>
      </c>
      <c r="AS1631" s="32">
        <v>-15.18</v>
      </c>
      <c r="AT1631" s="32">
        <v>-17.809999999999999</v>
      </c>
      <c r="AU1631" s="24">
        <v>-73.36</v>
      </c>
      <c r="AV1631" s="33">
        <v>-4.53</v>
      </c>
      <c r="AW1631" s="33">
        <v>0.98</v>
      </c>
      <c r="AX1631">
        <v>0</v>
      </c>
    </row>
    <row r="1632" spans="1:50" hidden="1" x14ac:dyDescent="0.25">
      <c r="A1632" s="50">
        <v>1631</v>
      </c>
      <c r="B1632" s="23" t="s">
        <v>3669</v>
      </c>
      <c r="C1632" s="24" t="s">
        <v>3670</v>
      </c>
      <c r="D1632" s="24" t="s">
        <v>3671</v>
      </c>
      <c r="E1632" s="25" t="s">
        <v>3672</v>
      </c>
      <c r="F1632" s="24" t="s">
        <v>751</v>
      </c>
      <c r="G1632" s="24" t="s">
        <v>97</v>
      </c>
      <c r="H1632" s="24" t="s">
        <v>81</v>
      </c>
      <c r="I1632" s="26">
        <v>5</v>
      </c>
      <c r="J1632" s="26">
        <f t="shared" ref="J1632:J1649" si="79">IF(I1632=0,0,IF(I1632=1,1,IF(I1632=2,2,(IF(I1632=3,4,IF(I1632=5,9,IF(I1632=10,24,IF(I1632=25,49,IF(I1632=50,99,"X")))))))))</f>
        <v>9</v>
      </c>
      <c r="K1632" s="24" t="s">
        <v>61</v>
      </c>
      <c r="L1632" s="27">
        <v>41018</v>
      </c>
      <c r="M1632" s="28">
        <v>228042</v>
      </c>
      <c r="N1632" s="28">
        <v>228042</v>
      </c>
      <c r="O1632" s="28">
        <v>0</v>
      </c>
      <c r="P1632" s="28">
        <v>0</v>
      </c>
      <c r="Q1632" s="28">
        <v>0</v>
      </c>
      <c r="R1632" s="28">
        <v>-11507</v>
      </c>
      <c r="S1632" s="28">
        <v>-11507</v>
      </c>
      <c r="T1632" s="28">
        <v>-9240</v>
      </c>
      <c r="U1632" s="28">
        <v>7796</v>
      </c>
      <c r="V1632" s="28">
        <v>-11507</v>
      </c>
      <c r="W1632" s="28">
        <v>-7304.88</v>
      </c>
      <c r="X1632" s="28">
        <v>0</v>
      </c>
      <c r="Y1632" s="28">
        <v>38711</v>
      </c>
      <c r="Z1632" s="28">
        <v>-37904</v>
      </c>
      <c r="AA1632" s="28">
        <v>33628</v>
      </c>
      <c r="AB1632" s="28">
        <v>144298</v>
      </c>
      <c r="AC1632" s="28">
        <v>0</v>
      </c>
      <c r="AD1632" s="28">
        <v>5000</v>
      </c>
      <c r="AE1632" s="28">
        <v>54678</v>
      </c>
      <c r="AF1632" s="28">
        <v>44653</v>
      </c>
      <c r="AG1632" s="28">
        <v>189331</v>
      </c>
      <c r="AH1632" s="28">
        <v>228042</v>
      </c>
      <c r="AI1632" s="29">
        <v>0.06</v>
      </c>
      <c r="AJ1632" s="29">
        <v>0.14000000000000001</v>
      </c>
      <c r="AK1632" s="29">
        <v>0.25</v>
      </c>
      <c r="AL1632" s="30">
        <v>4.9000000000000004</v>
      </c>
      <c r="AM1632" s="30">
        <v>75.3</v>
      </c>
      <c r="AN1632" s="31">
        <v>7.18</v>
      </c>
      <c r="AO1632" s="32">
        <v>72.430000000000007</v>
      </c>
      <c r="AP1632" s="32">
        <v>169.32</v>
      </c>
      <c r="AQ1632" s="33">
        <v>-0.85</v>
      </c>
      <c r="AR1632" s="34">
        <v>-21.05</v>
      </c>
      <c r="AS1632" s="32">
        <v>-30.36</v>
      </c>
      <c r="AT1632" s="32">
        <v>-5.05</v>
      </c>
      <c r="AU1632" s="24">
        <v>-25.77</v>
      </c>
      <c r="AV1632" s="33">
        <v>-1.61</v>
      </c>
      <c r="AW1632" s="33">
        <v>0.66</v>
      </c>
      <c r="AX1632">
        <v>0</v>
      </c>
    </row>
    <row r="1633" spans="1:50" hidden="1" x14ac:dyDescent="0.25">
      <c r="A1633" s="50">
        <v>1632</v>
      </c>
      <c r="B1633" s="23" t="s">
        <v>3673</v>
      </c>
      <c r="C1633" s="24" t="s">
        <v>3674</v>
      </c>
      <c r="D1633" s="24" t="s">
        <v>150</v>
      </c>
      <c r="E1633" s="25" t="s">
        <v>151</v>
      </c>
      <c r="F1633" s="24" t="s">
        <v>150</v>
      </c>
      <c r="G1633" s="24" t="s">
        <v>52</v>
      </c>
      <c r="H1633" s="24" t="s">
        <v>71</v>
      </c>
      <c r="I1633" s="26">
        <v>5</v>
      </c>
      <c r="J1633" s="26">
        <f t="shared" si="79"/>
        <v>9</v>
      </c>
      <c r="K1633" s="24" t="s">
        <v>61</v>
      </c>
      <c r="L1633" s="27">
        <v>40893</v>
      </c>
      <c r="M1633" s="28">
        <v>227895</v>
      </c>
      <c r="N1633" s="28">
        <v>227902</v>
      </c>
      <c r="O1633" s="28">
        <v>7</v>
      </c>
      <c r="P1633" s="28">
        <v>0</v>
      </c>
      <c r="Q1633" s="28">
        <v>0</v>
      </c>
      <c r="R1633" s="28">
        <v>-48975</v>
      </c>
      <c r="S1633" s="28">
        <v>-48975</v>
      </c>
      <c r="T1633" s="28">
        <v>-48975</v>
      </c>
      <c r="U1633" s="28">
        <v>-44327</v>
      </c>
      <c r="V1633" s="28">
        <v>-48975</v>
      </c>
      <c r="W1633" s="28">
        <v>-19315.34</v>
      </c>
      <c r="X1633" s="28">
        <v>26216</v>
      </c>
      <c r="Y1633" s="28">
        <v>46174</v>
      </c>
      <c r="Z1633" s="28">
        <v>-365277</v>
      </c>
      <c r="AA1633" s="28">
        <v>95900</v>
      </c>
      <c r="AB1633" s="28">
        <v>155478</v>
      </c>
      <c r="AC1633" s="28">
        <v>10745</v>
      </c>
      <c r="AD1633" s="28">
        <v>5000</v>
      </c>
      <c r="AE1633" s="28">
        <v>51299</v>
      </c>
      <c r="AF1633" s="28">
        <v>33371</v>
      </c>
      <c r="AG1633" s="28">
        <v>175823</v>
      </c>
      <c r="AH1633" s="28">
        <v>195781</v>
      </c>
      <c r="AI1633" s="29">
        <v>0.01</v>
      </c>
      <c r="AJ1633" s="29">
        <v>0.03</v>
      </c>
      <c r="AK1633" s="29">
        <v>0.04</v>
      </c>
      <c r="AL1633" s="30">
        <v>6.89</v>
      </c>
      <c r="AM1633" s="30">
        <v>794.66</v>
      </c>
      <c r="AN1633" s="31">
        <v>11.74</v>
      </c>
      <c r="AO1633" s="32">
        <v>802.8</v>
      </c>
      <c r="AP1633" s="32">
        <v>812.05</v>
      </c>
      <c r="AQ1633" s="33">
        <v>-10.95</v>
      </c>
      <c r="AR1633" s="34">
        <v>-95.47</v>
      </c>
      <c r="AS1633" s="32">
        <v>-13.41</v>
      </c>
      <c r="AT1633" s="32">
        <v>-21.49</v>
      </c>
      <c r="AU1633" s="24">
        <v>-146.76</v>
      </c>
      <c r="AV1633" s="33">
        <v>-10.01</v>
      </c>
      <c r="AW1633" s="33">
        <v>2.1</v>
      </c>
      <c r="AX1633">
        <v>0</v>
      </c>
    </row>
    <row r="1634" spans="1:50" hidden="1" x14ac:dyDescent="0.25">
      <c r="A1634" s="50">
        <v>1633</v>
      </c>
      <c r="B1634" s="23" t="s">
        <v>3675</v>
      </c>
      <c r="C1634" s="24" t="s">
        <v>1962</v>
      </c>
      <c r="D1634" s="24" t="s">
        <v>57</v>
      </c>
      <c r="E1634" s="25">
        <v>82101</v>
      </c>
      <c r="F1634" s="24" t="s">
        <v>58</v>
      </c>
      <c r="G1634" s="24" t="s">
        <v>59</v>
      </c>
      <c r="H1634" s="24" t="s">
        <v>71</v>
      </c>
      <c r="I1634" s="26">
        <v>3</v>
      </c>
      <c r="J1634" s="26">
        <f t="shared" si="79"/>
        <v>4</v>
      </c>
      <c r="K1634" s="24" t="s">
        <v>61</v>
      </c>
      <c r="L1634" s="27">
        <v>39928</v>
      </c>
      <c r="M1634" s="28">
        <v>227668</v>
      </c>
      <c r="N1634" s="28">
        <v>227668</v>
      </c>
      <c r="O1634" s="28">
        <v>0</v>
      </c>
      <c r="P1634" s="28">
        <v>0</v>
      </c>
      <c r="Q1634" s="28">
        <v>0</v>
      </c>
      <c r="R1634" s="28">
        <v>-136368</v>
      </c>
      <c r="S1634" s="28">
        <v>-136368</v>
      </c>
      <c r="T1634" s="28">
        <v>-136341</v>
      </c>
      <c r="U1634" s="28">
        <v>-105929</v>
      </c>
      <c r="V1634" s="28">
        <v>-136368</v>
      </c>
      <c r="W1634" s="28">
        <v>-105489.26</v>
      </c>
      <c r="X1634" s="28">
        <v>0</v>
      </c>
      <c r="Y1634" s="28">
        <v>-49089</v>
      </c>
      <c r="Z1634" s="28">
        <v>-190745</v>
      </c>
      <c r="AA1634" s="28">
        <v>66182</v>
      </c>
      <c r="AB1634" s="28">
        <v>151394</v>
      </c>
      <c r="AC1634" s="28">
        <v>0</v>
      </c>
      <c r="AD1634" s="28">
        <v>5000</v>
      </c>
      <c r="AE1634" s="28">
        <v>196529</v>
      </c>
      <c r="AF1634" s="28">
        <v>177485</v>
      </c>
      <c r="AG1634" s="28">
        <v>276757</v>
      </c>
      <c r="AH1634" s="28">
        <v>227668</v>
      </c>
      <c r="AI1634" s="29">
        <v>0.02</v>
      </c>
      <c r="AJ1634" s="29">
        <v>0.05</v>
      </c>
      <c r="AK1634" s="29">
        <v>0.05</v>
      </c>
      <c r="AL1634" s="30">
        <v>16.21</v>
      </c>
      <c r="AM1634" s="30">
        <v>501.05</v>
      </c>
      <c r="AN1634" s="31">
        <v>1.42</v>
      </c>
      <c r="AO1634" s="32">
        <v>196</v>
      </c>
      <c r="AP1634" s="32">
        <v>197.06</v>
      </c>
      <c r="AQ1634" s="33">
        <v>-1.07</v>
      </c>
      <c r="AR1634" s="34">
        <v>-69.39</v>
      </c>
      <c r="AS1634" s="32">
        <v>-71.489999999999995</v>
      </c>
      <c r="AT1634" s="32">
        <v>-59.9</v>
      </c>
      <c r="AU1634" s="24">
        <v>-76.83</v>
      </c>
      <c r="AV1634" s="33">
        <v>-9.66</v>
      </c>
      <c r="AW1634" s="33">
        <v>0.36</v>
      </c>
      <c r="AX1634">
        <v>0</v>
      </c>
    </row>
    <row r="1635" spans="1:50" hidden="1" x14ac:dyDescent="0.25">
      <c r="A1635" s="50">
        <v>1634</v>
      </c>
      <c r="B1635" s="23" t="s">
        <v>3676</v>
      </c>
      <c r="C1635" s="24" t="s">
        <v>3677</v>
      </c>
      <c r="D1635" s="24" t="s">
        <v>89</v>
      </c>
      <c r="E1635" s="25">
        <v>91701</v>
      </c>
      <c r="F1635" s="24" t="s">
        <v>89</v>
      </c>
      <c r="G1635" s="24" t="s">
        <v>90</v>
      </c>
      <c r="H1635" s="24" t="s">
        <v>53</v>
      </c>
      <c r="I1635" s="26">
        <v>5</v>
      </c>
      <c r="J1635" s="26">
        <f t="shared" si="79"/>
        <v>9</v>
      </c>
      <c r="K1635" s="24" t="s">
        <v>61</v>
      </c>
      <c r="L1635" s="27">
        <v>35611</v>
      </c>
      <c r="M1635" s="28">
        <v>227500</v>
      </c>
      <c r="N1635" s="28">
        <v>227517</v>
      </c>
      <c r="O1635" s="28">
        <v>17</v>
      </c>
      <c r="P1635" s="28">
        <v>0</v>
      </c>
      <c r="Q1635" s="28">
        <v>0</v>
      </c>
      <c r="R1635" s="28">
        <v>-56940</v>
      </c>
      <c r="S1635" s="28">
        <v>-56940</v>
      </c>
      <c r="T1635" s="28">
        <v>-21905</v>
      </c>
      <c r="U1635" s="28">
        <v>35432</v>
      </c>
      <c r="V1635" s="28">
        <v>-56940</v>
      </c>
      <c r="W1635" s="28">
        <v>-93036.1</v>
      </c>
      <c r="X1635" s="28">
        <v>0</v>
      </c>
      <c r="Y1635" s="28">
        <v>98762</v>
      </c>
      <c r="Z1635" s="28">
        <v>397455</v>
      </c>
      <c r="AA1635" s="28">
        <v>81050</v>
      </c>
      <c r="AB1635" s="28">
        <v>79896</v>
      </c>
      <c r="AC1635" s="28">
        <v>0</v>
      </c>
      <c r="AD1635" s="28">
        <v>663878</v>
      </c>
      <c r="AE1635" s="28">
        <v>1291620</v>
      </c>
      <c r="AF1635" s="28">
        <v>1185108</v>
      </c>
      <c r="AG1635" s="28">
        <v>128738</v>
      </c>
      <c r="AH1635" s="28">
        <v>227500</v>
      </c>
      <c r="AI1635" s="29">
        <v>3.37</v>
      </c>
      <c r="AJ1635" s="29">
        <v>4.16</v>
      </c>
      <c r="AK1635" s="29">
        <v>4.16</v>
      </c>
      <c r="AL1635" s="30">
        <v>32</v>
      </c>
      <c r="AM1635" s="30">
        <v>71.58</v>
      </c>
      <c r="AN1635" s="31">
        <v>0</v>
      </c>
      <c r="AO1635" s="32">
        <v>1.98</v>
      </c>
      <c r="AP1635" s="32">
        <v>69.23</v>
      </c>
      <c r="AQ1635" s="33">
        <v>0.34</v>
      </c>
      <c r="AR1635" s="34">
        <v>-4.41</v>
      </c>
      <c r="AS1635" s="32">
        <v>-14.33</v>
      </c>
      <c r="AT1635" s="32">
        <v>-25.03</v>
      </c>
      <c r="AU1635" s="24">
        <v>-4.8</v>
      </c>
      <c r="AV1635" s="33">
        <v>-1.46</v>
      </c>
      <c r="AW1635" s="33">
        <v>-1.1299999999999999</v>
      </c>
      <c r="AX1635">
        <v>0</v>
      </c>
    </row>
    <row r="1636" spans="1:50" hidden="1" x14ac:dyDescent="0.25">
      <c r="A1636" s="50">
        <v>1635</v>
      </c>
      <c r="B1636" s="23" t="s">
        <v>3678</v>
      </c>
      <c r="C1636" s="24" t="s">
        <v>3679</v>
      </c>
      <c r="D1636" s="24" t="s">
        <v>142</v>
      </c>
      <c r="E1636" s="25" t="s">
        <v>366</v>
      </c>
      <c r="F1636" s="24" t="s">
        <v>142</v>
      </c>
      <c r="G1636" s="24" t="s">
        <v>76</v>
      </c>
      <c r="H1636" s="24" t="s">
        <v>66</v>
      </c>
      <c r="I1636" s="26">
        <v>5</v>
      </c>
      <c r="J1636" s="26">
        <f t="shared" si="79"/>
        <v>9</v>
      </c>
      <c r="K1636" s="24" t="s">
        <v>61</v>
      </c>
      <c r="L1636" s="27">
        <v>43101</v>
      </c>
      <c r="M1636" s="28">
        <v>227276</v>
      </c>
      <c r="N1636" s="28">
        <v>227276</v>
      </c>
      <c r="O1636" s="28">
        <v>0</v>
      </c>
      <c r="P1636" s="28">
        <v>0</v>
      </c>
      <c r="Q1636" s="28">
        <v>0</v>
      </c>
      <c r="R1636" s="28">
        <v>-42117</v>
      </c>
      <c r="S1636" s="28">
        <v>-42117</v>
      </c>
      <c r="T1636" s="28">
        <v>-42117</v>
      </c>
      <c r="U1636" s="28">
        <v>-30424</v>
      </c>
      <c r="V1636" s="28">
        <v>-42117</v>
      </c>
      <c r="W1636" s="28">
        <v>-33492.54</v>
      </c>
      <c r="X1636" s="28">
        <v>80440</v>
      </c>
      <c r="Y1636" s="28">
        <v>44036</v>
      </c>
      <c r="Z1636" s="28">
        <v>-37117</v>
      </c>
      <c r="AA1636" s="28">
        <v>76280</v>
      </c>
      <c r="AB1636" s="28">
        <v>14652</v>
      </c>
      <c r="AC1636" s="28">
        <v>146836</v>
      </c>
      <c r="AD1636" s="28">
        <v>5000</v>
      </c>
      <c r="AE1636" s="28">
        <v>50649</v>
      </c>
      <c r="AF1636" s="28">
        <v>29343</v>
      </c>
      <c r="AG1636" s="28">
        <v>36404</v>
      </c>
      <c r="AH1636" s="28">
        <v>0</v>
      </c>
      <c r="AI1636" s="29">
        <v>0.17</v>
      </c>
      <c r="AJ1636" s="29">
        <v>0.2</v>
      </c>
      <c r="AK1636" s="29">
        <v>0.24</v>
      </c>
      <c r="AL1636" s="30">
        <v>3.96</v>
      </c>
      <c r="AM1636" s="30">
        <v>171.34</v>
      </c>
      <c r="AN1636" s="31">
        <v>6.48</v>
      </c>
      <c r="AO1636" s="32">
        <v>172.19</v>
      </c>
      <c r="AP1636" s="32">
        <v>173.28</v>
      </c>
      <c r="AQ1636" s="33">
        <v>-1.26</v>
      </c>
      <c r="AR1636" s="34">
        <v>-83.15</v>
      </c>
      <c r="AS1636" s="32">
        <v>-113.47</v>
      </c>
      <c r="AT1636" s="32">
        <v>-18.53</v>
      </c>
      <c r="AU1636" s="24">
        <v>-143.53</v>
      </c>
      <c r="AV1636" s="33">
        <v>-4.66</v>
      </c>
      <c r="AW1636" s="33">
        <v>0.8</v>
      </c>
      <c r="AX1636">
        <v>0</v>
      </c>
    </row>
    <row r="1637" spans="1:50" hidden="1" x14ac:dyDescent="0.25">
      <c r="A1637" s="50">
        <v>1636</v>
      </c>
      <c r="B1637" s="23" t="s">
        <v>3680</v>
      </c>
      <c r="C1637" s="24" t="s">
        <v>2913</v>
      </c>
      <c r="D1637" s="24" t="s">
        <v>107</v>
      </c>
      <c r="E1637" s="25">
        <v>94001</v>
      </c>
      <c r="F1637" s="24" t="s">
        <v>107</v>
      </c>
      <c r="G1637" s="24" t="s">
        <v>108</v>
      </c>
      <c r="H1637" s="24" t="s">
        <v>81</v>
      </c>
      <c r="I1637" s="26">
        <v>3</v>
      </c>
      <c r="J1637" s="26">
        <f t="shared" si="79"/>
        <v>4</v>
      </c>
      <c r="K1637" s="24" t="s">
        <v>61</v>
      </c>
      <c r="L1637" s="27">
        <v>40205</v>
      </c>
      <c r="M1637" s="28">
        <v>227268</v>
      </c>
      <c r="N1637" s="28">
        <v>227268</v>
      </c>
      <c r="O1637" s="28">
        <v>0</v>
      </c>
      <c r="P1637" s="28">
        <v>0</v>
      </c>
      <c r="Q1637" s="28">
        <v>0</v>
      </c>
      <c r="R1637" s="28">
        <v>5023</v>
      </c>
      <c r="S1637" s="28">
        <v>5023</v>
      </c>
      <c r="T1637" s="28">
        <v>6640</v>
      </c>
      <c r="U1637" s="28">
        <v>7532</v>
      </c>
      <c r="V1637" s="28">
        <v>5023</v>
      </c>
      <c r="W1637" s="28">
        <v>-350.14</v>
      </c>
      <c r="X1637" s="28">
        <v>-36377</v>
      </c>
      <c r="Y1637" s="28">
        <v>80871</v>
      </c>
      <c r="Z1637" s="28">
        <v>26331</v>
      </c>
      <c r="AA1637" s="28">
        <v>71227</v>
      </c>
      <c r="AB1637" s="28">
        <v>84285</v>
      </c>
      <c r="AC1637" s="28">
        <v>36377</v>
      </c>
      <c r="AD1637" s="28">
        <v>6640</v>
      </c>
      <c r="AE1637" s="28">
        <v>102057</v>
      </c>
      <c r="AF1637" s="28">
        <v>20446</v>
      </c>
      <c r="AG1637" s="28">
        <v>110020</v>
      </c>
      <c r="AH1637" s="28">
        <v>227268</v>
      </c>
      <c r="AI1637" s="29">
        <v>0.64</v>
      </c>
      <c r="AJ1637" s="29">
        <v>1.06</v>
      </c>
      <c r="AK1637" s="29">
        <v>1.1299999999999999</v>
      </c>
      <c r="AL1637" s="30">
        <v>47.54</v>
      </c>
      <c r="AM1637" s="30">
        <v>177.9</v>
      </c>
      <c r="AN1637" s="31">
        <v>8.1300000000000008</v>
      </c>
      <c r="AO1637" s="32">
        <v>70.89</v>
      </c>
      <c r="AP1637" s="32">
        <v>74.2</v>
      </c>
      <c r="AQ1637" s="33">
        <v>1.29</v>
      </c>
      <c r="AR1637" s="34">
        <v>4.92</v>
      </c>
      <c r="AS1637" s="32">
        <v>19.079999999999998</v>
      </c>
      <c r="AT1637" s="32">
        <v>2.21</v>
      </c>
      <c r="AU1637" s="24">
        <v>24.57</v>
      </c>
      <c r="AV1637" s="33">
        <v>0.96</v>
      </c>
      <c r="AW1637" s="33">
        <v>0.66</v>
      </c>
      <c r="AX1637">
        <v>0</v>
      </c>
    </row>
    <row r="1638" spans="1:50" x14ac:dyDescent="0.25">
      <c r="A1638" s="50">
        <v>1637</v>
      </c>
      <c r="B1638" s="23" t="s">
        <v>3681</v>
      </c>
      <c r="C1638" s="24" t="s">
        <v>3682</v>
      </c>
      <c r="D1638" s="24" t="s">
        <v>3683</v>
      </c>
      <c r="E1638" s="25" t="s">
        <v>51</v>
      </c>
      <c r="F1638" s="24" t="s">
        <v>50</v>
      </c>
      <c r="G1638" s="24" t="s">
        <v>52</v>
      </c>
      <c r="H1638" s="24" t="s">
        <v>316</v>
      </c>
      <c r="I1638" s="26">
        <v>2</v>
      </c>
      <c r="J1638" s="26">
        <f t="shared" si="79"/>
        <v>2</v>
      </c>
      <c r="K1638" s="24" t="s">
        <v>61</v>
      </c>
      <c r="L1638" s="27">
        <v>42221</v>
      </c>
      <c r="M1638" s="28">
        <v>226311</v>
      </c>
      <c r="N1638" s="28">
        <v>227232</v>
      </c>
      <c r="O1638" s="28">
        <v>921</v>
      </c>
      <c r="P1638" s="28">
        <v>2518</v>
      </c>
      <c r="Q1638" s="28">
        <v>2518</v>
      </c>
      <c r="R1638" s="28">
        <v>20036</v>
      </c>
      <c r="S1638" s="28">
        <v>20036</v>
      </c>
      <c r="T1638" s="28">
        <v>27079</v>
      </c>
      <c r="U1638" s="28">
        <v>58105</v>
      </c>
      <c r="V1638" s="28">
        <v>22554</v>
      </c>
      <c r="W1638" s="28">
        <v>-2051.96</v>
      </c>
      <c r="X1638" s="28">
        <v>-13400</v>
      </c>
      <c r="Y1638" s="28">
        <v>75804</v>
      </c>
      <c r="Z1638" s="28">
        <v>54108</v>
      </c>
      <c r="AA1638" s="28">
        <v>8201</v>
      </c>
      <c r="AB1638" s="28">
        <v>20734</v>
      </c>
      <c r="AC1638" s="28">
        <v>57697</v>
      </c>
      <c r="AD1638" s="28">
        <v>5000</v>
      </c>
      <c r="AE1638" s="28">
        <v>511717</v>
      </c>
      <c r="AF1638" s="28">
        <v>489767</v>
      </c>
      <c r="AG1638" s="28">
        <v>92810</v>
      </c>
      <c r="AH1638" s="28">
        <v>182014</v>
      </c>
      <c r="AI1638" s="29">
        <v>0.06</v>
      </c>
      <c r="AJ1638" s="29">
        <v>0.1</v>
      </c>
      <c r="AK1638" s="29">
        <v>0.1</v>
      </c>
      <c r="AL1638" s="30">
        <v>12.31</v>
      </c>
      <c r="AM1638" s="30">
        <v>534.87</v>
      </c>
      <c r="AN1638" s="31">
        <v>0.54</v>
      </c>
      <c r="AO1638" s="32">
        <v>43.7</v>
      </c>
      <c r="AP1638" s="32">
        <v>89.43</v>
      </c>
      <c r="AQ1638" s="33">
        <v>0.11</v>
      </c>
      <c r="AR1638" s="34">
        <v>3.92</v>
      </c>
      <c r="AS1638" s="32">
        <v>37.03</v>
      </c>
      <c r="AT1638" s="32">
        <v>8.85</v>
      </c>
      <c r="AU1638" s="24">
        <v>4.09</v>
      </c>
      <c r="AV1638" s="33">
        <v>1.32</v>
      </c>
      <c r="AW1638" s="33">
        <v>0.21</v>
      </c>
      <c r="AX1638">
        <v>1</v>
      </c>
    </row>
    <row r="1639" spans="1:50" hidden="1" x14ac:dyDescent="0.25">
      <c r="A1639" s="50">
        <v>1638</v>
      </c>
      <c r="B1639" s="23" t="s">
        <v>3684</v>
      </c>
      <c r="C1639" s="24" t="s">
        <v>3685</v>
      </c>
      <c r="D1639" s="24" t="s">
        <v>84</v>
      </c>
      <c r="E1639" s="25">
        <v>84105</v>
      </c>
      <c r="F1639" s="24" t="s">
        <v>223</v>
      </c>
      <c r="G1639" s="24" t="s">
        <v>59</v>
      </c>
      <c r="H1639" s="24" t="s">
        <v>81</v>
      </c>
      <c r="I1639" s="26">
        <v>3</v>
      </c>
      <c r="J1639" s="26">
        <f t="shared" si="79"/>
        <v>4</v>
      </c>
      <c r="K1639" s="24" t="s">
        <v>61</v>
      </c>
      <c r="L1639" s="27">
        <v>34598</v>
      </c>
      <c r="M1639" s="28">
        <v>227053</v>
      </c>
      <c r="N1639" s="28">
        <v>227053</v>
      </c>
      <c r="O1639" s="28">
        <v>0</v>
      </c>
      <c r="P1639" s="28">
        <v>0</v>
      </c>
      <c r="Q1639" s="28">
        <v>0</v>
      </c>
      <c r="R1639" s="28">
        <v>-59056</v>
      </c>
      <c r="S1639" s="28">
        <v>-59056</v>
      </c>
      <c r="T1639" s="28">
        <v>-59056</v>
      </c>
      <c r="U1639" s="28">
        <v>-37523</v>
      </c>
      <c r="V1639" s="28">
        <v>-59056</v>
      </c>
      <c r="W1639" s="28">
        <v>-48876.86</v>
      </c>
      <c r="X1639" s="28">
        <v>0</v>
      </c>
      <c r="Y1639" s="28">
        <v>-1860</v>
      </c>
      <c r="Z1639" s="28">
        <v>-31763</v>
      </c>
      <c r="AA1639" s="28">
        <v>53095</v>
      </c>
      <c r="AB1639" s="28">
        <v>205400</v>
      </c>
      <c r="AC1639" s="28">
        <v>0</v>
      </c>
      <c r="AD1639" s="28">
        <v>8465</v>
      </c>
      <c r="AE1639" s="28">
        <v>88446</v>
      </c>
      <c r="AF1639" s="28">
        <v>49643</v>
      </c>
      <c r="AG1639" s="28">
        <v>230642</v>
      </c>
      <c r="AH1639" s="28">
        <v>228782</v>
      </c>
      <c r="AI1639" s="29">
        <v>0.08</v>
      </c>
      <c r="AJ1639" s="29">
        <v>0.5</v>
      </c>
      <c r="AK1639" s="29">
        <v>0.53</v>
      </c>
      <c r="AL1639" s="30">
        <v>48.81</v>
      </c>
      <c r="AM1639" s="30">
        <v>113.35</v>
      </c>
      <c r="AN1639" s="31">
        <v>3.75</v>
      </c>
      <c r="AO1639" s="32">
        <v>82.1</v>
      </c>
      <c r="AP1639" s="32">
        <v>135.91</v>
      </c>
      <c r="AQ1639" s="33">
        <v>-0.64</v>
      </c>
      <c r="AR1639" s="34">
        <v>-66.77</v>
      </c>
      <c r="AS1639" s="32">
        <v>-185.93</v>
      </c>
      <c r="AT1639" s="32">
        <v>-26.01</v>
      </c>
      <c r="AU1639" s="24">
        <v>-118.96</v>
      </c>
      <c r="AV1639" s="33">
        <v>-7.39</v>
      </c>
      <c r="AW1639" s="33">
        <v>0.17</v>
      </c>
      <c r="AX1639">
        <v>0</v>
      </c>
    </row>
    <row r="1640" spans="1:50" hidden="1" x14ac:dyDescent="0.25">
      <c r="A1640" s="50">
        <v>1639</v>
      </c>
      <c r="B1640" s="23" t="s">
        <v>3686</v>
      </c>
      <c r="C1640" s="24" t="s">
        <v>3687</v>
      </c>
      <c r="D1640" s="24" t="s">
        <v>94</v>
      </c>
      <c r="E1640" s="25" t="s">
        <v>521</v>
      </c>
      <c r="F1640" s="24" t="s">
        <v>271</v>
      </c>
      <c r="G1640" s="24" t="s">
        <v>97</v>
      </c>
      <c r="H1640" s="24" t="s">
        <v>81</v>
      </c>
      <c r="I1640" s="26">
        <v>3</v>
      </c>
      <c r="J1640" s="26">
        <f t="shared" si="79"/>
        <v>4</v>
      </c>
      <c r="K1640" s="24" t="s">
        <v>61</v>
      </c>
      <c r="L1640" s="27">
        <v>39563</v>
      </c>
      <c r="M1640" s="28">
        <v>226929</v>
      </c>
      <c r="N1640" s="28">
        <v>226929</v>
      </c>
      <c r="O1640" s="28">
        <v>0</v>
      </c>
      <c r="P1640" s="28">
        <v>960</v>
      </c>
      <c r="Q1640" s="28">
        <v>960</v>
      </c>
      <c r="R1640" s="28">
        <v>-1586</v>
      </c>
      <c r="S1640" s="28">
        <v>-1586</v>
      </c>
      <c r="T1640" s="28">
        <v>-626</v>
      </c>
      <c r="U1640" s="28">
        <v>-626</v>
      </c>
      <c r="V1640" s="28">
        <v>-626</v>
      </c>
      <c r="W1640" s="28">
        <v>-10910.46</v>
      </c>
      <c r="X1640" s="28">
        <v>226935</v>
      </c>
      <c r="Y1640" s="28">
        <v>49902</v>
      </c>
      <c r="Z1640" s="28">
        <v>44959</v>
      </c>
      <c r="AA1640" s="28">
        <v>45520</v>
      </c>
      <c r="AB1640" s="28">
        <v>95462</v>
      </c>
      <c r="AC1640" s="28">
        <v>0</v>
      </c>
      <c r="AD1640" s="28">
        <v>66388</v>
      </c>
      <c r="AE1640" s="28">
        <v>192803</v>
      </c>
      <c r="AF1640" s="28">
        <v>24000</v>
      </c>
      <c r="AG1640" s="28">
        <v>177027</v>
      </c>
      <c r="AH1640" s="28">
        <v>-6</v>
      </c>
      <c r="AI1640" s="29">
        <v>0</v>
      </c>
      <c r="AJ1640" s="29">
        <v>0.09</v>
      </c>
      <c r="AK1640" s="29">
        <v>1.1399999999999999</v>
      </c>
      <c r="AL1640" s="30">
        <v>21.6</v>
      </c>
      <c r="AM1640" s="30">
        <v>300.64999999999998</v>
      </c>
      <c r="AN1640" s="31">
        <v>245.89</v>
      </c>
      <c r="AO1640" s="32">
        <v>76.680000000000007</v>
      </c>
      <c r="AP1640" s="32">
        <v>76.680000000000007</v>
      </c>
      <c r="AQ1640" s="33">
        <v>1.87</v>
      </c>
      <c r="AR1640" s="34">
        <v>-0.82</v>
      </c>
      <c r="AS1640" s="32">
        <v>-3.53</v>
      </c>
      <c r="AT1640" s="32">
        <v>-0.7</v>
      </c>
      <c r="AU1640" s="24">
        <v>-6.61</v>
      </c>
      <c r="AV1640" s="33">
        <v>2.68</v>
      </c>
      <c r="AW1640" s="33">
        <v>0.47</v>
      </c>
      <c r="AX1640">
        <v>0</v>
      </c>
    </row>
    <row r="1641" spans="1:50" hidden="1" x14ac:dyDescent="0.25">
      <c r="A1641" s="50">
        <v>1640</v>
      </c>
      <c r="B1641" s="23" t="s">
        <v>3688</v>
      </c>
      <c r="C1641" s="24" t="s">
        <v>3689</v>
      </c>
      <c r="D1641" s="24" t="s">
        <v>503</v>
      </c>
      <c r="E1641" s="25">
        <v>97201</v>
      </c>
      <c r="F1641" s="24" t="s">
        <v>504</v>
      </c>
      <c r="G1641" s="24" t="s">
        <v>220</v>
      </c>
      <c r="H1641" s="24" t="s">
        <v>104</v>
      </c>
      <c r="I1641" s="26">
        <v>5</v>
      </c>
      <c r="J1641" s="26">
        <f t="shared" si="79"/>
        <v>9</v>
      </c>
      <c r="K1641" s="24" t="s">
        <v>61</v>
      </c>
      <c r="L1641" s="27">
        <v>43088</v>
      </c>
      <c r="M1641" s="28">
        <v>226916</v>
      </c>
      <c r="N1641" s="28">
        <v>226916</v>
      </c>
      <c r="O1641" s="28">
        <v>0</v>
      </c>
      <c r="P1641" s="28">
        <v>0</v>
      </c>
      <c r="Q1641" s="28">
        <v>0</v>
      </c>
      <c r="R1641" s="28">
        <v>-21644</v>
      </c>
      <c r="S1641" s="28">
        <v>-21644</v>
      </c>
      <c r="T1641" s="28">
        <v>-21644</v>
      </c>
      <c r="U1641" s="28">
        <v>-20141</v>
      </c>
      <c r="V1641" s="28">
        <v>-21644</v>
      </c>
      <c r="W1641" s="28">
        <v>-17971.04</v>
      </c>
      <c r="X1641" s="28">
        <v>11817</v>
      </c>
      <c r="Y1641" s="28">
        <v>73915</v>
      </c>
      <c r="Z1641" s="28">
        <v>1318</v>
      </c>
      <c r="AA1641" s="28">
        <v>93653</v>
      </c>
      <c r="AB1641" s="28">
        <v>99644</v>
      </c>
      <c r="AC1641" s="28">
        <v>32068</v>
      </c>
      <c r="AD1641" s="28">
        <v>5000</v>
      </c>
      <c r="AE1641" s="28">
        <v>14419</v>
      </c>
      <c r="AF1641" s="28">
        <v>5996</v>
      </c>
      <c r="AG1641" s="28">
        <v>120933</v>
      </c>
      <c r="AH1641" s="28">
        <v>183031</v>
      </c>
      <c r="AI1641" s="29">
        <v>0.76</v>
      </c>
      <c r="AJ1641" s="29">
        <v>0.78</v>
      </c>
      <c r="AK1641" s="29">
        <v>0.78</v>
      </c>
      <c r="AL1641" s="30">
        <v>0.42</v>
      </c>
      <c r="AM1641" s="30">
        <v>25.26</v>
      </c>
      <c r="AN1641" s="31">
        <v>0.05</v>
      </c>
      <c r="AO1641" s="32">
        <v>74.45</v>
      </c>
      <c r="AP1641" s="32">
        <v>90.86</v>
      </c>
      <c r="AQ1641" s="33">
        <v>0.22</v>
      </c>
      <c r="AR1641" s="34">
        <v>-150.11000000000001</v>
      </c>
      <c r="AS1641" s="32">
        <v>-1642.19</v>
      </c>
      <c r="AT1641" s="32">
        <v>-9.5399999999999991</v>
      </c>
      <c r="AU1641" s="24">
        <v>-360.97</v>
      </c>
      <c r="AV1641" s="33">
        <v>-8.6300000000000008</v>
      </c>
      <c r="AW1641" s="33">
        <v>1.67</v>
      </c>
      <c r="AX1641">
        <v>0</v>
      </c>
    </row>
    <row r="1642" spans="1:50" hidden="1" x14ac:dyDescent="0.25">
      <c r="A1642" s="50">
        <v>1641</v>
      </c>
      <c r="B1642" s="23" t="s">
        <v>3690</v>
      </c>
      <c r="C1642" s="24">
        <v>169</v>
      </c>
      <c r="D1642" s="24" t="s">
        <v>297</v>
      </c>
      <c r="E1642" s="25" t="s">
        <v>298</v>
      </c>
      <c r="F1642" s="24" t="s">
        <v>142</v>
      </c>
      <c r="G1642" s="24" t="s">
        <v>76</v>
      </c>
      <c r="H1642" s="24" t="s">
        <v>81</v>
      </c>
      <c r="I1642" s="26">
        <v>5</v>
      </c>
      <c r="J1642" s="26">
        <f t="shared" si="79"/>
        <v>9</v>
      </c>
      <c r="K1642" s="24" t="s">
        <v>61</v>
      </c>
      <c r="L1642" s="27">
        <v>42301</v>
      </c>
      <c r="M1642" s="28">
        <v>226871</v>
      </c>
      <c r="N1642" s="28">
        <v>226871</v>
      </c>
      <c r="O1642" s="28">
        <v>0</v>
      </c>
      <c r="P1642" s="28">
        <v>4028</v>
      </c>
      <c r="Q1642" s="28">
        <v>4028</v>
      </c>
      <c r="R1642" s="28">
        <v>13503</v>
      </c>
      <c r="S1642" s="28">
        <v>13503</v>
      </c>
      <c r="T1642" s="28">
        <v>19144</v>
      </c>
      <c r="U1642" s="28">
        <v>56661</v>
      </c>
      <c r="V1642" s="28">
        <v>17531</v>
      </c>
      <c r="W1642" s="28">
        <v>-9360.86</v>
      </c>
      <c r="X1642" s="28">
        <v>0</v>
      </c>
      <c r="Y1642" s="28">
        <v>84530</v>
      </c>
      <c r="Z1642" s="28">
        <v>201095</v>
      </c>
      <c r="AA1642" s="28">
        <v>62209</v>
      </c>
      <c r="AB1642" s="28">
        <v>121067</v>
      </c>
      <c r="AC1642" s="28">
        <v>0</v>
      </c>
      <c r="AD1642" s="28">
        <v>5000</v>
      </c>
      <c r="AE1642" s="28">
        <v>315259</v>
      </c>
      <c r="AF1642" s="28">
        <v>177581</v>
      </c>
      <c r="AG1642" s="28">
        <v>142341</v>
      </c>
      <c r="AH1642" s="28">
        <v>226871</v>
      </c>
      <c r="AI1642" s="29">
        <v>1.82</v>
      </c>
      <c r="AJ1642" s="29">
        <v>2.31</v>
      </c>
      <c r="AK1642" s="29">
        <v>2.35</v>
      </c>
      <c r="AL1642" s="30">
        <v>45.18</v>
      </c>
      <c r="AM1642" s="30">
        <v>148.49</v>
      </c>
      <c r="AN1642" s="31">
        <v>3.52</v>
      </c>
      <c r="AO1642" s="32">
        <v>18.62</v>
      </c>
      <c r="AP1642" s="32">
        <v>36.21</v>
      </c>
      <c r="AQ1642" s="33">
        <v>1.1299999999999999</v>
      </c>
      <c r="AR1642" s="34">
        <v>4.28</v>
      </c>
      <c r="AS1642" s="32">
        <v>6.71</v>
      </c>
      <c r="AT1642" s="32">
        <v>5.95</v>
      </c>
      <c r="AU1642" s="24">
        <v>7.6</v>
      </c>
      <c r="AV1642" s="33">
        <v>1.73</v>
      </c>
      <c r="AW1642" s="33">
        <v>0.46</v>
      </c>
      <c r="AX1642">
        <v>0</v>
      </c>
    </row>
    <row r="1643" spans="1:50" hidden="1" x14ac:dyDescent="0.25">
      <c r="A1643" s="50">
        <v>1642</v>
      </c>
      <c r="B1643" s="23" t="s">
        <v>3691</v>
      </c>
      <c r="C1643" s="24" t="s">
        <v>3692</v>
      </c>
      <c r="D1643" s="24" t="s">
        <v>94</v>
      </c>
      <c r="E1643" s="25" t="s">
        <v>95</v>
      </c>
      <c r="F1643" s="24" t="s">
        <v>96</v>
      </c>
      <c r="G1643" s="24" t="s">
        <v>97</v>
      </c>
      <c r="H1643" s="24" t="s">
        <v>66</v>
      </c>
      <c r="I1643" s="26">
        <v>5</v>
      </c>
      <c r="J1643" s="26">
        <f t="shared" si="79"/>
        <v>9</v>
      </c>
      <c r="K1643" s="24" t="s">
        <v>61</v>
      </c>
      <c r="L1643" s="27">
        <v>38968</v>
      </c>
      <c r="M1643" s="28">
        <v>226728</v>
      </c>
      <c r="N1643" s="28">
        <v>226728</v>
      </c>
      <c r="O1643" s="28">
        <v>0</v>
      </c>
      <c r="P1643" s="28">
        <v>228</v>
      </c>
      <c r="Q1643" s="28">
        <v>228</v>
      </c>
      <c r="R1643" s="28">
        <v>854</v>
      </c>
      <c r="S1643" s="28">
        <v>854</v>
      </c>
      <c r="T1643" s="28">
        <v>2186</v>
      </c>
      <c r="U1643" s="28">
        <v>17501</v>
      </c>
      <c r="V1643" s="28">
        <v>1082</v>
      </c>
      <c r="W1643" s="28">
        <v>-5212.8599999999997</v>
      </c>
      <c r="X1643" s="28">
        <v>0</v>
      </c>
      <c r="Y1643" s="28">
        <v>46511</v>
      </c>
      <c r="Z1643" s="28">
        <v>47755</v>
      </c>
      <c r="AA1643" s="28">
        <v>34162</v>
      </c>
      <c r="AB1643" s="28">
        <v>147427</v>
      </c>
      <c r="AC1643" s="28">
        <v>0</v>
      </c>
      <c r="AD1643" s="28">
        <v>6672</v>
      </c>
      <c r="AE1643" s="28">
        <v>102409</v>
      </c>
      <c r="AF1643" s="28">
        <v>25609</v>
      </c>
      <c r="AG1643" s="28">
        <v>180217</v>
      </c>
      <c r="AH1643" s="28">
        <v>226728</v>
      </c>
      <c r="AI1643" s="29">
        <v>0.78</v>
      </c>
      <c r="AJ1643" s="29">
        <v>1.52</v>
      </c>
      <c r="AK1643" s="29">
        <v>2.92</v>
      </c>
      <c r="AL1643" s="30">
        <v>31.03</v>
      </c>
      <c r="AM1643" s="30">
        <v>52.49</v>
      </c>
      <c r="AN1643" s="31">
        <v>58.49</v>
      </c>
      <c r="AO1643" s="32">
        <v>25.66</v>
      </c>
      <c r="AP1643" s="32">
        <v>53.37</v>
      </c>
      <c r="AQ1643" s="33">
        <v>1.86</v>
      </c>
      <c r="AR1643" s="34">
        <v>0.83</v>
      </c>
      <c r="AS1643" s="32">
        <v>1.79</v>
      </c>
      <c r="AT1643" s="32">
        <v>0.38</v>
      </c>
      <c r="AU1643" s="24">
        <v>3.33</v>
      </c>
      <c r="AV1643" s="33">
        <v>0.97</v>
      </c>
      <c r="AW1643" s="33">
        <v>0.6</v>
      </c>
      <c r="AX1643">
        <v>0</v>
      </c>
    </row>
    <row r="1644" spans="1:50" hidden="1" x14ac:dyDescent="0.25">
      <c r="A1644" s="50">
        <v>1643</v>
      </c>
      <c r="B1644" s="23" t="s">
        <v>3693</v>
      </c>
      <c r="C1644" s="24" t="s">
        <v>3694</v>
      </c>
      <c r="D1644" s="24" t="s">
        <v>89</v>
      </c>
      <c r="E1644" s="25">
        <v>91701</v>
      </c>
      <c r="F1644" s="24" t="s">
        <v>89</v>
      </c>
      <c r="G1644" s="24" t="s">
        <v>90</v>
      </c>
      <c r="H1644" s="24" t="s">
        <v>81</v>
      </c>
      <c r="I1644" s="26">
        <v>5</v>
      </c>
      <c r="J1644" s="26">
        <f t="shared" si="79"/>
        <v>9</v>
      </c>
      <c r="K1644" s="24" t="s">
        <v>61</v>
      </c>
      <c r="L1644" s="27">
        <v>39105</v>
      </c>
      <c r="M1644" s="28">
        <v>226539</v>
      </c>
      <c r="N1644" s="28">
        <v>226539</v>
      </c>
      <c r="O1644" s="28">
        <v>0</v>
      </c>
      <c r="P1644" s="28">
        <v>0</v>
      </c>
      <c r="Q1644" s="28">
        <v>0</v>
      </c>
      <c r="R1644" s="28">
        <v>-34923</v>
      </c>
      <c r="S1644" s="28">
        <v>-34923</v>
      </c>
      <c r="T1644" s="28">
        <v>-32003</v>
      </c>
      <c r="U1644" s="28">
        <v>-15376</v>
      </c>
      <c r="V1644" s="28">
        <v>-34923</v>
      </c>
      <c r="W1644" s="28">
        <v>-34448.42</v>
      </c>
      <c r="X1644" s="28">
        <v>475</v>
      </c>
      <c r="Y1644" s="28">
        <v>90566</v>
      </c>
      <c r="Z1644" s="28">
        <v>43719</v>
      </c>
      <c r="AA1644" s="28">
        <v>112282</v>
      </c>
      <c r="AB1644" s="28">
        <v>89631</v>
      </c>
      <c r="AC1644" s="28">
        <v>0</v>
      </c>
      <c r="AD1644" s="28">
        <v>6640</v>
      </c>
      <c r="AE1644" s="28">
        <v>155572</v>
      </c>
      <c r="AF1644" s="28">
        <v>101040</v>
      </c>
      <c r="AG1644" s="28">
        <v>135973</v>
      </c>
      <c r="AH1644" s="28">
        <v>226064</v>
      </c>
      <c r="AI1644" s="29">
        <v>0.67</v>
      </c>
      <c r="AJ1644" s="29">
        <v>0.84</v>
      </c>
      <c r="AK1644" s="29">
        <v>0.89</v>
      </c>
      <c r="AL1644" s="30">
        <v>17.18</v>
      </c>
      <c r="AM1644" s="30">
        <v>163.03</v>
      </c>
      <c r="AN1644" s="31">
        <v>4.3899999999999997</v>
      </c>
      <c r="AO1644" s="32">
        <v>39.58</v>
      </c>
      <c r="AP1644" s="32">
        <v>71.900000000000006</v>
      </c>
      <c r="AQ1644" s="33">
        <v>0.43</v>
      </c>
      <c r="AR1644" s="34">
        <v>-22.45</v>
      </c>
      <c r="AS1644" s="32">
        <v>-79.88</v>
      </c>
      <c r="AT1644" s="32">
        <v>-15.42</v>
      </c>
      <c r="AU1644" s="24">
        <v>-34.56</v>
      </c>
      <c r="AV1644" s="33">
        <v>-2.5299999999999998</v>
      </c>
      <c r="AW1644" s="33">
        <v>7.0000000000000007E-2</v>
      </c>
      <c r="AX1644">
        <v>0</v>
      </c>
    </row>
    <row r="1645" spans="1:50" hidden="1" x14ac:dyDescent="0.25">
      <c r="A1645" s="50">
        <v>1644</v>
      </c>
      <c r="B1645" s="23" t="s">
        <v>3695</v>
      </c>
      <c r="C1645" s="24" t="s">
        <v>3130</v>
      </c>
      <c r="D1645" s="24" t="s">
        <v>313</v>
      </c>
      <c r="E1645" s="25">
        <v>90201</v>
      </c>
      <c r="F1645" s="24" t="s">
        <v>313</v>
      </c>
      <c r="G1645" s="24" t="s">
        <v>59</v>
      </c>
      <c r="H1645" s="24" t="s">
        <v>231</v>
      </c>
      <c r="I1645" s="26">
        <v>5</v>
      </c>
      <c r="J1645" s="26">
        <f t="shared" si="79"/>
        <v>9</v>
      </c>
      <c r="K1645" s="24" t="s">
        <v>61</v>
      </c>
      <c r="L1645" s="27">
        <v>43370</v>
      </c>
      <c r="M1645" s="28">
        <v>226446</v>
      </c>
      <c r="N1645" s="28">
        <v>226446</v>
      </c>
      <c r="O1645" s="28">
        <v>0</v>
      </c>
      <c r="P1645" s="28">
        <v>0</v>
      </c>
      <c r="Q1645" s="28">
        <v>0</v>
      </c>
      <c r="R1645" s="28">
        <v>-4235</v>
      </c>
      <c r="S1645" s="28">
        <v>-4235</v>
      </c>
      <c r="T1645" s="28">
        <v>-4225</v>
      </c>
      <c r="U1645" s="28">
        <v>-4225</v>
      </c>
      <c r="V1645" s="28">
        <v>-4235</v>
      </c>
      <c r="W1645" s="28">
        <v>-4422.74</v>
      </c>
      <c r="X1645" s="28">
        <v>28638</v>
      </c>
      <c r="Y1645" s="28">
        <v>47914</v>
      </c>
      <c r="Z1645" s="28">
        <v>3439</v>
      </c>
      <c r="AA1645" s="28">
        <v>50386</v>
      </c>
      <c r="AB1645" s="28">
        <v>75195</v>
      </c>
      <c r="AC1645" s="28">
        <v>91019</v>
      </c>
      <c r="AD1645" s="28">
        <v>5000</v>
      </c>
      <c r="AE1645" s="28">
        <v>20910</v>
      </c>
      <c r="AF1645" s="28">
        <v>0</v>
      </c>
      <c r="AG1645" s="28">
        <v>87513</v>
      </c>
      <c r="AH1645" s="28">
        <v>9874</v>
      </c>
      <c r="AI1645" s="29">
        <v>0.69</v>
      </c>
      <c r="AJ1645" s="29">
        <v>1.23</v>
      </c>
      <c r="AK1645" s="29">
        <v>1.34</v>
      </c>
      <c r="AL1645" s="30">
        <v>13.6</v>
      </c>
      <c r="AM1645" s="30">
        <v>31.53</v>
      </c>
      <c r="AN1645" s="31">
        <v>2.56</v>
      </c>
      <c r="AO1645" s="32">
        <v>74.78</v>
      </c>
      <c r="AP1645" s="32">
        <v>83.55</v>
      </c>
      <c r="AQ1645" s="33">
        <v>0</v>
      </c>
      <c r="AR1645" s="34">
        <v>-20.25</v>
      </c>
      <c r="AS1645" s="32">
        <v>-123.15</v>
      </c>
      <c r="AT1645" s="32">
        <v>-1.87</v>
      </c>
      <c r="AU1645" s="24">
        <v>0</v>
      </c>
      <c r="AV1645" s="33">
        <v>9.34</v>
      </c>
      <c r="AW1645" s="33">
        <v>1.88</v>
      </c>
      <c r="AX1645">
        <v>0</v>
      </c>
    </row>
    <row r="1646" spans="1:50" hidden="1" x14ac:dyDescent="0.25">
      <c r="A1646" s="50">
        <v>1645</v>
      </c>
      <c r="B1646" s="23" t="s">
        <v>3696</v>
      </c>
      <c r="C1646" s="24" t="s">
        <v>3697</v>
      </c>
      <c r="D1646" s="24" t="s">
        <v>160</v>
      </c>
      <c r="E1646" s="25">
        <v>94901</v>
      </c>
      <c r="F1646" s="24" t="s">
        <v>160</v>
      </c>
      <c r="G1646" s="24" t="s">
        <v>108</v>
      </c>
      <c r="H1646" s="24" t="s">
        <v>231</v>
      </c>
      <c r="I1646" s="26">
        <v>10</v>
      </c>
      <c r="J1646" s="26">
        <f t="shared" si="79"/>
        <v>24</v>
      </c>
      <c r="K1646" s="24" t="s">
        <v>61</v>
      </c>
      <c r="L1646" s="27">
        <v>42963</v>
      </c>
      <c r="M1646" s="28">
        <v>226442</v>
      </c>
      <c r="N1646" s="28">
        <v>226442</v>
      </c>
      <c r="O1646" s="28">
        <v>0</v>
      </c>
      <c r="P1646" s="28">
        <v>0</v>
      </c>
      <c r="Q1646" s="28">
        <v>0</v>
      </c>
      <c r="R1646" s="28">
        <v>-83999</v>
      </c>
      <c r="S1646" s="28">
        <v>-83999</v>
      </c>
      <c r="T1646" s="28">
        <v>-81098</v>
      </c>
      <c r="U1646" s="28">
        <v>-45139</v>
      </c>
      <c r="V1646" s="28">
        <v>-83999</v>
      </c>
      <c r="W1646" s="28">
        <v>-60459.9</v>
      </c>
      <c r="X1646" s="28">
        <v>0</v>
      </c>
      <c r="Y1646" s="28">
        <v>44655</v>
      </c>
      <c r="Z1646" s="28">
        <v>-127265</v>
      </c>
      <c r="AA1646" s="28">
        <v>82962</v>
      </c>
      <c r="AB1646" s="28">
        <v>165823</v>
      </c>
      <c r="AC1646" s="28">
        <v>0</v>
      </c>
      <c r="AD1646" s="28">
        <v>5000</v>
      </c>
      <c r="AE1646" s="28">
        <v>80435</v>
      </c>
      <c r="AF1646" s="28">
        <v>60237</v>
      </c>
      <c r="AG1646" s="28">
        <v>181787</v>
      </c>
      <c r="AH1646" s="28">
        <v>226442</v>
      </c>
      <c r="AI1646" s="29">
        <v>0.06</v>
      </c>
      <c r="AJ1646" s="29">
        <v>0.08</v>
      </c>
      <c r="AK1646" s="29">
        <v>0.1</v>
      </c>
      <c r="AL1646" s="30">
        <v>5.22</v>
      </c>
      <c r="AM1646" s="30">
        <v>390.4</v>
      </c>
      <c r="AN1646" s="31">
        <v>8.33</v>
      </c>
      <c r="AO1646" s="32">
        <v>245.09</v>
      </c>
      <c r="AP1646" s="32">
        <v>258.22000000000003</v>
      </c>
      <c r="AQ1646" s="33">
        <v>-2.11</v>
      </c>
      <c r="AR1646" s="34">
        <v>-104.43</v>
      </c>
      <c r="AS1646" s="32">
        <v>-66</v>
      </c>
      <c r="AT1646" s="32">
        <v>-37.1</v>
      </c>
      <c r="AU1646" s="24">
        <v>-139.44999999999999</v>
      </c>
      <c r="AV1646" s="33">
        <v>-11.72</v>
      </c>
      <c r="AW1646" s="33">
        <v>0.68</v>
      </c>
      <c r="AX1646">
        <v>0</v>
      </c>
    </row>
    <row r="1647" spans="1:50" hidden="1" x14ac:dyDescent="0.25">
      <c r="A1647" s="50">
        <v>1646</v>
      </c>
      <c r="B1647" s="23" t="s">
        <v>3698</v>
      </c>
      <c r="C1647" s="24" t="s">
        <v>3699</v>
      </c>
      <c r="D1647" s="24" t="s">
        <v>504</v>
      </c>
      <c r="E1647" s="25">
        <v>97101</v>
      </c>
      <c r="F1647" s="24" t="s">
        <v>504</v>
      </c>
      <c r="G1647" s="24" t="s">
        <v>220</v>
      </c>
      <c r="H1647" s="24" t="s">
        <v>104</v>
      </c>
      <c r="I1647" s="26">
        <v>5</v>
      </c>
      <c r="J1647" s="26">
        <f t="shared" si="79"/>
        <v>9</v>
      </c>
      <c r="K1647" s="24" t="s">
        <v>61</v>
      </c>
      <c r="L1647" s="27">
        <v>37543</v>
      </c>
      <c r="M1647" s="28">
        <v>226409</v>
      </c>
      <c r="N1647" s="28">
        <v>226409</v>
      </c>
      <c r="O1647" s="28">
        <v>0</v>
      </c>
      <c r="P1647" s="28">
        <v>935</v>
      </c>
      <c r="Q1647" s="28">
        <v>935</v>
      </c>
      <c r="R1647" s="28">
        <v>2318</v>
      </c>
      <c r="S1647" s="28">
        <v>2318</v>
      </c>
      <c r="T1647" s="28">
        <v>3499</v>
      </c>
      <c r="U1647" s="28">
        <v>17681</v>
      </c>
      <c r="V1647" s="28">
        <v>3253</v>
      </c>
      <c r="W1647" s="28">
        <v>-17017.939999999999</v>
      </c>
      <c r="X1647" s="28">
        <v>-12697</v>
      </c>
      <c r="Y1647" s="28">
        <v>31583</v>
      </c>
      <c r="Z1647" s="28">
        <v>196255</v>
      </c>
      <c r="AA1647" s="28">
        <v>63009</v>
      </c>
      <c r="AB1647" s="28">
        <v>139395</v>
      </c>
      <c r="AC1647" s="28">
        <v>12697</v>
      </c>
      <c r="AD1647" s="28">
        <v>11618</v>
      </c>
      <c r="AE1647" s="28">
        <v>201046</v>
      </c>
      <c r="AF1647" s="28">
        <v>104373</v>
      </c>
      <c r="AG1647" s="28">
        <v>182129</v>
      </c>
      <c r="AH1647" s="28">
        <v>226409</v>
      </c>
      <c r="AI1647" s="29">
        <v>-59.1</v>
      </c>
      <c r="AJ1647" s="29">
        <v>-86.82</v>
      </c>
      <c r="AK1647" s="29">
        <v>-143.58000000000001</v>
      </c>
      <c r="AL1647" s="30">
        <v>29.75</v>
      </c>
      <c r="AM1647" s="30">
        <v>-1.25</v>
      </c>
      <c r="AN1647" s="31">
        <v>60.92</v>
      </c>
      <c r="AO1647" s="32">
        <v>-0.34</v>
      </c>
      <c r="AP1647" s="32">
        <v>2.38</v>
      </c>
      <c r="AQ1647" s="33">
        <v>1.88</v>
      </c>
      <c r="AR1647" s="34">
        <v>1.1499999999999999</v>
      </c>
      <c r="AS1647" s="32">
        <v>1.18</v>
      </c>
      <c r="AT1647" s="32">
        <v>1.02</v>
      </c>
      <c r="AU1647" s="24">
        <v>2.2200000000000002</v>
      </c>
      <c r="AV1647" s="33">
        <v>8.19</v>
      </c>
      <c r="AW1647" s="33">
        <v>0.26</v>
      </c>
      <c r="AX1647">
        <v>0</v>
      </c>
    </row>
    <row r="1648" spans="1:50" hidden="1" x14ac:dyDescent="0.25">
      <c r="A1648" s="50">
        <v>1647</v>
      </c>
      <c r="B1648" s="23" t="s">
        <v>3700</v>
      </c>
      <c r="C1648" s="24" t="s">
        <v>3701</v>
      </c>
      <c r="D1648" s="24" t="s">
        <v>3702</v>
      </c>
      <c r="E1648" s="25">
        <v>95501</v>
      </c>
      <c r="F1648" s="24" t="s">
        <v>648</v>
      </c>
      <c r="G1648" s="24" t="s">
        <v>108</v>
      </c>
      <c r="H1648" s="24" t="s">
        <v>53</v>
      </c>
      <c r="I1648" s="26">
        <v>3</v>
      </c>
      <c r="J1648" s="26">
        <f t="shared" si="79"/>
        <v>4</v>
      </c>
      <c r="K1648" s="24" t="s">
        <v>61</v>
      </c>
      <c r="L1648" s="27">
        <v>42321</v>
      </c>
      <c r="M1648" s="28">
        <v>226241</v>
      </c>
      <c r="N1648" s="28">
        <v>226241</v>
      </c>
      <c r="O1648" s="28">
        <v>0</v>
      </c>
      <c r="P1648" s="28">
        <v>3166</v>
      </c>
      <c r="Q1648" s="28">
        <v>3166</v>
      </c>
      <c r="R1648" s="28">
        <v>11494</v>
      </c>
      <c r="S1648" s="28">
        <v>11494</v>
      </c>
      <c r="T1648" s="28">
        <v>14660</v>
      </c>
      <c r="U1648" s="28">
        <v>25406</v>
      </c>
      <c r="V1648" s="28">
        <v>14660</v>
      </c>
      <c r="W1648" s="28">
        <v>5040.5600000000004</v>
      </c>
      <c r="X1648" s="28">
        <v>0</v>
      </c>
      <c r="Y1648" s="28">
        <v>89953</v>
      </c>
      <c r="Z1648" s="28">
        <v>59238</v>
      </c>
      <c r="AA1648" s="28">
        <v>62347</v>
      </c>
      <c r="AB1648" s="28">
        <v>80337</v>
      </c>
      <c r="AC1648" s="28">
        <v>0</v>
      </c>
      <c r="AD1648" s="28">
        <v>5000</v>
      </c>
      <c r="AE1648" s="28">
        <v>78329</v>
      </c>
      <c r="AF1648" s="28">
        <v>25136</v>
      </c>
      <c r="AG1648" s="28">
        <v>136288</v>
      </c>
      <c r="AH1648" s="28">
        <v>226241</v>
      </c>
      <c r="AI1648" s="29">
        <v>1.99</v>
      </c>
      <c r="AJ1648" s="29">
        <v>3.27</v>
      </c>
      <c r="AK1648" s="29">
        <v>3.27</v>
      </c>
      <c r="AL1648" s="30">
        <v>33.159999999999997</v>
      </c>
      <c r="AM1648" s="30">
        <v>43.02</v>
      </c>
      <c r="AN1648" s="31">
        <v>0</v>
      </c>
      <c r="AO1648" s="32">
        <v>20.79</v>
      </c>
      <c r="AP1648" s="32">
        <v>24.37</v>
      </c>
      <c r="AQ1648" s="33">
        <v>2.36</v>
      </c>
      <c r="AR1648" s="34">
        <v>14.67</v>
      </c>
      <c r="AS1648" s="32">
        <v>19.399999999999999</v>
      </c>
      <c r="AT1648" s="32">
        <v>5.08</v>
      </c>
      <c r="AU1648" s="24">
        <v>45.73</v>
      </c>
      <c r="AV1648" s="33">
        <v>3.66</v>
      </c>
      <c r="AW1648" s="33">
        <v>1.34</v>
      </c>
      <c r="AX1648">
        <v>0</v>
      </c>
    </row>
    <row r="1649" spans="1:50" hidden="1" x14ac:dyDescent="0.25">
      <c r="A1649" s="50">
        <v>1648</v>
      </c>
      <c r="B1649" s="23" t="s">
        <v>3703</v>
      </c>
      <c r="C1649" s="24">
        <v>439</v>
      </c>
      <c r="D1649" s="24" t="s">
        <v>3704</v>
      </c>
      <c r="E1649" s="25" t="s">
        <v>3705</v>
      </c>
      <c r="F1649" s="24" t="s">
        <v>778</v>
      </c>
      <c r="G1649" s="24" t="s">
        <v>52</v>
      </c>
      <c r="H1649" s="24" t="s">
        <v>53</v>
      </c>
      <c r="I1649" s="26">
        <v>5</v>
      </c>
      <c r="J1649" s="26">
        <f t="shared" si="79"/>
        <v>9</v>
      </c>
      <c r="K1649" s="24" t="s">
        <v>61</v>
      </c>
      <c r="L1649" s="27">
        <v>38125</v>
      </c>
      <c r="M1649" s="28">
        <v>225576</v>
      </c>
      <c r="N1649" s="28">
        <v>226205</v>
      </c>
      <c r="O1649" s="28">
        <v>629</v>
      </c>
      <c r="P1649" s="28">
        <v>3073</v>
      </c>
      <c r="Q1649" s="28">
        <v>3073</v>
      </c>
      <c r="R1649" s="28">
        <v>9320</v>
      </c>
      <c r="S1649" s="28">
        <v>9320</v>
      </c>
      <c r="T1649" s="28">
        <v>15225</v>
      </c>
      <c r="U1649" s="28">
        <v>36119</v>
      </c>
      <c r="V1649" s="28">
        <v>12393</v>
      </c>
      <c r="W1649" s="28">
        <v>-12563.08</v>
      </c>
      <c r="X1649" s="28">
        <v>2292</v>
      </c>
      <c r="Y1649" s="28">
        <v>83968</v>
      </c>
      <c r="Z1649" s="28">
        <v>92942</v>
      </c>
      <c r="AA1649" s="28">
        <v>59050</v>
      </c>
      <c r="AB1649" s="28">
        <v>103521</v>
      </c>
      <c r="AC1649" s="28">
        <v>5708</v>
      </c>
      <c r="AD1649" s="28">
        <v>6640</v>
      </c>
      <c r="AE1649" s="28">
        <v>479164</v>
      </c>
      <c r="AF1649" s="28">
        <v>425345</v>
      </c>
      <c r="AG1649" s="28">
        <v>135900</v>
      </c>
      <c r="AH1649" s="28">
        <v>217576</v>
      </c>
      <c r="AI1649" s="29">
        <v>1.01</v>
      </c>
      <c r="AJ1649" s="29">
        <v>1.45</v>
      </c>
      <c r="AK1649" s="29">
        <v>1.76</v>
      </c>
      <c r="AL1649" s="30">
        <v>21.37</v>
      </c>
      <c r="AM1649" s="30">
        <v>77.73</v>
      </c>
      <c r="AN1649" s="31">
        <v>15.32</v>
      </c>
      <c r="AO1649" s="32">
        <v>6.38</v>
      </c>
      <c r="AP1649" s="32">
        <v>80.599999999999994</v>
      </c>
      <c r="AQ1649" s="33">
        <v>0.22</v>
      </c>
      <c r="AR1649" s="34">
        <v>1.95</v>
      </c>
      <c r="AS1649" s="32">
        <v>10.029999999999999</v>
      </c>
      <c r="AT1649" s="32">
        <v>4.13</v>
      </c>
      <c r="AU1649" s="24">
        <v>2.19</v>
      </c>
      <c r="AV1649" s="33">
        <v>0.8</v>
      </c>
      <c r="AW1649" s="33">
        <v>0.32</v>
      </c>
      <c r="AX1649">
        <v>0</v>
      </c>
    </row>
    <row r="1650" spans="1:50" hidden="1" x14ac:dyDescent="0.25">
      <c r="A1650" s="50">
        <v>1649</v>
      </c>
      <c r="B1650" s="23" t="s">
        <v>3706</v>
      </c>
      <c r="C1650" s="24" t="s">
        <v>3707</v>
      </c>
      <c r="D1650" s="24" t="s">
        <v>160</v>
      </c>
      <c r="E1650" s="25">
        <v>94911</v>
      </c>
      <c r="F1650" s="24" t="s">
        <v>160</v>
      </c>
      <c r="G1650" s="24" t="s">
        <v>108</v>
      </c>
      <c r="H1650" s="24" t="s">
        <v>104</v>
      </c>
      <c r="I1650" s="26" t="s">
        <v>60</v>
      </c>
      <c r="J1650" s="26" t="s">
        <v>60</v>
      </c>
      <c r="K1650" s="24" t="s">
        <v>61</v>
      </c>
      <c r="L1650" s="27">
        <v>40246</v>
      </c>
      <c r="M1650" s="28">
        <v>225927</v>
      </c>
      <c r="N1650" s="28">
        <v>225927</v>
      </c>
      <c r="O1650" s="28">
        <v>0</v>
      </c>
      <c r="P1650" s="28">
        <v>0</v>
      </c>
      <c r="Q1650" s="28">
        <v>0</v>
      </c>
      <c r="R1650" s="28">
        <v>-9110</v>
      </c>
      <c r="S1650" s="28">
        <v>-9110</v>
      </c>
      <c r="T1650" s="28">
        <v>-8724</v>
      </c>
      <c r="U1650" s="28">
        <v>1218</v>
      </c>
      <c r="V1650" s="28">
        <v>-9110</v>
      </c>
      <c r="W1650" s="28">
        <v>-22566.02</v>
      </c>
      <c r="X1650" s="28">
        <v>139941</v>
      </c>
      <c r="Y1650" s="28">
        <v>72103</v>
      </c>
      <c r="Z1650" s="28">
        <v>81219</v>
      </c>
      <c r="AA1650" s="28">
        <v>68666</v>
      </c>
      <c r="AB1650" s="28">
        <v>38049</v>
      </c>
      <c r="AC1650" s="28">
        <v>65573</v>
      </c>
      <c r="AD1650" s="28">
        <v>6640</v>
      </c>
      <c r="AE1650" s="28">
        <v>267842</v>
      </c>
      <c r="AF1650" s="28">
        <v>65539</v>
      </c>
      <c r="AG1650" s="28">
        <v>88251</v>
      </c>
      <c r="AH1650" s="28">
        <v>20413</v>
      </c>
      <c r="AI1650" s="29">
        <v>0.78</v>
      </c>
      <c r="AJ1650" s="29">
        <v>1.02</v>
      </c>
      <c r="AK1650" s="29">
        <v>1.1200000000000001</v>
      </c>
      <c r="AL1650" s="30">
        <v>70.16</v>
      </c>
      <c r="AM1650" s="30">
        <v>423.8</v>
      </c>
      <c r="AN1650" s="31">
        <v>28.38</v>
      </c>
      <c r="AO1650" s="32">
        <v>67.61</v>
      </c>
      <c r="AP1650" s="32">
        <v>69.680000000000007</v>
      </c>
      <c r="AQ1650" s="33">
        <v>1.24</v>
      </c>
      <c r="AR1650" s="34">
        <v>-3.4</v>
      </c>
      <c r="AS1650" s="32">
        <v>-11.22</v>
      </c>
      <c r="AT1650" s="32">
        <v>-4.03</v>
      </c>
      <c r="AU1650" s="24">
        <v>-13.9</v>
      </c>
      <c r="AV1650" s="33">
        <v>1.41</v>
      </c>
      <c r="AW1650" s="33">
        <v>0.37</v>
      </c>
      <c r="AX1650">
        <v>0</v>
      </c>
    </row>
    <row r="1651" spans="1:50" hidden="1" x14ac:dyDescent="0.25">
      <c r="A1651" s="50">
        <v>1650</v>
      </c>
      <c r="B1651" s="23" t="s">
        <v>3708</v>
      </c>
      <c r="C1651" s="24" t="s">
        <v>3709</v>
      </c>
      <c r="D1651" s="24" t="s">
        <v>255</v>
      </c>
      <c r="E1651" s="25" t="s">
        <v>256</v>
      </c>
      <c r="F1651" s="24" t="s">
        <v>255</v>
      </c>
      <c r="G1651" s="24" t="s">
        <v>52</v>
      </c>
      <c r="H1651" s="24" t="s">
        <v>53</v>
      </c>
      <c r="I1651" s="26">
        <v>10</v>
      </c>
      <c r="J1651" s="26">
        <f>IF(I1651=0,0,IF(I1651=1,1,IF(I1651=2,2,(IF(I1651=3,4,IF(I1651=5,9,IF(I1651=10,24,IF(I1651=25,49,IF(I1651=50,99,"X")))))))))</f>
        <v>24</v>
      </c>
      <c r="K1651" s="24" t="s">
        <v>61</v>
      </c>
      <c r="L1651" s="27">
        <v>37047</v>
      </c>
      <c r="M1651" s="28">
        <v>225909</v>
      </c>
      <c r="N1651" s="28">
        <v>225909</v>
      </c>
      <c r="O1651" s="28">
        <v>0</v>
      </c>
      <c r="P1651" s="28">
        <v>0</v>
      </c>
      <c r="Q1651" s="28">
        <v>0</v>
      </c>
      <c r="R1651" s="28">
        <v>-67792</v>
      </c>
      <c r="S1651" s="28">
        <v>-67792</v>
      </c>
      <c r="T1651" s="28">
        <v>-65414</v>
      </c>
      <c r="U1651" s="28">
        <v>-7316</v>
      </c>
      <c r="V1651" s="28">
        <v>-67792</v>
      </c>
      <c r="W1651" s="28">
        <v>-91937.88</v>
      </c>
      <c r="X1651" s="28">
        <v>0</v>
      </c>
      <c r="Y1651" s="28">
        <v>121980</v>
      </c>
      <c r="Z1651" s="28">
        <v>108968</v>
      </c>
      <c r="AA1651" s="28">
        <v>131121</v>
      </c>
      <c r="AB1651" s="28">
        <v>71663</v>
      </c>
      <c r="AC1651" s="28">
        <v>1507</v>
      </c>
      <c r="AD1651" s="28">
        <v>404970</v>
      </c>
      <c r="AE1651" s="28">
        <v>826715</v>
      </c>
      <c r="AF1651" s="28">
        <v>677665</v>
      </c>
      <c r="AG1651" s="28">
        <v>105201</v>
      </c>
      <c r="AH1651" s="28">
        <v>227181</v>
      </c>
      <c r="AI1651" s="29">
        <v>0.06</v>
      </c>
      <c r="AJ1651" s="29">
        <v>0.16</v>
      </c>
      <c r="AK1651" s="29">
        <v>0.72</v>
      </c>
      <c r="AL1651" s="30">
        <v>31.73</v>
      </c>
      <c r="AM1651" s="30">
        <v>690</v>
      </c>
      <c r="AN1651" s="31">
        <v>183.93</v>
      </c>
      <c r="AO1651" s="32">
        <v>24.74</v>
      </c>
      <c r="AP1651" s="32">
        <v>86.82</v>
      </c>
      <c r="AQ1651" s="33">
        <v>0.16</v>
      </c>
      <c r="AR1651" s="34">
        <v>-8.1999999999999993</v>
      </c>
      <c r="AS1651" s="32">
        <v>-62.21</v>
      </c>
      <c r="AT1651" s="32">
        <v>-30.01</v>
      </c>
      <c r="AU1651" s="24">
        <v>-10</v>
      </c>
      <c r="AV1651" s="33">
        <v>-1.92</v>
      </c>
      <c r="AW1651" s="33">
        <v>-0.06</v>
      </c>
      <c r="AX1651">
        <v>0</v>
      </c>
    </row>
    <row r="1652" spans="1:50" hidden="1" x14ac:dyDescent="0.25">
      <c r="A1652" s="50">
        <v>1651</v>
      </c>
      <c r="B1652" s="23" t="s">
        <v>3710</v>
      </c>
      <c r="C1652" s="24" t="s">
        <v>3711</v>
      </c>
      <c r="D1652" s="24" t="s">
        <v>84</v>
      </c>
      <c r="E1652" s="25">
        <v>82103</v>
      </c>
      <c r="F1652" s="24" t="s">
        <v>58</v>
      </c>
      <c r="G1652" s="24" t="s">
        <v>59</v>
      </c>
      <c r="H1652" s="24" t="s">
        <v>66</v>
      </c>
      <c r="I1652" s="26">
        <v>5</v>
      </c>
      <c r="J1652" s="26">
        <f>IF(I1652=0,0,IF(I1652=1,1,IF(I1652=2,2,(IF(I1652=3,4,IF(I1652=5,9,IF(I1652=10,24,IF(I1652=25,49,IF(I1652=50,99,"X")))))))))</f>
        <v>9</v>
      </c>
      <c r="K1652" s="24" t="s">
        <v>61</v>
      </c>
      <c r="L1652" s="27">
        <v>40268</v>
      </c>
      <c r="M1652" s="28">
        <v>225694</v>
      </c>
      <c r="N1652" s="28">
        <v>225695</v>
      </c>
      <c r="O1652" s="28">
        <v>1</v>
      </c>
      <c r="P1652" s="28">
        <v>0</v>
      </c>
      <c r="Q1652" s="28">
        <v>0</v>
      </c>
      <c r="R1652" s="28">
        <v>-53876</v>
      </c>
      <c r="S1652" s="28">
        <v>-53876</v>
      </c>
      <c r="T1652" s="28">
        <v>-51160</v>
      </c>
      <c r="U1652" s="28">
        <v>-49391</v>
      </c>
      <c r="V1652" s="28">
        <v>-53876</v>
      </c>
      <c r="W1652" s="28">
        <v>-41917.56</v>
      </c>
      <c r="X1652" s="28">
        <v>36634</v>
      </c>
      <c r="Y1652" s="28">
        <v>-21862</v>
      </c>
      <c r="Z1652" s="28">
        <v>-30510</v>
      </c>
      <c r="AA1652" s="28">
        <v>37668</v>
      </c>
      <c r="AB1652" s="28">
        <v>35121</v>
      </c>
      <c r="AC1652" s="28">
        <v>188615</v>
      </c>
      <c r="AD1652" s="28">
        <v>5000</v>
      </c>
      <c r="AE1652" s="28">
        <v>70504</v>
      </c>
      <c r="AF1652" s="28">
        <v>44192</v>
      </c>
      <c r="AG1652" s="28">
        <v>58941</v>
      </c>
      <c r="AH1652" s="28">
        <v>445</v>
      </c>
      <c r="AI1652" s="29">
        <v>-0.12</v>
      </c>
      <c r="AJ1652" s="29">
        <v>0.08</v>
      </c>
      <c r="AK1652" s="29">
        <v>0.79</v>
      </c>
      <c r="AL1652" s="30">
        <v>10.86</v>
      </c>
      <c r="AM1652" s="30">
        <v>48.52</v>
      </c>
      <c r="AN1652" s="31">
        <v>18.649999999999999</v>
      </c>
      <c r="AO1652" s="32">
        <v>47.32</v>
      </c>
      <c r="AP1652" s="32">
        <v>143.27000000000001</v>
      </c>
      <c r="AQ1652" s="33">
        <v>-0.69</v>
      </c>
      <c r="AR1652" s="34">
        <v>-76.42</v>
      </c>
      <c r="AS1652" s="32">
        <v>-176.58</v>
      </c>
      <c r="AT1652" s="32">
        <v>-23.87</v>
      </c>
      <c r="AU1652" s="24">
        <v>-121.91</v>
      </c>
      <c r="AV1652" s="33">
        <v>-5.07</v>
      </c>
      <c r="AW1652" s="33">
        <v>-0.22</v>
      </c>
      <c r="AX1652">
        <v>0</v>
      </c>
    </row>
    <row r="1653" spans="1:50" hidden="1" x14ac:dyDescent="0.25">
      <c r="A1653" s="50">
        <v>1652</v>
      </c>
      <c r="B1653" s="23" t="s">
        <v>3712</v>
      </c>
      <c r="C1653" s="24" t="s">
        <v>3713</v>
      </c>
      <c r="D1653" s="24" t="s">
        <v>3714</v>
      </c>
      <c r="E1653" s="25">
        <v>90033</v>
      </c>
      <c r="F1653" s="24" t="s">
        <v>347</v>
      </c>
      <c r="G1653" s="24" t="s">
        <v>59</v>
      </c>
      <c r="H1653" s="24" t="s">
        <v>104</v>
      </c>
      <c r="I1653" s="26">
        <v>5</v>
      </c>
      <c r="J1653" s="26">
        <f>IF(I1653=0,0,IF(I1653=1,1,IF(I1653=2,2,(IF(I1653=3,4,IF(I1653=5,9,IF(I1653=10,24,IF(I1653=25,49,IF(I1653=50,99,"X")))))))))</f>
        <v>9</v>
      </c>
      <c r="K1653" s="24" t="s">
        <v>61</v>
      </c>
      <c r="L1653" s="27">
        <v>41509</v>
      </c>
      <c r="M1653" s="28">
        <v>225666</v>
      </c>
      <c r="N1653" s="28">
        <v>225666</v>
      </c>
      <c r="O1653" s="28">
        <v>0</v>
      </c>
      <c r="P1653" s="28">
        <v>0</v>
      </c>
      <c r="Q1653" s="28">
        <v>0</v>
      </c>
      <c r="R1653" s="28">
        <v>-6464</v>
      </c>
      <c r="S1653" s="28">
        <v>-6464</v>
      </c>
      <c r="T1653" s="28">
        <v>-5309</v>
      </c>
      <c r="U1653" s="28">
        <v>1923</v>
      </c>
      <c r="V1653" s="28">
        <v>-6464</v>
      </c>
      <c r="W1653" s="28">
        <v>-7728.86</v>
      </c>
      <c r="X1653" s="28">
        <v>8879</v>
      </c>
      <c r="Y1653" s="28">
        <v>94121</v>
      </c>
      <c r="Z1653" s="28">
        <v>9763</v>
      </c>
      <c r="AA1653" s="28">
        <v>96084</v>
      </c>
      <c r="AB1653" s="28">
        <v>82720</v>
      </c>
      <c r="AC1653" s="28">
        <v>36145</v>
      </c>
      <c r="AD1653" s="28">
        <v>5000</v>
      </c>
      <c r="AE1653" s="28">
        <v>72397</v>
      </c>
      <c r="AF1653" s="28">
        <v>19011</v>
      </c>
      <c r="AG1653" s="28">
        <v>95400</v>
      </c>
      <c r="AH1653" s="28">
        <v>180642</v>
      </c>
      <c r="AI1653" s="29">
        <v>0.6</v>
      </c>
      <c r="AJ1653" s="29">
        <v>0.64</v>
      </c>
      <c r="AK1653" s="29">
        <v>0.85</v>
      </c>
      <c r="AL1653" s="30">
        <v>4.13</v>
      </c>
      <c r="AM1653" s="30">
        <v>171.41</v>
      </c>
      <c r="AN1653" s="31">
        <v>21.08</v>
      </c>
      <c r="AO1653" s="32">
        <v>86.51</v>
      </c>
      <c r="AP1653" s="32">
        <v>86.51</v>
      </c>
      <c r="AQ1653" s="33">
        <v>0.51</v>
      </c>
      <c r="AR1653" s="34">
        <v>-8.93</v>
      </c>
      <c r="AS1653" s="32">
        <v>-66.209999999999994</v>
      </c>
      <c r="AT1653" s="32">
        <v>-2.86</v>
      </c>
      <c r="AU1653" s="24">
        <v>-34</v>
      </c>
      <c r="AV1653" s="33">
        <v>0.64</v>
      </c>
      <c r="AW1653" s="33">
        <v>0.71</v>
      </c>
      <c r="AX1653">
        <v>0</v>
      </c>
    </row>
    <row r="1654" spans="1:50" hidden="1" x14ac:dyDescent="0.25">
      <c r="A1654" s="50">
        <v>1653</v>
      </c>
      <c r="B1654" s="23" t="s">
        <v>3715</v>
      </c>
      <c r="C1654" s="24" t="s">
        <v>3210</v>
      </c>
      <c r="D1654" s="24" t="s">
        <v>57</v>
      </c>
      <c r="E1654" s="25">
        <v>82108</v>
      </c>
      <c r="F1654" s="24" t="s">
        <v>58</v>
      </c>
      <c r="G1654" s="24" t="s">
        <v>59</v>
      </c>
      <c r="H1654" s="24" t="s">
        <v>231</v>
      </c>
      <c r="I1654" s="26" t="s">
        <v>60</v>
      </c>
      <c r="J1654" s="26" t="s">
        <v>60</v>
      </c>
      <c r="K1654" s="24" t="s">
        <v>61</v>
      </c>
      <c r="L1654" s="27">
        <v>39882</v>
      </c>
      <c r="M1654" s="28">
        <v>225529</v>
      </c>
      <c r="N1654" s="28">
        <v>225529</v>
      </c>
      <c r="O1654" s="28">
        <v>0</v>
      </c>
      <c r="P1654" s="28">
        <v>0</v>
      </c>
      <c r="Q1654" s="28">
        <v>0</v>
      </c>
      <c r="R1654" s="28">
        <v>-104612</v>
      </c>
      <c r="S1654" s="28">
        <v>-104612</v>
      </c>
      <c r="T1654" s="28">
        <v>-102849</v>
      </c>
      <c r="U1654" s="28">
        <v>-100761</v>
      </c>
      <c r="V1654" s="28">
        <v>-104612</v>
      </c>
      <c r="W1654" s="28">
        <v>-78723.48</v>
      </c>
      <c r="X1654" s="28">
        <v>-4212</v>
      </c>
      <c r="Y1654" s="28">
        <v>-36468</v>
      </c>
      <c r="Z1654" s="28">
        <v>-102284</v>
      </c>
      <c r="AA1654" s="28">
        <v>69519</v>
      </c>
      <c r="AB1654" s="28">
        <v>226024</v>
      </c>
      <c r="AC1654" s="28">
        <v>6422</v>
      </c>
      <c r="AD1654" s="28">
        <v>5000</v>
      </c>
      <c r="AE1654" s="28">
        <v>64533</v>
      </c>
      <c r="AF1654" s="28">
        <v>2017</v>
      </c>
      <c r="AG1654" s="28">
        <v>255575</v>
      </c>
      <c r="AH1654" s="28">
        <v>223319</v>
      </c>
      <c r="AI1654" s="29">
        <v>7.0000000000000007E-2</v>
      </c>
      <c r="AJ1654" s="29">
        <v>7.0000000000000007E-2</v>
      </c>
      <c r="AK1654" s="29">
        <v>0.38</v>
      </c>
      <c r="AL1654" s="30">
        <v>0</v>
      </c>
      <c r="AM1654" s="30">
        <v>226.01</v>
      </c>
      <c r="AN1654" s="31">
        <v>12.63</v>
      </c>
      <c r="AO1654" s="32">
        <v>254.88</v>
      </c>
      <c r="AP1654" s="32">
        <v>258.5</v>
      </c>
      <c r="AQ1654" s="33">
        <v>-50.71</v>
      </c>
      <c r="AR1654" s="34">
        <v>-162.11000000000001</v>
      </c>
      <c r="AS1654" s="32">
        <v>-102.28</v>
      </c>
      <c r="AT1654" s="32">
        <v>-46.39</v>
      </c>
      <c r="AU1654" s="24">
        <v>-5186.51</v>
      </c>
      <c r="AV1654" s="33">
        <v>-18.100000000000001</v>
      </c>
      <c r="AW1654" s="33">
        <v>0.73</v>
      </c>
      <c r="AX1654">
        <v>0</v>
      </c>
    </row>
    <row r="1655" spans="1:50" hidden="1" x14ac:dyDescent="0.25">
      <c r="A1655" s="50">
        <v>1654</v>
      </c>
      <c r="B1655" s="23" t="s">
        <v>3716</v>
      </c>
      <c r="C1655" s="24" t="s">
        <v>3717</v>
      </c>
      <c r="D1655" s="24" t="s">
        <v>150</v>
      </c>
      <c r="E1655" s="25" t="s">
        <v>1870</v>
      </c>
      <c r="F1655" s="24" t="s">
        <v>150</v>
      </c>
      <c r="G1655" s="24" t="s">
        <v>52</v>
      </c>
      <c r="H1655" s="24" t="s">
        <v>104</v>
      </c>
      <c r="I1655" s="26">
        <v>5</v>
      </c>
      <c r="J1655" s="26">
        <f>IF(I1655=0,0,IF(I1655=1,1,IF(I1655=2,2,(IF(I1655=3,4,IF(I1655=5,9,IF(I1655=10,24,IF(I1655=25,49,IF(I1655=50,99,"X")))))))))</f>
        <v>9</v>
      </c>
      <c r="K1655" s="24" t="s">
        <v>61</v>
      </c>
      <c r="L1655" s="27">
        <v>42424</v>
      </c>
      <c r="M1655" s="28">
        <v>225480</v>
      </c>
      <c r="N1655" s="28">
        <v>225480</v>
      </c>
      <c r="O1655" s="28">
        <v>0</v>
      </c>
      <c r="P1655" s="28">
        <v>533</v>
      </c>
      <c r="Q1655" s="28">
        <v>533</v>
      </c>
      <c r="R1655" s="28">
        <v>631</v>
      </c>
      <c r="S1655" s="28">
        <v>631</v>
      </c>
      <c r="T1655" s="28">
        <v>1796</v>
      </c>
      <c r="U1655" s="28">
        <v>4443</v>
      </c>
      <c r="V1655" s="28">
        <v>1164</v>
      </c>
      <c r="W1655" s="28">
        <v>-5141.62</v>
      </c>
      <c r="X1655" s="28">
        <v>85063</v>
      </c>
      <c r="Y1655" s="28">
        <v>43687</v>
      </c>
      <c r="Z1655" s="28">
        <v>17489</v>
      </c>
      <c r="AA1655" s="28">
        <v>45392</v>
      </c>
      <c r="AB1655" s="28">
        <v>121928</v>
      </c>
      <c r="AC1655" s="28">
        <v>19785</v>
      </c>
      <c r="AD1655" s="28">
        <v>5000</v>
      </c>
      <c r="AE1655" s="28">
        <v>138227</v>
      </c>
      <c r="AF1655" s="28">
        <v>59854</v>
      </c>
      <c r="AG1655" s="28">
        <v>162008</v>
      </c>
      <c r="AH1655" s="28">
        <v>120632</v>
      </c>
      <c r="AI1655" s="29">
        <v>0.44</v>
      </c>
      <c r="AJ1655" s="29">
        <v>0.5</v>
      </c>
      <c r="AK1655" s="29">
        <v>0.65</v>
      </c>
      <c r="AL1655" s="30">
        <v>12.12</v>
      </c>
      <c r="AM1655" s="30">
        <v>238.66</v>
      </c>
      <c r="AN1655" s="31">
        <v>28.48</v>
      </c>
      <c r="AO1655" s="32">
        <v>87.19</v>
      </c>
      <c r="AP1655" s="32">
        <v>87.35</v>
      </c>
      <c r="AQ1655" s="33">
        <v>0.28999999999999998</v>
      </c>
      <c r="AR1655" s="34">
        <v>0.46</v>
      </c>
      <c r="AS1655" s="32">
        <v>3.61</v>
      </c>
      <c r="AT1655" s="32">
        <v>0.28000000000000003</v>
      </c>
      <c r="AU1655" s="24">
        <v>1.05</v>
      </c>
      <c r="AV1655" s="33">
        <v>1.72</v>
      </c>
      <c r="AW1655" s="33">
        <v>0.51</v>
      </c>
      <c r="AX1655">
        <v>0</v>
      </c>
    </row>
    <row r="1656" spans="1:50" x14ac:dyDescent="0.25">
      <c r="A1656" s="50">
        <v>1655</v>
      </c>
      <c r="B1656" s="23" t="s">
        <v>3718</v>
      </c>
      <c r="C1656" s="24" t="s">
        <v>3719</v>
      </c>
      <c r="D1656" s="24" t="s">
        <v>89</v>
      </c>
      <c r="E1656" s="25">
        <v>91701</v>
      </c>
      <c r="F1656" s="24" t="s">
        <v>89</v>
      </c>
      <c r="G1656" s="24" t="s">
        <v>90</v>
      </c>
      <c r="H1656" s="24" t="s">
        <v>81</v>
      </c>
      <c r="I1656" s="26">
        <v>5</v>
      </c>
      <c r="J1656" s="26">
        <f>IF(I1656=0,0,IF(I1656=1,1,IF(I1656=2,2,(IF(I1656=3,4,IF(I1656=5,9,IF(I1656=10,24,IF(I1656=25,49,IF(I1656=50,99,"X")))))))))</f>
        <v>9</v>
      </c>
      <c r="K1656" s="24" t="s">
        <v>61</v>
      </c>
      <c r="L1656" s="27">
        <v>40613</v>
      </c>
      <c r="M1656" s="28">
        <v>224618</v>
      </c>
      <c r="N1656" s="28">
        <v>224618</v>
      </c>
      <c r="O1656" s="28">
        <v>0</v>
      </c>
      <c r="P1656" s="28">
        <v>304</v>
      </c>
      <c r="Q1656" s="28">
        <v>304</v>
      </c>
      <c r="R1656" s="28">
        <v>21658</v>
      </c>
      <c r="S1656" s="28">
        <v>21658</v>
      </c>
      <c r="T1656" s="28">
        <v>21962</v>
      </c>
      <c r="U1656" s="28">
        <v>22140</v>
      </c>
      <c r="V1656" s="28">
        <v>21962</v>
      </c>
      <c r="W1656" s="28">
        <v>18955.28</v>
      </c>
      <c r="X1656" s="28">
        <v>47348</v>
      </c>
      <c r="Y1656" s="28">
        <v>80304</v>
      </c>
      <c r="Z1656" s="28">
        <v>-115894</v>
      </c>
      <c r="AA1656" s="28">
        <v>64687</v>
      </c>
      <c r="AB1656" s="28">
        <v>92039</v>
      </c>
      <c r="AC1656" s="28">
        <v>29225</v>
      </c>
      <c r="AD1656" s="28">
        <v>5000</v>
      </c>
      <c r="AE1656" s="28">
        <v>139199</v>
      </c>
      <c r="AF1656" s="28">
        <v>2815</v>
      </c>
      <c r="AG1656" s="28">
        <v>115089</v>
      </c>
      <c r="AH1656" s="28">
        <v>148045</v>
      </c>
      <c r="AI1656" s="29">
        <v>0.48</v>
      </c>
      <c r="AJ1656" s="29">
        <v>0.5</v>
      </c>
      <c r="AK1656" s="29">
        <v>0.54</v>
      </c>
      <c r="AL1656" s="30">
        <v>5.76</v>
      </c>
      <c r="AM1656" s="30">
        <v>631.1</v>
      </c>
      <c r="AN1656" s="31">
        <v>16.97</v>
      </c>
      <c r="AO1656" s="32">
        <v>181.75</v>
      </c>
      <c r="AP1656" s="32">
        <v>183.26</v>
      </c>
      <c r="AQ1656" s="33">
        <v>-41.17</v>
      </c>
      <c r="AR1656" s="34">
        <v>15.56</v>
      </c>
      <c r="AS1656" s="32">
        <v>-18.690000000000001</v>
      </c>
      <c r="AT1656" s="32">
        <v>9.64</v>
      </c>
      <c r="AU1656" s="24">
        <v>769.38</v>
      </c>
      <c r="AV1656" s="33">
        <v>2.74</v>
      </c>
      <c r="AW1656" s="33">
        <v>0.7</v>
      </c>
      <c r="AX1656">
        <v>1</v>
      </c>
    </row>
    <row r="1657" spans="1:50" hidden="1" x14ac:dyDescent="0.25">
      <c r="A1657" s="50">
        <v>1656</v>
      </c>
      <c r="B1657" s="23" t="s">
        <v>3720</v>
      </c>
      <c r="C1657" s="24" t="s">
        <v>2130</v>
      </c>
      <c r="D1657" s="24" t="s">
        <v>57</v>
      </c>
      <c r="E1657" s="25">
        <v>82105</v>
      </c>
      <c r="F1657" s="24" t="s">
        <v>80</v>
      </c>
      <c r="G1657" s="24" t="s">
        <v>59</v>
      </c>
      <c r="H1657" s="24" t="s">
        <v>53</v>
      </c>
      <c r="I1657" s="26" t="s">
        <v>60</v>
      </c>
      <c r="J1657" s="26" t="s">
        <v>60</v>
      </c>
      <c r="K1657" s="24" t="s">
        <v>61</v>
      </c>
      <c r="L1657" s="27">
        <v>40910</v>
      </c>
      <c r="M1657" s="28">
        <v>224238</v>
      </c>
      <c r="N1657" s="28">
        <v>224258</v>
      </c>
      <c r="O1657" s="28">
        <v>20</v>
      </c>
      <c r="P1657" s="28">
        <v>0</v>
      </c>
      <c r="Q1657" s="28">
        <v>0</v>
      </c>
      <c r="R1657" s="28">
        <v>21601</v>
      </c>
      <c r="S1657" s="28">
        <v>21601</v>
      </c>
      <c r="T1657" s="28">
        <v>54942</v>
      </c>
      <c r="U1657" s="28">
        <v>199393</v>
      </c>
      <c r="V1657" s="28">
        <v>21601</v>
      </c>
      <c r="W1657" s="28">
        <v>-325428.26</v>
      </c>
      <c r="X1657" s="28">
        <v>0</v>
      </c>
      <c r="Y1657" s="28">
        <v>224238</v>
      </c>
      <c r="Z1657" s="28">
        <v>3067819</v>
      </c>
      <c r="AA1657" s="28">
        <v>0</v>
      </c>
      <c r="AB1657" s="28">
        <v>0</v>
      </c>
      <c r="AC1657" s="28">
        <v>0</v>
      </c>
      <c r="AD1657" s="28">
        <v>7500</v>
      </c>
      <c r="AE1657" s="28">
        <v>4632818</v>
      </c>
      <c r="AF1657" s="28">
        <v>4550708</v>
      </c>
      <c r="AG1657" s="28">
        <v>0</v>
      </c>
      <c r="AH1657" s="28">
        <v>224238</v>
      </c>
      <c r="AI1657" s="29">
        <v>8.8800000000000008</v>
      </c>
      <c r="AJ1657" s="29">
        <v>9.93</v>
      </c>
      <c r="AK1657" s="29">
        <v>9.93</v>
      </c>
      <c r="AL1657" s="30">
        <v>13.97</v>
      </c>
      <c r="AM1657" s="30">
        <v>0</v>
      </c>
      <c r="AN1657" s="31">
        <v>0</v>
      </c>
      <c r="AO1657" s="32">
        <v>0.18</v>
      </c>
      <c r="AP1657" s="32">
        <v>33.78</v>
      </c>
      <c r="AQ1657" s="33">
        <v>0.67</v>
      </c>
      <c r="AR1657" s="34">
        <v>0.47</v>
      </c>
      <c r="AS1657" s="32">
        <v>0.7</v>
      </c>
      <c r="AT1657" s="32">
        <v>9.6300000000000008</v>
      </c>
      <c r="AU1657" s="24">
        <v>0.47</v>
      </c>
      <c r="AV1657" s="33">
        <v>0.91</v>
      </c>
      <c r="AW1657" s="33">
        <v>1.4</v>
      </c>
      <c r="AX1657">
        <v>0</v>
      </c>
    </row>
    <row r="1658" spans="1:50" hidden="1" x14ac:dyDescent="0.25">
      <c r="A1658" s="50">
        <v>1657</v>
      </c>
      <c r="B1658" s="23" t="s">
        <v>3721</v>
      </c>
      <c r="C1658" s="24" t="s">
        <v>3722</v>
      </c>
      <c r="D1658" s="24" t="s">
        <v>277</v>
      </c>
      <c r="E1658" s="25">
        <v>97401</v>
      </c>
      <c r="F1658" s="24" t="s">
        <v>277</v>
      </c>
      <c r="G1658" s="24" t="s">
        <v>137</v>
      </c>
      <c r="H1658" s="24" t="s">
        <v>81</v>
      </c>
      <c r="I1658" s="26">
        <v>2</v>
      </c>
      <c r="J1658" s="26">
        <f>IF(I1658=0,0,IF(I1658=1,1,IF(I1658=2,2,(IF(I1658=3,4,IF(I1658=5,9,IF(I1658=10,24,IF(I1658=25,49,IF(I1658=50,99,"X")))))))))</f>
        <v>2</v>
      </c>
      <c r="K1658" s="24" t="s">
        <v>61</v>
      </c>
      <c r="L1658" s="27">
        <v>36741</v>
      </c>
      <c r="M1658" s="28">
        <v>224256</v>
      </c>
      <c r="N1658" s="28">
        <v>224256</v>
      </c>
      <c r="O1658" s="28">
        <v>0</v>
      </c>
      <c r="P1658" s="28">
        <v>0</v>
      </c>
      <c r="Q1658" s="28">
        <v>0</v>
      </c>
      <c r="R1658" s="28">
        <v>-82562</v>
      </c>
      <c r="S1658" s="28">
        <v>-82562</v>
      </c>
      <c r="T1658" s="28">
        <v>12740</v>
      </c>
      <c r="U1658" s="28">
        <v>18610</v>
      </c>
      <c r="V1658" s="28">
        <v>-82562</v>
      </c>
      <c r="W1658" s="28">
        <v>-17062.78</v>
      </c>
      <c r="X1658" s="28">
        <v>-94693</v>
      </c>
      <c r="Y1658" s="28">
        <v>31667</v>
      </c>
      <c r="Z1658" s="28">
        <v>-104453</v>
      </c>
      <c r="AA1658" s="28">
        <v>15038</v>
      </c>
      <c r="AB1658" s="28">
        <v>5912</v>
      </c>
      <c r="AC1658" s="28">
        <v>165298</v>
      </c>
      <c r="AD1658" s="28">
        <v>6639</v>
      </c>
      <c r="AE1658" s="28">
        <v>838049</v>
      </c>
      <c r="AF1658" s="28">
        <v>617763</v>
      </c>
      <c r="AG1658" s="28">
        <v>27291</v>
      </c>
      <c r="AH1658" s="28">
        <v>153651</v>
      </c>
      <c r="AI1658" s="29">
        <v>0.13</v>
      </c>
      <c r="AJ1658" s="29">
        <v>0.54</v>
      </c>
      <c r="AK1658" s="29">
        <v>0.65</v>
      </c>
      <c r="AL1658" s="30">
        <v>224.7</v>
      </c>
      <c r="AM1658" s="30">
        <v>635.69000000000005</v>
      </c>
      <c r="AN1658" s="31">
        <v>60.19</v>
      </c>
      <c r="AO1658" s="32">
        <v>40.58</v>
      </c>
      <c r="AP1658" s="32">
        <v>112.46</v>
      </c>
      <c r="AQ1658" s="33">
        <v>-0.17</v>
      </c>
      <c r="AR1658" s="34">
        <v>-9.85</v>
      </c>
      <c r="AS1658" s="32">
        <v>-79.040000000000006</v>
      </c>
      <c r="AT1658" s="32">
        <v>-36.82</v>
      </c>
      <c r="AU1658" s="24">
        <v>-13.36</v>
      </c>
      <c r="AV1658" s="33">
        <v>-2.56</v>
      </c>
      <c r="AW1658" s="33">
        <v>0.02</v>
      </c>
      <c r="AX1658">
        <v>0</v>
      </c>
    </row>
    <row r="1659" spans="1:50" hidden="1" x14ac:dyDescent="0.25">
      <c r="A1659" s="50">
        <v>1658</v>
      </c>
      <c r="B1659" s="23" t="s">
        <v>3723</v>
      </c>
      <c r="C1659" s="24" t="s">
        <v>3724</v>
      </c>
      <c r="D1659" s="24" t="s">
        <v>2279</v>
      </c>
      <c r="E1659" s="25">
        <v>82107</v>
      </c>
      <c r="F1659" s="24" t="s">
        <v>58</v>
      </c>
      <c r="G1659" s="24" t="s">
        <v>59</v>
      </c>
      <c r="H1659" s="24" t="s">
        <v>71</v>
      </c>
      <c r="I1659" s="26">
        <v>10</v>
      </c>
      <c r="J1659" s="26">
        <f>IF(I1659=0,0,IF(I1659=1,1,IF(I1659=2,2,(IF(I1659=3,4,IF(I1659=5,9,IF(I1659=10,24,IF(I1659=25,49,IF(I1659=50,99,"X")))))))))</f>
        <v>24</v>
      </c>
      <c r="K1659" s="24" t="s">
        <v>61</v>
      </c>
      <c r="L1659" s="27">
        <v>43130</v>
      </c>
      <c r="M1659" s="28">
        <v>224223</v>
      </c>
      <c r="N1659" s="28">
        <v>224223</v>
      </c>
      <c r="O1659" s="28">
        <v>0</v>
      </c>
      <c r="P1659" s="28">
        <v>0</v>
      </c>
      <c r="Q1659" s="28">
        <v>0</v>
      </c>
      <c r="R1659" s="28">
        <v>-149345</v>
      </c>
      <c r="S1659" s="28">
        <v>-149345</v>
      </c>
      <c r="T1659" s="28">
        <v>-149345</v>
      </c>
      <c r="U1659" s="28">
        <v>-149345</v>
      </c>
      <c r="V1659" s="28">
        <v>-149345</v>
      </c>
      <c r="W1659" s="28">
        <v>-103423.58</v>
      </c>
      <c r="X1659" s="28">
        <v>53125</v>
      </c>
      <c r="Y1659" s="28">
        <v>-49545</v>
      </c>
      <c r="Z1659" s="28">
        <v>-327571</v>
      </c>
      <c r="AA1659" s="28">
        <v>110244</v>
      </c>
      <c r="AB1659" s="28">
        <v>55473</v>
      </c>
      <c r="AC1659" s="28">
        <v>165436</v>
      </c>
      <c r="AD1659" s="28">
        <v>5000</v>
      </c>
      <c r="AE1659" s="28">
        <v>90046</v>
      </c>
      <c r="AF1659" s="28">
        <v>26169</v>
      </c>
      <c r="AG1659" s="28">
        <v>108332</v>
      </c>
      <c r="AH1659" s="28">
        <v>5662</v>
      </c>
      <c r="AI1659" s="29">
        <v>0.01</v>
      </c>
      <c r="AJ1659" s="29">
        <v>0.04</v>
      </c>
      <c r="AK1659" s="29">
        <v>0.16</v>
      </c>
      <c r="AL1659" s="30">
        <v>20.010000000000002</v>
      </c>
      <c r="AM1659" s="30">
        <v>536.08000000000004</v>
      </c>
      <c r="AN1659" s="31">
        <v>74.53</v>
      </c>
      <c r="AO1659" s="32">
        <v>452.73</v>
      </c>
      <c r="AP1659" s="32">
        <v>463.78</v>
      </c>
      <c r="AQ1659" s="33">
        <v>-12.52</v>
      </c>
      <c r="AR1659" s="34">
        <v>-165.85</v>
      </c>
      <c r="AS1659" s="32">
        <v>-45.59</v>
      </c>
      <c r="AT1659" s="32">
        <v>-66.61</v>
      </c>
      <c r="AU1659" s="24">
        <v>-570.69000000000005</v>
      </c>
      <c r="AV1659" s="33">
        <v>-18.8</v>
      </c>
      <c r="AW1659" s="33">
        <v>1.04</v>
      </c>
      <c r="AX1659">
        <v>0</v>
      </c>
    </row>
    <row r="1660" spans="1:50" hidden="1" x14ac:dyDescent="0.25">
      <c r="A1660" s="50">
        <v>1659</v>
      </c>
      <c r="B1660" s="23" t="s">
        <v>3725</v>
      </c>
      <c r="C1660" s="24" t="s">
        <v>3726</v>
      </c>
      <c r="D1660" s="24" t="s">
        <v>74</v>
      </c>
      <c r="E1660" s="25" t="s">
        <v>75</v>
      </c>
      <c r="F1660" s="24" t="s">
        <v>74</v>
      </c>
      <c r="G1660" s="24" t="s">
        <v>76</v>
      </c>
      <c r="H1660" s="24" t="s">
        <v>104</v>
      </c>
      <c r="I1660" s="26">
        <v>10</v>
      </c>
      <c r="J1660" s="26">
        <f>IF(I1660=0,0,IF(I1660=1,1,IF(I1660=2,2,(IF(I1660=3,4,IF(I1660=5,9,IF(I1660=10,24,IF(I1660=25,49,IF(I1660=50,99,"X")))))))))</f>
        <v>24</v>
      </c>
      <c r="K1660" s="24" t="s">
        <v>61</v>
      </c>
      <c r="L1660" s="27">
        <v>41255</v>
      </c>
      <c r="M1660" s="28">
        <v>224211</v>
      </c>
      <c r="N1660" s="28">
        <v>224211</v>
      </c>
      <c r="O1660" s="28">
        <v>0</v>
      </c>
      <c r="P1660" s="28">
        <v>0</v>
      </c>
      <c r="Q1660" s="28">
        <v>0</v>
      </c>
      <c r="R1660" s="28">
        <v>7512</v>
      </c>
      <c r="S1660" s="28">
        <v>7512</v>
      </c>
      <c r="T1660" s="28">
        <v>7919</v>
      </c>
      <c r="U1660" s="28">
        <v>16790</v>
      </c>
      <c r="V1660" s="28">
        <v>7512</v>
      </c>
      <c r="W1660" s="28">
        <v>-10231.92</v>
      </c>
      <c r="X1660" s="28">
        <v>0</v>
      </c>
      <c r="Y1660" s="28">
        <v>84547</v>
      </c>
      <c r="Z1660" s="28">
        <v>-186950</v>
      </c>
      <c r="AA1660" s="28">
        <v>59987</v>
      </c>
      <c r="AB1660" s="28">
        <v>108738</v>
      </c>
      <c r="AC1660" s="28">
        <v>0</v>
      </c>
      <c r="AD1660" s="28">
        <v>5000</v>
      </c>
      <c r="AE1660" s="28">
        <v>694299</v>
      </c>
      <c r="AF1660" s="28">
        <v>9131</v>
      </c>
      <c r="AG1660" s="28">
        <v>139664</v>
      </c>
      <c r="AH1660" s="28">
        <v>224211</v>
      </c>
      <c r="AI1660" s="29">
        <v>0</v>
      </c>
      <c r="AJ1660" s="29">
        <v>0.76</v>
      </c>
      <c r="AK1660" s="29">
        <v>0.79</v>
      </c>
      <c r="AL1660" s="30">
        <v>1055.27</v>
      </c>
      <c r="AM1660" s="30">
        <v>2245.94</v>
      </c>
      <c r="AN1660" s="31">
        <v>41.26</v>
      </c>
      <c r="AO1660" s="32">
        <v>125.45</v>
      </c>
      <c r="AP1660" s="32">
        <v>126.97</v>
      </c>
      <c r="AQ1660" s="33">
        <v>-20.47</v>
      </c>
      <c r="AR1660" s="34">
        <v>1.08</v>
      </c>
      <c r="AS1660" s="32">
        <v>-4.0199999999999996</v>
      </c>
      <c r="AT1660" s="32">
        <v>3.35</v>
      </c>
      <c r="AU1660" s="24">
        <v>82.27</v>
      </c>
      <c r="AV1660" s="33">
        <v>0.42</v>
      </c>
      <c r="AW1660" s="33">
        <v>0.38</v>
      </c>
      <c r="AX1660">
        <v>0</v>
      </c>
    </row>
    <row r="1661" spans="1:50" hidden="1" x14ac:dyDescent="0.25">
      <c r="A1661" s="50">
        <v>1660</v>
      </c>
      <c r="B1661" s="23" t="s">
        <v>3727</v>
      </c>
      <c r="C1661" s="24" t="s">
        <v>3728</v>
      </c>
      <c r="D1661" s="24" t="s">
        <v>359</v>
      </c>
      <c r="E1661" s="25" t="s">
        <v>95</v>
      </c>
      <c r="F1661" s="24" t="s">
        <v>96</v>
      </c>
      <c r="G1661" s="24" t="s">
        <v>97</v>
      </c>
      <c r="H1661" s="24" t="s">
        <v>66</v>
      </c>
      <c r="I1661" s="26">
        <v>2</v>
      </c>
      <c r="J1661" s="26">
        <f>IF(I1661=0,0,IF(I1661=1,1,IF(I1661=2,2,(IF(I1661=3,4,IF(I1661=5,9,IF(I1661=10,24,IF(I1661=25,49,IF(I1661=50,99,"X")))))))))</f>
        <v>2</v>
      </c>
      <c r="K1661" s="24" t="s">
        <v>61</v>
      </c>
      <c r="L1661" s="27">
        <v>42635</v>
      </c>
      <c r="M1661" s="28">
        <v>223792</v>
      </c>
      <c r="N1661" s="28">
        <v>223792</v>
      </c>
      <c r="O1661" s="28">
        <v>0</v>
      </c>
      <c r="P1661" s="28">
        <v>0</v>
      </c>
      <c r="Q1661" s="28">
        <v>0</v>
      </c>
      <c r="R1661" s="28">
        <v>2146</v>
      </c>
      <c r="S1661" s="28">
        <v>2146</v>
      </c>
      <c r="T1661" s="28">
        <v>2146</v>
      </c>
      <c r="U1661" s="28">
        <v>8196</v>
      </c>
      <c r="V1661" s="28">
        <v>2146</v>
      </c>
      <c r="W1661" s="28">
        <v>-1214.8</v>
      </c>
      <c r="X1661" s="28">
        <v>0</v>
      </c>
      <c r="Y1661" s="28">
        <v>19802</v>
      </c>
      <c r="Z1661" s="28">
        <v>18222</v>
      </c>
      <c r="AA1661" s="28">
        <v>11024</v>
      </c>
      <c r="AB1661" s="28">
        <v>171540</v>
      </c>
      <c r="AC1661" s="28">
        <v>0</v>
      </c>
      <c r="AD1661" s="28">
        <v>5000</v>
      </c>
      <c r="AE1661" s="28">
        <v>45957</v>
      </c>
      <c r="AF1661" s="28">
        <v>35962</v>
      </c>
      <c r="AG1661" s="28">
        <v>203990</v>
      </c>
      <c r="AH1661" s="28">
        <v>223792</v>
      </c>
      <c r="AI1661" s="29">
        <v>0.32</v>
      </c>
      <c r="AJ1661" s="29">
        <v>0.32</v>
      </c>
      <c r="AK1661" s="29">
        <v>1.32</v>
      </c>
      <c r="AL1661" s="30">
        <v>0</v>
      </c>
      <c r="AM1661" s="30">
        <v>13.39</v>
      </c>
      <c r="AN1661" s="31">
        <v>12.21</v>
      </c>
      <c r="AO1661" s="32">
        <v>16.52</v>
      </c>
      <c r="AP1661" s="32">
        <v>60.35</v>
      </c>
      <c r="AQ1661" s="33">
        <v>0.51</v>
      </c>
      <c r="AR1661" s="34">
        <v>4.67</v>
      </c>
      <c r="AS1661" s="32">
        <v>11.78</v>
      </c>
      <c r="AT1661" s="32">
        <v>0.96</v>
      </c>
      <c r="AU1661" s="24">
        <v>5.97</v>
      </c>
      <c r="AV1661" s="33">
        <v>1.47</v>
      </c>
      <c r="AW1661" s="33">
        <v>1.01</v>
      </c>
      <c r="AX1661">
        <v>0</v>
      </c>
    </row>
    <row r="1662" spans="1:50" hidden="1" x14ac:dyDescent="0.25">
      <c r="A1662" s="50">
        <v>1661</v>
      </c>
      <c r="B1662" s="23" t="s">
        <v>3729</v>
      </c>
      <c r="C1662" s="24" t="s">
        <v>3730</v>
      </c>
      <c r="D1662" s="24" t="s">
        <v>155</v>
      </c>
      <c r="E1662" s="25">
        <v>81103</v>
      </c>
      <c r="F1662" s="24" t="s">
        <v>70</v>
      </c>
      <c r="G1662" s="24" t="s">
        <v>59</v>
      </c>
      <c r="H1662" s="24" t="s">
        <v>53</v>
      </c>
      <c r="I1662" s="26">
        <v>10</v>
      </c>
      <c r="J1662" s="26">
        <f>IF(I1662=0,0,IF(I1662=1,1,IF(I1662=2,2,(IF(I1662=3,4,IF(I1662=5,9,IF(I1662=10,24,IF(I1662=25,49,IF(I1662=50,99,"X")))))))))</f>
        <v>24</v>
      </c>
      <c r="K1662" s="24" t="s">
        <v>61</v>
      </c>
      <c r="L1662" s="27">
        <v>38568</v>
      </c>
      <c r="M1662" s="28">
        <v>223651</v>
      </c>
      <c r="N1662" s="28">
        <v>223651</v>
      </c>
      <c r="O1662" s="28">
        <v>0</v>
      </c>
      <c r="P1662" s="28">
        <v>0</v>
      </c>
      <c r="Q1662" s="28">
        <v>0</v>
      </c>
      <c r="R1662" s="28">
        <v>-80827</v>
      </c>
      <c r="S1662" s="28">
        <v>-80827</v>
      </c>
      <c r="T1662" s="28">
        <v>-80827</v>
      </c>
      <c r="U1662" s="28">
        <v>-70468</v>
      </c>
      <c r="V1662" s="28">
        <v>-80827</v>
      </c>
      <c r="W1662" s="28">
        <v>-68572.14</v>
      </c>
      <c r="X1662" s="28">
        <v>0</v>
      </c>
      <c r="Y1662" s="28">
        <v>-25161</v>
      </c>
      <c r="Z1662" s="28">
        <v>-29691</v>
      </c>
      <c r="AA1662" s="28">
        <v>223105</v>
      </c>
      <c r="AB1662" s="28">
        <v>84687</v>
      </c>
      <c r="AC1662" s="28">
        <v>0</v>
      </c>
      <c r="AD1662" s="28">
        <v>2000000</v>
      </c>
      <c r="AE1662" s="28">
        <v>142300</v>
      </c>
      <c r="AF1662" s="28">
        <v>19169</v>
      </c>
      <c r="AG1662" s="28">
        <v>248812</v>
      </c>
      <c r="AH1662" s="28">
        <v>206181</v>
      </c>
      <c r="AI1662" s="29">
        <v>0.02</v>
      </c>
      <c r="AJ1662" s="29">
        <v>0.73</v>
      </c>
      <c r="AK1662" s="29">
        <v>0.77</v>
      </c>
      <c r="AL1662" s="30">
        <v>183.78</v>
      </c>
      <c r="AM1662" s="30">
        <v>231.4</v>
      </c>
      <c r="AN1662" s="31">
        <v>10.46</v>
      </c>
      <c r="AO1662" s="32">
        <v>112.39</v>
      </c>
      <c r="AP1662" s="32">
        <v>120.87</v>
      </c>
      <c r="AQ1662" s="33">
        <v>-1.55</v>
      </c>
      <c r="AR1662" s="34">
        <v>-56.8</v>
      </c>
      <c r="AS1662" s="32">
        <v>-272.23</v>
      </c>
      <c r="AT1662" s="32">
        <v>-36.14</v>
      </c>
      <c r="AU1662" s="24">
        <v>-421.65</v>
      </c>
      <c r="AV1662" s="33">
        <v>-7.16</v>
      </c>
      <c r="AW1662" s="33">
        <v>0.28000000000000003</v>
      </c>
      <c r="AX1662">
        <v>0</v>
      </c>
    </row>
    <row r="1663" spans="1:50" hidden="1" x14ac:dyDescent="0.25">
      <c r="A1663" s="50">
        <v>1662</v>
      </c>
      <c r="B1663" s="23" t="s">
        <v>3731</v>
      </c>
      <c r="C1663" s="24" t="s">
        <v>800</v>
      </c>
      <c r="D1663" s="24" t="s">
        <v>84</v>
      </c>
      <c r="E1663" s="25">
        <v>83106</v>
      </c>
      <c r="F1663" s="24" t="s">
        <v>80</v>
      </c>
      <c r="G1663" s="24" t="s">
        <v>59</v>
      </c>
      <c r="H1663" s="24" t="s">
        <v>231</v>
      </c>
      <c r="I1663" s="26" t="s">
        <v>60</v>
      </c>
      <c r="J1663" s="26" t="s">
        <v>60</v>
      </c>
      <c r="K1663" s="24" t="s">
        <v>61</v>
      </c>
      <c r="L1663" s="27">
        <v>43244</v>
      </c>
      <c r="M1663" s="28">
        <v>223427</v>
      </c>
      <c r="N1663" s="28">
        <v>223427</v>
      </c>
      <c r="O1663" s="28">
        <v>0</v>
      </c>
      <c r="P1663" s="28">
        <v>0</v>
      </c>
      <c r="Q1663" s="28">
        <v>0</v>
      </c>
      <c r="R1663" s="28">
        <v>-81799</v>
      </c>
      <c r="S1663" s="28">
        <v>-81799</v>
      </c>
      <c r="T1663" s="28">
        <v>-81799</v>
      </c>
      <c r="U1663" s="28">
        <v>-79051</v>
      </c>
      <c r="V1663" s="28">
        <v>-81799</v>
      </c>
      <c r="W1663" s="28">
        <v>-56103.28</v>
      </c>
      <c r="X1663" s="28">
        <v>0</v>
      </c>
      <c r="Y1663" s="28">
        <v>16795</v>
      </c>
      <c r="Z1663" s="28">
        <v>-156792</v>
      </c>
      <c r="AA1663" s="28">
        <v>92644</v>
      </c>
      <c r="AB1663" s="28">
        <v>164730</v>
      </c>
      <c r="AC1663" s="28">
        <v>0</v>
      </c>
      <c r="AD1663" s="28">
        <v>5000</v>
      </c>
      <c r="AE1663" s="28">
        <v>1790</v>
      </c>
      <c r="AF1663" s="28">
        <v>0</v>
      </c>
      <c r="AG1663" s="28">
        <v>206632</v>
      </c>
      <c r="AH1663" s="28">
        <v>315</v>
      </c>
      <c r="AI1663" s="29">
        <v>0</v>
      </c>
      <c r="AJ1663" s="29">
        <v>0.01</v>
      </c>
      <c r="AK1663" s="29">
        <v>0.01</v>
      </c>
      <c r="AL1663" s="30">
        <v>2.92</v>
      </c>
      <c r="AM1663" s="30">
        <v>275.08999999999997</v>
      </c>
      <c r="AN1663" s="31">
        <v>0</v>
      </c>
      <c r="AO1663" s="32">
        <v>8821.06</v>
      </c>
      <c r="AP1663" s="32">
        <v>8859.33</v>
      </c>
      <c r="AQ1663" s="33">
        <v>0</v>
      </c>
      <c r="AR1663" s="34">
        <v>-4569.78</v>
      </c>
      <c r="AS1663" s="32">
        <v>-52.17</v>
      </c>
      <c r="AT1663" s="32">
        <v>-36.61</v>
      </c>
      <c r="AU1663" s="24">
        <v>0</v>
      </c>
      <c r="AV1663" s="33">
        <v>-446.3</v>
      </c>
      <c r="AW1663" s="33">
        <v>35.58</v>
      </c>
      <c r="AX1663">
        <v>0</v>
      </c>
    </row>
    <row r="1664" spans="1:50" hidden="1" x14ac:dyDescent="0.25">
      <c r="A1664" s="50">
        <v>1663</v>
      </c>
      <c r="B1664" s="23" t="s">
        <v>3732</v>
      </c>
      <c r="C1664" s="24" t="s">
        <v>3733</v>
      </c>
      <c r="D1664" s="24" t="s">
        <v>3734</v>
      </c>
      <c r="E1664" s="25">
        <v>98511</v>
      </c>
      <c r="F1664" s="24" t="s">
        <v>537</v>
      </c>
      <c r="G1664" s="24" t="s">
        <v>137</v>
      </c>
      <c r="H1664" s="24" t="s">
        <v>66</v>
      </c>
      <c r="I1664" s="26">
        <v>10</v>
      </c>
      <c r="J1664" s="26">
        <f t="shared" ref="J1664:J1677" si="80">IF(I1664=0,0,IF(I1664=1,1,IF(I1664=2,2,(IF(I1664=3,4,IF(I1664=5,9,IF(I1664=10,24,IF(I1664=25,49,IF(I1664=50,99,"X")))))))))</f>
        <v>24</v>
      </c>
      <c r="K1664" s="24" t="s">
        <v>61</v>
      </c>
      <c r="L1664" s="27">
        <v>37838</v>
      </c>
      <c r="M1664" s="28">
        <v>221853</v>
      </c>
      <c r="N1664" s="28">
        <v>223200</v>
      </c>
      <c r="O1664" s="28">
        <v>1347</v>
      </c>
      <c r="P1664" s="28">
        <v>0</v>
      </c>
      <c r="Q1664" s="28">
        <v>0</v>
      </c>
      <c r="R1664" s="28">
        <v>361</v>
      </c>
      <c r="S1664" s="28">
        <v>361</v>
      </c>
      <c r="T1664" s="28">
        <v>876</v>
      </c>
      <c r="U1664" s="28">
        <v>22221</v>
      </c>
      <c r="V1664" s="28">
        <v>361</v>
      </c>
      <c r="W1664" s="28">
        <v>-6113.9</v>
      </c>
      <c r="X1664" s="28">
        <v>115250</v>
      </c>
      <c r="Y1664" s="28">
        <v>71085</v>
      </c>
      <c r="Z1664" s="28">
        <v>7665</v>
      </c>
      <c r="AA1664" s="28">
        <v>118386</v>
      </c>
      <c r="AB1664" s="28">
        <v>42552</v>
      </c>
      <c r="AC1664" s="28">
        <v>79603</v>
      </c>
      <c r="AD1664" s="28">
        <v>6640</v>
      </c>
      <c r="AE1664" s="28">
        <v>158870</v>
      </c>
      <c r="AF1664" s="28">
        <v>129387</v>
      </c>
      <c r="AG1664" s="28">
        <v>71165</v>
      </c>
      <c r="AH1664" s="28">
        <v>27000</v>
      </c>
      <c r="AI1664" s="29">
        <v>0.06</v>
      </c>
      <c r="AJ1664" s="29">
        <v>0.19</v>
      </c>
      <c r="AK1664" s="29">
        <v>0.22</v>
      </c>
      <c r="AL1664" s="30">
        <v>27.59</v>
      </c>
      <c r="AM1664" s="30">
        <v>305.27</v>
      </c>
      <c r="AN1664" s="31">
        <v>5.01</v>
      </c>
      <c r="AO1664" s="32">
        <v>80.47</v>
      </c>
      <c r="AP1664" s="32">
        <v>95.18</v>
      </c>
      <c r="AQ1664" s="33">
        <v>0.06</v>
      </c>
      <c r="AR1664" s="34">
        <v>0.23</v>
      </c>
      <c r="AS1664" s="32">
        <v>4.71</v>
      </c>
      <c r="AT1664" s="32">
        <v>0.16</v>
      </c>
      <c r="AU1664" s="24">
        <v>0.28000000000000003</v>
      </c>
      <c r="AV1664" s="33">
        <v>2.4</v>
      </c>
      <c r="AW1664" s="33">
        <v>0.39</v>
      </c>
      <c r="AX1664">
        <v>0</v>
      </c>
    </row>
    <row r="1665" spans="1:50" hidden="1" x14ac:dyDescent="0.25">
      <c r="A1665" s="50">
        <v>1664</v>
      </c>
      <c r="B1665" s="23" t="s">
        <v>3735</v>
      </c>
      <c r="C1665" s="24" t="s">
        <v>3736</v>
      </c>
      <c r="D1665" s="24" t="s">
        <v>354</v>
      </c>
      <c r="E1665" s="25">
        <v>93401</v>
      </c>
      <c r="F1665" s="24" t="s">
        <v>354</v>
      </c>
      <c r="G1665" s="24" t="s">
        <v>108</v>
      </c>
      <c r="H1665" s="24" t="s">
        <v>81</v>
      </c>
      <c r="I1665" s="26">
        <v>3</v>
      </c>
      <c r="J1665" s="26">
        <f t="shared" si="80"/>
        <v>4</v>
      </c>
      <c r="K1665" s="24" t="s">
        <v>61</v>
      </c>
      <c r="L1665" s="27">
        <v>39968</v>
      </c>
      <c r="M1665" s="28">
        <v>223173</v>
      </c>
      <c r="N1665" s="28">
        <v>223173</v>
      </c>
      <c r="O1665" s="28">
        <v>0</v>
      </c>
      <c r="P1665" s="28">
        <v>0</v>
      </c>
      <c r="Q1665" s="28">
        <v>0</v>
      </c>
      <c r="R1665" s="28">
        <v>7322</v>
      </c>
      <c r="S1665" s="28">
        <v>7322</v>
      </c>
      <c r="T1665" s="28">
        <v>9423</v>
      </c>
      <c r="U1665" s="28">
        <v>12022</v>
      </c>
      <c r="V1665" s="28">
        <v>7322</v>
      </c>
      <c r="W1665" s="28">
        <v>1129.9000000000001</v>
      </c>
      <c r="X1665" s="28">
        <v>113087</v>
      </c>
      <c r="Y1665" s="28">
        <v>70403</v>
      </c>
      <c r="Z1665" s="28">
        <v>3097</v>
      </c>
      <c r="AA1665" s="28">
        <v>34063</v>
      </c>
      <c r="AB1665" s="28">
        <v>24704</v>
      </c>
      <c r="AC1665" s="28">
        <v>70138</v>
      </c>
      <c r="AD1665" s="28">
        <v>7500</v>
      </c>
      <c r="AE1665" s="28">
        <v>155567</v>
      </c>
      <c r="AF1665" s="28">
        <v>44751</v>
      </c>
      <c r="AG1665" s="28">
        <v>83387</v>
      </c>
      <c r="AH1665" s="28">
        <v>40703</v>
      </c>
      <c r="AI1665" s="29">
        <v>0.45</v>
      </c>
      <c r="AJ1665" s="29">
        <v>0.73</v>
      </c>
      <c r="AK1665" s="29">
        <v>0.74</v>
      </c>
      <c r="AL1665" s="30">
        <v>67.28</v>
      </c>
      <c r="AM1665" s="30">
        <v>350.36</v>
      </c>
      <c r="AN1665" s="31">
        <v>2.42</v>
      </c>
      <c r="AO1665" s="32">
        <v>96.05</v>
      </c>
      <c r="AP1665" s="32">
        <v>98.01</v>
      </c>
      <c r="AQ1665" s="33">
        <v>7.0000000000000007E-2</v>
      </c>
      <c r="AR1665" s="34">
        <v>4.71</v>
      </c>
      <c r="AS1665" s="32">
        <v>236.42</v>
      </c>
      <c r="AT1665" s="32">
        <v>3.28</v>
      </c>
      <c r="AU1665" s="24">
        <v>16.36</v>
      </c>
      <c r="AV1665" s="33">
        <v>2.69</v>
      </c>
      <c r="AW1665" s="33">
        <v>0.52</v>
      </c>
      <c r="AX1665">
        <v>0</v>
      </c>
    </row>
    <row r="1666" spans="1:50" hidden="1" x14ac:dyDescent="0.25">
      <c r="A1666" s="50">
        <v>1665</v>
      </c>
      <c r="B1666" s="23" t="s">
        <v>3737</v>
      </c>
      <c r="C1666" s="24" t="s">
        <v>3738</v>
      </c>
      <c r="D1666" s="24" t="s">
        <v>84</v>
      </c>
      <c r="E1666" s="25">
        <v>82108</v>
      </c>
      <c r="F1666" s="24" t="s">
        <v>58</v>
      </c>
      <c r="G1666" s="24" t="s">
        <v>59</v>
      </c>
      <c r="H1666" s="24" t="s">
        <v>66</v>
      </c>
      <c r="I1666" s="26">
        <v>5</v>
      </c>
      <c r="J1666" s="26">
        <f t="shared" si="80"/>
        <v>9</v>
      </c>
      <c r="K1666" s="24" t="s">
        <v>61</v>
      </c>
      <c r="L1666" s="27">
        <v>40809</v>
      </c>
      <c r="M1666" s="28">
        <v>223135</v>
      </c>
      <c r="N1666" s="28">
        <v>223135</v>
      </c>
      <c r="O1666" s="28">
        <v>0</v>
      </c>
      <c r="P1666" s="28">
        <v>0</v>
      </c>
      <c r="Q1666" s="28">
        <v>0</v>
      </c>
      <c r="R1666" s="28">
        <v>-55784</v>
      </c>
      <c r="S1666" s="28">
        <v>-55784</v>
      </c>
      <c r="T1666" s="28">
        <v>-55283</v>
      </c>
      <c r="U1666" s="28">
        <v>-38530</v>
      </c>
      <c r="V1666" s="28">
        <v>-55784</v>
      </c>
      <c r="W1666" s="28">
        <v>-63303.8</v>
      </c>
      <c r="X1666" s="28">
        <v>0</v>
      </c>
      <c r="Y1666" s="28">
        <v>41495</v>
      </c>
      <c r="Z1666" s="28">
        <v>49946</v>
      </c>
      <c r="AA1666" s="28">
        <v>94670</v>
      </c>
      <c r="AB1666" s="28">
        <v>154826</v>
      </c>
      <c r="AC1666" s="28">
        <v>0</v>
      </c>
      <c r="AD1666" s="28">
        <v>5000</v>
      </c>
      <c r="AE1666" s="28">
        <v>402016</v>
      </c>
      <c r="AF1666" s="28">
        <v>283117</v>
      </c>
      <c r="AG1666" s="28">
        <v>181640</v>
      </c>
      <c r="AH1666" s="28">
        <v>223135</v>
      </c>
      <c r="AI1666" s="29">
        <v>0.32</v>
      </c>
      <c r="AJ1666" s="29">
        <v>0.32</v>
      </c>
      <c r="AK1666" s="29">
        <v>0.34</v>
      </c>
      <c r="AL1666" s="30">
        <v>3.47</v>
      </c>
      <c r="AM1666" s="30">
        <v>684.17</v>
      </c>
      <c r="AN1666" s="31">
        <v>9.58</v>
      </c>
      <c r="AO1666" s="32">
        <v>85.87</v>
      </c>
      <c r="AP1666" s="32">
        <v>87.58</v>
      </c>
      <c r="AQ1666" s="33">
        <v>0.18</v>
      </c>
      <c r="AR1666" s="34">
        <v>-13.88</v>
      </c>
      <c r="AS1666" s="32">
        <v>-111.69</v>
      </c>
      <c r="AT1666" s="32">
        <v>-25</v>
      </c>
      <c r="AU1666" s="24">
        <v>-19.7</v>
      </c>
      <c r="AV1666" s="33">
        <v>-2.41</v>
      </c>
      <c r="AW1666" s="33">
        <v>0.2</v>
      </c>
      <c r="AX1666">
        <v>0</v>
      </c>
    </row>
    <row r="1667" spans="1:50" hidden="1" x14ac:dyDescent="0.25">
      <c r="A1667" s="50">
        <v>1666</v>
      </c>
      <c r="B1667" s="23" t="s">
        <v>3739</v>
      </c>
      <c r="C1667" s="24" t="s">
        <v>3740</v>
      </c>
      <c r="D1667" s="24" t="s">
        <v>196</v>
      </c>
      <c r="E1667" s="25">
        <v>83102</v>
      </c>
      <c r="F1667" s="24" t="s">
        <v>80</v>
      </c>
      <c r="G1667" s="24" t="s">
        <v>59</v>
      </c>
      <c r="H1667" s="24" t="s">
        <v>152</v>
      </c>
      <c r="I1667" s="26">
        <v>2</v>
      </c>
      <c r="J1667" s="26">
        <f t="shared" si="80"/>
        <v>2</v>
      </c>
      <c r="K1667" s="24" t="s">
        <v>61</v>
      </c>
      <c r="L1667" s="27">
        <v>41632</v>
      </c>
      <c r="M1667" s="28">
        <v>223128</v>
      </c>
      <c r="N1667" s="28">
        <v>223128</v>
      </c>
      <c r="O1667" s="28">
        <v>0</v>
      </c>
      <c r="P1667" s="28">
        <v>163</v>
      </c>
      <c r="Q1667" s="28">
        <v>163</v>
      </c>
      <c r="R1667" s="28">
        <v>-132</v>
      </c>
      <c r="S1667" s="28">
        <v>-132</v>
      </c>
      <c r="T1667" s="28">
        <v>258</v>
      </c>
      <c r="U1667" s="28">
        <v>2913</v>
      </c>
      <c r="V1667" s="28">
        <v>31</v>
      </c>
      <c r="W1667" s="28">
        <v>-2093.2199999999998</v>
      </c>
      <c r="X1667" s="28">
        <v>0</v>
      </c>
      <c r="Y1667" s="28">
        <v>31171</v>
      </c>
      <c r="Z1667" s="28">
        <v>4165</v>
      </c>
      <c r="AA1667" s="28">
        <v>23781</v>
      </c>
      <c r="AB1667" s="28">
        <v>71676</v>
      </c>
      <c r="AC1667" s="28">
        <v>0</v>
      </c>
      <c r="AD1667" s="28">
        <v>5000</v>
      </c>
      <c r="AE1667" s="28">
        <v>51243</v>
      </c>
      <c r="AF1667" s="28">
        <v>4768</v>
      </c>
      <c r="AG1667" s="28">
        <v>191957</v>
      </c>
      <c r="AH1667" s="28">
        <v>223128</v>
      </c>
      <c r="AI1667" s="29">
        <v>0.43</v>
      </c>
      <c r="AJ1667" s="29">
        <v>0.97</v>
      </c>
      <c r="AK1667" s="29">
        <v>0.97</v>
      </c>
      <c r="AL1667" s="30">
        <v>40.76</v>
      </c>
      <c r="AM1667" s="30">
        <v>88.06</v>
      </c>
      <c r="AN1667" s="31">
        <v>0</v>
      </c>
      <c r="AO1667" s="32">
        <v>91.63</v>
      </c>
      <c r="AP1667" s="32">
        <v>91.87</v>
      </c>
      <c r="AQ1667" s="33">
        <v>0.87</v>
      </c>
      <c r="AR1667" s="34">
        <v>-0.26</v>
      </c>
      <c r="AS1667" s="32">
        <v>-3.17</v>
      </c>
      <c r="AT1667" s="32">
        <v>-0.06</v>
      </c>
      <c r="AU1667" s="24">
        <v>-2.77</v>
      </c>
      <c r="AV1667" s="33">
        <v>0.61</v>
      </c>
      <c r="AW1667" s="33">
        <v>0.99</v>
      </c>
      <c r="AX1667">
        <v>0</v>
      </c>
    </row>
    <row r="1668" spans="1:50" x14ac:dyDescent="0.25">
      <c r="A1668" s="50">
        <v>1667</v>
      </c>
      <c r="B1668" s="23" t="s">
        <v>3741</v>
      </c>
      <c r="C1668" s="24" t="s">
        <v>3742</v>
      </c>
      <c r="D1668" s="24" t="s">
        <v>84</v>
      </c>
      <c r="E1668" s="25">
        <v>81101</v>
      </c>
      <c r="F1668" s="24" t="s">
        <v>70</v>
      </c>
      <c r="G1668" s="24" t="s">
        <v>59</v>
      </c>
      <c r="H1668" s="24" t="s">
        <v>316</v>
      </c>
      <c r="I1668" s="26">
        <v>5</v>
      </c>
      <c r="J1668" s="26">
        <f t="shared" si="80"/>
        <v>9</v>
      </c>
      <c r="K1668" s="24" t="s">
        <v>61</v>
      </c>
      <c r="L1668" s="27">
        <v>39045</v>
      </c>
      <c r="M1668" s="28">
        <v>223072</v>
      </c>
      <c r="N1668" s="28">
        <v>223111</v>
      </c>
      <c r="O1668" s="28">
        <v>39</v>
      </c>
      <c r="P1668" s="28">
        <v>0</v>
      </c>
      <c r="Q1668" s="28">
        <v>0</v>
      </c>
      <c r="R1668" s="28">
        <v>-181099</v>
      </c>
      <c r="S1668" s="28">
        <v>-181099</v>
      </c>
      <c r="T1668" s="28">
        <v>-163111</v>
      </c>
      <c r="U1668" s="28">
        <v>-86446</v>
      </c>
      <c r="V1668" s="28">
        <v>-181099</v>
      </c>
      <c r="W1668" s="28">
        <v>-279591.59999999998</v>
      </c>
      <c r="X1668" s="28">
        <v>0</v>
      </c>
      <c r="Y1668" s="28">
        <v>36326</v>
      </c>
      <c r="Z1668" s="28">
        <v>-317928</v>
      </c>
      <c r="AA1668" s="28">
        <v>97042</v>
      </c>
      <c r="AB1668" s="28">
        <v>66908</v>
      </c>
      <c r="AC1668" s="28">
        <v>0</v>
      </c>
      <c r="AD1668" s="28">
        <v>6639</v>
      </c>
      <c r="AE1668" s="28">
        <v>4204462</v>
      </c>
      <c r="AF1668" s="28">
        <v>3980879</v>
      </c>
      <c r="AG1668" s="28">
        <v>186746</v>
      </c>
      <c r="AH1668" s="28">
        <v>223072</v>
      </c>
      <c r="AI1668" s="29">
        <v>0.01</v>
      </c>
      <c r="AJ1668" s="29">
        <v>0.06</v>
      </c>
      <c r="AK1668" s="29">
        <v>0.06</v>
      </c>
      <c r="AL1668" s="30">
        <v>301.8</v>
      </c>
      <c r="AM1668" s="30">
        <v>6977.98</v>
      </c>
      <c r="AN1668" s="31">
        <v>0</v>
      </c>
      <c r="AO1668" s="32">
        <v>86.09</v>
      </c>
      <c r="AP1668" s="32">
        <v>107.56</v>
      </c>
      <c r="AQ1668" s="33">
        <v>-0.08</v>
      </c>
      <c r="AR1668" s="34">
        <v>-4.3099999999999996</v>
      </c>
      <c r="AS1668" s="32">
        <v>-56.96</v>
      </c>
      <c r="AT1668" s="32">
        <v>-81.180000000000007</v>
      </c>
      <c r="AU1668" s="24">
        <v>-4.55</v>
      </c>
      <c r="AV1668" s="33">
        <v>-4.38</v>
      </c>
      <c r="AW1668" s="33">
        <v>0.14000000000000001</v>
      </c>
      <c r="AX1668">
        <v>1</v>
      </c>
    </row>
    <row r="1669" spans="1:50" hidden="1" x14ac:dyDescent="0.25">
      <c r="A1669" s="50">
        <v>1668</v>
      </c>
      <c r="B1669" s="23" t="s">
        <v>3743</v>
      </c>
      <c r="C1669" s="24" t="s">
        <v>3744</v>
      </c>
      <c r="D1669" s="24" t="s">
        <v>540</v>
      </c>
      <c r="E1669" s="25">
        <v>91451</v>
      </c>
      <c r="F1669" s="24" t="s">
        <v>350</v>
      </c>
      <c r="G1669" s="24" t="s">
        <v>220</v>
      </c>
      <c r="H1669" s="24" t="s">
        <v>66</v>
      </c>
      <c r="I1669" s="26">
        <v>5</v>
      </c>
      <c r="J1669" s="26">
        <f t="shared" si="80"/>
        <v>9</v>
      </c>
      <c r="K1669" s="24" t="s">
        <v>61</v>
      </c>
      <c r="L1669" s="27">
        <v>35807</v>
      </c>
      <c r="M1669" s="28">
        <v>223037</v>
      </c>
      <c r="N1669" s="28">
        <v>223038</v>
      </c>
      <c r="O1669" s="28">
        <v>1</v>
      </c>
      <c r="P1669" s="28">
        <v>0</v>
      </c>
      <c r="Q1669" s="28">
        <v>0</v>
      </c>
      <c r="R1669" s="28">
        <v>-29613</v>
      </c>
      <c r="S1669" s="28">
        <v>-29613</v>
      </c>
      <c r="T1669" s="28">
        <v>-28592</v>
      </c>
      <c r="U1669" s="28">
        <v>-18574</v>
      </c>
      <c r="V1669" s="28">
        <v>-29613</v>
      </c>
      <c r="W1669" s="28">
        <v>-25727.48</v>
      </c>
      <c r="X1669" s="28">
        <v>0</v>
      </c>
      <c r="Y1669" s="28">
        <v>63650</v>
      </c>
      <c r="Z1669" s="28">
        <v>20388</v>
      </c>
      <c r="AA1669" s="28">
        <v>107710</v>
      </c>
      <c r="AB1669" s="28">
        <v>140885</v>
      </c>
      <c r="AC1669" s="28">
        <v>0</v>
      </c>
      <c r="AD1669" s="28">
        <v>6640</v>
      </c>
      <c r="AE1669" s="28">
        <v>40765</v>
      </c>
      <c r="AF1669" s="28">
        <v>16939</v>
      </c>
      <c r="AG1669" s="28">
        <v>159387</v>
      </c>
      <c r="AH1669" s="28">
        <v>223037</v>
      </c>
      <c r="AI1669" s="29">
        <v>0.04</v>
      </c>
      <c r="AJ1669" s="29">
        <v>1.18</v>
      </c>
      <c r="AK1669" s="29">
        <v>1.3</v>
      </c>
      <c r="AL1669" s="30">
        <v>33.76</v>
      </c>
      <c r="AM1669" s="30">
        <v>41.4</v>
      </c>
      <c r="AN1669" s="31">
        <v>3.47</v>
      </c>
      <c r="AO1669" s="32">
        <v>44.96</v>
      </c>
      <c r="AP1669" s="32">
        <v>49.99</v>
      </c>
      <c r="AQ1669" s="33">
        <v>1.2</v>
      </c>
      <c r="AR1669" s="34">
        <v>-72.64</v>
      </c>
      <c r="AS1669" s="32">
        <v>-145.25</v>
      </c>
      <c r="AT1669" s="32">
        <v>-13.28</v>
      </c>
      <c r="AU1669" s="24">
        <v>-174.82</v>
      </c>
      <c r="AV1669" s="33">
        <v>-6.48</v>
      </c>
      <c r="AW1669" s="33">
        <v>0.25</v>
      </c>
      <c r="AX1669">
        <v>0</v>
      </c>
    </row>
    <row r="1670" spans="1:50" x14ac:dyDescent="0.25">
      <c r="A1670" s="50">
        <v>1669</v>
      </c>
      <c r="B1670" s="23" t="s">
        <v>3745</v>
      </c>
      <c r="C1670" s="24" t="s">
        <v>669</v>
      </c>
      <c r="D1670" s="24" t="s">
        <v>84</v>
      </c>
      <c r="E1670" s="25">
        <v>81103</v>
      </c>
      <c r="F1670" s="24" t="s">
        <v>70</v>
      </c>
      <c r="G1670" s="24" t="s">
        <v>59</v>
      </c>
      <c r="H1670" s="24" t="s">
        <v>81</v>
      </c>
      <c r="I1670" s="26">
        <v>5</v>
      </c>
      <c r="J1670" s="26">
        <f t="shared" si="80"/>
        <v>9</v>
      </c>
      <c r="K1670" s="24" t="s">
        <v>61</v>
      </c>
      <c r="L1670" s="27">
        <v>40715</v>
      </c>
      <c r="M1670" s="28">
        <v>223032</v>
      </c>
      <c r="N1670" s="28">
        <v>223032</v>
      </c>
      <c r="O1670" s="28">
        <v>0</v>
      </c>
      <c r="P1670" s="28">
        <v>960</v>
      </c>
      <c r="Q1670" s="28">
        <v>960</v>
      </c>
      <c r="R1670" s="28">
        <v>-619</v>
      </c>
      <c r="S1670" s="28">
        <v>-619</v>
      </c>
      <c r="T1670" s="28">
        <v>341</v>
      </c>
      <c r="U1670" s="28">
        <v>18820</v>
      </c>
      <c r="V1670" s="28">
        <v>341</v>
      </c>
      <c r="W1670" s="28">
        <v>-3831.92</v>
      </c>
      <c r="X1670" s="28">
        <v>-15288</v>
      </c>
      <c r="Y1670" s="28">
        <v>59768</v>
      </c>
      <c r="Z1670" s="28">
        <v>-63018</v>
      </c>
      <c r="AA1670" s="28">
        <v>45433</v>
      </c>
      <c r="AB1670" s="28">
        <v>64302</v>
      </c>
      <c r="AC1670" s="28">
        <v>15288</v>
      </c>
      <c r="AD1670" s="28">
        <v>5000</v>
      </c>
      <c r="AE1670" s="28">
        <v>199092</v>
      </c>
      <c r="AF1670" s="28">
        <v>79622</v>
      </c>
      <c r="AG1670" s="28">
        <v>147976</v>
      </c>
      <c r="AH1670" s="28">
        <v>223032</v>
      </c>
      <c r="AI1670" s="29">
        <v>0.22</v>
      </c>
      <c r="AJ1670" s="29">
        <v>0.46</v>
      </c>
      <c r="AK1670" s="29">
        <v>0.46</v>
      </c>
      <c r="AL1670" s="30">
        <v>100.01</v>
      </c>
      <c r="AM1670" s="30">
        <v>571.78</v>
      </c>
      <c r="AN1670" s="31">
        <v>0.38</v>
      </c>
      <c r="AO1670" s="32">
        <v>131.22</v>
      </c>
      <c r="AP1670" s="32">
        <v>130.66999999999999</v>
      </c>
      <c r="AQ1670" s="33">
        <v>-0.79</v>
      </c>
      <c r="AR1670" s="34">
        <v>-0.31</v>
      </c>
      <c r="AS1670" s="32">
        <v>-0.98</v>
      </c>
      <c r="AT1670" s="32">
        <v>-0.28000000000000003</v>
      </c>
      <c r="AU1670" s="24">
        <v>-0.78</v>
      </c>
      <c r="AV1670" s="33">
        <v>0.3</v>
      </c>
      <c r="AW1670" s="33">
        <v>0.47</v>
      </c>
      <c r="AX1670">
        <v>1</v>
      </c>
    </row>
    <row r="1671" spans="1:50" hidden="1" x14ac:dyDescent="0.25">
      <c r="A1671" s="50">
        <v>1670</v>
      </c>
      <c r="B1671" s="23" t="s">
        <v>3746</v>
      </c>
      <c r="C1671" s="24" t="s">
        <v>3747</v>
      </c>
      <c r="D1671" s="24" t="s">
        <v>64</v>
      </c>
      <c r="E1671" s="25">
        <v>85104</v>
      </c>
      <c r="F1671" s="24" t="s">
        <v>65</v>
      </c>
      <c r="G1671" s="24" t="s">
        <v>59</v>
      </c>
      <c r="H1671" s="24" t="s">
        <v>53</v>
      </c>
      <c r="I1671" s="26">
        <v>3</v>
      </c>
      <c r="J1671" s="26">
        <f t="shared" si="80"/>
        <v>4</v>
      </c>
      <c r="K1671" s="24" t="s">
        <v>61</v>
      </c>
      <c r="L1671" s="27">
        <v>42824</v>
      </c>
      <c r="M1671" s="28">
        <v>222213</v>
      </c>
      <c r="N1671" s="28">
        <v>222890</v>
      </c>
      <c r="O1671" s="28">
        <v>677</v>
      </c>
      <c r="P1671" s="28">
        <v>279</v>
      </c>
      <c r="Q1671" s="28">
        <v>279</v>
      </c>
      <c r="R1671" s="28">
        <v>59726</v>
      </c>
      <c r="S1671" s="28">
        <v>59726</v>
      </c>
      <c r="T1671" s="28">
        <v>60005</v>
      </c>
      <c r="U1671" s="28">
        <v>95673</v>
      </c>
      <c r="V1671" s="28">
        <v>60005</v>
      </c>
      <c r="W1671" s="28">
        <v>12094.26</v>
      </c>
      <c r="X1671" s="28">
        <v>983</v>
      </c>
      <c r="Y1671" s="28">
        <v>151530</v>
      </c>
      <c r="Z1671" s="28">
        <v>115795</v>
      </c>
      <c r="AA1671" s="28">
        <v>64391</v>
      </c>
      <c r="AB1671" s="28">
        <v>23067</v>
      </c>
      <c r="AC1671" s="28">
        <v>1121</v>
      </c>
      <c r="AD1671" s="28">
        <v>5000</v>
      </c>
      <c r="AE1671" s="28">
        <v>724051</v>
      </c>
      <c r="AF1671" s="28">
        <v>567732</v>
      </c>
      <c r="AG1671" s="28">
        <v>69562</v>
      </c>
      <c r="AH1671" s="28">
        <v>220109</v>
      </c>
      <c r="AI1671" s="29">
        <v>0.12</v>
      </c>
      <c r="AJ1671" s="29">
        <v>0.24</v>
      </c>
      <c r="AK1671" s="29">
        <v>0.26</v>
      </c>
      <c r="AL1671" s="30">
        <v>121.09</v>
      </c>
      <c r="AM1671" s="30">
        <v>3066.41</v>
      </c>
      <c r="AN1671" s="31">
        <v>17.82</v>
      </c>
      <c r="AO1671" s="32">
        <v>83.15</v>
      </c>
      <c r="AP1671" s="32">
        <v>84.01</v>
      </c>
      <c r="AQ1671" s="33">
        <v>0.2</v>
      </c>
      <c r="AR1671" s="34">
        <v>8.25</v>
      </c>
      <c r="AS1671" s="32">
        <v>51.58</v>
      </c>
      <c r="AT1671" s="32">
        <v>26.88</v>
      </c>
      <c r="AU1671" s="24">
        <v>10.52</v>
      </c>
      <c r="AV1671" s="33">
        <v>2.41</v>
      </c>
      <c r="AW1671" s="33">
        <v>0.28999999999999998</v>
      </c>
      <c r="AX1671">
        <v>0</v>
      </c>
    </row>
    <row r="1672" spans="1:50" hidden="1" x14ac:dyDescent="0.25">
      <c r="A1672" s="50">
        <v>1671</v>
      </c>
      <c r="B1672" s="23" t="s">
        <v>3748</v>
      </c>
      <c r="C1672" s="24" t="s">
        <v>3749</v>
      </c>
      <c r="D1672" s="24" t="s">
        <v>84</v>
      </c>
      <c r="E1672" s="25">
        <v>85105</v>
      </c>
      <c r="F1672" s="24" t="s">
        <v>65</v>
      </c>
      <c r="G1672" s="24" t="s">
        <v>59</v>
      </c>
      <c r="H1672" s="24" t="s">
        <v>104</v>
      </c>
      <c r="I1672" s="26">
        <v>5</v>
      </c>
      <c r="J1672" s="26">
        <f t="shared" si="80"/>
        <v>9</v>
      </c>
      <c r="K1672" s="24" t="s">
        <v>61</v>
      </c>
      <c r="L1672" s="27">
        <v>38224</v>
      </c>
      <c r="M1672" s="28">
        <v>222817</v>
      </c>
      <c r="N1672" s="28">
        <v>222817</v>
      </c>
      <c r="O1672" s="28">
        <v>0</v>
      </c>
      <c r="P1672" s="28">
        <v>0</v>
      </c>
      <c r="Q1672" s="28">
        <v>0</v>
      </c>
      <c r="R1672" s="28">
        <v>-34223</v>
      </c>
      <c r="S1672" s="28">
        <v>-34223</v>
      </c>
      <c r="T1672" s="28">
        <v>-34223</v>
      </c>
      <c r="U1672" s="28">
        <v>-26880</v>
      </c>
      <c r="V1672" s="28">
        <v>-34223</v>
      </c>
      <c r="W1672" s="28">
        <v>-30520.26</v>
      </c>
      <c r="X1672" s="28">
        <v>137091</v>
      </c>
      <c r="Y1672" s="28">
        <v>57313</v>
      </c>
      <c r="Z1672" s="28">
        <v>14001</v>
      </c>
      <c r="AA1672" s="28">
        <v>99097</v>
      </c>
      <c r="AB1672" s="28">
        <v>46021</v>
      </c>
      <c r="AC1672" s="28">
        <v>74408</v>
      </c>
      <c r="AD1672" s="28">
        <v>6972</v>
      </c>
      <c r="AE1672" s="28">
        <v>57545</v>
      </c>
      <c r="AF1672" s="28">
        <v>16829</v>
      </c>
      <c r="AG1672" s="28">
        <v>91096</v>
      </c>
      <c r="AH1672" s="28">
        <v>11318</v>
      </c>
      <c r="AI1672" s="29">
        <v>0.96</v>
      </c>
      <c r="AJ1672" s="29">
        <v>1.27</v>
      </c>
      <c r="AK1672" s="29">
        <v>1.27</v>
      </c>
      <c r="AL1672" s="30">
        <v>16.09</v>
      </c>
      <c r="AM1672" s="30">
        <v>69.63</v>
      </c>
      <c r="AN1672" s="31">
        <v>0</v>
      </c>
      <c r="AO1672" s="32">
        <v>55.63</v>
      </c>
      <c r="AP1672" s="32">
        <v>75.67</v>
      </c>
      <c r="AQ1672" s="33">
        <v>0.83</v>
      </c>
      <c r="AR1672" s="34">
        <v>-59.47</v>
      </c>
      <c r="AS1672" s="32">
        <v>-244.43</v>
      </c>
      <c r="AT1672" s="32">
        <v>-15.36</v>
      </c>
      <c r="AU1672" s="24">
        <v>-203.36</v>
      </c>
      <c r="AV1672" s="33">
        <v>1.32</v>
      </c>
      <c r="AW1672" s="33">
        <v>0.27</v>
      </c>
      <c r="AX1672">
        <v>0</v>
      </c>
    </row>
    <row r="1673" spans="1:50" hidden="1" x14ac:dyDescent="0.25">
      <c r="A1673" s="50">
        <v>1672</v>
      </c>
      <c r="B1673" s="23" t="s">
        <v>3750</v>
      </c>
      <c r="C1673" s="24">
        <v>121</v>
      </c>
      <c r="D1673" s="24" t="s">
        <v>3751</v>
      </c>
      <c r="E1673" s="25" t="s">
        <v>3752</v>
      </c>
      <c r="F1673" s="24" t="s">
        <v>1293</v>
      </c>
      <c r="G1673" s="24" t="s">
        <v>97</v>
      </c>
      <c r="H1673" s="24" t="s">
        <v>231</v>
      </c>
      <c r="I1673" s="26">
        <v>10</v>
      </c>
      <c r="J1673" s="26">
        <f t="shared" si="80"/>
        <v>24</v>
      </c>
      <c r="K1673" s="24" t="s">
        <v>61</v>
      </c>
      <c r="L1673" s="27">
        <v>41626</v>
      </c>
      <c r="M1673" s="28">
        <v>222734</v>
      </c>
      <c r="N1673" s="28">
        <v>222734</v>
      </c>
      <c r="O1673" s="28">
        <v>0</v>
      </c>
      <c r="P1673" s="28">
        <v>2575</v>
      </c>
      <c r="Q1673" s="28">
        <v>2575</v>
      </c>
      <c r="R1673" s="28">
        <v>6404</v>
      </c>
      <c r="S1673" s="28">
        <v>6404</v>
      </c>
      <c r="T1673" s="28">
        <v>8979</v>
      </c>
      <c r="U1673" s="28">
        <v>20119</v>
      </c>
      <c r="V1673" s="28">
        <v>8979</v>
      </c>
      <c r="W1673" s="28">
        <v>-5976.08</v>
      </c>
      <c r="X1673" s="28">
        <v>0</v>
      </c>
      <c r="Y1673" s="28">
        <v>24433</v>
      </c>
      <c r="Z1673" s="28">
        <v>78424</v>
      </c>
      <c r="AA1673" s="28">
        <v>83378</v>
      </c>
      <c r="AB1673" s="28">
        <v>161277</v>
      </c>
      <c r="AC1673" s="28">
        <v>0</v>
      </c>
      <c r="AD1673" s="28">
        <v>5000</v>
      </c>
      <c r="AE1673" s="28">
        <v>211346</v>
      </c>
      <c r="AF1673" s="28">
        <v>112336</v>
      </c>
      <c r="AG1673" s="28">
        <v>198301</v>
      </c>
      <c r="AH1673" s="28">
        <v>222734</v>
      </c>
      <c r="AI1673" s="29">
        <v>0.03</v>
      </c>
      <c r="AJ1673" s="29">
        <v>0.4</v>
      </c>
      <c r="AK1673" s="29">
        <v>0.74</v>
      </c>
      <c r="AL1673" s="30">
        <v>79.900000000000006</v>
      </c>
      <c r="AM1673" s="30">
        <v>241.31</v>
      </c>
      <c r="AN1673" s="31">
        <v>73.22</v>
      </c>
      <c r="AO1673" s="32">
        <v>62.89</v>
      </c>
      <c r="AP1673" s="32">
        <v>62.89</v>
      </c>
      <c r="AQ1673" s="33">
        <v>0.7</v>
      </c>
      <c r="AR1673" s="34">
        <v>3.03</v>
      </c>
      <c r="AS1673" s="32">
        <v>8.17</v>
      </c>
      <c r="AT1673" s="32">
        <v>2.88</v>
      </c>
      <c r="AU1673" s="24">
        <v>5.7</v>
      </c>
      <c r="AV1673" s="33">
        <v>1.05</v>
      </c>
      <c r="AW1673" s="33">
        <v>0.41</v>
      </c>
      <c r="AX1673">
        <v>0</v>
      </c>
    </row>
    <row r="1674" spans="1:50" hidden="1" x14ac:dyDescent="0.25">
      <c r="A1674" s="50">
        <v>1673</v>
      </c>
      <c r="B1674" s="23" t="s">
        <v>3753</v>
      </c>
      <c r="C1674" s="24" t="s">
        <v>3754</v>
      </c>
      <c r="D1674" s="24" t="s">
        <v>84</v>
      </c>
      <c r="E1674" s="25">
        <v>83103</v>
      </c>
      <c r="F1674" s="24" t="s">
        <v>80</v>
      </c>
      <c r="G1674" s="24" t="s">
        <v>59</v>
      </c>
      <c r="H1674" s="24" t="s">
        <v>66</v>
      </c>
      <c r="I1674" s="26">
        <v>5</v>
      </c>
      <c r="J1674" s="26">
        <f t="shared" si="80"/>
        <v>9</v>
      </c>
      <c r="K1674" s="24" t="s">
        <v>61</v>
      </c>
      <c r="L1674" s="27">
        <v>43475</v>
      </c>
      <c r="M1674" s="28">
        <v>222661</v>
      </c>
      <c r="N1674" s="28">
        <v>222661</v>
      </c>
      <c r="O1674" s="28">
        <v>0</v>
      </c>
      <c r="P1674" s="28">
        <v>4836</v>
      </c>
      <c r="Q1674" s="28">
        <v>4836</v>
      </c>
      <c r="R1674" s="28">
        <v>18194</v>
      </c>
      <c r="S1674" s="28">
        <v>18194</v>
      </c>
      <c r="T1674" s="28">
        <v>23030</v>
      </c>
      <c r="U1674" s="28">
        <v>29951</v>
      </c>
      <c r="V1674" s="28">
        <v>23030</v>
      </c>
      <c r="W1674" s="28">
        <v>14966.92</v>
      </c>
      <c r="X1674" s="28">
        <v>0</v>
      </c>
      <c r="Y1674" s="28">
        <v>100519</v>
      </c>
      <c r="Z1674" s="28">
        <v>23182</v>
      </c>
      <c r="AA1674" s="28">
        <v>68626</v>
      </c>
      <c r="AB1674" s="28">
        <v>89001</v>
      </c>
      <c r="AC1674" s="28">
        <v>0</v>
      </c>
      <c r="AD1674" s="28">
        <v>5000</v>
      </c>
      <c r="AE1674" s="28">
        <v>51654</v>
      </c>
      <c r="AF1674" s="28">
        <v>34499</v>
      </c>
      <c r="AG1674" s="28">
        <v>122142</v>
      </c>
      <c r="AH1674" s="28">
        <v>222661</v>
      </c>
      <c r="AI1674" s="29">
        <v>0.6</v>
      </c>
      <c r="AJ1674" s="29">
        <v>0.6</v>
      </c>
      <c r="AK1674" s="29">
        <v>0.6</v>
      </c>
      <c r="AL1674" s="30">
        <v>0</v>
      </c>
      <c r="AM1674" s="30">
        <v>83.92</v>
      </c>
      <c r="AN1674" s="31">
        <v>0</v>
      </c>
      <c r="AO1674" s="32">
        <v>55.12</v>
      </c>
      <c r="AP1674" s="32">
        <v>55.12</v>
      </c>
      <c r="AQ1674" s="33">
        <v>0.67</v>
      </c>
      <c r="AR1674" s="34">
        <v>35.22</v>
      </c>
      <c r="AS1674" s="32">
        <v>78.48</v>
      </c>
      <c r="AT1674" s="32">
        <v>8.17</v>
      </c>
      <c r="AU1674" s="24">
        <v>52.74</v>
      </c>
      <c r="AV1674" s="33">
        <v>5.92</v>
      </c>
      <c r="AW1674" s="33">
        <v>1.3</v>
      </c>
      <c r="AX1674">
        <v>0</v>
      </c>
    </row>
    <row r="1675" spans="1:50" hidden="1" x14ac:dyDescent="0.25">
      <c r="A1675" s="50">
        <v>1674</v>
      </c>
      <c r="B1675" s="23" t="s">
        <v>3755</v>
      </c>
      <c r="C1675" s="24" t="s">
        <v>3756</v>
      </c>
      <c r="D1675" s="24" t="s">
        <v>64</v>
      </c>
      <c r="E1675" s="25">
        <v>85101</v>
      </c>
      <c r="F1675" s="24" t="s">
        <v>65</v>
      </c>
      <c r="G1675" s="24" t="s">
        <v>59</v>
      </c>
      <c r="H1675" s="24" t="s">
        <v>231</v>
      </c>
      <c r="I1675" s="26">
        <v>1</v>
      </c>
      <c r="J1675" s="26">
        <f t="shared" si="80"/>
        <v>1</v>
      </c>
      <c r="K1675" s="24" t="s">
        <v>61</v>
      </c>
      <c r="L1675" s="27">
        <v>42384</v>
      </c>
      <c r="M1675" s="28">
        <v>222435</v>
      </c>
      <c r="N1675" s="28">
        <v>222435</v>
      </c>
      <c r="O1675" s="28">
        <v>0</v>
      </c>
      <c r="P1675" s="28">
        <v>0</v>
      </c>
      <c r="Q1675" s="28">
        <v>0</v>
      </c>
      <c r="R1675" s="28">
        <v>-30184</v>
      </c>
      <c r="S1675" s="28">
        <v>-30184</v>
      </c>
      <c r="T1675" s="28">
        <v>-28479</v>
      </c>
      <c r="U1675" s="28">
        <v>-27923</v>
      </c>
      <c r="V1675" s="28">
        <v>-30184</v>
      </c>
      <c r="W1675" s="28">
        <v>-28026.48</v>
      </c>
      <c r="X1675" s="28">
        <v>0</v>
      </c>
      <c r="Y1675" s="28">
        <v>-12689</v>
      </c>
      <c r="Z1675" s="28">
        <v>-30016</v>
      </c>
      <c r="AA1675" s="28">
        <v>13858</v>
      </c>
      <c r="AB1675" s="28">
        <v>72563</v>
      </c>
      <c r="AC1675" s="28">
        <v>0</v>
      </c>
      <c r="AD1675" s="28">
        <v>6000</v>
      </c>
      <c r="AE1675" s="28">
        <v>176106</v>
      </c>
      <c r="AF1675" s="28">
        <v>6119</v>
      </c>
      <c r="AG1675" s="28">
        <v>235124</v>
      </c>
      <c r="AH1675" s="28">
        <v>222435</v>
      </c>
      <c r="AI1675" s="29">
        <v>7.0000000000000007E-2</v>
      </c>
      <c r="AJ1675" s="29">
        <v>0.93</v>
      </c>
      <c r="AK1675" s="29">
        <v>0.93</v>
      </c>
      <c r="AL1675" s="30">
        <v>253.78</v>
      </c>
      <c r="AM1675" s="30">
        <v>279.02</v>
      </c>
      <c r="AN1675" s="31">
        <v>0</v>
      </c>
      <c r="AO1675" s="32">
        <v>103.48</v>
      </c>
      <c r="AP1675" s="32">
        <v>117.04</v>
      </c>
      <c r="AQ1675" s="33">
        <v>-4.91</v>
      </c>
      <c r="AR1675" s="34">
        <v>-17.14</v>
      </c>
      <c r="AS1675" s="32">
        <v>-100.56</v>
      </c>
      <c r="AT1675" s="32">
        <v>-13.57</v>
      </c>
      <c r="AU1675" s="24">
        <v>-493.28</v>
      </c>
      <c r="AV1675" s="33">
        <v>-2.19</v>
      </c>
      <c r="AW1675" s="33">
        <v>0.41</v>
      </c>
      <c r="AX1675">
        <v>0</v>
      </c>
    </row>
    <row r="1676" spans="1:50" hidden="1" x14ac:dyDescent="0.25">
      <c r="A1676" s="50">
        <v>1675</v>
      </c>
      <c r="B1676" s="23" t="s">
        <v>3757</v>
      </c>
      <c r="C1676" s="24" t="s">
        <v>3758</v>
      </c>
      <c r="D1676" s="24" t="s">
        <v>3759</v>
      </c>
      <c r="E1676" s="25" t="s">
        <v>3760</v>
      </c>
      <c r="F1676" s="24" t="s">
        <v>142</v>
      </c>
      <c r="G1676" s="24" t="s">
        <v>76</v>
      </c>
      <c r="H1676" s="24" t="s">
        <v>66</v>
      </c>
      <c r="I1676" s="26">
        <v>5</v>
      </c>
      <c r="J1676" s="26">
        <f t="shared" si="80"/>
        <v>9</v>
      </c>
      <c r="K1676" s="24" t="s">
        <v>61</v>
      </c>
      <c r="L1676" s="27">
        <v>41304</v>
      </c>
      <c r="M1676" s="28">
        <v>222421</v>
      </c>
      <c r="N1676" s="28">
        <v>222421</v>
      </c>
      <c r="O1676" s="28">
        <v>0</v>
      </c>
      <c r="P1676" s="28">
        <v>94</v>
      </c>
      <c r="Q1676" s="28">
        <v>94</v>
      </c>
      <c r="R1676" s="28">
        <v>1530</v>
      </c>
      <c r="S1676" s="28">
        <v>1530</v>
      </c>
      <c r="T1676" s="28">
        <v>1624</v>
      </c>
      <c r="U1676" s="28">
        <v>1624</v>
      </c>
      <c r="V1676" s="28">
        <v>1624</v>
      </c>
      <c r="W1676" s="28">
        <v>1226.8800000000001</v>
      </c>
      <c r="X1676" s="28">
        <v>187</v>
      </c>
      <c r="Y1676" s="28">
        <v>62008</v>
      </c>
      <c r="Z1676" s="28">
        <v>-15862</v>
      </c>
      <c r="AA1676" s="28">
        <v>69827</v>
      </c>
      <c r="AB1676" s="28">
        <v>137098</v>
      </c>
      <c r="AC1676" s="28">
        <v>229</v>
      </c>
      <c r="AD1676" s="28">
        <v>5000</v>
      </c>
      <c r="AE1676" s="28">
        <v>25531</v>
      </c>
      <c r="AF1676" s="28">
        <v>0</v>
      </c>
      <c r="AG1676" s="28">
        <v>161962</v>
      </c>
      <c r="AH1676" s="28">
        <v>223783</v>
      </c>
      <c r="AI1676" s="29">
        <v>0.19</v>
      </c>
      <c r="AJ1676" s="29">
        <v>0.57999999999999996</v>
      </c>
      <c r="AK1676" s="29">
        <v>0.64</v>
      </c>
      <c r="AL1676" s="30">
        <v>25.05</v>
      </c>
      <c r="AM1676" s="30">
        <v>87.74</v>
      </c>
      <c r="AN1676" s="31">
        <v>3.67</v>
      </c>
      <c r="AO1676" s="32">
        <v>154.55000000000001</v>
      </c>
      <c r="AP1676" s="32">
        <v>162.4</v>
      </c>
      <c r="AQ1676" s="33">
        <v>0</v>
      </c>
      <c r="AR1676" s="34">
        <v>5.99</v>
      </c>
      <c r="AS1676" s="32">
        <v>-9.65</v>
      </c>
      <c r="AT1676" s="32">
        <v>0.69</v>
      </c>
      <c r="AU1676" s="24">
        <v>0</v>
      </c>
      <c r="AV1676" s="33">
        <v>1.61</v>
      </c>
      <c r="AW1676" s="33">
        <v>1.77</v>
      </c>
      <c r="AX1676">
        <v>0</v>
      </c>
    </row>
    <row r="1677" spans="1:50" hidden="1" x14ac:dyDescent="0.25">
      <c r="A1677" s="50">
        <v>1676</v>
      </c>
      <c r="B1677" s="23" t="s">
        <v>3761</v>
      </c>
      <c r="C1677" s="24" t="s">
        <v>2130</v>
      </c>
      <c r="D1677" s="24" t="s">
        <v>57</v>
      </c>
      <c r="E1677" s="25">
        <v>82101</v>
      </c>
      <c r="F1677" s="24" t="s">
        <v>80</v>
      </c>
      <c r="G1677" s="24" t="s">
        <v>59</v>
      </c>
      <c r="H1677" s="24" t="s">
        <v>316</v>
      </c>
      <c r="I1677" s="26">
        <v>2</v>
      </c>
      <c r="J1677" s="26">
        <f t="shared" si="80"/>
        <v>2</v>
      </c>
      <c r="K1677" s="24" t="s">
        <v>61</v>
      </c>
      <c r="L1677" s="27">
        <v>38393</v>
      </c>
      <c r="M1677" s="28">
        <v>222389</v>
      </c>
      <c r="N1677" s="28">
        <v>222389</v>
      </c>
      <c r="O1677" s="28">
        <v>0</v>
      </c>
      <c r="P1677" s="28">
        <v>1436</v>
      </c>
      <c r="Q1677" s="28">
        <v>1436</v>
      </c>
      <c r="R1677" s="28">
        <v>2792</v>
      </c>
      <c r="S1677" s="28">
        <v>2792</v>
      </c>
      <c r="T1677" s="28">
        <v>4880</v>
      </c>
      <c r="U1677" s="28">
        <v>20709</v>
      </c>
      <c r="V1677" s="28">
        <v>4228</v>
      </c>
      <c r="W1677" s="28">
        <v>-8658.68</v>
      </c>
      <c r="X1677" s="28">
        <v>0</v>
      </c>
      <c r="Y1677" s="28">
        <v>48877</v>
      </c>
      <c r="Z1677" s="28">
        <v>75780</v>
      </c>
      <c r="AA1677" s="28">
        <v>30822</v>
      </c>
      <c r="AB1677" s="28">
        <v>68482</v>
      </c>
      <c r="AC1677" s="28">
        <v>0</v>
      </c>
      <c r="AD1677" s="28">
        <v>165970</v>
      </c>
      <c r="AE1677" s="28">
        <v>200397</v>
      </c>
      <c r="AF1677" s="28">
        <v>158264</v>
      </c>
      <c r="AG1677" s="28">
        <v>173512</v>
      </c>
      <c r="AH1677" s="28">
        <v>222389</v>
      </c>
      <c r="AI1677" s="29">
        <v>0.85</v>
      </c>
      <c r="AJ1677" s="29">
        <v>8.2100000000000009</v>
      </c>
      <c r="AK1677" s="29">
        <v>8.2100000000000009</v>
      </c>
      <c r="AL1677" s="30">
        <v>61.16</v>
      </c>
      <c r="AM1677" s="30">
        <v>10.65</v>
      </c>
      <c r="AN1677" s="31">
        <v>0</v>
      </c>
      <c r="AO1677" s="32">
        <v>2.56</v>
      </c>
      <c r="AP1677" s="32">
        <v>62.19</v>
      </c>
      <c r="AQ1677" s="33">
        <v>0.48</v>
      </c>
      <c r="AR1677" s="34">
        <v>1.39</v>
      </c>
      <c r="AS1677" s="32">
        <v>3.68</v>
      </c>
      <c r="AT1677" s="32">
        <v>1.26</v>
      </c>
      <c r="AU1677" s="24">
        <v>1.76</v>
      </c>
      <c r="AV1677" s="33">
        <v>0.74</v>
      </c>
      <c r="AW1677" s="33">
        <v>0.66</v>
      </c>
      <c r="AX1677">
        <v>0</v>
      </c>
    </row>
    <row r="1678" spans="1:50" hidden="1" x14ac:dyDescent="0.25">
      <c r="A1678" s="50">
        <v>1677</v>
      </c>
      <c r="B1678" s="23" t="s">
        <v>3762</v>
      </c>
      <c r="C1678" s="24" t="s">
        <v>3763</v>
      </c>
      <c r="D1678" s="24" t="s">
        <v>84</v>
      </c>
      <c r="E1678" s="25">
        <v>85101</v>
      </c>
      <c r="F1678" s="24" t="s">
        <v>65</v>
      </c>
      <c r="G1678" s="24" t="s">
        <v>59</v>
      </c>
      <c r="H1678" s="24" t="s">
        <v>53</v>
      </c>
      <c r="I1678" s="26" t="s">
        <v>60</v>
      </c>
      <c r="J1678" s="26" t="s">
        <v>60</v>
      </c>
      <c r="K1678" s="24" t="s">
        <v>54</v>
      </c>
      <c r="L1678" s="27">
        <v>35033</v>
      </c>
      <c r="M1678" s="28">
        <v>214735</v>
      </c>
      <c r="N1678" s="28">
        <v>222236</v>
      </c>
      <c r="O1678" s="28">
        <v>7501</v>
      </c>
      <c r="P1678" s="28">
        <v>29031</v>
      </c>
      <c r="Q1678" s="28">
        <v>29031</v>
      </c>
      <c r="R1678" s="28">
        <v>109856</v>
      </c>
      <c r="S1678" s="28">
        <v>109856</v>
      </c>
      <c r="T1678" s="28">
        <v>138887</v>
      </c>
      <c r="U1678" s="28">
        <v>148948</v>
      </c>
      <c r="V1678" s="28">
        <v>138887</v>
      </c>
      <c r="W1678" s="28">
        <v>40477.72</v>
      </c>
      <c r="X1678" s="28">
        <v>0</v>
      </c>
      <c r="Y1678" s="28">
        <v>152080</v>
      </c>
      <c r="Z1678" s="28">
        <v>702426</v>
      </c>
      <c r="AA1678" s="28">
        <v>0</v>
      </c>
      <c r="AB1678" s="28">
        <v>356</v>
      </c>
      <c r="AC1678" s="28">
        <v>0</v>
      </c>
      <c r="AD1678" s="28">
        <v>800784</v>
      </c>
      <c r="AE1678" s="28">
        <v>712158</v>
      </c>
      <c r="AF1678" s="28">
        <v>536107</v>
      </c>
      <c r="AG1678" s="28">
        <v>62655</v>
      </c>
      <c r="AH1678" s="28">
        <v>214735</v>
      </c>
      <c r="AI1678" s="29">
        <v>14.03</v>
      </c>
      <c r="AJ1678" s="29">
        <v>18.09</v>
      </c>
      <c r="AK1678" s="29">
        <v>18.09</v>
      </c>
      <c r="AL1678" s="30">
        <v>66.2</v>
      </c>
      <c r="AM1678" s="30">
        <v>55.92</v>
      </c>
      <c r="AN1678" s="31">
        <v>0</v>
      </c>
      <c r="AO1678" s="32">
        <v>1.37</v>
      </c>
      <c r="AP1678" s="32">
        <v>1.37</v>
      </c>
      <c r="AQ1678" s="33">
        <v>1.31</v>
      </c>
      <c r="AR1678" s="34">
        <v>15.43</v>
      </c>
      <c r="AS1678" s="32">
        <v>15.64</v>
      </c>
      <c r="AT1678" s="32">
        <v>51.16</v>
      </c>
      <c r="AU1678" s="24">
        <v>20.49</v>
      </c>
      <c r="AV1678" s="33">
        <v>12.62</v>
      </c>
      <c r="AW1678" s="33">
        <v>9.9700000000000006</v>
      </c>
      <c r="AX1678">
        <v>0</v>
      </c>
    </row>
    <row r="1679" spans="1:50" hidden="1" x14ac:dyDescent="0.25">
      <c r="A1679" s="50">
        <v>1678</v>
      </c>
      <c r="B1679" s="23" t="s">
        <v>3764</v>
      </c>
      <c r="C1679" s="24" t="s">
        <v>3765</v>
      </c>
      <c r="D1679" s="24" t="s">
        <v>84</v>
      </c>
      <c r="E1679" s="25">
        <v>82108</v>
      </c>
      <c r="F1679" s="24" t="s">
        <v>80</v>
      </c>
      <c r="G1679" s="24" t="s">
        <v>59</v>
      </c>
      <c r="H1679" s="24" t="s">
        <v>316</v>
      </c>
      <c r="I1679" s="26">
        <v>5</v>
      </c>
      <c r="J1679" s="26">
        <f>IF(I1679=0,0,IF(I1679=1,1,IF(I1679=2,2,(IF(I1679=3,4,IF(I1679=5,9,IF(I1679=10,24,IF(I1679=25,49,IF(I1679=50,99,"X")))))))))</f>
        <v>9</v>
      </c>
      <c r="K1679" s="24" t="s">
        <v>61</v>
      </c>
      <c r="L1679" s="27">
        <v>41013</v>
      </c>
      <c r="M1679" s="28">
        <v>221699</v>
      </c>
      <c r="N1679" s="28">
        <v>221699</v>
      </c>
      <c r="O1679" s="28">
        <v>0</v>
      </c>
      <c r="P1679" s="28">
        <v>0</v>
      </c>
      <c r="Q1679" s="28">
        <v>0</v>
      </c>
      <c r="R1679" s="28">
        <v>-56823</v>
      </c>
      <c r="S1679" s="28">
        <v>-56823</v>
      </c>
      <c r="T1679" s="28">
        <v>-56823</v>
      </c>
      <c r="U1679" s="28">
        <v>-49295</v>
      </c>
      <c r="V1679" s="28">
        <v>-56823</v>
      </c>
      <c r="W1679" s="28">
        <v>-58542.48</v>
      </c>
      <c r="X1679" s="28">
        <v>0</v>
      </c>
      <c r="Y1679" s="28">
        <v>-4908</v>
      </c>
      <c r="Z1679" s="28">
        <v>129902</v>
      </c>
      <c r="AA1679" s="28">
        <v>35946</v>
      </c>
      <c r="AB1679" s="28">
        <v>62457</v>
      </c>
      <c r="AC1679" s="28">
        <v>0</v>
      </c>
      <c r="AD1679" s="28">
        <v>5000</v>
      </c>
      <c r="AE1679" s="28">
        <v>132249</v>
      </c>
      <c r="AF1679" s="28">
        <v>45460</v>
      </c>
      <c r="AG1679" s="28">
        <v>226607</v>
      </c>
      <c r="AH1679" s="28">
        <v>221699</v>
      </c>
      <c r="AI1679" s="29">
        <v>36.51</v>
      </c>
      <c r="AJ1679" s="29">
        <v>36.979999999999997</v>
      </c>
      <c r="AK1679" s="29">
        <v>36.979999999999997</v>
      </c>
      <c r="AL1679" s="30">
        <v>1.78</v>
      </c>
      <c r="AM1679" s="30">
        <v>3.73</v>
      </c>
      <c r="AN1679" s="31">
        <v>0</v>
      </c>
      <c r="AO1679" s="32">
        <v>1.77</v>
      </c>
      <c r="AP1679" s="32">
        <v>1.77</v>
      </c>
      <c r="AQ1679" s="33">
        <v>2.86</v>
      </c>
      <c r="AR1679" s="34">
        <v>-42.97</v>
      </c>
      <c r="AS1679" s="32">
        <v>-43.74</v>
      </c>
      <c r="AT1679" s="32">
        <v>-25.63</v>
      </c>
      <c r="AU1679" s="24">
        <v>-125</v>
      </c>
      <c r="AV1679" s="33">
        <v>3.91</v>
      </c>
      <c r="AW1679" s="33">
        <v>-7.75</v>
      </c>
      <c r="AX1679">
        <v>0</v>
      </c>
    </row>
    <row r="1680" spans="1:50" hidden="1" x14ac:dyDescent="0.25">
      <c r="A1680" s="50">
        <v>1679</v>
      </c>
      <c r="B1680" s="23" t="s">
        <v>3766</v>
      </c>
      <c r="C1680" s="24" t="s">
        <v>2843</v>
      </c>
      <c r="D1680" s="24" t="s">
        <v>1178</v>
      </c>
      <c r="E1680" s="25">
        <v>81102</v>
      </c>
      <c r="F1680" s="24" t="s">
        <v>70</v>
      </c>
      <c r="G1680" s="24" t="s">
        <v>59</v>
      </c>
      <c r="H1680" s="24" t="s">
        <v>81</v>
      </c>
      <c r="I1680" s="26">
        <v>1</v>
      </c>
      <c r="J1680" s="26">
        <f>IF(I1680=0,0,IF(I1680=1,1,IF(I1680=2,2,(IF(I1680=3,4,IF(I1680=5,9,IF(I1680=10,24,IF(I1680=25,49,IF(I1680=50,99,"X")))))))))</f>
        <v>1</v>
      </c>
      <c r="K1680" s="24" t="s">
        <v>61</v>
      </c>
      <c r="L1680" s="27">
        <v>41555</v>
      </c>
      <c r="M1680" s="28">
        <v>221647</v>
      </c>
      <c r="N1680" s="28">
        <v>221647</v>
      </c>
      <c r="O1680" s="28">
        <v>0</v>
      </c>
      <c r="P1680" s="28">
        <v>10163</v>
      </c>
      <c r="Q1680" s="28">
        <v>10163</v>
      </c>
      <c r="R1680" s="28">
        <v>28575</v>
      </c>
      <c r="S1680" s="28">
        <v>28575</v>
      </c>
      <c r="T1680" s="28">
        <v>38738</v>
      </c>
      <c r="U1680" s="28">
        <v>40455</v>
      </c>
      <c r="V1680" s="28">
        <v>38738</v>
      </c>
      <c r="W1680" s="28">
        <v>29612.54</v>
      </c>
      <c r="X1680" s="28">
        <v>167093</v>
      </c>
      <c r="Y1680" s="28">
        <v>39990</v>
      </c>
      <c r="Z1680" s="28">
        <v>-9641</v>
      </c>
      <c r="AA1680" s="28">
        <v>1065</v>
      </c>
      <c r="AB1680" s="28">
        <v>107169</v>
      </c>
      <c r="AC1680" s="28">
        <v>4838</v>
      </c>
      <c r="AD1680" s="28">
        <v>5000</v>
      </c>
      <c r="AE1680" s="28">
        <v>48908</v>
      </c>
      <c r="AF1680" s="28">
        <v>6186</v>
      </c>
      <c r="AG1680" s="28">
        <v>176819</v>
      </c>
      <c r="AH1680" s="28">
        <v>49716</v>
      </c>
      <c r="AI1680" s="29">
        <v>0.73</v>
      </c>
      <c r="AJ1680" s="29">
        <v>0.73</v>
      </c>
      <c r="AK1680" s="29">
        <v>0.73</v>
      </c>
      <c r="AL1680" s="30">
        <v>0.32</v>
      </c>
      <c r="AM1680" s="30">
        <v>115.88</v>
      </c>
      <c r="AN1680" s="31">
        <v>0</v>
      </c>
      <c r="AO1680" s="32">
        <v>119.56</v>
      </c>
      <c r="AP1680" s="32">
        <v>119.71</v>
      </c>
      <c r="AQ1680" s="33">
        <v>-1.56</v>
      </c>
      <c r="AR1680" s="34">
        <v>58.43</v>
      </c>
      <c r="AS1680" s="32">
        <v>-296.39</v>
      </c>
      <c r="AT1680" s="32">
        <v>12.89</v>
      </c>
      <c r="AU1680" s="24">
        <v>461.93</v>
      </c>
      <c r="AV1680" s="33">
        <v>13.76</v>
      </c>
      <c r="AW1680" s="33">
        <v>1.39</v>
      </c>
      <c r="AX1680">
        <v>0</v>
      </c>
    </row>
    <row r="1681" spans="1:50" hidden="1" x14ac:dyDescent="0.25">
      <c r="A1681" s="50">
        <v>1680</v>
      </c>
      <c r="B1681" s="23" t="s">
        <v>3767</v>
      </c>
      <c r="C1681" s="24" t="s">
        <v>3768</v>
      </c>
      <c r="D1681" s="24" t="s">
        <v>84</v>
      </c>
      <c r="E1681" s="25">
        <v>85104</v>
      </c>
      <c r="F1681" s="24" t="s">
        <v>65</v>
      </c>
      <c r="G1681" s="24" t="s">
        <v>59</v>
      </c>
      <c r="H1681" s="24" t="s">
        <v>104</v>
      </c>
      <c r="I1681" s="26" t="s">
        <v>60</v>
      </c>
      <c r="J1681" s="26" t="s">
        <v>60</v>
      </c>
      <c r="K1681" s="24" t="s">
        <v>61</v>
      </c>
      <c r="L1681" s="27">
        <v>35051</v>
      </c>
      <c r="M1681" s="28">
        <v>221322</v>
      </c>
      <c r="N1681" s="28">
        <v>221322</v>
      </c>
      <c r="O1681" s="28">
        <v>0</v>
      </c>
      <c r="P1681" s="28">
        <v>1492</v>
      </c>
      <c r="Q1681" s="28">
        <v>1492</v>
      </c>
      <c r="R1681" s="28">
        <v>3225</v>
      </c>
      <c r="S1681" s="28">
        <v>3225</v>
      </c>
      <c r="T1681" s="28">
        <v>4717</v>
      </c>
      <c r="U1681" s="28">
        <v>9153</v>
      </c>
      <c r="V1681" s="28">
        <v>4717</v>
      </c>
      <c r="W1681" s="28">
        <v>-3418.24</v>
      </c>
      <c r="X1681" s="28">
        <v>9310</v>
      </c>
      <c r="Y1681" s="28">
        <v>93826</v>
      </c>
      <c r="Z1681" s="28">
        <v>55920</v>
      </c>
      <c r="AA1681" s="28">
        <v>84710</v>
      </c>
      <c r="AB1681" s="28">
        <v>68260</v>
      </c>
      <c r="AC1681" s="28">
        <v>11820</v>
      </c>
      <c r="AD1681" s="28">
        <v>6640</v>
      </c>
      <c r="AE1681" s="28">
        <v>95916</v>
      </c>
      <c r="AF1681" s="28">
        <v>11487</v>
      </c>
      <c r="AG1681" s="28">
        <v>116801</v>
      </c>
      <c r="AH1681" s="28">
        <v>201317</v>
      </c>
      <c r="AI1681" s="29">
        <v>0.3</v>
      </c>
      <c r="AJ1681" s="29">
        <v>0.35</v>
      </c>
      <c r="AK1681" s="29">
        <v>2.48</v>
      </c>
      <c r="AL1681" s="30">
        <v>2.82</v>
      </c>
      <c r="AM1681" s="30">
        <v>95.35</v>
      </c>
      <c r="AN1681" s="31">
        <v>117.77</v>
      </c>
      <c r="AO1681" s="32">
        <v>35.520000000000003</v>
      </c>
      <c r="AP1681" s="32">
        <v>41.7</v>
      </c>
      <c r="AQ1681" s="33">
        <v>4.87</v>
      </c>
      <c r="AR1681" s="34">
        <v>3.36</v>
      </c>
      <c r="AS1681" s="32">
        <v>5.77</v>
      </c>
      <c r="AT1681" s="32">
        <v>1.46</v>
      </c>
      <c r="AU1681" s="24">
        <v>28.08</v>
      </c>
      <c r="AV1681" s="33">
        <v>2.08</v>
      </c>
      <c r="AW1681" s="33">
        <v>0.78</v>
      </c>
      <c r="AX1681">
        <v>0</v>
      </c>
    </row>
    <row r="1682" spans="1:50" hidden="1" x14ac:dyDescent="0.25">
      <c r="A1682" s="50">
        <v>1681</v>
      </c>
      <c r="B1682" s="23" t="s">
        <v>3769</v>
      </c>
      <c r="C1682" s="24" t="s">
        <v>708</v>
      </c>
      <c r="D1682" s="24" t="s">
        <v>641</v>
      </c>
      <c r="E1682" s="25" t="s">
        <v>642</v>
      </c>
      <c r="F1682" s="24" t="s">
        <v>641</v>
      </c>
      <c r="G1682" s="24" t="s">
        <v>97</v>
      </c>
      <c r="H1682" s="24" t="s">
        <v>71</v>
      </c>
      <c r="I1682" s="26" t="s">
        <v>60</v>
      </c>
      <c r="J1682" s="26" t="s">
        <v>60</v>
      </c>
      <c r="K1682" s="24" t="s">
        <v>61</v>
      </c>
      <c r="L1682" s="27">
        <v>41769</v>
      </c>
      <c r="M1682" s="28">
        <v>221141</v>
      </c>
      <c r="N1682" s="28">
        <v>221141</v>
      </c>
      <c r="O1682" s="28">
        <v>0</v>
      </c>
      <c r="P1682" s="28">
        <v>0</v>
      </c>
      <c r="Q1682" s="28">
        <v>0</v>
      </c>
      <c r="R1682" s="28">
        <v>-155836</v>
      </c>
      <c r="S1682" s="28">
        <v>-155836</v>
      </c>
      <c r="T1682" s="28">
        <v>-155836</v>
      </c>
      <c r="U1682" s="28">
        <v>-155556</v>
      </c>
      <c r="V1682" s="28">
        <v>-155836</v>
      </c>
      <c r="W1682" s="28">
        <v>-174518.76</v>
      </c>
      <c r="X1682" s="28">
        <v>11555</v>
      </c>
      <c r="Y1682" s="28">
        <v>-338892</v>
      </c>
      <c r="Z1682" s="28">
        <v>8648</v>
      </c>
      <c r="AA1682" s="28">
        <v>89575</v>
      </c>
      <c r="AB1682" s="28">
        <v>529343</v>
      </c>
      <c r="AC1682" s="28">
        <v>0</v>
      </c>
      <c r="AD1682" s="28">
        <v>5000</v>
      </c>
      <c r="AE1682" s="28">
        <v>1233277</v>
      </c>
      <c r="AF1682" s="28">
        <v>0</v>
      </c>
      <c r="AG1682" s="28">
        <v>560033</v>
      </c>
      <c r="AH1682" s="28">
        <v>0</v>
      </c>
      <c r="AI1682" s="29">
        <v>0</v>
      </c>
      <c r="AJ1682" s="29">
        <v>0.97</v>
      </c>
      <c r="AK1682" s="29">
        <v>1.01</v>
      </c>
      <c r="AL1682" s="30">
        <v>1930.86</v>
      </c>
      <c r="AM1682" s="30">
        <v>785.34</v>
      </c>
      <c r="AN1682" s="31">
        <v>76.400000000000006</v>
      </c>
      <c r="AO1682" s="32">
        <v>99.06</v>
      </c>
      <c r="AP1682" s="32">
        <v>99.3</v>
      </c>
      <c r="AQ1682" s="33">
        <v>0</v>
      </c>
      <c r="AR1682" s="34">
        <v>-12.64</v>
      </c>
      <c r="AS1682" s="32">
        <v>-1801.99</v>
      </c>
      <c r="AT1682" s="32">
        <v>-70.47</v>
      </c>
      <c r="AU1682" s="24">
        <v>0</v>
      </c>
      <c r="AV1682" s="33">
        <v>-4.6100000000000003</v>
      </c>
      <c r="AW1682" s="33">
        <v>0.27</v>
      </c>
      <c r="AX1682">
        <v>0</v>
      </c>
    </row>
    <row r="1683" spans="1:50" hidden="1" x14ac:dyDescent="0.25">
      <c r="A1683" s="50">
        <v>1682</v>
      </c>
      <c r="B1683" s="23" t="s">
        <v>3770</v>
      </c>
      <c r="C1683" s="24" t="s">
        <v>3771</v>
      </c>
      <c r="D1683" s="24" t="s">
        <v>500</v>
      </c>
      <c r="E1683" s="25">
        <v>90301</v>
      </c>
      <c r="F1683" s="24" t="s">
        <v>500</v>
      </c>
      <c r="G1683" s="24" t="s">
        <v>59</v>
      </c>
      <c r="H1683" s="24" t="s">
        <v>104</v>
      </c>
      <c r="I1683" s="26">
        <v>5</v>
      </c>
      <c r="J1683" s="26">
        <f t="shared" ref="J1683:J1700" si="81">IF(I1683=0,0,IF(I1683=1,1,IF(I1683=2,2,(IF(I1683=3,4,IF(I1683=5,9,IF(I1683=10,24,IF(I1683=25,49,IF(I1683=50,99,"X")))))))))</f>
        <v>9</v>
      </c>
      <c r="K1683" s="24" t="s">
        <v>61</v>
      </c>
      <c r="L1683" s="27">
        <v>43585</v>
      </c>
      <c r="M1683" s="28">
        <v>221013</v>
      </c>
      <c r="N1683" s="28">
        <v>221013</v>
      </c>
      <c r="O1683" s="28">
        <v>0</v>
      </c>
      <c r="P1683" s="28">
        <v>0</v>
      </c>
      <c r="Q1683" s="28">
        <v>0</v>
      </c>
      <c r="R1683" s="28">
        <v>-15473</v>
      </c>
      <c r="S1683" s="28">
        <v>-15473</v>
      </c>
      <c r="T1683" s="28">
        <v>-15257</v>
      </c>
      <c r="U1683" s="28">
        <v>-3879</v>
      </c>
      <c r="V1683" s="28">
        <v>-15473</v>
      </c>
      <c r="W1683" s="28">
        <v>-17722.900000000001</v>
      </c>
      <c r="X1683" s="28">
        <v>0</v>
      </c>
      <c r="Y1683" s="28">
        <v>29429</v>
      </c>
      <c r="Z1683" s="28">
        <v>-15293</v>
      </c>
      <c r="AA1683" s="28">
        <v>32863</v>
      </c>
      <c r="AB1683" s="28">
        <v>183935</v>
      </c>
      <c r="AC1683" s="28">
        <v>0</v>
      </c>
      <c r="AD1683" s="28">
        <v>5000</v>
      </c>
      <c r="AE1683" s="28">
        <v>160872</v>
      </c>
      <c r="AF1683" s="28">
        <v>139353</v>
      </c>
      <c r="AG1683" s="28">
        <v>191584</v>
      </c>
      <c r="AH1683" s="28">
        <v>221013</v>
      </c>
      <c r="AI1683" s="29">
        <v>0.08</v>
      </c>
      <c r="AJ1683" s="29">
        <v>0.16</v>
      </c>
      <c r="AK1683" s="29">
        <v>0.18</v>
      </c>
      <c r="AL1683" s="30">
        <v>15.33</v>
      </c>
      <c r="AM1683" s="30">
        <v>224.3</v>
      </c>
      <c r="AN1683" s="31">
        <v>4.33</v>
      </c>
      <c r="AO1683" s="32">
        <v>74.2</v>
      </c>
      <c r="AP1683" s="32">
        <v>109.51</v>
      </c>
      <c r="AQ1683" s="33">
        <v>-0.11</v>
      </c>
      <c r="AR1683" s="34">
        <v>-9.6199999999999992</v>
      </c>
      <c r="AS1683" s="32">
        <v>-101.18</v>
      </c>
      <c r="AT1683" s="32">
        <v>-7</v>
      </c>
      <c r="AU1683" s="24">
        <v>-11.1</v>
      </c>
      <c r="AV1683" s="33">
        <v>-1</v>
      </c>
      <c r="AW1683" s="33">
        <v>0.3</v>
      </c>
      <c r="AX1683">
        <v>0</v>
      </c>
    </row>
    <row r="1684" spans="1:50" hidden="1" x14ac:dyDescent="0.25">
      <c r="A1684" s="50">
        <v>1683</v>
      </c>
      <c r="B1684" s="23" t="s">
        <v>3772</v>
      </c>
      <c r="C1684" s="24">
        <v>503</v>
      </c>
      <c r="D1684" s="24" t="s">
        <v>3773</v>
      </c>
      <c r="E1684" s="25">
        <v>90701</v>
      </c>
      <c r="F1684" s="24" t="s">
        <v>3774</v>
      </c>
      <c r="G1684" s="24" t="s">
        <v>220</v>
      </c>
      <c r="H1684" s="24" t="s">
        <v>66</v>
      </c>
      <c r="I1684" s="26">
        <v>5</v>
      </c>
      <c r="J1684" s="26">
        <f t="shared" si="81"/>
        <v>9</v>
      </c>
      <c r="K1684" s="24" t="s">
        <v>61</v>
      </c>
      <c r="L1684" s="27">
        <v>42846</v>
      </c>
      <c r="M1684" s="28">
        <v>220966</v>
      </c>
      <c r="N1684" s="28">
        <v>220966</v>
      </c>
      <c r="O1684" s="28">
        <v>0</v>
      </c>
      <c r="P1684" s="28">
        <v>0</v>
      </c>
      <c r="Q1684" s="28">
        <v>0</v>
      </c>
      <c r="R1684" s="28">
        <v>-48836</v>
      </c>
      <c r="S1684" s="28">
        <v>-48836</v>
      </c>
      <c r="T1684" s="28">
        <v>-48639</v>
      </c>
      <c r="U1684" s="28">
        <v>-48639</v>
      </c>
      <c r="V1684" s="28">
        <v>-48836</v>
      </c>
      <c r="W1684" s="28">
        <v>-41147.1</v>
      </c>
      <c r="X1684" s="28">
        <v>26744</v>
      </c>
      <c r="Y1684" s="28">
        <v>2034</v>
      </c>
      <c r="Z1684" s="28">
        <v>-36005</v>
      </c>
      <c r="AA1684" s="28">
        <v>70469</v>
      </c>
      <c r="AB1684" s="28">
        <v>159036</v>
      </c>
      <c r="AC1684" s="28">
        <v>44568</v>
      </c>
      <c r="AD1684" s="28">
        <v>5000</v>
      </c>
      <c r="AE1684" s="28">
        <v>109905</v>
      </c>
      <c r="AF1684" s="28">
        <v>64399</v>
      </c>
      <c r="AG1684" s="28">
        <v>174364</v>
      </c>
      <c r="AH1684" s="28">
        <v>18543</v>
      </c>
      <c r="AI1684" s="29">
        <v>0.05</v>
      </c>
      <c r="AJ1684" s="29">
        <v>0.22</v>
      </c>
      <c r="AK1684" s="29">
        <v>0.34</v>
      </c>
      <c r="AL1684" s="30">
        <v>36.26</v>
      </c>
      <c r="AM1684" s="30">
        <v>209.38</v>
      </c>
      <c r="AN1684" s="31">
        <v>23.41</v>
      </c>
      <c r="AO1684" s="32">
        <v>115.86</v>
      </c>
      <c r="AP1684" s="32">
        <v>132.76</v>
      </c>
      <c r="AQ1684" s="33">
        <v>-0.56000000000000005</v>
      </c>
      <c r="AR1684" s="34">
        <v>-44.43</v>
      </c>
      <c r="AS1684" s="32">
        <v>-135.63999999999999</v>
      </c>
      <c r="AT1684" s="32">
        <v>-22.1</v>
      </c>
      <c r="AU1684" s="24">
        <v>-75.83</v>
      </c>
      <c r="AV1684" s="33">
        <v>-4.53</v>
      </c>
      <c r="AW1684" s="33">
        <v>0.37</v>
      </c>
      <c r="AX1684">
        <v>0</v>
      </c>
    </row>
    <row r="1685" spans="1:50" hidden="1" x14ac:dyDescent="0.25">
      <c r="A1685" s="50">
        <v>1684</v>
      </c>
      <c r="B1685" s="23" t="s">
        <v>3775</v>
      </c>
      <c r="C1685" s="24" t="s">
        <v>3776</v>
      </c>
      <c r="D1685" s="24" t="s">
        <v>3777</v>
      </c>
      <c r="E1685" s="25" t="s">
        <v>3778</v>
      </c>
      <c r="F1685" s="24" t="s">
        <v>1063</v>
      </c>
      <c r="G1685" s="24" t="s">
        <v>97</v>
      </c>
      <c r="H1685" s="24" t="s">
        <v>81</v>
      </c>
      <c r="I1685" s="26">
        <v>5</v>
      </c>
      <c r="J1685" s="26">
        <f t="shared" si="81"/>
        <v>9</v>
      </c>
      <c r="K1685" s="24" t="s">
        <v>61</v>
      </c>
      <c r="L1685" s="27">
        <v>40704</v>
      </c>
      <c r="M1685" s="28">
        <v>220872</v>
      </c>
      <c r="N1685" s="28">
        <v>220872</v>
      </c>
      <c r="O1685" s="28">
        <v>0</v>
      </c>
      <c r="P1685" s="28">
        <v>0</v>
      </c>
      <c r="Q1685" s="28">
        <v>0</v>
      </c>
      <c r="R1685" s="28">
        <v>-12324</v>
      </c>
      <c r="S1685" s="28">
        <v>-12324</v>
      </c>
      <c r="T1685" s="28">
        <v>-12324</v>
      </c>
      <c r="U1685" s="28">
        <v>-11908</v>
      </c>
      <c r="V1685" s="28">
        <v>-12324</v>
      </c>
      <c r="W1685" s="28">
        <v>-4105</v>
      </c>
      <c r="X1685" s="28">
        <v>34397</v>
      </c>
      <c r="Y1685" s="28">
        <v>9368</v>
      </c>
      <c r="Z1685" s="28">
        <v>-133498</v>
      </c>
      <c r="AA1685" s="28">
        <v>25272</v>
      </c>
      <c r="AB1685" s="28">
        <v>18073</v>
      </c>
      <c r="AC1685" s="28">
        <v>173101</v>
      </c>
      <c r="AD1685" s="28">
        <v>5000</v>
      </c>
      <c r="AE1685" s="28">
        <v>56392</v>
      </c>
      <c r="AF1685" s="28">
        <v>968</v>
      </c>
      <c r="AG1685" s="28">
        <v>38403</v>
      </c>
      <c r="AH1685" s="28">
        <v>13374</v>
      </c>
      <c r="AI1685" s="29">
        <v>7.0000000000000007E-2</v>
      </c>
      <c r="AJ1685" s="29">
        <v>0.11</v>
      </c>
      <c r="AK1685" s="29">
        <v>0.28999999999999998</v>
      </c>
      <c r="AL1685" s="30">
        <v>12.87</v>
      </c>
      <c r="AM1685" s="30">
        <v>322.95999999999998</v>
      </c>
      <c r="AN1685" s="31">
        <v>55.35</v>
      </c>
      <c r="AO1685" s="32">
        <v>336.47</v>
      </c>
      <c r="AP1685" s="32">
        <v>336.73</v>
      </c>
      <c r="AQ1685" s="33">
        <v>-137.91</v>
      </c>
      <c r="AR1685" s="34">
        <v>-21.85</v>
      </c>
      <c r="AS1685" s="32">
        <v>-9.23</v>
      </c>
      <c r="AT1685" s="32">
        <v>-5.58</v>
      </c>
      <c r="AU1685" s="24">
        <v>-1273.1400000000001</v>
      </c>
      <c r="AV1685" s="33">
        <v>-0.36</v>
      </c>
      <c r="AW1685" s="33">
        <v>1.24</v>
      </c>
      <c r="AX1685">
        <v>0</v>
      </c>
    </row>
    <row r="1686" spans="1:50" hidden="1" x14ac:dyDescent="0.25">
      <c r="A1686" s="50">
        <v>1685</v>
      </c>
      <c r="B1686" s="23" t="s">
        <v>3779</v>
      </c>
      <c r="C1686" s="24" t="s">
        <v>3780</v>
      </c>
      <c r="D1686" s="24" t="s">
        <v>84</v>
      </c>
      <c r="E1686" s="25">
        <v>81103</v>
      </c>
      <c r="F1686" s="24" t="s">
        <v>70</v>
      </c>
      <c r="G1686" s="24" t="s">
        <v>59</v>
      </c>
      <c r="H1686" s="24" t="s">
        <v>81</v>
      </c>
      <c r="I1686" s="26">
        <v>5</v>
      </c>
      <c r="J1686" s="26">
        <f t="shared" si="81"/>
        <v>9</v>
      </c>
      <c r="K1686" s="24" t="s">
        <v>54</v>
      </c>
      <c r="L1686" s="27">
        <v>38342</v>
      </c>
      <c r="M1686" s="28">
        <v>220766</v>
      </c>
      <c r="N1686" s="28">
        <v>220766</v>
      </c>
      <c r="O1686" s="28">
        <v>0</v>
      </c>
      <c r="P1686" s="28">
        <v>117</v>
      </c>
      <c r="Q1686" s="28">
        <v>117</v>
      </c>
      <c r="R1686" s="28">
        <v>-18603</v>
      </c>
      <c r="S1686" s="28">
        <v>-18603</v>
      </c>
      <c r="T1686" s="28">
        <v>-18486</v>
      </c>
      <c r="U1686" s="28">
        <v>-16509</v>
      </c>
      <c r="V1686" s="28">
        <v>-18486</v>
      </c>
      <c r="W1686" s="28">
        <v>-22089.8</v>
      </c>
      <c r="X1686" s="28">
        <v>0</v>
      </c>
      <c r="Y1686" s="28">
        <v>83032</v>
      </c>
      <c r="Z1686" s="28">
        <v>42102</v>
      </c>
      <c r="AA1686" s="28">
        <v>117428</v>
      </c>
      <c r="AB1686" s="28">
        <v>78438</v>
      </c>
      <c r="AC1686" s="28">
        <v>0</v>
      </c>
      <c r="AD1686" s="28">
        <v>33200</v>
      </c>
      <c r="AE1686" s="28">
        <v>119372</v>
      </c>
      <c r="AF1686" s="28">
        <v>31048</v>
      </c>
      <c r="AG1686" s="28">
        <v>137734</v>
      </c>
      <c r="AH1686" s="28">
        <v>1000</v>
      </c>
      <c r="AI1686" s="29">
        <v>0.85</v>
      </c>
      <c r="AJ1686" s="29">
        <v>0.88</v>
      </c>
      <c r="AK1686" s="29">
        <v>1.18</v>
      </c>
      <c r="AL1686" s="30">
        <v>3.18</v>
      </c>
      <c r="AM1686" s="30">
        <v>195.12</v>
      </c>
      <c r="AN1686" s="31">
        <v>39.5</v>
      </c>
      <c r="AO1686" s="32">
        <v>62.54</v>
      </c>
      <c r="AP1686" s="32">
        <v>64.73</v>
      </c>
      <c r="AQ1686" s="33">
        <v>1.36</v>
      </c>
      <c r="AR1686" s="34">
        <v>-15.58</v>
      </c>
      <c r="AS1686" s="32">
        <v>-44.19</v>
      </c>
      <c r="AT1686" s="32">
        <v>-8.43</v>
      </c>
      <c r="AU1686" s="24">
        <v>-59.92</v>
      </c>
      <c r="AV1686" s="33">
        <v>-1.59</v>
      </c>
      <c r="AW1686" s="33">
        <v>0.43</v>
      </c>
      <c r="AX1686">
        <v>0</v>
      </c>
    </row>
    <row r="1687" spans="1:50" hidden="1" x14ac:dyDescent="0.25">
      <c r="A1687" s="50">
        <v>1686</v>
      </c>
      <c r="B1687" s="23" t="s">
        <v>3781</v>
      </c>
      <c r="C1687" s="24" t="s">
        <v>3782</v>
      </c>
      <c r="D1687" s="24" t="s">
        <v>960</v>
      </c>
      <c r="E1687" s="25" t="s">
        <v>961</v>
      </c>
      <c r="F1687" s="24" t="s">
        <v>960</v>
      </c>
      <c r="G1687" s="24" t="s">
        <v>220</v>
      </c>
      <c r="H1687" s="24" t="s">
        <v>104</v>
      </c>
      <c r="I1687" s="26">
        <v>5</v>
      </c>
      <c r="J1687" s="26">
        <f t="shared" si="81"/>
        <v>9</v>
      </c>
      <c r="K1687" s="24" t="s">
        <v>61</v>
      </c>
      <c r="L1687" s="27">
        <v>42948</v>
      </c>
      <c r="M1687" s="28">
        <v>217126</v>
      </c>
      <c r="N1687" s="28">
        <v>220693</v>
      </c>
      <c r="O1687" s="28">
        <v>3567</v>
      </c>
      <c r="P1687" s="28">
        <v>0</v>
      </c>
      <c r="Q1687" s="28">
        <v>0</v>
      </c>
      <c r="R1687" s="28">
        <v>-38762</v>
      </c>
      <c r="S1687" s="28">
        <v>-38762</v>
      </c>
      <c r="T1687" s="28">
        <v>-38762</v>
      </c>
      <c r="U1687" s="28">
        <v>-30751</v>
      </c>
      <c r="V1687" s="28">
        <v>-38762</v>
      </c>
      <c r="W1687" s="28">
        <v>-32048.16</v>
      </c>
      <c r="X1687" s="28">
        <v>-10925</v>
      </c>
      <c r="Y1687" s="28">
        <v>72441</v>
      </c>
      <c r="Z1687" s="28">
        <v>-7336</v>
      </c>
      <c r="AA1687" s="28">
        <v>111495</v>
      </c>
      <c r="AB1687" s="28">
        <v>117859</v>
      </c>
      <c r="AC1687" s="28">
        <v>10925</v>
      </c>
      <c r="AD1687" s="28">
        <v>5000</v>
      </c>
      <c r="AE1687" s="28">
        <v>33504</v>
      </c>
      <c r="AF1687" s="28">
        <v>11895</v>
      </c>
      <c r="AG1687" s="28">
        <v>133760</v>
      </c>
      <c r="AH1687" s="28">
        <v>217126</v>
      </c>
      <c r="AI1687" s="29">
        <v>-15.16</v>
      </c>
      <c r="AJ1687" s="29">
        <v>-18.21</v>
      </c>
      <c r="AK1687" s="29">
        <v>-23.58</v>
      </c>
      <c r="AL1687" s="30">
        <v>4.51</v>
      </c>
      <c r="AM1687" s="30">
        <v>-2.2200000000000002</v>
      </c>
      <c r="AN1687" s="31">
        <v>7.95</v>
      </c>
      <c r="AO1687" s="32">
        <v>-13</v>
      </c>
      <c r="AP1687" s="32">
        <v>132.22999999999999</v>
      </c>
      <c r="AQ1687" s="33">
        <v>-0.62</v>
      </c>
      <c r="AR1687" s="34">
        <v>-115.69</v>
      </c>
      <c r="AS1687" s="32">
        <v>-528.38</v>
      </c>
      <c r="AT1687" s="32">
        <v>-17.850000000000001</v>
      </c>
      <c r="AU1687" s="24">
        <v>-325.87</v>
      </c>
      <c r="AV1687" s="33">
        <v>-11.48</v>
      </c>
      <c r="AW1687" s="33">
        <v>24.1</v>
      </c>
      <c r="AX1687">
        <v>0</v>
      </c>
    </row>
    <row r="1688" spans="1:50" hidden="1" x14ac:dyDescent="0.25">
      <c r="A1688" s="50">
        <v>1687</v>
      </c>
      <c r="B1688" s="23" t="s">
        <v>3783</v>
      </c>
      <c r="C1688" s="24" t="s">
        <v>3784</v>
      </c>
      <c r="D1688" s="24" t="s">
        <v>839</v>
      </c>
      <c r="E1688" s="25">
        <v>92001</v>
      </c>
      <c r="F1688" s="24" t="s">
        <v>839</v>
      </c>
      <c r="G1688" s="24" t="s">
        <v>90</v>
      </c>
      <c r="H1688" s="24" t="s">
        <v>316</v>
      </c>
      <c r="I1688" s="26">
        <v>5</v>
      </c>
      <c r="J1688" s="26">
        <f t="shared" si="81"/>
        <v>9</v>
      </c>
      <c r="K1688" s="24" t="s">
        <v>61</v>
      </c>
      <c r="L1688" s="27">
        <v>40099</v>
      </c>
      <c r="M1688" s="28">
        <v>220629</v>
      </c>
      <c r="N1688" s="28">
        <v>220633</v>
      </c>
      <c r="O1688" s="28">
        <v>4</v>
      </c>
      <c r="P1688" s="28">
        <v>960</v>
      </c>
      <c r="Q1688" s="28">
        <v>960</v>
      </c>
      <c r="R1688" s="28">
        <v>21435</v>
      </c>
      <c r="S1688" s="28">
        <v>21435</v>
      </c>
      <c r="T1688" s="28">
        <v>22395</v>
      </c>
      <c r="U1688" s="28">
        <v>26030</v>
      </c>
      <c r="V1688" s="28">
        <v>22395</v>
      </c>
      <c r="W1688" s="28">
        <v>14082.3</v>
      </c>
      <c r="X1688" s="28">
        <v>36326</v>
      </c>
      <c r="Y1688" s="28">
        <v>99112</v>
      </c>
      <c r="Z1688" s="28">
        <v>32125</v>
      </c>
      <c r="AA1688" s="28">
        <v>97178</v>
      </c>
      <c r="AB1688" s="28">
        <v>24052</v>
      </c>
      <c r="AC1688" s="28">
        <v>54606</v>
      </c>
      <c r="AD1688" s="28">
        <v>5000</v>
      </c>
      <c r="AE1688" s="28">
        <v>47655</v>
      </c>
      <c r="AF1688" s="28">
        <v>4017</v>
      </c>
      <c r="AG1688" s="28">
        <v>66911</v>
      </c>
      <c r="AH1688" s="28">
        <v>129697</v>
      </c>
      <c r="AI1688" s="29">
        <v>2.34</v>
      </c>
      <c r="AJ1688" s="29">
        <v>2.88</v>
      </c>
      <c r="AK1688" s="29">
        <v>3.27</v>
      </c>
      <c r="AL1688" s="30">
        <v>11.79</v>
      </c>
      <c r="AM1688" s="30">
        <v>39.49</v>
      </c>
      <c r="AN1688" s="31">
        <v>8.5399999999999991</v>
      </c>
      <c r="AO1688" s="32">
        <v>27.97</v>
      </c>
      <c r="AP1688" s="32">
        <v>32.590000000000003</v>
      </c>
      <c r="AQ1688" s="33">
        <v>8</v>
      </c>
      <c r="AR1688" s="34">
        <v>44.98</v>
      </c>
      <c r="AS1688" s="32">
        <v>66.72</v>
      </c>
      <c r="AT1688" s="32">
        <v>9.7200000000000006</v>
      </c>
      <c r="AU1688" s="24">
        <v>533.61</v>
      </c>
      <c r="AV1688" s="33">
        <v>15.06</v>
      </c>
      <c r="AW1688" s="33">
        <v>2.0499999999999998</v>
      </c>
      <c r="AX1688">
        <v>0</v>
      </c>
    </row>
    <row r="1689" spans="1:50" hidden="1" x14ac:dyDescent="0.25">
      <c r="A1689" s="50">
        <v>1688</v>
      </c>
      <c r="B1689" s="23" t="s">
        <v>3785</v>
      </c>
      <c r="C1689" s="24" t="s">
        <v>3786</v>
      </c>
      <c r="D1689" s="24" t="s">
        <v>155</v>
      </c>
      <c r="E1689" s="25">
        <v>81107</v>
      </c>
      <c r="F1689" s="24" t="s">
        <v>80</v>
      </c>
      <c r="G1689" s="24" t="s">
        <v>59</v>
      </c>
      <c r="H1689" s="24" t="s">
        <v>81</v>
      </c>
      <c r="I1689" s="26">
        <v>10</v>
      </c>
      <c r="J1689" s="26">
        <f t="shared" si="81"/>
        <v>24</v>
      </c>
      <c r="K1689" s="24" t="s">
        <v>61</v>
      </c>
      <c r="L1689" s="27">
        <v>42725</v>
      </c>
      <c r="M1689" s="28">
        <v>220581</v>
      </c>
      <c r="N1689" s="28">
        <v>220581</v>
      </c>
      <c r="O1689" s="28">
        <v>0</v>
      </c>
      <c r="P1689" s="28">
        <v>0</v>
      </c>
      <c r="Q1689" s="28">
        <v>0</v>
      </c>
      <c r="R1689" s="28">
        <v>-80258</v>
      </c>
      <c r="S1689" s="28">
        <v>-80258</v>
      </c>
      <c r="T1689" s="28">
        <v>-79592</v>
      </c>
      <c r="U1689" s="28">
        <v>-69733</v>
      </c>
      <c r="V1689" s="28">
        <v>-80258</v>
      </c>
      <c r="W1689" s="28">
        <v>-66586.62</v>
      </c>
      <c r="X1689" s="28">
        <v>174081</v>
      </c>
      <c r="Y1689" s="28">
        <v>21359</v>
      </c>
      <c r="Z1689" s="28">
        <v>-8025</v>
      </c>
      <c r="AA1689" s="28">
        <v>133466</v>
      </c>
      <c r="AB1689" s="28">
        <v>103663</v>
      </c>
      <c r="AC1689" s="28">
        <v>41568</v>
      </c>
      <c r="AD1689" s="28">
        <v>5000</v>
      </c>
      <c r="AE1689" s="28">
        <v>84863</v>
      </c>
      <c r="AF1689" s="28">
        <v>29577</v>
      </c>
      <c r="AG1689" s="28">
        <v>157654</v>
      </c>
      <c r="AH1689" s="28">
        <v>4932</v>
      </c>
      <c r="AI1689" s="29">
        <v>0.33</v>
      </c>
      <c r="AJ1689" s="29">
        <v>0.65</v>
      </c>
      <c r="AK1689" s="29">
        <v>0.65</v>
      </c>
      <c r="AL1689" s="30">
        <v>44.83</v>
      </c>
      <c r="AM1689" s="30">
        <v>153.49</v>
      </c>
      <c r="AN1689" s="31">
        <v>0</v>
      </c>
      <c r="AO1689" s="32">
        <v>100.09</v>
      </c>
      <c r="AP1689" s="32">
        <v>109.46</v>
      </c>
      <c r="AQ1689" s="33">
        <v>-0.27</v>
      </c>
      <c r="AR1689" s="34">
        <v>-94.57</v>
      </c>
      <c r="AS1689" s="32">
        <v>-1000.1</v>
      </c>
      <c r="AT1689" s="32">
        <v>-36.380000000000003</v>
      </c>
      <c r="AU1689" s="24">
        <v>-271.35000000000002</v>
      </c>
      <c r="AV1689" s="33">
        <v>-7.3</v>
      </c>
      <c r="AW1689" s="33">
        <v>0.17</v>
      </c>
      <c r="AX1689">
        <v>0</v>
      </c>
    </row>
    <row r="1690" spans="1:50" hidden="1" x14ac:dyDescent="0.25">
      <c r="A1690" s="50">
        <v>1689</v>
      </c>
      <c r="B1690" s="23" t="s">
        <v>3787</v>
      </c>
      <c r="C1690" s="24" t="s">
        <v>3788</v>
      </c>
      <c r="D1690" s="24" t="s">
        <v>57</v>
      </c>
      <c r="E1690" s="25">
        <v>82109</v>
      </c>
      <c r="F1690" s="24" t="s">
        <v>58</v>
      </c>
      <c r="G1690" s="24" t="s">
        <v>59</v>
      </c>
      <c r="H1690" s="24" t="s">
        <v>66</v>
      </c>
      <c r="I1690" s="26">
        <v>1</v>
      </c>
      <c r="J1690" s="26">
        <f t="shared" si="81"/>
        <v>1</v>
      </c>
      <c r="K1690" s="24" t="s">
        <v>61</v>
      </c>
      <c r="L1690" s="27">
        <v>42563</v>
      </c>
      <c r="M1690" s="28">
        <v>220309</v>
      </c>
      <c r="N1690" s="28">
        <v>220309</v>
      </c>
      <c r="O1690" s="28">
        <v>0</v>
      </c>
      <c r="P1690" s="28">
        <v>960</v>
      </c>
      <c r="Q1690" s="28">
        <v>960</v>
      </c>
      <c r="R1690" s="28">
        <v>-52387</v>
      </c>
      <c r="S1690" s="28">
        <v>-52387</v>
      </c>
      <c r="T1690" s="28">
        <v>-51427</v>
      </c>
      <c r="U1690" s="28">
        <v>-51427</v>
      </c>
      <c r="V1690" s="28">
        <v>-51427</v>
      </c>
      <c r="W1690" s="28">
        <v>-44321.94</v>
      </c>
      <c r="X1690" s="28">
        <v>0</v>
      </c>
      <c r="Y1690" s="28">
        <v>-1837</v>
      </c>
      <c r="Z1690" s="28">
        <v>-47387</v>
      </c>
      <c r="AA1690" s="28">
        <v>49439</v>
      </c>
      <c r="AB1690" s="28">
        <v>39876</v>
      </c>
      <c r="AC1690" s="28">
        <v>0</v>
      </c>
      <c r="AD1690" s="28">
        <v>5000</v>
      </c>
      <c r="AE1690" s="28">
        <v>150589</v>
      </c>
      <c r="AF1690" s="28">
        <v>0</v>
      </c>
      <c r="AG1690" s="28">
        <v>222146</v>
      </c>
      <c r="AH1690" s="28">
        <v>220309</v>
      </c>
      <c r="AI1690" s="29">
        <v>0.03</v>
      </c>
      <c r="AJ1690" s="29">
        <v>0.72</v>
      </c>
      <c r="AK1690" s="29">
        <v>0.76</v>
      </c>
      <c r="AL1690" s="30">
        <v>223.84</v>
      </c>
      <c r="AM1690" s="30">
        <v>320.5</v>
      </c>
      <c r="AN1690" s="31">
        <v>0</v>
      </c>
      <c r="AO1690" s="32">
        <v>131.33000000000001</v>
      </c>
      <c r="AP1690" s="32">
        <v>131.47</v>
      </c>
      <c r="AQ1690" s="33">
        <v>0</v>
      </c>
      <c r="AR1690" s="34">
        <v>-34.79</v>
      </c>
      <c r="AS1690" s="32">
        <v>-110.55</v>
      </c>
      <c r="AT1690" s="32">
        <v>-23.78</v>
      </c>
      <c r="AU1690" s="24">
        <v>0</v>
      </c>
      <c r="AV1690" s="33">
        <v>-4.38</v>
      </c>
      <c r="AW1690" s="33">
        <v>0.43</v>
      </c>
      <c r="AX1690">
        <v>0</v>
      </c>
    </row>
    <row r="1691" spans="1:50" hidden="1" x14ac:dyDescent="0.25">
      <c r="A1691" s="50">
        <v>1690</v>
      </c>
      <c r="B1691" s="23" t="s">
        <v>3789</v>
      </c>
      <c r="C1691" s="24" t="s">
        <v>3790</v>
      </c>
      <c r="D1691" s="24" t="s">
        <v>84</v>
      </c>
      <c r="E1691" s="25">
        <v>84105</v>
      </c>
      <c r="F1691" s="24" t="s">
        <v>223</v>
      </c>
      <c r="G1691" s="24" t="s">
        <v>59</v>
      </c>
      <c r="H1691" s="24" t="s">
        <v>316</v>
      </c>
      <c r="I1691" s="26">
        <v>2</v>
      </c>
      <c r="J1691" s="26">
        <f t="shared" si="81"/>
        <v>2</v>
      </c>
      <c r="K1691" s="24" t="s">
        <v>61</v>
      </c>
      <c r="L1691" s="27">
        <v>38005</v>
      </c>
      <c r="M1691" s="28">
        <v>219184</v>
      </c>
      <c r="N1691" s="28">
        <v>220116</v>
      </c>
      <c r="O1691" s="28">
        <v>932</v>
      </c>
      <c r="P1691" s="28">
        <v>0</v>
      </c>
      <c r="Q1691" s="28">
        <v>0</v>
      </c>
      <c r="R1691" s="28">
        <v>8229</v>
      </c>
      <c r="S1691" s="28">
        <v>8229</v>
      </c>
      <c r="T1691" s="28">
        <v>10964</v>
      </c>
      <c r="U1691" s="28">
        <v>11825</v>
      </c>
      <c r="V1691" s="28">
        <v>8229</v>
      </c>
      <c r="W1691" s="28">
        <v>3516.24</v>
      </c>
      <c r="X1691" s="28">
        <v>0</v>
      </c>
      <c r="Y1691" s="28">
        <v>114567</v>
      </c>
      <c r="Z1691" s="28">
        <v>52</v>
      </c>
      <c r="AA1691" s="28">
        <v>115914</v>
      </c>
      <c r="AB1691" s="28">
        <v>71161</v>
      </c>
      <c r="AC1691" s="28">
        <v>0</v>
      </c>
      <c r="AD1691" s="28">
        <v>6639</v>
      </c>
      <c r="AE1691" s="28">
        <v>131296</v>
      </c>
      <c r="AF1691" s="28">
        <v>1672</v>
      </c>
      <c r="AG1691" s="28">
        <v>104617</v>
      </c>
      <c r="AH1691" s="28">
        <v>219184</v>
      </c>
      <c r="AI1691" s="29">
        <v>0.33</v>
      </c>
      <c r="AJ1691" s="29">
        <v>1.56</v>
      </c>
      <c r="AK1691" s="29">
        <v>1.66</v>
      </c>
      <c r="AL1691" s="30">
        <v>158.16999999999999</v>
      </c>
      <c r="AM1691" s="30">
        <v>268.14</v>
      </c>
      <c r="AN1691" s="31">
        <v>12.73</v>
      </c>
      <c r="AO1691" s="32">
        <v>59.35</v>
      </c>
      <c r="AP1691" s="32">
        <v>99.96</v>
      </c>
      <c r="AQ1691" s="33">
        <v>0.03</v>
      </c>
      <c r="AR1691" s="34">
        <v>6.27</v>
      </c>
      <c r="AS1691" s="32">
        <v>15825</v>
      </c>
      <c r="AT1691" s="32">
        <v>3.75</v>
      </c>
      <c r="AU1691" s="24">
        <v>492.17</v>
      </c>
      <c r="AV1691" s="33">
        <v>1.08</v>
      </c>
      <c r="AW1691" s="33">
        <v>0.56000000000000005</v>
      </c>
      <c r="AX1691">
        <v>0</v>
      </c>
    </row>
    <row r="1692" spans="1:50" hidden="1" x14ac:dyDescent="0.25">
      <c r="A1692" s="50">
        <v>1691</v>
      </c>
      <c r="B1692" s="23" t="s">
        <v>3791</v>
      </c>
      <c r="C1692" s="24" t="s">
        <v>3792</v>
      </c>
      <c r="D1692" s="24" t="s">
        <v>2067</v>
      </c>
      <c r="E1692" s="25">
        <v>90851</v>
      </c>
      <c r="F1692" s="24" t="s">
        <v>132</v>
      </c>
      <c r="G1692" s="24" t="s">
        <v>90</v>
      </c>
      <c r="H1692" s="24" t="s">
        <v>81</v>
      </c>
      <c r="I1692" s="26">
        <v>3</v>
      </c>
      <c r="J1692" s="26">
        <f t="shared" si="81"/>
        <v>4</v>
      </c>
      <c r="K1692" s="24" t="s">
        <v>61</v>
      </c>
      <c r="L1692" s="27">
        <v>42895</v>
      </c>
      <c r="M1692" s="28">
        <v>219947</v>
      </c>
      <c r="N1692" s="28">
        <v>219947</v>
      </c>
      <c r="O1692" s="28">
        <v>0</v>
      </c>
      <c r="P1692" s="28">
        <v>0</v>
      </c>
      <c r="Q1692" s="28">
        <v>0</v>
      </c>
      <c r="R1692" s="28">
        <v>-41190</v>
      </c>
      <c r="S1692" s="28">
        <v>-41190</v>
      </c>
      <c r="T1692" s="28">
        <v>-41190</v>
      </c>
      <c r="U1692" s="28">
        <v>-40850</v>
      </c>
      <c r="V1692" s="28">
        <v>-41190</v>
      </c>
      <c r="W1692" s="28">
        <v>-33527.160000000003</v>
      </c>
      <c r="X1692" s="28">
        <v>0</v>
      </c>
      <c r="Y1692" s="28">
        <v>-26696</v>
      </c>
      <c r="Z1692" s="28">
        <v>-36190</v>
      </c>
      <c r="AA1692" s="28">
        <v>66069</v>
      </c>
      <c r="AB1692" s="28">
        <v>189856</v>
      </c>
      <c r="AC1692" s="28">
        <v>0</v>
      </c>
      <c r="AD1692" s="28">
        <v>5000</v>
      </c>
      <c r="AE1692" s="28">
        <v>68664</v>
      </c>
      <c r="AF1692" s="28">
        <v>1886</v>
      </c>
      <c r="AG1692" s="28">
        <v>246643</v>
      </c>
      <c r="AH1692" s="28">
        <v>219947</v>
      </c>
      <c r="AI1692" s="29">
        <v>0.14000000000000001</v>
      </c>
      <c r="AJ1692" s="29">
        <v>1.35</v>
      </c>
      <c r="AK1692" s="29">
        <v>1.66</v>
      </c>
      <c r="AL1692" s="30">
        <v>79.790000000000006</v>
      </c>
      <c r="AM1692" s="30">
        <v>58.78</v>
      </c>
      <c r="AN1692" s="31">
        <v>20.29</v>
      </c>
      <c r="AO1692" s="32">
        <v>58.65</v>
      </c>
      <c r="AP1692" s="32">
        <v>152.71</v>
      </c>
      <c r="AQ1692" s="33">
        <v>-19.190000000000001</v>
      </c>
      <c r="AR1692" s="34">
        <v>-59.99</v>
      </c>
      <c r="AS1692" s="32">
        <v>-113.82</v>
      </c>
      <c r="AT1692" s="32">
        <v>-18.73</v>
      </c>
      <c r="AU1692" s="24">
        <v>-2183.9899999999998</v>
      </c>
      <c r="AV1692" s="33">
        <v>-6.54</v>
      </c>
      <c r="AW1692" s="33">
        <v>0.16</v>
      </c>
      <c r="AX1692">
        <v>0</v>
      </c>
    </row>
    <row r="1693" spans="1:50" hidden="1" x14ac:dyDescent="0.25">
      <c r="A1693" s="50">
        <v>1692</v>
      </c>
      <c r="B1693" s="23" t="s">
        <v>3793</v>
      </c>
      <c r="C1693" s="24" t="s">
        <v>3794</v>
      </c>
      <c r="D1693" s="24" t="s">
        <v>758</v>
      </c>
      <c r="E1693" s="25">
        <v>93201</v>
      </c>
      <c r="F1693" s="24" t="s">
        <v>274</v>
      </c>
      <c r="G1693" s="24" t="s">
        <v>90</v>
      </c>
      <c r="H1693" s="24" t="s">
        <v>53</v>
      </c>
      <c r="I1693" s="26">
        <v>10</v>
      </c>
      <c r="J1693" s="26">
        <f t="shared" si="81"/>
        <v>24</v>
      </c>
      <c r="K1693" s="24" t="s">
        <v>61</v>
      </c>
      <c r="L1693" s="27">
        <v>37769</v>
      </c>
      <c r="M1693" s="28">
        <v>219756</v>
      </c>
      <c r="N1693" s="28">
        <v>219756</v>
      </c>
      <c r="O1693" s="28">
        <v>0</v>
      </c>
      <c r="P1693" s="28">
        <v>2137</v>
      </c>
      <c r="Q1693" s="28">
        <v>2137</v>
      </c>
      <c r="R1693" s="28">
        <v>9997</v>
      </c>
      <c r="S1693" s="28">
        <v>9997</v>
      </c>
      <c r="T1693" s="28">
        <v>13073</v>
      </c>
      <c r="U1693" s="28">
        <v>40404</v>
      </c>
      <c r="V1693" s="28">
        <v>12134</v>
      </c>
      <c r="W1693" s="28">
        <v>-51508.46</v>
      </c>
      <c r="X1693" s="28">
        <v>0</v>
      </c>
      <c r="Y1693" s="28">
        <v>106028</v>
      </c>
      <c r="Z1693" s="28">
        <v>597775</v>
      </c>
      <c r="AA1693" s="28">
        <v>82985</v>
      </c>
      <c r="AB1693" s="28">
        <v>69501</v>
      </c>
      <c r="AC1693" s="28">
        <v>0</v>
      </c>
      <c r="AD1693" s="28">
        <v>767688</v>
      </c>
      <c r="AE1693" s="28">
        <v>652509</v>
      </c>
      <c r="AF1693" s="28">
        <v>561841</v>
      </c>
      <c r="AG1693" s="28">
        <v>114944</v>
      </c>
      <c r="AH1693" s="28">
        <v>220972</v>
      </c>
      <c r="AI1693" s="29">
        <v>1.83</v>
      </c>
      <c r="AJ1693" s="29">
        <v>2.35</v>
      </c>
      <c r="AK1693" s="29">
        <v>2.36</v>
      </c>
      <c r="AL1693" s="30">
        <v>32.6</v>
      </c>
      <c r="AM1693" s="30">
        <v>120.12</v>
      </c>
      <c r="AN1693" s="31">
        <v>1.18</v>
      </c>
      <c r="AO1693" s="32">
        <v>5.88</v>
      </c>
      <c r="AP1693" s="32">
        <v>8.39</v>
      </c>
      <c r="AQ1693" s="33">
        <v>1.06</v>
      </c>
      <c r="AR1693" s="34">
        <v>1.53</v>
      </c>
      <c r="AS1693" s="32">
        <v>1.67</v>
      </c>
      <c r="AT1693" s="32">
        <v>4.55</v>
      </c>
      <c r="AU1693" s="24">
        <v>1.78</v>
      </c>
      <c r="AV1693" s="33">
        <v>2.2000000000000002</v>
      </c>
      <c r="AW1693" s="33">
        <v>0.45</v>
      </c>
      <c r="AX1693">
        <v>0</v>
      </c>
    </row>
    <row r="1694" spans="1:50" hidden="1" x14ac:dyDescent="0.25">
      <c r="A1694" s="50">
        <v>1693</v>
      </c>
      <c r="B1694" s="23" t="s">
        <v>3795</v>
      </c>
      <c r="C1694" s="24" t="s">
        <v>1238</v>
      </c>
      <c r="D1694" s="24" t="s">
        <v>84</v>
      </c>
      <c r="E1694" s="25">
        <v>82105</v>
      </c>
      <c r="F1694" s="24" t="s">
        <v>58</v>
      </c>
      <c r="G1694" s="24" t="s">
        <v>59</v>
      </c>
      <c r="H1694" s="24" t="s">
        <v>81</v>
      </c>
      <c r="I1694" s="26">
        <v>2</v>
      </c>
      <c r="J1694" s="26">
        <f t="shared" si="81"/>
        <v>2</v>
      </c>
      <c r="K1694" s="24" t="s">
        <v>61</v>
      </c>
      <c r="L1694" s="27">
        <v>40947</v>
      </c>
      <c r="M1694" s="28">
        <v>219440</v>
      </c>
      <c r="N1694" s="28">
        <v>219440</v>
      </c>
      <c r="O1694" s="28">
        <v>0</v>
      </c>
      <c r="P1694" s="28">
        <v>0</v>
      </c>
      <c r="Q1694" s="28">
        <v>0</v>
      </c>
      <c r="R1694" s="28">
        <v>32038</v>
      </c>
      <c r="S1694" s="28">
        <v>32038</v>
      </c>
      <c r="T1694" s="28">
        <v>34421</v>
      </c>
      <c r="U1694" s="28">
        <v>55167</v>
      </c>
      <c r="V1694" s="28">
        <v>32038</v>
      </c>
      <c r="W1694" s="28">
        <v>20606.88</v>
      </c>
      <c r="X1694" s="28">
        <v>0</v>
      </c>
      <c r="Y1694" s="28">
        <v>69274</v>
      </c>
      <c r="Z1694" s="28">
        <v>42900</v>
      </c>
      <c r="AA1694" s="28">
        <v>11613</v>
      </c>
      <c r="AB1694" s="28">
        <v>110085</v>
      </c>
      <c r="AC1694" s="28">
        <v>0</v>
      </c>
      <c r="AD1694" s="28">
        <v>5000</v>
      </c>
      <c r="AE1694" s="28">
        <v>108898</v>
      </c>
      <c r="AF1694" s="28">
        <v>87056</v>
      </c>
      <c r="AG1694" s="28">
        <v>150166</v>
      </c>
      <c r="AH1694" s="28">
        <v>219440</v>
      </c>
      <c r="AI1694" s="29">
        <v>0.11</v>
      </c>
      <c r="AJ1694" s="29">
        <v>0.31</v>
      </c>
      <c r="AK1694" s="29">
        <v>0.35</v>
      </c>
      <c r="AL1694" s="30">
        <v>20.46</v>
      </c>
      <c r="AM1694" s="30">
        <v>150.02000000000001</v>
      </c>
      <c r="AN1694" s="31">
        <v>4.17</v>
      </c>
      <c r="AO1694" s="32">
        <v>57.47</v>
      </c>
      <c r="AP1694" s="32">
        <v>60.61</v>
      </c>
      <c r="AQ1694" s="33">
        <v>0.49</v>
      </c>
      <c r="AR1694" s="34">
        <v>29.42</v>
      </c>
      <c r="AS1694" s="32">
        <v>74.680000000000007</v>
      </c>
      <c r="AT1694" s="32">
        <v>14.6</v>
      </c>
      <c r="AU1694" s="24">
        <v>36.799999999999997</v>
      </c>
      <c r="AV1694" s="33">
        <v>4.4800000000000004</v>
      </c>
      <c r="AW1694" s="33">
        <v>0.74</v>
      </c>
      <c r="AX1694">
        <v>0</v>
      </c>
    </row>
    <row r="1695" spans="1:50" hidden="1" x14ac:dyDescent="0.25">
      <c r="A1695" s="50">
        <v>1694</v>
      </c>
      <c r="B1695" s="23" t="s">
        <v>3796</v>
      </c>
      <c r="C1695" s="24" t="s">
        <v>3797</v>
      </c>
      <c r="D1695" s="24" t="s">
        <v>3702</v>
      </c>
      <c r="E1695" s="25">
        <v>95501</v>
      </c>
      <c r="F1695" s="24" t="s">
        <v>648</v>
      </c>
      <c r="G1695" s="24" t="s">
        <v>108</v>
      </c>
      <c r="H1695" s="24" t="s">
        <v>231</v>
      </c>
      <c r="I1695" s="26">
        <v>5</v>
      </c>
      <c r="J1695" s="26">
        <f t="shared" si="81"/>
        <v>9</v>
      </c>
      <c r="K1695" s="24" t="s">
        <v>61</v>
      </c>
      <c r="L1695" s="27">
        <v>43466</v>
      </c>
      <c r="M1695" s="28">
        <v>219432</v>
      </c>
      <c r="N1695" s="28">
        <v>219432</v>
      </c>
      <c r="O1695" s="28">
        <v>0</v>
      </c>
      <c r="P1695" s="28">
        <v>0</v>
      </c>
      <c r="Q1695" s="28">
        <v>0</v>
      </c>
      <c r="R1695" s="28">
        <v>-976</v>
      </c>
      <c r="S1695" s="28">
        <v>-976</v>
      </c>
      <c r="T1695" s="28">
        <v>-730</v>
      </c>
      <c r="U1695" s="28">
        <v>4436</v>
      </c>
      <c r="V1695" s="28">
        <v>-976</v>
      </c>
      <c r="W1695" s="28">
        <v>-4868.84</v>
      </c>
      <c r="X1695" s="28">
        <v>0</v>
      </c>
      <c r="Y1695" s="28">
        <v>175542</v>
      </c>
      <c r="Z1695" s="28">
        <v>4756</v>
      </c>
      <c r="AA1695" s="28">
        <v>85105</v>
      </c>
      <c r="AB1695" s="28">
        <v>25616</v>
      </c>
      <c r="AC1695" s="28">
        <v>0</v>
      </c>
      <c r="AD1695" s="28">
        <v>5000</v>
      </c>
      <c r="AE1695" s="28">
        <v>99987</v>
      </c>
      <c r="AF1695" s="28">
        <v>46692</v>
      </c>
      <c r="AG1695" s="28">
        <v>43890</v>
      </c>
      <c r="AH1695" s="28">
        <v>219432</v>
      </c>
      <c r="AI1695" s="29">
        <v>0.17</v>
      </c>
      <c r="AJ1695" s="29">
        <v>0.5</v>
      </c>
      <c r="AK1695" s="29">
        <v>0.7</v>
      </c>
      <c r="AL1695" s="30">
        <v>40.729999999999997</v>
      </c>
      <c r="AM1695" s="30">
        <v>622.07000000000005</v>
      </c>
      <c r="AN1695" s="31">
        <v>24.99</v>
      </c>
      <c r="AO1695" s="32">
        <v>75.849999999999994</v>
      </c>
      <c r="AP1695" s="32">
        <v>95.24</v>
      </c>
      <c r="AQ1695" s="33">
        <v>0.1</v>
      </c>
      <c r="AR1695" s="34">
        <v>-0.98</v>
      </c>
      <c r="AS1695" s="32">
        <v>-20.52</v>
      </c>
      <c r="AT1695" s="32">
        <v>-0.44</v>
      </c>
      <c r="AU1695" s="24">
        <v>-2.09</v>
      </c>
      <c r="AV1695" s="33">
        <v>0.28999999999999998</v>
      </c>
      <c r="AW1695" s="33">
        <v>0.55000000000000004</v>
      </c>
      <c r="AX1695">
        <v>0</v>
      </c>
    </row>
    <row r="1696" spans="1:50" hidden="1" x14ac:dyDescent="0.25">
      <c r="A1696" s="50">
        <v>1695</v>
      </c>
      <c r="B1696" s="23" t="s">
        <v>3798</v>
      </c>
      <c r="C1696" s="24" t="s">
        <v>3799</v>
      </c>
      <c r="D1696" s="24" t="s">
        <v>94</v>
      </c>
      <c r="E1696" s="25" t="s">
        <v>835</v>
      </c>
      <c r="F1696" s="24"/>
      <c r="G1696" s="24" t="s">
        <v>97</v>
      </c>
      <c r="H1696" s="24" t="s">
        <v>66</v>
      </c>
      <c r="I1696" s="26">
        <v>10</v>
      </c>
      <c r="J1696" s="26">
        <f t="shared" si="81"/>
        <v>24</v>
      </c>
      <c r="K1696" s="24" t="s">
        <v>61</v>
      </c>
      <c r="L1696" s="27">
        <v>41003</v>
      </c>
      <c r="M1696" s="28">
        <v>219066</v>
      </c>
      <c r="N1696" s="28">
        <v>219066</v>
      </c>
      <c r="O1696" s="28">
        <v>0</v>
      </c>
      <c r="P1696" s="28">
        <v>0</v>
      </c>
      <c r="Q1696" s="28">
        <v>0</v>
      </c>
      <c r="R1696" s="28">
        <v>-39612</v>
      </c>
      <c r="S1696" s="28">
        <v>-39612</v>
      </c>
      <c r="T1696" s="28">
        <v>-37789</v>
      </c>
      <c r="U1696" s="28">
        <v>-37789</v>
      </c>
      <c r="V1696" s="28">
        <v>-39612</v>
      </c>
      <c r="W1696" s="28">
        <v>-37643.1</v>
      </c>
      <c r="X1696" s="28">
        <v>0</v>
      </c>
      <c r="Y1696" s="28">
        <v>-7489</v>
      </c>
      <c r="Z1696" s="28">
        <v>-24853</v>
      </c>
      <c r="AA1696" s="28">
        <v>55540</v>
      </c>
      <c r="AB1696" s="28">
        <v>84890</v>
      </c>
      <c r="AC1696" s="28">
        <v>0</v>
      </c>
      <c r="AD1696" s="28">
        <v>5000</v>
      </c>
      <c r="AE1696" s="28">
        <v>222577</v>
      </c>
      <c r="AF1696" s="28">
        <v>0</v>
      </c>
      <c r="AG1696" s="28">
        <v>226555</v>
      </c>
      <c r="AH1696" s="28">
        <v>219066</v>
      </c>
      <c r="AI1696" s="29">
        <v>0.18</v>
      </c>
      <c r="AJ1696" s="29">
        <v>0.98</v>
      </c>
      <c r="AK1696" s="29">
        <v>0.98</v>
      </c>
      <c r="AL1696" s="30">
        <v>297.55</v>
      </c>
      <c r="AM1696" s="30">
        <v>359.39</v>
      </c>
      <c r="AN1696" s="31">
        <v>0</v>
      </c>
      <c r="AO1696" s="32">
        <v>101.61</v>
      </c>
      <c r="AP1696" s="32">
        <v>111.17</v>
      </c>
      <c r="AQ1696" s="33">
        <v>0</v>
      </c>
      <c r="AR1696" s="34">
        <v>-17.8</v>
      </c>
      <c r="AS1696" s="32">
        <v>-159.38999999999999</v>
      </c>
      <c r="AT1696" s="32">
        <v>-18.079999999999998</v>
      </c>
      <c r="AU1696" s="24">
        <v>0</v>
      </c>
      <c r="AV1696" s="33">
        <v>-2.5099999999999998</v>
      </c>
      <c r="AW1696" s="33">
        <v>0.36</v>
      </c>
      <c r="AX1696">
        <v>0</v>
      </c>
    </row>
    <row r="1697" spans="1:50" hidden="1" x14ac:dyDescent="0.25">
      <c r="A1697" s="50">
        <v>1696</v>
      </c>
      <c r="B1697" s="23" t="s">
        <v>3800</v>
      </c>
      <c r="C1697" s="24" t="s">
        <v>1465</v>
      </c>
      <c r="D1697" s="24" t="s">
        <v>89</v>
      </c>
      <c r="E1697" s="25">
        <v>91701</v>
      </c>
      <c r="F1697" s="24" t="s">
        <v>89</v>
      </c>
      <c r="G1697" s="24" t="s">
        <v>90</v>
      </c>
      <c r="H1697" s="24" t="s">
        <v>104</v>
      </c>
      <c r="I1697" s="26">
        <v>5</v>
      </c>
      <c r="J1697" s="26">
        <f t="shared" si="81"/>
        <v>9</v>
      </c>
      <c r="K1697" s="24" t="s">
        <v>61</v>
      </c>
      <c r="L1697" s="27">
        <v>39018</v>
      </c>
      <c r="M1697" s="28">
        <v>218973</v>
      </c>
      <c r="N1697" s="28">
        <v>218973</v>
      </c>
      <c r="O1697" s="28">
        <v>0</v>
      </c>
      <c r="P1697" s="28">
        <v>960</v>
      </c>
      <c r="Q1697" s="28">
        <v>960</v>
      </c>
      <c r="R1697" s="28">
        <v>4251</v>
      </c>
      <c r="S1697" s="28">
        <v>4251</v>
      </c>
      <c r="T1697" s="28">
        <v>6522</v>
      </c>
      <c r="U1697" s="28">
        <v>19599</v>
      </c>
      <c r="V1697" s="28">
        <v>5211</v>
      </c>
      <c r="W1697" s="28">
        <v>-15882.52</v>
      </c>
      <c r="X1697" s="28">
        <v>-1</v>
      </c>
      <c r="Y1697" s="28">
        <v>52633</v>
      </c>
      <c r="Z1697" s="28">
        <v>145858</v>
      </c>
      <c r="AA1697" s="28">
        <v>85577</v>
      </c>
      <c r="AB1697" s="28">
        <v>93645</v>
      </c>
      <c r="AC1697" s="28">
        <v>1760</v>
      </c>
      <c r="AD1697" s="28">
        <v>11288</v>
      </c>
      <c r="AE1697" s="28">
        <v>308716</v>
      </c>
      <c r="AF1697" s="28">
        <v>71137</v>
      </c>
      <c r="AG1697" s="28">
        <v>166806</v>
      </c>
      <c r="AH1697" s="28">
        <v>219440</v>
      </c>
      <c r="AI1697" s="29">
        <v>0.46</v>
      </c>
      <c r="AJ1697" s="29">
        <v>1.45</v>
      </c>
      <c r="AK1697" s="29">
        <v>1.46</v>
      </c>
      <c r="AL1697" s="30">
        <v>265.99</v>
      </c>
      <c r="AM1697" s="30">
        <v>347.81</v>
      </c>
      <c r="AN1697" s="31">
        <v>2.0299999999999998</v>
      </c>
      <c r="AO1697" s="32">
        <v>52.75</v>
      </c>
      <c r="AP1697" s="32">
        <v>52.75</v>
      </c>
      <c r="AQ1697" s="33">
        <v>2.0499999999999998</v>
      </c>
      <c r="AR1697" s="34">
        <v>1.38</v>
      </c>
      <c r="AS1697" s="32">
        <v>2.91</v>
      </c>
      <c r="AT1697" s="32">
        <v>1.94</v>
      </c>
      <c r="AU1697" s="24">
        <v>5.98</v>
      </c>
      <c r="AV1697" s="33">
        <v>0.65</v>
      </c>
      <c r="AW1697" s="33">
        <v>0.42</v>
      </c>
      <c r="AX1697">
        <v>0</v>
      </c>
    </row>
    <row r="1698" spans="1:50" hidden="1" x14ac:dyDescent="0.25">
      <c r="A1698" s="50">
        <v>1697</v>
      </c>
      <c r="B1698" s="23" t="s">
        <v>3801</v>
      </c>
      <c r="C1698" s="24" t="s">
        <v>3802</v>
      </c>
      <c r="D1698" s="24" t="s">
        <v>641</v>
      </c>
      <c r="E1698" s="25" t="s">
        <v>642</v>
      </c>
      <c r="F1698" s="24" t="s">
        <v>641</v>
      </c>
      <c r="G1698" s="24" t="s">
        <v>97</v>
      </c>
      <c r="H1698" s="24" t="s">
        <v>66</v>
      </c>
      <c r="I1698" s="26">
        <v>25</v>
      </c>
      <c r="J1698" s="26">
        <f t="shared" si="81"/>
        <v>49</v>
      </c>
      <c r="K1698" s="24" t="s">
        <v>61</v>
      </c>
      <c r="L1698" s="27">
        <v>42746</v>
      </c>
      <c r="M1698" s="28">
        <v>218924</v>
      </c>
      <c r="N1698" s="28">
        <v>218924</v>
      </c>
      <c r="O1698" s="28">
        <v>0</v>
      </c>
      <c r="P1698" s="28">
        <v>0</v>
      </c>
      <c r="Q1698" s="28">
        <v>0</v>
      </c>
      <c r="R1698" s="28">
        <v>-122658</v>
      </c>
      <c r="S1698" s="28">
        <v>-122658</v>
      </c>
      <c r="T1698" s="28">
        <v>-122606</v>
      </c>
      <c r="U1698" s="28">
        <v>-122370</v>
      </c>
      <c r="V1698" s="28">
        <v>-122658</v>
      </c>
      <c r="W1698" s="28">
        <v>-76827.66</v>
      </c>
      <c r="X1698" s="28">
        <v>-26101</v>
      </c>
      <c r="Y1698" s="28">
        <v>-8202</v>
      </c>
      <c r="Z1698" s="28">
        <v>-370621</v>
      </c>
      <c r="AA1698" s="28">
        <v>143294</v>
      </c>
      <c r="AB1698" s="28">
        <v>191895</v>
      </c>
      <c r="AC1698" s="28">
        <v>26101</v>
      </c>
      <c r="AD1698" s="28">
        <v>5000</v>
      </c>
      <c r="AE1698" s="28">
        <v>24503</v>
      </c>
      <c r="AF1698" s="28">
        <v>4020</v>
      </c>
      <c r="AG1698" s="28">
        <v>201025</v>
      </c>
      <c r="AH1698" s="28">
        <v>0</v>
      </c>
      <c r="AI1698" s="29">
        <v>0.02</v>
      </c>
      <c r="AJ1698" s="29">
        <v>0.05</v>
      </c>
      <c r="AK1698" s="29">
        <v>0.05</v>
      </c>
      <c r="AL1698" s="30">
        <v>16.04</v>
      </c>
      <c r="AM1698" s="30">
        <v>623.64</v>
      </c>
      <c r="AN1698" s="31">
        <v>3.38</v>
      </c>
      <c r="AO1698" s="32">
        <v>1605.76</v>
      </c>
      <c r="AP1698" s="32">
        <v>1612.55</v>
      </c>
      <c r="AQ1698" s="33">
        <v>-92.19</v>
      </c>
      <c r="AR1698" s="34">
        <v>-500.58</v>
      </c>
      <c r="AS1698" s="32">
        <v>-33.1</v>
      </c>
      <c r="AT1698" s="32">
        <v>-56.03</v>
      </c>
      <c r="AU1698" s="24">
        <v>-3051.19</v>
      </c>
      <c r="AV1698" s="33">
        <v>-51.96</v>
      </c>
      <c r="AW1698" s="33">
        <v>4.16</v>
      </c>
      <c r="AX1698">
        <v>0</v>
      </c>
    </row>
    <row r="1699" spans="1:50" hidden="1" x14ac:dyDescent="0.25">
      <c r="A1699" s="50">
        <v>1698</v>
      </c>
      <c r="B1699" s="23" t="s">
        <v>3803</v>
      </c>
      <c r="C1699" s="24" t="s">
        <v>3804</v>
      </c>
      <c r="D1699" s="24" t="s">
        <v>277</v>
      </c>
      <c r="E1699" s="25">
        <v>97401</v>
      </c>
      <c r="F1699" s="24" t="s">
        <v>277</v>
      </c>
      <c r="G1699" s="24" t="s">
        <v>137</v>
      </c>
      <c r="H1699" s="24" t="s">
        <v>66</v>
      </c>
      <c r="I1699" s="26">
        <v>10</v>
      </c>
      <c r="J1699" s="26">
        <f t="shared" si="81"/>
        <v>24</v>
      </c>
      <c r="K1699" s="24" t="s">
        <v>61</v>
      </c>
      <c r="L1699" s="27">
        <v>37579</v>
      </c>
      <c r="M1699" s="28">
        <v>218699</v>
      </c>
      <c r="N1699" s="28">
        <v>218699</v>
      </c>
      <c r="O1699" s="28">
        <v>0</v>
      </c>
      <c r="P1699" s="28">
        <v>0</v>
      </c>
      <c r="Q1699" s="28">
        <v>0</v>
      </c>
      <c r="R1699" s="28">
        <v>-75826</v>
      </c>
      <c r="S1699" s="28">
        <v>-75826</v>
      </c>
      <c r="T1699" s="28">
        <v>-75826</v>
      </c>
      <c r="U1699" s="28">
        <v>-74162</v>
      </c>
      <c r="V1699" s="28">
        <v>-75826</v>
      </c>
      <c r="W1699" s="28">
        <v>-58191.14</v>
      </c>
      <c r="X1699" s="28">
        <v>0</v>
      </c>
      <c r="Y1699" s="28">
        <v>-15760</v>
      </c>
      <c r="Z1699" s="28">
        <v>-188159</v>
      </c>
      <c r="AA1699" s="28">
        <v>65340</v>
      </c>
      <c r="AB1699" s="28">
        <v>223847</v>
      </c>
      <c r="AC1699" s="28">
        <v>0</v>
      </c>
      <c r="AD1699" s="28">
        <v>6640</v>
      </c>
      <c r="AE1699" s="28">
        <v>220497</v>
      </c>
      <c r="AF1699" s="28">
        <v>151699</v>
      </c>
      <c r="AG1699" s="28">
        <v>234459</v>
      </c>
      <c r="AH1699" s="28">
        <v>218699</v>
      </c>
      <c r="AI1699" s="29">
        <v>0.01</v>
      </c>
      <c r="AJ1699" s="29">
        <v>0.01</v>
      </c>
      <c r="AK1699" s="29">
        <v>0.17</v>
      </c>
      <c r="AL1699" s="30">
        <v>2.2799999999999998</v>
      </c>
      <c r="AM1699" s="30">
        <v>625.95000000000005</v>
      </c>
      <c r="AN1699" s="31">
        <v>106.76</v>
      </c>
      <c r="AO1699" s="32">
        <v>184.88</v>
      </c>
      <c r="AP1699" s="32">
        <v>185.33</v>
      </c>
      <c r="AQ1699" s="33">
        <v>-1.24</v>
      </c>
      <c r="AR1699" s="34">
        <v>-34.39</v>
      </c>
      <c r="AS1699" s="32">
        <v>-40.299999999999997</v>
      </c>
      <c r="AT1699" s="32">
        <v>-34.67</v>
      </c>
      <c r="AU1699" s="24">
        <v>-49.98</v>
      </c>
      <c r="AV1699" s="33">
        <v>-4.9400000000000004</v>
      </c>
      <c r="AW1699" s="33">
        <v>0.41</v>
      </c>
      <c r="AX1699">
        <v>0</v>
      </c>
    </row>
    <row r="1700" spans="1:50" hidden="1" x14ac:dyDescent="0.25">
      <c r="A1700" s="50">
        <v>1699</v>
      </c>
      <c r="B1700" s="23" t="s">
        <v>3805</v>
      </c>
      <c r="C1700" s="24" t="s">
        <v>3806</v>
      </c>
      <c r="D1700" s="24" t="s">
        <v>503</v>
      </c>
      <c r="E1700" s="25">
        <v>97201</v>
      </c>
      <c r="F1700" s="24" t="s">
        <v>504</v>
      </c>
      <c r="G1700" s="24" t="s">
        <v>220</v>
      </c>
      <c r="H1700" s="24" t="s">
        <v>104</v>
      </c>
      <c r="I1700" s="26">
        <v>5</v>
      </c>
      <c r="J1700" s="26">
        <f t="shared" si="81"/>
        <v>9</v>
      </c>
      <c r="K1700" s="24" t="s">
        <v>61</v>
      </c>
      <c r="L1700" s="27">
        <v>41872</v>
      </c>
      <c r="M1700" s="28">
        <v>218660</v>
      </c>
      <c r="N1700" s="28">
        <v>218666</v>
      </c>
      <c r="O1700" s="28">
        <v>6</v>
      </c>
      <c r="P1700" s="28">
        <v>0</v>
      </c>
      <c r="Q1700" s="28">
        <v>0</v>
      </c>
      <c r="R1700" s="28">
        <v>-49378</v>
      </c>
      <c r="S1700" s="28">
        <v>-49378</v>
      </c>
      <c r="T1700" s="28">
        <v>-48560</v>
      </c>
      <c r="U1700" s="28">
        <v>-45825</v>
      </c>
      <c r="V1700" s="28">
        <v>-49378</v>
      </c>
      <c r="W1700" s="28">
        <v>-35415.82</v>
      </c>
      <c r="X1700" s="28">
        <v>-5702</v>
      </c>
      <c r="Y1700" s="28">
        <v>-2047</v>
      </c>
      <c r="Z1700" s="28">
        <v>-205997</v>
      </c>
      <c r="AA1700" s="28">
        <v>36893</v>
      </c>
      <c r="AB1700" s="28">
        <v>91699</v>
      </c>
      <c r="AC1700" s="28">
        <v>50160</v>
      </c>
      <c r="AD1700" s="28">
        <v>5000</v>
      </c>
      <c r="AE1700" s="28">
        <v>223191</v>
      </c>
      <c r="AF1700" s="28">
        <v>85867</v>
      </c>
      <c r="AG1700" s="28">
        <v>170547</v>
      </c>
      <c r="AH1700" s="28">
        <v>174202</v>
      </c>
      <c r="AI1700" s="29">
        <v>0.24</v>
      </c>
      <c r="AJ1700" s="29">
        <v>0.01</v>
      </c>
      <c r="AK1700" s="29">
        <v>0.33</v>
      </c>
      <c r="AL1700" s="30">
        <v>-158.62</v>
      </c>
      <c r="AM1700" s="30">
        <v>686.87</v>
      </c>
      <c r="AN1700" s="31">
        <v>219.33</v>
      </c>
      <c r="AO1700" s="32">
        <v>188.67</v>
      </c>
      <c r="AP1700" s="32">
        <v>192.3</v>
      </c>
      <c r="AQ1700" s="33">
        <v>-2.4</v>
      </c>
      <c r="AR1700" s="34">
        <v>-22.12</v>
      </c>
      <c r="AS1700" s="32">
        <v>-23.97</v>
      </c>
      <c r="AT1700" s="32">
        <v>-22.58</v>
      </c>
      <c r="AU1700" s="24">
        <v>-57.51</v>
      </c>
      <c r="AV1700" s="33">
        <v>-2.85</v>
      </c>
      <c r="AW1700" s="33">
        <v>0.48</v>
      </c>
      <c r="AX1700">
        <v>0</v>
      </c>
    </row>
    <row r="1701" spans="1:50" hidden="1" x14ac:dyDescent="0.25">
      <c r="A1701" s="50">
        <v>1700</v>
      </c>
      <c r="B1701" s="23" t="s">
        <v>3807</v>
      </c>
      <c r="C1701" s="24" t="s">
        <v>3808</v>
      </c>
      <c r="D1701" s="24" t="s">
        <v>3454</v>
      </c>
      <c r="E1701" s="25">
        <v>95611</v>
      </c>
      <c r="F1701" s="24" t="s">
        <v>648</v>
      </c>
      <c r="G1701" s="24" t="s">
        <v>108</v>
      </c>
      <c r="H1701" s="24" t="s">
        <v>104</v>
      </c>
      <c r="I1701" s="26" t="s">
        <v>60</v>
      </c>
      <c r="J1701" s="26" t="s">
        <v>60</v>
      </c>
      <c r="K1701" s="24" t="s">
        <v>61</v>
      </c>
      <c r="L1701" s="27">
        <v>42747</v>
      </c>
      <c r="M1701" s="28">
        <v>218583</v>
      </c>
      <c r="N1701" s="28">
        <v>218583</v>
      </c>
      <c r="O1701" s="28">
        <v>0</v>
      </c>
      <c r="P1701" s="28">
        <v>0</v>
      </c>
      <c r="Q1701" s="28">
        <v>0</v>
      </c>
      <c r="R1701" s="28">
        <v>-180801</v>
      </c>
      <c r="S1701" s="28">
        <v>-180801</v>
      </c>
      <c r="T1701" s="28">
        <v>-180801</v>
      </c>
      <c r="U1701" s="28">
        <v>-180801</v>
      </c>
      <c r="V1701" s="28">
        <v>-180801</v>
      </c>
      <c r="W1701" s="28">
        <v>-122378.28</v>
      </c>
      <c r="X1701" s="28">
        <v>0</v>
      </c>
      <c r="Y1701" s="28">
        <v>-50422</v>
      </c>
      <c r="Z1701" s="28">
        <v>-374446</v>
      </c>
      <c r="AA1701" s="28">
        <v>131214</v>
      </c>
      <c r="AB1701" s="28">
        <v>255337</v>
      </c>
      <c r="AC1701" s="28">
        <v>0</v>
      </c>
      <c r="AD1701" s="28">
        <v>5000</v>
      </c>
      <c r="AE1701" s="28">
        <v>5106</v>
      </c>
      <c r="AF1701" s="28">
        <v>0</v>
      </c>
      <c r="AG1701" s="28">
        <v>269005</v>
      </c>
      <c r="AH1701" s="28">
        <v>218583</v>
      </c>
      <c r="AI1701" s="29">
        <v>0.01</v>
      </c>
      <c r="AJ1701" s="29">
        <v>0.02</v>
      </c>
      <c r="AK1701" s="29">
        <v>0.02</v>
      </c>
      <c r="AL1701" s="30">
        <v>1.03</v>
      </c>
      <c r="AM1701" s="30">
        <v>443.18</v>
      </c>
      <c r="AN1701" s="31">
        <v>0</v>
      </c>
      <c r="AO1701" s="32">
        <v>6485.64</v>
      </c>
      <c r="AP1701" s="32">
        <v>7433.45</v>
      </c>
      <c r="AQ1701" s="33">
        <v>0</v>
      </c>
      <c r="AR1701" s="34">
        <v>-3540.95</v>
      </c>
      <c r="AS1701" s="32">
        <v>-48.28</v>
      </c>
      <c r="AT1701" s="32">
        <v>-82.72</v>
      </c>
      <c r="AU1701" s="24">
        <v>0</v>
      </c>
      <c r="AV1701" s="33">
        <v>-353.95</v>
      </c>
      <c r="AW1701" s="33">
        <v>18.239999999999998</v>
      </c>
      <c r="AX1701">
        <v>0</v>
      </c>
    </row>
    <row r="1702" spans="1:50" hidden="1" x14ac:dyDescent="0.25">
      <c r="A1702" s="50">
        <v>1701</v>
      </c>
      <c r="B1702" s="23" t="s">
        <v>3809</v>
      </c>
      <c r="C1702" s="24" t="s">
        <v>3810</v>
      </c>
      <c r="D1702" s="24" t="s">
        <v>354</v>
      </c>
      <c r="E1702" s="25">
        <v>93401</v>
      </c>
      <c r="F1702" s="24" t="s">
        <v>354</v>
      </c>
      <c r="G1702" s="24" t="s">
        <v>108</v>
      </c>
      <c r="H1702" s="24" t="s">
        <v>66</v>
      </c>
      <c r="I1702" s="26">
        <v>5</v>
      </c>
      <c r="J1702" s="26">
        <f t="shared" ref="J1702:J1710" si="82">IF(I1702=0,0,IF(I1702=1,1,IF(I1702=2,2,(IF(I1702=3,4,IF(I1702=5,9,IF(I1702=10,24,IF(I1702=25,49,IF(I1702=50,99,"X")))))))))</f>
        <v>9</v>
      </c>
      <c r="K1702" s="24" t="s">
        <v>61</v>
      </c>
      <c r="L1702" s="27">
        <v>40960</v>
      </c>
      <c r="M1702" s="28">
        <v>218490</v>
      </c>
      <c r="N1702" s="28">
        <v>218490</v>
      </c>
      <c r="O1702" s="28">
        <v>0</v>
      </c>
      <c r="P1702" s="28">
        <v>0</v>
      </c>
      <c r="Q1702" s="28">
        <v>0</v>
      </c>
      <c r="R1702" s="28">
        <v>-97110</v>
      </c>
      <c r="S1702" s="28">
        <v>-97110</v>
      </c>
      <c r="T1702" s="28">
        <v>-97110</v>
      </c>
      <c r="U1702" s="28">
        <v>-94181</v>
      </c>
      <c r="V1702" s="28">
        <v>-97110</v>
      </c>
      <c r="W1702" s="28">
        <v>-90886.86</v>
      </c>
      <c r="X1702" s="28">
        <v>-325</v>
      </c>
      <c r="Y1702" s="28">
        <v>-53249</v>
      </c>
      <c r="Z1702" s="28">
        <v>22189</v>
      </c>
      <c r="AA1702" s="28">
        <v>53332</v>
      </c>
      <c r="AB1702" s="28">
        <v>204457</v>
      </c>
      <c r="AC1702" s="28">
        <v>325</v>
      </c>
      <c r="AD1702" s="28">
        <v>5000</v>
      </c>
      <c r="AE1702" s="28">
        <v>296688</v>
      </c>
      <c r="AF1702" s="28">
        <v>214919</v>
      </c>
      <c r="AG1702" s="28">
        <v>271414</v>
      </c>
      <c r="AH1702" s="28">
        <v>218490</v>
      </c>
      <c r="AI1702" s="29">
        <v>0.18</v>
      </c>
      <c r="AJ1702" s="29">
        <v>0.16</v>
      </c>
      <c r="AK1702" s="29">
        <v>0.3</v>
      </c>
      <c r="AL1702" s="30">
        <v>-10.4</v>
      </c>
      <c r="AM1702" s="30">
        <v>362.98</v>
      </c>
      <c r="AN1702" s="31">
        <v>62.36</v>
      </c>
      <c r="AO1702" s="32">
        <v>92.35</v>
      </c>
      <c r="AP1702" s="32">
        <v>92.52</v>
      </c>
      <c r="AQ1702" s="33">
        <v>0.1</v>
      </c>
      <c r="AR1702" s="34">
        <v>-32.729999999999997</v>
      </c>
      <c r="AS1702" s="32">
        <v>-437.65</v>
      </c>
      <c r="AT1702" s="32">
        <v>-44.45</v>
      </c>
      <c r="AU1702" s="24">
        <v>-45.18</v>
      </c>
      <c r="AV1702" s="33">
        <v>-5.27</v>
      </c>
      <c r="AW1702" s="33">
        <v>0.13</v>
      </c>
      <c r="AX1702">
        <v>0</v>
      </c>
    </row>
    <row r="1703" spans="1:50" hidden="1" x14ac:dyDescent="0.25">
      <c r="A1703" s="50">
        <v>1702</v>
      </c>
      <c r="B1703" s="23" t="s">
        <v>3811</v>
      </c>
      <c r="C1703" s="24" t="s">
        <v>3812</v>
      </c>
      <c r="D1703" s="24" t="s">
        <v>3052</v>
      </c>
      <c r="E1703" s="25" t="s">
        <v>3053</v>
      </c>
      <c r="F1703" s="24" t="s">
        <v>255</v>
      </c>
      <c r="G1703" s="24" t="s">
        <v>52</v>
      </c>
      <c r="H1703" s="24" t="s">
        <v>104</v>
      </c>
      <c r="I1703" s="26">
        <v>5</v>
      </c>
      <c r="J1703" s="26">
        <f t="shared" si="82"/>
        <v>9</v>
      </c>
      <c r="K1703" s="24" t="s">
        <v>61</v>
      </c>
      <c r="L1703" s="27">
        <v>40480</v>
      </c>
      <c r="M1703" s="28">
        <v>218422</v>
      </c>
      <c r="N1703" s="28">
        <v>218422</v>
      </c>
      <c r="O1703" s="28">
        <v>0</v>
      </c>
      <c r="P1703" s="28">
        <v>0</v>
      </c>
      <c r="Q1703" s="28">
        <v>0</v>
      </c>
      <c r="R1703" s="28">
        <v>-8859</v>
      </c>
      <c r="S1703" s="28">
        <v>-8859</v>
      </c>
      <c r="T1703" s="28">
        <v>-8776</v>
      </c>
      <c r="U1703" s="28">
        <v>-8776</v>
      </c>
      <c r="V1703" s="28">
        <v>-8859</v>
      </c>
      <c r="W1703" s="28">
        <v>-14811.02</v>
      </c>
      <c r="X1703" s="28">
        <v>-22105</v>
      </c>
      <c r="Y1703" s="28">
        <v>55624</v>
      </c>
      <c r="Z1703" s="28">
        <v>313</v>
      </c>
      <c r="AA1703" s="28">
        <v>61241</v>
      </c>
      <c r="AB1703" s="28">
        <v>118044</v>
      </c>
      <c r="AC1703" s="28">
        <v>22105</v>
      </c>
      <c r="AD1703" s="28">
        <v>5000</v>
      </c>
      <c r="AE1703" s="28">
        <v>194286</v>
      </c>
      <c r="AF1703" s="28">
        <v>51091</v>
      </c>
      <c r="AG1703" s="28">
        <v>140693</v>
      </c>
      <c r="AH1703" s="28">
        <v>218422</v>
      </c>
      <c r="AI1703" s="29">
        <v>0.73</v>
      </c>
      <c r="AJ1703" s="29">
        <v>0.74</v>
      </c>
      <c r="AK1703" s="29">
        <v>0.74</v>
      </c>
      <c r="AL1703" s="30">
        <v>2.83</v>
      </c>
      <c r="AM1703" s="30">
        <v>427.9</v>
      </c>
      <c r="AN1703" s="31">
        <v>0.75</v>
      </c>
      <c r="AO1703" s="32">
        <v>99.6</v>
      </c>
      <c r="AP1703" s="32">
        <v>99.84</v>
      </c>
      <c r="AQ1703" s="33">
        <v>0.01</v>
      </c>
      <c r="AR1703" s="34">
        <v>-4.5599999999999996</v>
      </c>
      <c r="AS1703" s="32">
        <v>-2830.35</v>
      </c>
      <c r="AT1703" s="32">
        <v>-4.0599999999999996</v>
      </c>
      <c r="AU1703" s="24">
        <v>-17.34</v>
      </c>
      <c r="AV1703" s="33">
        <v>-0.47</v>
      </c>
      <c r="AW1703" s="33">
        <v>0.43</v>
      </c>
      <c r="AX1703">
        <v>0</v>
      </c>
    </row>
    <row r="1704" spans="1:50" hidden="1" x14ac:dyDescent="0.25">
      <c r="A1704" s="50">
        <v>1703</v>
      </c>
      <c r="B1704" s="23" t="s">
        <v>3813</v>
      </c>
      <c r="C1704" s="24" t="s">
        <v>3814</v>
      </c>
      <c r="D1704" s="24" t="s">
        <v>867</v>
      </c>
      <c r="E1704" s="25" t="s">
        <v>868</v>
      </c>
      <c r="F1704" s="24" t="s">
        <v>867</v>
      </c>
      <c r="G1704" s="24" t="s">
        <v>76</v>
      </c>
      <c r="H1704" s="24" t="s">
        <v>316</v>
      </c>
      <c r="I1704" s="26">
        <v>5</v>
      </c>
      <c r="J1704" s="26">
        <f t="shared" si="82"/>
        <v>9</v>
      </c>
      <c r="K1704" s="24" t="s">
        <v>61</v>
      </c>
      <c r="L1704" s="27">
        <v>39203</v>
      </c>
      <c r="M1704" s="28">
        <v>218306</v>
      </c>
      <c r="N1704" s="28">
        <v>218306</v>
      </c>
      <c r="O1704" s="28">
        <v>0</v>
      </c>
      <c r="P1704" s="28">
        <v>0</v>
      </c>
      <c r="Q1704" s="28">
        <v>0</v>
      </c>
      <c r="R1704" s="28">
        <v>2578</v>
      </c>
      <c r="S1704" s="28">
        <v>2578</v>
      </c>
      <c r="T1704" s="28">
        <v>2644</v>
      </c>
      <c r="U1704" s="28">
        <v>28846</v>
      </c>
      <c r="V1704" s="28">
        <v>2578</v>
      </c>
      <c r="W1704" s="28">
        <v>-4398.08</v>
      </c>
      <c r="X1704" s="28">
        <v>-34696</v>
      </c>
      <c r="Y1704" s="28">
        <v>79767</v>
      </c>
      <c r="Z1704" s="28">
        <v>66720</v>
      </c>
      <c r="AA1704" s="28">
        <v>62889</v>
      </c>
      <c r="AB1704" s="28">
        <v>44753</v>
      </c>
      <c r="AC1704" s="28">
        <v>34696</v>
      </c>
      <c r="AD1704" s="28">
        <v>6639</v>
      </c>
      <c r="AE1704" s="28">
        <v>62752</v>
      </c>
      <c r="AF1704" s="28">
        <v>30520</v>
      </c>
      <c r="AG1704" s="28">
        <v>103843</v>
      </c>
      <c r="AH1704" s="28">
        <v>218306</v>
      </c>
      <c r="AI1704" s="29">
        <v>-2.38</v>
      </c>
      <c r="AJ1704" s="29">
        <v>-2.41</v>
      </c>
      <c r="AK1704" s="29">
        <v>-2.41</v>
      </c>
      <c r="AL1704" s="30">
        <v>0.82</v>
      </c>
      <c r="AM1704" s="30">
        <v>-34.71</v>
      </c>
      <c r="AN1704" s="31">
        <v>0</v>
      </c>
      <c r="AO1704" s="32">
        <v>-21.28</v>
      </c>
      <c r="AP1704" s="32">
        <v>-6.32</v>
      </c>
      <c r="AQ1704" s="33">
        <v>2.19</v>
      </c>
      <c r="AR1704" s="34">
        <v>4.1100000000000003</v>
      </c>
      <c r="AS1704" s="32">
        <v>3.86</v>
      </c>
      <c r="AT1704" s="32">
        <v>1.18</v>
      </c>
      <c r="AU1704" s="24">
        <v>8.4499999999999993</v>
      </c>
      <c r="AV1704" s="33">
        <v>-10.35</v>
      </c>
      <c r="AW1704" s="33">
        <v>-0.64</v>
      </c>
      <c r="AX1704">
        <v>0</v>
      </c>
    </row>
    <row r="1705" spans="1:50" hidden="1" x14ac:dyDescent="0.25">
      <c r="A1705" s="50">
        <v>1704</v>
      </c>
      <c r="B1705" s="23" t="s">
        <v>3815</v>
      </c>
      <c r="C1705" s="24" t="s">
        <v>3816</v>
      </c>
      <c r="D1705" s="24" t="s">
        <v>160</v>
      </c>
      <c r="E1705" s="25">
        <v>94901</v>
      </c>
      <c r="F1705" s="24" t="s">
        <v>160</v>
      </c>
      <c r="G1705" s="24" t="s">
        <v>108</v>
      </c>
      <c r="H1705" s="24" t="s">
        <v>53</v>
      </c>
      <c r="I1705" s="26">
        <v>3</v>
      </c>
      <c r="J1705" s="26">
        <f t="shared" si="82"/>
        <v>4</v>
      </c>
      <c r="K1705" s="24" t="s">
        <v>61</v>
      </c>
      <c r="L1705" s="27">
        <v>34226</v>
      </c>
      <c r="M1705" s="28">
        <v>218294</v>
      </c>
      <c r="N1705" s="28">
        <v>218294</v>
      </c>
      <c r="O1705" s="28">
        <v>0</v>
      </c>
      <c r="P1705" s="28">
        <v>0</v>
      </c>
      <c r="Q1705" s="28">
        <v>0</v>
      </c>
      <c r="R1705" s="28">
        <v>-183547</v>
      </c>
      <c r="S1705" s="28">
        <v>-183547</v>
      </c>
      <c r="T1705" s="28">
        <v>-183547</v>
      </c>
      <c r="U1705" s="28">
        <v>-91265</v>
      </c>
      <c r="V1705" s="28">
        <v>-183547</v>
      </c>
      <c r="W1705" s="28">
        <v>-220077.92</v>
      </c>
      <c r="X1705" s="28">
        <v>-22304</v>
      </c>
      <c r="Y1705" s="28">
        <v>19087</v>
      </c>
      <c r="Z1705" s="28">
        <v>671676</v>
      </c>
      <c r="AA1705" s="28">
        <v>93442</v>
      </c>
      <c r="AB1705" s="28">
        <v>103271</v>
      </c>
      <c r="AC1705" s="28">
        <v>25004</v>
      </c>
      <c r="AD1705" s="28">
        <v>33194</v>
      </c>
      <c r="AE1705" s="28">
        <v>830468</v>
      </c>
      <c r="AF1705" s="28">
        <v>660203</v>
      </c>
      <c r="AG1705" s="28">
        <v>174203</v>
      </c>
      <c r="AH1705" s="28">
        <v>215594</v>
      </c>
      <c r="AI1705" s="29">
        <v>0.6</v>
      </c>
      <c r="AJ1705" s="29">
        <v>0.94</v>
      </c>
      <c r="AK1705" s="29">
        <v>1.17</v>
      </c>
      <c r="AL1705" s="30">
        <v>77.52</v>
      </c>
      <c r="AM1705" s="30">
        <v>250.85</v>
      </c>
      <c r="AN1705" s="31">
        <v>52.87</v>
      </c>
      <c r="AO1705" s="32">
        <v>17.55</v>
      </c>
      <c r="AP1705" s="32">
        <v>18.28</v>
      </c>
      <c r="AQ1705" s="33">
        <v>1.02</v>
      </c>
      <c r="AR1705" s="34">
        <v>-22.1</v>
      </c>
      <c r="AS1705" s="32">
        <v>-27.33</v>
      </c>
      <c r="AT1705" s="32">
        <v>-84.08</v>
      </c>
      <c r="AU1705" s="24">
        <v>-27.8</v>
      </c>
      <c r="AV1705" s="33">
        <v>-4.97</v>
      </c>
      <c r="AW1705" s="33">
        <v>-0.49</v>
      </c>
      <c r="AX1705">
        <v>0</v>
      </c>
    </row>
    <row r="1706" spans="1:50" x14ac:dyDescent="0.25">
      <c r="A1706" s="50">
        <v>1705</v>
      </c>
      <c r="B1706" s="23" t="s">
        <v>3817</v>
      </c>
      <c r="C1706" s="24" t="s">
        <v>3818</v>
      </c>
      <c r="D1706" s="24" t="s">
        <v>196</v>
      </c>
      <c r="E1706" s="25">
        <v>83102</v>
      </c>
      <c r="F1706" s="24" t="s">
        <v>80</v>
      </c>
      <c r="G1706" s="24" t="s">
        <v>59</v>
      </c>
      <c r="H1706" s="24" t="s">
        <v>66</v>
      </c>
      <c r="I1706" s="26">
        <v>5</v>
      </c>
      <c r="J1706" s="26">
        <f t="shared" si="82"/>
        <v>9</v>
      </c>
      <c r="K1706" s="24" t="s">
        <v>61</v>
      </c>
      <c r="L1706" s="27">
        <v>42804</v>
      </c>
      <c r="M1706" s="28">
        <v>218254</v>
      </c>
      <c r="N1706" s="28">
        <v>218254</v>
      </c>
      <c r="O1706" s="28">
        <v>0</v>
      </c>
      <c r="P1706" s="28">
        <v>0</v>
      </c>
      <c r="Q1706" s="28">
        <v>0</v>
      </c>
      <c r="R1706" s="28">
        <v>-41368</v>
      </c>
      <c r="S1706" s="28">
        <v>-41368</v>
      </c>
      <c r="T1706" s="28">
        <v>-38572</v>
      </c>
      <c r="U1706" s="28">
        <v>-32522</v>
      </c>
      <c r="V1706" s="28">
        <v>-41368</v>
      </c>
      <c r="W1706" s="28">
        <v>-31835.34</v>
      </c>
      <c r="X1706" s="28">
        <v>0</v>
      </c>
      <c r="Y1706" s="28">
        <v>17575</v>
      </c>
      <c r="Z1706" s="28">
        <v>-40063</v>
      </c>
      <c r="AA1706" s="28">
        <v>57541</v>
      </c>
      <c r="AB1706" s="28">
        <v>110043</v>
      </c>
      <c r="AC1706" s="28">
        <v>0</v>
      </c>
      <c r="AD1706" s="28">
        <v>5000</v>
      </c>
      <c r="AE1706" s="28">
        <v>84538</v>
      </c>
      <c r="AF1706" s="28">
        <v>12645</v>
      </c>
      <c r="AG1706" s="28">
        <v>200679</v>
      </c>
      <c r="AH1706" s="28">
        <v>218254</v>
      </c>
      <c r="AI1706" s="29">
        <v>0.54</v>
      </c>
      <c r="AJ1706" s="29">
        <v>0.73</v>
      </c>
      <c r="AK1706" s="29">
        <v>0.73</v>
      </c>
      <c r="AL1706" s="30">
        <v>30.04</v>
      </c>
      <c r="AM1706" s="30">
        <v>177.63</v>
      </c>
      <c r="AN1706" s="31">
        <v>0</v>
      </c>
      <c r="AO1706" s="32">
        <v>117.13</v>
      </c>
      <c r="AP1706" s="32">
        <v>147.38999999999999</v>
      </c>
      <c r="AQ1706" s="33">
        <v>-3.17</v>
      </c>
      <c r="AR1706" s="34">
        <v>-48.93</v>
      </c>
      <c r="AS1706" s="32">
        <v>-103.26</v>
      </c>
      <c r="AT1706" s="32">
        <v>-18.95</v>
      </c>
      <c r="AU1706" s="24">
        <v>-327.14999999999998</v>
      </c>
      <c r="AV1706" s="33">
        <v>-5.46</v>
      </c>
      <c r="AW1706" s="33">
        <v>0.48</v>
      </c>
      <c r="AX1706">
        <v>1</v>
      </c>
    </row>
    <row r="1707" spans="1:50" hidden="1" x14ac:dyDescent="0.25">
      <c r="A1707" s="50">
        <v>1706</v>
      </c>
      <c r="B1707" s="23" t="s">
        <v>3819</v>
      </c>
      <c r="C1707" s="24" t="s">
        <v>3820</v>
      </c>
      <c r="D1707" s="24" t="s">
        <v>338</v>
      </c>
      <c r="E1707" s="25">
        <v>94501</v>
      </c>
      <c r="F1707" s="24" t="s">
        <v>338</v>
      </c>
      <c r="G1707" s="24" t="s">
        <v>108</v>
      </c>
      <c r="H1707" s="24" t="s">
        <v>71</v>
      </c>
      <c r="I1707" s="26">
        <v>1</v>
      </c>
      <c r="J1707" s="26">
        <f t="shared" si="82"/>
        <v>1</v>
      </c>
      <c r="K1707" s="24" t="s">
        <v>61</v>
      </c>
      <c r="L1707" s="27">
        <v>42888</v>
      </c>
      <c r="M1707" s="28">
        <v>218154</v>
      </c>
      <c r="N1707" s="28">
        <v>218154</v>
      </c>
      <c r="O1707" s="28">
        <v>0</v>
      </c>
      <c r="P1707" s="28">
        <v>467</v>
      </c>
      <c r="Q1707" s="28">
        <v>467</v>
      </c>
      <c r="R1707" s="28">
        <v>-101</v>
      </c>
      <c r="S1707" s="28">
        <v>-101</v>
      </c>
      <c r="T1707" s="28">
        <v>366</v>
      </c>
      <c r="U1707" s="28">
        <v>366</v>
      </c>
      <c r="V1707" s="28">
        <v>366</v>
      </c>
      <c r="W1707" s="28">
        <v>-2088.3200000000002</v>
      </c>
      <c r="X1707" s="28">
        <v>-2593</v>
      </c>
      <c r="Y1707" s="28">
        <v>15239</v>
      </c>
      <c r="Z1707" s="28">
        <v>23670</v>
      </c>
      <c r="AA1707" s="28">
        <v>20606</v>
      </c>
      <c r="AB1707" s="28">
        <v>47182</v>
      </c>
      <c r="AC1707" s="28">
        <v>2593</v>
      </c>
      <c r="AD1707" s="28">
        <v>5000</v>
      </c>
      <c r="AE1707" s="28">
        <v>24023</v>
      </c>
      <c r="AF1707" s="28">
        <v>0</v>
      </c>
      <c r="AG1707" s="28">
        <v>200322</v>
      </c>
      <c r="AH1707" s="28">
        <v>218154</v>
      </c>
      <c r="AI1707" s="29">
        <v>47.21</v>
      </c>
      <c r="AJ1707" s="29">
        <v>177.95</v>
      </c>
      <c r="AK1707" s="29">
        <v>177.95</v>
      </c>
      <c r="AL1707" s="30">
        <v>29.12</v>
      </c>
      <c r="AM1707" s="30">
        <v>0.24</v>
      </c>
      <c r="AN1707" s="31">
        <v>0</v>
      </c>
      <c r="AO1707" s="32">
        <v>0.56000000000000005</v>
      </c>
      <c r="AP1707" s="32">
        <v>1.47</v>
      </c>
      <c r="AQ1707" s="33">
        <v>0</v>
      </c>
      <c r="AR1707" s="34">
        <v>-0.42</v>
      </c>
      <c r="AS1707" s="32">
        <v>-0.43</v>
      </c>
      <c r="AT1707" s="32">
        <v>-0.05</v>
      </c>
      <c r="AU1707" s="24">
        <v>0</v>
      </c>
      <c r="AV1707" s="33">
        <v>6.51</v>
      </c>
      <c r="AW1707" s="33">
        <v>11.74</v>
      </c>
      <c r="AX1707">
        <v>0</v>
      </c>
    </row>
    <row r="1708" spans="1:50" hidden="1" x14ac:dyDescent="0.25">
      <c r="A1708" s="50">
        <v>1707</v>
      </c>
      <c r="B1708" s="23" t="s">
        <v>3821</v>
      </c>
      <c r="C1708" s="24" t="s">
        <v>3822</v>
      </c>
      <c r="D1708" s="24" t="s">
        <v>504</v>
      </c>
      <c r="E1708" s="25">
        <v>97101</v>
      </c>
      <c r="F1708" s="24" t="s">
        <v>504</v>
      </c>
      <c r="G1708" s="24" t="s">
        <v>220</v>
      </c>
      <c r="H1708" s="24" t="s">
        <v>81</v>
      </c>
      <c r="I1708" s="26">
        <v>2</v>
      </c>
      <c r="J1708" s="26">
        <f t="shared" si="82"/>
        <v>2</v>
      </c>
      <c r="K1708" s="24" t="s">
        <v>61</v>
      </c>
      <c r="L1708" s="27">
        <v>43144</v>
      </c>
      <c r="M1708" s="28">
        <v>218132</v>
      </c>
      <c r="N1708" s="28">
        <v>218132</v>
      </c>
      <c r="O1708" s="28">
        <v>0</v>
      </c>
      <c r="P1708" s="28">
        <v>2887</v>
      </c>
      <c r="Q1708" s="28">
        <v>2887</v>
      </c>
      <c r="R1708" s="28">
        <v>6120</v>
      </c>
      <c r="S1708" s="28">
        <v>6120</v>
      </c>
      <c r="T1708" s="28">
        <v>9679</v>
      </c>
      <c r="U1708" s="28">
        <v>33900</v>
      </c>
      <c r="V1708" s="28">
        <v>9007</v>
      </c>
      <c r="W1708" s="28">
        <v>1845.8</v>
      </c>
      <c r="X1708" s="28">
        <v>0</v>
      </c>
      <c r="Y1708" s="28">
        <v>43903</v>
      </c>
      <c r="Z1708" s="28">
        <v>21220</v>
      </c>
      <c r="AA1708" s="28">
        <v>9658</v>
      </c>
      <c r="AB1708" s="28">
        <v>63844</v>
      </c>
      <c r="AC1708" s="28">
        <v>0</v>
      </c>
      <c r="AD1708" s="28">
        <v>5000</v>
      </c>
      <c r="AE1708" s="28">
        <v>115605</v>
      </c>
      <c r="AF1708" s="28">
        <v>89346</v>
      </c>
      <c r="AG1708" s="28">
        <v>174229</v>
      </c>
      <c r="AH1708" s="28">
        <v>218132</v>
      </c>
      <c r="AI1708" s="29">
        <v>0.09</v>
      </c>
      <c r="AJ1708" s="29">
        <v>0.56000000000000005</v>
      </c>
      <c r="AK1708" s="29">
        <v>0.79</v>
      </c>
      <c r="AL1708" s="30">
        <v>25.94</v>
      </c>
      <c r="AM1708" s="30">
        <v>68.64</v>
      </c>
      <c r="AN1708" s="31">
        <v>12.53</v>
      </c>
      <c r="AO1708" s="32">
        <v>28.74</v>
      </c>
      <c r="AP1708" s="32">
        <v>81.64</v>
      </c>
      <c r="AQ1708" s="33">
        <v>0.24</v>
      </c>
      <c r="AR1708" s="34">
        <v>5.29</v>
      </c>
      <c r="AS1708" s="32">
        <v>28.84</v>
      </c>
      <c r="AT1708" s="32">
        <v>2.81</v>
      </c>
      <c r="AU1708" s="24">
        <v>6.85</v>
      </c>
      <c r="AV1708" s="33">
        <v>1.67</v>
      </c>
      <c r="AW1708" s="33">
        <v>0.53</v>
      </c>
      <c r="AX1708">
        <v>0</v>
      </c>
    </row>
    <row r="1709" spans="1:50" hidden="1" x14ac:dyDescent="0.25">
      <c r="A1709" s="50">
        <v>1708</v>
      </c>
      <c r="B1709" s="23" t="s">
        <v>3823</v>
      </c>
      <c r="C1709" s="24">
        <v>286</v>
      </c>
      <c r="D1709" s="24" t="s">
        <v>2988</v>
      </c>
      <c r="E1709" s="25" t="s">
        <v>250</v>
      </c>
      <c r="F1709" s="24" t="s">
        <v>127</v>
      </c>
      <c r="G1709" s="24" t="s">
        <v>76</v>
      </c>
      <c r="H1709" s="24" t="s">
        <v>71</v>
      </c>
      <c r="I1709" s="26">
        <v>10</v>
      </c>
      <c r="J1709" s="26">
        <f t="shared" si="82"/>
        <v>24</v>
      </c>
      <c r="K1709" s="24" t="s">
        <v>61</v>
      </c>
      <c r="L1709" s="27">
        <v>35858</v>
      </c>
      <c r="M1709" s="28">
        <v>218112</v>
      </c>
      <c r="N1709" s="28">
        <v>218112</v>
      </c>
      <c r="O1709" s="28">
        <v>0</v>
      </c>
      <c r="P1709" s="28">
        <v>0</v>
      </c>
      <c r="Q1709" s="28">
        <v>0</v>
      </c>
      <c r="R1709" s="28">
        <v>-121934</v>
      </c>
      <c r="S1709" s="28">
        <v>-121934</v>
      </c>
      <c r="T1709" s="28">
        <v>-121350</v>
      </c>
      <c r="U1709" s="28">
        <v>-114008</v>
      </c>
      <c r="V1709" s="28">
        <v>-121934</v>
      </c>
      <c r="W1709" s="28">
        <v>-95504.14</v>
      </c>
      <c r="X1709" s="28">
        <v>10563</v>
      </c>
      <c r="Y1709" s="28">
        <v>14304</v>
      </c>
      <c r="Z1709" s="28">
        <v>-243721</v>
      </c>
      <c r="AA1709" s="28">
        <v>78852</v>
      </c>
      <c r="AB1709" s="28">
        <v>150532</v>
      </c>
      <c r="AC1709" s="28">
        <v>17669</v>
      </c>
      <c r="AD1709" s="28">
        <v>6639</v>
      </c>
      <c r="AE1709" s="28">
        <v>326185</v>
      </c>
      <c r="AF1709" s="28">
        <v>5794</v>
      </c>
      <c r="AG1709" s="28">
        <v>186139</v>
      </c>
      <c r="AH1709" s="28">
        <v>189880</v>
      </c>
      <c r="AI1709" s="29">
        <v>0.01</v>
      </c>
      <c r="AJ1709" s="29">
        <v>0.05</v>
      </c>
      <c r="AK1709" s="29">
        <v>0.56000000000000005</v>
      </c>
      <c r="AL1709" s="30">
        <v>33.42</v>
      </c>
      <c r="AM1709" s="30">
        <v>1003.45</v>
      </c>
      <c r="AN1709" s="31">
        <v>484.09</v>
      </c>
      <c r="AO1709" s="32">
        <v>174.16</v>
      </c>
      <c r="AP1709" s="32">
        <v>174.72</v>
      </c>
      <c r="AQ1709" s="33">
        <v>-42.06</v>
      </c>
      <c r="AR1709" s="34">
        <v>-37.380000000000003</v>
      </c>
      <c r="AS1709" s="32">
        <v>-50.03</v>
      </c>
      <c r="AT1709" s="32">
        <v>-55.9</v>
      </c>
      <c r="AU1709" s="24">
        <v>-2104.4899999999998</v>
      </c>
      <c r="AV1709" s="33">
        <v>-5.92</v>
      </c>
      <c r="AW1709" s="33">
        <v>0.38</v>
      </c>
      <c r="AX1709">
        <v>0</v>
      </c>
    </row>
    <row r="1710" spans="1:50" hidden="1" x14ac:dyDescent="0.25">
      <c r="A1710" s="50">
        <v>1709</v>
      </c>
      <c r="B1710" s="23" t="s">
        <v>3824</v>
      </c>
      <c r="C1710" s="24" t="s">
        <v>3825</v>
      </c>
      <c r="D1710" s="24" t="s">
        <v>3826</v>
      </c>
      <c r="E1710" s="25">
        <v>94342</v>
      </c>
      <c r="F1710" s="24" t="s">
        <v>107</v>
      </c>
      <c r="G1710" s="24" t="s">
        <v>108</v>
      </c>
      <c r="H1710" s="24" t="s">
        <v>81</v>
      </c>
      <c r="I1710" s="26">
        <v>10</v>
      </c>
      <c r="J1710" s="26">
        <f t="shared" si="82"/>
        <v>24</v>
      </c>
      <c r="K1710" s="24" t="s">
        <v>61</v>
      </c>
      <c r="L1710" s="27">
        <v>42714</v>
      </c>
      <c r="M1710" s="28">
        <v>215266</v>
      </c>
      <c r="N1710" s="28">
        <v>218108</v>
      </c>
      <c r="O1710" s="28">
        <v>2842</v>
      </c>
      <c r="P1710" s="28">
        <v>0</v>
      </c>
      <c r="Q1710" s="28">
        <v>0</v>
      </c>
      <c r="R1710" s="28">
        <v>-880</v>
      </c>
      <c r="S1710" s="28">
        <v>-880</v>
      </c>
      <c r="T1710" s="28">
        <v>-880</v>
      </c>
      <c r="U1710" s="28">
        <v>-880</v>
      </c>
      <c r="V1710" s="28">
        <v>-880</v>
      </c>
      <c r="W1710" s="28">
        <v>-11805.88</v>
      </c>
      <c r="X1710" s="28">
        <v>0</v>
      </c>
      <c r="Y1710" s="28">
        <v>23851</v>
      </c>
      <c r="Z1710" s="28">
        <v>30218</v>
      </c>
      <c r="AA1710" s="28">
        <v>74621</v>
      </c>
      <c r="AB1710" s="28">
        <v>174113</v>
      </c>
      <c r="AC1710" s="28">
        <v>0</v>
      </c>
      <c r="AD1710" s="28">
        <v>5000</v>
      </c>
      <c r="AE1710" s="28">
        <v>232220</v>
      </c>
      <c r="AF1710" s="28">
        <v>100793</v>
      </c>
      <c r="AG1710" s="28">
        <v>191415</v>
      </c>
      <c r="AH1710" s="28">
        <v>215266</v>
      </c>
      <c r="AI1710" s="29">
        <v>0.28000000000000003</v>
      </c>
      <c r="AJ1710" s="29">
        <v>0.43</v>
      </c>
      <c r="AK1710" s="29">
        <v>0.65</v>
      </c>
      <c r="AL1710" s="30">
        <v>48.79</v>
      </c>
      <c r="AM1710" s="30">
        <v>377.5</v>
      </c>
      <c r="AN1710" s="31">
        <v>75.790000000000006</v>
      </c>
      <c r="AO1710" s="32">
        <v>86.44</v>
      </c>
      <c r="AP1710" s="32">
        <v>86.99</v>
      </c>
      <c r="AQ1710" s="33">
        <v>0.3</v>
      </c>
      <c r="AR1710" s="34">
        <v>-0.38</v>
      </c>
      <c r="AS1710" s="32">
        <v>-2.91</v>
      </c>
      <c r="AT1710" s="32">
        <v>-0.41</v>
      </c>
      <c r="AU1710" s="24">
        <v>-0.87</v>
      </c>
      <c r="AV1710" s="33">
        <v>0.19</v>
      </c>
      <c r="AW1710" s="33">
        <v>0.39</v>
      </c>
      <c r="AX1710">
        <v>0</v>
      </c>
    </row>
    <row r="1711" spans="1:50" hidden="1" x14ac:dyDescent="0.25">
      <c r="A1711" s="50">
        <v>1710</v>
      </c>
      <c r="B1711" s="23" t="s">
        <v>3827</v>
      </c>
      <c r="C1711" s="24" t="s">
        <v>2020</v>
      </c>
      <c r="D1711" s="24" t="s">
        <v>196</v>
      </c>
      <c r="E1711" s="25">
        <v>83102</v>
      </c>
      <c r="F1711" s="24" t="s">
        <v>80</v>
      </c>
      <c r="G1711" s="24" t="s">
        <v>59</v>
      </c>
      <c r="H1711" s="24" t="s">
        <v>71</v>
      </c>
      <c r="I1711" s="26" t="s">
        <v>60</v>
      </c>
      <c r="J1711" s="26" t="s">
        <v>60</v>
      </c>
      <c r="K1711" s="24" t="s">
        <v>61</v>
      </c>
      <c r="L1711" s="27">
        <v>42868</v>
      </c>
      <c r="M1711" s="28">
        <v>218104</v>
      </c>
      <c r="N1711" s="28">
        <v>218104</v>
      </c>
      <c r="O1711" s="28">
        <v>0</v>
      </c>
      <c r="P1711" s="28">
        <v>0</v>
      </c>
      <c r="Q1711" s="28">
        <v>0</v>
      </c>
      <c r="R1711" s="28">
        <v>67012</v>
      </c>
      <c r="S1711" s="28">
        <v>67012</v>
      </c>
      <c r="T1711" s="28">
        <v>72119</v>
      </c>
      <c r="U1711" s="28">
        <v>72119</v>
      </c>
      <c r="V1711" s="28">
        <v>67012</v>
      </c>
      <c r="W1711" s="28">
        <v>58554.74</v>
      </c>
      <c r="X1711" s="28">
        <v>112209</v>
      </c>
      <c r="Y1711" s="28">
        <v>-76</v>
      </c>
      <c r="Z1711" s="28">
        <v>-40457</v>
      </c>
      <c r="AA1711" s="28">
        <v>105129</v>
      </c>
      <c r="AB1711" s="28">
        <v>9852</v>
      </c>
      <c r="AC1711" s="28">
        <v>102275</v>
      </c>
      <c r="AD1711" s="28">
        <v>5000</v>
      </c>
      <c r="AE1711" s="28">
        <v>39197</v>
      </c>
      <c r="AF1711" s="28">
        <v>0</v>
      </c>
      <c r="AG1711" s="28">
        <v>115905</v>
      </c>
      <c r="AH1711" s="28">
        <v>3620</v>
      </c>
      <c r="AI1711" s="29">
        <v>0</v>
      </c>
      <c r="AJ1711" s="29">
        <v>0.5</v>
      </c>
      <c r="AK1711" s="29">
        <v>0.5</v>
      </c>
      <c r="AL1711" s="30">
        <v>64.13</v>
      </c>
      <c r="AM1711" s="30">
        <v>130.29</v>
      </c>
      <c r="AN1711" s="31">
        <v>0</v>
      </c>
      <c r="AO1711" s="32">
        <v>201.45</v>
      </c>
      <c r="AP1711" s="32">
        <v>203.21</v>
      </c>
      <c r="AQ1711" s="33">
        <v>0</v>
      </c>
      <c r="AR1711" s="34">
        <v>170.96</v>
      </c>
      <c r="AS1711" s="32">
        <v>-165.64</v>
      </c>
      <c r="AT1711" s="32">
        <v>30.72</v>
      </c>
      <c r="AU1711" s="24">
        <v>0</v>
      </c>
      <c r="AV1711" s="33">
        <v>23.27</v>
      </c>
      <c r="AW1711" s="33">
        <v>1.77</v>
      </c>
      <c r="AX1711">
        <v>0</v>
      </c>
    </row>
    <row r="1712" spans="1:50" hidden="1" x14ac:dyDescent="0.25">
      <c r="A1712" s="50">
        <v>1711</v>
      </c>
      <c r="B1712" s="23" t="s">
        <v>3828</v>
      </c>
      <c r="C1712" s="24" t="s">
        <v>3829</v>
      </c>
      <c r="D1712" s="24" t="s">
        <v>793</v>
      </c>
      <c r="E1712" s="25">
        <v>93025</v>
      </c>
      <c r="F1712" s="24" t="s">
        <v>274</v>
      </c>
      <c r="G1712" s="24" t="s">
        <v>90</v>
      </c>
      <c r="H1712" s="24" t="s">
        <v>81</v>
      </c>
      <c r="I1712" s="26">
        <v>1</v>
      </c>
      <c r="J1712" s="26">
        <f t="shared" ref="J1712:J1718" si="83">IF(I1712=0,0,IF(I1712=1,1,IF(I1712=2,2,(IF(I1712=3,4,IF(I1712=5,9,IF(I1712=10,24,IF(I1712=25,49,IF(I1712=50,99,"X")))))))))</f>
        <v>1</v>
      </c>
      <c r="K1712" s="24" t="s">
        <v>61</v>
      </c>
      <c r="L1712" s="27">
        <v>43631</v>
      </c>
      <c r="M1712" s="28">
        <v>218015</v>
      </c>
      <c r="N1712" s="28">
        <v>218015</v>
      </c>
      <c r="O1712" s="28">
        <v>0</v>
      </c>
      <c r="P1712" s="28">
        <v>9586</v>
      </c>
      <c r="Q1712" s="28">
        <v>9586</v>
      </c>
      <c r="R1712" s="28">
        <v>36063</v>
      </c>
      <c r="S1712" s="28">
        <v>36063</v>
      </c>
      <c r="T1712" s="28">
        <v>45649</v>
      </c>
      <c r="U1712" s="28">
        <v>45649</v>
      </c>
      <c r="V1712" s="28">
        <v>45649</v>
      </c>
      <c r="W1712" s="28">
        <v>29470.66</v>
      </c>
      <c r="X1712" s="28">
        <v>2981</v>
      </c>
      <c r="Y1712" s="28">
        <v>52796</v>
      </c>
      <c r="Z1712" s="28">
        <v>66063</v>
      </c>
      <c r="AA1712" s="28">
        <v>7143</v>
      </c>
      <c r="AB1712" s="28">
        <v>18568</v>
      </c>
      <c r="AC1712" s="28">
        <v>1588</v>
      </c>
      <c r="AD1712" s="28">
        <v>30000</v>
      </c>
      <c r="AE1712" s="28">
        <v>77119</v>
      </c>
      <c r="AF1712" s="28">
        <v>0</v>
      </c>
      <c r="AG1712" s="28">
        <v>163631</v>
      </c>
      <c r="AH1712" s="28">
        <v>213446</v>
      </c>
      <c r="AI1712" s="29">
        <v>6.99</v>
      </c>
      <c r="AJ1712" s="29">
        <v>6.99</v>
      </c>
      <c r="AK1712" s="29">
        <v>6.99</v>
      </c>
      <c r="AL1712" s="30">
        <v>0</v>
      </c>
      <c r="AM1712" s="30">
        <v>24.05</v>
      </c>
      <c r="AN1712" s="31">
        <v>0</v>
      </c>
      <c r="AO1712" s="32">
        <v>14.31</v>
      </c>
      <c r="AP1712" s="32">
        <v>14.34</v>
      </c>
      <c r="AQ1712" s="33">
        <v>0</v>
      </c>
      <c r="AR1712" s="34">
        <v>46.76</v>
      </c>
      <c r="AS1712" s="32">
        <v>54.59</v>
      </c>
      <c r="AT1712" s="32">
        <v>16.54</v>
      </c>
      <c r="AU1712" s="24">
        <v>0</v>
      </c>
      <c r="AV1712" s="33">
        <v>8.43</v>
      </c>
      <c r="AW1712" s="33">
        <v>3.58</v>
      </c>
      <c r="AX1712">
        <v>0</v>
      </c>
    </row>
    <row r="1713" spans="1:50" hidden="1" x14ac:dyDescent="0.25">
      <c r="A1713" s="50">
        <v>1712</v>
      </c>
      <c r="B1713" s="23" t="s">
        <v>3830</v>
      </c>
      <c r="C1713" s="24" t="s">
        <v>3831</v>
      </c>
      <c r="D1713" s="24" t="s">
        <v>703</v>
      </c>
      <c r="E1713" s="25" t="s">
        <v>2047</v>
      </c>
      <c r="F1713" s="24" t="s">
        <v>703</v>
      </c>
      <c r="G1713" s="24" t="s">
        <v>52</v>
      </c>
      <c r="H1713" s="24" t="s">
        <v>81</v>
      </c>
      <c r="I1713" s="26">
        <v>3</v>
      </c>
      <c r="J1713" s="26">
        <f t="shared" si="83"/>
        <v>4</v>
      </c>
      <c r="K1713" s="24" t="s">
        <v>61</v>
      </c>
      <c r="L1713" s="27">
        <v>43004</v>
      </c>
      <c r="M1713" s="28">
        <v>217856</v>
      </c>
      <c r="N1713" s="28">
        <v>217856</v>
      </c>
      <c r="O1713" s="28">
        <v>0</v>
      </c>
      <c r="P1713" s="28">
        <v>16113</v>
      </c>
      <c r="Q1713" s="28">
        <v>16113</v>
      </c>
      <c r="R1713" s="28">
        <v>59540</v>
      </c>
      <c r="S1713" s="28">
        <v>59540</v>
      </c>
      <c r="T1713" s="28">
        <v>75653</v>
      </c>
      <c r="U1713" s="28">
        <v>76866</v>
      </c>
      <c r="V1713" s="28">
        <v>75653</v>
      </c>
      <c r="W1713" s="28">
        <v>50766.080000000002</v>
      </c>
      <c r="X1713" s="28">
        <v>31239</v>
      </c>
      <c r="Y1713" s="28">
        <v>118544</v>
      </c>
      <c r="Z1713" s="28">
        <v>70806</v>
      </c>
      <c r="AA1713" s="28">
        <v>40815</v>
      </c>
      <c r="AB1713" s="28">
        <v>79690</v>
      </c>
      <c r="AC1713" s="28">
        <v>13721</v>
      </c>
      <c r="AD1713" s="28">
        <v>5000</v>
      </c>
      <c r="AE1713" s="28">
        <v>137699</v>
      </c>
      <c r="AF1713" s="28">
        <v>27889</v>
      </c>
      <c r="AG1713" s="28">
        <v>85591</v>
      </c>
      <c r="AH1713" s="28">
        <v>172770</v>
      </c>
      <c r="AI1713" s="29">
        <v>1.67</v>
      </c>
      <c r="AJ1713" s="29">
        <v>1.68</v>
      </c>
      <c r="AK1713" s="29">
        <v>1.73</v>
      </c>
      <c r="AL1713" s="30">
        <v>1.01</v>
      </c>
      <c r="AM1713" s="30">
        <v>229.79</v>
      </c>
      <c r="AN1713" s="31">
        <v>0</v>
      </c>
      <c r="AO1713" s="32">
        <v>46.04</v>
      </c>
      <c r="AP1713" s="32">
        <v>48.58</v>
      </c>
      <c r="AQ1713" s="33">
        <v>2.54</v>
      </c>
      <c r="AR1713" s="34">
        <v>43.24</v>
      </c>
      <c r="AS1713" s="32">
        <v>84.09</v>
      </c>
      <c r="AT1713" s="32">
        <v>27.33</v>
      </c>
      <c r="AU1713" s="24">
        <v>213.49</v>
      </c>
      <c r="AV1713" s="33">
        <v>8.59</v>
      </c>
      <c r="AW1713" s="33">
        <v>1.18</v>
      </c>
      <c r="AX1713">
        <v>0</v>
      </c>
    </row>
    <row r="1714" spans="1:50" hidden="1" x14ac:dyDescent="0.25">
      <c r="A1714" s="50">
        <v>1713</v>
      </c>
      <c r="B1714" s="23" t="s">
        <v>3832</v>
      </c>
      <c r="C1714" s="24" t="s">
        <v>3833</v>
      </c>
      <c r="D1714" s="24" t="s">
        <v>155</v>
      </c>
      <c r="E1714" s="25">
        <v>81101</v>
      </c>
      <c r="F1714" s="24" t="s">
        <v>70</v>
      </c>
      <c r="G1714" s="24" t="s">
        <v>59</v>
      </c>
      <c r="H1714" s="24" t="s">
        <v>53</v>
      </c>
      <c r="I1714" s="26">
        <v>1</v>
      </c>
      <c r="J1714" s="26">
        <f t="shared" si="83"/>
        <v>1</v>
      </c>
      <c r="K1714" s="24" t="s">
        <v>61</v>
      </c>
      <c r="L1714" s="27">
        <v>34914</v>
      </c>
      <c r="M1714" s="28">
        <v>217541</v>
      </c>
      <c r="N1714" s="28">
        <v>217541</v>
      </c>
      <c r="O1714" s="28">
        <v>0</v>
      </c>
      <c r="P1714" s="28">
        <v>0</v>
      </c>
      <c r="Q1714" s="28">
        <v>0</v>
      </c>
      <c r="R1714" s="28">
        <v>-10076</v>
      </c>
      <c r="S1714" s="28">
        <v>-10076</v>
      </c>
      <c r="T1714" s="28">
        <v>-10076</v>
      </c>
      <c r="U1714" s="28">
        <v>-10076</v>
      </c>
      <c r="V1714" s="28">
        <v>-10076</v>
      </c>
      <c r="W1714" s="28">
        <v>-32326.639999999999</v>
      </c>
      <c r="X1714" s="28">
        <v>0</v>
      </c>
      <c r="Y1714" s="28">
        <v>76790</v>
      </c>
      <c r="Z1714" s="28">
        <v>67882</v>
      </c>
      <c r="AA1714" s="28">
        <v>88664</v>
      </c>
      <c r="AB1714" s="28">
        <v>104837</v>
      </c>
      <c r="AC1714" s="28">
        <v>0</v>
      </c>
      <c r="AD1714" s="28">
        <v>196979</v>
      </c>
      <c r="AE1714" s="28">
        <v>504823</v>
      </c>
      <c r="AF1714" s="28">
        <v>358347</v>
      </c>
      <c r="AG1714" s="28">
        <v>140751</v>
      </c>
      <c r="AH1714" s="28">
        <v>217541</v>
      </c>
      <c r="AI1714" s="29">
        <v>0.22</v>
      </c>
      <c r="AJ1714" s="29">
        <v>0.56000000000000005</v>
      </c>
      <c r="AK1714" s="29">
        <v>0.6</v>
      </c>
      <c r="AL1714" s="30">
        <v>139.09</v>
      </c>
      <c r="AM1714" s="30">
        <v>625.91</v>
      </c>
      <c r="AN1714" s="31">
        <v>13.08</v>
      </c>
      <c r="AO1714" s="32">
        <v>48.48</v>
      </c>
      <c r="AP1714" s="32">
        <v>86.55</v>
      </c>
      <c r="AQ1714" s="33">
        <v>0.19</v>
      </c>
      <c r="AR1714" s="34">
        <v>-2</v>
      </c>
      <c r="AS1714" s="32">
        <v>-14.84</v>
      </c>
      <c r="AT1714" s="32">
        <v>-4.63</v>
      </c>
      <c r="AU1714" s="24">
        <v>-2.81</v>
      </c>
      <c r="AV1714" s="33">
        <v>-0.28000000000000003</v>
      </c>
      <c r="AW1714" s="33">
        <v>0.18</v>
      </c>
      <c r="AX1714">
        <v>0</v>
      </c>
    </row>
    <row r="1715" spans="1:50" hidden="1" x14ac:dyDescent="0.25">
      <c r="A1715" s="50">
        <v>1714</v>
      </c>
      <c r="B1715" s="23" t="s">
        <v>3834</v>
      </c>
      <c r="C1715" s="24" t="s">
        <v>3835</v>
      </c>
      <c r="D1715" s="24" t="s">
        <v>1140</v>
      </c>
      <c r="E1715" s="25">
        <v>82101</v>
      </c>
      <c r="F1715" s="24" t="s">
        <v>58</v>
      </c>
      <c r="G1715" s="24" t="s">
        <v>59</v>
      </c>
      <c r="H1715" s="24" t="s">
        <v>81</v>
      </c>
      <c r="I1715" s="26">
        <v>5</v>
      </c>
      <c r="J1715" s="26">
        <f t="shared" si="83"/>
        <v>9</v>
      </c>
      <c r="K1715" s="24" t="s">
        <v>61</v>
      </c>
      <c r="L1715" s="27">
        <v>43008</v>
      </c>
      <c r="M1715" s="28">
        <v>217508</v>
      </c>
      <c r="N1715" s="28">
        <v>217508</v>
      </c>
      <c r="O1715" s="28">
        <v>0</v>
      </c>
      <c r="P1715" s="28">
        <v>0</v>
      </c>
      <c r="Q1715" s="28">
        <v>0</v>
      </c>
      <c r="R1715" s="28">
        <v>-35273</v>
      </c>
      <c r="S1715" s="28">
        <v>-35273</v>
      </c>
      <c r="T1715" s="28">
        <v>-33941</v>
      </c>
      <c r="U1715" s="28">
        <v>-28880</v>
      </c>
      <c r="V1715" s="28">
        <v>-35273</v>
      </c>
      <c r="W1715" s="28">
        <v>-35518.54</v>
      </c>
      <c r="X1715" s="28">
        <v>0</v>
      </c>
      <c r="Y1715" s="28">
        <v>15734</v>
      </c>
      <c r="Z1715" s="28">
        <v>-30273</v>
      </c>
      <c r="AA1715" s="28">
        <v>60465</v>
      </c>
      <c r="AB1715" s="28">
        <v>166037</v>
      </c>
      <c r="AC1715" s="28">
        <v>0</v>
      </c>
      <c r="AD1715" s="28">
        <v>5000</v>
      </c>
      <c r="AE1715" s="28">
        <v>254553</v>
      </c>
      <c r="AF1715" s="28">
        <v>99582</v>
      </c>
      <c r="AG1715" s="28">
        <v>201774</v>
      </c>
      <c r="AH1715" s="28">
        <v>217508</v>
      </c>
      <c r="AI1715" s="29">
        <v>0.43</v>
      </c>
      <c r="AJ1715" s="29">
        <v>0.82</v>
      </c>
      <c r="AK1715" s="29">
        <v>0.83</v>
      </c>
      <c r="AL1715" s="30">
        <v>122.33</v>
      </c>
      <c r="AM1715" s="30">
        <v>334.73</v>
      </c>
      <c r="AN1715" s="31">
        <v>2.08</v>
      </c>
      <c r="AO1715" s="32">
        <v>73.7</v>
      </c>
      <c r="AP1715" s="32">
        <v>111.89</v>
      </c>
      <c r="AQ1715" s="33">
        <v>-0.3</v>
      </c>
      <c r="AR1715" s="34">
        <v>-13.86</v>
      </c>
      <c r="AS1715" s="32">
        <v>-116.52</v>
      </c>
      <c r="AT1715" s="32">
        <v>-16.22</v>
      </c>
      <c r="AU1715" s="24">
        <v>-35.42</v>
      </c>
      <c r="AV1715" s="33">
        <v>-2.0099999999999998</v>
      </c>
      <c r="AW1715" s="33">
        <v>0.24</v>
      </c>
      <c r="AX1715">
        <v>0</v>
      </c>
    </row>
    <row r="1716" spans="1:50" hidden="1" x14ac:dyDescent="0.25">
      <c r="A1716" s="50">
        <v>1715</v>
      </c>
      <c r="B1716" s="23" t="s">
        <v>3836</v>
      </c>
      <c r="C1716" s="24" t="s">
        <v>3837</v>
      </c>
      <c r="D1716" s="24" t="s">
        <v>142</v>
      </c>
      <c r="E1716" s="25" t="s">
        <v>366</v>
      </c>
      <c r="F1716" s="24" t="s">
        <v>142</v>
      </c>
      <c r="G1716" s="24" t="s">
        <v>76</v>
      </c>
      <c r="H1716" s="24" t="s">
        <v>81</v>
      </c>
      <c r="I1716" s="26">
        <v>3</v>
      </c>
      <c r="J1716" s="26">
        <f t="shared" si="83"/>
        <v>4</v>
      </c>
      <c r="K1716" s="24" t="s">
        <v>61</v>
      </c>
      <c r="L1716" s="27">
        <v>40142</v>
      </c>
      <c r="M1716" s="28">
        <v>217256</v>
      </c>
      <c r="N1716" s="28">
        <v>217282</v>
      </c>
      <c r="O1716" s="28">
        <v>26</v>
      </c>
      <c r="P1716" s="28">
        <v>361</v>
      </c>
      <c r="Q1716" s="28">
        <v>361</v>
      </c>
      <c r="R1716" s="28">
        <v>7119</v>
      </c>
      <c r="S1716" s="28">
        <v>7119</v>
      </c>
      <c r="T1716" s="28">
        <v>11063</v>
      </c>
      <c r="U1716" s="28">
        <v>35216</v>
      </c>
      <c r="V1716" s="28">
        <v>7480</v>
      </c>
      <c r="W1716" s="28">
        <v>-628.5</v>
      </c>
      <c r="X1716" s="28">
        <v>57241</v>
      </c>
      <c r="Y1716" s="28">
        <v>31627</v>
      </c>
      <c r="Z1716" s="28">
        <v>67775</v>
      </c>
      <c r="AA1716" s="28">
        <v>24652</v>
      </c>
      <c r="AB1716" s="28">
        <v>36807</v>
      </c>
      <c r="AC1716" s="28">
        <v>111896</v>
      </c>
      <c r="AD1716" s="28">
        <v>5000</v>
      </c>
      <c r="AE1716" s="28">
        <v>135310</v>
      </c>
      <c r="AF1716" s="28">
        <v>90979</v>
      </c>
      <c r="AG1716" s="28">
        <v>73733</v>
      </c>
      <c r="AH1716" s="28">
        <v>48119</v>
      </c>
      <c r="AI1716" s="29">
        <v>0.13</v>
      </c>
      <c r="AJ1716" s="29">
        <v>0.56000000000000005</v>
      </c>
      <c r="AK1716" s="29">
        <v>0.67</v>
      </c>
      <c r="AL1716" s="30">
        <v>47.45</v>
      </c>
      <c r="AM1716" s="30">
        <v>128.33000000000001</v>
      </c>
      <c r="AN1716" s="31">
        <v>11.99</v>
      </c>
      <c r="AO1716" s="32">
        <v>48.9</v>
      </c>
      <c r="AP1716" s="32">
        <v>49.91</v>
      </c>
      <c r="AQ1716" s="33">
        <v>0.74</v>
      </c>
      <c r="AR1716" s="34">
        <v>5.26</v>
      </c>
      <c r="AS1716" s="32">
        <v>10.5</v>
      </c>
      <c r="AT1716" s="32">
        <v>3.28</v>
      </c>
      <c r="AU1716" s="24">
        <v>7.82</v>
      </c>
      <c r="AV1716" s="33">
        <v>5.35</v>
      </c>
      <c r="AW1716" s="33">
        <v>0.49</v>
      </c>
      <c r="AX1716">
        <v>0</v>
      </c>
    </row>
    <row r="1717" spans="1:50" hidden="1" x14ac:dyDescent="0.25">
      <c r="A1717" s="50">
        <v>1716</v>
      </c>
      <c r="B1717" s="23" t="s">
        <v>3838</v>
      </c>
      <c r="C1717" s="24" t="s">
        <v>3839</v>
      </c>
      <c r="D1717" s="24" t="s">
        <v>474</v>
      </c>
      <c r="E1717" s="25" t="s">
        <v>1721</v>
      </c>
      <c r="F1717" s="24" t="s">
        <v>474</v>
      </c>
      <c r="G1717" s="24" t="s">
        <v>76</v>
      </c>
      <c r="H1717" s="24" t="s">
        <v>81</v>
      </c>
      <c r="I1717" s="26">
        <v>3</v>
      </c>
      <c r="J1717" s="26">
        <f t="shared" si="83"/>
        <v>4</v>
      </c>
      <c r="K1717" s="24" t="s">
        <v>61</v>
      </c>
      <c r="L1717" s="27">
        <v>43273</v>
      </c>
      <c r="M1717" s="28">
        <v>217264</v>
      </c>
      <c r="N1717" s="28">
        <v>217264</v>
      </c>
      <c r="O1717" s="28">
        <v>0</v>
      </c>
      <c r="P1717" s="28">
        <v>0</v>
      </c>
      <c r="Q1717" s="28">
        <v>0</v>
      </c>
      <c r="R1717" s="28">
        <v>770</v>
      </c>
      <c r="S1717" s="28">
        <v>770</v>
      </c>
      <c r="T1717" s="28">
        <v>770</v>
      </c>
      <c r="U1717" s="28">
        <v>770</v>
      </c>
      <c r="V1717" s="28">
        <v>770</v>
      </c>
      <c r="W1717" s="28">
        <v>-1989.42</v>
      </c>
      <c r="X1717" s="28">
        <v>142200</v>
      </c>
      <c r="Y1717" s="28">
        <v>33510</v>
      </c>
      <c r="Z1717" s="28">
        <v>2983</v>
      </c>
      <c r="AA1717" s="28">
        <v>37664</v>
      </c>
      <c r="AB1717" s="28">
        <v>45387</v>
      </c>
      <c r="AC1717" s="28">
        <v>62617</v>
      </c>
      <c r="AD1717" s="28">
        <v>5000</v>
      </c>
      <c r="AE1717" s="28">
        <v>60661</v>
      </c>
      <c r="AF1717" s="28">
        <v>0</v>
      </c>
      <c r="AG1717" s="28">
        <v>121137</v>
      </c>
      <c r="AH1717" s="28">
        <v>12447</v>
      </c>
      <c r="AI1717" s="29">
        <v>0.76</v>
      </c>
      <c r="AJ1717" s="29">
        <v>0.81</v>
      </c>
      <c r="AK1717" s="29">
        <v>1.05</v>
      </c>
      <c r="AL1717" s="30">
        <v>4.8899999999999997</v>
      </c>
      <c r="AM1717" s="30">
        <v>113</v>
      </c>
      <c r="AN1717" s="31">
        <v>22.74</v>
      </c>
      <c r="AO1717" s="32">
        <v>95.08</v>
      </c>
      <c r="AP1717" s="32">
        <v>95.08</v>
      </c>
      <c r="AQ1717" s="33">
        <v>0</v>
      </c>
      <c r="AR1717" s="34">
        <v>1.27</v>
      </c>
      <c r="AS1717" s="32">
        <v>25.81</v>
      </c>
      <c r="AT1717" s="32">
        <v>0.35</v>
      </c>
      <c r="AU1717" s="24">
        <v>0</v>
      </c>
      <c r="AV1717" s="33">
        <v>5.93</v>
      </c>
      <c r="AW1717" s="33">
        <v>0.89</v>
      </c>
      <c r="AX1717">
        <v>0</v>
      </c>
    </row>
    <row r="1718" spans="1:50" hidden="1" x14ac:dyDescent="0.25">
      <c r="A1718" s="50">
        <v>1717</v>
      </c>
      <c r="B1718" s="23" t="s">
        <v>3840</v>
      </c>
      <c r="C1718" s="24" t="s">
        <v>3841</v>
      </c>
      <c r="D1718" s="24" t="s">
        <v>79</v>
      </c>
      <c r="E1718" s="25">
        <v>83154</v>
      </c>
      <c r="F1718" s="24" t="s">
        <v>80</v>
      </c>
      <c r="G1718" s="24" t="s">
        <v>59</v>
      </c>
      <c r="H1718" s="24" t="s">
        <v>66</v>
      </c>
      <c r="I1718" s="26">
        <v>10</v>
      </c>
      <c r="J1718" s="26">
        <f t="shared" si="83"/>
        <v>24</v>
      </c>
      <c r="K1718" s="24" t="s">
        <v>61</v>
      </c>
      <c r="L1718" s="27">
        <v>43581</v>
      </c>
      <c r="M1718" s="28">
        <v>217029</v>
      </c>
      <c r="N1718" s="28">
        <v>217029</v>
      </c>
      <c r="O1718" s="28">
        <v>0</v>
      </c>
      <c r="P1718" s="28">
        <v>0</v>
      </c>
      <c r="Q1718" s="28">
        <v>0</v>
      </c>
      <c r="R1718" s="28">
        <v>-40226</v>
      </c>
      <c r="S1718" s="28">
        <v>-40226</v>
      </c>
      <c r="T1718" s="28">
        <v>-40226</v>
      </c>
      <c r="U1718" s="28">
        <v>-40226</v>
      </c>
      <c r="V1718" s="28">
        <v>-40226</v>
      </c>
      <c r="W1718" s="28">
        <v>-31034.92</v>
      </c>
      <c r="X1718" s="28">
        <v>-2396</v>
      </c>
      <c r="Y1718" s="28">
        <v>20078</v>
      </c>
      <c r="Z1718" s="28">
        <v>-29190</v>
      </c>
      <c r="AA1718" s="28">
        <v>60304</v>
      </c>
      <c r="AB1718" s="28">
        <v>128328</v>
      </c>
      <c r="AC1718" s="28">
        <v>2396</v>
      </c>
      <c r="AD1718" s="28">
        <v>5000</v>
      </c>
      <c r="AE1718" s="28">
        <v>15138</v>
      </c>
      <c r="AF1718" s="28">
        <v>0</v>
      </c>
      <c r="AG1718" s="28">
        <v>194555</v>
      </c>
      <c r="AH1718" s="28">
        <v>217029</v>
      </c>
      <c r="AI1718" s="29">
        <v>0.18</v>
      </c>
      <c r="AJ1718" s="29">
        <v>0.19</v>
      </c>
      <c r="AK1718" s="29">
        <v>0.34</v>
      </c>
      <c r="AL1718" s="30">
        <v>0.87</v>
      </c>
      <c r="AM1718" s="30">
        <v>80.91</v>
      </c>
      <c r="AN1718" s="31">
        <v>11.17</v>
      </c>
      <c r="AO1718" s="32">
        <v>292.39999999999998</v>
      </c>
      <c r="AP1718" s="32">
        <v>292.83</v>
      </c>
      <c r="AQ1718" s="33">
        <v>0</v>
      </c>
      <c r="AR1718" s="34">
        <v>-265.73</v>
      </c>
      <c r="AS1718" s="32">
        <v>-137.81</v>
      </c>
      <c r="AT1718" s="32">
        <v>-18.53</v>
      </c>
      <c r="AU1718" s="24">
        <v>0</v>
      </c>
      <c r="AV1718" s="33">
        <v>-26.03</v>
      </c>
      <c r="AW1718" s="33">
        <v>2.38</v>
      </c>
      <c r="AX1718">
        <v>0</v>
      </c>
    </row>
    <row r="1719" spans="1:50" hidden="1" x14ac:dyDescent="0.25">
      <c r="A1719" s="50">
        <v>1718</v>
      </c>
      <c r="B1719" s="23" t="s">
        <v>3842</v>
      </c>
      <c r="C1719" s="24" t="s">
        <v>800</v>
      </c>
      <c r="D1719" s="24" t="s">
        <v>79</v>
      </c>
      <c r="E1719" s="25">
        <v>83106</v>
      </c>
      <c r="F1719" s="24" t="s">
        <v>80</v>
      </c>
      <c r="G1719" s="24" t="s">
        <v>59</v>
      </c>
      <c r="H1719" s="24" t="s">
        <v>81</v>
      </c>
      <c r="I1719" s="26" t="s">
        <v>60</v>
      </c>
      <c r="J1719" s="26" t="s">
        <v>60</v>
      </c>
      <c r="K1719" s="24" t="s">
        <v>61</v>
      </c>
      <c r="L1719" s="27">
        <v>40695</v>
      </c>
      <c r="M1719" s="28">
        <v>216919</v>
      </c>
      <c r="N1719" s="28">
        <v>216919</v>
      </c>
      <c r="O1719" s="28">
        <v>0</v>
      </c>
      <c r="P1719" s="28">
        <v>0</v>
      </c>
      <c r="Q1719" s="28">
        <v>0</v>
      </c>
      <c r="R1719" s="28">
        <v>-73214</v>
      </c>
      <c r="S1719" s="28">
        <v>-73214</v>
      </c>
      <c r="T1719" s="28">
        <v>-72827</v>
      </c>
      <c r="U1719" s="28">
        <v>-66072</v>
      </c>
      <c r="V1719" s="28">
        <v>-73214</v>
      </c>
      <c r="W1719" s="28">
        <v>-51240.06</v>
      </c>
      <c r="X1719" s="28">
        <v>-28217</v>
      </c>
      <c r="Y1719" s="28">
        <v>36063</v>
      </c>
      <c r="Z1719" s="28">
        <v>-124305</v>
      </c>
      <c r="AA1719" s="28">
        <v>98102</v>
      </c>
      <c r="AB1719" s="28">
        <v>101082</v>
      </c>
      <c r="AC1719" s="28">
        <v>28217</v>
      </c>
      <c r="AD1719" s="28">
        <v>5000</v>
      </c>
      <c r="AE1719" s="28">
        <v>10919</v>
      </c>
      <c r="AF1719" s="28">
        <v>4504</v>
      </c>
      <c r="AG1719" s="28">
        <v>156632</v>
      </c>
      <c r="AH1719" s="28">
        <v>220912</v>
      </c>
      <c r="AI1719" s="29">
        <v>0.01</v>
      </c>
      <c r="AJ1719" s="29">
        <v>0.05</v>
      </c>
      <c r="AK1719" s="29">
        <v>0.05</v>
      </c>
      <c r="AL1719" s="30">
        <v>9.4499999999999993</v>
      </c>
      <c r="AM1719" s="30">
        <v>255.13</v>
      </c>
      <c r="AN1719" s="31">
        <v>0</v>
      </c>
      <c r="AO1719" s="32">
        <v>1199.77</v>
      </c>
      <c r="AP1719" s="32">
        <v>1238.43</v>
      </c>
      <c r="AQ1719" s="33">
        <v>-27.6</v>
      </c>
      <c r="AR1719" s="34">
        <v>-670.52</v>
      </c>
      <c r="AS1719" s="32">
        <v>-58.9</v>
      </c>
      <c r="AT1719" s="32">
        <v>-33.75</v>
      </c>
      <c r="AU1719" s="24">
        <v>-1625.53</v>
      </c>
      <c r="AV1719" s="33">
        <v>-66.67</v>
      </c>
      <c r="AW1719" s="33">
        <v>5.05</v>
      </c>
      <c r="AX1719">
        <v>0</v>
      </c>
    </row>
    <row r="1720" spans="1:50" hidden="1" x14ac:dyDescent="0.25">
      <c r="A1720" s="50">
        <v>1719</v>
      </c>
      <c r="B1720" s="23" t="s">
        <v>3843</v>
      </c>
      <c r="C1720" s="24" t="s">
        <v>800</v>
      </c>
      <c r="D1720" s="24" t="s">
        <v>79</v>
      </c>
      <c r="E1720" s="25">
        <v>83106</v>
      </c>
      <c r="F1720" s="24" t="s">
        <v>80</v>
      </c>
      <c r="G1720" s="24" t="s">
        <v>59</v>
      </c>
      <c r="H1720" s="24" t="s">
        <v>81</v>
      </c>
      <c r="I1720" s="26">
        <v>2</v>
      </c>
      <c r="J1720" s="26">
        <f>IF(I1720=0,0,IF(I1720=1,1,IF(I1720=2,2,(IF(I1720=3,4,IF(I1720=5,9,IF(I1720=10,24,IF(I1720=25,49,IF(I1720=50,99,"X")))))))))</f>
        <v>2</v>
      </c>
      <c r="K1720" s="24" t="s">
        <v>61</v>
      </c>
      <c r="L1720" s="27">
        <v>40702</v>
      </c>
      <c r="M1720" s="28">
        <v>216865</v>
      </c>
      <c r="N1720" s="28">
        <v>216865</v>
      </c>
      <c r="O1720" s="28">
        <v>0</v>
      </c>
      <c r="P1720" s="28">
        <v>0</v>
      </c>
      <c r="Q1720" s="28">
        <v>0</v>
      </c>
      <c r="R1720" s="28">
        <v>-62302</v>
      </c>
      <c r="S1720" s="28">
        <v>-62302</v>
      </c>
      <c r="T1720" s="28">
        <v>-62302</v>
      </c>
      <c r="U1720" s="28">
        <v>-61581</v>
      </c>
      <c r="V1720" s="28">
        <v>-62302</v>
      </c>
      <c r="W1720" s="28">
        <v>-59817.36</v>
      </c>
      <c r="X1720" s="28">
        <v>3986</v>
      </c>
      <c r="Y1720" s="28">
        <v>70425</v>
      </c>
      <c r="Z1720" s="28">
        <v>-24300</v>
      </c>
      <c r="AA1720" s="28">
        <v>213694</v>
      </c>
      <c r="AB1720" s="28">
        <v>110861</v>
      </c>
      <c r="AC1720" s="28">
        <v>866</v>
      </c>
      <c r="AD1720" s="28">
        <v>5000</v>
      </c>
      <c r="AE1720" s="28">
        <v>285844</v>
      </c>
      <c r="AF1720" s="28">
        <v>1201</v>
      </c>
      <c r="AG1720" s="28">
        <v>145574</v>
      </c>
      <c r="AH1720" s="28">
        <v>212013</v>
      </c>
      <c r="AI1720" s="29">
        <v>0.92</v>
      </c>
      <c r="AJ1720" s="29">
        <v>0.92</v>
      </c>
      <c r="AK1720" s="29">
        <v>0.92</v>
      </c>
      <c r="AL1720" s="30">
        <v>4.04</v>
      </c>
      <c r="AM1720" s="30">
        <v>755.69</v>
      </c>
      <c r="AN1720" s="31">
        <v>0</v>
      </c>
      <c r="AO1720" s="32">
        <v>107.54</v>
      </c>
      <c r="AP1720" s="32">
        <v>108.5</v>
      </c>
      <c r="AQ1720" s="33">
        <v>-20.23</v>
      </c>
      <c r="AR1720" s="34">
        <v>-21.8</v>
      </c>
      <c r="AS1720" s="32">
        <v>-256.39</v>
      </c>
      <c r="AT1720" s="32">
        <v>-28.73</v>
      </c>
      <c r="AU1720" s="24">
        <v>-5187.51</v>
      </c>
      <c r="AV1720" s="33">
        <v>-3.44</v>
      </c>
      <c r="AW1720" s="33">
        <v>0.33</v>
      </c>
      <c r="AX1720">
        <v>0</v>
      </c>
    </row>
    <row r="1721" spans="1:50" hidden="1" x14ac:dyDescent="0.25">
      <c r="A1721" s="50">
        <v>1720</v>
      </c>
      <c r="B1721" s="23" t="s">
        <v>3844</v>
      </c>
      <c r="C1721" s="24" t="s">
        <v>3845</v>
      </c>
      <c r="D1721" s="24" t="s">
        <v>84</v>
      </c>
      <c r="E1721" s="25">
        <v>82107</v>
      </c>
      <c r="F1721" s="24" t="s">
        <v>58</v>
      </c>
      <c r="G1721" s="24" t="s">
        <v>59</v>
      </c>
      <c r="H1721" s="24" t="s">
        <v>71</v>
      </c>
      <c r="I1721" s="26" t="s">
        <v>60</v>
      </c>
      <c r="J1721" s="26" t="s">
        <v>60</v>
      </c>
      <c r="K1721" s="24" t="s">
        <v>61</v>
      </c>
      <c r="L1721" s="27">
        <v>39842</v>
      </c>
      <c r="M1721" s="28">
        <v>216855</v>
      </c>
      <c r="N1721" s="28">
        <v>216855</v>
      </c>
      <c r="O1721" s="28">
        <v>0</v>
      </c>
      <c r="P1721" s="28">
        <v>960</v>
      </c>
      <c r="Q1721" s="28">
        <v>960</v>
      </c>
      <c r="R1721" s="28">
        <v>-55251</v>
      </c>
      <c r="S1721" s="28">
        <v>-55251</v>
      </c>
      <c r="T1721" s="28">
        <v>-52773</v>
      </c>
      <c r="U1721" s="28">
        <v>-48148</v>
      </c>
      <c r="V1721" s="28">
        <v>-54291</v>
      </c>
      <c r="W1721" s="28">
        <v>-40361.22</v>
      </c>
      <c r="X1721" s="28">
        <v>0</v>
      </c>
      <c r="Y1721" s="28">
        <v>-2853</v>
      </c>
      <c r="Z1721" s="28">
        <v>-84833</v>
      </c>
      <c r="AA1721" s="28">
        <v>39261</v>
      </c>
      <c r="AB1721" s="28">
        <v>144079</v>
      </c>
      <c r="AC1721" s="28">
        <v>0</v>
      </c>
      <c r="AD1721" s="28">
        <v>6000</v>
      </c>
      <c r="AE1721" s="28">
        <v>80820</v>
      </c>
      <c r="AF1721" s="28">
        <v>19631</v>
      </c>
      <c r="AG1721" s="28">
        <v>219708</v>
      </c>
      <c r="AH1721" s="28">
        <v>216855</v>
      </c>
      <c r="AI1721" s="29">
        <v>0.01</v>
      </c>
      <c r="AJ1721" s="29">
        <v>0.4</v>
      </c>
      <c r="AK1721" s="29">
        <v>0.4</v>
      </c>
      <c r="AL1721" s="30">
        <v>100</v>
      </c>
      <c r="AM1721" s="30">
        <v>252.13</v>
      </c>
      <c r="AN1721" s="31">
        <v>0</v>
      </c>
      <c r="AO1721" s="32">
        <v>190.39</v>
      </c>
      <c r="AP1721" s="32">
        <v>204.97</v>
      </c>
      <c r="AQ1721" s="33">
        <v>-4.32</v>
      </c>
      <c r="AR1721" s="34">
        <v>-68.36</v>
      </c>
      <c r="AS1721" s="32">
        <v>-65.13</v>
      </c>
      <c r="AT1721" s="32">
        <v>-25.48</v>
      </c>
      <c r="AU1721" s="24">
        <v>-281.45</v>
      </c>
      <c r="AV1721" s="33">
        <v>-7.62</v>
      </c>
      <c r="AW1721" s="33">
        <v>0.63</v>
      </c>
      <c r="AX1721">
        <v>0</v>
      </c>
    </row>
    <row r="1722" spans="1:50" hidden="1" x14ac:dyDescent="0.25">
      <c r="A1722" s="50">
        <v>1721</v>
      </c>
      <c r="B1722" s="23" t="s">
        <v>3846</v>
      </c>
      <c r="C1722" s="24" t="s">
        <v>3847</v>
      </c>
      <c r="D1722" s="24" t="s">
        <v>681</v>
      </c>
      <c r="E1722" s="25">
        <v>84103</v>
      </c>
      <c r="F1722" s="24" t="s">
        <v>223</v>
      </c>
      <c r="G1722" s="24" t="s">
        <v>59</v>
      </c>
      <c r="H1722" s="24" t="s">
        <v>81</v>
      </c>
      <c r="I1722" s="26">
        <v>5</v>
      </c>
      <c r="J1722" s="26">
        <f>IF(I1722=0,0,IF(I1722=1,1,IF(I1722=2,2,(IF(I1722=3,4,IF(I1722=5,9,IF(I1722=10,24,IF(I1722=25,49,IF(I1722=50,99,"X")))))))))</f>
        <v>9</v>
      </c>
      <c r="K1722" s="24" t="s">
        <v>61</v>
      </c>
      <c r="L1722" s="27">
        <v>42776</v>
      </c>
      <c r="M1722" s="28">
        <v>216590</v>
      </c>
      <c r="N1722" s="28">
        <v>216770</v>
      </c>
      <c r="O1722" s="28">
        <v>180</v>
      </c>
      <c r="P1722" s="28">
        <v>0</v>
      </c>
      <c r="Q1722" s="28">
        <v>0</v>
      </c>
      <c r="R1722" s="28">
        <v>-7525</v>
      </c>
      <c r="S1722" s="28">
        <v>-7525</v>
      </c>
      <c r="T1722" s="28">
        <v>-7525</v>
      </c>
      <c r="U1722" s="28">
        <v>-5816</v>
      </c>
      <c r="V1722" s="28">
        <v>-7525</v>
      </c>
      <c r="W1722" s="28">
        <v>-8174.72</v>
      </c>
      <c r="X1722" s="28">
        <v>0</v>
      </c>
      <c r="Y1722" s="28">
        <v>23307</v>
      </c>
      <c r="Z1722" s="28">
        <v>-1720</v>
      </c>
      <c r="AA1722" s="28">
        <v>72098</v>
      </c>
      <c r="AB1722" s="28">
        <v>147951</v>
      </c>
      <c r="AC1722" s="28">
        <v>0</v>
      </c>
      <c r="AD1722" s="28">
        <v>5000</v>
      </c>
      <c r="AE1722" s="28">
        <v>59237</v>
      </c>
      <c r="AF1722" s="28">
        <v>7532</v>
      </c>
      <c r="AG1722" s="28">
        <v>193283</v>
      </c>
      <c r="AH1722" s="28">
        <v>5916</v>
      </c>
      <c r="AI1722" s="29">
        <v>0.54</v>
      </c>
      <c r="AJ1722" s="29">
        <v>1.03</v>
      </c>
      <c r="AK1722" s="29">
        <v>1.04</v>
      </c>
      <c r="AL1722" s="30">
        <v>40.700000000000003</v>
      </c>
      <c r="AM1722" s="30">
        <v>91.81</v>
      </c>
      <c r="AN1722" s="31">
        <v>0.38</v>
      </c>
      <c r="AO1722" s="32">
        <v>87.92</v>
      </c>
      <c r="AP1722" s="32">
        <v>98.2</v>
      </c>
      <c r="AQ1722" s="33">
        <v>-0.23</v>
      </c>
      <c r="AR1722" s="34">
        <v>-12.7</v>
      </c>
      <c r="AS1722" s="32">
        <v>-437.5</v>
      </c>
      <c r="AT1722" s="32">
        <v>-3.47</v>
      </c>
      <c r="AU1722" s="24">
        <v>-99.91</v>
      </c>
      <c r="AV1722" s="33">
        <v>-0.95</v>
      </c>
      <c r="AW1722" s="33">
        <v>0.77</v>
      </c>
      <c r="AX1722">
        <v>0</v>
      </c>
    </row>
    <row r="1723" spans="1:50" hidden="1" x14ac:dyDescent="0.25">
      <c r="A1723" s="50">
        <v>1722</v>
      </c>
      <c r="B1723" s="23" t="s">
        <v>3848</v>
      </c>
      <c r="C1723" s="24" t="s">
        <v>3849</v>
      </c>
      <c r="D1723" s="24" t="s">
        <v>84</v>
      </c>
      <c r="E1723" s="25">
        <v>81109</v>
      </c>
      <c r="F1723" s="24" t="s">
        <v>58</v>
      </c>
      <c r="G1723" s="24" t="s">
        <v>59</v>
      </c>
      <c r="H1723" s="24" t="s">
        <v>66</v>
      </c>
      <c r="I1723" s="26" t="s">
        <v>60</v>
      </c>
      <c r="J1723" s="26" t="s">
        <v>60</v>
      </c>
      <c r="K1723" s="24" t="s">
        <v>61</v>
      </c>
      <c r="L1723" s="27">
        <v>40024</v>
      </c>
      <c r="M1723" s="28">
        <v>216667</v>
      </c>
      <c r="N1723" s="28">
        <v>216667</v>
      </c>
      <c r="O1723" s="28">
        <v>0</v>
      </c>
      <c r="P1723" s="28">
        <v>960</v>
      </c>
      <c r="Q1723" s="28">
        <v>960</v>
      </c>
      <c r="R1723" s="28">
        <v>968</v>
      </c>
      <c r="S1723" s="28">
        <v>968</v>
      </c>
      <c r="T1723" s="28">
        <v>1932</v>
      </c>
      <c r="U1723" s="28">
        <v>1932</v>
      </c>
      <c r="V1723" s="28">
        <v>1928</v>
      </c>
      <c r="W1723" s="28">
        <v>-28287.599999999999</v>
      </c>
      <c r="X1723" s="28">
        <v>2810</v>
      </c>
      <c r="Y1723" s="28">
        <v>2062</v>
      </c>
      <c r="Z1723" s="28">
        <v>89890</v>
      </c>
      <c r="AA1723" s="28">
        <v>0</v>
      </c>
      <c r="AB1723" s="28">
        <v>0</v>
      </c>
      <c r="AC1723" s="28">
        <v>213857</v>
      </c>
      <c r="AD1723" s="28">
        <v>200000</v>
      </c>
      <c r="AE1723" s="28">
        <v>610995</v>
      </c>
      <c r="AF1723" s="28">
        <v>0</v>
      </c>
      <c r="AG1723" s="28">
        <v>748</v>
      </c>
      <c r="AH1723" s="28">
        <v>0</v>
      </c>
      <c r="AI1723" s="29">
        <v>0</v>
      </c>
      <c r="AJ1723" s="29">
        <v>1.17</v>
      </c>
      <c r="AK1723" s="29">
        <v>1.17</v>
      </c>
      <c r="AL1723" s="30">
        <v>1015.03</v>
      </c>
      <c r="AM1723" s="30">
        <v>874.15</v>
      </c>
      <c r="AN1723" s="31">
        <v>0</v>
      </c>
      <c r="AO1723" s="32">
        <v>85.29</v>
      </c>
      <c r="AP1723" s="32">
        <v>85.29</v>
      </c>
      <c r="AQ1723" s="33">
        <v>0</v>
      </c>
      <c r="AR1723" s="34">
        <v>0.16</v>
      </c>
      <c r="AS1723" s="32">
        <v>1.08</v>
      </c>
      <c r="AT1723" s="32">
        <v>0.45</v>
      </c>
      <c r="AU1723" s="24">
        <v>0</v>
      </c>
      <c r="AV1723" s="33">
        <v>0.83</v>
      </c>
      <c r="AW1723" s="33">
        <v>0.36</v>
      </c>
      <c r="AX1723">
        <v>0</v>
      </c>
    </row>
    <row r="1724" spans="1:50" hidden="1" x14ac:dyDescent="0.25">
      <c r="A1724" s="50">
        <v>1723</v>
      </c>
      <c r="B1724" s="23" t="s">
        <v>3850</v>
      </c>
      <c r="C1724" s="24" t="s">
        <v>3851</v>
      </c>
      <c r="D1724" s="24" t="s">
        <v>1457</v>
      </c>
      <c r="E1724" s="25">
        <v>93101</v>
      </c>
      <c r="F1724" s="24" t="s">
        <v>274</v>
      </c>
      <c r="G1724" s="24" t="s">
        <v>90</v>
      </c>
      <c r="H1724" s="24" t="s">
        <v>66</v>
      </c>
      <c r="I1724" s="26">
        <v>3</v>
      </c>
      <c r="J1724" s="26">
        <f>IF(I1724=0,0,IF(I1724=1,1,IF(I1724=2,2,(IF(I1724=3,4,IF(I1724=5,9,IF(I1724=10,24,IF(I1724=25,49,IF(I1724=50,99,"X")))))))))</f>
        <v>4</v>
      </c>
      <c r="K1724" s="24" t="s">
        <v>61</v>
      </c>
      <c r="L1724" s="27">
        <v>42895</v>
      </c>
      <c r="M1724" s="28">
        <v>216460</v>
      </c>
      <c r="N1724" s="28">
        <v>216460</v>
      </c>
      <c r="O1724" s="28">
        <v>0</v>
      </c>
      <c r="P1724" s="28">
        <v>0</v>
      </c>
      <c r="Q1724" s="28">
        <v>0</v>
      </c>
      <c r="R1724" s="28">
        <v>97885</v>
      </c>
      <c r="S1724" s="28">
        <v>97885</v>
      </c>
      <c r="T1724" s="28">
        <v>97885</v>
      </c>
      <c r="U1724" s="28">
        <v>99226</v>
      </c>
      <c r="V1724" s="28">
        <v>97885</v>
      </c>
      <c r="W1724" s="28">
        <v>63868.24</v>
      </c>
      <c r="X1724" s="28">
        <v>-18301</v>
      </c>
      <c r="Y1724" s="28">
        <v>116081</v>
      </c>
      <c r="Z1724" s="28">
        <v>105352</v>
      </c>
      <c r="AA1724" s="28">
        <v>16488</v>
      </c>
      <c r="AB1724" s="28">
        <v>66245</v>
      </c>
      <c r="AC1724" s="28">
        <v>18301</v>
      </c>
      <c r="AD1724" s="28">
        <v>5000</v>
      </c>
      <c r="AE1724" s="28">
        <v>202966</v>
      </c>
      <c r="AF1724" s="28">
        <v>20113</v>
      </c>
      <c r="AG1724" s="28">
        <v>82078</v>
      </c>
      <c r="AH1724" s="28">
        <v>216460</v>
      </c>
      <c r="AI1724" s="29">
        <v>1.75</v>
      </c>
      <c r="AJ1724" s="29">
        <v>1.91</v>
      </c>
      <c r="AK1724" s="29">
        <v>1.91</v>
      </c>
      <c r="AL1724" s="30">
        <v>24.5</v>
      </c>
      <c r="AM1724" s="30">
        <v>343.75</v>
      </c>
      <c r="AN1724" s="31">
        <v>0</v>
      </c>
      <c r="AO1724" s="32">
        <v>47.22</v>
      </c>
      <c r="AP1724" s="32">
        <v>48.09</v>
      </c>
      <c r="AQ1724" s="33">
        <v>5.24</v>
      </c>
      <c r="AR1724" s="34">
        <v>48.23</v>
      </c>
      <c r="AS1724" s="32">
        <v>92.91</v>
      </c>
      <c r="AT1724" s="32">
        <v>45.22</v>
      </c>
      <c r="AU1724" s="24">
        <v>486.68</v>
      </c>
      <c r="AV1724" s="33">
        <v>7.38</v>
      </c>
      <c r="AW1724" s="33">
        <v>1.04</v>
      </c>
      <c r="AX1724">
        <v>0</v>
      </c>
    </row>
    <row r="1725" spans="1:50" hidden="1" x14ac:dyDescent="0.25">
      <c r="A1725" s="50">
        <v>1724</v>
      </c>
      <c r="B1725" s="23" t="s">
        <v>3852</v>
      </c>
      <c r="C1725" s="24" t="s">
        <v>3853</v>
      </c>
      <c r="D1725" s="24" t="s">
        <v>1218</v>
      </c>
      <c r="E1725" s="25">
        <v>83102</v>
      </c>
      <c r="F1725" s="24" t="s">
        <v>80</v>
      </c>
      <c r="G1725" s="24" t="s">
        <v>59</v>
      </c>
      <c r="H1725" s="24" t="s">
        <v>66</v>
      </c>
      <c r="I1725" s="26">
        <v>2</v>
      </c>
      <c r="J1725" s="26">
        <f>IF(I1725=0,0,IF(I1725=1,1,IF(I1725=2,2,(IF(I1725=3,4,IF(I1725=5,9,IF(I1725=10,24,IF(I1725=25,49,IF(I1725=50,99,"X")))))))))</f>
        <v>2</v>
      </c>
      <c r="K1725" s="24" t="s">
        <v>61</v>
      </c>
      <c r="L1725" s="27">
        <v>42200</v>
      </c>
      <c r="M1725" s="28">
        <v>216438</v>
      </c>
      <c r="N1725" s="28">
        <v>216438</v>
      </c>
      <c r="O1725" s="28">
        <v>0</v>
      </c>
      <c r="P1725" s="28">
        <v>467</v>
      </c>
      <c r="Q1725" s="28">
        <v>467</v>
      </c>
      <c r="R1725" s="28">
        <v>28</v>
      </c>
      <c r="S1725" s="28">
        <v>28</v>
      </c>
      <c r="T1725" s="28">
        <v>1174</v>
      </c>
      <c r="U1725" s="28">
        <v>4822</v>
      </c>
      <c r="V1725" s="28">
        <v>495</v>
      </c>
      <c r="W1725" s="28">
        <v>-15942.02</v>
      </c>
      <c r="X1725" s="28">
        <v>0</v>
      </c>
      <c r="Y1725" s="28">
        <v>53983</v>
      </c>
      <c r="Z1725" s="28">
        <v>110591</v>
      </c>
      <c r="AA1725" s="28">
        <v>55653</v>
      </c>
      <c r="AB1725" s="28">
        <v>96594</v>
      </c>
      <c r="AC1725" s="28">
        <v>0</v>
      </c>
      <c r="AD1725" s="28">
        <v>5000</v>
      </c>
      <c r="AE1725" s="28">
        <v>256144</v>
      </c>
      <c r="AF1725" s="28">
        <v>2752</v>
      </c>
      <c r="AG1725" s="28">
        <v>162455</v>
      </c>
      <c r="AH1725" s="28">
        <v>216438</v>
      </c>
      <c r="AI1725" s="29">
        <v>1.91</v>
      </c>
      <c r="AJ1725" s="29">
        <v>1.97</v>
      </c>
      <c r="AK1725" s="29">
        <v>1.99</v>
      </c>
      <c r="AL1725" s="30">
        <v>12.3</v>
      </c>
      <c r="AM1725" s="30">
        <v>282</v>
      </c>
      <c r="AN1725" s="31">
        <v>4.99</v>
      </c>
      <c r="AO1725" s="32">
        <v>49.68</v>
      </c>
      <c r="AP1725" s="32">
        <v>56.82</v>
      </c>
      <c r="AQ1725" s="33">
        <v>40.19</v>
      </c>
      <c r="AR1725" s="34">
        <v>0.01</v>
      </c>
      <c r="AS1725" s="32">
        <v>0.03</v>
      </c>
      <c r="AT1725" s="32">
        <v>0.01</v>
      </c>
      <c r="AU1725" s="24">
        <v>1.02</v>
      </c>
      <c r="AV1725" s="33">
        <v>0.3</v>
      </c>
      <c r="AW1725" s="33">
        <v>0.45</v>
      </c>
      <c r="AX1725">
        <v>0</v>
      </c>
    </row>
    <row r="1726" spans="1:50" hidden="1" x14ac:dyDescent="0.25">
      <c r="A1726" s="50">
        <v>1725</v>
      </c>
      <c r="B1726" s="23" t="s">
        <v>3854</v>
      </c>
      <c r="C1726" s="24" t="s">
        <v>3855</v>
      </c>
      <c r="D1726" s="24" t="s">
        <v>758</v>
      </c>
      <c r="E1726" s="25">
        <v>93201</v>
      </c>
      <c r="F1726" s="24" t="s">
        <v>274</v>
      </c>
      <c r="G1726" s="24" t="s">
        <v>90</v>
      </c>
      <c r="H1726" s="24" t="s">
        <v>316</v>
      </c>
      <c r="I1726" s="26" t="s">
        <v>60</v>
      </c>
      <c r="J1726" s="26" t="s">
        <v>60</v>
      </c>
      <c r="K1726" s="24" t="s">
        <v>61</v>
      </c>
      <c r="L1726" s="27">
        <v>42649</v>
      </c>
      <c r="M1726" s="28">
        <v>216221</v>
      </c>
      <c r="N1726" s="28">
        <v>216221</v>
      </c>
      <c r="O1726" s="28">
        <v>0</v>
      </c>
      <c r="P1726" s="28">
        <v>0</v>
      </c>
      <c r="Q1726" s="28">
        <v>0</v>
      </c>
      <c r="R1726" s="28">
        <v>-15580</v>
      </c>
      <c r="S1726" s="28">
        <v>-15580</v>
      </c>
      <c r="T1726" s="28">
        <v>-15259</v>
      </c>
      <c r="U1726" s="28">
        <v>-12852</v>
      </c>
      <c r="V1726" s="28">
        <v>-15580</v>
      </c>
      <c r="W1726" s="28">
        <v>-27333.14</v>
      </c>
      <c r="X1726" s="28">
        <v>2142</v>
      </c>
      <c r="Y1726" s="28">
        <v>-3932</v>
      </c>
      <c r="Z1726" s="28">
        <v>46057</v>
      </c>
      <c r="AA1726" s="28">
        <v>8478</v>
      </c>
      <c r="AB1726" s="28">
        <v>9898</v>
      </c>
      <c r="AC1726" s="28">
        <v>189289</v>
      </c>
      <c r="AD1726" s="28">
        <v>5000</v>
      </c>
      <c r="AE1726" s="28">
        <v>309063</v>
      </c>
      <c r="AF1726" s="28">
        <v>12436</v>
      </c>
      <c r="AG1726" s="28">
        <v>30864</v>
      </c>
      <c r="AH1726" s="28">
        <v>24790</v>
      </c>
      <c r="AI1726" s="29">
        <v>1.18</v>
      </c>
      <c r="AJ1726" s="29">
        <v>1.33</v>
      </c>
      <c r="AK1726" s="29">
        <v>1.39</v>
      </c>
      <c r="AL1726" s="30">
        <v>54.86</v>
      </c>
      <c r="AM1726" s="30">
        <v>349.06</v>
      </c>
      <c r="AN1726" s="31">
        <v>20.94</v>
      </c>
      <c r="AO1726" s="32">
        <v>69.069999999999993</v>
      </c>
      <c r="AP1726" s="32">
        <v>85.1</v>
      </c>
      <c r="AQ1726" s="33">
        <v>3.7</v>
      </c>
      <c r="AR1726" s="34">
        <v>-5.04</v>
      </c>
      <c r="AS1726" s="32">
        <v>-33.83</v>
      </c>
      <c r="AT1726" s="32">
        <v>-7.21</v>
      </c>
      <c r="AU1726" s="24">
        <v>-125.28</v>
      </c>
      <c r="AV1726" s="33">
        <v>0.42</v>
      </c>
      <c r="AW1726" s="33">
        <v>0.34</v>
      </c>
      <c r="AX1726">
        <v>0</v>
      </c>
    </row>
    <row r="1727" spans="1:50" hidden="1" x14ac:dyDescent="0.25">
      <c r="A1727" s="50">
        <v>1726</v>
      </c>
      <c r="B1727" s="23" t="s">
        <v>3856</v>
      </c>
      <c r="C1727" s="24" t="s">
        <v>3857</v>
      </c>
      <c r="D1727" s="24" t="s">
        <v>255</v>
      </c>
      <c r="E1727" s="25" t="s">
        <v>256</v>
      </c>
      <c r="F1727" s="24" t="s">
        <v>255</v>
      </c>
      <c r="G1727" s="24" t="s">
        <v>52</v>
      </c>
      <c r="H1727" s="24" t="s">
        <v>104</v>
      </c>
      <c r="I1727" s="26">
        <v>3</v>
      </c>
      <c r="J1727" s="26">
        <f>IF(I1727=0,0,IF(I1727=1,1,IF(I1727=2,2,(IF(I1727=3,4,IF(I1727=5,9,IF(I1727=10,24,IF(I1727=25,49,IF(I1727=50,99,"X")))))))))</f>
        <v>4</v>
      </c>
      <c r="K1727" s="24" t="s">
        <v>61</v>
      </c>
      <c r="L1727" s="27">
        <v>40921</v>
      </c>
      <c r="M1727" s="28">
        <v>215910</v>
      </c>
      <c r="N1727" s="28">
        <v>215910</v>
      </c>
      <c r="O1727" s="28">
        <v>0</v>
      </c>
      <c r="P1727" s="28">
        <v>0</v>
      </c>
      <c r="Q1727" s="28">
        <v>0</v>
      </c>
      <c r="R1727" s="28">
        <v>45273</v>
      </c>
      <c r="S1727" s="28">
        <v>45273</v>
      </c>
      <c r="T1727" s="28">
        <v>45273</v>
      </c>
      <c r="U1727" s="28">
        <v>45273</v>
      </c>
      <c r="V1727" s="28">
        <v>45273</v>
      </c>
      <c r="W1727" s="28">
        <v>28279.02</v>
      </c>
      <c r="X1727" s="28">
        <v>0</v>
      </c>
      <c r="Y1727" s="28">
        <v>80697</v>
      </c>
      <c r="Z1727" s="28">
        <v>78623</v>
      </c>
      <c r="AA1727" s="28">
        <v>34826</v>
      </c>
      <c r="AB1727" s="28">
        <v>50820</v>
      </c>
      <c r="AC1727" s="28">
        <v>0</v>
      </c>
      <c r="AD1727" s="28">
        <v>5000</v>
      </c>
      <c r="AE1727" s="28">
        <v>80550</v>
      </c>
      <c r="AF1727" s="28">
        <v>0</v>
      </c>
      <c r="AG1727" s="28">
        <v>135213</v>
      </c>
      <c r="AH1727" s="28">
        <v>215910</v>
      </c>
      <c r="AI1727" s="29">
        <v>2.4700000000000002</v>
      </c>
      <c r="AJ1727" s="29">
        <v>41.36</v>
      </c>
      <c r="AK1727" s="29">
        <v>41.8</v>
      </c>
      <c r="AL1727" s="30">
        <v>124.96</v>
      </c>
      <c r="AM1727" s="30">
        <v>5.13</v>
      </c>
      <c r="AN1727" s="31">
        <v>1.42</v>
      </c>
      <c r="AO1727" s="32">
        <v>2.39</v>
      </c>
      <c r="AP1727" s="32">
        <v>2.39</v>
      </c>
      <c r="AQ1727" s="33">
        <v>0</v>
      </c>
      <c r="AR1727" s="34">
        <v>56.2</v>
      </c>
      <c r="AS1727" s="32">
        <v>57.58</v>
      </c>
      <c r="AT1727" s="32">
        <v>20.97</v>
      </c>
      <c r="AU1727" s="24">
        <v>0</v>
      </c>
      <c r="AV1727" s="33">
        <v>10.28</v>
      </c>
      <c r="AW1727" s="33">
        <v>18.32</v>
      </c>
      <c r="AX1727">
        <v>0</v>
      </c>
    </row>
    <row r="1728" spans="1:50" hidden="1" x14ac:dyDescent="0.25">
      <c r="A1728" s="50">
        <v>1727</v>
      </c>
      <c r="B1728" s="23" t="s">
        <v>3858</v>
      </c>
      <c r="C1728" s="24" t="s">
        <v>2415</v>
      </c>
      <c r="D1728" s="24" t="s">
        <v>277</v>
      </c>
      <c r="E1728" s="25">
        <v>97401</v>
      </c>
      <c r="F1728" s="24" t="s">
        <v>277</v>
      </c>
      <c r="G1728" s="24" t="s">
        <v>137</v>
      </c>
      <c r="H1728" s="24" t="s">
        <v>81</v>
      </c>
      <c r="I1728" s="26">
        <v>5</v>
      </c>
      <c r="J1728" s="26">
        <f>IF(I1728=0,0,IF(I1728=1,1,IF(I1728=2,2,(IF(I1728=3,4,IF(I1728=5,9,IF(I1728=10,24,IF(I1728=25,49,IF(I1728=50,99,"X")))))))))</f>
        <v>9</v>
      </c>
      <c r="K1728" s="24" t="s">
        <v>61</v>
      </c>
      <c r="L1728" s="27">
        <v>43347</v>
      </c>
      <c r="M1728" s="28">
        <v>215716</v>
      </c>
      <c r="N1728" s="28">
        <v>215716</v>
      </c>
      <c r="O1728" s="28">
        <v>0</v>
      </c>
      <c r="P1728" s="28">
        <v>0</v>
      </c>
      <c r="Q1728" s="28">
        <v>0</v>
      </c>
      <c r="R1728" s="28">
        <v>-66528</v>
      </c>
      <c r="S1728" s="28">
        <v>-66528</v>
      </c>
      <c r="T1728" s="28">
        <v>-66218</v>
      </c>
      <c r="U1728" s="28">
        <v>-52966</v>
      </c>
      <c r="V1728" s="28">
        <v>-66528</v>
      </c>
      <c r="W1728" s="28">
        <v>-51980.68</v>
      </c>
      <c r="X1728" s="28">
        <v>0</v>
      </c>
      <c r="Y1728" s="28">
        <v>17261</v>
      </c>
      <c r="Z1728" s="28">
        <v>-119504</v>
      </c>
      <c r="AA1728" s="28">
        <v>97267</v>
      </c>
      <c r="AB1728" s="28">
        <v>165133</v>
      </c>
      <c r="AC1728" s="28">
        <v>0</v>
      </c>
      <c r="AD1728" s="28">
        <v>5000</v>
      </c>
      <c r="AE1728" s="28">
        <v>154413</v>
      </c>
      <c r="AF1728" s="28">
        <v>95980</v>
      </c>
      <c r="AG1728" s="28">
        <v>198455</v>
      </c>
      <c r="AH1728" s="28">
        <v>215716</v>
      </c>
      <c r="AI1728" s="29">
        <v>0.01</v>
      </c>
      <c r="AJ1728" s="29">
        <v>0.11</v>
      </c>
      <c r="AK1728" s="29">
        <v>0.22</v>
      </c>
      <c r="AL1728" s="30">
        <v>47.86</v>
      </c>
      <c r="AM1728" s="30">
        <v>487.86</v>
      </c>
      <c r="AN1728" s="31">
        <v>47.39</v>
      </c>
      <c r="AO1728" s="32">
        <v>174.17</v>
      </c>
      <c r="AP1728" s="32">
        <v>177.39</v>
      </c>
      <c r="AQ1728" s="33">
        <v>-1.25</v>
      </c>
      <c r="AR1728" s="34">
        <v>-43.08</v>
      </c>
      <c r="AS1728" s="32">
        <v>-55.67</v>
      </c>
      <c r="AT1728" s="32">
        <v>-30.84</v>
      </c>
      <c r="AU1728" s="24">
        <v>-69.31</v>
      </c>
      <c r="AV1728" s="33">
        <v>-5.55</v>
      </c>
      <c r="AW1728" s="33">
        <v>0.43</v>
      </c>
      <c r="AX1728">
        <v>0</v>
      </c>
    </row>
    <row r="1729" spans="1:50" hidden="1" x14ac:dyDescent="0.25">
      <c r="A1729" s="50">
        <v>1728</v>
      </c>
      <c r="B1729" s="23" t="s">
        <v>3859</v>
      </c>
      <c r="C1729" s="24" t="s">
        <v>3860</v>
      </c>
      <c r="D1729" s="24" t="s">
        <v>277</v>
      </c>
      <c r="E1729" s="25">
        <v>97401</v>
      </c>
      <c r="F1729" s="24" t="s">
        <v>277</v>
      </c>
      <c r="G1729" s="24" t="s">
        <v>137</v>
      </c>
      <c r="H1729" s="24" t="s">
        <v>81</v>
      </c>
      <c r="I1729" s="26" t="s">
        <v>60</v>
      </c>
      <c r="J1729" s="26" t="s">
        <v>60</v>
      </c>
      <c r="K1729" s="24" t="s">
        <v>61</v>
      </c>
      <c r="L1729" s="27">
        <v>40501</v>
      </c>
      <c r="M1729" s="28">
        <v>215589</v>
      </c>
      <c r="N1729" s="28">
        <v>215589</v>
      </c>
      <c r="O1729" s="28">
        <v>0</v>
      </c>
      <c r="P1729" s="28">
        <v>86</v>
      </c>
      <c r="Q1729" s="28">
        <v>86</v>
      </c>
      <c r="R1729" s="28">
        <v>-143</v>
      </c>
      <c r="S1729" s="28">
        <v>-143</v>
      </c>
      <c r="T1729" s="28">
        <v>649</v>
      </c>
      <c r="U1729" s="28">
        <v>13695</v>
      </c>
      <c r="V1729" s="28">
        <v>-57</v>
      </c>
      <c r="W1729" s="28">
        <v>-3256.74</v>
      </c>
      <c r="X1729" s="28">
        <v>-5430</v>
      </c>
      <c r="Y1729" s="28">
        <v>47911</v>
      </c>
      <c r="Z1729" s="28">
        <v>4349</v>
      </c>
      <c r="AA1729" s="28">
        <v>29162</v>
      </c>
      <c r="AB1729" s="28">
        <v>61339</v>
      </c>
      <c r="AC1729" s="28">
        <v>11279</v>
      </c>
      <c r="AD1729" s="28">
        <v>5000</v>
      </c>
      <c r="AE1729" s="28">
        <v>87875</v>
      </c>
      <c r="AF1729" s="28">
        <v>31702</v>
      </c>
      <c r="AG1729" s="28">
        <v>156399</v>
      </c>
      <c r="AH1729" s="28">
        <v>209740</v>
      </c>
      <c r="AI1729" s="29">
        <v>0.48</v>
      </c>
      <c r="AJ1729" s="29">
        <v>0.84</v>
      </c>
      <c r="AK1729" s="29">
        <v>1.1200000000000001</v>
      </c>
      <c r="AL1729" s="30">
        <v>29.72</v>
      </c>
      <c r="AM1729" s="30">
        <v>107.45</v>
      </c>
      <c r="AN1729" s="31">
        <v>5.96</v>
      </c>
      <c r="AO1729" s="32">
        <v>56.95</v>
      </c>
      <c r="AP1729" s="32">
        <v>95.05</v>
      </c>
      <c r="AQ1729" s="33">
        <v>0.14000000000000001</v>
      </c>
      <c r="AR1729" s="34">
        <v>-0.16</v>
      </c>
      <c r="AS1729" s="32">
        <v>-3.29</v>
      </c>
      <c r="AT1729" s="32">
        <v>-7.0000000000000007E-2</v>
      </c>
      <c r="AU1729" s="24">
        <v>-0.45</v>
      </c>
      <c r="AV1729" s="33">
        <v>0.67</v>
      </c>
      <c r="AW1729" s="33">
        <v>0.57999999999999996</v>
      </c>
      <c r="AX1729">
        <v>0</v>
      </c>
    </row>
    <row r="1730" spans="1:50" hidden="1" x14ac:dyDescent="0.25">
      <c r="A1730" s="50">
        <v>1729</v>
      </c>
      <c r="B1730" s="23" t="s">
        <v>3861</v>
      </c>
      <c r="C1730" s="24" t="s">
        <v>3862</v>
      </c>
      <c r="D1730" s="24" t="s">
        <v>1457</v>
      </c>
      <c r="E1730" s="25">
        <v>93101</v>
      </c>
      <c r="F1730" s="24" t="s">
        <v>274</v>
      </c>
      <c r="G1730" s="24" t="s">
        <v>90</v>
      </c>
      <c r="H1730" s="24" t="s">
        <v>81</v>
      </c>
      <c r="I1730" s="26">
        <v>5</v>
      </c>
      <c r="J1730" s="26">
        <f t="shared" ref="J1730:J1755" si="84">IF(I1730=0,0,IF(I1730=1,1,IF(I1730=2,2,(IF(I1730=3,4,IF(I1730=5,9,IF(I1730=10,24,IF(I1730=25,49,IF(I1730=50,99,"X")))))))))</f>
        <v>9</v>
      </c>
      <c r="K1730" s="24" t="s">
        <v>61</v>
      </c>
      <c r="L1730" s="27">
        <v>42307</v>
      </c>
      <c r="M1730" s="28">
        <v>215022</v>
      </c>
      <c r="N1730" s="28">
        <v>215022</v>
      </c>
      <c r="O1730" s="28">
        <v>0</v>
      </c>
      <c r="P1730" s="28">
        <v>0</v>
      </c>
      <c r="Q1730" s="28">
        <v>0</v>
      </c>
      <c r="R1730" s="28">
        <v>-17748</v>
      </c>
      <c r="S1730" s="28">
        <v>-17748</v>
      </c>
      <c r="T1730" s="28">
        <v>-17748</v>
      </c>
      <c r="U1730" s="28">
        <v>-17148</v>
      </c>
      <c r="V1730" s="28">
        <v>-17748</v>
      </c>
      <c r="W1730" s="28">
        <v>-13983.78</v>
      </c>
      <c r="X1730" s="28">
        <v>0</v>
      </c>
      <c r="Y1730" s="28">
        <v>19218</v>
      </c>
      <c r="Z1730" s="28">
        <v>-11165</v>
      </c>
      <c r="AA1730" s="28">
        <v>35886</v>
      </c>
      <c r="AB1730" s="28">
        <v>179091</v>
      </c>
      <c r="AC1730" s="28">
        <v>0</v>
      </c>
      <c r="AD1730" s="28">
        <v>5000</v>
      </c>
      <c r="AE1730" s="28">
        <v>11382</v>
      </c>
      <c r="AF1730" s="28">
        <v>3117</v>
      </c>
      <c r="AG1730" s="28">
        <v>195804</v>
      </c>
      <c r="AH1730" s="28">
        <v>215022</v>
      </c>
      <c r="AI1730" s="29">
        <v>0.16</v>
      </c>
      <c r="AJ1730" s="29">
        <v>0.23</v>
      </c>
      <c r="AK1730" s="29">
        <v>0.38</v>
      </c>
      <c r="AL1730" s="30">
        <v>2.35</v>
      </c>
      <c r="AM1730" s="30">
        <v>40.340000000000003</v>
      </c>
      <c r="AN1730" s="31">
        <v>5.49</v>
      </c>
      <c r="AO1730" s="32">
        <v>192.78</v>
      </c>
      <c r="AP1730" s="32">
        <v>198.09</v>
      </c>
      <c r="AQ1730" s="33">
        <v>-3.58</v>
      </c>
      <c r="AR1730" s="34">
        <v>-155.93</v>
      </c>
      <c r="AS1730" s="32">
        <v>-158.96</v>
      </c>
      <c r="AT1730" s="32">
        <v>-8.25</v>
      </c>
      <c r="AU1730" s="24">
        <v>-569.39</v>
      </c>
      <c r="AV1730" s="33">
        <v>-14.03</v>
      </c>
      <c r="AW1730" s="33">
        <v>2.99</v>
      </c>
      <c r="AX1730">
        <v>0</v>
      </c>
    </row>
    <row r="1731" spans="1:50" hidden="1" x14ac:dyDescent="0.25">
      <c r="A1731" s="50">
        <v>1730</v>
      </c>
      <c r="B1731" s="23" t="s">
        <v>3863</v>
      </c>
      <c r="C1731" s="24" t="s">
        <v>3864</v>
      </c>
      <c r="D1731" s="24" t="s">
        <v>84</v>
      </c>
      <c r="E1731" s="25">
        <v>81106</v>
      </c>
      <c r="F1731" s="24" t="s">
        <v>70</v>
      </c>
      <c r="G1731" s="24" t="s">
        <v>59</v>
      </c>
      <c r="H1731" s="24" t="s">
        <v>152</v>
      </c>
      <c r="I1731" s="26">
        <v>5</v>
      </c>
      <c r="J1731" s="26">
        <f t="shared" si="84"/>
        <v>9</v>
      </c>
      <c r="K1731" s="24" t="s">
        <v>61</v>
      </c>
      <c r="L1731" s="27">
        <v>39080</v>
      </c>
      <c r="M1731" s="28">
        <v>215014</v>
      </c>
      <c r="N1731" s="28">
        <v>215014</v>
      </c>
      <c r="O1731" s="28">
        <v>0</v>
      </c>
      <c r="P1731" s="28">
        <v>0</v>
      </c>
      <c r="Q1731" s="28">
        <v>0</v>
      </c>
      <c r="R1731" s="28">
        <v>-48421</v>
      </c>
      <c r="S1731" s="28">
        <v>-48421</v>
      </c>
      <c r="T1731" s="28">
        <v>-30234</v>
      </c>
      <c r="U1731" s="28">
        <v>52581</v>
      </c>
      <c r="V1731" s="28">
        <v>-48421</v>
      </c>
      <c r="W1731" s="28">
        <v>-49247.519999999997</v>
      </c>
      <c r="X1731" s="28">
        <v>39</v>
      </c>
      <c r="Y1731" s="28">
        <v>121062</v>
      </c>
      <c r="Z1731" s="28">
        <v>-357120</v>
      </c>
      <c r="AA1731" s="28">
        <v>127994</v>
      </c>
      <c r="AB1731" s="28">
        <v>60337</v>
      </c>
      <c r="AC1731" s="28">
        <v>0</v>
      </c>
      <c r="AD1731" s="28">
        <v>6672</v>
      </c>
      <c r="AE1731" s="28">
        <v>1453338</v>
      </c>
      <c r="AF1731" s="28">
        <v>1308329</v>
      </c>
      <c r="AG1731" s="28">
        <v>93952</v>
      </c>
      <c r="AH1731" s="28">
        <v>214975</v>
      </c>
      <c r="AI1731" s="29">
        <v>0.89</v>
      </c>
      <c r="AJ1731" s="29">
        <v>1.07</v>
      </c>
      <c r="AK1731" s="29">
        <v>1.1100000000000001</v>
      </c>
      <c r="AL1731" s="30">
        <v>39.520000000000003</v>
      </c>
      <c r="AM1731" s="30">
        <v>495.38</v>
      </c>
      <c r="AN1731" s="31">
        <v>7.8</v>
      </c>
      <c r="AO1731" s="32">
        <v>28.93</v>
      </c>
      <c r="AP1731" s="32">
        <v>104.54</v>
      </c>
      <c r="AQ1731" s="33">
        <v>-0.27</v>
      </c>
      <c r="AR1731" s="34">
        <v>-3.33</v>
      </c>
      <c r="AS1731" s="32">
        <v>-13.56</v>
      </c>
      <c r="AT1731" s="32">
        <v>-22.52</v>
      </c>
      <c r="AU1731" s="24">
        <v>-3.7</v>
      </c>
      <c r="AV1731" s="33">
        <v>-1.28</v>
      </c>
      <c r="AW1731" s="33">
        <v>-0.15</v>
      </c>
      <c r="AX1731">
        <v>0</v>
      </c>
    </row>
    <row r="1732" spans="1:50" hidden="1" x14ac:dyDescent="0.25">
      <c r="A1732" s="50">
        <v>1731</v>
      </c>
      <c r="B1732" s="23" t="s">
        <v>3865</v>
      </c>
      <c r="C1732" s="24" t="s">
        <v>1723</v>
      </c>
      <c r="D1732" s="24" t="s">
        <v>57</v>
      </c>
      <c r="E1732" s="25">
        <v>82108</v>
      </c>
      <c r="F1732" s="24"/>
      <c r="G1732" s="24" t="s">
        <v>59</v>
      </c>
      <c r="H1732" s="24" t="s">
        <v>81</v>
      </c>
      <c r="I1732" s="26">
        <v>3</v>
      </c>
      <c r="J1732" s="26">
        <f t="shared" si="84"/>
        <v>4</v>
      </c>
      <c r="K1732" s="24" t="s">
        <v>61</v>
      </c>
      <c r="L1732" s="27">
        <v>43101</v>
      </c>
      <c r="M1732" s="28">
        <v>215004</v>
      </c>
      <c r="N1732" s="28">
        <v>215004</v>
      </c>
      <c r="O1732" s="28">
        <v>0</v>
      </c>
      <c r="P1732" s="28">
        <v>0</v>
      </c>
      <c r="Q1732" s="28">
        <v>0</v>
      </c>
      <c r="R1732" s="28">
        <v>-33300</v>
      </c>
      <c r="S1732" s="28">
        <v>-33300</v>
      </c>
      <c r="T1732" s="28">
        <v>-33044</v>
      </c>
      <c r="U1732" s="28">
        <v>-24896</v>
      </c>
      <c r="V1732" s="28">
        <v>-33300</v>
      </c>
      <c r="W1732" s="28">
        <v>-48266.879999999997</v>
      </c>
      <c r="X1732" s="28">
        <v>167414</v>
      </c>
      <c r="Y1732" s="28">
        <v>48990</v>
      </c>
      <c r="Z1732" s="28">
        <v>67728</v>
      </c>
      <c r="AA1732" s="28">
        <v>64650</v>
      </c>
      <c r="AB1732" s="28">
        <v>13315</v>
      </c>
      <c r="AC1732" s="28">
        <v>26472</v>
      </c>
      <c r="AD1732" s="28">
        <v>5000</v>
      </c>
      <c r="AE1732" s="28">
        <v>444200</v>
      </c>
      <c r="AF1732" s="28">
        <v>91228</v>
      </c>
      <c r="AG1732" s="28">
        <v>139542</v>
      </c>
      <c r="AH1732" s="28">
        <v>21118</v>
      </c>
      <c r="AI1732" s="29">
        <v>0.05</v>
      </c>
      <c r="AJ1732" s="29">
        <v>0.84</v>
      </c>
      <c r="AK1732" s="29">
        <v>0.94</v>
      </c>
      <c r="AL1732" s="30">
        <v>492.09</v>
      </c>
      <c r="AM1732" s="30">
        <v>811.19</v>
      </c>
      <c r="AN1732" s="31">
        <v>67.12</v>
      </c>
      <c r="AO1732" s="32">
        <v>84.21</v>
      </c>
      <c r="AP1732" s="32">
        <v>84.75</v>
      </c>
      <c r="AQ1732" s="33">
        <v>0.74</v>
      </c>
      <c r="AR1732" s="34">
        <v>-7.5</v>
      </c>
      <c r="AS1732" s="32">
        <v>-49.17</v>
      </c>
      <c r="AT1732" s="32">
        <v>-15.49</v>
      </c>
      <c r="AU1732" s="24">
        <v>-36.5</v>
      </c>
      <c r="AV1732" s="33">
        <v>-0.52</v>
      </c>
      <c r="AW1732" s="33">
        <v>0.3</v>
      </c>
      <c r="AX1732">
        <v>0</v>
      </c>
    </row>
    <row r="1733" spans="1:50" hidden="1" x14ac:dyDescent="0.25">
      <c r="A1733" s="50">
        <v>1732</v>
      </c>
      <c r="B1733" s="23" t="s">
        <v>3866</v>
      </c>
      <c r="C1733" s="24" t="s">
        <v>3867</v>
      </c>
      <c r="D1733" s="24" t="s">
        <v>359</v>
      </c>
      <c r="E1733" s="25" t="s">
        <v>95</v>
      </c>
      <c r="F1733" s="24" t="s">
        <v>96</v>
      </c>
      <c r="G1733" s="24" t="s">
        <v>97</v>
      </c>
      <c r="H1733" s="24" t="s">
        <v>81</v>
      </c>
      <c r="I1733" s="26">
        <v>3</v>
      </c>
      <c r="J1733" s="26">
        <f t="shared" si="84"/>
        <v>4</v>
      </c>
      <c r="K1733" s="24" t="s">
        <v>61</v>
      </c>
      <c r="L1733" s="27">
        <v>43889</v>
      </c>
      <c r="M1733" s="28">
        <v>214878</v>
      </c>
      <c r="N1733" s="28">
        <v>214878</v>
      </c>
      <c r="O1733" s="28">
        <v>0</v>
      </c>
      <c r="P1733" s="28">
        <v>2937</v>
      </c>
      <c r="Q1733" s="28">
        <v>2937</v>
      </c>
      <c r="R1733" s="28">
        <v>2566</v>
      </c>
      <c r="S1733" s="28">
        <v>2566</v>
      </c>
      <c r="T1733" s="28">
        <v>5503</v>
      </c>
      <c r="U1733" s="28">
        <v>5503</v>
      </c>
      <c r="V1733" s="28">
        <v>5503</v>
      </c>
      <c r="W1733" s="28">
        <v>3052.6</v>
      </c>
      <c r="X1733" s="28">
        <v>132561</v>
      </c>
      <c r="Y1733" s="28">
        <v>6683</v>
      </c>
      <c r="Z1733" s="28">
        <v>2566</v>
      </c>
      <c r="AA1733" s="28">
        <v>23062</v>
      </c>
      <c r="AB1733" s="28">
        <v>23330</v>
      </c>
      <c r="AC1733" s="28">
        <v>79694</v>
      </c>
      <c r="AD1733" s="28">
        <v>0</v>
      </c>
      <c r="AE1733" s="28">
        <v>29896</v>
      </c>
      <c r="AF1733" s="28">
        <v>0</v>
      </c>
      <c r="AG1733" s="28">
        <v>128501</v>
      </c>
      <c r="AH1733" s="28">
        <v>2623</v>
      </c>
      <c r="AI1733" s="29">
        <v>0.17</v>
      </c>
      <c r="AJ1733" s="29">
        <v>1.08</v>
      </c>
      <c r="AK1733" s="29">
        <v>1.1299999999999999</v>
      </c>
      <c r="AL1733" s="30">
        <v>40.35</v>
      </c>
      <c r="AM1733" s="30">
        <v>45.62</v>
      </c>
      <c r="AN1733" s="31">
        <v>2.4300000000000002</v>
      </c>
      <c r="AO1733" s="32">
        <v>88.25</v>
      </c>
      <c r="AP1733" s="32">
        <v>91.42</v>
      </c>
      <c r="AQ1733" s="33">
        <v>0</v>
      </c>
      <c r="AR1733" s="34">
        <v>8.58</v>
      </c>
      <c r="AS1733" s="32">
        <v>100</v>
      </c>
      <c r="AT1733" s="32">
        <v>1.19</v>
      </c>
      <c r="AU1733" s="24">
        <v>0</v>
      </c>
      <c r="AV1733" s="33">
        <v>14.43</v>
      </c>
      <c r="AW1733" s="33">
        <v>1.56</v>
      </c>
      <c r="AX1733">
        <v>0</v>
      </c>
    </row>
    <row r="1734" spans="1:50" hidden="1" x14ac:dyDescent="0.25">
      <c r="A1734" s="50">
        <v>1733</v>
      </c>
      <c r="B1734" s="23" t="s">
        <v>3868</v>
      </c>
      <c r="C1734" s="24" t="s">
        <v>3869</v>
      </c>
      <c r="D1734" s="24" t="s">
        <v>84</v>
      </c>
      <c r="E1734" s="25">
        <v>83104</v>
      </c>
      <c r="F1734" s="24" t="s">
        <v>80</v>
      </c>
      <c r="G1734" s="24" t="s">
        <v>59</v>
      </c>
      <c r="H1734" s="24" t="s">
        <v>81</v>
      </c>
      <c r="I1734" s="26">
        <v>3</v>
      </c>
      <c r="J1734" s="26">
        <f t="shared" si="84"/>
        <v>4</v>
      </c>
      <c r="K1734" s="24" t="s">
        <v>61</v>
      </c>
      <c r="L1734" s="27">
        <v>40634</v>
      </c>
      <c r="M1734" s="28">
        <v>214876</v>
      </c>
      <c r="N1734" s="28">
        <v>214876</v>
      </c>
      <c r="O1734" s="28">
        <v>0</v>
      </c>
      <c r="P1734" s="28">
        <v>0</v>
      </c>
      <c r="Q1734" s="28">
        <v>0</v>
      </c>
      <c r="R1734" s="28">
        <v>-58000</v>
      </c>
      <c r="S1734" s="28">
        <v>-58000</v>
      </c>
      <c r="T1734" s="28">
        <v>-57066</v>
      </c>
      <c r="U1734" s="28">
        <v>-57066</v>
      </c>
      <c r="V1734" s="28">
        <v>-58000</v>
      </c>
      <c r="W1734" s="28">
        <v>-52027.96</v>
      </c>
      <c r="X1734" s="28">
        <v>75575</v>
      </c>
      <c r="Y1734" s="28">
        <v>-14218</v>
      </c>
      <c r="Z1734" s="28">
        <v>52844</v>
      </c>
      <c r="AA1734" s="28">
        <v>42076</v>
      </c>
      <c r="AB1734" s="28">
        <v>39281</v>
      </c>
      <c r="AC1734" s="28">
        <v>136801</v>
      </c>
      <c r="AD1734" s="28">
        <v>5000</v>
      </c>
      <c r="AE1734" s="28">
        <v>80113</v>
      </c>
      <c r="AF1734" s="28">
        <v>69332</v>
      </c>
      <c r="AG1734" s="28">
        <v>92293</v>
      </c>
      <c r="AH1734" s="28">
        <v>2500</v>
      </c>
      <c r="AI1734" s="29">
        <v>-0.18</v>
      </c>
      <c r="AJ1734" s="29">
        <v>0.15</v>
      </c>
      <c r="AK1734" s="29">
        <v>0.4</v>
      </c>
      <c r="AL1734" s="30">
        <v>15.29</v>
      </c>
      <c r="AM1734" s="30">
        <v>42.85</v>
      </c>
      <c r="AN1734" s="31">
        <v>11.02</v>
      </c>
      <c r="AO1734" s="32">
        <v>34.04</v>
      </c>
      <c r="AP1734" s="32">
        <v>34.04</v>
      </c>
      <c r="AQ1734" s="33">
        <v>0.76</v>
      </c>
      <c r="AR1734" s="34">
        <v>-72.400000000000006</v>
      </c>
      <c r="AS1734" s="32">
        <v>-109.76</v>
      </c>
      <c r="AT1734" s="32">
        <v>-26.99</v>
      </c>
      <c r="AU1734" s="24">
        <v>-83.66</v>
      </c>
      <c r="AV1734" s="33">
        <v>3.61</v>
      </c>
      <c r="AW1734" s="33">
        <v>-0.59</v>
      </c>
      <c r="AX1734">
        <v>0</v>
      </c>
    </row>
    <row r="1735" spans="1:50" hidden="1" x14ac:dyDescent="0.25">
      <c r="A1735" s="50">
        <v>1734</v>
      </c>
      <c r="B1735" s="23" t="s">
        <v>3870</v>
      </c>
      <c r="C1735" s="24" t="s">
        <v>3871</v>
      </c>
      <c r="D1735" s="24" t="s">
        <v>648</v>
      </c>
      <c r="E1735" s="25">
        <v>95501</v>
      </c>
      <c r="F1735" s="24" t="s">
        <v>648</v>
      </c>
      <c r="G1735" s="24" t="s">
        <v>108</v>
      </c>
      <c r="H1735" s="24" t="s">
        <v>81</v>
      </c>
      <c r="I1735" s="26">
        <v>5</v>
      </c>
      <c r="J1735" s="26">
        <f t="shared" si="84"/>
        <v>9</v>
      </c>
      <c r="K1735" s="24" t="s">
        <v>61</v>
      </c>
      <c r="L1735" s="27">
        <v>35089</v>
      </c>
      <c r="M1735" s="28">
        <v>201535</v>
      </c>
      <c r="N1735" s="28">
        <v>214731</v>
      </c>
      <c r="O1735" s="28">
        <v>13196</v>
      </c>
      <c r="P1735" s="28">
        <v>184</v>
      </c>
      <c r="Q1735" s="28">
        <v>184</v>
      </c>
      <c r="R1735" s="28">
        <v>695</v>
      </c>
      <c r="S1735" s="28">
        <v>695</v>
      </c>
      <c r="T1735" s="28">
        <v>2471</v>
      </c>
      <c r="U1735" s="28">
        <v>24857</v>
      </c>
      <c r="V1735" s="28">
        <v>879</v>
      </c>
      <c r="W1735" s="28">
        <v>-14964.5</v>
      </c>
      <c r="X1735" s="28">
        <v>87325</v>
      </c>
      <c r="Y1735" s="28">
        <v>79586</v>
      </c>
      <c r="Z1735" s="28">
        <v>-111547</v>
      </c>
      <c r="AA1735" s="28">
        <v>77598</v>
      </c>
      <c r="AB1735" s="28">
        <v>91522</v>
      </c>
      <c r="AC1735" s="28">
        <v>16751</v>
      </c>
      <c r="AD1735" s="28">
        <v>132412</v>
      </c>
      <c r="AE1735" s="28">
        <v>590853</v>
      </c>
      <c r="AF1735" s="28">
        <v>227897</v>
      </c>
      <c r="AG1735" s="28">
        <v>105198</v>
      </c>
      <c r="AH1735" s="28">
        <v>97425</v>
      </c>
      <c r="AI1735" s="29">
        <v>0</v>
      </c>
      <c r="AJ1735" s="29">
        <v>0.51</v>
      </c>
      <c r="AK1735" s="29">
        <v>0.54</v>
      </c>
      <c r="AL1735" s="30">
        <v>612</v>
      </c>
      <c r="AM1735" s="30">
        <v>1990.75</v>
      </c>
      <c r="AN1735" s="31">
        <v>35.15</v>
      </c>
      <c r="AO1735" s="32">
        <v>114.13</v>
      </c>
      <c r="AP1735" s="32">
        <v>118.88</v>
      </c>
      <c r="AQ1735" s="33">
        <v>-0.49</v>
      </c>
      <c r="AR1735" s="34">
        <v>0.12</v>
      </c>
      <c r="AS1735" s="32">
        <v>-0.62</v>
      </c>
      <c r="AT1735" s="32">
        <v>0.34</v>
      </c>
      <c r="AU1735" s="24">
        <v>0.3</v>
      </c>
      <c r="AV1735" s="33">
        <v>0.44</v>
      </c>
      <c r="AW1735" s="33">
        <v>0.33</v>
      </c>
      <c r="AX1735">
        <v>0</v>
      </c>
    </row>
    <row r="1736" spans="1:50" hidden="1" x14ac:dyDescent="0.25">
      <c r="A1736" s="50">
        <v>1735</v>
      </c>
      <c r="B1736" s="23" t="s">
        <v>3872</v>
      </c>
      <c r="C1736" s="24" t="s">
        <v>3873</v>
      </c>
      <c r="D1736" s="24" t="s">
        <v>3774</v>
      </c>
      <c r="E1736" s="25">
        <v>90701</v>
      </c>
      <c r="F1736" s="24" t="s">
        <v>3774</v>
      </c>
      <c r="G1736" s="24" t="s">
        <v>220</v>
      </c>
      <c r="H1736" s="24" t="s">
        <v>81</v>
      </c>
      <c r="I1736" s="26">
        <v>5</v>
      </c>
      <c r="J1736" s="26">
        <f t="shared" si="84"/>
        <v>9</v>
      </c>
      <c r="K1736" s="24" t="s">
        <v>61</v>
      </c>
      <c r="L1736" s="27">
        <v>40252</v>
      </c>
      <c r="M1736" s="28">
        <v>214351</v>
      </c>
      <c r="N1736" s="28">
        <v>214662</v>
      </c>
      <c r="O1736" s="28">
        <v>311</v>
      </c>
      <c r="P1736" s="28">
        <v>0</v>
      </c>
      <c r="Q1736" s="28">
        <v>0</v>
      </c>
      <c r="R1736" s="28">
        <v>-115644</v>
      </c>
      <c r="S1736" s="28">
        <v>-115644</v>
      </c>
      <c r="T1736" s="28">
        <v>-114681</v>
      </c>
      <c r="U1736" s="28">
        <v>-29841</v>
      </c>
      <c r="V1736" s="28">
        <v>-115644</v>
      </c>
      <c r="W1736" s="28">
        <v>-34043.26</v>
      </c>
      <c r="X1736" s="28">
        <v>7917</v>
      </c>
      <c r="Y1736" s="28">
        <v>42014</v>
      </c>
      <c r="Z1736" s="28">
        <v>-1580991</v>
      </c>
      <c r="AA1736" s="28">
        <v>92015</v>
      </c>
      <c r="AB1736" s="28">
        <v>105467</v>
      </c>
      <c r="AC1736" s="28">
        <v>28586</v>
      </c>
      <c r="AD1736" s="28">
        <v>5000</v>
      </c>
      <c r="AE1736" s="28">
        <v>928948</v>
      </c>
      <c r="AF1736" s="28">
        <v>863843</v>
      </c>
      <c r="AG1736" s="28">
        <v>145898</v>
      </c>
      <c r="AH1736" s="28">
        <v>177748</v>
      </c>
      <c r="AI1736" s="29">
        <v>0.01</v>
      </c>
      <c r="AJ1736" s="29">
        <v>0.01</v>
      </c>
      <c r="AK1736" s="29">
        <v>0.03</v>
      </c>
      <c r="AL1736" s="30">
        <v>18.899999999999999</v>
      </c>
      <c r="AM1736" s="30">
        <v>5131.37</v>
      </c>
      <c r="AN1736" s="31">
        <v>54.4</v>
      </c>
      <c r="AO1736" s="32">
        <v>267.73</v>
      </c>
      <c r="AP1736" s="32">
        <v>270.19</v>
      </c>
      <c r="AQ1736" s="33">
        <v>-1.83</v>
      </c>
      <c r="AR1736" s="34">
        <v>-12.45</v>
      </c>
      <c r="AS1736" s="32">
        <v>-7.31</v>
      </c>
      <c r="AT1736" s="32">
        <v>-53.95</v>
      </c>
      <c r="AU1736" s="24">
        <v>-13.39</v>
      </c>
      <c r="AV1736" s="33">
        <v>-3.77</v>
      </c>
      <c r="AW1736" s="33">
        <v>0.5</v>
      </c>
      <c r="AX1736">
        <v>0</v>
      </c>
    </row>
    <row r="1737" spans="1:50" hidden="1" x14ac:dyDescent="0.25">
      <c r="A1737" s="50">
        <v>1736</v>
      </c>
      <c r="B1737" s="23" t="s">
        <v>3874</v>
      </c>
      <c r="C1737" s="24" t="s">
        <v>3875</v>
      </c>
      <c r="D1737" s="24" t="s">
        <v>3876</v>
      </c>
      <c r="E1737" s="25" t="s">
        <v>606</v>
      </c>
      <c r="F1737" s="24" t="s">
        <v>607</v>
      </c>
      <c r="G1737" s="24" t="s">
        <v>97</v>
      </c>
      <c r="H1737" s="24" t="s">
        <v>81</v>
      </c>
      <c r="I1737" s="26">
        <v>5</v>
      </c>
      <c r="J1737" s="26">
        <f t="shared" si="84"/>
        <v>9</v>
      </c>
      <c r="K1737" s="24" t="s">
        <v>61</v>
      </c>
      <c r="L1737" s="27">
        <v>43491</v>
      </c>
      <c r="M1737" s="28">
        <v>214642</v>
      </c>
      <c r="N1737" s="28">
        <v>214642</v>
      </c>
      <c r="O1737" s="28">
        <v>0</v>
      </c>
      <c r="P1737" s="28">
        <v>0</v>
      </c>
      <c r="Q1737" s="28">
        <v>0</v>
      </c>
      <c r="R1737" s="28">
        <v>-64789</v>
      </c>
      <c r="S1737" s="28">
        <v>-64789</v>
      </c>
      <c r="T1737" s="28">
        <v>-64550</v>
      </c>
      <c r="U1737" s="28">
        <v>-59824</v>
      </c>
      <c r="V1737" s="28">
        <v>-64789</v>
      </c>
      <c r="W1737" s="28">
        <v>-49465.66</v>
      </c>
      <c r="X1737" s="28">
        <v>109525</v>
      </c>
      <c r="Y1737" s="28">
        <v>-33601</v>
      </c>
      <c r="Z1737" s="28">
        <v>-59927</v>
      </c>
      <c r="AA1737" s="28">
        <v>35973</v>
      </c>
      <c r="AB1737" s="28">
        <v>98197</v>
      </c>
      <c r="AC1737" s="28">
        <v>101177</v>
      </c>
      <c r="AD1737" s="28">
        <v>5000</v>
      </c>
      <c r="AE1737" s="28">
        <v>35532</v>
      </c>
      <c r="AF1737" s="28">
        <v>20056</v>
      </c>
      <c r="AG1737" s="28">
        <v>147066</v>
      </c>
      <c r="AH1737" s="28">
        <v>3940</v>
      </c>
      <c r="AI1737" s="29">
        <v>0.05</v>
      </c>
      <c r="AJ1737" s="29">
        <v>0.16</v>
      </c>
      <c r="AK1737" s="29">
        <v>0.16</v>
      </c>
      <c r="AL1737" s="30">
        <v>18.05</v>
      </c>
      <c r="AM1737" s="30">
        <v>138.13999999999999</v>
      </c>
      <c r="AN1737" s="31">
        <v>0</v>
      </c>
      <c r="AO1737" s="32">
        <v>268.08999999999997</v>
      </c>
      <c r="AP1737" s="32">
        <v>268.66000000000003</v>
      </c>
      <c r="AQ1737" s="33">
        <v>-2.99</v>
      </c>
      <c r="AR1737" s="34">
        <v>-182.34</v>
      </c>
      <c r="AS1737" s="32">
        <v>-108.11</v>
      </c>
      <c r="AT1737" s="32">
        <v>-30.18</v>
      </c>
      <c r="AU1737" s="24">
        <v>-323.04000000000002</v>
      </c>
      <c r="AV1737" s="33">
        <v>-15.72</v>
      </c>
      <c r="AW1737" s="33">
        <v>1.1100000000000001</v>
      </c>
      <c r="AX1737">
        <v>0</v>
      </c>
    </row>
    <row r="1738" spans="1:50" hidden="1" x14ac:dyDescent="0.25">
      <c r="A1738" s="50">
        <v>1737</v>
      </c>
      <c r="B1738" s="23" t="s">
        <v>3877</v>
      </c>
      <c r="C1738" s="24">
        <v>333</v>
      </c>
      <c r="D1738" s="24" t="s">
        <v>3878</v>
      </c>
      <c r="E1738" s="25">
        <v>92062</v>
      </c>
      <c r="F1738" s="24" t="s">
        <v>839</v>
      </c>
      <c r="G1738" s="24" t="s">
        <v>90</v>
      </c>
      <c r="H1738" s="24" t="s">
        <v>66</v>
      </c>
      <c r="I1738" s="26">
        <v>1</v>
      </c>
      <c r="J1738" s="26">
        <f t="shared" si="84"/>
        <v>1</v>
      </c>
      <c r="K1738" s="24" t="s">
        <v>61</v>
      </c>
      <c r="L1738" s="27">
        <v>40848</v>
      </c>
      <c r="M1738" s="28">
        <v>214152</v>
      </c>
      <c r="N1738" s="28">
        <v>214152</v>
      </c>
      <c r="O1738" s="28">
        <v>0</v>
      </c>
      <c r="P1738" s="28">
        <v>0</v>
      </c>
      <c r="Q1738" s="28">
        <v>0</v>
      </c>
      <c r="R1738" s="28">
        <v>-96589</v>
      </c>
      <c r="S1738" s="28">
        <v>-96589</v>
      </c>
      <c r="T1738" s="28">
        <v>-96565</v>
      </c>
      <c r="U1738" s="28">
        <v>-96565</v>
      </c>
      <c r="V1738" s="28">
        <v>-96589</v>
      </c>
      <c r="W1738" s="28">
        <v>-64187.58</v>
      </c>
      <c r="X1738" s="28">
        <v>1050</v>
      </c>
      <c r="Y1738" s="28">
        <v>-6931</v>
      </c>
      <c r="Z1738" s="28">
        <v>-231227</v>
      </c>
      <c r="AA1738" s="28">
        <v>88420</v>
      </c>
      <c r="AB1738" s="28">
        <v>171087</v>
      </c>
      <c r="AC1738" s="28">
        <v>5900</v>
      </c>
      <c r="AD1738" s="28">
        <v>5000</v>
      </c>
      <c r="AE1738" s="28">
        <v>20230</v>
      </c>
      <c r="AF1738" s="28">
        <v>0</v>
      </c>
      <c r="AG1738" s="28">
        <v>215183</v>
      </c>
      <c r="AH1738" s="28">
        <v>207202</v>
      </c>
      <c r="AI1738" s="29">
        <v>0</v>
      </c>
      <c r="AJ1738" s="29">
        <v>7.0000000000000007E-2</v>
      </c>
      <c r="AK1738" s="29">
        <v>0.08</v>
      </c>
      <c r="AL1738" s="30">
        <v>30.59</v>
      </c>
      <c r="AM1738" s="30">
        <v>408.04</v>
      </c>
      <c r="AN1738" s="31">
        <v>3.1</v>
      </c>
      <c r="AO1738" s="32">
        <v>1238.7</v>
      </c>
      <c r="AP1738" s="32">
        <v>1242.99</v>
      </c>
      <c r="AQ1738" s="33">
        <v>0</v>
      </c>
      <c r="AR1738" s="34">
        <v>-477.45</v>
      </c>
      <c r="AS1738" s="32">
        <v>-41.77</v>
      </c>
      <c r="AT1738" s="32">
        <v>-45.1</v>
      </c>
      <c r="AU1738" s="24">
        <v>0</v>
      </c>
      <c r="AV1738" s="33">
        <v>-48.89</v>
      </c>
      <c r="AW1738" s="33">
        <v>3.73</v>
      </c>
      <c r="AX1738">
        <v>0</v>
      </c>
    </row>
    <row r="1739" spans="1:50" hidden="1" x14ac:dyDescent="0.25">
      <c r="A1739" s="50">
        <v>1738</v>
      </c>
      <c r="B1739" s="23" t="s">
        <v>3879</v>
      </c>
      <c r="C1739" s="24" t="s">
        <v>3880</v>
      </c>
      <c r="D1739" s="24" t="s">
        <v>84</v>
      </c>
      <c r="E1739" s="25">
        <v>82103</v>
      </c>
      <c r="F1739" s="24" t="s">
        <v>58</v>
      </c>
      <c r="G1739" s="24" t="s">
        <v>59</v>
      </c>
      <c r="H1739" s="24" t="s">
        <v>71</v>
      </c>
      <c r="I1739" s="26">
        <v>3</v>
      </c>
      <c r="J1739" s="26">
        <f t="shared" si="84"/>
        <v>4</v>
      </c>
      <c r="K1739" s="24" t="s">
        <v>61</v>
      </c>
      <c r="L1739" s="27">
        <v>34226</v>
      </c>
      <c r="M1739" s="28">
        <v>214117</v>
      </c>
      <c r="N1739" s="28">
        <v>214117</v>
      </c>
      <c r="O1739" s="28">
        <v>0</v>
      </c>
      <c r="P1739" s="28">
        <v>714</v>
      </c>
      <c r="Q1739" s="28">
        <v>714</v>
      </c>
      <c r="R1739" s="28">
        <v>4674</v>
      </c>
      <c r="S1739" s="28">
        <v>4674</v>
      </c>
      <c r="T1739" s="28">
        <v>5664</v>
      </c>
      <c r="U1739" s="28">
        <v>15736</v>
      </c>
      <c r="V1739" s="28">
        <v>5388</v>
      </c>
      <c r="W1739" s="28">
        <v>1840.74</v>
      </c>
      <c r="X1739" s="28">
        <v>0</v>
      </c>
      <c r="Y1739" s="28">
        <v>77379</v>
      </c>
      <c r="Z1739" s="28">
        <v>21039</v>
      </c>
      <c r="AA1739" s="28">
        <v>62605</v>
      </c>
      <c r="AB1739" s="28">
        <v>102912</v>
      </c>
      <c r="AC1739" s="28">
        <v>0</v>
      </c>
      <c r="AD1739" s="28">
        <v>6640</v>
      </c>
      <c r="AE1739" s="28">
        <v>35703</v>
      </c>
      <c r="AF1739" s="28">
        <v>19263</v>
      </c>
      <c r="AG1739" s="28">
        <v>136738</v>
      </c>
      <c r="AH1739" s="28">
        <v>214117</v>
      </c>
      <c r="AI1739" s="29">
        <v>1.32</v>
      </c>
      <c r="AJ1739" s="29">
        <v>1.34</v>
      </c>
      <c r="AK1739" s="29">
        <v>1.54</v>
      </c>
      <c r="AL1739" s="30">
        <v>0.34</v>
      </c>
      <c r="AM1739" s="30">
        <v>28.1</v>
      </c>
      <c r="AN1739" s="31">
        <v>3.68</v>
      </c>
      <c r="AO1739" s="32">
        <v>29.89</v>
      </c>
      <c r="AP1739" s="32">
        <v>41.07</v>
      </c>
      <c r="AQ1739" s="33">
        <v>1.0900000000000001</v>
      </c>
      <c r="AR1739" s="34">
        <v>13.09</v>
      </c>
      <c r="AS1739" s="32">
        <v>22.22</v>
      </c>
      <c r="AT1739" s="32">
        <v>2.1800000000000002</v>
      </c>
      <c r="AU1739" s="24">
        <v>24.26</v>
      </c>
      <c r="AV1739" s="33">
        <v>3.46</v>
      </c>
      <c r="AW1739" s="33">
        <v>1.43</v>
      </c>
      <c r="AX1739">
        <v>0</v>
      </c>
    </row>
    <row r="1740" spans="1:50" hidden="1" x14ac:dyDescent="0.25">
      <c r="A1740" s="50">
        <v>1739</v>
      </c>
      <c r="B1740" s="23" t="s">
        <v>3881</v>
      </c>
      <c r="C1740" s="24" t="s">
        <v>3882</v>
      </c>
      <c r="D1740" s="24" t="s">
        <v>761</v>
      </c>
      <c r="E1740" s="25">
        <v>95201</v>
      </c>
      <c r="F1740" s="24" t="s">
        <v>160</v>
      </c>
      <c r="G1740" s="24" t="s">
        <v>108</v>
      </c>
      <c r="H1740" s="24" t="s">
        <v>66</v>
      </c>
      <c r="I1740" s="26">
        <v>5</v>
      </c>
      <c r="J1740" s="26">
        <f t="shared" si="84"/>
        <v>9</v>
      </c>
      <c r="K1740" s="24" t="s">
        <v>61</v>
      </c>
      <c r="L1740" s="27">
        <v>38304</v>
      </c>
      <c r="M1740" s="28">
        <v>213853</v>
      </c>
      <c r="N1740" s="28">
        <v>213853</v>
      </c>
      <c r="O1740" s="28">
        <v>0</v>
      </c>
      <c r="P1740" s="28">
        <v>0</v>
      </c>
      <c r="Q1740" s="28">
        <v>0</v>
      </c>
      <c r="R1740" s="28">
        <v>-59802</v>
      </c>
      <c r="S1740" s="28">
        <v>-59802</v>
      </c>
      <c r="T1740" s="28">
        <v>-59802</v>
      </c>
      <c r="U1740" s="28">
        <v>-46382</v>
      </c>
      <c r="V1740" s="28">
        <v>-59802</v>
      </c>
      <c r="W1740" s="28">
        <v>-58603.46</v>
      </c>
      <c r="X1740" s="28">
        <v>0</v>
      </c>
      <c r="Y1740" s="28">
        <v>21336</v>
      </c>
      <c r="Z1740" s="28">
        <v>9081</v>
      </c>
      <c r="AA1740" s="28">
        <v>102355</v>
      </c>
      <c r="AB1740" s="28">
        <v>171069</v>
      </c>
      <c r="AC1740" s="28">
        <v>0</v>
      </c>
      <c r="AD1740" s="28">
        <v>6640</v>
      </c>
      <c r="AE1740" s="28">
        <v>255425</v>
      </c>
      <c r="AF1740" s="28">
        <v>212988</v>
      </c>
      <c r="AG1740" s="28">
        <v>192517</v>
      </c>
      <c r="AH1740" s="28">
        <v>213853</v>
      </c>
      <c r="AI1740" s="29">
        <v>0.02</v>
      </c>
      <c r="AJ1740" s="29">
        <v>0.13</v>
      </c>
      <c r="AK1740" s="29">
        <v>0.17</v>
      </c>
      <c r="AL1740" s="30">
        <v>41.67</v>
      </c>
      <c r="AM1740" s="30">
        <v>452.36</v>
      </c>
      <c r="AN1740" s="31">
        <v>15.94</v>
      </c>
      <c r="AO1740" s="32">
        <v>94.71</v>
      </c>
      <c r="AP1740" s="32">
        <v>96.44</v>
      </c>
      <c r="AQ1740" s="33">
        <v>0.04</v>
      </c>
      <c r="AR1740" s="34">
        <v>-23.41</v>
      </c>
      <c r="AS1740" s="32">
        <v>-658.54</v>
      </c>
      <c r="AT1740" s="32">
        <v>-27.96</v>
      </c>
      <c r="AU1740" s="24">
        <v>-28.08</v>
      </c>
      <c r="AV1740" s="33">
        <v>-3.48</v>
      </c>
      <c r="AW1740" s="33">
        <v>0.19</v>
      </c>
      <c r="AX1740">
        <v>0</v>
      </c>
    </row>
    <row r="1741" spans="1:50" hidden="1" x14ac:dyDescent="0.25">
      <c r="A1741" s="50">
        <v>1740</v>
      </c>
      <c r="B1741" s="23" t="s">
        <v>3883</v>
      </c>
      <c r="C1741" s="24" t="s">
        <v>3884</v>
      </c>
      <c r="D1741" s="24" t="s">
        <v>359</v>
      </c>
      <c r="E1741" s="25" t="s">
        <v>95</v>
      </c>
      <c r="F1741" s="24" t="s">
        <v>96</v>
      </c>
      <c r="G1741" s="24" t="s">
        <v>97</v>
      </c>
      <c r="H1741" s="24" t="s">
        <v>81</v>
      </c>
      <c r="I1741" s="26">
        <v>5</v>
      </c>
      <c r="J1741" s="26">
        <f t="shared" si="84"/>
        <v>9</v>
      </c>
      <c r="K1741" s="24" t="s">
        <v>61</v>
      </c>
      <c r="L1741" s="27">
        <v>39729</v>
      </c>
      <c r="M1741" s="28">
        <v>213827</v>
      </c>
      <c r="N1741" s="28">
        <v>213831</v>
      </c>
      <c r="O1741" s="28">
        <v>4</v>
      </c>
      <c r="P1741" s="28">
        <v>411</v>
      </c>
      <c r="Q1741" s="28">
        <v>411</v>
      </c>
      <c r="R1741" s="28">
        <v>28651</v>
      </c>
      <c r="S1741" s="28">
        <v>28651</v>
      </c>
      <c r="T1741" s="28">
        <v>29062</v>
      </c>
      <c r="U1741" s="28">
        <v>29062</v>
      </c>
      <c r="V1741" s="28">
        <v>29062</v>
      </c>
      <c r="W1741" s="28">
        <v>14387.74</v>
      </c>
      <c r="X1741" s="28">
        <v>-25361</v>
      </c>
      <c r="Y1741" s="28">
        <v>68954</v>
      </c>
      <c r="Z1741" s="28">
        <v>80751</v>
      </c>
      <c r="AA1741" s="28">
        <v>47668</v>
      </c>
      <c r="AB1741" s="28">
        <v>83706</v>
      </c>
      <c r="AC1741" s="28">
        <v>25361</v>
      </c>
      <c r="AD1741" s="28">
        <v>6640</v>
      </c>
      <c r="AE1741" s="28">
        <v>100420</v>
      </c>
      <c r="AF1741" s="28">
        <v>0</v>
      </c>
      <c r="AG1741" s="28">
        <v>119512</v>
      </c>
      <c r="AH1741" s="28">
        <v>213827</v>
      </c>
      <c r="AI1741" s="29">
        <v>1.06</v>
      </c>
      <c r="AJ1741" s="29">
        <v>1.42</v>
      </c>
      <c r="AK1741" s="29">
        <v>6.03</v>
      </c>
      <c r="AL1741" s="30">
        <v>10.24</v>
      </c>
      <c r="AM1741" s="30">
        <v>41.35</v>
      </c>
      <c r="AN1741" s="31">
        <v>129.26</v>
      </c>
      <c r="AO1741" s="32">
        <v>16.57</v>
      </c>
      <c r="AP1741" s="32">
        <v>19.59</v>
      </c>
      <c r="AQ1741" s="33">
        <v>0</v>
      </c>
      <c r="AR1741" s="34">
        <v>28.53</v>
      </c>
      <c r="AS1741" s="32">
        <v>35.479999999999997</v>
      </c>
      <c r="AT1741" s="32">
        <v>13.4</v>
      </c>
      <c r="AU1741" s="24">
        <v>0</v>
      </c>
      <c r="AV1741" s="33">
        <v>4.3</v>
      </c>
      <c r="AW1741" s="33">
        <v>1.96</v>
      </c>
      <c r="AX1741">
        <v>0</v>
      </c>
    </row>
    <row r="1742" spans="1:50" hidden="1" x14ac:dyDescent="0.25">
      <c r="A1742" s="50">
        <v>1741</v>
      </c>
      <c r="B1742" s="23" t="s">
        <v>3885</v>
      </c>
      <c r="C1742" s="24" t="s">
        <v>3886</v>
      </c>
      <c r="D1742" s="24" t="s">
        <v>3887</v>
      </c>
      <c r="E1742" s="25" t="s">
        <v>3888</v>
      </c>
      <c r="F1742" s="24" t="s">
        <v>127</v>
      </c>
      <c r="G1742" s="24" t="s">
        <v>76</v>
      </c>
      <c r="H1742" s="24" t="s">
        <v>71</v>
      </c>
      <c r="I1742" s="26">
        <v>3</v>
      </c>
      <c r="J1742" s="26">
        <f t="shared" si="84"/>
        <v>4</v>
      </c>
      <c r="K1742" s="24" t="s">
        <v>61</v>
      </c>
      <c r="L1742" s="27">
        <v>41621</v>
      </c>
      <c r="M1742" s="28">
        <v>213763</v>
      </c>
      <c r="N1742" s="28">
        <v>213763</v>
      </c>
      <c r="O1742" s="28">
        <v>0</v>
      </c>
      <c r="P1742" s="28">
        <v>1046</v>
      </c>
      <c r="Q1742" s="28">
        <v>1046</v>
      </c>
      <c r="R1742" s="28">
        <v>3938</v>
      </c>
      <c r="S1742" s="28">
        <v>3938</v>
      </c>
      <c r="T1742" s="28">
        <v>9193</v>
      </c>
      <c r="U1742" s="28">
        <v>24795</v>
      </c>
      <c r="V1742" s="28">
        <v>4984</v>
      </c>
      <c r="W1742" s="28">
        <v>2365.46</v>
      </c>
      <c r="X1742" s="28">
        <v>123661</v>
      </c>
      <c r="Y1742" s="28">
        <v>79565</v>
      </c>
      <c r="Z1742" s="28">
        <v>24193</v>
      </c>
      <c r="AA1742" s="28">
        <v>58117</v>
      </c>
      <c r="AB1742" s="28">
        <v>18393</v>
      </c>
      <c r="AC1742" s="28">
        <v>89982</v>
      </c>
      <c r="AD1742" s="28">
        <v>5000</v>
      </c>
      <c r="AE1742" s="28">
        <v>88434</v>
      </c>
      <c r="AF1742" s="28">
        <v>56792</v>
      </c>
      <c r="AG1742" s="28">
        <v>44216</v>
      </c>
      <c r="AH1742" s="28">
        <v>120</v>
      </c>
      <c r="AI1742" s="29">
        <v>1.36</v>
      </c>
      <c r="AJ1742" s="29">
        <v>1.72</v>
      </c>
      <c r="AK1742" s="29">
        <v>1.72</v>
      </c>
      <c r="AL1742" s="30">
        <v>11.01</v>
      </c>
      <c r="AM1742" s="30">
        <v>49.28</v>
      </c>
      <c r="AN1742" s="31">
        <v>0</v>
      </c>
      <c r="AO1742" s="32">
        <v>20.77</v>
      </c>
      <c r="AP1742" s="32">
        <v>72.64</v>
      </c>
      <c r="AQ1742" s="33">
        <v>0.43</v>
      </c>
      <c r="AR1742" s="34">
        <v>4.45</v>
      </c>
      <c r="AS1742" s="32">
        <v>16.28</v>
      </c>
      <c r="AT1742" s="32">
        <v>1.84</v>
      </c>
      <c r="AU1742" s="24">
        <v>6.93</v>
      </c>
      <c r="AV1742" s="33">
        <v>6.38</v>
      </c>
      <c r="AW1742" s="33">
        <v>0.63</v>
      </c>
      <c r="AX1742">
        <v>0</v>
      </c>
    </row>
    <row r="1743" spans="1:50" hidden="1" x14ac:dyDescent="0.25">
      <c r="A1743" s="50">
        <v>1742</v>
      </c>
      <c r="B1743" s="23" t="s">
        <v>3889</v>
      </c>
      <c r="C1743" s="24">
        <v>476</v>
      </c>
      <c r="D1743" s="24" t="s">
        <v>3890</v>
      </c>
      <c r="E1743" s="25">
        <v>92526</v>
      </c>
      <c r="F1743" s="24" t="s">
        <v>500</v>
      </c>
      <c r="G1743" s="24" t="s">
        <v>59</v>
      </c>
      <c r="H1743" s="24" t="s">
        <v>104</v>
      </c>
      <c r="I1743" s="26">
        <v>5</v>
      </c>
      <c r="J1743" s="26">
        <f t="shared" si="84"/>
        <v>9</v>
      </c>
      <c r="K1743" s="24" t="s">
        <v>61</v>
      </c>
      <c r="L1743" s="27">
        <v>39753</v>
      </c>
      <c r="M1743" s="28">
        <v>213708</v>
      </c>
      <c r="N1743" s="28">
        <v>213708</v>
      </c>
      <c r="O1743" s="28">
        <v>0</v>
      </c>
      <c r="P1743" s="28">
        <v>0</v>
      </c>
      <c r="Q1743" s="28">
        <v>0</v>
      </c>
      <c r="R1743" s="28">
        <v>-48969</v>
      </c>
      <c r="S1743" s="28">
        <v>-48969</v>
      </c>
      <c r="T1743" s="28">
        <v>-48969</v>
      </c>
      <c r="U1743" s="28">
        <v>-27642</v>
      </c>
      <c r="V1743" s="28">
        <v>-48969</v>
      </c>
      <c r="W1743" s="28">
        <v>-58204.88</v>
      </c>
      <c r="X1743" s="28">
        <v>0</v>
      </c>
      <c r="Y1743" s="28">
        <v>22640</v>
      </c>
      <c r="Z1743" s="28">
        <v>151114</v>
      </c>
      <c r="AA1743" s="28">
        <v>53422</v>
      </c>
      <c r="AB1743" s="28">
        <v>172759</v>
      </c>
      <c r="AC1743" s="28">
        <v>0</v>
      </c>
      <c r="AD1743" s="28">
        <v>6639</v>
      </c>
      <c r="AE1743" s="28">
        <v>249071</v>
      </c>
      <c r="AF1743" s="28">
        <v>229722</v>
      </c>
      <c r="AG1743" s="28">
        <v>191068</v>
      </c>
      <c r="AH1743" s="28">
        <v>213708</v>
      </c>
      <c r="AI1743" s="29">
        <v>7.0000000000000007E-2</v>
      </c>
      <c r="AJ1743" s="29">
        <v>0.17</v>
      </c>
      <c r="AK1743" s="29">
        <v>0.19</v>
      </c>
      <c r="AL1743" s="30">
        <v>16.260000000000002</v>
      </c>
      <c r="AM1743" s="30">
        <v>177.82</v>
      </c>
      <c r="AN1743" s="31">
        <v>2.73</v>
      </c>
      <c r="AO1743" s="32">
        <v>37.89</v>
      </c>
      <c r="AP1743" s="32">
        <v>39.33</v>
      </c>
      <c r="AQ1743" s="33">
        <v>0.66</v>
      </c>
      <c r="AR1743" s="34">
        <v>-19.66</v>
      </c>
      <c r="AS1743" s="32">
        <v>-32.409999999999997</v>
      </c>
      <c r="AT1743" s="32">
        <v>-22.91</v>
      </c>
      <c r="AU1743" s="24">
        <v>-21.32</v>
      </c>
      <c r="AV1743" s="33">
        <v>-2.4900000000000002</v>
      </c>
      <c r="AW1743" s="33">
        <v>-0.05</v>
      </c>
      <c r="AX1743">
        <v>0</v>
      </c>
    </row>
    <row r="1744" spans="1:50" hidden="1" x14ac:dyDescent="0.25">
      <c r="A1744" s="50">
        <v>1743</v>
      </c>
      <c r="B1744" s="23" t="s">
        <v>3891</v>
      </c>
      <c r="C1744" s="24" t="s">
        <v>3892</v>
      </c>
      <c r="D1744" s="24" t="s">
        <v>1540</v>
      </c>
      <c r="E1744" s="25">
        <v>85104</v>
      </c>
      <c r="F1744" s="24" t="s">
        <v>65</v>
      </c>
      <c r="G1744" s="24" t="s">
        <v>59</v>
      </c>
      <c r="H1744" s="24" t="s">
        <v>81</v>
      </c>
      <c r="I1744" s="26">
        <v>3</v>
      </c>
      <c r="J1744" s="26">
        <f t="shared" si="84"/>
        <v>4</v>
      </c>
      <c r="K1744" s="24" t="s">
        <v>61</v>
      </c>
      <c r="L1744" s="27">
        <v>40164</v>
      </c>
      <c r="M1744" s="28">
        <v>213514</v>
      </c>
      <c r="N1744" s="28">
        <v>213514</v>
      </c>
      <c r="O1744" s="28">
        <v>0</v>
      </c>
      <c r="P1744" s="28">
        <v>0</v>
      </c>
      <c r="Q1744" s="28">
        <v>0</v>
      </c>
      <c r="R1744" s="28">
        <v>-111131</v>
      </c>
      <c r="S1744" s="28">
        <v>-111131</v>
      </c>
      <c r="T1744" s="28">
        <v>-110964</v>
      </c>
      <c r="U1744" s="28">
        <v>-104361</v>
      </c>
      <c r="V1744" s="28">
        <v>-111131</v>
      </c>
      <c r="W1744" s="28">
        <v>-40708.86</v>
      </c>
      <c r="X1744" s="28">
        <v>35803</v>
      </c>
      <c r="Y1744" s="28">
        <v>-55120</v>
      </c>
      <c r="Z1744" s="28">
        <v>-842065</v>
      </c>
      <c r="AA1744" s="28">
        <v>79718</v>
      </c>
      <c r="AB1744" s="28">
        <v>1102</v>
      </c>
      <c r="AC1744" s="28">
        <v>176896</v>
      </c>
      <c r="AD1744" s="28">
        <v>5000</v>
      </c>
      <c r="AE1744" s="28">
        <v>61539</v>
      </c>
      <c r="AF1744" s="28">
        <v>3912</v>
      </c>
      <c r="AG1744" s="28">
        <v>91738</v>
      </c>
      <c r="AH1744" s="28">
        <v>815</v>
      </c>
      <c r="AI1744" s="29">
        <v>0</v>
      </c>
      <c r="AJ1744" s="29">
        <v>0.04</v>
      </c>
      <c r="AK1744" s="29">
        <v>0.06</v>
      </c>
      <c r="AL1744" s="30">
        <v>57.67</v>
      </c>
      <c r="AM1744" s="30">
        <v>1204.42</v>
      </c>
      <c r="AN1744" s="31">
        <v>33.340000000000003</v>
      </c>
      <c r="AO1744" s="32">
        <v>1460.44</v>
      </c>
      <c r="AP1744" s="32">
        <v>1468.34</v>
      </c>
      <c r="AQ1744" s="33">
        <v>-215.25</v>
      </c>
      <c r="AR1744" s="34">
        <v>-180.59</v>
      </c>
      <c r="AS1744" s="32">
        <v>-13.2</v>
      </c>
      <c r="AT1744" s="32">
        <v>-52.05</v>
      </c>
      <c r="AU1744" s="24">
        <v>-2840.77</v>
      </c>
      <c r="AV1744" s="33">
        <v>-19.920000000000002</v>
      </c>
      <c r="AW1744" s="33">
        <v>3.13</v>
      </c>
      <c r="AX1744">
        <v>0</v>
      </c>
    </row>
    <row r="1745" spans="1:50" hidden="1" x14ac:dyDescent="0.25">
      <c r="A1745" s="50">
        <v>1744</v>
      </c>
      <c r="B1745" s="23" t="s">
        <v>3893</v>
      </c>
      <c r="C1745" s="24" t="s">
        <v>3894</v>
      </c>
      <c r="D1745" s="24" t="s">
        <v>1764</v>
      </c>
      <c r="E1745" s="25">
        <v>84102</v>
      </c>
      <c r="F1745" s="24" t="s">
        <v>223</v>
      </c>
      <c r="G1745" s="24" t="s">
        <v>59</v>
      </c>
      <c r="H1745" s="24" t="s">
        <v>66</v>
      </c>
      <c r="I1745" s="26">
        <v>5</v>
      </c>
      <c r="J1745" s="26">
        <f t="shared" si="84"/>
        <v>9</v>
      </c>
      <c r="K1745" s="24" t="s">
        <v>61</v>
      </c>
      <c r="L1745" s="27">
        <v>41851</v>
      </c>
      <c r="M1745" s="28">
        <v>213338</v>
      </c>
      <c r="N1745" s="28">
        <v>213338</v>
      </c>
      <c r="O1745" s="28">
        <v>0</v>
      </c>
      <c r="P1745" s="28">
        <v>2289</v>
      </c>
      <c r="Q1745" s="28">
        <v>2289</v>
      </c>
      <c r="R1745" s="28">
        <v>-4724</v>
      </c>
      <c r="S1745" s="28">
        <v>-4724</v>
      </c>
      <c r="T1745" s="28">
        <v>1332</v>
      </c>
      <c r="U1745" s="28">
        <v>12761</v>
      </c>
      <c r="V1745" s="28">
        <v>-2435</v>
      </c>
      <c r="W1745" s="28">
        <v>-4872.28</v>
      </c>
      <c r="X1745" s="28">
        <v>2496</v>
      </c>
      <c r="Y1745" s="28">
        <v>51692</v>
      </c>
      <c r="Z1745" s="28">
        <v>8196</v>
      </c>
      <c r="AA1745" s="28">
        <v>45313</v>
      </c>
      <c r="AB1745" s="28">
        <v>80609</v>
      </c>
      <c r="AC1745" s="28">
        <v>5439</v>
      </c>
      <c r="AD1745" s="28">
        <v>5000</v>
      </c>
      <c r="AE1745" s="28">
        <v>136153</v>
      </c>
      <c r="AF1745" s="28">
        <v>26627</v>
      </c>
      <c r="AG1745" s="28">
        <v>156207</v>
      </c>
      <c r="AH1745" s="28">
        <v>205403</v>
      </c>
      <c r="AI1745" s="29">
        <v>0.59</v>
      </c>
      <c r="AJ1745" s="29">
        <v>0.9</v>
      </c>
      <c r="AK1745" s="29">
        <v>0.9</v>
      </c>
      <c r="AL1745" s="30">
        <v>63.34</v>
      </c>
      <c r="AM1745" s="30">
        <v>270.08999999999997</v>
      </c>
      <c r="AN1745" s="31">
        <v>7.0000000000000007E-2</v>
      </c>
      <c r="AO1745" s="32">
        <v>89.07</v>
      </c>
      <c r="AP1745" s="32">
        <v>93.98</v>
      </c>
      <c r="AQ1745" s="33">
        <v>0.31</v>
      </c>
      <c r="AR1745" s="34">
        <v>-3.47</v>
      </c>
      <c r="AS1745" s="32">
        <v>-57.64</v>
      </c>
      <c r="AT1745" s="32">
        <v>-2.21</v>
      </c>
      <c r="AU1745" s="24">
        <v>-17.739999999999998</v>
      </c>
      <c r="AV1745" s="33">
        <v>0.23</v>
      </c>
      <c r="AW1745" s="33">
        <v>0.51</v>
      </c>
      <c r="AX1745">
        <v>0</v>
      </c>
    </row>
    <row r="1746" spans="1:50" hidden="1" x14ac:dyDescent="0.25">
      <c r="A1746" s="50">
        <v>1745</v>
      </c>
      <c r="B1746" s="23" t="s">
        <v>3895</v>
      </c>
      <c r="C1746" s="24" t="s">
        <v>3896</v>
      </c>
      <c r="D1746" s="24" t="s">
        <v>160</v>
      </c>
      <c r="E1746" s="25">
        <v>94901</v>
      </c>
      <c r="F1746" s="24" t="s">
        <v>160</v>
      </c>
      <c r="G1746" s="24" t="s">
        <v>108</v>
      </c>
      <c r="H1746" s="24" t="s">
        <v>81</v>
      </c>
      <c r="I1746" s="26">
        <v>2</v>
      </c>
      <c r="J1746" s="26">
        <f t="shared" si="84"/>
        <v>2</v>
      </c>
      <c r="K1746" s="24" t="s">
        <v>61</v>
      </c>
      <c r="L1746" s="27">
        <v>42367</v>
      </c>
      <c r="M1746" s="28">
        <v>213278</v>
      </c>
      <c r="N1746" s="28">
        <v>213278</v>
      </c>
      <c r="O1746" s="28">
        <v>0</v>
      </c>
      <c r="P1746" s="28">
        <v>2661</v>
      </c>
      <c r="Q1746" s="28">
        <v>2661</v>
      </c>
      <c r="R1746" s="28">
        <v>12551</v>
      </c>
      <c r="S1746" s="28">
        <v>12551</v>
      </c>
      <c r="T1746" s="28">
        <v>15960</v>
      </c>
      <c r="U1746" s="28">
        <v>20730</v>
      </c>
      <c r="V1746" s="28">
        <v>15212</v>
      </c>
      <c r="W1746" s="28">
        <v>6543.3</v>
      </c>
      <c r="X1746" s="28">
        <v>47831</v>
      </c>
      <c r="Y1746" s="28">
        <v>33016</v>
      </c>
      <c r="Z1746" s="28">
        <v>25317</v>
      </c>
      <c r="AA1746" s="28">
        <v>12030</v>
      </c>
      <c r="AB1746" s="28">
        <v>94864</v>
      </c>
      <c r="AC1746" s="28">
        <v>9029</v>
      </c>
      <c r="AD1746" s="28">
        <v>5000</v>
      </c>
      <c r="AE1746" s="28">
        <v>117642</v>
      </c>
      <c r="AF1746" s="28">
        <v>12534</v>
      </c>
      <c r="AG1746" s="28">
        <v>171233</v>
      </c>
      <c r="AH1746" s="28">
        <v>156418</v>
      </c>
      <c r="AI1746" s="29">
        <v>0.05</v>
      </c>
      <c r="AJ1746" s="29">
        <v>1.4</v>
      </c>
      <c r="AK1746" s="29">
        <v>2.41</v>
      </c>
      <c r="AL1746" s="30">
        <v>99.41</v>
      </c>
      <c r="AM1746" s="30">
        <v>87</v>
      </c>
      <c r="AN1746" s="31">
        <v>73.680000000000007</v>
      </c>
      <c r="AO1746" s="32">
        <v>37.03</v>
      </c>
      <c r="AP1746" s="32">
        <v>78.48</v>
      </c>
      <c r="AQ1746" s="33">
        <v>2.02</v>
      </c>
      <c r="AR1746" s="34">
        <v>10.67</v>
      </c>
      <c r="AS1746" s="32">
        <v>49.58</v>
      </c>
      <c r="AT1746" s="32">
        <v>5.88</v>
      </c>
      <c r="AU1746" s="24">
        <v>100.14</v>
      </c>
      <c r="AV1746" s="33">
        <v>3</v>
      </c>
      <c r="AW1746" s="33">
        <v>0.69</v>
      </c>
      <c r="AX1746">
        <v>0</v>
      </c>
    </row>
    <row r="1747" spans="1:50" hidden="1" x14ac:dyDescent="0.25">
      <c r="A1747" s="50">
        <v>1746</v>
      </c>
      <c r="B1747" s="23" t="s">
        <v>3897</v>
      </c>
      <c r="C1747" s="24" t="s">
        <v>3898</v>
      </c>
      <c r="D1747" s="24" t="s">
        <v>3899</v>
      </c>
      <c r="E1747" s="25" t="s">
        <v>2312</v>
      </c>
      <c r="F1747" s="24" t="s">
        <v>271</v>
      </c>
      <c r="G1747" s="24" t="s">
        <v>97</v>
      </c>
      <c r="H1747" s="24" t="s">
        <v>81</v>
      </c>
      <c r="I1747" s="26">
        <v>10</v>
      </c>
      <c r="J1747" s="26">
        <f t="shared" si="84"/>
        <v>24</v>
      </c>
      <c r="K1747" s="24" t="s">
        <v>61</v>
      </c>
      <c r="L1747" s="27">
        <v>36998</v>
      </c>
      <c r="M1747" s="28">
        <v>213191</v>
      </c>
      <c r="N1747" s="28">
        <v>213191</v>
      </c>
      <c r="O1747" s="28">
        <v>0</v>
      </c>
      <c r="P1747" s="28">
        <v>0</v>
      </c>
      <c r="Q1747" s="28">
        <v>0</v>
      </c>
      <c r="R1747" s="28">
        <v>-984</v>
      </c>
      <c r="S1747" s="28">
        <v>-984</v>
      </c>
      <c r="T1747" s="28">
        <v>-984</v>
      </c>
      <c r="U1747" s="28">
        <v>12211</v>
      </c>
      <c r="V1747" s="28">
        <v>-984</v>
      </c>
      <c r="W1747" s="28">
        <v>-5458.28</v>
      </c>
      <c r="X1747" s="28">
        <v>0</v>
      </c>
      <c r="Y1747" s="28">
        <v>96539</v>
      </c>
      <c r="Z1747" s="28">
        <v>24346</v>
      </c>
      <c r="AA1747" s="28">
        <v>113295</v>
      </c>
      <c r="AB1747" s="28">
        <v>101386</v>
      </c>
      <c r="AC1747" s="28">
        <v>0</v>
      </c>
      <c r="AD1747" s="28">
        <v>13280</v>
      </c>
      <c r="AE1747" s="28">
        <v>80258</v>
      </c>
      <c r="AF1747" s="28">
        <v>51319</v>
      </c>
      <c r="AG1747" s="28">
        <v>116652</v>
      </c>
      <c r="AH1747" s="28">
        <v>213191</v>
      </c>
      <c r="AI1747" s="29">
        <v>0.22</v>
      </c>
      <c r="AJ1747" s="29">
        <v>0.62</v>
      </c>
      <c r="AK1747" s="29">
        <v>0.65</v>
      </c>
      <c r="AL1747" s="30">
        <v>30.09</v>
      </c>
      <c r="AM1747" s="30">
        <v>136.99</v>
      </c>
      <c r="AN1747" s="31">
        <v>2.0699999999999998</v>
      </c>
      <c r="AO1747" s="32">
        <v>55.31</v>
      </c>
      <c r="AP1747" s="32">
        <v>69.67</v>
      </c>
      <c r="AQ1747" s="33">
        <v>0.47</v>
      </c>
      <c r="AR1747" s="34">
        <v>-1.23</v>
      </c>
      <c r="AS1747" s="32">
        <v>-4.04</v>
      </c>
      <c r="AT1747" s="32">
        <v>-0.46</v>
      </c>
      <c r="AU1747" s="24">
        <v>-1.92</v>
      </c>
      <c r="AV1747" s="33">
        <v>0.59</v>
      </c>
      <c r="AW1747" s="33">
        <v>0.57999999999999996</v>
      </c>
      <c r="AX1747">
        <v>0</v>
      </c>
    </row>
    <row r="1748" spans="1:50" hidden="1" x14ac:dyDescent="0.25">
      <c r="A1748" s="50">
        <v>1747</v>
      </c>
      <c r="B1748" s="23" t="s">
        <v>3900</v>
      </c>
      <c r="C1748" s="24" t="s">
        <v>3901</v>
      </c>
      <c r="D1748" s="24" t="s">
        <v>313</v>
      </c>
      <c r="E1748" s="25">
        <v>90201</v>
      </c>
      <c r="F1748" s="24" t="s">
        <v>313</v>
      </c>
      <c r="G1748" s="24" t="s">
        <v>59</v>
      </c>
      <c r="H1748" s="24" t="s">
        <v>71</v>
      </c>
      <c r="I1748" s="26">
        <v>1</v>
      </c>
      <c r="J1748" s="26">
        <f t="shared" si="84"/>
        <v>1</v>
      </c>
      <c r="K1748" s="24" t="s">
        <v>61</v>
      </c>
      <c r="L1748" s="27">
        <v>40192</v>
      </c>
      <c r="M1748" s="28">
        <v>213110</v>
      </c>
      <c r="N1748" s="28">
        <v>213110</v>
      </c>
      <c r="O1748" s="28">
        <v>0</v>
      </c>
      <c r="P1748" s="28">
        <v>0</v>
      </c>
      <c r="Q1748" s="28">
        <v>0</v>
      </c>
      <c r="R1748" s="28">
        <v>-28095</v>
      </c>
      <c r="S1748" s="28">
        <v>-28095</v>
      </c>
      <c r="T1748" s="28">
        <v>-17639</v>
      </c>
      <c r="U1748" s="28">
        <v>-3442</v>
      </c>
      <c r="V1748" s="28">
        <v>-28095</v>
      </c>
      <c r="W1748" s="28">
        <v>-10253.24</v>
      </c>
      <c r="X1748" s="28">
        <v>43179</v>
      </c>
      <c r="Y1748" s="28">
        <v>17344</v>
      </c>
      <c r="Z1748" s="28">
        <v>-101750</v>
      </c>
      <c r="AA1748" s="28">
        <v>21042</v>
      </c>
      <c r="AB1748" s="28">
        <v>6097</v>
      </c>
      <c r="AC1748" s="28">
        <v>169931</v>
      </c>
      <c r="AD1748" s="28">
        <v>5000</v>
      </c>
      <c r="AE1748" s="28">
        <v>56176</v>
      </c>
      <c r="AF1748" s="28">
        <v>113978</v>
      </c>
      <c r="AG1748" s="28">
        <v>25835</v>
      </c>
      <c r="AH1748" s="28">
        <v>0</v>
      </c>
      <c r="AI1748" s="29">
        <v>-0.51</v>
      </c>
      <c r="AJ1748" s="29">
        <v>-0.47</v>
      </c>
      <c r="AK1748" s="29">
        <v>-0.46</v>
      </c>
      <c r="AL1748" s="30">
        <v>9.3699999999999992</v>
      </c>
      <c r="AM1748" s="30">
        <v>229.33</v>
      </c>
      <c r="AN1748" s="31">
        <v>0.8</v>
      </c>
      <c r="AO1748" s="32">
        <v>222</v>
      </c>
      <c r="AP1748" s="32">
        <v>281.13</v>
      </c>
      <c r="AQ1748" s="33">
        <v>-0.89</v>
      </c>
      <c r="AR1748" s="34">
        <v>-50.01</v>
      </c>
      <c r="AS1748" s="32">
        <v>-27.61</v>
      </c>
      <c r="AT1748" s="32">
        <v>-13.18</v>
      </c>
      <c r="AU1748" s="24">
        <v>-24.65</v>
      </c>
      <c r="AV1748" s="33">
        <v>-3.09</v>
      </c>
      <c r="AW1748" s="33">
        <v>0.84</v>
      </c>
      <c r="AX1748">
        <v>0</v>
      </c>
    </row>
    <row r="1749" spans="1:50" hidden="1" x14ac:dyDescent="0.25">
      <c r="A1749" s="50">
        <v>1748</v>
      </c>
      <c r="B1749" s="23" t="s">
        <v>3902</v>
      </c>
      <c r="C1749" s="24" t="s">
        <v>3903</v>
      </c>
      <c r="D1749" s="24" t="s">
        <v>84</v>
      </c>
      <c r="E1749" s="25">
        <v>84105</v>
      </c>
      <c r="F1749" s="24" t="s">
        <v>223</v>
      </c>
      <c r="G1749" s="24" t="s">
        <v>59</v>
      </c>
      <c r="H1749" s="24" t="s">
        <v>66</v>
      </c>
      <c r="I1749" s="26">
        <v>5</v>
      </c>
      <c r="J1749" s="26">
        <f t="shared" si="84"/>
        <v>9</v>
      </c>
      <c r="K1749" s="24" t="s">
        <v>61</v>
      </c>
      <c r="L1749" s="27">
        <v>40088</v>
      </c>
      <c r="M1749" s="28">
        <v>213023</v>
      </c>
      <c r="N1749" s="28">
        <v>213023</v>
      </c>
      <c r="O1749" s="28">
        <v>0</v>
      </c>
      <c r="P1749" s="28">
        <v>0</v>
      </c>
      <c r="Q1749" s="28">
        <v>0</v>
      </c>
      <c r="R1749" s="28">
        <v>-37484</v>
      </c>
      <c r="S1749" s="28">
        <v>-37484</v>
      </c>
      <c r="T1749" s="28">
        <v>-37484</v>
      </c>
      <c r="U1749" s="28">
        <v>-30476</v>
      </c>
      <c r="V1749" s="28">
        <v>-37484</v>
      </c>
      <c r="W1749" s="28">
        <v>-37617.019999999997</v>
      </c>
      <c r="X1749" s="28">
        <v>146844</v>
      </c>
      <c r="Y1749" s="28">
        <v>38558</v>
      </c>
      <c r="Z1749" s="28">
        <v>-74467</v>
      </c>
      <c r="AA1749" s="28">
        <v>70929</v>
      </c>
      <c r="AB1749" s="28">
        <v>7790</v>
      </c>
      <c r="AC1749" s="28">
        <v>63179</v>
      </c>
      <c r="AD1749" s="28">
        <v>6640</v>
      </c>
      <c r="AE1749" s="28">
        <v>302446</v>
      </c>
      <c r="AF1749" s="28">
        <v>40977</v>
      </c>
      <c r="AG1749" s="28">
        <v>111286</v>
      </c>
      <c r="AH1749" s="28">
        <v>3000</v>
      </c>
      <c r="AI1749" s="29">
        <v>1.07</v>
      </c>
      <c r="AJ1749" s="29">
        <v>1.1599999999999999</v>
      </c>
      <c r="AK1749" s="29">
        <v>1.1599999999999999</v>
      </c>
      <c r="AL1749" s="30">
        <v>34.92</v>
      </c>
      <c r="AM1749" s="30">
        <v>463.75</v>
      </c>
      <c r="AN1749" s="31">
        <v>1.73</v>
      </c>
      <c r="AO1749" s="32">
        <v>74.31</v>
      </c>
      <c r="AP1749" s="32">
        <v>124.62</v>
      </c>
      <c r="AQ1749" s="33">
        <v>-1.82</v>
      </c>
      <c r="AR1749" s="34">
        <v>-12.39</v>
      </c>
      <c r="AS1749" s="32">
        <v>-50.34</v>
      </c>
      <c r="AT1749" s="32">
        <v>-17.600000000000001</v>
      </c>
      <c r="AU1749" s="24">
        <v>-91.48</v>
      </c>
      <c r="AV1749" s="33">
        <v>-1.1200000000000001</v>
      </c>
      <c r="AW1749" s="33">
        <v>0.25</v>
      </c>
      <c r="AX1749">
        <v>0</v>
      </c>
    </row>
    <row r="1750" spans="1:50" hidden="1" x14ac:dyDescent="0.25">
      <c r="A1750" s="50">
        <v>1749</v>
      </c>
      <c r="B1750" s="23" t="s">
        <v>3904</v>
      </c>
      <c r="C1750" s="24" t="s">
        <v>1809</v>
      </c>
      <c r="D1750" s="24" t="s">
        <v>489</v>
      </c>
      <c r="E1750" s="25" t="s">
        <v>167</v>
      </c>
      <c r="F1750" s="24" t="s">
        <v>168</v>
      </c>
      <c r="G1750" s="24" t="s">
        <v>97</v>
      </c>
      <c r="H1750" s="24" t="s">
        <v>53</v>
      </c>
      <c r="I1750" s="26">
        <v>5</v>
      </c>
      <c r="J1750" s="26">
        <f t="shared" si="84"/>
        <v>9</v>
      </c>
      <c r="K1750" s="24" t="s">
        <v>61</v>
      </c>
      <c r="L1750" s="27">
        <v>43582</v>
      </c>
      <c r="M1750" s="28">
        <v>190608</v>
      </c>
      <c r="N1750" s="28">
        <v>212962</v>
      </c>
      <c r="O1750" s="28">
        <v>22354</v>
      </c>
      <c r="P1750" s="28">
        <v>2308</v>
      </c>
      <c r="Q1750" s="28">
        <v>2308</v>
      </c>
      <c r="R1750" s="28">
        <v>10878</v>
      </c>
      <c r="S1750" s="28">
        <v>10878</v>
      </c>
      <c r="T1750" s="28">
        <v>13186</v>
      </c>
      <c r="U1750" s="28">
        <v>13767</v>
      </c>
      <c r="V1750" s="28">
        <v>13186</v>
      </c>
      <c r="W1750" s="28">
        <v>7554.62</v>
      </c>
      <c r="X1750" s="28">
        <v>0</v>
      </c>
      <c r="Y1750" s="28">
        <v>107460</v>
      </c>
      <c r="Z1750" s="28">
        <v>21179</v>
      </c>
      <c r="AA1750" s="28">
        <v>113276</v>
      </c>
      <c r="AB1750" s="28">
        <v>64296</v>
      </c>
      <c r="AC1750" s="28">
        <v>0</v>
      </c>
      <c r="AD1750" s="28">
        <v>5000</v>
      </c>
      <c r="AE1750" s="28">
        <v>43086</v>
      </c>
      <c r="AF1750" s="28">
        <v>3811</v>
      </c>
      <c r="AG1750" s="28">
        <v>84435</v>
      </c>
      <c r="AH1750" s="28">
        <v>191895</v>
      </c>
      <c r="AI1750" s="29">
        <v>1.87</v>
      </c>
      <c r="AJ1750" s="29">
        <v>1.92</v>
      </c>
      <c r="AK1750" s="29">
        <v>1.92</v>
      </c>
      <c r="AL1750" s="30">
        <v>2.12</v>
      </c>
      <c r="AM1750" s="30">
        <v>87.17</v>
      </c>
      <c r="AN1750" s="31">
        <v>0</v>
      </c>
      <c r="AO1750" s="32">
        <v>47.45</v>
      </c>
      <c r="AP1750" s="32">
        <v>50.84</v>
      </c>
      <c r="AQ1750" s="33">
        <v>5.56</v>
      </c>
      <c r="AR1750" s="34">
        <v>25.25</v>
      </c>
      <c r="AS1750" s="32">
        <v>51.36</v>
      </c>
      <c r="AT1750" s="32">
        <v>5.71</v>
      </c>
      <c r="AU1750" s="24">
        <v>285.44</v>
      </c>
      <c r="AV1750" s="33">
        <v>4.05</v>
      </c>
      <c r="AW1750" s="33">
        <v>1.37</v>
      </c>
      <c r="AX1750">
        <v>0</v>
      </c>
    </row>
    <row r="1751" spans="1:50" hidden="1" x14ac:dyDescent="0.25">
      <c r="A1751" s="50">
        <v>1750</v>
      </c>
      <c r="B1751" s="23" t="s">
        <v>3905</v>
      </c>
      <c r="C1751" s="24" t="s">
        <v>3906</v>
      </c>
      <c r="D1751" s="24" t="s">
        <v>84</v>
      </c>
      <c r="E1751" s="25">
        <v>83104</v>
      </c>
      <c r="F1751" s="24" t="s">
        <v>80</v>
      </c>
      <c r="G1751" s="24" t="s">
        <v>59</v>
      </c>
      <c r="H1751" s="24" t="s">
        <v>81</v>
      </c>
      <c r="I1751" s="26">
        <v>5</v>
      </c>
      <c r="J1751" s="26">
        <f t="shared" si="84"/>
        <v>9</v>
      </c>
      <c r="K1751" s="24" t="s">
        <v>61</v>
      </c>
      <c r="L1751" s="27">
        <v>39576</v>
      </c>
      <c r="M1751" s="28">
        <v>212725</v>
      </c>
      <c r="N1751" s="28">
        <v>212725</v>
      </c>
      <c r="O1751" s="28">
        <v>0</v>
      </c>
      <c r="P1751" s="28">
        <v>0</v>
      </c>
      <c r="Q1751" s="28">
        <v>0</v>
      </c>
      <c r="R1751" s="28">
        <v>1229</v>
      </c>
      <c r="S1751" s="28">
        <v>1229</v>
      </c>
      <c r="T1751" s="28">
        <v>2373</v>
      </c>
      <c r="U1751" s="28">
        <v>3573</v>
      </c>
      <c r="V1751" s="28">
        <v>1229</v>
      </c>
      <c r="W1751" s="28">
        <v>-341.3</v>
      </c>
      <c r="X1751" s="28">
        <v>0</v>
      </c>
      <c r="Y1751" s="28">
        <v>48323</v>
      </c>
      <c r="Z1751" s="28">
        <v>143</v>
      </c>
      <c r="AA1751" s="28">
        <v>37620</v>
      </c>
      <c r="AB1751" s="28">
        <v>102069</v>
      </c>
      <c r="AC1751" s="28">
        <v>0</v>
      </c>
      <c r="AD1751" s="28">
        <v>6639</v>
      </c>
      <c r="AE1751" s="28">
        <v>55778</v>
      </c>
      <c r="AF1751" s="28">
        <v>2500</v>
      </c>
      <c r="AG1751" s="28">
        <v>164402</v>
      </c>
      <c r="AH1751" s="28">
        <v>212725</v>
      </c>
      <c r="AI1751" s="29">
        <v>0.93</v>
      </c>
      <c r="AJ1751" s="29">
        <v>1</v>
      </c>
      <c r="AK1751" s="29">
        <v>1.51</v>
      </c>
      <c r="AL1751" s="30">
        <v>3.95</v>
      </c>
      <c r="AM1751" s="30">
        <v>77.040000000000006</v>
      </c>
      <c r="AN1751" s="31">
        <v>30.66</v>
      </c>
      <c r="AO1751" s="32">
        <v>63.07</v>
      </c>
      <c r="AP1751" s="32">
        <v>99.74</v>
      </c>
      <c r="AQ1751" s="33">
        <v>0.06</v>
      </c>
      <c r="AR1751" s="34">
        <v>2.2000000000000002</v>
      </c>
      <c r="AS1751" s="32">
        <v>859.44</v>
      </c>
      <c r="AT1751" s="32">
        <v>0.57999999999999996</v>
      </c>
      <c r="AU1751" s="24">
        <v>49.16</v>
      </c>
      <c r="AV1751" s="33">
        <v>0.77</v>
      </c>
      <c r="AW1751" s="33">
        <v>0.87</v>
      </c>
      <c r="AX1751">
        <v>0</v>
      </c>
    </row>
    <row r="1752" spans="1:50" hidden="1" x14ac:dyDescent="0.25">
      <c r="A1752" s="50">
        <v>1751</v>
      </c>
      <c r="B1752" s="23" t="s">
        <v>3907</v>
      </c>
      <c r="C1752" s="24" t="s">
        <v>446</v>
      </c>
      <c r="D1752" s="24" t="s">
        <v>447</v>
      </c>
      <c r="E1752" s="25">
        <v>92241</v>
      </c>
      <c r="F1752" s="24" t="s">
        <v>448</v>
      </c>
      <c r="G1752" s="24" t="s">
        <v>90</v>
      </c>
      <c r="H1752" s="24" t="s">
        <v>71</v>
      </c>
      <c r="I1752" s="26">
        <v>3</v>
      </c>
      <c r="J1752" s="26">
        <f t="shared" si="84"/>
        <v>4</v>
      </c>
      <c r="K1752" s="24" t="s">
        <v>61</v>
      </c>
      <c r="L1752" s="27">
        <v>41845</v>
      </c>
      <c r="M1752" s="28">
        <v>212183</v>
      </c>
      <c r="N1752" s="28">
        <v>212687</v>
      </c>
      <c r="O1752" s="28">
        <v>504</v>
      </c>
      <c r="P1752" s="28">
        <v>5010</v>
      </c>
      <c r="Q1752" s="28">
        <v>5010</v>
      </c>
      <c r="R1752" s="28">
        <v>6520</v>
      </c>
      <c r="S1752" s="28">
        <v>6520</v>
      </c>
      <c r="T1752" s="28">
        <v>12886</v>
      </c>
      <c r="U1752" s="28">
        <v>14886</v>
      </c>
      <c r="V1752" s="28">
        <v>11530</v>
      </c>
      <c r="W1752" s="28">
        <v>2555.34</v>
      </c>
      <c r="X1752" s="28">
        <v>0</v>
      </c>
      <c r="Y1752" s="28">
        <v>-4292</v>
      </c>
      <c r="Z1752" s="28">
        <v>6181</v>
      </c>
      <c r="AA1752" s="28">
        <v>4322</v>
      </c>
      <c r="AB1752" s="28">
        <v>34980</v>
      </c>
      <c r="AC1752" s="28">
        <v>0</v>
      </c>
      <c r="AD1752" s="28">
        <v>5000</v>
      </c>
      <c r="AE1752" s="28">
        <v>184565</v>
      </c>
      <c r="AF1752" s="28">
        <v>6000</v>
      </c>
      <c r="AG1752" s="28">
        <v>216097</v>
      </c>
      <c r="AH1752" s="28">
        <v>211805</v>
      </c>
      <c r="AI1752" s="29">
        <v>0.18</v>
      </c>
      <c r="AJ1752" s="29">
        <v>1.58</v>
      </c>
      <c r="AK1752" s="29">
        <v>1.6</v>
      </c>
      <c r="AL1752" s="30">
        <v>264.51</v>
      </c>
      <c r="AM1752" s="30">
        <v>186.12</v>
      </c>
      <c r="AN1752" s="31">
        <v>3.68</v>
      </c>
      <c r="AO1752" s="32">
        <v>60.53</v>
      </c>
      <c r="AP1752" s="32">
        <v>96.65</v>
      </c>
      <c r="AQ1752" s="33">
        <v>1.03</v>
      </c>
      <c r="AR1752" s="34">
        <v>3.53</v>
      </c>
      <c r="AS1752" s="32">
        <v>105.48</v>
      </c>
      <c r="AT1752" s="32">
        <v>3.07</v>
      </c>
      <c r="AU1752" s="24">
        <v>108.67</v>
      </c>
      <c r="AV1752" s="33">
        <v>1.1100000000000001</v>
      </c>
      <c r="AW1752" s="33">
        <v>0.48</v>
      </c>
      <c r="AX1752">
        <v>0</v>
      </c>
    </row>
    <row r="1753" spans="1:50" hidden="1" x14ac:dyDescent="0.25">
      <c r="A1753" s="50">
        <v>1752</v>
      </c>
      <c r="B1753" s="23" t="s">
        <v>3908</v>
      </c>
      <c r="C1753" s="24" t="s">
        <v>3909</v>
      </c>
      <c r="D1753" s="24" t="s">
        <v>3251</v>
      </c>
      <c r="E1753" s="25" t="s">
        <v>3252</v>
      </c>
      <c r="F1753" s="24" t="s">
        <v>102</v>
      </c>
      <c r="G1753" s="24" t="s">
        <v>97</v>
      </c>
      <c r="H1753" s="24" t="s">
        <v>81</v>
      </c>
      <c r="I1753" s="26">
        <v>5</v>
      </c>
      <c r="J1753" s="26">
        <f t="shared" si="84"/>
        <v>9</v>
      </c>
      <c r="K1753" s="24" t="s">
        <v>61</v>
      </c>
      <c r="L1753" s="27">
        <v>37404</v>
      </c>
      <c r="M1753" s="28">
        <v>212682</v>
      </c>
      <c r="N1753" s="28">
        <v>212682</v>
      </c>
      <c r="O1753" s="28">
        <v>0</v>
      </c>
      <c r="P1753" s="28">
        <v>0</v>
      </c>
      <c r="Q1753" s="28">
        <v>0</v>
      </c>
      <c r="R1753" s="28">
        <v>-57251</v>
      </c>
      <c r="S1753" s="28">
        <v>-57251</v>
      </c>
      <c r="T1753" s="28">
        <v>-57163</v>
      </c>
      <c r="U1753" s="28">
        <v>-42147</v>
      </c>
      <c r="V1753" s="28">
        <v>-57251</v>
      </c>
      <c r="W1753" s="28">
        <v>-40280.04</v>
      </c>
      <c r="X1753" s="28">
        <v>-140384</v>
      </c>
      <c r="Y1753" s="28">
        <v>-9059</v>
      </c>
      <c r="Z1753" s="28">
        <v>-114342</v>
      </c>
      <c r="AA1753" s="28">
        <v>28998</v>
      </c>
      <c r="AB1753" s="28">
        <v>10451</v>
      </c>
      <c r="AC1753" s="28">
        <v>201786</v>
      </c>
      <c r="AD1753" s="28">
        <v>8317</v>
      </c>
      <c r="AE1753" s="28">
        <v>35254</v>
      </c>
      <c r="AF1753" s="28">
        <v>37065</v>
      </c>
      <c r="AG1753" s="28">
        <v>19955</v>
      </c>
      <c r="AH1753" s="28">
        <v>151280</v>
      </c>
      <c r="AI1753" s="29">
        <v>0.02</v>
      </c>
      <c r="AJ1753" s="29">
        <v>-0.12</v>
      </c>
      <c r="AK1753" s="29">
        <v>-0.01</v>
      </c>
      <c r="AL1753" s="30">
        <v>-33.17</v>
      </c>
      <c r="AM1753" s="30">
        <v>231.98</v>
      </c>
      <c r="AN1753" s="31">
        <v>25.18</v>
      </c>
      <c r="AO1753" s="32">
        <v>405.32</v>
      </c>
      <c r="AP1753" s="32">
        <v>424.34</v>
      </c>
      <c r="AQ1753" s="33">
        <v>-3.08</v>
      </c>
      <c r="AR1753" s="34">
        <v>-162.4</v>
      </c>
      <c r="AS1753" s="32">
        <v>-50.07</v>
      </c>
      <c r="AT1753" s="32">
        <v>-26.92</v>
      </c>
      <c r="AU1753" s="24">
        <v>-154.46</v>
      </c>
      <c r="AV1753" s="33">
        <v>-16.18</v>
      </c>
      <c r="AW1753" s="33">
        <v>1.48</v>
      </c>
      <c r="AX1753">
        <v>0</v>
      </c>
    </row>
    <row r="1754" spans="1:50" hidden="1" x14ac:dyDescent="0.25">
      <c r="A1754" s="50">
        <v>1753</v>
      </c>
      <c r="B1754" s="23" t="s">
        <v>3910</v>
      </c>
      <c r="C1754" s="24" t="s">
        <v>3911</v>
      </c>
      <c r="D1754" s="24" t="s">
        <v>3912</v>
      </c>
      <c r="E1754" s="25" t="s">
        <v>3913</v>
      </c>
      <c r="F1754" s="24" t="s">
        <v>3912</v>
      </c>
      <c r="G1754" s="24" t="s">
        <v>76</v>
      </c>
      <c r="H1754" s="24" t="s">
        <v>66</v>
      </c>
      <c r="I1754" s="26">
        <v>3</v>
      </c>
      <c r="J1754" s="26">
        <f t="shared" si="84"/>
        <v>4</v>
      </c>
      <c r="K1754" s="24" t="s">
        <v>61</v>
      </c>
      <c r="L1754" s="27">
        <v>42535</v>
      </c>
      <c r="M1754" s="28">
        <v>212160</v>
      </c>
      <c r="N1754" s="28">
        <v>212160</v>
      </c>
      <c r="O1754" s="28">
        <v>0</v>
      </c>
      <c r="P1754" s="28">
        <v>0</v>
      </c>
      <c r="Q1754" s="28">
        <v>0</v>
      </c>
      <c r="R1754" s="28">
        <v>1510</v>
      </c>
      <c r="S1754" s="28">
        <v>1510</v>
      </c>
      <c r="T1754" s="28">
        <v>2840</v>
      </c>
      <c r="U1754" s="28">
        <v>10383</v>
      </c>
      <c r="V1754" s="28">
        <v>1510</v>
      </c>
      <c r="W1754" s="28">
        <v>-2669.76</v>
      </c>
      <c r="X1754" s="28">
        <v>79477</v>
      </c>
      <c r="Y1754" s="28">
        <v>73872</v>
      </c>
      <c r="Z1754" s="28">
        <v>6548</v>
      </c>
      <c r="AA1754" s="28">
        <v>64765</v>
      </c>
      <c r="AB1754" s="28">
        <v>81782</v>
      </c>
      <c r="AC1754" s="28">
        <v>40430</v>
      </c>
      <c r="AD1754" s="28">
        <v>5000</v>
      </c>
      <c r="AE1754" s="28">
        <v>113722</v>
      </c>
      <c r="AF1754" s="28">
        <v>16040</v>
      </c>
      <c r="AG1754" s="28">
        <v>97858</v>
      </c>
      <c r="AH1754" s="28">
        <v>92253</v>
      </c>
      <c r="AI1754" s="29">
        <v>0.03</v>
      </c>
      <c r="AJ1754" s="29">
        <v>1.42</v>
      </c>
      <c r="AK1754" s="29">
        <v>1.46</v>
      </c>
      <c r="AL1754" s="30">
        <v>158.28</v>
      </c>
      <c r="AM1754" s="30">
        <v>174.4</v>
      </c>
      <c r="AN1754" s="31">
        <v>4</v>
      </c>
      <c r="AO1754" s="32">
        <v>58.91</v>
      </c>
      <c r="AP1754" s="32">
        <v>94.24</v>
      </c>
      <c r="AQ1754" s="33">
        <v>0.41</v>
      </c>
      <c r="AR1754" s="34">
        <v>1.33</v>
      </c>
      <c r="AS1754" s="32">
        <v>23.06</v>
      </c>
      <c r="AT1754" s="32">
        <v>0.71</v>
      </c>
      <c r="AU1754" s="24">
        <v>9.41</v>
      </c>
      <c r="AV1754" s="33">
        <v>2.23</v>
      </c>
      <c r="AW1754" s="33">
        <v>0.53</v>
      </c>
      <c r="AX1754">
        <v>0</v>
      </c>
    </row>
    <row r="1755" spans="1:50" hidden="1" x14ac:dyDescent="0.25">
      <c r="A1755" s="50">
        <v>1754</v>
      </c>
      <c r="B1755" s="23" t="s">
        <v>3914</v>
      </c>
      <c r="C1755" s="24" t="s">
        <v>3915</v>
      </c>
      <c r="D1755" s="24" t="s">
        <v>150</v>
      </c>
      <c r="E1755" s="25" t="s">
        <v>151</v>
      </c>
      <c r="F1755" s="24" t="s">
        <v>150</v>
      </c>
      <c r="G1755" s="24" t="s">
        <v>52</v>
      </c>
      <c r="H1755" s="24" t="s">
        <v>104</v>
      </c>
      <c r="I1755" s="26">
        <v>5</v>
      </c>
      <c r="J1755" s="26">
        <f t="shared" si="84"/>
        <v>9</v>
      </c>
      <c r="K1755" s="24" t="s">
        <v>61</v>
      </c>
      <c r="L1755" s="27">
        <v>38758</v>
      </c>
      <c r="M1755" s="28">
        <v>212082</v>
      </c>
      <c r="N1755" s="28">
        <v>212085</v>
      </c>
      <c r="O1755" s="28">
        <v>3</v>
      </c>
      <c r="P1755" s="28">
        <v>0</v>
      </c>
      <c r="Q1755" s="28">
        <v>0</v>
      </c>
      <c r="R1755" s="28">
        <v>-7017</v>
      </c>
      <c r="S1755" s="28">
        <v>-7017</v>
      </c>
      <c r="T1755" s="28">
        <v>-6449</v>
      </c>
      <c r="U1755" s="28">
        <v>5163</v>
      </c>
      <c r="V1755" s="28">
        <v>-7017</v>
      </c>
      <c r="W1755" s="28">
        <v>1538.34</v>
      </c>
      <c r="X1755" s="28">
        <v>0</v>
      </c>
      <c r="Y1755" s="28">
        <v>55887</v>
      </c>
      <c r="Z1755" s="28">
        <v>-176351</v>
      </c>
      <c r="AA1755" s="28">
        <v>47142</v>
      </c>
      <c r="AB1755" s="28">
        <v>147208</v>
      </c>
      <c r="AC1755" s="28">
        <v>0</v>
      </c>
      <c r="AD1755" s="28">
        <v>6639</v>
      </c>
      <c r="AE1755" s="28">
        <v>97088</v>
      </c>
      <c r="AF1755" s="28">
        <v>13534</v>
      </c>
      <c r="AG1755" s="28">
        <v>156195</v>
      </c>
      <c r="AH1755" s="28">
        <v>212082</v>
      </c>
      <c r="AI1755" s="29">
        <v>0.11</v>
      </c>
      <c r="AJ1755" s="29">
        <v>0.27</v>
      </c>
      <c r="AK1755" s="29">
        <v>0.31</v>
      </c>
      <c r="AL1755" s="30">
        <v>73.44</v>
      </c>
      <c r="AM1755" s="30">
        <v>627.91</v>
      </c>
      <c r="AN1755" s="31">
        <v>16.71</v>
      </c>
      <c r="AO1755" s="32">
        <v>280.60000000000002</v>
      </c>
      <c r="AP1755" s="32">
        <v>281.64</v>
      </c>
      <c r="AQ1755" s="33">
        <v>-13.03</v>
      </c>
      <c r="AR1755" s="34">
        <v>-7.23</v>
      </c>
      <c r="AS1755" s="32">
        <v>-3.98</v>
      </c>
      <c r="AT1755" s="32">
        <v>-3.31</v>
      </c>
      <c r="AU1755" s="24">
        <v>-51.85</v>
      </c>
      <c r="AV1755" s="33">
        <v>-0.56000000000000005</v>
      </c>
      <c r="AW1755" s="33">
        <v>0.88</v>
      </c>
      <c r="AX1755">
        <v>0</v>
      </c>
    </row>
    <row r="1756" spans="1:50" hidden="1" x14ac:dyDescent="0.25">
      <c r="A1756" s="50">
        <v>1755</v>
      </c>
      <c r="B1756" s="23" t="s">
        <v>3916</v>
      </c>
      <c r="C1756" s="24" t="s">
        <v>3917</v>
      </c>
      <c r="D1756" s="24" t="s">
        <v>3918</v>
      </c>
      <c r="E1756" s="25">
        <v>82109</v>
      </c>
      <c r="F1756" s="24" t="s">
        <v>58</v>
      </c>
      <c r="G1756" s="24" t="s">
        <v>59</v>
      </c>
      <c r="H1756" s="24" t="s">
        <v>152</v>
      </c>
      <c r="I1756" s="26" t="s">
        <v>60</v>
      </c>
      <c r="J1756" s="26" t="s">
        <v>60</v>
      </c>
      <c r="K1756" s="24" t="s">
        <v>61</v>
      </c>
      <c r="L1756" s="27">
        <v>43284</v>
      </c>
      <c r="M1756" s="28">
        <v>209122</v>
      </c>
      <c r="N1756" s="28">
        <v>212045</v>
      </c>
      <c r="O1756" s="28">
        <v>2923</v>
      </c>
      <c r="P1756" s="28">
        <v>0</v>
      </c>
      <c r="Q1756" s="28">
        <v>0</v>
      </c>
      <c r="R1756" s="28">
        <v>-47137</v>
      </c>
      <c r="S1756" s="28">
        <v>-47137</v>
      </c>
      <c r="T1756" s="28">
        <v>-47137</v>
      </c>
      <c r="U1756" s="28">
        <v>-47137</v>
      </c>
      <c r="V1756" s="28">
        <v>-47137</v>
      </c>
      <c r="W1756" s="28">
        <v>-38501.74</v>
      </c>
      <c r="X1756" s="28">
        <v>0</v>
      </c>
      <c r="Y1756" s="28">
        <v>-45522</v>
      </c>
      <c r="Z1756" s="28">
        <v>27</v>
      </c>
      <c r="AA1756" s="28">
        <v>0</v>
      </c>
      <c r="AB1756" s="28">
        <v>26901</v>
      </c>
      <c r="AC1756" s="28">
        <v>0</v>
      </c>
      <c r="AD1756" s="28">
        <v>5000</v>
      </c>
      <c r="AE1756" s="28">
        <v>19763</v>
      </c>
      <c r="AF1756" s="28">
        <v>0</v>
      </c>
      <c r="AG1756" s="28">
        <v>254644</v>
      </c>
      <c r="AH1756" s="28">
        <v>209122</v>
      </c>
      <c r="AI1756" s="29">
        <v>0.2</v>
      </c>
      <c r="AJ1756" s="29">
        <v>1</v>
      </c>
      <c r="AK1756" s="29">
        <v>1</v>
      </c>
      <c r="AL1756" s="30">
        <v>27.07</v>
      </c>
      <c r="AM1756" s="30">
        <v>27.9</v>
      </c>
      <c r="AN1756" s="31">
        <v>0</v>
      </c>
      <c r="AO1756" s="32">
        <v>99.86</v>
      </c>
      <c r="AP1756" s="32">
        <v>99.86</v>
      </c>
      <c r="AQ1756" s="33">
        <v>0</v>
      </c>
      <c r="AR1756" s="34">
        <v>-238.51</v>
      </c>
      <c r="AS1756" s="32">
        <v>-174581.48</v>
      </c>
      <c r="AT1756" s="32">
        <v>-22.54</v>
      </c>
      <c r="AU1756" s="24">
        <v>0</v>
      </c>
      <c r="AV1756" s="33">
        <v>-23.84</v>
      </c>
      <c r="AW1756" s="33">
        <v>0.74</v>
      </c>
      <c r="AX1756">
        <v>0</v>
      </c>
    </row>
    <row r="1757" spans="1:50" hidden="1" x14ac:dyDescent="0.25">
      <c r="A1757" s="50">
        <v>1756</v>
      </c>
      <c r="B1757" s="23" t="s">
        <v>3919</v>
      </c>
      <c r="C1757" s="24" t="s">
        <v>965</v>
      </c>
      <c r="D1757" s="24" t="s">
        <v>255</v>
      </c>
      <c r="E1757" s="25" t="s">
        <v>256</v>
      </c>
      <c r="F1757" s="24" t="s">
        <v>255</v>
      </c>
      <c r="G1757" s="24" t="s">
        <v>52</v>
      </c>
      <c r="H1757" s="24" t="s">
        <v>81</v>
      </c>
      <c r="I1757" s="26">
        <v>5</v>
      </c>
      <c r="J1757" s="26">
        <f t="shared" ref="J1757:J1771" si="85">IF(I1757=0,0,IF(I1757=1,1,IF(I1757=2,2,(IF(I1757=3,4,IF(I1757=5,9,IF(I1757=10,24,IF(I1757=25,49,IF(I1757=50,99,"X")))))))))</f>
        <v>9</v>
      </c>
      <c r="K1757" s="24" t="s">
        <v>61</v>
      </c>
      <c r="L1757" s="27">
        <v>41166</v>
      </c>
      <c r="M1757" s="28">
        <v>211817</v>
      </c>
      <c r="N1757" s="28">
        <v>211817</v>
      </c>
      <c r="O1757" s="28">
        <v>0</v>
      </c>
      <c r="P1757" s="28">
        <v>0</v>
      </c>
      <c r="Q1757" s="28">
        <v>0</v>
      </c>
      <c r="R1757" s="28">
        <v>-35440</v>
      </c>
      <c r="S1757" s="28">
        <v>-35440</v>
      </c>
      <c r="T1757" s="28">
        <v>-34997</v>
      </c>
      <c r="U1757" s="28">
        <v>-22654</v>
      </c>
      <c r="V1757" s="28">
        <v>-35440</v>
      </c>
      <c r="W1757" s="28">
        <v>-18034.48</v>
      </c>
      <c r="X1757" s="28">
        <v>0</v>
      </c>
      <c r="Y1757" s="28">
        <v>11258</v>
      </c>
      <c r="Z1757" s="28">
        <v>-192800</v>
      </c>
      <c r="AA1757" s="28">
        <v>33560</v>
      </c>
      <c r="AB1757" s="28">
        <v>179466</v>
      </c>
      <c r="AC1757" s="28">
        <v>0</v>
      </c>
      <c r="AD1757" s="28">
        <v>5000</v>
      </c>
      <c r="AE1757" s="28">
        <v>40122</v>
      </c>
      <c r="AF1757" s="28">
        <v>23610</v>
      </c>
      <c r="AG1757" s="28">
        <v>200559</v>
      </c>
      <c r="AH1757" s="28">
        <v>211817</v>
      </c>
      <c r="AI1757" s="29">
        <v>0.06</v>
      </c>
      <c r="AJ1757" s="29">
        <v>0.08</v>
      </c>
      <c r="AK1757" s="29">
        <v>0.09</v>
      </c>
      <c r="AL1757" s="30">
        <v>6.1</v>
      </c>
      <c r="AM1757" s="30">
        <v>335.78</v>
      </c>
      <c r="AN1757" s="31">
        <v>1.42</v>
      </c>
      <c r="AO1757" s="32">
        <v>466.25</v>
      </c>
      <c r="AP1757" s="32">
        <v>580.53</v>
      </c>
      <c r="AQ1757" s="33">
        <v>-8.17</v>
      </c>
      <c r="AR1757" s="34">
        <v>-88.33</v>
      </c>
      <c r="AS1757" s="32">
        <v>-18.38</v>
      </c>
      <c r="AT1757" s="32">
        <v>-16.73</v>
      </c>
      <c r="AU1757" s="24">
        <v>-150.11000000000001</v>
      </c>
      <c r="AV1757" s="33">
        <v>-9.0500000000000007</v>
      </c>
      <c r="AW1757" s="33">
        <v>1.59</v>
      </c>
      <c r="AX1757">
        <v>0</v>
      </c>
    </row>
    <row r="1758" spans="1:50" hidden="1" x14ac:dyDescent="0.25">
      <c r="A1758" s="50">
        <v>1757</v>
      </c>
      <c r="B1758" s="23" t="s">
        <v>3920</v>
      </c>
      <c r="C1758" s="24" t="s">
        <v>3921</v>
      </c>
      <c r="D1758" s="24" t="s">
        <v>277</v>
      </c>
      <c r="E1758" s="25">
        <v>97401</v>
      </c>
      <c r="F1758" s="24" t="s">
        <v>277</v>
      </c>
      <c r="G1758" s="24" t="s">
        <v>137</v>
      </c>
      <c r="H1758" s="24" t="s">
        <v>66</v>
      </c>
      <c r="I1758" s="26">
        <v>5</v>
      </c>
      <c r="J1758" s="26">
        <f t="shared" si="85"/>
        <v>9</v>
      </c>
      <c r="K1758" s="24" t="s">
        <v>61</v>
      </c>
      <c r="L1758" s="27">
        <v>38227</v>
      </c>
      <c r="M1758" s="28">
        <v>211639</v>
      </c>
      <c r="N1758" s="28">
        <v>211639</v>
      </c>
      <c r="O1758" s="28">
        <v>0</v>
      </c>
      <c r="P1758" s="28">
        <v>7094</v>
      </c>
      <c r="Q1758" s="28">
        <v>7094</v>
      </c>
      <c r="R1758" s="28">
        <v>9266</v>
      </c>
      <c r="S1758" s="28">
        <v>9266</v>
      </c>
      <c r="T1758" s="28">
        <v>16360</v>
      </c>
      <c r="U1758" s="28">
        <v>26373</v>
      </c>
      <c r="V1758" s="28">
        <v>16360</v>
      </c>
      <c r="W1758" s="28">
        <v>-29841.72</v>
      </c>
      <c r="X1758" s="28">
        <v>0</v>
      </c>
      <c r="Y1758" s="28">
        <v>98469</v>
      </c>
      <c r="Z1758" s="28">
        <v>361812</v>
      </c>
      <c r="AA1758" s="28">
        <v>83721</v>
      </c>
      <c r="AB1758" s="28">
        <v>98289</v>
      </c>
      <c r="AC1758" s="28">
        <v>0</v>
      </c>
      <c r="AD1758" s="28">
        <v>6639</v>
      </c>
      <c r="AE1758" s="28">
        <v>530525</v>
      </c>
      <c r="AF1758" s="28">
        <v>175063</v>
      </c>
      <c r="AG1758" s="28">
        <v>113170</v>
      </c>
      <c r="AH1758" s="28">
        <v>211639</v>
      </c>
      <c r="AI1758" s="29">
        <v>5.05</v>
      </c>
      <c r="AJ1758" s="29">
        <v>5.26</v>
      </c>
      <c r="AK1758" s="29">
        <v>5.33</v>
      </c>
      <c r="AL1758" s="30">
        <v>23.54</v>
      </c>
      <c r="AM1758" s="30">
        <v>212.17</v>
      </c>
      <c r="AN1758" s="31">
        <v>7.16</v>
      </c>
      <c r="AO1758" s="32">
        <v>12.57</v>
      </c>
      <c r="AP1758" s="32">
        <v>31.8</v>
      </c>
      <c r="AQ1758" s="33">
        <v>2.0699999999999998</v>
      </c>
      <c r="AR1758" s="34">
        <v>1.75</v>
      </c>
      <c r="AS1758" s="32">
        <v>2.56</v>
      </c>
      <c r="AT1758" s="32">
        <v>4.38</v>
      </c>
      <c r="AU1758" s="24">
        <v>5.29</v>
      </c>
      <c r="AV1758" s="33">
        <v>1.08</v>
      </c>
      <c r="AW1758" s="33">
        <v>0.49</v>
      </c>
      <c r="AX1758">
        <v>0</v>
      </c>
    </row>
    <row r="1759" spans="1:50" hidden="1" x14ac:dyDescent="0.25">
      <c r="A1759" s="50">
        <v>1758</v>
      </c>
      <c r="B1759" s="23" t="s">
        <v>3922</v>
      </c>
      <c r="C1759" s="24" t="s">
        <v>3923</v>
      </c>
      <c r="D1759" s="24" t="s">
        <v>3924</v>
      </c>
      <c r="E1759" s="25" t="s">
        <v>3925</v>
      </c>
      <c r="F1759" s="24" t="s">
        <v>127</v>
      </c>
      <c r="G1759" s="24" t="s">
        <v>76</v>
      </c>
      <c r="H1759" s="24" t="s">
        <v>71</v>
      </c>
      <c r="I1759" s="26">
        <v>5</v>
      </c>
      <c r="J1759" s="26">
        <f t="shared" si="85"/>
        <v>9</v>
      </c>
      <c r="K1759" s="24" t="s">
        <v>61</v>
      </c>
      <c r="L1759" s="27">
        <v>41647</v>
      </c>
      <c r="M1759" s="28">
        <v>211571</v>
      </c>
      <c r="N1759" s="28">
        <v>211571</v>
      </c>
      <c r="O1759" s="28">
        <v>0</v>
      </c>
      <c r="P1759" s="28">
        <v>0</v>
      </c>
      <c r="Q1759" s="28">
        <v>0</v>
      </c>
      <c r="R1759" s="28">
        <v>19553</v>
      </c>
      <c r="S1759" s="28">
        <v>19553</v>
      </c>
      <c r="T1759" s="28">
        <v>19553</v>
      </c>
      <c r="U1759" s="28">
        <v>21863</v>
      </c>
      <c r="V1759" s="28">
        <v>19553</v>
      </c>
      <c r="W1759" s="28">
        <v>5000.32</v>
      </c>
      <c r="X1759" s="28">
        <v>-19626</v>
      </c>
      <c r="Y1759" s="28">
        <v>54273</v>
      </c>
      <c r="Z1759" s="28">
        <v>83112</v>
      </c>
      <c r="AA1759" s="28">
        <v>30663</v>
      </c>
      <c r="AB1759" s="28">
        <v>37602</v>
      </c>
      <c r="AC1759" s="28">
        <v>102144</v>
      </c>
      <c r="AD1759" s="28">
        <v>5000</v>
      </c>
      <c r="AE1759" s="28">
        <v>141384</v>
      </c>
      <c r="AF1759" s="28">
        <v>21196</v>
      </c>
      <c r="AG1759" s="28">
        <v>55154</v>
      </c>
      <c r="AH1759" s="28">
        <v>129053</v>
      </c>
      <c r="AI1759" s="29">
        <v>1.54</v>
      </c>
      <c r="AJ1759" s="29">
        <v>2.06</v>
      </c>
      <c r="AK1759" s="29">
        <v>2.06</v>
      </c>
      <c r="AL1759" s="30">
        <v>51.85</v>
      </c>
      <c r="AM1759" s="30">
        <v>133.36000000000001</v>
      </c>
      <c r="AN1759" s="31">
        <v>0</v>
      </c>
      <c r="AO1759" s="32">
        <v>41.22</v>
      </c>
      <c r="AP1759" s="32">
        <v>41.22</v>
      </c>
      <c r="AQ1759" s="33">
        <v>3.92</v>
      </c>
      <c r="AR1759" s="34">
        <v>13.83</v>
      </c>
      <c r="AS1759" s="32">
        <v>23.53</v>
      </c>
      <c r="AT1759" s="32">
        <v>9.24</v>
      </c>
      <c r="AU1759" s="24">
        <v>92.25</v>
      </c>
      <c r="AV1759" s="33">
        <v>4.37</v>
      </c>
      <c r="AW1759" s="33">
        <v>0.76</v>
      </c>
      <c r="AX1759">
        <v>0</v>
      </c>
    </row>
    <row r="1760" spans="1:50" hidden="1" x14ac:dyDescent="0.25">
      <c r="A1760" s="50">
        <v>1759</v>
      </c>
      <c r="B1760" s="23" t="s">
        <v>3926</v>
      </c>
      <c r="C1760" s="24" t="s">
        <v>3927</v>
      </c>
      <c r="D1760" s="24" t="s">
        <v>64</v>
      </c>
      <c r="E1760" s="25">
        <v>85104</v>
      </c>
      <c r="F1760" s="24" t="s">
        <v>65</v>
      </c>
      <c r="G1760" s="24" t="s">
        <v>59</v>
      </c>
      <c r="H1760" s="24" t="s">
        <v>81</v>
      </c>
      <c r="I1760" s="26">
        <v>2</v>
      </c>
      <c r="J1760" s="26">
        <f t="shared" si="85"/>
        <v>2</v>
      </c>
      <c r="K1760" s="24" t="s">
        <v>61</v>
      </c>
      <c r="L1760" s="27">
        <v>42976</v>
      </c>
      <c r="M1760" s="28">
        <v>211477</v>
      </c>
      <c r="N1760" s="28">
        <v>211477</v>
      </c>
      <c r="O1760" s="28">
        <v>0</v>
      </c>
      <c r="P1760" s="28">
        <v>0</v>
      </c>
      <c r="Q1760" s="28">
        <v>0</v>
      </c>
      <c r="R1760" s="28">
        <v>-25345</v>
      </c>
      <c r="S1760" s="28">
        <v>-25345</v>
      </c>
      <c r="T1760" s="28">
        <v>-25345</v>
      </c>
      <c r="U1760" s="28">
        <v>-25345</v>
      </c>
      <c r="V1760" s="28">
        <v>-25345</v>
      </c>
      <c r="W1760" s="28">
        <v>-15903.38</v>
      </c>
      <c r="X1760" s="28">
        <v>27010</v>
      </c>
      <c r="Y1760" s="28">
        <v>-11680</v>
      </c>
      <c r="Z1760" s="28">
        <v>-90431</v>
      </c>
      <c r="AA1760" s="28">
        <v>12479</v>
      </c>
      <c r="AB1760" s="28">
        <v>170163</v>
      </c>
      <c r="AC1760" s="28">
        <v>9960</v>
      </c>
      <c r="AD1760" s="28">
        <v>5000</v>
      </c>
      <c r="AE1760" s="28">
        <v>26331</v>
      </c>
      <c r="AF1760" s="28">
        <v>0</v>
      </c>
      <c r="AG1760" s="28">
        <v>213197</v>
      </c>
      <c r="AH1760" s="28">
        <v>174507</v>
      </c>
      <c r="AI1760" s="29">
        <v>0.03</v>
      </c>
      <c r="AJ1760" s="29">
        <v>0.12</v>
      </c>
      <c r="AK1760" s="29">
        <v>0.23</v>
      </c>
      <c r="AL1760" s="30">
        <v>18.059999999999999</v>
      </c>
      <c r="AM1760" s="30">
        <v>186.69</v>
      </c>
      <c r="AN1760" s="31">
        <v>21.17</v>
      </c>
      <c r="AO1760" s="32">
        <v>439.5</v>
      </c>
      <c r="AP1760" s="32">
        <v>443.44</v>
      </c>
      <c r="AQ1760" s="33">
        <v>0</v>
      </c>
      <c r="AR1760" s="34">
        <v>-96.26</v>
      </c>
      <c r="AS1760" s="32">
        <v>-28.03</v>
      </c>
      <c r="AT1760" s="32">
        <v>-11.98</v>
      </c>
      <c r="AU1760" s="24">
        <v>0</v>
      </c>
      <c r="AV1760" s="33">
        <v>-8.91</v>
      </c>
      <c r="AW1760" s="33">
        <v>1.99</v>
      </c>
      <c r="AX1760">
        <v>0</v>
      </c>
    </row>
    <row r="1761" spans="1:50" hidden="1" x14ac:dyDescent="0.25">
      <c r="A1761" s="50">
        <v>1760</v>
      </c>
      <c r="B1761" s="23" t="s">
        <v>3928</v>
      </c>
      <c r="C1761" s="24" t="s">
        <v>3929</v>
      </c>
      <c r="D1761" s="24" t="s">
        <v>433</v>
      </c>
      <c r="E1761" s="25" t="s">
        <v>434</v>
      </c>
      <c r="F1761" s="24" t="s">
        <v>435</v>
      </c>
      <c r="G1761" s="24" t="s">
        <v>76</v>
      </c>
      <c r="H1761" s="24" t="s">
        <v>71</v>
      </c>
      <c r="I1761" s="26">
        <v>1</v>
      </c>
      <c r="J1761" s="26">
        <f t="shared" si="85"/>
        <v>1</v>
      </c>
      <c r="K1761" s="24" t="s">
        <v>61</v>
      </c>
      <c r="L1761" s="27">
        <v>42770</v>
      </c>
      <c r="M1761" s="28">
        <v>211355</v>
      </c>
      <c r="N1761" s="28">
        <v>211355</v>
      </c>
      <c r="O1761" s="28">
        <v>0</v>
      </c>
      <c r="P1761" s="28">
        <v>0</v>
      </c>
      <c r="Q1761" s="28">
        <v>0</v>
      </c>
      <c r="R1761" s="28">
        <v>3452</v>
      </c>
      <c r="S1761" s="28">
        <v>3452</v>
      </c>
      <c r="T1761" s="28">
        <v>5068</v>
      </c>
      <c r="U1761" s="28">
        <v>37834</v>
      </c>
      <c r="V1761" s="28">
        <v>3452</v>
      </c>
      <c r="W1761" s="28">
        <v>-4806.72</v>
      </c>
      <c r="X1761" s="28">
        <v>-7719</v>
      </c>
      <c r="Y1761" s="28">
        <v>34208</v>
      </c>
      <c r="Z1761" s="28">
        <v>28512</v>
      </c>
      <c r="AA1761" s="28">
        <v>47475</v>
      </c>
      <c r="AB1761" s="28">
        <v>146429</v>
      </c>
      <c r="AC1761" s="28">
        <v>7719</v>
      </c>
      <c r="AD1761" s="28">
        <v>5000</v>
      </c>
      <c r="AE1761" s="28">
        <v>178760</v>
      </c>
      <c r="AF1761" s="28">
        <v>78317</v>
      </c>
      <c r="AG1761" s="28">
        <v>169428</v>
      </c>
      <c r="AH1761" s="28">
        <v>211355</v>
      </c>
      <c r="AI1761" s="29">
        <v>7.0000000000000007E-2</v>
      </c>
      <c r="AJ1761" s="29">
        <v>0.21</v>
      </c>
      <c r="AK1761" s="29">
        <v>0.92</v>
      </c>
      <c r="AL1761" s="30">
        <v>25.46</v>
      </c>
      <c r="AM1761" s="30">
        <v>220.83</v>
      </c>
      <c r="AN1761" s="31">
        <v>132.22</v>
      </c>
      <c r="AO1761" s="32">
        <v>60.79</v>
      </c>
      <c r="AP1761" s="32">
        <v>84.05</v>
      </c>
      <c r="AQ1761" s="33">
        <v>0.36</v>
      </c>
      <c r="AR1761" s="34">
        <v>1.93</v>
      </c>
      <c r="AS1761" s="32">
        <v>12.11</v>
      </c>
      <c r="AT1761" s="32">
        <v>1.63</v>
      </c>
      <c r="AU1761" s="24">
        <v>4.41</v>
      </c>
      <c r="AV1761" s="33">
        <v>0.93</v>
      </c>
      <c r="AW1761" s="33">
        <v>0.4</v>
      </c>
      <c r="AX1761">
        <v>0</v>
      </c>
    </row>
    <row r="1762" spans="1:50" hidden="1" x14ac:dyDescent="0.25">
      <c r="A1762" s="50">
        <v>1761</v>
      </c>
      <c r="B1762" s="23" t="s">
        <v>3930</v>
      </c>
      <c r="C1762" s="24" t="s">
        <v>3931</v>
      </c>
      <c r="D1762" s="24" t="s">
        <v>64</v>
      </c>
      <c r="E1762" s="25">
        <v>85106</v>
      </c>
      <c r="F1762" s="24" t="s">
        <v>65</v>
      </c>
      <c r="G1762" s="24" t="s">
        <v>59</v>
      </c>
      <c r="H1762" s="24" t="s">
        <v>81</v>
      </c>
      <c r="I1762" s="26">
        <v>3</v>
      </c>
      <c r="J1762" s="26">
        <f t="shared" si="85"/>
        <v>4</v>
      </c>
      <c r="K1762" s="24" t="s">
        <v>61</v>
      </c>
      <c r="L1762" s="27">
        <v>41878</v>
      </c>
      <c r="M1762" s="28">
        <v>211138</v>
      </c>
      <c r="N1762" s="28">
        <v>211138</v>
      </c>
      <c r="O1762" s="28">
        <v>0</v>
      </c>
      <c r="P1762" s="28">
        <v>0</v>
      </c>
      <c r="Q1762" s="28">
        <v>0</v>
      </c>
      <c r="R1762" s="28">
        <v>-17148</v>
      </c>
      <c r="S1762" s="28">
        <v>-17148</v>
      </c>
      <c r="T1762" s="28">
        <v>-16339</v>
      </c>
      <c r="U1762" s="28">
        <v>-6331</v>
      </c>
      <c r="V1762" s="28">
        <v>-17148</v>
      </c>
      <c r="W1762" s="28">
        <v>-14797</v>
      </c>
      <c r="X1762" s="28">
        <v>0</v>
      </c>
      <c r="Y1762" s="28">
        <v>76313</v>
      </c>
      <c r="Z1762" s="28">
        <v>-10262</v>
      </c>
      <c r="AA1762" s="28">
        <v>84691</v>
      </c>
      <c r="AB1762" s="28">
        <v>87787</v>
      </c>
      <c r="AC1762" s="28">
        <v>0</v>
      </c>
      <c r="AD1762" s="28">
        <v>5000</v>
      </c>
      <c r="AE1762" s="28">
        <v>58538</v>
      </c>
      <c r="AF1762" s="28">
        <v>44036</v>
      </c>
      <c r="AG1762" s="28">
        <v>134825</v>
      </c>
      <c r="AH1762" s="28">
        <v>211138</v>
      </c>
      <c r="AI1762" s="29">
        <v>0.16</v>
      </c>
      <c r="AJ1762" s="29">
        <v>0.16</v>
      </c>
      <c r="AK1762" s="29">
        <v>0.21</v>
      </c>
      <c r="AL1762" s="30">
        <v>0.25</v>
      </c>
      <c r="AM1762" s="30">
        <v>183.7</v>
      </c>
      <c r="AN1762" s="31">
        <v>6.07</v>
      </c>
      <c r="AO1762" s="32">
        <v>117.53</v>
      </c>
      <c r="AP1762" s="32">
        <v>117.53</v>
      </c>
      <c r="AQ1762" s="33">
        <v>-0.23</v>
      </c>
      <c r="AR1762" s="34">
        <v>-29.29</v>
      </c>
      <c r="AS1762" s="32">
        <v>-167.1</v>
      </c>
      <c r="AT1762" s="32">
        <v>-8.1199999999999992</v>
      </c>
      <c r="AU1762" s="24">
        <v>-38.94</v>
      </c>
      <c r="AV1762" s="33">
        <v>-2.68</v>
      </c>
      <c r="AW1762" s="33">
        <v>0.68</v>
      </c>
      <c r="AX1762">
        <v>0</v>
      </c>
    </row>
    <row r="1763" spans="1:50" hidden="1" x14ac:dyDescent="0.25">
      <c r="A1763" s="50">
        <v>1762</v>
      </c>
      <c r="B1763" s="23" t="s">
        <v>3932</v>
      </c>
      <c r="C1763" s="24" t="s">
        <v>3933</v>
      </c>
      <c r="D1763" s="24" t="s">
        <v>84</v>
      </c>
      <c r="E1763" s="25">
        <v>81104</v>
      </c>
      <c r="F1763" s="24" t="s">
        <v>70</v>
      </c>
      <c r="G1763" s="24" t="s">
        <v>59</v>
      </c>
      <c r="H1763" s="24" t="s">
        <v>104</v>
      </c>
      <c r="I1763" s="26">
        <v>10</v>
      </c>
      <c r="J1763" s="26">
        <f t="shared" si="85"/>
        <v>24</v>
      </c>
      <c r="K1763" s="24" t="s">
        <v>61</v>
      </c>
      <c r="L1763" s="27">
        <v>38163</v>
      </c>
      <c r="M1763" s="28">
        <v>211002</v>
      </c>
      <c r="N1763" s="28">
        <v>211002</v>
      </c>
      <c r="O1763" s="28">
        <v>0</v>
      </c>
      <c r="P1763" s="28">
        <v>1224</v>
      </c>
      <c r="Q1763" s="28">
        <v>1224</v>
      </c>
      <c r="R1763" s="28">
        <v>55513</v>
      </c>
      <c r="S1763" s="28">
        <v>55513</v>
      </c>
      <c r="T1763" s="28">
        <v>56816</v>
      </c>
      <c r="U1763" s="28">
        <v>63064</v>
      </c>
      <c r="V1763" s="28">
        <v>56737</v>
      </c>
      <c r="W1763" s="28">
        <v>37811.120000000003</v>
      </c>
      <c r="X1763" s="28">
        <v>0</v>
      </c>
      <c r="Y1763" s="28">
        <v>100898</v>
      </c>
      <c r="Z1763" s="28">
        <v>62608</v>
      </c>
      <c r="AA1763" s="28">
        <v>54422</v>
      </c>
      <c r="AB1763" s="28">
        <v>78444</v>
      </c>
      <c r="AC1763" s="28">
        <v>0</v>
      </c>
      <c r="AD1763" s="28">
        <v>6640</v>
      </c>
      <c r="AE1763" s="28">
        <v>97130</v>
      </c>
      <c r="AF1763" s="28">
        <v>32253</v>
      </c>
      <c r="AG1763" s="28">
        <v>110104</v>
      </c>
      <c r="AH1763" s="28">
        <v>211002</v>
      </c>
      <c r="AI1763" s="29">
        <v>4.05</v>
      </c>
      <c r="AJ1763" s="29">
        <v>5.1100000000000003</v>
      </c>
      <c r="AK1763" s="29">
        <v>5.18</v>
      </c>
      <c r="AL1763" s="30">
        <v>22.55</v>
      </c>
      <c r="AM1763" s="30">
        <v>40.96</v>
      </c>
      <c r="AN1763" s="31">
        <v>1.55</v>
      </c>
      <c r="AO1763" s="32">
        <v>12.9</v>
      </c>
      <c r="AP1763" s="32">
        <v>35.54</v>
      </c>
      <c r="AQ1763" s="33">
        <v>1.94</v>
      </c>
      <c r="AR1763" s="34">
        <v>57.15</v>
      </c>
      <c r="AS1763" s="32">
        <v>88.67</v>
      </c>
      <c r="AT1763" s="32">
        <v>26.31</v>
      </c>
      <c r="AU1763" s="24">
        <v>172.12</v>
      </c>
      <c r="AV1763" s="33">
        <v>7.9</v>
      </c>
      <c r="AW1763" s="33">
        <v>3.02</v>
      </c>
      <c r="AX1763">
        <v>0</v>
      </c>
    </row>
    <row r="1764" spans="1:50" hidden="1" x14ac:dyDescent="0.25">
      <c r="A1764" s="50">
        <v>1763</v>
      </c>
      <c r="B1764" s="23" t="s">
        <v>3934</v>
      </c>
      <c r="C1764" s="24" t="s">
        <v>3935</v>
      </c>
      <c r="D1764" s="24" t="s">
        <v>255</v>
      </c>
      <c r="E1764" s="25" t="s">
        <v>256</v>
      </c>
      <c r="F1764" s="24" t="s">
        <v>255</v>
      </c>
      <c r="G1764" s="24" t="s">
        <v>52</v>
      </c>
      <c r="H1764" s="24" t="s">
        <v>71</v>
      </c>
      <c r="I1764" s="26">
        <v>5</v>
      </c>
      <c r="J1764" s="26">
        <f t="shared" si="85"/>
        <v>9</v>
      </c>
      <c r="K1764" s="24" t="s">
        <v>61</v>
      </c>
      <c r="L1764" s="27">
        <v>42396</v>
      </c>
      <c r="M1764" s="28">
        <v>208876</v>
      </c>
      <c r="N1764" s="28">
        <v>210889</v>
      </c>
      <c r="O1764" s="28">
        <v>2013</v>
      </c>
      <c r="P1764" s="28">
        <v>27368</v>
      </c>
      <c r="Q1764" s="28">
        <v>27368</v>
      </c>
      <c r="R1764" s="28">
        <v>-16775</v>
      </c>
      <c r="S1764" s="28">
        <v>-16775</v>
      </c>
      <c r="T1764" s="28">
        <v>10593</v>
      </c>
      <c r="U1764" s="28">
        <v>10593</v>
      </c>
      <c r="V1764" s="28">
        <v>10593</v>
      </c>
      <c r="W1764" s="28">
        <v>-4988.62</v>
      </c>
      <c r="X1764" s="28">
        <v>132668</v>
      </c>
      <c r="Y1764" s="28">
        <v>32324</v>
      </c>
      <c r="Z1764" s="28">
        <v>116597</v>
      </c>
      <c r="AA1764" s="28">
        <v>23724</v>
      </c>
      <c r="AB1764" s="28">
        <v>21370</v>
      </c>
      <c r="AC1764" s="28">
        <v>76102</v>
      </c>
      <c r="AD1764" s="28">
        <v>5000</v>
      </c>
      <c r="AE1764" s="28">
        <v>161680</v>
      </c>
      <c r="AF1764" s="28">
        <v>0</v>
      </c>
      <c r="AG1764" s="28">
        <v>100450</v>
      </c>
      <c r="AH1764" s="28">
        <v>106</v>
      </c>
      <c r="AI1764" s="29">
        <v>6.52</v>
      </c>
      <c r="AJ1764" s="29">
        <v>6.58</v>
      </c>
      <c r="AK1764" s="29">
        <v>6.58</v>
      </c>
      <c r="AL1764" s="30">
        <v>2.23</v>
      </c>
      <c r="AM1764" s="30">
        <v>50.13</v>
      </c>
      <c r="AN1764" s="31">
        <v>0</v>
      </c>
      <c r="AO1764" s="32">
        <v>15.21</v>
      </c>
      <c r="AP1764" s="32">
        <v>27.88</v>
      </c>
      <c r="AQ1764" s="33">
        <v>0</v>
      </c>
      <c r="AR1764" s="34">
        <v>-10.38</v>
      </c>
      <c r="AS1764" s="32">
        <v>-14.39</v>
      </c>
      <c r="AT1764" s="32">
        <v>-8.0299999999999994</v>
      </c>
      <c r="AU1764" s="24">
        <v>0</v>
      </c>
      <c r="AV1764" s="33">
        <v>8.27</v>
      </c>
      <c r="AW1764" s="33">
        <v>0.93</v>
      </c>
      <c r="AX1764">
        <v>0</v>
      </c>
    </row>
    <row r="1765" spans="1:50" hidden="1" x14ac:dyDescent="0.25">
      <c r="A1765" s="50">
        <v>1764</v>
      </c>
      <c r="B1765" s="23" t="s">
        <v>3936</v>
      </c>
      <c r="C1765" s="24" t="s">
        <v>3937</v>
      </c>
      <c r="D1765" s="24" t="s">
        <v>3938</v>
      </c>
      <c r="E1765" s="25">
        <v>90615</v>
      </c>
      <c r="F1765" s="24" t="s">
        <v>3774</v>
      </c>
      <c r="G1765" s="24" t="s">
        <v>220</v>
      </c>
      <c r="H1765" s="24" t="s">
        <v>81</v>
      </c>
      <c r="I1765" s="26">
        <v>5</v>
      </c>
      <c r="J1765" s="26">
        <f t="shared" si="85"/>
        <v>9</v>
      </c>
      <c r="K1765" s="24" t="s">
        <v>61</v>
      </c>
      <c r="L1765" s="27">
        <v>40215</v>
      </c>
      <c r="M1765" s="28">
        <v>119793</v>
      </c>
      <c r="N1765" s="28">
        <v>210342</v>
      </c>
      <c r="O1765" s="28">
        <v>90549</v>
      </c>
      <c r="P1765" s="28">
        <v>4704</v>
      </c>
      <c r="Q1765" s="28">
        <v>4704</v>
      </c>
      <c r="R1765" s="28">
        <v>22060</v>
      </c>
      <c r="S1765" s="28">
        <v>22060</v>
      </c>
      <c r="T1765" s="28">
        <v>26764</v>
      </c>
      <c r="U1765" s="28">
        <v>46126</v>
      </c>
      <c r="V1765" s="28">
        <v>26764</v>
      </c>
      <c r="W1765" s="28">
        <v>-10582.34</v>
      </c>
      <c r="X1765" s="28">
        <v>15911</v>
      </c>
      <c r="Y1765" s="28">
        <v>32036</v>
      </c>
      <c r="Z1765" s="28">
        <v>121185</v>
      </c>
      <c r="AA1765" s="28">
        <v>119126</v>
      </c>
      <c r="AB1765" s="28">
        <v>41710</v>
      </c>
      <c r="AC1765" s="28">
        <v>13684</v>
      </c>
      <c r="AD1765" s="28">
        <v>5000</v>
      </c>
      <c r="AE1765" s="28">
        <v>618061</v>
      </c>
      <c r="AF1765" s="28">
        <v>53112</v>
      </c>
      <c r="AG1765" s="28">
        <v>76876</v>
      </c>
      <c r="AH1765" s="28">
        <v>24599</v>
      </c>
      <c r="AI1765" s="29">
        <v>1.07</v>
      </c>
      <c r="AJ1765" s="29">
        <v>1.1299999999999999</v>
      </c>
      <c r="AK1765" s="29">
        <v>1.1499999999999999</v>
      </c>
      <c r="AL1765" s="30">
        <v>85.41</v>
      </c>
      <c r="AM1765" s="30">
        <v>1956.21</v>
      </c>
      <c r="AN1765" s="31">
        <v>24.89</v>
      </c>
      <c r="AO1765" s="32">
        <v>79.62</v>
      </c>
      <c r="AP1765" s="32">
        <v>80.39</v>
      </c>
      <c r="AQ1765" s="33">
        <v>2.2799999999999998</v>
      </c>
      <c r="AR1765" s="34">
        <v>3.57</v>
      </c>
      <c r="AS1765" s="32">
        <v>18.2</v>
      </c>
      <c r="AT1765" s="32">
        <v>18.420000000000002</v>
      </c>
      <c r="AU1765" s="24">
        <v>41.53</v>
      </c>
      <c r="AV1765" s="33">
        <v>1.84</v>
      </c>
      <c r="AW1765" s="33">
        <v>0.35</v>
      </c>
      <c r="AX1765">
        <v>0</v>
      </c>
    </row>
    <row r="1766" spans="1:50" hidden="1" x14ac:dyDescent="0.25">
      <c r="A1766" s="50">
        <v>1765</v>
      </c>
      <c r="B1766" s="23" t="s">
        <v>3939</v>
      </c>
      <c r="C1766" s="24" t="s">
        <v>3940</v>
      </c>
      <c r="D1766" s="24" t="s">
        <v>277</v>
      </c>
      <c r="E1766" s="25">
        <v>97401</v>
      </c>
      <c r="F1766" s="24" t="s">
        <v>277</v>
      </c>
      <c r="G1766" s="24" t="s">
        <v>137</v>
      </c>
      <c r="H1766" s="24" t="s">
        <v>316</v>
      </c>
      <c r="I1766" s="26">
        <v>5</v>
      </c>
      <c r="J1766" s="26">
        <f t="shared" si="85"/>
        <v>9</v>
      </c>
      <c r="K1766" s="24" t="s">
        <v>61</v>
      </c>
      <c r="L1766" s="27">
        <v>37480</v>
      </c>
      <c r="M1766" s="28">
        <v>210153</v>
      </c>
      <c r="N1766" s="28">
        <v>210153</v>
      </c>
      <c r="O1766" s="28">
        <v>0</v>
      </c>
      <c r="P1766" s="28">
        <v>7446</v>
      </c>
      <c r="Q1766" s="28">
        <v>7446</v>
      </c>
      <c r="R1766" s="28">
        <v>27313</v>
      </c>
      <c r="S1766" s="28">
        <v>27313</v>
      </c>
      <c r="T1766" s="28">
        <v>34759</v>
      </c>
      <c r="U1766" s="28">
        <v>82088</v>
      </c>
      <c r="V1766" s="28">
        <v>34759</v>
      </c>
      <c r="W1766" s="28">
        <v>-27290.34</v>
      </c>
      <c r="X1766" s="28">
        <v>2447</v>
      </c>
      <c r="Y1766" s="28">
        <v>137189</v>
      </c>
      <c r="Z1766" s="28">
        <v>353175</v>
      </c>
      <c r="AA1766" s="28">
        <v>84086</v>
      </c>
      <c r="AB1766" s="28">
        <v>49165</v>
      </c>
      <c r="AC1766" s="28">
        <v>8181</v>
      </c>
      <c r="AD1766" s="28">
        <v>200000</v>
      </c>
      <c r="AE1766" s="28">
        <v>1013965</v>
      </c>
      <c r="AF1766" s="28">
        <v>654860</v>
      </c>
      <c r="AG1766" s="28">
        <v>64783</v>
      </c>
      <c r="AH1766" s="28">
        <v>189736</v>
      </c>
      <c r="AI1766" s="29">
        <v>0.68</v>
      </c>
      <c r="AJ1766" s="29">
        <v>0.7</v>
      </c>
      <c r="AK1766" s="29">
        <v>0.73</v>
      </c>
      <c r="AL1766" s="30">
        <v>22.23</v>
      </c>
      <c r="AM1766" s="30">
        <v>2424.96</v>
      </c>
      <c r="AN1766" s="31">
        <v>21.76</v>
      </c>
      <c r="AO1766" s="32">
        <v>64.87</v>
      </c>
      <c r="AP1766" s="32">
        <v>48.77</v>
      </c>
      <c r="AQ1766" s="33">
        <v>0.54</v>
      </c>
      <c r="AR1766" s="34">
        <v>2.69</v>
      </c>
      <c r="AS1766" s="32">
        <v>7.73</v>
      </c>
      <c r="AT1766" s="32">
        <v>13</v>
      </c>
      <c r="AU1766" s="24">
        <v>4.17</v>
      </c>
      <c r="AV1766" s="33">
        <v>1.55</v>
      </c>
      <c r="AW1766" s="33">
        <v>0.25</v>
      </c>
      <c r="AX1766">
        <v>0</v>
      </c>
    </row>
    <row r="1767" spans="1:50" hidden="1" x14ac:dyDescent="0.25">
      <c r="A1767" s="50">
        <v>1766</v>
      </c>
      <c r="B1767" s="23" t="s">
        <v>3941</v>
      </c>
      <c r="C1767" s="24" t="s">
        <v>3942</v>
      </c>
      <c r="D1767" s="24" t="s">
        <v>84</v>
      </c>
      <c r="E1767" s="25">
        <v>82107</v>
      </c>
      <c r="F1767" s="24" t="s">
        <v>58</v>
      </c>
      <c r="G1767" s="24" t="s">
        <v>59</v>
      </c>
      <c r="H1767" s="24" t="s">
        <v>81</v>
      </c>
      <c r="I1767" s="26">
        <v>5</v>
      </c>
      <c r="J1767" s="26">
        <f t="shared" si="85"/>
        <v>9</v>
      </c>
      <c r="K1767" s="24" t="s">
        <v>61</v>
      </c>
      <c r="L1767" s="27">
        <v>40907</v>
      </c>
      <c r="M1767" s="28">
        <v>122400</v>
      </c>
      <c r="N1767" s="28">
        <v>210054</v>
      </c>
      <c r="O1767" s="28">
        <v>87654</v>
      </c>
      <c r="P1767" s="28">
        <v>0</v>
      </c>
      <c r="Q1767" s="28">
        <v>0</v>
      </c>
      <c r="R1767" s="28">
        <v>-28809</v>
      </c>
      <c r="S1767" s="28">
        <v>-28809</v>
      </c>
      <c r="T1767" s="28">
        <v>-24513</v>
      </c>
      <c r="U1767" s="28">
        <v>11316</v>
      </c>
      <c r="V1767" s="28">
        <v>-28809</v>
      </c>
      <c r="W1767" s="28">
        <v>-17832.240000000002</v>
      </c>
      <c r="X1767" s="28">
        <v>2129</v>
      </c>
      <c r="Y1767" s="28">
        <v>-38881</v>
      </c>
      <c r="Z1767" s="28">
        <v>-73996</v>
      </c>
      <c r="AA1767" s="28">
        <v>51203</v>
      </c>
      <c r="AB1767" s="28">
        <v>109323</v>
      </c>
      <c r="AC1767" s="28">
        <v>0</v>
      </c>
      <c r="AD1767" s="28">
        <v>5000</v>
      </c>
      <c r="AE1767" s="28">
        <v>66540</v>
      </c>
      <c r="AF1767" s="28">
        <v>51302</v>
      </c>
      <c r="AG1767" s="28">
        <v>161281</v>
      </c>
      <c r="AH1767" s="28">
        <v>120271</v>
      </c>
      <c r="AI1767" s="29">
        <v>0.06</v>
      </c>
      <c r="AJ1767" s="29">
        <v>0.11</v>
      </c>
      <c r="AK1767" s="29">
        <v>0.11</v>
      </c>
      <c r="AL1767" s="30">
        <v>20.12</v>
      </c>
      <c r="AM1767" s="30">
        <v>310.48</v>
      </c>
      <c r="AN1767" s="31">
        <v>0</v>
      </c>
      <c r="AO1767" s="32">
        <v>209.04</v>
      </c>
      <c r="AP1767" s="32">
        <v>211.21</v>
      </c>
      <c r="AQ1767" s="33">
        <v>-1.44</v>
      </c>
      <c r="AR1767" s="34">
        <v>-43.3</v>
      </c>
      <c r="AS1767" s="32">
        <v>-38.93</v>
      </c>
      <c r="AT1767" s="32">
        <v>-23.54</v>
      </c>
      <c r="AU1767" s="24">
        <v>-56.16</v>
      </c>
      <c r="AV1767" s="33">
        <v>-4.88</v>
      </c>
      <c r="AW1767" s="33">
        <v>0.56999999999999995</v>
      </c>
      <c r="AX1767">
        <v>0</v>
      </c>
    </row>
    <row r="1768" spans="1:50" hidden="1" x14ac:dyDescent="0.25">
      <c r="A1768" s="50">
        <v>1767</v>
      </c>
      <c r="B1768" s="23" t="s">
        <v>3943</v>
      </c>
      <c r="C1768" s="24" t="s">
        <v>3944</v>
      </c>
      <c r="D1768" s="24" t="s">
        <v>57</v>
      </c>
      <c r="E1768" s="25">
        <v>82102</v>
      </c>
      <c r="F1768" s="24" t="s">
        <v>58</v>
      </c>
      <c r="G1768" s="24" t="s">
        <v>59</v>
      </c>
      <c r="H1768" s="24" t="s">
        <v>53</v>
      </c>
      <c r="I1768" s="26">
        <v>1</v>
      </c>
      <c r="J1768" s="26">
        <f t="shared" si="85"/>
        <v>1</v>
      </c>
      <c r="K1768" s="24" t="s">
        <v>61</v>
      </c>
      <c r="L1768" s="27">
        <v>43515</v>
      </c>
      <c r="M1768" s="28">
        <v>210020</v>
      </c>
      <c r="N1768" s="28">
        <v>210020</v>
      </c>
      <c r="O1768" s="28">
        <v>0</v>
      </c>
      <c r="P1768" s="28">
        <v>0</v>
      </c>
      <c r="Q1768" s="28">
        <v>0</v>
      </c>
      <c r="R1768" s="28">
        <v>-61190</v>
      </c>
      <c r="S1768" s="28">
        <v>-61190</v>
      </c>
      <c r="T1768" s="28">
        <v>-61190</v>
      </c>
      <c r="U1768" s="28">
        <v>-54487</v>
      </c>
      <c r="V1768" s="28">
        <v>-61190</v>
      </c>
      <c r="W1768" s="28">
        <v>-48509.24</v>
      </c>
      <c r="X1768" s="28">
        <v>0</v>
      </c>
      <c r="Y1768" s="28">
        <v>-17625</v>
      </c>
      <c r="Z1768" s="28">
        <v>-56190</v>
      </c>
      <c r="AA1768" s="28">
        <v>36836</v>
      </c>
      <c r="AB1768" s="28">
        <v>16594</v>
      </c>
      <c r="AC1768" s="28">
        <v>0</v>
      </c>
      <c r="AD1768" s="28">
        <v>5000</v>
      </c>
      <c r="AE1768" s="28">
        <v>73216</v>
      </c>
      <c r="AF1768" s="28">
        <v>20121</v>
      </c>
      <c r="AG1768" s="28">
        <v>227645</v>
      </c>
      <c r="AH1768" s="28">
        <v>210020</v>
      </c>
      <c r="AI1768" s="29">
        <v>0.01</v>
      </c>
      <c r="AJ1768" s="29">
        <v>0.41</v>
      </c>
      <c r="AK1768" s="29">
        <v>0.41</v>
      </c>
      <c r="AL1768" s="30">
        <v>89.54</v>
      </c>
      <c r="AM1768" s="30">
        <v>204.64</v>
      </c>
      <c r="AN1768" s="31">
        <v>0</v>
      </c>
      <c r="AO1768" s="32">
        <v>176.75</v>
      </c>
      <c r="AP1768" s="32">
        <v>176.75</v>
      </c>
      <c r="AQ1768" s="33">
        <v>-2.79</v>
      </c>
      <c r="AR1768" s="34">
        <v>-83.57</v>
      </c>
      <c r="AS1768" s="32">
        <v>-108.9</v>
      </c>
      <c r="AT1768" s="32">
        <v>-29.14</v>
      </c>
      <c r="AU1768" s="24">
        <v>-304.11</v>
      </c>
      <c r="AV1768" s="33">
        <v>-9.4</v>
      </c>
      <c r="AW1768" s="33">
        <v>0.57999999999999996</v>
      </c>
      <c r="AX1768">
        <v>0</v>
      </c>
    </row>
    <row r="1769" spans="1:50" hidden="1" x14ac:dyDescent="0.25">
      <c r="A1769" s="50">
        <v>1768</v>
      </c>
      <c r="B1769" s="23" t="s">
        <v>3945</v>
      </c>
      <c r="C1769" s="24" t="s">
        <v>3946</v>
      </c>
      <c r="D1769" s="24" t="s">
        <v>74</v>
      </c>
      <c r="E1769" s="25" t="s">
        <v>75</v>
      </c>
      <c r="F1769" s="24" t="s">
        <v>74</v>
      </c>
      <c r="G1769" s="24" t="s">
        <v>76</v>
      </c>
      <c r="H1769" s="24" t="s">
        <v>71</v>
      </c>
      <c r="I1769" s="26">
        <v>3</v>
      </c>
      <c r="J1769" s="26">
        <f t="shared" si="85"/>
        <v>4</v>
      </c>
      <c r="K1769" s="24" t="s">
        <v>61</v>
      </c>
      <c r="L1769" s="27">
        <v>39806</v>
      </c>
      <c r="M1769" s="28">
        <v>210053</v>
      </c>
      <c r="N1769" s="28">
        <v>209739</v>
      </c>
      <c r="O1769" s="28">
        <v>-314</v>
      </c>
      <c r="P1769" s="28">
        <v>5289</v>
      </c>
      <c r="Q1769" s="28">
        <v>5289</v>
      </c>
      <c r="R1769" s="28">
        <v>19861</v>
      </c>
      <c r="S1769" s="28">
        <v>19861</v>
      </c>
      <c r="T1769" s="28">
        <v>34721</v>
      </c>
      <c r="U1769" s="28">
        <v>68646</v>
      </c>
      <c r="V1769" s="28">
        <v>25150</v>
      </c>
      <c r="W1769" s="28">
        <v>-74945.56</v>
      </c>
      <c r="X1769" s="28">
        <v>0</v>
      </c>
      <c r="Y1769" s="28">
        <v>102184</v>
      </c>
      <c r="Z1769" s="28">
        <v>670610</v>
      </c>
      <c r="AA1769" s="28">
        <v>28844</v>
      </c>
      <c r="AB1769" s="28">
        <v>25698</v>
      </c>
      <c r="AC1769" s="28">
        <v>0</v>
      </c>
      <c r="AD1769" s="28">
        <v>6639</v>
      </c>
      <c r="AE1769" s="28">
        <v>1562144</v>
      </c>
      <c r="AF1769" s="28">
        <v>1390653</v>
      </c>
      <c r="AG1769" s="28">
        <v>107869</v>
      </c>
      <c r="AH1769" s="28">
        <v>210053</v>
      </c>
      <c r="AI1769" s="29">
        <v>0.14000000000000001</v>
      </c>
      <c r="AJ1769" s="29">
        <v>0.19</v>
      </c>
      <c r="AK1769" s="29">
        <v>0.19</v>
      </c>
      <c r="AL1769" s="30">
        <v>83.51</v>
      </c>
      <c r="AM1769" s="30">
        <v>2975.39</v>
      </c>
      <c r="AN1769" s="31">
        <v>0</v>
      </c>
      <c r="AO1769" s="32">
        <v>57.07</v>
      </c>
      <c r="AP1769" s="32">
        <v>57.07</v>
      </c>
      <c r="AQ1769" s="33">
        <v>0.48</v>
      </c>
      <c r="AR1769" s="34">
        <v>1.27</v>
      </c>
      <c r="AS1769" s="32">
        <v>2.96</v>
      </c>
      <c r="AT1769" s="32">
        <v>9.4600000000000009</v>
      </c>
      <c r="AU1769" s="24">
        <v>1.43</v>
      </c>
      <c r="AV1769" s="33">
        <v>0.97</v>
      </c>
      <c r="AW1769" s="33">
        <v>0.16</v>
      </c>
      <c r="AX1769">
        <v>0</v>
      </c>
    </row>
    <row r="1770" spans="1:50" hidden="1" x14ac:dyDescent="0.25">
      <c r="A1770" s="50">
        <v>1769</v>
      </c>
      <c r="B1770" s="23" t="s">
        <v>3947</v>
      </c>
      <c r="C1770" s="24" t="s">
        <v>3948</v>
      </c>
      <c r="D1770" s="24" t="s">
        <v>354</v>
      </c>
      <c r="E1770" s="25">
        <v>93401</v>
      </c>
      <c r="F1770" s="24" t="s">
        <v>354</v>
      </c>
      <c r="G1770" s="24" t="s">
        <v>108</v>
      </c>
      <c r="H1770" s="24" t="s">
        <v>104</v>
      </c>
      <c r="I1770" s="26">
        <v>5</v>
      </c>
      <c r="J1770" s="26">
        <f t="shared" si="85"/>
        <v>9</v>
      </c>
      <c r="K1770" s="24" t="s">
        <v>61</v>
      </c>
      <c r="L1770" s="27">
        <v>43379</v>
      </c>
      <c r="M1770" s="28">
        <v>209668</v>
      </c>
      <c r="N1770" s="28">
        <v>209668</v>
      </c>
      <c r="O1770" s="28">
        <v>0</v>
      </c>
      <c r="P1770" s="28">
        <v>1196</v>
      </c>
      <c r="Q1770" s="28">
        <v>1196</v>
      </c>
      <c r="R1770" s="28">
        <v>7703</v>
      </c>
      <c r="S1770" s="28">
        <v>7703</v>
      </c>
      <c r="T1770" s="28">
        <v>8899</v>
      </c>
      <c r="U1770" s="28">
        <v>11094</v>
      </c>
      <c r="V1770" s="28">
        <v>8899</v>
      </c>
      <c r="W1770" s="28">
        <v>4364.62</v>
      </c>
      <c r="X1770" s="28">
        <v>0</v>
      </c>
      <c r="Y1770" s="28">
        <v>59451</v>
      </c>
      <c r="Z1770" s="28">
        <v>22823</v>
      </c>
      <c r="AA1770" s="28">
        <v>53592</v>
      </c>
      <c r="AB1770" s="28">
        <v>105672</v>
      </c>
      <c r="AC1770" s="28">
        <v>0</v>
      </c>
      <c r="AD1770" s="28">
        <v>5000</v>
      </c>
      <c r="AE1770" s="28">
        <v>34630</v>
      </c>
      <c r="AF1770" s="28">
        <v>11842</v>
      </c>
      <c r="AG1770" s="28">
        <v>150217</v>
      </c>
      <c r="AH1770" s="28">
        <v>209668</v>
      </c>
      <c r="AI1770" s="29">
        <v>1.02</v>
      </c>
      <c r="AJ1770" s="29">
        <v>1.72</v>
      </c>
      <c r="AK1770" s="29">
        <v>1.93</v>
      </c>
      <c r="AL1770" s="30">
        <v>14.2</v>
      </c>
      <c r="AM1770" s="30">
        <v>28.3</v>
      </c>
      <c r="AN1770" s="31">
        <v>4.2699999999999996</v>
      </c>
      <c r="AO1770" s="32">
        <v>34.090000000000003</v>
      </c>
      <c r="AP1770" s="32">
        <v>34.090000000000003</v>
      </c>
      <c r="AQ1770" s="33">
        <v>1.93</v>
      </c>
      <c r="AR1770" s="34">
        <v>22.24</v>
      </c>
      <c r="AS1770" s="32">
        <v>33.75</v>
      </c>
      <c r="AT1770" s="32">
        <v>3.67</v>
      </c>
      <c r="AU1770" s="24">
        <v>65.05</v>
      </c>
      <c r="AV1770" s="33">
        <v>3.9</v>
      </c>
      <c r="AW1770" s="33">
        <v>1.68</v>
      </c>
      <c r="AX1770">
        <v>0</v>
      </c>
    </row>
    <row r="1771" spans="1:50" hidden="1" x14ac:dyDescent="0.25">
      <c r="A1771" s="50">
        <v>1770</v>
      </c>
      <c r="B1771" s="23" t="s">
        <v>3949</v>
      </c>
      <c r="C1771" s="24" t="s">
        <v>3950</v>
      </c>
      <c r="D1771" s="24" t="s">
        <v>255</v>
      </c>
      <c r="E1771" s="25" t="s">
        <v>3126</v>
      </c>
      <c r="F1771" s="24" t="s">
        <v>255</v>
      </c>
      <c r="G1771" s="24" t="s">
        <v>52</v>
      </c>
      <c r="H1771" s="24" t="s">
        <v>81</v>
      </c>
      <c r="I1771" s="26">
        <v>1</v>
      </c>
      <c r="J1771" s="26">
        <f t="shared" si="85"/>
        <v>1</v>
      </c>
      <c r="K1771" s="24" t="s">
        <v>61</v>
      </c>
      <c r="L1771" s="27">
        <v>40351</v>
      </c>
      <c r="M1771" s="28">
        <v>209524</v>
      </c>
      <c r="N1771" s="28">
        <v>209524</v>
      </c>
      <c r="O1771" s="28">
        <v>0</v>
      </c>
      <c r="P1771" s="28">
        <v>960</v>
      </c>
      <c r="Q1771" s="28">
        <v>960</v>
      </c>
      <c r="R1771" s="28">
        <v>10116</v>
      </c>
      <c r="S1771" s="28">
        <v>10116</v>
      </c>
      <c r="T1771" s="28">
        <v>11076</v>
      </c>
      <c r="U1771" s="28">
        <v>11076</v>
      </c>
      <c r="V1771" s="28">
        <v>11076</v>
      </c>
      <c r="W1771" s="28">
        <v>10384.5</v>
      </c>
      <c r="X1771" s="28">
        <v>24273</v>
      </c>
      <c r="Y1771" s="28">
        <v>36194</v>
      </c>
      <c r="Z1771" s="28">
        <v>-27909</v>
      </c>
      <c r="AA1771" s="28">
        <v>24969</v>
      </c>
      <c r="AB1771" s="28">
        <v>119611</v>
      </c>
      <c r="AC1771" s="28">
        <v>0</v>
      </c>
      <c r="AD1771" s="28">
        <v>5000</v>
      </c>
      <c r="AE1771" s="28">
        <v>3771</v>
      </c>
      <c r="AF1771" s="28">
        <v>2290</v>
      </c>
      <c r="AG1771" s="28">
        <v>173330</v>
      </c>
      <c r="AH1771" s="28">
        <v>185251</v>
      </c>
      <c r="AI1771" s="29">
        <v>0.01</v>
      </c>
      <c r="AJ1771" s="29">
        <v>0.01</v>
      </c>
      <c r="AK1771" s="29">
        <v>0.05</v>
      </c>
      <c r="AL1771" s="30">
        <v>0</v>
      </c>
      <c r="AM1771" s="30">
        <v>65.8</v>
      </c>
      <c r="AN1771" s="31">
        <v>2.21</v>
      </c>
      <c r="AO1771" s="32">
        <v>840.1</v>
      </c>
      <c r="AP1771" s="32">
        <v>840.1</v>
      </c>
      <c r="AQ1771" s="33">
        <v>-12.19</v>
      </c>
      <c r="AR1771" s="34">
        <v>268.26</v>
      </c>
      <c r="AS1771" s="32">
        <v>-36.25</v>
      </c>
      <c r="AT1771" s="32">
        <v>4.83</v>
      </c>
      <c r="AU1771" s="24">
        <v>441.75</v>
      </c>
      <c r="AV1771" s="33">
        <v>36.35</v>
      </c>
      <c r="AW1771" s="33">
        <v>10.59</v>
      </c>
      <c r="AX1771">
        <v>0</v>
      </c>
    </row>
    <row r="1772" spans="1:50" hidden="1" x14ac:dyDescent="0.25">
      <c r="A1772" s="50">
        <v>1771</v>
      </c>
      <c r="B1772" s="23" t="s">
        <v>3951</v>
      </c>
      <c r="C1772" s="24" t="s">
        <v>685</v>
      </c>
      <c r="D1772" s="24" t="s">
        <v>155</v>
      </c>
      <c r="E1772" s="25">
        <v>81102</v>
      </c>
      <c r="F1772" s="24" t="s">
        <v>70</v>
      </c>
      <c r="G1772" s="24" t="s">
        <v>59</v>
      </c>
      <c r="H1772" s="24" t="s">
        <v>81</v>
      </c>
      <c r="I1772" s="26" t="s">
        <v>60</v>
      </c>
      <c r="J1772" s="26" t="s">
        <v>60</v>
      </c>
      <c r="K1772" s="24" t="s">
        <v>61</v>
      </c>
      <c r="L1772" s="27">
        <v>40702</v>
      </c>
      <c r="M1772" s="28">
        <v>209226</v>
      </c>
      <c r="N1772" s="28">
        <v>209226</v>
      </c>
      <c r="O1772" s="28">
        <v>0</v>
      </c>
      <c r="P1772" s="28">
        <v>0</v>
      </c>
      <c r="Q1772" s="28">
        <v>0</v>
      </c>
      <c r="R1772" s="28">
        <v>-93200</v>
      </c>
      <c r="S1772" s="28">
        <v>-93200</v>
      </c>
      <c r="T1772" s="28">
        <v>-93200</v>
      </c>
      <c r="U1772" s="28">
        <v>-93200</v>
      </c>
      <c r="V1772" s="28">
        <v>-93200</v>
      </c>
      <c r="W1772" s="28">
        <v>-75429.38</v>
      </c>
      <c r="X1772" s="28">
        <v>0</v>
      </c>
      <c r="Y1772" s="28">
        <v>-83275</v>
      </c>
      <c r="Z1772" s="28">
        <v>-76593</v>
      </c>
      <c r="AA1772" s="28">
        <v>9899</v>
      </c>
      <c r="AB1772" s="28">
        <v>254946</v>
      </c>
      <c r="AC1772" s="28">
        <v>0</v>
      </c>
      <c r="AD1772" s="28">
        <v>5000</v>
      </c>
      <c r="AE1772" s="28">
        <v>136624</v>
      </c>
      <c r="AF1772" s="28">
        <v>2366</v>
      </c>
      <c r="AG1772" s="28">
        <v>292501</v>
      </c>
      <c r="AH1772" s="28">
        <v>209226</v>
      </c>
      <c r="AI1772" s="29">
        <v>0.56999999999999995</v>
      </c>
      <c r="AJ1772" s="29">
        <v>0.6</v>
      </c>
      <c r="AK1772" s="29">
        <v>0.63</v>
      </c>
      <c r="AL1772" s="30">
        <v>9.31</v>
      </c>
      <c r="AM1772" s="30">
        <v>262.42</v>
      </c>
      <c r="AN1772" s="31">
        <v>10.73</v>
      </c>
      <c r="AO1772" s="32">
        <v>156.06</v>
      </c>
      <c r="AP1772" s="32">
        <v>156.06</v>
      </c>
      <c r="AQ1772" s="33">
        <v>-32.369999999999997</v>
      </c>
      <c r="AR1772" s="34">
        <v>-68.22</v>
      </c>
      <c r="AS1772" s="32">
        <v>-121.68</v>
      </c>
      <c r="AT1772" s="32">
        <v>-44.55</v>
      </c>
      <c r="AU1772" s="24">
        <v>-3939.14</v>
      </c>
      <c r="AV1772" s="33">
        <v>-8.84</v>
      </c>
      <c r="AW1772" s="33">
        <v>0.38</v>
      </c>
      <c r="AX1772">
        <v>0</v>
      </c>
    </row>
    <row r="1773" spans="1:50" hidden="1" x14ac:dyDescent="0.25">
      <c r="A1773" s="50">
        <v>1772</v>
      </c>
      <c r="B1773" s="23" t="s">
        <v>3952</v>
      </c>
      <c r="C1773" s="24">
        <v>443</v>
      </c>
      <c r="D1773" s="24" t="s">
        <v>3953</v>
      </c>
      <c r="E1773" s="25">
        <v>97698</v>
      </c>
      <c r="F1773" s="24" t="s">
        <v>136</v>
      </c>
      <c r="G1773" s="24" t="s">
        <v>137</v>
      </c>
      <c r="H1773" s="24" t="s">
        <v>316</v>
      </c>
      <c r="I1773" s="26">
        <v>3</v>
      </c>
      <c r="J1773" s="26">
        <f t="shared" ref="J1773:J1778" si="86">IF(I1773=0,0,IF(I1773=1,1,IF(I1773=2,2,(IF(I1773=3,4,IF(I1773=5,9,IF(I1773=10,24,IF(I1773=25,49,IF(I1773=50,99,"X")))))))))</f>
        <v>4</v>
      </c>
      <c r="K1773" s="24" t="s">
        <v>61</v>
      </c>
      <c r="L1773" s="27">
        <v>37762</v>
      </c>
      <c r="M1773" s="28">
        <v>209163</v>
      </c>
      <c r="N1773" s="28">
        <v>209163</v>
      </c>
      <c r="O1773" s="28">
        <v>0</v>
      </c>
      <c r="P1773" s="28">
        <v>1179</v>
      </c>
      <c r="Q1773" s="28">
        <v>1179</v>
      </c>
      <c r="R1773" s="28">
        <v>24139</v>
      </c>
      <c r="S1773" s="28">
        <v>24139</v>
      </c>
      <c r="T1773" s="28">
        <v>25707</v>
      </c>
      <c r="U1773" s="28">
        <v>64866</v>
      </c>
      <c r="V1773" s="28">
        <v>25318</v>
      </c>
      <c r="W1773" s="28">
        <v>5174.3999999999996</v>
      </c>
      <c r="X1773" s="28">
        <v>14207</v>
      </c>
      <c r="Y1773" s="28">
        <v>119011</v>
      </c>
      <c r="Z1773" s="28">
        <v>141580</v>
      </c>
      <c r="AA1773" s="28">
        <v>64540</v>
      </c>
      <c r="AB1773" s="28">
        <v>57766</v>
      </c>
      <c r="AC1773" s="28">
        <v>13650</v>
      </c>
      <c r="AD1773" s="28">
        <v>139414</v>
      </c>
      <c r="AE1773" s="28">
        <v>172410</v>
      </c>
      <c r="AF1773" s="28">
        <v>136389</v>
      </c>
      <c r="AG1773" s="28">
        <v>76502</v>
      </c>
      <c r="AH1773" s="28">
        <v>181306</v>
      </c>
      <c r="AI1773" s="29">
        <v>1</v>
      </c>
      <c r="AJ1773" s="29">
        <v>1.22</v>
      </c>
      <c r="AK1773" s="29">
        <v>1.3</v>
      </c>
      <c r="AL1773" s="30">
        <v>10.31</v>
      </c>
      <c r="AM1773" s="30">
        <v>110.83</v>
      </c>
      <c r="AN1773" s="31">
        <v>3.73</v>
      </c>
      <c r="AO1773" s="32">
        <v>16.100000000000001</v>
      </c>
      <c r="AP1773" s="32">
        <v>17.88</v>
      </c>
      <c r="AQ1773" s="33">
        <v>1.04</v>
      </c>
      <c r="AR1773" s="34">
        <v>14</v>
      </c>
      <c r="AS1773" s="32">
        <v>17.05</v>
      </c>
      <c r="AT1773" s="32">
        <v>11.54</v>
      </c>
      <c r="AU1773" s="24">
        <v>17.7</v>
      </c>
      <c r="AV1773" s="33">
        <v>5.91</v>
      </c>
      <c r="AW1773" s="33">
        <v>0.86</v>
      </c>
      <c r="AX1773">
        <v>0</v>
      </c>
    </row>
    <row r="1774" spans="1:50" hidden="1" x14ac:dyDescent="0.25">
      <c r="A1774" s="50">
        <v>1773</v>
      </c>
      <c r="B1774" s="23" t="s">
        <v>3954</v>
      </c>
      <c r="C1774" s="24" t="s">
        <v>3955</v>
      </c>
      <c r="D1774" s="24" t="s">
        <v>269</v>
      </c>
      <c r="E1774" s="25" t="s">
        <v>270</v>
      </c>
      <c r="F1774" s="24" t="s">
        <v>271</v>
      </c>
      <c r="G1774" s="24" t="s">
        <v>97</v>
      </c>
      <c r="H1774" s="24" t="s">
        <v>81</v>
      </c>
      <c r="I1774" s="26">
        <v>2</v>
      </c>
      <c r="J1774" s="26">
        <f t="shared" si="86"/>
        <v>2</v>
      </c>
      <c r="K1774" s="24" t="s">
        <v>61</v>
      </c>
      <c r="L1774" s="27">
        <v>38317</v>
      </c>
      <c r="M1774" s="28">
        <v>208942</v>
      </c>
      <c r="N1774" s="28">
        <v>208942</v>
      </c>
      <c r="O1774" s="28">
        <v>0</v>
      </c>
      <c r="P1774" s="28">
        <v>0</v>
      </c>
      <c r="Q1774" s="28">
        <v>0</v>
      </c>
      <c r="R1774" s="28">
        <v>-13425</v>
      </c>
      <c r="S1774" s="28">
        <v>-13425</v>
      </c>
      <c r="T1774" s="28">
        <v>-11863</v>
      </c>
      <c r="U1774" s="28">
        <v>-5811</v>
      </c>
      <c r="V1774" s="28">
        <v>-13425</v>
      </c>
      <c r="W1774" s="28">
        <v>-34379.96</v>
      </c>
      <c r="X1774" s="28">
        <v>0</v>
      </c>
      <c r="Y1774" s="28">
        <v>51197</v>
      </c>
      <c r="Z1774" s="28">
        <v>153264</v>
      </c>
      <c r="AA1774" s="28">
        <v>38978</v>
      </c>
      <c r="AB1774" s="28">
        <v>98556</v>
      </c>
      <c r="AC1774" s="28">
        <v>0</v>
      </c>
      <c r="AD1774" s="28">
        <v>6639</v>
      </c>
      <c r="AE1774" s="28">
        <v>392343</v>
      </c>
      <c r="AF1774" s="28">
        <v>277280</v>
      </c>
      <c r="AG1774" s="28">
        <v>157745</v>
      </c>
      <c r="AH1774" s="28">
        <v>208942</v>
      </c>
      <c r="AI1774" s="29">
        <v>0.01</v>
      </c>
      <c r="AJ1774" s="29">
        <v>2.5</v>
      </c>
      <c r="AK1774" s="29">
        <v>2.69</v>
      </c>
      <c r="AL1774" s="30">
        <v>184.07</v>
      </c>
      <c r="AM1774" s="30">
        <v>97.62</v>
      </c>
      <c r="AN1774" s="31">
        <v>13.8</v>
      </c>
      <c r="AO1774" s="32">
        <v>10.9</v>
      </c>
      <c r="AP1774" s="32">
        <v>60.94</v>
      </c>
      <c r="AQ1774" s="33">
        <v>0.55000000000000004</v>
      </c>
      <c r="AR1774" s="34">
        <v>-3.42</v>
      </c>
      <c r="AS1774" s="32">
        <v>-8.76</v>
      </c>
      <c r="AT1774" s="32">
        <v>-6.43</v>
      </c>
      <c r="AU1774" s="24">
        <v>-4.84</v>
      </c>
      <c r="AV1774" s="33">
        <v>-0.43</v>
      </c>
      <c r="AW1774" s="33">
        <v>0</v>
      </c>
      <c r="AX1774">
        <v>0</v>
      </c>
    </row>
    <row r="1775" spans="1:50" hidden="1" x14ac:dyDescent="0.25">
      <c r="A1775" s="50">
        <v>1774</v>
      </c>
      <c r="B1775" s="23" t="s">
        <v>3956</v>
      </c>
      <c r="C1775" s="24" t="s">
        <v>3957</v>
      </c>
      <c r="D1775" s="24" t="s">
        <v>50</v>
      </c>
      <c r="E1775" s="25" t="s">
        <v>51</v>
      </c>
      <c r="F1775" s="24" t="s">
        <v>50</v>
      </c>
      <c r="G1775" s="24" t="s">
        <v>52</v>
      </c>
      <c r="H1775" s="24" t="s">
        <v>104</v>
      </c>
      <c r="I1775" s="26">
        <v>10</v>
      </c>
      <c r="J1775" s="26">
        <f t="shared" si="86"/>
        <v>24</v>
      </c>
      <c r="K1775" s="24" t="s">
        <v>61</v>
      </c>
      <c r="L1775" s="27">
        <v>41649</v>
      </c>
      <c r="M1775" s="28">
        <v>208727</v>
      </c>
      <c r="N1775" s="28">
        <v>208728</v>
      </c>
      <c r="O1775" s="28">
        <v>1</v>
      </c>
      <c r="P1775" s="28">
        <v>0</v>
      </c>
      <c r="Q1775" s="28">
        <v>0</v>
      </c>
      <c r="R1775" s="28">
        <v>-4175</v>
      </c>
      <c r="S1775" s="28">
        <v>-4175</v>
      </c>
      <c r="T1775" s="28">
        <v>-4175</v>
      </c>
      <c r="U1775" s="28">
        <v>5984</v>
      </c>
      <c r="V1775" s="28">
        <v>-4175</v>
      </c>
      <c r="W1775" s="28">
        <v>-47742.86</v>
      </c>
      <c r="X1775" s="28">
        <v>187597</v>
      </c>
      <c r="Y1775" s="28">
        <v>-16931</v>
      </c>
      <c r="Z1775" s="28">
        <v>359997</v>
      </c>
      <c r="AA1775" s="28">
        <v>58849</v>
      </c>
      <c r="AB1775" s="28">
        <v>156496</v>
      </c>
      <c r="AC1775" s="28">
        <v>17242</v>
      </c>
      <c r="AD1775" s="28">
        <v>5000</v>
      </c>
      <c r="AE1775" s="28">
        <v>570076</v>
      </c>
      <c r="AF1775" s="28">
        <v>477960</v>
      </c>
      <c r="AG1775" s="28">
        <v>208416</v>
      </c>
      <c r="AH1775" s="28">
        <v>3888</v>
      </c>
      <c r="AI1775" s="29">
        <v>7.0000000000000007E-2</v>
      </c>
      <c r="AJ1775" s="29">
        <v>0.19</v>
      </c>
      <c r="AK1775" s="29">
        <v>0.44</v>
      </c>
      <c r="AL1775" s="30">
        <v>42.26</v>
      </c>
      <c r="AM1775" s="30">
        <v>335.15</v>
      </c>
      <c r="AN1775" s="31">
        <v>89.91</v>
      </c>
      <c r="AO1775" s="32">
        <v>36.85</v>
      </c>
      <c r="AP1775" s="32">
        <v>36.85</v>
      </c>
      <c r="AQ1775" s="33">
        <v>0.75</v>
      </c>
      <c r="AR1775" s="34">
        <v>-0.73</v>
      </c>
      <c r="AS1775" s="32">
        <v>-1.1599999999999999</v>
      </c>
      <c r="AT1775" s="32">
        <v>-2</v>
      </c>
      <c r="AU1775" s="24">
        <v>-0.87</v>
      </c>
      <c r="AV1775" s="33">
        <v>1.69</v>
      </c>
      <c r="AW1775" s="33">
        <v>0.17</v>
      </c>
      <c r="AX1775">
        <v>0</v>
      </c>
    </row>
    <row r="1776" spans="1:50" hidden="1" x14ac:dyDescent="0.25">
      <c r="A1776" s="50">
        <v>1775</v>
      </c>
      <c r="B1776" s="23" t="s">
        <v>3958</v>
      </c>
      <c r="C1776" s="24" t="s">
        <v>800</v>
      </c>
      <c r="D1776" s="24" t="s">
        <v>79</v>
      </c>
      <c r="E1776" s="25">
        <v>83106</v>
      </c>
      <c r="F1776" s="24" t="s">
        <v>80</v>
      </c>
      <c r="G1776" s="24" t="s">
        <v>59</v>
      </c>
      <c r="H1776" s="24" t="s">
        <v>81</v>
      </c>
      <c r="I1776" s="26">
        <v>5</v>
      </c>
      <c r="J1776" s="26">
        <f t="shared" si="86"/>
        <v>9</v>
      </c>
      <c r="K1776" s="24" t="s">
        <v>61</v>
      </c>
      <c r="L1776" s="27">
        <v>39672</v>
      </c>
      <c r="M1776" s="28">
        <v>208622</v>
      </c>
      <c r="N1776" s="28">
        <v>208622</v>
      </c>
      <c r="O1776" s="28">
        <v>0</v>
      </c>
      <c r="P1776" s="28">
        <v>0</v>
      </c>
      <c r="Q1776" s="28">
        <v>0</v>
      </c>
      <c r="R1776" s="28">
        <v>5767</v>
      </c>
      <c r="S1776" s="28">
        <v>5767</v>
      </c>
      <c r="T1776" s="28">
        <v>6629</v>
      </c>
      <c r="U1776" s="28">
        <v>14561</v>
      </c>
      <c r="V1776" s="28">
        <v>5767</v>
      </c>
      <c r="W1776" s="28">
        <v>-5881.9</v>
      </c>
      <c r="X1776" s="28">
        <v>98180</v>
      </c>
      <c r="Y1776" s="28">
        <v>48541</v>
      </c>
      <c r="Z1776" s="28">
        <v>79943</v>
      </c>
      <c r="AA1776" s="28">
        <v>38915</v>
      </c>
      <c r="AB1776" s="28">
        <v>120705</v>
      </c>
      <c r="AC1776" s="28">
        <v>765</v>
      </c>
      <c r="AD1776" s="28">
        <v>31194</v>
      </c>
      <c r="AE1776" s="28">
        <v>145634</v>
      </c>
      <c r="AF1776" s="28">
        <v>109692</v>
      </c>
      <c r="AG1776" s="28">
        <v>159316</v>
      </c>
      <c r="AH1776" s="28">
        <v>8419</v>
      </c>
      <c r="AI1776" s="29">
        <v>0.56000000000000005</v>
      </c>
      <c r="AJ1776" s="29">
        <v>1.06</v>
      </c>
      <c r="AK1776" s="29">
        <v>1.5</v>
      </c>
      <c r="AL1776" s="30">
        <v>20.57</v>
      </c>
      <c r="AM1776" s="30">
        <v>53</v>
      </c>
      <c r="AN1776" s="31">
        <v>17.86</v>
      </c>
      <c r="AO1776" s="32">
        <v>6.51</v>
      </c>
      <c r="AP1776" s="32">
        <v>54.77</v>
      </c>
      <c r="AQ1776" s="33">
        <v>0.73</v>
      </c>
      <c r="AR1776" s="34">
        <v>3.96</v>
      </c>
      <c r="AS1776" s="32">
        <v>7.21</v>
      </c>
      <c r="AT1776" s="32">
        <v>2.76</v>
      </c>
      <c r="AU1776" s="24">
        <v>5.26</v>
      </c>
      <c r="AV1776" s="33">
        <v>2.85</v>
      </c>
      <c r="AW1776" s="33">
        <v>0.45</v>
      </c>
      <c r="AX1776">
        <v>0</v>
      </c>
    </row>
    <row r="1777" spans="1:50" hidden="1" x14ac:dyDescent="0.25">
      <c r="A1777" s="50">
        <v>1776</v>
      </c>
      <c r="B1777" s="23" t="s">
        <v>3959</v>
      </c>
      <c r="C1777" s="24" t="s">
        <v>3960</v>
      </c>
      <c r="D1777" s="24" t="s">
        <v>301</v>
      </c>
      <c r="E1777" s="25">
        <v>92401</v>
      </c>
      <c r="F1777" s="24" t="s">
        <v>301</v>
      </c>
      <c r="G1777" s="24" t="s">
        <v>90</v>
      </c>
      <c r="H1777" s="24" t="s">
        <v>81</v>
      </c>
      <c r="I1777" s="26">
        <v>5</v>
      </c>
      <c r="J1777" s="26">
        <f t="shared" si="86"/>
        <v>9</v>
      </c>
      <c r="K1777" s="24" t="s">
        <v>61</v>
      </c>
      <c r="L1777" s="27">
        <v>38650</v>
      </c>
      <c r="M1777" s="28">
        <v>208292</v>
      </c>
      <c r="N1777" s="28">
        <v>208292</v>
      </c>
      <c r="O1777" s="28">
        <v>0</v>
      </c>
      <c r="P1777" s="28">
        <v>0</v>
      </c>
      <c r="Q1777" s="28">
        <v>0</v>
      </c>
      <c r="R1777" s="28">
        <v>-14880</v>
      </c>
      <c r="S1777" s="28">
        <v>-14880</v>
      </c>
      <c r="T1777" s="28">
        <v>-14880</v>
      </c>
      <c r="U1777" s="28">
        <v>-14310</v>
      </c>
      <c r="V1777" s="28">
        <v>-14880</v>
      </c>
      <c r="W1777" s="28">
        <v>-21438.880000000001</v>
      </c>
      <c r="X1777" s="28">
        <v>0</v>
      </c>
      <c r="Y1777" s="28">
        <v>70481</v>
      </c>
      <c r="Z1777" s="28">
        <v>58658</v>
      </c>
      <c r="AA1777" s="28">
        <v>100772</v>
      </c>
      <c r="AB1777" s="28">
        <v>119173</v>
      </c>
      <c r="AC1777" s="28">
        <v>0</v>
      </c>
      <c r="AD1777" s="28">
        <v>6639</v>
      </c>
      <c r="AE1777" s="28">
        <v>150385</v>
      </c>
      <c r="AF1777" s="28">
        <v>1949</v>
      </c>
      <c r="AG1777" s="28">
        <v>137811</v>
      </c>
      <c r="AH1777" s="28">
        <v>208292</v>
      </c>
      <c r="AI1777" s="29">
        <v>1.21</v>
      </c>
      <c r="AJ1777" s="29">
        <v>1.53</v>
      </c>
      <c r="AK1777" s="29">
        <v>1.63</v>
      </c>
      <c r="AL1777" s="30">
        <v>51.1</v>
      </c>
      <c r="AM1777" s="30">
        <v>238.44</v>
      </c>
      <c r="AN1777" s="31">
        <v>14.8</v>
      </c>
      <c r="AO1777" s="32">
        <v>60.69</v>
      </c>
      <c r="AP1777" s="32">
        <v>60.99</v>
      </c>
      <c r="AQ1777" s="33">
        <v>30.1</v>
      </c>
      <c r="AR1777" s="34">
        <v>-9.89</v>
      </c>
      <c r="AS1777" s="32">
        <v>-25.37</v>
      </c>
      <c r="AT1777" s="32">
        <v>-7.14</v>
      </c>
      <c r="AU1777" s="24">
        <v>-763.47</v>
      </c>
      <c r="AV1777" s="33">
        <v>-1.06</v>
      </c>
      <c r="AW1777" s="33">
        <v>0.45</v>
      </c>
      <c r="AX1777">
        <v>0</v>
      </c>
    </row>
    <row r="1778" spans="1:50" hidden="1" x14ac:dyDescent="0.25">
      <c r="A1778" s="50">
        <v>1777</v>
      </c>
      <c r="B1778" s="23" t="s">
        <v>3961</v>
      </c>
      <c r="C1778" s="24" t="s">
        <v>3962</v>
      </c>
      <c r="D1778" s="24" t="s">
        <v>64</v>
      </c>
      <c r="E1778" s="25">
        <v>85103</v>
      </c>
      <c r="F1778" s="24" t="s">
        <v>65</v>
      </c>
      <c r="G1778" s="24" t="s">
        <v>59</v>
      </c>
      <c r="H1778" s="24" t="s">
        <v>71</v>
      </c>
      <c r="I1778" s="26">
        <v>5</v>
      </c>
      <c r="J1778" s="26">
        <f t="shared" si="86"/>
        <v>9</v>
      </c>
      <c r="K1778" s="24" t="s">
        <v>61</v>
      </c>
      <c r="L1778" s="27">
        <v>43455</v>
      </c>
      <c r="M1778" s="28">
        <v>208218</v>
      </c>
      <c r="N1778" s="28">
        <v>208218</v>
      </c>
      <c r="O1778" s="28">
        <v>0</v>
      </c>
      <c r="P1778" s="28">
        <v>0</v>
      </c>
      <c r="Q1778" s="28">
        <v>0</v>
      </c>
      <c r="R1778" s="28">
        <v>-48756</v>
      </c>
      <c r="S1778" s="28">
        <v>-48756</v>
      </c>
      <c r="T1778" s="28">
        <v>-48060</v>
      </c>
      <c r="U1778" s="28">
        <v>-39510</v>
      </c>
      <c r="V1778" s="28">
        <v>-48756</v>
      </c>
      <c r="W1778" s="28">
        <v>-39134.879999999997</v>
      </c>
      <c r="X1778" s="28">
        <v>0</v>
      </c>
      <c r="Y1778" s="28">
        <v>-2580</v>
      </c>
      <c r="Z1778" s="28">
        <v>-33346</v>
      </c>
      <c r="AA1778" s="28">
        <v>37426</v>
      </c>
      <c r="AB1778" s="28">
        <v>97515</v>
      </c>
      <c r="AC1778" s="28">
        <v>0</v>
      </c>
      <c r="AD1778" s="28">
        <v>5000</v>
      </c>
      <c r="AE1778" s="28">
        <v>67191</v>
      </c>
      <c r="AF1778" s="28">
        <v>33679</v>
      </c>
      <c r="AG1778" s="28">
        <v>210798</v>
      </c>
      <c r="AH1778" s="28">
        <v>208218</v>
      </c>
      <c r="AI1778" s="29">
        <v>0</v>
      </c>
      <c r="AJ1778" s="29">
        <v>0.42</v>
      </c>
      <c r="AK1778" s="29">
        <v>0.42</v>
      </c>
      <c r="AL1778" s="30">
        <v>57.55</v>
      </c>
      <c r="AM1778" s="30">
        <v>134.97999999999999</v>
      </c>
      <c r="AN1778" s="31">
        <v>0</v>
      </c>
      <c r="AO1778" s="32">
        <v>117.63</v>
      </c>
      <c r="AP1778" s="32">
        <v>149.63</v>
      </c>
      <c r="AQ1778" s="33">
        <v>-0.99</v>
      </c>
      <c r="AR1778" s="34">
        <v>-72.56</v>
      </c>
      <c r="AS1778" s="32">
        <v>-146.21</v>
      </c>
      <c r="AT1778" s="32">
        <v>-23.42</v>
      </c>
      <c r="AU1778" s="24">
        <v>-144.77000000000001</v>
      </c>
      <c r="AV1778" s="33">
        <v>-7.94</v>
      </c>
      <c r="AW1778" s="33">
        <v>0.42</v>
      </c>
      <c r="AX1778">
        <v>0</v>
      </c>
    </row>
    <row r="1779" spans="1:50" hidden="1" x14ac:dyDescent="0.25">
      <c r="A1779" s="50">
        <v>1778</v>
      </c>
      <c r="B1779" s="23" t="s">
        <v>3963</v>
      </c>
      <c r="C1779" s="24" t="s">
        <v>3964</v>
      </c>
      <c r="D1779" s="24" t="s">
        <v>2590</v>
      </c>
      <c r="E1779" s="25">
        <v>92705</v>
      </c>
      <c r="F1779" s="24" t="s">
        <v>2590</v>
      </c>
      <c r="G1779" s="24" t="s">
        <v>108</v>
      </c>
      <c r="H1779" s="24" t="s">
        <v>152</v>
      </c>
      <c r="I1779" s="26" t="s">
        <v>60</v>
      </c>
      <c r="J1779" s="26" t="s">
        <v>60</v>
      </c>
      <c r="K1779" s="24" t="s">
        <v>61</v>
      </c>
      <c r="L1779" s="27">
        <v>34596</v>
      </c>
      <c r="M1779" s="28">
        <v>208173</v>
      </c>
      <c r="N1779" s="28">
        <v>208173</v>
      </c>
      <c r="O1779" s="28">
        <v>0</v>
      </c>
      <c r="P1779" s="28">
        <v>2572</v>
      </c>
      <c r="Q1779" s="28">
        <v>2572</v>
      </c>
      <c r="R1779" s="28">
        <v>41461</v>
      </c>
      <c r="S1779" s="28">
        <v>41461</v>
      </c>
      <c r="T1779" s="28">
        <v>44427</v>
      </c>
      <c r="U1779" s="28">
        <v>78552</v>
      </c>
      <c r="V1779" s="28">
        <v>44033</v>
      </c>
      <c r="W1779" s="28">
        <v>34320</v>
      </c>
      <c r="X1779" s="28">
        <v>0</v>
      </c>
      <c r="Y1779" s="28">
        <v>192176</v>
      </c>
      <c r="Z1779" s="28">
        <v>-719576</v>
      </c>
      <c r="AA1779" s="28">
        <v>0</v>
      </c>
      <c r="AB1779" s="28">
        <v>7505</v>
      </c>
      <c r="AC1779" s="28">
        <v>0</v>
      </c>
      <c r="AD1779" s="28">
        <v>80080</v>
      </c>
      <c r="AE1779" s="28">
        <v>1110576</v>
      </c>
      <c r="AF1779" s="28">
        <v>895686</v>
      </c>
      <c r="AG1779" s="28">
        <v>15997</v>
      </c>
      <c r="AH1779" s="28">
        <v>208173</v>
      </c>
      <c r="AI1779" s="29">
        <v>37.25</v>
      </c>
      <c r="AJ1779" s="29">
        <v>37.39</v>
      </c>
      <c r="AK1779" s="29">
        <v>53.1</v>
      </c>
      <c r="AL1779" s="30">
        <v>0.86</v>
      </c>
      <c r="AM1779" s="30">
        <v>79.73</v>
      </c>
      <c r="AN1779" s="31">
        <v>7.56</v>
      </c>
      <c r="AO1779" s="32">
        <v>0.38</v>
      </c>
      <c r="AP1779" s="32">
        <v>164.73</v>
      </c>
      <c r="AQ1779" s="33">
        <v>-0.8</v>
      </c>
      <c r="AR1779" s="34">
        <v>3.73</v>
      </c>
      <c r="AS1779" s="32">
        <v>-5.76</v>
      </c>
      <c r="AT1779" s="32">
        <v>19.920000000000002</v>
      </c>
      <c r="AU1779" s="24">
        <v>4.63</v>
      </c>
      <c r="AV1779" s="33">
        <v>1.56</v>
      </c>
      <c r="AW1779" s="33">
        <v>6.63</v>
      </c>
      <c r="AX1779">
        <v>0</v>
      </c>
    </row>
    <row r="1780" spans="1:50" hidden="1" x14ac:dyDescent="0.25">
      <c r="A1780" s="50">
        <v>1779</v>
      </c>
      <c r="B1780" s="23" t="s">
        <v>3965</v>
      </c>
      <c r="C1780" s="24" t="s">
        <v>3966</v>
      </c>
      <c r="D1780" s="24" t="s">
        <v>3774</v>
      </c>
      <c r="E1780" s="25">
        <v>90701</v>
      </c>
      <c r="F1780" s="24" t="s">
        <v>3774</v>
      </c>
      <c r="G1780" s="24" t="s">
        <v>220</v>
      </c>
      <c r="H1780" s="24" t="s">
        <v>81</v>
      </c>
      <c r="I1780" s="26">
        <v>5</v>
      </c>
      <c r="J1780" s="26">
        <f t="shared" ref="J1780:J1785" si="87">IF(I1780=0,0,IF(I1780=1,1,IF(I1780=2,2,(IF(I1780=3,4,IF(I1780=5,9,IF(I1780=10,24,IF(I1780=25,49,IF(I1780=50,99,"X")))))))))</f>
        <v>9</v>
      </c>
      <c r="K1780" s="24" t="s">
        <v>61</v>
      </c>
      <c r="L1780" s="27">
        <v>37435</v>
      </c>
      <c r="M1780" s="28">
        <v>207936</v>
      </c>
      <c r="N1780" s="28">
        <v>207936</v>
      </c>
      <c r="O1780" s="28">
        <v>0</v>
      </c>
      <c r="P1780" s="28">
        <v>0</v>
      </c>
      <c r="Q1780" s="28">
        <v>0</v>
      </c>
      <c r="R1780" s="28">
        <v>-2479</v>
      </c>
      <c r="S1780" s="28">
        <v>-2479</v>
      </c>
      <c r="T1780" s="28">
        <v>-2479</v>
      </c>
      <c r="U1780" s="28">
        <v>-2479</v>
      </c>
      <c r="V1780" s="28">
        <v>-2479</v>
      </c>
      <c r="W1780" s="28">
        <v>-5966.5</v>
      </c>
      <c r="X1780" s="28">
        <v>1905</v>
      </c>
      <c r="Y1780" s="28">
        <v>59235</v>
      </c>
      <c r="Z1780" s="28">
        <v>17521</v>
      </c>
      <c r="AA1780" s="28">
        <v>55180</v>
      </c>
      <c r="AB1780" s="28">
        <v>120043</v>
      </c>
      <c r="AC1780" s="28">
        <v>9099</v>
      </c>
      <c r="AD1780" s="28">
        <v>0</v>
      </c>
      <c r="AE1780" s="28">
        <v>73301</v>
      </c>
      <c r="AF1780" s="28">
        <v>0</v>
      </c>
      <c r="AG1780" s="28">
        <v>139602</v>
      </c>
      <c r="AH1780" s="28">
        <v>196932</v>
      </c>
      <c r="AI1780" s="29">
        <v>0.2</v>
      </c>
      <c r="AJ1780" s="29">
        <v>0.57999999999999996</v>
      </c>
      <c r="AK1780" s="29">
        <v>1.41</v>
      </c>
      <c r="AL1780" s="30">
        <v>33.76</v>
      </c>
      <c r="AM1780" s="30">
        <v>126.02</v>
      </c>
      <c r="AN1780" s="31">
        <v>74.88</v>
      </c>
      <c r="AO1780" s="32">
        <v>71.010000000000005</v>
      </c>
      <c r="AP1780" s="32">
        <v>76.099999999999994</v>
      </c>
      <c r="AQ1780" s="33">
        <v>0</v>
      </c>
      <c r="AR1780" s="34">
        <v>-3.38</v>
      </c>
      <c r="AS1780" s="32">
        <v>-14.15</v>
      </c>
      <c r="AT1780" s="32">
        <v>-1.19</v>
      </c>
      <c r="AU1780" s="24">
        <v>0</v>
      </c>
      <c r="AV1780" s="33">
        <v>0.35</v>
      </c>
      <c r="AW1780" s="33">
        <v>0.73</v>
      </c>
      <c r="AX1780">
        <v>0</v>
      </c>
    </row>
    <row r="1781" spans="1:50" hidden="1" x14ac:dyDescent="0.25">
      <c r="A1781" s="50">
        <v>1780</v>
      </c>
      <c r="B1781" s="23" t="s">
        <v>3967</v>
      </c>
      <c r="C1781" s="24" t="s">
        <v>3968</v>
      </c>
      <c r="D1781" s="24" t="s">
        <v>350</v>
      </c>
      <c r="E1781" s="25">
        <v>91101</v>
      </c>
      <c r="F1781" s="24" t="s">
        <v>350</v>
      </c>
      <c r="G1781" s="24" t="s">
        <v>220</v>
      </c>
      <c r="H1781" s="24" t="s">
        <v>81</v>
      </c>
      <c r="I1781" s="26">
        <v>5</v>
      </c>
      <c r="J1781" s="26">
        <f t="shared" si="87"/>
        <v>9</v>
      </c>
      <c r="K1781" s="24" t="s">
        <v>61</v>
      </c>
      <c r="L1781" s="27">
        <v>42234</v>
      </c>
      <c r="M1781" s="28">
        <v>207690</v>
      </c>
      <c r="N1781" s="28">
        <v>207690</v>
      </c>
      <c r="O1781" s="28">
        <v>0</v>
      </c>
      <c r="P1781" s="28">
        <v>151</v>
      </c>
      <c r="Q1781" s="28">
        <v>151</v>
      </c>
      <c r="R1781" s="28">
        <v>444</v>
      </c>
      <c r="S1781" s="28">
        <v>444</v>
      </c>
      <c r="T1781" s="28">
        <v>1113</v>
      </c>
      <c r="U1781" s="28">
        <v>8448</v>
      </c>
      <c r="V1781" s="28">
        <v>595</v>
      </c>
      <c r="W1781" s="28">
        <v>-2750.16</v>
      </c>
      <c r="X1781" s="28">
        <v>197355</v>
      </c>
      <c r="Y1781" s="28">
        <v>49696</v>
      </c>
      <c r="Z1781" s="28">
        <v>19092</v>
      </c>
      <c r="AA1781" s="28">
        <v>44625</v>
      </c>
      <c r="AB1781" s="28">
        <v>124532</v>
      </c>
      <c r="AC1781" s="28">
        <v>0</v>
      </c>
      <c r="AD1781" s="28">
        <v>5000</v>
      </c>
      <c r="AE1781" s="28">
        <v>62376</v>
      </c>
      <c r="AF1781" s="28">
        <v>33083</v>
      </c>
      <c r="AG1781" s="28">
        <v>157994</v>
      </c>
      <c r="AH1781" s="28">
        <v>10335</v>
      </c>
      <c r="AI1781" s="29">
        <v>0.9</v>
      </c>
      <c r="AJ1781" s="29">
        <v>1.1599999999999999</v>
      </c>
      <c r="AK1781" s="29">
        <v>1.21</v>
      </c>
      <c r="AL1781" s="30">
        <v>10.74</v>
      </c>
      <c r="AM1781" s="30">
        <v>55.23</v>
      </c>
      <c r="AN1781" s="31">
        <v>2.0699999999999998</v>
      </c>
      <c r="AO1781" s="32">
        <v>38.86</v>
      </c>
      <c r="AP1781" s="32">
        <v>69.39</v>
      </c>
      <c r="AQ1781" s="33">
        <v>0.57999999999999996</v>
      </c>
      <c r="AR1781" s="34">
        <v>0.71</v>
      </c>
      <c r="AS1781" s="32">
        <v>2.33</v>
      </c>
      <c r="AT1781" s="32">
        <v>0.21</v>
      </c>
      <c r="AU1781" s="24">
        <v>1.34</v>
      </c>
      <c r="AV1781" s="33">
        <v>7.65</v>
      </c>
      <c r="AW1781" s="33">
        <v>0.7</v>
      </c>
      <c r="AX1781">
        <v>0</v>
      </c>
    </row>
    <row r="1782" spans="1:50" hidden="1" x14ac:dyDescent="0.25">
      <c r="A1782" s="50">
        <v>1781</v>
      </c>
      <c r="B1782" s="23" t="s">
        <v>3969</v>
      </c>
      <c r="C1782" s="24" t="s">
        <v>3970</v>
      </c>
      <c r="D1782" s="24" t="s">
        <v>84</v>
      </c>
      <c r="E1782" s="25">
        <v>82104</v>
      </c>
      <c r="F1782" s="24" t="s">
        <v>58</v>
      </c>
      <c r="G1782" s="24" t="s">
        <v>59</v>
      </c>
      <c r="H1782" s="24" t="s">
        <v>53</v>
      </c>
      <c r="I1782" s="26">
        <v>5</v>
      </c>
      <c r="J1782" s="26">
        <f t="shared" si="87"/>
        <v>9</v>
      </c>
      <c r="K1782" s="24" t="s">
        <v>61</v>
      </c>
      <c r="L1782" s="27">
        <v>38881</v>
      </c>
      <c r="M1782" s="28">
        <v>207647</v>
      </c>
      <c r="N1782" s="28">
        <v>207647</v>
      </c>
      <c r="O1782" s="28">
        <v>0</v>
      </c>
      <c r="P1782" s="28">
        <v>0</v>
      </c>
      <c r="Q1782" s="28">
        <v>0</v>
      </c>
      <c r="R1782" s="28">
        <v>-56248</v>
      </c>
      <c r="S1782" s="28">
        <v>-56248</v>
      </c>
      <c r="T1782" s="28">
        <v>-54743</v>
      </c>
      <c r="U1782" s="28">
        <v>117</v>
      </c>
      <c r="V1782" s="28">
        <v>-56248</v>
      </c>
      <c r="W1782" s="28">
        <v>-89553.12</v>
      </c>
      <c r="X1782" s="28">
        <v>0</v>
      </c>
      <c r="Y1782" s="28">
        <v>60106</v>
      </c>
      <c r="Z1782" s="28">
        <v>226402</v>
      </c>
      <c r="AA1782" s="28">
        <v>107868</v>
      </c>
      <c r="AB1782" s="28">
        <v>107386</v>
      </c>
      <c r="AC1782" s="28">
        <v>0</v>
      </c>
      <c r="AD1782" s="28">
        <v>6700</v>
      </c>
      <c r="AE1782" s="28">
        <v>804365</v>
      </c>
      <c r="AF1782" s="28">
        <v>738767</v>
      </c>
      <c r="AG1782" s="28">
        <v>153667</v>
      </c>
      <c r="AH1782" s="28">
        <v>213773</v>
      </c>
      <c r="AI1782" s="29">
        <v>0.04</v>
      </c>
      <c r="AJ1782" s="29">
        <v>0.06</v>
      </c>
      <c r="AK1782" s="29">
        <v>0.09</v>
      </c>
      <c r="AL1782" s="30">
        <v>13.72</v>
      </c>
      <c r="AM1782" s="30">
        <v>1282.51</v>
      </c>
      <c r="AN1782" s="31">
        <v>27.86</v>
      </c>
      <c r="AO1782" s="32">
        <v>68.06</v>
      </c>
      <c r="AP1782" s="32">
        <v>71.849999999999994</v>
      </c>
      <c r="AQ1782" s="33">
        <v>0.31</v>
      </c>
      <c r="AR1782" s="34">
        <v>-6.99</v>
      </c>
      <c r="AS1782" s="32">
        <v>-24.84</v>
      </c>
      <c r="AT1782" s="32">
        <v>-27.09</v>
      </c>
      <c r="AU1782" s="24">
        <v>-7.61</v>
      </c>
      <c r="AV1782" s="33">
        <v>-1.75</v>
      </c>
      <c r="AW1782" s="33">
        <v>0.12</v>
      </c>
      <c r="AX1782">
        <v>0</v>
      </c>
    </row>
    <row r="1783" spans="1:50" hidden="1" x14ac:dyDescent="0.25">
      <c r="A1783" s="50">
        <v>1782</v>
      </c>
      <c r="B1783" s="23" t="s">
        <v>3971</v>
      </c>
      <c r="C1783" s="24" t="s">
        <v>3972</v>
      </c>
      <c r="D1783" s="24" t="s">
        <v>155</v>
      </c>
      <c r="E1783" s="25">
        <v>81102</v>
      </c>
      <c r="F1783" s="24" t="s">
        <v>70</v>
      </c>
      <c r="G1783" s="24" t="s">
        <v>59</v>
      </c>
      <c r="H1783" s="24" t="s">
        <v>81</v>
      </c>
      <c r="I1783" s="26">
        <v>10</v>
      </c>
      <c r="J1783" s="26">
        <f t="shared" si="87"/>
        <v>24</v>
      </c>
      <c r="K1783" s="24" t="s">
        <v>61</v>
      </c>
      <c r="L1783" s="27">
        <v>43586</v>
      </c>
      <c r="M1783" s="28">
        <v>207478</v>
      </c>
      <c r="N1783" s="28">
        <v>207479</v>
      </c>
      <c r="O1783" s="28">
        <v>1</v>
      </c>
      <c r="P1783" s="28">
        <v>0</v>
      </c>
      <c r="Q1783" s="28">
        <v>0</v>
      </c>
      <c r="R1783" s="28">
        <v>-129764</v>
      </c>
      <c r="S1783" s="28">
        <v>-129764</v>
      </c>
      <c r="T1783" s="28">
        <v>-129569</v>
      </c>
      <c r="U1783" s="28">
        <v>-117711</v>
      </c>
      <c r="V1783" s="28">
        <v>-129764</v>
      </c>
      <c r="W1783" s="28">
        <v>-100572.84</v>
      </c>
      <c r="X1783" s="28">
        <v>0</v>
      </c>
      <c r="Y1783" s="28">
        <v>-49116</v>
      </c>
      <c r="Z1783" s="28">
        <v>-124764</v>
      </c>
      <c r="AA1783" s="28">
        <v>67136</v>
      </c>
      <c r="AB1783" s="28">
        <v>195668</v>
      </c>
      <c r="AC1783" s="28">
        <v>0</v>
      </c>
      <c r="AD1783" s="28">
        <v>5000</v>
      </c>
      <c r="AE1783" s="28">
        <v>110087</v>
      </c>
      <c r="AF1783" s="28">
        <v>65878</v>
      </c>
      <c r="AG1783" s="28">
        <v>256594</v>
      </c>
      <c r="AH1783" s="28">
        <v>207478</v>
      </c>
      <c r="AI1783" s="29">
        <v>0.17</v>
      </c>
      <c r="AJ1783" s="29">
        <v>0.16</v>
      </c>
      <c r="AK1783" s="29">
        <v>0.19</v>
      </c>
      <c r="AL1783" s="30">
        <v>-1.38</v>
      </c>
      <c r="AM1783" s="30">
        <v>323.42</v>
      </c>
      <c r="AN1783" s="31">
        <v>11.95</v>
      </c>
      <c r="AO1783" s="32">
        <v>209.4</v>
      </c>
      <c r="AP1783" s="32">
        <v>213.33</v>
      </c>
      <c r="AQ1783" s="33">
        <v>-1.89</v>
      </c>
      <c r="AR1783" s="34">
        <v>-117.87</v>
      </c>
      <c r="AS1783" s="32">
        <v>-104.01</v>
      </c>
      <c r="AT1783" s="32">
        <v>-62.54</v>
      </c>
      <c r="AU1783" s="24">
        <v>-196.98</v>
      </c>
      <c r="AV1783" s="33">
        <v>-14.6</v>
      </c>
      <c r="AW1783" s="33">
        <v>0.4</v>
      </c>
      <c r="AX1783">
        <v>0</v>
      </c>
    </row>
    <row r="1784" spans="1:50" hidden="1" x14ac:dyDescent="0.25">
      <c r="A1784" s="50">
        <v>1783</v>
      </c>
      <c r="B1784" s="23" t="s">
        <v>3973</v>
      </c>
      <c r="C1784" s="24" t="s">
        <v>3974</v>
      </c>
      <c r="D1784" s="24" t="s">
        <v>160</v>
      </c>
      <c r="E1784" s="25">
        <v>94911</v>
      </c>
      <c r="F1784" s="24" t="s">
        <v>160</v>
      </c>
      <c r="G1784" s="24" t="s">
        <v>108</v>
      </c>
      <c r="H1784" s="24" t="s">
        <v>81</v>
      </c>
      <c r="I1784" s="26">
        <v>5</v>
      </c>
      <c r="J1784" s="26">
        <f t="shared" si="87"/>
        <v>9</v>
      </c>
      <c r="K1784" s="24" t="s">
        <v>61</v>
      </c>
      <c r="L1784" s="27">
        <v>40078</v>
      </c>
      <c r="M1784" s="28">
        <v>207452</v>
      </c>
      <c r="N1784" s="28">
        <v>207452</v>
      </c>
      <c r="O1784" s="28">
        <v>0</v>
      </c>
      <c r="P1784" s="28">
        <v>0</v>
      </c>
      <c r="Q1784" s="28">
        <v>0</v>
      </c>
      <c r="R1784" s="28">
        <v>-29707</v>
      </c>
      <c r="S1784" s="28">
        <v>-29707</v>
      </c>
      <c r="T1784" s="28">
        <v>-27618</v>
      </c>
      <c r="U1784" s="28">
        <v>-15784</v>
      </c>
      <c r="V1784" s="28">
        <v>-29707</v>
      </c>
      <c r="W1784" s="28">
        <v>-21415.32</v>
      </c>
      <c r="X1784" s="28">
        <v>0</v>
      </c>
      <c r="Y1784" s="28">
        <v>37437</v>
      </c>
      <c r="Z1784" s="28">
        <v>-66850</v>
      </c>
      <c r="AA1784" s="28">
        <v>81393</v>
      </c>
      <c r="AB1784" s="28">
        <v>76930</v>
      </c>
      <c r="AC1784" s="28">
        <v>0</v>
      </c>
      <c r="AD1784" s="28">
        <v>5000</v>
      </c>
      <c r="AE1784" s="28">
        <v>83298</v>
      </c>
      <c r="AF1784" s="28">
        <v>5589</v>
      </c>
      <c r="AG1784" s="28">
        <v>170015</v>
      </c>
      <c r="AH1784" s="28">
        <v>207452</v>
      </c>
      <c r="AI1784" s="29">
        <v>0.02</v>
      </c>
      <c r="AJ1784" s="29">
        <v>0.5</v>
      </c>
      <c r="AK1784" s="29">
        <v>0.53</v>
      </c>
      <c r="AL1784" s="30">
        <v>121.69</v>
      </c>
      <c r="AM1784" s="30">
        <v>307.69</v>
      </c>
      <c r="AN1784" s="31">
        <v>7.94</v>
      </c>
      <c r="AO1784" s="32">
        <v>174.45</v>
      </c>
      <c r="AP1784" s="32">
        <v>180.25</v>
      </c>
      <c r="AQ1784" s="33">
        <v>-11.96</v>
      </c>
      <c r="AR1784" s="34">
        <v>-35.659999999999997</v>
      </c>
      <c r="AS1784" s="32">
        <v>-44.44</v>
      </c>
      <c r="AT1784" s="32">
        <v>-14.32</v>
      </c>
      <c r="AU1784" s="24">
        <v>-531.53</v>
      </c>
      <c r="AV1784" s="33">
        <v>-3.86</v>
      </c>
      <c r="AW1784" s="33">
        <v>0.67</v>
      </c>
      <c r="AX1784">
        <v>0</v>
      </c>
    </row>
    <row r="1785" spans="1:50" hidden="1" x14ac:dyDescent="0.25">
      <c r="A1785" s="50">
        <v>1784</v>
      </c>
      <c r="B1785" s="23" t="s">
        <v>3975</v>
      </c>
      <c r="C1785" s="24" t="s">
        <v>3976</v>
      </c>
      <c r="D1785" s="24" t="s">
        <v>1866</v>
      </c>
      <c r="E1785" s="25">
        <v>92221</v>
      </c>
      <c r="F1785" s="24" t="s">
        <v>448</v>
      </c>
      <c r="G1785" s="24" t="s">
        <v>90</v>
      </c>
      <c r="H1785" s="24" t="s">
        <v>53</v>
      </c>
      <c r="I1785" s="26">
        <v>5</v>
      </c>
      <c r="J1785" s="26">
        <f t="shared" si="87"/>
        <v>9</v>
      </c>
      <c r="K1785" s="24" t="s">
        <v>61</v>
      </c>
      <c r="L1785" s="27">
        <v>36878</v>
      </c>
      <c r="M1785" s="28">
        <v>207319</v>
      </c>
      <c r="N1785" s="28">
        <v>207319</v>
      </c>
      <c r="O1785" s="28">
        <v>0</v>
      </c>
      <c r="P1785" s="28">
        <v>0</v>
      </c>
      <c r="Q1785" s="28">
        <v>0</v>
      </c>
      <c r="R1785" s="28">
        <v>163</v>
      </c>
      <c r="S1785" s="28">
        <v>163</v>
      </c>
      <c r="T1785" s="28">
        <v>2216</v>
      </c>
      <c r="U1785" s="28">
        <v>38780</v>
      </c>
      <c r="V1785" s="28">
        <v>163</v>
      </c>
      <c r="W1785" s="28">
        <v>-65775.62</v>
      </c>
      <c r="X1785" s="28">
        <v>0</v>
      </c>
      <c r="Y1785" s="28">
        <v>105417</v>
      </c>
      <c r="Z1785" s="28">
        <v>491893</v>
      </c>
      <c r="AA1785" s="28">
        <v>87993</v>
      </c>
      <c r="AB1785" s="28">
        <v>73999</v>
      </c>
      <c r="AC1785" s="28">
        <v>0</v>
      </c>
      <c r="AD1785" s="28">
        <v>1426527</v>
      </c>
      <c r="AE1785" s="28">
        <v>967023</v>
      </c>
      <c r="AF1785" s="28">
        <v>929179</v>
      </c>
      <c r="AG1785" s="28">
        <v>101902</v>
      </c>
      <c r="AH1785" s="28">
        <v>207319</v>
      </c>
      <c r="AI1785" s="29">
        <v>0.04</v>
      </c>
      <c r="AJ1785" s="29">
        <v>0.15</v>
      </c>
      <c r="AK1785" s="29">
        <v>0.18</v>
      </c>
      <c r="AL1785" s="30">
        <v>40.880000000000003</v>
      </c>
      <c r="AM1785" s="30">
        <v>746.64</v>
      </c>
      <c r="AN1785" s="31">
        <v>9.32</v>
      </c>
      <c r="AO1785" s="32">
        <v>23.53</v>
      </c>
      <c r="AP1785" s="32">
        <v>47.46</v>
      </c>
      <c r="AQ1785" s="33">
        <v>0.53</v>
      </c>
      <c r="AR1785" s="34">
        <v>0.02</v>
      </c>
      <c r="AS1785" s="32">
        <v>0.03</v>
      </c>
      <c r="AT1785" s="32">
        <v>0.08</v>
      </c>
      <c r="AU1785" s="24">
        <v>0.02</v>
      </c>
      <c r="AV1785" s="33">
        <v>0.32</v>
      </c>
      <c r="AW1785" s="33">
        <v>0.08</v>
      </c>
      <c r="AX1785">
        <v>0</v>
      </c>
    </row>
    <row r="1786" spans="1:50" hidden="1" x14ac:dyDescent="0.25">
      <c r="A1786" s="50">
        <v>1785</v>
      </c>
      <c r="B1786" s="23" t="s">
        <v>3977</v>
      </c>
      <c r="C1786" s="24" t="s">
        <v>800</v>
      </c>
      <c r="D1786" s="24" t="s">
        <v>79</v>
      </c>
      <c r="E1786" s="25">
        <v>83106</v>
      </c>
      <c r="F1786" s="24" t="s">
        <v>80</v>
      </c>
      <c r="G1786" s="24" t="s">
        <v>59</v>
      </c>
      <c r="H1786" s="24" t="s">
        <v>81</v>
      </c>
      <c r="I1786" s="26" t="s">
        <v>60</v>
      </c>
      <c r="J1786" s="26" t="s">
        <v>60</v>
      </c>
      <c r="K1786" s="24" t="s">
        <v>61</v>
      </c>
      <c r="L1786" s="27">
        <v>39217</v>
      </c>
      <c r="M1786" s="28">
        <v>207303</v>
      </c>
      <c r="N1786" s="28">
        <v>207303</v>
      </c>
      <c r="O1786" s="28">
        <v>0</v>
      </c>
      <c r="P1786" s="28">
        <v>0</v>
      </c>
      <c r="Q1786" s="28">
        <v>0</v>
      </c>
      <c r="R1786" s="28">
        <v>-12256</v>
      </c>
      <c r="S1786" s="28">
        <v>-12256</v>
      </c>
      <c r="T1786" s="28">
        <v>-11492</v>
      </c>
      <c r="U1786" s="28">
        <v>-11492</v>
      </c>
      <c r="V1786" s="28">
        <v>-12256</v>
      </c>
      <c r="W1786" s="28">
        <v>-10954.2</v>
      </c>
      <c r="X1786" s="28">
        <v>0</v>
      </c>
      <c r="Y1786" s="28">
        <v>13835</v>
      </c>
      <c r="Z1786" s="28">
        <v>2298</v>
      </c>
      <c r="AA1786" s="28">
        <v>24257</v>
      </c>
      <c r="AB1786" s="28">
        <v>83896</v>
      </c>
      <c r="AC1786" s="28">
        <v>0</v>
      </c>
      <c r="AD1786" s="28">
        <v>26640</v>
      </c>
      <c r="AE1786" s="28">
        <v>40568</v>
      </c>
      <c r="AF1786" s="28">
        <v>2308</v>
      </c>
      <c r="AG1786" s="28">
        <v>193468</v>
      </c>
      <c r="AH1786" s="28">
        <v>207303</v>
      </c>
      <c r="AI1786" s="29">
        <v>2.65</v>
      </c>
      <c r="AJ1786" s="29">
        <v>2.87</v>
      </c>
      <c r="AK1786" s="29">
        <v>4.0999999999999996</v>
      </c>
      <c r="AL1786" s="30">
        <v>3.53</v>
      </c>
      <c r="AM1786" s="30">
        <v>17.36</v>
      </c>
      <c r="AN1786" s="31">
        <v>20.02</v>
      </c>
      <c r="AO1786" s="32">
        <v>22.99</v>
      </c>
      <c r="AP1786" s="32">
        <v>94.34</v>
      </c>
      <c r="AQ1786" s="33">
        <v>1</v>
      </c>
      <c r="AR1786" s="34">
        <v>-30.21</v>
      </c>
      <c r="AS1786" s="32">
        <v>-533.33000000000004</v>
      </c>
      <c r="AT1786" s="32">
        <v>-5.91</v>
      </c>
      <c r="AU1786" s="24">
        <v>-531.02</v>
      </c>
      <c r="AV1786" s="33">
        <v>-2.7</v>
      </c>
      <c r="AW1786" s="33">
        <v>0.28999999999999998</v>
      </c>
      <c r="AX1786">
        <v>0</v>
      </c>
    </row>
    <row r="1787" spans="1:50" hidden="1" x14ac:dyDescent="0.25">
      <c r="A1787" s="50">
        <v>1786</v>
      </c>
      <c r="B1787" s="23" t="s">
        <v>3978</v>
      </c>
      <c r="C1787" s="24">
        <v>412</v>
      </c>
      <c r="D1787" s="24" t="s">
        <v>3979</v>
      </c>
      <c r="E1787" s="25" t="s">
        <v>653</v>
      </c>
      <c r="F1787" s="24" t="s">
        <v>652</v>
      </c>
      <c r="G1787" s="24" t="s">
        <v>220</v>
      </c>
      <c r="H1787" s="24" t="s">
        <v>104</v>
      </c>
      <c r="I1787" s="26">
        <v>5</v>
      </c>
      <c r="J1787" s="26">
        <f>IF(I1787=0,0,IF(I1787=1,1,IF(I1787=2,2,(IF(I1787=3,4,IF(I1787=5,9,IF(I1787=10,24,IF(I1787=25,49,IF(I1787=50,99,"X")))))))))</f>
        <v>9</v>
      </c>
      <c r="K1787" s="24" t="s">
        <v>61</v>
      </c>
      <c r="L1787" s="27">
        <v>40955</v>
      </c>
      <c r="M1787" s="28">
        <v>200274</v>
      </c>
      <c r="N1787" s="28">
        <v>206967</v>
      </c>
      <c r="O1787" s="28">
        <v>6693</v>
      </c>
      <c r="P1787" s="28">
        <v>796</v>
      </c>
      <c r="Q1787" s="28">
        <v>796</v>
      </c>
      <c r="R1787" s="28">
        <v>93</v>
      </c>
      <c r="S1787" s="28">
        <v>93</v>
      </c>
      <c r="T1787" s="28">
        <v>1818</v>
      </c>
      <c r="U1787" s="28">
        <v>4052</v>
      </c>
      <c r="V1787" s="28">
        <v>889</v>
      </c>
      <c r="W1787" s="28">
        <v>-2984.64</v>
      </c>
      <c r="X1787" s="28">
        <v>0</v>
      </c>
      <c r="Y1787" s="28">
        <v>162530</v>
      </c>
      <c r="Z1787" s="28">
        <v>31302</v>
      </c>
      <c r="AA1787" s="28">
        <v>155693</v>
      </c>
      <c r="AB1787" s="28">
        <v>13163</v>
      </c>
      <c r="AC1787" s="28">
        <v>0</v>
      </c>
      <c r="AD1787" s="28">
        <v>5000</v>
      </c>
      <c r="AE1787" s="28">
        <v>64023</v>
      </c>
      <c r="AF1787" s="28">
        <v>3908</v>
      </c>
      <c r="AG1787" s="28">
        <v>37744</v>
      </c>
      <c r="AH1787" s="28">
        <v>200274</v>
      </c>
      <c r="AI1787" s="29">
        <v>1.23</v>
      </c>
      <c r="AJ1787" s="29">
        <v>2.08</v>
      </c>
      <c r="AK1787" s="29">
        <v>2.4700000000000002</v>
      </c>
      <c r="AL1787" s="30">
        <v>37.04</v>
      </c>
      <c r="AM1787" s="30">
        <v>231.77</v>
      </c>
      <c r="AN1787" s="31">
        <v>17.239999999999998</v>
      </c>
      <c r="AO1787" s="32">
        <v>37.96</v>
      </c>
      <c r="AP1787" s="32">
        <v>51.11</v>
      </c>
      <c r="AQ1787" s="33">
        <v>8.01</v>
      </c>
      <c r="AR1787" s="34">
        <v>0.15</v>
      </c>
      <c r="AS1787" s="32">
        <v>0.3</v>
      </c>
      <c r="AT1787" s="32">
        <v>0.05</v>
      </c>
      <c r="AU1787" s="24">
        <v>2.38</v>
      </c>
      <c r="AV1787" s="33">
        <v>0.75</v>
      </c>
      <c r="AW1787" s="33">
        <v>0.83</v>
      </c>
      <c r="AX1787">
        <v>0</v>
      </c>
    </row>
    <row r="1788" spans="1:50" hidden="1" x14ac:dyDescent="0.25">
      <c r="A1788" s="50">
        <v>1787</v>
      </c>
      <c r="B1788" s="23" t="s">
        <v>3980</v>
      </c>
      <c r="C1788" s="24" t="s">
        <v>3981</v>
      </c>
      <c r="D1788" s="24" t="s">
        <v>127</v>
      </c>
      <c r="E1788" s="25" t="s">
        <v>259</v>
      </c>
      <c r="F1788" s="24" t="s">
        <v>127</v>
      </c>
      <c r="G1788" s="24" t="s">
        <v>76</v>
      </c>
      <c r="H1788" s="24" t="s">
        <v>71</v>
      </c>
      <c r="I1788" s="26">
        <v>5</v>
      </c>
      <c r="J1788" s="26">
        <f>IF(I1788=0,0,IF(I1788=1,1,IF(I1788=2,2,(IF(I1788=3,4,IF(I1788=5,9,IF(I1788=10,24,IF(I1788=25,49,IF(I1788=50,99,"X")))))))))</f>
        <v>9</v>
      </c>
      <c r="K1788" s="24" t="s">
        <v>61</v>
      </c>
      <c r="L1788" s="27">
        <v>41230</v>
      </c>
      <c r="M1788" s="28">
        <v>206884</v>
      </c>
      <c r="N1788" s="28">
        <v>206884</v>
      </c>
      <c r="O1788" s="28">
        <v>0</v>
      </c>
      <c r="P1788" s="28">
        <v>523</v>
      </c>
      <c r="Q1788" s="28">
        <v>523</v>
      </c>
      <c r="R1788" s="28">
        <v>-14791</v>
      </c>
      <c r="S1788" s="28">
        <v>-14791</v>
      </c>
      <c r="T1788" s="28">
        <v>-13824</v>
      </c>
      <c r="U1788" s="28">
        <v>-9148</v>
      </c>
      <c r="V1788" s="28">
        <v>-14268</v>
      </c>
      <c r="W1788" s="28">
        <v>-18022.32</v>
      </c>
      <c r="X1788" s="28">
        <v>17277</v>
      </c>
      <c r="Y1788" s="28">
        <v>37418</v>
      </c>
      <c r="Z1788" s="28">
        <v>-34262</v>
      </c>
      <c r="AA1788" s="28">
        <v>48637</v>
      </c>
      <c r="AB1788" s="28">
        <v>155106</v>
      </c>
      <c r="AC1788" s="28">
        <v>1507</v>
      </c>
      <c r="AD1788" s="28">
        <v>5000</v>
      </c>
      <c r="AE1788" s="28">
        <v>225471</v>
      </c>
      <c r="AF1788" s="28">
        <v>11970</v>
      </c>
      <c r="AG1788" s="28">
        <v>167959</v>
      </c>
      <c r="AH1788" s="28">
        <v>188100</v>
      </c>
      <c r="AI1788" s="29">
        <v>0.09</v>
      </c>
      <c r="AJ1788" s="29">
        <v>0.11</v>
      </c>
      <c r="AK1788" s="29">
        <v>0.83</v>
      </c>
      <c r="AL1788" s="30">
        <v>5.63</v>
      </c>
      <c r="AM1788" s="30">
        <v>548.24</v>
      </c>
      <c r="AN1788" s="31">
        <v>324.13</v>
      </c>
      <c r="AO1788" s="32">
        <v>114.46</v>
      </c>
      <c r="AP1788" s="32">
        <v>115.2</v>
      </c>
      <c r="AQ1788" s="33">
        <v>-2.86</v>
      </c>
      <c r="AR1788" s="34">
        <v>-6.56</v>
      </c>
      <c r="AS1788" s="32">
        <v>-43.17</v>
      </c>
      <c r="AT1788" s="32">
        <v>-7.15</v>
      </c>
      <c r="AU1788" s="24">
        <v>-123.57</v>
      </c>
      <c r="AV1788" s="33">
        <v>-0.41</v>
      </c>
      <c r="AW1788" s="33">
        <v>0.43</v>
      </c>
      <c r="AX1788">
        <v>0</v>
      </c>
    </row>
    <row r="1789" spans="1:50" hidden="1" x14ac:dyDescent="0.25">
      <c r="A1789" s="50">
        <v>1788</v>
      </c>
      <c r="B1789" s="23" t="s">
        <v>3982</v>
      </c>
      <c r="C1789" s="24" t="s">
        <v>3983</v>
      </c>
      <c r="D1789" s="24" t="s">
        <v>537</v>
      </c>
      <c r="E1789" s="25">
        <v>98401</v>
      </c>
      <c r="F1789" s="24" t="s">
        <v>537</v>
      </c>
      <c r="G1789" s="24" t="s">
        <v>137</v>
      </c>
      <c r="H1789" s="24" t="s">
        <v>81</v>
      </c>
      <c r="I1789" s="26">
        <v>25</v>
      </c>
      <c r="J1789" s="26">
        <f>IF(I1789=0,0,IF(I1789=1,1,IF(I1789=2,2,(IF(I1789=3,4,IF(I1789=5,9,IF(I1789=10,24,IF(I1789=25,49,IF(I1789=50,99,"49")))))))))</f>
        <v>49</v>
      </c>
      <c r="K1789" s="24" t="s">
        <v>61</v>
      </c>
      <c r="L1789" s="27">
        <v>41418</v>
      </c>
      <c r="M1789" s="28">
        <v>206833</v>
      </c>
      <c r="N1789" s="28">
        <v>206833</v>
      </c>
      <c r="O1789" s="28">
        <v>0</v>
      </c>
      <c r="P1789" s="28">
        <v>0</v>
      </c>
      <c r="Q1789" s="28">
        <v>0</v>
      </c>
      <c r="R1789" s="28">
        <v>-128878</v>
      </c>
      <c r="S1789" s="28">
        <v>-128878</v>
      </c>
      <c r="T1789" s="28">
        <v>-125770</v>
      </c>
      <c r="U1789" s="28">
        <v>-99736</v>
      </c>
      <c r="V1789" s="28">
        <v>-128878</v>
      </c>
      <c r="W1789" s="28">
        <v>-107991.03999999999</v>
      </c>
      <c r="X1789" s="28">
        <v>25014</v>
      </c>
      <c r="Y1789" s="28">
        <v>-35265</v>
      </c>
      <c r="Z1789" s="28">
        <v>24694</v>
      </c>
      <c r="AA1789" s="28">
        <v>85853</v>
      </c>
      <c r="AB1789" s="28">
        <v>44291</v>
      </c>
      <c r="AC1789" s="28">
        <v>179819</v>
      </c>
      <c r="AD1789" s="28">
        <v>5000</v>
      </c>
      <c r="AE1789" s="28">
        <v>147335</v>
      </c>
      <c r="AF1789" s="28">
        <v>142063</v>
      </c>
      <c r="AG1789" s="28">
        <v>62279</v>
      </c>
      <c r="AH1789" s="28">
        <v>2000</v>
      </c>
      <c r="AI1789" s="29">
        <v>0.01</v>
      </c>
      <c r="AJ1789" s="29">
        <v>7.0000000000000007E-2</v>
      </c>
      <c r="AK1789" s="29">
        <v>0.11</v>
      </c>
      <c r="AL1789" s="30">
        <v>4.7699999999999996</v>
      </c>
      <c r="AM1789" s="30">
        <v>66.319999999999993</v>
      </c>
      <c r="AN1789" s="31">
        <v>2.71</v>
      </c>
      <c r="AO1789" s="32">
        <v>30.27</v>
      </c>
      <c r="AP1789" s="32">
        <v>83.24</v>
      </c>
      <c r="AQ1789" s="33">
        <v>0.17</v>
      </c>
      <c r="AR1789" s="34">
        <v>-87.47</v>
      </c>
      <c r="AS1789" s="32">
        <v>-521.9</v>
      </c>
      <c r="AT1789" s="32">
        <v>-62.31</v>
      </c>
      <c r="AU1789" s="24">
        <v>-90.72</v>
      </c>
      <c r="AV1789" s="33">
        <v>-8.8000000000000007</v>
      </c>
      <c r="AW1789" s="33">
        <v>-1.25</v>
      </c>
      <c r="AX1789">
        <v>0</v>
      </c>
    </row>
    <row r="1790" spans="1:50" hidden="1" x14ac:dyDescent="0.25">
      <c r="A1790" s="50">
        <v>1789</v>
      </c>
      <c r="B1790" s="23" t="s">
        <v>3984</v>
      </c>
      <c r="C1790" s="24" t="s">
        <v>1548</v>
      </c>
      <c r="D1790" s="24" t="s">
        <v>84</v>
      </c>
      <c r="E1790" s="25">
        <v>82109</v>
      </c>
      <c r="F1790" s="24" t="s">
        <v>58</v>
      </c>
      <c r="G1790" s="24" t="s">
        <v>59</v>
      </c>
      <c r="H1790" s="24" t="s">
        <v>104</v>
      </c>
      <c r="I1790" s="26" t="s">
        <v>60</v>
      </c>
      <c r="J1790" s="26" t="s">
        <v>60</v>
      </c>
      <c r="K1790" s="24" t="s">
        <v>61</v>
      </c>
      <c r="L1790" s="27">
        <v>39814</v>
      </c>
      <c r="M1790" s="28">
        <v>206770</v>
      </c>
      <c r="N1790" s="28">
        <v>206772</v>
      </c>
      <c r="O1790" s="28">
        <v>2</v>
      </c>
      <c r="P1790" s="28">
        <v>1684</v>
      </c>
      <c r="Q1790" s="28">
        <v>1684</v>
      </c>
      <c r="R1790" s="28">
        <v>7180</v>
      </c>
      <c r="S1790" s="28">
        <v>7180</v>
      </c>
      <c r="T1790" s="28">
        <v>9696</v>
      </c>
      <c r="U1790" s="28">
        <v>21477</v>
      </c>
      <c r="V1790" s="28">
        <v>8864</v>
      </c>
      <c r="W1790" s="28">
        <v>4832</v>
      </c>
      <c r="X1790" s="28">
        <v>12243</v>
      </c>
      <c r="Y1790" s="28">
        <v>44580</v>
      </c>
      <c r="Z1790" s="28">
        <v>17694</v>
      </c>
      <c r="AA1790" s="28">
        <v>20669</v>
      </c>
      <c r="AB1790" s="28">
        <v>85254</v>
      </c>
      <c r="AC1790" s="28">
        <v>14011</v>
      </c>
      <c r="AD1790" s="28">
        <v>8000</v>
      </c>
      <c r="AE1790" s="28">
        <v>46579</v>
      </c>
      <c r="AF1790" s="28">
        <v>25228</v>
      </c>
      <c r="AG1790" s="28">
        <v>148179</v>
      </c>
      <c r="AH1790" s="28">
        <v>180516</v>
      </c>
      <c r="AI1790" s="29">
        <v>0.34</v>
      </c>
      <c r="AJ1790" s="29">
        <v>0.42</v>
      </c>
      <c r="AK1790" s="29">
        <v>0.75</v>
      </c>
      <c r="AL1790" s="30">
        <v>4.12</v>
      </c>
      <c r="AM1790" s="30">
        <v>63.04</v>
      </c>
      <c r="AN1790" s="31">
        <v>16.329999999999998</v>
      </c>
      <c r="AO1790" s="32">
        <v>60.97</v>
      </c>
      <c r="AP1790" s="32">
        <v>62.01</v>
      </c>
      <c r="AQ1790" s="33">
        <v>0.7</v>
      </c>
      <c r="AR1790" s="34">
        <v>15.41</v>
      </c>
      <c r="AS1790" s="32">
        <v>40.58</v>
      </c>
      <c r="AT1790" s="32">
        <v>3.47</v>
      </c>
      <c r="AU1790" s="24">
        <v>28.46</v>
      </c>
      <c r="AV1790" s="33">
        <v>4.68</v>
      </c>
      <c r="AW1790" s="33">
        <v>1.08</v>
      </c>
      <c r="AX1790">
        <v>0</v>
      </c>
    </row>
    <row r="1791" spans="1:50" hidden="1" x14ac:dyDescent="0.25">
      <c r="A1791" s="50">
        <v>1790</v>
      </c>
      <c r="B1791" s="23" t="s">
        <v>3985</v>
      </c>
      <c r="C1791" s="24">
        <v>407</v>
      </c>
      <c r="D1791" s="24" t="s">
        <v>3986</v>
      </c>
      <c r="E1791" s="25">
        <v>95108</v>
      </c>
      <c r="F1791" s="24" t="s">
        <v>160</v>
      </c>
      <c r="G1791" s="24" t="s">
        <v>108</v>
      </c>
      <c r="H1791" s="24" t="s">
        <v>81</v>
      </c>
      <c r="I1791" s="26">
        <v>1</v>
      </c>
      <c r="J1791" s="26">
        <f>IF(I1791=0,0,IF(I1791=1,1,IF(I1791=2,2,(IF(I1791=3,4,IF(I1791=5,9,IF(I1791=10,24,IF(I1791=25,49,IF(I1791=50,99,"X")))))))))</f>
        <v>1</v>
      </c>
      <c r="K1791" s="24" t="s">
        <v>61</v>
      </c>
      <c r="L1791" s="27">
        <v>43446</v>
      </c>
      <c r="M1791" s="28">
        <v>206643</v>
      </c>
      <c r="N1791" s="28">
        <v>206643</v>
      </c>
      <c r="O1791" s="28">
        <v>0</v>
      </c>
      <c r="P1791" s="28">
        <v>0</v>
      </c>
      <c r="Q1791" s="28">
        <v>0</v>
      </c>
      <c r="R1791" s="28">
        <v>-3163</v>
      </c>
      <c r="S1791" s="28">
        <v>-3163</v>
      </c>
      <c r="T1791" s="28">
        <v>-3163</v>
      </c>
      <c r="U1791" s="28">
        <v>-3163</v>
      </c>
      <c r="V1791" s="28">
        <v>-3163</v>
      </c>
      <c r="W1791" s="28">
        <v>-5789.54</v>
      </c>
      <c r="X1791" s="28">
        <v>52247</v>
      </c>
      <c r="Y1791" s="28">
        <v>34691</v>
      </c>
      <c r="Z1791" s="28">
        <v>-19177</v>
      </c>
      <c r="AA1791" s="28">
        <v>37464</v>
      </c>
      <c r="AB1791" s="28">
        <v>140815</v>
      </c>
      <c r="AC1791" s="28">
        <v>29806</v>
      </c>
      <c r="AD1791" s="28">
        <v>5000</v>
      </c>
      <c r="AE1791" s="28">
        <v>110244</v>
      </c>
      <c r="AF1791" s="28">
        <v>0</v>
      </c>
      <c r="AG1791" s="28">
        <v>142146</v>
      </c>
      <c r="AH1791" s="28">
        <v>124590</v>
      </c>
      <c r="AI1791" s="29">
        <v>0.02</v>
      </c>
      <c r="AJ1791" s="29">
        <v>0.84</v>
      </c>
      <c r="AK1791" s="29">
        <v>0.85</v>
      </c>
      <c r="AL1791" s="30">
        <v>183.58</v>
      </c>
      <c r="AM1791" s="30">
        <v>270.64</v>
      </c>
      <c r="AN1791" s="31">
        <v>3.48</v>
      </c>
      <c r="AO1791" s="32">
        <v>117.26</v>
      </c>
      <c r="AP1791" s="32">
        <v>117.4</v>
      </c>
      <c r="AQ1791" s="33">
        <v>0</v>
      </c>
      <c r="AR1791" s="34">
        <v>-2.87</v>
      </c>
      <c r="AS1791" s="32">
        <v>-16.489999999999998</v>
      </c>
      <c r="AT1791" s="32">
        <v>-1.53</v>
      </c>
      <c r="AU1791" s="24">
        <v>0</v>
      </c>
      <c r="AV1791" s="33">
        <v>0.85</v>
      </c>
      <c r="AW1791" s="33">
        <v>0.61</v>
      </c>
      <c r="AX1791">
        <v>0</v>
      </c>
    </row>
    <row r="1792" spans="1:50" hidden="1" x14ac:dyDescent="0.25">
      <c r="A1792" s="50">
        <v>1791</v>
      </c>
      <c r="B1792" s="23" t="s">
        <v>3987</v>
      </c>
      <c r="C1792" s="24" t="s">
        <v>3988</v>
      </c>
      <c r="D1792" s="24" t="s">
        <v>440</v>
      </c>
      <c r="E1792" s="25">
        <v>95801</v>
      </c>
      <c r="F1792" s="24" t="s">
        <v>440</v>
      </c>
      <c r="G1792" s="24" t="s">
        <v>220</v>
      </c>
      <c r="H1792" s="24" t="s">
        <v>81</v>
      </c>
      <c r="I1792" s="26" t="s">
        <v>60</v>
      </c>
      <c r="J1792" s="26" t="s">
        <v>60</v>
      </c>
      <c r="K1792" s="24" t="s">
        <v>61</v>
      </c>
      <c r="L1792" s="27">
        <v>41108</v>
      </c>
      <c r="M1792" s="28">
        <v>206560</v>
      </c>
      <c r="N1792" s="28">
        <v>206560</v>
      </c>
      <c r="O1792" s="28">
        <v>0</v>
      </c>
      <c r="P1792" s="28">
        <v>0</v>
      </c>
      <c r="Q1792" s="28">
        <v>0</v>
      </c>
      <c r="R1792" s="28">
        <v>-8944</v>
      </c>
      <c r="S1792" s="28">
        <v>-8944</v>
      </c>
      <c r="T1792" s="28">
        <v>-8944</v>
      </c>
      <c r="U1792" s="28">
        <v>-8944</v>
      </c>
      <c r="V1792" s="28">
        <v>-8944</v>
      </c>
      <c r="W1792" s="28">
        <v>-7588.76</v>
      </c>
      <c r="X1792" s="28">
        <v>59596</v>
      </c>
      <c r="Y1792" s="28">
        <v>14691</v>
      </c>
      <c r="Z1792" s="28">
        <v>-12174</v>
      </c>
      <c r="AA1792" s="28">
        <v>22506</v>
      </c>
      <c r="AB1792" s="28">
        <v>36448</v>
      </c>
      <c r="AC1792" s="28">
        <v>139603</v>
      </c>
      <c r="AD1792" s="28">
        <v>5000</v>
      </c>
      <c r="AE1792" s="28">
        <v>29100</v>
      </c>
      <c r="AF1792" s="28">
        <v>0</v>
      </c>
      <c r="AG1792" s="28">
        <v>52266</v>
      </c>
      <c r="AH1792" s="28">
        <v>7361</v>
      </c>
      <c r="AI1792" s="29">
        <v>0.03</v>
      </c>
      <c r="AJ1792" s="29">
        <v>0.71</v>
      </c>
      <c r="AK1792" s="29">
        <v>0.71</v>
      </c>
      <c r="AL1792" s="30">
        <v>48.24</v>
      </c>
      <c r="AM1792" s="30">
        <v>77.44</v>
      </c>
      <c r="AN1792" s="31">
        <v>0</v>
      </c>
      <c r="AO1792" s="32">
        <v>141.84</v>
      </c>
      <c r="AP1792" s="32">
        <v>141.84</v>
      </c>
      <c r="AQ1792" s="33">
        <v>0</v>
      </c>
      <c r="AR1792" s="34">
        <v>-30.74</v>
      </c>
      <c r="AS1792" s="32">
        <v>-73.47</v>
      </c>
      <c r="AT1792" s="32">
        <v>-4.33</v>
      </c>
      <c r="AU1792" s="24">
        <v>0</v>
      </c>
      <c r="AV1792" s="33">
        <v>4.72</v>
      </c>
      <c r="AW1792" s="33">
        <v>1.37</v>
      </c>
      <c r="AX1792">
        <v>0</v>
      </c>
    </row>
    <row r="1793" spans="1:50" hidden="1" x14ac:dyDescent="0.25">
      <c r="A1793" s="50">
        <v>1792</v>
      </c>
      <c r="B1793" s="23" t="s">
        <v>3989</v>
      </c>
      <c r="C1793" s="24" t="s">
        <v>3990</v>
      </c>
      <c r="D1793" s="24" t="s">
        <v>3714</v>
      </c>
      <c r="E1793" s="25">
        <v>90033</v>
      </c>
      <c r="F1793" s="24" t="s">
        <v>347</v>
      </c>
      <c r="G1793" s="24" t="s">
        <v>59</v>
      </c>
      <c r="H1793" s="24" t="s">
        <v>66</v>
      </c>
      <c r="I1793" s="26">
        <v>3</v>
      </c>
      <c r="J1793" s="26">
        <f>IF(I1793=0,0,IF(I1793=1,1,IF(I1793=2,2,(IF(I1793=3,4,IF(I1793=5,9,IF(I1793=10,24,IF(I1793=25,49,IF(I1793=50,99,"X")))))))))</f>
        <v>4</v>
      </c>
      <c r="K1793" s="24" t="s">
        <v>61</v>
      </c>
      <c r="L1793" s="27">
        <v>41039</v>
      </c>
      <c r="M1793" s="28">
        <v>206496</v>
      </c>
      <c r="N1793" s="28">
        <v>206496</v>
      </c>
      <c r="O1793" s="28">
        <v>0</v>
      </c>
      <c r="P1793" s="28">
        <v>7787</v>
      </c>
      <c r="Q1793" s="28">
        <v>7787</v>
      </c>
      <c r="R1793" s="28">
        <v>15103</v>
      </c>
      <c r="S1793" s="28">
        <v>15103</v>
      </c>
      <c r="T1793" s="28">
        <v>22890</v>
      </c>
      <c r="U1793" s="28">
        <v>23750</v>
      </c>
      <c r="V1793" s="28">
        <v>22890</v>
      </c>
      <c r="W1793" s="28">
        <v>12349.88</v>
      </c>
      <c r="X1793" s="28">
        <v>0</v>
      </c>
      <c r="Y1793" s="28">
        <v>62825</v>
      </c>
      <c r="Z1793" s="28">
        <v>45364</v>
      </c>
      <c r="AA1793" s="28">
        <v>50757</v>
      </c>
      <c r="AB1793" s="28">
        <v>62903</v>
      </c>
      <c r="AC1793" s="28">
        <v>0</v>
      </c>
      <c r="AD1793" s="28">
        <v>5000</v>
      </c>
      <c r="AE1793" s="28">
        <v>81007</v>
      </c>
      <c r="AF1793" s="28">
        <v>2790</v>
      </c>
      <c r="AG1793" s="28">
        <v>143671</v>
      </c>
      <c r="AH1793" s="28">
        <v>206496</v>
      </c>
      <c r="AI1793" s="29">
        <v>2.4</v>
      </c>
      <c r="AJ1793" s="29">
        <v>2.4</v>
      </c>
      <c r="AK1793" s="29">
        <v>2.4</v>
      </c>
      <c r="AL1793" s="30">
        <v>0</v>
      </c>
      <c r="AM1793" s="30">
        <v>81.52</v>
      </c>
      <c r="AN1793" s="31">
        <v>0</v>
      </c>
      <c r="AO1793" s="32">
        <v>40.159999999999997</v>
      </c>
      <c r="AP1793" s="32">
        <v>44</v>
      </c>
      <c r="AQ1793" s="33">
        <v>16.260000000000002</v>
      </c>
      <c r="AR1793" s="34">
        <v>18.64</v>
      </c>
      <c r="AS1793" s="32">
        <v>33.29</v>
      </c>
      <c r="AT1793" s="32">
        <v>7.31</v>
      </c>
      <c r="AU1793" s="24">
        <v>541.33000000000004</v>
      </c>
      <c r="AV1793" s="33">
        <v>3.85</v>
      </c>
      <c r="AW1793" s="33">
        <v>1.1399999999999999</v>
      </c>
      <c r="AX1793">
        <v>0</v>
      </c>
    </row>
    <row r="1794" spans="1:50" hidden="1" x14ac:dyDescent="0.25">
      <c r="A1794" s="50">
        <v>1793</v>
      </c>
      <c r="B1794" s="23" t="s">
        <v>3991</v>
      </c>
      <c r="C1794" s="24" t="s">
        <v>3078</v>
      </c>
      <c r="D1794" s="24" t="s">
        <v>160</v>
      </c>
      <c r="E1794" s="25">
        <v>94901</v>
      </c>
      <c r="F1794" s="24" t="s">
        <v>160</v>
      </c>
      <c r="G1794" s="24" t="s">
        <v>108</v>
      </c>
      <c r="H1794" s="24" t="s">
        <v>81</v>
      </c>
      <c r="I1794" s="26">
        <v>5</v>
      </c>
      <c r="J1794" s="26">
        <f>IF(I1794=0,0,IF(I1794=1,1,IF(I1794=2,2,(IF(I1794=3,4,IF(I1794=5,9,IF(I1794=10,24,IF(I1794=25,49,IF(I1794=50,99,"X")))))))))</f>
        <v>9</v>
      </c>
      <c r="K1794" s="24" t="s">
        <v>61</v>
      </c>
      <c r="L1794" s="27">
        <v>40628</v>
      </c>
      <c r="M1794" s="28">
        <v>206410</v>
      </c>
      <c r="N1794" s="28">
        <v>206410</v>
      </c>
      <c r="O1794" s="28">
        <v>0</v>
      </c>
      <c r="P1794" s="28">
        <v>10018</v>
      </c>
      <c r="Q1794" s="28">
        <v>10018</v>
      </c>
      <c r="R1794" s="28">
        <v>27772</v>
      </c>
      <c r="S1794" s="28">
        <v>27772</v>
      </c>
      <c r="T1794" s="28">
        <v>37790</v>
      </c>
      <c r="U1794" s="28">
        <v>41267</v>
      </c>
      <c r="V1794" s="28">
        <v>37790</v>
      </c>
      <c r="W1794" s="28">
        <v>17065.8</v>
      </c>
      <c r="X1794" s="28">
        <v>118096</v>
      </c>
      <c r="Y1794" s="28">
        <v>92880</v>
      </c>
      <c r="Z1794" s="28">
        <v>121796</v>
      </c>
      <c r="AA1794" s="28">
        <v>54071</v>
      </c>
      <c r="AB1794" s="28">
        <v>13874</v>
      </c>
      <c r="AC1794" s="28">
        <v>68091</v>
      </c>
      <c r="AD1794" s="28">
        <v>5000</v>
      </c>
      <c r="AE1794" s="28">
        <v>146461</v>
      </c>
      <c r="AF1794" s="28">
        <v>1306</v>
      </c>
      <c r="AG1794" s="28">
        <v>45439</v>
      </c>
      <c r="AH1794" s="28">
        <v>20223</v>
      </c>
      <c r="AI1794" s="29">
        <v>5.78</v>
      </c>
      <c r="AJ1794" s="29">
        <v>6.25</v>
      </c>
      <c r="AK1794" s="29">
        <v>6.58</v>
      </c>
      <c r="AL1794" s="30">
        <v>18.22</v>
      </c>
      <c r="AM1794" s="30">
        <v>70</v>
      </c>
      <c r="AN1794" s="31">
        <v>12.37</v>
      </c>
      <c r="AO1794" s="32">
        <v>15.07</v>
      </c>
      <c r="AP1794" s="32">
        <v>16.84</v>
      </c>
      <c r="AQ1794" s="33">
        <v>93.26</v>
      </c>
      <c r="AR1794" s="34">
        <v>18.96</v>
      </c>
      <c r="AS1794" s="32">
        <v>22.8</v>
      </c>
      <c r="AT1794" s="32">
        <v>13.45</v>
      </c>
      <c r="AU1794" s="24">
        <v>2126.4899999999998</v>
      </c>
      <c r="AV1794" s="33">
        <v>15.66</v>
      </c>
      <c r="AW1794" s="33">
        <v>1.93</v>
      </c>
      <c r="AX1794">
        <v>0</v>
      </c>
    </row>
    <row r="1795" spans="1:50" hidden="1" x14ac:dyDescent="0.25">
      <c r="A1795" s="50">
        <v>1794</v>
      </c>
      <c r="B1795" s="23" t="s">
        <v>3992</v>
      </c>
      <c r="C1795" s="24" t="s">
        <v>3993</v>
      </c>
      <c r="D1795" s="24" t="s">
        <v>3994</v>
      </c>
      <c r="E1795" s="25">
        <v>90023</v>
      </c>
      <c r="F1795" s="24" t="s">
        <v>313</v>
      </c>
      <c r="G1795" s="24" t="s">
        <v>59</v>
      </c>
      <c r="H1795" s="24" t="s">
        <v>81</v>
      </c>
      <c r="I1795" s="26">
        <v>5</v>
      </c>
      <c r="J1795" s="26">
        <f>IF(I1795=0,0,IF(I1795=1,1,IF(I1795=2,2,(IF(I1795=3,4,IF(I1795=5,9,IF(I1795=10,24,IF(I1795=25,49,IF(I1795=50,99,"X")))))))))</f>
        <v>9</v>
      </c>
      <c r="K1795" s="24" t="s">
        <v>61</v>
      </c>
      <c r="L1795" s="27">
        <v>42383</v>
      </c>
      <c r="M1795" s="28">
        <v>206390</v>
      </c>
      <c r="N1795" s="28">
        <v>206390</v>
      </c>
      <c r="O1795" s="28">
        <v>0</v>
      </c>
      <c r="P1795" s="28">
        <v>0</v>
      </c>
      <c r="Q1795" s="28">
        <v>0</v>
      </c>
      <c r="R1795" s="28">
        <v>3207</v>
      </c>
      <c r="S1795" s="28">
        <v>3207</v>
      </c>
      <c r="T1795" s="28">
        <v>5301</v>
      </c>
      <c r="U1795" s="28">
        <v>19989</v>
      </c>
      <c r="V1795" s="28">
        <v>3207</v>
      </c>
      <c r="W1795" s="28">
        <v>1854.62</v>
      </c>
      <c r="X1795" s="28">
        <v>69340</v>
      </c>
      <c r="Y1795" s="28">
        <v>13004</v>
      </c>
      <c r="Z1795" s="28">
        <v>-15037</v>
      </c>
      <c r="AA1795" s="28">
        <v>31671</v>
      </c>
      <c r="AB1795" s="28">
        <v>39507</v>
      </c>
      <c r="AC1795" s="28">
        <v>137050</v>
      </c>
      <c r="AD1795" s="28">
        <v>5000</v>
      </c>
      <c r="AE1795" s="28">
        <v>82210</v>
      </c>
      <c r="AF1795" s="28">
        <v>29207</v>
      </c>
      <c r="AG1795" s="28">
        <v>56336</v>
      </c>
      <c r="AH1795" s="28">
        <v>0</v>
      </c>
      <c r="AI1795" s="29">
        <v>0.06</v>
      </c>
      <c r="AJ1795" s="29">
        <v>0.18</v>
      </c>
      <c r="AK1795" s="29">
        <v>0.55000000000000004</v>
      </c>
      <c r="AL1795" s="30">
        <v>20.99</v>
      </c>
      <c r="AM1795" s="30">
        <v>181.03</v>
      </c>
      <c r="AN1795" s="31">
        <v>61.84</v>
      </c>
      <c r="AO1795" s="32">
        <v>118.29</v>
      </c>
      <c r="AP1795" s="32">
        <v>118.29</v>
      </c>
      <c r="AQ1795" s="33">
        <v>-0.51</v>
      </c>
      <c r="AR1795" s="34">
        <v>3.9</v>
      </c>
      <c r="AS1795" s="32">
        <v>-21.33</v>
      </c>
      <c r="AT1795" s="32">
        <v>1.55</v>
      </c>
      <c r="AU1795" s="24">
        <v>10.98</v>
      </c>
      <c r="AV1795" s="33">
        <v>4.25</v>
      </c>
      <c r="AW1795" s="33">
        <v>0.7</v>
      </c>
      <c r="AX1795">
        <v>0</v>
      </c>
    </row>
    <row r="1796" spans="1:50" hidden="1" x14ac:dyDescent="0.25">
      <c r="A1796" s="50">
        <v>1795</v>
      </c>
      <c r="B1796" s="23" t="s">
        <v>3995</v>
      </c>
      <c r="C1796" s="24" t="s">
        <v>2737</v>
      </c>
      <c r="D1796" s="24" t="s">
        <v>2279</v>
      </c>
      <c r="E1796" s="25">
        <v>82107</v>
      </c>
      <c r="F1796" s="24" t="s">
        <v>58</v>
      </c>
      <c r="G1796" s="24" t="s">
        <v>59</v>
      </c>
      <c r="H1796" s="24" t="s">
        <v>81</v>
      </c>
      <c r="I1796" s="26" t="s">
        <v>60</v>
      </c>
      <c r="J1796" s="26" t="s">
        <v>60</v>
      </c>
      <c r="K1796" s="24" t="s">
        <v>61</v>
      </c>
      <c r="L1796" s="27">
        <v>42054</v>
      </c>
      <c r="M1796" s="28">
        <v>206377</v>
      </c>
      <c r="N1796" s="28">
        <v>206377</v>
      </c>
      <c r="O1796" s="28">
        <v>0</v>
      </c>
      <c r="P1796" s="28">
        <v>0</v>
      </c>
      <c r="Q1796" s="28">
        <v>0</v>
      </c>
      <c r="R1796" s="28">
        <v>-13567</v>
      </c>
      <c r="S1796" s="28">
        <v>-13567</v>
      </c>
      <c r="T1796" s="28">
        <v>-13567</v>
      </c>
      <c r="U1796" s="28">
        <v>-13567</v>
      </c>
      <c r="V1796" s="28">
        <v>-13567</v>
      </c>
      <c r="W1796" s="28">
        <v>-11896.68</v>
      </c>
      <c r="X1796" s="28">
        <v>-39423</v>
      </c>
      <c r="Y1796" s="28">
        <v>5772</v>
      </c>
      <c r="Z1796" s="28">
        <v>2276</v>
      </c>
      <c r="AA1796" s="28">
        <v>15228</v>
      </c>
      <c r="AB1796" s="28">
        <v>60464</v>
      </c>
      <c r="AC1796" s="28">
        <v>39423</v>
      </c>
      <c r="AD1796" s="28">
        <v>5000</v>
      </c>
      <c r="AE1796" s="28">
        <v>22663</v>
      </c>
      <c r="AF1796" s="28">
        <v>0</v>
      </c>
      <c r="AG1796" s="28">
        <v>161182</v>
      </c>
      <c r="AH1796" s="28">
        <v>206377</v>
      </c>
      <c r="AI1796" s="29">
        <v>1.0900000000000001</v>
      </c>
      <c r="AJ1796" s="29">
        <v>1.0900000000000001</v>
      </c>
      <c r="AK1796" s="29">
        <v>1.1200000000000001</v>
      </c>
      <c r="AL1796" s="30">
        <v>0.02</v>
      </c>
      <c r="AM1796" s="30">
        <v>36.44</v>
      </c>
      <c r="AN1796" s="31">
        <v>0.85</v>
      </c>
      <c r="AO1796" s="32">
        <v>89.6</v>
      </c>
      <c r="AP1796" s="32">
        <v>89.96</v>
      </c>
      <c r="AQ1796" s="33">
        <v>0</v>
      </c>
      <c r="AR1796" s="34">
        <v>-59.86</v>
      </c>
      <c r="AS1796" s="32">
        <v>-596.09</v>
      </c>
      <c r="AT1796" s="32">
        <v>-6.57</v>
      </c>
      <c r="AU1796" s="24">
        <v>0</v>
      </c>
      <c r="AV1796" s="33">
        <v>-5.31</v>
      </c>
      <c r="AW1796" s="33">
        <v>1.41</v>
      </c>
      <c r="AX1796">
        <v>0</v>
      </c>
    </row>
    <row r="1797" spans="1:50" hidden="1" x14ac:dyDescent="0.25">
      <c r="A1797" s="50">
        <v>1796</v>
      </c>
      <c r="B1797" s="23" t="s">
        <v>3996</v>
      </c>
      <c r="C1797" s="24" t="s">
        <v>3997</v>
      </c>
      <c r="D1797" s="24" t="s">
        <v>3998</v>
      </c>
      <c r="E1797" s="25">
        <v>90025</v>
      </c>
      <c r="F1797" s="24" t="s">
        <v>500</v>
      </c>
      <c r="G1797" s="24" t="s">
        <v>59</v>
      </c>
      <c r="H1797" s="24" t="s">
        <v>53</v>
      </c>
      <c r="I1797" s="26">
        <v>3</v>
      </c>
      <c r="J1797" s="26">
        <f>IF(I1797=0,0,IF(I1797=1,1,IF(I1797=2,2,(IF(I1797=3,4,IF(I1797=5,9,IF(I1797=10,24,IF(I1797=25,49,IF(I1797=50,99,"X")))))))))</f>
        <v>4</v>
      </c>
      <c r="K1797" s="24" t="s">
        <v>54</v>
      </c>
      <c r="L1797" s="27">
        <v>36998</v>
      </c>
      <c r="M1797" s="28">
        <v>206208</v>
      </c>
      <c r="N1797" s="28">
        <v>206208</v>
      </c>
      <c r="O1797" s="28">
        <v>0</v>
      </c>
      <c r="P1797" s="28">
        <v>0</v>
      </c>
      <c r="Q1797" s="28">
        <v>0</v>
      </c>
      <c r="R1797" s="28">
        <v>-208339</v>
      </c>
      <c r="S1797" s="28">
        <v>-208339</v>
      </c>
      <c r="T1797" s="28">
        <v>-208339</v>
      </c>
      <c r="U1797" s="28">
        <v>-172520</v>
      </c>
      <c r="V1797" s="28">
        <v>-208339</v>
      </c>
      <c r="W1797" s="28">
        <v>-133449.79999999999</v>
      </c>
      <c r="X1797" s="28">
        <v>0</v>
      </c>
      <c r="Y1797" s="28">
        <v>-106646</v>
      </c>
      <c r="Z1797" s="28">
        <v>-976902</v>
      </c>
      <c r="AA1797" s="28">
        <v>49775</v>
      </c>
      <c r="AB1797" s="28">
        <v>224303</v>
      </c>
      <c r="AC1797" s="28">
        <v>0</v>
      </c>
      <c r="AD1797" s="28">
        <v>560977</v>
      </c>
      <c r="AE1797" s="28">
        <v>638129</v>
      </c>
      <c r="AF1797" s="28">
        <v>393489</v>
      </c>
      <c r="AG1797" s="28">
        <v>314359</v>
      </c>
      <c r="AH1797" s="28">
        <v>206695</v>
      </c>
      <c r="AI1797" s="29">
        <v>0</v>
      </c>
      <c r="AJ1797" s="29">
        <v>0.15</v>
      </c>
      <c r="AK1797" s="29">
        <v>0.15</v>
      </c>
      <c r="AL1797" s="30">
        <v>423.19</v>
      </c>
      <c r="AM1797" s="30">
        <v>1843.66</v>
      </c>
      <c r="AN1797" s="31">
        <v>0</v>
      </c>
      <c r="AO1797" s="32">
        <v>252.81</v>
      </c>
      <c r="AP1797" s="32">
        <v>252.57</v>
      </c>
      <c r="AQ1797" s="33">
        <v>-2.48</v>
      </c>
      <c r="AR1797" s="34">
        <v>-32.65</v>
      </c>
      <c r="AS1797" s="32">
        <v>-21.33</v>
      </c>
      <c r="AT1797" s="32">
        <v>-101.03</v>
      </c>
      <c r="AU1797" s="24">
        <v>-52.95</v>
      </c>
      <c r="AV1797" s="33">
        <v>-8.2200000000000006</v>
      </c>
      <c r="AW1797" s="33">
        <v>0.46</v>
      </c>
      <c r="AX1797">
        <v>0</v>
      </c>
    </row>
    <row r="1798" spans="1:50" hidden="1" x14ac:dyDescent="0.25">
      <c r="A1798" s="50">
        <v>1797</v>
      </c>
      <c r="B1798" s="23" t="s">
        <v>3999</v>
      </c>
      <c r="C1798" s="24" t="s">
        <v>4000</v>
      </c>
      <c r="D1798" s="24" t="s">
        <v>84</v>
      </c>
      <c r="E1798" s="25">
        <v>81104</v>
      </c>
      <c r="F1798" s="24" t="s">
        <v>70</v>
      </c>
      <c r="G1798" s="24" t="s">
        <v>59</v>
      </c>
      <c r="H1798" s="24" t="s">
        <v>53</v>
      </c>
      <c r="I1798" s="26">
        <v>2</v>
      </c>
      <c r="J1798" s="26">
        <f>IF(I1798=0,0,IF(I1798=1,1,IF(I1798=2,2,(IF(I1798=3,4,IF(I1798=5,9,IF(I1798=10,24,IF(I1798=25,49,IF(I1798=50,99,"X")))))))))</f>
        <v>2</v>
      </c>
      <c r="K1798" s="24" t="s">
        <v>61</v>
      </c>
      <c r="L1798" s="27">
        <v>33525</v>
      </c>
      <c r="M1798" s="28">
        <v>206140</v>
      </c>
      <c r="N1798" s="28">
        <v>206140</v>
      </c>
      <c r="O1798" s="28">
        <v>0</v>
      </c>
      <c r="P1798" s="28">
        <v>0</v>
      </c>
      <c r="Q1798" s="28">
        <v>0</v>
      </c>
      <c r="R1798" s="28">
        <v>-70434</v>
      </c>
      <c r="S1798" s="28">
        <v>-70434</v>
      </c>
      <c r="T1798" s="28">
        <v>-38863</v>
      </c>
      <c r="U1798" s="28">
        <v>12393</v>
      </c>
      <c r="V1798" s="28">
        <v>-70434</v>
      </c>
      <c r="W1798" s="28">
        <v>-75729</v>
      </c>
      <c r="X1798" s="28">
        <v>0</v>
      </c>
      <c r="Y1798" s="28">
        <v>76984</v>
      </c>
      <c r="Z1798" s="28">
        <v>2138</v>
      </c>
      <c r="AA1798" s="28">
        <v>118112</v>
      </c>
      <c r="AB1798" s="28">
        <v>48206</v>
      </c>
      <c r="AC1798" s="28">
        <v>0</v>
      </c>
      <c r="AD1798" s="28">
        <v>6640</v>
      </c>
      <c r="AE1798" s="28">
        <v>1122680</v>
      </c>
      <c r="AF1798" s="28">
        <v>1071810</v>
      </c>
      <c r="AG1798" s="28">
        <v>129156</v>
      </c>
      <c r="AH1798" s="28">
        <v>206140</v>
      </c>
      <c r="AI1798" s="29">
        <v>0.02</v>
      </c>
      <c r="AJ1798" s="29">
        <v>0.04</v>
      </c>
      <c r="AK1798" s="29">
        <v>0.04</v>
      </c>
      <c r="AL1798" s="30">
        <v>48.64</v>
      </c>
      <c r="AM1798" s="30">
        <v>3095.66</v>
      </c>
      <c r="AN1798" s="31">
        <v>4.47</v>
      </c>
      <c r="AO1798" s="32">
        <v>99.81</v>
      </c>
      <c r="AP1798" s="32">
        <v>98.93</v>
      </c>
      <c r="AQ1798" s="33">
        <v>0</v>
      </c>
      <c r="AR1798" s="34">
        <v>-6.27</v>
      </c>
      <c r="AS1798" s="32">
        <v>-3294.39</v>
      </c>
      <c r="AT1798" s="32">
        <v>-34.17</v>
      </c>
      <c r="AU1798" s="24">
        <v>-6.57</v>
      </c>
      <c r="AV1798" s="33">
        <v>-2.16</v>
      </c>
      <c r="AW1798" s="33">
        <v>0.18</v>
      </c>
      <c r="AX1798">
        <v>0</v>
      </c>
    </row>
    <row r="1799" spans="1:50" hidden="1" x14ac:dyDescent="0.25">
      <c r="A1799" s="50">
        <v>1798</v>
      </c>
      <c r="B1799" s="23" t="s">
        <v>4001</v>
      </c>
      <c r="C1799" s="24" t="s">
        <v>4002</v>
      </c>
      <c r="D1799" s="24" t="s">
        <v>142</v>
      </c>
      <c r="E1799" s="25" t="s">
        <v>366</v>
      </c>
      <c r="F1799" s="24" t="s">
        <v>142</v>
      </c>
      <c r="G1799" s="24" t="s">
        <v>76</v>
      </c>
      <c r="H1799" s="24" t="s">
        <v>81</v>
      </c>
      <c r="I1799" s="26">
        <v>10</v>
      </c>
      <c r="J1799" s="26">
        <f>IF(I1799=0,0,IF(I1799=1,1,IF(I1799=2,2,(IF(I1799=3,4,IF(I1799=5,9,IF(I1799=10,24,IF(I1799=25,49,IF(I1799=50,99,"X")))))))))</f>
        <v>24</v>
      </c>
      <c r="K1799" s="24" t="s">
        <v>61</v>
      </c>
      <c r="L1799" s="27">
        <v>42571</v>
      </c>
      <c r="M1799" s="28">
        <v>206132</v>
      </c>
      <c r="N1799" s="28">
        <v>206132</v>
      </c>
      <c r="O1799" s="28">
        <v>0</v>
      </c>
      <c r="P1799" s="28">
        <v>0</v>
      </c>
      <c r="Q1799" s="28">
        <v>0</v>
      </c>
      <c r="R1799" s="28">
        <v>-72073</v>
      </c>
      <c r="S1799" s="28">
        <v>-72073</v>
      </c>
      <c r="T1799" s="28">
        <v>-71755</v>
      </c>
      <c r="U1799" s="28">
        <v>-67399</v>
      </c>
      <c r="V1799" s="28">
        <v>-72073</v>
      </c>
      <c r="W1799" s="28">
        <v>-61125.42</v>
      </c>
      <c r="X1799" s="28">
        <v>-12240</v>
      </c>
      <c r="Y1799" s="28">
        <v>14320</v>
      </c>
      <c r="Z1799" s="28">
        <v>26149</v>
      </c>
      <c r="AA1799" s="28">
        <v>108937</v>
      </c>
      <c r="AB1799" s="28">
        <v>137507</v>
      </c>
      <c r="AC1799" s="28">
        <v>12465</v>
      </c>
      <c r="AD1799" s="28">
        <v>5000</v>
      </c>
      <c r="AE1799" s="28">
        <v>53812</v>
      </c>
      <c r="AF1799" s="28">
        <v>21006</v>
      </c>
      <c r="AG1799" s="28">
        <v>179347</v>
      </c>
      <c r="AH1799" s="28">
        <v>205907</v>
      </c>
      <c r="AI1799" s="29">
        <v>0.76</v>
      </c>
      <c r="AJ1799" s="29">
        <v>0.98</v>
      </c>
      <c r="AK1799" s="29">
        <v>1.25</v>
      </c>
      <c r="AL1799" s="30">
        <v>9.82</v>
      </c>
      <c r="AM1799" s="30">
        <v>49.15</v>
      </c>
      <c r="AN1799" s="31">
        <v>12.61</v>
      </c>
      <c r="AO1799" s="32">
        <v>48.66</v>
      </c>
      <c r="AP1799" s="32">
        <v>51.41</v>
      </c>
      <c r="AQ1799" s="33">
        <v>1.24</v>
      </c>
      <c r="AR1799" s="34">
        <v>-133.93</v>
      </c>
      <c r="AS1799" s="32">
        <v>-275.62</v>
      </c>
      <c r="AT1799" s="32">
        <v>-34.96</v>
      </c>
      <c r="AU1799" s="24">
        <v>-343.11</v>
      </c>
      <c r="AV1799" s="33">
        <v>-14.34</v>
      </c>
      <c r="AW1799" s="33">
        <v>-0.6</v>
      </c>
      <c r="AX1799">
        <v>0</v>
      </c>
    </row>
    <row r="1800" spans="1:50" hidden="1" x14ac:dyDescent="0.25">
      <c r="A1800" s="50">
        <v>1799</v>
      </c>
      <c r="B1800" s="23" t="s">
        <v>4003</v>
      </c>
      <c r="C1800" s="24" t="s">
        <v>4004</v>
      </c>
      <c r="D1800" s="24" t="s">
        <v>277</v>
      </c>
      <c r="E1800" s="25">
        <v>97404</v>
      </c>
      <c r="F1800" s="24" t="s">
        <v>277</v>
      </c>
      <c r="G1800" s="24" t="s">
        <v>137</v>
      </c>
      <c r="H1800" s="24" t="s">
        <v>53</v>
      </c>
      <c r="I1800" s="26" t="s">
        <v>60</v>
      </c>
      <c r="J1800" s="26" t="s">
        <v>60</v>
      </c>
      <c r="K1800" s="24" t="s">
        <v>61</v>
      </c>
      <c r="L1800" s="27">
        <v>39638</v>
      </c>
      <c r="M1800" s="28">
        <v>206108</v>
      </c>
      <c r="N1800" s="28">
        <v>206108</v>
      </c>
      <c r="O1800" s="28">
        <v>0</v>
      </c>
      <c r="P1800" s="28">
        <v>47</v>
      </c>
      <c r="Q1800" s="28">
        <v>47</v>
      </c>
      <c r="R1800" s="28">
        <v>263</v>
      </c>
      <c r="S1800" s="28">
        <v>263</v>
      </c>
      <c r="T1800" s="28">
        <v>637</v>
      </c>
      <c r="U1800" s="28">
        <v>2137</v>
      </c>
      <c r="V1800" s="28">
        <v>310</v>
      </c>
      <c r="W1800" s="28">
        <v>-2857.8</v>
      </c>
      <c r="X1800" s="28">
        <v>0</v>
      </c>
      <c r="Y1800" s="28">
        <v>8085</v>
      </c>
      <c r="Z1800" s="28">
        <v>22068</v>
      </c>
      <c r="AA1800" s="28">
        <v>0</v>
      </c>
      <c r="AB1800" s="28">
        <v>187409</v>
      </c>
      <c r="AC1800" s="28">
        <v>0</v>
      </c>
      <c r="AD1800" s="28">
        <v>6640</v>
      </c>
      <c r="AE1800" s="28">
        <v>51083</v>
      </c>
      <c r="AF1800" s="28">
        <v>8305</v>
      </c>
      <c r="AG1800" s="28">
        <v>198023</v>
      </c>
      <c r="AH1800" s="28">
        <v>206108</v>
      </c>
      <c r="AI1800" s="29">
        <v>1.7</v>
      </c>
      <c r="AJ1800" s="29">
        <v>1.81</v>
      </c>
      <c r="AK1800" s="29">
        <v>2.42</v>
      </c>
      <c r="AL1800" s="30">
        <v>3.53</v>
      </c>
      <c r="AM1800" s="30">
        <v>32.14</v>
      </c>
      <c r="AN1800" s="31">
        <v>0</v>
      </c>
      <c r="AO1800" s="32">
        <v>34.61</v>
      </c>
      <c r="AP1800" s="32">
        <v>56.8</v>
      </c>
      <c r="AQ1800" s="33">
        <v>2.66</v>
      </c>
      <c r="AR1800" s="34">
        <v>0.51</v>
      </c>
      <c r="AS1800" s="32">
        <v>1.19</v>
      </c>
      <c r="AT1800" s="32">
        <v>0.13</v>
      </c>
      <c r="AU1800" s="24">
        <v>3.17</v>
      </c>
      <c r="AV1800" s="33">
        <v>0.69</v>
      </c>
      <c r="AW1800" s="33">
        <v>0.91</v>
      </c>
      <c r="AX1800">
        <v>0</v>
      </c>
    </row>
    <row r="1801" spans="1:50" hidden="1" x14ac:dyDescent="0.25">
      <c r="A1801" s="50">
        <v>1800</v>
      </c>
      <c r="B1801" s="23" t="s">
        <v>4005</v>
      </c>
      <c r="C1801" s="24" t="s">
        <v>4006</v>
      </c>
      <c r="D1801" s="24" t="s">
        <v>1020</v>
      </c>
      <c r="E1801" s="25" t="s">
        <v>1021</v>
      </c>
      <c r="F1801" s="24" t="s">
        <v>1020</v>
      </c>
      <c r="G1801" s="24" t="s">
        <v>52</v>
      </c>
      <c r="H1801" s="24" t="s">
        <v>66</v>
      </c>
      <c r="I1801" s="26">
        <v>3</v>
      </c>
      <c r="J1801" s="26">
        <f>IF(I1801=0,0,IF(I1801=1,1,IF(I1801=2,2,(IF(I1801=3,4,IF(I1801=5,9,IF(I1801=10,24,IF(I1801=25,49,IF(I1801=50,99,"X")))))))))</f>
        <v>4</v>
      </c>
      <c r="K1801" s="24" t="s">
        <v>61</v>
      </c>
      <c r="L1801" s="27">
        <v>41626</v>
      </c>
      <c r="M1801" s="28">
        <v>206060</v>
      </c>
      <c r="N1801" s="28">
        <v>206060</v>
      </c>
      <c r="O1801" s="28">
        <v>0</v>
      </c>
      <c r="P1801" s="28">
        <v>5074</v>
      </c>
      <c r="Q1801" s="28">
        <v>5074</v>
      </c>
      <c r="R1801" s="28">
        <v>17370</v>
      </c>
      <c r="S1801" s="28">
        <v>17370</v>
      </c>
      <c r="T1801" s="28">
        <v>31180</v>
      </c>
      <c r="U1801" s="28">
        <v>59745</v>
      </c>
      <c r="V1801" s="28">
        <v>22444</v>
      </c>
      <c r="W1801" s="28">
        <v>9161.6</v>
      </c>
      <c r="X1801" s="28">
        <v>0</v>
      </c>
      <c r="Y1801" s="28">
        <v>62115</v>
      </c>
      <c r="Z1801" s="28">
        <v>72986</v>
      </c>
      <c r="AA1801" s="28">
        <v>29620</v>
      </c>
      <c r="AB1801" s="28">
        <v>108400</v>
      </c>
      <c r="AC1801" s="28">
        <v>0</v>
      </c>
      <c r="AD1801" s="28">
        <v>5000</v>
      </c>
      <c r="AE1801" s="28">
        <v>285081</v>
      </c>
      <c r="AF1801" s="28">
        <v>76128</v>
      </c>
      <c r="AG1801" s="28">
        <v>143945</v>
      </c>
      <c r="AH1801" s="28">
        <v>206060</v>
      </c>
      <c r="AI1801" s="29">
        <v>1.82</v>
      </c>
      <c r="AJ1801" s="29">
        <v>2.17</v>
      </c>
      <c r="AK1801" s="29">
        <v>2.2400000000000002</v>
      </c>
      <c r="AL1801" s="30">
        <v>58.02</v>
      </c>
      <c r="AM1801" s="30">
        <v>233.77</v>
      </c>
      <c r="AN1801" s="31">
        <v>1.44</v>
      </c>
      <c r="AO1801" s="32">
        <v>32.79</v>
      </c>
      <c r="AP1801" s="32">
        <v>74.400000000000006</v>
      </c>
      <c r="AQ1801" s="33">
        <v>0.96</v>
      </c>
      <c r="AR1801" s="34">
        <v>6.09</v>
      </c>
      <c r="AS1801" s="32">
        <v>23.8</v>
      </c>
      <c r="AT1801" s="32">
        <v>8.43</v>
      </c>
      <c r="AU1801" s="24">
        <v>22.82</v>
      </c>
      <c r="AV1801" s="33">
        <v>1.71</v>
      </c>
      <c r="AW1801" s="33">
        <v>0.43</v>
      </c>
      <c r="AX1801">
        <v>0</v>
      </c>
    </row>
    <row r="1802" spans="1:50" hidden="1" x14ac:dyDescent="0.25">
      <c r="A1802" s="50">
        <v>1801</v>
      </c>
      <c r="B1802" s="23" t="s">
        <v>4007</v>
      </c>
      <c r="C1802" s="24" t="s">
        <v>2742</v>
      </c>
      <c r="D1802" s="24" t="s">
        <v>57</v>
      </c>
      <c r="E1802" s="25">
        <v>82108</v>
      </c>
      <c r="F1802" s="24" t="s">
        <v>58</v>
      </c>
      <c r="G1802" s="24" t="s">
        <v>59</v>
      </c>
      <c r="H1802" s="24" t="s">
        <v>104</v>
      </c>
      <c r="I1802" s="26" t="s">
        <v>60</v>
      </c>
      <c r="J1802" s="26" t="s">
        <v>60</v>
      </c>
      <c r="K1802" s="24" t="s">
        <v>61</v>
      </c>
      <c r="L1802" s="27">
        <v>40745</v>
      </c>
      <c r="M1802" s="28">
        <v>205757</v>
      </c>
      <c r="N1802" s="28">
        <v>205907</v>
      </c>
      <c r="O1802" s="28">
        <v>150</v>
      </c>
      <c r="P1802" s="28">
        <v>0</v>
      </c>
      <c r="Q1802" s="28">
        <v>0</v>
      </c>
      <c r="R1802" s="28">
        <v>-10923</v>
      </c>
      <c r="S1802" s="28">
        <v>-10923</v>
      </c>
      <c r="T1802" s="28">
        <v>-10923</v>
      </c>
      <c r="U1802" s="28">
        <v>-10923</v>
      </c>
      <c r="V1802" s="28">
        <v>-10923</v>
      </c>
      <c r="W1802" s="28">
        <v>-8815.64</v>
      </c>
      <c r="X1802" s="28">
        <v>69497</v>
      </c>
      <c r="Y1802" s="28">
        <v>4730</v>
      </c>
      <c r="Z1802" s="28">
        <v>-9550</v>
      </c>
      <c r="AA1802" s="28">
        <v>12993</v>
      </c>
      <c r="AB1802" s="28">
        <v>47194</v>
      </c>
      <c r="AC1802" s="28">
        <v>133129</v>
      </c>
      <c r="AD1802" s="28">
        <v>5000</v>
      </c>
      <c r="AE1802" s="28">
        <v>16256</v>
      </c>
      <c r="AF1802" s="28">
        <v>0</v>
      </c>
      <c r="AG1802" s="28">
        <v>67898</v>
      </c>
      <c r="AH1802" s="28">
        <v>3131</v>
      </c>
      <c r="AI1802" s="29">
        <v>7.0000000000000007E-2</v>
      </c>
      <c r="AJ1802" s="29">
        <v>0.63</v>
      </c>
      <c r="AK1802" s="29">
        <v>0.63</v>
      </c>
      <c r="AL1802" s="30">
        <v>25.09</v>
      </c>
      <c r="AM1802" s="30">
        <v>46.21</v>
      </c>
      <c r="AN1802" s="31">
        <v>0</v>
      </c>
      <c r="AO1802" s="32">
        <v>158.72999999999999</v>
      </c>
      <c r="AP1802" s="32">
        <v>158.75</v>
      </c>
      <c r="AQ1802" s="33">
        <v>0</v>
      </c>
      <c r="AR1802" s="34">
        <v>-67.19</v>
      </c>
      <c r="AS1802" s="32">
        <v>-114.38</v>
      </c>
      <c r="AT1802" s="32">
        <v>-5.31</v>
      </c>
      <c r="AU1802" s="24">
        <v>0</v>
      </c>
      <c r="AV1802" s="33">
        <v>6.11</v>
      </c>
      <c r="AW1802" s="33">
        <v>2.17</v>
      </c>
      <c r="AX1802">
        <v>0</v>
      </c>
    </row>
    <row r="1803" spans="1:50" hidden="1" x14ac:dyDescent="0.25">
      <c r="A1803" s="50">
        <v>1802</v>
      </c>
      <c r="B1803" s="23" t="s">
        <v>4008</v>
      </c>
      <c r="C1803" s="24" t="s">
        <v>669</v>
      </c>
      <c r="D1803" s="24" t="s">
        <v>84</v>
      </c>
      <c r="E1803" s="25">
        <v>81103</v>
      </c>
      <c r="F1803" s="24" t="s">
        <v>70</v>
      </c>
      <c r="G1803" s="24" t="s">
        <v>59</v>
      </c>
      <c r="H1803" s="24" t="s">
        <v>81</v>
      </c>
      <c r="I1803" s="26">
        <v>3</v>
      </c>
      <c r="J1803" s="26">
        <f>IF(I1803=0,0,IF(I1803=1,1,IF(I1803=2,2,(IF(I1803=3,4,IF(I1803=5,9,IF(I1803=10,24,IF(I1803=25,49,IF(I1803=50,99,"X")))))))))</f>
        <v>4</v>
      </c>
      <c r="K1803" s="24" t="s">
        <v>61</v>
      </c>
      <c r="L1803" s="27">
        <v>41697</v>
      </c>
      <c r="M1803" s="28">
        <v>205768</v>
      </c>
      <c r="N1803" s="28">
        <v>205768</v>
      </c>
      <c r="O1803" s="28">
        <v>0</v>
      </c>
      <c r="P1803" s="28">
        <v>3107</v>
      </c>
      <c r="Q1803" s="28">
        <v>3107</v>
      </c>
      <c r="R1803" s="28">
        <v>12750</v>
      </c>
      <c r="S1803" s="28">
        <v>12750</v>
      </c>
      <c r="T1803" s="28">
        <v>15857</v>
      </c>
      <c r="U1803" s="28">
        <v>26556</v>
      </c>
      <c r="V1803" s="28">
        <v>15857</v>
      </c>
      <c r="W1803" s="28">
        <v>-222.2</v>
      </c>
      <c r="X1803" s="28">
        <v>0</v>
      </c>
      <c r="Y1803" s="28">
        <v>31005</v>
      </c>
      <c r="Z1803" s="28">
        <v>100024</v>
      </c>
      <c r="AA1803" s="28">
        <v>21560</v>
      </c>
      <c r="AB1803" s="28">
        <v>79583</v>
      </c>
      <c r="AC1803" s="28">
        <v>0</v>
      </c>
      <c r="AD1803" s="28">
        <v>5000</v>
      </c>
      <c r="AE1803" s="28">
        <v>172659</v>
      </c>
      <c r="AF1803" s="28">
        <v>82798</v>
      </c>
      <c r="AG1803" s="28">
        <v>174763</v>
      </c>
      <c r="AH1803" s="28">
        <v>205768</v>
      </c>
      <c r="AI1803" s="29">
        <v>0.3</v>
      </c>
      <c r="AJ1803" s="29">
        <v>1.25</v>
      </c>
      <c r="AK1803" s="29">
        <v>1.25</v>
      </c>
      <c r="AL1803" s="30">
        <v>119.23</v>
      </c>
      <c r="AM1803" s="30">
        <v>147.41999999999999</v>
      </c>
      <c r="AN1803" s="31">
        <v>0</v>
      </c>
      <c r="AO1803" s="32">
        <v>41.45</v>
      </c>
      <c r="AP1803" s="32">
        <v>42.07</v>
      </c>
      <c r="AQ1803" s="33">
        <v>1.21</v>
      </c>
      <c r="AR1803" s="34">
        <v>7.38</v>
      </c>
      <c r="AS1803" s="32">
        <v>12.75</v>
      </c>
      <c r="AT1803" s="32">
        <v>6.2</v>
      </c>
      <c r="AU1803" s="24">
        <v>15.4</v>
      </c>
      <c r="AV1803" s="33">
        <v>1.83</v>
      </c>
      <c r="AW1803" s="33">
        <v>0.54</v>
      </c>
      <c r="AX1803">
        <v>0</v>
      </c>
    </row>
    <row r="1804" spans="1:50" hidden="1" x14ac:dyDescent="0.25">
      <c r="A1804" s="50">
        <v>1803</v>
      </c>
      <c r="B1804" s="23" t="s">
        <v>4009</v>
      </c>
      <c r="C1804" s="24" t="s">
        <v>4010</v>
      </c>
      <c r="D1804" s="24" t="s">
        <v>84</v>
      </c>
      <c r="E1804" s="25">
        <v>82108</v>
      </c>
      <c r="F1804" s="24" t="s">
        <v>58</v>
      </c>
      <c r="G1804" s="24" t="s">
        <v>59</v>
      </c>
      <c r="H1804" s="24" t="s">
        <v>53</v>
      </c>
      <c r="I1804" s="26">
        <v>10</v>
      </c>
      <c r="J1804" s="26">
        <f>IF(I1804=0,0,IF(I1804=1,1,IF(I1804=2,2,(IF(I1804=3,4,IF(I1804=5,9,IF(I1804=10,24,IF(I1804=25,49,IF(I1804=50,99,"X")))))))))</f>
        <v>24</v>
      </c>
      <c r="K1804" s="24" t="s">
        <v>61</v>
      </c>
      <c r="L1804" s="27">
        <v>38454</v>
      </c>
      <c r="M1804" s="28">
        <v>205635</v>
      </c>
      <c r="N1804" s="28">
        <v>205635</v>
      </c>
      <c r="O1804" s="28">
        <v>0</v>
      </c>
      <c r="P1804" s="28">
        <v>0</v>
      </c>
      <c r="Q1804" s="28">
        <v>0</v>
      </c>
      <c r="R1804" s="28">
        <v>3017459</v>
      </c>
      <c r="S1804" s="28">
        <v>3017459</v>
      </c>
      <c r="T1804" s="28">
        <v>3029101</v>
      </c>
      <c r="U1804" s="28">
        <v>3083555</v>
      </c>
      <c r="V1804" s="28">
        <v>3017459</v>
      </c>
      <c r="W1804" s="28">
        <v>2070937.16</v>
      </c>
      <c r="X1804" s="28">
        <v>8512</v>
      </c>
      <c r="Y1804" s="28">
        <v>-139954</v>
      </c>
      <c r="Z1804" s="28">
        <v>3430584</v>
      </c>
      <c r="AA1804" s="28">
        <v>363153</v>
      </c>
      <c r="AB1804" s="28">
        <v>105561</v>
      </c>
      <c r="AC1804" s="28">
        <v>5909</v>
      </c>
      <c r="AD1804" s="28">
        <v>6971</v>
      </c>
      <c r="AE1804" s="28">
        <v>3662715</v>
      </c>
      <c r="AF1804" s="28">
        <v>0</v>
      </c>
      <c r="AG1804" s="28">
        <v>339680</v>
      </c>
      <c r="AH1804" s="28">
        <v>191214</v>
      </c>
      <c r="AI1804" s="29">
        <v>9.43</v>
      </c>
      <c r="AJ1804" s="29">
        <v>15.78</v>
      </c>
      <c r="AK1804" s="29">
        <v>15.78</v>
      </c>
      <c r="AL1804" s="30">
        <v>2578.25</v>
      </c>
      <c r="AM1804" s="30">
        <v>241.81</v>
      </c>
      <c r="AN1804" s="31">
        <v>0</v>
      </c>
      <c r="AO1804" s="32">
        <v>6.34</v>
      </c>
      <c r="AP1804" s="32">
        <v>6.34</v>
      </c>
      <c r="AQ1804" s="33">
        <v>0</v>
      </c>
      <c r="AR1804" s="34">
        <v>82.38</v>
      </c>
      <c r="AS1804" s="32">
        <v>87.96</v>
      </c>
      <c r="AT1804" s="32">
        <v>1467.39</v>
      </c>
      <c r="AU1804" s="24">
        <v>0</v>
      </c>
      <c r="AV1804" s="33">
        <v>83.32</v>
      </c>
      <c r="AW1804" s="33">
        <v>8.9600000000000009</v>
      </c>
      <c r="AX1804">
        <v>0</v>
      </c>
    </row>
    <row r="1805" spans="1:50" hidden="1" x14ac:dyDescent="0.25">
      <c r="A1805" s="50">
        <v>1804</v>
      </c>
      <c r="B1805" s="23" t="s">
        <v>4011</v>
      </c>
      <c r="C1805" s="24" t="s">
        <v>4012</v>
      </c>
      <c r="D1805" s="24" t="s">
        <v>127</v>
      </c>
      <c r="E1805" s="25" t="s">
        <v>126</v>
      </c>
      <c r="F1805" s="24" t="s">
        <v>127</v>
      </c>
      <c r="G1805" s="24" t="s">
        <v>76</v>
      </c>
      <c r="H1805" s="24" t="s">
        <v>66</v>
      </c>
      <c r="I1805" s="26">
        <v>10</v>
      </c>
      <c r="J1805" s="26">
        <f>IF(I1805=0,0,IF(I1805=1,1,IF(I1805=2,2,(IF(I1805=3,4,IF(I1805=5,9,IF(I1805=10,24,IF(I1805=25,49,IF(I1805=50,99,"X")))))))))</f>
        <v>24</v>
      </c>
      <c r="K1805" s="24" t="s">
        <v>61</v>
      </c>
      <c r="L1805" s="27">
        <v>39784</v>
      </c>
      <c r="M1805" s="28">
        <v>205599</v>
      </c>
      <c r="N1805" s="28">
        <v>205599</v>
      </c>
      <c r="O1805" s="28">
        <v>0</v>
      </c>
      <c r="P1805" s="28">
        <v>0</v>
      </c>
      <c r="Q1805" s="28">
        <v>0</v>
      </c>
      <c r="R1805" s="28">
        <v>2693</v>
      </c>
      <c r="S1805" s="28">
        <v>2693</v>
      </c>
      <c r="T1805" s="28">
        <v>6179</v>
      </c>
      <c r="U1805" s="28">
        <v>6256</v>
      </c>
      <c r="V1805" s="28">
        <v>2693</v>
      </c>
      <c r="W1805" s="28">
        <v>-6823.94</v>
      </c>
      <c r="X1805" s="28">
        <v>-8519</v>
      </c>
      <c r="Y1805" s="28">
        <v>87673</v>
      </c>
      <c r="Z1805" s="28">
        <v>86393</v>
      </c>
      <c r="AA1805" s="28">
        <v>103593</v>
      </c>
      <c r="AB1805" s="28">
        <v>78867</v>
      </c>
      <c r="AC1805" s="28">
        <v>8519</v>
      </c>
      <c r="AD1805" s="28">
        <v>6640</v>
      </c>
      <c r="AE1805" s="28">
        <v>164589</v>
      </c>
      <c r="AF1805" s="28">
        <v>1763</v>
      </c>
      <c r="AG1805" s="28">
        <v>110219</v>
      </c>
      <c r="AH1805" s="28">
        <v>206411</v>
      </c>
      <c r="AI1805" s="29">
        <v>0.77</v>
      </c>
      <c r="AJ1805" s="29">
        <v>2.44</v>
      </c>
      <c r="AK1805" s="29">
        <v>2.5099999999999998</v>
      </c>
      <c r="AL1805" s="30">
        <v>188.75</v>
      </c>
      <c r="AM1805" s="30">
        <v>196.76</v>
      </c>
      <c r="AN1805" s="31">
        <v>8.3699999999999992</v>
      </c>
      <c r="AO1805" s="32">
        <v>39.43</v>
      </c>
      <c r="AP1805" s="32">
        <v>47.51</v>
      </c>
      <c r="AQ1805" s="33">
        <v>49</v>
      </c>
      <c r="AR1805" s="34">
        <v>1.64</v>
      </c>
      <c r="AS1805" s="32">
        <v>3.12</v>
      </c>
      <c r="AT1805" s="32">
        <v>1.31</v>
      </c>
      <c r="AU1805" s="24">
        <v>152.75</v>
      </c>
      <c r="AV1805" s="33">
        <v>0.53</v>
      </c>
      <c r="AW1805" s="33">
        <v>0.56000000000000005</v>
      </c>
      <c r="AX1805">
        <v>0</v>
      </c>
    </row>
    <row r="1806" spans="1:50" hidden="1" x14ac:dyDescent="0.25">
      <c r="A1806" s="50">
        <v>1805</v>
      </c>
      <c r="B1806" s="23" t="s">
        <v>4013</v>
      </c>
      <c r="C1806" s="24" t="s">
        <v>4014</v>
      </c>
      <c r="D1806" s="24" t="s">
        <v>94</v>
      </c>
      <c r="E1806" s="25" t="s">
        <v>95</v>
      </c>
      <c r="F1806" s="24" t="s">
        <v>96</v>
      </c>
      <c r="G1806" s="24" t="s">
        <v>97</v>
      </c>
      <c r="H1806" s="24" t="s">
        <v>81</v>
      </c>
      <c r="I1806" s="26">
        <v>5</v>
      </c>
      <c r="J1806" s="26">
        <f>IF(I1806=0,0,IF(I1806=1,1,IF(I1806=2,2,(IF(I1806=3,4,IF(I1806=5,9,IF(I1806=10,24,IF(I1806=25,49,IF(I1806=50,99,"X")))))))))</f>
        <v>9</v>
      </c>
      <c r="K1806" s="24" t="s">
        <v>61</v>
      </c>
      <c r="L1806" s="27">
        <v>40834</v>
      </c>
      <c r="M1806" s="28">
        <v>205567</v>
      </c>
      <c r="N1806" s="28">
        <v>205567</v>
      </c>
      <c r="O1806" s="28">
        <v>0</v>
      </c>
      <c r="P1806" s="28">
        <v>458</v>
      </c>
      <c r="Q1806" s="28">
        <v>458</v>
      </c>
      <c r="R1806" s="28">
        <v>1724</v>
      </c>
      <c r="S1806" s="28">
        <v>1724</v>
      </c>
      <c r="T1806" s="28">
        <v>2442</v>
      </c>
      <c r="U1806" s="28">
        <v>11452</v>
      </c>
      <c r="V1806" s="28">
        <v>2182</v>
      </c>
      <c r="W1806" s="28">
        <v>-1364.02</v>
      </c>
      <c r="X1806" s="28">
        <v>-99367</v>
      </c>
      <c r="Y1806" s="28">
        <v>44787</v>
      </c>
      <c r="Z1806" s="28">
        <v>28509</v>
      </c>
      <c r="AA1806" s="28">
        <v>31627</v>
      </c>
      <c r="AB1806" s="28">
        <v>38525</v>
      </c>
      <c r="AC1806" s="28">
        <v>99575</v>
      </c>
      <c r="AD1806" s="28">
        <v>5000</v>
      </c>
      <c r="AE1806" s="28">
        <v>40177</v>
      </c>
      <c r="AF1806" s="28">
        <v>12785</v>
      </c>
      <c r="AG1806" s="28">
        <v>61205</v>
      </c>
      <c r="AH1806" s="28">
        <v>205359</v>
      </c>
      <c r="AI1806" s="29">
        <v>0.42</v>
      </c>
      <c r="AJ1806" s="29">
        <v>0.42</v>
      </c>
      <c r="AK1806" s="29">
        <v>3.51</v>
      </c>
      <c r="AL1806" s="30">
        <v>0</v>
      </c>
      <c r="AM1806" s="30">
        <v>17.46</v>
      </c>
      <c r="AN1806" s="31">
        <v>42.22</v>
      </c>
      <c r="AO1806" s="32">
        <v>19.41</v>
      </c>
      <c r="AP1806" s="32">
        <v>29.04</v>
      </c>
      <c r="AQ1806" s="33">
        <v>2.23</v>
      </c>
      <c r="AR1806" s="34">
        <v>4.29</v>
      </c>
      <c r="AS1806" s="32">
        <v>6.05</v>
      </c>
      <c r="AT1806" s="32">
        <v>0.84</v>
      </c>
      <c r="AU1806" s="24">
        <v>13.48</v>
      </c>
      <c r="AV1806" s="33">
        <v>2.6</v>
      </c>
      <c r="AW1806" s="33">
        <v>1.31</v>
      </c>
      <c r="AX1806">
        <v>0</v>
      </c>
    </row>
    <row r="1807" spans="1:50" hidden="1" x14ac:dyDescent="0.25">
      <c r="A1807" s="50">
        <v>1806</v>
      </c>
      <c r="B1807" s="23" t="s">
        <v>4015</v>
      </c>
      <c r="C1807" s="24" t="s">
        <v>2130</v>
      </c>
      <c r="D1807" s="24" t="s">
        <v>84</v>
      </c>
      <c r="E1807" s="25">
        <v>82101</v>
      </c>
      <c r="F1807" s="24" t="s">
        <v>80</v>
      </c>
      <c r="G1807" s="24" t="s">
        <v>59</v>
      </c>
      <c r="H1807" s="24" t="s">
        <v>81</v>
      </c>
      <c r="I1807" s="26" t="s">
        <v>60</v>
      </c>
      <c r="J1807" s="26" t="s">
        <v>60</v>
      </c>
      <c r="K1807" s="24" t="s">
        <v>61</v>
      </c>
      <c r="L1807" s="27">
        <v>40390</v>
      </c>
      <c r="M1807" s="28">
        <v>205543</v>
      </c>
      <c r="N1807" s="28">
        <v>205543</v>
      </c>
      <c r="O1807" s="28">
        <v>0</v>
      </c>
      <c r="P1807" s="28">
        <v>219</v>
      </c>
      <c r="Q1807" s="28">
        <v>219</v>
      </c>
      <c r="R1807" s="28">
        <v>1107</v>
      </c>
      <c r="S1807" s="28">
        <v>1107</v>
      </c>
      <c r="T1807" s="28">
        <v>1326</v>
      </c>
      <c r="U1807" s="28">
        <v>2074</v>
      </c>
      <c r="V1807" s="28">
        <v>1326</v>
      </c>
      <c r="W1807" s="28">
        <v>-1326.32</v>
      </c>
      <c r="X1807" s="28">
        <v>0</v>
      </c>
      <c r="Y1807" s="28">
        <v>40937</v>
      </c>
      <c r="Z1807" s="28">
        <v>14490</v>
      </c>
      <c r="AA1807" s="28">
        <v>36027</v>
      </c>
      <c r="AB1807" s="28">
        <v>101211</v>
      </c>
      <c r="AC1807" s="28">
        <v>0</v>
      </c>
      <c r="AD1807" s="28">
        <v>10000</v>
      </c>
      <c r="AE1807" s="28">
        <v>37943</v>
      </c>
      <c r="AF1807" s="28">
        <v>2840</v>
      </c>
      <c r="AG1807" s="28">
        <v>164606</v>
      </c>
      <c r="AH1807" s="28">
        <v>205543</v>
      </c>
      <c r="AI1807" s="29">
        <v>1.5</v>
      </c>
      <c r="AJ1807" s="29">
        <v>1.51</v>
      </c>
      <c r="AK1807" s="29">
        <v>1.53</v>
      </c>
      <c r="AL1807" s="30">
        <v>0.4</v>
      </c>
      <c r="AM1807" s="30">
        <v>50.29</v>
      </c>
      <c r="AN1807" s="31">
        <v>0.56000000000000005</v>
      </c>
      <c r="AO1807" s="32">
        <v>60.6</v>
      </c>
      <c r="AP1807" s="32">
        <v>61.81</v>
      </c>
      <c r="AQ1807" s="33">
        <v>5.0999999999999996</v>
      </c>
      <c r="AR1807" s="34">
        <v>2.92</v>
      </c>
      <c r="AS1807" s="32">
        <v>7.64</v>
      </c>
      <c r="AT1807" s="32">
        <v>0.54</v>
      </c>
      <c r="AU1807" s="24">
        <v>38.979999999999997</v>
      </c>
      <c r="AV1807" s="33">
        <v>1.1000000000000001</v>
      </c>
      <c r="AW1807" s="33">
        <v>1.2</v>
      </c>
      <c r="AX1807">
        <v>0</v>
      </c>
    </row>
    <row r="1808" spans="1:50" hidden="1" x14ac:dyDescent="0.25">
      <c r="A1808" s="50">
        <v>1807</v>
      </c>
      <c r="B1808" s="23" t="s">
        <v>4016</v>
      </c>
      <c r="C1808" s="24" t="s">
        <v>4017</v>
      </c>
      <c r="D1808" s="24" t="s">
        <v>89</v>
      </c>
      <c r="E1808" s="25">
        <v>91701</v>
      </c>
      <c r="F1808" s="24" t="s">
        <v>89</v>
      </c>
      <c r="G1808" s="24" t="s">
        <v>90</v>
      </c>
      <c r="H1808" s="24" t="s">
        <v>71</v>
      </c>
      <c r="I1808" s="26">
        <v>10</v>
      </c>
      <c r="J1808" s="26">
        <f t="shared" ref="J1808:J1815" si="88">IF(I1808=0,0,IF(I1808=1,1,IF(I1808=2,2,(IF(I1808=3,4,IF(I1808=5,9,IF(I1808=10,24,IF(I1808=25,49,IF(I1808=50,99,"X")))))))))</f>
        <v>24</v>
      </c>
      <c r="K1808" s="24" t="s">
        <v>61</v>
      </c>
      <c r="L1808" s="27">
        <v>43718</v>
      </c>
      <c r="M1808" s="28">
        <v>205532</v>
      </c>
      <c r="N1808" s="28">
        <v>205532</v>
      </c>
      <c r="O1808" s="28">
        <v>0</v>
      </c>
      <c r="P1808" s="28">
        <v>0</v>
      </c>
      <c r="Q1808" s="28">
        <v>0</v>
      </c>
      <c r="R1808" s="28">
        <v>-37264</v>
      </c>
      <c r="S1808" s="28">
        <v>-37264</v>
      </c>
      <c r="T1808" s="28">
        <v>-36556</v>
      </c>
      <c r="U1808" s="28">
        <v>-36237</v>
      </c>
      <c r="V1808" s="28">
        <v>-37264</v>
      </c>
      <c r="W1808" s="28">
        <v>-25310.36</v>
      </c>
      <c r="X1808" s="28">
        <v>0</v>
      </c>
      <c r="Y1808" s="28">
        <v>47966</v>
      </c>
      <c r="Z1808" s="28">
        <v>-80428</v>
      </c>
      <c r="AA1808" s="28">
        <v>98037</v>
      </c>
      <c r="AB1808" s="28">
        <v>132725</v>
      </c>
      <c r="AC1808" s="28">
        <v>0</v>
      </c>
      <c r="AD1808" s="28">
        <v>5000</v>
      </c>
      <c r="AE1808" s="28">
        <v>22281</v>
      </c>
      <c r="AF1808" s="28">
        <v>2549</v>
      </c>
      <c r="AG1808" s="28">
        <v>157566</v>
      </c>
      <c r="AH1808" s="28">
        <v>205532</v>
      </c>
      <c r="AI1808" s="29">
        <v>0.75</v>
      </c>
      <c r="AJ1808" s="29">
        <v>1.5</v>
      </c>
      <c r="AK1808" s="29">
        <v>1.58</v>
      </c>
      <c r="AL1808" s="30">
        <v>16.54</v>
      </c>
      <c r="AM1808" s="30">
        <v>28.6</v>
      </c>
      <c r="AN1808" s="31">
        <v>1.62</v>
      </c>
      <c r="AO1808" s="32">
        <v>56.18</v>
      </c>
      <c r="AP1808" s="32">
        <v>460.97</v>
      </c>
      <c r="AQ1808" s="33">
        <v>-31.55</v>
      </c>
      <c r="AR1808" s="34">
        <v>-167.25</v>
      </c>
      <c r="AS1808" s="32">
        <v>-46.33</v>
      </c>
      <c r="AT1808" s="32">
        <v>-18.13</v>
      </c>
      <c r="AU1808" s="24">
        <v>-1461.91</v>
      </c>
      <c r="AV1808" s="33">
        <v>-16.690000000000001</v>
      </c>
      <c r="AW1808" s="33">
        <v>0.02</v>
      </c>
      <c r="AX1808">
        <v>0</v>
      </c>
    </row>
    <row r="1809" spans="1:50" hidden="1" x14ac:dyDescent="0.25">
      <c r="A1809" s="50">
        <v>1808</v>
      </c>
      <c r="B1809" s="23" t="s">
        <v>4018</v>
      </c>
      <c r="C1809" s="24" t="s">
        <v>4019</v>
      </c>
      <c r="D1809" s="24" t="s">
        <v>2279</v>
      </c>
      <c r="E1809" s="25">
        <v>82107</v>
      </c>
      <c r="F1809" s="24" t="s">
        <v>58</v>
      </c>
      <c r="G1809" s="24" t="s">
        <v>59</v>
      </c>
      <c r="H1809" s="24" t="s">
        <v>81</v>
      </c>
      <c r="I1809" s="26">
        <v>3</v>
      </c>
      <c r="J1809" s="26">
        <f t="shared" si="88"/>
        <v>4</v>
      </c>
      <c r="K1809" s="24" t="s">
        <v>61</v>
      </c>
      <c r="L1809" s="27">
        <v>42803</v>
      </c>
      <c r="M1809" s="28">
        <v>205480</v>
      </c>
      <c r="N1809" s="28">
        <v>205522</v>
      </c>
      <c r="O1809" s="28">
        <v>42</v>
      </c>
      <c r="P1809" s="28">
        <v>3171</v>
      </c>
      <c r="Q1809" s="28">
        <v>3171</v>
      </c>
      <c r="R1809" s="28">
        <v>-22989</v>
      </c>
      <c r="S1809" s="28">
        <v>-22989</v>
      </c>
      <c r="T1809" s="28">
        <v>-12708</v>
      </c>
      <c r="U1809" s="28">
        <v>32079</v>
      </c>
      <c r="V1809" s="28">
        <v>-19818</v>
      </c>
      <c r="W1809" s="28">
        <v>-17292.78</v>
      </c>
      <c r="X1809" s="28">
        <v>52861</v>
      </c>
      <c r="Y1809" s="28">
        <v>75846</v>
      </c>
      <c r="Z1809" s="28">
        <v>-14137</v>
      </c>
      <c r="AA1809" s="28">
        <v>102292</v>
      </c>
      <c r="AB1809" s="28">
        <v>48059</v>
      </c>
      <c r="AC1809" s="28">
        <v>11325</v>
      </c>
      <c r="AD1809" s="28">
        <v>5000</v>
      </c>
      <c r="AE1809" s="28">
        <v>199365</v>
      </c>
      <c r="AF1809" s="28">
        <v>125952</v>
      </c>
      <c r="AG1809" s="28">
        <v>118309</v>
      </c>
      <c r="AH1809" s="28">
        <v>141294</v>
      </c>
      <c r="AI1809" s="29">
        <v>0.03</v>
      </c>
      <c r="AJ1809" s="29">
        <v>0.41</v>
      </c>
      <c r="AK1809" s="29">
        <v>0.6</v>
      </c>
      <c r="AL1809" s="30">
        <v>79.55</v>
      </c>
      <c r="AM1809" s="30">
        <v>338.31</v>
      </c>
      <c r="AN1809" s="31">
        <v>42.07</v>
      </c>
      <c r="AO1809" s="32">
        <v>61.11</v>
      </c>
      <c r="AP1809" s="32">
        <v>107.09</v>
      </c>
      <c r="AQ1809" s="33">
        <v>-0.11</v>
      </c>
      <c r="AR1809" s="34">
        <v>-11.53</v>
      </c>
      <c r="AS1809" s="32">
        <v>-162.62</v>
      </c>
      <c r="AT1809" s="32">
        <v>-11.19</v>
      </c>
      <c r="AU1809" s="24">
        <v>-18.25</v>
      </c>
      <c r="AV1809" s="33">
        <v>-0.5</v>
      </c>
      <c r="AW1809" s="33">
        <v>0.23</v>
      </c>
      <c r="AX1809">
        <v>0</v>
      </c>
    </row>
    <row r="1810" spans="1:50" hidden="1" x14ac:dyDescent="0.25">
      <c r="A1810" s="50">
        <v>1809</v>
      </c>
      <c r="B1810" s="23" t="s">
        <v>4020</v>
      </c>
      <c r="C1810" s="24" t="s">
        <v>4021</v>
      </c>
      <c r="D1810" s="24" t="s">
        <v>255</v>
      </c>
      <c r="E1810" s="25" t="s">
        <v>256</v>
      </c>
      <c r="F1810" s="24" t="s">
        <v>255</v>
      </c>
      <c r="G1810" s="24" t="s">
        <v>52</v>
      </c>
      <c r="H1810" s="24" t="s">
        <v>81</v>
      </c>
      <c r="I1810" s="26">
        <v>5</v>
      </c>
      <c r="J1810" s="26">
        <f t="shared" si="88"/>
        <v>9</v>
      </c>
      <c r="K1810" s="24" t="s">
        <v>61</v>
      </c>
      <c r="L1810" s="27">
        <v>42748</v>
      </c>
      <c r="M1810" s="28">
        <v>205390</v>
      </c>
      <c r="N1810" s="28">
        <v>205390</v>
      </c>
      <c r="O1810" s="28">
        <v>0</v>
      </c>
      <c r="P1810" s="28">
        <v>0</v>
      </c>
      <c r="Q1810" s="28">
        <v>0</v>
      </c>
      <c r="R1810" s="28">
        <v>-23730</v>
      </c>
      <c r="S1810" s="28">
        <v>-23730</v>
      </c>
      <c r="T1810" s="28">
        <v>-23730</v>
      </c>
      <c r="U1810" s="28">
        <v>-12145</v>
      </c>
      <c r="V1810" s="28">
        <v>-23730</v>
      </c>
      <c r="W1810" s="28">
        <v>-22448.94</v>
      </c>
      <c r="X1810" s="28">
        <v>0</v>
      </c>
      <c r="Y1810" s="28">
        <v>44971</v>
      </c>
      <c r="Z1810" s="28">
        <v>9659</v>
      </c>
      <c r="AA1810" s="28">
        <v>69923</v>
      </c>
      <c r="AB1810" s="28">
        <v>133831</v>
      </c>
      <c r="AC1810" s="28">
        <v>0</v>
      </c>
      <c r="AD1810" s="28">
        <v>5000</v>
      </c>
      <c r="AE1810" s="28">
        <v>72135</v>
      </c>
      <c r="AF1810" s="28">
        <v>41897</v>
      </c>
      <c r="AG1810" s="28">
        <v>160419</v>
      </c>
      <c r="AH1810" s="28">
        <v>205390</v>
      </c>
      <c r="AI1810" s="29">
        <v>0.2</v>
      </c>
      <c r="AJ1810" s="29">
        <v>0.37</v>
      </c>
      <c r="AK1810" s="29">
        <v>0.51</v>
      </c>
      <c r="AL1810" s="30">
        <v>17.329999999999998</v>
      </c>
      <c r="AM1810" s="30">
        <v>131.56</v>
      </c>
      <c r="AN1810" s="31">
        <v>14.03</v>
      </c>
      <c r="AO1810" s="32">
        <v>81.27</v>
      </c>
      <c r="AP1810" s="32">
        <v>86.61</v>
      </c>
      <c r="AQ1810" s="33">
        <v>0.23</v>
      </c>
      <c r="AR1810" s="34">
        <v>-32.9</v>
      </c>
      <c r="AS1810" s="32">
        <v>-245.68</v>
      </c>
      <c r="AT1810" s="32">
        <v>-11.55</v>
      </c>
      <c r="AU1810" s="24">
        <v>-56.64</v>
      </c>
      <c r="AV1810" s="33">
        <v>-3.2</v>
      </c>
      <c r="AW1810" s="33">
        <v>0.45</v>
      </c>
      <c r="AX1810">
        <v>0</v>
      </c>
    </row>
    <row r="1811" spans="1:50" hidden="1" x14ac:dyDescent="0.25">
      <c r="A1811" s="50">
        <v>1810</v>
      </c>
      <c r="B1811" s="23" t="s">
        <v>4022</v>
      </c>
      <c r="C1811" s="24" t="s">
        <v>1131</v>
      </c>
      <c r="D1811" s="24" t="s">
        <v>255</v>
      </c>
      <c r="E1811" s="25" t="s">
        <v>256</v>
      </c>
      <c r="F1811" s="24" t="s">
        <v>255</v>
      </c>
      <c r="G1811" s="24" t="s">
        <v>52</v>
      </c>
      <c r="H1811" s="24" t="s">
        <v>71</v>
      </c>
      <c r="I1811" s="26">
        <v>5</v>
      </c>
      <c r="J1811" s="26">
        <f t="shared" si="88"/>
        <v>9</v>
      </c>
      <c r="K1811" s="24" t="s">
        <v>61</v>
      </c>
      <c r="L1811" s="27">
        <v>40564</v>
      </c>
      <c r="M1811" s="28">
        <v>205318</v>
      </c>
      <c r="N1811" s="28">
        <v>205318</v>
      </c>
      <c r="O1811" s="28">
        <v>0</v>
      </c>
      <c r="P1811" s="28">
        <v>496</v>
      </c>
      <c r="Q1811" s="28">
        <v>496</v>
      </c>
      <c r="R1811" s="28">
        <v>1865</v>
      </c>
      <c r="S1811" s="28">
        <v>1865</v>
      </c>
      <c r="T1811" s="28">
        <v>8067</v>
      </c>
      <c r="U1811" s="28">
        <v>56636</v>
      </c>
      <c r="V1811" s="28">
        <v>2361</v>
      </c>
      <c r="W1811" s="28">
        <v>-31290.7</v>
      </c>
      <c r="X1811" s="28">
        <v>97084</v>
      </c>
      <c r="Y1811" s="28">
        <v>165777</v>
      </c>
      <c r="Z1811" s="28">
        <v>169309</v>
      </c>
      <c r="AA1811" s="28">
        <v>107308</v>
      </c>
      <c r="AB1811" s="28">
        <v>29499</v>
      </c>
      <c r="AC1811" s="28">
        <v>108234</v>
      </c>
      <c r="AD1811" s="28">
        <v>5000</v>
      </c>
      <c r="AE1811" s="28">
        <v>689644</v>
      </c>
      <c r="AF1811" s="28">
        <v>677698</v>
      </c>
      <c r="AG1811" s="28">
        <v>38981</v>
      </c>
      <c r="AH1811" s="28">
        <v>107674</v>
      </c>
      <c r="AI1811" s="29">
        <v>7.0000000000000007E-2</v>
      </c>
      <c r="AJ1811" s="29">
        <v>0.12</v>
      </c>
      <c r="AK1811" s="29">
        <v>0.16</v>
      </c>
      <c r="AL1811" s="30">
        <v>6.3</v>
      </c>
      <c r="AM1811" s="30">
        <v>180.83</v>
      </c>
      <c r="AN1811" s="31">
        <v>5.57</v>
      </c>
      <c r="AO1811" s="32">
        <v>10.72</v>
      </c>
      <c r="AP1811" s="32">
        <v>75.45</v>
      </c>
      <c r="AQ1811" s="33">
        <v>0.25</v>
      </c>
      <c r="AR1811" s="34">
        <v>0.27</v>
      </c>
      <c r="AS1811" s="32">
        <v>1.1000000000000001</v>
      </c>
      <c r="AT1811" s="32">
        <v>0.91</v>
      </c>
      <c r="AU1811" s="24">
        <v>0.28000000000000003</v>
      </c>
      <c r="AV1811" s="33">
        <v>0.96</v>
      </c>
      <c r="AW1811" s="33">
        <v>0.09</v>
      </c>
      <c r="AX1811">
        <v>0</v>
      </c>
    </row>
    <row r="1812" spans="1:50" hidden="1" x14ac:dyDescent="0.25">
      <c r="A1812" s="50">
        <v>1811</v>
      </c>
      <c r="B1812" s="23" t="s">
        <v>4023</v>
      </c>
      <c r="C1812" s="24">
        <v>201</v>
      </c>
      <c r="D1812" s="24" t="s">
        <v>4024</v>
      </c>
      <c r="E1812" s="25">
        <v>95195</v>
      </c>
      <c r="F1812" s="24" t="s">
        <v>957</v>
      </c>
      <c r="G1812" s="24" t="s">
        <v>108</v>
      </c>
      <c r="H1812" s="24" t="s">
        <v>104</v>
      </c>
      <c r="I1812" s="26">
        <v>5</v>
      </c>
      <c r="J1812" s="26">
        <f t="shared" si="88"/>
        <v>9</v>
      </c>
      <c r="K1812" s="24" t="s">
        <v>61</v>
      </c>
      <c r="L1812" s="27">
        <v>39723</v>
      </c>
      <c r="M1812" s="28">
        <v>205239</v>
      </c>
      <c r="N1812" s="28">
        <v>205239</v>
      </c>
      <c r="O1812" s="28">
        <v>0</v>
      </c>
      <c r="P1812" s="28">
        <v>0</v>
      </c>
      <c r="Q1812" s="28">
        <v>0</v>
      </c>
      <c r="R1812" s="28">
        <v>-129917</v>
      </c>
      <c r="S1812" s="28">
        <v>-129917</v>
      </c>
      <c r="T1812" s="28">
        <v>-118492</v>
      </c>
      <c r="U1812" s="28">
        <v>-95701</v>
      </c>
      <c r="V1812" s="28">
        <v>-129917</v>
      </c>
      <c r="W1812" s="28">
        <v>-182650.8</v>
      </c>
      <c r="X1812" s="28">
        <v>-344</v>
      </c>
      <c r="Y1812" s="28">
        <v>-5903</v>
      </c>
      <c r="Z1812" s="28">
        <v>106940</v>
      </c>
      <c r="AA1812" s="28">
        <v>78294</v>
      </c>
      <c r="AB1812" s="28">
        <v>135340</v>
      </c>
      <c r="AC1812" s="28">
        <v>344</v>
      </c>
      <c r="AD1812" s="28">
        <v>5000</v>
      </c>
      <c r="AE1812" s="28">
        <v>2036020</v>
      </c>
      <c r="AF1812" s="28">
        <v>1424686</v>
      </c>
      <c r="AG1812" s="28">
        <v>210798</v>
      </c>
      <c r="AH1812" s="28">
        <v>205239</v>
      </c>
      <c r="AI1812" s="29">
        <v>7.0000000000000007E-2</v>
      </c>
      <c r="AJ1812" s="29">
        <v>0.32</v>
      </c>
      <c r="AK1812" s="29">
        <v>0.32</v>
      </c>
      <c r="AL1812" s="30">
        <v>848.01</v>
      </c>
      <c r="AM1812" s="30">
        <v>3288.28</v>
      </c>
      <c r="AN1812" s="31">
        <v>0</v>
      </c>
      <c r="AO1812" s="32">
        <v>94.72</v>
      </c>
      <c r="AP1812" s="32">
        <v>94.75</v>
      </c>
      <c r="AQ1812" s="33">
        <v>0.08</v>
      </c>
      <c r="AR1812" s="34">
        <v>-6.38</v>
      </c>
      <c r="AS1812" s="32">
        <v>-121.49</v>
      </c>
      <c r="AT1812" s="32">
        <v>-63.3</v>
      </c>
      <c r="AU1812" s="24">
        <v>-9.1199999999999992</v>
      </c>
      <c r="AV1812" s="33">
        <v>-3.69</v>
      </c>
      <c r="AW1812" s="33">
        <v>0.19</v>
      </c>
      <c r="AX1812">
        <v>0</v>
      </c>
    </row>
    <row r="1813" spans="1:50" hidden="1" x14ac:dyDescent="0.25">
      <c r="A1813" s="50">
        <v>1812</v>
      </c>
      <c r="B1813" s="23" t="s">
        <v>4025</v>
      </c>
      <c r="C1813" s="24" t="s">
        <v>4026</v>
      </c>
      <c r="D1813" s="24" t="s">
        <v>2442</v>
      </c>
      <c r="E1813" s="25">
        <v>93037</v>
      </c>
      <c r="F1813" s="24" t="s">
        <v>274</v>
      </c>
      <c r="G1813" s="24" t="s">
        <v>90</v>
      </c>
      <c r="H1813" s="24" t="s">
        <v>81</v>
      </c>
      <c r="I1813" s="26">
        <v>5</v>
      </c>
      <c r="J1813" s="26">
        <f t="shared" si="88"/>
        <v>9</v>
      </c>
      <c r="K1813" s="24" t="s">
        <v>61</v>
      </c>
      <c r="L1813" s="27">
        <v>42721</v>
      </c>
      <c r="M1813" s="28">
        <v>205196</v>
      </c>
      <c r="N1813" s="28">
        <v>205196</v>
      </c>
      <c r="O1813" s="28">
        <v>0</v>
      </c>
      <c r="P1813" s="28">
        <v>2432</v>
      </c>
      <c r="Q1813" s="28">
        <v>2432</v>
      </c>
      <c r="R1813" s="28">
        <v>5167</v>
      </c>
      <c r="S1813" s="28">
        <v>5167</v>
      </c>
      <c r="T1813" s="28">
        <v>7599</v>
      </c>
      <c r="U1813" s="28">
        <v>32096</v>
      </c>
      <c r="V1813" s="28">
        <v>7599</v>
      </c>
      <c r="W1813" s="28">
        <v>-19034.46</v>
      </c>
      <c r="X1813" s="28">
        <v>82861</v>
      </c>
      <c r="Y1813" s="28">
        <v>108950</v>
      </c>
      <c r="Z1813" s="28">
        <v>224969</v>
      </c>
      <c r="AA1813" s="28">
        <v>86898</v>
      </c>
      <c r="AB1813" s="28">
        <v>75030</v>
      </c>
      <c r="AC1813" s="28">
        <v>17777</v>
      </c>
      <c r="AD1813" s="28">
        <v>5000</v>
      </c>
      <c r="AE1813" s="28">
        <v>290388</v>
      </c>
      <c r="AF1813" s="28">
        <v>159206</v>
      </c>
      <c r="AG1813" s="28">
        <v>80174</v>
      </c>
      <c r="AH1813" s="28">
        <v>106263</v>
      </c>
      <c r="AI1813" s="29">
        <v>1.81</v>
      </c>
      <c r="AJ1813" s="29">
        <v>1.97</v>
      </c>
      <c r="AK1813" s="29">
        <v>2.0099999999999998</v>
      </c>
      <c r="AL1813" s="30">
        <v>18.079999999999998</v>
      </c>
      <c r="AM1813" s="30">
        <v>240.43</v>
      </c>
      <c r="AN1813" s="31">
        <v>4.4000000000000004</v>
      </c>
      <c r="AO1813" s="32">
        <v>22.53</v>
      </c>
      <c r="AP1813" s="32">
        <v>22.53</v>
      </c>
      <c r="AQ1813" s="33">
        <v>1.41</v>
      </c>
      <c r="AR1813" s="34">
        <v>1.78</v>
      </c>
      <c r="AS1813" s="32">
        <v>2.2999999999999998</v>
      </c>
      <c r="AT1813" s="32">
        <v>2.52</v>
      </c>
      <c r="AU1813" s="24">
        <v>3.25</v>
      </c>
      <c r="AV1813" s="33">
        <v>3.75</v>
      </c>
      <c r="AW1813" s="33">
        <v>0.48</v>
      </c>
      <c r="AX1813">
        <v>0</v>
      </c>
    </row>
    <row r="1814" spans="1:50" hidden="1" x14ac:dyDescent="0.25">
      <c r="A1814" s="50">
        <v>1813</v>
      </c>
      <c r="B1814" s="23" t="s">
        <v>4027</v>
      </c>
      <c r="C1814" s="24">
        <v>261</v>
      </c>
      <c r="D1814" s="24" t="s">
        <v>4028</v>
      </c>
      <c r="E1814" s="25" t="s">
        <v>4029</v>
      </c>
      <c r="F1814" s="24" t="s">
        <v>255</v>
      </c>
      <c r="G1814" s="24" t="s">
        <v>52</v>
      </c>
      <c r="H1814" s="24" t="s">
        <v>104</v>
      </c>
      <c r="I1814" s="26">
        <v>3</v>
      </c>
      <c r="J1814" s="26">
        <f t="shared" si="88"/>
        <v>4</v>
      </c>
      <c r="K1814" s="24" t="s">
        <v>61</v>
      </c>
      <c r="L1814" s="27">
        <v>37922</v>
      </c>
      <c r="M1814" s="28">
        <v>205177</v>
      </c>
      <c r="N1814" s="28">
        <v>205177</v>
      </c>
      <c r="O1814" s="28">
        <v>0</v>
      </c>
      <c r="P1814" s="28">
        <v>38</v>
      </c>
      <c r="Q1814" s="28">
        <v>38</v>
      </c>
      <c r="R1814" s="28">
        <v>-3061</v>
      </c>
      <c r="S1814" s="28">
        <v>-3061</v>
      </c>
      <c r="T1814" s="28">
        <v>-3023</v>
      </c>
      <c r="U1814" s="28">
        <v>30876</v>
      </c>
      <c r="V1814" s="28">
        <v>-3023</v>
      </c>
      <c r="W1814" s="28">
        <v>-6161.18</v>
      </c>
      <c r="X1814" s="28">
        <v>0</v>
      </c>
      <c r="Y1814" s="28">
        <v>52141</v>
      </c>
      <c r="Z1814" s="28">
        <v>-3061</v>
      </c>
      <c r="AA1814" s="28">
        <v>19357</v>
      </c>
      <c r="AB1814" s="28">
        <v>148022</v>
      </c>
      <c r="AC1814" s="28">
        <v>0</v>
      </c>
      <c r="AD1814" s="28">
        <v>0</v>
      </c>
      <c r="AE1814" s="28">
        <v>98161</v>
      </c>
      <c r="AF1814" s="28">
        <v>-38898</v>
      </c>
      <c r="AG1814" s="28">
        <v>153036</v>
      </c>
      <c r="AH1814" s="28">
        <v>0</v>
      </c>
      <c r="AI1814" s="29">
        <v>-0.55000000000000004</v>
      </c>
      <c r="AJ1814" s="29">
        <v>1.32</v>
      </c>
      <c r="AK1814" s="29">
        <v>1.32</v>
      </c>
      <c r="AL1814" s="30">
        <v>340.42</v>
      </c>
      <c r="AM1814" s="30">
        <v>244.75</v>
      </c>
      <c r="AN1814" s="31">
        <v>0</v>
      </c>
      <c r="AO1814" s="32">
        <v>105.99</v>
      </c>
      <c r="AP1814" s="32">
        <v>103.12</v>
      </c>
      <c r="AQ1814" s="33">
        <v>0.08</v>
      </c>
      <c r="AR1814" s="34">
        <v>-3.12</v>
      </c>
      <c r="AS1814" s="32">
        <v>-100</v>
      </c>
      <c r="AT1814" s="32">
        <v>-1.49</v>
      </c>
      <c r="AU1814" s="24">
        <v>7.87</v>
      </c>
      <c r="AV1814" s="33">
        <v>0.41</v>
      </c>
      <c r="AW1814" s="33">
        <v>0.69</v>
      </c>
      <c r="AX1814">
        <v>0</v>
      </c>
    </row>
    <row r="1815" spans="1:50" hidden="1" x14ac:dyDescent="0.25">
      <c r="A1815" s="50">
        <v>1814</v>
      </c>
      <c r="B1815" s="23" t="s">
        <v>4030</v>
      </c>
      <c r="C1815" s="24" t="s">
        <v>86</v>
      </c>
      <c r="D1815" s="24" t="s">
        <v>84</v>
      </c>
      <c r="E1815" s="25">
        <v>81106</v>
      </c>
      <c r="F1815" s="24" t="s">
        <v>70</v>
      </c>
      <c r="G1815" s="24" t="s">
        <v>59</v>
      </c>
      <c r="H1815" s="24" t="s">
        <v>71</v>
      </c>
      <c r="I1815" s="26">
        <v>2</v>
      </c>
      <c r="J1815" s="26">
        <f t="shared" si="88"/>
        <v>2</v>
      </c>
      <c r="K1815" s="24" t="s">
        <v>61</v>
      </c>
      <c r="L1815" s="27">
        <v>36567</v>
      </c>
      <c r="M1815" s="28">
        <v>205160</v>
      </c>
      <c r="N1815" s="28">
        <v>205160</v>
      </c>
      <c r="O1815" s="28">
        <v>0</v>
      </c>
      <c r="P1815" s="28">
        <v>1626</v>
      </c>
      <c r="Q1815" s="28">
        <v>1626</v>
      </c>
      <c r="R1815" s="28">
        <v>5816</v>
      </c>
      <c r="S1815" s="28">
        <v>5816</v>
      </c>
      <c r="T1815" s="28">
        <v>7442</v>
      </c>
      <c r="U1815" s="28">
        <v>12522</v>
      </c>
      <c r="V1815" s="28">
        <v>7442</v>
      </c>
      <c r="W1815" s="28">
        <v>-3780.48</v>
      </c>
      <c r="X1815" s="28">
        <v>0</v>
      </c>
      <c r="Y1815" s="28">
        <v>92586</v>
      </c>
      <c r="Z1815" s="28">
        <v>93778</v>
      </c>
      <c r="AA1815" s="28">
        <v>77784</v>
      </c>
      <c r="AB1815" s="28">
        <v>64321</v>
      </c>
      <c r="AC1815" s="28">
        <v>0</v>
      </c>
      <c r="AD1815" s="28">
        <v>6639</v>
      </c>
      <c r="AE1815" s="28">
        <v>102685</v>
      </c>
      <c r="AF1815" s="28">
        <v>67241</v>
      </c>
      <c r="AG1815" s="28">
        <v>112574</v>
      </c>
      <c r="AH1815" s="28">
        <v>205160</v>
      </c>
      <c r="AI1815" s="29">
        <v>2.5</v>
      </c>
      <c r="AJ1815" s="29">
        <v>2.68</v>
      </c>
      <c r="AK1815" s="29">
        <v>3.98</v>
      </c>
      <c r="AL1815" s="30">
        <v>2.78</v>
      </c>
      <c r="AM1815" s="30">
        <v>28.48</v>
      </c>
      <c r="AN1815" s="31">
        <v>20.29</v>
      </c>
      <c r="AO1815" s="32">
        <v>8.67</v>
      </c>
      <c r="AP1815" s="32">
        <v>8.67</v>
      </c>
      <c r="AQ1815" s="33">
        <v>1.39</v>
      </c>
      <c r="AR1815" s="34">
        <v>5.66</v>
      </c>
      <c r="AS1815" s="32">
        <v>6.2</v>
      </c>
      <c r="AT1815" s="32">
        <v>2.83</v>
      </c>
      <c r="AU1815" s="24">
        <v>8.65</v>
      </c>
      <c r="AV1815" s="33">
        <v>2.9</v>
      </c>
      <c r="AW1815" s="33">
        <v>1.3</v>
      </c>
      <c r="AX1815">
        <v>0</v>
      </c>
    </row>
    <row r="1816" spans="1:50" hidden="1" x14ac:dyDescent="0.25">
      <c r="A1816" s="50">
        <v>1815</v>
      </c>
      <c r="B1816" s="23" t="s">
        <v>4031</v>
      </c>
      <c r="C1816" s="24" t="s">
        <v>4032</v>
      </c>
      <c r="D1816" s="24" t="s">
        <v>84</v>
      </c>
      <c r="E1816" s="25">
        <v>83104</v>
      </c>
      <c r="F1816" s="24"/>
      <c r="G1816" s="24" t="s">
        <v>59</v>
      </c>
      <c r="H1816" s="24" t="s">
        <v>71</v>
      </c>
      <c r="I1816" s="26" t="s">
        <v>60</v>
      </c>
      <c r="J1816" s="26" t="s">
        <v>60</v>
      </c>
      <c r="K1816" s="24" t="s">
        <v>61</v>
      </c>
      <c r="L1816" s="27">
        <v>36265</v>
      </c>
      <c r="M1816" s="28">
        <v>205138</v>
      </c>
      <c r="N1816" s="28">
        <v>205138</v>
      </c>
      <c r="O1816" s="28">
        <v>0</v>
      </c>
      <c r="P1816" s="28">
        <v>0</v>
      </c>
      <c r="Q1816" s="28">
        <v>0</v>
      </c>
      <c r="R1816" s="28">
        <v>-11544</v>
      </c>
      <c r="S1816" s="28">
        <v>-11544</v>
      </c>
      <c r="T1816" s="28">
        <v>-11544</v>
      </c>
      <c r="U1816" s="28">
        <v>-11544</v>
      </c>
      <c r="V1816" s="28">
        <v>-11544</v>
      </c>
      <c r="W1816" s="28">
        <v>-9972.0400000000009</v>
      </c>
      <c r="X1816" s="28">
        <v>52058</v>
      </c>
      <c r="Y1816" s="28">
        <v>23103</v>
      </c>
      <c r="Z1816" s="28">
        <v>-4904</v>
      </c>
      <c r="AA1816" s="28">
        <v>34647</v>
      </c>
      <c r="AB1816" s="28">
        <v>0</v>
      </c>
      <c r="AC1816" s="28">
        <v>153080</v>
      </c>
      <c r="AD1816" s="28">
        <v>6640</v>
      </c>
      <c r="AE1816" s="28">
        <v>25777</v>
      </c>
      <c r="AF1816" s="28">
        <v>22479</v>
      </c>
      <c r="AG1816" s="28">
        <v>28955</v>
      </c>
      <c r="AH1816" s="28">
        <v>0</v>
      </c>
      <c r="AI1816" s="29">
        <v>7.0000000000000007E-2</v>
      </c>
      <c r="AJ1816" s="29">
        <v>0.11</v>
      </c>
      <c r="AK1816" s="29">
        <v>0.11</v>
      </c>
      <c r="AL1816" s="30">
        <v>1.93</v>
      </c>
      <c r="AM1816" s="30">
        <v>60.68</v>
      </c>
      <c r="AN1816" s="31">
        <v>0</v>
      </c>
      <c r="AO1816" s="32">
        <v>119.02</v>
      </c>
      <c r="AP1816" s="32">
        <v>119.02</v>
      </c>
      <c r="AQ1816" s="33">
        <v>-0.22</v>
      </c>
      <c r="AR1816" s="34">
        <v>-44.78</v>
      </c>
      <c r="AS1816" s="32">
        <v>-235.4</v>
      </c>
      <c r="AT1816" s="32">
        <v>-5.63</v>
      </c>
      <c r="AU1816" s="24">
        <v>-51.35</v>
      </c>
      <c r="AV1816" s="33">
        <v>6.13</v>
      </c>
      <c r="AW1816" s="33">
        <v>1.3</v>
      </c>
      <c r="AX1816">
        <v>0</v>
      </c>
    </row>
    <row r="1817" spans="1:50" hidden="1" x14ac:dyDescent="0.25">
      <c r="A1817" s="50">
        <v>1816</v>
      </c>
      <c r="B1817" s="23" t="s">
        <v>4033</v>
      </c>
      <c r="C1817" s="24" t="s">
        <v>4034</v>
      </c>
      <c r="D1817" s="24" t="s">
        <v>347</v>
      </c>
      <c r="E1817" s="25">
        <v>90101</v>
      </c>
      <c r="F1817" s="24" t="s">
        <v>347</v>
      </c>
      <c r="G1817" s="24" t="s">
        <v>59</v>
      </c>
      <c r="H1817" s="24" t="s">
        <v>53</v>
      </c>
      <c r="I1817" s="26">
        <v>10</v>
      </c>
      <c r="J1817" s="26">
        <f>IF(I1817=0,0,IF(I1817=1,1,IF(I1817=2,2,(IF(I1817=3,4,IF(I1817=5,9,IF(I1817=10,24,IF(I1817=25,49,IF(I1817=50,99,"X")))))))))</f>
        <v>24</v>
      </c>
      <c r="K1817" s="24" t="s">
        <v>61</v>
      </c>
      <c r="L1817" s="27">
        <v>33661</v>
      </c>
      <c r="M1817" s="28">
        <v>203865</v>
      </c>
      <c r="N1817" s="28">
        <v>205038</v>
      </c>
      <c r="O1817" s="28">
        <v>1173</v>
      </c>
      <c r="P1817" s="28">
        <v>0</v>
      </c>
      <c r="Q1817" s="28">
        <v>0</v>
      </c>
      <c r="R1817" s="28">
        <v>-108614</v>
      </c>
      <c r="S1817" s="28">
        <v>-108614</v>
      </c>
      <c r="T1817" s="28">
        <v>-107715</v>
      </c>
      <c r="U1817" s="28">
        <v>-42143</v>
      </c>
      <c r="V1817" s="28">
        <v>-108614</v>
      </c>
      <c r="W1817" s="28">
        <v>-28709.5</v>
      </c>
      <c r="X1817" s="28">
        <v>32340</v>
      </c>
      <c r="Y1817" s="28">
        <v>38455</v>
      </c>
      <c r="Z1817" s="28">
        <v>-1418299</v>
      </c>
      <c r="AA1817" s="28">
        <v>81939</v>
      </c>
      <c r="AB1817" s="28">
        <v>97707</v>
      </c>
      <c r="AC1817" s="28">
        <v>12356</v>
      </c>
      <c r="AD1817" s="28">
        <v>33194</v>
      </c>
      <c r="AE1817" s="28">
        <v>690886</v>
      </c>
      <c r="AF1817" s="28">
        <v>660352</v>
      </c>
      <c r="AG1817" s="28">
        <v>153054</v>
      </c>
      <c r="AH1817" s="28">
        <v>51183</v>
      </c>
      <c r="AI1817" s="29">
        <v>0.01</v>
      </c>
      <c r="AJ1817" s="29">
        <v>0.01</v>
      </c>
      <c r="AK1817" s="29">
        <v>0.01</v>
      </c>
      <c r="AL1817" s="30">
        <v>18.489999999999998</v>
      </c>
      <c r="AM1817" s="30">
        <v>4569.28</v>
      </c>
      <c r="AN1817" s="31">
        <v>4.4400000000000004</v>
      </c>
      <c r="AO1817" s="32">
        <v>303.88</v>
      </c>
      <c r="AP1817" s="32">
        <v>305.29000000000002</v>
      </c>
      <c r="AQ1817" s="33">
        <v>-2.15</v>
      </c>
      <c r="AR1817" s="34">
        <v>-15.72</v>
      </c>
      <c r="AS1817" s="32">
        <v>-7.66</v>
      </c>
      <c r="AT1817" s="32">
        <v>-53.28</v>
      </c>
      <c r="AU1817" s="24">
        <v>-16.45</v>
      </c>
      <c r="AV1817" s="33">
        <v>-4.0999999999999996</v>
      </c>
      <c r="AW1817" s="33">
        <v>0.56999999999999995</v>
      </c>
      <c r="AX1817">
        <v>0</v>
      </c>
    </row>
    <row r="1818" spans="1:50" hidden="1" x14ac:dyDescent="0.25">
      <c r="A1818" s="50">
        <v>1817</v>
      </c>
      <c r="B1818" s="23" t="s">
        <v>4035</v>
      </c>
      <c r="C1818" s="24" t="s">
        <v>4036</v>
      </c>
      <c r="D1818" s="24" t="s">
        <v>4037</v>
      </c>
      <c r="E1818" s="25" t="s">
        <v>4038</v>
      </c>
      <c r="F1818" s="24" t="s">
        <v>150</v>
      </c>
      <c r="G1818" s="24" t="s">
        <v>52</v>
      </c>
      <c r="H1818" s="24" t="s">
        <v>81</v>
      </c>
      <c r="I1818" s="26">
        <v>5</v>
      </c>
      <c r="J1818" s="26">
        <f>IF(I1818=0,0,IF(I1818=1,1,IF(I1818=2,2,(IF(I1818=3,4,IF(I1818=5,9,IF(I1818=10,24,IF(I1818=25,49,IF(I1818=50,99,"X")))))))))</f>
        <v>9</v>
      </c>
      <c r="K1818" s="24" t="s">
        <v>61</v>
      </c>
      <c r="L1818" s="27">
        <v>43139</v>
      </c>
      <c r="M1818" s="28">
        <v>204919</v>
      </c>
      <c r="N1818" s="28">
        <v>204919</v>
      </c>
      <c r="O1818" s="28">
        <v>0</v>
      </c>
      <c r="P1818" s="28">
        <v>0</v>
      </c>
      <c r="Q1818" s="28">
        <v>0</v>
      </c>
      <c r="R1818" s="28">
        <v>-86273</v>
      </c>
      <c r="S1818" s="28">
        <v>-86273</v>
      </c>
      <c r="T1818" s="28">
        <v>-82749</v>
      </c>
      <c r="U1818" s="28">
        <v>-73391</v>
      </c>
      <c r="V1818" s="28">
        <v>-86273</v>
      </c>
      <c r="W1818" s="28">
        <v>-65412.34</v>
      </c>
      <c r="X1818" s="28">
        <v>0</v>
      </c>
      <c r="Y1818" s="28">
        <v>-7794</v>
      </c>
      <c r="Z1818" s="28">
        <v>-67387</v>
      </c>
      <c r="AA1818" s="28">
        <v>71578</v>
      </c>
      <c r="AB1818" s="28">
        <v>201452</v>
      </c>
      <c r="AC1818" s="28">
        <v>0</v>
      </c>
      <c r="AD1818" s="28">
        <v>5000</v>
      </c>
      <c r="AE1818" s="28">
        <v>81409</v>
      </c>
      <c r="AF1818" s="28">
        <v>29674</v>
      </c>
      <c r="AG1818" s="28">
        <v>212713</v>
      </c>
      <c r="AH1818" s="28">
        <v>204919</v>
      </c>
      <c r="AI1818" s="29">
        <v>0.64</v>
      </c>
      <c r="AJ1818" s="29">
        <v>1.28</v>
      </c>
      <c r="AK1818" s="29">
        <v>1.74</v>
      </c>
      <c r="AL1818" s="30">
        <v>33.26</v>
      </c>
      <c r="AM1818" s="30">
        <v>50.31</v>
      </c>
      <c r="AN1818" s="31">
        <v>24.27</v>
      </c>
      <c r="AO1818" s="32">
        <v>36.51</v>
      </c>
      <c r="AP1818" s="32">
        <v>182.78</v>
      </c>
      <c r="AQ1818" s="33">
        <v>-2.27</v>
      </c>
      <c r="AR1818" s="34">
        <v>-105.97</v>
      </c>
      <c r="AS1818" s="32">
        <v>-128.03</v>
      </c>
      <c r="AT1818" s="32">
        <v>-42.1</v>
      </c>
      <c r="AU1818" s="24">
        <v>-290.74</v>
      </c>
      <c r="AV1818" s="33">
        <v>-12.29</v>
      </c>
      <c r="AW1818" s="33">
        <v>-1.02</v>
      </c>
      <c r="AX1818">
        <v>0</v>
      </c>
    </row>
    <row r="1819" spans="1:50" hidden="1" x14ac:dyDescent="0.25">
      <c r="A1819" s="50">
        <v>1818</v>
      </c>
      <c r="B1819" s="23" t="s">
        <v>4039</v>
      </c>
      <c r="C1819" s="24" t="s">
        <v>4040</v>
      </c>
      <c r="D1819" s="24" t="s">
        <v>160</v>
      </c>
      <c r="E1819" s="25">
        <v>94901</v>
      </c>
      <c r="F1819" s="24" t="s">
        <v>160</v>
      </c>
      <c r="G1819" s="24" t="s">
        <v>108</v>
      </c>
      <c r="H1819" s="24" t="s">
        <v>81</v>
      </c>
      <c r="I1819" s="26" t="s">
        <v>60</v>
      </c>
      <c r="J1819" s="26" t="s">
        <v>60</v>
      </c>
      <c r="K1819" s="24" t="s">
        <v>61</v>
      </c>
      <c r="L1819" s="27">
        <v>42515</v>
      </c>
      <c r="M1819" s="28">
        <v>204681</v>
      </c>
      <c r="N1819" s="28">
        <v>204681</v>
      </c>
      <c r="O1819" s="28">
        <v>0</v>
      </c>
      <c r="P1819" s="28">
        <v>1569</v>
      </c>
      <c r="Q1819" s="28">
        <v>1569</v>
      </c>
      <c r="R1819" s="28">
        <v>5902</v>
      </c>
      <c r="S1819" s="28">
        <v>5902</v>
      </c>
      <c r="T1819" s="28">
        <v>7504</v>
      </c>
      <c r="U1819" s="28">
        <v>7504</v>
      </c>
      <c r="V1819" s="28">
        <v>7471</v>
      </c>
      <c r="W1819" s="28">
        <v>1968.64</v>
      </c>
      <c r="X1819" s="28">
        <v>0</v>
      </c>
      <c r="Y1819" s="28">
        <v>7504</v>
      </c>
      <c r="Z1819" s="28">
        <v>36828</v>
      </c>
      <c r="AA1819" s="28">
        <v>0</v>
      </c>
      <c r="AB1819" s="28">
        <v>18349</v>
      </c>
      <c r="AC1819" s="28">
        <v>0</v>
      </c>
      <c r="AD1819" s="28">
        <v>5000</v>
      </c>
      <c r="AE1819" s="28">
        <v>45622</v>
      </c>
      <c r="AF1819" s="28">
        <v>0</v>
      </c>
      <c r="AG1819" s="28">
        <v>197177</v>
      </c>
      <c r="AH1819" s="28">
        <v>204681</v>
      </c>
      <c r="AI1819" s="29">
        <v>3.26</v>
      </c>
      <c r="AJ1819" s="29">
        <v>5.19</v>
      </c>
      <c r="AK1819" s="29">
        <v>5.19</v>
      </c>
      <c r="AL1819" s="30">
        <v>29.81</v>
      </c>
      <c r="AM1819" s="30">
        <v>16.059999999999999</v>
      </c>
      <c r="AN1819" s="31">
        <v>0</v>
      </c>
      <c r="AO1819" s="32">
        <v>19.28</v>
      </c>
      <c r="AP1819" s="32">
        <v>19.28</v>
      </c>
      <c r="AQ1819" s="33">
        <v>0</v>
      </c>
      <c r="AR1819" s="34">
        <v>12.94</v>
      </c>
      <c r="AS1819" s="32">
        <v>16.03</v>
      </c>
      <c r="AT1819" s="32">
        <v>2.88</v>
      </c>
      <c r="AU1819" s="24">
        <v>0</v>
      </c>
      <c r="AV1819" s="33">
        <v>2.68</v>
      </c>
      <c r="AW1819" s="33">
        <v>1.88</v>
      </c>
      <c r="AX1819">
        <v>0</v>
      </c>
    </row>
    <row r="1820" spans="1:50" hidden="1" x14ac:dyDescent="0.25">
      <c r="A1820" s="50">
        <v>1819</v>
      </c>
      <c r="B1820" s="23" t="s">
        <v>4041</v>
      </c>
      <c r="C1820" s="24" t="s">
        <v>4042</v>
      </c>
      <c r="D1820" s="24" t="s">
        <v>94</v>
      </c>
      <c r="E1820" s="25" t="s">
        <v>675</v>
      </c>
      <c r="F1820" s="24" t="s">
        <v>96</v>
      </c>
      <c r="G1820" s="24" t="s">
        <v>97</v>
      </c>
      <c r="H1820" s="24" t="s">
        <v>71</v>
      </c>
      <c r="I1820" s="26">
        <v>5</v>
      </c>
      <c r="J1820" s="26">
        <f t="shared" ref="J1820:J1828" si="89">IF(I1820=0,0,IF(I1820=1,1,IF(I1820=2,2,(IF(I1820=3,4,IF(I1820=5,9,IF(I1820=10,24,IF(I1820=25,49,IF(I1820=50,99,"X")))))))))</f>
        <v>9</v>
      </c>
      <c r="K1820" s="24" t="s">
        <v>61</v>
      </c>
      <c r="L1820" s="27">
        <v>38064</v>
      </c>
      <c r="M1820" s="28">
        <v>204594</v>
      </c>
      <c r="N1820" s="28">
        <v>204594</v>
      </c>
      <c r="O1820" s="28">
        <v>0</v>
      </c>
      <c r="P1820" s="28">
        <v>917</v>
      </c>
      <c r="Q1820" s="28">
        <v>917</v>
      </c>
      <c r="R1820" s="28">
        <v>6125</v>
      </c>
      <c r="S1820" s="28">
        <v>6125</v>
      </c>
      <c r="T1820" s="28">
        <v>7045</v>
      </c>
      <c r="U1820" s="28">
        <v>8726</v>
      </c>
      <c r="V1820" s="28">
        <v>7042</v>
      </c>
      <c r="W1820" s="28">
        <v>5194.6400000000003</v>
      </c>
      <c r="X1820" s="28">
        <v>99151</v>
      </c>
      <c r="Y1820" s="28">
        <v>29731</v>
      </c>
      <c r="Z1820" s="28">
        <v>-9332</v>
      </c>
      <c r="AA1820" s="28">
        <v>24230</v>
      </c>
      <c r="AB1820" s="28">
        <v>59486</v>
      </c>
      <c r="AC1820" s="28">
        <v>105443</v>
      </c>
      <c r="AD1820" s="28">
        <v>40000</v>
      </c>
      <c r="AE1820" s="28">
        <v>25032</v>
      </c>
      <c r="AF1820" s="28">
        <v>12429</v>
      </c>
      <c r="AG1820" s="28">
        <v>69420</v>
      </c>
      <c r="AH1820" s="28">
        <v>0</v>
      </c>
      <c r="AI1820" s="29">
        <v>0.28000000000000003</v>
      </c>
      <c r="AJ1820" s="29">
        <v>0.28000000000000003</v>
      </c>
      <c r="AK1820" s="29">
        <v>0.35</v>
      </c>
      <c r="AL1820" s="30">
        <v>0.16</v>
      </c>
      <c r="AM1820" s="30">
        <v>74.099999999999994</v>
      </c>
      <c r="AN1820" s="31">
        <v>3.95</v>
      </c>
      <c r="AO1820" s="32">
        <v>143.79</v>
      </c>
      <c r="AP1820" s="32">
        <v>137.28</v>
      </c>
      <c r="AQ1820" s="33">
        <v>-0.75</v>
      </c>
      <c r="AR1820" s="34">
        <v>24.47</v>
      </c>
      <c r="AS1820" s="32">
        <v>-65.63</v>
      </c>
      <c r="AT1820" s="32">
        <v>2.99</v>
      </c>
      <c r="AU1820" s="24">
        <v>49.28</v>
      </c>
      <c r="AV1820" s="33">
        <v>12.87</v>
      </c>
      <c r="AW1820" s="33">
        <v>1.72</v>
      </c>
      <c r="AX1820">
        <v>0</v>
      </c>
    </row>
    <row r="1821" spans="1:50" hidden="1" x14ac:dyDescent="0.25">
      <c r="A1821" s="50">
        <v>1820</v>
      </c>
      <c r="B1821" s="23" t="s">
        <v>4043</v>
      </c>
      <c r="C1821" s="24" t="s">
        <v>4044</v>
      </c>
      <c r="D1821" s="24" t="s">
        <v>2050</v>
      </c>
      <c r="E1821" s="25" t="s">
        <v>2051</v>
      </c>
      <c r="F1821" s="24" t="s">
        <v>2050</v>
      </c>
      <c r="G1821" s="24" t="s">
        <v>76</v>
      </c>
      <c r="H1821" s="24" t="s">
        <v>53</v>
      </c>
      <c r="I1821" s="26">
        <v>10</v>
      </c>
      <c r="J1821" s="26">
        <f t="shared" si="89"/>
        <v>24</v>
      </c>
      <c r="K1821" s="24" t="s">
        <v>61</v>
      </c>
      <c r="L1821" s="27">
        <v>37237</v>
      </c>
      <c r="M1821" s="28">
        <v>204543</v>
      </c>
      <c r="N1821" s="28">
        <v>204543</v>
      </c>
      <c r="O1821" s="28">
        <v>0</v>
      </c>
      <c r="P1821" s="28">
        <v>0</v>
      </c>
      <c r="Q1821" s="28">
        <v>0</v>
      </c>
      <c r="R1821" s="28">
        <v>-124556</v>
      </c>
      <c r="S1821" s="28">
        <v>-124556</v>
      </c>
      <c r="T1821" s="28">
        <v>-124556</v>
      </c>
      <c r="U1821" s="28">
        <v>-119177</v>
      </c>
      <c r="V1821" s="28">
        <v>-124556</v>
      </c>
      <c r="W1821" s="28">
        <v>-28199</v>
      </c>
      <c r="X1821" s="28">
        <v>0</v>
      </c>
      <c r="Y1821" s="28">
        <v>-54166</v>
      </c>
      <c r="Z1821" s="28">
        <v>-1439150</v>
      </c>
      <c r="AA1821" s="28">
        <v>157572</v>
      </c>
      <c r="AB1821" s="28">
        <v>96015</v>
      </c>
      <c r="AC1821" s="28">
        <v>0</v>
      </c>
      <c r="AD1821" s="28">
        <v>6639</v>
      </c>
      <c r="AE1821" s="28">
        <v>359797</v>
      </c>
      <c r="AF1821" s="28">
        <v>307141</v>
      </c>
      <c r="AG1821" s="28">
        <v>262184</v>
      </c>
      <c r="AH1821" s="28">
        <v>208018</v>
      </c>
      <c r="AI1821" s="29">
        <v>0.02</v>
      </c>
      <c r="AJ1821" s="29">
        <v>0.02</v>
      </c>
      <c r="AK1821" s="29">
        <v>0.03</v>
      </c>
      <c r="AL1821" s="30">
        <v>5.26</v>
      </c>
      <c r="AM1821" s="30">
        <v>2473.42</v>
      </c>
      <c r="AN1821" s="31">
        <v>11.18</v>
      </c>
      <c r="AO1821" s="32">
        <v>497.11</v>
      </c>
      <c r="AP1821" s="32">
        <v>503.54</v>
      </c>
      <c r="AQ1821" s="33">
        <v>-4.6900000000000004</v>
      </c>
      <c r="AR1821" s="34">
        <v>-34.619999999999997</v>
      </c>
      <c r="AS1821" s="32">
        <v>-8.65</v>
      </c>
      <c r="AT1821" s="32">
        <v>-60.89</v>
      </c>
      <c r="AU1821" s="24">
        <v>-40.549999999999997</v>
      </c>
      <c r="AV1821" s="33">
        <v>-6.42</v>
      </c>
      <c r="AW1821" s="33">
        <v>0.96</v>
      </c>
      <c r="AX1821">
        <v>0</v>
      </c>
    </row>
    <row r="1822" spans="1:50" hidden="1" x14ac:dyDescent="0.25">
      <c r="A1822" s="50">
        <v>1821</v>
      </c>
      <c r="B1822" s="23" t="s">
        <v>4045</v>
      </c>
      <c r="C1822" s="24">
        <v>152</v>
      </c>
      <c r="D1822" s="24" t="s">
        <v>4046</v>
      </c>
      <c r="E1822" s="25" t="s">
        <v>4047</v>
      </c>
      <c r="F1822" s="24" t="s">
        <v>74</v>
      </c>
      <c r="G1822" s="24" t="s">
        <v>76</v>
      </c>
      <c r="H1822" s="24" t="s">
        <v>104</v>
      </c>
      <c r="I1822" s="26">
        <v>1</v>
      </c>
      <c r="J1822" s="26">
        <f t="shared" si="89"/>
        <v>1</v>
      </c>
      <c r="K1822" s="24" t="s">
        <v>61</v>
      </c>
      <c r="L1822" s="27">
        <v>39910</v>
      </c>
      <c r="M1822" s="28">
        <v>204419</v>
      </c>
      <c r="N1822" s="28">
        <v>204419</v>
      </c>
      <c r="O1822" s="28">
        <v>0</v>
      </c>
      <c r="P1822" s="28">
        <v>550</v>
      </c>
      <c r="Q1822" s="28">
        <v>550</v>
      </c>
      <c r="R1822" s="28">
        <v>273</v>
      </c>
      <c r="S1822" s="28">
        <v>273</v>
      </c>
      <c r="T1822" s="28">
        <v>823</v>
      </c>
      <c r="U1822" s="28">
        <v>9812</v>
      </c>
      <c r="V1822" s="28">
        <v>823</v>
      </c>
      <c r="W1822" s="28">
        <v>-7904.44</v>
      </c>
      <c r="X1822" s="28">
        <v>100462</v>
      </c>
      <c r="Y1822" s="28">
        <v>29237</v>
      </c>
      <c r="Z1822" s="28">
        <v>17556</v>
      </c>
      <c r="AA1822" s="28">
        <v>161706</v>
      </c>
      <c r="AB1822" s="28">
        <v>82894</v>
      </c>
      <c r="AC1822" s="28">
        <v>69660</v>
      </c>
      <c r="AD1822" s="28">
        <v>5000</v>
      </c>
      <c r="AE1822" s="28">
        <v>187737</v>
      </c>
      <c r="AF1822" s="28">
        <v>26636</v>
      </c>
      <c r="AG1822" s="28">
        <v>105522</v>
      </c>
      <c r="AH1822" s="28">
        <v>34297</v>
      </c>
      <c r="AI1822" s="29">
        <v>0.37</v>
      </c>
      <c r="AJ1822" s="29">
        <v>0.75</v>
      </c>
      <c r="AK1822" s="29">
        <v>0.95</v>
      </c>
      <c r="AL1822" s="30">
        <v>114.84</v>
      </c>
      <c r="AM1822" s="30">
        <v>349.72</v>
      </c>
      <c r="AN1822" s="31">
        <v>59.2</v>
      </c>
      <c r="AO1822" s="32">
        <v>90.65</v>
      </c>
      <c r="AP1822" s="32">
        <v>90.65</v>
      </c>
      <c r="AQ1822" s="33">
        <v>0.66</v>
      </c>
      <c r="AR1822" s="34">
        <v>0.15</v>
      </c>
      <c r="AS1822" s="32">
        <v>1.56</v>
      </c>
      <c r="AT1822" s="32">
        <v>0.13</v>
      </c>
      <c r="AU1822" s="24">
        <v>1.02</v>
      </c>
      <c r="AV1822" s="33">
        <v>1.89</v>
      </c>
      <c r="AW1822" s="33">
        <v>0.46</v>
      </c>
      <c r="AX1822">
        <v>0</v>
      </c>
    </row>
    <row r="1823" spans="1:50" hidden="1" x14ac:dyDescent="0.25">
      <c r="A1823" s="50">
        <v>1822</v>
      </c>
      <c r="B1823" s="23" t="s">
        <v>4048</v>
      </c>
      <c r="C1823" s="24">
        <v>250</v>
      </c>
      <c r="D1823" s="24" t="s">
        <v>1350</v>
      </c>
      <c r="E1823" s="25" t="s">
        <v>1351</v>
      </c>
      <c r="F1823" s="24" t="s">
        <v>1352</v>
      </c>
      <c r="G1823" s="24" t="s">
        <v>52</v>
      </c>
      <c r="H1823" s="24" t="s">
        <v>316</v>
      </c>
      <c r="I1823" s="26">
        <v>5</v>
      </c>
      <c r="J1823" s="26">
        <f t="shared" si="89"/>
        <v>9</v>
      </c>
      <c r="K1823" s="24" t="s">
        <v>61</v>
      </c>
      <c r="L1823" s="27">
        <v>38881</v>
      </c>
      <c r="M1823" s="28">
        <v>204319</v>
      </c>
      <c r="N1823" s="28">
        <v>204319</v>
      </c>
      <c r="O1823" s="28">
        <v>0</v>
      </c>
      <c r="P1823" s="28">
        <v>0</v>
      </c>
      <c r="Q1823" s="28">
        <v>0</v>
      </c>
      <c r="R1823" s="28">
        <v>-25750</v>
      </c>
      <c r="S1823" s="28">
        <v>-25750</v>
      </c>
      <c r="T1823" s="28">
        <v>-25750</v>
      </c>
      <c r="U1823" s="28">
        <v>7930</v>
      </c>
      <c r="V1823" s="28">
        <v>-25750</v>
      </c>
      <c r="W1823" s="28">
        <v>-36574.639999999999</v>
      </c>
      <c r="X1823" s="28">
        <v>0</v>
      </c>
      <c r="Y1823" s="28">
        <v>50693</v>
      </c>
      <c r="Z1823" s="28">
        <v>20656</v>
      </c>
      <c r="AA1823" s="28">
        <v>56556</v>
      </c>
      <c r="AB1823" s="28">
        <v>133928</v>
      </c>
      <c r="AC1823" s="28">
        <v>0</v>
      </c>
      <c r="AD1823" s="28">
        <v>6639</v>
      </c>
      <c r="AE1823" s="28">
        <v>368382</v>
      </c>
      <c r="AF1823" s="28">
        <v>345259</v>
      </c>
      <c r="AG1823" s="28">
        <v>153626</v>
      </c>
      <c r="AH1823" s="28">
        <v>204319</v>
      </c>
      <c r="AI1823" s="29">
        <v>0.01</v>
      </c>
      <c r="AJ1823" s="29">
        <v>0.05</v>
      </c>
      <c r="AK1823" s="29">
        <v>7.0000000000000007E-2</v>
      </c>
      <c r="AL1823" s="30">
        <v>25.47</v>
      </c>
      <c r="AM1823" s="30">
        <v>814.84</v>
      </c>
      <c r="AN1823" s="31">
        <v>11.66</v>
      </c>
      <c r="AO1823" s="32">
        <v>94.39</v>
      </c>
      <c r="AP1823" s="32">
        <v>94.39</v>
      </c>
      <c r="AQ1823" s="33">
        <v>0.06</v>
      </c>
      <c r="AR1823" s="34">
        <v>-6.99</v>
      </c>
      <c r="AS1823" s="32">
        <v>-124.66</v>
      </c>
      <c r="AT1823" s="32">
        <v>-12.6</v>
      </c>
      <c r="AU1823" s="24">
        <v>-7.46</v>
      </c>
      <c r="AV1823" s="33">
        <v>-1.03</v>
      </c>
      <c r="AW1823" s="33">
        <v>0.23</v>
      </c>
      <c r="AX1823">
        <v>0</v>
      </c>
    </row>
    <row r="1824" spans="1:50" hidden="1" x14ac:dyDescent="0.25">
      <c r="A1824" s="50">
        <v>1823</v>
      </c>
      <c r="B1824" s="23" t="s">
        <v>4049</v>
      </c>
      <c r="C1824" s="24">
        <v>2181</v>
      </c>
      <c r="D1824" s="24" t="s">
        <v>1020</v>
      </c>
      <c r="E1824" s="25" t="s">
        <v>1021</v>
      </c>
      <c r="F1824" s="24" t="s">
        <v>1020</v>
      </c>
      <c r="G1824" s="24" t="s">
        <v>52</v>
      </c>
      <c r="H1824" s="24" t="s">
        <v>81</v>
      </c>
      <c r="I1824" s="26">
        <v>5</v>
      </c>
      <c r="J1824" s="26">
        <f t="shared" si="89"/>
        <v>9</v>
      </c>
      <c r="K1824" s="24" t="s">
        <v>61</v>
      </c>
      <c r="L1824" s="27">
        <v>43448</v>
      </c>
      <c r="M1824" s="28">
        <v>204294</v>
      </c>
      <c r="N1824" s="28">
        <v>204294</v>
      </c>
      <c r="O1824" s="28">
        <v>0</v>
      </c>
      <c r="P1824" s="28">
        <v>2622</v>
      </c>
      <c r="Q1824" s="28">
        <v>2622</v>
      </c>
      <c r="R1824" s="28">
        <v>8828</v>
      </c>
      <c r="S1824" s="28">
        <v>8828</v>
      </c>
      <c r="T1824" s="28">
        <v>11450</v>
      </c>
      <c r="U1824" s="28">
        <v>15535</v>
      </c>
      <c r="V1824" s="28">
        <v>11450</v>
      </c>
      <c r="W1824" s="28">
        <v>2812.82</v>
      </c>
      <c r="X1824" s="28">
        <v>-854</v>
      </c>
      <c r="Y1824" s="28">
        <v>88435</v>
      </c>
      <c r="Z1824" s="28">
        <v>35749</v>
      </c>
      <c r="AA1824" s="28">
        <v>85235</v>
      </c>
      <c r="AB1824" s="28">
        <v>78185</v>
      </c>
      <c r="AC1824" s="28">
        <v>17117</v>
      </c>
      <c r="AD1824" s="28">
        <v>5000</v>
      </c>
      <c r="AE1824" s="28">
        <v>105056</v>
      </c>
      <c r="AF1824" s="28">
        <v>54525</v>
      </c>
      <c r="AG1824" s="28">
        <v>98742</v>
      </c>
      <c r="AH1824" s="28">
        <v>188031</v>
      </c>
      <c r="AI1824" s="29">
        <v>0.11</v>
      </c>
      <c r="AJ1824" s="29">
        <v>0.71</v>
      </c>
      <c r="AK1824" s="29">
        <v>0.73</v>
      </c>
      <c r="AL1824" s="30">
        <v>73.72</v>
      </c>
      <c r="AM1824" s="30">
        <v>215.35</v>
      </c>
      <c r="AN1824" s="31">
        <v>2.4300000000000002</v>
      </c>
      <c r="AO1824" s="32">
        <v>65.97</v>
      </c>
      <c r="AP1824" s="32">
        <v>65.97</v>
      </c>
      <c r="AQ1824" s="33">
        <v>0.66</v>
      </c>
      <c r="AR1824" s="34">
        <v>8.4</v>
      </c>
      <c r="AS1824" s="32">
        <v>24.69</v>
      </c>
      <c r="AT1824" s="32">
        <v>4.32</v>
      </c>
      <c r="AU1824" s="24">
        <v>16.190000000000001</v>
      </c>
      <c r="AV1824" s="33">
        <v>2.13</v>
      </c>
      <c r="AW1824" s="33">
        <v>0.61</v>
      </c>
      <c r="AX1824">
        <v>0</v>
      </c>
    </row>
    <row r="1825" spans="1:50" hidden="1" x14ac:dyDescent="0.25">
      <c r="A1825" s="50">
        <v>1824</v>
      </c>
      <c r="B1825" s="23" t="s">
        <v>4050</v>
      </c>
      <c r="C1825" s="24" t="s">
        <v>4051</v>
      </c>
      <c r="D1825" s="24" t="s">
        <v>489</v>
      </c>
      <c r="E1825" s="25" t="s">
        <v>95</v>
      </c>
      <c r="F1825" s="24" t="s">
        <v>168</v>
      </c>
      <c r="G1825" s="24" t="s">
        <v>97</v>
      </c>
      <c r="H1825" s="24" t="s">
        <v>71</v>
      </c>
      <c r="I1825" s="26">
        <v>1</v>
      </c>
      <c r="J1825" s="26">
        <f t="shared" si="89"/>
        <v>1</v>
      </c>
      <c r="K1825" s="24" t="s">
        <v>61</v>
      </c>
      <c r="L1825" s="27">
        <v>43979</v>
      </c>
      <c r="M1825" s="28">
        <v>204241</v>
      </c>
      <c r="N1825" s="28">
        <v>204241</v>
      </c>
      <c r="O1825" s="28">
        <v>0</v>
      </c>
      <c r="P1825" s="28">
        <v>246</v>
      </c>
      <c r="Q1825" s="28">
        <v>246</v>
      </c>
      <c r="R1825" s="28">
        <v>923</v>
      </c>
      <c r="S1825" s="28">
        <v>923</v>
      </c>
      <c r="T1825" s="28">
        <v>1169</v>
      </c>
      <c r="U1825" s="28">
        <v>1169</v>
      </c>
      <c r="V1825" s="28">
        <v>1169</v>
      </c>
      <c r="W1825" s="28">
        <v>-918.42</v>
      </c>
      <c r="X1825" s="28">
        <v>0</v>
      </c>
      <c r="Y1825" s="28">
        <v>3836</v>
      </c>
      <c r="Z1825" s="28">
        <v>5923</v>
      </c>
      <c r="AA1825" s="28">
        <v>2483</v>
      </c>
      <c r="AB1825" s="28">
        <v>179852</v>
      </c>
      <c r="AC1825" s="28">
        <v>0</v>
      </c>
      <c r="AD1825" s="28">
        <v>5000</v>
      </c>
      <c r="AE1825" s="28">
        <v>37456</v>
      </c>
      <c r="AF1825" s="28">
        <v>0</v>
      </c>
      <c r="AG1825" s="28">
        <v>200405</v>
      </c>
      <c r="AH1825" s="28">
        <v>204241</v>
      </c>
      <c r="AI1825" s="29">
        <v>1.19</v>
      </c>
      <c r="AJ1825" s="29">
        <v>1.19</v>
      </c>
      <c r="AK1825" s="29">
        <v>1.19</v>
      </c>
      <c r="AL1825" s="30">
        <v>0</v>
      </c>
      <c r="AM1825" s="30">
        <v>56.64</v>
      </c>
      <c r="AN1825" s="31">
        <v>0</v>
      </c>
      <c r="AO1825" s="32">
        <v>84.18</v>
      </c>
      <c r="AP1825" s="32">
        <v>84.19</v>
      </c>
      <c r="AQ1825" s="33">
        <v>0</v>
      </c>
      <c r="AR1825" s="34">
        <v>2.46</v>
      </c>
      <c r="AS1825" s="32">
        <v>15.58</v>
      </c>
      <c r="AT1825" s="32">
        <v>0.45</v>
      </c>
      <c r="AU1825" s="24">
        <v>0</v>
      </c>
      <c r="AV1825" s="33">
        <v>0.98</v>
      </c>
      <c r="AW1825" s="33">
        <v>1.2</v>
      </c>
      <c r="AX1825">
        <v>0</v>
      </c>
    </row>
    <row r="1826" spans="1:50" hidden="1" x14ac:dyDescent="0.25">
      <c r="A1826" s="50">
        <v>1825</v>
      </c>
      <c r="B1826" s="23" t="s">
        <v>4052</v>
      </c>
      <c r="C1826" s="24">
        <v>175</v>
      </c>
      <c r="D1826" s="24" t="s">
        <v>4053</v>
      </c>
      <c r="E1826" s="25" t="s">
        <v>4054</v>
      </c>
      <c r="F1826" s="24" t="s">
        <v>641</v>
      </c>
      <c r="G1826" s="24" t="s">
        <v>97</v>
      </c>
      <c r="H1826" s="24" t="s">
        <v>66</v>
      </c>
      <c r="I1826" s="26">
        <v>10</v>
      </c>
      <c r="J1826" s="26">
        <f t="shared" si="89"/>
        <v>24</v>
      </c>
      <c r="K1826" s="24" t="s">
        <v>61</v>
      </c>
      <c r="L1826" s="27">
        <v>39514</v>
      </c>
      <c r="M1826" s="28">
        <v>204240</v>
      </c>
      <c r="N1826" s="28">
        <v>204240</v>
      </c>
      <c r="O1826" s="28">
        <v>0</v>
      </c>
      <c r="P1826" s="28">
        <v>128</v>
      </c>
      <c r="Q1826" s="28">
        <v>128</v>
      </c>
      <c r="R1826" s="28">
        <v>24034</v>
      </c>
      <c r="S1826" s="28">
        <v>24034</v>
      </c>
      <c r="T1826" s="28">
        <v>24177</v>
      </c>
      <c r="U1826" s="28">
        <v>37554</v>
      </c>
      <c r="V1826" s="28">
        <v>24162</v>
      </c>
      <c r="W1826" s="28">
        <v>6815.74</v>
      </c>
      <c r="X1826" s="28">
        <v>-114</v>
      </c>
      <c r="Y1826" s="28">
        <v>85590</v>
      </c>
      <c r="Z1826" s="28">
        <v>100095</v>
      </c>
      <c r="AA1826" s="28">
        <v>70050</v>
      </c>
      <c r="AB1826" s="28">
        <v>100618</v>
      </c>
      <c r="AC1826" s="28">
        <v>6477</v>
      </c>
      <c r="AD1826" s="28">
        <v>6639</v>
      </c>
      <c r="AE1826" s="28">
        <v>163004</v>
      </c>
      <c r="AF1826" s="28">
        <v>114273</v>
      </c>
      <c r="AG1826" s="28">
        <v>112173</v>
      </c>
      <c r="AH1826" s="28">
        <v>129781</v>
      </c>
      <c r="AI1826" s="29">
        <v>0.7</v>
      </c>
      <c r="AJ1826" s="29">
        <v>0.84</v>
      </c>
      <c r="AK1826" s="29">
        <v>0.92</v>
      </c>
      <c r="AL1826" s="30">
        <v>12.55</v>
      </c>
      <c r="AM1826" s="30">
        <v>160.35</v>
      </c>
      <c r="AN1826" s="31">
        <v>7.75</v>
      </c>
      <c r="AO1826" s="32">
        <v>32.42</v>
      </c>
      <c r="AP1826" s="32">
        <v>38.590000000000003</v>
      </c>
      <c r="AQ1826" s="33">
        <v>0.88</v>
      </c>
      <c r="AR1826" s="34">
        <v>14.74</v>
      </c>
      <c r="AS1826" s="32">
        <v>24.01</v>
      </c>
      <c r="AT1826" s="32">
        <v>11.77</v>
      </c>
      <c r="AU1826" s="24">
        <v>21.03</v>
      </c>
      <c r="AV1826" s="33">
        <v>2.88</v>
      </c>
      <c r="AW1826" s="33">
        <v>0.6</v>
      </c>
      <c r="AX1826">
        <v>0</v>
      </c>
    </row>
    <row r="1827" spans="1:50" hidden="1" x14ac:dyDescent="0.25">
      <c r="A1827" s="50">
        <v>1826</v>
      </c>
      <c r="B1827" s="23" t="s">
        <v>4055</v>
      </c>
      <c r="C1827" s="24" t="s">
        <v>4056</v>
      </c>
      <c r="D1827" s="24" t="s">
        <v>503</v>
      </c>
      <c r="E1827" s="25">
        <v>97201</v>
      </c>
      <c r="F1827" s="24" t="s">
        <v>504</v>
      </c>
      <c r="G1827" s="24" t="s">
        <v>220</v>
      </c>
      <c r="H1827" s="24" t="s">
        <v>81</v>
      </c>
      <c r="I1827" s="26">
        <v>5</v>
      </c>
      <c r="J1827" s="26">
        <f t="shared" si="89"/>
        <v>9</v>
      </c>
      <c r="K1827" s="24" t="s">
        <v>61</v>
      </c>
      <c r="L1827" s="27">
        <v>41524</v>
      </c>
      <c r="M1827" s="28">
        <v>204239</v>
      </c>
      <c r="N1827" s="28">
        <v>204239</v>
      </c>
      <c r="O1827" s="28">
        <v>0</v>
      </c>
      <c r="P1827" s="28">
        <v>0</v>
      </c>
      <c r="Q1827" s="28">
        <v>0</v>
      </c>
      <c r="R1827" s="28">
        <v>-6010</v>
      </c>
      <c r="S1827" s="28">
        <v>-6010</v>
      </c>
      <c r="T1827" s="28">
        <v>-5734</v>
      </c>
      <c r="U1827" s="28">
        <v>4065</v>
      </c>
      <c r="V1827" s="28">
        <v>-6010</v>
      </c>
      <c r="W1827" s="28">
        <v>-13429.48</v>
      </c>
      <c r="X1827" s="28">
        <v>0</v>
      </c>
      <c r="Y1827" s="28">
        <v>39270</v>
      </c>
      <c r="Z1827" s="28">
        <v>81490</v>
      </c>
      <c r="AA1827" s="28">
        <v>67246</v>
      </c>
      <c r="AB1827" s="28">
        <v>110011</v>
      </c>
      <c r="AC1827" s="28">
        <v>0</v>
      </c>
      <c r="AD1827" s="28">
        <v>5000</v>
      </c>
      <c r="AE1827" s="28">
        <v>98822</v>
      </c>
      <c r="AF1827" s="28">
        <v>10157</v>
      </c>
      <c r="AG1827" s="28">
        <v>164969</v>
      </c>
      <c r="AH1827" s="28">
        <v>204239</v>
      </c>
      <c r="AI1827" s="29">
        <v>3.83</v>
      </c>
      <c r="AJ1827" s="29">
        <v>8.59</v>
      </c>
      <c r="AK1827" s="29">
        <v>9.08</v>
      </c>
      <c r="AL1827" s="30">
        <v>81.89</v>
      </c>
      <c r="AM1827" s="30">
        <v>21.3</v>
      </c>
      <c r="AN1827" s="31">
        <v>8.43</v>
      </c>
      <c r="AO1827" s="32">
        <v>9.8800000000000008</v>
      </c>
      <c r="AP1827" s="32">
        <v>17.54</v>
      </c>
      <c r="AQ1827" s="33">
        <v>8.02</v>
      </c>
      <c r="AR1827" s="34">
        <v>-6.08</v>
      </c>
      <c r="AS1827" s="32">
        <v>-7.38</v>
      </c>
      <c r="AT1827" s="32">
        <v>-2.94</v>
      </c>
      <c r="AU1827" s="24">
        <v>-59.17</v>
      </c>
      <c r="AV1827" s="33">
        <v>0.76</v>
      </c>
      <c r="AW1827" s="33">
        <v>0.69</v>
      </c>
      <c r="AX1827">
        <v>0</v>
      </c>
    </row>
    <row r="1828" spans="1:50" hidden="1" x14ac:dyDescent="0.25">
      <c r="A1828" s="50">
        <v>1827</v>
      </c>
      <c r="B1828" s="23" t="s">
        <v>4057</v>
      </c>
      <c r="C1828" s="24" t="s">
        <v>4058</v>
      </c>
      <c r="D1828" s="24" t="s">
        <v>1246</v>
      </c>
      <c r="E1828" s="25">
        <v>96701</v>
      </c>
      <c r="F1828" s="24" t="s">
        <v>322</v>
      </c>
      <c r="G1828" s="24" t="s">
        <v>137</v>
      </c>
      <c r="H1828" s="24" t="s">
        <v>53</v>
      </c>
      <c r="I1828" s="26">
        <v>5</v>
      </c>
      <c r="J1828" s="26">
        <f t="shared" si="89"/>
        <v>9</v>
      </c>
      <c r="K1828" s="24" t="s">
        <v>61</v>
      </c>
      <c r="L1828" s="27">
        <v>40288</v>
      </c>
      <c r="M1828" s="28">
        <v>204189</v>
      </c>
      <c r="N1828" s="28">
        <v>204189</v>
      </c>
      <c r="O1828" s="28">
        <v>0</v>
      </c>
      <c r="P1828" s="28">
        <v>0</v>
      </c>
      <c r="Q1828" s="28">
        <v>0</v>
      </c>
      <c r="R1828" s="28">
        <v>-3945</v>
      </c>
      <c r="S1828" s="28">
        <v>-3945</v>
      </c>
      <c r="T1828" s="28">
        <v>-3715</v>
      </c>
      <c r="U1828" s="28">
        <v>2815</v>
      </c>
      <c r="V1828" s="28">
        <v>-3945</v>
      </c>
      <c r="W1828" s="28">
        <v>-7805.36</v>
      </c>
      <c r="X1828" s="28">
        <v>-56</v>
      </c>
      <c r="Y1828" s="28">
        <v>85334</v>
      </c>
      <c r="Z1828" s="28">
        <v>30132</v>
      </c>
      <c r="AA1828" s="28">
        <v>85641</v>
      </c>
      <c r="AB1828" s="28">
        <v>91180</v>
      </c>
      <c r="AC1828" s="28">
        <v>56</v>
      </c>
      <c r="AD1828" s="28">
        <v>5000</v>
      </c>
      <c r="AE1828" s="28">
        <v>75636</v>
      </c>
      <c r="AF1828" s="28">
        <v>23053</v>
      </c>
      <c r="AG1828" s="28">
        <v>118799</v>
      </c>
      <c r="AH1828" s="28">
        <v>62422</v>
      </c>
      <c r="AI1828" s="29">
        <v>0.35</v>
      </c>
      <c r="AJ1828" s="29">
        <v>0.36</v>
      </c>
      <c r="AK1828" s="29">
        <v>1.43</v>
      </c>
      <c r="AL1828" s="30">
        <v>0.39</v>
      </c>
      <c r="AM1828" s="30">
        <v>110.64</v>
      </c>
      <c r="AN1828" s="31">
        <v>68.84</v>
      </c>
      <c r="AO1828" s="32">
        <v>48.3</v>
      </c>
      <c r="AP1828" s="32">
        <v>60.16</v>
      </c>
      <c r="AQ1828" s="33">
        <v>1.31</v>
      </c>
      <c r="AR1828" s="34">
        <v>-5.22</v>
      </c>
      <c r="AS1828" s="32">
        <v>-13.09</v>
      </c>
      <c r="AT1828" s="32">
        <v>-1.93</v>
      </c>
      <c r="AU1828" s="24">
        <v>-17.11</v>
      </c>
      <c r="AV1828" s="33">
        <v>0.06</v>
      </c>
      <c r="AW1828" s="33">
        <v>0.61</v>
      </c>
      <c r="AX1828">
        <v>0</v>
      </c>
    </row>
    <row r="1829" spans="1:50" hidden="1" x14ac:dyDescent="0.25">
      <c r="A1829" s="50">
        <v>1828</v>
      </c>
      <c r="B1829" s="23" t="s">
        <v>4059</v>
      </c>
      <c r="C1829" s="24" t="s">
        <v>4060</v>
      </c>
      <c r="D1829" s="24" t="s">
        <v>338</v>
      </c>
      <c r="E1829" s="25">
        <v>94501</v>
      </c>
      <c r="F1829" s="24" t="s">
        <v>338</v>
      </c>
      <c r="G1829" s="24" t="s">
        <v>108</v>
      </c>
      <c r="H1829" s="24" t="s">
        <v>152</v>
      </c>
      <c r="I1829" s="26" t="s">
        <v>60</v>
      </c>
      <c r="J1829" s="26" t="s">
        <v>60</v>
      </c>
      <c r="K1829" s="24" t="s">
        <v>61</v>
      </c>
      <c r="L1829" s="27">
        <v>40777</v>
      </c>
      <c r="M1829" s="28">
        <v>204185</v>
      </c>
      <c r="N1829" s="28">
        <v>204185</v>
      </c>
      <c r="O1829" s="28">
        <v>0</v>
      </c>
      <c r="P1829" s="28">
        <v>1105</v>
      </c>
      <c r="Q1829" s="28">
        <v>1105</v>
      </c>
      <c r="R1829" s="28">
        <v>4146</v>
      </c>
      <c r="S1829" s="28">
        <v>4146</v>
      </c>
      <c r="T1829" s="28">
        <v>5251</v>
      </c>
      <c r="U1829" s="28">
        <v>5251</v>
      </c>
      <c r="V1829" s="28">
        <v>5251</v>
      </c>
      <c r="W1829" s="28">
        <v>898.4</v>
      </c>
      <c r="X1829" s="28">
        <v>0</v>
      </c>
      <c r="Y1829" s="28">
        <v>5633</v>
      </c>
      <c r="Z1829" s="28">
        <v>3324</v>
      </c>
      <c r="AA1829" s="28">
        <v>0</v>
      </c>
      <c r="AB1829" s="28">
        <v>0</v>
      </c>
      <c r="AC1829" s="28">
        <v>0</v>
      </c>
      <c r="AD1829" s="28">
        <v>10000</v>
      </c>
      <c r="AE1829" s="28">
        <v>77574</v>
      </c>
      <c r="AF1829" s="28">
        <v>0</v>
      </c>
      <c r="AG1829" s="28">
        <v>198552</v>
      </c>
      <c r="AH1829" s="28">
        <v>204185</v>
      </c>
      <c r="AI1829" s="29">
        <v>0.28000000000000003</v>
      </c>
      <c r="AJ1829" s="29">
        <v>0.28000000000000003</v>
      </c>
      <c r="AK1829" s="29">
        <v>1.05</v>
      </c>
      <c r="AL1829" s="30">
        <v>0</v>
      </c>
      <c r="AM1829" s="30">
        <v>134.47</v>
      </c>
      <c r="AN1829" s="31">
        <v>100.01</v>
      </c>
      <c r="AO1829" s="32">
        <v>95.61</v>
      </c>
      <c r="AP1829" s="32">
        <v>95.72</v>
      </c>
      <c r="AQ1829" s="33">
        <v>0</v>
      </c>
      <c r="AR1829" s="34">
        <v>5.34</v>
      </c>
      <c r="AS1829" s="32">
        <v>124.73</v>
      </c>
      <c r="AT1829" s="32">
        <v>2.0299999999999998</v>
      </c>
      <c r="AU1829" s="24">
        <v>0</v>
      </c>
      <c r="AV1829" s="33">
        <v>1.24</v>
      </c>
      <c r="AW1829" s="33">
        <v>0.77</v>
      </c>
      <c r="AX1829">
        <v>0</v>
      </c>
    </row>
    <row r="1830" spans="1:50" x14ac:dyDescent="0.25">
      <c r="A1830" s="50">
        <v>1829</v>
      </c>
      <c r="B1830" s="23" t="s">
        <v>4061</v>
      </c>
      <c r="C1830" s="24" t="s">
        <v>3432</v>
      </c>
      <c r="D1830" s="24" t="s">
        <v>94</v>
      </c>
      <c r="E1830" s="25" t="s">
        <v>835</v>
      </c>
      <c r="F1830" s="24"/>
      <c r="G1830" s="24" t="s">
        <v>97</v>
      </c>
      <c r="H1830" s="24" t="s">
        <v>81</v>
      </c>
      <c r="I1830" s="26">
        <v>5</v>
      </c>
      <c r="J1830" s="26">
        <f t="shared" ref="J1830:J1838" si="90">IF(I1830=0,0,IF(I1830=1,1,IF(I1830=2,2,(IF(I1830=3,4,IF(I1830=5,9,IF(I1830=10,24,IF(I1830=25,49,IF(I1830=50,99,"X")))))))))</f>
        <v>9</v>
      </c>
      <c r="K1830" s="24" t="s">
        <v>61</v>
      </c>
      <c r="L1830" s="27">
        <v>40852</v>
      </c>
      <c r="M1830" s="28">
        <v>204070</v>
      </c>
      <c r="N1830" s="28">
        <v>204070</v>
      </c>
      <c r="O1830" s="28">
        <v>0</v>
      </c>
      <c r="P1830" s="28">
        <v>0</v>
      </c>
      <c r="Q1830" s="28">
        <v>0</v>
      </c>
      <c r="R1830" s="28">
        <v>-230160</v>
      </c>
      <c r="S1830" s="28">
        <v>-230160</v>
      </c>
      <c r="T1830" s="28">
        <v>-227738</v>
      </c>
      <c r="U1830" s="28">
        <v>-163429</v>
      </c>
      <c r="V1830" s="28">
        <v>-230160</v>
      </c>
      <c r="W1830" s="28">
        <v>-205796.4</v>
      </c>
      <c r="X1830" s="28">
        <v>0</v>
      </c>
      <c r="Y1830" s="28">
        <v>-151229</v>
      </c>
      <c r="Z1830" s="28">
        <v>123962</v>
      </c>
      <c r="AA1830" s="28">
        <v>52438</v>
      </c>
      <c r="AB1830" s="28">
        <v>241803</v>
      </c>
      <c r="AC1830" s="28">
        <v>0</v>
      </c>
      <c r="AD1830" s="28">
        <v>340000</v>
      </c>
      <c r="AE1830" s="28">
        <v>399223</v>
      </c>
      <c r="AF1830" s="28">
        <v>160666</v>
      </c>
      <c r="AG1830" s="28">
        <v>355299</v>
      </c>
      <c r="AH1830" s="28">
        <v>204070</v>
      </c>
      <c r="AI1830" s="29">
        <v>0.03</v>
      </c>
      <c r="AJ1830" s="29">
        <v>0.83</v>
      </c>
      <c r="AK1830" s="29">
        <v>0.87</v>
      </c>
      <c r="AL1830" s="30">
        <v>390.32</v>
      </c>
      <c r="AM1830" s="30">
        <v>277.51</v>
      </c>
      <c r="AN1830" s="31">
        <v>17.84</v>
      </c>
      <c r="AO1830" s="32">
        <v>67.36</v>
      </c>
      <c r="AP1830" s="32">
        <v>70.2</v>
      </c>
      <c r="AQ1830" s="33">
        <v>0.77</v>
      </c>
      <c r="AR1830" s="34">
        <v>-57.65</v>
      </c>
      <c r="AS1830" s="32">
        <v>-185.67</v>
      </c>
      <c r="AT1830" s="32">
        <v>-112.78</v>
      </c>
      <c r="AU1830" s="24">
        <v>-143.25</v>
      </c>
      <c r="AV1830" s="33">
        <v>-10.88</v>
      </c>
      <c r="AW1830" s="33">
        <v>-0.13</v>
      </c>
      <c r="AX1830">
        <v>1</v>
      </c>
    </row>
    <row r="1831" spans="1:50" hidden="1" x14ac:dyDescent="0.25">
      <c r="A1831" s="50">
        <v>1830</v>
      </c>
      <c r="B1831" s="23" t="s">
        <v>4062</v>
      </c>
      <c r="C1831" s="24" t="s">
        <v>4063</v>
      </c>
      <c r="D1831" s="24" t="s">
        <v>1178</v>
      </c>
      <c r="E1831" s="25">
        <v>81103</v>
      </c>
      <c r="F1831" s="24" t="s">
        <v>70</v>
      </c>
      <c r="G1831" s="24" t="s">
        <v>59</v>
      </c>
      <c r="H1831" s="24" t="s">
        <v>81</v>
      </c>
      <c r="I1831" s="26">
        <v>5</v>
      </c>
      <c r="J1831" s="26">
        <f t="shared" si="90"/>
        <v>9</v>
      </c>
      <c r="K1831" s="24" t="s">
        <v>61</v>
      </c>
      <c r="L1831" s="27">
        <v>41445</v>
      </c>
      <c r="M1831" s="28">
        <v>204031</v>
      </c>
      <c r="N1831" s="28">
        <v>204031</v>
      </c>
      <c r="O1831" s="28">
        <v>0</v>
      </c>
      <c r="P1831" s="28">
        <v>167</v>
      </c>
      <c r="Q1831" s="28">
        <v>167</v>
      </c>
      <c r="R1831" s="28">
        <v>1850</v>
      </c>
      <c r="S1831" s="28">
        <v>1850</v>
      </c>
      <c r="T1831" s="28">
        <v>2017</v>
      </c>
      <c r="U1831" s="28">
        <v>2017</v>
      </c>
      <c r="V1831" s="28">
        <v>2017</v>
      </c>
      <c r="W1831" s="28">
        <v>-386.02</v>
      </c>
      <c r="X1831" s="28">
        <v>1885</v>
      </c>
      <c r="Y1831" s="28">
        <v>38326</v>
      </c>
      <c r="Z1831" s="28">
        <v>4651</v>
      </c>
      <c r="AA1831" s="28">
        <v>44468</v>
      </c>
      <c r="AB1831" s="28">
        <v>108194</v>
      </c>
      <c r="AC1831" s="28">
        <v>14954</v>
      </c>
      <c r="AD1831" s="28">
        <v>7500</v>
      </c>
      <c r="AE1831" s="28">
        <v>43014</v>
      </c>
      <c r="AF1831" s="28">
        <v>0</v>
      </c>
      <c r="AG1831" s="28">
        <v>150751</v>
      </c>
      <c r="AH1831" s="28">
        <v>10240</v>
      </c>
      <c r="AI1831" s="29">
        <v>0.59</v>
      </c>
      <c r="AJ1831" s="29">
        <v>1.06</v>
      </c>
      <c r="AK1831" s="29">
        <v>1.0900000000000001</v>
      </c>
      <c r="AL1831" s="30">
        <v>29.66</v>
      </c>
      <c r="AM1831" s="30">
        <v>78.180000000000007</v>
      </c>
      <c r="AN1831" s="31">
        <v>1.8</v>
      </c>
      <c r="AO1831" s="32">
        <v>83.66</v>
      </c>
      <c r="AP1831" s="32">
        <v>89.19</v>
      </c>
      <c r="AQ1831" s="33">
        <v>0</v>
      </c>
      <c r="AR1831" s="34">
        <v>4.3</v>
      </c>
      <c r="AS1831" s="32">
        <v>39.78</v>
      </c>
      <c r="AT1831" s="32">
        <v>0.91</v>
      </c>
      <c r="AU1831" s="24">
        <v>0</v>
      </c>
      <c r="AV1831" s="33">
        <v>1.74</v>
      </c>
      <c r="AW1831" s="33">
        <v>1.07</v>
      </c>
      <c r="AX1831">
        <v>0</v>
      </c>
    </row>
    <row r="1832" spans="1:50" hidden="1" x14ac:dyDescent="0.25">
      <c r="A1832" s="50">
        <v>1831</v>
      </c>
      <c r="B1832" s="23" t="s">
        <v>4064</v>
      </c>
      <c r="C1832" s="24" t="s">
        <v>4065</v>
      </c>
      <c r="D1832" s="24" t="s">
        <v>147</v>
      </c>
      <c r="E1832" s="25">
        <v>94301</v>
      </c>
      <c r="F1832" s="24" t="s">
        <v>107</v>
      </c>
      <c r="G1832" s="24" t="s">
        <v>108</v>
      </c>
      <c r="H1832" s="24" t="s">
        <v>81</v>
      </c>
      <c r="I1832" s="26">
        <v>5</v>
      </c>
      <c r="J1832" s="26">
        <f t="shared" si="90"/>
        <v>9</v>
      </c>
      <c r="K1832" s="24" t="s">
        <v>61</v>
      </c>
      <c r="L1832" s="27">
        <v>40233</v>
      </c>
      <c r="M1832" s="28">
        <v>203663</v>
      </c>
      <c r="N1832" s="28">
        <v>204002</v>
      </c>
      <c r="O1832" s="28">
        <v>339</v>
      </c>
      <c r="P1832" s="28">
        <v>884</v>
      </c>
      <c r="Q1832" s="28">
        <v>884</v>
      </c>
      <c r="R1832" s="28">
        <v>2577</v>
      </c>
      <c r="S1832" s="28">
        <v>2577</v>
      </c>
      <c r="T1832" s="28">
        <v>3464</v>
      </c>
      <c r="U1832" s="28">
        <v>4467</v>
      </c>
      <c r="V1832" s="28">
        <v>3461</v>
      </c>
      <c r="W1832" s="28">
        <v>-2244.34</v>
      </c>
      <c r="X1832" s="28">
        <v>50783</v>
      </c>
      <c r="Y1832" s="28">
        <v>28056</v>
      </c>
      <c r="Z1832" s="28">
        <v>8171</v>
      </c>
      <c r="AA1832" s="28">
        <v>26110</v>
      </c>
      <c r="AB1832" s="28">
        <v>85537</v>
      </c>
      <c r="AC1832" s="28">
        <v>27317</v>
      </c>
      <c r="AD1832" s="28">
        <v>5000</v>
      </c>
      <c r="AE1832" s="28">
        <v>113132</v>
      </c>
      <c r="AF1832" s="28">
        <v>29384</v>
      </c>
      <c r="AG1832" s="28">
        <v>148290</v>
      </c>
      <c r="AH1832" s="28">
        <v>125563</v>
      </c>
      <c r="AI1832" s="29">
        <v>0.55000000000000004</v>
      </c>
      <c r="AJ1832" s="29">
        <v>0.56000000000000005</v>
      </c>
      <c r="AK1832" s="29">
        <v>0.8</v>
      </c>
      <c r="AL1832" s="30">
        <v>2.0099999999999998</v>
      </c>
      <c r="AM1832" s="30">
        <v>214.77</v>
      </c>
      <c r="AN1832" s="31">
        <v>39.85</v>
      </c>
      <c r="AO1832" s="32">
        <v>92.6</v>
      </c>
      <c r="AP1832" s="32">
        <v>92.78</v>
      </c>
      <c r="AQ1832" s="33">
        <v>0.28000000000000003</v>
      </c>
      <c r="AR1832" s="34">
        <v>2.2799999999999998</v>
      </c>
      <c r="AS1832" s="32">
        <v>31.54</v>
      </c>
      <c r="AT1832" s="32">
        <v>1.27</v>
      </c>
      <c r="AU1832" s="24">
        <v>8.77</v>
      </c>
      <c r="AV1832" s="33">
        <v>1.82</v>
      </c>
      <c r="AW1832" s="33">
        <v>0.57999999999999996</v>
      </c>
      <c r="AX1832">
        <v>0</v>
      </c>
    </row>
    <row r="1833" spans="1:50" hidden="1" x14ac:dyDescent="0.25">
      <c r="A1833" s="50">
        <v>1832</v>
      </c>
      <c r="B1833" s="23" t="s">
        <v>4066</v>
      </c>
      <c r="C1833" s="24" t="s">
        <v>4067</v>
      </c>
      <c r="D1833" s="24" t="s">
        <v>84</v>
      </c>
      <c r="E1833" s="25">
        <v>83106</v>
      </c>
      <c r="F1833" s="24" t="s">
        <v>80</v>
      </c>
      <c r="G1833" s="24" t="s">
        <v>59</v>
      </c>
      <c r="H1833" s="24" t="s">
        <v>81</v>
      </c>
      <c r="I1833" s="26">
        <v>3</v>
      </c>
      <c r="J1833" s="26">
        <f t="shared" si="90"/>
        <v>4</v>
      </c>
      <c r="K1833" s="24" t="s">
        <v>61</v>
      </c>
      <c r="L1833" s="27">
        <v>43617</v>
      </c>
      <c r="M1833" s="28">
        <v>203927</v>
      </c>
      <c r="N1833" s="28">
        <v>203927</v>
      </c>
      <c r="O1833" s="28">
        <v>0</v>
      </c>
      <c r="P1833" s="28">
        <v>0</v>
      </c>
      <c r="Q1833" s="28">
        <v>0</v>
      </c>
      <c r="R1833" s="28">
        <v>-1235</v>
      </c>
      <c r="S1833" s="28">
        <v>-1235</v>
      </c>
      <c r="T1833" s="28">
        <v>-1235</v>
      </c>
      <c r="U1833" s="28">
        <v>-1235</v>
      </c>
      <c r="V1833" s="28">
        <v>-1235</v>
      </c>
      <c r="W1833" s="28">
        <v>-2701.1</v>
      </c>
      <c r="X1833" s="28">
        <v>168080</v>
      </c>
      <c r="Y1833" s="28">
        <v>26525</v>
      </c>
      <c r="Z1833" s="28">
        <v>-2457</v>
      </c>
      <c r="AA1833" s="28">
        <v>28507</v>
      </c>
      <c r="AB1833" s="28">
        <v>31680</v>
      </c>
      <c r="AC1833" s="28">
        <v>35330</v>
      </c>
      <c r="AD1833" s="28">
        <v>5000</v>
      </c>
      <c r="AE1833" s="28">
        <v>46513</v>
      </c>
      <c r="AF1833" s="28">
        <v>0</v>
      </c>
      <c r="AG1833" s="28">
        <v>142072</v>
      </c>
      <c r="AH1833" s="28">
        <v>517</v>
      </c>
      <c r="AI1833" s="29">
        <v>0.83</v>
      </c>
      <c r="AJ1833" s="29">
        <v>0.95</v>
      </c>
      <c r="AK1833" s="29">
        <v>0.95</v>
      </c>
      <c r="AL1833" s="30">
        <v>10.16</v>
      </c>
      <c r="AM1833" s="30">
        <v>99.07</v>
      </c>
      <c r="AN1833" s="31">
        <v>0</v>
      </c>
      <c r="AO1833" s="32">
        <v>104.96</v>
      </c>
      <c r="AP1833" s="32">
        <v>105.28</v>
      </c>
      <c r="AQ1833" s="33">
        <v>0</v>
      </c>
      <c r="AR1833" s="34">
        <v>-2.66</v>
      </c>
      <c r="AS1833" s="32">
        <v>-50.26</v>
      </c>
      <c r="AT1833" s="32">
        <v>-0.61</v>
      </c>
      <c r="AU1833" s="24">
        <v>0</v>
      </c>
      <c r="AV1833" s="33">
        <v>6.45</v>
      </c>
      <c r="AW1833" s="33">
        <v>1</v>
      </c>
      <c r="AX1833">
        <v>0</v>
      </c>
    </row>
    <row r="1834" spans="1:50" hidden="1" x14ac:dyDescent="0.25">
      <c r="A1834" s="50">
        <v>1833</v>
      </c>
      <c r="B1834" s="23" t="s">
        <v>4068</v>
      </c>
      <c r="C1834" s="24" t="s">
        <v>685</v>
      </c>
      <c r="D1834" s="24" t="s">
        <v>155</v>
      </c>
      <c r="E1834" s="25">
        <v>81102</v>
      </c>
      <c r="F1834" s="24" t="s">
        <v>70</v>
      </c>
      <c r="G1834" s="24" t="s">
        <v>59</v>
      </c>
      <c r="H1834" s="24" t="s">
        <v>81</v>
      </c>
      <c r="I1834" s="26">
        <v>5</v>
      </c>
      <c r="J1834" s="26">
        <f t="shared" si="90"/>
        <v>9</v>
      </c>
      <c r="K1834" s="24" t="s">
        <v>61</v>
      </c>
      <c r="L1834" s="27">
        <v>42819</v>
      </c>
      <c r="M1834" s="28">
        <v>203669</v>
      </c>
      <c r="N1834" s="28">
        <v>203669</v>
      </c>
      <c r="O1834" s="28">
        <v>0</v>
      </c>
      <c r="P1834" s="28">
        <v>0</v>
      </c>
      <c r="Q1834" s="28">
        <v>0</v>
      </c>
      <c r="R1834" s="28">
        <v>-46734</v>
      </c>
      <c r="S1834" s="28">
        <v>-46734</v>
      </c>
      <c r="T1834" s="28">
        <v>-46734</v>
      </c>
      <c r="U1834" s="28">
        <v>-42214</v>
      </c>
      <c r="V1834" s="28">
        <v>-46734</v>
      </c>
      <c r="W1834" s="28">
        <v>-39116.400000000001</v>
      </c>
      <c r="X1834" s="28">
        <v>48768</v>
      </c>
      <c r="Y1834" s="28">
        <v>5598</v>
      </c>
      <c r="Z1834" s="28">
        <v>-646</v>
      </c>
      <c r="AA1834" s="28">
        <v>49664</v>
      </c>
      <c r="AB1834" s="28">
        <v>29251</v>
      </c>
      <c r="AC1834" s="28">
        <v>154901</v>
      </c>
      <c r="AD1834" s="28">
        <v>5000</v>
      </c>
      <c r="AE1834" s="28">
        <v>44199</v>
      </c>
      <c r="AF1834" s="28">
        <v>18769</v>
      </c>
      <c r="AG1834" s="28">
        <v>43170</v>
      </c>
      <c r="AH1834" s="28">
        <v>0</v>
      </c>
      <c r="AI1834" s="29">
        <v>0.26</v>
      </c>
      <c r="AJ1834" s="29">
        <v>0.55000000000000004</v>
      </c>
      <c r="AK1834" s="29">
        <v>0.56999999999999995</v>
      </c>
      <c r="AL1834" s="30">
        <v>22.51</v>
      </c>
      <c r="AM1834" s="30">
        <v>80.59</v>
      </c>
      <c r="AN1834" s="31">
        <v>1.86</v>
      </c>
      <c r="AO1834" s="32">
        <v>100.32</v>
      </c>
      <c r="AP1834" s="32">
        <v>101.46</v>
      </c>
      <c r="AQ1834" s="33">
        <v>-0.03</v>
      </c>
      <c r="AR1834" s="34">
        <v>-105.74</v>
      </c>
      <c r="AS1834" s="32">
        <v>-7234.37</v>
      </c>
      <c r="AT1834" s="32">
        <v>-22.95</v>
      </c>
      <c r="AU1834" s="24">
        <v>-249</v>
      </c>
      <c r="AV1834" s="33">
        <v>-4.22</v>
      </c>
      <c r="AW1834" s="33">
        <v>0.43</v>
      </c>
      <c r="AX1834">
        <v>0</v>
      </c>
    </row>
    <row r="1835" spans="1:50" hidden="1" x14ac:dyDescent="0.25">
      <c r="A1835" s="50">
        <v>1834</v>
      </c>
      <c r="B1835" s="23" t="s">
        <v>4069</v>
      </c>
      <c r="C1835" s="24" t="s">
        <v>4070</v>
      </c>
      <c r="D1835" s="24" t="s">
        <v>1352</v>
      </c>
      <c r="E1835" s="25" t="s">
        <v>2133</v>
      </c>
      <c r="F1835" s="24" t="s">
        <v>1352</v>
      </c>
      <c r="G1835" s="24" t="s">
        <v>52</v>
      </c>
      <c r="H1835" s="24" t="s">
        <v>81</v>
      </c>
      <c r="I1835" s="26">
        <v>5</v>
      </c>
      <c r="J1835" s="26">
        <f t="shared" si="90"/>
        <v>9</v>
      </c>
      <c r="K1835" s="24" t="s">
        <v>61</v>
      </c>
      <c r="L1835" s="27">
        <v>42551</v>
      </c>
      <c r="M1835" s="28">
        <v>203586</v>
      </c>
      <c r="N1835" s="28">
        <v>203586</v>
      </c>
      <c r="O1835" s="28">
        <v>0</v>
      </c>
      <c r="P1835" s="28">
        <v>0</v>
      </c>
      <c r="Q1835" s="28">
        <v>0</v>
      </c>
      <c r="R1835" s="28">
        <v>-9508</v>
      </c>
      <c r="S1835" s="28">
        <v>-9508</v>
      </c>
      <c r="T1835" s="28">
        <v>-9133</v>
      </c>
      <c r="U1835" s="28">
        <v>-1595</v>
      </c>
      <c r="V1835" s="28">
        <v>-9508</v>
      </c>
      <c r="W1835" s="28">
        <v>-3037.42</v>
      </c>
      <c r="X1835" s="28">
        <v>0</v>
      </c>
      <c r="Y1835" s="28">
        <v>46296</v>
      </c>
      <c r="Z1835" s="28">
        <v>-117017</v>
      </c>
      <c r="AA1835" s="28">
        <v>77762</v>
      </c>
      <c r="AB1835" s="28">
        <v>123121</v>
      </c>
      <c r="AC1835" s="28">
        <v>0</v>
      </c>
      <c r="AD1835" s="28">
        <v>5000</v>
      </c>
      <c r="AE1835" s="28">
        <v>68801</v>
      </c>
      <c r="AF1835" s="28">
        <v>15958</v>
      </c>
      <c r="AG1835" s="28">
        <v>157290</v>
      </c>
      <c r="AH1835" s="28">
        <v>203586</v>
      </c>
      <c r="AI1835" s="29">
        <v>0.13</v>
      </c>
      <c r="AJ1835" s="29">
        <v>0.31</v>
      </c>
      <c r="AK1835" s="29">
        <v>0.33</v>
      </c>
      <c r="AL1835" s="30">
        <v>49.48</v>
      </c>
      <c r="AM1835" s="30">
        <v>370.18</v>
      </c>
      <c r="AN1835" s="31">
        <v>5.94</v>
      </c>
      <c r="AO1835" s="32">
        <v>235.08</v>
      </c>
      <c r="AP1835" s="32">
        <v>270.08</v>
      </c>
      <c r="AQ1835" s="33">
        <v>-7.33</v>
      </c>
      <c r="AR1835" s="34">
        <v>-13.82</v>
      </c>
      <c r="AS1835" s="32">
        <v>-8.1300000000000008</v>
      </c>
      <c r="AT1835" s="32">
        <v>-4.67</v>
      </c>
      <c r="AU1835" s="24">
        <v>-59.58</v>
      </c>
      <c r="AV1835" s="33">
        <v>-1.22</v>
      </c>
      <c r="AW1835" s="33">
        <v>0.9</v>
      </c>
      <c r="AX1835">
        <v>0</v>
      </c>
    </row>
    <row r="1836" spans="1:50" hidden="1" x14ac:dyDescent="0.25">
      <c r="A1836" s="50">
        <v>1835</v>
      </c>
      <c r="B1836" s="23" t="s">
        <v>4071</v>
      </c>
      <c r="C1836" s="24" t="s">
        <v>3432</v>
      </c>
      <c r="D1836" s="24" t="s">
        <v>1342</v>
      </c>
      <c r="E1836" s="25" t="s">
        <v>835</v>
      </c>
      <c r="F1836" s="24"/>
      <c r="G1836" s="24" t="s">
        <v>97</v>
      </c>
      <c r="H1836" s="24" t="s">
        <v>81</v>
      </c>
      <c r="I1836" s="26">
        <v>10</v>
      </c>
      <c r="J1836" s="26">
        <f t="shared" si="90"/>
        <v>24</v>
      </c>
      <c r="K1836" s="24" t="s">
        <v>61</v>
      </c>
      <c r="L1836" s="27">
        <v>43098</v>
      </c>
      <c r="M1836" s="28">
        <v>203448</v>
      </c>
      <c r="N1836" s="28">
        <v>203448</v>
      </c>
      <c r="O1836" s="28">
        <v>0</v>
      </c>
      <c r="P1836" s="28">
        <v>0</v>
      </c>
      <c r="Q1836" s="28">
        <v>0</v>
      </c>
      <c r="R1836" s="28">
        <v>-174241</v>
      </c>
      <c r="S1836" s="28">
        <v>-174241</v>
      </c>
      <c r="T1836" s="28">
        <v>-171594</v>
      </c>
      <c r="U1836" s="28">
        <v>-135399</v>
      </c>
      <c r="V1836" s="28">
        <v>-174241</v>
      </c>
      <c r="W1836" s="28">
        <v>-159939.98000000001</v>
      </c>
      <c r="X1836" s="28">
        <v>0</v>
      </c>
      <c r="Y1836" s="28">
        <v>-124863</v>
      </c>
      <c r="Z1836" s="28">
        <v>107565</v>
      </c>
      <c r="AA1836" s="28">
        <v>71179</v>
      </c>
      <c r="AB1836" s="28">
        <v>236664</v>
      </c>
      <c r="AC1836" s="28">
        <v>0</v>
      </c>
      <c r="AD1836" s="28">
        <v>280000</v>
      </c>
      <c r="AE1836" s="28">
        <v>405272</v>
      </c>
      <c r="AF1836" s="28">
        <v>147347</v>
      </c>
      <c r="AG1836" s="28">
        <v>328311</v>
      </c>
      <c r="AH1836" s="28">
        <v>203448</v>
      </c>
      <c r="AI1836" s="29">
        <v>0.02</v>
      </c>
      <c r="AJ1836" s="29">
        <v>0.84</v>
      </c>
      <c r="AK1836" s="29">
        <v>0.87</v>
      </c>
      <c r="AL1836" s="30">
        <v>427.96</v>
      </c>
      <c r="AM1836" s="30">
        <v>325.70999999999998</v>
      </c>
      <c r="AN1836" s="31">
        <v>17.05</v>
      </c>
      <c r="AO1836" s="32">
        <v>73.290000000000006</v>
      </c>
      <c r="AP1836" s="32">
        <v>73.459999999999994</v>
      </c>
      <c r="AQ1836" s="33">
        <v>0.73</v>
      </c>
      <c r="AR1836" s="34">
        <v>-42.99</v>
      </c>
      <c r="AS1836" s="32">
        <v>-161.99</v>
      </c>
      <c r="AT1836" s="32">
        <v>-85.64</v>
      </c>
      <c r="AU1836" s="24">
        <v>-118.25</v>
      </c>
      <c r="AV1836" s="33">
        <v>-8.23</v>
      </c>
      <c r="AW1836" s="33">
        <v>0.01</v>
      </c>
      <c r="AX1836">
        <v>0</v>
      </c>
    </row>
    <row r="1837" spans="1:50" hidden="1" x14ac:dyDescent="0.25">
      <c r="A1837" s="50">
        <v>1836</v>
      </c>
      <c r="B1837" s="23" t="s">
        <v>4072</v>
      </c>
      <c r="C1837" s="24" t="s">
        <v>4073</v>
      </c>
      <c r="D1837" s="24" t="s">
        <v>350</v>
      </c>
      <c r="E1837" s="25">
        <v>91101</v>
      </c>
      <c r="F1837" s="24" t="s">
        <v>350</v>
      </c>
      <c r="G1837" s="24" t="s">
        <v>220</v>
      </c>
      <c r="H1837" s="24" t="s">
        <v>66</v>
      </c>
      <c r="I1837" s="26">
        <v>10</v>
      </c>
      <c r="J1837" s="26">
        <f t="shared" si="90"/>
        <v>24</v>
      </c>
      <c r="K1837" s="24" t="s">
        <v>61</v>
      </c>
      <c r="L1837" s="27">
        <v>41039</v>
      </c>
      <c r="M1837" s="28">
        <v>203349</v>
      </c>
      <c r="N1837" s="28">
        <v>203349</v>
      </c>
      <c r="O1837" s="28">
        <v>0</v>
      </c>
      <c r="P1837" s="28">
        <v>0</v>
      </c>
      <c r="Q1837" s="28">
        <v>0</v>
      </c>
      <c r="R1837" s="28">
        <v>-24697</v>
      </c>
      <c r="S1837" s="28">
        <v>-24697</v>
      </c>
      <c r="T1837" s="28">
        <v>-23974</v>
      </c>
      <c r="U1837" s="28">
        <v>-16546</v>
      </c>
      <c r="V1837" s="28">
        <v>-24697</v>
      </c>
      <c r="W1837" s="28">
        <v>-17726.32</v>
      </c>
      <c r="X1837" s="28">
        <v>0</v>
      </c>
      <c r="Y1837" s="28">
        <v>54184</v>
      </c>
      <c r="Z1837" s="28">
        <v>-66648</v>
      </c>
      <c r="AA1837" s="28">
        <v>84419</v>
      </c>
      <c r="AB1837" s="28">
        <v>125072</v>
      </c>
      <c r="AC1837" s="28">
        <v>0</v>
      </c>
      <c r="AD1837" s="28">
        <v>5001</v>
      </c>
      <c r="AE1837" s="28">
        <v>63650</v>
      </c>
      <c r="AF1837" s="28">
        <v>32332</v>
      </c>
      <c r="AG1837" s="28">
        <v>153447</v>
      </c>
      <c r="AH1837" s="28">
        <v>207631</v>
      </c>
      <c r="AI1837" s="29">
        <v>0.18</v>
      </c>
      <c r="AJ1837" s="29">
        <v>0.34</v>
      </c>
      <c r="AK1837" s="29">
        <v>0.47</v>
      </c>
      <c r="AL1837" s="30">
        <v>19.52</v>
      </c>
      <c r="AM1837" s="30">
        <v>157.9</v>
      </c>
      <c r="AN1837" s="31">
        <v>14.84</v>
      </c>
      <c r="AO1837" s="32">
        <v>105.74</v>
      </c>
      <c r="AP1837" s="32">
        <v>204.71</v>
      </c>
      <c r="AQ1837" s="33">
        <v>-2.06</v>
      </c>
      <c r="AR1837" s="34">
        <v>-38.799999999999997</v>
      </c>
      <c r="AS1837" s="32">
        <v>-37.06</v>
      </c>
      <c r="AT1837" s="32">
        <v>-12.15</v>
      </c>
      <c r="AU1837" s="24">
        <v>-76.39</v>
      </c>
      <c r="AV1837" s="33">
        <v>-4.03</v>
      </c>
      <c r="AW1837" s="33">
        <v>0.54</v>
      </c>
      <c r="AX1837">
        <v>0</v>
      </c>
    </row>
    <row r="1838" spans="1:50" hidden="1" x14ac:dyDescent="0.25">
      <c r="A1838" s="50">
        <v>1837</v>
      </c>
      <c r="B1838" s="23" t="s">
        <v>4074</v>
      </c>
      <c r="C1838" s="24" t="s">
        <v>4075</v>
      </c>
      <c r="D1838" s="24" t="s">
        <v>84</v>
      </c>
      <c r="E1838" s="25">
        <v>85101</v>
      </c>
      <c r="F1838" s="24" t="s">
        <v>65</v>
      </c>
      <c r="G1838" s="24" t="s">
        <v>59</v>
      </c>
      <c r="H1838" s="24" t="s">
        <v>53</v>
      </c>
      <c r="I1838" s="26">
        <v>5</v>
      </c>
      <c r="J1838" s="26">
        <f t="shared" si="90"/>
        <v>9</v>
      </c>
      <c r="K1838" s="24" t="s">
        <v>61</v>
      </c>
      <c r="L1838" s="27">
        <v>35177</v>
      </c>
      <c r="M1838" s="28">
        <v>203348</v>
      </c>
      <c r="N1838" s="28">
        <v>203348</v>
      </c>
      <c r="O1838" s="28">
        <v>0</v>
      </c>
      <c r="P1838" s="28">
        <v>186</v>
      </c>
      <c r="Q1838" s="28">
        <v>186</v>
      </c>
      <c r="R1838" s="28">
        <v>-13236</v>
      </c>
      <c r="S1838" s="28">
        <v>-13236</v>
      </c>
      <c r="T1838" s="28">
        <v>-12267</v>
      </c>
      <c r="U1838" s="28">
        <v>31000</v>
      </c>
      <c r="V1838" s="28">
        <v>-13050</v>
      </c>
      <c r="W1838" s="28">
        <v>-60268.4</v>
      </c>
      <c r="X1838" s="28">
        <v>15766</v>
      </c>
      <c r="Y1838" s="28">
        <v>28606</v>
      </c>
      <c r="Z1838" s="28">
        <v>388678</v>
      </c>
      <c r="AA1838" s="28">
        <v>119643</v>
      </c>
      <c r="AB1838" s="28">
        <v>96398</v>
      </c>
      <c r="AC1838" s="28">
        <v>22790</v>
      </c>
      <c r="AD1838" s="28">
        <v>368187</v>
      </c>
      <c r="AE1838" s="28">
        <v>678353</v>
      </c>
      <c r="AF1838" s="28">
        <v>636576</v>
      </c>
      <c r="AG1838" s="28">
        <v>151952</v>
      </c>
      <c r="AH1838" s="28">
        <v>108772</v>
      </c>
      <c r="AI1838" s="29">
        <v>0.05</v>
      </c>
      <c r="AJ1838" s="29">
        <v>0.13</v>
      </c>
      <c r="AK1838" s="29">
        <v>0.15</v>
      </c>
      <c r="AL1838" s="30">
        <v>39.46</v>
      </c>
      <c r="AM1838" s="30">
        <v>558.83000000000004</v>
      </c>
      <c r="AN1838" s="31">
        <v>10.48</v>
      </c>
      <c r="AO1838" s="32">
        <v>39.99</v>
      </c>
      <c r="AP1838" s="32">
        <v>42.7</v>
      </c>
      <c r="AQ1838" s="33">
        <v>0.61</v>
      </c>
      <c r="AR1838" s="34">
        <v>-1.95</v>
      </c>
      <c r="AS1838" s="32">
        <v>-3.41</v>
      </c>
      <c r="AT1838" s="32">
        <v>-6.51</v>
      </c>
      <c r="AU1838" s="24">
        <v>-2.08</v>
      </c>
      <c r="AV1838" s="33">
        <v>0.14000000000000001</v>
      </c>
      <c r="AW1838" s="33">
        <v>0.11</v>
      </c>
      <c r="AX1838">
        <v>0</v>
      </c>
    </row>
    <row r="1839" spans="1:50" hidden="1" x14ac:dyDescent="0.25">
      <c r="A1839" s="50">
        <v>1838</v>
      </c>
      <c r="B1839" s="23" t="s">
        <v>4076</v>
      </c>
      <c r="C1839" s="24" t="s">
        <v>303</v>
      </c>
      <c r="D1839" s="24" t="s">
        <v>2279</v>
      </c>
      <c r="E1839" s="25">
        <v>82107</v>
      </c>
      <c r="F1839" s="24" t="s">
        <v>58</v>
      </c>
      <c r="G1839" s="24" t="s">
        <v>59</v>
      </c>
      <c r="H1839" s="24" t="s">
        <v>81</v>
      </c>
      <c r="I1839" s="26" t="s">
        <v>60</v>
      </c>
      <c r="J1839" s="26" t="s">
        <v>60</v>
      </c>
      <c r="K1839" s="24" t="s">
        <v>61</v>
      </c>
      <c r="L1839" s="27">
        <v>41369</v>
      </c>
      <c r="M1839" s="28">
        <v>203193</v>
      </c>
      <c r="N1839" s="28">
        <v>203193</v>
      </c>
      <c r="O1839" s="28">
        <v>0</v>
      </c>
      <c r="P1839" s="28">
        <v>6502</v>
      </c>
      <c r="Q1839" s="28">
        <v>6502</v>
      </c>
      <c r="R1839" s="28">
        <v>24707</v>
      </c>
      <c r="S1839" s="28">
        <v>24707</v>
      </c>
      <c r="T1839" s="28">
        <v>32067</v>
      </c>
      <c r="U1839" s="28">
        <v>36859</v>
      </c>
      <c r="V1839" s="28">
        <v>31209</v>
      </c>
      <c r="W1839" s="28">
        <v>15647.04</v>
      </c>
      <c r="X1839" s="28">
        <v>0</v>
      </c>
      <c r="Y1839" s="28">
        <v>38237</v>
      </c>
      <c r="Z1839" s="28">
        <v>31280</v>
      </c>
      <c r="AA1839" s="28">
        <v>0</v>
      </c>
      <c r="AB1839" s="28">
        <v>163554</v>
      </c>
      <c r="AC1839" s="28">
        <v>0</v>
      </c>
      <c r="AD1839" s="28">
        <v>5000</v>
      </c>
      <c r="AE1839" s="28">
        <v>203244</v>
      </c>
      <c r="AF1839" s="28">
        <v>14374</v>
      </c>
      <c r="AG1839" s="28">
        <v>164956</v>
      </c>
      <c r="AH1839" s="28">
        <v>203193</v>
      </c>
      <c r="AI1839" s="29">
        <v>5.16</v>
      </c>
      <c r="AJ1839" s="29">
        <v>5.0599999999999996</v>
      </c>
      <c r="AK1839" s="29">
        <v>5.0599999999999996</v>
      </c>
      <c r="AL1839" s="30">
        <v>-6.24</v>
      </c>
      <c r="AM1839" s="30">
        <v>81.42</v>
      </c>
      <c r="AN1839" s="31">
        <v>0</v>
      </c>
      <c r="AO1839" s="32">
        <v>18.36</v>
      </c>
      <c r="AP1839" s="32">
        <v>84.61</v>
      </c>
      <c r="AQ1839" s="33">
        <v>2.1800000000000002</v>
      </c>
      <c r="AR1839" s="34">
        <v>12.16</v>
      </c>
      <c r="AS1839" s="32">
        <v>78.989999999999995</v>
      </c>
      <c r="AT1839" s="32">
        <v>12.16</v>
      </c>
      <c r="AU1839" s="24">
        <v>171.89</v>
      </c>
      <c r="AV1839" s="33">
        <v>2.54</v>
      </c>
      <c r="AW1839" s="33">
        <v>0.78</v>
      </c>
      <c r="AX1839">
        <v>0</v>
      </c>
    </row>
    <row r="1840" spans="1:50" hidden="1" x14ac:dyDescent="0.25">
      <c r="A1840" s="50">
        <v>1839</v>
      </c>
      <c r="B1840" s="23" t="s">
        <v>4077</v>
      </c>
      <c r="C1840" s="24" t="s">
        <v>4078</v>
      </c>
      <c r="D1840" s="24" t="s">
        <v>504</v>
      </c>
      <c r="E1840" s="25">
        <v>97101</v>
      </c>
      <c r="F1840" s="24" t="s">
        <v>504</v>
      </c>
      <c r="G1840" s="24" t="s">
        <v>220</v>
      </c>
      <c r="H1840" s="24" t="s">
        <v>81</v>
      </c>
      <c r="I1840" s="26">
        <v>1</v>
      </c>
      <c r="J1840" s="26">
        <f t="shared" ref="J1840:J1853" si="91">IF(I1840=0,0,IF(I1840=1,1,IF(I1840=2,2,(IF(I1840=3,4,IF(I1840=5,9,IF(I1840=10,24,IF(I1840=25,49,IF(I1840=50,99,"X")))))))))</f>
        <v>1</v>
      </c>
      <c r="K1840" s="24" t="s">
        <v>61</v>
      </c>
      <c r="L1840" s="27">
        <v>41676</v>
      </c>
      <c r="M1840" s="28">
        <v>202607</v>
      </c>
      <c r="N1840" s="28">
        <v>203161</v>
      </c>
      <c r="O1840" s="28">
        <v>554</v>
      </c>
      <c r="P1840" s="28">
        <v>1616</v>
      </c>
      <c r="Q1840" s="28">
        <v>1616</v>
      </c>
      <c r="R1840" s="28">
        <v>6312</v>
      </c>
      <c r="S1840" s="28">
        <v>6312</v>
      </c>
      <c r="T1840" s="28">
        <v>11229</v>
      </c>
      <c r="U1840" s="28">
        <v>24238</v>
      </c>
      <c r="V1840" s="28">
        <v>7928</v>
      </c>
      <c r="W1840" s="28">
        <v>1202.76</v>
      </c>
      <c r="X1840" s="28">
        <v>-472</v>
      </c>
      <c r="Y1840" s="28">
        <v>51679</v>
      </c>
      <c r="Z1840" s="28">
        <v>33578</v>
      </c>
      <c r="AA1840" s="28">
        <v>34944</v>
      </c>
      <c r="AB1840" s="28">
        <v>66021</v>
      </c>
      <c r="AC1840" s="28">
        <v>4962</v>
      </c>
      <c r="AD1840" s="28">
        <v>5000</v>
      </c>
      <c r="AE1840" s="28">
        <v>144144</v>
      </c>
      <c r="AF1840" s="28">
        <v>15822</v>
      </c>
      <c r="AG1840" s="28">
        <v>145966</v>
      </c>
      <c r="AH1840" s="28">
        <v>198117</v>
      </c>
      <c r="AI1840" s="29">
        <v>1.81</v>
      </c>
      <c r="AJ1840" s="29">
        <v>2</v>
      </c>
      <c r="AK1840" s="29">
        <v>2.16</v>
      </c>
      <c r="AL1840" s="30">
        <v>20.34</v>
      </c>
      <c r="AM1840" s="30">
        <v>141.38999999999999</v>
      </c>
      <c r="AN1840" s="31">
        <v>2.02</v>
      </c>
      <c r="AO1840" s="32">
        <v>41.12</v>
      </c>
      <c r="AP1840" s="32">
        <v>76.709999999999994</v>
      </c>
      <c r="AQ1840" s="33">
        <v>2.12</v>
      </c>
      <c r="AR1840" s="34">
        <v>4.38</v>
      </c>
      <c r="AS1840" s="32">
        <v>18.8</v>
      </c>
      <c r="AT1840" s="32">
        <v>3.12</v>
      </c>
      <c r="AU1840" s="24">
        <v>39.89</v>
      </c>
      <c r="AV1840" s="33">
        <v>1.23</v>
      </c>
      <c r="AW1840" s="33">
        <v>0.52</v>
      </c>
      <c r="AX1840">
        <v>0</v>
      </c>
    </row>
    <row r="1841" spans="1:50" hidden="1" x14ac:dyDescent="0.25">
      <c r="A1841" s="50">
        <v>1840</v>
      </c>
      <c r="B1841" s="23" t="s">
        <v>4079</v>
      </c>
      <c r="C1841" s="24" t="s">
        <v>4080</v>
      </c>
      <c r="D1841" s="24" t="s">
        <v>4081</v>
      </c>
      <c r="E1841" s="25" t="s">
        <v>4082</v>
      </c>
      <c r="F1841" s="24" t="s">
        <v>641</v>
      </c>
      <c r="G1841" s="24" t="s">
        <v>97</v>
      </c>
      <c r="H1841" s="24" t="s">
        <v>81</v>
      </c>
      <c r="I1841" s="26">
        <v>5</v>
      </c>
      <c r="J1841" s="26">
        <f t="shared" si="91"/>
        <v>9</v>
      </c>
      <c r="K1841" s="24" t="s">
        <v>61</v>
      </c>
      <c r="L1841" s="27">
        <v>42292</v>
      </c>
      <c r="M1841" s="28">
        <v>203150</v>
      </c>
      <c r="N1841" s="28">
        <v>203150</v>
      </c>
      <c r="O1841" s="28">
        <v>0</v>
      </c>
      <c r="P1841" s="28">
        <v>0</v>
      </c>
      <c r="Q1841" s="28">
        <v>0</v>
      </c>
      <c r="R1841" s="28">
        <v>-2400</v>
      </c>
      <c r="S1841" s="28">
        <v>-2400</v>
      </c>
      <c r="T1841" s="28">
        <v>-2400</v>
      </c>
      <c r="U1841" s="28">
        <v>-921</v>
      </c>
      <c r="V1841" s="28">
        <v>-2400</v>
      </c>
      <c r="W1841" s="28">
        <v>-1963.68</v>
      </c>
      <c r="X1841" s="28">
        <v>0</v>
      </c>
      <c r="Y1841" s="28">
        <v>27921</v>
      </c>
      <c r="Z1841" s="28">
        <v>-13618</v>
      </c>
      <c r="AA1841" s="28">
        <v>57943</v>
      </c>
      <c r="AB1841" s="28">
        <v>143784</v>
      </c>
      <c r="AC1841" s="28">
        <v>0</v>
      </c>
      <c r="AD1841" s="28">
        <v>5000</v>
      </c>
      <c r="AE1841" s="28">
        <v>21519</v>
      </c>
      <c r="AF1841" s="28">
        <v>6368</v>
      </c>
      <c r="AG1841" s="28">
        <v>176833</v>
      </c>
      <c r="AH1841" s="28">
        <v>204754</v>
      </c>
      <c r="AI1841" s="29">
        <v>0.23</v>
      </c>
      <c r="AJ1841" s="29">
        <v>0.28000000000000003</v>
      </c>
      <c r="AK1841" s="29">
        <v>0.43</v>
      </c>
      <c r="AL1841" s="30">
        <v>3.22</v>
      </c>
      <c r="AM1841" s="30">
        <v>72.16</v>
      </c>
      <c r="AN1841" s="31">
        <v>9.26</v>
      </c>
      <c r="AO1841" s="32">
        <v>164.71</v>
      </c>
      <c r="AP1841" s="32">
        <v>163.28</v>
      </c>
      <c r="AQ1841" s="33">
        <v>-2.14</v>
      </c>
      <c r="AR1841" s="34">
        <v>-11.15</v>
      </c>
      <c r="AS1841" s="32">
        <v>-17.62</v>
      </c>
      <c r="AT1841" s="32">
        <v>-1.18</v>
      </c>
      <c r="AU1841" s="24">
        <v>-37.69</v>
      </c>
      <c r="AV1841" s="33">
        <v>-0.11</v>
      </c>
      <c r="AW1841" s="33">
        <v>1.83</v>
      </c>
      <c r="AX1841">
        <v>0</v>
      </c>
    </row>
    <row r="1842" spans="1:50" hidden="1" x14ac:dyDescent="0.25">
      <c r="A1842" s="50">
        <v>1841</v>
      </c>
      <c r="B1842" s="23" t="s">
        <v>4083</v>
      </c>
      <c r="C1842" s="24" t="s">
        <v>4084</v>
      </c>
      <c r="D1842" s="24" t="s">
        <v>84</v>
      </c>
      <c r="E1842" s="25">
        <v>83104</v>
      </c>
      <c r="F1842" s="24" t="s">
        <v>80</v>
      </c>
      <c r="G1842" s="24" t="s">
        <v>59</v>
      </c>
      <c r="H1842" s="24" t="s">
        <v>231</v>
      </c>
      <c r="I1842" s="26">
        <v>3</v>
      </c>
      <c r="J1842" s="26">
        <f t="shared" si="91"/>
        <v>4</v>
      </c>
      <c r="K1842" s="24" t="s">
        <v>61</v>
      </c>
      <c r="L1842" s="27">
        <v>42490</v>
      </c>
      <c r="M1842" s="28">
        <v>203007</v>
      </c>
      <c r="N1842" s="28">
        <v>203007</v>
      </c>
      <c r="O1842" s="28">
        <v>0</v>
      </c>
      <c r="P1842" s="28">
        <v>2603</v>
      </c>
      <c r="Q1842" s="28">
        <v>2603</v>
      </c>
      <c r="R1842" s="28">
        <v>6803</v>
      </c>
      <c r="S1842" s="28">
        <v>6803</v>
      </c>
      <c r="T1842" s="28">
        <v>9916</v>
      </c>
      <c r="U1842" s="28">
        <v>13190</v>
      </c>
      <c r="V1842" s="28">
        <v>9406</v>
      </c>
      <c r="W1842" s="28">
        <v>7124.84</v>
      </c>
      <c r="X1842" s="28">
        <v>0</v>
      </c>
      <c r="Y1842" s="28">
        <v>41028</v>
      </c>
      <c r="Z1842" s="28">
        <v>-15082</v>
      </c>
      <c r="AA1842" s="28">
        <v>25314</v>
      </c>
      <c r="AB1842" s="28">
        <v>123829</v>
      </c>
      <c r="AC1842" s="28">
        <v>0</v>
      </c>
      <c r="AD1842" s="28">
        <v>5000</v>
      </c>
      <c r="AE1842" s="28">
        <v>44913</v>
      </c>
      <c r="AF1842" s="28">
        <v>29242</v>
      </c>
      <c r="AG1842" s="28">
        <v>161979</v>
      </c>
      <c r="AH1842" s="28">
        <v>3551</v>
      </c>
      <c r="AI1842" s="29">
        <v>0.09</v>
      </c>
      <c r="AJ1842" s="29">
        <v>0.39</v>
      </c>
      <c r="AK1842" s="29">
        <v>0.4</v>
      </c>
      <c r="AL1842" s="30">
        <v>18.73</v>
      </c>
      <c r="AM1842" s="30">
        <v>78.36</v>
      </c>
      <c r="AN1842" s="31">
        <v>1.1100000000000001</v>
      </c>
      <c r="AO1842" s="32">
        <v>83.16</v>
      </c>
      <c r="AP1842" s="32">
        <v>128.91999999999999</v>
      </c>
      <c r="AQ1842" s="33">
        <v>-0.52</v>
      </c>
      <c r="AR1842" s="34">
        <v>15.15</v>
      </c>
      <c r="AS1842" s="32">
        <v>-45.11</v>
      </c>
      <c r="AT1842" s="32">
        <v>3.35</v>
      </c>
      <c r="AU1842" s="24">
        <v>23.26</v>
      </c>
      <c r="AV1842" s="33">
        <v>2.93</v>
      </c>
      <c r="AW1842" s="33">
        <v>1.04</v>
      </c>
      <c r="AX1842">
        <v>0</v>
      </c>
    </row>
    <row r="1843" spans="1:50" hidden="1" x14ac:dyDescent="0.25">
      <c r="A1843" s="50">
        <v>1842</v>
      </c>
      <c r="B1843" s="23" t="s">
        <v>4085</v>
      </c>
      <c r="C1843" s="24" t="s">
        <v>4086</v>
      </c>
      <c r="D1843" s="24" t="s">
        <v>155</v>
      </c>
      <c r="E1843" s="25">
        <v>81101</v>
      </c>
      <c r="F1843" s="24" t="s">
        <v>70</v>
      </c>
      <c r="G1843" s="24" t="s">
        <v>59</v>
      </c>
      <c r="H1843" s="24" t="s">
        <v>104</v>
      </c>
      <c r="I1843" s="26">
        <v>10</v>
      </c>
      <c r="J1843" s="26">
        <f t="shared" si="91"/>
        <v>24</v>
      </c>
      <c r="K1843" s="24" t="s">
        <v>61</v>
      </c>
      <c r="L1843" s="27">
        <v>35314</v>
      </c>
      <c r="M1843" s="28">
        <v>202997</v>
      </c>
      <c r="N1843" s="28">
        <v>202997</v>
      </c>
      <c r="O1843" s="28">
        <v>0</v>
      </c>
      <c r="P1843" s="28">
        <v>0</v>
      </c>
      <c r="Q1843" s="28">
        <v>0</v>
      </c>
      <c r="R1843" s="28">
        <v>-128960</v>
      </c>
      <c r="S1843" s="28">
        <v>-128960</v>
      </c>
      <c r="T1843" s="28">
        <v>-124349</v>
      </c>
      <c r="U1843" s="28">
        <v>-119704</v>
      </c>
      <c r="V1843" s="28">
        <v>-128960</v>
      </c>
      <c r="W1843" s="28">
        <v>-108660</v>
      </c>
      <c r="X1843" s="28">
        <v>0</v>
      </c>
      <c r="Y1843" s="28">
        <v>-25913</v>
      </c>
      <c r="Z1843" s="28">
        <v>16664</v>
      </c>
      <c r="AA1843" s="28">
        <v>153565</v>
      </c>
      <c r="AB1843" s="28">
        <v>137437</v>
      </c>
      <c r="AC1843" s="28">
        <v>0</v>
      </c>
      <c r="AD1843" s="28">
        <v>6639</v>
      </c>
      <c r="AE1843" s="28">
        <v>204524</v>
      </c>
      <c r="AF1843" s="28">
        <v>19606</v>
      </c>
      <c r="AG1843" s="28">
        <v>228910</v>
      </c>
      <c r="AH1843" s="28">
        <v>202997</v>
      </c>
      <c r="AI1843" s="29">
        <v>0.28999999999999998</v>
      </c>
      <c r="AJ1843" s="29">
        <v>1.82</v>
      </c>
      <c r="AK1843" s="29">
        <v>2.3199999999999998</v>
      </c>
      <c r="AL1843" s="30">
        <v>215.85</v>
      </c>
      <c r="AM1843" s="30">
        <v>125.19</v>
      </c>
      <c r="AN1843" s="31">
        <v>71.36</v>
      </c>
      <c r="AO1843" s="32">
        <v>38.92</v>
      </c>
      <c r="AP1843" s="32">
        <v>91.85</v>
      </c>
      <c r="AQ1843" s="33">
        <v>0.85</v>
      </c>
      <c r="AR1843" s="34">
        <v>-63.05</v>
      </c>
      <c r="AS1843" s="32">
        <v>-773.88</v>
      </c>
      <c r="AT1843" s="32">
        <v>-63.53</v>
      </c>
      <c r="AU1843" s="24">
        <v>-657.76</v>
      </c>
      <c r="AV1843" s="33">
        <v>-9.1999999999999993</v>
      </c>
      <c r="AW1843" s="33">
        <v>-0.5</v>
      </c>
      <c r="AX1843">
        <v>0</v>
      </c>
    </row>
    <row r="1844" spans="1:50" hidden="1" x14ac:dyDescent="0.25">
      <c r="A1844" s="50">
        <v>1843</v>
      </c>
      <c r="B1844" s="23" t="s">
        <v>4087</v>
      </c>
      <c r="C1844" s="24" t="s">
        <v>4088</v>
      </c>
      <c r="D1844" s="24" t="s">
        <v>4089</v>
      </c>
      <c r="E1844" s="25" t="s">
        <v>4090</v>
      </c>
      <c r="F1844" s="24" t="s">
        <v>1642</v>
      </c>
      <c r="G1844" s="24" t="s">
        <v>76</v>
      </c>
      <c r="H1844" s="24" t="s">
        <v>66</v>
      </c>
      <c r="I1844" s="26">
        <v>10</v>
      </c>
      <c r="J1844" s="26">
        <f t="shared" si="91"/>
        <v>24</v>
      </c>
      <c r="K1844" s="24" t="s">
        <v>61</v>
      </c>
      <c r="L1844" s="27">
        <v>43432</v>
      </c>
      <c r="M1844" s="28">
        <v>202869</v>
      </c>
      <c r="N1844" s="28">
        <v>202869</v>
      </c>
      <c r="O1844" s="28">
        <v>0</v>
      </c>
      <c r="P1844" s="28">
        <v>5937</v>
      </c>
      <c r="Q1844" s="28">
        <v>5937</v>
      </c>
      <c r="R1844" s="28">
        <v>23453</v>
      </c>
      <c r="S1844" s="28">
        <v>23453</v>
      </c>
      <c r="T1844" s="28">
        <v>29506</v>
      </c>
      <c r="U1844" s="28">
        <v>29506</v>
      </c>
      <c r="V1844" s="28">
        <v>29390</v>
      </c>
      <c r="W1844" s="28">
        <v>17857.72</v>
      </c>
      <c r="X1844" s="28">
        <v>0</v>
      </c>
      <c r="Y1844" s="28">
        <v>93645</v>
      </c>
      <c r="Z1844" s="28">
        <v>33558</v>
      </c>
      <c r="AA1844" s="28">
        <v>88690</v>
      </c>
      <c r="AB1844" s="28">
        <v>81903</v>
      </c>
      <c r="AC1844" s="28">
        <v>0</v>
      </c>
      <c r="AD1844" s="28">
        <v>5000</v>
      </c>
      <c r="AE1844" s="28">
        <v>93340</v>
      </c>
      <c r="AF1844" s="28">
        <v>0</v>
      </c>
      <c r="AG1844" s="28">
        <v>110019</v>
      </c>
      <c r="AH1844" s="28">
        <v>203664</v>
      </c>
      <c r="AI1844" s="29">
        <v>0.33</v>
      </c>
      <c r="AJ1844" s="29">
        <v>3.4</v>
      </c>
      <c r="AK1844" s="29">
        <v>3.52</v>
      </c>
      <c r="AL1844" s="30">
        <v>144.56</v>
      </c>
      <c r="AM1844" s="30">
        <v>86.76</v>
      </c>
      <c r="AN1844" s="31">
        <v>5.46</v>
      </c>
      <c r="AO1844" s="32">
        <v>28.41</v>
      </c>
      <c r="AP1844" s="32">
        <v>64.05</v>
      </c>
      <c r="AQ1844" s="33">
        <v>0</v>
      </c>
      <c r="AR1844" s="34">
        <v>25.13</v>
      </c>
      <c r="AS1844" s="32">
        <v>69.89</v>
      </c>
      <c r="AT1844" s="32">
        <v>11.56</v>
      </c>
      <c r="AU1844" s="24">
        <v>0</v>
      </c>
      <c r="AV1844" s="33">
        <v>4.22</v>
      </c>
      <c r="AW1844" s="33">
        <v>1.19</v>
      </c>
      <c r="AX1844">
        <v>0</v>
      </c>
    </row>
    <row r="1845" spans="1:50" hidden="1" x14ac:dyDescent="0.25">
      <c r="A1845" s="50">
        <v>1844</v>
      </c>
      <c r="B1845" s="23" t="s">
        <v>4091</v>
      </c>
      <c r="C1845" s="24" t="s">
        <v>4092</v>
      </c>
      <c r="D1845" s="24" t="s">
        <v>469</v>
      </c>
      <c r="E1845" s="25" t="s">
        <v>470</v>
      </c>
      <c r="F1845" s="24" t="s">
        <v>219</v>
      </c>
      <c r="G1845" s="24" t="s">
        <v>220</v>
      </c>
      <c r="H1845" s="24" t="s">
        <v>71</v>
      </c>
      <c r="I1845" s="26">
        <v>10</v>
      </c>
      <c r="J1845" s="26">
        <f t="shared" si="91"/>
        <v>24</v>
      </c>
      <c r="K1845" s="24" t="s">
        <v>61</v>
      </c>
      <c r="L1845" s="27">
        <v>40649</v>
      </c>
      <c r="M1845" s="28">
        <v>202825</v>
      </c>
      <c r="N1845" s="28">
        <v>202825</v>
      </c>
      <c r="O1845" s="28">
        <v>0</v>
      </c>
      <c r="P1845" s="28">
        <v>0</v>
      </c>
      <c r="Q1845" s="28">
        <v>0</v>
      </c>
      <c r="R1845" s="28">
        <v>-37283</v>
      </c>
      <c r="S1845" s="28">
        <v>-37283</v>
      </c>
      <c r="T1845" s="28">
        <v>-36502</v>
      </c>
      <c r="U1845" s="28">
        <v>-22948</v>
      </c>
      <c r="V1845" s="28">
        <v>-37283</v>
      </c>
      <c r="W1845" s="28">
        <v>-32235.360000000001</v>
      </c>
      <c r="X1845" s="28">
        <v>0</v>
      </c>
      <c r="Y1845" s="28">
        <v>-21651</v>
      </c>
      <c r="Z1845" s="28">
        <v>-28112</v>
      </c>
      <c r="AA1845" s="28">
        <v>84912</v>
      </c>
      <c r="AB1845" s="28">
        <v>172904</v>
      </c>
      <c r="AC1845" s="28">
        <v>0</v>
      </c>
      <c r="AD1845" s="28">
        <v>8000</v>
      </c>
      <c r="AE1845" s="28">
        <v>118012</v>
      </c>
      <c r="AF1845" s="28">
        <v>17310</v>
      </c>
      <c r="AG1845" s="28">
        <v>224476</v>
      </c>
      <c r="AH1845" s="28">
        <v>202825</v>
      </c>
      <c r="AI1845" s="29">
        <v>0.62</v>
      </c>
      <c r="AJ1845" s="29">
        <v>0.7</v>
      </c>
      <c r="AK1845" s="29">
        <v>0.72</v>
      </c>
      <c r="AL1845" s="30">
        <v>20.28</v>
      </c>
      <c r="AM1845" s="30">
        <v>223.36</v>
      </c>
      <c r="AN1845" s="31">
        <v>5.95</v>
      </c>
      <c r="AO1845" s="32">
        <v>118.02</v>
      </c>
      <c r="AP1845" s="32">
        <v>123.82</v>
      </c>
      <c r="AQ1845" s="33">
        <v>-1.62</v>
      </c>
      <c r="AR1845" s="34">
        <v>-31.59</v>
      </c>
      <c r="AS1845" s="32">
        <v>-132.62</v>
      </c>
      <c r="AT1845" s="32">
        <v>-18.38</v>
      </c>
      <c r="AU1845" s="24">
        <v>-215.38</v>
      </c>
      <c r="AV1845" s="33">
        <v>-3.7</v>
      </c>
      <c r="AW1845" s="33">
        <v>0.44</v>
      </c>
      <c r="AX1845">
        <v>0</v>
      </c>
    </row>
    <row r="1846" spans="1:50" hidden="1" x14ac:dyDescent="0.25">
      <c r="A1846" s="50">
        <v>1845</v>
      </c>
      <c r="B1846" s="23" t="s">
        <v>4093</v>
      </c>
      <c r="C1846" s="24" t="s">
        <v>4094</v>
      </c>
      <c r="D1846" s="24" t="s">
        <v>160</v>
      </c>
      <c r="E1846" s="25">
        <v>94901</v>
      </c>
      <c r="F1846" s="24" t="s">
        <v>160</v>
      </c>
      <c r="G1846" s="24" t="s">
        <v>108</v>
      </c>
      <c r="H1846" s="24" t="s">
        <v>316</v>
      </c>
      <c r="I1846" s="26">
        <v>3</v>
      </c>
      <c r="J1846" s="26">
        <f t="shared" si="91"/>
        <v>4</v>
      </c>
      <c r="K1846" s="24" t="s">
        <v>61</v>
      </c>
      <c r="L1846" s="27">
        <v>42945</v>
      </c>
      <c r="M1846" s="28">
        <v>202565</v>
      </c>
      <c r="N1846" s="28">
        <v>202565</v>
      </c>
      <c r="O1846" s="28">
        <v>0</v>
      </c>
      <c r="P1846" s="28">
        <v>349</v>
      </c>
      <c r="Q1846" s="28">
        <v>349</v>
      </c>
      <c r="R1846" s="28">
        <v>1132</v>
      </c>
      <c r="S1846" s="28">
        <v>1132</v>
      </c>
      <c r="T1846" s="28">
        <v>3843</v>
      </c>
      <c r="U1846" s="28">
        <v>12621</v>
      </c>
      <c r="V1846" s="28">
        <v>1481</v>
      </c>
      <c r="W1846" s="28">
        <v>-12291.24</v>
      </c>
      <c r="X1846" s="28">
        <v>0</v>
      </c>
      <c r="Y1846" s="28">
        <v>56521</v>
      </c>
      <c r="Z1846" s="28">
        <v>119998</v>
      </c>
      <c r="AA1846" s="28">
        <v>53794</v>
      </c>
      <c r="AB1846" s="28">
        <v>86395</v>
      </c>
      <c r="AC1846" s="28">
        <v>0</v>
      </c>
      <c r="AD1846" s="28">
        <v>7500</v>
      </c>
      <c r="AE1846" s="28">
        <v>204144</v>
      </c>
      <c r="AF1846" s="28">
        <v>169904</v>
      </c>
      <c r="AG1846" s="28">
        <v>146044</v>
      </c>
      <c r="AH1846" s="28">
        <v>202565</v>
      </c>
      <c r="AI1846" s="29">
        <v>0.28000000000000003</v>
      </c>
      <c r="AJ1846" s="29">
        <v>0.41</v>
      </c>
      <c r="AK1846" s="29">
        <v>0.41</v>
      </c>
      <c r="AL1846" s="30">
        <v>18.329999999999998</v>
      </c>
      <c r="AM1846" s="30">
        <v>204.95</v>
      </c>
      <c r="AN1846" s="31">
        <v>0.55000000000000004</v>
      </c>
      <c r="AO1846" s="32">
        <v>40.729999999999997</v>
      </c>
      <c r="AP1846" s="32">
        <v>41.22</v>
      </c>
      <c r="AQ1846" s="33">
        <v>0.71</v>
      </c>
      <c r="AR1846" s="34">
        <v>0.55000000000000004</v>
      </c>
      <c r="AS1846" s="32">
        <v>0.94</v>
      </c>
      <c r="AT1846" s="32">
        <v>0.56000000000000005</v>
      </c>
      <c r="AU1846" s="24">
        <v>0.67</v>
      </c>
      <c r="AV1846" s="33">
        <v>0.56000000000000005</v>
      </c>
      <c r="AW1846" s="33">
        <v>0.28999999999999998</v>
      </c>
      <c r="AX1846">
        <v>0</v>
      </c>
    </row>
    <row r="1847" spans="1:50" x14ac:dyDescent="0.25">
      <c r="A1847" s="50">
        <v>1846</v>
      </c>
      <c r="B1847" s="23" t="s">
        <v>4095</v>
      </c>
      <c r="C1847" s="24" t="s">
        <v>4096</v>
      </c>
      <c r="D1847" s="24" t="s">
        <v>84</v>
      </c>
      <c r="E1847" s="25">
        <v>82103</v>
      </c>
      <c r="F1847" s="24" t="s">
        <v>58</v>
      </c>
      <c r="G1847" s="24" t="s">
        <v>59</v>
      </c>
      <c r="H1847" s="24" t="s">
        <v>81</v>
      </c>
      <c r="I1847" s="26">
        <v>5</v>
      </c>
      <c r="J1847" s="26">
        <f t="shared" si="91"/>
        <v>9</v>
      </c>
      <c r="K1847" s="24" t="s">
        <v>61</v>
      </c>
      <c r="L1847" s="27">
        <v>37666</v>
      </c>
      <c r="M1847" s="28">
        <v>202557</v>
      </c>
      <c r="N1847" s="28">
        <v>202557</v>
      </c>
      <c r="O1847" s="28">
        <v>0</v>
      </c>
      <c r="P1847" s="28">
        <v>257</v>
      </c>
      <c r="Q1847" s="28">
        <v>257</v>
      </c>
      <c r="R1847" s="28">
        <v>-24675</v>
      </c>
      <c r="S1847" s="28">
        <v>-24675</v>
      </c>
      <c r="T1847" s="28">
        <v>-24418</v>
      </c>
      <c r="U1847" s="28">
        <v>-18641</v>
      </c>
      <c r="V1847" s="28">
        <v>-24418</v>
      </c>
      <c r="W1847" s="28">
        <v>-28444.42</v>
      </c>
      <c r="X1847" s="28">
        <v>190299</v>
      </c>
      <c r="Y1847" s="28">
        <v>20742</v>
      </c>
      <c r="Z1847" s="28">
        <v>34335</v>
      </c>
      <c r="AA1847" s="28">
        <v>50092</v>
      </c>
      <c r="AB1847" s="28">
        <v>118265</v>
      </c>
      <c r="AC1847" s="28">
        <v>10764</v>
      </c>
      <c r="AD1847" s="28">
        <v>6971</v>
      </c>
      <c r="AE1847" s="28">
        <v>171248</v>
      </c>
      <c r="AF1847" s="28">
        <v>26715</v>
      </c>
      <c r="AG1847" s="28">
        <v>171051</v>
      </c>
      <c r="AH1847" s="28">
        <v>1494</v>
      </c>
      <c r="AI1847" s="29">
        <v>-0.19</v>
      </c>
      <c r="AJ1847" s="29">
        <v>-0.04</v>
      </c>
      <c r="AK1847" s="29">
        <v>1.3</v>
      </c>
      <c r="AL1847" s="30">
        <v>29.6</v>
      </c>
      <c r="AM1847" s="30">
        <v>220.84</v>
      </c>
      <c r="AN1847" s="31">
        <v>264.14999999999998</v>
      </c>
      <c r="AO1847" s="32">
        <v>65.13</v>
      </c>
      <c r="AP1847" s="32">
        <v>79.95</v>
      </c>
      <c r="AQ1847" s="33">
        <v>1.29</v>
      </c>
      <c r="AR1847" s="34">
        <v>-14.41</v>
      </c>
      <c r="AS1847" s="32">
        <v>-71.87</v>
      </c>
      <c r="AT1847" s="32">
        <v>-12.18</v>
      </c>
      <c r="AU1847" s="24">
        <v>-92.36</v>
      </c>
      <c r="AV1847" s="33">
        <v>0.68</v>
      </c>
      <c r="AW1847" s="33">
        <v>0.33</v>
      </c>
      <c r="AX1847">
        <v>1</v>
      </c>
    </row>
    <row r="1848" spans="1:50" hidden="1" x14ac:dyDescent="0.25">
      <c r="A1848" s="50">
        <v>1847</v>
      </c>
      <c r="B1848" s="23" t="s">
        <v>4097</v>
      </c>
      <c r="C1848" s="24" t="s">
        <v>4098</v>
      </c>
      <c r="D1848" s="24" t="s">
        <v>2279</v>
      </c>
      <c r="E1848" s="25">
        <v>82107</v>
      </c>
      <c r="F1848" s="24" t="s">
        <v>58</v>
      </c>
      <c r="G1848" s="24" t="s">
        <v>59</v>
      </c>
      <c r="H1848" s="24" t="s">
        <v>81</v>
      </c>
      <c r="I1848" s="26">
        <v>5</v>
      </c>
      <c r="J1848" s="26">
        <f t="shared" si="91"/>
        <v>9</v>
      </c>
      <c r="K1848" s="24" t="s">
        <v>61</v>
      </c>
      <c r="L1848" s="27">
        <v>43260</v>
      </c>
      <c r="M1848" s="28">
        <v>202517</v>
      </c>
      <c r="N1848" s="28">
        <v>202517</v>
      </c>
      <c r="O1848" s="28">
        <v>0</v>
      </c>
      <c r="P1848" s="28">
        <v>0</v>
      </c>
      <c r="Q1848" s="28">
        <v>0</v>
      </c>
      <c r="R1848" s="28">
        <v>-47126</v>
      </c>
      <c r="S1848" s="28">
        <v>-47126</v>
      </c>
      <c r="T1848" s="28">
        <v>-47126</v>
      </c>
      <c r="U1848" s="28">
        <v>-47126</v>
      </c>
      <c r="V1848" s="28">
        <v>-47126</v>
      </c>
      <c r="W1848" s="28">
        <v>-35168.14</v>
      </c>
      <c r="X1848" s="28">
        <v>19306</v>
      </c>
      <c r="Y1848" s="28">
        <v>-7546</v>
      </c>
      <c r="Z1848" s="28">
        <v>-50705</v>
      </c>
      <c r="AA1848" s="28">
        <v>39534</v>
      </c>
      <c r="AB1848" s="28">
        <v>22045</v>
      </c>
      <c r="AC1848" s="28">
        <v>183211</v>
      </c>
      <c r="AD1848" s="28">
        <v>5000</v>
      </c>
      <c r="AE1848" s="28">
        <v>12741</v>
      </c>
      <c r="AF1848" s="28">
        <v>11600</v>
      </c>
      <c r="AG1848" s="28">
        <v>26852</v>
      </c>
      <c r="AH1848" s="28">
        <v>0</v>
      </c>
      <c r="AI1848" s="29">
        <v>0.02</v>
      </c>
      <c r="AJ1848" s="29">
        <v>0.02</v>
      </c>
      <c r="AK1848" s="29">
        <v>0.02</v>
      </c>
      <c r="AL1848" s="30">
        <v>0</v>
      </c>
      <c r="AM1848" s="30">
        <v>107.92</v>
      </c>
      <c r="AN1848" s="31">
        <v>0</v>
      </c>
      <c r="AO1848" s="32">
        <v>494.24</v>
      </c>
      <c r="AP1848" s="32">
        <v>497.97</v>
      </c>
      <c r="AQ1848" s="33">
        <v>-4.37</v>
      </c>
      <c r="AR1848" s="34">
        <v>-369.88</v>
      </c>
      <c r="AS1848" s="32">
        <v>-92.94</v>
      </c>
      <c r="AT1848" s="32">
        <v>-23.27</v>
      </c>
      <c r="AU1848" s="24">
        <v>-406.26</v>
      </c>
      <c r="AV1848" s="33">
        <v>-31.76</v>
      </c>
      <c r="AW1848" s="33">
        <v>3.04</v>
      </c>
      <c r="AX1848">
        <v>0</v>
      </c>
    </row>
    <row r="1849" spans="1:50" hidden="1" x14ac:dyDescent="0.25">
      <c r="A1849" s="50">
        <v>1848</v>
      </c>
      <c r="B1849" s="23" t="s">
        <v>4099</v>
      </c>
      <c r="C1849" s="24" t="s">
        <v>4100</v>
      </c>
      <c r="D1849" s="24" t="s">
        <v>1585</v>
      </c>
      <c r="E1849" s="25" t="s">
        <v>1586</v>
      </c>
      <c r="F1849" s="24" t="s">
        <v>255</v>
      </c>
      <c r="G1849" s="24" t="s">
        <v>52</v>
      </c>
      <c r="H1849" s="24" t="s">
        <v>71</v>
      </c>
      <c r="I1849" s="26">
        <v>3</v>
      </c>
      <c r="J1849" s="26">
        <f t="shared" si="91"/>
        <v>4</v>
      </c>
      <c r="K1849" s="24" t="s">
        <v>61</v>
      </c>
      <c r="L1849" s="27">
        <v>40198</v>
      </c>
      <c r="M1849" s="28">
        <v>202152</v>
      </c>
      <c r="N1849" s="28">
        <v>202152</v>
      </c>
      <c r="O1849" s="28">
        <v>0</v>
      </c>
      <c r="P1849" s="28">
        <v>803</v>
      </c>
      <c r="Q1849" s="28">
        <v>803</v>
      </c>
      <c r="R1849" s="28">
        <v>1272</v>
      </c>
      <c r="S1849" s="28">
        <v>1272</v>
      </c>
      <c r="T1849" s="28">
        <v>2418</v>
      </c>
      <c r="U1849" s="28">
        <v>18190</v>
      </c>
      <c r="V1849" s="28">
        <v>2075</v>
      </c>
      <c r="W1849" s="28">
        <v>-3585.9</v>
      </c>
      <c r="X1849" s="28">
        <v>0</v>
      </c>
      <c r="Y1849" s="28">
        <v>72256</v>
      </c>
      <c r="Z1849" s="28">
        <v>22349</v>
      </c>
      <c r="AA1849" s="28">
        <v>53176</v>
      </c>
      <c r="AB1849" s="28">
        <v>103083</v>
      </c>
      <c r="AC1849" s="28">
        <v>0</v>
      </c>
      <c r="AD1849" s="28">
        <v>5000</v>
      </c>
      <c r="AE1849" s="28">
        <v>104484</v>
      </c>
      <c r="AF1849" s="28">
        <v>46757</v>
      </c>
      <c r="AG1849" s="28">
        <v>129896</v>
      </c>
      <c r="AH1849" s="28">
        <v>202152</v>
      </c>
      <c r="AI1849" s="29">
        <v>0.8</v>
      </c>
      <c r="AJ1849" s="29">
        <v>0.97</v>
      </c>
      <c r="AK1849" s="29">
        <v>1.03</v>
      </c>
      <c r="AL1849" s="30">
        <v>16.510000000000002</v>
      </c>
      <c r="AM1849" s="30">
        <v>155.12</v>
      </c>
      <c r="AN1849" s="31">
        <v>6.32</v>
      </c>
      <c r="AO1849" s="32">
        <v>53.57</v>
      </c>
      <c r="AP1849" s="32">
        <v>78.61</v>
      </c>
      <c r="AQ1849" s="33">
        <v>0.48</v>
      </c>
      <c r="AR1849" s="34">
        <v>1.22</v>
      </c>
      <c r="AS1849" s="32">
        <v>5.69</v>
      </c>
      <c r="AT1849" s="32">
        <v>0.63</v>
      </c>
      <c r="AU1849" s="24">
        <v>2.72</v>
      </c>
      <c r="AV1849" s="33">
        <v>0.84</v>
      </c>
      <c r="AW1849" s="33">
        <v>0.52</v>
      </c>
      <c r="AX1849">
        <v>0</v>
      </c>
    </row>
    <row r="1850" spans="1:50" hidden="1" x14ac:dyDescent="0.25">
      <c r="A1850" s="50">
        <v>1849</v>
      </c>
      <c r="B1850" s="23" t="s">
        <v>4101</v>
      </c>
      <c r="C1850" s="24" t="s">
        <v>4102</v>
      </c>
      <c r="D1850" s="24" t="s">
        <v>4103</v>
      </c>
      <c r="E1850" s="25">
        <v>90638</v>
      </c>
      <c r="F1850" s="24" t="s">
        <v>1642</v>
      </c>
      <c r="G1850" s="24" t="s">
        <v>76</v>
      </c>
      <c r="H1850" s="24" t="s">
        <v>81</v>
      </c>
      <c r="I1850" s="26">
        <v>3</v>
      </c>
      <c r="J1850" s="26">
        <f t="shared" si="91"/>
        <v>4</v>
      </c>
      <c r="K1850" s="24" t="s">
        <v>61</v>
      </c>
      <c r="L1850" s="27">
        <v>39143</v>
      </c>
      <c r="M1850" s="28">
        <v>202142</v>
      </c>
      <c r="N1850" s="28">
        <v>202142</v>
      </c>
      <c r="O1850" s="28">
        <v>0</v>
      </c>
      <c r="P1850" s="28">
        <v>1794</v>
      </c>
      <c r="Q1850" s="28">
        <v>1794</v>
      </c>
      <c r="R1850" s="28">
        <v>10851</v>
      </c>
      <c r="S1850" s="28">
        <v>10851</v>
      </c>
      <c r="T1850" s="28">
        <v>13434</v>
      </c>
      <c r="U1850" s="28">
        <v>14422</v>
      </c>
      <c r="V1850" s="28">
        <v>12645</v>
      </c>
      <c r="W1850" s="28">
        <v>7574.5</v>
      </c>
      <c r="X1850" s="28">
        <v>8331</v>
      </c>
      <c r="Y1850" s="28">
        <v>34537</v>
      </c>
      <c r="Z1850" s="28">
        <v>24491</v>
      </c>
      <c r="AA1850" s="28">
        <v>20016</v>
      </c>
      <c r="AB1850" s="28">
        <v>64755</v>
      </c>
      <c r="AC1850" s="28">
        <v>73055</v>
      </c>
      <c r="AD1850" s="28">
        <v>11617</v>
      </c>
      <c r="AE1850" s="28">
        <v>42581</v>
      </c>
      <c r="AF1850" s="28">
        <v>0</v>
      </c>
      <c r="AG1850" s="28">
        <v>94550</v>
      </c>
      <c r="AH1850" s="28">
        <v>61990</v>
      </c>
      <c r="AI1850" s="29">
        <v>1.89</v>
      </c>
      <c r="AJ1850" s="29">
        <v>2.0499999999999998</v>
      </c>
      <c r="AK1850" s="29">
        <v>2.39</v>
      </c>
      <c r="AL1850" s="30">
        <v>4.8</v>
      </c>
      <c r="AM1850" s="30">
        <v>38.06</v>
      </c>
      <c r="AN1850" s="31">
        <v>10.93</v>
      </c>
      <c r="AO1850" s="32">
        <v>41.61</v>
      </c>
      <c r="AP1850" s="32">
        <v>42.48</v>
      </c>
      <c r="AQ1850" s="33">
        <v>0</v>
      </c>
      <c r="AR1850" s="34">
        <v>25.48</v>
      </c>
      <c r="AS1850" s="32">
        <v>44.31</v>
      </c>
      <c r="AT1850" s="32">
        <v>5.37</v>
      </c>
      <c r="AU1850" s="24">
        <v>0</v>
      </c>
      <c r="AV1850" s="33">
        <v>10.78</v>
      </c>
      <c r="AW1850" s="33">
        <v>1.52</v>
      </c>
      <c r="AX1850">
        <v>0</v>
      </c>
    </row>
    <row r="1851" spans="1:50" hidden="1" x14ac:dyDescent="0.25">
      <c r="A1851" s="50">
        <v>1850</v>
      </c>
      <c r="B1851" s="23" t="s">
        <v>4104</v>
      </c>
      <c r="C1851" s="24" t="s">
        <v>4105</v>
      </c>
      <c r="D1851" s="24" t="s">
        <v>3994</v>
      </c>
      <c r="E1851" s="25">
        <v>90023</v>
      </c>
      <c r="F1851" s="24" t="s">
        <v>313</v>
      </c>
      <c r="G1851" s="24" t="s">
        <v>59</v>
      </c>
      <c r="H1851" s="24" t="s">
        <v>81</v>
      </c>
      <c r="I1851" s="26">
        <v>3</v>
      </c>
      <c r="J1851" s="26">
        <f t="shared" si="91"/>
        <v>4</v>
      </c>
      <c r="K1851" s="24" t="s">
        <v>61</v>
      </c>
      <c r="L1851" s="27">
        <v>43525</v>
      </c>
      <c r="M1851" s="28">
        <v>201938</v>
      </c>
      <c r="N1851" s="28">
        <v>201938</v>
      </c>
      <c r="O1851" s="28">
        <v>0</v>
      </c>
      <c r="P1851" s="28">
        <v>0</v>
      </c>
      <c r="Q1851" s="28">
        <v>0</v>
      </c>
      <c r="R1851" s="28">
        <v>2630</v>
      </c>
      <c r="S1851" s="28">
        <v>2630</v>
      </c>
      <c r="T1851" s="28">
        <v>2630</v>
      </c>
      <c r="U1851" s="28">
        <v>7597</v>
      </c>
      <c r="V1851" s="28">
        <v>2630</v>
      </c>
      <c r="W1851" s="28">
        <v>-5038.3</v>
      </c>
      <c r="X1851" s="28">
        <v>333</v>
      </c>
      <c r="Y1851" s="28">
        <v>75518</v>
      </c>
      <c r="Z1851" s="28">
        <v>-22987</v>
      </c>
      <c r="AA1851" s="28">
        <v>79351</v>
      </c>
      <c r="AB1851" s="28">
        <v>116012</v>
      </c>
      <c r="AC1851" s="28">
        <v>3917</v>
      </c>
      <c r="AD1851" s="28">
        <v>5000</v>
      </c>
      <c r="AE1851" s="28">
        <v>213038</v>
      </c>
      <c r="AF1851" s="28">
        <v>170942</v>
      </c>
      <c r="AG1851" s="28">
        <v>125350</v>
      </c>
      <c r="AH1851" s="28">
        <v>4869</v>
      </c>
      <c r="AI1851" s="29">
        <v>7.0000000000000007E-2</v>
      </c>
      <c r="AJ1851" s="29">
        <v>0.11</v>
      </c>
      <c r="AK1851" s="29">
        <v>0.18</v>
      </c>
      <c r="AL1851" s="30">
        <v>15.31</v>
      </c>
      <c r="AM1851" s="30">
        <v>656.68</v>
      </c>
      <c r="AN1851" s="31">
        <v>28.83</v>
      </c>
      <c r="AO1851" s="32">
        <v>110.68</v>
      </c>
      <c r="AP1851" s="32">
        <v>110.79</v>
      </c>
      <c r="AQ1851" s="33">
        <v>-0.13</v>
      </c>
      <c r="AR1851" s="34">
        <v>1.23</v>
      </c>
      <c r="AS1851" s="32">
        <v>-11.44</v>
      </c>
      <c r="AT1851" s="32">
        <v>1.3</v>
      </c>
      <c r="AU1851" s="24">
        <v>1.54</v>
      </c>
      <c r="AV1851" s="33">
        <v>0.44</v>
      </c>
      <c r="AW1851" s="33">
        <v>0.38</v>
      </c>
      <c r="AX1851">
        <v>0</v>
      </c>
    </row>
    <row r="1852" spans="1:50" hidden="1" x14ac:dyDescent="0.25">
      <c r="A1852" s="50">
        <v>1851</v>
      </c>
      <c r="B1852" s="23" t="s">
        <v>4106</v>
      </c>
      <c r="C1852" s="24" t="s">
        <v>4107</v>
      </c>
      <c r="D1852" s="24" t="s">
        <v>84</v>
      </c>
      <c r="E1852" s="25">
        <v>84104</v>
      </c>
      <c r="F1852" s="24" t="s">
        <v>223</v>
      </c>
      <c r="G1852" s="24" t="s">
        <v>59</v>
      </c>
      <c r="H1852" s="24" t="s">
        <v>316</v>
      </c>
      <c r="I1852" s="26">
        <v>3</v>
      </c>
      <c r="J1852" s="26">
        <f t="shared" si="91"/>
        <v>4</v>
      </c>
      <c r="K1852" s="24" t="s">
        <v>61</v>
      </c>
      <c r="L1852" s="27">
        <v>41662</v>
      </c>
      <c r="M1852" s="28">
        <v>201920</v>
      </c>
      <c r="N1852" s="28">
        <v>201920</v>
      </c>
      <c r="O1852" s="28">
        <v>0</v>
      </c>
      <c r="P1852" s="28">
        <v>168</v>
      </c>
      <c r="Q1852" s="28">
        <v>168</v>
      </c>
      <c r="R1852" s="28">
        <v>863</v>
      </c>
      <c r="S1852" s="28">
        <v>863</v>
      </c>
      <c r="T1852" s="28">
        <v>1031</v>
      </c>
      <c r="U1852" s="28">
        <v>1031</v>
      </c>
      <c r="V1852" s="28">
        <v>1031</v>
      </c>
      <c r="W1852" s="28">
        <v>-14936.86</v>
      </c>
      <c r="X1852" s="28">
        <v>22000</v>
      </c>
      <c r="Y1852" s="28">
        <v>4205</v>
      </c>
      <c r="Z1852" s="28">
        <v>140225</v>
      </c>
      <c r="AA1852" s="28">
        <v>3077</v>
      </c>
      <c r="AB1852" s="28">
        <v>4195</v>
      </c>
      <c r="AC1852" s="28">
        <v>146000</v>
      </c>
      <c r="AD1852" s="28">
        <v>5000</v>
      </c>
      <c r="AE1852" s="28">
        <v>183704</v>
      </c>
      <c r="AF1852" s="28">
        <v>0</v>
      </c>
      <c r="AG1852" s="28">
        <v>51715</v>
      </c>
      <c r="AH1852" s="28">
        <v>33920</v>
      </c>
      <c r="AI1852" s="29">
        <v>1.45</v>
      </c>
      <c r="AJ1852" s="29">
        <v>4.2300000000000004</v>
      </c>
      <c r="AK1852" s="29">
        <v>4.2300000000000004</v>
      </c>
      <c r="AL1852" s="30">
        <v>215.22</v>
      </c>
      <c r="AM1852" s="30">
        <v>79.13</v>
      </c>
      <c r="AN1852" s="31">
        <v>0</v>
      </c>
      <c r="AO1852" s="32">
        <v>23.66</v>
      </c>
      <c r="AP1852" s="32">
        <v>23.67</v>
      </c>
      <c r="AQ1852" s="33">
        <v>0</v>
      </c>
      <c r="AR1852" s="34">
        <v>0.47</v>
      </c>
      <c r="AS1852" s="32">
        <v>0.62</v>
      </c>
      <c r="AT1852" s="32">
        <v>0.43</v>
      </c>
      <c r="AU1852" s="24">
        <v>0</v>
      </c>
      <c r="AV1852" s="33">
        <v>6.33</v>
      </c>
      <c r="AW1852" s="33">
        <v>0.78</v>
      </c>
      <c r="AX1852">
        <v>0</v>
      </c>
    </row>
    <row r="1853" spans="1:50" hidden="1" x14ac:dyDescent="0.25">
      <c r="A1853" s="50">
        <v>1852</v>
      </c>
      <c r="B1853" s="23" t="s">
        <v>4108</v>
      </c>
      <c r="C1853" s="24" t="s">
        <v>4109</v>
      </c>
      <c r="D1853" s="24" t="s">
        <v>255</v>
      </c>
      <c r="E1853" s="25" t="s">
        <v>2629</v>
      </c>
      <c r="F1853" s="24" t="s">
        <v>255</v>
      </c>
      <c r="G1853" s="24" t="s">
        <v>52</v>
      </c>
      <c r="H1853" s="24" t="s">
        <v>71</v>
      </c>
      <c r="I1853" s="26">
        <v>5</v>
      </c>
      <c r="J1853" s="26">
        <f t="shared" si="91"/>
        <v>9</v>
      </c>
      <c r="K1853" s="24" t="s">
        <v>61</v>
      </c>
      <c r="L1853" s="27">
        <v>37949</v>
      </c>
      <c r="M1853" s="28">
        <v>201822</v>
      </c>
      <c r="N1853" s="28">
        <v>201822</v>
      </c>
      <c r="O1853" s="28">
        <v>0</v>
      </c>
      <c r="P1853" s="28">
        <v>0</v>
      </c>
      <c r="Q1853" s="28">
        <v>0</v>
      </c>
      <c r="R1853" s="28">
        <v>-34978</v>
      </c>
      <c r="S1853" s="28">
        <v>-34978</v>
      </c>
      <c r="T1853" s="28">
        <v>-34978</v>
      </c>
      <c r="U1853" s="28">
        <v>-24890</v>
      </c>
      <c r="V1853" s="28">
        <v>-34978</v>
      </c>
      <c r="W1853" s="28">
        <v>-23459</v>
      </c>
      <c r="X1853" s="28">
        <v>-18000</v>
      </c>
      <c r="Y1853" s="28">
        <v>55205</v>
      </c>
      <c r="Z1853" s="28">
        <v>-165870</v>
      </c>
      <c r="AA1853" s="28">
        <v>83216</v>
      </c>
      <c r="AB1853" s="28">
        <v>98636</v>
      </c>
      <c r="AC1853" s="28">
        <v>18000</v>
      </c>
      <c r="AD1853" s="28">
        <v>6639</v>
      </c>
      <c r="AE1853" s="28">
        <v>135720</v>
      </c>
      <c r="AF1853" s="28">
        <v>35221</v>
      </c>
      <c r="AG1853" s="28">
        <v>130589</v>
      </c>
      <c r="AH1853" s="28">
        <v>203794</v>
      </c>
      <c r="AI1853" s="29">
        <v>0.23</v>
      </c>
      <c r="AJ1853" s="29">
        <v>0.3</v>
      </c>
      <c r="AK1853" s="29">
        <v>0.33</v>
      </c>
      <c r="AL1853" s="30">
        <v>38.03</v>
      </c>
      <c r="AM1853" s="30">
        <v>721.58</v>
      </c>
      <c r="AN1853" s="31">
        <v>14.54</v>
      </c>
      <c r="AO1853" s="32">
        <v>219.45</v>
      </c>
      <c r="AP1853" s="32">
        <v>222.21</v>
      </c>
      <c r="AQ1853" s="33">
        <v>-4.71</v>
      </c>
      <c r="AR1853" s="34">
        <v>-25.77</v>
      </c>
      <c r="AS1853" s="32">
        <v>-21.09</v>
      </c>
      <c r="AT1853" s="32">
        <v>-17.329999999999998</v>
      </c>
      <c r="AU1853" s="24">
        <v>-99.31</v>
      </c>
      <c r="AV1853" s="33">
        <v>-3.2</v>
      </c>
      <c r="AW1853" s="33">
        <v>0.61</v>
      </c>
      <c r="AX1853">
        <v>0</v>
      </c>
    </row>
    <row r="1854" spans="1:50" hidden="1" x14ac:dyDescent="0.25">
      <c r="A1854" s="50">
        <v>1853</v>
      </c>
      <c r="B1854" s="23" t="s">
        <v>4110</v>
      </c>
      <c r="C1854" s="24" t="s">
        <v>2515</v>
      </c>
      <c r="D1854" s="24" t="s">
        <v>155</v>
      </c>
      <c r="E1854" s="25">
        <v>81106</v>
      </c>
      <c r="F1854" s="24" t="s">
        <v>70</v>
      </c>
      <c r="G1854" s="24" t="s">
        <v>59</v>
      </c>
      <c r="H1854" s="24" t="s">
        <v>81</v>
      </c>
      <c r="I1854" s="26" t="s">
        <v>60</v>
      </c>
      <c r="J1854" s="26" t="s">
        <v>60</v>
      </c>
      <c r="K1854" s="24" t="s">
        <v>61</v>
      </c>
      <c r="L1854" s="27">
        <v>39826</v>
      </c>
      <c r="M1854" s="28">
        <v>201469</v>
      </c>
      <c r="N1854" s="28">
        <v>201469</v>
      </c>
      <c r="O1854" s="28">
        <v>0</v>
      </c>
      <c r="P1854" s="28">
        <v>960</v>
      </c>
      <c r="Q1854" s="28">
        <v>960</v>
      </c>
      <c r="R1854" s="28">
        <v>-44284</v>
      </c>
      <c r="S1854" s="28">
        <v>-44284</v>
      </c>
      <c r="T1854" s="28">
        <v>-43300</v>
      </c>
      <c r="U1854" s="28">
        <v>-41800</v>
      </c>
      <c r="V1854" s="28">
        <v>-43324</v>
      </c>
      <c r="W1854" s="28">
        <v>-30594.400000000001</v>
      </c>
      <c r="X1854" s="28">
        <v>74776</v>
      </c>
      <c r="Y1854" s="28">
        <v>28450</v>
      </c>
      <c r="Z1854" s="28">
        <v>-118354</v>
      </c>
      <c r="AA1854" s="28">
        <v>69295</v>
      </c>
      <c r="AB1854" s="28">
        <v>26761</v>
      </c>
      <c r="AC1854" s="28">
        <v>121779</v>
      </c>
      <c r="AD1854" s="28">
        <v>5000</v>
      </c>
      <c r="AE1854" s="28">
        <v>76391</v>
      </c>
      <c r="AF1854" s="28">
        <v>8513</v>
      </c>
      <c r="AG1854" s="28">
        <v>51240</v>
      </c>
      <c r="AH1854" s="28">
        <v>4914</v>
      </c>
      <c r="AI1854" s="29">
        <v>0.17</v>
      </c>
      <c r="AJ1854" s="29">
        <v>0.2</v>
      </c>
      <c r="AK1854" s="29">
        <v>0.37</v>
      </c>
      <c r="AL1854" s="30">
        <v>10.25</v>
      </c>
      <c r="AM1854" s="30">
        <v>385.78</v>
      </c>
      <c r="AN1854" s="31">
        <v>54.67</v>
      </c>
      <c r="AO1854" s="32">
        <v>242.71</v>
      </c>
      <c r="AP1854" s="32">
        <v>254.93</v>
      </c>
      <c r="AQ1854" s="33">
        <v>-13.9</v>
      </c>
      <c r="AR1854" s="34">
        <v>-57.97</v>
      </c>
      <c r="AS1854" s="32">
        <v>-37.42</v>
      </c>
      <c r="AT1854" s="32">
        <v>-21.98</v>
      </c>
      <c r="AU1854" s="24">
        <v>-520.19000000000005</v>
      </c>
      <c r="AV1854" s="33">
        <v>-4.88</v>
      </c>
      <c r="AW1854" s="33">
        <v>0.78</v>
      </c>
      <c r="AX1854">
        <v>0</v>
      </c>
    </row>
    <row r="1855" spans="1:50" hidden="1" x14ac:dyDescent="0.25">
      <c r="A1855" s="50">
        <v>1854</v>
      </c>
      <c r="B1855" s="23" t="s">
        <v>4111</v>
      </c>
      <c r="C1855" s="24" t="s">
        <v>4112</v>
      </c>
      <c r="D1855" s="24" t="s">
        <v>312</v>
      </c>
      <c r="E1855" s="25">
        <v>90001</v>
      </c>
      <c r="F1855" s="24" t="s">
        <v>313</v>
      </c>
      <c r="G1855" s="24" t="s">
        <v>59</v>
      </c>
      <c r="H1855" s="24" t="s">
        <v>231</v>
      </c>
      <c r="I1855" s="26">
        <v>5</v>
      </c>
      <c r="J1855" s="26">
        <f>IF(I1855=0,0,IF(I1855=1,1,IF(I1855=2,2,(IF(I1855=3,4,IF(I1855=5,9,IF(I1855=10,24,IF(I1855=25,49,IF(I1855=50,99,"X")))))))))</f>
        <v>9</v>
      </c>
      <c r="K1855" s="24" t="s">
        <v>61</v>
      </c>
      <c r="L1855" s="27">
        <v>37886</v>
      </c>
      <c r="M1855" s="28">
        <v>201459</v>
      </c>
      <c r="N1855" s="28">
        <v>201459</v>
      </c>
      <c r="O1855" s="28">
        <v>0</v>
      </c>
      <c r="P1855" s="28">
        <v>0</v>
      </c>
      <c r="Q1855" s="28">
        <v>0</v>
      </c>
      <c r="R1855" s="28">
        <v>-30541</v>
      </c>
      <c r="S1855" s="28">
        <v>-30541</v>
      </c>
      <c r="T1855" s="28">
        <v>-30541</v>
      </c>
      <c r="U1855" s="28">
        <v>-30541</v>
      </c>
      <c r="V1855" s="28">
        <v>-30541</v>
      </c>
      <c r="W1855" s="28">
        <v>-24126.04</v>
      </c>
      <c r="X1855" s="28">
        <v>-40</v>
      </c>
      <c r="Y1855" s="28">
        <v>43639</v>
      </c>
      <c r="Z1855" s="28">
        <v>-112420</v>
      </c>
      <c r="AA1855" s="28">
        <v>72085</v>
      </c>
      <c r="AB1855" s="28">
        <v>142171</v>
      </c>
      <c r="AC1855" s="28">
        <v>40</v>
      </c>
      <c r="AD1855" s="28">
        <v>6640</v>
      </c>
      <c r="AE1855" s="28">
        <v>160961</v>
      </c>
      <c r="AF1855" s="28">
        <v>5794</v>
      </c>
      <c r="AG1855" s="28">
        <v>157780</v>
      </c>
      <c r="AH1855" s="28">
        <v>201459</v>
      </c>
      <c r="AI1855" s="29">
        <v>0.02</v>
      </c>
      <c r="AJ1855" s="29">
        <v>0.56000000000000005</v>
      </c>
      <c r="AK1855" s="29">
        <v>0.56999999999999995</v>
      </c>
      <c r="AL1855" s="30">
        <v>261.62</v>
      </c>
      <c r="AM1855" s="30">
        <v>608.39</v>
      </c>
      <c r="AN1855" s="31">
        <v>3.26</v>
      </c>
      <c r="AO1855" s="32">
        <v>165.7</v>
      </c>
      <c r="AP1855" s="32">
        <v>169.84</v>
      </c>
      <c r="AQ1855" s="33">
        <v>-19.399999999999999</v>
      </c>
      <c r="AR1855" s="34">
        <v>-18.97</v>
      </c>
      <c r="AS1855" s="32">
        <v>-27.17</v>
      </c>
      <c r="AT1855" s="32">
        <v>-15.16</v>
      </c>
      <c r="AU1855" s="24">
        <v>-527.11</v>
      </c>
      <c r="AV1855" s="33">
        <v>-2.48</v>
      </c>
      <c r="AW1855" s="33">
        <v>0.51</v>
      </c>
      <c r="AX1855">
        <v>0</v>
      </c>
    </row>
    <row r="1856" spans="1:50" hidden="1" x14ac:dyDescent="0.25">
      <c r="A1856" s="50">
        <v>1855</v>
      </c>
      <c r="B1856" s="23" t="s">
        <v>4113</v>
      </c>
      <c r="C1856" s="24" t="s">
        <v>4114</v>
      </c>
      <c r="D1856" s="24" t="s">
        <v>1910</v>
      </c>
      <c r="E1856" s="25" t="s">
        <v>835</v>
      </c>
      <c r="F1856" s="24" t="s">
        <v>271</v>
      </c>
      <c r="G1856" s="24" t="s">
        <v>97</v>
      </c>
      <c r="H1856" s="24" t="s">
        <v>152</v>
      </c>
      <c r="I1856" s="26">
        <v>3</v>
      </c>
      <c r="J1856" s="26">
        <f>IF(I1856=0,0,IF(I1856=1,1,IF(I1856=2,2,(IF(I1856=3,4,IF(I1856=5,9,IF(I1856=10,24,IF(I1856=25,49,IF(I1856=50,99,"X")))))))))</f>
        <v>4</v>
      </c>
      <c r="K1856" s="24" t="s">
        <v>61</v>
      </c>
      <c r="L1856" s="27">
        <v>41242</v>
      </c>
      <c r="M1856" s="28">
        <v>201275</v>
      </c>
      <c r="N1856" s="28">
        <v>201275</v>
      </c>
      <c r="O1856" s="28">
        <v>0</v>
      </c>
      <c r="P1856" s="28">
        <v>0</v>
      </c>
      <c r="Q1856" s="28">
        <v>0</v>
      </c>
      <c r="R1856" s="28">
        <v>-33779</v>
      </c>
      <c r="S1856" s="28">
        <v>-33779</v>
      </c>
      <c r="T1856" s="28">
        <v>-33779</v>
      </c>
      <c r="U1856" s="28">
        <v>-10321</v>
      </c>
      <c r="V1856" s="28">
        <v>-33779</v>
      </c>
      <c r="W1856" s="28">
        <v>-39538.980000000003</v>
      </c>
      <c r="X1856" s="28">
        <v>109</v>
      </c>
      <c r="Y1856" s="28">
        <v>62694</v>
      </c>
      <c r="Z1856" s="28">
        <v>41255</v>
      </c>
      <c r="AA1856" s="28">
        <v>66513</v>
      </c>
      <c r="AB1856" s="28">
        <v>103955</v>
      </c>
      <c r="AC1856" s="28">
        <v>546</v>
      </c>
      <c r="AD1856" s="28">
        <v>5000</v>
      </c>
      <c r="AE1856" s="28">
        <v>251012</v>
      </c>
      <c r="AF1856" s="28">
        <v>125035</v>
      </c>
      <c r="AG1856" s="28">
        <v>138035</v>
      </c>
      <c r="AH1856" s="28">
        <v>200620</v>
      </c>
      <c r="AI1856" s="29">
        <v>0.28000000000000003</v>
      </c>
      <c r="AJ1856" s="29">
        <v>0.6</v>
      </c>
      <c r="AK1856" s="29">
        <v>0.6</v>
      </c>
      <c r="AL1856" s="30">
        <v>119.31</v>
      </c>
      <c r="AM1856" s="30">
        <v>544.9</v>
      </c>
      <c r="AN1856" s="31">
        <v>0</v>
      </c>
      <c r="AO1856" s="32">
        <v>83.56</v>
      </c>
      <c r="AP1856" s="32">
        <v>83.56</v>
      </c>
      <c r="AQ1856" s="33">
        <v>0.33</v>
      </c>
      <c r="AR1856" s="34">
        <v>-13.46</v>
      </c>
      <c r="AS1856" s="32">
        <v>-81.88</v>
      </c>
      <c r="AT1856" s="32">
        <v>-16.78</v>
      </c>
      <c r="AU1856" s="24">
        <v>-27.02</v>
      </c>
      <c r="AV1856" s="33">
        <v>-1.84</v>
      </c>
      <c r="AW1856" s="33">
        <v>0.27</v>
      </c>
      <c r="AX1856">
        <v>0</v>
      </c>
    </row>
    <row r="1857" spans="1:50" hidden="1" x14ac:dyDescent="0.25">
      <c r="A1857" s="50">
        <v>1856</v>
      </c>
      <c r="B1857" s="23" t="s">
        <v>4115</v>
      </c>
      <c r="C1857" s="24" t="s">
        <v>4116</v>
      </c>
      <c r="D1857" s="24" t="s">
        <v>264</v>
      </c>
      <c r="E1857" s="25" t="s">
        <v>1956</v>
      </c>
      <c r="F1857" s="24" t="s">
        <v>142</v>
      </c>
      <c r="G1857" s="24" t="s">
        <v>76</v>
      </c>
      <c r="H1857" s="24" t="s">
        <v>81</v>
      </c>
      <c r="I1857" s="26">
        <v>10</v>
      </c>
      <c r="J1857" s="26">
        <f>IF(I1857=0,0,IF(I1857=1,1,IF(I1857=2,2,(IF(I1857=3,4,IF(I1857=5,9,IF(I1857=10,24,IF(I1857=25,49,IF(I1857=50,99,"X")))))))))</f>
        <v>24</v>
      </c>
      <c r="K1857" s="24" t="s">
        <v>61</v>
      </c>
      <c r="L1857" s="27">
        <v>43182</v>
      </c>
      <c r="M1857" s="28">
        <v>201146</v>
      </c>
      <c r="N1857" s="28">
        <v>201146</v>
      </c>
      <c r="O1857" s="28">
        <v>0</v>
      </c>
      <c r="P1857" s="28">
        <v>4243</v>
      </c>
      <c r="Q1857" s="28">
        <v>4243</v>
      </c>
      <c r="R1857" s="28">
        <v>15406</v>
      </c>
      <c r="S1857" s="28">
        <v>15406</v>
      </c>
      <c r="T1857" s="28">
        <v>19649</v>
      </c>
      <c r="U1857" s="28">
        <v>20208</v>
      </c>
      <c r="V1857" s="28">
        <v>19649</v>
      </c>
      <c r="W1857" s="28">
        <v>11578.48</v>
      </c>
      <c r="X1857" s="28">
        <v>-1106</v>
      </c>
      <c r="Y1857" s="28">
        <v>49564</v>
      </c>
      <c r="Z1857" s="28">
        <v>19652</v>
      </c>
      <c r="AA1857" s="28">
        <v>27295</v>
      </c>
      <c r="AB1857" s="28">
        <v>108743</v>
      </c>
      <c r="AC1857" s="28">
        <v>1106</v>
      </c>
      <c r="AD1857" s="28">
        <v>5000</v>
      </c>
      <c r="AE1857" s="28">
        <v>74040</v>
      </c>
      <c r="AF1857" s="28">
        <v>18021</v>
      </c>
      <c r="AG1857" s="28">
        <v>150476</v>
      </c>
      <c r="AH1857" s="28">
        <v>201146</v>
      </c>
      <c r="AI1857" s="29">
        <v>0.76</v>
      </c>
      <c r="AJ1857" s="29">
        <v>0.92</v>
      </c>
      <c r="AK1857" s="29">
        <v>1.03</v>
      </c>
      <c r="AL1857" s="30">
        <v>15.92</v>
      </c>
      <c r="AM1857" s="30">
        <v>129.16999999999999</v>
      </c>
      <c r="AN1857" s="31">
        <v>0</v>
      </c>
      <c r="AO1857" s="32">
        <v>73.459999999999994</v>
      </c>
      <c r="AP1857" s="32">
        <v>73.459999999999994</v>
      </c>
      <c r="AQ1857" s="33">
        <v>1.0900000000000001</v>
      </c>
      <c r="AR1857" s="34">
        <v>20.81</v>
      </c>
      <c r="AS1857" s="32">
        <v>78.39</v>
      </c>
      <c r="AT1857" s="32">
        <v>7.66</v>
      </c>
      <c r="AU1857" s="24">
        <v>85.49</v>
      </c>
      <c r="AV1857" s="33">
        <v>3.54</v>
      </c>
      <c r="AW1857" s="33">
        <v>0.89</v>
      </c>
      <c r="AX1857">
        <v>0</v>
      </c>
    </row>
    <row r="1858" spans="1:50" hidden="1" x14ac:dyDescent="0.25">
      <c r="A1858" s="50">
        <v>1857</v>
      </c>
      <c r="B1858" s="23" t="s">
        <v>4117</v>
      </c>
      <c r="C1858" s="24" t="s">
        <v>4118</v>
      </c>
      <c r="D1858" s="24" t="s">
        <v>94</v>
      </c>
      <c r="E1858" s="25" t="s">
        <v>95</v>
      </c>
      <c r="F1858" s="24" t="s">
        <v>168</v>
      </c>
      <c r="G1858" s="24" t="s">
        <v>97</v>
      </c>
      <c r="H1858" s="24" t="s">
        <v>66</v>
      </c>
      <c r="I1858" s="26">
        <v>5</v>
      </c>
      <c r="J1858" s="26">
        <f>IF(I1858=0,0,IF(I1858=1,1,IF(I1858=2,2,(IF(I1858=3,4,IF(I1858=5,9,IF(I1858=10,24,IF(I1858=25,49,IF(I1858=50,99,"X")))))))))</f>
        <v>9</v>
      </c>
      <c r="K1858" s="24" t="s">
        <v>61</v>
      </c>
      <c r="L1858" s="27">
        <v>42013</v>
      </c>
      <c r="M1858" s="28">
        <v>200955</v>
      </c>
      <c r="N1858" s="28">
        <v>200955</v>
      </c>
      <c r="O1858" s="28">
        <v>0</v>
      </c>
      <c r="P1858" s="28">
        <v>0</v>
      </c>
      <c r="Q1858" s="28">
        <v>0</v>
      </c>
      <c r="R1858" s="28">
        <v>482</v>
      </c>
      <c r="S1858" s="28">
        <v>482</v>
      </c>
      <c r="T1858" s="28">
        <v>1430</v>
      </c>
      <c r="U1858" s="28">
        <v>9871</v>
      </c>
      <c r="V1858" s="28">
        <v>482</v>
      </c>
      <c r="W1858" s="28">
        <v>-1576.64</v>
      </c>
      <c r="X1858" s="28">
        <v>0</v>
      </c>
      <c r="Y1858" s="28">
        <v>47404</v>
      </c>
      <c r="Z1858" s="28">
        <v>6918</v>
      </c>
      <c r="AA1858" s="28">
        <v>35308</v>
      </c>
      <c r="AB1858" s="28">
        <v>118599</v>
      </c>
      <c r="AC1858" s="28">
        <v>0</v>
      </c>
      <c r="AD1858" s="28">
        <v>5000</v>
      </c>
      <c r="AE1858" s="28">
        <v>57639</v>
      </c>
      <c r="AF1858" s="28">
        <v>20467</v>
      </c>
      <c r="AG1858" s="28">
        <v>153551</v>
      </c>
      <c r="AH1858" s="28">
        <v>200955</v>
      </c>
      <c r="AI1858" s="29">
        <v>0.53</v>
      </c>
      <c r="AJ1858" s="29">
        <v>0.72</v>
      </c>
      <c r="AK1858" s="29">
        <v>0.77</v>
      </c>
      <c r="AL1858" s="30">
        <v>16.32</v>
      </c>
      <c r="AM1858" s="30">
        <v>112.62</v>
      </c>
      <c r="AN1858" s="31">
        <v>4.5599999999999996</v>
      </c>
      <c r="AO1858" s="32">
        <v>83.34</v>
      </c>
      <c r="AP1858" s="32">
        <v>88</v>
      </c>
      <c r="AQ1858" s="33">
        <v>0.34</v>
      </c>
      <c r="AR1858" s="34">
        <v>0.84</v>
      </c>
      <c r="AS1858" s="32">
        <v>6.97</v>
      </c>
      <c r="AT1858" s="32">
        <v>0.24</v>
      </c>
      <c r="AU1858" s="24">
        <v>2.36</v>
      </c>
      <c r="AV1858" s="33">
        <v>0.79</v>
      </c>
      <c r="AW1858" s="33">
        <v>0.81</v>
      </c>
      <c r="AX1858">
        <v>0</v>
      </c>
    </row>
    <row r="1859" spans="1:50" hidden="1" x14ac:dyDescent="0.25">
      <c r="A1859" s="50">
        <v>1858</v>
      </c>
      <c r="B1859" s="23" t="s">
        <v>4119</v>
      </c>
      <c r="C1859" s="24" t="s">
        <v>4120</v>
      </c>
      <c r="D1859" s="24" t="s">
        <v>448</v>
      </c>
      <c r="E1859" s="25">
        <v>92101</v>
      </c>
      <c r="F1859" s="24" t="s">
        <v>448</v>
      </c>
      <c r="G1859" s="24" t="s">
        <v>90</v>
      </c>
      <c r="H1859" s="24" t="s">
        <v>53</v>
      </c>
      <c r="I1859" s="26">
        <v>5</v>
      </c>
      <c r="J1859" s="26">
        <f>IF(I1859=0,0,IF(I1859=1,1,IF(I1859=2,2,(IF(I1859=3,4,IF(I1859=5,9,IF(I1859=10,24,IF(I1859=25,49,IF(I1859=50,99,"X")))))))))</f>
        <v>9</v>
      </c>
      <c r="K1859" s="24" t="s">
        <v>61</v>
      </c>
      <c r="L1859" s="27">
        <v>35166</v>
      </c>
      <c r="M1859" s="28">
        <v>200951</v>
      </c>
      <c r="N1859" s="28">
        <v>200951</v>
      </c>
      <c r="O1859" s="28">
        <v>0</v>
      </c>
      <c r="P1859" s="28">
        <v>739</v>
      </c>
      <c r="Q1859" s="28">
        <v>739</v>
      </c>
      <c r="R1859" s="28">
        <v>-12181</v>
      </c>
      <c r="S1859" s="28">
        <v>-12181</v>
      </c>
      <c r="T1859" s="28">
        <v>-11442</v>
      </c>
      <c r="U1859" s="28">
        <v>8533</v>
      </c>
      <c r="V1859" s="28">
        <v>-11442</v>
      </c>
      <c r="W1859" s="28">
        <v>-44720.38</v>
      </c>
      <c r="X1859" s="28">
        <v>0</v>
      </c>
      <c r="Y1859" s="28">
        <v>29831</v>
      </c>
      <c r="Z1859" s="28">
        <v>214597</v>
      </c>
      <c r="AA1859" s="28">
        <v>49456</v>
      </c>
      <c r="AB1859" s="28">
        <v>67499</v>
      </c>
      <c r="AC1859" s="28">
        <v>0</v>
      </c>
      <c r="AD1859" s="28">
        <v>7304</v>
      </c>
      <c r="AE1859" s="28">
        <v>567274</v>
      </c>
      <c r="AF1859" s="28">
        <v>447563</v>
      </c>
      <c r="AG1859" s="28">
        <v>171120</v>
      </c>
      <c r="AH1859" s="28">
        <v>180106</v>
      </c>
      <c r="AI1859" s="29">
        <v>0.21</v>
      </c>
      <c r="AJ1859" s="29">
        <v>0.34</v>
      </c>
      <c r="AK1859" s="29">
        <v>0.34</v>
      </c>
      <c r="AL1859" s="30">
        <v>79</v>
      </c>
      <c r="AM1859" s="30">
        <v>737.06</v>
      </c>
      <c r="AN1859" s="31">
        <v>0.17</v>
      </c>
      <c r="AO1859" s="32">
        <v>61.76</v>
      </c>
      <c r="AP1859" s="32">
        <v>62.17</v>
      </c>
      <c r="AQ1859" s="33">
        <v>0.48</v>
      </c>
      <c r="AR1859" s="34">
        <v>-2.15</v>
      </c>
      <c r="AS1859" s="32">
        <v>-5.68</v>
      </c>
      <c r="AT1859" s="32">
        <v>-6.06</v>
      </c>
      <c r="AU1859" s="24">
        <v>-2.72</v>
      </c>
      <c r="AV1859" s="33">
        <v>-0.24</v>
      </c>
      <c r="AW1859" s="33">
        <v>0.19</v>
      </c>
      <c r="AX1859">
        <v>0</v>
      </c>
    </row>
    <row r="1860" spans="1:50" hidden="1" x14ac:dyDescent="0.25">
      <c r="A1860" s="50">
        <v>1859</v>
      </c>
      <c r="B1860" s="23" t="s">
        <v>4121</v>
      </c>
      <c r="C1860" s="24">
        <v>900</v>
      </c>
      <c r="D1860" s="24" t="s">
        <v>472</v>
      </c>
      <c r="E1860" s="25" t="s">
        <v>473</v>
      </c>
      <c r="F1860" s="24" t="s">
        <v>474</v>
      </c>
      <c r="G1860" s="24" t="s">
        <v>76</v>
      </c>
      <c r="H1860" s="24" t="s">
        <v>66</v>
      </c>
      <c r="I1860" s="26" t="s">
        <v>60</v>
      </c>
      <c r="J1860" s="26" t="s">
        <v>60</v>
      </c>
      <c r="K1860" s="24" t="s">
        <v>61</v>
      </c>
      <c r="L1860" s="27">
        <v>37791</v>
      </c>
      <c r="M1860" s="28">
        <v>200452</v>
      </c>
      <c r="N1860" s="28">
        <v>200831</v>
      </c>
      <c r="O1860" s="28">
        <v>379</v>
      </c>
      <c r="P1860" s="28">
        <v>0</v>
      </c>
      <c r="Q1860" s="28">
        <v>0</v>
      </c>
      <c r="R1860" s="28">
        <v>708</v>
      </c>
      <c r="S1860" s="28">
        <v>708</v>
      </c>
      <c r="T1860" s="28">
        <v>46817</v>
      </c>
      <c r="U1860" s="28">
        <v>215110</v>
      </c>
      <c r="V1860" s="28">
        <v>708</v>
      </c>
      <c r="W1860" s="28">
        <v>-67454.759999999995</v>
      </c>
      <c r="X1860" s="28">
        <v>0</v>
      </c>
      <c r="Y1860" s="28">
        <v>194512</v>
      </c>
      <c r="Z1860" s="28">
        <v>167158</v>
      </c>
      <c r="AA1860" s="28">
        <v>0</v>
      </c>
      <c r="AB1860" s="28">
        <v>0</v>
      </c>
      <c r="AC1860" s="28">
        <v>717</v>
      </c>
      <c r="AD1860" s="28">
        <v>6639</v>
      </c>
      <c r="AE1860" s="28">
        <v>3202643</v>
      </c>
      <c r="AF1860" s="28">
        <v>3148083</v>
      </c>
      <c r="AG1860" s="28">
        <v>5223</v>
      </c>
      <c r="AH1860" s="28">
        <v>199735</v>
      </c>
      <c r="AI1860" s="29">
        <v>0.01</v>
      </c>
      <c r="AJ1860" s="29">
        <v>0.04</v>
      </c>
      <c r="AK1860" s="29">
        <v>0.04</v>
      </c>
      <c r="AL1860" s="30">
        <v>56.04</v>
      </c>
      <c r="AM1860" s="30">
        <v>78860.240000000005</v>
      </c>
      <c r="AN1860" s="31">
        <v>0</v>
      </c>
      <c r="AO1860" s="32">
        <v>66.569999999999993</v>
      </c>
      <c r="AP1860" s="32">
        <v>68.84</v>
      </c>
      <c r="AQ1860" s="33">
        <v>0.05</v>
      </c>
      <c r="AR1860" s="34">
        <v>0.02</v>
      </c>
      <c r="AS1860" s="32">
        <v>0.42</v>
      </c>
      <c r="AT1860" s="32">
        <v>0.35</v>
      </c>
      <c r="AU1860" s="24">
        <v>0.02</v>
      </c>
      <c r="AV1860" s="33">
        <v>0.26</v>
      </c>
      <c r="AW1860" s="33">
        <v>0.09</v>
      </c>
      <c r="AX1860">
        <v>0</v>
      </c>
    </row>
    <row r="1861" spans="1:50" hidden="1" x14ac:dyDescent="0.25">
      <c r="A1861" s="50">
        <v>1860</v>
      </c>
      <c r="B1861" s="23" t="s">
        <v>4122</v>
      </c>
      <c r="C1861" s="24" t="s">
        <v>4123</v>
      </c>
      <c r="D1861" s="24" t="s">
        <v>84</v>
      </c>
      <c r="E1861" s="25">
        <v>81103</v>
      </c>
      <c r="F1861" s="24" t="s">
        <v>70</v>
      </c>
      <c r="G1861" s="24" t="s">
        <v>59</v>
      </c>
      <c r="H1861" s="24" t="s">
        <v>53</v>
      </c>
      <c r="I1861" s="26">
        <v>5</v>
      </c>
      <c r="J1861" s="26">
        <f>IF(I1861=0,0,IF(I1861=1,1,IF(I1861=2,2,(IF(I1861=3,4,IF(I1861=5,9,IF(I1861=10,24,IF(I1861=25,49,IF(I1861=50,99,"X")))))))))</f>
        <v>9</v>
      </c>
      <c r="K1861" s="24" t="s">
        <v>61</v>
      </c>
      <c r="L1861" s="27">
        <v>34031</v>
      </c>
      <c r="M1861" s="28">
        <v>200793</v>
      </c>
      <c r="N1861" s="28">
        <v>200794</v>
      </c>
      <c r="O1861" s="28">
        <v>1</v>
      </c>
      <c r="P1861" s="28">
        <v>0</v>
      </c>
      <c r="Q1861" s="28">
        <v>0</v>
      </c>
      <c r="R1861" s="28">
        <v>-55468</v>
      </c>
      <c r="S1861" s="28">
        <v>-55468</v>
      </c>
      <c r="T1861" s="28">
        <v>-55230</v>
      </c>
      <c r="U1861" s="28">
        <v>-27718</v>
      </c>
      <c r="V1861" s="28">
        <v>-55468</v>
      </c>
      <c r="W1861" s="28">
        <v>-306277.44</v>
      </c>
      <c r="X1861" s="28">
        <v>0</v>
      </c>
      <c r="Y1861" s="28">
        <v>39056</v>
      </c>
      <c r="Z1861" s="28">
        <v>2165190</v>
      </c>
      <c r="AA1861" s="28">
        <v>111215</v>
      </c>
      <c r="AB1861" s="28">
        <v>116806</v>
      </c>
      <c r="AC1861" s="28">
        <v>0</v>
      </c>
      <c r="AD1861" s="28">
        <v>2385215</v>
      </c>
      <c r="AE1861" s="28">
        <v>3311593</v>
      </c>
      <c r="AF1861" s="28">
        <v>3224646</v>
      </c>
      <c r="AG1861" s="28">
        <v>161737</v>
      </c>
      <c r="AH1861" s="28">
        <v>200793</v>
      </c>
      <c r="AI1861" s="29">
        <v>0.01</v>
      </c>
      <c r="AJ1861" s="29">
        <v>0.08</v>
      </c>
      <c r="AK1861" s="29">
        <v>0.08</v>
      </c>
      <c r="AL1861" s="30">
        <v>123.77</v>
      </c>
      <c r="AM1861" s="30">
        <v>2475.27</v>
      </c>
      <c r="AN1861" s="31">
        <v>0</v>
      </c>
      <c r="AO1861" s="32">
        <v>33.79</v>
      </c>
      <c r="AP1861" s="32">
        <v>34.409999999999997</v>
      </c>
      <c r="AQ1861" s="33">
        <v>0.67</v>
      </c>
      <c r="AR1861" s="34">
        <v>-1.67</v>
      </c>
      <c r="AS1861" s="32">
        <v>-2.56</v>
      </c>
      <c r="AT1861" s="32">
        <v>-27.62</v>
      </c>
      <c r="AU1861" s="24">
        <v>-1.72</v>
      </c>
      <c r="AV1861" s="33">
        <v>-1.27</v>
      </c>
      <c r="AW1861" s="33">
        <v>0.05</v>
      </c>
      <c r="AX1861">
        <v>0</v>
      </c>
    </row>
    <row r="1862" spans="1:50" hidden="1" x14ac:dyDescent="0.25">
      <c r="A1862" s="50">
        <v>1861</v>
      </c>
      <c r="B1862" s="23" t="s">
        <v>4124</v>
      </c>
      <c r="C1862" s="24" t="s">
        <v>4125</v>
      </c>
      <c r="D1862" s="24" t="s">
        <v>140</v>
      </c>
      <c r="E1862" s="25" t="s">
        <v>171</v>
      </c>
      <c r="F1862" s="24" t="s">
        <v>142</v>
      </c>
      <c r="G1862" s="24" t="s">
        <v>76</v>
      </c>
      <c r="H1862" s="24" t="s">
        <v>53</v>
      </c>
      <c r="I1862" s="26">
        <v>5</v>
      </c>
      <c r="J1862" s="26">
        <f>IF(I1862=0,0,IF(I1862=1,1,IF(I1862=2,2,(IF(I1862=3,4,IF(I1862=5,9,IF(I1862=10,24,IF(I1862=25,49,IF(I1862=50,99,"X")))))))))</f>
        <v>9</v>
      </c>
      <c r="K1862" s="24" t="s">
        <v>61</v>
      </c>
      <c r="L1862" s="27">
        <v>35607</v>
      </c>
      <c r="M1862" s="28">
        <v>200572</v>
      </c>
      <c r="N1862" s="28">
        <v>200572</v>
      </c>
      <c r="O1862" s="28">
        <v>0</v>
      </c>
      <c r="P1862" s="28">
        <v>1703</v>
      </c>
      <c r="Q1862" s="28">
        <v>1703</v>
      </c>
      <c r="R1862" s="28">
        <v>907</v>
      </c>
      <c r="S1862" s="28">
        <v>907</v>
      </c>
      <c r="T1862" s="28">
        <v>2610</v>
      </c>
      <c r="U1862" s="28">
        <v>22740</v>
      </c>
      <c r="V1862" s="28">
        <v>2610</v>
      </c>
      <c r="W1862" s="28">
        <v>-6279.76</v>
      </c>
      <c r="X1862" s="28">
        <v>-2128</v>
      </c>
      <c r="Y1862" s="28">
        <v>109776</v>
      </c>
      <c r="Z1862" s="28">
        <v>10608</v>
      </c>
      <c r="AA1862" s="28">
        <v>107733</v>
      </c>
      <c r="AB1862" s="28">
        <v>53293</v>
      </c>
      <c r="AC1862" s="28">
        <v>6005</v>
      </c>
      <c r="AD1862" s="28">
        <v>6972</v>
      </c>
      <c r="AE1862" s="28">
        <v>202601</v>
      </c>
      <c r="AF1862" s="28">
        <v>110677</v>
      </c>
      <c r="AG1862" s="28">
        <v>85172</v>
      </c>
      <c r="AH1862" s="28">
        <v>172156</v>
      </c>
      <c r="AI1862" s="29">
        <v>0.69</v>
      </c>
      <c r="AJ1862" s="29">
        <v>0.7</v>
      </c>
      <c r="AK1862" s="29">
        <v>0.72</v>
      </c>
      <c r="AL1862" s="30">
        <v>2.17</v>
      </c>
      <c r="AM1862" s="30">
        <v>469.21</v>
      </c>
      <c r="AN1862" s="31">
        <v>2.9</v>
      </c>
      <c r="AO1862" s="32">
        <v>63.26</v>
      </c>
      <c r="AP1862" s="32">
        <v>90.16</v>
      </c>
      <c r="AQ1862" s="33">
        <v>0.1</v>
      </c>
      <c r="AR1862" s="34">
        <v>0.45</v>
      </c>
      <c r="AS1862" s="32">
        <v>8.5500000000000007</v>
      </c>
      <c r="AT1862" s="32">
        <v>0.45</v>
      </c>
      <c r="AU1862" s="24">
        <v>0.82</v>
      </c>
      <c r="AV1862" s="33">
        <v>0.57999999999999996</v>
      </c>
      <c r="AW1862" s="33">
        <v>0.34</v>
      </c>
      <c r="AX1862">
        <v>0</v>
      </c>
    </row>
    <row r="1863" spans="1:50" hidden="1" x14ac:dyDescent="0.25">
      <c r="A1863" s="50">
        <v>1862</v>
      </c>
      <c r="B1863" s="23" t="s">
        <v>4126</v>
      </c>
      <c r="C1863" s="24" t="s">
        <v>4127</v>
      </c>
      <c r="D1863" s="24" t="s">
        <v>312</v>
      </c>
      <c r="E1863" s="25">
        <v>90001</v>
      </c>
      <c r="F1863" s="24" t="s">
        <v>313</v>
      </c>
      <c r="G1863" s="24" t="s">
        <v>59</v>
      </c>
      <c r="H1863" s="24" t="s">
        <v>81</v>
      </c>
      <c r="I1863" s="26">
        <v>10</v>
      </c>
      <c r="J1863" s="26">
        <f>IF(I1863=0,0,IF(I1863=1,1,IF(I1863=2,2,(IF(I1863=3,4,IF(I1863=5,9,IF(I1863=10,24,IF(I1863=25,49,IF(I1863=50,99,"X")))))))))</f>
        <v>24</v>
      </c>
      <c r="K1863" s="24" t="s">
        <v>61</v>
      </c>
      <c r="L1863" s="27">
        <v>39394</v>
      </c>
      <c r="M1863" s="28">
        <v>200559</v>
      </c>
      <c r="N1863" s="28">
        <v>200559</v>
      </c>
      <c r="O1863" s="28">
        <v>0</v>
      </c>
      <c r="P1863" s="28">
        <v>0</v>
      </c>
      <c r="Q1863" s="28">
        <v>0</v>
      </c>
      <c r="R1863" s="28">
        <v>-82352</v>
      </c>
      <c r="S1863" s="28">
        <v>-82352</v>
      </c>
      <c r="T1863" s="28">
        <v>-81158</v>
      </c>
      <c r="U1863" s="28">
        <v>-55293</v>
      </c>
      <c r="V1863" s="28">
        <v>-82352</v>
      </c>
      <c r="W1863" s="28">
        <v>-66417.539999999994</v>
      </c>
      <c r="X1863" s="28">
        <v>0</v>
      </c>
      <c r="Y1863" s="28">
        <v>14734</v>
      </c>
      <c r="Z1863" s="28">
        <v>-21185</v>
      </c>
      <c r="AA1863" s="28">
        <v>88715</v>
      </c>
      <c r="AB1863" s="28">
        <v>166939</v>
      </c>
      <c r="AC1863" s="28">
        <v>0</v>
      </c>
      <c r="AD1863" s="28">
        <v>6639</v>
      </c>
      <c r="AE1863" s="28">
        <v>69056</v>
      </c>
      <c r="AF1863" s="28">
        <v>58584</v>
      </c>
      <c r="AG1863" s="28">
        <v>185825</v>
      </c>
      <c r="AH1863" s="28">
        <v>200559</v>
      </c>
      <c r="AI1863" s="29">
        <v>-0.12</v>
      </c>
      <c r="AJ1863" s="29">
        <v>0.03</v>
      </c>
      <c r="AK1863" s="29">
        <v>0.13</v>
      </c>
      <c r="AL1863" s="30">
        <v>21.81</v>
      </c>
      <c r="AM1863" s="30">
        <v>159.43</v>
      </c>
      <c r="AN1863" s="31">
        <v>14</v>
      </c>
      <c r="AO1863" s="32">
        <v>119.17</v>
      </c>
      <c r="AP1863" s="32">
        <v>130.68</v>
      </c>
      <c r="AQ1863" s="33">
        <v>-0.36</v>
      </c>
      <c r="AR1863" s="34">
        <v>-119.25</v>
      </c>
      <c r="AS1863" s="32">
        <v>-388.73</v>
      </c>
      <c r="AT1863" s="32">
        <v>-41.06</v>
      </c>
      <c r="AU1863" s="24">
        <v>-140.57</v>
      </c>
      <c r="AV1863" s="33">
        <v>-13.19</v>
      </c>
      <c r="AW1863" s="33">
        <v>0.16</v>
      </c>
      <c r="AX1863">
        <v>0</v>
      </c>
    </row>
    <row r="1864" spans="1:50" hidden="1" x14ac:dyDescent="0.25">
      <c r="A1864" s="50">
        <v>1863</v>
      </c>
      <c r="B1864" s="23" t="s">
        <v>4128</v>
      </c>
      <c r="C1864" s="24" t="s">
        <v>1115</v>
      </c>
      <c r="D1864" s="24" t="s">
        <v>64</v>
      </c>
      <c r="E1864" s="25">
        <v>85104</v>
      </c>
      <c r="F1864" s="24" t="s">
        <v>65</v>
      </c>
      <c r="G1864" s="24" t="s">
        <v>59</v>
      </c>
      <c r="H1864" s="24" t="s">
        <v>81</v>
      </c>
      <c r="I1864" s="26" t="s">
        <v>60</v>
      </c>
      <c r="J1864" s="26" t="s">
        <v>60</v>
      </c>
      <c r="K1864" s="24" t="s">
        <v>61</v>
      </c>
      <c r="L1864" s="27">
        <v>40361</v>
      </c>
      <c r="M1864" s="28">
        <v>199957</v>
      </c>
      <c r="N1864" s="28">
        <v>199957</v>
      </c>
      <c r="O1864" s="28">
        <v>0</v>
      </c>
      <c r="P1864" s="28">
        <v>960</v>
      </c>
      <c r="Q1864" s="28">
        <v>960</v>
      </c>
      <c r="R1864" s="28">
        <v>1427</v>
      </c>
      <c r="S1864" s="28">
        <v>1427</v>
      </c>
      <c r="T1864" s="28">
        <v>2387</v>
      </c>
      <c r="U1864" s="28">
        <v>3121</v>
      </c>
      <c r="V1864" s="28">
        <v>2387</v>
      </c>
      <c r="W1864" s="28">
        <v>-193.32</v>
      </c>
      <c r="X1864" s="28">
        <v>49390</v>
      </c>
      <c r="Y1864" s="28">
        <v>2565</v>
      </c>
      <c r="Z1864" s="28">
        <v>2382</v>
      </c>
      <c r="AA1864" s="28">
        <v>0</v>
      </c>
      <c r="AB1864" s="28">
        <v>188657</v>
      </c>
      <c r="AC1864" s="28">
        <v>0</v>
      </c>
      <c r="AD1864" s="28">
        <v>5000</v>
      </c>
      <c r="AE1864" s="28">
        <v>49000</v>
      </c>
      <c r="AF1864" s="28">
        <v>34454</v>
      </c>
      <c r="AG1864" s="28">
        <v>197392</v>
      </c>
      <c r="AH1864" s="28">
        <v>150567</v>
      </c>
      <c r="AI1864" s="29">
        <v>0.03</v>
      </c>
      <c r="AJ1864" s="29">
        <v>0.06</v>
      </c>
      <c r="AK1864" s="29">
        <v>0.32</v>
      </c>
      <c r="AL1864" s="30">
        <v>2.33</v>
      </c>
      <c r="AM1864" s="30">
        <v>83.44</v>
      </c>
      <c r="AN1864" s="31">
        <v>13.58</v>
      </c>
      <c r="AO1864" s="32">
        <v>93.37</v>
      </c>
      <c r="AP1864" s="32">
        <v>95.14</v>
      </c>
      <c r="AQ1864" s="33">
        <v>7.0000000000000007E-2</v>
      </c>
      <c r="AR1864" s="34">
        <v>2.91</v>
      </c>
      <c r="AS1864" s="32">
        <v>59.91</v>
      </c>
      <c r="AT1864" s="32">
        <v>0.71</v>
      </c>
      <c r="AU1864" s="24">
        <v>4.1399999999999997</v>
      </c>
      <c r="AV1864" s="33">
        <v>2.66</v>
      </c>
      <c r="AW1864" s="33">
        <v>0.89</v>
      </c>
      <c r="AX1864">
        <v>0</v>
      </c>
    </row>
    <row r="1865" spans="1:50" hidden="1" x14ac:dyDescent="0.25">
      <c r="A1865" s="50">
        <v>1864</v>
      </c>
      <c r="B1865" s="23" t="s">
        <v>4129</v>
      </c>
      <c r="C1865" s="24" t="s">
        <v>4130</v>
      </c>
      <c r="D1865" s="24" t="s">
        <v>160</v>
      </c>
      <c r="E1865" s="25">
        <v>94901</v>
      </c>
      <c r="F1865" s="24" t="s">
        <v>160</v>
      </c>
      <c r="G1865" s="24" t="s">
        <v>108</v>
      </c>
      <c r="H1865" s="24" t="s">
        <v>71</v>
      </c>
      <c r="I1865" s="26">
        <v>5</v>
      </c>
      <c r="J1865" s="26">
        <f>IF(I1865=0,0,IF(I1865=1,1,IF(I1865=2,2,(IF(I1865=3,4,IF(I1865=5,9,IF(I1865=10,24,IF(I1865=25,49,IF(I1865=50,99,"X")))))))))</f>
        <v>9</v>
      </c>
      <c r="K1865" s="24" t="s">
        <v>61</v>
      </c>
      <c r="L1865" s="27">
        <v>42689</v>
      </c>
      <c r="M1865" s="28">
        <v>199854</v>
      </c>
      <c r="N1865" s="28">
        <v>199854</v>
      </c>
      <c r="O1865" s="28">
        <v>0</v>
      </c>
      <c r="P1865" s="28">
        <v>0</v>
      </c>
      <c r="Q1865" s="28">
        <v>0</v>
      </c>
      <c r="R1865" s="28">
        <v>-10526</v>
      </c>
      <c r="S1865" s="28">
        <v>-10526</v>
      </c>
      <c r="T1865" s="28">
        <v>-10271</v>
      </c>
      <c r="U1865" s="28">
        <v>-4561</v>
      </c>
      <c r="V1865" s="28">
        <v>-10526</v>
      </c>
      <c r="W1865" s="28">
        <v>-8883.44</v>
      </c>
      <c r="X1865" s="28">
        <v>0</v>
      </c>
      <c r="Y1865" s="28">
        <v>59023</v>
      </c>
      <c r="Z1865" s="28">
        <v>2090</v>
      </c>
      <c r="AA1865" s="28">
        <v>77190</v>
      </c>
      <c r="AB1865" s="28">
        <v>138582</v>
      </c>
      <c r="AC1865" s="28">
        <v>0</v>
      </c>
      <c r="AD1865" s="28">
        <v>5000</v>
      </c>
      <c r="AE1865" s="28">
        <v>13531</v>
      </c>
      <c r="AF1865" s="28">
        <v>5875</v>
      </c>
      <c r="AG1865" s="28">
        <v>140831</v>
      </c>
      <c r="AH1865" s="28">
        <v>199854</v>
      </c>
      <c r="AI1865" s="29">
        <v>0.28999999999999998</v>
      </c>
      <c r="AJ1865" s="29">
        <v>0.49</v>
      </c>
      <c r="AK1865" s="29">
        <v>0.67</v>
      </c>
      <c r="AL1865" s="30">
        <v>4.03</v>
      </c>
      <c r="AM1865" s="30">
        <v>29.25</v>
      </c>
      <c r="AN1865" s="31">
        <v>3.73</v>
      </c>
      <c r="AO1865" s="32">
        <v>84.55</v>
      </c>
      <c r="AP1865" s="32">
        <v>84.55</v>
      </c>
      <c r="AQ1865" s="33">
        <v>0.36</v>
      </c>
      <c r="AR1865" s="34">
        <v>-77.790000000000006</v>
      </c>
      <c r="AS1865" s="32">
        <v>-503.64</v>
      </c>
      <c r="AT1865" s="32">
        <v>-5.27</v>
      </c>
      <c r="AU1865" s="24">
        <v>-179.17</v>
      </c>
      <c r="AV1865" s="33">
        <v>-5.72</v>
      </c>
      <c r="AW1865" s="33">
        <v>2.11</v>
      </c>
      <c r="AX1865">
        <v>0</v>
      </c>
    </row>
    <row r="1866" spans="1:50" hidden="1" x14ac:dyDescent="0.25">
      <c r="A1866" s="50">
        <v>1865</v>
      </c>
      <c r="B1866" s="23" t="s">
        <v>4131</v>
      </c>
      <c r="C1866" s="24" t="s">
        <v>4132</v>
      </c>
      <c r="D1866" s="24" t="s">
        <v>84</v>
      </c>
      <c r="E1866" s="25">
        <v>82109</v>
      </c>
      <c r="F1866" s="24" t="s">
        <v>58</v>
      </c>
      <c r="G1866" s="24" t="s">
        <v>59</v>
      </c>
      <c r="H1866" s="24" t="s">
        <v>104</v>
      </c>
      <c r="I1866" s="26" t="s">
        <v>60</v>
      </c>
      <c r="J1866" s="26" t="s">
        <v>60</v>
      </c>
      <c r="K1866" s="24" t="s">
        <v>61</v>
      </c>
      <c r="L1866" s="27">
        <v>33547</v>
      </c>
      <c r="M1866" s="28">
        <v>199701</v>
      </c>
      <c r="N1866" s="28">
        <v>199701</v>
      </c>
      <c r="O1866" s="28">
        <v>0</v>
      </c>
      <c r="P1866" s="28">
        <v>0</v>
      </c>
      <c r="Q1866" s="28">
        <v>0</v>
      </c>
      <c r="R1866" s="28">
        <v>-27529</v>
      </c>
      <c r="S1866" s="28">
        <v>-27529</v>
      </c>
      <c r="T1866" s="28">
        <v>-25794</v>
      </c>
      <c r="U1866" s="28">
        <v>-15848</v>
      </c>
      <c r="V1866" s="28">
        <v>-27529</v>
      </c>
      <c r="W1866" s="28">
        <v>-19005.580000000002</v>
      </c>
      <c r="X1866" s="28">
        <v>128901</v>
      </c>
      <c r="Y1866" s="28">
        <v>26960</v>
      </c>
      <c r="Z1866" s="28">
        <v>-86949</v>
      </c>
      <c r="AA1866" s="28">
        <v>36928</v>
      </c>
      <c r="AB1866" s="28">
        <v>13577</v>
      </c>
      <c r="AC1866" s="28">
        <v>70800</v>
      </c>
      <c r="AD1866" s="28">
        <v>6639</v>
      </c>
      <c r="AE1866" s="28">
        <v>89683</v>
      </c>
      <c r="AF1866" s="28">
        <v>66588</v>
      </c>
      <c r="AG1866" s="28">
        <v>101941</v>
      </c>
      <c r="AH1866" s="28">
        <v>0</v>
      </c>
      <c r="AI1866" s="29">
        <v>0.01</v>
      </c>
      <c r="AJ1866" s="29">
        <v>0.08</v>
      </c>
      <c r="AK1866" s="29">
        <v>0.14000000000000001</v>
      </c>
      <c r="AL1866" s="30">
        <v>20.7</v>
      </c>
      <c r="AM1866" s="30">
        <v>333.48</v>
      </c>
      <c r="AN1866" s="31">
        <v>16.23</v>
      </c>
      <c r="AO1866" s="32">
        <v>178.42</v>
      </c>
      <c r="AP1866" s="32">
        <v>196.95</v>
      </c>
      <c r="AQ1866" s="33">
        <v>-1.31</v>
      </c>
      <c r="AR1866" s="34">
        <v>-30.7</v>
      </c>
      <c r="AS1866" s="32">
        <v>-31.66</v>
      </c>
      <c r="AT1866" s="32">
        <v>-13.79</v>
      </c>
      <c r="AU1866" s="24">
        <v>-41.34</v>
      </c>
      <c r="AV1866" s="33">
        <v>-1.7</v>
      </c>
      <c r="AW1866" s="33">
        <v>0.6</v>
      </c>
      <c r="AX1866">
        <v>0</v>
      </c>
    </row>
    <row r="1867" spans="1:50" hidden="1" x14ac:dyDescent="0.25">
      <c r="A1867" s="50">
        <v>1866</v>
      </c>
      <c r="B1867" s="23" t="s">
        <v>4133</v>
      </c>
      <c r="C1867" s="24" t="s">
        <v>4134</v>
      </c>
      <c r="D1867" s="24" t="s">
        <v>1869</v>
      </c>
      <c r="E1867" s="25" t="s">
        <v>1870</v>
      </c>
      <c r="F1867" s="24" t="s">
        <v>150</v>
      </c>
      <c r="G1867" s="24" t="s">
        <v>52</v>
      </c>
      <c r="H1867" s="24" t="s">
        <v>71</v>
      </c>
      <c r="I1867" s="26">
        <v>5</v>
      </c>
      <c r="J1867" s="26">
        <f t="shared" ref="J1867:J1878" si="92">IF(I1867=0,0,IF(I1867=1,1,IF(I1867=2,2,(IF(I1867=3,4,IF(I1867=5,9,IF(I1867=10,24,IF(I1867=25,49,IF(I1867=50,99,"X")))))))))</f>
        <v>9</v>
      </c>
      <c r="K1867" s="24" t="s">
        <v>61</v>
      </c>
      <c r="L1867" s="27">
        <v>41733</v>
      </c>
      <c r="M1867" s="28">
        <v>199636</v>
      </c>
      <c r="N1867" s="28">
        <v>199636</v>
      </c>
      <c r="O1867" s="28">
        <v>0</v>
      </c>
      <c r="P1867" s="28">
        <v>0</v>
      </c>
      <c r="Q1867" s="28">
        <v>0</v>
      </c>
      <c r="R1867" s="28">
        <v>-12212</v>
      </c>
      <c r="S1867" s="28">
        <v>-12212</v>
      </c>
      <c r="T1867" s="28">
        <v>-10676</v>
      </c>
      <c r="U1867" s="28">
        <v>-1723</v>
      </c>
      <c r="V1867" s="28">
        <v>-12212</v>
      </c>
      <c r="W1867" s="28">
        <v>-3563.26</v>
      </c>
      <c r="X1867" s="28">
        <v>4197</v>
      </c>
      <c r="Y1867" s="28">
        <v>55908</v>
      </c>
      <c r="Z1867" s="28">
        <v>-104897</v>
      </c>
      <c r="AA1867" s="28">
        <v>56784</v>
      </c>
      <c r="AB1867" s="28">
        <v>111595</v>
      </c>
      <c r="AC1867" s="28">
        <v>-11</v>
      </c>
      <c r="AD1867" s="28">
        <v>5000</v>
      </c>
      <c r="AE1867" s="28">
        <v>32907</v>
      </c>
      <c r="AF1867" s="28">
        <v>20782</v>
      </c>
      <c r="AG1867" s="28">
        <v>145631</v>
      </c>
      <c r="AH1867" s="28">
        <v>197342</v>
      </c>
      <c r="AI1867" s="29">
        <v>0</v>
      </c>
      <c r="AJ1867" s="29">
        <v>0.08</v>
      </c>
      <c r="AK1867" s="29">
        <v>0.09</v>
      </c>
      <c r="AL1867" s="30">
        <v>17.690000000000001</v>
      </c>
      <c r="AM1867" s="30">
        <v>331.92</v>
      </c>
      <c r="AN1867" s="31">
        <v>3</v>
      </c>
      <c r="AO1867" s="32">
        <v>408.01</v>
      </c>
      <c r="AP1867" s="32">
        <v>418.77</v>
      </c>
      <c r="AQ1867" s="33">
        <v>-5.05</v>
      </c>
      <c r="AR1867" s="34">
        <v>-37.11</v>
      </c>
      <c r="AS1867" s="32">
        <v>-11.64</v>
      </c>
      <c r="AT1867" s="32">
        <v>-6.12</v>
      </c>
      <c r="AU1867" s="24">
        <v>-58.76</v>
      </c>
      <c r="AV1867" s="33">
        <v>-3.25</v>
      </c>
      <c r="AW1867" s="33">
        <v>1.67</v>
      </c>
      <c r="AX1867">
        <v>0</v>
      </c>
    </row>
    <row r="1868" spans="1:50" hidden="1" x14ac:dyDescent="0.25">
      <c r="A1868" s="50">
        <v>1867</v>
      </c>
      <c r="B1868" s="23" t="s">
        <v>4135</v>
      </c>
      <c r="C1868" s="24" t="s">
        <v>4136</v>
      </c>
      <c r="D1868" s="24" t="s">
        <v>142</v>
      </c>
      <c r="E1868" s="25" t="s">
        <v>366</v>
      </c>
      <c r="F1868" s="24" t="s">
        <v>142</v>
      </c>
      <c r="G1868" s="24" t="s">
        <v>76</v>
      </c>
      <c r="H1868" s="24" t="s">
        <v>66</v>
      </c>
      <c r="I1868" s="26">
        <v>10</v>
      </c>
      <c r="J1868" s="26">
        <f t="shared" si="92"/>
        <v>24</v>
      </c>
      <c r="K1868" s="24" t="s">
        <v>61</v>
      </c>
      <c r="L1868" s="27">
        <v>35200</v>
      </c>
      <c r="M1868" s="28">
        <v>199502</v>
      </c>
      <c r="N1868" s="28">
        <v>199605</v>
      </c>
      <c r="O1868" s="28">
        <v>103</v>
      </c>
      <c r="P1868" s="28">
        <v>20509</v>
      </c>
      <c r="Q1868" s="28">
        <v>20509</v>
      </c>
      <c r="R1868" s="28">
        <v>44660</v>
      </c>
      <c r="S1868" s="28">
        <v>44660</v>
      </c>
      <c r="T1868" s="28">
        <v>71218</v>
      </c>
      <c r="U1868" s="28">
        <v>94904</v>
      </c>
      <c r="V1868" s="28">
        <v>65169</v>
      </c>
      <c r="W1868" s="28">
        <v>23292.720000000001</v>
      </c>
      <c r="X1868" s="28">
        <v>1986</v>
      </c>
      <c r="Y1868" s="28">
        <v>2208</v>
      </c>
      <c r="Z1868" s="28">
        <v>201286</v>
      </c>
      <c r="AA1868" s="28">
        <v>160003</v>
      </c>
      <c r="AB1868" s="28">
        <v>120279</v>
      </c>
      <c r="AC1868" s="28">
        <v>0</v>
      </c>
      <c r="AD1868" s="28">
        <v>-72751</v>
      </c>
      <c r="AE1868" s="28">
        <v>540113</v>
      </c>
      <c r="AF1868" s="28">
        <v>144216</v>
      </c>
      <c r="AG1868" s="28">
        <v>197294</v>
      </c>
      <c r="AH1868" s="28">
        <v>197516</v>
      </c>
      <c r="AI1868" s="29">
        <v>0.9</v>
      </c>
      <c r="AJ1868" s="29">
        <v>1.45</v>
      </c>
      <c r="AK1868" s="29">
        <v>1.47</v>
      </c>
      <c r="AL1868" s="30">
        <v>268.72000000000003</v>
      </c>
      <c r="AM1868" s="30">
        <v>492.95</v>
      </c>
      <c r="AN1868" s="31">
        <v>6.93</v>
      </c>
      <c r="AO1868" s="32">
        <v>50.02</v>
      </c>
      <c r="AP1868" s="32">
        <v>62.73</v>
      </c>
      <c r="AQ1868" s="33">
        <v>1.4</v>
      </c>
      <c r="AR1868" s="34">
        <v>8.27</v>
      </c>
      <c r="AS1868" s="32">
        <v>22.19</v>
      </c>
      <c r="AT1868" s="32">
        <v>22.39</v>
      </c>
      <c r="AU1868" s="24">
        <v>30.97</v>
      </c>
      <c r="AV1868" s="33">
        <v>3.12</v>
      </c>
      <c r="AW1868" s="33">
        <v>0.43</v>
      </c>
      <c r="AX1868">
        <v>0</v>
      </c>
    </row>
    <row r="1869" spans="1:50" hidden="1" x14ac:dyDescent="0.25">
      <c r="A1869" s="50">
        <v>1868</v>
      </c>
      <c r="B1869" s="23" t="s">
        <v>4137</v>
      </c>
      <c r="C1869" s="24" t="s">
        <v>4138</v>
      </c>
      <c r="D1869" s="24" t="s">
        <v>127</v>
      </c>
      <c r="E1869" s="25" t="s">
        <v>259</v>
      </c>
      <c r="F1869" s="24" t="s">
        <v>127</v>
      </c>
      <c r="G1869" s="24" t="s">
        <v>76</v>
      </c>
      <c r="H1869" s="24" t="s">
        <v>81</v>
      </c>
      <c r="I1869" s="26">
        <v>5</v>
      </c>
      <c r="J1869" s="26">
        <f t="shared" si="92"/>
        <v>9</v>
      </c>
      <c r="K1869" s="24" t="s">
        <v>61</v>
      </c>
      <c r="L1869" s="27">
        <v>43669</v>
      </c>
      <c r="M1869" s="28">
        <v>199462</v>
      </c>
      <c r="N1869" s="28">
        <v>199462</v>
      </c>
      <c r="O1869" s="28">
        <v>0</v>
      </c>
      <c r="P1869" s="28">
        <v>566</v>
      </c>
      <c r="Q1869" s="28">
        <v>566</v>
      </c>
      <c r="R1869" s="28">
        <v>2128</v>
      </c>
      <c r="S1869" s="28">
        <v>2128</v>
      </c>
      <c r="T1869" s="28">
        <v>2802</v>
      </c>
      <c r="U1869" s="28">
        <v>3302</v>
      </c>
      <c r="V1869" s="28">
        <v>2694</v>
      </c>
      <c r="W1869" s="28">
        <v>742.32</v>
      </c>
      <c r="X1869" s="28">
        <v>-341</v>
      </c>
      <c r="Y1869" s="28">
        <v>48203</v>
      </c>
      <c r="Z1869" s="28">
        <v>8298</v>
      </c>
      <c r="AA1869" s="28">
        <v>36635</v>
      </c>
      <c r="AB1869" s="28">
        <v>6848</v>
      </c>
      <c r="AC1869" s="28">
        <v>341</v>
      </c>
      <c r="AD1869" s="28">
        <v>6000</v>
      </c>
      <c r="AE1869" s="28">
        <v>25035</v>
      </c>
      <c r="AF1869" s="28">
        <v>7500</v>
      </c>
      <c r="AG1869" s="28">
        <v>150918</v>
      </c>
      <c r="AH1869" s="28">
        <v>199462</v>
      </c>
      <c r="AI1869" s="29">
        <v>1.7</v>
      </c>
      <c r="AJ1869" s="29">
        <v>1.74</v>
      </c>
      <c r="AK1869" s="29">
        <v>1.74</v>
      </c>
      <c r="AL1869" s="30">
        <v>0.68</v>
      </c>
      <c r="AM1869" s="30">
        <v>24</v>
      </c>
      <c r="AN1869" s="31">
        <v>0</v>
      </c>
      <c r="AO1869" s="32">
        <v>40.28</v>
      </c>
      <c r="AP1869" s="32">
        <v>66.849999999999994</v>
      </c>
      <c r="AQ1869" s="33">
        <v>1.1100000000000001</v>
      </c>
      <c r="AR1869" s="34">
        <v>8.5</v>
      </c>
      <c r="AS1869" s="32">
        <v>25.64</v>
      </c>
      <c r="AT1869" s="32">
        <v>1.07</v>
      </c>
      <c r="AU1869" s="24">
        <v>28.37</v>
      </c>
      <c r="AV1869" s="33">
        <v>2.1</v>
      </c>
      <c r="AW1869" s="33">
        <v>1.63</v>
      </c>
      <c r="AX1869">
        <v>0</v>
      </c>
    </row>
    <row r="1870" spans="1:50" hidden="1" x14ac:dyDescent="0.25">
      <c r="A1870" s="50">
        <v>1869</v>
      </c>
      <c r="B1870" s="23" t="s">
        <v>4139</v>
      </c>
      <c r="C1870" s="24">
        <v>336</v>
      </c>
      <c r="D1870" s="24" t="s">
        <v>4140</v>
      </c>
      <c r="E1870" s="25" t="s">
        <v>2673</v>
      </c>
      <c r="F1870" s="24" t="s">
        <v>1642</v>
      </c>
      <c r="G1870" s="24" t="s">
        <v>76</v>
      </c>
      <c r="H1870" s="24" t="s">
        <v>81</v>
      </c>
      <c r="I1870" s="26">
        <v>10</v>
      </c>
      <c r="J1870" s="26">
        <f t="shared" si="92"/>
        <v>24</v>
      </c>
      <c r="K1870" s="24" t="s">
        <v>61</v>
      </c>
      <c r="L1870" s="27">
        <v>37712</v>
      </c>
      <c r="M1870" s="28">
        <v>199347</v>
      </c>
      <c r="N1870" s="28">
        <v>199347</v>
      </c>
      <c r="O1870" s="28">
        <v>0</v>
      </c>
      <c r="P1870" s="28">
        <v>3582</v>
      </c>
      <c r="Q1870" s="28">
        <v>3582</v>
      </c>
      <c r="R1870" s="28">
        <v>10436</v>
      </c>
      <c r="S1870" s="28">
        <v>10436</v>
      </c>
      <c r="T1870" s="28">
        <v>14018</v>
      </c>
      <c r="U1870" s="28">
        <v>18218</v>
      </c>
      <c r="V1870" s="28">
        <v>14018</v>
      </c>
      <c r="W1870" s="28">
        <v>2895.1</v>
      </c>
      <c r="X1870" s="28">
        <v>0</v>
      </c>
      <c r="Y1870" s="28">
        <v>141386</v>
      </c>
      <c r="Z1870" s="28">
        <v>83193</v>
      </c>
      <c r="AA1870" s="28">
        <v>122487</v>
      </c>
      <c r="AB1870" s="28">
        <v>42987</v>
      </c>
      <c r="AC1870" s="28">
        <v>0</v>
      </c>
      <c r="AD1870" s="28">
        <v>6639</v>
      </c>
      <c r="AE1870" s="28">
        <v>83193</v>
      </c>
      <c r="AF1870" s="28">
        <v>73413</v>
      </c>
      <c r="AG1870" s="28">
        <v>57961</v>
      </c>
      <c r="AH1870" s="28">
        <v>199347</v>
      </c>
      <c r="AI1870" s="29">
        <v>0</v>
      </c>
      <c r="AJ1870" s="29">
        <v>0</v>
      </c>
      <c r="AK1870" s="29">
        <v>0</v>
      </c>
      <c r="AL1870" s="30">
        <v>0</v>
      </c>
      <c r="AM1870" s="30">
        <v>0</v>
      </c>
      <c r="AN1870" s="31">
        <v>1.35</v>
      </c>
      <c r="AO1870" s="32">
        <v>0</v>
      </c>
      <c r="AP1870" s="32">
        <v>0</v>
      </c>
      <c r="AQ1870" s="33">
        <v>1.1299999999999999</v>
      </c>
      <c r="AR1870" s="34">
        <v>12.54</v>
      </c>
      <c r="AS1870" s="32">
        <v>12.54</v>
      </c>
      <c r="AT1870" s="32">
        <v>5.24</v>
      </c>
      <c r="AU1870" s="24">
        <v>14.22</v>
      </c>
      <c r="AV1870" s="33">
        <v>0</v>
      </c>
      <c r="AW1870" s="33">
        <v>0</v>
      </c>
      <c r="AX1870">
        <v>0</v>
      </c>
    </row>
    <row r="1871" spans="1:50" x14ac:dyDescent="0.25">
      <c r="A1871" s="50">
        <v>1870</v>
      </c>
      <c r="B1871" s="23" t="s">
        <v>4141</v>
      </c>
      <c r="C1871" s="24" t="s">
        <v>4142</v>
      </c>
      <c r="D1871" s="24" t="s">
        <v>277</v>
      </c>
      <c r="E1871" s="25">
        <v>97401</v>
      </c>
      <c r="F1871" s="24" t="s">
        <v>277</v>
      </c>
      <c r="G1871" s="24" t="s">
        <v>137</v>
      </c>
      <c r="H1871" s="24" t="s">
        <v>104</v>
      </c>
      <c r="I1871" s="26">
        <v>2</v>
      </c>
      <c r="J1871" s="26">
        <f t="shared" si="92"/>
        <v>2</v>
      </c>
      <c r="K1871" s="24" t="s">
        <v>61</v>
      </c>
      <c r="L1871" s="27">
        <v>35502</v>
      </c>
      <c r="M1871" s="28">
        <v>199322</v>
      </c>
      <c r="N1871" s="28">
        <v>199322</v>
      </c>
      <c r="O1871" s="28">
        <v>0</v>
      </c>
      <c r="P1871" s="28">
        <v>0</v>
      </c>
      <c r="Q1871" s="28">
        <v>0</v>
      </c>
      <c r="R1871" s="28">
        <v>-265792</v>
      </c>
      <c r="S1871" s="28">
        <v>-265792</v>
      </c>
      <c r="T1871" s="28">
        <v>-265792</v>
      </c>
      <c r="U1871" s="28">
        <v>-264745</v>
      </c>
      <c r="V1871" s="28">
        <v>-265792</v>
      </c>
      <c r="W1871" s="28">
        <v>-152090.12</v>
      </c>
      <c r="X1871" s="28">
        <v>0</v>
      </c>
      <c r="Y1871" s="28">
        <v>49833</v>
      </c>
      <c r="Z1871" s="28">
        <v>-1097772</v>
      </c>
      <c r="AA1871" s="28">
        <v>67072</v>
      </c>
      <c r="AB1871" s="28">
        <v>123780</v>
      </c>
      <c r="AC1871" s="28">
        <v>0</v>
      </c>
      <c r="AD1871" s="28">
        <v>6639</v>
      </c>
      <c r="AE1871" s="28">
        <v>133071</v>
      </c>
      <c r="AF1871" s="28">
        <v>49419</v>
      </c>
      <c r="AG1871" s="28">
        <v>149489</v>
      </c>
      <c r="AH1871" s="28">
        <v>199322</v>
      </c>
      <c r="AI1871" s="29">
        <v>0.01</v>
      </c>
      <c r="AJ1871" s="29">
        <v>7.0000000000000007E-2</v>
      </c>
      <c r="AK1871" s="29">
        <v>7.0000000000000007E-2</v>
      </c>
      <c r="AL1871" s="30">
        <v>133.85</v>
      </c>
      <c r="AM1871" s="30">
        <v>2957.08</v>
      </c>
      <c r="AN1871" s="31">
        <v>3.05</v>
      </c>
      <c r="AO1871" s="32">
        <v>922.75</v>
      </c>
      <c r="AP1871" s="32">
        <v>924.95</v>
      </c>
      <c r="AQ1871" s="33">
        <v>-22.21</v>
      </c>
      <c r="AR1871" s="34">
        <v>-199.74</v>
      </c>
      <c r="AS1871" s="32">
        <v>-24.21</v>
      </c>
      <c r="AT1871" s="32">
        <v>-133.35</v>
      </c>
      <c r="AU1871" s="24">
        <v>-537.83000000000004</v>
      </c>
      <c r="AV1871" s="33">
        <v>-26.48</v>
      </c>
      <c r="AW1871" s="33">
        <v>1.79</v>
      </c>
      <c r="AX1871">
        <v>1</v>
      </c>
    </row>
    <row r="1872" spans="1:50" hidden="1" x14ac:dyDescent="0.25">
      <c r="A1872" s="50">
        <v>1871</v>
      </c>
      <c r="B1872" s="23" t="s">
        <v>4143</v>
      </c>
      <c r="C1872" s="24" t="s">
        <v>4144</v>
      </c>
      <c r="D1872" s="24" t="s">
        <v>84</v>
      </c>
      <c r="E1872" s="25">
        <v>82107</v>
      </c>
      <c r="F1872" s="24" t="s">
        <v>58</v>
      </c>
      <c r="G1872" s="24" t="s">
        <v>59</v>
      </c>
      <c r="H1872" s="24" t="s">
        <v>81</v>
      </c>
      <c r="I1872" s="26">
        <v>1</v>
      </c>
      <c r="J1872" s="26">
        <f t="shared" si="92"/>
        <v>1</v>
      </c>
      <c r="K1872" s="24" t="s">
        <v>61</v>
      </c>
      <c r="L1872" s="27">
        <v>41145</v>
      </c>
      <c r="M1872" s="28">
        <v>199312</v>
      </c>
      <c r="N1872" s="28">
        <v>199312</v>
      </c>
      <c r="O1872" s="28">
        <v>0</v>
      </c>
      <c r="P1872" s="28">
        <v>1384</v>
      </c>
      <c r="Q1872" s="28">
        <v>1384</v>
      </c>
      <c r="R1872" s="28">
        <v>-1258</v>
      </c>
      <c r="S1872" s="28">
        <v>-1258</v>
      </c>
      <c r="T1872" s="28">
        <v>126</v>
      </c>
      <c r="U1872" s="28">
        <v>363</v>
      </c>
      <c r="V1872" s="28">
        <v>126</v>
      </c>
      <c r="W1872" s="28">
        <v>671.08</v>
      </c>
      <c r="X1872" s="28">
        <v>116081</v>
      </c>
      <c r="Y1872" s="28">
        <v>26619</v>
      </c>
      <c r="Z1872" s="28">
        <v>-19124</v>
      </c>
      <c r="AA1872" s="28">
        <v>25641</v>
      </c>
      <c r="AB1872" s="28">
        <v>58008</v>
      </c>
      <c r="AC1872" s="28">
        <v>22545</v>
      </c>
      <c r="AD1872" s="28">
        <v>5000</v>
      </c>
      <c r="AE1872" s="28">
        <v>14429</v>
      </c>
      <c r="AF1872" s="28">
        <v>1388</v>
      </c>
      <c r="AG1872" s="28">
        <v>150148</v>
      </c>
      <c r="AH1872" s="28">
        <v>60686</v>
      </c>
      <c r="AI1872" s="29">
        <v>0.01</v>
      </c>
      <c r="AJ1872" s="29">
        <v>0.39</v>
      </c>
      <c r="AK1872" s="29">
        <v>0.39</v>
      </c>
      <c r="AL1872" s="30">
        <v>22.88</v>
      </c>
      <c r="AM1872" s="30">
        <v>69.89</v>
      </c>
      <c r="AN1872" s="31">
        <v>0</v>
      </c>
      <c r="AO1872" s="32">
        <v>232.35</v>
      </c>
      <c r="AP1872" s="32">
        <v>232.54</v>
      </c>
      <c r="AQ1872" s="33">
        <v>-13.78</v>
      </c>
      <c r="AR1872" s="34">
        <v>-8.7200000000000006</v>
      </c>
      <c r="AS1872" s="32">
        <v>-6.58</v>
      </c>
      <c r="AT1872" s="32">
        <v>-0.63</v>
      </c>
      <c r="AU1872" s="24">
        <v>-90.63</v>
      </c>
      <c r="AV1872" s="33">
        <v>7.71</v>
      </c>
      <c r="AW1872" s="33">
        <v>2.68</v>
      </c>
      <c r="AX1872">
        <v>0</v>
      </c>
    </row>
    <row r="1873" spans="1:50" hidden="1" x14ac:dyDescent="0.25">
      <c r="A1873" s="50">
        <v>1872</v>
      </c>
      <c r="B1873" s="23" t="s">
        <v>4145</v>
      </c>
      <c r="C1873" s="24" t="s">
        <v>4146</v>
      </c>
      <c r="D1873" s="24" t="s">
        <v>3912</v>
      </c>
      <c r="E1873" s="25" t="s">
        <v>3913</v>
      </c>
      <c r="F1873" s="24" t="s">
        <v>3912</v>
      </c>
      <c r="G1873" s="24" t="s">
        <v>76</v>
      </c>
      <c r="H1873" s="24" t="s">
        <v>53</v>
      </c>
      <c r="I1873" s="26">
        <v>10</v>
      </c>
      <c r="J1873" s="26">
        <f t="shared" si="92"/>
        <v>24</v>
      </c>
      <c r="K1873" s="24" t="s">
        <v>61</v>
      </c>
      <c r="L1873" s="27">
        <v>36000</v>
      </c>
      <c r="M1873" s="28">
        <v>199081</v>
      </c>
      <c r="N1873" s="28">
        <v>199125</v>
      </c>
      <c r="O1873" s="28">
        <v>44</v>
      </c>
      <c r="P1873" s="28">
        <v>0</v>
      </c>
      <c r="Q1873" s="28">
        <v>0</v>
      </c>
      <c r="R1873" s="28">
        <v>-86011</v>
      </c>
      <c r="S1873" s="28">
        <v>-86011</v>
      </c>
      <c r="T1873" s="28">
        <v>-86011</v>
      </c>
      <c r="U1873" s="28">
        <v>-82425</v>
      </c>
      <c r="V1873" s="28">
        <v>-86011</v>
      </c>
      <c r="W1873" s="28">
        <v>-64494.46</v>
      </c>
      <c r="X1873" s="28">
        <v>0</v>
      </c>
      <c r="Y1873" s="28">
        <v>-55053</v>
      </c>
      <c r="Z1873" s="28">
        <v>-139227</v>
      </c>
      <c r="AA1873" s="28">
        <v>73582</v>
      </c>
      <c r="AB1873" s="28">
        <v>130970</v>
      </c>
      <c r="AC1873" s="28">
        <v>0</v>
      </c>
      <c r="AD1873" s="28">
        <v>6639</v>
      </c>
      <c r="AE1873" s="28">
        <v>238211</v>
      </c>
      <c r="AF1873" s="28">
        <v>188544</v>
      </c>
      <c r="AG1873" s="28">
        <v>258744</v>
      </c>
      <c r="AH1873" s="28">
        <v>203691</v>
      </c>
      <c r="AI1873" s="29">
        <v>0.04</v>
      </c>
      <c r="AJ1873" s="29">
        <v>0.19</v>
      </c>
      <c r="AK1873" s="29">
        <v>0.21</v>
      </c>
      <c r="AL1873" s="30">
        <v>62.53</v>
      </c>
      <c r="AM1873" s="30">
        <v>322.87</v>
      </c>
      <c r="AN1873" s="31">
        <v>11.53</v>
      </c>
      <c r="AO1873" s="32">
        <v>155.02000000000001</v>
      </c>
      <c r="AP1873" s="32">
        <v>100.84</v>
      </c>
      <c r="AQ1873" s="33">
        <v>-0.74</v>
      </c>
      <c r="AR1873" s="34">
        <v>-36.11</v>
      </c>
      <c r="AS1873" s="32">
        <v>-61.78</v>
      </c>
      <c r="AT1873" s="32">
        <v>-43.2</v>
      </c>
      <c r="AU1873" s="24">
        <v>-45.62</v>
      </c>
      <c r="AV1873" s="33">
        <v>-5.58</v>
      </c>
      <c r="AW1873" s="33">
        <v>0.14000000000000001</v>
      </c>
      <c r="AX1873">
        <v>0</v>
      </c>
    </row>
    <row r="1874" spans="1:50" hidden="1" x14ac:dyDescent="0.25">
      <c r="A1874" s="50">
        <v>1873</v>
      </c>
      <c r="B1874" s="23" t="s">
        <v>4147</v>
      </c>
      <c r="C1874" s="24" t="s">
        <v>4148</v>
      </c>
      <c r="D1874" s="24" t="s">
        <v>2060</v>
      </c>
      <c r="E1874" s="25">
        <v>91928</v>
      </c>
      <c r="F1874" s="24" t="s">
        <v>89</v>
      </c>
      <c r="G1874" s="24" t="s">
        <v>90</v>
      </c>
      <c r="H1874" s="24" t="s">
        <v>81</v>
      </c>
      <c r="I1874" s="26">
        <v>5</v>
      </c>
      <c r="J1874" s="26">
        <f t="shared" si="92"/>
        <v>9</v>
      </c>
      <c r="K1874" s="24" t="s">
        <v>61</v>
      </c>
      <c r="L1874" s="27">
        <v>41437</v>
      </c>
      <c r="M1874" s="28">
        <v>198781</v>
      </c>
      <c r="N1874" s="28">
        <v>198781</v>
      </c>
      <c r="O1874" s="28">
        <v>0</v>
      </c>
      <c r="P1874" s="28">
        <v>0</v>
      </c>
      <c r="Q1874" s="28">
        <v>0</v>
      </c>
      <c r="R1874" s="28">
        <v>-59774</v>
      </c>
      <c r="S1874" s="28">
        <v>-59774</v>
      </c>
      <c r="T1874" s="28">
        <v>-59717</v>
      </c>
      <c r="U1874" s="28">
        <v>-51550</v>
      </c>
      <c r="V1874" s="28">
        <v>-59774</v>
      </c>
      <c r="W1874" s="28">
        <v>-51335.24</v>
      </c>
      <c r="X1874" s="28">
        <v>0</v>
      </c>
      <c r="Y1874" s="28">
        <v>7374</v>
      </c>
      <c r="Z1874" s="28">
        <v>8384</v>
      </c>
      <c r="AA1874" s="28">
        <v>57533</v>
      </c>
      <c r="AB1874" s="28">
        <v>156490</v>
      </c>
      <c r="AC1874" s="28">
        <v>0</v>
      </c>
      <c r="AD1874" s="28">
        <v>5000</v>
      </c>
      <c r="AE1874" s="28">
        <v>76465</v>
      </c>
      <c r="AF1874" s="28">
        <v>18472</v>
      </c>
      <c r="AG1874" s="28">
        <v>191407</v>
      </c>
      <c r="AH1874" s="28">
        <v>198781</v>
      </c>
      <c r="AI1874" s="29">
        <v>0.04</v>
      </c>
      <c r="AJ1874" s="29">
        <v>0.28999999999999998</v>
      </c>
      <c r="AK1874" s="29">
        <v>0.87</v>
      </c>
      <c r="AL1874" s="30">
        <v>30.35</v>
      </c>
      <c r="AM1874" s="30">
        <v>125.67</v>
      </c>
      <c r="AN1874" s="31">
        <v>70</v>
      </c>
      <c r="AO1874" s="32">
        <v>87.39</v>
      </c>
      <c r="AP1874" s="32">
        <v>89.04</v>
      </c>
      <c r="AQ1874" s="33">
        <v>0.45</v>
      </c>
      <c r="AR1874" s="34">
        <v>-78.17</v>
      </c>
      <c r="AS1874" s="32">
        <v>-712.95</v>
      </c>
      <c r="AT1874" s="32">
        <v>-30.07</v>
      </c>
      <c r="AU1874" s="24">
        <v>-323.58999999999997</v>
      </c>
      <c r="AV1874" s="33">
        <v>-8.73</v>
      </c>
      <c r="AW1874" s="33">
        <v>0.21</v>
      </c>
      <c r="AX1874">
        <v>0</v>
      </c>
    </row>
    <row r="1875" spans="1:50" hidden="1" x14ac:dyDescent="0.25">
      <c r="A1875" s="50">
        <v>1874</v>
      </c>
      <c r="B1875" s="23" t="s">
        <v>4149</v>
      </c>
      <c r="C1875" s="24" t="s">
        <v>4150</v>
      </c>
      <c r="D1875" s="24" t="s">
        <v>84</v>
      </c>
      <c r="E1875" s="25">
        <v>83154</v>
      </c>
      <c r="F1875" s="24" t="s">
        <v>80</v>
      </c>
      <c r="G1875" s="24" t="s">
        <v>59</v>
      </c>
      <c r="H1875" s="24" t="s">
        <v>152</v>
      </c>
      <c r="I1875" s="26">
        <v>1</v>
      </c>
      <c r="J1875" s="26">
        <f t="shared" si="92"/>
        <v>1</v>
      </c>
      <c r="K1875" s="24" t="s">
        <v>61</v>
      </c>
      <c r="L1875" s="27">
        <v>41209</v>
      </c>
      <c r="M1875" s="28">
        <v>198685</v>
      </c>
      <c r="N1875" s="28">
        <v>198685</v>
      </c>
      <c r="O1875" s="28">
        <v>0</v>
      </c>
      <c r="P1875" s="28">
        <v>1971</v>
      </c>
      <c r="Q1875" s="28">
        <v>1971</v>
      </c>
      <c r="R1875" s="28">
        <v>23903</v>
      </c>
      <c r="S1875" s="28">
        <v>23903</v>
      </c>
      <c r="T1875" s="28">
        <v>28904</v>
      </c>
      <c r="U1875" s="28">
        <v>39664</v>
      </c>
      <c r="V1875" s="28">
        <v>25874</v>
      </c>
      <c r="W1875" s="28">
        <v>20466.560000000001</v>
      </c>
      <c r="X1875" s="28">
        <v>-1093</v>
      </c>
      <c r="Y1875" s="28">
        <v>55633</v>
      </c>
      <c r="Z1875" s="28">
        <v>7318</v>
      </c>
      <c r="AA1875" s="28">
        <v>6015</v>
      </c>
      <c r="AB1875" s="28">
        <v>22195</v>
      </c>
      <c r="AC1875" s="28">
        <v>9524</v>
      </c>
      <c r="AD1875" s="28">
        <v>5000</v>
      </c>
      <c r="AE1875" s="28">
        <v>55439</v>
      </c>
      <c r="AF1875" s="28">
        <v>27262</v>
      </c>
      <c r="AG1875" s="28">
        <v>133528</v>
      </c>
      <c r="AH1875" s="28">
        <v>190254</v>
      </c>
      <c r="AI1875" s="29">
        <v>0.68</v>
      </c>
      <c r="AJ1875" s="29">
        <v>0.81</v>
      </c>
      <c r="AK1875" s="29">
        <v>0.86</v>
      </c>
      <c r="AL1875" s="30">
        <v>7.76</v>
      </c>
      <c r="AM1875" s="30">
        <v>82.6</v>
      </c>
      <c r="AN1875" s="31">
        <v>2.96</v>
      </c>
      <c r="AO1875" s="32">
        <v>59.21</v>
      </c>
      <c r="AP1875" s="32">
        <v>86.8</v>
      </c>
      <c r="AQ1875" s="33">
        <v>0.27</v>
      </c>
      <c r="AR1875" s="34">
        <v>43.12</v>
      </c>
      <c r="AS1875" s="32">
        <v>326.63</v>
      </c>
      <c r="AT1875" s="32">
        <v>12.03</v>
      </c>
      <c r="AU1875" s="24">
        <v>87.68</v>
      </c>
      <c r="AV1875" s="33">
        <v>6.37</v>
      </c>
      <c r="AW1875" s="33">
        <v>1.17</v>
      </c>
      <c r="AX1875">
        <v>0</v>
      </c>
    </row>
    <row r="1876" spans="1:50" hidden="1" x14ac:dyDescent="0.25">
      <c r="A1876" s="50">
        <v>1875</v>
      </c>
      <c r="B1876" s="23" t="s">
        <v>4151</v>
      </c>
      <c r="C1876" s="24" t="s">
        <v>4152</v>
      </c>
      <c r="D1876" s="24" t="s">
        <v>4153</v>
      </c>
      <c r="E1876" s="25" t="s">
        <v>4154</v>
      </c>
      <c r="F1876" s="24" t="s">
        <v>1020</v>
      </c>
      <c r="G1876" s="24" t="s">
        <v>52</v>
      </c>
      <c r="H1876" s="24" t="s">
        <v>53</v>
      </c>
      <c r="I1876" s="26">
        <v>5</v>
      </c>
      <c r="J1876" s="26">
        <f t="shared" si="92"/>
        <v>9</v>
      </c>
      <c r="K1876" s="24" t="s">
        <v>61</v>
      </c>
      <c r="L1876" s="27">
        <v>43204</v>
      </c>
      <c r="M1876" s="28">
        <v>198586</v>
      </c>
      <c r="N1876" s="28">
        <v>198587</v>
      </c>
      <c r="O1876" s="28">
        <v>1</v>
      </c>
      <c r="P1876" s="28">
        <v>3167</v>
      </c>
      <c r="Q1876" s="28">
        <v>3167</v>
      </c>
      <c r="R1876" s="28">
        <v>13125</v>
      </c>
      <c r="S1876" s="28">
        <v>13125</v>
      </c>
      <c r="T1876" s="28">
        <v>16292</v>
      </c>
      <c r="U1876" s="28">
        <v>29168</v>
      </c>
      <c r="V1876" s="28">
        <v>16292</v>
      </c>
      <c r="W1876" s="28">
        <v>9208.36</v>
      </c>
      <c r="X1876" s="28">
        <v>0</v>
      </c>
      <c r="Y1876" s="28">
        <v>66708</v>
      </c>
      <c r="Z1876" s="28">
        <v>14826</v>
      </c>
      <c r="AA1876" s="28">
        <v>47249</v>
      </c>
      <c r="AB1876" s="28">
        <v>106869</v>
      </c>
      <c r="AC1876" s="28">
        <v>0</v>
      </c>
      <c r="AD1876" s="28">
        <v>5000</v>
      </c>
      <c r="AE1876" s="28">
        <v>73392</v>
      </c>
      <c r="AF1876" s="28">
        <v>45580</v>
      </c>
      <c r="AG1876" s="28">
        <v>131878</v>
      </c>
      <c r="AH1876" s="28">
        <v>198586</v>
      </c>
      <c r="AI1876" s="29">
        <v>0.23</v>
      </c>
      <c r="AJ1876" s="29">
        <v>0.49</v>
      </c>
      <c r="AK1876" s="29">
        <v>0.49</v>
      </c>
      <c r="AL1876" s="30">
        <v>26.38</v>
      </c>
      <c r="AM1876" s="30">
        <v>154.02000000000001</v>
      </c>
      <c r="AN1876" s="31">
        <v>0.38</v>
      </c>
      <c r="AO1876" s="32">
        <v>76.88</v>
      </c>
      <c r="AP1876" s="32">
        <v>79.8</v>
      </c>
      <c r="AQ1876" s="33">
        <v>0.33</v>
      </c>
      <c r="AR1876" s="34">
        <v>17.88</v>
      </c>
      <c r="AS1876" s="32">
        <v>88.53</v>
      </c>
      <c r="AT1876" s="32">
        <v>6.61</v>
      </c>
      <c r="AU1876" s="24">
        <v>28.8</v>
      </c>
      <c r="AV1876" s="33">
        <v>3.33</v>
      </c>
      <c r="AW1876" s="33">
        <v>0.79</v>
      </c>
      <c r="AX1876">
        <v>0</v>
      </c>
    </row>
    <row r="1877" spans="1:50" hidden="1" x14ac:dyDescent="0.25">
      <c r="A1877" s="50">
        <v>1876</v>
      </c>
      <c r="B1877" s="23" t="s">
        <v>4155</v>
      </c>
      <c r="C1877" s="24" t="s">
        <v>4156</v>
      </c>
      <c r="D1877" s="24" t="s">
        <v>89</v>
      </c>
      <c r="E1877" s="25">
        <v>91701</v>
      </c>
      <c r="F1877" s="24" t="s">
        <v>89</v>
      </c>
      <c r="G1877" s="24" t="s">
        <v>90</v>
      </c>
      <c r="H1877" s="24" t="s">
        <v>66</v>
      </c>
      <c r="I1877" s="26">
        <v>3</v>
      </c>
      <c r="J1877" s="26">
        <f t="shared" si="92"/>
        <v>4</v>
      </c>
      <c r="K1877" s="24" t="s">
        <v>61</v>
      </c>
      <c r="L1877" s="27">
        <v>42725</v>
      </c>
      <c r="M1877" s="28">
        <v>198188</v>
      </c>
      <c r="N1877" s="28">
        <v>198188</v>
      </c>
      <c r="O1877" s="28">
        <v>0</v>
      </c>
      <c r="P1877" s="28">
        <v>2789</v>
      </c>
      <c r="Q1877" s="28">
        <v>2789</v>
      </c>
      <c r="R1877" s="28">
        <v>-10819</v>
      </c>
      <c r="S1877" s="28">
        <v>-10819</v>
      </c>
      <c r="T1877" s="28">
        <v>-6643</v>
      </c>
      <c r="U1877" s="28">
        <v>611</v>
      </c>
      <c r="V1877" s="28">
        <v>-8030</v>
      </c>
      <c r="W1877" s="28">
        <v>-6836.42</v>
      </c>
      <c r="X1877" s="28">
        <v>-6580</v>
      </c>
      <c r="Y1877" s="28">
        <v>49364</v>
      </c>
      <c r="Z1877" s="28">
        <v>-1517</v>
      </c>
      <c r="AA1877" s="28">
        <v>42435</v>
      </c>
      <c r="AB1877" s="28">
        <v>117389</v>
      </c>
      <c r="AC1877" s="28">
        <v>6580</v>
      </c>
      <c r="AD1877" s="28">
        <v>5000</v>
      </c>
      <c r="AE1877" s="28">
        <v>40486</v>
      </c>
      <c r="AF1877" s="28">
        <v>6844</v>
      </c>
      <c r="AG1877" s="28">
        <v>142244</v>
      </c>
      <c r="AH1877" s="28">
        <v>198188</v>
      </c>
      <c r="AI1877" s="29">
        <v>0.74</v>
      </c>
      <c r="AJ1877" s="29">
        <v>0.79</v>
      </c>
      <c r="AK1877" s="29">
        <v>0.79</v>
      </c>
      <c r="AL1877" s="30">
        <v>4.12</v>
      </c>
      <c r="AM1877" s="30">
        <v>97.98</v>
      </c>
      <c r="AN1877" s="31">
        <v>0.05</v>
      </c>
      <c r="AO1877" s="32">
        <v>100.44</v>
      </c>
      <c r="AP1877" s="32">
        <v>103.35</v>
      </c>
      <c r="AQ1877" s="33">
        <v>-0.22</v>
      </c>
      <c r="AR1877" s="34">
        <v>-26.72</v>
      </c>
      <c r="AS1877" s="32">
        <v>-713.18</v>
      </c>
      <c r="AT1877" s="32">
        <v>-5.46</v>
      </c>
      <c r="AU1877" s="24">
        <v>-158.08000000000001</v>
      </c>
      <c r="AV1877" s="33">
        <v>-1.36</v>
      </c>
      <c r="AW1877" s="33">
        <v>0.96</v>
      </c>
      <c r="AX1877">
        <v>0</v>
      </c>
    </row>
    <row r="1878" spans="1:50" hidden="1" x14ac:dyDescent="0.25">
      <c r="A1878" s="50">
        <v>1877</v>
      </c>
      <c r="B1878" s="23" t="s">
        <v>4157</v>
      </c>
      <c r="C1878" s="24" t="s">
        <v>4158</v>
      </c>
      <c r="D1878" s="24" t="s">
        <v>57</v>
      </c>
      <c r="E1878" s="25">
        <v>82103</v>
      </c>
      <c r="F1878" s="24" t="s">
        <v>58</v>
      </c>
      <c r="G1878" s="24" t="s">
        <v>59</v>
      </c>
      <c r="H1878" s="24" t="s">
        <v>81</v>
      </c>
      <c r="I1878" s="26">
        <v>1</v>
      </c>
      <c r="J1878" s="26">
        <f t="shared" si="92"/>
        <v>1</v>
      </c>
      <c r="K1878" s="24" t="s">
        <v>61</v>
      </c>
      <c r="L1878" s="27">
        <v>43161</v>
      </c>
      <c r="M1878" s="28">
        <v>198111</v>
      </c>
      <c r="N1878" s="28">
        <v>198111</v>
      </c>
      <c r="O1878" s="28">
        <v>0</v>
      </c>
      <c r="P1878" s="28">
        <v>226</v>
      </c>
      <c r="Q1878" s="28">
        <v>226</v>
      </c>
      <c r="R1878" s="28">
        <v>1451</v>
      </c>
      <c r="S1878" s="28">
        <v>1451</v>
      </c>
      <c r="T1878" s="28">
        <v>1811</v>
      </c>
      <c r="U1878" s="28">
        <v>6225</v>
      </c>
      <c r="V1878" s="28">
        <v>1677</v>
      </c>
      <c r="W1878" s="28">
        <v>-4159.5600000000004</v>
      </c>
      <c r="X1878" s="28">
        <v>77287</v>
      </c>
      <c r="Y1878" s="28">
        <v>38349</v>
      </c>
      <c r="Z1878" s="28">
        <v>4588</v>
      </c>
      <c r="AA1878" s="28">
        <v>33051</v>
      </c>
      <c r="AB1878" s="28">
        <v>13930</v>
      </c>
      <c r="AC1878" s="28">
        <v>110476</v>
      </c>
      <c r="AD1878" s="28">
        <v>9000</v>
      </c>
      <c r="AE1878" s="28">
        <v>133327</v>
      </c>
      <c r="AF1878" s="28">
        <v>66018</v>
      </c>
      <c r="AG1878" s="28">
        <v>49286</v>
      </c>
      <c r="AH1878" s="28">
        <v>10348</v>
      </c>
      <c r="AI1878" s="29">
        <v>0.22</v>
      </c>
      <c r="AJ1878" s="29">
        <v>0.52</v>
      </c>
      <c r="AK1878" s="29">
        <v>0.76</v>
      </c>
      <c r="AL1878" s="30">
        <v>48.88</v>
      </c>
      <c r="AM1878" s="30">
        <v>198.38</v>
      </c>
      <c r="AN1878" s="31">
        <v>38.93</v>
      </c>
      <c r="AO1878" s="32">
        <v>66.03</v>
      </c>
      <c r="AP1878" s="32">
        <v>96.56</v>
      </c>
      <c r="AQ1878" s="33">
        <v>7.0000000000000007E-2</v>
      </c>
      <c r="AR1878" s="34">
        <v>1.0900000000000001</v>
      </c>
      <c r="AS1878" s="32">
        <v>31.63</v>
      </c>
      <c r="AT1878" s="32">
        <v>0.73</v>
      </c>
      <c r="AU1878" s="24">
        <v>2.2000000000000002</v>
      </c>
      <c r="AV1878" s="33">
        <v>2.67</v>
      </c>
      <c r="AW1878" s="33">
        <v>0.43</v>
      </c>
      <c r="AX1878">
        <v>0</v>
      </c>
    </row>
    <row r="1879" spans="1:50" hidden="1" x14ac:dyDescent="0.25">
      <c r="A1879" s="50">
        <v>1878</v>
      </c>
      <c r="B1879" s="23" t="s">
        <v>4159</v>
      </c>
      <c r="C1879" s="24">
        <v>644</v>
      </c>
      <c r="D1879" s="24" t="s">
        <v>4160</v>
      </c>
      <c r="E1879" s="25">
        <v>93565</v>
      </c>
      <c r="F1879" s="24" t="s">
        <v>354</v>
      </c>
      <c r="G1879" s="24" t="s">
        <v>108</v>
      </c>
      <c r="H1879" s="24" t="s">
        <v>152</v>
      </c>
      <c r="I1879" s="26" t="s">
        <v>60</v>
      </c>
      <c r="J1879" s="26" t="s">
        <v>60</v>
      </c>
      <c r="K1879" s="24" t="s">
        <v>61</v>
      </c>
      <c r="L1879" s="27">
        <v>35486</v>
      </c>
      <c r="M1879" s="28">
        <v>193759</v>
      </c>
      <c r="N1879" s="28">
        <v>197868</v>
      </c>
      <c r="O1879" s="28">
        <v>4109</v>
      </c>
      <c r="P1879" s="28">
        <v>1988</v>
      </c>
      <c r="Q1879" s="28">
        <v>1988</v>
      </c>
      <c r="R1879" s="28">
        <v>-666</v>
      </c>
      <c r="S1879" s="28">
        <v>-666</v>
      </c>
      <c r="T1879" s="28">
        <v>5829</v>
      </c>
      <c r="U1879" s="28">
        <v>20811</v>
      </c>
      <c r="V1879" s="28">
        <v>1322</v>
      </c>
      <c r="W1879" s="28">
        <v>-6449.86</v>
      </c>
      <c r="X1879" s="28">
        <v>79991</v>
      </c>
      <c r="Y1879" s="28">
        <v>35455</v>
      </c>
      <c r="Z1879" s="28">
        <v>23903</v>
      </c>
      <c r="AA1879" s="28">
        <v>9650</v>
      </c>
      <c r="AB1879" s="28">
        <v>8956</v>
      </c>
      <c r="AC1879" s="28">
        <v>66342</v>
      </c>
      <c r="AD1879" s="28">
        <v>6639</v>
      </c>
      <c r="AE1879" s="28">
        <v>241972</v>
      </c>
      <c r="AF1879" s="28">
        <v>34019</v>
      </c>
      <c r="AG1879" s="28">
        <v>91962</v>
      </c>
      <c r="AH1879" s="28">
        <v>47426</v>
      </c>
      <c r="AI1879" s="29">
        <v>7.0000000000000007E-2</v>
      </c>
      <c r="AJ1879" s="29">
        <v>0.39</v>
      </c>
      <c r="AK1879" s="29">
        <v>0.94</v>
      </c>
      <c r="AL1879" s="30">
        <v>128.55000000000001</v>
      </c>
      <c r="AM1879" s="30">
        <v>495</v>
      </c>
      <c r="AN1879" s="31">
        <v>222.83</v>
      </c>
      <c r="AO1879" s="32">
        <v>89.96</v>
      </c>
      <c r="AP1879" s="32">
        <v>90.12</v>
      </c>
      <c r="AQ1879" s="33">
        <v>0.7</v>
      </c>
      <c r="AR1879" s="34">
        <v>-0.28000000000000003</v>
      </c>
      <c r="AS1879" s="32">
        <v>-2.79</v>
      </c>
      <c r="AT1879" s="32">
        <v>-0.34</v>
      </c>
      <c r="AU1879" s="24">
        <v>-1.96</v>
      </c>
      <c r="AV1879" s="33">
        <v>1.55</v>
      </c>
      <c r="AW1879" s="33">
        <v>0.42</v>
      </c>
      <c r="AX1879">
        <v>0</v>
      </c>
    </row>
    <row r="1880" spans="1:50" hidden="1" x14ac:dyDescent="0.25">
      <c r="A1880" s="50">
        <v>1879</v>
      </c>
      <c r="B1880" s="23" t="s">
        <v>4161</v>
      </c>
      <c r="C1880" s="24" t="s">
        <v>4162</v>
      </c>
      <c r="D1880" s="24" t="s">
        <v>4163</v>
      </c>
      <c r="E1880" s="25" t="s">
        <v>4164</v>
      </c>
      <c r="F1880" s="24" t="s">
        <v>751</v>
      </c>
      <c r="G1880" s="24" t="s">
        <v>97</v>
      </c>
      <c r="H1880" s="24" t="s">
        <v>71</v>
      </c>
      <c r="I1880" s="26">
        <v>5</v>
      </c>
      <c r="J1880" s="26">
        <f t="shared" ref="J1880:J1886" si="93">IF(I1880=0,0,IF(I1880=1,1,IF(I1880=2,2,(IF(I1880=3,4,IF(I1880=5,9,IF(I1880=10,24,IF(I1880=25,49,IF(I1880=50,99,"X")))))))))</f>
        <v>9</v>
      </c>
      <c r="K1880" s="24" t="s">
        <v>61</v>
      </c>
      <c r="L1880" s="27">
        <v>39511</v>
      </c>
      <c r="M1880" s="28">
        <v>197792</v>
      </c>
      <c r="N1880" s="28">
        <v>197792</v>
      </c>
      <c r="O1880" s="28">
        <v>0</v>
      </c>
      <c r="P1880" s="28">
        <v>0</v>
      </c>
      <c r="Q1880" s="28">
        <v>0</v>
      </c>
      <c r="R1880" s="28">
        <v>-16323</v>
      </c>
      <c r="S1880" s="28">
        <v>-16323</v>
      </c>
      <c r="T1880" s="28">
        <v>-16323</v>
      </c>
      <c r="U1880" s="28">
        <v>-16323</v>
      </c>
      <c r="V1880" s="28">
        <v>-16323</v>
      </c>
      <c r="W1880" s="28">
        <v>-16668.099999999999</v>
      </c>
      <c r="X1880" s="28">
        <v>270</v>
      </c>
      <c r="Y1880" s="28">
        <v>28203</v>
      </c>
      <c r="Z1880" s="28">
        <v>-3707</v>
      </c>
      <c r="AA1880" s="28">
        <v>43856</v>
      </c>
      <c r="AB1880" s="28">
        <v>73279</v>
      </c>
      <c r="AC1880" s="28">
        <v>9256</v>
      </c>
      <c r="AD1880" s="28">
        <v>12616</v>
      </c>
      <c r="AE1880" s="28">
        <v>95803</v>
      </c>
      <c r="AF1880" s="28">
        <v>5589</v>
      </c>
      <c r="AG1880" s="28">
        <v>160333</v>
      </c>
      <c r="AH1880" s="28">
        <v>188266</v>
      </c>
      <c r="AI1880" s="29">
        <v>19.649999999999999</v>
      </c>
      <c r="AJ1880" s="29">
        <v>19.649999999999999</v>
      </c>
      <c r="AK1880" s="29">
        <v>20</v>
      </c>
      <c r="AL1880" s="30">
        <v>0</v>
      </c>
      <c r="AM1880" s="30">
        <v>9.57</v>
      </c>
      <c r="AN1880" s="31">
        <v>2.89</v>
      </c>
      <c r="AO1880" s="32">
        <v>4.71</v>
      </c>
      <c r="AP1880" s="32">
        <v>103.87</v>
      </c>
      <c r="AQ1880" s="33">
        <v>-0.66</v>
      </c>
      <c r="AR1880" s="34">
        <v>-17.04</v>
      </c>
      <c r="AS1880" s="32">
        <v>-440.33</v>
      </c>
      <c r="AT1880" s="32">
        <v>-8.25</v>
      </c>
      <c r="AU1880" s="24">
        <v>-292.06</v>
      </c>
      <c r="AV1880" s="33">
        <v>-1.69</v>
      </c>
      <c r="AW1880" s="33">
        <v>-1.46</v>
      </c>
      <c r="AX1880">
        <v>0</v>
      </c>
    </row>
    <row r="1881" spans="1:50" hidden="1" x14ac:dyDescent="0.25">
      <c r="A1881" s="50">
        <v>1880</v>
      </c>
      <c r="B1881" s="23" t="s">
        <v>4165</v>
      </c>
      <c r="C1881" s="24">
        <v>217</v>
      </c>
      <c r="D1881" s="24" t="s">
        <v>4166</v>
      </c>
      <c r="E1881" s="25">
        <v>95145</v>
      </c>
      <c r="F1881" s="24" t="s">
        <v>160</v>
      </c>
      <c r="G1881" s="24" t="s">
        <v>108</v>
      </c>
      <c r="H1881" s="24" t="s">
        <v>104</v>
      </c>
      <c r="I1881" s="26">
        <v>5</v>
      </c>
      <c r="J1881" s="26">
        <f t="shared" si="93"/>
        <v>9</v>
      </c>
      <c r="K1881" s="24" t="s">
        <v>61</v>
      </c>
      <c r="L1881" s="27">
        <v>39640</v>
      </c>
      <c r="M1881" s="28">
        <v>197770</v>
      </c>
      <c r="N1881" s="28">
        <v>197770</v>
      </c>
      <c r="O1881" s="28">
        <v>0</v>
      </c>
      <c r="P1881" s="28">
        <v>0</v>
      </c>
      <c r="Q1881" s="28">
        <v>0</v>
      </c>
      <c r="R1881" s="28">
        <v>-79931</v>
      </c>
      <c r="S1881" s="28">
        <v>-79931</v>
      </c>
      <c r="T1881" s="28">
        <v>-79931</v>
      </c>
      <c r="U1881" s="28">
        <v>-63242</v>
      </c>
      <c r="V1881" s="28">
        <v>-79931</v>
      </c>
      <c r="W1881" s="28">
        <v>-68433.62</v>
      </c>
      <c r="X1881" s="28">
        <v>108287</v>
      </c>
      <c r="Y1881" s="28">
        <v>29246</v>
      </c>
      <c r="Z1881" s="28">
        <v>2913</v>
      </c>
      <c r="AA1881" s="28">
        <v>132211</v>
      </c>
      <c r="AB1881" s="28">
        <v>100252</v>
      </c>
      <c r="AC1881" s="28">
        <v>37799</v>
      </c>
      <c r="AD1881" s="28">
        <v>6639</v>
      </c>
      <c r="AE1881" s="28">
        <v>107851</v>
      </c>
      <c r="AF1881" s="28">
        <v>41738</v>
      </c>
      <c r="AG1881" s="28">
        <v>130725</v>
      </c>
      <c r="AH1881" s="28">
        <v>51684</v>
      </c>
      <c r="AI1881" s="29">
        <v>0.04</v>
      </c>
      <c r="AJ1881" s="29">
        <v>0.68</v>
      </c>
      <c r="AK1881" s="29">
        <v>0.72</v>
      </c>
      <c r="AL1881" s="30">
        <v>107.82</v>
      </c>
      <c r="AM1881" s="30">
        <v>196.61</v>
      </c>
      <c r="AN1881" s="31">
        <v>6.28</v>
      </c>
      <c r="AO1881" s="32">
        <v>85.34</v>
      </c>
      <c r="AP1881" s="32">
        <v>97.3</v>
      </c>
      <c r="AQ1881" s="33">
        <v>7.0000000000000007E-2</v>
      </c>
      <c r="AR1881" s="34">
        <v>-74.11</v>
      </c>
      <c r="AS1881" s="32">
        <v>-2743.94</v>
      </c>
      <c r="AT1881" s="32">
        <v>-40.42</v>
      </c>
      <c r="AU1881" s="24">
        <v>-191.51</v>
      </c>
      <c r="AV1881" s="33">
        <v>-6.83</v>
      </c>
      <c r="AW1881" s="33">
        <v>7.0000000000000007E-2</v>
      </c>
      <c r="AX1881">
        <v>0</v>
      </c>
    </row>
    <row r="1882" spans="1:50" hidden="1" x14ac:dyDescent="0.25">
      <c r="A1882" s="50">
        <v>1881</v>
      </c>
      <c r="B1882" s="23" t="s">
        <v>4167</v>
      </c>
      <c r="C1882" s="24" t="s">
        <v>4168</v>
      </c>
      <c r="D1882" s="24" t="s">
        <v>127</v>
      </c>
      <c r="E1882" s="25" t="s">
        <v>259</v>
      </c>
      <c r="F1882" s="24" t="s">
        <v>127</v>
      </c>
      <c r="G1882" s="24" t="s">
        <v>76</v>
      </c>
      <c r="H1882" s="24" t="s">
        <v>81</v>
      </c>
      <c r="I1882" s="26">
        <v>10</v>
      </c>
      <c r="J1882" s="26">
        <f t="shared" si="93"/>
        <v>24</v>
      </c>
      <c r="K1882" s="24" t="s">
        <v>61</v>
      </c>
      <c r="L1882" s="27">
        <v>39583</v>
      </c>
      <c r="M1882" s="28">
        <v>197724</v>
      </c>
      <c r="N1882" s="28">
        <v>197724</v>
      </c>
      <c r="O1882" s="28">
        <v>0</v>
      </c>
      <c r="P1882" s="28">
        <v>0</v>
      </c>
      <c r="Q1882" s="28">
        <v>0</v>
      </c>
      <c r="R1882" s="28">
        <v>-36630</v>
      </c>
      <c r="S1882" s="28">
        <v>-36630</v>
      </c>
      <c r="T1882" s="28">
        <v>-35320</v>
      </c>
      <c r="U1882" s="28">
        <v>-24263</v>
      </c>
      <c r="V1882" s="28">
        <v>-36630</v>
      </c>
      <c r="W1882" s="28">
        <v>-32137.22</v>
      </c>
      <c r="X1882" s="28">
        <v>94395</v>
      </c>
      <c r="Y1882" s="28">
        <v>38226</v>
      </c>
      <c r="Z1882" s="28">
        <v>-12815</v>
      </c>
      <c r="AA1882" s="28">
        <v>74800</v>
      </c>
      <c r="AB1882" s="28">
        <v>19972</v>
      </c>
      <c r="AC1882" s="28">
        <v>101077</v>
      </c>
      <c r="AD1882" s="28">
        <v>6640</v>
      </c>
      <c r="AE1882" s="28">
        <v>116253</v>
      </c>
      <c r="AF1882" s="28">
        <v>75580</v>
      </c>
      <c r="AG1882" s="28">
        <v>60230</v>
      </c>
      <c r="AH1882" s="28">
        <v>4061</v>
      </c>
      <c r="AI1882" s="29">
        <v>0.2</v>
      </c>
      <c r="AJ1882" s="29">
        <v>0.49</v>
      </c>
      <c r="AK1882" s="29">
        <v>0.56999999999999995</v>
      </c>
      <c r="AL1882" s="30">
        <v>37.270000000000003</v>
      </c>
      <c r="AM1882" s="30">
        <v>157.58000000000001</v>
      </c>
      <c r="AN1882" s="31">
        <v>10.220000000000001</v>
      </c>
      <c r="AO1882" s="32">
        <v>60.74</v>
      </c>
      <c r="AP1882" s="32">
        <v>111.02</v>
      </c>
      <c r="AQ1882" s="33">
        <v>-0.17</v>
      </c>
      <c r="AR1882" s="34">
        <v>-31.51</v>
      </c>
      <c r="AS1882" s="32">
        <v>-285.83999999999997</v>
      </c>
      <c r="AT1882" s="32">
        <v>-18.53</v>
      </c>
      <c r="AU1882" s="24">
        <v>-48.47</v>
      </c>
      <c r="AV1882" s="33">
        <v>-1.43</v>
      </c>
      <c r="AW1882" s="33">
        <v>0.15</v>
      </c>
      <c r="AX1882">
        <v>0</v>
      </c>
    </row>
    <row r="1883" spans="1:50" hidden="1" x14ac:dyDescent="0.25">
      <c r="A1883" s="50">
        <v>1882</v>
      </c>
      <c r="B1883" s="23" t="s">
        <v>4169</v>
      </c>
      <c r="C1883" s="24" t="s">
        <v>4170</v>
      </c>
      <c r="D1883" s="24" t="s">
        <v>1642</v>
      </c>
      <c r="E1883" s="25" t="s">
        <v>2673</v>
      </c>
      <c r="F1883" s="24" t="s">
        <v>1642</v>
      </c>
      <c r="G1883" s="24" t="s">
        <v>76</v>
      </c>
      <c r="H1883" s="24" t="s">
        <v>81</v>
      </c>
      <c r="I1883" s="26">
        <v>2</v>
      </c>
      <c r="J1883" s="26">
        <f t="shared" si="93"/>
        <v>2</v>
      </c>
      <c r="K1883" s="24" t="s">
        <v>61</v>
      </c>
      <c r="L1883" s="27">
        <v>41153</v>
      </c>
      <c r="M1883" s="28">
        <v>197549</v>
      </c>
      <c r="N1883" s="28">
        <v>197549</v>
      </c>
      <c r="O1883" s="28">
        <v>0</v>
      </c>
      <c r="P1883" s="28">
        <v>387</v>
      </c>
      <c r="Q1883" s="28">
        <v>387</v>
      </c>
      <c r="R1883" s="28">
        <v>6865</v>
      </c>
      <c r="S1883" s="28">
        <v>6865</v>
      </c>
      <c r="T1883" s="28">
        <v>7464</v>
      </c>
      <c r="U1883" s="28">
        <v>12879</v>
      </c>
      <c r="V1883" s="28">
        <v>7252</v>
      </c>
      <c r="W1883" s="28">
        <v>2253.2800000000002</v>
      </c>
      <c r="X1883" s="28">
        <v>0</v>
      </c>
      <c r="Y1883" s="28">
        <v>28520</v>
      </c>
      <c r="Z1883" s="28">
        <v>-29822</v>
      </c>
      <c r="AA1883" s="28">
        <v>21586</v>
      </c>
      <c r="AB1883" s="28">
        <v>30706</v>
      </c>
      <c r="AC1883" s="28">
        <v>0</v>
      </c>
      <c r="AD1883" s="28">
        <v>5000</v>
      </c>
      <c r="AE1883" s="28">
        <v>137681</v>
      </c>
      <c r="AF1883" s="28">
        <v>77466</v>
      </c>
      <c r="AG1883" s="28">
        <v>169029</v>
      </c>
      <c r="AH1883" s="28">
        <v>197549</v>
      </c>
      <c r="AI1883" s="29">
        <v>0.34</v>
      </c>
      <c r="AJ1883" s="29">
        <v>0.36</v>
      </c>
      <c r="AK1883" s="29">
        <v>0.36</v>
      </c>
      <c r="AL1883" s="30">
        <v>6.78</v>
      </c>
      <c r="AM1883" s="30">
        <v>355.18</v>
      </c>
      <c r="AN1883" s="31">
        <v>0.45</v>
      </c>
      <c r="AO1883" s="32">
        <v>121.13</v>
      </c>
      <c r="AP1883" s="32">
        <v>121.66</v>
      </c>
      <c r="AQ1883" s="33">
        <v>-0.38</v>
      </c>
      <c r="AR1883" s="34">
        <v>4.99</v>
      </c>
      <c r="AS1883" s="32">
        <v>-23.02</v>
      </c>
      <c r="AT1883" s="32">
        <v>3.48</v>
      </c>
      <c r="AU1883" s="24">
        <v>8.86</v>
      </c>
      <c r="AV1883" s="33">
        <v>0.97</v>
      </c>
      <c r="AW1883" s="33">
        <v>0.52</v>
      </c>
      <c r="AX1883">
        <v>0</v>
      </c>
    </row>
    <row r="1884" spans="1:50" hidden="1" x14ac:dyDescent="0.25">
      <c r="A1884" s="50">
        <v>1883</v>
      </c>
      <c r="B1884" s="23" t="s">
        <v>4171</v>
      </c>
      <c r="C1884" s="24" t="s">
        <v>4172</v>
      </c>
      <c r="D1884" s="24" t="s">
        <v>107</v>
      </c>
      <c r="E1884" s="25">
        <v>94060</v>
      </c>
      <c r="F1884" s="24" t="s">
        <v>107</v>
      </c>
      <c r="G1884" s="24" t="s">
        <v>108</v>
      </c>
      <c r="H1884" s="24" t="s">
        <v>81</v>
      </c>
      <c r="I1884" s="26">
        <v>5</v>
      </c>
      <c r="J1884" s="26">
        <f t="shared" si="93"/>
        <v>9</v>
      </c>
      <c r="K1884" s="24" t="s">
        <v>61</v>
      </c>
      <c r="L1884" s="27">
        <v>42258</v>
      </c>
      <c r="M1884" s="28">
        <v>197503</v>
      </c>
      <c r="N1884" s="28">
        <v>197503</v>
      </c>
      <c r="O1884" s="28">
        <v>0</v>
      </c>
      <c r="P1884" s="28">
        <v>6740</v>
      </c>
      <c r="Q1884" s="28">
        <v>6740</v>
      </c>
      <c r="R1884" s="28">
        <v>27487</v>
      </c>
      <c r="S1884" s="28">
        <v>27487</v>
      </c>
      <c r="T1884" s="28">
        <v>34999</v>
      </c>
      <c r="U1884" s="28">
        <v>52119</v>
      </c>
      <c r="V1884" s="28">
        <v>34227</v>
      </c>
      <c r="W1884" s="28">
        <v>-2596.04</v>
      </c>
      <c r="X1884" s="28">
        <v>0</v>
      </c>
      <c r="Y1884" s="28">
        <v>114667</v>
      </c>
      <c r="Z1884" s="28">
        <v>297304</v>
      </c>
      <c r="AA1884" s="28">
        <v>77725</v>
      </c>
      <c r="AB1884" s="28">
        <v>67615</v>
      </c>
      <c r="AC1884" s="28">
        <v>0</v>
      </c>
      <c r="AD1884" s="28">
        <v>5000</v>
      </c>
      <c r="AE1884" s="28">
        <v>318925</v>
      </c>
      <c r="AF1884" s="28">
        <v>154177</v>
      </c>
      <c r="AG1884" s="28">
        <v>82836</v>
      </c>
      <c r="AH1884" s="28">
        <v>197503</v>
      </c>
      <c r="AI1884" s="29">
        <v>14.3</v>
      </c>
      <c r="AJ1884" s="29">
        <v>16.88</v>
      </c>
      <c r="AK1884" s="29">
        <v>17.57</v>
      </c>
      <c r="AL1884" s="30">
        <v>44</v>
      </c>
      <c r="AM1884" s="30">
        <v>40.74</v>
      </c>
      <c r="AN1884" s="31">
        <v>11.86</v>
      </c>
      <c r="AO1884" s="32">
        <v>2.94</v>
      </c>
      <c r="AP1884" s="32">
        <v>6.78</v>
      </c>
      <c r="AQ1884" s="33">
        <v>1.93</v>
      </c>
      <c r="AR1884" s="34">
        <v>8.6199999999999992</v>
      </c>
      <c r="AS1884" s="32">
        <v>9.25</v>
      </c>
      <c r="AT1884" s="32">
        <v>13.92</v>
      </c>
      <c r="AU1884" s="24">
        <v>17.829999999999998</v>
      </c>
      <c r="AV1884" s="33">
        <v>4.38</v>
      </c>
      <c r="AW1884" s="33">
        <v>3.03</v>
      </c>
      <c r="AX1884">
        <v>0</v>
      </c>
    </row>
    <row r="1885" spans="1:50" hidden="1" x14ac:dyDescent="0.25">
      <c r="A1885" s="50">
        <v>1884</v>
      </c>
      <c r="B1885" s="23" t="s">
        <v>4173</v>
      </c>
      <c r="C1885" s="24" t="s">
        <v>3264</v>
      </c>
      <c r="D1885" s="24" t="s">
        <v>175</v>
      </c>
      <c r="E1885" s="25">
        <v>96001</v>
      </c>
      <c r="F1885" s="24" t="s">
        <v>175</v>
      </c>
      <c r="G1885" s="24" t="s">
        <v>137</v>
      </c>
      <c r="H1885" s="24" t="s">
        <v>81</v>
      </c>
      <c r="I1885" s="26">
        <v>3</v>
      </c>
      <c r="J1885" s="26">
        <f t="shared" si="93"/>
        <v>4</v>
      </c>
      <c r="K1885" s="24" t="s">
        <v>61</v>
      </c>
      <c r="L1885" s="27">
        <v>42334</v>
      </c>
      <c r="M1885" s="28">
        <v>197385</v>
      </c>
      <c r="N1885" s="28">
        <v>197385</v>
      </c>
      <c r="O1885" s="28">
        <v>0</v>
      </c>
      <c r="P1885" s="28">
        <v>0</v>
      </c>
      <c r="Q1885" s="28">
        <v>0</v>
      </c>
      <c r="R1885" s="28">
        <v>8130</v>
      </c>
      <c r="S1885" s="28">
        <v>8130</v>
      </c>
      <c r="T1885" s="28">
        <v>9375</v>
      </c>
      <c r="U1885" s="28">
        <v>19552</v>
      </c>
      <c r="V1885" s="28">
        <v>8130</v>
      </c>
      <c r="W1885" s="28">
        <v>4147.96</v>
      </c>
      <c r="X1885" s="28">
        <v>0</v>
      </c>
      <c r="Y1885" s="28">
        <v>63755</v>
      </c>
      <c r="Z1885" s="28">
        <v>14090</v>
      </c>
      <c r="AA1885" s="28">
        <v>56829</v>
      </c>
      <c r="AB1885" s="28">
        <v>93505</v>
      </c>
      <c r="AC1885" s="28">
        <v>0</v>
      </c>
      <c r="AD1885" s="28">
        <v>5000</v>
      </c>
      <c r="AE1885" s="28">
        <v>62666</v>
      </c>
      <c r="AF1885" s="28">
        <v>28132</v>
      </c>
      <c r="AG1885" s="28">
        <v>133630</v>
      </c>
      <c r="AH1885" s="28">
        <v>197385</v>
      </c>
      <c r="AI1885" s="29">
        <v>0.05</v>
      </c>
      <c r="AJ1885" s="29">
        <v>-0.08</v>
      </c>
      <c r="AK1885" s="29">
        <v>1.55</v>
      </c>
      <c r="AL1885" s="30">
        <v>-5.62</v>
      </c>
      <c r="AM1885" s="30">
        <v>60.06</v>
      </c>
      <c r="AN1885" s="31">
        <v>2.58</v>
      </c>
      <c r="AO1885" s="32">
        <v>35.58</v>
      </c>
      <c r="AP1885" s="32">
        <v>77.52</v>
      </c>
      <c r="AQ1885" s="33">
        <v>0.5</v>
      </c>
      <c r="AR1885" s="34">
        <v>12.97</v>
      </c>
      <c r="AS1885" s="32">
        <v>57.7</v>
      </c>
      <c r="AT1885" s="32">
        <v>4.12</v>
      </c>
      <c r="AU1885" s="24">
        <v>28.9</v>
      </c>
      <c r="AV1885" s="33">
        <v>2.2400000000000002</v>
      </c>
      <c r="AW1885" s="33">
        <v>0.85</v>
      </c>
      <c r="AX1885">
        <v>0</v>
      </c>
    </row>
    <row r="1886" spans="1:50" x14ac:dyDescent="0.25">
      <c r="A1886" s="50">
        <v>1885</v>
      </c>
      <c r="B1886" s="23" t="s">
        <v>4174</v>
      </c>
      <c r="C1886" s="24" t="s">
        <v>4175</v>
      </c>
      <c r="D1886" s="24" t="s">
        <v>4176</v>
      </c>
      <c r="E1886" s="25" t="s">
        <v>961</v>
      </c>
      <c r="F1886" s="24" t="s">
        <v>960</v>
      </c>
      <c r="G1886" s="24" t="s">
        <v>220</v>
      </c>
      <c r="H1886" s="24" t="s">
        <v>152</v>
      </c>
      <c r="I1886" s="26">
        <v>2</v>
      </c>
      <c r="J1886" s="26">
        <f t="shared" si="93"/>
        <v>2</v>
      </c>
      <c r="K1886" s="24" t="s">
        <v>61</v>
      </c>
      <c r="L1886" s="27">
        <v>42560</v>
      </c>
      <c r="M1886" s="28">
        <v>197380</v>
      </c>
      <c r="N1886" s="28">
        <v>197380</v>
      </c>
      <c r="O1886" s="28">
        <v>0</v>
      </c>
      <c r="P1886" s="28">
        <v>2459</v>
      </c>
      <c r="Q1886" s="28">
        <v>2459</v>
      </c>
      <c r="R1886" s="28">
        <v>7247</v>
      </c>
      <c r="S1886" s="28">
        <v>7247</v>
      </c>
      <c r="T1886" s="28">
        <v>9706</v>
      </c>
      <c r="U1886" s="28">
        <v>40830</v>
      </c>
      <c r="V1886" s="28">
        <v>9706</v>
      </c>
      <c r="W1886" s="28">
        <v>-45799.98</v>
      </c>
      <c r="X1886" s="28">
        <v>0</v>
      </c>
      <c r="Y1886" s="28">
        <v>85650</v>
      </c>
      <c r="Z1886" s="28">
        <v>523897</v>
      </c>
      <c r="AA1886" s="28">
        <v>34534</v>
      </c>
      <c r="AB1886" s="28">
        <v>91837</v>
      </c>
      <c r="AC1886" s="28">
        <v>0</v>
      </c>
      <c r="AD1886" s="28">
        <v>5000</v>
      </c>
      <c r="AE1886" s="28">
        <v>553274</v>
      </c>
      <c r="AF1886" s="28">
        <v>365551</v>
      </c>
      <c r="AG1886" s="28">
        <v>111730</v>
      </c>
      <c r="AH1886" s="28">
        <v>197380</v>
      </c>
      <c r="AI1886" s="29">
        <v>6.32</v>
      </c>
      <c r="AJ1886" s="29">
        <v>6.84</v>
      </c>
      <c r="AK1886" s="29">
        <v>6.84</v>
      </c>
      <c r="AL1886" s="30">
        <v>26.11</v>
      </c>
      <c r="AM1886" s="30">
        <v>88.42</v>
      </c>
      <c r="AN1886" s="31">
        <v>0</v>
      </c>
      <c r="AO1886" s="32">
        <v>4.96</v>
      </c>
      <c r="AP1886" s="32">
        <v>5.31</v>
      </c>
      <c r="AQ1886" s="33">
        <v>1.43</v>
      </c>
      <c r="AR1886" s="34">
        <v>1.31</v>
      </c>
      <c r="AS1886" s="32">
        <v>1.38</v>
      </c>
      <c r="AT1886" s="32">
        <v>3.67</v>
      </c>
      <c r="AU1886" s="24">
        <v>1.98</v>
      </c>
      <c r="AV1886" s="33">
        <v>3.55</v>
      </c>
      <c r="AW1886" s="33">
        <v>1.08</v>
      </c>
      <c r="AX1886">
        <v>1</v>
      </c>
    </row>
    <row r="1887" spans="1:50" hidden="1" x14ac:dyDescent="0.25">
      <c r="A1887" s="50">
        <v>1886</v>
      </c>
      <c r="B1887" s="23" t="s">
        <v>4177</v>
      </c>
      <c r="C1887" s="24" t="s">
        <v>901</v>
      </c>
      <c r="D1887" s="24" t="s">
        <v>659</v>
      </c>
      <c r="E1887" s="25">
        <v>97639</v>
      </c>
      <c r="F1887" s="24" t="s">
        <v>277</v>
      </c>
      <c r="G1887" s="24" t="s">
        <v>137</v>
      </c>
      <c r="H1887" s="24" t="s">
        <v>53</v>
      </c>
      <c r="I1887" s="26" t="s">
        <v>60</v>
      </c>
      <c r="J1887" s="26" t="s">
        <v>60</v>
      </c>
      <c r="K1887" s="24" t="s">
        <v>61</v>
      </c>
      <c r="L1887" s="27">
        <v>41326</v>
      </c>
      <c r="M1887" s="28">
        <v>197309</v>
      </c>
      <c r="N1887" s="28">
        <v>197309</v>
      </c>
      <c r="O1887" s="28">
        <v>0</v>
      </c>
      <c r="P1887" s="28">
        <v>0</v>
      </c>
      <c r="Q1887" s="28">
        <v>0</v>
      </c>
      <c r="R1887" s="28">
        <v>-6215</v>
      </c>
      <c r="S1887" s="28">
        <v>-6215</v>
      </c>
      <c r="T1887" s="28">
        <v>-5686</v>
      </c>
      <c r="U1887" s="28">
        <v>-1141</v>
      </c>
      <c r="V1887" s="28">
        <v>-6215</v>
      </c>
      <c r="W1887" s="28">
        <v>-856.22</v>
      </c>
      <c r="X1887" s="28">
        <v>8173</v>
      </c>
      <c r="Y1887" s="28">
        <v>51427</v>
      </c>
      <c r="Z1887" s="28">
        <v>-72861</v>
      </c>
      <c r="AA1887" s="28">
        <v>44663</v>
      </c>
      <c r="AB1887" s="28">
        <v>65823</v>
      </c>
      <c r="AC1887" s="28">
        <v>29939</v>
      </c>
      <c r="AD1887" s="28">
        <v>5000</v>
      </c>
      <c r="AE1887" s="28">
        <v>16977</v>
      </c>
      <c r="AF1887" s="28">
        <v>12578</v>
      </c>
      <c r="AG1887" s="28">
        <v>118474</v>
      </c>
      <c r="AH1887" s="28">
        <v>161728</v>
      </c>
      <c r="AI1887" s="29">
        <v>0</v>
      </c>
      <c r="AJ1887" s="29">
        <v>7.0000000000000007E-2</v>
      </c>
      <c r="AK1887" s="29">
        <v>7.0000000000000007E-2</v>
      </c>
      <c r="AL1887" s="30">
        <v>7.86</v>
      </c>
      <c r="AM1887" s="30">
        <v>145.01</v>
      </c>
      <c r="AN1887" s="31">
        <v>0</v>
      </c>
      <c r="AO1887" s="32">
        <v>352.13</v>
      </c>
      <c r="AP1887" s="32">
        <v>529.16999999999996</v>
      </c>
      <c r="AQ1887" s="33">
        <v>-5.79</v>
      </c>
      <c r="AR1887" s="34">
        <v>-36.61</v>
      </c>
      <c r="AS1887" s="32">
        <v>-8.5299999999999994</v>
      </c>
      <c r="AT1887" s="32">
        <v>-3.15</v>
      </c>
      <c r="AU1887" s="24">
        <v>-49.41</v>
      </c>
      <c r="AV1887" s="33">
        <v>-1.93</v>
      </c>
      <c r="AW1887" s="33">
        <v>2.44</v>
      </c>
      <c r="AX1887">
        <v>0</v>
      </c>
    </row>
    <row r="1888" spans="1:50" hidden="1" x14ac:dyDescent="0.25">
      <c r="A1888" s="50">
        <v>1887</v>
      </c>
      <c r="B1888" s="23" t="s">
        <v>4178</v>
      </c>
      <c r="C1888" s="24" t="s">
        <v>4179</v>
      </c>
      <c r="D1888" s="24" t="s">
        <v>529</v>
      </c>
      <c r="E1888" s="25">
        <v>84105</v>
      </c>
      <c r="F1888" s="24" t="s">
        <v>223</v>
      </c>
      <c r="G1888" s="24" t="s">
        <v>59</v>
      </c>
      <c r="H1888" s="24" t="s">
        <v>81</v>
      </c>
      <c r="I1888" s="26">
        <v>5</v>
      </c>
      <c r="J1888" s="26">
        <f t="shared" ref="J1888:J1894" si="94">IF(I1888=0,0,IF(I1888=1,1,IF(I1888=2,2,(IF(I1888=3,4,IF(I1888=5,9,IF(I1888=10,24,IF(I1888=25,49,IF(I1888=50,99,"X")))))))))</f>
        <v>9</v>
      </c>
      <c r="K1888" s="24" t="s">
        <v>61</v>
      </c>
      <c r="L1888" s="27">
        <v>35839</v>
      </c>
      <c r="M1888" s="28">
        <v>197247</v>
      </c>
      <c r="N1888" s="28">
        <v>197247</v>
      </c>
      <c r="O1888" s="28">
        <v>0</v>
      </c>
      <c r="P1888" s="28">
        <v>0</v>
      </c>
      <c r="Q1888" s="28">
        <v>0</v>
      </c>
      <c r="R1888" s="28">
        <v>-348</v>
      </c>
      <c r="S1888" s="28">
        <v>-348</v>
      </c>
      <c r="T1888" s="28">
        <v>-348</v>
      </c>
      <c r="U1888" s="28">
        <v>4903</v>
      </c>
      <c r="V1888" s="28">
        <v>-348</v>
      </c>
      <c r="W1888" s="28">
        <v>-4460.3599999999997</v>
      </c>
      <c r="X1888" s="28">
        <v>-38520</v>
      </c>
      <c r="Y1888" s="28">
        <v>62970</v>
      </c>
      <c r="Z1888" s="28">
        <v>33120</v>
      </c>
      <c r="AA1888" s="28">
        <v>83856</v>
      </c>
      <c r="AB1888" s="28">
        <v>67293</v>
      </c>
      <c r="AC1888" s="28">
        <v>38520</v>
      </c>
      <c r="AD1888" s="28">
        <v>6639</v>
      </c>
      <c r="AE1888" s="28">
        <v>54869</v>
      </c>
      <c r="AF1888" s="28">
        <v>9932</v>
      </c>
      <c r="AG1888" s="28">
        <v>95757</v>
      </c>
      <c r="AH1888" s="28">
        <v>2620</v>
      </c>
      <c r="AI1888" s="29">
        <v>4.3</v>
      </c>
      <c r="AJ1888" s="29">
        <v>6.01</v>
      </c>
      <c r="AK1888" s="29">
        <v>6.52</v>
      </c>
      <c r="AL1888" s="30">
        <v>21.25</v>
      </c>
      <c r="AM1888" s="30">
        <v>18.23</v>
      </c>
      <c r="AN1888" s="31">
        <v>6.37</v>
      </c>
      <c r="AO1888" s="32">
        <v>12.39</v>
      </c>
      <c r="AP1888" s="32">
        <v>39.64</v>
      </c>
      <c r="AQ1888" s="33">
        <v>3.33</v>
      </c>
      <c r="AR1888" s="34">
        <v>-0.63</v>
      </c>
      <c r="AS1888" s="32">
        <v>-1.05</v>
      </c>
      <c r="AT1888" s="32">
        <v>-0.18</v>
      </c>
      <c r="AU1888" s="24">
        <v>-3.5</v>
      </c>
      <c r="AV1888" s="33">
        <v>0.86</v>
      </c>
      <c r="AW1888" s="33">
        <v>0.84</v>
      </c>
      <c r="AX1888">
        <v>0</v>
      </c>
    </row>
    <row r="1889" spans="1:50" hidden="1" x14ac:dyDescent="0.25">
      <c r="A1889" s="50">
        <v>1888</v>
      </c>
      <c r="B1889" s="23" t="s">
        <v>4180</v>
      </c>
      <c r="C1889" s="24" t="s">
        <v>4181</v>
      </c>
      <c r="D1889" s="24" t="s">
        <v>1585</v>
      </c>
      <c r="E1889" s="25" t="s">
        <v>1586</v>
      </c>
      <c r="F1889" s="24" t="s">
        <v>255</v>
      </c>
      <c r="G1889" s="24" t="s">
        <v>52</v>
      </c>
      <c r="H1889" s="24" t="s">
        <v>316</v>
      </c>
      <c r="I1889" s="26">
        <v>1</v>
      </c>
      <c r="J1889" s="26">
        <f t="shared" si="94"/>
        <v>1</v>
      </c>
      <c r="K1889" s="24" t="s">
        <v>61</v>
      </c>
      <c r="L1889" s="27">
        <v>41236</v>
      </c>
      <c r="M1889" s="28">
        <v>197220</v>
      </c>
      <c r="N1889" s="28">
        <v>197220</v>
      </c>
      <c r="O1889" s="28">
        <v>0</v>
      </c>
      <c r="P1889" s="28">
        <v>439</v>
      </c>
      <c r="Q1889" s="28">
        <v>439</v>
      </c>
      <c r="R1889" s="28">
        <v>1423</v>
      </c>
      <c r="S1889" s="28">
        <v>1423</v>
      </c>
      <c r="T1889" s="28">
        <v>1862</v>
      </c>
      <c r="U1889" s="28">
        <v>1862</v>
      </c>
      <c r="V1889" s="28">
        <v>1862</v>
      </c>
      <c r="W1889" s="28">
        <v>778.98</v>
      </c>
      <c r="X1889" s="28">
        <v>6316</v>
      </c>
      <c r="Y1889" s="28">
        <v>-43666</v>
      </c>
      <c r="Z1889" s="28">
        <v>5579</v>
      </c>
      <c r="AA1889" s="28">
        <v>2831</v>
      </c>
      <c r="AB1889" s="28">
        <v>1687</v>
      </c>
      <c r="AC1889" s="28">
        <v>23684</v>
      </c>
      <c r="AD1889" s="28">
        <v>10000</v>
      </c>
      <c r="AE1889" s="28">
        <v>9397</v>
      </c>
      <c r="AF1889" s="28">
        <v>623</v>
      </c>
      <c r="AG1889" s="28">
        <v>217202</v>
      </c>
      <c r="AH1889" s="28">
        <v>167220</v>
      </c>
      <c r="AI1889" s="29">
        <v>2.2799999999999998</v>
      </c>
      <c r="AJ1889" s="29">
        <v>2.2999999999999998</v>
      </c>
      <c r="AK1889" s="29">
        <v>2.2999999999999998</v>
      </c>
      <c r="AL1889" s="30">
        <v>0.15</v>
      </c>
      <c r="AM1889" s="30">
        <v>5.71</v>
      </c>
      <c r="AN1889" s="31">
        <v>0</v>
      </c>
      <c r="AO1889" s="32">
        <v>40.630000000000003</v>
      </c>
      <c r="AP1889" s="32">
        <v>40.630000000000003</v>
      </c>
      <c r="AQ1889" s="33">
        <v>8.9600000000000009</v>
      </c>
      <c r="AR1889" s="34">
        <v>15.14</v>
      </c>
      <c r="AS1889" s="32">
        <v>25.51</v>
      </c>
      <c r="AT1889" s="32">
        <v>0.72</v>
      </c>
      <c r="AU1889" s="24">
        <v>228.41</v>
      </c>
      <c r="AV1889" s="33">
        <v>16.11</v>
      </c>
      <c r="AW1889" s="33">
        <v>3.99</v>
      </c>
      <c r="AX1889">
        <v>0</v>
      </c>
    </row>
    <row r="1890" spans="1:50" hidden="1" x14ac:dyDescent="0.25">
      <c r="A1890" s="50">
        <v>1889</v>
      </c>
      <c r="B1890" s="23" t="s">
        <v>4182</v>
      </c>
      <c r="C1890" s="24" t="s">
        <v>4183</v>
      </c>
      <c r="D1890" s="24" t="s">
        <v>1063</v>
      </c>
      <c r="E1890" s="25" t="s">
        <v>1243</v>
      </c>
      <c r="F1890" s="24" t="s">
        <v>1063</v>
      </c>
      <c r="G1890" s="24" t="s">
        <v>97</v>
      </c>
      <c r="H1890" s="24" t="s">
        <v>81</v>
      </c>
      <c r="I1890" s="26">
        <v>10</v>
      </c>
      <c r="J1890" s="26">
        <f t="shared" si="94"/>
        <v>24</v>
      </c>
      <c r="K1890" s="24" t="s">
        <v>61</v>
      </c>
      <c r="L1890" s="27">
        <v>38692</v>
      </c>
      <c r="M1890" s="28">
        <v>197173</v>
      </c>
      <c r="N1890" s="28">
        <v>197173</v>
      </c>
      <c r="O1890" s="28">
        <v>0</v>
      </c>
      <c r="P1890" s="28">
        <v>2769</v>
      </c>
      <c r="Q1890" s="28">
        <v>2769</v>
      </c>
      <c r="R1890" s="28">
        <v>8240</v>
      </c>
      <c r="S1890" s="28">
        <v>8240</v>
      </c>
      <c r="T1890" s="28">
        <v>11009</v>
      </c>
      <c r="U1890" s="28">
        <v>11360</v>
      </c>
      <c r="V1890" s="28">
        <v>11009</v>
      </c>
      <c r="W1890" s="28">
        <v>-999.1</v>
      </c>
      <c r="X1890" s="28">
        <v>0</v>
      </c>
      <c r="Y1890" s="28">
        <v>77321</v>
      </c>
      <c r="Z1890" s="28">
        <v>84615</v>
      </c>
      <c r="AA1890" s="28">
        <v>113779</v>
      </c>
      <c r="AB1890" s="28">
        <v>99921</v>
      </c>
      <c r="AC1890" s="28">
        <v>0</v>
      </c>
      <c r="AD1890" s="28">
        <v>50000</v>
      </c>
      <c r="AE1890" s="28">
        <v>118235</v>
      </c>
      <c r="AF1890" s="28">
        <v>60000</v>
      </c>
      <c r="AG1890" s="28">
        <v>120596</v>
      </c>
      <c r="AH1890" s="28">
        <v>197917</v>
      </c>
      <c r="AI1890" s="29">
        <v>1.27</v>
      </c>
      <c r="AJ1890" s="29">
        <v>1.7</v>
      </c>
      <c r="AK1890" s="29">
        <v>1.88</v>
      </c>
      <c r="AL1890" s="30">
        <v>23.95</v>
      </c>
      <c r="AM1890" s="30">
        <v>92.57</v>
      </c>
      <c r="AN1890" s="31">
        <v>9.85</v>
      </c>
      <c r="AO1890" s="32">
        <v>26.23</v>
      </c>
      <c r="AP1890" s="32">
        <v>28.43</v>
      </c>
      <c r="AQ1890" s="33">
        <v>1.41</v>
      </c>
      <c r="AR1890" s="34">
        <v>6.97</v>
      </c>
      <c r="AS1890" s="32">
        <v>9.74</v>
      </c>
      <c r="AT1890" s="32">
        <v>4.18</v>
      </c>
      <c r="AU1890" s="24">
        <v>13.73</v>
      </c>
      <c r="AV1890" s="33">
        <v>1.68</v>
      </c>
      <c r="AW1890" s="33">
        <v>0.73</v>
      </c>
      <c r="AX1890">
        <v>0</v>
      </c>
    </row>
    <row r="1891" spans="1:50" hidden="1" x14ac:dyDescent="0.25">
      <c r="A1891" s="50">
        <v>1890</v>
      </c>
      <c r="B1891" s="23" t="s">
        <v>4184</v>
      </c>
      <c r="C1891" s="24" t="s">
        <v>4185</v>
      </c>
      <c r="D1891" s="24" t="s">
        <v>1256</v>
      </c>
      <c r="E1891" s="25">
        <v>96212</v>
      </c>
      <c r="F1891" s="24" t="s">
        <v>1256</v>
      </c>
      <c r="G1891" s="24" t="s">
        <v>137</v>
      </c>
      <c r="H1891" s="24" t="s">
        <v>81</v>
      </c>
      <c r="I1891" s="26">
        <v>5</v>
      </c>
      <c r="J1891" s="26">
        <f t="shared" si="94"/>
        <v>9</v>
      </c>
      <c r="K1891" s="24" t="s">
        <v>61</v>
      </c>
      <c r="L1891" s="27">
        <v>36661</v>
      </c>
      <c r="M1891" s="28">
        <v>197136</v>
      </c>
      <c r="N1891" s="28">
        <v>197136</v>
      </c>
      <c r="O1891" s="28">
        <v>0</v>
      </c>
      <c r="P1891" s="28">
        <v>0</v>
      </c>
      <c r="Q1891" s="28">
        <v>0</v>
      </c>
      <c r="R1891" s="28">
        <v>3452</v>
      </c>
      <c r="S1891" s="28">
        <v>3452</v>
      </c>
      <c r="T1891" s="28">
        <v>3452</v>
      </c>
      <c r="U1891" s="28">
        <v>9202</v>
      </c>
      <c r="V1891" s="28">
        <v>3452</v>
      </c>
      <c r="W1891" s="28">
        <v>1177.7</v>
      </c>
      <c r="X1891" s="28">
        <v>98568</v>
      </c>
      <c r="Y1891" s="28">
        <v>0</v>
      </c>
      <c r="Z1891" s="28">
        <v>6639</v>
      </c>
      <c r="AA1891" s="28">
        <v>24828</v>
      </c>
      <c r="AB1891" s="28">
        <v>54228</v>
      </c>
      <c r="AC1891" s="28">
        <v>0</v>
      </c>
      <c r="AD1891" s="28">
        <v>6639</v>
      </c>
      <c r="AE1891" s="28">
        <v>24616</v>
      </c>
      <c r="AF1891" s="28">
        <v>23000</v>
      </c>
      <c r="AG1891" s="28">
        <v>70288</v>
      </c>
      <c r="AH1891" s="28">
        <v>98568</v>
      </c>
      <c r="AI1891" s="29">
        <v>0</v>
      </c>
      <c r="AJ1891" s="29">
        <v>0</v>
      </c>
      <c r="AK1891" s="29">
        <v>7.0000000000000007E-2</v>
      </c>
      <c r="AL1891" s="30">
        <v>0</v>
      </c>
      <c r="AM1891" s="30">
        <v>117.8</v>
      </c>
      <c r="AN1891" s="31">
        <v>2.95</v>
      </c>
      <c r="AO1891" s="32">
        <v>93.44</v>
      </c>
      <c r="AP1891" s="32">
        <v>93.44</v>
      </c>
      <c r="AQ1891" s="33">
        <v>0.28999999999999998</v>
      </c>
      <c r="AR1891" s="34">
        <v>14.02</v>
      </c>
      <c r="AS1891" s="32">
        <v>52</v>
      </c>
      <c r="AT1891" s="32">
        <v>1.75</v>
      </c>
      <c r="AU1891" s="24">
        <v>15.01</v>
      </c>
      <c r="AV1891" s="33">
        <v>9.18</v>
      </c>
      <c r="AW1891" s="33">
        <v>1.54</v>
      </c>
      <c r="AX1891">
        <v>0</v>
      </c>
    </row>
    <row r="1892" spans="1:50" hidden="1" x14ac:dyDescent="0.25">
      <c r="A1892" s="50">
        <v>1891</v>
      </c>
      <c r="B1892" s="23" t="s">
        <v>4186</v>
      </c>
      <c r="C1892" s="24">
        <v>39</v>
      </c>
      <c r="D1892" s="24" t="s">
        <v>3463</v>
      </c>
      <c r="E1892" s="25">
        <v>97202</v>
      </c>
      <c r="F1892" s="24" t="s">
        <v>504</v>
      </c>
      <c r="G1892" s="24" t="s">
        <v>220</v>
      </c>
      <c r="H1892" s="24" t="s">
        <v>81</v>
      </c>
      <c r="I1892" s="26">
        <v>10</v>
      </c>
      <c r="J1892" s="26">
        <f t="shared" si="94"/>
        <v>24</v>
      </c>
      <c r="K1892" s="24" t="s">
        <v>61</v>
      </c>
      <c r="L1892" s="27">
        <v>42767</v>
      </c>
      <c r="M1892" s="28">
        <v>196886</v>
      </c>
      <c r="N1892" s="28">
        <v>196886</v>
      </c>
      <c r="O1892" s="28">
        <v>0</v>
      </c>
      <c r="P1892" s="28">
        <v>0</v>
      </c>
      <c r="Q1892" s="28">
        <v>0</v>
      </c>
      <c r="R1892" s="28">
        <v>-40944</v>
      </c>
      <c r="S1892" s="28">
        <v>-40944</v>
      </c>
      <c r="T1892" s="28">
        <v>-40596</v>
      </c>
      <c r="U1892" s="28">
        <v>-38475</v>
      </c>
      <c r="V1892" s="28">
        <v>-40944</v>
      </c>
      <c r="W1892" s="28">
        <v>-33713.519999999997</v>
      </c>
      <c r="X1892" s="28">
        <v>94227</v>
      </c>
      <c r="Y1892" s="28">
        <v>33707</v>
      </c>
      <c r="Z1892" s="28">
        <v>2244</v>
      </c>
      <c r="AA1892" s="28">
        <v>85119</v>
      </c>
      <c r="AB1892" s="28">
        <v>26720</v>
      </c>
      <c r="AC1892" s="28">
        <v>101828</v>
      </c>
      <c r="AD1892" s="28">
        <v>5000</v>
      </c>
      <c r="AE1892" s="28">
        <v>27552</v>
      </c>
      <c r="AF1892" s="28">
        <v>6185</v>
      </c>
      <c r="AG1892" s="28">
        <v>61351</v>
      </c>
      <c r="AH1892" s="28">
        <v>831</v>
      </c>
      <c r="AI1892" s="29">
        <v>0.15</v>
      </c>
      <c r="AJ1892" s="29">
        <v>0.69</v>
      </c>
      <c r="AK1892" s="29">
        <v>1</v>
      </c>
      <c r="AL1892" s="30">
        <v>20.76</v>
      </c>
      <c r="AM1892" s="30">
        <v>47.04</v>
      </c>
      <c r="AN1892" s="31">
        <v>12.35</v>
      </c>
      <c r="AO1892" s="32">
        <v>77.400000000000006</v>
      </c>
      <c r="AP1892" s="32">
        <v>91.86</v>
      </c>
      <c r="AQ1892" s="33">
        <v>0.36</v>
      </c>
      <c r="AR1892" s="34">
        <v>-148.61000000000001</v>
      </c>
      <c r="AS1892" s="32">
        <v>-1824.6</v>
      </c>
      <c r="AT1892" s="32">
        <v>-20.8</v>
      </c>
      <c r="AU1892" s="24">
        <v>-661.99</v>
      </c>
      <c r="AV1892" s="33">
        <v>-3.34</v>
      </c>
      <c r="AW1892" s="33">
        <v>0.37</v>
      </c>
      <c r="AX1892">
        <v>0</v>
      </c>
    </row>
    <row r="1893" spans="1:50" hidden="1" x14ac:dyDescent="0.25">
      <c r="A1893" s="50">
        <v>1892</v>
      </c>
      <c r="B1893" s="23" t="s">
        <v>4187</v>
      </c>
      <c r="C1893" s="24" t="s">
        <v>4188</v>
      </c>
      <c r="D1893" s="24" t="s">
        <v>504</v>
      </c>
      <c r="E1893" s="25">
        <v>97101</v>
      </c>
      <c r="F1893" s="24" t="s">
        <v>504</v>
      </c>
      <c r="G1893" s="24" t="s">
        <v>220</v>
      </c>
      <c r="H1893" s="24" t="s">
        <v>81</v>
      </c>
      <c r="I1893" s="26">
        <v>5</v>
      </c>
      <c r="J1893" s="26">
        <f t="shared" si="94"/>
        <v>9</v>
      </c>
      <c r="K1893" s="24" t="s">
        <v>61</v>
      </c>
      <c r="L1893" s="27">
        <v>38405</v>
      </c>
      <c r="M1893" s="28">
        <v>196779</v>
      </c>
      <c r="N1893" s="28">
        <v>196779</v>
      </c>
      <c r="O1893" s="28">
        <v>0</v>
      </c>
      <c r="P1893" s="28">
        <v>0</v>
      </c>
      <c r="Q1893" s="28">
        <v>0</v>
      </c>
      <c r="R1893" s="28">
        <v>5978</v>
      </c>
      <c r="S1893" s="28">
        <v>5978</v>
      </c>
      <c r="T1893" s="28">
        <v>5978</v>
      </c>
      <c r="U1893" s="28">
        <v>5978</v>
      </c>
      <c r="V1893" s="28">
        <v>5978</v>
      </c>
      <c r="W1893" s="28">
        <v>-17907.72</v>
      </c>
      <c r="X1893" s="28">
        <v>-90280</v>
      </c>
      <c r="Y1893" s="28">
        <v>81535</v>
      </c>
      <c r="Z1893" s="28">
        <v>212482</v>
      </c>
      <c r="AA1893" s="28">
        <v>74355</v>
      </c>
      <c r="AB1893" s="28">
        <v>15492</v>
      </c>
      <c r="AC1893" s="28">
        <v>90280</v>
      </c>
      <c r="AD1893" s="28">
        <v>300000</v>
      </c>
      <c r="AE1893" s="28">
        <v>248530</v>
      </c>
      <c r="AF1893" s="28">
        <v>243529</v>
      </c>
      <c r="AG1893" s="28">
        <v>24964</v>
      </c>
      <c r="AH1893" s="28">
        <v>196779</v>
      </c>
      <c r="AI1893" s="29">
        <v>0.01</v>
      </c>
      <c r="AJ1893" s="29">
        <v>0.02</v>
      </c>
      <c r="AK1893" s="29">
        <v>0.15</v>
      </c>
      <c r="AL1893" s="30">
        <v>0.77</v>
      </c>
      <c r="AM1893" s="30">
        <v>105.58</v>
      </c>
      <c r="AN1893" s="31">
        <v>7.99</v>
      </c>
      <c r="AO1893" s="32">
        <v>13.6</v>
      </c>
      <c r="AP1893" s="32">
        <v>14.5</v>
      </c>
      <c r="AQ1893" s="33">
        <v>0.87</v>
      </c>
      <c r="AR1893" s="34">
        <v>2.41</v>
      </c>
      <c r="AS1893" s="32">
        <v>2.81</v>
      </c>
      <c r="AT1893" s="32">
        <v>3.04</v>
      </c>
      <c r="AU1893" s="24">
        <v>2.4500000000000002</v>
      </c>
      <c r="AV1893" s="33">
        <v>1.03</v>
      </c>
      <c r="AW1893" s="33">
        <v>0.26</v>
      </c>
      <c r="AX1893">
        <v>0</v>
      </c>
    </row>
    <row r="1894" spans="1:50" hidden="1" x14ac:dyDescent="0.25">
      <c r="A1894" s="50">
        <v>1893</v>
      </c>
      <c r="B1894" s="23" t="s">
        <v>4189</v>
      </c>
      <c r="C1894" s="24" t="s">
        <v>4190</v>
      </c>
      <c r="D1894" s="24" t="s">
        <v>132</v>
      </c>
      <c r="E1894" s="25">
        <v>90901</v>
      </c>
      <c r="F1894" s="24" t="s">
        <v>132</v>
      </c>
      <c r="G1894" s="24" t="s">
        <v>90</v>
      </c>
      <c r="H1894" s="24" t="s">
        <v>104</v>
      </c>
      <c r="I1894" s="26">
        <v>5</v>
      </c>
      <c r="J1894" s="26">
        <f t="shared" si="94"/>
        <v>9</v>
      </c>
      <c r="K1894" s="24" t="s">
        <v>61</v>
      </c>
      <c r="L1894" s="27">
        <v>40521</v>
      </c>
      <c r="M1894" s="28">
        <v>196733</v>
      </c>
      <c r="N1894" s="28">
        <v>196733</v>
      </c>
      <c r="O1894" s="28">
        <v>0</v>
      </c>
      <c r="P1894" s="28">
        <v>1766</v>
      </c>
      <c r="Q1894" s="28">
        <v>1766</v>
      </c>
      <c r="R1894" s="28">
        <v>6645</v>
      </c>
      <c r="S1894" s="28">
        <v>6645</v>
      </c>
      <c r="T1894" s="28">
        <v>8411</v>
      </c>
      <c r="U1894" s="28">
        <v>8411</v>
      </c>
      <c r="V1894" s="28">
        <v>8411</v>
      </c>
      <c r="W1894" s="28">
        <v>-15636.8</v>
      </c>
      <c r="X1894" s="28">
        <v>-125136</v>
      </c>
      <c r="Y1894" s="28">
        <v>8411</v>
      </c>
      <c r="Z1894" s="28">
        <v>209842</v>
      </c>
      <c r="AA1894" s="28">
        <v>0</v>
      </c>
      <c r="AB1894" s="28">
        <v>57716</v>
      </c>
      <c r="AC1894" s="28">
        <v>125136</v>
      </c>
      <c r="AD1894" s="28">
        <v>5000</v>
      </c>
      <c r="AE1894" s="28">
        <v>244377</v>
      </c>
      <c r="AF1894" s="28">
        <v>206830</v>
      </c>
      <c r="AG1894" s="28">
        <v>63186</v>
      </c>
      <c r="AH1894" s="28">
        <v>196733</v>
      </c>
      <c r="AI1894" s="29">
        <v>0.76</v>
      </c>
      <c r="AJ1894" s="29">
        <v>1.0900000000000001</v>
      </c>
      <c r="AK1894" s="29">
        <v>1.0900000000000001</v>
      </c>
      <c r="AL1894" s="30">
        <v>20.61</v>
      </c>
      <c r="AM1894" s="30">
        <v>66.02</v>
      </c>
      <c r="AN1894" s="31">
        <v>0</v>
      </c>
      <c r="AO1894" s="32">
        <v>14.13</v>
      </c>
      <c r="AP1894" s="32">
        <v>14.13</v>
      </c>
      <c r="AQ1894" s="33">
        <v>1.01</v>
      </c>
      <c r="AR1894" s="34">
        <v>2.72</v>
      </c>
      <c r="AS1894" s="32">
        <v>3.17</v>
      </c>
      <c r="AT1894" s="32">
        <v>3.38</v>
      </c>
      <c r="AU1894" s="24">
        <v>3.21</v>
      </c>
      <c r="AV1894" s="33">
        <v>1.2</v>
      </c>
      <c r="AW1894" s="33">
        <v>0.42</v>
      </c>
      <c r="AX1894">
        <v>0</v>
      </c>
    </row>
    <row r="1895" spans="1:50" hidden="1" x14ac:dyDescent="0.25">
      <c r="A1895" s="50">
        <v>1894</v>
      </c>
      <c r="B1895" s="23" t="s">
        <v>4191</v>
      </c>
      <c r="C1895" s="24" t="s">
        <v>4192</v>
      </c>
      <c r="D1895" s="24" t="s">
        <v>4193</v>
      </c>
      <c r="E1895" s="25" t="s">
        <v>4194</v>
      </c>
      <c r="F1895" s="24" t="s">
        <v>102</v>
      </c>
      <c r="G1895" s="24" t="s">
        <v>97</v>
      </c>
      <c r="H1895" s="24" t="s">
        <v>71</v>
      </c>
      <c r="I1895" s="26" t="s">
        <v>60</v>
      </c>
      <c r="J1895" s="26" t="s">
        <v>60</v>
      </c>
      <c r="K1895" s="24" t="s">
        <v>61</v>
      </c>
      <c r="L1895" s="27">
        <v>40957</v>
      </c>
      <c r="M1895" s="28">
        <v>196358</v>
      </c>
      <c r="N1895" s="28">
        <v>196358</v>
      </c>
      <c r="O1895" s="28">
        <v>0</v>
      </c>
      <c r="P1895" s="28">
        <v>2598</v>
      </c>
      <c r="Q1895" s="28">
        <v>2598</v>
      </c>
      <c r="R1895" s="28">
        <v>9212</v>
      </c>
      <c r="S1895" s="28">
        <v>9212</v>
      </c>
      <c r="T1895" s="28">
        <v>12064</v>
      </c>
      <c r="U1895" s="28">
        <v>40628</v>
      </c>
      <c r="V1895" s="28">
        <v>11810</v>
      </c>
      <c r="W1895" s="28">
        <v>2999.08</v>
      </c>
      <c r="X1895" s="28">
        <v>39369</v>
      </c>
      <c r="Y1895" s="28">
        <v>56919</v>
      </c>
      <c r="Z1895" s="28">
        <v>41304</v>
      </c>
      <c r="AA1895" s="28">
        <v>14832</v>
      </c>
      <c r="AB1895" s="28">
        <v>81477</v>
      </c>
      <c r="AC1895" s="28">
        <v>49541</v>
      </c>
      <c r="AD1895" s="28">
        <v>5000</v>
      </c>
      <c r="AE1895" s="28">
        <v>104347</v>
      </c>
      <c r="AF1895" s="28">
        <v>86762</v>
      </c>
      <c r="AG1895" s="28">
        <v>90950</v>
      </c>
      <c r="AH1895" s="28">
        <v>108500</v>
      </c>
      <c r="AI1895" s="29">
        <v>0.06</v>
      </c>
      <c r="AJ1895" s="29">
        <v>0.17</v>
      </c>
      <c r="AK1895" s="29">
        <v>0.35</v>
      </c>
      <c r="AL1895" s="30">
        <v>10.25</v>
      </c>
      <c r="AM1895" s="30">
        <v>128.66</v>
      </c>
      <c r="AN1895" s="31">
        <v>16.170000000000002</v>
      </c>
      <c r="AO1895" s="32">
        <v>48.12</v>
      </c>
      <c r="AP1895" s="32">
        <v>60.42</v>
      </c>
      <c r="AQ1895" s="33">
        <v>0.48</v>
      </c>
      <c r="AR1895" s="34">
        <v>8.83</v>
      </c>
      <c r="AS1895" s="32">
        <v>22.3</v>
      </c>
      <c r="AT1895" s="32">
        <v>4.6900000000000004</v>
      </c>
      <c r="AU1895" s="24">
        <v>10.62</v>
      </c>
      <c r="AV1895" s="33">
        <v>4.5599999999999996</v>
      </c>
      <c r="AW1895" s="33">
        <v>0.55000000000000004</v>
      </c>
      <c r="AX1895">
        <v>0</v>
      </c>
    </row>
    <row r="1896" spans="1:50" hidden="1" x14ac:dyDescent="0.25">
      <c r="A1896" s="50">
        <v>1895</v>
      </c>
      <c r="B1896" s="23" t="s">
        <v>4195</v>
      </c>
      <c r="C1896" s="24" t="s">
        <v>4196</v>
      </c>
      <c r="D1896" s="24" t="s">
        <v>155</v>
      </c>
      <c r="E1896" s="25">
        <v>81103</v>
      </c>
      <c r="F1896" s="24" t="s">
        <v>70</v>
      </c>
      <c r="G1896" s="24" t="s">
        <v>59</v>
      </c>
      <c r="H1896" s="24" t="s">
        <v>81</v>
      </c>
      <c r="I1896" s="26" t="s">
        <v>60</v>
      </c>
      <c r="J1896" s="26" t="s">
        <v>60</v>
      </c>
      <c r="K1896" s="24" t="s">
        <v>61</v>
      </c>
      <c r="L1896" s="27">
        <v>33500</v>
      </c>
      <c r="M1896" s="28">
        <v>196270</v>
      </c>
      <c r="N1896" s="28">
        <v>196270</v>
      </c>
      <c r="O1896" s="28">
        <v>0</v>
      </c>
      <c r="P1896" s="28">
        <v>0</v>
      </c>
      <c r="Q1896" s="28">
        <v>0</v>
      </c>
      <c r="R1896" s="28">
        <v>14058</v>
      </c>
      <c r="S1896" s="28">
        <v>14058</v>
      </c>
      <c r="T1896" s="28">
        <v>14084</v>
      </c>
      <c r="U1896" s="28">
        <v>14084</v>
      </c>
      <c r="V1896" s="28">
        <v>14058</v>
      </c>
      <c r="W1896" s="28">
        <v>5500.02</v>
      </c>
      <c r="X1896" s="28">
        <v>126022</v>
      </c>
      <c r="Y1896" s="28">
        <v>19624</v>
      </c>
      <c r="Z1896" s="28">
        <v>3333</v>
      </c>
      <c r="AA1896" s="28">
        <v>2524</v>
      </c>
      <c r="AB1896" s="28">
        <v>142479</v>
      </c>
      <c r="AC1896" s="28">
        <v>8989</v>
      </c>
      <c r="AD1896" s="28">
        <v>6640</v>
      </c>
      <c r="AE1896" s="28">
        <v>139180</v>
      </c>
      <c r="AF1896" s="28">
        <v>0</v>
      </c>
      <c r="AG1896" s="28">
        <v>167657</v>
      </c>
      <c r="AH1896" s="28">
        <v>61259</v>
      </c>
      <c r="AI1896" s="29">
        <v>0.03</v>
      </c>
      <c r="AJ1896" s="29">
        <v>1.05</v>
      </c>
      <c r="AK1896" s="29">
        <v>1.05</v>
      </c>
      <c r="AL1896" s="30">
        <v>248.15</v>
      </c>
      <c r="AM1896" s="30">
        <v>269.66000000000003</v>
      </c>
      <c r="AN1896" s="31">
        <v>1.03</v>
      </c>
      <c r="AO1896" s="32">
        <v>95.07</v>
      </c>
      <c r="AP1896" s="32">
        <v>97.61</v>
      </c>
      <c r="AQ1896" s="33">
        <v>0</v>
      </c>
      <c r="AR1896" s="34">
        <v>10.1</v>
      </c>
      <c r="AS1896" s="32">
        <v>421.78</v>
      </c>
      <c r="AT1896" s="32">
        <v>7.16</v>
      </c>
      <c r="AU1896" s="24">
        <v>0</v>
      </c>
      <c r="AV1896" s="33">
        <v>3.08</v>
      </c>
      <c r="AW1896" s="33">
        <v>0.59</v>
      </c>
      <c r="AX1896">
        <v>0</v>
      </c>
    </row>
    <row r="1897" spans="1:50" hidden="1" x14ac:dyDescent="0.25">
      <c r="A1897" s="50">
        <v>1896</v>
      </c>
      <c r="B1897" s="23" t="s">
        <v>4197</v>
      </c>
      <c r="C1897" s="24" t="s">
        <v>4198</v>
      </c>
      <c r="D1897" s="24" t="s">
        <v>160</v>
      </c>
      <c r="E1897" s="25">
        <v>94901</v>
      </c>
      <c r="F1897" s="24" t="s">
        <v>160</v>
      </c>
      <c r="G1897" s="24" t="s">
        <v>108</v>
      </c>
      <c r="H1897" s="24" t="s">
        <v>81</v>
      </c>
      <c r="I1897" s="26">
        <v>3</v>
      </c>
      <c r="J1897" s="26">
        <f>IF(I1897=0,0,IF(I1897=1,1,IF(I1897=2,2,(IF(I1897=3,4,IF(I1897=5,9,IF(I1897=10,24,IF(I1897=25,49,IF(I1897=50,99,"X")))))))))</f>
        <v>4</v>
      </c>
      <c r="K1897" s="24" t="s">
        <v>61</v>
      </c>
      <c r="L1897" s="27">
        <v>38056</v>
      </c>
      <c r="M1897" s="28">
        <v>196254</v>
      </c>
      <c r="N1897" s="28">
        <v>196254</v>
      </c>
      <c r="O1897" s="28">
        <v>0</v>
      </c>
      <c r="P1897" s="28">
        <v>0</v>
      </c>
      <c r="Q1897" s="28">
        <v>0</v>
      </c>
      <c r="R1897" s="28">
        <v>81</v>
      </c>
      <c r="S1897" s="28">
        <v>81</v>
      </c>
      <c r="T1897" s="28">
        <v>81</v>
      </c>
      <c r="U1897" s="28">
        <v>5678</v>
      </c>
      <c r="V1897" s="28">
        <v>81</v>
      </c>
      <c r="W1897" s="28">
        <v>-1780.04</v>
      </c>
      <c r="X1897" s="28">
        <v>63516</v>
      </c>
      <c r="Y1897" s="28">
        <v>31060</v>
      </c>
      <c r="Z1897" s="28">
        <v>10280</v>
      </c>
      <c r="AA1897" s="28">
        <v>28697</v>
      </c>
      <c r="AB1897" s="28">
        <v>9029</v>
      </c>
      <c r="AC1897" s="28">
        <v>132738</v>
      </c>
      <c r="AD1897" s="28">
        <v>6639</v>
      </c>
      <c r="AE1897" s="28">
        <v>30701</v>
      </c>
      <c r="AF1897" s="28">
        <v>16161</v>
      </c>
      <c r="AG1897" s="28">
        <v>32456</v>
      </c>
      <c r="AH1897" s="28">
        <v>0</v>
      </c>
      <c r="AI1897" s="29">
        <v>0.51</v>
      </c>
      <c r="AJ1897" s="29">
        <v>0.74</v>
      </c>
      <c r="AK1897" s="29">
        <v>1.99</v>
      </c>
      <c r="AL1897" s="30">
        <v>3.02</v>
      </c>
      <c r="AM1897" s="30">
        <v>15.9</v>
      </c>
      <c r="AN1897" s="31">
        <v>16.79</v>
      </c>
      <c r="AO1897" s="32">
        <v>23.76</v>
      </c>
      <c r="AP1897" s="32">
        <v>66.52</v>
      </c>
      <c r="AQ1897" s="33">
        <v>0.64</v>
      </c>
      <c r="AR1897" s="34">
        <v>0.26</v>
      </c>
      <c r="AS1897" s="32">
        <v>0.79</v>
      </c>
      <c r="AT1897" s="32">
        <v>0.04</v>
      </c>
      <c r="AU1897" s="24">
        <v>0.5</v>
      </c>
      <c r="AV1897" s="33">
        <v>15.63</v>
      </c>
      <c r="AW1897" s="33">
        <v>1.1599999999999999</v>
      </c>
      <c r="AX1897">
        <v>0</v>
      </c>
    </row>
    <row r="1898" spans="1:50" hidden="1" x14ac:dyDescent="0.25">
      <c r="A1898" s="50">
        <v>1897</v>
      </c>
      <c r="B1898" s="23" t="s">
        <v>4199</v>
      </c>
      <c r="C1898" s="24" t="s">
        <v>4200</v>
      </c>
      <c r="D1898" s="24" t="s">
        <v>338</v>
      </c>
      <c r="E1898" s="25">
        <v>94525</v>
      </c>
      <c r="F1898" s="24" t="s">
        <v>338</v>
      </c>
      <c r="G1898" s="24" t="s">
        <v>108</v>
      </c>
      <c r="H1898" s="24" t="s">
        <v>231</v>
      </c>
      <c r="I1898" s="26">
        <v>5</v>
      </c>
      <c r="J1898" s="26">
        <f>IF(I1898=0,0,IF(I1898=1,1,IF(I1898=2,2,(IF(I1898=3,4,IF(I1898=5,9,IF(I1898=10,24,IF(I1898=25,49,IF(I1898=50,99,"X")))))))))</f>
        <v>9</v>
      </c>
      <c r="K1898" s="24" t="s">
        <v>61</v>
      </c>
      <c r="L1898" s="27">
        <v>39387</v>
      </c>
      <c r="M1898" s="28">
        <v>196195</v>
      </c>
      <c r="N1898" s="28">
        <v>196195</v>
      </c>
      <c r="O1898" s="28">
        <v>0</v>
      </c>
      <c r="P1898" s="28">
        <v>564</v>
      </c>
      <c r="Q1898" s="28">
        <v>564</v>
      </c>
      <c r="R1898" s="28">
        <v>6821</v>
      </c>
      <c r="S1898" s="28">
        <v>6821</v>
      </c>
      <c r="T1898" s="28">
        <v>7385</v>
      </c>
      <c r="U1898" s="28">
        <v>7551</v>
      </c>
      <c r="V1898" s="28">
        <v>7385</v>
      </c>
      <c r="W1898" s="28">
        <v>2912.5</v>
      </c>
      <c r="X1898" s="28">
        <v>16159</v>
      </c>
      <c r="Y1898" s="28">
        <v>93018</v>
      </c>
      <c r="Z1898" s="28">
        <v>25627</v>
      </c>
      <c r="AA1898" s="28">
        <v>93586</v>
      </c>
      <c r="AB1898" s="28">
        <v>62007</v>
      </c>
      <c r="AC1898" s="28">
        <v>37517</v>
      </c>
      <c r="AD1898" s="28">
        <v>26640</v>
      </c>
      <c r="AE1898" s="28">
        <v>36447</v>
      </c>
      <c r="AF1898" s="28">
        <v>0</v>
      </c>
      <c r="AG1898" s="28">
        <v>68331</v>
      </c>
      <c r="AH1898" s="28">
        <v>145190</v>
      </c>
      <c r="AI1898" s="29">
        <v>2.5299999999999998</v>
      </c>
      <c r="AJ1898" s="29">
        <v>3.01</v>
      </c>
      <c r="AK1898" s="29">
        <v>3.44</v>
      </c>
      <c r="AL1898" s="30">
        <v>9.3699999999999992</v>
      </c>
      <c r="AM1898" s="30">
        <v>36.020000000000003</v>
      </c>
      <c r="AN1898" s="31">
        <v>8.44</v>
      </c>
      <c r="AO1898" s="32">
        <v>29.06</v>
      </c>
      <c r="AP1898" s="32">
        <v>29.69</v>
      </c>
      <c r="AQ1898" s="33">
        <v>0</v>
      </c>
      <c r="AR1898" s="34">
        <v>18.71</v>
      </c>
      <c r="AS1898" s="32">
        <v>26.62</v>
      </c>
      <c r="AT1898" s="32">
        <v>3.48</v>
      </c>
      <c r="AU1898" s="24">
        <v>0</v>
      </c>
      <c r="AV1898" s="33">
        <v>10.49</v>
      </c>
      <c r="AW1898" s="33">
        <v>1.72</v>
      </c>
      <c r="AX1898">
        <v>0</v>
      </c>
    </row>
    <row r="1899" spans="1:50" hidden="1" x14ac:dyDescent="0.25">
      <c r="A1899" s="50">
        <v>1898</v>
      </c>
      <c r="B1899" s="23" t="s">
        <v>4201</v>
      </c>
      <c r="C1899" s="24" t="s">
        <v>4202</v>
      </c>
      <c r="D1899" s="24" t="s">
        <v>616</v>
      </c>
      <c r="E1899" s="25">
        <v>91501</v>
      </c>
      <c r="F1899" s="24" t="s">
        <v>616</v>
      </c>
      <c r="G1899" s="24" t="s">
        <v>220</v>
      </c>
      <c r="H1899" s="24" t="s">
        <v>104</v>
      </c>
      <c r="I1899" s="26">
        <v>5</v>
      </c>
      <c r="J1899" s="26">
        <f>IF(I1899=0,0,IF(I1899=1,1,IF(I1899=2,2,(IF(I1899=3,4,IF(I1899=5,9,IF(I1899=10,24,IF(I1899=25,49,IF(I1899=50,99,"X")))))))))</f>
        <v>9</v>
      </c>
      <c r="K1899" s="24" t="s">
        <v>61</v>
      </c>
      <c r="L1899" s="27">
        <v>41321</v>
      </c>
      <c r="M1899" s="28">
        <v>196029</v>
      </c>
      <c r="N1899" s="28">
        <v>196029</v>
      </c>
      <c r="O1899" s="28">
        <v>0</v>
      </c>
      <c r="P1899" s="28">
        <v>1893</v>
      </c>
      <c r="Q1899" s="28">
        <v>1893</v>
      </c>
      <c r="R1899" s="28">
        <v>6813</v>
      </c>
      <c r="S1899" s="28">
        <v>6813</v>
      </c>
      <c r="T1899" s="28">
        <v>8706</v>
      </c>
      <c r="U1899" s="28">
        <v>8706</v>
      </c>
      <c r="V1899" s="28">
        <v>8706</v>
      </c>
      <c r="W1899" s="28">
        <v>6695.5</v>
      </c>
      <c r="X1899" s="28">
        <v>0</v>
      </c>
      <c r="Y1899" s="28">
        <v>185675</v>
      </c>
      <c r="Z1899" s="28">
        <v>-1579</v>
      </c>
      <c r="AA1899" s="28">
        <v>201581</v>
      </c>
      <c r="AB1899" s="28">
        <v>0</v>
      </c>
      <c r="AC1899" s="28">
        <v>0</v>
      </c>
      <c r="AD1899" s="28">
        <v>6000</v>
      </c>
      <c r="AE1899" s="28">
        <v>9101</v>
      </c>
      <c r="AF1899" s="28">
        <v>0</v>
      </c>
      <c r="AG1899" s="28">
        <v>10354</v>
      </c>
      <c r="AH1899" s="28">
        <v>196029</v>
      </c>
      <c r="AI1899" s="29">
        <v>0.5</v>
      </c>
      <c r="AJ1899" s="29">
        <v>0.94</v>
      </c>
      <c r="AK1899" s="29">
        <v>0.95</v>
      </c>
      <c r="AL1899" s="30">
        <v>7.65</v>
      </c>
      <c r="AM1899" s="30">
        <v>332.53</v>
      </c>
      <c r="AN1899" s="31">
        <v>0</v>
      </c>
      <c r="AO1899" s="32">
        <v>105.09</v>
      </c>
      <c r="AP1899" s="32">
        <v>117.35</v>
      </c>
      <c r="AQ1899" s="33">
        <v>0</v>
      </c>
      <c r="AR1899" s="34">
        <v>74.86</v>
      </c>
      <c r="AS1899" s="32">
        <v>-431.48</v>
      </c>
      <c r="AT1899" s="32">
        <v>3.48</v>
      </c>
      <c r="AU1899" s="24">
        <v>0</v>
      </c>
      <c r="AV1899" s="33">
        <v>12.01</v>
      </c>
      <c r="AW1899" s="33">
        <v>4.2300000000000004</v>
      </c>
      <c r="AX1899">
        <v>0</v>
      </c>
    </row>
    <row r="1900" spans="1:50" hidden="1" x14ac:dyDescent="0.25">
      <c r="A1900" s="50">
        <v>1899</v>
      </c>
      <c r="B1900" s="23" t="s">
        <v>4203</v>
      </c>
      <c r="C1900" s="24" t="s">
        <v>4204</v>
      </c>
      <c r="D1900" s="24" t="s">
        <v>140</v>
      </c>
      <c r="E1900" s="25" t="s">
        <v>4205</v>
      </c>
      <c r="F1900" s="24" t="s">
        <v>142</v>
      </c>
      <c r="G1900" s="24" t="s">
        <v>76</v>
      </c>
      <c r="H1900" s="24" t="s">
        <v>81</v>
      </c>
      <c r="I1900" s="26">
        <v>3</v>
      </c>
      <c r="J1900" s="26">
        <f>IF(I1900=0,0,IF(I1900=1,1,IF(I1900=2,2,(IF(I1900=3,4,IF(I1900=5,9,IF(I1900=10,24,IF(I1900=25,49,IF(I1900=50,99,"X")))))))))</f>
        <v>4</v>
      </c>
      <c r="K1900" s="24" t="s">
        <v>61</v>
      </c>
      <c r="L1900" s="27">
        <v>33863</v>
      </c>
      <c r="M1900" s="28">
        <v>195872</v>
      </c>
      <c r="N1900" s="28">
        <v>195872</v>
      </c>
      <c r="O1900" s="28">
        <v>0</v>
      </c>
      <c r="P1900" s="28">
        <v>2356</v>
      </c>
      <c r="Q1900" s="28">
        <v>2356</v>
      </c>
      <c r="R1900" s="28">
        <v>8793</v>
      </c>
      <c r="S1900" s="28">
        <v>8793</v>
      </c>
      <c r="T1900" s="28">
        <v>12219</v>
      </c>
      <c r="U1900" s="28">
        <v>20931</v>
      </c>
      <c r="V1900" s="28">
        <v>11149</v>
      </c>
      <c r="W1900" s="28">
        <v>1015.02</v>
      </c>
      <c r="X1900" s="28">
        <v>0</v>
      </c>
      <c r="Y1900" s="28">
        <v>70820</v>
      </c>
      <c r="Z1900" s="28">
        <v>82527</v>
      </c>
      <c r="AA1900" s="28">
        <v>49145</v>
      </c>
      <c r="AB1900" s="28">
        <v>93559</v>
      </c>
      <c r="AC1900" s="28">
        <v>0</v>
      </c>
      <c r="AD1900" s="28">
        <v>6640</v>
      </c>
      <c r="AE1900" s="28">
        <v>95214</v>
      </c>
      <c r="AF1900" s="28">
        <v>43071</v>
      </c>
      <c r="AG1900" s="28">
        <v>125052</v>
      </c>
      <c r="AH1900" s="28">
        <v>195872</v>
      </c>
      <c r="AI1900" s="29">
        <v>17.47</v>
      </c>
      <c r="AJ1900" s="29">
        <v>17.77</v>
      </c>
      <c r="AK1900" s="29">
        <v>18.25</v>
      </c>
      <c r="AL1900" s="30">
        <v>1.57</v>
      </c>
      <c r="AM1900" s="30">
        <v>8.2200000000000006</v>
      </c>
      <c r="AN1900" s="31">
        <v>2.52</v>
      </c>
      <c r="AO1900" s="32">
        <v>3</v>
      </c>
      <c r="AP1900" s="32">
        <v>13.32</v>
      </c>
      <c r="AQ1900" s="33">
        <v>1.92</v>
      </c>
      <c r="AR1900" s="34">
        <v>9.23</v>
      </c>
      <c r="AS1900" s="32">
        <v>10.65</v>
      </c>
      <c r="AT1900" s="32">
        <v>4.49</v>
      </c>
      <c r="AU1900" s="24">
        <v>20.420000000000002</v>
      </c>
      <c r="AV1900" s="33">
        <v>3.29</v>
      </c>
      <c r="AW1900" s="33">
        <v>2.94</v>
      </c>
      <c r="AX1900">
        <v>0</v>
      </c>
    </row>
    <row r="1901" spans="1:50" hidden="1" x14ac:dyDescent="0.25">
      <c r="A1901" s="50">
        <v>1900</v>
      </c>
      <c r="B1901" s="23" t="s">
        <v>4206</v>
      </c>
      <c r="C1901" s="24" t="s">
        <v>4207</v>
      </c>
      <c r="D1901" s="24" t="s">
        <v>4208</v>
      </c>
      <c r="E1901" s="25" t="s">
        <v>4209</v>
      </c>
      <c r="F1901" s="24" t="s">
        <v>255</v>
      </c>
      <c r="G1901" s="24" t="s">
        <v>52</v>
      </c>
      <c r="H1901" s="24" t="s">
        <v>316</v>
      </c>
      <c r="I1901" s="26">
        <v>5</v>
      </c>
      <c r="J1901" s="26">
        <f>IF(I1901=0,0,IF(I1901=1,1,IF(I1901=2,2,(IF(I1901=3,4,IF(I1901=5,9,IF(I1901=10,24,IF(I1901=25,49,IF(I1901=50,99,"X")))))))))</f>
        <v>9</v>
      </c>
      <c r="K1901" s="24" t="s">
        <v>61</v>
      </c>
      <c r="L1901" s="27">
        <v>42788</v>
      </c>
      <c r="M1901" s="28">
        <v>195726</v>
      </c>
      <c r="N1901" s="28">
        <v>195728</v>
      </c>
      <c r="O1901" s="28">
        <v>2</v>
      </c>
      <c r="P1901" s="28">
        <v>2068</v>
      </c>
      <c r="Q1901" s="28">
        <v>2068</v>
      </c>
      <c r="R1901" s="28">
        <v>5674</v>
      </c>
      <c r="S1901" s="28">
        <v>5674</v>
      </c>
      <c r="T1901" s="28">
        <v>7743</v>
      </c>
      <c r="U1901" s="28">
        <v>7743</v>
      </c>
      <c r="V1901" s="28">
        <v>7742</v>
      </c>
      <c r="W1901" s="28">
        <v>-1297.1400000000001</v>
      </c>
      <c r="X1901" s="28">
        <v>85121</v>
      </c>
      <c r="Y1901" s="28">
        <v>74497</v>
      </c>
      <c r="Z1901" s="28">
        <v>51491</v>
      </c>
      <c r="AA1901" s="28">
        <v>81439</v>
      </c>
      <c r="AB1901" s="28">
        <v>23543</v>
      </c>
      <c r="AC1901" s="28">
        <v>58375</v>
      </c>
      <c r="AD1901" s="28">
        <v>5000</v>
      </c>
      <c r="AE1901" s="28">
        <v>110052</v>
      </c>
      <c r="AF1901" s="28">
        <v>0</v>
      </c>
      <c r="AG1901" s="28">
        <v>62854</v>
      </c>
      <c r="AH1901" s="28">
        <v>52230</v>
      </c>
      <c r="AI1901" s="29">
        <v>0.63</v>
      </c>
      <c r="AJ1901" s="29">
        <v>1.89</v>
      </c>
      <c r="AK1901" s="29">
        <v>1.89</v>
      </c>
      <c r="AL1901" s="30">
        <v>134.63999999999999</v>
      </c>
      <c r="AM1901" s="30">
        <v>173.16</v>
      </c>
      <c r="AN1901" s="31">
        <v>0</v>
      </c>
      <c r="AO1901" s="32">
        <v>52.98</v>
      </c>
      <c r="AP1901" s="32">
        <v>53.21</v>
      </c>
      <c r="AQ1901" s="33">
        <v>0</v>
      </c>
      <c r="AR1901" s="34">
        <v>5.16</v>
      </c>
      <c r="AS1901" s="32">
        <v>11.02</v>
      </c>
      <c r="AT1901" s="32">
        <v>2.9</v>
      </c>
      <c r="AU1901" s="24">
        <v>0</v>
      </c>
      <c r="AV1901" s="33">
        <v>4.91</v>
      </c>
      <c r="AW1901" s="33">
        <v>0.69</v>
      </c>
      <c r="AX1901">
        <v>0</v>
      </c>
    </row>
    <row r="1902" spans="1:50" hidden="1" x14ac:dyDescent="0.25">
      <c r="A1902" s="50">
        <v>1901</v>
      </c>
      <c r="B1902" s="23" t="s">
        <v>4210</v>
      </c>
      <c r="C1902" s="24" t="s">
        <v>4211</v>
      </c>
      <c r="D1902" s="24" t="s">
        <v>469</v>
      </c>
      <c r="E1902" s="25" t="s">
        <v>470</v>
      </c>
      <c r="F1902" s="24" t="s">
        <v>219</v>
      </c>
      <c r="G1902" s="24" t="s">
        <v>220</v>
      </c>
      <c r="H1902" s="24" t="s">
        <v>81</v>
      </c>
      <c r="I1902" s="26" t="s">
        <v>60</v>
      </c>
      <c r="J1902" s="26" t="s">
        <v>60</v>
      </c>
      <c r="K1902" s="24" t="s">
        <v>61</v>
      </c>
      <c r="L1902" s="27">
        <v>39583</v>
      </c>
      <c r="M1902" s="28">
        <v>195574</v>
      </c>
      <c r="N1902" s="28">
        <v>195574</v>
      </c>
      <c r="O1902" s="28">
        <v>0</v>
      </c>
      <c r="P1902" s="28">
        <v>0</v>
      </c>
      <c r="Q1902" s="28">
        <v>0</v>
      </c>
      <c r="R1902" s="28">
        <v>3280</v>
      </c>
      <c r="S1902" s="28">
        <v>3280</v>
      </c>
      <c r="T1902" s="28">
        <v>3280</v>
      </c>
      <c r="U1902" s="28">
        <v>3280</v>
      </c>
      <c r="V1902" s="28">
        <v>3280</v>
      </c>
      <c r="W1902" s="28">
        <v>2743.6</v>
      </c>
      <c r="X1902" s="28">
        <v>0</v>
      </c>
      <c r="Y1902" s="28">
        <v>71904</v>
      </c>
      <c r="Z1902" s="28">
        <v>-43780</v>
      </c>
      <c r="AA1902" s="28">
        <v>68087</v>
      </c>
      <c r="AB1902" s="28">
        <v>103868</v>
      </c>
      <c r="AC1902" s="28">
        <v>0</v>
      </c>
      <c r="AD1902" s="28">
        <v>6639</v>
      </c>
      <c r="AE1902" s="28">
        <v>62680</v>
      </c>
      <c r="AF1902" s="28">
        <v>0</v>
      </c>
      <c r="AG1902" s="28">
        <v>123670</v>
      </c>
      <c r="AH1902" s="28">
        <v>195574</v>
      </c>
      <c r="AI1902" s="29">
        <v>0.52</v>
      </c>
      <c r="AJ1902" s="29">
        <v>0.56999999999999995</v>
      </c>
      <c r="AK1902" s="29">
        <v>0.59</v>
      </c>
      <c r="AL1902" s="30">
        <v>10.75</v>
      </c>
      <c r="AM1902" s="30">
        <v>309.89999999999998</v>
      </c>
      <c r="AN1902" s="31">
        <v>2.92</v>
      </c>
      <c r="AO1902" s="32">
        <v>169.85</v>
      </c>
      <c r="AP1902" s="32">
        <v>169.85</v>
      </c>
      <c r="AQ1902" s="33">
        <v>0</v>
      </c>
      <c r="AR1902" s="34">
        <v>5.23</v>
      </c>
      <c r="AS1902" s="32">
        <v>-7.49</v>
      </c>
      <c r="AT1902" s="32">
        <v>1.68</v>
      </c>
      <c r="AU1902" s="24">
        <v>0</v>
      </c>
      <c r="AV1902" s="33">
        <v>0.97</v>
      </c>
      <c r="AW1902" s="33">
        <v>0.9</v>
      </c>
      <c r="AX1902">
        <v>0</v>
      </c>
    </row>
    <row r="1903" spans="1:50" hidden="1" x14ac:dyDescent="0.25">
      <c r="A1903" s="50">
        <v>1902</v>
      </c>
      <c r="B1903" s="23" t="s">
        <v>4212</v>
      </c>
      <c r="C1903" s="24" t="s">
        <v>4213</v>
      </c>
      <c r="D1903" s="24" t="s">
        <v>1582</v>
      </c>
      <c r="E1903" s="25">
        <v>98701</v>
      </c>
      <c r="F1903" s="24" t="s">
        <v>1582</v>
      </c>
      <c r="G1903" s="24" t="s">
        <v>137</v>
      </c>
      <c r="H1903" s="24" t="s">
        <v>81</v>
      </c>
      <c r="I1903" s="26">
        <v>10</v>
      </c>
      <c r="J1903" s="26">
        <f>IF(I1903=0,0,IF(I1903=1,1,IF(I1903=2,2,(IF(I1903=3,4,IF(I1903=5,9,IF(I1903=10,24,IF(I1903=25,49,IF(I1903=50,99,"X")))))))))</f>
        <v>24</v>
      </c>
      <c r="K1903" s="24" t="s">
        <v>61</v>
      </c>
      <c r="L1903" s="27">
        <v>40057</v>
      </c>
      <c r="M1903" s="28">
        <v>195523</v>
      </c>
      <c r="N1903" s="28">
        <v>195523</v>
      </c>
      <c r="O1903" s="28">
        <v>0</v>
      </c>
      <c r="P1903" s="28">
        <v>0</v>
      </c>
      <c r="Q1903" s="28">
        <v>0</v>
      </c>
      <c r="R1903" s="28">
        <v>-145160</v>
      </c>
      <c r="S1903" s="28">
        <v>-145160</v>
      </c>
      <c r="T1903" s="28">
        <v>-141166</v>
      </c>
      <c r="U1903" s="28">
        <v>-86365</v>
      </c>
      <c r="V1903" s="28">
        <v>-145160</v>
      </c>
      <c r="W1903" s="28">
        <v>-129687.34</v>
      </c>
      <c r="X1903" s="28">
        <v>12100</v>
      </c>
      <c r="Y1903" s="28">
        <v>-18763</v>
      </c>
      <c r="Z1903" s="28">
        <v>-109989</v>
      </c>
      <c r="AA1903" s="28">
        <v>87795</v>
      </c>
      <c r="AB1903" s="28">
        <v>176170</v>
      </c>
      <c r="AC1903" s="28">
        <v>8000</v>
      </c>
      <c r="AD1903" s="28">
        <v>6660</v>
      </c>
      <c r="AE1903" s="28">
        <v>583847</v>
      </c>
      <c r="AF1903" s="28">
        <v>532447</v>
      </c>
      <c r="AG1903" s="28">
        <v>208664</v>
      </c>
      <c r="AH1903" s="28">
        <v>177801</v>
      </c>
      <c r="AI1903" s="29">
        <v>0.01</v>
      </c>
      <c r="AJ1903" s="29">
        <v>7.0000000000000007E-2</v>
      </c>
      <c r="AK1903" s="29">
        <v>7.0000000000000007E-2</v>
      </c>
      <c r="AL1903" s="30">
        <v>72.62</v>
      </c>
      <c r="AM1903" s="30">
        <v>1151.78</v>
      </c>
      <c r="AN1903" s="31">
        <v>3.97</v>
      </c>
      <c r="AO1903" s="32">
        <v>118.73</v>
      </c>
      <c r="AP1903" s="32">
        <v>118.84</v>
      </c>
      <c r="AQ1903" s="33">
        <v>-0.21</v>
      </c>
      <c r="AR1903" s="34">
        <v>-24.86</v>
      </c>
      <c r="AS1903" s="32">
        <v>-131.97999999999999</v>
      </c>
      <c r="AT1903" s="32">
        <v>-74.239999999999995</v>
      </c>
      <c r="AU1903" s="24">
        <v>-27.26</v>
      </c>
      <c r="AV1903" s="33">
        <v>-5.93</v>
      </c>
      <c r="AW1903" s="33">
        <v>0.17</v>
      </c>
      <c r="AX1903">
        <v>0</v>
      </c>
    </row>
    <row r="1904" spans="1:50" hidden="1" x14ac:dyDescent="0.25">
      <c r="A1904" s="50">
        <v>1903</v>
      </c>
      <c r="B1904" s="23" t="s">
        <v>4214</v>
      </c>
      <c r="C1904" s="24" t="s">
        <v>3337</v>
      </c>
      <c r="D1904" s="24" t="s">
        <v>84</v>
      </c>
      <c r="E1904" s="25">
        <v>85101</v>
      </c>
      <c r="F1904" s="24" t="s">
        <v>65</v>
      </c>
      <c r="G1904" s="24" t="s">
        <v>59</v>
      </c>
      <c r="H1904" s="24" t="s">
        <v>66</v>
      </c>
      <c r="I1904" s="26" t="s">
        <v>60</v>
      </c>
      <c r="J1904" s="26" t="s">
        <v>60</v>
      </c>
      <c r="K1904" s="24" t="s">
        <v>61</v>
      </c>
      <c r="L1904" s="27">
        <v>40390</v>
      </c>
      <c r="M1904" s="28">
        <v>195398</v>
      </c>
      <c r="N1904" s="28">
        <v>195398</v>
      </c>
      <c r="O1904" s="28">
        <v>0</v>
      </c>
      <c r="P1904" s="28">
        <v>901</v>
      </c>
      <c r="Q1904" s="28">
        <v>901</v>
      </c>
      <c r="R1904" s="28">
        <v>4540</v>
      </c>
      <c r="S1904" s="28">
        <v>4540</v>
      </c>
      <c r="T1904" s="28">
        <v>5605</v>
      </c>
      <c r="U1904" s="28">
        <v>7965</v>
      </c>
      <c r="V1904" s="28">
        <v>5441</v>
      </c>
      <c r="W1904" s="28">
        <v>-83.66</v>
      </c>
      <c r="X1904" s="28">
        <v>0</v>
      </c>
      <c r="Y1904" s="28">
        <v>28655</v>
      </c>
      <c r="Z1904" s="28">
        <v>17519</v>
      </c>
      <c r="AA1904" s="28">
        <v>20049</v>
      </c>
      <c r="AB1904" s="28">
        <v>91704</v>
      </c>
      <c r="AC1904" s="28">
        <v>12517</v>
      </c>
      <c r="AD1904" s="28">
        <v>10000</v>
      </c>
      <c r="AE1904" s="28">
        <v>87913</v>
      </c>
      <c r="AF1904" s="28">
        <v>2752</v>
      </c>
      <c r="AG1904" s="28">
        <v>154226</v>
      </c>
      <c r="AH1904" s="28">
        <v>182881</v>
      </c>
      <c r="AI1904" s="29">
        <v>1.0900000000000001</v>
      </c>
      <c r="AJ1904" s="29">
        <v>1.22</v>
      </c>
      <c r="AK1904" s="29">
        <v>1.22</v>
      </c>
      <c r="AL1904" s="30">
        <v>16.5</v>
      </c>
      <c r="AM1904" s="30">
        <v>150.97999999999999</v>
      </c>
      <c r="AN1904" s="31">
        <v>0.22</v>
      </c>
      <c r="AO1904" s="32">
        <v>79.540000000000006</v>
      </c>
      <c r="AP1904" s="32">
        <v>80.069999999999993</v>
      </c>
      <c r="AQ1904" s="33">
        <v>6.37</v>
      </c>
      <c r="AR1904" s="34">
        <v>5.16</v>
      </c>
      <c r="AS1904" s="32">
        <v>25.91</v>
      </c>
      <c r="AT1904" s="32">
        <v>2.3199999999999998</v>
      </c>
      <c r="AU1904" s="24">
        <v>164.97</v>
      </c>
      <c r="AV1904" s="33">
        <v>1.4</v>
      </c>
      <c r="AW1904" s="33">
        <v>0.7</v>
      </c>
      <c r="AX1904">
        <v>0</v>
      </c>
    </row>
    <row r="1905" spans="1:50" hidden="1" x14ac:dyDescent="0.25">
      <c r="A1905" s="50">
        <v>1904</v>
      </c>
      <c r="B1905" s="23" t="s">
        <v>4215</v>
      </c>
      <c r="C1905" s="24" t="s">
        <v>4216</v>
      </c>
      <c r="D1905" s="24" t="s">
        <v>84</v>
      </c>
      <c r="E1905" s="25">
        <v>85101</v>
      </c>
      <c r="F1905" s="24" t="s">
        <v>65</v>
      </c>
      <c r="G1905" s="24" t="s">
        <v>59</v>
      </c>
      <c r="H1905" s="24" t="s">
        <v>231</v>
      </c>
      <c r="I1905" s="26">
        <v>3</v>
      </c>
      <c r="J1905" s="26">
        <f>IF(I1905=0,0,IF(I1905=1,1,IF(I1905=2,2,(IF(I1905=3,4,IF(I1905=5,9,IF(I1905=10,24,IF(I1905=25,49,IF(I1905=50,99,"X")))))))))</f>
        <v>4</v>
      </c>
      <c r="K1905" s="24" t="s">
        <v>61</v>
      </c>
      <c r="L1905" s="27">
        <v>38197</v>
      </c>
      <c r="M1905" s="28">
        <v>195205</v>
      </c>
      <c r="N1905" s="28">
        <v>195205</v>
      </c>
      <c r="O1905" s="28">
        <v>0</v>
      </c>
      <c r="P1905" s="28">
        <v>0</v>
      </c>
      <c r="Q1905" s="28">
        <v>0</v>
      </c>
      <c r="R1905" s="28">
        <v>-26110</v>
      </c>
      <c r="S1905" s="28">
        <v>-26110</v>
      </c>
      <c r="T1905" s="28">
        <v>-26094</v>
      </c>
      <c r="U1905" s="28">
        <v>-26094</v>
      </c>
      <c r="V1905" s="28">
        <v>-26110</v>
      </c>
      <c r="W1905" s="28">
        <v>-9378.2199999999993</v>
      </c>
      <c r="X1905" s="28">
        <v>49530</v>
      </c>
      <c r="Y1905" s="28">
        <v>13246</v>
      </c>
      <c r="Z1905" s="28">
        <v>-205587</v>
      </c>
      <c r="AA1905" s="28">
        <v>36807</v>
      </c>
      <c r="AB1905" s="28">
        <v>28919</v>
      </c>
      <c r="AC1905" s="28">
        <v>108160</v>
      </c>
      <c r="AD1905" s="28">
        <v>6639</v>
      </c>
      <c r="AE1905" s="28">
        <v>20956</v>
      </c>
      <c r="AF1905" s="28">
        <v>0</v>
      </c>
      <c r="AG1905" s="28">
        <v>73799</v>
      </c>
      <c r="AH1905" s="28">
        <v>37515</v>
      </c>
      <c r="AI1905" s="29">
        <v>0</v>
      </c>
      <c r="AJ1905" s="29">
        <v>0.01</v>
      </c>
      <c r="AK1905" s="29">
        <v>0.09</v>
      </c>
      <c r="AL1905" s="30">
        <v>1.78</v>
      </c>
      <c r="AM1905" s="30">
        <v>446.13</v>
      </c>
      <c r="AN1905" s="31">
        <v>35.5</v>
      </c>
      <c r="AO1905" s="32">
        <v>1076.03</v>
      </c>
      <c r="AP1905" s="32">
        <v>1081.04</v>
      </c>
      <c r="AQ1905" s="33">
        <v>0</v>
      </c>
      <c r="AR1905" s="34">
        <v>-124.59</v>
      </c>
      <c r="AS1905" s="32">
        <v>-12.7</v>
      </c>
      <c r="AT1905" s="32">
        <v>-13.38</v>
      </c>
      <c r="AU1905" s="24">
        <v>0</v>
      </c>
      <c r="AV1905" s="33">
        <v>-11.12</v>
      </c>
      <c r="AW1905" s="33">
        <v>3.38</v>
      </c>
      <c r="AX1905">
        <v>0</v>
      </c>
    </row>
    <row r="1906" spans="1:50" hidden="1" x14ac:dyDescent="0.25">
      <c r="A1906" s="50">
        <v>1905</v>
      </c>
      <c r="B1906" s="23" t="s">
        <v>4217</v>
      </c>
      <c r="C1906" s="24" t="s">
        <v>1907</v>
      </c>
      <c r="D1906" s="24" t="s">
        <v>94</v>
      </c>
      <c r="E1906" s="25" t="s">
        <v>909</v>
      </c>
      <c r="F1906" s="24" t="s">
        <v>271</v>
      </c>
      <c r="G1906" s="24" t="s">
        <v>97</v>
      </c>
      <c r="H1906" s="24" t="s">
        <v>53</v>
      </c>
      <c r="I1906" s="26">
        <v>5</v>
      </c>
      <c r="J1906" s="26">
        <f>IF(I1906=0,0,IF(I1906=1,1,IF(I1906=2,2,(IF(I1906=3,4,IF(I1906=5,9,IF(I1906=10,24,IF(I1906=25,49,IF(I1906=50,99,"X")))))))))</f>
        <v>9</v>
      </c>
      <c r="K1906" s="24" t="s">
        <v>61</v>
      </c>
      <c r="L1906" s="27">
        <v>34498</v>
      </c>
      <c r="M1906" s="28">
        <v>195202</v>
      </c>
      <c r="N1906" s="28">
        <v>195202</v>
      </c>
      <c r="O1906" s="28">
        <v>0</v>
      </c>
      <c r="P1906" s="28">
        <v>0</v>
      </c>
      <c r="Q1906" s="28">
        <v>0</v>
      </c>
      <c r="R1906" s="28">
        <v>-9861</v>
      </c>
      <c r="S1906" s="28">
        <v>-9861</v>
      </c>
      <c r="T1906" s="28">
        <v>-8023</v>
      </c>
      <c r="U1906" s="28">
        <v>-1647</v>
      </c>
      <c r="V1906" s="28">
        <v>-9861</v>
      </c>
      <c r="W1906" s="28">
        <v>-15288.48</v>
      </c>
      <c r="X1906" s="28">
        <v>34200</v>
      </c>
      <c r="Y1906" s="28">
        <v>79770</v>
      </c>
      <c r="Z1906" s="28">
        <v>34160</v>
      </c>
      <c r="AA1906" s="28">
        <v>84570</v>
      </c>
      <c r="AB1906" s="28">
        <v>69680</v>
      </c>
      <c r="AC1906" s="28">
        <v>14661</v>
      </c>
      <c r="AD1906" s="28">
        <v>6639</v>
      </c>
      <c r="AE1906" s="28">
        <v>170512</v>
      </c>
      <c r="AF1906" s="28">
        <v>88928</v>
      </c>
      <c r="AG1906" s="28">
        <v>100771</v>
      </c>
      <c r="AH1906" s="28">
        <v>146261</v>
      </c>
      <c r="AI1906" s="29">
        <v>0.17</v>
      </c>
      <c r="AJ1906" s="29">
        <v>0.55000000000000004</v>
      </c>
      <c r="AK1906" s="29">
        <v>0.73</v>
      </c>
      <c r="AL1906" s="30">
        <v>75.069999999999993</v>
      </c>
      <c r="AM1906" s="30">
        <v>334.73</v>
      </c>
      <c r="AN1906" s="31">
        <v>36.79</v>
      </c>
      <c r="AO1906" s="32">
        <v>62.95</v>
      </c>
      <c r="AP1906" s="32">
        <v>79.97</v>
      </c>
      <c r="AQ1906" s="33">
        <v>0.38</v>
      </c>
      <c r="AR1906" s="34">
        <v>-5.78</v>
      </c>
      <c r="AS1906" s="32">
        <v>-28.87</v>
      </c>
      <c r="AT1906" s="32">
        <v>-5.05</v>
      </c>
      <c r="AU1906" s="24">
        <v>-11.09</v>
      </c>
      <c r="AV1906" s="33">
        <v>0.02</v>
      </c>
      <c r="AW1906" s="33">
        <v>0.32</v>
      </c>
      <c r="AX1906">
        <v>0</v>
      </c>
    </row>
    <row r="1907" spans="1:50" hidden="1" x14ac:dyDescent="0.25">
      <c r="A1907" s="50">
        <v>1906</v>
      </c>
      <c r="B1907" s="23" t="s">
        <v>4218</v>
      </c>
      <c r="C1907" s="24" t="s">
        <v>2737</v>
      </c>
      <c r="D1907" s="24" t="s">
        <v>2279</v>
      </c>
      <c r="E1907" s="25">
        <v>82107</v>
      </c>
      <c r="F1907" s="24" t="s">
        <v>58</v>
      </c>
      <c r="G1907" s="24" t="s">
        <v>59</v>
      </c>
      <c r="H1907" s="24" t="s">
        <v>66</v>
      </c>
      <c r="I1907" s="26" t="s">
        <v>60</v>
      </c>
      <c r="J1907" s="26" t="s">
        <v>60</v>
      </c>
      <c r="K1907" s="24" t="s">
        <v>61</v>
      </c>
      <c r="L1907" s="27">
        <v>43517</v>
      </c>
      <c r="M1907" s="28">
        <v>195107</v>
      </c>
      <c r="N1907" s="28">
        <v>195107</v>
      </c>
      <c r="O1907" s="28">
        <v>0</v>
      </c>
      <c r="P1907" s="28">
        <v>771</v>
      </c>
      <c r="Q1907" s="28">
        <v>771</v>
      </c>
      <c r="R1907" s="28">
        <v>890</v>
      </c>
      <c r="S1907" s="28">
        <v>890</v>
      </c>
      <c r="T1907" s="28">
        <v>1661</v>
      </c>
      <c r="U1907" s="28">
        <v>1703</v>
      </c>
      <c r="V1907" s="28">
        <v>1661</v>
      </c>
      <c r="W1907" s="28">
        <v>43.24</v>
      </c>
      <c r="X1907" s="28">
        <v>192373</v>
      </c>
      <c r="Y1907" s="28">
        <v>10707</v>
      </c>
      <c r="Z1907" s="28">
        <v>5890</v>
      </c>
      <c r="AA1907" s="28">
        <v>8686</v>
      </c>
      <c r="AB1907" s="28">
        <v>82795</v>
      </c>
      <c r="AC1907" s="28">
        <v>2734</v>
      </c>
      <c r="AD1907" s="28">
        <v>5000</v>
      </c>
      <c r="AE1907" s="28">
        <v>23304</v>
      </c>
      <c r="AF1907" s="28">
        <v>6058</v>
      </c>
      <c r="AG1907" s="28">
        <v>181666</v>
      </c>
      <c r="AH1907" s="28">
        <v>0</v>
      </c>
      <c r="AI1907" s="29">
        <v>0.86</v>
      </c>
      <c r="AJ1907" s="29">
        <v>0.86</v>
      </c>
      <c r="AK1907" s="29">
        <v>1</v>
      </c>
      <c r="AL1907" s="30">
        <v>0.15</v>
      </c>
      <c r="AM1907" s="30">
        <v>33.76</v>
      </c>
      <c r="AN1907" s="31">
        <v>4.3</v>
      </c>
      <c r="AO1907" s="32">
        <v>74.2</v>
      </c>
      <c r="AP1907" s="32">
        <v>74.73</v>
      </c>
      <c r="AQ1907" s="33">
        <v>0.97</v>
      </c>
      <c r="AR1907" s="34">
        <v>3.82</v>
      </c>
      <c r="AS1907" s="32">
        <v>15.11</v>
      </c>
      <c r="AT1907" s="32">
        <v>0.46</v>
      </c>
      <c r="AU1907" s="24">
        <v>14.69</v>
      </c>
      <c r="AV1907" s="33">
        <v>18.510000000000002</v>
      </c>
      <c r="AW1907" s="33">
        <v>1.65</v>
      </c>
      <c r="AX1907">
        <v>0</v>
      </c>
    </row>
    <row r="1908" spans="1:50" hidden="1" x14ac:dyDescent="0.25">
      <c r="A1908" s="50">
        <v>1907</v>
      </c>
      <c r="B1908" s="23" t="s">
        <v>4219</v>
      </c>
      <c r="C1908" s="24" t="s">
        <v>4220</v>
      </c>
      <c r="D1908" s="24" t="s">
        <v>3342</v>
      </c>
      <c r="E1908" s="25" t="s">
        <v>3343</v>
      </c>
      <c r="F1908" s="24" t="s">
        <v>3342</v>
      </c>
      <c r="G1908" s="24" t="s">
        <v>76</v>
      </c>
      <c r="H1908" s="24" t="s">
        <v>66</v>
      </c>
      <c r="I1908" s="26">
        <v>25</v>
      </c>
      <c r="J1908" s="26">
        <f>IF(I1908=0,0,IF(I1908=1,1,IF(I1908=2,2,(IF(I1908=3,4,IF(I1908=5,9,IF(I1908=10,24,IF(I1908=25,49,IF(I1908=50,99,"49")))))))))</f>
        <v>49</v>
      </c>
      <c r="K1908" s="24" t="s">
        <v>61</v>
      </c>
      <c r="L1908" s="27">
        <v>42483</v>
      </c>
      <c r="M1908" s="28">
        <v>195102</v>
      </c>
      <c r="N1908" s="28">
        <v>195102</v>
      </c>
      <c r="O1908" s="28">
        <v>0</v>
      </c>
      <c r="P1908" s="28">
        <v>960</v>
      </c>
      <c r="Q1908" s="28">
        <v>960</v>
      </c>
      <c r="R1908" s="28">
        <v>-812</v>
      </c>
      <c r="S1908" s="28">
        <v>-812</v>
      </c>
      <c r="T1908" s="28">
        <v>148</v>
      </c>
      <c r="U1908" s="28">
        <v>6293</v>
      </c>
      <c r="V1908" s="28">
        <v>148</v>
      </c>
      <c r="W1908" s="28">
        <v>-5407.12</v>
      </c>
      <c r="X1908" s="28">
        <v>123393</v>
      </c>
      <c r="Y1908" s="28">
        <v>32650</v>
      </c>
      <c r="Z1908" s="28">
        <v>4724</v>
      </c>
      <c r="AA1908" s="28">
        <v>23503</v>
      </c>
      <c r="AB1908" s="28">
        <v>123951</v>
      </c>
      <c r="AC1908" s="28">
        <v>27248</v>
      </c>
      <c r="AD1908" s="28">
        <v>5000</v>
      </c>
      <c r="AE1908" s="28">
        <v>131052</v>
      </c>
      <c r="AF1908" s="28">
        <v>111113</v>
      </c>
      <c r="AG1908" s="28">
        <v>135204</v>
      </c>
      <c r="AH1908" s="28">
        <v>44461</v>
      </c>
      <c r="AI1908" s="29">
        <v>7.0000000000000007E-2</v>
      </c>
      <c r="AJ1908" s="29">
        <v>7.0000000000000007E-2</v>
      </c>
      <c r="AK1908" s="29">
        <v>0.16</v>
      </c>
      <c r="AL1908" s="30">
        <v>0</v>
      </c>
      <c r="AM1908" s="30">
        <v>274.37</v>
      </c>
      <c r="AN1908" s="31">
        <v>20.76</v>
      </c>
      <c r="AO1908" s="32">
        <v>94.47</v>
      </c>
      <c r="AP1908" s="32">
        <v>96.4</v>
      </c>
      <c r="AQ1908" s="33">
        <v>0.04</v>
      </c>
      <c r="AR1908" s="34">
        <v>-0.62</v>
      </c>
      <c r="AS1908" s="32">
        <v>-17.190000000000001</v>
      </c>
      <c r="AT1908" s="32">
        <v>-0.42</v>
      </c>
      <c r="AU1908" s="24">
        <v>-0.73</v>
      </c>
      <c r="AV1908" s="33">
        <v>2.13</v>
      </c>
      <c r="AW1908" s="33">
        <v>0.43</v>
      </c>
      <c r="AX1908">
        <v>0</v>
      </c>
    </row>
    <row r="1909" spans="1:50" hidden="1" x14ac:dyDescent="0.25">
      <c r="A1909" s="50">
        <v>1908</v>
      </c>
      <c r="B1909" s="23" t="s">
        <v>4221</v>
      </c>
      <c r="C1909" s="24" t="s">
        <v>4222</v>
      </c>
      <c r="D1909" s="24" t="s">
        <v>127</v>
      </c>
      <c r="E1909" s="25" t="s">
        <v>259</v>
      </c>
      <c r="F1909" s="24" t="s">
        <v>127</v>
      </c>
      <c r="G1909" s="24" t="s">
        <v>76</v>
      </c>
      <c r="H1909" s="24" t="s">
        <v>71</v>
      </c>
      <c r="I1909" s="26">
        <v>5</v>
      </c>
      <c r="J1909" s="26">
        <f>IF(I1909=0,0,IF(I1909=1,1,IF(I1909=2,2,(IF(I1909=3,4,IF(I1909=5,9,IF(I1909=10,24,IF(I1909=25,49,IF(I1909=50,99,"X")))))))))</f>
        <v>9</v>
      </c>
      <c r="K1909" s="24" t="s">
        <v>61</v>
      </c>
      <c r="L1909" s="27">
        <v>38534</v>
      </c>
      <c r="M1909" s="28">
        <v>195000</v>
      </c>
      <c r="N1909" s="28">
        <v>195000</v>
      </c>
      <c r="O1909" s="28">
        <v>0</v>
      </c>
      <c r="P1909" s="28">
        <v>1954</v>
      </c>
      <c r="Q1909" s="28">
        <v>1954</v>
      </c>
      <c r="R1909" s="28">
        <v>3564</v>
      </c>
      <c r="S1909" s="28">
        <v>3564</v>
      </c>
      <c r="T1909" s="28">
        <v>6153</v>
      </c>
      <c r="U1909" s="28">
        <v>21954</v>
      </c>
      <c r="V1909" s="28">
        <v>5518</v>
      </c>
      <c r="W1909" s="28">
        <v>929.54</v>
      </c>
      <c r="X1909" s="28">
        <v>101988</v>
      </c>
      <c r="Y1909" s="28">
        <v>58225</v>
      </c>
      <c r="Z1909" s="28">
        <v>20789</v>
      </c>
      <c r="AA1909" s="28">
        <v>37790</v>
      </c>
      <c r="AB1909" s="28">
        <v>21310</v>
      </c>
      <c r="AC1909" s="28">
        <v>93012</v>
      </c>
      <c r="AD1909" s="28">
        <v>6640</v>
      </c>
      <c r="AE1909" s="28">
        <v>68244</v>
      </c>
      <c r="AF1909" s="28">
        <v>54541</v>
      </c>
      <c r="AG1909" s="28">
        <v>43763</v>
      </c>
      <c r="AH1909" s="28">
        <v>0</v>
      </c>
      <c r="AI1909" s="29">
        <v>0.25</v>
      </c>
      <c r="AJ1909" s="29">
        <v>0.3</v>
      </c>
      <c r="AK1909" s="29">
        <v>0.43</v>
      </c>
      <c r="AL1909" s="30">
        <v>1.98</v>
      </c>
      <c r="AM1909" s="30">
        <v>62.41</v>
      </c>
      <c r="AN1909" s="31">
        <v>6</v>
      </c>
      <c r="AO1909" s="32">
        <v>34.17</v>
      </c>
      <c r="AP1909" s="32">
        <v>70.11</v>
      </c>
      <c r="AQ1909" s="33">
        <v>0.38</v>
      </c>
      <c r="AR1909" s="34">
        <v>5.22</v>
      </c>
      <c r="AS1909" s="32">
        <v>17.14</v>
      </c>
      <c r="AT1909" s="32">
        <v>1.83</v>
      </c>
      <c r="AU1909" s="24">
        <v>6.53</v>
      </c>
      <c r="AV1909" s="33">
        <v>7.96</v>
      </c>
      <c r="AW1909" s="33">
        <v>0.67</v>
      </c>
      <c r="AX1909">
        <v>0</v>
      </c>
    </row>
    <row r="1910" spans="1:50" hidden="1" x14ac:dyDescent="0.25">
      <c r="A1910" s="50">
        <v>1909</v>
      </c>
      <c r="B1910" s="23" t="s">
        <v>4223</v>
      </c>
      <c r="C1910" s="24" t="s">
        <v>4224</v>
      </c>
      <c r="D1910" s="24" t="s">
        <v>500</v>
      </c>
      <c r="E1910" s="25">
        <v>90301</v>
      </c>
      <c r="F1910" s="24" t="s">
        <v>500</v>
      </c>
      <c r="G1910" s="24" t="s">
        <v>59</v>
      </c>
      <c r="H1910" s="24" t="s">
        <v>81</v>
      </c>
      <c r="I1910" s="26" t="s">
        <v>60</v>
      </c>
      <c r="J1910" s="26" t="s">
        <v>60</v>
      </c>
      <c r="K1910" s="24" t="s">
        <v>61</v>
      </c>
      <c r="L1910" s="27">
        <v>40929</v>
      </c>
      <c r="M1910" s="28">
        <v>194983</v>
      </c>
      <c r="N1910" s="28">
        <v>194983</v>
      </c>
      <c r="O1910" s="28">
        <v>0</v>
      </c>
      <c r="P1910" s="28">
        <v>0</v>
      </c>
      <c r="Q1910" s="28">
        <v>0</v>
      </c>
      <c r="R1910" s="28">
        <v>56308</v>
      </c>
      <c r="S1910" s="28">
        <v>56308</v>
      </c>
      <c r="T1910" s="28">
        <v>56308</v>
      </c>
      <c r="U1910" s="28">
        <v>56308</v>
      </c>
      <c r="V1910" s="28">
        <v>56308</v>
      </c>
      <c r="W1910" s="28">
        <v>43601.1</v>
      </c>
      <c r="X1910" s="28">
        <v>30826</v>
      </c>
      <c r="Y1910" s="28">
        <v>37646</v>
      </c>
      <c r="Z1910" s="28">
        <v>23253</v>
      </c>
      <c r="AA1910" s="28">
        <v>0</v>
      </c>
      <c r="AB1910" s="28">
        <v>91198</v>
      </c>
      <c r="AC1910" s="28">
        <v>0</v>
      </c>
      <c r="AD1910" s="28">
        <v>5000</v>
      </c>
      <c r="AE1910" s="28">
        <v>1253</v>
      </c>
      <c r="AF1910" s="28">
        <v>0</v>
      </c>
      <c r="AG1910" s="28">
        <v>157337</v>
      </c>
      <c r="AH1910" s="28">
        <v>164157</v>
      </c>
      <c r="AI1910" s="29">
        <v>0.42</v>
      </c>
      <c r="AJ1910" s="29">
        <v>0.42</v>
      </c>
      <c r="AK1910" s="29">
        <v>0.42</v>
      </c>
      <c r="AL1910" s="30">
        <v>0</v>
      </c>
      <c r="AM1910" s="30">
        <v>6.86</v>
      </c>
      <c r="AN1910" s="31">
        <v>0</v>
      </c>
      <c r="AO1910" s="32">
        <v>239.43</v>
      </c>
      <c r="AP1910" s="32">
        <v>-1755.79</v>
      </c>
      <c r="AQ1910" s="33">
        <v>0</v>
      </c>
      <c r="AR1910" s="34">
        <v>4493.8500000000004</v>
      </c>
      <c r="AS1910" s="32">
        <v>242.15</v>
      </c>
      <c r="AT1910" s="32">
        <v>28.88</v>
      </c>
      <c r="AU1910" s="24">
        <v>0</v>
      </c>
      <c r="AV1910" s="33">
        <v>464.28</v>
      </c>
      <c r="AW1910" s="33">
        <v>35.270000000000003</v>
      </c>
      <c r="AX1910">
        <v>0</v>
      </c>
    </row>
    <row r="1911" spans="1:50" hidden="1" x14ac:dyDescent="0.25">
      <c r="A1911" s="50">
        <v>1910</v>
      </c>
      <c r="B1911" s="23" t="s">
        <v>4225</v>
      </c>
      <c r="C1911" s="24" t="s">
        <v>4226</v>
      </c>
      <c r="D1911" s="24" t="s">
        <v>255</v>
      </c>
      <c r="E1911" s="25" t="s">
        <v>256</v>
      </c>
      <c r="F1911" s="24" t="s">
        <v>255</v>
      </c>
      <c r="G1911" s="24" t="s">
        <v>52</v>
      </c>
      <c r="H1911" s="24" t="s">
        <v>81</v>
      </c>
      <c r="I1911" s="26">
        <v>10</v>
      </c>
      <c r="J1911" s="26">
        <f>IF(I1911=0,0,IF(I1911=1,1,IF(I1911=2,2,(IF(I1911=3,4,IF(I1911=5,9,IF(I1911=10,24,IF(I1911=25,49,IF(I1911=50,99,"X")))))))))</f>
        <v>24</v>
      </c>
      <c r="K1911" s="24" t="s">
        <v>61</v>
      </c>
      <c r="L1911" s="27">
        <v>43568</v>
      </c>
      <c r="M1911" s="28">
        <v>194908</v>
      </c>
      <c r="N1911" s="28">
        <v>194908</v>
      </c>
      <c r="O1911" s="28">
        <v>0</v>
      </c>
      <c r="P1911" s="28">
        <v>0</v>
      </c>
      <c r="Q1911" s="28">
        <v>0</v>
      </c>
      <c r="R1911" s="28">
        <v>-96944</v>
      </c>
      <c r="S1911" s="28">
        <v>-96944</v>
      </c>
      <c r="T1911" s="28">
        <v>-96789</v>
      </c>
      <c r="U1911" s="28">
        <v>-92328</v>
      </c>
      <c r="V1911" s="28">
        <v>-96944</v>
      </c>
      <c r="W1911" s="28">
        <v>-81187.92</v>
      </c>
      <c r="X1911" s="28">
        <v>0</v>
      </c>
      <c r="Y1911" s="28">
        <v>-29560</v>
      </c>
      <c r="Z1911" s="28">
        <v>15514</v>
      </c>
      <c r="AA1911" s="28">
        <v>89470</v>
      </c>
      <c r="AB1911" s="28">
        <v>181919</v>
      </c>
      <c r="AC1911" s="28">
        <v>0</v>
      </c>
      <c r="AD1911" s="28">
        <v>5000</v>
      </c>
      <c r="AE1911" s="28">
        <v>70647</v>
      </c>
      <c r="AF1911" s="28">
        <v>25002</v>
      </c>
      <c r="AG1911" s="28">
        <v>224468</v>
      </c>
      <c r="AH1911" s="28">
        <v>194908</v>
      </c>
      <c r="AI1911" s="29">
        <v>0.34</v>
      </c>
      <c r="AJ1911" s="29">
        <v>0.98</v>
      </c>
      <c r="AK1911" s="29">
        <v>1.01</v>
      </c>
      <c r="AL1911" s="30">
        <v>53.76</v>
      </c>
      <c r="AM1911" s="30">
        <v>72.77</v>
      </c>
      <c r="AN1911" s="31">
        <v>2.2000000000000002</v>
      </c>
      <c r="AO1911" s="32">
        <v>64.23</v>
      </c>
      <c r="AP1911" s="32">
        <v>78.040000000000006</v>
      </c>
      <c r="AQ1911" s="33">
        <v>0.62</v>
      </c>
      <c r="AR1911" s="34">
        <v>-137.22</v>
      </c>
      <c r="AS1911" s="32">
        <v>-624.88</v>
      </c>
      <c r="AT1911" s="32">
        <v>-49.74</v>
      </c>
      <c r="AU1911" s="24">
        <v>-387.74</v>
      </c>
      <c r="AV1911" s="33">
        <v>-15.71</v>
      </c>
      <c r="AW1911" s="33">
        <v>-0.47</v>
      </c>
      <c r="AX1911">
        <v>0</v>
      </c>
    </row>
    <row r="1912" spans="1:50" hidden="1" x14ac:dyDescent="0.25">
      <c r="A1912" s="50">
        <v>1911</v>
      </c>
      <c r="B1912" s="23" t="s">
        <v>4227</v>
      </c>
      <c r="C1912" s="24" t="s">
        <v>4228</v>
      </c>
      <c r="D1912" s="24" t="s">
        <v>1063</v>
      </c>
      <c r="E1912" s="25" t="s">
        <v>4229</v>
      </c>
      <c r="F1912" s="24" t="s">
        <v>1063</v>
      </c>
      <c r="G1912" s="24" t="s">
        <v>97</v>
      </c>
      <c r="H1912" s="24" t="s">
        <v>104</v>
      </c>
      <c r="I1912" s="26">
        <v>5</v>
      </c>
      <c r="J1912" s="26">
        <f>IF(I1912=0,0,IF(I1912=1,1,IF(I1912=2,2,(IF(I1912=3,4,IF(I1912=5,9,IF(I1912=10,24,IF(I1912=25,49,IF(I1912=50,99,"X")))))))))</f>
        <v>9</v>
      </c>
      <c r="K1912" s="24" t="s">
        <v>61</v>
      </c>
      <c r="L1912" s="27">
        <v>43778</v>
      </c>
      <c r="M1912" s="28">
        <v>194304</v>
      </c>
      <c r="N1912" s="28">
        <v>194304</v>
      </c>
      <c r="O1912" s="28">
        <v>0</v>
      </c>
      <c r="P1912" s="28">
        <v>0</v>
      </c>
      <c r="Q1912" s="28">
        <v>0</v>
      </c>
      <c r="R1912" s="28">
        <v>-149728</v>
      </c>
      <c r="S1912" s="28">
        <v>-149728</v>
      </c>
      <c r="T1912" s="28">
        <v>-148527</v>
      </c>
      <c r="U1912" s="28">
        <v>-141895</v>
      </c>
      <c r="V1912" s="28">
        <v>-149728</v>
      </c>
      <c r="W1912" s="28">
        <v>-112627.84</v>
      </c>
      <c r="X1912" s="28">
        <v>0</v>
      </c>
      <c r="Y1912" s="28">
        <v>-65934</v>
      </c>
      <c r="Z1912" s="28">
        <v>-146282</v>
      </c>
      <c r="AA1912" s="28">
        <v>107008</v>
      </c>
      <c r="AB1912" s="28">
        <v>232659</v>
      </c>
      <c r="AC1912" s="28">
        <v>0</v>
      </c>
      <c r="AD1912" s="28">
        <v>5000</v>
      </c>
      <c r="AE1912" s="28">
        <v>64579</v>
      </c>
      <c r="AF1912" s="28">
        <v>22309</v>
      </c>
      <c r="AG1912" s="28">
        <v>260238</v>
      </c>
      <c r="AH1912" s="28">
        <v>194304</v>
      </c>
      <c r="AI1912" s="29">
        <v>0.02</v>
      </c>
      <c r="AJ1912" s="29">
        <v>0.21</v>
      </c>
      <c r="AK1912" s="29">
        <v>0.23</v>
      </c>
      <c r="AL1912" s="30">
        <v>66.98</v>
      </c>
      <c r="AM1912" s="30">
        <v>255.22</v>
      </c>
      <c r="AN1912" s="31">
        <v>5.49</v>
      </c>
      <c r="AO1912" s="32">
        <v>285.69</v>
      </c>
      <c r="AP1912" s="32">
        <v>326.52</v>
      </c>
      <c r="AQ1912" s="33">
        <v>-6.56</v>
      </c>
      <c r="AR1912" s="34">
        <v>-231.85</v>
      </c>
      <c r="AS1912" s="32">
        <v>-102.36</v>
      </c>
      <c r="AT1912" s="32">
        <v>-77.06</v>
      </c>
      <c r="AU1912" s="24">
        <v>-671.16</v>
      </c>
      <c r="AV1912" s="33">
        <v>-26.66</v>
      </c>
      <c r="AW1912" s="33">
        <v>0.59</v>
      </c>
      <c r="AX1912">
        <v>0</v>
      </c>
    </row>
    <row r="1913" spans="1:50" x14ac:dyDescent="0.25">
      <c r="A1913" s="50">
        <v>1912</v>
      </c>
      <c r="B1913" s="23" t="s">
        <v>4230</v>
      </c>
      <c r="C1913" s="24" t="s">
        <v>4231</v>
      </c>
      <c r="D1913" s="24" t="s">
        <v>681</v>
      </c>
      <c r="E1913" s="25">
        <v>84103</v>
      </c>
      <c r="F1913" s="24" t="s">
        <v>223</v>
      </c>
      <c r="G1913" s="24" t="s">
        <v>59</v>
      </c>
      <c r="H1913" s="24" t="s">
        <v>53</v>
      </c>
      <c r="I1913" s="26">
        <v>2</v>
      </c>
      <c r="J1913" s="26">
        <f>IF(I1913=0,0,IF(I1913=1,1,IF(I1913=2,2,(IF(I1913=3,4,IF(I1913=5,9,IF(I1913=10,24,IF(I1913=25,49,IF(I1913=50,99,"X")))))))))</f>
        <v>2</v>
      </c>
      <c r="K1913" s="24" t="s">
        <v>61</v>
      </c>
      <c r="L1913" s="27">
        <v>34138</v>
      </c>
      <c r="M1913" s="28">
        <v>194270</v>
      </c>
      <c r="N1913" s="28">
        <v>194287</v>
      </c>
      <c r="O1913" s="28">
        <v>17</v>
      </c>
      <c r="P1913" s="28">
        <v>251</v>
      </c>
      <c r="Q1913" s="28">
        <v>251</v>
      </c>
      <c r="R1913" s="28">
        <v>-15411</v>
      </c>
      <c r="S1913" s="28">
        <v>-15411</v>
      </c>
      <c r="T1913" s="28">
        <v>-13318</v>
      </c>
      <c r="U1913" s="28">
        <v>36325</v>
      </c>
      <c r="V1913" s="28">
        <v>-15160</v>
      </c>
      <c r="W1913" s="28">
        <v>-51274.7</v>
      </c>
      <c r="X1913" s="28">
        <v>-1155</v>
      </c>
      <c r="Y1913" s="28">
        <v>9318</v>
      </c>
      <c r="Z1913" s="28">
        <v>252365</v>
      </c>
      <c r="AA1913" s="28">
        <v>0</v>
      </c>
      <c r="AB1913" s="28">
        <v>76119</v>
      </c>
      <c r="AC1913" s="28">
        <v>1155</v>
      </c>
      <c r="AD1913" s="28">
        <v>298745</v>
      </c>
      <c r="AE1913" s="28">
        <v>637470</v>
      </c>
      <c r="AF1913" s="28">
        <v>487597</v>
      </c>
      <c r="AG1913" s="28">
        <v>183797</v>
      </c>
      <c r="AH1913" s="28">
        <v>194270</v>
      </c>
      <c r="AI1913" s="29">
        <v>0</v>
      </c>
      <c r="AJ1913" s="29">
        <v>0.49</v>
      </c>
      <c r="AK1913" s="29">
        <v>0.49</v>
      </c>
      <c r="AL1913" s="30">
        <v>276.23</v>
      </c>
      <c r="AM1913" s="30">
        <v>590.41999999999996</v>
      </c>
      <c r="AN1913" s="31">
        <v>0</v>
      </c>
      <c r="AO1913" s="32">
        <v>47.66</v>
      </c>
      <c r="AP1913" s="32">
        <v>60.33</v>
      </c>
      <c r="AQ1913" s="33">
        <v>0.52</v>
      </c>
      <c r="AR1913" s="34">
        <v>-2.42</v>
      </c>
      <c r="AS1913" s="32">
        <v>-6.11</v>
      </c>
      <c r="AT1913" s="32">
        <v>-7.93</v>
      </c>
      <c r="AU1913" s="24">
        <v>-3.16</v>
      </c>
      <c r="AV1913" s="33">
        <v>-0.27</v>
      </c>
      <c r="AW1913" s="33">
        <v>0.16</v>
      </c>
      <c r="AX1913">
        <v>1</v>
      </c>
    </row>
    <row r="1914" spans="1:50" hidden="1" x14ac:dyDescent="0.25">
      <c r="A1914" s="50">
        <v>1913</v>
      </c>
      <c r="B1914" s="23" t="s">
        <v>4232</v>
      </c>
      <c r="C1914" s="24" t="s">
        <v>4233</v>
      </c>
      <c r="D1914" s="24" t="s">
        <v>155</v>
      </c>
      <c r="E1914" s="25">
        <v>81105</v>
      </c>
      <c r="F1914" s="24" t="s">
        <v>70</v>
      </c>
      <c r="G1914" s="24" t="s">
        <v>59</v>
      </c>
      <c r="H1914" s="24" t="s">
        <v>66</v>
      </c>
      <c r="I1914" s="26" t="s">
        <v>60</v>
      </c>
      <c r="J1914" s="26" t="s">
        <v>60</v>
      </c>
      <c r="K1914" s="24" t="s">
        <v>61</v>
      </c>
      <c r="L1914" s="27">
        <v>43851</v>
      </c>
      <c r="M1914" s="28">
        <v>194037</v>
      </c>
      <c r="N1914" s="28">
        <v>194037</v>
      </c>
      <c r="O1914" s="28">
        <v>0</v>
      </c>
      <c r="P1914" s="28">
        <v>0</v>
      </c>
      <c r="Q1914" s="28">
        <v>0</v>
      </c>
      <c r="R1914" s="28">
        <v>-20445</v>
      </c>
      <c r="S1914" s="28">
        <v>-20445</v>
      </c>
      <c r="T1914" s="28">
        <v>-20445</v>
      </c>
      <c r="U1914" s="28">
        <v>-20445</v>
      </c>
      <c r="V1914" s="28">
        <v>-20445</v>
      </c>
      <c r="W1914" s="28">
        <v>-18687.419999999998</v>
      </c>
      <c r="X1914" s="28">
        <v>7015</v>
      </c>
      <c r="Y1914" s="28">
        <v>-20146</v>
      </c>
      <c r="Z1914" s="28">
        <v>-15445</v>
      </c>
      <c r="AA1914" s="28">
        <v>0</v>
      </c>
      <c r="AB1914" s="28">
        <v>26054</v>
      </c>
      <c r="AC1914" s="28">
        <v>187022</v>
      </c>
      <c r="AD1914" s="28">
        <v>5000</v>
      </c>
      <c r="AE1914" s="28">
        <v>81453</v>
      </c>
      <c r="AF1914" s="28">
        <v>0</v>
      </c>
      <c r="AG1914" s="28">
        <v>27161</v>
      </c>
      <c r="AH1914" s="28">
        <v>0</v>
      </c>
      <c r="AI1914" s="29">
        <v>0.27</v>
      </c>
      <c r="AJ1914" s="29">
        <v>0.84</v>
      </c>
      <c r="AK1914" s="29">
        <v>0.84</v>
      </c>
      <c r="AL1914" s="30">
        <v>102.02</v>
      </c>
      <c r="AM1914" s="30">
        <v>162.87</v>
      </c>
      <c r="AN1914" s="31">
        <v>0</v>
      </c>
      <c r="AO1914" s="32">
        <v>118.96</v>
      </c>
      <c r="AP1914" s="32">
        <v>118.96</v>
      </c>
      <c r="AQ1914" s="33">
        <v>0</v>
      </c>
      <c r="AR1914" s="34">
        <v>-25.1</v>
      </c>
      <c r="AS1914" s="32">
        <v>-132.37</v>
      </c>
      <c r="AT1914" s="32">
        <v>-10.54</v>
      </c>
      <c r="AU1914" s="24">
        <v>0</v>
      </c>
      <c r="AV1914" s="33">
        <v>0.27</v>
      </c>
      <c r="AW1914" s="33">
        <v>0.59</v>
      </c>
      <c r="AX1914">
        <v>0</v>
      </c>
    </row>
    <row r="1915" spans="1:50" hidden="1" x14ac:dyDescent="0.25">
      <c r="A1915" s="50">
        <v>1914</v>
      </c>
      <c r="B1915" s="23" t="s">
        <v>4234</v>
      </c>
      <c r="C1915" s="24" t="s">
        <v>4235</v>
      </c>
      <c r="D1915" s="24" t="s">
        <v>1063</v>
      </c>
      <c r="E1915" s="25" t="s">
        <v>1243</v>
      </c>
      <c r="F1915" s="24" t="s">
        <v>1063</v>
      </c>
      <c r="G1915" s="24" t="s">
        <v>97</v>
      </c>
      <c r="H1915" s="24" t="s">
        <v>71</v>
      </c>
      <c r="I1915" s="26">
        <v>3</v>
      </c>
      <c r="J1915" s="26">
        <f t="shared" ref="J1915:J1930" si="95">IF(I1915=0,0,IF(I1915=1,1,IF(I1915=2,2,(IF(I1915=3,4,IF(I1915=5,9,IF(I1915=10,24,IF(I1915=25,49,IF(I1915=50,99,"X")))))))))</f>
        <v>4</v>
      </c>
      <c r="K1915" s="24" t="s">
        <v>61</v>
      </c>
      <c r="L1915" s="27">
        <v>36472</v>
      </c>
      <c r="M1915" s="28">
        <v>193951</v>
      </c>
      <c r="N1915" s="28">
        <v>193951</v>
      </c>
      <c r="O1915" s="28">
        <v>0</v>
      </c>
      <c r="P1915" s="28">
        <v>0</v>
      </c>
      <c r="Q1915" s="28">
        <v>0</v>
      </c>
      <c r="R1915" s="28">
        <v>-91820</v>
      </c>
      <c r="S1915" s="28">
        <v>-91820</v>
      </c>
      <c r="T1915" s="28">
        <v>-91820</v>
      </c>
      <c r="U1915" s="28">
        <v>-78058</v>
      </c>
      <c r="V1915" s="28">
        <v>-91820</v>
      </c>
      <c r="W1915" s="28">
        <v>-92665.34</v>
      </c>
      <c r="X1915" s="28">
        <v>-21713</v>
      </c>
      <c r="Y1915" s="28">
        <v>-13941</v>
      </c>
      <c r="Z1915" s="28">
        <v>187521</v>
      </c>
      <c r="AA1915" s="28">
        <v>68357</v>
      </c>
      <c r="AB1915" s="28">
        <v>77280</v>
      </c>
      <c r="AC1915" s="28">
        <v>112903</v>
      </c>
      <c r="AD1915" s="28">
        <v>26555</v>
      </c>
      <c r="AE1915" s="28">
        <v>199092</v>
      </c>
      <c r="AF1915" s="28">
        <v>154397</v>
      </c>
      <c r="AG1915" s="28">
        <v>95524</v>
      </c>
      <c r="AH1915" s="28">
        <v>102860</v>
      </c>
      <c r="AI1915" s="29">
        <v>0.16</v>
      </c>
      <c r="AJ1915" s="29">
        <v>3.45</v>
      </c>
      <c r="AK1915" s="29">
        <v>6.45</v>
      </c>
      <c r="AL1915" s="30">
        <v>40.61</v>
      </c>
      <c r="AM1915" s="30">
        <v>11.49</v>
      </c>
      <c r="AN1915" s="31">
        <v>37.049999999999997</v>
      </c>
      <c r="AO1915" s="32">
        <v>3.41</v>
      </c>
      <c r="AP1915" s="32">
        <v>5.74</v>
      </c>
      <c r="AQ1915" s="33">
        <v>1.21</v>
      </c>
      <c r="AR1915" s="34">
        <v>-46.12</v>
      </c>
      <c r="AS1915" s="32">
        <v>-48.97</v>
      </c>
      <c r="AT1915" s="32">
        <v>-47.34</v>
      </c>
      <c r="AU1915" s="24">
        <v>-59.47</v>
      </c>
      <c r="AV1915" s="33">
        <v>8.31</v>
      </c>
      <c r="AW1915" s="33">
        <v>-6.66</v>
      </c>
      <c r="AX1915">
        <v>0</v>
      </c>
    </row>
    <row r="1916" spans="1:50" hidden="1" x14ac:dyDescent="0.25">
      <c r="A1916" s="50">
        <v>1915</v>
      </c>
      <c r="B1916" s="23" t="s">
        <v>4236</v>
      </c>
      <c r="C1916" s="24" t="s">
        <v>4237</v>
      </c>
      <c r="D1916" s="24" t="s">
        <v>474</v>
      </c>
      <c r="E1916" s="25" t="s">
        <v>1721</v>
      </c>
      <c r="F1916" s="24" t="s">
        <v>474</v>
      </c>
      <c r="G1916" s="24" t="s">
        <v>76</v>
      </c>
      <c r="H1916" s="24" t="s">
        <v>81</v>
      </c>
      <c r="I1916" s="26">
        <v>10</v>
      </c>
      <c r="J1916" s="26">
        <f t="shared" si="95"/>
        <v>24</v>
      </c>
      <c r="K1916" s="24" t="s">
        <v>61</v>
      </c>
      <c r="L1916" s="27">
        <v>41472</v>
      </c>
      <c r="M1916" s="28">
        <v>193813</v>
      </c>
      <c r="N1916" s="28">
        <v>193813</v>
      </c>
      <c r="O1916" s="28">
        <v>0</v>
      </c>
      <c r="P1916" s="28">
        <v>0</v>
      </c>
      <c r="Q1916" s="28">
        <v>0</v>
      </c>
      <c r="R1916" s="28">
        <v>-37929</v>
      </c>
      <c r="S1916" s="28">
        <v>-37929</v>
      </c>
      <c r="T1916" s="28">
        <v>-37929</v>
      </c>
      <c r="U1916" s="28">
        <v>-30243</v>
      </c>
      <c r="V1916" s="28">
        <v>-37929</v>
      </c>
      <c r="W1916" s="28">
        <v>-25598.46</v>
      </c>
      <c r="X1916" s="28">
        <v>59687</v>
      </c>
      <c r="Y1916" s="28">
        <v>45533</v>
      </c>
      <c r="Z1916" s="28">
        <v>-118975</v>
      </c>
      <c r="AA1916" s="28">
        <v>100145</v>
      </c>
      <c r="AB1916" s="28">
        <v>56258</v>
      </c>
      <c r="AC1916" s="28">
        <v>76685</v>
      </c>
      <c r="AD1916" s="28">
        <v>5000</v>
      </c>
      <c r="AE1916" s="28">
        <v>59844</v>
      </c>
      <c r="AF1916" s="28">
        <v>13931</v>
      </c>
      <c r="AG1916" s="28">
        <v>71595</v>
      </c>
      <c r="AH1916" s="28">
        <v>57441</v>
      </c>
      <c r="AI1916" s="29">
        <v>0.09</v>
      </c>
      <c r="AJ1916" s="29">
        <v>0.23</v>
      </c>
      <c r="AK1916" s="29">
        <v>0.26</v>
      </c>
      <c r="AL1916" s="30">
        <v>44.71</v>
      </c>
      <c r="AM1916" s="30">
        <v>431.49</v>
      </c>
      <c r="AN1916" s="31">
        <v>10.45</v>
      </c>
      <c r="AO1916" s="32">
        <v>296.98</v>
      </c>
      <c r="AP1916" s="32">
        <v>298.81</v>
      </c>
      <c r="AQ1916" s="33">
        <v>-8.5399999999999991</v>
      </c>
      <c r="AR1916" s="34">
        <v>-63.38</v>
      </c>
      <c r="AS1916" s="32">
        <v>-31.88</v>
      </c>
      <c r="AT1916" s="32">
        <v>-19.57</v>
      </c>
      <c r="AU1916" s="24">
        <v>-272.26</v>
      </c>
      <c r="AV1916" s="33">
        <v>-5.75</v>
      </c>
      <c r="AW1916" s="33">
        <v>0.97</v>
      </c>
      <c r="AX1916">
        <v>0</v>
      </c>
    </row>
    <row r="1917" spans="1:50" hidden="1" x14ac:dyDescent="0.25">
      <c r="A1917" s="50">
        <v>1916</v>
      </c>
      <c r="B1917" s="23" t="s">
        <v>4238</v>
      </c>
      <c r="C1917" s="24" t="s">
        <v>4239</v>
      </c>
      <c r="D1917" s="24" t="s">
        <v>359</v>
      </c>
      <c r="E1917" s="25" t="s">
        <v>95</v>
      </c>
      <c r="F1917" s="24" t="s">
        <v>168</v>
      </c>
      <c r="G1917" s="24" t="s">
        <v>97</v>
      </c>
      <c r="H1917" s="24" t="s">
        <v>81</v>
      </c>
      <c r="I1917" s="26">
        <v>3</v>
      </c>
      <c r="J1917" s="26">
        <f t="shared" si="95"/>
        <v>4</v>
      </c>
      <c r="K1917" s="24" t="s">
        <v>61</v>
      </c>
      <c r="L1917" s="27">
        <v>39904</v>
      </c>
      <c r="M1917" s="28">
        <v>183437</v>
      </c>
      <c r="N1917" s="28">
        <v>193729</v>
      </c>
      <c r="O1917" s="28">
        <v>10292</v>
      </c>
      <c r="P1917" s="28">
        <v>0</v>
      </c>
      <c r="Q1917" s="28">
        <v>0</v>
      </c>
      <c r="R1917" s="28">
        <v>-10002</v>
      </c>
      <c r="S1917" s="28">
        <v>-10002</v>
      </c>
      <c r="T1917" s="28">
        <v>-10002</v>
      </c>
      <c r="U1917" s="28">
        <v>-4744</v>
      </c>
      <c r="V1917" s="28">
        <v>-10002</v>
      </c>
      <c r="W1917" s="28">
        <v>-8001.78</v>
      </c>
      <c r="X1917" s="28">
        <v>-12144</v>
      </c>
      <c r="Y1917" s="28">
        <v>36854</v>
      </c>
      <c r="Z1917" s="28">
        <v>-141367</v>
      </c>
      <c r="AA1917" s="28">
        <v>49463</v>
      </c>
      <c r="AB1917" s="28">
        <v>71524</v>
      </c>
      <c r="AC1917" s="28">
        <v>14917</v>
      </c>
      <c r="AD1917" s="28">
        <v>5000</v>
      </c>
      <c r="AE1917" s="28">
        <v>217930</v>
      </c>
      <c r="AF1917" s="28">
        <v>72768</v>
      </c>
      <c r="AG1917" s="28">
        <v>131666</v>
      </c>
      <c r="AH1917" s="28">
        <v>180664</v>
      </c>
      <c r="AI1917" s="29">
        <v>0.02</v>
      </c>
      <c r="AJ1917" s="29">
        <v>0.39</v>
      </c>
      <c r="AK1917" s="29">
        <v>0.41</v>
      </c>
      <c r="AL1917" s="30">
        <v>256.77</v>
      </c>
      <c r="AM1917" s="30">
        <v>864.9</v>
      </c>
      <c r="AN1917" s="31">
        <v>11.64</v>
      </c>
      <c r="AO1917" s="32">
        <v>164.29</v>
      </c>
      <c r="AP1917" s="32">
        <v>162.16999999999999</v>
      </c>
      <c r="AQ1917" s="33">
        <v>-1.94</v>
      </c>
      <c r="AR1917" s="34">
        <v>-4.59</v>
      </c>
      <c r="AS1917" s="32">
        <v>-7.08</v>
      </c>
      <c r="AT1917" s="32">
        <v>-5.45</v>
      </c>
      <c r="AU1917" s="24">
        <v>-13.75</v>
      </c>
      <c r="AV1917" s="33">
        <v>-0.55000000000000004</v>
      </c>
      <c r="AW1917" s="33">
        <v>0.46</v>
      </c>
      <c r="AX1917">
        <v>0</v>
      </c>
    </row>
    <row r="1918" spans="1:50" hidden="1" x14ac:dyDescent="0.25">
      <c r="A1918" s="50">
        <v>1917</v>
      </c>
      <c r="B1918" s="23" t="s">
        <v>4240</v>
      </c>
      <c r="C1918" s="24">
        <v>377</v>
      </c>
      <c r="D1918" s="24" t="s">
        <v>4241</v>
      </c>
      <c r="E1918" s="25" t="s">
        <v>4242</v>
      </c>
      <c r="F1918" s="24" t="s">
        <v>150</v>
      </c>
      <c r="G1918" s="24" t="s">
        <v>52</v>
      </c>
      <c r="H1918" s="24" t="s">
        <v>53</v>
      </c>
      <c r="I1918" s="26">
        <v>5</v>
      </c>
      <c r="J1918" s="26">
        <f t="shared" si="95"/>
        <v>9</v>
      </c>
      <c r="K1918" s="24" t="s">
        <v>61</v>
      </c>
      <c r="L1918" s="27">
        <v>36437</v>
      </c>
      <c r="M1918" s="28">
        <v>193402</v>
      </c>
      <c r="N1918" s="28">
        <v>193409</v>
      </c>
      <c r="O1918" s="28">
        <v>7</v>
      </c>
      <c r="P1918" s="28">
        <v>4992</v>
      </c>
      <c r="Q1918" s="28">
        <v>4992</v>
      </c>
      <c r="R1918" s="28">
        <v>23674</v>
      </c>
      <c r="S1918" s="28">
        <v>23674</v>
      </c>
      <c r="T1918" s="28">
        <v>28744</v>
      </c>
      <c r="U1918" s="28">
        <v>30022</v>
      </c>
      <c r="V1918" s="28">
        <v>28666</v>
      </c>
      <c r="W1918" s="28">
        <v>22227.58</v>
      </c>
      <c r="X1918" s="28">
        <v>0</v>
      </c>
      <c r="Y1918" s="28">
        <v>54548</v>
      </c>
      <c r="Z1918" s="28">
        <v>-24301</v>
      </c>
      <c r="AA1918" s="28">
        <v>45005</v>
      </c>
      <c r="AB1918" s="28">
        <v>77873</v>
      </c>
      <c r="AC1918" s="28">
        <v>0</v>
      </c>
      <c r="AD1918" s="28">
        <v>6640</v>
      </c>
      <c r="AE1918" s="28">
        <v>55642</v>
      </c>
      <c r="AF1918" s="28">
        <v>28942</v>
      </c>
      <c r="AG1918" s="28">
        <v>138854</v>
      </c>
      <c r="AH1918" s="28">
        <v>193402</v>
      </c>
      <c r="AI1918" s="29">
        <v>0.16</v>
      </c>
      <c r="AJ1918" s="29">
        <v>0.32</v>
      </c>
      <c r="AK1918" s="29">
        <v>0.35</v>
      </c>
      <c r="AL1918" s="30">
        <v>22.3</v>
      </c>
      <c r="AM1918" s="30">
        <v>197.37</v>
      </c>
      <c r="AN1918" s="31">
        <v>4.59</v>
      </c>
      <c r="AO1918" s="32">
        <v>136.81</v>
      </c>
      <c r="AP1918" s="32">
        <v>143.66999999999999</v>
      </c>
      <c r="AQ1918" s="33">
        <v>-0.84</v>
      </c>
      <c r="AR1918" s="34">
        <v>42.55</v>
      </c>
      <c r="AS1918" s="32">
        <v>-97.42</v>
      </c>
      <c r="AT1918" s="32">
        <v>12.24</v>
      </c>
      <c r="AU1918" s="24">
        <v>81.8</v>
      </c>
      <c r="AV1918" s="33">
        <v>6.32</v>
      </c>
      <c r="AW1918" s="33">
        <v>1.05</v>
      </c>
      <c r="AX1918">
        <v>0</v>
      </c>
    </row>
    <row r="1919" spans="1:50" hidden="1" x14ac:dyDescent="0.25">
      <c r="A1919" s="50">
        <v>1918</v>
      </c>
      <c r="B1919" s="23" t="s">
        <v>4243</v>
      </c>
      <c r="C1919" s="24" t="s">
        <v>4244</v>
      </c>
      <c r="D1919" s="24" t="s">
        <v>277</v>
      </c>
      <c r="E1919" s="25">
        <v>97405</v>
      </c>
      <c r="F1919" s="24" t="s">
        <v>277</v>
      </c>
      <c r="G1919" s="24" t="s">
        <v>137</v>
      </c>
      <c r="H1919" s="24" t="s">
        <v>231</v>
      </c>
      <c r="I1919" s="26">
        <v>5</v>
      </c>
      <c r="J1919" s="26">
        <f t="shared" si="95"/>
        <v>9</v>
      </c>
      <c r="K1919" s="24" t="s">
        <v>61</v>
      </c>
      <c r="L1919" s="27">
        <v>35684</v>
      </c>
      <c r="M1919" s="28">
        <v>193195</v>
      </c>
      <c r="N1919" s="28">
        <v>193195</v>
      </c>
      <c r="O1919" s="28">
        <v>0</v>
      </c>
      <c r="P1919" s="28">
        <v>0</v>
      </c>
      <c r="Q1919" s="28">
        <v>0</v>
      </c>
      <c r="R1919" s="28">
        <v>-29153</v>
      </c>
      <c r="S1919" s="28">
        <v>-29153</v>
      </c>
      <c r="T1919" s="28">
        <v>-28869</v>
      </c>
      <c r="U1919" s="28">
        <v>-23556</v>
      </c>
      <c r="V1919" s="28">
        <v>-29153</v>
      </c>
      <c r="W1919" s="28">
        <v>-28467.119999999999</v>
      </c>
      <c r="X1919" s="28">
        <v>82246</v>
      </c>
      <c r="Y1919" s="28">
        <v>37484</v>
      </c>
      <c r="Z1919" s="28">
        <v>25164</v>
      </c>
      <c r="AA1919" s="28">
        <v>74076</v>
      </c>
      <c r="AB1919" s="28">
        <v>16872</v>
      </c>
      <c r="AC1919" s="28">
        <v>107553</v>
      </c>
      <c r="AD1919" s="28">
        <v>6640</v>
      </c>
      <c r="AE1919" s="28">
        <v>96552</v>
      </c>
      <c r="AF1919" s="28">
        <v>9218</v>
      </c>
      <c r="AG1919" s="28">
        <v>48712</v>
      </c>
      <c r="AH1919" s="28">
        <v>3950</v>
      </c>
      <c r="AI1919" s="29">
        <v>0.04</v>
      </c>
      <c r="AJ1919" s="29">
        <v>1.69</v>
      </c>
      <c r="AK1919" s="29">
        <v>1.79</v>
      </c>
      <c r="AL1919" s="30">
        <v>150.58000000000001</v>
      </c>
      <c r="AM1919" s="30">
        <v>112.68</v>
      </c>
      <c r="AN1919" s="31">
        <v>4.43</v>
      </c>
      <c r="AO1919" s="32">
        <v>50.66</v>
      </c>
      <c r="AP1919" s="32">
        <v>73.94</v>
      </c>
      <c r="AQ1919" s="33">
        <v>2.73</v>
      </c>
      <c r="AR1919" s="34">
        <v>-30.19</v>
      </c>
      <c r="AS1919" s="32">
        <v>-115.85</v>
      </c>
      <c r="AT1919" s="32">
        <v>-15.09</v>
      </c>
      <c r="AU1919" s="24">
        <v>-316.26</v>
      </c>
      <c r="AV1919" s="33">
        <v>0.64</v>
      </c>
      <c r="AW1919" s="33">
        <v>0.25</v>
      </c>
      <c r="AX1919">
        <v>0</v>
      </c>
    </row>
    <row r="1920" spans="1:50" hidden="1" x14ac:dyDescent="0.25">
      <c r="A1920" s="50">
        <v>1919</v>
      </c>
      <c r="B1920" s="23" t="s">
        <v>4245</v>
      </c>
      <c r="C1920" s="24" t="s">
        <v>4246</v>
      </c>
      <c r="D1920" s="24" t="s">
        <v>84</v>
      </c>
      <c r="E1920" s="25">
        <v>83107</v>
      </c>
      <c r="F1920" s="24" t="s">
        <v>80</v>
      </c>
      <c r="G1920" s="24" t="s">
        <v>59</v>
      </c>
      <c r="H1920" s="24" t="s">
        <v>71</v>
      </c>
      <c r="I1920" s="26">
        <v>5</v>
      </c>
      <c r="J1920" s="26">
        <f t="shared" si="95"/>
        <v>9</v>
      </c>
      <c r="K1920" s="24" t="s">
        <v>61</v>
      </c>
      <c r="L1920" s="27">
        <v>43015</v>
      </c>
      <c r="M1920" s="28">
        <v>193159</v>
      </c>
      <c r="N1920" s="28">
        <v>193159</v>
      </c>
      <c r="O1920" s="28">
        <v>0</v>
      </c>
      <c r="P1920" s="28">
        <v>0</v>
      </c>
      <c r="Q1920" s="28">
        <v>0</v>
      </c>
      <c r="R1920" s="28">
        <v>-74317</v>
      </c>
      <c r="S1920" s="28">
        <v>-74317</v>
      </c>
      <c r="T1920" s="28">
        <v>-73875</v>
      </c>
      <c r="U1920" s="28">
        <v>-73875</v>
      </c>
      <c r="V1920" s="28">
        <v>-74317</v>
      </c>
      <c r="W1920" s="28">
        <v>-59945.22</v>
      </c>
      <c r="X1920" s="28">
        <v>0</v>
      </c>
      <c r="Y1920" s="28">
        <v>-31490</v>
      </c>
      <c r="Z1920" s="28">
        <v>-69317</v>
      </c>
      <c r="AA1920" s="28">
        <v>44768</v>
      </c>
      <c r="AB1920" s="28">
        <v>177410</v>
      </c>
      <c r="AC1920" s="28">
        <v>0</v>
      </c>
      <c r="AD1920" s="28">
        <v>5000</v>
      </c>
      <c r="AE1920" s="28">
        <v>125106</v>
      </c>
      <c r="AF1920" s="28">
        <v>30256</v>
      </c>
      <c r="AG1920" s="28">
        <v>224649</v>
      </c>
      <c r="AH1920" s="28">
        <v>193159</v>
      </c>
      <c r="AI1920" s="29">
        <v>0.01</v>
      </c>
      <c r="AJ1920" s="29">
        <v>0.02</v>
      </c>
      <c r="AK1920" s="29">
        <v>0.51</v>
      </c>
      <c r="AL1920" s="30">
        <v>3.93</v>
      </c>
      <c r="AM1920" s="30">
        <v>295.83999999999997</v>
      </c>
      <c r="AN1920" s="31">
        <v>168.36</v>
      </c>
      <c r="AO1920" s="32">
        <v>147.56</v>
      </c>
      <c r="AP1920" s="32">
        <v>155.41</v>
      </c>
      <c r="AQ1920" s="33">
        <v>-2.29</v>
      </c>
      <c r="AR1920" s="34">
        <v>-59.4</v>
      </c>
      <c r="AS1920" s="32">
        <v>-107.21</v>
      </c>
      <c r="AT1920" s="32">
        <v>-38.47</v>
      </c>
      <c r="AU1920" s="24">
        <v>-245.63</v>
      </c>
      <c r="AV1920" s="33">
        <v>-7.52</v>
      </c>
      <c r="AW1920" s="33">
        <v>0.36</v>
      </c>
      <c r="AX1920">
        <v>0</v>
      </c>
    </row>
    <row r="1921" spans="1:50" hidden="1" x14ac:dyDescent="0.25">
      <c r="A1921" s="50">
        <v>1920</v>
      </c>
      <c r="B1921" s="23" t="s">
        <v>4247</v>
      </c>
      <c r="C1921" s="24" t="s">
        <v>4248</v>
      </c>
      <c r="D1921" s="24" t="s">
        <v>778</v>
      </c>
      <c r="E1921" s="25" t="s">
        <v>2176</v>
      </c>
      <c r="F1921" s="24" t="s">
        <v>778</v>
      </c>
      <c r="G1921" s="24" t="s">
        <v>52</v>
      </c>
      <c r="H1921" s="24" t="s">
        <v>104</v>
      </c>
      <c r="I1921" s="26">
        <v>5</v>
      </c>
      <c r="J1921" s="26">
        <f t="shared" si="95"/>
        <v>9</v>
      </c>
      <c r="K1921" s="24" t="s">
        <v>61</v>
      </c>
      <c r="L1921" s="27">
        <v>42368</v>
      </c>
      <c r="M1921" s="28">
        <v>192709</v>
      </c>
      <c r="N1921" s="28">
        <v>193121</v>
      </c>
      <c r="O1921" s="28">
        <v>412</v>
      </c>
      <c r="P1921" s="28">
        <v>42</v>
      </c>
      <c r="Q1921" s="28">
        <v>42</v>
      </c>
      <c r="R1921" s="28">
        <v>160</v>
      </c>
      <c r="S1921" s="28">
        <v>160</v>
      </c>
      <c r="T1921" s="28">
        <v>4502</v>
      </c>
      <c r="U1921" s="28">
        <v>14133</v>
      </c>
      <c r="V1921" s="28">
        <v>202</v>
      </c>
      <c r="W1921" s="28">
        <v>-3249.74</v>
      </c>
      <c r="X1921" s="28">
        <v>0</v>
      </c>
      <c r="Y1921" s="28">
        <v>51657</v>
      </c>
      <c r="Z1921" s="28">
        <v>38785</v>
      </c>
      <c r="AA1921" s="28">
        <v>44374</v>
      </c>
      <c r="AB1921" s="28">
        <v>89159</v>
      </c>
      <c r="AC1921" s="28">
        <v>0</v>
      </c>
      <c r="AD1921" s="28">
        <v>5000</v>
      </c>
      <c r="AE1921" s="28">
        <v>113106</v>
      </c>
      <c r="AF1921" s="28">
        <v>20228</v>
      </c>
      <c r="AG1921" s="28">
        <v>141052</v>
      </c>
      <c r="AH1921" s="28">
        <v>192709</v>
      </c>
      <c r="AI1921" s="29">
        <v>3.16</v>
      </c>
      <c r="AJ1921" s="29">
        <v>3.3</v>
      </c>
      <c r="AK1921" s="29">
        <v>3.53</v>
      </c>
      <c r="AL1921" s="30">
        <v>6.65</v>
      </c>
      <c r="AM1921" s="30">
        <v>67.180000000000007</v>
      </c>
      <c r="AN1921" s="31">
        <v>11.27</v>
      </c>
      <c r="AO1921" s="32">
        <v>23.27</v>
      </c>
      <c r="AP1921" s="32">
        <v>65.709999999999994</v>
      </c>
      <c r="AQ1921" s="33">
        <v>1.92</v>
      </c>
      <c r="AR1921" s="34">
        <v>0.14000000000000001</v>
      </c>
      <c r="AS1921" s="32">
        <v>0.41</v>
      </c>
      <c r="AT1921" s="32">
        <v>0.08</v>
      </c>
      <c r="AU1921" s="24">
        <v>0.79</v>
      </c>
      <c r="AV1921" s="33">
        <v>0.52</v>
      </c>
      <c r="AW1921" s="33">
        <v>0.48</v>
      </c>
      <c r="AX1921">
        <v>0</v>
      </c>
    </row>
    <row r="1922" spans="1:50" hidden="1" x14ac:dyDescent="0.25">
      <c r="A1922" s="50">
        <v>1921</v>
      </c>
      <c r="B1922" s="23" t="s">
        <v>4249</v>
      </c>
      <c r="C1922" s="24" t="s">
        <v>4250</v>
      </c>
      <c r="D1922" s="24" t="s">
        <v>4251</v>
      </c>
      <c r="E1922" s="25">
        <v>90061</v>
      </c>
      <c r="F1922" s="24" t="s">
        <v>347</v>
      </c>
      <c r="G1922" s="24" t="s">
        <v>59</v>
      </c>
      <c r="H1922" s="24" t="s">
        <v>81</v>
      </c>
      <c r="I1922" s="26">
        <v>3</v>
      </c>
      <c r="J1922" s="26">
        <f t="shared" si="95"/>
        <v>4</v>
      </c>
      <c r="K1922" s="24" t="s">
        <v>61</v>
      </c>
      <c r="L1922" s="27">
        <v>42298</v>
      </c>
      <c r="M1922" s="28">
        <v>192972</v>
      </c>
      <c r="N1922" s="28">
        <v>192972</v>
      </c>
      <c r="O1922" s="28">
        <v>0</v>
      </c>
      <c r="P1922" s="28">
        <v>0</v>
      </c>
      <c r="Q1922" s="28">
        <v>0</v>
      </c>
      <c r="R1922" s="28">
        <v>-1333</v>
      </c>
      <c r="S1922" s="28">
        <v>-1333</v>
      </c>
      <c r="T1922" s="28">
        <v>1085</v>
      </c>
      <c r="U1922" s="28">
        <v>22539</v>
      </c>
      <c r="V1922" s="28">
        <v>-1333</v>
      </c>
      <c r="W1922" s="28">
        <v>-2589.46</v>
      </c>
      <c r="X1922" s="28">
        <v>15976</v>
      </c>
      <c r="Y1922" s="28">
        <v>40698</v>
      </c>
      <c r="Z1922" s="28">
        <v>-40007</v>
      </c>
      <c r="AA1922" s="28">
        <v>19597</v>
      </c>
      <c r="AB1922" s="28">
        <v>37063</v>
      </c>
      <c r="AC1922" s="28">
        <v>0</v>
      </c>
      <c r="AD1922" s="28">
        <v>5000</v>
      </c>
      <c r="AE1922" s="28">
        <v>146447</v>
      </c>
      <c r="AF1922" s="28">
        <v>37249</v>
      </c>
      <c r="AG1922" s="28">
        <v>152274</v>
      </c>
      <c r="AH1922" s="28">
        <v>176996</v>
      </c>
      <c r="AI1922" s="29">
        <v>0.04</v>
      </c>
      <c r="AJ1922" s="29">
        <v>0.82</v>
      </c>
      <c r="AK1922" s="29">
        <v>0.82</v>
      </c>
      <c r="AL1922" s="30">
        <v>194.3</v>
      </c>
      <c r="AM1922" s="30">
        <v>315.77999999999997</v>
      </c>
      <c r="AN1922" s="31">
        <v>0</v>
      </c>
      <c r="AO1922" s="32">
        <v>91.21</v>
      </c>
      <c r="AP1922" s="32">
        <v>127.32</v>
      </c>
      <c r="AQ1922" s="33">
        <v>-1.07</v>
      </c>
      <c r="AR1922" s="34">
        <v>-0.91</v>
      </c>
      <c r="AS1922" s="32">
        <v>-3.33</v>
      </c>
      <c r="AT1922" s="32">
        <v>-0.69</v>
      </c>
      <c r="AU1922" s="24">
        <v>-3.58</v>
      </c>
      <c r="AV1922" s="33">
        <v>0.37</v>
      </c>
      <c r="AW1922" s="33">
        <v>0.45</v>
      </c>
      <c r="AX1922">
        <v>0</v>
      </c>
    </row>
    <row r="1923" spans="1:50" hidden="1" x14ac:dyDescent="0.25">
      <c r="A1923" s="50">
        <v>1922</v>
      </c>
      <c r="B1923" s="23" t="s">
        <v>4252</v>
      </c>
      <c r="C1923" s="24" t="s">
        <v>4253</v>
      </c>
      <c r="D1923" s="24" t="s">
        <v>4254</v>
      </c>
      <c r="E1923" s="25" t="s">
        <v>4255</v>
      </c>
      <c r="F1923" s="24" t="s">
        <v>751</v>
      </c>
      <c r="G1923" s="24" t="s">
        <v>97</v>
      </c>
      <c r="H1923" s="24" t="s">
        <v>81</v>
      </c>
      <c r="I1923" s="26">
        <v>5</v>
      </c>
      <c r="J1923" s="26">
        <f t="shared" si="95"/>
        <v>9</v>
      </c>
      <c r="K1923" s="24" t="s">
        <v>61</v>
      </c>
      <c r="L1923" s="27">
        <v>42909</v>
      </c>
      <c r="M1923" s="28">
        <v>192803</v>
      </c>
      <c r="N1923" s="28">
        <v>192803</v>
      </c>
      <c r="O1923" s="28">
        <v>0</v>
      </c>
      <c r="P1923" s="28">
        <v>0</v>
      </c>
      <c r="Q1923" s="28">
        <v>0</v>
      </c>
      <c r="R1923" s="28">
        <v>-23404</v>
      </c>
      <c r="S1923" s="28">
        <v>-23404</v>
      </c>
      <c r="T1923" s="28">
        <v>-22808</v>
      </c>
      <c r="U1923" s="28">
        <v>-10469</v>
      </c>
      <c r="V1923" s="28">
        <v>-23404</v>
      </c>
      <c r="W1923" s="28">
        <v>-20779.2</v>
      </c>
      <c r="X1923" s="28">
        <v>-43184</v>
      </c>
      <c r="Y1923" s="28">
        <v>29096</v>
      </c>
      <c r="Z1923" s="28">
        <v>8766</v>
      </c>
      <c r="AA1923" s="28">
        <v>43991</v>
      </c>
      <c r="AB1923" s="28">
        <v>91251</v>
      </c>
      <c r="AC1923" s="28">
        <v>43184</v>
      </c>
      <c r="AD1923" s="28">
        <v>5000</v>
      </c>
      <c r="AE1923" s="28">
        <v>50171</v>
      </c>
      <c r="AF1923" s="28">
        <v>29756</v>
      </c>
      <c r="AG1923" s="28">
        <v>120523</v>
      </c>
      <c r="AH1923" s="28">
        <v>192803</v>
      </c>
      <c r="AI1923" s="29">
        <v>0.86</v>
      </c>
      <c r="AJ1923" s="29">
        <v>1.99</v>
      </c>
      <c r="AK1923" s="29">
        <v>3.24</v>
      </c>
      <c r="AL1923" s="30">
        <v>13.36</v>
      </c>
      <c r="AM1923" s="30">
        <v>13.84</v>
      </c>
      <c r="AN1923" s="31">
        <v>14.68</v>
      </c>
      <c r="AO1923" s="32">
        <v>12.54</v>
      </c>
      <c r="AP1923" s="32">
        <v>82.53</v>
      </c>
      <c r="AQ1923" s="33">
        <v>0.28999999999999998</v>
      </c>
      <c r="AR1923" s="34">
        <v>-46.65</v>
      </c>
      <c r="AS1923" s="32">
        <v>-266.99</v>
      </c>
      <c r="AT1923" s="32">
        <v>-12.14</v>
      </c>
      <c r="AU1923" s="24">
        <v>-78.650000000000006</v>
      </c>
      <c r="AV1923" s="33">
        <v>-4.33</v>
      </c>
      <c r="AW1923" s="33">
        <v>-1.27</v>
      </c>
      <c r="AX1923">
        <v>0</v>
      </c>
    </row>
    <row r="1924" spans="1:50" hidden="1" x14ac:dyDescent="0.25">
      <c r="A1924" s="50">
        <v>1923</v>
      </c>
      <c r="B1924" s="23" t="s">
        <v>4256</v>
      </c>
      <c r="C1924" s="24" t="s">
        <v>4257</v>
      </c>
      <c r="D1924" s="24" t="s">
        <v>196</v>
      </c>
      <c r="E1924" s="25">
        <v>83104</v>
      </c>
      <c r="F1924" s="24" t="s">
        <v>80</v>
      </c>
      <c r="G1924" s="24" t="s">
        <v>59</v>
      </c>
      <c r="H1924" s="24" t="s">
        <v>66</v>
      </c>
      <c r="I1924" s="26">
        <v>5</v>
      </c>
      <c r="J1924" s="26">
        <f t="shared" si="95"/>
        <v>9</v>
      </c>
      <c r="K1924" s="24" t="s">
        <v>61</v>
      </c>
      <c r="L1924" s="27">
        <v>42850</v>
      </c>
      <c r="M1924" s="28">
        <v>192803</v>
      </c>
      <c r="N1924" s="28">
        <v>192803</v>
      </c>
      <c r="O1924" s="28">
        <v>0</v>
      </c>
      <c r="P1924" s="28">
        <v>0</v>
      </c>
      <c r="Q1924" s="28">
        <v>0</v>
      </c>
      <c r="R1924" s="28">
        <v>-49400</v>
      </c>
      <c r="S1924" s="28">
        <v>-49400</v>
      </c>
      <c r="T1924" s="28">
        <v>-48128</v>
      </c>
      <c r="U1924" s="28">
        <v>-34910</v>
      </c>
      <c r="V1924" s="28">
        <v>-49400</v>
      </c>
      <c r="W1924" s="28">
        <v>-40562.74</v>
      </c>
      <c r="X1924" s="28">
        <v>-6215</v>
      </c>
      <c r="Y1924" s="28">
        <v>56816</v>
      </c>
      <c r="Z1924" s="28">
        <v>-48931</v>
      </c>
      <c r="AA1924" s="28">
        <v>76325</v>
      </c>
      <c r="AB1924" s="28">
        <v>74123</v>
      </c>
      <c r="AC1924" s="28">
        <v>6277</v>
      </c>
      <c r="AD1924" s="28">
        <v>5000</v>
      </c>
      <c r="AE1924" s="28">
        <v>124906</v>
      </c>
      <c r="AF1924" s="28">
        <v>61178</v>
      </c>
      <c r="AG1924" s="28">
        <v>129711</v>
      </c>
      <c r="AH1924" s="28">
        <v>192741</v>
      </c>
      <c r="AI1924" s="29">
        <v>0.68</v>
      </c>
      <c r="AJ1924" s="29">
        <v>0.74</v>
      </c>
      <c r="AK1924" s="29">
        <v>0.74</v>
      </c>
      <c r="AL1924" s="30">
        <v>9.2200000000000006</v>
      </c>
      <c r="AM1924" s="30">
        <v>228.04</v>
      </c>
      <c r="AN1924" s="31">
        <v>0</v>
      </c>
      <c r="AO1924" s="32">
        <v>68.959999999999994</v>
      </c>
      <c r="AP1924" s="32">
        <v>139.16999999999999</v>
      </c>
      <c r="AQ1924" s="33">
        <v>-0.8</v>
      </c>
      <c r="AR1924" s="34">
        <v>-39.549999999999997</v>
      </c>
      <c r="AS1924" s="32">
        <v>-100.96</v>
      </c>
      <c r="AT1924" s="32">
        <v>-25.62</v>
      </c>
      <c r="AU1924" s="24">
        <v>-80.75</v>
      </c>
      <c r="AV1924" s="33">
        <v>-4.91</v>
      </c>
      <c r="AW1924" s="33">
        <v>0.11</v>
      </c>
      <c r="AX1924">
        <v>0</v>
      </c>
    </row>
    <row r="1925" spans="1:50" hidden="1" x14ac:dyDescent="0.25">
      <c r="A1925" s="50">
        <v>1924</v>
      </c>
      <c r="B1925" s="23" t="s">
        <v>4258</v>
      </c>
      <c r="C1925" s="24" t="s">
        <v>4259</v>
      </c>
      <c r="D1925" s="24" t="s">
        <v>4260</v>
      </c>
      <c r="E1925" s="25">
        <v>90801</v>
      </c>
      <c r="F1925" s="24" t="s">
        <v>1360</v>
      </c>
      <c r="G1925" s="24" t="s">
        <v>90</v>
      </c>
      <c r="H1925" s="24" t="s">
        <v>81</v>
      </c>
      <c r="I1925" s="26">
        <v>2</v>
      </c>
      <c r="J1925" s="26">
        <f t="shared" si="95"/>
        <v>2</v>
      </c>
      <c r="K1925" s="24" t="s">
        <v>61</v>
      </c>
      <c r="L1925" s="27">
        <v>41286</v>
      </c>
      <c r="M1925" s="28">
        <v>192592</v>
      </c>
      <c r="N1925" s="28">
        <v>192592</v>
      </c>
      <c r="O1925" s="28">
        <v>0</v>
      </c>
      <c r="P1925" s="28">
        <v>0</v>
      </c>
      <c r="Q1925" s="28">
        <v>0</v>
      </c>
      <c r="R1925" s="28">
        <v>-16750</v>
      </c>
      <c r="S1925" s="28">
        <v>-16750</v>
      </c>
      <c r="T1925" s="28">
        <v>-16380</v>
      </c>
      <c r="U1925" s="28">
        <v>-12209</v>
      </c>
      <c r="V1925" s="28">
        <v>-16750</v>
      </c>
      <c r="W1925" s="28">
        <v>-45139.32</v>
      </c>
      <c r="X1925" s="28">
        <v>18198</v>
      </c>
      <c r="Y1925" s="28">
        <v>27830</v>
      </c>
      <c r="Z1925" s="28">
        <v>-14544</v>
      </c>
      <c r="AA1925" s="28">
        <v>37846</v>
      </c>
      <c r="AB1925" s="28">
        <v>17426</v>
      </c>
      <c r="AC1925" s="28">
        <v>139228</v>
      </c>
      <c r="AD1925" s="28">
        <v>4750</v>
      </c>
      <c r="AE1925" s="28">
        <v>822699</v>
      </c>
      <c r="AF1925" s="28">
        <v>804081</v>
      </c>
      <c r="AG1925" s="28">
        <v>25534</v>
      </c>
      <c r="AH1925" s="28">
        <v>35166</v>
      </c>
      <c r="AI1925" s="29">
        <v>0.01</v>
      </c>
      <c r="AJ1925" s="29">
        <v>0.02</v>
      </c>
      <c r="AK1925" s="29">
        <v>0.02</v>
      </c>
      <c r="AL1925" s="30">
        <v>13.51</v>
      </c>
      <c r="AM1925" s="30">
        <v>1822.07</v>
      </c>
      <c r="AN1925" s="31">
        <v>8.2200000000000006</v>
      </c>
      <c r="AO1925" s="32">
        <v>101.36</v>
      </c>
      <c r="AP1925" s="32">
        <v>101.77</v>
      </c>
      <c r="AQ1925" s="33">
        <v>-0.02</v>
      </c>
      <c r="AR1925" s="34">
        <v>-2.04</v>
      </c>
      <c r="AS1925" s="32">
        <v>-115.17</v>
      </c>
      <c r="AT1925" s="32">
        <v>-8.6999999999999993</v>
      </c>
      <c r="AU1925" s="24">
        <v>-2.08</v>
      </c>
      <c r="AV1925" s="33">
        <v>-0.24</v>
      </c>
      <c r="AW1925" s="33">
        <v>0.21</v>
      </c>
      <c r="AX1925">
        <v>0</v>
      </c>
    </row>
    <row r="1926" spans="1:50" hidden="1" x14ac:dyDescent="0.25">
      <c r="A1926" s="50">
        <v>1925</v>
      </c>
      <c r="B1926" s="23" t="s">
        <v>4261</v>
      </c>
      <c r="C1926" s="24">
        <v>112</v>
      </c>
      <c r="D1926" s="24" t="s">
        <v>4262</v>
      </c>
      <c r="E1926" s="25">
        <v>90603</v>
      </c>
      <c r="F1926" s="24" t="s">
        <v>1360</v>
      </c>
      <c r="G1926" s="24" t="s">
        <v>90</v>
      </c>
      <c r="H1926" s="24" t="s">
        <v>53</v>
      </c>
      <c r="I1926" s="26">
        <v>3</v>
      </c>
      <c r="J1926" s="26">
        <f t="shared" si="95"/>
        <v>4</v>
      </c>
      <c r="K1926" s="24" t="s">
        <v>61</v>
      </c>
      <c r="L1926" s="27">
        <v>37015</v>
      </c>
      <c r="M1926" s="28">
        <v>192580</v>
      </c>
      <c r="N1926" s="28">
        <v>192580</v>
      </c>
      <c r="O1926" s="28">
        <v>0</v>
      </c>
      <c r="P1926" s="28">
        <v>0</v>
      </c>
      <c r="Q1926" s="28">
        <v>0</v>
      </c>
      <c r="R1926" s="28">
        <v>-81727</v>
      </c>
      <c r="S1926" s="28">
        <v>-81727</v>
      </c>
      <c r="T1926" s="28">
        <v>-73496</v>
      </c>
      <c r="U1926" s="28">
        <v>33932</v>
      </c>
      <c r="V1926" s="28">
        <v>-81727</v>
      </c>
      <c r="W1926" s="28">
        <v>-203183</v>
      </c>
      <c r="X1926" s="28">
        <v>6035</v>
      </c>
      <c r="Y1926" s="28">
        <v>50368</v>
      </c>
      <c r="Z1926" s="28">
        <v>1158696</v>
      </c>
      <c r="AA1926" s="28">
        <v>22881</v>
      </c>
      <c r="AB1926" s="28">
        <v>70462</v>
      </c>
      <c r="AC1926" s="28">
        <v>57610</v>
      </c>
      <c r="AD1926" s="28">
        <v>199164</v>
      </c>
      <c r="AE1926" s="28">
        <v>1881611</v>
      </c>
      <c r="AF1926" s="28">
        <v>1579451</v>
      </c>
      <c r="AG1926" s="28">
        <v>84602</v>
      </c>
      <c r="AH1926" s="28">
        <v>128935</v>
      </c>
      <c r="AI1926" s="29">
        <v>0.04</v>
      </c>
      <c r="AJ1926" s="29">
        <v>0.48</v>
      </c>
      <c r="AK1926" s="29">
        <v>0.48</v>
      </c>
      <c r="AL1926" s="30">
        <v>488.73</v>
      </c>
      <c r="AM1926" s="30">
        <v>1520.55</v>
      </c>
      <c r="AN1926" s="31">
        <v>0.79</v>
      </c>
      <c r="AO1926" s="32">
        <v>32.450000000000003</v>
      </c>
      <c r="AP1926" s="32">
        <v>37.89</v>
      </c>
      <c r="AQ1926" s="33">
        <v>0.73</v>
      </c>
      <c r="AR1926" s="34">
        <v>-4.34</v>
      </c>
      <c r="AS1926" s="32">
        <v>-7.05</v>
      </c>
      <c r="AT1926" s="32">
        <v>-42.44</v>
      </c>
      <c r="AU1926" s="24">
        <v>-5.17</v>
      </c>
      <c r="AV1926" s="33">
        <v>-1.97</v>
      </c>
      <c r="AW1926" s="33">
        <v>0.05</v>
      </c>
      <c r="AX1926">
        <v>0</v>
      </c>
    </row>
    <row r="1927" spans="1:50" hidden="1" x14ac:dyDescent="0.25">
      <c r="A1927" s="50">
        <v>1926</v>
      </c>
      <c r="B1927" s="23" t="s">
        <v>4263</v>
      </c>
      <c r="C1927" s="24">
        <v>308</v>
      </c>
      <c r="D1927" s="24" t="s">
        <v>4264</v>
      </c>
      <c r="E1927" s="25" t="s">
        <v>4265</v>
      </c>
      <c r="F1927" s="24" t="s">
        <v>127</v>
      </c>
      <c r="G1927" s="24" t="s">
        <v>76</v>
      </c>
      <c r="H1927" s="24" t="s">
        <v>81</v>
      </c>
      <c r="I1927" s="26">
        <v>5</v>
      </c>
      <c r="J1927" s="26">
        <f t="shared" si="95"/>
        <v>9</v>
      </c>
      <c r="K1927" s="24" t="s">
        <v>61</v>
      </c>
      <c r="L1927" s="27">
        <v>41453</v>
      </c>
      <c r="M1927" s="28">
        <v>192367</v>
      </c>
      <c r="N1927" s="28">
        <v>192367</v>
      </c>
      <c r="O1927" s="28">
        <v>0</v>
      </c>
      <c r="P1927" s="28">
        <v>0</v>
      </c>
      <c r="Q1927" s="28">
        <v>0</v>
      </c>
      <c r="R1927" s="28">
        <v>-88957</v>
      </c>
      <c r="S1927" s="28">
        <v>-88957</v>
      </c>
      <c r="T1927" s="28">
        <v>-88957</v>
      </c>
      <c r="U1927" s="28">
        <v>-86825</v>
      </c>
      <c r="V1927" s="28">
        <v>-88957</v>
      </c>
      <c r="W1927" s="28">
        <v>-111496.32000000001</v>
      </c>
      <c r="X1927" s="28">
        <v>109147</v>
      </c>
      <c r="Y1927" s="28">
        <v>-25980</v>
      </c>
      <c r="Z1927" s="28">
        <v>70622</v>
      </c>
      <c r="AA1927" s="28">
        <v>68277</v>
      </c>
      <c r="AB1927" s="28">
        <v>121738</v>
      </c>
      <c r="AC1927" s="28">
        <v>47125</v>
      </c>
      <c r="AD1927" s="28">
        <v>30000</v>
      </c>
      <c r="AE1927" s="28">
        <v>902335</v>
      </c>
      <c r="AF1927" s="28">
        <v>301953</v>
      </c>
      <c r="AG1927" s="28">
        <v>171222</v>
      </c>
      <c r="AH1927" s="28">
        <v>36095</v>
      </c>
      <c r="AI1927" s="29">
        <v>0</v>
      </c>
      <c r="AJ1927" s="29">
        <v>0.72</v>
      </c>
      <c r="AK1927" s="29">
        <v>0.73</v>
      </c>
      <c r="AL1927" s="30">
        <v>1112.3499999999999</v>
      </c>
      <c r="AM1927" s="30">
        <v>1365.24</v>
      </c>
      <c r="AN1927" s="31">
        <v>5.74</v>
      </c>
      <c r="AO1927" s="32">
        <v>91.77</v>
      </c>
      <c r="AP1927" s="32">
        <v>92.17</v>
      </c>
      <c r="AQ1927" s="33">
        <v>0.23</v>
      </c>
      <c r="AR1927" s="34">
        <v>-9.86</v>
      </c>
      <c r="AS1927" s="32">
        <v>-125.96</v>
      </c>
      <c r="AT1927" s="32">
        <v>-46.24</v>
      </c>
      <c r="AU1927" s="24">
        <v>-29.46</v>
      </c>
      <c r="AV1927" s="33">
        <v>-2.9</v>
      </c>
      <c r="AW1927" s="33">
        <v>0.24</v>
      </c>
      <c r="AX1927">
        <v>0</v>
      </c>
    </row>
    <row r="1928" spans="1:50" hidden="1" x14ac:dyDescent="0.25">
      <c r="A1928" s="50">
        <v>1927</v>
      </c>
      <c r="B1928" s="23" t="s">
        <v>4266</v>
      </c>
      <c r="C1928" s="24" t="s">
        <v>4267</v>
      </c>
      <c r="D1928" s="24" t="s">
        <v>4268</v>
      </c>
      <c r="E1928" s="25">
        <v>91305</v>
      </c>
      <c r="F1928" s="24" t="s">
        <v>350</v>
      </c>
      <c r="G1928" s="24" t="s">
        <v>220</v>
      </c>
      <c r="H1928" s="24" t="s">
        <v>81</v>
      </c>
      <c r="I1928" s="26">
        <v>10</v>
      </c>
      <c r="J1928" s="26">
        <f t="shared" si="95"/>
        <v>24</v>
      </c>
      <c r="K1928" s="24" t="s">
        <v>61</v>
      </c>
      <c r="L1928" s="27">
        <v>42767</v>
      </c>
      <c r="M1928" s="28">
        <v>192310</v>
      </c>
      <c r="N1928" s="28">
        <v>192310</v>
      </c>
      <c r="O1928" s="28">
        <v>0</v>
      </c>
      <c r="P1928" s="28">
        <v>4929</v>
      </c>
      <c r="Q1928" s="28">
        <v>4929</v>
      </c>
      <c r="R1928" s="28">
        <v>18506</v>
      </c>
      <c r="S1928" s="28">
        <v>18506</v>
      </c>
      <c r="T1928" s="28">
        <v>23435</v>
      </c>
      <c r="U1928" s="28">
        <v>25238</v>
      </c>
      <c r="V1928" s="28">
        <v>23435</v>
      </c>
      <c r="W1928" s="28">
        <v>15142.52</v>
      </c>
      <c r="X1928" s="28">
        <v>0</v>
      </c>
      <c r="Y1928" s="28">
        <v>67284</v>
      </c>
      <c r="Z1928" s="28">
        <v>23506</v>
      </c>
      <c r="AA1928" s="28">
        <v>41513</v>
      </c>
      <c r="AB1928" s="28">
        <v>97238</v>
      </c>
      <c r="AC1928" s="28">
        <v>0</v>
      </c>
      <c r="AD1928" s="28">
        <v>5000</v>
      </c>
      <c r="AE1928" s="28">
        <v>54878</v>
      </c>
      <c r="AF1928" s="28">
        <v>27038</v>
      </c>
      <c r="AG1928" s="28">
        <v>125026</v>
      </c>
      <c r="AH1928" s="28">
        <v>192310</v>
      </c>
      <c r="AI1928" s="29">
        <v>0.73</v>
      </c>
      <c r="AJ1928" s="29">
        <v>0.82</v>
      </c>
      <c r="AK1928" s="29">
        <v>0.89</v>
      </c>
      <c r="AL1928" s="30">
        <v>5.05</v>
      </c>
      <c r="AM1928" s="30">
        <v>90.01</v>
      </c>
      <c r="AN1928" s="31">
        <v>0</v>
      </c>
      <c r="AO1928" s="32">
        <v>56.96</v>
      </c>
      <c r="AP1928" s="32">
        <v>57.17</v>
      </c>
      <c r="AQ1928" s="33">
        <v>0.87</v>
      </c>
      <c r="AR1928" s="34">
        <v>33.72</v>
      </c>
      <c r="AS1928" s="32">
        <v>78.73</v>
      </c>
      <c r="AT1928" s="32">
        <v>9.6199999999999992</v>
      </c>
      <c r="AU1928" s="24">
        <v>68.44</v>
      </c>
      <c r="AV1928" s="33">
        <v>5.46</v>
      </c>
      <c r="AW1928" s="33">
        <v>1.18</v>
      </c>
      <c r="AX1928">
        <v>0</v>
      </c>
    </row>
    <row r="1929" spans="1:50" hidden="1" x14ac:dyDescent="0.25">
      <c r="A1929" s="50">
        <v>1928</v>
      </c>
      <c r="B1929" s="23" t="s">
        <v>4269</v>
      </c>
      <c r="C1929" s="24" t="s">
        <v>4270</v>
      </c>
      <c r="D1929" s="24" t="s">
        <v>3300</v>
      </c>
      <c r="E1929" s="25" t="s">
        <v>3301</v>
      </c>
      <c r="F1929" s="24" t="s">
        <v>652</v>
      </c>
      <c r="G1929" s="24" t="s">
        <v>220</v>
      </c>
      <c r="H1929" s="24" t="s">
        <v>104</v>
      </c>
      <c r="I1929" s="26">
        <v>3</v>
      </c>
      <c r="J1929" s="26">
        <f t="shared" si="95"/>
        <v>4</v>
      </c>
      <c r="K1929" s="24" t="s">
        <v>61</v>
      </c>
      <c r="L1929" s="27">
        <v>40909</v>
      </c>
      <c r="M1929" s="28">
        <v>192124</v>
      </c>
      <c r="N1929" s="28">
        <v>192124</v>
      </c>
      <c r="O1929" s="28">
        <v>0</v>
      </c>
      <c r="P1929" s="28">
        <v>239</v>
      </c>
      <c r="Q1929" s="28">
        <v>239</v>
      </c>
      <c r="R1929" s="28">
        <v>954</v>
      </c>
      <c r="S1929" s="28">
        <v>954</v>
      </c>
      <c r="T1929" s="28">
        <v>1194</v>
      </c>
      <c r="U1929" s="28">
        <v>2220</v>
      </c>
      <c r="V1929" s="28">
        <v>1193</v>
      </c>
      <c r="W1929" s="28">
        <v>-2836.38</v>
      </c>
      <c r="X1929" s="28">
        <v>7668</v>
      </c>
      <c r="Y1929" s="28">
        <v>27956</v>
      </c>
      <c r="Z1929" s="28">
        <v>23667</v>
      </c>
      <c r="AA1929" s="28">
        <v>26814</v>
      </c>
      <c r="AB1929" s="28">
        <v>130195</v>
      </c>
      <c r="AC1929" s="28">
        <v>14626</v>
      </c>
      <c r="AD1929" s="28">
        <v>5000</v>
      </c>
      <c r="AE1929" s="28">
        <v>59289</v>
      </c>
      <c r="AF1929" s="28">
        <v>1954</v>
      </c>
      <c r="AG1929" s="28">
        <v>149542</v>
      </c>
      <c r="AH1929" s="28">
        <v>19588</v>
      </c>
      <c r="AI1929" s="29">
        <v>0.2</v>
      </c>
      <c r="AJ1929" s="29">
        <v>0.74</v>
      </c>
      <c r="AK1929" s="29">
        <v>1.67</v>
      </c>
      <c r="AL1929" s="30">
        <v>32.81</v>
      </c>
      <c r="AM1929" s="30">
        <v>70.92</v>
      </c>
      <c r="AN1929" s="31">
        <v>56.1</v>
      </c>
      <c r="AO1929" s="32">
        <v>54.55</v>
      </c>
      <c r="AP1929" s="32">
        <v>60.08</v>
      </c>
      <c r="AQ1929" s="33">
        <v>12.11</v>
      </c>
      <c r="AR1929" s="34">
        <v>1.61</v>
      </c>
      <c r="AS1929" s="32">
        <v>4.03</v>
      </c>
      <c r="AT1929" s="32">
        <v>0.5</v>
      </c>
      <c r="AU1929" s="24">
        <v>48.82</v>
      </c>
      <c r="AV1929" s="33">
        <v>1.72</v>
      </c>
      <c r="AW1929" s="33">
        <v>0.83</v>
      </c>
      <c r="AX1929">
        <v>0</v>
      </c>
    </row>
    <row r="1930" spans="1:50" hidden="1" x14ac:dyDescent="0.25">
      <c r="A1930" s="50">
        <v>1929</v>
      </c>
      <c r="B1930" s="23" t="s">
        <v>4271</v>
      </c>
      <c r="C1930" s="24" t="s">
        <v>4272</v>
      </c>
      <c r="D1930" s="24" t="s">
        <v>1100</v>
      </c>
      <c r="E1930" s="25">
        <v>96901</v>
      </c>
      <c r="F1930" s="24" t="s">
        <v>1100</v>
      </c>
      <c r="G1930" s="24" t="s">
        <v>137</v>
      </c>
      <c r="H1930" s="24" t="s">
        <v>316</v>
      </c>
      <c r="I1930" s="26">
        <v>1</v>
      </c>
      <c r="J1930" s="26">
        <f t="shared" si="95"/>
        <v>1</v>
      </c>
      <c r="K1930" s="24" t="s">
        <v>61</v>
      </c>
      <c r="L1930" s="27">
        <v>34509</v>
      </c>
      <c r="M1930" s="28">
        <v>192087</v>
      </c>
      <c r="N1930" s="28">
        <v>192087</v>
      </c>
      <c r="O1930" s="28">
        <v>0</v>
      </c>
      <c r="P1930" s="28">
        <v>0</v>
      </c>
      <c r="Q1930" s="28">
        <v>0</v>
      </c>
      <c r="R1930" s="28">
        <v>64278</v>
      </c>
      <c r="S1930" s="28">
        <v>64278</v>
      </c>
      <c r="T1930" s="28">
        <v>64278</v>
      </c>
      <c r="U1930" s="28">
        <v>115637</v>
      </c>
      <c r="V1930" s="28">
        <v>64278</v>
      </c>
      <c r="W1930" s="28">
        <v>-40418.06</v>
      </c>
      <c r="X1930" s="28">
        <v>534</v>
      </c>
      <c r="Y1930" s="28">
        <v>74121</v>
      </c>
      <c r="Z1930" s="28">
        <v>-124647</v>
      </c>
      <c r="AA1930" s="28">
        <v>3042</v>
      </c>
      <c r="AB1930" s="28">
        <v>31938</v>
      </c>
      <c r="AC1930" s="28">
        <v>5611</v>
      </c>
      <c r="AD1930" s="28">
        <v>13278</v>
      </c>
      <c r="AE1930" s="28">
        <v>2482982</v>
      </c>
      <c r="AF1930" s="28">
        <v>2335131</v>
      </c>
      <c r="AG1930" s="28">
        <v>112355</v>
      </c>
      <c r="AH1930" s="28">
        <v>185942</v>
      </c>
      <c r="AI1930" s="29">
        <v>0.16</v>
      </c>
      <c r="AJ1930" s="29">
        <v>0.18</v>
      </c>
      <c r="AK1930" s="29">
        <v>0.19</v>
      </c>
      <c r="AL1930" s="30">
        <v>27.14</v>
      </c>
      <c r="AM1930" s="30">
        <v>2401.59</v>
      </c>
      <c r="AN1930" s="31">
        <v>6.69</v>
      </c>
      <c r="AO1930" s="32">
        <v>31.69</v>
      </c>
      <c r="AP1930" s="32">
        <v>105.02</v>
      </c>
      <c r="AQ1930" s="33">
        <v>-0.05</v>
      </c>
      <c r="AR1930" s="34">
        <v>2.59</v>
      </c>
      <c r="AS1930" s="32">
        <v>-51.57</v>
      </c>
      <c r="AT1930" s="32">
        <v>33.46</v>
      </c>
      <c r="AU1930" s="24">
        <v>2.75</v>
      </c>
      <c r="AV1930" s="33">
        <v>2.0499999999999998</v>
      </c>
      <c r="AW1930" s="33">
        <v>0.12</v>
      </c>
      <c r="AX1930">
        <v>0</v>
      </c>
    </row>
    <row r="1931" spans="1:50" hidden="1" x14ac:dyDescent="0.25">
      <c r="A1931" s="50">
        <v>1930</v>
      </c>
      <c r="B1931" s="23" t="s">
        <v>4273</v>
      </c>
      <c r="C1931" s="24" t="s">
        <v>2526</v>
      </c>
      <c r="D1931" s="24" t="s">
        <v>255</v>
      </c>
      <c r="E1931" s="25" t="s">
        <v>256</v>
      </c>
      <c r="F1931" s="24" t="s">
        <v>255</v>
      </c>
      <c r="G1931" s="24" t="s">
        <v>52</v>
      </c>
      <c r="H1931" s="24" t="s">
        <v>53</v>
      </c>
      <c r="I1931" s="26" t="s">
        <v>60</v>
      </c>
      <c r="J1931" s="26" t="s">
        <v>60</v>
      </c>
      <c r="K1931" s="24" t="s">
        <v>61</v>
      </c>
      <c r="L1931" s="27">
        <v>39539</v>
      </c>
      <c r="M1931" s="28">
        <v>192024</v>
      </c>
      <c r="N1931" s="28">
        <v>192085</v>
      </c>
      <c r="O1931" s="28">
        <v>61</v>
      </c>
      <c r="P1931" s="28">
        <v>3093</v>
      </c>
      <c r="Q1931" s="28">
        <v>3093</v>
      </c>
      <c r="R1931" s="28">
        <v>11361</v>
      </c>
      <c r="S1931" s="28">
        <v>11361</v>
      </c>
      <c r="T1931" s="28">
        <v>14467</v>
      </c>
      <c r="U1931" s="28">
        <v>27512</v>
      </c>
      <c r="V1931" s="28">
        <v>14454</v>
      </c>
      <c r="W1931" s="28">
        <v>3221.54</v>
      </c>
      <c r="X1931" s="28">
        <v>42135</v>
      </c>
      <c r="Y1931" s="28">
        <v>24531</v>
      </c>
      <c r="Z1931" s="28">
        <v>56221</v>
      </c>
      <c r="AA1931" s="28">
        <v>0</v>
      </c>
      <c r="AB1931" s="28">
        <v>3126</v>
      </c>
      <c r="AC1931" s="28">
        <v>124227</v>
      </c>
      <c r="AD1931" s="28">
        <v>6640</v>
      </c>
      <c r="AE1931" s="28">
        <v>124470</v>
      </c>
      <c r="AF1931" s="28">
        <v>23473</v>
      </c>
      <c r="AG1931" s="28">
        <v>43266</v>
      </c>
      <c r="AH1931" s="28">
        <v>25662</v>
      </c>
      <c r="AI1931" s="29">
        <v>0.04</v>
      </c>
      <c r="AJ1931" s="29">
        <v>0.28000000000000003</v>
      </c>
      <c r="AK1931" s="29">
        <v>1.48</v>
      </c>
      <c r="AL1931" s="30">
        <v>30.52</v>
      </c>
      <c r="AM1931" s="30">
        <v>146.69</v>
      </c>
      <c r="AN1931" s="31">
        <v>154.16</v>
      </c>
      <c r="AO1931" s="32">
        <v>54.83</v>
      </c>
      <c r="AP1931" s="32">
        <v>54.83</v>
      </c>
      <c r="AQ1931" s="33">
        <v>2.4</v>
      </c>
      <c r="AR1931" s="34">
        <v>9.1300000000000008</v>
      </c>
      <c r="AS1931" s="32">
        <v>20.21</v>
      </c>
      <c r="AT1931" s="32">
        <v>5.92</v>
      </c>
      <c r="AU1931" s="24">
        <v>48.4</v>
      </c>
      <c r="AV1931" s="33">
        <v>5.91</v>
      </c>
      <c r="AW1931" s="33">
        <v>0.65</v>
      </c>
      <c r="AX1931">
        <v>0</v>
      </c>
    </row>
    <row r="1932" spans="1:50" hidden="1" x14ac:dyDescent="0.25">
      <c r="A1932" s="50">
        <v>1931</v>
      </c>
      <c r="B1932" s="23" t="s">
        <v>4274</v>
      </c>
      <c r="C1932" s="24" t="s">
        <v>4275</v>
      </c>
      <c r="D1932" s="24" t="s">
        <v>127</v>
      </c>
      <c r="E1932" s="25" t="s">
        <v>250</v>
      </c>
      <c r="F1932" s="24" t="s">
        <v>127</v>
      </c>
      <c r="G1932" s="24" t="s">
        <v>76</v>
      </c>
      <c r="H1932" s="24" t="s">
        <v>53</v>
      </c>
      <c r="I1932" s="26">
        <v>3</v>
      </c>
      <c r="J1932" s="26">
        <f t="shared" ref="J1932:J1937" si="96">IF(I1932=0,0,IF(I1932=1,1,IF(I1932=2,2,(IF(I1932=3,4,IF(I1932=5,9,IF(I1932=10,24,IF(I1932=25,49,IF(I1932=50,99,"X")))))))))</f>
        <v>4</v>
      </c>
      <c r="K1932" s="24" t="s">
        <v>61</v>
      </c>
      <c r="L1932" s="27">
        <v>38905</v>
      </c>
      <c r="M1932" s="28">
        <v>190372</v>
      </c>
      <c r="N1932" s="28">
        <v>192013</v>
      </c>
      <c r="O1932" s="28">
        <v>1641</v>
      </c>
      <c r="P1932" s="28">
        <v>10495</v>
      </c>
      <c r="Q1932" s="28">
        <v>10495</v>
      </c>
      <c r="R1932" s="28">
        <v>32108</v>
      </c>
      <c r="S1932" s="28">
        <v>32108</v>
      </c>
      <c r="T1932" s="28">
        <v>45905</v>
      </c>
      <c r="U1932" s="28">
        <v>91047</v>
      </c>
      <c r="V1932" s="28">
        <v>42603</v>
      </c>
      <c r="W1932" s="28">
        <v>-20917.64</v>
      </c>
      <c r="X1932" s="28">
        <v>234</v>
      </c>
      <c r="Y1932" s="28">
        <v>111725</v>
      </c>
      <c r="Z1932" s="28">
        <v>200218</v>
      </c>
      <c r="AA1932" s="28">
        <v>20014</v>
      </c>
      <c r="AB1932" s="28">
        <v>59564</v>
      </c>
      <c r="AC1932" s="28">
        <v>0</v>
      </c>
      <c r="AD1932" s="28">
        <v>6639</v>
      </c>
      <c r="AE1932" s="28">
        <v>1140714</v>
      </c>
      <c r="AF1932" s="28">
        <v>1070210</v>
      </c>
      <c r="AG1932" s="28">
        <v>78647</v>
      </c>
      <c r="AH1932" s="28">
        <v>190138</v>
      </c>
      <c r="AI1932" s="29">
        <v>0.03</v>
      </c>
      <c r="AJ1932" s="29">
        <v>0.1</v>
      </c>
      <c r="AK1932" s="29">
        <v>0.1</v>
      </c>
      <c r="AL1932" s="30">
        <v>80.599999999999994</v>
      </c>
      <c r="AM1932" s="30">
        <v>3191.79</v>
      </c>
      <c r="AN1932" s="31">
        <v>2.78</v>
      </c>
      <c r="AO1932" s="32">
        <v>61.13</v>
      </c>
      <c r="AP1932" s="32">
        <v>82.45</v>
      </c>
      <c r="AQ1932" s="33">
        <v>0.19</v>
      </c>
      <c r="AR1932" s="34">
        <v>2.81</v>
      </c>
      <c r="AS1932" s="32">
        <v>16.04</v>
      </c>
      <c r="AT1932" s="32">
        <v>16.87</v>
      </c>
      <c r="AU1932" s="24">
        <v>3</v>
      </c>
      <c r="AV1932" s="33">
        <v>1.68</v>
      </c>
      <c r="AW1932" s="33">
        <v>0.18</v>
      </c>
      <c r="AX1932">
        <v>0</v>
      </c>
    </row>
    <row r="1933" spans="1:50" hidden="1" x14ac:dyDescent="0.25">
      <c r="A1933" s="50">
        <v>1932</v>
      </c>
      <c r="B1933" s="23" t="s">
        <v>4276</v>
      </c>
      <c r="C1933" s="24" t="s">
        <v>4277</v>
      </c>
      <c r="D1933" s="24" t="s">
        <v>74</v>
      </c>
      <c r="E1933" s="25" t="s">
        <v>75</v>
      </c>
      <c r="F1933" s="24" t="s">
        <v>74</v>
      </c>
      <c r="G1933" s="24" t="s">
        <v>76</v>
      </c>
      <c r="H1933" s="24" t="s">
        <v>81</v>
      </c>
      <c r="I1933" s="26">
        <v>10</v>
      </c>
      <c r="J1933" s="26">
        <f t="shared" si="96"/>
        <v>24</v>
      </c>
      <c r="K1933" s="24" t="s">
        <v>61</v>
      </c>
      <c r="L1933" s="27">
        <v>41486</v>
      </c>
      <c r="M1933" s="28">
        <v>191991</v>
      </c>
      <c r="N1933" s="28">
        <v>191991</v>
      </c>
      <c r="O1933" s="28">
        <v>0</v>
      </c>
      <c r="P1933" s="28">
        <v>0</v>
      </c>
      <c r="Q1933" s="28">
        <v>0</v>
      </c>
      <c r="R1933" s="28">
        <v>-87527</v>
      </c>
      <c r="S1933" s="28">
        <v>-87527</v>
      </c>
      <c r="T1933" s="28">
        <v>-87527</v>
      </c>
      <c r="U1933" s="28">
        <v>-81331</v>
      </c>
      <c r="V1933" s="28">
        <v>-87527</v>
      </c>
      <c r="W1933" s="28">
        <v>-67664.7</v>
      </c>
      <c r="X1933" s="28">
        <v>7650</v>
      </c>
      <c r="Y1933" s="28">
        <v>-11376</v>
      </c>
      <c r="Z1933" s="28">
        <v>-87527</v>
      </c>
      <c r="AA1933" s="28">
        <v>69406</v>
      </c>
      <c r="AB1933" s="28">
        <v>156623</v>
      </c>
      <c r="AC1933" s="28">
        <v>0</v>
      </c>
      <c r="AD1933" s="28">
        <v>0</v>
      </c>
      <c r="AE1933" s="28">
        <v>-247473</v>
      </c>
      <c r="AF1933" s="28">
        <v>18484</v>
      </c>
      <c r="AG1933" s="28">
        <v>203367</v>
      </c>
      <c r="AH1933" s="28">
        <v>184341</v>
      </c>
      <c r="AI1933" s="29">
        <v>-2.0699999999999998</v>
      </c>
      <c r="AJ1933" s="29">
        <v>-1.83</v>
      </c>
      <c r="AK1933" s="29">
        <v>-1.78</v>
      </c>
      <c r="AL1933" s="30">
        <v>70.150000000000006</v>
      </c>
      <c r="AM1933" s="30">
        <v>281.93</v>
      </c>
      <c r="AN1933" s="31">
        <v>16.399999999999999</v>
      </c>
      <c r="AO1933" s="32">
        <v>-64.36</v>
      </c>
      <c r="AP1933" s="32">
        <v>-64.61</v>
      </c>
      <c r="AQ1933" s="33">
        <v>-4.74</v>
      </c>
      <c r="AR1933" s="34">
        <v>-35.369999999999997</v>
      </c>
      <c r="AS1933" s="32">
        <v>-100</v>
      </c>
      <c r="AT1933" s="32">
        <v>-45.59</v>
      </c>
      <c r="AU1933" s="24">
        <v>-473.53</v>
      </c>
      <c r="AV1933" s="33">
        <v>1.2</v>
      </c>
      <c r="AW1933" s="33">
        <v>-0.76</v>
      </c>
      <c r="AX1933">
        <v>0</v>
      </c>
    </row>
    <row r="1934" spans="1:50" hidden="1" x14ac:dyDescent="0.25">
      <c r="A1934" s="50">
        <v>1933</v>
      </c>
      <c r="B1934" s="23" t="s">
        <v>4278</v>
      </c>
      <c r="C1934" s="24" t="s">
        <v>4279</v>
      </c>
      <c r="D1934" s="24" t="s">
        <v>347</v>
      </c>
      <c r="E1934" s="25">
        <v>90101</v>
      </c>
      <c r="F1934" s="24" t="s">
        <v>347</v>
      </c>
      <c r="G1934" s="24" t="s">
        <v>59</v>
      </c>
      <c r="H1934" s="24" t="s">
        <v>66</v>
      </c>
      <c r="I1934" s="26">
        <v>3</v>
      </c>
      <c r="J1934" s="26">
        <f t="shared" si="96"/>
        <v>4</v>
      </c>
      <c r="K1934" s="24" t="s">
        <v>61</v>
      </c>
      <c r="L1934" s="27">
        <v>36147</v>
      </c>
      <c r="M1934" s="28">
        <v>191978</v>
      </c>
      <c r="N1934" s="28">
        <v>191978</v>
      </c>
      <c r="O1934" s="28">
        <v>0</v>
      </c>
      <c r="P1934" s="28">
        <v>35</v>
      </c>
      <c r="Q1934" s="28">
        <v>35</v>
      </c>
      <c r="R1934" s="28">
        <v>31232</v>
      </c>
      <c r="S1934" s="28">
        <v>31232</v>
      </c>
      <c r="T1934" s="28">
        <v>32038</v>
      </c>
      <c r="U1934" s="28">
        <v>47080</v>
      </c>
      <c r="V1934" s="28">
        <v>31267</v>
      </c>
      <c r="W1934" s="28">
        <v>24885.599999999999</v>
      </c>
      <c r="X1934" s="28">
        <v>38715</v>
      </c>
      <c r="Y1934" s="28">
        <v>89680</v>
      </c>
      <c r="Z1934" s="28">
        <v>-81570</v>
      </c>
      <c r="AA1934" s="28">
        <v>41381</v>
      </c>
      <c r="AB1934" s="28">
        <v>15436</v>
      </c>
      <c r="AC1934" s="28">
        <v>52963</v>
      </c>
      <c r="AD1934" s="28">
        <v>6640</v>
      </c>
      <c r="AE1934" s="28">
        <v>140975</v>
      </c>
      <c r="AF1934" s="28">
        <v>18026</v>
      </c>
      <c r="AG1934" s="28">
        <v>49335</v>
      </c>
      <c r="AH1934" s="28">
        <v>100300</v>
      </c>
      <c r="AI1934" s="29">
        <v>0.01</v>
      </c>
      <c r="AJ1934" s="29">
        <v>0.59</v>
      </c>
      <c r="AK1934" s="29">
        <v>0.6</v>
      </c>
      <c r="AL1934" s="30">
        <v>227.18</v>
      </c>
      <c r="AM1934" s="30">
        <v>724.94</v>
      </c>
      <c r="AN1934" s="31">
        <v>0.76</v>
      </c>
      <c r="AO1934" s="32">
        <v>146.13</v>
      </c>
      <c r="AP1934" s="32">
        <v>157.86000000000001</v>
      </c>
      <c r="AQ1934" s="33">
        <v>-4.53</v>
      </c>
      <c r="AR1934" s="34">
        <v>22.15</v>
      </c>
      <c r="AS1934" s="32">
        <v>-38.29</v>
      </c>
      <c r="AT1934" s="32">
        <v>16.27</v>
      </c>
      <c r="AU1934" s="24">
        <v>173.26</v>
      </c>
      <c r="AV1934" s="33">
        <v>3.94</v>
      </c>
      <c r="AW1934" s="33">
        <v>0.63</v>
      </c>
      <c r="AX1934">
        <v>0</v>
      </c>
    </row>
    <row r="1935" spans="1:50" hidden="1" x14ac:dyDescent="0.25">
      <c r="A1935" s="50">
        <v>1934</v>
      </c>
      <c r="B1935" s="23" t="s">
        <v>4280</v>
      </c>
      <c r="C1935" s="24">
        <v>36</v>
      </c>
      <c r="D1935" s="24" t="s">
        <v>4281</v>
      </c>
      <c r="E1935" s="25">
        <v>93039</v>
      </c>
      <c r="F1935" s="24" t="s">
        <v>274</v>
      </c>
      <c r="G1935" s="24" t="s">
        <v>90</v>
      </c>
      <c r="H1935" s="24" t="s">
        <v>81</v>
      </c>
      <c r="I1935" s="26">
        <v>10</v>
      </c>
      <c r="J1935" s="26">
        <f t="shared" si="96"/>
        <v>24</v>
      </c>
      <c r="K1935" s="24" t="s">
        <v>61</v>
      </c>
      <c r="L1935" s="27">
        <v>43074</v>
      </c>
      <c r="M1935" s="28">
        <v>191964</v>
      </c>
      <c r="N1935" s="28">
        <v>191964</v>
      </c>
      <c r="O1935" s="28">
        <v>0</v>
      </c>
      <c r="P1935" s="28">
        <v>0</v>
      </c>
      <c r="Q1935" s="28">
        <v>0</v>
      </c>
      <c r="R1935" s="28">
        <v>-47014</v>
      </c>
      <c r="S1935" s="28">
        <v>-47014</v>
      </c>
      <c r="T1935" s="28">
        <v>-47014</v>
      </c>
      <c r="U1935" s="28">
        <v>-47014</v>
      </c>
      <c r="V1935" s="28">
        <v>-47014</v>
      </c>
      <c r="W1935" s="28">
        <v>-37793.360000000001</v>
      </c>
      <c r="X1935" s="28">
        <v>14459</v>
      </c>
      <c r="Y1935" s="28">
        <v>47753</v>
      </c>
      <c r="Z1935" s="28">
        <v>-38524</v>
      </c>
      <c r="AA1935" s="28">
        <v>91035</v>
      </c>
      <c r="AB1935" s="28">
        <v>134858</v>
      </c>
      <c r="AC1935" s="28">
        <v>0</v>
      </c>
      <c r="AD1935" s="28">
        <v>5000</v>
      </c>
      <c r="AE1935" s="28">
        <v>62340</v>
      </c>
      <c r="AF1935" s="28">
        <v>76738</v>
      </c>
      <c r="AG1935" s="28">
        <v>144211</v>
      </c>
      <c r="AH1935" s="28">
        <v>177505</v>
      </c>
      <c r="AI1935" s="29">
        <v>-1.64</v>
      </c>
      <c r="AJ1935" s="29">
        <v>-1.57</v>
      </c>
      <c r="AK1935" s="29">
        <v>-0.14000000000000001</v>
      </c>
      <c r="AL1935" s="30">
        <v>12.55</v>
      </c>
      <c r="AM1935" s="30">
        <v>252.21</v>
      </c>
      <c r="AN1935" s="31">
        <v>271.39999999999998</v>
      </c>
      <c r="AO1935" s="32">
        <v>162.07</v>
      </c>
      <c r="AP1935" s="32">
        <v>161.80000000000001</v>
      </c>
      <c r="AQ1935" s="33">
        <v>-0.5</v>
      </c>
      <c r="AR1935" s="34">
        <v>-75.42</v>
      </c>
      <c r="AS1935" s="32">
        <v>-122.04</v>
      </c>
      <c r="AT1935" s="32">
        <v>-24.49</v>
      </c>
      <c r="AU1935" s="24">
        <v>-61.27</v>
      </c>
      <c r="AV1935" s="33">
        <v>-7.97</v>
      </c>
      <c r="AW1935" s="33">
        <v>0.52</v>
      </c>
      <c r="AX1935">
        <v>0</v>
      </c>
    </row>
    <row r="1936" spans="1:50" hidden="1" x14ac:dyDescent="0.25">
      <c r="A1936" s="50">
        <v>1935</v>
      </c>
      <c r="B1936" s="23" t="s">
        <v>4282</v>
      </c>
      <c r="C1936" s="24" t="s">
        <v>4283</v>
      </c>
      <c r="D1936" s="24" t="s">
        <v>107</v>
      </c>
      <c r="E1936" s="25">
        <v>94001</v>
      </c>
      <c r="F1936" s="24" t="s">
        <v>107</v>
      </c>
      <c r="G1936" s="24" t="s">
        <v>108</v>
      </c>
      <c r="H1936" s="24" t="s">
        <v>104</v>
      </c>
      <c r="I1936" s="26">
        <v>5</v>
      </c>
      <c r="J1936" s="26">
        <f t="shared" si="96"/>
        <v>9</v>
      </c>
      <c r="K1936" s="24" t="s">
        <v>61</v>
      </c>
      <c r="L1936" s="27">
        <v>40701</v>
      </c>
      <c r="M1936" s="28">
        <v>191894</v>
      </c>
      <c r="N1936" s="28">
        <v>191894</v>
      </c>
      <c r="O1936" s="28">
        <v>0</v>
      </c>
      <c r="P1936" s="28">
        <v>0</v>
      </c>
      <c r="Q1936" s="28">
        <v>0</v>
      </c>
      <c r="R1936" s="28">
        <v>-3230</v>
      </c>
      <c r="S1936" s="28">
        <v>-3230</v>
      </c>
      <c r="T1936" s="28">
        <v>-2894</v>
      </c>
      <c r="U1936" s="28">
        <v>18</v>
      </c>
      <c r="V1936" s="28">
        <v>-3230</v>
      </c>
      <c r="W1936" s="28">
        <v>-17176.740000000002</v>
      </c>
      <c r="X1936" s="28">
        <v>146</v>
      </c>
      <c r="Y1936" s="28">
        <v>-76188</v>
      </c>
      <c r="Z1936" s="28">
        <v>40035</v>
      </c>
      <c r="AA1936" s="28">
        <v>48203</v>
      </c>
      <c r="AB1936" s="28">
        <v>243046</v>
      </c>
      <c r="AC1936" s="28">
        <v>0</v>
      </c>
      <c r="AD1936" s="28">
        <v>10000</v>
      </c>
      <c r="AE1936" s="28">
        <v>311486</v>
      </c>
      <c r="AF1936" s="28">
        <v>297287</v>
      </c>
      <c r="AG1936" s="28">
        <v>268082</v>
      </c>
      <c r="AH1936" s="28">
        <v>191748</v>
      </c>
      <c r="AI1936" s="29">
        <v>0.02</v>
      </c>
      <c r="AJ1936" s="29">
        <v>0.06</v>
      </c>
      <c r="AK1936" s="29">
        <v>0.06</v>
      </c>
      <c r="AL1936" s="30">
        <v>16.46</v>
      </c>
      <c r="AM1936" s="30">
        <v>326.69</v>
      </c>
      <c r="AN1936" s="31">
        <v>0</v>
      </c>
      <c r="AO1936" s="32">
        <v>78.099999999999994</v>
      </c>
      <c r="AP1936" s="32">
        <v>87.15</v>
      </c>
      <c r="AQ1936" s="33">
        <v>0.13</v>
      </c>
      <c r="AR1936" s="34">
        <v>-1.04</v>
      </c>
      <c r="AS1936" s="32">
        <v>-8.07</v>
      </c>
      <c r="AT1936" s="32">
        <v>-1.68</v>
      </c>
      <c r="AU1936" s="24">
        <v>-1.0900000000000001</v>
      </c>
      <c r="AV1936" s="33">
        <v>-0.02</v>
      </c>
      <c r="AW1936" s="33">
        <v>0.24</v>
      </c>
      <c r="AX1936">
        <v>0</v>
      </c>
    </row>
    <row r="1937" spans="1:50" x14ac:dyDescent="0.25">
      <c r="A1937" s="50">
        <v>1936</v>
      </c>
      <c r="B1937" s="23" t="s">
        <v>4284</v>
      </c>
      <c r="C1937" s="24" t="s">
        <v>4285</v>
      </c>
      <c r="D1937" s="24" t="s">
        <v>174</v>
      </c>
      <c r="E1937" s="25">
        <v>96231</v>
      </c>
      <c r="F1937" s="24" t="s">
        <v>175</v>
      </c>
      <c r="G1937" s="24" t="s">
        <v>137</v>
      </c>
      <c r="H1937" s="24" t="s">
        <v>152</v>
      </c>
      <c r="I1937" s="26">
        <v>1</v>
      </c>
      <c r="J1937" s="26">
        <f t="shared" si="96"/>
        <v>1</v>
      </c>
      <c r="K1937" s="24" t="s">
        <v>61</v>
      </c>
      <c r="L1937" s="27">
        <v>40529</v>
      </c>
      <c r="M1937" s="28">
        <v>191629</v>
      </c>
      <c r="N1937" s="28">
        <v>191629</v>
      </c>
      <c r="O1937" s="28">
        <v>0</v>
      </c>
      <c r="P1937" s="28">
        <v>3629</v>
      </c>
      <c r="Q1937" s="28">
        <v>3629</v>
      </c>
      <c r="R1937" s="28">
        <v>4335</v>
      </c>
      <c r="S1937" s="28">
        <v>4335</v>
      </c>
      <c r="T1937" s="28">
        <v>9128</v>
      </c>
      <c r="U1937" s="28">
        <v>23980</v>
      </c>
      <c r="V1937" s="28">
        <v>7964</v>
      </c>
      <c r="W1937" s="28">
        <v>2218.36</v>
      </c>
      <c r="X1937" s="28">
        <v>0</v>
      </c>
      <c r="Y1937" s="28">
        <v>59256</v>
      </c>
      <c r="Z1937" s="28">
        <v>-12136</v>
      </c>
      <c r="AA1937" s="28">
        <v>21664</v>
      </c>
      <c r="AB1937" s="28">
        <v>43189</v>
      </c>
      <c r="AC1937" s="28">
        <v>0</v>
      </c>
      <c r="AD1937" s="28">
        <v>5000</v>
      </c>
      <c r="AE1937" s="28">
        <v>145305</v>
      </c>
      <c r="AF1937" s="28">
        <v>78514</v>
      </c>
      <c r="AG1937" s="28">
        <v>132373</v>
      </c>
      <c r="AH1937" s="28">
        <v>191629</v>
      </c>
      <c r="AI1937" s="29">
        <v>0.31</v>
      </c>
      <c r="AJ1937" s="29">
        <v>0.42</v>
      </c>
      <c r="AK1937" s="29">
        <v>0.42</v>
      </c>
      <c r="AL1937" s="30">
        <v>32.46</v>
      </c>
      <c r="AM1937" s="30">
        <v>427.86</v>
      </c>
      <c r="AN1937" s="31">
        <v>2.31</v>
      </c>
      <c r="AO1937" s="32">
        <v>108.27</v>
      </c>
      <c r="AP1937" s="32">
        <v>108.35</v>
      </c>
      <c r="AQ1937" s="33">
        <v>-0.15</v>
      </c>
      <c r="AR1937" s="34">
        <v>2.98</v>
      </c>
      <c r="AS1937" s="32">
        <v>-35.72</v>
      </c>
      <c r="AT1937" s="32">
        <v>2.2599999999999998</v>
      </c>
      <c r="AU1937" s="24">
        <v>5.52</v>
      </c>
      <c r="AV1937" s="33">
        <v>1.1100000000000001</v>
      </c>
      <c r="AW1937" s="33">
        <v>0.49</v>
      </c>
      <c r="AX1937">
        <v>1</v>
      </c>
    </row>
    <row r="1938" spans="1:50" hidden="1" x14ac:dyDescent="0.25">
      <c r="A1938" s="50">
        <v>1937</v>
      </c>
      <c r="B1938" s="23" t="s">
        <v>4286</v>
      </c>
      <c r="C1938" s="24" t="s">
        <v>1960</v>
      </c>
      <c r="D1938" s="24" t="s">
        <v>347</v>
      </c>
      <c r="E1938" s="25">
        <v>90101</v>
      </c>
      <c r="F1938" s="24" t="s">
        <v>347</v>
      </c>
      <c r="G1938" s="24" t="s">
        <v>59</v>
      </c>
      <c r="H1938" s="24" t="s">
        <v>81</v>
      </c>
      <c r="I1938" s="26" t="s">
        <v>60</v>
      </c>
      <c r="J1938" s="26" t="s">
        <v>60</v>
      </c>
      <c r="K1938" s="24" t="s">
        <v>61</v>
      </c>
      <c r="L1938" s="27">
        <v>40757</v>
      </c>
      <c r="M1938" s="28">
        <v>191528</v>
      </c>
      <c r="N1938" s="28">
        <v>191528</v>
      </c>
      <c r="O1938" s="28">
        <v>0</v>
      </c>
      <c r="P1938" s="28">
        <v>0</v>
      </c>
      <c r="Q1938" s="28">
        <v>0</v>
      </c>
      <c r="R1938" s="28">
        <v>-4273</v>
      </c>
      <c r="S1938" s="28">
        <v>-4273</v>
      </c>
      <c r="T1938" s="28">
        <v>-4273</v>
      </c>
      <c r="U1938" s="28">
        <v>5564</v>
      </c>
      <c r="V1938" s="28">
        <v>-4273</v>
      </c>
      <c r="W1938" s="28">
        <v>-2094.98</v>
      </c>
      <c r="X1938" s="28">
        <v>13595</v>
      </c>
      <c r="Y1938" s="28">
        <v>22787</v>
      </c>
      <c r="Z1938" s="28">
        <v>-96761</v>
      </c>
      <c r="AA1938" s="28">
        <v>21373</v>
      </c>
      <c r="AB1938" s="28">
        <v>112989</v>
      </c>
      <c r="AC1938" s="28">
        <v>5520</v>
      </c>
      <c r="AD1938" s="28">
        <v>6000</v>
      </c>
      <c r="AE1938" s="28">
        <v>112056</v>
      </c>
      <c r="AF1938" s="28">
        <v>95779</v>
      </c>
      <c r="AG1938" s="28">
        <v>163221</v>
      </c>
      <c r="AH1938" s="28">
        <v>172413</v>
      </c>
      <c r="AI1938" s="29">
        <v>0.01</v>
      </c>
      <c r="AJ1938" s="29">
        <v>7.0000000000000007E-2</v>
      </c>
      <c r="AK1938" s="29">
        <v>0.08</v>
      </c>
      <c r="AL1938" s="30">
        <v>23.68</v>
      </c>
      <c r="AM1938" s="30">
        <v>445.3</v>
      </c>
      <c r="AN1938" s="31">
        <v>4.88</v>
      </c>
      <c r="AO1938" s="32">
        <v>186.27</v>
      </c>
      <c r="AP1938" s="32">
        <v>186.35</v>
      </c>
      <c r="AQ1938" s="33">
        <v>-1.01</v>
      </c>
      <c r="AR1938" s="34">
        <v>-3.81</v>
      </c>
      <c r="AS1938" s="32">
        <v>-4.42</v>
      </c>
      <c r="AT1938" s="32">
        <v>-2.23</v>
      </c>
      <c r="AU1938" s="24">
        <v>-4.46</v>
      </c>
      <c r="AV1938" s="33">
        <v>-7.0000000000000007E-2</v>
      </c>
      <c r="AW1938" s="33">
        <v>0.61</v>
      </c>
      <c r="AX1938">
        <v>0</v>
      </c>
    </row>
    <row r="1939" spans="1:50" hidden="1" x14ac:dyDescent="0.25">
      <c r="A1939" s="50">
        <v>1938</v>
      </c>
      <c r="B1939" s="23" t="s">
        <v>4287</v>
      </c>
      <c r="C1939" s="24" t="s">
        <v>4288</v>
      </c>
      <c r="D1939" s="24" t="s">
        <v>274</v>
      </c>
      <c r="E1939" s="25">
        <v>92901</v>
      </c>
      <c r="F1939" s="24" t="s">
        <v>274</v>
      </c>
      <c r="G1939" s="24" t="s">
        <v>90</v>
      </c>
      <c r="H1939" s="24" t="s">
        <v>104</v>
      </c>
      <c r="I1939" s="26" t="s">
        <v>60</v>
      </c>
      <c r="J1939" s="26" t="s">
        <v>60</v>
      </c>
      <c r="K1939" s="24" t="s">
        <v>61</v>
      </c>
      <c r="L1939" s="27">
        <v>37959</v>
      </c>
      <c r="M1939" s="28">
        <v>191483</v>
      </c>
      <c r="N1939" s="28">
        <v>191488</v>
      </c>
      <c r="O1939" s="28">
        <v>5</v>
      </c>
      <c r="P1939" s="28">
        <v>0</v>
      </c>
      <c r="Q1939" s="28">
        <v>0</v>
      </c>
      <c r="R1939" s="28">
        <v>-143985</v>
      </c>
      <c r="S1939" s="28">
        <v>-143985</v>
      </c>
      <c r="T1939" s="28">
        <v>-142791</v>
      </c>
      <c r="U1939" s="28">
        <v>-138319</v>
      </c>
      <c r="V1939" s="28">
        <v>-143985</v>
      </c>
      <c r="W1939" s="28">
        <v>-88454.48</v>
      </c>
      <c r="X1939" s="28">
        <v>0</v>
      </c>
      <c r="Y1939" s="28">
        <v>7928</v>
      </c>
      <c r="Z1939" s="28">
        <v>-433556</v>
      </c>
      <c r="AA1939" s="28">
        <v>91525</v>
      </c>
      <c r="AB1939" s="28">
        <v>76532</v>
      </c>
      <c r="AC1939" s="28">
        <v>0</v>
      </c>
      <c r="AD1939" s="28">
        <v>16598</v>
      </c>
      <c r="AE1939" s="28">
        <v>5876</v>
      </c>
      <c r="AF1939" s="28">
        <v>0</v>
      </c>
      <c r="AG1939" s="28">
        <v>183612</v>
      </c>
      <c r="AH1939" s="28">
        <v>191540</v>
      </c>
      <c r="AI1939" s="29">
        <v>0.01</v>
      </c>
      <c r="AJ1939" s="29">
        <v>0.01</v>
      </c>
      <c r="AK1939" s="29">
        <v>0.01</v>
      </c>
      <c r="AL1939" s="30">
        <v>6.63</v>
      </c>
      <c r="AM1939" s="30">
        <v>856.36</v>
      </c>
      <c r="AN1939" s="31">
        <v>0</v>
      </c>
      <c r="AO1939" s="32">
        <v>7433.13</v>
      </c>
      <c r="AP1939" s="32">
        <v>7478.42</v>
      </c>
      <c r="AQ1939" s="33">
        <v>0</v>
      </c>
      <c r="AR1939" s="34">
        <v>-2450.39</v>
      </c>
      <c r="AS1939" s="32">
        <v>-33.21</v>
      </c>
      <c r="AT1939" s="32">
        <v>-75.19</v>
      </c>
      <c r="AU1939" s="24">
        <v>0</v>
      </c>
      <c r="AV1939" s="33">
        <v>-245.52</v>
      </c>
      <c r="AW1939" s="33">
        <v>18.420000000000002</v>
      </c>
      <c r="AX1939">
        <v>0</v>
      </c>
    </row>
    <row r="1940" spans="1:50" x14ac:dyDescent="0.25">
      <c r="A1940" s="50">
        <v>1939</v>
      </c>
      <c r="B1940" s="23" t="s">
        <v>4289</v>
      </c>
      <c r="C1940" s="24" t="s">
        <v>4290</v>
      </c>
      <c r="D1940" s="24" t="s">
        <v>4291</v>
      </c>
      <c r="E1940" s="25">
        <v>91965</v>
      </c>
      <c r="F1940" s="24" t="s">
        <v>89</v>
      </c>
      <c r="G1940" s="24" t="s">
        <v>90</v>
      </c>
      <c r="H1940" s="24" t="s">
        <v>316</v>
      </c>
      <c r="I1940" s="26">
        <v>1</v>
      </c>
      <c r="J1940" s="26">
        <f>IF(I1940=0,0,IF(I1940=1,1,IF(I1940=2,2,(IF(I1940=3,4,IF(I1940=5,9,IF(I1940=10,24,IF(I1940=25,49,IF(I1940=50,99,"X")))))))))</f>
        <v>1</v>
      </c>
      <c r="K1940" s="24" t="s">
        <v>61</v>
      </c>
      <c r="L1940" s="27">
        <v>43805</v>
      </c>
      <c r="M1940" s="28">
        <v>191420</v>
      </c>
      <c r="N1940" s="28">
        <v>191420</v>
      </c>
      <c r="O1940" s="28">
        <v>0</v>
      </c>
      <c r="P1940" s="28">
        <v>1052</v>
      </c>
      <c r="Q1940" s="28">
        <v>1052</v>
      </c>
      <c r="R1940" s="28">
        <v>3854</v>
      </c>
      <c r="S1940" s="28">
        <v>3854</v>
      </c>
      <c r="T1940" s="28">
        <v>5295</v>
      </c>
      <c r="U1940" s="28">
        <v>16935</v>
      </c>
      <c r="V1940" s="28">
        <v>4906</v>
      </c>
      <c r="W1940" s="28">
        <v>-2033.92</v>
      </c>
      <c r="X1940" s="28">
        <v>45324</v>
      </c>
      <c r="Y1940" s="28">
        <v>29884</v>
      </c>
      <c r="Z1940" s="28">
        <v>26926</v>
      </c>
      <c r="AA1940" s="28">
        <v>10983</v>
      </c>
      <c r="AB1940" s="28">
        <v>17196</v>
      </c>
      <c r="AC1940" s="28">
        <v>54517</v>
      </c>
      <c r="AD1940" s="28">
        <v>5000</v>
      </c>
      <c r="AE1940" s="28">
        <v>116765</v>
      </c>
      <c r="AF1940" s="28">
        <v>38273</v>
      </c>
      <c r="AG1940" s="28">
        <v>107019</v>
      </c>
      <c r="AH1940" s="28">
        <v>91579</v>
      </c>
      <c r="AI1940" s="29">
        <v>0.01</v>
      </c>
      <c r="AJ1940" s="29">
        <v>0.88</v>
      </c>
      <c r="AK1940" s="29">
        <v>0.88</v>
      </c>
      <c r="AL1940" s="30">
        <v>145.75</v>
      </c>
      <c r="AM1940" s="30">
        <v>199.22</v>
      </c>
      <c r="AN1940" s="31">
        <v>0</v>
      </c>
      <c r="AO1940" s="32">
        <v>76.900000000000006</v>
      </c>
      <c r="AP1940" s="32">
        <v>76.59</v>
      </c>
      <c r="AQ1940" s="33">
        <v>0.7</v>
      </c>
      <c r="AR1940" s="34">
        <v>3.3</v>
      </c>
      <c r="AS1940" s="32">
        <v>14.31</v>
      </c>
      <c r="AT1940" s="32">
        <v>2.0099999999999998</v>
      </c>
      <c r="AU1940" s="24">
        <v>10.07</v>
      </c>
      <c r="AV1940" s="33">
        <v>2.69</v>
      </c>
      <c r="AW1940" s="33">
        <v>0.54</v>
      </c>
      <c r="AX1940">
        <v>1</v>
      </c>
    </row>
    <row r="1941" spans="1:50" hidden="1" x14ac:dyDescent="0.25">
      <c r="A1941" s="50">
        <v>1940</v>
      </c>
      <c r="B1941" s="23" t="s">
        <v>4292</v>
      </c>
      <c r="C1941" s="24" t="s">
        <v>4293</v>
      </c>
      <c r="D1941" s="24" t="s">
        <v>94</v>
      </c>
      <c r="E1941" s="25" t="s">
        <v>95</v>
      </c>
      <c r="F1941" s="24" t="s">
        <v>96</v>
      </c>
      <c r="G1941" s="24" t="s">
        <v>97</v>
      </c>
      <c r="H1941" s="24" t="s">
        <v>71</v>
      </c>
      <c r="I1941" s="26">
        <v>3</v>
      </c>
      <c r="J1941" s="26">
        <f>IF(I1941=0,0,IF(I1941=1,1,IF(I1941=2,2,(IF(I1941=3,4,IF(I1941=5,9,IF(I1941=10,24,IF(I1941=25,49,IF(I1941=50,99,"X")))))))))</f>
        <v>4</v>
      </c>
      <c r="K1941" s="24" t="s">
        <v>61</v>
      </c>
      <c r="L1941" s="27">
        <v>41345</v>
      </c>
      <c r="M1941" s="28">
        <v>191256</v>
      </c>
      <c r="N1941" s="28">
        <v>191256</v>
      </c>
      <c r="O1941" s="28">
        <v>0</v>
      </c>
      <c r="P1941" s="28">
        <v>0</v>
      </c>
      <c r="Q1941" s="28">
        <v>0</v>
      </c>
      <c r="R1941" s="28">
        <v>-9129</v>
      </c>
      <c r="S1941" s="28">
        <v>-9129</v>
      </c>
      <c r="T1941" s="28">
        <v>-9129</v>
      </c>
      <c r="U1941" s="28">
        <v>-982</v>
      </c>
      <c r="V1941" s="28">
        <v>-9129</v>
      </c>
      <c r="W1941" s="28">
        <v>-14821.92</v>
      </c>
      <c r="X1941" s="28">
        <v>56716</v>
      </c>
      <c r="Y1941" s="28">
        <v>26430</v>
      </c>
      <c r="Z1941" s="28">
        <v>60464</v>
      </c>
      <c r="AA1941" s="28">
        <v>18897</v>
      </c>
      <c r="AB1941" s="28">
        <v>9549</v>
      </c>
      <c r="AC1941" s="28">
        <v>133517</v>
      </c>
      <c r="AD1941" s="28">
        <v>5000</v>
      </c>
      <c r="AE1941" s="28">
        <v>97272</v>
      </c>
      <c r="AF1941" s="28">
        <v>25799</v>
      </c>
      <c r="AG1941" s="28">
        <v>31309</v>
      </c>
      <c r="AH1941" s="28">
        <v>1023</v>
      </c>
      <c r="AI1941" s="29">
        <v>0.92</v>
      </c>
      <c r="AJ1941" s="29">
        <v>1.94</v>
      </c>
      <c r="AK1941" s="29">
        <v>1.98</v>
      </c>
      <c r="AL1941" s="30">
        <v>68.92</v>
      </c>
      <c r="AM1941" s="30">
        <v>78.73</v>
      </c>
      <c r="AN1941" s="31">
        <v>2.91</v>
      </c>
      <c r="AO1941" s="32">
        <v>37.06</v>
      </c>
      <c r="AP1941" s="32">
        <v>37.840000000000003</v>
      </c>
      <c r="AQ1941" s="33">
        <v>2.34</v>
      </c>
      <c r="AR1941" s="34">
        <v>-9.39</v>
      </c>
      <c r="AS1941" s="32">
        <v>-15.1</v>
      </c>
      <c r="AT1941" s="32">
        <v>-4.7699999999999996</v>
      </c>
      <c r="AU1941" s="24">
        <v>-35.39</v>
      </c>
      <c r="AV1941" s="33">
        <v>7.32</v>
      </c>
      <c r="AW1941" s="33">
        <v>0.5</v>
      </c>
      <c r="AX1941">
        <v>0</v>
      </c>
    </row>
    <row r="1942" spans="1:50" hidden="1" x14ac:dyDescent="0.25">
      <c r="A1942" s="50">
        <v>1941</v>
      </c>
      <c r="B1942" s="23" t="s">
        <v>4294</v>
      </c>
      <c r="C1942" s="24" t="s">
        <v>4295</v>
      </c>
      <c r="D1942" s="24" t="s">
        <v>4296</v>
      </c>
      <c r="E1942" s="25" t="s">
        <v>141</v>
      </c>
      <c r="F1942" s="24" t="s">
        <v>142</v>
      </c>
      <c r="G1942" s="24" t="s">
        <v>76</v>
      </c>
      <c r="H1942" s="24" t="s">
        <v>53</v>
      </c>
      <c r="I1942" s="26">
        <v>5</v>
      </c>
      <c r="J1942" s="26">
        <f>IF(I1942=0,0,IF(I1942=1,1,IF(I1942=2,2,(IF(I1942=3,4,IF(I1942=5,9,IF(I1942=10,24,IF(I1942=25,49,IF(I1942=50,99,"X")))))))))</f>
        <v>9</v>
      </c>
      <c r="K1942" s="24" t="s">
        <v>61</v>
      </c>
      <c r="L1942" s="27">
        <v>40288</v>
      </c>
      <c r="M1942" s="28">
        <v>190392</v>
      </c>
      <c r="N1942" s="28">
        <v>191190</v>
      </c>
      <c r="O1942" s="28">
        <v>798</v>
      </c>
      <c r="P1942" s="28">
        <v>1457</v>
      </c>
      <c r="Q1942" s="28">
        <v>1457</v>
      </c>
      <c r="R1942" s="28">
        <v>17708</v>
      </c>
      <c r="S1942" s="28">
        <v>17708</v>
      </c>
      <c r="T1942" s="28">
        <v>20917</v>
      </c>
      <c r="U1942" s="28">
        <v>22778</v>
      </c>
      <c r="V1942" s="28">
        <v>19165</v>
      </c>
      <c r="W1942" s="28">
        <v>20938.8</v>
      </c>
      <c r="X1942" s="28">
        <v>-2764</v>
      </c>
      <c r="Y1942" s="28">
        <v>59242</v>
      </c>
      <c r="Z1942" s="28">
        <v>-147888</v>
      </c>
      <c r="AA1942" s="28">
        <v>39138</v>
      </c>
      <c r="AB1942" s="28">
        <v>75578</v>
      </c>
      <c r="AC1942" s="28">
        <v>7949</v>
      </c>
      <c r="AD1942" s="28">
        <v>5000</v>
      </c>
      <c r="AE1942" s="28">
        <v>116702</v>
      </c>
      <c r="AF1942" s="28">
        <v>68890</v>
      </c>
      <c r="AG1942" s="28">
        <v>125101</v>
      </c>
      <c r="AH1942" s="28">
        <v>187107</v>
      </c>
      <c r="AI1942" s="29">
        <v>0.08</v>
      </c>
      <c r="AJ1942" s="29">
        <v>0.15</v>
      </c>
      <c r="AK1942" s="29">
        <v>0.18</v>
      </c>
      <c r="AL1942" s="30">
        <v>34.19</v>
      </c>
      <c r="AM1942" s="30">
        <v>709.05</v>
      </c>
      <c r="AN1942" s="31">
        <v>16.239999999999998</v>
      </c>
      <c r="AO1942" s="32">
        <v>224.55</v>
      </c>
      <c r="AP1942" s="32">
        <v>226.72</v>
      </c>
      <c r="AQ1942" s="33">
        <v>-2.15</v>
      </c>
      <c r="AR1942" s="34">
        <v>15.17</v>
      </c>
      <c r="AS1942" s="32">
        <v>-11.97</v>
      </c>
      <c r="AT1942" s="32">
        <v>9.3000000000000007</v>
      </c>
      <c r="AU1942" s="24">
        <v>25.7</v>
      </c>
      <c r="AV1942" s="33">
        <v>2.4</v>
      </c>
      <c r="AW1942" s="33">
        <v>0.73</v>
      </c>
      <c r="AX1942">
        <v>0</v>
      </c>
    </row>
    <row r="1943" spans="1:50" hidden="1" x14ac:dyDescent="0.25">
      <c r="A1943" s="50">
        <v>1942</v>
      </c>
      <c r="B1943" s="23" t="s">
        <v>4297</v>
      </c>
      <c r="C1943" s="24" t="s">
        <v>4298</v>
      </c>
      <c r="D1943" s="24" t="s">
        <v>255</v>
      </c>
      <c r="E1943" s="25" t="s">
        <v>4299</v>
      </c>
      <c r="F1943" s="24" t="s">
        <v>255</v>
      </c>
      <c r="G1943" s="24" t="s">
        <v>52</v>
      </c>
      <c r="H1943" s="24" t="s">
        <v>231</v>
      </c>
      <c r="I1943" s="26">
        <v>10</v>
      </c>
      <c r="J1943" s="26">
        <f>IF(I1943=0,0,IF(I1943=1,1,IF(I1943=2,2,(IF(I1943=3,4,IF(I1943=5,9,IF(I1943=10,24,IF(I1943=25,49,IF(I1943=50,99,"X")))))))))</f>
        <v>24</v>
      </c>
      <c r="K1943" s="24" t="s">
        <v>61</v>
      </c>
      <c r="L1943" s="27">
        <v>38723</v>
      </c>
      <c r="M1943" s="28">
        <v>191097</v>
      </c>
      <c r="N1943" s="28">
        <v>191097</v>
      </c>
      <c r="O1943" s="28">
        <v>0</v>
      </c>
      <c r="P1943" s="28">
        <v>0</v>
      </c>
      <c r="Q1943" s="28">
        <v>0</v>
      </c>
      <c r="R1943" s="28">
        <v>-27402</v>
      </c>
      <c r="S1943" s="28">
        <v>-27402</v>
      </c>
      <c r="T1943" s="28">
        <v>-27159</v>
      </c>
      <c r="U1943" s="28">
        <v>-12766</v>
      </c>
      <c r="V1943" s="28">
        <v>-27402</v>
      </c>
      <c r="W1943" s="28">
        <v>-20392.22</v>
      </c>
      <c r="X1943" s="28">
        <v>791</v>
      </c>
      <c r="Y1943" s="28">
        <v>61360</v>
      </c>
      <c r="Z1943" s="28">
        <v>-94121</v>
      </c>
      <c r="AA1943" s="28">
        <v>107888</v>
      </c>
      <c r="AB1943" s="28">
        <v>87881</v>
      </c>
      <c r="AC1943" s="28">
        <v>-791</v>
      </c>
      <c r="AD1943" s="28">
        <v>6639</v>
      </c>
      <c r="AE1943" s="28">
        <v>107807</v>
      </c>
      <c r="AF1943" s="28">
        <v>53848</v>
      </c>
      <c r="AG1943" s="28">
        <v>130528</v>
      </c>
      <c r="AH1943" s="28">
        <v>1847</v>
      </c>
      <c r="AI1943" s="29">
        <v>0.06</v>
      </c>
      <c r="AJ1943" s="29">
        <v>0.26</v>
      </c>
      <c r="AK1943" s="29">
        <v>0.3</v>
      </c>
      <c r="AL1943" s="30">
        <v>68.77</v>
      </c>
      <c r="AM1943" s="30">
        <v>500.36</v>
      </c>
      <c r="AN1943" s="31">
        <v>13.15</v>
      </c>
      <c r="AO1943" s="32">
        <v>167.26</v>
      </c>
      <c r="AP1943" s="32">
        <v>187.31</v>
      </c>
      <c r="AQ1943" s="33">
        <v>-1.75</v>
      </c>
      <c r="AR1943" s="34">
        <v>-25.42</v>
      </c>
      <c r="AS1943" s="32">
        <v>-29.11</v>
      </c>
      <c r="AT1943" s="32">
        <v>-14.34</v>
      </c>
      <c r="AU1943" s="24">
        <v>-50.89</v>
      </c>
      <c r="AV1943" s="33">
        <v>-2.92</v>
      </c>
      <c r="AW1943" s="33">
        <v>0.54</v>
      </c>
      <c r="AX1943">
        <v>0</v>
      </c>
    </row>
    <row r="1944" spans="1:50" hidden="1" x14ac:dyDescent="0.25">
      <c r="A1944" s="50">
        <v>1943</v>
      </c>
      <c r="B1944" s="23" t="s">
        <v>4300</v>
      </c>
      <c r="C1944" s="24" t="s">
        <v>3432</v>
      </c>
      <c r="D1944" s="24" t="s">
        <v>1342</v>
      </c>
      <c r="E1944" s="25" t="s">
        <v>835</v>
      </c>
      <c r="F1944" s="24"/>
      <c r="G1944" s="24" t="s">
        <v>97</v>
      </c>
      <c r="H1944" s="24" t="s">
        <v>66</v>
      </c>
      <c r="I1944" s="26">
        <v>1</v>
      </c>
      <c r="J1944" s="26">
        <f>IF(I1944=0,0,IF(I1944=1,1,IF(I1944=2,2,(IF(I1944=3,4,IF(I1944=5,9,IF(I1944=10,24,IF(I1944=25,49,IF(I1944=50,99,"X")))))))))</f>
        <v>1</v>
      </c>
      <c r="K1944" s="24" t="s">
        <v>61</v>
      </c>
      <c r="L1944" s="27">
        <v>43620</v>
      </c>
      <c r="M1944" s="28">
        <v>191020</v>
      </c>
      <c r="N1944" s="28">
        <v>191020</v>
      </c>
      <c r="O1944" s="28">
        <v>0</v>
      </c>
      <c r="P1944" s="28">
        <v>177</v>
      </c>
      <c r="Q1944" s="28">
        <v>177</v>
      </c>
      <c r="R1944" s="28">
        <v>666</v>
      </c>
      <c r="S1944" s="28">
        <v>666</v>
      </c>
      <c r="T1944" s="28">
        <v>843</v>
      </c>
      <c r="U1944" s="28">
        <v>843</v>
      </c>
      <c r="V1944" s="28">
        <v>843</v>
      </c>
      <c r="W1944" s="28">
        <v>-791.22</v>
      </c>
      <c r="X1944" s="28">
        <v>0</v>
      </c>
      <c r="Y1944" s="28">
        <v>4797</v>
      </c>
      <c r="Z1944" s="28">
        <v>5603</v>
      </c>
      <c r="AA1944" s="28">
        <v>3395</v>
      </c>
      <c r="AB1944" s="28">
        <v>68109</v>
      </c>
      <c r="AC1944" s="28">
        <v>0</v>
      </c>
      <c r="AD1944" s="28">
        <v>5000</v>
      </c>
      <c r="AE1944" s="28">
        <v>28236</v>
      </c>
      <c r="AF1944" s="28">
        <v>0</v>
      </c>
      <c r="AG1944" s="28">
        <v>186223</v>
      </c>
      <c r="AH1944" s="28">
        <v>191020</v>
      </c>
      <c r="AI1944" s="29">
        <v>0.45</v>
      </c>
      <c r="AJ1944" s="29">
        <v>1.25</v>
      </c>
      <c r="AK1944" s="29">
        <v>1.25</v>
      </c>
      <c r="AL1944" s="30">
        <v>34.15</v>
      </c>
      <c r="AM1944" s="30">
        <v>43.74</v>
      </c>
      <c r="AN1944" s="31">
        <v>0</v>
      </c>
      <c r="AO1944" s="32">
        <v>80.14</v>
      </c>
      <c r="AP1944" s="32">
        <v>80.16</v>
      </c>
      <c r="AQ1944" s="33">
        <v>0</v>
      </c>
      <c r="AR1944" s="34">
        <v>2.36</v>
      </c>
      <c r="AS1944" s="32">
        <v>11.89</v>
      </c>
      <c r="AT1944" s="32">
        <v>0.35</v>
      </c>
      <c r="AU1944" s="24">
        <v>0</v>
      </c>
      <c r="AV1944" s="33">
        <v>1.1000000000000001</v>
      </c>
      <c r="AW1944" s="33">
        <v>1.41</v>
      </c>
      <c r="AX1944">
        <v>0</v>
      </c>
    </row>
    <row r="1945" spans="1:50" hidden="1" x14ac:dyDescent="0.25">
      <c r="A1945" s="50">
        <v>1944</v>
      </c>
      <c r="B1945" s="23" t="s">
        <v>4301</v>
      </c>
      <c r="C1945" s="24" t="s">
        <v>4302</v>
      </c>
      <c r="D1945" s="24" t="s">
        <v>142</v>
      </c>
      <c r="E1945" s="25" t="s">
        <v>366</v>
      </c>
      <c r="F1945" s="24" t="s">
        <v>142</v>
      </c>
      <c r="G1945" s="24" t="s">
        <v>76</v>
      </c>
      <c r="H1945" s="24" t="s">
        <v>53</v>
      </c>
      <c r="I1945" s="26" t="s">
        <v>60</v>
      </c>
      <c r="J1945" s="26" t="s">
        <v>60</v>
      </c>
      <c r="K1945" s="24" t="s">
        <v>61</v>
      </c>
      <c r="L1945" s="27">
        <v>40669</v>
      </c>
      <c r="M1945" s="28">
        <v>190928</v>
      </c>
      <c r="N1945" s="28">
        <v>190928</v>
      </c>
      <c r="O1945" s="28">
        <v>0</v>
      </c>
      <c r="P1945" s="28">
        <v>2404</v>
      </c>
      <c r="Q1945" s="28">
        <v>2404</v>
      </c>
      <c r="R1945" s="28">
        <v>5396</v>
      </c>
      <c r="S1945" s="28">
        <v>5396</v>
      </c>
      <c r="T1945" s="28">
        <v>10186</v>
      </c>
      <c r="U1945" s="28">
        <v>33845</v>
      </c>
      <c r="V1945" s="28">
        <v>7800</v>
      </c>
      <c r="W1945" s="28">
        <v>-54982.14</v>
      </c>
      <c r="X1945" s="28">
        <v>0</v>
      </c>
      <c r="Y1945" s="28">
        <v>35200</v>
      </c>
      <c r="Z1945" s="28">
        <v>478829</v>
      </c>
      <c r="AA1945" s="28">
        <v>0</v>
      </c>
      <c r="AB1945" s="28">
        <v>42044</v>
      </c>
      <c r="AC1945" s="28">
        <v>0</v>
      </c>
      <c r="AD1945" s="28">
        <v>5000</v>
      </c>
      <c r="AE1945" s="28">
        <v>864207</v>
      </c>
      <c r="AF1945" s="28">
        <v>778221</v>
      </c>
      <c r="AG1945" s="28">
        <v>155728</v>
      </c>
      <c r="AH1945" s="28">
        <v>190928</v>
      </c>
      <c r="AI1945" s="29">
        <v>0.15</v>
      </c>
      <c r="AJ1945" s="29">
        <v>0.22</v>
      </c>
      <c r="AK1945" s="29">
        <v>0.22</v>
      </c>
      <c r="AL1945" s="30">
        <v>55.36</v>
      </c>
      <c r="AM1945" s="30">
        <v>881.23</v>
      </c>
      <c r="AN1945" s="31">
        <v>0</v>
      </c>
      <c r="AO1945" s="32">
        <v>44.59</v>
      </c>
      <c r="AP1945" s="32">
        <v>44.11</v>
      </c>
      <c r="AQ1945" s="33">
        <v>0.62</v>
      </c>
      <c r="AR1945" s="34">
        <v>0.62</v>
      </c>
      <c r="AS1945" s="32">
        <v>1.1299999999999999</v>
      </c>
      <c r="AT1945" s="32">
        <v>2.83</v>
      </c>
      <c r="AU1945" s="24">
        <v>0.69</v>
      </c>
      <c r="AV1945" s="33">
        <v>0.59</v>
      </c>
      <c r="AW1945" s="33">
        <v>0.15</v>
      </c>
      <c r="AX1945">
        <v>0</v>
      </c>
    </row>
    <row r="1946" spans="1:50" hidden="1" x14ac:dyDescent="0.25">
      <c r="A1946" s="50">
        <v>1945</v>
      </c>
      <c r="B1946" s="23" t="s">
        <v>4303</v>
      </c>
      <c r="C1946" s="24" t="s">
        <v>4304</v>
      </c>
      <c r="D1946" s="24" t="s">
        <v>4305</v>
      </c>
      <c r="E1946" s="25" t="s">
        <v>2836</v>
      </c>
      <c r="F1946" s="24" t="s">
        <v>50</v>
      </c>
      <c r="G1946" s="24" t="s">
        <v>52</v>
      </c>
      <c r="H1946" s="24" t="s">
        <v>104</v>
      </c>
      <c r="I1946" s="26">
        <v>5</v>
      </c>
      <c r="J1946" s="26">
        <f>IF(I1946=0,0,IF(I1946=1,1,IF(I1946=2,2,(IF(I1946=3,4,IF(I1946=5,9,IF(I1946=10,24,IF(I1946=25,49,IF(I1946=50,99,"X")))))))))</f>
        <v>9</v>
      </c>
      <c r="K1946" s="24" t="s">
        <v>61</v>
      </c>
      <c r="L1946" s="27">
        <v>39562</v>
      </c>
      <c r="M1946" s="28">
        <v>190926</v>
      </c>
      <c r="N1946" s="28">
        <v>190926</v>
      </c>
      <c r="O1946" s="28">
        <v>0</v>
      </c>
      <c r="P1946" s="28">
        <v>0</v>
      </c>
      <c r="Q1946" s="28">
        <v>0</v>
      </c>
      <c r="R1946" s="28">
        <v>9197</v>
      </c>
      <c r="S1946" s="28">
        <v>9197</v>
      </c>
      <c r="T1946" s="28">
        <v>9197</v>
      </c>
      <c r="U1946" s="28">
        <v>13489</v>
      </c>
      <c r="V1946" s="28">
        <v>9197</v>
      </c>
      <c r="W1946" s="28">
        <v>5421.08</v>
      </c>
      <c r="X1946" s="28">
        <v>0</v>
      </c>
      <c r="Y1946" s="28">
        <v>51198</v>
      </c>
      <c r="Z1946" s="28">
        <v>15332</v>
      </c>
      <c r="AA1946" s="28">
        <v>64193</v>
      </c>
      <c r="AB1946" s="28">
        <v>97619</v>
      </c>
      <c r="AC1946" s="28">
        <v>0</v>
      </c>
      <c r="AD1946" s="28">
        <v>6639</v>
      </c>
      <c r="AE1946" s="28">
        <v>25415</v>
      </c>
      <c r="AF1946" s="28">
        <v>3208</v>
      </c>
      <c r="AG1946" s="28">
        <v>139728</v>
      </c>
      <c r="AH1946" s="28">
        <v>190926</v>
      </c>
      <c r="AI1946" s="29">
        <v>0.73</v>
      </c>
      <c r="AJ1946" s="29">
        <v>2.23</v>
      </c>
      <c r="AK1946" s="29">
        <v>2.23</v>
      </c>
      <c r="AL1946" s="30">
        <v>28.15</v>
      </c>
      <c r="AM1946" s="30">
        <v>25.69</v>
      </c>
      <c r="AN1946" s="31">
        <v>0</v>
      </c>
      <c r="AO1946" s="32">
        <v>39.24</v>
      </c>
      <c r="AP1946" s="32">
        <v>39.67</v>
      </c>
      <c r="AQ1946" s="33">
        <v>4.78</v>
      </c>
      <c r="AR1946" s="34">
        <v>36.19</v>
      </c>
      <c r="AS1946" s="32">
        <v>59.99</v>
      </c>
      <c r="AT1946" s="32">
        <v>4.82</v>
      </c>
      <c r="AU1946" s="24">
        <v>286.69</v>
      </c>
      <c r="AV1946" s="33">
        <v>5.45</v>
      </c>
      <c r="AW1946" s="33">
        <v>2.0499999999999998</v>
      </c>
      <c r="AX1946">
        <v>0</v>
      </c>
    </row>
    <row r="1947" spans="1:50" hidden="1" x14ac:dyDescent="0.25">
      <c r="A1947" s="50">
        <v>1946</v>
      </c>
      <c r="B1947" s="23" t="s">
        <v>4306</v>
      </c>
      <c r="C1947" s="24" t="s">
        <v>4307</v>
      </c>
      <c r="D1947" s="24" t="s">
        <v>219</v>
      </c>
      <c r="E1947" s="25" t="s">
        <v>4308</v>
      </c>
      <c r="F1947" s="24" t="s">
        <v>219</v>
      </c>
      <c r="G1947" s="24" t="s">
        <v>220</v>
      </c>
      <c r="H1947" s="24" t="s">
        <v>81</v>
      </c>
      <c r="I1947" s="26" t="s">
        <v>60</v>
      </c>
      <c r="J1947" s="26" t="s">
        <v>60</v>
      </c>
      <c r="K1947" s="24" t="s">
        <v>61</v>
      </c>
      <c r="L1947" s="27">
        <v>41201</v>
      </c>
      <c r="M1947" s="28">
        <v>190851</v>
      </c>
      <c r="N1947" s="28">
        <v>190851</v>
      </c>
      <c r="O1947" s="28">
        <v>0</v>
      </c>
      <c r="P1947" s="28">
        <v>960</v>
      </c>
      <c r="Q1947" s="28">
        <v>960</v>
      </c>
      <c r="R1947" s="28">
        <v>1468</v>
      </c>
      <c r="S1947" s="28">
        <v>1468</v>
      </c>
      <c r="T1947" s="28">
        <v>2428</v>
      </c>
      <c r="U1947" s="28">
        <v>2428</v>
      </c>
      <c r="V1947" s="28">
        <v>2428</v>
      </c>
      <c r="W1947" s="28">
        <v>3672.44</v>
      </c>
      <c r="X1947" s="28">
        <v>0</v>
      </c>
      <c r="Y1947" s="28">
        <v>54231</v>
      </c>
      <c r="Z1947" s="28">
        <v>-53354</v>
      </c>
      <c r="AA1947" s="28">
        <v>51965</v>
      </c>
      <c r="AB1947" s="28">
        <v>117216</v>
      </c>
      <c r="AC1947" s="28">
        <v>0</v>
      </c>
      <c r="AD1947" s="28">
        <v>5000</v>
      </c>
      <c r="AE1947" s="28">
        <v>36780</v>
      </c>
      <c r="AF1947" s="28">
        <v>16111</v>
      </c>
      <c r="AG1947" s="28">
        <v>136620</v>
      </c>
      <c r="AH1947" s="28">
        <v>190851</v>
      </c>
      <c r="AI1947" s="29">
        <v>0.01</v>
      </c>
      <c r="AJ1947" s="29">
        <v>0.02</v>
      </c>
      <c r="AK1947" s="29">
        <v>0.23</v>
      </c>
      <c r="AL1947" s="30">
        <v>2.1800000000000002</v>
      </c>
      <c r="AM1947" s="30">
        <v>236.47</v>
      </c>
      <c r="AN1947" s="31">
        <v>35.770000000000003</v>
      </c>
      <c r="AO1947" s="32">
        <v>243.99</v>
      </c>
      <c r="AP1947" s="32">
        <v>245.06</v>
      </c>
      <c r="AQ1947" s="33">
        <v>-3.31</v>
      </c>
      <c r="AR1947" s="34">
        <v>3.99</v>
      </c>
      <c r="AS1947" s="32">
        <v>-2.75</v>
      </c>
      <c r="AT1947" s="32">
        <v>0.77</v>
      </c>
      <c r="AU1947" s="24">
        <v>9.11</v>
      </c>
      <c r="AV1947" s="33">
        <v>1.31</v>
      </c>
      <c r="AW1947" s="33">
        <v>1.31</v>
      </c>
      <c r="AX1947">
        <v>0</v>
      </c>
    </row>
    <row r="1948" spans="1:50" hidden="1" x14ac:dyDescent="0.25">
      <c r="A1948" s="50">
        <v>1947</v>
      </c>
      <c r="B1948" s="23" t="s">
        <v>4309</v>
      </c>
      <c r="C1948" s="24" t="s">
        <v>4310</v>
      </c>
      <c r="D1948" s="24" t="s">
        <v>537</v>
      </c>
      <c r="E1948" s="25">
        <v>98401</v>
      </c>
      <c r="F1948" s="24" t="s">
        <v>537</v>
      </c>
      <c r="G1948" s="24" t="s">
        <v>137</v>
      </c>
      <c r="H1948" s="24" t="s">
        <v>81</v>
      </c>
      <c r="I1948" s="26">
        <v>2</v>
      </c>
      <c r="J1948" s="26">
        <f t="shared" ref="J1948:J1978" si="97">IF(I1948=0,0,IF(I1948=1,1,IF(I1948=2,2,(IF(I1948=3,4,IF(I1948=5,9,IF(I1948=10,24,IF(I1948=25,49,IF(I1948=50,99,"X")))))))))</f>
        <v>2</v>
      </c>
      <c r="K1948" s="24" t="s">
        <v>61</v>
      </c>
      <c r="L1948" s="27">
        <v>43180</v>
      </c>
      <c r="M1948" s="28">
        <v>190764</v>
      </c>
      <c r="N1948" s="28">
        <v>190764</v>
      </c>
      <c r="O1948" s="28">
        <v>0</v>
      </c>
      <c r="P1948" s="28">
        <v>1566</v>
      </c>
      <c r="Q1948" s="28">
        <v>1566</v>
      </c>
      <c r="R1948" s="28">
        <v>3379</v>
      </c>
      <c r="S1948" s="28">
        <v>3379</v>
      </c>
      <c r="T1948" s="28">
        <v>4945</v>
      </c>
      <c r="U1948" s="28">
        <v>4945</v>
      </c>
      <c r="V1948" s="28">
        <v>4945</v>
      </c>
      <c r="W1948" s="28">
        <v>-1096.78</v>
      </c>
      <c r="X1948" s="28">
        <v>39601</v>
      </c>
      <c r="Y1948" s="28">
        <v>21307</v>
      </c>
      <c r="Z1948" s="28">
        <v>30109</v>
      </c>
      <c r="AA1948" s="28">
        <v>15857</v>
      </c>
      <c r="AB1948" s="28">
        <v>18453</v>
      </c>
      <c r="AC1948" s="28">
        <v>123096</v>
      </c>
      <c r="AD1948" s="28">
        <v>5000</v>
      </c>
      <c r="AE1948" s="28">
        <v>81156</v>
      </c>
      <c r="AF1948" s="28">
        <v>1822</v>
      </c>
      <c r="AG1948" s="28">
        <v>46361</v>
      </c>
      <c r="AH1948" s="28">
        <v>28067</v>
      </c>
      <c r="AI1948" s="29">
        <v>1.37</v>
      </c>
      <c r="AJ1948" s="29">
        <v>1.54</v>
      </c>
      <c r="AK1948" s="29">
        <v>1.57</v>
      </c>
      <c r="AL1948" s="30">
        <v>16.2</v>
      </c>
      <c r="AM1948" s="30">
        <v>107.17</v>
      </c>
      <c r="AN1948" s="31">
        <v>3.39</v>
      </c>
      <c r="AO1948" s="32">
        <v>62.16</v>
      </c>
      <c r="AP1948" s="32">
        <v>62.9</v>
      </c>
      <c r="AQ1948" s="33">
        <v>16.53</v>
      </c>
      <c r="AR1948" s="34">
        <v>4.16</v>
      </c>
      <c r="AS1948" s="32">
        <v>11.22</v>
      </c>
      <c r="AT1948" s="32">
        <v>1.77</v>
      </c>
      <c r="AU1948" s="24">
        <v>185.46</v>
      </c>
      <c r="AV1948" s="33">
        <v>5.88</v>
      </c>
      <c r="AW1948" s="33">
        <v>0.74</v>
      </c>
      <c r="AX1948">
        <v>0</v>
      </c>
    </row>
    <row r="1949" spans="1:50" x14ac:dyDescent="0.25">
      <c r="A1949" s="50">
        <v>1948</v>
      </c>
      <c r="B1949" s="23" t="s">
        <v>4311</v>
      </c>
      <c r="C1949" s="24" t="s">
        <v>4312</v>
      </c>
      <c r="D1949" s="24" t="s">
        <v>1056</v>
      </c>
      <c r="E1949" s="25">
        <v>84107</v>
      </c>
      <c r="F1949" s="24" t="s">
        <v>223</v>
      </c>
      <c r="G1949" s="24" t="s">
        <v>59</v>
      </c>
      <c r="H1949" s="24" t="s">
        <v>66</v>
      </c>
      <c r="I1949" s="26">
        <v>3</v>
      </c>
      <c r="J1949" s="26">
        <f t="shared" si="97"/>
        <v>4</v>
      </c>
      <c r="K1949" s="24" t="s">
        <v>61</v>
      </c>
      <c r="L1949" s="27">
        <v>42510</v>
      </c>
      <c r="M1949" s="28">
        <v>190710</v>
      </c>
      <c r="N1949" s="28">
        <v>190710</v>
      </c>
      <c r="O1949" s="28">
        <v>0</v>
      </c>
      <c r="P1949" s="28">
        <v>0</v>
      </c>
      <c r="Q1949" s="28">
        <v>0</v>
      </c>
      <c r="R1949" s="28">
        <v>-33400</v>
      </c>
      <c r="S1949" s="28">
        <v>-33400</v>
      </c>
      <c r="T1949" s="28">
        <v>-33400</v>
      </c>
      <c r="U1949" s="28">
        <v>-33242</v>
      </c>
      <c r="V1949" s="28">
        <v>-33400</v>
      </c>
      <c r="W1949" s="28">
        <v>-25594.1</v>
      </c>
      <c r="X1949" s="28">
        <v>-51178</v>
      </c>
      <c r="Y1949" s="28">
        <v>-10833</v>
      </c>
      <c r="Z1949" s="28">
        <v>-40359</v>
      </c>
      <c r="AA1949" s="28">
        <v>20813</v>
      </c>
      <c r="AB1949" s="28">
        <v>137179</v>
      </c>
      <c r="AC1949" s="28">
        <v>51178</v>
      </c>
      <c r="AD1949" s="28">
        <v>5000</v>
      </c>
      <c r="AE1949" s="28">
        <v>32391</v>
      </c>
      <c r="AF1949" s="28">
        <v>7342</v>
      </c>
      <c r="AG1949" s="28">
        <v>150365</v>
      </c>
      <c r="AH1949" s="28">
        <v>190710</v>
      </c>
      <c r="AI1949" s="29">
        <v>0.28000000000000003</v>
      </c>
      <c r="AJ1949" s="29">
        <v>0.33</v>
      </c>
      <c r="AK1949" s="29">
        <v>0.35</v>
      </c>
      <c r="AL1949" s="30">
        <v>7.16</v>
      </c>
      <c r="AM1949" s="30">
        <v>126.74</v>
      </c>
      <c r="AN1949" s="31">
        <v>2.46</v>
      </c>
      <c r="AO1949" s="32">
        <v>219.06</v>
      </c>
      <c r="AP1949" s="32">
        <v>224.6</v>
      </c>
      <c r="AQ1949" s="33">
        <v>-5.5</v>
      </c>
      <c r="AR1949" s="34">
        <v>-103.12</v>
      </c>
      <c r="AS1949" s="32">
        <v>-82.76</v>
      </c>
      <c r="AT1949" s="32">
        <v>-17.510000000000002</v>
      </c>
      <c r="AU1949" s="24">
        <v>-454.92</v>
      </c>
      <c r="AV1949" s="33">
        <v>-10.56</v>
      </c>
      <c r="AW1949" s="33">
        <v>1.1299999999999999</v>
      </c>
      <c r="AX1949">
        <v>1</v>
      </c>
    </row>
    <row r="1950" spans="1:50" hidden="1" x14ac:dyDescent="0.25">
      <c r="A1950" s="50">
        <v>1949</v>
      </c>
      <c r="B1950" s="23" t="s">
        <v>4313</v>
      </c>
      <c r="C1950" s="24" t="s">
        <v>4314</v>
      </c>
      <c r="D1950" s="24" t="s">
        <v>1444</v>
      </c>
      <c r="E1950" s="25" t="s">
        <v>1021</v>
      </c>
      <c r="F1950" s="24" t="s">
        <v>1020</v>
      </c>
      <c r="G1950" s="24" t="s">
        <v>52</v>
      </c>
      <c r="H1950" s="24" t="s">
        <v>81</v>
      </c>
      <c r="I1950" s="26">
        <v>1</v>
      </c>
      <c r="J1950" s="26">
        <f t="shared" si="97"/>
        <v>1</v>
      </c>
      <c r="K1950" s="24" t="s">
        <v>61</v>
      </c>
      <c r="L1950" s="27">
        <v>41622</v>
      </c>
      <c r="M1950" s="28">
        <v>190488</v>
      </c>
      <c r="N1950" s="28">
        <v>190494</v>
      </c>
      <c r="O1950" s="28">
        <v>6</v>
      </c>
      <c r="P1950" s="28">
        <v>0</v>
      </c>
      <c r="Q1950" s="28">
        <v>0</v>
      </c>
      <c r="R1950" s="28">
        <v>-81689</v>
      </c>
      <c r="S1950" s="28">
        <v>-81689</v>
      </c>
      <c r="T1950" s="28">
        <v>-81689</v>
      </c>
      <c r="U1950" s="28">
        <v>-79399</v>
      </c>
      <c r="V1950" s="28">
        <v>-81689</v>
      </c>
      <c r="W1950" s="28">
        <v>-61615.4</v>
      </c>
      <c r="X1950" s="28">
        <v>37169</v>
      </c>
      <c r="Y1950" s="28">
        <v>-55044</v>
      </c>
      <c r="Z1950" s="28">
        <v>-83208</v>
      </c>
      <c r="AA1950" s="28">
        <v>37705</v>
      </c>
      <c r="AB1950" s="28">
        <v>32809</v>
      </c>
      <c r="AC1950" s="28">
        <v>150370</v>
      </c>
      <c r="AD1950" s="28">
        <v>5000</v>
      </c>
      <c r="AE1950" s="28">
        <v>31417</v>
      </c>
      <c r="AF1950" s="28">
        <v>6867</v>
      </c>
      <c r="AG1950" s="28">
        <v>95162</v>
      </c>
      <c r="AH1950" s="28">
        <v>2949</v>
      </c>
      <c r="AI1950" s="29">
        <v>0.02</v>
      </c>
      <c r="AJ1950" s="29">
        <v>0.08</v>
      </c>
      <c r="AK1950" s="29">
        <v>0.19</v>
      </c>
      <c r="AL1950" s="30">
        <v>12.6</v>
      </c>
      <c r="AM1950" s="30">
        <v>157.75</v>
      </c>
      <c r="AN1950" s="31">
        <v>21.65</v>
      </c>
      <c r="AO1950" s="32">
        <v>342.45</v>
      </c>
      <c r="AP1950" s="32">
        <v>364.85</v>
      </c>
      <c r="AQ1950" s="33">
        <v>-12.12</v>
      </c>
      <c r="AR1950" s="34">
        <v>-260.02</v>
      </c>
      <c r="AS1950" s="32">
        <v>-98.17</v>
      </c>
      <c r="AT1950" s="32">
        <v>-42.88</v>
      </c>
      <c r="AU1950" s="24">
        <v>-1189.5899999999999</v>
      </c>
      <c r="AV1950" s="33">
        <v>-25.02</v>
      </c>
      <c r="AW1950" s="33">
        <v>1.21</v>
      </c>
      <c r="AX1950">
        <v>0</v>
      </c>
    </row>
    <row r="1951" spans="1:50" hidden="1" x14ac:dyDescent="0.25">
      <c r="A1951" s="50">
        <v>1950</v>
      </c>
      <c r="B1951" s="23" t="s">
        <v>4315</v>
      </c>
      <c r="C1951" s="24" t="s">
        <v>4316</v>
      </c>
      <c r="D1951" s="24" t="s">
        <v>150</v>
      </c>
      <c r="E1951" s="25" t="s">
        <v>151</v>
      </c>
      <c r="F1951" s="24" t="s">
        <v>150</v>
      </c>
      <c r="G1951" s="24" t="s">
        <v>52</v>
      </c>
      <c r="H1951" s="24" t="s">
        <v>81</v>
      </c>
      <c r="I1951" s="26">
        <v>5</v>
      </c>
      <c r="J1951" s="26">
        <f t="shared" si="97"/>
        <v>9</v>
      </c>
      <c r="K1951" s="24" t="s">
        <v>61</v>
      </c>
      <c r="L1951" s="27">
        <v>33374</v>
      </c>
      <c r="M1951" s="28">
        <v>190476</v>
      </c>
      <c r="N1951" s="28">
        <v>190476</v>
      </c>
      <c r="O1951" s="28">
        <v>0</v>
      </c>
      <c r="P1951" s="28">
        <v>0</v>
      </c>
      <c r="Q1951" s="28">
        <v>0</v>
      </c>
      <c r="R1951" s="28">
        <v>-29440</v>
      </c>
      <c r="S1951" s="28">
        <v>-29440</v>
      </c>
      <c r="T1951" s="28">
        <v>-29370</v>
      </c>
      <c r="U1951" s="28">
        <v>-17478</v>
      </c>
      <c r="V1951" s="28">
        <v>-29440</v>
      </c>
      <c r="W1951" s="28">
        <v>-29937.06</v>
      </c>
      <c r="X1951" s="28">
        <v>20677</v>
      </c>
      <c r="Y1951" s="28">
        <v>68252</v>
      </c>
      <c r="Z1951" s="28">
        <v>18733</v>
      </c>
      <c r="AA1951" s="28">
        <v>85525</v>
      </c>
      <c r="AB1951" s="28">
        <v>59425</v>
      </c>
      <c r="AC1951" s="28">
        <v>38366</v>
      </c>
      <c r="AD1951" s="28">
        <v>36580</v>
      </c>
      <c r="AE1951" s="28">
        <v>132927</v>
      </c>
      <c r="AF1951" s="28">
        <v>111010</v>
      </c>
      <c r="AG1951" s="28">
        <v>84665</v>
      </c>
      <c r="AH1951" s="28">
        <v>132240</v>
      </c>
      <c r="AI1951" s="29">
        <v>0.05</v>
      </c>
      <c r="AJ1951" s="29">
        <v>0.08</v>
      </c>
      <c r="AK1951" s="29">
        <v>0.21</v>
      </c>
      <c r="AL1951" s="30">
        <v>5.16</v>
      </c>
      <c r="AM1951" s="30">
        <v>307.8</v>
      </c>
      <c r="AN1951" s="31">
        <v>25.77</v>
      </c>
      <c r="AO1951" s="32">
        <v>79.13</v>
      </c>
      <c r="AP1951" s="32">
        <v>85.91</v>
      </c>
      <c r="AQ1951" s="33">
        <v>0.17</v>
      </c>
      <c r="AR1951" s="34">
        <v>-22.15</v>
      </c>
      <c r="AS1951" s="32">
        <v>-157.16</v>
      </c>
      <c r="AT1951" s="32">
        <v>-15.46</v>
      </c>
      <c r="AU1951" s="24">
        <v>-26.52</v>
      </c>
      <c r="AV1951" s="33">
        <v>-1.8</v>
      </c>
      <c r="AW1951" s="33">
        <v>0.25</v>
      </c>
      <c r="AX1951">
        <v>0</v>
      </c>
    </row>
    <row r="1952" spans="1:50" hidden="1" x14ac:dyDescent="0.25">
      <c r="A1952" s="50">
        <v>1951</v>
      </c>
      <c r="B1952" s="23" t="s">
        <v>4317</v>
      </c>
      <c r="C1952" s="24" t="s">
        <v>4318</v>
      </c>
      <c r="D1952" s="24" t="s">
        <v>84</v>
      </c>
      <c r="E1952" s="25">
        <v>83101</v>
      </c>
      <c r="F1952" s="24" t="s">
        <v>80</v>
      </c>
      <c r="G1952" s="24" t="s">
        <v>59</v>
      </c>
      <c r="H1952" s="24" t="s">
        <v>104</v>
      </c>
      <c r="I1952" s="26">
        <v>10</v>
      </c>
      <c r="J1952" s="26">
        <f t="shared" si="97"/>
        <v>24</v>
      </c>
      <c r="K1952" s="24" t="s">
        <v>61</v>
      </c>
      <c r="L1952" s="27">
        <v>37649</v>
      </c>
      <c r="M1952" s="28">
        <v>190309</v>
      </c>
      <c r="N1952" s="28">
        <v>190309</v>
      </c>
      <c r="O1952" s="28">
        <v>0</v>
      </c>
      <c r="P1952" s="28">
        <v>0</v>
      </c>
      <c r="Q1952" s="28">
        <v>0</v>
      </c>
      <c r="R1952" s="28">
        <v>-10671</v>
      </c>
      <c r="S1952" s="28">
        <v>-10671</v>
      </c>
      <c r="T1952" s="28">
        <v>-10671</v>
      </c>
      <c r="U1952" s="28">
        <v>-8175</v>
      </c>
      <c r="V1952" s="28">
        <v>-10671</v>
      </c>
      <c r="W1952" s="28">
        <v>-13647.26</v>
      </c>
      <c r="X1952" s="28">
        <v>2422</v>
      </c>
      <c r="Y1952" s="28">
        <v>51120</v>
      </c>
      <c r="Z1952" s="28">
        <v>50035</v>
      </c>
      <c r="AA1952" s="28">
        <v>87520</v>
      </c>
      <c r="AB1952" s="28">
        <v>133258</v>
      </c>
      <c r="AC1952" s="28">
        <v>-2422</v>
      </c>
      <c r="AD1952" s="28">
        <v>6640</v>
      </c>
      <c r="AE1952" s="28">
        <v>52709</v>
      </c>
      <c r="AF1952" s="28">
        <v>7177</v>
      </c>
      <c r="AG1952" s="28">
        <v>141611</v>
      </c>
      <c r="AH1952" s="28">
        <v>190309</v>
      </c>
      <c r="AI1952" s="29">
        <v>131.76</v>
      </c>
      <c r="AJ1952" s="29">
        <v>222.22</v>
      </c>
      <c r="AK1952" s="29">
        <v>234.7</v>
      </c>
      <c r="AL1952" s="30">
        <v>33.200000000000003</v>
      </c>
      <c r="AM1952" s="30">
        <v>0.5</v>
      </c>
      <c r="AN1952" s="31">
        <v>4.58</v>
      </c>
      <c r="AO1952" s="32">
        <v>0.37</v>
      </c>
      <c r="AP1952" s="32">
        <v>5.07</v>
      </c>
      <c r="AQ1952" s="33">
        <v>6.97</v>
      </c>
      <c r="AR1952" s="34">
        <v>-20.25</v>
      </c>
      <c r="AS1952" s="32">
        <v>-21.33</v>
      </c>
      <c r="AT1952" s="32">
        <v>-5.61</v>
      </c>
      <c r="AU1952" s="24">
        <v>-148.68</v>
      </c>
      <c r="AV1952" s="33">
        <v>1.04</v>
      </c>
      <c r="AW1952" s="33">
        <v>-26.36</v>
      </c>
      <c r="AX1952">
        <v>0</v>
      </c>
    </row>
    <row r="1953" spans="1:50" hidden="1" x14ac:dyDescent="0.25">
      <c r="A1953" s="50">
        <v>1952</v>
      </c>
      <c r="B1953" s="23" t="s">
        <v>4319</v>
      </c>
      <c r="C1953" s="24" t="s">
        <v>4320</v>
      </c>
      <c r="D1953" s="24" t="s">
        <v>1187</v>
      </c>
      <c r="E1953" s="25" t="s">
        <v>1188</v>
      </c>
      <c r="F1953" s="24" t="s">
        <v>960</v>
      </c>
      <c r="G1953" s="24" t="s">
        <v>220</v>
      </c>
      <c r="H1953" s="24" t="s">
        <v>71</v>
      </c>
      <c r="I1953" s="26">
        <v>10</v>
      </c>
      <c r="J1953" s="26">
        <f t="shared" si="97"/>
        <v>24</v>
      </c>
      <c r="K1953" s="24" t="s">
        <v>61</v>
      </c>
      <c r="L1953" s="27">
        <v>39686</v>
      </c>
      <c r="M1953" s="28">
        <v>190302</v>
      </c>
      <c r="N1953" s="28">
        <v>190302</v>
      </c>
      <c r="O1953" s="28">
        <v>0</v>
      </c>
      <c r="P1953" s="28">
        <v>0</v>
      </c>
      <c r="Q1953" s="28">
        <v>0</v>
      </c>
      <c r="R1953" s="28">
        <v>-24134</v>
      </c>
      <c r="S1953" s="28">
        <v>-24134</v>
      </c>
      <c r="T1953" s="28">
        <v>-23287</v>
      </c>
      <c r="U1953" s="28">
        <v>-16049</v>
      </c>
      <c r="V1953" s="28">
        <v>-24134</v>
      </c>
      <c r="W1953" s="28">
        <v>-26972.560000000001</v>
      </c>
      <c r="X1953" s="28">
        <v>318</v>
      </c>
      <c r="Y1953" s="28">
        <v>62362</v>
      </c>
      <c r="Z1953" s="28">
        <v>33444</v>
      </c>
      <c r="AA1953" s="28">
        <v>86003</v>
      </c>
      <c r="AB1953" s="28">
        <v>109853</v>
      </c>
      <c r="AC1953" s="28">
        <v>-81</v>
      </c>
      <c r="AD1953" s="28">
        <v>6639</v>
      </c>
      <c r="AE1953" s="28">
        <v>158408</v>
      </c>
      <c r="AF1953" s="28">
        <v>128386</v>
      </c>
      <c r="AG1953" s="28">
        <v>128021</v>
      </c>
      <c r="AH1953" s="28">
        <v>190065</v>
      </c>
      <c r="AI1953" s="29">
        <v>0</v>
      </c>
      <c r="AJ1953" s="29">
        <v>0.18</v>
      </c>
      <c r="AK1953" s="29">
        <v>0.24</v>
      </c>
      <c r="AL1953" s="30">
        <v>43.3</v>
      </c>
      <c r="AM1953" s="30">
        <v>358.8</v>
      </c>
      <c r="AN1953" s="31">
        <v>12.58</v>
      </c>
      <c r="AO1953" s="32">
        <v>80.5</v>
      </c>
      <c r="AP1953" s="32">
        <v>78.89</v>
      </c>
      <c r="AQ1953" s="33">
        <v>0.26</v>
      </c>
      <c r="AR1953" s="34">
        <v>-15.24</v>
      </c>
      <c r="AS1953" s="32">
        <v>-72.16</v>
      </c>
      <c r="AT1953" s="32">
        <v>-12.68</v>
      </c>
      <c r="AU1953" s="24">
        <v>-18.8</v>
      </c>
      <c r="AV1953" s="33">
        <v>-1.84</v>
      </c>
      <c r="AW1953" s="33">
        <v>0.27</v>
      </c>
      <c r="AX1953">
        <v>0</v>
      </c>
    </row>
    <row r="1954" spans="1:50" hidden="1" x14ac:dyDescent="0.25">
      <c r="A1954" s="50">
        <v>1953</v>
      </c>
      <c r="B1954" s="23" t="s">
        <v>4321</v>
      </c>
      <c r="C1954" s="24" t="s">
        <v>4322</v>
      </c>
      <c r="D1954" s="24" t="s">
        <v>84</v>
      </c>
      <c r="E1954" s="25">
        <v>82108</v>
      </c>
      <c r="F1954" s="24" t="s">
        <v>58</v>
      </c>
      <c r="G1954" s="24" t="s">
        <v>59</v>
      </c>
      <c r="H1954" s="24" t="s">
        <v>104</v>
      </c>
      <c r="I1954" s="26">
        <v>1</v>
      </c>
      <c r="J1954" s="26">
        <f t="shared" si="97"/>
        <v>1</v>
      </c>
      <c r="K1954" s="24" t="s">
        <v>61</v>
      </c>
      <c r="L1954" s="27">
        <v>41016</v>
      </c>
      <c r="M1954" s="28">
        <v>187504</v>
      </c>
      <c r="N1954" s="28">
        <v>190224</v>
      </c>
      <c r="O1954" s="28">
        <v>2720</v>
      </c>
      <c r="P1954" s="28">
        <v>0</v>
      </c>
      <c r="Q1954" s="28">
        <v>0</v>
      </c>
      <c r="R1954" s="28">
        <v>-13443</v>
      </c>
      <c r="S1954" s="28">
        <v>-13443</v>
      </c>
      <c r="T1954" s="28">
        <v>-12728</v>
      </c>
      <c r="U1954" s="28">
        <v>-4112</v>
      </c>
      <c r="V1954" s="28">
        <v>-13443</v>
      </c>
      <c r="W1954" s="28">
        <v>-10846.86</v>
      </c>
      <c r="X1954" s="28">
        <v>8750</v>
      </c>
      <c r="Y1954" s="28">
        <v>12423</v>
      </c>
      <c r="Z1954" s="28">
        <v>-47353</v>
      </c>
      <c r="AA1954" s="28">
        <v>14980</v>
      </c>
      <c r="AB1954" s="28">
        <v>115719</v>
      </c>
      <c r="AC1954" s="28">
        <v>4250</v>
      </c>
      <c r="AD1954" s="28">
        <v>5000</v>
      </c>
      <c r="AE1954" s="28">
        <v>87641</v>
      </c>
      <c r="AF1954" s="28">
        <v>18149</v>
      </c>
      <c r="AG1954" s="28">
        <v>170831</v>
      </c>
      <c r="AH1954" s="28">
        <v>174504</v>
      </c>
      <c r="AI1954" s="29">
        <v>0.28999999999999998</v>
      </c>
      <c r="AJ1954" s="29">
        <v>0.5</v>
      </c>
      <c r="AK1954" s="29">
        <v>0.51</v>
      </c>
      <c r="AL1954" s="30">
        <v>55.39</v>
      </c>
      <c r="AM1954" s="30">
        <v>277.57</v>
      </c>
      <c r="AN1954" s="31">
        <v>4.1500000000000004</v>
      </c>
      <c r="AO1954" s="32">
        <v>154.03</v>
      </c>
      <c r="AP1954" s="32">
        <v>154.03</v>
      </c>
      <c r="AQ1954" s="33">
        <v>-2.61</v>
      </c>
      <c r="AR1954" s="34">
        <v>-15.34</v>
      </c>
      <c r="AS1954" s="32">
        <v>-28.39</v>
      </c>
      <c r="AT1954" s="32">
        <v>-7.17</v>
      </c>
      <c r="AU1954" s="24">
        <v>-74.069999999999993</v>
      </c>
      <c r="AV1954" s="33">
        <v>-1.38</v>
      </c>
      <c r="AW1954" s="33">
        <v>0.63</v>
      </c>
      <c r="AX1954">
        <v>0</v>
      </c>
    </row>
    <row r="1955" spans="1:50" hidden="1" x14ac:dyDescent="0.25">
      <c r="A1955" s="50">
        <v>1954</v>
      </c>
      <c r="B1955" s="23" t="s">
        <v>4323</v>
      </c>
      <c r="C1955" s="24" t="s">
        <v>4324</v>
      </c>
      <c r="D1955" s="24" t="s">
        <v>196</v>
      </c>
      <c r="E1955" s="25">
        <v>83101</v>
      </c>
      <c r="F1955" s="24" t="s">
        <v>80</v>
      </c>
      <c r="G1955" s="24" t="s">
        <v>59</v>
      </c>
      <c r="H1955" s="24" t="s">
        <v>81</v>
      </c>
      <c r="I1955" s="26">
        <v>3</v>
      </c>
      <c r="J1955" s="26">
        <f t="shared" si="97"/>
        <v>4</v>
      </c>
      <c r="K1955" s="24" t="s">
        <v>61</v>
      </c>
      <c r="L1955" s="27">
        <v>43585</v>
      </c>
      <c r="M1955" s="28">
        <v>189876</v>
      </c>
      <c r="N1955" s="28">
        <v>189876</v>
      </c>
      <c r="O1955" s="28">
        <v>0</v>
      </c>
      <c r="P1955" s="28">
        <v>0</v>
      </c>
      <c r="Q1955" s="28">
        <v>0</v>
      </c>
      <c r="R1955" s="28">
        <v>-19789</v>
      </c>
      <c r="S1955" s="28">
        <v>-19789</v>
      </c>
      <c r="T1955" s="28">
        <v>-17049</v>
      </c>
      <c r="U1955" s="28">
        <v>-6970</v>
      </c>
      <c r="V1955" s="28">
        <v>-19789</v>
      </c>
      <c r="W1955" s="28">
        <v>-12023.6</v>
      </c>
      <c r="X1955" s="28">
        <v>86584</v>
      </c>
      <c r="Y1955" s="28">
        <v>33960</v>
      </c>
      <c r="Z1955" s="28">
        <v>-67952</v>
      </c>
      <c r="AA1955" s="28">
        <v>36705</v>
      </c>
      <c r="AB1955" s="28">
        <v>44660</v>
      </c>
      <c r="AC1955" s="28">
        <v>103292</v>
      </c>
      <c r="AD1955" s="28">
        <v>5000</v>
      </c>
      <c r="AE1955" s="28">
        <v>61538</v>
      </c>
      <c r="AF1955" s="28">
        <v>30288</v>
      </c>
      <c r="AG1955" s="28">
        <v>52624</v>
      </c>
      <c r="AH1955" s="28">
        <v>0</v>
      </c>
      <c r="AI1955" s="29">
        <v>0.24</v>
      </c>
      <c r="AJ1955" s="29">
        <v>0.27</v>
      </c>
      <c r="AK1955" s="29">
        <v>0.31</v>
      </c>
      <c r="AL1955" s="30">
        <v>6.74</v>
      </c>
      <c r="AM1955" s="30">
        <v>235.53</v>
      </c>
      <c r="AN1955" s="31">
        <v>6.1</v>
      </c>
      <c r="AO1955" s="32">
        <v>165.76</v>
      </c>
      <c r="AP1955" s="32">
        <v>210.42</v>
      </c>
      <c r="AQ1955" s="33">
        <v>-2.2400000000000002</v>
      </c>
      <c r="AR1955" s="34">
        <v>-32.159999999999997</v>
      </c>
      <c r="AS1955" s="32">
        <v>-29.12</v>
      </c>
      <c r="AT1955" s="32">
        <v>-10.42</v>
      </c>
      <c r="AU1955" s="24">
        <v>-65.34</v>
      </c>
      <c r="AV1955" s="33">
        <v>-1.07</v>
      </c>
      <c r="AW1955" s="33">
        <v>0.72</v>
      </c>
      <c r="AX1955">
        <v>0</v>
      </c>
    </row>
    <row r="1956" spans="1:50" hidden="1" x14ac:dyDescent="0.25">
      <c r="A1956" s="50">
        <v>1955</v>
      </c>
      <c r="B1956" s="23" t="s">
        <v>4325</v>
      </c>
      <c r="C1956" s="24" t="s">
        <v>4326</v>
      </c>
      <c r="D1956" s="24" t="s">
        <v>359</v>
      </c>
      <c r="E1956" s="25" t="s">
        <v>95</v>
      </c>
      <c r="F1956" s="24" t="s">
        <v>96</v>
      </c>
      <c r="G1956" s="24" t="s">
        <v>97</v>
      </c>
      <c r="H1956" s="24" t="s">
        <v>81</v>
      </c>
      <c r="I1956" s="26">
        <v>10</v>
      </c>
      <c r="J1956" s="26">
        <f t="shared" si="97"/>
        <v>24</v>
      </c>
      <c r="K1956" s="24" t="s">
        <v>61</v>
      </c>
      <c r="L1956" s="27">
        <v>42525</v>
      </c>
      <c r="M1956" s="28">
        <v>189746</v>
      </c>
      <c r="N1956" s="28">
        <v>189746</v>
      </c>
      <c r="O1956" s="28">
        <v>0</v>
      </c>
      <c r="P1956" s="28">
        <v>0</v>
      </c>
      <c r="Q1956" s="28">
        <v>0</v>
      </c>
      <c r="R1956" s="28">
        <v>-196743</v>
      </c>
      <c r="S1956" s="28">
        <v>-196743</v>
      </c>
      <c r="T1956" s="28">
        <v>-196031</v>
      </c>
      <c r="U1956" s="28">
        <v>-185883</v>
      </c>
      <c r="V1956" s="28">
        <v>-196743</v>
      </c>
      <c r="W1956" s="28">
        <v>-154330.12</v>
      </c>
      <c r="X1956" s="28">
        <v>0</v>
      </c>
      <c r="Y1956" s="28">
        <v>-125786</v>
      </c>
      <c r="Z1956" s="28">
        <v>-190724</v>
      </c>
      <c r="AA1956" s="28">
        <v>88164</v>
      </c>
      <c r="AB1956" s="28">
        <v>217322</v>
      </c>
      <c r="AC1956" s="28">
        <v>0</v>
      </c>
      <c r="AD1956" s="28">
        <v>5000</v>
      </c>
      <c r="AE1956" s="28">
        <v>223719</v>
      </c>
      <c r="AF1956" s="28">
        <v>27904</v>
      </c>
      <c r="AG1956" s="28">
        <v>315532</v>
      </c>
      <c r="AH1956" s="28">
        <v>189746</v>
      </c>
      <c r="AI1956" s="29">
        <v>0.02</v>
      </c>
      <c r="AJ1956" s="29">
        <v>0.45</v>
      </c>
      <c r="AK1956" s="29">
        <v>0.46</v>
      </c>
      <c r="AL1956" s="30">
        <v>337.34</v>
      </c>
      <c r="AM1956" s="30">
        <v>469.38</v>
      </c>
      <c r="AN1956" s="31">
        <v>6.16</v>
      </c>
      <c r="AO1956" s="32">
        <v>183.89</v>
      </c>
      <c r="AP1956" s="32">
        <v>185.25</v>
      </c>
      <c r="AQ1956" s="33">
        <v>-6.84</v>
      </c>
      <c r="AR1956" s="34">
        <v>-87.94</v>
      </c>
      <c r="AS1956" s="32">
        <v>-103.16</v>
      </c>
      <c r="AT1956" s="32">
        <v>-103.69</v>
      </c>
      <c r="AU1956" s="24">
        <v>-705.07</v>
      </c>
      <c r="AV1956" s="33">
        <v>-13.81</v>
      </c>
      <c r="AW1956" s="33">
        <v>0.27</v>
      </c>
      <c r="AX1956">
        <v>0</v>
      </c>
    </row>
    <row r="1957" spans="1:50" hidden="1" x14ac:dyDescent="0.25">
      <c r="A1957" s="50">
        <v>1956</v>
      </c>
      <c r="B1957" s="23" t="s">
        <v>4327</v>
      </c>
      <c r="C1957" s="24" t="s">
        <v>4328</v>
      </c>
      <c r="D1957" s="24" t="s">
        <v>499</v>
      </c>
      <c r="E1957" s="25">
        <v>90045</v>
      </c>
      <c r="F1957" s="24" t="s">
        <v>500</v>
      </c>
      <c r="G1957" s="24" t="s">
        <v>59</v>
      </c>
      <c r="H1957" s="24" t="s">
        <v>81</v>
      </c>
      <c r="I1957" s="26">
        <v>5</v>
      </c>
      <c r="J1957" s="26">
        <f t="shared" si="97"/>
        <v>9</v>
      </c>
      <c r="K1957" s="24" t="s">
        <v>61</v>
      </c>
      <c r="L1957" s="27">
        <v>42094</v>
      </c>
      <c r="M1957" s="28">
        <v>189729</v>
      </c>
      <c r="N1957" s="28">
        <v>189729</v>
      </c>
      <c r="O1957" s="28">
        <v>0</v>
      </c>
      <c r="P1957" s="28">
        <v>2952</v>
      </c>
      <c r="Q1957" s="28">
        <v>2952</v>
      </c>
      <c r="R1957" s="28">
        <v>8198</v>
      </c>
      <c r="S1957" s="28">
        <v>8198</v>
      </c>
      <c r="T1957" s="28">
        <v>13864</v>
      </c>
      <c r="U1957" s="28">
        <v>38177</v>
      </c>
      <c r="V1957" s="28">
        <v>11150</v>
      </c>
      <c r="W1957" s="28">
        <v>3455.6</v>
      </c>
      <c r="X1957" s="28">
        <v>0</v>
      </c>
      <c r="Y1957" s="28">
        <v>55321</v>
      </c>
      <c r="Z1957" s="28">
        <v>33044</v>
      </c>
      <c r="AA1957" s="28">
        <v>36035</v>
      </c>
      <c r="AB1957" s="28">
        <v>107945</v>
      </c>
      <c r="AC1957" s="28">
        <v>0</v>
      </c>
      <c r="AD1957" s="28">
        <v>5000</v>
      </c>
      <c r="AE1957" s="28">
        <v>141324</v>
      </c>
      <c r="AF1957" s="28">
        <v>28515</v>
      </c>
      <c r="AG1957" s="28">
        <v>134408</v>
      </c>
      <c r="AH1957" s="28">
        <v>189729</v>
      </c>
      <c r="AI1957" s="29">
        <v>3.7</v>
      </c>
      <c r="AJ1957" s="29">
        <v>4.78</v>
      </c>
      <c r="AK1957" s="29">
        <v>4.96</v>
      </c>
      <c r="AL1957" s="30">
        <v>46.83</v>
      </c>
      <c r="AM1957" s="30">
        <v>60.87</v>
      </c>
      <c r="AN1957" s="31">
        <v>7.18</v>
      </c>
      <c r="AO1957" s="32">
        <v>16.079999999999998</v>
      </c>
      <c r="AP1957" s="32">
        <v>76.62</v>
      </c>
      <c r="AQ1957" s="33">
        <v>1.1599999999999999</v>
      </c>
      <c r="AR1957" s="34">
        <v>5.8</v>
      </c>
      <c r="AS1957" s="32">
        <v>24.81</v>
      </c>
      <c r="AT1957" s="32">
        <v>4.32</v>
      </c>
      <c r="AU1957" s="24">
        <v>28.75</v>
      </c>
      <c r="AV1957" s="33">
        <v>1.66</v>
      </c>
      <c r="AW1957" s="33">
        <v>0.64</v>
      </c>
      <c r="AX1957">
        <v>0</v>
      </c>
    </row>
    <row r="1958" spans="1:50" hidden="1" x14ac:dyDescent="0.25">
      <c r="A1958" s="50">
        <v>1957</v>
      </c>
      <c r="B1958" s="23" t="s">
        <v>4329</v>
      </c>
      <c r="C1958" s="24" t="s">
        <v>4330</v>
      </c>
      <c r="D1958" s="24" t="s">
        <v>160</v>
      </c>
      <c r="E1958" s="25">
        <v>94901</v>
      </c>
      <c r="F1958" s="24" t="s">
        <v>160</v>
      </c>
      <c r="G1958" s="24" t="s">
        <v>108</v>
      </c>
      <c r="H1958" s="24" t="s">
        <v>104</v>
      </c>
      <c r="I1958" s="26">
        <v>5</v>
      </c>
      <c r="J1958" s="26">
        <f t="shared" si="97"/>
        <v>9</v>
      </c>
      <c r="K1958" s="24" t="s">
        <v>61</v>
      </c>
      <c r="L1958" s="27">
        <v>41542</v>
      </c>
      <c r="M1958" s="28">
        <v>189692</v>
      </c>
      <c r="N1958" s="28">
        <v>189692</v>
      </c>
      <c r="O1958" s="28">
        <v>0</v>
      </c>
      <c r="P1958" s="28">
        <v>0</v>
      </c>
      <c r="Q1958" s="28">
        <v>0</v>
      </c>
      <c r="R1958" s="28">
        <v>1781</v>
      </c>
      <c r="S1958" s="28">
        <v>1781</v>
      </c>
      <c r="T1958" s="28">
        <v>1781</v>
      </c>
      <c r="U1958" s="28">
        <v>2071</v>
      </c>
      <c r="V1958" s="28">
        <v>1781</v>
      </c>
      <c r="W1958" s="28">
        <v>-213.14</v>
      </c>
      <c r="X1958" s="28">
        <v>0</v>
      </c>
      <c r="Y1958" s="28">
        <v>40650</v>
      </c>
      <c r="Z1958" s="28">
        <v>8987</v>
      </c>
      <c r="AA1958" s="28">
        <v>42930</v>
      </c>
      <c r="AB1958" s="28">
        <v>133067</v>
      </c>
      <c r="AC1958" s="28">
        <v>0</v>
      </c>
      <c r="AD1958" s="28">
        <v>5000</v>
      </c>
      <c r="AE1958" s="28">
        <v>27468</v>
      </c>
      <c r="AF1958" s="28">
        <v>15194</v>
      </c>
      <c r="AG1958" s="28">
        <v>149042</v>
      </c>
      <c r="AH1958" s="28">
        <v>189692</v>
      </c>
      <c r="AI1958" s="29">
        <v>0.24</v>
      </c>
      <c r="AJ1958" s="29">
        <v>0.52</v>
      </c>
      <c r="AK1958" s="29">
        <v>0.78</v>
      </c>
      <c r="AL1958" s="30">
        <v>8.58</v>
      </c>
      <c r="AM1958" s="30">
        <v>38.14</v>
      </c>
      <c r="AN1958" s="31">
        <v>7.63</v>
      </c>
      <c r="AO1958" s="32">
        <v>57.49</v>
      </c>
      <c r="AP1958" s="32">
        <v>67.28</v>
      </c>
      <c r="AQ1958" s="33">
        <v>0.59</v>
      </c>
      <c r="AR1958" s="34">
        <v>6.48</v>
      </c>
      <c r="AS1958" s="32">
        <v>19.82</v>
      </c>
      <c r="AT1958" s="32">
        <v>0.94</v>
      </c>
      <c r="AU1958" s="24">
        <v>11.72</v>
      </c>
      <c r="AV1958" s="33">
        <v>1.53</v>
      </c>
      <c r="AW1958" s="33">
        <v>1.35</v>
      </c>
      <c r="AX1958">
        <v>0</v>
      </c>
    </row>
    <row r="1959" spans="1:50" hidden="1" x14ac:dyDescent="0.25">
      <c r="A1959" s="50">
        <v>1958</v>
      </c>
      <c r="B1959" s="23" t="s">
        <v>4331</v>
      </c>
      <c r="C1959" s="24">
        <v>288</v>
      </c>
      <c r="D1959" s="24" t="s">
        <v>4332</v>
      </c>
      <c r="E1959" s="25">
        <v>98531</v>
      </c>
      <c r="F1959" s="24" t="s">
        <v>537</v>
      </c>
      <c r="G1959" s="24" t="s">
        <v>137</v>
      </c>
      <c r="H1959" s="24" t="s">
        <v>66</v>
      </c>
      <c r="I1959" s="26">
        <v>5</v>
      </c>
      <c r="J1959" s="26">
        <f t="shared" si="97"/>
        <v>9</v>
      </c>
      <c r="K1959" s="24" t="s">
        <v>61</v>
      </c>
      <c r="L1959" s="27">
        <v>39893</v>
      </c>
      <c r="M1959" s="28">
        <v>189641</v>
      </c>
      <c r="N1959" s="28">
        <v>189641</v>
      </c>
      <c r="O1959" s="28">
        <v>0</v>
      </c>
      <c r="P1959" s="28">
        <v>10882</v>
      </c>
      <c r="Q1959" s="28">
        <v>10882</v>
      </c>
      <c r="R1959" s="28">
        <v>37335</v>
      </c>
      <c r="S1959" s="28">
        <v>37335</v>
      </c>
      <c r="T1959" s="28">
        <v>48217</v>
      </c>
      <c r="U1959" s="28">
        <v>58125</v>
      </c>
      <c r="V1959" s="28">
        <v>48217</v>
      </c>
      <c r="W1959" s="28">
        <v>27474.36</v>
      </c>
      <c r="X1959" s="28">
        <v>143427</v>
      </c>
      <c r="Y1959" s="28">
        <v>102956</v>
      </c>
      <c r="Z1959" s="28">
        <v>108314</v>
      </c>
      <c r="AA1959" s="28">
        <v>47851</v>
      </c>
      <c r="AB1959" s="28">
        <v>63550</v>
      </c>
      <c r="AC1959" s="28">
        <v>4809</v>
      </c>
      <c r="AD1959" s="28">
        <v>5000</v>
      </c>
      <c r="AE1959" s="28">
        <v>115010</v>
      </c>
      <c r="AF1959" s="28">
        <v>14372</v>
      </c>
      <c r="AG1959" s="28">
        <v>81876</v>
      </c>
      <c r="AH1959" s="28">
        <v>41405</v>
      </c>
      <c r="AI1959" s="29">
        <v>15.15</v>
      </c>
      <c r="AJ1959" s="29">
        <v>16.149999999999999</v>
      </c>
      <c r="AK1959" s="29">
        <v>18.03</v>
      </c>
      <c r="AL1959" s="30">
        <v>10.55</v>
      </c>
      <c r="AM1959" s="30">
        <v>23.18</v>
      </c>
      <c r="AN1959" s="31">
        <v>19.920000000000002</v>
      </c>
      <c r="AO1959" s="32">
        <v>4.8499999999999996</v>
      </c>
      <c r="AP1959" s="32">
        <v>5.82</v>
      </c>
      <c r="AQ1959" s="33">
        <v>7.54</v>
      </c>
      <c r="AR1959" s="34">
        <v>32.46</v>
      </c>
      <c r="AS1959" s="32">
        <v>34.47</v>
      </c>
      <c r="AT1959" s="32">
        <v>19.690000000000001</v>
      </c>
      <c r="AU1959" s="24">
        <v>259.77999999999997</v>
      </c>
      <c r="AV1959" s="33">
        <v>42.45</v>
      </c>
      <c r="AW1959" s="33">
        <v>6.8</v>
      </c>
      <c r="AX1959">
        <v>0</v>
      </c>
    </row>
    <row r="1960" spans="1:50" hidden="1" x14ac:dyDescent="0.25">
      <c r="A1960" s="50">
        <v>1959</v>
      </c>
      <c r="B1960" s="23" t="s">
        <v>4333</v>
      </c>
      <c r="C1960" s="24" t="s">
        <v>4334</v>
      </c>
      <c r="D1960" s="24" t="s">
        <v>84</v>
      </c>
      <c r="E1960" s="25">
        <v>82101</v>
      </c>
      <c r="F1960" s="24" t="s">
        <v>58</v>
      </c>
      <c r="G1960" s="24" t="s">
        <v>59</v>
      </c>
      <c r="H1960" s="24" t="s">
        <v>104</v>
      </c>
      <c r="I1960" s="26">
        <v>5</v>
      </c>
      <c r="J1960" s="26">
        <f t="shared" si="97"/>
        <v>9</v>
      </c>
      <c r="K1960" s="24" t="s">
        <v>61</v>
      </c>
      <c r="L1960" s="27">
        <v>38966</v>
      </c>
      <c r="M1960" s="28">
        <v>189557</v>
      </c>
      <c r="N1960" s="28">
        <v>189557</v>
      </c>
      <c r="O1960" s="28">
        <v>0</v>
      </c>
      <c r="P1960" s="28">
        <v>0</v>
      </c>
      <c r="Q1960" s="28">
        <v>0</v>
      </c>
      <c r="R1960" s="28">
        <v>-32246</v>
      </c>
      <c r="S1960" s="28">
        <v>-32246</v>
      </c>
      <c r="T1960" s="28">
        <v>-32246</v>
      </c>
      <c r="U1960" s="28">
        <v>-32246</v>
      </c>
      <c r="V1960" s="28">
        <v>-32246</v>
      </c>
      <c r="W1960" s="28">
        <v>-9935.08</v>
      </c>
      <c r="X1960" s="28">
        <v>57753</v>
      </c>
      <c r="Y1960" s="28">
        <v>1782</v>
      </c>
      <c r="Z1960" s="28">
        <v>-269954</v>
      </c>
      <c r="AA1960" s="28">
        <v>47362</v>
      </c>
      <c r="AB1960" s="28">
        <v>16842</v>
      </c>
      <c r="AC1960" s="28">
        <v>128984</v>
      </c>
      <c r="AD1960" s="28">
        <v>6639</v>
      </c>
      <c r="AE1960" s="28">
        <v>8388</v>
      </c>
      <c r="AF1960" s="28">
        <v>0</v>
      </c>
      <c r="AG1960" s="28">
        <v>58791</v>
      </c>
      <c r="AH1960" s="28">
        <v>2820</v>
      </c>
      <c r="AI1960" s="29">
        <v>0</v>
      </c>
      <c r="AJ1960" s="29">
        <v>0.03</v>
      </c>
      <c r="AK1960" s="29">
        <v>0.03</v>
      </c>
      <c r="AL1960" s="30">
        <v>11.15</v>
      </c>
      <c r="AM1960" s="30">
        <v>533.29</v>
      </c>
      <c r="AN1960" s="31">
        <v>2.0299999999999998</v>
      </c>
      <c r="AO1960" s="32">
        <v>3316.23</v>
      </c>
      <c r="AP1960" s="32">
        <v>3318.34</v>
      </c>
      <c r="AQ1960" s="33">
        <v>0</v>
      </c>
      <c r="AR1960" s="34">
        <v>-384.43</v>
      </c>
      <c r="AS1960" s="32">
        <v>-11.95</v>
      </c>
      <c r="AT1960" s="32">
        <v>-17.010000000000002</v>
      </c>
      <c r="AU1960" s="24">
        <v>0</v>
      </c>
      <c r="AV1960" s="33">
        <v>-36.020000000000003</v>
      </c>
      <c r="AW1960" s="33">
        <v>9.5299999999999994</v>
      </c>
      <c r="AX1960">
        <v>0</v>
      </c>
    </row>
    <row r="1961" spans="1:50" hidden="1" x14ac:dyDescent="0.25">
      <c r="A1961" s="50">
        <v>1960</v>
      </c>
      <c r="B1961" s="23" t="s">
        <v>4335</v>
      </c>
      <c r="C1961" s="24" t="s">
        <v>4336</v>
      </c>
      <c r="D1961" s="24" t="s">
        <v>3401</v>
      </c>
      <c r="E1961" s="25" t="s">
        <v>3402</v>
      </c>
      <c r="F1961" s="24" t="s">
        <v>142</v>
      </c>
      <c r="G1961" s="24" t="s">
        <v>76</v>
      </c>
      <c r="H1961" s="24" t="s">
        <v>81</v>
      </c>
      <c r="I1961" s="26">
        <v>5</v>
      </c>
      <c r="J1961" s="26">
        <f t="shared" si="97"/>
        <v>9</v>
      </c>
      <c r="K1961" s="24" t="s">
        <v>61</v>
      </c>
      <c r="L1961" s="27">
        <v>42465</v>
      </c>
      <c r="M1961" s="28">
        <v>189553</v>
      </c>
      <c r="N1961" s="28">
        <v>189553</v>
      </c>
      <c r="O1961" s="28">
        <v>0</v>
      </c>
      <c r="P1961" s="28">
        <v>7771</v>
      </c>
      <c r="Q1961" s="28">
        <v>7771</v>
      </c>
      <c r="R1961" s="28">
        <v>29233</v>
      </c>
      <c r="S1961" s="28">
        <v>29233</v>
      </c>
      <c r="T1961" s="28">
        <v>37004</v>
      </c>
      <c r="U1961" s="28">
        <v>37878</v>
      </c>
      <c r="V1961" s="28">
        <v>37004</v>
      </c>
      <c r="W1961" s="28">
        <v>10123.040000000001</v>
      </c>
      <c r="X1961" s="28">
        <v>2457</v>
      </c>
      <c r="Y1961" s="28">
        <v>92452</v>
      </c>
      <c r="Z1961" s="28">
        <v>107184</v>
      </c>
      <c r="AA1961" s="28">
        <v>51615</v>
      </c>
      <c r="AB1961" s="28">
        <v>50366</v>
      </c>
      <c r="AC1961" s="28">
        <v>24984</v>
      </c>
      <c r="AD1961" s="28">
        <v>5000</v>
      </c>
      <c r="AE1961" s="28">
        <v>326228</v>
      </c>
      <c r="AF1961" s="28">
        <v>203219</v>
      </c>
      <c r="AG1961" s="28">
        <v>72117</v>
      </c>
      <c r="AH1961" s="28">
        <v>162112</v>
      </c>
      <c r="AI1961" s="29">
        <v>0.78</v>
      </c>
      <c r="AJ1961" s="29">
        <v>0.75</v>
      </c>
      <c r="AK1961" s="29">
        <v>0.75</v>
      </c>
      <c r="AL1961" s="30">
        <v>-11.14</v>
      </c>
      <c r="AM1961" s="30">
        <v>606.89</v>
      </c>
      <c r="AN1961" s="31">
        <v>0.93</v>
      </c>
      <c r="AO1961" s="32">
        <v>50.18</v>
      </c>
      <c r="AP1961" s="32">
        <v>67.14</v>
      </c>
      <c r="AQ1961" s="33">
        <v>0.53</v>
      </c>
      <c r="AR1961" s="34">
        <v>8.9600000000000009</v>
      </c>
      <c r="AS1961" s="32">
        <v>27.27</v>
      </c>
      <c r="AT1961" s="32">
        <v>15.42</v>
      </c>
      <c r="AU1961" s="24">
        <v>14.38</v>
      </c>
      <c r="AV1961" s="33">
        <v>2.48</v>
      </c>
      <c r="AW1961" s="33">
        <v>0.38</v>
      </c>
      <c r="AX1961">
        <v>0</v>
      </c>
    </row>
    <row r="1962" spans="1:50" hidden="1" x14ac:dyDescent="0.25">
      <c r="A1962" s="50">
        <v>1961</v>
      </c>
      <c r="B1962" s="23" t="s">
        <v>4337</v>
      </c>
      <c r="C1962" s="24" t="s">
        <v>4338</v>
      </c>
      <c r="D1962" s="24" t="s">
        <v>277</v>
      </c>
      <c r="E1962" s="25">
        <v>97401</v>
      </c>
      <c r="F1962" s="24" t="s">
        <v>277</v>
      </c>
      <c r="G1962" s="24" t="s">
        <v>137</v>
      </c>
      <c r="H1962" s="24" t="s">
        <v>53</v>
      </c>
      <c r="I1962" s="26">
        <v>3</v>
      </c>
      <c r="J1962" s="26">
        <f t="shared" si="97"/>
        <v>4</v>
      </c>
      <c r="K1962" s="24" t="s">
        <v>61</v>
      </c>
      <c r="L1962" s="27">
        <v>35487</v>
      </c>
      <c r="M1962" s="28">
        <v>189501</v>
      </c>
      <c r="N1962" s="28">
        <v>189501</v>
      </c>
      <c r="O1962" s="28">
        <v>0</v>
      </c>
      <c r="P1962" s="28">
        <v>0</v>
      </c>
      <c r="Q1962" s="28">
        <v>0</v>
      </c>
      <c r="R1962" s="28">
        <v>-57258</v>
      </c>
      <c r="S1962" s="28">
        <v>-57258</v>
      </c>
      <c r="T1962" s="28">
        <v>-53842</v>
      </c>
      <c r="U1962" s="28">
        <v>-53842</v>
      </c>
      <c r="V1962" s="28">
        <v>-57258</v>
      </c>
      <c r="W1962" s="28">
        <v>-103259.76</v>
      </c>
      <c r="X1962" s="28">
        <v>420</v>
      </c>
      <c r="Y1962" s="28">
        <v>40221</v>
      </c>
      <c r="Z1962" s="28">
        <v>2786</v>
      </c>
      <c r="AA1962" s="28">
        <v>112233</v>
      </c>
      <c r="AB1962" s="28">
        <v>127362</v>
      </c>
      <c r="AC1962" s="28">
        <v>0</v>
      </c>
      <c r="AD1962" s="28">
        <v>6639</v>
      </c>
      <c r="AE1962" s="28">
        <v>1500475</v>
      </c>
      <c r="AF1962" s="28">
        <v>1393610</v>
      </c>
      <c r="AG1962" s="28">
        <v>149280</v>
      </c>
      <c r="AH1962" s="28">
        <v>187868</v>
      </c>
      <c r="AI1962" s="29">
        <v>7.0000000000000007E-2</v>
      </c>
      <c r="AJ1962" s="29">
        <v>0.23</v>
      </c>
      <c r="AK1962" s="29">
        <v>0.23</v>
      </c>
      <c r="AL1962" s="30">
        <v>131.06</v>
      </c>
      <c r="AM1962" s="30">
        <v>1097.54</v>
      </c>
      <c r="AN1962" s="31">
        <v>6.54</v>
      </c>
      <c r="AO1962" s="32">
        <v>30.33</v>
      </c>
      <c r="AP1962" s="32">
        <v>99.81</v>
      </c>
      <c r="AQ1962" s="33">
        <v>0</v>
      </c>
      <c r="AR1962" s="34">
        <v>-3.82</v>
      </c>
      <c r="AS1962" s="32">
        <v>-2055.1999999999998</v>
      </c>
      <c r="AT1962" s="32">
        <v>-30.22</v>
      </c>
      <c r="AU1962" s="24">
        <v>-4.1100000000000003</v>
      </c>
      <c r="AV1962" s="33">
        <v>-1.79</v>
      </c>
      <c r="AW1962" s="33">
        <v>0.02</v>
      </c>
      <c r="AX1962">
        <v>0</v>
      </c>
    </row>
    <row r="1963" spans="1:50" hidden="1" x14ac:dyDescent="0.25">
      <c r="A1963" s="50">
        <v>1962</v>
      </c>
      <c r="B1963" s="23" t="s">
        <v>4339</v>
      </c>
      <c r="C1963" s="24" t="s">
        <v>4340</v>
      </c>
      <c r="D1963" s="24" t="s">
        <v>448</v>
      </c>
      <c r="E1963" s="25">
        <v>92101</v>
      </c>
      <c r="F1963" s="24" t="s">
        <v>448</v>
      </c>
      <c r="G1963" s="24" t="s">
        <v>90</v>
      </c>
      <c r="H1963" s="24" t="s">
        <v>53</v>
      </c>
      <c r="I1963" s="26">
        <v>3</v>
      </c>
      <c r="J1963" s="26">
        <f t="shared" si="97"/>
        <v>4</v>
      </c>
      <c r="K1963" s="24" t="s">
        <v>61</v>
      </c>
      <c r="L1963" s="27">
        <v>43216</v>
      </c>
      <c r="M1963" s="28">
        <v>189277</v>
      </c>
      <c r="N1963" s="28">
        <v>189277</v>
      </c>
      <c r="O1963" s="28">
        <v>0</v>
      </c>
      <c r="P1963" s="28">
        <v>0</v>
      </c>
      <c r="Q1963" s="28">
        <v>0</v>
      </c>
      <c r="R1963" s="28">
        <v>-110341</v>
      </c>
      <c r="S1963" s="28">
        <v>-110341</v>
      </c>
      <c r="T1963" s="28">
        <v>-110341</v>
      </c>
      <c r="U1963" s="28">
        <v>-110341</v>
      </c>
      <c r="V1963" s="28">
        <v>-110341</v>
      </c>
      <c r="W1963" s="28">
        <v>-80634.460000000006</v>
      </c>
      <c r="X1963" s="28">
        <v>0</v>
      </c>
      <c r="Y1963" s="28">
        <v>51525</v>
      </c>
      <c r="Z1963" s="28">
        <v>-143573</v>
      </c>
      <c r="AA1963" s="28">
        <v>159980</v>
      </c>
      <c r="AB1963" s="28">
        <v>70340</v>
      </c>
      <c r="AC1963" s="28">
        <v>0</v>
      </c>
      <c r="AD1963" s="28">
        <v>5000</v>
      </c>
      <c r="AE1963" s="28">
        <v>24401</v>
      </c>
      <c r="AF1963" s="28">
        <v>0</v>
      </c>
      <c r="AG1963" s="28">
        <v>137752</v>
      </c>
      <c r="AH1963" s="28">
        <v>189277</v>
      </c>
      <c r="AI1963" s="29">
        <v>0.04</v>
      </c>
      <c r="AJ1963" s="29">
        <v>0.2</v>
      </c>
      <c r="AK1963" s="29">
        <v>0.2</v>
      </c>
      <c r="AL1963" s="30">
        <v>35.31</v>
      </c>
      <c r="AM1963" s="30">
        <v>305.05</v>
      </c>
      <c r="AN1963" s="31">
        <v>0</v>
      </c>
      <c r="AO1963" s="32">
        <v>478.37</v>
      </c>
      <c r="AP1963" s="32">
        <v>688.39</v>
      </c>
      <c r="AQ1963" s="33">
        <v>0</v>
      </c>
      <c r="AR1963" s="34">
        <v>-452.2</v>
      </c>
      <c r="AS1963" s="32">
        <v>-76.849999999999994</v>
      </c>
      <c r="AT1963" s="32">
        <v>-58.3</v>
      </c>
      <c r="AU1963" s="24">
        <v>0</v>
      </c>
      <c r="AV1963" s="33">
        <v>-47.35</v>
      </c>
      <c r="AW1963" s="33">
        <v>1.62</v>
      </c>
      <c r="AX1963">
        <v>0</v>
      </c>
    </row>
    <row r="1964" spans="1:50" hidden="1" x14ac:dyDescent="0.25">
      <c r="A1964" s="50">
        <v>1963</v>
      </c>
      <c r="B1964" s="23" t="s">
        <v>4341</v>
      </c>
      <c r="C1964" s="24" t="s">
        <v>4065</v>
      </c>
      <c r="D1964" s="24" t="s">
        <v>147</v>
      </c>
      <c r="E1964" s="25">
        <v>94301</v>
      </c>
      <c r="F1964" s="24" t="s">
        <v>107</v>
      </c>
      <c r="G1964" s="24" t="s">
        <v>108</v>
      </c>
      <c r="H1964" s="24" t="s">
        <v>81</v>
      </c>
      <c r="I1964" s="26">
        <v>3</v>
      </c>
      <c r="J1964" s="26">
        <f t="shared" si="97"/>
        <v>4</v>
      </c>
      <c r="K1964" s="24" t="s">
        <v>61</v>
      </c>
      <c r="L1964" s="27">
        <v>40233</v>
      </c>
      <c r="M1964" s="28">
        <v>189225</v>
      </c>
      <c r="N1964" s="28">
        <v>189225</v>
      </c>
      <c r="O1964" s="28">
        <v>0</v>
      </c>
      <c r="P1964" s="28">
        <v>834</v>
      </c>
      <c r="Q1964" s="28">
        <v>834</v>
      </c>
      <c r="R1964" s="28">
        <v>2488</v>
      </c>
      <c r="S1964" s="28">
        <v>2488</v>
      </c>
      <c r="T1964" s="28">
        <v>3322</v>
      </c>
      <c r="U1964" s="28">
        <v>25624</v>
      </c>
      <c r="V1964" s="28">
        <v>3322</v>
      </c>
      <c r="W1964" s="28">
        <v>-26124.34</v>
      </c>
      <c r="X1964" s="28">
        <v>-22736</v>
      </c>
      <c r="Y1964" s="28">
        <v>40595</v>
      </c>
      <c r="Z1964" s="28">
        <v>92539</v>
      </c>
      <c r="AA1964" s="28">
        <v>12493</v>
      </c>
      <c r="AB1964" s="28">
        <v>56930</v>
      </c>
      <c r="AC1964" s="28">
        <v>45984</v>
      </c>
      <c r="AD1964" s="28">
        <v>5000</v>
      </c>
      <c r="AE1964" s="28">
        <v>580740</v>
      </c>
      <c r="AF1964" s="28">
        <v>508045</v>
      </c>
      <c r="AG1964" s="28">
        <v>102646</v>
      </c>
      <c r="AH1964" s="28">
        <v>165977</v>
      </c>
      <c r="AI1964" s="29">
        <v>0.1</v>
      </c>
      <c r="AJ1964" s="29">
        <v>0.1</v>
      </c>
      <c r="AK1964" s="29">
        <v>0.15</v>
      </c>
      <c r="AL1964" s="30">
        <v>4.43</v>
      </c>
      <c r="AM1964" s="30">
        <v>1182.3699999999999</v>
      </c>
      <c r="AN1964" s="31">
        <v>21.7</v>
      </c>
      <c r="AO1964" s="32">
        <v>84.06</v>
      </c>
      <c r="AP1964" s="32">
        <v>84.07</v>
      </c>
      <c r="AQ1964" s="33">
        <v>0.18</v>
      </c>
      <c r="AR1964" s="34">
        <v>0.43</v>
      </c>
      <c r="AS1964" s="32">
        <v>2.69</v>
      </c>
      <c r="AT1964" s="32">
        <v>1.31</v>
      </c>
      <c r="AU1964" s="24">
        <v>0.49</v>
      </c>
      <c r="AV1964" s="33">
        <v>0.43</v>
      </c>
      <c r="AW1964" s="33">
        <v>0.23</v>
      </c>
      <c r="AX1964">
        <v>0</v>
      </c>
    </row>
    <row r="1965" spans="1:50" hidden="1" x14ac:dyDescent="0.25">
      <c r="A1965" s="50">
        <v>1964</v>
      </c>
      <c r="B1965" s="23" t="s">
        <v>4342</v>
      </c>
      <c r="C1965" s="24" t="s">
        <v>4343</v>
      </c>
      <c r="D1965" s="24" t="s">
        <v>369</v>
      </c>
      <c r="E1965" s="25">
        <v>85101</v>
      </c>
      <c r="F1965" s="24" t="s">
        <v>65</v>
      </c>
      <c r="G1965" s="24" t="s">
        <v>59</v>
      </c>
      <c r="H1965" s="24" t="s">
        <v>104</v>
      </c>
      <c r="I1965" s="26">
        <v>5</v>
      </c>
      <c r="J1965" s="26">
        <f t="shared" si="97"/>
        <v>9</v>
      </c>
      <c r="K1965" s="24" t="s">
        <v>61</v>
      </c>
      <c r="L1965" s="27">
        <v>40219</v>
      </c>
      <c r="M1965" s="28">
        <v>189088</v>
      </c>
      <c r="N1965" s="28">
        <v>189088</v>
      </c>
      <c r="O1965" s="28">
        <v>0</v>
      </c>
      <c r="P1965" s="28">
        <v>220</v>
      </c>
      <c r="Q1965" s="28">
        <v>220</v>
      </c>
      <c r="R1965" s="28">
        <v>829</v>
      </c>
      <c r="S1965" s="28">
        <v>829</v>
      </c>
      <c r="T1965" s="28">
        <v>1373</v>
      </c>
      <c r="U1965" s="28">
        <v>12001</v>
      </c>
      <c r="V1965" s="28">
        <v>1049</v>
      </c>
      <c r="W1965" s="28">
        <v>-3996.46</v>
      </c>
      <c r="X1965" s="28">
        <v>0</v>
      </c>
      <c r="Y1965" s="28">
        <v>55738</v>
      </c>
      <c r="Z1965" s="28">
        <v>45893</v>
      </c>
      <c r="AA1965" s="28">
        <v>42179</v>
      </c>
      <c r="AB1965" s="28">
        <v>109652</v>
      </c>
      <c r="AC1965" s="28">
        <v>0</v>
      </c>
      <c r="AD1965" s="28">
        <v>6640</v>
      </c>
      <c r="AE1965" s="28">
        <v>58532</v>
      </c>
      <c r="AF1965" s="28">
        <v>40931</v>
      </c>
      <c r="AG1965" s="28">
        <v>133350</v>
      </c>
      <c r="AH1965" s="28">
        <v>189088</v>
      </c>
      <c r="AI1965" s="29">
        <v>0.75</v>
      </c>
      <c r="AJ1965" s="29">
        <v>1.02</v>
      </c>
      <c r="AK1965" s="29">
        <v>1.39</v>
      </c>
      <c r="AL1965" s="30">
        <v>6.58</v>
      </c>
      <c r="AM1965" s="30">
        <v>34.119999999999997</v>
      </c>
      <c r="AN1965" s="31">
        <v>8.92</v>
      </c>
      <c r="AO1965" s="32">
        <v>21.59</v>
      </c>
      <c r="AP1965" s="32">
        <v>21.59</v>
      </c>
      <c r="AQ1965" s="33">
        <v>1.1200000000000001</v>
      </c>
      <c r="AR1965" s="34">
        <v>1.42</v>
      </c>
      <c r="AS1965" s="32">
        <v>1.81</v>
      </c>
      <c r="AT1965" s="32">
        <v>0.44</v>
      </c>
      <c r="AU1965" s="24">
        <v>2.0299999999999998</v>
      </c>
      <c r="AV1965" s="33">
        <v>2.17</v>
      </c>
      <c r="AW1965" s="33">
        <v>0.78</v>
      </c>
      <c r="AX1965">
        <v>0</v>
      </c>
    </row>
    <row r="1966" spans="1:50" hidden="1" x14ac:dyDescent="0.25">
      <c r="A1966" s="50">
        <v>1965</v>
      </c>
      <c r="B1966" s="23" t="s">
        <v>4344</v>
      </c>
      <c r="C1966" s="24" t="s">
        <v>4345</v>
      </c>
      <c r="D1966" s="24" t="s">
        <v>588</v>
      </c>
      <c r="E1966" s="25">
        <v>96301</v>
      </c>
      <c r="F1966" s="24" t="s">
        <v>588</v>
      </c>
      <c r="G1966" s="24" t="s">
        <v>137</v>
      </c>
      <c r="H1966" s="24" t="s">
        <v>81</v>
      </c>
      <c r="I1966" s="26">
        <v>10</v>
      </c>
      <c r="J1966" s="26">
        <f t="shared" si="97"/>
        <v>24</v>
      </c>
      <c r="K1966" s="24" t="s">
        <v>61</v>
      </c>
      <c r="L1966" s="27">
        <v>35230</v>
      </c>
      <c r="M1966" s="28">
        <v>188879</v>
      </c>
      <c r="N1966" s="28">
        <v>188879</v>
      </c>
      <c r="O1966" s="28">
        <v>0</v>
      </c>
      <c r="P1966" s="28">
        <v>0</v>
      </c>
      <c r="Q1966" s="28">
        <v>0</v>
      </c>
      <c r="R1966" s="28">
        <v>-44660</v>
      </c>
      <c r="S1966" s="28">
        <v>-44660</v>
      </c>
      <c r="T1966" s="28">
        <v>-41781</v>
      </c>
      <c r="U1966" s="28">
        <v>-30245</v>
      </c>
      <c r="V1966" s="28">
        <v>-44660</v>
      </c>
      <c r="W1966" s="28">
        <v>-35256.82</v>
      </c>
      <c r="X1966" s="28">
        <v>9014</v>
      </c>
      <c r="Y1966" s="28">
        <v>31305</v>
      </c>
      <c r="Z1966" s="28">
        <v>-41633</v>
      </c>
      <c r="AA1966" s="28">
        <v>84675</v>
      </c>
      <c r="AB1966" s="28">
        <v>125322</v>
      </c>
      <c r="AC1966" s="28">
        <v>22536</v>
      </c>
      <c r="AD1966" s="28">
        <v>6639</v>
      </c>
      <c r="AE1966" s="28">
        <v>108250</v>
      </c>
      <c r="AF1966" s="28">
        <v>73183</v>
      </c>
      <c r="AG1966" s="28">
        <v>135038</v>
      </c>
      <c r="AH1966" s="28">
        <v>157329</v>
      </c>
      <c r="AI1966" s="29">
        <v>0.09</v>
      </c>
      <c r="AJ1966" s="29">
        <v>0.21</v>
      </c>
      <c r="AK1966" s="29">
        <v>0.33</v>
      </c>
      <c r="AL1966" s="30">
        <v>24.48</v>
      </c>
      <c r="AM1966" s="30">
        <v>245.35</v>
      </c>
      <c r="AN1966" s="31">
        <v>24.03</v>
      </c>
      <c r="AO1966" s="32">
        <v>99.2</v>
      </c>
      <c r="AP1966" s="32">
        <v>138.46</v>
      </c>
      <c r="AQ1966" s="33">
        <v>-0.56999999999999995</v>
      </c>
      <c r="AR1966" s="34">
        <v>-41.26</v>
      </c>
      <c r="AS1966" s="32">
        <v>-107.27</v>
      </c>
      <c r="AT1966" s="32">
        <v>-23.64</v>
      </c>
      <c r="AU1966" s="24">
        <v>-61.03</v>
      </c>
      <c r="AV1966" s="33">
        <v>-4.62</v>
      </c>
      <c r="AW1966" s="33">
        <v>0.27</v>
      </c>
      <c r="AX1966">
        <v>0</v>
      </c>
    </row>
    <row r="1967" spans="1:50" hidden="1" x14ac:dyDescent="0.25">
      <c r="A1967" s="50">
        <v>1966</v>
      </c>
      <c r="B1967" s="23" t="s">
        <v>4346</v>
      </c>
      <c r="C1967" s="24" t="s">
        <v>4347</v>
      </c>
      <c r="D1967" s="24" t="s">
        <v>277</v>
      </c>
      <c r="E1967" s="25">
        <v>97401</v>
      </c>
      <c r="F1967" s="24" t="s">
        <v>277</v>
      </c>
      <c r="G1967" s="24" t="s">
        <v>137</v>
      </c>
      <c r="H1967" s="24" t="s">
        <v>316</v>
      </c>
      <c r="I1967" s="26">
        <v>5</v>
      </c>
      <c r="J1967" s="26">
        <f t="shared" si="97"/>
        <v>9</v>
      </c>
      <c r="K1967" s="24" t="s">
        <v>61</v>
      </c>
      <c r="L1967" s="27">
        <v>41649</v>
      </c>
      <c r="M1967" s="28">
        <v>188851</v>
      </c>
      <c r="N1967" s="28">
        <v>188851</v>
      </c>
      <c r="O1967" s="28">
        <v>0</v>
      </c>
      <c r="P1967" s="28">
        <v>0</v>
      </c>
      <c r="Q1967" s="28">
        <v>0</v>
      </c>
      <c r="R1967" s="28">
        <v>-37603</v>
      </c>
      <c r="S1967" s="28">
        <v>-37603</v>
      </c>
      <c r="T1967" s="28">
        <v>-35325</v>
      </c>
      <c r="U1967" s="28">
        <v>-33820</v>
      </c>
      <c r="V1967" s="28">
        <v>-37603</v>
      </c>
      <c r="W1967" s="28">
        <v>-32236.2</v>
      </c>
      <c r="X1967" s="28">
        <v>-30</v>
      </c>
      <c r="Y1967" s="28">
        <v>22861</v>
      </c>
      <c r="Z1967" s="28">
        <v>2802</v>
      </c>
      <c r="AA1967" s="28">
        <v>71040</v>
      </c>
      <c r="AB1967" s="28">
        <v>64832</v>
      </c>
      <c r="AC1967" s="28">
        <v>30</v>
      </c>
      <c r="AD1967" s="28">
        <v>5000</v>
      </c>
      <c r="AE1967" s="28">
        <v>95202</v>
      </c>
      <c r="AF1967" s="28">
        <v>37940</v>
      </c>
      <c r="AG1967" s="28">
        <v>165960</v>
      </c>
      <c r="AH1967" s="28">
        <v>188851</v>
      </c>
      <c r="AI1967" s="29">
        <v>0.1</v>
      </c>
      <c r="AJ1967" s="29">
        <v>0.45</v>
      </c>
      <c r="AK1967" s="29">
        <v>0.63</v>
      </c>
      <c r="AL1967" s="30">
        <v>58.54</v>
      </c>
      <c r="AM1967" s="30">
        <v>194.07</v>
      </c>
      <c r="AN1967" s="31">
        <v>9.1199999999999992</v>
      </c>
      <c r="AO1967" s="32">
        <v>93.99</v>
      </c>
      <c r="AP1967" s="32">
        <v>97.06</v>
      </c>
      <c r="AQ1967" s="33">
        <v>7.0000000000000007E-2</v>
      </c>
      <c r="AR1967" s="34">
        <v>-39.5</v>
      </c>
      <c r="AS1967" s="32">
        <v>-1342.01</v>
      </c>
      <c r="AT1967" s="32">
        <v>-19.91</v>
      </c>
      <c r="AU1967" s="24">
        <v>-99.11</v>
      </c>
      <c r="AV1967" s="33">
        <v>-4.63</v>
      </c>
      <c r="AW1967" s="33">
        <v>0.34</v>
      </c>
      <c r="AX1967">
        <v>0</v>
      </c>
    </row>
    <row r="1968" spans="1:50" hidden="1" x14ac:dyDescent="0.25">
      <c r="A1968" s="50">
        <v>1967</v>
      </c>
      <c r="B1968" s="23" t="s">
        <v>4348</v>
      </c>
      <c r="C1968" s="24" t="s">
        <v>4349</v>
      </c>
      <c r="D1968" s="24" t="s">
        <v>4350</v>
      </c>
      <c r="E1968" s="25">
        <v>90027</v>
      </c>
      <c r="F1968" s="24" t="s">
        <v>500</v>
      </c>
      <c r="G1968" s="24" t="s">
        <v>59</v>
      </c>
      <c r="H1968" s="24" t="s">
        <v>66</v>
      </c>
      <c r="I1968" s="26">
        <v>5</v>
      </c>
      <c r="J1968" s="26">
        <f t="shared" si="97"/>
        <v>9</v>
      </c>
      <c r="K1968" s="24" t="s">
        <v>61</v>
      </c>
      <c r="L1968" s="27">
        <v>40344</v>
      </c>
      <c r="M1968" s="28">
        <v>188674</v>
      </c>
      <c r="N1968" s="28">
        <v>188674</v>
      </c>
      <c r="O1968" s="28">
        <v>0</v>
      </c>
      <c r="P1968" s="28">
        <v>3698</v>
      </c>
      <c r="Q1968" s="28">
        <v>3698</v>
      </c>
      <c r="R1968" s="28">
        <v>12818</v>
      </c>
      <c r="S1968" s="28">
        <v>12818</v>
      </c>
      <c r="T1968" s="28">
        <v>19299</v>
      </c>
      <c r="U1968" s="28">
        <v>24874</v>
      </c>
      <c r="V1968" s="28">
        <v>16516</v>
      </c>
      <c r="W1968" s="28">
        <v>10180.94</v>
      </c>
      <c r="X1968" s="28">
        <v>125034</v>
      </c>
      <c r="Y1968" s="28">
        <v>56141</v>
      </c>
      <c r="Z1968" s="28">
        <v>39913</v>
      </c>
      <c r="AA1968" s="28">
        <v>26984</v>
      </c>
      <c r="AB1968" s="28">
        <v>55322</v>
      </c>
      <c r="AC1968" s="28">
        <v>63545</v>
      </c>
      <c r="AD1968" s="28">
        <v>5000</v>
      </c>
      <c r="AE1968" s="28">
        <v>71587</v>
      </c>
      <c r="AF1968" s="28">
        <v>0</v>
      </c>
      <c r="AG1968" s="28">
        <v>69239</v>
      </c>
      <c r="AH1968" s="28">
        <v>346</v>
      </c>
      <c r="AI1968" s="29">
        <v>2.27</v>
      </c>
      <c r="AJ1968" s="29">
        <v>2.2999999999999998</v>
      </c>
      <c r="AK1968" s="29">
        <v>2.36</v>
      </c>
      <c r="AL1968" s="30">
        <v>1.49</v>
      </c>
      <c r="AM1968" s="30">
        <v>82.26</v>
      </c>
      <c r="AN1968" s="31">
        <v>1.73</v>
      </c>
      <c r="AO1968" s="32">
        <v>42.38</v>
      </c>
      <c r="AP1968" s="32">
        <v>44.25</v>
      </c>
      <c r="AQ1968" s="33">
        <v>0</v>
      </c>
      <c r="AR1968" s="34">
        <v>17.91</v>
      </c>
      <c r="AS1968" s="32">
        <v>32.11</v>
      </c>
      <c r="AT1968" s="32">
        <v>6.79</v>
      </c>
      <c r="AU1968" s="24">
        <v>0</v>
      </c>
      <c r="AV1968" s="33">
        <v>12.39</v>
      </c>
      <c r="AW1968" s="33">
        <v>1.08</v>
      </c>
      <c r="AX1968">
        <v>0</v>
      </c>
    </row>
    <row r="1969" spans="1:50" hidden="1" x14ac:dyDescent="0.25">
      <c r="A1969" s="50">
        <v>1968</v>
      </c>
      <c r="B1969" s="23" t="s">
        <v>4351</v>
      </c>
      <c r="C1969" s="24" t="s">
        <v>4352</v>
      </c>
      <c r="D1969" s="24" t="s">
        <v>277</v>
      </c>
      <c r="E1969" s="25">
        <v>97401</v>
      </c>
      <c r="F1969" s="24" t="s">
        <v>277</v>
      </c>
      <c r="G1969" s="24" t="s">
        <v>137</v>
      </c>
      <c r="H1969" s="24" t="s">
        <v>104</v>
      </c>
      <c r="I1969" s="26">
        <v>1</v>
      </c>
      <c r="J1969" s="26">
        <f t="shared" si="97"/>
        <v>1</v>
      </c>
      <c r="K1969" s="24" t="s">
        <v>61</v>
      </c>
      <c r="L1969" s="27">
        <v>38146</v>
      </c>
      <c r="M1969" s="28">
        <v>188654</v>
      </c>
      <c r="N1969" s="28">
        <v>188654</v>
      </c>
      <c r="O1969" s="28">
        <v>0</v>
      </c>
      <c r="P1969" s="28">
        <v>734</v>
      </c>
      <c r="Q1969" s="28">
        <v>734</v>
      </c>
      <c r="R1969" s="28">
        <v>232</v>
      </c>
      <c r="S1969" s="28">
        <v>232</v>
      </c>
      <c r="T1969" s="28">
        <v>1716</v>
      </c>
      <c r="U1969" s="28">
        <v>4271</v>
      </c>
      <c r="V1969" s="28">
        <v>966</v>
      </c>
      <c r="W1969" s="28">
        <v>-1581.46</v>
      </c>
      <c r="X1969" s="28">
        <v>-2738</v>
      </c>
      <c r="Y1969" s="28">
        <v>14380</v>
      </c>
      <c r="Z1969" s="28">
        <v>17263</v>
      </c>
      <c r="AA1969" s="28">
        <v>16391</v>
      </c>
      <c r="AB1969" s="28">
        <v>7263</v>
      </c>
      <c r="AC1969" s="28">
        <v>136698</v>
      </c>
      <c r="AD1969" s="28">
        <v>6971</v>
      </c>
      <c r="AE1969" s="28">
        <v>47962</v>
      </c>
      <c r="AF1969" s="28">
        <v>0</v>
      </c>
      <c r="AG1969" s="28">
        <v>37576</v>
      </c>
      <c r="AH1969" s="28">
        <v>54694</v>
      </c>
      <c r="AI1969" s="29">
        <v>0.56000000000000005</v>
      </c>
      <c r="AJ1969" s="29">
        <v>0.86</v>
      </c>
      <c r="AK1969" s="29">
        <v>1.56</v>
      </c>
      <c r="AL1969" s="30">
        <v>17.170000000000002</v>
      </c>
      <c r="AM1969" s="30">
        <v>63.42</v>
      </c>
      <c r="AN1969" s="31">
        <v>41.3</v>
      </c>
      <c r="AO1969" s="32">
        <v>64.010000000000005</v>
      </c>
      <c r="AP1969" s="32">
        <v>64.010000000000005</v>
      </c>
      <c r="AQ1969" s="33">
        <v>0</v>
      </c>
      <c r="AR1969" s="34">
        <v>0.48</v>
      </c>
      <c r="AS1969" s="32">
        <v>1.34</v>
      </c>
      <c r="AT1969" s="32">
        <v>0.12</v>
      </c>
      <c r="AU1969" s="24">
        <v>0</v>
      </c>
      <c r="AV1969" s="33">
        <v>7.45</v>
      </c>
      <c r="AW1969" s="33">
        <v>0.96</v>
      </c>
      <c r="AX1969">
        <v>0</v>
      </c>
    </row>
    <row r="1970" spans="1:50" hidden="1" x14ac:dyDescent="0.25">
      <c r="A1970" s="50">
        <v>1969</v>
      </c>
      <c r="B1970" s="23" t="s">
        <v>4353</v>
      </c>
      <c r="C1970" s="24" t="s">
        <v>4354</v>
      </c>
      <c r="D1970" s="24" t="s">
        <v>440</v>
      </c>
      <c r="E1970" s="25">
        <v>95804</v>
      </c>
      <c r="F1970" s="24" t="s">
        <v>440</v>
      </c>
      <c r="G1970" s="24" t="s">
        <v>220</v>
      </c>
      <c r="H1970" s="24" t="s">
        <v>81</v>
      </c>
      <c r="I1970" s="26">
        <v>2</v>
      </c>
      <c r="J1970" s="26">
        <f t="shared" si="97"/>
        <v>2</v>
      </c>
      <c r="K1970" s="24" t="s">
        <v>61</v>
      </c>
      <c r="L1970" s="27">
        <v>40746</v>
      </c>
      <c r="M1970" s="28">
        <v>188643</v>
      </c>
      <c r="N1970" s="28">
        <v>188643</v>
      </c>
      <c r="O1970" s="28">
        <v>0</v>
      </c>
      <c r="P1970" s="28">
        <v>0</v>
      </c>
      <c r="Q1970" s="28">
        <v>0</v>
      </c>
      <c r="R1970" s="28">
        <v>-92368</v>
      </c>
      <c r="S1970" s="28">
        <v>-92368</v>
      </c>
      <c r="T1970" s="28">
        <v>-91554</v>
      </c>
      <c r="U1970" s="28">
        <v>-69751</v>
      </c>
      <c r="V1970" s="28">
        <v>-92368</v>
      </c>
      <c r="W1970" s="28">
        <v>-105851.74</v>
      </c>
      <c r="X1970" s="28">
        <v>0</v>
      </c>
      <c r="Y1970" s="28">
        <v>-25874</v>
      </c>
      <c r="Z1970" s="28">
        <v>129459</v>
      </c>
      <c r="AA1970" s="28">
        <v>54124</v>
      </c>
      <c r="AB1970" s="28">
        <v>61036</v>
      </c>
      <c r="AC1970" s="28">
        <v>0</v>
      </c>
      <c r="AD1970" s="28">
        <v>5000</v>
      </c>
      <c r="AE1970" s="28">
        <v>621025</v>
      </c>
      <c r="AF1970" s="28">
        <v>564631</v>
      </c>
      <c r="AG1970" s="28">
        <v>214517</v>
      </c>
      <c r="AH1970" s="28">
        <v>188643</v>
      </c>
      <c r="AI1970" s="29">
        <v>0.24</v>
      </c>
      <c r="AJ1970" s="29">
        <v>0.56000000000000005</v>
      </c>
      <c r="AK1970" s="29">
        <v>0.6</v>
      </c>
      <c r="AL1970" s="30">
        <v>57.54</v>
      </c>
      <c r="AM1970" s="30">
        <v>157.27000000000001</v>
      </c>
      <c r="AN1970" s="31">
        <v>8.01</v>
      </c>
      <c r="AO1970" s="32">
        <v>15.09</v>
      </c>
      <c r="AP1970" s="32">
        <v>79.150000000000006</v>
      </c>
      <c r="AQ1970" s="33">
        <v>0.23</v>
      </c>
      <c r="AR1970" s="34">
        <v>-14.87</v>
      </c>
      <c r="AS1970" s="32">
        <v>-71.349999999999994</v>
      </c>
      <c r="AT1970" s="32">
        <v>-48.96</v>
      </c>
      <c r="AU1970" s="24">
        <v>-16.36</v>
      </c>
      <c r="AV1970" s="33">
        <v>-3.73</v>
      </c>
      <c r="AW1970" s="33">
        <v>-0.43</v>
      </c>
      <c r="AX1970">
        <v>0</v>
      </c>
    </row>
    <row r="1971" spans="1:50" hidden="1" x14ac:dyDescent="0.25">
      <c r="A1971" s="50">
        <v>1970</v>
      </c>
      <c r="B1971" s="23" t="s">
        <v>4355</v>
      </c>
      <c r="C1971" s="24" t="s">
        <v>4356</v>
      </c>
      <c r="D1971" s="24" t="s">
        <v>500</v>
      </c>
      <c r="E1971" s="25">
        <v>90301</v>
      </c>
      <c r="F1971" s="24" t="s">
        <v>500</v>
      </c>
      <c r="G1971" s="24" t="s">
        <v>59</v>
      </c>
      <c r="H1971" s="24" t="s">
        <v>66</v>
      </c>
      <c r="I1971" s="26">
        <v>3</v>
      </c>
      <c r="J1971" s="26">
        <f t="shared" si="97"/>
        <v>4</v>
      </c>
      <c r="K1971" s="24" t="s">
        <v>61</v>
      </c>
      <c r="L1971" s="27">
        <v>42931</v>
      </c>
      <c r="M1971" s="28">
        <v>188606</v>
      </c>
      <c r="N1971" s="28">
        <v>188606</v>
      </c>
      <c r="O1971" s="28">
        <v>0</v>
      </c>
      <c r="P1971" s="28">
        <v>0</v>
      </c>
      <c r="Q1971" s="28">
        <v>0</v>
      </c>
      <c r="R1971" s="28">
        <v>-42794</v>
      </c>
      <c r="S1971" s="28">
        <v>-42794</v>
      </c>
      <c r="T1971" s="28">
        <v>-42794</v>
      </c>
      <c r="U1971" s="28">
        <v>-42794</v>
      </c>
      <c r="V1971" s="28">
        <v>-42794</v>
      </c>
      <c r="W1971" s="28">
        <v>-32395.56</v>
      </c>
      <c r="X1971" s="28">
        <v>47403</v>
      </c>
      <c r="Y1971" s="28">
        <v>-8072</v>
      </c>
      <c r="Z1971" s="28">
        <v>-33992</v>
      </c>
      <c r="AA1971" s="28">
        <v>36503</v>
      </c>
      <c r="AB1971" s="28">
        <v>32978</v>
      </c>
      <c r="AC1971" s="28">
        <v>117979</v>
      </c>
      <c r="AD1971" s="28">
        <v>5000</v>
      </c>
      <c r="AE1971" s="28">
        <v>4997</v>
      </c>
      <c r="AF1971" s="28">
        <v>0</v>
      </c>
      <c r="AG1971" s="28">
        <v>78699</v>
      </c>
      <c r="AH1971" s="28">
        <v>23224</v>
      </c>
      <c r="AI1971" s="29">
        <v>0.05</v>
      </c>
      <c r="AJ1971" s="29">
        <v>0.13</v>
      </c>
      <c r="AK1971" s="29">
        <v>0.13</v>
      </c>
      <c r="AL1971" s="30">
        <v>6.13</v>
      </c>
      <c r="AM1971" s="30">
        <v>70.84</v>
      </c>
      <c r="AN1971" s="31">
        <v>0</v>
      </c>
      <c r="AO1971" s="32">
        <v>774.48</v>
      </c>
      <c r="AP1971" s="32">
        <v>780.25</v>
      </c>
      <c r="AQ1971" s="33">
        <v>0</v>
      </c>
      <c r="AR1971" s="34">
        <v>-856.39</v>
      </c>
      <c r="AS1971" s="32">
        <v>-125.89</v>
      </c>
      <c r="AT1971" s="32">
        <v>-22.69</v>
      </c>
      <c r="AU1971" s="24">
        <v>0</v>
      </c>
      <c r="AV1971" s="33">
        <v>-76.63</v>
      </c>
      <c r="AW1971" s="33">
        <v>6.86</v>
      </c>
      <c r="AX1971">
        <v>0</v>
      </c>
    </row>
    <row r="1972" spans="1:50" hidden="1" x14ac:dyDescent="0.25">
      <c r="A1972" s="50">
        <v>1971</v>
      </c>
      <c r="B1972" s="23" t="s">
        <v>4357</v>
      </c>
      <c r="C1972" s="24" t="s">
        <v>4358</v>
      </c>
      <c r="D1972" s="24" t="s">
        <v>500</v>
      </c>
      <c r="E1972" s="25">
        <v>90301</v>
      </c>
      <c r="F1972" s="24" t="s">
        <v>500</v>
      </c>
      <c r="G1972" s="24" t="s">
        <v>59</v>
      </c>
      <c r="H1972" s="24" t="s">
        <v>53</v>
      </c>
      <c r="I1972" s="26">
        <v>3</v>
      </c>
      <c r="J1972" s="26">
        <f t="shared" si="97"/>
        <v>4</v>
      </c>
      <c r="K1972" s="24" t="s">
        <v>61</v>
      </c>
      <c r="L1972" s="27">
        <v>33952</v>
      </c>
      <c r="M1972" s="28">
        <v>188598</v>
      </c>
      <c r="N1972" s="28">
        <v>188598</v>
      </c>
      <c r="O1972" s="28">
        <v>0</v>
      </c>
      <c r="P1972" s="28">
        <v>360</v>
      </c>
      <c r="Q1972" s="28">
        <v>360</v>
      </c>
      <c r="R1972" s="28">
        <v>-726</v>
      </c>
      <c r="S1972" s="28">
        <v>-726</v>
      </c>
      <c r="T1972" s="28">
        <v>1481</v>
      </c>
      <c r="U1972" s="28">
        <v>24607</v>
      </c>
      <c r="V1972" s="28">
        <v>-366</v>
      </c>
      <c r="W1972" s="28">
        <v>-37874.94</v>
      </c>
      <c r="X1972" s="28">
        <v>11083</v>
      </c>
      <c r="Y1972" s="28">
        <v>61322</v>
      </c>
      <c r="Z1972" s="28">
        <v>60967</v>
      </c>
      <c r="AA1972" s="28">
        <v>33857</v>
      </c>
      <c r="AB1972" s="28">
        <v>28612</v>
      </c>
      <c r="AC1972" s="28">
        <v>70417</v>
      </c>
      <c r="AD1972" s="28">
        <v>6639</v>
      </c>
      <c r="AE1972" s="28">
        <v>885043</v>
      </c>
      <c r="AF1972" s="28">
        <v>512012</v>
      </c>
      <c r="AG1972" s="28">
        <v>56859</v>
      </c>
      <c r="AH1972" s="28">
        <v>107098</v>
      </c>
      <c r="AI1972" s="29">
        <v>0.02</v>
      </c>
      <c r="AJ1972" s="29">
        <v>0.04</v>
      </c>
      <c r="AK1972" s="29">
        <v>0.61</v>
      </c>
      <c r="AL1972" s="30">
        <v>28.06</v>
      </c>
      <c r="AM1972" s="30">
        <v>1732.26</v>
      </c>
      <c r="AN1972" s="31">
        <v>663.67</v>
      </c>
      <c r="AO1972" s="32">
        <v>69.2</v>
      </c>
      <c r="AP1972" s="32">
        <v>93.11</v>
      </c>
      <c r="AQ1972" s="33">
        <v>0.12</v>
      </c>
      <c r="AR1972" s="34">
        <v>-0.08</v>
      </c>
      <c r="AS1972" s="32">
        <v>-1.19</v>
      </c>
      <c r="AT1972" s="32">
        <v>-0.38</v>
      </c>
      <c r="AU1972" s="24">
        <v>-0.14000000000000001</v>
      </c>
      <c r="AV1972" s="33">
        <v>0.84</v>
      </c>
      <c r="AW1972" s="33">
        <v>0.22</v>
      </c>
      <c r="AX1972">
        <v>0</v>
      </c>
    </row>
    <row r="1973" spans="1:50" hidden="1" x14ac:dyDescent="0.25">
      <c r="A1973" s="50">
        <v>1972</v>
      </c>
      <c r="B1973" s="23" t="s">
        <v>4359</v>
      </c>
      <c r="C1973" s="24" t="s">
        <v>4360</v>
      </c>
      <c r="D1973" s="24" t="s">
        <v>338</v>
      </c>
      <c r="E1973" s="25">
        <v>94501</v>
      </c>
      <c r="F1973" s="24" t="s">
        <v>338</v>
      </c>
      <c r="G1973" s="24" t="s">
        <v>108</v>
      </c>
      <c r="H1973" s="24" t="s">
        <v>81</v>
      </c>
      <c r="I1973" s="26">
        <v>5</v>
      </c>
      <c r="J1973" s="26">
        <f t="shared" si="97"/>
        <v>9</v>
      </c>
      <c r="K1973" s="24" t="s">
        <v>61</v>
      </c>
      <c r="L1973" s="27">
        <v>41074</v>
      </c>
      <c r="M1973" s="28">
        <v>188553</v>
      </c>
      <c r="N1973" s="28">
        <v>188553</v>
      </c>
      <c r="O1973" s="28">
        <v>0</v>
      </c>
      <c r="P1973" s="28">
        <v>0</v>
      </c>
      <c r="Q1973" s="28">
        <v>0</v>
      </c>
      <c r="R1973" s="28">
        <v>-42185</v>
      </c>
      <c r="S1973" s="28">
        <v>-42185</v>
      </c>
      <c r="T1973" s="28">
        <v>-42185</v>
      </c>
      <c r="U1973" s="28">
        <v>-38704</v>
      </c>
      <c r="V1973" s="28">
        <v>-42185</v>
      </c>
      <c r="W1973" s="28">
        <v>-32628.94</v>
      </c>
      <c r="X1973" s="28">
        <v>18735</v>
      </c>
      <c r="Y1973" s="28">
        <v>25075</v>
      </c>
      <c r="Z1973" s="28">
        <v>-40569</v>
      </c>
      <c r="AA1973" s="28">
        <v>93659</v>
      </c>
      <c r="AB1973" s="28">
        <v>74730</v>
      </c>
      <c r="AC1973" s="28">
        <v>17980</v>
      </c>
      <c r="AD1973" s="28">
        <v>7500</v>
      </c>
      <c r="AE1973" s="28">
        <v>32877</v>
      </c>
      <c r="AF1973" s="28">
        <v>6788</v>
      </c>
      <c r="AG1973" s="28">
        <v>145498</v>
      </c>
      <c r="AH1973" s="28">
        <v>151838</v>
      </c>
      <c r="AI1973" s="29">
        <v>0.06</v>
      </c>
      <c r="AJ1973" s="29">
        <v>0.37</v>
      </c>
      <c r="AK1973" s="29">
        <v>0.38</v>
      </c>
      <c r="AL1973" s="30">
        <v>40.89</v>
      </c>
      <c r="AM1973" s="30">
        <v>150.36000000000001</v>
      </c>
      <c r="AN1973" s="31">
        <v>1.39</v>
      </c>
      <c r="AO1973" s="32">
        <v>207.68</v>
      </c>
      <c r="AP1973" s="32">
        <v>223.4</v>
      </c>
      <c r="AQ1973" s="33">
        <v>-5.98</v>
      </c>
      <c r="AR1973" s="34">
        <v>-128.31</v>
      </c>
      <c r="AS1973" s="32">
        <v>-103.98</v>
      </c>
      <c r="AT1973" s="32">
        <v>-22.37</v>
      </c>
      <c r="AU1973" s="24">
        <v>-621.46</v>
      </c>
      <c r="AV1973" s="33">
        <v>-12.52</v>
      </c>
      <c r="AW1973" s="33">
        <v>1.01</v>
      </c>
      <c r="AX1973">
        <v>0</v>
      </c>
    </row>
    <row r="1974" spans="1:50" hidden="1" x14ac:dyDescent="0.25">
      <c r="A1974" s="50">
        <v>1973</v>
      </c>
      <c r="B1974" s="23" t="s">
        <v>4361</v>
      </c>
      <c r="C1974" s="24" t="s">
        <v>4362</v>
      </c>
      <c r="D1974" s="24" t="s">
        <v>4363</v>
      </c>
      <c r="E1974" s="25">
        <v>93587</v>
      </c>
      <c r="F1974" s="24" t="s">
        <v>354</v>
      </c>
      <c r="G1974" s="24" t="s">
        <v>108</v>
      </c>
      <c r="H1974" s="24" t="s">
        <v>104</v>
      </c>
      <c r="I1974" s="26">
        <v>2</v>
      </c>
      <c r="J1974" s="26">
        <f t="shared" si="97"/>
        <v>2</v>
      </c>
      <c r="K1974" s="24" t="s">
        <v>54</v>
      </c>
      <c r="L1974" s="27">
        <v>35899</v>
      </c>
      <c r="M1974" s="28">
        <v>188507</v>
      </c>
      <c r="N1974" s="28">
        <v>188507</v>
      </c>
      <c r="O1974" s="28">
        <v>0</v>
      </c>
      <c r="P1974" s="28">
        <v>0</v>
      </c>
      <c r="Q1974" s="28">
        <v>0</v>
      </c>
      <c r="R1974" s="28">
        <v>-68600</v>
      </c>
      <c r="S1974" s="28">
        <v>-68600</v>
      </c>
      <c r="T1974" s="28">
        <v>-68600</v>
      </c>
      <c r="U1974" s="28">
        <v>24518</v>
      </c>
      <c r="V1974" s="28">
        <v>-68600</v>
      </c>
      <c r="W1974" s="28">
        <v>-211829.98</v>
      </c>
      <c r="X1974" s="28">
        <v>165</v>
      </c>
      <c r="Y1974" s="28">
        <v>61417</v>
      </c>
      <c r="Z1974" s="28">
        <v>1390093</v>
      </c>
      <c r="AA1974" s="28">
        <v>21542</v>
      </c>
      <c r="AB1974" s="28">
        <v>80216</v>
      </c>
      <c r="AC1974" s="28">
        <v>-165</v>
      </c>
      <c r="AD1974" s="28">
        <v>1191880</v>
      </c>
      <c r="AE1974" s="28">
        <v>1838610</v>
      </c>
      <c r="AF1974" s="28">
        <v>1611826</v>
      </c>
      <c r="AG1974" s="28">
        <v>127255</v>
      </c>
      <c r="AH1974" s="28">
        <v>14967</v>
      </c>
      <c r="AI1974" s="29">
        <v>0.49</v>
      </c>
      <c r="AJ1974" s="29">
        <v>0.51</v>
      </c>
      <c r="AK1974" s="29">
        <v>0.51</v>
      </c>
      <c r="AL1974" s="30">
        <v>23.44</v>
      </c>
      <c r="AM1974" s="30">
        <v>1253.1500000000001</v>
      </c>
      <c r="AN1974" s="31">
        <v>-0.21</v>
      </c>
      <c r="AO1974" s="32">
        <v>24.06</v>
      </c>
      <c r="AP1974" s="32">
        <v>24.39</v>
      </c>
      <c r="AQ1974" s="33">
        <v>0.86</v>
      </c>
      <c r="AR1974" s="34">
        <v>-3.73</v>
      </c>
      <c r="AS1974" s="32">
        <v>-4.93</v>
      </c>
      <c r="AT1974" s="32">
        <v>-36.39</v>
      </c>
      <c r="AU1974" s="24">
        <v>-4.26</v>
      </c>
      <c r="AV1974" s="33">
        <v>-1.54</v>
      </c>
      <c r="AW1974" s="33">
        <v>0.04</v>
      </c>
      <c r="AX1974">
        <v>0</v>
      </c>
    </row>
    <row r="1975" spans="1:50" hidden="1" x14ac:dyDescent="0.25">
      <c r="A1975" s="50">
        <v>1974</v>
      </c>
      <c r="B1975" s="23" t="s">
        <v>4364</v>
      </c>
      <c r="C1975" s="24" t="s">
        <v>4365</v>
      </c>
      <c r="D1975" s="24" t="s">
        <v>1540</v>
      </c>
      <c r="E1975" s="25">
        <v>85105</v>
      </c>
      <c r="F1975" s="24" t="s">
        <v>65</v>
      </c>
      <c r="G1975" s="24" t="s">
        <v>59</v>
      </c>
      <c r="H1975" s="24" t="s">
        <v>81</v>
      </c>
      <c r="I1975" s="26">
        <v>2</v>
      </c>
      <c r="J1975" s="26">
        <f t="shared" si="97"/>
        <v>2</v>
      </c>
      <c r="K1975" s="24" t="s">
        <v>61</v>
      </c>
      <c r="L1975" s="27">
        <v>40178</v>
      </c>
      <c r="M1975" s="28">
        <v>188404</v>
      </c>
      <c r="N1975" s="28">
        <v>188404</v>
      </c>
      <c r="O1975" s="28">
        <v>0</v>
      </c>
      <c r="P1975" s="28">
        <v>0</v>
      </c>
      <c r="Q1975" s="28">
        <v>0</v>
      </c>
      <c r="R1975" s="28">
        <v>-48630</v>
      </c>
      <c r="S1975" s="28">
        <v>-48630</v>
      </c>
      <c r="T1975" s="28">
        <v>-48626</v>
      </c>
      <c r="U1975" s="28">
        <v>-47302</v>
      </c>
      <c r="V1975" s="28">
        <v>-48630</v>
      </c>
      <c r="W1975" s="28">
        <v>-48341.64</v>
      </c>
      <c r="X1975" s="28">
        <v>0</v>
      </c>
      <c r="Y1975" s="28">
        <v>23396</v>
      </c>
      <c r="Z1975" s="28">
        <v>16930</v>
      </c>
      <c r="AA1975" s="28">
        <v>63998</v>
      </c>
      <c r="AB1975" s="28">
        <v>94921</v>
      </c>
      <c r="AC1975" s="28">
        <v>0</v>
      </c>
      <c r="AD1975" s="28">
        <v>6000</v>
      </c>
      <c r="AE1975" s="28">
        <v>210626</v>
      </c>
      <c r="AF1975" s="28">
        <v>19181</v>
      </c>
      <c r="AG1975" s="28">
        <v>165008</v>
      </c>
      <c r="AH1975" s="28">
        <v>188404</v>
      </c>
      <c r="AI1975" s="29">
        <v>0.97</v>
      </c>
      <c r="AJ1975" s="29">
        <v>0.98</v>
      </c>
      <c r="AK1975" s="29">
        <v>0.99</v>
      </c>
      <c r="AL1975" s="30">
        <v>6.1</v>
      </c>
      <c r="AM1975" s="30">
        <v>422.22</v>
      </c>
      <c r="AN1975" s="31">
        <v>1.69</v>
      </c>
      <c r="AO1975" s="32">
        <v>91.88</v>
      </c>
      <c r="AP1975" s="32">
        <v>91.96</v>
      </c>
      <c r="AQ1975" s="33">
        <v>0.88</v>
      </c>
      <c r="AR1975" s="34">
        <v>-23.09</v>
      </c>
      <c r="AS1975" s="32">
        <v>-287.24</v>
      </c>
      <c r="AT1975" s="32">
        <v>-25.81</v>
      </c>
      <c r="AU1975" s="24">
        <v>-253.53</v>
      </c>
      <c r="AV1975" s="33">
        <v>-3.41</v>
      </c>
      <c r="AW1975" s="33">
        <v>0.3</v>
      </c>
      <c r="AX1975">
        <v>0</v>
      </c>
    </row>
    <row r="1976" spans="1:50" hidden="1" x14ac:dyDescent="0.25">
      <c r="A1976" s="50">
        <v>1975</v>
      </c>
      <c r="B1976" s="23" t="s">
        <v>4366</v>
      </c>
      <c r="C1976" s="24" t="s">
        <v>4367</v>
      </c>
      <c r="D1976" s="24" t="s">
        <v>255</v>
      </c>
      <c r="E1976" s="25" t="s">
        <v>256</v>
      </c>
      <c r="F1976" s="24" t="s">
        <v>255</v>
      </c>
      <c r="G1976" s="24" t="s">
        <v>52</v>
      </c>
      <c r="H1976" s="24" t="s">
        <v>104</v>
      </c>
      <c r="I1976" s="26">
        <v>5</v>
      </c>
      <c r="J1976" s="26">
        <f t="shared" si="97"/>
        <v>9</v>
      </c>
      <c r="K1976" s="24" t="s">
        <v>61</v>
      </c>
      <c r="L1976" s="27">
        <v>43473</v>
      </c>
      <c r="M1976" s="28">
        <v>188326</v>
      </c>
      <c r="N1976" s="28">
        <v>188326</v>
      </c>
      <c r="O1976" s="28">
        <v>0</v>
      </c>
      <c r="P1976" s="28">
        <v>835</v>
      </c>
      <c r="Q1976" s="28">
        <v>835</v>
      </c>
      <c r="R1976" s="28">
        <v>1787</v>
      </c>
      <c r="S1976" s="28">
        <v>1787</v>
      </c>
      <c r="T1976" s="28">
        <v>2622</v>
      </c>
      <c r="U1976" s="28">
        <v>11610</v>
      </c>
      <c r="V1976" s="28">
        <v>2622</v>
      </c>
      <c r="W1976" s="28">
        <v>-2332.52</v>
      </c>
      <c r="X1976" s="28">
        <v>37439</v>
      </c>
      <c r="Y1976" s="28">
        <v>33428</v>
      </c>
      <c r="Z1976" s="28">
        <v>5752</v>
      </c>
      <c r="AA1976" s="28">
        <v>24085</v>
      </c>
      <c r="AB1976" s="28">
        <v>37424</v>
      </c>
      <c r="AC1976" s="28">
        <v>81665</v>
      </c>
      <c r="AD1976" s="28">
        <v>5000</v>
      </c>
      <c r="AE1976" s="28">
        <v>102125</v>
      </c>
      <c r="AF1976" s="28">
        <v>39457</v>
      </c>
      <c r="AG1976" s="28">
        <v>73233</v>
      </c>
      <c r="AH1976" s="28">
        <v>69222</v>
      </c>
      <c r="AI1976" s="29">
        <v>0.32</v>
      </c>
      <c r="AJ1976" s="29">
        <v>0.66</v>
      </c>
      <c r="AK1976" s="29">
        <v>0.66</v>
      </c>
      <c r="AL1976" s="30">
        <v>61.19</v>
      </c>
      <c r="AM1976" s="30">
        <v>222.11</v>
      </c>
      <c r="AN1976" s="31">
        <v>0</v>
      </c>
      <c r="AO1976" s="32">
        <v>93.58</v>
      </c>
      <c r="AP1976" s="32">
        <v>94.37</v>
      </c>
      <c r="AQ1976" s="33">
        <v>0.15</v>
      </c>
      <c r="AR1976" s="34">
        <v>1.75</v>
      </c>
      <c r="AS1976" s="32">
        <v>31.07</v>
      </c>
      <c r="AT1976" s="32">
        <v>0.95</v>
      </c>
      <c r="AU1976" s="24">
        <v>4.53</v>
      </c>
      <c r="AV1976" s="33">
        <v>2.59</v>
      </c>
      <c r="AW1976" s="33">
        <v>0.56000000000000005</v>
      </c>
      <c r="AX1976">
        <v>0</v>
      </c>
    </row>
    <row r="1977" spans="1:50" hidden="1" x14ac:dyDescent="0.25">
      <c r="A1977" s="50">
        <v>1976</v>
      </c>
      <c r="B1977" s="23" t="s">
        <v>4368</v>
      </c>
      <c r="C1977" s="24" t="s">
        <v>4369</v>
      </c>
      <c r="D1977" s="24" t="s">
        <v>84</v>
      </c>
      <c r="E1977" s="25">
        <v>82109</v>
      </c>
      <c r="F1977" s="24" t="s">
        <v>58</v>
      </c>
      <c r="G1977" s="24" t="s">
        <v>59</v>
      </c>
      <c r="H1977" s="24" t="s">
        <v>66</v>
      </c>
      <c r="I1977" s="26">
        <v>3</v>
      </c>
      <c r="J1977" s="26">
        <f t="shared" si="97"/>
        <v>4</v>
      </c>
      <c r="K1977" s="24" t="s">
        <v>61</v>
      </c>
      <c r="L1977" s="27">
        <v>39828</v>
      </c>
      <c r="M1977" s="28">
        <v>188128</v>
      </c>
      <c r="N1977" s="28">
        <v>188128</v>
      </c>
      <c r="O1977" s="28">
        <v>0</v>
      </c>
      <c r="P1977" s="28">
        <v>0</v>
      </c>
      <c r="Q1977" s="28">
        <v>0</v>
      </c>
      <c r="R1977" s="28">
        <v>-19754</v>
      </c>
      <c r="S1977" s="28">
        <v>-19754</v>
      </c>
      <c r="T1977" s="28">
        <v>-19754</v>
      </c>
      <c r="U1977" s="28">
        <v>-18871</v>
      </c>
      <c r="V1977" s="28">
        <v>-19754</v>
      </c>
      <c r="W1977" s="28">
        <v>-17249.22</v>
      </c>
      <c r="X1977" s="28">
        <v>0</v>
      </c>
      <c r="Y1977" s="28">
        <v>19515</v>
      </c>
      <c r="Z1977" s="28">
        <v>7841</v>
      </c>
      <c r="AA1977" s="28">
        <v>58893</v>
      </c>
      <c r="AB1977" s="28">
        <v>142592</v>
      </c>
      <c r="AC1977" s="28">
        <v>0</v>
      </c>
      <c r="AD1977" s="28">
        <v>6639</v>
      </c>
      <c r="AE1977" s="28">
        <v>24389</v>
      </c>
      <c r="AF1977" s="28">
        <v>6554</v>
      </c>
      <c r="AG1977" s="28">
        <v>168613</v>
      </c>
      <c r="AH1977" s="28">
        <v>188128</v>
      </c>
      <c r="AI1977" s="29">
        <v>1.17</v>
      </c>
      <c r="AJ1977" s="29">
        <v>1.69</v>
      </c>
      <c r="AK1977" s="29">
        <v>1.78</v>
      </c>
      <c r="AL1977" s="30">
        <v>9.92</v>
      </c>
      <c r="AM1977" s="30">
        <v>21.44</v>
      </c>
      <c r="AN1977" s="31">
        <v>1.67</v>
      </c>
      <c r="AO1977" s="32">
        <v>41.18</v>
      </c>
      <c r="AP1977" s="32">
        <v>67.849999999999994</v>
      </c>
      <c r="AQ1977" s="33">
        <v>1.2</v>
      </c>
      <c r="AR1977" s="34">
        <v>-81</v>
      </c>
      <c r="AS1977" s="32">
        <v>-251.93</v>
      </c>
      <c r="AT1977" s="32">
        <v>-10.5</v>
      </c>
      <c r="AU1977" s="24">
        <v>-301.39999999999998</v>
      </c>
      <c r="AV1977" s="33">
        <v>-7.65</v>
      </c>
      <c r="AW1977" s="33">
        <v>0.41</v>
      </c>
      <c r="AX1977">
        <v>0</v>
      </c>
    </row>
    <row r="1978" spans="1:50" hidden="1" x14ac:dyDescent="0.25">
      <c r="A1978" s="50">
        <v>1977</v>
      </c>
      <c r="B1978" s="23" t="s">
        <v>4370</v>
      </c>
      <c r="C1978" s="24" t="s">
        <v>4371</v>
      </c>
      <c r="D1978" s="24" t="s">
        <v>2067</v>
      </c>
      <c r="E1978" s="25">
        <v>90851</v>
      </c>
      <c r="F1978" s="24" t="s">
        <v>132</v>
      </c>
      <c r="G1978" s="24" t="s">
        <v>90</v>
      </c>
      <c r="H1978" s="24" t="s">
        <v>66</v>
      </c>
      <c r="I1978" s="26">
        <v>5</v>
      </c>
      <c r="J1978" s="26">
        <f t="shared" si="97"/>
        <v>9</v>
      </c>
      <c r="K1978" s="24" t="s">
        <v>61</v>
      </c>
      <c r="L1978" s="27">
        <v>41137</v>
      </c>
      <c r="M1978" s="28">
        <v>188092</v>
      </c>
      <c r="N1978" s="28">
        <v>188093</v>
      </c>
      <c r="O1978" s="28">
        <v>1</v>
      </c>
      <c r="P1978" s="28">
        <v>0</v>
      </c>
      <c r="Q1978" s="28">
        <v>0</v>
      </c>
      <c r="R1978" s="28">
        <v>-27669</v>
      </c>
      <c r="S1978" s="28">
        <v>-27669</v>
      </c>
      <c r="T1978" s="28">
        <v>-27669</v>
      </c>
      <c r="U1978" s="28">
        <v>-27669</v>
      </c>
      <c r="V1978" s="28">
        <v>-27669</v>
      </c>
      <c r="W1978" s="28">
        <v>-9329.56</v>
      </c>
      <c r="X1978" s="28">
        <v>62206</v>
      </c>
      <c r="Y1978" s="28">
        <v>27210</v>
      </c>
      <c r="Z1978" s="28">
        <v>-247652</v>
      </c>
      <c r="AA1978" s="28">
        <v>54493</v>
      </c>
      <c r="AB1978" s="28">
        <v>5693</v>
      </c>
      <c r="AC1978" s="28">
        <v>125886</v>
      </c>
      <c r="AD1978" s="28">
        <v>5000</v>
      </c>
      <c r="AE1978" s="28">
        <v>51337</v>
      </c>
      <c r="AF1978" s="28">
        <v>0</v>
      </c>
      <c r="AG1978" s="28">
        <v>34996</v>
      </c>
      <c r="AH1978" s="28">
        <v>0</v>
      </c>
      <c r="AI1978" s="29">
        <v>0.15</v>
      </c>
      <c r="AJ1978" s="29">
        <v>0.17</v>
      </c>
      <c r="AK1978" s="29">
        <v>0.17</v>
      </c>
      <c r="AL1978" s="30">
        <v>10.29</v>
      </c>
      <c r="AM1978" s="30">
        <v>666.09</v>
      </c>
      <c r="AN1978" s="31">
        <v>2.89</v>
      </c>
      <c r="AO1978" s="32">
        <v>579.84</v>
      </c>
      <c r="AP1978" s="32">
        <v>582.4</v>
      </c>
      <c r="AQ1978" s="33">
        <v>0</v>
      </c>
      <c r="AR1978" s="34">
        <v>-53.9</v>
      </c>
      <c r="AS1978" s="32">
        <v>-11.17</v>
      </c>
      <c r="AT1978" s="32">
        <v>-14.71</v>
      </c>
      <c r="AU1978" s="24">
        <v>0</v>
      </c>
      <c r="AV1978" s="33">
        <v>-4.8</v>
      </c>
      <c r="AW1978" s="33">
        <v>1.6</v>
      </c>
      <c r="AX1978">
        <v>0</v>
      </c>
    </row>
    <row r="1979" spans="1:50" hidden="1" x14ac:dyDescent="0.25">
      <c r="A1979" s="50">
        <v>1978</v>
      </c>
      <c r="B1979" s="23" t="s">
        <v>4372</v>
      </c>
      <c r="C1979" s="24" t="s">
        <v>4373</v>
      </c>
      <c r="D1979" s="24" t="s">
        <v>84</v>
      </c>
      <c r="E1979" s="25">
        <v>85101</v>
      </c>
      <c r="F1979" s="24" t="s">
        <v>65</v>
      </c>
      <c r="G1979" s="24" t="s">
        <v>59</v>
      </c>
      <c r="H1979" s="24" t="s">
        <v>66</v>
      </c>
      <c r="I1979" s="26" t="s">
        <v>60</v>
      </c>
      <c r="J1979" s="26" t="s">
        <v>60</v>
      </c>
      <c r="K1979" s="24" t="s">
        <v>61</v>
      </c>
      <c r="L1979" s="27">
        <v>42102</v>
      </c>
      <c r="M1979" s="28">
        <v>188034</v>
      </c>
      <c r="N1979" s="28">
        <v>188034</v>
      </c>
      <c r="O1979" s="28">
        <v>0</v>
      </c>
      <c r="P1979" s="28">
        <v>960</v>
      </c>
      <c r="Q1979" s="28">
        <v>960</v>
      </c>
      <c r="R1979" s="28">
        <v>-115885</v>
      </c>
      <c r="S1979" s="28">
        <v>-115885</v>
      </c>
      <c r="T1979" s="28">
        <v>-114925</v>
      </c>
      <c r="U1979" s="28">
        <v>-114925</v>
      </c>
      <c r="V1979" s="28">
        <v>-114925</v>
      </c>
      <c r="W1979" s="28">
        <v>-106811.74</v>
      </c>
      <c r="X1979" s="28">
        <v>-21586</v>
      </c>
      <c r="Y1979" s="28">
        <v>-16271</v>
      </c>
      <c r="Z1979" s="28">
        <v>-135197</v>
      </c>
      <c r="AA1979" s="28">
        <v>13069</v>
      </c>
      <c r="AB1979" s="28">
        <v>2062</v>
      </c>
      <c r="AC1979" s="28">
        <v>21586</v>
      </c>
      <c r="AD1979" s="28">
        <v>5000</v>
      </c>
      <c r="AE1979" s="28">
        <v>574589</v>
      </c>
      <c r="AF1979" s="28">
        <v>0</v>
      </c>
      <c r="AG1979" s="28">
        <v>182719</v>
      </c>
      <c r="AH1979" s="28">
        <v>20104</v>
      </c>
      <c r="AI1979" s="29">
        <v>0.02</v>
      </c>
      <c r="AJ1979" s="29">
        <v>0.35</v>
      </c>
      <c r="AK1979" s="29">
        <v>0.81</v>
      </c>
      <c r="AL1979" s="30">
        <v>451.3</v>
      </c>
      <c r="AM1979" s="30">
        <v>1250.45</v>
      </c>
      <c r="AN1979" s="31">
        <v>623.4</v>
      </c>
      <c r="AO1979" s="32">
        <v>123.51</v>
      </c>
      <c r="AP1979" s="32">
        <v>123.53</v>
      </c>
      <c r="AQ1979" s="33">
        <v>0</v>
      </c>
      <c r="AR1979" s="34">
        <v>-20.170000000000002</v>
      </c>
      <c r="AS1979" s="32">
        <v>-85.72</v>
      </c>
      <c r="AT1979" s="32">
        <v>-61.63</v>
      </c>
      <c r="AU1979" s="24">
        <v>0</v>
      </c>
      <c r="AV1979" s="33">
        <v>-4.4400000000000004</v>
      </c>
      <c r="AW1979" s="33">
        <v>0.28999999999999998</v>
      </c>
      <c r="AX1979">
        <v>0</v>
      </c>
    </row>
    <row r="1980" spans="1:50" hidden="1" x14ac:dyDescent="0.25">
      <c r="A1980" s="50">
        <v>1979</v>
      </c>
      <c r="B1980" s="23" t="s">
        <v>4374</v>
      </c>
      <c r="C1980" s="24" t="s">
        <v>4288</v>
      </c>
      <c r="D1980" s="24" t="s">
        <v>274</v>
      </c>
      <c r="E1980" s="25">
        <v>92901</v>
      </c>
      <c r="F1980" s="24" t="s">
        <v>274</v>
      </c>
      <c r="G1980" s="24" t="s">
        <v>90</v>
      </c>
      <c r="H1980" s="24" t="s">
        <v>152</v>
      </c>
      <c r="I1980" s="26">
        <v>10</v>
      </c>
      <c r="J1980" s="26">
        <f>IF(I1980=0,0,IF(I1980=1,1,IF(I1980=2,2,(IF(I1980=3,4,IF(I1980=5,9,IF(I1980=10,24,IF(I1980=25,49,IF(I1980=50,99,"X")))))))))</f>
        <v>24</v>
      </c>
      <c r="K1980" s="24" t="s">
        <v>61</v>
      </c>
      <c r="L1980" s="27">
        <v>42255</v>
      </c>
      <c r="M1980" s="28">
        <v>187998</v>
      </c>
      <c r="N1980" s="28">
        <v>187998</v>
      </c>
      <c r="O1980" s="28">
        <v>0</v>
      </c>
      <c r="P1980" s="28">
        <v>154</v>
      </c>
      <c r="Q1980" s="28">
        <v>154</v>
      </c>
      <c r="R1980" s="28">
        <v>-12477</v>
      </c>
      <c r="S1980" s="28">
        <v>-12477</v>
      </c>
      <c r="T1980" s="28">
        <v>-11189</v>
      </c>
      <c r="U1980" s="28">
        <v>6829</v>
      </c>
      <c r="V1980" s="28">
        <v>-12323</v>
      </c>
      <c r="W1980" s="28">
        <v>-30694.080000000002</v>
      </c>
      <c r="X1980" s="28">
        <v>0</v>
      </c>
      <c r="Y1980" s="28">
        <v>31721</v>
      </c>
      <c r="Z1980" s="28">
        <v>172980</v>
      </c>
      <c r="AA1980" s="28">
        <v>19924</v>
      </c>
      <c r="AB1980" s="28">
        <v>105781</v>
      </c>
      <c r="AC1980" s="28">
        <v>0</v>
      </c>
      <c r="AD1980" s="28">
        <v>5000</v>
      </c>
      <c r="AE1980" s="28">
        <v>451524</v>
      </c>
      <c r="AF1980" s="28">
        <v>400594</v>
      </c>
      <c r="AG1980" s="28">
        <v>156277</v>
      </c>
      <c r="AH1980" s="28">
        <v>187998</v>
      </c>
      <c r="AI1980" s="29">
        <v>0.01</v>
      </c>
      <c r="AJ1980" s="29">
        <v>0.52</v>
      </c>
      <c r="AK1980" s="29">
        <v>0.52</v>
      </c>
      <c r="AL1980" s="30">
        <v>91.29</v>
      </c>
      <c r="AM1980" s="30">
        <v>214.29</v>
      </c>
      <c r="AN1980" s="31">
        <v>0</v>
      </c>
      <c r="AO1980" s="32">
        <v>57.68</v>
      </c>
      <c r="AP1980" s="32">
        <v>24.61</v>
      </c>
      <c r="AQ1980" s="33">
        <v>0.43</v>
      </c>
      <c r="AR1980" s="34">
        <v>-2.76</v>
      </c>
      <c r="AS1980" s="32">
        <v>-7.21</v>
      </c>
      <c r="AT1980" s="32">
        <v>-6.64</v>
      </c>
      <c r="AU1980" s="24">
        <v>-3.11</v>
      </c>
      <c r="AV1980" s="33">
        <v>0.01</v>
      </c>
      <c r="AW1980" s="33">
        <v>0.09</v>
      </c>
      <c r="AX1980">
        <v>0</v>
      </c>
    </row>
    <row r="1981" spans="1:50" hidden="1" x14ac:dyDescent="0.25">
      <c r="A1981" s="50">
        <v>1980</v>
      </c>
      <c r="B1981" s="23" t="s">
        <v>4375</v>
      </c>
      <c r="C1981" s="24">
        <v>58</v>
      </c>
      <c r="D1981" s="24" t="s">
        <v>4376</v>
      </c>
      <c r="E1981" s="25" t="s">
        <v>4377</v>
      </c>
      <c r="F1981" s="24" t="s">
        <v>286</v>
      </c>
      <c r="G1981" s="24" t="s">
        <v>76</v>
      </c>
      <c r="H1981" s="24" t="s">
        <v>316</v>
      </c>
      <c r="I1981" s="26" t="s">
        <v>60</v>
      </c>
      <c r="J1981" s="26" t="s">
        <v>60</v>
      </c>
      <c r="K1981" s="24" t="s">
        <v>61</v>
      </c>
      <c r="L1981" s="27">
        <v>36130</v>
      </c>
      <c r="M1981" s="28">
        <v>187921</v>
      </c>
      <c r="N1981" s="28">
        <v>187921</v>
      </c>
      <c r="O1981" s="28">
        <v>0</v>
      </c>
      <c r="P1981" s="28">
        <v>0</v>
      </c>
      <c r="Q1981" s="28">
        <v>0</v>
      </c>
      <c r="R1981" s="28">
        <v>-5539</v>
      </c>
      <c r="S1981" s="28">
        <v>-5539</v>
      </c>
      <c r="T1981" s="28">
        <v>-5539</v>
      </c>
      <c r="U1981" s="28">
        <v>1021</v>
      </c>
      <c r="V1981" s="28">
        <v>-5539</v>
      </c>
      <c r="W1981" s="28">
        <v>-9493.56</v>
      </c>
      <c r="X1981" s="28">
        <v>2071</v>
      </c>
      <c r="Y1981" s="28">
        <v>1315</v>
      </c>
      <c r="Z1981" s="28">
        <v>3392</v>
      </c>
      <c r="AA1981" s="28">
        <v>0</v>
      </c>
      <c r="AB1981" s="28">
        <v>69430</v>
      </c>
      <c r="AC1981" s="28">
        <v>0</v>
      </c>
      <c r="AD1981" s="28">
        <v>6639</v>
      </c>
      <c r="AE1981" s="28">
        <v>121471</v>
      </c>
      <c r="AF1981" s="28">
        <v>23502</v>
      </c>
      <c r="AG1981" s="28">
        <v>186606</v>
      </c>
      <c r="AH1981" s="28">
        <v>185850</v>
      </c>
      <c r="AI1981" s="29">
        <v>0.14000000000000001</v>
      </c>
      <c r="AJ1981" s="29">
        <v>0.83</v>
      </c>
      <c r="AK1981" s="29">
        <v>0.83</v>
      </c>
      <c r="AL1981" s="30">
        <v>156.26</v>
      </c>
      <c r="AM1981" s="30">
        <v>227.8</v>
      </c>
      <c r="AN1981" s="31">
        <v>0</v>
      </c>
      <c r="AO1981" s="32">
        <v>97.21</v>
      </c>
      <c r="AP1981" s="32">
        <v>97.21</v>
      </c>
      <c r="AQ1981" s="33">
        <v>0.14000000000000001</v>
      </c>
      <c r="AR1981" s="34">
        <v>-4.5599999999999996</v>
      </c>
      <c r="AS1981" s="32">
        <v>-163.30000000000001</v>
      </c>
      <c r="AT1981" s="32">
        <v>-2.95</v>
      </c>
      <c r="AU1981" s="24">
        <v>-23.57</v>
      </c>
      <c r="AV1981" s="33">
        <v>-0.26</v>
      </c>
      <c r="AW1981" s="33">
        <v>0.51</v>
      </c>
      <c r="AX1981">
        <v>0</v>
      </c>
    </row>
    <row r="1982" spans="1:50" hidden="1" x14ac:dyDescent="0.25">
      <c r="A1982" s="50">
        <v>1981</v>
      </c>
      <c r="B1982" s="23" t="s">
        <v>4378</v>
      </c>
      <c r="C1982" s="24" t="s">
        <v>4379</v>
      </c>
      <c r="D1982" s="24" t="s">
        <v>2228</v>
      </c>
      <c r="E1982" s="25" t="s">
        <v>95</v>
      </c>
      <c r="F1982" s="24" t="s">
        <v>96</v>
      </c>
      <c r="G1982" s="24" t="s">
        <v>97</v>
      </c>
      <c r="H1982" s="24" t="s">
        <v>81</v>
      </c>
      <c r="I1982" s="26">
        <v>3</v>
      </c>
      <c r="J1982" s="26">
        <f>IF(I1982=0,0,IF(I1982=1,1,IF(I1982=2,2,(IF(I1982=3,4,IF(I1982=5,9,IF(I1982=10,24,IF(I1982=25,49,IF(I1982=50,99,"X")))))))))</f>
        <v>4</v>
      </c>
      <c r="K1982" s="24" t="s">
        <v>61</v>
      </c>
      <c r="L1982" s="27">
        <v>41807</v>
      </c>
      <c r="M1982" s="28">
        <v>187783</v>
      </c>
      <c r="N1982" s="28">
        <v>187783</v>
      </c>
      <c r="O1982" s="28">
        <v>0</v>
      </c>
      <c r="P1982" s="28">
        <v>0</v>
      </c>
      <c r="Q1982" s="28">
        <v>0</v>
      </c>
      <c r="R1982" s="28">
        <v>-11247</v>
      </c>
      <c r="S1982" s="28">
        <v>-11247</v>
      </c>
      <c r="T1982" s="28">
        <v>-10893</v>
      </c>
      <c r="U1982" s="28">
        <v>3089</v>
      </c>
      <c r="V1982" s="28">
        <v>-11247</v>
      </c>
      <c r="W1982" s="28">
        <v>-16444.04</v>
      </c>
      <c r="X1982" s="28">
        <v>0</v>
      </c>
      <c r="Y1982" s="28">
        <v>-2238</v>
      </c>
      <c r="Z1982" s="28">
        <v>46890</v>
      </c>
      <c r="AA1982" s="28">
        <v>28815</v>
      </c>
      <c r="AB1982" s="28">
        <v>123610</v>
      </c>
      <c r="AC1982" s="28">
        <v>0</v>
      </c>
      <c r="AD1982" s="28">
        <v>50000</v>
      </c>
      <c r="AE1982" s="28">
        <v>134347</v>
      </c>
      <c r="AF1982" s="28">
        <v>79110</v>
      </c>
      <c r="AG1982" s="28">
        <v>190021</v>
      </c>
      <c r="AH1982" s="28">
        <v>187783</v>
      </c>
      <c r="AI1982" s="29">
        <v>0.08</v>
      </c>
      <c r="AJ1982" s="29">
        <v>0.49</v>
      </c>
      <c r="AK1982" s="29">
        <v>0.7</v>
      </c>
      <c r="AL1982" s="30">
        <v>58.65</v>
      </c>
      <c r="AM1982" s="30">
        <v>143.31</v>
      </c>
      <c r="AN1982" s="31">
        <v>30.53</v>
      </c>
      <c r="AO1982" s="32">
        <v>64.819999999999993</v>
      </c>
      <c r="AP1982" s="32">
        <v>56.58</v>
      </c>
      <c r="AQ1982" s="33">
        <v>0.59</v>
      </c>
      <c r="AR1982" s="34">
        <v>-8.3699999999999992</v>
      </c>
      <c r="AS1982" s="32">
        <v>-23.99</v>
      </c>
      <c r="AT1982" s="32">
        <v>-5.99</v>
      </c>
      <c r="AU1982" s="24">
        <v>-14.22</v>
      </c>
      <c r="AV1982" s="33">
        <v>-0.55000000000000004</v>
      </c>
      <c r="AW1982" s="33">
        <v>0.34</v>
      </c>
      <c r="AX1982">
        <v>0</v>
      </c>
    </row>
    <row r="1983" spans="1:50" hidden="1" x14ac:dyDescent="0.25">
      <c r="A1983" s="50">
        <v>1982</v>
      </c>
      <c r="B1983" s="23" t="s">
        <v>4380</v>
      </c>
      <c r="C1983" s="24" t="s">
        <v>1115</v>
      </c>
      <c r="D1983" s="24" t="s">
        <v>84</v>
      </c>
      <c r="E1983" s="25">
        <v>85104</v>
      </c>
      <c r="F1983" s="24" t="s">
        <v>65</v>
      </c>
      <c r="G1983" s="24" t="s">
        <v>59</v>
      </c>
      <c r="H1983" s="24" t="s">
        <v>81</v>
      </c>
      <c r="I1983" s="26" t="s">
        <v>60</v>
      </c>
      <c r="J1983" s="26" t="s">
        <v>60</v>
      </c>
      <c r="K1983" s="24" t="s">
        <v>61</v>
      </c>
      <c r="L1983" s="27">
        <v>41032</v>
      </c>
      <c r="M1983" s="28">
        <v>187717</v>
      </c>
      <c r="N1983" s="28">
        <v>187717</v>
      </c>
      <c r="O1983" s="28">
        <v>0</v>
      </c>
      <c r="P1983" s="28">
        <v>960</v>
      </c>
      <c r="Q1983" s="28">
        <v>960</v>
      </c>
      <c r="R1983" s="28">
        <v>3812</v>
      </c>
      <c r="S1983" s="28">
        <v>3812</v>
      </c>
      <c r="T1983" s="28">
        <v>4772</v>
      </c>
      <c r="U1983" s="28">
        <v>12844</v>
      </c>
      <c r="V1983" s="28">
        <v>4772</v>
      </c>
      <c r="W1983" s="28">
        <v>-3417.52</v>
      </c>
      <c r="X1983" s="28">
        <v>40437</v>
      </c>
      <c r="Y1983" s="28">
        <v>67475</v>
      </c>
      <c r="Z1983" s="28">
        <v>61186</v>
      </c>
      <c r="AA1983" s="28">
        <v>52315</v>
      </c>
      <c r="AB1983" s="28">
        <v>68266</v>
      </c>
      <c r="AC1983" s="28">
        <v>26912</v>
      </c>
      <c r="AD1983" s="28">
        <v>5000</v>
      </c>
      <c r="AE1983" s="28">
        <v>89099</v>
      </c>
      <c r="AF1983" s="28">
        <v>14550</v>
      </c>
      <c r="AG1983" s="28">
        <v>93330</v>
      </c>
      <c r="AH1983" s="28">
        <v>120368</v>
      </c>
      <c r="AI1983" s="29">
        <v>7.88</v>
      </c>
      <c r="AJ1983" s="29">
        <v>9.09</v>
      </c>
      <c r="AK1983" s="29">
        <v>9.42</v>
      </c>
      <c r="AL1983" s="30">
        <v>18.38</v>
      </c>
      <c r="AM1983" s="30">
        <v>23.69</v>
      </c>
      <c r="AN1983" s="31">
        <v>5</v>
      </c>
      <c r="AO1983" s="32">
        <v>8.8800000000000008</v>
      </c>
      <c r="AP1983" s="32">
        <v>31.33</v>
      </c>
      <c r="AQ1983" s="33">
        <v>4.21</v>
      </c>
      <c r="AR1983" s="34">
        <v>4.28</v>
      </c>
      <c r="AS1983" s="32">
        <v>6.23</v>
      </c>
      <c r="AT1983" s="32">
        <v>2.0299999999999998</v>
      </c>
      <c r="AU1983" s="24">
        <v>26.2</v>
      </c>
      <c r="AV1983" s="33">
        <v>5.19</v>
      </c>
      <c r="AW1983" s="33">
        <v>1.02</v>
      </c>
      <c r="AX1983">
        <v>0</v>
      </c>
    </row>
    <row r="1984" spans="1:50" hidden="1" x14ac:dyDescent="0.25">
      <c r="A1984" s="50">
        <v>1983</v>
      </c>
      <c r="B1984" s="23" t="s">
        <v>4381</v>
      </c>
      <c r="C1984" s="24" t="s">
        <v>4382</v>
      </c>
      <c r="D1984" s="24" t="s">
        <v>2228</v>
      </c>
      <c r="E1984" s="25" t="s">
        <v>95</v>
      </c>
      <c r="F1984" s="24" t="s">
        <v>96</v>
      </c>
      <c r="G1984" s="24" t="s">
        <v>97</v>
      </c>
      <c r="H1984" s="24" t="s">
        <v>81</v>
      </c>
      <c r="I1984" s="26">
        <v>5</v>
      </c>
      <c r="J1984" s="26">
        <f>IF(I1984=0,0,IF(I1984=1,1,IF(I1984=2,2,(IF(I1984=3,4,IF(I1984=5,9,IF(I1984=10,24,IF(I1984=25,49,IF(I1984=50,99,"X")))))))))</f>
        <v>9</v>
      </c>
      <c r="K1984" s="24" t="s">
        <v>61</v>
      </c>
      <c r="L1984" s="27">
        <v>41626</v>
      </c>
      <c r="M1984" s="28">
        <v>187470</v>
      </c>
      <c r="N1984" s="28">
        <v>187620</v>
      </c>
      <c r="O1984" s="28">
        <v>150</v>
      </c>
      <c r="P1984" s="28">
        <v>0</v>
      </c>
      <c r="Q1984" s="28">
        <v>0</v>
      </c>
      <c r="R1984" s="28">
        <v>1371</v>
      </c>
      <c r="S1984" s="28">
        <v>1371</v>
      </c>
      <c r="T1984" s="28">
        <v>1371</v>
      </c>
      <c r="U1984" s="28">
        <v>1371</v>
      </c>
      <c r="V1984" s="28">
        <v>1371</v>
      </c>
      <c r="W1984" s="28">
        <v>-159.66</v>
      </c>
      <c r="X1984" s="28">
        <v>264</v>
      </c>
      <c r="Y1984" s="28">
        <v>42607</v>
      </c>
      <c r="Z1984" s="28">
        <v>189</v>
      </c>
      <c r="AA1984" s="28">
        <v>54980</v>
      </c>
      <c r="AB1984" s="28">
        <v>111585</v>
      </c>
      <c r="AC1984" s="28">
        <v>0</v>
      </c>
      <c r="AD1984" s="28">
        <v>5000</v>
      </c>
      <c r="AE1984" s="28">
        <v>31128</v>
      </c>
      <c r="AF1984" s="28">
        <v>15329</v>
      </c>
      <c r="AG1984" s="28">
        <v>144863</v>
      </c>
      <c r="AH1984" s="28">
        <v>0</v>
      </c>
      <c r="AI1984" s="29">
        <v>0.16</v>
      </c>
      <c r="AJ1984" s="29">
        <v>0.25</v>
      </c>
      <c r="AK1984" s="29">
        <v>0.52</v>
      </c>
      <c r="AL1984" s="30">
        <v>4.95</v>
      </c>
      <c r="AM1984" s="30">
        <v>75.87</v>
      </c>
      <c r="AN1984" s="31">
        <v>15.87</v>
      </c>
      <c r="AO1984" s="32">
        <v>98.08</v>
      </c>
      <c r="AP1984" s="32">
        <v>99.39</v>
      </c>
      <c r="AQ1984" s="33">
        <v>0.01</v>
      </c>
      <c r="AR1984" s="34">
        <v>4.4000000000000004</v>
      </c>
      <c r="AS1984" s="32">
        <v>725.4</v>
      </c>
      <c r="AT1984" s="32">
        <v>0.73</v>
      </c>
      <c r="AU1984" s="24">
        <v>8.94</v>
      </c>
      <c r="AV1984" s="33">
        <v>1.19</v>
      </c>
      <c r="AW1984" s="33">
        <v>1.23</v>
      </c>
      <c r="AX1984">
        <v>0</v>
      </c>
    </row>
    <row r="1985" spans="1:50" hidden="1" x14ac:dyDescent="0.25">
      <c r="A1985" s="50">
        <v>1984</v>
      </c>
      <c r="B1985" s="23" t="s">
        <v>4383</v>
      </c>
      <c r="C1985" s="24" t="s">
        <v>4384</v>
      </c>
      <c r="D1985" s="24" t="s">
        <v>64</v>
      </c>
      <c r="E1985" s="25">
        <v>85107</v>
      </c>
      <c r="F1985" s="24" t="s">
        <v>65</v>
      </c>
      <c r="G1985" s="24" t="s">
        <v>59</v>
      </c>
      <c r="H1985" s="24" t="s">
        <v>66</v>
      </c>
      <c r="I1985" s="26">
        <v>2</v>
      </c>
      <c r="J1985" s="26">
        <f>IF(I1985=0,0,IF(I1985=1,1,IF(I1985=2,2,(IF(I1985=3,4,IF(I1985=5,9,IF(I1985=10,24,IF(I1985=25,49,IF(I1985=50,99,"X")))))))))</f>
        <v>2</v>
      </c>
      <c r="K1985" s="24" t="s">
        <v>61</v>
      </c>
      <c r="L1985" s="27">
        <v>43678</v>
      </c>
      <c r="M1985" s="28">
        <v>187558</v>
      </c>
      <c r="N1985" s="28">
        <v>187558</v>
      </c>
      <c r="O1985" s="28">
        <v>0</v>
      </c>
      <c r="P1985" s="28">
        <v>5091</v>
      </c>
      <c r="Q1985" s="28">
        <v>5091</v>
      </c>
      <c r="R1985" s="28">
        <v>20479</v>
      </c>
      <c r="S1985" s="28">
        <v>20479</v>
      </c>
      <c r="T1985" s="28">
        <v>25684</v>
      </c>
      <c r="U1985" s="28">
        <v>27030</v>
      </c>
      <c r="V1985" s="28">
        <v>25570</v>
      </c>
      <c r="W1985" s="28">
        <v>17796.16</v>
      </c>
      <c r="X1985" s="28">
        <v>0</v>
      </c>
      <c r="Y1985" s="28">
        <v>37500</v>
      </c>
      <c r="Z1985" s="28">
        <v>15362</v>
      </c>
      <c r="AA1985" s="28">
        <v>21011</v>
      </c>
      <c r="AB1985" s="28">
        <v>100854</v>
      </c>
      <c r="AC1985" s="28">
        <v>0</v>
      </c>
      <c r="AD1985" s="28">
        <v>5000</v>
      </c>
      <c r="AE1985" s="28">
        <v>45733</v>
      </c>
      <c r="AF1985" s="28">
        <v>13785</v>
      </c>
      <c r="AG1985" s="28">
        <v>150058</v>
      </c>
      <c r="AH1985" s="28">
        <v>187558</v>
      </c>
      <c r="AI1985" s="29">
        <v>0.75</v>
      </c>
      <c r="AJ1985" s="29">
        <v>1.1499999999999999</v>
      </c>
      <c r="AK1985" s="29">
        <v>1.18</v>
      </c>
      <c r="AL1985" s="30">
        <v>20.51</v>
      </c>
      <c r="AM1985" s="30">
        <v>64.7</v>
      </c>
      <c r="AN1985" s="31">
        <v>0.48</v>
      </c>
      <c r="AO1985" s="32">
        <v>58.97</v>
      </c>
      <c r="AP1985" s="32">
        <v>66.41</v>
      </c>
      <c r="AQ1985" s="33">
        <v>1.1100000000000001</v>
      </c>
      <c r="AR1985" s="34">
        <v>44.78</v>
      </c>
      <c r="AS1985" s="32">
        <v>133.31</v>
      </c>
      <c r="AT1985" s="32">
        <v>10.92</v>
      </c>
      <c r="AU1985" s="24">
        <v>148.56</v>
      </c>
      <c r="AV1985" s="33">
        <v>6.87</v>
      </c>
      <c r="AW1985" s="33">
        <v>1.4</v>
      </c>
      <c r="AX1985">
        <v>0</v>
      </c>
    </row>
    <row r="1986" spans="1:50" hidden="1" x14ac:dyDescent="0.25">
      <c r="A1986" s="50">
        <v>1985</v>
      </c>
      <c r="B1986" s="23" t="s">
        <v>4385</v>
      </c>
      <c r="C1986" s="24" t="s">
        <v>4386</v>
      </c>
      <c r="D1986" s="24" t="s">
        <v>84</v>
      </c>
      <c r="E1986" s="25">
        <v>82108</v>
      </c>
      <c r="F1986" s="24" t="s">
        <v>58</v>
      </c>
      <c r="G1986" s="24" t="s">
        <v>59</v>
      </c>
      <c r="H1986" s="24" t="s">
        <v>316</v>
      </c>
      <c r="I1986" s="26">
        <v>1</v>
      </c>
      <c r="J1986" s="26">
        <f>IF(I1986=0,0,IF(I1986=1,1,IF(I1986=2,2,(IF(I1986=3,4,IF(I1986=5,9,IF(I1986=10,24,IF(I1986=25,49,IF(I1986=50,99,"X")))))))))</f>
        <v>1</v>
      </c>
      <c r="K1986" s="24" t="s">
        <v>61</v>
      </c>
      <c r="L1986" s="27">
        <v>40263</v>
      </c>
      <c r="M1986" s="28">
        <v>187542</v>
      </c>
      <c r="N1986" s="28">
        <v>187542</v>
      </c>
      <c r="O1986" s="28">
        <v>0</v>
      </c>
      <c r="P1986" s="28">
        <v>0</v>
      </c>
      <c r="Q1986" s="28">
        <v>0</v>
      </c>
      <c r="R1986" s="28">
        <v>28928</v>
      </c>
      <c r="S1986" s="28">
        <v>28928</v>
      </c>
      <c r="T1986" s="28">
        <v>29324</v>
      </c>
      <c r="U1986" s="28">
        <v>36700</v>
      </c>
      <c r="V1986" s="28">
        <v>28928</v>
      </c>
      <c r="W1986" s="28">
        <v>35312.639999999999</v>
      </c>
      <c r="X1986" s="28">
        <v>289</v>
      </c>
      <c r="Y1986" s="28">
        <v>52666</v>
      </c>
      <c r="Z1986" s="28">
        <v>-241400</v>
      </c>
      <c r="AA1986" s="28">
        <v>17036</v>
      </c>
      <c r="AB1986" s="28">
        <v>37637</v>
      </c>
      <c r="AC1986" s="28">
        <v>128</v>
      </c>
      <c r="AD1986" s="28">
        <v>11000</v>
      </c>
      <c r="AE1986" s="28">
        <v>65764</v>
      </c>
      <c r="AF1986" s="28">
        <v>21846</v>
      </c>
      <c r="AG1986" s="28">
        <v>134748</v>
      </c>
      <c r="AH1986" s="28">
        <v>187125</v>
      </c>
      <c r="AI1986" s="29">
        <v>0.02</v>
      </c>
      <c r="AJ1986" s="29">
        <v>0.12</v>
      </c>
      <c r="AK1986" s="29">
        <v>0.14000000000000001</v>
      </c>
      <c r="AL1986" s="30">
        <v>61.5</v>
      </c>
      <c r="AM1986" s="30">
        <v>819.07</v>
      </c>
      <c r="AN1986" s="31">
        <v>13.19</v>
      </c>
      <c r="AO1986" s="32">
        <v>466.62</v>
      </c>
      <c r="AP1986" s="32">
        <v>467.07</v>
      </c>
      <c r="AQ1986" s="33">
        <v>-11.05</v>
      </c>
      <c r="AR1986" s="34">
        <v>43.99</v>
      </c>
      <c r="AS1986" s="32">
        <v>-11.98</v>
      </c>
      <c r="AT1986" s="32">
        <v>15.42</v>
      </c>
      <c r="AU1986" s="24">
        <v>132.41999999999999</v>
      </c>
      <c r="AV1986" s="33">
        <v>5.52</v>
      </c>
      <c r="AW1986" s="33">
        <v>1.36</v>
      </c>
      <c r="AX1986">
        <v>0</v>
      </c>
    </row>
    <row r="1987" spans="1:50" hidden="1" x14ac:dyDescent="0.25">
      <c r="A1987" s="50">
        <v>1986</v>
      </c>
      <c r="B1987" s="23" t="s">
        <v>4387</v>
      </c>
      <c r="C1987" s="24" t="s">
        <v>4388</v>
      </c>
      <c r="D1987" s="24" t="s">
        <v>3649</v>
      </c>
      <c r="E1987" s="25" t="s">
        <v>2457</v>
      </c>
      <c r="F1987" s="24" t="s">
        <v>168</v>
      </c>
      <c r="G1987" s="24" t="s">
        <v>97</v>
      </c>
      <c r="H1987" s="24" t="s">
        <v>104</v>
      </c>
      <c r="I1987" s="26" t="s">
        <v>60</v>
      </c>
      <c r="J1987" s="26" t="s">
        <v>60</v>
      </c>
      <c r="K1987" s="24" t="s">
        <v>61</v>
      </c>
      <c r="L1987" s="27">
        <v>42250</v>
      </c>
      <c r="M1987" s="28">
        <v>187515</v>
      </c>
      <c r="N1987" s="28">
        <v>187515</v>
      </c>
      <c r="O1987" s="28">
        <v>0</v>
      </c>
      <c r="P1987" s="28">
        <v>960</v>
      </c>
      <c r="Q1987" s="28">
        <v>960</v>
      </c>
      <c r="R1987" s="28">
        <v>3854</v>
      </c>
      <c r="S1987" s="28">
        <v>3854</v>
      </c>
      <c r="T1987" s="28">
        <v>4814</v>
      </c>
      <c r="U1987" s="28">
        <v>4814</v>
      </c>
      <c r="V1987" s="28">
        <v>4814</v>
      </c>
      <c r="W1987" s="28">
        <v>2630.28</v>
      </c>
      <c r="X1987" s="28">
        <v>79558</v>
      </c>
      <c r="Y1987" s="28">
        <v>31700</v>
      </c>
      <c r="Z1987" s="28">
        <v>1816</v>
      </c>
      <c r="AA1987" s="28">
        <v>24725</v>
      </c>
      <c r="AB1987" s="28">
        <v>14894</v>
      </c>
      <c r="AC1987" s="28">
        <v>105318</v>
      </c>
      <c r="AD1987" s="28">
        <v>5000</v>
      </c>
      <c r="AE1987" s="28">
        <v>27799</v>
      </c>
      <c r="AF1987" s="28">
        <v>0</v>
      </c>
      <c r="AG1987" s="28">
        <v>50497</v>
      </c>
      <c r="AH1987" s="28">
        <v>2639</v>
      </c>
      <c r="AI1987" s="29">
        <v>1.03</v>
      </c>
      <c r="AJ1987" s="29">
        <v>1.07</v>
      </c>
      <c r="AK1987" s="29">
        <v>1.1000000000000001</v>
      </c>
      <c r="AL1987" s="30">
        <v>1.5</v>
      </c>
      <c r="AM1987" s="30">
        <v>58.6</v>
      </c>
      <c r="AN1987" s="31">
        <v>1.47</v>
      </c>
      <c r="AO1987" s="32">
        <v>91.24</v>
      </c>
      <c r="AP1987" s="32">
        <v>93.47</v>
      </c>
      <c r="AQ1987" s="33">
        <v>0</v>
      </c>
      <c r="AR1987" s="34">
        <v>13.86</v>
      </c>
      <c r="AS1987" s="32">
        <v>212.22</v>
      </c>
      <c r="AT1987" s="32">
        <v>2.06</v>
      </c>
      <c r="AU1987" s="24">
        <v>0</v>
      </c>
      <c r="AV1987" s="33">
        <v>13.29</v>
      </c>
      <c r="AW1987" s="33">
        <v>1.48</v>
      </c>
      <c r="AX1987">
        <v>0</v>
      </c>
    </row>
    <row r="1988" spans="1:50" hidden="1" x14ac:dyDescent="0.25">
      <c r="A1988" s="50">
        <v>1987</v>
      </c>
      <c r="B1988" s="23" t="s">
        <v>4389</v>
      </c>
      <c r="C1988" s="24" t="s">
        <v>4390</v>
      </c>
      <c r="D1988" s="24" t="s">
        <v>127</v>
      </c>
      <c r="E1988" s="25" t="s">
        <v>259</v>
      </c>
      <c r="F1988" s="24" t="s">
        <v>127</v>
      </c>
      <c r="G1988" s="24" t="s">
        <v>76</v>
      </c>
      <c r="H1988" s="24" t="s">
        <v>71</v>
      </c>
      <c r="I1988" s="26">
        <v>5</v>
      </c>
      <c r="J1988" s="26">
        <f t="shared" ref="J1988:J1996" si="98">IF(I1988=0,0,IF(I1988=1,1,IF(I1988=2,2,(IF(I1988=3,4,IF(I1988=5,9,IF(I1988=10,24,IF(I1988=25,49,IF(I1988=50,99,"X")))))))))</f>
        <v>9</v>
      </c>
      <c r="K1988" s="24" t="s">
        <v>61</v>
      </c>
      <c r="L1988" s="27">
        <v>40499</v>
      </c>
      <c r="M1988" s="28">
        <v>187266</v>
      </c>
      <c r="N1988" s="28">
        <v>187416</v>
      </c>
      <c r="O1988" s="28">
        <v>150</v>
      </c>
      <c r="P1988" s="28">
        <v>0</v>
      </c>
      <c r="Q1988" s="28">
        <v>0</v>
      </c>
      <c r="R1988" s="28">
        <v>-21939</v>
      </c>
      <c r="S1988" s="28">
        <v>-21939</v>
      </c>
      <c r="T1988" s="28">
        <v>-21939</v>
      </c>
      <c r="U1988" s="28">
        <v>-15783</v>
      </c>
      <c r="V1988" s="28">
        <v>-21939</v>
      </c>
      <c r="W1988" s="28">
        <v>-11956.82</v>
      </c>
      <c r="X1988" s="28">
        <v>0</v>
      </c>
      <c r="Y1988" s="28">
        <v>59648</v>
      </c>
      <c r="Z1988" s="28">
        <v>-122485</v>
      </c>
      <c r="AA1988" s="28">
        <v>74171</v>
      </c>
      <c r="AB1988" s="28">
        <v>103129</v>
      </c>
      <c r="AC1988" s="28">
        <v>0</v>
      </c>
      <c r="AD1988" s="28">
        <v>5000</v>
      </c>
      <c r="AE1988" s="28">
        <v>43868</v>
      </c>
      <c r="AF1988" s="28">
        <v>40226</v>
      </c>
      <c r="AG1988" s="28">
        <v>127618</v>
      </c>
      <c r="AH1988" s="28">
        <v>187266</v>
      </c>
      <c r="AI1988" s="29">
        <v>0.01</v>
      </c>
      <c r="AJ1988" s="29">
        <v>0.02</v>
      </c>
      <c r="AK1988" s="29">
        <v>0.02</v>
      </c>
      <c r="AL1988" s="30">
        <v>3.44</v>
      </c>
      <c r="AM1988" s="30">
        <v>469.27</v>
      </c>
      <c r="AN1988" s="31">
        <v>0.11</v>
      </c>
      <c r="AO1988" s="32">
        <v>379.21</v>
      </c>
      <c r="AP1988" s="32">
        <v>379.21</v>
      </c>
      <c r="AQ1988" s="33">
        <v>-3.04</v>
      </c>
      <c r="AR1988" s="34">
        <v>-50.01</v>
      </c>
      <c r="AS1988" s="32">
        <v>-17.91</v>
      </c>
      <c r="AT1988" s="32">
        <v>-11.72</v>
      </c>
      <c r="AU1988" s="24">
        <v>-54.54</v>
      </c>
      <c r="AV1988" s="33">
        <v>-5.08</v>
      </c>
      <c r="AW1988" s="33">
        <v>1.3</v>
      </c>
      <c r="AX1988">
        <v>0</v>
      </c>
    </row>
    <row r="1989" spans="1:50" hidden="1" x14ac:dyDescent="0.25">
      <c r="A1989" s="50">
        <v>1988</v>
      </c>
      <c r="B1989" s="23" t="s">
        <v>4391</v>
      </c>
      <c r="C1989" s="24" t="s">
        <v>4392</v>
      </c>
      <c r="D1989" s="24" t="s">
        <v>1642</v>
      </c>
      <c r="E1989" s="25" t="s">
        <v>2673</v>
      </c>
      <c r="F1989" s="24" t="s">
        <v>1642</v>
      </c>
      <c r="G1989" s="24" t="s">
        <v>76</v>
      </c>
      <c r="H1989" s="24" t="s">
        <v>81</v>
      </c>
      <c r="I1989" s="26">
        <v>10</v>
      </c>
      <c r="J1989" s="26">
        <f t="shared" si="98"/>
        <v>24</v>
      </c>
      <c r="K1989" s="24" t="s">
        <v>61</v>
      </c>
      <c r="L1989" s="27">
        <v>40425</v>
      </c>
      <c r="M1989" s="28">
        <v>180123</v>
      </c>
      <c r="N1989" s="28">
        <v>187225</v>
      </c>
      <c r="O1989" s="28">
        <v>7102</v>
      </c>
      <c r="P1989" s="28">
        <v>0</v>
      </c>
      <c r="Q1989" s="28">
        <v>0</v>
      </c>
      <c r="R1989" s="28">
        <v>-23230</v>
      </c>
      <c r="S1989" s="28">
        <v>-23230</v>
      </c>
      <c r="T1989" s="28">
        <v>-23230</v>
      </c>
      <c r="U1989" s="28">
        <v>-23230</v>
      </c>
      <c r="V1989" s="28">
        <v>-23230</v>
      </c>
      <c r="W1989" s="28">
        <v>-12685.32</v>
      </c>
      <c r="X1989" s="28">
        <v>-869</v>
      </c>
      <c r="Y1989" s="28">
        <v>57965</v>
      </c>
      <c r="Z1989" s="28">
        <v>-296236</v>
      </c>
      <c r="AA1989" s="28">
        <v>94430</v>
      </c>
      <c r="AB1989" s="28">
        <v>109822</v>
      </c>
      <c r="AC1989" s="28">
        <v>869</v>
      </c>
      <c r="AD1989" s="28">
        <v>5000</v>
      </c>
      <c r="AE1989" s="28">
        <v>296887</v>
      </c>
      <c r="AF1989" s="28">
        <v>272867</v>
      </c>
      <c r="AG1989" s="28">
        <v>123403</v>
      </c>
      <c r="AH1989" s="28">
        <v>182237</v>
      </c>
      <c r="AI1989" s="29">
        <v>0.01</v>
      </c>
      <c r="AJ1989" s="29">
        <v>0.03</v>
      </c>
      <c r="AK1989" s="29">
        <v>0.04</v>
      </c>
      <c r="AL1989" s="30">
        <v>23.47</v>
      </c>
      <c r="AM1989" s="30">
        <v>1714.22</v>
      </c>
      <c r="AN1989" s="31">
        <v>6.87</v>
      </c>
      <c r="AO1989" s="32">
        <v>199.32</v>
      </c>
      <c r="AP1989" s="32">
        <v>199.78</v>
      </c>
      <c r="AQ1989" s="33">
        <v>-1.0900000000000001</v>
      </c>
      <c r="AR1989" s="34">
        <v>-7.82</v>
      </c>
      <c r="AS1989" s="32">
        <v>-7.84</v>
      </c>
      <c r="AT1989" s="32">
        <v>-12.9</v>
      </c>
      <c r="AU1989" s="24">
        <v>-8.51</v>
      </c>
      <c r="AV1989" s="33">
        <v>-1.32</v>
      </c>
      <c r="AW1989" s="33">
        <v>0.44</v>
      </c>
      <c r="AX1989">
        <v>0</v>
      </c>
    </row>
    <row r="1990" spans="1:50" hidden="1" x14ac:dyDescent="0.25">
      <c r="A1990" s="50">
        <v>1989</v>
      </c>
      <c r="B1990" s="23" t="s">
        <v>4393</v>
      </c>
      <c r="C1990" s="24" t="s">
        <v>4394</v>
      </c>
      <c r="D1990" s="24" t="s">
        <v>570</v>
      </c>
      <c r="E1990" s="25" t="s">
        <v>571</v>
      </c>
      <c r="F1990" s="24" t="s">
        <v>50</v>
      </c>
      <c r="G1990" s="24" t="s">
        <v>52</v>
      </c>
      <c r="H1990" s="24" t="s">
        <v>66</v>
      </c>
      <c r="I1990" s="26">
        <v>5</v>
      </c>
      <c r="J1990" s="26">
        <f t="shared" si="98"/>
        <v>9</v>
      </c>
      <c r="K1990" s="24" t="s">
        <v>61</v>
      </c>
      <c r="L1990" s="27">
        <v>43424</v>
      </c>
      <c r="M1990" s="28">
        <v>187100</v>
      </c>
      <c r="N1990" s="28">
        <v>187100</v>
      </c>
      <c r="O1990" s="28">
        <v>0</v>
      </c>
      <c r="P1990" s="28">
        <v>5128</v>
      </c>
      <c r="Q1990" s="28">
        <v>5128</v>
      </c>
      <c r="R1990" s="28">
        <v>19294</v>
      </c>
      <c r="S1990" s="28">
        <v>19294</v>
      </c>
      <c r="T1990" s="28">
        <v>24422</v>
      </c>
      <c r="U1990" s="28">
        <v>24422</v>
      </c>
      <c r="V1990" s="28">
        <v>24422</v>
      </c>
      <c r="W1990" s="28">
        <v>14547.96</v>
      </c>
      <c r="X1990" s="28">
        <v>-1733</v>
      </c>
      <c r="Y1990" s="28">
        <v>59225</v>
      </c>
      <c r="Z1990" s="28">
        <v>45066</v>
      </c>
      <c r="AA1990" s="28">
        <v>41727</v>
      </c>
      <c r="AB1990" s="28">
        <v>83531</v>
      </c>
      <c r="AC1990" s="28">
        <v>1733</v>
      </c>
      <c r="AD1990" s="28">
        <v>12800</v>
      </c>
      <c r="AE1990" s="28">
        <v>57142</v>
      </c>
      <c r="AF1990" s="28">
        <v>0</v>
      </c>
      <c r="AG1990" s="28">
        <v>126142</v>
      </c>
      <c r="AH1990" s="28">
        <v>0</v>
      </c>
      <c r="AI1990" s="29">
        <v>4.21</v>
      </c>
      <c r="AJ1990" s="29">
        <v>4.7300000000000004</v>
      </c>
      <c r="AK1990" s="29">
        <v>4.7300000000000004</v>
      </c>
      <c r="AL1990" s="30">
        <v>12.2</v>
      </c>
      <c r="AM1990" s="30">
        <v>34</v>
      </c>
      <c r="AN1990" s="31">
        <v>0</v>
      </c>
      <c r="AO1990" s="32">
        <v>21.13</v>
      </c>
      <c r="AP1990" s="32">
        <v>21.13</v>
      </c>
      <c r="AQ1990" s="33">
        <v>0</v>
      </c>
      <c r="AR1990" s="34">
        <v>33.770000000000003</v>
      </c>
      <c r="AS1990" s="32">
        <v>42.81</v>
      </c>
      <c r="AT1990" s="32">
        <v>10.31</v>
      </c>
      <c r="AU1990" s="24">
        <v>0</v>
      </c>
      <c r="AV1990" s="33">
        <v>5.63</v>
      </c>
      <c r="AW1990" s="33">
        <v>2.25</v>
      </c>
      <c r="AX1990">
        <v>0</v>
      </c>
    </row>
    <row r="1991" spans="1:50" hidden="1" x14ac:dyDescent="0.25">
      <c r="A1991" s="50">
        <v>1990</v>
      </c>
      <c r="B1991" s="23" t="s">
        <v>4395</v>
      </c>
      <c r="C1991" s="24" t="s">
        <v>4396</v>
      </c>
      <c r="D1991" s="24" t="s">
        <v>175</v>
      </c>
      <c r="E1991" s="25">
        <v>96001</v>
      </c>
      <c r="F1991" s="24" t="s">
        <v>175</v>
      </c>
      <c r="G1991" s="24" t="s">
        <v>137</v>
      </c>
      <c r="H1991" s="24" t="s">
        <v>66</v>
      </c>
      <c r="I1991" s="26">
        <v>10</v>
      </c>
      <c r="J1991" s="26">
        <f t="shared" si="98"/>
        <v>24</v>
      </c>
      <c r="K1991" s="24" t="s">
        <v>61</v>
      </c>
      <c r="L1991" s="27">
        <v>43623</v>
      </c>
      <c r="M1991" s="28">
        <v>186964</v>
      </c>
      <c r="N1991" s="28">
        <v>186964</v>
      </c>
      <c r="O1991" s="28">
        <v>0</v>
      </c>
      <c r="P1991" s="28">
        <v>2091</v>
      </c>
      <c r="Q1991" s="28">
        <v>2091</v>
      </c>
      <c r="R1991" s="28">
        <v>7468</v>
      </c>
      <c r="S1991" s="28">
        <v>7468</v>
      </c>
      <c r="T1991" s="28">
        <v>9559</v>
      </c>
      <c r="U1991" s="28">
        <v>9559</v>
      </c>
      <c r="V1991" s="28">
        <v>9559</v>
      </c>
      <c r="W1991" s="28">
        <v>5665.52</v>
      </c>
      <c r="X1991" s="28">
        <v>147600</v>
      </c>
      <c r="Y1991" s="28">
        <v>33935</v>
      </c>
      <c r="Z1991" s="28">
        <v>12308</v>
      </c>
      <c r="AA1991" s="28">
        <v>25885</v>
      </c>
      <c r="AB1991" s="28">
        <v>48227</v>
      </c>
      <c r="AC1991" s="28">
        <v>28199</v>
      </c>
      <c r="AD1991" s="28">
        <v>5000</v>
      </c>
      <c r="AE1991" s="28">
        <v>31080</v>
      </c>
      <c r="AF1991" s="28">
        <v>0</v>
      </c>
      <c r="AG1991" s="28">
        <v>124830</v>
      </c>
      <c r="AH1991" s="28">
        <v>11165</v>
      </c>
      <c r="AI1991" s="29">
        <v>0.28999999999999998</v>
      </c>
      <c r="AJ1991" s="29">
        <v>0.96</v>
      </c>
      <c r="AK1991" s="29">
        <v>1.66</v>
      </c>
      <c r="AL1991" s="30">
        <v>23.99</v>
      </c>
      <c r="AM1991" s="30">
        <v>44.16</v>
      </c>
      <c r="AN1991" s="31">
        <v>25.27</v>
      </c>
      <c r="AO1991" s="32">
        <v>60.4</v>
      </c>
      <c r="AP1991" s="32">
        <v>60.4</v>
      </c>
      <c r="AQ1991" s="33">
        <v>0</v>
      </c>
      <c r="AR1991" s="34">
        <v>24.03</v>
      </c>
      <c r="AS1991" s="32">
        <v>60.68</v>
      </c>
      <c r="AT1991" s="32">
        <v>3.99</v>
      </c>
      <c r="AU1991" s="24">
        <v>0</v>
      </c>
      <c r="AV1991" s="33">
        <v>18.13</v>
      </c>
      <c r="AW1991" s="33">
        <v>1.56</v>
      </c>
      <c r="AX1991">
        <v>0</v>
      </c>
    </row>
    <row r="1992" spans="1:50" hidden="1" x14ac:dyDescent="0.25">
      <c r="A1992" s="50">
        <v>1991</v>
      </c>
      <c r="B1992" s="23" t="s">
        <v>4397</v>
      </c>
      <c r="C1992" s="24" t="s">
        <v>4398</v>
      </c>
      <c r="D1992" s="24" t="s">
        <v>4399</v>
      </c>
      <c r="E1992" s="25">
        <v>90028</v>
      </c>
      <c r="F1992" s="24" t="s">
        <v>500</v>
      </c>
      <c r="G1992" s="24" t="s">
        <v>59</v>
      </c>
      <c r="H1992" s="24" t="s">
        <v>104</v>
      </c>
      <c r="I1992" s="26">
        <v>10</v>
      </c>
      <c r="J1992" s="26">
        <f t="shared" si="98"/>
        <v>24</v>
      </c>
      <c r="K1992" s="24" t="s">
        <v>61</v>
      </c>
      <c r="L1992" s="27">
        <v>42852</v>
      </c>
      <c r="M1992" s="28">
        <v>186822</v>
      </c>
      <c r="N1992" s="28">
        <v>186822</v>
      </c>
      <c r="O1992" s="28">
        <v>0</v>
      </c>
      <c r="P1992" s="28">
        <v>0</v>
      </c>
      <c r="Q1992" s="28">
        <v>0</v>
      </c>
      <c r="R1992" s="28">
        <v>-20921</v>
      </c>
      <c r="S1992" s="28">
        <v>-20921</v>
      </c>
      <c r="T1992" s="28">
        <v>-20921</v>
      </c>
      <c r="U1992" s="28">
        <v>-14522</v>
      </c>
      <c r="V1992" s="28">
        <v>-20921</v>
      </c>
      <c r="W1992" s="28">
        <v>-16055.54</v>
      </c>
      <c r="X1992" s="28">
        <v>0</v>
      </c>
      <c r="Y1992" s="28">
        <v>32959</v>
      </c>
      <c r="Z1992" s="28">
        <v>-50353</v>
      </c>
      <c r="AA1992" s="28">
        <v>46689</v>
      </c>
      <c r="AB1992" s="28">
        <v>99635</v>
      </c>
      <c r="AC1992" s="28">
        <v>0</v>
      </c>
      <c r="AD1992" s="28">
        <v>5000</v>
      </c>
      <c r="AE1992" s="28">
        <v>58498</v>
      </c>
      <c r="AF1992" s="28">
        <v>29643</v>
      </c>
      <c r="AG1992" s="28">
        <v>153863</v>
      </c>
      <c r="AH1992" s="28">
        <v>186822</v>
      </c>
      <c r="AI1992" s="29">
        <v>0.02</v>
      </c>
      <c r="AJ1992" s="29">
        <v>0.26</v>
      </c>
      <c r="AK1992" s="29">
        <v>0.27</v>
      </c>
      <c r="AL1992" s="30">
        <v>49.65</v>
      </c>
      <c r="AM1992" s="30">
        <v>254.01</v>
      </c>
      <c r="AN1992" s="31">
        <v>1.33</v>
      </c>
      <c r="AO1992" s="32">
        <v>185.58</v>
      </c>
      <c r="AP1992" s="32">
        <v>186.08</v>
      </c>
      <c r="AQ1992" s="33">
        <v>-1.7</v>
      </c>
      <c r="AR1992" s="34">
        <v>-35.76</v>
      </c>
      <c r="AS1992" s="32">
        <v>-41.55</v>
      </c>
      <c r="AT1992" s="32">
        <v>-11.2</v>
      </c>
      <c r="AU1992" s="24">
        <v>-70.58</v>
      </c>
      <c r="AV1992" s="33">
        <v>-3.68</v>
      </c>
      <c r="AW1992" s="33">
        <v>0.78</v>
      </c>
      <c r="AX1992">
        <v>0</v>
      </c>
    </row>
    <row r="1993" spans="1:50" hidden="1" x14ac:dyDescent="0.25">
      <c r="A1993" s="50">
        <v>1992</v>
      </c>
      <c r="B1993" s="23" t="s">
        <v>4400</v>
      </c>
      <c r="C1993" s="24" t="s">
        <v>4401</v>
      </c>
      <c r="D1993" s="24" t="s">
        <v>136</v>
      </c>
      <c r="E1993" s="25">
        <v>97701</v>
      </c>
      <c r="F1993" s="24" t="s">
        <v>136</v>
      </c>
      <c r="G1993" s="24" t="s">
        <v>137</v>
      </c>
      <c r="H1993" s="24" t="s">
        <v>316</v>
      </c>
      <c r="I1993" s="26">
        <v>3</v>
      </c>
      <c r="J1993" s="26">
        <f t="shared" si="98"/>
        <v>4</v>
      </c>
      <c r="K1993" s="24" t="s">
        <v>61</v>
      </c>
      <c r="L1993" s="27">
        <v>38804</v>
      </c>
      <c r="M1993" s="28">
        <v>186775</v>
      </c>
      <c r="N1993" s="28">
        <v>186775</v>
      </c>
      <c r="O1993" s="28">
        <v>0</v>
      </c>
      <c r="P1993" s="28">
        <v>0</v>
      </c>
      <c r="Q1993" s="28">
        <v>0</v>
      </c>
      <c r="R1993" s="28">
        <v>-121380</v>
      </c>
      <c r="S1993" s="28">
        <v>-121380</v>
      </c>
      <c r="T1993" s="28">
        <v>-116482</v>
      </c>
      <c r="U1993" s="28">
        <v>-66750</v>
      </c>
      <c r="V1993" s="28">
        <v>-121380</v>
      </c>
      <c r="W1993" s="28">
        <v>-104661.9</v>
      </c>
      <c r="X1993" s="28">
        <v>-8955</v>
      </c>
      <c r="Y1993" s="28">
        <v>39107</v>
      </c>
      <c r="Z1993" s="28">
        <v>9903</v>
      </c>
      <c r="AA1993" s="28">
        <v>107668</v>
      </c>
      <c r="AB1993" s="28">
        <v>51069</v>
      </c>
      <c r="AC1993" s="28">
        <v>11738</v>
      </c>
      <c r="AD1993" s="28">
        <v>6639</v>
      </c>
      <c r="AE1993" s="28">
        <v>272053</v>
      </c>
      <c r="AF1993" s="28">
        <v>155355</v>
      </c>
      <c r="AG1993" s="28">
        <v>135930</v>
      </c>
      <c r="AH1993" s="28">
        <v>183992</v>
      </c>
      <c r="AI1993" s="29">
        <v>0.01</v>
      </c>
      <c r="AJ1993" s="29">
        <v>0.48</v>
      </c>
      <c r="AK1993" s="29">
        <v>0.47</v>
      </c>
      <c r="AL1993" s="30">
        <v>222.28</v>
      </c>
      <c r="AM1993" s="30">
        <v>601.16</v>
      </c>
      <c r="AN1993" s="31">
        <v>-2.27</v>
      </c>
      <c r="AO1993" s="32">
        <v>90.64</v>
      </c>
      <c r="AP1993" s="32">
        <v>96.36</v>
      </c>
      <c r="AQ1993" s="33">
        <v>0.06</v>
      </c>
      <c r="AR1993" s="34">
        <v>-44.62</v>
      </c>
      <c r="AS1993" s="32">
        <v>-1225.69</v>
      </c>
      <c r="AT1993" s="32">
        <v>-64.989999999999995</v>
      </c>
      <c r="AU1993" s="24">
        <v>-78.13</v>
      </c>
      <c r="AV1993" s="33">
        <v>-7.26</v>
      </c>
      <c r="AW1993" s="33">
        <v>7.0000000000000007E-2</v>
      </c>
      <c r="AX1993">
        <v>0</v>
      </c>
    </row>
    <row r="1994" spans="1:50" hidden="1" x14ac:dyDescent="0.25">
      <c r="A1994" s="50">
        <v>1993</v>
      </c>
      <c r="B1994" s="23" t="s">
        <v>4402</v>
      </c>
      <c r="C1994" s="24" t="s">
        <v>4403</v>
      </c>
      <c r="D1994" s="24" t="s">
        <v>84</v>
      </c>
      <c r="E1994" s="25">
        <v>83103</v>
      </c>
      <c r="F1994" s="24" t="s">
        <v>80</v>
      </c>
      <c r="G1994" s="24" t="s">
        <v>59</v>
      </c>
      <c r="H1994" s="24" t="s">
        <v>81</v>
      </c>
      <c r="I1994" s="26">
        <v>1</v>
      </c>
      <c r="J1994" s="26">
        <f t="shared" si="98"/>
        <v>1</v>
      </c>
      <c r="K1994" s="24" t="s">
        <v>61</v>
      </c>
      <c r="L1994" s="27">
        <v>40085</v>
      </c>
      <c r="M1994" s="28">
        <v>186763</v>
      </c>
      <c r="N1994" s="28">
        <v>186763</v>
      </c>
      <c r="O1994" s="28">
        <v>0</v>
      </c>
      <c r="P1994" s="28">
        <v>0</v>
      </c>
      <c r="Q1994" s="28">
        <v>0</v>
      </c>
      <c r="R1994" s="28">
        <v>542</v>
      </c>
      <c r="S1994" s="28">
        <v>542</v>
      </c>
      <c r="T1994" s="28">
        <v>542</v>
      </c>
      <c r="U1994" s="28">
        <v>542</v>
      </c>
      <c r="V1994" s="28">
        <v>542</v>
      </c>
      <c r="W1994" s="28">
        <v>6952.54</v>
      </c>
      <c r="X1994" s="28">
        <v>2187</v>
      </c>
      <c r="Y1994" s="28">
        <v>14076</v>
      </c>
      <c r="Z1994" s="28">
        <v>-126107</v>
      </c>
      <c r="AA1994" s="28">
        <v>11996</v>
      </c>
      <c r="AB1994" s="28">
        <v>30284</v>
      </c>
      <c r="AC1994" s="28">
        <v>104881</v>
      </c>
      <c r="AD1994" s="28">
        <v>6600</v>
      </c>
      <c r="AE1994" s="28">
        <v>26187</v>
      </c>
      <c r="AF1994" s="28">
        <v>0</v>
      </c>
      <c r="AG1994" s="28">
        <v>67806</v>
      </c>
      <c r="AH1994" s="28">
        <v>79695</v>
      </c>
      <c r="AI1994" s="29">
        <v>0.06</v>
      </c>
      <c r="AJ1994" s="29">
        <v>0.17</v>
      </c>
      <c r="AK1994" s="29">
        <v>0.17</v>
      </c>
      <c r="AL1994" s="30">
        <v>32.61</v>
      </c>
      <c r="AM1994" s="30">
        <v>316.44</v>
      </c>
      <c r="AN1994" s="31">
        <v>1.24</v>
      </c>
      <c r="AO1994" s="32">
        <v>579.64</v>
      </c>
      <c r="AP1994" s="32">
        <v>581.55999999999995</v>
      </c>
      <c r="AQ1994" s="33">
        <v>0</v>
      </c>
      <c r="AR1994" s="34">
        <v>2.0699999999999998</v>
      </c>
      <c r="AS1994" s="32">
        <v>-0.43</v>
      </c>
      <c r="AT1994" s="32">
        <v>0.28999999999999998</v>
      </c>
      <c r="AU1994" s="24">
        <v>0</v>
      </c>
      <c r="AV1994" s="33">
        <v>2</v>
      </c>
      <c r="AW1994" s="33">
        <v>2.21</v>
      </c>
      <c r="AX1994">
        <v>0</v>
      </c>
    </row>
    <row r="1995" spans="1:50" hidden="1" x14ac:dyDescent="0.25">
      <c r="A1995" s="50">
        <v>1994</v>
      </c>
      <c r="B1995" s="23" t="s">
        <v>4404</v>
      </c>
      <c r="C1995" s="24" t="s">
        <v>4405</v>
      </c>
      <c r="D1995" s="24" t="s">
        <v>84</v>
      </c>
      <c r="E1995" s="25">
        <v>84101</v>
      </c>
      <c r="F1995" s="24" t="s">
        <v>223</v>
      </c>
      <c r="G1995" s="24" t="s">
        <v>59</v>
      </c>
      <c r="H1995" s="24" t="s">
        <v>81</v>
      </c>
      <c r="I1995" s="26">
        <v>3</v>
      </c>
      <c r="J1995" s="26">
        <f t="shared" si="98"/>
        <v>4</v>
      </c>
      <c r="K1995" s="24" t="s">
        <v>61</v>
      </c>
      <c r="L1995" s="27">
        <v>38609</v>
      </c>
      <c r="M1995" s="28">
        <v>186676</v>
      </c>
      <c r="N1995" s="28">
        <v>186676</v>
      </c>
      <c r="O1995" s="28">
        <v>0</v>
      </c>
      <c r="P1995" s="28">
        <v>783</v>
      </c>
      <c r="Q1995" s="28">
        <v>783</v>
      </c>
      <c r="R1995" s="28">
        <v>1129</v>
      </c>
      <c r="S1995" s="28">
        <v>1129</v>
      </c>
      <c r="T1995" s="28">
        <v>1912</v>
      </c>
      <c r="U1995" s="28">
        <v>6422</v>
      </c>
      <c r="V1995" s="28">
        <v>1912</v>
      </c>
      <c r="W1995" s="28">
        <v>6967.72</v>
      </c>
      <c r="X1995" s="28">
        <v>0</v>
      </c>
      <c r="Y1995" s="28">
        <v>37925</v>
      </c>
      <c r="Z1995" s="28">
        <v>-116848</v>
      </c>
      <c r="AA1995" s="28">
        <v>29742</v>
      </c>
      <c r="AB1995" s="28">
        <v>116133</v>
      </c>
      <c r="AC1995" s="28">
        <v>0</v>
      </c>
      <c r="AD1995" s="28">
        <v>6639</v>
      </c>
      <c r="AE1995" s="28">
        <v>39319</v>
      </c>
      <c r="AF1995" s="28">
        <v>9624</v>
      </c>
      <c r="AG1995" s="28">
        <v>148751</v>
      </c>
      <c r="AH1995" s="28">
        <v>186676</v>
      </c>
      <c r="AI1995" s="29">
        <v>0.12</v>
      </c>
      <c r="AJ1995" s="29">
        <v>0.15</v>
      </c>
      <c r="AK1995" s="29">
        <v>0.19</v>
      </c>
      <c r="AL1995" s="30">
        <v>9.7100000000000009</v>
      </c>
      <c r="AM1995" s="30">
        <v>377.95</v>
      </c>
      <c r="AN1995" s="31">
        <v>11.72</v>
      </c>
      <c r="AO1995" s="32">
        <v>397.18</v>
      </c>
      <c r="AP1995" s="32">
        <v>397.18</v>
      </c>
      <c r="AQ1995" s="33">
        <v>-12.14</v>
      </c>
      <c r="AR1995" s="34">
        <v>2.87</v>
      </c>
      <c r="AS1995" s="32">
        <v>-0.97</v>
      </c>
      <c r="AT1995" s="32">
        <v>0.6</v>
      </c>
      <c r="AU1995" s="24">
        <v>11.73</v>
      </c>
      <c r="AV1995" s="33">
        <v>1.0900000000000001</v>
      </c>
      <c r="AW1995" s="33">
        <v>1.51</v>
      </c>
      <c r="AX1995">
        <v>0</v>
      </c>
    </row>
    <row r="1996" spans="1:50" hidden="1" x14ac:dyDescent="0.25">
      <c r="A1996" s="50">
        <v>1995</v>
      </c>
      <c r="B1996" s="23" t="s">
        <v>4406</v>
      </c>
      <c r="C1996" s="24" t="s">
        <v>4407</v>
      </c>
      <c r="D1996" s="24" t="s">
        <v>350</v>
      </c>
      <c r="E1996" s="25">
        <v>91101</v>
      </c>
      <c r="F1996" s="24" t="s">
        <v>350</v>
      </c>
      <c r="G1996" s="24" t="s">
        <v>220</v>
      </c>
      <c r="H1996" s="24" t="s">
        <v>81</v>
      </c>
      <c r="I1996" s="26">
        <v>5</v>
      </c>
      <c r="J1996" s="26">
        <f t="shared" si="98"/>
        <v>9</v>
      </c>
      <c r="K1996" s="24" t="s">
        <v>61</v>
      </c>
      <c r="L1996" s="27">
        <v>39774</v>
      </c>
      <c r="M1996" s="28">
        <v>186436</v>
      </c>
      <c r="N1996" s="28">
        <v>186436</v>
      </c>
      <c r="O1996" s="28">
        <v>0</v>
      </c>
      <c r="P1996" s="28">
        <v>0</v>
      </c>
      <c r="Q1996" s="28">
        <v>0</v>
      </c>
      <c r="R1996" s="28">
        <v>-90579</v>
      </c>
      <c r="S1996" s="28">
        <v>-90579</v>
      </c>
      <c r="T1996" s="28">
        <v>-66153</v>
      </c>
      <c r="U1996" s="28">
        <v>-60275</v>
      </c>
      <c r="V1996" s="28">
        <v>-90579</v>
      </c>
      <c r="W1996" s="28">
        <v>-25758.26</v>
      </c>
      <c r="X1996" s="28">
        <v>0</v>
      </c>
      <c r="Y1996" s="28">
        <v>62650</v>
      </c>
      <c r="Z1996" s="28">
        <v>-524353</v>
      </c>
      <c r="AA1996" s="28">
        <v>117218</v>
      </c>
      <c r="AB1996" s="28">
        <v>79298</v>
      </c>
      <c r="AC1996" s="28">
        <v>0</v>
      </c>
      <c r="AD1996" s="28">
        <v>5000</v>
      </c>
      <c r="AE1996" s="28">
        <v>107426</v>
      </c>
      <c r="AF1996" s="28">
        <v>58392</v>
      </c>
      <c r="AG1996" s="28">
        <v>124968</v>
      </c>
      <c r="AH1996" s="28">
        <v>187618</v>
      </c>
      <c r="AI1996" s="29">
        <v>0.15</v>
      </c>
      <c r="AJ1996" s="29">
        <v>0.22</v>
      </c>
      <c r="AK1996" s="29">
        <v>0.23</v>
      </c>
      <c r="AL1996" s="30">
        <v>32.03</v>
      </c>
      <c r="AM1996" s="30">
        <v>608.41</v>
      </c>
      <c r="AN1996" s="31">
        <v>3.34</v>
      </c>
      <c r="AO1996" s="32">
        <v>196.6</v>
      </c>
      <c r="AP1996" s="32">
        <v>588.11</v>
      </c>
      <c r="AQ1996" s="33">
        <v>-8.98</v>
      </c>
      <c r="AR1996" s="34">
        <v>-84.32</v>
      </c>
      <c r="AS1996" s="32">
        <v>-17.27</v>
      </c>
      <c r="AT1996" s="32">
        <v>-48.58</v>
      </c>
      <c r="AU1996" s="24">
        <v>-155.12</v>
      </c>
      <c r="AV1996" s="33">
        <v>-10.66</v>
      </c>
      <c r="AW1996" s="33">
        <v>0.41</v>
      </c>
      <c r="AX1996">
        <v>0</v>
      </c>
    </row>
    <row r="1997" spans="1:50" hidden="1" x14ac:dyDescent="0.25">
      <c r="A1997" s="50">
        <v>1996</v>
      </c>
      <c r="B1997" s="23" t="s">
        <v>4408</v>
      </c>
      <c r="C1997" s="24" t="s">
        <v>318</v>
      </c>
      <c r="D1997" s="24" t="s">
        <v>57</v>
      </c>
      <c r="E1997" s="25">
        <v>82101</v>
      </c>
      <c r="F1997" s="24" t="s">
        <v>58</v>
      </c>
      <c r="G1997" s="24" t="s">
        <v>59</v>
      </c>
      <c r="H1997" s="24" t="s">
        <v>81</v>
      </c>
      <c r="I1997" s="26" t="s">
        <v>60</v>
      </c>
      <c r="J1997" s="26" t="s">
        <v>60</v>
      </c>
      <c r="K1997" s="24" t="s">
        <v>61</v>
      </c>
      <c r="L1997" s="27">
        <v>40430</v>
      </c>
      <c r="M1997" s="28">
        <v>186371</v>
      </c>
      <c r="N1997" s="28">
        <v>186371</v>
      </c>
      <c r="O1997" s="28">
        <v>0</v>
      </c>
      <c r="P1997" s="28">
        <v>960</v>
      </c>
      <c r="Q1997" s="28">
        <v>960</v>
      </c>
      <c r="R1997" s="28">
        <v>-25795</v>
      </c>
      <c r="S1997" s="28">
        <v>-25795</v>
      </c>
      <c r="T1997" s="28">
        <v>-24515</v>
      </c>
      <c r="U1997" s="28">
        <v>-24515</v>
      </c>
      <c r="V1997" s="28">
        <v>-24835</v>
      </c>
      <c r="W1997" s="28">
        <v>-24437.4</v>
      </c>
      <c r="X1997" s="28">
        <v>19315</v>
      </c>
      <c r="Y1997" s="28">
        <v>-2985</v>
      </c>
      <c r="Z1997" s="28">
        <v>-11572</v>
      </c>
      <c r="AA1997" s="28">
        <v>20147</v>
      </c>
      <c r="AB1997" s="28">
        <v>16017</v>
      </c>
      <c r="AC1997" s="28">
        <v>140523</v>
      </c>
      <c r="AD1997" s="28">
        <v>8000</v>
      </c>
      <c r="AE1997" s="28">
        <v>137993</v>
      </c>
      <c r="AF1997" s="28">
        <v>16174</v>
      </c>
      <c r="AG1997" s="28">
        <v>48833</v>
      </c>
      <c r="AH1997" s="28">
        <v>26533</v>
      </c>
      <c r="AI1997" s="29">
        <v>0.45</v>
      </c>
      <c r="AJ1997" s="29">
        <v>0.78</v>
      </c>
      <c r="AK1997" s="29">
        <v>0.81</v>
      </c>
      <c r="AL1997" s="30">
        <v>97.14</v>
      </c>
      <c r="AM1997" s="30">
        <v>283.27</v>
      </c>
      <c r="AN1997" s="31">
        <v>7.59</v>
      </c>
      <c r="AO1997" s="32">
        <v>107.98</v>
      </c>
      <c r="AP1997" s="32">
        <v>108.39</v>
      </c>
      <c r="AQ1997" s="33">
        <v>-0.72</v>
      </c>
      <c r="AR1997" s="34">
        <v>-18.690000000000001</v>
      </c>
      <c r="AS1997" s="32">
        <v>-222.91</v>
      </c>
      <c r="AT1997" s="32">
        <v>-13.84</v>
      </c>
      <c r="AU1997" s="24">
        <v>-159.47999999999999</v>
      </c>
      <c r="AV1997" s="33">
        <v>-0.65</v>
      </c>
      <c r="AW1997" s="33">
        <v>0.43</v>
      </c>
      <c r="AX1997">
        <v>0</v>
      </c>
    </row>
    <row r="1998" spans="1:50" hidden="1" x14ac:dyDescent="0.25">
      <c r="A1998" s="50">
        <v>1997</v>
      </c>
      <c r="B1998" s="23" t="s">
        <v>4409</v>
      </c>
      <c r="C1998" s="24" t="s">
        <v>4410</v>
      </c>
      <c r="D1998" s="24" t="s">
        <v>529</v>
      </c>
      <c r="E1998" s="25">
        <v>84101</v>
      </c>
      <c r="F1998" s="24" t="s">
        <v>223</v>
      </c>
      <c r="G1998" s="24" t="s">
        <v>59</v>
      </c>
      <c r="H1998" s="24" t="s">
        <v>81</v>
      </c>
      <c r="I1998" s="26" t="s">
        <v>60</v>
      </c>
      <c r="J1998" s="26" t="s">
        <v>60</v>
      </c>
      <c r="K1998" s="24" t="s">
        <v>61</v>
      </c>
      <c r="L1998" s="27">
        <v>42755</v>
      </c>
      <c r="M1998" s="28">
        <v>186340</v>
      </c>
      <c r="N1998" s="28">
        <v>186340</v>
      </c>
      <c r="O1998" s="28">
        <v>0</v>
      </c>
      <c r="P1998" s="28">
        <v>0</v>
      </c>
      <c r="Q1998" s="28">
        <v>0</v>
      </c>
      <c r="R1998" s="28">
        <v>-33254</v>
      </c>
      <c r="S1998" s="28">
        <v>-33254</v>
      </c>
      <c r="T1998" s="28">
        <v>-33254</v>
      </c>
      <c r="U1998" s="28">
        <v>-29716</v>
      </c>
      <c r="V1998" s="28">
        <v>-33254</v>
      </c>
      <c r="W1998" s="28">
        <v>-26852.84</v>
      </c>
      <c r="X1998" s="28">
        <v>134602</v>
      </c>
      <c r="Y1998" s="28">
        <v>9652</v>
      </c>
      <c r="Z1998" s="28">
        <v>-105956</v>
      </c>
      <c r="AA1998" s="28">
        <v>35979</v>
      </c>
      <c r="AB1998" s="28">
        <v>17054</v>
      </c>
      <c r="AC1998" s="28">
        <v>51738</v>
      </c>
      <c r="AD1998" s="28">
        <v>5000</v>
      </c>
      <c r="AE1998" s="28">
        <v>165175</v>
      </c>
      <c r="AF1998" s="28">
        <v>51409</v>
      </c>
      <c r="AG1998" s="28">
        <v>124950</v>
      </c>
      <c r="AH1998" s="28">
        <v>0</v>
      </c>
      <c r="AI1998" s="29">
        <v>0.02</v>
      </c>
      <c r="AJ1998" s="29">
        <v>0.42</v>
      </c>
      <c r="AK1998" s="29">
        <v>0.42</v>
      </c>
      <c r="AL1998" s="30">
        <v>209.57</v>
      </c>
      <c r="AM1998" s="30">
        <v>549.04999999999995</v>
      </c>
      <c r="AN1998" s="31">
        <v>0</v>
      </c>
      <c r="AO1998" s="32">
        <v>163.15</v>
      </c>
      <c r="AP1998" s="32">
        <v>164.15</v>
      </c>
      <c r="AQ1998" s="33">
        <v>-2.06</v>
      </c>
      <c r="AR1998" s="34">
        <v>-20.13</v>
      </c>
      <c r="AS1998" s="32">
        <v>-31.38</v>
      </c>
      <c r="AT1998" s="32">
        <v>-17.850000000000001</v>
      </c>
      <c r="AU1998" s="24">
        <v>-64.69</v>
      </c>
      <c r="AV1998" s="33">
        <v>-1.69</v>
      </c>
      <c r="AW1998" s="33">
        <v>0.46</v>
      </c>
      <c r="AX1998">
        <v>0</v>
      </c>
    </row>
    <row r="1999" spans="1:50" hidden="1" x14ac:dyDescent="0.25">
      <c r="A1999" s="50">
        <v>1998</v>
      </c>
      <c r="B1999" s="23" t="s">
        <v>4411</v>
      </c>
      <c r="C1999" s="24" t="s">
        <v>4412</v>
      </c>
      <c r="D1999" s="24" t="s">
        <v>4413</v>
      </c>
      <c r="E1999" s="25" t="s">
        <v>1170</v>
      </c>
      <c r="F1999" s="24" t="s">
        <v>1063</v>
      </c>
      <c r="G1999" s="24" t="s">
        <v>97</v>
      </c>
      <c r="H1999" s="24" t="s">
        <v>81</v>
      </c>
      <c r="I1999" s="26">
        <v>3</v>
      </c>
      <c r="J1999" s="26">
        <f t="shared" ref="J1999:J2008" si="99">IF(I1999=0,0,IF(I1999=1,1,IF(I1999=2,2,(IF(I1999=3,4,IF(I1999=5,9,IF(I1999=10,24,IF(I1999=25,49,IF(I1999=50,99,"X")))))))))</f>
        <v>4</v>
      </c>
      <c r="K1999" s="24" t="s">
        <v>61</v>
      </c>
      <c r="L1999" s="27">
        <v>39991</v>
      </c>
      <c r="M1999" s="28">
        <v>186077</v>
      </c>
      <c r="N1999" s="28">
        <v>186077</v>
      </c>
      <c r="O1999" s="28">
        <v>0</v>
      </c>
      <c r="P1999" s="28">
        <v>377</v>
      </c>
      <c r="Q1999" s="28">
        <v>377</v>
      </c>
      <c r="R1999" s="28">
        <v>1023</v>
      </c>
      <c r="S1999" s="28">
        <v>1023</v>
      </c>
      <c r="T1999" s="28">
        <v>9686</v>
      </c>
      <c r="U1999" s="28">
        <v>23089</v>
      </c>
      <c r="V1999" s="28">
        <v>1400</v>
      </c>
      <c r="W1999" s="28">
        <v>-3084.22</v>
      </c>
      <c r="X1999" s="28">
        <v>31215</v>
      </c>
      <c r="Y1999" s="28">
        <v>60462</v>
      </c>
      <c r="Z1999" s="28">
        <v>58921</v>
      </c>
      <c r="AA1999" s="28">
        <v>54334</v>
      </c>
      <c r="AB1999" s="28">
        <v>66617</v>
      </c>
      <c r="AC1999" s="28">
        <v>22402</v>
      </c>
      <c r="AD1999" s="28">
        <v>5000</v>
      </c>
      <c r="AE1999" s="28">
        <v>182444</v>
      </c>
      <c r="AF1999" s="28">
        <v>111988</v>
      </c>
      <c r="AG1999" s="28">
        <v>103213</v>
      </c>
      <c r="AH1999" s="28">
        <v>132460</v>
      </c>
      <c r="AI1999" s="29">
        <v>0.51</v>
      </c>
      <c r="AJ1999" s="29">
        <v>0.61</v>
      </c>
      <c r="AK1999" s="29">
        <v>0.82</v>
      </c>
      <c r="AL1999" s="30">
        <v>16.489999999999998</v>
      </c>
      <c r="AM1999" s="30">
        <v>246.3</v>
      </c>
      <c r="AN1999" s="31">
        <v>1.1599999999999999</v>
      </c>
      <c r="AO1999" s="32">
        <v>47.11</v>
      </c>
      <c r="AP1999" s="32">
        <v>67.7</v>
      </c>
      <c r="AQ1999" s="33">
        <v>0.53</v>
      </c>
      <c r="AR1999" s="34">
        <v>0.56000000000000005</v>
      </c>
      <c r="AS1999" s="32">
        <v>1.74</v>
      </c>
      <c r="AT1999" s="32">
        <v>0.55000000000000004</v>
      </c>
      <c r="AU1999" s="24">
        <v>0.91</v>
      </c>
      <c r="AV1999" s="33">
        <v>1.1499999999999999</v>
      </c>
      <c r="AW1999" s="33">
        <v>0.33</v>
      </c>
      <c r="AX1999">
        <v>0</v>
      </c>
    </row>
    <row r="2000" spans="1:50" hidden="1" x14ac:dyDescent="0.25">
      <c r="A2000" s="50">
        <v>1999</v>
      </c>
      <c r="B2000" s="23" t="s">
        <v>4414</v>
      </c>
      <c r="C2000" s="24" t="s">
        <v>4415</v>
      </c>
      <c r="D2000" s="24" t="s">
        <v>94</v>
      </c>
      <c r="E2000" s="25" t="s">
        <v>167</v>
      </c>
      <c r="F2000" s="24" t="s">
        <v>168</v>
      </c>
      <c r="G2000" s="24" t="s">
        <v>97</v>
      </c>
      <c r="H2000" s="24" t="s">
        <v>81</v>
      </c>
      <c r="I2000" s="26">
        <v>2</v>
      </c>
      <c r="J2000" s="26">
        <f t="shared" si="99"/>
        <v>2</v>
      </c>
      <c r="K2000" s="24" t="s">
        <v>61</v>
      </c>
      <c r="L2000" s="27">
        <v>40375</v>
      </c>
      <c r="M2000" s="28">
        <v>186052</v>
      </c>
      <c r="N2000" s="28">
        <v>186052</v>
      </c>
      <c r="O2000" s="28">
        <v>0</v>
      </c>
      <c r="P2000" s="28">
        <v>938</v>
      </c>
      <c r="Q2000" s="28">
        <v>938</v>
      </c>
      <c r="R2000" s="28">
        <v>2341</v>
      </c>
      <c r="S2000" s="28">
        <v>2341</v>
      </c>
      <c r="T2000" s="28">
        <v>3678</v>
      </c>
      <c r="U2000" s="28">
        <v>4102</v>
      </c>
      <c r="V2000" s="28">
        <v>3279</v>
      </c>
      <c r="W2000" s="28">
        <v>-1737.36</v>
      </c>
      <c r="X2000" s="28">
        <v>8247</v>
      </c>
      <c r="Y2000" s="28">
        <v>9456</v>
      </c>
      <c r="Z2000" s="28">
        <v>40146</v>
      </c>
      <c r="AA2000" s="28">
        <v>4993</v>
      </c>
      <c r="AB2000" s="28">
        <v>152222</v>
      </c>
      <c r="AC2000" s="28">
        <v>0</v>
      </c>
      <c r="AD2000" s="28">
        <v>5000</v>
      </c>
      <c r="AE2000" s="28">
        <v>56775</v>
      </c>
      <c r="AF2000" s="28">
        <v>1255</v>
      </c>
      <c r="AG2000" s="28">
        <v>176596</v>
      </c>
      <c r="AH2000" s="28">
        <v>177805</v>
      </c>
      <c r="AI2000" s="29">
        <v>0.05</v>
      </c>
      <c r="AJ2000" s="29">
        <v>3.34</v>
      </c>
      <c r="AK2000" s="29">
        <v>3.34</v>
      </c>
      <c r="AL2000" s="30">
        <v>105.7</v>
      </c>
      <c r="AM2000" s="30">
        <v>33.9</v>
      </c>
      <c r="AN2000" s="31">
        <v>0</v>
      </c>
      <c r="AO2000" s="32">
        <v>29.29</v>
      </c>
      <c r="AP2000" s="32">
        <v>29.29</v>
      </c>
      <c r="AQ2000" s="33">
        <v>31.99</v>
      </c>
      <c r="AR2000" s="34">
        <v>4.12</v>
      </c>
      <c r="AS2000" s="32">
        <v>5.83</v>
      </c>
      <c r="AT2000" s="32">
        <v>1.26</v>
      </c>
      <c r="AU2000" s="24">
        <v>186.53</v>
      </c>
      <c r="AV2000" s="33">
        <v>2.0499999999999998</v>
      </c>
      <c r="AW2000" s="33">
        <v>1.1200000000000001</v>
      </c>
      <c r="AX2000">
        <v>0</v>
      </c>
    </row>
    <row r="2001" spans="1:50" hidden="1" x14ac:dyDescent="0.25">
      <c r="A2001" s="50">
        <v>2000</v>
      </c>
      <c r="B2001" s="23" t="s">
        <v>4416</v>
      </c>
      <c r="C2001" s="24" t="s">
        <v>4417</v>
      </c>
      <c r="D2001" s="24" t="s">
        <v>4418</v>
      </c>
      <c r="E2001" s="25" t="s">
        <v>4419</v>
      </c>
      <c r="F2001" s="24" t="s">
        <v>474</v>
      </c>
      <c r="G2001" s="24" t="s">
        <v>76</v>
      </c>
      <c r="H2001" s="24" t="s">
        <v>81</v>
      </c>
      <c r="I2001" s="26">
        <v>3</v>
      </c>
      <c r="J2001" s="26">
        <f t="shared" si="99"/>
        <v>4</v>
      </c>
      <c r="K2001" s="24" t="s">
        <v>61</v>
      </c>
      <c r="L2001" s="27">
        <v>39198</v>
      </c>
      <c r="M2001" s="28">
        <v>186044</v>
      </c>
      <c r="N2001" s="28">
        <v>186044</v>
      </c>
      <c r="O2001" s="28">
        <v>0</v>
      </c>
      <c r="P2001" s="28">
        <v>0</v>
      </c>
      <c r="Q2001" s="28">
        <v>0</v>
      </c>
      <c r="R2001" s="28">
        <v>-3933</v>
      </c>
      <c r="S2001" s="28">
        <v>-3933</v>
      </c>
      <c r="T2001" s="28">
        <v>-3275</v>
      </c>
      <c r="U2001" s="28">
        <v>-740</v>
      </c>
      <c r="V2001" s="28">
        <v>-3933</v>
      </c>
      <c r="W2001" s="28">
        <v>-4565.4799999999996</v>
      </c>
      <c r="X2001" s="28">
        <v>4511</v>
      </c>
      <c r="Y2001" s="28">
        <v>27125</v>
      </c>
      <c r="Z2001" s="28">
        <v>7868</v>
      </c>
      <c r="AA2001" s="28">
        <v>30927</v>
      </c>
      <c r="AB2001" s="28">
        <v>28282</v>
      </c>
      <c r="AC2001" s="28">
        <v>43062</v>
      </c>
      <c r="AD2001" s="28">
        <v>6639</v>
      </c>
      <c r="AE2001" s="28">
        <v>36835</v>
      </c>
      <c r="AF2001" s="28">
        <v>0</v>
      </c>
      <c r="AG2001" s="28">
        <v>115857</v>
      </c>
      <c r="AH2001" s="28">
        <v>138471</v>
      </c>
      <c r="AI2001" s="29">
        <v>1.35</v>
      </c>
      <c r="AJ2001" s="29">
        <v>2.72</v>
      </c>
      <c r="AK2001" s="29">
        <v>2.9</v>
      </c>
      <c r="AL2001" s="30">
        <v>33.53</v>
      </c>
      <c r="AM2001" s="30">
        <v>28.75</v>
      </c>
      <c r="AN2001" s="31">
        <v>4.58</v>
      </c>
      <c r="AO2001" s="32">
        <v>34.46</v>
      </c>
      <c r="AP2001" s="32">
        <v>78.64</v>
      </c>
      <c r="AQ2001" s="33">
        <v>0</v>
      </c>
      <c r="AR2001" s="34">
        <v>-10.68</v>
      </c>
      <c r="AS2001" s="32">
        <v>-49.99</v>
      </c>
      <c r="AT2001" s="32">
        <v>-2.11</v>
      </c>
      <c r="AU2001" s="24">
        <v>0</v>
      </c>
      <c r="AV2001" s="33">
        <v>2.0299999999999998</v>
      </c>
      <c r="AW2001" s="33">
        <v>0.87</v>
      </c>
      <c r="AX2001">
        <v>0</v>
      </c>
    </row>
    <row r="2002" spans="1:50" hidden="1" x14ac:dyDescent="0.25">
      <c r="A2002" s="50">
        <v>2001</v>
      </c>
      <c r="B2002" s="23" t="s">
        <v>4420</v>
      </c>
      <c r="C2002" s="24" t="s">
        <v>4421</v>
      </c>
      <c r="D2002" s="24" t="s">
        <v>277</v>
      </c>
      <c r="E2002" s="25">
        <v>97401</v>
      </c>
      <c r="F2002" s="24" t="s">
        <v>277</v>
      </c>
      <c r="G2002" s="24" t="s">
        <v>137</v>
      </c>
      <c r="H2002" s="24" t="s">
        <v>53</v>
      </c>
      <c r="I2002" s="26">
        <v>10</v>
      </c>
      <c r="J2002" s="26">
        <f t="shared" si="99"/>
        <v>24</v>
      </c>
      <c r="K2002" s="24" t="s">
        <v>61</v>
      </c>
      <c r="L2002" s="27">
        <v>40907</v>
      </c>
      <c r="M2002" s="28">
        <v>185680</v>
      </c>
      <c r="N2002" s="28">
        <v>185680</v>
      </c>
      <c r="O2002" s="28">
        <v>0</v>
      </c>
      <c r="P2002" s="28">
        <v>0</v>
      </c>
      <c r="Q2002" s="28">
        <v>0</v>
      </c>
      <c r="R2002" s="28">
        <v>-84930</v>
      </c>
      <c r="S2002" s="28">
        <v>-84930</v>
      </c>
      <c r="T2002" s="28">
        <v>-84930</v>
      </c>
      <c r="U2002" s="28">
        <v>-74204</v>
      </c>
      <c r="V2002" s="28">
        <v>-84930</v>
      </c>
      <c r="W2002" s="28">
        <v>-77947.5</v>
      </c>
      <c r="X2002" s="28">
        <v>26851</v>
      </c>
      <c r="Y2002" s="28">
        <v>-1098</v>
      </c>
      <c r="Z2002" s="28">
        <v>14417</v>
      </c>
      <c r="AA2002" s="28">
        <v>78928</v>
      </c>
      <c r="AB2002" s="28">
        <v>149331</v>
      </c>
      <c r="AC2002" s="28">
        <v>25062</v>
      </c>
      <c r="AD2002" s="28">
        <v>5000</v>
      </c>
      <c r="AE2002" s="28">
        <v>228462</v>
      </c>
      <c r="AF2002" s="28">
        <v>92979</v>
      </c>
      <c r="AG2002" s="28">
        <v>161716</v>
      </c>
      <c r="AH2002" s="28">
        <v>133767</v>
      </c>
      <c r="AI2002" s="29">
        <v>0.13</v>
      </c>
      <c r="AJ2002" s="29">
        <v>0.2</v>
      </c>
      <c r="AK2002" s="29">
        <v>0.64</v>
      </c>
      <c r="AL2002" s="30">
        <v>28.2</v>
      </c>
      <c r="AM2002" s="30">
        <v>410.36</v>
      </c>
      <c r="AN2002" s="31">
        <v>179.08</v>
      </c>
      <c r="AO2002" s="32">
        <v>93.19</v>
      </c>
      <c r="AP2002" s="32">
        <v>93.69</v>
      </c>
      <c r="AQ2002" s="33">
        <v>0.16</v>
      </c>
      <c r="AR2002" s="34">
        <v>-37.17</v>
      </c>
      <c r="AS2002" s="32">
        <v>-589.1</v>
      </c>
      <c r="AT2002" s="32">
        <v>-45.74</v>
      </c>
      <c r="AU2002" s="24">
        <v>-91.34</v>
      </c>
      <c r="AV2002" s="33">
        <v>-5.25</v>
      </c>
      <c r="AW2002" s="33">
        <v>0.17</v>
      </c>
      <c r="AX2002">
        <v>0</v>
      </c>
    </row>
    <row r="2003" spans="1:50" hidden="1" x14ac:dyDescent="0.25">
      <c r="A2003" s="50">
        <v>2002</v>
      </c>
      <c r="B2003" s="23" t="s">
        <v>4422</v>
      </c>
      <c r="C2003" s="24" t="s">
        <v>4423</v>
      </c>
      <c r="D2003" s="24" t="s">
        <v>150</v>
      </c>
      <c r="E2003" s="25" t="s">
        <v>151</v>
      </c>
      <c r="F2003" s="24" t="s">
        <v>150</v>
      </c>
      <c r="G2003" s="24" t="s">
        <v>52</v>
      </c>
      <c r="H2003" s="24" t="s">
        <v>81</v>
      </c>
      <c r="I2003" s="26">
        <v>2</v>
      </c>
      <c r="J2003" s="26">
        <f t="shared" si="99"/>
        <v>2</v>
      </c>
      <c r="K2003" s="24" t="s">
        <v>61</v>
      </c>
      <c r="L2003" s="27">
        <v>41356</v>
      </c>
      <c r="M2003" s="28">
        <v>185652</v>
      </c>
      <c r="N2003" s="28">
        <v>185652</v>
      </c>
      <c r="O2003" s="28">
        <v>0</v>
      </c>
      <c r="P2003" s="28">
        <v>0</v>
      </c>
      <c r="Q2003" s="28">
        <v>0</v>
      </c>
      <c r="R2003" s="28">
        <v>-2217</v>
      </c>
      <c r="S2003" s="28">
        <v>-2217</v>
      </c>
      <c r="T2003" s="28">
        <v>412</v>
      </c>
      <c r="U2003" s="28">
        <v>14292</v>
      </c>
      <c r="V2003" s="28">
        <v>-2217</v>
      </c>
      <c r="W2003" s="28">
        <v>1463.68</v>
      </c>
      <c r="X2003" s="28">
        <v>93230</v>
      </c>
      <c r="Y2003" s="28">
        <v>45661</v>
      </c>
      <c r="Z2003" s="28">
        <v>-72238</v>
      </c>
      <c r="AA2003" s="28">
        <v>30240</v>
      </c>
      <c r="AB2003" s="28">
        <v>42377</v>
      </c>
      <c r="AC2003" s="28">
        <v>56971</v>
      </c>
      <c r="AD2003" s="28">
        <v>5000</v>
      </c>
      <c r="AE2003" s="28">
        <v>80005</v>
      </c>
      <c r="AF2003" s="28">
        <v>32374</v>
      </c>
      <c r="AG2003" s="28">
        <v>83020</v>
      </c>
      <c r="AH2003" s="28">
        <v>35451</v>
      </c>
      <c r="AI2003" s="29">
        <v>0.02</v>
      </c>
      <c r="AJ2003" s="29">
        <v>0.03</v>
      </c>
      <c r="AK2003" s="29">
        <v>0.33</v>
      </c>
      <c r="AL2003" s="30">
        <v>4.37</v>
      </c>
      <c r="AM2003" s="30">
        <v>372.25</v>
      </c>
      <c r="AN2003" s="31">
        <v>83.36</v>
      </c>
      <c r="AO2003" s="32">
        <v>180.93</v>
      </c>
      <c r="AP2003" s="32">
        <v>190.29</v>
      </c>
      <c r="AQ2003" s="33">
        <v>-2.23</v>
      </c>
      <c r="AR2003" s="34">
        <v>-2.77</v>
      </c>
      <c r="AS2003" s="32">
        <v>-3.07</v>
      </c>
      <c r="AT2003" s="32">
        <v>-1.19</v>
      </c>
      <c r="AU2003" s="24">
        <v>-6.85</v>
      </c>
      <c r="AV2003" s="33">
        <v>1.62</v>
      </c>
      <c r="AW2003" s="33">
        <v>0.73</v>
      </c>
      <c r="AX2003">
        <v>0</v>
      </c>
    </row>
    <row r="2004" spans="1:50" hidden="1" x14ac:dyDescent="0.25">
      <c r="A2004" s="50">
        <v>2003</v>
      </c>
      <c r="B2004" s="23" t="s">
        <v>4424</v>
      </c>
      <c r="C2004" s="24" t="s">
        <v>4425</v>
      </c>
      <c r="D2004" s="24" t="s">
        <v>217</v>
      </c>
      <c r="E2004" s="25" t="s">
        <v>218</v>
      </c>
      <c r="F2004" s="24" t="s">
        <v>219</v>
      </c>
      <c r="G2004" s="24" t="s">
        <v>220</v>
      </c>
      <c r="H2004" s="24" t="s">
        <v>81</v>
      </c>
      <c r="I2004" s="26">
        <v>5</v>
      </c>
      <c r="J2004" s="26">
        <f t="shared" si="99"/>
        <v>9</v>
      </c>
      <c r="K2004" s="24" t="s">
        <v>61</v>
      </c>
      <c r="L2004" s="27">
        <v>41754</v>
      </c>
      <c r="M2004" s="28">
        <v>185623</v>
      </c>
      <c r="N2004" s="28">
        <v>185623</v>
      </c>
      <c r="O2004" s="28">
        <v>0</v>
      </c>
      <c r="P2004" s="28">
        <v>0</v>
      </c>
      <c r="Q2004" s="28">
        <v>0</v>
      </c>
      <c r="R2004" s="28">
        <v>-19199</v>
      </c>
      <c r="S2004" s="28">
        <v>-19199</v>
      </c>
      <c r="T2004" s="28">
        <v>-19198</v>
      </c>
      <c r="U2004" s="28">
        <v>-17927</v>
      </c>
      <c r="V2004" s="28">
        <v>-19199</v>
      </c>
      <c r="W2004" s="28">
        <v>-8005.24</v>
      </c>
      <c r="X2004" s="28">
        <v>0</v>
      </c>
      <c r="Y2004" s="28">
        <v>43307</v>
      </c>
      <c r="Z2004" s="28">
        <v>-142628</v>
      </c>
      <c r="AA2004" s="28">
        <v>64627</v>
      </c>
      <c r="AB2004" s="28">
        <v>127732</v>
      </c>
      <c r="AC2004" s="28">
        <v>0</v>
      </c>
      <c r="AD2004" s="28">
        <v>5000</v>
      </c>
      <c r="AE2004" s="28">
        <v>30113</v>
      </c>
      <c r="AF2004" s="28">
        <v>12228</v>
      </c>
      <c r="AG2004" s="28">
        <v>142316</v>
      </c>
      <c r="AH2004" s="28">
        <v>185623</v>
      </c>
      <c r="AI2004" s="29">
        <v>0.09</v>
      </c>
      <c r="AJ2004" s="29">
        <v>0.35</v>
      </c>
      <c r="AK2004" s="29">
        <v>0.4</v>
      </c>
      <c r="AL2004" s="30">
        <v>22.4</v>
      </c>
      <c r="AM2004" s="30">
        <v>112.86</v>
      </c>
      <c r="AN2004" s="31">
        <v>4.32</v>
      </c>
      <c r="AO2004" s="32">
        <v>148.16</v>
      </c>
      <c r="AP2004" s="32">
        <v>573.64</v>
      </c>
      <c r="AQ2004" s="33">
        <v>-11.66</v>
      </c>
      <c r="AR2004" s="34">
        <v>-63.76</v>
      </c>
      <c r="AS2004" s="32">
        <v>-13.46</v>
      </c>
      <c r="AT2004" s="32">
        <v>-10.34</v>
      </c>
      <c r="AU2004" s="24">
        <v>-157.01</v>
      </c>
      <c r="AV2004" s="33">
        <v>-6.25</v>
      </c>
      <c r="AW2004" s="33">
        <v>1.04</v>
      </c>
      <c r="AX2004">
        <v>0</v>
      </c>
    </row>
    <row r="2005" spans="1:50" hidden="1" x14ac:dyDescent="0.25">
      <c r="A2005" s="50">
        <v>2004</v>
      </c>
      <c r="B2005" s="23" t="s">
        <v>4426</v>
      </c>
      <c r="C2005" s="24" t="s">
        <v>4427</v>
      </c>
      <c r="D2005" s="24" t="s">
        <v>350</v>
      </c>
      <c r="E2005" s="25">
        <v>91101</v>
      </c>
      <c r="F2005" s="24" t="s">
        <v>350</v>
      </c>
      <c r="G2005" s="24" t="s">
        <v>220</v>
      </c>
      <c r="H2005" s="24" t="s">
        <v>152</v>
      </c>
      <c r="I2005" s="26">
        <v>2</v>
      </c>
      <c r="J2005" s="26">
        <f t="shared" si="99"/>
        <v>2</v>
      </c>
      <c r="K2005" s="24" t="s">
        <v>61</v>
      </c>
      <c r="L2005" s="27">
        <v>42781</v>
      </c>
      <c r="M2005" s="28">
        <v>185326</v>
      </c>
      <c r="N2005" s="28">
        <v>185577</v>
      </c>
      <c r="O2005" s="28">
        <v>251</v>
      </c>
      <c r="P2005" s="28">
        <v>0</v>
      </c>
      <c r="Q2005" s="28">
        <v>0</v>
      </c>
      <c r="R2005" s="28">
        <v>-50103</v>
      </c>
      <c r="S2005" s="28">
        <v>-50103</v>
      </c>
      <c r="T2005" s="28">
        <v>-50103</v>
      </c>
      <c r="U2005" s="28">
        <v>-49598</v>
      </c>
      <c r="V2005" s="28">
        <v>-50103</v>
      </c>
      <c r="W2005" s="28">
        <v>-38517.760000000002</v>
      </c>
      <c r="X2005" s="28">
        <v>0</v>
      </c>
      <c r="Y2005" s="28">
        <v>31838</v>
      </c>
      <c r="Z2005" s="28">
        <v>-44970</v>
      </c>
      <c r="AA2005" s="28">
        <v>78614</v>
      </c>
      <c r="AB2005" s="28">
        <v>53799</v>
      </c>
      <c r="AC2005" s="28">
        <v>0</v>
      </c>
      <c r="AD2005" s="28">
        <v>5000</v>
      </c>
      <c r="AE2005" s="28">
        <v>28339</v>
      </c>
      <c r="AF2005" s="28">
        <v>1161</v>
      </c>
      <c r="AG2005" s="28">
        <v>153488</v>
      </c>
      <c r="AH2005" s="28">
        <v>185326</v>
      </c>
      <c r="AI2005" s="29">
        <v>0.26</v>
      </c>
      <c r="AJ2005" s="29">
        <v>0.32</v>
      </c>
      <c r="AK2005" s="29">
        <v>0.38</v>
      </c>
      <c r="AL2005" s="30">
        <v>8.23</v>
      </c>
      <c r="AM2005" s="30">
        <v>167.99</v>
      </c>
      <c r="AN2005" s="31">
        <v>8.5500000000000007</v>
      </c>
      <c r="AO2005" s="32">
        <v>252.74</v>
      </c>
      <c r="AP2005" s="32">
        <v>258.69</v>
      </c>
      <c r="AQ2005" s="33">
        <v>-38.729999999999997</v>
      </c>
      <c r="AR2005" s="34">
        <v>-176.8</v>
      </c>
      <c r="AS2005" s="32">
        <v>-111.41</v>
      </c>
      <c r="AT2005" s="32">
        <v>-27.04</v>
      </c>
      <c r="AU2005" s="24">
        <v>-4315.5</v>
      </c>
      <c r="AV2005" s="33">
        <v>-18.329999999999998</v>
      </c>
      <c r="AW2005" s="33">
        <v>1.18</v>
      </c>
      <c r="AX2005">
        <v>0</v>
      </c>
    </row>
    <row r="2006" spans="1:50" hidden="1" x14ac:dyDescent="0.25">
      <c r="A2006" s="50">
        <v>2005</v>
      </c>
      <c r="B2006" s="23" t="s">
        <v>4428</v>
      </c>
      <c r="C2006" s="24" t="s">
        <v>4429</v>
      </c>
      <c r="D2006" s="24" t="s">
        <v>160</v>
      </c>
      <c r="E2006" s="25">
        <v>94901</v>
      </c>
      <c r="F2006" s="24" t="s">
        <v>160</v>
      </c>
      <c r="G2006" s="24" t="s">
        <v>108</v>
      </c>
      <c r="H2006" s="24" t="s">
        <v>81</v>
      </c>
      <c r="I2006" s="26">
        <v>10</v>
      </c>
      <c r="J2006" s="26">
        <f t="shared" si="99"/>
        <v>24</v>
      </c>
      <c r="K2006" s="24" t="s">
        <v>61</v>
      </c>
      <c r="L2006" s="27">
        <v>42606</v>
      </c>
      <c r="M2006" s="28">
        <v>185532</v>
      </c>
      <c r="N2006" s="28">
        <v>185547</v>
      </c>
      <c r="O2006" s="28">
        <v>15</v>
      </c>
      <c r="P2006" s="28">
        <v>0</v>
      </c>
      <c r="Q2006" s="28">
        <v>0</v>
      </c>
      <c r="R2006" s="28">
        <v>1041</v>
      </c>
      <c r="S2006" s="28">
        <v>1041</v>
      </c>
      <c r="T2006" s="28">
        <v>7580</v>
      </c>
      <c r="U2006" s="28">
        <v>22589</v>
      </c>
      <c r="V2006" s="28">
        <v>1041</v>
      </c>
      <c r="W2006" s="28">
        <v>-9353.0400000000009</v>
      </c>
      <c r="X2006" s="28">
        <v>0</v>
      </c>
      <c r="Y2006" s="28">
        <v>81367</v>
      </c>
      <c r="Z2006" s="28">
        <v>59664</v>
      </c>
      <c r="AA2006" s="28">
        <v>80448</v>
      </c>
      <c r="AB2006" s="28">
        <v>92545</v>
      </c>
      <c r="AC2006" s="28">
        <v>0</v>
      </c>
      <c r="AD2006" s="28">
        <v>5000</v>
      </c>
      <c r="AE2006" s="28">
        <v>295930</v>
      </c>
      <c r="AF2006" s="28">
        <v>131559</v>
      </c>
      <c r="AG2006" s="28">
        <v>104165</v>
      </c>
      <c r="AH2006" s="28">
        <v>4107</v>
      </c>
      <c r="AI2006" s="29">
        <v>0.14000000000000001</v>
      </c>
      <c r="AJ2006" s="29">
        <v>1.83</v>
      </c>
      <c r="AK2006" s="29">
        <v>2.87</v>
      </c>
      <c r="AL2006" s="30">
        <v>187.98</v>
      </c>
      <c r="AM2006" s="30">
        <v>197.62</v>
      </c>
      <c r="AN2006" s="31">
        <v>115.64</v>
      </c>
      <c r="AO2006" s="32">
        <v>19.32</v>
      </c>
      <c r="AP2006" s="32">
        <v>79.84</v>
      </c>
      <c r="AQ2006" s="33">
        <v>0.45</v>
      </c>
      <c r="AR2006" s="34">
        <v>0.35</v>
      </c>
      <c r="AS2006" s="32">
        <v>1.74</v>
      </c>
      <c r="AT2006" s="32">
        <v>0.56000000000000005</v>
      </c>
      <c r="AU2006" s="24">
        <v>0.79</v>
      </c>
      <c r="AV2006" s="33">
        <v>0.42</v>
      </c>
      <c r="AW2006" s="33">
        <v>0.24</v>
      </c>
      <c r="AX2006">
        <v>0</v>
      </c>
    </row>
    <row r="2007" spans="1:50" hidden="1" x14ac:dyDescent="0.25">
      <c r="A2007" s="50">
        <v>2006</v>
      </c>
      <c r="B2007" s="23" t="s">
        <v>4430</v>
      </c>
      <c r="C2007" s="24" t="s">
        <v>4431</v>
      </c>
      <c r="D2007" s="24" t="s">
        <v>57</v>
      </c>
      <c r="E2007" s="25">
        <v>82104</v>
      </c>
      <c r="F2007" s="24" t="s">
        <v>58</v>
      </c>
      <c r="G2007" s="24" t="s">
        <v>59</v>
      </c>
      <c r="H2007" s="24" t="s">
        <v>66</v>
      </c>
      <c r="I2007" s="26">
        <v>3</v>
      </c>
      <c r="J2007" s="26">
        <f t="shared" si="99"/>
        <v>4</v>
      </c>
      <c r="K2007" s="24" t="s">
        <v>61</v>
      </c>
      <c r="L2007" s="27">
        <v>43249</v>
      </c>
      <c r="M2007" s="28">
        <v>185535</v>
      </c>
      <c r="N2007" s="28">
        <v>185535</v>
      </c>
      <c r="O2007" s="28">
        <v>0</v>
      </c>
      <c r="P2007" s="28">
        <v>0</v>
      </c>
      <c r="Q2007" s="28">
        <v>0</v>
      </c>
      <c r="R2007" s="28">
        <v>-936</v>
      </c>
      <c r="S2007" s="28">
        <v>-936</v>
      </c>
      <c r="T2007" s="28">
        <v>-936</v>
      </c>
      <c r="U2007" s="28">
        <v>1954</v>
      </c>
      <c r="V2007" s="28">
        <v>-936</v>
      </c>
      <c r="W2007" s="28">
        <v>-3470.32</v>
      </c>
      <c r="X2007" s="28">
        <v>0</v>
      </c>
      <c r="Y2007" s="28">
        <v>30579</v>
      </c>
      <c r="Z2007" s="28">
        <v>13492</v>
      </c>
      <c r="AA2007" s="28">
        <v>27123</v>
      </c>
      <c r="AB2007" s="28">
        <v>131711</v>
      </c>
      <c r="AC2007" s="28">
        <v>0</v>
      </c>
      <c r="AD2007" s="28">
        <v>5000</v>
      </c>
      <c r="AE2007" s="28">
        <v>47800</v>
      </c>
      <c r="AF2007" s="28">
        <v>12079</v>
      </c>
      <c r="AG2007" s="28">
        <v>154956</v>
      </c>
      <c r="AH2007" s="28">
        <v>185535</v>
      </c>
      <c r="AI2007" s="29">
        <v>0.97</v>
      </c>
      <c r="AJ2007" s="29">
        <v>1</v>
      </c>
      <c r="AK2007" s="29">
        <v>1.05</v>
      </c>
      <c r="AL2007" s="30">
        <v>1.75</v>
      </c>
      <c r="AM2007" s="30">
        <v>79.16</v>
      </c>
      <c r="AN2007" s="31">
        <v>3.15</v>
      </c>
      <c r="AO2007" s="32">
        <v>71.28</v>
      </c>
      <c r="AP2007" s="32">
        <v>71.77</v>
      </c>
      <c r="AQ2007" s="33">
        <v>1.1200000000000001</v>
      </c>
      <c r="AR2007" s="34">
        <v>-1.96</v>
      </c>
      <c r="AS2007" s="32">
        <v>-6.94</v>
      </c>
      <c r="AT2007" s="32">
        <v>-0.5</v>
      </c>
      <c r="AU2007" s="24">
        <v>-7.75</v>
      </c>
      <c r="AV2007" s="33">
        <v>0.41</v>
      </c>
      <c r="AW2007" s="33">
        <v>0.87</v>
      </c>
      <c r="AX2007">
        <v>0</v>
      </c>
    </row>
    <row r="2008" spans="1:50" hidden="1" x14ac:dyDescent="0.25">
      <c r="A2008" s="50">
        <v>2007</v>
      </c>
      <c r="B2008" s="23" t="s">
        <v>4432</v>
      </c>
      <c r="C2008" s="24" t="s">
        <v>4433</v>
      </c>
      <c r="D2008" s="24" t="s">
        <v>84</v>
      </c>
      <c r="E2008" s="25">
        <v>81102</v>
      </c>
      <c r="F2008" s="24" t="s">
        <v>70</v>
      </c>
      <c r="G2008" s="24" t="s">
        <v>59</v>
      </c>
      <c r="H2008" s="24" t="s">
        <v>104</v>
      </c>
      <c r="I2008" s="26">
        <v>1</v>
      </c>
      <c r="J2008" s="26">
        <f t="shared" si="99"/>
        <v>1</v>
      </c>
      <c r="K2008" s="24" t="s">
        <v>61</v>
      </c>
      <c r="L2008" s="27">
        <v>34757</v>
      </c>
      <c r="M2008" s="28">
        <v>185482</v>
      </c>
      <c r="N2008" s="28">
        <v>185482</v>
      </c>
      <c r="O2008" s="28">
        <v>0</v>
      </c>
      <c r="P2008" s="28">
        <v>0</v>
      </c>
      <c r="Q2008" s="28">
        <v>0</v>
      </c>
      <c r="R2008" s="28">
        <v>-36528</v>
      </c>
      <c r="S2008" s="28">
        <v>-36528</v>
      </c>
      <c r="T2008" s="28">
        <v>-22942</v>
      </c>
      <c r="U2008" s="28">
        <v>66642</v>
      </c>
      <c r="V2008" s="28">
        <v>-36528</v>
      </c>
      <c r="W2008" s="28">
        <v>-139199.79999999999</v>
      </c>
      <c r="X2008" s="28">
        <v>-2811</v>
      </c>
      <c r="Y2008" s="28">
        <v>133186</v>
      </c>
      <c r="Z2008" s="28">
        <v>762520</v>
      </c>
      <c r="AA2008" s="28">
        <v>65821</v>
      </c>
      <c r="AB2008" s="28">
        <v>5920</v>
      </c>
      <c r="AC2008" s="28">
        <v>18433</v>
      </c>
      <c r="AD2008" s="28">
        <v>763461</v>
      </c>
      <c r="AE2008" s="28">
        <v>1877375</v>
      </c>
      <c r="AF2008" s="28">
        <v>1701768</v>
      </c>
      <c r="AG2008" s="28">
        <v>33863</v>
      </c>
      <c r="AH2008" s="28">
        <v>169860</v>
      </c>
      <c r="AI2008" s="29">
        <v>7.0000000000000007E-2</v>
      </c>
      <c r="AJ2008" s="29">
        <v>0.16</v>
      </c>
      <c r="AK2008" s="29">
        <v>0.16</v>
      </c>
      <c r="AL2008" s="30">
        <v>186.23</v>
      </c>
      <c r="AM2008" s="30">
        <v>7608.21</v>
      </c>
      <c r="AN2008" s="31">
        <v>0</v>
      </c>
      <c r="AO2008" s="32">
        <v>58.87</v>
      </c>
      <c r="AP2008" s="32">
        <v>59.38</v>
      </c>
      <c r="AQ2008" s="33">
        <v>0.45</v>
      </c>
      <c r="AR2008" s="34">
        <v>-1.95</v>
      </c>
      <c r="AS2008" s="32">
        <v>-4.79</v>
      </c>
      <c r="AT2008" s="32">
        <v>-19.690000000000001</v>
      </c>
      <c r="AU2008" s="24">
        <v>-2.15</v>
      </c>
      <c r="AV2008" s="33">
        <v>-0.89</v>
      </c>
      <c r="AW2008" s="33">
        <v>0.12</v>
      </c>
      <c r="AX2008">
        <v>0</v>
      </c>
    </row>
    <row r="2009" spans="1:50" hidden="1" x14ac:dyDescent="0.25">
      <c r="A2009" s="50">
        <v>2008</v>
      </c>
      <c r="B2009" s="23" t="s">
        <v>4434</v>
      </c>
      <c r="C2009" s="24" t="s">
        <v>4435</v>
      </c>
      <c r="D2009" s="24" t="s">
        <v>255</v>
      </c>
      <c r="E2009" s="25" t="s">
        <v>256</v>
      </c>
      <c r="F2009" s="24" t="s">
        <v>255</v>
      </c>
      <c r="G2009" s="24" t="s">
        <v>52</v>
      </c>
      <c r="H2009" s="24" t="s">
        <v>81</v>
      </c>
      <c r="I2009" s="26" t="s">
        <v>60</v>
      </c>
      <c r="J2009" s="26" t="s">
        <v>60</v>
      </c>
      <c r="K2009" s="24" t="s">
        <v>61</v>
      </c>
      <c r="L2009" s="27">
        <v>41118</v>
      </c>
      <c r="M2009" s="28">
        <v>185472</v>
      </c>
      <c r="N2009" s="28">
        <v>185472</v>
      </c>
      <c r="O2009" s="28">
        <v>0</v>
      </c>
      <c r="P2009" s="28">
        <v>14400</v>
      </c>
      <c r="Q2009" s="28">
        <v>14400</v>
      </c>
      <c r="R2009" s="28">
        <v>52053</v>
      </c>
      <c r="S2009" s="28">
        <v>52053</v>
      </c>
      <c r="T2009" s="28">
        <v>66453</v>
      </c>
      <c r="U2009" s="28">
        <v>66643</v>
      </c>
      <c r="V2009" s="28">
        <v>66453</v>
      </c>
      <c r="W2009" s="28">
        <v>10832.2</v>
      </c>
      <c r="X2009" s="28">
        <v>0</v>
      </c>
      <c r="Y2009" s="28">
        <v>79268</v>
      </c>
      <c r="Z2009" s="28">
        <v>416194</v>
      </c>
      <c r="AA2009" s="28">
        <v>13051</v>
      </c>
      <c r="AB2009" s="28">
        <v>16131</v>
      </c>
      <c r="AC2009" s="28">
        <v>0</v>
      </c>
      <c r="AD2009" s="28">
        <v>5000</v>
      </c>
      <c r="AE2009" s="28">
        <v>433964</v>
      </c>
      <c r="AF2009" s="28">
        <v>4251</v>
      </c>
      <c r="AG2009" s="28">
        <v>106204</v>
      </c>
      <c r="AH2009" s="28">
        <v>185472</v>
      </c>
      <c r="AI2009" s="29">
        <v>29.1</v>
      </c>
      <c r="AJ2009" s="29">
        <v>33.67</v>
      </c>
      <c r="AK2009" s="29">
        <v>33.67</v>
      </c>
      <c r="AL2009" s="30">
        <v>113.07</v>
      </c>
      <c r="AM2009" s="30">
        <v>43.27</v>
      </c>
      <c r="AN2009" s="31">
        <v>0</v>
      </c>
      <c r="AO2009" s="32">
        <v>2.94</v>
      </c>
      <c r="AP2009" s="32">
        <v>4.09</v>
      </c>
      <c r="AQ2009" s="33">
        <v>97.9</v>
      </c>
      <c r="AR2009" s="34">
        <v>11.99</v>
      </c>
      <c r="AS2009" s="32">
        <v>12.51</v>
      </c>
      <c r="AT2009" s="32">
        <v>28.07</v>
      </c>
      <c r="AU2009" s="24">
        <v>1224.49</v>
      </c>
      <c r="AV2009" s="33">
        <v>5.34</v>
      </c>
      <c r="AW2009" s="33">
        <v>5.98</v>
      </c>
      <c r="AX2009">
        <v>0</v>
      </c>
    </row>
    <row r="2010" spans="1:50" hidden="1" x14ac:dyDescent="0.25">
      <c r="A2010" s="50">
        <v>2009</v>
      </c>
      <c r="B2010" s="23" t="s">
        <v>4436</v>
      </c>
      <c r="C2010" s="24" t="s">
        <v>4437</v>
      </c>
      <c r="D2010" s="24" t="s">
        <v>4438</v>
      </c>
      <c r="E2010" s="25">
        <v>98061</v>
      </c>
      <c r="F2010" s="24" t="s">
        <v>552</v>
      </c>
      <c r="G2010" s="24" t="s">
        <v>137</v>
      </c>
      <c r="H2010" s="24" t="s">
        <v>81</v>
      </c>
      <c r="I2010" s="26">
        <v>5</v>
      </c>
      <c r="J2010" s="26">
        <f t="shared" ref="J2010:J2020" si="100">IF(I2010=0,0,IF(I2010=1,1,IF(I2010=2,2,(IF(I2010=3,4,IF(I2010=5,9,IF(I2010=10,24,IF(I2010=25,49,IF(I2010=50,99,"X")))))))))</f>
        <v>9</v>
      </c>
      <c r="K2010" s="24" t="s">
        <v>61</v>
      </c>
      <c r="L2010" s="27">
        <v>37725</v>
      </c>
      <c r="M2010" s="28">
        <v>185327</v>
      </c>
      <c r="N2010" s="28">
        <v>185327</v>
      </c>
      <c r="O2010" s="28">
        <v>0</v>
      </c>
      <c r="P2010" s="28">
        <v>0</v>
      </c>
      <c r="Q2010" s="28">
        <v>0</v>
      </c>
      <c r="R2010" s="28">
        <v>-58070</v>
      </c>
      <c r="S2010" s="28">
        <v>-58070</v>
      </c>
      <c r="T2010" s="28">
        <v>-57832</v>
      </c>
      <c r="U2010" s="28">
        <v>-55575</v>
      </c>
      <c r="V2010" s="28">
        <v>-58070</v>
      </c>
      <c r="W2010" s="28">
        <v>-54287.58</v>
      </c>
      <c r="X2010" s="28">
        <v>0</v>
      </c>
      <c r="Y2010" s="28">
        <v>461</v>
      </c>
      <c r="Z2010" s="28">
        <v>64869</v>
      </c>
      <c r="AA2010" s="28">
        <v>70032</v>
      </c>
      <c r="AB2010" s="28">
        <v>172434</v>
      </c>
      <c r="AC2010" s="28">
        <v>0</v>
      </c>
      <c r="AD2010" s="28">
        <v>5000</v>
      </c>
      <c r="AE2010" s="28">
        <v>103246</v>
      </c>
      <c r="AF2010" s="28">
        <v>67018</v>
      </c>
      <c r="AG2010" s="28">
        <v>184866</v>
      </c>
      <c r="AH2010" s="28">
        <v>185327</v>
      </c>
      <c r="AI2010" s="29">
        <v>0.43</v>
      </c>
      <c r="AJ2010" s="29">
        <v>1.0900000000000001</v>
      </c>
      <c r="AK2010" s="29">
        <v>1.18</v>
      </c>
      <c r="AL2010" s="30">
        <v>39.1</v>
      </c>
      <c r="AM2010" s="30">
        <v>59.22</v>
      </c>
      <c r="AN2010" s="31">
        <v>5.22</v>
      </c>
      <c r="AO2010" s="32">
        <v>29.45</v>
      </c>
      <c r="AP2010" s="32">
        <v>37.17</v>
      </c>
      <c r="AQ2010" s="33">
        <v>0.97</v>
      </c>
      <c r="AR2010" s="34">
        <v>-56.24</v>
      </c>
      <c r="AS2010" s="32">
        <v>-89.52</v>
      </c>
      <c r="AT2010" s="32">
        <v>-31.33</v>
      </c>
      <c r="AU2010" s="24">
        <v>-86.65</v>
      </c>
      <c r="AV2010" s="33">
        <v>-6.7</v>
      </c>
      <c r="AW2010" s="33">
        <v>-0.55000000000000004</v>
      </c>
      <c r="AX2010">
        <v>0</v>
      </c>
    </row>
    <row r="2011" spans="1:50" hidden="1" x14ac:dyDescent="0.25">
      <c r="A2011" s="50">
        <v>2010</v>
      </c>
      <c r="B2011" s="23" t="s">
        <v>4439</v>
      </c>
      <c r="C2011" s="24" t="s">
        <v>4440</v>
      </c>
      <c r="D2011" s="24" t="s">
        <v>57</v>
      </c>
      <c r="E2011" s="25">
        <v>82102</v>
      </c>
      <c r="F2011" s="24"/>
      <c r="G2011" s="24" t="s">
        <v>59</v>
      </c>
      <c r="H2011" s="24" t="s">
        <v>66</v>
      </c>
      <c r="I2011" s="26">
        <v>1</v>
      </c>
      <c r="J2011" s="26">
        <f t="shared" si="100"/>
        <v>1</v>
      </c>
      <c r="K2011" s="24" t="s">
        <v>61</v>
      </c>
      <c r="L2011" s="27">
        <v>42894</v>
      </c>
      <c r="M2011" s="28">
        <v>184323</v>
      </c>
      <c r="N2011" s="28">
        <v>185260</v>
      </c>
      <c r="O2011" s="28">
        <v>937</v>
      </c>
      <c r="P2011" s="28">
        <v>0</v>
      </c>
      <c r="Q2011" s="28">
        <v>0</v>
      </c>
      <c r="R2011" s="28">
        <v>-69554</v>
      </c>
      <c r="S2011" s="28">
        <v>-69554</v>
      </c>
      <c r="T2011" s="28">
        <v>-69554</v>
      </c>
      <c r="U2011" s="28">
        <v>-69554</v>
      </c>
      <c r="V2011" s="28">
        <v>-69554</v>
      </c>
      <c r="W2011" s="28">
        <v>-51864</v>
      </c>
      <c r="X2011" s="28">
        <v>-537</v>
      </c>
      <c r="Y2011" s="28">
        <v>7552</v>
      </c>
      <c r="Z2011" s="28">
        <v>-69236</v>
      </c>
      <c r="AA2011" s="28">
        <v>73008</v>
      </c>
      <c r="AB2011" s="28">
        <v>128962</v>
      </c>
      <c r="AC2011" s="28">
        <v>9539</v>
      </c>
      <c r="AD2011" s="28">
        <v>5000</v>
      </c>
      <c r="AE2011" s="28">
        <v>9374</v>
      </c>
      <c r="AF2011" s="28">
        <v>0</v>
      </c>
      <c r="AG2011" s="28">
        <v>167232</v>
      </c>
      <c r="AH2011" s="28">
        <v>43228</v>
      </c>
      <c r="AI2011" s="29">
        <v>0.04</v>
      </c>
      <c r="AJ2011" s="29">
        <v>0.08</v>
      </c>
      <c r="AK2011" s="29">
        <v>0.12</v>
      </c>
      <c r="AL2011" s="30">
        <v>6.12</v>
      </c>
      <c r="AM2011" s="30">
        <v>152.09</v>
      </c>
      <c r="AN2011" s="31">
        <v>6.11</v>
      </c>
      <c r="AO2011" s="32">
        <v>796.66</v>
      </c>
      <c r="AP2011" s="32">
        <v>838.6</v>
      </c>
      <c r="AQ2011" s="33">
        <v>0</v>
      </c>
      <c r="AR2011" s="34">
        <v>-741.99</v>
      </c>
      <c r="AS2011" s="32">
        <v>-100.46</v>
      </c>
      <c r="AT2011" s="32">
        <v>-37.729999999999997</v>
      </c>
      <c r="AU2011" s="24">
        <v>0</v>
      </c>
      <c r="AV2011" s="33">
        <v>-73.930000000000007</v>
      </c>
      <c r="AW2011" s="33">
        <v>4.0999999999999996</v>
      </c>
      <c r="AX2011">
        <v>0</v>
      </c>
    </row>
    <row r="2012" spans="1:50" hidden="1" x14ac:dyDescent="0.25">
      <c r="A2012" s="50">
        <v>2011</v>
      </c>
      <c r="B2012" s="23" t="s">
        <v>4441</v>
      </c>
      <c r="C2012" s="24" t="s">
        <v>4442</v>
      </c>
      <c r="D2012" s="24" t="s">
        <v>84</v>
      </c>
      <c r="E2012" s="25">
        <v>83104</v>
      </c>
      <c r="F2012" s="24" t="s">
        <v>80</v>
      </c>
      <c r="G2012" s="24" t="s">
        <v>59</v>
      </c>
      <c r="H2012" s="24" t="s">
        <v>53</v>
      </c>
      <c r="I2012" s="26">
        <v>2</v>
      </c>
      <c r="J2012" s="26">
        <f t="shared" si="100"/>
        <v>2</v>
      </c>
      <c r="K2012" s="24" t="s">
        <v>61</v>
      </c>
      <c r="L2012" s="27">
        <v>33722</v>
      </c>
      <c r="M2012" s="28">
        <v>179062</v>
      </c>
      <c r="N2012" s="28">
        <v>185062</v>
      </c>
      <c r="O2012" s="28">
        <v>6000</v>
      </c>
      <c r="P2012" s="28">
        <v>12562</v>
      </c>
      <c r="Q2012" s="28">
        <v>12562</v>
      </c>
      <c r="R2012" s="28">
        <v>46982</v>
      </c>
      <c r="S2012" s="28">
        <v>46982</v>
      </c>
      <c r="T2012" s="28">
        <v>59544</v>
      </c>
      <c r="U2012" s="28">
        <v>78906</v>
      </c>
      <c r="V2012" s="28">
        <v>59544</v>
      </c>
      <c r="W2012" s="28">
        <v>-9979.58</v>
      </c>
      <c r="X2012" s="28">
        <v>0</v>
      </c>
      <c r="Y2012" s="28">
        <v>124402</v>
      </c>
      <c r="Z2012" s="28">
        <v>568825</v>
      </c>
      <c r="AA2012" s="28">
        <v>38196</v>
      </c>
      <c r="AB2012" s="28">
        <v>30850</v>
      </c>
      <c r="AC2012" s="28">
        <v>0</v>
      </c>
      <c r="AD2012" s="28">
        <v>165970</v>
      </c>
      <c r="AE2012" s="28">
        <v>587132</v>
      </c>
      <c r="AF2012" s="28">
        <v>176231</v>
      </c>
      <c r="AG2012" s="28">
        <v>54660</v>
      </c>
      <c r="AH2012" s="28">
        <v>179062</v>
      </c>
      <c r="AI2012" s="29">
        <v>13.77</v>
      </c>
      <c r="AJ2012" s="29">
        <v>14.83</v>
      </c>
      <c r="AK2012" s="29">
        <v>23.35</v>
      </c>
      <c r="AL2012" s="30">
        <v>37.380000000000003</v>
      </c>
      <c r="AM2012" s="30">
        <v>115.88</v>
      </c>
      <c r="AN2012" s="31">
        <v>0</v>
      </c>
      <c r="AO2012" s="32">
        <v>3</v>
      </c>
      <c r="AP2012" s="32">
        <v>3.12</v>
      </c>
      <c r="AQ2012" s="33">
        <v>3.23</v>
      </c>
      <c r="AR2012" s="34">
        <v>8</v>
      </c>
      <c r="AS2012" s="32">
        <v>8.26</v>
      </c>
      <c r="AT2012" s="32">
        <v>26.24</v>
      </c>
      <c r="AU2012" s="24">
        <v>26.66</v>
      </c>
      <c r="AV2012" s="33">
        <v>6.86</v>
      </c>
      <c r="AW2012" s="33">
        <v>4.7699999999999996</v>
      </c>
      <c r="AX2012">
        <v>0</v>
      </c>
    </row>
    <row r="2013" spans="1:50" hidden="1" x14ac:dyDescent="0.25">
      <c r="A2013" s="50">
        <v>2012</v>
      </c>
      <c r="B2013" s="23" t="s">
        <v>4443</v>
      </c>
      <c r="C2013" s="24">
        <v>81</v>
      </c>
      <c r="D2013" s="24" t="s">
        <v>4444</v>
      </c>
      <c r="E2013" s="25">
        <v>96972</v>
      </c>
      <c r="F2013" s="24" t="s">
        <v>1100</v>
      </c>
      <c r="G2013" s="24" t="s">
        <v>137</v>
      </c>
      <c r="H2013" s="24" t="s">
        <v>152</v>
      </c>
      <c r="I2013" s="26">
        <v>5</v>
      </c>
      <c r="J2013" s="26">
        <f t="shared" si="100"/>
        <v>9</v>
      </c>
      <c r="K2013" s="24" t="s">
        <v>61</v>
      </c>
      <c r="L2013" s="27">
        <v>34625</v>
      </c>
      <c r="M2013" s="28">
        <v>184902</v>
      </c>
      <c r="N2013" s="28">
        <v>184902</v>
      </c>
      <c r="O2013" s="28">
        <v>0</v>
      </c>
      <c r="P2013" s="28">
        <v>1953</v>
      </c>
      <c r="Q2013" s="28">
        <v>1953</v>
      </c>
      <c r="R2013" s="28">
        <v>7783</v>
      </c>
      <c r="S2013" s="28">
        <v>7783</v>
      </c>
      <c r="T2013" s="28">
        <v>10670</v>
      </c>
      <c r="U2013" s="28">
        <v>27350</v>
      </c>
      <c r="V2013" s="28">
        <v>9736</v>
      </c>
      <c r="W2013" s="28">
        <v>-13766.98</v>
      </c>
      <c r="X2013" s="28">
        <v>4723</v>
      </c>
      <c r="Y2013" s="28">
        <v>61490</v>
      </c>
      <c r="Z2013" s="28">
        <v>162067</v>
      </c>
      <c r="AA2013" s="28">
        <v>52989</v>
      </c>
      <c r="AB2013" s="28">
        <v>73170</v>
      </c>
      <c r="AC2013" s="28">
        <v>11604</v>
      </c>
      <c r="AD2013" s="28">
        <v>6640</v>
      </c>
      <c r="AE2013" s="28">
        <v>314474</v>
      </c>
      <c r="AF2013" s="28">
        <v>262683</v>
      </c>
      <c r="AG2013" s="28">
        <v>114096</v>
      </c>
      <c r="AH2013" s="28">
        <v>170863</v>
      </c>
      <c r="AI2013" s="29">
        <v>0.23</v>
      </c>
      <c r="AJ2013" s="29">
        <v>0.32</v>
      </c>
      <c r="AK2013" s="29">
        <v>0.36</v>
      </c>
      <c r="AL2013" s="30">
        <v>25.02</v>
      </c>
      <c r="AM2013" s="30">
        <v>409.2</v>
      </c>
      <c r="AN2013" s="31">
        <v>10.52</v>
      </c>
      <c r="AO2013" s="32">
        <v>45.43</v>
      </c>
      <c r="AP2013" s="32">
        <v>48.46</v>
      </c>
      <c r="AQ2013" s="33">
        <v>0.62</v>
      </c>
      <c r="AR2013" s="34">
        <v>2.4700000000000002</v>
      </c>
      <c r="AS2013" s="32">
        <v>4.8</v>
      </c>
      <c r="AT2013" s="32">
        <v>4.21</v>
      </c>
      <c r="AU2013" s="24">
        <v>2.96</v>
      </c>
      <c r="AV2013" s="33">
        <v>1.1299999999999999</v>
      </c>
      <c r="AW2013" s="33">
        <v>0.26</v>
      </c>
      <c r="AX2013">
        <v>0</v>
      </c>
    </row>
    <row r="2014" spans="1:50" hidden="1" x14ac:dyDescent="0.25">
      <c r="A2014" s="50">
        <v>2013</v>
      </c>
      <c r="B2014" s="23" t="s">
        <v>4445</v>
      </c>
      <c r="C2014" s="24" t="s">
        <v>4446</v>
      </c>
      <c r="D2014" s="24" t="s">
        <v>338</v>
      </c>
      <c r="E2014" s="25">
        <v>94501</v>
      </c>
      <c r="F2014" s="24" t="s">
        <v>338</v>
      </c>
      <c r="G2014" s="24" t="s">
        <v>108</v>
      </c>
      <c r="H2014" s="24" t="s">
        <v>53</v>
      </c>
      <c r="I2014" s="26">
        <v>5</v>
      </c>
      <c r="J2014" s="26">
        <f t="shared" si="100"/>
        <v>9</v>
      </c>
      <c r="K2014" s="24" t="s">
        <v>61</v>
      </c>
      <c r="L2014" s="27">
        <v>36615</v>
      </c>
      <c r="M2014" s="28">
        <v>184786</v>
      </c>
      <c r="N2014" s="28">
        <v>184815</v>
      </c>
      <c r="O2014" s="28">
        <v>29</v>
      </c>
      <c r="P2014" s="28">
        <v>0</v>
      </c>
      <c r="Q2014" s="28">
        <v>0</v>
      </c>
      <c r="R2014" s="28">
        <v>-11833</v>
      </c>
      <c r="S2014" s="28">
        <v>-11833</v>
      </c>
      <c r="T2014" s="28">
        <v>-11415</v>
      </c>
      <c r="U2014" s="28">
        <v>7490</v>
      </c>
      <c r="V2014" s="28">
        <v>-11833</v>
      </c>
      <c r="W2014" s="28">
        <v>-36390.559999999998</v>
      </c>
      <c r="X2014" s="28">
        <v>0</v>
      </c>
      <c r="Y2014" s="28">
        <v>57095</v>
      </c>
      <c r="Z2014" s="28">
        <v>237060</v>
      </c>
      <c r="AA2014" s="28">
        <v>73180</v>
      </c>
      <c r="AB2014" s="28">
        <v>94224</v>
      </c>
      <c r="AC2014" s="28">
        <v>0</v>
      </c>
      <c r="AD2014" s="28">
        <v>6639</v>
      </c>
      <c r="AE2014" s="28">
        <v>325874</v>
      </c>
      <c r="AF2014" s="28">
        <v>57971</v>
      </c>
      <c r="AG2014" s="28">
        <v>127691</v>
      </c>
      <c r="AH2014" s="28">
        <v>184786</v>
      </c>
      <c r="AI2014" s="29">
        <v>2.8</v>
      </c>
      <c r="AJ2014" s="29">
        <v>3.02</v>
      </c>
      <c r="AK2014" s="29">
        <v>3.02</v>
      </c>
      <c r="AL2014" s="30">
        <v>37.630000000000003</v>
      </c>
      <c r="AM2014" s="30">
        <v>249.24</v>
      </c>
      <c r="AN2014" s="31">
        <v>0</v>
      </c>
      <c r="AO2014" s="32">
        <v>27.13</v>
      </c>
      <c r="AP2014" s="32">
        <v>27.25</v>
      </c>
      <c r="AQ2014" s="33">
        <v>4.09</v>
      </c>
      <c r="AR2014" s="34">
        <v>-3.63</v>
      </c>
      <c r="AS2014" s="32">
        <v>-4.99</v>
      </c>
      <c r="AT2014" s="32">
        <v>-6.4</v>
      </c>
      <c r="AU2014" s="24">
        <v>-20.41</v>
      </c>
      <c r="AV2014" s="33">
        <v>-0.01</v>
      </c>
      <c r="AW2014" s="33">
        <v>0.46</v>
      </c>
      <c r="AX2014">
        <v>0</v>
      </c>
    </row>
    <row r="2015" spans="1:50" hidden="1" x14ac:dyDescent="0.25">
      <c r="A2015" s="50">
        <v>2014</v>
      </c>
      <c r="B2015" s="23" t="s">
        <v>4447</v>
      </c>
      <c r="C2015" s="24" t="s">
        <v>4448</v>
      </c>
      <c r="D2015" s="24" t="s">
        <v>57</v>
      </c>
      <c r="E2015" s="25">
        <v>82101</v>
      </c>
      <c r="F2015" s="24" t="s">
        <v>58</v>
      </c>
      <c r="G2015" s="24" t="s">
        <v>59</v>
      </c>
      <c r="H2015" s="24" t="s">
        <v>66</v>
      </c>
      <c r="I2015" s="26">
        <v>3</v>
      </c>
      <c r="J2015" s="26">
        <f t="shared" si="100"/>
        <v>4</v>
      </c>
      <c r="K2015" s="24" t="s">
        <v>61</v>
      </c>
      <c r="L2015" s="27">
        <v>43180</v>
      </c>
      <c r="M2015" s="28">
        <v>184807</v>
      </c>
      <c r="N2015" s="28">
        <v>184807</v>
      </c>
      <c r="O2015" s="28">
        <v>0</v>
      </c>
      <c r="P2015" s="28">
        <v>0</v>
      </c>
      <c r="Q2015" s="28">
        <v>0</v>
      </c>
      <c r="R2015" s="28">
        <v>-14297</v>
      </c>
      <c r="S2015" s="28">
        <v>-14297</v>
      </c>
      <c r="T2015" s="28">
        <v>-14297</v>
      </c>
      <c r="U2015" s="28">
        <v>-13803</v>
      </c>
      <c r="V2015" s="28">
        <v>-14297</v>
      </c>
      <c r="W2015" s="28">
        <v>-11994.28</v>
      </c>
      <c r="X2015" s="28">
        <v>-1408</v>
      </c>
      <c r="Y2015" s="28">
        <v>18840</v>
      </c>
      <c r="Z2015" s="28">
        <v>-30868</v>
      </c>
      <c r="AA2015" s="28">
        <v>42062</v>
      </c>
      <c r="AB2015" s="28">
        <v>39890</v>
      </c>
      <c r="AC2015" s="28">
        <v>1408</v>
      </c>
      <c r="AD2015" s="28">
        <v>5000</v>
      </c>
      <c r="AE2015" s="28">
        <v>60219</v>
      </c>
      <c r="AF2015" s="28">
        <v>947</v>
      </c>
      <c r="AG2015" s="28">
        <v>164559</v>
      </c>
      <c r="AH2015" s="28">
        <v>184807</v>
      </c>
      <c r="AI2015" s="29">
        <v>0.89</v>
      </c>
      <c r="AJ2015" s="29">
        <v>1.25</v>
      </c>
      <c r="AK2015" s="29">
        <v>1.98</v>
      </c>
      <c r="AL2015" s="30">
        <v>20.57</v>
      </c>
      <c r="AM2015" s="30">
        <v>64.83</v>
      </c>
      <c r="AN2015" s="31">
        <v>3.88</v>
      </c>
      <c r="AO2015" s="32">
        <v>49.63</v>
      </c>
      <c r="AP2015" s="32">
        <v>151.26</v>
      </c>
      <c r="AQ2015" s="33">
        <v>-32.6</v>
      </c>
      <c r="AR2015" s="34">
        <v>-23.74</v>
      </c>
      <c r="AS2015" s="32">
        <v>-46.32</v>
      </c>
      <c r="AT2015" s="32">
        <v>-7.74</v>
      </c>
      <c r="AU2015" s="24">
        <v>-1509.71</v>
      </c>
      <c r="AV2015" s="33">
        <v>-2.39</v>
      </c>
      <c r="AW2015" s="33">
        <v>0.41</v>
      </c>
      <c r="AX2015">
        <v>0</v>
      </c>
    </row>
    <row r="2016" spans="1:50" hidden="1" x14ac:dyDescent="0.25">
      <c r="A2016" s="50">
        <v>2015</v>
      </c>
      <c r="B2016" s="23" t="s">
        <v>4449</v>
      </c>
      <c r="C2016" s="24" t="s">
        <v>4450</v>
      </c>
      <c r="D2016" s="24" t="s">
        <v>1457</v>
      </c>
      <c r="E2016" s="25">
        <v>93101</v>
      </c>
      <c r="F2016" s="24" t="s">
        <v>274</v>
      </c>
      <c r="G2016" s="24" t="s">
        <v>90</v>
      </c>
      <c r="H2016" s="24" t="s">
        <v>81</v>
      </c>
      <c r="I2016" s="26">
        <v>5</v>
      </c>
      <c r="J2016" s="26">
        <f t="shared" si="100"/>
        <v>9</v>
      </c>
      <c r="K2016" s="24" t="s">
        <v>61</v>
      </c>
      <c r="L2016" s="27">
        <v>43489</v>
      </c>
      <c r="M2016" s="28">
        <v>184635</v>
      </c>
      <c r="N2016" s="28">
        <v>184635</v>
      </c>
      <c r="O2016" s="28">
        <v>0</v>
      </c>
      <c r="P2016" s="28">
        <v>0</v>
      </c>
      <c r="Q2016" s="28">
        <v>0</v>
      </c>
      <c r="R2016" s="28">
        <v>0</v>
      </c>
      <c r="S2016" s="28">
        <v>0</v>
      </c>
      <c r="T2016" s="28">
        <v>0</v>
      </c>
      <c r="U2016" s="28">
        <v>6045</v>
      </c>
      <c r="V2016" s="28">
        <v>0</v>
      </c>
      <c r="W2016" s="28">
        <v>-983</v>
      </c>
      <c r="X2016" s="28">
        <v>0</v>
      </c>
      <c r="Y2016" s="28">
        <v>41299</v>
      </c>
      <c r="Z2016" s="28">
        <v>5000</v>
      </c>
      <c r="AA2016" s="28">
        <v>35254</v>
      </c>
      <c r="AB2016" s="28">
        <v>94499</v>
      </c>
      <c r="AC2016" s="28">
        <v>0</v>
      </c>
      <c r="AD2016" s="28">
        <v>5000</v>
      </c>
      <c r="AE2016" s="28">
        <v>17075</v>
      </c>
      <c r="AF2016" s="28">
        <v>16429</v>
      </c>
      <c r="AG2016" s="28">
        <v>143336</v>
      </c>
      <c r="AH2016" s="28">
        <v>184635</v>
      </c>
      <c r="AI2016" s="29">
        <v>0.05</v>
      </c>
      <c r="AJ2016" s="29">
        <v>0.05</v>
      </c>
      <c r="AK2016" s="29">
        <v>0.05</v>
      </c>
      <c r="AL2016" s="30">
        <v>0</v>
      </c>
      <c r="AM2016" s="30">
        <v>30.33</v>
      </c>
      <c r="AN2016" s="31">
        <v>0</v>
      </c>
      <c r="AO2016" s="32">
        <v>70.72</v>
      </c>
      <c r="AP2016" s="32">
        <v>70.72</v>
      </c>
      <c r="AQ2016" s="33">
        <v>0.3</v>
      </c>
      <c r="AR2016" s="34">
        <v>0</v>
      </c>
      <c r="AS2016" s="32">
        <v>0</v>
      </c>
      <c r="AT2016" s="32">
        <v>0</v>
      </c>
      <c r="AU2016" s="24">
        <v>0</v>
      </c>
      <c r="AV2016" s="33">
        <v>1.95</v>
      </c>
      <c r="AW2016" s="33">
        <v>1.86</v>
      </c>
      <c r="AX2016">
        <v>0</v>
      </c>
    </row>
    <row r="2017" spans="1:50" hidden="1" x14ac:dyDescent="0.25">
      <c r="A2017" s="50">
        <v>2016</v>
      </c>
      <c r="B2017" s="23" t="s">
        <v>4451</v>
      </c>
      <c r="C2017" s="24" t="s">
        <v>2328</v>
      </c>
      <c r="D2017" s="24" t="s">
        <v>359</v>
      </c>
      <c r="E2017" s="25" t="s">
        <v>95</v>
      </c>
      <c r="F2017" s="24" t="s">
        <v>96</v>
      </c>
      <c r="G2017" s="24" t="s">
        <v>97</v>
      </c>
      <c r="H2017" s="24" t="s">
        <v>66</v>
      </c>
      <c r="I2017" s="26">
        <v>2</v>
      </c>
      <c r="J2017" s="26">
        <f t="shared" si="100"/>
        <v>2</v>
      </c>
      <c r="K2017" s="24" t="s">
        <v>61</v>
      </c>
      <c r="L2017" s="27">
        <v>43880</v>
      </c>
      <c r="M2017" s="28">
        <v>184624</v>
      </c>
      <c r="N2017" s="28">
        <v>184624</v>
      </c>
      <c r="O2017" s="28">
        <v>0</v>
      </c>
      <c r="P2017" s="28">
        <v>1147</v>
      </c>
      <c r="Q2017" s="28">
        <v>1147</v>
      </c>
      <c r="R2017" s="28">
        <v>4275</v>
      </c>
      <c r="S2017" s="28">
        <v>4275</v>
      </c>
      <c r="T2017" s="28">
        <v>5422</v>
      </c>
      <c r="U2017" s="28">
        <v>5422</v>
      </c>
      <c r="V2017" s="28">
        <v>5422</v>
      </c>
      <c r="W2017" s="28">
        <v>703.62</v>
      </c>
      <c r="X2017" s="28">
        <v>126614</v>
      </c>
      <c r="Y2017" s="28">
        <v>19059</v>
      </c>
      <c r="Z2017" s="28">
        <v>9275</v>
      </c>
      <c r="AA2017" s="28">
        <v>13260</v>
      </c>
      <c r="AB2017" s="28">
        <v>49187</v>
      </c>
      <c r="AC2017" s="28">
        <v>45628</v>
      </c>
      <c r="AD2017" s="28">
        <v>5000</v>
      </c>
      <c r="AE2017" s="28">
        <v>76937</v>
      </c>
      <c r="AF2017" s="28">
        <v>0</v>
      </c>
      <c r="AG2017" s="28">
        <v>119937</v>
      </c>
      <c r="AH2017" s="28">
        <v>12382</v>
      </c>
      <c r="AI2017" s="29">
        <v>0.65</v>
      </c>
      <c r="AJ2017" s="29">
        <v>1.07</v>
      </c>
      <c r="AK2017" s="29">
        <v>1.1399999999999999</v>
      </c>
      <c r="AL2017" s="30">
        <v>54.34</v>
      </c>
      <c r="AM2017" s="30">
        <v>146.47999999999999</v>
      </c>
      <c r="AN2017" s="31">
        <v>9.8000000000000007</v>
      </c>
      <c r="AO2017" s="32">
        <v>87.56</v>
      </c>
      <c r="AP2017" s="32">
        <v>87.94</v>
      </c>
      <c r="AQ2017" s="33">
        <v>0</v>
      </c>
      <c r="AR2017" s="34">
        <v>5.56</v>
      </c>
      <c r="AS2017" s="32">
        <v>46.09</v>
      </c>
      <c r="AT2017" s="32">
        <v>2.3199999999999998</v>
      </c>
      <c r="AU2017" s="24">
        <v>0</v>
      </c>
      <c r="AV2017" s="33">
        <v>5.01</v>
      </c>
      <c r="AW2017" s="33">
        <v>0.73</v>
      </c>
      <c r="AX2017">
        <v>0</v>
      </c>
    </row>
    <row r="2018" spans="1:50" hidden="1" x14ac:dyDescent="0.25">
      <c r="A2018" s="50">
        <v>2017</v>
      </c>
      <c r="B2018" s="23" t="s">
        <v>4452</v>
      </c>
      <c r="C2018" s="24" t="s">
        <v>4453</v>
      </c>
      <c r="D2018" s="24" t="s">
        <v>3482</v>
      </c>
      <c r="E2018" s="25">
        <v>95701</v>
      </c>
      <c r="F2018" s="24" t="s">
        <v>3482</v>
      </c>
      <c r="G2018" s="24" t="s">
        <v>220</v>
      </c>
      <c r="H2018" s="24" t="s">
        <v>81</v>
      </c>
      <c r="I2018" s="26">
        <v>3</v>
      </c>
      <c r="J2018" s="26">
        <f t="shared" si="100"/>
        <v>4</v>
      </c>
      <c r="K2018" s="24" t="s">
        <v>61</v>
      </c>
      <c r="L2018" s="27">
        <v>36528</v>
      </c>
      <c r="M2018" s="28">
        <v>184195</v>
      </c>
      <c r="N2018" s="28">
        <v>184195</v>
      </c>
      <c r="O2018" s="28">
        <v>0</v>
      </c>
      <c r="P2018" s="28">
        <v>4824</v>
      </c>
      <c r="Q2018" s="28">
        <v>4824</v>
      </c>
      <c r="R2018" s="28">
        <v>17340</v>
      </c>
      <c r="S2018" s="28">
        <v>17340</v>
      </c>
      <c r="T2018" s="28">
        <v>22164</v>
      </c>
      <c r="U2018" s="28">
        <v>26414</v>
      </c>
      <c r="V2018" s="28">
        <v>22164</v>
      </c>
      <c r="W2018" s="28">
        <v>-19488.16</v>
      </c>
      <c r="X2018" s="28">
        <v>37710</v>
      </c>
      <c r="Y2018" s="28">
        <v>94297</v>
      </c>
      <c r="Z2018" s="28">
        <v>368898</v>
      </c>
      <c r="AA2018" s="28">
        <v>62120</v>
      </c>
      <c r="AB2018" s="28">
        <v>22275</v>
      </c>
      <c r="AC2018" s="28">
        <v>51841</v>
      </c>
      <c r="AD2018" s="28">
        <v>6639</v>
      </c>
      <c r="AE2018" s="28">
        <v>377137</v>
      </c>
      <c r="AF2018" s="28">
        <v>10089</v>
      </c>
      <c r="AG2018" s="28">
        <v>38057</v>
      </c>
      <c r="AH2018" s="28">
        <v>94644</v>
      </c>
      <c r="AI2018" s="29">
        <v>45.73</v>
      </c>
      <c r="AJ2018" s="29">
        <v>46.3</v>
      </c>
      <c r="AK2018" s="29">
        <v>46.96</v>
      </c>
      <c r="AL2018" s="30">
        <v>8.61</v>
      </c>
      <c r="AM2018" s="30">
        <v>31.23</v>
      </c>
      <c r="AN2018" s="31">
        <v>10.15</v>
      </c>
      <c r="AO2018" s="32">
        <v>2.0699999999999998</v>
      </c>
      <c r="AP2018" s="32">
        <v>2.1800000000000002</v>
      </c>
      <c r="AQ2018" s="33">
        <v>36.56</v>
      </c>
      <c r="AR2018" s="34">
        <v>4.5999999999999996</v>
      </c>
      <c r="AS2018" s="32">
        <v>4.7</v>
      </c>
      <c r="AT2018" s="32">
        <v>9.41</v>
      </c>
      <c r="AU2018" s="24">
        <v>171.87</v>
      </c>
      <c r="AV2018" s="33">
        <v>21.99</v>
      </c>
      <c r="AW2018" s="33">
        <v>7.37</v>
      </c>
      <c r="AX2018">
        <v>0</v>
      </c>
    </row>
    <row r="2019" spans="1:50" hidden="1" x14ac:dyDescent="0.25">
      <c r="A2019" s="50">
        <v>2018</v>
      </c>
      <c r="B2019" s="23" t="s">
        <v>4454</v>
      </c>
      <c r="C2019" s="24" t="s">
        <v>4455</v>
      </c>
      <c r="D2019" s="24" t="s">
        <v>529</v>
      </c>
      <c r="E2019" s="25">
        <v>84105</v>
      </c>
      <c r="F2019" s="24" t="s">
        <v>223</v>
      </c>
      <c r="G2019" s="24" t="s">
        <v>59</v>
      </c>
      <c r="H2019" s="24" t="s">
        <v>66</v>
      </c>
      <c r="I2019" s="26">
        <v>1</v>
      </c>
      <c r="J2019" s="26">
        <f t="shared" si="100"/>
        <v>1</v>
      </c>
      <c r="K2019" s="24" t="s">
        <v>61</v>
      </c>
      <c r="L2019" s="27">
        <v>43316</v>
      </c>
      <c r="M2019" s="28">
        <v>184193</v>
      </c>
      <c r="N2019" s="28">
        <v>184193</v>
      </c>
      <c r="O2019" s="28">
        <v>0</v>
      </c>
      <c r="P2019" s="28">
        <v>6896</v>
      </c>
      <c r="Q2019" s="28">
        <v>6896</v>
      </c>
      <c r="R2019" s="28">
        <v>25940</v>
      </c>
      <c r="S2019" s="28">
        <v>25940</v>
      </c>
      <c r="T2019" s="28">
        <v>32836</v>
      </c>
      <c r="U2019" s="28">
        <v>32879</v>
      </c>
      <c r="V2019" s="28">
        <v>32836</v>
      </c>
      <c r="W2019" s="28">
        <v>22359.18</v>
      </c>
      <c r="X2019" s="28">
        <v>-1799</v>
      </c>
      <c r="Y2019" s="28">
        <v>57782</v>
      </c>
      <c r="Z2019" s="28">
        <v>30811</v>
      </c>
      <c r="AA2019" s="28">
        <v>24674</v>
      </c>
      <c r="AB2019" s="28">
        <v>67627</v>
      </c>
      <c r="AC2019" s="28">
        <v>1935</v>
      </c>
      <c r="AD2019" s="28">
        <v>5000</v>
      </c>
      <c r="AE2019" s="28">
        <v>51524</v>
      </c>
      <c r="AF2019" s="28">
        <v>3018</v>
      </c>
      <c r="AG2019" s="28">
        <v>125258</v>
      </c>
      <c r="AH2019" s="28">
        <v>184839</v>
      </c>
      <c r="AI2019" s="29">
        <v>0.33</v>
      </c>
      <c r="AJ2019" s="29">
        <v>2.21</v>
      </c>
      <c r="AK2019" s="29">
        <v>2.36</v>
      </c>
      <c r="AL2019" s="30">
        <v>75.73</v>
      </c>
      <c r="AM2019" s="30">
        <v>58.28</v>
      </c>
      <c r="AN2019" s="31">
        <v>5.9</v>
      </c>
      <c r="AO2019" s="32">
        <v>39.97</v>
      </c>
      <c r="AP2019" s="32">
        <v>40.200000000000003</v>
      </c>
      <c r="AQ2019" s="33">
        <v>10.210000000000001</v>
      </c>
      <c r="AR2019" s="34">
        <v>50.35</v>
      </c>
      <c r="AS2019" s="32">
        <v>84.19</v>
      </c>
      <c r="AT2019" s="32">
        <v>14.08</v>
      </c>
      <c r="AU2019" s="24">
        <v>859.51</v>
      </c>
      <c r="AV2019" s="33">
        <v>7.84</v>
      </c>
      <c r="AW2019" s="33">
        <v>1.79</v>
      </c>
      <c r="AX2019">
        <v>0</v>
      </c>
    </row>
    <row r="2020" spans="1:50" hidden="1" x14ac:dyDescent="0.25">
      <c r="A2020" s="50">
        <v>2019</v>
      </c>
      <c r="B2020" s="23" t="s">
        <v>4456</v>
      </c>
      <c r="C2020" s="24" t="s">
        <v>4457</v>
      </c>
      <c r="D2020" s="24" t="s">
        <v>1246</v>
      </c>
      <c r="E2020" s="25">
        <v>96701</v>
      </c>
      <c r="F2020" s="24" t="s">
        <v>322</v>
      </c>
      <c r="G2020" s="24" t="s">
        <v>137</v>
      </c>
      <c r="H2020" s="24" t="s">
        <v>53</v>
      </c>
      <c r="I2020" s="26">
        <v>5</v>
      </c>
      <c r="J2020" s="26">
        <f t="shared" si="100"/>
        <v>9</v>
      </c>
      <c r="K2020" s="24" t="s">
        <v>61</v>
      </c>
      <c r="L2020" s="27">
        <v>39422</v>
      </c>
      <c r="M2020" s="28">
        <v>183992</v>
      </c>
      <c r="N2020" s="28">
        <v>183992</v>
      </c>
      <c r="O2020" s="28">
        <v>0</v>
      </c>
      <c r="P2020" s="28">
        <v>150</v>
      </c>
      <c r="Q2020" s="28">
        <v>150</v>
      </c>
      <c r="R2020" s="28">
        <v>22386</v>
      </c>
      <c r="S2020" s="28">
        <v>22386</v>
      </c>
      <c r="T2020" s="28">
        <v>22536</v>
      </c>
      <c r="U2020" s="28">
        <v>24172</v>
      </c>
      <c r="V2020" s="28">
        <v>22536</v>
      </c>
      <c r="W2020" s="28">
        <v>15368.1</v>
      </c>
      <c r="X2020" s="28">
        <v>0</v>
      </c>
      <c r="Y2020" s="28">
        <v>62226</v>
      </c>
      <c r="Z2020" s="28">
        <v>11533</v>
      </c>
      <c r="AA2020" s="28">
        <v>56049</v>
      </c>
      <c r="AB2020" s="28">
        <v>64570</v>
      </c>
      <c r="AC2020" s="28">
        <v>0</v>
      </c>
      <c r="AD2020" s="28">
        <v>6971</v>
      </c>
      <c r="AE2020" s="28">
        <v>49218</v>
      </c>
      <c r="AF2020" s="28">
        <v>18697</v>
      </c>
      <c r="AG2020" s="28">
        <v>123645</v>
      </c>
      <c r="AH2020" s="28">
        <v>185871</v>
      </c>
      <c r="AI2020" s="29">
        <v>0.61</v>
      </c>
      <c r="AJ2020" s="29">
        <v>0.68</v>
      </c>
      <c r="AK2020" s="29">
        <v>0.82</v>
      </c>
      <c r="AL2020" s="30">
        <v>4.9400000000000004</v>
      </c>
      <c r="AM2020" s="30">
        <v>107.45</v>
      </c>
      <c r="AN2020" s="31">
        <v>5.88</v>
      </c>
      <c r="AO2020" s="32">
        <v>74.98</v>
      </c>
      <c r="AP2020" s="32">
        <v>76.569999999999993</v>
      </c>
      <c r="AQ2020" s="33">
        <v>0.62</v>
      </c>
      <c r="AR2020" s="34">
        <v>45.48</v>
      </c>
      <c r="AS2020" s="32">
        <v>194.1</v>
      </c>
      <c r="AT2020" s="32">
        <v>12.17</v>
      </c>
      <c r="AU2020" s="24">
        <v>119.73</v>
      </c>
      <c r="AV2020" s="33">
        <v>5.74</v>
      </c>
      <c r="AW2020" s="33">
        <v>1.1599999999999999</v>
      </c>
      <c r="AX2020">
        <v>0</v>
      </c>
    </row>
    <row r="2021" spans="1:50" hidden="1" x14ac:dyDescent="0.25">
      <c r="A2021" s="50">
        <v>2020</v>
      </c>
      <c r="B2021" s="23" t="s">
        <v>4458</v>
      </c>
      <c r="C2021" s="24" t="s">
        <v>4459</v>
      </c>
      <c r="D2021" s="24" t="s">
        <v>50</v>
      </c>
      <c r="E2021" s="25" t="s">
        <v>51</v>
      </c>
      <c r="F2021" s="24" t="s">
        <v>50</v>
      </c>
      <c r="G2021" s="24" t="s">
        <v>52</v>
      </c>
      <c r="H2021" s="24" t="s">
        <v>104</v>
      </c>
      <c r="I2021" s="26" t="s">
        <v>60</v>
      </c>
      <c r="J2021" s="26" t="s">
        <v>60</v>
      </c>
      <c r="K2021" s="24" t="s">
        <v>61</v>
      </c>
      <c r="L2021" s="27">
        <v>43278</v>
      </c>
      <c r="M2021" s="28">
        <v>183970</v>
      </c>
      <c r="N2021" s="28">
        <v>183970</v>
      </c>
      <c r="O2021" s="28">
        <v>0</v>
      </c>
      <c r="P2021" s="28">
        <v>0</v>
      </c>
      <c r="Q2021" s="28">
        <v>0</v>
      </c>
      <c r="R2021" s="28">
        <v>-2912</v>
      </c>
      <c r="S2021" s="28">
        <v>-2912</v>
      </c>
      <c r="T2021" s="28">
        <v>-2912</v>
      </c>
      <c r="U2021" s="28">
        <v>-1006</v>
      </c>
      <c r="V2021" s="28">
        <v>-2912</v>
      </c>
      <c r="W2021" s="28">
        <v>-8258.68</v>
      </c>
      <c r="X2021" s="28">
        <v>96976</v>
      </c>
      <c r="Y2021" s="28">
        <v>35590</v>
      </c>
      <c r="Z2021" s="28">
        <v>-1458</v>
      </c>
      <c r="AA2021" s="28">
        <v>35172</v>
      </c>
      <c r="AB2021" s="28">
        <v>34578</v>
      </c>
      <c r="AC2021" s="28">
        <v>72996</v>
      </c>
      <c r="AD2021" s="28">
        <v>5000</v>
      </c>
      <c r="AE2021" s="28">
        <v>150414</v>
      </c>
      <c r="AF2021" s="28">
        <v>12446</v>
      </c>
      <c r="AG2021" s="28">
        <v>75384</v>
      </c>
      <c r="AH2021" s="28">
        <v>13998</v>
      </c>
      <c r="AI2021" s="29">
        <v>0.63</v>
      </c>
      <c r="AJ2021" s="29">
        <v>0.9</v>
      </c>
      <c r="AK2021" s="29">
        <v>0.91</v>
      </c>
      <c r="AL2021" s="30">
        <v>82.48</v>
      </c>
      <c r="AM2021" s="30">
        <v>368.2</v>
      </c>
      <c r="AN2021" s="31">
        <v>0</v>
      </c>
      <c r="AO2021" s="32">
        <v>100.89</v>
      </c>
      <c r="AP2021" s="32">
        <v>100.97</v>
      </c>
      <c r="AQ2021" s="33">
        <v>-0.12</v>
      </c>
      <c r="AR2021" s="34">
        <v>-1.94</v>
      </c>
      <c r="AS2021" s="32">
        <v>-199.73</v>
      </c>
      <c r="AT2021" s="32">
        <v>-1.58</v>
      </c>
      <c r="AU2021" s="24">
        <v>-23.4</v>
      </c>
      <c r="AV2021" s="33">
        <v>1.63</v>
      </c>
      <c r="AW2021" s="33">
        <v>0.49</v>
      </c>
      <c r="AX2021">
        <v>0</v>
      </c>
    </row>
    <row r="2022" spans="1:50" hidden="1" x14ac:dyDescent="0.25">
      <c r="A2022" s="50">
        <v>2021</v>
      </c>
      <c r="B2022" s="23" t="s">
        <v>4460</v>
      </c>
      <c r="C2022" s="24" t="s">
        <v>510</v>
      </c>
      <c r="D2022" s="24" t="s">
        <v>64</v>
      </c>
      <c r="E2022" s="25">
        <v>85103</v>
      </c>
      <c r="F2022" s="24" t="s">
        <v>65</v>
      </c>
      <c r="G2022" s="24" t="s">
        <v>59</v>
      </c>
      <c r="H2022" s="24" t="s">
        <v>71</v>
      </c>
      <c r="I2022" s="26">
        <v>5</v>
      </c>
      <c r="J2022" s="26">
        <f>IF(I2022=0,0,IF(I2022=1,1,IF(I2022=2,2,(IF(I2022=3,4,IF(I2022=5,9,IF(I2022=10,24,IF(I2022=25,49,IF(I2022=50,99,"X")))))))))</f>
        <v>9</v>
      </c>
      <c r="K2022" s="24" t="s">
        <v>61</v>
      </c>
      <c r="L2022" s="27">
        <v>43216</v>
      </c>
      <c r="M2022" s="28">
        <v>183950</v>
      </c>
      <c r="N2022" s="28">
        <v>183950</v>
      </c>
      <c r="O2022" s="28">
        <v>0</v>
      </c>
      <c r="P2022" s="28">
        <v>3940</v>
      </c>
      <c r="Q2022" s="28">
        <v>3940</v>
      </c>
      <c r="R2022" s="28">
        <v>22688</v>
      </c>
      <c r="S2022" s="28">
        <v>22688</v>
      </c>
      <c r="T2022" s="28">
        <v>26628</v>
      </c>
      <c r="U2022" s="28">
        <v>26628</v>
      </c>
      <c r="V2022" s="28">
        <v>26628</v>
      </c>
      <c r="W2022" s="28">
        <v>19876.7</v>
      </c>
      <c r="X2022" s="28">
        <v>0</v>
      </c>
      <c r="Y2022" s="28">
        <v>68449</v>
      </c>
      <c r="Z2022" s="28">
        <v>9151</v>
      </c>
      <c r="AA2022" s="28">
        <v>46456</v>
      </c>
      <c r="AB2022" s="28">
        <v>78171</v>
      </c>
      <c r="AC2022" s="28">
        <v>0</v>
      </c>
      <c r="AD2022" s="28">
        <v>5000</v>
      </c>
      <c r="AE2022" s="28">
        <v>21916</v>
      </c>
      <c r="AF2022" s="28">
        <v>0</v>
      </c>
      <c r="AG2022" s="28">
        <v>115501</v>
      </c>
      <c r="AH2022" s="28">
        <v>183950</v>
      </c>
      <c r="AI2022" s="29">
        <v>1.52</v>
      </c>
      <c r="AJ2022" s="29">
        <v>1.8</v>
      </c>
      <c r="AK2022" s="29">
        <v>1.8</v>
      </c>
      <c r="AL2022" s="30">
        <v>6.58</v>
      </c>
      <c r="AM2022" s="30">
        <v>37.93</v>
      </c>
      <c r="AN2022" s="31">
        <v>0</v>
      </c>
      <c r="AO2022" s="32">
        <v>55.53</v>
      </c>
      <c r="AP2022" s="32">
        <v>58.25</v>
      </c>
      <c r="AQ2022" s="33">
        <v>0</v>
      </c>
      <c r="AR2022" s="34">
        <v>103.52</v>
      </c>
      <c r="AS2022" s="32">
        <v>247.93</v>
      </c>
      <c r="AT2022" s="32">
        <v>12.33</v>
      </c>
      <c r="AU2022" s="24">
        <v>0</v>
      </c>
      <c r="AV2022" s="33">
        <v>13.85</v>
      </c>
      <c r="AW2022" s="33">
        <v>2.83</v>
      </c>
      <c r="AX2022">
        <v>0</v>
      </c>
    </row>
    <row r="2023" spans="1:50" hidden="1" x14ac:dyDescent="0.25">
      <c r="A2023" s="50">
        <v>2022</v>
      </c>
      <c r="B2023" s="23" t="s">
        <v>4461</v>
      </c>
      <c r="C2023" s="24" t="s">
        <v>4462</v>
      </c>
      <c r="D2023" s="24" t="s">
        <v>84</v>
      </c>
      <c r="E2023" s="25">
        <v>82102</v>
      </c>
      <c r="F2023" s="24" t="s">
        <v>58</v>
      </c>
      <c r="G2023" s="24" t="s">
        <v>59</v>
      </c>
      <c r="H2023" s="24" t="s">
        <v>81</v>
      </c>
      <c r="I2023" s="26">
        <v>1</v>
      </c>
      <c r="J2023" s="26">
        <f>IF(I2023=0,0,IF(I2023=1,1,IF(I2023=2,2,(IF(I2023=3,4,IF(I2023=5,9,IF(I2023=10,24,IF(I2023=25,49,IF(I2023=50,99,"X")))))))))</f>
        <v>1</v>
      </c>
      <c r="K2023" s="24" t="s">
        <v>61</v>
      </c>
      <c r="L2023" s="27">
        <v>39861</v>
      </c>
      <c r="M2023" s="28">
        <v>183918</v>
      </c>
      <c r="N2023" s="28">
        <v>183918</v>
      </c>
      <c r="O2023" s="28">
        <v>0</v>
      </c>
      <c r="P2023" s="28">
        <v>0</v>
      </c>
      <c r="Q2023" s="28">
        <v>0</v>
      </c>
      <c r="R2023" s="28">
        <v>-52311</v>
      </c>
      <c r="S2023" s="28">
        <v>-52311</v>
      </c>
      <c r="T2023" s="28">
        <v>-52311</v>
      </c>
      <c r="U2023" s="28">
        <v>-47505</v>
      </c>
      <c r="V2023" s="28">
        <v>-52311</v>
      </c>
      <c r="W2023" s="28">
        <v>-33146.92</v>
      </c>
      <c r="X2023" s="28">
        <v>0</v>
      </c>
      <c r="Y2023" s="28">
        <v>-25554</v>
      </c>
      <c r="Z2023" s="28">
        <v>-150088</v>
      </c>
      <c r="AA2023" s="28">
        <v>26766</v>
      </c>
      <c r="AB2023" s="28">
        <v>188293</v>
      </c>
      <c r="AC2023" s="28">
        <v>0</v>
      </c>
      <c r="AD2023" s="28">
        <v>5000</v>
      </c>
      <c r="AE2023" s="28">
        <v>7585</v>
      </c>
      <c r="AF2023" s="28">
        <v>5178</v>
      </c>
      <c r="AG2023" s="28">
        <v>209472</v>
      </c>
      <c r="AH2023" s="28">
        <v>183918</v>
      </c>
      <c r="AI2023" s="29">
        <v>0</v>
      </c>
      <c r="AJ2023" s="29">
        <v>0.01</v>
      </c>
      <c r="AK2023" s="29">
        <v>0.02</v>
      </c>
      <c r="AL2023" s="30">
        <v>3.09</v>
      </c>
      <c r="AM2023" s="30">
        <v>270.57</v>
      </c>
      <c r="AN2023" s="31">
        <v>1.02</v>
      </c>
      <c r="AO2023" s="32">
        <v>2075.64</v>
      </c>
      <c r="AP2023" s="32">
        <v>2078.75</v>
      </c>
      <c r="AQ2023" s="33">
        <v>-28.99</v>
      </c>
      <c r="AR2023" s="34">
        <v>-689.66</v>
      </c>
      <c r="AS2023" s="32">
        <v>-34.85</v>
      </c>
      <c r="AT2023" s="32">
        <v>-28.44</v>
      </c>
      <c r="AU2023" s="24">
        <v>-1010.25</v>
      </c>
      <c r="AV2023" s="33">
        <v>-67.91</v>
      </c>
      <c r="AW2023" s="33">
        <v>7.44</v>
      </c>
      <c r="AX2023">
        <v>0</v>
      </c>
    </row>
    <row r="2024" spans="1:50" hidden="1" x14ac:dyDescent="0.25">
      <c r="A2024" s="50">
        <v>2023</v>
      </c>
      <c r="B2024" s="23" t="s">
        <v>4463</v>
      </c>
      <c r="C2024" s="24" t="s">
        <v>4464</v>
      </c>
      <c r="D2024" s="24" t="s">
        <v>84</v>
      </c>
      <c r="E2024" s="25">
        <v>82103</v>
      </c>
      <c r="F2024" s="24" t="s">
        <v>58</v>
      </c>
      <c r="G2024" s="24" t="s">
        <v>59</v>
      </c>
      <c r="H2024" s="24" t="s">
        <v>81</v>
      </c>
      <c r="I2024" s="26" t="s">
        <v>60</v>
      </c>
      <c r="J2024" s="26" t="s">
        <v>60</v>
      </c>
      <c r="K2024" s="24" t="s">
        <v>61</v>
      </c>
      <c r="L2024" s="27">
        <v>41237</v>
      </c>
      <c r="M2024" s="28">
        <v>183813</v>
      </c>
      <c r="N2024" s="28">
        <v>183813</v>
      </c>
      <c r="O2024" s="28">
        <v>0</v>
      </c>
      <c r="P2024" s="28">
        <v>0</v>
      </c>
      <c r="Q2024" s="28">
        <v>0</v>
      </c>
      <c r="R2024" s="28">
        <v>8223</v>
      </c>
      <c r="S2024" s="28">
        <v>8223</v>
      </c>
      <c r="T2024" s="28">
        <v>8223</v>
      </c>
      <c r="U2024" s="28">
        <v>8223</v>
      </c>
      <c r="V2024" s="28">
        <v>8223</v>
      </c>
      <c r="W2024" s="28">
        <v>7079.42</v>
      </c>
      <c r="X2024" s="28">
        <v>114679</v>
      </c>
      <c r="Y2024" s="28">
        <v>8223</v>
      </c>
      <c r="Z2024" s="28">
        <v>8223</v>
      </c>
      <c r="AA2024" s="28">
        <v>0</v>
      </c>
      <c r="AB2024" s="28">
        <v>203</v>
      </c>
      <c r="AC2024" s="28">
        <v>16738</v>
      </c>
      <c r="AD2024" s="28">
        <v>0</v>
      </c>
      <c r="AE2024" s="28">
        <v>-24860</v>
      </c>
      <c r="AF2024" s="28">
        <v>0</v>
      </c>
      <c r="AG2024" s="28">
        <v>158852</v>
      </c>
      <c r="AH2024" s="28">
        <v>52396</v>
      </c>
      <c r="AI2024" s="29">
        <v>0.67</v>
      </c>
      <c r="AJ2024" s="29">
        <v>0.75</v>
      </c>
      <c r="AK2024" s="29">
        <v>0.75</v>
      </c>
      <c r="AL2024" s="30">
        <v>-5.15</v>
      </c>
      <c r="AM2024" s="30">
        <v>-67.83</v>
      </c>
      <c r="AN2024" s="31">
        <v>0</v>
      </c>
      <c r="AO2024" s="32">
        <v>133.08000000000001</v>
      </c>
      <c r="AP2024" s="32">
        <v>133.08000000000001</v>
      </c>
      <c r="AQ2024" s="33">
        <v>0</v>
      </c>
      <c r="AR2024" s="34">
        <v>-33.08</v>
      </c>
      <c r="AS2024" s="32">
        <v>100</v>
      </c>
      <c r="AT2024" s="32">
        <v>4.47</v>
      </c>
      <c r="AU2024" s="24">
        <v>0</v>
      </c>
      <c r="AV2024" s="33">
        <v>-9.7200000000000006</v>
      </c>
      <c r="AW2024" s="33">
        <v>-0.98</v>
      </c>
      <c r="AX2024">
        <v>0</v>
      </c>
    </row>
    <row r="2025" spans="1:50" hidden="1" x14ac:dyDescent="0.25">
      <c r="A2025" s="50">
        <v>2024</v>
      </c>
      <c r="B2025" s="23" t="s">
        <v>4465</v>
      </c>
      <c r="C2025" s="24" t="s">
        <v>4466</v>
      </c>
      <c r="D2025" s="24" t="s">
        <v>142</v>
      </c>
      <c r="E2025" s="25" t="s">
        <v>366</v>
      </c>
      <c r="F2025" s="24" t="s">
        <v>142</v>
      </c>
      <c r="G2025" s="24" t="s">
        <v>76</v>
      </c>
      <c r="H2025" s="24" t="s">
        <v>53</v>
      </c>
      <c r="I2025" s="26">
        <v>10</v>
      </c>
      <c r="J2025" s="26">
        <f t="shared" ref="J2025:J2041" si="101">IF(I2025=0,0,IF(I2025=1,1,IF(I2025=2,2,(IF(I2025=3,4,IF(I2025=5,9,IF(I2025=10,24,IF(I2025=25,49,IF(I2025=50,99,"X")))))))))</f>
        <v>24</v>
      </c>
      <c r="K2025" s="24" t="s">
        <v>61</v>
      </c>
      <c r="L2025" s="27">
        <v>35555</v>
      </c>
      <c r="M2025" s="28">
        <v>183418</v>
      </c>
      <c r="N2025" s="28">
        <v>183488</v>
      </c>
      <c r="O2025" s="28">
        <v>70</v>
      </c>
      <c r="P2025" s="28">
        <v>0</v>
      </c>
      <c r="Q2025" s="28">
        <v>0</v>
      </c>
      <c r="R2025" s="28">
        <v>-54122</v>
      </c>
      <c r="S2025" s="28">
        <v>-54122</v>
      </c>
      <c r="T2025" s="28">
        <v>-54122</v>
      </c>
      <c r="U2025" s="28">
        <v>-31038</v>
      </c>
      <c r="V2025" s="28">
        <v>-54122</v>
      </c>
      <c r="W2025" s="28">
        <v>-126390.14</v>
      </c>
      <c r="X2025" s="28">
        <v>-14018</v>
      </c>
      <c r="Y2025" s="28">
        <v>74350</v>
      </c>
      <c r="Z2025" s="28">
        <v>779655</v>
      </c>
      <c r="AA2025" s="28">
        <v>119470</v>
      </c>
      <c r="AB2025" s="28">
        <v>38731</v>
      </c>
      <c r="AC2025" s="28">
        <v>14018</v>
      </c>
      <c r="AD2025" s="28">
        <v>6639</v>
      </c>
      <c r="AE2025" s="28">
        <v>907831</v>
      </c>
      <c r="AF2025" s="28">
        <v>890834</v>
      </c>
      <c r="AG2025" s="28">
        <v>95050</v>
      </c>
      <c r="AH2025" s="28">
        <v>183418</v>
      </c>
      <c r="AI2025" s="29">
        <v>0.02</v>
      </c>
      <c r="AJ2025" s="29">
        <v>0.12</v>
      </c>
      <c r="AK2025" s="29">
        <v>0.14000000000000001</v>
      </c>
      <c r="AL2025" s="30">
        <v>24.33</v>
      </c>
      <c r="AM2025" s="30">
        <v>413.27</v>
      </c>
      <c r="AN2025" s="31">
        <v>3.77</v>
      </c>
      <c r="AO2025" s="32">
        <v>13.79</v>
      </c>
      <c r="AP2025" s="32">
        <v>14.12</v>
      </c>
      <c r="AQ2025" s="33">
        <v>0.88</v>
      </c>
      <c r="AR2025" s="34">
        <v>-5.96</v>
      </c>
      <c r="AS2025" s="32">
        <v>-6.94</v>
      </c>
      <c r="AT2025" s="32">
        <v>-29.51</v>
      </c>
      <c r="AU2025" s="24">
        <v>-6.08</v>
      </c>
      <c r="AV2025" s="33">
        <v>-1.21</v>
      </c>
      <c r="AW2025" s="33">
        <v>-0.15</v>
      </c>
      <c r="AX2025">
        <v>0</v>
      </c>
    </row>
    <row r="2026" spans="1:50" hidden="1" x14ac:dyDescent="0.25">
      <c r="A2026" s="50">
        <v>2025</v>
      </c>
      <c r="B2026" s="23" t="s">
        <v>4467</v>
      </c>
      <c r="C2026" s="24" t="s">
        <v>4468</v>
      </c>
      <c r="D2026" s="24" t="s">
        <v>1368</v>
      </c>
      <c r="E2026" s="25">
        <v>92601</v>
      </c>
      <c r="F2026" s="24" t="s">
        <v>301</v>
      </c>
      <c r="G2026" s="24" t="s">
        <v>90</v>
      </c>
      <c r="H2026" s="24" t="s">
        <v>71</v>
      </c>
      <c r="I2026" s="26">
        <v>5</v>
      </c>
      <c r="J2026" s="26">
        <f t="shared" si="101"/>
        <v>9</v>
      </c>
      <c r="K2026" s="24" t="s">
        <v>61</v>
      </c>
      <c r="L2026" s="27">
        <v>40535</v>
      </c>
      <c r="M2026" s="28">
        <v>183409</v>
      </c>
      <c r="N2026" s="28">
        <v>183409</v>
      </c>
      <c r="O2026" s="28">
        <v>0</v>
      </c>
      <c r="P2026" s="28">
        <v>468</v>
      </c>
      <c r="Q2026" s="28">
        <v>468</v>
      </c>
      <c r="R2026" s="28">
        <v>-420</v>
      </c>
      <c r="S2026" s="28">
        <v>-420</v>
      </c>
      <c r="T2026" s="28">
        <v>771</v>
      </c>
      <c r="U2026" s="28">
        <v>3518</v>
      </c>
      <c r="V2026" s="28">
        <v>48</v>
      </c>
      <c r="W2026" s="28">
        <v>-9229.08</v>
      </c>
      <c r="X2026" s="28">
        <v>0</v>
      </c>
      <c r="Y2026" s="28">
        <v>75931</v>
      </c>
      <c r="Z2026" s="28">
        <v>70518</v>
      </c>
      <c r="AA2026" s="28">
        <v>88722</v>
      </c>
      <c r="AB2026" s="28">
        <v>103223</v>
      </c>
      <c r="AC2026" s="28">
        <v>0</v>
      </c>
      <c r="AD2026" s="28">
        <v>5000</v>
      </c>
      <c r="AE2026" s="28">
        <v>140370</v>
      </c>
      <c r="AF2026" s="28">
        <v>60087</v>
      </c>
      <c r="AG2026" s="28">
        <v>107478</v>
      </c>
      <c r="AH2026" s="28">
        <v>0</v>
      </c>
      <c r="AI2026" s="29">
        <v>0.05</v>
      </c>
      <c r="AJ2026" s="29">
        <v>0.38</v>
      </c>
      <c r="AK2026" s="29">
        <v>1.18</v>
      </c>
      <c r="AL2026" s="30">
        <v>44.32</v>
      </c>
      <c r="AM2026" s="30">
        <v>227.71</v>
      </c>
      <c r="AN2026" s="31">
        <v>106.74</v>
      </c>
      <c r="AO2026" s="32">
        <v>48.43</v>
      </c>
      <c r="AP2026" s="32">
        <v>49.76</v>
      </c>
      <c r="AQ2026" s="33">
        <v>1.17</v>
      </c>
      <c r="AR2026" s="34">
        <v>-0.3</v>
      </c>
      <c r="AS2026" s="32">
        <v>-0.6</v>
      </c>
      <c r="AT2026" s="32">
        <v>-0.23</v>
      </c>
      <c r="AU2026" s="24">
        <v>-0.7</v>
      </c>
      <c r="AV2026" s="33">
        <v>0.44</v>
      </c>
      <c r="AW2026" s="33">
        <v>0.45</v>
      </c>
      <c r="AX2026">
        <v>0</v>
      </c>
    </row>
    <row r="2027" spans="1:50" hidden="1" x14ac:dyDescent="0.25">
      <c r="A2027" s="50">
        <v>2026</v>
      </c>
      <c r="B2027" s="23" t="s">
        <v>4469</v>
      </c>
      <c r="C2027" s="24" t="s">
        <v>4470</v>
      </c>
      <c r="D2027" s="24" t="s">
        <v>255</v>
      </c>
      <c r="E2027" s="25" t="s">
        <v>256</v>
      </c>
      <c r="F2027" s="24" t="s">
        <v>255</v>
      </c>
      <c r="G2027" s="24" t="s">
        <v>52</v>
      </c>
      <c r="H2027" s="24" t="s">
        <v>81</v>
      </c>
      <c r="I2027" s="26">
        <v>2</v>
      </c>
      <c r="J2027" s="26">
        <f t="shared" si="101"/>
        <v>2</v>
      </c>
      <c r="K2027" s="24" t="s">
        <v>61</v>
      </c>
      <c r="L2027" s="27">
        <v>41459</v>
      </c>
      <c r="M2027" s="28">
        <v>183304</v>
      </c>
      <c r="N2027" s="28">
        <v>183304</v>
      </c>
      <c r="O2027" s="28">
        <v>0</v>
      </c>
      <c r="P2027" s="28">
        <v>0</v>
      </c>
      <c r="Q2027" s="28">
        <v>0</v>
      </c>
      <c r="R2027" s="28">
        <v>-49169</v>
      </c>
      <c r="S2027" s="28">
        <v>-49169</v>
      </c>
      <c r="T2027" s="28">
        <v>-49164</v>
      </c>
      <c r="U2027" s="28">
        <v>-48414</v>
      </c>
      <c r="V2027" s="28">
        <v>-49169</v>
      </c>
      <c r="W2027" s="28">
        <v>-33366.980000000003</v>
      </c>
      <c r="X2027" s="28">
        <v>-293</v>
      </c>
      <c r="Y2027" s="28">
        <v>-1431</v>
      </c>
      <c r="Z2027" s="28">
        <v>-111309</v>
      </c>
      <c r="AA2027" s="28">
        <v>43139</v>
      </c>
      <c r="AB2027" s="28">
        <v>140731</v>
      </c>
      <c r="AC2027" s="28">
        <v>293</v>
      </c>
      <c r="AD2027" s="28">
        <v>5000</v>
      </c>
      <c r="AE2027" s="28">
        <v>17858</v>
      </c>
      <c r="AF2027" s="28">
        <v>1500</v>
      </c>
      <c r="AG2027" s="28">
        <v>184442</v>
      </c>
      <c r="AH2027" s="28">
        <v>183304</v>
      </c>
      <c r="AI2027" s="29">
        <v>0.08</v>
      </c>
      <c r="AJ2027" s="29">
        <v>0.1</v>
      </c>
      <c r="AK2027" s="29">
        <v>0.13</v>
      </c>
      <c r="AL2027" s="30">
        <v>5.07</v>
      </c>
      <c r="AM2027" s="30">
        <v>248.74</v>
      </c>
      <c r="AN2027" s="31">
        <v>7.32</v>
      </c>
      <c r="AO2027" s="32">
        <v>714.77</v>
      </c>
      <c r="AP2027" s="32">
        <v>723.3</v>
      </c>
      <c r="AQ2027" s="33">
        <v>-74.209999999999994</v>
      </c>
      <c r="AR2027" s="34">
        <v>-275.33</v>
      </c>
      <c r="AS2027" s="32">
        <v>-44.17</v>
      </c>
      <c r="AT2027" s="32">
        <v>-26.82</v>
      </c>
      <c r="AU2027" s="24">
        <v>-3277.93</v>
      </c>
      <c r="AV2027" s="33">
        <v>-27.82</v>
      </c>
      <c r="AW2027" s="33">
        <v>2.74</v>
      </c>
      <c r="AX2027">
        <v>0</v>
      </c>
    </row>
    <row r="2028" spans="1:50" hidden="1" x14ac:dyDescent="0.25">
      <c r="A2028" s="50">
        <v>2027</v>
      </c>
      <c r="B2028" s="23" t="s">
        <v>4471</v>
      </c>
      <c r="C2028" s="24" t="s">
        <v>4472</v>
      </c>
      <c r="D2028" s="24" t="s">
        <v>255</v>
      </c>
      <c r="E2028" s="25" t="s">
        <v>256</v>
      </c>
      <c r="F2028" s="24" t="s">
        <v>255</v>
      </c>
      <c r="G2028" s="24" t="s">
        <v>52</v>
      </c>
      <c r="H2028" s="24" t="s">
        <v>81</v>
      </c>
      <c r="I2028" s="26">
        <v>3</v>
      </c>
      <c r="J2028" s="26">
        <f t="shared" si="101"/>
        <v>4</v>
      </c>
      <c r="K2028" s="24" t="s">
        <v>61</v>
      </c>
      <c r="L2028" s="27">
        <v>37827</v>
      </c>
      <c r="M2028" s="28">
        <v>183249</v>
      </c>
      <c r="N2028" s="28">
        <v>183253</v>
      </c>
      <c r="O2028" s="28">
        <v>4</v>
      </c>
      <c r="P2028" s="28">
        <v>0</v>
      </c>
      <c r="Q2028" s="28">
        <v>0</v>
      </c>
      <c r="R2028" s="28">
        <v>-4263</v>
      </c>
      <c r="S2028" s="28">
        <v>-4263</v>
      </c>
      <c r="T2028" s="28">
        <v>-3578</v>
      </c>
      <c r="U2028" s="28">
        <v>6852</v>
      </c>
      <c r="V2028" s="28">
        <v>-4263</v>
      </c>
      <c r="W2028" s="28">
        <v>3274.96</v>
      </c>
      <c r="X2028" s="28">
        <v>-178</v>
      </c>
      <c r="Y2028" s="28">
        <v>40957</v>
      </c>
      <c r="Z2028" s="28">
        <v>-133638</v>
      </c>
      <c r="AA2028" s="28">
        <v>34527</v>
      </c>
      <c r="AB2028" s="28">
        <v>78366</v>
      </c>
      <c r="AC2028" s="28">
        <v>540</v>
      </c>
      <c r="AD2028" s="28">
        <v>6706</v>
      </c>
      <c r="AE2028" s="28">
        <v>47023</v>
      </c>
      <c r="AF2028" s="28">
        <v>10515</v>
      </c>
      <c r="AG2028" s="28">
        <v>141752</v>
      </c>
      <c r="AH2028" s="28">
        <v>182887</v>
      </c>
      <c r="AI2028" s="29">
        <v>0.09</v>
      </c>
      <c r="AJ2028" s="29">
        <v>0.18</v>
      </c>
      <c r="AK2028" s="29">
        <v>0.22</v>
      </c>
      <c r="AL2028" s="30">
        <v>29.34</v>
      </c>
      <c r="AM2028" s="30">
        <v>429.52</v>
      </c>
      <c r="AN2028" s="31">
        <v>13.21</v>
      </c>
      <c r="AO2028" s="32">
        <v>361.03</v>
      </c>
      <c r="AP2028" s="32">
        <v>384.2</v>
      </c>
      <c r="AQ2028" s="33">
        <v>-12.71</v>
      </c>
      <c r="AR2028" s="34">
        <v>-9.07</v>
      </c>
      <c r="AS2028" s="32">
        <v>-3.19</v>
      </c>
      <c r="AT2028" s="32">
        <v>-2.33</v>
      </c>
      <c r="AU2028" s="24">
        <v>-40.54</v>
      </c>
      <c r="AV2028" s="33">
        <v>-0.51</v>
      </c>
      <c r="AW2028" s="33">
        <v>1.29</v>
      </c>
      <c r="AX2028">
        <v>0</v>
      </c>
    </row>
    <row r="2029" spans="1:50" hidden="1" x14ac:dyDescent="0.25">
      <c r="A2029" s="50">
        <v>2028</v>
      </c>
      <c r="B2029" s="23" t="s">
        <v>4473</v>
      </c>
      <c r="C2029" s="24" t="s">
        <v>4474</v>
      </c>
      <c r="D2029" s="24" t="s">
        <v>84</v>
      </c>
      <c r="E2029" s="25">
        <v>82108</v>
      </c>
      <c r="F2029" s="24" t="s">
        <v>58</v>
      </c>
      <c r="G2029" s="24" t="s">
        <v>59</v>
      </c>
      <c r="H2029" s="24" t="s">
        <v>66</v>
      </c>
      <c r="I2029" s="26">
        <v>1</v>
      </c>
      <c r="J2029" s="26">
        <f t="shared" si="101"/>
        <v>1</v>
      </c>
      <c r="K2029" s="24" t="s">
        <v>61</v>
      </c>
      <c r="L2029" s="27">
        <v>40631</v>
      </c>
      <c r="M2029" s="28">
        <v>183198</v>
      </c>
      <c r="N2029" s="28">
        <v>183198</v>
      </c>
      <c r="O2029" s="28">
        <v>0</v>
      </c>
      <c r="P2029" s="28">
        <v>0</v>
      </c>
      <c r="Q2029" s="28">
        <v>0</v>
      </c>
      <c r="R2029" s="28">
        <v>89</v>
      </c>
      <c r="S2029" s="28">
        <v>89</v>
      </c>
      <c r="T2029" s="28">
        <v>89</v>
      </c>
      <c r="U2029" s="28">
        <v>89</v>
      </c>
      <c r="V2029" s="28">
        <v>89</v>
      </c>
      <c r="W2029" s="28">
        <v>-6393.22</v>
      </c>
      <c r="X2029" s="28">
        <v>3828</v>
      </c>
      <c r="Y2029" s="28">
        <v>61579</v>
      </c>
      <c r="Z2029" s="28">
        <v>6933</v>
      </c>
      <c r="AA2029" s="28">
        <v>69909</v>
      </c>
      <c r="AB2029" s="28">
        <v>80178</v>
      </c>
      <c r="AC2029" s="28">
        <v>12768</v>
      </c>
      <c r="AD2029" s="28">
        <v>5000</v>
      </c>
      <c r="AE2029" s="28">
        <v>151211</v>
      </c>
      <c r="AF2029" s="28">
        <v>98325</v>
      </c>
      <c r="AG2029" s="28">
        <v>108851</v>
      </c>
      <c r="AH2029" s="28">
        <v>166602</v>
      </c>
      <c r="AI2029" s="29">
        <v>0.08</v>
      </c>
      <c r="AJ2029" s="29">
        <v>0.24</v>
      </c>
      <c r="AK2029" s="29">
        <v>0.37</v>
      </c>
      <c r="AL2029" s="30">
        <v>47.27</v>
      </c>
      <c r="AM2029" s="30">
        <v>424.03</v>
      </c>
      <c r="AN2029" s="31">
        <v>34.99</v>
      </c>
      <c r="AO2029" s="32">
        <v>94.74</v>
      </c>
      <c r="AP2029" s="32">
        <v>95.42</v>
      </c>
      <c r="AQ2029" s="33">
        <v>7.0000000000000007E-2</v>
      </c>
      <c r="AR2029" s="34">
        <v>0.06</v>
      </c>
      <c r="AS2029" s="32">
        <v>1.28</v>
      </c>
      <c r="AT2029" s="32">
        <v>0.05</v>
      </c>
      <c r="AU2029" s="24">
        <v>0.09</v>
      </c>
      <c r="AV2029" s="33">
        <v>0.42</v>
      </c>
      <c r="AW2029" s="33">
        <v>0.41</v>
      </c>
      <c r="AX2029">
        <v>0</v>
      </c>
    </row>
    <row r="2030" spans="1:50" hidden="1" x14ac:dyDescent="0.25">
      <c r="A2030" s="50">
        <v>2029</v>
      </c>
      <c r="B2030" s="23" t="s">
        <v>4475</v>
      </c>
      <c r="C2030" s="24" t="s">
        <v>4476</v>
      </c>
      <c r="D2030" s="24" t="s">
        <v>338</v>
      </c>
      <c r="E2030" s="25">
        <v>94501</v>
      </c>
      <c r="F2030" s="24" t="s">
        <v>338</v>
      </c>
      <c r="G2030" s="24" t="s">
        <v>108</v>
      </c>
      <c r="H2030" s="24" t="s">
        <v>71</v>
      </c>
      <c r="I2030" s="26">
        <v>10</v>
      </c>
      <c r="J2030" s="26">
        <f t="shared" si="101"/>
        <v>24</v>
      </c>
      <c r="K2030" s="24" t="s">
        <v>61</v>
      </c>
      <c r="L2030" s="27">
        <v>42238</v>
      </c>
      <c r="M2030" s="28">
        <v>183161</v>
      </c>
      <c r="N2030" s="28">
        <v>183161</v>
      </c>
      <c r="O2030" s="28">
        <v>0</v>
      </c>
      <c r="P2030" s="28">
        <v>0</v>
      </c>
      <c r="Q2030" s="28">
        <v>0</v>
      </c>
      <c r="R2030" s="28">
        <v>-15794</v>
      </c>
      <c r="S2030" s="28">
        <v>-15794</v>
      </c>
      <c r="T2030" s="28">
        <v>-14104</v>
      </c>
      <c r="U2030" s="28">
        <v>-14104</v>
      </c>
      <c r="V2030" s="28">
        <v>-15794</v>
      </c>
      <c r="W2030" s="28">
        <v>-44386.720000000001</v>
      </c>
      <c r="X2030" s="28">
        <v>12</v>
      </c>
      <c r="Y2030" s="28">
        <v>83478</v>
      </c>
      <c r="Z2030" s="28">
        <v>-386422</v>
      </c>
      <c r="AA2030" s="28">
        <v>201982</v>
      </c>
      <c r="AB2030" s="28">
        <v>84926</v>
      </c>
      <c r="AC2030" s="28">
        <v>605</v>
      </c>
      <c r="AD2030" s="28">
        <v>5000</v>
      </c>
      <c r="AE2030" s="28">
        <v>1407221</v>
      </c>
      <c r="AF2030" s="28">
        <v>1310706</v>
      </c>
      <c r="AG2030" s="28">
        <v>99078</v>
      </c>
      <c r="AH2030" s="28">
        <v>182544</v>
      </c>
      <c r="AI2030" s="29">
        <v>0</v>
      </c>
      <c r="AJ2030" s="29">
        <v>0.05</v>
      </c>
      <c r="AK2030" s="29">
        <v>7.0000000000000007E-2</v>
      </c>
      <c r="AL2030" s="30">
        <v>133.22999999999999</v>
      </c>
      <c r="AM2030" s="30">
        <v>4908.43</v>
      </c>
      <c r="AN2030" s="31">
        <v>55.34</v>
      </c>
      <c r="AO2030" s="32">
        <v>96.58</v>
      </c>
      <c r="AP2030" s="32">
        <v>127.46</v>
      </c>
      <c r="AQ2030" s="33">
        <v>-0.28999999999999998</v>
      </c>
      <c r="AR2030" s="34">
        <v>-1.1200000000000001</v>
      </c>
      <c r="AS2030" s="32">
        <v>-4.09</v>
      </c>
      <c r="AT2030" s="32">
        <v>-8.6199999999999992</v>
      </c>
      <c r="AU2030" s="24">
        <v>-1.21</v>
      </c>
      <c r="AV2030" s="33">
        <v>-0.42</v>
      </c>
      <c r="AW2030" s="33">
        <v>0.2</v>
      </c>
      <c r="AX2030">
        <v>0</v>
      </c>
    </row>
    <row r="2031" spans="1:50" hidden="1" x14ac:dyDescent="0.25">
      <c r="A2031" s="50">
        <v>2030</v>
      </c>
      <c r="B2031" s="23" t="s">
        <v>4477</v>
      </c>
      <c r="C2031" s="24" t="s">
        <v>4478</v>
      </c>
      <c r="D2031" s="24" t="s">
        <v>504</v>
      </c>
      <c r="E2031" s="25">
        <v>97101</v>
      </c>
      <c r="F2031" s="24" t="s">
        <v>504</v>
      </c>
      <c r="G2031" s="24" t="s">
        <v>220</v>
      </c>
      <c r="H2031" s="24" t="s">
        <v>71</v>
      </c>
      <c r="I2031" s="26">
        <v>10</v>
      </c>
      <c r="J2031" s="26">
        <f t="shared" si="101"/>
        <v>24</v>
      </c>
      <c r="K2031" s="24" t="s">
        <v>61</v>
      </c>
      <c r="L2031" s="27">
        <v>43216</v>
      </c>
      <c r="M2031" s="28">
        <v>182386</v>
      </c>
      <c r="N2031" s="28">
        <v>183008</v>
      </c>
      <c r="O2031" s="28">
        <v>622</v>
      </c>
      <c r="P2031" s="28">
        <v>0</v>
      </c>
      <c r="Q2031" s="28">
        <v>0</v>
      </c>
      <c r="R2031" s="28">
        <v>-24874</v>
      </c>
      <c r="S2031" s="28">
        <v>-24874</v>
      </c>
      <c r="T2031" s="28">
        <v>-20183</v>
      </c>
      <c r="U2031" s="28">
        <v>-6753</v>
      </c>
      <c r="V2031" s="28">
        <v>-24874</v>
      </c>
      <c r="W2031" s="28">
        <v>-21649.62</v>
      </c>
      <c r="X2031" s="28">
        <v>0</v>
      </c>
      <c r="Y2031" s="28">
        <v>3346</v>
      </c>
      <c r="Z2031" s="28">
        <v>26403</v>
      </c>
      <c r="AA2031" s="28">
        <v>49915</v>
      </c>
      <c r="AB2031" s="28">
        <v>142778</v>
      </c>
      <c r="AC2031" s="28">
        <v>0</v>
      </c>
      <c r="AD2031" s="28">
        <v>5000</v>
      </c>
      <c r="AE2031" s="28">
        <v>97976</v>
      </c>
      <c r="AF2031" s="28">
        <v>84980</v>
      </c>
      <c r="AG2031" s="28">
        <v>179040</v>
      </c>
      <c r="AH2031" s="28">
        <v>182386</v>
      </c>
      <c r="AI2031" s="29">
        <v>0.18</v>
      </c>
      <c r="AJ2031" s="29">
        <v>0.21</v>
      </c>
      <c r="AK2031" s="29">
        <v>0.21</v>
      </c>
      <c r="AL2031" s="30">
        <v>4.1500000000000004</v>
      </c>
      <c r="AM2031" s="30">
        <v>123.81</v>
      </c>
      <c r="AN2031" s="31">
        <v>0</v>
      </c>
      <c r="AO2031" s="32">
        <v>62.84</v>
      </c>
      <c r="AP2031" s="32">
        <v>73.05</v>
      </c>
      <c r="AQ2031" s="33">
        <v>0.31</v>
      </c>
      <c r="AR2031" s="34">
        <v>-25.39</v>
      </c>
      <c r="AS2031" s="32">
        <v>-94.21</v>
      </c>
      <c r="AT2031" s="32">
        <v>-13.64</v>
      </c>
      <c r="AU2031" s="24">
        <v>-29.27</v>
      </c>
      <c r="AV2031" s="33">
        <v>-2.64</v>
      </c>
      <c r="AW2031" s="33">
        <v>0.22</v>
      </c>
      <c r="AX2031">
        <v>0</v>
      </c>
    </row>
    <row r="2032" spans="1:50" hidden="1" x14ac:dyDescent="0.25">
      <c r="A2032" s="50">
        <v>2031</v>
      </c>
      <c r="B2032" s="23" t="s">
        <v>4479</v>
      </c>
      <c r="C2032" s="24" t="s">
        <v>4480</v>
      </c>
      <c r="D2032" s="24" t="s">
        <v>89</v>
      </c>
      <c r="E2032" s="25">
        <v>91702</v>
      </c>
      <c r="F2032" s="24" t="s">
        <v>89</v>
      </c>
      <c r="G2032" s="24" t="s">
        <v>90</v>
      </c>
      <c r="H2032" s="24" t="s">
        <v>53</v>
      </c>
      <c r="I2032" s="26">
        <v>3</v>
      </c>
      <c r="J2032" s="26">
        <f t="shared" si="101"/>
        <v>4</v>
      </c>
      <c r="K2032" s="24" t="s">
        <v>61</v>
      </c>
      <c r="L2032" s="27">
        <v>41712</v>
      </c>
      <c r="M2032" s="28">
        <v>182929</v>
      </c>
      <c r="N2032" s="28">
        <v>182929</v>
      </c>
      <c r="O2032" s="28">
        <v>0</v>
      </c>
      <c r="P2032" s="28">
        <v>3671</v>
      </c>
      <c r="Q2032" s="28">
        <v>3671</v>
      </c>
      <c r="R2032" s="28">
        <v>10073</v>
      </c>
      <c r="S2032" s="28">
        <v>10073</v>
      </c>
      <c r="T2032" s="28">
        <v>16167</v>
      </c>
      <c r="U2032" s="28">
        <v>22841</v>
      </c>
      <c r="V2032" s="28">
        <v>13744</v>
      </c>
      <c r="W2032" s="28">
        <v>-366.14</v>
      </c>
      <c r="X2032" s="28">
        <v>-791</v>
      </c>
      <c r="Y2032" s="28">
        <v>55795</v>
      </c>
      <c r="Z2032" s="28">
        <v>21785</v>
      </c>
      <c r="AA2032" s="28">
        <v>37921</v>
      </c>
      <c r="AB2032" s="28">
        <v>50465</v>
      </c>
      <c r="AC2032" s="28">
        <v>791</v>
      </c>
      <c r="AD2032" s="28">
        <v>12000</v>
      </c>
      <c r="AE2032" s="28">
        <v>299816</v>
      </c>
      <c r="AF2032" s="28">
        <v>214972</v>
      </c>
      <c r="AG2032" s="28">
        <v>126343</v>
      </c>
      <c r="AH2032" s="28">
        <v>182929</v>
      </c>
      <c r="AI2032" s="29">
        <v>0.88</v>
      </c>
      <c r="AJ2032" s="29">
        <v>1.1200000000000001</v>
      </c>
      <c r="AK2032" s="29">
        <v>1.1399999999999999</v>
      </c>
      <c r="AL2032" s="30">
        <v>35.58</v>
      </c>
      <c r="AM2032" s="30">
        <v>211.43</v>
      </c>
      <c r="AN2032" s="31">
        <v>1.71</v>
      </c>
      <c r="AO2032" s="32">
        <v>24.9</v>
      </c>
      <c r="AP2032" s="32">
        <v>92.73</v>
      </c>
      <c r="AQ2032" s="33">
        <v>0.1</v>
      </c>
      <c r="AR2032" s="34">
        <v>3.36</v>
      </c>
      <c r="AS2032" s="32">
        <v>46.24</v>
      </c>
      <c r="AT2032" s="32">
        <v>5.51</v>
      </c>
      <c r="AU2032" s="24">
        <v>4.6900000000000004</v>
      </c>
      <c r="AV2032" s="33">
        <v>1.02</v>
      </c>
      <c r="AW2032" s="33">
        <v>0.28000000000000003</v>
      </c>
      <c r="AX2032">
        <v>0</v>
      </c>
    </row>
    <row r="2033" spans="1:50" hidden="1" x14ac:dyDescent="0.25">
      <c r="A2033" s="50">
        <v>2032</v>
      </c>
      <c r="B2033" s="23" t="s">
        <v>4481</v>
      </c>
      <c r="C2033" s="24" t="s">
        <v>1099</v>
      </c>
      <c r="D2033" s="24" t="s">
        <v>1100</v>
      </c>
      <c r="E2033" s="25">
        <v>96901</v>
      </c>
      <c r="F2033" s="24" t="s">
        <v>1100</v>
      </c>
      <c r="G2033" s="24" t="s">
        <v>137</v>
      </c>
      <c r="H2033" s="24" t="s">
        <v>316</v>
      </c>
      <c r="I2033" s="26">
        <v>2</v>
      </c>
      <c r="J2033" s="26">
        <f t="shared" si="101"/>
        <v>2</v>
      </c>
      <c r="K2033" s="24" t="s">
        <v>61</v>
      </c>
      <c r="L2033" s="27">
        <v>43008</v>
      </c>
      <c r="M2033" s="28">
        <v>182907</v>
      </c>
      <c r="N2033" s="28">
        <v>182907</v>
      </c>
      <c r="O2033" s="28">
        <v>0</v>
      </c>
      <c r="P2033" s="28">
        <v>4384</v>
      </c>
      <c r="Q2033" s="28">
        <v>4384</v>
      </c>
      <c r="R2033" s="28">
        <v>7746</v>
      </c>
      <c r="S2033" s="28">
        <v>7746</v>
      </c>
      <c r="T2033" s="28">
        <v>12920</v>
      </c>
      <c r="U2033" s="28">
        <v>15143</v>
      </c>
      <c r="V2033" s="28">
        <v>12130</v>
      </c>
      <c r="W2033" s="28">
        <v>6744.78</v>
      </c>
      <c r="X2033" s="28">
        <v>102336</v>
      </c>
      <c r="Y2033" s="28">
        <v>59856</v>
      </c>
      <c r="Z2033" s="28">
        <v>6691</v>
      </c>
      <c r="AA2033" s="28">
        <v>45892</v>
      </c>
      <c r="AB2033" s="28">
        <v>17065</v>
      </c>
      <c r="AC2033" s="28">
        <v>66221</v>
      </c>
      <c r="AD2033" s="28">
        <v>5000</v>
      </c>
      <c r="AE2033" s="28">
        <v>79744</v>
      </c>
      <c r="AF2033" s="28">
        <v>8383</v>
      </c>
      <c r="AG2033" s="28">
        <v>56830</v>
      </c>
      <c r="AH2033" s="28">
        <v>14350</v>
      </c>
      <c r="AI2033" s="29">
        <v>0.85</v>
      </c>
      <c r="AJ2033" s="29">
        <v>0.98</v>
      </c>
      <c r="AK2033" s="29">
        <v>0.98</v>
      </c>
      <c r="AL2033" s="30">
        <v>18.260000000000002</v>
      </c>
      <c r="AM2033" s="30">
        <v>213.73</v>
      </c>
      <c r="AN2033" s="31">
        <v>0</v>
      </c>
      <c r="AO2033" s="32">
        <v>91.61</v>
      </c>
      <c r="AP2033" s="32">
        <v>91.61</v>
      </c>
      <c r="AQ2033" s="33">
        <v>0.8</v>
      </c>
      <c r="AR2033" s="34">
        <v>9.7100000000000009</v>
      </c>
      <c r="AS2033" s="32">
        <v>115.77</v>
      </c>
      <c r="AT2033" s="32">
        <v>4.2300000000000004</v>
      </c>
      <c r="AU2033" s="24">
        <v>92.4</v>
      </c>
      <c r="AV2033" s="33">
        <v>5.68</v>
      </c>
      <c r="AW2033" s="33">
        <v>0.75</v>
      </c>
      <c r="AX2033">
        <v>0</v>
      </c>
    </row>
    <row r="2034" spans="1:50" hidden="1" x14ac:dyDescent="0.25">
      <c r="A2034" s="50">
        <v>2033</v>
      </c>
      <c r="B2034" s="23" t="s">
        <v>4482</v>
      </c>
      <c r="C2034" s="24" t="s">
        <v>4483</v>
      </c>
      <c r="D2034" s="24" t="s">
        <v>4484</v>
      </c>
      <c r="E2034" s="25">
        <v>92523</v>
      </c>
      <c r="F2034" s="24" t="s">
        <v>301</v>
      </c>
      <c r="G2034" s="24" t="s">
        <v>90</v>
      </c>
      <c r="H2034" s="24" t="s">
        <v>71</v>
      </c>
      <c r="I2034" s="26">
        <v>5</v>
      </c>
      <c r="J2034" s="26">
        <f t="shared" si="101"/>
        <v>9</v>
      </c>
      <c r="K2034" s="24" t="s">
        <v>61</v>
      </c>
      <c r="L2034" s="27">
        <v>40909</v>
      </c>
      <c r="M2034" s="28">
        <v>182780</v>
      </c>
      <c r="N2034" s="28">
        <v>182786</v>
      </c>
      <c r="O2034" s="28">
        <v>6</v>
      </c>
      <c r="P2034" s="28">
        <v>0</v>
      </c>
      <c r="Q2034" s="28">
        <v>0</v>
      </c>
      <c r="R2034" s="28">
        <v>-42147</v>
      </c>
      <c r="S2034" s="28">
        <v>-42147</v>
      </c>
      <c r="T2034" s="28">
        <v>-40514</v>
      </c>
      <c r="U2034" s="28">
        <v>-9940</v>
      </c>
      <c r="V2034" s="28">
        <v>-42147</v>
      </c>
      <c r="W2034" s="28">
        <v>-52863.4</v>
      </c>
      <c r="X2034" s="28">
        <v>0</v>
      </c>
      <c r="Y2034" s="28">
        <v>42742</v>
      </c>
      <c r="Z2034" s="28">
        <v>36138</v>
      </c>
      <c r="AA2034" s="28">
        <v>71828</v>
      </c>
      <c r="AB2034" s="28">
        <v>126281</v>
      </c>
      <c r="AC2034" s="28">
        <v>0</v>
      </c>
      <c r="AD2034" s="28">
        <v>5000</v>
      </c>
      <c r="AE2034" s="28">
        <v>457098</v>
      </c>
      <c r="AF2034" s="28">
        <v>411451</v>
      </c>
      <c r="AG2034" s="28">
        <v>140038</v>
      </c>
      <c r="AH2034" s="28">
        <v>182780</v>
      </c>
      <c r="AI2034" s="29">
        <v>0.03</v>
      </c>
      <c r="AJ2034" s="29">
        <v>7.0000000000000007E-2</v>
      </c>
      <c r="AK2034" s="29">
        <v>0.12</v>
      </c>
      <c r="AL2034" s="30">
        <v>29.97</v>
      </c>
      <c r="AM2034" s="30">
        <v>1010.39</v>
      </c>
      <c r="AN2034" s="31">
        <v>37.020000000000003</v>
      </c>
      <c r="AO2034" s="32">
        <v>85.98</v>
      </c>
      <c r="AP2034" s="32">
        <v>92.09</v>
      </c>
      <c r="AQ2034" s="33">
        <v>0.09</v>
      </c>
      <c r="AR2034" s="34">
        <v>-9.2200000000000006</v>
      </c>
      <c r="AS2034" s="32">
        <v>-116.63</v>
      </c>
      <c r="AT2034" s="32">
        <v>-23.06</v>
      </c>
      <c r="AU2034" s="24">
        <v>-10.24</v>
      </c>
      <c r="AV2034" s="33">
        <v>-1.81</v>
      </c>
      <c r="AW2034" s="33">
        <v>0.18</v>
      </c>
      <c r="AX2034">
        <v>0</v>
      </c>
    </row>
    <row r="2035" spans="1:50" hidden="1" x14ac:dyDescent="0.25">
      <c r="A2035" s="50">
        <v>2034</v>
      </c>
      <c r="B2035" s="23" t="s">
        <v>4485</v>
      </c>
      <c r="C2035" s="24" t="s">
        <v>4486</v>
      </c>
      <c r="D2035" s="24" t="s">
        <v>84</v>
      </c>
      <c r="E2035" s="25">
        <v>82102</v>
      </c>
      <c r="F2035" s="24" t="s">
        <v>58</v>
      </c>
      <c r="G2035" s="24" t="s">
        <v>59</v>
      </c>
      <c r="H2035" s="24" t="s">
        <v>81</v>
      </c>
      <c r="I2035" s="26">
        <v>5</v>
      </c>
      <c r="J2035" s="26">
        <f t="shared" si="101"/>
        <v>9</v>
      </c>
      <c r="K2035" s="24" t="s">
        <v>61</v>
      </c>
      <c r="L2035" s="27">
        <v>36405</v>
      </c>
      <c r="M2035" s="28">
        <v>182703</v>
      </c>
      <c r="N2035" s="28">
        <v>182703</v>
      </c>
      <c r="O2035" s="28">
        <v>0</v>
      </c>
      <c r="P2035" s="28">
        <v>0</v>
      </c>
      <c r="Q2035" s="28">
        <v>0</v>
      </c>
      <c r="R2035" s="28">
        <v>27607</v>
      </c>
      <c r="S2035" s="28">
        <v>27607</v>
      </c>
      <c r="T2035" s="28">
        <v>27607</v>
      </c>
      <c r="U2035" s="28">
        <v>27607</v>
      </c>
      <c r="V2035" s="28">
        <v>27607</v>
      </c>
      <c r="W2035" s="28">
        <v>36507.519999999997</v>
      </c>
      <c r="X2035" s="28">
        <v>104596</v>
      </c>
      <c r="Y2035" s="28">
        <v>75469</v>
      </c>
      <c r="Z2035" s="28">
        <v>-257554</v>
      </c>
      <c r="AA2035" s="28">
        <v>49605</v>
      </c>
      <c r="AB2035" s="28">
        <v>12951</v>
      </c>
      <c r="AC2035" s="28">
        <v>36025</v>
      </c>
      <c r="AD2035" s="28">
        <v>6640</v>
      </c>
      <c r="AE2035" s="28">
        <v>25783</v>
      </c>
      <c r="AF2035" s="28">
        <v>0</v>
      </c>
      <c r="AG2035" s="28">
        <v>71209</v>
      </c>
      <c r="AH2035" s="28">
        <v>42082</v>
      </c>
      <c r="AI2035" s="29">
        <v>0.05</v>
      </c>
      <c r="AJ2035" s="29">
        <v>7.0000000000000007E-2</v>
      </c>
      <c r="AK2035" s="29">
        <v>0.09</v>
      </c>
      <c r="AL2035" s="30">
        <v>7.41</v>
      </c>
      <c r="AM2035" s="30">
        <v>945.12</v>
      </c>
      <c r="AN2035" s="31">
        <v>12.96</v>
      </c>
      <c r="AO2035" s="32">
        <v>1091.9100000000001</v>
      </c>
      <c r="AP2035" s="32">
        <v>1098.93</v>
      </c>
      <c r="AQ2035" s="33">
        <v>0</v>
      </c>
      <c r="AR2035" s="34">
        <v>107.07</v>
      </c>
      <c r="AS2035" s="32">
        <v>-10.72</v>
      </c>
      <c r="AT2035" s="32">
        <v>15.11</v>
      </c>
      <c r="AU2035" s="24">
        <v>0</v>
      </c>
      <c r="AV2035" s="33">
        <v>12.93</v>
      </c>
      <c r="AW2035" s="33">
        <v>3.16</v>
      </c>
      <c r="AX2035">
        <v>0</v>
      </c>
    </row>
    <row r="2036" spans="1:50" hidden="1" x14ac:dyDescent="0.25">
      <c r="A2036" s="50">
        <v>2035</v>
      </c>
      <c r="B2036" s="23" t="s">
        <v>4487</v>
      </c>
      <c r="C2036" s="24" t="s">
        <v>4488</v>
      </c>
      <c r="D2036" s="24" t="s">
        <v>57</v>
      </c>
      <c r="E2036" s="25">
        <v>82104</v>
      </c>
      <c r="F2036" s="24" t="s">
        <v>58</v>
      </c>
      <c r="G2036" s="24" t="s">
        <v>59</v>
      </c>
      <c r="H2036" s="24" t="s">
        <v>66</v>
      </c>
      <c r="I2036" s="26">
        <v>1</v>
      </c>
      <c r="J2036" s="26">
        <f t="shared" si="101"/>
        <v>1</v>
      </c>
      <c r="K2036" s="24" t="s">
        <v>61</v>
      </c>
      <c r="L2036" s="27">
        <v>41611</v>
      </c>
      <c r="M2036" s="28">
        <v>182672</v>
      </c>
      <c r="N2036" s="28">
        <v>182672</v>
      </c>
      <c r="O2036" s="28">
        <v>0</v>
      </c>
      <c r="P2036" s="28">
        <v>1549</v>
      </c>
      <c r="Q2036" s="28">
        <v>1549</v>
      </c>
      <c r="R2036" s="28">
        <v>-81</v>
      </c>
      <c r="S2036" s="28">
        <v>-81</v>
      </c>
      <c r="T2036" s="28">
        <v>1545</v>
      </c>
      <c r="U2036" s="28">
        <v>2753</v>
      </c>
      <c r="V2036" s="28">
        <v>1468</v>
      </c>
      <c r="W2036" s="28">
        <v>-26443.52</v>
      </c>
      <c r="X2036" s="28">
        <v>-580</v>
      </c>
      <c r="Y2036" s="28">
        <v>29019</v>
      </c>
      <c r="Z2036" s="28">
        <v>256510</v>
      </c>
      <c r="AA2036" s="28">
        <v>37233</v>
      </c>
      <c r="AB2036" s="28">
        <v>97112</v>
      </c>
      <c r="AC2036" s="28">
        <v>580</v>
      </c>
      <c r="AD2036" s="28">
        <v>5000</v>
      </c>
      <c r="AE2036" s="28">
        <v>307223</v>
      </c>
      <c r="AF2036" s="28">
        <v>2138</v>
      </c>
      <c r="AG2036" s="28">
        <v>153073</v>
      </c>
      <c r="AH2036" s="28">
        <v>182672</v>
      </c>
      <c r="AI2036" s="29">
        <v>5.51</v>
      </c>
      <c r="AJ2036" s="29">
        <v>6.07</v>
      </c>
      <c r="AK2036" s="29">
        <v>6.11</v>
      </c>
      <c r="AL2036" s="30">
        <v>54.77</v>
      </c>
      <c r="AM2036" s="30">
        <v>116.47</v>
      </c>
      <c r="AN2036" s="31">
        <v>4.25</v>
      </c>
      <c r="AO2036" s="32">
        <v>16.18</v>
      </c>
      <c r="AP2036" s="32">
        <v>16.510000000000002</v>
      </c>
      <c r="AQ2036" s="33">
        <v>119.98</v>
      </c>
      <c r="AR2036" s="34">
        <v>-0.03</v>
      </c>
      <c r="AS2036" s="32">
        <v>-0.03</v>
      </c>
      <c r="AT2036" s="32">
        <v>-0.04</v>
      </c>
      <c r="AU2036" s="24">
        <v>-3.79</v>
      </c>
      <c r="AV2036" s="33">
        <v>0.67</v>
      </c>
      <c r="AW2036" s="33">
        <v>0.92</v>
      </c>
      <c r="AX2036">
        <v>0</v>
      </c>
    </row>
    <row r="2037" spans="1:50" hidden="1" x14ac:dyDescent="0.25">
      <c r="A2037" s="50">
        <v>2036</v>
      </c>
      <c r="B2037" s="23" t="s">
        <v>4489</v>
      </c>
      <c r="C2037" s="24">
        <v>90</v>
      </c>
      <c r="D2037" s="24" t="s">
        <v>4490</v>
      </c>
      <c r="E2037" s="25" t="s">
        <v>4491</v>
      </c>
      <c r="F2037" s="24" t="s">
        <v>74</v>
      </c>
      <c r="G2037" s="24" t="s">
        <v>76</v>
      </c>
      <c r="H2037" s="24" t="s">
        <v>66</v>
      </c>
      <c r="I2037" s="26">
        <v>10</v>
      </c>
      <c r="J2037" s="26">
        <f t="shared" si="101"/>
        <v>24</v>
      </c>
      <c r="K2037" s="24" t="s">
        <v>61</v>
      </c>
      <c r="L2037" s="27">
        <v>38896</v>
      </c>
      <c r="M2037" s="28">
        <v>182642</v>
      </c>
      <c r="N2037" s="28">
        <v>182642</v>
      </c>
      <c r="O2037" s="28">
        <v>0</v>
      </c>
      <c r="P2037" s="28">
        <v>0</v>
      </c>
      <c r="Q2037" s="28">
        <v>0</v>
      </c>
      <c r="R2037" s="28">
        <v>-29439</v>
      </c>
      <c r="S2037" s="28">
        <v>-29439</v>
      </c>
      <c r="T2037" s="28">
        <v>-28751</v>
      </c>
      <c r="U2037" s="28">
        <v>-8095</v>
      </c>
      <c r="V2037" s="28">
        <v>-29439</v>
      </c>
      <c r="W2037" s="28">
        <v>-24833.119999999999</v>
      </c>
      <c r="X2037" s="28">
        <v>-568</v>
      </c>
      <c r="Y2037" s="28">
        <v>67082</v>
      </c>
      <c r="Z2037" s="28">
        <v>-90550</v>
      </c>
      <c r="AA2037" s="28">
        <v>98120</v>
      </c>
      <c r="AB2037" s="28">
        <v>101716</v>
      </c>
      <c r="AC2037" s="28">
        <v>568</v>
      </c>
      <c r="AD2037" s="28">
        <v>6640</v>
      </c>
      <c r="AE2037" s="28">
        <v>181633</v>
      </c>
      <c r="AF2037" s="28">
        <v>100018</v>
      </c>
      <c r="AG2037" s="28">
        <v>114992</v>
      </c>
      <c r="AH2037" s="28">
        <v>182642</v>
      </c>
      <c r="AI2037" s="29">
        <v>0.1</v>
      </c>
      <c r="AJ2037" s="29">
        <v>0.28000000000000003</v>
      </c>
      <c r="AK2037" s="29">
        <v>0.38</v>
      </c>
      <c r="AL2037" s="30">
        <v>76.13</v>
      </c>
      <c r="AM2037" s="30">
        <v>669.03</v>
      </c>
      <c r="AN2037" s="31">
        <v>42.05</v>
      </c>
      <c r="AO2037" s="32">
        <v>118.24</v>
      </c>
      <c r="AP2037" s="32">
        <v>149.85</v>
      </c>
      <c r="AQ2037" s="33">
        <v>-0.91</v>
      </c>
      <c r="AR2037" s="34">
        <v>-16.21</v>
      </c>
      <c r="AS2037" s="32">
        <v>-32.51</v>
      </c>
      <c r="AT2037" s="32">
        <v>-16.12</v>
      </c>
      <c r="AU2037" s="24">
        <v>-29.43</v>
      </c>
      <c r="AV2037" s="33">
        <v>-2.12</v>
      </c>
      <c r="AW2037" s="33">
        <v>0.34</v>
      </c>
      <c r="AX2037">
        <v>0</v>
      </c>
    </row>
    <row r="2038" spans="1:50" hidden="1" x14ac:dyDescent="0.25">
      <c r="A2038" s="50">
        <v>2037</v>
      </c>
      <c r="B2038" s="23" t="s">
        <v>4492</v>
      </c>
      <c r="C2038" s="24" t="s">
        <v>4493</v>
      </c>
      <c r="D2038" s="24" t="s">
        <v>4494</v>
      </c>
      <c r="E2038" s="25">
        <v>94122</v>
      </c>
      <c r="F2038" s="24" t="s">
        <v>107</v>
      </c>
      <c r="G2038" s="24" t="s">
        <v>108</v>
      </c>
      <c r="H2038" s="24" t="s">
        <v>71</v>
      </c>
      <c r="I2038" s="26">
        <v>5</v>
      </c>
      <c r="J2038" s="26">
        <f t="shared" si="101"/>
        <v>9</v>
      </c>
      <c r="K2038" s="24" t="s">
        <v>61</v>
      </c>
      <c r="L2038" s="27">
        <v>41499</v>
      </c>
      <c r="M2038" s="28">
        <v>182611</v>
      </c>
      <c r="N2038" s="28">
        <v>182611</v>
      </c>
      <c r="O2038" s="28">
        <v>0</v>
      </c>
      <c r="P2038" s="28">
        <v>0</v>
      </c>
      <c r="Q2038" s="28">
        <v>0</v>
      </c>
      <c r="R2038" s="28">
        <v>-16295</v>
      </c>
      <c r="S2038" s="28">
        <v>-16295</v>
      </c>
      <c r="T2038" s="28">
        <v>-16295</v>
      </c>
      <c r="U2038" s="28">
        <v>-12601</v>
      </c>
      <c r="V2038" s="28">
        <v>-16295</v>
      </c>
      <c r="W2038" s="28">
        <v>-13892.94</v>
      </c>
      <c r="X2038" s="28">
        <v>0</v>
      </c>
      <c r="Y2038" s="28">
        <v>20271</v>
      </c>
      <c r="Z2038" s="28">
        <v>1569</v>
      </c>
      <c r="AA2038" s="28">
        <v>38789</v>
      </c>
      <c r="AB2038" s="28">
        <v>161304</v>
      </c>
      <c r="AC2038" s="28">
        <v>0</v>
      </c>
      <c r="AD2038" s="28">
        <v>5000</v>
      </c>
      <c r="AE2038" s="28">
        <v>19070</v>
      </c>
      <c r="AF2038" s="28">
        <v>7872</v>
      </c>
      <c r="AG2038" s="28">
        <v>163720</v>
      </c>
      <c r="AH2038" s="28">
        <v>183991</v>
      </c>
      <c r="AI2038" s="29">
        <v>0.49</v>
      </c>
      <c r="AJ2038" s="29">
        <v>0.54</v>
      </c>
      <c r="AK2038" s="29">
        <v>0.65</v>
      </c>
      <c r="AL2038" s="30">
        <v>1.76</v>
      </c>
      <c r="AM2038" s="30">
        <v>38.06</v>
      </c>
      <c r="AN2038" s="31">
        <v>3.61</v>
      </c>
      <c r="AO2038" s="32">
        <v>90.77</v>
      </c>
      <c r="AP2038" s="32">
        <v>91.77</v>
      </c>
      <c r="AQ2038" s="33">
        <v>0.2</v>
      </c>
      <c r="AR2038" s="34">
        <v>-85.45</v>
      </c>
      <c r="AS2038" s="32">
        <v>-1038.56</v>
      </c>
      <c r="AT2038" s="32">
        <v>-8.92</v>
      </c>
      <c r="AU2038" s="24">
        <v>-207</v>
      </c>
      <c r="AV2038" s="33">
        <v>-7.63</v>
      </c>
      <c r="AW2038" s="33">
        <v>1.28</v>
      </c>
      <c r="AX2038">
        <v>0</v>
      </c>
    </row>
    <row r="2039" spans="1:50" hidden="1" x14ac:dyDescent="0.25">
      <c r="A2039" s="50">
        <v>2038</v>
      </c>
      <c r="B2039" s="23" t="s">
        <v>4495</v>
      </c>
      <c r="C2039" s="24" t="s">
        <v>4496</v>
      </c>
      <c r="D2039" s="24" t="s">
        <v>652</v>
      </c>
      <c r="E2039" s="25" t="s">
        <v>653</v>
      </c>
      <c r="F2039" s="24" t="s">
        <v>652</v>
      </c>
      <c r="G2039" s="24" t="s">
        <v>220</v>
      </c>
      <c r="H2039" s="24" t="s">
        <v>66</v>
      </c>
      <c r="I2039" s="26">
        <v>5</v>
      </c>
      <c r="J2039" s="26">
        <f t="shared" si="101"/>
        <v>9</v>
      </c>
      <c r="K2039" s="24" t="s">
        <v>61</v>
      </c>
      <c r="L2039" s="27">
        <v>40663</v>
      </c>
      <c r="M2039" s="28">
        <v>182570</v>
      </c>
      <c r="N2039" s="28">
        <v>182570</v>
      </c>
      <c r="O2039" s="28">
        <v>0</v>
      </c>
      <c r="P2039" s="28">
        <v>0</v>
      </c>
      <c r="Q2039" s="28">
        <v>0</v>
      </c>
      <c r="R2039" s="28">
        <v>-81316</v>
      </c>
      <c r="S2039" s="28">
        <v>-81316</v>
      </c>
      <c r="T2039" s="28">
        <v>-78533</v>
      </c>
      <c r="U2039" s="28">
        <v>-78533</v>
      </c>
      <c r="V2039" s="28">
        <v>-81316</v>
      </c>
      <c r="W2039" s="28">
        <v>-91754.58</v>
      </c>
      <c r="X2039" s="28">
        <v>0</v>
      </c>
      <c r="Y2039" s="28">
        <v>6025</v>
      </c>
      <c r="Z2039" s="28">
        <v>241491</v>
      </c>
      <c r="AA2039" s="28">
        <v>84820</v>
      </c>
      <c r="AB2039" s="28">
        <v>148598</v>
      </c>
      <c r="AC2039" s="28">
        <v>0</v>
      </c>
      <c r="AD2039" s="28">
        <v>5000</v>
      </c>
      <c r="AE2039" s="28">
        <v>360968</v>
      </c>
      <c r="AF2039" s="28">
        <v>316980</v>
      </c>
      <c r="AG2039" s="28">
        <v>176545</v>
      </c>
      <c r="AH2039" s="28">
        <v>182570</v>
      </c>
      <c r="AI2039" s="29">
        <v>-0.59</v>
      </c>
      <c r="AJ2039" s="29">
        <v>-0.14000000000000001</v>
      </c>
      <c r="AK2039" s="29">
        <v>2.73</v>
      </c>
      <c r="AL2039" s="30">
        <v>14.33</v>
      </c>
      <c r="AM2039" s="30">
        <v>32.82</v>
      </c>
      <c r="AN2039" s="31">
        <v>91.22</v>
      </c>
      <c r="AO2039" s="32">
        <v>4.46</v>
      </c>
      <c r="AP2039" s="32">
        <v>33.1</v>
      </c>
      <c r="AQ2039" s="33">
        <v>0.76</v>
      </c>
      <c r="AR2039" s="34">
        <v>-22.53</v>
      </c>
      <c r="AS2039" s="32">
        <v>-33.67</v>
      </c>
      <c r="AT2039" s="32">
        <v>-44.54</v>
      </c>
      <c r="AU2039" s="24">
        <v>-25.65</v>
      </c>
      <c r="AV2039" s="33">
        <v>-4.1100000000000003</v>
      </c>
      <c r="AW2039" s="33">
        <v>-2.54</v>
      </c>
      <c r="AX2039">
        <v>0</v>
      </c>
    </row>
    <row r="2040" spans="1:50" hidden="1" x14ac:dyDescent="0.25">
      <c r="A2040" s="50">
        <v>2039</v>
      </c>
      <c r="B2040" s="23" t="s">
        <v>4497</v>
      </c>
      <c r="C2040" s="24" t="s">
        <v>1300</v>
      </c>
      <c r="D2040" s="24" t="s">
        <v>94</v>
      </c>
      <c r="E2040" s="25" t="s">
        <v>95</v>
      </c>
      <c r="F2040" s="24" t="s">
        <v>96</v>
      </c>
      <c r="G2040" s="24" t="s">
        <v>97</v>
      </c>
      <c r="H2040" s="24" t="s">
        <v>104</v>
      </c>
      <c r="I2040" s="26">
        <v>1</v>
      </c>
      <c r="J2040" s="26">
        <f t="shared" si="101"/>
        <v>1</v>
      </c>
      <c r="K2040" s="24" t="s">
        <v>61</v>
      </c>
      <c r="L2040" s="27">
        <v>39417</v>
      </c>
      <c r="M2040" s="28">
        <v>182230</v>
      </c>
      <c r="N2040" s="28">
        <v>182230</v>
      </c>
      <c r="O2040" s="28">
        <v>0</v>
      </c>
      <c r="P2040" s="28">
        <v>11039</v>
      </c>
      <c r="Q2040" s="28">
        <v>11039</v>
      </c>
      <c r="R2040" s="28">
        <v>17372</v>
      </c>
      <c r="S2040" s="28">
        <v>17372</v>
      </c>
      <c r="T2040" s="28">
        <v>28770</v>
      </c>
      <c r="U2040" s="28">
        <v>49292</v>
      </c>
      <c r="V2040" s="28">
        <v>28411</v>
      </c>
      <c r="W2040" s="28">
        <v>6192.54</v>
      </c>
      <c r="X2040" s="28">
        <v>0</v>
      </c>
      <c r="Y2040" s="28">
        <v>12164</v>
      </c>
      <c r="Z2040" s="28">
        <v>76959</v>
      </c>
      <c r="AA2040" s="28">
        <v>53897</v>
      </c>
      <c r="AB2040" s="28">
        <v>89733</v>
      </c>
      <c r="AC2040" s="28">
        <v>0</v>
      </c>
      <c r="AD2040" s="28">
        <v>6660</v>
      </c>
      <c r="AE2040" s="28">
        <v>305148</v>
      </c>
      <c r="AF2040" s="28">
        <v>180674</v>
      </c>
      <c r="AG2040" s="28">
        <v>170066</v>
      </c>
      <c r="AH2040" s="28">
        <v>182230</v>
      </c>
      <c r="AI2040" s="29">
        <v>0</v>
      </c>
      <c r="AJ2040" s="29">
        <v>0.83</v>
      </c>
      <c r="AK2040" s="29">
        <v>0.55000000000000004</v>
      </c>
      <c r="AL2040" s="30">
        <v>367.16</v>
      </c>
      <c r="AM2040" s="30">
        <v>478.85</v>
      </c>
      <c r="AN2040" s="31">
        <v>0</v>
      </c>
      <c r="AO2040" s="32">
        <v>74.13</v>
      </c>
      <c r="AP2040" s="32">
        <v>74.78</v>
      </c>
      <c r="AQ2040" s="33">
        <v>0.43</v>
      </c>
      <c r="AR2040" s="34">
        <v>5.69</v>
      </c>
      <c r="AS2040" s="32">
        <v>22.57</v>
      </c>
      <c r="AT2040" s="32">
        <v>9.5299999999999994</v>
      </c>
      <c r="AU2040" s="24">
        <v>9.6199999999999992</v>
      </c>
      <c r="AV2040" s="33">
        <v>2.0099999999999998</v>
      </c>
      <c r="AW2040" s="33">
        <v>0.37</v>
      </c>
      <c r="AX2040">
        <v>0</v>
      </c>
    </row>
    <row r="2041" spans="1:50" hidden="1" x14ac:dyDescent="0.25">
      <c r="A2041" s="50">
        <v>2040</v>
      </c>
      <c r="B2041" s="23" t="s">
        <v>4498</v>
      </c>
      <c r="C2041" s="24" t="s">
        <v>4499</v>
      </c>
      <c r="D2041" s="24" t="s">
        <v>84</v>
      </c>
      <c r="E2041" s="25">
        <v>82102</v>
      </c>
      <c r="F2041" s="24" t="s">
        <v>80</v>
      </c>
      <c r="G2041" s="24" t="s">
        <v>59</v>
      </c>
      <c r="H2041" s="24" t="s">
        <v>81</v>
      </c>
      <c r="I2041" s="26">
        <v>5</v>
      </c>
      <c r="J2041" s="26">
        <f t="shared" si="101"/>
        <v>9</v>
      </c>
      <c r="K2041" s="24" t="s">
        <v>61</v>
      </c>
      <c r="L2041" s="27">
        <v>36206</v>
      </c>
      <c r="M2041" s="28">
        <v>182075</v>
      </c>
      <c r="N2041" s="28">
        <v>182075</v>
      </c>
      <c r="O2041" s="28">
        <v>0</v>
      </c>
      <c r="P2041" s="28">
        <v>0</v>
      </c>
      <c r="Q2041" s="28">
        <v>0</v>
      </c>
      <c r="R2041" s="28">
        <v>-69821</v>
      </c>
      <c r="S2041" s="28">
        <v>-69821</v>
      </c>
      <c r="T2041" s="28">
        <v>-65969</v>
      </c>
      <c r="U2041" s="28">
        <v>-51297</v>
      </c>
      <c r="V2041" s="28">
        <v>-69821</v>
      </c>
      <c r="W2041" s="28">
        <v>-56059.8</v>
      </c>
      <c r="X2041" s="28">
        <v>0</v>
      </c>
      <c r="Y2041" s="28">
        <v>49317</v>
      </c>
      <c r="Z2041" s="28">
        <v>-22538</v>
      </c>
      <c r="AA2041" s="28">
        <v>98592</v>
      </c>
      <c r="AB2041" s="28">
        <v>65222</v>
      </c>
      <c r="AC2041" s="28">
        <v>0</v>
      </c>
      <c r="AD2041" s="28">
        <v>6639</v>
      </c>
      <c r="AE2041" s="28">
        <v>115922</v>
      </c>
      <c r="AF2041" s="28">
        <v>105604</v>
      </c>
      <c r="AG2041" s="28">
        <v>132758</v>
      </c>
      <c r="AH2041" s="28">
        <v>0</v>
      </c>
      <c r="AI2041" s="29">
        <v>0.04</v>
      </c>
      <c r="AJ2041" s="29">
        <v>0.04</v>
      </c>
      <c r="AK2041" s="29">
        <v>7.0000000000000007E-2</v>
      </c>
      <c r="AL2041" s="30">
        <v>0</v>
      </c>
      <c r="AM2041" s="30">
        <v>375.46</v>
      </c>
      <c r="AN2041" s="31">
        <v>8.48</v>
      </c>
      <c r="AO2041" s="32">
        <v>119.44</v>
      </c>
      <c r="AP2041" s="32">
        <v>119.44</v>
      </c>
      <c r="AQ2041" s="33">
        <v>-0.21</v>
      </c>
      <c r="AR2041" s="34">
        <v>-60.23</v>
      </c>
      <c r="AS2041" s="32">
        <v>-309.79000000000002</v>
      </c>
      <c r="AT2041" s="32">
        <v>-38.35</v>
      </c>
      <c r="AU2041" s="24">
        <v>-66.12</v>
      </c>
      <c r="AV2041" s="33">
        <v>-7.55</v>
      </c>
      <c r="AW2041" s="33">
        <v>0.21</v>
      </c>
      <c r="AX2041">
        <v>0</v>
      </c>
    </row>
    <row r="2042" spans="1:50" hidden="1" x14ac:dyDescent="0.25">
      <c r="A2042" s="50">
        <v>2041</v>
      </c>
      <c r="B2042" s="23" t="s">
        <v>4500</v>
      </c>
      <c r="C2042" s="24" t="s">
        <v>4501</v>
      </c>
      <c r="D2042" s="24" t="s">
        <v>175</v>
      </c>
      <c r="E2042" s="25">
        <v>96001</v>
      </c>
      <c r="F2042" s="24" t="s">
        <v>175</v>
      </c>
      <c r="G2042" s="24" t="s">
        <v>137</v>
      </c>
      <c r="H2042" s="24" t="s">
        <v>81</v>
      </c>
      <c r="I2042" s="26" t="s">
        <v>60</v>
      </c>
      <c r="J2042" s="26" t="s">
        <v>60</v>
      </c>
      <c r="K2042" s="24" t="s">
        <v>61</v>
      </c>
      <c r="L2042" s="27">
        <v>43025</v>
      </c>
      <c r="M2042" s="28">
        <v>182050</v>
      </c>
      <c r="N2042" s="28">
        <v>182050</v>
      </c>
      <c r="O2042" s="28">
        <v>0</v>
      </c>
      <c r="P2042" s="28">
        <v>4357</v>
      </c>
      <c r="Q2042" s="28">
        <v>4357</v>
      </c>
      <c r="R2042" s="28">
        <v>13083</v>
      </c>
      <c r="S2042" s="28">
        <v>13083</v>
      </c>
      <c r="T2042" s="28">
        <v>17440</v>
      </c>
      <c r="U2042" s="28">
        <v>17920</v>
      </c>
      <c r="V2042" s="28">
        <v>17440</v>
      </c>
      <c r="W2042" s="28">
        <v>11450.16</v>
      </c>
      <c r="X2042" s="28">
        <v>126912</v>
      </c>
      <c r="Y2042" s="28">
        <v>50893</v>
      </c>
      <c r="Z2042" s="28">
        <v>17656</v>
      </c>
      <c r="AA2042" s="28">
        <v>29590</v>
      </c>
      <c r="AB2042" s="28">
        <v>38043</v>
      </c>
      <c r="AC2042" s="28">
        <v>55138</v>
      </c>
      <c r="AD2042" s="28">
        <v>5000</v>
      </c>
      <c r="AE2042" s="28">
        <v>36062</v>
      </c>
      <c r="AF2042" s="28">
        <v>0</v>
      </c>
      <c r="AG2042" s="28">
        <v>76019</v>
      </c>
      <c r="AH2042" s="28">
        <v>0</v>
      </c>
      <c r="AI2042" s="29">
        <v>0.08</v>
      </c>
      <c r="AJ2042" s="29">
        <v>0.08</v>
      </c>
      <c r="AK2042" s="29">
        <v>2.0299999999999998</v>
      </c>
      <c r="AL2042" s="30">
        <v>0</v>
      </c>
      <c r="AM2042" s="30">
        <v>48.71</v>
      </c>
      <c r="AN2042" s="31">
        <v>1.21</v>
      </c>
      <c r="AO2042" s="32">
        <v>49.21</v>
      </c>
      <c r="AP2042" s="32">
        <v>51.04</v>
      </c>
      <c r="AQ2042" s="33">
        <v>0</v>
      </c>
      <c r="AR2042" s="34">
        <v>36.28</v>
      </c>
      <c r="AS2042" s="32">
        <v>74.099999999999994</v>
      </c>
      <c r="AT2042" s="32">
        <v>7.19</v>
      </c>
      <c r="AU2042" s="24">
        <v>0</v>
      </c>
      <c r="AV2042" s="33">
        <v>20.85</v>
      </c>
      <c r="AW2042" s="33">
        <v>1.67</v>
      </c>
      <c r="AX2042">
        <v>0</v>
      </c>
    </row>
    <row r="2043" spans="1:50" hidden="1" x14ac:dyDescent="0.25">
      <c r="A2043" s="50">
        <v>2042</v>
      </c>
      <c r="B2043" s="23" t="s">
        <v>4502</v>
      </c>
      <c r="C2043" s="24" t="s">
        <v>4503</v>
      </c>
      <c r="D2043" s="24" t="s">
        <v>641</v>
      </c>
      <c r="E2043" s="25" t="s">
        <v>642</v>
      </c>
      <c r="F2043" s="24" t="s">
        <v>641</v>
      </c>
      <c r="G2043" s="24" t="s">
        <v>97</v>
      </c>
      <c r="H2043" s="24" t="s">
        <v>81</v>
      </c>
      <c r="I2043" s="26">
        <v>5</v>
      </c>
      <c r="J2043" s="26">
        <f>IF(I2043=0,0,IF(I2043=1,1,IF(I2043=2,2,(IF(I2043=3,4,IF(I2043=5,9,IF(I2043=10,24,IF(I2043=25,49,IF(I2043=50,99,"X")))))))))</f>
        <v>9</v>
      </c>
      <c r="K2043" s="24" t="s">
        <v>61</v>
      </c>
      <c r="L2043" s="27">
        <v>42483</v>
      </c>
      <c r="M2043" s="28">
        <v>181788</v>
      </c>
      <c r="N2043" s="28">
        <v>181788</v>
      </c>
      <c r="O2043" s="28">
        <v>0</v>
      </c>
      <c r="P2043" s="28">
        <v>0</v>
      </c>
      <c r="Q2043" s="28">
        <v>0</v>
      </c>
      <c r="R2043" s="28">
        <v>-11340</v>
      </c>
      <c r="S2043" s="28">
        <v>-11340</v>
      </c>
      <c r="T2043" s="28">
        <v>-6531</v>
      </c>
      <c r="U2043" s="28">
        <v>4556</v>
      </c>
      <c r="V2043" s="28">
        <v>-11340</v>
      </c>
      <c r="W2043" s="28">
        <v>-8930.68</v>
      </c>
      <c r="X2043" s="28">
        <v>124482</v>
      </c>
      <c r="Y2043" s="28">
        <v>67241</v>
      </c>
      <c r="Z2043" s="28">
        <v>2722</v>
      </c>
      <c r="AA2043" s="28">
        <v>83850</v>
      </c>
      <c r="AB2043" s="28">
        <v>27443</v>
      </c>
      <c r="AC2043" s="28">
        <v>57306</v>
      </c>
      <c r="AD2043" s="28">
        <v>5000</v>
      </c>
      <c r="AE2043" s="28">
        <v>88564</v>
      </c>
      <c r="AF2043" s="28">
        <v>20536</v>
      </c>
      <c r="AG2043" s="28">
        <v>57241</v>
      </c>
      <c r="AH2043" s="28">
        <v>0</v>
      </c>
      <c r="AI2043" s="29">
        <v>3.38</v>
      </c>
      <c r="AJ2043" s="29">
        <v>4.05</v>
      </c>
      <c r="AK2043" s="29">
        <v>4.1900000000000004</v>
      </c>
      <c r="AL2043" s="30">
        <v>21.41</v>
      </c>
      <c r="AM2043" s="30">
        <v>50.68</v>
      </c>
      <c r="AN2043" s="31">
        <v>4.5999999999999996</v>
      </c>
      <c r="AO2043" s="32">
        <v>18.21</v>
      </c>
      <c r="AP2043" s="32">
        <v>96.93</v>
      </c>
      <c r="AQ2043" s="33">
        <v>0.13</v>
      </c>
      <c r="AR2043" s="34">
        <v>-12.8</v>
      </c>
      <c r="AS2043" s="32">
        <v>-416.61</v>
      </c>
      <c r="AT2043" s="32">
        <v>-6.24</v>
      </c>
      <c r="AU2043" s="24">
        <v>-55.22</v>
      </c>
      <c r="AV2043" s="33">
        <v>2.0699999999999998</v>
      </c>
      <c r="AW2043" s="33">
        <v>0.09</v>
      </c>
      <c r="AX2043">
        <v>0</v>
      </c>
    </row>
    <row r="2044" spans="1:50" hidden="1" x14ac:dyDescent="0.25">
      <c r="A2044" s="50">
        <v>2043</v>
      </c>
      <c r="B2044" s="23" t="s">
        <v>4504</v>
      </c>
      <c r="C2044" s="24" t="s">
        <v>609</v>
      </c>
      <c r="D2044" s="24" t="s">
        <v>160</v>
      </c>
      <c r="E2044" s="25">
        <v>94901</v>
      </c>
      <c r="F2044" s="24" t="s">
        <v>160</v>
      </c>
      <c r="G2044" s="24" t="s">
        <v>108</v>
      </c>
      <c r="H2044" s="24" t="s">
        <v>66</v>
      </c>
      <c r="I2044" s="26">
        <v>3</v>
      </c>
      <c r="J2044" s="26">
        <f>IF(I2044=0,0,IF(I2044=1,1,IF(I2044=2,2,(IF(I2044=3,4,IF(I2044=5,9,IF(I2044=10,24,IF(I2044=25,49,IF(I2044=50,99,"X")))))))))</f>
        <v>4</v>
      </c>
      <c r="K2044" s="24" t="s">
        <v>61</v>
      </c>
      <c r="L2044" s="27">
        <v>40061</v>
      </c>
      <c r="M2044" s="28">
        <v>181642</v>
      </c>
      <c r="N2044" s="28">
        <v>181642</v>
      </c>
      <c r="O2044" s="28">
        <v>0</v>
      </c>
      <c r="P2044" s="28">
        <v>118</v>
      </c>
      <c r="Q2044" s="28">
        <v>118</v>
      </c>
      <c r="R2044" s="28">
        <v>-6531</v>
      </c>
      <c r="S2044" s="28">
        <v>-6531</v>
      </c>
      <c r="T2044" s="28">
        <v>-6413</v>
      </c>
      <c r="U2044" s="28">
        <v>3952</v>
      </c>
      <c r="V2044" s="28">
        <v>-6413</v>
      </c>
      <c r="W2044" s="28">
        <v>-19436.28</v>
      </c>
      <c r="X2044" s="28">
        <v>0</v>
      </c>
      <c r="Y2044" s="28">
        <v>49953</v>
      </c>
      <c r="Z2044" s="28">
        <v>98188</v>
      </c>
      <c r="AA2044" s="28">
        <v>49204</v>
      </c>
      <c r="AB2044" s="28">
        <v>101564</v>
      </c>
      <c r="AC2044" s="28">
        <v>0</v>
      </c>
      <c r="AD2044" s="28">
        <v>5000</v>
      </c>
      <c r="AE2044" s="28">
        <v>210365</v>
      </c>
      <c r="AF2044" s="28">
        <v>149089</v>
      </c>
      <c r="AG2044" s="28">
        <v>133516</v>
      </c>
      <c r="AH2044" s="28">
        <v>183469</v>
      </c>
      <c r="AI2044" s="29">
        <v>0.36</v>
      </c>
      <c r="AJ2044" s="29">
        <v>0.52</v>
      </c>
      <c r="AK2044" s="29">
        <v>0.55000000000000004</v>
      </c>
      <c r="AL2044" s="30">
        <v>36.31</v>
      </c>
      <c r="AM2044" s="30">
        <v>302.10000000000002</v>
      </c>
      <c r="AN2044" s="31">
        <v>6.07</v>
      </c>
      <c r="AO2044" s="32">
        <v>53.26</v>
      </c>
      <c r="AP2044" s="32">
        <v>53.32</v>
      </c>
      <c r="AQ2044" s="33">
        <v>0.66</v>
      </c>
      <c r="AR2044" s="34">
        <v>-3.1</v>
      </c>
      <c r="AS2044" s="32">
        <v>-6.65</v>
      </c>
      <c r="AT2044" s="32">
        <v>-3.6</v>
      </c>
      <c r="AU2044" s="24">
        <v>-4.38</v>
      </c>
      <c r="AV2044" s="33">
        <v>-0.1</v>
      </c>
      <c r="AW2044" s="33">
        <v>0.27</v>
      </c>
      <c r="AX2044">
        <v>0</v>
      </c>
    </row>
    <row r="2045" spans="1:50" hidden="1" x14ac:dyDescent="0.25">
      <c r="A2045" s="50">
        <v>2044</v>
      </c>
      <c r="B2045" s="23" t="s">
        <v>4505</v>
      </c>
      <c r="C2045" s="24" t="s">
        <v>4506</v>
      </c>
      <c r="D2045" s="24" t="s">
        <v>196</v>
      </c>
      <c r="E2045" s="25">
        <v>83101</v>
      </c>
      <c r="F2045" s="24" t="s">
        <v>80</v>
      </c>
      <c r="G2045" s="24" t="s">
        <v>59</v>
      </c>
      <c r="H2045" s="24" t="s">
        <v>71</v>
      </c>
      <c r="I2045" s="26">
        <v>3</v>
      </c>
      <c r="J2045" s="26">
        <f>IF(I2045=0,0,IF(I2045=1,1,IF(I2045=2,2,(IF(I2045=3,4,IF(I2045=5,9,IF(I2045=10,24,IF(I2045=25,49,IF(I2045=50,99,"X")))))))))</f>
        <v>4</v>
      </c>
      <c r="K2045" s="24" t="s">
        <v>61</v>
      </c>
      <c r="L2045" s="27">
        <v>43713</v>
      </c>
      <c r="M2045" s="28">
        <v>181561</v>
      </c>
      <c r="N2045" s="28">
        <v>181561</v>
      </c>
      <c r="O2045" s="28">
        <v>0</v>
      </c>
      <c r="P2045" s="28">
        <v>381</v>
      </c>
      <c r="Q2045" s="28">
        <v>381</v>
      </c>
      <c r="R2045" s="28">
        <v>157</v>
      </c>
      <c r="S2045" s="28">
        <v>157</v>
      </c>
      <c r="T2045" s="28">
        <v>538</v>
      </c>
      <c r="U2045" s="28">
        <v>649</v>
      </c>
      <c r="V2045" s="28">
        <v>538</v>
      </c>
      <c r="W2045" s="28">
        <v>-419.96</v>
      </c>
      <c r="X2045" s="28">
        <v>0</v>
      </c>
      <c r="Y2045" s="28">
        <v>33733</v>
      </c>
      <c r="Z2045" s="28">
        <v>1164</v>
      </c>
      <c r="AA2045" s="28">
        <v>36150</v>
      </c>
      <c r="AB2045" s="28">
        <v>110599</v>
      </c>
      <c r="AC2045" s="28">
        <v>0</v>
      </c>
      <c r="AD2045" s="28">
        <v>5000</v>
      </c>
      <c r="AE2045" s="28">
        <v>19513</v>
      </c>
      <c r="AF2045" s="28">
        <v>5275</v>
      </c>
      <c r="AG2045" s="28">
        <v>147828</v>
      </c>
      <c r="AH2045" s="28">
        <v>181561</v>
      </c>
      <c r="AI2045" s="29">
        <v>0.04</v>
      </c>
      <c r="AJ2045" s="29">
        <v>0.76</v>
      </c>
      <c r="AK2045" s="29">
        <v>0.8</v>
      </c>
      <c r="AL2045" s="30">
        <v>25.59</v>
      </c>
      <c r="AM2045" s="30">
        <v>43.58</v>
      </c>
      <c r="AN2045" s="31">
        <v>1.19</v>
      </c>
      <c r="AO2045" s="32">
        <v>91.71</v>
      </c>
      <c r="AP2045" s="32">
        <v>94.03</v>
      </c>
      <c r="AQ2045" s="33">
        <v>0.22</v>
      </c>
      <c r="AR2045" s="34">
        <v>0.8</v>
      </c>
      <c r="AS2045" s="32">
        <v>13.49</v>
      </c>
      <c r="AT2045" s="32">
        <v>0.09</v>
      </c>
      <c r="AU2045" s="24">
        <v>2.98</v>
      </c>
      <c r="AV2045" s="33">
        <v>1.32</v>
      </c>
      <c r="AW2045" s="33">
        <v>1.77</v>
      </c>
      <c r="AX2045">
        <v>0</v>
      </c>
    </row>
    <row r="2046" spans="1:50" hidden="1" x14ac:dyDescent="0.25">
      <c r="A2046" s="50">
        <v>2045</v>
      </c>
      <c r="B2046" s="23" t="s">
        <v>4507</v>
      </c>
      <c r="C2046" s="24" t="s">
        <v>4508</v>
      </c>
      <c r="D2046" s="24" t="s">
        <v>64</v>
      </c>
      <c r="E2046" s="25">
        <v>85104</v>
      </c>
      <c r="F2046" s="24" t="s">
        <v>65</v>
      </c>
      <c r="G2046" s="24" t="s">
        <v>59</v>
      </c>
      <c r="H2046" s="24" t="s">
        <v>53</v>
      </c>
      <c r="I2046" s="26">
        <v>1</v>
      </c>
      <c r="J2046" s="26">
        <f>IF(I2046=0,0,IF(I2046=1,1,IF(I2046=2,2,(IF(I2046=3,4,IF(I2046=5,9,IF(I2046=10,24,IF(I2046=25,49,IF(I2046=50,99,"X")))))))))</f>
        <v>1</v>
      </c>
      <c r="K2046" s="24" t="s">
        <v>61</v>
      </c>
      <c r="L2046" s="27">
        <v>37432</v>
      </c>
      <c r="M2046" s="28">
        <v>180997</v>
      </c>
      <c r="N2046" s="28">
        <v>180997</v>
      </c>
      <c r="O2046" s="28">
        <v>0</v>
      </c>
      <c r="P2046" s="28">
        <v>3048</v>
      </c>
      <c r="Q2046" s="28">
        <v>3048</v>
      </c>
      <c r="R2046" s="28">
        <v>10758</v>
      </c>
      <c r="S2046" s="28">
        <v>10758</v>
      </c>
      <c r="T2046" s="28">
        <v>15850</v>
      </c>
      <c r="U2046" s="28">
        <v>122456</v>
      </c>
      <c r="V2046" s="28">
        <v>13806</v>
      </c>
      <c r="W2046" s="28">
        <v>-160154.29999999999</v>
      </c>
      <c r="X2046" s="28">
        <v>0</v>
      </c>
      <c r="Y2046" s="28">
        <v>56796</v>
      </c>
      <c r="Z2046" s="28">
        <v>903839</v>
      </c>
      <c r="AA2046" s="28">
        <v>7521</v>
      </c>
      <c r="AB2046" s="28">
        <v>16170</v>
      </c>
      <c r="AC2046" s="28">
        <v>0</v>
      </c>
      <c r="AD2046" s="28">
        <v>6639</v>
      </c>
      <c r="AE2046" s="28">
        <v>2965099</v>
      </c>
      <c r="AF2046" s="28">
        <v>2902253</v>
      </c>
      <c r="AG2046" s="28">
        <v>124201</v>
      </c>
      <c r="AH2046" s="28">
        <v>180997</v>
      </c>
      <c r="AI2046" s="29">
        <v>0.02</v>
      </c>
      <c r="AJ2046" s="29">
        <v>0.03</v>
      </c>
      <c r="AK2046" s="29">
        <v>0.03</v>
      </c>
      <c r="AL2046" s="30">
        <v>31.13</v>
      </c>
      <c r="AM2046" s="30">
        <v>5961.91</v>
      </c>
      <c r="AN2046" s="31">
        <v>0</v>
      </c>
      <c r="AO2046" s="32">
        <v>69.37</v>
      </c>
      <c r="AP2046" s="32">
        <v>69.52</v>
      </c>
      <c r="AQ2046" s="33">
        <v>0.31</v>
      </c>
      <c r="AR2046" s="34">
        <v>0.36</v>
      </c>
      <c r="AS2046" s="32">
        <v>1.19</v>
      </c>
      <c r="AT2046" s="32">
        <v>5.94</v>
      </c>
      <c r="AU2046" s="24">
        <v>0.37</v>
      </c>
      <c r="AV2046" s="33">
        <v>0.63</v>
      </c>
      <c r="AW2046" s="33">
        <v>0.14000000000000001</v>
      </c>
      <c r="AX2046">
        <v>0</v>
      </c>
    </row>
    <row r="2047" spans="1:50" hidden="1" x14ac:dyDescent="0.25">
      <c r="A2047" s="50">
        <v>2046</v>
      </c>
      <c r="B2047" s="23" t="s">
        <v>4509</v>
      </c>
      <c r="C2047" s="24" t="s">
        <v>4510</v>
      </c>
      <c r="D2047" s="24" t="s">
        <v>277</v>
      </c>
      <c r="E2047" s="25">
        <v>97401</v>
      </c>
      <c r="F2047" s="24" t="s">
        <v>277</v>
      </c>
      <c r="G2047" s="24" t="s">
        <v>137</v>
      </c>
      <c r="H2047" s="24" t="s">
        <v>81</v>
      </c>
      <c r="I2047" s="26">
        <v>10</v>
      </c>
      <c r="J2047" s="26">
        <f>IF(I2047=0,0,IF(I2047=1,1,IF(I2047=2,2,(IF(I2047=3,4,IF(I2047=5,9,IF(I2047=10,24,IF(I2047=25,49,IF(I2047=50,99,"X")))))))))</f>
        <v>24</v>
      </c>
      <c r="K2047" s="24" t="s">
        <v>61</v>
      </c>
      <c r="L2047" s="27">
        <v>41391</v>
      </c>
      <c r="M2047" s="28">
        <v>180944</v>
      </c>
      <c r="N2047" s="28">
        <v>180944</v>
      </c>
      <c r="O2047" s="28">
        <v>0</v>
      </c>
      <c r="P2047" s="28">
        <v>0</v>
      </c>
      <c r="Q2047" s="28">
        <v>0</v>
      </c>
      <c r="R2047" s="28">
        <v>4026</v>
      </c>
      <c r="S2047" s="28">
        <v>4026</v>
      </c>
      <c r="T2047" s="28">
        <v>4808</v>
      </c>
      <c r="U2047" s="28">
        <v>11151</v>
      </c>
      <c r="V2047" s="28">
        <v>4026</v>
      </c>
      <c r="W2047" s="28">
        <v>-105.24</v>
      </c>
      <c r="X2047" s="28">
        <v>44720</v>
      </c>
      <c r="Y2047" s="28">
        <v>38633</v>
      </c>
      <c r="Z2047" s="28">
        <v>12390</v>
      </c>
      <c r="AA2047" s="28">
        <v>59606</v>
      </c>
      <c r="AB2047" s="28">
        <v>59680</v>
      </c>
      <c r="AC2047" s="28">
        <v>35223</v>
      </c>
      <c r="AD2047" s="28">
        <v>7650</v>
      </c>
      <c r="AE2047" s="28">
        <v>80206</v>
      </c>
      <c r="AF2047" s="28">
        <v>13196</v>
      </c>
      <c r="AG2047" s="28">
        <v>107088</v>
      </c>
      <c r="AH2047" s="28">
        <v>99506</v>
      </c>
      <c r="AI2047" s="29">
        <v>1.1299999999999999</v>
      </c>
      <c r="AJ2047" s="29">
        <v>2.0699999999999998</v>
      </c>
      <c r="AK2047" s="29">
        <v>2.64</v>
      </c>
      <c r="AL2047" s="30">
        <v>46.87</v>
      </c>
      <c r="AM2047" s="30">
        <v>63.88</v>
      </c>
      <c r="AN2047" s="31">
        <v>24.68</v>
      </c>
      <c r="AO2047" s="32">
        <v>31.48</v>
      </c>
      <c r="AP2047" s="32">
        <v>84.55</v>
      </c>
      <c r="AQ2047" s="33">
        <v>0.94</v>
      </c>
      <c r="AR2047" s="34">
        <v>5.0199999999999996</v>
      </c>
      <c r="AS2047" s="32">
        <v>32.49</v>
      </c>
      <c r="AT2047" s="32">
        <v>2.23</v>
      </c>
      <c r="AU2047" s="24">
        <v>30.51</v>
      </c>
      <c r="AV2047" s="33">
        <v>2.86</v>
      </c>
      <c r="AW2047" s="33">
        <v>0.63</v>
      </c>
      <c r="AX2047">
        <v>0</v>
      </c>
    </row>
    <row r="2048" spans="1:50" hidden="1" x14ac:dyDescent="0.25">
      <c r="A2048" s="50">
        <v>2047</v>
      </c>
      <c r="B2048" s="23" t="s">
        <v>4511</v>
      </c>
      <c r="C2048" s="24" t="s">
        <v>4512</v>
      </c>
      <c r="D2048" s="24" t="s">
        <v>84</v>
      </c>
      <c r="E2048" s="25">
        <v>82101</v>
      </c>
      <c r="F2048" s="24" t="s">
        <v>58</v>
      </c>
      <c r="G2048" s="24" t="s">
        <v>59</v>
      </c>
      <c r="H2048" s="24" t="s">
        <v>81</v>
      </c>
      <c r="I2048" s="26" t="s">
        <v>60</v>
      </c>
      <c r="J2048" s="26" t="s">
        <v>60</v>
      </c>
      <c r="K2048" s="24" t="s">
        <v>61</v>
      </c>
      <c r="L2048" s="27">
        <v>42473</v>
      </c>
      <c r="M2048" s="28">
        <v>180920</v>
      </c>
      <c r="N2048" s="28">
        <v>180920</v>
      </c>
      <c r="O2048" s="28">
        <v>0</v>
      </c>
      <c r="P2048" s="28">
        <v>8195</v>
      </c>
      <c r="Q2048" s="28">
        <v>8195</v>
      </c>
      <c r="R2048" s="28">
        <v>30827</v>
      </c>
      <c r="S2048" s="28">
        <v>30827</v>
      </c>
      <c r="T2048" s="28">
        <v>39022</v>
      </c>
      <c r="U2048" s="28">
        <v>39022</v>
      </c>
      <c r="V2048" s="28">
        <v>39022</v>
      </c>
      <c r="W2048" s="28">
        <v>26077.16</v>
      </c>
      <c r="X2048" s="28">
        <v>113920</v>
      </c>
      <c r="Y2048" s="28">
        <v>61893</v>
      </c>
      <c r="Z2048" s="28">
        <v>37578</v>
      </c>
      <c r="AA2048" s="28">
        <v>12897</v>
      </c>
      <c r="AB2048" s="28">
        <v>10842</v>
      </c>
      <c r="AC2048" s="28">
        <v>67000</v>
      </c>
      <c r="AD2048" s="28">
        <v>5000</v>
      </c>
      <c r="AE2048" s="28">
        <v>72144</v>
      </c>
      <c r="AF2048" s="28">
        <v>0</v>
      </c>
      <c r="AG2048" s="28">
        <v>52027</v>
      </c>
      <c r="AH2048" s="28">
        <v>0</v>
      </c>
      <c r="AI2048" s="29">
        <v>1.45</v>
      </c>
      <c r="AJ2048" s="29">
        <v>2.0499999999999998</v>
      </c>
      <c r="AK2048" s="29">
        <v>2.09</v>
      </c>
      <c r="AL2048" s="30">
        <v>41.03</v>
      </c>
      <c r="AM2048" s="30">
        <v>104.55</v>
      </c>
      <c r="AN2048" s="31">
        <v>2.62</v>
      </c>
      <c r="AO2048" s="32">
        <v>47.91</v>
      </c>
      <c r="AP2048" s="32">
        <v>47.91</v>
      </c>
      <c r="AQ2048" s="33">
        <v>0</v>
      </c>
      <c r="AR2048" s="34">
        <v>42.73</v>
      </c>
      <c r="AS2048" s="32">
        <v>82.03</v>
      </c>
      <c r="AT2048" s="32">
        <v>17.04</v>
      </c>
      <c r="AU2048" s="24">
        <v>0</v>
      </c>
      <c r="AV2048" s="33">
        <v>14.76</v>
      </c>
      <c r="AW2048" s="33">
        <v>1.36</v>
      </c>
      <c r="AX2048">
        <v>0</v>
      </c>
    </row>
    <row r="2049" spans="1:50" hidden="1" x14ac:dyDescent="0.25">
      <c r="A2049" s="50">
        <v>2048</v>
      </c>
      <c r="B2049" s="23" t="s">
        <v>4513</v>
      </c>
      <c r="C2049" s="24" t="s">
        <v>4514</v>
      </c>
      <c r="D2049" s="24" t="s">
        <v>79</v>
      </c>
      <c r="E2049" s="25">
        <v>83153</v>
      </c>
      <c r="F2049" s="24"/>
      <c r="G2049" s="24" t="s">
        <v>59</v>
      </c>
      <c r="H2049" s="24" t="s">
        <v>81</v>
      </c>
      <c r="I2049" s="26">
        <v>25</v>
      </c>
      <c r="J2049" s="26">
        <f>IF(I2049=0,0,IF(I2049=1,1,IF(I2049=2,2,(IF(I2049=3,4,IF(I2049=5,9,IF(I2049=10,24,IF(I2049=25,49,IF(I2049=50,99,"49")))))))))</f>
        <v>49</v>
      </c>
      <c r="K2049" s="24" t="s">
        <v>61</v>
      </c>
      <c r="L2049" s="27">
        <v>43239</v>
      </c>
      <c r="M2049" s="28">
        <v>180874</v>
      </c>
      <c r="N2049" s="28">
        <v>180874</v>
      </c>
      <c r="O2049" s="28">
        <v>0</v>
      </c>
      <c r="P2049" s="28">
        <v>0</v>
      </c>
      <c r="Q2049" s="28">
        <v>0</v>
      </c>
      <c r="R2049" s="28">
        <v>-85431</v>
      </c>
      <c r="S2049" s="28">
        <v>-85431</v>
      </c>
      <c r="T2049" s="28">
        <v>-85431</v>
      </c>
      <c r="U2049" s="28">
        <v>-85431</v>
      </c>
      <c r="V2049" s="28">
        <v>-85431</v>
      </c>
      <c r="W2049" s="28">
        <v>-65727.740000000005</v>
      </c>
      <c r="X2049" s="28">
        <v>47984</v>
      </c>
      <c r="Y2049" s="28">
        <v>7714</v>
      </c>
      <c r="Z2049" s="28">
        <v>-61053</v>
      </c>
      <c r="AA2049" s="28">
        <v>93145</v>
      </c>
      <c r="AB2049" s="28">
        <v>93784</v>
      </c>
      <c r="AC2049" s="28">
        <v>0</v>
      </c>
      <c r="AD2049" s="28">
        <v>5000</v>
      </c>
      <c r="AE2049" s="28">
        <v>26153</v>
      </c>
      <c r="AF2049" s="28">
        <v>23135</v>
      </c>
      <c r="AG2049" s="28">
        <v>173160</v>
      </c>
      <c r="AH2049" s="28">
        <v>0</v>
      </c>
      <c r="AI2049" s="29">
        <v>0.01</v>
      </c>
      <c r="AJ2049" s="29">
        <v>0.02</v>
      </c>
      <c r="AK2049" s="29">
        <v>0.03</v>
      </c>
      <c r="AL2049" s="30">
        <v>1.77</v>
      </c>
      <c r="AM2049" s="30">
        <v>181.17</v>
      </c>
      <c r="AN2049" s="31">
        <v>2.79</v>
      </c>
      <c r="AO2049" s="32">
        <v>333.2</v>
      </c>
      <c r="AP2049" s="32">
        <v>333.45</v>
      </c>
      <c r="AQ2049" s="33">
        <v>-2.64</v>
      </c>
      <c r="AR2049" s="34">
        <v>-326.66000000000003</v>
      </c>
      <c r="AS2049" s="32">
        <v>-139.93</v>
      </c>
      <c r="AT2049" s="32">
        <v>-47.23</v>
      </c>
      <c r="AU2049" s="24">
        <v>-369.27</v>
      </c>
      <c r="AV2049" s="33">
        <v>-33.479999999999997</v>
      </c>
      <c r="AW2049" s="33">
        <v>1.19</v>
      </c>
      <c r="AX2049">
        <v>0</v>
      </c>
    </row>
    <row r="2050" spans="1:50" hidden="1" x14ac:dyDescent="0.25">
      <c r="A2050" s="50">
        <v>2049</v>
      </c>
      <c r="B2050" s="23" t="s">
        <v>4515</v>
      </c>
      <c r="C2050" s="24" t="s">
        <v>4516</v>
      </c>
      <c r="D2050" s="24" t="s">
        <v>662</v>
      </c>
      <c r="E2050" s="25" t="s">
        <v>571</v>
      </c>
      <c r="F2050" s="24" t="s">
        <v>50</v>
      </c>
      <c r="G2050" s="24" t="s">
        <v>52</v>
      </c>
      <c r="H2050" s="24" t="s">
        <v>66</v>
      </c>
      <c r="I2050" s="26">
        <v>10</v>
      </c>
      <c r="J2050" s="26">
        <f>IF(I2050=0,0,IF(I2050=1,1,IF(I2050=2,2,(IF(I2050=3,4,IF(I2050=5,9,IF(I2050=10,24,IF(I2050=25,49,IF(I2050=50,99,"X")))))))))</f>
        <v>24</v>
      </c>
      <c r="K2050" s="24" t="s">
        <v>61</v>
      </c>
      <c r="L2050" s="27">
        <v>40502</v>
      </c>
      <c r="M2050" s="28">
        <v>180817</v>
      </c>
      <c r="N2050" s="28">
        <v>180817</v>
      </c>
      <c r="O2050" s="28">
        <v>0</v>
      </c>
      <c r="P2050" s="28">
        <v>0</v>
      </c>
      <c r="Q2050" s="28">
        <v>0</v>
      </c>
      <c r="R2050" s="28">
        <v>-6775</v>
      </c>
      <c r="S2050" s="28">
        <v>-6775</v>
      </c>
      <c r="T2050" s="28">
        <v>-6775</v>
      </c>
      <c r="U2050" s="28">
        <v>-6461</v>
      </c>
      <c r="V2050" s="28">
        <v>-6775</v>
      </c>
      <c r="W2050" s="28">
        <v>-8693.9599999999991</v>
      </c>
      <c r="X2050" s="28">
        <v>0</v>
      </c>
      <c r="Y2050" s="28">
        <v>55616</v>
      </c>
      <c r="Z2050" s="28">
        <v>28268</v>
      </c>
      <c r="AA2050" s="28">
        <v>105614</v>
      </c>
      <c r="AB2050" s="28">
        <v>76062</v>
      </c>
      <c r="AC2050" s="28">
        <v>0</v>
      </c>
      <c r="AD2050" s="28">
        <v>5000</v>
      </c>
      <c r="AE2050" s="28">
        <v>39447</v>
      </c>
      <c r="AF2050" s="28">
        <v>0</v>
      </c>
      <c r="AG2050" s="28">
        <v>127656</v>
      </c>
      <c r="AH2050" s="28">
        <v>183272</v>
      </c>
      <c r="AI2050" s="29">
        <v>1.74</v>
      </c>
      <c r="AJ2050" s="29">
        <v>3.12</v>
      </c>
      <c r="AK2050" s="29">
        <v>3.53</v>
      </c>
      <c r="AL2050" s="30">
        <v>30.39</v>
      </c>
      <c r="AM2050" s="30">
        <v>31.1</v>
      </c>
      <c r="AN2050" s="31">
        <v>8.93</v>
      </c>
      <c r="AO2050" s="32">
        <v>27.96</v>
      </c>
      <c r="AP2050" s="32">
        <v>28.34</v>
      </c>
      <c r="AQ2050" s="33">
        <v>0</v>
      </c>
      <c r="AR2050" s="34">
        <v>-17.170000000000002</v>
      </c>
      <c r="AS2050" s="32">
        <v>-23.97</v>
      </c>
      <c r="AT2050" s="32">
        <v>-3.75</v>
      </c>
      <c r="AU2050" s="24">
        <v>0</v>
      </c>
      <c r="AV2050" s="33">
        <v>-1.1100000000000001</v>
      </c>
      <c r="AW2050" s="33">
        <v>0.91</v>
      </c>
      <c r="AX2050">
        <v>0</v>
      </c>
    </row>
    <row r="2051" spans="1:50" hidden="1" x14ac:dyDescent="0.25">
      <c r="A2051" s="50">
        <v>2050</v>
      </c>
      <c r="B2051" s="23" t="s">
        <v>4517</v>
      </c>
      <c r="C2051" s="24" t="s">
        <v>4518</v>
      </c>
      <c r="D2051" s="24" t="s">
        <v>57</v>
      </c>
      <c r="E2051" s="25">
        <v>82102</v>
      </c>
      <c r="F2051" s="24" t="s">
        <v>58</v>
      </c>
      <c r="G2051" s="24" t="s">
        <v>59</v>
      </c>
      <c r="H2051" s="24" t="s">
        <v>81</v>
      </c>
      <c r="I2051" s="26">
        <v>1</v>
      </c>
      <c r="J2051" s="26">
        <f>IF(I2051=0,0,IF(I2051=1,1,IF(I2051=2,2,(IF(I2051=3,4,IF(I2051=5,9,IF(I2051=10,24,IF(I2051=25,49,IF(I2051=50,99,"X")))))))))</f>
        <v>1</v>
      </c>
      <c r="K2051" s="24" t="s">
        <v>61</v>
      </c>
      <c r="L2051" s="27">
        <v>39854</v>
      </c>
      <c r="M2051" s="28">
        <v>180807</v>
      </c>
      <c r="N2051" s="28">
        <v>180807</v>
      </c>
      <c r="O2051" s="28">
        <v>0</v>
      </c>
      <c r="P2051" s="28">
        <v>525</v>
      </c>
      <c r="Q2051" s="28">
        <v>525</v>
      </c>
      <c r="R2051" s="28">
        <v>-4946</v>
      </c>
      <c r="S2051" s="28">
        <v>-4946</v>
      </c>
      <c r="T2051" s="28">
        <v>-2059</v>
      </c>
      <c r="U2051" s="28">
        <v>8923</v>
      </c>
      <c r="V2051" s="28">
        <v>-4421</v>
      </c>
      <c r="W2051" s="28">
        <v>-34629.32</v>
      </c>
      <c r="X2051" s="28">
        <v>49548</v>
      </c>
      <c r="Y2051" s="28">
        <v>62371</v>
      </c>
      <c r="Z2051" s="28">
        <v>270826</v>
      </c>
      <c r="AA2051" s="28">
        <v>48439</v>
      </c>
      <c r="AB2051" s="28">
        <v>26981</v>
      </c>
      <c r="AC2051" s="28">
        <v>28362</v>
      </c>
      <c r="AD2051" s="28">
        <v>5000</v>
      </c>
      <c r="AE2051" s="28">
        <v>418314</v>
      </c>
      <c r="AF2051" s="28">
        <v>49001</v>
      </c>
      <c r="AG2051" s="28">
        <v>90074</v>
      </c>
      <c r="AH2051" s="28">
        <v>102897</v>
      </c>
      <c r="AI2051" s="29">
        <v>2.23</v>
      </c>
      <c r="AJ2051" s="29">
        <v>2.4900000000000002</v>
      </c>
      <c r="AK2051" s="29">
        <v>2.5</v>
      </c>
      <c r="AL2051" s="30">
        <v>76.09</v>
      </c>
      <c r="AM2051" s="30">
        <v>448.31</v>
      </c>
      <c r="AN2051" s="31">
        <v>3.64</v>
      </c>
      <c r="AO2051" s="32">
        <v>35.26</v>
      </c>
      <c r="AP2051" s="32">
        <v>35.26</v>
      </c>
      <c r="AQ2051" s="33">
        <v>5.53</v>
      </c>
      <c r="AR2051" s="34">
        <v>-1.18</v>
      </c>
      <c r="AS2051" s="32">
        <v>-1.83</v>
      </c>
      <c r="AT2051" s="32">
        <v>-2.74</v>
      </c>
      <c r="AU2051" s="24">
        <v>-10.09</v>
      </c>
      <c r="AV2051" s="33">
        <v>0.95</v>
      </c>
      <c r="AW2051" s="33">
        <v>0.44</v>
      </c>
      <c r="AX2051">
        <v>0</v>
      </c>
    </row>
    <row r="2052" spans="1:50" hidden="1" x14ac:dyDescent="0.25">
      <c r="A2052" s="50">
        <v>2051</v>
      </c>
      <c r="B2052" s="23" t="s">
        <v>4519</v>
      </c>
      <c r="C2052" s="24" t="s">
        <v>4520</v>
      </c>
      <c r="D2052" s="24" t="s">
        <v>3397</v>
      </c>
      <c r="E2052" s="25">
        <v>81105</v>
      </c>
      <c r="F2052" s="24" t="s">
        <v>70</v>
      </c>
      <c r="G2052" s="24" t="s">
        <v>59</v>
      </c>
      <c r="H2052" s="24" t="s">
        <v>71</v>
      </c>
      <c r="I2052" s="26">
        <v>1</v>
      </c>
      <c r="J2052" s="26">
        <f>IF(I2052=0,0,IF(I2052=1,1,IF(I2052=2,2,(IF(I2052=3,4,IF(I2052=5,9,IF(I2052=10,24,IF(I2052=25,49,IF(I2052=50,99,"X")))))))))</f>
        <v>1</v>
      </c>
      <c r="K2052" s="24" t="s">
        <v>61</v>
      </c>
      <c r="L2052" s="27">
        <v>41955</v>
      </c>
      <c r="M2052" s="28">
        <v>180774</v>
      </c>
      <c r="N2052" s="28">
        <v>180774</v>
      </c>
      <c r="O2052" s="28">
        <v>0</v>
      </c>
      <c r="P2052" s="28">
        <v>2187</v>
      </c>
      <c r="Q2052" s="28">
        <v>2187</v>
      </c>
      <c r="R2052" s="28">
        <v>2590</v>
      </c>
      <c r="S2052" s="28">
        <v>2590</v>
      </c>
      <c r="T2052" s="28">
        <v>5062</v>
      </c>
      <c r="U2052" s="28">
        <v>8646</v>
      </c>
      <c r="V2052" s="28">
        <v>4777</v>
      </c>
      <c r="W2052" s="28">
        <v>2230.16</v>
      </c>
      <c r="X2052" s="28">
        <v>0</v>
      </c>
      <c r="Y2052" s="28">
        <v>-32711</v>
      </c>
      <c r="Z2052" s="28">
        <v>9822</v>
      </c>
      <c r="AA2052" s="28">
        <v>7861</v>
      </c>
      <c r="AB2052" s="28">
        <v>163197</v>
      </c>
      <c r="AC2052" s="28">
        <v>0</v>
      </c>
      <c r="AD2052" s="28">
        <v>5000</v>
      </c>
      <c r="AE2052" s="28">
        <v>30753</v>
      </c>
      <c r="AF2052" s="28">
        <v>5542</v>
      </c>
      <c r="AG2052" s="28">
        <v>213485</v>
      </c>
      <c r="AH2052" s="28">
        <v>180774</v>
      </c>
      <c r="AI2052" s="29">
        <v>0.12</v>
      </c>
      <c r="AJ2052" s="29">
        <v>1.0900000000000001</v>
      </c>
      <c r="AK2052" s="29">
        <v>1.6</v>
      </c>
      <c r="AL2052" s="30">
        <v>30.52</v>
      </c>
      <c r="AM2052" s="30">
        <v>26.51</v>
      </c>
      <c r="AN2052" s="31">
        <v>15.93</v>
      </c>
      <c r="AO2052" s="32">
        <v>51.12</v>
      </c>
      <c r="AP2052" s="32">
        <v>68.06</v>
      </c>
      <c r="AQ2052" s="33">
        <v>1.77</v>
      </c>
      <c r="AR2052" s="34">
        <v>8.42</v>
      </c>
      <c r="AS2052" s="32">
        <v>26.37</v>
      </c>
      <c r="AT2052" s="32">
        <v>1.43</v>
      </c>
      <c r="AU2052" s="24">
        <v>46.73</v>
      </c>
      <c r="AV2052" s="33">
        <v>2.66</v>
      </c>
      <c r="AW2052" s="33">
        <v>1.35</v>
      </c>
      <c r="AX2052">
        <v>0</v>
      </c>
    </row>
    <row r="2053" spans="1:50" hidden="1" x14ac:dyDescent="0.25">
      <c r="A2053" s="50">
        <v>2052</v>
      </c>
      <c r="B2053" s="23" t="s">
        <v>4521</v>
      </c>
      <c r="C2053" s="24" t="s">
        <v>4522</v>
      </c>
      <c r="D2053" s="24" t="s">
        <v>140</v>
      </c>
      <c r="E2053" s="25" t="s">
        <v>331</v>
      </c>
      <c r="F2053" s="24" t="s">
        <v>142</v>
      </c>
      <c r="G2053" s="24" t="s">
        <v>76</v>
      </c>
      <c r="H2053" s="24" t="s">
        <v>66</v>
      </c>
      <c r="I2053" s="26">
        <v>3</v>
      </c>
      <c r="J2053" s="26">
        <f>IF(I2053=0,0,IF(I2053=1,1,IF(I2053=2,2,(IF(I2053=3,4,IF(I2053=5,9,IF(I2053=10,24,IF(I2053=25,49,IF(I2053=50,99,"X")))))))))</f>
        <v>4</v>
      </c>
      <c r="K2053" s="24" t="s">
        <v>61</v>
      </c>
      <c r="L2053" s="27">
        <v>41783</v>
      </c>
      <c r="M2053" s="28">
        <v>180469</v>
      </c>
      <c r="N2053" s="28">
        <v>180478</v>
      </c>
      <c r="O2053" s="28">
        <v>9</v>
      </c>
      <c r="P2053" s="28">
        <v>793</v>
      </c>
      <c r="Q2053" s="28">
        <v>793</v>
      </c>
      <c r="R2053" s="28">
        <v>21470</v>
      </c>
      <c r="S2053" s="28">
        <v>21470</v>
      </c>
      <c r="T2053" s="28">
        <v>22263</v>
      </c>
      <c r="U2053" s="28">
        <v>53065</v>
      </c>
      <c r="V2053" s="28">
        <v>22263</v>
      </c>
      <c r="W2053" s="28">
        <v>6562.24</v>
      </c>
      <c r="X2053" s="28">
        <v>0</v>
      </c>
      <c r="Y2053" s="28">
        <v>76384</v>
      </c>
      <c r="Z2053" s="28">
        <v>50112</v>
      </c>
      <c r="AA2053" s="28">
        <v>23195</v>
      </c>
      <c r="AB2053" s="28">
        <v>86707</v>
      </c>
      <c r="AC2053" s="28">
        <v>0</v>
      </c>
      <c r="AD2053" s="28">
        <v>5000</v>
      </c>
      <c r="AE2053" s="28">
        <v>206036</v>
      </c>
      <c r="AF2053" s="28">
        <v>177358</v>
      </c>
      <c r="AG2053" s="28">
        <v>104085</v>
      </c>
      <c r="AH2053" s="28">
        <v>180469</v>
      </c>
      <c r="AI2053" s="29">
        <v>0.12</v>
      </c>
      <c r="AJ2053" s="29">
        <v>0.17</v>
      </c>
      <c r="AK2053" s="29">
        <v>0.18</v>
      </c>
      <c r="AL2053" s="30">
        <v>13.1</v>
      </c>
      <c r="AM2053" s="30">
        <v>539.29999999999995</v>
      </c>
      <c r="AN2053" s="31">
        <v>5.24</v>
      </c>
      <c r="AO2053" s="32">
        <v>75.680000000000007</v>
      </c>
      <c r="AP2053" s="32">
        <v>75.680000000000007</v>
      </c>
      <c r="AQ2053" s="33">
        <v>0.28000000000000003</v>
      </c>
      <c r="AR2053" s="34">
        <v>10.42</v>
      </c>
      <c r="AS2053" s="32">
        <v>42.84</v>
      </c>
      <c r="AT2053" s="32">
        <v>11.9</v>
      </c>
      <c r="AU2053" s="24">
        <v>12.11</v>
      </c>
      <c r="AV2053" s="33">
        <v>2.19</v>
      </c>
      <c r="AW2053" s="33">
        <v>0.38</v>
      </c>
      <c r="AX2053">
        <v>0</v>
      </c>
    </row>
    <row r="2054" spans="1:50" hidden="1" x14ac:dyDescent="0.25">
      <c r="A2054" s="50">
        <v>2053</v>
      </c>
      <c r="B2054" s="23" t="s">
        <v>4523</v>
      </c>
      <c r="C2054" s="24" t="s">
        <v>4524</v>
      </c>
      <c r="D2054" s="24" t="s">
        <v>196</v>
      </c>
      <c r="E2054" s="25">
        <v>83104</v>
      </c>
      <c r="F2054" s="24" t="s">
        <v>80</v>
      </c>
      <c r="G2054" s="24" t="s">
        <v>59</v>
      </c>
      <c r="H2054" s="24" t="s">
        <v>66</v>
      </c>
      <c r="I2054" s="26" t="s">
        <v>60</v>
      </c>
      <c r="J2054" s="26" t="s">
        <v>60</v>
      </c>
      <c r="K2054" s="24" t="s">
        <v>61</v>
      </c>
      <c r="L2054" s="27">
        <v>42969</v>
      </c>
      <c r="M2054" s="28">
        <v>180252</v>
      </c>
      <c r="N2054" s="28">
        <v>180252</v>
      </c>
      <c r="O2054" s="28">
        <v>0</v>
      </c>
      <c r="P2054" s="28">
        <v>1470</v>
      </c>
      <c r="Q2054" s="28">
        <v>1470</v>
      </c>
      <c r="R2054" s="28">
        <v>5382</v>
      </c>
      <c r="S2054" s="28">
        <v>5382</v>
      </c>
      <c r="T2054" s="28">
        <v>6852</v>
      </c>
      <c r="U2054" s="28">
        <v>6852</v>
      </c>
      <c r="V2054" s="28">
        <v>6852</v>
      </c>
      <c r="W2054" s="28">
        <v>2721.64</v>
      </c>
      <c r="X2054" s="28">
        <v>35193</v>
      </c>
      <c r="Y2054" s="28">
        <v>18428</v>
      </c>
      <c r="Z2054" s="28">
        <v>10382</v>
      </c>
      <c r="AA2054" s="28">
        <v>10900</v>
      </c>
      <c r="AB2054" s="28">
        <v>8772</v>
      </c>
      <c r="AC2054" s="28">
        <v>145059</v>
      </c>
      <c r="AD2054" s="28">
        <v>5000</v>
      </c>
      <c r="AE2054" s="28">
        <v>53426</v>
      </c>
      <c r="AF2054" s="28">
        <v>0</v>
      </c>
      <c r="AG2054" s="28">
        <v>16765</v>
      </c>
      <c r="AH2054" s="28">
        <v>0</v>
      </c>
      <c r="AI2054" s="29">
        <v>0.25</v>
      </c>
      <c r="AJ2054" s="29">
        <v>0.26</v>
      </c>
      <c r="AK2054" s="29">
        <v>1.24</v>
      </c>
      <c r="AL2054" s="30">
        <v>0.76</v>
      </c>
      <c r="AM2054" s="30">
        <v>95.65</v>
      </c>
      <c r="AN2054" s="31">
        <v>84.26</v>
      </c>
      <c r="AO2054" s="32">
        <v>80.48</v>
      </c>
      <c r="AP2054" s="32">
        <v>80.569999999999993</v>
      </c>
      <c r="AQ2054" s="33">
        <v>0</v>
      </c>
      <c r="AR2054" s="34">
        <v>10.07</v>
      </c>
      <c r="AS2054" s="32">
        <v>51.84</v>
      </c>
      <c r="AT2054" s="32">
        <v>2.99</v>
      </c>
      <c r="AU2054" s="24">
        <v>0</v>
      </c>
      <c r="AV2054" s="33">
        <v>8.26</v>
      </c>
      <c r="AW2054" s="33">
        <v>0.93</v>
      </c>
      <c r="AX2054">
        <v>0</v>
      </c>
    </row>
    <row r="2055" spans="1:50" hidden="1" x14ac:dyDescent="0.25">
      <c r="A2055" s="50">
        <v>2054</v>
      </c>
      <c r="B2055" s="23" t="s">
        <v>4525</v>
      </c>
      <c r="C2055" s="24" t="s">
        <v>4526</v>
      </c>
      <c r="D2055" s="24" t="s">
        <v>347</v>
      </c>
      <c r="E2055" s="25">
        <v>90101</v>
      </c>
      <c r="F2055" s="24" t="s">
        <v>347</v>
      </c>
      <c r="G2055" s="24" t="s">
        <v>59</v>
      </c>
      <c r="H2055" s="24" t="s">
        <v>81</v>
      </c>
      <c r="I2055" s="26">
        <v>1</v>
      </c>
      <c r="J2055" s="26">
        <f>IF(I2055=0,0,IF(I2055=1,1,IF(I2055=2,2,(IF(I2055=3,4,IF(I2055=5,9,IF(I2055=10,24,IF(I2055=25,49,IF(I2055=50,99,"X")))))))))</f>
        <v>1</v>
      </c>
      <c r="K2055" s="24" t="s">
        <v>61</v>
      </c>
      <c r="L2055" s="27">
        <v>38426</v>
      </c>
      <c r="M2055" s="28">
        <v>180227</v>
      </c>
      <c r="N2055" s="28">
        <v>180227</v>
      </c>
      <c r="O2055" s="28">
        <v>0</v>
      </c>
      <c r="P2055" s="28">
        <v>960</v>
      </c>
      <c r="Q2055" s="28">
        <v>960</v>
      </c>
      <c r="R2055" s="28">
        <v>-834</v>
      </c>
      <c r="S2055" s="28">
        <v>-834</v>
      </c>
      <c r="T2055" s="28">
        <v>250</v>
      </c>
      <c r="U2055" s="28">
        <v>3386</v>
      </c>
      <c r="V2055" s="28">
        <v>126</v>
      </c>
      <c r="W2055" s="28">
        <v>-2918.52</v>
      </c>
      <c r="X2055" s="28">
        <v>-1434</v>
      </c>
      <c r="Y2055" s="28">
        <v>26287</v>
      </c>
      <c r="Z2055" s="28">
        <v>8370</v>
      </c>
      <c r="AA2055" s="28">
        <v>20255</v>
      </c>
      <c r="AB2055" s="28">
        <v>35594</v>
      </c>
      <c r="AC2055" s="28">
        <v>1434</v>
      </c>
      <c r="AD2055" s="28">
        <v>6640</v>
      </c>
      <c r="AE2055" s="28">
        <v>65408</v>
      </c>
      <c r="AF2055" s="28">
        <v>10898</v>
      </c>
      <c r="AG2055" s="28">
        <v>152506</v>
      </c>
      <c r="AH2055" s="28">
        <v>180227</v>
      </c>
      <c r="AI2055" s="29">
        <v>0.56000000000000005</v>
      </c>
      <c r="AJ2055" s="29">
        <v>0.97</v>
      </c>
      <c r="AK2055" s="29">
        <v>1.01</v>
      </c>
      <c r="AL2055" s="30">
        <v>44.13</v>
      </c>
      <c r="AM2055" s="30">
        <v>126.62</v>
      </c>
      <c r="AN2055" s="31">
        <v>3.66</v>
      </c>
      <c r="AO2055" s="32">
        <v>82.78</v>
      </c>
      <c r="AP2055" s="32">
        <v>87.2</v>
      </c>
      <c r="AQ2055" s="33">
        <v>0.77</v>
      </c>
      <c r="AR2055" s="34">
        <v>-1.28</v>
      </c>
      <c r="AS2055" s="32">
        <v>-9.9600000000000009</v>
      </c>
      <c r="AT2055" s="32">
        <v>-0.46</v>
      </c>
      <c r="AU2055" s="24">
        <v>-7.65</v>
      </c>
      <c r="AV2055" s="33">
        <v>0.48</v>
      </c>
      <c r="AW2055" s="33">
        <v>0.72</v>
      </c>
      <c r="AX2055">
        <v>0</v>
      </c>
    </row>
    <row r="2056" spans="1:50" hidden="1" x14ac:dyDescent="0.25">
      <c r="A2056" s="50">
        <v>2055</v>
      </c>
      <c r="B2056" s="23" t="s">
        <v>4527</v>
      </c>
      <c r="C2056" s="24" t="s">
        <v>2737</v>
      </c>
      <c r="D2056" s="24" t="s">
        <v>2279</v>
      </c>
      <c r="E2056" s="25">
        <v>82107</v>
      </c>
      <c r="F2056" s="24" t="s">
        <v>58</v>
      </c>
      <c r="G2056" s="24" t="s">
        <v>59</v>
      </c>
      <c r="H2056" s="24" t="s">
        <v>104</v>
      </c>
      <c r="I2056" s="26" t="s">
        <v>60</v>
      </c>
      <c r="J2056" s="26" t="s">
        <v>60</v>
      </c>
      <c r="K2056" s="24" t="s">
        <v>61</v>
      </c>
      <c r="L2056" s="27">
        <v>41369</v>
      </c>
      <c r="M2056" s="28">
        <v>180217</v>
      </c>
      <c r="N2056" s="28">
        <v>180217</v>
      </c>
      <c r="O2056" s="28">
        <v>0</v>
      </c>
      <c r="P2056" s="28">
        <v>0</v>
      </c>
      <c r="Q2056" s="28">
        <v>0</v>
      </c>
      <c r="R2056" s="28">
        <v>-92712</v>
      </c>
      <c r="S2056" s="28">
        <v>-92712</v>
      </c>
      <c r="T2056" s="28">
        <v>-92655</v>
      </c>
      <c r="U2056" s="28">
        <v>-91686</v>
      </c>
      <c r="V2056" s="28">
        <v>-92712</v>
      </c>
      <c r="W2056" s="28">
        <v>-74237.820000000007</v>
      </c>
      <c r="X2056" s="28">
        <v>89723</v>
      </c>
      <c r="Y2056" s="28">
        <v>-34666</v>
      </c>
      <c r="Z2056" s="28">
        <v>739</v>
      </c>
      <c r="AA2056" s="28">
        <v>22307</v>
      </c>
      <c r="AB2056" s="28">
        <v>39843</v>
      </c>
      <c r="AC2056" s="28">
        <v>71577</v>
      </c>
      <c r="AD2056" s="28">
        <v>5000</v>
      </c>
      <c r="AE2056" s="28">
        <v>1737</v>
      </c>
      <c r="AF2056" s="28">
        <v>0</v>
      </c>
      <c r="AG2056" s="28">
        <v>143306</v>
      </c>
      <c r="AH2056" s="28">
        <v>6826</v>
      </c>
      <c r="AI2056" s="29">
        <v>3.72</v>
      </c>
      <c r="AJ2056" s="29">
        <v>5.03</v>
      </c>
      <c r="AK2056" s="29">
        <v>5.03</v>
      </c>
      <c r="AL2056" s="30">
        <v>0.91</v>
      </c>
      <c r="AM2056" s="30">
        <v>0.57999999999999996</v>
      </c>
      <c r="AN2056" s="31">
        <v>0</v>
      </c>
      <c r="AO2056" s="32">
        <v>19.86</v>
      </c>
      <c r="AP2056" s="32">
        <v>57.46</v>
      </c>
      <c r="AQ2056" s="33">
        <v>0</v>
      </c>
      <c r="AR2056" s="34">
        <v>-5337.48</v>
      </c>
      <c r="AS2056" s="32">
        <v>-12545.6</v>
      </c>
      <c r="AT2056" s="32">
        <v>-51.44</v>
      </c>
      <c r="AU2056" s="24">
        <v>0</v>
      </c>
      <c r="AV2056" s="33">
        <v>-281.91000000000003</v>
      </c>
      <c r="AW2056" s="33">
        <v>-125.56</v>
      </c>
      <c r="AX2056">
        <v>0</v>
      </c>
    </row>
    <row r="2057" spans="1:50" hidden="1" x14ac:dyDescent="0.25">
      <c r="A2057" s="50">
        <v>2056</v>
      </c>
      <c r="B2057" s="23" t="s">
        <v>4528</v>
      </c>
      <c r="C2057" s="24" t="s">
        <v>4529</v>
      </c>
      <c r="D2057" s="24" t="s">
        <v>616</v>
      </c>
      <c r="E2057" s="25">
        <v>91501</v>
      </c>
      <c r="F2057" s="24" t="s">
        <v>616</v>
      </c>
      <c r="G2057" s="24" t="s">
        <v>220</v>
      </c>
      <c r="H2057" s="24" t="s">
        <v>53</v>
      </c>
      <c r="I2057" s="26">
        <v>5</v>
      </c>
      <c r="J2057" s="26">
        <f t="shared" ref="J2057:J2063" si="102">IF(I2057=0,0,IF(I2057=1,1,IF(I2057=2,2,(IF(I2057=3,4,IF(I2057=5,9,IF(I2057=10,24,IF(I2057=25,49,IF(I2057=50,99,"X")))))))))</f>
        <v>9</v>
      </c>
      <c r="K2057" s="24" t="s">
        <v>61</v>
      </c>
      <c r="L2057" s="27">
        <v>34540</v>
      </c>
      <c r="M2057" s="28">
        <v>180206</v>
      </c>
      <c r="N2057" s="28">
        <v>180206</v>
      </c>
      <c r="O2057" s="28">
        <v>0</v>
      </c>
      <c r="P2057" s="28">
        <v>0</v>
      </c>
      <c r="Q2057" s="28">
        <v>0</v>
      </c>
      <c r="R2057" s="28">
        <v>-14032</v>
      </c>
      <c r="S2057" s="28">
        <v>-14032</v>
      </c>
      <c r="T2057" s="28">
        <v>-14032</v>
      </c>
      <c r="U2057" s="28">
        <v>22164</v>
      </c>
      <c r="V2057" s="28">
        <v>-14032</v>
      </c>
      <c r="W2057" s="28">
        <v>-47096.58</v>
      </c>
      <c r="X2057" s="28">
        <v>0</v>
      </c>
      <c r="Y2057" s="28">
        <v>110759</v>
      </c>
      <c r="Z2057" s="28">
        <v>277633</v>
      </c>
      <c r="AA2057" s="28">
        <v>93640</v>
      </c>
      <c r="AB2057" s="28">
        <v>53016</v>
      </c>
      <c r="AC2057" s="28">
        <v>0</v>
      </c>
      <c r="AD2057" s="28">
        <v>880736</v>
      </c>
      <c r="AE2057" s="28">
        <v>477318</v>
      </c>
      <c r="AF2057" s="28">
        <v>413836</v>
      </c>
      <c r="AG2057" s="28">
        <v>69447</v>
      </c>
      <c r="AH2057" s="28">
        <v>180206</v>
      </c>
      <c r="AI2057" s="29">
        <v>0.26</v>
      </c>
      <c r="AJ2057" s="29">
        <v>0.32</v>
      </c>
      <c r="AK2057" s="29">
        <v>0.32</v>
      </c>
      <c r="AL2057" s="30">
        <v>25.65</v>
      </c>
      <c r="AM2057" s="30">
        <v>1005.86</v>
      </c>
      <c r="AN2057" s="31">
        <v>0</v>
      </c>
      <c r="AO2057" s="32">
        <v>40.020000000000003</v>
      </c>
      <c r="AP2057" s="32">
        <v>42.46</v>
      </c>
      <c r="AQ2057" s="33">
        <v>0.67</v>
      </c>
      <c r="AR2057" s="34">
        <v>-2.94</v>
      </c>
      <c r="AS2057" s="32">
        <v>-5.05</v>
      </c>
      <c r="AT2057" s="32">
        <v>-7.79</v>
      </c>
      <c r="AU2057" s="24">
        <v>-3.39</v>
      </c>
      <c r="AV2057" s="33">
        <v>-0.19</v>
      </c>
      <c r="AW2057" s="33">
        <v>0.14000000000000001</v>
      </c>
      <c r="AX2057">
        <v>0</v>
      </c>
    </row>
    <row r="2058" spans="1:50" hidden="1" x14ac:dyDescent="0.25">
      <c r="A2058" s="50">
        <v>2057</v>
      </c>
      <c r="B2058" s="23" t="s">
        <v>4530</v>
      </c>
      <c r="C2058" s="24" t="s">
        <v>4531</v>
      </c>
      <c r="D2058" s="24" t="s">
        <v>255</v>
      </c>
      <c r="E2058" s="25" t="s">
        <v>1501</v>
      </c>
      <c r="F2058" s="24" t="s">
        <v>255</v>
      </c>
      <c r="G2058" s="24" t="s">
        <v>52</v>
      </c>
      <c r="H2058" s="24" t="s">
        <v>81</v>
      </c>
      <c r="I2058" s="26">
        <v>1</v>
      </c>
      <c r="J2058" s="26">
        <f t="shared" si="102"/>
        <v>1</v>
      </c>
      <c r="K2058" s="24" t="s">
        <v>61</v>
      </c>
      <c r="L2058" s="27">
        <v>43064</v>
      </c>
      <c r="M2058" s="28">
        <v>180158</v>
      </c>
      <c r="N2058" s="28">
        <v>180158</v>
      </c>
      <c r="O2058" s="28">
        <v>0</v>
      </c>
      <c r="P2058" s="28">
        <v>235</v>
      </c>
      <c r="Q2058" s="28">
        <v>235</v>
      </c>
      <c r="R2058" s="28">
        <v>-85</v>
      </c>
      <c r="S2058" s="28">
        <v>-85</v>
      </c>
      <c r="T2058" s="28">
        <v>150</v>
      </c>
      <c r="U2058" s="28">
        <v>150</v>
      </c>
      <c r="V2058" s="28">
        <v>150</v>
      </c>
      <c r="W2058" s="28">
        <v>-2379.7800000000002</v>
      </c>
      <c r="X2058" s="28">
        <v>-899</v>
      </c>
      <c r="Y2058" s="28">
        <v>29389</v>
      </c>
      <c r="Z2058" s="28">
        <v>5675</v>
      </c>
      <c r="AA2058" s="28">
        <v>28687</v>
      </c>
      <c r="AB2058" s="28">
        <v>135639</v>
      </c>
      <c r="AC2058" s="28">
        <v>1120</v>
      </c>
      <c r="AD2058" s="28">
        <v>5000</v>
      </c>
      <c r="AE2058" s="28">
        <v>53982</v>
      </c>
      <c r="AF2058" s="28">
        <v>0</v>
      </c>
      <c r="AG2058" s="28">
        <v>149649</v>
      </c>
      <c r="AH2058" s="28">
        <v>179937</v>
      </c>
      <c r="AI2058" s="29">
        <v>0.99</v>
      </c>
      <c r="AJ2058" s="29">
        <v>1.1299999999999999</v>
      </c>
      <c r="AK2058" s="29">
        <v>1.1200000000000001</v>
      </c>
      <c r="AL2058" s="30">
        <v>13.27</v>
      </c>
      <c r="AM2058" s="30">
        <v>115.35</v>
      </c>
      <c r="AN2058" s="31">
        <v>-0.93</v>
      </c>
      <c r="AO2058" s="32">
        <v>89.49</v>
      </c>
      <c r="AP2058" s="32">
        <v>89.49</v>
      </c>
      <c r="AQ2058" s="33">
        <v>0</v>
      </c>
      <c r="AR2058" s="34">
        <v>-0.16</v>
      </c>
      <c r="AS2058" s="32">
        <v>-1.5</v>
      </c>
      <c r="AT2058" s="32">
        <v>-0.05</v>
      </c>
      <c r="AU2058" s="24">
        <v>0</v>
      </c>
      <c r="AV2058" s="33">
        <v>0.46</v>
      </c>
      <c r="AW2058" s="33">
        <v>0.84</v>
      </c>
      <c r="AX2058">
        <v>0</v>
      </c>
    </row>
    <row r="2059" spans="1:50" hidden="1" x14ac:dyDescent="0.25">
      <c r="A2059" s="50">
        <v>2058</v>
      </c>
      <c r="B2059" s="23" t="s">
        <v>4532</v>
      </c>
      <c r="C2059" s="24" t="s">
        <v>4533</v>
      </c>
      <c r="D2059" s="24" t="s">
        <v>359</v>
      </c>
      <c r="E2059" s="25" t="s">
        <v>95</v>
      </c>
      <c r="F2059" s="24" t="s">
        <v>96</v>
      </c>
      <c r="G2059" s="24" t="s">
        <v>97</v>
      </c>
      <c r="H2059" s="24" t="s">
        <v>104</v>
      </c>
      <c r="I2059" s="26">
        <v>3</v>
      </c>
      <c r="J2059" s="26">
        <f t="shared" si="102"/>
        <v>4</v>
      </c>
      <c r="K2059" s="24" t="s">
        <v>61</v>
      </c>
      <c r="L2059" s="27">
        <v>43922</v>
      </c>
      <c r="M2059" s="28">
        <v>180142</v>
      </c>
      <c r="N2059" s="28">
        <v>180142</v>
      </c>
      <c r="O2059" s="28">
        <v>0</v>
      </c>
      <c r="P2059" s="28">
        <v>9938</v>
      </c>
      <c r="Q2059" s="28">
        <v>9938</v>
      </c>
      <c r="R2059" s="28">
        <v>36897</v>
      </c>
      <c r="S2059" s="28">
        <v>36897</v>
      </c>
      <c r="T2059" s="28">
        <v>46835</v>
      </c>
      <c r="U2059" s="28">
        <v>46835</v>
      </c>
      <c r="V2059" s="28">
        <v>46835</v>
      </c>
      <c r="W2059" s="28">
        <v>31295.58</v>
      </c>
      <c r="X2059" s="28">
        <v>1223</v>
      </c>
      <c r="Y2059" s="28">
        <v>50499</v>
      </c>
      <c r="Z2059" s="28">
        <v>41897</v>
      </c>
      <c r="AA2059" s="28">
        <v>2730</v>
      </c>
      <c r="AB2059" s="28">
        <v>76065</v>
      </c>
      <c r="AC2059" s="28">
        <v>0</v>
      </c>
      <c r="AD2059" s="28">
        <v>5000</v>
      </c>
      <c r="AE2059" s="28">
        <v>91465</v>
      </c>
      <c r="AF2059" s="28">
        <v>0</v>
      </c>
      <c r="AG2059" s="28">
        <v>129643</v>
      </c>
      <c r="AH2059" s="28">
        <v>178919</v>
      </c>
      <c r="AI2059" s="29">
        <v>1.69</v>
      </c>
      <c r="AJ2059" s="29">
        <v>1.85</v>
      </c>
      <c r="AK2059" s="29">
        <v>1.85</v>
      </c>
      <c r="AL2059" s="30">
        <v>15.79</v>
      </c>
      <c r="AM2059" s="30">
        <v>137.19</v>
      </c>
      <c r="AN2059" s="31">
        <v>0</v>
      </c>
      <c r="AO2059" s="32">
        <v>54.02</v>
      </c>
      <c r="AP2059" s="32">
        <v>54.19</v>
      </c>
      <c r="AQ2059" s="33">
        <v>0</v>
      </c>
      <c r="AR2059" s="34">
        <v>40.340000000000003</v>
      </c>
      <c r="AS2059" s="32">
        <v>88.07</v>
      </c>
      <c r="AT2059" s="32">
        <v>20.48</v>
      </c>
      <c r="AU2059" s="24">
        <v>0</v>
      </c>
      <c r="AV2059" s="33">
        <v>6.8</v>
      </c>
      <c r="AW2059" s="33">
        <v>1.1499999999999999</v>
      </c>
      <c r="AX2059">
        <v>0</v>
      </c>
    </row>
    <row r="2060" spans="1:50" hidden="1" x14ac:dyDescent="0.25">
      <c r="A2060" s="50">
        <v>2059</v>
      </c>
      <c r="B2060" s="23" t="s">
        <v>4534</v>
      </c>
      <c r="C2060" s="24" t="s">
        <v>2069</v>
      </c>
      <c r="D2060" s="24" t="s">
        <v>160</v>
      </c>
      <c r="E2060" s="25">
        <v>94901</v>
      </c>
      <c r="F2060" s="24" t="s">
        <v>160</v>
      </c>
      <c r="G2060" s="24" t="s">
        <v>108</v>
      </c>
      <c r="H2060" s="24" t="s">
        <v>81</v>
      </c>
      <c r="I2060" s="26">
        <v>3</v>
      </c>
      <c r="J2060" s="26">
        <f t="shared" si="102"/>
        <v>4</v>
      </c>
      <c r="K2060" s="24" t="s">
        <v>61</v>
      </c>
      <c r="L2060" s="27">
        <v>41570</v>
      </c>
      <c r="M2060" s="28">
        <v>179971</v>
      </c>
      <c r="N2060" s="28">
        <v>179971</v>
      </c>
      <c r="O2060" s="28">
        <v>0</v>
      </c>
      <c r="P2060" s="28">
        <v>0</v>
      </c>
      <c r="Q2060" s="28">
        <v>0</v>
      </c>
      <c r="R2060" s="28">
        <v>-17015</v>
      </c>
      <c r="S2060" s="28">
        <v>-17015</v>
      </c>
      <c r="T2060" s="28">
        <v>-17015</v>
      </c>
      <c r="U2060" s="28">
        <v>-17015</v>
      </c>
      <c r="V2060" s="28">
        <v>-17015</v>
      </c>
      <c r="W2060" s="28">
        <v>-16063.46</v>
      </c>
      <c r="X2060" s="28">
        <v>0</v>
      </c>
      <c r="Y2060" s="28">
        <v>-1210</v>
      </c>
      <c r="Z2060" s="28">
        <v>22123</v>
      </c>
      <c r="AA2060" s="28">
        <v>14500</v>
      </c>
      <c r="AB2060" s="28">
        <v>141564</v>
      </c>
      <c r="AC2060" s="28">
        <v>0</v>
      </c>
      <c r="AD2060" s="28">
        <v>5000</v>
      </c>
      <c r="AE2060" s="28">
        <v>28102</v>
      </c>
      <c r="AF2060" s="28">
        <v>2057</v>
      </c>
      <c r="AG2060" s="28">
        <v>181181</v>
      </c>
      <c r="AH2060" s="28">
        <v>179971</v>
      </c>
      <c r="AI2060" s="29">
        <v>1.95</v>
      </c>
      <c r="AJ2060" s="29">
        <v>5.26</v>
      </c>
      <c r="AK2060" s="29">
        <v>5.72</v>
      </c>
      <c r="AL2060" s="30">
        <v>29.81</v>
      </c>
      <c r="AM2060" s="30">
        <v>8.9600000000000009</v>
      </c>
      <c r="AN2060" s="31">
        <v>4.18</v>
      </c>
      <c r="AO2060" s="32">
        <v>16.04</v>
      </c>
      <c r="AP2060" s="32">
        <v>21.28</v>
      </c>
      <c r="AQ2060" s="33">
        <v>10.75</v>
      </c>
      <c r="AR2060" s="34">
        <v>-60.55</v>
      </c>
      <c r="AS2060" s="32">
        <v>-76.91</v>
      </c>
      <c r="AT2060" s="32">
        <v>-9.4499999999999993</v>
      </c>
      <c r="AU2060" s="24">
        <v>-827.18</v>
      </c>
      <c r="AV2060" s="33">
        <v>-5.51</v>
      </c>
      <c r="AW2060" s="33">
        <v>-0.39</v>
      </c>
      <c r="AX2060">
        <v>0</v>
      </c>
    </row>
    <row r="2061" spans="1:50" hidden="1" x14ac:dyDescent="0.25">
      <c r="A2061" s="50">
        <v>2060</v>
      </c>
      <c r="B2061" s="23" t="s">
        <v>4535</v>
      </c>
      <c r="C2061" s="24" t="s">
        <v>4536</v>
      </c>
      <c r="D2061" s="24" t="s">
        <v>3172</v>
      </c>
      <c r="E2061" s="25">
        <v>95193</v>
      </c>
      <c r="F2061" s="24" t="s">
        <v>957</v>
      </c>
      <c r="G2061" s="24" t="s">
        <v>108</v>
      </c>
      <c r="H2061" s="24" t="s">
        <v>231</v>
      </c>
      <c r="I2061" s="26">
        <v>3</v>
      </c>
      <c r="J2061" s="26">
        <f t="shared" si="102"/>
        <v>4</v>
      </c>
      <c r="K2061" s="24" t="s">
        <v>61</v>
      </c>
      <c r="L2061" s="27">
        <v>37111</v>
      </c>
      <c r="M2061" s="28">
        <v>179830</v>
      </c>
      <c r="N2061" s="28">
        <v>179830</v>
      </c>
      <c r="O2061" s="28">
        <v>0</v>
      </c>
      <c r="P2061" s="28">
        <v>0</v>
      </c>
      <c r="Q2061" s="28">
        <v>0</v>
      </c>
      <c r="R2061" s="28">
        <v>-1336</v>
      </c>
      <c r="S2061" s="28">
        <v>-1336</v>
      </c>
      <c r="T2061" s="28">
        <v>-1336</v>
      </c>
      <c r="U2061" s="28">
        <v>5808</v>
      </c>
      <c r="V2061" s="28">
        <v>-1336</v>
      </c>
      <c r="W2061" s="28">
        <v>-25247.5</v>
      </c>
      <c r="X2061" s="28">
        <v>-16176</v>
      </c>
      <c r="Y2061" s="28">
        <v>25157</v>
      </c>
      <c r="Z2061" s="28">
        <v>125997</v>
      </c>
      <c r="AA2061" s="28">
        <v>22210</v>
      </c>
      <c r="AB2061" s="28">
        <v>93560</v>
      </c>
      <c r="AC2061" s="28">
        <v>49266</v>
      </c>
      <c r="AD2061" s="28">
        <v>315946</v>
      </c>
      <c r="AE2061" s="28">
        <v>415472</v>
      </c>
      <c r="AF2061" s="28">
        <v>350735</v>
      </c>
      <c r="AG2061" s="28">
        <v>105407</v>
      </c>
      <c r="AH2061" s="28">
        <v>146740</v>
      </c>
      <c r="AI2061" s="29">
        <v>0.14000000000000001</v>
      </c>
      <c r="AJ2061" s="29">
        <v>0.19</v>
      </c>
      <c r="AK2061" s="29">
        <v>0.22</v>
      </c>
      <c r="AL2061" s="30">
        <v>24.99</v>
      </c>
      <c r="AM2061" s="30">
        <v>673.75</v>
      </c>
      <c r="AN2061" s="31">
        <v>21.98</v>
      </c>
      <c r="AO2061" s="32">
        <v>69.67</v>
      </c>
      <c r="AP2061" s="32">
        <v>69.67</v>
      </c>
      <c r="AQ2061" s="33">
        <v>0.36</v>
      </c>
      <c r="AR2061" s="34">
        <v>-0.32</v>
      </c>
      <c r="AS2061" s="32">
        <v>-1.06</v>
      </c>
      <c r="AT2061" s="32">
        <v>-0.74</v>
      </c>
      <c r="AU2061" s="24">
        <v>-0.38</v>
      </c>
      <c r="AV2061" s="33">
        <v>0.32</v>
      </c>
      <c r="AW2061" s="33">
        <v>0.22</v>
      </c>
      <c r="AX2061">
        <v>0</v>
      </c>
    </row>
    <row r="2062" spans="1:50" hidden="1" x14ac:dyDescent="0.25">
      <c r="A2062" s="50">
        <v>2061</v>
      </c>
      <c r="B2062" s="23" t="s">
        <v>4537</v>
      </c>
      <c r="C2062" s="24" t="s">
        <v>4538</v>
      </c>
      <c r="D2062" s="24" t="s">
        <v>4539</v>
      </c>
      <c r="E2062" s="25">
        <v>90089</v>
      </c>
      <c r="F2062" s="24" t="s">
        <v>313</v>
      </c>
      <c r="G2062" s="24" t="s">
        <v>59</v>
      </c>
      <c r="H2062" s="24" t="s">
        <v>81</v>
      </c>
      <c r="I2062" s="26">
        <v>5</v>
      </c>
      <c r="J2062" s="26">
        <f t="shared" si="102"/>
        <v>9</v>
      </c>
      <c r="K2062" s="24" t="s">
        <v>61</v>
      </c>
      <c r="L2062" s="27">
        <v>39312</v>
      </c>
      <c r="M2062" s="28">
        <v>179823</v>
      </c>
      <c r="N2062" s="28">
        <v>179823</v>
      </c>
      <c r="O2062" s="28">
        <v>0</v>
      </c>
      <c r="P2062" s="28">
        <v>0</v>
      </c>
      <c r="Q2062" s="28">
        <v>0</v>
      </c>
      <c r="R2062" s="28">
        <v>3890</v>
      </c>
      <c r="S2062" s="28">
        <v>3890</v>
      </c>
      <c r="T2062" s="28">
        <v>4278</v>
      </c>
      <c r="U2062" s="28">
        <v>7656</v>
      </c>
      <c r="V2062" s="28">
        <v>3890</v>
      </c>
      <c r="W2062" s="28">
        <v>3262.3</v>
      </c>
      <c r="X2062" s="28">
        <v>0</v>
      </c>
      <c r="Y2062" s="28">
        <v>55046</v>
      </c>
      <c r="Z2062" s="28">
        <v>-9727</v>
      </c>
      <c r="AA2062" s="28">
        <v>47826</v>
      </c>
      <c r="AB2062" s="28">
        <v>119299</v>
      </c>
      <c r="AC2062" s="28">
        <v>383</v>
      </c>
      <c r="AD2062" s="28">
        <v>6639</v>
      </c>
      <c r="AE2062" s="28">
        <v>18593</v>
      </c>
      <c r="AF2062" s="28">
        <v>4243</v>
      </c>
      <c r="AG2062" s="28">
        <v>124394</v>
      </c>
      <c r="AH2062" s="28">
        <v>179440</v>
      </c>
      <c r="AI2062" s="29">
        <v>0.3</v>
      </c>
      <c r="AJ2062" s="29">
        <v>0.44</v>
      </c>
      <c r="AK2062" s="29">
        <v>0.62</v>
      </c>
      <c r="AL2062" s="30">
        <v>6.37</v>
      </c>
      <c r="AM2062" s="30">
        <v>67.13</v>
      </c>
      <c r="AN2062" s="31">
        <v>8.27</v>
      </c>
      <c r="AO2062" s="32">
        <v>125.14</v>
      </c>
      <c r="AP2062" s="32">
        <v>152.32</v>
      </c>
      <c r="AQ2062" s="33">
        <v>-2.29</v>
      </c>
      <c r="AR2062" s="34">
        <v>20.92</v>
      </c>
      <c r="AS2062" s="32">
        <v>-39.99</v>
      </c>
      <c r="AT2062" s="32">
        <v>2.16</v>
      </c>
      <c r="AU2062" s="24">
        <v>91.68</v>
      </c>
      <c r="AV2062" s="33">
        <v>3.43</v>
      </c>
      <c r="AW2062" s="33">
        <v>1.93</v>
      </c>
      <c r="AX2062">
        <v>0</v>
      </c>
    </row>
    <row r="2063" spans="1:50" hidden="1" x14ac:dyDescent="0.25">
      <c r="A2063" s="50">
        <v>2062</v>
      </c>
      <c r="B2063" s="23" t="s">
        <v>4540</v>
      </c>
      <c r="C2063" s="24" t="s">
        <v>4541</v>
      </c>
      <c r="D2063" s="24" t="s">
        <v>94</v>
      </c>
      <c r="E2063" s="25" t="s">
        <v>95</v>
      </c>
      <c r="F2063" s="24" t="s">
        <v>96</v>
      </c>
      <c r="G2063" s="24" t="s">
        <v>97</v>
      </c>
      <c r="H2063" s="24" t="s">
        <v>53</v>
      </c>
      <c r="I2063" s="26">
        <v>5</v>
      </c>
      <c r="J2063" s="26">
        <f t="shared" si="102"/>
        <v>9</v>
      </c>
      <c r="K2063" s="24" t="s">
        <v>61</v>
      </c>
      <c r="L2063" s="27">
        <v>38301</v>
      </c>
      <c r="M2063" s="28">
        <v>179709</v>
      </c>
      <c r="N2063" s="28">
        <v>179750</v>
      </c>
      <c r="O2063" s="28">
        <v>41</v>
      </c>
      <c r="P2063" s="28">
        <v>1378</v>
      </c>
      <c r="Q2063" s="28">
        <v>1378</v>
      </c>
      <c r="R2063" s="28">
        <v>6260</v>
      </c>
      <c r="S2063" s="28">
        <v>6260</v>
      </c>
      <c r="T2063" s="28">
        <v>21082</v>
      </c>
      <c r="U2063" s="28">
        <v>69275</v>
      </c>
      <c r="V2063" s="28">
        <v>7638</v>
      </c>
      <c r="W2063" s="28">
        <v>-55745.760000000002</v>
      </c>
      <c r="X2063" s="28">
        <v>0</v>
      </c>
      <c r="Y2063" s="28">
        <v>114721</v>
      </c>
      <c r="Z2063" s="28">
        <v>185960</v>
      </c>
      <c r="AA2063" s="28">
        <v>53980</v>
      </c>
      <c r="AB2063" s="28">
        <v>35351</v>
      </c>
      <c r="AC2063" s="28">
        <v>0</v>
      </c>
      <c r="AD2063" s="28">
        <v>6639</v>
      </c>
      <c r="AE2063" s="28">
        <v>1536344</v>
      </c>
      <c r="AF2063" s="28">
        <v>1427470</v>
      </c>
      <c r="AG2063" s="28">
        <v>64988</v>
      </c>
      <c r="AH2063" s="28">
        <v>179709</v>
      </c>
      <c r="AI2063" s="29">
        <v>1.25</v>
      </c>
      <c r="AJ2063" s="29">
        <v>1.66</v>
      </c>
      <c r="AK2063" s="29">
        <v>1.7</v>
      </c>
      <c r="AL2063" s="30">
        <v>53.2</v>
      </c>
      <c r="AM2063" s="30">
        <v>353.88</v>
      </c>
      <c r="AN2063" s="31">
        <v>5.15</v>
      </c>
      <c r="AO2063" s="32">
        <v>4.16</v>
      </c>
      <c r="AP2063" s="32">
        <v>87.9</v>
      </c>
      <c r="AQ2063" s="33">
        <v>0.13</v>
      </c>
      <c r="AR2063" s="34">
        <v>0.41</v>
      </c>
      <c r="AS2063" s="32">
        <v>3.37</v>
      </c>
      <c r="AT2063" s="32">
        <v>3.48</v>
      </c>
      <c r="AU2063" s="24">
        <v>0.44</v>
      </c>
      <c r="AV2063" s="33">
        <v>0.42</v>
      </c>
      <c r="AW2063" s="33">
        <v>0.1</v>
      </c>
      <c r="AX2063">
        <v>0</v>
      </c>
    </row>
    <row r="2064" spans="1:50" hidden="1" x14ac:dyDescent="0.25">
      <c r="A2064" s="50">
        <v>2063</v>
      </c>
      <c r="B2064" s="23" t="s">
        <v>4542</v>
      </c>
      <c r="C2064" s="24" t="s">
        <v>4543</v>
      </c>
      <c r="D2064" s="24" t="s">
        <v>338</v>
      </c>
      <c r="E2064" s="25">
        <v>94501</v>
      </c>
      <c r="F2064" s="24" t="s">
        <v>338</v>
      </c>
      <c r="G2064" s="24" t="s">
        <v>108</v>
      </c>
      <c r="H2064" s="24" t="s">
        <v>66</v>
      </c>
      <c r="I2064" s="26" t="s">
        <v>60</v>
      </c>
      <c r="J2064" s="26" t="s">
        <v>60</v>
      </c>
      <c r="K2064" s="24" t="s">
        <v>61</v>
      </c>
      <c r="L2064" s="27">
        <v>40759</v>
      </c>
      <c r="M2064" s="28">
        <v>179659</v>
      </c>
      <c r="N2064" s="28">
        <v>179659</v>
      </c>
      <c r="O2064" s="28">
        <v>0</v>
      </c>
      <c r="P2064" s="28">
        <v>960</v>
      </c>
      <c r="Q2064" s="28">
        <v>960</v>
      </c>
      <c r="R2064" s="28">
        <v>6336</v>
      </c>
      <c r="S2064" s="28">
        <v>6336</v>
      </c>
      <c r="T2064" s="28">
        <v>8059</v>
      </c>
      <c r="U2064" s="28">
        <v>8059</v>
      </c>
      <c r="V2064" s="28">
        <v>7296</v>
      </c>
      <c r="W2064" s="28">
        <v>5578.28</v>
      </c>
      <c r="X2064" s="28">
        <v>0</v>
      </c>
      <c r="Y2064" s="28">
        <v>41393</v>
      </c>
      <c r="Z2064" s="28">
        <v>2732</v>
      </c>
      <c r="AA2064" s="28">
        <v>32417</v>
      </c>
      <c r="AB2064" s="28">
        <v>108561</v>
      </c>
      <c r="AC2064" s="28">
        <v>0</v>
      </c>
      <c r="AD2064" s="28">
        <v>5000</v>
      </c>
      <c r="AE2064" s="28">
        <v>17625</v>
      </c>
      <c r="AF2064" s="28">
        <v>7983</v>
      </c>
      <c r="AG2064" s="28">
        <v>138266</v>
      </c>
      <c r="AH2064" s="28">
        <v>179659</v>
      </c>
      <c r="AI2064" s="29">
        <v>0.41</v>
      </c>
      <c r="AJ2064" s="29">
        <v>0.55000000000000004</v>
      </c>
      <c r="AK2064" s="29">
        <v>0.67</v>
      </c>
      <c r="AL2064" s="30">
        <v>4.2</v>
      </c>
      <c r="AM2064" s="30">
        <v>37.65</v>
      </c>
      <c r="AN2064" s="31">
        <v>3.29</v>
      </c>
      <c r="AO2064" s="32">
        <v>82.04</v>
      </c>
      <c r="AP2064" s="32">
        <v>84.5</v>
      </c>
      <c r="AQ2064" s="33">
        <v>0.34</v>
      </c>
      <c r="AR2064" s="34">
        <v>35.950000000000003</v>
      </c>
      <c r="AS2064" s="32">
        <v>231.92</v>
      </c>
      <c r="AT2064" s="32">
        <v>3.53</v>
      </c>
      <c r="AU2064" s="24">
        <v>79.37</v>
      </c>
      <c r="AV2064" s="33">
        <v>5.46</v>
      </c>
      <c r="AW2064" s="33">
        <v>2.13</v>
      </c>
      <c r="AX2064">
        <v>0</v>
      </c>
    </row>
    <row r="2065" spans="1:50" hidden="1" x14ac:dyDescent="0.25">
      <c r="A2065" s="50">
        <v>2064</v>
      </c>
      <c r="B2065" s="23" t="s">
        <v>4544</v>
      </c>
      <c r="C2065" s="24" t="s">
        <v>4545</v>
      </c>
      <c r="D2065" s="24" t="s">
        <v>142</v>
      </c>
      <c r="E2065" s="25" t="s">
        <v>366</v>
      </c>
      <c r="F2065" s="24" t="s">
        <v>142</v>
      </c>
      <c r="G2065" s="24" t="s">
        <v>76</v>
      </c>
      <c r="H2065" s="24" t="s">
        <v>53</v>
      </c>
      <c r="I2065" s="26">
        <v>5</v>
      </c>
      <c r="J2065" s="26">
        <f>IF(I2065=0,0,IF(I2065=1,1,IF(I2065=2,2,(IF(I2065=3,4,IF(I2065=5,9,IF(I2065=10,24,IF(I2065=25,49,IF(I2065=50,99,"X")))))))))</f>
        <v>9</v>
      </c>
      <c r="K2065" s="24" t="s">
        <v>61</v>
      </c>
      <c r="L2065" s="27">
        <v>39427</v>
      </c>
      <c r="M2065" s="28">
        <v>179634</v>
      </c>
      <c r="N2065" s="28">
        <v>179634</v>
      </c>
      <c r="O2065" s="28">
        <v>0</v>
      </c>
      <c r="P2065" s="28">
        <v>2126</v>
      </c>
      <c r="Q2065" s="28">
        <v>2126</v>
      </c>
      <c r="R2065" s="28">
        <v>41699</v>
      </c>
      <c r="S2065" s="28">
        <v>41699</v>
      </c>
      <c r="T2065" s="28">
        <v>45787</v>
      </c>
      <c r="U2065" s="28">
        <v>50405</v>
      </c>
      <c r="V2065" s="28">
        <v>43825</v>
      </c>
      <c r="W2065" s="28">
        <v>32193.08</v>
      </c>
      <c r="X2065" s="28">
        <v>0</v>
      </c>
      <c r="Y2065" s="28">
        <v>50195</v>
      </c>
      <c r="Z2065" s="28">
        <v>23808</v>
      </c>
      <c r="AA2065" s="28">
        <v>85310</v>
      </c>
      <c r="AB2065" s="28">
        <v>53922</v>
      </c>
      <c r="AC2065" s="28">
        <v>0</v>
      </c>
      <c r="AD2065" s="28">
        <v>6639</v>
      </c>
      <c r="AE2065" s="28">
        <v>75201</v>
      </c>
      <c r="AF2065" s="28">
        <v>8466</v>
      </c>
      <c r="AG2065" s="28">
        <v>132568</v>
      </c>
      <c r="AH2065" s="28">
        <v>182763</v>
      </c>
      <c r="AI2065" s="29">
        <v>1.22</v>
      </c>
      <c r="AJ2065" s="29">
        <v>1.48</v>
      </c>
      <c r="AK2065" s="29">
        <v>1.51</v>
      </c>
      <c r="AL2065" s="30">
        <v>23.11</v>
      </c>
      <c r="AM2065" s="30">
        <v>119.91</v>
      </c>
      <c r="AN2065" s="31">
        <v>2.5499999999999998</v>
      </c>
      <c r="AO2065" s="32">
        <v>58.72</v>
      </c>
      <c r="AP2065" s="32">
        <v>68.34</v>
      </c>
      <c r="AQ2065" s="33">
        <v>2.81</v>
      </c>
      <c r="AR2065" s="34">
        <v>55.45</v>
      </c>
      <c r="AS2065" s="32">
        <v>175.15</v>
      </c>
      <c r="AT2065" s="32">
        <v>23.21</v>
      </c>
      <c r="AU2065" s="24">
        <v>492.55</v>
      </c>
      <c r="AV2065" s="33">
        <v>7.54</v>
      </c>
      <c r="AW2065" s="33">
        <v>1.18</v>
      </c>
      <c r="AX2065">
        <v>0</v>
      </c>
    </row>
    <row r="2066" spans="1:50" hidden="1" x14ac:dyDescent="0.25">
      <c r="A2066" s="50">
        <v>2065</v>
      </c>
      <c r="B2066" s="23" t="s">
        <v>4546</v>
      </c>
      <c r="C2066" s="24" t="s">
        <v>3512</v>
      </c>
      <c r="D2066" s="24" t="s">
        <v>84</v>
      </c>
      <c r="E2066" s="25">
        <v>81103</v>
      </c>
      <c r="F2066" s="24" t="s">
        <v>70</v>
      </c>
      <c r="G2066" s="24" t="s">
        <v>59</v>
      </c>
      <c r="H2066" s="24" t="s">
        <v>53</v>
      </c>
      <c r="I2066" s="26" t="s">
        <v>60</v>
      </c>
      <c r="J2066" s="26" t="s">
        <v>60</v>
      </c>
      <c r="K2066" s="24" t="s">
        <v>61</v>
      </c>
      <c r="L2066" s="27">
        <v>41237</v>
      </c>
      <c r="M2066" s="28">
        <v>179469</v>
      </c>
      <c r="N2066" s="28">
        <v>179469</v>
      </c>
      <c r="O2066" s="28">
        <v>0</v>
      </c>
      <c r="P2066" s="28">
        <v>6366</v>
      </c>
      <c r="Q2066" s="28">
        <v>6366</v>
      </c>
      <c r="R2066" s="28">
        <v>67526</v>
      </c>
      <c r="S2066" s="28">
        <v>67526</v>
      </c>
      <c r="T2066" s="28">
        <v>73892</v>
      </c>
      <c r="U2066" s="28">
        <v>75627</v>
      </c>
      <c r="V2066" s="28">
        <v>73892</v>
      </c>
      <c r="W2066" s="28">
        <v>57546.64</v>
      </c>
      <c r="X2066" s="28">
        <v>632</v>
      </c>
      <c r="Y2066" s="28">
        <v>58488</v>
      </c>
      <c r="Z2066" s="28">
        <v>-12094</v>
      </c>
      <c r="AA2066" s="28">
        <v>49667</v>
      </c>
      <c r="AB2066" s="28">
        <v>58611</v>
      </c>
      <c r="AC2066" s="28">
        <v>0</v>
      </c>
      <c r="AD2066" s="28">
        <v>7000</v>
      </c>
      <c r="AE2066" s="28">
        <v>57315</v>
      </c>
      <c r="AF2066" s="28">
        <v>0</v>
      </c>
      <c r="AG2066" s="28">
        <v>120981</v>
      </c>
      <c r="AH2066" s="28">
        <v>178837</v>
      </c>
      <c r="AI2066" s="29">
        <v>0.05</v>
      </c>
      <c r="AJ2066" s="29">
        <v>0.05</v>
      </c>
      <c r="AK2066" s="29">
        <v>0.83</v>
      </c>
      <c r="AL2066" s="30">
        <v>0</v>
      </c>
      <c r="AM2066" s="30">
        <v>206.54</v>
      </c>
      <c r="AN2066" s="31">
        <v>0</v>
      </c>
      <c r="AO2066" s="32">
        <v>121.1</v>
      </c>
      <c r="AP2066" s="32">
        <v>121.1</v>
      </c>
      <c r="AQ2066" s="33">
        <v>0</v>
      </c>
      <c r="AR2066" s="34">
        <v>117.82</v>
      </c>
      <c r="AS2066" s="32">
        <v>-558.34</v>
      </c>
      <c r="AT2066" s="32">
        <v>37.630000000000003</v>
      </c>
      <c r="AU2066" s="24">
        <v>0</v>
      </c>
      <c r="AV2066" s="33">
        <v>15.38</v>
      </c>
      <c r="AW2066" s="33">
        <v>1.39</v>
      </c>
      <c r="AX2066">
        <v>0</v>
      </c>
    </row>
    <row r="2067" spans="1:50" hidden="1" x14ac:dyDescent="0.25">
      <c r="A2067" s="50">
        <v>2066</v>
      </c>
      <c r="B2067" s="23" t="s">
        <v>4547</v>
      </c>
      <c r="C2067" s="24" t="s">
        <v>3200</v>
      </c>
      <c r="D2067" s="24" t="s">
        <v>57</v>
      </c>
      <c r="E2067" s="25">
        <v>82104</v>
      </c>
      <c r="F2067" s="24" t="s">
        <v>58</v>
      </c>
      <c r="G2067" s="24" t="s">
        <v>59</v>
      </c>
      <c r="H2067" s="24" t="s">
        <v>104</v>
      </c>
      <c r="I2067" s="26">
        <v>5</v>
      </c>
      <c r="J2067" s="26">
        <f t="shared" ref="J2067:J2084" si="103">IF(I2067=0,0,IF(I2067=1,1,IF(I2067=2,2,(IF(I2067=3,4,IF(I2067=5,9,IF(I2067=10,24,IF(I2067=25,49,IF(I2067=50,99,"X")))))))))</f>
        <v>9</v>
      </c>
      <c r="K2067" s="24" t="s">
        <v>61</v>
      </c>
      <c r="L2067" s="27">
        <v>42712</v>
      </c>
      <c r="M2067" s="28">
        <v>179458</v>
      </c>
      <c r="N2067" s="28">
        <v>179458</v>
      </c>
      <c r="O2067" s="28">
        <v>0</v>
      </c>
      <c r="P2067" s="28">
        <v>0</v>
      </c>
      <c r="Q2067" s="28">
        <v>0</v>
      </c>
      <c r="R2067" s="28">
        <v>-25593</v>
      </c>
      <c r="S2067" s="28">
        <v>-25593</v>
      </c>
      <c r="T2067" s="28">
        <v>-25328</v>
      </c>
      <c r="U2067" s="28">
        <v>-13305</v>
      </c>
      <c r="V2067" s="28">
        <v>-25593</v>
      </c>
      <c r="W2067" s="28">
        <v>-23912.16</v>
      </c>
      <c r="X2067" s="28">
        <v>0</v>
      </c>
      <c r="Y2067" s="28">
        <v>22157</v>
      </c>
      <c r="Z2067" s="28">
        <v>-30960</v>
      </c>
      <c r="AA2067" s="28">
        <v>39849</v>
      </c>
      <c r="AB2067" s="28">
        <v>82531</v>
      </c>
      <c r="AC2067" s="28">
        <v>0</v>
      </c>
      <c r="AD2067" s="28">
        <v>5000</v>
      </c>
      <c r="AE2067" s="28">
        <v>137684</v>
      </c>
      <c r="AF2067" s="28">
        <v>112345</v>
      </c>
      <c r="AG2067" s="28">
        <v>157301</v>
      </c>
      <c r="AH2067" s="28">
        <v>179458</v>
      </c>
      <c r="AI2067" s="29">
        <v>0.08</v>
      </c>
      <c r="AJ2067" s="29">
        <v>0.14000000000000001</v>
      </c>
      <c r="AK2067" s="29">
        <v>0.15</v>
      </c>
      <c r="AL2067" s="30">
        <v>21.71</v>
      </c>
      <c r="AM2067" s="30">
        <v>385.96</v>
      </c>
      <c r="AN2067" s="31">
        <v>1.95</v>
      </c>
      <c r="AO2067" s="32">
        <v>122.49</v>
      </c>
      <c r="AP2067" s="32">
        <v>122.49</v>
      </c>
      <c r="AQ2067" s="33">
        <v>-0.28000000000000003</v>
      </c>
      <c r="AR2067" s="34">
        <v>-18.59</v>
      </c>
      <c r="AS2067" s="32">
        <v>-82.66</v>
      </c>
      <c r="AT2067" s="32">
        <v>-14.26</v>
      </c>
      <c r="AU2067" s="24">
        <v>-22.78</v>
      </c>
      <c r="AV2067" s="33">
        <v>-2.27</v>
      </c>
      <c r="AW2067" s="33">
        <v>0.37</v>
      </c>
      <c r="AX2067">
        <v>0</v>
      </c>
    </row>
    <row r="2068" spans="1:50" hidden="1" x14ac:dyDescent="0.25">
      <c r="A2068" s="50">
        <v>2067</v>
      </c>
      <c r="B2068" s="23" t="s">
        <v>4548</v>
      </c>
      <c r="C2068" s="24" t="s">
        <v>4549</v>
      </c>
      <c r="D2068" s="24" t="s">
        <v>155</v>
      </c>
      <c r="E2068" s="25">
        <v>81104</v>
      </c>
      <c r="F2068" s="24" t="s">
        <v>70</v>
      </c>
      <c r="G2068" s="24" t="s">
        <v>59</v>
      </c>
      <c r="H2068" s="24" t="s">
        <v>104</v>
      </c>
      <c r="I2068" s="26">
        <v>5</v>
      </c>
      <c r="J2068" s="26">
        <f t="shared" si="103"/>
        <v>9</v>
      </c>
      <c r="K2068" s="24" t="s">
        <v>61</v>
      </c>
      <c r="L2068" s="27">
        <v>40508</v>
      </c>
      <c r="M2068" s="28">
        <v>179317</v>
      </c>
      <c r="N2068" s="28">
        <v>179317</v>
      </c>
      <c r="O2068" s="28">
        <v>0</v>
      </c>
      <c r="P2068" s="28">
        <v>0</v>
      </c>
      <c r="Q2068" s="28">
        <v>0</v>
      </c>
      <c r="R2068" s="28">
        <v>-67137</v>
      </c>
      <c r="S2068" s="28">
        <v>-67137</v>
      </c>
      <c r="T2068" s="28">
        <v>-63637</v>
      </c>
      <c r="U2068" s="28">
        <v>-54159</v>
      </c>
      <c r="V2068" s="28">
        <v>-67137</v>
      </c>
      <c r="W2068" s="28">
        <v>-57691.92</v>
      </c>
      <c r="X2068" s="28">
        <v>0</v>
      </c>
      <c r="Y2068" s="28">
        <v>-6156</v>
      </c>
      <c r="Z2068" s="28">
        <v>1182</v>
      </c>
      <c r="AA2068" s="28">
        <v>108013</v>
      </c>
      <c r="AB2068" s="28">
        <v>126742</v>
      </c>
      <c r="AC2068" s="28">
        <v>0</v>
      </c>
      <c r="AD2068" s="28">
        <v>5000</v>
      </c>
      <c r="AE2068" s="28">
        <v>167785</v>
      </c>
      <c r="AF2068" s="28">
        <v>45548</v>
      </c>
      <c r="AG2068" s="28">
        <v>185473</v>
      </c>
      <c r="AH2068" s="28">
        <v>179317</v>
      </c>
      <c r="AI2068" s="29">
        <v>0.04</v>
      </c>
      <c r="AJ2068" s="29">
        <v>0.52</v>
      </c>
      <c r="AK2068" s="29">
        <v>1.1100000000000001</v>
      </c>
      <c r="AL2068" s="30">
        <v>104.83</v>
      </c>
      <c r="AM2068" s="30">
        <v>212.54</v>
      </c>
      <c r="AN2068" s="31">
        <v>131.41</v>
      </c>
      <c r="AO2068" s="32">
        <v>65.260000000000005</v>
      </c>
      <c r="AP2068" s="32">
        <v>99.3</v>
      </c>
      <c r="AQ2068" s="33">
        <v>0.03</v>
      </c>
      <c r="AR2068" s="34">
        <v>-40.01</v>
      </c>
      <c r="AS2068" s="32">
        <v>-5679.95</v>
      </c>
      <c r="AT2068" s="32">
        <v>-37.44</v>
      </c>
      <c r="AU2068" s="24">
        <v>-147.4</v>
      </c>
      <c r="AV2068" s="33">
        <v>-5.49</v>
      </c>
      <c r="AW2068" s="33">
        <v>0.06</v>
      </c>
      <c r="AX2068">
        <v>0</v>
      </c>
    </row>
    <row r="2069" spans="1:50" hidden="1" x14ac:dyDescent="0.25">
      <c r="A2069" s="50">
        <v>2068</v>
      </c>
      <c r="B2069" s="23" t="s">
        <v>4550</v>
      </c>
      <c r="C2069" s="24" t="s">
        <v>4551</v>
      </c>
      <c r="D2069" s="24" t="s">
        <v>84</v>
      </c>
      <c r="E2069" s="25">
        <v>82101</v>
      </c>
      <c r="F2069" s="24" t="s">
        <v>58</v>
      </c>
      <c r="G2069" s="24" t="s">
        <v>59</v>
      </c>
      <c r="H2069" s="24" t="s">
        <v>53</v>
      </c>
      <c r="I2069" s="26">
        <v>5</v>
      </c>
      <c r="J2069" s="26">
        <f t="shared" si="103"/>
        <v>9</v>
      </c>
      <c r="K2069" s="24" t="s">
        <v>61</v>
      </c>
      <c r="L2069" s="27">
        <v>35802</v>
      </c>
      <c r="M2069" s="28">
        <v>179258</v>
      </c>
      <c r="N2069" s="28">
        <v>179258</v>
      </c>
      <c r="O2069" s="28">
        <v>0</v>
      </c>
      <c r="P2069" s="28">
        <v>0</v>
      </c>
      <c r="Q2069" s="28">
        <v>0</v>
      </c>
      <c r="R2069" s="28">
        <v>14221</v>
      </c>
      <c r="S2069" s="28">
        <v>14221</v>
      </c>
      <c r="T2069" s="28">
        <v>14276</v>
      </c>
      <c r="U2069" s="28">
        <v>47984</v>
      </c>
      <c r="V2069" s="28">
        <v>14221</v>
      </c>
      <c r="W2069" s="28">
        <v>-1391.42</v>
      </c>
      <c r="X2069" s="28">
        <v>0</v>
      </c>
      <c r="Y2069" s="28">
        <v>106585</v>
      </c>
      <c r="Z2069" s="28">
        <v>-227479</v>
      </c>
      <c r="AA2069" s="28">
        <v>78952</v>
      </c>
      <c r="AB2069" s="28">
        <v>48203</v>
      </c>
      <c r="AC2069" s="28">
        <v>0</v>
      </c>
      <c r="AD2069" s="28">
        <v>497910</v>
      </c>
      <c r="AE2069" s="28">
        <v>661524</v>
      </c>
      <c r="AF2069" s="28">
        <v>430710</v>
      </c>
      <c r="AG2069" s="28">
        <v>72673</v>
      </c>
      <c r="AH2069" s="28">
        <v>179258</v>
      </c>
      <c r="AI2069" s="29">
        <v>0.22</v>
      </c>
      <c r="AJ2069" s="29">
        <v>0.26</v>
      </c>
      <c r="AK2069" s="29">
        <v>0.26</v>
      </c>
      <c r="AL2069" s="30">
        <v>77.400000000000006</v>
      </c>
      <c r="AM2069" s="30">
        <v>4360.96</v>
      </c>
      <c r="AN2069" s="31">
        <v>0.08</v>
      </c>
      <c r="AO2069" s="32">
        <v>133.08000000000001</v>
      </c>
      <c r="AP2069" s="32">
        <v>134.38999999999999</v>
      </c>
      <c r="AQ2069" s="33">
        <v>-0.53</v>
      </c>
      <c r="AR2069" s="34">
        <v>2.15</v>
      </c>
      <c r="AS2069" s="32">
        <v>-6.25</v>
      </c>
      <c r="AT2069" s="32">
        <v>7.93</v>
      </c>
      <c r="AU2069" s="24">
        <v>3.3</v>
      </c>
      <c r="AV2069" s="33">
        <v>0.76</v>
      </c>
      <c r="AW2069" s="33">
        <v>0.33</v>
      </c>
      <c r="AX2069">
        <v>0</v>
      </c>
    </row>
    <row r="2070" spans="1:50" hidden="1" x14ac:dyDescent="0.25">
      <c r="A2070" s="50">
        <v>2069</v>
      </c>
      <c r="B2070" s="23" t="s">
        <v>4552</v>
      </c>
      <c r="C2070" s="24">
        <v>56</v>
      </c>
      <c r="D2070" s="24" t="s">
        <v>4553</v>
      </c>
      <c r="E2070" s="25" t="s">
        <v>4554</v>
      </c>
      <c r="F2070" s="24" t="s">
        <v>286</v>
      </c>
      <c r="G2070" s="24" t="s">
        <v>76</v>
      </c>
      <c r="H2070" s="24" t="s">
        <v>53</v>
      </c>
      <c r="I2070" s="26">
        <v>5</v>
      </c>
      <c r="J2070" s="26">
        <f t="shared" si="103"/>
        <v>9</v>
      </c>
      <c r="K2070" s="24" t="s">
        <v>61</v>
      </c>
      <c r="L2070" s="27">
        <v>37427</v>
      </c>
      <c r="M2070" s="28">
        <v>179150</v>
      </c>
      <c r="N2070" s="28">
        <v>179171</v>
      </c>
      <c r="O2070" s="28">
        <v>21</v>
      </c>
      <c r="P2070" s="28">
        <v>0</v>
      </c>
      <c r="Q2070" s="28">
        <v>0</v>
      </c>
      <c r="R2070" s="28">
        <v>-7214</v>
      </c>
      <c r="S2070" s="28">
        <v>-7214</v>
      </c>
      <c r="T2070" s="28">
        <v>-1923</v>
      </c>
      <c r="U2070" s="28">
        <v>44307</v>
      </c>
      <c r="V2070" s="28">
        <v>-7214</v>
      </c>
      <c r="W2070" s="28">
        <v>-58003.66</v>
      </c>
      <c r="X2070" s="28">
        <v>0</v>
      </c>
      <c r="Y2070" s="28">
        <v>104263</v>
      </c>
      <c r="Z2070" s="28">
        <v>44701</v>
      </c>
      <c r="AA2070" s="28">
        <v>95764</v>
      </c>
      <c r="AB2070" s="28">
        <v>51313</v>
      </c>
      <c r="AC2070" s="28">
        <v>0</v>
      </c>
      <c r="AD2070" s="28">
        <v>50000</v>
      </c>
      <c r="AE2070" s="28">
        <v>1344580</v>
      </c>
      <c r="AF2070" s="28">
        <v>1045134</v>
      </c>
      <c r="AG2070" s="28">
        <v>77544</v>
      </c>
      <c r="AH2070" s="28">
        <v>181807</v>
      </c>
      <c r="AI2070" s="29">
        <v>0.63</v>
      </c>
      <c r="AJ2070" s="29">
        <v>4.01</v>
      </c>
      <c r="AK2070" s="29">
        <v>4.71</v>
      </c>
      <c r="AL2070" s="30">
        <v>432.38</v>
      </c>
      <c r="AM2070" s="30">
        <v>295.07</v>
      </c>
      <c r="AN2070" s="31">
        <v>10.31</v>
      </c>
      <c r="AO2070" s="32">
        <v>4.7300000000000004</v>
      </c>
      <c r="AP2070" s="32">
        <v>96.68</v>
      </c>
      <c r="AQ2070" s="33">
        <v>0.04</v>
      </c>
      <c r="AR2070" s="34">
        <v>-0.54</v>
      </c>
      <c r="AS2070" s="32">
        <v>-16.14</v>
      </c>
      <c r="AT2070" s="32">
        <v>-4.03</v>
      </c>
      <c r="AU2070" s="24">
        <v>-0.69</v>
      </c>
      <c r="AV2070" s="33">
        <v>-0.1</v>
      </c>
      <c r="AW2070" s="33">
        <v>0</v>
      </c>
      <c r="AX2070">
        <v>0</v>
      </c>
    </row>
    <row r="2071" spans="1:50" hidden="1" x14ac:dyDescent="0.25">
      <c r="A2071" s="50">
        <v>2070</v>
      </c>
      <c r="B2071" s="23" t="s">
        <v>4555</v>
      </c>
      <c r="C2071" s="24" t="s">
        <v>4556</v>
      </c>
      <c r="D2071" s="24" t="s">
        <v>350</v>
      </c>
      <c r="E2071" s="25">
        <v>91101</v>
      </c>
      <c r="F2071" s="24" t="s">
        <v>350</v>
      </c>
      <c r="G2071" s="24" t="s">
        <v>220</v>
      </c>
      <c r="H2071" s="24" t="s">
        <v>81</v>
      </c>
      <c r="I2071" s="26">
        <v>10</v>
      </c>
      <c r="J2071" s="26">
        <f t="shared" si="103"/>
        <v>24</v>
      </c>
      <c r="K2071" s="24" t="s">
        <v>61</v>
      </c>
      <c r="L2071" s="27">
        <v>40654</v>
      </c>
      <c r="M2071" s="28">
        <v>167982</v>
      </c>
      <c r="N2071" s="28">
        <v>179094</v>
      </c>
      <c r="O2071" s="28">
        <v>11112</v>
      </c>
      <c r="P2071" s="28">
        <v>0</v>
      </c>
      <c r="Q2071" s="28">
        <v>0</v>
      </c>
      <c r="R2071" s="28">
        <v>-38487</v>
      </c>
      <c r="S2071" s="28">
        <v>-38487</v>
      </c>
      <c r="T2071" s="28">
        <v>-38487</v>
      </c>
      <c r="U2071" s="28">
        <v>-38487</v>
      </c>
      <c r="V2071" s="28">
        <v>-38487</v>
      </c>
      <c r="W2071" s="28">
        <v>-32654.04</v>
      </c>
      <c r="X2071" s="28">
        <v>65854</v>
      </c>
      <c r="Y2071" s="28">
        <v>28491</v>
      </c>
      <c r="Z2071" s="28">
        <v>9508</v>
      </c>
      <c r="AA2071" s="28">
        <v>104818</v>
      </c>
      <c r="AB2071" s="28">
        <v>21763</v>
      </c>
      <c r="AC2071" s="28">
        <v>102128</v>
      </c>
      <c r="AD2071" s="28">
        <v>5000</v>
      </c>
      <c r="AE2071" s="28">
        <v>32349</v>
      </c>
      <c r="AF2071" s="28">
        <v>0</v>
      </c>
      <c r="AG2071" s="28">
        <v>37363</v>
      </c>
      <c r="AH2071" s="28">
        <v>0</v>
      </c>
      <c r="AI2071" s="29">
        <v>0.49</v>
      </c>
      <c r="AJ2071" s="29">
        <v>1.0900000000000001</v>
      </c>
      <c r="AK2071" s="29">
        <v>1.43</v>
      </c>
      <c r="AL2071" s="30">
        <v>28.91</v>
      </c>
      <c r="AM2071" s="30">
        <v>58.55</v>
      </c>
      <c r="AN2071" s="31">
        <v>16.440000000000001</v>
      </c>
      <c r="AO2071" s="32">
        <v>70.13</v>
      </c>
      <c r="AP2071" s="32">
        <v>70.61</v>
      </c>
      <c r="AQ2071" s="33">
        <v>0</v>
      </c>
      <c r="AR2071" s="34">
        <v>-118.97</v>
      </c>
      <c r="AS2071" s="32">
        <v>-404.79</v>
      </c>
      <c r="AT2071" s="32">
        <v>-22.91</v>
      </c>
      <c r="AU2071" s="24">
        <v>0</v>
      </c>
      <c r="AV2071" s="33">
        <v>-1.37</v>
      </c>
      <c r="AW2071" s="33">
        <v>0.24</v>
      </c>
      <c r="AX2071">
        <v>0</v>
      </c>
    </row>
    <row r="2072" spans="1:50" hidden="1" x14ac:dyDescent="0.25">
      <c r="A2072" s="50">
        <v>2071</v>
      </c>
      <c r="B2072" s="23" t="s">
        <v>4557</v>
      </c>
      <c r="C2072" s="24" t="s">
        <v>4558</v>
      </c>
      <c r="D2072" s="24" t="s">
        <v>132</v>
      </c>
      <c r="E2072" s="25">
        <v>90901</v>
      </c>
      <c r="F2072" s="24" t="s">
        <v>132</v>
      </c>
      <c r="G2072" s="24" t="s">
        <v>90</v>
      </c>
      <c r="H2072" s="24" t="s">
        <v>81</v>
      </c>
      <c r="I2072" s="26">
        <v>3</v>
      </c>
      <c r="J2072" s="26">
        <f t="shared" si="103"/>
        <v>4</v>
      </c>
      <c r="K2072" s="24" t="s">
        <v>61</v>
      </c>
      <c r="L2072" s="27">
        <v>43645</v>
      </c>
      <c r="M2072" s="28">
        <v>179052</v>
      </c>
      <c r="N2072" s="28">
        <v>179061</v>
      </c>
      <c r="O2072" s="28">
        <v>9</v>
      </c>
      <c r="P2072" s="28">
        <v>0</v>
      </c>
      <c r="Q2072" s="28">
        <v>0</v>
      </c>
      <c r="R2072" s="28">
        <v>-70659</v>
      </c>
      <c r="S2072" s="28">
        <v>-70659</v>
      </c>
      <c r="T2072" s="28">
        <v>-70659</v>
      </c>
      <c r="U2072" s="28">
        <v>-70599</v>
      </c>
      <c r="V2072" s="28">
        <v>-70659</v>
      </c>
      <c r="W2072" s="28">
        <v>-49431.42</v>
      </c>
      <c r="X2072" s="28">
        <v>0</v>
      </c>
      <c r="Y2072" s="28">
        <v>74386</v>
      </c>
      <c r="Z2072" s="28">
        <v>-133543</v>
      </c>
      <c r="AA2072" s="28">
        <v>153729</v>
      </c>
      <c r="AB2072" s="28">
        <v>79424</v>
      </c>
      <c r="AC2072" s="28">
        <v>0</v>
      </c>
      <c r="AD2072" s="28">
        <v>5000</v>
      </c>
      <c r="AE2072" s="28">
        <v>22920</v>
      </c>
      <c r="AF2072" s="28">
        <v>2040</v>
      </c>
      <c r="AG2072" s="28">
        <v>104666</v>
      </c>
      <c r="AH2072" s="28">
        <v>179052</v>
      </c>
      <c r="AI2072" s="29">
        <v>0.01</v>
      </c>
      <c r="AJ2072" s="29">
        <v>0.12</v>
      </c>
      <c r="AK2072" s="29">
        <v>0.14000000000000001</v>
      </c>
      <c r="AL2072" s="30">
        <v>32.54</v>
      </c>
      <c r="AM2072" s="30">
        <v>519</v>
      </c>
      <c r="AN2072" s="31">
        <v>4.79</v>
      </c>
      <c r="AO2072" s="32">
        <v>658.35</v>
      </c>
      <c r="AP2072" s="32">
        <v>682.65</v>
      </c>
      <c r="AQ2072" s="33">
        <v>-65.459999999999994</v>
      </c>
      <c r="AR2072" s="34">
        <v>-308.29000000000002</v>
      </c>
      <c r="AS2072" s="32">
        <v>-52.91</v>
      </c>
      <c r="AT2072" s="32">
        <v>-39.46</v>
      </c>
      <c r="AU2072" s="24">
        <v>-3463.68</v>
      </c>
      <c r="AV2072" s="33">
        <v>-32</v>
      </c>
      <c r="AW2072" s="33">
        <v>2.2000000000000002</v>
      </c>
      <c r="AX2072">
        <v>0</v>
      </c>
    </row>
    <row r="2073" spans="1:50" hidden="1" x14ac:dyDescent="0.25">
      <c r="A2073" s="50">
        <v>2072</v>
      </c>
      <c r="B2073" s="23" t="s">
        <v>4559</v>
      </c>
      <c r="C2073" s="24">
        <v>566</v>
      </c>
      <c r="D2073" s="24" t="s">
        <v>4560</v>
      </c>
      <c r="E2073" s="25">
        <v>92551</v>
      </c>
      <c r="F2073" s="24" t="s">
        <v>301</v>
      </c>
      <c r="G2073" s="24" t="s">
        <v>90</v>
      </c>
      <c r="H2073" s="24" t="s">
        <v>66</v>
      </c>
      <c r="I2073" s="26">
        <v>5</v>
      </c>
      <c r="J2073" s="26">
        <f t="shared" si="103"/>
        <v>9</v>
      </c>
      <c r="K2073" s="24" t="s">
        <v>61</v>
      </c>
      <c r="L2073" s="27">
        <v>42214</v>
      </c>
      <c r="M2073" s="28">
        <v>178761</v>
      </c>
      <c r="N2073" s="28">
        <v>178761</v>
      </c>
      <c r="O2073" s="28">
        <v>0</v>
      </c>
      <c r="P2073" s="28">
        <v>0</v>
      </c>
      <c r="Q2073" s="28">
        <v>0</v>
      </c>
      <c r="R2073" s="28">
        <v>-51320</v>
      </c>
      <c r="S2073" s="28">
        <v>-51320</v>
      </c>
      <c r="T2073" s="28">
        <v>-49181</v>
      </c>
      <c r="U2073" s="28">
        <v>-18159</v>
      </c>
      <c r="V2073" s="28">
        <v>-51320</v>
      </c>
      <c r="W2073" s="28">
        <v>-45973.58</v>
      </c>
      <c r="X2073" s="28">
        <v>0</v>
      </c>
      <c r="Y2073" s="28">
        <v>26212</v>
      </c>
      <c r="Z2073" s="28">
        <v>46041</v>
      </c>
      <c r="AA2073" s="28">
        <v>71938</v>
      </c>
      <c r="AB2073" s="28">
        <v>111851</v>
      </c>
      <c r="AC2073" s="28">
        <v>0</v>
      </c>
      <c r="AD2073" s="28">
        <v>5000</v>
      </c>
      <c r="AE2073" s="28">
        <v>96658</v>
      </c>
      <c r="AF2073" s="28">
        <v>73587</v>
      </c>
      <c r="AG2073" s="28">
        <v>152549</v>
      </c>
      <c r="AH2073" s="28">
        <v>178761</v>
      </c>
      <c r="AI2073" s="29">
        <v>0.13</v>
      </c>
      <c r="AJ2073" s="29">
        <v>0.7</v>
      </c>
      <c r="AK2073" s="29">
        <v>1.46</v>
      </c>
      <c r="AL2073" s="30">
        <v>18.28</v>
      </c>
      <c r="AM2073" s="30">
        <v>37.21</v>
      </c>
      <c r="AN2073" s="31">
        <v>24.1</v>
      </c>
      <c r="AO2073" s="32">
        <v>16.309999999999999</v>
      </c>
      <c r="AP2073" s="32">
        <v>52.37</v>
      </c>
      <c r="AQ2073" s="33">
        <v>0.63</v>
      </c>
      <c r="AR2073" s="34">
        <v>-53.09</v>
      </c>
      <c r="AS2073" s="32">
        <v>-111.47</v>
      </c>
      <c r="AT2073" s="32">
        <v>-28.71</v>
      </c>
      <c r="AU2073" s="24">
        <v>-69.739999999999995</v>
      </c>
      <c r="AV2073" s="33">
        <v>-5.47</v>
      </c>
      <c r="AW2073" s="33">
        <v>-1.34</v>
      </c>
      <c r="AX2073">
        <v>0</v>
      </c>
    </row>
    <row r="2074" spans="1:50" hidden="1" x14ac:dyDescent="0.25">
      <c r="A2074" s="50">
        <v>2073</v>
      </c>
      <c r="B2074" s="23" t="s">
        <v>4561</v>
      </c>
      <c r="C2074" s="24" t="s">
        <v>4562</v>
      </c>
      <c r="D2074" s="24" t="s">
        <v>84</v>
      </c>
      <c r="E2074" s="25">
        <v>85105</v>
      </c>
      <c r="F2074" s="24" t="s">
        <v>65</v>
      </c>
      <c r="G2074" s="24" t="s">
        <v>59</v>
      </c>
      <c r="H2074" s="24" t="s">
        <v>71</v>
      </c>
      <c r="I2074" s="26">
        <v>5</v>
      </c>
      <c r="J2074" s="26">
        <f t="shared" si="103"/>
        <v>9</v>
      </c>
      <c r="K2074" s="24" t="s">
        <v>61</v>
      </c>
      <c r="L2074" s="27">
        <v>41541</v>
      </c>
      <c r="M2074" s="28">
        <v>178728</v>
      </c>
      <c r="N2074" s="28">
        <v>178728</v>
      </c>
      <c r="O2074" s="28">
        <v>0</v>
      </c>
      <c r="P2074" s="28">
        <v>0</v>
      </c>
      <c r="Q2074" s="28">
        <v>0</v>
      </c>
      <c r="R2074" s="28">
        <v>-69960</v>
      </c>
      <c r="S2074" s="28">
        <v>-69960</v>
      </c>
      <c r="T2074" s="28">
        <v>-65104</v>
      </c>
      <c r="U2074" s="28">
        <v>-56247</v>
      </c>
      <c r="V2074" s="28">
        <v>-69960</v>
      </c>
      <c r="W2074" s="28">
        <v>-66784.259999999995</v>
      </c>
      <c r="X2074" s="28">
        <v>0</v>
      </c>
      <c r="Y2074" s="28">
        <v>17387</v>
      </c>
      <c r="Z2074" s="28">
        <v>69977</v>
      </c>
      <c r="AA2074" s="28">
        <v>95495</v>
      </c>
      <c r="AB2074" s="28">
        <v>128595</v>
      </c>
      <c r="AC2074" s="28">
        <v>0</v>
      </c>
      <c r="AD2074" s="28">
        <v>5000</v>
      </c>
      <c r="AE2074" s="28">
        <v>262561</v>
      </c>
      <c r="AF2074" s="28">
        <v>23646</v>
      </c>
      <c r="AG2074" s="28">
        <v>161341</v>
      </c>
      <c r="AH2074" s="28">
        <v>2957</v>
      </c>
      <c r="AI2074" s="29">
        <v>3.77</v>
      </c>
      <c r="AJ2074" s="29">
        <v>18.16</v>
      </c>
      <c r="AK2074" s="29">
        <v>18.41</v>
      </c>
      <c r="AL2074" s="30">
        <v>375.58</v>
      </c>
      <c r="AM2074" s="30">
        <v>28.9</v>
      </c>
      <c r="AN2074" s="31">
        <v>6.34</v>
      </c>
      <c r="AO2074" s="32">
        <v>4.93</v>
      </c>
      <c r="AP2074" s="32">
        <v>73.349999999999994</v>
      </c>
      <c r="AQ2074" s="33">
        <v>2.96</v>
      </c>
      <c r="AR2074" s="34">
        <v>-26.65</v>
      </c>
      <c r="AS2074" s="32">
        <v>-99.98</v>
      </c>
      <c r="AT2074" s="32">
        <v>-39.14</v>
      </c>
      <c r="AU2074" s="24">
        <v>-295.86</v>
      </c>
      <c r="AV2074" s="33">
        <v>-4.37</v>
      </c>
      <c r="AW2074" s="33">
        <v>-2.58</v>
      </c>
      <c r="AX2074">
        <v>0</v>
      </c>
    </row>
    <row r="2075" spans="1:50" hidden="1" x14ac:dyDescent="0.25">
      <c r="A2075" s="50">
        <v>2074</v>
      </c>
      <c r="B2075" s="23" t="s">
        <v>4563</v>
      </c>
      <c r="C2075" s="24" t="s">
        <v>4564</v>
      </c>
      <c r="D2075" s="24" t="s">
        <v>4565</v>
      </c>
      <c r="E2075" s="25" t="s">
        <v>4566</v>
      </c>
      <c r="F2075" s="24" t="s">
        <v>735</v>
      </c>
      <c r="G2075" s="24" t="s">
        <v>137</v>
      </c>
      <c r="H2075" s="24" t="s">
        <v>316</v>
      </c>
      <c r="I2075" s="26">
        <v>3</v>
      </c>
      <c r="J2075" s="26">
        <f t="shared" si="103"/>
        <v>4</v>
      </c>
      <c r="K2075" s="24" t="s">
        <v>61</v>
      </c>
      <c r="L2075" s="27">
        <v>38239</v>
      </c>
      <c r="M2075" s="28">
        <v>178718</v>
      </c>
      <c r="N2075" s="28">
        <v>178718</v>
      </c>
      <c r="O2075" s="28">
        <v>0</v>
      </c>
      <c r="P2075" s="28">
        <v>0</v>
      </c>
      <c r="Q2075" s="28">
        <v>0</v>
      </c>
      <c r="R2075" s="28">
        <v>-22701</v>
      </c>
      <c r="S2075" s="28">
        <v>-22701</v>
      </c>
      <c r="T2075" s="28">
        <v>-17670</v>
      </c>
      <c r="U2075" s="28">
        <v>17607</v>
      </c>
      <c r="V2075" s="28">
        <v>-22701</v>
      </c>
      <c r="W2075" s="28">
        <v>-62008.14</v>
      </c>
      <c r="X2075" s="28">
        <v>2514</v>
      </c>
      <c r="Y2075" s="28">
        <v>31108</v>
      </c>
      <c r="Z2075" s="28">
        <v>116719</v>
      </c>
      <c r="AA2075" s="28">
        <v>14339</v>
      </c>
      <c r="AB2075" s="28">
        <v>72171</v>
      </c>
      <c r="AC2075" s="28">
        <v>2749</v>
      </c>
      <c r="AD2075" s="28">
        <v>10000</v>
      </c>
      <c r="AE2075" s="28">
        <v>1032713</v>
      </c>
      <c r="AF2075" s="28">
        <v>954887</v>
      </c>
      <c r="AG2075" s="28">
        <v>144861</v>
      </c>
      <c r="AH2075" s="28">
        <v>173455</v>
      </c>
      <c r="AI2075" s="29">
        <v>0.12</v>
      </c>
      <c r="AJ2075" s="29">
        <v>0.15</v>
      </c>
      <c r="AK2075" s="29">
        <v>0.16</v>
      </c>
      <c r="AL2075" s="30">
        <v>34.18</v>
      </c>
      <c r="AM2075" s="30">
        <v>1170.6400000000001</v>
      </c>
      <c r="AN2075" s="31">
        <v>3.12</v>
      </c>
      <c r="AO2075" s="32">
        <v>47.54</v>
      </c>
      <c r="AP2075" s="32">
        <v>87.63</v>
      </c>
      <c r="AQ2075" s="33">
        <v>0.12</v>
      </c>
      <c r="AR2075" s="34">
        <v>-2.2000000000000002</v>
      </c>
      <c r="AS2075" s="32">
        <v>-19.45</v>
      </c>
      <c r="AT2075" s="32">
        <v>-12.7</v>
      </c>
      <c r="AU2075" s="24">
        <v>-2.38</v>
      </c>
      <c r="AV2075" s="33">
        <v>-0.68</v>
      </c>
      <c r="AW2075" s="33">
        <v>0.1</v>
      </c>
      <c r="AX2075">
        <v>0</v>
      </c>
    </row>
    <row r="2076" spans="1:50" hidden="1" x14ac:dyDescent="0.25">
      <c r="A2076" s="50">
        <v>2075</v>
      </c>
      <c r="B2076" s="23" t="s">
        <v>4567</v>
      </c>
      <c r="C2076" s="24" t="s">
        <v>4568</v>
      </c>
      <c r="D2076" s="24" t="s">
        <v>648</v>
      </c>
      <c r="E2076" s="25">
        <v>95501</v>
      </c>
      <c r="F2076" s="24" t="s">
        <v>648</v>
      </c>
      <c r="G2076" s="24" t="s">
        <v>108</v>
      </c>
      <c r="H2076" s="24" t="s">
        <v>104</v>
      </c>
      <c r="I2076" s="26">
        <v>5</v>
      </c>
      <c r="J2076" s="26">
        <f t="shared" si="103"/>
        <v>9</v>
      </c>
      <c r="K2076" s="24" t="s">
        <v>61</v>
      </c>
      <c r="L2076" s="27">
        <v>43487</v>
      </c>
      <c r="M2076" s="28">
        <v>178514</v>
      </c>
      <c r="N2076" s="28">
        <v>178514</v>
      </c>
      <c r="O2076" s="28">
        <v>0</v>
      </c>
      <c r="P2076" s="28">
        <v>0</v>
      </c>
      <c r="Q2076" s="28">
        <v>0</v>
      </c>
      <c r="R2076" s="28">
        <v>-36103</v>
      </c>
      <c r="S2076" s="28">
        <v>-36103</v>
      </c>
      <c r="T2076" s="28">
        <v>-35387</v>
      </c>
      <c r="U2076" s="28">
        <v>-29324</v>
      </c>
      <c r="V2076" s="28">
        <v>-36103</v>
      </c>
      <c r="W2076" s="28">
        <v>-28046.54</v>
      </c>
      <c r="X2076" s="28">
        <v>0</v>
      </c>
      <c r="Y2076" s="28">
        <v>37408</v>
      </c>
      <c r="Z2076" s="28">
        <v>-31103</v>
      </c>
      <c r="AA2076" s="28">
        <v>71028</v>
      </c>
      <c r="AB2076" s="28">
        <v>127051</v>
      </c>
      <c r="AC2076" s="28">
        <v>0</v>
      </c>
      <c r="AD2076" s="28">
        <v>5000</v>
      </c>
      <c r="AE2076" s="28">
        <v>40078</v>
      </c>
      <c r="AF2076" s="28">
        <v>26177</v>
      </c>
      <c r="AG2076" s="28">
        <v>141106</v>
      </c>
      <c r="AH2076" s="28">
        <v>178514</v>
      </c>
      <c r="AI2076" s="29">
        <v>7.0000000000000007E-2</v>
      </c>
      <c r="AJ2076" s="29">
        <v>0.32</v>
      </c>
      <c r="AK2076" s="29">
        <v>0.33</v>
      </c>
      <c r="AL2076" s="30">
        <v>21.06</v>
      </c>
      <c r="AM2076" s="30">
        <v>105.99</v>
      </c>
      <c r="AN2076" s="31">
        <v>1.1499999999999999</v>
      </c>
      <c r="AO2076" s="32">
        <v>103.66</v>
      </c>
      <c r="AP2076" s="32">
        <v>177.61</v>
      </c>
      <c r="AQ2076" s="33">
        <v>-1.19</v>
      </c>
      <c r="AR2076" s="34">
        <v>-90.08</v>
      </c>
      <c r="AS2076" s="32">
        <v>-116.08</v>
      </c>
      <c r="AT2076" s="32">
        <v>-20.22</v>
      </c>
      <c r="AU2076" s="24">
        <v>-137.91999999999999</v>
      </c>
      <c r="AV2076" s="33">
        <v>-9.4</v>
      </c>
      <c r="AW2076" s="33">
        <v>0.46</v>
      </c>
      <c r="AX2076">
        <v>0</v>
      </c>
    </row>
    <row r="2077" spans="1:50" hidden="1" x14ac:dyDescent="0.25">
      <c r="A2077" s="50">
        <v>2076</v>
      </c>
      <c r="B2077" s="23" t="s">
        <v>4569</v>
      </c>
      <c r="C2077" s="24" t="s">
        <v>4570</v>
      </c>
      <c r="D2077" s="24" t="s">
        <v>448</v>
      </c>
      <c r="E2077" s="25">
        <v>92101</v>
      </c>
      <c r="F2077" s="24" t="s">
        <v>448</v>
      </c>
      <c r="G2077" s="24" t="s">
        <v>90</v>
      </c>
      <c r="H2077" s="24" t="s">
        <v>66</v>
      </c>
      <c r="I2077" s="26">
        <v>5</v>
      </c>
      <c r="J2077" s="26">
        <f t="shared" si="103"/>
        <v>9</v>
      </c>
      <c r="K2077" s="24" t="s">
        <v>61</v>
      </c>
      <c r="L2077" s="27">
        <v>41627</v>
      </c>
      <c r="M2077" s="28">
        <v>178451</v>
      </c>
      <c r="N2077" s="28">
        <v>178451</v>
      </c>
      <c r="O2077" s="28">
        <v>0</v>
      </c>
      <c r="P2077" s="28">
        <v>0</v>
      </c>
      <c r="Q2077" s="28">
        <v>0</v>
      </c>
      <c r="R2077" s="28">
        <v>-25570</v>
      </c>
      <c r="S2077" s="28">
        <v>-25570</v>
      </c>
      <c r="T2077" s="28">
        <v>-25570</v>
      </c>
      <c r="U2077" s="28">
        <v>-4700</v>
      </c>
      <c r="V2077" s="28">
        <v>-25570</v>
      </c>
      <c r="W2077" s="28">
        <v>-24321.22</v>
      </c>
      <c r="X2077" s="28">
        <v>0</v>
      </c>
      <c r="Y2077" s="28">
        <v>64834</v>
      </c>
      <c r="Z2077" s="28">
        <v>-851</v>
      </c>
      <c r="AA2077" s="28">
        <v>69611</v>
      </c>
      <c r="AB2077" s="28">
        <v>85498</v>
      </c>
      <c r="AC2077" s="28">
        <v>0</v>
      </c>
      <c r="AD2077" s="28">
        <v>5000</v>
      </c>
      <c r="AE2077" s="28">
        <v>97907</v>
      </c>
      <c r="AF2077" s="28">
        <v>81049</v>
      </c>
      <c r="AG2077" s="28">
        <v>116443</v>
      </c>
      <c r="AH2077" s="28">
        <v>181277</v>
      </c>
      <c r="AI2077" s="29">
        <v>0.12</v>
      </c>
      <c r="AJ2077" s="29">
        <v>0.16</v>
      </c>
      <c r="AK2077" s="29">
        <v>0.17</v>
      </c>
      <c r="AL2077" s="30">
        <v>8.43</v>
      </c>
      <c r="AM2077" s="30">
        <v>301.60000000000002</v>
      </c>
      <c r="AN2077" s="31">
        <v>2.19</v>
      </c>
      <c r="AO2077" s="32">
        <v>99.64</v>
      </c>
      <c r="AP2077" s="32">
        <v>100.87</v>
      </c>
      <c r="AQ2077" s="33">
        <v>-0.01</v>
      </c>
      <c r="AR2077" s="34">
        <v>-26.12</v>
      </c>
      <c r="AS2077" s="32">
        <v>-3004.7</v>
      </c>
      <c r="AT2077" s="32">
        <v>-14.33</v>
      </c>
      <c r="AU2077" s="24">
        <v>-31.55</v>
      </c>
      <c r="AV2077" s="33">
        <v>-2.75</v>
      </c>
      <c r="AW2077" s="33">
        <v>0.35</v>
      </c>
      <c r="AX2077">
        <v>0</v>
      </c>
    </row>
    <row r="2078" spans="1:50" hidden="1" x14ac:dyDescent="0.25">
      <c r="A2078" s="50">
        <v>2077</v>
      </c>
      <c r="B2078" s="23" t="s">
        <v>4571</v>
      </c>
      <c r="C2078" s="24" t="s">
        <v>4572</v>
      </c>
      <c r="D2078" s="24" t="s">
        <v>960</v>
      </c>
      <c r="E2078" s="25" t="s">
        <v>961</v>
      </c>
      <c r="F2078" s="24" t="s">
        <v>960</v>
      </c>
      <c r="G2078" s="24" t="s">
        <v>220</v>
      </c>
      <c r="H2078" s="24" t="s">
        <v>71</v>
      </c>
      <c r="I2078" s="26">
        <v>2</v>
      </c>
      <c r="J2078" s="26">
        <f t="shared" si="103"/>
        <v>2</v>
      </c>
      <c r="K2078" s="24" t="s">
        <v>61</v>
      </c>
      <c r="L2078" s="27">
        <v>41241</v>
      </c>
      <c r="M2078" s="28">
        <v>178449</v>
      </c>
      <c r="N2078" s="28">
        <v>178449</v>
      </c>
      <c r="O2078" s="28">
        <v>0</v>
      </c>
      <c r="P2078" s="28">
        <v>0</v>
      </c>
      <c r="Q2078" s="28">
        <v>0</v>
      </c>
      <c r="R2078" s="28">
        <v>-1240</v>
      </c>
      <c r="S2078" s="28">
        <v>-1240</v>
      </c>
      <c r="T2078" s="28">
        <v>-1239</v>
      </c>
      <c r="U2078" s="28">
        <v>408</v>
      </c>
      <c r="V2078" s="28">
        <v>-1240</v>
      </c>
      <c r="W2078" s="28">
        <v>-228.32</v>
      </c>
      <c r="X2078" s="28">
        <v>99330</v>
      </c>
      <c r="Y2078" s="28">
        <v>30205</v>
      </c>
      <c r="Z2078" s="28">
        <v>-22150</v>
      </c>
      <c r="AA2078" s="28">
        <v>36622</v>
      </c>
      <c r="AB2078" s="28">
        <v>59505</v>
      </c>
      <c r="AC2078" s="28">
        <v>79119</v>
      </c>
      <c r="AD2078" s="28">
        <v>5000</v>
      </c>
      <c r="AE2078" s="28">
        <v>14153</v>
      </c>
      <c r="AF2078" s="28">
        <v>8126</v>
      </c>
      <c r="AG2078" s="28">
        <v>69125</v>
      </c>
      <c r="AH2078" s="28">
        <v>0</v>
      </c>
      <c r="AI2078" s="29">
        <v>0.12</v>
      </c>
      <c r="AJ2078" s="29">
        <v>0.17</v>
      </c>
      <c r="AK2078" s="29">
        <v>0.17</v>
      </c>
      <c r="AL2078" s="30">
        <v>3.22</v>
      </c>
      <c r="AM2078" s="30">
        <v>87.88</v>
      </c>
      <c r="AN2078" s="31">
        <v>0</v>
      </c>
      <c r="AO2078" s="32">
        <v>255.68</v>
      </c>
      <c r="AP2078" s="32">
        <v>256.5</v>
      </c>
      <c r="AQ2078" s="33">
        <v>-2.73</v>
      </c>
      <c r="AR2078" s="34">
        <v>-8.76</v>
      </c>
      <c r="AS2078" s="32">
        <v>-5.6</v>
      </c>
      <c r="AT2078" s="32">
        <v>-0.69</v>
      </c>
      <c r="AU2078" s="24">
        <v>-15.26</v>
      </c>
      <c r="AV2078" s="33">
        <v>7.82</v>
      </c>
      <c r="AW2078" s="33">
        <v>2.48</v>
      </c>
      <c r="AX2078">
        <v>0</v>
      </c>
    </row>
    <row r="2079" spans="1:50" hidden="1" x14ac:dyDescent="0.25">
      <c r="A2079" s="50">
        <v>2078</v>
      </c>
      <c r="B2079" s="23" t="s">
        <v>4573</v>
      </c>
      <c r="C2079" s="24" t="s">
        <v>4574</v>
      </c>
      <c r="D2079" s="24" t="s">
        <v>1256</v>
      </c>
      <c r="E2079" s="25">
        <v>96212</v>
      </c>
      <c r="F2079" s="24" t="s">
        <v>1256</v>
      </c>
      <c r="G2079" s="24" t="s">
        <v>137</v>
      </c>
      <c r="H2079" s="24" t="s">
        <v>81</v>
      </c>
      <c r="I2079" s="26">
        <v>5</v>
      </c>
      <c r="J2079" s="26">
        <f t="shared" si="103"/>
        <v>9</v>
      </c>
      <c r="K2079" s="24" t="s">
        <v>61</v>
      </c>
      <c r="L2079" s="27">
        <v>40737</v>
      </c>
      <c r="M2079" s="28">
        <v>178304</v>
      </c>
      <c r="N2079" s="28">
        <v>178304</v>
      </c>
      <c r="O2079" s="28">
        <v>0</v>
      </c>
      <c r="P2079" s="28">
        <v>0</v>
      </c>
      <c r="Q2079" s="28">
        <v>0</v>
      </c>
      <c r="R2079" s="28">
        <v>-17810</v>
      </c>
      <c r="S2079" s="28">
        <v>-17810</v>
      </c>
      <c r="T2079" s="28">
        <v>-17810</v>
      </c>
      <c r="U2079" s="28">
        <v>-17810</v>
      </c>
      <c r="V2079" s="28">
        <v>-17810</v>
      </c>
      <c r="W2079" s="28">
        <v>-7119.34</v>
      </c>
      <c r="X2079" s="28">
        <v>-2777</v>
      </c>
      <c r="Y2079" s="28">
        <v>40989</v>
      </c>
      <c r="Z2079" s="28">
        <v>-153819</v>
      </c>
      <c r="AA2079" s="28">
        <v>58433</v>
      </c>
      <c r="AB2079" s="28">
        <v>127222</v>
      </c>
      <c r="AC2079" s="28">
        <v>2777</v>
      </c>
      <c r="AD2079" s="28">
        <v>5000</v>
      </c>
      <c r="AE2079" s="28">
        <v>52512</v>
      </c>
      <c r="AF2079" s="28">
        <v>1811</v>
      </c>
      <c r="AG2079" s="28">
        <v>134538</v>
      </c>
      <c r="AH2079" s="28">
        <v>178304</v>
      </c>
      <c r="AI2079" s="29">
        <v>0.15</v>
      </c>
      <c r="AJ2079" s="29">
        <v>0.23</v>
      </c>
      <c r="AK2079" s="29">
        <v>0.25</v>
      </c>
      <c r="AL2079" s="30">
        <v>30.8</v>
      </c>
      <c r="AM2079" s="30">
        <v>535.27</v>
      </c>
      <c r="AN2079" s="31">
        <v>9.19</v>
      </c>
      <c r="AO2079" s="32">
        <v>388.8</v>
      </c>
      <c r="AP2079" s="32">
        <v>392.92</v>
      </c>
      <c r="AQ2079" s="33">
        <v>-84.94</v>
      </c>
      <c r="AR2079" s="34">
        <v>-33.92</v>
      </c>
      <c r="AS2079" s="32">
        <v>-11.58</v>
      </c>
      <c r="AT2079" s="32">
        <v>-9.99</v>
      </c>
      <c r="AU2079" s="24">
        <v>-983.43</v>
      </c>
      <c r="AV2079" s="33">
        <v>-3.52</v>
      </c>
      <c r="AW2079" s="33">
        <v>1.23</v>
      </c>
      <c r="AX2079">
        <v>0</v>
      </c>
    </row>
    <row r="2080" spans="1:50" hidden="1" x14ac:dyDescent="0.25">
      <c r="A2080" s="50">
        <v>2079</v>
      </c>
      <c r="B2080" s="23" t="s">
        <v>4575</v>
      </c>
      <c r="C2080" s="24" t="s">
        <v>4576</v>
      </c>
      <c r="D2080" s="24" t="s">
        <v>652</v>
      </c>
      <c r="E2080" s="25" t="s">
        <v>653</v>
      </c>
      <c r="F2080" s="24" t="s">
        <v>652</v>
      </c>
      <c r="G2080" s="24" t="s">
        <v>220</v>
      </c>
      <c r="H2080" s="24" t="s">
        <v>81</v>
      </c>
      <c r="I2080" s="26">
        <v>5</v>
      </c>
      <c r="J2080" s="26">
        <f t="shared" si="103"/>
        <v>9</v>
      </c>
      <c r="K2080" s="24" t="s">
        <v>61</v>
      </c>
      <c r="L2080" s="27">
        <v>36865</v>
      </c>
      <c r="M2080" s="28">
        <v>178271</v>
      </c>
      <c r="N2080" s="28">
        <v>178271</v>
      </c>
      <c r="O2080" s="28">
        <v>0</v>
      </c>
      <c r="P2080" s="28">
        <v>1881</v>
      </c>
      <c r="Q2080" s="28">
        <v>1881</v>
      </c>
      <c r="R2080" s="28">
        <v>5702</v>
      </c>
      <c r="S2080" s="28">
        <v>5702</v>
      </c>
      <c r="T2080" s="28">
        <v>9949</v>
      </c>
      <c r="U2080" s="28">
        <v>51317</v>
      </c>
      <c r="V2080" s="28">
        <v>7583</v>
      </c>
      <c r="W2080" s="28">
        <v>-10657.64</v>
      </c>
      <c r="X2080" s="28">
        <v>8667</v>
      </c>
      <c r="Y2080" s="28">
        <v>109111</v>
      </c>
      <c r="Z2080" s="28">
        <v>114068</v>
      </c>
      <c r="AA2080" s="28">
        <v>53658</v>
      </c>
      <c r="AB2080" s="28">
        <v>26743</v>
      </c>
      <c r="AC2080" s="28">
        <v>23559</v>
      </c>
      <c r="AD2080" s="28">
        <v>6640</v>
      </c>
      <c r="AE2080" s="28">
        <v>294319</v>
      </c>
      <c r="AF2080" s="28">
        <v>185715</v>
      </c>
      <c r="AG2080" s="28">
        <v>45601</v>
      </c>
      <c r="AH2080" s="28">
        <v>146045</v>
      </c>
      <c r="AI2080" s="29">
        <v>0.74</v>
      </c>
      <c r="AJ2080" s="29">
        <v>0.98</v>
      </c>
      <c r="AK2080" s="29">
        <v>1</v>
      </c>
      <c r="AL2080" s="30">
        <v>52.59</v>
      </c>
      <c r="AM2080" s="30">
        <v>563.03</v>
      </c>
      <c r="AN2080" s="31">
        <v>4.78</v>
      </c>
      <c r="AO2080" s="32">
        <v>36.75</v>
      </c>
      <c r="AP2080" s="32">
        <v>61.24</v>
      </c>
      <c r="AQ2080" s="33">
        <v>0.61</v>
      </c>
      <c r="AR2080" s="34">
        <v>1.94</v>
      </c>
      <c r="AS2080" s="32">
        <v>5</v>
      </c>
      <c r="AT2080" s="32">
        <v>3.2</v>
      </c>
      <c r="AU2080" s="24">
        <v>3.07</v>
      </c>
      <c r="AV2080" s="33">
        <v>1.28</v>
      </c>
      <c r="AW2080" s="33">
        <v>0.28000000000000003</v>
      </c>
      <c r="AX2080">
        <v>0</v>
      </c>
    </row>
    <row r="2081" spans="1:50" hidden="1" x14ac:dyDescent="0.25">
      <c r="A2081" s="50">
        <v>2080</v>
      </c>
      <c r="B2081" s="23" t="s">
        <v>4577</v>
      </c>
      <c r="C2081" s="24">
        <v>166</v>
      </c>
      <c r="D2081" s="24" t="s">
        <v>4578</v>
      </c>
      <c r="E2081" s="25" t="s">
        <v>4579</v>
      </c>
      <c r="F2081" s="24" t="s">
        <v>102</v>
      </c>
      <c r="G2081" s="24" t="s">
        <v>97</v>
      </c>
      <c r="H2081" s="24" t="s">
        <v>81</v>
      </c>
      <c r="I2081" s="26">
        <v>10</v>
      </c>
      <c r="J2081" s="26">
        <f t="shared" si="103"/>
        <v>24</v>
      </c>
      <c r="K2081" s="24" t="s">
        <v>61</v>
      </c>
      <c r="L2081" s="27">
        <v>36934</v>
      </c>
      <c r="M2081" s="28">
        <v>178247</v>
      </c>
      <c r="N2081" s="28">
        <v>178247</v>
      </c>
      <c r="O2081" s="28">
        <v>0</v>
      </c>
      <c r="P2081" s="28">
        <v>0</v>
      </c>
      <c r="Q2081" s="28">
        <v>0</v>
      </c>
      <c r="R2081" s="28">
        <v>-55504</v>
      </c>
      <c r="S2081" s="28">
        <v>-55504</v>
      </c>
      <c r="T2081" s="28">
        <v>-49885</v>
      </c>
      <c r="U2081" s="28">
        <v>-18428</v>
      </c>
      <c r="V2081" s="28">
        <v>-55504</v>
      </c>
      <c r="W2081" s="28">
        <v>-52929.24</v>
      </c>
      <c r="X2081" s="28">
        <v>0</v>
      </c>
      <c r="Y2081" s="28">
        <v>66768</v>
      </c>
      <c r="Z2081" s="28">
        <v>12554</v>
      </c>
      <c r="AA2081" s="28">
        <v>94202</v>
      </c>
      <c r="AB2081" s="28">
        <v>93246</v>
      </c>
      <c r="AC2081" s="28">
        <v>0</v>
      </c>
      <c r="AD2081" s="28">
        <v>6640</v>
      </c>
      <c r="AE2081" s="28">
        <v>306700</v>
      </c>
      <c r="AF2081" s="28">
        <v>252786</v>
      </c>
      <c r="AG2081" s="28">
        <v>111479</v>
      </c>
      <c r="AH2081" s="28">
        <v>178247</v>
      </c>
      <c r="AI2081" s="29">
        <v>0.08</v>
      </c>
      <c r="AJ2081" s="29">
        <v>0.1</v>
      </c>
      <c r="AK2081" s="29">
        <v>0.15</v>
      </c>
      <c r="AL2081" s="30">
        <v>9.18</v>
      </c>
      <c r="AM2081" s="30">
        <v>785.93</v>
      </c>
      <c r="AN2081" s="31">
        <v>15.28</v>
      </c>
      <c r="AO2081" s="32">
        <v>79.349999999999994</v>
      </c>
      <c r="AP2081" s="32">
        <v>95.91</v>
      </c>
      <c r="AQ2081" s="33">
        <v>0.05</v>
      </c>
      <c r="AR2081" s="34">
        <v>-18.100000000000001</v>
      </c>
      <c r="AS2081" s="32">
        <v>-442.12</v>
      </c>
      <c r="AT2081" s="32">
        <v>-31.14</v>
      </c>
      <c r="AU2081" s="24">
        <v>-21.96</v>
      </c>
      <c r="AV2081" s="33">
        <v>-3.05</v>
      </c>
      <c r="AW2081" s="33">
        <v>0.13</v>
      </c>
      <c r="AX2081">
        <v>0</v>
      </c>
    </row>
    <row r="2082" spans="1:50" hidden="1" x14ac:dyDescent="0.25">
      <c r="A2082" s="50">
        <v>2081</v>
      </c>
      <c r="B2082" s="23" t="s">
        <v>4580</v>
      </c>
      <c r="C2082" s="24">
        <v>230</v>
      </c>
      <c r="D2082" s="24" t="s">
        <v>4581</v>
      </c>
      <c r="E2082" s="25" t="s">
        <v>4582</v>
      </c>
      <c r="F2082" s="24" t="s">
        <v>127</v>
      </c>
      <c r="G2082" s="24" t="s">
        <v>76</v>
      </c>
      <c r="H2082" s="24" t="s">
        <v>71</v>
      </c>
      <c r="I2082" s="26">
        <v>10</v>
      </c>
      <c r="J2082" s="26">
        <f t="shared" si="103"/>
        <v>24</v>
      </c>
      <c r="K2082" s="24" t="s">
        <v>61</v>
      </c>
      <c r="L2082" s="27">
        <v>42489</v>
      </c>
      <c r="M2082" s="28">
        <v>178177</v>
      </c>
      <c r="N2082" s="28">
        <v>178177</v>
      </c>
      <c r="O2082" s="28">
        <v>0</v>
      </c>
      <c r="P2082" s="28">
        <v>375</v>
      </c>
      <c r="Q2082" s="28">
        <v>375</v>
      </c>
      <c r="R2082" s="28">
        <v>1203</v>
      </c>
      <c r="S2082" s="28">
        <v>1203</v>
      </c>
      <c r="T2082" s="28">
        <v>1578</v>
      </c>
      <c r="U2082" s="28">
        <v>1578</v>
      </c>
      <c r="V2082" s="28">
        <v>1578</v>
      </c>
      <c r="W2082" s="28">
        <v>-10143.92</v>
      </c>
      <c r="X2082" s="28">
        <v>16343</v>
      </c>
      <c r="Y2082" s="28">
        <v>107030</v>
      </c>
      <c r="Z2082" s="28">
        <v>7476</v>
      </c>
      <c r="AA2082" s="28">
        <v>268873</v>
      </c>
      <c r="AB2082" s="28">
        <v>22243</v>
      </c>
      <c r="AC2082" s="28">
        <v>13134</v>
      </c>
      <c r="AD2082" s="28">
        <v>5000</v>
      </c>
      <c r="AE2082" s="28">
        <v>273944</v>
      </c>
      <c r="AF2082" s="28">
        <v>0</v>
      </c>
      <c r="AG2082" s="28">
        <v>58013</v>
      </c>
      <c r="AH2082" s="28">
        <v>148700</v>
      </c>
      <c r="AI2082" s="29">
        <v>0.01</v>
      </c>
      <c r="AJ2082" s="29">
        <v>1.05</v>
      </c>
      <c r="AK2082" s="29">
        <v>1.05</v>
      </c>
      <c r="AL2082" s="30">
        <v>547.58000000000004</v>
      </c>
      <c r="AM2082" s="30">
        <v>1315.64</v>
      </c>
      <c r="AN2082" s="31">
        <v>0</v>
      </c>
      <c r="AO2082" s="32">
        <v>94.91</v>
      </c>
      <c r="AP2082" s="32">
        <v>97.27</v>
      </c>
      <c r="AQ2082" s="33">
        <v>0</v>
      </c>
      <c r="AR2082" s="34">
        <v>0.44</v>
      </c>
      <c r="AS2082" s="32">
        <v>16.09</v>
      </c>
      <c r="AT2082" s="32">
        <v>0.68</v>
      </c>
      <c r="AU2082" s="24">
        <v>0</v>
      </c>
      <c r="AV2082" s="33">
        <v>0.42</v>
      </c>
      <c r="AW2082" s="33">
        <v>0.41</v>
      </c>
      <c r="AX2082">
        <v>0</v>
      </c>
    </row>
    <row r="2083" spans="1:50" hidden="1" x14ac:dyDescent="0.25">
      <c r="A2083" s="50">
        <v>2082</v>
      </c>
      <c r="B2083" s="23" t="s">
        <v>4583</v>
      </c>
      <c r="C2083" s="24">
        <v>257</v>
      </c>
      <c r="D2083" s="24" t="s">
        <v>3036</v>
      </c>
      <c r="E2083" s="25">
        <v>90032</v>
      </c>
      <c r="F2083" s="24" t="s">
        <v>347</v>
      </c>
      <c r="G2083" s="24" t="s">
        <v>59</v>
      </c>
      <c r="H2083" s="24" t="s">
        <v>104</v>
      </c>
      <c r="I2083" s="26">
        <v>1</v>
      </c>
      <c r="J2083" s="26">
        <f t="shared" si="103"/>
        <v>1</v>
      </c>
      <c r="K2083" s="24" t="s">
        <v>61</v>
      </c>
      <c r="L2083" s="27">
        <v>40092</v>
      </c>
      <c r="M2083" s="28">
        <v>178140</v>
      </c>
      <c r="N2083" s="28">
        <v>178140</v>
      </c>
      <c r="O2083" s="28">
        <v>0</v>
      </c>
      <c r="P2083" s="28">
        <v>0</v>
      </c>
      <c r="Q2083" s="28">
        <v>0</v>
      </c>
      <c r="R2083" s="28">
        <v>-156123</v>
      </c>
      <c r="S2083" s="28">
        <v>-156123</v>
      </c>
      <c r="T2083" s="28">
        <v>-155050</v>
      </c>
      <c r="U2083" s="28">
        <v>-57865</v>
      </c>
      <c r="V2083" s="28">
        <v>-156123</v>
      </c>
      <c r="W2083" s="28">
        <v>-312784.64000000001</v>
      </c>
      <c r="X2083" s="28">
        <v>2188</v>
      </c>
      <c r="Y2083" s="28">
        <v>-56996</v>
      </c>
      <c r="Z2083" s="28">
        <v>1787612</v>
      </c>
      <c r="AA2083" s="28">
        <v>14899</v>
      </c>
      <c r="AB2083" s="28">
        <v>85171</v>
      </c>
      <c r="AC2083" s="28">
        <v>0</v>
      </c>
      <c r="AD2083" s="28">
        <v>5000</v>
      </c>
      <c r="AE2083" s="28">
        <v>2037198</v>
      </c>
      <c r="AF2083" s="28">
        <v>1926771</v>
      </c>
      <c r="AG2083" s="28">
        <v>235136</v>
      </c>
      <c r="AH2083" s="28">
        <v>175952</v>
      </c>
      <c r="AI2083" s="29">
        <v>0.31</v>
      </c>
      <c r="AJ2083" s="29">
        <v>0.46</v>
      </c>
      <c r="AK2083" s="29">
        <v>0.49</v>
      </c>
      <c r="AL2083" s="30">
        <v>69.59</v>
      </c>
      <c r="AM2083" s="30">
        <v>347.55</v>
      </c>
      <c r="AN2083" s="31">
        <v>11.43</v>
      </c>
      <c r="AO2083" s="32">
        <v>11.14</v>
      </c>
      <c r="AP2083" s="32">
        <v>12.25</v>
      </c>
      <c r="AQ2083" s="33">
        <v>0.93</v>
      </c>
      <c r="AR2083" s="34">
        <v>-7.66</v>
      </c>
      <c r="AS2083" s="32">
        <v>-8.73</v>
      </c>
      <c r="AT2083" s="32">
        <v>-87.64</v>
      </c>
      <c r="AU2083" s="24">
        <v>-8.1</v>
      </c>
      <c r="AV2083" s="33">
        <v>-3.88</v>
      </c>
      <c r="AW2083" s="33">
        <v>-0.27</v>
      </c>
      <c r="AX2083">
        <v>0</v>
      </c>
    </row>
    <row r="2084" spans="1:50" hidden="1" x14ac:dyDescent="0.25">
      <c r="A2084" s="50">
        <v>2083</v>
      </c>
      <c r="B2084" s="23" t="s">
        <v>4584</v>
      </c>
      <c r="C2084" s="24" t="s">
        <v>4585</v>
      </c>
      <c r="D2084" s="24" t="s">
        <v>89</v>
      </c>
      <c r="E2084" s="25">
        <v>91701</v>
      </c>
      <c r="F2084" s="24" t="s">
        <v>89</v>
      </c>
      <c r="G2084" s="24" t="s">
        <v>90</v>
      </c>
      <c r="H2084" s="24" t="s">
        <v>81</v>
      </c>
      <c r="I2084" s="26">
        <v>5</v>
      </c>
      <c r="J2084" s="26">
        <f t="shared" si="103"/>
        <v>9</v>
      </c>
      <c r="K2084" s="24" t="s">
        <v>61</v>
      </c>
      <c r="L2084" s="27">
        <v>40596</v>
      </c>
      <c r="M2084" s="28">
        <v>178098</v>
      </c>
      <c r="N2084" s="28">
        <v>178098</v>
      </c>
      <c r="O2084" s="28">
        <v>0</v>
      </c>
      <c r="P2084" s="28">
        <v>0</v>
      </c>
      <c r="Q2084" s="28">
        <v>0</v>
      </c>
      <c r="R2084" s="28">
        <v>-17980</v>
      </c>
      <c r="S2084" s="28">
        <v>-17980</v>
      </c>
      <c r="T2084" s="28">
        <v>-17626</v>
      </c>
      <c r="U2084" s="28">
        <v>-10351</v>
      </c>
      <c r="V2084" s="28">
        <v>-17980</v>
      </c>
      <c r="W2084" s="28">
        <v>-16802.72</v>
      </c>
      <c r="X2084" s="28">
        <v>0</v>
      </c>
      <c r="Y2084" s="28">
        <v>54705</v>
      </c>
      <c r="Z2084" s="28">
        <v>484</v>
      </c>
      <c r="AA2084" s="28">
        <v>92293</v>
      </c>
      <c r="AB2084" s="28">
        <v>105124</v>
      </c>
      <c r="AC2084" s="28">
        <v>0</v>
      </c>
      <c r="AD2084" s="28">
        <v>5000</v>
      </c>
      <c r="AE2084" s="28">
        <v>66822</v>
      </c>
      <c r="AF2084" s="28">
        <v>33244</v>
      </c>
      <c r="AG2084" s="28">
        <v>123393</v>
      </c>
      <c r="AH2084" s="28">
        <v>178098</v>
      </c>
      <c r="AI2084" s="29">
        <v>0.03</v>
      </c>
      <c r="AJ2084" s="29">
        <v>0.44</v>
      </c>
      <c r="AK2084" s="29">
        <v>0.61</v>
      </c>
      <c r="AL2084" s="30">
        <v>45.91</v>
      </c>
      <c r="AM2084" s="30">
        <v>160.66</v>
      </c>
      <c r="AN2084" s="31">
        <v>18.3</v>
      </c>
      <c r="AO2084" s="32">
        <v>82.41</v>
      </c>
      <c r="AP2084" s="32">
        <v>99.28</v>
      </c>
      <c r="AQ2084" s="33">
        <v>0.01</v>
      </c>
      <c r="AR2084" s="34">
        <v>-26.91</v>
      </c>
      <c r="AS2084" s="32">
        <v>-3714.88</v>
      </c>
      <c r="AT2084" s="32">
        <v>-10.1</v>
      </c>
      <c r="AU2084" s="24">
        <v>-54.08</v>
      </c>
      <c r="AV2084" s="33">
        <v>-2.67</v>
      </c>
      <c r="AW2084" s="33">
        <v>0.47</v>
      </c>
      <c r="AX2084">
        <v>0</v>
      </c>
    </row>
    <row r="2085" spans="1:50" hidden="1" x14ac:dyDescent="0.25">
      <c r="A2085" s="50">
        <v>2084</v>
      </c>
      <c r="B2085" s="23" t="s">
        <v>4586</v>
      </c>
      <c r="C2085" s="24" t="s">
        <v>4587</v>
      </c>
      <c r="D2085" s="24" t="s">
        <v>94</v>
      </c>
      <c r="E2085" s="25" t="s">
        <v>835</v>
      </c>
      <c r="F2085" s="24" t="s">
        <v>168</v>
      </c>
      <c r="G2085" s="24" t="s">
        <v>97</v>
      </c>
      <c r="H2085" s="24" t="s">
        <v>104</v>
      </c>
      <c r="I2085" s="26" t="s">
        <v>60</v>
      </c>
      <c r="J2085" s="26" t="s">
        <v>60</v>
      </c>
      <c r="K2085" s="24" t="s">
        <v>61</v>
      </c>
      <c r="L2085" s="27">
        <v>38979</v>
      </c>
      <c r="M2085" s="28">
        <v>177603</v>
      </c>
      <c r="N2085" s="28">
        <v>178090</v>
      </c>
      <c r="O2085" s="28">
        <v>487</v>
      </c>
      <c r="P2085" s="28">
        <v>0</v>
      </c>
      <c r="Q2085" s="28">
        <v>0</v>
      </c>
      <c r="R2085" s="28">
        <v>-87669</v>
      </c>
      <c r="S2085" s="28">
        <v>-87669</v>
      </c>
      <c r="T2085" s="28">
        <v>-87456</v>
      </c>
      <c r="U2085" s="28">
        <v>-82076</v>
      </c>
      <c r="V2085" s="28">
        <v>-87669</v>
      </c>
      <c r="W2085" s="28">
        <v>-64256.9</v>
      </c>
      <c r="X2085" s="28">
        <v>0</v>
      </c>
      <c r="Y2085" s="28">
        <v>-12216</v>
      </c>
      <c r="Z2085" s="28">
        <v>-206285</v>
      </c>
      <c r="AA2085" s="28">
        <v>57890</v>
      </c>
      <c r="AB2085" s="28">
        <v>88654</v>
      </c>
      <c r="AC2085" s="28">
        <v>0</v>
      </c>
      <c r="AD2085" s="28">
        <v>6639</v>
      </c>
      <c r="AE2085" s="28">
        <v>166730</v>
      </c>
      <c r="AF2085" s="28">
        <v>19069</v>
      </c>
      <c r="AG2085" s="28">
        <v>189819</v>
      </c>
      <c r="AH2085" s="28">
        <v>177603</v>
      </c>
      <c r="AI2085" s="29">
        <v>0.06</v>
      </c>
      <c r="AJ2085" s="29">
        <v>0.35</v>
      </c>
      <c r="AK2085" s="29">
        <v>0.4</v>
      </c>
      <c r="AL2085" s="30">
        <v>213.63</v>
      </c>
      <c r="AM2085" s="30">
        <v>705.87</v>
      </c>
      <c r="AN2085" s="31">
        <v>37.72</v>
      </c>
      <c r="AO2085" s="32">
        <v>223.23</v>
      </c>
      <c r="AP2085" s="32">
        <v>223.72</v>
      </c>
      <c r="AQ2085" s="33">
        <v>-10.82</v>
      </c>
      <c r="AR2085" s="34">
        <v>-52.58</v>
      </c>
      <c r="AS2085" s="32">
        <v>-42.5</v>
      </c>
      <c r="AT2085" s="32">
        <v>-49.36</v>
      </c>
      <c r="AU2085" s="24">
        <v>-459.75</v>
      </c>
      <c r="AV2085" s="33">
        <v>-7.53</v>
      </c>
      <c r="AW2085" s="33">
        <v>0.5</v>
      </c>
      <c r="AX2085">
        <v>0</v>
      </c>
    </row>
    <row r="2086" spans="1:50" hidden="1" x14ac:dyDescent="0.25">
      <c r="A2086" s="50">
        <v>2085</v>
      </c>
      <c r="B2086" s="23" t="s">
        <v>4588</v>
      </c>
      <c r="C2086" s="24" t="s">
        <v>4589</v>
      </c>
      <c r="D2086" s="24" t="s">
        <v>94</v>
      </c>
      <c r="E2086" s="25" t="s">
        <v>95</v>
      </c>
      <c r="F2086" s="24" t="s">
        <v>96</v>
      </c>
      <c r="G2086" s="24" t="s">
        <v>97</v>
      </c>
      <c r="H2086" s="24" t="s">
        <v>81</v>
      </c>
      <c r="I2086" s="26">
        <v>1</v>
      </c>
      <c r="J2086" s="26">
        <f>IF(I2086=0,0,IF(I2086=1,1,IF(I2086=2,2,(IF(I2086=3,4,IF(I2086=5,9,IF(I2086=10,24,IF(I2086=25,49,IF(I2086=50,99,"X")))))))))</f>
        <v>1</v>
      </c>
      <c r="K2086" s="24" t="s">
        <v>61</v>
      </c>
      <c r="L2086" s="27">
        <v>41326</v>
      </c>
      <c r="M2086" s="28">
        <v>178054</v>
      </c>
      <c r="N2086" s="28">
        <v>178054</v>
      </c>
      <c r="O2086" s="28">
        <v>0</v>
      </c>
      <c r="P2086" s="28">
        <v>0</v>
      </c>
      <c r="Q2086" s="28">
        <v>0</v>
      </c>
      <c r="R2086" s="28">
        <v>-18764</v>
      </c>
      <c r="S2086" s="28">
        <v>-18764</v>
      </c>
      <c r="T2086" s="28">
        <v>-18764</v>
      </c>
      <c r="U2086" s="28">
        <v>-18764</v>
      </c>
      <c r="V2086" s="28">
        <v>-18764</v>
      </c>
      <c r="W2086" s="28">
        <v>-7560.96</v>
      </c>
      <c r="X2086" s="28">
        <v>74109</v>
      </c>
      <c r="Y2086" s="28">
        <v>4942</v>
      </c>
      <c r="Z2086" s="28">
        <v>-133572</v>
      </c>
      <c r="AA2086" s="28">
        <v>21175</v>
      </c>
      <c r="AB2086" s="28">
        <v>10531</v>
      </c>
      <c r="AC2086" s="28">
        <v>97624</v>
      </c>
      <c r="AD2086" s="28">
        <v>0</v>
      </c>
      <c r="AE2086" s="28">
        <v>14102</v>
      </c>
      <c r="AF2086" s="28">
        <v>7697</v>
      </c>
      <c r="AG2086" s="28">
        <v>75488</v>
      </c>
      <c r="AH2086" s="28">
        <v>6321</v>
      </c>
      <c r="AI2086" s="29">
        <v>0.02</v>
      </c>
      <c r="AJ2086" s="29">
        <v>0.04</v>
      </c>
      <c r="AK2086" s="29">
        <v>0.04</v>
      </c>
      <c r="AL2086" s="30">
        <v>6.19</v>
      </c>
      <c r="AM2086" s="30">
        <v>306.70999999999998</v>
      </c>
      <c r="AN2086" s="31">
        <v>0</v>
      </c>
      <c r="AO2086" s="32">
        <v>1045.8499999999999</v>
      </c>
      <c r="AP2086" s="32">
        <v>1047.18</v>
      </c>
      <c r="AQ2086" s="33">
        <v>-17.350000000000001</v>
      </c>
      <c r="AR2086" s="34">
        <v>-133.06</v>
      </c>
      <c r="AS2086" s="32">
        <v>-14.05</v>
      </c>
      <c r="AT2086" s="32">
        <v>-10.54</v>
      </c>
      <c r="AU2086" s="24">
        <v>-243.78</v>
      </c>
      <c r="AV2086" s="33">
        <v>-10.82</v>
      </c>
      <c r="AW2086" s="33">
        <v>3.84</v>
      </c>
      <c r="AX2086">
        <v>0</v>
      </c>
    </row>
    <row r="2087" spans="1:50" hidden="1" x14ac:dyDescent="0.25">
      <c r="A2087" s="50">
        <v>2086</v>
      </c>
      <c r="B2087" s="23" t="s">
        <v>4590</v>
      </c>
      <c r="C2087" s="24" t="s">
        <v>4591</v>
      </c>
      <c r="D2087" s="24" t="s">
        <v>84</v>
      </c>
      <c r="E2087" s="25">
        <v>82105</v>
      </c>
      <c r="F2087" s="24" t="s">
        <v>58</v>
      </c>
      <c r="G2087" s="24" t="s">
        <v>59</v>
      </c>
      <c r="H2087" s="24" t="s">
        <v>231</v>
      </c>
      <c r="I2087" s="26">
        <v>1</v>
      </c>
      <c r="J2087" s="26">
        <f>IF(I2087=0,0,IF(I2087=1,1,IF(I2087=2,2,(IF(I2087=3,4,IF(I2087=5,9,IF(I2087=10,24,IF(I2087=25,49,IF(I2087=50,99,"X")))))))))</f>
        <v>1</v>
      </c>
      <c r="K2087" s="24" t="s">
        <v>61</v>
      </c>
      <c r="L2087" s="27">
        <v>39879</v>
      </c>
      <c r="M2087" s="28">
        <v>177663</v>
      </c>
      <c r="N2087" s="28">
        <v>177663</v>
      </c>
      <c r="O2087" s="28">
        <v>0</v>
      </c>
      <c r="P2087" s="28">
        <v>0</v>
      </c>
      <c r="Q2087" s="28">
        <v>0</v>
      </c>
      <c r="R2087" s="28">
        <v>53</v>
      </c>
      <c r="S2087" s="28">
        <v>53</v>
      </c>
      <c r="T2087" s="28">
        <v>53</v>
      </c>
      <c r="U2087" s="28">
        <v>218</v>
      </c>
      <c r="V2087" s="28">
        <v>53</v>
      </c>
      <c r="W2087" s="28">
        <v>1790.2</v>
      </c>
      <c r="X2087" s="28">
        <v>22068</v>
      </c>
      <c r="Y2087" s="28">
        <v>8879</v>
      </c>
      <c r="Z2087" s="28">
        <v>-55284</v>
      </c>
      <c r="AA2087" s="28">
        <v>8514</v>
      </c>
      <c r="AB2087" s="28">
        <v>142384</v>
      </c>
      <c r="AC2087" s="28">
        <v>1323</v>
      </c>
      <c r="AD2087" s="28">
        <v>5000</v>
      </c>
      <c r="AE2087" s="28">
        <v>39231</v>
      </c>
      <c r="AF2087" s="28">
        <v>3785</v>
      </c>
      <c r="AG2087" s="28">
        <v>167461</v>
      </c>
      <c r="AH2087" s="28">
        <v>154272</v>
      </c>
      <c r="AI2087" s="29">
        <v>0.31</v>
      </c>
      <c r="AJ2087" s="29">
        <v>0.37</v>
      </c>
      <c r="AK2087" s="29">
        <v>0.38</v>
      </c>
      <c r="AL2087" s="30">
        <v>10.27</v>
      </c>
      <c r="AM2087" s="30">
        <v>201.31</v>
      </c>
      <c r="AN2087" s="31">
        <v>1.98</v>
      </c>
      <c r="AO2087" s="32">
        <v>240.58</v>
      </c>
      <c r="AP2087" s="32">
        <v>240.92</v>
      </c>
      <c r="AQ2087" s="33">
        <v>-14.61</v>
      </c>
      <c r="AR2087" s="34">
        <v>0.14000000000000001</v>
      </c>
      <c r="AS2087" s="32">
        <v>-0.1</v>
      </c>
      <c r="AT2087" s="32">
        <v>0.03</v>
      </c>
      <c r="AU2087" s="24">
        <v>1.4</v>
      </c>
      <c r="AV2087" s="33">
        <v>0.88</v>
      </c>
      <c r="AW2087" s="33">
        <v>1.21</v>
      </c>
      <c r="AX2087">
        <v>0</v>
      </c>
    </row>
    <row r="2088" spans="1:50" hidden="1" x14ac:dyDescent="0.25">
      <c r="A2088" s="50">
        <v>2087</v>
      </c>
      <c r="B2088" s="23" t="s">
        <v>4592</v>
      </c>
      <c r="C2088" s="24">
        <v>197</v>
      </c>
      <c r="D2088" s="24" t="s">
        <v>4593</v>
      </c>
      <c r="E2088" s="25" t="s">
        <v>4594</v>
      </c>
      <c r="F2088" s="24" t="s">
        <v>74</v>
      </c>
      <c r="G2088" s="24" t="s">
        <v>76</v>
      </c>
      <c r="H2088" s="24" t="s">
        <v>81</v>
      </c>
      <c r="I2088" s="26">
        <v>10</v>
      </c>
      <c r="J2088" s="26">
        <f>IF(I2088=0,0,IF(I2088=1,1,IF(I2088=2,2,(IF(I2088=3,4,IF(I2088=5,9,IF(I2088=10,24,IF(I2088=25,49,IF(I2088=50,99,"X")))))))))</f>
        <v>24</v>
      </c>
      <c r="K2088" s="24" t="s">
        <v>61</v>
      </c>
      <c r="L2088" s="27">
        <v>39264</v>
      </c>
      <c r="M2088" s="28">
        <v>177574</v>
      </c>
      <c r="N2088" s="28">
        <v>177574</v>
      </c>
      <c r="O2088" s="28">
        <v>0</v>
      </c>
      <c r="P2088" s="28">
        <v>0</v>
      </c>
      <c r="Q2088" s="28">
        <v>0</v>
      </c>
      <c r="R2088" s="28">
        <v>-66632</v>
      </c>
      <c r="S2088" s="28">
        <v>-66632</v>
      </c>
      <c r="T2088" s="28">
        <v>-63401</v>
      </c>
      <c r="U2088" s="28">
        <v>-60527</v>
      </c>
      <c r="V2088" s="28">
        <v>-66632</v>
      </c>
      <c r="W2088" s="28">
        <v>-38701.040000000001</v>
      </c>
      <c r="X2088" s="28">
        <v>-84282</v>
      </c>
      <c r="Y2088" s="28">
        <v>31205</v>
      </c>
      <c r="Z2088" s="28">
        <v>-257772</v>
      </c>
      <c r="AA2088" s="28">
        <v>127076</v>
      </c>
      <c r="AB2088" s="28">
        <v>40892</v>
      </c>
      <c r="AC2088" s="28">
        <v>84282</v>
      </c>
      <c r="AD2088" s="28">
        <v>6639</v>
      </c>
      <c r="AE2088" s="28">
        <v>86164</v>
      </c>
      <c r="AF2088" s="28">
        <v>60630</v>
      </c>
      <c r="AG2088" s="28">
        <v>62087</v>
      </c>
      <c r="AH2088" s="28">
        <v>157668</v>
      </c>
      <c r="AI2088" s="29">
        <v>0</v>
      </c>
      <c r="AJ2088" s="29">
        <v>0.06</v>
      </c>
      <c r="AK2088" s="29">
        <v>0.08</v>
      </c>
      <c r="AL2088" s="30">
        <v>40.6</v>
      </c>
      <c r="AM2088" s="30">
        <v>793.03</v>
      </c>
      <c r="AN2088" s="31">
        <v>10.210000000000001</v>
      </c>
      <c r="AO2088" s="32">
        <v>374.21</v>
      </c>
      <c r="AP2088" s="32">
        <v>399.16</v>
      </c>
      <c r="AQ2088" s="33">
        <v>-4.25</v>
      </c>
      <c r="AR2088" s="34">
        <v>-77.33</v>
      </c>
      <c r="AS2088" s="32">
        <v>-25.85</v>
      </c>
      <c r="AT2088" s="32">
        <v>-37.520000000000003</v>
      </c>
      <c r="AU2088" s="24">
        <v>-109.9</v>
      </c>
      <c r="AV2088" s="33">
        <v>-9.36</v>
      </c>
      <c r="AW2088" s="33">
        <v>0.9</v>
      </c>
      <c r="AX2088">
        <v>0</v>
      </c>
    </row>
    <row r="2089" spans="1:50" hidden="1" x14ac:dyDescent="0.25">
      <c r="A2089" s="50">
        <v>2088</v>
      </c>
      <c r="B2089" s="23" t="s">
        <v>4595</v>
      </c>
      <c r="C2089" s="24" t="s">
        <v>4596</v>
      </c>
      <c r="D2089" s="24" t="s">
        <v>453</v>
      </c>
      <c r="E2089" s="25" t="s">
        <v>454</v>
      </c>
      <c r="F2089" s="24" t="s">
        <v>150</v>
      </c>
      <c r="G2089" s="24" t="s">
        <v>52</v>
      </c>
      <c r="H2089" s="24" t="s">
        <v>81</v>
      </c>
      <c r="I2089" s="26">
        <v>10</v>
      </c>
      <c r="J2089" s="26">
        <f>IF(I2089=0,0,IF(I2089=1,1,IF(I2089=2,2,(IF(I2089=3,4,IF(I2089=5,9,IF(I2089=10,24,IF(I2089=25,49,IF(I2089=50,99,"X")))))))))</f>
        <v>24</v>
      </c>
      <c r="K2089" s="24" t="s">
        <v>61</v>
      </c>
      <c r="L2089" s="27">
        <v>40879</v>
      </c>
      <c r="M2089" s="28">
        <v>177531</v>
      </c>
      <c r="N2089" s="28">
        <v>177531</v>
      </c>
      <c r="O2089" s="28">
        <v>0</v>
      </c>
      <c r="P2089" s="28">
        <v>0</v>
      </c>
      <c r="Q2089" s="28">
        <v>0</v>
      </c>
      <c r="R2089" s="28">
        <v>-160987</v>
      </c>
      <c r="S2089" s="28">
        <v>-160987</v>
      </c>
      <c r="T2089" s="28">
        <v>-160523</v>
      </c>
      <c r="U2089" s="28">
        <v>-157894</v>
      </c>
      <c r="V2089" s="28">
        <v>-160987</v>
      </c>
      <c r="W2089" s="28">
        <v>-134752.9</v>
      </c>
      <c r="X2089" s="28">
        <v>0</v>
      </c>
      <c r="Y2089" s="28">
        <v>-100944</v>
      </c>
      <c r="Z2089" s="28">
        <v>57583</v>
      </c>
      <c r="AA2089" s="28">
        <v>74373</v>
      </c>
      <c r="AB2089" s="28">
        <v>234092</v>
      </c>
      <c r="AC2089" s="28">
        <v>0</v>
      </c>
      <c r="AD2089" s="28">
        <v>5000</v>
      </c>
      <c r="AE2089" s="28">
        <v>71988</v>
      </c>
      <c r="AF2089" s="28">
        <v>5258</v>
      </c>
      <c r="AG2089" s="28">
        <v>278475</v>
      </c>
      <c r="AH2089" s="28">
        <v>43</v>
      </c>
      <c r="AI2089" s="29">
        <v>3.54</v>
      </c>
      <c r="AJ2089" s="29">
        <v>5.52</v>
      </c>
      <c r="AK2089" s="29">
        <v>7.47</v>
      </c>
      <c r="AL2089" s="30">
        <v>31.67</v>
      </c>
      <c r="AM2089" s="30">
        <v>10.210000000000001</v>
      </c>
      <c r="AN2089" s="31">
        <v>31.3</v>
      </c>
      <c r="AO2089" s="32">
        <v>10.97</v>
      </c>
      <c r="AP2089" s="32">
        <v>20.010000000000002</v>
      </c>
      <c r="AQ2089" s="33">
        <v>10.95</v>
      </c>
      <c r="AR2089" s="34">
        <v>-223.63</v>
      </c>
      <c r="AS2089" s="32">
        <v>-279.57</v>
      </c>
      <c r="AT2089" s="32">
        <v>-90.68</v>
      </c>
      <c r="AU2089" s="24">
        <v>-3061.75</v>
      </c>
      <c r="AV2089" s="33">
        <v>-25.95</v>
      </c>
      <c r="AW2089" s="33">
        <v>-9.86</v>
      </c>
      <c r="AX2089">
        <v>0</v>
      </c>
    </row>
    <row r="2090" spans="1:50" hidden="1" x14ac:dyDescent="0.25">
      <c r="A2090" s="50">
        <v>2089</v>
      </c>
      <c r="B2090" s="23" t="s">
        <v>4597</v>
      </c>
      <c r="C2090" s="24" t="s">
        <v>4598</v>
      </c>
      <c r="D2090" s="24" t="s">
        <v>3401</v>
      </c>
      <c r="E2090" s="25" t="s">
        <v>3402</v>
      </c>
      <c r="F2090" s="24" t="s">
        <v>142</v>
      </c>
      <c r="G2090" s="24" t="s">
        <v>76</v>
      </c>
      <c r="H2090" s="24" t="s">
        <v>53</v>
      </c>
      <c r="I2090" s="26" t="s">
        <v>60</v>
      </c>
      <c r="J2090" s="26" t="s">
        <v>60</v>
      </c>
      <c r="K2090" s="24" t="s">
        <v>61</v>
      </c>
      <c r="L2090" s="27">
        <v>41900</v>
      </c>
      <c r="M2090" s="28">
        <v>177520</v>
      </c>
      <c r="N2090" s="28">
        <v>177520</v>
      </c>
      <c r="O2090" s="28">
        <v>0</v>
      </c>
      <c r="P2090" s="28">
        <v>1990</v>
      </c>
      <c r="Q2090" s="28">
        <v>1990</v>
      </c>
      <c r="R2090" s="28">
        <v>8007</v>
      </c>
      <c r="S2090" s="28">
        <v>8007</v>
      </c>
      <c r="T2090" s="28">
        <v>9997</v>
      </c>
      <c r="U2090" s="28">
        <v>12186</v>
      </c>
      <c r="V2090" s="28">
        <v>9997</v>
      </c>
      <c r="W2090" s="28">
        <v>1911.4</v>
      </c>
      <c r="X2090" s="28">
        <v>18686</v>
      </c>
      <c r="Y2090" s="28">
        <v>13044</v>
      </c>
      <c r="Z2090" s="28">
        <v>12854</v>
      </c>
      <c r="AA2090" s="28">
        <v>0</v>
      </c>
      <c r="AB2090" s="28">
        <v>62002</v>
      </c>
      <c r="AC2090" s="28">
        <v>14445</v>
      </c>
      <c r="AD2090" s="28">
        <v>5000</v>
      </c>
      <c r="AE2090" s="28">
        <v>151304</v>
      </c>
      <c r="AF2090" s="28">
        <v>32828</v>
      </c>
      <c r="AG2090" s="28">
        <v>150031</v>
      </c>
      <c r="AH2090" s="28">
        <v>144389</v>
      </c>
      <c r="AI2090" s="29">
        <v>0.2</v>
      </c>
      <c r="AJ2090" s="29">
        <v>0.96</v>
      </c>
      <c r="AK2090" s="29">
        <v>0.99</v>
      </c>
      <c r="AL2090" s="30">
        <v>184.07</v>
      </c>
      <c r="AM2090" s="30">
        <v>262.7</v>
      </c>
      <c r="AN2090" s="31">
        <v>6.05</v>
      </c>
      <c r="AO2090" s="32">
        <v>91.5</v>
      </c>
      <c r="AP2090" s="32">
        <v>79.319999999999993</v>
      </c>
      <c r="AQ2090" s="33">
        <v>0.39</v>
      </c>
      <c r="AR2090" s="34">
        <v>5.29</v>
      </c>
      <c r="AS2090" s="32">
        <v>62.29</v>
      </c>
      <c r="AT2090" s="32">
        <v>4.51</v>
      </c>
      <c r="AU2090" s="24">
        <v>24.39</v>
      </c>
      <c r="AV2090" s="33">
        <v>1.61</v>
      </c>
      <c r="AW2090" s="33">
        <v>0.5</v>
      </c>
      <c r="AX2090">
        <v>0</v>
      </c>
    </row>
    <row r="2091" spans="1:50" hidden="1" x14ac:dyDescent="0.25">
      <c r="A2091" s="50">
        <v>2090</v>
      </c>
      <c r="B2091" s="23" t="s">
        <v>4599</v>
      </c>
      <c r="C2091" s="24" t="s">
        <v>4600</v>
      </c>
      <c r="D2091" s="24" t="s">
        <v>322</v>
      </c>
      <c r="E2091" s="25">
        <v>96501</v>
      </c>
      <c r="F2091" s="24" t="s">
        <v>322</v>
      </c>
      <c r="G2091" s="24" t="s">
        <v>137</v>
      </c>
      <c r="H2091" s="24" t="s">
        <v>104</v>
      </c>
      <c r="I2091" s="26">
        <v>10</v>
      </c>
      <c r="J2091" s="26">
        <f t="shared" ref="J2091:J2099" si="104">IF(I2091=0,0,IF(I2091=1,1,IF(I2091=2,2,(IF(I2091=3,4,IF(I2091=5,9,IF(I2091=10,24,IF(I2091=25,49,IF(I2091=50,99,"X")))))))))</f>
        <v>24</v>
      </c>
      <c r="K2091" s="24" t="s">
        <v>61</v>
      </c>
      <c r="L2091" s="27">
        <v>42689</v>
      </c>
      <c r="M2091" s="28">
        <v>177464</v>
      </c>
      <c r="N2091" s="28">
        <v>177464</v>
      </c>
      <c r="O2091" s="28">
        <v>0</v>
      </c>
      <c r="P2091" s="28">
        <v>0</v>
      </c>
      <c r="Q2091" s="28">
        <v>0</v>
      </c>
      <c r="R2091" s="28">
        <v>-17780</v>
      </c>
      <c r="S2091" s="28">
        <v>-17780</v>
      </c>
      <c r="T2091" s="28">
        <v>-16146</v>
      </c>
      <c r="U2091" s="28">
        <v>-2263</v>
      </c>
      <c r="V2091" s="28">
        <v>-17780</v>
      </c>
      <c r="W2091" s="28">
        <v>-15771.98</v>
      </c>
      <c r="X2091" s="28">
        <v>0</v>
      </c>
      <c r="Y2091" s="28">
        <v>79029</v>
      </c>
      <c r="Z2091" s="28">
        <v>6385</v>
      </c>
      <c r="AA2091" s="28">
        <v>98942</v>
      </c>
      <c r="AB2091" s="28">
        <v>69531</v>
      </c>
      <c r="AC2091" s="28">
        <v>0</v>
      </c>
      <c r="AD2091" s="28">
        <v>5000</v>
      </c>
      <c r="AE2091" s="28">
        <v>61802</v>
      </c>
      <c r="AF2091" s="28">
        <v>13700</v>
      </c>
      <c r="AG2091" s="28">
        <v>98435</v>
      </c>
      <c r="AH2091" s="28">
        <v>177464</v>
      </c>
      <c r="AI2091" s="29">
        <v>0.43</v>
      </c>
      <c r="AJ2091" s="29">
        <v>0.99</v>
      </c>
      <c r="AK2091" s="29">
        <v>1.18</v>
      </c>
      <c r="AL2091" s="30">
        <v>46.36</v>
      </c>
      <c r="AM2091" s="30">
        <v>148.62</v>
      </c>
      <c r="AN2091" s="31">
        <v>16.13</v>
      </c>
      <c r="AO2091" s="32">
        <v>65.760000000000005</v>
      </c>
      <c r="AP2091" s="32">
        <v>89.67</v>
      </c>
      <c r="AQ2091" s="33">
        <v>0.47</v>
      </c>
      <c r="AR2091" s="34">
        <v>-28.77</v>
      </c>
      <c r="AS2091" s="32">
        <v>-278.47000000000003</v>
      </c>
      <c r="AT2091" s="32">
        <v>-10.02</v>
      </c>
      <c r="AU2091" s="24">
        <v>-129.78</v>
      </c>
      <c r="AV2091" s="33">
        <v>-2.61</v>
      </c>
      <c r="AW2091" s="33">
        <v>0.46</v>
      </c>
      <c r="AX2091">
        <v>0</v>
      </c>
    </row>
    <row r="2092" spans="1:50" hidden="1" x14ac:dyDescent="0.25">
      <c r="A2092" s="50">
        <v>2091</v>
      </c>
      <c r="B2092" s="23" t="s">
        <v>4601</v>
      </c>
      <c r="C2092" s="24" t="s">
        <v>4602</v>
      </c>
      <c r="D2092" s="24" t="s">
        <v>107</v>
      </c>
      <c r="E2092" s="25">
        <v>94001</v>
      </c>
      <c r="F2092" s="24" t="s">
        <v>107</v>
      </c>
      <c r="G2092" s="24" t="s">
        <v>108</v>
      </c>
      <c r="H2092" s="24" t="s">
        <v>81</v>
      </c>
      <c r="I2092" s="26">
        <v>1</v>
      </c>
      <c r="J2092" s="26">
        <f t="shared" si="104"/>
        <v>1</v>
      </c>
      <c r="K2092" s="24" t="s">
        <v>61</v>
      </c>
      <c r="L2092" s="27">
        <v>38889</v>
      </c>
      <c r="M2092" s="28">
        <v>177112</v>
      </c>
      <c r="N2092" s="28">
        <v>177112</v>
      </c>
      <c r="O2092" s="28">
        <v>0</v>
      </c>
      <c r="P2092" s="28">
        <v>0</v>
      </c>
      <c r="Q2092" s="28">
        <v>0</v>
      </c>
      <c r="R2092" s="28">
        <v>-64354</v>
      </c>
      <c r="S2092" s="28">
        <v>-64354</v>
      </c>
      <c r="T2092" s="28">
        <v>-60618</v>
      </c>
      <c r="U2092" s="28">
        <v>-42676</v>
      </c>
      <c r="V2092" s="28">
        <v>-64354</v>
      </c>
      <c r="W2092" s="28">
        <v>-55482.12</v>
      </c>
      <c r="X2092" s="28">
        <v>50934</v>
      </c>
      <c r="Y2092" s="28">
        <v>-11151</v>
      </c>
      <c r="Z2092" s="28">
        <v>-17782</v>
      </c>
      <c r="AA2092" s="28">
        <v>26446</v>
      </c>
      <c r="AB2092" s="28">
        <v>56569</v>
      </c>
      <c r="AC2092" s="28">
        <v>126178</v>
      </c>
      <c r="AD2092" s="28">
        <v>6639</v>
      </c>
      <c r="AE2092" s="28">
        <v>201366</v>
      </c>
      <c r="AF2092" s="28">
        <v>129610</v>
      </c>
      <c r="AG2092" s="28">
        <v>62085</v>
      </c>
      <c r="AH2092" s="28">
        <v>0</v>
      </c>
      <c r="AI2092" s="29">
        <v>0.22</v>
      </c>
      <c r="AJ2092" s="29">
        <v>0.33</v>
      </c>
      <c r="AK2092" s="29">
        <v>0.36</v>
      </c>
      <c r="AL2092" s="30">
        <v>45.89</v>
      </c>
      <c r="AM2092" s="30">
        <v>382.17</v>
      </c>
      <c r="AN2092" s="31">
        <v>11.08</v>
      </c>
      <c r="AO2092" s="32">
        <v>99.25</v>
      </c>
      <c r="AP2092" s="32">
        <v>108.83</v>
      </c>
      <c r="AQ2092" s="33">
        <v>-0.14000000000000001</v>
      </c>
      <c r="AR2092" s="34">
        <v>-31.96</v>
      </c>
      <c r="AS2092" s="32">
        <v>-361.91</v>
      </c>
      <c r="AT2092" s="32">
        <v>-36.340000000000003</v>
      </c>
      <c r="AU2092" s="24">
        <v>-49.65</v>
      </c>
      <c r="AV2092" s="33">
        <v>-3.51</v>
      </c>
      <c r="AW2092" s="33">
        <v>0.19</v>
      </c>
      <c r="AX2092">
        <v>0</v>
      </c>
    </row>
    <row r="2093" spans="1:50" hidden="1" x14ac:dyDescent="0.25">
      <c r="A2093" s="50">
        <v>2092</v>
      </c>
      <c r="B2093" s="23" t="s">
        <v>4603</v>
      </c>
      <c r="C2093" s="24" t="s">
        <v>4604</v>
      </c>
      <c r="D2093" s="24" t="s">
        <v>84</v>
      </c>
      <c r="E2093" s="25">
        <v>82104</v>
      </c>
      <c r="F2093" s="24" t="s">
        <v>58</v>
      </c>
      <c r="G2093" s="24" t="s">
        <v>59</v>
      </c>
      <c r="H2093" s="24" t="s">
        <v>81</v>
      </c>
      <c r="I2093" s="26">
        <v>1</v>
      </c>
      <c r="J2093" s="26">
        <f t="shared" si="104"/>
        <v>1</v>
      </c>
      <c r="K2093" s="24" t="s">
        <v>61</v>
      </c>
      <c r="L2093" s="27">
        <v>39665</v>
      </c>
      <c r="M2093" s="28">
        <v>177071</v>
      </c>
      <c r="N2093" s="28">
        <v>177081</v>
      </c>
      <c r="O2093" s="28">
        <v>10</v>
      </c>
      <c r="P2093" s="28">
        <v>0</v>
      </c>
      <c r="Q2093" s="28">
        <v>0</v>
      </c>
      <c r="R2093" s="28">
        <v>-65046</v>
      </c>
      <c r="S2093" s="28">
        <v>-65046</v>
      </c>
      <c r="T2093" s="28">
        <v>-59244</v>
      </c>
      <c r="U2093" s="28">
        <v>-9698</v>
      </c>
      <c r="V2093" s="28">
        <v>-65046</v>
      </c>
      <c r="W2093" s="28">
        <v>-73968.800000000003</v>
      </c>
      <c r="X2093" s="28">
        <v>0</v>
      </c>
      <c r="Y2093" s="28">
        <v>-9263</v>
      </c>
      <c r="Z2093" s="28">
        <v>78484</v>
      </c>
      <c r="AA2093" s="28">
        <v>19145</v>
      </c>
      <c r="AB2093" s="28">
        <v>124663</v>
      </c>
      <c r="AC2093" s="28">
        <v>0</v>
      </c>
      <c r="AD2093" s="28">
        <v>6639</v>
      </c>
      <c r="AE2093" s="28">
        <v>548351</v>
      </c>
      <c r="AF2093" s="28">
        <v>384416</v>
      </c>
      <c r="AG2093" s="28">
        <v>186334</v>
      </c>
      <c r="AH2093" s="28">
        <v>177071</v>
      </c>
      <c r="AI2093" s="29">
        <v>0.4</v>
      </c>
      <c r="AJ2093" s="29">
        <v>0.9</v>
      </c>
      <c r="AK2093" s="29">
        <v>0.92</v>
      </c>
      <c r="AL2093" s="30">
        <v>176.79</v>
      </c>
      <c r="AM2093" s="30">
        <v>339.29</v>
      </c>
      <c r="AN2093" s="31">
        <v>5.89</v>
      </c>
      <c r="AO2093" s="32">
        <v>32.340000000000003</v>
      </c>
      <c r="AP2093" s="32">
        <v>85.37</v>
      </c>
      <c r="AQ2093" s="33">
        <v>0.2</v>
      </c>
      <c r="AR2093" s="34">
        <v>-11.86</v>
      </c>
      <c r="AS2093" s="32">
        <v>-82.88</v>
      </c>
      <c r="AT2093" s="32">
        <v>-36.729999999999997</v>
      </c>
      <c r="AU2093" s="24">
        <v>-16.920000000000002</v>
      </c>
      <c r="AV2093" s="33">
        <v>-2.73</v>
      </c>
      <c r="AW2093" s="33">
        <v>-0.04</v>
      </c>
      <c r="AX2093">
        <v>0</v>
      </c>
    </row>
    <row r="2094" spans="1:50" hidden="1" x14ac:dyDescent="0.25">
      <c r="A2094" s="50">
        <v>2093</v>
      </c>
      <c r="B2094" s="23" t="s">
        <v>4605</v>
      </c>
      <c r="C2094" s="24" t="s">
        <v>4606</v>
      </c>
      <c r="D2094" s="24" t="s">
        <v>127</v>
      </c>
      <c r="E2094" s="25" t="s">
        <v>126</v>
      </c>
      <c r="F2094" s="24" t="s">
        <v>127</v>
      </c>
      <c r="G2094" s="24" t="s">
        <v>76</v>
      </c>
      <c r="H2094" s="24" t="s">
        <v>81</v>
      </c>
      <c r="I2094" s="26">
        <v>3</v>
      </c>
      <c r="J2094" s="26">
        <f t="shared" si="104"/>
        <v>4</v>
      </c>
      <c r="K2094" s="24" t="s">
        <v>61</v>
      </c>
      <c r="L2094" s="27">
        <v>42558</v>
      </c>
      <c r="M2094" s="28">
        <v>177079</v>
      </c>
      <c r="N2094" s="28">
        <v>177079</v>
      </c>
      <c r="O2094" s="28">
        <v>0</v>
      </c>
      <c r="P2094" s="28">
        <v>147</v>
      </c>
      <c r="Q2094" s="28">
        <v>147</v>
      </c>
      <c r="R2094" s="28">
        <v>1399</v>
      </c>
      <c r="S2094" s="28">
        <v>1399</v>
      </c>
      <c r="T2094" s="28">
        <v>5898</v>
      </c>
      <c r="U2094" s="28">
        <v>25180</v>
      </c>
      <c r="V2094" s="28">
        <v>1546</v>
      </c>
      <c r="W2094" s="28">
        <v>-555.12</v>
      </c>
      <c r="X2094" s="28">
        <v>93374</v>
      </c>
      <c r="Y2094" s="28">
        <v>42508</v>
      </c>
      <c r="Z2094" s="28">
        <v>22700</v>
      </c>
      <c r="AA2094" s="28">
        <v>26810</v>
      </c>
      <c r="AB2094" s="28">
        <v>6066</v>
      </c>
      <c r="AC2094" s="28">
        <v>83705</v>
      </c>
      <c r="AD2094" s="28">
        <v>5000</v>
      </c>
      <c r="AE2094" s="28">
        <v>97788</v>
      </c>
      <c r="AF2094" s="28">
        <v>39804</v>
      </c>
      <c r="AG2094" s="28">
        <v>50866</v>
      </c>
      <c r="AH2094" s="28">
        <v>0</v>
      </c>
      <c r="AI2094" s="29">
        <v>2.91</v>
      </c>
      <c r="AJ2094" s="29">
        <v>3.5</v>
      </c>
      <c r="AK2094" s="29">
        <v>4.51</v>
      </c>
      <c r="AL2094" s="30">
        <v>15.45</v>
      </c>
      <c r="AM2094" s="30">
        <v>34.43</v>
      </c>
      <c r="AN2094" s="31">
        <v>26.28</v>
      </c>
      <c r="AO2094" s="32">
        <v>13.16</v>
      </c>
      <c r="AP2094" s="32">
        <v>76.790000000000006</v>
      </c>
      <c r="AQ2094" s="33">
        <v>0.56999999999999995</v>
      </c>
      <c r="AR2094" s="34">
        <v>1.43</v>
      </c>
      <c r="AS2094" s="32">
        <v>6.16</v>
      </c>
      <c r="AT2094" s="32">
        <v>0.79</v>
      </c>
      <c r="AU2094" s="24">
        <v>3.51</v>
      </c>
      <c r="AV2094" s="33">
        <v>4.43</v>
      </c>
      <c r="AW2094" s="33">
        <v>0.48</v>
      </c>
      <c r="AX2094">
        <v>0</v>
      </c>
    </row>
    <row r="2095" spans="1:50" hidden="1" x14ac:dyDescent="0.25">
      <c r="A2095" s="50">
        <v>2094</v>
      </c>
      <c r="B2095" s="23" t="s">
        <v>4607</v>
      </c>
      <c r="C2095" s="24" t="s">
        <v>4608</v>
      </c>
      <c r="D2095" s="24" t="s">
        <v>150</v>
      </c>
      <c r="E2095" s="25" t="s">
        <v>151</v>
      </c>
      <c r="F2095" s="24" t="s">
        <v>150</v>
      </c>
      <c r="G2095" s="24" t="s">
        <v>52</v>
      </c>
      <c r="H2095" s="24" t="s">
        <v>81</v>
      </c>
      <c r="I2095" s="26">
        <v>10</v>
      </c>
      <c r="J2095" s="26">
        <f t="shared" si="104"/>
        <v>24</v>
      </c>
      <c r="K2095" s="24" t="s">
        <v>61</v>
      </c>
      <c r="L2095" s="27">
        <v>40808</v>
      </c>
      <c r="M2095" s="28">
        <v>177052</v>
      </c>
      <c r="N2095" s="28">
        <v>177052</v>
      </c>
      <c r="O2095" s="28">
        <v>0</v>
      </c>
      <c r="P2095" s="28">
        <v>0</v>
      </c>
      <c r="Q2095" s="28">
        <v>0</v>
      </c>
      <c r="R2095" s="28">
        <v>-32129</v>
      </c>
      <c r="S2095" s="28">
        <v>-32129</v>
      </c>
      <c r="T2095" s="28">
        <v>-27325</v>
      </c>
      <c r="U2095" s="28">
        <v>-3978</v>
      </c>
      <c r="V2095" s="28">
        <v>-32129</v>
      </c>
      <c r="W2095" s="28">
        <v>-29168.14</v>
      </c>
      <c r="X2095" s="28">
        <v>106700</v>
      </c>
      <c r="Y2095" s="28">
        <v>33254</v>
      </c>
      <c r="Z2095" s="28">
        <v>-15633</v>
      </c>
      <c r="AA2095" s="28">
        <v>101378</v>
      </c>
      <c r="AB2095" s="28">
        <v>34292</v>
      </c>
      <c r="AC2095" s="28">
        <v>68526</v>
      </c>
      <c r="AD2095" s="28">
        <v>5000</v>
      </c>
      <c r="AE2095" s="28">
        <v>206153</v>
      </c>
      <c r="AF2095" s="28">
        <v>133791</v>
      </c>
      <c r="AG2095" s="28">
        <v>75272</v>
      </c>
      <c r="AH2095" s="28">
        <v>1826</v>
      </c>
      <c r="AI2095" s="29">
        <v>0.06</v>
      </c>
      <c r="AJ2095" s="29">
        <v>0.35</v>
      </c>
      <c r="AK2095" s="29">
        <v>0.66</v>
      </c>
      <c r="AL2095" s="30">
        <v>65.48</v>
      </c>
      <c r="AM2095" s="30">
        <v>273.83</v>
      </c>
      <c r="AN2095" s="31">
        <v>69.41</v>
      </c>
      <c r="AO2095" s="32">
        <v>53.06</v>
      </c>
      <c r="AP2095" s="32">
        <v>107.58</v>
      </c>
      <c r="AQ2095" s="33">
        <v>-0.12</v>
      </c>
      <c r="AR2095" s="34">
        <v>-15.59</v>
      </c>
      <c r="AS2095" s="32">
        <v>-205.52</v>
      </c>
      <c r="AT2095" s="32">
        <v>-18.149999999999999</v>
      </c>
      <c r="AU2095" s="24">
        <v>-24.01</v>
      </c>
      <c r="AV2095" s="33">
        <v>-0.9</v>
      </c>
      <c r="AW2095" s="33">
        <v>0.12</v>
      </c>
      <c r="AX2095">
        <v>0</v>
      </c>
    </row>
    <row r="2096" spans="1:50" hidden="1" x14ac:dyDescent="0.25">
      <c r="A2096" s="50">
        <v>2095</v>
      </c>
      <c r="B2096" s="23" t="s">
        <v>4609</v>
      </c>
      <c r="C2096" s="24" t="s">
        <v>4610</v>
      </c>
      <c r="D2096" s="24" t="s">
        <v>127</v>
      </c>
      <c r="E2096" s="25" t="s">
        <v>259</v>
      </c>
      <c r="F2096" s="24" t="s">
        <v>127</v>
      </c>
      <c r="G2096" s="24" t="s">
        <v>76</v>
      </c>
      <c r="H2096" s="24" t="s">
        <v>81</v>
      </c>
      <c r="I2096" s="26">
        <v>2</v>
      </c>
      <c r="J2096" s="26">
        <f t="shared" si="104"/>
        <v>2</v>
      </c>
      <c r="K2096" s="24" t="s">
        <v>61</v>
      </c>
      <c r="L2096" s="27">
        <v>43795</v>
      </c>
      <c r="M2096" s="28">
        <v>176999</v>
      </c>
      <c r="N2096" s="28">
        <v>176999</v>
      </c>
      <c r="O2096" s="28">
        <v>0</v>
      </c>
      <c r="P2096" s="28">
        <v>0</v>
      </c>
      <c r="Q2096" s="28">
        <v>0</v>
      </c>
      <c r="R2096" s="28">
        <v>27</v>
      </c>
      <c r="S2096" s="28">
        <v>27</v>
      </c>
      <c r="T2096" s="28">
        <v>27</v>
      </c>
      <c r="U2096" s="28">
        <v>2690</v>
      </c>
      <c r="V2096" s="28">
        <v>27</v>
      </c>
      <c r="W2096" s="28">
        <v>-1122.8800000000001</v>
      </c>
      <c r="X2096" s="28">
        <v>0</v>
      </c>
      <c r="Y2096" s="28">
        <v>45232</v>
      </c>
      <c r="Z2096" s="28">
        <v>5116</v>
      </c>
      <c r="AA2096" s="28">
        <v>39008</v>
      </c>
      <c r="AB2096" s="28">
        <v>76309</v>
      </c>
      <c r="AC2096" s="28">
        <v>0</v>
      </c>
      <c r="AD2096" s="28">
        <v>5000</v>
      </c>
      <c r="AE2096" s="28">
        <v>20938</v>
      </c>
      <c r="AF2096" s="28">
        <v>18394</v>
      </c>
      <c r="AG2096" s="28">
        <v>131767</v>
      </c>
      <c r="AH2096" s="28">
        <v>176999</v>
      </c>
      <c r="AI2096" s="29">
        <v>0.05</v>
      </c>
      <c r="AJ2096" s="29">
        <v>0.05</v>
      </c>
      <c r="AK2096" s="29">
        <v>0.16</v>
      </c>
      <c r="AL2096" s="30">
        <v>0</v>
      </c>
      <c r="AM2096" s="30">
        <v>43.1</v>
      </c>
      <c r="AN2096" s="31">
        <v>3.55</v>
      </c>
      <c r="AO2096" s="32">
        <v>75.349999999999994</v>
      </c>
      <c r="AP2096" s="32">
        <v>75.569999999999993</v>
      </c>
      <c r="AQ2096" s="33">
        <v>0.28000000000000003</v>
      </c>
      <c r="AR2096" s="34">
        <v>0.13</v>
      </c>
      <c r="AS2096" s="32">
        <v>0.53</v>
      </c>
      <c r="AT2096" s="32">
        <v>0.02</v>
      </c>
      <c r="AU2096" s="24">
        <v>0.15</v>
      </c>
      <c r="AV2096" s="33">
        <v>1.22</v>
      </c>
      <c r="AW2096" s="33">
        <v>1.51</v>
      </c>
      <c r="AX2096">
        <v>0</v>
      </c>
    </row>
    <row r="2097" spans="1:50" hidden="1" x14ac:dyDescent="0.25">
      <c r="A2097" s="50">
        <v>2096</v>
      </c>
      <c r="B2097" s="23" t="s">
        <v>4611</v>
      </c>
      <c r="C2097" s="24" t="s">
        <v>4612</v>
      </c>
      <c r="D2097" s="24" t="s">
        <v>1199</v>
      </c>
      <c r="E2097" s="25">
        <v>91441</v>
      </c>
      <c r="F2097" s="24" t="s">
        <v>350</v>
      </c>
      <c r="G2097" s="24" t="s">
        <v>220</v>
      </c>
      <c r="H2097" s="24" t="s">
        <v>81</v>
      </c>
      <c r="I2097" s="26">
        <v>5</v>
      </c>
      <c r="J2097" s="26">
        <f t="shared" si="104"/>
        <v>9</v>
      </c>
      <c r="K2097" s="24" t="s">
        <v>61</v>
      </c>
      <c r="L2097" s="27">
        <v>43329</v>
      </c>
      <c r="M2097" s="28">
        <v>176966</v>
      </c>
      <c r="N2097" s="28">
        <v>176966</v>
      </c>
      <c r="O2097" s="28">
        <v>0</v>
      </c>
      <c r="P2097" s="28">
        <v>0</v>
      </c>
      <c r="Q2097" s="28">
        <v>0</v>
      </c>
      <c r="R2097" s="28">
        <v>-20429</v>
      </c>
      <c r="S2097" s="28">
        <v>-20429</v>
      </c>
      <c r="T2097" s="28">
        <v>-20429</v>
      </c>
      <c r="U2097" s="28">
        <v>-18791</v>
      </c>
      <c r="V2097" s="28">
        <v>-20429</v>
      </c>
      <c r="W2097" s="28">
        <v>-11483.14</v>
      </c>
      <c r="X2097" s="28">
        <v>0</v>
      </c>
      <c r="Y2097" s="28">
        <v>55958</v>
      </c>
      <c r="Z2097" s="28">
        <v>-100131</v>
      </c>
      <c r="AA2097" s="28">
        <v>90502</v>
      </c>
      <c r="AB2097" s="28">
        <v>97875</v>
      </c>
      <c r="AC2097" s="28">
        <v>0</v>
      </c>
      <c r="AD2097" s="28">
        <v>5000</v>
      </c>
      <c r="AE2097" s="28">
        <v>28695</v>
      </c>
      <c r="AF2097" s="28">
        <v>4577</v>
      </c>
      <c r="AG2097" s="28">
        <v>121008</v>
      </c>
      <c r="AH2097" s="28">
        <v>176966</v>
      </c>
      <c r="AI2097" s="29">
        <v>1.37</v>
      </c>
      <c r="AJ2097" s="29">
        <v>2.29</v>
      </c>
      <c r="AK2097" s="29">
        <v>2.97</v>
      </c>
      <c r="AL2097" s="30">
        <v>15.11</v>
      </c>
      <c r="AM2097" s="30">
        <v>24.17</v>
      </c>
      <c r="AN2097" s="31">
        <v>11.29</v>
      </c>
      <c r="AO2097" s="32">
        <v>28.31</v>
      </c>
      <c r="AP2097" s="32">
        <v>448.95</v>
      </c>
      <c r="AQ2097" s="33">
        <v>-21.88</v>
      </c>
      <c r="AR2097" s="34">
        <v>-71.19</v>
      </c>
      <c r="AS2097" s="32">
        <v>-20.399999999999999</v>
      </c>
      <c r="AT2097" s="32">
        <v>-11.54</v>
      </c>
      <c r="AU2097" s="24">
        <v>-446.34</v>
      </c>
      <c r="AV2097" s="33">
        <v>-7.03</v>
      </c>
      <c r="AW2097" s="33">
        <v>-0.27</v>
      </c>
      <c r="AX2097">
        <v>0</v>
      </c>
    </row>
    <row r="2098" spans="1:50" hidden="1" x14ac:dyDescent="0.25">
      <c r="A2098" s="50">
        <v>2097</v>
      </c>
      <c r="B2098" s="23" t="s">
        <v>4613</v>
      </c>
      <c r="C2098" s="24" t="s">
        <v>4614</v>
      </c>
      <c r="D2098" s="24" t="s">
        <v>354</v>
      </c>
      <c r="E2098" s="25">
        <v>93401</v>
      </c>
      <c r="F2098" s="24" t="s">
        <v>354</v>
      </c>
      <c r="G2098" s="24" t="s">
        <v>108</v>
      </c>
      <c r="H2098" s="24" t="s">
        <v>53</v>
      </c>
      <c r="I2098" s="26">
        <v>5</v>
      </c>
      <c r="J2098" s="26">
        <f t="shared" si="104"/>
        <v>9</v>
      </c>
      <c r="K2098" s="24" t="s">
        <v>61</v>
      </c>
      <c r="L2098" s="27">
        <v>38469</v>
      </c>
      <c r="M2098" s="28">
        <v>176807</v>
      </c>
      <c r="N2098" s="28">
        <v>176807</v>
      </c>
      <c r="O2098" s="28">
        <v>0</v>
      </c>
      <c r="P2098" s="28">
        <v>0</v>
      </c>
      <c r="Q2098" s="28">
        <v>0</v>
      </c>
      <c r="R2098" s="28">
        <v>-11872</v>
      </c>
      <c r="S2098" s="28">
        <v>-11872</v>
      </c>
      <c r="T2098" s="28">
        <v>-2498</v>
      </c>
      <c r="U2098" s="28">
        <v>26373</v>
      </c>
      <c r="V2098" s="28">
        <v>-11872</v>
      </c>
      <c r="W2098" s="28">
        <v>-25940.34</v>
      </c>
      <c r="X2098" s="28">
        <v>0</v>
      </c>
      <c r="Y2098" s="28">
        <v>67460</v>
      </c>
      <c r="Z2098" s="28">
        <v>64307</v>
      </c>
      <c r="AA2098" s="28">
        <v>59840</v>
      </c>
      <c r="AB2098" s="28">
        <v>52035</v>
      </c>
      <c r="AC2098" s="28">
        <v>0</v>
      </c>
      <c r="AD2098" s="28">
        <v>6640</v>
      </c>
      <c r="AE2098" s="28">
        <v>502088</v>
      </c>
      <c r="AF2098" s="28">
        <v>446153</v>
      </c>
      <c r="AG2098" s="28">
        <v>109347</v>
      </c>
      <c r="AH2098" s="28">
        <v>176807</v>
      </c>
      <c r="AI2098" s="29">
        <v>0.43</v>
      </c>
      <c r="AJ2098" s="29">
        <v>0.62</v>
      </c>
      <c r="AK2098" s="29">
        <v>0.67</v>
      </c>
      <c r="AL2098" s="30">
        <v>33.54</v>
      </c>
      <c r="AM2098" s="30">
        <v>274.44</v>
      </c>
      <c r="AN2098" s="31">
        <v>7.82</v>
      </c>
      <c r="AO2098" s="32">
        <v>16.600000000000001</v>
      </c>
      <c r="AP2098" s="32">
        <v>87.19</v>
      </c>
      <c r="AQ2098" s="33">
        <v>0.14000000000000001</v>
      </c>
      <c r="AR2098" s="34">
        <v>-2.36</v>
      </c>
      <c r="AS2098" s="32">
        <v>-18.46</v>
      </c>
      <c r="AT2098" s="32">
        <v>-6.71</v>
      </c>
      <c r="AU2098" s="24">
        <v>-2.66</v>
      </c>
      <c r="AV2098" s="33">
        <v>-0.34</v>
      </c>
      <c r="AW2098" s="33">
        <v>0.03</v>
      </c>
      <c r="AX2098">
        <v>0</v>
      </c>
    </row>
    <row r="2099" spans="1:50" hidden="1" x14ac:dyDescent="0.25">
      <c r="A2099" s="50">
        <v>2098</v>
      </c>
      <c r="B2099" s="23" t="s">
        <v>4615</v>
      </c>
      <c r="C2099" s="24" t="s">
        <v>4616</v>
      </c>
      <c r="D2099" s="24" t="s">
        <v>127</v>
      </c>
      <c r="E2099" s="25" t="s">
        <v>259</v>
      </c>
      <c r="F2099" s="24" t="s">
        <v>127</v>
      </c>
      <c r="G2099" s="24" t="s">
        <v>76</v>
      </c>
      <c r="H2099" s="24" t="s">
        <v>81</v>
      </c>
      <c r="I2099" s="26">
        <v>5</v>
      </c>
      <c r="J2099" s="26">
        <f t="shared" si="104"/>
        <v>9</v>
      </c>
      <c r="K2099" s="24" t="s">
        <v>61</v>
      </c>
      <c r="L2099" s="27">
        <v>42790</v>
      </c>
      <c r="M2099" s="28">
        <v>176683</v>
      </c>
      <c r="N2099" s="28">
        <v>176683</v>
      </c>
      <c r="O2099" s="28">
        <v>0</v>
      </c>
      <c r="P2099" s="28">
        <v>0</v>
      </c>
      <c r="Q2099" s="28">
        <v>0</v>
      </c>
      <c r="R2099" s="28">
        <v>-40575</v>
      </c>
      <c r="S2099" s="28">
        <v>-40575</v>
      </c>
      <c r="T2099" s="28">
        <v>-40195</v>
      </c>
      <c r="U2099" s="28">
        <v>-39887</v>
      </c>
      <c r="V2099" s="28">
        <v>-40575</v>
      </c>
      <c r="W2099" s="28">
        <v>-35957.1</v>
      </c>
      <c r="X2099" s="28">
        <v>176683</v>
      </c>
      <c r="Y2099" s="28">
        <v>668</v>
      </c>
      <c r="Z2099" s="28">
        <v>6299</v>
      </c>
      <c r="AA2099" s="28">
        <v>57590</v>
      </c>
      <c r="AB2099" s="28">
        <v>46859</v>
      </c>
      <c r="AC2099" s="28">
        <v>0</v>
      </c>
      <c r="AD2099" s="28">
        <v>5000</v>
      </c>
      <c r="AE2099" s="28">
        <v>85579</v>
      </c>
      <c r="AF2099" s="28">
        <v>255</v>
      </c>
      <c r="AG2099" s="28">
        <v>176015</v>
      </c>
      <c r="AH2099" s="28">
        <v>0</v>
      </c>
      <c r="AI2099" s="29">
        <v>0.57999999999999996</v>
      </c>
      <c r="AJ2099" s="29">
        <v>0.7</v>
      </c>
      <c r="AK2099" s="29">
        <v>1.1299999999999999</v>
      </c>
      <c r="AL2099" s="30">
        <v>18.38</v>
      </c>
      <c r="AM2099" s="30">
        <v>154.06</v>
      </c>
      <c r="AN2099" s="31">
        <v>5.82</v>
      </c>
      <c r="AO2099" s="32">
        <v>88.02</v>
      </c>
      <c r="AP2099" s="32">
        <v>92.64</v>
      </c>
      <c r="AQ2099" s="33">
        <v>24.7</v>
      </c>
      <c r="AR2099" s="34">
        <v>-47.41</v>
      </c>
      <c r="AS2099" s="32">
        <v>-644.15</v>
      </c>
      <c r="AT2099" s="32">
        <v>-22.96</v>
      </c>
      <c r="AU2099" s="24">
        <v>-15911.76</v>
      </c>
      <c r="AV2099" s="33">
        <v>-2.2400000000000002</v>
      </c>
      <c r="AW2099" s="33">
        <v>0.34</v>
      </c>
      <c r="AX2099">
        <v>0</v>
      </c>
    </row>
    <row r="2100" spans="1:50" hidden="1" x14ac:dyDescent="0.25">
      <c r="A2100" s="50">
        <v>2099</v>
      </c>
      <c r="B2100" s="23" t="s">
        <v>4617</v>
      </c>
      <c r="C2100" s="24" t="s">
        <v>4618</v>
      </c>
      <c r="D2100" s="24" t="s">
        <v>155</v>
      </c>
      <c r="E2100" s="25">
        <v>81102</v>
      </c>
      <c r="F2100" s="24" t="s">
        <v>70</v>
      </c>
      <c r="G2100" s="24" t="s">
        <v>59</v>
      </c>
      <c r="H2100" s="24" t="s">
        <v>66</v>
      </c>
      <c r="I2100" s="26" t="s">
        <v>60</v>
      </c>
      <c r="J2100" s="26" t="s">
        <v>60</v>
      </c>
      <c r="K2100" s="24" t="s">
        <v>61</v>
      </c>
      <c r="L2100" s="27">
        <v>39256</v>
      </c>
      <c r="M2100" s="28">
        <v>176590</v>
      </c>
      <c r="N2100" s="28">
        <v>176590</v>
      </c>
      <c r="O2100" s="28">
        <v>0</v>
      </c>
      <c r="P2100" s="28">
        <v>0</v>
      </c>
      <c r="Q2100" s="28">
        <v>0</v>
      </c>
      <c r="R2100" s="28">
        <v>-338</v>
      </c>
      <c r="S2100" s="28">
        <v>-338</v>
      </c>
      <c r="T2100" s="28">
        <v>2543</v>
      </c>
      <c r="U2100" s="28">
        <v>8394</v>
      </c>
      <c r="V2100" s="28">
        <v>-338</v>
      </c>
      <c r="W2100" s="28">
        <v>-15354.34</v>
      </c>
      <c r="X2100" s="28">
        <v>39619</v>
      </c>
      <c r="Y2100" s="28">
        <v>7815</v>
      </c>
      <c r="Z2100" s="28">
        <v>40595</v>
      </c>
      <c r="AA2100" s="28">
        <v>0</v>
      </c>
      <c r="AB2100" s="28">
        <v>231</v>
      </c>
      <c r="AC2100" s="28">
        <v>136971</v>
      </c>
      <c r="AD2100" s="28">
        <v>6640</v>
      </c>
      <c r="AE2100" s="28">
        <v>373826</v>
      </c>
      <c r="AF2100" s="28">
        <v>138000</v>
      </c>
      <c r="AG2100" s="28">
        <v>31804</v>
      </c>
      <c r="AH2100" s="28">
        <v>0</v>
      </c>
      <c r="AI2100" s="29">
        <v>0.1</v>
      </c>
      <c r="AJ2100" s="29">
        <v>0.17</v>
      </c>
      <c r="AK2100" s="29">
        <v>0.71</v>
      </c>
      <c r="AL2100" s="30">
        <v>50.11</v>
      </c>
      <c r="AM2100" s="30">
        <v>709.64</v>
      </c>
      <c r="AN2100" s="31">
        <v>365.32</v>
      </c>
      <c r="AO2100" s="32">
        <v>89</v>
      </c>
      <c r="AP2100" s="32">
        <v>89.14</v>
      </c>
      <c r="AQ2100" s="33">
        <v>0.28999999999999998</v>
      </c>
      <c r="AR2100" s="34">
        <v>-0.09</v>
      </c>
      <c r="AS2100" s="32">
        <v>-0.83</v>
      </c>
      <c r="AT2100" s="32">
        <v>-0.19</v>
      </c>
      <c r="AU2100" s="24">
        <v>-0.24</v>
      </c>
      <c r="AV2100" s="33">
        <v>1.24</v>
      </c>
      <c r="AW2100" s="33">
        <v>0.33</v>
      </c>
      <c r="AX2100">
        <v>0</v>
      </c>
    </row>
    <row r="2101" spans="1:50" hidden="1" x14ac:dyDescent="0.25">
      <c r="A2101" s="50">
        <v>2100</v>
      </c>
      <c r="B2101" s="23" t="s">
        <v>4619</v>
      </c>
      <c r="C2101" s="24" t="s">
        <v>2206</v>
      </c>
      <c r="D2101" s="24" t="s">
        <v>269</v>
      </c>
      <c r="E2101" s="25" t="s">
        <v>270</v>
      </c>
      <c r="F2101" s="24" t="s">
        <v>271</v>
      </c>
      <c r="G2101" s="24" t="s">
        <v>97</v>
      </c>
      <c r="H2101" s="24" t="s">
        <v>104</v>
      </c>
      <c r="I2101" s="26">
        <v>3</v>
      </c>
      <c r="J2101" s="26">
        <f t="shared" ref="J2101:J2106" si="105">IF(I2101=0,0,IF(I2101=1,1,IF(I2101=2,2,(IF(I2101=3,4,IF(I2101=5,9,IF(I2101=10,24,IF(I2101=25,49,IF(I2101=50,99,"X")))))))))</f>
        <v>4</v>
      </c>
      <c r="K2101" s="24" t="s">
        <v>61</v>
      </c>
      <c r="L2101" s="27">
        <v>43860</v>
      </c>
      <c r="M2101" s="28">
        <v>176555</v>
      </c>
      <c r="N2101" s="28">
        <v>176555</v>
      </c>
      <c r="O2101" s="28">
        <v>0</v>
      </c>
      <c r="P2101" s="28">
        <v>216</v>
      </c>
      <c r="Q2101" s="28">
        <v>216</v>
      </c>
      <c r="R2101" s="28">
        <v>814</v>
      </c>
      <c r="S2101" s="28">
        <v>814</v>
      </c>
      <c r="T2101" s="28">
        <v>1030</v>
      </c>
      <c r="U2101" s="28">
        <v>1030</v>
      </c>
      <c r="V2101" s="28">
        <v>1030</v>
      </c>
      <c r="W2101" s="28">
        <v>53.84</v>
      </c>
      <c r="X2101" s="28">
        <v>42310</v>
      </c>
      <c r="Y2101" s="28">
        <v>14678</v>
      </c>
      <c r="Z2101" s="28">
        <v>5814</v>
      </c>
      <c r="AA2101" s="28">
        <v>12648</v>
      </c>
      <c r="AB2101" s="28">
        <v>7485</v>
      </c>
      <c r="AC2101" s="28">
        <v>134245</v>
      </c>
      <c r="AD2101" s="28">
        <v>5000</v>
      </c>
      <c r="AE2101" s="28">
        <v>10533</v>
      </c>
      <c r="AF2101" s="28">
        <v>0</v>
      </c>
      <c r="AG2101" s="28">
        <v>27632</v>
      </c>
      <c r="AH2101" s="28">
        <v>0</v>
      </c>
      <c r="AI2101" s="29">
        <v>1.26</v>
      </c>
      <c r="AJ2101" s="29">
        <v>1.26</v>
      </c>
      <c r="AK2101" s="29">
        <v>2.23</v>
      </c>
      <c r="AL2101" s="30">
        <v>0</v>
      </c>
      <c r="AM2101" s="30">
        <v>10.49</v>
      </c>
      <c r="AN2101" s="31">
        <v>9.33</v>
      </c>
      <c r="AO2101" s="32">
        <v>44.8</v>
      </c>
      <c r="AP2101" s="32">
        <v>44.8</v>
      </c>
      <c r="AQ2101" s="33">
        <v>0</v>
      </c>
      <c r="AR2101" s="34">
        <v>7.73</v>
      </c>
      <c r="AS2101" s="32">
        <v>14</v>
      </c>
      <c r="AT2101" s="32">
        <v>0.46</v>
      </c>
      <c r="AU2101" s="24">
        <v>0</v>
      </c>
      <c r="AV2101" s="33">
        <v>58.99</v>
      </c>
      <c r="AW2101" s="33">
        <v>3.17</v>
      </c>
      <c r="AX2101">
        <v>0</v>
      </c>
    </row>
    <row r="2102" spans="1:50" hidden="1" x14ac:dyDescent="0.25">
      <c r="A2102" s="50">
        <v>2101</v>
      </c>
      <c r="B2102" s="23" t="s">
        <v>4620</v>
      </c>
      <c r="C2102" s="24" t="s">
        <v>4621</v>
      </c>
      <c r="D2102" s="24" t="s">
        <v>4622</v>
      </c>
      <c r="E2102" s="25" t="s">
        <v>909</v>
      </c>
      <c r="F2102" s="24" t="s">
        <v>271</v>
      </c>
      <c r="G2102" s="24" t="s">
        <v>97</v>
      </c>
      <c r="H2102" s="24" t="s">
        <v>81</v>
      </c>
      <c r="I2102" s="26">
        <v>3</v>
      </c>
      <c r="J2102" s="26">
        <f t="shared" si="105"/>
        <v>4</v>
      </c>
      <c r="K2102" s="24" t="s">
        <v>61</v>
      </c>
      <c r="L2102" s="27">
        <v>42420</v>
      </c>
      <c r="M2102" s="28">
        <v>176550</v>
      </c>
      <c r="N2102" s="28">
        <v>176550</v>
      </c>
      <c r="O2102" s="28">
        <v>0</v>
      </c>
      <c r="P2102" s="28">
        <v>1334</v>
      </c>
      <c r="Q2102" s="28">
        <v>1334</v>
      </c>
      <c r="R2102" s="28">
        <v>2949</v>
      </c>
      <c r="S2102" s="28">
        <v>2949</v>
      </c>
      <c r="T2102" s="28">
        <v>5020</v>
      </c>
      <c r="U2102" s="28">
        <v>12777</v>
      </c>
      <c r="V2102" s="28">
        <v>4283</v>
      </c>
      <c r="W2102" s="28">
        <v>2011.72</v>
      </c>
      <c r="X2102" s="28">
        <v>-57537</v>
      </c>
      <c r="Y2102" s="28">
        <v>31698</v>
      </c>
      <c r="Z2102" s="28">
        <v>4644</v>
      </c>
      <c r="AA2102" s="28">
        <v>19672</v>
      </c>
      <c r="AB2102" s="28">
        <v>43908</v>
      </c>
      <c r="AC2102" s="28">
        <v>57537</v>
      </c>
      <c r="AD2102" s="28">
        <v>5000</v>
      </c>
      <c r="AE2102" s="28">
        <v>43141</v>
      </c>
      <c r="AF2102" s="28">
        <v>20814</v>
      </c>
      <c r="AG2102" s="28">
        <v>87315</v>
      </c>
      <c r="AH2102" s="28">
        <v>176550</v>
      </c>
      <c r="AI2102" s="29">
        <v>0.02</v>
      </c>
      <c r="AJ2102" s="29">
        <v>0.03</v>
      </c>
      <c r="AK2102" s="29">
        <v>0.85</v>
      </c>
      <c r="AL2102" s="30">
        <v>0.53</v>
      </c>
      <c r="AM2102" s="30">
        <v>65.430000000000007</v>
      </c>
      <c r="AN2102" s="31">
        <v>6.5</v>
      </c>
      <c r="AO2102" s="32">
        <v>61.03</v>
      </c>
      <c r="AP2102" s="32">
        <v>89.24</v>
      </c>
      <c r="AQ2102" s="33">
        <v>0.22</v>
      </c>
      <c r="AR2102" s="34">
        <v>6.84</v>
      </c>
      <c r="AS2102" s="32">
        <v>63.5</v>
      </c>
      <c r="AT2102" s="32">
        <v>1.67</v>
      </c>
      <c r="AU2102" s="24">
        <v>14.17</v>
      </c>
      <c r="AV2102" s="33">
        <v>1.92</v>
      </c>
      <c r="AW2102" s="33">
        <v>0.93</v>
      </c>
      <c r="AX2102">
        <v>0</v>
      </c>
    </row>
    <row r="2103" spans="1:50" hidden="1" x14ac:dyDescent="0.25">
      <c r="A2103" s="50">
        <v>2102</v>
      </c>
      <c r="B2103" s="23" t="s">
        <v>4623</v>
      </c>
      <c r="C2103" s="24">
        <v>1822</v>
      </c>
      <c r="D2103" s="24" t="s">
        <v>4624</v>
      </c>
      <c r="E2103" s="25">
        <v>94657</v>
      </c>
      <c r="F2103" s="24" t="s">
        <v>338</v>
      </c>
      <c r="G2103" s="24" t="s">
        <v>108</v>
      </c>
      <c r="H2103" s="24" t="s">
        <v>53</v>
      </c>
      <c r="I2103" s="26">
        <v>5</v>
      </c>
      <c r="J2103" s="26">
        <f t="shared" si="105"/>
        <v>9</v>
      </c>
      <c r="K2103" s="24" t="s">
        <v>61</v>
      </c>
      <c r="L2103" s="27">
        <v>34634</v>
      </c>
      <c r="M2103" s="28">
        <v>176478</v>
      </c>
      <c r="N2103" s="28">
        <v>176502</v>
      </c>
      <c r="O2103" s="28">
        <v>24</v>
      </c>
      <c r="P2103" s="28">
        <v>0</v>
      </c>
      <c r="Q2103" s="28">
        <v>0</v>
      </c>
      <c r="R2103" s="28">
        <v>-60752</v>
      </c>
      <c r="S2103" s="28">
        <v>-60752</v>
      </c>
      <c r="T2103" s="28">
        <v>-58106</v>
      </c>
      <c r="U2103" s="28">
        <v>-9992</v>
      </c>
      <c r="V2103" s="28">
        <v>-60752</v>
      </c>
      <c r="W2103" s="28">
        <v>-162612.29999999999</v>
      </c>
      <c r="X2103" s="28">
        <v>0</v>
      </c>
      <c r="Y2103" s="28">
        <v>14316</v>
      </c>
      <c r="Z2103" s="28">
        <v>826201</v>
      </c>
      <c r="AA2103" s="28">
        <v>98405</v>
      </c>
      <c r="AB2103" s="28">
        <v>133197</v>
      </c>
      <c r="AC2103" s="28">
        <v>0</v>
      </c>
      <c r="AD2103" s="28">
        <v>10000</v>
      </c>
      <c r="AE2103" s="28">
        <v>1990192</v>
      </c>
      <c r="AF2103" s="28">
        <v>1879728</v>
      </c>
      <c r="AG2103" s="28">
        <v>170266</v>
      </c>
      <c r="AH2103" s="28">
        <v>181562</v>
      </c>
      <c r="AI2103" s="29">
        <v>0.28000000000000003</v>
      </c>
      <c r="AJ2103" s="29">
        <v>0.45</v>
      </c>
      <c r="AK2103" s="29">
        <v>0.67</v>
      </c>
      <c r="AL2103" s="30">
        <v>57.2</v>
      </c>
      <c r="AM2103" s="30">
        <v>351.16</v>
      </c>
      <c r="AN2103" s="31">
        <v>72.680000000000007</v>
      </c>
      <c r="AO2103" s="32">
        <v>24.74</v>
      </c>
      <c r="AP2103" s="32">
        <v>42.09</v>
      </c>
      <c r="AQ2103" s="33">
        <v>0.44</v>
      </c>
      <c r="AR2103" s="34">
        <v>-3.05</v>
      </c>
      <c r="AS2103" s="32">
        <v>-7.35</v>
      </c>
      <c r="AT2103" s="32">
        <v>-34.42</v>
      </c>
      <c r="AU2103" s="24">
        <v>-3.23</v>
      </c>
      <c r="AV2103" s="33">
        <v>-1.68</v>
      </c>
      <c r="AW2103" s="33">
        <v>-0.15</v>
      </c>
      <c r="AX2103">
        <v>0</v>
      </c>
    </row>
    <row r="2104" spans="1:50" hidden="1" x14ac:dyDescent="0.25">
      <c r="A2104" s="50">
        <v>2103</v>
      </c>
      <c r="B2104" s="23" t="s">
        <v>4625</v>
      </c>
      <c r="C2104" s="24">
        <v>134</v>
      </c>
      <c r="D2104" s="24" t="s">
        <v>2988</v>
      </c>
      <c r="E2104" s="25" t="s">
        <v>250</v>
      </c>
      <c r="F2104" s="24" t="s">
        <v>127</v>
      </c>
      <c r="G2104" s="24" t="s">
        <v>76</v>
      </c>
      <c r="H2104" s="24" t="s">
        <v>104</v>
      </c>
      <c r="I2104" s="26">
        <v>10</v>
      </c>
      <c r="J2104" s="26">
        <f t="shared" si="105"/>
        <v>24</v>
      </c>
      <c r="K2104" s="24" t="s">
        <v>61</v>
      </c>
      <c r="L2104" s="27">
        <v>40910</v>
      </c>
      <c r="M2104" s="28">
        <v>176237</v>
      </c>
      <c r="N2104" s="28">
        <v>176237</v>
      </c>
      <c r="O2104" s="28">
        <v>0</v>
      </c>
      <c r="P2104" s="28">
        <v>0</v>
      </c>
      <c r="Q2104" s="28">
        <v>0</v>
      </c>
      <c r="R2104" s="28">
        <v>-23519</v>
      </c>
      <c r="S2104" s="28">
        <v>-23519</v>
      </c>
      <c r="T2104" s="28">
        <v>-23319</v>
      </c>
      <c r="U2104" s="28">
        <v>-7976</v>
      </c>
      <c r="V2104" s="28">
        <v>-23519</v>
      </c>
      <c r="W2104" s="28">
        <v>-25069.8</v>
      </c>
      <c r="X2104" s="28">
        <v>0</v>
      </c>
      <c r="Y2104" s="28">
        <v>55055</v>
      </c>
      <c r="Z2104" s="28">
        <v>27638</v>
      </c>
      <c r="AA2104" s="28">
        <v>73019</v>
      </c>
      <c r="AB2104" s="28">
        <v>107975</v>
      </c>
      <c r="AC2104" s="28">
        <v>0</v>
      </c>
      <c r="AD2104" s="28">
        <v>5000</v>
      </c>
      <c r="AE2104" s="28">
        <v>118908</v>
      </c>
      <c r="AF2104" s="28">
        <v>89546</v>
      </c>
      <c r="AG2104" s="28">
        <v>128089</v>
      </c>
      <c r="AH2104" s="28">
        <v>183144</v>
      </c>
      <c r="AI2104" s="29">
        <v>0.04</v>
      </c>
      <c r="AJ2104" s="29">
        <v>0.23</v>
      </c>
      <c r="AK2104" s="29">
        <v>0.33</v>
      </c>
      <c r="AL2104" s="30">
        <v>35.42</v>
      </c>
      <c r="AM2104" s="30">
        <v>250.96</v>
      </c>
      <c r="AN2104" s="31">
        <v>17.239999999999998</v>
      </c>
      <c r="AO2104" s="32">
        <v>75.09</v>
      </c>
      <c r="AP2104" s="32">
        <v>76.760000000000005</v>
      </c>
      <c r="AQ2104" s="33">
        <v>0.31</v>
      </c>
      <c r="AR2104" s="34">
        <v>-19.78</v>
      </c>
      <c r="AS2104" s="32">
        <v>-85.1</v>
      </c>
      <c r="AT2104" s="32">
        <v>-13.35</v>
      </c>
      <c r="AU2104" s="24">
        <v>-26.26</v>
      </c>
      <c r="AV2104" s="33">
        <v>-2.13</v>
      </c>
      <c r="AW2104" s="33">
        <v>0.27</v>
      </c>
      <c r="AX2104">
        <v>0</v>
      </c>
    </row>
    <row r="2105" spans="1:50" hidden="1" x14ac:dyDescent="0.25">
      <c r="A2105" s="50">
        <v>2104</v>
      </c>
      <c r="B2105" s="23" t="s">
        <v>4626</v>
      </c>
      <c r="C2105" s="24" t="s">
        <v>4627</v>
      </c>
      <c r="D2105" s="24" t="s">
        <v>64</v>
      </c>
      <c r="E2105" s="25">
        <v>85101</v>
      </c>
      <c r="F2105" s="24" t="s">
        <v>65</v>
      </c>
      <c r="G2105" s="24" t="s">
        <v>59</v>
      </c>
      <c r="H2105" s="24" t="s">
        <v>104</v>
      </c>
      <c r="I2105" s="26">
        <v>5</v>
      </c>
      <c r="J2105" s="26">
        <f t="shared" si="105"/>
        <v>9</v>
      </c>
      <c r="K2105" s="24" t="s">
        <v>61</v>
      </c>
      <c r="L2105" s="27">
        <v>43419</v>
      </c>
      <c r="M2105" s="28">
        <v>176188</v>
      </c>
      <c r="N2105" s="28">
        <v>176188</v>
      </c>
      <c r="O2105" s="28">
        <v>0</v>
      </c>
      <c r="P2105" s="28">
        <v>0</v>
      </c>
      <c r="Q2105" s="28">
        <v>0</v>
      </c>
      <c r="R2105" s="28">
        <v>-45331</v>
      </c>
      <c r="S2105" s="28">
        <v>-45331</v>
      </c>
      <c r="T2105" s="28">
        <v>-45331</v>
      </c>
      <c r="U2105" s="28">
        <v>-45331</v>
      </c>
      <c r="V2105" s="28">
        <v>-45331</v>
      </c>
      <c r="W2105" s="28">
        <v>-31556.240000000002</v>
      </c>
      <c r="X2105" s="28">
        <v>0</v>
      </c>
      <c r="Y2105" s="28">
        <v>-6829</v>
      </c>
      <c r="Z2105" s="28">
        <v>-85788</v>
      </c>
      <c r="AA2105" s="28">
        <v>42918</v>
      </c>
      <c r="AB2105" s="28">
        <v>82550</v>
      </c>
      <c r="AC2105" s="28">
        <v>0</v>
      </c>
      <c r="AD2105" s="28">
        <v>5000</v>
      </c>
      <c r="AE2105" s="28">
        <v>10968</v>
      </c>
      <c r="AF2105" s="28">
        <v>0</v>
      </c>
      <c r="AG2105" s="28">
        <v>183017</v>
      </c>
      <c r="AH2105" s="28">
        <v>176188</v>
      </c>
      <c r="AI2105" s="29">
        <v>7.0000000000000007E-2</v>
      </c>
      <c r="AJ2105" s="29">
        <v>7.0000000000000007E-2</v>
      </c>
      <c r="AK2105" s="29">
        <v>0.12</v>
      </c>
      <c r="AL2105" s="30">
        <v>1.01</v>
      </c>
      <c r="AM2105" s="30">
        <v>186.07</v>
      </c>
      <c r="AN2105" s="31">
        <v>8.49</v>
      </c>
      <c r="AO2105" s="32">
        <v>862.45</v>
      </c>
      <c r="AP2105" s="32">
        <v>882.17</v>
      </c>
      <c r="AQ2105" s="33">
        <v>0</v>
      </c>
      <c r="AR2105" s="34">
        <v>-413.3</v>
      </c>
      <c r="AS2105" s="32">
        <v>-52.84</v>
      </c>
      <c r="AT2105" s="32">
        <v>-25.73</v>
      </c>
      <c r="AU2105" s="24">
        <v>0</v>
      </c>
      <c r="AV2105" s="33">
        <v>-40.99</v>
      </c>
      <c r="AW2105" s="33">
        <v>3.88</v>
      </c>
      <c r="AX2105">
        <v>0</v>
      </c>
    </row>
    <row r="2106" spans="1:50" hidden="1" x14ac:dyDescent="0.25">
      <c r="A2106" s="50">
        <v>2105</v>
      </c>
      <c r="B2106" s="23" t="s">
        <v>4628</v>
      </c>
      <c r="C2106" s="24" t="s">
        <v>4629</v>
      </c>
      <c r="D2106" s="24" t="s">
        <v>160</v>
      </c>
      <c r="E2106" s="25">
        <v>94905</v>
      </c>
      <c r="F2106" s="24" t="s">
        <v>160</v>
      </c>
      <c r="G2106" s="24" t="s">
        <v>108</v>
      </c>
      <c r="H2106" s="24" t="s">
        <v>81</v>
      </c>
      <c r="I2106" s="26">
        <v>3</v>
      </c>
      <c r="J2106" s="26">
        <f t="shared" si="105"/>
        <v>4</v>
      </c>
      <c r="K2106" s="24" t="s">
        <v>61</v>
      </c>
      <c r="L2106" s="27">
        <v>43490</v>
      </c>
      <c r="M2106" s="28">
        <v>176174</v>
      </c>
      <c r="N2106" s="28">
        <v>176174</v>
      </c>
      <c r="O2106" s="28">
        <v>0</v>
      </c>
      <c r="P2106" s="28">
        <v>0</v>
      </c>
      <c r="Q2106" s="28">
        <v>0</v>
      </c>
      <c r="R2106" s="28">
        <v>-14006</v>
      </c>
      <c r="S2106" s="28">
        <v>-14006</v>
      </c>
      <c r="T2106" s="28">
        <v>-13578</v>
      </c>
      <c r="U2106" s="28">
        <v>-736</v>
      </c>
      <c r="V2106" s="28">
        <v>-14006</v>
      </c>
      <c r="W2106" s="28">
        <v>-16855.12</v>
      </c>
      <c r="X2106" s="28">
        <v>94</v>
      </c>
      <c r="Y2106" s="28">
        <v>15400</v>
      </c>
      <c r="Z2106" s="28">
        <v>36254</v>
      </c>
      <c r="AA2106" s="28">
        <v>13982</v>
      </c>
      <c r="AB2106" s="28">
        <v>126477</v>
      </c>
      <c r="AC2106" s="28">
        <v>786</v>
      </c>
      <c r="AD2106" s="28">
        <v>5000</v>
      </c>
      <c r="AE2106" s="28">
        <v>95437</v>
      </c>
      <c r="AF2106" s="28">
        <v>41264</v>
      </c>
      <c r="AG2106" s="28">
        <v>159988</v>
      </c>
      <c r="AH2106" s="28">
        <v>175294</v>
      </c>
      <c r="AI2106" s="29">
        <v>12.43</v>
      </c>
      <c r="AJ2106" s="29">
        <v>14.02</v>
      </c>
      <c r="AK2106" s="29">
        <v>14.94</v>
      </c>
      <c r="AL2106" s="30">
        <v>11.77</v>
      </c>
      <c r="AM2106" s="30">
        <v>8.1199999999999992</v>
      </c>
      <c r="AN2106" s="31">
        <v>6.79</v>
      </c>
      <c r="AO2106" s="32">
        <v>3.8</v>
      </c>
      <c r="AP2106" s="32">
        <v>62.01</v>
      </c>
      <c r="AQ2106" s="33">
        <v>0.88</v>
      </c>
      <c r="AR2106" s="34">
        <v>-14.68</v>
      </c>
      <c r="AS2106" s="32">
        <v>-38.630000000000003</v>
      </c>
      <c r="AT2106" s="32">
        <v>-7.95</v>
      </c>
      <c r="AU2106" s="24">
        <v>-33.94</v>
      </c>
      <c r="AV2106" s="33">
        <v>-1.2</v>
      </c>
      <c r="AW2106" s="33">
        <v>-1.63</v>
      </c>
      <c r="AX2106">
        <v>0</v>
      </c>
    </row>
    <row r="2107" spans="1:50" hidden="1" x14ac:dyDescent="0.25">
      <c r="A2107" s="50">
        <v>2106</v>
      </c>
      <c r="B2107" s="23" t="s">
        <v>4630</v>
      </c>
      <c r="C2107" s="24" t="s">
        <v>4631</v>
      </c>
      <c r="D2107" s="24" t="s">
        <v>448</v>
      </c>
      <c r="E2107" s="25">
        <v>92101</v>
      </c>
      <c r="F2107" s="24" t="s">
        <v>448</v>
      </c>
      <c r="G2107" s="24" t="s">
        <v>90</v>
      </c>
      <c r="H2107" s="24" t="s">
        <v>316</v>
      </c>
      <c r="I2107" s="26" t="s">
        <v>60</v>
      </c>
      <c r="J2107" s="26" t="s">
        <v>60</v>
      </c>
      <c r="K2107" s="24" t="s">
        <v>61</v>
      </c>
      <c r="L2107" s="27">
        <v>43641</v>
      </c>
      <c r="M2107" s="28">
        <v>175796</v>
      </c>
      <c r="N2107" s="28">
        <v>175796</v>
      </c>
      <c r="O2107" s="28">
        <v>0</v>
      </c>
      <c r="P2107" s="28">
        <v>79</v>
      </c>
      <c r="Q2107" s="28">
        <v>79</v>
      </c>
      <c r="R2107" s="28">
        <v>40</v>
      </c>
      <c r="S2107" s="28">
        <v>40</v>
      </c>
      <c r="T2107" s="28">
        <v>125</v>
      </c>
      <c r="U2107" s="28">
        <v>125</v>
      </c>
      <c r="V2107" s="28">
        <v>119</v>
      </c>
      <c r="W2107" s="28">
        <v>-960.56</v>
      </c>
      <c r="X2107" s="28">
        <v>1191</v>
      </c>
      <c r="Y2107" s="28">
        <v>278</v>
      </c>
      <c r="Z2107" s="28">
        <v>5508</v>
      </c>
      <c r="AA2107" s="28">
        <v>0</v>
      </c>
      <c r="AB2107" s="28">
        <v>104505</v>
      </c>
      <c r="AC2107" s="28">
        <v>9109</v>
      </c>
      <c r="AD2107" s="28">
        <v>5000</v>
      </c>
      <c r="AE2107" s="28">
        <v>18252</v>
      </c>
      <c r="AF2107" s="28">
        <v>0</v>
      </c>
      <c r="AG2107" s="28">
        <v>166409</v>
      </c>
      <c r="AH2107" s="28">
        <v>165496</v>
      </c>
      <c r="AI2107" s="29">
        <v>0.44</v>
      </c>
      <c r="AJ2107" s="29">
        <v>1.46</v>
      </c>
      <c r="AK2107" s="29">
        <v>1.46</v>
      </c>
      <c r="AL2107" s="30">
        <v>26.02</v>
      </c>
      <c r="AM2107" s="30">
        <v>25.66</v>
      </c>
      <c r="AN2107" s="31">
        <v>0</v>
      </c>
      <c r="AO2107" s="32">
        <v>68.53</v>
      </c>
      <c r="AP2107" s="32">
        <v>69.819999999999993</v>
      </c>
      <c r="AQ2107" s="33">
        <v>0</v>
      </c>
      <c r="AR2107" s="34">
        <v>0.22</v>
      </c>
      <c r="AS2107" s="32">
        <v>0.73</v>
      </c>
      <c r="AT2107" s="32">
        <v>0.02</v>
      </c>
      <c r="AU2107" s="24">
        <v>0</v>
      </c>
      <c r="AV2107" s="33">
        <v>2.36</v>
      </c>
      <c r="AW2107" s="33">
        <v>1.86</v>
      </c>
      <c r="AX2107">
        <v>0</v>
      </c>
    </row>
    <row r="2108" spans="1:50" hidden="1" x14ac:dyDescent="0.25">
      <c r="A2108" s="50">
        <v>2107</v>
      </c>
      <c r="B2108" s="23" t="s">
        <v>4632</v>
      </c>
      <c r="C2108" s="24" t="s">
        <v>4633</v>
      </c>
      <c r="D2108" s="24" t="s">
        <v>107</v>
      </c>
      <c r="E2108" s="25">
        <v>94002</v>
      </c>
      <c r="F2108" s="24" t="s">
        <v>107</v>
      </c>
      <c r="G2108" s="24" t="s">
        <v>108</v>
      </c>
      <c r="H2108" s="24" t="s">
        <v>66</v>
      </c>
      <c r="I2108" s="26">
        <v>3</v>
      </c>
      <c r="J2108" s="26">
        <f t="shared" ref="J2108:J2125" si="106">IF(I2108=0,0,IF(I2108=1,1,IF(I2108=2,2,(IF(I2108=3,4,IF(I2108=5,9,IF(I2108=10,24,IF(I2108=25,49,IF(I2108=50,99,"X")))))))))</f>
        <v>4</v>
      </c>
      <c r="K2108" s="24" t="s">
        <v>61</v>
      </c>
      <c r="L2108" s="27">
        <v>40953</v>
      </c>
      <c r="M2108" s="28">
        <v>175753</v>
      </c>
      <c r="N2108" s="28">
        <v>175753</v>
      </c>
      <c r="O2108" s="28">
        <v>0</v>
      </c>
      <c r="P2108" s="28">
        <v>921</v>
      </c>
      <c r="Q2108" s="28">
        <v>921</v>
      </c>
      <c r="R2108" s="28">
        <v>3466</v>
      </c>
      <c r="S2108" s="28">
        <v>3466</v>
      </c>
      <c r="T2108" s="28">
        <v>4387</v>
      </c>
      <c r="U2108" s="28">
        <v>7629</v>
      </c>
      <c r="V2108" s="28">
        <v>4387</v>
      </c>
      <c r="W2108" s="28">
        <v>2474.16</v>
      </c>
      <c r="X2108" s="28">
        <v>0</v>
      </c>
      <c r="Y2108" s="28">
        <v>26319</v>
      </c>
      <c r="Z2108" s="28">
        <v>8466</v>
      </c>
      <c r="AA2108" s="28">
        <v>18274</v>
      </c>
      <c r="AB2108" s="28">
        <v>138963</v>
      </c>
      <c r="AC2108" s="28">
        <v>0</v>
      </c>
      <c r="AD2108" s="28">
        <v>5000</v>
      </c>
      <c r="AE2108" s="28">
        <v>13187</v>
      </c>
      <c r="AF2108" s="28">
        <v>5469</v>
      </c>
      <c r="AG2108" s="28">
        <v>149434</v>
      </c>
      <c r="AH2108" s="28">
        <v>175753</v>
      </c>
      <c r="AI2108" s="29">
        <v>2.2200000000000002</v>
      </c>
      <c r="AJ2108" s="29">
        <v>2.85</v>
      </c>
      <c r="AK2108" s="29">
        <v>3.38</v>
      </c>
      <c r="AL2108" s="30">
        <v>2.95</v>
      </c>
      <c r="AM2108" s="30">
        <v>5.5</v>
      </c>
      <c r="AN2108" s="31">
        <v>2.4700000000000002</v>
      </c>
      <c r="AO2108" s="32">
        <v>17.3</v>
      </c>
      <c r="AP2108" s="32">
        <v>35.799999999999997</v>
      </c>
      <c r="AQ2108" s="33">
        <v>1.55</v>
      </c>
      <c r="AR2108" s="34">
        <v>26.28</v>
      </c>
      <c r="AS2108" s="32">
        <v>40.94</v>
      </c>
      <c r="AT2108" s="32">
        <v>1.97</v>
      </c>
      <c r="AU2108" s="24">
        <v>63.38</v>
      </c>
      <c r="AV2108" s="33">
        <v>6.04</v>
      </c>
      <c r="AW2108" s="33">
        <v>3.4</v>
      </c>
      <c r="AX2108">
        <v>0</v>
      </c>
    </row>
    <row r="2109" spans="1:50" hidden="1" x14ac:dyDescent="0.25">
      <c r="A2109" s="50">
        <v>2108</v>
      </c>
      <c r="B2109" s="23" t="s">
        <v>4634</v>
      </c>
      <c r="C2109" s="24" t="s">
        <v>4635</v>
      </c>
      <c r="D2109" s="24" t="s">
        <v>1327</v>
      </c>
      <c r="E2109" s="25">
        <v>90026</v>
      </c>
      <c r="F2109" s="24" t="s">
        <v>313</v>
      </c>
      <c r="G2109" s="24" t="s">
        <v>59</v>
      </c>
      <c r="H2109" s="24" t="s">
        <v>81</v>
      </c>
      <c r="I2109" s="26">
        <v>5</v>
      </c>
      <c r="J2109" s="26">
        <f t="shared" si="106"/>
        <v>9</v>
      </c>
      <c r="K2109" s="24" t="s">
        <v>61</v>
      </c>
      <c r="L2109" s="27">
        <v>38234</v>
      </c>
      <c r="M2109" s="28">
        <v>174667</v>
      </c>
      <c r="N2109" s="28">
        <v>175724</v>
      </c>
      <c r="O2109" s="28">
        <v>1057</v>
      </c>
      <c r="P2109" s="28">
        <v>0</v>
      </c>
      <c r="Q2109" s="28">
        <v>0</v>
      </c>
      <c r="R2109" s="28">
        <v>-74213</v>
      </c>
      <c r="S2109" s="28">
        <v>-74213</v>
      </c>
      <c r="T2109" s="28">
        <v>-62859</v>
      </c>
      <c r="U2109" s="28">
        <v>-15893</v>
      </c>
      <c r="V2109" s="28">
        <v>-74213</v>
      </c>
      <c r="W2109" s="28">
        <v>-122813.72</v>
      </c>
      <c r="X2109" s="28">
        <v>0</v>
      </c>
      <c r="Y2109" s="28">
        <v>32615</v>
      </c>
      <c r="Z2109" s="28">
        <v>343326</v>
      </c>
      <c r="AA2109" s="28">
        <v>82629</v>
      </c>
      <c r="AB2109" s="28">
        <v>113890</v>
      </c>
      <c r="AC2109" s="28">
        <v>0</v>
      </c>
      <c r="AD2109" s="28">
        <v>323641</v>
      </c>
      <c r="AE2109" s="28">
        <v>1298174</v>
      </c>
      <c r="AF2109" s="28">
        <v>1190006</v>
      </c>
      <c r="AG2109" s="28">
        <v>144161</v>
      </c>
      <c r="AH2109" s="28">
        <v>176776</v>
      </c>
      <c r="AI2109" s="29">
        <v>0.06</v>
      </c>
      <c r="AJ2109" s="29">
        <v>0.12</v>
      </c>
      <c r="AK2109" s="29">
        <v>0.16</v>
      </c>
      <c r="AL2109" s="30">
        <v>76.95</v>
      </c>
      <c r="AM2109" s="30">
        <v>1649.41</v>
      </c>
      <c r="AN2109" s="31">
        <v>62.7</v>
      </c>
      <c r="AO2109" s="32">
        <v>50.88</v>
      </c>
      <c r="AP2109" s="32">
        <v>73.55</v>
      </c>
      <c r="AQ2109" s="33">
        <v>0.28999999999999998</v>
      </c>
      <c r="AR2109" s="34">
        <v>-5.72</v>
      </c>
      <c r="AS2109" s="32">
        <v>-21.62</v>
      </c>
      <c r="AT2109" s="32">
        <v>-42.49</v>
      </c>
      <c r="AU2109" s="24">
        <v>-6.24</v>
      </c>
      <c r="AV2109" s="33">
        <v>-2.4500000000000002</v>
      </c>
      <c r="AW2109" s="33">
        <v>7.0000000000000007E-2</v>
      </c>
      <c r="AX2109">
        <v>0</v>
      </c>
    </row>
    <row r="2110" spans="1:50" hidden="1" x14ac:dyDescent="0.25">
      <c r="A2110" s="50">
        <v>2109</v>
      </c>
      <c r="B2110" s="23" t="s">
        <v>4636</v>
      </c>
      <c r="C2110" s="24" t="s">
        <v>1135</v>
      </c>
      <c r="D2110" s="24" t="s">
        <v>84</v>
      </c>
      <c r="E2110" s="25">
        <v>83102</v>
      </c>
      <c r="F2110" s="24" t="s">
        <v>80</v>
      </c>
      <c r="G2110" s="24" t="s">
        <v>59</v>
      </c>
      <c r="H2110" s="24" t="s">
        <v>81</v>
      </c>
      <c r="I2110" s="26">
        <v>5</v>
      </c>
      <c r="J2110" s="26">
        <f t="shared" si="106"/>
        <v>9</v>
      </c>
      <c r="K2110" s="24" t="s">
        <v>61</v>
      </c>
      <c r="L2110" s="27">
        <v>34437</v>
      </c>
      <c r="M2110" s="28">
        <v>175673</v>
      </c>
      <c r="N2110" s="28">
        <v>175673</v>
      </c>
      <c r="O2110" s="28">
        <v>0</v>
      </c>
      <c r="P2110" s="28">
        <v>0</v>
      </c>
      <c r="Q2110" s="28">
        <v>0</v>
      </c>
      <c r="R2110" s="28">
        <v>-62946</v>
      </c>
      <c r="S2110" s="28">
        <v>-62946</v>
      </c>
      <c r="T2110" s="28">
        <v>-62946</v>
      </c>
      <c r="U2110" s="28">
        <v>-62946</v>
      </c>
      <c r="V2110" s="28">
        <v>-62946</v>
      </c>
      <c r="W2110" s="28">
        <v>-53341.32</v>
      </c>
      <c r="X2110" s="28">
        <v>15908</v>
      </c>
      <c r="Y2110" s="28">
        <v>-41095</v>
      </c>
      <c r="Z2110" s="28">
        <v>-62190</v>
      </c>
      <c r="AA2110" s="28">
        <v>21851</v>
      </c>
      <c r="AB2110" s="28">
        <v>151638</v>
      </c>
      <c r="AC2110" s="28">
        <v>0</v>
      </c>
      <c r="AD2110" s="28">
        <v>6639</v>
      </c>
      <c r="AE2110" s="28">
        <v>167898</v>
      </c>
      <c r="AF2110" s="28">
        <v>0</v>
      </c>
      <c r="AG2110" s="28">
        <v>216768</v>
      </c>
      <c r="AH2110" s="28">
        <v>0</v>
      </c>
      <c r="AI2110" s="29">
        <v>0</v>
      </c>
      <c r="AJ2110" s="29">
        <v>0</v>
      </c>
      <c r="AK2110" s="29">
        <v>0.73</v>
      </c>
      <c r="AL2110" s="30">
        <v>0</v>
      </c>
      <c r="AM2110" s="30">
        <v>382.12</v>
      </c>
      <c r="AN2110" s="31">
        <v>343.07</v>
      </c>
      <c r="AO2110" s="32">
        <v>137.04</v>
      </c>
      <c r="AP2110" s="32">
        <v>137.04</v>
      </c>
      <c r="AQ2110" s="33">
        <v>0</v>
      </c>
      <c r="AR2110" s="34">
        <v>-37.49</v>
      </c>
      <c r="AS2110" s="32">
        <v>-101.22</v>
      </c>
      <c r="AT2110" s="32">
        <v>-35.83</v>
      </c>
      <c r="AU2110" s="24">
        <v>0</v>
      </c>
      <c r="AV2110" s="33">
        <v>-4.99</v>
      </c>
      <c r="AW2110" s="33">
        <v>0.36</v>
      </c>
      <c r="AX2110">
        <v>0</v>
      </c>
    </row>
    <row r="2111" spans="1:50" hidden="1" x14ac:dyDescent="0.25">
      <c r="A2111" s="50">
        <v>2110</v>
      </c>
      <c r="B2111" s="23" t="s">
        <v>4637</v>
      </c>
      <c r="C2111" s="24" t="s">
        <v>4638</v>
      </c>
      <c r="D2111" s="24" t="s">
        <v>347</v>
      </c>
      <c r="E2111" s="25">
        <v>90101</v>
      </c>
      <c r="F2111" s="24" t="s">
        <v>347</v>
      </c>
      <c r="G2111" s="24" t="s">
        <v>59</v>
      </c>
      <c r="H2111" s="24" t="s">
        <v>231</v>
      </c>
      <c r="I2111" s="26">
        <v>3</v>
      </c>
      <c r="J2111" s="26">
        <f t="shared" si="106"/>
        <v>4</v>
      </c>
      <c r="K2111" s="24" t="s">
        <v>61</v>
      </c>
      <c r="L2111" s="27">
        <v>40269</v>
      </c>
      <c r="M2111" s="28">
        <v>175635</v>
      </c>
      <c r="N2111" s="28">
        <v>175635</v>
      </c>
      <c r="O2111" s="28">
        <v>0</v>
      </c>
      <c r="P2111" s="28">
        <v>0</v>
      </c>
      <c r="Q2111" s="28">
        <v>0</v>
      </c>
      <c r="R2111" s="28">
        <v>-6364</v>
      </c>
      <c r="S2111" s="28">
        <v>-6364</v>
      </c>
      <c r="T2111" s="28">
        <v>-5917</v>
      </c>
      <c r="U2111" s="28">
        <v>-1164</v>
      </c>
      <c r="V2111" s="28">
        <v>-6364</v>
      </c>
      <c r="W2111" s="28">
        <v>18141.599999999999</v>
      </c>
      <c r="X2111" s="28">
        <v>-43</v>
      </c>
      <c r="Y2111" s="28">
        <v>28204</v>
      </c>
      <c r="Z2111" s="28">
        <v>-401610</v>
      </c>
      <c r="AA2111" s="28">
        <v>27934</v>
      </c>
      <c r="AB2111" s="28">
        <v>145281</v>
      </c>
      <c r="AC2111" s="28">
        <v>43</v>
      </c>
      <c r="AD2111" s="28">
        <v>5000</v>
      </c>
      <c r="AE2111" s="28">
        <v>30535</v>
      </c>
      <c r="AF2111" s="28">
        <v>10162</v>
      </c>
      <c r="AG2111" s="28">
        <v>147388</v>
      </c>
      <c r="AH2111" s="28">
        <v>175635</v>
      </c>
      <c r="AI2111" s="29">
        <v>0.02</v>
      </c>
      <c r="AJ2111" s="29">
        <v>0.05</v>
      </c>
      <c r="AK2111" s="29">
        <v>0.05</v>
      </c>
      <c r="AL2111" s="30">
        <v>19.27</v>
      </c>
      <c r="AM2111" s="30">
        <v>1046.8699999999999</v>
      </c>
      <c r="AN2111" s="31">
        <v>2.09</v>
      </c>
      <c r="AO2111" s="32">
        <v>1404.05</v>
      </c>
      <c r="AP2111" s="32">
        <v>1415.24</v>
      </c>
      <c r="AQ2111" s="33">
        <v>-39.520000000000003</v>
      </c>
      <c r="AR2111" s="34">
        <v>-20.84</v>
      </c>
      <c r="AS2111" s="32">
        <v>-1.58</v>
      </c>
      <c r="AT2111" s="32">
        <v>-3.62</v>
      </c>
      <c r="AU2111" s="24">
        <v>-62.63</v>
      </c>
      <c r="AV2111" s="33">
        <v>-1.67</v>
      </c>
      <c r="AW2111" s="33">
        <v>3.45</v>
      </c>
      <c r="AX2111">
        <v>0</v>
      </c>
    </row>
    <row r="2112" spans="1:50" hidden="1" x14ac:dyDescent="0.25">
      <c r="A2112" s="50">
        <v>2111</v>
      </c>
      <c r="B2112" s="23" t="s">
        <v>4639</v>
      </c>
      <c r="C2112" s="24" t="s">
        <v>4640</v>
      </c>
      <c r="D2112" s="24" t="s">
        <v>570</v>
      </c>
      <c r="E2112" s="25" t="s">
        <v>51</v>
      </c>
      <c r="F2112" s="24" t="s">
        <v>50</v>
      </c>
      <c r="G2112" s="24" t="s">
        <v>52</v>
      </c>
      <c r="H2112" s="24" t="s">
        <v>81</v>
      </c>
      <c r="I2112" s="26">
        <v>5</v>
      </c>
      <c r="J2112" s="26">
        <f t="shared" si="106"/>
        <v>9</v>
      </c>
      <c r="K2112" s="24" t="s">
        <v>61</v>
      </c>
      <c r="L2112" s="27">
        <v>39386</v>
      </c>
      <c r="M2112" s="28">
        <v>175613</v>
      </c>
      <c r="N2112" s="28">
        <v>175613</v>
      </c>
      <c r="O2112" s="28">
        <v>0</v>
      </c>
      <c r="P2112" s="28">
        <v>0</v>
      </c>
      <c r="Q2112" s="28">
        <v>0</v>
      </c>
      <c r="R2112" s="28">
        <v>-6391</v>
      </c>
      <c r="S2112" s="28">
        <v>-6391</v>
      </c>
      <c r="T2112" s="28">
        <v>-6391</v>
      </c>
      <c r="U2112" s="28">
        <v>-6391</v>
      </c>
      <c r="V2112" s="28">
        <v>-6391</v>
      </c>
      <c r="W2112" s="28">
        <v>-519.9</v>
      </c>
      <c r="X2112" s="28">
        <v>46315</v>
      </c>
      <c r="Y2112" s="28">
        <v>38211</v>
      </c>
      <c r="Z2112" s="28">
        <v>-148923</v>
      </c>
      <c r="AA2112" s="28">
        <v>44918</v>
      </c>
      <c r="AB2112" s="28">
        <v>119711</v>
      </c>
      <c r="AC2112" s="28">
        <v>0</v>
      </c>
      <c r="AD2112" s="28">
        <v>6640</v>
      </c>
      <c r="AE2112" s="28">
        <v>108562</v>
      </c>
      <c r="AF2112" s="28">
        <v>0</v>
      </c>
      <c r="AG2112" s="28">
        <v>137590</v>
      </c>
      <c r="AH2112" s="28">
        <v>129486</v>
      </c>
      <c r="AI2112" s="29">
        <v>0.17</v>
      </c>
      <c r="AJ2112" s="29">
        <v>0.42</v>
      </c>
      <c r="AK2112" s="29">
        <v>0.42</v>
      </c>
      <c r="AL2112" s="30">
        <v>130.5</v>
      </c>
      <c r="AM2112" s="30">
        <v>673.7</v>
      </c>
      <c r="AN2112" s="31">
        <v>0</v>
      </c>
      <c r="AO2112" s="32">
        <v>237.18</v>
      </c>
      <c r="AP2112" s="32">
        <v>237.18</v>
      </c>
      <c r="AQ2112" s="33">
        <v>0</v>
      </c>
      <c r="AR2112" s="34">
        <v>-5.89</v>
      </c>
      <c r="AS2112" s="32">
        <v>-4.29</v>
      </c>
      <c r="AT2112" s="32">
        <v>-3.64</v>
      </c>
      <c r="AU2112" s="24">
        <v>0</v>
      </c>
      <c r="AV2112" s="33">
        <v>-0.31</v>
      </c>
      <c r="AW2112" s="33">
        <v>0.73</v>
      </c>
      <c r="AX2112">
        <v>0</v>
      </c>
    </row>
    <row r="2113" spans="1:50" hidden="1" x14ac:dyDescent="0.25">
      <c r="A2113" s="50">
        <v>2112</v>
      </c>
      <c r="B2113" s="23" t="s">
        <v>4641</v>
      </c>
      <c r="C2113" s="24" t="s">
        <v>4642</v>
      </c>
      <c r="D2113" s="24" t="s">
        <v>2337</v>
      </c>
      <c r="E2113" s="25" t="s">
        <v>2338</v>
      </c>
      <c r="F2113" s="24" t="s">
        <v>2337</v>
      </c>
      <c r="G2113" s="24" t="s">
        <v>52</v>
      </c>
      <c r="H2113" s="24" t="s">
        <v>81</v>
      </c>
      <c r="I2113" s="26">
        <v>1</v>
      </c>
      <c r="J2113" s="26">
        <f t="shared" si="106"/>
        <v>1</v>
      </c>
      <c r="K2113" s="24" t="s">
        <v>61</v>
      </c>
      <c r="L2113" s="27">
        <v>41975</v>
      </c>
      <c r="M2113" s="28">
        <v>175596</v>
      </c>
      <c r="N2113" s="28">
        <v>175596</v>
      </c>
      <c r="O2113" s="28">
        <v>0</v>
      </c>
      <c r="P2113" s="28">
        <v>0</v>
      </c>
      <c r="Q2113" s="28">
        <v>0</v>
      </c>
      <c r="R2113" s="28">
        <v>-51212</v>
      </c>
      <c r="S2113" s="28">
        <v>-51212</v>
      </c>
      <c r="T2113" s="28">
        <v>-49785</v>
      </c>
      <c r="U2113" s="28">
        <v>-18328</v>
      </c>
      <c r="V2113" s="28">
        <v>-51212</v>
      </c>
      <c r="W2113" s="28">
        <v>-50183.199999999997</v>
      </c>
      <c r="X2113" s="28">
        <v>2613</v>
      </c>
      <c r="Y2113" s="28">
        <v>-5076</v>
      </c>
      <c r="Z2113" s="28">
        <v>83382</v>
      </c>
      <c r="AA2113" s="28">
        <v>6329</v>
      </c>
      <c r="AB2113" s="28">
        <v>11013</v>
      </c>
      <c r="AC2113" s="28">
        <v>3919</v>
      </c>
      <c r="AD2113" s="28">
        <v>5000</v>
      </c>
      <c r="AE2113" s="28">
        <v>133807</v>
      </c>
      <c r="AF2113" s="28">
        <v>51723</v>
      </c>
      <c r="AG2113" s="28">
        <v>176753</v>
      </c>
      <c r="AH2113" s="28">
        <v>169064</v>
      </c>
      <c r="AI2113" s="29">
        <v>6.08</v>
      </c>
      <c r="AJ2113" s="29">
        <v>6.48</v>
      </c>
      <c r="AK2113" s="29">
        <v>6.73</v>
      </c>
      <c r="AL2113" s="30">
        <v>9.7899999999999991</v>
      </c>
      <c r="AM2113" s="30">
        <v>23.61</v>
      </c>
      <c r="AN2113" s="31">
        <v>6.09</v>
      </c>
      <c r="AO2113" s="32">
        <v>8.85</v>
      </c>
      <c r="AP2113" s="32">
        <v>37.68</v>
      </c>
      <c r="AQ2113" s="33">
        <v>1.61</v>
      </c>
      <c r="AR2113" s="34">
        <v>-38.270000000000003</v>
      </c>
      <c r="AS2113" s="32">
        <v>-61.42</v>
      </c>
      <c r="AT2113" s="32">
        <v>-29.16</v>
      </c>
      <c r="AU2113" s="24">
        <v>-99.01</v>
      </c>
      <c r="AV2113" s="33">
        <v>-3.81</v>
      </c>
      <c r="AW2113" s="33">
        <v>-1.86</v>
      </c>
      <c r="AX2113">
        <v>0</v>
      </c>
    </row>
    <row r="2114" spans="1:50" hidden="1" x14ac:dyDescent="0.25">
      <c r="A2114" s="50">
        <v>2113</v>
      </c>
      <c r="B2114" s="23" t="s">
        <v>4643</v>
      </c>
      <c r="C2114" s="24">
        <v>51</v>
      </c>
      <c r="D2114" s="24" t="s">
        <v>4644</v>
      </c>
      <c r="E2114" s="25" t="s">
        <v>434</v>
      </c>
      <c r="F2114" s="24" t="s">
        <v>435</v>
      </c>
      <c r="G2114" s="24" t="s">
        <v>76</v>
      </c>
      <c r="H2114" s="24" t="s">
        <v>71</v>
      </c>
      <c r="I2114" s="26">
        <v>5</v>
      </c>
      <c r="J2114" s="26">
        <f t="shared" si="106"/>
        <v>9</v>
      </c>
      <c r="K2114" s="24" t="s">
        <v>61</v>
      </c>
      <c r="L2114" s="27">
        <v>41145</v>
      </c>
      <c r="M2114" s="28">
        <v>175270</v>
      </c>
      <c r="N2114" s="28">
        <v>175270</v>
      </c>
      <c r="O2114" s="28">
        <v>0</v>
      </c>
      <c r="P2114" s="28">
        <v>0</v>
      </c>
      <c r="Q2114" s="28">
        <v>0</v>
      </c>
      <c r="R2114" s="28">
        <v>-21410</v>
      </c>
      <c r="S2114" s="28">
        <v>-21410</v>
      </c>
      <c r="T2114" s="28">
        <v>-20813</v>
      </c>
      <c r="U2114" s="28">
        <v>-19258</v>
      </c>
      <c r="V2114" s="28">
        <v>-21410</v>
      </c>
      <c r="W2114" s="28">
        <v>-18103.38</v>
      </c>
      <c r="X2114" s="28">
        <v>11913</v>
      </c>
      <c r="Y2114" s="28">
        <v>21904</v>
      </c>
      <c r="Z2114" s="28">
        <v>-16667</v>
      </c>
      <c r="AA2114" s="28">
        <v>47610</v>
      </c>
      <c r="AB2114" s="28">
        <v>92249</v>
      </c>
      <c r="AC2114" s="28">
        <v>0</v>
      </c>
      <c r="AD2114" s="28">
        <v>5000</v>
      </c>
      <c r="AE2114" s="28">
        <v>61325</v>
      </c>
      <c r="AF2114" s="28">
        <v>19666</v>
      </c>
      <c r="AG2114" s="28">
        <v>153366</v>
      </c>
      <c r="AH2114" s="28">
        <v>163357</v>
      </c>
      <c r="AI2114" s="29">
        <v>0.38</v>
      </c>
      <c r="AJ2114" s="29">
        <v>0.56000000000000005</v>
      </c>
      <c r="AK2114" s="29">
        <v>0.56000000000000005</v>
      </c>
      <c r="AL2114" s="30">
        <v>26.9</v>
      </c>
      <c r="AM2114" s="30">
        <v>173.29</v>
      </c>
      <c r="AN2114" s="31">
        <v>1.28</v>
      </c>
      <c r="AO2114" s="32">
        <v>120.38</v>
      </c>
      <c r="AP2114" s="32">
        <v>127.18</v>
      </c>
      <c r="AQ2114" s="33">
        <v>-0.85</v>
      </c>
      <c r="AR2114" s="34">
        <v>-34.909999999999997</v>
      </c>
      <c r="AS2114" s="32">
        <v>-128.46</v>
      </c>
      <c r="AT2114" s="32">
        <v>-12.22</v>
      </c>
      <c r="AU2114" s="24">
        <v>-108.87</v>
      </c>
      <c r="AV2114" s="33">
        <v>-3.49</v>
      </c>
      <c r="AW2114" s="33">
        <v>0.59</v>
      </c>
      <c r="AX2114">
        <v>0</v>
      </c>
    </row>
    <row r="2115" spans="1:50" hidden="1" x14ac:dyDescent="0.25">
      <c r="A2115" s="50">
        <v>2114</v>
      </c>
      <c r="B2115" s="23" t="s">
        <v>4645</v>
      </c>
      <c r="C2115" s="24" t="s">
        <v>4646</v>
      </c>
      <c r="D2115" s="24" t="s">
        <v>160</v>
      </c>
      <c r="E2115" s="25">
        <v>94905</v>
      </c>
      <c r="F2115" s="24" t="s">
        <v>160</v>
      </c>
      <c r="G2115" s="24" t="s">
        <v>108</v>
      </c>
      <c r="H2115" s="24" t="s">
        <v>316</v>
      </c>
      <c r="I2115" s="26">
        <v>1</v>
      </c>
      <c r="J2115" s="26">
        <f t="shared" si="106"/>
        <v>1</v>
      </c>
      <c r="K2115" s="24" t="s">
        <v>61</v>
      </c>
      <c r="L2115" s="27">
        <v>41611</v>
      </c>
      <c r="M2115" s="28">
        <v>175172</v>
      </c>
      <c r="N2115" s="28">
        <v>175202</v>
      </c>
      <c r="O2115" s="28">
        <v>30</v>
      </c>
      <c r="P2115" s="28">
        <v>661</v>
      </c>
      <c r="Q2115" s="28">
        <v>661</v>
      </c>
      <c r="R2115" s="28">
        <v>5296</v>
      </c>
      <c r="S2115" s="28">
        <v>5296</v>
      </c>
      <c r="T2115" s="28">
        <v>59357</v>
      </c>
      <c r="U2115" s="28">
        <v>98513</v>
      </c>
      <c r="V2115" s="28">
        <v>5957</v>
      </c>
      <c r="W2115" s="28">
        <v>-20887.18</v>
      </c>
      <c r="X2115" s="28">
        <v>789</v>
      </c>
      <c r="Y2115" s="28">
        <v>115955</v>
      </c>
      <c r="Z2115" s="28">
        <v>9899</v>
      </c>
      <c r="AA2115" s="28">
        <v>14632</v>
      </c>
      <c r="AB2115" s="28">
        <v>27492</v>
      </c>
      <c r="AC2115" s="28">
        <v>189</v>
      </c>
      <c r="AD2115" s="28">
        <v>30000</v>
      </c>
      <c r="AE2115" s="28">
        <v>1694471</v>
      </c>
      <c r="AF2115" s="28">
        <v>1645582</v>
      </c>
      <c r="AG2115" s="28">
        <v>59028</v>
      </c>
      <c r="AH2115" s="28">
        <v>174194</v>
      </c>
      <c r="AI2115" s="29">
        <v>0.26</v>
      </c>
      <c r="AJ2115" s="29">
        <v>0.97</v>
      </c>
      <c r="AK2115" s="29">
        <v>3.63</v>
      </c>
      <c r="AL2115" s="30">
        <v>19.59</v>
      </c>
      <c r="AM2115" s="30">
        <v>81.98</v>
      </c>
      <c r="AN2115" s="31">
        <v>73.680000000000007</v>
      </c>
      <c r="AO2115" s="32">
        <v>0.8</v>
      </c>
      <c r="AP2115" s="32">
        <v>99.42</v>
      </c>
      <c r="AQ2115" s="33">
        <v>0.01</v>
      </c>
      <c r="AR2115" s="34">
        <v>0.31</v>
      </c>
      <c r="AS2115" s="32">
        <v>53.5</v>
      </c>
      <c r="AT2115" s="32">
        <v>3.02</v>
      </c>
      <c r="AU2115" s="24">
        <v>0.32</v>
      </c>
      <c r="AV2115" s="33">
        <v>0.39</v>
      </c>
      <c r="AW2115" s="33">
        <v>0.26</v>
      </c>
      <c r="AX2115">
        <v>0</v>
      </c>
    </row>
    <row r="2116" spans="1:50" hidden="1" x14ac:dyDescent="0.25">
      <c r="A2116" s="50">
        <v>2115</v>
      </c>
      <c r="B2116" s="23" t="s">
        <v>4647</v>
      </c>
      <c r="C2116" s="24" t="s">
        <v>4648</v>
      </c>
      <c r="D2116" s="24" t="s">
        <v>1327</v>
      </c>
      <c r="E2116" s="25">
        <v>90026</v>
      </c>
      <c r="F2116" s="24" t="s">
        <v>313</v>
      </c>
      <c r="G2116" s="24" t="s">
        <v>59</v>
      </c>
      <c r="H2116" s="24" t="s">
        <v>81</v>
      </c>
      <c r="I2116" s="26">
        <v>5</v>
      </c>
      <c r="J2116" s="26">
        <f t="shared" si="106"/>
        <v>9</v>
      </c>
      <c r="K2116" s="24" t="s">
        <v>61</v>
      </c>
      <c r="L2116" s="27">
        <v>38975</v>
      </c>
      <c r="M2116" s="28">
        <v>175106</v>
      </c>
      <c r="N2116" s="28">
        <v>175099</v>
      </c>
      <c r="O2116" s="28">
        <v>-7</v>
      </c>
      <c r="P2116" s="28">
        <v>0</v>
      </c>
      <c r="Q2116" s="28">
        <v>0</v>
      </c>
      <c r="R2116" s="28">
        <v>-142280</v>
      </c>
      <c r="S2116" s="28">
        <v>-142280</v>
      </c>
      <c r="T2116" s="28">
        <v>-140280</v>
      </c>
      <c r="U2116" s="28">
        <v>-122530</v>
      </c>
      <c r="V2116" s="28">
        <v>-142280</v>
      </c>
      <c r="W2116" s="28">
        <v>-128990.12</v>
      </c>
      <c r="X2116" s="28">
        <v>0</v>
      </c>
      <c r="Y2116" s="28">
        <v>-75287</v>
      </c>
      <c r="Z2116" s="28">
        <v>55468</v>
      </c>
      <c r="AA2116" s="28">
        <v>62537</v>
      </c>
      <c r="AB2116" s="28">
        <v>201101</v>
      </c>
      <c r="AC2116" s="28">
        <v>0</v>
      </c>
      <c r="AD2116" s="28">
        <v>6639</v>
      </c>
      <c r="AE2116" s="28">
        <v>335951</v>
      </c>
      <c r="AF2116" s="28">
        <v>315069</v>
      </c>
      <c r="AG2116" s="28">
        <v>250393</v>
      </c>
      <c r="AH2116" s="28">
        <v>175106</v>
      </c>
      <c r="AI2116" s="29">
        <v>0.73</v>
      </c>
      <c r="AJ2116" s="29">
        <v>0.82</v>
      </c>
      <c r="AK2116" s="29">
        <v>0.99</v>
      </c>
      <c r="AL2116" s="30">
        <v>3.88</v>
      </c>
      <c r="AM2116" s="30">
        <v>28.86</v>
      </c>
      <c r="AN2116" s="31">
        <v>7.07</v>
      </c>
      <c r="AO2116" s="32">
        <v>5.98</v>
      </c>
      <c r="AP2116" s="32">
        <v>83.49</v>
      </c>
      <c r="AQ2116" s="33">
        <v>0.18</v>
      </c>
      <c r="AR2116" s="34">
        <v>-42.35</v>
      </c>
      <c r="AS2116" s="32">
        <v>-256.51</v>
      </c>
      <c r="AT2116" s="32">
        <v>-81.25</v>
      </c>
      <c r="AU2116" s="24">
        <v>-45.16</v>
      </c>
      <c r="AV2116" s="33">
        <v>-8.0500000000000007</v>
      </c>
      <c r="AW2116" s="33">
        <v>-3.65</v>
      </c>
      <c r="AX2116">
        <v>0</v>
      </c>
    </row>
    <row r="2117" spans="1:50" hidden="1" x14ac:dyDescent="0.25">
      <c r="A2117" s="50">
        <v>2116</v>
      </c>
      <c r="B2117" s="23" t="s">
        <v>4649</v>
      </c>
      <c r="C2117" s="24" t="s">
        <v>4650</v>
      </c>
      <c r="D2117" s="24" t="s">
        <v>84</v>
      </c>
      <c r="E2117" s="25">
        <v>84106</v>
      </c>
      <c r="F2117" s="24" t="s">
        <v>223</v>
      </c>
      <c r="G2117" s="24" t="s">
        <v>59</v>
      </c>
      <c r="H2117" s="24" t="s">
        <v>81</v>
      </c>
      <c r="I2117" s="26">
        <v>1</v>
      </c>
      <c r="J2117" s="26">
        <f t="shared" si="106"/>
        <v>1</v>
      </c>
      <c r="K2117" s="24" t="s">
        <v>61</v>
      </c>
      <c r="L2117" s="27">
        <v>40263</v>
      </c>
      <c r="M2117" s="28">
        <v>175035</v>
      </c>
      <c r="N2117" s="28">
        <v>175036</v>
      </c>
      <c r="O2117" s="28">
        <v>1</v>
      </c>
      <c r="P2117" s="28">
        <v>0</v>
      </c>
      <c r="Q2117" s="28">
        <v>0</v>
      </c>
      <c r="R2117" s="28">
        <v>4551</v>
      </c>
      <c r="S2117" s="28">
        <v>4551</v>
      </c>
      <c r="T2117" s="28">
        <v>12635</v>
      </c>
      <c r="U2117" s="28">
        <v>25106</v>
      </c>
      <c r="V2117" s="28">
        <v>4551</v>
      </c>
      <c r="W2117" s="28">
        <v>-7346.66</v>
      </c>
      <c r="X2117" s="28">
        <v>50946</v>
      </c>
      <c r="Y2117" s="28">
        <v>49762</v>
      </c>
      <c r="Z2117" s="28">
        <v>34169</v>
      </c>
      <c r="AA2117" s="28">
        <v>15627</v>
      </c>
      <c r="AB2117" s="28">
        <v>6302</v>
      </c>
      <c r="AC2117" s="28">
        <v>108884</v>
      </c>
      <c r="AD2117" s="28">
        <v>7000</v>
      </c>
      <c r="AE2117" s="28">
        <v>385113</v>
      </c>
      <c r="AF2117" s="28">
        <v>69632</v>
      </c>
      <c r="AG2117" s="28">
        <v>16389</v>
      </c>
      <c r="AH2117" s="28">
        <v>15205</v>
      </c>
      <c r="AI2117" s="29">
        <v>0.46</v>
      </c>
      <c r="AJ2117" s="29">
        <v>0.51</v>
      </c>
      <c r="AK2117" s="29">
        <v>0.9</v>
      </c>
      <c r="AL2117" s="30">
        <v>39.659999999999997</v>
      </c>
      <c r="AM2117" s="30">
        <v>1003.34</v>
      </c>
      <c r="AN2117" s="31">
        <v>282.12</v>
      </c>
      <c r="AO2117" s="32">
        <v>90.66</v>
      </c>
      <c r="AP2117" s="32">
        <v>91.13</v>
      </c>
      <c r="AQ2117" s="33">
        <v>0.49</v>
      </c>
      <c r="AR2117" s="34">
        <v>1.18</v>
      </c>
      <c r="AS2117" s="32">
        <v>13.32</v>
      </c>
      <c r="AT2117" s="32">
        <v>2.6</v>
      </c>
      <c r="AU2117" s="24">
        <v>6.54</v>
      </c>
      <c r="AV2117" s="33">
        <v>1.35</v>
      </c>
      <c r="AW2117" s="33">
        <v>0.36</v>
      </c>
      <c r="AX2117">
        <v>0</v>
      </c>
    </row>
    <row r="2118" spans="1:50" hidden="1" x14ac:dyDescent="0.25">
      <c r="A2118" s="50">
        <v>2117</v>
      </c>
      <c r="B2118" s="23" t="s">
        <v>4651</v>
      </c>
      <c r="C2118" s="24" t="s">
        <v>4652</v>
      </c>
      <c r="D2118" s="24" t="s">
        <v>2050</v>
      </c>
      <c r="E2118" s="25" t="s">
        <v>2051</v>
      </c>
      <c r="F2118" s="24" t="s">
        <v>2050</v>
      </c>
      <c r="G2118" s="24" t="s">
        <v>76</v>
      </c>
      <c r="H2118" s="24" t="s">
        <v>81</v>
      </c>
      <c r="I2118" s="26">
        <v>2</v>
      </c>
      <c r="J2118" s="26">
        <f t="shared" si="106"/>
        <v>2</v>
      </c>
      <c r="K2118" s="24" t="s">
        <v>61</v>
      </c>
      <c r="L2118" s="27">
        <v>41068</v>
      </c>
      <c r="M2118" s="28">
        <v>175030</v>
      </c>
      <c r="N2118" s="28">
        <v>175030</v>
      </c>
      <c r="O2118" s="28">
        <v>0</v>
      </c>
      <c r="P2118" s="28">
        <v>0</v>
      </c>
      <c r="Q2118" s="28">
        <v>0</v>
      </c>
      <c r="R2118" s="28">
        <v>-11688</v>
      </c>
      <c r="S2118" s="28">
        <v>-11688</v>
      </c>
      <c r="T2118" s="28">
        <v>-11688</v>
      </c>
      <c r="U2118" s="28">
        <v>5762</v>
      </c>
      <c r="V2118" s="28">
        <v>-11688</v>
      </c>
      <c r="W2118" s="28">
        <v>-15076.84</v>
      </c>
      <c r="X2118" s="28">
        <v>0</v>
      </c>
      <c r="Y2118" s="28">
        <v>32912</v>
      </c>
      <c r="Z2118" s="28">
        <v>-10696</v>
      </c>
      <c r="AA2118" s="28">
        <v>26178</v>
      </c>
      <c r="AB2118" s="28">
        <v>101490</v>
      </c>
      <c r="AC2118" s="28">
        <v>0</v>
      </c>
      <c r="AD2118" s="28">
        <v>5000</v>
      </c>
      <c r="AE2118" s="28">
        <v>159205</v>
      </c>
      <c r="AF2118" s="28">
        <v>85571</v>
      </c>
      <c r="AG2118" s="28">
        <v>142118</v>
      </c>
      <c r="AH2118" s="28">
        <v>175030</v>
      </c>
      <c r="AI2118" s="29">
        <v>0.39</v>
      </c>
      <c r="AJ2118" s="29">
        <v>0.41</v>
      </c>
      <c r="AK2118" s="29">
        <v>0.43</v>
      </c>
      <c r="AL2118" s="30">
        <v>7.73</v>
      </c>
      <c r="AM2118" s="30">
        <v>429.54</v>
      </c>
      <c r="AN2118" s="31">
        <v>8.7100000000000009</v>
      </c>
      <c r="AO2118" s="32">
        <v>106.51</v>
      </c>
      <c r="AP2118" s="32">
        <v>106.72</v>
      </c>
      <c r="AQ2118" s="33">
        <v>-0.13</v>
      </c>
      <c r="AR2118" s="34">
        <v>-7.34</v>
      </c>
      <c r="AS2118" s="32">
        <v>-109.27</v>
      </c>
      <c r="AT2118" s="32">
        <v>-6.68</v>
      </c>
      <c r="AU2118" s="24">
        <v>-13.66</v>
      </c>
      <c r="AV2118" s="33">
        <v>-0.72</v>
      </c>
      <c r="AW2118" s="33">
        <v>0.39</v>
      </c>
      <c r="AX2118">
        <v>0</v>
      </c>
    </row>
    <row r="2119" spans="1:50" hidden="1" x14ac:dyDescent="0.25">
      <c r="A2119" s="50">
        <v>2118</v>
      </c>
      <c r="B2119" s="23" t="s">
        <v>4653</v>
      </c>
      <c r="C2119" s="24" t="s">
        <v>4654</v>
      </c>
      <c r="D2119" s="24" t="s">
        <v>867</v>
      </c>
      <c r="E2119" s="25" t="s">
        <v>868</v>
      </c>
      <c r="F2119" s="24" t="s">
        <v>867</v>
      </c>
      <c r="G2119" s="24" t="s">
        <v>76</v>
      </c>
      <c r="H2119" s="24" t="s">
        <v>71</v>
      </c>
      <c r="I2119" s="26">
        <v>5</v>
      </c>
      <c r="J2119" s="26">
        <f t="shared" si="106"/>
        <v>9</v>
      </c>
      <c r="K2119" s="24" t="s">
        <v>61</v>
      </c>
      <c r="L2119" s="27">
        <v>42214</v>
      </c>
      <c r="M2119" s="28">
        <v>174966</v>
      </c>
      <c r="N2119" s="28">
        <v>174966</v>
      </c>
      <c r="O2119" s="28">
        <v>0</v>
      </c>
      <c r="P2119" s="28">
        <v>0</v>
      </c>
      <c r="Q2119" s="28">
        <v>0</v>
      </c>
      <c r="R2119" s="28">
        <v>-101702</v>
      </c>
      <c r="S2119" s="28">
        <v>-101702</v>
      </c>
      <c r="T2119" s="28">
        <v>-101053</v>
      </c>
      <c r="U2119" s="28">
        <v>-64225</v>
      </c>
      <c r="V2119" s="28">
        <v>-101702</v>
      </c>
      <c r="W2119" s="28">
        <v>-92226.48</v>
      </c>
      <c r="X2119" s="28">
        <v>453</v>
      </c>
      <c r="Y2119" s="28">
        <v>83429</v>
      </c>
      <c r="Z2119" s="28">
        <v>-129774</v>
      </c>
      <c r="AA2119" s="28">
        <v>113905</v>
      </c>
      <c r="AB2119" s="28">
        <v>72649</v>
      </c>
      <c r="AC2119" s="28">
        <v>0</v>
      </c>
      <c r="AD2119" s="28">
        <v>5000</v>
      </c>
      <c r="AE2119" s="28">
        <v>482702</v>
      </c>
      <c r="AF2119" s="28">
        <v>455007</v>
      </c>
      <c r="AG2119" s="28">
        <v>91537</v>
      </c>
      <c r="AH2119" s="28">
        <v>18820</v>
      </c>
      <c r="AI2119" s="29">
        <v>0</v>
      </c>
      <c r="AJ2119" s="29">
        <v>0.02</v>
      </c>
      <c r="AK2119" s="29">
        <v>0.04</v>
      </c>
      <c r="AL2119" s="30">
        <v>19.440000000000001</v>
      </c>
      <c r="AM2119" s="30">
        <v>2384.92</v>
      </c>
      <c r="AN2119" s="31">
        <v>26.78</v>
      </c>
      <c r="AO2119" s="32">
        <v>126.34</v>
      </c>
      <c r="AP2119" s="32">
        <v>126.17</v>
      </c>
      <c r="AQ2119" s="33">
        <v>-0.28999999999999998</v>
      </c>
      <c r="AR2119" s="34">
        <v>-21.07</v>
      </c>
      <c r="AS2119" s="32">
        <v>-78.37</v>
      </c>
      <c r="AT2119" s="32">
        <v>-58.13</v>
      </c>
      <c r="AU2119" s="24">
        <v>-22.35</v>
      </c>
      <c r="AV2119" s="33">
        <v>-4.8</v>
      </c>
      <c r="AW2119" s="33">
        <v>0.2</v>
      </c>
      <c r="AX2119">
        <v>0</v>
      </c>
    </row>
    <row r="2120" spans="1:50" hidden="1" x14ac:dyDescent="0.25">
      <c r="A2120" s="50">
        <v>2119</v>
      </c>
      <c r="B2120" s="23" t="s">
        <v>4655</v>
      </c>
      <c r="C2120" s="24" t="s">
        <v>4656</v>
      </c>
      <c r="D2120" s="24" t="s">
        <v>313</v>
      </c>
      <c r="E2120" s="25">
        <v>90201</v>
      </c>
      <c r="F2120" s="24" t="s">
        <v>313</v>
      </c>
      <c r="G2120" s="24" t="s">
        <v>59</v>
      </c>
      <c r="H2120" s="24" t="s">
        <v>81</v>
      </c>
      <c r="I2120" s="26">
        <v>5</v>
      </c>
      <c r="J2120" s="26">
        <f t="shared" si="106"/>
        <v>9</v>
      </c>
      <c r="K2120" s="24" t="s">
        <v>61</v>
      </c>
      <c r="L2120" s="27">
        <v>42220</v>
      </c>
      <c r="M2120" s="28">
        <v>174875</v>
      </c>
      <c r="N2120" s="28">
        <v>174875</v>
      </c>
      <c r="O2120" s="28">
        <v>0</v>
      </c>
      <c r="P2120" s="28">
        <v>4765</v>
      </c>
      <c r="Q2120" s="28">
        <v>4765</v>
      </c>
      <c r="R2120" s="28">
        <v>18052</v>
      </c>
      <c r="S2120" s="28">
        <v>18052</v>
      </c>
      <c r="T2120" s="28">
        <v>24752</v>
      </c>
      <c r="U2120" s="28">
        <v>26923</v>
      </c>
      <c r="V2120" s="28">
        <v>22817</v>
      </c>
      <c r="W2120" s="28">
        <v>15738.24</v>
      </c>
      <c r="X2120" s="28">
        <v>0</v>
      </c>
      <c r="Y2120" s="28">
        <v>62688</v>
      </c>
      <c r="Z2120" s="28">
        <v>24720</v>
      </c>
      <c r="AA2120" s="28">
        <v>53937</v>
      </c>
      <c r="AB2120" s="28">
        <v>56589</v>
      </c>
      <c r="AC2120" s="28">
        <v>0</v>
      </c>
      <c r="AD2120" s="28">
        <v>5000</v>
      </c>
      <c r="AE2120" s="28">
        <v>64504</v>
      </c>
      <c r="AF2120" s="28">
        <v>7326</v>
      </c>
      <c r="AG2120" s="28">
        <v>112187</v>
      </c>
      <c r="AH2120" s="28">
        <v>174875</v>
      </c>
      <c r="AI2120" s="29">
        <v>0.98</v>
      </c>
      <c r="AJ2120" s="29">
        <v>2.12</v>
      </c>
      <c r="AK2120" s="29">
        <v>2.38</v>
      </c>
      <c r="AL2120" s="30">
        <v>56.18</v>
      </c>
      <c r="AM2120" s="30">
        <v>77.010000000000005</v>
      </c>
      <c r="AN2120" s="31">
        <v>0.98</v>
      </c>
      <c r="AO2120" s="32">
        <v>37.200000000000003</v>
      </c>
      <c r="AP2120" s="32">
        <v>61.68</v>
      </c>
      <c r="AQ2120" s="33">
        <v>3.37</v>
      </c>
      <c r="AR2120" s="34">
        <v>27.99</v>
      </c>
      <c r="AS2120" s="32">
        <v>73.03</v>
      </c>
      <c r="AT2120" s="32">
        <v>10.32</v>
      </c>
      <c r="AU2120" s="24">
        <v>246.41</v>
      </c>
      <c r="AV2120" s="33">
        <v>4.67</v>
      </c>
      <c r="AW2120" s="33">
        <v>1.19</v>
      </c>
      <c r="AX2120">
        <v>0</v>
      </c>
    </row>
    <row r="2121" spans="1:50" hidden="1" x14ac:dyDescent="0.25">
      <c r="A2121" s="50">
        <v>2120</v>
      </c>
      <c r="B2121" s="23" t="s">
        <v>4657</v>
      </c>
      <c r="C2121" s="24" t="s">
        <v>4658</v>
      </c>
      <c r="D2121" s="24" t="s">
        <v>57</v>
      </c>
      <c r="E2121" s="25">
        <v>82102</v>
      </c>
      <c r="F2121" s="24" t="s">
        <v>58</v>
      </c>
      <c r="G2121" s="24" t="s">
        <v>59</v>
      </c>
      <c r="H2121" s="24" t="s">
        <v>81</v>
      </c>
      <c r="I2121" s="26">
        <v>3</v>
      </c>
      <c r="J2121" s="26">
        <f t="shared" si="106"/>
        <v>4</v>
      </c>
      <c r="K2121" s="24" t="s">
        <v>61</v>
      </c>
      <c r="L2121" s="27">
        <v>42558</v>
      </c>
      <c r="M2121" s="28">
        <v>174648</v>
      </c>
      <c r="N2121" s="28">
        <v>174648</v>
      </c>
      <c r="O2121" s="28">
        <v>0</v>
      </c>
      <c r="P2121" s="28">
        <v>0</v>
      </c>
      <c r="Q2121" s="28">
        <v>0</v>
      </c>
      <c r="R2121" s="28">
        <v>-18417</v>
      </c>
      <c r="S2121" s="28">
        <v>-18417</v>
      </c>
      <c r="T2121" s="28">
        <v>-18417</v>
      </c>
      <c r="U2121" s="28">
        <v>-8986</v>
      </c>
      <c r="V2121" s="28">
        <v>-18417</v>
      </c>
      <c r="W2121" s="28">
        <v>-15652.1</v>
      </c>
      <c r="X2121" s="28">
        <v>87022</v>
      </c>
      <c r="Y2121" s="28">
        <v>28290</v>
      </c>
      <c r="Z2121" s="28">
        <v>-20915</v>
      </c>
      <c r="AA2121" s="28">
        <v>44821</v>
      </c>
      <c r="AB2121" s="28">
        <v>20431</v>
      </c>
      <c r="AC2121" s="28">
        <v>71216</v>
      </c>
      <c r="AD2121" s="28">
        <v>5000</v>
      </c>
      <c r="AE2121" s="28">
        <v>54335</v>
      </c>
      <c r="AF2121" s="28">
        <v>18800</v>
      </c>
      <c r="AG2121" s="28">
        <v>75142</v>
      </c>
      <c r="AH2121" s="28">
        <v>16410</v>
      </c>
      <c r="AI2121" s="29">
        <v>0.17</v>
      </c>
      <c r="AJ2121" s="29">
        <v>0.47</v>
      </c>
      <c r="AK2121" s="29">
        <v>0.48</v>
      </c>
      <c r="AL2121" s="30">
        <v>47</v>
      </c>
      <c r="AM2121" s="30">
        <v>183.55</v>
      </c>
      <c r="AN2121" s="31">
        <v>0.41</v>
      </c>
      <c r="AO2121" s="32">
        <v>137.34</v>
      </c>
      <c r="AP2121" s="32">
        <v>138.49</v>
      </c>
      <c r="AQ2121" s="33">
        <v>-1.1100000000000001</v>
      </c>
      <c r="AR2121" s="34">
        <v>-33.9</v>
      </c>
      <c r="AS2121" s="32">
        <v>-88.06</v>
      </c>
      <c r="AT2121" s="32">
        <v>-10.55</v>
      </c>
      <c r="AU2121" s="24">
        <v>-97.96</v>
      </c>
      <c r="AV2121" s="33">
        <v>-0.2</v>
      </c>
      <c r="AW2121" s="33">
        <v>0.69</v>
      </c>
      <c r="AX2121">
        <v>0</v>
      </c>
    </row>
    <row r="2122" spans="1:50" hidden="1" x14ac:dyDescent="0.25">
      <c r="A2122" s="50">
        <v>2121</v>
      </c>
      <c r="B2122" s="23" t="s">
        <v>4659</v>
      </c>
      <c r="C2122" s="24" t="s">
        <v>4660</v>
      </c>
      <c r="D2122" s="24" t="s">
        <v>3714</v>
      </c>
      <c r="E2122" s="25">
        <v>90033</v>
      </c>
      <c r="F2122" s="24" t="s">
        <v>347</v>
      </c>
      <c r="G2122" s="24" t="s">
        <v>59</v>
      </c>
      <c r="H2122" s="24" t="s">
        <v>53</v>
      </c>
      <c r="I2122" s="26">
        <v>5</v>
      </c>
      <c r="J2122" s="26">
        <f t="shared" si="106"/>
        <v>9</v>
      </c>
      <c r="K2122" s="24" t="s">
        <v>61</v>
      </c>
      <c r="L2122" s="27">
        <v>40285</v>
      </c>
      <c r="M2122" s="28">
        <v>174631</v>
      </c>
      <c r="N2122" s="28">
        <v>174631</v>
      </c>
      <c r="O2122" s="28">
        <v>0</v>
      </c>
      <c r="P2122" s="28">
        <v>0</v>
      </c>
      <c r="Q2122" s="28">
        <v>0</v>
      </c>
      <c r="R2122" s="28">
        <v>-42004</v>
      </c>
      <c r="S2122" s="28">
        <v>-42004</v>
      </c>
      <c r="T2122" s="28">
        <v>-41213</v>
      </c>
      <c r="U2122" s="28">
        <v>-33472</v>
      </c>
      <c r="V2122" s="28">
        <v>-42004</v>
      </c>
      <c r="W2122" s="28">
        <v>-34437.82</v>
      </c>
      <c r="X2122" s="28">
        <v>635</v>
      </c>
      <c r="Y2122" s="28">
        <v>23377</v>
      </c>
      <c r="Z2122" s="28">
        <v>-36061</v>
      </c>
      <c r="AA2122" s="28">
        <v>99256</v>
      </c>
      <c r="AB2122" s="28">
        <v>87948</v>
      </c>
      <c r="AC2122" s="28">
        <v>0</v>
      </c>
      <c r="AD2122" s="28">
        <v>5000</v>
      </c>
      <c r="AE2122" s="28">
        <v>90777</v>
      </c>
      <c r="AF2122" s="28">
        <v>50759</v>
      </c>
      <c r="AG2122" s="28">
        <v>151254</v>
      </c>
      <c r="AH2122" s="28">
        <v>173996</v>
      </c>
      <c r="AI2122" s="29">
        <v>0.04</v>
      </c>
      <c r="AJ2122" s="29">
        <v>0.33</v>
      </c>
      <c r="AK2122" s="29">
        <v>0.36</v>
      </c>
      <c r="AL2122" s="30">
        <v>67.319999999999993</v>
      </c>
      <c r="AM2122" s="30">
        <v>264.97000000000003</v>
      </c>
      <c r="AN2122" s="31">
        <v>6.13</v>
      </c>
      <c r="AO2122" s="32">
        <v>122.64</v>
      </c>
      <c r="AP2122" s="32">
        <v>139.72</v>
      </c>
      <c r="AQ2122" s="33">
        <v>-0.71</v>
      </c>
      <c r="AR2122" s="34">
        <v>-46.27</v>
      </c>
      <c r="AS2122" s="32">
        <v>-116.48</v>
      </c>
      <c r="AT2122" s="32">
        <v>-24.05</v>
      </c>
      <c r="AU2122" s="24">
        <v>-82.75</v>
      </c>
      <c r="AV2122" s="33">
        <v>-5.48</v>
      </c>
      <c r="AW2122" s="33">
        <v>0.37</v>
      </c>
      <c r="AX2122">
        <v>0</v>
      </c>
    </row>
    <row r="2123" spans="1:50" hidden="1" x14ac:dyDescent="0.25">
      <c r="A2123" s="50">
        <v>2122</v>
      </c>
      <c r="B2123" s="23" t="s">
        <v>4661</v>
      </c>
      <c r="C2123" s="24" t="s">
        <v>4662</v>
      </c>
      <c r="D2123" s="24" t="s">
        <v>2681</v>
      </c>
      <c r="E2123" s="25">
        <v>91951</v>
      </c>
      <c r="F2123" s="24" t="s">
        <v>89</v>
      </c>
      <c r="G2123" s="24" t="s">
        <v>90</v>
      </c>
      <c r="H2123" s="24" t="s">
        <v>81</v>
      </c>
      <c r="I2123" s="26">
        <v>5</v>
      </c>
      <c r="J2123" s="26">
        <f t="shared" si="106"/>
        <v>9</v>
      </c>
      <c r="K2123" s="24" t="s">
        <v>61</v>
      </c>
      <c r="L2123" s="27">
        <v>39016</v>
      </c>
      <c r="M2123" s="28">
        <v>174538</v>
      </c>
      <c r="N2123" s="28">
        <v>174538</v>
      </c>
      <c r="O2123" s="28">
        <v>0</v>
      </c>
      <c r="P2123" s="28">
        <v>726</v>
      </c>
      <c r="Q2123" s="28">
        <v>726</v>
      </c>
      <c r="R2123" s="28">
        <v>1116</v>
      </c>
      <c r="S2123" s="28">
        <v>1116</v>
      </c>
      <c r="T2123" s="28">
        <v>8422</v>
      </c>
      <c r="U2123" s="28">
        <v>80376</v>
      </c>
      <c r="V2123" s="28">
        <v>1842</v>
      </c>
      <c r="W2123" s="28">
        <v>-16280.94</v>
      </c>
      <c r="X2123" s="28">
        <v>72816</v>
      </c>
      <c r="Y2123" s="28">
        <v>79142</v>
      </c>
      <c r="Z2123" s="28">
        <v>161931</v>
      </c>
      <c r="AA2123" s="28">
        <v>33575</v>
      </c>
      <c r="AB2123" s="28">
        <v>29312</v>
      </c>
      <c r="AC2123" s="28">
        <v>21426</v>
      </c>
      <c r="AD2123" s="28">
        <v>6639</v>
      </c>
      <c r="AE2123" s="28">
        <v>332567</v>
      </c>
      <c r="AF2123" s="28">
        <v>321880</v>
      </c>
      <c r="AG2123" s="28">
        <v>73970</v>
      </c>
      <c r="AH2123" s="28">
        <v>80296</v>
      </c>
      <c r="AI2123" s="29">
        <v>0.01</v>
      </c>
      <c r="AJ2123" s="29">
        <v>0.03</v>
      </c>
      <c r="AK2123" s="29">
        <v>0.06</v>
      </c>
      <c r="AL2123" s="30">
        <v>7.27</v>
      </c>
      <c r="AM2123" s="30">
        <v>638.02</v>
      </c>
      <c r="AN2123" s="31">
        <v>11.48</v>
      </c>
      <c r="AO2123" s="32">
        <v>50.84</v>
      </c>
      <c r="AP2123" s="32">
        <v>51.31</v>
      </c>
      <c r="AQ2123" s="33">
        <v>0.5</v>
      </c>
      <c r="AR2123" s="34">
        <v>0.34</v>
      </c>
      <c r="AS2123" s="32">
        <v>0.69</v>
      </c>
      <c r="AT2123" s="32">
        <v>0.64</v>
      </c>
      <c r="AU2123" s="24">
        <v>0.35</v>
      </c>
      <c r="AV2123" s="33">
        <v>1.79</v>
      </c>
      <c r="AW2123" s="33">
        <v>0.19</v>
      </c>
      <c r="AX2123">
        <v>0</v>
      </c>
    </row>
    <row r="2124" spans="1:50" hidden="1" x14ac:dyDescent="0.25">
      <c r="A2124" s="50">
        <v>2123</v>
      </c>
      <c r="B2124" s="23" t="s">
        <v>4663</v>
      </c>
      <c r="C2124" s="24" t="s">
        <v>4664</v>
      </c>
      <c r="D2124" s="24" t="s">
        <v>84</v>
      </c>
      <c r="E2124" s="25">
        <v>84104</v>
      </c>
      <c r="F2124" s="24" t="s">
        <v>223</v>
      </c>
      <c r="G2124" s="24" t="s">
        <v>59</v>
      </c>
      <c r="H2124" s="24" t="s">
        <v>66</v>
      </c>
      <c r="I2124" s="26">
        <v>1</v>
      </c>
      <c r="J2124" s="26">
        <f t="shared" si="106"/>
        <v>1</v>
      </c>
      <c r="K2124" s="24" t="s">
        <v>61</v>
      </c>
      <c r="L2124" s="27">
        <v>40885</v>
      </c>
      <c r="M2124" s="28">
        <v>174460</v>
      </c>
      <c r="N2124" s="28">
        <v>174460</v>
      </c>
      <c r="O2124" s="28">
        <v>0</v>
      </c>
      <c r="P2124" s="28">
        <v>898</v>
      </c>
      <c r="Q2124" s="28">
        <v>898</v>
      </c>
      <c r="R2124" s="28">
        <v>2500</v>
      </c>
      <c r="S2124" s="28">
        <v>2500</v>
      </c>
      <c r="T2124" s="28">
        <v>5466</v>
      </c>
      <c r="U2124" s="28">
        <v>7449</v>
      </c>
      <c r="V2124" s="28">
        <v>3398</v>
      </c>
      <c r="W2124" s="28">
        <v>-8567.0400000000009</v>
      </c>
      <c r="X2124" s="28">
        <v>0</v>
      </c>
      <c r="Y2124" s="28">
        <v>40694</v>
      </c>
      <c r="Z2124" s="28">
        <v>91518</v>
      </c>
      <c r="AA2124" s="28">
        <v>31186</v>
      </c>
      <c r="AB2124" s="28">
        <v>72901</v>
      </c>
      <c r="AC2124" s="28">
        <v>0</v>
      </c>
      <c r="AD2124" s="28">
        <v>5000</v>
      </c>
      <c r="AE2124" s="28">
        <v>186219</v>
      </c>
      <c r="AF2124" s="28">
        <v>25775</v>
      </c>
      <c r="AG2124" s="28">
        <v>133766</v>
      </c>
      <c r="AH2124" s="28">
        <v>174460</v>
      </c>
      <c r="AI2124" s="29">
        <v>1.5</v>
      </c>
      <c r="AJ2124" s="29">
        <v>2.62</v>
      </c>
      <c r="AK2124" s="29">
        <v>2.64</v>
      </c>
      <c r="AL2124" s="30">
        <v>140.5</v>
      </c>
      <c r="AM2124" s="30">
        <v>163.54</v>
      </c>
      <c r="AN2124" s="31">
        <v>2.16</v>
      </c>
      <c r="AO2124" s="32">
        <v>32.630000000000003</v>
      </c>
      <c r="AP2124" s="32">
        <v>50.85</v>
      </c>
      <c r="AQ2124" s="33">
        <v>3.55</v>
      </c>
      <c r="AR2124" s="34">
        <v>1.34</v>
      </c>
      <c r="AS2124" s="32">
        <v>2.73</v>
      </c>
      <c r="AT2124" s="32">
        <v>1.43</v>
      </c>
      <c r="AU2124" s="24">
        <v>9.6999999999999993</v>
      </c>
      <c r="AV2124" s="33">
        <v>0.56000000000000005</v>
      </c>
      <c r="AW2124" s="33">
        <v>0.46</v>
      </c>
      <c r="AX2124">
        <v>0</v>
      </c>
    </row>
    <row r="2125" spans="1:50" hidden="1" x14ac:dyDescent="0.25">
      <c r="A2125" s="50">
        <v>2124</v>
      </c>
      <c r="B2125" s="23" t="s">
        <v>4665</v>
      </c>
      <c r="C2125" s="24" t="s">
        <v>4666</v>
      </c>
      <c r="D2125" s="24" t="s">
        <v>84</v>
      </c>
      <c r="E2125" s="25">
        <v>83103</v>
      </c>
      <c r="F2125" s="24" t="s">
        <v>80</v>
      </c>
      <c r="G2125" s="24" t="s">
        <v>59</v>
      </c>
      <c r="H2125" s="24" t="s">
        <v>104</v>
      </c>
      <c r="I2125" s="26">
        <v>3</v>
      </c>
      <c r="J2125" s="26">
        <f t="shared" si="106"/>
        <v>4</v>
      </c>
      <c r="K2125" s="24" t="s">
        <v>61</v>
      </c>
      <c r="L2125" s="27">
        <v>40969</v>
      </c>
      <c r="M2125" s="28">
        <v>174454</v>
      </c>
      <c r="N2125" s="28">
        <v>174454</v>
      </c>
      <c r="O2125" s="28">
        <v>0</v>
      </c>
      <c r="P2125" s="28">
        <v>0</v>
      </c>
      <c r="Q2125" s="28">
        <v>0</v>
      </c>
      <c r="R2125" s="28">
        <v>1960</v>
      </c>
      <c r="S2125" s="28">
        <v>1960</v>
      </c>
      <c r="T2125" s="28">
        <v>1960</v>
      </c>
      <c r="U2125" s="28">
        <v>1960</v>
      </c>
      <c r="V2125" s="28">
        <v>1960</v>
      </c>
      <c r="W2125" s="28">
        <v>-11941.88</v>
      </c>
      <c r="X2125" s="28">
        <v>0</v>
      </c>
      <c r="Y2125" s="28">
        <v>41687</v>
      </c>
      <c r="Z2125" s="28">
        <v>-3724</v>
      </c>
      <c r="AA2125" s="28">
        <v>39283</v>
      </c>
      <c r="AB2125" s="28">
        <v>107065</v>
      </c>
      <c r="AC2125" s="28">
        <v>0</v>
      </c>
      <c r="AD2125" s="28">
        <v>5000</v>
      </c>
      <c r="AE2125" s="28">
        <v>343333</v>
      </c>
      <c r="AF2125" s="28">
        <v>301171</v>
      </c>
      <c r="AG2125" s="28">
        <v>132767</v>
      </c>
      <c r="AH2125" s="28">
        <v>174454</v>
      </c>
      <c r="AI2125" s="29">
        <v>0.15</v>
      </c>
      <c r="AJ2125" s="29">
        <v>0.16</v>
      </c>
      <c r="AK2125" s="29">
        <v>0.18</v>
      </c>
      <c r="AL2125" s="30">
        <v>4.26</v>
      </c>
      <c r="AM2125" s="30">
        <v>635.80999999999995</v>
      </c>
      <c r="AN2125" s="31">
        <v>8.08</v>
      </c>
      <c r="AO2125" s="32">
        <v>68.3</v>
      </c>
      <c r="AP2125" s="32">
        <v>101.08</v>
      </c>
      <c r="AQ2125" s="33">
        <v>-0.01</v>
      </c>
      <c r="AR2125" s="34">
        <v>0.56999999999999995</v>
      </c>
      <c r="AS2125" s="32">
        <v>-52.63</v>
      </c>
      <c r="AT2125" s="32">
        <v>1.1200000000000001</v>
      </c>
      <c r="AU2125" s="24">
        <v>0.65</v>
      </c>
      <c r="AV2125" s="33">
        <v>0.25</v>
      </c>
      <c r="AW2125" s="33">
        <v>0.22</v>
      </c>
      <c r="AX2125">
        <v>0</v>
      </c>
    </row>
    <row r="2126" spans="1:50" hidden="1" x14ac:dyDescent="0.25">
      <c r="A2126" s="50">
        <v>2125</v>
      </c>
      <c r="B2126" s="23" t="s">
        <v>4667</v>
      </c>
      <c r="C2126" s="24" t="s">
        <v>1192</v>
      </c>
      <c r="D2126" s="24" t="s">
        <v>196</v>
      </c>
      <c r="E2126" s="25">
        <v>83102</v>
      </c>
      <c r="F2126" s="24" t="s">
        <v>80</v>
      </c>
      <c r="G2126" s="24" t="s">
        <v>59</v>
      </c>
      <c r="H2126" s="24" t="s">
        <v>66</v>
      </c>
      <c r="I2126" s="26" t="s">
        <v>60</v>
      </c>
      <c r="J2126" s="26" t="s">
        <v>60</v>
      </c>
      <c r="K2126" s="24" t="s">
        <v>61</v>
      </c>
      <c r="L2126" s="27">
        <v>40814</v>
      </c>
      <c r="M2126" s="28">
        <v>172482</v>
      </c>
      <c r="N2126" s="28">
        <v>174289</v>
      </c>
      <c r="O2126" s="28">
        <v>1807</v>
      </c>
      <c r="P2126" s="28">
        <v>960</v>
      </c>
      <c r="Q2126" s="28">
        <v>960</v>
      </c>
      <c r="R2126" s="28">
        <v>-5891</v>
      </c>
      <c r="S2126" s="28">
        <v>-5891</v>
      </c>
      <c r="T2126" s="28">
        <v>-4546</v>
      </c>
      <c r="U2126" s="28">
        <v>-4546</v>
      </c>
      <c r="V2126" s="28">
        <v>-4931</v>
      </c>
      <c r="W2126" s="28">
        <v>-5392.9</v>
      </c>
      <c r="X2126" s="28">
        <v>-5325</v>
      </c>
      <c r="Y2126" s="28">
        <v>-2609</v>
      </c>
      <c r="Z2126" s="28">
        <v>-34097</v>
      </c>
      <c r="AA2126" s="28">
        <v>3122</v>
      </c>
      <c r="AB2126" s="28">
        <v>18978</v>
      </c>
      <c r="AC2126" s="28">
        <v>5325</v>
      </c>
      <c r="AD2126" s="28">
        <v>5000</v>
      </c>
      <c r="AE2126" s="28">
        <v>95048</v>
      </c>
      <c r="AF2126" s="28">
        <v>12650</v>
      </c>
      <c r="AG2126" s="28">
        <v>169766</v>
      </c>
      <c r="AH2126" s="28">
        <v>162132</v>
      </c>
      <c r="AI2126" s="29">
        <v>0.18</v>
      </c>
      <c r="AJ2126" s="29">
        <v>0.64</v>
      </c>
      <c r="AK2126" s="29">
        <v>0.64</v>
      </c>
      <c r="AL2126" s="30">
        <v>124.52</v>
      </c>
      <c r="AM2126" s="30">
        <v>265.33</v>
      </c>
      <c r="AN2126" s="31">
        <v>0</v>
      </c>
      <c r="AO2126" s="32">
        <v>135.77000000000001</v>
      </c>
      <c r="AP2126" s="32">
        <v>135.87</v>
      </c>
      <c r="AQ2126" s="33">
        <v>-2.7</v>
      </c>
      <c r="AR2126" s="34">
        <v>-6.2</v>
      </c>
      <c r="AS2126" s="32">
        <v>-17.28</v>
      </c>
      <c r="AT2126" s="32">
        <v>-3.42</v>
      </c>
      <c r="AU2126" s="24">
        <v>-46.57</v>
      </c>
      <c r="AV2126" s="33">
        <v>-0.42</v>
      </c>
      <c r="AW2126" s="33">
        <v>0.6</v>
      </c>
      <c r="AX2126">
        <v>0</v>
      </c>
    </row>
    <row r="2127" spans="1:50" hidden="1" x14ac:dyDescent="0.25">
      <c r="A2127" s="50">
        <v>2126</v>
      </c>
      <c r="B2127" s="23" t="s">
        <v>4668</v>
      </c>
      <c r="C2127" s="24" t="s">
        <v>4669</v>
      </c>
      <c r="D2127" s="24" t="s">
        <v>4670</v>
      </c>
      <c r="E2127" s="25">
        <v>94108</v>
      </c>
      <c r="F2127" s="24" t="s">
        <v>107</v>
      </c>
      <c r="G2127" s="24" t="s">
        <v>108</v>
      </c>
      <c r="H2127" s="24" t="s">
        <v>231</v>
      </c>
      <c r="I2127" s="26">
        <v>10</v>
      </c>
      <c r="J2127" s="26">
        <f>IF(I2127=0,0,IF(I2127=1,1,IF(I2127=2,2,(IF(I2127=3,4,IF(I2127=5,9,IF(I2127=10,24,IF(I2127=25,49,IF(I2127=50,99,"X")))))))))</f>
        <v>24</v>
      </c>
      <c r="K2127" s="24" t="s">
        <v>61</v>
      </c>
      <c r="L2127" s="27">
        <v>41053</v>
      </c>
      <c r="M2127" s="28">
        <v>173616</v>
      </c>
      <c r="N2127" s="28">
        <v>174241</v>
      </c>
      <c r="O2127" s="28">
        <v>625</v>
      </c>
      <c r="P2127" s="28">
        <v>0</v>
      </c>
      <c r="Q2127" s="28">
        <v>0</v>
      </c>
      <c r="R2127" s="28">
        <v>-52275</v>
      </c>
      <c r="S2127" s="28">
        <v>-52275</v>
      </c>
      <c r="T2127" s="28">
        <v>-52275</v>
      </c>
      <c r="U2127" s="28">
        <v>-51074</v>
      </c>
      <c r="V2127" s="28">
        <v>-52275</v>
      </c>
      <c r="W2127" s="28">
        <v>-33587.980000000003</v>
      </c>
      <c r="X2127" s="28">
        <v>4955</v>
      </c>
      <c r="Y2127" s="28">
        <v>20750</v>
      </c>
      <c r="Z2127" s="28">
        <v>-183927</v>
      </c>
      <c r="AA2127" s="28">
        <v>77320</v>
      </c>
      <c r="AB2127" s="28">
        <v>147111</v>
      </c>
      <c r="AC2127" s="28">
        <v>0</v>
      </c>
      <c r="AD2127" s="28">
        <v>0</v>
      </c>
      <c r="AE2127" s="28">
        <v>70090</v>
      </c>
      <c r="AF2127" s="28">
        <v>3865</v>
      </c>
      <c r="AG2127" s="28">
        <v>152866</v>
      </c>
      <c r="AH2127" s="28">
        <v>168661</v>
      </c>
      <c r="AI2127" s="29">
        <v>0.15</v>
      </c>
      <c r="AJ2127" s="29">
        <v>0.17</v>
      </c>
      <c r="AK2127" s="29">
        <v>0.34</v>
      </c>
      <c r="AL2127" s="30">
        <v>5.9</v>
      </c>
      <c r="AM2127" s="30">
        <v>456.11</v>
      </c>
      <c r="AN2127" s="31">
        <v>70.63</v>
      </c>
      <c r="AO2127" s="32">
        <v>276.32</v>
      </c>
      <c r="AP2127" s="32">
        <v>362.42</v>
      </c>
      <c r="AQ2127" s="33">
        <v>-47.59</v>
      </c>
      <c r="AR2127" s="34">
        <v>-74.58</v>
      </c>
      <c r="AS2127" s="32">
        <v>-28.42</v>
      </c>
      <c r="AT2127" s="32">
        <v>-30.11</v>
      </c>
      <c r="AU2127" s="24">
        <v>-1352.52</v>
      </c>
      <c r="AV2127" s="33">
        <v>-8.6</v>
      </c>
      <c r="AW2127" s="33">
        <v>0.78</v>
      </c>
      <c r="AX2127">
        <v>0</v>
      </c>
    </row>
    <row r="2128" spans="1:50" hidden="1" x14ac:dyDescent="0.25">
      <c r="A2128" s="50">
        <v>2127</v>
      </c>
      <c r="B2128" s="23" t="s">
        <v>4671</v>
      </c>
      <c r="C2128" s="24" t="s">
        <v>4672</v>
      </c>
      <c r="D2128" s="24" t="s">
        <v>84</v>
      </c>
      <c r="E2128" s="25">
        <v>82101</v>
      </c>
      <c r="F2128" s="24" t="s">
        <v>58</v>
      </c>
      <c r="G2128" s="24" t="s">
        <v>59</v>
      </c>
      <c r="H2128" s="24" t="s">
        <v>81</v>
      </c>
      <c r="I2128" s="26" t="s">
        <v>60</v>
      </c>
      <c r="J2128" s="26" t="s">
        <v>60</v>
      </c>
      <c r="K2128" s="24" t="s">
        <v>61</v>
      </c>
      <c r="L2128" s="27">
        <v>41185</v>
      </c>
      <c r="M2128" s="28">
        <v>174116</v>
      </c>
      <c r="N2128" s="28">
        <v>174116</v>
      </c>
      <c r="O2128" s="28">
        <v>0</v>
      </c>
      <c r="P2128" s="28">
        <v>0</v>
      </c>
      <c r="Q2128" s="28">
        <v>0</v>
      </c>
      <c r="R2128" s="28">
        <v>-55687</v>
      </c>
      <c r="S2128" s="28">
        <v>-55687</v>
      </c>
      <c r="T2128" s="28">
        <v>-55687</v>
      </c>
      <c r="U2128" s="28">
        <v>-55687</v>
      </c>
      <c r="V2128" s="28">
        <v>-55687</v>
      </c>
      <c r="W2128" s="28">
        <v>-44479.38</v>
      </c>
      <c r="X2128" s="28">
        <v>-697</v>
      </c>
      <c r="Y2128" s="28">
        <v>-28781</v>
      </c>
      <c r="Z2128" s="28">
        <v>-5331</v>
      </c>
      <c r="AA2128" s="28">
        <v>28238</v>
      </c>
      <c r="AB2128" s="28">
        <v>44264</v>
      </c>
      <c r="AC2128" s="28">
        <v>697</v>
      </c>
      <c r="AD2128" s="28">
        <v>8000</v>
      </c>
      <c r="AE2128" s="28">
        <v>6241</v>
      </c>
      <c r="AF2128" s="28">
        <v>0</v>
      </c>
      <c r="AG2128" s="28">
        <v>202200</v>
      </c>
      <c r="AH2128" s="28">
        <v>174116</v>
      </c>
      <c r="AI2128" s="29">
        <v>0.41</v>
      </c>
      <c r="AJ2128" s="29">
        <v>0.54</v>
      </c>
      <c r="AK2128" s="29">
        <v>0.54</v>
      </c>
      <c r="AL2128" s="30">
        <v>3</v>
      </c>
      <c r="AM2128" s="30">
        <v>20.53</v>
      </c>
      <c r="AN2128" s="31">
        <v>0</v>
      </c>
      <c r="AO2128" s="32">
        <v>185.42</v>
      </c>
      <c r="AP2128" s="32">
        <v>185.42</v>
      </c>
      <c r="AQ2128" s="33">
        <v>0</v>
      </c>
      <c r="AR2128" s="34">
        <v>-892.28</v>
      </c>
      <c r="AS2128" s="32">
        <v>-1044.5899999999999</v>
      </c>
      <c r="AT2128" s="32">
        <v>-31.98</v>
      </c>
      <c r="AU2128" s="24">
        <v>0</v>
      </c>
      <c r="AV2128" s="33">
        <v>-87.99</v>
      </c>
      <c r="AW2128" s="33">
        <v>2.3199999999999998</v>
      </c>
      <c r="AX2128">
        <v>0</v>
      </c>
    </row>
    <row r="2129" spans="1:50" hidden="1" x14ac:dyDescent="0.25">
      <c r="A2129" s="50">
        <v>2128</v>
      </c>
      <c r="B2129" s="23" t="s">
        <v>4673</v>
      </c>
      <c r="C2129" s="24" t="s">
        <v>742</v>
      </c>
      <c r="D2129" s="24" t="s">
        <v>743</v>
      </c>
      <c r="E2129" s="25" t="s">
        <v>744</v>
      </c>
      <c r="F2129" s="24" t="s">
        <v>743</v>
      </c>
      <c r="G2129" s="24" t="s">
        <v>52</v>
      </c>
      <c r="H2129" s="24" t="s">
        <v>66</v>
      </c>
      <c r="I2129" s="26">
        <v>0</v>
      </c>
      <c r="J2129" s="26">
        <f t="shared" ref="J2129:J2141" si="107">IF(I2129=0,0,IF(I2129=1,1,IF(I2129=2,2,(IF(I2129=3,4,IF(I2129=5,9,IF(I2129=10,24,IF(I2129=25,49,IF(I2129=50,99,"X")))))))))</f>
        <v>0</v>
      </c>
      <c r="K2129" s="24" t="s">
        <v>61</v>
      </c>
      <c r="L2129" s="27">
        <v>41611</v>
      </c>
      <c r="M2129" s="28">
        <v>173991</v>
      </c>
      <c r="N2129" s="28">
        <v>173991</v>
      </c>
      <c r="O2129" s="28">
        <v>0</v>
      </c>
      <c r="P2129" s="28">
        <v>0</v>
      </c>
      <c r="Q2129" s="28">
        <v>0</v>
      </c>
      <c r="R2129" s="28">
        <v>-32628</v>
      </c>
      <c r="S2129" s="28">
        <v>-32628</v>
      </c>
      <c r="T2129" s="28">
        <v>-32628</v>
      </c>
      <c r="U2129" s="28">
        <v>-26837</v>
      </c>
      <c r="V2129" s="28">
        <v>-32628</v>
      </c>
      <c r="W2129" s="28">
        <v>-25162.92</v>
      </c>
      <c r="X2129" s="28">
        <v>68699</v>
      </c>
      <c r="Y2129" s="28">
        <v>-21170</v>
      </c>
      <c r="Z2129" s="28">
        <v>-48660</v>
      </c>
      <c r="AA2129" s="28">
        <v>9235</v>
      </c>
      <c r="AB2129" s="28">
        <v>15154</v>
      </c>
      <c r="AC2129" s="28">
        <v>103891</v>
      </c>
      <c r="AD2129" s="28">
        <v>5000</v>
      </c>
      <c r="AE2129" s="28">
        <v>49503</v>
      </c>
      <c r="AF2129" s="28">
        <v>7136</v>
      </c>
      <c r="AG2129" s="28">
        <v>91270</v>
      </c>
      <c r="AH2129" s="28">
        <v>1401</v>
      </c>
      <c r="AI2129" s="29">
        <v>0.06</v>
      </c>
      <c r="AJ2129" s="29">
        <v>0.39</v>
      </c>
      <c r="AK2129" s="29">
        <v>0.43</v>
      </c>
      <c r="AL2129" s="30">
        <v>66.97</v>
      </c>
      <c r="AM2129" s="30">
        <v>181.07</v>
      </c>
      <c r="AN2129" s="31">
        <v>8.7100000000000009</v>
      </c>
      <c r="AO2129" s="32">
        <v>198.3</v>
      </c>
      <c r="AP2129" s="32">
        <v>198.3</v>
      </c>
      <c r="AQ2129" s="33">
        <v>-6.82</v>
      </c>
      <c r="AR2129" s="34">
        <v>-65.91</v>
      </c>
      <c r="AS2129" s="32">
        <v>-67.05</v>
      </c>
      <c r="AT2129" s="32">
        <v>-18.75</v>
      </c>
      <c r="AU2129" s="24">
        <v>-457.23</v>
      </c>
      <c r="AV2129" s="33">
        <v>-4.4000000000000004</v>
      </c>
      <c r="AW2129" s="33">
        <v>0.8</v>
      </c>
      <c r="AX2129">
        <v>0</v>
      </c>
    </row>
    <row r="2130" spans="1:50" hidden="1" x14ac:dyDescent="0.25">
      <c r="A2130" s="50">
        <v>2129</v>
      </c>
      <c r="B2130" s="23" t="s">
        <v>4674</v>
      </c>
      <c r="C2130" s="24" t="s">
        <v>4675</v>
      </c>
      <c r="D2130" s="24" t="s">
        <v>3397</v>
      </c>
      <c r="E2130" s="25">
        <v>81106</v>
      </c>
      <c r="F2130" s="24"/>
      <c r="G2130" s="24" t="s">
        <v>59</v>
      </c>
      <c r="H2130" s="24" t="s">
        <v>81</v>
      </c>
      <c r="I2130" s="26">
        <v>5</v>
      </c>
      <c r="J2130" s="26">
        <f t="shared" si="107"/>
        <v>9</v>
      </c>
      <c r="K2130" s="24" t="s">
        <v>61</v>
      </c>
      <c r="L2130" s="27">
        <v>39674</v>
      </c>
      <c r="M2130" s="28">
        <v>173876</v>
      </c>
      <c r="N2130" s="28">
        <v>173876</v>
      </c>
      <c r="O2130" s="28">
        <v>0</v>
      </c>
      <c r="P2130" s="28">
        <v>0</v>
      </c>
      <c r="Q2130" s="28">
        <v>0</v>
      </c>
      <c r="R2130" s="28">
        <v>-32499</v>
      </c>
      <c r="S2130" s="28">
        <v>-32499</v>
      </c>
      <c r="T2130" s="28">
        <v>-32499</v>
      </c>
      <c r="U2130" s="28">
        <v>-27982</v>
      </c>
      <c r="V2130" s="28">
        <v>-32499</v>
      </c>
      <c r="W2130" s="28">
        <v>-28287.9</v>
      </c>
      <c r="X2130" s="28">
        <v>168658</v>
      </c>
      <c r="Y2130" s="28">
        <v>38770</v>
      </c>
      <c r="Z2130" s="28">
        <v>-25155</v>
      </c>
      <c r="AA2130" s="28">
        <v>59338</v>
      </c>
      <c r="AB2130" s="28">
        <v>75922</v>
      </c>
      <c r="AC2130" s="28">
        <v>4499</v>
      </c>
      <c r="AD2130" s="28">
        <v>6639</v>
      </c>
      <c r="AE2130" s="28">
        <v>94950</v>
      </c>
      <c r="AF2130" s="28">
        <v>9035</v>
      </c>
      <c r="AG2130" s="28">
        <v>130607</v>
      </c>
      <c r="AH2130" s="28">
        <v>719</v>
      </c>
      <c r="AI2130" s="29">
        <v>0.49</v>
      </c>
      <c r="AJ2130" s="29">
        <v>0.75</v>
      </c>
      <c r="AK2130" s="29">
        <v>0.75</v>
      </c>
      <c r="AL2130" s="30">
        <v>61.09</v>
      </c>
      <c r="AM2130" s="30">
        <v>303.58999999999997</v>
      </c>
      <c r="AN2130" s="31">
        <v>0.22</v>
      </c>
      <c r="AO2130" s="32">
        <v>120</v>
      </c>
      <c r="AP2130" s="32">
        <v>126.49</v>
      </c>
      <c r="AQ2130" s="33">
        <v>-2.78</v>
      </c>
      <c r="AR2130" s="34">
        <v>-34.229999999999997</v>
      </c>
      <c r="AS2130" s="32">
        <v>-129.19</v>
      </c>
      <c r="AT2130" s="32">
        <v>-18.690000000000001</v>
      </c>
      <c r="AU2130" s="24">
        <v>-359.7</v>
      </c>
      <c r="AV2130" s="33">
        <v>-1.89</v>
      </c>
      <c r="AW2130" s="33">
        <v>0.45</v>
      </c>
      <c r="AX2130">
        <v>0</v>
      </c>
    </row>
    <row r="2131" spans="1:50" hidden="1" x14ac:dyDescent="0.25">
      <c r="A2131" s="50">
        <v>2130</v>
      </c>
      <c r="B2131" s="23" t="s">
        <v>4676</v>
      </c>
      <c r="C2131" s="24" t="s">
        <v>4677</v>
      </c>
      <c r="D2131" s="24" t="s">
        <v>4678</v>
      </c>
      <c r="E2131" s="25">
        <v>91401</v>
      </c>
      <c r="F2131" s="24" t="s">
        <v>350</v>
      </c>
      <c r="G2131" s="24" t="s">
        <v>220</v>
      </c>
      <c r="H2131" s="24" t="s">
        <v>81</v>
      </c>
      <c r="I2131" s="26">
        <v>10</v>
      </c>
      <c r="J2131" s="26">
        <f t="shared" si="107"/>
        <v>24</v>
      </c>
      <c r="K2131" s="24" t="s">
        <v>61</v>
      </c>
      <c r="L2131" s="27">
        <v>43481</v>
      </c>
      <c r="M2131" s="28">
        <v>173863</v>
      </c>
      <c r="N2131" s="28">
        <v>173863</v>
      </c>
      <c r="O2131" s="28">
        <v>0</v>
      </c>
      <c r="P2131" s="28">
        <v>0</v>
      </c>
      <c r="Q2131" s="28">
        <v>0</v>
      </c>
      <c r="R2131" s="28">
        <v>-41430</v>
      </c>
      <c r="S2131" s="28">
        <v>-41430</v>
      </c>
      <c r="T2131" s="28">
        <v>-38080</v>
      </c>
      <c r="U2131" s="28">
        <v>-21295</v>
      </c>
      <c r="V2131" s="28">
        <v>-41430</v>
      </c>
      <c r="W2131" s="28">
        <v>-36783.56</v>
      </c>
      <c r="X2131" s="28">
        <v>15635</v>
      </c>
      <c r="Y2131" s="28">
        <v>85281</v>
      </c>
      <c r="Z2131" s="28">
        <v>-23292</v>
      </c>
      <c r="AA2131" s="28">
        <v>123579</v>
      </c>
      <c r="AB2131" s="28">
        <v>71095</v>
      </c>
      <c r="AC2131" s="28">
        <v>8371</v>
      </c>
      <c r="AD2131" s="28">
        <v>5000</v>
      </c>
      <c r="AE2131" s="28">
        <v>192927</v>
      </c>
      <c r="AF2131" s="28">
        <v>188746</v>
      </c>
      <c r="AG2131" s="28">
        <v>80211</v>
      </c>
      <c r="AH2131" s="28">
        <v>149857</v>
      </c>
      <c r="AI2131" s="29">
        <v>0</v>
      </c>
      <c r="AJ2131" s="29">
        <v>0.01</v>
      </c>
      <c r="AK2131" s="29">
        <v>0.02</v>
      </c>
      <c r="AL2131" s="30">
        <v>3.73</v>
      </c>
      <c r="AM2131" s="30">
        <v>877.46</v>
      </c>
      <c r="AN2131" s="31">
        <v>2.95</v>
      </c>
      <c r="AO2131" s="32">
        <v>111.91</v>
      </c>
      <c r="AP2131" s="32">
        <v>112.07</v>
      </c>
      <c r="AQ2131" s="33">
        <v>-0.12</v>
      </c>
      <c r="AR2131" s="34">
        <v>-21.47</v>
      </c>
      <c r="AS2131" s="32">
        <v>-177.87</v>
      </c>
      <c r="AT2131" s="32">
        <v>-23.83</v>
      </c>
      <c r="AU2131" s="24">
        <v>-21.95</v>
      </c>
      <c r="AV2131" s="33">
        <v>-2.89</v>
      </c>
      <c r="AW2131" s="33">
        <v>0.25</v>
      </c>
      <c r="AX2131">
        <v>0</v>
      </c>
    </row>
    <row r="2132" spans="1:50" hidden="1" x14ac:dyDescent="0.25">
      <c r="A2132" s="50">
        <v>2131</v>
      </c>
      <c r="B2132" s="23" t="s">
        <v>4679</v>
      </c>
      <c r="C2132" s="24" t="s">
        <v>4680</v>
      </c>
      <c r="D2132" s="24" t="s">
        <v>1100</v>
      </c>
      <c r="E2132" s="25">
        <v>96901</v>
      </c>
      <c r="F2132" s="24" t="s">
        <v>1100</v>
      </c>
      <c r="G2132" s="24" t="s">
        <v>137</v>
      </c>
      <c r="H2132" s="24" t="s">
        <v>152</v>
      </c>
      <c r="I2132" s="26">
        <v>1</v>
      </c>
      <c r="J2132" s="26">
        <f t="shared" si="107"/>
        <v>1</v>
      </c>
      <c r="K2132" s="24" t="s">
        <v>61</v>
      </c>
      <c r="L2132" s="27">
        <v>43175</v>
      </c>
      <c r="M2132" s="28">
        <v>173753</v>
      </c>
      <c r="N2132" s="28">
        <v>173753</v>
      </c>
      <c r="O2132" s="28">
        <v>0</v>
      </c>
      <c r="P2132" s="28">
        <v>432</v>
      </c>
      <c r="Q2132" s="28">
        <v>432</v>
      </c>
      <c r="R2132" s="28">
        <v>668</v>
      </c>
      <c r="S2132" s="28">
        <v>668</v>
      </c>
      <c r="T2132" s="28">
        <v>3188</v>
      </c>
      <c r="U2132" s="28">
        <v>5723</v>
      </c>
      <c r="V2132" s="28">
        <v>1100</v>
      </c>
      <c r="W2132" s="28">
        <v>-1980.98</v>
      </c>
      <c r="X2132" s="28">
        <v>0</v>
      </c>
      <c r="Y2132" s="28">
        <v>27277</v>
      </c>
      <c r="Z2132" s="28">
        <v>7191</v>
      </c>
      <c r="AA2132" s="28">
        <v>21711</v>
      </c>
      <c r="AB2132" s="28">
        <v>50375</v>
      </c>
      <c r="AC2132" s="28">
        <v>0</v>
      </c>
      <c r="AD2132" s="28">
        <v>5000</v>
      </c>
      <c r="AE2132" s="28">
        <v>102498</v>
      </c>
      <c r="AF2132" s="28">
        <v>43095</v>
      </c>
      <c r="AG2132" s="28">
        <v>146476</v>
      </c>
      <c r="AH2132" s="28">
        <v>173753</v>
      </c>
      <c r="AI2132" s="29">
        <v>0.65</v>
      </c>
      <c r="AJ2132" s="29">
        <v>1.03</v>
      </c>
      <c r="AK2132" s="29">
        <v>1.03</v>
      </c>
      <c r="AL2132" s="30">
        <v>45.88</v>
      </c>
      <c r="AM2132" s="30">
        <v>141.06</v>
      </c>
      <c r="AN2132" s="31">
        <v>0</v>
      </c>
      <c r="AO2132" s="32">
        <v>56</v>
      </c>
      <c r="AP2132" s="32">
        <v>92.98</v>
      </c>
      <c r="AQ2132" s="33">
        <v>0.17</v>
      </c>
      <c r="AR2132" s="34">
        <v>0.65</v>
      </c>
      <c r="AS2132" s="32">
        <v>9.2899999999999991</v>
      </c>
      <c r="AT2132" s="32">
        <v>0.38</v>
      </c>
      <c r="AU2132" s="24">
        <v>1.55</v>
      </c>
      <c r="AV2132" s="33">
        <v>0.43</v>
      </c>
      <c r="AW2132" s="33">
        <v>0.46</v>
      </c>
      <c r="AX2132">
        <v>0</v>
      </c>
    </row>
    <row r="2133" spans="1:50" hidden="1" x14ac:dyDescent="0.25">
      <c r="A2133" s="50">
        <v>2132</v>
      </c>
      <c r="B2133" s="23" t="s">
        <v>4681</v>
      </c>
      <c r="C2133" s="24" t="s">
        <v>4682</v>
      </c>
      <c r="D2133" s="24" t="s">
        <v>313</v>
      </c>
      <c r="E2133" s="25">
        <v>90201</v>
      </c>
      <c r="F2133" s="24" t="s">
        <v>313</v>
      </c>
      <c r="G2133" s="24" t="s">
        <v>59</v>
      </c>
      <c r="H2133" s="24" t="s">
        <v>104</v>
      </c>
      <c r="I2133" s="26">
        <v>2</v>
      </c>
      <c r="J2133" s="26">
        <f t="shared" si="107"/>
        <v>2</v>
      </c>
      <c r="K2133" s="24" t="s">
        <v>61</v>
      </c>
      <c r="L2133" s="27">
        <v>38303</v>
      </c>
      <c r="M2133" s="28">
        <v>173571</v>
      </c>
      <c r="N2133" s="28">
        <v>173571</v>
      </c>
      <c r="O2133" s="28">
        <v>0</v>
      </c>
      <c r="P2133" s="28">
        <v>0</v>
      </c>
      <c r="Q2133" s="28">
        <v>0</v>
      </c>
      <c r="R2133" s="28">
        <v>-25806</v>
      </c>
      <c r="S2133" s="28">
        <v>-25806</v>
      </c>
      <c r="T2133" s="28">
        <v>-24278</v>
      </c>
      <c r="U2133" s="28">
        <v>-21297</v>
      </c>
      <c r="V2133" s="28">
        <v>-25806</v>
      </c>
      <c r="W2133" s="28">
        <v>-20428.64</v>
      </c>
      <c r="X2133" s="28">
        <v>0</v>
      </c>
      <c r="Y2133" s="28">
        <v>17480</v>
      </c>
      <c r="Z2133" s="28">
        <v>-12690</v>
      </c>
      <c r="AA2133" s="28">
        <v>37164</v>
      </c>
      <c r="AB2133" s="28">
        <v>125459</v>
      </c>
      <c r="AC2133" s="28">
        <v>0</v>
      </c>
      <c r="AD2133" s="28">
        <v>6639</v>
      </c>
      <c r="AE2133" s="28">
        <v>44191</v>
      </c>
      <c r="AF2133" s="28">
        <v>14413</v>
      </c>
      <c r="AG2133" s="28">
        <v>156091</v>
      </c>
      <c r="AH2133" s="28">
        <v>173571</v>
      </c>
      <c r="AI2133" s="29">
        <v>0.52</v>
      </c>
      <c r="AJ2133" s="29">
        <v>0.53</v>
      </c>
      <c r="AK2133" s="29">
        <v>1.67</v>
      </c>
      <c r="AL2133" s="30">
        <v>0.33</v>
      </c>
      <c r="AM2133" s="30">
        <v>40.619999999999997</v>
      </c>
      <c r="AN2133" s="31">
        <v>37.479999999999997</v>
      </c>
      <c r="AO2133" s="32">
        <v>39.86</v>
      </c>
      <c r="AP2133" s="32">
        <v>128.72</v>
      </c>
      <c r="AQ2133" s="33">
        <v>-0.88</v>
      </c>
      <c r="AR2133" s="34">
        <v>-58.4</v>
      </c>
      <c r="AS2133" s="32">
        <v>-203.36</v>
      </c>
      <c r="AT2133" s="32">
        <v>-14.87</v>
      </c>
      <c r="AU2133" s="24">
        <v>-179.05</v>
      </c>
      <c r="AV2133" s="33">
        <v>-6.02</v>
      </c>
      <c r="AW2133" s="33">
        <v>-0.01</v>
      </c>
      <c r="AX2133">
        <v>0</v>
      </c>
    </row>
    <row r="2134" spans="1:50" hidden="1" x14ac:dyDescent="0.25">
      <c r="A2134" s="50">
        <v>2133</v>
      </c>
      <c r="B2134" s="23" t="s">
        <v>4683</v>
      </c>
      <c r="C2134" s="24" t="s">
        <v>800</v>
      </c>
      <c r="D2134" s="24" t="s">
        <v>79</v>
      </c>
      <c r="E2134" s="25">
        <v>83106</v>
      </c>
      <c r="F2134" s="24" t="s">
        <v>80</v>
      </c>
      <c r="G2134" s="24" t="s">
        <v>59</v>
      </c>
      <c r="H2134" s="24" t="s">
        <v>81</v>
      </c>
      <c r="I2134" s="26">
        <v>1</v>
      </c>
      <c r="J2134" s="26">
        <f t="shared" si="107"/>
        <v>1</v>
      </c>
      <c r="K2134" s="24" t="s">
        <v>61</v>
      </c>
      <c r="L2134" s="27">
        <v>43124</v>
      </c>
      <c r="M2134" s="28">
        <v>173317</v>
      </c>
      <c r="N2134" s="28">
        <v>173317</v>
      </c>
      <c r="O2134" s="28">
        <v>0</v>
      </c>
      <c r="P2134" s="28">
        <v>126</v>
      </c>
      <c r="Q2134" s="28">
        <v>126</v>
      </c>
      <c r="R2134" s="28">
        <v>3955</v>
      </c>
      <c r="S2134" s="28">
        <v>3955</v>
      </c>
      <c r="T2134" s="28">
        <v>4478</v>
      </c>
      <c r="U2134" s="28">
        <v>7193</v>
      </c>
      <c r="V2134" s="28">
        <v>4081</v>
      </c>
      <c r="W2134" s="28">
        <v>3508.8</v>
      </c>
      <c r="X2134" s="28">
        <v>32045</v>
      </c>
      <c r="Y2134" s="28">
        <v>11553</v>
      </c>
      <c r="Z2134" s="28">
        <v>-5788</v>
      </c>
      <c r="AA2134" s="28">
        <v>4147</v>
      </c>
      <c r="AB2134" s="28">
        <v>9999</v>
      </c>
      <c r="AC2134" s="28">
        <v>139247</v>
      </c>
      <c r="AD2134" s="28">
        <v>5000</v>
      </c>
      <c r="AE2134" s="28">
        <v>10522</v>
      </c>
      <c r="AF2134" s="28">
        <v>9817</v>
      </c>
      <c r="AG2134" s="28">
        <v>22517</v>
      </c>
      <c r="AH2134" s="28">
        <v>2025</v>
      </c>
      <c r="AI2134" s="29">
        <v>7.0000000000000007E-2</v>
      </c>
      <c r="AJ2134" s="29">
        <v>0.27</v>
      </c>
      <c r="AK2134" s="29">
        <v>0.27</v>
      </c>
      <c r="AL2134" s="30">
        <v>1.08</v>
      </c>
      <c r="AM2134" s="30">
        <v>5.82</v>
      </c>
      <c r="AN2134" s="31">
        <v>0</v>
      </c>
      <c r="AO2134" s="32">
        <v>24.85</v>
      </c>
      <c r="AP2134" s="32">
        <v>155.01</v>
      </c>
      <c r="AQ2134" s="33">
        <v>-0.59</v>
      </c>
      <c r="AR2134" s="34">
        <v>37.590000000000003</v>
      </c>
      <c r="AS2134" s="32">
        <v>-68.33</v>
      </c>
      <c r="AT2134" s="32">
        <v>2.2799999999999998</v>
      </c>
      <c r="AU2134" s="24">
        <v>40.29</v>
      </c>
      <c r="AV2134" s="33">
        <v>21.7</v>
      </c>
      <c r="AW2134" s="33">
        <v>3.51</v>
      </c>
      <c r="AX2134">
        <v>0</v>
      </c>
    </row>
    <row r="2135" spans="1:50" hidden="1" x14ac:dyDescent="0.25">
      <c r="A2135" s="50">
        <v>2134</v>
      </c>
      <c r="B2135" s="23" t="s">
        <v>4684</v>
      </c>
      <c r="C2135" s="24" t="s">
        <v>4685</v>
      </c>
      <c r="D2135" s="24" t="s">
        <v>277</v>
      </c>
      <c r="E2135" s="25">
        <v>97401</v>
      </c>
      <c r="F2135" s="24" t="s">
        <v>277</v>
      </c>
      <c r="G2135" s="24" t="s">
        <v>137</v>
      </c>
      <c r="H2135" s="24" t="s">
        <v>104</v>
      </c>
      <c r="I2135" s="26">
        <v>3</v>
      </c>
      <c r="J2135" s="26">
        <f t="shared" si="107"/>
        <v>4</v>
      </c>
      <c r="K2135" s="24" t="s">
        <v>61</v>
      </c>
      <c r="L2135" s="27">
        <v>41887</v>
      </c>
      <c r="M2135" s="28">
        <v>173298</v>
      </c>
      <c r="N2135" s="28">
        <v>173298</v>
      </c>
      <c r="O2135" s="28">
        <v>0</v>
      </c>
      <c r="P2135" s="28">
        <v>0</v>
      </c>
      <c r="Q2135" s="28">
        <v>0</v>
      </c>
      <c r="R2135" s="28">
        <v>-86388</v>
      </c>
      <c r="S2135" s="28">
        <v>-86388</v>
      </c>
      <c r="T2135" s="28">
        <v>-80168</v>
      </c>
      <c r="U2135" s="28">
        <v>-62324</v>
      </c>
      <c r="V2135" s="28">
        <v>-86388</v>
      </c>
      <c r="W2135" s="28">
        <v>-58374.06</v>
      </c>
      <c r="X2135" s="28">
        <v>0</v>
      </c>
      <c r="Y2135" s="28">
        <v>-24100</v>
      </c>
      <c r="Z2135" s="28">
        <v>-133187</v>
      </c>
      <c r="AA2135" s="28">
        <v>32814</v>
      </c>
      <c r="AB2135" s="28">
        <v>75924</v>
      </c>
      <c r="AC2135" s="28">
        <v>0</v>
      </c>
      <c r="AD2135" s="28">
        <v>5000</v>
      </c>
      <c r="AE2135" s="28">
        <v>55772</v>
      </c>
      <c r="AF2135" s="28">
        <v>39478</v>
      </c>
      <c r="AG2135" s="28">
        <v>197398</v>
      </c>
      <c r="AH2135" s="28">
        <v>10762</v>
      </c>
      <c r="AI2135" s="29">
        <v>0.04</v>
      </c>
      <c r="AJ2135" s="29">
        <v>7.0000000000000007E-2</v>
      </c>
      <c r="AK2135" s="29">
        <v>0.09</v>
      </c>
      <c r="AL2135" s="30">
        <v>11.13</v>
      </c>
      <c r="AM2135" s="30">
        <v>307.29000000000002</v>
      </c>
      <c r="AN2135" s="31">
        <v>5.22</v>
      </c>
      <c r="AO2135" s="32">
        <v>302.12</v>
      </c>
      <c r="AP2135" s="32">
        <v>338.81</v>
      </c>
      <c r="AQ2135" s="33">
        <v>-3.37</v>
      </c>
      <c r="AR2135" s="34">
        <v>-154.88999999999999</v>
      </c>
      <c r="AS2135" s="32">
        <v>-64.86</v>
      </c>
      <c r="AT2135" s="32">
        <v>-49.85</v>
      </c>
      <c r="AU2135" s="24">
        <v>-218.83</v>
      </c>
      <c r="AV2135" s="33">
        <v>-17.5</v>
      </c>
      <c r="AW2135" s="33">
        <v>0.78</v>
      </c>
      <c r="AX2135">
        <v>0</v>
      </c>
    </row>
    <row r="2136" spans="1:50" hidden="1" x14ac:dyDescent="0.25">
      <c r="A2136" s="50">
        <v>2135</v>
      </c>
      <c r="B2136" s="23" t="s">
        <v>4686</v>
      </c>
      <c r="C2136" s="24" t="s">
        <v>4687</v>
      </c>
      <c r="D2136" s="24" t="s">
        <v>1352</v>
      </c>
      <c r="E2136" s="25" t="s">
        <v>2133</v>
      </c>
      <c r="F2136" s="24" t="s">
        <v>1352</v>
      </c>
      <c r="G2136" s="24" t="s">
        <v>52</v>
      </c>
      <c r="H2136" s="24" t="s">
        <v>53</v>
      </c>
      <c r="I2136" s="26">
        <v>10</v>
      </c>
      <c r="J2136" s="26">
        <f t="shared" si="107"/>
        <v>24</v>
      </c>
      <c r="K2136" s="24" t="s">
        <v>61</v>
      </c>
      <c r="L2136" s="27">
        <v>35222</v>
      </c>
      <c r="M2136" s="28">
        <v>173159</v>
      </c>
      <c r="N2136" s="28">
        <v>173159</v>
      </c>
      <c r="O2136" s="28">
        <v>0</v>
      </c>
      <c r="P2136" s="28">
        <v>0</v>
      </c>
      <c r="Q2136" s="28">
        <v>0</v>
      </c>
      <c r="R2136" s="28">
        <v>-27905</v>
      </c>
      <c r="S2136" s="28">
        <v>-27905</v>
      </c>
      <c r="T2136" s="28">
        <v>-27905</v>
      </c>
      <c r="U2136" s="28">
        <v>-8384</v>
      </c>
      <c r="V2136" s="28">
        <v>-27905</v>
      </c>
      <c r="W2136" s="28">
        <v>-56206.46</v>
      </c>
      <c r="X2136" s="28">
        <v>1449</v>
      </c>
      <c r="Y2136" s="28">
        <v>116155</v>
      </c>
      <c r="Z2136" s="28">
        <v>331335</v>
      </c>
      <c r="AA2136" s="28">
        <v>121407</v>
      </c>
      <c r="AB2136" s="28">
        <v>27665</v>
      </c>
      <c r="AC2136" s="28">
        <v>1197</v>
      </c>
      <c r="AD2136" s="28">
        <v>6640</v>
      </c>
      <c r="AE2136" s="28">
        <v>350059</v>
      </c>
      <c r="AF2136" s="28">
        <v>323161</v>
      </c>
      <c r="AG2136" s="28">
        <v>55807</v>
      </c>
      <c r="AH2136" s="28">
        <v>170513</v>
      </c>
      <c r="AI2136" s="29">
        <v>0.37</v>
      </c>
      <c r="AJ2136" s="29">
        <v>1.45</v>
      </c>
      <c r="AK2136" s="29">
        <v>1.47</v>
      </c>
      <c r="AL2136" s="30">
        <v>38.81</v>
      </c>
      <c r="AM2136" s="30">
        <v>108.63</v>
      </c>
      <c r="AN2136" s="31">
        <v>0.63</v>
      </c>
      <c r="AO2136" s="32">
        <v>4.91</v>
      </c>
      <c r="AP2136" s="32">
        <v>5.35</v>
      </c>
      <c r="AQ2136" s="33">
        <v>1.03</v>
      </c>
      <c r="AR2136" s="34">
        <v>-7.97</v>
      </c>
      <c r="AS2136" s="32">
        <v>-8.42</v>
      </c>
      <c r="AT2136" s="32">
        <v>-16.12</v>
      </c>
      <c r="AU2136" s="24">
        <v>-8.64</v>
      </c>
      <c r="AV2136" s="33">
        <v>1.72</v>
      </c>
      <c r="AW2136" s="33">
        <v>-0.6</v>
      </c>
      <c r="AX2136">
        <v>0</v>
      </c>
    </row>
    <row r="2137" spans="1:50" hidden="1" x14ac:dyDescent="0.25">
      <c r="A2137" s="50">
        <v>2136</v>
      </c>
      <c r="B2137" s="23" t="s">
        <v>4688</v>
      </c>
      <c r="C2137" s="24" t="s">
        <v>4689</v>
      </c>
      <c r="D2137" s="24" t="s">
        <v>4690</v>
      </c>
      <c r="E2137" s="25" t="s">
        <v>4691</v>
      </c>
      <c r="F2137" s="24" t="s">
        <v>751</v>
      </c>
      <c r="G2137" s="24" t="s">
        <v>97</v>
      </c>
      <c r="H2137" s="24" t="s">
        <v>81</v>
      </c>
      <c r="I2137" s="26">
        <v>5</v>
      </c>
      <c r="J2137" s="26">
        <f t="shared" si="107"/>
        <v>9</v>
      </c>
      <c r="K2137" s="24" t="s">
        <v>61</v>
      </c>
      <c r="L2137" s="27">
        <v>42690</v>
      </c>
      <c r="M2137" s="28">
        <v>173143</v>
      </c>
      <c r="N2137" s="28">
        <v>173143</v>
      </c>
      <c r="O2137" s="28">
        <v>0</v>
      </c>
      <c r="P2137" s="28">
        <v>0</v>
      </c>
      <c r="Q2137" s="28">
        <v>0</v>
      </c>
      <c r="R2137" s="28">
        <v>-69782</v>
      </c>
      <c r="S2137" s="28">
        <v>-69782</v>
      </c>
      <c r="T2137" s="28">
        <v>-69782</v>
      </c>
      <c r="U2137" s="28">
        <v>-69782</v>
      </c>
      <c r="V2137" s="28">
        <v>-69782</v>
      </c>
      <c r="W2137" s="28">
        <v>-54884.480000000003</v>
      </c>
      <c r="X2137" s="28">
        <v>0</v>
      </c>
      <c r="Y2137" s="28">
        <v>16171</v>
      </c>
      <c r="Z2137" s="28">
        <v>-47614</v>
      </c>
      <c r="AA2137" s="28">
        <v>83680</v>
      </c>
      <c r="AB2137" s="28">
        <v>106495</v>
      </c>
      <c r="AC2137" s="28">
        <v>0</v>
      </c>
      <c r="AD2137" s="28">
        <v>5000</v>
      </c>
      <c r="AE2137" s="28">
        <v>47893</v>
      </c>
      <c r="AF2137" s="28">
        <v>0</v>
      </c>
      <c r="AG2137" s="28">
        <v>156972</v>
      </c>
      <c r="AH2137" s="28">
        <v>173143</v>
      </c>
      <c r="AI2137" s="29">
        <v>0.19</v>
      </c>
      <c r="AJ2137" s="29">
        <v>0.49</v>
      </c>
      <c r="AK2137" s="29">
        <v>0.5</v>
      </c>
      <c r="AL2137" s="30">
        <v>59.49</v>
      </c>
      <c r="AM2137" s="30">
        <v>219.04</v>
      </c>
      <c r="AN2137" s="31">
        <v>3.11</v>
      </c>
      <c r="AO2137" s="32">
        <v>199.42</v>
      </c>
      <c r="AP2137" s="32">
        <v>199.42</v>
      </c>
      <c r="AQ2137" s="33">
        <v>0</v>
      </c>
      <c r="AR2137" s="34">
        <v>-145.69999999999999</v>
      </c>
      <c r="AS2137" s="32">
        <v>-146.56</v>
      </c>
      <c r="AT2137" s="32">
        <v>-40.299999999999997</v>
      </c>
      <c r="AU2137" s="24">
        <v>0</v>
      </c>
      <c r="AV2137" s="33">
        <v>-16.18</v>
      </c>
      <c r="AW2137" s="33">
        <v>0.62</v>
      </c>
      <c r="AX2137">
        <v>0</v>
      </c>
    </row>
    <row r="2138" spans="1:50" hidden="1" x14ac:dyDescent="0.25">
      <c r="A2138" s="50">
        <v>2137</v>
      </c>
      <c r="B2138" s="23" t="s">
        <v>4692</v>
      </c>
      <c r="C2138" s="24" t="s">
        <v>4693</v>
      </c>
      <c r="D2138" s="24" t="s">
        <v>94</v>
      </c>
      <c r="E2138" s="25" t="s">
        <v>521</v>
      </c>
      <c r="F2138" s="24" t="s">
        <v>271</v>
      </c>
      <c r="G2138" s="24" t="s">
        <v>97</v>
      </c>
      <c r="H2138" s="24" t="s">
        <v>81</v>
      </c>
      <c r="I2138" s="26">
        <v>1</v>
      </c>
      <c r="J2138" s="26">
        <f t="shared" si="107"/>
        <v>1</v>
      </c>
      <c r="K2138" s="24" t="s">
        <v>61</v>
      </c>
      <c r="L2138" s="27">
        <v>39273</v>
      </c>
      <c r="M2138" s="28">
        <v>173120</v>
      </c>
      <c r="N2138" s="28">
        <v>173120</v>
      </c>
      <c r="O2138" s="28">
        <v>0</v>
      </c>
      <c r="P2138" s="28">
        <v>0</v>
      </c>
      <c r="Q2138" s="28">
        <v>0</v>
      </c>
      <c r="R2138" s="28">
        <v>618</v>
      </c>
      <c r="S2138" s="28">
        <v>618</v>
      </c>
      <c r="T2138" s="28">
        <v>1099</v>
      </c>
      <c r="U2138" s="28">
        <v>2179</v>
      </c>
      <c r="V2138" s="28">
        <v>618</v>
      </c>
      <c r="W2138" s="28">
        <v>1593.94</v>
      </c>
      <c r="X2138" s="28">
        <v>0</v>
      </c>
      <c r="Y2138" s="28">
        <v>50309</v>
      </c>
      <c r="Z2138" s="28">
        <v>-34067</v>
      </c>
      <c r="AA2138" s="28">
        <v>41625</v>
      </c>
      <c r="AB2138" s="28">
        <v>106537</v>
      </c>
      <c r="AC2138" s="28">
        <v>0</v>
      </c>
      <c r="AD2138" s="28">
        <v>6639</v>
      </c>
      <c r="AE2138" s="28">
        <v>33232</v>
      </c>
      <c r="AF2138" s="28">
        <v>52</v>
      </c>
      <c r="AG2138" s="28">
        <v>122811</v>
      </c>
      <c r="AH2138" s="28">
        <v>173120</v>
      </c>
      <c r="AI2138" s="29">
        <v>0.16</v>
      </c>
      <c r="AJ2138" s="29">
        <v>0.35</v>
      </c>
      <c r="AK2138" s="29">
        <v>0.53</v>
      </c>
      <c r="AL2138" s="30">
        <v>25.14</v>
      </c>
      <c r="AM2138" s="30">
        <v>182.37</v>
      </c>
      <c r="AN2138" s="31">
        <v>23.39</v>
      </c>
      <c r="AO2138" s="32">
        <v>187.21</v>
      </c>
      <c r="AP2138" s="32">
        <v>202.51</v>
      </c>
      <c r="AQ2138" s="33">
        <v>-655.13</v>
      </c>
      <c r="AR2138" s="34">
        <v>1.86</v>
      </c>
      <c r="AS2138" s="32">
        <v>-1.81</v>
      </c>
      <c r="AT2138" s="32">
        <v>0.36</v>
      </c>
      <c r="AU2138" s="24">
        <v>1188.46</v>
      </c>
      <c r="AV2138" s="33">
        <v>0.81</v>
      </c>
      <c r="AW2138" s="33">
        <v>1.24</v>
      </c>
      <c r="AX2138">
        <v>0</v>
      </c>
    </row>
    <row r="2139" spans="1:50" hidden="1" x14ac:dyDescent="0.25">
      <c r="A2139" s="50">
        <v>2138</v>
      </c>
      <c r="B2139" s="23" t="s">
        <v>4694</v>
      </c>
      <c r="C2139" s="24" t="s">
        <v>4695</v>
      </c>
      <c r="D2139" s="24" t="s">
        <v>500</v>
      </c>
      <c r="E2139" s="25">
        <v>90301</v>
      </c>
      <c r="F2139" s="24" t="s">
        <v>500</v>
      </c>
      <c r="G2139" s="24" t="s">
        <v>59</v>
      </c>
      <c r="H2139" s="24" t="s">
        <v>53</v>
      </c>
      <c r="I2139" s="26">
        <v>5</v>
      </c>
      <c r="J2139" s="26">
        <f t="shared" si="107"/>
        <v>9</v>
      </c>
      <c r="K2139" s="24" t="s">
        <v>61</v>
      </c>
      <c r="L2139" s="27">
        <v>42664</v>
      </c>
      <c r="M2139" s="28">
        <v>173051</v>
      </c>
      <c r="N2139" s="28">
        <v>173051</v>
      </c>
      <c r="O2139" s="28">
        <v>0</v>
      </c>
      <c r="P2139" s="28">
        <v>0</v>
      </c>
      <c r="Q2139" s="28">
        <v>0</v>
      </c>
      <c r="R2139" s="28">
        <v>3080</v>
      </c>
      <c r="S2139" s="28">
        <v>3080</v>
      </c>
      <c r="T2139" s="28">
        <v>3080</v>
      </c>
      <c r="U2139" s="28">
        <v>28532</v>
      </c>
      <c r="V2139" s="28">
        <v>3080</v>
      </c>
      <c r="W2139" s="28">
        <v>-22794.94</v>
      </c>
      <c r="X2139" s="28">
        <v>7340</v>
      </c>
      <c r="Y2139" s="28">
        <v>87379</v>
      </c>
      <c r="Z2139" s="28">
        <v>-147801</v>
      </c>
      <c r="AA2139" s="28">
        <v>89325</v>
      </c>
      <c r="AB2139" s="28">
        <v>67284</v>
      </c>
      <c r="AC2139" s="28">
        <v>4049</v>
      </c>
      <c r="AD2139" s="28">
        <v>5000</v>
      </c>
      <c r="AE2139" s="28">
        <v>853175</v>
      </c>
      <c r="AF2139" s="28">
        <v>783910</v>
      </c>
      <c r="AG2139" s="28">
        <v>82676</v>
      </c>
      <c r="AH2139" s="28">
        <v>162715</v>
      </c>
      <c r="AI2139" s="29">
        <v>0.03</v>
      </c>
      <c r="AJ2139" s="29">
        <v>0.12</v>
      </c>
      <c r="AK2139" s="29">
        <v>0.49</v>
      </c>
      <c r="AL2139" s="30">
        <v>24.81</v>
      </c>
      <c r="AM2139" s="30">
        <v>583.21</v>
      </c>
      <c r="AN2139" s="31">
        <v>109.97</v>
      </c>
      <c r="AO2139" s="32">
        <v>16.47</v>
      </c>
      <c r="AP2139" s="32">
        <v>117.32</v>
      </c>
      <c r="AQ2139" s="33">
        <v>-0.19</v>
      </c>
      <c r="AR2139" s="34">
        <v>0.36</v>
      </c>
      <c r="AS2139" s="32">
        <v>-2.08</v>
      </c>
      <c r="AT2139" s="32">
        <v>1.78</v>
      </c>
      <c r="AU2139" s="24">
        <v>0.39</v>
      </c>
      <c r="AV2139" s="33">
        <v>0.36</v>
      </c>
      <c r="AW2139" s="33">
        <v>0.08</v>
      </c>
      <c r="AX2139">
        <v>0</v>
      </c>
    </row>
    <row r="2140" spans="1:50" hidden="1" x14ac:dyDescent="0.25">
      <c r="A2140" s="50">
        <v>2139</v>
      </c>
      <c r="B2140" s="23" t="s">
        <v>4696</v>
      </c>
      <c r="C2140" s="24" t="s">
        <v>4697</v>
      </c>
      <c r="D2140" s="24" t="s">
        <v>255</v>
      </c>
      <c r="E2140" s="25" t="s">
        <v>256</v>
      </c>
      <c r="F2140" s="24" t="s">
        <v>255</v>
      </c>
      <c r="G2140" s="24" t="s">
        <v>52</v>
      </c>
      <c r="H2140" s="24" t="s">
        <v>231</v>
      </c>
      <c r="I2140" s="26">
        <v>3</v>
      </c>
      <c r="J2140" s="26">
        <f t="shared" si="107"/>
        <v>4</v>
      </c>
      <c r="K2140" s="24" t="s">
        <v>61</v>
      </c>
      <c r="L2140" s="27">
        <v>43407</v>
      </c>
      <c r="M2140" s="28">
        <v>172661</v>
      </c>
      <c r="N2140" s="28">
        <v>172920</v>
      </c>
      <c r="O2140" s="28">
        <v>259</v>
      </c>
      <c r="P2140" s="28">
        <v>0</v>
      </c>
      <c r="Q2140" s="28">
        <v>0</v>
      </c>
      <c r="R2140" s="28">
        <v>-17297</v>
      </c>
      <c r="S2140" s="28">
        <v>-17297</v>
      </c>
      <c r="T2140" s="28">
        <v>-15605</v>
      </c>
      <c r="U2140" s="28">
        <v>1159</v>
      </c>
      <c r="V2140" s="28">
        <v>-17297</v>
      </c>
      <c r="W2140" s="28">
        <v>-15585.3</v>
      </c>
      <c r="X2140" s="28">
        <v>0</v>
      </c>
      <c r="Y2140" s="28">
        <v>55336</v>
      </c>
      <c r="Z2140" s="28">
        <v>755</v>
      </c>
      <c r="AA2140" s="28">
        <v>56497</v>
      </c>
      <c r="AB2140" s="28">
        <v>85628</v>
      </c>
      <c r="AC2140" s="28">
        <v>0</v>
      </c>
      <c r="AD2140" s="28">
        <v>5000</v>
      </c>
      <c r="AE2140" s="28">
        <v>76400</v>
      </c>
      <c r="AF2140" s="28">
        <v>33750</v>
      </c>
      <c r="AG2140" s="28">
        <v>117325</v>
      </c>
      <c r="AH2140" s="28">
        <v>172661</v>
      </c>
      <c r="AI2140" s="29">
        <v>0.7</v>
      </c>
      <c r="AJ2140" s="29">
        <v>0.82</v>
      </c>
      <c r="AK2140" s="29">
        <v>0.9</v>
      </c>
      <c r="AL2140" s="30">
        <v>11.81</v>
      </c>
      <c r="AM2140" s="30">
        <v>145.58000000000001</v>
      </c>
      <c r="AN2140" s="31">
        <v>7.82</v>
      </c>
      <c r="AO2140" s="32">
        <v>62.1</v>
      </c>
      <c r="AP2140" s="32">
        <v>99.01</v>
      </c>
      <c r="AQ2140" s="33">
        <v>0.02</v>
      </c>
      <c r="AR2140" s="34">
        <v>-22.64</v>
      </c>
      <c r="AS2140" s="32">
        <v>-2290.9899999999998</v>
      </c>
      <c r="AT2140" s="32">
        <v>-10.02</v>
      </c>
      <c r="AU2140" s="24">
        <v>-51.25</v>
      </c>
      <c r="AV2140" s="33">
        <v>-2.12</v>
      </c>
      <c r="AW2140" s="33">
        <v>0.35</v>
      </c>
      <c r="AX2140">
        <v>0</v>
      </c>
    </row>
    <row r="2141" spans="1:50" hidden="1" x14ac:dyDescent="0.25">
      <c r="A2141" s="50">
        <v>2140</v>
      </c>
      <c r="B2141" s="23" t="s">
        <v>4698</v>
      </c>
      <c r="C2141" s="24" t="s">
        <v>4699</v>
      </c>
      <c r="D2141" s="24" t="s">
        <v>147</v>
      </c>
      <c r="E2141" s="25">
        <v>94301</v>
      </c>
      <c r="F2141" s="24" t="s">
        <v>107</v>
      </c>
      <c r="G2141" s="24" t="s">
        <v>108</v>
      </c>
      <c r="H2141" s="24" t="s">
        <v>71</v>
      </c>
      <c r="I2141" s="26">
        <v>1</v>
      </c>
      <c r="J2141" s="26">
        <f t="shared" si="107"/>
        <v>1</v>
      </c>
      <c r="K2141" s="24" t="s">
        <v>61</v>
      </c>
      <c r="L2141" s="27">
        <v>41586</v>
      </c>
      <c r="M2141" s="28">
        <v>171534</v>
      </c>
      <c r="N2141" s="28">
        <v>172858</v>
      </c>
      <c r="O2141" s="28">
        <v>1324</v>
      </c>
      <c r="P2141" s="28">
        <v>1109</v>
      </c>
      <c r="Q2141" s="28">
        <v>1109</v>
      </c>
      <c r="R2141" s="28">
        <v>17881</v>
      </c>
      <c r="S2141" s="28">
        <v>17881</v>
      </c>
      <c r="T2141" s="28">
        <v>18990</v>
      </c>
      <c r="U2141" s="28">
        <v>23219</v>
      </c>
      <c r="V2141" s="28">
        <v>18990</v>
      </c>
      <c r="W2141" s="28">
        <v>14473.26</v>
      </c>
      <c r="X2141" s="28">
        <v>0</v>
      </c>
      <c r="Y2141" s="28">
        <v>30447</v>
      </c>
      <c r="Z2141" s="28">
        <v>-45377</v>
      </c>
      <c r="AA2141" s="28">
        <v>7799</v>
      </c>
      <c r="AB2141" s="28">
        <v>124303</v>
      </c>
      <c r="AC2141" s="28">
        <v>0</v>
      </c>
      <c r="AD2141" s="28">
        <v>5000</v>
      </c>
      <c r="AE2141" s="28">
        <v>86034</v>
      </c>
      <c r="AF2141" s="28">
        <v>26207</v>
      </c>
      <c r="AG2141" s="28">
        <v>141087</v>
      </c>
      <c r="AH2141" s="28">
        <v>171534</v>
      </c>
      <c r="AI2141" s="29">
        <v>0.2</v>
      </c>
      <c r="AJ2141" s="29">
        <v>0.36</v>
      </c>
      <c r="AK2141" s="29">
        <v>0.46</v>
      </c>
      <c r="AL2141" s="30">
        <v>44.15</v>
      </c>
      <c r="AM2141" s="30">
        <v>335.31</v>
      </c>
      <c r="AN2141" s="31">
        <v>25.58</v>
      </c>
      <c r="AO2141" s="32">
        <v>152.74</v>
      </c>
      <c r="AP2141" s="32">
        <v>152.74</v>
      </c>
      <c r="AQ2141" s="33">
        <v>-1.73</v>
      </c>
      <c r="AR2141" s="34">
        <v>20.78</v>
      </c>
      <c r="AS2141" s="32">
        <v>-39.409999999999997</v>
      </c>
      <c r="AT2141" s="32">
        <v>10.42</v>
      </c>
      <c r="AU2141" s="24">
        <v>68.23</v>
      </c>
      <c r="AV2141" s="33">
        <v>3.08</v>
      </c>
      <c r="AW2141" s="33">
        <v>0.73</v>
      </c>
      <c r="AX2141">
        <v>0</v>
      </c>
    </row>
    <row r="2142" spans="1:50" hidden="1" x14ac:dyDescent="0.25">
      <c r="A2142" s="50">
        <v>2141</v>
      </c>
      <c r="B2142" s="23" t="s">
        <v>4700</v>
      </c>
      <c r="C2142" s="24" t="s">
        <v>685</v>
      </c>
      <c r="D2142" s="24" t="s">
        <v>84</v>
      </c>
      <c r="E2142" s="25">
        <v>81102</v>
      </c>
      <c r="F2142" s="24" t="s">
        <v>70</v>
      </c>
      <c r="G2142" s="24" t="s">
        <v>59</v>
      </c>
      <c r="H2142" s="24" t="s">
        <v>71</v>
      </c>
      <c r="I2142" s="26" t="s">
        <v>60</v>
      </c>
      <c r="J2142" s="26" t="s">
        <v>60</v>
      </c>
      <c r="K2142" s="24" t="s">
        <v>61</v>
      </c>
      <c r="L2142" s="27">
        <v>40061</v>
      </c>
      <c r="M2142" s="28">
        <v>172828</v>
      </c>
      <c r="N2142" s="28">
        <v>172828</v>
      </c>
      <c r="O2142" s="28">
        <v>0</v>
      </c>
      <c r="P2142" s="28">
        <v>0</v>
      </c>
      <c r="Q2142" s="28">
        <v>0</v>
      </c>
      <c r="R2142" s="28">
        <v>-11278</v>
      </c>
      <c r="S2142" s="28">
        <v>-11278</v>
      </c>
      <c r="T2142" s="28">
        <v>49260</v>
      </c>
      <c r="U2142" s="28">
        <v>49260</v>
      </c>
      <c r="V2142" s="28">
        <v>-11278</v>
      </c>
      <c r="W2142" s="28">
        <v>-1102966.28</v>
      </c>
      <c r="X2142" s="28">
        <v>0</v>
      </c>
      <c r="Y2142" s="28">
        <v>56204</v>
      </c>
      <c r="Z2142" s="28">
        <v>10465706</v>
      </c>
      <c r="AA2142" s="28">
        <v>0</v>
      </c>
      <c r="AB2142" s="28">
        <v>0</v>
      </c>
      <c r="AC2142" s="28">
        <v>0</v>
      </c>
      <c r="AD2142" s="28">
        <v>10686000</v>
      </c>
      <c r="AE2142" s="28">
        <v>12861298</v>
      </c>
      <c r="AF2142" s="28">
        <v>8150070</v>
      </c>
      <c r="AG2142" s="28">
        <v>116624</v>
      </c>
      <c r="AH2142" s="28">
        <v>172828</v>
      </c>
      <c r="AI2142" s="29">
        <v>0</v>
      </c>
      <c r="AJ2142" s="29">
        <v>3.11</v>
      </c>
      <c r="AK2142" s="29">
        <v>4.22</v>
      </c>
      <c r="AL2142" s="30">
        <v>7251.3</v>
      </c>
      <c r="AM2142" s="30">
        <v>3449.49</v>
      </c>
      <c r="AN2142" s="31">
        <v>2565.42</v>
      </c>
      <c r="AO2142" s="32">
        <v>8.69</v>
      </c>
      <c r="AP2142" s="32">
        <v>18.62</v>
      </c>
      <c r="AQ2142" s="33">
        <v>1.28</v>
      </c>
      <c r="AR2142" s="34">
        <v>-0.09</v>
      </c>
      <c r="AS2142" s="32">
        <v>-0.11</v>
      </c>
      <c r="AT2142" s="32">
        <v>-6.53</v>
      </c>
      <c r="AU2142" s="24">
        <v>-0.14000000000000001</v>
      </c>
      <c r="AV2142" s="33">
        <v>2.23</v>
      </c>
      <c r="AW2142" s="33">
        <v>0.27</v>
      </c>
      <c r="AX2142">
        <v>0</v>
      </c>
    </row>
    <row r="2143" spans="1:50" hidden="1" x14ac:dyDescent="0.25">
      <c r="A2143" s="50">
        <v>2142</v>
      </c>
      <c r="B2143" s="23" t="s">
        <v>4701</v>
      </c>
      <c r="C2143" s="24" t="s">
        <v>4702</v>
      </c>
      <c r="D2143" s="24" t="s">
        <v>4703</v>
      </c>
      <c r="E2143" s="25">
        <v>97634</v>
      </c>
      <c r="F2143" s="24" t="s">
        <v>277</v>
      </c>
      <c r="G2143" s="24" t="s">
        <v>137</v>
      </c>
      <c r="H2143" s="24" t="s">
        <v>53</v>
      </c>
      <c r="I2143" s="26">
        <v>3</v>
      </c>
      <c r="J2143" s="26">
        <f>IF(I2143=0,0,IF(I2143=1,1,IF(I2143=2,2,(IF(I2143=3,4,IF(I2143=5,9,IF(I2143=10,24,IF(I2143=25,49,IF(I2143=50,99,"X")))))))))</f>
        <v>4</v>
      </c>
      <c r="K2143" s="24" t="s">
        <v>61</v>
      </c>
      <c r="L2143" s="27">
        <v>41891</v>
      </c>
      <c r="M2143" s="28">
        <v>172804</v>
      </c>
      <c r="N2143" s="28">
        <v>172804</v>
      </c>
      <c r="O2143" s="28">
        <v>0</v>
      </c>
      <c r="P2143" s="28">
        <v>2243</v>
      </c>
      <c r="Q2143" s="28">
        <v>2243</v>
      </c>
      <c r="R2143" s="28">
        <v>2034</v>
      </c>
      <c r="S2143" s="28">
        <v>2034</v>
      </c>
      <c r="T2143" s="28">
        <v>8801</v>
      </c>
      <c r="U2143" s="28">
        <v>9025</v>
      </c>
      <c r="V2143" s="28">
        <v>4277</v>
      </c>
      <c r="W2143" s="28">
        <v>2124.52</v>
      </c>
      <c r="X2143" s="28">
        <v>0</v>
      </c>
      <c r="Y2143" s="28">
        <v>47267</v>
      </c>
      <c r="Z2143" s="28">
        <v>-12998</v>
      </c>
      <c r="AA2143" s="28">
        <v>37280</v>
      </c>
      <c r="AB2143" s="28">
        <v>44711</v>
      </c>
      <c r="AC2143" s="28">
        <v>0</v>
      </c>
      <c r="AD2143" s="28">
        <v>5000</v>
      </c>
      <c r="AE2143" s="28">
        <v>142404</v>
      </c>
      <c r="AF2143" s="28">
        <v>1567</v>
      </c>
      <c r="AG2143" s="28">
        <v>125880</v>
      </c>
      <c r="AH2143" s="28">
        <v>173147</v>
      </c>
      <c r="AI2143" s="29">
        <v>5.36</v>
      </c>
      <c r="AJ2143" s="29">
        <v>5.54</v>
      </c>
      <c r="AK2143" s="29">
        <v>5.7</v>
      </c>
      <c r="AL2143" s="30">
        <v>9.1300000000000008</v>
      </c>
      <c r="AM2143" s="30">
        <v>70.62</v>
      </c>
      <c r="AN2143" s="31">
        <v>8.57</v>
      </c>
      <c r="AO2143" s="32">
        <v>17.34</v>
      </c>
      <c r="AP2143" s="32">
        <v>109.13</v>
      </c>
      <c r="AQ2143" s="33">
        <v>-8.2899999999999991</v>
      </c>
      <c r="AR2143" s="34">
        <v>1.43</v>
      </c>
      <c r="AS2143" s="32">
        <v>-15.65</v>
      </c>
      <c r="AT2143" s="32">
        <v>1.18</v>
      </c>
      <c r="AU2143" s="24">
        <v>129.80000000000001</v>
      </c>
      <c r="AV2143" s="33">
        <v>0.63</v>
      </c>
      <c r="AW2143" s="33">
        <v>0.43</v>
      </c>
      <c r="AX2143">
        <v>0</v>
      </c>
    </row>
    <row r="2144" spans="1:50" hidden="1" x14ac:dyDescent="0.25">
      <c r="A2144" s="50">
        <v>2143</v>
      </c>
      <c r="B2144" s="23" t="s">
        <v>4704</v>
      </c>
      <c r="C2144" s="24" t="s">
        <v>4705</v>
      </c>
      <c r="D2144" s="24" t="s">
        <v>84</v>
      </c>
      <c r="E2144" s="25">
        <v>82104</v>
      </c>
      <c r="F2144" s="24" t="s">
        <v>58</v>
      </c>
      <c r="G2144" s="24" t="s">
        <v>59</v>
      </c>
      <c r="H2144" s="24" t="s">
        <v>81</v>
      </c>
      <c r="I2144" s="26" t="s">
        <v>60</v>
      </c>
      <c r="J2144" s="26" t="s">
        <v>60</v>
      </c>
      <c r="K2144" s="24" t="s">
        <v>61</v>
      </c>
      <c r="L2144" s="27">
        <v>39911</v>
      </c>
      <c r="M2144" s="28">
        <v>172668</v>
      </c>
      <c r="N2144" s="28">
        <v>172668</v>
      </c>
      <c r="O2144" s="28">
        <v>0</v>
      </c>
      <c r="P2144" s="28">
        <v>0</v>
      </c>
      <c r="Q2144" s="28">
        <v>0</v>
      </c>
      <c r="R2144" s="28">
        <v>-57024</v>
      </c>
      <c r="S2144" s="28">
        <v>-57024</v>
      </c>
      <c r="T2144" s="28">
        <v>-55335</v>
      </c>
      <c r="U2144" s="28">
        <v>-51259</v>
      </c>
      <c r="V2144" s="28">
        <v>-57024</v>
      </c>
      <c r="W2144" s="28">
        <v>-34931.360000000001</v>
      </c>
      <c r="X2144" s="28">
        <v>0</v>
      </c>
      <c r="Y2144" s="28">
        <v>-7405</v>
      </c>
      <c r="Z2144" s="28">
        <v>-167526</v>
      </c>
      <c r="AA2144" s="28">
        <v>35970</v>
      </c>
      <c r="AB2144" s="28">
        <v>124698</v>
      </c>
      <c r="AC2144" s="28">
        <v>0</v>
      </c>
      <c r="AD2144" s="28">
        <v>5000</v>
      </c>
      <c r="AE2144" s="28">
        <v>17873</v>
      </c>
      <c r="AF2144" s="28">
        <v>7620</v>
      </c>
      <c r="AG2144" s="28">
        <v>180073</v>
      </c>
      <c r="AH2144" s="28">
        <v>172668</v>
      </c>
      <c r="AI2144" s="29">
        <v>0.01</v>
      </c>
      <c r="AJ2144" s="29">
        <v>0.06</v>
      </c>
      <c r="AK2144" s="29">
        <v>0.06</v>
      </c>
      <c r="AL2144" s="30">
        <v>19.37</v>
      </c>
      <c r="AM2144" s="30">
        <v>327.04000000000002</v>
      </c>
      <c r="AN2144" s="31">
        <v>0</v>
      </c>
      <c r="AO2144" s="32">
        <v>915.27</v>
      </c>
      <c r="AP2144" s="32">
        <v>1037.31</v>
      </c>
      <c r="AQ2144" s="33">
        <v>-21.99</v>
      </c>
      <c r="AR2144" s="34">
        <v>-319.05</v>
      </c>
      <c r="AS2144" s="32">
        <v>-34.04</v>
      </c>
      <c r="AT2144" s="32">
        <v>-33.03</v>
      </c>
      <c r="AU2144" s="24">
        <v>-748.35</v>
      </c>
      <c r="AV2144" s="33">
        <v>-32.549999999999997</v>
      </c>
      <c r="AW2144" s="33">
        <v>3.02</v>
      </c>
      <c r="AX2144">
        <v>0</v>
      </c>
    </row>
    <row r="2145" spans="1:50" hidden="1" x14ac:dyDescent="0.25">
      <c r="A2145" s="50">
        <v>2144</v>
      </c>
      <c r="B2145" s="23" t="s">
        <v>4706</v>
      </c>
      <c r="C2145" s="24" t="s">
        <v>4707</v>
      </c>
      <c r="D2145" s="24" t="s">
        <v>4708</v>
      </c>
      <c r="E2145" s="25">
        <v>96801</v>
      </c>
      <c r="F2145" s="24" t="s">
        <v>179</v>
      </c>
      <c r="G2145" s="24" t="s">
        <v>137</v>
      </c>
      <c r="H2145" s="24" t="s">
        <v>66</v>
      </c>
      <c r="I2145" s="26">
        <v>2</v>
      </c>
      <c r="J2145" s="26">
        <f t="shared" ref="J2145:J2164" si="108">IF(I2145=0,0,IF(I2145=1,1,IF(I2145=2,2,(IF(I2145=3,4,IF(I2145=5,9,IF(I2145=10,24,IF(I2145=25,49,IF(I2145=50,99,"X")))))))))</f>
        <v>2</v>
      </c>
      <c r="K2145" s="24" t="s">
        <v>61</v>
      </c>
      <c r="L2145" s="27">
        <v>39870</v>
      </c>
      <c r="M2145" s="28">
        <v>172416</v>
      </c>
      <c r="N2145" s="28">
        <v>172424</v>
      </c>
      <c r="O2145" s="28">
        <v>8</v>
      </c>
      <c r="P2145" s="28">
        <v>0</v>
      </c>
      <c r="Q2145" s="28">
        <v>0</v>
      </c>
      <c r="R2145" s="28">
        <v>-6859</v>
      </c>
      <c r="S2145" s="28">
        <v>-6859</v>
      </c>
      <c r="T2145" s="28">
        <v>-6485</v>
      </c>
      <c r="U2145" s="28">
        <v>-4652</v>
      </c>
      <c r="V2145" s="28">
        <v>-6859</v>
      </c>
      <c r="W2145" s="28">
        <v>-7304.02</v>
      </c>
      <c r="X2145" s="28">
        <v>0</v>
      </c>
      <c r="Y2145" s="28">
        <v>-22561</v>
      </c>
      <c r="Z2145" s="28">
        <v>197</v>
      </c>
      <c r="AA2145" s="28">
        <v>27225</v>
      </c>
      <c r="AB2145" s="28">
        <v>187575</v>
      </c>
      <c r="AC2145" s="28">
        <v>0</v>
      </c>
      <c r="AD2145" s="28">
        <v>5000</v>
      </c>
      <c r="AE2145" s="28">
        <v>52605</v>
      </c>
      <c r="AF2145" s="28">
        <v>3491</v>
      </c>
      <c r="AG2145" s="28">
        <v>194977</v>
      </c>
      <c r="AH2145" s="28">
        <v>172416</v>
      </c>
      <c r="AI2145" s="29">
        <v>0.8</v>
      </c>
      <c r="AJ2145" s="29">
        <v>0.83</v>
      </c>
      <c r="AK2145" s="29">
        <v>0.96</v>
      </c>
      <c r="AL2145" s="30">
        <v>4.0199999999999996</v>
      </c>
      <c r="AM2145" s="30">
        <v>94.7</v>
      </c>
      <c r="AN2145" s="31">
        <v>13.39</v>
      </c>
      <c r="AO2145" s="32">
        <v>97.5</v>
      </c>
      <c r="AP2145" s="32">
        <v>99.63</v>
      </c>
      <c r="AQ2145" s="33">
        <v>0.06</v>
      </c>
      <c r="AR2145" s="34">
        <v>-13.04</v>
      </c>
      <c r="AS2145" s="32">
        <v>-3481.73</v>
      </c>
      <c r="AT2145" s="32">
        <v>-3.98</v>
      </c>
      <c r="AU2145" s="24">
        <v>-196.48</v>
      </c>
      <c r="AV2145" s="33">
        <v>-1.03</v>
      </c>
      <c r="AW2145" s="33">
        <v>0.75</v>
      </c>
      <c r="AX2145">
        <v>0</v>
      </c>
    </row>
    <row r="2146" spans="1:50" hidden="1" x14ac:dyDescent="0.25">
      <c r="A2146" s="50">
        <v>2145</v>
      </c>
      <c r="B2146" s="23" t="s">
        <v>4709</v>
      </c>
      <c r="C2146" s="24" t="s">
        <v>4710</v>
      </c>
      <c r="D2146" s="24" t="s">
        <v>127</v>
      </c>
      <c r="E2146" s="25" t="s">
        <v>259</v>
      </c>
      <c r="F2146" s="24" t="s">
        <v>127</v>
      </c>
      <c r="G2146" s="24" t="s">
        <v>76</v>
      </c>
      <c r="H2146" s="24" t="s">
        <v>53</v>
      </c>
      <c r="I2146" s="26">
        <v>5</v>
      </c>
      <c r="J2146" s="26">
        <f t="shared" si="108"/>
        <v>9</v>
      </c>
      <c r="K2146" s="24" t="s">
        <v>61</v>
      </c>
      <c r="L2146" s="27">
        <v>38581</v>
      </c>
      <c r="M2146" s="28">
        <v>172273</v>
      </c>
      <c r="N2146" s="28">
        <v>172273</v>
      </c>
      <c r="O2146" s="28">
        <v>0</v>
      </c>
      <c r="P2146" s="28">
        <v>195</v>
      </c>
      <c r="Q2146" s="28">
        <v>195</v>
      </c>
      <c r="R2146" s="28">
        <v>-1707</v>
      </c>
      <c r="S2146" s="28">
        <v>-1707</v>
      </c>
      <c r="T2146" s="28">
        <v>1631</v>
      </c>
      <c r="U2146" s="28">
        <v>6672</v>
      </c>
      <c r="V2146" s="28">
        <v>-1512</v>
      </c>
      <c r="W2146" s="28">
        <v>-16378.38</v>
      </c>
      <c r="X2146" s="28">
        <v>0</v>
      </c>
      <c r="Y2146" s="28">
        <v>26202</v>
      </c>
      <c r="Z2146" s="28">
        <v>74967</v>
      </c>
      <c r="AA2146" s="28">
        <v>13833</v>
      </c>
      <c r="AB2146" s="28">
        <v>117319</v>
      </c>
      <c r="AC2146" s="28">
        <v>0</v>
      </c>
      <c r="AD2146" s="28">
        <v>6640</v>
      </c>
      <c r="AE2146" s="28">
        <v>329629</v>
      </c>
      <c r="AF2146" s="28">
        <v>276576</v>
      </c>
      <c r="AG2146" s="28">
        <v>146071</v>
      </c>
      <c r="AH2146" s="28">
        <v>126464</v>
      </c>
      <c r="AI2146" s="29">
        <v>16.88</v>
      </c>
      <c r="AJ2146" s="29">
        <v>16.88</v>
      </c>
      <c r="AK2146" s="29">
        <v>18.47</v>
      </c>
      <c r="AL2146" s="30">
        <v>0</v>
      </c>
      <c r="AM2146" s="30">
        <v>7.08</v>
      </c>
      <c r="AN2146" s="31">
        <v>9.5399999999999991</v>
      </c>
      <c r="AO2146" s="32">
        <v>0.87</v>
      </c>
      <c r="AP2146" s="32">
        <v>77.260000000000005</v>
      </c>
      <c r="AQ2146" s="33">
        <v>0.27</v>
      </c>
      <c r="AR2146" s="34">
        <v>-0.52</v>
      </c>
      <c r="AS2146" s="32">
        <v>-2.2799999999999998</v>
      </c>
      <c r="AT2146" s="32">
        <v>-0.99</v>
      </c>
      <c r="AU2146" s="24">
        <v>-0.62</v>
      </c>
      <c r="AV2146" s="33">
        <v>0.1</v>
      </c>
      <c r="AW2146" s="33">
        <v>-0.17</v>
      </c>
      <c r="AX2146">
        <v>0</v>
      </c>
    </row>
    <row r="2147" spans="1:50" hidden="1" x14ac:dyDescent="0.25">
      <c r="A2147" s="50">
        <v>2146</v>
      </c>
      <c r="B2147" s="23" t="s">
        <v>4711</v>
      </c>
      <c r="C2147" s="24" t="s">
        <v>4712</v>
      </c>
      <c r="D2147" s="24" t="s">
        <v>160</v>
      </c>
      <c r="E2147" s="25">
        <v>94901</v>
      </c>
      <c r="F2147" s="24" t="s">
        <v>160</v>
      </c>
      <c r="G2147" s="24" t="s">
        <v>108</v>
      </c>
      <c r="H2147" s="24" t="s">
        <v>104</v>
      </c>
      <c r="I2147" s="26">
        <v>2</v>
      </c>
      <c r="J2147" s="26">
        <f t="shared" si="108"/>
        <v>2</v>
      </c>
      <c r="K2147" s="24" t="s">
        <v>61</v>
      </c>
      <c r="L2147" s="27">
        <v>42059</v>
      </c>
      <c r="M2147" s="28">
        <v>172240</v>
      </c>
      <c r="N2147" s="28">
        <v>172240</v>
      </c>
      <c r="O2147" s="28">
        <v>0</v>
      </c>
      <c r="P2147" s="28">
        <v>960</v>
      </c>
      <c r="Q2147" s="28">
        <v>960</v>
      </c>
      <c r="R2147" s="28">
        <v>38110</v>
      </c>
      <c r="S2147" s="28">
        <v>38110</v>
      </c>
      <c r="T2147" s="28">
        <v>39070</v>
      </c>
      <c r="U2147" s="28">
        <v>39070</v>
      </c>
      <c r="V2147" s="28">
        <v>39070</v>
      </c>
      <c r="W2147" s="28">
        <v>34237.620000000003</v>
      </c>
      <c r="X2147" s="28">
        <v>0</v>
      </c>
      <c r="Y2147" s="28">
        <v>78088</v>
      </c>
      <c r="Z2147" s="28">
        <v>-121539</v>
      </c>
      <c r="AA2147" s="28">
        <v>44619</v>
      </c>
      <c r="AB2147" s="28">
        <v>40056</v>
      </c>
      <c r="AC2147" s="28">
        <v>0</v>
      </c>
      <c r="AD2147" s="28">
        <v>5000</v>
      </c>
      <c r="AE2147" s="28">
        <v>107768</v>
      </c>
      <c r="AF2147" s="28">
        <v>47929</v>
      </c>
      <c r="AG2147" s="28">
        <v>94152</v>
      </c>
      <c r="AH2147" s="28">
        <v>172240</v>
      </c>
      <c r="AI2147" s="29">
        <v>-0.2</v>
      </c>
      <c r="AJ2147" s="29">
        <v>-0.2</v>
      </c>
      <c r="AK2147" s="29">
        <v>0.44</v>
      </c>
      <c r="AL2147" s="30">
        <v>0.64</v>
      </c>
      <c r="AM2147" s="30">
        <v>519.27</v>
      </c>
      <c r="AN2147" s="31">
        <v>180.5</v>
      </c>
      <c r="AO2147" s="32">
        <v>126.02</v>
      </c>
      <c r="AP2147" s="32">
        <v>212.78</v>
      </c>
      <c r="AQ2147" s="33">
        <v>-2.54</v>
      </c>
      <c r="AR2147" s="34">
        <v>35.36</v>
      </c>
      <c r="AS2147" s="32">
        <v>-31.36</v>
      </c>
      <c r="AT2147" s="32">
        <v>22.13</v>
      </c>
      <c r="AU2147" s="24">
        <v>79.510000000000005</v>
      </c>
      <c r="AV2147" s="33">
        <v>5.1100000000000003</v>
      </c>
      <c r="AW2147" s="33">
        <v>0.67</v>
      </c>
      <c r="AX2147">
        <v>0</v>
      </c>
    </row>
    <row r="2148" spans="1:50" hidden="1" x14ac:dyDescent="0.25">
      <c r="A2148" s="50">
        <v>2147</v>
      </c>
      <c r="B2148" s="23" t="s">
        <v>4713</v>
      </c>
      <c r="C2148" s="24" t="s">
        <v>4714</v>
      </c>
      <c r="D2148" s="24" t="s">
        <v>2776</v>
      </c>
      <c r="E2148" s="25">
        <v>94148</v>
      </c>
      <c r="F2148" s="24" t="s">
        <v>107</v>
      </c>
      <c r="G2148" s="24" t="s">
        <v>108</v>
      </c>
      <c r="H2148" s="24" t="s">
        <v>316</v>
      </c>
      <c r="I2148" s="26">
        <v>1</v>
      </c>
      <c r="J2148" s="26">
        <f t="shared" si="108"/>
        <v>1</v>
      </c>
      <c r="K2148" s="24" t="s">
        <v>61</v>
      </c>
      <c r="L2148" s="27">
        <v>42395</v>
      </c>
      <c r="M2148" s="28">
        <v>172239</v>
      </c>
      <c r="N2148" s="28">
        <v>172239</v>
      </c>
      <c r="O2148" s="28">
        <v>0</v>
      </c>
      <c r="P2148" s="28">
        <v>1837</v>
      </c>
      <c r="Q2148" s="28">
        <v>1837</v>
      </c>
      <c r="R2148" s="28">
        <v>6435</v>
      </c>
      <c r="S2148" s="28">
        <v>6435</v>
      </c>
      <c r="T2148" s="28">
        <v>8272</v>
      </c>
      <c r="U2148" s="28">
        <v>18036</v>
      </c>
      <c r="V2148" s="28">
        <v>8272</v>
      </c>
      <c r="W2148" s="28">
        <v>-44205.38</v>
      </c>
      <c r="X2148" s="28">
        <v>-1054</v>
      </c>
      <c r="Y2148" s="28">
        <v>27939</v>
      </c>
      <c r="Z2148" s="28">
        <v>195507</v>
      </c>
      <c r="AA2148" s="28">
        <v>10664</v>
      </c>
      <c r="AB2148" s="28">
        <v>29072</v>
      </c>
      <c r="AC2148" s="28">
        <v>1054</v>
      </c>
      <c r="AD2148" s="28">
        <v>5000</v>
      </c>
      <c r="AE2148" s="28">
        <v>977314</v>
      </c>
      <c r="AF2148" s="28">
        <v>782133</v>
      </c>
      <c r="AG2148" s="28">
        <v>143246</v>
      </c>
      <c r="AH2148" s="28">
        <v>172239</v>
      </c>
      <c r="AI2148" s="29">
        <v>0</v>
      </c>
      <c r="AJ2148" s="29">
        <v>0.25</v>
      </c>
      <c r="AK2148" s="29">
        <v>0.25</v>
      </c>
      <c r="AL2148" s="30">
        <v>406.42</v>
      </c>
      <c r="AM2148" s="30">
        <v>1950.34</v>
      </c>
      <c r="AN2148" s="31">
        <v>0</v>
      </c>
      <c r="AO2148" s="32">
        <v>79.989999999999995</v>
      </c>
      <c r="AP2148" s="32">
        <v>80</v>
      </c>
      <c r="AQ2148" s="33">
        <v>0.25</v>
      </c>
      <c r="AR2148" s="34">
        <v>0.66</v>
      </c>
      <c r="AS2148" s="32">
        <v>3.29</v>
      </c>
      <c r="AT2148" s="32">
        <v>3.74</v>
      </c>
      <c r="AU2148" s="24">
        <v>0.82</v>
      </c>
      <c r="AV2148" s="33">
        <v>0.46</v>
      </c>
      <c r="AW2148" s="33">
        <v>0.21</v>
      </c>
      <c r="AX2148">
        <v>0</v>
      </c>
    </row>
    <row r="2149" spans="1:50" hidden="1" x14ac:dyDescent="0.25">
      <c r="A2149" s="50">
        <v>2148</v>
      </c>
      <c r="B2149" s="23" t="s">
        <v>4715</v>
      </c>
      <c r="C2149" s="24" t="s">
        <v>4716</v>
      </c>
      <c r="D2149" s="24" t="s">
        <v>4717</v>
      </c>
      <c r="E2149" s="25" t="s">
        <v>95</v>
      </c>
      <c r="F2149" s="24" t="s">
        <v>96</v>
      </c>
      <c r="G2149" s="24" t="s">
        <v>97</v>
      </c>
      <c r="H2149" s="24" t="s">
        <v>81</v>
      </c>
      <c r="I2149" s="26">
        <v>5</v>
      </c>
      <c r="J2149" s="26">
        <f t="shared" si="108"/>
        <v>9</v>
      </c>
      <c r="K2149" s="24" t="s">
        <v>61</v>
      </c>
      <c r="L2149" s="27">
        <v>43818</v>
      </c>
      <c r="M2149" s="28">
        <v>172190</v>
      </c>
      <c r="N2149" s="28">
        <v>172190</v>
      </c>
      <c r="O2149" s="28">
        <v>0</v>
      </c>
      <c r="P2149" s="28">
        <v>920</v>
      </c>
      <c r="Q2149" s="28">
        <v>920</v>
      </c>
      <c r="R2149" s="28">
        <v>3164</v>
      </c>
      <c r="S2149" s="28">
        <v>3164</v>
      </c>
      <c r="T2149" s="28">
        <v>4084</v>
      </c>
      <c r="U2149" s="28">
        <v>4084</v>
      </c>
      <c r="V2149" s="28">
        <v>4084</v>
      </c>
      <c r="W2149" s="28">
        <v>2005.36</v>
      </c>
      <c r="X2149" s="28">
        <v>116817</v>
      </c>
      <c r="Y2149" s="28">
        <v>45847</v>
      </c>
      <c r="Z2149" s="28">
        <v>8164</v>
      </c>
      <c r="AA2149" s="28">
        <v>43813</v>
      </c>
      <c r="AB2149" s="28">
        <v>7956</v>
      </c>
      <c r="AC2149" s="28">
        <v>52423</v>
      </c>
      <c r="AD2149" s="28">
        <v>5000</v>
      </c>
      <c r="AE2149" s="28">
        <v>19300</v>
      </c>
      <c r="AF2149" s="28">
        <v>0</v>
      </c>
      <c r="AG2149" s="28">
        <v>73920</v>
      </c>
      <c r="AH2149" s="28">
        <v>2950</v>
      </c>
      <c r="AI2149" s="29">
        <v>1.74</v>
      </c>
      <c r="AJ2149" s="29">
        <v>2.36</v>
      </c>
      <c r="AK2149" s="29">
        <v>2.36</v>
      </c>
      <c r="AL2149" s="30">
        <v>10.68</v>
      </c>
      <c r="AM2149" s="30">
        <v>23.29</v>
      </c>
      <c r="AN2149" s="31">
        <v>0</v>
      </c>
      <c r="AO2149" s="32">
        <v>42.35</v>
      </c>
      <c r="AP2149" s="32">
        <v>57.7</v>
      </c>
      <c r="AQ2149" s="33">
        <v>0</v>
      </c>
      <c r="AR2149" s="34">
        <v>16.39</v>
      </c>
      <c r="AS2149" s="32">
        <v>38.76</v>
      </c>
      <c r="AT2149" s="32">
        <v>1.84</v>
      </c>
      <c r="AU2149" s="24">
        <v>0</v>
      </c>
      <c r="AV2149" s="33">
        <v>26.06</v>
      </c>
      <c r="AW2149" s="33">
        <v>1.99</v>
      </c>
      <c r="AX2149">
        <v>0</v>
      </c>
    </row>
    <row r="2150" spans="1:50" hidden="1" x14ac:dyDescent="0.25">
      <c r="A2150" s="50">
        <v>2149</v>
      </c>
      <c r="B2150" s="23" t="s">
        <v>4718</v>
      </c>
      <c r="C2150" s="24" t="s">
        <v>4719</v>
      </c>
      <c r="D2150" s="24" t="s">
        <v>500</v>
      </c>
      <c r="E2150" s="25">
        <v>90301</v>
      </c>
      <c r="F2150" s="24" t="s">
        <v>500</v>
      </c>
      <c r="G2150" s="24" t="s">
        <v>59</v>
      </c>
      <c r="H2150" s="24" t="s">
        <v>81</v>
      </c>
      <c r="I2150" s="26">
        <v>5</v>
      </c>
      <c r="J2150" s="26">
        <f t="shared" si="108"/>
        <v>9</v>
      </c>
      <c r="K2150" s="24" t="s">
        <v>61</v>
      </c>
      <c r="L2150" s="27">
        <v>39136</v>
      </c>
      <c r="M2150" s="28">
        <v>172159</v>
      </c>
      <c r="N2150" s="28">
        <v>172159</v>
      </c>
      <c r="O2150" s="28">
        <v>0</v>
      </c>
      <c r="P2150" s="28">
        <v>0</v>
      </c>
      <c r="Q2150" s="28">
        <v>0</v>
      </c>
      <c r="R2150" s="28">
        <v>3624</v>
      </c>
      <c r="S2150" s="28">
        <v>3624</v>
      </c>
      <c r="T2150" s="28">
        <v>4125</v>
      </c>
      <c r="U2150" s="28">
        <v>32762</v>
      </c>
      <c r="V2150" s="28">
        <v>3624</v>
      </c>
      <c r="W2150" s="28">
        <v>-9204.48</v>
      </c>
      <c r="X2150" s="28">
        <v>0</v>
      </c>
      <c r="Y2150" s="28">
        <v>62545</v>
      </c>
      <c r="Z2150" s="28">
        <v>73990</v>
      </c>
      <c r="AA2150" s="28">
        <v>45075</v>
      </c>
      <c r="AB2150" s="28">
        <v>105940</v>
      </c>
      <c r="AC2150" s="28">
        <v>0</v>
      </c>
      <c r="AD2150" s="28">
        <v>6639</v>
      </c>
      <c r="AE2150" s="28">
        <v>201627</v>
      </c>
      <c r="AF2150" s="28">
        <v>189274</v>
      </c>
      <c r="AG2150" s="28">
        <v>109614</v>
      </c>
      <c r="AH2150" s="28">
        <v>172159</v>
      </c>
      <c r="AI2150" s="29">
        <v>0.11</v>
      </c>
      <c r="AJ2150" s="29">
        <v>0.22</v>
      </c>
      <c r="AK2150" s="29">
        <v>0.24</v>
      </c>
      <c r="AL2150" s="30">
        <v>11.47</v>
      </c>
      <c r="AM2150" s="30">
        <v>172.39</v>
      </c>
      <c r="AN2150" s="31">
        <v>2.06</v>
      </c>
      <c r="AO2150" s="32">
        <v>26.03</v>
      </c>
      <c r="AP2150" s="32">
        <v>63.3</v>
      </c>
      <c r="AQ2150" s="33">
        <v>0.39</v>
      </c>
      <c r="AR2150" s="34">
        <v>1.8</v>
      </c>
      <c r="AS2150" s="32">
        <v>4.9000000000000004</v>
      </c>
      <c r="AT2150" s="32">
        <v>2.11</v>
      </c>
      <c r="AU2150" s="24">
        <v>1.91</v>
      </c>
      <c r="AV2150" s="33">
        <v>0.84</v>
      </c>
      <c r="AW2150" s="33">
        <v>0.23</v>
      </c>
      <c r="AX2150">
        <v>0</v>
      </c>
    </row>
    <row r="2151" spans="1:50" hidden="1" x14ac:dyDescent="0.25">
      <c r="A2151" s="50">
        <v>2150</v>
      </c>
      <c r="B2151" s="23" t="s">
        <v>4720</v>
      </c>
      <c r="C2151" s="24" t="s">
        <v>4721</v>
      </c>
      <c r="D2151" s="24" t="s">
        <v>255</v>
      </c>
      <c r="E2151" s="25" t="s">
        <v>1501</v>
      </c>
      <c r="F2151" s="24" t="s">
        <v>255</v>
      </c>
      <c r="G2151" s="24" t="s">
        <v>52</v>
      </c>
      <c r="H2151" s="24" t="s">
        <v>53</v>
      </c>
      <c r="I2151" s="26">
        <v>1</v>
      </c>
      <c r="J2151" s="26">
        <f t="shared" si="108"/>
        <v>1</v>
      </c>
      <c r="K2151" s="24" t="s">
        <v>61</v>
      </c>
      <c r="L2151" s="27">
        <v>41334</v>
      </c>
      <c r="M2151" s="28">
        <v>171946</v>
      </c>
      <c r="N2151" s="28">
        <v>171946</v>
      </c>
      <c r="O2151" s="28">
        <v>0</v>
      </c>
      <c r="P2151" s="28">
        <v>2514</v>
      </c>
      <c r="Q2151" s="28">
        <v>2514</v>
      </c>
      <c r="R2151" s="28">
        <v>11643</v>
      </c>
      <c r="S2151" s="28">
        <v>11643</v>
      </c>
      <c r="T2151" s="28">
        <v>14157</v>
      </c>
      <c r="U2151" s="28">
        <v>20512</v>
      </c>
      <c r="V2151" s="28">
        <v>14157</v>
      </c>
      <c r="W2151" s="28">
        <v>8842.52</v>
      </c>
      <c r="X2151" s="28">
        <v>0</v>
      </c>
      <c r="Y2151" s="28">
        <v>41329</v>
      </c>
      <c r="Z2151" s="28">
        <v>-1478</v>
      </c>
      <c r="AA2151" s="28">
        <v>27668</v>
      </c>
      <c r="AB2151" s="28">
        <v>59374</v>
      </c>
      <c r="AC2151" s="28">
        <v>0</v>
      </c>
      <c r="AD2151" s="28">
        <v>5000</v>
      </c>
      <c r="AE2151" s="28">
        <v>64294</v>
      </c>
      <c r="AF2151" s="28">
        <v>11287</v>
      </c>
      <c r="AG2151" s="28">
        <v>130617</v>
      </c>
      <c r="AH2151" s="28">
        <v>171946</v>
      </c>
      <c r="AI2151" s="29">
        <v>0.53</v>
      </c>
      <c r="AJ2151" s="29">
        <v>0.81</v>
      </c>
      <c r="AK2151" s="29">
        <v>0.81</v>
      </c>
      <c r="AL2151" s="30">
        <v>37.5</v>
      </c>
      <c r="AM2151" s="30">
        <v>181.04</v>
      </c>
      <c r="AN2151" s="31">
        <v>0</v>
      </c>
      <c r="AO2151" s="32">
        <v>102.17</v>
      </c>
      <c r="AP2151" s="32">
        <v>102.3</v>
      </c>
      <c r="AQ2151" s="33">
        <v>-0.13</v>
      </c>
      <c r="AR2151" s="34">
        <v>18.11</v>
      </c>
      <c r="AS2151" s="32">
        <v>-787.75</v>
      </c>
      <c r="AT2151" s="32">
        <v>6.77</v>
      </c>
      <c r="AU2151" s="24">
        <v>103.15</v>
      </c>
      <c r="AV2151" s="33">
        <v>3.1</v>
      </c>
      <c r="AW2151" s="33">
        <v>0.83</v>
      </c>
      <c r="AX2151">
        <v>0</v>
      </c>
    </row>
    <row r="2152" spans="1:50" hidden="1" x14ac:dyDescent="0.25">
      <c r="A2152" s="50">
        <v>2151</v>
      </c>
      <c r="B2152" s="23" t="s">
        <v>4722</v>
      </c>
      <c r="C2152" s="24">
        <v>143</v>
      </c>
      <c r="D2152" s="24" t="s">
        <v>4723</v>
      </c>
      <c r="E2152" s="25" t="s">
        <v>4724</v>
      </c>
      <c r="F2152" s="24" t="s">
        <v>74</v>
      </c>
      <c r="G2152" s="24" t="s">
        <v>76</v>
      </c>
      <c r="H2152" s="24" t="s">
        <v>66</v>
      </c>
      <c r="I2152" s="26">
        <v>1</v>
      </c>
      <c r="J2152" s="26">
        <f t="shared" si="108"/>
        <v>1</v>
      </c>
      <c r="K2152" s="24" t="s">
        <v>61</v>
      </c>
      <c r="L2152" s="27">
        <v>43798</v>
      </c>
      <c r="M2152" s="28">
        <v>171941</v>
      </c>
      <c r="N2152" s="28">
        <v>171941</v>
      </c>
      <c r="O2152" s="28">
        <v>0</v>
      </c>
      <c r="P2152" s="28">
        <v>5445</v>
      </c>
      <c r="Q2152" s="28">
        <v>5445</v>
      </c>
      <c r="R2152" s="28">
        <v>19283</v>
      </c>
      <c r="S2152" s="28">
        <v>19283</v>
      </c>
      <c r="T2152" s="28">
        <v>24728</v>
      </c>
      <c r="U2152" s="28">
        <v>26030</v>
      </c>
      <c r="V2152" s="28">
        <v>24728</v>
      </c>
      <c r="W2152" s="28">
        <v>16789.7</v>
      </c>
      <c r="X2152" s="28">
        <v>4128</v>
      </c>
      <c r="Y2152" s="28">
        <v>35668</v>
      </c>
      <c r="Z2152" s="28">
        <v>24317</v>
      </c>
      <c r="AA2152" s="28">
        <v>14832</v>
      </c>
      <c r="AB2152" s="28">
        <v>61676</v>
      </c>
      <c r="AC2152" s="28">
        <v>10155</v>
      </c>
      <c r="AD2152" s="28">
        <v>5000</v>
      </c>
      <c r="AE2152" s="28">
        <v>38342</v>
      </c>
      <c r="AF2152" s="28">
        <v>19531</v>
      </c>
      <c r="AG2152" s="28">
        <v>126118</v>
      </c>
      <c r="AH2152" s="28">
        <v>157658</v>
      </c>
      <c r="AI2152" s="29">
        <v>0.75</v>
      </c>
      <c r="AJ2152" s="29">
        <v>1.28</v>
      </c>
      <c r="AK2152" s="29">
        <v>1.38</v>
      </c>
      <c r="AL2152" s="30">
        <v>15.23</v>
      </c>
      <c r="AM2152" s="30">
        <v>36.01</v>
      </c>
      <c r="AN2152" s="31">
        <v>2.79</v>
      </c>
      <c r="AO2152" s="32">
        <v>35.549999999999997</v>
      </c>
      <c r="AP2152" s="32">
        <v>36.58</v>
      </c>
      <c r="AQ2152" s="33">
        <v>1.25</v>
      </c>
      <c r="AR2152" s="34">
        <v>50.29</v>
      </c>
      <c r="AS2152" s="32">
        <v>79.3</v>
      </c>
      <c r="AT2152" s="32">
        <v>11.21</v>
      </c>
      <c r="AU2152" s="24">
        <v>98.73</v>
      </c>
      <c r="AV2152" s="33">
        <v>9.5</v>
      </c>
      <c r="AW2152" s="33">
        <v>1.92</v>
      </c>
      <c r="AX2152">
        <v>0</v>
      </c>
    </row>
    <row r="2153" spans="1:50" hidden="1" x14ac:dyDescent="0.25">
      <c r="A2153" s="50">
        <v>2152</v>
      </c>
      <c r="B2153" s="23" t="s">
        <v>4725</v>
      </c>
      <c r="C2153" s="24" t="s">
        <v>4726</v>
      </c>
      <c r="D2153" s="24" t="s">
        <v>1063</v>
      </c>
      <c r="E2153" s="25" t="s">
        <v>1243</v>
      </c>
      <c r="F2153" s="24" t="s">
        <v>1063</v>
      </c>
      <c r="G2153" s="24" t="s">
        <v>97</v>
      </c>
      <c r="H2153" s="24" t="s">
        <v>104</v>
      </c>
      <c r="I2153" s="26">
        <v>5</v>
      </c>
      <c r="J2153" s="26">
        <f t="shared" si="108"/>
        <v>9</v>
      </c>
      <c r="K2153" s="24" t="s">
        <v>61</v>
      </c>
      <c r="L2153" s="27">
        <v>41278</v>
      </c>
      <c r="M2153" s="28">
        <v>171684</v>
      </c>
      <c r="N2153" s="28">
        <v>171684</v>
      </c>
      <c r="O2153" s="28">
        <v>0</v>
      </c>
      <c r="P2153" s="28">
        <v>0</v>
      </c>
      <c r="Q2153" s="28">
        <v>0</v>
      </c>
      <c r="R2153" s="28">
        <v>-16299</v>
      </c>
      <c r="S2153" s="28">
        <v>-16299</v>
      </c>
      <c r="T2153" s="28">
        <v>-16299</v>
      </c>
      <c r="U2153" s="28">
        <v>-16299</v>
      </c>
      <c r="V2153" s="28">
        <v>-16299</v>
      </c>
      <c r="W2153" s="28">
        <v>-8550.44</v>
      </c>
      <c r="X2153" s="28">
        <v>73137</v>
      </c>
      <c r="Y2153" s="28">
        <v>28306</v>
      </c>
      <c r="Z2153" s="28">
        <v>-77628</v>
      </c>
      <c r="AA2153" s="28">
        <v>42402</v>
      </c>
      <c r="AB2153" s="28">
        <v>19871</v>
      </c>
      <c r="AC2153" s="28">
        <v>98547</v>
      </c>
      <c r="AD2153" s="28">
        <v>5000</v>
      </c>
      <c r="AE2153" s="28">
        <v>4223</v>
      </c>
      <c r="AF2153" s="28">
        <v>0</v>
      </c>
      <c r="AG2153" s="28">
        <v>44831</v>
      </c>
      <c r="AH2153" s="28">
        <v>0</v>
      </c>
      <c r="AI2153" s="29">
        <v>0.02</v>
      </c>
      <c r="AJ2153" s="29">
        <v>0.05</v>
      </c>
      <c r="AK2153" s="29">
        <v>0.05</v>
      </c>
      <c r="AL2153" s="30">
        <v>4.47</v>
      </c>
      <c r="AM2153" s="30">
        <v>202.3</v>
      </c>
      <c r="AN2153" s="31">
        <v>1.08</v>
      </c>
      <c r="AO2153" s="32">
        <v>1907.91</v>
      </c>
      <c r="AP2153" s="32">
        <v>1938.22</v>
      </c>
      <c r="AQ2153" s="33">
        <v>0</v>
      </c>
      <c r="AR2153" s="34">
        <v>-385.96</v>
      </c>
      <c r="AS2153" s="32">
        <v>-21</v>
      </c>
      <c r="AT2153" s="32">
        <v>-9.49</v>
      </c>
      <c r="AU2153" s="24">
        <v>0</v>
      </c>
      <c r="AV2153" s="33">
        <v>-31.85</v>
      </c>
      <c r="AW2153" s="33">
        <v>9.84</v>
      </c>
      <c r="AX2153">
        <v>0</v>
      </c>
    </row>
    <row r="2154" spans="1:50" hidden="1" x14ac:dyDescent="0.25">
      <c r="A2154" s="50">
        <v>2153</v>
      </c>
      <c r="B2154" s="23" t="s">
        <v>4727</v>
      </c>
      <c r="C2154" s="24">
        <v>765</v>
      </c>
      <c r="D2154" s="24" t="s">
        <v>1453</v>
      </c>
      <c r="E2154" s="25" t="s">
        <v>1454</v>
      </c>
      <c r="F2154" s="24" t="s">
        <v>1020</v>
      </c>
      <c r="G2154" s="24" t="s">
        <v>52</v>
      </c>
      <c r="H2154" s="24" t="s">
        <v>316</v>
      </c>
      <c r="I2154" s="26">
        <v>2</v>
      </c>
      <c r="J2154" s="26">
        <f t="shared" si="108"/>
        <v>2</v>
      </c>
      <c r="K2154" s="24" t="s">
        <v>61</v>
      </c>
      <c r="L2154" s="27">
        <v>38135</v>
      </c>
      <c r="M2154" s="28">
        <v>171681</v>
      </c>
      <c r="N2154" s="28">
        <v>171684</v>
      </c>
      <c r="O2154" s="28">
        <v>3</v>
      </c>
      <c r="P2154" s="28">
        <v>0</v>
      </c>
      <c r="Q2154" s="28">
        <v>0</v>
      </c>
      <c r="R2154" s="28">
        <v>-2220</v>
      </c>
      <c r="S2154" s="28">
        <v>-2220</v>
      </c>
      <c r="T2154" s="28">
        <v>2187</v>
      </c>
      <c r="U2154" s="28">
        <v>12601</v>
      </c>
      <c r="V2154" s="28">
        <v>-2220</v>
      </c>
      <c r="W2154" s="28">
        <v>-17782.400000000001</v>
      </c>
      <c r="X2154" s="28">
        <v>10590</v>
      </c>
      <c r="Y2154" s="28">
        <v>58132</v>
      </c>
      <c r="Z2154" s="28">
        <v>145554</v>
      </c>
      <c r="AA2154" s="28">
        <v>52454</v>
      </c>
      <c r="AB2154" s="28">
        <v>15186</v>
      </c>
      <c r="AC2154" s="28">
        <v>62476</v>
      </c>
      <c r="AD2154" s="28">
        <v>464715</v>
      </c>
      <c r="AE2154" s="28">
        <v>270084</v>
      </c>
      <c r="AF2154" s="28">
        <v>236871</v>
      </c>
      <c r="AG2154" s="28">
        <v>51073</v>
      </c>
      <c r="AH2154" s="28">
        <v>98615</v>
      </c>
      <c r="AI2154" s="29">
        <v>0.05</v>
      </c>
      <c r="AJ2154" s="29">
        <v>0.14000000000000001</v>
      </c>
      <c r="AK2154" s="29">
        <v>0.27</v>
      </c>
      <c r="AL2154" s="30">
        <v>22.71</v>
      </c>
      <c r="AM2154" s="30">
        <v>393.44</v>
      </c>
      <c r="AN2154" s="31">
        <v>32.75</v>
      </c>
      <c r="AO2154" s="32">
        <v>45.99</v>
      </c>
      <c r="AP2154" s="32">
        <v>46.07</v>
      </c>
      <c r="AQ2154" s="33">
        <v>0.61</v>
      </c>
      <c r="AR2154" s="34">
        <v>-0.82</v>
      </c>
      <c r="AS2154" s="32">
        <v>-1.53</v>
      </c>
      <c r="AT2154" s="32">
        <v>-1.29</v>
      </c>
      <c r="AU2154" s="24">
        <v>-0.94</v>
      </c>
      <c r="AV2154" s="33">
        <v>1.1200000000000001</v>
      </c>
      <c r="AW2154" s="33">
        <v>0.21</v>
      </c>
      <c r="AX2154">
        <v>0</v>
      </c>
    </row>
    <row r="2155" spans="1:50" hidden="1" x14ac:dyDescent="0.25">
      <c r="A2155" s="50">
        <v>2154</v>
      </c>
      <c r="B2155" s="23" t="s">
        <v>4728</v>
      </c>
      <c r="C2155" s="24" t="s">
        <v>4729</v>
      </c>
      <c r="D2155" s="24" t="s">
        <v>350</v>
      </c>
      <c r="E2155" s="25">
        <v>91105</v>
      </c>
      <c r="F2155" s="24" t="s">
        <v>350</v>
      </c>
      <c r="G2155" s="24" t="s">
        <v>220</v>
      </c>
      <c r="H2155" s="24" t="s">
        <v>81</v>
      </c>
      <c r="I2155" s="26">
        <v>5</v>
      </c>
      <c r="J2155" s="26">
        <f t="shared" si="108"/>
        <v>9</v>
      </c>
      <c r="K2155" s="24" t="s">
        <v>61</v>
      </c>
      <c r="L2155" s="27">
        <v>42423</v>
      </c>
      <c r="M2155" s="28">
        <v>171496</v>
      </c>
      <c r="N2155" s="28">
        <v>171496</v>
      </c>
      <c r="O2155" s="28">
        <v>0</v>
      </c>
      <c r="P2155" s="28">
        <v>819</v>
      </c>
      <c r="Q2155" s="28">
        <v>819</v>
      </c>
      <c r="R2155" s="28">
        <v>-2435</v>
      </c>
      <c r="S2155" s="28">
        <v>-2435</v>
      </c>
      <c r="T2155" s="28">
        <v>-1616</v>
      </c>
      <c r="U2155" s="28">
        <v>1776</v>
      </c>
      <c r="V2155" s="28">
        <v>-1616</v>
      </c>
      <c r="W2155" s="28">
        <v>-4059.16</v>
      </c>
      <c r="X2155" s="28">
        <v>69411</v>
      </c>
      <c r="Y2155" s="28">
        <v>19523</v>
      </c>
      <c r="Z2155" s="28">
        <v>22032</v>
      </c>
      <c r="AA2155" s="28">
        <v>27219</v>
      </c>
      <c r="AB2155" s="28">
        <v>24189</v>
      </c>
      <c r="AC2155" s="28">
        <v>100020</v>
      </c>
      <c r="AD2155" s="28">
        <v>5000</v>
      </c>
      <c r="AE2155" s="28">
        <v>36111</v>
      </c>
      <c r="AF2155" s="28">
        <v>21973</v>
      </c>
      <c r="AG2155" s="28">
        <v>51953</v>
      </c>
      <c r="AH2155" s="28">
        <v>2065</v>
      </c>
      <c r="AI2155" s="29">
        <v>0.3</v>
      </c>
      <c r="AJ2155" s="29">
        <v>1.01</v>
      </c>
      <c r="AK2155" s="29">
        <v>1.01</v>
      </c>
      <c r="AL2155" s="30">
        <v>20.84</v>
      </c>
      <c r="AM2155" s="30">
        <v>33.24</v>
      </c>
      <c r="AN2155" s="31">
        <v>0</v>
      </c>
      <c r="AO2155" s="32">
        <v>38.86</v>
      </c>
      <c r="AP2155" s="32">
        <v>38.99</v>
      </c>
      <c r="AQ2155" s="33">
        <v>1</v>
      </c>
      <c r="AR2155" s="34">
        <v>-6.74</v>
      </c>
      <c r="AS2155" s="32">
        <v>-11.05</v>
      </c>
      <c r="AT2155" s="32">
        <v>-1.42</v>
      </c>
      <c r="AU2155" s="24">
        <v>-11.08</v>
      </c>
      <c r="AV2155" s="33">
        <v>18.600000000000001</v>
      </c>
      <c r="AW2155" s="33">
        <v>0.9</v>
      </c>
      <c r="AX2155">
        <v>0</v>
      </c>
    </row>
    <row r="2156" spans="1:50" hidden="1" x14ac:dyDescent="0.25">
      <c r="A2156" s="50">
        <v>2155</v>
      </c>
      <c r="B2156" s="23" t="s">
        <v>4730</v>
      </c>
      <c r="C2156" s="24" t="s">
        <v>4731</v>
      </c>
      <c r="D2156" s="24" t="s">
        <v>1764</v>
      </c>
      <c r="E2156" s="25">
        <v>84102</v>
      </c>
      <c r="F2156" s="24" t="s">
        <v>223</v>
      </c>
      <c r="G2156" s="24" t="s">
        <v>59</v>
      </c>
      <c r="H2156" s="24" t="s">
        <v>81</v>
      </c>
      <c r="I2156" s="26">
        <v>3</v>
      </c>
      <c r="J2156" s="26">
        <f t="shared" si="108"/>
        <v>4</v>
      </c>
      <c r="K2156" s="24" t="s">
        <v>61</v>
      </c>
      <c r="L2156" s="27">
        <v>43617</v>
      </c>
      <c r="M2156" s="28">
        <v>171421</v>
      </c>
      <c r="N2156" s="28">
        <v>171421</v>
      </c>
      <c r="O2156" s="28">
        <v>0</v>
      </c>
      <c r="P2156" s="28">
        <v>0</v>
      </c>
      <c r="Q2156" s="28">
        <v>0</v>
      </c>
      <c r="R2156" s="28">
        <v>9</v>
      </c>
      <c r="S2156" s="28">
        <v>9</v>
      </c>
      <c r="T2156" s="28">
        <v>9</v>
      </c>
      <c r="U2156" s="28">
        <v>9</v>
      </c>
      <c r="V2156" s="28">
        <v>9</v>
      </c>
      <c r="W2156" s="28">
        <v>-994.64</v>
      </c>
      <c r="X2156" s="28">
        <v>99889</v>
      </c>
      <c r="Y2156" s="28">
        <v>40319</v>
      </c>
      <c r="Z2156" s="28">
        <v>5448</v>
      </c>
      <c r="AA2156" s="28">
        <v>39345</v>
      </c>
      <c r="AB2156" s="28">
        <v>0</v>
      </c>
      <c r="AC2156" s="28">
        <v>71532</v>
      </c>
      <c r="AD2156" s="28">
        <v>5000</v>
      </c>
      <c r="AE2156" s="28">
        <v>16874</v>
      </c>
      <c r="AF2156" s="28">
        <v>0</v>
      </c>
      <c r="AG2156" s="28">
        <v>59570</v>
      </c>
      <c r="AH2156" s="28">
        <v>0</v>
      </c>
      <c r="AI2156" s="29">
        <v>1.38</v>
      </c>
      <c r="AJ2156" s="29">
        <v>1.38</v>
      </c>
      <c r="AK2156" s="29">
        <v>1.48</v>
      </c>
      <c r="AL2156" s="30">
        <v>0</v>
      </c>
      <c r="AM2156" s="30">
        <v>31.38</v>
      </c>
      <c r="AN2156" s="31">
        <v>2.2400000000000002</v>
      </c>
      <c r="AO2156" s="32">
        <v>67.709999999999994</v>
      </c>
      <c r="AP2156" s="32">
        <v>67.709999999999994</v>
      </c>
      <c r="AQ2156" s="33">
        <v>0</v>
      </c>
      <c r="AR2156" s="34">
        <v>0.05</v>
      </c>
      <c r="AS2156" s="32">
        <v>0.17</v>
      </c>
      <c r="AT2156" s="32">
        <v>0.01</v>
      </c>
      <c r="AU2156" s="24">
        <v>0</v>
      </c>
      <c r="AV2156" s="33">
        <v>23.65</v>
      </c>
      <c r="AW2156" s="33">
        <v>1.94</v>
      </c>
      <c r="AX2156">
        <v>0</v>
      </c>
    </row>
    <row r="2157" spans="1:50" hidden="1" x14ac:dyDescent="0.25">
      <c r="A2157" s="50">
        <v>2156</v>
      </c>
      <c r="B2157" s="23" t="s">
        <v>4732</v>
      </c>
      <c r="C2157" s="24" t="s">
        <v>4733</v>
      </c>
      <c r="D2157" s="24" t="s">
        <v>4734</v>
      </c>
      <c r="E2157" s="25">
        <v>93004</v>
      </c>
      <c r="F2157" s="24" t="s">
        <v>274</v>
      </c>
      <c r="G2157" s="24" t="s">
        <v>90</v>
      </c>
      <c r="H2157" s="24" t="s">
        <v>66</v>
      </c>
      <c r="I2157" s="26">
        <v>3</v>
      </c>
      <c r="J2157" s="26">
        <f t="shared" si="108"/>
        <v>4</v>
      </c>
      <c r="K2157" s="24" t="s">
        <v>61</v>
      </c>
      <c r="L2157" s="27">
        <v>43613</v>
      </c>
      <c r="M2157" s="28">
        <v>171241</v>
      </c>
      <c r="N2157" s="28">
        <v>171241</v>
      </c>
      <c r="O2157" s="28">
        <v>0</v>
      </c>
      <c r="P2157" s="28">
        <v>0</v>
      </c>
      <c r="Q2157" s="28">
        <v>0</v>
      </c>
      <c r="R2157" s="28">
        <v>-24470</v>
      </c>
      <c r="S2157" s="28">
        <v>-24470</v>
      </c>
      <c r="T2157" s="28">
        <v>-24470</v>
      </c>
      <c r="U2157" s="28">
        <v>-22750</v>
      </c>
      <c r="V2157" s="28">
        <v>-24470</v>
      </c>
      <c r="W2157" s="28">
        <v>-19419.240000000002</v>
      </c>
      <c r="X2157" s="28">
        <v>0</v>
      </c>
      <c r="Y2157" s="28">
        <v>25828</v>
      </c>
      <c r="Z2157" s="28">
        <v>-25816</v>
      </c>
      <c r="AA2157" s="28">
        <v>51116</v>
      </c>
      <c r="AB2157" s="28">
        <v>107158</v>
      </c>
      <c r="AC2157" s="28">
        <v>0</v>
      </c>
      <c r="AD2157" s="28">
        <v>5000</v>
      </c>
      <c r="AE2157" s="28">
        <v>34805</v>
      </c>
      <c r="AF2157" s="28">
        <v>14587</v>
      </c>
      <c r="AG2157" s="28">
        <v>145413</v>
      </c>
      <c r="AH2157" s="28">
        <v>171241</v>
      </c>
      <c r="AI2157" s="29">
        <v>0.18</v>
      </c>
      <c r="AJ2157" s="29">
        <v>0.27</v>
      </c>
      <c r="AK2157" s="29">
        <v>0.33</v>
      </c>
      <c r="AL2157" s="30">
        <v>11.44</v>
      </c>
      <c r="AM2157" s="30">
        <v>146.9</v>
      </c>
      <c r="AN2157" s="31">
        <v>8.24</v>
      </c>
      <c r="AO2157" s="32">
        <v>170.49</v>
      </c>
      <c r="AP2157" s="32">
        <v>174.17</v>
      </c>
      <c r="AQ2157" s="33">
        <v>-1.77</v>
      </c>
      <c r="AR2157" s="34">
        <v>-70.31</v>
      </c>
      <c r="AS2157" s="32">
        <v>-94.79</v>
      </c>
      <c r="AT2157" s="32">
        <v>-14.29</v>
      </c>
      <c r="AU2157" s="24">
        <v>-167.75</v>
      </c>
      <c r="AV2157" s="33">
        <v>-7.16</v>
      </c>
      <c r="AW2157" s="33">
        <v>0.92</v>
      </c>
      <c r="AX2157">
        <v>0</v>
      </c>
    </row>
    <row r="2158" spans="1:50" hidden="1" x14ac:dyDescent="0.25">
      <c r="A2158" s="50">
        <v>2157</v>
      </c>
      <c r="B2158" s="23" t="s">
        <v>4735</v>
      </c>
      <c r="C2158" s="24" t="s">
        <v>4736</v>
      </c>
      <c r="D2158" s="24" t="s">
        <v>4737</v>
      </c>
      <c r="E2158" s="25" t="s">
        <v>4738</v>
      </c>
      <c r="F2158" s="24" t="s">
        <v>150</v>
      </c>
      <c r="G2158" s="24" t="s">
        <v>52</v>
      </c>
      <c r="H2158" s="24" t="s">
        <v>66</v>
      </c>
      <c r="I2158" s="26">
        <v>5</v>
      </c>
      <c r="J2158" s="26">
        <f t="shared" si="108"/>
        <v>9</v>
      </c>
      <c r="K2158" s="24" t="s">
        <v>61</v>
      </c>
      <c r="L2158" s="27">
        <v>41564</v>
      </c>
      <c r="M2158" s="28">
        <v>171192</v>
      </c>
      <c r="N2158" s="28">
        <v>171192</v>
      </c>
      <c r="O2158" s="28">
        <v>0</v>
      </c>
      <c r="P2158" s="28">
        <v>0</v>
      </c>
      <c r="Q2158" s="28">
        <v>0</v>
      </c>
      <c r="R2158" s="28">
        <v>-579</v>
      </c>
      <c r="S2158" s="28">
        <v>-579</v>
      </c>
      <c r="T2158" s="28">
        <v>-579</v>
      </c>
      <c r="U2158" s="28">
        <v>-579</v>
      </c>
      <c r="V2158" s="28">
        <v>-579</v>
      </c>
      <c r="W2158" s="28">
        <v>-2232.7399999999998</v>
      </c>
      <c r="X2158" s="28">
        <v>-291</v>
      </c>
      <c r="Y2158" s="28">
        <v>66546</v>
      </c>
      <c r="Z2158" s="28">
        <v>12525</v>
      </c>
      <c r="AA2158" s="28">
        <v>67125</v>
      </c>
      <c r="AB2158" s="28">
        <v>102990</v>
      </c>
      <c r="AC2158" s="28">
        <v>291</v>
      </c>
      <c r="AD2158" s="28">
        <v>5000</v>
      </c>
      <c r="AE2158" s="28">
        <v>25451</v>
      </c>
      <c r="AF2158" s="28">
        <v>0</v>
      </c>
      <c r="AG2158" s="28">
        <v>104355</v>
      </c>
      <c r="AH2158" s="28">
        <v>171192</v>
      </c>
      <c r="AI2158" s="29">
        <v>0.03</v>
      </c>
      <c r="AJ2158" s="29">
        <v>0.19</v>
      </c>
      <c r="AK2158" s="29">
        <v>1.97</v>
      </c>
      <c r="AL2158" s="30">
        <v>4.24</v>
      </c>
      <c r="AM2158" s="30">
        <v>44.47</v>
      </c>
      <c r="AN2158" s="31">
        <v>48.37</v>
      </c>
      <c r="AO2158" s="32">
        <v>50.79</v>
      </c>
      <c r="AP2158" s="32">
        <v>50.79</v>
      </c>
      <c r="AQ2158" s="33">
        <v>0</v>
      </c>
      <c r="AR2158" s="34">
        <v>-2.27</v>
      </c>
      <c r="AS2158" s="32">
        <v>-4.62</v>
      </c>
      <c r="AT2158" s="32">
        <v>-0.34</v>
      </c>
      <c r="AU2158" s="24">
        <v>0</v>
      </c>
      <c r="AV2158" s="33">
        <v>0.63</v>
      </c>
      <c r="AW2158" s="33">
        <v>1.4</v>
      </c>
      <c r="AX2158">
        <v>0</v>
      </c>
    </row>
    <row r="2159" spans="1:50" hidden="1" x14ac:dyDescent="0.25">
      <c r="A2159" s="50">
        <v>2158</v>
      </c>
      <c r="B2159" s="23" t="s">
        <v>4739</v>
      </c>
      <c r="C2159" s="24" t="s">
        <v>4740</v>
      </c>
      <c r="D2159" s="24" t="s">
        <v>84</v>
      </c>
      <c r="E2159" s="25">
        <v>83104</v>
      </c>
      <c r="F2159" s="24" t="s">
        <v>80</v>
      </c>
      <c r="G2159" s="24" t="s">
        <v>59</v>
      </c>
      <c r="H2159" s="24" t="s">
        <v>104</v>
      </c>
      <c r="I2159" s="26">
        <v>5</v>
      </c>
      <c r="J2159" s="26">
        <f t="shared" si="108"/>
        <v>9</v>
      </c>
      <c r="K2159" s="24" t="s">
        <v>61</v>
      </c>
      <c r="L2159" s="27">
        <v>40669</v>
      </c>
      <c r="M2159" s="28">
        <v>171080</v>
      </c>
      <c r="N2159" s="28">
        <v>171080</v>
      </c>
      <c r="O2159" s="28">
        <v>0</v>
      </c>
      <c r="P2159" s="28">
        <v>0</v>
      </c>
      <c r="Q2159" s="28">
        <v>0</v>
      </c>
      <c r="R2159" s="28">
        <v>-53002</v>
      </c>
      <c r="S2159" s="28">
        <v>-53002</v>
      </c>
      <c r="T2159" s="28">
        <v>-52118</v>
      </c>
      <c r="U2159" s="28">
        <v>-35716</v>
      </c>
      <c r="V2159" s="28">
        <v>-53002</v>
      </c>
      <c r="W2159" s="28">
        <v>-50953.14</v>
      </c>
      <c r="X2159" s="28">
        <v>14240</v>
      </c>
      <c r="Y2159" s="28">
        <v>21954</v>
      </c>
      <c r="Z2159" s="28">
        <v>-106813</v>
      </c>
      <c r="AA2159" s="28">
        <v>64498</v>
      </c>
      <c r="AB2159" s="28">
        <v>118988</v>
      </c>
      <c r="AC2159" s="28">
        <v>10105</v>
      </c>
      <c r="AD2159" s="28">
        <v>5000</v>
      </c>
      <c r="AE2159" s="28">
        <v>391688</v>
      </c>
      <c r="AF2159" s="28">
        <v>13501</v>
      </c>
      <c r="AG2159" s="28">
        <v>177721</v>
      </c>
      <c r="AH2159" s="28">
        <v>185435</v>
      </c>
      <c r="AI2159" s="29">
        <v>0.02</v>
      </c>
      <c r="AJ2159" s="29">
        <v>0.02</v>
      </c>
      <c r="AK2159" s="29">
        <v>0.75</v>
      </c>
      <c r="AL2159" s="30">
        <v>0</v>
      </c>
      <c r="AM2159" s="30">
        <v>954.4</v>
      </c>
      <c r="AN2159" s="31">
        <v>765.14</v>
      </c>
      <c r="AO2159" s="32">
        <v>127.13</v>
      </c>
      <c r="AP2159" s="32">
        <v>127.27</v>
      </c>
      <c r="AQ2159" s="33">
        <v>-7.91</v>
      </c>
      <c r="AR2159" s="34">
        <v>-13.53</v>
      </c>
      <c r="AS2159" s="32">
        <v>-49.62</v>
      </c>
      <c r="AT2159" s="32">
        <v>-30.98</v>
      </c>
      <c r="AU2159" s="24">
        <v>-392.58</v>
      </c>
      <c r="AV2159" s="33">
        <v>-2.04</v>
      </c>
      <c r="AW2159" s="33">
        <v>0.34</v>
      </c>
      <c r="AX2159">
        <v>0</v>
      </c>
    </row>
    <row r="2160" spans="1:50" hidden="1" x14ac:dyDescent="0.25">
      <c r="A2160" s="50">
        <v>2159</v>
      </c>
      <c r="B2160" s="23" t="s">
        <v>4741</v>
      </c>
      <c r="C2160" s="24">
        <v>119</v>
      </c>
      <c r="D2160" s="24" t="s">
        <v>4742</v>
      </c>
      <c r="E2160" s="25" t="s">
        <v>4743</v>
      </c>
      <c r="F2160" s="24" t="s">
        <v>127</v>
      </c>
      <c r="G2160" s="24" t="s">
        <v>76</v>
      </c>
      <c r="H2160" s="24" t="s">
        <v>316</v>
      </c>
      <c r="I2160" s="26">
        <v>3</v>
      </c>
      <c r="J2160" s="26">
        <f t="shared" si="108"/>
        <v>4</v>
      </c>
      <c r="K2160" s="24" t="s">
        <v>61</v>
      </c>
      <c r="L2160" s="27">
        <v>35956</v>
      </c>
      <c r="M2160" s="28">
        <v>171034</v>
      </c>
      <c r="N2160" s="28">
        <v>171034</v>
      </c>
      <c r="O2160" s="28">
        <v>0</v>
      </c>
      <c r="P2160" s="28">
        <v>0</v>
      </c>
      <c r="Q2160" s="28">
        <v>0</v>
      </c>
      <c r="R2160" s="28">
        <v>-16851</v>
      </c>
      <c r="S2160" s="28">
        <v>-16851</v>
      </c>
      <c r="T2160" s="28">
        <v>-12771</v>
      </c>
      <c r="U2160" s="28">
        <v>-9210</v>
      </c>
      <c r="V2160" s="28">
        <v>-16851</v>
      </c>
      <c r="W2160" s="28">
        <v>-20753.240000000002</v>
      </c>
      <c r="X2160" s="28">
        <v>29172</v>
      </c>
      <c r="Y2160" s="28">
        <v>52879</v>
      </c>
      <c r="Z2160" s="28">
        <v>37094</v>
      </c>
      <c r="AA2160" s="28">
        <v>59880</v>
      </c>
      <c r="AB2160" s="28">
        <v>36293</v>
      </c>
      <c r="AC2160" s="28">
        <v>71132</v>
      </c>
      <c r="AD2160" s="28">
        <v>9363</v>
      </c>
      <c r="AE2160" s="28">
        <v>207770</v>
      </c>
      <c r="AF2160" s="28">
        <v>105433</v>
      </c>
      <c r="AG2160" s="28">
        <v>47023</v>
      </c>
      <c r="AH2160" s="28">
        <v>70730</v>
      </c>
      <c r="AI2160" s="29">
        <v>0</v>
      </c>
      <c r="AJ2160" s="29">
        <v>0.13</v>
      </c>
      <c r="AK2160" s="29">
        <v>0.6</v>
      </c>
      <c r="AL2160" s="30">
        <v>43.98</v>
      </c>
      <c r="AM2160" s="30">
        <v>511.58</v>
      </c>
      <c r="AN2160" s="31">
        <v>168.53</v>
      </c>
      <c r="AO2160" s="32">
        <v>80.81</v>
      </c>
      <c r="AP2160" s="32">
        <v>82.15</v>
      </c>
      <c r="AQ2160" s="33">
        <v>0.35</v>
      </c>
      <c r="AR2160" s="34">
        <v>-8.11</v>
      </c>
      <c r="AS2160" s="32">
        <v>-45.43</v>
      </c>
      <c r="AT2160" s="32">
        <v>-9.85</v>
      </c>
      <c r="AU2160" s="24">
        <v>-15.98</v>
      </c>
      <c r="AV2160" s="33">
        <v>-7.0000000000000007E-2</v>
      </c>
      <c r="AW2160" s="33">
        <v>0.3</v>
      </c>
      <c r="AX2160">
        <v>0</v>
      </c>
    </row>
    <row r="2161" spans="1:50" hidden="1" x14ac:dyDescent="0.25">
      <c r="A2161" s="50">
        <v>2160</v>
      </c>
      <c r="B2161" s="23" t="s">
        <v>4744</v>
      </c>
      <c r="C2161" s="24" t="s">
        <v>4745</v>
      </c>
      <c r="D2161" s="24" t="s">
        <v>84</v>
      </c>
      <c r="E2161" s="25">
        <v>81101</v>
      </c>
      <c r="F2161" s="24" t="s">
        <v>70</v>
      </c>
      <c r="G2161" s="24" t="s">
        <v>59</v>
      </c>
      <c r="H2161" s="24" t="s">
        <v>53</v>
      </c>
      <c r="I2161" s="26">
        <v>5</v>
      </c>
      <c r="J2161" s="26">
        <f t="shared" si="108"/>
        <v>9</v>
      </c>
      <c r="K2161" s="24" t="s">
        <v>61</v>
      </c>
      <c r="L2161" s="27">
        <v>39828</v>
      </c>
      <c r="M2161" s="28">
        <v>171026</v>
      </c>
      <c r="N2161" s="28">
        <v>171026</v>
      </c>
      <c r="O2161" s="28">
        <v>0</v>
      </c>
      <c r="P2161" s="28">
        <v>0</v>
      </c>
      <c r="Q2161" s="28">
        <v>0</v>
      </c>
      <c r="R2161" s="28">
        <v>-22794</v>
      </c>
      <c r="S2161" s="28">
        <v>-22794</v>
      </c>
      <c r="T2161" s="28">
        <v>-22794</v>
      </c>
      <c r="U2161" s="28">
        <v>23393</v>
      </c>
      <c r="V2161" s="28">
        <v>-22794</v>
      </c>
      <c r="W2161" s="28">
        <v>-86864.18</v>
      </c>
      <c r="X2161" s="28">
        <v>0</v>
      </c>
      <c r="Y2161" s="28">
        <v>60145</v>
      </c>
      <c r="Z2161" s="28">
        <v>669971</v>
      </c>
      <c r="AA2161" s="28">
        <v>48073</v>
      </c>
      <c r="AB2161" s="28">
        <v>61039</v>
      </c>
      <c r="AC2161" s="28">
        <v>0</v>
      </c>
      <c r="AD2161" s="28">
        <v>5000</v>
      </c>
      <c r="AE2161" s="28">
        <v>710768</v>
      </c>
      <c r="AF2161" s="28">
        <v>660144</v>
      </c>
      <c r="AG2161" s="28">
        <v>110881</v>
      </c>
      <c r="AH2161" s="28">
        <v>171026</v>
      </c>
      <c r="AI2161" s="29">
        <v>1.1499999999999999</v>
      </c>
      <c r="AJ2161" s="29">
        <v>1.4</v>
      </c>
      <c r="AK2161" s="29">
        <v>1.43</v>
      </c>
      <c r="AL2161" s="30">
        <v>18.27</v>
      </c>
      <c r="AM2161" s="30">
        <v>115.04</v>
      </c>
      <c r="AN2161" s="31">
        <v>2.44</v>
      </c>
      <c r="AO2161" s="32">
        <v>4.99</v>
      </c>
      <c r="AP2161" s="32">
        <v>5.74</v>
      </c>
      <c r="AQ2161" s="33">
        <v>1.01</v>
      </c>
      <c r="AR2161" s="34">
        <v>-3.21</v>
      </c>
      <c r="AS2161" s="32">
        <v>-3.4</v>
      </c>
      <c r="AT2161" s="32">
        <v>-13.33</v>
      </c>
      <c r="AU2161" s="24">
        <v>-3.45</v>
      </c>
      <c r="AV2161" s="33">
        <v>2.13</v>
      </c>
      <c r="AW2161" s="33">
        <v>-0.13</v>
      </c>
      <c r="AX2161">
        <v>0</v>
      </c>
    </row>
    <row r="2162" spans="1:50" hidden="1" x14ac:dyDescent="0.25">
      <c r="A2162" s="50">
        <v>2161</v>
      </c>
      <c r="B2162" s="23" t="s">
        <v>4746</v>
      </c>
      <c r="C2162" s="24" t="s">
        <v>3234</v>
      </c>
      <c r="D2162" s="24" t="s">
        <v>84</v>
      </c>
      <c r="E2162" s="25">
        <v>82101</v>
      </c>
      <c r="F2162" s="24" t="s">
        <v>58</v>
      </c>
      <c r="G2162" s="24" t="s">
        <v>59</v>
      </c>
      <c r="H2162" s="24" t="s">
        <v>81</v>
      </c>
      <c r="I2162" s="26">
        <v>10</v>
      </c>
      <c r="J2162" s="26">
        <f t="shared" si="108"/>
        <v>24</v>
      </c>
      <c r="K2162" s="24" t="s">
        <v>61</v>
      </c>
      <c r="L2162" s="27">
        <v>40092</v>
      </c>
      <c r="M2162" s="28">
        <v>170975</v>
      </c>
      <c r="N2162" s="28">
        <v>170975</v>
      </c>
      <c r="O2162" s="28">
        <v>0</v>
      </c>
      <c r="P2162" s="28">
        <v>0</v>
      </c>
      <c r="Q2162" s="28">
        <v>0</v>
      </c>
      <c r="R2162" s="28">
        <v>-83487</v>
      </c>
      <c r="S2162" s="28">
        <v>-83487</v>
      </c>
      <c r="T2162" s="28">
        <v>-82060</v>
      </c>
      <c r="U2162" s="28">
        <v>-74221</v>
      </c>
      <c r="V2162" s="28">
        <v>-83487</v>
      </c>
      <c r="W2162" s="28">
        <v>-64384.36</v>
      </c>
      <c r="X2162" s="28">
        <v>0</v>
      </c>
      <c r="Y2162" s="28">
        <v>1262</v>
      </c>
      <c r="Z2162" s="28">
        <v>-41934</v>
      </c>
      <c r="AA2162" s="28">
        <v>99834</v>
      </c>
      <c r="AB2162" s="28">
        <v>147176</v>
      </c>
      <c r="AC2162" s="28">
        <v>0</v>
      </c>
      <c r="AD2162" s="28">
        <v>5000</v>
      </c>
      <c r="AE2162" s="28">
        <v>31310</v>
      </c>
      <c r="AF2162" s="28">
        <v>20464</v>
      </c>
      <c r="AG2162" s="28">
        <v>172533</v>
      </c>
      <c r="AH2162" s="28">
        <v>173795</v>
      </c>
      <c r="AI2162" s="29">
        <v>0.09</v>
      </c>
      <c r="AJ2162" s="29">
        <v>0.2</v>
      </c>
      <c r="AK2162" s="29">
        <v>0.2</v>
      </c>
      <c r="AL2162" s="30">
        <v>12.77</v>
      </c>
      <c r="AM2162" s="30">
        <v>111.88</v>
      </c>
      <c r="AN2162" s="31">
        <v>0</v>
      </c>
      <c r="AO2162" s="32">
        <v>171.25</v>
      </c>
      <c r="AP2162" s="32">
        <v>233.93</v>
      </c>
      <c r="AQ2162" s="33">
        <v>-2.0499999999999998</v>
      </c>
      <c r="AR2162" s="34">
        <v>-266.64999999999998</v>
      </c>
      <c r="AS2162" s="32">
        <v>-199.09</v>
      </c>
      <c r="AT2162" s="32">
        <v>-48.83</v>
      </c>
      <c r="AU2162" s="24">
        <v>-407.97</v>
      </c>
      <c r="AV2162" s="33">
        <v>-28.37</v>
      </c>
      <c r="AW2162" s="33">
        <v>0.38</v>
      </c>
      <c r="AX2162">
        <v>0</v>
      </c>
    </row>
    <row r="2163" spans="1:50" hidden="1" x14ac:dyDescent="0.25">
      <c r="A2163" s="50">
        <v>2162</v>
      </c>
      <c r="B2163" s="23" t="s">
        <v>4747</v>
      </c>
      <c r="C2163" s="24" t="s">
        <v>4748</v>
      </c>
      <c r="D2163" s="24" t="s">
        <v>89</v>
      </c>
      <c r="E2163" s="25">
        <v>91701</v>
      </c>
      <c r="F2163" s="24" t="s">
        <v>89</v>
      </c>
      <c r="G2163" s="24" t="s">
        <v>90</v>
      </c>
      <c r="H2163" s="24" t="s">
        <v>81</v>
      </c>
      <c r="I2163" s="26">
        <v>2</v>
      </c>
      <c r="J2163" s="26">
        <f t="shared" si="108"/>
        <v>2</v>
      </c>
      <c r="K2163" s="24" t="s">
        <v>61</v>
      </c>
      <c r="L2163" s="27">
        <v>41291</v>
      </c>
      <c r="M2163" s="28">
        <v>170943</v>
      </c>
      <c r="N2163" s="28">
        <v>170943</v>
      </c>
      <c r="O2163" s="28">
        <v>0</v>
      </c>
      <c r="P2163" s="28">
        <v>302</v>
      </c>
      <c r="Q2163" s="28">
        <v>302</v>
      </c>
      <c r="R2163" s="28">
        <v>999</v>
      </c>
      <c r="S2163" s="28">
        <v>999</v>
      </c>
      <c r="T2163" s="28">
        <v>1301</v>
      </c>
      <c r="U2163" s="28">
        <v>1301</v>
      </c>
      <c r="V2163" s="28">
        <v>1301</v>
      </c>
      <c r="W2163" s="28">
        <v>-2666.5</v>
      </c>
      <c r="X2163" s="28">
        <v>24916</v>
      </c>
      <c r="Y2163" s="28">
        <v>301</v>
      </c>
      <c r="Z2163" s="28">
        <v>32149</v>
      </c>
      <c r="AA2163" s="28">
        <v>0</v>
      </c>
      <c r="AB2163" s="28">
        <v>51515</v>
      </c>
      <c r="AC2163" s="28">
        <v>84000</v>
      </c>
      <c r="AD2163" s="28">
        <v>15000</v>
      </c>
      <c r="AE2163" s="28">
        <v>44459</v>
      </c>
      <c r="AF2163" s="28">
        <v>0</v>
      </c>
      <c r="AG2163" s="28">
        <v>86642</v>
      </c>
      <c r="AH2163" s="28">
        <v>62027</v>
      </c>
      <c r="AI2163" s="29">
        <v>2.87</v>
      </c>
      <c r="AJ2163" s="29">
        <v>3.61</v>
      </c>
      <c r="AK2163" s="29">
        <v>3.61</v>
      </c>
      <c r="AL2163" s="30">
        <v>19.18</v>
      </c>
      <c r="AM2163" s="30">
        <v>25.97</v>
      </c>
      <c r="AN2163" s="31">
        <v>0</v>
      </c>
      <c r="AO2163" s="32">
        <v>27.69</v>
      </c>
      <c r="AP2163" s="32">
        <v>27.69</v>
      </c>
      <c r="AQ2163" s="33">
        <v>0</v>
      </c>
      <c r="AR2163" s="34">
        <v>2.25</v>
      </c>
      <c r="AS2163" s="32">
        <v>3.11</v>
      </c>
      <c r="AT2163" s="32">
        <v>0.57999999999999996</v>
      </c>
      <c r="AU2163" s="24">
        <v>0</v>
      </c>
      <c r="AV2163" s="33">
        <v>14.28</v>
      </c>
      <c r="AW2163" s="33">
        <v>1.19</v>
      </c>
      <c r="AX2163">
        <v>0</v>
      </c>
    </row>
    <row r="2164" spans="1:50" hidden="1" x14ac:dyDescent="0.25">
      <c r="A2164" s="50">
        <v>2163</v>
      </c>
      <c r="B2164" s="23" t="s">
        <v>4749</v>
      </c>
      <c r="C2164" s="24" t="s">
        <v>3972</v>
      </c>
      <c r="D2164" s="24" t="s">
        <v>155</v>
      </c>
      <c r="E2164" s="25">
        <v>81102</v>
      </c>
      <c r="F2164" s="24" t="s">
        <v>70</v>
      </c>
      <c r="G2164" s="24" t="s">
        <v>59</v>
      </c>
      <c r="H2164" s="24" t="s">
        <v>81</v>
      </c>
      <c r="I2164" s="26">
        <v>5</v>
      </c>
      <c r="J2164" s="26">
        <f t="shared" si="108"/>
        <v>9</v>
      </c>
      <c r="K2164" s="24" t="s">
        <v>61</v>
      </c>
      <c r="L2164" s="27">
        <v>41402</v>
      </c>
      <c r="M2164" s="28">
        <v>170781</v>
      </c>
      <c r="N2164" s="28">
        <v>170866</v>
      </c>
      <c r="O2164" s="28">
        <v>85</v>
      </c>
      <c r="P2164" s="28">
        <v>0</v>
      </c>
      <c r="Q2164" s="28">
        <v>0</v>
      </c>
      <c r="R2164" s="28">
        <v>53112</v>
      </c>
      <c r="S2164" s="28">
        <v>53112</v>
      </c>
      <c r="T2164" s="28">
        <v>53112</v>
      </c>
      <c r="U2164" s="28">
        <v>79261</v>
      </c>
      <c r="V2164" s="28">
        <v>53112</v>
      </c>
      <c r="W2164" s="28">
        <v>59600.28</v>
      </c>
      <c r="X2164" s="28">
        <v>0</v>
      </c>
      <c r="Y2164" s="28">
        <v>58751</v>
      </c>
      <c r="Z2164" s="28">
        <v>-442588</v>
      </c>
      <c r="AA2164" s="28">
        <v>72602</v>
      </c>
      <c r="AB2164" s="28">
        <v>52046</v>
      </c>
      <c r="AC2164" s="28">
        <v>0</v>
      </c>
      <c r="AD2164" s="28">
        <v>5000</v>
      </c>
      <c r="AE2164" s="28">
        <v>236115</v>
      </c>
      <c r="AF2164" s="28">
        <v>163843</v>
      </c>
      <c r="AG2164" s="28">
        <v>115510</v>
      </c>
      <c r="AH2164" s="28">
        <v>174261</v>
      </c>
      <c r="AI2164" s="29">
        <v>0.01</v>
      </c>
      <c r="AJ2164" s="29">
        <v>0.06</v>
      </c>
      <c r="AK2164" s="29">
        <v>0.06</v>
      </c>
      <c r="AL2164" s="30">
        <v>74.31</v>
      </c>
      <c r="AM2164" s="30">
        <v>2110.5100000000002</v>
      </c>
      <c r="AN2164" s="31">
        <v>0</v>
      </c>
      <c r="AO2164" s="32">
        <v>286.8</v>
      </c>
      <c r="AP2164" s="32">
        <v>287.45</v>
      </c>
      <c r="AQ2164" s="33">
        <v>-2.7</v>
      </c>
      <c r="AR2164" s="34">
        <v>22.49</v>
      </c>
      <c r="AS2164" s="32">
        <v>-12</v>
      </c>
      <c r="AT2164" s="32">
        <v>31.1</v>
      </c>
      <c r="AU2164" s="24">
        <v>32.42</v>
      </c>
      <c r="AV2164" s="33">
        <v>3.96</v>
      </c>
      <c r="AW2164" s="33">
        <v>0.68</v>
      </c>
      <c r="AX2164">
        <v>0</v>
      </c>
    </row>
    <row r="2165" spans="1:50" hidden="1" x14ac:dyDescent="0.25">
      <c r="A2165" s="50">
        <v>2164</v>
      </c>
      <c r="B2165" s="23" t="s">
        <v>4750</v>
      </c>
      <c r="C2165" s="24" t="s">
        <v>4751</v>
      </c>
      <c r="D2165" s="24" t="s">
        <v>84</v>
      </c>
      <c r="E2165" s="25">
        <v>81101</v>
      </c>
      <c r="F2165" s="24" t="s">
        <v>70</v>
      </c>
      <c r="G2165" s="24" t="s">
        <v>59</v>
      </c>
      <c r="H2165" s="24" t="s">
        <v>81</v>
      </c>
      <c r="I2165" s="26" t="s">
        <v>60</v>
      </c>
      <c r="J2165" s="26" t="s">
        <v>60</v>
      </c>
      <c r="K2165" s="24" t="s">
        <v>61</v>
      </c>
      <c r="L2165" s="27">
        <v>39322</v>
      </c>
      <c r="M2165" s="28">
        <v>170839</v>
      </c>
      <c r="N2165" s="28">
        <v>170839</v>
      </c>
      <c r="O2165" s="28">
        <v>0</v>
      </c>
      <c r="P2165" s="28">
        <v>0</v>
      </c>
      <c r="Q2165" s="28">
        <v>0</v>
      </c>
      <c r="R2165" s="28">
        <v>-1293</v>
      </c>
      <c r="S2165" s="28">
        <v>-1293</v>
      </c>
      <c r="T2165" s="28">
        <v>-1293</v>
      </c>
      <c r="U2165" s="28">
        <v>-1293</v>
      </c>
      <c r="V2165" s="28">
        <v>-1293</v>
      </c>
      <c r="W2165" s="28">
        <v>-4105.1400000000003</v>
      </c>
      <c r="X2165" s="28">
        <v>93354</v>
      </c>
      <c r="Y2165" s="28">
        <v>41166</v>
      </c>
      <c r="Z2165" s="28">
        <v>6933</v>
      </c>
      <c r="AA2165" s="28">
        <v>41401</v>
      </c>
      <c r="AB2165" s="28">
        <v>18456</v>
      </c>
      <c r="AC2165" s="28">
        <v>77485</v>
      </c>
      <c r="AD2165" s="28">
        <v>6640</v>
      </c>
      <c r="AE2165" s="28">
        <v>66609</v>
      </c>
      <c r="AF2165" s="28">
        <v>0</v>
      </c>
      <c r="AG2165" s="28">
        <v>52188</v>
      </c>
      <c r="AH2165" s="28">
        <v>0</v>
      </c>
      <c r="AI2165" s="29">
        <v>1.01</v>
      </c>
      <c r="AJ2165" s="29">
        <v>1.04</v>
      </c>
      <c r="AK2165" s="29">
        <v>1.1200000000000001</v>
      </c>
      <c r="AL2165" s="30">
        <v>3.55</v>
      </c>
      <c r="AM2165" s="30">
        <v>164.49</v>
      </c>
      <c r="AN2165" s="31">
        <v>10.34</v>
      </c>
      <c r="AO2165" s="32">
        <v>89.31</v>
      </c>
      <c r="AP2165" s="32">
        <v>89.23</v>
      </c>
      <c r="AQ2165" s="33">
        <v>0</v>
      </c>
      <c r="AR2165" s="34">
        <v>-1.94</v>
      </c>
      <c r="AS2165" s="32">
        <v>-18.649999999999999</v>
      </c>
      <c r="AT2165" s="32">
        <v>-0.76</v>
      </c>
      <c r="AU2165" s="24">
        <v>0</v>
      </c>
      <c r="AV2165" s="33">
        <v>4.43</v>
      </c>
      <c r="AW2165" s="33">
        <v>0.7</v>
      </c>
      <c r="AX2165">
        <v>0</v>
      </c>
    </row>
    <row r="2166" spans="1:50" hidden="1" x14ac:dyDescent="0.25">
      <c r="A2166" s="50">
        <v>2165</v>
      </c>
      <c r="B2166" s="23" t="s">
        <v>4752</v>
      </c>
      <c r="C2166" s="24">
        <v>22</v>
      </c>
      <c r="D2166" s="24" t="s">
        <v>4753</v>
      </c>
      <c r="E2166" s="25">
        <v>92201</v>
      </c>
      <c r="F2166" s="24" t="s">
        <v>448</v>
      </c>
      <c r="G2166" s="24" t="s">
        <v>90</v>
      </c>
      <c r="H2166" s="24" t="s">
        <v>104</v>
      </c>
      <c r="I2166" s="26" t="s">
        <v>60</v>
      </c>
      <c r="J2166" s="26" t="s">
        <v>60</v>
      </c>
      <c r="K2166" s="24" t="s">
        <v>61</v>
      </c>
      <c r="L2166" s="27">
        <v>38864</v>
      </c>
      <c r="M2166" s="28">
        <v>170797</v>
      </c>
      <c r="N2166" s="28">
        <v>170802</v>
      </c>
      <c r="O2166" s="28">
        <v>5</v>
      </c>
      <c r="P2166" s="28">
        <v>0</v>
      </c>
      <c r="Q2166" s="28">
        <v>0</v>
      </c>
      <c r="R2166" s="28">
        <v>-11593</v>
      </c>
      <c r="S2166" s="28">
        <v>-11593</v>
      </c>
      <c r="T2166" s="28">
        <v>-8556</v>
      </c>
      <c r="U2166" s="28">
        <v>8969</v>
      </c>
      <c r="V2166" s="28">
        <v>-11593</v>
      </c>
      <c r="W2166" s="28">
        <v>-8719.18</v>
      </c>
      <c r="X2166" s="28">
        <v>0</v>
      </c>
      <c r="Y2166" s="28">
        <v>51332</v>
      </c>
      <c r="Z2166" s="28">
        <v>-11649</v>
      </c>
      <c r="AA2166" s="28">
        <v>27457</v>
      </c>
      <c r="AB2166" s="28">
        <v>49187</v>
      </c>
      <c r="AC2166" s="28">
        <v>0</v>
      </c>
      <c r="AD2166" s="28">
        <v>3320</v>
      </c>
      <c r="AE2166" s="28">
        <v>64333</v>
      </c>
      <c r="AF2166" s="28">
        <v>52571</v>
      </c>
      <c r="AG2166" s="28">
        <v>119465</v>
      </c>
      <c r="AH2166" s="28">
        <v>170797</v>
      </c>
      <c r="AI2166" s="29">
        <v>0.11</v>
      </c>
      <c r="AJ2166" s="29">
        <v>0.16</v>
      </c>
      <c r="AK2166" s="29">
        <v>0.16</v>
      </c>
      <c r="AL2166" s="30">
        <v>7.82</v>
      </c>
      <c r="AM2166" s="30">
        <v>221.52</v>
      </c>
      <c r="AN2166" s="31">
        <v>0</v>
      </c>
      <c r="AO2166" s="32">
        <v>114.27</v>
      </c>
      <c r="AP2166" s="32">
        <v>118.11</v>
      </c>
      <c r="AQ2166" s="33">
        <v>-0.22</v>
      </c>
      <c r="AR2166" s="34">
        <v>-18.02</v>
      </c>
      <c r="AS2166" s="32">
        <v>-99.52</v>
      </c>
      <c r="AT2166" s="32">
        <v>-6.79</v>
      </c>
      <c r="AU2166" s="24">
        <v>-22.05</v>
      </c>
      <c r="AV2166" s="33">
        <v>-1.46</v>
      </c>
      <c r="AW2166" s="33">
        <v>0.56999999999999995</v>
      </c>
      <c r="AX2166">
        <v>0</v>
      </c>
    </row>
    <row r="2167" spans="1:50" hidden="1" x14ac:dyDescent="0.25">
      <c r="A2167" s="50">
        <v>2166</v>
      </c>
      <c r="B2167" s="23" t="s">
        <v>4754</v>
      </c>
      <c r="C2167" s="24" t="s">
        <v>4755</v>
      </c>
      <c r="D2167" s="24" t="s">
        <v>1352</v>
      </c>
      <c r="E2167" s="25" t="s">
        <v>2133</v>
      </c>
      <c r="F2167" s="24" t="s">
        <v>1352</v>
      </c>
      <c r="G2167" s="24" t="s">
        <v>52</v>
      </c>
      <c r="H2167" s="24" t="s">
        <v>81</v>
      </c>
      <c r="I2167" s="26">
        <v>5</v>
      </c>
      <c r="J2167" s="26">
        <f t="shared" ref="J2167:J2173" si="109">IF(I2167=0,0,IF(I2167=1,1,IF(I2167=2,2,(IF(I2167=3,4,IF(I2167=5,9,IF(I2167=10,24,IF(I2167=25,49,IF(I2167=50,99,"X")))))))))</f>
        <v>9</v>
      </c>
      <c r="K2167" s="24" t="s">
        <v>61</v>
      </c>
      <c r="L2167" s="27">
        <v>40731</v>
      </c>
      <c r="M2167" s="28">
        <v>170743</v>
      </c>
      <c r="N2167" s="28">
        <v>170743</v>
      </c>
      <c r="O2167" s="28">
        <v>0</v>
      </c>
      <c r="P2167" s="28">
        <v>737</v>
      </c>
      <c r="Q2167" s="28">
        <v>737</v>
      </c>
      <c r="R2167" s="28">
        <v>3107</v>
      </c>
      <c r="S2167" s="28">
        <v>3107</v>
      </c>
      <c r="T2167" s="28">
        <v>3844</v>
      </c>
      <c r="U2167" s="28">
        <v>4274</v>
      </c>
      <c r="V2167" s="28">
        <v>3844</v>
      </c>
      <c r="W2167" s="28">
        <v>312.08</v>
      </c>
      <c r="X2167" s="28">
        <v>64112</v>
      </c>
      <c r="Y2167" s="28">
        <v>38845</v>
      </c>
      <c r="Z2167" s="28">
        <v>18416</v>
      </c>
      <c r="AA2167" s="28">
        <v>58757</v>
      </c>
      <c r="AB2167" s="28">
        <v>21239</v>
      </c>
      <c r="AC2167" s="28">
        <v>74362</v>
      </c>
      <c r="AD2167" s="28">
        <v>5000</v>
      </c>
      <c r="AE2167" s="28">
        <v>41454</v>
      </c>
      <c r="AF2167" s="28">
        <v>4361</v>
      </c>
      <c r="AG2167" s="28">
        <v>57536</v>
      </c>
      <c r="AH2167" s="28">
        <v>32269</v>
      </c>
      <c r="AI2167" s="29">
        <v>0.35</v>
      </c>
      <c r="AJ2167" s="29">
        <v>1.31</v>
      </c>
      <c r="AK2167" s="29">
        <v>1.61</v>
      </c>
      <c r="AL2167" s="30">
        <v>46.45</v>
      </c>
      <c r="AM2167" s="30">
        <v>62.88</v>
      </c>
      <c r="AN2167" s="31">
        <v>14.65</v>
      </c>
      <c r="AO2167" s="32">
        <v>55.57</v>
      </c>
      <c r="AP2167" s="32">
        <v>55.57</v>
      </c>
      <c r="AQ2167" s="33">
        <v>4.22</v>
      </c>
      <c r="AR2167" s="34">
        <v>7.5</v>
      </c>
      <c r="AS2167" s="32">
        <v>16.87</v>
      </c>
      <c r="AT2167" s="32">
        <v>1.82</v>
      </c>
      <c r="AU2167" s="24">
        <v>71.25</v>
      </c>
      <c r="AV2167" s="33">
        <v>10.65</v>
      </c>
      <c r="AW2167" s="33">
        <v>1.06</v>
      </c>
      <c r="AX2167">
        <v>0</v>
      </c>
    </row>
    <row r="2168" spans="1:50" hidden="1" x14ac:dyDescent="0.25">
      <c r="A2168" s="50">
        <v>2167</v>
      </c>
      <c r="B2168" s="23" t="s">
        <v>4756</v>
      </c>
      <c r="C2168" s="24" t="s">
        <v>4757</v>
      </c>
      <c r="D2168" s="24" t="s">
        <v>102</v>
      </c>
      <c r="E2168" s="25" t="s">
        <v>103</v>
      </c>
      <c r="F2168" s="24" t="s">
        <v>102</v>
      </c>
      <c r="G2168" s="24" t="s">
        <v>97</v>
      </c>
      <c r="H2168" s="24" t="s">
        <v>71</v>
      </c>
      <c r="I2168" s="26">
        <v>1</v>
      </c>
      <c r="J2168" s="26">
        <f t="shared" si="109"/>
        <v>1</v>
      </c>
      <c r="K2168" s="24" t="s">
        <v>61</v>
      </c>
      <c r="L2168" s="27">
        <v>39415</v>
      </c>
      <c r="M2168" s="28">
        <v>170722</v>
      </c>
      <c r="N2168" s="28">
        <v>170722</v>
      </c>
      <c r="O2168" s="28">
        <v>0</v>
      </c>
      <c r="P2168" s="28">
        <v>0</v>
      </c>
      <c r="Q2168" s="28">
        <v>0</v>
      </c>
      <c r="R2168" s="28">
        <v>-25492</v>
      </c>
      <c r="S2168" s="28">
        <v>-25492</v>
      </c>
      <c r="T2168" s="28">
        <v>-20633</v>
      </c>
      <c r="U2168" s="28">
        <v>30471</v>
      </c>
      <c r="V2168" s="28">
        <v>-25492</v>
      </c>
      <c r="W2168" s="28">
        <v>-34536.74</v>
      </c>
      <c r="X2168" s="28">
        <v>83534</v>
      </c>
      <c r="Y2168" s="28">
        <v>47554</v>
      </c>
      <c r="Z2168" s="28">
        <v>46985</v>
      </c>
      <c r="AA2168" s="28">
        <v>31611</v>
      </c>
      <c r="AB2168" s="28">
        <v>97519</v>
      </c>
      <c r="AC2168" s="28">
        <v>4030</v>
      </c>
      <c r="AD2168" s="28">
        <v>6640</v>
      </c>
      <c r="AE2168" s="28">
        <v>380281</v>
      </c>
      <c r="AF2168" s="28">
        <v>329013</v>
      </c>
      <c r="AG2168" s="28">
        <v>119138</v>
      </c>
      <c r="AH2168" s="28">
        <v>83158</v>
      </c>
      <c r="AI2168" s="29">
        <v>0.37</v>
      </c>
      <c r="AJ2168" s="29">
        <v>0.46</v>
      </c>
      <c r="AK2168" s="29">
        <v>0.49</v>
      </c>
      <c r="AL2168" s="30">
        <v>17.079999999999998</v>
      </c>
      <c r="AM2168" s="30">
        <v>260.39</v>
      </c>
      <c r="AN2168" s="31">
        <v>4.7699999999999996</v>
      </c>
      <c r="AO2168" s="32">
        <v>23.43</v>
      </c>
      <c r="AP2168" s="32">
        <v>87.64</v>
      </c>
      <c r="AQ2168" s="33">
        <v>0.14000000000000001</v>
      </c>
      <c r="AR2168" s="34">
        <v>-6.7</v>
      </c>
      <c r="AS2168" s="32">
        <v>-54.26</v>
      </c>
      <c r="AT2168" s="32">
        <v>-14.93</v>
      </c>
      <c r="AU2168" s="24">
        <v>-7.75</v>
      </c>
      <c r="AV2168" s="33">
        <v>-0.65</v>
      </c>
      <c r="AW2168" s="33">
        <v>-0.02</v>
      </c>
      <c r="AX2168">
        <v>0</v>
      </c>
    </row>
    <row r="2169" spans="1:50" hidden="1" x14ac:dyDescent="0.25">
      <c r="A2169" s="50">
        <v>2168</v>
      </c>
      <c r="B2169" s="23" t="s">
        <v>4758</v>
      </c>
      <c r="C2169" s="24" t="s">
        <v>2039</v>
      </c>
      <c r="D2169" s="24" t="s">
        <v>277</v>
      </c>
      <c r="E2169" s="25">
        <v>97401</v>
      </c>
      <c r="F2169" s="24" t="s">
        <v>277</v>
      </c>
      <c r="G2169" s="24" t="s">
        <v>137</v>
      </c>
      <c r="H2169" s="24" t="s">
        <v>81</v>
      </c>
      <c r="I2169" s="26">
        <v>10</v>
      </c>
      <c r="J2169" s="26">
        <f t="shared" si="109"/>
        <v>24</v>
      </c>
      <c r="K2169" s="24" t="s">
        <v>61</v>
      </c>
      <c r="L2169" s="27">
        <v>37236</v>
      </c>
      <c r="M2169" s="28">
        <v>170707</v>
      </c>
      <c r="N2169" s="28">
        <v>170707</v>
      </c>
      <c r="O2169" s="28">
        <v>0</v>
      </c>
      <c r="P2169" s="28">
        <v>0</v>
      </c>
      <c r="Q2169" s="28">
        <v>0</v>
      </c>
      <c r="R2169" s="28">
        <v>-28440</v>
      </c>
      <c r="S2169" s="28">
        <v>-28440</v>
      </c>
      <c r="T2169" s="28">
        <v>-28440</v>
      </c>
      <c r="U2169" s="28">
        <v>-19024</v>
      </c>
      <c r="V2169" s="28">
        <v>-28440</v>
      </c>
      <c r="W2169" s="28">
        <v>-56217.36</v>
      </c>
      <c r="X2169" s="28">
        <v>0</v>
      </c>
      <c r="Y2169" s="28">
        <v>53753</v>
      </c>
      <c r="Z2169" s="28">
        <v>256956</v>
      </c>
      <c r="AA2169" s="28">
        <v>81984</v>
      </c>
      <c r="AB2169" s="28">
        <v>98392</v>
      </c>
      <c r="AC2169" s="28">
        <v>0</v>
      </c>
      <c r="AD2169" s="28">
        <v>6639</v>
      </c>
      <c r="AE2169" s="28">
        <v>450029</v>
      </c>
      <c r="AF2169" s="28">
        <v>335097</v>
      </c>
      <c r="AG2169" s="28">
        <v>116954</v>
      </c>
      <c r="AH2169" s="28">
        <v>170707</v>
      </c>
      <c r="AI2169" s="29">
        <v>0.43</v>
      </c>
      <c r="AJ2169" s="29">
        <v>0.57999999999999996</v>
      </c>
      <c r="AK2169" s="29">
        <v>0.6</v>
      </c>
      <c r="AL2169" s="30">
        <v>58.39</v>
      </c>
      <c r="AM2169" s="30">
        <v>583.36</v>
      </c>
      <c r="AN2169" s="31">
        <v>9.2899999999999991</v>
      </c>
      <c r="AO2169" s="32">
        <v>41.85</v>
      </c>
      <c r="AP2169" s="32">
        <v>43.16</v>
      </c>
      <c r="AQ2169" s="33">
        <v>0.77</v>
      </c>
      <c r="AR2169" s="34">
        <v>-6.32</v>
      </c>
      <c r="AS2169" s="32">
        <v>-11.07</v>
      </c>
      <c r="AT2169" s="32">
        <v>-16.66</v>
      </c>
      <c r="AU2169" s="24">
        <v>-8.49</v>
      </c>
      <c r="AV2169" s="33">
        <v>-1.1599999999999999</v>
      </c>
      <c r="AW2169" s="33">
        <v>0.13</v>
      </c>
      <c r="AX2169">
        <v>0</v>
      </c>
    </row>
    <row r="2170" spans="1:50" hidden="1" x14ac:dyDescent="0.25">
      <c r="A2170" s="50">
        <v>2169</v>
      </c>
      <c r="B2170" s="23" t="s">
        <v>4759</v>
      </c>
      <c r="C2170" s="24" t="s">
        <v>4760</v>
      </c>
      <c r="D2170" s="24" t="s">
        <v>313</v>
      </c>
      <c r="E2170" s="25">
        <v>90201</v>
      </c>
      <c r="F2170" s="24" t="s">
        <v>313</v>
      </c>
      <c r="G2170" s="24" t="s">
        <v>59</v>
      </c>
      <c r="H2170" s="24" t="s">
        <v>53</v>
      </c>
      <c r="I2170" s="26">
        <v>1</v>
      </c>
      <c r="J2170" s="26">
        <f t="shared" si="109"/>
        <v>1</v>
      </c>
      <c r="K2170" s="24" t="s">
        <v>61</v>
      </c>
      <c r="L2170" s="27">
        <v>43466</v>
      </c>
      <c r="M2170" s="28">
        <v>170482</v>
      </c>
      <c r="N2170" s="28">
        <v>170482</v>
      </c>
      <c r="O2170" s="28">
        <v>0</v>
      </c>
      <c r="P2170" s="28">
        <v>80</v>
      </c>
      <c r="Q2170" s="28">
        <v>80</v>
      </c>
      <c r="R2170" s="28">
        <v>352</v>
      </c>
      <c r="S2170" s="28">
        <v>352</v>
      </c>
      <c r="T2170" s="28">
        <v>433</v>
      </c>
      <c r="U2170" s="28">
        <v>5597</v>
      </c>
      <c r="V2170" s="28">
        <v>432</v>
      </c>
      <c r="W2170" s="28">
        <v>-13350.96</v>
      </c>
      <c r="X2170" s="28">
        <v>0</v>
      </c>
      <c r="Y2170" s="28">
        <v>23804</v>
      </c>
      <c r="Z2170" s="28">
        <v>5498</v>
      </c>
      <c r="AA2170" s="28">
        <v>34033</v>
      </c>
      <c r="AB2170" s="28">
        <v>46263</v>
      </c>
      <c r="AC2170" s="28">
        <v>0</v>
      </c>
      <c r="AD2170" s="28">
        <v>5000</v>
      </c>
      <c r="AE2170" s="28">
        <v>334187</v>
      </c>
      <c r="AF2170" s="28">
        <v>262921</v>
      </c>
      <c r="AG2170" s="28">
        <v>146678</v>
      </c>
      <c r="AH2170" s="28">
        <v>170482</v>
      </c>
      <c r="AI2170" s="29">
        <v>0.2</v>
      </c>
      <c r="AJ2170" s="29">
        <v>0.22</v>
      </c>
      <c r="AK2170" s="29">
        <v>0.22</v>
      </c>
      <c r="AL2170" s="30">
        <v>11.66</v>
      </c>
      <c r="AM2170" s="30">
        <v>806.22</v>
      </c>
      <c r="AN2170" s="31">
        <v>0</v>
      </c>
      <c r="AO2170" s="32">
        <v>98.29</v>
      </c>
      <c r="AP2170" s="32">
        <v>98.35</v>
      </c>
      <c r="AQ2170" s="33">
        <v>0.02</v>
      </c>
      <c r="AR2170" s="34">
        <v>0.11</v>
      </c>
      <c r="AS2170" s="32">
        <v>6.4</v>
      </c>
      <c r="AT2170" s="32">
        <v>0.21</v>
      </c>
      <c r="AU2170" s="24">
        <v>0.13</v>
      </c>
      <c r="AV2170" s="33">
        <v>0.18</v>
      </c>
      <c r="AW2170" s="33">
        <v>0.28999999999999998</v>
      </c>
      <c r="AX2170">
        <v>0</v>
      </c>
    </row>
    <row r="2171" spans="1:50" hidden="1" x14ac:dyDescent="0.25">
      <c r="A2171" s="50">
        <v>2170</v>
      </c>
      <c r="B2171" s="23" t="s">
        <v>4761</v>
      </c>
      <c r="C2171" s="24" t="s">
        <v>4762</v>
      </c>
      <c r="D2171" s="24" t="s">
        <v>84</v>
      </c>
      <c r="E2171" s="25">
        <v>81101</v>
      </c>
      <c r="F2171" s="24" t="s">
        <v>70</v>
      </c>
      <c r="G2171" s="24" t="s">
        <v>59</v>
      </c>
      <c r="H2171" s="24" t="s">
        <v>53</v>
      </c>
      <c r="I2171" s="26">
        <v>3</v>
      </c>
      <c r="J2171" s="26">
        <f t="shared" si="109"/>
        <v>4</v>
      </c>
      <c r="K2171" s="24" t="s">
        <v>61</v>
      </c>
      <c r="L2171" s="27">
        <v>37788</v>
      </c>
      <c r="M2171" s="28">
        <v>170470</v>
      </c>
      <c r="N2171" s="28">
        <v>170470</v>
      </c>
      <c r="O2171" s="28">
        <v>0</v>
      </c>
      <c r="P2171" s="28">
        <v>0</v>
      </c>
      <c r="Q2171" s="28">
        <v>0</v>
      </c>
      <c r="R2171" s="28">
        <v>-62497</v>
      </c>
      <c r="S2171" s="28">
        <v>-62497</v>
      </c>
      <c r="T2171" s="28">
        <v>-53984</v>
      </c>
      <c r="U2171" s="28">
        <v>6540</v>
      </c>
      <c r="V2171" s="28">
        <v>-62497</v>
      </c>
      <c r="W2171" s="28">
        <v>-92991.08</v>
      </c>
      <c r="X2171" s="28">
        <v>881</v>
      </c>
      <c r="Y2171" s="28">
        <v>15005</v>
      </c>
      <c r="Z2171" s="28">
        <v>-58832</v>
      </c>
      <c r="AA2171" s="28">
        <v>65294</v>
      </c>
      <c r="AB2171" s="28">
        <v>53343</v>
      </c>
      <c r="AC2171" s="28">
        <v>436</v>
      </c>
      <c r="AD2171" s="28">
        <v>6639</v>
      </c>
      <c r="AE2171" s="28">
        <v>1333345</v>
      </c>
      <c r="AF2171" s="28">
        <v>1277503</v>
      </c>
      <c r="AG2171" s="28">
        <v>155029</v>
      </c>
      <c r="AH2171" s="28">
        <v>169153</v>
      </c>
      <c r="AI2171" s="29">
        <v>0.03</v>
      </c>
      <c r="AJ2171" s="29">
        <v>0.04</v>
      </c>
      <c r="AK2171" s="29">
        <v>0.04</v>
      </c>
      <c r="AL2171" s="30">
        <v>36.65</v>
      </c>
      <c r="AM2171" s="30">
        <v>3215.71</v>
      </c>
      <c r="AN2171" s="31">
        <v>6.49</v>
      </c>
      <c r="AO2171" s="32">
        <v>104.15</v>
      </c>
      <c r="AP2171" s="32">
        <v>104.41</v>
      </c>
      <c r="AQ2171" s="33">
        <v>-0.05</v>
      </c>
      <c r="AR2171" s="34">
        <v>-4.6900000000000004</v>
      </c>
      <c r="AS2171" s="32">
        <v>-106.23</v>
      </c>
      <c r="AT2171" s="32">
        <v>-36.659999999999997</v>
      </c>
      <c r="AU2171" s="24">
        <v>-4.8899999999999997</v>
      </c>
      <c r="AV2171" s="33">
        <v>-2.14</v>
      </c>
      <c r="AW2171" s="33">
        <v>0.19</v>
      </c>
      <c r="AX2171">
        <v>0</v>
      </c>
    </row>
    <row r="2172" spans="1:50" hidden="1" x14ac:dyDescent="0.25">
      <c r="A2172" s="50">
        <v>2171</v>
      </c>
      <c r="B2172" s="23" t="s">
        <v>4763</v>
      </c>
      <c r="C2172" s="24" t="s">
        <v>4764</v>
      </c>
      <c r="D2172" s="24" t="s">
        <v>255</v>
      </c>
      <c r="E2172" s="25" t="s">
        <v>256</v>
      </c>
      <c r="F2172" s="24" t="s">
        <v>255</v>
      </c>
      <c r="G2172" s="24" t="s">
        <v>52</v>
      </c>
      <c r="H2172" s="24" t="s">
        <v>81</v>
      </c>
      <c r="I2172" s="26">
        <v>3</v>
      </c>
      <c r="J2172" s="26">
        <f t="shared" si="109"/>
        <v>4</v>
      </c>
      <c r="K2172" s="24" t="s">
        <v>61</v>
      </c>
      <c r="L2172" s="27">
        <v>42124</v>
      </c>
      <c r="M2172" s="28">
        <v>170413</v>
      </c>
      <c r="N2172" s="28">
        <v>170413</v>
      </c>
      <c r="O2172" s="28">
        <v>0</v>
      </c>
      <c r="P2172" s="28">
        <v>0</v>
      </c>
      <c r="Q2172" s="28">
        <v>0</v>
      </c>
      <c r="R2172" s="28">
        <v>-9487</v>
      </c>
      <c r="S2172" s="28">
        <v>-9487</v>
      </c>
      <c r="T2172" s="28">
        <v>-9486</v>
      </c>
      <c r="U2172" s="28">
        <v>-3554</v>
      </c>
      <c r="V2172" s="28">
        <v>-9487</v>
      </c>
      <c r="W2172" s="28">
        <v>-7057.16</v>
      </c>
      <c r="X2172" s="28">
        <v>0</v>
      </c>
      <c r="Y2172" s="28">
        <v>25934</v>
      </c>
      <c r="Z2172" s="28">
        <v>-28498</v>
      </c>
      <c r="AA2172" s="28">
        <v>34487</v>
      </c>
      <c r="AB2172" s="28">
        <v>109286</v>
      </c>
      <c r="AC2172" s="28">
        <v>0</v>
      </c>
      <c r="AD2172" s="28">
        <v>5000</v>
      </c>
      <c r="AE2172" s="28">
        <v>29456</v>
      </c>
      <c r="AF2172" s="28">
        <v>8411</v>
      </c>
      <c r="AG2172" s="28">
        <v>144479</v>
      </c>
      <c r="AH2172" s="28">
        <v>170413</v>
      </c>
      <c r="AI2172" s="29">
        <v>0.11</v>
      </c>
      <c r="AJ2172" s="29">
        <v>0.22</v>
      </c>
      <c r="AK2172" s="29">
        <v>0.37</v>
      </c>
      <c r="AL2172" s="30">
        <v>12.53</v>
      </c>
      <c r="AM2172" s="30">
        <v>142.29</v>
      </c>
      <c r="AN2172" s="31">
        <v>18.329999999999998</v>
      </c>
      <c r="AO2172" s="32">
        <v>193.86</v>
      </c>
      <c r="AP2172" s="32">
        <v>196.75</v>
      </c>
      <c r="AQ2172" s="33">
        <v>-3.39</v>
      </c>
      <c r="AR2172" s="34">
        <v>-32.21</v>
      </c>
      <c r="AS2172" s="32">
        <v>-33.29</v>
      </c>
      <c r="AT2172" s="32">
        <v>-5.57</v>
      </c>
      <c r="AU2172" s="24">
        <v>-112.79</v>
      </c>
      <c r="AV2172" s="33">
        <v>-2.71</v>
      </c>
      <c r="AW2172" s="33">
        <v>1.23</v>
      </c>
      <c r="AX2172">
        <v>0</v>
      </c>
    </row>
    <row r="2173" spans="1:50" hidden="1" x14ac:dyDescent="0.25">
      <c r="A2173" s="50">
        <v>2172</v>
      </c>
      <c r="B2173" s="23" t="s">
        <v>4765</v>
      </c>
      <c r="C2173" s="24" t="s">
        <v>4766</v>
      </c>
      <c r="D2173" s="24" t="s">
        <v>4767</v>
      </c>
      <c r="E2173" s="25">
        <v>95632</v>
      </c>
      <c r="F2173" s="24" t="s">
        <v>440</v>
      </c>
      <c r="G2173" s="24" t="s">
        <v>220</v>
      </c>
      <c r="H2173" s="24" t="s">
        <v>71</v>
      </c>
      <c r="I2173" s="26">
        <v>5</v>
      </c>
      <c r="J2173" s="26">
        <f t="shared" si="109"/>
        <v>9</v>
      </c>
      <c r="K2173" s="24" t="s">
        <v>61</v>
      </c>
      <c r="L2173" s="27">
        <v>41649</v>
      </c>
      <c r="M2173" s="28">
        <v>170335</v>
      </c>
      <c r="N2173" s="28">
        <v>170335</v>
      </c>
      <c r="O2173" s="28">
        <v>0</v>
      </c>
      <c r="P2173" s="28">
        <v>960</v>
      </c>
      <c r="Q2173" s="28">
        <v>960</v>
      </c>
      <c r="R2173" s="28">
        <v>-3881</v>
      </c>
      <c r="S2173" s="28">
        <v>-3881</v>
      </c>
      <c r="T2173" s="28">
        <v>-2921</v>
      </c>
      <c r="U2173" s="28">
        <v>-2921</v>
      </c>
      <c r="V2173" s="28">
        <v>-2921</v>
      </c>
      <c r="W2173" s="28">
        <v>-3582.82</v>
      </c>
      <c r="X2173" s="28">
        <v>0</v>
      </c>
      <c r="Y2173" s="28">
        <v>24874</v>
      </c>
      <c r="Z2173" s="28">
        <v>4453</v>
      </c>
      <c r="AA2173" s="28">
        <v>23273</v>
      </c>
      <c r="AB2173" s="28">
        <v>110196</v>
      </c>
      <c r="AC2173" s="28">
        <v>0</v>
      </c>
      <c r="AD2173" s="28">
        <v>5000</v>
      </c>
      <c r="AE2173" s="28">
        <v>24471</v>
      </c>
      <c r="AF2173" s="28">
        <v>8431</v>
      </c>
      <c r="AG2173" s="28">
        <v>145461</v>
      </c>
      <c r="AH2173" s="28">
        <v>170335</v>
      </c>
      <c r="AI2173" s="29">
        <v>0.51</v>
      </c>
      <c r="AJ2173" s="29">
        <v>0.54</v>
      </c>
      <c r="AK2173" s="29">
        <v>0.8</v>
      </c>
      <c r="AL2173" s="30">
        <v>1.45</v>
      </c>
      <c r="AM2173" s="30">
        <v>49.54</v>
      </c>
      <c r="AN2173" s="31">
        <v>11.06</v>
      </c>
      <c r="AO2173" s="32">
        <v>81.8</v>
      </c>
      <c r="AP2173" s="32">
        <v>81.8</v>
      </c>
      <c r="AQ2173" s="33">
        <v>0.53</v>
      </c>
      <c r="AR2173" s="34">
        <v>-15.86</v>
      </c>
      <c r="AS2173" s="32">
        <v>-87.15</v>
      </c>
      <c r="AT2173" s="32">
        <v>-2.2799999999999998</v>
      </c>
      <c r="AU2173" s="24">
        <v>-46.03</v>
      </c>
      <c r="AV2173" s="33">
        <v>-0.48</v>
      </c>
      <c r="AW2173" s="33">
        <v>1.29</v>
      </c>
      <c r="AX2173">
        <v>0</v>
      </c>
    </row>
    <row r="2174" spans="1:50" hidden="1" x14ac:dyDescent="0.25">
      <c r="A2174" s="50">
        <v>2173</v>
      </c>
      <c r="B2174" s="23" t="s">
        <v>4768</v>
      </c>
      <c r="C2174" s="24" t="s">
        <v>3093</v>
      </c>
      <c r="D2174" s="24" t="s">
        <v>1178</v>
      </c>
      <c r="E2174" s="25">
        <v>81101</v>
      </c>
      <c r="F2174" s="24" t="s">
        <v>70</v>
      </c>
      <c r="G2174" s="24" t="s">
        <v>59</v>
      </c>
      <c r="H2174" s="24" t="s">
        <v>81</v>
      </c>
      <c r="I2174" s="26" t="s">
        <v>60</v>
      </c>
      <c r="J2174" s="26" t="s">
        <v>60</v>
      </c>
      <c r="K2174" s="24" t="s">
        <v>61</v>
      </c>
      <c r="L2174" s="27">
        <v>41486</v>
      </c>
      <c r="M2174" s="28">
        <v>170112</v>
      </c>
      <c r="N2174" s="28">
        <v>170229</v>
      </c>
      <c r="O2174" s="28">
        <v>117</v>
      </c>
      <c r="P2174" s="28">
        <v>960</v>
      </c>
      <c r="Q2174" s="28">
        <v>960</v>
      </c>
      <c r="R2174" s="28">
        <v>-139981</v>
      </c>
      <c r="S2174" s="28">
        <v>-139981</v>
      </c>
      <c r="T2174" s="28">
        <v>-138410</v>
      </c>
      <c r="U2174" s="28">
        <v>-119252</v>
      </c>
      <c r="V2174" s="28">
        <v>-139021</v>
      </c>
      <c r="W2174" s="28">
        <v>-122711.22</v>
      </c>
      <c r="X2174" s="28">
        <v>-50274</v>
      </c>
      <c r="Y2174" s="28">
        <v>-45915</v>
      </c>
      <c r="Z2174" s="28">
        <v>7099</v>
      </c>
      <c r="AA2174" s="28">
        <v>65857</v>
      </c>
      <c r="AB2174" s="28">
        <v>79532</v>
      </c>
      <c r="AC2174" s="28">
        <v>50274</v>
      </c>
      <c r="AD2174" s="28">
        <v>5000</v>
      </c>
      <c r="AE2174" s="28">
        <v>288932</v>
      </c>
      <c r="AF2174" s="28">
        <v>259319</v>
      </c>
      <c r="AG2174" s="28">
        <v>165753</v>
      </c>
      <c r="AH2174" s="28">
        <v>170112</v>
      </c>
      <c r="AI2174" s="29">
        <v>0.02</v>
      </c>
      <c r="AJ2174" s="29">
        <v>0.03</v>
      </c>
      <c r="AK2174" s="29">
        <v>0.12</v>
      </c>
      <c r="AL2174" s="30">
        <v>5.31</v>
      </c>
      <c r="AM2174" s="30">
        <v>427.66</v>
      </c>
      <c r="AN2174" s="31">
        <v>9.7100000000000009</v>
      </c>
      <c r="AO2174" s="32">
        <v>88.82</v>
      </c>
      <c r="AP2174" s="32">
        <v>97.54</v>
      </c>
      <c r="AQ2174" s="33">
        <v>0.03</v>
      </c>
      <c r="AR2174" s="34">
        <v>-48.45</v>
      </c>
      <c r="AS2174" s="32">
        <v>-1971.84</v>
      </c>
      <c r="AT2174" s="32">
        <v>-82.29</v>
      </c>
      <c r="AU2174" s="24">
        <v>-53.98</v>
      </c>
      <c r="AV2174" s="33">
        <v>-8.65</v>
      </c>
      <c r="AW2174" s="33">
        <v>-0.02</v>
      </c>
      <c r="AX2174">
        <v>0</v>
      </c>
    </row>
    <row r="2175" spans="1:50" hidden="1" x14ac:dyDescent="0.25">
      <c r="A2175" s="50">
        <v>2174</v>
      </c>
      <c r="B2175" s="23" t="s">
        <v>4769</v>
      </c>
      <c r="C2175" s="24" t="s">
        <v>4770</v>
      </c>
      <c r="D2175" s="24" t="s">
        <v>84</v>
      </c>
      <c r="E2175" s="25">
        <v>81102</v>
      </c>
      <c r="F2175" s="24" t="s">
        <v>70</v>
      </c>
      <c r="G2175" s="24" t="s">
        <v>59</v>
      </c>
      <c r="H2175" s="24" t="s">
        <v>81</v>
      </c>
      <c r="I2175" s="26">
        <v>5</v>
      </c>
      <c r="J2175" s="26">
        <f t="shared" ref="J2175:J2181" si="110">IF(I2175=0,0,IF(I2175=1,1,IF(I2175=2,2,(IF(I2175=3,4,IF(I2175=5,9,IF(I2175=10,24,IF(I2175=25,49,IF(I2175=50,99,"X")))))))))</f>
        <v>9</v>
      </c>
      <c r="K2175" s="24" t="s">
        <v>61</v>
      </c>
      <c r="L2175" s="27">
        <v>39436</v>
      </c>
      <c r="M2175" s="28">
        <v>170134</v>
      </c>
      <c r="N2175" s="28">
        <v>170134</v>
      </c>
      <c r="O2175" s="28">
        <v>0</v>
      </c>
      <c r="P2175" s="28">
        <v>0</v>
      </c>
      <c r="Q2175" s="28">
        <v>0</v>
      </c>
      <c r="R2175" s="28">
        <v>-15534</v>
      </c>
      <c r="S2175" s="28">
        <v>-15534</v>
      </c>
      <c r="T2175" s="28">
        <v>-15449</v>
      </c>
      <c r="U2175" s="28">
        <v>-12353</v>
      </c>
      <c r="V2175" s="28">
        <v>-15534</v>
      </c>
      <c r="W2175" s="28">
        <v>-8890.42</v>
      </c>
      <c r="X2175" s="28">
        <v>48058</v>
      </c>
      <c r="Y2175" s="28">
        <v>8296</v>
      </c>
      <c r="Z2175" s="28">
        <v>-75509</v>
      </c>
      <c r="AA2175" s="28">
        <v>20034</v>
      </c>
      <c r="AB2175" s="28">
        <v>22454</v>
      </c>
      <c r="AC2175" s="28">
        <v>110978</v>
      </c>
      <c r="AD2175" s="28">
        <v>16597</v>
      </c>
      <c r="AE2175" s="28">
        <v>26544</v>
      </c>
      <c r="AF2175" s="28">
        <v>4601</v>
      </c>
      <c r="AG2175" s="28">
        <v>50860</v>
      </c>
      <c r="AH2175" s="28">
        <v>11098</v>
      </c>
      <c r="AI2175" s="29">
        <v>0.02</v>
      </c>
      <c r="AJ2175" s="29">
        <v>0.16</v>
      </c>
      <c r="AK2175" s="29">
        <v>0.21</v>
      </c>
      <c r="AL2175" s="30">
        <v>32.049999999999997</v>
      </c>
      <c r="AM2175" s="30">
        <v>225.61</v>
      </c>
      <c r="AN2175" s="31">
        <v>5.57</v>
      </c>
      <c r="AO2175" s="32">
        <v>382.09</v>
      </c>
      <c r="AP2175" s="32">
        <v>384.47</v>
      </c>
      <c r="AQ2175" s="33">
        <v>-16.41</v>
      </c>
      <c r="AR2175" s="34">
        <v>-58.52</v>
      </c>
      <c r="AS2175" s="32">
        <v>-20.57</v>
      </c>
      <c r="AT2175" s="32">
        <v>-9.1300000000000008</v>
      </c>
      <c r="AU2175" s="24">
        <v>-337.62</v>
      </c>
      <c r="AV2175" s="33">
        <v>-3.26</v>
      </c>
      <c r="AW2175" s="33">
        <v>1.66</v>
      </c>
      <c r="AX2175">
        <v>0</v>
      </c>
    </row>
    <row r="2176" spans="1:50" hidden="1" x14ac:dyDescent="0.25">
      <c r="A2176" s="50">
        <v>2175</v>
      </c>
      <c r="B2176" s="23" t="s">
        <v>4771</v>
      </c>
      <c r="C2176" s="24" t="s">
        <v>4772</v>
      </c>
      <c r="D2176" s="24" t="s">
        <v>160</v>
      </c>
      <c r="E2176" s="25">
        <v>94901</v>
      </c>
      <c r="F2176" s="24" t="s">
        <v>160</v>
      </c>
      <c r="G2176" s="24" t="s">
        <v>108</v>
      </c>
      <c r="H2176" s="24" t="s">
        <v>81</v>
      </c>
      <c r="I2176" s="26">
        <v>5</v>
      </c>
      <c r="J2176" s="26">
        <f t="shared" si="110"/>
        <v>9</v>
      </c>
      <c r="K2176" s="24" t="s">
        <v>61</v>
      </c>
      <c r="L2176" s="27">
        <v>40603</v>
      </c>
      <c r="M2176" s="28">
        <v>170087</v>
      </c>
      <c r="N2176" s="28">
        <v>170087</v>
      </c>
      <c r="O2176" s="28">
        <v>0</v>
      </c>
      <c r="P2176" s="28">
        <v>0</v>
      </c>
      <c r="Q2176" s="28">
        <v>0</v>
      </c>
      <c r="R2176" s="28">
        <v>-47162</v>
      </c>
      <c r="S2176" s="28">
        <v>-47162</v>
      </c>
      <c r="T2176" s="28">
        <v>-45118</v>
      </c>
      <c r="U2176" s="28">
        <v>-39304</v>
      </c>
      <c r="V2176" s="28">
        <v>-47162</v>
      </c>
      <c r="W2176" s="28">
        <v>-33050.379999999997</v>
      </c>
      <c r="X2176" s="28">
        <v>0</v>
      </c>
      <c r="Y2176" s="28">
        <v>7204</v>
      </c>
      <c r="Z2176" s="28">
        <v>-82167</v>
      </c>
      <c r="AA2176" s="28">
        <v>52976</v>
      </c>
      <c r="AB2176" s="28">
        <v>107664</v>
      </c>
      <c r="AC2176" s="28">
        <v>0</v>
      </c>
      <c r="AD2176" s="28">
        <v>5000</v>
      </c>
      <c r="AE2176" s="28">
        <v>47150</v>
      </c>
      <c r="AF2176" s="28">
        <v>13985</v>
      </c>
      <c r="AG2176" s="28">
        <v>164412</v>
      </c>
      <c r="AH2176" s="28">
        <v>171616</v>
      </c>
      <c r="AI2176" s="29">
        <v>0.08</v>
      </c>
      <c r="AJ2176" s="29">
        <v>0.31</v>
      </c>
      <c r="AK2176" s="29">
        <v>0.34</v>
      </c>
      <c r="AL2176" s="30">
        <v>49.43</v>
      </c>
      <c r="AM2176" s="30">
        <v>216.53</v>
      </c>
      <c r="AN2176" s="31">
        <v>4.9000000000000004</v>
      </c>
      <c r="AO2176" s="32">
        <v>209.73</v>
      </c>
      <c r="AP2176" s="32">
        <v>274.27</v>
      </c>
      <c r="AQ2176" s="33">
        <v>-5.88</v>
      </c>
      <c r="AR2176" s="34">
        <v>-100.03</v>
      </c>
      <c r="AS2176" s="32">
        <v>-57.4</v>
      </c>
      <c r="AT2176" s="32">
        <v>-27.73</v>
      </c>
      <c r="AU2176" s="24">
        <v>-337.23</v>
      </c>
      <c r="AV2176" s="33">
        <v>-10.93</v>
      </c>
      <c r="AW2176" s="33">
        <v>0.74</v>
      </c>
      <c r="AX2176">
        <v>0</v>
      </c>
    </row>
    <row r="2177" spans="1:50" hidden="1" x14ac:dyDescent="0.25">
      <c r="A2177" s="50">
        <v>2176</v>
      </c>
      <c r="B2177" s="23" t="s">
        <v>4773</v>
      </c>
      <c r="C2177" s="24" t="s">
        <v>4774</v>
      </c>
      <c r="D2177" s="24" t="s">
        <v>4775</v>
      </c>
      <c r="E2177" s="25" t="s">
        <v>4776</v>
      </c>
      <c r="F2177" s="24" t="s">
        <v>703</v>
      </c>
      <c r="G2177" s="24" t="s">
        <v>52</v>
      </c>
      <c r="H2177" s="24" t="s">
        <v>81</v>
      </c>
      <c r="I2177" s="26">
        <v>5</v>
      </c>
      <c r="J2177" s="26">
        <f t="shared" si="110"/>
        <v>9</v>
      </c>
      <c r="K2177" s="24" t="s">
        <v>61</v>
      </c>
      <c r="L2177" s="27">
        <v>37721</v>
      </c>
      <c r="M2177" s="28">
        <v>170058</v>
      </c>
      <c r="N2177" s="28">
        <v>170058</v>
      </c>
      <c r="O2177" s="28">
        <v>0</v>
      </c>
      <c r="P2177" s="28">
        <v>352</v>
      </c>
      <c r="Q2177" s="28">
        <v>352</v>
      </c>
      <c r="R2177" s="28">
        <v>25622</v>
      </c>
      <c r="S2177" s="28">
        <v>25622</v>
      </c>
      <c r="T2177" s="28">
        <v>25974</v>
      </c>
      <c r="U2177" s="28">
        <v>34110</v>
      </c>
      <c r="V2177" s="28">
        <v>25974</v>
      </c>
      <c r="W2177" s="28">
        <v>28709.64</v>
      </c>
      <c r="X2177" s="28">
        <v>0</v>
      </c>
      <c r="Y2177" s="28">
        <v>85798</v>
      </c>
      <c r="Z2177" s="28">
        <v>-256904</v>
      </c>
      <c r="AA2177" s="28">
        <v>61439</v>
      </c>
      <c r="AB2177" s="28">
        <v>77446</v>
      </c>
      <c r="AC2177" s="28">
        <v>0</v>
      </c>
      <c r="AD2177" s="28">
        <v>6640</v>
      </c>
      <c r="AE2177" s="28">
        <v>187095</v>
      </c>
      <c r="AF2177" s="28">
        <v>173049</v>
      </c>
      <c r="AG2177" s="28">
        <v>88768</v>
      </c>
      <c r="AH2177" s="28">
        <v>174566</v>
      </c>
      <c r="AI2177" s="29">
        <v>0.02</v>
      </c>
      <c r="AJ2177" s="29">
        <v>0.03</v>
      </c>
      <c r="AK2177" s="29">
        <v>0.03</v>
      </c>
      <c r="AL2177" s="30">
        <v>9.19</v>
      </c>
      <c r="AM2177" s="30">
        <v>1785.92</v>
      </c>
      <c r="AN2177" s="31">
        <v>2.34</v>
      </c>
      <c r="AO2177" s="32">
        <v>235.37</v>
      </c>
      <c r="AP2177" s="32">
        <v>237.31</v>
      </c>
      <c r="AQ2177" s="33">
        <v>-1.48</v>
      </c>
      <c r="AR2177" s="34">
        <v>13.69</v>
      </c>
      <c r="AS2177" s="32">
        <v>-9.9700000000000006</v>
      </c>
      <c r="AT2177" s="32">
        <v>15.07</v>
      </c>
      <c r="AU2177" s="24">
        <v>14.81</v>
      </c>
      <c r="AV2177" s="33">
        <v>2.31</v>
      </c>
      <c r="AW2177" s="33">
        <v>0.6</v>
      </c>
      <c r="AX2177">
        <v>0</v>
      </c>
    </row>
    <row r="2178" spans="1:50" hidden="1" x14ac:dyDescent="0.25">
      <c r="A2178" s="50">
        <v>2177</v>
      </c>
      <c r="B2178" s="23" t="s">
        <v>4777</v>
      </c>
      <c r="C2178" s="24" t="s">
        <v>4778</v>
      </c>
      <c r="D2178" s="24" t="s">
        <v>102</v>
      </c>
      <c r="E2178" s="25" t="s">
        <v>103</v>
      </c>
      <c r="F2178" s="24" t="s">
        <v>102</v>
      </c>
      <c r="G2178" s="24" t="s">
        <v>97</v>
      </c>
      <c r="H2178" s="24" t="s">
        <v>66</v>
      </c>
      <c r="I2178" s="26">
        <v>10</v>
      </c>
      <c r="J2178" s="26">
        <f t="shared" si="110"/>
        <v>24</v>
      </c>
      <c r="K2178" s="24" t="s">
        <v>61</v>
      </c>
      <c r="L2178" s="27">
        <v>39623</v>
      </c>
      <c r="M2178" s="28">
        <v>169989</v>
      </c>
      <c r="N2178" s="28">
        <v>169989</v>
      </c>
      <c r="O2178" s="28">
        <v>0</v>
      </c>
      <c r="P2178" s="28">
        <v>0</v>
      </c>
      <c r="Q2178" s="28">
        <v>0</v>
      </c>
      <c r="R2178" s="28">
        <v>-11543</v>
      </c>
      <c r="S2178" s="28">
        <v>-11543</v>
      </c>
      <c r="T2178" s="28">
        <v>-11543</v>
      </c>
      <c r="U2178" s="28">
        <v>-11543</v>
      </c>
      <c r="V2178" s="28">
        <v>-11543</v>
      </c>
      <c r="W2178" s="28">
        <v>-9801.98</v>
      </c>
      <c r="X2178" s="28">
        <v>-8511</v>
      </c>
      <c r="Y2178" s="28">
        <v>-44637</v>
      </c>
      <c r="Z2178" s="28">
        <v>-4453</v>
      </c>
      <c r="AA2178" s="28">
        <v>85264</v>
      </c>
      <c r="AB2178" s="28">
        <v>170972</v>
      </c>
      <c r="AC2178" s="28">
        <v>8511</v>
      </c>
      <c r="AD2178" s="28">
        <v>6639</v>
      </c>
      <c r="AE2178" s="28">
        <v>20869</v>
      </c>
      <c r="AF2178" s="28">
        <v>3503</v>
      </c>
      <c r="AG2178" s="28">
        <v>206115</v>
      </c>
      <c r="AH2178" s="28">
        <v>169989</v>
      </c>
      <c r="AI2178" s="29">
        <v>0.28000000000000003</v>
      </c>
      <c r="AJ2178" s="29">
        <v>0.56000000000000005</v>
      </c>
      <c r="AK2178" s="29">
        <v>0.75</v>
      </c>
      <c r="AL2178" s="30">
        <v>13.46</v>
      </c>
      <c r="AM2178" s="30">
        <v>38.729999999999997</v>
      </c>
      <c r="AN2178" s="31">
        <v>9.49</v>
      </c>
      <c r="AO2178" s="32">
        <v>110.64</v>
      </c>
      <c r="AP2178" s="32">
        <v>121.34</v>
      </c>
      <c r="AQ2178" s="33">
        <v>-1.27</v>
      </c>
      <c r="AR2178" s="34">
        <v>-55.31</v>
      </c>
      <c r="AS2178" s="32">
        <v>-259.22000000000003</v>
      </c>
      <c r="AT2178" s="32">
        <v>-6.79</v>
      </c>
      <c r="AU2178" s="24">
        <v>-329.52</v>
      </c>
      <c r="AV2178" s="33">
        <v>-4.9800000000000004</v>
      </c>
      <c r="AW2178" s="33">
        <v>1.33</v>
      </c>
      <c r="AX2178">
        <v>0</v>
      </c>
    </row>
    <row r="2179" spans="1:50" hidden="1" x14ac:dyDescent="0.25">
      <c r="A2179" s="50">
        <v>2178</v>
      </c>
      <c r="B2179" s="23" t="s">
        <v>4779</v>
      </c>
      <c r="C2179" s="24" t="s">
        <v>4533</v>
      </c>
      <c r="D2179" s="24" t="s">
        <v>489</v>
      </c>
      <c r="E2179" s="25" t="s">
        <v>95</v>
      </c>
      <c r="F2179" s="24" t="s">
        <v>96</v>
      </c>
      <c r="G2179" s="24" t="s">
        <v>97</v>
      </c>
      <c r="H2179" s="24" t="s">
        <v>71</v>
      </c>
      <c r="I2179" s="26">
        <v>5</v>
      </c>
      <c r="J2179" s="26">
        <f t="shared" si="110"/>
        <v>9</v>
      </c>
      <c r="K2179" s="24" t="s">
        <v>61</v>
      </c>
      <c r="L2179" s="27">
        <v>43615</v>
      </c>
      <c r="M2179" s="28">
        <v>168222</v>
      </c>
      <c r="N2179" s="28">
        <v>169862</v>
      </c>
      <c r="O2179" s="28">
        <v>1640</v>
      </c>
      <c r="P2179" s="28">
        <v>0</v>
      </c>
      <c r="Q2179" s="28">
        <v>0</v>
      </c>
      <c r="R2179" s="28">
        <v>-22372</v>
      </c>
      <c r="S2179" s="28">
        <v>-22372</v>
      </c>
      <c r="T2179" s="28">
        <v>-22372</v>
      </c>
      <c r="U2179" s="28">
        <v>-22372</v>
      </c>
      <c r="V2179" s="28">
        <v>-22372</v>
      </c>
      <c r="W2179" s="28">
        <v>-22915.56</v>
      </c>
      <c r="X2179" s="28">
        <v>-1949</v>
      </c>
      <c r="Y2179" s="28">
        <v>47949</v>
      </c>
      <c r="Z2179" s="28">
        <v>-17850</v>
      </c>
      <c r="AA2179" s="28">
        <v>86277</v>
      </c>
      <c r="AB2179" s="28">
        <v>73457</v>
      </c>
      <c r="AC2179" s="28">
        <v>5314</v>
      </c>
      <c r="AD2179" s="28">
        <v>5000</v>
      </c>
      <c r="AE2179" s="28">
        <v>152224</v>
      </c>
      <c r="AF2179" s="28">
        <v>0</v>
      </c>
      <c r="AG2179" s="28">
        <v>114959</v>
      </c>
      <c r="AH2179" s="28">
        <v>164857</v>
      </c>
      <c r="AI2179" s="29">
        <v>0.81</v>
      </c>
      <c r="AJ2179" s="29">
        <v>0.85</v>
      </c>
      <c r="AK2179" s="29">
        <v>0.9</v>
      </c>
      <c r="AL2179" s="30">
        <v>14.95</v>
      </c>
      <c r="AM2179" s="30">
        <v>509.06</v>
      </c>
      <c r="AN2179" s="31">
        <v>17.55</v>
      </c>
      <c r="AO2179" s="32">
        <v>111.73</v>
      </c>
      <c r="AP2179" s="32">
        <v>111.73</v>
      </c>
      <c r="AQ2179" s="33">
        <v>0</v>
      </c>
      <c r="AR2179" s="34">
        <v>-14.7</v>
      </c>
      <c r="AS2179" s="32">
        <v>-125.33</v>
      </c>
      <c r="AT2179" s="32">
        <v>-13.3</v>
      </c>
      <c r="AU2179" s="24">
        <v>0</v>
      </c>
      <c r="AV2179" s="33">
        <v>-1.91</v>
      </c>
      <c r="AW2179" s="33">
        <v>0.42</v>
      </c>
      <c r="AX2179">
        <v>0</v>
      </c>
    </row>
    <row r="2180" spans="1:50" hidden="1" x14ac:dyDescent="0.25">
      <c r="A2180" s="50">
        <v>2179</v>
      </c>
      <c r="B2180" s="23" t="s">
        <v>4780</v>
      </c>
      <c r="C2180" s="24" t="s">
        <v>1935</v>
      </c>
      <c r="D2180" s="24" t="s">
        <v>127</v>
      </c>
      <c r="E2180" s="25" t="s">
        <v>259</v>
      </c>
      <c r="F2180" s="24" t="s">
        <v>127</v>
      </c>
      <c r="G2180" s="24" t="s">
        <v>76</v>
      </c>
      <c r="H2180" s="24" t="s">
        <v>104</v>
      </c>
      <c r="I2180" s="26">
        <v>5</v>
      </c>
      <c r="J2180" s="26">
        <f t="shared" si="110"/>
        <v>9</v>
      </c>
      <c r="K2180" s="24" t="s">
        <v>61</v>
      </c>
      <c r="L2180" s="27">
        <v>40956</v>
      </c>
      <c r="M2180" s="28">
        <v>169855</v>
      </c>
      <c r="N2180" s="28">
        <v>169855</v>
      </c>
      <c r="O2180" s="28">
        <v>0</v>
      </c>
      <c r="P2180" s="28">
        <v>729</v>
      </c>
      <c r="Q2180" s="28">
        <v>729</v>
      </c>
      <c r="R2180" s="28">
        <v>30540</v>
      </c>
      <c r="S2180" s="28">
        <v>30540</v>
      </c>
      <c r="T2180" s="28">
        <v>33551</v>
      </c>
      <c r="U2180" s="28">
        <v>42958</v>
      </c>
      <c r="V2180" s="28">
        <v>31269</v>
      </c>
      <c r="W2180" s="28">
        <v>13067.32</v>
      </c>
      <c r="X2180" s="28">
        <v>0</v>
      </c>
      <c r="Y2180" s="28">
        <v>65825</v>
      </c>
      <c r="Z2180" s="28">
        <v>83902</v>
      </c>
      <c r="AA2180" s="28">
        <v>45423</v>
      </c>
      <c r="AB2180" s="28">
        <v>69080</v>
      </c>
      <c r="AC2180" s="28">
        <v>0</v>
      </c>
      <c r="AD2180" s="28">
        <v>5000</v>
      </c>
      <c r="AE2180" s="28">
        <v>218484</v>
      </c>
      <c r="AF2180" s="28">
        <v>69192</v>
      </c>
      <c r="AG2180" s="28">
        <v>104030</v>
      </c>
      <c r="AH2180" s="28">
        <v>169855</v>
      </c>
      <c r="AI2180" s="29">
        <v>0.37</v>
      </c>
      <c r="AJ2180" s="29">
        <v>0.69</v>
      </c>
      <c r="AK2180" s="29">
        <v>1.1100000000000001</v>
      </c>
      <c r="AL2180" s="30">
        <v>91.62</v>
      </c>
      <c r="AM2180" s="30">
        <v>465.73</v>
      </c>
      <c r="AN2180" s="31">
        <v>117.85</v>
      </c>
      <c r="AO2180" s="32">
        <v>61.6</v>
      </c>
      <c r="AP2180" s="32">
        <v>61.6</v>
      </c>
      <c r="AQ2180" s="33">
        <v>1.21</v>
      </c>
      <c r="AR2180" s="34">
        <v>13.98</v>
      </c>
      <c r="AS2180" s="32">
        <v>36.4</v>
      </c>
      <c r="AT2180" s="32">
        <v>17.98</v>
      </c>
      <c r="AU2180" s="24">
        <v>44.14</v>
      </c>
      <c r="AV2180" s="33">
        <v>2.76</v>
      </c>
      <c r="AW2180" s="33">
        <v>0.5</v>
      </c>
      <c r="AX2180">
        <v>0</v>
      </c>
    </row>
    <row r="2181" spans="1:50" hidden="1" x14ac:dyDescent="0.25">
      <c r="A2181" s="50">
        <v>2180</v>
      </c>
      <c r="B2181" s="23" t="s">
        <v>4781</v>
      </c>
      <c r="C2181" s="24" t="s">
        <v>4782</v>
      </c>
      <c r="D2181" s="24" t="s">
        <v>474</v>
      </c>
      <c r="E2181" s="25" t="s">
        <v>4783</v>
      </c>
      <c r="F2181" s="24" t="s">
        <v>474</v>
      </c>
      <c r="G2181" s="24" t="s">
        <v>76</v>
      </c>
      <c r="H2181" s="24" t="s">
        <v>104</v>
      </c>
      <c r="I2181" s="26">
        <v>3</v>
      </c>
      <c r="J2181" s="26">
        <f t="shared" si="110"/>
        <v>4</v>
      </c>
      <c r="K2181" s="24" t="s">
        <v>61</v>
      </c>
      <c r="L2181" s="27">
        <v>43886</v>
      </c>
      <c r="M2181" s="28">
        <v>169736</v>
      </c>
      <c r="N2181" s="28">
        <v>169736</v>
      </c>
      <c r="O2181" s="28">
        <v>0</v>
      </c>
      <c r="P2181" s="28">
        <v>610</v>
      </c>
      <c r="Q2181" s="28">
        <v>610</v>
      </c>
      <c r="R2181" s="28">
        <v>1715</v>
      </c>
      <c r="S2181" s="28">
        <v>1715</v>
      </c>
      <c r="T2181" s="28">
        <v>3439</v>
      </c>
      <c r="U2181" s="28">
        <v>11425</v>
      </c>
      <c r="V2181" s="28">
        <v>2325</v>
      </c>
      <c r="W2181" s="28">
        <v>-6891.94</v>
      </c>
      <c r="X2181" s="28">
        <v>4726</v>
      </c>
      <c r="Y2181" s="28">
        <v>31074</v>
      </c>
      <c r="Z2181" s="28">
        <v>6715</v>
      </c>
      <c r="AA2181" s="28">
        <v>31193</v>
      </c>
      <c r="AB2181" s="28">
        <v>116848</v>
      </c>
      <c r="AC2181" s="28">
        <v>1031</v>
      </c>
      <c r="AD2181" s="28">
        <v>5000</v>
      </c>
      <c r="AE2181" s="28">
        <v>231006</v>
      </c>
      <c r="AF2181" s="28">
        <v>32530</v>
      </c>
      <c r="AG2181" s="28">
        <v>137631</v>
      </c>
      <c r="AH2181" s="28">
        <v>163979</v>
      </c>
      <c r="AI2181" s="29">
        <v>0.86</v>
      </c>
      <c r="AJ2181" s="29">
        <v>0.99</v>
      </c>
      <c r="AK2181" s="29">
        <v>1</v>
      </c>
      <c r="AL2181" s="30">
        <v>51.68</v>
      </c>
      <c r="AM2181" s="30">
        <v>514.73</v>
      </c>
      <c r="AN2181" s="31">
        <v>5.8</v>
      </c>
      <c r="AO2181" s="32">
        <v>85.82</v>
      </c>
      <c r="AP2181" s="32">
        <v>97.09</v>
      </c>
      <c r="AQ2181" s="33">
        <v>0.21</v>
      </c>
      <c r="AR2181" s="34">
        <v>0.74</v>
      </c>
      <c r="AS2181" s="32">
        <v>25.54</v>
      </c>
      <c r="AT2181" s="32">
        <v>1.01</v>
      </c>
      <c r="AU2181" s="24">
        <v>5.27</v>
      </c>
      <c r="AV2181" s="33">
        <v>0.42</v>
      </c>
      <c r="AW2181" s="33">
        <v>0.39</v>
      </c>
      <c r="AX2181">
        <v>0</v>
      </c>
    </row>
    <row r="2182" spans="1:50" hidden="1" x14ac:dyDescent="0.25">
      <c r="A2182" s="50">
        <v>2181</v>
      </c>
      <c r="B2182" s="23" t="s">
        <v>4784</v>
      </c>
      <c r="C2182" s="24" t="s">
        <v>3439</v>
      </c>
      <c r="D2182" s="24" t="s">
        <v>127</v>
      </c>
      <c r="E2182" s="25" t="s">
        <v>259</v>
      </c>
      <c r="F2182" s="24" t="s">
        <v>127</v>
      </c>
      <c r="G2182" s="24" t="s">
        <v>76</v>
      </c>
      <c r="H2182" s="24" t="s">
        <v>81</v>
      </c>
      <c r="I2182" s="26" t="s">
        <v>60</v>
      </c>
      <c r="J2182" s="26" t="s">
        <v>60</v>
      </c>
      <c r="K2182" s="24" t="s">
        <v>61</v>
      </c>
      <c r="L2182" s="27">
        <v>42760</v>
      </c>
      <c r="M2182" s="28">
        <v>169647</v>
      </c>
      <c r="N2182" s="28">
        <v>169647</v>
      </c>
      <c r="O2182" s="28">
        <v>0</v>
      </c>
      <c r="P2182" s="28">
        <v>3929</v>
      </c>
      <c r="Q2182" s="28">
        <v>3929</v>
      </c>
      <c r="R2182" s="28">
        <v>14548</v>
      </c>
      <c r="S2182" s="28">
        <v>14548</v>
      </c>
      <c r="T2182" s="28">
        <v>18477</v>
      </c>
      <c r="U2182" s="28">
        <v>18477</v>
      </c>
      <c r="V2182" s="28">
        <v>18477</v>
      </c>
      <c r="W2182" s="28">
        <v>11678.88</v>
      </c>
      <c r="X2182" s="28">
        <v>0</v>
      </c>
      <c r="Y2182" s="28">
        <v>34714</v>
      </c>
      <c r="Z2182" s="28">
        <v>19548</v>
      </c>
      <c r="AA2182" s="28">
        <v>15303</v>
      </c>
      <c r="AB2182" s="28">
        <v>114400</v>
      </c>
      <c r="AC2182" s="28">
        <v>0</v>
      </c>
      <c r="AD2182" s="28">
        <v>5000</v>
      </c>
      <c r="AE2182" s="28">
        <v>48246</v>
      </c>
      <c r="AF2182" s="28">
        <v>0</v>
      </c>
      <c r="AG2182" s="28">
        <v>134933</v>
      </c>
      <c r="AH2182" s="28">
        <v>169647</v>
      </c>
      <c r="AI2182" s="29">
        <v>1.5</v>
      </c>
      <c r="AJ2182" s="29">
        <v>1.68</v>
      </c>
      <c r="AK2182" s="29">
        <v>1.68</v>
      </c>
      <c r="AL2182" s="30">
        <v>11.24</v>
      </c>
      <c r="AM2182" s="30">
        <v>76.569999999999993</v>
      </c>
      <c r="AN2182" s="31">
        <v>0</v>
      </c>
      <c r="AO2182" s="32">
        <v>59.48</v>
      </c>
      <c r="AP2182" s="32">
        <v>59.48</v>
      </c>
      <c r="AQ2182" s="33">
        <v>0</v>
      </c>
      <c r="AR2182" s="34">
        <v>30.15</v>
      </c>
      <c r="AS2182" s="32">
        <v>74.42</v>
      </c>
      <c r="AT2182" s="32">
        <v>8.58</v>
      </c>
      <c r="AU2182" s="24">
        <v>0</v>
      </c>
      <c r="AV2182" s="33">
        <v>4.8600000000000003</v>
      </c>
      <c r="AW2182" s="33">
        <v>1.23</v>
      </c>
      <c r="AX2182">
        <v>0</v>
      </c>
    </row>
    <row r="2183" spans="1:50" hidden="1" x14ac:dyDescent="0.25">
      <c r="A2183" s="50">
        <v>2182</v>
      </c>
      <c r="B2183" s="23" t="s">
        <v>4785</v>
      </c>
      <c r="C2183" s="24" t="s">
        <v>4786</v>
      </c>
      <c r="D2183" s="24" t="s">
        <v>4787</v>
      </c>
      <c r="E2183" s="25">
        <v>97401</v>
      </c>
      <c r="F2183" s="24" t="s">
        <v>552</v>
      </c>
      <c r="G2183" s="24" t="s">
        <v>137</v>
      </c>
      <c r="H2183" s="24" t="s">
        <v>81</v>
      </c>
      <c r="I2183" s="26">
        <v>1</v>
      </c>
      <c r="J2183" s="26">
        <f t="shared" ref="J2183:J2196" si="111">IF(I2183=0,0,IF(I2183=1,1,IF(I2183=2,2,(IF(I2183=3,4,IF(I2183=5,9,IF(I2183=10,24,IF(I2183=25,49,IF(I2183=50,99,"X")))))))))</f>
        <v>1</v>
      </c>
      <c r="K2183" s="24" t="s">
        <v>61</v>
      </c>
      <c r="L2183" s="27">
        <v>43208</v>
      </c>
      <c r="M2183" s="28">
        <v>169579</v>
      </c>
      <c r="N2183" s="28">
        <v>169579</v>
      </c>
      <c r="O2183" s="28">
        <v>0</v>
      </c>
      <c r="P2183" s="28">
        <v>104</v>
      </c>
      <c r="Q2183" s="28">
        <v>104</v>
      </c>
      <c r="R2183" s="28">
        <v>3493</v>
      </c>
      <c r="S2183" s="28">
        <v>3493</v>
      </c>
      <c r="T2183" s="28">
        <v>4967</v>
      </c>
      <c r="U2183" s="28">
        <v>10617</v>
      </c>
      <c r="V2183" s="28">
        <v>3597</v>
      </c>
      <c r="W2183" s="28">
        <v>2413.6799999999998</v>
      </c>
      <c r="X2183" s="28">
        <v>31286</v>
      </c>
      <c r="Y2183" s="28">
        <v>33710</v>
      </c>
      <c r="Z2183" s="28">
        <v>-2414</v>
      </c>
      <c r="AA2183" s="28">
        <v>21038</v>
      </c>
      <c r="AB2183" s="28">
        <v>15254</v>
      </c>
      <c r="AC2183" s="28">
        <v>105703</v>
      </c>
      <c r="AD2183" s="28">
        <v>5000</v>
      </c>
      <c r="AE2183" s="28">
        <v>42619</v>
      </c>
      <c r="AF2183" s="28">
        <v>19647</v>
      </c>
      <c r="AG2183" s="28">
        <v>30166</v>
      </c>
      <c r="AH2183" s="28">
        <v>32590</v>
      </c>
      <c r="AI2183" s="29">
        <v>0.33</v>
      </c>
      <c r="AJ2183" s="29">
        <v>0.34</v>
      </c>
      <c r="AK2183" s="29">
        <v>0.5</v>
      </c>
      <c r="AL2183" s="30">
        <v>0.84</v>
      </c>
      <c r="AM2183" s="30">
        <v>117.63</v>
      </c>
      <c r="AN2183" s="31">
        <v>15.09</v>
      </c>
      <c r="AO2183" s="32">
        <v>104.17</v>
      </c>
      <c r="AP2183" s="32">
        <v>105.66</v>
      </c>
      <c r="AQ2183" s="33">
        <v>-0.12</v>
      </c>
      <c r="AR2183" s="34">
        <v>8.1999999999999993</v>
      </c>
      <c r="AS2183" s="32">
        <v>-144.69999999999999</v>
      </c>
      <c r="AT2183" s="32">
        <v>2.06</v>
      </c>
      <c r="AU2183" s="24">
        <v>17.78</v>
      </c>
      <c r="AV2183" s="33">
        <v>6.19</v>
      </c>
      <c r="AW2183" s="33">
        <v>0.93</v>
      </c>
      <c r="AX2183">
        <v>0</v>
      </c>
    </row>
    <row r="2184" spans="1:50" hidden="1" x14ac:dyDescent="0.25">
      <c r="A2184" s="50">
        <v>2183</v>
      </c>
      <c r="B2184" s="23" t="s">
        <v>4788</v>
      </c>
      <c r="C2184" s="24" t="s">
        <v>4789</v>
      </c>
      <c r="D2184" s="24" t="s">
        <v>4790</v>
      </c>
      <c r="E2184" s="25" t="s">
        <v>4791</v>
      </c>
      <c r="F2184" s="24" t="s">
        <v>2337</v>
      </c>
      <c r="G2184" s="24" t="s">
        <v>52</v>
      </c>
      <c r="H2184" s="24" t="s">
        <v>81</v>
      </c>
      <c r="I2184" s="26">
        <v>3</v>
      </c>
      <c r="J2184" s="26">
        <f t="shared" si="111"/>
        <v>4</v>
      </c>
      <c r="K2184" s="24" t="s">
        <v>61</v>
      </c>
      <c r="L2184" s="27">
        <v>42439</v>
      </c>
      <c r="M2184" s="28">
        <v>169364</v>
      </c>
      <c r="N2184" s="28">
        <v>169364</v>
      </c>
      <c r="O2184" s="28">
        <v>0</v>
      </c>
      <c r="P2184" s="28">
        <v>879</v>
      </c>
      <c r="Q2184" s="28">
        <v>879</v>
      </c>
      <c r="R2184" s="28">
        <v>12540</v>
      </c>
      <c r="S2184" s="28">
        <v>12540</v>
      </c>
      <c r="T2184" s="28">
        <v>13675</v>
      </c>
      <c r="U2184" s="28">
        <v>27068</v>
      </c>
      <c r="V2184" s="28">
        <v>13419</v>
      </c>
      <c r="W2184" s="28">
        <v>8193.2800000000007</v>
      </c>
      <c r="X2184" s="28">
        <v>-19928</v>
      </c>
      <c r="Y2184" s="28">
        <v>63520</v>
      </c>
      <c r="Z2184" s="28">
        <v>136</v>
      </c>
      <c r="AA2184" s="28">
        <v>35315</v>
      </c>
      <c r="AB2184" s="28">
        <v>74206</v>
      </c>
      <c r="AC2184" s="28">
        <v>19928</v>
      </c>
      <c r="AD2184" s="28">
        <v>5000</v>
      </c>
      <c r="AE2184" s="28">
        <v>68464</v>
      </c>
      <c r="AF2184" s="28">
        <v>15636</v>
      </c>
      <c r="AG2184" s="28">
        <v>85916</v>
      </c>
      <c r="AH2184" s="28">
        <v>169364</v>
      </c>
      <c r="AI2184" s="29">
        <v>0.76</v>
      </c>
      <c r="AJ2184" s="29">
        <v>0.77</v>
      </c>
      <c r="AK2184" s="29">
        <v>0.77</v>
      </c>
      <c r="AL2184" s="30">
        <v>1.43</v>
      </c>
      <c r="AM2184" s="30">
        <v>232.4</v>
      </c>
      <c r="AN2184" s="31">
        <v>0</v>
      </c>
      <c r="AO2184" s="32">
        <v>99.8</v>
      </c>
      <c r="AP2184" s="32">
        <v>99.8</v>
      </c>
      <c r="AQ2184" s="33">
        <v>0.01</v>
      </c>
      <c r="AR2184" s="34">
        <v>18.32</v>
      </c>
      <c r="AS2184" s="32">
        <v>9220.59</v>
      </c>
      <c r="AT2184" s="32">
        <v>7.4</v>
      </c>
      <c r="AU2184" s="24">
        <v>80.2</v>
      </c>
      <c r="AV2184" s="33">
        <v>2.98</v>
      </c>
      <c r="AW2184" s="33">
        <v>0.78</v>
      </c>
      <c r="AX2184">
        <v>0</v>
      </c>
    </row>
    <row r="2185" spans="1:50" hidden="1" x14ac:dyDescent="0.25">
      <c r="A2185" s="50">
        <v>2184</v>
      </c>
      <c r="B2185" s="23" t="s">
        <v>4792</v>
      </c>
      <c r="C2185" s="24" t="s">
        <v>4793</v>
      </c>
      <c r="D2185" s="24" t="s">
        <v>1100</v>
      </c>
      <c r="E2185" s="25">
        <v>96901</v>
      </c>
      <c r="F2185" s="24" t="s">
        <v>1100</v>
      </c>
      <c r="G2185" s="24" t="s">
        <v>137</v>
      </c>
      <c r="H2185" s="24" t="s">
        <v>71</v>
      </c>
      <c r="I2185" s="26">
        <v>5</v>
      </c>
      <c r="J2185" s="26">
        <f t="shared" si="111"/>
        <v>9</v>
      </c>
      <c r="K2185" s="24" t="s">
        <v>61</v>
      </c>
      <c r="L2185" s="27">
        <v>41411</v>
      </c>
      <c r="M2185" s="28">
        <v>169344</v>
      </c>
      <c r="N2185" s="28">
        <v>169344</v>
      </c>
      <c r="O2185" s="28">
        <v>0</v>
      </c>
      <c r="P2185" s="28">
        <v>311</v>
      </c>
      <c r="Q2185" s="28">
        <v>311</v>
      </c>
      <c r="R2185" s="28">
        <v>1169</v>
      </c>
      <c r="S2185" s="28">
        <v>1169</v>
      </c>
      <c r="T2185" s="28">
        <v>4751</v>
      </c>
      <c r="U2185" s="28">
        <v>30751</v>
      </c>
      <c r="V2185" s="28">
        <v>1480</v>
      </c>
      <c r="W2185" s="28">
        <v>-4658.68</v>
      </c>
      <c r="X2185" s="28">
        <v>132874</v>
      </c>
      <c r="Y2185" s="28">
        <v>44783</v>
      </c>
      <c r="Z2185" s="28">
        <v>38362</v>
      </c>
      <c r="AA2185" s="28">
        <v>12983</v>
      </c>
      <c r="AB2185" s="28">
        <v>72463</v>
      </c>
      <c r="AC2185" s="28">
        <v>36470</v>
      </c>
      <c r="AD2185" s="28">
        <v>5000</v>
      </c>
      <c r="AE2185" s="28">
        <v>153944</v>
      </c>
      <c r="AF2185" s="28">
        <v>125360</v>
      </c>
      <c r="AG2185" s="28">
        <v>88091</v>
      </c>
      <c r="AH2185" s="28">
        <v>0</v>
      </c>
      <c r="AI2185" s="29">
        <v>1.02</v>
      </c>
      <c r="AJ2185" s="29">
        <v>1.02</v>
      </c>
      <c r="AK2185" s="29">
        <v>1.02</v>
      </c>
      <c r="AL2185" s="30">
        <v>0</v>
      </c>
      <c r="AM2185" s="30">
        <v>81.05</v>
      </c>
      <c r="AN2185" s="31">
        <v>0</v>
      </c>
      <c r="AO2185" s="32">
        <v>18.22</v>
      </c>
      <c r="AP2185" s="32">
        <v>75.08</v>
      </c>
      <c r="AQ2185" s="33">
        <v>0.31</v>
      </c>
      <c r="AR2185" s="34">
        <v>0.76</v>
      </c>
      <c r="AS2185" s="32">
        <v>3.05</v>
      </c>
      <c r="AT2185" s="32">
        <v>0.69</v>
      </c>
      <c r="AU2185" s="24">
        <v>0.93</v>
      </c>
      <c r="AV2185" s="33">
        <v>2.89</v>
      </c>
      <c r="AW2185" s="33">
        <v>0.27</v>
      </c>
      <c r="AX2185">
        <v>0</v>
      </c>
    </row>
    <row r="2186" spans="1:50" hidden="1" x14ac:dyDescent="0.25">
      <c r="A2186" s="50">
        <v>2185</v>
      </c>
      <c r="B2186" s="23" t="s">
        <v>4794</v>
      </c>
      <c r="C2186" s="24" t="s">
        <v>4795</v>
      </c>
      <c r="D2186" s="24" t="s">
        <v>1352</v>
      </c>
      <c r="E2186" s="25" t="s">
        <v>2133</v>
      </c>
      <c r="F2186" s="24" t="s">
        <v>1352</v>
      </c>
      <c r="G2186" s="24" t="s">
        <v>52</v>
      </c>
      <c r="H2186" s="24" t="s">
        <v>71</v>
      </c>
      <c r="I2186" s="26">
        <v>5</v>
      </c>
      <c r="J2186" s="26">
        <f t="shared" si="111"/>
        <v>9</v>
      </c>
      <c r="K2186" s="24" t="s">
        <v>61</v>
      </c>
      <c r="L2186" s="27">
        <v>40199</v>
      </c>
      <c r="M2186" s="28">
        <v>169332</v>
      </c>
      <c r="N2186" s="28">
        <v>169332</v>
      </c>
      <c r="O2186" s="28">
        <v>0</v>
      </c>
      <c r="P2186" s="28">
        <v>0</v>
      </c>
      <c r="Q2186" s="28">
        <v>0</v>
      </c>
      <c r="R2186" s="28">
        <v>-2431</v>
      </c>
      <c r="S2186" s="28">
        <v>-2431</v>
      </c>
      <c r="T2186" s="28">
        <v>-2339</v>
      </c>
      <c r="U2186" s="28">
        <v>986</v>
      </c>
      <c r="V2186" s="28">
        <v>-2431</v>
      </c>
      <c r="W2186" s="28">
        <v>-3654.76</v>
      </c>
      <c r="X2186" s="28">
        <v>-622</v>
      </c>
      <c r="Y2186" s="28">
        <v>61595</v>
      </c>
      <c r="Z2186" s="28">
        <v>1250</v>
      </c>
      <c r="AA2186" s="28">
        <v>81676</v>
      </c>
      <c r="AB2186" s="28">
        <v>93580</v>
      </c>
      <c r="AC2186" s="28">
        <v>622</v>
      </c>
      <c r="AD2186" s="28">
        <v>5000</v>
      </c>
      <c r="AE2186" s="28">
        <v>42714</v>
      </c>
      <c r="AF2186" s="28">
        <v>0</v>
      </c>
      <c r="AG2186" s="28">
        <v>111577</v>
      </c>
      <c r="AH2186" s="28">
        <v>173794</v>
      </c>
      <c r="AI2186" s="29">
        <v>0.6</v>
      </c>
      <c r="AJ2186" s="29">
        <v>1.22</v>
      </c>
      <c r="AK2186" s="29">
        <v>1.25</v>
      </c>
      <c r="AL2186" s="30">
        <v>45.58</v>
      </c>
      <c r="AM2186" s="30">
        <v>109.93</v>
      </c>
      <c r="AN2186" s="31">
        <v>1.75</v>
      </c>
      <c r="AO2186" s="32">
        <v>80.209999999999994</v>
      </c>
      <c r="AP2186" s="32">
        <v>97.07</v>
      </c>
      <c r="AQ2186" s="33">
        <v>0</v>
      </c>
      <c r="AR2186" s="34">
        <v>-5.69</v>
      </c>
      <c r="AS2186" s="32">
        <v>-194.48</v>
      </c>
      <c r="AT2186" s="32">
        <v>-1.44</v>
      </c>
      <c r="AU2186" s="24">
        <v>0</v>
      </c>
      <c r="AV2186" s="33">
        <v>-0.04</v>
      </c>
      <c r="AW2186" s="33">
        <v>0.87</v>
      </c>
      <c r="AX2186">
        <v>0</v>
      </c>
    </row>
    <row r="2187" spans="1:50" hidden="1" x14ac:dyDescent="0.25">
      <c r="A2187" s="50">
        <v>2186</v>
      </c>
      <c r="B2187" s="23" t="s">
        <v>4796</v>
      </c>
      <c r="C2187" s="24" t="s">
        <v>4797</v>
      </c>
      <c r="D2187" s="24" t="s">
        <v>255</v>
      </c>
      <c r="E2187" s="25" t="s">
        <v>1501</v>
      </c>
      <c r="F2187" s="24" t="s">
        <v>255</v>
      </c>
      <c r="G2187" s="24" t="s">
        <v>52</v>
      </c>
      <c r="H2187" s="24" t="s">
        <v>71</v>
      </c>
      <c r="I2187" s="26">
        <v>3</v>
      </c>
      <c r="J2187" s="26">
        <f t="shared" si="111"/>
        <v>4</v>
      </c>
      <c r="K2187" s="24" t="s">
        <v>61</v>
      </c>
      <c r="L2187" s="27">
        <v>40051</v>
      </c>
      <c r="M2187" s="28">
        <v>169325</v>
      </c>
      <c r="N2187" s="28">
        <v>169325</v>
      </c>
      <c r="O2187" s="28">
        <v>0</v>
      </c>
      <c r="P2187" s="28">
        <v>236</v>
      </c>
      <c r="Q2187" s="28">
        <v>236</v>
      </c>
      <c r="R2187" s="28">
        <v>711</v>
      </c>
      <c r="S2187" s="28">
        <v>711</v>
      </c>
      <c r="T2187" s="28">
        <v>1254</v>
      </c>
      <c r="U2187" s="28">
        <v>1804</v>
      </c>
      <c r="V2187" s="28">
        <v>947</v>
      </c>
      <c r="W2187" s="28">
        <v>-671.42</v>
      </c>
      <c r="X2187" s="28">
        <v>0</v>
      </c>
      <c r="Y2187" s="28">
        <v>22432</v>
      </c>
      <c r="Z2187" s="28">
        <v>7351</v>
      </c>
      <c r="AA2187" s="28">
        <v>23955</v>
      </c>
      <c r="AB2187" s="28">
        <v>108654</v>
      </c>
      <c r="AC2187" s="28">
        <v>0</v>
      </c>
      <c r="AD2187" s="28">
        <v>6640</v>
      </c>
      <c r="AE2187" s="28">
        <v>30839</v>
      </c>
      <c r="AF2187" s="28">
        <v>9529</v>
      </c>
      <c r="AG2187" s="28">
        <v>146893</v>
      </c>
      <c r="AH2187" s="28">
        <v>169325</v>
      </c>
      <c r="AI2187" s="29">
        <v>0.28999999999999998</v>
      </c>
      <c r="AJ2187" s="29">
        <v>0.59</v>
      </c>
      <c r="AK2187" s="29">
        <v>0.9</v>
      </c>
      <c r="AL2187" s="30">
        <v>14.7</v>
      </c>
      <c r="AM2187" s="30">
        <v>57.26</v>
      </c>
      <c r="AN2187" s="31">
        <v>15.76</v>
      </c>
      <c r="AO2187" s="32">
        <v>75.77</v>
      </c>
      <c r="AP2187" s="32">
        <v>76.16</v>
      </c>
      <c r="AQ2187" s="33">
        <v>0.77</v>
      </c>
      <c r="AR2187" s="34">
        <v>2.31</v>
      </c>
      <c r="AS2187" s="32">
        <v>9.67</v>
      </c>
      <c r="AT2187" s="32">
        <v>0.42</v>
      </c>
      <c r="AU2187" s="24">
        <v>7.46</v>
      </c>
      <c r="AV2187" s="33">
        <v>1.04</v>
      </c>
      <c r="AW2187" s="33">
        <v>1.1499999999999999</v>
      </c>
      <c r="AX2187">
        <v>0</v>
      </c>
    </row>
    <row r="2188" spans="1:50" hidden="1" x14ac:dyDescent="0.25">
      <c r="A2188" s="50">
        <v>2187</v>
      </c>
      <c r="B2188" s="23" t="s">
        <v>4798</v>
      </c>
      <c r="C2188" s="24" t="s">
        <v>3479</v>
      </c>
      <c r="D2188" s="24" t="s">
        <v>1218</v>
      </c>
      <c r="E2188" s="25">
        <v>83104</v>
      </c>
      <c r="F2188" s="24" t="s">
        <v>80</v>
      </c>
      <c r="G2188" s="24" t="s">
        <v>59</v>
      </c>
      <c r="H2188" s="24" t="s">
        <v>104</v>
      </c>
      <c r="I2188" s="26">
        <v>1</v>
      </c>
      <c r="J2188" s="26">
        <f t="shared" si="111"/>
        <v>1</v>
      </c>
      <c r="K2188" s="24" t="s">
        <v>61</v>
      </c>
      <c r="L2188" s="27">
        <v>41845</v>
      </c>
      <c r="M2188" s="28">
        <v>169314</v>
      </c>
      <c r="N2188" s="28">
        <v>169314</v>
      </c>
      <c r="O2188" s="28">
        <v>0</v>
      </c>
      <c r="P2188" s="28">
        <v>523</v>
      </c>
      <c r="Q2188" s="28">
        <v>523</v>
      </c>
      <c r="R2188" s="28">
        <v>1966</v>
      </c>
      <c r="S2188" s="28">
        <v>1966</v>
      </c>
      <c r="T2188" s="28">
        <v>8184</v>
      </c>
      <c r="U2188" s="28">
        <v>27892</v>
      </c>
      <c r="V2188" s="28">
        <v>2489</v>
      </c>
      <c r="W2188" s="28">
        <v>-14258.5</v>
      </c>
      <c r="X2188" s="28">
        <v>0</v>
      </c>
      <c r="Y2188" s="28">
        <v>36919</v>
      </c>
      <c r="Z2188" s="28">
        <v>132169</v>
      </c>
      <c r="AA2188" s="28">
        <v>8524</v>
      </c>
      <c r="AB2188" s="28">
        <v>65123</v>
      </c>
      <c r="AC2188" s="28">
        <v>0</v>
      </c>
      <c r="AD2188" s="28">
        <v>5000</v>
      </c>
      <c r="AE2188" s="28">
        <v>321889</v>
      </c>
      <c r="AF2188" s="28">
        <v>286968</v>
      </c>
      <c r="AG2188" s="28">
        <v>132395</v>
      </c>
      <c r="AH2188" s="28">
        <v>169314</v>
      </c>
      <c r="AI2188" s="29">
        <v>0.11</v>
      </c>
      <c r="AJ2188" s="29">
        <v>0.13</v>
      </c>
      <c r="AK2188" s="29">
        <v>0.18</v>
      </c>
      <c r="AL2188" s="30">
        <v>7.25</v>
      </c>
      <c r="AM2188" s="30">
        <v>515.45000000000005</v>
      </c>
      <c r="AN2188" s="31">
        <v>23.77</v>
      </c>
      <c r="AO2188" s="32">
        <v>58.89</v>
      </c>
      <c r="AP2188" s="32">
        <v>58.94</v>
      </c>
      <c r="AQ2188" s="33">
        <v>0.46</v>
      </c>
      <c r="AR2188" s="34">
        <v>0.61</v>
      </c>
      <c r="AS2188" s="32">
        <v>1.49</v>
      </c>
      <c r="AT2188" s="32">
        <v>1.1599999999999999</v>
      </c>
      <c r="AU2188" s="24">
        <v>0.69</v>
      </c>
      <c r="AV2188" s="33">
        <v>0.51</v>
      </c>
      <c r="AW2188" s="33">
        <v>0.22</v>
      </c>
      <c r="AX2188">
        <v>0</v>
      </c>
    </row>
    <row r="2189" spans="1:50" hidden="1" x14ac:dyDescent="0.25">
      <c r="A2189" s="50">
        <v>2188</v>
      </c>
      <c r="B2189" s="23" t="s">
        <v>4799</v>
      </c>
      <c r="C2189" s="24" t="s">
        <v>4800</v>
      </c>
      <c r="D2189" s="24" t="s">
        <v>652</v>
      </c>
      <c r="E2189" s="25" t="s">
        <v>653</v>
      </c>
      <c r="F2189" s="24" t="s">
        <v>652</v>
      </c>
      <c r="G2189" s="24" t="s">
        <v>220</v>
      </c>
      <c r="H2189" s="24" t="s">
        <v>81</v>
      </c>
      <c r="I2189" s="26">
        <v>5</v>
      </c>
      <c r="J2189" s="26">
        <f t="shared" si="111"/>
        <v>9</v>
      </c>
      <c r="K2189" s="24" t="s">
        <v>61</v>
      </c>
      <c r="L2189" s="27">
        <v>34283</v>
      </c>
      <c r="M2189" s="28">
        <v>169300</v>
      </c>
      <c r="N2189" s="28">
        <v>169300</v>
      </c>
      <c r="O2189" s="28">
        <v>0</v>
      </c>
      <c r="P2189" s="28">
        <v>0</v>
      </c>
      <c r="Q2189" s="28">
        <v>0</v>
      </c>
      <c r="R2189" s="28">
        <v>-34533</v>
      </c>
      <c r="S2189" s="28">
        <v>-34533</v>
      </c>
      <c r="T2189" s="28">
        <v>-34533</v>
      </c>
      <c r="U2189" s="28">
        <v>-34533</v>
      </c>
      <c r="V2189" s="28">
        <v>-34533</v>
      </c>
      <c r="W2189" s="28">
        <v>-33386.559999999998</v>
      </c>
      <c r="X2189" s="28">
        <v>19588</v>
      </c>
      <c r="Y2189" s="28">
        <v>18077</v>
      </c>
      <c r="Z2189" s="28">
        <v>9812</v>
      </c>
      <c r="AA2189" s="28">
        <v>65066</v>
      </c>
      <c r="AB2189" s="28">
        <v>13467</v>
      </c>
      <c r="AC2189" s="28">
        <v>126100</v>
      </c>
      <c r="AD2189" s="28">
        <v>6639</v>
      </c>
      <c r="AE2189" s="28">
        <v>129286</v>
      </c>
      <c r="AF2189" s="28">
        <v>34366</v>
      </c>
      <c r="AG2189" s="28">
        <v>25123</v>
      </c>
      <c r="AH2189" s="28">
        <v>23612</v>
      </c>
      <c r="AI2189" s="29">
        <v>-0.17</v>
      </c>
      <c r="AJ2189" s="29">
        <v>0.51</v>
      </c>
      <c r="AK2189" s="29">
        <v>0.84</v>
      </c>
      <c r="AL2189" s="30">
        <v>163.71</v>
      </c>
      <c r="AM2189" s="30">
        <v>269.45999999999998</v>
      </c>
      <c r="AN2189" s="31">
        <v>78.599999999999994</v>
      </c>
      <c r="AO2189" s="32">
        <v>87.55</v>
      </c>
      <c r="AP2189" s="32">
        <v>92.41</v>
      </c>
      <c r="AQ2189" s="33">
        <v>0.28999999999999998</v>
      </c>
      <c r="AR2189" s="34">
        <v>-26.71</v>
      </c>
      <c r="AS2189" s="32">
        <v>-351.95</v>
      </c>
      <c r="AT2189" s="32">
        <v>-20.399999999999999</v>
      </c>
      <c r="AU2189" s="24">
        <v>-100.49</v>
      </c>
      <c r="AV2189" s="33">
        <v>-1.58</v>
      </c>
      <c r="AW2189" s="33">
        <v>0.31</v>
      </c>
      <c r="AX2189">
        <v>0</v>
      </c>
    </row>
    <row r="2190" spans="1:50" hidden="1" x14ac:dyDescent="0.25">
      <c r="A2190" s="50">
        <v>2189</v>
      </c>
      <c r="B2190" s="23" t="s">
        <v>4801</v>
      </c>
      <c r="C2190" s="24" t="s">
        <v>4802</v>
      </c>
      <c r="D2190" s="24" t="s">
        <v>84</v>
      </c>
      <c r="E2190" s="25">
        <v>82106</v>
      </c>
      <c r="F2190" s="24" t="s">
        <v>58</v>
      </c>
      <c r="G2190" s="24" t="s">
        <v>59</v>
      </c>
      <c r="H2190" s="24" t="s">
        <v>81</v>
      </c>
      <c r="I2190" s="26">
        <v>3</v>
      </c>
      <c r="J2190" s="26">
        <f t="shared" si="111"/>
        <v>4</v>
      </c>
      <c r="K2190" s="24" t="s">
        <v>61</v>
      </c>
      <c r="L2190" s="27">
        <v>33484</v>
      </c>
      <c r="M2190" s="28">
        <v>169143</v>
      </c>
      <c r="N2190" s="28">
        <v>169143</v>
      </c>
      <c r="O2190" s="28">
        <v>0</v>
      </c>
      <c r="P2190" s="28">
        <v>0</v>
      </c>
      <c r="Q2190" s="28">
        <v>0</v>
      </c>
      <c r="R2190" s="28">
        <v>-14120</v>
      </c>
      <c r="S2190" s="28">
        <v>-14120</v>
      </c>
      <c r="T2190" s="28">
        <v>-12604</v>
      </c>
      <c r="U2190" s="28">
        <v>-3251</v>
      </c>
      <c r="V2190" s="28">
        <v>-14120</v>
      </c>
      <c r="W2190" s="28">
        <v>-8348.1</v>
      </c>
      <c r="X2190" s="28">
        <v>0</v>
      </c>
      <c r="Y2190" s="28">
        <v>33673</v>
      </c>
      <c r="Z2190" s="28">
        <v>-47587</v>
      </c>
      <c r="AA2190" s="28">
        <v>37082</v>
      </c>
      <c r="AB2190" s="28">
        <v>120721</v>
      </c>
      <c r="AC2190" s="28">
        <v>0</v>
      </c>
      <c r="AD2190" s="28">
        <v>6639</v>
      </c>
      <c r="AE2190" s="28">
        <v>28003</v>
      </c>
      <c r="AF2190" s="28">
        <v>26146</v>
      </c>
      <c r="AG2190" s="28">
        <v>135470</v>
      </c>
      <c r="AH2190" s="28">
        <v>169143</v>
      </c>
      <c r="AI2190" s="29">
        <v>0.01</v>
      </c>
      <c r="AJ2190" s="29">
        <v>0.02</v>
      </c>
      <c r="AK2190" s="29">
        <v>0.03</v>
      </c>
      <c r="AL2190" s="30">
        <v>1.2</v>
      </c>
      <c r="AM2190" s="30">
        <v>194.82</v>
      </c>
      <c r="AN2190" s="31">
        <v>0.69</v>
      </c>
      <c r="AO2190" s="32">
        <v>261.8</v>
      </c>
      <c r="AP2190" s="32">
        <v>269.94</v>
      </c>
      <c r="AQ2190" s="33">
        <v>-1.82</v>
      </c>
      <c r="AR2190" s="34">
        <v>-50.42</v>
      </c>
      <c r="AS2190" s="32">
        <v>-29.67</v>
      </c>
      <c r="AT2190" s="32">
        <v>-8.35</v>
      </c>
      <c r="AU2190" s="24">
        <v>-54</v>
      </c>
      <c r="AV2190" s="33">
        <v>-4.6399999999999997</v>
      </c>
      <c r="AW2190" s="33">
        <v>1.34</v>
      </c>
      <c r="AX2190">
        <v>0</v>
      </c>
    </row>
    <row r="2191" spans="1:50" hidden="1" x14ac:dyDescent="0.25">
      <c r="A2191" s="50">
        <v>2190</v>
      </c>
      <c r="B2191" s="23" t="s">
        <v>4803</v>
      </c>
      <c r="C2191" s="24" t="s">
        <v>4804</v>
      </c>
      <c r="D2191" s="24" t="s">
        <v>155</v>
      </c>
      <c r="E2191" s="25">
        <v>81106</v>
      </c>
      <c r="F2191" s="24" t="s">
        <v>70</v>
      </c>
      <c r="G2191" s="24" t="s">
        <v>59</v>
      </c>
      <c r="H2191" s="24" t="s">
        <v>66</v>
      </c>
      <c r="I2191" s="26">
        <v>5</v>
      </c>
      <c r="J2191" s="26">
        <f t="shared" si="111"/>
        <v>9</v>
      </c>
      <c r="K2191" s="24" t="s">
        <v>61</v>
      </c>
      <c r="L2191" s="27">
        <v>43812</v>
      </c>
      <c r="M2191" s="28">
        <v>169033</v>
      </c>
      <c r="N2191" s="28">
        <v>169033</v>
      </c>
      <c r="O2191" s="28">
        <v>0</v>
      </c>
      <c r="P2191" s="28">
        <v>0</v>
      </c>
      <c r="Q2191" s="28">
        <v>0</v>
      </c>
      <c r="R2191" s="28">
        <v>-13811</v>
      </c>
      <c r="S2191" s="28">
        <v>-13811</v>
      </c>
      <c r="T2191" s="28">
        <v>-13811</v>
      </c>
      <c r="U2191" s="28">
        <v>-10731</v>
      </c>
      <c r="V2191" s="28">
        <v>-13811</v>
      </c>
      <c r="W2191" s="28">
        <v>-11868.42</v>
      </c>
      <c r="X2191" s="28">
        <v>0</v>
      </c>
      <c r="Y2191" s="28">
        <v>56086</v>
      </c>
      <c r="Z2191" s="28">
        <v>-8811</v>
      </c>
      <c r="AA2191" s="28">
        <v>64977</v>
      </c>
      <c r="AB2191" s="28">
        <v>69119</v>
      </c>
      <c r="AC2191" s="28">
        <v>0</v>
      </c>
      <c r="AD2191" s="28">
        <v>5000</v>
      </c>
      <c r="AE2191" s="28">
        <v>33707</v>
      </c>
      <c r="AF2191" s="28">
        <v>23995</v>
      </c>
      <c r="AG2191" s="28">
        <v>112947</v>
      </c>
      <c r="AH2191" s="28">
        <v>169033</v>
      </c>
      <c r="AI2191" s="29">
        <v>0.23</v>
      </c>
      <c r="AJ2191" s="29">
        <v>0.23</v>
      </c>
      <c r="AK2191" s="29">
        <v>0.23</v>
      </c>
      <c r="AL2191" s="30">
        <v>0</v>
      </c>
      <c r="AM2191" s="30">
        <v>135.52000000000001</v>
      </c>
      <c r="AN2191" s="31">
        <v>0</v>
      </c>
      <c r="AO2191" s="32">
        <v>126.14</v>
      </c>
      <c r="AP2191" s="32">
        <v>126.14</v>
      </c>
      <c r="AQ2191" s="33">
        <v>-0.37</v>
      </c>
      <c r="AR2191" s="34">
        <v>-40.97</v>
      </c>
      <c r="AS2191" s="32">
        <v>-156.75</v>
      </c>
      <c r="AT2191" s="32">
        <v>-8.17</v>
      </c>
      <c r="AU2191" s="24">
        <v>-57.56</v>
      </c>
      <c r="AV2191" s="33">
        <v>-3.83</v>
      </c>
      <c r="AW2191" s="33">
        <v>0.89</v>
      </c>
      <c r="AX2191">
        <v>0</v>
      </c>
    </row>
    <row r="2192" spans="1:50" hidden="1" x14ac:dyDescent="0.25">
      <c r="A2192" s="50">
        <v>2191</v>
      </c>
      <c r="B2192" s="23" t="s">
        <v>4805</v>
      </c>
      <c r="C2192" s="24" t="s">
        <v>4806</v>
      </c>
      <c r="D2192" s="24" t="s">
        <v>196</v>
      </c>
      <c r="E2192" s="25">
        <v>83104</v>
      </c>
      <c r="F2192" s="24" t="s">
        <v>80</v>
      </c>
      <c r="G2192" s="24" t="s">
        <v>59</v>
      </c>
      <c r="H2192" s="24" t="s">
        <v>71</v>
      </c>
      <c r="I2192" s="26">
        <v>5</v>
      </c>
      <c r="J2192" s="26">
        <f t="shared" si="111"/>
        <v>9</v>
      </c>
      <c r="K2192" s="24" t="s">
        <v>61</v>
      </c>
      <c r="L2192" s="27">
        <v>43466</v>
      </c>
      <c r="M2192" s="28">
        <v>169005</v>
      </c>
      <c r="N2192" s="28">
        <v>169005</v>
      </c>
      <c r="O2192" s="28">
        <v>0</v>
      </c>
      <c r="P2192" s="28">
        <v>0</v>
      </c>
      <c r="Q2192" s="28">
        <v>0</v>
      </c>
      <c r="R2192" s="28">
        <v>-67745</v>
      </c>
      <c r="S2192" s="28">
        <v>-67745</v>
      </c>
      <c r="T2192" s="28">
        <v>-67745</v>
      </c>
      <c r="U2192" s="28">
        <v>-60874</v>
      </c>
      <c r="V2192" s="28">
        <v>-67745</v>
      </c>
      <c r="W2192" s="28">
        <v>-53773.34</v>
      </c>
      <c r="X2192" s="28">
        <v>-14270</v>
      </c>
      <c r="Y2192" s="28">
        <v>26856</v>
      </c>
      <c r="Z2192" s="28">
        <v>-42745</v>
      </c>
      <c r="AA2192" s="28">
        <v>99305</v>
      </c>
      <c r="AB2192" s="28">
        <v>123436</v>
      </c>
      <c r="AC2192" s="28">
        <v>14270</v>
      </c>
      <c r="AD2192" s="28">
        <v>5000</v>
      </c>
      <c r="AE2192" s="28">
        <v>53551</v>
      </c>
      <c r="AF2192" s="28">
        <v>28056</v>
      </c>
      <c r="AG2192" s="28">
        <v>127879</v>
      </c>
      <c r="AH2192" s="28">
        <v>169005</v>
      </c>
      <c r="AI2192" s="29">
        <v>0.03</v>
      </c>
      <c r="AJ2192" s="29">
        <v>0.08</v>
      </c>
      <c r="AK2192" s="29">
        <v>0.26</v>
      </c>
      <c r="AL2192" s="30">
        <v>11.31</v>
      </c>
      <c r="AM2192" s="30">
        <v>243.87</v>
      </c>
      <c r="AN2192" s="31">
        <v>37.6</v>
      </c>
      <c r="AO2192" s="32">
        <v>179.82</v>
      </c>
      <c r="AP2192" s="32">
        <v>179.82</v>
      </c>
      <c r="AQ2192" s="33">
        <v>-1.52</v>
      </c>
      <c r="AR2192" s="34">
        <v>-126.51</v>
      </c>
      <c r="AS2192" s="32">
        <v>-158.49</v>
      </c>
      <c r="AT2192" s="32">
        <v>-40.08</v>
      </c>
      <c r="AU2192" s="24">
        <v>-241.46</v>
      </c>
      <c r="AV2192" s="33">
        <v>-14.16</v>
      </c>
      <c r="AW2192" s="33">
        <v>0.49</v>
      </c>
      <c r="AX2192">
        <v>0</v>
      </c>
    </row>
    <row r="2193" spans="1:50" hidden="1" x14ac:dyDescent="0.25">
      <c r="A2193" s="50">
        <v>2192</v>
      </c>
      <c r="B2193" s="23" t="s">
        <v>4807</v>
      </c>
      <c r="C2193" s="24" t="s">
        <v>4808</v>
      </c>
      <c r="D2193" s="24" t="s">
        <v>474</v>
      </c>
      <c r="E2193" s="25" t="s">
        <v>4783</v>
      </c>
      <c r="F2193" s="24" t="s">
        <v>474</v>
      </c>
      <c r="G2193" s="24" t="s">
        <v>76</v>
      </c>
      <c r="H2193" s="24" t="s">
        <v>104</v>
      </c>
      <c r="I2193" s="26">
        <v>5</v>
      </c>
      <c r="J2193" s="26">
        <f t="shared" si="111"/>
        <v>9</v>
      </c>
      <c r="K2193" s="24" t="s">
        <v>61</v>
      </c>
      <c r="L2193" s="27">
        <v>43693</v>
      </c>
      <c r="M2193" s="28">
        <v>168939</v>
      </c>
      <c r="N2193" s="28">
        <v>168939</v>
      </c>
      <c r="O2193" s="28">
        <v>0</v>
      </c>
      <c r="P2193" s="28">
        <v>0</v>
      </c>
      <c r="Q2193" s="28">
        <v>0</v>
      </c>
      <c r="R2193" s="28">
        <v>-18501</v>
      </c>
      <c r="S2193" s="28">
        <v>-18501</v>
      </c>
      <c r="T2193" s="28">
        <v>-18501</v>
      </c>
      <c r="U2193" s="28">
        <v>-18501</v>
      </c>
      <c r="V2193" s="28">
        <v>-18501</v>
      </c>
      <c r="W2193" s="28">
        <v>-14772.62</v>
      </c>
      <c r="X2193" s="28">
        <v>0</v>
      </c>
      <c r="Y2193" s="28">
        <v>44778</v>
      </c>
      <c r="Z2193" s="28">
        <v>-14751</v>
      </c>
      <c r="AA2193" s="28">
        <v>76838</v>
      </c>
      <c r="AB2193" s="28">
        <v>105023</v>
      </c>
      <c r="AC2193" s="28">
        <v>0</v>
      </c>
      <c r="AD2193" s="28">
        <v>5000</v>
      </c>
      <c r="AE2193" s="28">
        <v>21422</v>
      </c>
      <c r="AF2193" s="28">
        <v>0</v>
      </c>
      <c r="AG2193" s="28">
        <v>124161</v>
      </c>
      <c r="AH2193" s="28">
        <v>168939</v>
      </c>
      <c r="AI2193" s="29">
        <v>0.35</v>
      </c>
      <c r="AJ2193" s="29">
        <v>0.54</v>
      </c>
      <c r="AK2193" s="29">
        <v>0.59</v>
      </c>
      <c r="AL2193" s="30">
        <v>14.72</v>
      </c>
      <c r="AM2193" s="30">
        <v>104.88</v>
      </c>
      <c r="AN2193" s="31">
        <v>4.13</v>
      </c>
      <c r="AO2193" s="32">
        <v>168.86</v>
      </c>
      <c r="AP2193" s="32">
        <v>168.86</v>
      </c>
      <c r="AQ2193" s="33">
        <v>0</v>
      </c>
      <c r="AR2193" s="34">
        <v>-86.36</v>
      </c>
      <c r="AS2193" s="32">
        <v>-125.42</v>
      </c>
      <c r="AT2193" s="32">
        <v>-10.95</v>
      </c>
      <c r="AU2193" s="24">
        <v>0</v>
      </c>
      <c r="AV2193" s="33">
        <v>-8.34</v>
      </c>
      <c r="AW2193" s="33">
        <v>1.37</v>
      </c>
      <c r="AX2193">
        <v>0</v>
      </c>
    </row>
    <row r="2194" spans="1:50" hidden="1" x14ac:dyDescent="0.25">
      <c r="A2194" s="50">
        <v>2193</v>
      </c>
      <c r="B2194" s="23" t="s">
        <v>4809</v>
      </c>
      <c r="C2194" s="24" t="s">
        <v>4810</v>
      </c>
      <c r="D2194" s="24" t="s">
        <v>1764</v>
      </c>
      <c r="E2194" s="25">
        <v>84101</v>
      </c>
      <c r="F2194" s="24" t="s">
        <v>223</v>
      </c>
      <c r="G2194" s="24" t="s">
        <v>59</v>
      </c>
      <c r="H2194" s="24" t="s">
        <v>104</v>
      </c>
      <c r="I2194" s="26">
        <v>5</v>
      </c>
      <c r="J2194" s="26">
        <f t="shared" si="111"/>
        <v>9</v>
      </c>
      <c r="K2194" s="24" t="s">
        <v>61</v>
      </c>
      <c r="L2194" s="27">
        <v>38420</v>
      </c>
      <c r="M2194" s="28">
        <v>168927</v>
      </c>
      <c r="N2194" s="28">
        <v>168927</v>
      </c>
      <c r="O2194" s="28">
        <v>0</v>
      </c>
      <c r="P2194" s="28">
        <v>0</v>
      </c>
      <c r="Q2194" s="28">
        <v>0</v>
      </c>
      <c r="R2194" s="28">
        <v>76674</v>
      </c>
      <c r="S2194" s="28">
        <v>76674</v>
      </c>
      <c r="T2194" s="28">
        <v>78960</v>
      </c>
      <c r="U2194" s="28">
        <v>88194</v>
      </c>
      <c r="V2194" s="28">
        <v>76674</v>
      </c>
      <c r="W2194" s="28">
        <v>64574.76</v>
      </c>
      <c r="X2194" s="28">
        <v>0</v>
      </c>
      <c r="Y2194" s="28">
        <v>107221</v>
      </c>
      <c r="Z2194" s="28">
        <v>-66712</v>
      </c>
      <c r="AA2194" s="28">
        <v>17446</v>
      </c>
      <c r="AB2194" s="28">
        <v>41756</v>
      </c>
      <c r="AC2194" s="28">
        <v>0</v>
      </c>
      <c r="AD2194" s="28">
        <v>6639</v>
      </c>
      <c r="AE2194" s="28">
        <v>64899</v>
      </c>
      <c r="AF2194" s="28">
        <v>14379</v>
      </c>
      <c r="AG2194" s="28">
        <v>61706</v>
      </c>
      <c r="AH2194" s="28">
        <v>168927</v>
      </c>
      <c r="AI2194" s="29">
        <v>0</v>
      </c>
      <c r="AJ2194" s="29">
        <v>0.4</v>
      </c>
      <c r="AK2194" s="29">
        <v>0.41</v>
      </c>
      <c r="AL2194" s="30">
        <v>104.89</v>
      </c>
      <c r="AM2194" s="30">
        <v>718.09</v>
      </c>
      <c r="AN2194" s="31">
        <v>2.3199999999999998</v>
      </c>
      <c r="AO2194" s="32">
        <v>189.66</v>
      </c>
      <c r="AP2194" s="32">
        <v>202.79</v>
      </c>
      <c r="AQ2194" s="33">
        <v>-4.6399999999999997</v>
      </c>
      <c r="AR2194" s="34">
        <v>118.14</v>
      </c>
      <c r="AS2194" s="32">
        <v>-114.93</v>
      </c>
      <c r="AT2194" s="32">
        <v>45.39</v>
      </c>
      <c r="AU2194" s="24">
        <v>533.24</v>
      </c>
      <c r="AV2194" s="33">
        <v>14.49</v>
      </c>
      <c r="AW2194" s="33">
        <v>1.1399999999999999</v>
      </c>
      <c r="AX2194">
        <v>0</v>
      </c>
    </row>
    <row r="2195" spans="1:50" hidden="1" x14ac:dyDescent="0.25">
      <c r="A2195" s="50">
        <v>2194</v>
      </c>
      <c r="B2195" s="23" t="s">
        <v>4811</v>
      </c>
      <c r="C2195" s="24" t="s">
        <v>4812</v>
      </c>
      <c r="D2195" s="24" t="s">
        <v>504</v>
      </c>
      <c r="E2195" s="25">
        <v>97101</v>
      </c>
      <c r="F2195" s="24" t="s">
        <v>504</v>
      </c>
      <c r="G2195" s="24" t="s">
        <v>220</v>
      </c>
      <c r="H2195" s="24" t="s">
        <v>104</v>
      </c>
      <c r="I2195" s="26">
        <v>3</v>
      </c>
      <c r="J2195" s="26">
        <f t="shared" si="111"/>
        <v>4</v>
      </c>
      <c r="K2195" s="24" t="s">
        <v>61</v>
      </c>
      <c r="L2195" s="27">
        <v>41053</v>
      </c>
      <c r="M2195" s="28">
        <v>168827</v>
      </c>
      <c r="N2195" s="28">
        <v>168827</v>
      </c>
      <c r="O2195" s="28">
        <v>0</v>
      </c>
      <c r="P2195" s="28">
        <v>0</v>
      </c>
      <c r="Q2195" s="28">
        <v>0</v>
      </c>
      <c r="R2195" s="28">
        <v>-17212</v>
      </c>
      <c r="S2195" s="28">
        <v>-17212</v>
      </c>
      <c r="T2195" s="28">
        <v>-15134</v>
      </c>
      <c r="U2195" s="28">
        <v>25548</v>
      </c>
      <c r="V2195" s="28">
        <v>-17212</v>
      </c>
      <c r="W2195" s="28">
        <v>-37578.879999999997</v>
      </c>
      <c r="X2195" s="28">
        <v>49491</v>
      </c>
      <c r="Y2195" s="28">
        <v>37516</v>
      </c>
      <c r="Z2195" s="28">
        <v>-81222</v>
      </c>
      <c r="AA2195" s="28">
        <v>28562</v>
      </c>
      <c r="AB2195" s="28">
        <v>71894</v>
      </c>
      <c r="AC2195" s="28">
        <v>4500</v>
      </c>
      <c r="AD2195" s="28">
        <v>5000</v>
      </c>
      <c r="AE2195" s="28">
        <v>758625</v>
      </c>
      <c r="AF2195" s="28">
        <v>748097</v>
      </c>
      <c r="AG2195" s="28">
        <v>126811</v>
      </c>
      <c r="AH2195" s="28">
        <v>114836</v>
      </c>
      <c r="AI2195" s="29">
        <v>0.01</v>
      </c>
      <c r="AJ2195" s="29">
        <v>0.03</v>
      </c>
      <c r="AK2195" s="29">
        <v>0.03</v>
      </c>
      <c r="AL2195" s="30">
        <v>9.9600000000000009</v>
      </c>
      <c r="AM2195" s="30">
        <v>862.65</v>
      </c>
      <c r="AN2195" s="31">
        <v>4.51</v>
      </c>
      <c r="AO2195" s="32">
        <v>41.48</v>
      </c>
      <c r="AP2195" s="32">
        <v>110.71</v>
      </c>
      <c r="AQ2195" s="33">
        <v>-0.11</v>
      </c>
      <c r="AR2195" s="34">
        <v>-2.27</v>
      </c>
      <c r="AS2195" s="32">
        <v>-21.19</v>
      </c>
      <c r="AT2195" s="32">
        <v>-10.199999999999999</v>
      </c>
      <c r="AU2195" s="24">
        <v>-2.2999999999999998</v>
      </c>
      <c r="AV2195" s="33">
        <v>-0.47</v>
      </c>
      <c r="AW2195" s="33">
        <v>0.08</v>
      </c>
      <c r="AX2195">
        <v>0</v>
      </c>
    </row>
    <row r="2196" spans="1:50" hidden="1" x14ac:dyDescent="0.25">
      <c r="A2196" s="50">
        <v>2195</v>
      </c>
      <c r="B2196" s="23" t="s">
        <v>4813</v>
      </c>
      <c r="C2196" s="24" t="s">
        <v>4814</v>
      </c>
      <c r="D2196" s="24" t="s">
        <v>2767</v>
      </c>
      <c r="E2196" s="25">
        <v>91338</v>
      </c>
      <c r="F2196" s="24" t="s">
        <v>350</v>
      </c>
      <c r="G2196" s="24" t="s">
        <v>220</v>
      </c>
      <c r="H2196" s="24" t="s">
        <v>66</v>
      </c>
      <c r="I2196" s="26">
        <v>2</v>
      </c>
      <c r="J2196" s="26">
        <f t="shared" si="111"/>
        <v>2</v>
      </c>
      <c r="K2196" s="24" t="s">
        <v>61</v>
      </c>
      <c r="L2196" s="27">
        <v>42804</v>
      </c>
      <c r="M2196" s="28">
        <v>168704</v>
      </c>
      <c r="N2196" s="28">
        <v>168704</v>
      </c>
      <c r="O2196" s="28">
        <v>0</v>
      </c>
      <c r="P2196" s="28">
        <v>0</v>
      </c>
      <c r="Q2196" s="28">
        <v>0</v>
      </c>
      <c r="R2196" s="28">
        <v>132</v>
      </c>
      <c r="S2196" s="28">
        <v>132</v>
      </c>
      <c r="T2196" s="28">
        <v>2296</v>
      </c>
      <c r="U2196" s="28">
        <v>2296</v>
      </c>
      <c r="V2196" s="28">
        <v>132</v>
      </c>
      <c r="W2196" s="28">
        <v>-6735.56</v>
      </c>
      <c r="X2196" s="28">
        <v>91735</v>
      </c>
      <c r="Y2196" s="28">
        <v>7418</v>
      </c>
      <c r="Z2196" s="28">
        <v>31922</v>
      </c>
      <c r="AA2196" s="28">
        <v>4517</v>
      </c>
      <c r="AB2196" s="28">
        <v>47078</v>
      </c>
      <c r="AC2196" s="28">
        <v>41574</v>
      </c>
      <c r="AD2196" s="28">
        <v>5000</v>
      </c>
      <c r="AE2196" s="28">
        <v>166426</v>
      </c>
      <c r="AF2196" s="28">
        <v>53784</v>
      </c>
      <c r="AG2196" s="28">
        <v>119712</v>
      </c>
      <c r="AH2196" s="28">
        <v>35395</v>
      </c>
      <c r="AI2196" s="29">
        <v>7.0000000000000007E-2</v>
      </c>
      <c r="AJ2196" s="29">
        <v>0.84</v>
      </c>
      <c r="AK2196" s="29">
        <v>0.84</v>
      </c>
      <c r="AL2196" s="30">
        <v>221.69</v>
      </c>
      <c r="AM2196" s="30">
        <v>299.77</v>
      </c>
      <c r="AN2196" s="31">
        <v>0</v>
      </c>
      <c r="AO2196" s="32">
        <v>80.7</v>
      </c>
      <c r="AP2196" s="32">
        <v>80.819999999999993</v>
      </c>
      <c r="AQ2196" s="33">
        <v>0.59</v>
      </c>
      <c r="AR2196" s="34">
        <v>0.08</v>
      </c>
      <c r="AS2196" s="32">
        <v>0.41</v>
      </c>
      <c r="AT2196" s="32">
        <v>0.08</v>
      </c>
      <c r="AU2196" s="24">
        <v>0.25</v>
      </c>
      <c r="AV2196" s="33">
        <v>1.7</v>
      </c>
      <c r="AW2196" s="33">
        <v>0.42</v>
      </c>
      <c r="AX2196">
        <v>0</v>
      </c>
    </row>
    <row r="2197" spans="1:50" hidden="1" x14ac:dyDescent="0.25">
      <c r="A2197" s="50">
        <v>2196</v>
      </c>
      <c r="B2197" s="23" t="s">
        <v>4815</v>
      </c>
      <c r="C2197" s="24" t="s">
        <v>4283</v>
      </c>
      <c r="D2197" s="24" t="s">
        <v>107</v>
      </c>
      <c r="E2197" s="25">
        <v>94001</v>
      </c>
      <c r="F2197" s="24" t="s">
        <v>107</v>
      </c>
      <c r="G2197" s="24" t="s">
        <v>108</v>
      </c>
      <c r="H2197" s="24" t="s">
        <v>104</v>
      </c>
      <c r="I2197" s="26" t="s">
        <v>60</v>
      </c>
      <c r="J2197" s="26" t="s">
        <v>60</v>
      </c>
      <c r="K2197" s="24" t="s">
        <v>61</v>
      </c>
      <c r="L2197" s="27">
        <v>40689</v>
      </c>
      <c r="M2197" s="28">
        <v>168588</v>
      </c>
      <c r="N2197" s="28">
        <v>168588</v>
      </c>
      <c r="O2197" s="28">
        <v>0</v>
      </c>
      <c r="P2197" s="28">
        <v>0</v>
      </c>
      <c r="Q2197" s="28">
        <v>0</v>
      </c>
      <c r="R2197" s="28">
        <v>15560</v>
      </c>
      <c r="S2197" s="28">
        <v>15560</v>
      </c>
      <c r="T2197" s="28">
        <v>15560</v>
      </c>
      <c r="U2197" s="28">
        <v>15560</v>
      </c>
      <c r="V2197" s="28">
        <v>15560</v>
      </c>
      <c r="W2197" s="28">
        <v>6823.26</v>
      </c>
      <c r="X2197" s="28">
        <v>136561</v>
      </c>
      <c r="Y2197" s="28">
        <v>76823</v>
      </c>
      <c r="Z2197" s="28">
        <v>34769</v>
      </c>
      <c r="AA2197" s="28">
        <v>60219</v>
      </c>
      <c r="AB2197" s="28">
        <v>22740</v>
      </c>
      <c r="AC2197" s="28">
        <v>30565</v>
      </c>
      <c r="AD2197" s="28">
        <v>5000</v>
      </c>
      <c r="AE2197" s="28">
        <v>88465</v>
      </c>
      <c r="AF2197" s="28">
        <v>0</v>
      </c>
      <c r="AG2197" s="28">
        <v>61200</v>
      </c>
      <c r="AH2197" s="28">
        <v>0</v>
      </c>
      <c r="AI2197" s="29">
        <v>1.24</v>
      </c>
      <c r="AJ2197" s="29">
        <v>1.24</v>
      </c>
      <c r="AK2197" s="29">
        <v>1.65</v>
      </c>
      <c r="AL2197" s="30">
        <v>0</v>
      </c>
      <c r="AM2197" s="30">
        <v>210.65</v>
      </c>
      <c r="AN2197" s="31">
        <v>46.15</v>
      </c>
      <c r="AO2197" s="32">
        <v>60.7</v>
      </c>
      <c r="AP2197" s="32">
        <v>60.7</v>
      </c>
      <c r="AQ2197" s="33">
        <v>0</v>
      </c>
      <c r="AR2197" s="34">
        <v>17.59</v>
      </c>
      <c r="AS2197" s="32">
        <v>44.75</v>
      </c>
      <c r="AT2197" s="32">
        <v>9.23</v>
      </c>
      <c r="AU2197" s="24">
        <v>0</v>
      </c>
      <c r="AV2197" s="33">
        <v>7.25</v>
      </c>
      <c r="AW2197" s="33">
        <v>0.78</v>
      </c>
      <c r="AX2197">
        <v>0</v>
      </c>
    </row>
    <row r="2198" spans="1:50" hidden="1" x14ac:dyDescent="0.25">
      <c r="A2198" s="50">
        <v>2197</v>
      </c>
      <c r="B2198" s="23" t="s">
        <v>4816</v>
      </c>
      <c r="C2198" s="24" t="s">
        <v>4817</v>
      </c>
      <c r="D2198" s="24" t="s">
        <v>155</v>
      </c>
      <c r="E2198" s="25">
        <v>81106</v>
      </c>
      <c r="F2198" s="24" t="s">
        <v>70</v>
      </c>
      <c r="G2198" s="24" t="s">
        <v>59</v>
      </c>
      <c r="H2198" s="24" t="s">
        <v>66</v>
      </c>
      <c r="I2198" s="26">
        <v>5</v>
      </c>
      <c r="J2198" s="26">
        <f>IF(I2198=0,0,IF(I2198=1,1,IF(I2198=2,2,(IF(I2198=3,4,IF(I2198=5,9,IF(I2198=10,24,IF(I2198=25,49,IF(I2198=50,99,"X")))))))))</f>
        <v>9</v>
      </c>
      <c r="K2198" s="24" t="s">
        <v>61</v>
      </c>
      <c r="L2198" s="27">
        <v>43284</v>
      </c>
      <c r="M2198" s="28">
        <v>167793</v>
      </c>
      <c r="N2198" s="28">
        <v>168573</v>
      </c>
      <c r="O2198" s="28">
        <v>780</v>
      </c>
      <c r="P2198" s="28">
        <v>0</v>
      </c>
      <c r="Q2198" s="28">
        <v>0</v>
      </c>
      <c r="R2198" s="28">
        <v>25020</v>
      </c>
      <c r="S2198" s="28">
        <v>25020</v>
      </c>
      <c r="T2198" s="28">
        <v>25020</v>
      </c>
      <c r="U2198" s="28">
        <v>25496</v>
      </c>
      <c r="V2198" s="28">
        <v>25020</v>
      </c>
      <c r="W2198" s="28">
        <v>25448.400000000001</v>
      </c>
      <c r="X2198" s="28">
        <v>24535</v>
      </c>
      <c r="Y2198" s="28">
        <v>80825</v>
      </c>
      <c r="Z2198" s="28">
        <v>-105068</v>
      </c>
      <c r="AA2198" s="28">
        <v>53828</v>
      </c>
      <c r="AB2198" s="28">
        <v>22259</v>
      </c>
      <c r="AC2198" s="28">
        <v>48258</v>
      </c>
      <c r="AD2198" s="28">
        <v>5000</v>
      </c>
      <c r="AE2198" s="28">
        <v>21792</v>
      </c>
      <c r="AF2198" s="28">
        <v>2784</v>
      </c>
      <c r="AG2198" s="28">
        <v>38710</v>
      </c>
      <c r="AH2198" s="28">
        <v>95000</v>
      </c>
      <c r="AI2198" s="29">
        <v>0.06</v>
      </c>
      <c r="AJ2198" s="29">
        <v>0.11</v>
      </c>
      <c r="AK2198" s="29">
        <v>0.16</v>
      </c>
      <c r="AL2198" s="30">
        <v>12.48</v>
      </c>
      <c r="AM2198" s="30">
        <v>503.8</v>
      </c>
      <c r="AN2198" s="31">
        <v>12.15</v>
      </c>
      <c r="AO2198" s="32">
        <v>558.49</v>
      </c>
      <c r="AP2198" s="32">
        <v>582.14</v>
      </c>
      <c r="AQ2198" s="33">
        <v>-37.74</v>
      </c>
      <c r="AR2198" s="34">
        <v>114.81</v>
      </c>
      <c r="AS2198" s="32">
        <v>-23.81</v>
      </c>
      <c r="AT2198" s="32">
        <v>14.91</v>
      </c>
      <c r="AU2198" s="24">
        <v>898.71</v>
      </c>
      <c r="AV2198" s="33">
        <v>13.89</v>
      </c>
      <c r="AW2198" s="33">
        <v>2.37</v>
      </c>
      <c r="AX2198">
        <v>0</v>
      </c>
    </row>
    <row r="2199" spans="1:50" hidden="1" x14ac:dyDescent="0.25">
      <c r="A2199" s="50">
        <v>2198</v>
      </c>
      <c r="B2199" s="23" t="s">
        <v>4818</v>
      </c>
      <c r="C2199" s="24" t="s">
        <v>4819</v>
      </c>
      <c r="D2199" s="24" t="s">
        <v>500</v>
      </c>
      <c r="E2199" s="25">
        <v>90301</v>
      </c>
      <c r="F2199" s="24" t="s">
        <v>500</v>
      </c>
      <c r="G2199" s="24" t="s">
        <v>59</v>
      </c>
      <c r="H2199" s="24" t="s">
        <v>53</v>
      </c>
      <c r="I2199" s="26">
        <v>3</v>
      </c>
      <c r="J2199" s="26">
        <f>IF(I2199=0,0,IF(I2199=1,1,IF(I2199=2,2,(IF(I2199=3,4,IF(I2199=5,9,IF(I2199=10,24,IF(I2199=25,49,IF(I2199=50,99,"X")))))))))</f>
        <v>4</v>
      </c>
      <c r="K2199" s="24" t="s">
        <v>61</v>
      </c>
      <c r="L2199" s="27">
        <v>35866</v>
      </c>
      <c r="M2199" s="28">
        <v>168542</v>
      </c>
      <c r="N2199" s="28">
        <v>168542</v>
      </c>
      <c r="O2199" s="28">
        <v>0</v>
      </c>
      <c r="P2199" s="28">
        <v>0</v>
      </c>
      <c r="Q2199" s="28">
        <v>0</v>
      </c>
      <c r="R2199" s="28">
        <v>-84</v>
      </c>
      <c r="S2199" s="28">
        <v>-84</v>
      </c>
      <c r="T2199" s="28">
        <v>-25</v>
      </c>
      <c r="U2199" s="28">
        <v>9608</v>
      </c>
      <c r="V2199" s="28">
        <v>-84</v>
      </c>
      <c r="W2199" s="28">
        <v>-23800.9</v>
      </c>
      <c r="X2199" s="28">
        <v>23878</v>
      </c>
      <c r="Y2199" s="28">
        <v>69089</v>
      </c>
      <c r="Z2199" s="28">
        <v>233803</v>
      </c>
      <c r="AA2199" s="28">
        <v>54912</v>
      </c>
      <c r="AB2199" s="28">
        <v>41334</v>
      </c>
      <c r="AC2199" s="28">
        <v>36753</v>
      </c>
      <c r="AD2199" s="28">
        <v>371772</v>
      </c>
      <c r="AE2199" s="28">
        <v>243818</v>
      </c>
      <c r="AF2199" s="28">
        <v>141080</v>
      </c>
      <c r="AG2199" s="28">
        <v>62700</v>
      </c>
      <c r="AH2199" s="28">
        <v>107911</v>
      </c>
      <c r="AI2199" s="29">
        <v>4.53</v>
      </c>
      <c r="AJ2199" s="29">
        <v>6.07</v>
      </c>
      <c r="AK2199" s="29">
        <v>8.2100000000000009</v>
      </c>
      <c r="AL2199" s="30">
        <v>32.82</v>
      </c>
      <c r="AM2199" s="30">
        <v>36.25</v>
      </c>
      <c r="AN2199" s="31">
        <v>45.83</v>
      </c>
      <c r="AO2199" s="32">
        <v>4.1100000000000003</v>
      </c>
      <c r="AP2199" s="32">
        <v>4.1100000000000003</v>
      </c>
      <c r="AQ2199" s="33">
        <v>1.66</v>
      </c>
      <c r="AR2199" s="34">
        <v>-0.03</v>
      </c>
      <c r="AS2199" s="32">
        <v>-0.04</v>
      </c>
      <c r="AT2199" s="32">
        <v>-0.05</v>
      </c>
      <c r="AU2199" s="24">
        <v>-0.06</v>
      </c>
      <c r="AV2199" s="33">
        <v>12.57</v>
      </c>
      <c r="AW2199" s="33">
        <v>1.18</v>
      </c>
      <c r="AX2199">
        <v>0</v>
      </c>
    </row>
    <row r="2200" spans="1:50" hidden="1" x14ac:dyDescent="0.25">
      <c r="A2200" s="50">
        <v>2199</v>
      </c>
      <c r="B2200" s="23" t="s">
        <v>4820</v>
      </c>
      <c r="C2200" s="24" t="s">
        <v>4821</v>
      </c>
      <c r="D2200" s="24" t="s">
        <v>84</v>
      </c>
      <c r="E2200" s="25">
        <v>83102</v>
      </c>
      <c r="F2200" s="24" t="s">
        <v>80</v>
      </c>
      <c r="G2200" s="24" t="s">
        <v>59</v>
      </c>
      <c r="H2200" s="24" t="s">
        <v>66</v>
      </c>
      <c r="I2200" s="26">
        <v>5</v>
      </c>
      <c r="J2200" s="26">
        <f>IF(I2200=0,0,IF(I2200=1,1,IF(I2200=2,2,(IF(I2200=3,4,IF(I2200=5,9,IF(I2200=10,24,IF(I2200=25,49,IF(I2200=50,99,"X")))))))))</f>
        <v>9</v>
      </c>
      <c r="K2200" s="24" t="s">
        <v>61</v>
      </c>
      <c r="L2200" s="27">
        <v>41762</v>
      </c>
      <c r="M2200" s="28">
        <v>168461</v>
      </c>
      <c r="N2200" s="28">
        <v>168461</v>
      </c>
      <c r="O2200" s="28">
        <v>0</v>
      </c>
      <c r="P2200" s="28">
        <v>0</v>
      </c>
      <c r="Q2200" s="28">
        <v>0</v>
      </c>
      <c r="R2200" s="28">
        <v>-1530</v>
      </c>
      <c r="S2200" s="28">
        <v>-1530</v>
      </c>
      <c r="T2200" s="28">
        <v>-1528</v>
      </c>
      <c r="U2200" s="28">
        <v>13368</v>
      </c>
      <c r="V2200" s="28">
        <v>-1530</v>
      </c>
      <c r="W2200" s="28">
        <v>-5010.3</v>
      </c>
      <c r="X2200" s="28">
        <v>104220</v>
      </c>
      <c r="Y2200" s="28">
        <v>67401</v>
      </c>
      <c r="Z2200" s="28">
        <v>3803</v>
      </c>
      <c r="AA2200" s="28">
        <v>47687</v>
      </c>
      <c r="AB2200" s="28">
        <v>18688</v>
      </c>
      <c r="AC2200" s="28">
        <v>62567</v>
      </c>
      <c r="AD2200" s="28">
        <v>5000</v>
      </c>
      <c r="AE2200" s="28">
        <v>88993</v>
      </c>
      <c r="AF2200" s="28">
        <v>29790</v>
      </c>
      <c r="AG2200" s="28">
        <v>38493</v>
      </c>
      <c r="AH2200" s="28">
        <v>1674</v>
      </c>
      <c r="AI2200" s="29">
        <v>0.9</v>
      </c>
      <c r="AJ2200" s="29">
        <v>0.97</v>
      </c>
      <c r="AK2200" s="29">
        <v>0.97</v>
      </c>
      <c r="AL2200" s="30">
        <v>9.52</v>
      </c>
      <c r="AM2200" s="30">
        <v>216.94</v>
      </c>
      <c r="AN2200" s="31">
        <v>0</v>
      </c>
      <c r="AO2200" s="32">
        <v>68.430000000000007</v>
      </c>
      <c r="AP2200" s="32">
        <v>95.73</v>
      </c>
      <c r="AQ2200" s="33">
        <v>0.13</v>
      </c>
      <c r="AR2200" s="34">
        <v>-1.72</v>
      </c>
      <c r="AS2200" s="32">
        <v>-40.229999999999997</v>
      </c>
      <c r="AT2200" s="32">
        <v>-0.91</v>
      </c>
      <c r="AU2200" s="24">
        <v>-5.14</v>
      </c>
      <c r="AV2200" s="33">
        <v>3.25</v>
      </c>
      <c r="AW2200" s="33">
        <v>0.5</v>
      </c>
      <c r="AX2200">
        <v>0</v>
      </c>
    </row>
    <row r="2201" spans="1:50" hidden="1" x14ac:dyDescent="0.25">
      <c r="A2201" s="50">
        <v>2200</v>
      </c>
      <c r="B2201" s="23" t="s">
        <v>4822</v>
      </c>
      <c r="C2201" s="24" t="s">
        <v>4823</v>
      </c>
      <c r="D2201" s="24" t="s">
        <v>274</v>
      </c>
      <c r="E2201" s="25">
        <v>92901</v>
      </c>
      <c r="F2201" s="24" t="s">
        <v>274</v>
      </c>
      <c r="G2201" s="24" t="s">
        <v>90</v>
      </c>
      <c r="H2201" s="24" t="s">
        <v>104</v>
      </c>
      <c r="I2201" s="26" t="s">
        <v>60</v>
      </c>
      <c r="J2201" s="26" t="s">
        <v>60</v>
      </c>
      <c r="K2201" s="24" t="s">
        <v>61</v>
      </c>
      <c r="L2201" s="27">
        <v>39945</v>
      </c>
      <c r="M2201" s="28">
        <v>168394</v>
      </c>
      <c r="N2201" s="28">
        <v>168394</v>
      </c>
      <c r="O2201" s="28">
        <v>0</v>
      </c>
      <c r="P2201" s="28">
        <v>960</v>
      </c>
      <c r="Q2201" s="28">
        <v>960</v>
      </c>
      <c r="R2201" s="28">
        <v>-50124</v>
      </c>
      <c r="S2201" s="28">
        <v>-50124</v>
      </c>
      <c r="T2201" s="28">
        <v>-48438</v>
      </c>
      <c r="U2201" s="28">
        <v>-29462</v>
      </c>
      <c r="V2201" s="28">
        <v>-49164</v>
      </c>
      <c r="W2201" s="28">
        <v>-46273.120000000003</v>
      </c>
      <c r="X2201" s="28">
        <v>0</v>
      </c>
      <c r="Y2201" s="28">
        <v>4734</v>
      </c>
      <c r="Z2201" s="28">
        <v>866</v>
      </c>
      <c r="AA2201" s="28">
        <v>29143</v>
      </c>
      <c r="AB2201" s="28">
        <v>58594</v>
      </c>
      <c r="AC2201" s="28">
        <v>0</v>
      </c>
      <c r="AD2201" s="28">
        <v>5000</v>
      </c>
      <c r="AE2201" s="28">
        <v>186769</v>
      </c>
      <c r="AF2201" s="28">
        <v>167603</v>
      </c>
      <c r="AG2201" s="28">
        <v>163660</v>
      </c>
      <c r="AH2201" s="28">
        <v>168394</v>
      </c>
      <c r="AI2201" s="29">
        <v>0.01</v>
      </c>
      <c r="AJ2201" s="29">
        <v>0.06</v>
      </c>
      <c r="AK2201" s="29">
        <v>0.11</v>
      </c>
      <c r="AL2201" s="30">
        <v>18.37</v>
      </c>
      <c r="AM2201" s="30">
        <v>377.22</v>
      </c>
      <c r="AN2201" s="31">
        <v>20.079999999999998</v>
      </c>
      <c r="AO2201" s="32">
        <v>91.82</v>
      </c>
      <c r="AP2201" s="32">
        <v>99.54</v>
      </c>
      <c r="AQ2201" s="33">
        <v>0.01</v>
      </c>
      <c r="AR2201" s="34">
        <v>-26.84</v>
      </c>
      <c r="AS2201" s="32">
        <v>-5787.99</v>
      </c>
      <c r="AT2201" s="32">
        <v>-29.77</v>
      </c>
      <c r="AU2201" s="24">
        <v>-29.91</v>
      </c>
      <c r="AV2201" s="33">
        <v>-3.75</v>
      </c>
      <c r="AW2201" s="33">
        <v>0.17</v>
      </c>
      <c r="AX2201">
        <v>0</v>
      </c>
    </row>
    <row r="2202" spans="1:50" hidden="1" x14ac:dyDescent="0.25">
      <c r="A2202" s="50">
        <v>2201</v>
      </c>
      <c r="B2202" s="23" t="s">
        <v>4824</v>
      </c>
      <c r="C2202" s="24" t="s">
        <v>4825</v>
      </c>
      <c r="D2202" s="24" t="s">
        <v>50</v>
      </c>
      <c r="E2202" s="25" t="s">
        <v>51</v>
      </c>
      <c r="F2202" s="24" t="s">
        <v>50</v>
      </c>
      <c r="G2202" s="24" t="s">
        <v>52</v>
      </c>
      <c r="H2202" s="24" t="s">
        <v>81</v>
      </c>
      <c r="I2202" s="26">
        <v>2</v>
      </c>
      <c r="J2202" s="26">
        <f>IF(I2202=0,0,IF(I2202=1,1,IF(I2202=2,2,(IF(I2202=3,4,IF(I2202=5,9,IF(I2202=10,24,IF(I2202=25,49,IF(I2202=50,99,"X")))))))))</f>
        <v>2</v>
      </c>
      <c r="K2202" s="24" t="s">
        <v>61</v>
      </c>
      <c r="L2202" s="27">
        <v>40015</v>
      </c>
      <c r="M2202" s="28">
        <v>168270</v>
      </c>
      <c r="N2202" s="28">
        <v>168270</v>
      </c>
      <c r="O2202" s="28">
        <v>0</v>
      </c>
      <c r="P2202" s="28">
        <v>357</v>
      </c>
      <c r="Q2202" s="28">
        <v>357</v>
      </c>
      <c r="R2202" s="28">
        <v>-7161</v>
      </c>
      <c r="S2202" s="28">
        <v>-7161</v>
      </c>
      <c r="T2202" s="28">
        <v>-6344</v>
      </c>
      <c r="U2202" s="28">
        <v>2319</v>
      </c>
      <c r="V2202" s="28">
        <v>-6804</v>
      </c>
      <c r="W2202" s="28">
        <v>-12068.96</v>
      </c>
      <c r="X2202" s="28">
        <v>9893</v>
      </c>
      <c r="Y2202" s="28">
        <v>37616</v>
      </c>
      <c r="Z2202" s="28">
        <v>4816</v>
      </c>
      <c r="AA2202" s="28">
        <v>22934</v>
      </c>
      <c r="AB2202" s="28">
        <v>64867</v>
      </c>
      <c r="AC2202" s="28">
        <v>0</v>
      </c>
      <c r="AD2202" s="28">
        <v>5000</v>
      </c>
      <c r="AE2202" s="28">
        <v>167620</v>
      </c>
      <c r="AF2202" s="28">
        <v>32510</v>
      </c>
      <c r="AG2202" s="28">
        <v>130654</v>
      </c>
      <c r="AH2202" s="28">
        <v>158377</v>
      </c>
      <c r="AI2202" s="29">
        <v>0.05</v>
      </c>
      <c r="AJ2202" s="29">
        <v>0.3</v>
      </c>
      <c r="AK2202" s="29">
        <v>0.98</v>
      </c>
      <c r="AL2202" s="30">
        <v>72.680000000000007</v>
      </c>
      <c r="AM2202" s="30">
        <v>380.35</v>
      </c>
      <c r="AN2202" s="31">
        <v>201.81</v>
      </c>
      <c r="AO2202" s="32">
        <v>82.35</v>
      </c>
      <c r="AP2202" s="32">
        <v>97.13</v>
      </c>
      <c r="AQ2202" s="33">
        <v>0.15</v>
      </c>
      <c r="AR2202" s="34">
        <v>-4.2699999999999996</v>
      </c>
      <c r="AS2202" s="32">
        <v>-148.69</v>
      </c>
      <c r="AT2202" s="32">
        <v>-4.26</v>
      </c>
      <c r="AU2202" s="24">
        <v>-22.03</v>
      </c>
      <c r="AV2202" s="33">
        <v>-0.09</v>
      </c>
      <c r="AW2202" s="33">
        <v>0.39</v>
      </c>
      <c r="AX2202">
        <v>0</v>
      </c>
    </row>
    <row r="2203" spans="1:50" hidden="1" x14ac:dyDescent="0.25">
      <c r="A2203" s="50">
        <v>2202</v>
      </c>
      <c r="B2203" s="23" t="s">
        <v>4826</v>
      </c>
      <c r="C2203" s="24" t="s">
        <v>4827</v>
      </c>
      <c r="D2203" s="24" t="s">
        <v>448</v>
      </c>
      <c r="E2203" s="25">
        <v>92101</v>
      </c>
      <c r="F2203" s="24" t="s">
        <v>448</v>
      </c>
      <c r="G2203" s="24" t="s">
        <v>90</v>
      </c>
      <c r="H2203" s="24" t="s">
        <v>81</v>
      </c>
      <c r="I2203" s="26">
        <v>10</v>
      </c>
      <c r="J2203" s="26">
        <f>IF(I2203=0,0,IF(I2203=1,1,IF(I2203=2,2,(IF(I2203=3,4,IF(I2203=5,9,IF(I2203=10,24,IF(I2203=25,49,IF(I2203=50,99,"X")))))))))</f>
        <v>24</v>
      </c>
      <c r="K2203" s="24" t="s">
        <v>61</v>
      </c>
      <c r="L2203" s="27">
        <v>33269</v>
      </c>
      <c r="M2203" s="28">
        <v>168260</v>
      </c>
      <c r="N2203" s="28">
        <v>168260</v>
      </c>
      <c r="O2203" s="28">
        <v>0</v>
      </c>
      <c r="P2203" s="28">
        <v>0</v>
      </c>
      <c r="Q2203" s="28">
        <v>0</v>
      </c>
      <c r="R2203" s="28">
        <v>-34180</v>
      </c>
      <c r="S2203" s="28">
        <v>-34180</v>
      </c>
      <c r="T2203" s="28">
        <v>-33993</v>
      </c>
      <c r="U2203" s="28">
        <v>-30636</v>
      </c>
      <c r="V2203" s="28">
        <v>-34180</v>
      </c>
      <c r="W2203" s="28">
        <v>-28071.78</v>
      </c>
      <c r="X2203" s="28">
        <v>52384</v>
      </c>
      <c r="Y2203" s="28">
        <v>50419</v>
      </c>
      <c r="Z2203" s="28">
        <v>-26877</v>
      </c>
      <c r="AA2203" s="28">
        <v>118886</v>
      </c>
      <c r="AB2203" s="28">
        <v>63649</v>
      </c>
      <c r="AC2203" s="28">
        <v>25276</v>
      </c>
      <c r="AD2203" s="28">
        <v>6639</v>
      </c>
      <c r="AE2203" s="28">
        <v>62250</v>
      </c>
      <c r="AF2203" s="28">
        <v>11182</v>
      </c>
      <c r="AG2203" s="28">
        <v>92565</v>
      </c>
      <c r="AH2203" s="28">
        <v>90600</v>
      </c>
      <c r="AI2203" s="29">
        <v>0.02</v>
      </c>
      <c r="AJ2203" s="29">
        <v>0.34</v>
      </c>
      <c r="AK2203" s="29">
        <v>0.59</v>
      </c>
      <c r="AL2203" s="30">
        <v>57.76</v>
      </c>
      <c r="AM2203" s="30">
        <v>263.55</v>
      </c>
      <c r="AN2203" s="31">
        <v>47.41</v>
      </c>
      <c r="AO2203" s="32">
        <v>138.59</v>
      </c>
      <c r="AP2203" s="32">
        <v>143.18</v>
      </c>
      <c r="AQ2203" s="33">
        <v>-2.4</v>
      </c>
      <c r="AR2203" s="34">
        <v>-54.91</v>
      </c>
      <c r="AS2203" s="32">
        <v>-127.17</v>
      </c>
      <c r="AT2203" s="32">
        <v>-20.309999999999999</v>
      </c>
      <c r="AU2203" s="24">
        <v>-305.67</v>
      </c>
      <c r="AV2203" s="33">
        <v>-4.78</v>
      </c>
      <c r="AW2203" s="33">
        <v>0.55000000000000004</v>
      </c>
      <c r="AX2203">
        <v>0</v>
      </c>
    </row>
    <row r="2204" spans="1:50" hidden="1" x14ac:dyDescent="0.25">
      <c r="A2204" s="50">
        <v>2203</v>
      </c>
      <c r="B2204" s="23" t="s">
        <v>4828</v>
      </c>
      <c r="C2204" s="24" t="s">
        <v>4829</v>
      </c>
      <c r="D2204" s="24" t="s">
        <v>2311</v>
      </c>
      <c r="E2204" s="25" t="s">
        <v>2312</v>
      </c>
      <c r="F2204" s="24" t="s">
        <v>271</v>
      </c>
      <c r="G2204" s="24" t="s">
        <v>97</v>
      </c>
      <c r="H2204" s="24" t="s">
        <v>104</v>
      </c>
      <c r="I2204" s="26">
        <v>3</v>
      </c>
      <c r="J2204" s="26">
        <f>IF(I2204=0,0,IF(I2204=1,1,IF(I2204=2,2,(IF(I2204=3,4,IF(I2204=5,9,IF(I2204=10,24,IF(I2204=25,49,IF(I2204=50,99,"X")))))))))</f>
        <v>4</v>
      </c>
      <c r="K2204" s="24" t="s">
        <v>61</v>
      </c>
      <c r="L2204" s="27">
        <v>42899</v>
      </c>
      <c r="M2204" s="28">
        <v>168258</v>
      </c>
      <c r="N2204" s="28">
        <v>168258</v>
      </c>
      <c r="O2204" s="28">
        <v>0</v>
      </c>
      <c r="P2204" s="28">
        <v>0</v>
      </c>
      <c r="Q2204" s="28">
        <v>0</v>
      </c>
      <c r="R2204" s="28">
        <v>-393</v>
      </c>
      <c r="S2204" s="28">
        <v>-393</v>
      </c>
      <c r="T2204" s="28">
        <v>-393</v>
      </c>
      <c r="U2204" s="28">
        <v>-393</v>
      </c>
      <c r="V2204" s="28">
        <v>-393</v>
      </c>
      <c r="W2204" s="28">
        <v>-4486.5600000000004</v>
      </c>
      <c r="X2204" s="28">
        <v>75066</v>
      </c>
      <c r="Y2204" s="28">
        <v>27032</v>
      </c>
      <c r="Z2204" s="28">
        <v>-6892</v>
      </c>
      <c r="AA2204" s="28">
        <v>27335</v>
      </c>
      <c r="AB2204" s="28">
        <v>14592</v>
      </c>
      <c r="AC2204" s="28">
        <v>93192</v>
      </c>
      <c r="AD2204" s="28">
        <v>5000</v>
      </c>
      <c r="AE2204" s="28">
        <v>114642</v>
      </c>
      <c r="AF2204" s="28">
        <v>58121</v>
      </c>
      <c r="AG2204" s="28">
        <v>48034</v>
      </c>
      <c r="AH2204" s="28">
        <v>0</v>
      </c>
      <c r="AI2204" s="29">
        <v>0.2</v>
      </c>
      <c r="AJ2204" s="29">
        <v>0.26</v>
      </c>
      <c r="AK2204" s="29">
        <v>0.47</v>
      </c>
      <c r="AL2204" s="30">
        <v>16.64</v>
      </c>
      <c r="AM2204" s="30">
        <v>309.8</v>
      </c>
      <c r="AN2204" s="31">
        <v>53.49</v>
      </c>
      <c r="AO2204" s="32">
        <v>106.01</v>
      </c>
      <c r="AP2204" s="32">
        <v>106.01</v>
      </c>
      <c r="AQ2204" s="33">
        <v>-0.12</v>
      </c>
      <c r="AR2204" s="34">
        <v>-0.34</v>
      </c>
      <c r="AS2204" s="32">
        <v>-5.7</v>
      </c>
      <c r="AT2204" s="32">
        <v>-0.23</v>
      </c>
      <c r="AU2204" s="24">
        <v>-0.68</v>
      </c>
      <c r="AV2204" s="33">
        <v>2.2999999999999998</v>
      </c>
      <c r="AW2204" s="33">
        <v>0.48</v>
      </c>
      <c r="AX2204">
        <v>0</v>
      </c>
    </row>
    <row r="2205" spans="1:50" hidden="1" x14ac:dyDescent="0.25">
      <c r="A2205" s="50">
        <v>2204</v>
      </c>
      <c r="B2205" s="23" t="s">
        <v>4830</v>
      </c>
      <c r="C2205" s="24" t="s">
        <v>4831</v>
      </c>
      <c r="D2205" s="24" t="s">
        <v>284</v>
      </c>
      <c r="E2205" s="25" t="s">
        <v>285</v>
      </c>
      <c r="F2205" s="24" t="s">
        <v>286</v>
      </c>
      <c r="G2205" s="24" t="s">
        <v>76</v>
      </c>
      <c r="H2205" s="24" t="s">
        <v>81</v>
      </c>
      <c r="I2205" s="26">
        <v>5</v>
      </c>
      <c r="J2205" s="26">
        <f>IF(I2205=0,0,IF(I2205=1,1,IF(I2205=2,2,(IF(I2205=3,4,IF(I2205=5,9,IF(I2205=10,24,IF(I2205=25,49,IF(I2205=50,99,"X")))))))))</f>
        <v>9</v>
      </c>
      <c r="K2205" s="24" t="s">
        <v>61</v>
      </c>
      <c r="L2205" s="27">
        <v>39883</v>
      </c>
      <c r="M2205" s="28">
        <v>170474</v>
      </c>
      <c r="N2205" s="28">
        <v>168253</v>
      </c>
      <c r="O2205" s="28">
        <v>-2221</v>
      </c>
      <c r="P2205" s="28">
        <v>0</v>
      </c>
      <c r="Q2205" s="28">
        <v>0</v>
      </c>
      <c r="R2205" s="28">
        <v>10328</v>
      </c>
      <c r="S2205" s="28">
        <v>10328</v>
      </c>
      <c r="T2205" s="28">
        <v>11478</v>
      </c>
      <c r="U2205" s="28">
        <v>28588</v>
      </c>
      <c r="V2205" s="28">
        <v>10328</v>
      </c>
      <c r="W2205" s="28">
        <v>10348.58</v>
      </c>
      <c r="X2205" s="28">
        <v>1423</v>
      </c>
      <c r="Y2205" s="28">
        <v>69128</v>
      </c>
      <c r="Z2205" s="28">
        <v>-230277</v>
      </c>
      <c r="AA2205" s="28">
        <v>60850</v>
      </c>
      <c r="AB2205" s="28">
        <v>50391</v>
      </c>
      <c r="AC2205" s="28">
        <v>570</v>
      </c>
      <c r="AD2205" s="28">
        <v>5000</v>
      </c>
      <c r="AE2205" s="28">
        <v>316261</v>
      </c>
      <c r="AF2205" s="28">
        <v>47684</v>
      </c>
      <c r="AG2205" s="28">
        <v>100776</v>
      </c>
      <c r="AH2205" s="28">
        <v>168481</v>
      </c>
      <c r="AI2205" s="29">
        <v>0.03</v>
      </c>
      <c r="AJ2205" s="29">
        <v>1.1399999999999999</v>
      </c>
      <c r="AK2205" s="29">
        <v>1.1399999999999999</v>
      </c>
      <c r="AL2205" s="30">
        <v>550.59</v>
      </c>
      <c r="AM2205" s="30">
        <v>840.23</v>
      </c>
      <c r="AN2205" s="31">
        <v>0</v>
      </c>
      <c r="AO2205" s="32">
        <v>74.790000000000006</v>
      </c>
      <c r="AP2205" s="32">
        <v>172.81</v>
      </c>
      <c r="AQ2205" s="33">
        <v>-4.83</v>
      </c>
      <c r="AR2205" s="34">
        <v>3.27</v>
      </c>
      <c r="AS2205" s="32">
        <v>-4.49</v>
      </c>
      <c r="AT2205" s="32">
        <v>6.06</v>
      </c>
      <c r="AU2205" s="24">
        <v>21.66</v>
      </c>
      <c r="AV2205" s="33">
        <v>0.78</v>
      </c>
      <c r="AW2205" s="33">
        <v>0.31</v>
      </c>
      <c r="AX2205">
        <v>0</v>
      </c>
    </row>
    <row r="2206" spans="1:50" hidden="1" x14ac:dyDescent="0.25">
      <c r="A2206" s="50">
        <v>2205</v>
      </c>
      <c r="B2206" s="23" t="s">
        <v>4832</v>
      </c>
      <c r="C2206" s="24" t="s">
        <v>4833</v>
      </c>
      <c r="D2206" s="24" t="s">
        <v>84</v>
      </c>
      <c r="E2206" s="25">
        <v>82108</v>
      </c>
      <c r="F2206" s="24" t="s">
        <v>80</v>
      </c>
      <c r="G2206" s="24" t="s">
        <v>59</v>
      </c>
      <c r="H2206" s="24" t="s">
        <v>81</v>
      </c>
      <c r="I2206" s="26">
        <v>2</v>
      </c>
      <c r="J2206" s="26">
        <f>IF(I2206=0,0,IF(I2206=1,1,IF(I2206=2,2,(IF(I2206=3,4,IF(I2206=5,9,IF(I2206=10,24,IF(I2206=25,49,IF(I2206=50,99,"X")))))))))</f>
        <v>2</v>
      </c>
      <c r="K2206" s="24" t="s">
        <v>61</v>
      </c>
      <c r="L2206" s="27">
        <v>41941</v>
      </c>
      <c r="M2206" s="28">
        <v>168205</v>
      </c>
      <c r="N2206" s="28">
        <v>168205</v>
      </c>
      <c r="O2206" s="28">
        <v>0</v>
      </c>
      <c r="P2206" s="28">
        <v>0</v>
      </c>
      <c r="Q2206" s="28">
        <v>0</v>
      </c>
      <c r="R2206" s="28">
        <v>-42823</v>
      </c>
      <c r="S2206" s="28">
        <v>-42823</v>
      </c>
      <c r="T2206" s="28">
        <v>-42823</v>
      </c>
      <c r="U2206" s="28">
        <v>-37942</v>
      </c>
      <c r="V2206" s="28">
        <v>-42823</v>
      </c>
      <c r="W2206" s="28">
        <v>-34218.06</v>
      </c>
      <c r="X2206" s="28">
        <v>23039</v>
      </c>
      <c r="Y2206" s="28">
        <v>-3719</v>
      </c>
      <c r="Z2206" s="28">
        <v>-37823</v>
      </c>
      <c r="AA2206" s="28">
        <v>31578</v>
      </c>
      <c r="AB2206" s="28">
        <v>127632</v>
      </c>
      <c r="AC2206" s="28">
        <v>0</v>
      </c>
      <c r="AD2206" s="28">
        <v>5000</v>
      </c>
      <c r="AE2206" s="28">
        <v>55726</v>
      </c>
      <c r="AF2206" s="28">
        <v>10375</v>
      </c>
      <c r="AG2206" s="28">
        <v>171924</v>
      </c>
      <c r="AH2206" s="28">
        <v>145166</v>
      </c>
      <c r="AI2206" s="29">
        <v>0.28999999999999998</v>
      </c>
      <c r="AJ2206" s="29">
        <v>0.32</v>
      </c>
      <c r="AK2206" s="29">
        <v>0.49</v>
      </c>
      <c r="AL2206" s="30">
        <v>6.54</v>
      </c>
      <c r="AM2206" s="30">
        <v>195.5</v>
      </c>
      <c r="AN2206" s="31">
        <v>32.520000000000003</v>
      </c>
      <c r="AO2206" s="32">
        <v>167.54</v>
      </c>
      <c r="AP2206" s="32">
        <v>167.87</v>
      </c>
      <c r="AQ2206" s="33">
        <v>-3.65</v>
      </c>
      <c r="AR2206" s="34">
        <v>-76.849999999999994</v>
      </c>
      <c r="AS2206" s="32">
        <v>-113.22</v>
      </c>
      <c r="AT2206" s="32">
        <v>-25.46</v>
      </c>
      <c r="AU2206" s="24">
        <v>-412.75</v>
      </c>
      <c r="AV2206" s="33">
        <v>-8.1300000000000008</v>
      </c>
      <c r="AW2206" s="33">
        <v>0.6</v>
      </c>
      <c r="AX2206">
        <v>0</v>
      </c>
    </row>
    <row r="2207" spans="1:50" hidden="1" x14ac:dyDescent="0.25">
      <c r="A2207" s="50">
        <v>2206</v>
      </c>
      <c r="B2207" s="23" t="s">
        <v>4834</v>
      </c>
      <c r="C2207" s="24" t="s">
        <v>4835</v>
      </c>
      <c r="D2207" s="24" t="s">
        <v>277</v>
      </c>
      <c r="E2207" s="25">
        <v>97401</v>
      </c>
      <c r="F2207" s="24" t="s">
        <v>277</v>
      </c>
      <c r="G2207" s="24" t="s">
        <v>137</v>
      </c>
      <c r="H2207" s="24" t="s">
        <v>81</v>
      </c>
      <c r="I2207" s="26" t="s">
        <v>60</v>
      </c>
      <c r="J2207" s="26" t="s">
        <v>60</v>
      </c>
      <c r="K2207" s="24" t="s">
        <v>61</v>
      </c>
      <c r="L2207" s="27">
        <v>40563</v>
      </c>
      <c r="M2207" s="28">
        <v>168040</v>
      </c>
      <c r="N2207" s="28">
        <v>168040</v>
      </c>
      <c r="O2207" s="28">
        <v>0</v>
      </c>
      <c r="P2207" s="28">
        <v>0</v>
      </c>
      <c r="Q2207" s="28">
        <v>0</v>
      </c>
      <c r="R2207" s="28">
        <v>-16784</v>
      </c>
      <c r="S2207" s="28">
        <v>-16784</v>
      </c>
      <c r="T2207" s="28">
        <v>-16763</v>
      </c>
      <c r="U2207" s="28">
        <v>-16763</v>
      </c>
      <c r="V2207" s="28">
        <v>-16784</v>
      </c>
      <c r="W2207" s="28">
        <v>-14512.5</v>
      </c>
      <c r="X2207" s="28">
        <v>0</v>
      </c>
      <c r="Y2207" s="28">
        <v>41371</v>
      </c>
      <c r="Z2207" s="28">
        <v>-52435</v>
      </c>
      <c r="AA2207" s="28">
        <v>57269</v>
      </c>
      <c r="AB2207" s="28">
        <v>122410</v>
      </c>
      <c r="AC2207" s="28">
        <v>0</v>
      </c>
      <c r="AD2207" s="28">
        <v>5000</v>
      </c>
      <c r="AE2207" s="28">
        <v>106205</v>
      </c>
      <c r="AF2207" s="28">
        <v>93459</v>
      </c>
      <c r="AG2207" s="28">
        <v>126669</v>
      </c>
      <c r="AH2207" s="28">
        <v>168040</v>
      </c>
      <c r="AI2207" s="29">
        <v>0.04</v>
      </c>
      <c r="AJ2207" s="29">
        <v>0.04</v>
      </c>
      <c r="AK2207" s="29">
        <v>0.08</v>
      </c>
      <c r="AL2207" s="30">
        <v>2.8</v>
      </c>
      <c r="AM2207" s="30">
        <v>429.15</v>
      </c>
      <c r="AN2207" s="31">
        <v>12.85</v>
      </c>
      <c r="AO2207" s="32">
        <v>142.18</v>
      </c>
      <c r="AP2207" s="32">
        <v>149.37</v>
      </c>
      <c r="AQ2207" s="33">
        <v>-0.56000000000000005</v>
      </c>
      <c r="AR2207" s="34">
        <v>-15.8</v>
      </c>
      <c r="AS2207" s="32">
        <v>-32.01</v>
      </c>
      <c r="AT2207" s="32">
        <v>-9.99</v>
      </c>
      <c r="AU2207" s="24">
        <v>-17.96</v>
      </c>
      <c r="AV2207" s="33">
        <v>-1.86</v>
      </c>
      <c r="AW2207" s="33">
        <v>0.46</v>
      </c>
      <c r="AX2207">
        <v>0</v>
      </c>
    </row>
    <row r="2208" spans="1:50" hidden="1" x14ac:dyDescent="0.25">
      <c r="A2208" s="50">
        <v>2207</v>
      </c>
      <c r="B2208" s="23" t="s">
        <v>4836</v>
      </c>
      <c r="C2208" s="24" t="s">
        <v>4837</v>
      </c>
      <c r="D2208" s="24" t="s">
        <v>127</v>
      </c>
      <c r="E2208" s="25" t="s">
        <v>259</v>
      </c>
      <c r="F2208" s="24" t="s">
        <v>127</v>
      </c>
      <c r="G2208" s="24" t="s">
        <v>76</v>
      </c>
      <c r="H2208" s="24" t="s">
        <v>81</v>
      </c>
      <c r="I2208" s="26">
        <v>2</v>
      </c>
      <c r="J2208" s="26">
        <f>IF(I2208=0,0,IF(I2208=1,1,IF(I2208=2,2,(IF(I2208=3,4,IF(I2208=5,9,IF(I2208=10,24,IF(I2208=25,49,IF(I2208=50,99,"X")))))))))</f>
        <v>2</v>
      </c>
      <c r="K2208" s="24" t="s">
        <v>61</v>
      </c>
      <c r="L2208" s="27">
        <v>40410</v>
      </c>
      <c r="M2208" s="28">
        <v>167528</v>
      </c>
      <c r="N2208" s="28">
        <v>167905</v>
      </c>
      <c r="O2208" s="28">
        <v>377</v>
      </c>
      <c r="P2208" s="28">
        <v>4627</v>
      </c>
      <c r="Q2208" s="28">
        <v>4627</v>
      </c>
      <c r="R2208" s="28">
        <v>15985</v>
      </c>
      <c r="S2208" s="28">
        <v>15985</v>
      </c>
      <c r="T2208" s="28">
        <v>20612</v>
      </c>
      <c r="U2208" s="28">
        <v>31932</v>
      </c>
      <c r="V2208" s="28">
        <v>20612</v>
      </c>
      <c r="W2208" s="28">
        <v>7216</v>
      </c>
      <c r="X2208" s="28">
        <v>32630</v>
      </c>
      <c r="Y2208" s="28">
        <v>60278</v>
      </c>
      <c r="Z2208" s="28">
        <v>62986</v>
      </c>
      <c r="AA2208" s="28">
        <v>29068</v>
      </c>
      <c r="AB2208" s="28">
        <v>44867</v>
      </c>
      <c r="AC2208" s="28">
        <v>42120</v>
      </c>
      <c r="AD2208" s="28">
        <v>5000</v>
      </c>
      <c r="AE2208" s="28">
        <v>137361</v>
      </c>
      <c r="AF2208" s="28">
        <v>54810</v>
      </c>
      <c r="AG2208" s="28">
        <v>65130</v>
      </c>
      <c r="AH2208" s="28">
        <v>38864</v>
      </c>
      <c r="AI2208" s="29">
        <v>0.94</v>
      </c>
      <c r="AJ2208" s="29">
        <v>1.02</v>
      </c>
      <c r="AK2208" s="29">
        <v>1.1000000000000001</v>
      </c>
      <c r="AL2208" s="30">
        <v>12</v>
      </c>
      <c r="AM2208" s="30">
        <v>247.96</v>
      </c>
      <c r="AN2208" s="31">
        <v>14</v>
      </c>
      <c r="AO2208" s="32">
        <v>53.78</v>
      </c>
      <c r="AP2208" s="32">
        <v>54.15</v>
      </c>
      <c r="AQ2208" s="33">
        <v>1.1499999999999999</v>
      </c>
      <c r="AR2208" s="34">
        <v>11.64</v>
      </c>
      <c r="AS2208" s="32">
        <v>25.38</v>
      </c>
      <c r="AT2208" s="32">
        <v>9.5399999999999991</v>
      </c>
      <c r="AU2208" s="24">
        <v>29.16</v>
      </c>
      <c r="AV2208" s="33">
        <v>4.13</v>
      </c>
      <c r="AW2208" s="33">
        <v>0.57999999999999996</v>
      </c>
      <c r="AX2208">
        <v>0</v>
      </c>
    </row>
    <row r="2209" spans="1:50" hidden="1" x14ac:dyDescent="0.25">
      <c r="A2209" s="50">
        <v>2208</v>
      </c>
      <c r="B2209" s="23" t="s">
        <v>4838</v>
      </c>
      <c r="C2209" s="24" t="s">
        <v>800</v>
      </c>
      <c r="D2209" s="24" t="s">
        <v>84</v>
      </c>
      <c r="E2209" s="25">
        <v>83106</v>
      </c>
      <c r="F2209" s="24" t="s">
        <v>80</v>
      </c>
      <c r="G2209" s="24" t="s">
        <v>59</v>
      </c>
      <c r="H2209" s="24" t="s">
        <v>81</v>
      </c>
      <c r="I2209" s="26">
        <v>3</v>
      </c>
      <c r="J2209" s="26">
        <f>IF(I2209=0,0,IF(I2209=1,1,IF(I2209=2,2,(IF(I2209=3,4,IF(I2209=5,9,IF(I2209=10,24,IF(I2209=25,49,IF(I2209=50,99,"X")))))))))</f>
        <v>4</v>
      </c>
      <c r="K2209" s="24" t="s">
        <v>61</v>
      </c>
      <c r="L2209" s="27">
        <v>41643</v>
      </c>
      <c r="M2209" s="28">
        <v>167810</v>
      </c>
      <c r="N2209" s="28">
        <v>167810</v>
      </c>
      <c r="O2209" s="28">
        <v>0</v>
      </c>
      <c r="P2209" s="28">
        <v>0</v>
      </c>
      <c r="Q2209" s="28">
        <v>0</v>
      </c>
      <c r="R2209" s="28">
        <v>-8257</v>
      </c>
      <c r="S2209" s="28">
        <v>-8257</v>
      </c>
      <c r="T2209" s="28">
        <v>-8257</v>
      </c>
      <c r="U2209" s="28">
        <v>-1793</v>
      </c>
      <c r="V2209" s="28">
        <v>-8257</v>
      </c>
      <c r="W2209" s="28">
        <v>-7523.84</v>
      </c>
      <c r="X2209" s="28">
        <v>0</v>
      </c>
      <c r="Y2209" s="28">
        <v>21180</v>
      </c>
      <c r="Z2209" s="28">
        <v>-4106</v>
      </c>
      <c r="AA2209" s="28">
        <v>18508</v>
      </c>
      <c r="AB2209" s="28">
        <v>61057</v>
      </c>
      <c r="AC2209" s="28">
        <v>0</v>
      </c>
      <c r="AD2209" s="28">
        <v>5001</v>
      </c>
      <c r="AE2209" s="28">
        <v>29115</v>
      </c>
      <c r="AF2209" s="28">
        <v>17237</v>
      </c>
      <c r="AG2209" s="28">
        <v>146630</v>
      </c>
      <c r="AH2209" s="28">
        <v>123999</v>
      </c>
      <c r="AI2209" s="29">
        <v>0.32</v>
      </c>
      <c r="AJ2209" s="29">
        <v>0.35</v>
      </c>
      <c r="AK2209" s="29">
        <v>0.42</v>
      </c>
      <c r="AL2209" s="30">
        <v>1.29</v>
      </c>
      <c r="AM2209" s="30">
        <v>61.03</v>
      </c>
      <c r="AN2209" s="31">
        <v>3.96</v>
      </c>
      <c r="AO2209" s="32">
        <v>85.37</v>
      </c>
      <c r="AP2209" s="32">
        <v>114.1</v>
      </c>
      <c r="AQ2209" s="33">
        <v>-0.24</v>
      </c>
      <c r="AR2209" s="34">
        <v>-28.36</v>
      </c>
      <c r="AS2209" s="32">
        <v>-201.1</v>
      </c>
      <c r="AT2209" s="32">
        <v>-4.92</v>
      </c>
      <c r="AU2209" s="24">
        <v>-47.9</v>
      </c>
      <c r="AV2209" s="33">
        <v>-2.14</v>
      </c>
      <c r="AW2209" s="33">
        <v>0.94</v>
      </c>
      <c r="AX2209">
        <v>0</v>
      </c>
    </row>
    <row r="2210" spans="1:50" hidden="1" x14ac:dyDescent="0.25">
      <c r="A2210" s="50">
        <v>2209</v>
      </c>
      <c r="B2210" s="23" t="s">
        <v>4839</v>
      </c>
      <c r="C2210" s="24" t="s">
        <v>4840</v>
      </c>
      <c r="D2210" s="24" t="s">
        <v>127</v>
      </c>
      <c r="E2210" s="25" t="s">
        <v>259</v>
      </c>
      <c r="F2210" s="24" t="s">
        <v>127</v>
      </c>
      <c r="G2210" s="24" t="s">
        <v>76</v>
      </c>
      <c r="H2210" s="24" t="s">
        <v>81</v>
      </c>
      <c r="I2210" s="26" t="s">
        <v>60</v>
      </c>
      <c r="J2210" s="26" t="s">
        <v>60</v>
      </c>
      <c r="K2210" s="24" t="s">
        <v>61</v>
      </c>
      <c r="L2210" s="27">
        <v>41541</v>
      </c>
      <c r="M2210" s="28">
        <v>167488</v>
      </c>
      <c r="N2210" s="28">
        <v>167483</v>
      </c>
      <c r="O2210" s="28">
        <v>-5</v>
      </c>
      <c r="P2210" s="28">
        <v>960</v>
      </c>
      <c r="Q2210" s="28">
        <v>960</v>
      </c>
      <c r="R2210" s="28">
        <v>-66958</v>
      </c>
      <c r="S2210" s="28">
        <v>-66958</v>
      </c>
      <c r="T2210" s="28">
        <v>-65998</v>
      </c>
      <c r="U2210" s="28">
        <v>-59109</v>
      </c>
      <c r="V2210" s="28">
        <v>-65998</v>
      </c>
      <c r="W2210" s="28">
        <v>-56592.06</v>
      </c>
      <c r="X2210" s="28">
        <v>81758</v>
      </c>
      <c r="Y2210" s="28">
        <v>18625</v>
      </c>
      <c r="Z2210" s="28">
        <v>-57623</v>
      </c>
      <c r="AA2210" s="28">
        <v>71431</v>
      </c>
      <c r="AB2210" s="28">
        <v>17756</v>
      </c>
      <c r="AC2210" s="28">
        <v>84515</v>
      </c>
      <c r="AD2210" s="28">
        <v>5000</v>
      </c>
      <c r="AE2210" s="28">
        <v>181276</v>
      </c>
      <c r="AF2210" s="28">
        <v>43010</v>
      </c>
      <c r="AG2210" s="28">
        <v>64348</v>
      </c>
      <c r="AH2210" s="28">
        <v>1215</v>
      </c>
      <c r="AI2210" s="29">
        <v>0.21</v>
      </c>
      <c r="AJ2210" s="29">
        <v>0.55000000000000004</v>
      </c>
      <c r="AK2210" s="29">
        <v>0.57999999999999996</v>
      </c>
      <c r="AL2210" s="30">
        <v>177.83</v>
      </c>
      <c r="AM2210" s="30">
        <v>577.74</v>
      </c>
      <c r="AN2210" s="31">
        <v>13.09</v>
      </c>
      <c r="AO2210" s="32">
        <v>131.79</v>
      </c>
      <c r="AP2210" s="32">
        <v>131.79</v>
      </c>
      <c r="AQ2210" s="33">
        <v>-1.34</v>
      </c>
      <c r="AR2210" s="34">
        <v>-36.94</v>
      </c>
      <c r="AS2210" s="32">
        <v>-116.2</v>
      </c>
      <c r="AT2210" s="32">
        <v>-39.979999999999997</v>
      </c>
      <c r="AU2210" s="24">
        <v>-155.68</v>
      </c>
      <c r="AV2210" s="33">
        <v>-4.3600000000000003</v>
      </c>
      <c r="AW2210" s="33">
        <v>0.31</v>
      </c>
      <c r="AX2210">
        <v>0</v>
      </c>
    </row>
    <row r="2211" spans="1:50" hidden="1" x14ac:dyDescent="0.25">
      <c r="A2211" s="50">
        <v>2210</v>
      </c>
      <c r="B2211" s="23" t="s">
        <v>4841</v>
      </c>
      <c r="C2211" s="24" t="s">
        <v>2469</v>
      </c>
      <c r="D2211" s="24" t="s">
        <v>84</v>
      </c>
      <c r="E2211" s="25">
        <v>82101</v>
      </c>
      <c r="F2211" s="24" t="s">
        <v>58</v>
      </c>
      <c r="G2211" s="24" t="s">
        <v>59</v>
      </c>
      <c r="H2211" s="24" t="s">
        <v>316</v>
      </c>
      <c r="I2211" s="26" t="s">
        <v>60</v>
      </c>
      <c r="J2211" s="26" t="s">
        <v>60</v>
      </c>
      <c r="K2211" s="24" t="s">
        <v>61</v>
      </c>
      <c r="L2211" s="27">
        <v>42173</v>
      </c>
      <c r="M2211" s="28">
        <v>167440</v>
      </c>
      <c r="N2211" s="28">
        <v>167440</v>
      </c>
      <c r="O2211" s="28">
        <v>0</v>
      </c>
      <c r="P2211" s="28">
        <v>0</v>
      </c>
      <c r="Q2211" s="28">
        <v>0</v>
      </c>
      <c r="R2211" s="28">
        <v>-1869</v>
      </c>
      <c r="S2211" s="28">
        <v>-1869</v>
      </c>
      <c r="T2211" s="28">
        <v>-1869</v>
      </c>
      <c r="U2211" s="28">
        <v>-1869</v>
      </c>
      <c r="V2211" s="28">
        <v>-1869</v>
      </c>
      <c r="W2211" s="28">
        <v>0</v>
      </c>
      <c r="X2211" s="28">
        <v>0</v>
      </c>
      <c r="Y2211" s="28">
        <v>5481</v>
      </c>
      <c r="Z2211" s="28">
        <v>-20750</v>
      </c>
      <c r="AA2211" s="28">
        <v>7350</v>
      </c>
      <c r="AB2211" s="28">
        <v>0</v>
      </c>
      <c r="AC2211" s="28">
        <v>0</v>
      </c>
      <c r="AD2211" s="28">
        <v>5000</v>
      </c>
      <c r="AE2211" s="28">
        <v>0</v>
      </c>
      <c r="AF2211" s="28">
        <v>0</v>
      </c>
      <c r="AG2211" s="28">
        <v>161959</v>
      </c>
      <c r="AH2211" s="28">
        <v>167440</v>
      </c>
      <c r="AI2211" s="29">
        <v>0</v>
      </c>
      <c r="AJ2211" s="29">
        <v>0</v>
      </c>
      <c r="AK2211" s="29">
        <v>0</v>
      </c>
      <c r="AL2211" s="30">
        <v>0</v>
      </c>
      <c r="AM2211" s="30">
        <v>46.12</v>
      </c>
      <c r="AN2211" s="31">
        <v>0</v>
      </c>
      <c r="AO2211" s="32">
        <v>0</v>
      </c>
      <c r="AP2211" s="32">
        <v>0</v>
      </c>
      <c r="AQ2211" s="33">
        <v>0</v>
      </c>
      <c r="AR2211" s="34">
        <v>0</v>
      </c>
      <c r="AS2211" s="32">
        <v>-9.01</v>
      </c>
      <c r="AT2211" s="32">
        <v>-1.1200000000000001</v>
      </c>
      <c r="AU2211" s="24">
        <v>0</v>
      </c>
      <c r="AV2211" s="33">
        <v>0</v>
      </c>
      <c r="AW2211" s="33">
        <v>0</v>
      </c>
      <c r="AX2211">
        <v>0</v>
      </c>
    </row>
    <row r="2212" spans="1:50" hidden="1" x14ac:dyDescent="0.25">
      <c r="A2212" s="50">
        <v>2211</v>
      </c>
      <c r="B2212" s="23" t="s">
        <v>4842</v>
      </c>
      <c r="C2212" s="24" t="s">
        <v>4843</v>
      </c>
      <c r="D2212" s="24" t="s">
        <v>4844</v>
      </c>
      <c r="E2212" s="25">
        <v>82107</v>
      </c>
      <c r="F2212" s="24" t="s">
        <v>58</v>
      </c>
      <c r="G2212" s="24" t="s">
        <v>59</v>
      </c>
      <c r="H2212" s="24" t="s">
        <v>66</v>
      </c>
      <c r="I2212" s="26" t="s">
        <v>60</v>
      </c>
      <c r="J2212" s="26" t="s">
        <v>60</v>
      </c>
      <c r="K2212" s="24" t="s">
        <v>61</v>
      </c>
      <c r="L2212" s="27">
        <v>41474</v>
      </c>
      <c r="M2212" s="28">
        <v>167414</v>
      </c>
      <c r="N2212" s="28">
        <v>167414</v>
      </c>
      <c r="O2212" s="28">
        <v>0</v>
      </c>
      <c r="P2212" s="28">
        <v>960</v>
      </c>
      <c r="Q2212" s="28">
        <v>960</v>
      </c>
      <c r="R2212" s="28">
        <v>954</v>
      </c>
      <c r="S2212" s="28">
        <v>954</v>
      </c>
      <c r="T2212" s="28">
        <v>2578</v>
      </c>
      <c r="U2212" s="28">
        <v>2578</v>
      </c>
      <c r="V2212" s="28">
        <v>1914</v>
      </c>
      <c r="W2212" s="28">
        <v>-97.82</v>
      </c>
      <c r="X2212" s="28">
        <v>2</v>
      </c>
      <c r="Y2212" s="28">
        <v>22864</v>
      </c>
      <c r="Z2212" s="28">
        <v>-19059</v>
      </c>
      <c r="AA2212" s="28">
        <v>20005</v>
      </c>
      <c r="AB2212" s="28">
        <v>47597</v>
      </c>
      <c r="AC2212" s="28">
        <v>29998</v>
      </c>
      <c r="AD2212" s="28">
        <v>5000</v>
      </c>
      <c r="AE2212" s="28">
        <v>82594</v>
      </c>
      <c r="AF2212" s="28">
        <v>31452</v>
      </c>
      <c r="AG2212" s="28">
        <v>114552</v>
      </c>
      <c r="AH2212" s="28">
        <v>137414</v>
      </c>
      <c r="AI2212" s="29">
        <v>0.02</v>
      </c>
      <c r="AJ2212" s="29">
        <v>0.38</v>
      </c>
      <c r="AK2212" s="29">
        <v>0.61</v>
      </c>
      <c r="AL2212" s="30">
        <v>65.989999999999995</v>
      </c>
      <c r="AM2212" s="30">
        <v>210.03</v>
      </c>
      <c r="AN2212" s="31">
        <v>40.29</v>
      </c>
      <c r="AO2212" s="32">
        <v>102.1</v>
      </c>
      <c r="AP2212" s="32">
        <v>123.08</v>
      </c>
      <c r="AQ2212" s="33">
        <v>-0.61</v>
      </c>
      <c r="AR2212" s="34">
        <v>1.1599999999999999</v>
      </c>
      <c r="AS2212" s="32">
        <v>-5.01</v>
      </c>
      <c r="AT2212" s="32">
        <v>0.56999999999999995</v>
      </c>
      <c r="AU2212" s="24">
        <v>3.03</v>
      </c>
      <c r="AV2212" s="33">
        <v>1.03</v>
      </c>
      <c r="AW2212" s="33">
        <v>0.59</v>
      </c>
      <c r="AX2212">
        <v>0</v>
      </c>
    </row>
    <row r="2213" spans="1:50" hidden="1" x14ac:dyDescent="0.25">
      <c r="A2213" s="50">
        <v>2212</v>
      </c>
      <c r="B2213" s="23" t="s">
        <v>4845</v>
      </c>
      <c r="C2213" s="24" t="s">
        <v>4846</v>
      </c>
      <c r="D2213" s="24" t="s">
        <v>4350</v>
      </c>
      <c r="E2213" s="25">
        <v>90027</v>
      </c>
      <c r="F2213" s="24" t="s">
        <v>500</v>
      </c>
      <c r="G2213" s="24" t="s">
        <v>59</v>
      </c>
      <c r="H2213" s="24" t="s">
        <v>316</v>
      </c>
      <c r="I2213" s="26" t="s">
        <v>60</v>
      </c>
      <c r="J2213" s="26" t="s">
        <v>60</v>
      </c>
      <c r="K2213" s="24" t="s">
        <v>61</v>
      </c>
      <c r="L2213" s="27">
        <v>36526</v>
      </c>
      <c r="M2213" s="28">
        <v>167316</v>
      </c>
      <c r="N2213" s="28">
        <v>167317</v>
      </c>
      <c r="O2213" s="28">
        <v>1</v>
      </c>
      <c r="P2213" s="28">
        <v>936</v>
      </c>
      <c r="Q2213" s="28">
        <v>936</v>
      </c>
      <c r="R2213" s="28">
        <v>-1263</v>
      </c>
      <c r="S2213" s="28">
        <v>-1263</v>
      </c>
      <c r="T2213" s="28">
        <v>517</v>
      </c>
      <c r="U2213" s="28">
        <v>18830</v>
      </c>
      <c r="V2213" s="28">
        <v>-327</v>
      </c>
      <c r="W2213" s="28">
        <v>-942.98</v>
      </c>
      <c r="X2213" s="28">
        <v>1452</v>
      </c>
      <c r="Y2213" s="28">
        <v>22108</v>
      </c>
      <c r="Z2213" s="28">
        <v>-8737</v>
      </c>
      <c r="AA2213" s="28">
        <v>0</v>
      </c>
      <c r="AB2213" s="28">
        <v>63718</v>
      </c>
      <c r="AC2213" s="28">
        <v>3862</v>
      </c>
      <c r="AD2213" s="28">
        <v>6640</v>
      </c>
      <c r="AE2213" s="28">
        <v>47020</v>
      </c>
      <c r="AF2213" s="28">
        <v>26156</v>
      </c>
      <c r="AG2213" s="28">
        <v>141346</v>
      </c>
      <c r="AH2213" s="28">
        <v>162002</v>
      </c>
      <c r="AI2213" s="29">
        <v>0.36</v>
      </c>
      <c r="AJ2213" s="29">
        <v>0.36</v>
      </c>
      <c r="AK2213" s="29">
        <v>0.59</v>
      </c>
      <c r="AL2213" s="30">
        <v>0</v>
      </c>
      <c r="AM2213" s="30">
        <v>87.85</v>
      </c>
      <c r="AN2213" s="31">
        <v>0.79</v>
      </c>
      <c r="AO2213" s="32">
        <v>75.36</v>
      </c>
      <c r="AP2213" s="32">
        <v>118.58</v>
      </c>
      <c r="AQ2213" s="33">
        <v>-0.33</v>
      </c>
      <c r="AR2213" s="34">
        <v>-2.69</v>
      </c>
      <c r="AS2213" s="32">
        <v>-14.46</v>
      </c>
      <c r="AT2213" s="32">
        <v>-0.75</v>
      </c>
      <c r="AU2213" s="24">
        <v>-4.83</v>
      </c>
      <c r="AV2213" s="33">
        <v>0.98</v>
      </c>
      <c r="AW2213" s="33">
        <v>0.75</v>
      </c>
      <c r="AX2213">
        <v>0</v>
      </c>
    </row>
    <row r="2214" spans="1:50" hidden="1" x14ac:dyDescent="0.25">
      <c r="A2214" s="50">
        <v>2213</v>
      </c>
      <c r="B2214" s="23" t="s">
        <v>4847</v>
      </c>
      <c r="C2214" s="24" t="s">
        <v>4848</v>
      </c>
      <c r="D2214" s="24" t="s">
        <v>64</v>
      </c>
      <c r="E2214" s="25">
        <v>85108</v>
      </c>
      <c r="F2214" s="24" t="s">
        <v>65</v>
      </c>
      <c r="G2214" s="24" t="s">
        <v>59</v>
      </c>
      <c r="H2214" s="24" t="s">
        <v>71</v>
      </c>
      <c r="I2214" s="26">
        <v>5</v>
      </c>
      <c r="J2214" s="26">
        <f t="shared" ref="J2214:J2222" si="112">IF(I2214=0,0,IF(I2214=1,1,IF(I2214=2,2,(IF(I2214=3,4,IF(I2214=5,9,IF(I2214=10,24,IF(I2214=25,49,IF(I2214=50,99,"X")))))))))</f>
        <v>9</v>
      </c>
      <c r="K2214" s="24" t="s">
        <v>61</v>
      </c>
      <c r="L2214" s="27">
        <v>42783</v>
      </c>
      <c r="M2214" s="28">
        <v>167265</v>
      </c>
      <c r="N2214" s="28">
        <v>167265</v>
      </c>
      <c r="O2214" s="28">
        <v>0</v>
      </c>
      <c r="P2214" s="28">
        <v>0</v>
      </c>
      <c r="Q2214" s="28">
        <v>0</v>
      </c>
      <c r="R2214" s="28">
        <v>-67957</v>
      </c>
      <c r="S2214" s="28">
        <v>-67957</v>
      </c>
      <c r="T2214" s="28">
        <v>-67957</v>
      </c>
      <c r="U2214" s="28">
        <v>-66721</v>
      </c>
      <c r="V2214" s="28">
        <v>-67957</v>
      </c>
      <c r="W2214" s="28">
        <v>-41916.28</v>
      </c>
      <c r="X2214" s="28">
        <v>0</v>
      </c>
      <c r="Y2214" s="28">
        <v>9849</v>
      </c>
      <c r="Z2214" s="28">
        <v>-226262</v>
      </c>
      <c r="AA2214" s="28">
        <v>88881</v>
      </c>
      <c r="AB2214" s="28">
        <v>109734</v>
      </c>
      <c r="AC2214" s="28">
        <v>0</v>
      </c>
      <c r="AD2214" s="28">
        <v>5000</v>
      </c>
      <c r="AE2214" s="28">
        <v>28160</v>
      </c>
      <c r="AF2214" s="28">
        <v>3387</v>
      </c>
      <c r="AG2214" s="28">
        <v>159344</v>
      </c>
      <c r="AH2214" s="28">
        <v>169193</v>
      </c>
      <c r="AI2214" s="29">
        <v>0.01</v>
      </c>
      <c r="AJ2214" s="29">
        <v>0.06</v>
      </c>
      <c r="AK2214" s="29">
        <v>0.1</v>
      </c>
      <c r="AL2214" s="30">
        <v>27.76</v>
      </c>
      <c r="AM2214" s="30">
        <v>566.6</v>
      </c>
      <c r="AN2214" s="31">
        <v>19.690000000000001</v>
      </c>
      <c r="AO2214" s="32">
        <v>890.59</v>
      </c>
      <c r="AP2214" s="32">
        <v>903.49</v>
      </c>
      <c r="AQ2214" s="33">
        <v>-66.8</v>
      </c>
      <c r="AR2214" s="34">
        <v>-241.32</v>
      </c>
      <c r="AS2214" s="32">
        <v>-30.03</v>
      </c>
      <c r="AT2214" s="32">
        <v>-40.630000000000003</v>
      </c>
      <c r="AU2214" s="24">
        <v>-2006.41</v>
      </c>
      <c r="AV2214" s="33">
        <v>-25.54</v>
      </c>
      <c r="AW2214" s="33">
        <v>2.42</v>
      </c>
      <c r="AX2214">
        <v>0</v>
      </c>
    </row>
    <row r="2215" spans="1:50" hidden="1" x14ac:dyDescent="0.25">
      <c r="A2215" s="50">
        <v>2214</v>
      </c>
      <c r="B2215" s="23" t="s">
        <v>4849</v>
      </c>
      <c r="C2215" s="24" t="s">
        <v>4850</v>
      </c>
      <c r="D2215" s="24" t="s">
        <v>84</v>
      </c>
      <c r="E2215" s="25">
        <v>84101</v>
      </c>
      <c r="F2215" s="24" t="s">
        <v>223</v>
      </c>
      <c r="G2215" s="24" t="s">
        <v>59</v>
      </c>
      <c r="H2215" s="24" t="s">
        <v>81</v>
      </c>
      <c r="I2215" s="26">
        <v>2</v>
      </c>
      <c r="J2215" s="26">
        <f t="shared" si="112"/>
        <v>2</v>
      </c>
      <c r="K2215" s="24" t="s">
        <v>61</v>
      </c>
      <c r="L2215" s="27">
        <v>40222</v>
      </c>
      <c r="M2215" s="28">
        <v>167179</v>
      </c>
      <c r="N2215" s="28">
        <v>167179</v>
      </c>
      <c r="O2215" s="28">
        <v>0</v>
      </c>
      <c r="P2215" s="28">
        <v>0</v>
      </c>
      <c r="Q2215" s="28">
        <v>0</v>
      </c>
      <c r="R2215" s="28">
        <v>-13051</v>
      </c>
      <c r="S2215" s="28">
        <v>-13051</v>
      </c>
      <c r="T2215" s="28">
        <v>-13051</v>
      </c>
      <c r="U2215" s="28">
        <v>-7309</v>
      </c>
      <c r="V2215" s="28">
        <v>-13051</v>
      </c>
      <c r="W2215" s="28">
        <v>-12817.62</v>
      </c>
      <c r="X2215" s="28">
        <v>100274</v>
      </c>
      <c r="Y2215" s="28">
        <v>34995</v>
      </c>
      <c r="Z2215" s="28">
        <v>18603</v>
      </c>
      <c r="AA2215" s="28">
        <v>41799</v>
      </c>
      <c r="AB2215" s="28">
        <v>66053</v>
      </c>
      <c r="AC2215" s="28">
        <v>355</v>
      </c>
      <c r="AD2215" s="28">
        <v>7000</v>
      </c>
      <c r="AE2215" s="28">
        <v>31516</v>
      </c>
      <c r="AF2215" s="28">
        <v>2193</v>
      </c>
      <c r="AG2215" s="28">
        <v>131829</v>
      </c>
      <c r="AH2215" s="28">
        <v>66550</v>
      </c>
      <c r="AI2215" s="29">
        <v>1.1599999999999999</v>
      </c>
      <c r="AJ2215" s="29">
        <v>2.12</v>
      </c>
      <c r="AK2215" s="29">
        <v>2.2400000000000002</v>
      </c>
      <c r="AL2215" s="30">
        <v>27.05</v>
      </c>
      <c r="AM2215" s="30">
        <v>35.64</v>
      </c>
      <c r="AN2215" s="31">
        <v>3.4</v>
      </c>
      <c r="AO2215" s="32">
        <v>41.52</v>
      </c>
      <c r="AP2215" s="32">
        <v>40.97</v>
      </c>
      <c r="AQ2215" s="33">
        <v>8.48</v>
      </c>
      <c r="AR2215" s="34">
        <v>-41.41</v>
      </c>
      <c r="AS2215" s="32">
        <v>-70.16</v>
      </c>
      <c r="AT2215" s="32">
        <v>-7.81</v>
      </c>
      <c r="AU2215" s="24">
        <v>-595.12</v>
      </c>
      <c r="AV2215" s="33">
        <v>8.5500000000000007</v>
      </c>
      <c r="AW2215" s="33">
        <v>0.69</v>
      </c>
      <c r="AX2215">
        <v>0</v>
      </c>
    </row>
    <row r="2216" spans="1:50" hidden="1" x14ac:dyDescent="0.25">
      <c r="A2216" s="50">
        <v>2215</v>
      </c>
      <c r="B2216" s="23" t="s">
        <v>4851</v>
      </c>
      <c r="C2216" s="24" t="s">
        <v>4852</v>
      </c>
      <c r="D2216" s="24" t="s">
        <v>4853</v>
      </c>
      <c r="E2216" s="25" t="s">
        <v>4854</v>
      </c>
      <c r="F2216" s="24" t="s">
        <v>703</v>
      </c>
      <c r="G2216" s="24" t="s">
        <v>52</v>
      </c>
      <c r="H2216" s="24" t="s">
        <v>81</v>
      </c>
      <c r="I2216" s="26">
        <v>5</v>
      </c>
      <c r="J2216" s="26">
        <f t="shared" si="112"/>
        <v>9</v>
      </c>
      <c r="K2216" s="24" t="s">
        <v>61</v>
      </c>
      <c r="L2216" s="27">
        <v>40909</v>
      </c>
      <c r="M2216" s="28">
        <v>166559</v>
      </c>
      <c r="N2216" s="28">
        <v>167070</v>
      </c>
      <c r="O2216" s="28">
        <v>511</v>
      </c>
      <c r="P2216" s="28">
        <v>960</v>
      </c>
      <c r="Q2216" s="28">
        <v>960</v>
      </c>
      <c r="R2216" s="28">
        <v>631</v>
      </c>
      <c r="S2216" s="28">
        <v>631</v>
      </c>
      <c r="T2216" s="28">
        <v>1591</v>
      </c>
      <c r="U2216" s="28">
        <v>1591</v>
      </c>
      <c r="V2216" s="28">
        <v>1591</v>
      </c>
      <c r="W2216" s="28">
        <v>-601.70000000000005</v>
      </c>
      <c r="X2216" s="28">
        <v>81657</v>
      </c>
      <c r="Y2216" s="28">
        <v>61390</v>
      </c>
      <c r="Z2216" s="28">
        <v>10459</v>
      </c>
      <c r="AA2216" s="28">
        <v>65163</v>
      </c>
      <c r="AB2216" s="28">
        <v>45998</v>
      </c>
      <c r="AC2216" s="28">
        <v>56345</v>
      </c>
      <c r="AD2216" s="28">
        <v>5000</v>
      </c>
      <c r="AE2216" s="28">
        <v>31174</v>
      </c>
      <c r="AF2216" s="28">
        <v>0</v>
      </c>
      <c r="AG2216" s="28">
        <v>61619</v>
      </c>
      <c r="AH2216" s="28">
        <v>41352</v>
      </c>
      <c r="AI2216" s="29">
        <v>0.69</v>
      </c>
      <c r="AJ2216" s="29">
        <v>1</v>
      </c>
      <c r="AK2216" s="29">
        <v>1.56</v>
      </c>
      <c r="AL2216" s="30">
        <v>13.29</v>
      </c>
      <c r="AM2216" s="30">
        <v>61</v>
      </c>
      <c r="AN2216" s="31">
        <v>24.36</v>
      </c>
      <c r="AO2216" s="32">
        <v>64.12</v>
      </c>
      <c r="AP2216" s="32">
        <v>66.45</v>
      </c>
      <c r="AQ2216" s="33">
        <v>0</v>
      </c>
      <c r="AR2216" s="34">
        <v>2.02</v>
      </c>
      <c r="AS2216" s="32">
        <v>6.03</v>
      </c>
      <c r="AT2216" s="32">
        <v>0.38</v>
      </c>
      <c r="AU2216" s="24">
        <v>0</v>
      </c>
      <c r="AV2216" s="33">
        <v>11.23</v>
      </c>
      <c r="AW2216" s="33">
        <v>1.21</v>
      </c>
      <c r="AX2216">
        <v>0</v>
      </c>
    </row>
    <row r="2217" spans="1:50" hidden="1" x14ac:dyDescent="0.25">
      <c r="A2217" s="50">
        <v>2216</v>
      </c>
      <c r="B2217" s="23" t="s">
        <v>4855</v>
      </c>
      <c r="C2217" s="24" t="s">
        <v>4856</v>
      </c>
      <c r="D2217" s="24" t="s">
        <v>1457</v>
      </c>
      <c r="E2217" s="25">
        <v>93101</v>
      </c>
      <c r="F2217" s="24" t="s">
        <v>274</v>
      </c>
      <c r="G2217" s="24" t="s">
        <v>90</v>
      </c>
      <c r="H2217" s="24" t="s">
        <v>53</v>
      </c>
      <c r="I2217" s="26">
        <v>10</v>
      </c>
      <c r="J2217" s="26">
        <f t="shared" si="112"/>
        <v>24</v>
      </c>
      <c r="K2217" s="24" t="s">
        <v>61</v>
      </c>
      <c r="L2217" s="27">
        <v>43175</v>
      </c>
      <c r="M2217" s="28">
        <v>167041</v>
      </c>
      <c r="N2217" s="28">
        <v>167041</v>
      </c>
      <c r="O2217" s="28">
        <v>0</v>
      </c>
      <c r="P2217" s="28">
        <v>0</v>
      </c>
      <c r="Q2217" s="28">
        <v>0</v>
      </c>
      <c r="R2217" s="28">
        <v>-38644</v>
      </c>
      <c r="S2217" s="28">
        <v>-38644</v>
      </c>
      <c r="T2217" s="28">
        <v>-38644</v>
      </c>
      <c r="U2217" s="28">
        <v>-38644</v>
      </c>
      <c r="V2217" s="28">
        <v>-38644</v>
      </c>
      <c r="W2217" s="28">
        <v>-29494.92</v>
      </c>
      <c r="X2217" s="28">
        <v>0</v>
      </c>
      <c r="Y2217" s="28">
        <v>26292</v>
      </c>
      <c r="Z2217" s="28">
        <v>-37866</v>
      </c>
      <c r="AA2217" s="28">
        <v>69828</v>
      </c>
      <c r="AB2217" s="28">
        <v>108534</v>
      </c>
      <c r="AC2217" s="28">
        <v>0</v>
      </c>
      <c r="AD2217" s="28">
        <v>5000</v>
      </c>
      <c r="AE2217" s="28">
        <v>21292</v>
      </c>
      <c r="AF2217" s="28">
        <v>0</v>
      </c>
      <c r="AG2217" s="28">
        <v>140749</v>
      </c>
      <c r="AH2217" s="28">
        <v>167041</v>
      </c>
      <c r="AI2217" s="29">
        <v>0.05</v>
      </c>
      <c r="AJ2217" s="29">
        <v>0.23</v>
      </c>
      <c r="AK2217" s="29">
        <v>0.4</v>
      </c>
      <c r="AL2217" s="30">
        <v>21.18</v>
      </c>
      <c r="AM2217" s="30">
        <v>136.61000000000001</v>
      </c>
      <c r="AN2217" s="31">
        <v>19.510000000000002</v>
      </c>
      <c r="AO2217" s="32">
        <v>250.85</v>
      </c>
      <c r="AP2217" s="32">
        <v>277.83999999999997</v>
      </c>
      <c r="AQ2217" s="33">
        <v>0</v>
      </c>
      <c r="AR2217" s="34">
        <v>-181.5</v>
      </c>
      <c r="AS2217" s="32">
        <v>-102.05</v>
      </c>
      <c r="AT2217" s="32">
        <v>-23.13</v>
      </c>
      <c r="AU2217" s="24">
        <v>0</v>
      </c>
      <c r="AV2217" s="33">
        <v>-18.48</v>
      </c>
      <c r="AW2217" s="33">
        <v>1.37</v>
      </c>
      <c r="AX2217">
        <v>0</v>
      </c>
    </row>
    <row r="2218" spans="1:50" hidden="1" x14ac:dyDescent="0.25">
      <c r="A2218" s="50">
        <v>2217</v>
      </c>
      <c r="B2218" s="23" t="s">
        <v>4857</v>
      </c>
      <c r="C2218" s="24" t="s">
        <v>4858</v>
      </c>
      <c r="D2218" s="24" t="s">
        <v>127</v>
      </c>
      <c r="E2218" s="25" t="s">
        <v>259</v>
      </c>
      <c r="F2218" s="24" t="s">
        <v>127</v>
      </c>
      <c r="G2218" s="24" t="s">
        <v>76</v>
      </c>
      <c r="H2218" s="24" t="s">
        <v>66</v>
      </c>
      <c r="I2218" s="26">
        <v>5</v>
      </c>
      <c r="J2218" s="26">
        <f t="shared" si="112"/>
        <v>9</v>
      </c>
      <c r="K2218" s="24" t="s">
        <v>61</v>
      </c>
      <c r="L2218" s="27">
        <v>43519</v>
      </c>
      <c r="M2218" s="28">
        <v>167039</v>
      </c>
      <c r="N2218" s="28">
        <v>167039</v>
      </c>
      <c r="O2218" s="28">
        <v>0</v>
      </c>
      <c r="P2218" s="28">
        <v>0</v>
      </c>
      <c r="Q2218" s="28">
        <v>0</v>
      </c>
      <c r="R2218" s="28">
        <v>-8216</v>
      </c>
      <c r="S2218" s="28">
        <v>-8216</v>
      </c>
      <c r="T2218" s="28">
        <v>-6823</v>
      </c>
      <c r="U2218" s="28">
        <v>920</v>
      </c>
      <c r="V2218" s="28">
        <v>-8216</v>
      </c>
      <c r="W2218" s="28">
        <v>-12842.56</v>
      </c>
      <c r="X2218" s="28">
        <v>0</v>
      </c>
      <c r="Y2218" s="28">
        <v>83703</v>
      </c>
      <c r="Z2218" s="28">
        <v>11784</v>
      </c>
      <c r="AA2218" s="28">
        <v>89751</v>
      </c>
      <c r="AB2218" s="28">
        <v>27804</v>
      </c>
      <c r="AC2218" s="28">
        <v>0</v>
      </c>
      <c r="AD2218" s="28">
        <v>5000</v>
      </c>
      <c r="AE2218" s="28">
        <v>166928</v>
      </c>
      <c r="AF2218" s="28">
        <v>83896</v>
      </c>
      <c r="AG2218" s="28">
        <v>83336</v>
      </c>
      <c r="AH2218" s="28">
        <v>167039</v>
      </c>
      <c r="AI2218" s="29">
        <v>0.26</v>
      </c>
      <c r="AJ2218" s="29">
        <v>0.44</v>
      </c>
      <c r="AK2218" s="29">
        <v>0.63</v>
      </c>
      <c r="AL2218" s="30">
        <v>51.72</v>
      </c>
      <c r="AM2218" s="30">
        <v>568.19000000000005</v>
      </c>
      <c r="AN2218" s="31">
        <v>52.81</v>
      </c>
      <c r="AO2218" s="32">
        <v>78.790000000000006</v>
      </c>
      <c r="AP2218" s="32">
        <v>92.94</v>
      </c>
      <c r="AQ2218" s="33">
        <v>0.14000000000000001</v>
      </c>
      <c r="AR2218" s="34">
        <v>-4.92</v>
      </c>
      <c r="AS2218" s="32">
        <v>-69.72</v>
      </c>
      <c r="AT2218" s="32">
        <v>-4.92</v>
      </c>
      <c r="AU2218" s="24">
        <v>-9.7899999999999991</v>
      </c>
      <c r="AV2218" s="33">
        <v>-0.43</v>
      </c>
      <c r="AW2218" s="33">
        <v>0.34</v>
      </c>
      <c r="AX2218">
        <v>0</v>
      </c>
    </row>
    <row r="2219" spans="1:50" hidden="1" x14ac:dyDescent="0.25">
      <c r="A2219" s="50">
        <v>2218</v>
      </c>
      <c r="B2219" s="23" t="s">
        <v>4859</v>
      </c>
      <c r="C2219" s="24" t="s">
        <v>4860</v>
      </c>
      <c r="D2219" s="24" t="s">
        <v>616</v>
      </c>
      <c r="E2219" s="25">
        <v>91501</v>
      </c>
      <c r="F2219" s="24" t="s">
        <v>616</v>
      </c>
      <c r="G2219" s="24" t="s">
        <v>220</v>
      </c>
      <c r="H2219" s="24" t="s">
        <v>81</v>
      </c>
      <c r="I2219" s="26">
        <v>5</v>
      </c>
      <c r="J2219" s="26">
        <f t="shared" si="112"/>
        <v>9</v>
      </c>
      <c r="K2219" s="24" t="s">
        <v>61</v>
      </c>
      <c r="L2219" s="27">
        <v>43258</v>
      </c>
      <c r="M2219" s="28">
        <v>166895</v>
      </c>
      <c r="N2219" s="28">
        <v>166895</v>
      </c>
      <c r="O2219" s="28">
        <v>0</v>
      </c>
      <c r="P2219" s="28">
        <v>0</v>
      </c>
      <c r="Q2219" s="28">
        <v>0</v>
      </c>
      <c r="R2219" s="28">
        <v>-102311</v>
      </c>
      <c r="S2219" s="28">
        <v>-102311</v>
      </c>
      <c r="T2219" s="28">
        <v>-102311</v>
      </c>
      <c r="U2219" s="28">
        <v>-101183</v>
      </c>
      <c r="V2219" s="28">
        <v>-102311</v>
      </c>
      <c r="W2219" s="28">
        <v>-72353.539999999994</v>
      </c>
      <c r="X2219" s="28">
        <v>24</v>
      </c>
      <c r="Y2219" s="28">
        <v>-49875</v>
      </c>
      <c r="Z2219" s="28">
        <v>-175621</v>
      </c>
      <c r="AA2219" s="28">
        <v>65475</v>
      </c>
      <c r="AB2219" s="28">
        <v>173665</v>
      </c>
      <c r="AC2219" s="28">
        <v>-24</v>
      </c>
      <c r="AD2219" s="28">
        <v>5000</v>
      </c>
      <c r="AE2219" s="28">
        <v>26050</v>
      </c>
      <c r="AF2219" s="28">
        <v>0</v>
      </c>
      <c r="AG2219" s="28">
        <v>219114</v>
      </c>
      <c r="AH2219" s="28">
        <v>169215</v>
      </c>
      <c r="AI2219" s="29">
        <v>0</v>
      </c>
      <c r="AJ2219" s="29">
        <v>0.13</v>
      </c>
      <c r="AK2219" s="29">
        <v>0.13</v>
      </c>
      <c r="AL2219" s="30">
        <v>54.43</v>
      </c>
      <c r="AM2219" s="30">
        <v>323.77999999999997</v>
      </c>
      <c r="AN2219" s="31">
        <v>0.39</v>
      </c>
      <c r="AO2219" s="32">
        <v>756.43</v>
      </c>
      <c r="AP2219" s="32">
        <v>774.17</v>
      </c>
      <c r="AQ2219" s="33">
        <v>0</v>
      </c>
      <c r="AR2219" s="34">
        <v>-392.75</v>
      </c>
      <c r="AS2219" s="32">
        <v>-58.26</v>
      </c>
      <c r="AT2219" s="32">
        <v>-61.3</v>
      </c>
      <c r="AU2219" s="24">
        <v>0</v>
      </c>
      <c r="AV2219" s="33">
        <v>-41.68</v>
      </c>
      <c r="AW2219" s="33">
        <v>2.13</v>
      </c>
      <c r="AX2219">
        <v>0</v>
      </c>
    </row>
    <row r="2220" spans="1:50" hidden="1" x14ac:dyDescent="0.25">
      <c r="A2220" s="50">
        <v>2219</v>
      </c>
      <c r="B2220" s="23" t="s">
        <v>4861</v>
      </c>
      <c r="C2220" s="24" t="s">
        <v>2638</v>
      </c>
      <c r="D2220" s="24" t="s">
        <v>255</v>
      </c>
      <c r="E2220" s="25" t="s">
        <v>256</v>
      </c>
      <c r="F2220" s="24" t="s">
        <v>255</v>
      </c>
      <c r="G2220" s="24" t="s">
        <v>52</v>
      </c>
      <c r="H2220" s="24" t="s">
        <v>81</v>
      </c>
      <c r="I2220" s="26">
        <v>10</v>
      </c>
      <c r="J2220" s="26">
        <f t="shared" si="112"/>
        <v>24</v>
      </c>
      <c r="K2220" s="24" t="s">
        <v>61</v>
      </c>
      <c r="L2220" s="27">
        <v>40467</v>
      </c>
      <c r="M2220" s="28">
        <v>166879</v>
      </c>
      <c r="N2220" s="28">
        <v>166879</v>
      </c>
      <c r="O2220" s="28">
        <v>0</v>
      </c>
      <c r="P2220" s="28">
        <v>0</v>
      </c>
      <c r="Q2220" s="28">
        <v>0</v>
      </c>
      <c r="R2220" s="28">
        <v>-139606</v>
      </c>
      <c r="S2220" s="28">
        <v>-139606</v>
      </c>
      <c r="T2220" s="28">
        <v>-139606</v>
      </c>
      <c r="U2220" s="28">
        <v>-139606</v>
      </c>
      <c r="V2220" s="28">
        <v>-139606</v>
      </c>
      <c r="W2220" s="28">
        <v>-85006.62</v>
      </c>
      <c r="X2220" s="28">
        <v>163367</v>
      </c>
      <c r="Y2220" s="28">
        <v>-7144</v>
      </c>
      <c r="Z2220" s="28">
        <v>-499539</v>
      </c>
      <c r="AA2220" s="28">
        <v>167480</v>
      </c>
      <c r="AB2220" s="28">
        <v>116786</v>
      </c>
      <c r="AC2220" s="28">
        <v>0</v>
      </c>
      <c r="AD2220" s="28">
        <v>5000</v>
      </c>
      <c r="AE2220" s="28">
        <v>82354</v>
      </c>
      <c r="AF2220" s="28">
        <v>0</v>
      </c>
      <c r="AG2220" s="28">
        <v>174023</v>
      </c>
      <c r="AH2220" s="28">
        <v>3512</v>
      </c>
      <c r="AI2220" s="29">
        <v>0</v>
      </c>
      <c r="AJ2220" s="29">
        <v>0.08</v>
      </c>
      <c r="AK2220" s="29">
        <v>0.17</v>
      </c>
      <c r="AL2220" s="30">
        <v>83.28</v>
      </c>
      <c r="AM2220" s="30">
        <v>1001.91</v>
      </c>
      <c r="AN2220" s="31">
        <v>91.12</v>
      </c>
      <c r="AO2220" s="32">
        <v>588.1</v>
      </c>
      <c r="AP2220" s="32">
        <v>706.58</v>
      </c>
      <c r="AQ2220" s="33">
        <v>0</v>
      </c>
      <c r="AR2220" s="34">
        <v>-169.52</v>
      </c>
      <c r="AS2220" s="32">
        <v>-27.95</v>
      </c>
      <c r="AT2220" s="32">
        <v>-83.66</v>
      </c>
      <c r="AU2220" s="24">
        <v>0</v>
      </c>
      <c r="AV2220" s="33">
        <v>-20.420000000000002</v>
      </c>
      <c r="AW2220" s="33">
        <v>1.25</v>
      </c>
      <c r="AX2220">
        <v>0</v>
      </c>
    </row>
    <row r="2221" spans="1:50" hidden="1" x14ac:dyDescent="0.25">
      <c r="A2221" s="50">
        <v>2220</v>
      </c>
      <c r="B2221" s="23" t="s">
        <v>4862</v>
      </c>
      <c r="C2221" s="24" t="s">
        <v>4770</v>
      </c>
      <c r="D2221" s="24" t="s">
        <v>84</v>
      </c>
      <c r="E2221" s="25">
        <v>81102</v>
      </c>
      <c r="F2221" s="24" t="s">
        <v>70</v>
      </c>
      <c r="G2221" s="24" t="s">
        <v>59</v>
      </c>
      <c r="H2221" s="24" t="s">
        <v>81</v>
      </c>
      <c r="I2221" s="26">
        <v>1</v>
      </c>
      <c r="J2221" s="26">
        <f t="shared" si="112"/>
        <v>1</v>
      </c>
      <c r="K2221" s="24" t="s">
        <v>61</v>
      </c>
      <c r="L2221" s="27">
        <v>41765</v>
      </c>
      <c r="M2221" s="28">
        <v>166833</v>
      </c>
      <c r="N2221" s="28">
        <v>166833</v>
      </c>
      <c r="O2221" s="28">
        <v>0</v>
      </c>
      <c r="P2221" s="28">
        <v>9689</v>
      </c>
      <c r="Q2221" s="28">
        <v>9689</v>
      </c>
      <c r="R2221" s="28">
        <v>32155</v>
      </c>
      <c r="S2221" s="28">
        <v>32155</v>
      </c>
      <c r="T2221" s="28">
        <v>41844</v>
      </c>
      <c r="U2221" s="28">
        <v>43746</v>
      </c>
      <c r="V2221" s="28">
        <v>41844</v>
      </c>
      <c r="W2221" s="28">
        <v>28576.78</v>
      </c>
      <c r="X2221" s="28">
        <v>0</v>
      </c>
      <c r="Y2221" s="28">
        <v>62376</v>
      </c>
      <c r="Z2221" s="28">
        <v>29071</v>
      </c>
      <c r="AA2221" s="28">
        <v>17124</v>
      </c>
      <c r="AB2221" s="28">
        <v>80378</v>
      </c>
      <c r="AC2221" s="28">
        <v>0</v>
      </c>
      <c r="AD2221" s="28">
        <v>5000</v>
      </c>
      <c r="AE2221" s="28">
        <v>79306</v>
      </c>
      <c r="AF2221" s="28">
        <v>13306</v>
      </c>
      <c r="AG2221" s="28">
        <v>104457</v>
      </c>
      <c r="AH2221" s="28">
        <v>2623</v>
      </c>
      <c r="AI2221" s="29">
        <v>1.74</v>
      </c>
      <c r="AJ2221" s="29">
        <v>1.74</v>
      </c>
      <c r="AK2221" s="29">
        <v>1.74</v>
      </c>
      <c r="AL2221" s="30">
        <v>0.35</v>
      </c>
      <c r="AM2221" s="30">
        <v>130.69</v>
      </c>
      <c r="AN2221" s="31">
        <v>0</v>
      </c>
      <c r="AO2221" s="32">
        <v>48.39</v>
      </c>
      <c r="AP2221" s="32">
        <v>62.77</v>
      </c>
      <c r="AQ2221" s="33">
        <v>2.1800000000000002</v>
      </c>
      <c r="AR2221" s="34">
        <v>40.549999999999997</v>
      </c>
      <c r="AS2221" s="32">
        <v>110.61</v>
      </c>
      <c r="AT2221" s="32">
        <v>19.27</v>
      </c>
      <c r="AU2221" s="24">
        <v>241.66</v>
      </c>
      <c r="AV2221" s="33">
        <v>6.93</v>
      </c>
      <c r="AW2221" s="33">
        <v>1.18</v>
      </c>
      <c r="AX2221">
        <v>0</v>
      </c>
    </row>
    <row r="2222" spans="1:50" hidden="1" x14ac:dyDescent="0.25">
      <c r="A2222" s="50">
        <v>2221</v>
      </c>
      <c r="B2222" s="23" t="s">
        <v>4863</v>
      </c>
      <c r="C2222" s="24" t="s">
        <v>4864</v>
      </c>
      <c r="D2222" s="24" t="s">
        <v>2337</v>
      </c>
      <c r="E2222" s="25" t="s">
        <v>2338</v>
      </c>
      <c r="F2222" s="24" t="s">
        <v>2337</v>
      </c>
      <c r="G2222" s="24" t="s">
        <v>52</v>
      </c>
      <c r="H2222" s="24" t="s">
        <v>81</v>
      </c>
      <c r="I2222" s="26">
        <v>10</v>
      </c>
      <c r="J2222" s="26">
        <f t="shared" si="112"/>
        <v>24</v>
      </c>
      <c r="K2222" s="24" t="s">
        <v>61</v>
      </c>
      <c r="L2222" s="27">
        <v>37655</v>
      </c>
      <c r="M2222" s="28">
        <v>166632</v>
      </c>
      <c r="N2222" s="28">
        <v>166632</v>
      </c>
      <c r="O2222" s="28">
        <v>0</v>
      </c>
      <c r="P2222" s="28">
        <v>0</v>
      </c>
      <c r="Q2222" s="28">
        <v>0</v>
      </c>
      <c r="R2222" s="28">
        <v>-6632</v>
      </c>
      <c r="S2222" s="28">
        <v>-6632</v>
      </c>
      <c r="T2222" s="28">
        <v>-6632</v>
      </c>
      <c r="U2222" s="28">
        <v>-6632</v>
      </c>
      <c r="V2222" s="28">
        <v>-6632</v>
      </c>
      <c r="W2222" s="28">
        <v>-9080.56</v>
      </c>
      <c r="X2222" s="28">
        <v>82501</v>
      </c>
      <c r="Y2222" s="28">
        <v>39972</v>
      </c>
      <c r="Z2222" s="28">
        <v>19104</v>
      </c>
      <c r="AA2222" s="28">
        <v>46019</v>
      </c>
      <c r="AB2222" s="28">
        <v>30688</v>
      </c>
      <c r="AC2222" s="28">
        <v>84131</v>
      </c>
      <c r="AD2222" s="28">
        <v>6639</v>
      </c>
      <c r="AE2222" s="28">
        <v>65718</v>
      </c>
      <c r="AF2222" s="28">
        <v>46467</v>
      </c>
      <c r="AG2222" s="28">
        <v>42529</v>
      </c>
      <c r="AH2222" s="28">
        <v>0</v>
      </c>
      <c r="AI2222" s="29">
        <v>0.28999999999999998</v>
      </c>
      <c r="AJ2222" s="29">
        <v>0.24</v>
      </c>
      <c r="AK2222" s="29">
        <v>0.43</v>
      </c>
      <c r="AL2222" s="30">
        <v>-4.4000000000000004</v>
      </c>
      <c r="AM2222" s="30">
        <v>127.58</v>
      </c>
      <c r="AN2222" s="31">
        <v>18.010000000000002</v>
      </c>
      <c r="AO2222" s="32">
        <v>68.3</v>
      </c>
      <c r="AP2222" s="32">
        <v>70.930000000000007</v>
      </c>
      <c r="AQ2222" s="33">
        <v>0.41</v>
      </c>
      <c r="AR2222" s="34">
        <v>-10.09</v>
      </c>
      <c r="AS2222" s="32">
        <v>-34.72</v>
      </c>
      <c r="AT2222" s="32">
        <v>-3.98</v>
      </c>
      <c r="AU2222" s="24">
        <v>-14.27</v>
      </c>
      <c r="AV2222" s="33">
        <v>4.54</v>
      </c>
      <c r="AW2222" s="33">
        <v>0.5</v>
      </c>
      <c r="AX2222">
        <v>0</v>
      </c>
    </row>
    <row r="2223" spans="1:50" hidden="1" x14ac:dyDescent="0.25">
      <c r="A2223" s="50">
        <v>2222</v>
      </c>
      <c r="B2223" s="23" t="s">
        <v>4865</v>
      </c>
      <c r="C2223" s="24" t="s">
        <v>4866</v>
      </c>
      <c r="D2223" s="24" t="s">
        <v>255</v>
      </c>
      <c r="E2223" s="25" t="s">
        <v>1210</v>
      </c>
      <c r="F2223" s="24" t="s">
        <v>255</v>
      </c>
      <c r="G2223" s="24" t="s">
        <v>52</v>
      </c>
      <c r="H2223" s="24" t="s">
        <v>53</v>
      </c>
      <c r="I2223" s="26" t="s">
        <v>60</v>
      </c>
      <c r="J2223" s="26" t="s">
        <v>60</v>
      </c>
      <c r="K2223" s="24" t="s">
        <v>61</v>
      </c>
      <c r="L2223" s="27">
        <v>41139</v>
      </c>
      <c r="M2223" s="28">
        <v>166595</v>
      </c>
      <c r="N2223" s="28">
        <v>166595</v>
      </c>
      <c r="O2223" s="28">
        <v>0</v>
      </c>
      <c r="P2223" s="28">
        <v>1640</v>
      </c>
      <c r="Q2223" s="28">
        <v>1640</v>
      </c>
      <c r="R2223" s="28">
        <v>60279</v>
      </c>
      <c r="S2223" s="28">
        <v>60279</v>
      </c>
      <c r="T2223" s="28">
        <v>61919</v>
      </c>
      <c r="U2223" s="28">
        <v>88037</v>
      </c>
      <c r="V2223" s="28">
        <v>61919</v>
      </c>
      <c r="W2223" s="28">
        <v>50800.94</v>
      </c>
      <c r="X2223" s="28">
        <v>0</v>
      </c>
      <c r="Y2223" s="28">
        <v>93673</v>
      </c>
      <c r="Z2223" s="28">
        <v>-356223</v>
      </c>
      <c r="AA2223" s="28">
        <v>845</v>
      </c>
      <c r="AB2223" s="28">
        <v>21962</v>
      </c>
      <c r="AC2223" s="28">
        <v>0</v>
      </c>
      <c r="AD2223" s="28">
        <v>7500</v>
      </c>
      <c r="AE2223" s="28">
        <v>502691</v>
      </c>
      <c r="AF2223" s="28">
        <v>374234</v>
      </c>
      <c r="AG2223" s="28">
        <v>72922</v>
      </c>
      <c r="AH2223" s="28">
        <v>166595</v>
      </c>
      <c r="AI2223" s="29">
        <v>0.01</v>
      </c>
      <c r="AJ2223" s="29">
        <v>0.15</v>
      </c>
      <c r="AK2223" s="29">
        <v>0.15</v>
      </c>
      <c r="AL2223" s="30">
        <v>257.52999999999997</v>
      </c>
      <c r="AM2223" s="30">
        <v>4227.5</v>
      </c>
      <c r="AN2223" s="31">
        <v>0</v>
      </c>
      <c r="AO2223" s="32">
        <v>170.35</v>
      </c>
      <c r="AP2223" s="32">
        <v>170.86</v>
      </c>
      <c r="AQ2223" s="33">
        <v>-0.95</v>
      </c>
      <c r="AR2223" s="34">
        <v>11.99</v>
      </c>
      <c r="AS2223" s="32">
        <v>-16.920000000000002</v>
      </c>
      <c r="AT2223" s="32">
        <v>36.18</v>
      </c>
      <c r="AU2223" s="24">
        <v>16.11</v>
      </c>
      <c r="AV2223" s="33">
        <v>3.22</v>
      </c>
      <c r="AW2223" s="33">
        <v>0.42</v>
      </c>
      <c r="AX2223">
        <v>0</v>
      </c>
    </row>
    <row r="2224" spans="1:50" hidden="1" x14ac:dyDescent="0.25">
      <c r="A2224" s="50">
        <v>2223</v>
      </c>
      <c r="B2224" s="23" t="s">
        <v>4867</v>
      </c>
      <c r="C2224" s="24" t="s">
        <v>3799</v>
      </c>
      <c r="D2224" s="24" t="s">
        <v>1342</v>
      </c>
      <c r="E2224" s="25" t="s">
        <v>835</v>
      </c>
      <c r="F2224" s="24"/>
      <c r="G2224" s="24" t="s">
        <v>97</v>
      </c>
      <c r="H2224" s="24" t="s">
        <v>81</v>
      </c>
      <c r="I2224" s="26">
        <v>5</v>
      </c>
      <c r="J2224" s="26">
        <f>IF(I2224=0,0,IF(I2224=1,1,IF(I2224=2,2,(IF(I2224=3,4,IF(I2224=5,9,IF(I2224=10,24,IF(I2224=25,49,IF(I2224=50,99,"X")))))))))</f>
        <v>9</v>
      </c>
      <c r="K2224" s="24" t="s">
        <v>61</v>
      </c>
      <c r="L2224" s="27">
        <v>41647</v>
      </c>
      <c r="M2224" s="28">
        <v>166422</v>
      </c>
      <c r="N2224" s="28">
        <v>166422</v>
      </c>
      <c r="O2224" s="28">
        <v>0</v>
      </c>
      <c r="P2224" s="28">
        <v>4724</v>
      </c>
      <c r="Q2224" s="28">
        <v>4724</v>
      </c>
      <c r="R2224" s="28">
        <v>17460</v>
      </c>
      <c r="S2224" s="28">
        <v>17460</v>
      </c>
      <c r="T2224" s="28">
        <v>22184</v>
      </c>
      <c r="U2224" s="28">
        <v>24590</v>
      </c>
      <c r="V2224" s="28">
        <v>22184</v>
      </c>
      <c r="W2224" s="28">
        <v>11439.2</v>
      </c>
      <c r="X2224" s="28">
        <v>46798</v>
      </c>
      <c r="Y2224" s="28">
        <v>37324</v>
      </c>
      <c r="Z2224" s="28">
        <v>53552</v>
      </c>
      <c r="AA2224" s="28">
        <v>25045</v>
      </c>
      <c r="AB2224" s="28">
        <v>39682</v>
      </c>
      <c r="AC2224" s="28">
        <v>43365</v>
      </c>
      <c r="AD2224" s="28">
        <v>5000</v>
      </c>
      <c r="AE2224" s="28">
        <v>77372</v>
      </c>
      <c r="AF2224" s="28">
        <v>17495</v>
      </c>
      <c r="AG2224" s="28">
        <v>85733</v>
      </c>
      <c r="AH2224" s="28">
        <v>76259</v>
      </c>
      <c r="AI2224" s="29">
        <v>1.5</v>
      </c>
      <c r="AJ2224" s="29">
        <v>2.6</v>
      </c>
      <c r="AK2224" s="29">
        <v>2.6</v>
      </c>
      <c r="AL2224" s="30">
        <v>54.54</v>
      </c>
      <c r="AM2224" s="30">
        <v>64.25</v>
      </c>
      <c r="AN2224" s="31">
        <v>0.09</v>
      </c>
      <c r="AO2224" s="32">
        <v>29.78</v>
      </c>
      <c r="AP2224" s="32">
        <v>30.79</v>
      </c>
      <c r="AQ2224" s="33">
        <v>3.06</v>
      </c>
      <c r="AR2224" s="34">
        <v>22.57</v>
      </c>
      <c r="AS2224" s="32">
        <v>32.6</v>
      </c>
      <c r="AT2224" s="32">
        <v>10.49</v>
      </c>
      <c r="AU2224" s="24">
        <v>99.8</v>
      </c>
      <c r="AV2224" s="33">
        <v>9.84</v>
      </c>
      <c r="AW2224" s="33">
        <v>1.23</v>
      </c>
      <c r="AX2224">
        <v>0</v>
      </c>
    </row>
    <row r="2225" spans="1:50" hidden="1" x14ac:dyDescent="0.25">
      <c r="A2225" s="50">
        <v>2224</v>
      </c>
      <c r="B2225" s="23" t="s">
        <v>4868</v>
      </c>
      <c r="C2225" s="24" t="s">
        <v>4869</v>
      </c>
      <c r="D2225" s="24" t="s">
        <v>817</v>
      </c>
      <c r="E2225" s="25">
        <v>90031</v>
      </c>
      <c r="F2225" s="24" t="s">
        <v>347</v>
      </c>
      <c r="G2225" s="24" t="s">
        <v>59</v>
      </c>
      <c r="H2225" s="24" t="s">
        <v>53</v>
      </c>
      <c r="I2225" s="26">
        <v>5</v>
      </c>
      <c r="J2225" s="26">
        <f>IF(I2225=0,0,IF(I2225=1,1,IF(I2225=2,2,(IF(I2225=3,4,IF(I2225=5,9,IF(I2225=10,24,IF(I2225=25,49,IF(I2225=50,99,"X")))))))))</f>
        <v>9</v>
      </c>
      <c r="K2225" s="24" t="s">
        <v>61</v>
      </c>
      <c r="L2225" s="27">
        <v>41584</v>
      </c>
      <c r="M2225" s="28">
        <v>166320</v>
      </c>
      <c r="N2225" s="28">
        <v>166320</v>
      </c>
      <c r="O2225" s="28">
        <v>0</v>
      </c>
      <c r="P2225" s="28">
        <v>0</v>
      </c>
      <c r="Q2225" s="28">
        <v>0</v>
      </c>
      <c r="R2225" s="28">
        <v>-35230</v>
      </c>
      <c r="S2225" s="28">
        <v>-35230</v>
      </c>
      <c r="T2225" s="28">
        <v>-29944</v>
      </c>
      <c r="U2225" s="28">
        <v>-19403</v>
      </c>
      <c r="V2225" s="28">
        <v>-35230</v>
      </c>
      <c r="W2225" s="28">
        <v>-28135.06</v>
      </c>
      <c r="X2225" s="28">
        <v>-3250</v>
      </c>
      <c r="Y2225" s="28">
        <v>4162</v>
      </c>
      <c r="Z2225" s="28">
        <v>12939</v>
      </c>
      <c r="AA2225" s="28">
        <v>57219</v>
      </c>
      <c r="AB2225" s="28">
        <v>140860</v>
      </c>
      <c r="AC2225" s="28">
        <v>3250</v>
      </c>
      <c r="AD2225" s="28">
        <v>5000</v>
      </c>
      <c r="AE2225" s="28">
        <v>85088</v>
      </c>
      <c r="AF2225" s="28">
        <v>25296</v>
      </c>
      <c r="AG2225" s="28">
        <v>158908</v>
      </c>
      <c r="AH2225" s="28">
        <v>166320</v>
      </c>
      <c r="AI2225" s="29">
        <v>1.1299999999999999</v>
      </c>
      <c r="AJ2225" s="29">
        <v>1.44</v>
      </c>
      <c r="AK2225" s="29">
        <v>1.9</v>
      </c>
      <c r="AL2225" s="30">
        <v>20.86</v>
      </c>
      <c r="AM2225" s="30">
        <v>69.87</v>
      </c>
      <c r="AN2225" s="31">
        <v>31.61</v>
      </c>
      <c r="AO2225" s="32">
        <v>36.99</v>
      </c>
      <c r="AP2225" s="32">
        <v>84.79</v>
      </c>
      <c r="AQ2225" s="33">
        <v>0.51</v>
      </c>
      <c r="AR2225" s="34">
        <v>-41.4</v>
      </c>
      <c r="AS2225" s="32">
        <v>-272.27999999999997</v>
      </c>
      <c r="AT2225" s="32">
        <v>-21.18</v>
      </c>
      <c r="AU2225" s="24">
        <v>-139.27000000000001</v>
      </c>
      <c r="AV2225" s="33">
        <v>-4.66</v>
      </c>
      <c r="AW2225" s="33">
        <v>-0.11</v>
      </c>
      <c r="AX2225">
        <v>0</v>
      </c>
    </row>
    <row r="2226" spans="1:50" hidden="1" x14ac:dyDescent="0.25">
      <c r="A2226" s="50">
        <v>2225</v>
      </c>
      <c r="B2226" s="23" t="s">
        <v>4870</v>
      </c>
      <c r="C2226" s="24" t="s">
        <v>2166</v>
      </c>
      <c r="D2226" s="24" t="s">
        <v>529</v>
      </c>
      <c r="E2226" s="25">
        <v>84105</v>
      </c>
      <c r="F2226" s="24" t="s">
        <v>223</v>
      </c>
      <c r="G2226" s="24" t="s">
        <v>59</v>
      </c>
      <c r="H2226" s="24" t="s">
        <v>104</v>
      </c>
      <c r="I2226" s="26" t="s">
        <v>60</v>
      </c>
      <c r="J2226" s="26" t="s">
        <v>60</v>
      </c>
      <c r="K2226" s="24" t="s">
        <v>61</v>
      </c>
      <c r="L2226" s="27">
        <v>37680</v>
      </c>
      <c r="M2226" s="28">
        <v>166282</v>
      </c>
      <c r="N2226" s="28">
        <v>166282</v>
      </c>
      <c r="O2226" s="28">
        <v>0</v>
      </c>
      <c r="P2226" s="28">
        <v>987</v>
      </c>
      <c r="Q2226" s="28">
        <v>987</v>
      </c>
      <c r="R2226" s="28">
        <v>-43458</v>
      </c>
      <c r="S2226" s="28">
        <v>-43458</v>
      </c>
      <c r="T2226" s="28">
        <v>-41813</v>
      </c>
      <c r="U2226" s="28">
        <v>-41483</v>
      </c>
      <c r="V2226" s="28">
        <v>-42471</v>
      </c>
      <c r="W2226" s="28">
        <v>-4771.78</v>
      </c>
      <c r="X2226" s="28">
        <v>0</v>
      </c>
      <c r="Y2226" s="28">
        <v>37333</v>
      </c>
      <c r="Z2226" s="28">
        <v>-494713</v>
      </c>
      <c r="AA2226" s="28">
        <v>76151</v>
      </c>
      <c r="AB2226" s="28">
        <v>115379</v>
      </c>
      <c r="AC2226" s="28">
        <v>0</v>
      </c>
      <c r="AD2226" s="28">
        <v>6639</v>
      </c>
      <c r="AE2226" s="28">
        <v>25104</v>
      </c>
      <c r="AF2226" s="28">
        <v>11938</v>
      </c>
      <c r="AG2226" s="28">
        <v>130138</v>
      </c>
      <c r="AH2226" s="28">
        <v>167471</v>
      </c>
      <c r="AI2226" s="29">
        <v>0.02</v>
      </c>
      <c r="AJ2226" s="29">
        <v>0.05</v>
      </c>
      <c r="AK2226" s="29">
        <v>0.05</v>
      </c>
      <c r="AL2226" s="30">
        <v>16.88</v>
      </c>
      <c r="AM2226" s="30">
        <v>721.8</v>
      </c>
      <c r="AN2226" s="31">
        <v>0.63</v>
      </c>
      <c r="AO2226" s="32">
        <v>1039.3800000000001</v>
      </c>
      <c r="AP2226" s="32">
        <v>2070.65</v>
      </c>
      <c r="AQ2226" s="33">
        <v>-41.44</v>
      </c>
      <c r="AR2226" s="34">
        <v>-173.11</v>
      </c>
      <c r="AS2226" s="32">
        <v>-8.7799999999999994</v>
      </c>
      <c r="AT2226" s="32">
        <v>-26.14</v>
      </c>
      <c r="AU2226" s="24">
        <v>-364.03</v>
      </c>
      <c r="AV2226" s="33">
        <v>-17.53</v>
      </c>
      <c r="AW2226" s="33">
        <v>2.85</v>
      </c>
      <c r="AX2226">
        <v>0</v>
      </c>
    </row>
    <row r="2227" spans="1:50" hidden="1" x14ac:dyDescent="0.25">
      <c r="A2227" s="50">
        <v>2226</v>
      </c>
      <c r="B2227" s="23" t="s">
        <v>4871</v>
      </c>
      <c r="C2227" s="24" t="s">
        <v>4872</v>
      </c>
      <c r="D2227" s="24" t="s">
        <v>347</v>
      </c>
      <c r="E2227" s="25">
        <v>90101</v>
      </c>
      <c r="F2227" s="24" t="s">
        <v>347</v>
      </c>
      <c r="G2227" s="24" t="s">
        <v>59</v>
      </c>
      <c r="H2227" s="24" t="s">
        <v>81</v>
      </c>
      <c r="I2227" s="26">
        <v>5</v>
      </c>
      <c r="J2227" s="26">
        <f>IF(I2227=0,0,IF(I2227=1,1,IF(I2227=2,2,(IF(I2227=3,4,IF(I2227=5,9,IF(I2227=10,24,IF(I2227=25,49,IF(I2227=50,99,"X")))))))))</f>
        <v>9</v>
      </c>
      <c r="K2227" s="24" t="s">
        <v>61</v>
      </c>
      <c r="L2227" s="27">
        <v>40137</v>
      </c>
      <c r="M2227" s="28">
        <v>166217</v>
      </c>
      <c r="N2227" s="28">
        <v>166217</v>
      </c>
      <c r="O2227" s="28">
        <v>0</v>
      </c>
      <c r="P2227" s="28">
        <v>65</v>
      </c>
      <c r="Q2227" s="28">
        <v>65</v>
      </c>
      <c r="R2227" s="28">
        <v>243</v>
      </c>
      <c r="S2227" s="28">
        <v>243</v>
      </c>
      <c r="T2227" s="28">
        <v>308</v>
      </c>
      <c r="U2227" s="28">
        <v>7673</v>
      </c>
      <c r="V2227" s="28">
        <v>308</v>
      </c>
      <c r="W2227" s="28">
        <v>-16029.54</v>
      </c>
      <c r="X2227" s="28">
        <v>0</v>
      </c>
      <c r="Y2227" s="28">
        <v>46848</v>
      </c>
      <c r="Z2227" s="28">
        <v>34645</v>
      </c>
      <c r="AA2227" s="28">
        <v>38266</v>
      </c>
      <c r="AB2227" s="28">
        <v>101037</v>
      </c>
      <c r="AC2227" s="28">
        <v>0</v>
      </c>
      <c r="AD2227" s="28">
        <v>5000</v>
      </c>
      <c r="AE2227" s="28">
        <v>354931</v>
      </c>
      <c r="AF2227" s="28">
        <v>332523</v>
      </c>
      <c r="AG2227" s="28">
        <v>119369</v>
      </c>
      <c r="AH2227" s="28">
        <v>166217</v>
      </c>
      <c r="AI2227" s="29">
        <v>0</v>
      </c>
      <c r="AJ2227" s="29">
        <v>0</v>
      </c>
      <c r="AK2227" s="29">
        <v>7.0000000000000007E-2</v>
      </c>
      <c r="AL2227" s="30">
        <v>0</v>
      </c>
      <c r="AM2227" s="30">
        <v>961.05</v>
      </c>
      <c r="AN2227" s="31">
        <v>44.05</v>
      </c>
      <c r="AO2227" s="32">
        <v>89.78</v>
      </c>
      <c r="AP2227" s="32">
        <v>90.24</v>
      </c>
      <c r="AQ2227" s="33">
        <v>0.1</v>
      </c>
      <c r="AR2227" s="34">
        <v>7.0000000000000007E-2</v>
      </c>
      <c r="AS2227" s="32">
        <v>0.7</v>
      </c>
      <c r="AT2227" s="32">
        <v>0.15</v>
      </c>
      <c r="AU2227" s="24">
        <v>7.0000000000000007E-2</v>
      </c>
      <c r="AV2227" s="33">
        <v>0.22</v>
      </c>
      <c r="AW2227" s="33">
        <v>0.25</v>
      </c>
      <c r="AX2227">
        <v>0</v>
      </c>
    </row>
    <row r="2228" spans="1:50" hidden="1" x14ac:dyDescent="0.25">
      <c r="A2228" s="50">
        <v>2227</v>
      </c>
      <c r="B2228" s="23" t="s">
        <v>4873</v>
      </c>
      <c r="C2228" s="24" t="s">
        <v>4874</v>
      </c>
      <c r="D2228" s="24" t="s">
        <v>277</v>
      </c>
      <c r="E2228" s="25">
        <v>97405</v>
      </c>
      <c r="F2228" s="24" t="s">
        <v>277</v>
      </c>
      <c r="G2228" s="24" t="s">
        <v>137</v>
      </c>
      <c r="H2228" s="24" t="s">
        <v>104</v>
      </c>
      <c r="I2228" s="26">
        <v>1</v>
      </c>
      <c r="J2228" s="26">
        <f>IF(I2228=0,0,IF(I2228=1,1,IF(I2228=2,2,(IF(I2228=3,4,IF(I2228=5,9,IF(I2228=10,24,IF(I2228=25,49,IF(I2228=50,99,"X")))))))))</f>
        <v>1</v>
      </c>
      <c r="K2228" s="24" t="s">
        <v>61</v>
      </c>
      <c r="L2228" s="27">
        <v>40813</v>
      </c>
      <c r="M2228" s="28">
        <v>165389</v>
      </c>
      <c r="N2228" s="28">
        <v>166209</v>
      </c>
      <c r="O2228" s="28">
        <v>820</v>
      </c>
      <c r="P2228" s="28">
        <v>0</v>
      </c>
      <c r="Q2228" s="28">
        <v>0</v>
      </c>
      <c r="R2228" s="28">
        <v>-27465</v>
      </c>
      <c r="S2228" s="28">
        <v>-27465</v>
      </c>
      <c r="T2228" s="28">
        <v>-25845</v>
      </c>
      <c r="U2228" s="28">
        <v>-9561</v>
      </c>
      <c r="V2228" s="28">
        <v>-27465</v>
      </c>
      <c r="W2228" s="28">
        <v>-24026.6</v>
      </c>
      <c r="X2228" s="28">
        <v>2615</v>
      </c>
      <c r="Y2228" s="28">
        <v>11594</v>
      </c>
      <c r="Z2228" s="28">
        <v>-9554</v>
      </c>
      <c r="AA2228" s="28">
        <v>19842</v>
      </c>
      <c r="AB2228" s="28">
        <v>78466</v>
      </c>
      <c r="AC2228" s="28">
        <v>18290</v>
      </c>
      <c r="AD2228" s="28">
        <v>5000</v>
      </c>
      <c r="AE2228" s="28">
        <v>98096</v>
      </c>
      <c r="AF2228" s="28">
        <v>39091</v>
      </c>
      <c r="AG2228" s="28">
        <v>135505</v>
      </c>
      <c r="AH2228" s="28">
        <v>144484</v>
      </c>
      <c r="AI2228" s="29">
        <v>0.6</v>
      </c>
      <c r="AJ2228" s="29">
        <v>0.62</v>
      </c>
      <c r="AK2228" s="29">
        <v>0.65</v>
      </c>
      <c r="AL2228" s="30">
        <v>3.19</v>
      </c>
      <c r="AM2228" s="30">
        <v>201.62</v>
      </c>
      <c r="AN2228" s="31">
        <v>6.21</v>
      </c>
      <c r="AO2228" s="32">
        <v>87.81</v>
      </c>
      <c r="AP2228" s="32">
        <v>109.74</v>
      </c>
      <c r="AQ2228" s="33">
        <v>-0.24</v>
      </c>
      <c r="AR2228" s="34">
        <v>-28</v>
      </c>
      <c r="AS2228" s="32">
        <v>-287.47000000000003</v>
      </c>
      <c r="AT2228" s="32">
        <v>-16.61</v>
      </c>
      <c r="AU2228" s="24">
        <v>-70.260000000000005</v>
      </c>
      <c r="AV2228" s="33">
        <v>-2.87</v>
      </c>
      <c r="AW2228" s="33">
        <v>0.33</v>
      </c>
      <c r="AX2228">
        <v>0</v>
      </c>
    </row>
    <row r="2229" spans="1:50" hidden="1" x14ac:dyDescent="0.25">
      <c r="A2229" s="50">
        <v>2228</v>
      </c>
      <c r="B2229" s="23" t="s">
        <v>4875</v>
      </c>
      <c r="C2229" s="24" t="s">
        <v>4876</v>
      </c>
      <c r="D2229" s="24" t="s">
        <v>94</v>
      </c>
      <c r="E2229" s="25" t="s">
        <v>95</v>
      </c>
      <c r="F2229" s="24" t="s">
        <v>96</v>
      </c>
      <c r="G2229" s="24" t="s">
        <v>97</v>
      </c>
      <c r="H2229" s="24" t="s">
        <v>53</v>
      </c>
      <c r="I2229" s="26">
        <v>5</v>
      </c>
      <c r="J2229" s="26">
        <f>IF(I2229=0,0,IF(I2229=1,1,IF(I2229=2,2,(IF(I2229=3,4,IF(I2229=5,9,IF(I2229=10,24,IF(I2229=25,49,IF(I2229=50,99,"X")))))))))</f>
        <v>9</v>
      </c>
      <c r="K2229" s="24" t="s">
        <v>61</v>
      </c>
      <c r="L2229" s="27">
        <v>43253</v>
      </c>
      <c r="M2229" s="28">
        <v>166103</v>
      </c>
      <c r="N2229" s="28">
        <v>166102</v>
      </c>
      <c r="O2229" s="28">
        <v>-1</v>
      </c>
      <c r="P2229" s="28">
        <v>1922</v>
      </c>
      <c r="Q2229" s="28">
        <v>1922</v>
      </c>
      <c r="R2229" s="28">
        <v>5737</v>
      </c>
      <c r="S2229" s="28">
        <v>5737</v>
      </c>
      <c r="T2229" s="28">
        <v>7659</v>
      </c>
      <c r="U2229" s="28">
        <v>7659</v>
      </c>
      <c r="V2229" s="28">
        <v>7659</v>
      </c>
      <c r="W2229" s="28">
        <v>2487.7399999999998</v>
      </c>
      <c r="X2229" s="28">
        <v>12338</v>
      </c>
      <c r="Y2229" s="28">
        <v>67577</v>
      </c>
      <c r="Z2229" s="28">
        <v>21665</v>
      </c>
      <c r="AA2229" s="28">
        <v>73936</v>
      </c>
      <c r="AB2229" s="28">
        <v>59824</v>
      </c>
      <c r="AC2229" s="28">
        <v>5115</v>
      </c>
      <c r="AD2229" s="28">
        <v>5000</v>
      </c>
      <c r="AE2229" s="28">
        <v>58489</v>
      </c>
      <c r="AF2229" s="28">
        <v>0</v>
      </c>
      <c r="AG2229" s="28">
        <v>93411</v>
      </c>
      <c r="AH2229" s="28">
        <v>148650</v>
      </c>
      <c r="AI2229" s="29">
        <v>1.34</v>
      </c>
      <c r="AJ2229" s="29">
        <v>1.77</v>
      </c>
      <c r="AK2229" s="29">
        <v>1.77</v>
      </c>
      <c r="AL2229" s="30">
        <v>30.95</v>
      </c>
      <c r="AM2229" s="30">
        <v>120.89</v>
      </c>
      <c r="AN2229" s="31">
        <v>0</v>
      </c>
      <c r="AO2229" s="32">
        <v>56.57</v>
      </c>
      <c r="AP2229" s="32">
        <v>62.96</v>
      </c>
      <c r="AQ2229" s="33">
        <v>0</v>
      </c>
      <c r="AR2229" s="34">
        <v>9.81</v>
      </c>
      <c r="AS2229" s="32">
        <v>26.48</v>
      </c>
      <c r="AT2229" s="32">
        <v>3.45</v>
      </c>
      <c r="AU2229" s="24">
        <v>0</v>
      </c>
      <c r="AV2229" s="33">
        <v>2.66</v>
      </c>
      <c r="AW2229" s="33">
        <v>0.89</v>
      </c>
      <c r="AX2229">
        <v>0</v>
      </c>
    </row>
    <row r="2230" spans="1:50" hidden="1" x14ac:dyDescent="0.25">
      <c r="A2230" s="50">
        <v>2229</v>
      </c>
      <c r="B2230" s="23" t="s">
        <v>4877</v>
      </c>
      <c r="C2230" s="24">
        <v>226</v>
      </c>
      <c r="D2230" s="24" t="s">
        <v>4878</v>
      </c>
      <c r="E2230" s="25" t="s">
        <v>4879</v>
      </c>
      <c r="F2230" s="24" t="s">
        <v>1352</v>
      </c>
      <c r="G2230" s="24" t="s">
        <v>52</v>
      </c>
      <c r="H2230" s="24" t="s">
        <v>53</v>
      </c>
      <c r="I2230" s="26">
        <v>5</v>
      </c>
      <c r="J2230" s="26">
        <f>IF(I2230=0,0,IF(I2230=1,1,IF(I2230=2,2,(IF(I2230=3,4,IF(I2230=5,9,IF(I2230=10,24,IF(I2230=25,49,IF(I2230=50,99,"X")))))))))</f>
        <v>9</v>
      </c>
      <c r="K2230" s="24" t="s">
        <v>61</v>
      </c>
      <c r="L2230" s="27">
        <v>36818</v>
      </c>
      <c r="M2230" s="28">
        <v>163774</v>
      </c>
      <c r="N2230" s="28">
        <v>166051</v>
      </c>
      <c r="O2230" s="28">
        <v>2277</v>
      </c>
      <c r="P2230" s="28">
        <v>0</v>
      </c>
      <c r="Q2230" s="28">
        <v>0</v>
      </c>
      <c r="R2230" s="28">
        <v>-65945</v>
      </c>
      <c r="S2230" s="28">
        <v>-65945</v>
      </c>
      <c r="T2230" s="28">
        <v>-64180</v>
      </c>
      <c r="U2230" s="28">
        <v>-47639</v>
      </c>
      <c r="V2230" s="28">
        <v>-65945</v>
      </c>
      <c r="W2230" s="28">
        <v>-88248.4</v>
      </c>
      <c r="X2230" s="28">
        <v>27041</v>
      </c>
      <c r="Y2230" s="28">
        <v>33830</v>
      </c>
      <c r="Z2230" s="28">
        <v>-311622</v>
      </c>
      <c r="AA2230" s="28">
        <v>105279</v>
      </c>
      <c r="AB2230" s="28">
        <v>56796</v>
      </c>
      <c r="AC2230" s="28">
        <v>43810</v>
      </c>
      <c r="AD2230" s="28">
        <v>239000</v>
      </c>
      <c r="AE2230" s="28">
        <v>1390043</v>
      </c>
      <c r="AF2230" s="28">
        <v>1312067</v>
      </c>
      <c r="AG2230" s="28">
        <v>86134</v>
      </c>
      <c r="AH2230" s="28">
        <v>92923</v>
      </c>
      <c r="AI2230" s="29">
        <v>0.02</v>
      </c>
      <c r="AJ2230" s="29">
        <v>0.03</v>
      </c>
      <c r="AK2230" s="29">
        <v>0.05</v>
      </c>
      <c r="AL2230" s="30">
        <v>24.37</v>
      </c>
      <c r="AM2230" s="30">
        <v>4614.2299999999996</v>
      </c>
      <c r="AN2230" s="31">
        <v>55.13</v>
      </c>
      <c r="AO2230" s="32">
        <v>119.82</v>
      </c>
      <c r="AP2230" s="32">
        <v>122.42</v>
      </c>
      <c r="AQ2230" s="33">
        <v>-0.24</v>
      </c>
      <c r="AR2230" s="34">
        <v>-4.74</v>
      </c>
      <c r="AS2230" s="32">
        <v>-21.16</v>
      </c>
      <c r="AT2230" s="32">
        <v>-40.270000000000003</v>
      </c>
      <c r="AU2230" s="24">
        <v>-5.03</v>
      </c>
      <c r="AV2230" s="33">
        <v>-2.29</v>
      </c>
      <c r="AW2230" s="33">
        <v>0.22</v>
      </c>
      <c r="AX2230">
        <v>0</v>
      </c>
    </row>
    <row r="2231" spans="1:50" hidden="1" x14ac:dyDescent="0.25">
      <c r="A2231" s="50">
        <v>2230</v>
      </c>
      <c r="B2231" s="23" t="s">
        <v>4880</v>
      </c>
      <c r="C2231" s="24" t="s">
        <v>4881</v>
      </c>
      <c r="D2231" s="24" t="s">
        <v>1352</v>
      </c>
      <c r="E2231" s="25" t="s">
        <v>2133</v>
      </c>
      <c r="F2231" s="24" t="s">
        <v>1352</v>
      </c>
      <c r="G2231" s="24" t="s">
        <v>52</v>
      </c>
      <c r="H2231" s="24" t="s">
        <v>81</v>
      </c>
      <c r="I2231" s="26">
        <v>3</v>
      </c>
      <c r="J2231" s="26">
        <f>IF(I2231=0,0,IF(I2231=1,1,IF(I2231=2,2,(IF(I2231=3,4,IF(I2231=5,9,IF(I2231=10,24,IF(I2231=25,49,IF(I2231=50,99,"X")))))))))</f>
        <v>4</v>
      </c>
      <c r="K2231" s="24" t="s">
        <v>61</v>
      </c>
      <c r="L2231" s="27">
        <v>40064</v>
      </c>
      <c r="M2231" s="28">
        <v>165902</v>
      </c>
      <c r="N2231" s="28">
        <v>165902</v>
      </c>
      <c r="O2231" s="28">
        <v>0</v>
      </c>
      <c r="P2231" s="28">
        <v>360</v>
      </c>
      <c r="Q2231" s="28">
        <v>360</v>
      </c>
      <c r="R2231" s="28">
        <v>568</v>
      </c>
      <c r="S2231" s="28">
        <v>568</v>
      </c>
      <c r="T2231" s="28">
        <v>928</v>
      </c>
      <c r="U2231" s="28">
        <v>4289</v>
      </c>
      <c r="V2231" s="28">
        <v>928</v>
      </c>
      <c r="W2231" s="28">
        <v>-4725.7</v>
      </c>
      <c r="X2231" s="28">
        <v>-630</v>
      </c>
      <c r="Y2231" s="28">
        <v>26970</v>
      </c>
      <c r="Z2231" s="28">
        <v>20629</v>
      </c>
      <c r="AA2231" s="28">
        <v>24688</v>
      </c>
      <c r="AB2231" s="28">
        <v>84654</v>
      </c>
      <c r="AC2231" s="28">
        <v>28636</v>
      </c>
      <c r="AD2231" s="28">
        <v>5000</v>
      </c>
      <c r="AE2231" s="28">
        <v>105759</v>
      </c>
      <c r="AF2231" s="28">
        <v>33728</v>
      </c>
      <c r="AG2231" s="28">
        <v>110296</v>
      </c>
      <c r="AH2231" s="28">
        <v>137896</v>
      </c>
      <c r="AI2231" s="29">
        <v>0.02</v>
      </c>
      <c r="AJ2231" s="29">
        <v>0.33</v>
      </c>
      <c r="AK2231" s="29">
        <v>0.85</v>
      </c>
      <c r="AL2231" s="30">
        <v>55.45</v>
      </c>
      <c r="AM2231" s="30">
        <v>218.83</v>
      </c>
      <c r="AN2231" s="31">
        <v>96.72</v>
      </c>
      <c r="AO2231" s="32">
        <v>79.849999999999994</v>
      </c>
      <c r="AP2231" s="32">
        <v>80.489999999999995</v>
      </c>
      <c r="AQ2231" s="33">
        <v>0.61</v>
      </c>
      <c r="AR2231" s="34">
        <v>0.54</v>
      </c>
      <c r="AS2231" s="32">
        <v>2.75</v>
      </c>
      <c r="AT2231" s="32">
        <v>0.34</v>
      </c>
      <c r="AU2231" s="24">
        <v>1.68</v>
      </c>
      <c r="AV2231" s="33">
        <v>1.01</v>
      </c>
      <c r="AW2231" s="33">
        <v>0.51</v>
      </c>
      <c r="AX2231">
        <v>0</v>
      </c>
    </row>
    <row r="2232" spans="1:50" hidden="1" x14ac:dyDescent="0.25">
      <c r="A2232" s="50">
        <v>2231</v>
      </c>
      <c r="B2232" s="23" t="s">
        <v>4882</v>
      </c>
      <c r="C2232" s="24" t="s">
        <v>4883</v>
      </c>
      <c r="D2232" s="24" t="s">
        <v>160</v>
      </c>
      <c r="E2232" s="25">
        <v>94901</v>
      </c>
      <c r="F2232" s="24" t="s">
        <v>160</v>
      </c>
      <c r="G2232" s="24" t="s">
        <v>108</v>
      </c>
      <c r="H2232" s="24" t="s">
        <v>66</v>
      </c>
      <c r="I2232" s="26" t="s">
        <v>60</v>
      </c>
      <c r="J2232" s="26" t="s">
        <v>60</v>
      </c>
      <c r="K2232" s="24" t="s">
        <v>61</v>
      </c>
      <c r="L2232" s="27">
        <v>43333</v>
      </c>
      <c r="M2232" s="28">
        <v>165854</v>
      </c>
      <c r="N2232" s="28">
        <v>165854</v>
      </c>
      <c r="O2232" s="28">
        <v>0</v>
      </c>
      <c r="P2232" s="28">
        <v>0</v>
      </c>
      <c r="Q2232" s="28">
        <v>0</v>
      </c>
      <c r="R2232" s="28">
        <v>-6083</v>
      </c>
      <c r="S2232" s="28">
        <v>-6083</v>
      </c>
      <c r="T2232" s="28">
        <v>-6083</v>
      </c>
      <c r="U2232" s="28">
        <v>-6083</v>
      </c>
      <c r="V2232" s="28">
        <v>-6083</v>
      </c>
      <c r="W2232" s="28">
        <v>-16064.44</v>
      </c>
      <c r="X2232" s="28">
        <v>-13435</v>
      </c>
      <c r="Y2232" s="28">
        <v>-6083</v>
      </c>
      <c r="Z2232" s="28">
        <v>16188</v>
      </c>
      <c r="AA2232" s="28">
        <v>0</v>
      </c>
      <c r="AB2232" s="28">
        <v>0</v>
      </c>
      <c r="AC2232" s="28">
        <v>81521</v>
      </c>
      <c r="AD2232" s="28">
        <v>5000</v>
      </c>
      <c r="AE2232" s="28">
        <v>255669</v>
      </c>
      <c r="AF2232" s="28">
        <v>0</v>
      </c>
      <c r="AG2232" s="28">
        <v>90416</v>
      </c>
      <c r="AH2232" s="28">
        <v>97768</v>
      </c>
      <c r="AI2232" s="29">
        <v>0.01</v>
      </c>
      <c r="AJ2232" s="29">
        <v>0.91</v>
      </c>
      <c r="AK2232" s="29">
        <v>1.07</v>
      </c>
      <c r="AL2232" s="30">
        <v>470.71</v>
      </c>
      <c r="AM2232" s="30">
        <v>500.51</v>
      </c>
      <c r="AN2232" s="31">
        <v>81.430000000000007</v>
      </c>
      <c r="AO2232" s="32">
        <v>93.5</v>
      </c>
      <c r="AP2232" s="32">
        <v>93.67</v>
      </c>
      <c r="AQ2232" s="33">
        <v>0</v>
      </c>
      <c r="AR2232" s="34">
        <v>-2.38</v>
      </c>
      <c r="AS2232" s="32">
        <v>-37.58</v>
      </c>
      <c r="AT2232" s="32">
        <v>-3.67</v>
      </c>
      <c r="AU2232" s="24">
        <v>0</v>
      </c>
      <c r="AV2232" s="33">
        <v>0.22</v>
      </c>
      <c r="AW2232" s="33">
        <v>0.4</v>
      </c>
      <c r="AX2232">
        <v>0</v>
      </c>
    </row>
    <row r="2233" spans="1:50" hidden="1" x14ac:dyDescent="0.25">
      <c r="A2233" s="50">
        <v>2232</v>
      </c>
      <c r="B2233" s="23" t="s">
        <v>4884</v>
      </c>
      <c r="C2233" s="24" t="s">
        <v>4885</v>
      </c>
      <c r="D2233" s="24" t="s">
        <v>84</v>
      </c>
      <c r="E2233" s="25">
        <v>82106</v>
      </c>
      <c r="F2233" s="24" t="s">
        <v>58</v>
      </c>
      <c r="G2233" s="24" t="s">
        <v>59</v>
      </c>
      <c r="H2233" s="24" t="s">
        <v>81</v>
      </c>
      <c r="I2233" s="26">
        <v>3</v>
      </c>
      <c r="J2233" s="26">
        <f t="shared" ref="J2233:J2248" si="113">IF(I2233=0,0,IF(I2233=1,1,IF(I2233=2,2,(IF(I2233=3,4,IF(I2233=5,9,IF(I2233=10,24,IF(I2233=25,49,IF(I2233=50,99,"X")))))))))</f>
        <v>4</v>
      </c>
      <c r="K2233" s="24" t="s">
        <v>61</v>
      </c>
      <c r="L2233" s="27">
        <v>34180</v>
      </c>
      <c r="M2233" s="28">
        <v>165733</v>
      </c>
      <c r="N2233" s="28">
        <v>165733</v>
      </c>
      <c r="O2233" s="28">
        <v>0</v>
      </c>
      <c r="P2233" s="28">
        <v>0</v>
      </c>
      <c r="Q2233" s="28">
        <v>0</v>
      </c>
      <c r="R2233" s="28">
        <v>3209</v>
      </c>
      <c r="S2233" s="28">
        <v>3209</v>
      </c>
      <c r="T2233" s="28">
        <v>3209</v>
      </c>
      <c r="U2233" s="28">
        <v>5609</v>
      </c>
      <c r="V2233" s="28">
        <v>3209</v>
      </c>
      <c r="W2233" s="28">
        <v>-184.34</v>
      </c>
      <c r="X2233" s="28">
        <v>2680</v>
      </c>
      <c r="Y2233" s="28">
        <v>38456</v>
      </c>
      <c r="Z2233" s="28">
        <v>14169</v>
      </c>
      <c r="AA2233" s="28">
        <v>31747</v>
      </c>
      <c r="AB2233" s="28">
        <v>6094</v>
      </c>
      <c r="AC2233" s="28">
        <v>8131</v>
      </c>
      <c r="AD2233" s="28">
        <v>6640</v>
      </c>
      <c r="AE2233" s="28">
        <v>47535</v>
      </c>
      <c r="AF2233" s="28">
        <v>22466</v>
      </c>
      <c r="AG2233" s="28">
        <v>119146</v>
      </c>
      <c r="AH2233" s="28">
        <v>154922</v>
      </c>
      <c r="AI2233" s="29">
        <v>0.17</v>
      </c>
      <c r="AJ2233" s="29">
        <v>0.75</v>
      </c>
      <c r="AK2233" s="29">
        <v>0.75</v>
      </c>
      <c r="AL2233" s="30">
        <v>42.09</v>
      </c>
      <c r="AM2233" s="30">
        <v>94.37</v>
      </c>
      <c r="AN2233" s="31">
        <v>0</v>
      </c>
      <c r="AO2233" s="32">
        <v>70.19</v>
      </c>
      <c r="AP2233" s="32">
        <v>70.19</v>
      </c>
      <c r="AQ2233" s="33">
        <v>0.63</v>
      </c>
      <c r="AR2233" s="34">
        <v>6.75</v>
      </c>
      <c r="AS2233" s="32">
        <v>22.65</v>
      </c>
      <c r="AT2233" s="32">
        <v>1.94</v>
      </c>
      <c r="AU2233" s="24">
        <v>14.28</v>
      </c>
      <c r="AV2233" s="33">
        <v>1.83</v>
      </c>
      <c r="AW2233" s="33">
        <v>0.83</v>
      </c>
      <c r="AX2233">
        <v>0</v>
      </c>
    </row>
    <row r="2234" spans="1:50" hidden="1" x14ac:dyDescent="0.25">
      <c r="A2234" s="50">
        <v>2233</v>
      </c>
      <c r="B2234" s="23" t="s">
        <v>4886</v>
      </c>
      <c r="C2234" s="24" t="s">
        <v>4887</v>
      </c>
      <c r="D2234" s="24" t="s">
        <v>761</v>
      </c>
      <c r="E2234" s="25">
        <v>95201</v>
      </c>
      <c r="F2234" s="24" t="s">
        <v>160</v>
      </c>
      <c r="G2234" s="24" t="s">
        <v>108</v>
      </c>
      <c r="H2234" s="24" t="s">
        <v>104</v>
      </c>
      <c r="I2234" s="26">
        <v>5</v>
      </c>
      <c r="J2234" s="26">
        <f t="shared" si="113"/>
        <v>9</v>
      </c>
      <c r="K2234" s="24" t="s">
        <v>61</v>
      </c>
      <c r="L2234" s="27">
        <v>42923</v>
      </c>
      <c r="M2234" s="28">
        <v>165564</v>
      </c>
      <c r="N2234" s="28">
        <v>165636</v>
      </c>
      <c r="O2234" s="28">
        <v>72</v>
      </c>
      <c r="P2234" s="28">
        <v>16</v>
      </c>
      <c r="Q2234" s="28">
        <v>16</v>
      </c>
      <c r="R2234" s="28">
        <v>-11498</v>
      </c>
      <c r="S2234" s="28">
        <v>-11498</v>
      </c>
      <c r="T2234" s="28">
        <v>-9630</v>
      </c>
      <c r="U2234" s="28">
        <v>8255</v>
      </c>
      <c r="V2234" s="28">
        <v>-11482</v>
      </c>
      <c r="W2234" s="28">
        <v>-12925.14</v>
      </c>
      <c r="X2234" s="28">
        <v>165564</v>
      </c>
      <c r="Y2234" s="28">
        <v>24067</v>
      </c>
      <c r="Z2234" s="28">
        <v>13569</v>
      </c>
      <c r="AA2234" s="28">
        <v>21339</v>
      </c>
      <c r="AB2234" s="28">
        <v>100827</v>
      </c>
      <c r="AC2234" s="28">
        <v>0</v>
      </c>
      <c r="AD2234" s="28">
        <v>5000</v>
      </c>
      <c r="AE2234" s="28">
        <v>110175</v>
      </c>
      <c r="AF2234" s="28">
        <v>39762</v>
      </c>
      <c r="AG2234" s="28">
        <v>141497</v>
      </c>
      <c r="AH2234" s="28">
        <v>0</v>
      </c>
      <c r="AI2234" s="29">
        <v>0</v>
      </c>
      <c r="AJ2234" s="29">
        <v>0.88</v>
      </c>
      <c r="AK2234" s="29">
        <v>0.89</v>
      </c>
      <c r="AL2234" s="30">
        <v>151.27000000000001</v>
      </c>
      <c r="AM2234" s="30">
        <v>202.18</v>
      </c>
      <c r="AN2234" s="31">
        <v>1.03</v>
      </c>
      <c r="AO2234" s="32">
        <v>72.13</v>
      </c>
      <c r="AP2234" s="32">
        <v>87.68</v>
      </c>
      <c r="AQ2234" s="33">
        <v>0.34</v>
      </c>
      <c r="AR2234" s="34">
        <v>-10.44</v>
      </c>
      <c r="AS2234" s="32">
        <v>-84.74</v>
      </c>
      <c r="AT2234" s="32">
        <v>-6.94</v>
      </c>
      <c r="AU2234" s="24">
        <v>-28.92</v>
      </c>
      <c r="AV2234" s="33">
        <v>1.7</v>
      </c>
      <c r="AW2234" s="33">
        <v>0.39</v>
      </c>
      <c r="AX2234">
        <v>0</v>
      </c>
    </row>
    <row r="2235" spans="1:50" hidden="1" x14ac:dyDescent="0.25">
      <c r="A2235" s="50">
        <v>2234</v>
      </c>
      <c r="B2235" s="23" t="s">
        <v>4888</v>
      </c>
      <c r="C2235" s="24" t="s">
        <v>4889</v>
      </c>
      <c r="D2235" s="24" t="s">
        <v>652</v>
      </c>
      <c r="E2235" s="25" t="s">
        <v>653</v>
      </c>
      <c r="F2235" s="24" t="s">
        <v>652</v>
      </c>
      <c r="G2235" s="24" t="s">
        <v>220</v>
      </c>
      <c r="H2235" s="24" t="s">
        <v>81</v>
      </c>
      <c r="I2235" s="26">
        <v>3</v>
      </c>
      <c r="J2235" s="26">
        <f t="shared" si="113"/>
        <v>4</v>
      </c>
      <c r="K2235" s="24" t="s">
        <v>61</v>
      </c>
      <c r="L2235" s="27">
        <v>42186</v>
      </c>
      <c r="M2235" s="28">
        <v>165575</v>
      </c>
      <c r="N2235" s="28">
        <v>165575</v>
      </c>
      <c r="O2235" s="28">
        <v>0</v>
      </c>
      <c r="P2235" s="28">
        <v>3531</v>
      </c>
      <c r="Q2235" s="28">
        <v>3531</v>
      </c>
      <c r="R2235" s="28">
        <v>-14224</v>
      </c>
      <c r="S2235" s="28">
        <v>-14224</v>
      </c>
      <c r="T2235" s="28">
        <v>-10693</v>
      </c>
      <c r="U2235" s="28">
        <v>-2777</v>
      </c>
      <c r="V2235" s="28">
        <v>-10693</v>
      </c>
      <c r="W2235" s="28">
        <v>-8727.98</v>
      </c>
      <c r="X2235" s="28">
        <v>70018</v>
      </c>
      <c r="Y2235" s="28">
        <v>56058</v>
      </c>
      <c r="Z2235" s="28">
        <v>-54763</v>
      </c>
      <c r="AA2235" s="28">
        <v>64518</v>
      </c>
      <c r="AB2235" s="28">
        <v>2528</v>
      </c>
      <c r="AC2235" s="28">
        <v>60598</v>
      </c>
      <c r="AD2235" s="28">
        <v>5000</v>
      </c>
      <c r="AE2235" s="28">
        <v>86484</v>
      </c>
      <c r="AF2235" s="28">
        <v>25995</v>
      </c>
      <c r="AG2235" s="28">
        <v>48919</v>
      </c>
      <c r="AH2235" s="28">
        <v>34959</v>
      </c>
      <c r="AI2235" s="29">
        <v>0.46</v>
      </c>
      <c r="AJ2235" s="29">
        <v>0.28999999999999998</v>
      </c>
      <c r="AK2235" s="29">
        <v>0.43</v>
      </c>
      <c r="AL2235" s="30">
        <v>-50.85</v>
      </c>
      <c r="AM2235" s="30">
        <v>458.54</v>
      </c>
      <c r="AN2235" s="31">
        <v>43.27</v>
      </c>
      <c r="AO2235" s="32">
        <v>161.30000000000001</v>
      </c>
      <c r="AP2235" s="32">
        <v>163.32</v>
      </c>
      <c r="AQ2235" s="33">
        <v>-2.11</v>
      </c>
      <c r="AR2235" s="34">
        <v>-16.45</v>
      </c>
      <c r="AS2235" s="32">
        <v>-25.97</v>
      </c>
      <c r="AT2235" s="32">
        <v>-8.59</v>
      </c>
      <c r="AU2235" s="24">
        <v>-54.72</v>
      </c>
      <c r="AV2235" s="33">
        <v>0.19</v>
      </c>
      <c r="AW2235" s="33">
        <v>0.61</v>
      </c>
      <c r="AX2235">
        <v>0</v>
      </c>
    </row>
    <row r="2236" spans="1:50" hidden="1" x14ac:dyDescent="0.25">
      <c r="A2236" s="50">
        <v>2235</v>
      </c>
      <c r="B2236" s="23" t="s">
        <v>4890</v>
      </c>
      <c r="C2236" s="24" t="s">
        <v>4891</v>
      </c>
      <c r="D2236" s="24" t="s">
        <v>255</v>
      </c>
      <c r="E2236" s="25" t="s">
        <v>256</v>
      </c>
      <c r="F2236" s="24" t="s">
        <v>255</v>
      </c>
      <c r="G2236" s="24" t="s">
        <v>52</v>
      </c>
      <c r="H2236" s="24" t="s">
        <v>81</v>
      </c>
      <c r="I2236" s="26">
        <v>2</v>
      </c>
      <c r="J2236" s="26">
        <f t="shared" si="113"/>
        <v>2</v>
      </c>
      <c r="K2236" s="24" t="s">
        <v>61</v>
      </c>
      <c r="L2236" s="27">
        <v>43007</v>
      </c>
      <c r="M2236" s="28">
        <v>165525</v>
      </c>
      <c r="N2236" s="28">
        <v>165525</v>
      </c>
      <c r="O2236" s="28">
        <v>0</v>
      </c>
      <c r="P2236" s="28">
        <v>0</v>
      </c>
      <c r="Q2236" s="28">
        <v>0</v>
      </c>
      <c r="R2236" s="28">
        <v>-58201</v>
      </c>
      <c r="S2236" s="28">
        <v>-58201</v>
      </c>
      <c r="T2236" s="28">
        <v>-58201</v>
      </c>
      <c r="U2236" s="28">
        <v>-48233</v>
      </c>
      <c r="V2236" s="28">
        <v>-58201</v>
      </c>
      <c r="W2236" s="28">
        <v>-48567.56</v>
      </c>
      <c r="X2236" s="28">
        <v>80628</v>
      </c>
      <c r="Y2236" s="28">
        <v>-18954</v>
      </c>
      <c r="Z2236" s="28">
        <v>-2498</v>
      </c>
      <c r="AA2236" s="28">
        <v>26876</v>
      </c>
      <c r="AB2236" s="28">
        <v>24108</v>
      </c>
      <c r="AC2236" s="28">
        <v>68639</v>
      </c>
      <c r="AD2236" s="28">
        <v>5100</v>
      </c>
      <c r="AE2236" s="28">
        <v>53916</v>
      </c>
      <c r="AF2236" s="28">
        <v>34076</v>
      </c>
      <c r="AG2236" s="28">
        <v>115840</v>
      </c>
      <c r="AH2236" s="28">
        <v>16258</v>
      </c>
      <c r="AI2236" s="29">
        <v>0.23</v>
      </c>
      <c r="AJ2236" s="29">
        <v>0.33</v>
      </c>
      <c r="AK2236" s="29">
        <v>0.35</v>
      </c>
      <c r="AL2236" s="30">
        <v>12.83</v>
      </c>
      <c r="AM2236" s="30">
        <v>109.91</v>
      </c>
      <c r="AN2236" s="31">
        <v>2.15</v>
      </c>
      <c r="AO2236" s="32">
        <v>104.47</v>
      </c>
      <c r="AP2236" s="32">
        <v>104.63</v>
      </c>
      <c r="AQ2236" s="33">
        <v>-7.0000000000000007E-2</v>
      </c>
      <c r="AR2236" s="34">
        <v>-107.95</v>
      </c>
      <c r="AS2236" s="32">
        <v>-2329.9</v>
      </c>
      <c r="AT2236" s="32">
        <v>-35.159999999999997</v>
      </c>
      <c r="AU2236" s="24">
        <v>-170.8</v>
      </c>
      <c r="AV2236" s="33">
        <v>-7.93</v>
      </c>
      <c r="AW2236" s="33">
        <v>0.18</v>
      </c>
      <c r="AX2236">
        <v>0</v>
      </c>
    </row>
    <row r="2237" spans="1:50" hidden="1" x14ac:dyDescent="0.25">
      <c r="A2237" s="50">
        <v>2236</v>
      </c>
      <c r="B2237" s="23" t="s">
        <v>4892</v>
      </c>
      <c r="C2237" s="24" t="s">
        <v>4716</v>
      </c>
      <c r="D2237" s="24" t="s">
        <v>4717</v>
      </c>
      <c r="E2237" s="25" t="s">
        <v>95</v>
      </c>
      <c r="F2237" s="24" t="s">
        <v>96</v>
      </c>
      <c r="G2237" s="24" t="s">
        <v>97</v>
      </c>
      <c r="H2237" s="24" t="s">
        <v>81</v>
      </c>
      <c r="I2237" s="26">
        <v>3</v>
      </c>
      <c r="J2237" s="26">
        <f t="shared" si="113"/>
        <v>4</v>
      </c>
      <c r="K2237" s="24" t="s">
        <v>61</v>
      </c>
      <c r="L2237" s="27">
        <v>43504</v>
      </c>
      <c r="M2237" s="28">
        <v>165476</v>
      </c>
      <c r="N2237" s="28">
        <v>165476</v>
      </c>
      <c r="O2237" s="28">
        <v>0</v>
      </c>
      <c r="P2237" s="28">
        <v>2134</v>
      </c>
      <c r="Q2237" s="28">
        <v>2134</v>
      </c>
      <c r="R2237" s="28">
        <v>7678</v>
      </c>
      <c r="S2237" s="28">
        <v>7678</v>
      </c>
      <c r="T2237" s="28">
        <v>10813</v>
      </c>
      <c r="U2237" s="28">
        <v>18644</v>
      </c>
      <c r="V2237" s="28">
        <v>9812</v>
      </c>
      <c r="W2237" s="28">
        <v>4594.8</v>
      </c>
      <c r="X2237" s="28">
        <v>87480</v>
      </c>
      <c r="Y2237" s="28">
        <v>47631</v>
      </c>
      <c r="Z2237" s="28">
        <v>15952</v>
      </c>
      <c r="AA2237" s="28">
        <v>26389</v>
      </c>
      <c r="AB2237" s="28">
        <v>21616</v>
      </c>
      <c r="AC2237" s="28">
        <v>41847</v>
      </c>
      <c r="AD2237" s="28">
        <v>5000</v>
      </c>
      <c r="AE2237" s="28">
        <v>77462</v>
      </c>
      <c r="AF2237" s="28">
        <v>49053</v>
      </c>
      <c r="AG2237" s="28">
        <v>75998</v>
      </c>
      <c r="AH2237" s="28">
        <v>36149</v>
      </c>
      <c r="AI2237" s="29">
        <v>0.37</v>
      </c>
      <c r="AJ2237" s="29">
        <v>0.78</v>
      </c>
      <c r="AK2237" s="29">
        <v>0.78</v>
      </c>
      <c r="AL2237" s="30">
        <v>32.479999999999997</v>
      </c>
      <c r="AM2237" s="30">
        <v>111.1</v>
      </c>
      <c r="AN2237" s="31">
        <v>0</v>
      </c>
      <c r="AO2237" s="32">
        <v>46.95</v>
      </c>
      <c r="AP2237" s="32">
        <v>79.41</v>
      </c>
      <c r="AQ2237" s="33">
        <v>0.33</v>
      </c>
      <c r="AR2237" s="34">
        <v>9.91</v>
      </c>
      <c r="AS2237" s="32">
        <v>48.13</v>
      </c>
      <c r="AT2237" s="32">
        <v>4.6399999999999997</v>
      </c>
      <c r="AU2237" s="24">
        <v>15.65</v>
      </c>
      <c r="AV2237" s="33">
        <v>5.22</v>
      </c>
      <c r="AW2237" s="33">
        <v>0.63</v>
      </c>
      <c r="AX2237">
        <v>0</v>
      </c>
    </row>
    <row r="2238" spans="1:50" hidden="1" x14ac:dyDescent="0.25">
      <c r="A2238" s="50">
        <v>2237</v>
      </c>
      <c r="B2238" s="23" t="s">
        <v>4893</v>
      </c>
      <c r="C2238" s="24" t="s">
        <v>4894</v>
      </c>
      <c r="D2238" s="24" t="s">
        <v>142</v>
      </c>
      <c r="E2238" s="25" t="s">
        <v>366</v>
      </c>
      <c r="F2238" s="24" t="s">
        <v>142</v>
      </c>
      <c r="G2238" s="24" t="s">
        <v>76</v>
      </c>
      <c r="H2238" s="24" t="s">
        <v>81</v>
      </c>
      <c r="I2238" s="26">
        <v>5</v>
      </c>
      <c r="J2238" s="26">
        <f t="shared" si="113"/>
        <v>9</v>
      </c>
      <c r="K2238" s="24" t="s">
        <v>61</v>
      </c>
      <c r="L2238" s="27">
        <v>38230</v>
      </c>
      <c r="M2238" s="28">
        <v>152961</v>
      </c>
      <c r="N2238" s="28">
        <v>165261</v>
      </c>
      <c r="O2238" s="28">
        <v>12300</v>
      </c>
      <c r="P2238" s="28">
        <v>0</v>
      </c>
      <c r="Q2238" s="28">
        <v>0</v>
      </c>
      <c r="R2238" s="28">
        <v>-679</v>
      </c>
      <c r="S2238" s="28">
        <v>-679</v>
      </c>
      <c r="T2238" s="28">
        <v>-679</v>
      </c>
      <c r="U2238" s="28">
        <v>19007</v>
      </c>
      <c r="V2238" s="28">
        <v>-679</v>
      </c>
      <c r="W2238" s="28">
        <v>-6588.26</v>
      </c>
      <c r="X2238" s="28">
        <v>0</v>
      </c>
      <c r="Y2238" s="28">
        <v>77367</v>
      </c>
      <c r="Z2238" s="28">
        <v>509</v>
      </c>
      <c r="AA2238" s="28">
        <v>65776</v>
      </c>
      <c r="AB2238" s="28">
        <v>68578</v>
      </c>
      <c r="AC2238" s="28">
        <v>0</v>
      </c>
      <c r="AD2238" s="28">
        <v>6639</v>
      </c>
      <c r="AE2238" s="28">
        <v>150363</v>
      </c>
      <c r="AF2238" s="28">
        <v>134914</v>
      </c>
      <c r="AG2238" s="28">
        <v>75958</v>
      </c>
      <c r="AH2238" s="28">
        <v>153325</v>
      </c>
      <c r="AI2238" s="29">
        <v>1.2</v>
      </c>
      <c r="AJ2238" s="29">
        <v>1.93</v>
      </c>
      <c r="AK2238" s="29">
        <v>3.02</v>
      </c>
      <c r="AL2238" s="30">
        <v>8.7200000000000006</v>
      </c>
      <c r="AM2238" s="30">
        <v>24.28</v>
      </c>
      <c r="AN2238" s="31">
        <v>13.14</v>
      </c>
      <c r="AO2238" s="32">
        <v>3.41</v>
      </c>
      <c r="AP2238" s="32">
        <v>99.66</v>
      </c>
      <c r="AQ2238" s="33">
        <v>0</v>
      </c>
      <c r="AR2238" s="34">
        <v>-0.45</v>
      </c>
      <c r="AS2238" s="32">
        <v>-133.4</v>
      </c>
      <c r="AT2238" s="32">
        <v>-0.44</v>
      </c>
      <c r="AU2238" s="24">
        <v>-0.5</v>
      </c>
      <c r="AV2238" s="33">
        <v>0.32</v>
      </c>
      <c r="AW2238" s="33">
        <v>0.11</v>
      </c>
      <c r="AX2238">
        <v>0</v>
      </c>
    </row>
    <row r="2239" spans="1:50" hidden="1" x14ac:dyDescent="0.25">
      <c r="A2239" s="50">
        <v>2238</v>
      </c>
      <c r="B2239" s="23" t="s">
        <v>4895</v>
      </c>
      <c r="C2239" s="24" t="s">
        <v>4896</v>
      </c>
      <c r="D2239" s="24" t="s">
        <v>136</v>
      </c>
      <c r="E2239" s="25">
        <v>97701</v>
      </c>
      <c r="F2239" s="24" t="s">
        <v>136</v>
      </c>
      <c r="G2239" s="24" t="s">
        <v>137</v>
      </c>
      <c r="H2239" s="24" t="s">
        <v>81</v>
      </c>
      <c r="I2239" s="26">
        <v>3</v>
      </c>
      <c r="J2239" s="26">
        <f t="shared" si="113"/>
        <v>4</v>
      </c>
      <c r="K2239" s="24" t="s">
        <v>61</v>
      </c>
      <c r="L2239" s="27">
        <v>36571</v>
      </c>
      <c r="M2239" s="28">
        <v>165136</v>
      </c>
      <c r="N2239" s="28">
        <v>165136</v>
      </c>
      <c r="O2239" s="28">
        <v>0</v>
      </c>
      <c r="P2239" s="28">
        <v>960</v>
      </c>
      <c r="Q2239" s="28">
        <v>960</v>
      </c>
      <c r="R2239" s="28">
        <v>-3037</v>
      </c>
      <c r="S2239" s="28">
        <v>-3037</v>
      </c>
      <c r="T2239" s="28">
        <v>-2077</v>
      </c>
      <c r="U2239" s="28">
        <v>9981</v>
      </c>
      <c r="V2239" s="28">
        <v>-2077</v>
      </c>
      <c r="W2239" s="28">
        <v>-6194.06</v>
      </c>
      <c r="X2239" s="28">
        <v>49138</v>
      </c>
      <c r="Y2239" s="28">
        <v>42205</v>
      </c>
      <c r="Z2239" s="28">
        <v>-3037</v>
      </c>
      <c r="AA2239" s="28">
        <v>31934</v>
      </c>
      <c r="AB2239" s="28">
        <v>68125</v>
      </c>
      <c r="AC2239" s="28">
        <v>38803</v>
      </c>
      <c r="AD2239" s="28">
        <v>0</v>
      </c>
      <c r="AE2239" s="28">
        <v>117867</v>
      </c>
      <c r="AF2239" s="28">
        <v>-12058</v>
      </c>
      <c r="AG2239" s="28">
        <v>84128</v>
      </c>
      <c r="AH2239" s="28">
        <v>77195</v>
      </c>
      <c r="AI2239" s="29">
        <v>0.28000000000000003</v>
      </c>
      <c r="AJ2239" s="29">
        <v>1.07</v>
      </c>
      <c r="AK2239" s="29">
        <v>1.07</v>
      </c>
      <c r="AL2239" s="30">
        <v>210.69</v>
      </c>
      <c r="AM2239" s="30">
        <v>354.06</v>
      </c>
      <c r="AN2239" s="31">
        <v>0</v>
      </c>
      <c r="AO2239" s="32">
        <v>102.58</v>
      </c>
      <c r="AP2239" s="32">
        <v>102.58</v>
      </c>
      <c r="AQ2239" s="33">
        <v>0.25</v>
      </c>
      <c r="AR2239" s="34">
        <v>-2.58</v>
      </c>
      <c r="AS2239" s="32">
        <v>-100</v>
      </c>
      <c r="AT2239" s="32">
        <v>-1.84</v>
      </c>
      <c r="AU2239" s="24">
        <v>25.19</v>
      </c>
      <c r="AV2239" s="33">
        <v>1.22</v>
      </c>
      <c r="AW2239" s="33">
        <v>0.54</v>
      </c>
      <c r="AX2239">
        <v>0</v>
      </c>
    </row>
    <row r="2240" spans="1:50" hidden="1" x14ac:dyDescent="0.25">
      <c r="A2240" s="50">
        <v>2239</v>
      </c>
      <c r="B2240" s="23" t="s">
        <v>4897</v>
      </c>
      <c r="C2240" s="24" t="s">
        <v>4898</v>
      </c>
      <c r="D2240" s="24" t="s">
        <v>2337</v>
      </c>
      <c r="E2240" s="25" t="s">
        <v>2338</v>
      </c>
      <c r="F2240" s="24" t="s">
        <v>2337</v>
      </c>
      <c r="G2240" s="24" t="s">
        <v>52</v>
      </c>
      <c r="H2240" s="24" t="s">
        <v>104</v>
      </c>
      <c r="I2240" s="26">
        <v>5</v>
      </c>
      <c r="J2240" s="26">
        <f t="shared" si="113"/>
        <v>9</v>
      </c>
      <c r="K2240" s="24" t="s">
        <v>61</v>
      </c>
      <c r="L2240" s="27">
        <v>43046</v>
      </c>
      <c r="M2240" s="28">
        <v>165125</v>
      </c>
      <c r="N2240" s="28">
        <v>165125</v>
      </c>
      <c r="O2240" s="28">
        <v>0</v>
      </c>
      <c r="P2240" s="28">
        <v>0</v>
      </c>
      <c r="Q2240" s="28">
        <v>0</v>
      </c>
      <c r="R2240" s="28">
        <v>-20360</v>
      </c>
      <c r="S2240" s="28">
        <v>-20360</v>
      </c>
      <c r="T2240" s="28">
        <v>-20360</v>
      </c>
      <c r="U2240" s="28">
        <v>-19852</v>
      </c>
      <c r="V2240" s="28">
        <v>-20360</v>
      </c>
      <c r="W2240" s="28">
        <v>-17065.400000000001</v>
      </c>
      <c r="X2240" s="28">
        <v>53615</v>
      </c>
      <c r="Y2240" s="28">
        <v>27692</v>
      </c>
      <c r="Z2240" s="28">
        <v>-22310</v>
      </c>
      <c r="AA2240" s="28">
        <v>59004</v>
      </c>
      <c r="AB2240" s="28">
        <v>23791</v>
      </c>
      <c r="AC2240" s="28">
        <v>110067</v>
      </c>
      <c r="AD2240" s="28">
        <v>5000</v>
      </c>
      <c r="AE2240" s="28">
        <v>52900</v>
      </c>
      <c r="AF2240" s="28">
        <v>1269</v>
      </c>
      <c r="AG2240" s="28">
        <v>27366</v>
      </c>
      <c r="AH2240" s="28">
        <v>1443</v>
      </c>
      <c r="AI2240" s="29">
        <v>0.56000000000000005</v>
      </c>
      <c r="AJ2240" s="29">
        <v>0.63</v>
      </c>
      <c r="AK2240" s="29">
        <v>0.71</v>
      </c>
      <c r="AL2240" s="30">
        <v>10.66</v>
      </c>
      <c r="AM2240" s="30">
        <v>189.25</v>
      </c>
      <c r="AN2240" s="31">
        <v>13.96</v>
      </c>
      <c r="AO2240" s="32">
        <v>136.57</v>
      </c>
      <c r="AP2240" s="32">
        <v>142.16999999999999</v>
      </c>
      <c r="AQ2240" s="33">
        <v>-17.579999999999998</v>
      </c>
      <c r="AR2240" s="34">
        <v>-38.49</v>
      </c>
      <c r="AS2240" s="32">
        <v>-91.26</v>
      </c>
      <c r="AT2240" s="32">
        <v>-12.33</v>
      </c>
      <c r="AU2240" s="24">
        <v>-1604.41</v>
      </c>
      <c r="AV2240" s="33">
        <v>-0.81</v>
      </c>
      <c r="AW2240" s="33">
        <v>0.69</v>
      </c>
      <c r="AX2240">
        <v>0</v>
      </c>
    </row>
    <row r="2241" spans="1:50" hidden="1" x14ac:dyDescent="0.25">
      <c r="A2241" s="50">
        <v>2240</v>
      </c>
      <c r="B2241" s="23" t="s">
        <v>4899</v>
      </c>
      <c r="C2241" s="24" t="s">
        <v>4900</v>
      </c>
      <c r="D2241" s="24" t="s">
        <v>4901</v>
      </c>
      <c r="E2241" s="25">
        <v>91307</v>
      </c>
      <c r="F2241" s="24" t="s">
        <v>616</v>
      </c>
      <c r="G2241" s="24" t="s">
        <v>220</v>
      </c>
      <c r="H2241" s="24" t="s">
        <v>104</v>
      </c>
      <c r="I2241" s="26">
        <v>5</v>
      </c>
      <c r="J2241" s="26">
        <f t="shared" si="113"/>
        <v>9</v>
      </c>
      <c r="K2241" s="24" t="s">
        <v>61</v>
      </c>
      <c r="L2241" s="27">
        <v>42329</v>
      </c>
      <c r="M2241" s="28">
        <v>165019</v>
      </c>
      <c r="N2241" s="28">
        <v>165019</v>
      </c>
      <c r="O2241" s="28">
        <v>0</v>
      </c>
      <c r="P2241" s="28">
        <v>535</v>
      </c>
      <c r="Q2241" s="28">
        <v>535</v>
      </c>
      <c r="R2241" s="28">
        <v>1993</v>
      </c>
      <c r="S2241" s="28">
        <v>1993</v>
      </c>
      <c r="T2241" s="28">
        <v>2528</v>
      </c>
      <c r="U2241" s="28">
        <v>2986</v>
      </c>
      <c r="V2241" s="28">
        <v>2528</v>
      </c>
      <c r="W2241" s="28">
        <v>-2453</v>
      </c>
      <c r="X2241" s="28">
        <v>0</v>
      </c>
      <c r="Y2241" s="28">
        <v>38064</v>
      </c>
      <c r="Z2241" s="28">
        <v>28138</v>
      </c>
      <c r="AA2241" s="28">
        <v>34342</v>
      </c>
      <c r="AB2241" s="28">
        <v>121105</v>
      </c>
      <c r="AC2241" s="28">
        <v>0</v>
      </c>
      <c r="AD2241" s="28">
        <v>5000</v>
      </c>
      <c r="AE2241" s="28">
        <v>69678</v>
      </c>
      <c r="AF2241" s="28">
        <v>36957</v>
      </c>
      <c r="AG2241" s="28">
        <v>126955</v>
      </c>
      <c r="AH2241" s="28">
        <v>165019</v>
      </c>
      <c r="AI2241" s="29">
        <v>0.26</v>
      </c>
      <c r="AJ2241" s="29">
        <v>0.57999999999999996</v>
      </c>
      <c r="AK2241" s="29">
        <v>0.8</v>
      </c>
      <c r="AL2241" s="30">
        <v>28.59</v>
      </c>
      <c r="AM2241" s="30">
        <v>116.11</v>
      </c>
      <c r="AN2241" s="31">
        <v>19.59</v>
      </c>
      <c r="AO2241" s="32">
        <v>58.77</v>
      </c>
      <c r="AP2241" s="32">
        <v>59.62</v>
      </c>
      <c r="AQ2241" s="33">
        <v>0.76</v>
      </c>
      <c r="AR2241" s="34">
        <v>2.86</v>
      </c>
      <c r="AS2241" s="32">
        <v>7.08</v>
      </c>
      <c r="AT2241" s="32">
        <v>1.21</v>
      </c>
      <c r="AU2241" s="24">
        <v>5.39</v>
      </c>
      <c r="AV2241" s="33">
        <v>0.84</v>
      </c>
      <c r="AW2241" s="33">
        <v>0.62</v>
      </c>
      <c r="AX2241">
        <v>0</v>
      </c>
    </row>
    <row r="2242" spans="1:50" hidden="1" x14ac:dyDescent="0.25">
      <c r="A2242" s="50">
        <v>2241</v>
      </c>
      <c r="B2242" s="23" t="s">
        <v>4902</v>
      </c>
      <c r="C2242" s="24" t="s">
        <v>4903</v>
      </c>
      <c r="D2242" s="24" t="s">
        <v>74</v>
      </c>
      <c r="E2242" s="25" t="s">
        <v>75</v>
      </c>
      <c r="F2242" s="24" t="s">
        <v>74</v>
      </c>
      <c r="G2242" s="24" t="s">
        <v>76</v>
      </c>
      <c r="H2242" s="24" t="s">
        <v>66</v>
      </c>
      <c r="I2242" s="26">
        <v>5</v>
      </c>
      <c r="J2242" s="26">
        <f t="shared" si="113"/>
        <v>9</v>
      </c>
      <c r="K2242" s="24" t="s">
        <v>61</v>
      </c>
      <c r="L2242" s="27">
        <v>40129</v>
      </c>
      <c r="M2242" s="28">
        <v>165017</v>
      </c>
      <c r="N2242" s="28">
        <v>165017</v>
      </c>
      <c r="O2242" s="28">
        <v>0</v>
      </c>
      <c r="P2242" s="28">
        <v>0</v>
      </c>
      <c r="Q2242" s="28">
        <v>0</v>
      </c>
      <c r="R2242" s="28">
        <v>-6662</v>
      </c>
      <c r="S2242" s="28">
        <v>-6662</v>
      </c>
      <c r="T2242" s="28">
        <v>-6662</v>
      </c>
      <c r="U2242" s="28">
        <v>9944</v>
      </c>
      <c r="V2242" s="28">
        <v>-6662</v>
      </c>
      <c r="W2242" s="28">
        <v>-11958.36</v>
      </c>
      <c r="X2242" s="28">
        <v>307</v>
      </c>
      <c r="Y2242" s="28">
        <v>50890</v>
      </c>
      <c r="Z2242" s="28">
        <v>784</v>
      </c>
      <c r="AA2242" s="28">
        <v>68613</v>
      </c>
      <c r="AB2242" s="28">
        <v>89586</v>
      </c>
      <c r="AC2242" s="28">
        <v>2068</v>
      </c>
      <c r="AD2242" s="28">
        <v>5000</v>
      </c>
      <c r="AE2242" s="28">
        <v>164543</v>
      </c>
      <c r="AF2242" s="28">
        <v>132344</v>
      </c>
      <c r="AG2242" s="28">
        <v>112059</v>
      </c>
      <c r="AH2242" s="28">
        <v>162642</v>
      </c>
      <c r="AI2242" s="29">
        <v>0.08</v>
      </c>
      <c r="AJ2242" s="29">
        <v>0.19</v>
      </c>
      <c r="AK2242" s="29">
        <v>0.2</v>
      </c>
      <c r="AL2242" s="30">
        <v>38.97</v>
      </c>
      <c r="AM2242" s="30">
        <v>515.16999999999996</v>
      </c>
      <c r="AN2242" s="31">
        <v>1.5</v>
      </c>
      <c r="AO2242" s="32">
        <v>99.26</v>
      </c>
      <c r="AP2242" s="32">
        <v>99.52</v>
      </c>
      <c r="AQ2242" s="33">
        <v>0.01</v>
      </c>
      <c r="AR2242" s="34">
        <v>-4.05</v>
      </c>
      <c r="AS2242" s="32">
        <v>-849.74</v>
      </c>
      <c r="AT2242" s="32">
        <v>-4.04</v>
      </c>
      <c r="AU2242" s="24">
        <v>-5.03</v>
      </c>
      <c r="AV2242" s="33">
        <v>-0.25</v>
      </c>
      <c r="AW2242" s="33">
        <v>0.34</v>
      </c>
      <c r="AX2242">
        <v>0</v>
      </c>
    </row>
    <row r="2243" spans="1:50" hidden="1" x14ac:dyDescent="0.25">
      <c r="A2243" s="50">
        <v>2242</v>
      </c>
      <c r="B2243" s="23" t="s">
        <v>4904</v>
      </c>
      <c r="C2243" s="24" t="s">
        <v>4905</v>
      </c>
      <c r="D2243" s="24" t="s">
        <v>4906</v>
      </c>
      <c r="E2243" s="25" t="s">
        <v>4907</v>
      </c>
      <c r="F2243" s="24" t="s">
        <v>751</v>
      </c>
      <c r="G2243" s="24" t="s">
        <v>97</v>
      </c>
      <c r="H2243" s="24" t="s">
        <v>71</v>
      </c>
      <c r="I2243" s="26">
        <v>5</v>
      </c>
      <c r="J2243" s="26">
        <f t="shared" si="113"/>
        <v>9</v>
      </c>
      <c r="K2243" s="24" t="s">
        <v>61</v>
      </c>
      <c r="L2243" s="27">
        <v>40894</v>
      </c>
      <c r="M2243" s="28">
        <v>164962</v>
      </c>
      <c r="N2243" s="28">
        <v>164962</v>
      </c>
      <c r="O2243" s="28">
        <v>0</v>
      </c>
      <c r="P2243" s="28">
        <v>0</v>
      </c>
      <c r="Q2243" s="28">
        <v>0</v>
      </c>
      <c r="R2243" s="28">
        <v>-59937</v>
      </c>
      <c r="S2243" s="28">
        <v>-59937</v>
      </c>
      <c r="T2243" s="28">
        <v>-58453</v>
      </c>
      <c r="U2243" s="28">
        <v>-42757</v>
      </c>
      <c r="V2243" s="28">
        <v>-59937</v>
      </c>
      <c r="W2243" s="28">
        <v>-47304.32</v>
      </c>
      <c r="X2243" s="28">
        <v>0</v>
      </c>
      <c r="Y2243" s="28">
        <v>-56620</v>
      </c>
      <c r="Z2243" s="28">
        <v>-89270</v>
      </c>
      <c r="AA2243" s="28">
        <v>55113</v>
      </c>
      <c r="AB2243" s="28">
        <v>211620</v>
      </c>
      <c r="AC2243" s="28">
        <v>0</v>
      </c>
      <c r="AD2243" s="28">
        <v>5000</v>
      </c>
      <c r="AE2243" s="28">
        <v>147453</v>
      </c>
      <c r="AF2243" s="28">
        <v>77171</v>
      </c>
      <c r="AG2243" s="28">
        <v>221582</v>
      </c>
      <c r="AH2243" s="28">
        <v>164962</v>
      </c>
      <c r="AI2243" s="29">
        <v>0.17</v>
      </c>
      <c r="AJ2243" s="29">
        <v>0.28999999999999998</v>
      </c>
      <c r="AK2243" s="29">
        <v>0.35</v>
      </c>
      <c r="AL2243" s="30">
        <v>53.34</v>
      </c>
      <c r="AM2243" s="30">
        <v>324.27999999999997</v>
      </c>
      <c r="AN2243" s="31">
        <v>26.5</v>
      </c>
      <c r="AO2243" s="32">
        <v>135.36000000000001</v>
      </c>
      <c r="AP2243" s="32">
        <v>160.54</v>
      </c>
      <c r="AQ2243" s="33">
        <v>-1.1599999999999999</v>
      </c>
      <c r="AR2243" s="34">
        <v>-40.65</v>
      </c>
      <c r="AS2243" s="32">
        <v>-67.14</v>
      </c>
      <c r="AT2243" s="32">
        <v>-36.33</v>
      </c>
      <c r="AU2243" s="24">
        <v>-77.67</v>
      </c>
      <c r="AV2243" s="33">
        <v>-5.6</v>
      </c>
      <c r="AW2243" s="33">
        <v>0.3</v>
      </c>
      <c r="AX2243">
        <v>0</v>
      </c>
    </row>
    <row r="2244" spans="1:50" hidden="1" x14ac:dyDescent="0.25">
      <c r="A2244" s="50">
        <v>2243</v>
      </c>
      <c r="B2244" s="23" t="s">
        <v>4908</v>
      </c>
      <c r="C2244" s="24" t="s">
        <v>4909</v>
      </c>
      <c r="D2244" s="24" t="s">
        <v>84</v>
      </c>
      <c r="E2244" s="25">
        <v>81102</v>
      </c>
      <c r="F2244" s="24" t="s">
        <v>70</v>
      </c>
      <c r="G2244" s="24" t="s">
        <v>59</v>
      </c>
      <c r="H2244" s="24" t="s">
        <v>81</v>
      </c>
      <c r="I2244" s="26">
        <v>3</v>
      </c>
      <c r="J2244" s="26">
        <f t="shared" si="113"/>
        <v>4</v>
      </c>
      <c r="K2244" s="24" t="s">
        <v>61</v>
      </c>
      <c r="L2244" s="27">
        <v>41164</v>
      </c>
      <c r="M2244" s="28">
        <v>164958</v>
      </c>
      <c r="N2244" s="28">
        <v>164958</v>
      </c>
      <c r="O2244" s="28">
        <v>0</v>
      </c>
      <c r="P2244" s="28">
        <v>0</v>
      </c>
      <c r="Q2244" s="28">
        <v>0</v>
      </c>
      <c r="R2244" s="28">
        <v>-15419</v>
      </c>
      <c r="S2244" s="28">
        <v>-15419</v>
      </c>
      <c r="T2244" s="28">
        <v>-15419</v>
      </c>
      <c r="U2244" s="28">
        <v>-11460</v>
      </c>
      <c r="V2244" s="28">
        <v>-15419</v>
      </c>
      <c r="W2244" s="28">
        <v>-18694.88</v>
      </c>
      <c r="X2244" s="28">
        <v>17396</v>
      </c>
      <c r="Y2244" s="28">
        <v>19895</v>
      </c>
      <c r="Z2244" s="28">
        <v>12764</v>
      </c>
      <c r="AA2244" s="28">
        <v>30746</v>
      </c>
      <c r="AB2244" s="28">
        <v>75912</v>
      </c>
      <c r="AC2244" s="28">
        <v>19563</v>
      </c>
      <c r="AD2244" s="28">
        <v>5000</v>
      </c>
      <c r="AE2244" s="28">
        <v>139846</v>
      </c>
      <c r="AF2244" s="28">
        <v>4949</v>
      </c>
      <c r="AG2244" s="28">
        <v>125500</v>
      </c>
      <c r="AH2244" s="28">
        <v>127999</v>
      </c>
      <c r="AI2244" s="29">
        <v>0.72</v>
      </c>
      <c r="AJ2244" s="29">
        <v>1.05</v>
      </c>
      <c r="AK2244" s="29">
        <v>1.06</v>
      </c>
      <c r="AL2244" s="30">
        <v>94.04</v>
      </c>
      <c r="AM2244" s="30">
        <v>315.38</v>
      </c>
      <c r="AN2244" s="31">
        <v>1.95</v>
      </c>
      <c r="AO2244" s="32">
        <v>90.87</v>
      </c>
      <c r="AP2244" s="32">
        <v>90.87</v>
      </c>
      <c r="AQ2244" s="33">
        <v>2.58</v>
      </c>
      <c r="AR2244" s="34">
        <v>-11.03</v>
      </c>
      <c r="AS2244" s="32">
        <v>-120.8</v>
      </c>
      <c r="AT2244" s="32">
        <v>-9.35</v>
      </c>
      <c r="AU2244" s="24">
        <v>-311.56</v>
      </c>
      <c r="AV2244" s="33">
        <v>-0.88</v>
      </c>
      <c r="AW2244" s="33">
        <v>0.43</v>
      </c>
      <c r="AX2244">
        <v>0</v>
      </c>
    </row>
    <row r="2245" spans="1:50" hidden="1" x14ac:dyDescent="0.25">
      <c r="A2245" s="50">
        <v>2244</v>
      </c>
      <c r="B2245" s="23" t="s">
        <v>4910</v>
      </c>
      <c r="C2245" s="24" t="s">
        <v>4911</v>
      </c>
      <c r="D2245" s="24" t="s">
        <v>277</v>
      </c>
      <c r="E2245" s="25">
        <v>97401</v>
      </c>
      <c r="F2245" s="24" t="s">
        <v>277</v>
      </c>
      <c r="G2245" s="24" t="s">
        <v>137</v>
      </c>
      <c r="H2245" s="24" t="s">
        <v>66</v>
      </c>
      <c r="I2245" s="26">
        <v>10</v>
      </c>
      <c r="J2245" s="26">
        <f t="shared" si="113"/>
        <v>24</v>
      </c>
      <c r="K2245" s="24" t="s">
        <v>61</v>
      </c>
      <c r="L2245" s="27">
        <v>43418</v>
      </c>
      <c r="M2245" s="28">
        <v>164944</v>
      </c>
      <c r="N2245" s="28">
        <v>164944</v>
      </c>
      <c r="O2245" s="28">
        <v>0</v>
      </c>
      <c r="P2245" s="28">
        <v>0</v>
      </c>
      <c r="Q2245" s="28">
        <v>0</v>
      </c>
      <c r="R2245" s="28">
        <v>-42050</v>
      </c>
      <c r="S2245" s="28">
        <v>-42050</v>
      </c>
      <c r="T2245" s="28">
        <v>-42050</v>
      </c>
      <c r="U2245" s="28">
        <v>-34797</v>
      </c>
      <c r="V2245" s="28">
        <v>-42050</v>
      </c>
      <c r="W2245" s="28">
        <v>-42578.7</v>
      </c>
      <c r="X2245" s="28">
        <v>0</v>
      </c>
      <c r="Y2245" s="28">
        <v>13123</v>
      </c>
      <c r="Z2245" s="28">
        <v>-39219</v>
      </c>
      <c r="AA2245" s="28">
        <v>51537</v>
      </c>
      <c r="AB2245" s="28">
        <v>110555</v>
      </c>
      <c r="AC2245" s="28">
        <v>0</v>
      </c>
      <c r="AD2245" s="28">
        <v>5000</v>
      </c>
      <c r="AE2245" s="28">
        <v>282296</v>
      </c>
      <c r="AF2245" s="28">
        <v>247749</v>
      </c>
      <c r="AG2245" s="28">
        <v>151821</v>
      </c>
      <c r="AH2245" s="28">
        <v>164944</v>
      </c>
      <c r="AI2245" s="29">
        <v>0.35</v>
      </c>
      <c r="AJ2245" s="29">
        <v>0.48</v>
      </c>
      <c r="AK2245" s="29">
        <v>0.48</v>
      </c>
      <c r="AL2245" s="30">
        <v>19.75</v>
      </c>
      <c r="AM2245" s="30">
        <v>167.38</v>
      </c>
      <c r="AN2245" s="31">
        <v>0</v>
      </c>
      <c r="AO2245" s="32">
        <v>25</v>
      </c>
      <c r="AP2245" s="32">
        <v>113.89</v>
      </c>
      <c r="AQ2245" s="33">
        <v>-0.16</v>
      </c>
      <c r="AR2245" s="34">
        <v>-14.9</v>
      </c>
      <c r="AS2245" s="32">
        <v>-107.22</v>
      </c>
      <c r="AT2245" s="32">
        <v>-25.49</v>
      </c>
      <c r="AU2245" s="24">
        <v>-16.97</v>
      </c>
      <c r="AV2245" s="33">
        <v>-2.6</v>
      </c>
      <c r="AW2245" s="33">
        <v>-0.16</v>
      </c>
      <c r="AX2245">
        <v>0</v>
      </c>
    </row>
    <row r="2246" spans="1:50" hidden="1" x14ac:dyDescent="0.25">
      <c r="A2246" s="50">
        <v>2245</v>
      </c>
      <c r="B2246" s="23" t="s">
        <v>4912</v>
      </c>
      <c r="C2246" s="24" t="s">
        <v>4913</v>
      </c>
      <c r="D2246" s="24" t="s">
        <v>4914</v>
      </c>
      <c r="E2246" s="25" t="s">
        <v>4915</v>
      </c>
      <c r="F2246" s="24" t="s">
        <v>1063</v>
      </c>
      <c r="G2246" s="24" t="s">
        <v>97</v>
      </c>
      <c r="H2246" s="24" t="s">
        <v>66</v>
      </c>
      <c r="I2246" s="26">
        <v>2</v>
      </c>
      <c r="J2246" s="26">
        <f t="shared" si="113"/>
        <v>2</v>
      </c>
      <c r="K2246" s="24" t="s">
        <v>61</v>
      </c>
      <c r="L2246" s="27">
        <v>43622</v>
      </c>
      <c r="M2246" s="28">
        <v>164917</v>
      </c>
      <c r="N2246" s="28">
        <v>164917</v>
      </c>
      <c r="O2246" s="28">
        <v>0</v>
      </c>
      <c r="P2246" s="28">
        <v>7076</v>
      </c>
      <c r="Q2246" s="28">
        <v>7076</v>
      </c>
      <c r="R2246" s="28">
        <v>24341</v>
      </c>
      <c r="S2246" s="28">
        <v>24341</v>
      </c>
      <c r="T2246" s="28">
        <v>32569</v>
      </c>
      <c r="U2246" s="28">
        <v>43895</v>
      </c>
      <c r="V2246" s="28">
        <v>31417</v>
      </c>
      <c r="W2246" s="28">
        <v>17344.36</v>
      </c>
      <c r="X2246" s="28">
        <v>117295</v>
      </c>
      <c r="Y2246" s="28">
        <v>91152</v>
      </c>
      <c r="Z2246" s="28">
        <v>74586</v>
      </c>
      <c r="AA2246" s="28">
        <v>52360</v>
      </c>
      <c r="AB2246" s="28">
        <v>17709</v>
      </c>
      <c r="AC2246" s="28">
        <v>44605</v>
      </c>
      <c r="AD2246" s="28">
        <v>50000</v>
      </c>
      <c r="AE2246" s="28">
        <v>105892</v>
      </c>
      <c r="AF2246" s="28">
        <v>29888</v>
      </c>
      <c r="AG2246" s="28">
        <v>29160</v>
      </c>
      <c r="AH2246" s="28">
        <v>3017</v>
      </c>
      <c r="AI2246" s="29">
        <v>6.25</v>
      </c>
      <c r="AJ2246" s="29">
        <v>6.83</v>
      </c>
      <c r="AK2246" s="29">
        <v>6.99</v>
      </c>
      <c r="AL2246" s="30">
        <v>13.86</v>
      </c>
      <c r="AM2246" s="30">
        <v>53.05</v>
      </c>
      <c r="AN2246" s="31">
        <v>3.85</v>
      </c>
      <c r="AO2246" s="32">
        <v>10.27</v>
      </c>
      <c r="AP2246" s="32">
        <v>29.56</v>
      </c>
      <c r="AQ2246" s="33">
        <v>2.5</v>
      </c>
      <c r="AR2246" s="34">
        <v>22.99</v>
      </c>
      <c r="AS2246" s="32">
        <v>32.630000000000003</v>
      </c>
      <c r="AT2246" s="32">
        <v>14.76</v>
      </c>
      <c r="AU2246" s="24">
        <v>81.44</v>
      </c>
      <c r="AV2246" s="33">
        <v>12.65</v>
      </c>
      <c r="AW2246" s="33">
        <v>2.12</v>
      </c>
      <c r="AX2246">
        <v>0</v>
      </c>
    </row>
    <row r="2247" spans="1:50" hidden="1" x14ac:dyDescent="0.25">
      <c r="A2247" s="50">
        <v>2246</v>
      </c>
      <c r="B2247" s="23" t="s">
        <v>4916</v>
      </c>
      <c r="C2247" s="24">
        <v>560</v>
      </c>
      <c r="D2247" s="24" t="s">
        <v>4053</v>
      </c>
      <c r="E2247" s="25" t="s">
        <v>4054</v>
      </c>
      <c r="F2247" s="24" t="s">
        <v>641</v>
      </c>
      <c r="G2247" s="24" t="s">
        <v>97</v>
      </c>
      <c r="H2247" s="24" t="s">
        <v>71</v>
      </c>
      <c r="I2247" s="26">
        <v>3</v>
      </c>
      <c r="J2247" s="26">
        <f t="shared" si="113"/>
        <v>4</v>
      </c>
      <c r="K2247" s="24" t="s">
        <v>61</v>
      </c>
      <c r="L2247" s="27">
        <v>40778</v>
      </c>
      <c r="M2247" s="28">
        <v>164773</v>
      </c>
      <c r="N2247" s="28">
        <v>164773</v>
      </c>
      <c r="O2247" s="28">
        <v>0</v>
      </c>
      <c r="P2247" s="28">
        <v>0</v>
      </c>
      <c r="Q2247" s="28">
        <v>0</v>
      </c>
      <c r="R2247" s="28">
        <v>-3142</v>
      </c>
      <c r="S2247" s="28">
        <v>-3142</v>
      </c>
      <c r="T2247" s="28">
        <v>-3142</v>
      </c>
      <c r="U2247" s="28">
        <v>648</v>
      </c>
      <c r="V2247" s="28">
        <v>-3142</v>
      </c>
      <c r="W2247" s="28">
        <v>-4121.68</v>
      </c>
      <c r="X2247" s="28">
        <v>0</v>
      </c>
      <c r="Y2247" s="28">
        <v>47595</v>
      </c>
      <c r="Z2247" s="28">
        <v>10526</v>
      </c>
      <c r="AA2247" s="28">
        <v>48202</v>
      </c>
      <c r="AB2247" s="28">
        <v>99857</v>
      </c>
      <c r="AC2247" s="28">
        <v>0</v>
      </c>
      <c r="AD2247" s="28">
        <v>5000</v>
      </c>
      <c r="AE2247" s="28">
        <v>24413</v>
      </c>
      <c r="AF2247" s="28">
        <v>3474</v>
      </c>
      <c r="AG2247" s="28">
        <v>117178</v>
      </c>
      <c r="AH2247" s="28">
        <v>0</v>
      </c>
      <c r="AI2247" s="29">
        <v>0.78</v>
      </c>
      <c r="AJ2247" s="29">
        <v>1.97</v>
      </c>
      <c r="AK2247" s="29">
        <v>1.97</v>
      </c>
      <c r="AL2247" s="30">
        <v>27.56</v>
      </c>
      <c r="AM2247" s="30">
        <v>32.6</v>
      </c>
      <c r="AN2247" s="31">
        <v>0</v>
      </c>
      <c r="AO2247" s="32">
        <v>43.47</v>
      </c>
      <c r="AP2247" s="32">
        <v>56.88</v>
      </c>
      <c r="AQ2247" s="33">
        <v>3.03</v>
      </c>
      <c r="AR2247" s="34">
        <v>-12.87</v>
      </c>
      <c r="AS2247" s="32">
        <v>-29.85</v>
      </c>
      <c r="AT2247" s="32">
        <v>-1.91</v>
      </c>
      <c r="AU2247" s="24">
        <v>-90.44</v>
      </c>
      <c r="AV2247" s="33">
        <v>-0.16</v>
      </c>
      <c r="AW2247" s="33">
        <v>1.2</v>
      </c>
      <c r="AX2247">
        <v>0</v>
      </c>
    </row>
    <row r="2248" spans="1:50" hidden="1" x14ac:dyDescent="0.25">
      <c r="A2248" s="50">
        <v>2247</v>
      </c>
      <c r="B2248" s="23" t="s">
        <v>4917</v>
      </c>
      <c r="C2248" s="24" t="s">
        <v>4918</v>
      </c>
      <c r="D2248" s="24" t="s">
        <v>255</v>
      </c>
      <c r="E2248" s="25" t="s">
        <v>256</v>
      </c>
      <c r="F2248" s="24" t="s">
        <v>255</v>
      </c>
      <c r="G2248" s="24" t="s">
        <v>52</v>
      </c>
      <c r="H2248" s="24" t="s">
        <v>53</v>
      </c>
      <c r="I2248" s="26">
        <v>5</v>
      </c>
      <c r="J2248" s="26">
        <f t="shared" si="113"/>
        <v>9</v>
      </c>
      <c r="K2248" s="24" t="s">
        <v>61</v>
      </c>
      <c r="L2248" s="27">
        <v>42600</v>
      </c>
      <c r="M2248" s="28">
        <v>164742</v>
      </c>
      <c r="N2248" s="28">
        <v>164742</v>
      </c>
      <c r="O2248" s="28">
        <v>0</v>
      </c>
      <c r="P2248" s="28">
        <v>0</v>
      </c>
      <c r="Q2248" s="28">
        <v>0</v>
      </c>
      <c r="R2248" s="28">
        <v>-7124</v>
      </c>
      <c r="S2248" s="28">
        <v>-7124</v>
      </c>
      <c r="T2248" s="28">
        <v>-7124</v>
      </c>
      <c r="U2248" s="28">
        <v>7298</v>
      </c>
      <c r="V2248" s="28">
        <v>-7124</v>
      </c>
      <c r="W2248" s="28">
        <v>-6038.04</v>
      </c>
      <c r="X2248" s="28">
        <v>0</v>
      </c>
      <c r="Y2248" s="28">
        <v>44751</v>
      </c>
      <c r="Z2248" s="28">
        <v>-23920</v>
      </c>
      <c r="AA2248" s="28">
        <v>40818</v>
      </c>
      <c r="AB2248" s="28">
        <v>97207</v>
      </c>
      <c r="AC2248" s="28">
        <v>0</v>
      </c>
      <c r="AD2248" s="28">
        <v>5000</v>
      </c>
      <c r="AE2248" s="28">
        <v>44351</v>
      </c>
      <c r="AF2248" s="28">
        <v>14341</v>
      </c>
      <c r="AG2248" s="28">
        <v>119991</v>
      </c>
      <c r="AH2248" s="28">
        <v>164742</v>
      </c>
      <c r="AI2248" s="29">
        <v>0.31</v>
      </c>
      <c r="AJ2248" s="29">
        <v>0.4</v>
      </c>
      <c r="AK2248" s="29">
        <v>0.46</v>
      </c>
      <c r="AL2248" s="30">
        <v>12.44</v>
      </c>
      <c r="AM2248" s="30">
        <v>195.74</v>
      </c>
      <c r="AN2248" s="31">
        <v>8.23</v>
      </c>
      <c r="AO2248" s="32">
        <v>147.11000000000001</v>
      </c>
      <c r="AP2248" s="32">
        <v>153.93</v>
      </c>
      <c r="AQ2248" s="33">
        <v>-1.67</v>
      </c>
      <c r="AR2248" s="34">
        <v>-16.059999999999999</v>
      </c>
      <c r="AS2248" s="32">
        <v>-29.78</v>
      </c>
      <c r="AT2248" s="32">
        <v>-4.32</v>
      </c>
      <c r="AU2248" s="24">
        <v>-49.68</v>
      </c>
      <c r="AV2248" s="33">
        <v>-1.08</v>
      </c>
      <c r="AW2248" s="33">
        <v>0.86</v>
      </c>
      <c r="AX2248">
        <v>0</v>
      </c>
    </row>
    <row r="2249" spans="1:50" hidden="1" x14ac:dyDescent="0.25">
      <c r="A2249" s="50">
        <v>2248</v>
      </c>
      <c r="B2249" s="23" t="s">
        <v>4919</v>
      </c>
      <c r="C2249" s="24" t="s">
        <v>2610</v>
      </c>
      <c r="D2249" s="24" t="s">
        <v>84</v>
      </c>
      <c r="E2249" s="25">
        <v>82109</v>
      </c>
      <c r="F2249" s="24" t="s">
        <v>58</v>
      </c>
      <c r="G2249" s="24" t="s">
        <v>59</v>
      </c>
      <c r="H2249" s="24" t="s">
        <v>71</v>
      </c>
      <c r="I2249" s="26" t="s">
        <v>60</v>
      </c>
      <c r="J2249" s="26" t="s">
        <v>60</v>
      </c>
      <c r="K2249" s="24" t="s">
        <v>61</v>
      </c>
      <c r="L2249" s="27">
        <v>38344</v>
      </c>
      <c r="M2249" s="28">
        <v>164626</v>
      </c>
      <c r="N2249" s="28">
        <v>164626</v>
      </c>
      <c r="O2249" s="28">
        <v>0</v>
      </c>
      <c r="P2249" s="28">
        <v>2</v>
      </c>
      <c r="Q2249" s="28">
        <v>2</v>
      </c>
      <c r="R2249" s="28">
        <v>-84015</v>
      </c>
      <c r="S2249" s="28">
        <v>-84015</v>
      </c>
      <c r="T2249" s="28">
        <v>-83942</v>
      </c>
      <c r="U2249" s="28">
        <v>-35310</v>
      </c>
      <c r="V2249" s="28">
        <v>-84013</v>
      </c>
      <c r="W2249" s="28">
        <v>91082.54</v>
      </c>
      <c r="X2249" s="28">
        <v>63636</v>
      </c>
      <c r="Y2249" s="28">
        <v>-9286</v>
      </c>
      <c r="Z2249" s="28">
        <v>-2983121</v>
      </c>
      <c r="AA2249" s="28">
        <v>24609</v>
      </c>
      <c r="AB2249" s="28">
        <v>23629</v>
      </c>
      <c r="AC2249" s="28">
        <v>100407</v>
      </c>
      <c r="AD2249" s="28">
        <v>6639</v>
      </c>
      <c r="AE2249" s="28">
        <v>518778</v>
      </c>
      <c r="AF2249" s="28">
        <v>58505</v>
      </c>
      <c r="AG2249" s="28">
        <v>73505</v>
      </c>
      <c r="AH2249" s="28">
        <v>583</v>
      </c>
      <c r="AI2249" s="29">
        <v>0.01</v>
      </c>
      <c r="AJ2249" s="29">
        <v>0.02</v>
      </c>
      <c r="AK2249" s="29">
        <v>0.13</v>
      </c>
      <c r="AL2249" s="30">
        <v>129.32</v>
      </c>
      <c r="AM2249" s="30">
        <v>7259.52</v>
      </c>
      <c r="AN2249" s="31">
        <v>832.99</v>
      </c>
      <c r="AO2249" s="32">
        <v>676.01</v>
      </c>
      <c r="AP2249" s="32">
        <v>675.03</v>
      </c>
      <c r="AQ2249" s="33">
        <v>-50.99</v>
      </c>
      <c r="AR2249" s="34">
        <v>-16.190000000000001</v>
      </c>
      <c r="AS2249" s="32">
        <v>-2.82</v>
      </c>
      <c r="AT2249" s="32">
        <v>-51.03</v>
      </c>
      <c r="AU2249" s="24">
        <v>-143.6</v>
      </c>
      <c r="AV2249" s="33">
        <v>-3.34</v>
      </c>
      <c r="AW2249" s="33">
        <v>1.27</v>
      </c>
      <c r="AX2249">
        <v>0</v>
      </c>
    </row>
    <row r="2250" spans="1:50" hidden="1" x14ac:dyDescent="0.25">
      <c r="A2250" s="50">
        <v>2249</v>
      </c>
      <c r="B2250" s="23" t="s">
        <v>4920</v>
      </c>
      <c r="C2250" s="24" t="s">
        <v>4921</v>
      </c>
      <c r="D2250" s="24" t="s">
        <v>641</v>
      </c>
      <c r="E2250" s="25" t="s">
        <v>642</v>
      </c>
      <c r="F2250" s="24" t="s">
        <v>641</v>
      </c>
      <c r="G2250" s="24" t="s">
        <v>97</v>
      </c>
      <c r="H2250" s="24" t="s">
        <v>81</v>
      </c>
      <c r="I2250" s="26">
        <v>3</v>
      </c>
      <c r="J2250" s="26">
        <f t="shared" ref="J2250:J2257" si="114">IF(I2250=0,0,IF(I2250=1,1,IF(I2250=2,2,(IF(I2250=3,4,IF(I2250=5,9,IF(I2250=10,24,IF(I2250=25,49,IF(I2250=50,99,"X")))))))))</f>
        <v>4</v>
      </c>
      <c r="K2250" s="24" t="s">
        <v>61</v>
      </c>
      <c r="L2250" s="27">
        <v>39798</v>
      </c>
      <c r="M2250" s="28">
        <v>164596</v>
      </c>
      <c r="N2250" s="28">
        <v>164599</v>
      </c>
      <c r="O2250" s="28">
        <v>3</v>
      </c>
      <c r="P2250" s="28">
        <v>1049</v>
      </c>
      <c r="Q2250" s="28">
        <v>1049</v>
      </c>
      <c r="R2250" s="28">
        <v>2788</v>
      </c>
      <c r="S2250" s="28">
        <v>2788</v>
      </c>
      <c r="T2250" s="28">
        <v>3927</v>
      </c>
      <c r="U2250" s="28">
        <v>11168</v>
      </c>
      <c r="V2250" s="28">
        <v>3837</v>
      </c>
      <c r="W2250" s="28">
        <v>-1244.2</v>
      </c>
      <c r="X2250" s="28">
        <v>23668</v>
      </c>
      <c r="Y2250" s="28">
        <v>17950</v>
      </c>
      <c r="Z2250" s="28">
        <v>-720</v>
      </c>
      <c r="AA2250" s="28">
        <v>8145</v>
      </c>
      <c r="AB2250" s="28">
        <v>32782</v>
      </c>
      <c r="AC2250" s="28">
        <v>47603</v>
      </c>
      <c r="AD2250" s="28">
        <v>6639</v>
      </c>
      <c r="AE2250" s="28">
        <v>110725</v>
      </c>
      <c r="AF2250" s="28">
        <v>7240</v>
      </c>
      <c r="AG2250" s="28">
        <v>99043</v>
      </c>
      <c r="AH2250" s="28">
        <v>93325</v>
      </c>
      <c r="AI2250" s="29">
        <v>0.77</v>
      </c>
      <c r="AJ2250" s="29">
        <v>0.92</v>
      </c>
      <c r="AK2250" s="29">
        <v>0.93</v>
      </c>
      <c r="AL2250" s="30">
        <v>36.82</v>
      </c>
      <c r="AM2250" s="30">
        <v>272.92</v>
      </c>
      <c r="AN2250" s="31">
        <v>1.52</v>
      </c>
      <c r="AO2250" s="32">
        <v>100.41</v>
      </c>
      <c r="AP2250" s="32">
        <v>100.65</v>
      </c>
      <c r="AQ2250" s="33">
        <v>-0.1</v>
      </c>
      <c r="AR2250" s="34">
        <v>2.52</v>
      </c>
      <c r="AS2250" s="32">
        <v>-387.22</v>
      </c>
      <c r="AT2250" s="32">
        <v>1.69</v>
      </c>
      <c r="AU2250" s="24">
        <v>38.51</v>
      </c>
      <c r="AV2250" s="33">
        <v>1.75</v>
      </c>
      <c r="AW2250" s="33">
        <v>0.56000000000000005</v>
      </c>
      <c r="AX2250">
        <v>0</v>
      </c>
    </row>
    <row r="2251" spans="1:50" hidden="1" x14ac:dyDescent="0.25">
      <c r="A2251" s="50">
        <v>2250</v>
      </c>
      <c r="B2251" s="23" t="s">
        <v>4922</v>
      </c>
      <c r="C2251" s="24" t="s">
        <v>4923</v>
      </c>
      <c r="D2251" s="24" t="s">
        <v>150</v>
      </c>
      <c r="E2251" s="25" t="s">
        <v>151</v>
      </c>
      <c r="F2251" s="24" t="s">
        <v>150</v>
      </c>
      <c r="G2251" s="24" t="s">
        <v>52</v>
      </c>
      <c r="H2251" s="24" t="s">
        <v>231</v>
      </c>
      <c r="I2251" s="26">
        <v>5</v>
      </c>
      <c r="J2251" s="26">
        <f t="shared" si="114"/>
        <v>9</v>
      </c>
      <c r="K2251" s="24" t="s">
        <v>61</v>
      </c>
      <c r="L2251" s="27">
        <v>37538</v>
      </c>
      <c r="M2251" s="28">
        <v>164378</v>
      </c>
      <c r="N2251" s="28">
        <v>164378</v>
      </c>
      <c r="O2251" s="28">
        <v>0</v>
      </c>
      <c r="P2251" s="28">
        <v>53</v>
      </c>
      <c r="Q2251" s="28">
        <v>53</v>
      </c>
      <c r="R2251" s="28">
        <v>200</v>
      </c>
      <c r="S2251" s="28">
        <v>200</v>
      </c>
      <c r="T2251" s="28">
        <v>253</v>
      </c>
      <c r="U2251" s="28">
        <v>253</v>
      </c>
      <c r="V2251" s="28">
        <v>253</v>
      </c>
      <c r="W2251" s="28">
        <v>-3554.4</v>
      </c>
      <c r="X2251" s="28">
        <v>-661</v>
      </c>
      <c r="Y2251" s="28">
        <v>253</v>
      </c>
      <c r="Z2251" s="28">
        <v>20156</v>
      </c>
      <c r="AA2251" s="28">
        <v>0</v>
      </c>
      <c r="AB2251" s="28">
        <v>137243</v>
      </c>
      <c r="AC2251" s="28">
        <v>661</v>
      </c>
      <c r="AD2251" s="28">
        <v>49800</v>
      </c>
      <c r="AE2251" s="28">
        <v>63686</v>
      </c>
      <c r="AF2251" s="28">
        <v>33956</v>
      </c>
      <c r="AG2251" s="28">
        <v>163464</v>
      </c>
      <c r="AH2251" s="28">
        <v>164378</v>
      </c>
      <c r="AI2251" s="29">
        <v>7.0000000000000007E-2</v>
      </c>
      <c r="AJ2251" s="29">
        <v>0.16</v>
      </c>
      <c r="AK2251" s="29">
        <v>2.15</v>
      </c>
      <c r="AL2251" s="30">
        <v>2.67</v>
      </c>
      <c r="AM2251" s="30">
        <v>30.34</v>
      </c>
      <c r="AN2251" s="31">
        <v>60.4</v>
      </c>
      <c r="AO2251" s="32">
        <v>21.72</v>
      </c>
      <c r="AP2251" s="32">
        <v>68.349999999999994</v>
      </c>
      <c r="AQ2251" s="33">
        <v>0.59</v>
      </c>
      <c r="AR2251" s="34">
        <v>0.31</v>
      </c>
      <c r="AS2251" s="32">
        <v>0.99</v>
      </c>
      <c r="AT2251" s="32">
        <v>0.12</v>
      </c>
      <c r="AU2251" s="24">
        <v>0.59</v>
      </c>
      <c r="AV2251" s="33">
        <v>0.47</v>
      </c>
      <c r="AW2251" s="33">
        <v>0.55000000000000004</v>
      </c>
      <c r="AX2251">
        <v>0</v>
      </c>
    </row>
    <row r="2252" spans="1:50" hidden="1" x14ac:dyDescent="0.25">
      <c r="A2252" s="50">
        <v>2251</v>
      </c>
      <c r="B2252" s="23" t="s">
        <v>4924</v>
      </c>
      <c r="C2252" s="24" t="s">
        <v>4925</v>
      </c>
      <c r="D2252" s="24" t="s">
        <v>359</v>
      </c>
      <c r="E2252" s="25" t="s">
        <v>95</v>
      </c>
      <c r="F2252" s="24" t="s">
        <v>96</v>
      </c>
      <c r="G2252" s="24" t="s">
        <v>97</v>
      </c>
      <c r="H2252" s="24" t="s">
        <v>81</v>
      </c>
      <c r="I2252" s="26">
        <v>5</v>
      </c>
      <c r="J2252" s="26">
        <f t="shared" si="114"/>
        <v>9</v>
      </c>
      <c r="K2252" s="24" t="s">
        <v>61</v>
      </c>
      <c r="L2252" s="27">
        <v>41593</v>
      </c>
      <c r="M2252" s="28">
        <v>164352</v>
      </c>
      <c r="N2252" s="28">
        <v>164352</v>
      </c>
      <c r="O2252" s="28">
        <v>0</v>
      </c>
      <c r="P2252" s="28">
        <v>0</v>
      </c>
      <c r="Q2252" s="28">
        <v>0</v>
      </c>
      <c r="R2252" s="28">
        <v>-15730</v>
      </c>
      <c r="S2252" s="28">
        <v>-15730</v>
      </c>
      <c r="T2252" s="28">
        <v>-15730</v>
      </c>
      <c r="U2252" s="28">
        <v>20270</v>
      </c>
      <c r="V2252" s="28">
        <v>-15730</v>
      </c>
      <c r="W2252" s="28">
        <v>-23462.86</v>
      </c>
      <c r="X2252" s="28">
        <v>0</v>
      </c>
      <c r="Y2252" s="28">
        <v>45977</v>
      </c>
      <c r="Z2252" s="28">
        <v>23949</v>
      </c>
      <c r="AA2252" s="28">
        <v>21529</v>
      </c>
      <c r="AB2252" s="28">
        <v>53291</v>
      </c>
      <c r="AC2252" s="28">
        <v>0</v>
      </c>
      <c r="AD2252" s="28">
        <v>5000</v>
      </c>
      <c r="AE2252" s="28">
        <v>236048</v>
      </c>
      <c r="AF2252" s="28">
        <v>212139</v>
      </c>
      <c r="AG2252" s="28">
        <v>118375</v>
      </c>
      <c r="AH2252" s="28">
        <v>164352</v>
      </c>
      <c r="AI2252" s="29">
        <v>0.03</v>
      </c>
      <c r="AJ2252" s="29">
        <v>0.09</v>
      </c>
      <c r="AK2252" s="29">
        <v>0.11</v>
      </c>
      <c r="AL2252" s="30">
        <v>28.48</v>
      </c>
      <c r="AM2252" s="30">
        <v>645.03</v>
      </c>
      <c r="AN2252" s="31">
        <v>10.98</v>
      </c>
      <c r="AO2252" s="32">
        <v>89.85</v>
      </c>
      <c r="AP2252" s="32">
        <v>89.85</v>
      </c>
      <c r="AQ2252" s="33">
        <v>0.11</v>
      </c>
      <c r="AR2252" s="34">
        <v>-6.66</v>
      </c>
      <c r="AS2252" s="32">
        <v>-65.680000000000007</v>
      </c>
      <c r="AT2252" s="32">
        <v>-9.57</v>
      </c>
      <c r="AU2252" s="24">
        <v>-7.41</v>
      </c>
      <c r="AV2252" s="33">
        <v>-0.72</v>
      </c>
      <c r="AW2252" s="33">
        <v>0.25</v>
      </c>
      <c r="AX2252">
        <v>0</v>
      </c>
    </row>
    <row r="2253" spans="1:50" hidden="1" x14ac:dyDescent="0.25">
      <c r="A2253" s="50">
        <v>2252</v>
      </c>
      <c r="B2253" s="23" t="s">
        <v>4926</v>
      </c>
      <c r="C2253" s="24" t="s">
        <v>4927</v>
      </c>
      <c r="D2253" s="24" t="s">
        <v>1066</v>
      </c>
      <c r="E2253" s="25">
        <v>90021</v>
      </c>
      <c r="F2253" s="24" t="s">
        <v>313</v>
      </c>
      <c r="G2253" s="24" t="s">
        <v>59</v>
      </c>
      <c r="H2253" s="24" t="s">
        <v>53</v>
      </c>
      <c r="I2253" s="26">
        <v>3</v>
      </c>
      <c r="J2253" s="26">
        <f t="shared" si="114"/>
        <v>4</v>
      </c>
      <c r="K2253" s="24" t="s">
        <v>61</v>
      </c>
      <c r="L2253" s="27">
        <v>36500</v>
      </c>
      <c r="M2253" s="28">
        <v>164351</v>
      </c>
      <c r="N2253" s="28">
        <v>164351</v>
      </c>
      <c r="O2253" s="28">
        <v>0</v>
      </c>
      <c r="P2253" s="28">
        <v>0</v>
      </c>
      <c r="Q2253" s="28">
        <v>0</v>
      </c>
      <c r="R2253" s="28">
        <v>-7104</v>
      </c>
      <c r="S2253" s="28">
        <v>-7104</v>
      </c>
      <c r="T2253" s="28">
        <v>-6174</v>
      </c>
      <c r="U2253" s="28">
        <v>21277</v>
      </c>
      <c r="V2253" s="28">
        <v>-7104</v>
      </c>
      <c r="W2253" s="28">
        <v>-52254.1</v>
      </c>
      <c r="X2253" s="28">
        <v>67</v>
      </c>
      <c r="Y2253" s="28">
        <v>84443</v>
      </c>
      <c r="Z2253" s="28">
        <v>415965</v>
      </c>
      <c r="AA2253" s="28">
        <v>62027</v>
      </c>
      <c r="AB2253" s="28">
        <v>69236</v>
      </c>
      <c r="AC2253" s="28">
        <v>67</v>
      </c>
      <c r="AD2253" s="28">
        <v>9958</v>
      </c>
      <c r="AE2253" s="28">
        <v>559218</v>
      </c>
      <c r="AF2253" s="28">
        <v>507870</v>
      </c>
      <c r="AG2253" s="28">
        <v>79841</v>
      </c>
      <c r="AH2253" s="28">
        <v>164217</v>
      </c>
      <c r="AI2253" s="29">
        <v>0.05</v>
      </c>
      <c r="AJ2253" s="29">
        <v>0.13</v>
      </c>
      <c r="AK2253" s="29">
        <v>0.37</v>
      </c>
      <c r="AL2253" s="30">
        <v>24.85</v>
      </c>
      <c r="AM2253" s="30">
        <v>598.65</v>
      </c>
      <c r="AN2253" s="31">
        <v>69.7</v>
      </c>
      <c r="AO2253" s="32">
        <v>23.81</v>
      </c>
      <c r="AP2253" s="32">
        <v>25.56</v>
      </c>
      <c r="AQ2253" s="33">
        <v>0.82</v>
      </c>
      <c r="AR2253" s="34">
        <v>-1.27</v>
      </c>
      <c r="AS2253" s="32">
        <v>-1.71</v>
      </c>
      <c r="AT2253" s="32">
        <v>-4.32</v>
      </c>
      <c r="AU2253" s="24">
        <v>-1.4</v>
      </c>
      <c r="AV2253" s="33">
        <v>0.35</v>
      </c>
      <c r="AW2253" s="33">
        <v>0.11</v>
      </c>
      <c r="AX2253">
        <v>0</v>
      </c>
    </row>
    <row r="2254" spans="1:50" hidden="1" x14ac:dyDescent="0.25">
      <c r="A2254" s="50">
        <v>2253</v>
      </c>
      <c r="B2254" s="23" t="s">
        <v>4928</v>
      </c>
      <c r="C2254" s="24" t="s">
        <v>476</v>
      </c>
      <c r="D2254" s="24" t="s">
        <v>57</v>
      </c>
      <c r="E2254" s="25">
        <v>82108</v>
      </c>
      <c r="F2254" s="24" t="s">
        <v>58</v>
      </c>
      <c r="G2254" s="24" t="s">
        <v>59</v>
      </c>
      <c r="H2254" s="24" t="s">
        <v>81</v>
      </c>
      <c r="I2254" s="26">
        <v>5</v>
      </c>
      <c r="J2254" s="26">
        <f t="shared" si="114"/>
        <v>9</v>
      </c>
      <c r="K2254" s="24" t="s">
        <v>61</v>
      </c>
      <c r="L2254" s="27">
        <v>41023</v>
      </c>
      <c r="M2254" s="28">
        <v>164281</v>
      </c>
      <c r="N2254" s="28">
        <v>164281</v>
      </c>
      <c r="O2254" s="28">
        <v>0</v>
      </c>
      <c r="P2254" s="28">
        <v>0</v>
      </c>
      <c r="Q2254" s="28">
        <v>0</v>
      </c>
      <c r="R2254" s="28">
        <v>-58735</v>
      </c>
      <c r="S2254" s="28">
        <v>-58735</v>
      </c>
      <c r="T2254" s="28">
        <v>-58735</v>
      </c>
      <c r="U2254" s="28">
        <v>-58110</v>
      </c>
      <c r="V2254" s="28">
        <v>-58735</v>
      </c>
      <c r="W2254" s="28">
        <v>-45415.02</v>
      </c>
      <c r="X2254" s="28">
        <v>1420</v>
      </c>
      <c r="Y2254" s="28">
        <v>-16133</v>
      </c>
      <c r="Z2254" s="28">
        <v>-87715</v>
      </c>
      <c r="AA2254" s="28">
        <v>52274</v>
      </c>
      <c r="AB2254" s="28">
        <v>123821</v>
      </c>
      <c r="AC2254" s="28">
        <v>80</v>
      </c>
      <c r="AD2254" s="28">
        <v>5000</v>
      </c>
      <c r="AE2254" s="28">
        <v>92248</v>
      </c>
      <c r="AF2254" s="28">
        <v>3127</v>
      </c>
      <c r="AG2254" s="28">
        <v>180334</v>
      </c>
      <c r="AH2254" s="28">
        <v>162781</v>
      </c>
      <c r="AI2254" s="29">
        <v>0.03</v>
      </c>
      <c r="AJ2254" s="29">
        <v>0.5</v>
      </c>
      <c r="AK2254" s="29">
        <v>0.51</v>
      </c>
      <c r="AL2254" s="30">
        <v>179.85</v>
      </c>
      <c r="AM2254" s="30">
        <v>349.9</v>
      </c>
      <c r="AN2254" s="31">
        <v>3.54</v>
      </c>
      <c r="AO2254" s="32">
        <v>190.09</v>
      </c>
      <c r="AP2254" s="32">
        <v>195.09</v>
      </c>
      <c r="AQ2254" s="33">
        <v>-28.05</v>
      </c>
      <c r="AR2254" s="34">
        <v>-63.67</v>
      </c>
      <c r="AS2254" s="32">
        <v>-66.959999999999994</v>
      </c>
      <c r="AT2254" s="32">
        <v>-35.75</v>
      </c>
      <c r="AU2254" s="24">
        <v>-1878.32</v>
      </c>
      <c r="AV2254" s="33">
        <v>-7.91</v>
      </c>
      <c r="AW2254" s="33">
        <v>0.51</v>
      </c>
      <c r="AX2254">
        <v>0</v>
      </c>
    </row>
    <row r="2255" spans="1:50" hidden="1" x14ac:dyDescent="0.25">
      <c r="A2255" s="50">
        <v>2254</v>
      </c>
      <c r="B2255" s="23" t="s">
        <v>4929</v>
      </c>
      <c r="C2255" s="24" t="s">
        <v>4930</v>
      </c>
      <c r="D2255" s="24" t="s">
        <v>1056</v>
      </c>
      <c r="E2255" s="25">
        <v>84107</v>
      </c>
      <c r="F2255" s="24" t="s">
        <v>223</v>
      </c>
      <c r="G2255" s="24" t="s">
        <v>59</v>
      </c>
      <c r="H2255" s="24" t="s">
        <v>104</v>
      </c>
      <c r="I2255" s="26">
        <v>5</v>
      </c>
      <c r="J2255" s="26">
        <f t="shared" si="114"/>
        <v>9</v>
      </c>
      <c r="K2255" s="24" t="s">
        <v>61</v>
      </c>
      <c r="L2255" s="27">
        <v>42705</v>
      </c>
      <c r="M2255" s="28">
        <v>164279</v>
      </c>
      <c r="N2255" s="28">
        <v>164279</v>
      </c>
      <c r="O2255" s="28">
        <v>0</v>
      </c>
      <c r="P2255" s="28">
        <v>0</v>
      </c>
      <c r="Q2255" s="28">
        <v>0</v>
      </c>
      <c r="R2255" s="28">
        <v>-21618</v>
      </c>
      <c r="S2255" s="28">
        <v>-21618</v>
      </c>
      <c r="T2255" s="28">
        <v>-21618</v>
      </c>
      <c r="U2255" s="28">
        <v>-4595</v>
      </c>
      <c r="V2255" s="28">
        <v>-21618</v>
      </c>
      <c r="W2255" s="28">
        <v>-9411.06</v>
      </c>
      <c r="X2255" s="28">
        <v>0</v>
      </c>
      <c r="Y2255" s="28">
        <v>55452</v>
      </c>
      <c r="Z2255" s="28">
        <v>-197491</v>
      </c>
      <c r="AA2255" s="28">
        <v>61487</v>
      </c>
      <c r="AB2255" s="28">
        <v>94449</v>
      </c>
      <c r="AC2255" s="28">
        <v>0</v>
      </c>
      <c r="AD2255" s="28">
        <v>5000</v>
      </c>
      <c r="AE2255" s="28">
        <v>99153</v>
      </c>
      <c r="AF2255" s="28">
        <v>71357</v>
      </c>
      <c r="AG2255" s="28">
        <v>108827</v>
      </c>
      <c r="AH2255" s="28">
        <v>164279</v>
      </c>
      <c r="AI2255" s="29">
        <v>2.0499999999999998</v>
      </c>
      <c r="AJ2255" s="29">
        <v>2.95</v>
      </c>
      <c r="AK2255" s="29">
        <v>3.86</v>
      </c>
      <c r="AL2255" s="30">
        <v>14.3</v>
      </c>
      <c r="AM2255" s="30">
        <v>23.81</v>
      </c>
      <c r="AN2255" s="31">
        <v>14.34</v>
      </c>
      <c r="AO2255" s="32">
        <v>7.26</v>
      </c>
      <c r="AP2255" s="32">
        <v>299.18</v>
      </c>
      <c r="AQ2255" s="33">
        <v>-2.77</v>
      </c>
      <c r="AR2255" s="34">
        <v>-21.8</v>
      </c>
      <c r="AS2255" s="32">
        <v>-10.95</v>
      </c>
      <c r="AT2255" s="32">
        <v>-13.16</v>
      </c>
      <c r="AU2255" s="24">
        <v>-30.3</v>
      </c>
      <c r="AV2255" s="33">
        <v>-2.5499999999999998</v>
      </c>
      <c r="AW2255" s="33">
        <v>-1.3</v>
      </c>
      <c r="AX2255">
        <v>0</v>
      </c>
    </row>
    <row r="2256" spans="1:50" hidden="1" x14ac:dyDescent="0.25">
      <c r="A2256" s="50">
        <v>2255</v>
      </c>
      <c r="B2256" s="23" t="s">
        <v>4931</v>
      </c>
      <c r="C2256" s="24" t="s">
        <v>4932</v>
      </c>
      <c r="D2256" s="24" t="s">
        <v>448</v>
      </c>
      <c r="E2256" s="25">
        <v>92101</v>
      </c>
      <c r="F2256" s="24" t="s">
        <v>448</v>
      </c>
      <c r="G2256" s="24" t="s">
        <v>90</v>
      </c>
      <c r="H2256" s="24" t="s">
        <v>81</v>
      </c>
      <c r="I2256" s="26">
        <v>3</v>
      </c>
      <c r="J2256" s="26">
        <f t="shared" si="114"/>
        <v>4</v>
      </c>
      <c r="K2256" s="24" t="s">
        <v>61</v>
      </c>
      <c r="L2256" s="27">
        <v>43505</v>
      </c>
      <c r="M2256" s="28">
        <v>164061</v>
      </c>
      <c r="N2256" s="28">
        <v>164061</v>
      </c>
      <c r="O2256" s="28">
        <v>0</v>
      </c>
      <c r="P2256" s="28">
        <v>0</v>
      </c>
      <c r="Q2256" s="28">
        <v>0</v>
      </c>
      <c r="R2256" s="28">
        <v>6659</v>
      </c>
      <c r="S2256" s="28">
        <v>6659</v>
      </c>
      <c r="T2256" s="28">
        <v>6659</v>
      </c>
      <c r="U2256" s="28">
        <v>6659</v>
      </c>
      <c r="V2256" s="28">
        <v>6659</v>
      </c>
      <c r="W2256" s="28">
        <v>4551.96</v>
      </c>
      <c r="X2256" s="28">
        <v>0</v>
      </c>
      <c r="Y2256" s="28">
        <v>33336</v>
      </c>
      <c r="Z2256" s="28">
        <v>3570</v>
      </c>
      <c r="AA2256" s="28">
        <v>36164</v>
      </c>
      <c r="AB2256" s="28">
        <v>95707</v>
      </c>
      <c r="AC2256" s="28">
        <v>0</v>
      </c>
      <c r="AD2256" s="28">
        <v>5000</v>
      </c>
      <c r="AE2256" s="28">
        <v>14026</v>
      </c>
      <c r="AF2256" s="28">
        <v>0</v>
      </c>
      <c r="AG2256" s="28">
        <v>130725</v>
      </c>
      <c r="AH2256" s="28">
        <v>164061</v>
      </c>
      <c r="AI2256" s="29">
        <v>0.55000000000000004</v>
      </c>
      <c r="AJ2256" s="29">
        <v>1.2</v>
      </c>
      <c r="AK2256" s="29">
        <v>1.44</v>
      </c>
      <c r="AL2256" s="30">
        <v>13.83</v>
      </c>
      <c r="AM2256" s="30">
        <v>26.82</v>
      </c>
      <c r="AN2256" s="31">
        <v>5.12</v>
      </c>
      <c r="AO2256" s="32">
        <v>69.430000000000007</v>
      </c>
      <c r="AP2256" s="32">
        <v>74.55</v>
      </c>
      <c r="AQ2256" s="33">
        <v>0</v>
      </c>
      <c r="AR2256" s="34">
        <v>47.48</v>
      </c>
      <c r="AS2256" s="32">
        <v>186.53</v>
      </c>
      <c r="AT2256" s="32">
        <v>4.0599999999999996</v>
      </c>
      <c r="AU2256" s="24">
        <v>0</v>
      </c>
      <c r="AV2256" s="33">
        <v>6.23</v>
      </c>
      <c r="AW2256" s="33">
        <v>2.5299999999999998</v>
      </c>
      <c r="AX2256">
        <v>0</v>
      </c>
    </row>
    <row r="2257" spans="1:50" hidden="1" x14ac:dyDescent="0.25">
      <c r="A2257" s="50">
        <v>2256</v>
      </c>
      <c r="B2257" s="23" t="s">
        <v>4933</v>
      </c>
      <c r="C2257" s="24" t="s">
        <v>4138</v>
      </c>
      <c r="D2257" s="24" t="s">
        <v>127</v>
      </c>
      <c r="E2257" s="25" t="s">
        <v>259</v>
      </c>
      <c r="F2257" s="24" t="s">
        <v>127</v>
      </c>
      <c r="G2257" s="24" t="s">
        <v>76</v>
      </c>
      <c r="H2257" s="24" t="s">
        <v>81</v>
      </c>
      <c r="I2257" s="26">
        <v>3</v>
      </c>
      <c r="J2257" s="26">
        <f t="shared" si="114"/>
        <v>4</v>
      </c>
      <c r="K2257" s="24" t="s">
        <v>61</v>
      </c>
      <c r="L2257" s="27">
        <v>43358</v>
      </c>
      <c r="M2257" s="28">
        <v>163999</v>
      </c>
      <c r="N2257" s="28">
        <v>163999</v>
      </c>
      <c r="O2257" s="28">
        <v>0</v>
      </c>
      <c r="P2257" s="28">
        <v>1005</v>
      </c>
      <c r="Q2257" s="28">
        <v>1005</v>
      </c>
      <c r="R2257" s="28">
        <v>3782</v>
      </c>
      <c r="S2257" s="28">
        <v>3782</v>
      </c>
      <c r="T2257" s="28">
        <v>8867</v>
      </c>
      <c r="U2257" s="28">
        <v>24374</v>
      </c>
      <c r="V2257" s="28">
        <v>4787</v>
      </c>
      <c r="W2257" s="28">
        <v>-1669.44</v>
      </c>
      <c r="X2257" s="28">
        <v>-89565</v>
      </c>
      <c r="Y2257" s="28">
        <v>24383</v>
      </c>
      <c r="Z2257" s="28">
        <v>54122</v>
      </c>
      <c r="AA2257" s="28">
        <v>4780</v>
      </c>
      <c r="AB2257" s="28">
        <v>32763</v>
      </c>
      <c r="AC2257" s="28">
        <v>89565</v>
      </c>
      <c r="AD2257" s="28">
        <v>5000</v>
      </c>
      <c r="AE2257" s="28">
        <v>137893</v>
      </c>
      <c r="AF2257" s="28">
        <v>52895</v>
      </c>
      <c r="AG2257" s="28">
        <v>50051</v>
      </c>
      <c r="AH2257" s="28">
        <v>163999</v>
      </c>
      <c r="AI2257" s="29">
        <v>0.33</v>
      </c>
      <c r="AJ2257" s="29">
        <v>0.52</v>
      </c>
      <c r="AK2257" s="29">
        <v>1.42</v>
      </c>
      <c r="AL2257" s="30">
        <v>25.01</v>
      </c>
      <c r="AM2257" s="30">
        <v>153.82</v>
      </c>
      <c r="AN2257" s="31">
        <v>118.57</v>
      </c>
      <c r="AO2257" s="32">
        <v>43.26</v>
      </c>
      <c r="AP2257" s="32">
        <v>60.75</v>
      </c>
      <c r="AQ2257" s="33">
        <v>1.02</v>
      </c>
      <c r="AR2257" s="34">
        <v>2.74</v>
      </c>
      <c r="AS2257" s="32">
        <v>6.99</v>
      </c>
      <c r="AT2257" s="32">
        <v>2.31</v>
      </c>
      <c r="AU2257" s="24">
        <v>7.15</v>
      </c>
      <c r="AV2257" s="33">
        <v>1.1200000000000001</v>
      </c>
      <c r="AW2257" s="33">
        <v>0.44</v>
      </c>
      <c r="AX2257">
        <v>0</v>
      </c>
    </row>
    <row r="2258" spans="1:50" hidden="1" x14ac:dyDescent="0.25">
      <c r="A2258" s="50">
        <v>2257</v>
      </c>
      <c r="B2258" s="23" t="s">
        <v>4934</v>
      </c>
      <c r="C2258" s="24" t="s">
        <v>4935</v>
      </c>
      <c r="D2258" s="24" t="s">
        <v>286</v>
      </c>
      <c r="E2258" s="25" t="s">
        <v>328</v>
      </c>
      <c r="F2258" s="24" t="s">
        <v>286</v>
      </c>
      <c r="G2258" s="24" t="s">
        <v>76</v>
      </c>
      <c r="H2258" s="24" t="s">
        <v>81</v>
      </c>
      <c r="I2258" s="26" t="s">
        <v>60</v>
      </c>
      <c r="J2258" s="26" t="s">
        <v>60</v>
      </c>
      <c r="K2258" s="24" t="s">
        <v>61</v>
      </c>
      <c r="L2258" s="27">
        <v>40709</v>
      </c>
      <c r="M2258" s="28">
        <v>163968</v>
      </c>
      <c r="N2258" s="28">
        <v>163968</v>
      </c>
      <c r="O2258" s="28">
        <v>0</v>
      </c>
      <c r="P2258" s="28">
        <v>11963</v>
      </c>
      <c r="Q2258" s="28">
        <v>11963</v>
      </c>
      <c r="R2258" s="28">
        <v>41780</v>
      </c>
      <c r="S2258" s="28">
        <v>41780</v>
      </c>
      <c r="T2258" s="28">
        <v>54606</v>
      </c>
      <c r="U2258" s="28">
        <v>62964</v>
      </c>
      <c r="V2258" s="28">
        <v>53743</v>
      </c>
      <c r="W2258" s="28">
        <v>20794.38</v>
      </c>
      <c r="X2258" s="28">
        <v>0</v>
      </c>
      <c r="Y2258" s="28">
        <v>54907</v>
      </c>
      <c r="Z2258" s="28">
        <v>218627</v>
      </c>
      <c r="AA2258" s="28">
        <v>54</v>
      </c>
      <c r="AB2258" s="28">
        <v>92079</v>
      </c>
      <c r="AC2258" s="28">
        <v>0</v>
      </c>
      <c r="AD2258" s="28">
        <v>5000</v>
      </c>
      <c r="AE2258" s="28">
        <v>244320</v>
      </c>
      <c r="AF2258" s="28">
        <v>22608</v>
      </c>
      <c r="AG2258" s="28">
        <v>109061</v>
      </c>
      <c r="AH2258" s="28">
        <v>163968</v>
      </c>
      <c r="AI2258" s="29">
        <v>17.59</v>
      </c>
      <c r="AJ2258" s="29">
        <v>18.93</v>
      </c>
      <c r="AK2258" s="29">
        <v>19.05</v>
      </c>
      <c r="AL2258" s="30">
        <v>33.78</v>
      </c>
      <c r="AM2258" s="30">
        <v>38.020000000000003</v>
      </c>
      <c r="AN2258" s="31">
        <v>2.99</v>
      </c>
      <c r="AO2258" s="32">
        <v>4.71</v>
      </c>
      <c r="AP2258" s="32">
        <v>10.52</v>
      </c>
      <c r="AQ2258" s="33">
        <v>9.67</v>
      </c>
      <c r="AR2258" s="34">
        <v>17.100000000000001</v>
      </c>
      <c r="AS2258" s="32">
        <v>19.11</v>
      </c>
      <c r="AT2258" s="32">
        <v>25.48</v>
      </c>
      <c r="AU2258" s="24">
        <v>184.8</v>
      </c>
      <c r="AV2258" s="33">
        <v>5.16</v>
      </c>
      <c r="AW2258" s="33">
        <v>3.7</v>
      </c>
      <c r="AX2258">
        <v>0</v>
      </c>
    </row>
    <row r="2259" spans="1:50" hidden="1" x14ac:dyDescent="0.25">
      <c r="A2259" s="50">
        <v>2258</v>
      </c>
      <c r="B2259" s="23" t="s">
        <v>4936</v>
      </c>
      <c r="C2259" s="24" t="s">
        <v>4937</v>
      </c>
      <c r="D2259" s="24" t="s">
        <v>175</v>
      </c>
      <c r="E2259" s="25">
        <v>96001</v>
      </c>
      <c r="F2259" s="24" t="s">
        <v>175</v>
      </c>
      <c r="G2259" s="24" t="s">
        <v>137</v>
      </c>
      <c r="H2259" s="24" t="s">
        <v>152</v>
      </c>
      <c r="I2259" s="26">
        <v>3</v>
      </c>
      <c r="J2259" s="26">
        <f>IF(I2259=0,0,IF(I2259=1,1,IF(I2259=2,2,(IF(I2259=3,4,IF(I2259=5,9,IF(I2259=10,24,IF(I2259=25,49,IF(I2259=50,99,"X")))))))))</f>
        <v>4</v>
      </c>
      <c r="K2259" s="24" t="s">
        <v>61</v>
      </c>
      <c r="L2259" s="27">
        <v>38804</v>
      </c>
      <c r="M2259" s="28">
        <v>163925</v>
      </c>
      <c r="N2259" s="28">
        <v>163925</v>
      </c>
      <c r="O2259" s="28">
        <v>0</v>
      </c>
      <c r="P2259" s="28">
        <v>195</v>
      </c>
      <c r="Q2259" s="28">
        <v>195</v>
      </c>
      <c r="R2259" s="28">
        <v>5202</v>
      </c>
      <c r="S2259" s="28">
        <v>5202</v>
      </c>
      <c r="T2259" s="28">
        <v>6690</v>
      </c>
      <c r="U2259" s="28">
        <v>35234</v>
      </c>
      <c r="V2259" s="28">
        <v>5397</v>
      </c>
      <c r="W2259" s="28">
        <v>-31066.76</v>
      </c>
      <c r="X2259" s="28">
        <v>-5731</v>
      </c>
      <c r="Y2259" s="28">
        <v>74801</v>
      </c>
      <c r="Z2259" s="28">
        <v>289198</v>
      </c>
      <c r="AA2259" s="28">
        <v>33815</v>
      </c>
      <c r="AB2259" s="28">
        <v>53399</v>
      </c>
      <c r="AC2259" s="28">
        <v>4020</v>
      </c>
      <c r="AD2259" s="28">
        <v>33194</v>
      </c>
      <c r="AE2259" s="28">
        <v>476672</v>
      </c>
      <c r="AF2259" s="28">
        <v>409431</v>
      </c>
      <c r="AG2259" s="28">
        <v>85104</v>
      </c>
      <c r="AH2259" s="28">
        <v>165636</v>
      </c>
      <c r="AI2259" s="29">
        <v>0.18</v>
      </c>
      <c r="AJ2259" s="29">
        <v>0.28000000000000003</v>
      </c>
      <c r="AK2259" s="29">
        <v>0.39</v>
      </c>
      <c r="AL2259" s="30">
        <v>37.229999999999997</v>
      </c>
      <c r="AM2259" s="30">
        <v>697.25</v>
      </c>
      <c r="AN2259" s="31">
        <v>42.59</v>
      </c>
      <c r="AO2259" s="32">
        <v>36.21</v>
      </c>
      <c r="AP2259" s="32">
        <v>39.33</v>
      </c>
      <c r="AQ2259" s="33">
        <v>0.71</v>
      </c>
      <c r="AR2259" s="34">
        <v>1.0900000000000001</v>
      </c>
      <c r="AS2259" s="32">
        <v>1.8</v>
      </c>
      <c r="AT2259" s="32">
        <v>3.17</v>
      </c>
      <c r="AU2259" s="24">
        <v>1.27</v>
      </c>
      <c r="AV2259" s="33">
        <v>0.77</v>
      </c>
      <c r="AW2259" s="33">
        <v>0.18</v>
      </c>
      <c r="AX2259">
        <v>0</v>
      </c>
    </row>
    <row r="2260" spans="1:50" hidden="1" x14ac:dyDescent="0.25">
      <c r="A2260" s="50">
        <v>2259</v>
      </c>
      <c r="B2260" s="23" t="s">
        <v>4938</v>
      </c>
      <c r="C2260" s="24" t="s">
        <v>4939</v>
      </c>
      <c r="D2260" s="24" t="s">
        <v>347</v>
      </c>
      <c r="E2260" s="25">
        <v>90101</v>
      </c>
      <c r="F2260" s="24" t="s">
        <v>347</v>
      </c>
      <c r="G2260" s="24" t="s">
        <v>59</v>
      </c>
      <c r="H2260" s="24" t="s">
        <v>104</v>
      </c>
      <c r="I2260" s="26">
        <v>5</v>
      </c>
      <c r="J2260" s="26">
        <f>IF(I2260=0,0,IF(I2260=1,1,IF(I2260=2,2,(IF(I2260=3,4,IF(I2260=5,9,IF(I2260=10,24,IF(I2260=25,49,IF(I2260=50,99,"X")))))))))</f>
        <v>9</v>
      </c>
      <c r="K2260" s="24" t="s">
        <v>61</v>
      </c>
      <c r="L2260" s="27">
        <v>40463</v>
      </c>
      <c r="M2260" s="28">
        <v>163923</v>
      </c>
      <c r="N2260" s="28">
        <v>163923</v>
      </c>
      <c r="O2260" s="28">
        <v>0</v>
      </c>
      <c r="P2260" s="28">
        <v>0</v>
      </c>
      <c r="Q2260" s="28">
        <v>0</v>
      </c>
      <c r="R2260" s="28">
        <v>-92226</v>
      </c>
      <c r="S2260" s="28">
        <v>-92226</v>
      </c>
      <c r="T2260" s="28">
        <v>-92226</v>
      </c>
      <c r="U2260" s="28">
        <v>-92226</v>
      </c>
      <c r="V2260" s="28">
        <v>-92226</v>
      </c>
      <c r="W2260" s="28">
        <v>-69727.360000000001</v>
      </c>
      <c r="X2260" s="28">
        <v>17068</v>
      </c>
      <c r="Y2260" s="28">
        <v>-8627</v>
      </c>
      <c r="Z2260" s="28">
        <v>-84516</v>
      </c>
      <c r="AA2260" s="28">
        <v>114843</v>
      </c>
      <c r="AB2260" s="28">
        <v>115435</v>
      </c>
      <c r="AC2260" s="28">
        <v>11728</v>
      </c>
      <c r="AD2260" s="28">
        <v>7000</v>
      </c>
      <c r="AE2260" s="28">
        <v>25438</v>
      </c>
      <c r="AF2260" s="28">
        <v>4171</v>
      </c>
      <c r="AG2260" s="28">
        <v>165875</v>
      </c>
      <c r="AH2260" s="28">
        <v>140180</v>
      </c>
      <c r="AI2260" s="29">
        <v>0.03</v>
      </c>
      <c r="AJ2260" s="29">
        <v>0.15</v>
      </c>
      <c r="AK2260" s="29">
        <v>0.21</v>
      </c>
      <c r="AL2260" s="30">
        <v>27.95</v>
      </c>
      <c r="AM2260" s="30">
        <v>207.68</v>
      </c>
      <c r="AN2260" s="31">
        <v>12.72</v>
      </c>
      <c r="AO2260" s="32">
        <v>402.76</v>
      </c>
      <c r="AP2260" s="32">
        <v>432.24</v>
      </c>
      <c r="AQ2260" s="33">
        <v>-20.260000000000002</v>
      </c>
      <c r="AR2260" s="34">
        <v>-362.55</v>
      </c>
      <c r="AS2260" s="32">
        <v>-109.12</v>
      </c>
      <c r="AT2260" s="32">
        <v>-56.26</v>
      </c>
      <c r="AU2260" s="24">
        <v>-2211.12</v>
      </c>
      <c r="AV2260" s="33">
        <v>-38</v>
      </c>
      <c r="AW2260" s="33">
        <v>1.3</v>
      </c>
      <c r="AX2260">
        <v>0</v>
      </c>
    </row>
    <row r="2261" spans="1:50" hidden="1" x14ac:dyDescent="0.25">
      <c r="A2261" s="50">
        <v>2260</v>
      </c>
      <c r="B2261" s="23" t="s">
        <v>4940</v>
      </c>
      <c r="C2261" s="24">
        <v>149</v>
      </c>
      <c r="D2261" s="24" t="s">
        <v>4941</v>
      </c>
      <c r="E2261" s="25" t="s">
        <v>4942</v>
      </c>
      <c r="F2261" s="24" t="s">
        <v>751</v>
      </c>
      <c r="G2261" s="24" t="s">
        <v>97</v>
      </c>
      <c r="H2261" s="24" t="s">
        <v>53</v>
      </c>
      <c r="I2261" s="26">
        <v>5</v>
      </c>
      <c r="J2261" s="26">
        <f>IF(I2261=0,0,IF(I2261=1,1,IF(I2261=2,2,(IF(I2261=3,4,IF(I2261=5,9,IF(I2261=10,24,IF(I2261=25,49,IF(I2261=50,99,"X")))))))))</f>
        <v>9</v>
      </c>
      <c r="K2261" s="24" t="s">
        <v>61</v>
      </c>
      <c r="L2261" s="27">
        <v>41836</v>
      </c>
      <c r="M2261" s="28">
        <v>163549</v>
      </c>
      <c r="N2261" s="28">
        <v>163598</v>
      </c>
      <c r="O2261" s="28">
        <v>49</v>
      </c>
      <c r="P2261" s="28">
        <v>0</v>
      </c>
      <c r="Q2261" s="28">
        <v>0</v>
      </c>
      <c r="R2261" s="28">
        <v>13168</v>
      </c>
      <c r="S2261" s="28">
        <v>13168</v>
      </c>
      <c r="T2261" s="28">
        <v>16529</v>
      </c>
      <c r="U2261" s="28">
        <v>16529</v>
      </c>
      <c r="V2261" s="28">
        <v>13168</v>
      </c>
      <c r="W2261" s="28">
        <v>10617.88</v>
      </c>
      <c r="X2261" s="28">
        <v>0</v>
      </c>
      <c r="Y2261" s="28">
        <v>26398</v>
      </c>
      <c r="Z2261" s="28">
        <v>696</v>
      </c>
      <c r="AA2261" s="28">
        <v>38174</v>
      </c>
      <c r="AB2261" s="28">
        <v>108948</v>
      </c>
      <c r="AC2261" s="28">
        <v>0</v>
      </c>
      <c r="AD2261" s="28">
        <v>5000</v>
      </c>
      <c r="AE2261" s="28">
        <v>64089</v>
      </c>
      <c r="AF2261" s="28">
        <v>34159</v>
      </c>
      <c r="AG2261" s="28">
        <v>139455</v>
      </c>
      <c r="AH2261" s="28">
        <v>165853</v>
      </c>
      <c r="AI2261" s="29">
        <v>0.34</v>
      </c>
      <c r="AJ2261" s="29">
        <v>0.61</v>
      </c>
      <c r="AK2261" s="29">
        <v>0.67</v>
      </c>
      <c r="AL2261" s="30">
        <v>26.32</v>
      </c>
      <c r="AM2261" s="30">
        <v>115.52</v>
      </c>
      <c r="AN2261" s="31">
        <v>5.92</v>
      </c>
      <c r="AO2261" s="32">
        <v>69.819999999999993</v>
      </c>
      <c r="AP2261" s="32">
        <v>98.91</v>
      </c>
      <c r="AQ2261" s="33">
        <v>0.02</v>
      </c>
      <c r="AR2261" s="34">
        <v>20.55</v>
      </c>
      <c r="AS2261" s="32">
        <v>1891.95</v>
      </c>
      <c r="AT2261" s="32">
        <v>8.0500000000000007</v>
      </c>
      <c r="AU2261" s="24">
        <v>38.549999999999997</v>
      </c>
      <c r="AV2261" s="33">
        <v>2.8</v>
      </c>
      <c r="AW2261" s="33">
        <v>0.75</v>
      </c>
      <c r="AX2261">
        <v>0</v>
      </c>
    </row>
    <row r="2262" spans="1:50" hidden="1" x14ac:dyDescent="0.25">
      <c r="A2262" s="50">
        <v>2261</v>
      </c>
      <c r="B2262" s="23" t="s">
        <v>4943</v>
      </c>
      <c r="C2262" s="24" t="s">
        <v>4944</v>
      </c>
      <c r="D2262" s="24" t="s">
        <v>1404</v>
      </c>
      <c r="E2262" s="25" t="s">
        <v>1405</v>
      </c>
      <c r="F2262" s="24" t="s">
        <v>255</v>
      </c>
      <c r="G2262" s="24" t="s">
        <v>52</v>
      </c>
      <c r="H2262" s="24" t="s">
        <v>104</v>
      </c>
      <c r="I2262" s="26" t="s">
        <v>60</v>
      </c>
      <c r="J2262" s="26" t="s">
        <v>60</v>
      </c>
      <c r="K2262" s="24" t="s">
        <v>61</v>
      </c>
      <c r="L2262" s="27">
        <v>38987</v>
      </c>
      <c r="M2262" s="28">
        <v>163582</v>
      </c>
      <c r="N2262" s="28">
        <v>163585</v>
      </c>
      <c r="O2262" s="28">
        <v>3</v>
      </c>
      <c r="P2262" s="28">
        <v>5130</v>
      </c>
      <c r="Q2262" s="28">
        <v>5130</v>
      </c>
      <c r="R2262" s="28">
        <v>26451</v>
      </c>
      <c r="S2262" s="28">
        <v>26451</v>
      </c>
      <c r="T2262" s="28">
        <v>32354</v>
      </c>
      <c r="U2262" s="28">
        <v>46890</v>
      </c>
      <c r="V2262" s="28">
        <v>31581</v>
      </c>
      <c r="W2262" s="28">
        <v>21398.74</v>
      </c>
      <c r="X2262" s="28">
        <v>67557</v>
      </c>
      <c r="Y2262" s="28">
        <v>-38731</v>
      </c>
      <c r="Z2262" s="28">
        <v>39065</v>
      </c>
      <c r="AA2262" s="28">
        <v>43991</v>
      </c>
      <c r="AB2262" s="28">
        <v>8727</v>
      </c>
      <c r="AC2262" s="28">
        <v>96025</v>
      </c>
      <c r="AD2262" s="28">
        <v>12614</v>
      </c>
      <c r="AE2262" s="28">
        <v>53514</v>
      </c>
      <c r="AF2262" s="28">
        <v>19838</v>
      </c>
      <c r="AG2262" s="28">
        <v>106288</v>
      </c>
      <c r="AH2262" s="28">
        <v>0</v>
      </c>
      <c r="AI2262" s="29">
        <v>7.0000000000000007E-2</v>
      </c>
      <c r="AJ2262" s="29">
        <v>7.0000000000000007E-2</v>
      </c>
      <c r="AK2262" s="29">
        <v>2.4</v>
      </c>
      <c r="AL2262" s="30">
        <v>0</v>
      </c>
      <c r="AM2262" s="30">
        <v>25</v>
      </c>
      <c r="AN2262" s="31">
        <v>72.06</v>
      </c>
      <c r="AO2262" s="32">
        <v>26.26</v>
      </c>
      <c r="AP2262" s="32">
        <v>27</v>
      </c>
      <c r="AQ2262" s="33">
        <v>1.97</v>
      </c>
      <c r="AR2262" s="34">
        <v>49.43</v>
      </c>
      <c r="AS2262" s="32">
        <v>67.709999999999994</v>
      </c>
      <c r="AT2262" s="32">
        <v>16.170000000000002</v>
      </c>
      <c r="AU2262" s="24">
        <v>133.34</v>
      </c>
      <c r="AV2262" s="33">
        <v>26.02</v>
      </c>
      <c r="AW2262" s="33">
        <v>2.0299999999999998</v>
      </c>
      <c r="AX2262">
        <v>0</v>
      </c>
    </row>
    <row r="2263" spans="1:50" hidden="1" x14ac:dyDescent="0.25">
      <c r="A2263" s="50">
        <v>2262</v>
      </c>
      <c r="B2263" s="23" t="s">
        <v>4945</v>
      </c>
      <c r="C2263" s="24" t="s">
        <v>4946</v>
      </c>
      <c r="D2263" s="24" t="s">
        <v>84</v>
      </c>
      <c r="E2263" s="25">
        <v>82109</v>
      </c>
      <c r="F2263" s="24" t="s">
        <v>58</v>
      </c>
      <c r="G2263" s="24" t="s">
        <v>59</v>
      </c>
      <c r="H2263" s="24" t="s">
        <v>53</v>
      </c>
      <c r="I2263" s="26" t="s">
        <v>60</v>
      </c>
      <c r="J2263" s="26" t="s">
        <v>60</v>
      </c>
      <c r="K2263" s="24" t="s">
        <v>61</v>
      </c>
      <c r="L2263" s="27">
        <v>36573</v>
      </c>
      <c r="M2263" s="28">
        <v>163557</v>
      </c>
      <c r="N2263" s="28">
        <v>163562</v>
      </c>
      <c r="O2263" s="28">
        <v>5</v>
      </c>
      <c r="P2263" s="28">
        <v>0</v>
      </c>
      <c r="Q2263" s="28">
        <v>0</v>
      </c>
      <c r="R2263" s="28">
        <v>-118900</v>
      </c>
      <c r="S2263" s="28">
        <v>-118900</v>
      </c>
      <c r="T2263" s="28">
        <v>-118900</v>
      </c>
      <c r="U2263" s="28">
        <v>-118900</v>
      </c>
      <c r="V2263" s="28">
        <v>-118900</v>
      </c>
      <c r="W2263" s="28">
        <v>-63232.2</v>
      </c>
      <c r="X2263" s="28">
        <v>0</v>
      </c>
      <c r="Y2263" s="28">
        <v>-11160</v>
      </c>
      <c r="Z2263" s="28">
        <v>-562154</v>
      </c>
      <c r="AA2263" s="28">
        <v>107376</v>
      </c>
      <c r="AB2263" s="28">
        <v>112749</v>
      </c>
      <c r="AC2263" s="28">
        <v>0</v>
      </c>
      <c r="AD2263" s="28">
        <v>6639</v>
      </c>
      <c r="AE2263" s="28">
        <v>46036</v>
      </c>
      <c r="AF2263" s="28">
        <v>0</v>
      </c>
      <c r="AG2263" s="28">
        <v>174717</v>
      </c>
      <c r="AH2263" s="28">
        <v>163557</v>
      </c>
      <c r="AI2263" s="29">
        <v>0.01</v>
      </c>
      <c r="AJ2263" s="29">
        <v>7.0000000000000007E-2</v>
      </c>
      <c r="AK2263" s="29">
        <v>0.08</v>
      </c>
      <c r="AL2263" s="30">
        <v>85.92</v>
      </c>
      <c r="AM2263" s="30">
        <v>1253.04</v>
      </c>
      <c r="AN2263" s="31">
        <v>3.78</v>
      </c>
      <c r="AO2263" s="32">
        <v>1320.99</v>
      </c>
      <c r="AP2263" s="32">
        <v>1321.12</v>
      </c>
      <c r="AQ2263" s="33">
        <v>0</v>
      </c>
      <c r="AR2263" s="34">
        <v>-258.27999999999997</v>
      </c>
      <c r="AS2263" s="32">
        <v>-21.15</v>
      </c>
      <c r="AT2263" s="32">
        <v>-72.7</v>
      </c>
      <c r="AU2263" s="24">
        <v>0</v>
      </c>
      <c r="AV2263" s="33">
        <v>-29.1</v>
      </c>
      <c r="AW2263" s="33">
        <v>2.85</v>
      </c>
      <c r="AX2263">
        <v>0</v>
      </c>
    </row>
    <row r="2264" spans="1:50" hidden="1" x14ac:dyDescent="0.25">
      <c r="A2264" s="50">
        <v>2263</v>
      </c>
      <c r="B2264" s="23" t="s">
        <v>4947</v>
      </c>
      <c r="C2264" s="24">
        <v>504</v>
      </c>
      <c r="D2264" s="24" t="s">
        <v>4948</v>
      </c>
      <c r="E2264" s="25">
        <v>92401</v>
      </c>
      <c r="F2264" s="24" t="s">
        <v>301</v>
      </c>
      <c r="G2264" s="24" t="s">
        <v>90</v>
      </c>
      <c r="H2264" s="24" t="s">
        <v>53</v>
      </c>
      <c r="I2264" s="26">
        <v>5</v>
      </c>
      <c r="J2264" s="26">
        <f t="shared" ref="J2264:J2282" si="115">IF(I2264=0,0,IF(I2264=1,1,IF(I2264=2,2,(IF(I2264=3,4,IF(I2264=5,9,IF(I2264=10,24,IF(I2264=25,49,IF(I2264=50,99,"X")))))))))</f>
        <v>9</v>
      </c>
      <c r="K2264" s="24" t="s">
        <v>61</v>
      </c>
      <c r="L2264" s="27">
        <v>35649</v>
      </c>
      <c r="M2264" s="28">
        <v>163459</v>
      </c>
      <c r="N2264" s="28">
        <v>163459</v>
      </c>
      <c r="O2264" s="28">
        <v>0</v>
      </c>
      <c r="P2264" s="28">
        <v>0</v>
      </c>
      <c r="Q2264" s="28">
        <v>0</v>
      </c>
      <c r="R2264" s="28">
        <v>-135206</v>
      </c>
      <c r="S2264" s="28">
        <v>-135206</v>
      </c>
      <c r="T2264" s="28">
        <v>-131968</v>
      </c>
      <c r="U2264" s="28">
        <v>-109065</v>
      </c>
      <c r="V2264" s="28">
        <v>-135206</v>
      </c>
      <c r="W2264" s="28">
        <v>-129964.58</v>
      </c>
      <c r="X2264" s="28">
        <v>0</v>
      </c>
      <c r="Y2264" s="28">
        <v>-117120</v>
      </c>
      <c r="Z2264" s="28">
        <v>47201</v>
      </c>
      <c r="AA2264" s="28">
        <v>66539</v>
      </c>
      <c r="AB2264" s="28">
        <v>99783</v>
      </c>
      <c r="AC2264" s="28">
        <v>0</v>
      </c>
      <c r="AD2264" s="28">
        <v>10000</v>
      </c>
      <c r="AE2264" s="28">
        <v>538953</v>
      </c>
      <c r="AF2264" s="28">
        <v>386231</v>
      </c>
      <c r="AG2264" s="28">
        <v>281867</v>
      </c>
      <c r="AH2264" s="28">
        <v>164747</v>
      </c>
      <c r="AI2264" s="29">
        <v>0.02</v>
      </c>
      <c r="AJ2264" s="29">
        <v>0.43</v>
      </c>
      <c r="AK2264" s="29">
        <v>0.52</v>
      </c>
      <c r="AL2264" s="30">
        <v>259.62</v>
      </c>
      <c r="AM2264" s="30">
        <v>374.94</v>
      </c>
      <c r="AN2264" s="31">
        <v>60.87</v>
      </c>
      <c r="AO2264" s="32">
        <v>54.47</v>
      </c>
      <c r="AP2264" s="32">
        <v>91.24</v>
      </c>
      <c r="AQ2264" s="33">
        <v>0.12</v>
      </c>
      <c r="AR2264" s="34">
        <v>-25.09</v>
      </c>
      <c r="AS2264" s="32">
        <v>-286.45</v>
      </c>
      <c r="AT2264" s="32">
        <v>-82.72</v>
      </c>
      <c r="AU2264" s="24">
        <v>-35.01</v>
      </c>
      <c r="AV2264" s="33">
        <v>-6.41</v>
      </c>
      <c r="AW2264" s="33">
        <v>-0.06</v>
      </c>
      <c r="AX2264">
        <v>0</v>
      </c>
    </row>
    <row r="2265" spans="1:50" hidden="1" x14ac:dyDescent="0.25">
      <c r="A2265" s="50">
        <v>2264</v>
      </c>
      <c r="B2265" s="23" t="s">
        <v>4949</v>
      </c>
      <c r="C2265" s="24" t="s">
        <v>4950</v>
      </c>
      <c r="D2265" s="24" t="s">
        <v>127</v>
      </c>
      <c r="E2265" s="25" t="s">
        <v>259</v>
      </c>
      <c r="F2265" s="24" t="s">
        <v>127</v>
      </c>
      <c r="G2265" s="24" t="s">
        <v>76</v>
      </c>
      <c r="H2265" s="24" t="s">
        <v>81</v>
      </c>
      <c r="I2265" s="26">
        <v>5</v>
      </c>
      <c r="J2265" s="26">
        <f t="shared" si="115"/>
        <v>9</v>
      </c>
      <c r="K2265" s="24" t="s">
        <v>61</v>
      </c>
      <c r="L2265" s="27">
        <v>38142</v>
      </c>
      <c r="M2265" s="28">
        <v>163406</v>
      </c>
      <c r="N2265" s="28">
        <v>163406</v>
      </c>
      <c r="O2265" s="28">
        <v>0</v>
      </c>
      <c r="P2265" s="28">
        <v>0</v>
      </c>
      <c r="Q2265" s="28">
        <v>0</v>
      </c>
      <c r="R2265" s="28">
        <v>-6242</v>
      </c>
      <c r="S2265" s="28">
        <v>-6242</v>
      </c>
      <c r="T2265" s="28">
        <v>-6242</v>
      </c>
      <c r="U2265" s="28">
        <v>-3035</v>
      </c>
      <c r="V2265" s="28">
        <v>-6242</v>
      </c>
      <c r="W2265" s="28">
        <v>-9925.9599999999991</v>
      </c>
      <c r="X2265" s="28">
        <v>-2</v>
      </c>
      <c r="Y2265" s="28">
        <v>84743</v>
      </c>
      <c r="Z2265" s="28">
        <v>-900</v>
      </c>
      <c r="AA2265" s="28">
        <v>89989</v>
      </c>
      <c r="AB2265" s="28">
        <v>60416</v>
      </c>
      <c r="AC2265" s="28">
        <v>2</v>
      </c>
      <c r="AD2265" s="28">
        <v>6639</v>
      </c>
      <c r="AE2265" s="28">
        <v>124659</v>
      </c>
      <c r="AF2265" s="28">
        <v>37947</v>
      </c>
      <c r="AG2265" s="28">
        <v>78661</v>
      </c>
      <c r="AH2265" s="28">
        <v>163406</v>
      </c>
      <c r="AI2265" s="29">
        <v>0.01</v>
      </c>
      <c r="AJ2265" s="29">
        <v>0.56999999999999995</v>
      </c>
      <c r="AK2265" s="29">
        <v>0.74</v>
      </c>
      <c r="AL2265" s="30">
        <v>145.13</v>
      </c>
      <c r="AM2265" s="30">
        <v>539.16</v>
      </c>
      <c r="AN2265" s="31">
        <v>43.35</v>
      </c>
      <c r="AO2265" s="32">
        <v>94.51</v>
      </c>
      <c r="AP2265" s="32">
        <v>100.72</v>
      </c>
      <c r="AQ2265" s="33">
        <v>-0.02</v>
      </c>
      <c r="AR2265" s="34">
        <v>-5.01</v>
      </c>
      <c r="AS2265" s="32">
        <v>-693.56</v>
      </c>
      <c r="AT2265" s="32">
        <v>-3.82</v>
      </c>
      <c r="AU2265" s="24">
        <v>-16.45</v>
      </c>
      <c r="AV2265" s="33">
        <v>-0.41</v>
      </c>
      <c r="AW2265" s="33">
        <v>0.44</v>
      </c>
      <c r="AX2265">
        <v>0</v>
      </c>
    </row>
    <row r="2266" spans="1:50" hidden="1" x14ac:dyDescent="0.25">
      <c r="A2266" s="50">
        <v>2265</v>
      </c>
      <c r="B2266" s="23" t="s">
        <v>4951</v>
      </c>
      <c r="C2266" s="24" t="s">
        <v>4952</v>
      </c>
      <c r="D2266" s="24" t="s">
        <v>255</v>
      </c>
      <c r="E2266" s="25" t="s">
        <v>492</v>
      </c>
      <c r="F2266" s="24" t="s">
        <v>255</v>
      </c>
      <c r="G2266" s="24" t="s">
        <v>52</v>
      </c>
      <c r="H2266" s="24" t="s">
        <v>81</v>
      </c>
      <c r="I2266" s="26">
        <v>3</v>
      </c>
      <c r="J2266" s="26">
        <f t="shared" si="115"/>
        <v>4</v>
      </c>
      <c r="K2266" s="24" t="s">
        <v>61</v>
      </c>
      <c r="L2266" s="27">
        <v>38055</v>
      </c>
      <c r="M2266" s="28">
        <v>163340</v>
      </c>
      <c r="N2266" s="28">
        <v>163340</v>
      </c>
      <c r="O2266" s="28">
        <v>0</v>
      </c>
      <c r="P2266" s="28">
        <v>0</v>
      </c>
      <c r="Q2266" s="28">
        <v>0</v>
      </c>
      <c r="R2266" s="28">
        <v>-71662</v>
      </c>
      <c r="S2266" s="28">
        <v>-71662</v>
      </c>
      <c r="T2266" s="28">
        <v>-71662</v>
      </c>
      <c r="U2266" s="28">
        <v>-67663</v>
      </c>
      <c r="V2266" s="28">
        <v>-71662</v>
      </c>
      <c r="W2266" s="28">
        <v>-51513.52</v>
      </c>
      <c r="X2266" s="28">
        <v>30146</v>
      </c>
      <c r="Y2266" s="28">
        <v>-37187</v>
      </c>
      <c r="Z2266" s="28">
        <v>-129176</v>
      </c>
      <c r="AA2266" s="28">
        <v>25220</v>
      </c>
      <c r="AB2266" s="28">
        <v>47335</v>
      </c>
      <c r="AC2266" s="28">
        <v>56447</v>
      </c>
      <c r="AD2266" s="28">
        <v>13279</v>
      </c>
      <c r="AE2266" s="28">
        <v>48362</v>
      </c>
      <c r="AF2266" s="28">
        <v>9484</v>
      </c>
      <c r="AG2266" s="28">
        <v>144080</v>
      </c>
      <c r="AH2266" s="28">
        <v>76747</v>
      </c>
      <c r="AI2266" s="29">
        <v>0.16</v>
      </c>
      <c r="AJ2266" s="29">
        <v>0.22</v>
      </c>
      <c r="AK2266" s="29">
        <v>0.22</v>
      </c>
      <c r="AL2266" s="30">
        <v>22</v>
      </c>
      <c r="AM2266" s="30">
        <v>314.73</v>
      </c>
      <c r="AN2266" s="31">
        <v>0.08</v>
      </c>
      <c r="AO2266" s="32">
        <v>362.49</v>
      </c>
      <c r="AP2266" s="32">
        <v>367.1</v>
      </c>
      <c r="AQ2266" s="33">
        <v>-13.62</v>
      </c>
      <c r="AR2266" s="34">
        <v>-148.18</v>
      </c>
      <c r="AS2266" s="32">
        <v>-55.48</v>
      </c>
      <c r="AT2266" s="32">
        <v>-43.87</v>
      </c>
      <c r="AU2266" s="24">
        <v>-755.61</v>
      </c>
      <c r="AV2266" s="33">
        <v>-15.89</v>
      </c>
      <c r="AW2266" s="33">
        <v>1</v>
      </c>
      <c r="AX2266">
        <v>0</v>
      </c>
    </row>
    <row r="2267" spans="1:50" hidden="1" x14ac:dyDescent="0.25">
      <c r="A2267" s="50">
        <v>2266</v>
      </c>
      <c r="B2267" s="23" t="s">
        <v>4953</v>
      </c>
      <c r="C2267" s="24" t="s">
        <v>4954</v>
      </c>
      <c r="D2267" s="24" t="s">
        <v>4955</v>
      </c>
      <c r="E2267" s="25" t="s">
        <v>4956</v>
      </c>
      <c r="F2267" s="24" t="s">
        <v>474</v>
      </c>
      <c r="G2267" s="24" t="s">
        <v>76</v>
      </c>
      <c r="H2267" s="24" t="s">
        <v>71</v>
      </c>
      <c r="I2267" s="26">
        <v>2</v>
      </c>
      <c r="J2267" s="26">
        <f t="shared" si="115"/>
        <v>2</v>
      </c>
      <c r="K2267" s="24" t="s">
        <v>61</v>
      </c>
      <c r="L2267" s="27">
        <v>42916</v>
      </c>
      <c r="M2267" s="28">
        <v>162896</v>
      </c>
      <c r="N2267" s="28">
        <v>163014</v>
      </c>
      <c r="O2267" s="28">
        <v>118</v>
      </c>
      <c r="P2267" s="28">
        <v>1389</v>
      </c>
      <c r="Q2267" s="28">
        <v>1389</v>
      </c>
      <c r="R2267" s="28">
        <v>4070</v>
      </c>
      <c r="S2267" s="28">
        <v>4070</v>
      </c>
      <c r="T2267" s="28">
        <v>5839</v>
      </c>
      <c r="U2267" s="28">
        <v>5839</v>
      </c>
      <c r="V2267" s="28">
        <v>5459</v>
      </c>
      <c r="W2267" s="28">
        <v>5348.04</v>
      </c>
      <c r="X2267" s="28">
        <v>9150</v>
      </c>
      <c r="Y2267" s="28">
        <v>26865</v>
      </c>
      <c r="Z2267" s="28">
        <v>-25648</v>
      </c>
      <c r="AA2267" s="28">
        <v>19474</v>
      </c>
      <c r="AB2267" s="28">
        <v>98280</v>
      </c>
      <c r="AC2267" s="28">
        <v>0</v>
      </c>
      <c r="AD2267" s="28">
        <v>5000</v>
      </c>
      <c r="AE2267" s="28">
        <v>21551</v>
      </c>
      <c r="AF2267" s="28">
        <v>16759</v>
      </c>
      <c r="AG2267" s="28">
        <v>136031</v>
      </c>
      <c r="AH2267" s="28">
        <v>153746</v>
      </c>
      <c r="AI2267" s="29">
        <v>0.64</v>
      </c>
      <c r="AJ2267" s="29">
        <v>0.13</v>
      </c>
      <c r="AK2267" s="29">
        <v>0.13</v>
      </c>
      <c r="AL2267" s="30">
        <v>-40.630000000000003</v>
      </c>
      <c r="AM2267" s="30">
        <v>95.43</v>
      </c>
      <c r="AN2267" s="31">
        <v>0</v>
      </c>
      <c r="AO2267" s="32">
        <v>167.33</v>
      </c>
      <c r="AP2267" s="32">
        <v>219.01</v>
      </c>
      <c r="AQ2267" s="33">
        <v>-1.53</v>
      </c>
      <c r="AR2267" s="34">
        <v>18.89</v>
      </c>
      <c r="AS2267" s="32">
        <v>-15.87</v>
      </c>
      <c r="AT2267" s="32">
        <v>2.5</v>
      </c>
      <c r="AU2267" s="24">
        <v>24.29</v>
      </c>
      <c r="AV2267" s="33">
        <v>3.78</v>
      </c>
      <c r="AW2267" s="33">
        <v>1.6</v>
      </c>
      <c r="AX2267">
        <v>0</v>
      </c>
    </row>
    <row r="2268" spans="1:50" hidden="1" x14ac:dyDescent="0.25">
      <c r="A2268" s="50">
        <v>2267</v>
      </c>
      <c r="B2268" s="23" t="s">
        <v>4957</v>
      </c>
      <c r="C2268" s="24" t="s">
        <v>4958</v>
      </c>
      <c r="D2268" s="24" t="s">
        <v>359</v>
      </c>
      <c r="E2268" s="25" t="s">
        <v>95</v>
      </c>
      <c r="F2268" s="24" t="s">
        <v>96</v>
      </c>
      <c r="G2268" s="24" t="s">
        <v>97</v>
      </c>
      <c r="H2268" s="24" t="s">
        <v>81</v>
      </c>
      <c r="I2268" s="26">
        <v>5</v>
      </c>
      <c r="J2268" s="26">
        <f t="shared" si="115"/>
        <v>9</v>
      </c>
      <c r="K2268" s="24" t="s">
        <v>61</v>
      </c>
      <c r="L2268" s="27">
        <v>41570</v>
      </c>
      <c r="M2268" s="28">
        <v>162993</v>
      </c>
      <c r="N2268" s="28">
        <v>162993</v>
      </c>
      <c r="O2268" s="28">
        <v>0</v>
      </c>
      <c r="P2268" s="28">
        <v>416</v>
      </c>
      <c r="Q2268" s="28">
        <v>416</v>
      </c>
      <c r="R2268" s="28">
        <v>1564</v>
      </c>
      <c r="S2268" s="28">
        <v>1564</v>
      </c>
      <c r="T2268" s="28">
        <v>2386</v>
      </c>
      <c r="U2268" s="28">
        <v>4006</v>
      </c>
      <c r="V2268" s="28">
        <v>1980</v>
      </c>
      <c r="W2268" s="28">
        <v>-1443.24</v>
      </c>
      <c r="X2268" s="28">
        <v>-83776</v>
      </c>
      <c r="Y2268" s="28">
        <v>21218</v>
      </c>
      <c r="Z2268" s="28">
        <v>32530</v>
      </c>
      <c r="AA2268" s="28">
        <v>16694</v>
      </c>
      <c r="AB2268" s="28">
        <v>36974</v>
      </c>
      <c r="AC2268" s="28">
        <v>83776</v>
      </c>
      <c r="AD2268" s="28">
        <v>5000</v>
      </c>
      <c r="AE2268" s="28">
        <v>35006</v>
      </c>
      <c r="AF2268" s="28">
        <v>893</v>
      </c>
      <c r="AG2268" s="28">
        <v>57999</v>
      </c>
      <c r="AH2268" s="28">
        <v>162993</v>
      </c>
      <c r="AI2268" s="29">
        <v>0.14000000000000001</v>
      </c>
      <c r="AJ2268" s="29">
        <v>0.39</v>
      </c>
      <c r="AK2268" s="29">
        <v>15.73</v>
      </c>
      <c r="AL2268" s="30">
        <v>1.2</v>
      </c>
      <c r="AM2268" s="30">
        <v>5.51</v>
      </c>
      <c r="AN2268" s="31">
        <v>73.459999999999994</v>
      </c>
      <c r="AO2268" s="32">
        <v>6.2</v>
      </c>
      <c r="AP2268" s="32">
        <v>7.07</v>
      </c>
      <c r="AQ2268" s="33">
        <v>36.43</v>
      </c>
      <c r="AR2268" s="34">
        <v>4.47</v>
      </c>
      <c r="AS2268" s="32">
        <v>4.8099999999999996</v>
      </c>
      <c r="AT2268" s="32">
        <v>0.96</v>
      </c>
      <c r="AU2268" s="24">
        <v>175.14</v>
      </c>
      <c r="AV2268" s="33">
        <v>3.27</v>
      </c>
      <c r="AW2268" s="33">
        <v>3.03</v>
      </c>
      <c r="AX2268">
        <v>0</v>
      </c>
    </row>
    <row r="2269" spans="1:50" hidden="1" x14ac:dyDescent="0.25">
      <c r="A2269" s="50">
        <v>2268</v>
      </c>
      <c r="B2269" s="23" t="s">
        <v>4959</v>
      </c>
      <c r="C2269" s="24" t="s">
        <v>4960</v>
      </c>
      <c r="D2269" s="24" t="s">
        <v>359</v>
      </c>
      <c r="E2269" s="25" t="s">
        <v>95</v>
      </c>
      <c r="F2269" s="24" t="s">
        <v>96</v>
      </c>
      <c r="G2269" s="24" t="s">
        <v>97</v>
      </c>
      <c r="H2269" s="24" t="s">
        <v>53</v>
      </c>
      <c r="I2269" s="26">
        <v>5</v>
      </c>
      <c r="J2269" s="26">
        <f t="shared" si="115"/>
        <v>9</v>
      </c>
      <c r="K2269" s="24" t="s">
        <v>61</v>
      </c>
      <c r="L2269" s="27">
        <v>41368</v>
      </c>
      <c r="M2269" s="28">
        <v>162977</v>
      </c>
      <c r="N2269" s="28">
        <v>162977</v>
      </c>
      <c r="O2269" s="28">
        <v>0</v>
      </c>
      <c r="P2269" s="28">
        <v>598</v>
      </c>
      <c r="Q2269" s="28">
        <v>598</v>
      </c>
      <c r="R2269" s="28">
        <v>22849</v>
      </c>
      <c r="S2269" s="28">
        <v>22849</v>
      </c>
      <c r="T2269" s="28">
        <v>23447</v>
      </c>
      <c r="U2269" s="28">
        <v>28712</v>
      </c>
      <c r="V2269" s="28">
        <v>23447</v>
      </c>
      <c r="W2269" s="28">
        <v>11232.56</v>
      </c>
      <c r="X2269" s="28">
        <v>56</v>
      </c>
      <c r="Y2269" s="28">
        <v>46375</v>
      </c>
      <c r="Z2269" s="28">
        <v>55420</v>
      </c>
      <c r="AA2269" s="28">
        <v>35637</v>
      </c>
      <c r="AB2269" s="28">
        <v>22969</v>
      </c>
      <c r="AC2269" s="28">
        <v>0</v>
      </c>
      <c r="AD2269" s="28">
        <v>5000</v>
      </c>
      <c r="AE2269" s="28">
        <v>104996</v>
      </c>
      <c r="AF2269" s="28">
        <v>26323</v>
      </c>
      <c r="AG2269" s="28">
        <v>116602</v>
      </c>
      <c r="AH2269" s="28">
        <v>162921</v>
      </c>
      <c r="AI2269" s="29">
        <v>1.4</v>
      </c>
      <c r="AJ2269" s="29">
        <v>1.59</v>
      </c>
      <c r="AK2269" s="29">
        <v>1.59</v>
      </c>
      <c r="AL2269" s="30">
        <v>20.6</v>
      </c>
      <c r="AM2269" s="30">
        <v>153.06</v>
      </c>
      <c r="AN2269" s="31">
        <v>0</v>
      </c>
      <c r="AO2269" s="32">
        <v>47.22</v>
      </c>
      <c r="AP2269" s="32">
        <v>47.22</v>
      </c>
      <c r="AQ2269" s="33">
        <v>2.11</v>
      </c>
      <c r="AR2269" s="34">
        <v>21.76</v>
      </c>
      <c r="AS2269" s="32">
        <v>41.23</v>
      </c>
      <c r="AT2269" s="32">
        <v>14.02</v>
      </c>
      <c r="AU2269" s="24">
        <v>86.8</v>
      </c>
      <c r="AV2269" s="33">
        <v>3.44</v>
      </c>
      <c r="AW2269" s="33">
        <v>0.79</v>
      </c>
      <c r="AX2269">
        <v>0</v>
      </c>
    </row>
    <row r="2270" spans="1:50" hidden="1" x14ac:dyDescent="0.25">
      <c r="A2270" s="50">
        <v>2269</v>
      </c>
      <c r="B2270" s="23" t="s">
        <v>4961</v>
      </c>
      <c r="C2270" s="24" t="s">
        <v>4962</v>
      </c>
      <c r="D2270" s="24" t="s">
        <v>2067</v>
      </c>
      <c r="E2270" s="25">
        <v>90851</v>
      </c>
      <c r="F2270" s="24" t="s">
        <v>132</v>
      </c>
      <c r="G2270" s="24" t="s">
        <v>90</v>
      </c>
      <c r="H2270" s="24" t="s">
        <v>81</v>
      </c>
      <c r="I2270" s="26">
        <v>3</v>
      </c>
      <c r="J2270" s="26">
        <f t="shared" si="115"/>
        <v>4</v>
      </c>
      <c r="K2270" s="24" t="s">
        <v>61</v>
      </c>
      <c r="L2270" s="27">
        <v>38630</v>
      </c>
      <c r="M2270" s="28">
        <v>162971</v>
      </c>
      <c r="N2270" s="28">
        <v>162971</v>
      </c>
      <c r="O2270" s="28">
        <v>0</v>
      </c>
      <c r="P2270" s="28">
        <v>0</v>
      </c>
      <c r="Q2270" s="28">
        <v>0</v>
      </c>
      <c r="R2270" s="28">
        <v>-21035</v>
      </c>
      <c r="S2270" s="28">
        <v>-21035</v>
      </c>
      <c r="T2270" s="28">
        <v>-21035</v>
      </c>
      <c r="U2270" s="28">
        <v>-15932</v>
      </c>
      <c r="V2270" s="28">
        <v>-21035</v>
      </c>
      <c r="W2270" s="28">
        <v>-19884.099999999999</v>
      </c>
      <c r="X2270" s="28">
        <v>14341</v>
      </c>
      <c r="Y2270" s="28">
        <v>2336</v>
      </c>
      <c r="Z2270" s="28">
        <v>1821</v>
      </c>
      <c r="AA2270" s="28">
        <v>34375</v>
      </c>
      <c r="AB2270" s="28">
        <v>114561</v>
      </c>
      <c r="AC2270" s="28">
        <v>23902</v>
      </c>
      <c r="AD2270" s="28">
        <v>6639</v>
      </c>
      <c r="AE2270" s="28">
        <v>73671</v>
      </c>
      <c r="AF2270" s="28">
        <v>7730</v>
      </c>
      <c r="AG2270" s="28">
        <v>136733</v>
      </c>
      <c r="AH2270" s="28">
        <v>124728</v>
      </c>
      <c r="AI2270" s="29">
        <v>0.57999999999999996</v>
      </c>
      <c r="AJ2270" s="29">
        <v>0.77</v>
      </c>
      <c r="AK2270" s="29">
        <v>0.93</v>
      </c>
      <c r="AL2270" s="30">
        <v>30.44</v>
      </c>
      <c r="AM2270" s="30">
        <v>158.31</v>
      </c>
      <c r="AN2270" s="31">
        <v>24.86</v>
      </c>
      <c r="AO2270" s="32">
        <v>95.88</v>
      </c>
      <c r="AP2270" s="32">
        <v>97.53</v>
      </c>
      <c r="AQ2270" s="33">
        <v>0.24</v>
      </c>
      <c r="AR2270" s="34">
        <v>-28.55</v>
      </c>
      <c r="AS2270" s="32">
        <v>-1155.1300000000001</v>
      </c>
      <c r="AT2270" s="32">
        <v>-12.91</v>
      </c>
      <c r="AU2270" s="24">
        <v>-272.12</v>
      </c>
      <c r="AV2270" s="33">
        <v>-2.27</v>
      </c>
      <c r="AW2270" s="33">
        <v>0.49</v>
      </c>
      <c r="AX2270">
        <v>0</v>
      </c>
    </row>
    <row r="2271" spans="1:50" hidden="1" x14ac:dyDescent="0.25">
      <c r="A2271" s="50">
        <v>2270</v>
      </c>
      <c r="B2271" s="23" t="s">
        <v>4963</v>
      </c>
      <c r="C2271" s="24" t="s">
        <v>4964</v>
      </c>
      <c r="D2271" s="24" t="s">
        <v>648</v>
      </c>
      <c r="E2271" s="25">
        <v>95501</v>
      </c>
      <c r="F2271" s="24" t="s">
        <v>648</v>
      </c>
      <c r="G2271" s="24" t="s">
        <v>108</v>
      </c>
      <c r="H2271" s="24" t="s">
        <v>81</v>
      </c>
      <c r="I2271" s="26">
        <v>1</v>
      </c>
      <c r="J2271" s="26">
        <f t="shared" si="115"/>
        <v>1</v>
      </c>
      <c r="K2271" s="24" t="s">
        <v>61</v>
      </c>
      <c r="L2271" s="27">
        <v>39934</v>
      </c>
      <c r="M2271" s="28">
        <v>162894</v>
      </c>
      <c r="N2271" s="28">
        <v>162894</v>
      </c>
      <c r="O2271" s="28">
        <v>0</v>
      </c>
      <c r="P2271" s="28">
        <v>0</v>
      </c>
      <c r="Q2271" s="28">
        <v>0</v>
      </c>
      <c r="R2271" s="28">
        <v>1671</v>
      </c>
      <c r="S2271" s="28">
        <v>1671</v>
      </c>
      <c r="T2271" s="28">
        <v>4919</v>
      </c>
      <c r="U2271" s="28">
        <v>4919</v>
      </c>
      <c r="V2271" s="28">
        <v>1671</v>
      </c>
      <c r="W2271" s="28">
        <v>3519.32</v>
      </c>
      <c r="X2271" s="28">
        <v>0</v>
      </c>
      <c r="Y2271" s="28">
        <v>6315</v>
      </c>
      <c r="Z2271" s="28">
        <v>-16342</v>
      </c>
      <c r="AA2271" s="28">
        <v>17025</v>
      </c>
      <c r="AB2271" s="28">
        <v>96907</v>
      </c>
      <c r="AC2271" s="28">
        <v>0</v>
      </c>
      <c r="AD2271" s="28">
        <v>7000</v>
      </c>
      <c r="AE2271" s="28">
        <v>34910</v>
      </c>
      <c r="AF2271" s="28">
        <v>20674</v>
      </c>
      <c r="AG2271" s="28">
        <v>156579</v>
      </c>
      <c r="AH2271" s="28">
        <v>162894</v>
      </c>
      <c r="AI2271" s="29">
        <v>0.56999999999999995</v>
      </c>
      <c r="AJ2271" s="29">
        <v>0.89</v>
      </c>
      <c r="AK2271" s="29">
        <v>1.43</v>
      </c>
      <c r="AL2271" s="30">
        <v>6.56</v>
      </c>
      <c r="AM2271" s="30">
        <v>21.32</v>
      </c>
      <c r="AN2271" s="31">
        <v>11.07</v>
      </c>
      <c r="AO2271" s="32">
        <v>26.57</v>
      </c>
      <c r="AP2271" s="32">
        <v>146.81</v>
      </c>
      <c r="AQ2271" s="33">
        <v>-0.79</v>
      </c>
      <c r="AR2271" s="34">
        <v>4.79</v>
      </c>
      <c r="AS2271" s="32">
        <v>-10.23</v>
      </c>
      <c r="AT2271" s="32">
        <v>1.03</v>
      </c>
      <c r="AU2271" s="24">
        <v>8.08</v>
      </c>
      <c r="AV2271" s="33">
        <v>1.06</v>
      </c>
      <c r="AW2271" s="33">
        <v>0.92</v>
      </c>
      <c r="AX2271">
        <v>0</v>
      </c>
    </row>
    <row r="2272" spans="1:50" hidden="1" x14ac:dyDescent="0.25">
      <c r="A2272" s="50">
        <v>2271</v>
      </c>
      <c r="B2272" s="23" t="s">
        <v>4965</v>
      </c>
      <c r="C2272" s="24" t="s">
        <v>4966</v>
      </c>
      <c r="D2272" s="24" t="s">
        <v>175</v>
      </c>
      <c r="E2272" s="25">
        <v>96001</v>
      </c>
      <c r="F2272" s="24" t="s">
        <v>175</v>
      </c>
      <c r="G2272" s="24" t="s">
        <v>137</v>
      </c>
      <c r="H2272" s="24" t="s">
        <v>66</v>
      </c>
      <c r="I2272" s="26">
        <v>1</v>
      </c>
      <c r="J2272" s="26">
        <f t="shared" si="115"/>
        <v>1</v>
      </c>
      <c r="K2272" s="24" t="s">
        <v>61</v>
      </c>
      <c r="L2272" s="27">
        <v>43307</v>
      </c>
      <c r="M2272" s="28">
        <v>162892</v>
      </c>
      <c r="N2272" s="28">
        <v>162892</v>
      </c>
      <c r="O2272" s="28">
        <v>0</v>
      </c>
      <c r="P2272" s="28">
        <v>0</v>
      </c>
      <c r="Q2272" s="28">
        <v>0</v>
      </c>
      <c r="R2272" s="28">
        <v>-12905</v>
      </c>
      <c r="S2272" s="28">
        <v>-12905</v>
      </c>
      <c r="T2272" s="28">
        <v>-12905</v>
      </c>
      <c r="U2272" s="28">
        <v>-12905</v>
      </c>
      <c r="V2272" s="28">
        <v>-12905</v>
      </c>
      <c r="W2272" s="28">
        <v>-11462.88</v>
      </c>
      <c r="X2272" s="28">
        <v>-10000</v>
      </c>
      <c r="Y2272" s="28">
        <v>13297</v>
      </c>
      <c r="Z2272" s="28">
        <v>-7952</v>
      </c>
      <c r="AA2272" s="28">
        <v>25328</v>
      </c>
      <c r="AB2272" s="28">
        <v>100331</v>
      </c>
      <c r="AC2272" s="28">
        <v>10000</v>
      </c>
      <c r="AD2272" s="28">
        <v>5000</v>
      </c>
      <c r="AE2272" s="28">
        <v>40400</v>
      </c>
      <c r="AF2272" s="28">
        <v>0</v>
      </c>
      <c r="AG2272" s="28">
        <v>139595</v>
      </c>
      <c r="AH2272" s="28">
        <v>162892</v>
      </c>
      <c r="AI2272" s="29">
        <v>0.6</v>
      </c>
      <c r="AJ2272" s="29">
        <v>0.84</v>
      </c>
      <c r="AK2272" s="29">
        <v>0.84</v>
      </c>
      <c r="AL2272" s="30">
        <v>25.32</v>
      </c>
      <c r="AM2272" s="30">
        <v>116.36</v>
      </c>
      <c r="AN2272" s="31">
        <v>0</v>
      </c>
      <c r="AO2272" s="32">
        <v>119.68</v>
      </c>
      <c r="AP2272" s="32">
        <v>119.68</v>
      </c>
      <c r="AQ2272" s="33">
        <v>0</v>
      </c>
      <c r="AR2272" s="34">
        <v>-31.94</v>
      </c>
      <c r="AS2272" s="32">
        <v>-162.29</v>
      </c>
      <c r="AT2272" s="32">
        <v>-7.92</v>
      </c>
      <c r="AU2272" s="24">
        <v>0</v>
      </c>
      <c r="AV2272" s="33">
        <v>-3.12</v>
      </c>
      <c r="AW2272" s="33">
        <v>0.83</v>
      </c>
      <c r="AX2272">
        <v>0</v>
      </c>
    </row>
    <row r="2273" spans="1:50" hidden="1" x14ac:dyDescent="0.25">
      <c r="A2273" s="50">
        <v>2272</v>
      </c>
      <c r="B2273" s="23" t="s">
        <v>4967</v>
      </c>
      <c r="C2273" s="24" t="s">
        <v>1539</v>
      </c>
      <c r="D2273" s="24" t="s">
        <v>64</v>
      </c>
      <c r="E2273" s="25">
        <v>85101</v>
      </c>
      <c r="F2273" s="24" t="s">
        <v>65</v>
      </c>
      <c r="G2273" s="24" t="s">
        <v>59</v>
      </c>
      <c r="H2273" s="24" t="s">
        <v>53</v>
      </c>
      <c r="I2273" s="26">
        <v>3</v>
      </c>
      <c r="J2273" s="26">
        <f t="shared" si="115"/>
        <v>4</v>
      </c>
      <c r="K2273" s="24" t="s">
        <v>61</v>
      </c>
      <c r="L2273" s="27">
        <v>40746</v>
      </c>
      <c r="M2273" s="28">
        <v>162842</v>
      </c>
      <c r="N2273" s="28">
        <v>162842</v>
      </c>
      <c r="O2273" s="28">
        <v>0</v>
      </c>
      <c r="P2273" s="28">
        <v>0</v>
      </c>
      <c r="Q2273" s="28">
        <v>0</v>
      </c>
      <c r="R2273" s="28">
        <v>-53851</v>
      </c>
      <c r="S2273" s="28">
        <v>-53851</v>
      </c>
      <c r="T2273" s="28">
        <v>-53851</v>
      </c>
      <c r="U2273" s="28">
        <v>-53435</v>
      </c>
      <c r="V2273" s="28">
        <v>-53851</v>
      </c>
      <c r="W2273" s="28">
        <v>-36135.519999999997</v>
      </c>
      <c r="X2273" s="28">
        <v>-38122</v>
      </c>
      <c r="Y2273" s="28">
        <v>-40292</v>
      </c>
      <c r="Z2273" s="28">
        <v>-130352</v>
      </c>
      <c r="AA2273" s="28">
        <v>21415</v>
      </c>
      <c r="AB2273" s="28">
        <v>37961</v>
      </c>
      <c r="AC2273" s="28">
        <v>38677</v>
      </c>
      <c r="AD2273" s="28">
        <v>5000</v>
      </c>
      <c r="AE2273" s="28">
        <v>21896</v>
      </c>
      <c r="AF2273" s="28">
        <v>831</v>
      </c>
      <c r="AG2273" s="28">
        <v>164457</v>
      </c>
      <c r="AH2273" s="28">
        <v>162287</v>
      </c>
      <c r="AI2273" s="29">
        <v>0.02</v>
      </c>
      <c r="AJ2273" s="29">
        <v>0.19</v>
      </c>
      <c r="AK2273" s="29">
        <v>0.19</v>
      </c>
      <c r="AL2273" s="30">
        <v>42.13</v>
      </c>
      <c r="AM2273" s="30">
        <v>192.81</v>
      </c>
      <c r="AN2273" s="31">
        <v>0</v>
      </c>
      <c r="AO2273" s="32">
        <v>496.87</v>
      </c>
      <c r="AP2273" s="32">
        <v>695.32</v>
      </c>
      <c r="AQ2273" s="33">
        <v>-156.86000000000001</v>
      </c>
      <c r="AR2273" s="34">
        <v>-245.94</v>
      </c>
      <c r="AS2273" s="32">
        <v>-41.31</v>
      </c>
      <c r="AT2273" s="32">
        <v>-33.07</v>
      </c>
      <c r="AU2273" s="24">
        <v>-6480.26</v>
      </c>
      <c r="AV2273" s="33">
        <v>-25.48</v>
      </c>
      <c r="AW2273" s="33">
        <v>1.84</v>
      </c>
      <c r="AX2273">
        <v>0</v>
      </c>
    </row>
    <row r="2274" spans="1:50" hidden="1" x14ac:dyDescent="0.25">
      <c r="A2274" s="50">
        <v>2273</v>
      </c>
      <c r="B2274" s="23" t="s">
        <v>4968</v>
      </c>
      <c r="C2274" s="24" t="s">
        <v>4969</v>
      </c>
      <c r="D2274" s="24" t="s">
        <v>4970</v>
      </c>
      <c r="E2274" s="25">
        <v>94354</v>
      </c>
      <c r="F2274" s="24" t="s">
        <v>107</v>
      </c>
      <c r="G2274" s="24" t="s">
        <v>108</v>
      </c>
      <c r="H2274" s="24" t="s">
        <v>81</v>
      </c>
      <c r="I2274" s="26">
        <v>10</v>
      </c>
      <c r="J2274" s="26">
        <f t="shared" si="115"/>
        <v>24</v>
      </c>
      <c r="K2274" s="24" t="s">
        <v>61</v>
      </c>
      <c r="L2274" s="27">
        <v>41947</v>
      </c>
      <c r="M2274" s="28">
        <v>162824</v>
      </c>
      <c r="N2274" s="28">
        <v>162824</v>
      </c>
      <c r="O2274" s="28">
        <v>0</v>
      </c>
      <c r="P2274" s="28">
        <v>269</v>
      </c>
      <c r="Q2274" s="28">
        <v>269</v>
      </c>
      <c r="R2274" s="28">
        <v>654</v>
      </c>
      <c r="S2274" s="28">
        <v>654</v>
      </c>
      <c r="T2274" s="28">
        <v>1177</v>
      </c>
      <c r="U2274" s="28">
        <v>2677</v>
      </c>
      <c r="V2274" s="28">
        <v>923</v>
      </c>
      <c r="W2274" s="28">
        <v>-11305.38</v>
      </c>
      <c r="X2274" s="28">
        <v>-16673</v>
      </c>
      <c r="Y2274" s="28">
        <v>67945</v>
      </c>
      <c r="Z2274" s="28">
        <v>15599</v>
      </c>
      <c r="AA2274" s="28">
        <v>77006</v>
      </c>
      <c r="AB2274" s="28">
        <v>38354</v>
      </c>
      <c r="AC2274" s="28">
        <v>17718</v>
      </c>
      <c r="AD2274" s="28">
        <v>14000</v>
      </c>
      <c r="AE2274" s="28">
        <v>282776</v>
      </c>
      <c r="AF2274" s="28">
        <v>54190</v>
      </c>
      <c r="AG2274" s="28">
        <v>77161</v>
      </c>
      <c r="AH2274" s="28">
        <v>161779</v>
      </c>
      <c r="AI2274" s="29">
        <v>0.06</v>
      </c>
      <c r="AJ2274" s="29">
        <v>0.13</v>
      </c>
      <c r="AK2274" s="29">
        <v>0.87</v>
      </c>
      <c r="AL2274" s="30">
        <v>40</v>
      </c>
      <c r="AM2274" s="30">
        <v>993.57</v>
      </c>
      <c r="AN2274" s="31">
        <v>430.56</v>
      </c>
      <c r="AO2274" s="32">
        <v>92.6</v>
      </c>
      <c r="AP2274" s="32">
        <v>94.48</v>
      </c>
      <c r="AQ2274" s="33">
        <v>0.28999999999999998</v>
      </c>
      <c r="AR2274" s="34">
        <v>0.23</v>
      </c>
      <c r="AS2274" s="32">
        <v>4.1900000000000004</v>
      </c>
      <c r="AT2274" s="32">
        <v>0.4</v>
      </c>
      <c r="AU2274" s="24">
        <v>1.21</v>
      </c>
      <c r="AV2274" s="33">
        <v>0.57999999999999996</v>
      </c>
      <c r="AW2274" s="33">
        <v>0.37</v>
      </c>
      <c r="AX2274">
        <v>0</v>
      </c>
    </row>
    <row r="2275" spans="1:50" hidden="1" x14ac:dyDescent="0.25">
      <c r="A2275" s="50">
        <v>2274</v>
      </c>
      <c r="B2275" s="23" t="s">
        <v>4971</v>
      </c>
      <c r="C2275" s="24" t="s">
        <v>4972</v>
      </c>
      <c r="D2275" s="24" t="s">
        <v>4973</v>
      </c>
      <c r="E2275" s="25" t="s">
        <v>4974</v>
      </c>
      <c r="F2275" s="24" t="s">
        <v>552</v>
      </c>
      <c r="G2275" s="24" t="s">
        <v>137</v>
      </c>
      <c r="H2275" s="24" t="s">
        <v>66</v>
      </c>
      <c r="I2275" s="26">
        <v>5</v>
      </c>
      <c r="J2275" s="26">
        <f t="shared" si="115"/>
        <v>9</v>
      </c>
      <c r="K2275" s="24" t="s">
        <v>61</v>
      </c>
      <c r="L2275" s="27">
        <v>38282</v>
      </c>
      <c r="M2275" s="28">
        <v>162822</v>
      </c>
      <c r="N2275" s="28">
        <v>162822</v>
      </c>
      <c r="O2275" s="28">
        <v>0</v>
      </c>
      <c r="P2275" s="28">
        <v>0</v>
      </c>
      <c r="Q2275" s="28">
        <v>0</v>
      </c>
      <c r="R2275" s="28">
        <v>-60742</v>
      </c>
      <c r="S2275" s="28">
        <v>-60742</v>
      </c>
      <c r="T2275" s="28">
        <v>-46981</v>
      </c>
      <c r="U2275" s="28">
        <v>-46981</v>
      </c>
      <c r="V2275" s="28">
        <v>-60742</v>
      </c>
      <c r="W2275" s="28">
        <v>-107790.04</v>
      </c>
      <c r="X2275" s="28">
        <v>149843</v>
      </c>
      <c r="Y2275" s="28">
        <v>32148</v>
      </c>
      <c r="Z2275" s="28">
        <v>151904</v>
      </c>
      <c r="AA2275" s="28">
        <v>100268</v>
      </c>
      <c r="AB2275" s="28">
        <v>121407</v>
      </c>
      <c r="AC2275" s="28">
        <v>-60</v>
      </c>
      <c r="AD2275" s="28">
        <v>6639</v>
      </c>
      <c r="AE2275" s="28">
        <v>1527275</v>
      </c>
      <c r="AF2275" s="28">
        <v>1177163</v>
      </c>
      <c r="AG2275" s="28">
        <v>130734</v>
      </c>
      <c r="AH2275" s="28">
        <v>13039</v>
      </c>
      <c r="AI2275" s="29">
        <v>0.12</v>
      </c>
      <c r="AJ2275" s="29">
        <v>0.2</v>
      </c>
      <c r="AK2275" s="29">
        <v>0.25</v>
      </c>
      <c r="AL2275" s="30">
        <v>242.03</v>
      </c>
      <c r="AM2275" s="30">
        <v>3783.99</v>
      </c>
      <c r="AN2275" s="31">
        <v>159.66</v>
      </c>
      <c r="AO2275" s="32">
        <v>89.93</v>
      </c>
      <c r="AP2275" s="32">
        <v>90.05</v>
      </c>
      <c r="AQ2275" s="33">
        <v>0.13</v>
      </c>
      <c r="AR2275" s="34">
        <v>-3.98</v>
      </c>
      <c r="AS2275" s="32">
        <v>-39.99</v>
      </c>
      <c r="AT2275" s="32">
        <v>-37.31</v>
      </c>
      <c r="AU2275" s="24">
        <v>-5.16</v>
      </c>
      <c r="AV2275" s="33">
        <v>-1.87</v>
      </c>
      <c r="AW2275" s="33">
        <v>0.19</v>
      </c>
      <c r="AX2275">
        <v>0</v>
      </c>
    </row>
    <row r="2276" spans="1:50" hidden="1" x14ac:dyDescent="0.25">
      <c r="A2276" s="50">
        <v>2275</v>
      </c>
      <c r="B2276" s="23" t="s">
        <v>4975</v>
      </c>
      <c r="C2276" s="24" t="s">
        <v>4976</v>
      </c>
      <c r="D2276" s="24" t="s">
        <v>350</v>
      </c>
      <c r="E2276" s="25">
        <v>91105</v>
      </c>
      <c r="F2276" s="24" t="s">
        <v>350</v>
      </c>
      <c r="G2276" s="24" t="s">
        <v>220</v>
      </c>
      <c r="H2276" s="24" t="s">
        <v>104</v>
      </c>
      <c r="I2276" s="26">
        <v>10</v>
      </c>
      <c r="J2276" s="26">
        <f t="shared" si="115"/>
        <v>24</v>
      </c>
      <c r="K2276" s="24" t="s">
        <v>61</v>
      </c>
      <c r="L2276" s="27">
        <v>42881</v>
      </c>
      <c r="M2276" s="28">
        <v>162739</v>
      </c>
      <c r="N2276" s="28">
        <v>162739</v>
      </c>
      <c r="O2276" s="28">
        <v>0</v>
      </c>
      <c r="P2276" s="28">
        <v>0</v>
      </c>
      <c r="Q2276" s="28">
        <v>0</v>
      </c>
      <c r="R2276" s="28">
        <v>-51904</v>
      </c>
      <c r="S2276" s="28">
        <v>-51904</v>
      </c>
      <c r="T2276" s="28">
        <v>-51903</v>
      </c>
      <c r="U2276" s="28">
        <v>-50570</v>
      </c>
      <c r="V2276" s="28">
        <v>-51904</v>
      </c>
      <c r="W2276" s="28">
        <v>-37697.64</v>
      </c>
      <c r="X2276" s="28">
        <v>0</v>
      </c>
      <c r="Y2276" s="28">
        <v>4212</v>
      </c>
      <c r="Z2276" s="28">
        <v>-76628</v>
      </c>
      <c r="AA2276" s="28">
        <v>67787</v>
      </c>
      <c r="AB2276" s="28">
        <v>157065</v>
      </c>
      <c r="AC2276" s="28">
        <v>0</v>
      </c>
      <c r="AD2276" s="28">
        <v>5000</v>
      </c>
      <c r="AE2276" s="28">
        <v>19323</v>
      </c>
      <c r="AF2276" s="28">
        <v>3416</v>
      </c>
      <c r="AG2276" s="28">
        <v>158527</v>
      </c>
      <c r="AH2276" s="28">
        <v>162739</v>
      </c>
      <c r="AI2276" s="29">
        <v>0.02</v>
      </c>
      <c r="AJ2276" s="29">
        <v>0.02</v>
      </c>
      <c r="AK2276" s="29">
        <v>0.17</v>
      </c>
      <c r="AL2276" s="30">
        <v>0.4</v>
      </c>
      <c r="AM2276" s="30">
        <v>216.3</v>
      </c>
      <c r="AN2276" s="31">
        <v>30.04</v>
      </c>
      <c r="AO2276" s="32">
        <v>492.93</v>
      </c>
      <c r="AP2276" s="32">
        <v>496.56</v>
      </c>
      <c r="AQ2276" s="33">
        <v>-22.43</v>
      </c>
      <c r="AR2276" s="34">
        <v>-268.61</v>
      </c>
      <c r="AS2276" s="32">
        <v>-67.739999999999995</v>
      </c>
      <c r="AT2276" s="32">
        <v>-31.89</v>
      </c>
      <c r="AU2276" s="24">
        <v>-1519.44</v>
      </c>
      <c r="AV2276" s="33">
        <v>-27.55</v>
      </c>
      <c r="AW2276" s="33">
        <v>1.97</v>
      </c>
      <c r="AX2276">
        <v>0</v>
      </c>
    </row>
    <row r="2277" spans="1:50" hidden="1" x14ac:dyDescent="0.25">
      <c r="A2277" s="50">
        <v>2276</v>
      </c>
      <c r="B2277" s="23" t="s">
        <v>4977</v>
      </c>
      <c r="C2277" s="24" t="s">
        <v>4978</v>
      </c>
      <c r="D2277" s="24" t="s">
        <v>150</v>
      </c>
      <c r="E2277" s="25" t="s">
        <v>151</v>
      </c>
      <c r="F2277" s="24" t="s">
        <v>150</v>
      </c>
      <c r="G2277" s="24" t="s">
        <v>52</v>
      </c>
      <c r="H2277" s="24" t="s">
        <v>81</v>
      </c>
      <c r="I2277" s="26">
        <v>3</v>
      </c>
      <c r="J2277" s="26">
        <f t="shared" si="115"/>
        <v>4</v>
      </c>
      <c r="K2277" s="24" t="s">
        <v>61</v>
      </c>
      <c r="L2277" s="27">
        <v>42787</v>
      </c>
      <c r="M2277" s="28">
        <v>162645</v>
      </c>
      <c r="N2277" s="28">
        <v>162645</v>
      </c>
      <c r="O2277" s="28">
        <v>0</v>
      </c>
      <c r="P2277" s="28">
        <v>2575</v>
      </c>
      <c r="Q2277" s="28">
        <v>2575</v>
      </c>
      <c r="R2277" s="28">
        <v>9911</v>
      </c>
      <c r="S2277" s="28">
        <v>9911</v>
      </c>
      <c r="T2277" s="28">
        <v>12486</v>
      </c>
      <c r="U2277" s="28">
        <v>13490</v>
      </c>
      <c r="V2277" s="28">
        <v>12486</v>
      </c>
      <c r="W2277" s="28">
        <v>8110.3</v>
      </c>
      <c r="X2277" s="28">
        <v>0</v>
      </c>
      <c r="Y2277" s="28">
        <v>51501</v>
      </c>
      <c r="Z2277" s="28">
        <v>10169</v>
      </c>
      <c r="AA2277" s="28">
        <v>37425</v>
      </c>
      <c r="AB2277" s="28">
        <v>92958</v>
      </c>
      <c r="AC2277" s="28">
        <v>0</v>
      </c>
      <c r="AD2277" s="28">
        <v>5000</v>
      </c>
      <c r="AE2277" s="28">
        <v>31709</v>
      </c>
      <c r="AF2277" s="28">
        <v>4273</v>
      </c>
      <c r="AG2277" s="28">
        <v>111189</v>
      </c>
      <c r="AH2277" s="28">
        <v>162690</v>
      </c>
      <c r="AI2277" s="29">
        <v>1.29</v>
      </c>
      <c r="AJ2277" s="29">
        <v>1.47</v>
      </c>
      <c r="AK2277" s="29">
        <v>1.51</v>
      </c>
      <c r="AL2277" s="30">
        <v>7.4</v>
      </c>
      <c r="AM2277" s="30">
        <v>58.84</v>
      </c>
      <c r="AN2277" s="31">
        <v>1.42</v>
      </c>
      <c r="AO2277" s="32">
        <v>57.31</v>
      </c>
      <c r="AP2277" s="32">
        <v>67.930000000000007</v>
      </c>
      <c r="AQ2277" s="33">
        <v>2.38</v>
      </c>
      <c r="AR2277" s="34">
        <v>31.26</v>
      </c>
      <c r="AS2277" s="32">
        <v>97.46</v>
      </c>
      <c r="AT2277" s="32">
        <v>6.09</v>
      </c>
      <c r="AU2277" s="24">
        <v>231.94</v>
      </c>
      <c r="AV2277" s="33">
        <v>5.0199999999999996</v>
      </c>
      <c r="AW2277" s="33">
        <v>1.45</v>
      </c>
      <c r="AX2277">
        <v>0</v>
      </c>
    </row>
    <row r="2278" spans="1:50" hidden="1" x14ac:dyDescent="0.25">
      <c r="A2278" s="50">
        <v>2277</v>
      </c>
      <c r="B2278" s="23" t="s">
        <v>4979</v>
      </c>
      <c r="C2278" s="24" t="s">
        <v>4980</v>
      </c>
      <c r="D2278" s="24" t="s">
        <v>84</v>
      </c>
      <c r="E2278" s="25">
        <v>85104</v>
      </c>
      <c r="F2278" s="24" t="s">
        <v>65</v>
      </c>
      <c r="G2278" s="24" t="s">
        <v>59</v>
      </c>
      <c r="H2278" s="24" t="s">
        <v>81</v>
      </c>
      <c r="I2278" s="26">
        <v>3</v>
      </c>
      <c r="J2278" s="26">
        <f t="shared" si="115"/>
        <v>4</v>
      </c>
      <c r="K2278" s="24" t="s">
        <v>61</v>
      </c>
      <c r="L2278" s="27">
        <v>37894</v>
      </c>
      <c r="M2278" s="28">
        <v>162465</v>
      </c>
      <c r="N2278" s="28">
        <v>162465</v>
      </c>
      <c r="O2278" s="28">
        <v>0</v>
      </c>
      <c r="P2278" s="28">
        <v>0</v>
      </c>
      <c r="Q2278" s="28">
        <v>0</v>
      </c>
      <c r="R2278" s="28">
        <v>-24</v>
      </c>
      <c r="S2278" s="28">
        <v>-24</v>
      </c>
      <c r="T2278" s="28">
        <v>-24</v>
      </c>
      <c r="U2278" s="28">
        <v>3517</v>
      </c>
      <c r="V2278" s="28">
        <v>-24</v>
      </c>
      <c r="W2278" s="28">
        <v>-6483.64</v>
      </c>
      <c r="X2278" s="28">
        <v>0</v>
      </c>
      <c r="Y2278" s="28">
        <v>45612</v>
      </c>
      <c r="Z2278" s="28">
        <v>6344</v>
      </c>
      <c r="AA2278" s="28">
        <v>64728</v>
      </c>
      <c r="AB2278" s="28">
        <v>86552</v>
      </c>
      <c r="AC2278" s="28">
        <v>0</v>
      </c>
      <c r="AD2278" s="28">
        <v>6640</v>
      </c>
      <c r="AE2278" s="28">
        <v>152095</v>
      </c>
      <c r="AF2278" s="28">
        <v>26785</v>
      </c>
      <c r="AG2278" s="28">
        <v>118846</v>
      </c>
      <c r="AH2278" s="28">
        <v>164458</v>
      </c>
      <c r="AI2278" s="29">
        <v>0.05</v>
      </c>
      <c r="AJ2278" s="29">
        <v>0.88</v>
      </c>
      <c r="AK2278" s="29">
        <v>0.89</v>
      </c>
      <c r="AL2278" s="30">
        <v>258.18</v>
      </c>
      <c r="AM2278" s="30">
        <v>425.42</v>
      </c>
      <c r="AN2278" s="31">
        <v>4.55</v>
      </c>
      <c r="AO2278" s="32">
        <v>92.34</v>
      </c>
      <c r="AP2278" s="32">
        <v>95.83</v>
      </c>
      <c r="AQ2278" s="33">
        <v>0.24</v>
      </c>
      <c r="AR2278" s="34">
        <v>-0.02</v>
      </c>
      <c r="AS2278" s="32">
        <v>-0.38</v>
      </c>
      <c r="AT2278" s="32">
        <v>-0.01</v>
      </c>
      <c r="AU2278" s="24">
        <v>-0.09</v>
      </c>
      <c r="AV2278" s="33">
        <v>0.23</v>
      </c>
      <c r="AW2278" s="33">
        <v>0.45</v>
      </c>
      <c r="AX2278">
        <v>0</v>
      </c>
    </row>
    <row r="2279" spans="1:50" hidden="1" x14ac:dyDescent="0.25">
      <c r="A2279" s="50">
        <v>2278</v>
      </c>
      <c r="B2279" s="23" t="s">
        <v>4981</v>
      </c>
      <c r="C2279" s="24" t="s">
        <v>4982</v>
      </c>
      <c r="D2279" s="24" t="s">
        <v>94</v>
      </c>
      <c r="E2279" s="25" t="s">
        <v>95</v>
      </c>
      <c r="F2279" s="24" t="s">
        <v>96</v>
      </c>
      <c r="G2279" s="24" t="s">
        <v>97</v>
      </c>
      <c r="H2279" s="24" t="s">
        <v>81</v>
      </c>
      <c r="I2279" s="26">
        <v>2</v>
      </c>
      <c r="J2279" s="26">
        <f t="shared" si="115"/>
        <v>2</v>
      </c>
      <c r="K2279" s="24" t="s">
        <v>61</v>
      </c>
      <c r="L2279" s="27">
        <v>36602</v>
      </c>
      <c r="M2279" s="28">
        <v>162398</v>
      </c>
      <c r="N2279" s="28">
        <v>162398</v>
      </c>
      <c r="O2279" s="28">
        <v>0</v>
      </c>
      <c r="P2279" s="28">
        <v>0</v>
      </c>
      <c r="Q2279" s="28">
        <v>0</v>
      </c>
      <c r="R2279" s="28">
        <v>1705</v>
      </c>
      <c r="S2279" s="28">
        <v>1705</v>
      </c>
      <c r="T2279" s="28">
        <v>1706</v>
      </c>
      <c r="U2279" s="28">
        <v>2714</v>
      </c>
      <c r="V2279" s="28">
        <v>1705</v>
      </c>
      <c r="W2279" s="28">
        <v>2214.4</v>
      </c>
      <c r="X2279" s="28">
        <v>31</v>
      </c>
      <c r="Y2279" s="28">
        <v>12643</v>
      </c>
      <c r="Z2279" s="28">
        <v>-40370</v>
      </c>
      <c r="AA2279" s="28">
        <v>11306</v>
      </c>
      <c r="AB2279" s="28">
        <v>108071</v>
      </c>
      <c r="AC2279" s="28">
        <v>11063</v>
      </c>
      <c r="AD2279" s="28">
        <v>6971</v>
      </c>
      <c r="AE2279" s="28">
        <v>39315</v>
      </c>
      <c r="AF2279" s="28">
        <v>12987</v>
      </c>
      <c r="AG2279" s="28">
        <v>138692</v>
      </c>
      <c r="AH2279" s="28">
        <v>151304</v>
      </c>
      <c r="AI2279" s="29">
        <v>0</v>
      </c>
      <c r="AJ2279" s="29">
        <v>0.22</v>
      </c>
      <c r="AK2279" s="29">
        <v>0.33</v>
      </c>
      <c r="AL2279" s="30">
        <v>38.090000000000003</v>
      </c>
      <c r="AM2279" s="30">
        <v>189.81</v>
      </c>
      <c r="AN2279" s="31">
        <v>19.95</v>
      </c>
      <c r="AO2279" s="32">
        <v>200.83</v>
      </c>
      <c r="AP2279" s="32">
        <v>202.68</v>
      </c>
      <c r="AQ2279" s="33">
        <v>-3.11</v>
      </c>
      <c r="AR2279" s="34">
        <v>4.34</v>
      </c>
      <c r="AS2279" s="32">
        <v>-4.22</v>
      </c>
      <c r="AT2279" s="32">
        <v>1.05</v>
      </c>
      <c r="AU2279" s="24">
        <v>13.13</v>
      </c>
      <c r="AV2279" s="33">
        <v>1.18</v>
      </c>
      <c r="AW2279" s="33">
        <v>1.08</v>
      </c>
      <c r="AX2279">
        <v>0</v>
      </c>
    </row>
    <row r="2280" spans="1:50" hidden="1" x14ac:dyDescent="0.25">
      <c r="A2280" s="50">
        <v>2279</v>
      </c>
      <c r="B2280" s="23" t="s">
        <v>4983</v>
      </c>
      <c r="C2280" s="24" t="s">
        <v>4984</v>
      </c>
      <c r="D2280" s="24" t="s">
        <v>529</v>
      </c>
      <c r="E2280" s="25">
        <v>84104</v>
      </c>
      <c r="F2280" s="24" t="s">
        <v>223</v>
      </c>
      <c r="G2280" s="24" t="s">
        <v>59</v>
      </c>
      <c r="H2280" s="24" t="s">
        <v>66</v>
      </c>
      <c r="I2280" s="26">
        <v>2</v>
      </c>
      <c r="J2280" s="26">
        <f t="shared" si="115"/>
        <v>2</v>
      </c>
      <c r="K2280" s="24" t="s">
        <v>61</v>
      </c>
      <c r="L2280" s="27">
        <v>41334</v>
      </c>
      <c r="M2280" s="28">
        <v>162356</v>
      </c>
      <c r="N2280" s="28">
        <v>162356</v>
      </c>
      <c r="O2280" s="28">
        <v>0</v>
      </c>
      <c r="P2280" s="28">
        <v>0</v>
      </c>
      <c r="Q2280" s="28">
        <v>0</v>
      </c>
      <c r="R2280" s="28">
        <v>4132</v>
      </c>
      <c r="S2280" s="28">
        <v>4132</v>
      </c>
      <c r="T2280" s="28">
        <v>5180</v>
      </c>
      <c r="U2280" s="28">
        <v>7307</v>
      </c>
      <c r="V2280" s="28">
        <v>4132</v>
      </c>
      <c r="W2280" s="28">
        <v>-1162.74</v>
      </c>
      <c r="X2280" s="28">
        <v>0</v>
      </c>
      <c r="Y2280" s="28">
        <v>21436</v>
      </c>
      <c r="Z2280" s="28">
        <v>14701</v>
      </c>
      <c r="AA2280" s="28">
        <v>15263</v>
      </c>
      <c r="AB2280" s="28">
        <v>93150</v>
      </c>
      <c r="AC2280" s="28">
        <v>0</v>
      </c>
      <c r="AD2280" s="28">
        <v>5000</v>
      </c>
      <c r="AE2280" s="28">
        <v>110617</v>
      </c>
      <c r="AF2280" s="28">
        <v>11918</v>
      </c>
      <c r="AG2280" s="28">
        <v>140920</v>
      </c>
      <c r="AH2280" s="28">
        <v>162356</v>
      </c>
      <c r="AI2280" s="29">
        <v>0.66</v>
      </c>
      <c r="AJ2280" s="29">
        <v>0.98</v>
      </c>
      <c r="AK2280" s="29">
        <v>1.06</v>
      </c>
      <c r="AL2280" s="30">
        <v>66.3</v>
      </c>
      <c r="AM2280" s="30">
        <v>238.52</v>
      </c>
      <c r="AN2280" s="31">
        <v>16.27</v>
      </c>
      <c r="AO2280" s="32">
        <v>84.41</v>
      </c>
      <c r="AP2280" s="32">
        <v>86.71</v>
      </c>
      <c r="AQ2280" s="33">
        <v>1.23</v>
      </c>
      <c r="AR2280" s="34">
        <v>3.74</v>
      </c>
      <c r="AS2280" s="32">
        <v>28.11</v>
      </c>
      <c r="AT2280" s="32">
        <v>2.5499999999999998</v>
      </c>
      <c r="AU2280" s="24">
        <v>34.67</v>
      </c>
      <c r="AV2280" s="33">
        <v>0.79</v>
      </c>
      <c r="AW2280" s="33">
        <v>0.54</v>
      </c>
      <c r="AX2280">
        <v>0</v>
      </c>
    </row>
    <row r="2281" spans="1:50" hidden="1" x14ac:dyDescent="0.25">
      <c r="A2281" s="50">
        <v>2280</v>
      </c>
      <c r="B2281" s="23" t="s">
        <v>4985</v>
      </c>
      <c r="C2281" s="24" t="s">
        <v>4986</v>
      </c>
      <c r="D2281" s="24" t="s">
        <v>4987</v>
      </c>
      <c r="E2281" s="25" t="s">
        <v>4988</v>
      </c>
      <c r="F2281" s="24" t="s">
        <v>255</v>
      </c>
      <c r="G2281" s="24" t="s">
        <v>52</v>
      </c>
      <c r="H2281" s="24" t="s">
        <v>104</v>
      </c>
      <c r="I2281" s="26">
        <v>5</v>
      </c>
      <c r="J2281" s="26">
        <f t="shared" si="115"/>
        <v>9</v>
      </c>
      <c r="K2281" s="24" t="s">
        <v>61</v>
      </c>
      <c r="L2281" s="27">
        <v>40221</v>
      </c>
      <c r="M2281" s="28">
        <v>162132</v>
      </c>
      <c r="N2281" s="28">
        <v>162293</v>
      </c>
      <c r="O2281" s="28">
        <v>161</v>
      </c>
      <c r="P2281" s="28">
        <v>0</v>
      </c>
      <c r="Q2281" s="28">
        <v>0</v>
      </c>
      <c r="R2281" s="28">
        <v>-90850</v>
      </c>
      <c r="S2281" s="28">
        <v>-90850</v>
      </c>
      <c r="T2281" s="28">
        <v>-86413</v>
      </c>
      <c r="U2281" s="28">
        <v>-63841</v>
      </c>
      <c r="V2281" s="28">
        <v>-90850</v>
      </c>
      <c r="W2281" s="28">
        <v>-79952.240000000005</v>
      </c>
      <c r="X2281" s="28">
        <v>0</v>
      </c>
      <c r="Y2281" s="28">
        <v>-26641</v>
      </c>
      <c r="Z2281" s="28">
        <v>5526</v>
      </c>
      <c r="AA2281" s="28">
        <v>46619</v>
      </c>
      <c r="AB2281" s="28">
        <v>156349</v>
      </c>
      <c r="AC2281" s="28">
        <v>0</v>
      </c>
      <c r="AD2281" s="28">
        <v>5000</v>
      </c>
      <c r="AE2281" s="28">
        <v>262257</v>
      </c>
      <c r="AF2281" s="28">
        <v>122624</v>
      </c>
      <c r="AG2281" s="28">
        <v>188773</v>
      </c>
      <c r="AH2281" s="28">
        <v>162132</v>
      </c>
      <c r="AI2281" s="29">
        <v>0.79</v>
      </c>
      <c r="AJ2281" s="29">
        <v>0.87</v>
      </c>
      <c r="AK2281" s="29">
        <v>0.89</v>
      </c>
      <c r="AL2281" s="30">
        <v>27.51</v>
      </c>
      <c r="AM2281" s="30">
        <v>300.24</v>
      </c>
      <c r="AN2281" s="31">
        <v>7.35</v>
      </c>
      <c r="AO2281" s="32">
        <v>60.03</v>
      </c>
      <c r="AP2281" s="32">
        <v>97.89</v>
      </c>
      <c r="AQ2281" s="33">
        <v>0.05</v>
      </c>
      <c r="AR2281" s="34">
        <v>-34.64</v>
      </c>
      <c r="AS2281" s="32">
        <v>-1644.05</v>
      </c>
      <c r="AT2281" s="32">
        <v>-56.03</v>
      </c>
      <c r="AU2281" s="24">
        <v>-74.09</v>
      </c>
      <c r="AV2281" s="33">
        <v>-5.98</v>
      </c>
      <c r="AW2281" s="33">
        <v>-0.03</v>
      </c>
      <c r="AX2281">
        <v>0</v>
      </c>
    </row>
    <row r="2282" spans="1:50" hidden="1" x14ac:dyDescent="0.25">
      <c r="A2282" s="50">
        <v>2281</v>
      </c>
      <c r="B2282" s="23" t="s">
        <v>4989</v>
      </c>
      <c r="C2282" s="24" t="s">
        <v>4990</v>
      </c>
      <c r="D2282" s="24" t="s">
        <v>347</v>
      </c>
      <c r="E2282" s="25">
        <v>90101</v>
      </c>
      <c r="F2282" s="24" t="s">
        <v>347</v>
      </c>
      <c r="G2282" s="24" t="s">
        <v>59</v>
      </c>
      <c r="H2282" s="24" t="s">
        <v>81</v>
      </c>
      <c r="I2282" s="26">
        <v>5</v>
      </c>
      <c r="J2282" s="26">
        <f t="shared" si="115"/>
        <v>9</v>
      </c>
      <c r="K2282" s="24" t="s">
        <v>61</v>
      </c>
      <c r="L2282" s="27">
        <v>42830</v>
      </c>
      <c r="M2282" s="28">
        <v>162266</v>
      </c>
      <c r="N2282" s="28">
        <v>162266</v>
      </c>
      <c r="O2282" s="28">
        <v>0</v>
      </c>
      <c r="P2282" s="28">
        <v>0</v>
      </c>
      <c r="Q2282" s="28">
        <v>0</v>
      </c>
      <c r="R2282" s="28">
        <v>-16903</v>
      </c>
      <c r="S2282" s="28">
        <v>-16903</v>
      </c>
      <c r="T2282" s="28">
        <v>-16903</v>
      </c>
      <c r="U2282" s="28">
        <v>-16903</v>
      </c>
      <c r="V2282" s="28">
        <v>-16903</v>
      </c>
      <c r="W2282" s="28">
        <v>-15904.02</v>
      </c>
      <c r="X2282" s="28">
        <v>4607</v>
      </c>
      <c r="Y2282" s="28">
        <v>42472</v>
      </c>
      <c r="Z2282" s="28">
        <v>-52647</v>
      </c>
      <c r="AA2282" s="28">
        <v>58754</v>
      </c>
      <c r="AB2282" s="28">
        <v>96804</v>
      </c>
      <c r="AC2282" s="28">
        <v>7553</v>
      </c>
      <c r="AD2282" s="28">
        <v>5000</v>
      </c>
      <c r="AE2282" s="28">
        <v>138511</v>
      </c>
      <c r="AF2282" s="28">
        <v>100401</v>
      </c>
      <c r="AG2282" s="28">
        <v>112241</v>
      </c>
      <c r="AH2282" s="28">
        <v>150106</v>
      </c>
      <c r="AI2282" s="29">
        <v>0.15</v>
      </c>
      <c r="AJ2282" s="29">
        <v>0.15</v>
      </c>
      <c r="AK2282" s="29">
        <v>0.2</v>
      </c>
      <c r="AL2282" s="30">
        <v>0</v>
      </c>
      <c r="AM2282" s="30">
        <v>572.30999999999995</v>
      </c>
      <c r="AN2282" s="31">
        <v>19.7</v>
      </c>
      <c r="AO2282" s="32">
        <v>137.49</v>
      </c>
      <c r="AP2282" s="32">
        <v>138.01</v>
      </c>
      <c r="AQ2282" s="33">
        <v>-0.52</v>
      </c>
      <c r="AR2282" s="34">
        <v>-12.2</v>
      </c>
      <c r="AS2282" s="32">
        <v>-32.11</v>
      </c>
      <c r="AT2282" s="32">
        <v>-10.42</v>
      </c>
      <c r="AU2282" s="24">
        <v>-16.84</v>
      </c>
      <c r="AV2282" s="33">
        <v>-1.45</v>
      </c>
      <c r="AW2282" s="33">
        <v>0.41</v>
      </c>
      <c r="AX2282">
        <v>0</v>
      </c>
    </row>
    <row r="2283" spans="1:50" hidden="1" x14ac:dyDescent="0.25">
      <c r="A2283" s="50">
        <v>2282</v>
      </c>
      <c r="B2283" s="23" t="s">
        <v>4991</v>
      </c>
      <c r="C2283" s="24" t="s">
        <v>1742</v>
      </c>
      <c r="D2283" s="24" t="s">
        <v>94</v>
      </c>
      <c r="E2283" s="25" t="s">
        <v>95</v>
      </c>
      <c r="F2283" s="24" t="s">
        <v>96</v>
      </c>
      <c r="G2283" s="24" t="s">
        <v>97</v>
      </c>
      <c r="H2283" s="24" t="s">
        <v>71</v>
      </c>
      <c r="I2283" s="26" t="s">
        <v>60</v>
      </c>
      <c r="J2283" s="26" t="s">
        <v>60</v>
      </c>
      <c r="K2283" s="24" t="s">
        <v>61</v>
      </c>
      <c r="L2283" s="27">
        <v>41543</v>
      </c>
      <c r="M2283" s="28">
        <v>162258</v>
      </c>
      <c r="N2283" s="28">
        <v>162258</v>
      </c>
      <c r="O2283" s="28">
        <v>0</v>
      </c>
      <c r="P2283" s="28">
        <v>0</v>
      </c>
      <c r="Q2283" s="28">
        <v>0</v>
      </c>
      <c r="R2283" s="28">
        <v>-30092</v>
      </c>
      <c r="S2283" s="28">
        <v>-30092</v>
      </c>
      <c r="T2283" s="28">
        <v>-30092</v>
      </c>
      <c r="U2283" s="28">
        <v>-30092</v>
      </c>
      <c r="V2283" s="28">
        <v>-30092</v>
      </c>
      <c r="W2283" s="28">
        <v>-21064.400000000001</v>
      </c>
      <c r="X2283" s="28">
        <v>0</v>
      </c>
      <c r="Y2283" s="28">
        <v>-30092</v>
      </c>
      <c r="Z2283" s="28">
        <v>-30092</v>
      </c>
      <c r="AA2283" s="28">
        <v>0</v>
      </c>
      <c r="AB2283" s="28">
        <v>192350</v>
      </c>
      <c r="AC2283" s="28">
        <v>0</v>
      </c>
      <c r="AD2283" s="28">
        <v>0</v>
      </c>
      <c r="AE2283" s="28">
        <v>-30092</v>
      </c>
      <c r="AF2283" s="28">
        <v>0</v>
      </c>
      <c r="AG2283" s="28">
        <v>192350</v>
      </c>
      <c r="AH2283" s="28">
        <v>0</v>
      </c>
      <c r="AI2283" s="29">
        <v>0</v>
      </c>
      <c r="AJ2283" s="29">
        <v>0</v>
      </c>
      <c r="AK2283" s="29">
        <v>0</v>
      </c>
      <c r="AL2283" s="30">
        <v>12.89</v>
      </c>
      <c r="AM2283" s="30">
        <v>0</v>
      </c>
      <c r="AN2283" s="31">
        <v>0</v>
      </c>
      <c r="AO2283" s="32">
        <v>0</v>
      </c>
      <c r="AP2283" s="32">
        <v>0</v>
      </c>
      <c r="AQ2283" s="33">
        <v>0</v>
      </c>
      <c r="AR2283" s="34">
        <v>-100</v>
      </c>
      <c r="AS2283" s="32">
        <v>-100</v>
      </c>
      <c r="AT2283" s="32">
        <v>-18.55</v>
      </c>
      <c r="AU2283" s="24">
        <v>0</v>
      </c>
      <c r="AV2283" s="33">
        <v>0</v>
      </c>
      <c r="AW2283" s="33">
        <v>0</v>
      </c>
      <c r="AX2283">
        <v>0</v>
      </c>
    </row>
    <row r="2284" spans="1:50" hidden="1" x14ac:dyDescent="0.25">
      <c r="A2284" s="50">
        <v>2283</v>
      </c>
      <c r="B2284" s="23" t="s">
        <v>4992</v>
      </c>
      <c r="C2284" s="24" t="s">
        <v>4993</v>
      </c>
      <c r="D2284" s="24" t="s">
        <v>4994</v>
      </c>
      <c r="E2284" s="25" t="s">
        <v>4995</v>
      </c>
      <c r="F2284" s="24" t="s">
        <v>751</v>
      </c>
      <c r="G2284" s="24" t="s">
        <v>97</v>
      </c>
      <c r="H2284" s="24" t="s">
        <v>81</v>
      </c>
      <c r="I2284" s="26">
        <v>3</v>
      </c>
      <c r="J2284" s="26">
        <f>IF(I2284=0,0,IF(I2284=1,1,IF(I2284=2,2,(IF(I2284=3,4,IF(I2284=5,9,IF(I2284=10,24,IF(I2284=25,49,IF(I2284=50,99,"X")))))))))</f>
        <v>4</v>
      </c>
      <c r="K2284" s="24" t="s">
        <v>61</v>
      </c>
      <c r="L2284" s="27">
        <v>42711</v>
      </c>
      <c r="M2284" s="28">
        <v>162165</v>
      </c>
      <c r="N2284" s="28">
        <v>162165</v>
      </c>
      <c r="O2284" s="28">
        <v>0</v>
      </c>
      <c r="P2284" s="28">
        <v>0</v>
      </c>
      <c r="Q2284" s="28">
        <v>0</v>
      </c>
      <c r="R2284" s="28">
        <v>-41655</v>
      </c>
      <c r="S2284" s="28">
        <v>-41655</v>
      </c>
      <c r="T2284" s="28">
        <v>-40968</v>
      </c>
      <c r="U2284" s="28">
        <v>-30383</v>
      </c>
      <c r="V2284" s="28">
        <v>-41655</v>
      </c>
      <c r="W2284" s="28">
        <v>-28098.080000000002</v>
      </c>
      <c r="X2284" s="28">
        <v>20350</v>
      </c>
      <c r="Y2284" s="28">
        <v>-11939</v>
      </c>
      <c r="Z2284" s="28">
        <v>-96074</v>
      </c>
      <c r="AA2284" s="28">
        <v>18753</v>
      </c>
      <c r="AB2284" s="28">
        <v>18905</v>
      </c>
      <c r="AC2284" s="28">
        <v>141222</v>
      </c>
      <c r="AD2284" s="28">
        <v>5000</v>
      </c>
      <c r="AE2284" s="28">
        <v>32003</v>
      </c>
      <c r="AF2284" s="28">
        <v>21819</v>
      </c>
      <c r="AG2284" s="28">
        <v>32882</v>
      </c>
      <c r="AH2284" s="28">
        <v>593</v>
      </c>
      <c r="AI2284" s="29">
        <v>0.02</v>
      </c>
      <c r="AJ2284" s="29">
        <v>0.04</v>
      </c>
      <c r="AK2284" s="29">
        <v>0.09</v>
      </c>
      <c r="AL2284" s="30">
        <v>3.54</v>
      </c>
      <c r="AM2284" s="30">
        <v>189.2</v>
      </c>
      <c r="AN2284" s="31">
        <v>10.79</v>
      </c>
      <c r="AO2284" s="32">
        <v>300.92</v>
      </c>
      <c r="AP2284" s="32">
        <v>385.2</v>
      </c>
      <c r="AQ2284" s="33">
        <v>-4.4000000000000004</v>
      </c>
      <c r="AR2284" s="34">
        <v>-130.16</v>
      </c>
      <c r="AS2284" s="32">
        <v>-43.36</v>
      </c>
      <c r="AT2284" s="32">
        <v>-25.69</v>
      </c>
      <c r="AU2284" s="24">
        <v>-190.91</v>
      </c>
      <c r="AV2284" s="33">
        <v>-11.67</v>
      </c>
      <c r="AW2284" s="33">
        <v>1.0900000000000001</v>
      </c>
      <c r="AX2284">
        <v>0</v>
      </c>
    </row>
    <row r="2285" spans="1:50" hidden="1" x14ac:dyDescent="0.25">
      <c r="A2285" s="50">
        <v>2284</v>
      </c>
      <c r="B2285" s="23" t="s">
        <v>4996</v>
      </c>
      <c r="C2285" s="24" t="s">
        <v>4997</v>
      </c>
      <c r="D2285" s="24" t="s">
        <v>337</v>
      </c>
      <c r="E2285" s="25">
        <v>94639</v>
      </c>
      <c r="F2285" s="24" t="s">
        <v>338</v>
      </c>
      <c r="G2285" s="24" t="s">
        <v>108</v>
      </c>
      <c r="H2285" s="24" t="s">
        <v>152</v>
      </c>
      <c r="I2285" s="26">
        <v>3</v>
      </c>
      <c r="J2285" s="26">
        <f>IF(I2285=0,0,IF(I2285=1,1,IF(I2285=2,2,(IF(I2285=3,4,IF(I2285=5,9,IF(I2285=10,24,IF(I2285=25,49,IF(I2285=50,99,"X")))))))))</f>
        <v>4</v>
      </c>
      <c r="K2285" s="24" t="s">
        <v>61</v>
      </c>
      <c r="L2285" s="27">
        <v>34460</v>
      </c>
      <c r="M2285" s="28">
        <v>161911</v>
      </c>
      <c r="N2285" s="28">
        <v>162158</v>
      </c>
      <c r="O2285" s="28">
        <v>247</v>
      </c>
      <c r="P2285" s="28">
        <v>656</v>
      </c>
      <c r="Q2285" s="28">
        <v>656</v>
      </c>
      <c r="R2285" s="28">
        <v>692</v>
      </c>
      <c r="S2285" s="28">
        <v>692</v>
      </c>
      <c r="T2285" s="28">
        <v>13628</v>
      </c>
      <c r="U2285" s="28">
        <v>63159</v>
      </c>
      <c r="V2285" s="28">
        <v>1348</v>
      </c>
      <c r="W2285" s="28">
        <v>-92672.1</v>
      </c>
      <c r="X2285" s="28">
        <v>0</v>
      </c>
      <c r="Y2285" s="28">
        <v>68758</v>
      </c>
      <c r="Z2285" s="28">
        <v>804013</v>
      </c>
      <c r="AA2285" s="28">
        <v>11647</v>
      </c>
      <c r="AB2285" s="28">
        <v>73856</v>
      </c>
      <c r="AC2285" s="28">
        <v>0</v>
      </c>
      <c r="AD2285" s="28">
        <v>375000</v>
      </c>
      <c r="AE2285" s="28">
        <v>1383343</v>
      </c>
      <c r="AF2285" s="28">
        <v>1346521</v>
      </c>
      <c r="AG2285" s="28">
        <v>93153</v>
      </c>
      <c r="AH2285" s="28">
        <v>161911</v>
      </c>
      <c r="AI2285" s="29">
        <v>0.67</v>
      </c>
      <c r="AJ2285" s="29">
        <v>1.29</v>
      </c>
      <c r="AK2285" s="29">
        <v>1.29</v>
      </c>
      <c r="AL2285" s="30">
        <v>37.56</v>
      </c>
      <c r="AM2285" s="30">
        <v>105.01</v>
      </c>
      <c r="AN2285" s="31">
        <v>0</v>
      </c>
      <c r="AO2285" s="32">
        <v>1.96</v>
      </c>
      <c r="AP2285" s="32">
        <v>41.88</v>
      </c>
      <c r="AQ2285" s="33">
        <v>0.6</v>
      </c>
      <c r="AR2285" s="34">
        <v>0.05</v>
      </c>
      <c r="AS2285" s="32">
        <v>0.09</v>
      </c>
      <c r="AT2285" s="32">
        <v>0.43</v>
      </c>
      <c r="AU2285" s="24">
        <v>0.05</v>
      </c>
      <c r="AV2285" s="33">
        <v>0.38</v>
      </c>
      <c r="AW2285" s="33">
        <v>0.06</v>
      </c>
      <c r="AX2285">
        <v>0</v>
      </c>
    </row>
    <row r="2286" spans="1:50" hidden="1" x14ac:dyDescent="0.25">
      <c r="A2286" s="50">
        <v>2285</v>
      </c>
      <c r="B2286" s="23" t="s">
        <v>4998</v>
      </c>
      <c r="C2286" s="24" t="s">
        <v>4999</v>
      </c>
      <c r="D2286" s="24" t="s">
        <v>5000</v>
      </c>
      <c r="E2286" s="25">
        <v>97701</v>
      </c>
      <c r="F2286" s="24" t="s">
        <v>136</v>
      </c>
      <c r="G2286" s="24" t="s">
        <v>137</v>
      </c>
      <c r="H2286" s="24" t="s">
        <v>66</v>
      </c>
      <c r="I2286" s="26" t="s">
        <v>60</v>
      </c>
      <c r="J2286" s="26" t="s">
        <v>60</v>
      </c>
      <c r="K2286" s="24" t="s">
        <v>61</v>
      </c>
      <c r="L2286" s="27">
        <v>39463</v>
      </c>
      <c r="M2286" s="28">
        <v>162119</v>
      </c>
      <c r="N2286" s="28">
        <v>162119</v>
      </c>
      <c r="O2286" s="28">
        <v>0</v>
      </c>
      <c r="P2286" s="28">
        <v>0</v>
      </c>
      <c r="Q2286" s="28">
        <v>0</v>
      </c>
      <c r="R2286" s="28">
        <v>-129</v>
      </c>
      <c r="S2286" s="28">
        <v>-129</v>
      </c>
      <c r="T2286" s="28">
        <v>-129</v>
      </c>
      <c r="U2286" s="28">
        <v>-129</v>
      </c>
      <c r="V2286" s="28">
        <v>-129</v>
      </c>
      <c r="W2286" s="28">
        <v>-1025.0999999999999</v>
      </c>
      <c r="X2286" s="28">
        <v>0</v>
      </c>
      <c r="Y2286" s="28">
        <v>-92</v>
      </c>
      <c r="Z2286" s="28">
        <v>9219</v>
      </c>
      <c r="AA2286" s="28">
        <v>0</v>
      </c>
      <c r="AB2286" s="28">
        <v>0</v>
      </c>
      <c r="AC2286" s="28">
        <v>0</v>
      </c>
      <c r="AD2286" s="28">
        <v>7000</v>
      </c>
      <c r="AE2286" s="28">
        <v>9219</v>
      </c>
      <c r="AF2286" s="28">
        <v>0</v>
      </c>
      <c r="AG2286" s="28">
        <v>162211</v>
      </c>
      <c r="AH2286" s="28">
        <v>162119</v>
      </c>
      <c r="AI2286" s="29">
        <v>0</v>
      </c>
      <c r="AJ2286" s="29">
        <v>0</v>
      </c>
      <c r="AK2286" s="29">
        <v>0</v>
      </c>
      <c r="AL2286" s="30">
        <v>0</v>
      </c>
      <c r="AM2286" s="30">
        <v>0</v>
      </c>
      <c r="AN2286" s="31">
        <v>0</v>
      </c>
      <c r="AO2286" s="32">
        <v>0</v>
      </c>
      <c r="AP2286" s="32">
        <v>0</v>
      </c>
      <c r="AQ2286" s="33">
        <v>0</v>
      </c>
      <c r="AR2286" s="34">
        <v>-1.4</v>
      </c>
      <c r="AS2286" s="32">
        <v>-1.4</v>
      </c>
      <c r="AT2286" s="32">
        <v>-0.08</v>
      </c>
      <c r="AU2286" s="24">
        <v>0</v>
      </c>
      <c r="AV2286" s="33">
        <v>0</v>
      </c>
      <c r="AW2286" s="33">
        <v>0</v>
      </c>
      <c r="AX2286">
        <v>0</v>
      </c>
    </row>
    <row r="2287" spans="1:50" hidden="1" x14ac:dyDescent="0.25">
      <c r="A2287" s="50">
        <v>2286</v>
      </c>
      <c r="B2287" s="23" t="s">
        <v>5001</v>
      </c>
      <c r="C2287" s="24" t="s">
        <v>5002</v>
      </c>
      <c r="D2287" s="24" t="s">
        <v>5003</v>
      </c>
      <c r="E2287" s="25" t="s">
        <v>4209</v>
      </c>
      <c r="F2287" s="24" t="s">
        <v>255</v>
      </c>
      <c r="G2287" s="24" t="s">
        <v>52</v>
      </c>
      <c r="H2287" s="24" t="s">
        <v>104</v>
      </c>
      <c r="I2287" s="26">
        <v>5</v>
      </c>
      <c r="J2287" s="26">
        <f t="shared" ref="J2287:J2300" si="116">IF(I2287=0,0,IF(I2287=1,1,IF(I2287=2,2,(IF(I2287=3,4,IF(I2287=5,9,IF(I2287=10,24,IF(I2287=25,49,IF(I2287=50,99,"X")))))))))</f>
        <v>9</v>
      </c>
      <c r="K2287" s="24" t="s">
        <v>61</v>
      </c>
      <c r="L2287" s="27">
        <v>41078</v>
      </c>
      <c r="M2287" s="28">
        <v>162045</v>
      </c>
      <c r="N2287" s="28">
        <v>162045</v>
      </c>
      <c r="O2287" s="28">
        <v>0</v>
      </c>
      <c r="P2287" s="28">
        <v>3340</v>
      </c>
      <c r="Q2287" s="28">
        <v>3340</v>
      </c>
      <c r="R2287" s="28">
        <v>12632</v>
      </c>
      <c r="S2287" s="28">
        <v>12632</v>
      </c>
      <c r="T2287" s="28">
        <v>15972</v>
      </c>
      <c r="U2287" s="28">
        <v>15972</v>
      </c>
      <c r="V2287" s="28">
        <v>15972</v>
      </c>
      <c r="W2287" s="28">
        <v>13547.98</v>
      </c>
      <c r="X2287" s="28">
        <v>13997</v>
      </c>
      <c r="Y2287" s="28">
        <v>46242</v>
      </c>
      <c r="Z2287" s="28">
        <v>-18011</v>
      </c>
      <c r="AA2287" s="28">
        <v>30060</v>
      </c>
      <c r="AB2287" s="28">
        <v>112128</v>
      </c>
      <c r="AC2287" s="28">
        <v>0</v>
      </c>
      <c r="AD2287" s="28">
        <v>5000</v>
      </c>
      <c r="AE2287" s="28">
        <v>7757</v>
      </c>
      <c r="AF2287" s="28">
        <v>0</v>
      </c>
      <c r="AG2287" s="28">
        <v>115803</v>
      </c>
      <c r="AH2287" s="28">
        <v>148048</v>
      </c>
      <c r="AI2287" s="29">
        <v>0.32</v>
      </c>
      <c r="AJ2287" s="29">
        <v>0.32</v>
      </c>
      <c r="AK2287" s="29">
        <v>0.32</v>
      </c>
      <c r="AL2287" s="30">
        <v>0</v>
      </c>
      <c r="AM2287" s="30">
        <v>76.099999999999994</v>
      </c>
      <c r="AN2287" s="31">
        <v>0</v>
      </c>
      <c r="AO2287" s="32">
        <v>315.56</v>
      </c>
      <c r="AP2287" s="32">
        <v>332.19</v>
      </c>
      <c r="AQ2287" s="33">
        <v>0</v>
      </c>
      <c r="AR2287" s="34">
        <v>162.85</v>
      </c>
      <c r="AS2287" s="32">
        <v>-70.13</v>
      </c>
      <c r="AT2287" s="32">
        <v>7.8</v>
      </c>
      <c r="AU2287" s="24">
        <v>0</v>
      </c>
      <c r="AV2287" s="33">
        <v>24.01</v>
      </c>
      <c r="AW2287" s="33">
        <v>4.3</v>
      </c>
      <c r="AX2287">
        <v>0</v>
      </c>
    </row>
    <row r="2288" spans="1:50" hidden="1" x14ac:dyDescent="0.25">
      <c r="A2288" s="50">
        <v>2287</v>
      </c>
      <c r="B2288" s="23" t="s">
        <v>5004</v>
      </c>
      <c r="C2288" s="24" t="s">
        <v>5005</v>
      </c>
      <c r="D2288" s="24" t="s">
        <v>406</v>
      </c>
      <c r="E2288" s="25" t="s">
        <v>407</v>
      </c>
      <c r="F2288" s="24" t="s">
        <v>142</v>
      </c>
      <c r="G2288" s="24" t="s">
        <v>76</v>
      </c>
      <c r="H2288" s="24" t="s">
        <v>81</v>
      </c>
      <c r="I2288" s="26">
        <v>3</v>
      </c>
      <c r="J2288" s="26">
        <f t="shared" si="116"/>
        <v>4</v>
      </c>
      <c r="K2288" s="24" t="s">
        <v>61</v>
      </c>
      <c r="L2288" s="27">
        <v>42244</v>
      </c>
      <c r="M2288" s="28">
        <v>161633</v>
      </c>
      <c r="N2288" s="28">
        <v>161633</v>
      </c>
      <c r="O2288" s="28">
        <v>0</v>
      </c>
      <c r="P2288" s="28">
        <v>0</v>
      </c>
      <c r="Q2288" s="28">
        <v>0</v>
      </c>
      <c r="R2288" s="28">
        <v>-6824</v>
      </c>
      <c r="S2288" s="28">
        <v>-6824</v>
      </c>
      <c r="T2288" s="28">
        <v>-6337</v>
      </c>
      <c r="U2288" s="28">
        <v>7645</v>
      </c>
      <c r="V2288" s="28">
        <v>-6824</v>
      </c>
      <c r="W2288" s="28">
        <v>-7408.68</v>
      </c>
      <c r="X2288" s="28">
        <v>0</v>
      </c>
      <c r="Y2288" s="28">
        <v>32528</v>
      </c>
      <c r="Z2288" s="28">
        <v>7854</v>
      </c>
      <c r="AA2288" s="28">
        <v>27086</v>
      </c>
      <c r="AB2288" s="28">
        <v>96986</v>
      </c>
      <c r="AC2288" s="28">
        <v>0</v>
      </c>
      <c r="AD2288" s="28">
        <v>5000</v>
      </c>
      <c r="AE2288" s="28">
        <v>46696</v>
      </c>
      <c r="AF2288" s="28">
        <v>27324</v>
      </c>
      <c r="AG2288" s="28">
        <v>129105</v>
      </c>
      <c r="AH2288" s="28">
        <v>161633</v>
      </c>
      <c r="AI2288" s="29">
        <v>0.27</v>
      </c>
      <c r="AJ2288" s="29">
        <v>0.38</v>
      </c>
      <c r="AK2288" s="29">
        <v>0.5</v>
      </c>
      <c r="AL2288" s="30">
        <v>9.16</v>
      </c>
      <c r="AM2288" s="30">
        <v>107.8</v>
      </c>
      <c r="AN2288" s="31">
        <v>10.36</v>
      </c>
      <c r="AO2288" s="32">
        <v>82.79</v>
      </c>
      <c r="AP2288" s="32">
        <v>83.18</v>
      </c>
      <c r="AQ2288" s="33">
        <v>0.28999999999999998</v>
      </c>
      <c r="AR2288" s="34">
        <v>-14.61</v>
      </c>
      <c r="AS2288" s="32">
        <v>-86.89</v>
      </c>
      <c r="AT2288" s="32">
        <v>-4.22</v>
      </c>
      <c r="AU2288" s="24">
        <v>-24.97</v>
      </c>
      <c r="AV2288" s="33">
        <v>-0.68</v>
      </c>
      <c r="AW2288" s="33">
        <v>0.67</v>
      </c>
      <c r="AX2288">
        <v>0</v>
      </c>
    </row>
    <row r="2289" spans="1:50" hidden="1" x14ac:dyDescent="0.25">
      <c r="A2289" s="50">
        <v>2288</v>
      </c>
      <c r="B2289" s="23" t="s">
        <v>5006</v>
      </c>
      <c r="C2289" s="24" t="s">
        <v>5007</v>
      </c>
      <c r="D2289" s="24" t="s">
        <v>4251</v>
      </c>
      <c r="E2289" s="25">
        <v>90061</v>
      </c>
      <c r="F2289" s="24" t="s">
        <v>347</v>
      </c>
      <c r="G2289" s="24" t="s">
        <v>59</v>
      </c>
      <c r="H2289" s="24" t="s">
        <v>81</v>
      </c>
      <c r="I2289" s="26">
        <v>3</v>
      </c>
      <c r="J2289" s="26">
        <f t="shared" si="116"/>
        <v>4</v>
      </c>
      <c r="K2289" s="24" t="s">
        <v>61</v>
      </c>
      <c r="L2289" s="27">
        <v>41257</v>
      </c>
      <c r="M2289" s="28">
        <v>161587</v>
      </c>
      <c r="N2289" s="28">
        <v>161587</v>
      </c>
      <c r="O2289" s="28">
        <v>0</v>
      </c>
      <c r="P2289" s="28">
        <v>87</v>
      </c>
      <c r="Q2289" s="28">
        <v>87</v>
      </c>
      <c r="R2289" s="28">
        <v>290</v>
      </c>
      <c r="S2289" s="28">
        <v>290</v>
      </c>
      <c r="T2289" s="28">
        <v>3951</v>
      </c>
      <c r="U2289" s="28">
        <v>3951</v>
      </c>
      <c r="V2289" s="28">
        <v>377</v>
      </c>
      <c r="W2289" s="28">
        <v>-3329.28</v>
      </c>
      <c r="X2289" s="28">
        <v>71663</v>
      </c>
      <c r="Y2289" s="28">
        <v>27311</v>
      </c>
      <c r="Z2289" s="28">
        <v>14366</v>
      </c>
      <c r="AA2289" s="28">
        <v>24168</v>
      </c>
      <c r="AB2289" s="28">
        <v>27475</v>
      </c>
      <c r="AC2289" s="28">
        <v>74924</v>
      </c>
      <c r="AD2289" s="28">
        <v>5700</v>
      </c>
      <c r="AE2289" s="28">
        <v>140703</v>
      </c>
      <c r="AF2289" s="28">
        <v>104526</v>
      </c>
      <c r="AG2289" s="28">
        <v>59352</v>
      </c>
      <c r="AH2289" s="28">
        <v>15000</v>
      </c>
      <c r="AI2289" s="29">
        <v>0.01</v>
      </c>
      <c r="AJ2289" s="29">
        <v>0.04</v>
      </c>
      <c r="AK2289" s="29">
        <v>0.28999999999999998</v>
      </c>
      <c r="AL2289" s="30">
        <v>9.7799999999999994</v>
      </c>
      <c r="AM2289" s="30">
        <v>336.21</v>
      </c>
      <c r="AN2289" s="31">
        <v>68.400000000000006</v>
      </c>
      <c r="AO2289" s="32">
        <v>89.13</v>
      </c>
      <c r="AP2289" s="32">
        <v>89.79</v>
      </c>
      <c r="AQ2289" s="33">
        <v>0.14000000000000001</v>
      </c>
      <c r="AR2289" s="34">
        <v>0.21</v>
      </c>
      <c r="AS2289" s="32">
        <v>2.02</v>
      </c>
      <c r="AT2289" s="32">
        <v>0.18</v>
      </c>
      <c r="AU2289" s="24">
        <v>0.28000000000000003</v>
      </c>
      <c r="AV2289" s="33">
        <v>2.04</v>
      </c>
      <c r="AW2289" s="33">
        <v>0.38</v>
      </c>
      <c r="AX2289">
        <v>0</v>
      </c>
    </row>
    <row r="2290" spans="1:50" hidden="1" x14ac:dyDescent="0.25">
      <c r="A2290" s="50">
        <v>2289</v>
      </c>
      <c r="B2290" s="23" t="s">
        <v>5008</v>
      </c>
      <c r="C2290" s="24" t="s">
        <v>5009</v>
      </c>
      <c r="D2290" s="24" t="s">
        <v>504</v>
      </c>
      <c r="E2290" s="25">
        <v>97101</v>
      </c>
      <c r="F2290" s="24" t="s">
        <v>504</v>
      </c>
      <c r="G2290" s="24" t="s">
        <v>220</v>
      </c>
      <c r="H2290" s="24" t="s">
        <v>81</v>
      </c>
      <c r="I2290" s="26">
        <v>10</v>
      </c>
      <c r="J2290" s="26">
        <f t="shared" si="116"/>
        <v>24</v>
      </c>
      <c r="K2290" s="24" t="s">
        <v>61</v>
      </c>
      <c r="L2290" s="27">
        <v>40729</v>
      </c>
      <c r="M2290" s="28">
        <v>161433</v>
      </c>
      <c r="N2290" s="28">
        <v>161446</v>
      </c>
      <c r="O2290" s="28">
        <v>13</v>
      </c>
      <c r="P2290" s="28">
        <v>0</v>
      </c>
      <c r="Q2290" s="28">
        <v>0</v>
      </c>
      <c r="R2290" s="28">
        <v>-32153</v>
      </c>
      <c r="S2290" s="28">
        <v>-32153</v>
      </c>
      <c r="T2290" s="28">
        <v>-32139</v>
      </c>
      <c r="U2290" s="28">
        <v>-31305</v>
      </c>
      <c r="V2290" s="28">
        <v>-32153</v>
      </c>
      <c r="W2290" s="28">
        <v>-25937.18</v>
      </c>
      <c r="X2290" s="28">
        <v>0</v>
      </c>
      <c r="Y2290" s="28">
        <v>21806</v>
      </c>
      <c r="Z2290" s="28">
        <v>-48323</v>
      </c>
      <c r="AA2290" s="28">
        <v>63340</v>
      </c>
      <c r="AB2290" s="28">
        <v>129353</v>
      </c>
      <c r="AC2290" s="28">
        <v>0</v>
      </c>
      <c r="AD2290" s="28">
        <v>5000</v>
      </c>
      <c r="AE2290" s="28">
        <v>78134</v>
      </c>
      <c r="AF2290" s="28">
        <v>28724</v>
      </c>
      <c r="AG2290" s="28">
        <v>139627</v>
      </c>
      <c r="AH2290" s="28">
        <v>161433</v>
      </c>
      <c r="AI2290" s="29">
        <v>0.06</v>
      </c>
      <c r="AJ2290" s="29">
        <v>0.14000000000000001</v>
      </c>
      <c r="AK2290" s="29">
        <v>0.41</v>
      </c>
      <c r="AL2290" s="30">
        <v>22.73</v>
      </c>
      <c r="AM2290" s="30">
        <v>314.06</v>
      </c>
      <c r="AN2290" s="31">
        <v>71.36</v>
      </c>
      <c r="AO2290" s="32">
        <v>155.9</v>
      </c>
      <c r="AP2290" s="32">
        <v>161.85</v>
      </c>
      <c r="AQ2290" s="33">
        <v>-1.68</v>
      </c>
      <c r="AR2290" s="34">
        <v>-41.15</v>
      </c>
      <c r="AS2290" s="32">
        <v>-66.540000000000006</v>
      </c>
      <c r="AT2290" s="32">
        <v>-19.920000000000002</v>
      </c>
      <c r="AU2290" s="24">
        <v>-111.94</v>
      </c>
      <c r="AV2290" s="33">
        <v>-4.79</v>
      </c>
      <c r="AW2290" s="33">
        <v>0.52</v>
      </c>
      <c r="AX2290">
        <v>0</v>
      </c>
    </row>
    <row r="2291" spans="1:50" hidden="1" x14ac:dyDescent="0.25">
      <c r="A2291" s="50">
        <v>2290</v>
      </c>
      <c r="B2291" s="23" t="s">
        <v>5010</v>
      </c>
      <c r="C2291" s="24">
        <v>220</v>
      </c>
      <c r="D2291" s="24" t="s">
        <v>4941</v>
      </c>
      <c r="E2291" s="25" t="s">
        <v>4942</v>
      </c>
      <c r="F2291" s="24" t="s">
        <v>751</v>
      </c>
      <c r="G2291" s="24" t="s">
        <v>97</v>
      </c>
      <c r="H2291" s="24" t="s">
        <v>53</v>
      </c>
      <c r="I2291" s="26">
        <v>5</v>
      </c>
      <c r="J2291" s="26">
        <f t="shared" si="116"/>
        <v>9</v>
      </c>
      <c r="K2291" s="24" t="s">
        <v>61</v>
      </c>
      <c r="L2291" s="27">
        <v>39368</v>
      </c>
      <c r="M2291" s="28">
        <v>161411</v>
      </c>
      <c r="N2291" s="28">
        <v>161411</v>
      </c>
      <c r="O2291" s="28">
        <v>0</v>
      </c>
      <c r="P2291" s="28">
        <v>0</v>
      </c>
      <c r="Q2291" s="28">
        <v>0</v>
      </c>
      <c r="R2291" s="28">
        <v>3593</v>
      </c>
      <c r="S2291" s="28">
        <v>3593</v>
      </c>
      <c r="T2291" s="28">
        <v>4865</v>
      </c>
      <c r="U2291" s="28">
        <v>11449</v>
      </c>
      <c r="V2291" s="28">
        <v>3593</v>
      </c>
      <c r="W2291" s="28">
        <v>24654.98</v>
      </c>
      <c r="X2291" s="28">
        <v>0</v>
      </c>
      <c r="Y2291" s="28">
        <v>16383</v>
      </c>
      <c r="Z2291" s="28">
        <v>-454499</v>
      </c>
      <c r="AA2291" s="28">
        <v>33088</v>
      </c>
      <c r="AB2291" s="28">
        <v>90611</v>
      </c>
      <c r="AC2291" s="28">
        <v>0</v>
      </c>
      <c r="AD2291" s="28">
        <v>6640</v>
      </c>
      <c r="AE2291" s="28">
        <v>162674</v>
      </c>
      <c r="AF2291" s="28">
        <v>102316</v>
      </c>
      <c r="AG2291" s="28">
        <v>145028</v>
      </c>
      <c r="AH2291" s="28">
        <v>161411</v>
      </c>
      <c r="AI2291" s="29">
        <v>0.01</v>
      </c>
      <c r="AJ2291" s="29">
        <v>0.1</v>
      </c>
      <c r="AK2291" s="29">
        <v>0.1</v>
      </c>
      <c r="AL2291" s="30">
        <v>123.02</v>
      </c>
      <c r="AM2291" s="30">
        <v>1513.11</v>
      </c>
      <c r="AN2291" s="31">
        <v>0.28999999999999998</v>
      </c>
      <c r="AO2291" s="32">
        <v>374.72</v>
      </c>
      <c r="AP2291" s="32">
        <v>379.39</v>
      </c>
      <c r="AQ2291" s="33">
        <v>-4.4400000000000004</v>
      </c>
      <c r="AR2291" s="34">
        <v>2.21</v>
      </c>
      <c r="AS2291" s="32">
        <v>-0.79</v>
      </c>
      <c r="AT2291" s="32">
        <v>2.23</v>
      </c>
      <c r="AU2291" s="24">
        <v>3.51</v>
      </c>
      <c r="AV2291" s="33">
        <v>0.47</v>
      </c>
      <c r="AW2291" s="33">
        <v>0.85</v>
      </c>
      <c r="AX2291">
        <v>0</v>
      </c>
    </row>
    <row r="2292" spans="1:50" hidden="1" x14ac:dyDescent="0.25">
      <c r="A2292" s="50">
        <v>2291</v>
      </c>
      <c r="B2292" s="23" t="s">
        <v>5011</v>
      </c>
      <c r="C2292" s="24" t="s">
        <v>5012</v>
      </c>
      <c r="D2292" s="24" t="s">
        <v>94</v>
      </c>
      <c r="E2292" s="25" t="s">
        <v>95</v>
      </c>
      <c r="F2292" s="24" t="s">
        <v>96</v>
      </c>
      <c r="G2292" s="24" t="s">
        <v>97</v>
      </c>
      <c r="H2292" s="24" t="s">
        <v>81</v>
      </c>
      <c r="I2292" s="26">
        <v>3</v>
      </c>
      <c r="J2292" s="26">
        <f t="shared" si="116"/>
        <v>4</v>
      </c>
      <c r="K2292" s="24" t="s">
        <v>61</v>
      </c>
      <c r="L2292" s="27">
        <v>33553</v>
      </c>
      <c r="M2292" s="28">
        <v>161267</v>
      </c>
      <c r="N2292" s="28">
        <v>161267</v>
      </c>
      <c r="O2292" s="28">
        <v>0</v>
      </c>
      <c r="P2292" s="28">
        <v>209</v>
      </c>
      <c r="Q2292" s="28">
        <v>209</v>
      </c>
      <c r="R2292" s="28">
        <v>-415</v>
      </c>
      <c r="S2292" s="28">
        <v>-415</v>
      </c>
      <c r="T2292" s="28">
        <v>-28</v>
      </c>
      <c r="U2292" s="28">
        <v>2540</v>
      </c>
      <c r="V2292" s="28">
        <v>-206</v>
      </c>
      <c r="W2292" s="28">
        <v>-6399.58</v>
      </c>
      <c r="X2292" s="28">
        <v>69258</v>
      </c>
      <c r="Y2292" s="28">
        <v>28604</v>
      </c>
      <c r="Z2292" s="28">
        <v>60277</v>
      </c>
      <c r="AA2292" s="28">
        <v>40589</v>
      </c>
      <c r="AB2292" s="28">
        <v>19777</v>
      </c>
      <c r="AC2292" s="28">
        <v>91783</v>
      </c>
      <c r="AD2292" s="28">
        <v>6640</v>
      </c>
      <c r="AE2292" s="28">
        <v>77858</v>
      </c>
      <c r="AF2292" s="28">
        <v>8692</v>
      </c>
      <c r="AG2292" s="28">
        <v>40880</v>
      </c>
      <c r="AH2292" s="28">
        <v>226</v>
      </c>
      <c r="AI2292" s="29">
        <v>11.5</v>
      </c>
      <c r="AJ2292" s="29">
        <v>12.43</v>
      </c>
      <c r="AK2292" s="29">
        <v>13.66</v>
      </c>
      <c r="AL2292" s="30">
        <v>10.29</v>
      </c>
      <c r="AM2292" s="30">
        <v>13.56</v>
      </c>
      <c r="AN2292" s="31">
        <v>13.82</v>
      </c>
      <c r="AO2292" s="32">
        <v>17.78</v>
      </c>
      <c r="AP2292" s="32">
        <v>11.22</v>
      </c>
      <c r="AQ2292" s="33">
        <v>6.93</v>
      </c>
      <c r="AR2292" s="34">
        <v>-0.53</v>
      </c>
      <c r="AS2292" s="32">
        <v>-0.69</v>
      </c>
      <c r="AT2292" s="32">
        <v>-0.26</v>
      </c>
      <c r="AU2292" s="24">
        <v>-4.7699999999999996</v>
      </c>
      <c r="AV2292" s="33">
        <v>28.99</v>
      </c>
      <c r="AW2292" s="33">
        <v>1.34</v>
      </c>
      <c r="AX2292">
        <v>0</v>
      </c>
    </row>
    <row r="2293" spans="1:50" hidden="1" x14ac:dyDescent="0.25">
      <c r="A2293" s="50">
        <v>2292</v>
      </c>
      <c r="B2293" s="23" t="s">
        <v>5013</v>
      </c>
      <c r="C2293" s="24" t="s">
        <v>5014</v>
      </c>
      <c r="D2293" s="24" t="s">
        <v>873</v>
      </c>
      <c r="E2293" s="25">
        <v>82106</v>
      </c>
      <c r="F2293" s="24" t="s">
        <v>58</v>
      </c>
      <c r="G2293" s="24" t="s">
        <v>59</v>
      </c>
      <c r="H2293" s="24" t="s">
        <v>66</v>
      </c>
      <c r="I2293" s="26">
        <v>3</v>
      </c>
      <c r="J2293" s="26">
        <f t="shared" si="116"/>
        <v>4</v>
      </c>
      <c r="K2293" s="24" t="s">
        <v>61</v>
      </c>
      <c r="L2293" s="27">
        <v>42873</v>
      </c>
      <c r="M2293" s="28">
        <v>161231</v>
      </c>
      <c r="N2293" s="28">
        <v>161231</v>
      </c>
      <c r="O2293" s="28">
        <v>0</v>
      </c>
      <c r="P2293" s="28">
        <v>6615</v>
      </c>
      <c r="Q2293" s="28">
        <v>6615</v>
      </c>
      <c r="R2293" s="28">
        <v>24886</v>
      </c>
      <c r="S2293" s="28">
        <v>24886</v>
      </c>
      <c r="T2293" s="28">
        <v>31501</v>
      </c>
      <c r="U2293" s="28">
        <v>34797</v>
      </c>
      <c r="V2293" s="28">
        <v>31501</v>
      </c>
      <c r="W2293" s="28">
        <v>14769.9</v>
      </c>
      <c r="X2293" s="28">
        <v>0</v>
      </c>
      <c r="Y2293" s="28">
        <v>52131</v>
      </c>
      <c r="Z2293" s="28">
        <v>93769</v>
      </c>
      <c r="AA2293" s="28">
        <v>18598</v>
      </c>
      <c r="AB2293" s="28">
        <v>74196</v>
      </c>
      <c r="AC2293" s="28">
        <v>0</v>
      </c>
      <c r="AD2293" s="28">
        <v>5000</v>
      </c>
      <c r="AE2293" s="28">
        <v>120119</v>
      </c>
      <c r="AF2293" s="28">
        <v>16209</v>
      </c>
      <c r="AG2293" s="28">
        <v>109100</v>
      </c>
      <c r="AH2293" s="28">
        <v>161231</v>
      </c>
      <c r="AI2293" s="29">
        <v>3.72</v>
      </c>
      <c r="AJ2293" s="29">
        <v>3.72</v>
      </c>
      <c r="AK2293" s="29">
        <v>3.94</v>
      </c>
      <c r="AL2293" s="30">
        <v>0</v>
      </c>
      <c r="AM2293" s="30">
        <v>86.95</v>
      </c>
      <c r="AN2293" s="31">
        <v>1.62</v>
      </c>
      <c r="AO2293" s="32">
        <v>21.94</v>
      </c>
      <c r="AP2293" s="32">
        <v>21.94</v>
      </c>
      <c r="AQ2293" s="33">
        <v>5.79</v>
      </c>
      <c r="AR2293" s="34">
        <v>20.72</v>
      </c>
      <c r="AS2293" s="32">
        <v>26.54</v>
      </c>
      <c r="AT2293" s="32">
        <v>15.44</v>
      </c>
      <c r="AU2293" s="24">
        <v>153.53</v>
      </c>
      <c r="AV2293" s="33">
        <v>4.29</v>
      </c>
      <c r="AW2293" s="33">
        <v>1.4</v>
      </c>
      <c r="AX2293">
        <v>0</v>
      </c>
    </row>
    <row r="2294" spans="1:50" x14ac:dyDescent="0.25">
      <c r="A2294" s="50">
        <v>2293</v>
      </c>
      <c r="B2294" s="23" t="s">
        <v>5015</v>
      </c>
      <c r="C2294" s="24" t="s">
        <v>5016</v>
      </c>
      <c r="D2294" s="24" t="s">
        <v>674</v>
      </c>
      <c r="E2294" s="25" t="s">
        <v>675</v>
      </c>
      <c r="F2294" s="24" t="s">
        <v>96</v>
      </c>
      <c r="G2294" s="24" t="s">
        <v>97</v>
      </c>
      <c r="H2294" s="24" t="s">
        <v>53</v>
      </c>
      <c r="I2294" s="26">
        <v>2</v>
      </c>
      <c r="J2294" s="26">
        <f t="shared" si="116"/>
        <v>2</v>
      </c>
      <c r="K2294" s="24" t="s">
        <v>61</v>
      </c>
      <c r="L2294" s="27">
        <v>42427</v>
      </c>
      <c r="M2294" s="28">
        <v>160853</v>
      </c>
      <c r="N2294" s="28">
        <v>160962</v>
      </c>
      <c r="O2294" s="28">
        <v>109</v>
      </c>
      <c r="P2294" s="28">
        <v>5031</v>
      </c>
      <c r="Q2294" s="28">
        <v>5031</v>
      </c>
      <c r="R2294" s="28">
        <v>5991</v>
      </c>
      <c r="S2294" s="28">
        <v>5991</v>
      </c>
      <c r="T2294" s="28">
        <v>11612</v>
      </c>
      <c r="U2294" s="28">
        <v>16117</v>
      </c>
      <c r="V2294" s="28">
        <v>11022</v>
      </c>
      <c r="W2294" s="28">
        <v>6153.22</v>
      </c>
      <c r="X2294" s="28">
        <v>19377</v>
      </c>
      <c r="Y2294" s="28">
        <v>22732</v>
      </c>
      <c r="Z2294" s="28">
        <v>16839</v>
      </c>
      <c r="AA2294" s="28">
        <v>4249</v>
      </c>
      <c r="AB2294" s="28">
        <v>10177</v>
      </c>
      <c r="AC2294" s="28">
        <v>106033</v>
      </c>
      <c r="AD2294" s="28">
        <v>5000</v>
      </c>
      <c r="AE2294" s="28">
        <v>53151</v>
      </c>
      <c r="AF2294" s="28">
        <v>7193</v>
      </c>
      <c r="AG2294" s="28">
        <v>32088</v>
      </c>
      <c r="AH2294" s="28">
        <v>35443</v>
      </c>
      <c r="AI2294" s="29">
        <v>0.41</v>
      </c>
      <c r="AJ2294" s="29">
        <v>1.1200000000000001</v>
      </c>
      <c r="AK2294" s="29">
        <v>1.27</v>
      </c>
      <c r="AL2294" s="30">
        <v>57.45</v>
      </c>
      <c r="AM2294" s="30">
        <v>94.5</v>
      </c>
      <c r="AN2294" s="31">
        <v>11.78</v>
      </c>
      <c r="AO2294" s="32">
        <v>68.209999999999994</v>
      </c>
      <c r="AP2294" s="32">
        <v>68.319999999999993</v>
      </c>
      <c r="AQ2294" s="33">
        <v>2.34</v>
      </c>
      <c r="AR2294" s="34">
        <v>11.27</v>
      </c>
      <c r="AS2294" s="32">
        <v>35.58</v>
      </c>
      <c r="AT2294" s="32">
        <v>3.72</v>
      </c>
      <c r="AU2294" s="24">
        <v>83.29</v>
      </c>
      <c r="AV2294" s="33">
        <v>8.2100000000000009</v>
      </c>
      <c r="AW2294" s="33">
        <v>0.93</v>
      </c>
      <c r="AX2294">
        <v>1</v>
      </c>
    </row>
    <row r="2295" spans="1:50" hidden="1" x14ac:dyDescent="0.25">
      <c r="A2295" s="50">
        <v>2294</v>
      </c>
      <c r="B2295" s="23" t="s">
        <v>5017</v>
      </c>
      <c r="C2295" s="24" t="s">
        <v>5018</v>
      </c>
      <c r="D2295" s="24" t="s">
        <v>1457</v>
      </c>
      <c r="E2295" s="25">
        <v>93101</v>
      </c>
      <c r="F2295" s="24" t="s">
        <v>274</v>
      </c>
      <c r="G2295" s="24" t="s">
        <v>90</v>
      </c>
      <c r="H2295" s="24" t="s">
        <v>66</v>
      </c>
      <c r="I2295" s="26">
        <v>3</v>
      </c>
      <c r="J2295" s="26">
        <f t="shared" si="116"/>
        <v>4</v>
      </c>
      <c r="K2295" s="24" t="s">
        <v>61</v>
      </c>
      <c r="L2295" s="27">
        <v>40073</v>
      </c>
      <c r="M2295" s="28">
        <v>160951</v>
      </c>
      <c r="N2295" s="28">
        <v>160951</v>
      </c>
      <c r="O2295" s="28">
        <v>0</v>
      </c>
      <c r="P2295" s="28">
        <v>3051</v>
      </c>
      <c r="Q2295" s="28">
        <v>3051</v>
      </c>
      <c r="R2295" s="28">
        <v>10125</v>
      </c>
      <c r="S2295" s="28">
        <v>10125</v>
      </c>
      <c r="T2295" s="28">
        <v>14482</v>
      </c>
      <c r="U2295" s="28">
        <v>14482</v>
      </c>
      <c r="V2295" s="28">
        <v>13176</v>
      </c>
      <c r="W2295" s="28">
        <v>8667.16</v>
      </c>
      <c r="X2295" s="28">
        <v>0</v>
      </c>
      <c r="Y2295" s="28">
        <v>48519</v>
      </c>
      <c r="Z2295" s="28">
        <v>16248</v>
      </c>
      <c r="AA2295" s="28">
        <v>48986</v>
      </c>
      <c r="AB2295" s="28">
        <v>84850</v>
      </c>
      <c r="AC2295" s="28">
        <v>0</v>
      </c>
      <c r="AD2295" s="28">
        <v>5000</v>
      </c>
      <c r="AE2295" s="28">
        <v>48589</v>
      </c>
      <c r="AF2295" s="28">
        <v>0</v>
      </c>
      <c r="AG2295" s="28">
        <v>112432</v>
      </c>
      <c r="AH2295" s="28">
        <v>160951</v>
      </c>
      <c r="AI2295" s="29">
        <v>1.6</v>
      </c>
      <c r="AJ2295" s="29">
        <v>2.14</v>
      </c>
      <c r="AK2295" s="29">
        <v>2.23</v>
      </c>
      <c r="AL2295" s="30">
        <v>26.15</v>
      </c>
      <c r="AM2295" s="30">
        <v>69.73</v>
      </c>
      <c r="AN2295" s="31">
        <v>4.4400000000000004</v>
      </c>
      <c r="AO2295" s="32">
        <v>44.82</v>
      </c>
      <c r="AP2295" s="32">
        <v>66.56</v>
      </c>
      <c r="AQ2295" s="33">
        <v>0</v>
      </c>
      <c r="AR2295" s="34">
        <v>20.84</v>
      </c>
      <c r="AS2295" s="32">
        <v>62.32</v>
      </c>
      <c r="AT2295" s="32">
        <v>6.29</v>
      </c>
      <c r="AU2295" s="24">
        <v>0</v>
      </c>
      <c r="AV2295" s="33">
        <v>3.58</v>
      </c>
      <c r="AW2295" s="33">
        <v>1.1299999999999999</v>
      </c>
      <c r="AX2295">
        <v>0</v>
      </c>
    </row>
    <row r="2296" spans="1:50" hidden="1" x14ac:dyDescent="0.25">
      <c r="A2296" s="50">
        <v>2295</v>
      </c>
      <c r="B2296" s="23" t="s">
        <v>5019</v>
      </c>
      <c r="C2296" s="24">
        <v>550</v>
      </c>
      <c r="D2296" s="24" t="s">
        <v>5020</v>
      </c>
      <c r="E2296" s="25">
        <v>94142</v>
      </c>
      <c r="F2296" s="24" t="s">
        <v>107</v>
      </c>
      <c r="G2296" s="24" t="s">
        <v>108</v>
      </c>
      <c r="H2296" s="24" t="s">
        <v>104</v>
      </c>
      <c r="I2296" s="26">
        <v>10</v>
      </c>
      <c r="J2296" s="26">
        <f t="shared" si="116"/>
        <v>24</v>
      </c>
      <c r="K2296" s="24" t="s">
        <v>61</v>
      </c>
      <c r="L2296" s="27">
        <v>39177</v>
      </c>
      <c r="M2296" s="28">
        <v>160757</v>
      </c>
      <c r="N2296" s="28">
        <v>160757</v>
      </c>
      <c r="O2296" s="28">
        <v>0</v>
      </c>
      <c r="P2296" s="28">
        <v>0</v>
      </c>
      <c r="Q2296" s="28">
        <v>0</v>
      </c>
      <c r="R2296" s="28">
        <v>-44341</v>
      </c>
      <c r="S2296" s="28">
        <v>-44341</v>
      </c>
      <c r="T2296" s="28">
        <v>-44117</v>
      </c>
      <c r="U2296" s="28">
        <v>-32721</v>
      </c>
      <c r="V2296" s="28">
        <v>-44341</v>
      </c>
      <c r="W2296" s="28">
        <v>-37250</v>
      </c>
      <c r="X2296" s="28">
        <v>-6718</v>
      </c>
      <c r="Y2296" s="28">
        <v>47599</v>
      </c>
      <c r="Z2296" s="28">
        <v>-22174</v>
      </c>
      <c r="AA2296" s="28">
        <v>91684</v>
      </c>
      <c r="AB2296" s="28">
        <v>53015</v>
      </c>
      <c r="AC2296" s="28">
        <v>22268</v>
      </c>
      <c r="AD2296" s="28">
        <v>6640</v>
      </c>
      <c r="AE2296" s="28">
        <v>82171</v>
      </c>
      <c r="AF2296" s="28">
        <v>46048</v>
      </c>
      <c r="AG2296" s="28">
        <v>90890</v>
      </c>
      <c r="AH2296" s="28">
        <v>145207</v>
      </c>
      <c r="AI2296" s="29">
        <v>0.06</v>
      </c>
      <c r="AJ2296" s="29">
        <v>0.28999999999999998</v>
      </c>
      <c r="AK2296" s="29">
        <v>0.39</v>
      </c>
      <c r="AL2296" s="30">
        <v>48.17</v>
      </c>
      <c r="AM2296" s="30">
        <v>297.25</v>
      </c>
      <c r="AN2296" s="31">
        <v>19.68</v>
      </c>
      <c r="AO2296" s="32">
        <v>113.71</v>
      </c>
      <c r="AP2296" s="32">
        <v>126.99</v>
      </c>
      <c r="AQ2296" s="33">
        <v>-0.48</v>
      </c>
      <c r="AR2296" s="34">
        <v>-53.96</v>
      </c>
      <c r="AS2296" s="32">
        <v>-199.97</v>
      </c>
      <c r="AT2296" s="32">
        <v>-27.58</v>
      </c>
      <c r="AU2296" s="24">
        <v>-96.29</v>
      </c>
      <c r="AV2296" s="33">
        <v>-6.11</v>
      </c>
      <c r="AW2296" s="33">
        <v>0.31</v>
      </c>
      <c r="AX2296">
        <v>0</v>
      </c>
    </row>
    <row r="2297" spans="1:50" hidden="1" x14ac:dyDescent="0.25">
      <c r="A2297" s="50">
        <v>2296</v>
      </c>
      <c r="B2297" s="23" t="s">
        <v>5021</v>
      </c>
      <c r="C2297" s="24" t="s">
        <v>5022</v>
      </c>
      <c r="D2297" s="24" t="s">
        <v>793</v>
      </c>
      <c r="E2297" s="25">
        <v>93025</v>
      </c>
      <c r="F2297" s="24" t="s">
        <v>274</v>
      </c>
      <c r="G2297" s="24" t="s">
        <v>90</v>
      </c>
      <c r="H2297" s="24" t="s">
        <v>81</v>
      </c>
      <c r="I2297" s="26">
        <v>5</v>
      </c>
      <c r="J2297" s="26">
        <f t="shared" si="116"/>
        <v>9</v>
      </c>
      <c r="K2297" s="24" t="s">
        <v>61</v>
      </c>
      <c r="L2297" s="27">
        <v>41814</v>
      </c>
      <c r="M2297" s="28">
        <v>160694</v>
      </c>
      <c r="N2297" s="28">
        <v>160694</v>
      </c>
      <c r="O2297" s="28">
        <v>0</v>
      </c>
      <c r="P2297" s="28">
        <v>1319</v>
      </c>
      <c r="Q2297" s="28">
        <v>1319</v>
      </c>
      <c r="R2297" s="28">
        <v>4798</v>
      </c>
      <c r="S2297" s="28">
        <v>4798</v>
      </c>
      <c r="T2297" s="28">
        <v>6120</v>
      </c>
      <c r="U2297" s="28">
        <v>6120</v>
      </c>
      <c r="V2297" s="28">
        <v>6117</v>
      </c>
      <c r="W2297" s="28">
        <v>1433.36</v>
      </c>
      <c r="X2297" s="28">
        <v>12</v>
      </c>
      <c r="Y2297" s="28">
        <v>27537</v>
      </c>
      <c r="Z2297" s="28">
        <v>11146</v>
      </c>
      <c r="AA2297" s="28">
        <v>24571</v>
      </c>
      <c r="AB2297" s="28">
        <v>72620</v>
      </c>
      <c r="AC2297" s="28">
        <v>0</v>
      </c>
      <c r="AD2297" s="28">
        <v>5000</v>
      </c>
      <c r="AE2297" s="28">
        <v>69847</v>
      </c>
      <c r="AF2297" s="28">
        <v>0</v>
      </c>
      <c r="AG2297" s="28">
        <v>133157</v>
      </c>
      <c r="AH2297" s="28">
        <v>160682</v>
      </c>
      <c r="AI2297" s="29">
        <v>0.09</v>
      </c>
      <c r="AJ2297" s="29">
        <v>1.19</v>
      </c>
      <c r="AK2297" s="29">
        <v>1.19</v>
      </c>
      <c r="AL2297" s="30">
        <v>144.44999999999999</v>
      </c>
      <c r="AM2297" s="30">
        <v>158.47</v>
      </c>
      <c r="AN2297" s="31">
        <v>0</v>
      </c>
      <c r="AO2297" s="32">
        <v>83.92</v>
      </c>
      <c r="AP2297" s="32">
        <v>84.04</v>
      </c>
      <c r="AQ2297" s="33">
        <v>0</v>
      </c>
      <c r="AR2297" s="34">
        <v>6.87</v>
      </c>
      <c r="AS2297" s="32">
        <v>43.05</v>
      </c>
      <c r="AT2297" s="32">
        <v>2.99</v>
      </c>
      <c r="AU2297" s="24">
        <v>0</v>
      </c>
      <c r="AV2297" s="33">
        <v>1.39</v>
      </c>
      <c r="AW2297" s="33">
        <v>0.73</v>
      </c>
      <c r="AX2297">
        <v>0</v>
      </c>
    </row>
    <row r="2298" spans="1:50" hidden="1" x14ac:dyDescent="0.25">
      <c r="A2298" s="50">
        <v>2297</v>
      </c>
      <c r="B2298" s="23" t="s">
        <v>5023</v>
      </c>
      <c r="C2298" s="24" t="s">
        <v>5024</v>
      </c>
      <c r="D2298" s="24" t="s">
        <v>57</v>
      </c>
      <c r="E2298" s="25">
        <v>82109</v>
      </c>
      <c r="F2298" s="24" t="s">
        <v>58</v>
      </c>
      <c r="G2298" s="24" t="s">
        <v>59</v>
      </c>
      <c r="H2298" s="24" t="s">
        <v>81</v>
      </c>
      <c r="I2298" s="26">
        <v>2</v>
      </c>
      <c r="J2298" s="26">
        <f t="shared" si="116"/>
        <v>2</v>
      </c>
      <c r="K2298" s="24" t="s">
        <v>61</v>
      </c>
      <c r="L2298" s="27">
        <v>42815</v>
      </c>
      <c r="M2298" s="28">
        <v>157812</v>
      </c>
      <c r="N2298" s="28">
        <v>160670</v>
      </c>
      <c r="O2298" s="28">
        <v>2858</v>
      </c>
      <c r="P2298" s="28">
        <v>198</v>
      </c>
      <c r="Q2298" s="28">
        <v>198</v>
      </c>
      <c r="R2298" s="28">
        <v>746</v>
      </c>
      <c r="S2298" s="28">
        <v>746</v>
      </c>
      <c r="T2298" s="28">
        <v>1265</v>
      </c>
      <c r="U2298" s="28">
        <v>14375</v>
      </c>
      <c r="V2298" s="28">
        <v>944</v>
      </c>
      <c r="W2298" s="28">
        <v>-2308.38</v>
      </c>
      <c r="X2298" s="28">
        <v>0</v>
      </c>
      <c r="Y2298" s="28">
        <v>54130</v>
      </c>
      <c r="Z2298" s="28">
        <v>-87465</v>
      </c>
      <c r="AA2298" s="28">
        <v>40625</v>
      </c>
      <c r="AB2298" s="28">
        <v>68430</v>
      </c>
      <c r="AC2298" s="28">
        <v>0</v>
      </c>
      <c r="AD2298" s="28">
        <v>5000</v>
      </c>
      <c r="AE2298" s="28">
        <v>214207</v>
      </c>
      <c r="AF2298" s="28">
        <v>111199</v>
      </c>
      <c r="AG2298" s="28">
        <v>103682</v>
      </c>
      <c r="AH2298" s="28">
        <v>157812</v>
      </c>
      <c r="AI2298" s="29">
        <v>0.09</v>
      </c>
      <c r="AJ2298" s="29">
        <v>0.34</v>
      </c>
      <c r="AK2298" s="29">
        <v>0.34</v>
      </c>
      <c r="AL2298" s="30">
        <v>173.28</v>
      </c>
      <c r="AM2298" s="30">
        <v>1039.03</v>
      </c>
      <c r="AN2298" s="31">
        <v>0</v>
      </c>
      <c r="AO2298" s="32">
        <v>139.69999999999999</v>
      </c>
      <c r="AP2298" s="32">
        <v>140.83000000000001</v>
      </c>
      <c r="AQ2298" s="33">
        <v>-0.79</v>
      </c>
      <c r="AR2298" s="34">
        <v>0.35</v>
      </c>
      <c r="AS2298" s="32">
        <v>-0.85</v>
      </c>
      <c r="AT2298" s="32">
        <v>0.47</v>
      </c>
      <c r="AU2298" s="24">
        <v>0.67</v>
      </c>
      <c r="AV2298" s="33">
        <v>0.27</v>
      </c>
      <c r="AW2298" s="33">
        <v>0.42</v>
      </c>
      <c r="AX2298">
        <v>0</v>
      </c>
    </row>
    <row r="2299" spans="1:50" hidden="1" x14ac:dyDescent="0.25">
      <c r="A2299" s="50">
        <v>2298</v>
      </c>
      <c r="B2299" s="23" t="s">
        <v>5025</v>
      </c>
      <c r="C2299" s="24" t="s">
        <v>5026</v>
      </c>
      <c r="D2299" s="24" t="s">
        <v>322</v>
      </c>
      <c r="E2299" s="25">
        <v>96501</v>
      </c>
      <c r="F2299" s="24" t="s">
        <v>322</v>
      </c>
      <c r="G2299" s="24" t="s">
        <v>137</v>
      </c>
      <c r="H2299" s="24" t="s">
        <v>81</v>
      </c>
      <c r="I2299" s="26">
        <v>2</v>
      </c>
      <c r="J2299" s="26">
        <f t="shared" si="116"/>
        <v>2</v>
      </c>
      <c r="K2299" s="24" t="s">
        <v>61</v>
      </c>
      <c r="L2299" s="27">
        <v>40225</v>
      </c>
      <c r="M2299" s="28">
        <v>160663</v>
      </c>
      <c r="N2299" s="28">
        <v>160663</v>
      </c>
      <c r="O2299" s="28">
        <v>0</v>
      </c>
      <c r="P2299" s="28">
        <v>0</v>
      </c>
      <c r="Q2299" s="28">
        <v>0</v>
      </c>
      <c r="R2299" s="28">
        <v>-10196</v>
      </c>
      <c r="S2299" s="28">
        <v>-10196</v>
      </c>
      <c r="T2299" s="28">
        <v>-10196</v>
      </c>
      <c r="U2299" s="28">
        <v>-10196</v>
      </c>
      <c r="V2299" s="28">
        <v>-10196</v>
      </c>
      <c r="W2299" s="28">
        <v>-9988.84</v>
      </c>
      <c r="X2299" s="28">
        <v>2375</v>
      </c>
      <c r="Y2299" s="28">
        <v>4631</v>
      </c>
      <c r="Z2299" s="28">
        <v>-10196</v>
      </c>
      <c r="AA2299" s="28">
        <v>14552</v>
      </c>
      <c r="AB2299" s="28">
        <v>85190</v>
      </c>
      <c r="AC2299" s="28">
        <v>39400</v>
      </c>
      <c r="AD2299" s="28">
        <v>0</v>
      </c>
      <c r="AE2299" s="28">
        <v>61095</v>
      </c>
      <c r="AF2299" s="28">
        <v>0</v>
      </c>
      <c r="AG2299" s="28">
        <v>116632</v>
      </c>
      <c r="AH2299" s="28">
        <v>118888</v>
      </c>
      <c r="AI2299" s="29">
        <v>-0.67</v>
      </c>
      <c r="AJ2299" s="29">
        <v>0.47</v>
      </c>
      <c r="AK2299" s="29">
        <v>0.52</v>
      </c>
      <c r="AL2299" s="30">
        <v>297.35000000000002</v>
      </c>
      <c r="AM2299" s="30">
        <v>269</v>
      </c>
      <c r="AN2299" s="31">
        <v>13.74</v>
      </c>
      <c r="AO2299" s="32">
        <v>190.83</v>
      </c>
      <c r="AP2299" s="32">
        <v>116.69</v>
      </c>
      <c r="AQ2299" s="33">
        <v>0</v>
      </c>
      <c r="AR2299" s="34">
        <v>-16.690000000000001</v>
      </c>
      <c r="AS2299" s="32">
        <v>-100</v>
      </c>
      <c r="AT2299" s="32">
        <v>-6.35</v>
      </c>
      <c r="AU2299" s="24">
        <v>0</v>
      </c>
      <c r="AV2299" s="33">
        <v>-0.76</v>
      </c>
      <c r="AW2299" s="33">
        <v>0.83</v>
      </c>
      <c r="AX2299">
        <v>0</v>
      </c>
    </row>
    <row r="2300" spans="1:50" hidden="1" x14ac:dyDescent="0.25">
      <c r="A2300" s="50">
        <v>2299</v>
      </c>
      <c r="B2300" s="23" t="s">
        <v>5027</v>
      </c>
      <c r="C2300" s="24" t="s">
        <v>5028</v>
      </c>
      <c r="D2300" s="24" t="s">
        <v>277</v>
      </c>
      <c r="E2300" s="25">
        <v>97401</v>
      </c>
      <c r="F2300" s="24" t="s">
        <v>277</v>
      </c>
      <c r="G2300" s="24" t="s">
        <v>137</v>
      </c>
      <c r="H2300" s="24" t="s">
        <v>81</v>
      </c>
      <c r="I2300" s="26">
        <v>2</v>
      </c>
      <c r="J2300" s="26">
        <f t="shared" si="116"/>
        <v>2</v>
      </c>
      <c r="K2300" s="24" t="s">
        <v>61</v>
      </c>
      <c r="L2300" s="27">
        <v>41662</v>
      </c>
      <c r="M2300" s="28">
        <v>160654</v>
      </c>
      <c r="N2300" s="28">
        <v>160654</v>
      </c>
      <c r="O2300" s="28">
        <v>0</v>
      </c>
      <c r="P2300" s="28">
        <v>2122</v>
      </c>
      <c r="Q2300" s="28">
        <v>2122</v>
      </c>
      <c r="R2300" s="28">
        <v>8380</v>
      </c>
      <c r="S2300" s="28">
        <v>8380</v>
      </c>
      <c r="T2300" s="28">
        <v>10502</v>
      </c>
      <c r="U2300" s="28">
        <v>11056</v>
      </c>
      <c r="V2300" s="28">
        <v>10502</v>
      </c>
      <c r="W2300" s="28">
        <v>6764.94</v>
      </c>
      <c r="X2300" s="28">
        <v>110</v>
      </c>
      <c r="Y2300" s="28">
        <v>31741</v>
      </c>
      <c r="Z2300" s="28">
        <v>5797</v>
      </c>
      <c r="AA2300" s="28">
        <v>29007</v>
      </c>
      <c r="AB2300" s="28">
        <v>101936</v>
      </c>
      <c r="AC2300" s="28">
        <v>1550</v>
      </c>
      <c r="AD2300" s="28">
        <v>5000</v>
      </c>
      <c r="AE2300" s="28">
        <v>32221</v>
      </c>
      <c r="AF2300" s="28">
        <v>1292</v>
      </c>
      <c r="AG2300" s="28">
        <v>127363</v>
      </c>
      <c r="AH2300" s="28">
        <v>158994</v>
      </c>
      <c r="AI2300" s="29">
        <v>0.61</v>
      </c>
      <c r="AJ2300" s="29">
        <v>1.29</v>
      </c>
      <c r="AK2300" s="29">
        <v>1.3</v>
      </c>
      <c r="AL2300" s="30">
        <v>35.81</v>
      </c>
      <c r="AM2300" s="30">
        <v>66.22</v>
      </c>
      <c r="AN2300" s="31">
        <v>0.56000000000000005</v>
      </c>
      <c r="AO2300" s="32">
        <v>73.59</v>
      </c>
      <c r="AP2300" s="32">
        <v>82.01</v>
      </c>
      <c r="AQ2300" s="33">
        <v>4.49</v>
      </c>
      <c r="AR2300" s="34">
        <v>26.01</v>
      </c>
      <c r="AS2300" s="32">
        <v>144.56</v>
      </c>
      <c r="AT2300" s="32">
        <v>5.22</v>
      </c>
      <c r="AU2300" s="24">
        <v>648.61</v>
      </c>
      <c r="AV2300" s="33">
        <v>4.3099999999999996</v>
      </c>
      <c r="AW2300" s="33">
        <v>1.32</v>
      </c>
      <c r="AX2300">
        <v>0</v>
      </c>
    </row>
    <row r="2301" spans="1:50" hidden="1" x14ac:dyDescent="0.25">
      <c r="A2301" s="50">
        <v>2300</v>
      </c>
      <c r="B2301" s="23" t="s">
        <v>5029</v>
      </c>
      <c r="C2301" s="24" t="s">
        <v>1192</v>
      </c>
      <c r="D2301" s="24" t="s">
        <v>196</v>
      </c>
      <c r="E2301" s="25">
        <v>83102</v>
      </c>
      <c r="F2301" s="24" t="s">
        <v>80</v>
      </c>
      <c r="G2301" s="24" t="s">
        <v>59</v>
      </c>
      <c r="H2301" s="24" t="s">
        <v>81</v>
      </c>
      <c r="I2301" s="26" t="s">
        <v>60</v>
      </c>
      <c r="J2301" s="26" t="s">
        <v>60</v>
      </c>
      <c r="K2301" s="24" t="s">
        <v>61</v>
      </c>
      <c r="L2301" s="27">
        <v>41662</v>
      </c>
      <c r="M2301" s="28">
        <v>160642</v>
      </c>
      <c r="N2301" s="28">
        <v>160642</v>
      </c>
      <c r="O2301" s="28">
        <v>0</v>
      </c>
      <c r="P2301" s="28">
        <v>921</v>
      </c>
      <c r="Q2301" s="28">
        <v>921</v>
      </c>
      <c r="R2301" s="28">
        <v>3464</v>
      </c>
      <c r="S2301" s="28">
        <v>3464</v>
      </c>
      <c r="T2301" s="28">
        <v>4385</v>
      </c>
      <c r="U2301" s="28">
        <v>4385</v>
      </c>
      <c r="V2301" s="28">
        <v>4385</v>
      </c>
      <c r="W2301" s="28">
        <v>-1224.76</v>
      </c>
      <c r="X2301" s="28">
        <v>9605</v>
      </c>
      <c r="Y2301" s="28">
        <v>15627</v>
      </c>
      <c r="Z2301" s="28">
        <v>11668</v>
      </c>
      <c r="AA2301" s="28">
        <v>20850</v>
      </c>
      <c r="AB2301" s="28">
        <v>14711</v>
      </c>
      <c r="AC2301" s="28">
        <v>13588</v>
      </c>
      <c r="AD2301" s="28">
        <v>5000</v>
      </c>
      <c r="AE2301" s="28">
        <v>100817</v>
      </c>
      <c r="AF2301" s="28">
        <v>16502</v>
      </c>
      <c r="AG2301" s="28">
        <v>131427</v>
      </c>
      <c r="AH2301" s="28">
        <v>137449</v>
      </c>
      <c r="AI2301" s="29">
        <v>0.46</v>
      </c>
      <c r="AJ2301" s="29">
        <v>0.95</v>
      </c>
      <c r="AK2301" s="29">
        <v>0.95</v>
      </c>
      <c r="AL2301" s="30">
        <v>97.23</v>
      </c>
      <c r="AM2301" s="30">
        <v>221.14</v>
      </c>
      <c r="AN2301" s="31">
        <v>0</v>
      </c>
      <c r="AO2301" s="32">
        <v>88.36</v>
      </c>
      <c r="AP2301" s="32">
        <v>88.43</v>
      </c>
      <c r="AQ2301" s="33">
        <v>0.71</v>
      </c>
      <c r="AR2301" s="34">
        <v>3.44</v>
      </c>
      <c r="AS2301" s="32">
        <v>29.69</v>
      </c>
      <c r="AT2301" s="32">
        <v>2.16</v>
      </c>
      <c r="AU2301" s="24">
        <v>20.99</v>
      </c>
      <c r="AV2301" s="33">
        <v>1.21</v>
      </c>
      <c r="AW2301" s="33">
        <v>0.56000000000000005</v>
      </c>
      <c r="AX2301">
        <v>0</v>
      </c>
    </row>
    <row r="2302" spans="1:50" hidden="1" x14ac:dyDescent="0.25">
      <c r="A2302" s="50">
        <v>2301</v>
      </c>
      <c r="B2302" s="23" t="s">
        <v>5030</v>
      </c>
      <c r="C2302" s="24" t="s">
        <v>5031</v>
      </c>
      <c r="D2302" s="24" t="s">
        <v>277</v>
      </c>
      <c r="E2302" s="25">
        <v>97401</v>
      </c>
      <c r="F2302" s="24" t="s">
        <v>277</v>
      </c>
      <c r="G2302" s="24" t="s">
        <v>137</v>
      </c>
      <c r="H2302" s="24" t="s">
        <v>66</v>
      </c>
      <c r="I2302" s="26">
        <v>1</v>
      </c>
      <c r="J2302" s="26">
        <f>IF(I2302=0,0,IF(I2302=1,1,IF(I2302=2,2,(IF(I2302=3,4,IF(I2302=5,9,IF(I2302=10,24,IF(I2302=25,49,IF(I2302=50,99,"X")))))))))</f>
        <v>1</v>
      </c>
      <c r="K2302" s="24" t="s">
        <v>61</v>
      </c>
      <c r="L2302" s="27">
        <v>42144</v>
      </c>
      <c r="M2302" s="28">
        <v>160585</v>
      </c>
      <c r="N2302" s="28">
        <v>160638</v>
      </c>
      <c r="O2302" s="28">
        <v>53</v>
      </c>
      <c r="P2302" s="28">
        <v>0</v>
      </c>
      <c r="Q2302" s="28">
        <v>0</v>
      </c>
      <c r="R2302" s="28">
        <v>-12659</v>
      </c>
      <c r="S2302" s="28">
        <v>-12659</v>
      </c>
      <c r="T2302" s="28">
        <v>-1390</v>
      </c>
      <c r="U2302" s="28">
        <v>-1390</v>
      </c>
      <c r="V2302" s="28">
        <v>-12659</v>
      </c>
      <c r="W2302" s="28">
        <v>-65073.82</v>
      </c>
      <c r="X2302" s="28">
        <v>54867</v>
      </c>
      <c r="Y2302" s="28">
        <v>20022</v>
      </c>
      <c r="Z2302" s="28">
        <v>363541</v>
      </c>
      <c r="AA2302" s="28">
        <v>51180</v>
      </c>
      <c r="AB2302" s="28">
        <v>52913</v>
      </c>
      <c r="AC2302" s="28">
        <v>55851</v>
      </c>
      <c r="AD2302" s="28">
        <v>5000</v>
      </c>
      <c r="AE2302" s="28">
        <v>1053734</v>
      </c>
      <c r="AF2302" s="28">
        <v>776740</v>
      </c>
      <c r="AG2302" s="28">
        <v>84712</v>
      </c>
      <c r="AH2302" s="28">
        <v>49867</v>
      </c>
      <c r="AI2302" s="29">
        <v>0.1</v>
      </c>
      <c r="AJ2302" s="29">
        <v>0.12</v>
      </c>
      <c r="AK2302" s="29">
        <v>0.42</v>
      </c>
      <c r="AL2302" s="30">
        <v>28.66</v>
      </c>
      <c r="AM2302" s="30">
        <v>1695.92</v>
      </c>
      <c r="AN2302" s="31">
        <v>444.99</v>
      </c>
      <c r="AO2302" s="32">
        <v>62.84</v>
      </c>
      <c r="AP2302" s="32">
        <v>65.5</v>
      </c>
      <c r="AQ2302" s="33">
        <v>0.47</v>
      </c>
      <c r="AR2302" s="34">
        <v>-1.2</v>
      </c>
      <c r="AS2302" s="32">
        <v>-3.48</v>
      </c>
      <c r="AT2302" s="32">
        <v>-7.88</v>
      </c>
      <c r="AU2302" s="24">
        <v>-1.63</v>
      </c>
      <c r="AV2302" s="33">
        <v>0.23</v>
      </c>
      <c r="AW2302" s="33">
        <v>0.18</v>
      </c>
      <c r="AX2302">
        <v>0</v>
      </c>
    </row>
    <row r="2303" spans="1:50" hidden="1" x14ac:dyDescent="0.25">
      <c r="A2303" s="50">
        <v>2302</v>
      </c>
      <c r="B2303" s="23" t="s">
        <v>5032</v>
      </c>
      <c r="C2303" s="24" t="s">
        <v>5033</v>
      </c>
      <c r="D2303" s="24" t="s">
        <v>136</v>
      </c>
      <c r="E2303" s="25">
        <v>97703</v>
      </c>
      <c r="F2303" s="24" t="s">
        <v>136</v>
      </c>
      <c r="G2303" s="24" t="s">
        <v>137</v>
      </c>
      <c r="H2303" s="24" t="s">
        <v>71</v>
      </c>
      <c r="I2303" s="26">
        <v>5</v>
      </c>
      <c r="J2303" s="26">
        <f>IF(I2303=0,0,IF(I2303=1,1,IF(I2303=2,2,(IF(I2303=3,4,IF(I2303=5,9,IF(I2303=10,24,IF(I2303=25,49,IF(I2303=50,99,"X")))))))))</f>
        <v>9</v>
      </c>
      <c r="K2303" s="24" t="s">
        <v>61</v>
      </c>
      <c r="L2303" s="27">
        <v>43746</v>
      </c>
      <c r="M2303" s="28">
        <v>160591</v>
      </c>
      <c r="N2303" s="28">
        <v>160591</v>
      </c>
      <c r="O2303" s="28">
        <v>0</v>
      </c>
      <c r="P2303" s="28">
        <v>3573</v>
      </c>
      <c r="Q2303" s="28">
        <v>3573</v>
      </c>
      <c r="R2303" s="28">
        <v>253</v>
      </c>
      <c r="S2303" s="28">
        <v>253</v>
      </c>
      <c r="T2303" s="28">
        <v>4033</v>
      </c>
      <c r="U2303" s="28">
        <v>7443</v>
      </c>
      <c r="V2303" s="28">
        <v>3826</v>
      </c>
      <c r="W2303" s="28">
        <v>-4705.8</v>
      </c>
      <c r="X2303" s="28">
        <v>-9414</v>
      </c>
      <c r="Y2303" s="28">
        <v>41876</v>
      </c>
      <c r="Z2303" s="28">
        <v>51662</v>
      </c>
      <c r="AA2303" s="28">
        <v>34804</v>
      </c>
      <c r="AB2303" s="28">
        <v>87491</v>
      </c>
      <c r="AC2303" s="28">
        <v>9872</v>
      </c>
      <c r="AD2303" s="28">
        <v>5000</v>
      </c>
      <c r="AE2303" s="28">
        <v>120812</v>
      </c>
      <c r="AF2303" s="28">
        <v>60709</v>
      </c>
      <c r="AG2303" s="28">
        <v>108843</v>
      </c>
      <c r="AH2303" s="28">
        <v>160133</v>
      </c>
      <c r="AI2303" s="29">
        <v>1.48</v>
      </c>
      <c r="AJ2303" s="29">
        <v>2.14</v>
      </c>
      <c r="AK2303" s="29">
        <v>2.31</v>
      </c>
      <c r="AL2303" s="30">
        <v>38.590000000000003</v>
      </c>
      <c r="AM2303" s="30">
        <v>78.91</v>
      </c>
      <c r="AN2303" s="31">
        <v>9.7799999999999994</v>
      </c>
      <c r="AO2303" s="32">
        <v>21.54</v>
      </c>
      <c r="AP2303" s="32">
        <v>57.24</v>
      </c>
      <c r="AQ2303" s="33">
        <v>0.85</v>
      </c>
      <c r="AR2303" s="34">
        <v>0.21</v>
      </c>
      <c r="AS2303" s="32">
        <v>0.49</v>
      </c>
      <c r="AT2303" s="32">
        <v>0.16</v>
      </c>
      <c r="AU2303" s="24">
        <v>0.42</v>
      </c>
      <c r="AV2303" s="33">
        <v>0.8</v>
      </c>
      <c r="AW2303" s="33">
        <v>0.44</v>
      </c>
      <c r="AX2303">
        <v>0</v>
      </c>
    </row>
    <row r="2304" spans="1:50" hidden="1" x14ac:dyDescent="0.25">
      <c r="A2304" s="50">
        <v>2303</v>
      </c>
      <c r="B2304" s="23" t="s">
        <v>5034</v>
      </c>
      <c r="C2304" s="24" t="s">
        <v>1115</v>
      </c>
      <c r="D2304" s="24" t="s">
        <v>64</v>
      </c>
      <c r="E2304" s="25">
        <v>85104</v>
      </c>
      <c r="F2304" s="24" t="s">
        <v>65</v>
      </c>
      <c r="G2304" s="24" t="s">
        <v>59</v>
      </c>
      <c r="H2304" s="24" t="s">
        <v>104</v>
      </c>
      <c r="I2304" s="26" t="s">
        <v>60</v>
      </c>
      <c r="J2304" s="26" t="s">
        <v>60</v>
      </c>
      <c r="K2304" s="24" t="s">
        <v>61</v>
      </c>
      <c r="L2304" s="27">
        <v>36570</v>
      </c>
      <c r="M2304" s="28">
        <v>160577</v>
      </c>
      <c r="N2304" s="28">
        <v>160577</v>
      </c>
      <c r="O2304" s="28">
        <v>0</v>
      </c>
      <c r="P2304" s="28">
        <v>0</v>
      </c>
      <c r="Q2304" s="28">
        <v>0</v>
      </c>
      <c r="R2304" s="28">
        <v>-27925</v>
      </c>
      <c r="S2304" s="28">
        <v>-27925</v>
      </c>
      <c r="T2304" s="28">
        <v>-27855</v>
      </c>
      <c r="U2304" s="28">
        <v>-27396</v>
      </c>
      <c r="V2304" s="28">
        <v>-27925</v>
      </c>
      <c r="W2304" s="28">
        <v>-16691.78</v>
      </c>
      <c r="X2304" s="28">
        <v>0</v>
      </c>
      <c r="Y2304" s="28">
        <v>30380</v>
      </c>
      <c r="Z2304" s="28">
        <v>-105275</v>
      </c>
      <c r="AA2304" s="28">
        <v>50556</v>
      </c>
      <c r="AB2304" s="28">
        <v>103321</v>
      </c>
      <c r="AC2304" s="28">
        <v>0</v>
      </c>
      <c r="AD2304" s="28">
        <v>6639</v>
      </c>
      <c r="AE2304" s="28">
        <v>18107</v>
      </c>
      <c r="AF2304" s="28">
        <v>919</v>
      </c>
      <c r="AG2304" s="28">
        <v>130197</v>
      </c>
      <c r="AH2304" s="28">
        <v>160577</v>
      </c>
      <c r="AI2304" s="29">
        <v>0.05</v>
      </c>
      <c r="AJ2304" s="29">
        <v>0.06</v>
      </c>
      <c r="AK2304" s="29">
        <v>0.14000000000000001</v>
      </c>
      <c r="AL2304" s="30">
        <v>3.19</v>
      </c>
      <c r="AM2304" s="30">
        <v>340.07</v>
      </c>
      <c r="AN2304" s="31">
        <v>22.1</v>
      </c>
      <c r="AO2304" s="32">
        <v>679.23</v>
      </c>
      <c r="AP2304" s="32">
        <v>681.4</v>
      </c>
      <c r="AQ2304" s="33">
        <v>-114.55</v>
      </c>
      <c r="AR2304" s="34">
        <v>-154.22</v>
      </c>
      <c r="AS2304" s="32">
        <v>-26.53</v>
      </c>
      <c r="AT2304" s="32">
        <v>-17.39</v>
      </c>
      <c r="AU2304" s="24">
        <v>-3038.63</v>
      </c>
      <c r="AV2304" s="33">
        <v>-15.37</v>
      </c>
      <c r="AW2304" s="33">
        <v>2.54</v>
      </c>
      <c r="AX2304">
        <v>0</v>
      </c>
    </row>
    <row r="2305" spans="1:50" hidden="1" x14ac:dyDescent="0.25">
      <c r="A2305" s="50">
        <v>2304</v>
      </c>
      <c r="B2305" s="23" t="s">
        <v>5035</v>
      </c>
      <c r="C2305" s="24" t="s">
        <v>5036</v>
      </c>
      <c r="D2305" s="24" t="s">
        <v>503</v>
      </c>
      <c r="E2305" s="25">
        <v>97201</v>
      </c>
      <c r="F2305" s="24" t="s">
        <v>504</v>
      </c>
      <c r="G2305" s="24" t="s">
        <v>220</v>
      </c>
      <c r="H2305" s="24" t="s">
        <v>53</v>
      </c>
      <c r="I2305" s="26">
        <v>10</v>
      </c>
      <c r="J2305" s="26">
        <f>IF(I2305=0,0,IF(I2305=1,1,IF(I2305=2,2,(IF(I2305=3,4,IF(I2305=5,9,IF(I2305=10,24,IF(I2305=25,49,IF(I2305=50,99,"X")))))))))</f>
        <v>24</v>
      </c>
      <c r="K2305" s="24" t="s">
        <v>61</v>
      </c>
      <c r="L2305" s="27">
        <v>42978</v>
      </c>
      <c r="M2305" s="28">
        <v>159214</v>
      </c>
      <c r="N2305" s="28">
        <v>160534</v>
      </c>
      <c r="O2305" s="28">
        <v>1320</v>
      </c>
      <c r="P2305" s="28">
        <v>0</v>
      </c>
      <c r="Q2305" s="28">
        <v>0</v>
      </c>
      <c r="R2305" s="28">
        <v>-57103</v>
      </c>
      <c r="S2305" s="28">
        <v>-57103</v>
      </c>
      <c r="T2305" s="28">
        <v>-57629</v>
      </c>
      <c r="U2305" s="28">
        <v>-38279</v>
      </c>
      <c r="V2305" s="28">
        <v>-57103</v>
      </c>
      <c r="W2305" s="28">
        <v>-49393.46</v>
      </c>
      <c r="X2305" s="28">
        <v>0</v>
      </c>
      <c r="Y2305" s="28">
        <v>69753</v>
      </c>
      <c r="Z2305" s="28">
        <v>13143</v>
      </c>
      <c r="AA2305" s="28">
        <v>128002</v>
      </c>
      <c r="AB2305" s="28">
        <v>70512</v>
      </c>
      <c r="AC2305" s="28">
        <v>0</v>
      </c>
      <c r="AD2305" s="28">
        <v>5000</v>
      </c>
      <c r="AE2305" s="28">
        <v>62542</v>
      </c>
      <c r="AF2305" s="28">
        <v>47789</v>
      </c>
      <c r="AG2305" s="28">
        <v>89461</v>
      </c>
      <c r="AH2305" s="28">
        <v>159214</v>
      </c>
      <c r="AI2305" s="29">
        <v>0.3</v>
      </c>
      <c r="AJ2305" s="29">
        <v>0.38</v>
      </c>
      <c r="AK2305" s="29">
        <v>0.38</v>
      </c>
      <c r="AL2305" s="30">
        <v>6.48</v>
      </c>
      <c r="AM2305" s="30">
        <v>157.30000000000001</v>
      </c>
      <c r="AN2305" s="31">
        <v>0</v>
      </c>
      <c r="AO2305" s="32">
        <v>62.5</v>
      </c>
      <c r="AP2305" s="32">
        <v>78.989999999999995</v>
      </c>
      <c r="AQ2305" s="33">
        <v>0.28000000000000003</v>
      </c>
      <c r="AR2305" s="34">
        <v>-91.3</v>
      </c>
      <c r="AS2305" s="32">
        <v>-434.47</v>
      </c>
      <c r="AT2305" s="32">
        <v>-35.869999999999997</v>
      </c>
      <c r="AU2305" s="24">
        <v>-119.49</v>
      </c>
      <c r="AV2305" s="33">
        <v>-9.98</v>
      </c>
      <c r="AW2305" s="33">
        <v>-0.22</v>
      </c>
      <c r="AX2305">
        <v>0</v>
      </c>
    </row>
    <row r="2306" spans="1:50" hidden="1" x14ac:dyDescent="0.25">
      <c r="A2306" s="50">
        <v>2305</v>
      </c>
      <c r="B2306" s="23" t="s">
        <v>5037</v>
      </c>
      <c r="C2306" s="24" t="s">
        <v>5038</v>
      </c>
      <c r="D2306" s="24" t="s">
        <v>107</v>
      </c>
      <c r="E2306" s="25">
        <v>94002</v>
      </c>
      <c r="F2306" s="24" t="s">
        <v>107</v>
      </c>
      <c r="G2306" s="24" t="s">
        <v>108</v>
      </c>
      <c r="H2306" s="24" t="s">
        <v>71</v>
      </c>
      <c r="I2306" s="26">
        <v>5</v>
      </c>
      <c r="J2306" s="26">
        <f>IF(I2306=0,0,IF(I2306=1,1,IF(I2306=2,2,(IF(I2306=3,4,IF(I2306=5,9,IF(I2306=10,24,IF(I2306=25,49,IF(I2306=50,99,"X")))))))))</f>
        <v>9</v>
      </c>
      <c r="K2306" s="24" t="s">
        <v>61</v>
      </c>
      <c r="L2306" s="27">
        <v>38310</v>
      </c>
      <c r="M2306" s="28">
        <v>160346</v>
      </c>
      <c r="N2306" s="28">
        <v>160346</v>
      </c>
      <c r="O2306" s="28">
        <v>0</v>
      </c>
      <c r="P2306" s="28">
        <v>0</v>
      </c>
      <c r="Q2306" s="28">
        <v>0</v>
      </c>
      <c r="R2306" s="28">
        <v>-11196</v>
      </c>
      <c r="S2306" s="28">
        <v>-11196</v>
      </c>
      <c r="T2306" s="28">
        <v>-11196</v>
      </c>
      <c r="U2306" s="28">
        <v>5744</v>
      </c>
      <c r="V2306" s="28">
        <v>-11196</v>
      </c>
      <c r="W2306" s="28">
        <v>-10813.78</v>
      </c>
      <c r="X2306" s="28">
        <v>0</v>
      </c>
      <c r="Y2306" s="28">
        <v>37538</v>
      </c>
      <c r="Z2306" s="28">
        <v>-5553</v>
      </c>
      <c r="AA2306" s="28">
        <v>41980</v>
      </c>
      <c r="AB2306" s="28">
        <v>104503</v>
      </c>
      <c r="AC2306" s="28">
        <v>0</v>
      </c>
      <c r="AD2306" s="28">
        <v>6639</v>
      </c>
      <c r="AE2306" s="28">
        <v>54754</v>
      </c>
      <c r="AF2306" s="28">
        <v>42341</v>
      </c>
      <c r="AG2306" s="28">
        <v>122808</v>
      </c>
      <c r="AH2306" s="28">
        <v>160346</v>
      </c>
      <c r="AI2306" s="29">
        <v>0.08</v>
      </c>
      <c r="AJ2306" s="29">
        <v>0.2</v>
      </c>
      <c r="AK2306" s="29">
        <v>0.24</v>
      </c>
      <c r="AL2306" s="30">
        <v>14.64</v>
      </c>
      <c r="AM2306" s="30">
        <v>151</v>
      </c>
      <c r="AN2306" s="31">
        <v>4.3499999999999996</v>
      </c>
      <c r="AO2306" s="32">
        <v>94.08</v>
      </c>
      <c r="AP2306" s="32">
        <v>110.14</v>
      </c>
      <c r="AQ2306" s="33">
        <v>-0.13</v>
      </c>
      <c r="AR2306" s="34">
        <v>-20.45</v>
      </c>
      <c r="AS2306" s="32">
        <v>-201.62</v>
      </c>
      <c r="AT2306" s="32">
        <v>-6.98</v>
      </c>
      <c r="AU2306" s="24">
        <v>-26.44</v>
      </c>
      <c r="AV2306" s="33">
        <v>-1.6</v>
      </c>
      <c r="AW2306" s="33">
        <v>0.55000000000000004</v>
      </c>
      <c r="AX2306">
        <v>0</v>
      </c>
    </row>
    <row r="2307" spans="1:50" hidden="1" x14ac:dyDescent="0.25">
      <c r="A2307" s="50">
        <v>2306</v>
      </c>
      <c r="B2307" s="23" t="s">
        <v>5039</v>
      </c>
      <c r="C2307" s="24" t="s">
        <v>5040</v>
      </c>
      <c r="D2307" s="24" t="s">
        <v>107</v>
      </c>
      <c r="E2307" s="25">
        <v>94001</v>
      </c>
      <c r="F2307" s="24" t="s">
        <v>107</v>
      </c>
      <c r="G2307" s="24" t="s">
        <v>108</v>
      </c>
      <c r="H2307" s="24" t="s">
        <v>81</v>
      </c>
      <c r="I2307" s="26">
        <v>10</v>
      </c>
      <c r="J2307" s="26">
        <f>IF(I2307=0,0,IF(I2307=1,1,IF(I2307=2,2,(IF(I2307=3,4,IF(I2307=5,9,IF(I2307=10,24,IF(I2307=25,49,IF(I2307=50,99,"X")))))))))</f>
        <v>24</v>
      </c>
      <c r="K2307" s="24" t="s">
        <v>61</v>
      </c>
      <c r="L2307" s="27">
        <v>37557</v>
      </c>
      <c r="M2307" s="28">
        <v>160343</v>
      </c>
      <c r="N2307" s="28">
        <v>160343</v>
      </c>
      <c r="O2307" s="28">
        <v>0</v>
      </c>
      <c r="P2307" s="28">
        <v>0</v>
      </c>
      <c r="Q2307" s="28">
        <v>0</v>
      </c>
      <c r="R2307" s="28">
        <v>-170240</v>
      </c>
      <c r="S2307" s="28">
        <v>-170240</v>
      </c>
      <c r="T2307" s="28">
        <v>-168551</v>
      </c>
      <c r="U2307" s="28">
        <v>-107882</v>
      </c>
      <c r="V2307" s="28">
        <v>-170240</v>
      </c>
      <c r="W2307" s="28">
        <v>-149268.64000000001</v>
      </c>
      <c r="X2307" s="28">
        <v>112252</v>
      </c>
      <c r="Y2307" s="28">
        <v>25308</v>
      </c>
      <c r="Z2307" s="28">
        <v>810</v>
      </c>
      <c r="AA2307" s="28">
        <v>144172</v>
      </c>
      <c r="AB2307" s="28">
        <v>114979</v>
      </c>
      <c r="AC2307" s="28">
        <v>2389</v>
      </c>
      <c r="AD2307" s="28">
        <v>6639</v>
      </c>
      <c r="AE2307" s="28">
        <v>359481</v>
      </c>
      <c r="AF2307" s="28">
        <v>181837</v>
      </c>
      <c r="AG2307" s="28">
        <v>132646</v>
      </c>
      <c r="AH2307" s="28">
        <v>45702</v>
      </c>
      <c r="AI2307" s="29">
        <v>0.2</v>
      </c>
      <c r="AJ2307" s="29">
        <v>0.33</v>
      </c>
      <c r="AK2307" s="29">
        <v>0.49</v>
      </c>
      <c r="AL2307" s="30">
        <v>100.03</v>
      </c>
      <c r="AM2307" s="30">
        <v>942.69</v>
      </c>
      <c r="AN2307" s="31">
        <v>132.12</v>
      </c>
      <c r="AO2307" s="32">
        <v>98.36</v>
      </c>
      <c r="AP2307" s="32">
        <v>99.77</v>
      </c>
      <c r="AQ2307" s="33">
        <v>0</v>
      </c>
      <c r="AR2307" s="34">
        <v>-47.36</v>
      </c>
      <c r="AS2307" s="32">
        <v>-21017.279999999999</v>
      </c>
      <c r="AT2307" s="32">
        <v>-106.17</v>
      </c>
      <c r="AU2307" s="24">
        <v>-93.62</v>
      </c>
      <c r="AV2307" s="33">
        <v>-9.08</v>
      </c>
      <c r="AW2307" s="33">
        <v>0.06</v>
      </c>
      <c r="AX2307">
        <v>0</v>
      </c>
    </row>
    <row r="2308" spans="1:50" hidden="1" x14ac:dyDescent="0.25">
      <c r="A2308" s="50">
        <v>2307</v>
      </c>
      <c r="B2308" s="23" t="s">
        <v>5041</v>
      </c>
      <c r="C2308" s="24" t="s">
        <v>5042</v>
      </c>
      <c r="D2308" s="24" t="s">
        <v>659</v>
      </c>
      <c r="E2308" s="25">
        <v>97639</v>
      </c>
      <c r="F2308" s="24" t="s">
        <v>277</v>
      </c>
      <c r="G2308" s="24" t="s">
        <v>137</v>
      </c>
      <c r="H2308" s="24" t="s">
        <v>81</v>
      </c>
      <c r="I2308" s="26">
        <v>5</v>
      </c>
      <c r="J2308" s="26">
        <f>IF(I2308=0,0,IF(I2308=1,1,IF(I2308=2,2,(IF(I2308=3,4,IF(I2308=5,9,IF(I2308=10,24,IF(I2308=25,49,IF(I2308=50,99,"X")))))))))</f>
        <v>9</v>
      </c>
      <c r="K2308" s="24" t="s">
        <v>61</v>
      </c>
      <c r="L2308" s="27">
        <v>41563</v>
      </c>
      <c r="M2308" s="28">
        <v>160309</v>
      </c>
      <c r="N2308" s="28">
        <v>160309</v>
      </c>
      <c r="O2308" s="28">
        <v>0</v>
      </c>
      <c r="P2308" s="28">
        <v>3319</v>
      </c>
      <c r="Q2308" s="28">
        <v>3319</v>
      </c>
      <c r="R2308" s="28">
        <v>20005</v>
      </c>
      <c r="S2308" s="28">
        <v>20005</v>
      </c>
      <c r="T2308" s="28">
        <v>27743</v>
      </c>
      <c r="U2308" s="28">
        <v>35506</v>
      </c>
      <c r="V2308" s="28">
        <v>23324</v>
      </c>
      <c r="W2308" s="28">
        <v>11348.16</v>
      </c>
      <c r="X2308" s="28">
        <v>0</v>
      </c>
      <c r="Y2308" s="28">
        <v>55082</v>
      </c>
      <c r="Z2308" s="28">
        <v>18292</v>
      </c>
      <c r="AA2308" s="28">
        <v>15461</v>
      </c>
      <c r="AB2308" s="28">
        <v>98132</v>
      </c>
      <c r="AC2308" s="28">
        <v>0</v>
      </c>
      <c r="AD2308" s="28">
        <v>20000</v>
      </c>
      <c r="AE2308" s="28">
        <v>243718</v>
      </c>
      <c r="AF2308" s="28">
        <v>156271</v>
      </c>
      <c r="AG2308" s="28">
        <v>105227</v>
      </c>
      <c r="AH2308" s="28">
        <v>160309</v>
      </c>
      <c r="AI2308" s="29">
        <v>0.01</v>
      </c>
      <c r="AJ2308" s="29">
        <v>0.12</v>
      </c>
      <c r="AK2308" s="29">
        <v>0.76</v>
      </c>
      <c r="AL2308" s="30">
        <v>27.86</v>
      </c>
      <c r="AM2308" s="30">
        <v>392.98</v>
      </c>
      <c r="AN2308" s="31">
        <v>166.62</v>
      </c>
      <c r="AO2308" s="32">
        <v>47.13</v>
      </c>
      <c r="AP2308" s="32">
        <v>92.49</v>
      </c>
      <c r="AQ2308" s="33">
        <v>0.12</v>
      </c>
      <c r="AR2308" s="34">
        <v>8.2100000000000009</v>
      </c>
      <c r="AS2308" s="32">
        <v>109.36</v>
      </c>
      <c r="AT2308" s="32">
        <v>12.48</v>
      </c>
      <c r="AU2308" s="24">
        <v>12.8</v>
      </c>
      <c r="AV2308" s="33">
        <v>2.0299999999999998</v>
      </c>
      <c r="AW2308" s="33">
        <v>0.35</v>
      </c>
      <c r="AX2308">
        <v>0</v>
      </c>
    </row>
    <row r="2309" spans="1:50" hidden="1" x14ac:dyDescent="0.25">
      <c r="A2309" s="50">
        <v>2308</v>
      </c>
      <c r="B2309" s="23" t="s">
        <v>5043</v>
      </c>
      <c r="C2309" s="24" t="s">
        <v>5044</v>
      </c>
      <c r="D2309" s="24" t="s">
        <v>1359</v>
      </c>
      <c r="E2309" s="25">
        <v>90632</v>
      </c>
      <c r="F2309" s="24" t="s">
        <v>1360</v>
      </c>
      <c r="G2309" s="24" t="s">
        <v>90</v>
      </c>
      <c r="H2309" s="24" t="s">
        <v>104</v>
      </c>
      <c r="I2309" s="26" t="s">
        <v>60</v>
      </c>
      <c r="J2309" s="26" t="s">
        <v>60</v>
      </c>
      <c r="K2309" s="24" t="s">
        <v>61</v>
      </c>
      <c r="L2309" s="27">
        <v>40661</v>
      </c>
      <c r="M2309" s="28">
        <v>160278</v>
      </c>
      <c r="N2309" s="28">
        <v>160279</v>
      </c>
      <c r="O2309" s="28">
        <v>1</v>
      </c>
      <c r="P2309" s="28">
        <v>2741</v>
      </c>
      <c r="Q2309" s="28">
        <v>2741</v>
      </c>
      <c r="R2309" s="28">
        <v>9717</v>
      </c>
      <c r="S2309" s="28">
        <v>9717</v>
      </c>
      <c r="T2309" s="28">
        <v>12458</v>
      </c>
      <c r="U2309" s="28">
        <v>12458</v>
      </c>
      <c r="V2309" s="28">
        <v>12458</v>
      </c>
      <c r="W2309" s="28">
        <v>-29735.040000000001</v>
      </c>
      <c r="X2309" s="28">
        <v>-22203</v>
      </c>
      <c r="Y2309" s="28">
        <v>12939</v>
      </c>
      <c r="Z2309" s="28">
        <v>385790</v>
      </c>
      <c r="AA2309" s="28">
        <v>432</v>
      </c>
      <c r="AB2309" s="28">
        <v>1441</v>
      </c>
      <c r="AC2309" s="28">
        <v>22203</v>
      </c>
      <c r="AD2309" s="28">
        <v>5000</v>
      </c>
      <c r="AE2309" s="28">
        <v>413851</v>
      </c>
      <c r="AF2309" s="28">
        <v>0</v>
      </c>
      <c r="AG2309" s="28">
        <v>125136</v>
      </c>
      <c r="AH2309" s="28">
        <v>160278</v>
      </c>
      <c r="AI2309" s="29">
        <v>8.0500000000000007</v>
      </c>
      <c r="AJ2309" s="29">
        <v>14.86</v>
      </c>
      <c r="AK2309" s="29">
        <v>14.86</v>
      </c>
      <c r="AL2309" s="30">
        <v>426.1</v>
      </c>
      <c r="AM2309" s="30">
        <v>68.03</v>
      </c>
      <c r="AN2309" s="31">
        <v>0</v>
      </c>
      <c r="AO2309" s="32">
        <v>6.73</v>
      </c>
      <c r="AP2309" s="32">
        <v>6.78</v>
      </c>
      <c r="AQ2309" s="33">
        <v>0</v>
      </c>
      <c r="AR2309" s="34">
        <v>2.35</v>
      </c>
      <c r="AS2309" s="32">
        <v>2.52</v>
      </c>
      <c r="AT2309" s="32">
        <v>6.06</v>
      </c>
      <c r="AU2309" s="24">
        <v>0</v>
      </c>
      <c r="AV2309" s="33">
        <v>1.91</v>
      </c>
      <c r="AW2309" s="33">
        <v>2.23</v>
      </c>
      <c r="AX2309">
        <v>0</v>
      </c>
    </row>
    <row r="2310" spans="1:50" hidden="1" x14ac:dyDescent="0.25">
      <c r="A2310" s="50">
        <v>2309</v>
      </c>
      <c r="B2310" s="23" t="s">
        <v>5045</v>
      </c>
      <c r="C2310" s="24" t="s">
        <v>5046</v>
      </c>
      <c r="D2310" s="24" t="s">
        <v>359</v>
      </c>
      <c r="E2310" s="25" t="s">
        <v>95</v>
      </c>
      <c r="F2310" s="24" t="s">
        <v>96</v>
      </c>
      <c r="G2310" s="24" t="s">
        <v>97</v>
      </c>
      <c r="H2310" s="24" t="s">
        <v>81</v>
      </c>
      <c r="I2310" s="26">
        <v>3</v>
      </c>
      <c r="J2310" s="26">
        <f t="shared" ref="J2310:J2319" si="117">IF(I2310=0,0,IF(I2310=1,1,IF(I2310=2,2,(IF(I2310=3,4,IF(I2310=5,9,IF(I2310=10,24,IF(I2310=25,49,IF(I2310=50,99,"X")))))))))</f>
        <v>4</v>
      </c>
      <c r="K2310" s="24" t="s">
        <v>61</v>
      </c>
      <c r="L2310" s="27">
        <v>43602</v>
      </c>
      <c r="M2310" s="28">
        <v>160273</v>
      </c>
      <c r="N2310" s="28">
        <v>160273</v>
      </c>
      <c r="O2310" s="28">
        <v>0</v>
      </c>
      <c r="P2310" s="28">
        <v>336</v>
      </c>
      <c r="Q2310" s="28">
        <v>336</v>
      </c>
      <c r="R2310" s="28">
        <v>1264</v>
      </c>
      <c r="S2310" s="28">
        <v>1264</v>
      </c>
      <c r="T2310" s="28">
        <v>1600</v>
      </c>
      <c r="U2310" s="28">
        <v>1600</v>
      </c>
      <c r="V2310" s="28">
        <v>1600</v>
      </c>
      <c r="W2310" s="28">
        <v>188.12</v>
      </c>
      <c r="X2310" s="28">
        <v>0</v>
      </c>
      <c r="Y2310" s="28">
        <v>3965</v>
      </c>
      <c r="Z2310" s="28">
        <v>6932</v>
      </c>
      <c r="AA2310" s="28">
        <v>2365</v>
      </c>
      <c r="AB2310" s="28">
        <v>40095</v>
      </c>
      <c r="AC2310" s="28">
        <v>0</v>
      </c>
      <c r="AD2310" s="28">
        <v>5000</v>
      </c>
      <c r="AE2310" s="28">
        <v>16899</v>
      </c>
      <c r="AF2310" s="28">
        <v>0</v>
      </c>
      <c r="AG2310" s="28">
        <v>156308</v>
      </c>
      <c r="AH2310" s="28">
        <v>160273</v>
      </c>
      <c r="AI2310" s="29">
        <v>0.48</v>
      </c>
      <c r="AJ2310" s="29">
        <v>1.7</v>
      </c>
      <c r="AK2310" s="29">
        <v>1.7</v>
      </c>
      <c r="AL2310" s="30">
        <v>27.23</v>
      </c>
      <c r="AM2310" s="30">
        <v>22.96</v>
      </c>
      <c r="AN2310" s="31">
        <v>0</v>
      </c>
      <c r="AO2310" s="32">
        <v>58.98</v>
      </c>
      <c r="AP2310" s="32">
        <v>58.98</v>
      </c>
      <c r="AQ2310" s="33">
        <v>0</v>
      </c>
      <c r="AR2310" s="34">
        <v>7.48</v>
      </c>
      <c r="AS2310" s="32">
        <v>18.23</v>
      </c>
      <c r="AT2310" s="32">
        <v>0.79</v>
      </c>
      <c r="AU2310" s="24">
        <v>0</v>
      </c>
      <c r="AV2310" s="33">
        <v>2.08</v>
      </c>
      <c r="AW2310" s="33">
        <v>1.93</v>
      </c>
      <c r="AX2310">
        <v>0</v>
      </c>
    </row>
    <row r="2311" spans="1:50" hidden="1" x14ac:dyDescent="0.25">
      <c r="A2311" s="50">
        <v>2310</v>
      </c>
      <c r="B2311" s="23" t="s">
        <v>5047</v>
      </c>
      <c r="C2311" s="24" t="s">
        <v>5048</v>
      </c>
      <c r="D2311" s="24" t="s">
        <v>354</v>
      </c>
      <c r="E2311" s="25">
        <v>93401</v>
      </c>
      <c r="F2311" s="24" t="s">
        <v>354</v>
      </c>
      <c r="G2311" s="24" t="s">
        <v>108</v>
      </c>
      <c r="H2311" s="24" t="s">
        <v>104</v>
      </c>
      <c r="I2311" s="26">
        <v>5</v>
      </c>
      <c r="J2311" s="26">
        <f t="shared" si="117"/>
        <v>9</v>
      </c>
      <c r="K2311" s="24" t="s">
        <v>61</v>
      </c>
      <c r="L2311" s="27">
        <v>40075</v>
      </c>
      <c r="M2311" s="28">
        <v>136072</v>
      </c>
      <c r="N2311" s="28">
        <v>160249</v>
      </c>
      <c r="O2311" s="28">
        <v>24177</v>
      </c>
      <c r="P2311" s="28">
        <v>0</v>
      </c>
      <c r="Q2311" s="28">
        <v>0</v>
      </c>
      <c r="R2311" s="28">
        <v>-83762</v>
      </c>
      <c r="S2311" s="28">
        <v>-83762</v>
      </c>
      <c r="T2311" s="28">
        <v>-80366</v>
      </c>
      <c r="U2311" s="28">
        <v>-80063</v>
      </c>
      <c r="V2311" s="28">
        <v>-83762</v>
      </c>
      <c r="W2311" s="28">
        <v>-63768.18</v>
      </c>
      <c r="X2311" s="28">
        <v>17829</v>
      </c>
      <c r="Y2311" s="28">
        <v>-8463</v>
      </c>
      <c r="Z2311" s="28">
        <v>-17167</v>
      </c>
      <c r="AA2311" s="28">
        <v>92393</v>
      </c>
      <c r="AB2311" s="28">
        <v>36533</v>
      </c>
      <c r="AC2311" s="28">
        <v>97449</v>
      </c>
      <c r="AD2311" s="28">
        <v>5000</v>
      </c>
      <c r="AE2311" s="28">
        <v>12635</v>
      </c>
      <c r="AF2311" s="28">
        <v>605</v>
      </c>
      <c r="AG2311" s="28">
        <v>47086</v>
      </c>
      <c r="AH2311" s="28">
        <v>20794</v>
      </c>
      <c r="AI2311" s="29">
        <v>-1.78</v>
      </c>
      <c r="AJ2311" s="29">
        <v>-1.35</v>
      </c>
      <c r="AK2311" s="29">
        <v>0.93</v>
      </c>
      <c r="AL2311" s="30">
        <v>14.54</v>
      </c>
      <c r="AM2311" s="30">
        <v>32.22</v>
      </c>
      <c r="AN2311" s="31">
        <v>78.099999999999994</v>
      </c>
      <c r="AO2311" s="32">
        <v>102.37</v>
      </c>
      <c r="AP2311" s="32">
        <v>235.87</v>
      </c>
      <c r="AQ2311" s="33">
        <v>-28.38</v>
      </c>
      <c r="AR2311" s="34">
        <v>-662.94</v>
      </c>
      <c r="AS2311" s="32">
        <v>-487.92</v>
      </c>
      <c r="AT2311" s="32">
        <v>-61.56</v>
      </c>
      <c r="AU2311" s="24">
        <v>-13844.96</v>
      </c>
      <c r="AV2311" s="33">
        <v>-62.38</v>
      </c>
      <c r="AW2311" s="33">
        <v>-1.47</v>
      </c>
      <c r="AX2311">
        <v>0</v>
      </c>
    </row>
    <row r="2312" spans="1:50" hidden="1" x14ac:dyDescent="0.25">
      <c r="A2312" s="50">
        <v>2311</v>
      </c>
      <c r="B2312" s="23" t="s">
        <v>5049</v>
      </c>
      <c r="C2312" s="24" t="s">
        <v>5050</v>
      </c>
      <c r="D2312" s="24" t="s">
        <v>469</v>
      </c>
      <c r="E2312" s="25" t="s">
        <v>470</v>
      </c>
      <c r="F2312" s="24" t="s">
        <v>219</v>
      </c>
      <c r="G2312" s="24" t="s">
        <v>220</v>
      </c>
      <c r="H2312" s="24" t="s">
        <v>104</v>
      </c>
      <c r="I2312" s="26">
        <v>10</v>
      </c>
      <c r="J2312" s="26">
        <f t="shared" si="117"/>
        <v>24</v>
      </c>
      <c r="K2312" s="24" t="s">
        <v>61</v>
      </c>
      <c r="L2312" s="27">
        <v>39875</v>
      </c>
      <c r="M2312" s="28">
        <v>160193</v>
      </c>
      <c r="N2312" s="28">
        <v>160193</v>
      </c>
      <c r="O2312" s="28">
        <v>0</v>
      </c>
      <c r="P2312" s="28">
        <v>0</v>
      </c>
      <c r="Q2312" s="28">
        <v>0</v>
      </c>
      <c r="R2312" s="28">
        <v>-51840</v>
      </c>
      <c r="S2312" s="28">
        <v>-51840</v>
      </c>
      <c r="T2312" s="28">
        <v>-51545</v>
      </c>
      <c r="U2312" s="28">
        <v>-46165</v>
      </c>
      <c r="V2312" s="28">
        <v>-51840</v>
      </c>
      <c r="W2312" s="28">
        <v>-45829.8</v>
      </c>
      <c r="X2312" s="28">
        <v>0</v>
      </c>
      <c r="Y2312" s="28">
        <v>19032</v>
      </c>
      <c r="Z2312" s="28">
        <v>38040</v>
      </c>
      <c r="AA2312" s="28">
        <v>63185</v>
      </c>
      <c r="AB2312" s="28">
        <v>103991</v>
      </c>
      <c r="AC2312" s="28">
        <v>0</v>
      </c>
      <c r="AD2312" s="28">
        <v>5000</v>
      </c>
      <c r="AE2312" s="28">
        <v>57785</v>
      </c>
      <c r="AF2312" s="28">
        <v>29326</v>
      </c>
      <c r="AG2312" s="28">
        <v>141161</v>
      </c>
      <c r="AH2312" s="28">
        <v>160193</v>
      </c>
      <c r="AI2312" s="29">
        <v>0.03</v>
      </c>
      <c r="AJ2312" s="29">
        <v>0.17</v>
      </c>
      <c r="AK2312" s="29">
        <v>2.4300000000000002</v>
      </c>
      <c r="AL2312" s="30">
        <v>3.66</v>
      </c>
      <c r="AM2312" s="30">
        <v>29.83</v>
      </c>
      <c r="AN2312" s="31">
        <v>54.72</v>
      </c>
      <c r="AO2312" s="32">
        <v>20.239999999999998</v>
      </c>
      <c r="AP2312" s="32">
        <v>34.17</v>
      </c>
      <c r="AQ2312" s="33">
        <v>1.3</v>
      </c>
      <c r="AR2312" s="34">
        <v>-89.71</v>
      </c>
      <c r="AS2312" s="32">
        <v>-136.28</v>
      </c>
      <c r="AT2312" s="32">
        <v>-32.36</v>
      </c>
      <c r="AU2312" s="24">
        <v>-176.77</v>
      </c>
      <c r="AV2312" s="33">
        <v>-9.6199999999999992</v>
      </c>
      <c r="AW2312" s="33">
        <v>-1.68</v>
      </c>
      <c r="AX2312">
        <v>0</v>
      </c>
    </row>
    <row r="2313" spans="1:50" hidden="1" x14ac:dyDescent="0.25">
      <c r="A2313" s="50">
        <v>2312</v>
      </c>
      <c r="B2313" s="23" t="s">
        <v>5051</v>
      </c>
      <c r="C2313" s="24" t="s">
        <v>5052</v>
      </c>
      <c r="D2313" s="24" t="s">
        <v>84</v>
      </c>
      <c r="E2313" s="25">
        <v>81101</v>
      </c>
      <c r="F2313" s="24" t="s">
        <v>70</v>
      </c>
      <c r="G2313" s="24" t="s">
        <v>59</v>
      </c>
      <c r="H2313" s="24" t="s">
        <v>81</v>
      </c>
      <c r="I2313" s="26">
        <v>1</v>
      </c>
      <c r="J2313" s="26">
        <f t="shared" si="117"/>
        <v>1</v>
      </c>
      <c r="K2313" s="24" t="s">
        <v>61</v>
      </c>
      <c r="L2313" s="27">
        <v>40402</v>
      </c>
      <c r="M2313" s="28">
        <v>160143</v>
      </c>
      <c r="N2313" s="28">
        <v>160143</v>
      </c>
      <c r="O2313" s="28">
        <v>0</v>
      </c>
      <c r="P2313" s="28">
        <v>9725</v>
      </c>
      <c r="Q2313" s="28">
        <v>9725</v>
      </c>
      <c r="R2313" s="28">
        <v>-13388</v>
      </c>
      <c r="S2313" s="28">
        <v>-13388</v>
      </c>
      <c r="T2313" s="28">
        <v>-2241</v>
      </c>
      <c r="U2313" s="28">
        <v>107721</v>
      </c>
      <c r="V2313" s="28">
        <v>-3663</v>
      </c>
      <c r="W2313" s="28">
        <v>-43906.82</v>
      </c>
      <c r="X2313" s="28">
        <v>0</v>
      </c>
      <c r="Y2313" s="28">
        <v>51145</v>
      </c>
      <c r="Z2313" s="28">
        <v>60351</v>
      </c>
      <c r="AA2313" s="28">
        <v>71927</v>
      </c>
      <c r="AB2313" s="28">
        <v>53837</v>
      </c>
      <c r="AC2313" s="28">
        <v>0</v>
      </c>
      <c r="AD2313" s="28">
        <v>10000</v>
      </c>
      <c r="AE2313" s="28">
        <v>962623</v>
      </c>
      <c r="AF2313" s="28">
        <v>825331</v>
      </c>
      <c r="AG2313" s="28">
        <v>108998</v>
      </c>
      <c r="AH2313" s="28">
        <v>20425</v>
      </c>
      <c r="AI2313" s="29">
        <v>0.04</v>
      </c>
      <c r="AJ2313" s="29">
        <v>0.15</v>
      </c>
      <c r="AK2313" s="29">
        <v>0.15</v>
      </c>
      <c r="AL2313" s="30">
        <v>229.32</v>
      </c>
      <c r="AM2313" s="30">
        <v>2972.16</v>
      </c>
      <c r="AN2313" s="31">
        <v>0</v>
      </c>
      <c r="AO2313" s="32">
        <v>93.51</v>
      </c>
      <c r="AP2313" s="32">
        <v>93.7</v>
      </c>
      <c r="AQ2313" s="33">
        <v>7.0000000000000007E-2</v>
      </c>
      <c r="AR2313" s="34">
        <v>-1.39</v>
      </c>
      <c r="AS2313" s="32">
        <v>-22.18</v>
      </c>
      <c r="AT2313" s="32">
        <v>-8.36</v>
      </c>
      <c r="AU2313" s="24">
        <v>-1.62</v>
      </c>
      <c r="AV2313" s="33">
        <v>0.13</v>
      </c>
      <c r="AW2313" s="33">
        <v>0.21</v>
      </c>
      <c r="AX2313">
        <v>0</v>
      </c>
    </row>
    <row r="2314" spans="1:50" hidden="1" x14ac:dyDescent="0.25">
      <c r="A2314" s="50">
        <v>2313</v>
      </c>
      <c r="B2314" s="23" t="s">
        <v>5053</v>
      </c>
      <c r="C2314" s="24" t="s">
        <v>5054</v>
      </c>
      <c r="D2314" s="24" t="s">
        <v>140</v>
      </c>
      <c r="E2314" s="25" t="s">
        <v>331</v>
      </c>
      <c r="F2314" s="24" t="s">
        <v>142</v>
      </c>
      <c r="G2314" s="24" t="s">
        <v>76</v>
      </c>
      <c r="H2314" s="24" t="s">
        <v>81</v>
      </c>
      <c r="I2314" s="26">
        <v>3</v>
      </c>
      <c r="J2314" s="26">
        <f t="shared" si="117"/>
        <v>4</v>
      </c>
      <c r="K2314" s="24" t="s">
        <v>61</v>
      </c>
      <c r="L2314" s="27">
        <v>42854</v>
      </c>
      <c r="M2314" s="28">
        <v>160115</v>
      </c>
      <c r="N2314" s="28">
        <v>160125</v>
      </c>
      <c r="O2314" s="28">
        <v>10</v>
      </c>
      <c r="P2314" s="28">
        <v>1189</v>
      </c>
      <c r="Q2314" s="28">
        <v>1189</v>
      </c>
      <c r="R2314" s="28">
        <v>2135</v>
      </c>
      <c r="S2314" s="28">
        <v>2135</v>
      </c>
      <c r="T2314" s="28">
        <v>3324</v>
      </c>
      <c r="U2314" s="28">
        <v>4812</v>
      </c>
      <c r="V2314" s="28">
        <v>3324</v>
      </c>
      <c r="W2314" s="28">
        <v>652.58000000000004</v>
      </c>
      <c r="X2314" s="28">
        <v>0</v>
      </c>
      <c r="Y2314" s="28">
        <v>15490</v>
      </c>
      <c r="Z2314" s="28">
        <v>11039</v>
      </c>
      <c r="AA2314" s="28">
        <v>12982</v>
      </c>
      <c r="AB2314" s="28">
        <v>75884</v>
      </c>
      <c r="AC2314" s="28">
        <v>0</v>
      </c>
      <c r="AD2314" s="28">
        <v>5000</v>
      </c>
      <c r="AE2314" s="28">
        <v>33607</v>
      </c>
      <c r="AF2314" s="28">
        <v>5210</v>
      </c>
      <c r="AG2314" s="28">
        <v>144625</v>
      </c>
      <c r="AH2314" s="28">
        <v>160115</v>
      </c>
      <c r="AI2314" s="29">
        <v>0.79</v>
      </c>
      <c r="AJ2314" s="29">
        <v>1.23</v>
      </c>
      <c r="AK2314" s="29">
        <v>1.34</v>
      </c>
      <c r="AL2314" s="30">
        <v>21.26</v>
      </c>
      <c r="AM2314" s="30">
        <v>52.92</v>
      </c>
      <c r="AN2314" s="31">
        <v>4.9400000000000004</v>
      </c>
      <c r="AO2314" s="32">
        <v>63.26</v>
      </c>
      <c r="AP2314" s="32">
        <v>67.150000000000006</v>
      </c>
      <c r="AQ2314" s="33">
        <v>2.12</v>
      </c>
      <c r="AR2314" s="34">
        <v>6.35</v>
      </c>
      <c r="AS2314" s="32">
        <v>19.34</v>
      </c>
      <c r="AT2314" s="32">
        <v>1.33</v>
      </c>
      <c r="AU2314" s="24">
        <v>40.98</v>
      </c>
      <c r="AV2314" s="33">
        <v>1.79</v>
      </c>
      <c r="AW2314" s="33">
        <v>1.1200000000000001</v>
      </c>
      <c r="AX2314">
        <v>0</v>
      </c>
    </row>
    <row r="2315" spans="1:50" hidden="1" x14ac:dyDescent="0.25">
      <c r="A2315" s="50">
        <v>2314</v>
      </c>
      <c r="B2315" s="23" t="s">
        <v>5055</v>
      </c>
      <c r="C2315" s="24" t="s">
        <v>5056</v>
      </c>
      <c r="D2315" s="24" t="s">
        <v>5057</v>
      </c>
      <c r="E2315" s="25">
        <v>90062</v>
      </c>
      <c r="F2315" s="24" t="s">
        <v>347</v>
      </c>
      <c r="G2315" s="24" t="s">
        <v>59</v>
      </c>
      <c r="H2315" s="24" t="s">
        <v>81</v>
      </c>
      <c r="I2315" s="26">
        <v>5</v>
      </c>
      <c r="J2315" s="26">
        <f t="shared" si="117"/>
        <v>9</v>
      </c>
      <c r="K2315" s="24" t="s">
        <v>61</v>
      </c>
      <c r="L2315" s="27">
        <v>42871</v>
      </c>
      <c r="M2315" s="28">
        <v>160105</v>
      </c>
      <c r="N2315" s="28">
        <v>160105</v>
      </c>
      <c r="O2315" s="28">
        <v>0</v>
      </c>
      <c r="P2315" s="28">
        <v>0</v>
      </c>
      <c r="Q2315" s="28">
        <v>0</v>
      </c>
      <c r="R2315" s="28">
        <v>-26035</v>
      </c>
      <c r="S2315" s="28">
        <v>-26035</v>
      </c>
      <c r="T2315" s="28">
        <v>-20840</v>
      </c>
      <c r="U2315" s="28">
        <v>23005</v>
      </c>
      <c r="V2315" s="28">
        <v>-26035</v>
      </c>
      <c r="W2315" s="28">
        <v>-20510.86</v>
      </c>
      <c r="X2315" s="28">
        <v>0</v>
      </c>
      <c r="Y2315" s="28">
        <v>65308</v>
      </c>
      <c r="Z2315" s="28">
        <v>-21035</v>
      </c>
      <c r="AA2315" s="28">
        <v>33115</v>
      </c>
      <c r="AB2315" s="28">
        <v>74611</v>
      </c>
      <c r="AC2315" s="28">
        <v>0</v>
      </c>
      <c r="AD2315" s="28">
        <v>5000</v>
      </c>
      <c r="AE2315" s="28">
        <v>127524</v>
      </c>
      <c r="AF2315" s="28">
        <v>99733</v>
      </c>
      <c r="AG2315" s="28">
        <v>94797</v>
      </c>
      <c r="AH2315" s="28">
        <v>160105</v>
      </c>
      <c r="AI2315" s="29">
        <v>0.22</v>
      </c>
      <c r="AJ2315" s="29">
        <v>0.28999999999999998</v>
      </c>
      <c r="AK2315" s="29">
        <v>0.32</v>
      </c>
      <c r="AL2315" s="30">
        <v>14.4</v>
      </c>
      <c r="AM2315" s="30">
        <v>328.83</v>
      </c>
      <c r="AN2315" s="31">
        <v>5.68</v>
      </c>
      <c r="AO2315" s="32">
        <v>67.900000000000006</v>
      </c>
      <c r="AP2315" s="32">
        <v>116.49</v>
      </c>
      <c r="AQ2315" s="33">
        <v>-0.21</v>
      </c>
      <c r="AR2315" s="34">
        <v>-20.420000000000002</v>
      </c>
      <c r="AS2315" s="32">
        <v>-123.77</v>
      </c>
      <c r="AT2315" s="32">
        <v>-16.260000000000002</v>
      </c>
      <c r="AU2315" s="24">
        <v>-26.1</v>
      </c>
      <c r="AV2315" s="33">
        <v>-2.21</v>
      </c>
      <c r="AW2315" s="33">
        <v>0.19</v>
      </c>
      <c r="AX2315">
        <v>0</v>
      </c>
    </row>
    <row r="2316" spans="1:50" hidden="1" x14ac:dyDescent="0.25">
      <c r="A2316" s="50">
        <v>2315</v>
      </c>
      <c r="B2316" s="23" t="s">
        <v>5058</v>
      </c>
      <c r="C2316" s="24" t="s">
        <v>5059</v>
      </c>
      <c r="D2316" s="24" t="s">
        <v>84</v>
      </c>
      <c r="E2316" s="25">
        <v>83106</v>
      </c>
      <c r="F2316" s="24" t="s">
        <v>80</v>
      </c>
      <c r="G2316" s="24" t="s">
        <v>59</v>
      </c>
      <c r="H2316" s="24" t="s">
        <v>81</v>
      </c>
      <c r="I2316" s="26">
        <v>3</v>
      </c>
      <c r="J2316" s="26">
        <f t="shared" si="117"/>
        <v>4</v>
      </c>
      <c r="K2316" s="24" t="s">
        <v>61</v>
      </c>
      <c r="L2316" s="27">
        <v>40939</v>
      </c>
      <c r="M2316" s="28">
        <v>152977</v>
      </c>
      <c r="N2316" s="28">
        <v>160068</v>
      </c>
      <c r="O2316" s="28">
        <v>7091</v>
      </c>
      <c r="P2316" s="28">
        <v>4688</v>
      </c>
      <c r="Q2316" s="28">
        <v>4688</v>
      </c>
      <c r="R2316" s="28">
        <v>25327</v>
      </c>
      <c r="S2316" s="28">
        <v>25327</v>
      </c>
      <c r="T2316" s="28">
        <v>31570</v>
      </c>
      <c r="U2316" s="28">
        <v>38392</v>
      </c>
      <c r="V2316" s="28">
        <v>30015</v>
      </c>
      <c r="W2316" s="28">
        <v>19784.3</v>
      </c>
      <c r="X2316" s="28">
        <v>0</v>
      </c>
      <c r="Y2316" s="28">
        <v>24026</v>
      </c>
      <c r="Z2316" s="28">
        <v>45443</v>
      </c>
      <c r="AA2316" s="28">
        <v>20202</v>
      </c>
      <c r="AB2316" s="28">
        <v>65032</v>
      </c>
      <c r="AC2316" s="28">
        <v>0</v>
      </c>
      <c r="AD2316" s="28">
        <v>5000</v>
      </c>
      <c r="AE2316" s="28">
        <v>68628</v>
      </c>
      <c r="AF2316" s="28">
        <v>6821</v>
      </c>
      <c r="AG2316" s="28">
        <v>130503</v>
      </c>
      <c r="AH2316" s="28">
        <v>154529</v>
      </c>
      <c r="AI2316" s="29">
        <v>1.85</v>
      </c>
      <c r="AJ2316" s="29">
        <v>2.71</v>
      </c>
      <c r="AK2316" s="29">
        <v>2.79</v>
      </c>
      <c r="AL2316" s="30">
        <v>44.62</v>
      </c>
      <c r="AM2316" s="30">
        <v>61.01</v>
      </c>
      <c r="AN2316" s="31">
        <v>4.6399999999999997</v>
      </c>
      <c r="AO2316" s="32">
        <v>32.229999999999997</v>
      </c>
      <c r="AP2316" s="32">
        <v>33.78</v>
      </c>
      <c r="AQ2316" s="33">
        <v>6.66</v>
      </c>
      <c r="AR2316" s="34">
        <v>36.9</v>
      </c>
      <c r="AS2316" s="32">
        <v>55.73</v>
      </c>
      <c r="AT2316" s="32">
        <v>16.559999999999999</v>
      </c>
      <c r="AU2316" s="24">
        <v>371.31</v>
      </c>
      <c r="AV2316" s="33">
        <v>6.26</v>
      </c>
      <c r="AW2316" s="33">
        <v>1.48</v>
      </c>
      <c r="AX2316">
        <v>0</v>
      </c>
    </row>
    <row r="2317" spans="1:50" hidden="1" x14ac:dyDescent="0.25">
      <c r="A2317" s="50">
        <v>2316</v>
      </c>
      <c r="B2317" s="23" t="s">
        <v>5060</v>
      </c>
      <c r="C2317" s="24" t="s">
        <v>5061</v>
      </c>
      <c r="D2317" s="24" t="s">
        <v>255</v>
      </c>
      <c r="E2317" s="25" t="s">
        <v>492</v>
      </c>
      <c r="F2317" s="24" t="s">
        <v>255</v>
      </c>
      <c r="G2317" s="24" t="s">
        <v>52</v>
      </c>
      <c r="H2317" s="24" t="s">
        <v>81</v>
      </c>
      <c r="I2317" s="26">
        <v>1</v>
      </c>
      <c r="J2317" s="26">
        <f t="shared" si="117"/>
        <v>1</v>
      </c>
      <c r="K2317" s="24" t="s">
        <v>61</v>
      </c>
      <c r="L2317" s="27">
        <v>43312</v>
      </c>
      <c r="M2317" s="28">
        <v>159935</v>
      </c>
      <c r="N2317" s="28">
        <v>159935</v>
      </c>
      <c r="O2317" s="28">
        <v>0</v>
      </c>
      <c r="P2317" s="28">
        <v>59</v>
      </c>
      <c r="Q2317" s="28">
        <v>59</v>
      </c>
      <c r="R2317" s="28">
        <v>5509</v>
      </c>
      <c r="S2317" s="28">
        <v>5509</v>
      </c>
      <c r="T2317" s="28">
        <v>5568</v>
      </c>
      <c r="U2317" s="28">
        <v>5568</v>
      </c>
      <c r="V2317" s="28">
        <v>5568</v>
      </c>
      <c r="W2317" s="28">
        <v>-1375.52</v>
      </c>
      <c r="X2317" s="28">
        <v>0</v>
      </c>
      <c r="Y2317" s="28">
        <v>5789</v>
      </c>
      <c r="Z2317" s="28">
        <v>12312</v>
      </c>
      <c r="AA2317" s="28">
        <v>6005</v>
      </c>
      <c r="AB2317" s="28">
        <v>127592</v>
      </c>
      <c r="AC2317" s="28">
        <v>0</v>
      </c>
      <c r="AD2317" s="28">
        <v>5000</v>
      </c>
      <c r="AE2317" s="28">
        <v>127280</v>
      </c>
      <c r="AF2317" s="28">
        <v>0</v>
      </c>
      <c r="AG2317" s="28">
        <v>154146</v>
      </c>
      <c r="AH2317" s="28">
        <v>159935</v>
      </c>
      <c r="AI2317" s="29">
        <v>0.01</v>
      </c>
      <c r="AJ2317" s="29">
        <v>0.48</v>
      </c>
      <c r="AK2317" s="29">
        <v>0.74</v>
      </c>
      <c r="AL2317" s="30">
        <v>122.18</v>
      </c>
      <c r="AM2317" s="30">
        <v>268.44</v>
      </c>
      <c r="AN2317" s="31">
        <v>67.53</v>
      </c>
      <c r="AO2317" s="32">
        <v>90.31</v>
      </c>
      <c r="AP2317" s="32">
        <v>90.33</v>
      </c>
      <c r="AQ2317" s="33">
        <v>0</v>
      </c>
      <c r="AR2317" s="34">
        <v>4.33</v>
      </c>
      <c r="AS2317" s="32">
        <v>44.74</v>
      </c>
      <c r="AT2317" s="32">
        <v>3.44</v>
      </c>
      <c r="AU2317" s="24">
        <v>0</v>
      </c>
      <c r="AV2317" s="33">
        <v>0.88</v>
      </c>
      <c r="AW2317" s="33">
        <v>0.49</v>
      </c>
      <c r="AX2317">
        <v>0</v>
      </c>
    </row>
    <row r="2318" spans="1:50" hidden="1" x14ac:dyDescent="0.25">
      <c r="A2318" s="50">
        <v>2317</v>
      </c>
      <c r="B2318" s="23" t="s">
        <v>5062</v>
      </c>
      <c r="C2318" s="24" t="s">
        <v>5063</v>
      </c>
      <c r="D2318" s="24" t="s">
        <v>5064</v>
      </c>
      <c r="E2318" s="25">
        <v>98556</v>
      </c>
      <c r="F2318" s="24" t="s">
        <v>552</v>
      </c>
      <c r="G2318" s="24" t="s">
        <v>137</v>
      </c>
      <c r="H2318" s="24" t="s">
        <v>66</v>
      </c>
      <c r="I2318" s="26">
        <v>5</v>
      </c>
      <c r="J2318" s="26">
        <f t="shared" si="117"/>
        <v>9</v>
      </c>
      <c r="K2318" s="24" t="s">
        <v>61</v>
      </c>
      <c r="L2318" s="27">
        <v>43181</v>
      </c>
      <c r="M2318" s="28">
        <v>159931</v>
      </c>
      <c r="N2318" s="28">
        <v>159931</v>
      </c>
      <c r="O2318" s="28">
        <v>0</v>
      </c>
      <c r="P2318" s="28">
        <v>0</v>
      </c>
      <c r="Q2318" s="28">
        <v>0</v>
      </c>
      <c r="R2318" s="28">
        <v>-46667</v>
      </c>
      <c r="S2318" s="28">
        <v>-46667</v>
      </c>
      <c r="T2318" s="28">
        <v>-46667</v>
      </c>
      <c r="U2318" s="28">
        <v>-45292</v>
      </c>
      <c r="V2318" s="28">
        <v>-46667</v>
      </c>
      <c r="W2318" s="28">
        <v>-32582.28</v>
      </c>
      <c r="X2318" s="28">
        <v>0</v>
      </c>
      <c r="Y2318" s="28">
        <v>-7048</v>
      </c>
      <c r="Z2318" s="28">
        <v>-93128</v>
      </c>
      <c r="AA2318" s="28">
        <v>39557</v>
      </c>
      <c r="AB2318" s="28">
        <v>142285</v>
      </c>
      <c r="AC2318" s="28">
        <v>0</v>
      </c>
      <c r="AD2318" s="28">
        <v>5000</v>
      </c>
      <c r="AE2318" s="28">
        <v>20909</v>
      </c>
      <c r="AF2318" s="28">
        <v>3781</v>
      </c>
      <c r="AG2318" s="28">
        <v>166979</v>
      </c>
      <c r="AH2318" s="28">
        <v>159931</v>
      </c>
      <c r="AI2318" s="29">
        <v>0.05</v>
      </c>
      <c r="AJ2318" s="29">
        <v>0.11</v>
      </c>
      <c r="AK2318" s="29">
        <v>0.15</v>
      </c>
      <c r="AL2318" s="30">
        <v>15.66</v>
      </c>
      <c r="AM2318" s="30">
        <v>240.94</v>
      </c>
      <c r="AN2318" s="31">
        <v>11.3</v>
      </c>
      <c r="AO2318" s="32">
        <v>534.48</v>
      </c>
      <c r="AP2318" s="32">
        <v>545.4</v>
      </c>
      <c r="AQ2318" s="33">
        <v>-24.63</v>
      </c>
      <c r="AR2318" s="34">
        <v>-223.19</v>
      </c>
      <c r="AS2318" s="32">
        <v>-50.11</v>
      </c>
      <c r="AT2318" s="32">
        <v>-29.18</v>
      </c>
      <c r="AU2318" s="24">
        <v>-1234.25</v>
      </c>
      <c r="AV2318" s="33">
        <v>-22.97</v>
      </c>
      <c r="AW2318" s="33">
        <v>1.98</v>
      </c>
      <c r="AX2318">
        <v>0</v>
      </c>
    </row>
    <row r="2319" spans="1:50" hidden="1" x14ac:dyDescent="0.25">
      <c r="A2319" s="50">
        <v>2318</v>
      </c>
      <c r="B2319" s="23" t="s">
        <v>5065</v>
      </c>
      <c r="C2319" s="24" t="s">
        <v>5066</v>
      </c>
      <c r="D2319" s="24" t="s">
        <v>5067</v>
      </c>
      <c r="E2319" s="25">
        <v>91935</v>
      </c>
      <c r="F2319" s="24" t="s">
        <v>89</v>
      </c>
      <c r="G2319" s="24" t="s">
        <v>90</v>
      </c>
      <c r="H2319" s="24" t="s">
        <v>66</v>
      </c>
      <c r="I2319" s="26">
        <v>3</v>
      </c>
      <c r="J2319" s="26">
        <f t="shared" si="117"/>
        <v>4</v>
      </c>
      <c r="K2319" s="24" t="s">
        <v>61</v>
      </c>
      <c r="L2319" s="27">
        <v>43433</v>
      </c>
      <c r="M2319" s="28">
        <v>159783</v>
      </c>
      <c r="N2319" s="28">
        <v>159783</v>
      </c>
      <c r="O2319" s="28">
        <v>0</v>
      </c>
      <c r="P2319" s="28">
        <v>0</v>
      </c>
      <c r="Q2319" s="28">
        <v>0</v>
      </c>
      <c r="R2319" s="28">
        <v>-2452</v>
      </c>
      <c r="S2319" s="28">
        <v>-2452</v>
      </c>
      <c r="T2319" s="28">
        <v>-2452</v>
      </c>
      <c r="U2319" s="28">
        <v>-2452</v>
      </c>
      <c r="V2319" s="28">
        <v>-2452</v>
      </c>
      <c r="W2319" s="28">
        <v>-3384.68</v>
      </c>
      <c r="X2319" s="28">
        <v>66401</v>
      </c>
      <c r="Y2319" s="28">
        <v>38515</v>
      </c>
      <c r="Z2319" s="28">
        <v>-8326</v>
      </c>
      <c r="AA2319" s="28">
        <v>48324</v>
      </c>
      <c r="AB2319" s="28">
        <v>22728</v>
      </c>
      <c r="AC2319" s="28">
        <v>93006</v>
      </c>
      <c r="AD2319" s="28">
        <v>5000</v>
      </c>
      <c r="AE2319" s="28">
        <v>48066</v>
      </c>
      <c r="AF2319" s="28">
        <v>0</v>
      </c>
      <c r="AG2319" s="28">
        <v>28262</v>
      </c>
      <c r="AH2319" s="28">
        <v>376</v>
      </c>
      <c r="AI2319" s="29">
        <v>0.86</v>
      </c>
      <c r="AJ2319" s="29">
        <v>0.85</v>
      </c>
      <c r="AK2319" s="29">
        <v>0.88</v>
      </c>
      <c r="AL2319" s="30">
        <v>-1.1200000000000001</v>
      </c>
      <c r="AM2319" s="30">
        <v>162.13999999999999</v>
      </c>
      <c r="AN2319" s="31">
        <v>3.68</v>
      </c>
      <c r="AO2319" s="32">
        <v>113.63</v>
      </c>
      <c r="AP2319" s="32">
        <v>117.32</v>
      </c>
      <c r="AQ2319" s="33">
        <v>0</v>
      </c>
      <c r="AR2319" s="34">
        <v>-5.0999999999999996</v>
      </c>
      <c r="AS2319" s="32">
        <v>-29.45</v>
      </c>
      <c r="AT2319" s="32">
        <v>-1.53</v>
      </c>
      <c r="AU2319" s="24">
        <v>0</v>
      </c>
      <c r="AV2319" s="33">
        <v>4.0599999999999996</v>
      </c>
      <c r="AW2319" s="33">
        <v>0.82</v>
      </c>
      <c r="AX2319">
        <v>0</v>
      </c>
    </row>
    <row r="2320" spans="1:50" hidden="1" x14ac:dyDescent="0.25">
      <c r="A2320" s="50">
        <v>2319</v>
      </c>
      <c r="B2320" s="23" t="s">
        <v>5068</v>
      </c>
      <c r="C2320" s="24" t="s">
        <v>5069</v>
      </c>
      <c r="D2320" s="24" t="s">
        <v>641</v>
      </c>
      <c r="E2320" s="25" t="s">
        <v>642</v>
      </c>
      <c r="F2320" s="24" t="s">
        <v>641</v>
      </c>
      <c r="G2320" s="24" t="s">
        <v>97</v>
      </c>
      <c r="H2320" s="24" t="s">
        <v>66</v>
      </c>
      <c r="I2320" s="26" t="s">
        <v>60</v>
      </c>
      <c r="J2320" s="26" t="s">
        <v>60</v>
      </c>
      <c r="K2320" s="24" t="s">
        <v>61</v>
      </c>
      <c r="L2320" s="27">
        <v>39764</v>
      </c>
      <c r="M2320" s="28">
        <v>159783</v>
      </c>
      <c r="N2320" s="28">
        <v>159783</v>
      </c>
      <c r="O2320" s="28">
        <v>0</v>
      </c>
      <c r="P2320" s="28">
        <v>88</v>
      </c>
      <c r="Q2320" s="28">
        <v>88</v>
      </c>
      <c r="R2320" s="28">
        <v>294</v>
      </c>
      <c r="S2320" s="28">
        <v>294</v>
      </c>
      <c r="T2320" s="28">
        <v>382</v>
      </c>
      <c r="U2320" s="28">
        <v>382</v>
      </c>
      <c r="V2320" s="28">
        <v>382</v>
      </c>
      <c r="W2320" s="28">
        <v>-8002.78</v>
      </c>
      <c r="X2320" s="28">
        <v>277</v>
      </c>
      <c r="Y2320" s="28">
        <v>382</v>
      </c>
      <c r="Z2320" s="28">
        <v>5505</v>
      </c>
      <c r="AA2320" s="28">
        <v>0</v>
      </c>
      <c r="AB2320" s="28">
        <v>0</v>
      </c>
      <c r="AC2320" s="28">
        <v>16109</v>
      </c>
      <c r="AD2320" s="28">
        <v>5000</v>
      </c>
      <c r="AE2320" s="28">
        <v>199452</v>
      </c>
      <c r="AF2320" s="28">
        <v>0</v>
      </c>
      <c r="AG2320" s="28">
        <v>143292</v>
      </c>
      <c r="AH2320" s="28">
        <v>143397</v>
      </c>
      <c r="AI2320" s="29">
        <v>0.03</v>
      </c>
      <c r="AJ2320" s="29">
        <v>1.03</v>
      </c>
      <c r="AK2320" s="29">
        <v>1.03</v>
      </c>
      <c r="AL2320" s="30">
        <v>438.11</v>
      </c>
      <c r="AM2320" s="30">
        <v>438.02</v>
      </c>
      <c r="AN2320" s="31">
        <v>0</v>
      </c>
      <c r="AO2320" s="32">
        <v>97.24</v>
      </c>
      <c r="AP2320" s="32">
        <v>97.24</v>
      </c>
      <c r="AQ2320" s="33">
        <v>0</v>
      </c>
      <c r="AR2320" s="34">
        <v>0.15</v>
      </c>
      <c r="AS2320" s="32">
        <v>5.34</v>
      </c>
      <c r="AT2320" s="32">
        <v>0.18</v>
      </c>
      <c r="AU2320" s="24">
        <v>0</v>
      </c>
      <c r="AV2320" s="33">
        <v>0.32</v>
      </c>
      <c r="AW2320" s="33">
        <v>0.44</v>
      </c>
      <c r="AX2320">
        <v>0</v>
      </c>
    </row>
    <row r="2321" spans="1:50" hidden="1" x14ac:dyDescent="0.25">
      <c r="A2321" s="50">
        <v>2320</v>
      </c>
      <c r="B2321" s="23" t="s">
        <v>5070</v>
      </c>
      <c r="C2321" s="24" t="s">
        <v>466</v>
      </c>
      <c r="D2321" s="24" t="s">
        <v>57</v>
      </c>
      <c r="E2321" s="25">
        <v>82108</v>
      </c>
      <c r="F2321" s="24" t="s">
        <v>58</v>
      </c>
      <c r="G2321" s="24" t="s">
        <v>59</v>
      </c>
      <c r="H2321" s="24" t="s">
        <v>81</v>
      </c>
      <c r="I2321" s="26">
        <v>5</v>
      </c>
      <c r="J2321" s="26">
        <f>IF(I2321=0,0,IF(I2321=1,1,IF(I2321=2,2,(IF(I2321=3,4,IF(I2321=5,9,IF(I2321=10,24,IF(I2321=25,49,IF(I2321=50,99,"X")))))))))</f>
        <v>9</v>
      </c>
      <c r="K2321" s="24" t="s">
        <v>61</v>
      </c>
      <c r="L2321" s="27">
        <v>42643</v>
      </c>
      <c r="M2321" s="28">
        <v>159777</v>
      </c>
      <c r="N2321" s="28">
        <v>159777</v>
      </c>
      <c r="O2321" s="28">
        <v>0</v>
      </c>
      <c r="P2321" s="28">
        <v>14</v>
      </c>
      <c r="Q2321" s="28">
        <v>14</v>
      </c>
      <c r="R2321" s="28">
        <v>53</v>
      </c>
      <c r="S2321" s="28">
        <v>53</v>
      </c>
      <c r="T2321" s="28">
        <v>67</v>
      </c>
      <c r="U2321" s="28">
        <v>67</v>
      </c>
      <c r="V2321" s="28">
        <v>67</v>
      </c>
      <c r="W2321" s="28">
        <v>-2265</v>
      </c>
      <c r="X2321" s="28">
        <v>109751</v>
      </c>
      <c r="Y2321" s="28">
        <v>63454</v>
      </c>
      <c r="Z2321" s="28">
        <v>12030</v>
      </c>
      <c r="AA2321" s="28">
        <v>69912</v>
      </c>
      <c r="AB2321" s="28">
        <v>-1313</v>
      </c>
      <c r="AC2321" s="28">
        <v>50026</v>
      </c>
      <c r="AD2321" s="28">
        <v>5000</v>
      </c>
      <c r="AE2321" s="28">
        <v>39920</v>
      </c>
      <c r="AF2321" s="28">
        <v>32200</v>
      </c>
      <c r="AG2321" s="28">
        <v>46297</v>
      </c>
      <c r="AH2321" s="28">
        <v>0</v>
      </c>
      <c r="AI2321" s="29">
        <v>0.27</v>
      </c>
      <c r="AJ2321" s="29">
        <v>0.28000000000000003</v>
      </c>
      <c r="AK2321" s="29">
        <v>0.28000000000000003</v>
      </c>
      <c r="AL2321" s="30">
        <v>0.63</v>
      </c>
      <c r="AM2321" s="30">
        <v>103.21</v>
      </c>
      <c r="AN2321" s="31">
        <v>0</v>
      </c>
      <c r="AO2321" s="32">
        <v>69.180000000000007</v>
      </c>
      <c r="AP2321" s="32">
        <v>69.86</v>
      </c>
      <c r="AQ2321" s="33">
        <v>0.37</v>
      </c>
      <c r="AR2321" s="34">
        <v>0.13</v>
      </c>
      <c r="AS2321" s="32">
        <v>0.44</v>
      </c>
      <c r="AT2321" s="32">
        <v>0.03</v>
      </c>
      <c r="AU2321" s="24">
        <v>0.16</v>
      </c>
      <c r="AV2321" s="33">
        <v>9.1300000000000008</v>
      </c>
      <c r="AW2321" s="33">
        <v>0.8</v>
      </c>
      <c r="AX2321">
        <v>0</v>
      </c>
    </row>
    <row r="2322" spans="1:50" hidden="1" x14ac:dyDescent="0.25">
      <c r="A2322" s="50">
        <v>2321</v>
      </c>
      <c r="B2322" s="23" t="s">
        <v>5071</v>
      </c>
      <c r="C2322" s="24" t="s">
        <v>5072</v>
      </c>
      <c r="D2322" s="24" t="s">
        <v>89</v>
      </c>
      <c r="E2322" s="25">
        <v>91700</v>
      </c>
      <c r="F2322" s="24" t="s">
        <v>89</v>
      </c>
      <c r="G2322" s="24" t="s">
        <v>90</v>
      </c>
      <c r="H2322" s="24" t="s">
        <v>71</v>
      </c>
      <c r="I2322" s="26">
        <v>3</v>
      </c>
      <c r="J2322" s="26">
        <f>IF(I2322=0,0,IF(I2322=1,1,IF(I2322=2,2,(IF(I2322=3,4,IF(I2322=5,9,IF(I2322=10,24,IF(I2322=25,49,IF(I2322=50,99,"X")))))))))</f>
        <v>4</v>
      </c>
      <c r="K2322" s="24" t="s">
        <v>61</v>
      </c>
      <c r="L2322" s="27">
        <v>36682</v>
      </c>
      <c r="M2322" s="28">
        <v>156054</v>
      </c>
      <c r="N2322" s="28">
        <v>159458</v>
      </c>
      <c r="O2322" s="28">
        <v>3404</v>
      </c>
      <c r="P2322" s="28">
        <v>358</v>
      </c>
      <c r="Q2322" s="28">
        <v>358</v>
      </c>
      <c r="R2322" s="28">
        <v>1311</v>
      </c>
      <c r="S2322" s="28">
        <v>1311</v>
      </c>
      <c r="T2322" s="28">
        <v>1669</v>
      </c>
      <c r="U2322" s="28">
        <v>6736</v>
      </c>
      <c r="V2322" s="28">
        <v>1669</v>
      </c>
      <c r="W2322" s="28">
        <v>-2448.44</v>
      </c>
      <c r="X2322" s="28">
        <v>62321</v>
      </c>
      <c r="Y2322" s="28">
        <v>28389</v>
      </c>
      <c r="Z2322" s="28">
        <v>34716</v>
      </c>
      <c r="AA2322" s="28">
        <v>29169</v>
      </c>
      <c r="AB2322" s="28">
        <v>55628</v>
      </c>
      <c r="AC2322" s="28">
        <v>66045</v>
      </c>
      <c r="AD2322" s="28">
        <v>13278</v>
      </c>
      <c r="AE2322" s="28">
        <v>42517</v>
      </c>
      <c r="AF2322" s="28">
        <v>4277</v>
      </c>
      <c r="AG2322" s="28">
        <v>61620</v>
      </c>
      <c r="AH2322" s="28">
        <v>27688</v>
      </c>
      <c r="AI2322" s="29">
        <v>2.68</v>
      </c>
      <c r="AJ2322" s="29">
        <v>3.35</v>
      </c>
      <c r="AK2322" s="29">
        <v>4.9000000000000004</v>
      </c>
      <c r="AL2322" s="30">
        <v>12.08</v>
      </c>
      <c r="AM2322" s="30">
        <v>22</v>
      </c>
      <c r="AN2322" s="31">
        <v>27.98</v>
      </c>
      <c r="AO2322" s="32">
        <v>18.350000000000001</v>
      </c>
      <c r="AP2322" s="32">
        <v>18.350000000000001</v>
      </c>
      <c r="AQ2322" s="33">
        <v>8.1199999999999992</v>
      </c>
      <c r="AR2322" s="34">
        <v>3.08</v>
      </c>
      <c r="AS2322" s="32">
        <v>3.78</v>
      </c>
      <c r="AT2322" s="32">
        <v>0.84</v>
      </c>
      <c r="AU2322" s="24">
        <v>30.65</v>
      </c>
      <c r="AV2322" s="33">
        <v>26.93</v>
      </c>
      <c r="AW2322" s="33">
        <v>1.37</v>
      </c>
      <c r="AX2322">
        <v>0</v>
      </c>
    </row>
    <row r="2323" spans="1:50" hidden="1" x14ac:dyDescent="0.25">
      <c r="A2323" s="50">
        <v>2322</v>
      </c>
      <c r="B2323" s="23" t="s">
        <v>5073</v>
      </c>
      <c r="C2323" s="24" t="s">
        <v>5074</v>
      </c>
      <c r="D2323" s="24" t="s">
        <v>142</v>
      </c>
      <c r="E2323" s="25" t="s">
        <v>366</v>
      </c>
      <c r="F2323" s="24" t="s">
        <v>142</v>
      </c>
      <c r="G2323" s="24" t="s">
        <v>76</v>
      </c>
      <c r="H2323" s="24" t="s">
        <v>66</v>
      </c>
      <c r="I2323" s="26">
        <v>2</v>
      </c>
      <c r="J2323" s="26">
        <f>IF(I2323=0,0,IF(I2323=1,1,IF(I2323=2,2,(IF(I2323=3,4,IF(I2323=5,9,IF(I2323=10,24,IF(I2323=25,49,IF(I2323=50,99,"X")))))))))</f>
        <v>2</v>
      </c>
      <c r="K2323" s="24" t="s">
        <v>61</v>
      </c>
      <c r="L2323" s="27">
        <v>41353</v>
      </c>
      <c r="M2323" s="28">
        <v>159445</v>
      </c>
      <c r="N2323" s="28">
        <v>159445</v>
      </c>
      <c r="O2323" s="28">
        <v>0</v>
      </c>
      <c r="P2323" s="28">
        <v>0</v>
      </c>
      <c r="Q2323" s="28">
        <v>0</v>
      </c>
      <c r="R2323" s="28">
        <v>-27758</v>
      </c>
      <c r="S2323" s="28">
        <v>-27758</v>
      </c>
      <c r="T2323" s="28">
        <v>-24257</v>
      </c>
      <c r="U2323" s="28">
        <v>-17936</v>
      </c>
      <c r="V2323" s="28">
        <v>-27758</v>
      </c>
      <c r="W2323" s="28">
        <v>-11476.96</v>
      </c>
      <c r="X2323" s="28">
        <v>0</v>
      </c>
      <c r="Y2323" s="28">
        <v>24525</v>
      </c>
      <c r="Z2323" s="28">
        <v>-137650</v>
      </c>
      <c r="AA2323" s="28">
        <v>42858</v>
      </c>
      <c r="AB2323" s="28">
        <v>97054</v>
      </c>
      <c r="AC2323" s="28">
        <v>0</v>
      </c>
      <c r="AD2323" s="28">
        <v>5000</v>
      </c>
      <c r="AE2323" s="28">
        <v>8259</v>
      </c>
      <c r="AF2323" s="28">
        <v>11433</v>
      </c>
      <c r="AG2323" s="28">
        <v>134920</v>
      </c>
      <c r="AH2323" s="28">
        <v>159445</v>
      </c>
      <c r="AI2323" s="29">
        <v>-0.06</v>
      </c>
      <c r="AJ2323" s="29">
        <v>-0.04</v>
      </c>
      <c r="AK2323" s="29">
        <v>-0.03</v>
      </c>
      <c r="AL2323" s="30">
        <v>8.7100000000000009</v>
      </c>
      <c r="AM2323" s="30">
        <v>380.48</v>
      </c>
      <c r="AN2323" s="31">
        <v>2.0299999999999998</v>
      </c>
      <c r="AO2323" s="32">
        <v>1726.56</v>
      </c>
      <c r="AP2323" s="32">
        <v>1766.67</v>
      </c>
      <c r="AQ2323" s="33">
        <v>-12.04</v>
      </c>
      <c r="AR2323" s="34">
        <v>-336.09</v>
      </c>
      <c r="AS2323" s="32">
        <v>-20.170000000000002</v>
      </c>
      <c r="AT2323" s="32">
        <v>-17.41</v>
      </c>
      <c r="AU2323" s="24">
        <v>-242.79</v>
      </c>
      <c r="AV2323" s="33">
        <v>-32.479999999999997</v>
      </c>
      <c r="AW2323" s="33">
        <v>6.09</v>
      </c>
      <c r="AX2323">
        <v>0</v>
      </c>
    </row>
    <row r="2324" spans="1:50" hidden="1" x14ac:dyDescent="0.25">
      <c r="A2324" s="50">
        <v>2323</v>
      </c>
      <c r="B2324" s="23" t="s">
        <v>5075</v>
      </c>
      <c r="C2324" s="24" t="s">
        <v>5076</v>
      </c>
      <c r="D2324" s="24" t="s">
        <v>4622</v>
      </c>
      <c r="E2324" s="25" t="s">
        <v>909</v>
      </c>
      <c r="F2324" s="24"/>
      <c r="G2324" s="24" t="s">
        <v>97</v>
      </c>
      <c r="H2324" s="24" t="s">
        <v>231</v>
      </c>
      <c r="I2324" s="26" t="s">
        <v>60</v>
      </c>
      <c r="J2324" s="26" t="s">
        <v>60</v>
      </c>
      <c r="K2324" s="24" t="s">
        <v>61</v>
      </c>
      <c r="L2324" s="27">
        <v>41640</v>
      </c>
      <c r="M2324" s="28">
        <v>159382</v>
      </c>
      <c r="N2324" s="28">
        <v>159442</v>
      </c>
      <c r="O2324" s="28">
        <v>60</v>
      </c>
      <c r="P2324" s="28">
        <v>0</v>
      </c>
      <c r="Q2324" s="28">
        <v>0</v>
      </c>
      <c r="R2324" s="28">
        <v>2253</v>
      </c>
      <c r="S2324" s="28">
        <v>2253</v>
      </c>
      <c r="T2324" s="28">
        <v>2253</v>
      </c>
      <c r="U2324" s="28">
        <v>2980</v>
      </c>
      <c r="V2324" s="28">
        <v>2253</v>
      </c>
      <c r="W2324" s="28">
        <v>627.58000000000004</v>
      </c>
      <c r="X2324" s="28">
        <v>-53050</v>
      </c>
      <c r="Y2324" s="28">
        <v>31497</v>
      </c>
      <c r="Z2324" s="28">
        <v>7253</v>
      </c>
      <c r="AA2324" s="28">
        <v>20974</v>
      </c>
      <c r="AB2324" s="28">
        <v>34939</v>
      </c>
      <c r="AC2324" s="28">
        <v>53050</v>
      </c>
      <c r="AD2324" s="28">
        <v>5000</v>
      </c>
      <c r="AE2324" s="28">
        <v>18491</v>
      </c>
      <c r="AF2324" s="28">
        <v>5073</v>
      </c>
      <c r="AG2324" s="28">
        <v>74835</v>
      </c>
      <c r="AH2324" s="28">
        <v>159382</v>
      </c>
      <c r="AI2324" s="29">
        <v>1.26</v>
      </c>
      <c r="AJ2324" s="29">
        <v>1.26</v>
      </c>
      <c r="AK2324" s="29">
        <v>1.48</v>
      </c>
      <c r="AL2324" s="30">
        <v>0</v>
      </c>
      <c r="AM2324" s="30">
        <v>25.47</v>
      </c>
      <c r="AN2324" s="31">
        <v>4.55</v>
      </c>
      <c r="AO2324" s="32">
        <v>48.94</v>
      </c>
      <c r="AP2324" s="32">
        <v>60.78</v>
      </c>
      <c r="AQ2324" s="33">
        <v>1.43</v>
      </c>
      <c r="AR2324" s="34">
        <v>12.18</v>
      </c>
      <c r="AS2324" s="32">
        <v>31.06</v>
      </c>
      <c r="AT2324" s="32">
        <v>1.41</v>
      </c>
      <c r="AU2324" s="24">
        <v>44.41</v>
      </c>
      <c r="AV2324" s="33">
        <v>2.38</v>
      </c>
      <c r="AW2324" s="33">
        <v>1.75</v>
      </c>
      <c r="AX2324">
        <v>0</v>
      </c>
    </row>
    <row r="2325" spans="1:50" hidden="1" x14ac:dyDescent="0.25">
      <c r="A2325" s="50">
        <v>2324</v>
      </c>
      <c r="B2325" s="23" t="s">
        <v>5077</v>
      </c>
      <c r="C2325" s="24" t="s">
        <v>5078</v>
      </c>
      <c r="D2325" s="24" t="s">
        <v>350</v>
      </c>
      <c r="E2325" s="25">
        <v>91101</v>
      </c>
      <c r="F2325" s="24" t="s">
        <v>350</v>
      </c>
      <c r="G2325" s="24" t="s">
        <v>220</v>
      </c>
      <c r="H2325" s="24" t="s">
        <v>81</v>
      </c>
      <c r="I2325" s="26">
        <v>3</v>
      </c>
      <c r="J2325" s="26">
        <f t="shared" ref="J2325:J2335" si="118">IF(I2325=0,0,IF(I2325=1,1,IF(I2325=2,2,(IF(I2325=3,4,IF(I2325=5,9,IF(I2325=10,24,IF(I2325=25,49,IF(I2325=50,99,"X")))))))))</f>
        <v>4</v>
      </c>
      <c r="K2325" s="24" t="s">
        <v>61</v>
      </c>
      <c r="L2325" s="27">
        <v>41653</v>
      </c>
      <c r="M2325" s="28">
        <v>159298</v>
      </c>
      <c r="N2325" s="28">
        <v>159298</v>
      </c>
      <c r="O2325" s="28">
        <v>0</v>
      </c>
      <c r="P2325" s="28">
        <v>255</v>
      </c>
      <c r="Q2325" s="28">
        <v>255</v>
      </c>
      <c r="R2325" s="28">
        <v>18934</v>
      </c>
      <c r="S2325" s="28">
        <v>18934</v>
      </c>
      <c r="T2325" s="28">
        <v>19189</v>
      </c>
      <c r="U2325" s="28">
        <v>26612</v>
      </c>
      <c r="V2325" s="28">
        <v>19189</v>
      </c>
      <c r="W2325" s="28">
        <v>11950.06</v>
      </c>
      <c r="X2325" s="28">
        <v>0</v>
      </c>
      <c r="Y2325" s="28">
        <v>58800</v>
      </c>
      <c r="Z2325" s="28">
        <v>13923</v>
      </c>
      <c r="AA2325" s="28">
        <v>31009</v>
      </c>
      <c r="AB2325" s="28">
        <v>88627</v>
      </c>
      <c r="AC2325" s="28">
        <v>0</v>
      </c>
      <c r="AD2325" s="28">
        <v>5000</v>
      </c>
      <c r="AE2325" s="28">
        <v>64144</v>
      </c>
      <c r="AF2325" s="28">
        <v>16244</v>
      </c>
      <c r="AG2325" s="28">
        <v>100498</v>
      </c>
      <c r="AH2325" s="28">
        <v>159298</v>
      </c>
      <c r="AI2325" s="29">
        <v>0.94</v>
      </c>
      <c r="AJ2325" s="29">
        <v>0.95</v>
      </c>
      <c r="AK2325" s="29">
        <v>0.95</v>
      </c>
      <c r="AL2325" s="30">
        <v>1.47</v>
      </c>
      <c r="AM2325" s="30">
        <v>179.9</v>
      </c>
      <c r="AN2325" s="31">
        <v>0.15</v>
      </c>
      <c r="AO2325" s="32">
        <v>78.290000000000006</v>
      </c>
      <c r="AP2325" s="32">
        <v>78.290000000000006</v>
      </c>
      <c r="AQ2325" s="33">
        <v>0.86</v>
      </c>
      <c r="AR2325" s="34">
        <v>29.52</v>
      </c>
      <c r="AS2325" s="32">
        <v>135.99</v>
      </c>
      <c r="AT2325" s="32">
        <v>11.89</v>
      </c>
      <c r="AU2325" s="24">
        <v>116.56</v>
      </c>
      <c r="AV2325" s="33">
        <v>4.17</v>
      </c>
      <c r="AW2325" s="33">
        <v>0.86</v>
      </c>
      <c r="AX2325">
        <v>0</v>
      </c>
    </row>
    <row r="2326" spans="1:50" hidden="1" x14ac:dyDescent="0.25">
      <c r="A2326" s="50">
        <v>2325</v>
      </c>
      <c r="B2326" s="23" t="s">
        <v>5079</v>
      </c>
      <c r="C2326" s="24" t="s">
        <v>5080</v>
      </c>
      <c r="D2326" s="24" t="s">
        <v>2071</v>
      </c>
      <c r="E2326" s="25" t="s">
        <v>2072</v>
      </c>
      <c r="F2326" s="24" t="s">
        <v>703</v>
      </c>
      <c r="G2326" s="24" t="s">
        <v>52</v>
      </c>
      <c r="H2326" s="24" t="s">
        <v>81</v>
      </c>
      <c r="I2326" s="26">
        <v>5</v>
      </c>
      <c r="J2326" s="26">
        <f t="shared" si="118"/>
        <v>9</v>
      </c>
      <c r="K2326" s="24" t="s">
        <v>61</v>
      </c>
      <c r="L2326" s="27">
        <v>41775</v>
      </c>
      <c r="M2326" s="28">
        <v>159270</v>
      </c>
      <c r="N2326" s="28">
        <v>159270</v>
      </c>
      <c r="O2326" s="28">
        <v>0</v>
      </c>
      <c r="P2326" s="28">
        <v>0</v>
      </c>
      <c r="Q2326" s="28">
        <v>0</v>
      </c>
      <c r="R2326" s="28">
        <v>-597</v>
      </c>
      <c r="S2326" s="28">
        <v>-597</v>
      </c>
      <c r="T2326" s="28">
        <v>176</v>
      </c>
      <c r="U2326" s="28">
        <v>15207</v>
      </c>
      <c r="V2326" s="28">
        <v>-597</v>
      </c>
      <c r="W2326" s="28">
        <v>-8001.42</v>
      </c>
      <c r="X2326" s="28">
        <v>0</v>
      </c>
      <c r="Y2326" s="28">
        <v>59963</v>
      </c>
      <c r="Z2326" s="28">
        <v>14903</v>
      </c>
      <c r="AA2326" s="28">
        <v>57071</v>
      </c>
      <c r="AB2326" s="28">
        <v>48188</v>
      </c>
      <c r="AC2326" s="28">
        <v>0</v>
      </c>
      <c r="AD2326" s="28">
        <v>5000</v>
      </c>
      <c r="AE2326" s="28">
        <v>181201</v>
      </c>
      <c r="AF2326" s="28">
        <v>145941</v>
      </c>
      <c r="AG2326" s="28">
        <v>99307</v>
      </c>
      <c r="AH2326" s="28">
        <v>159270</v>
      </c>
      <c r="AI2326" s="29">
        <v>0.08</v>
      </c>
      <c r="AJ2326" s="29">
        <v>0.25</v>
      </c>
      <c r="AK2326" s="29">
        <v>0.27</v>
      </c>
      <c r="AL2326" s="30">
        <v>48.55</v>
      </c>
      <c r="AM2326" s="30">
        <v>480.64</v>
      </c>
      <c r="AN2326" s="31">
        <v>5.94</v>
      </c>
      <c r="AO2326" s="32">
        <v>73.17</v>
      </c>
      <c r="AP2326" s="32">
        <v>91.78</v>
      </c>
      <c r="AQ2326" s="33">
        <v>0.1</v>
      </c>
      <c r="AR2326" s="34">
        <v>-0.33</v>
      </c>
      <c r="AS2326" s="32">
        <v>-4.01</v>
      </c>
      <c r="AT2326" s="32">
        <v>-0.37</v>
      </c>
      <c r="AU2326" s="24">
        <v>-0.41</v>
      </c>
      <c r="AV2326" s="33">
        <v>0.26</v>
      </c>
      <c r="AW2326" s="33">
        <v>0.3</v>
      </c>
      <c r="AX2326">
        <v>0</v>
      </c>
    </row>
    <row r="2327" spans="1:50" hidden="1" x14ac:dyDescent="0.25">
      <c r="A2327" s="50">
        <v>2326</v>
      </c>
      <c r="B2327" s="23" t="s">
        <v>5081</v>
      </c>
      <c r="C2327" s="24" t="s">
        <v>5082</v>
      </c>
      <c r="D2327" s="24" t="s">
        <v>5083</v>
      </c>
      <c r="E2327" s="25">
        <v>95146</v>
      </c>
      <c r="F2327" s="24" t="s">
        <v>127</v>
      </c>
      <c r="G2327" s="24" t="s">
        <v>76</v>
      </c>
      <c r="H2327" s="24" t="s">
        <v>81</v>
      </c>
      <c r="I2327" s="26">
        <v>3</v>
      </c>
      <c r="J2327" s="26">
        <f t="shared" si="118"/>
        <v>4</v>
      </c>
      <c r="K2327" s="24" t="s">
        <v>61</v>
      </c>
      <c r="L2327" s="27">
        <v>41291</v>
      </c>
      <c r="M2327" s="28">
        <v>159256</v>
      </c>
      <c r="N2327" s="28">
        <v>159256</v>
      </c>
      <c r="O2327" s="28">
        <v>0</v>
      </c>
      <c r="P2327" s="28">
        <v>0</v>
      </c>
      <c r="Q2327" s="28">
        <v>0</v>
      </c>
      <c r="R2327" s="28">
        <v>-7654</v>
      </c>
      <c r="S2327" s="28">
        <v>-7654</v>
      </c>
      <c r="T2327" s="28">
        <v>-6039</v>
      </c>
      <c r="U2327" s="28">
        <v>1169</v>
      </c>
      <c r="V2327" s="28">
        <v>-7654</v>
      </c>
      <c r="W2327" s="28">
        <v>-8646.2999999999993</v>
      </c>
      <c r="X2327" s="28">
        <v>0</v>
      </c>
      <c r="Y2327" s="28">
        <v>-48200</v>
      </c>
      <c r="Z2327" s="28">
        <v>23337</v>
      </c>
      <c r="AA2327" s="28">
        <v>71000</v>
      </c>
      <c r="AB2327" s="28">
        <v>185302</v>
      </c>
      <c r="AC2327" s="28">
        <v>0</v>
      </c>
      <c r="AD2327" s="28">
        <v>5000</v>
      </c>
      <c r="AE2327" s="28">
        <v>60372</v>
      </c>
      <c r="AF2327" s="28">
        <v>38279</v>
      </c>
      <c r="AG2327" s="28">
        <v>207456</v>
      </c>
      <c r="AH2327" s="28">
        <v>159256</v>
      </c>
      <c r="AI2327" s="29">
        <v>0.04</v>
      </c>
      <c r="AJ2327" s="29">
        <v>1.03</v>
      </c>
      <c r="AK2327" s="29">
        <v>1.19</v>
      </c>
      <c r="AL2327" s="30">
        <v>41.63</v>
      </c>
      <c r="AM2327" s="30">
        <v>32.31</v>
      </c>
      <c r="AN2327" s="31">
        <v>6.51</v>
      </c>
      <c r="AO2327" s="32">
        <v>30.84</v>
      </c>
      <c r="AP2327" s="32">
        <v>61.34</v>
      </c>
      <c r="AQ2327" s="33">
        <v>0.61</v>
      </c>
      <c r="AR2327" s="34">
        <v>-12.68</v>
      </c>
      <c r="AS2327" s="32">
        <v>-32.799999999999997</v>
      </c>
      <c r="AT2327" s="32">
        <v>-4.8099999999999996</v>
      </c>
      <c r="AU2327" s="24">
        <v>-20</v>
      </c>
      <c r="AV2327" s="33">
        <v>-0.82</v>
      </c>
      <c r="AW2327" s="33">
        <v>0.34</v>
      </c>
      <c r="AX2327">
        <v>0</v>
      </c>
    </row>
    <row r="2328" spans="1:50" hidden="1" x14ac:dyDescent="0.25">
      <c r="A2328" s="50">
        <v>2327</v>
      </c>
      <c r="B2328" s="23" t="s">
        <v>5084</v>
      </c>
      <c r="C2328" s="24">
        <v>9</v>
      </c>
      <c r="D2328" s="24" t="s">
        <v>5085</v>
      </c>
      <c r="E2328" s="25" t="s">
        <v>5086</v>
      </c>
      <c r="F2328" s="24" t="s">
        <v>867</v>
      </c>
      <c r="G2328" s="24" t="s">
        <v>76</v>
      </c>
      <c r="H2328" s="24" t="s">
        <v>152</v>
      </c>
      <c r="I2328" s="26">
        <v>3</v>
      </c>
      <c r="J2328" s="26">
        <f t="shared" si="118"/>
        <v>4</v>
      </c>
      <c r="K2328" s="24" t="s">
        <v>61</v>
      </c>
      <c r="L2328" s="27">
        <v>39987</v>
      </c>
      <c r="M2328" s="28">
        <v>86431</v>
      </c>
      <c r="N2328" s="28">
        <v>159211</v>
      </c>
      <c r="O2328" s="28">
        <v>72780</v>
      </c>
      <c r="P2328" s="28">
        <v>-8</v>
      </c>
      <c r="Q2328" s="28">
        <v>0</v>
      </c>
      <c r="R2328" s="28">
        <v>41112</v>
      </c>
      <c r="S2328" s="28">
        <v>41112</v>
      </c>
      <c r="T2328" s="28">
        <v>53907</v>
      </c>
      <c r="U2328" s="28">
        <v>54236</v>
      </c>
      <c r="V2328" s="28">
        <v>41104</v>
      </c>
      <c r="W2328" s="28">
        <v>-298578.34000000003</v>
      </c>
      <c r="X2328" s="28">
        <v>389</v>
      </c>
      <c r="Y2328" s="28">
        <v>66420</v>
      </c>
      <c r="Z2328" s="28">
        <v>3055715</v>
      </c>
      <c r="AA2328" s="28">
        <v>89978</v>
      </c>
      <c r="AB2328" s="28">
        <v>10365</v>
      </c>
      <c r="AC2328" s="28">
        <v>470</v>
      </c>
      <c r="AD2328" s="28">
        <v>376626</v>
      </c>
      <c r="AE2328" s="28">
        <v>3960340</v>
      </c>
      <c r="AF2328" s="28">
        <v>3387452</v>
      </c>
      <c r="AG2328" s="28">
        <v>19541</v>
      </c>
      <c r="AH2328" s="28">
        <v>85572</v>
      </c>
      <c r="AI2328" s="29">
        <v>0.01</v>
      </c>
      <c r="AJ2328" s="29">
        <v>0.64</v>
      </c>
      <c r="AK2328" s="29">
        <v>0.64</v>
      </c>
      <c r="AL2328" s="30">
        <v>2349.7600000000002</v>
      </c>
      <c r="AM2328" s="30">
        <v>16168.84</v>
      </c>
      <c r="AN2328" s="31">
        <v>0.32</v>
      </c>
      <c r="AO2328" s="32">
        <v>22.73</v>
      </c>
      <c r="AP2328" s="32">
        <v>22.81</v>
      </c>
      <c r="AQ2328" s="33">
        <v>0.9</v>
      </c>
      <c r="AR2328" s="34">
        <v>1.04</v>
      </c>
      <c r="AS2328" s="32">
        <v>1.35</v>
      </c>
      <c r="AT2328" s="32">
        <v>47.57</v>
      </c>
      <c r="AU2328" s="24">
        <v>1.21</v>
      </c>
      <c r="AV2328" s="33">
        <v>2.84</v>
      </c>
      <c r="AW2328" s="33">
        <v>0.15</v>
      </c>
      <c r="AX2328">
        <v>0</v>
      </c>
    </row>
    <row r="2329" spans="1:50" hidden="1" x14ac:dyDescent="0.25">
      <c r="A2329" s="50">
        <v>2328</v>
      </c>
      <c r="B2329" s="23" t="s">
        <v>5087</v>
      </c>
      <c r="C2329" s="24" t="s">
        <v>5088</v>
      </c>
      <c r="D2329" s="24" t="s">
        <v>489</v>
      </c>
      <c r="E2329" s="25" t="s">
        <v>95</v>
      </c>
      <c r="F2329" s="24" t="s">
        <v>168</v>
      </c>
      <c r="G2329" s="24" t="s">
        <v>97</v>
      </c>
      <c r="H2329" s="24" t="s">
        <v>66</v>
      </c>
      <c r="I2329" s="26">
        <v>2</v>
      </c>
      <c r="J2329" s="26">
        <f t="shared" si="118"/>
        <v>2</v>
      </c>
      <c r="K2329" s="24" t="s">
        <v>61</v>
      </c>
      <c r="L2329" s="27">
        <v>43161</v>
      </c>
      <c r="M2329" s="28">
        <v>159207</v>
      </c>
      <c r="N2329" s="28">
        <v>159207</v>
      </c>
      <c r="O2329" s="28">
        <v>0</v>
      </c>
      <c r="P2329" s="28">
        <v>0</v>
      </c>
      <c r="Q2329" s="28">
        <v>0</v>
      </c>
      <c r="R2329" s="28">
        <v>-48682</v>
      </c>
      <c r="S2329" s="28">
        <v>-48682</v>
      </c>
      <c r="T2329" s="28">
        <v>-48682</v>
      </c>
      <c r="U2329" s="28">
        <v>-44390</v>
      </c>
      <c r="V2329" s="28">
        <v>-48682</v>
      </c>
      <c r="W2329" s="28">
        <v>-36965.800000000003</v>
      </c>
      <c r="X2329" s="28">
        <v>14140</v>
      </c>
      <c r="Y2329" s="28">
        <v>-24021</v>
      </c>
      <c r="Z2329" s="28">
        <v>-90752</v>
      </c>
      <c r="AA2329" s="28">
        <v>19267</v>
      </c>
      <c r="AB2329" s="28">
        <v>127537</v>
      </c>
      <c r="AC2329" s="28">
        <v>33045</v>
      </c>
      <c r="AD2329" s="28">
        <v>5000</v>
      </c>
      <c r="AE2329" s="28">
        <v>86633</v>
      </c>
      <c r="AF2329" s="28">
        <v>11278</v>
      </c>
      <c r="AG2329" s="28">
        <v>150183</v>
      </c>
      <c r="AH2329" s="28">
        <v>112022</v>
      </c>
      <c r="AI2329" s="29">
        <v>0.36</v>
      </c>
      <c r="AJ2329" s="29">
        <v>0.43</v>
      </c>
      <c r="AK2329" s="29">
        <v>0.43</v>
      </c>
      <c r="AL2329" s="30">
        <v>27.05</v>
      </c>
      <c r="AM2329" s="30">
        <v>345.02</v>
      </c>
      <c r="AN2329" s="31">
        <v>0</v>
      </c>
      <c r="AO2329" s="32">
        <v>202.7</v>
      </c>
      <c r="AP2329" s="32">
        <v>204.75</v>
      </c>
      <c r="AQ2329" s="33">
        <v>-8.0500000000000007</v>
      </c>
      <c r="AR2329" s="34">
        <v>-56.19</v>
      </c>
      <c r="AS2329" s="32">
        <v>-53.64</v>
      </c>
      <c r="AT2329" s="32">
        <v>-30.58</v>
      </c>
      <c r="AU2329" s="24">
        <v>-431.65</v>
      </c>
      <c r="AV2329" s="33">
        <v>-6.49</v>
      </c>
      <c r="AW2329" s="33">
        <v>0.56999999999999995</v>
      </c>
      <c r="AX2329">
        <v>0</v>
      </c>
    </row>
    <row r="2330" spans="1:50" hidden="1" x14ac:dyDescent="0.25">
      <c r="A2330" s="50">
        <v>2329</v>
      </c>
      <c r="B2330" s="23" t="s">
        <v>5089</v>
      </c>
      <c r="C2330" s="24">
        <v>110</v>
      </c>
      <c r="D2330" s="24" t="s">
        <v>5090</v>
      </c>
      <c r="E2330" s="25">
        <v>96234</v>
      </c>
      <c r="F2330" s="24" t="s">
        <v>175</v>
      </c>
      <c r="G2330" s="24" t="s">
        <v>137</v>
      </c>
      <c r="H2330" s="24" t="s">
        <v>316</v>
      </c>
      <c r="I2330" s="26">
        <v>3</v>
      </c>
      <c r="J2330" s="26">
        <f t="shared" si="118"/>
        <v>4</v>
      </c>
      <c r="K2330" s="24" t="s">
        <v>61</v>
      </c>
      <c r="L2330" s="27">
        <v>37236</v>
      </c>
      <c r="M2330" s="28">
        <v>159195</v>
      </c>
      <c r="N2330" s="28">
        <v>159191</v>
      </c>
      <c r="O2330" s="28">
        <v>-4</v>
      </c>
      <c r="P2330" s="28">
        <v>67</v>
      </c>
      <c r="Q2330" s="28">
        <v>67</v>
      </c>
      <c r="R2330" s="28">
        <v>-20092</v>
      </c>
      <c r="S2330" s="28">
        <v>-20092</v>
      </c>
      <c r="T2330" s="28">
        <v>-16896</v>
      </c>
      <c r="U2330" s="28">
        <v>5487</v>
      </c>
      <c r="V2330" s="28">
        <v>-20025</v>
      </c>
      <c r="W2330" s="28">
        <v>-32197.18</v>
      </c>
      <c r="X2330" s="28">
        <v>-27341</v>
      </c>
      <c r="Y2330" s="28">
        <v>-32319</v>
      </c>
      <c r="Z2330" s="28">
        <v>82715</v>
      </c>
      <c r="AA2330" s="28">
        <v>17648</v>
      </c>
      <c r="AB2330" s="28">
        <v>77683</v>
      </c>
      <c r="AC2330" s="28">
        <v>79344</v>
      </c>
      <c r="AD2330" s="28">
        <v>6639</v>
      </c>
      <c r="AE2330" s="28">
        <v>342937</v>
      </c>
      <c r="AF2330" s="28">
        <v>302697</v>
      </c>
      <c r="AG2330" s="28">
        <v>112170</v>
      </c>
      <c r="AH2330" s="28">
        <v>107192</v>
      </c>
      <c r="AI2330" s="29">
        <v>0.02</v>
      </c>
      <c r="AJ2330" s="29">
        <v>0.19</v>
      </c>
      <c r="AK2330" s="29">
        <v>0.19</v>
      </c>
      <c r="AL2330" s="30">
        <v>79.459999999999994</v>
      </c>
      <c r="AM2330" s="30">
        <v>393.6</v>
      </c>
      <c r="AN2330" s="31">
        <v>2.34</v>
      </c>
      <c r="AO2330" s="32">
        <v>61.06</v>
      </c>
      <c r="AP2330" s="32">
        <v>75.88</v>
      </c>
      <c r="AQ2330" s="33">
        <v>0.27</v>
      </c>
      <c r="AR2330" s="34">
        <v>-5.86</v>
      </c>
      <c r="AS2330" s="32">
        <v>-24.29</v>
      </c>
      <c r="AT2330" s="32">
        <v>-12.62</v>
      </c>
      <c r="AU2330" s="24">
        <v>-6.64</v>
      </c>
      <c r="AV2330" s="33">
        <v>-0.63</v>
      </c>
      <c r="AW2330" s="33">
        <v>0.15</v>
      </c>
      <c r="AX2330">
        <v>0</v>
      </c>
    </row>
    <row r="2331" spans="1:50" hidden="1" x14ac:dyDescent="0.25">
      <c r="A2331" s="50">
        <v>2330</v>
      </c>
      <c r="B2331" s="23" t="s">
        <v>5091</v>
      </c>
      <c r="C2331" s="24" t="s">
        <v>5092</v>
      </c>
      <c r="D2331" s="24" t="s">
        <v>3482</v>
      </c>
      <c r="E2331" s="25">
        <v>95701</v>
      </c>
      <c r="F2331" s="24" t="s">
        <v>3482</v>
      </c>
      <c r="G2331" s="24" t="s">
        <v>220</v>
      </c>
      <c r="H2331" s="24" t="s">
        <v>66</v>
      </c>
      <c r="I2331" s="26">
        <v>1</v>
      </c>
      <c r="J2331" s="26">
        <f t="shared" si="118"/>
        <v>1</v>
      </c>
      <c r="K2331" s="24" t="s">
        <v>61</v>
      </c>
      <c r="L2331" s="27">
        <v>43420</v>
      </c>
      <c r="M2331" s="28">
        <v>159102</v>
      </c>
      <c r="N2331" s="28">
        <v>159102</v>
      </c>
      <c r="O2331" s="28">
        <v>0</v>
      </c>
      <c r="P2331" s="28">
        <v>0</v>
      </c>
      <c r="Q2331" s="28">
        <v>0</v>
      </c>
      <c r="R2331" s="28">
        <v>-17262</v>
      </c>
      <c r="S2331" s="28">
        <v>-17262</v>
      </c>
      <c r="T2331" s="28">
        <v>-17262</v>
      </c>
      <c r="U2331" s="28">
        <v>-11833</v>
      </c>
      <c r="V2331" s="28">
        <v>-17262</v>
      </c>
      <c r="W2331" s="28">
        <v>-14283.34</v>
      </c>
      <c r="X2331" s="28">
        <v>-3127</v>
      </c>
      <c r="Y2331" s="28">
        <v>2953</v>
      </c>
      <c r="Z2331" s="28">
        <v>-19169</v>
      </c>
      <c r="AA2331" s="28">
        <v>12750</v>
      </c>
      <c r="AB2331" s="28">
        <v>7030</v>
      </c>
      <c r="AC2331" s="28">
        <v>3127</v>
      </c>
      <c r="AD2331" s="28">
        <v>5000</v>
      </c>
      <c r="AE2331" s="28">
        <v>40597</v>
      </c>
      <c r="AF2331" s="28">
        <v>14449</v>
      </c>
      <c r="AG2331" s="28">
        <v>153022</v>
      </c>
      <c r="AH2331" s="28">
        <v>159102</v>
      </c>
      <c r="AI2331" s="29">
        <v>0.19</v>
      </c>
      <c r="AJ2331" s="29">
        <v>0.44</v>
      </c>
      <c r="AK2331" s="29">
        <v>0.44</v>
      </c>
      <c r="AL2331" s="30">
        <v>33.56</v>
      </c>
      <c r="AM2331" s="30">
        <v>137.55000000000001</v>
      </c>
      <c r="AN2331" s="31">
        <v>0</v>
      </c>
      <c r="AO2331" s="32">
        <v>146.96</v>
      </c>
      <c r="AP2331" s="32">
        <v>147.22</v>
      </c>
      <c r="AQ2331" s="33">
        <v>-1.33</v>
      </c>
      <c r="AR2331" s="34">
        <v>-42.52</v>
      </c>
      <c r="AS2331" s="32">
        <v>-90.05</v>
      </c>
      <c r="AT2331" s="32">
        <v>-10.85</v>
      </c>
      <c r="AU2331" s="24">
        <v>-119.47</v>
      </c>
      <c r="AV2331" s="33">
        <v>-4.21</v>
      </c>
      <c r="AW2331" s="33">
        <v>0.8</v>
      </c>
      <c r="AX2331">
        <v>0</v>
      </c>
    </row>
    <row r="2332" spans="1:50" hidden="1" x14ac:dyDescent="0.25">
      <c r="A2332" s="50">
        <v>2331</v>
      </c>
      <c r="B2332" s="23" t="s">
        <v>5093</v>
      </c>
      <c r="C2332" s="24" t="s">
        <v>5094</v>
      </c>
      <c r="D2332" s="24" t="s">
        <v>2549</v>
      </c>
      <c r="E2332" s="25" t="s">
        <v>2550</v>
      </c>
      <c r="F2332" s="24" t="s">
        <v>1063</v>
      </c>
      <c r="G2332" s="24" t="s">
        <v>97</v>
      </c>
      <c r="H2332" s="24" t="s">
        <v>316</v>
      </c>
      <c r="I2332" s="26">
        <v>3</v>
      </c>
      <c r="J2332" s="26">
        <f t="shared" si="118"/>
        <v>4</v>
      </c>
      <c r="K2332" s="24" t="s">
        <v>61</v>
      </c>
      <c r="L2332" s="27">
        <v>39178</v>
      </c>
      <c r="M2332" s="28">
        <v>159077</v>
      </c>
      <c r="N2332" s="28">
        <v>159077</v>
      </c>
      <c r="O2332" s="28">
        <v>0</v>
      </c>
      <c r="P2332" s="28">
        <v>4664</v>
      </c>
      <c r="Q2332" s="28">
        <v>4664</v>
      </c>
      <c r="R2332" s="28">
        <v>7321</v>
      </c>
      <c r="S2332" s="28">
        <v>7321</v>
      </c>
      <c r="T2332" s="28">
        <v>14058</v>
      </c>
      <c r="U2332" s="28">
        <v>50238</v>
      </c>
      <c r="V2332" s="28">
        <v>11985</v>
      </c>
      <c r="W2332" s="28">
        <v>7160.9</v>
      </c>
      <c r="X2332" s="28">
        <v>0</v>
      </c>
      <c r="Y2332" s="28">
        <v>65300</v>
      </c>
      <c r="Z2332" s="28">
        <v>979</v>
      </c>
      <c r="AA2332" s="28">
        <v>15270</v>
      </c>
      <c r="AB2332" s="28">
        <v>70862</v>
      </c>
      <c r="AC2332" s="28">
        <v>0</v>
      </c>
      <c r="AD2332" s="28">
        <v>6639</v>
      </c>
      <c r="AE2332" s="28">
        <v>100669</v>
      </c>
      <c r="AF2332" s="28">
        <v>62475</v>
      </c>
      <c r="AG2332" s="28">
        <v>93777</v>
      </c>
      <c r="AH2332" s="28">
        <v>159077</v>
      </c>
      <c r="AI2332" s="29">
        <v>0.65</v>
      </c>
      <c r="AJ2332" s="29">
        <v>0.73</v>
      </c>
      <c r="AK2332" s="29">
        <v>0.74</v>
      </c>
      <c r="AL2332" s="30">
        <v>10.09</v>
      </c>
      <c r="AM2332" s="30">
        <v>196.95</v>
      </c>
      <c r="AN2332" s="31">
        <v>1.4</v>
      </c>
      <c r="AO2332" s="32">
        <v>50.96</v>
      </c>
      <c r="AP2332" s="32">
        <v>99.03</v>
      </c>
      <c r="AQ2332" s="33">
        <v>0.02</v>
      </c>
      <c r="AR2332" s="34">
        <v>7.27</v>
      </c>
      <c r="AS2332" s="32">
        <v>747.8</v>
      </c>
      <c r="AT2332" s="32">
        <v>4.5999999999999996</v>
      </c>
      <c r="AU2332" s="24">
        <v>11.72</v>
      </c>
      <c r="AV2332" s="33">
        <v>2.35</v>
      </c>
      <c r="AW2332" s="33">
        <v>0.52</v>
      </c>
      <c r="AX2332">
        <v>0</v>
      </c>
    </row>
    <row r="2333" spans="1:50" hidden="1" x14ac:dyDescent="0.25">
      <c r="A2333" s="50">
        <v>2332</v>
      </c>
      <c r="B2333" s="23" t="s">
        <v>5095</v>
      </c>
      <c r="C2333" s="24" t="s">
        <v>5096</v>
      </c>
      <c r="D2333" s="24" t="s">
        <v>448</v>
      </c>
      <c r="E2333" s="25">
        <v>92101</v>
      </c>
      <c r="F2333" s="24" t="s">
        <v>448</v>
      </c>
      <c r="G2333" s="24" t="s">
        <v>90</v>
      </c>
      <c r="H2333" s="24" t="s">
        <v>53</v>
      </c>
      <c r="I2333" s="26">
        <v>5</v>
      </c>
      <c r="J2333" s="26">
        <f t="shared" si="118"/>
        <v>9</v>
      </c>
      <c r="K2333" s="24" t="s">
        <v>61</v>
      </c>
      <c r="L2333" s="27">
        <v>43455</v>
      </c>
      <c r="M2333" s="28">
        <v>159014</v>
      </c>
      <c r="N2333" s="28">
        <v>159014</v>
      </c>
      <c r="O2333" s="28">
        <v>0</v>
      </c>
      <c r="P2333" s="28">
        <v>0</v>
      </c>
      <c r="Q2333" s="28">
        <v>0</v>
      </c>
      <c r="R2333" s="28">
        <v>-6345</v>
      </c>
      <c r="S2333" s="28">
        <v>-6345</v>
      </c>
      <c r="T2333" s="28">
        <v>-6345</v>
      </c>
      <c r="U2333" s="28">
        <v>-6345</v>
      </c>
      <c r="V2333" s="28">
        <v>-6345</v>
      </c>
      <c r="W2333" s="28">
        <v>-8162.26</v>
      </c>
      <c r="X2333" s="28">
        <v>-1533</v>
      </c>
      <c r="Y2333" s="28">
        <v>12299</v>
      </c>
      <c r="Z2333" s="28">
        <v>-2727</v>
      </c>
      <c r="AA2333" s="28">
        <v>39546</v>
      </c>
      <c r="AB2333" s="28">
        <v>93782</v>
      </c>
      <c r="AC2333" s="28">
        <v>12708</v>
      </c>
      <c r="AD2333" s="28">
        <v>5000</v>
      </c>
      <c r="AE2333" s="28">
        <v>81247</v>
      </c>
      <c r="AF2333" s="28">
        <v>0</v>
      </c>
      <c r="AG2333" s="28">
        <v>134325</v>
      </c>
      <c r="AH2333" s="28">
        <v>148157</v>
      </c>
      <c r="AI2333" s="29">
        <v>0.52</v>
      </c>
      <c r="AJ2333" s="29">
        <v>1</v>
      </c>
      <c r="AK2333" s="29">
        <v>1</v>
      </c>
      <c r="AL2333" s="30">
        <v>88.13</v>
      </c>
      <c r="AM2333" s="30">
        <v>199.14</v>
      </c>
      <c r="AN2333" s="31">
        <v>0.02</v>
      </c>
      <c r="AO2333" s="32">
        <v>100.11</v>
      </c>
      <c r="AP2333" s="32">
        <v>103.36</v>
      </c>
      <c r="AQ2333" s="33">
        <v>0</v>
      </c>
      <c r="AR2333" s="34">
        <v>-7.81</v>
      </c>
      <c r="AS2333" s="32">
        <v>-232.67</v>
      </c>
      <c r="AT2333" s="32">
        <v>-3.99</v>
      </c>
      <c r="AU2333" s="24">
        <v>0</v>
      </c>
      <c r="AV2333" s="33">
        <v>-0.51</v>
      </c>
      <c r="AW2333" s="33">
        <v>0.57999999999999996</v>
      </c>
      <c r="AX2333">
        <v>0</v>
      </c>
    </row>
    <row r="2334" spans="1:50" hidden="1" x14ac:dyDescent="0.25">
      <c r="A2334" s="50">
        <v>2333</v>
      </c>
      <c r="B2334" s="23" t="s">
        <v>5097</v>
      </c>
      <c r="C2334" s="24" t="s">
        <v>5098</v>
      </c>
      <c r="D2334" s="24" t="s">
        <v>5099</v>
      </c>
      <c r="E2334" s="25">
        <v>90041</v>
      </c>
      <c r="F2334" s="24" t="s">
        <v>500</v>
      </c>
      <c r="G2334" s="24" t="s">
        <v>59</v>
      </c>
      <c r="H2334" s="24" t="s">
        <v>81</v>
      </c>
      <c r="I2334" s="26">
        <v>3</v>
      </c>
      <c r="J2334" s="26">
        <f t="shared" si="118"/>
        <v>4</v>
      </c>
      <c r="K2334" s="24" t="s">
        <v>61</v>
      </c>
      <c r="L2334" s="27">
        <v>43369</v>
      </c>
      <c r="M2334" s="28">
        <v>158989</v>
      </c>
      <c r="N2334" s="28">
        <v>158989</v>
      </c>
      <c r="O2334" s="28">
        <v>0</v>
      </c>
      <c r="P2334" s="28">
        <v>0</v>
      </c>
      <c r="Q2334" s="28">
        <v>0</v>
      </c>
      <c r="R2334" s="28">
        <v>-6493</v>
      </c>
      <c r="S2334" s="28">
        <v>-6493</v>
      </c>
      <c r="T2334" s="28">
        <v>-6493</v>
      </c>
      <c r="U2334" s="28">
        <v>-6493</v>
      </c>
      <c r="V2334" s="28">
        <v>-6493</v>
      </c>
      <c r="W2334" s="28">
        <v>-4866.18</v>
      </c>
      <c r="X2334" s="28">
        <v>144910</v>
      </c>
      <c r="Y2334" s="28">
        <v>3512</v>
      </c>
      <c r="Z2334" s="28">
        <v>-16671</v>
      </c>
      <c r="AA2334" s="28">
        <v>9923</v>
      </c>
      <c r="AB2334" s="28">
        <v>119226</v>
      </c>
      <c r="AC2334" s="28">
        <v>1170</v>
      </c>
      <c r="AD2334" s="28">
        <v>5000</v>
      </c>
      <c r="AE2334" s="28">
        <v>16801</v>
      </c>
      <c r="AF2334" s="28">
        <v>12340</v>
      </c>
      <c r="AG2334" s="28">
        <v>154307</v>
      </c>
      <c r="AH2334" s="28">
        <v>12909</v>
      </c>
      <c r="AI2334" s="29">
        <v>0.06</v>
      </c>
      <c r="AJ2334" s="29">
        <v>0.13</v>
      </c>
      <c r="AK2334" s="29">
        <v>0.13</v>
      </c>
      <c r="AL2334" s="30">
        <v>5.37</v>
      </c>
      <c r="AM2334" s="30">
        <v>77.12</v>
      </c>
      <c r="AN2334" s="31">
        <v>0</v>
      </c>
      <c r="AO2334" s="32">
        <v>198.24</v>
      </c>
      <c r="AP2334" s="32">
        <v>199.23</v>
      </c>
      <c r="AQ2334" s="33">
        <v>-1.35</v>
      </c>
      <c r="AR2334" s="34">
        <v>-38.65</v>
      </c>
      <c r="AS2334" s="32">
        <v>-38.950000000000003</v>
      </c>
      <c r="AT2334" s="32">
        <v>-4.08</v>
      </c>
      <c r="AU2334" s="24">
        <v>-52.62</v>
      </c>
      <c r="AV2334" s="33">
        <v>3.46</v>
      </c>
      <c r="AW2334" s="33">
        <v>1.78</v>
      </c>
      <c r="AX2334">
        <v>0</v>
      </c>
    </row>
    <row r="2335" spans="1:50" hidden="1" x14ac:dyDescent="0.25">
      <c r="A2335" s="50">
        <v>2334</v>
      </c>
      <c r="B2335" s="23" t="s">
        <v>5100</v>
      </c>
      <c r="C2335" s="24" t="s">
        <v>5101</v>
      </c>
      <c r="D2335" s="24" t="s">
        <v>84</v>
      </c>
      <c r="E2335" s="25">
        <v>84108</v>
      </c>
      <c r="F2335" s="24"/>
      <c r="G2335" s="24" t="s">
        <v>59</v>
      </c>
      <c r="H2335" s="24" t="s">
        <v>81</v>
      </c>
      <c r="I2335" s="26">
        <v>5</v>
      </c>
      <c r="J2335" s="26">
        <f t="shared" si="118"/>
        <v>9</v>
      </c>
      <c r="K2335" s="24" t="s">
        <v>61</v>
      </c>
      <c r="L2335" s="27">
        <v>41619</v>
      </c>
      <c r="M2335" s="28">
        <v>158983</v>
      </c>
      <c r="N2335" s="28">
        <v>158983</v>
      </c>
      <c r="O2335" s="28">
        <v>0</v>
      </c>
      <c r="P2335" s="28">
        <v>0</v>
      </c>
      <c r="Q2335" s="28">
        <v>0</v>
      </c>
      <c r="R2335" s="28">
        <v>-15866</v>
      </c>
      <c r="S2335" s="28">
        <v>-15866</v>
      </c>
      <c r="T2335" s="28">
        <v>-14618</v>
      </c>
      <c r="U2335" s="28">
        <v>-7699</v>
      </c>
      <c r="V2335" s="28">
        <v>-15866</v>
      </c>
      <c r="W2335" s="28">
        <v>-14507.5</v>
      </c>
      <c r="X2335" s="28">
        <v>0</v>
      </c>
      <c r="Y2335" s="28">
        <v>39381</v>
      </c>
      <c r="Z2335" s="28">
        <v>-10611</v>
      </c>
      <c r="AA2335" s="28">
        <v>44664</v>
      </c>
      <c r="AB2335" s="28">
        <v>95050</v>
      </c>
      <c r="AC2335" s="28">
        <v>0</v>
      </c>
      <c r="AD2335" s="28">
        <v>5000</v>
      </c>
      <c r="AE2335" s="28">
        <v>86244</v>
      </c>
      <c r="AF2335" s="28">
        <v>44546</v>
      </c>
      <c r="AG2335" s="28">
        <v>119602</v>
      </c>
      <c r="AH2335" s="28">
        <v>158983</v>
      </c>
      <c r="AI2335" s="29">
        <v>0.35</v>
      </c>
      <c r="AJ2335" s="29">
        <v>0.39</v>
      </c>
      <c r="AK2335" s="29">
        <v>0.43</v>
      </c>
      <c r="AL2335" s="30">
        <v>8.8000000000000007</v>
      </c>
      <c r="AM2335" s="30">
        <v>289.08999999999997</v>
      </c>
      <c r="AN2335" s="31">
        <v>10.39</v>
      </c>
      <c r="AO2335" s="32">
        <v>111.36</v>
      </c>
      <c r="AP2335" s="32">
        <v>112.3</v>
      </c>
      <c r="AQ2335" s="33">
        <v>-0.24</v>
      </c>
      <c r="AR2335" s="34">
        <v>-18.399999999999999</v>
      </c>
      <c r="AS2335" s="32">
        <v>-149.52000000000001</v>
      </c>
      <c r="AT2335" s="32">
        <v>-9.98</v>
      </c>
      <c r="AU2335" s="24">
        <v>-35.619999999999997</v>
      </c>
      <c r="AV2335" s="33">
        <v>-1.97</v>
      </c>
      <c r="AW2335" s="33">
        <v>0.46</v>
      </c>
      <c r="AX2335">
        <v>0</v>
      </c>
    </row>
    <row r="2336" spans="1:50" hidden="1" x14ac:dyDescent="0.25">
      <c r="A2336" s="50">
        <v>2335</v>
      </c>
      <c r="B2336" s="23" t="s">
        <v>5102</v>
      </c>
      <c r="C2336" s="24">
        <v>613</v>
      </c>
      <c r="D2336" s="24" t="s">
        <v>5103</v>
      </c>
      <c r="E2336" s="25">
        <v>92591</v>
      </c>
      <c r="F2336" s="24" t="s">
        <v>2590</v>
      </c>
      <c r="G2336" s="24" t="s">
        <v>108</v>
      </c>
      <c r="H2336" s="24" t="s">
        <v>66</v>
      </c>
      <c r="I2336" s="26" t="s">
        <v>60</v>
      </c>
      <c r="J2336" s="26" t="s">
        <v>60</v>
      </c>
      <c r="K2336" s="24" t="s">
        <v>61</v>
      </c>
      <c r="L2336" s="27">
        <v>41391</v>
      </c>
      <c r="M2336" s="28">
        <v>158956</v>
      </c>
      <c r="N2336" s="28">
        <v>158956</v>
      </c>
      <c r="O2336" s="28">
        <v>0</v>
      </c>
      <c r="P2336" s="28">
        <v>480</v>
      </c>
      <c r="Q2336" s="28">
        <v>480</v>
      </c>
      <c r="R2336" s="28">
        <v>1467</v>
      </c>
      <c r="S2336" s="28">
        <v>1467</v>
      </c>
      <c r="T2336" s="28">
        <v>1947</v>
      </c>
      <c r="U2336" s="28">
        <v>11438</v>
      </c>
      <c r="V2336" s="28">
        <v>1947</v>
      </c>
      <c r="W2336" s="28">
        <v>1514.72</v>
      </c>
      <c r="X2336" s="28">
        <v>-73</v>
      </c>
      <c r="Y2336" s="28">
        <v>74773</v>
      </c>
      <c r="Z2336" s="28">
        <v>-49422</v>
      </c>
      <c r="AA2336" s="28">
        <v>62218</v>
      </c>
      <c r="AB2336" s="28">
        <v>74613</v>
      </c>
      <c r="AC2336" s="28">
        <v>73</v>
      </c>
      <c r="AD2336" s="28">
        <v>5000</v>
      </c>
      <c r="AE2336" s="28">
        <v>75205</v>
      </c>
      <c r="AF2336" s="28">
        <v>35886</v>
      </c>
      <c r="AG2336" s="28">
        <v>87651</v>
      </c>
      <c r="AH2336" s="28">
        <v>162497</v>
      </c>
      <c r="AI2336" s="29">
        <v>0.05</v>
      </c>
      <c r="AJ2336" s="29">
        <v>0.14000000000000001</v>
      </c>
      <c r="AK2336" s="29">
        <v>0.32</v>
      </c>
      <c r="AL2336" s="30">
        <v>24.65</v>
      </c>
      <c r="AM2336" s="30">
        <v>503.98</v>
      </c>
      <c r="AN2336" s="31">
        <v>49.95</v>
      </c>
      <c r="AO2336" s="32">
        <v>163.30000000000001</v>
      </c>
      <c r="AP2336" s="32">
        <v>165.72</v>
      </c>
      <c r="AQ2336" s="33">
        <v>-1.38</v>
      </c>
      <c r="AR2336" s="34">
        <v>1.95</v>
      </c>
      <c r="AS2336" s="32">
        <v>-2.97</v>
      </c>
      <c r="AT2336" s="32">
        <v>0.92</v>
      </c>
      <c r="AU2336" s="24">
        <v>4.09</v>
      </c>
      <c r="AV2336" s="33">
        <v>0.74</v>
      </c>
      <c r="AW2336" s="33">
        <v>0.68</v>
      </c>
      <c r="AX2336">
        <v>0</v>
      </c>
    </row>
    <row r="2337" spans="1:50" hidden="1" x14ac:dyDescent="0.25">
      <c r="A2337" s="50">
        <v>2336</v>
      </c>
      <c r="B2337" s="23" t="s">
        <v>5104</v>
      </c>
      <c r="C2337" s="24" t="s">
        <v>5105</v>
      </c>
      <c r="D2337" s="24" t="s">
        <v>616</v>
      </c>
      <c r="E2337" s="25">
        <v>91501</v>
      </c>
      <c r="F2337" s="24" t="s">
        <v>616</v>
      </c>
      <c r="G2337" s="24" t="s">
        <v>220</v>
      </c>
      <c r="H2337" s="24" t="s">
        <v>71</v>
      </c>
      <c r="I2337" s="26">
        <v>5</v>
      </c>
      <c r="J2337" s="26">
        <f t="shared" ref="J2337:J2342" si="119">IF(I2337=0,0,IF(I2337=1,1,IF(I2337=2,2,(IF(I2337=3,4,IF(I2337=5,9,IF(I2337=10,24,IF(I2337=25,49,IF(I2337=50,99,"X")))))))))</f>
        <v>9</v>
      </c>
      <c r="K2337" s="24" t="s">
        <v>61</v>
      </c>
      <c r="L2337" s="27">
        <v>40255</v>
      </c>
      <c r="M2337" s="28">
        <v>158946</v>
      </c>
      <c r="N2337" s="28">
        <v>158946</v>
      </c>
      <c r="O2337" s="28">
        <v>0</v>
      </c>
      <c r="P2337" s="28">
        <v>0</v>
      </c>
      <c r="Q2337" s="28">
        <v>0</v>
      </c>
      <c r="R2337" s="28">
        <v>-53459</v>
      </c>
      <c r="S2337" s="28">
        <v>-53459</v>
      </c>
      <c r="T2337" s="28">
        <v>-53459</v>
      </c>
      <c r="U2337" s="28">
        <v>-33559</v>
      </c>
      <c r="V2337" s="28">
        <v>-53459</v>
      </c>
      <c r="W2337" s="28">
        <v>-40572.26</v>
      </c>
      <c r="X2337" s="28">
        <v>23878</v>
      </c>
      <c r="Y2337" s="28">
        <v>38525</v>
      </c>
      <c r="Z2337" s="28">
        <v>-118649</v>
      </c>
      <c r="AA2337" s="28">
        <v>69346</v>
      </c>
      <c r="AB2337" s="28">
        <v>103624</v>
      </c>
      <c r="AC2337" s="28">
        <v>6990</v>
      </c>
      <c r="AD2337" s="28">
        <v>5000</v>
      </c>
      <c r="AE2337" s="28">
        <v>123100</v>
      </c>
      <c r="AF2337" s="28">
        <v>110613</v>
      </c>
      <c r="AG2337" s="28">
        <v>113431</v>
      </c>
      <c r="AH2337" s="28">
        <v>5500</v>
      </c>
      <c r="AI2337" s="29">
        <v>0</v>
      </c>
      <c r="AJ2337" s="29">
        <v>0.03</v>
      </c>
      <c r="AK2337" s="29">
        <v>0.05</v>
      </c>
      <c r="AL2337" s="30">
        <v>17.25</v>
      </c>
      <c r="AM2337" s="30">
        <v>708.28</v>
      </c>
      <c r="AN2337" s="31">
        <v>7.79</v>
      </c>
      <c r="AO2337" s="32">
        <v>192.46</v>
      </c>
      <c r="AP2337" s="32">
        <v>196.38</v>
      </c>
      <c r="AQ2337" s="33">
        <v>-1.07</v>
      </c>
      <c r="AR2337" s="34">
        <v>-43.43</v>
      </c>
      <c r="AS2337" s="32">
        <v>-45.06</v>
      </c>
      <c r="AT2337" s="32">
        <v>-33.630000000000003</v>
      </c>
      <c r="AU2337" s="24">
        <v>-48.33</v>
      </c>
      <c r="AV2337" s="33">
        <v>-5.53</v>
      </c>
      <c r="AW2337" s="33">
        <v>0.44</v>
      </c>
      <c r="AX2337">
        <v>0</v>
      </c>
    </row>
    <row r="2338" spans="1:50" hidden="1" x14ac:dyDescent="0.25">
      <c r="A2338" s="50">
        <v>2337</v>
      </c>
      <c r="B2338" s="23" t="s">
        <v>5106</v>
      </c>
      <c r="C2338" s="24" t="s">
        <v>5107</v>
      </c>
      <c r="D2338" s="24" t="s">
        <v>616</v>
      </c>
      <c r="E2338" s="25">
        <v>91501</v>
      </c>
      <c r="F2338" s="24" t="s">
        <v>616</v>
      </c>
      <c r="G2338" s="24" t="s">
        <v>220</v>
      </c>
      <c r="H2338" s="24" t="s">
        <v>231</v>
      </c>
      <c r="I2338" s="26">
        <v>3</v>
      </c>
      <c r="J2338" s="26">
        <f t="shared" si="119"/>
        <v>4</v>
      </c>
      <c r="K2338" s="24" t="s">
        <v>61</v>
      </c>
      <c r="L2338" s="27">
        <v>39582</v>
      </c>
      <c r="M2338" s="28">
        <v>158857</v>
      </c>
      <c r="N2338" s="28">
        <v>158857</v>
      </c>
      <c r="O2338" s="28">
        <v>0</v>
      </c>
      <c r="P2338" s="28">
        <v>4336</v>
      </c>
      <c r="Q2338" s="28">
        <v>4336</v>
      </c>
      <c r="R2338" s="28">
        <v>14883</v>
      </c>
      <c r="S2338" s="28">
        <v>14883</v>
      </c>
      <c r="T2338" s="28">
        <v>19219</v>
      </c>
      <c r="U2338" s="28">
        <v>20199</v>
      </c>
      <c r="V2338" s="28">
        <v>19219</v>
      </c>
      <c r="W2338" s="28">
        <v>10761.54</v>
      </c>
      <c r="X2338" s="28">
        <v>0</v>
      </c>
      <c r="Y2338" s="28">
        <v>65413</v>
      </c>
      <c r="Z2338" s="28">
        <v>40985</v>
      </c>
      <c r="AA2338" s="28">
        <v>44003</v>
      </c>
      <c r="AB2338" s="28">
        <v>68645</v>
      </c>
      <c r="AC2338" s="28">
        <v>0</v>
      </c>
      <c r="AD2338" s="28">
        <v>6972</v>
      </c>
      <c r="AE2338" s="28">
        <v>53864</v>
      </c>
      <c r="AF2338" s="28">
        <v>1213</v>
      </c>
      <c r="AG2338" s="28">
        <v>93444</v>
      </c>
      <c r="AH2338" s="28">
        <v>158857</v>
      </c>
      <c r="AI2338" s="29">
        <v>4.1500000000000004</v>
      </c>
      <c r="AJ2338" s="29">
        <v>4.18</v>
      </c>
      <c r="AK2338" s="29">
        <v>4.34</v>
      </c>
      <c r="AL2338" s="30">
        <v>0.82</v>
      </c>
      <c r="AM2338" s="30">
        <v>46.75</v>
      </c>
      <c r="AN2338" s="31">
        <v>4.2300000000000004</v>
      </c>
      <c r="AO2338" s="32">
        <v>22.53</v>
      </c>
      <c r="AP2338" s="32">
        <v>23.91</v>
      </c>
      <c r="AQ2338" s="33">
        <v>33.79</v>
      </c>
      <c r="AR2338" s="34">
        <v>27.63</v>
      </c>
      <c r="AS2338" s="32">
        <v>36.31</v>
      </c>
      <c r="AT2338" s="32">
        <v>9.3699999999999992</v>
      </c>
      <c r="AU2338" s="24">
        <v>1226.96</v>
      </c>
      <c r="AV2338" s="33">
        <v>4.92</v>
      </c>
      <c r="AW2338" s="33">
        <v>1.88</v>
      </c>
      <c r="AX2338">
        <v>0</v>
      </c>
    </row>
    <row r="2339" spans="1:50" hidden="1" x14ac:dyDescent="0.25">
      <c r="A2339" s="50">
        <v>2338</v>
      </c>
      <c r="B2339" s="23" t="s">
        <v>5108</v>
      </c>
      <c r="C2339" s="24" t="s">
        <v>5109</v>
      </c>
      <c r="D2339" s="24" t="s">
        <v>3437</v>
      </c>
      <c r="E2339" s="25" t="s">
        <v>2795</v>
      </c>
      <c r="F2339" s="24" t="s">
        <v>1355</v>
      </c>
      <c r="G2339" s="24" t="s">
        <v>52</v>
      </c>
      <c r="H2339" s="24" t="s">
        <v>66</v>
      </c>
      <c r="I2339" s="26">
        <v>2</v>
      </c>
      <c r="J2339" s="26">
        <f t="shared" si="119"/>
        <v>2</v>
      </c>
      <c r="K2339" s="24" t="s">
        <v>61</v>
      </c>
      <c r="L2339" s="27">
        <v>38807</v>
      </c>
      <c r="M2339" s="28">
        <v>158696</v>
      </c>
      <c r="N2339" s="28">
        <v>158696</v>
      </c>
      <c r="O2339" s="28">
        <v>0</v>
      </c>
      <c r="P2339" s="28">
        <v>6408</v>
      </c>
      <c r="Q2339" s="28">
        <v>6408</v>
      </c>
      <c r="R2339" s="28">
        <v>16892</v>
      </c>
      <c r="S2339" s="28">
        <v>16892</v>
      </c>
      <c r="T2339" s="28">
        <v>26146</v>
      </c>
      <c r="U2339" s="28">
        <v>34069</v>
      </c>
      <c r="V2339" s="28">
        <v>23300</v>
      </c>
      <c r="W2339" s="28">
        <v>9908.2199999999993</v>
      </c>
      <c r="X2339" s="28">
        <v>0</v>
      </c>
      <c r="Y2339" s="28">
        <v>60017</v>
      </c>
      <c r="Z2339" s="28">
        <v>81427</v>
      </c>
      <c r="AA2339" s="28">
        <v>27608</v>
      </c>
      <c r="AB2339" s="28">
        <v>65118</v>
      </c>
      <c r="AC2339" s="28">
        <v>0</v>
      </c>
      <c r="AD2339" s="28">
        <v>6639</v>
      </c>
      <c r="AE2339" s="28">
        <v>153074</v>
      </c>
      <c r="AF2339" s="28">
        <v>8741</v>
      </c>
      <c r="AG2339" s="28">
        <v>98679</v>
      </c>
      <c r="AH2339" s="28">
        <v>158696</v>
      </c>
      <c r="AI2339" s="29">
        <v>2.5499999999999998</v>
      </c>
      <c r="AJ2339" s="29">
        <v>2.67</v>
      </c>
      <c r="AK2339" s="29">
        <v>2.73</v>
      </c>
      <c r="AL2339" s="30">
        <v>14.38</v>
      </c>
      <c r="AM2339" s="30">
        <v>192.92</v>
      </c>
      <c r="AN2339" s="31">
        <v>6.67</v>
      </c>
      <c r="AO2339" s="32">
        <v>34.549999999999997</v>
      </c>
      <c r="AP2339" s="32">
        <v>46.81</v>
      </c>
      <c r="AQ2339" s="33">
        <v>9.32</v>
      </c>
      <c r="AR2339" s="34">
        <v>11.04</v>
      </c>
      <c r="AS2339" s="32">
        <v>20.74</v>
      </c>
      <c r="AT2339" s="32">
        <v>10.64</v>
      </c>
      <c r="AU2339" s="24">
        <v>193.25</v>
      </c>
      <c r="AV2339" s="33">
        <v>2.7</v>
      </c>
      <c r="AW2339" s="33">
        <v>0.72</v>
      </c>
      <c r="AX2339">
        <v>0</v>
      </c>
    </row>
    <row r="2340" spans="1:50" hidden="1" x14ac:dyDescent="0.25">
      <c r="A2340" s="50">
        <v>2339</v>
      </c>
      <c r="B2340" s="23" t="s">
        <v>5110</v>
      </c>
      <c r="C2340" s="24" t="s">
        <v>5111</v>
      </c>
      <c r="D2340" s="24" t="s">
        <v>359</v>
      </c>
      <c r="E2340" s="25" t="s">
        <v>95</v>
      </c>
      <c r="F2340" s="24" t="s">
        <v>96</v>
      </c>
      <c r="G2340" s="24" t="s">
        <v>97</v>
      </c>
      <c r="H2340" s="24" t="s">
        <v>53</v>
      </c>
      <c r="I2340" s="26">
        <v>3</v>
      </c>
      <c r="J2340" s="26">
        <f t="shared" si="119"/>
        <v>4</v>
      </c>
      <c r="K2340" s="24" t="s">
        <v>61</v>
      </c>
      <c r="L2340" s="27">
        <v>43270</v>
      </c>
      <c r="M2340" s="28">
        <v>158601</v>
      </c>
      <c r="N2340" s="28">
        <v>158601</v>
      </c>
      <c r="O2340" s="28">
        <v>0</v>
      </c>
      <c r="P2340" s="28">
        <v>320</v>
      </c>
      <c r="Q2340" s="28">
        <v>320</v>
      </c>
      <c r="R2340" s="28">
        <v>548</v>
      </c>
      <c r="S2340" s="28">
        <v>548</v>
      </c>
      <c r="T2340" s="28">
        <v>868</v>
      </c>
      <c r="U2340" s="28">
        <v>868</v>
      </c>
      <c r="V2340" s="28">
        <v>868</v>
      </c>
      <c r="W2340" s="28">
        <v>-4994.96</v>
      </c>
      <c r="X2340" s="28">
        <v>38928</v>
      </c>
      <c r="Y2340" s="28">
        <v>53655</v>
      </c>
      <c r="Z2340" s="28">
        <v>27614</v>
      </c>
      <c r="AA2340" s="28">
        <v>50769</v>
      </c>
      <c r="AB2340" s="28">
        <v>88339</v>
      </c>
      <c r="AC2340" s="28">
        <v>552</v>
      </c>
      <c r="AD2340" s="28">
        <v>-5000</v>
      </c>
      <c r="AE2340" s="28">
        <v>100813</v>
      </c>
      <c r="AF2340" s="28">
        <v>0</v>
      </c>
      <c r="AG2340" s="28">
        <v>104394</v>
      </c>
      <c r="AH2340" s="28">
        <v>119121</v>
      </c>
      <c r="AI2340" s="29">
        <v>1.0900000000000001</v>
      </c>
      <c r="AJ2340" s="29">
        <v>1.36</v>
      </c>
      <c r="AK2340" s="29">
        <v>1.38</v>
      </c>
      <c r="AL2340" s="30">
        <v>45.81</v>
      </c>
      <c r="AM2340" s="30">
        <v>251.1</v>
      </c>
      <c r="AN2340" s="31">
        <v>2.56</v>
      </c>
      <c r="AO2340" s="32">
        <v>72.61</v>
      </c>
      <c r="AP2340" s="32">
        <v>72.61</v>
      </c>
      <c r="AQ2340" s="33">
        <v>0</v>
      </c>
      <c r="AR2340" s="34">
        <v>0.54</v>
      </c>
      <c r="AS2340" s="32">
        <v>1.98</v>
      </c>
      <c r="AT2340" s="32">
        <v>0.35</v>
      </c>
      <c r="AU2340" s="24">
        <v>0</v>
      </c>
      <c r="AV2340" s="33">
        <v>1.19</v>
      </c>
      <c r="AW2340" s="33">
        <v>0.56999999999999995</v>
      </c>
      <c r="AX2340">
        <v>0</v>
      </c>
    </row>
    <row r="2341" spans="1:50" hidden="1" x14ac:dyDescent="0.25">
      <c r="A2341" s="50">
        <v>2340</v>
      </c>
      <c r="B2341" s="23" t="s">
        <v>5112</v>
      </c>
      <c r="C2341" s="24" t="s">
        <v>5113</v>
      </c>
      <c r="D2341" s="24" t="s">
        <v>313</v>
      </c>
      <c r="E2341" s="25">
        <v>90201</v>
      </c>
      <c r="F2341" s="24" t="s">
        <v>313</v>
      </c>
      <c r="G2341" s="24" t="s">
        <v>59</v>
      </c>
      <c r="H2341" s="24" t="s">
        <v>81</v>
      </c>
      <c r="I2341" s="26">
        <v>2</v>
      </c>
      <c r="J2341" s="26">
        <f t="shared" si="119"/>
        <v>2</v>
      </c>
      <c r="K2341" s="24" t="s">
        <v>61</v>
      </c>
      <c r="L2341" s="27">
        <v>41501</v>
      </c>
      <c r="M2341" s="28">
        <v>158558</v>
      </c>
      <c r="N2341" s="28">
        <v>158558</v>
      </c>
      <c r="O2341" s="28">
        <v>0</v>
      </c>
      <c r="P2341" s="28">
        <v>802</v>
      </c>
      <c r="Q2341" s="28">
        <v>802</v>
      </c>
      <c r="R2341" s="28">
        <v>1814</v>
      </c>
      <c r="S2341" s="28">
        <v>1814</v>
      </c>
      <c r="T2341" s="28">
        <v>2616</v>
      </c>
      <c r="U2341" s="28">
        <v>22738</v>
      </c>
      <c r="V2341" s="28">
        <v>2616</v>
      </c>
      <c r="W2341" s="28">
        <v>-2733.12</v>
      </c>
      <c r="X2341" s="28">
        <v>154922</v>
      </c>
      <c r="Y2341" s="28">
        <v>62525</v>
      </c>
      <c r="Z2341" s="28">
        <v>5682</v>
      </c>
      <c r="AA2341" s="28">
        <v>33979</v>
      </c>
      <c r="AB2341" s="28">
        <v>90485</v>
      </c>
      <c r="AC2341" s="28">
        <v>0</v>
      </c>
      <c r="AD2341" s="28">
        <v>5000</v>
      </c>
      <c r="AE2341" s="28">
        <v>112125</v>
      </c>
      <c r="AF2341" s="28">
        <v>51275</v>
      </c>
      <c r="AG2341" s="28">
        <v>96033</v>
      </c>
      <c r="AH2341" s="28">
        <v>3636</v>
      </c>
      <c r="AI2341" s="29">
        <v>0.59</v>
      </c>
      <c r="AJ2341" s="29">
        <v>0.65</v>
      </c>
      <c r="AK2341" s="29">
        <v>0.68</v>
      </c>
      <c r="AL2341" s="30">
        <v>12.17</v>
      </c>
      <c r="AM2341" s="30">
        <v>336.26</v>
      </c>
      <c r="AN2341" s="31">
        <v>6.47</v>
      </c>
      <c r="AO2341" s="32">
        <v>80</v>
      </c>
      <c r="AP2341" s="32">
        <v>94.93</v>
      </c>
      <c r="AQ2341" s="33">
        <v>0.11</v>
      </c>
      <c r="AR2341" s="34">
        <v>1.62</v>
      </c>
      <c r="AS2341" s="32">
        <v>31.93</v>
      </c>
      <c r="AT2341" s="32">
        <v>1.1399999999999999</v>
      </c>
      <c r="AU2341" s="24">
        <v>3.54</v>
      </c>
      <c r="AV2341" s="33">
        <v>3.01</v>
      </c>
      <c r="AW2341" s="33">
        <v>0.46</v>
      </c>
      <c r="AX2341">
        <v>0</v>
      </c>
    </row>
    <row r="2342" spans="1:50" hidden="1" x14ac:dyDescent="0.25">
      <c r="A2342" s="50">
        <v>2341</v>
      </c>
      <c r="B2342" s="23" t="s">
        <v>5114</v>
      </c>
      <c r="C2342" s="24" t="s">
        <v>5115</v>
      </c>
      <c r="D2342" s="24" t="s">
        <v>359</v>
      </c>
      <c r="E2342" s="25" t="s">
        <v>95</v>
      </c>
      <c r="F2342" s="24" t="s">
        <v>96</v>
      </c>
      <c r="G2342" s="24" t="s">
        <v>97</v>
      </c>
      <c r="H2342" s="24" t="s">
        <v>81</v>
      </c>
      <c r="I2342" s="26">
        <v>1</v>
      </c>
      <c r="J2342" s="26">
        <f t="shared" si="119"/>
        <v>1</v>
      </c>
      <c r="K2342" s="24" t="s">
        <v>61</v>
      </c>
      <c r="L2342" s="27">
        <v>43531</v>
      </c>
      <c r="M2342" s="28">
        <v>158550</v>
      </c>
      <c r="N2342" s="28">
        <v>158550</v>
      </c>
      <c r="O2342" s="28">
        <v>0</v>
      </c>
      <c r="P2342" s="28">
        <v>25</v>
      </c>
      <c r="Q2342" s="28">
        <v>25</v>
      </c>
      <c r="R2342" s="28">
        <v>-1573</v>
      </c>
      <c r="S2342" s="28">
        <v>-1573</v>
      </c>
      <c r="T2342" s="28">
        <v>-1548</v>
      </c>
      <c r="U2342" s="28">
        <v>30</v>
      </c>
      <c r="V2342" s="28">
        <v>-1548</v>
      </c>
      <c r="W2342" s="28">
        <v>-2741.94</v>
      </c>
      <c r="X2342" s="28">
        <v>0</v>
      </c>
      <c r="Y2342" s="28">
        <v>8962</v>
      </c>
      <c r="Z2342" s="28">
        <v>3113</v>
      </c>
      <c r="AA2342" s="28">
        <v>10071</v>
      </c>
      <c r="AB2342" s="28">
        <v>85677</v>
      </c>
      <c r="AC2342" s="28">
        <v>0</v>
      </c>
      <c r="AD2342" s="28">
        <v>5000</v>
      </c>
      <c r="AE2342" s="28">
        <v>32919</v>
      </c>
      <c r="AF2342" s="28">
        <v>16201</v>
      </c>
      <c r="AG2342" s="28">
        <v>149588</v>
      </c>
      <c r="AH2342" s="28">
        <v>158550</v>
      </c>
      <c r="AI2342" s="29">
        <v>0.51</v>
      </c>
      <c r="AJ2342" s="29">
        <v>0.77</v>
      </c>
      <c r="AK2342" s="29">
        <v>0.77</v>
      </c>
      <c r="AL2342" s="30">
        <v>12.92</v>
      </c>
      <c r="AM2342" s="30">
        <v>52.48</v>
      </c>
      <c r="AN2342" s="31">
        <v>0</v>
      </c>
      <c r="AO2342" s="32">
        <v>66.239999999999995</v>
      </c>
      <c r="AP2342" s="32">
        <v>90.54</v>
      </c>
      <c r="AQ2342" s="33">
        <v>0.19</v>
      </c>
      <c r="AR2342" s="34">
        <v>-4.78</v>
      </c>
      <c r="AS2342" s="32">
        <v>-50.53</v>
      </c>
      <c r="AT2342" s="32">
        <v>-0.99</v>
      </c>
      <c r="AU2342" s="24">
        <v>-9.7100000000000009</v>
      </c>
      <c r="AV2342" s="33">
        <v>0.13</v>
      </c>
      <c r="AW2342" s="33">
        <v>0.93</v>
      </c>
      <c r="AX2342">
        <v>0</v>
      </c>
    </row>
    <row r="2343" spans="1:50" hidden="1" x14ac:dyDescent="0.25">
      <c r="A2343" s="50">
        <v>2342</v>
      </c>
      <c r="B2343" s="23" t="s">
        <v>5116</v>
      </c>
      <c r="C2343" s="24" t="s">
        <v>1131</v>
      </c>
      <c r="D2343" s="24" t="s">
        <v>255</v>
      </c>
      <c r="E2343" s="25" t="s">
        <v>256</v>
      </c>
      <c r="F2343" s="24" t="s">
        <v>255</v>
      </c>
      <c r="G2343" s="24" t="s">
        <v>52</v>
      </c>
      <c r="H2343" s="24" t="s">
        <v>152</v>
      </c>
      <c r="I2343" s="26" t="s">
        <v>60</v>
      </c>
      <c r="J2343" s="26" t="s">
        <v>60</v>
      </c>
      <c r="K2343" s="24" t="s">
        <v>61</v>
      </c>
      <c r="L2343" s="27">
        <v>43606</v>
      </c>
      <c r="M2343" s="28">
        <v>158503</v>
      </c>
      <c r="N2343" s="28">
        <v>158510</v>
      </c>
      <c r="O2343" s="28">
        <v>7</v>
      </c>
      <c r="P2343" s="28">
        <v>2313</v>
      </c>
      <c r="Q2343" s="28">
        <v>2313</v>
      </c>
      <c r="R2343" s="28">
        <v>8122</v>
      </c>
      <c r="S2343" s="28">
        <v>8122</v>
      </c>
      <c r="T2343" s="28">
        <v>10435</v>
      </c>
      <c r="U2343" s="28">
        <v>10673</v>
      </c>
      <c r="V2343" s="28">
        <v>10435</v>
      </c>
      <c r="W2343" s="28">
        <v>4424.0600000000004</v>
      </c>
      <c r="X2343" s="28">
        <v>0</v>
      </c>
      <c r="Y2343" s="28">
        <v>10881</v>
      </c>
      <c r="Z2343" s="28">
        <v>24295</v>
      </c>
      <c r="AA2343" s="28">
        <v>0</v>
      </c>
      <c r="AB2343" s="28">
        <v>16659</v>
      </c>
      <c r="AC2343" s="28">
        <v>0</v>
      </c>
      <c r="AD2343" s="28">
        <v>5000</v>
      </c>
      <c r="AE2343" s="28">
        <v>61656</v>
      </c>
      <c r="AF2343" s="28">
        <v>5485</v>
      </c>
      <c r="AG2343" s="28">
        <v>147622</v>
      </c>
      <c r="AH2343" s="28">
        <v>158503</v>
      </c>
      <c r="AI2343" s="29">
        <v>0.32</v>
      </c>
      <c r="AJ2343" s="29">
        <v>1.52</v>
      </c>
      <c r="AK2343" s="29">
        <v>1.52</v>
      </c>
      <c r="AL2343" s="30">
        <v>100.36</v>
      </c>
      <c r="AM2343" s="30">
        <v>90.26</v>
      </c>
      <c r="AN2343" s="31">
        <v>0</v>
      </c>
      <c r="AO2343" s="32">
        <v>60.03</v>
      </c>
      <c r="AP2343" s="32">
        <v>60.6</v>
      </c>
      <c r="AQ2343" s="33">
        <v>4.43</v>
      </c>
      <c r="AR2343" s="34">
        <v>13.17</v>
      </c>
      <c r="AS2343" s="32">
        <v>33.43</v>
      </c>
      <c r="AT2343" s="32">
        <v>5.12</v>
      </c>
      <c r="AU2343" s="24">
        <v>148.08000000000001</v>
      </c>
      <c r="AV2343" s="33">
        <v>2.42</v>
      </c>
      <c r="AW2343" s="33">
        <v>0.86</v>
      </c>
      <c r="AX2343">
        <v>0</v>
      </c>
    </row>
    <row r="2344" spans="1:50" hidden="1" x14ac:dyDescent="0.25">
      <c r="A2344" s="50">
        <v>2343</v>
      </c>
      <c r="B2344" s="23" t="s">
        <v>5117</v>
      </c>
      <c r="C2344" s="24" t="s">
        <v>5118</v>
      </c>
      <c r="D2344" s="24" t="s">
        <v>2470</v>
      </c>
      <c r="E2344" s="25">
        <v>82103</v>
      </c>
      <c r="F2344" s="24" t="s">
        <v>58</v>
      </c>
      <c r="G2344" s="24" t="s">
        <v>59</v>
      </c>
      <c r="H2344" s="24" t="s">
        <v>81</v>
      </c>
      <c r="I2344" s="26">
        <v>10</v>
      </c>
      <c r="J2344" s="26">
        <f>IF(I2344=0,0,IF(I2344=1,1,IF(I2344=2,2,(IF(I2344=3,4,IF(I2344=5,9,IF(I2344=10,24,IF(I2344=25,49,IF(I2344=50,99,"X")))))))))</f>
        <v>24</v>
      </c>
      <c r="K2344" s="24" t="s">
        <v>61</v>
      </c>
      <c r="L2344" s="27">
        <v>41446</v>
      </c>
      <c r="M2344" s="28">
        <v>158472</v>
      </c>
      <c r="N2344" s="28">
        <v>158472</v>
      </c>
      <c r="O2344" s="28">
        <v>0</v>
      </c>
      <c r="P2344" s="28">
        <v>0</v>
      </c>
      <c r="Q2344" s="28">
        <v>0</v>
      </c>
      <c r="R2344" s="28">
        <v>-19997</v>
      </c>
      <c r="S2344" s="28">
        <v>-19997</v>
      </c>
      <c r="T2344" s="28">
        <v>-19730</v>
      </c>
      <c r="U2344" s="28">
        <v>-19730</v>
      </c>
      <c r="V2344" s="28">
        <v>-19997</v>
      </c>
      <c r="W2344" s="28">
        <v>-17886.48</v>
      </c>
      <c r="X2344" s="28">
        <v>-1081</v>
      </c>
      <c r="Y2344" s="28">
        <v>28751</v>
      </c>
      <c r="Z2344" s="28">
        <v>5678</v>
      </c>
      <c r="AA2344" s="28">
        <v>69747</v>
      </c>
      <c r="AB2344" s="28">
        <v>79135</v>
      </c>
      <c r="AC2344" s="28">
        <v>1081</v>
      </c>
      <c r="AD2344" s="28">
        <v>7500</v>
      </c>
      <c r="AE2344" s="28">
        <v>44045</v>
      </c>
      <c r="AF2344" s="28">
        <v>0</v>
      </c>
      <c r="AG2344" s="28">
        <v>128640</v>
      </c>
      <c r="AH2344" s="28">
        <v>158472</v>
      </c>
      <c r="AI2344" s="29">
        <v>0.21</v>
      </c>
      <c r="AJ2344" s="29">
        <v>0.23</v>
      </c>
      <c r="AK2344" s="29">
        <v>0.98</v>
      </c>
      <c r="AL2344" s="30">
        <v>2.2000000000000002</v>
      </c>
      <c r="AM2344" s="30">
        <v>96.84</v>
      </c>
      <c r="AN2344" s="31">
        <v>59.16</v>
      </c>
      <c r="AO2344" s="32">
        <v>79.23</v>
      </c>
      <c r="AP2344" s="32">
        <v>87.11</v>
      </c>
      <c r="AQ2344" s="33">
        <v>0</v>
      </c>
      <c r="AR2344" s="34">
        <v>-45.4</v>
      </c>
      <c r="AS2344" s="32">
        <v>-352.18</v>
      </c>
      <c r="AT2344" s="32">
        <v>-12.62</v>
      </c>
      <c r="AU2344" s="24">
        <v>0</v>
      </c>
      <c r="AV2344" s="33">
        <v>-4.67</v>
      </c>
      <c r="AW2344" s="33">
        <v>0.53</v>
      </c>
      <c r="AX2344">
        <v>0</v>
      </c>
    </row>
    <row r="2345" spans="1:50" hidden="1" x14ac:dyDescent="0.25">
      <c r="A2345" s="50">
        <v>2344</v>
      </c>
      <c r="B2345" s="23" t="s">
        <v>5119</v>
      </c>
      <c r="C2345" s="24">
        <v>294</v>
      </c>
      <c r="D2345" s="24" t="s">
        <v>3683</v>
      </c>
      <c r="E2345" s="25" t="s">
        <v>51</v>
      </c>
      <c r="F2345" s="24" t="s">
        <v>50</v>
      </c>
      <c r="G2345" s="24" t="s">
        <v>52</v>
      </c>
      <c r="H2345" s="24" t="s">
        <v>53</v>
      </c>
      <c r="I2345" s="26">
        <v>2</v>
      </c>
      <c r="J2345" s="26">
        <f>IF(I2345=0,0,IF(I2345=1,1,IF(I2345=2,2,(IF(I2345=3,4,IF(I2345=5,9,IF(I2345=10,24,IF(I2345=25,49,IF(I2345=50,99,"X")))))))))</f>
        <v>2</v>
      </c>
      <c r="K2345" s="24" t="s">
        <v>61</v>
      </c>
      <c r="L2345" s="27">
        <v>36558</v>
      </c>
      <c r="M2345" s="28">
        <v>158399</v>
      </c>
      <c r="N2345" s="28">
        <v>158449</v>
      </c>
      <c r="O2345" s="28">
        <v>50</v>
      </c>
      <c r="P2345" s="28">
        <v>0</v>
      </c>
      <c r="Q2345" s="28">
        <v>0</v>
      </c>
      <c r="R2345" s="28">
        <v>8817</v>
      </c>
      <c r="S2345" s="28">
        <v>8817</v>
      </c>
      <c r="T2345" s="28">
        <v>10099</v>
      </c>
      <c r="U2345" s="28">
        <v>48837</v>
      </c>
      <c r="V2345" s="28">
        <v>8817</v>
      </c>
      <c r="W2345" s="28">
        <v>-22973.1</v>
      </c>
      <c r="X2345" s="28">
        <v>0</v>
      </c>
      <c r="Y2345" s="28">
        <v>61047</v>
      </c>
      <c r="Z2345" s="28">
        <v>237101</v>
      </c>
      <c r="AA2345" s="28">
        <v>2816</v>
      </c>
      <c r="AB2345" s="28">
        <v>48536</v>
      </c>
      <c r="AC2345" s="28">
        <v>0</v>
      </c>
      <c r="AD2345" s="28">
        <v>132810</v>
      </c>
      <c r="AE2345" s="28">
        <v>420656</v>
      </c>
      <c r="AF2345" s="28">
        <v>363419</v>
      </c>
      <c r="AG2345" s="28">
        <v>97352</v>
      </c>
      <c r="AH2345" s="28">
        <v>158399</v>
      </c>
      <c r="AI2345" s="29">
        <v>0.62</v>
      </c>
      <c r="AJ2345" s="29">
        <v>0.62</v>
      </c>
      <c r="AK2345" s="29">
        <v>0.62</v>
      </c>
      <c r="AL2345" s="30">
        <v>0</v>
      </c>
      <c r="AM2345" s="30">
        <v>341.66</v>
      </c>
      <c r="AN2345" s="31">
        <v>0</v>
      </c>
      <c r="AO2345" s="32">
        <v>21.96</v>
      </c>
      <c r="AP2345" s="32">
        <v>43.64</v>
      </c>
      <c r="AQ2345" s="33">
        <v>0.65</v>
      </c>
      <c r="AR2345" s="34">
        <v>2.1</v>
      </c>
      <c r="AS2345" s="32">
        <v>3.72</v>
      </c>
      <c r="AT2345" s="32">
        <v>5.57</v>
      </c>
      <c r="AU2345" s="24">
        <v>2.4300000000000002</v>
      </c>
      <c r="AV2345" s="33">
        <v>1.03</v>
      </c>
      <c r="AW2345" s="33">
        <v>0.19</v>
      </c>
      <c r="AX2345">
        <v>0</v>
      </c>
    </row>
    <row r="2346" spans="1:50" hidden="1" x14ac:dyDescent="0.25">
      <c r="A2346" s="50">
        <v>2345</v>
      </c>
      <c r="B2346" s="23" t="s">
        <v>5120</v>
      </c>
      <c r="C2346" s="24" t="s">
        <v>5121</v>
      </c>
      <c r="D2346" s="24" t="s">
        <v>127</v>
      </c>
      <c r="E2346" s="25" t="s">
        <v>259</v>
      </c>
      <c r="F2346" s="24" t="s">
        <v>127</v>
      </c>
      <c r="G2346" s="24" t="s">
        <v>76</v>
      </c>
      <c r="H2346" s="24" t="s">
        <v>231</v>
      </c>
      <c r="I2346" s="26">
        <v>5</v>
      </c>
      <c r="J2346" s="26">
        <f>IF(I2346=0,0,IF(I2346=1,1,IF(I2346=2,2,(IF(I2346=3,4,IF(I2346=5,9,IF(I2346=10,24,IF(I2346=25,49,IF(I2346=50,99,"X")))))))))</f>
        <v>9</v>
      </c>
      <c r="K2346" s="24" t="s">
        <v>61</v>
      </c>
      <c r="L2346" s="27">
        <v>40956</v>
      </c>
      <c r="M2346" s="28">
        <v>158409</v>
      </c>
      <c r="N2346" s="28">
        <v>158409</v>
      </c>
      <c r="O2346" s="28">
        <v>0</v>
      </c>
      <c r="P2346" s="28">
        <v>0</v>
      </c>
      <c r="Q2346" s="28">
        <v>0</v>
      </c>
      <c r="R2346" s="28">
        <v>-16484</v>
      </c>
      <c r="S2346" s="28">
        <v>-16484</v>
      </c>
      <c r="T2346" s="28">
        <v>-16157</v>
      </c>
      <c r="U2346" s="28">
        <v>-4913</v>
      </c>
      <c r="V2346" s="28">
        <v>-16484</v>
      </c>
      <c r="W2346" s="28">
        <v>-16796.939999999999</v>
      </c>
      <c r="X2346" s="28">
        <v>96482</v>
      </c>
      <c r="Y2346" s="28">
        <v>-12392</v>
      </c>
      <c r="Z2346" s="28">
        <v>8529</v>
      </c>
      <c r="AA2346" s="28">
        <v>33629</v>
      </c>
      <c r="AB2346" s="28">
        <v>137428</v>
      </c>
      <c r="AC2346" s="28">
        <v>33</v>
      </c>
      <c r="AD2346" s="28">
        <v>5000</v>
      </c>
      <c r="AE2346" s="28">
        <v>83990</v>
      </c>
      <c r="AF2346" s="28">
        <v>70441</v>
      </c>
      <c r="AG2346" s="28">
        <v>170768</v>
      </c>
      <c r="AH2346" s="28">
        <v>61894</v>
      </c>
      <c r="AI2346" s="29">
        <v>0.1</v>
      </c>
      <c r="AJ2346" s="29">
        <v>0.16</v>
      </c>
      <c r="AK2346" s="29">
        <v>0.19</v>
      </c>
      <c r="AL2346" s="30">
        <v>10.49</v>
      </c>
      <c r="AM2346" s="30">
        <v>153.72999999999999</v>
      </c>
      <c r="AN2346" s="31">
        <v>3.57</v>
      </c>
      <c r="AO2346" s="32">
        <v>86.84</v>
      </c>
      <c r="AP2346" s="32">
        <v>89.85</v>
      </c>
      <c r="AQ2346" s="33">
        <v>0.12</v>
      </c>
      <c r="AR2346" s="34">
        <v>-19.63</v>
      </c>
      <c r="AS2346" s="32">
        <v>-193.27</v>
      </c>
      <c r="AT2346" s="32">
        <v>-10.41</v>
      </c>
      <c r="AU2346" s="24">
        <v>-23.4</v>
      </c>
      <c r="AV2346" s="33">
        <v>-0.06</v>
      </c>
      <c r="AW2346" s="33">
        <v>0.36</v>
      </c>
      <c r="AX2346">
        <v>0</v>
      </c>
    </row>
    <row r="2347" spans="1:50" hidden="1" x14ac:dyDescent="0.25">
      <c r="A2347" s="50">
        <v>2346</v>
      </c>
      <c r="B2347" s="23" t="s">
        <v>5122</v>
      </c>
      <c r="C2347" s="24">
        <v>213</v>
      </c>
      <c r="D2347" s="24" t="s">
        <v>5123</v>
      </c>
      <c r="E2347" s="25" t="s">
        <v>5124</v>
      </c>
      <c r="F2347" s="24" t="s">
        <v>751</v>
      </c>
      <c r="G2347" s="24" t="s">
        <v>97</v>
      </c>
      <c r="H2347" s="24" t="s">
        <v>231</v>
      </c>
      <c r="I2347" s="26" t="s">
        <v>60</v>
      </c>
      <c r="J2347" s="26" t="s">
        <v>60</v>
      </c>
      <c r="K2347" s="24" t="s">
        <v>61</v>
      </c>
      <c r="L2347" s="27">
        <v>35754</v>
      </c>
      <c r="M2347" s="28">
        <v>158378</v>
      </c>
      <c r="N2347" s="28">
        <v>158378</v>
      </c>
      <c r="O2347" s="28">
        <v>0</v>
      </c>
      <c r="P2347" s="28">
        <v>0</v>
      </c>
      <c r="Q2347" s="28">
        <v>0</v>
      </c>
      <c r="R2347" s="28">
        <v>-18862</v>
      </c>
      <c r="S2347" s="28">
        <v>-18862</v>
      </c>
      <c r="T2347" s="28">
        <v>-18585</v>
      </c>
      <c r="U2347" s="28">
        <v>-18585</v>
      </c>
      <c r="V2347" s="28">
        <v>-18862</v>
      </c>
      <c r="W2347" s="28">
        <v>-14226.4</v>
      </c>
      <c r="X2347" s="28">
        <v>-14</v>
      </c>
      <c r="Y2347" s="28">
        <v>-3824</v>
      </c>
      <c r="Z2347" s="28">
        <v>-18862</v>
      </c>
      <c r="AA2347" s="28">
        <v>12038</v>
      </c>
      <c r="AB2347" s="28">
        <v>151836</v>
      </c>
      <c r="AC2347" s="28">
        <v>14</v>
      </c>
      <c r="AD2347" s="28">
        <v>0</v>
      </c>
      <c r="AE2347" s="28">
        <v>12253</v>
      </c>
      <c r="AF2347" s="28">
        <v>-30030</v>
      </c>
      <c r="AG2347" s="28">
        <v>162188</v>
      </c>
      <c r="AH2347" s="28">
        <v>182</v>
      </c>
      <c r="AI2347" s="29">
        <v>-1.1599999999999999</v>
      </c>
      <c r="AJ2347" s="29">
        <v>1.1399999999999999</v>
      </c>
      <c r="AK2347" s="29">
        <v>1.1399999999999999</v>
      </c>
      <c r="AL2347" s="30">
        <v>193.84</v>
      </c>
      <c r="AM2347" s="30">
        <v>82.02</v>
      </c>
      <c r="AN2347" s="31">
        <v>0</v>
      </c>
      <c r="AO2347" s="32">
        <v>301.58999999999997</v>
      </c>
      <c r="AP2347" s="32">
        <v>253.94</v>
      </c>
      <c r="AQ2347" s="33">
        <v>0.63</v>
      </c>
      <c r="AR2347" s="34">
        <v>-153.94</v>
      </c>
      <c r="AS2347" s="32">
        <v>-100</v>
      </c>
      <c r="AT2347" s="32">
        <v>-11.91</v>
      </c>
      <c r="AU2347" s="24">
        <v>62.81</v>
      </c>
      <c r="AV2347" s="33">
        <v>-14.67</v>
      </c>
      <c r="AW2347" s="33">
        <v>2.52</v>
      </c>
      <c r="AX2347">
        <v>0</v>
      </c>
    </row>
    <row r="2348" spans="1:50" hidden="1" x14ac:dyDescent="0.25">
      <c r="A2348" s="50">
        <v>2347</v>
      </c>
      <c r="B2348" s="23" t="s">
        <v>5125</v>
      </c>
      <c r="C2348" s="24" t="s">
        <v>5126</v>
      </c>
      <c r="D2348" s="24" t="s">
        <v>255</v>
      </c>
      <c r="E2348" s="25" t="s">
        <v>1501</v>
      </c>
      <c r="F2348" s="24" t="s">
        <v>255</v>
      </c>
      <c r="G2348" s="24" t="s">
        <v>52</v>
      </c>
      <c r="H2348" s="24" t="s">
        <v>81</v>
      </c>
      <c r="I2348" s="26">
        <v>3</v>
      </c>
      <c r="J2348" s="26">
        <f t="shared" ref="J2348:J2359" si="120">IF(I2348=0,0,IF(I2348=1,1,IF(I2348=2,2,(IF(I2348=3,4,IF(I2348=5,9,IF(I2348=10,24,IF(I2348=25,49,IF(I2348=50,99,"X")))))))))</f>
        <v>4</v>
      </c>
      <c r="K2348" s="24" t="s">
        <v>61</v>
      </c>
      <c r="L2348" s="27">
        <v>42531</v>
      </c>
      <c r="M2348" s="28">
        <v>158367</v>
      </c>
      <c r="N2348" s="28">
        <v>158367</v>
      </c>
      <c r="O2348" s="28">
        <v>0</v>
      </c>
      <c r="P2348" s="28">
        <v>0</v>
      </c>
      <c r="Q2348" s="28">
        <v>0</v>
      </c>
      <c r="R2348" s="28">
        <v>-11144</v>
      </c>
      <c r="S2348" s="28">
        <v>-11144</v>
      </c>
      <c r="T2348" s="28">
        <v>-10955</v>
      </c>
      <c r="U2348" s="28">
        <v>10907</v>
      </c>
      <c r="V2348" s="28">
        <v>-11144</v>
      </c>
      <c r="W2348" s="28">
        <v>13037.22</v>
      </c>
      <c r="X2348" s="28">
        <v>0</v>
      </c>
      <c r="Y2348" s="28">
        <v>23517</v>
      </c>
      <c r="Z2348" s="28">
        <v>-389631</v>
      </c>
      <c r="AA2348" s="28">
        <v>31482</v>
      </c>
      <c r="AB2348" s="28">
        <v>83017</v>
      </c>
      <c r="AC2348" s="28">
        <v>0</v>
      </c>
      <c r="AD2348" s="28">
        <v>5000</v>
      </c>
      <c r="AE2348" s="28">
        <v>39416</v>
      </c>
      <c r="AF2348" s="28">
        <v>15443</v>
      </c>
      <c r="AG2348" s="28">
        <v>134850</v>
      </c>
      <c r="AH2348" s="28">
        <v>158367</v>
      </c>
      <c r="AI2348" s="29">
        <v>0.03</v>
      </c>
      <c r="AJ2348" s="29">
        <v>0.05</v>
      </c>
      <c r="AK2348" s="29">
        <v>0.06</v>
      </c>
      <c r="AL2348" s="30">
        <v>23.39</v>
      </c>
      <c r="AM2348" s="30">
        <v>1142.5999999999999</v>
      </c>
      <c r="AN2348" s="31">
        <v>6</v>
      </c>
      <c r="AO2348" s="32">
        <v>1085.8499999999999</v>
      </c>
      <c r="AP2348" s="32">
        <v>1088.51</v>
      </c>
      <c r="AQ2348" s="33">
        <v>-25.23</v>
      </c>
      <c r="AR2348" s="34">
        <v>-28.27</v>
      </c>
      <c r="AS2348" s="32">
        <v>-2.86</v>
      </c>
      <c r="AT2348" s="32">
        <v>-7.04</v>
      </c>
      <c r="AU2348" s="24">
        <v>-72.16</v>
      </c>
      <c r="AV2348" s="33">
        <v>-2.69</v>
      </c>
      <c r="AW2348" s="33">
        <v>2.59</v>
      </c>
      <c r="AX2348">
        <v>0</v>
      </c>
    </row>
    <row r="2349" spans="1:50" hidden="1" x14ac:dyDescent="0.25">
      <c r="A2349" s="50">
        <v>2348</v>
      </c>
      <c r="B2349" s="23" t="s">
        <v>5127</v>
      </c>
      <c r="C2349" s="24" t="s">
        <v>5128</v>
      </c>
      <c r="D2349" s="24" t="s">
        <v>5129</v>
      </c>
      <c r="E2349" s="25" t="s">
        <v>5130</v>
      </c>
      <c r="F2349" s="24" t="s">
        <v>1946</v>
      </c>
      <c r="G2349" s="24" t="s">
        <v>97</v>
      </c>
      <c r="H2349" s="24" t="s">
        <v>71</v>
      </c>
      <c r="I2349" s="26">
        <v>5</v>
      </c>
      <c r="J2349" s="26">
        <f t="shared" si="120"/>
        <v>9</v>
      </c>
      <c r="K2349" s="24" t="s">
        <v>61</v>
      </c>
      <c r="L2349" s="27">
        <v>41011</v>
      </c>
      <c r="M2349" s="28">
        <v>158328</v>
      </c>
      <c r="N2349" s="28">
        <v>158328</v>
      </c>
      <c r="O2349" s="28">
        <v>0</v>
      </c>
      <c r="P2349" s="28">
        <v>0</v>
      </c>
      <c r="Q2349" s="28">
        <v>0</v>
      </c>
      <c r="R2349" s="28">
        <v>-46506</v>
      </c>
      <c r="S2349" s="28">
        <v>-46506</v>
      </c>
      <c r="T2349" s="28">
        <v>-45327</v>
      </c>
      <c r="U2349" s="28">
        <v>-45327</v>
      </c>
      <c r="V2349" s="28">
        <v>-46506</v>
      </c>
      <c r="W2349" s="28">
        <v>-27913.08</v>
      </c>
      <c r="X2349" s="28">
        <v>144427</v>
      </c>
      <c r="Y2349" s="28">
        <v>42346</v>
      </c>
      <c r="Z2349" s="28">
        <v>-184364</v>
      </c>
      <c r="AA2349" s="28">
        <v>88136</v>
      </c>
      <c r="AB2349" s="28">
        <v>134588</v>
      </c>
      <c r="AC2349" s="28">
        <v>9325</v>
      </c>
      <c r="AD2349" s="28">
        <v>5000</v>
      </c>
      <c r="AE2349" s="28">
        <v>67833</v>
      </c>
      <c r="AF2349" s="28">
        <v>47462</v>
      </c>
      <c r="AG2349" s="28">
        <v>106657</v>
      </c>
      <c r="AH2349" s="28">
        <v>4576</v>
      </c>
      <c r="AI2349" s="29">
        <v>7.0000000000000007E-2</v>
      </c>
      <c r="AJ2349" s="29">
        <v>0.09</v>
      </c>
      <c r="AK2349" s="29">
        <v>0.09</v>
      </c>
      <c r="AL2349" s="30">
        <v>9.85</v>
      </c>
      <c r="AM2349" s="30">
        <v>727.5</v>
      </c>
      <c r="AN2349" s="31">
        <v>0.56999999999999995</v>
      </c>
      <c r="AO2349" s="32">
        <v>345.53</v>
      </c>
      <c r="AP2349" s="32">
        <v>371.79</v>
      </c>
      <c r="AQ2349" s="33">
        <v>-3.88</v>
      </c>
      <c r="AR2349" s="34">
        <v>-68.56</v>
      </c>
      <c r="AS2349" s="32">
        <v>-25.23</v>
      </c>
      <c r="AT2349" s="32">
        <v>-29.37</v>
      </c>
      <c r="AU2349" s="24">
        <v>-97.99</v>
      </c>
      <c r="AV2349" s="33">
        <v>-7.15</v>
      </c>
      <c r="AW2349" s="33">
        <v>0.9</v>
      </c>
      <c r="AX2349">
        <v>0</v>
      </c>
    </row>
    <row r="2350" spans="1:50" hidden="1" x14ac:dyDescent="0.25">
      <c r="A2350" s="50">
        <v>2349</v>
      </c>
      <c r="B2350" s="23" t="s">
        <v>5131</v>
      </c>
      <c r="C2350" s="24" t="s">
        <v>5132</v>
      </c>
      <c r="D2350" s="24" t="s">
        <v>50</v>
      </c>
      <c r="E2350" s="25" t="s">
        <v>3060</v>
      </c>
      <c r="F2350" s="24" t="s">
        <v>50</v>
      </c>
      <c r="G2350" s="24" t="s">
        <v>52</v>
      </c>
      <c r="H2350" s="24" t="s">
        <v>81</v>
      </c>
      <c r="I2350" s="26">
        <v>10</v>
      </c>
      <c r="J2350" s="26">
        <f t="shared" si="120"/>
        <v>24</v>
      </c>
      <c r="K2350" s="24" t="s">
        <v>61</v>
      </c>
      <c r="L2350" s="27">
        <v>43727</v>
      </c>
      <c r="M2350" s="28">
        <v>158279</v>
      </c>
      <c r="N2350" s="28">
        <v>158279</v>
      </c>
      <c r="O2350" s="28">
        <v>0</v>
      </c>
      <c r="P2350" s="28">
        <v>4056</v>
      </c>
      <c r="Q2350" s="28">
        <v>4056</v>
      </c>
      <c r="R2350" s="28">
        <v>13352</v>
      </c>
      <c r="S2350" s="28">
        <v>13352</v>
      </c>
      <c r="T2350" s="28">
        <v>17493</v>
      </c>
      <c r="U2350" s="28">
        <v>18104</v>
      </c>
      <c r="V2350" s="28">
        <v>17408</v>
      </c>
      <c r="W2350" s="28">
        <v>11064.96</v>
      </c>
      <c r="X2350" s="28">
        <v>0</v>
      </c>
      <c r="Y2350" s="28">
        <v>55267</v>
      </c>
      <c r="Z2350" s="28">
        <v>17538</v>
      </c>
      <c r="AA2350" s="28">
        <v>46444</v>
      </c>
      <c r="AB2350" s="28">
        <v>59126</v>
      </c>
      <c r="AC2350" s="28">
        <v>0</v>
      </c>
      <c r="AD2350" s="28">
        <v>5000</v>
      </c>
      <c r="AE2350" s="28">
        <v>46929</v>
      </c>
      <c r="AF2350" s="28">
        <v>9157</v>
      </c>
      <c r="AG2350" s="28">
        <v>103012</v>
      </c>
      <c r="AH2350" s="28">
        <v>158279</v>
      </c>
      <c r="AI2350" s="29">
        <v>0.3</v>
      </c>
      <c r="AJ2350" s="29">
        <v>1.65</v>
      </c>
      <c r="AK2350" s="29">
        <v>2.42</v>
      </c>
      <c r="AL2350" s="30">
        <v>48.04</v>
      </c>
      <c r="AM2350" s="30">
        <v>54.46</v>
      </c>
      <c r="AN2350" s="31">
        <v>27.35</v>
      </c>
      <c r="AO2350" s="32">
        <v>33.21</v>
      </c>
      <c r="AP2350" s="32">
        <v>62.63</v>
      </c>
      <c r="AQ2350" s="33">
        <v>1.92</v>
      </c>
      <c r="AR2350" s="34">
        <v>28.45</v>
      </c>
      <c r="AS2350" s="32">
        <v>76.13</v>
      </c>
      <c r="AT2350" s="32">
        <v>8.44</v>
      </c>
      <c r="AU2350" s="24">
        <v>145.81</v>
      </c>
      <c r="AV2350" s="33">
        <v>4.78</v>
      </c>
      <c r="AW2350" s="33">
        <v>1.36</v>
      </c>
      <c r="AX2350">
        <v>0</v>
      </c>
    </row>
    <row r="2351" spans="1:50" hidden="1" x14ac:dyDescent="0.25">
      <c r="A2351" s="50">
        <v>2350</v>
      </c>
      <c r="B2351" s="23" t="s">
        <v>5133</v>
      </c>
      <c r="C2351" s="24">
        <v>407</v>
      </c>
      <c r="D2351" s="24" t="s">
        <v>5134</v>
      </c>
      <c r="E2351" s="25">
        <v>91908</v>
      </c>
      <c r="F2351" s="24" t="s">
        <v>89</v>
      </c>
      <c r="G2351" s="24" t="s">
        <v>90</v>
      </c>
      <c r="H2351" s="24" t="s">
        <v>81</v>
      </c>
      <c r="I2351" s="26">
        <v>5</v>
      </c>
      <c r="J2351" s="26">
        <f t="shared" si="120"/>
        <v>9</v>
      </c>
      <c r="K2351" s="24" t="s">
        <v>61</v>
      </c>
      <c r="L2351" s="27">
        <v>36817</v>
      </c>
      <c r="M2351" s="28">
        <v>158231</v>
      </c>
      <c r="N2351" s="28">
        <v>158238</v>
      </c>
      <c r="O2351" s="28">
        <v>7</v>
      </c>
      <c r="P2351" s="28">
        <v>0</v>
      </c>
      <c r="Q2351" s="28">
        <v>0</v>
      </c>
      <c r="R2351" s="28">
        <v>-54252</v>
      </c>
      <c r="S2351" s="28">
        <v>-54252</v>
      </c>
      <c r="T2351" s="28">
        <v>-52338</v>
      </c>
      <c r="U2351" s="28">
        <v>17920</v>
      </c>
      <c r="V2351" s="28">
        <v>-54252</v>
      </c>
      <c r="W2351" s="28">
        <v>-81870.7</v>
      </c>
      <c r="X2351" s="28">
        <v>0</v>
      </c>
      <c r="Y2351" s="28">
        <v>31763</v>
      </c>
      <c r="Z2351" s="28">
        <v>174851</v>
      </c>
      <c r="AA2351" s="28">
        <v>55975</v>
      </c>
      <c r="AB2351" s="28">
        <v>103059</v>
      </c>
      <c r="AC2351" s="28">
        <v>0</v>
      </c>
      <c r="AD2351" s="28">
        <v>11639</v>
      </c>
      <c r="AE2351" s="28">
        <v>967016</v>
      </c>
      <c r="AF2351" s="28">
        <v>911478</v>
      </c>
      <c r="AG2351" s="28">
        <v>130306</v>
      </c>
      <c r="AH2351" s="28">
        <v>162069</v>
      </c>
      <c r="AI2351" s="29">
        <v>0.02</v>
      </c>
      <c r="AJ2351" s="29">
        <v>0.03</v>
      </c>
      <c r="AK2351" s="29">
        <v>7.0000000000000007E-2</v>
      </c>
      <c r="AL2351" s="30">
        <v>5.82</v>
      </c>
      <c r="AM2351" s="30">
        <v>1489.28</v>
      </c>
      <c r="AN2351" s="31">
        <v>54.47</v>
      </c>
      <c r="AO2351" s="32">
        <v>79.459999999999994</v>
      </c>
      <c r="AP2351" s="32">
        <v>58.21</v>
      </c>
      <c r="AQ2351" s="33">
        <v>0.19</v>
      </c>
      <c r="AR2351" s="34">
        <v>-5.61</v>
      </c>
      <c r="AS2351" s="32">
        <v>-31.03</v>
      </c>
      <c r="AT2351" s="32">
        <v>-34.29</v>
      </c>
      <c r="AU2351" s="24">
        <v>-5.95</v>
      </c>
      <c r="AV2351" s="33">
        <v>-1.89</v>
      </c>
      <c r="AW2351" s="33">
        <v>0.08</v>
      </c>
      <c r="AX2351">
        <v>0</v>
      </c>
    </row>
    <row r="2352" spans="1:50" hidden="1" x14ac:dyDescent="0.25">
      <c r="A2352" s="50">
        <v>2351</v>
      </c>
      <c r="B2352" s="23" t="s">
        <v>5135</v>
      </c>
      <c r="C2352" s="24" t="s">
        <v>5136</v>
      </c>
      <c r="D2352" s="24" t="s">
        <v>84</v>
      </c>
      <c r="E2352" s="25">
        <v>83218</v>
      </c>
      <c r="F2352" s="24"/>
      <c r="G2352" s="24" t="s">
        <v>59</v>
      </c>
      <c r="H2352" s="24" t="s">
        <v>53</v>
      </c>
      <c r="I2352" s="26">
        <v>5</v>
      </c>
      <c r="J2352" s="26">
        <f t="shared" si="120"/>
        <v>9</v>
      </c>
      <c r="K2352" s="24" t="s">
        <v>61</v>
      </c>
      <c r="L2352" s="27">
        <v>35536</v>
      </c>
      <c r="M2352" s="28">
        <v>157475</v>
      </c>
      <c r="N2352" s="28">
        <v>157475</v>
      </c>
      <c r="O2352" s="28">
        <v>0</v>
      </c>
      <c r="P2352" s="28">
        <v>0</v>
      </c>
      <c r="Q2352" s="28">
        <v>0</v>
      </c>
      <c r="R2352" s="28">
        <v>-42024</v>
      </c>
      <c r="S2352" s="28">
        <v>-42024</v>
      </c>
      <c r="T2352" s="28">
        <v>-42024</v>
      </c>
      <c r="U2352" s="28">
        <v>-2640</v>
      </c>
      <c r="V2352" s="28">
        <v>-42024</v>
      </c>
      <c r="W2352" s="28">
        <v>-74667.179999999993</v>
      </c>
      <c r="X2352" s="28">
        <v>9618</v>
      </c>
      <c r="Y2352" s="28">
        <v>79089</v>
      </c>
      <c r="Z2352" s="28">
        <v>179747</v>
      </c>
      <c r="AA2352" s="28">
        <v>117367</v>
      </c>
      <c r="AB2352" s="28">
        <v>39692</v>
      </c>
      <c r="AC2352" s="28">
        <v>6397</v>
      </c>
      <c r="AD2352" s="28">
        <v>651995</v>
      </c>
      <c r="AE2352" s="28">
        <v>756579</v>
      </c>
      <c r="AF2352" s="28">
        <v>686126</v>
      </c>
      <c r="AG2352" s="28">
        <v>71989</v>
      </c>
      <c r="AH2352" s="28">
        <v>141460</v>
      </c>
      <c r="AI2352" s="29">
        <v>7.0000000000000007E-2</v>
      </c>
      <c r="AJ2352" s="29">
        <v>0.12</v>
      </c>
      <c r="AK2352" s="29">
        <v>0.12</v>
      </c>
      <c r="AL2352" s="30">
        <v>64.900000000000006</v>
      </c>
      <c r="AM2352" s="30">
        <v>2649.19</v>
      </c>
      <c r="AN2352" s="31">
        <v>6.15</v>
      </c>
      <c r="AO2352" s="32">
        <v>76.239999999999995</v>
      </c>
      <c r="AP2352" s="32">
        <v>76.239999999999995</v>
      </c>
      <c r="AQ2352" s="33">
        <v>0.26</v>
      </c>
      <c r="AR2352" s="34">
        <v>-5.55</v>
      </c>
      <c r="AS2352" s="32">
        <v>-23.38</v>
      </c>
      <c r="AT2352" s="32">
        <v>-26.69</v>
      </c>
      <c r="AU2352" s="24">
        <v>-6.12</v>
      </c>
      <c r="AV2352" s="33">
        <v>-1.61</v>
      </c>
      <c r="AW2352" s="33">
        <v>0.15</v>
      </c>
      <c r="AX2352">
        <v>0</v>
      </c>
    </row>
    <row r="2353" spans="1:50" hidden="1" x14ac:dyDescent="0.25">
      <c r="A2353" s="50">
        <v>2352</v>
      </c>
      <c r="B2353" s="23" t="s">
        <v>5137</v>
      </c>
      <c r="C2353" s="24" t="s">
        <v>5138</v>
      </c>
      <c r="D2353" s="24" t="s">
        <v>84</v>
      </c>
      <c r="E2353" s="25">
        <v>81105</v>
      </c>
      <c r="F2353" s="24" t="s">
        <v>80</v>
      </c>
      <c r="G2353" s="24" t="s">
        <v>59</v>
      </c>
      <c r="H2353" s="24" t="s">
        <v>53</v>
      </c>
      <c r="I2353" s="26">
        <v>10</v>
      </c>
      <c r="J2353" s="26">
        <f t="shared" si="120"/>
        <v>24</v>
      </c>
      <c r="K2353" s="24" t="s">
        <v>61</v>
      </c>
      <c r="L2353" s="27">
        <v>42776</v>
      </c>
      <c r="M2353" s="28">
        <v>157235</v>
      </c>
      <c r="N2353" s="28">
        <v>157369</v>
      </c>
      <c r="O2353" s="28">
        <v>134</v>
      </c>
      <c r="P2353" s="28">
        <v>0</v>
      </c>
      <c r="Q2353" s="28">
        <v>0</v>
      </c>
      <c r="R2353" s="28">
        <v>-369568</v>
      </c>
      <c r="S2353" s="28">
        <v>-369568</v>
      </c>
      <c r="T2353" s="28">
        <v>-297385</v>
      </c>
      <c r="U2353" s="28">
        <v>-254774</v>
      </c>
      <c r="V2353" s="28">
        <v>-369568</v>
      </c>
      <c r="W2353" s="28">
        <v>-311100.82</v>
      </c>
      <c r="X2353" s="28">
        <v>-827</v>
      </c>
      <c r="Y2353" s="28">
        <v>-109847</v>
      </c>
      <c r="Z2353" s="28">
        <v>-391823</v>
      </c>
      <c r="AA2353" s="28">
        <v>140756</v>
      </c>
      <c r="AB2353" s="28">
        <v>146865</v>
      </c>
      <c r="AC2353" s="28">
        <v>886</v>
      </c>
      <c r="AD2353" s="28">
        <v>5000</v>
      </c>
      <c r="AE2353" s="28">
        <v>2417555</v>
      </c>
      <c r="AF2353" s="28">
        <v>1977333</v>
      </c>
      <c r="AG2353" s="28">
        <v>266196</v>
      </c>
      <c r="AH2353" s="28">
        <v>157176</v>
      </c>
      <c r="AI2353" s="29">
        <v>0</v>
      </c>
      <c r="AJ2353" s="29">
        <v>0.21</v>
      </c>
      <c r="AK2353" s="29">
        <v>0.22</v>
      </c>
      <c r="AL2353" s="30">
        <v>979.55</v>
      </c>
      <c r="AM2353" s="30">
        <v>2747.63</v>
      </c>
      <c r="AN2353" s="31">
        <v>7.58</v>
      </c>
      <c r="AO2353" s="32">
        <v>84.32</v>
      </c>
      <c r="AP2353" s="32">
        <v>116.21</v>
      </c>
      <c r="AQ2353" s="33">
        <v>-0.2</v>
      </c>
      <c r="AR2353" s="34">
        <v>-15.29</v>
      </c>
      <c r="AS2353" s="32">
        <v>-94.32</v>
      </c>
      <c r="AT2353" s="32">
        <v>-235.04</v>
      </c>
      <c r="AU2353" s="24">
        <v>-18.690000000000001</v>
      </c>
      <c r="AV2353" s="33">
        <v>-13.18</v>
      </c>
      <c r="AW2353" s="33">
        <v>0.09</v>
      </c>
      <c r="AX2353">
        <v>0</v>
      </c>
    </row>
    <row r="2354" spans="1:50" hidden="1" x14ac:dyDescent="0.25">
      <c r="A2354" s="50">
        <v>2353</v>
      </c>
      <c r="B2354" s="23" t="s">
        <v>5139</v>
      </c>
      <c r="C2354" s="24" t="s">
        <v>669</v>
      </c>
      <c r="D2354" s="24" t="s">
        <v>155</v>
      </c>
      <c r="E2354" s="25">
        <v>81103</v>
      </c>
      <c r="F2354" s="24" t="s">
        <v>70</v>
      </c>
      <c r="G2354" s="24" t="s">
        <v>59</v>
      </c>
      <c r="H2354" s="24" t="s">
        <v>81</v>
      </c>
      <c r="I2354" s="26">
        <v>2</v>
      </c>
      <c r="J2354" s="26">
        <f t="shared" si="120"/>
        <v>2</v>
      </c>
      <c r="K2354" s="24" t="s">
        <v>61</v>
      </c>
      <c r="L2354" s="27">
        <v>42564</v>
      </c>
      <c r="M2354" s="28">
        <v>150782</v>
      </c>
      <c r="N2354" s="28">
        <v>157367</v>
      </c>
      <c r="O2354" s="28">
        <v>6585</v>
      </c>
      <c r="P2354" s="28">
        <v>538</v>
      </c>
      <c r="Q2354" s="28">
        <v>538</v>
      </c>
      <c r="R2354" s="28">
        <v>17367</v>
      </c>
      <c r="S2354" s="28">
        <v>17367</v>
      </c>
      <c r="T2354" s="28">
        <v>17905</v>
      </c>
      <c r="U2354" s="28">
        <v>21722</v>
      </c>
      <c r="V2354" s="28">
        <v>17905</v>
      </c>
      <c r="W2354" s="28">
        <v>14382.64</v>
      </c>
      <c r="X2354" s="28">
        <v>-9796</v>
      </c>
      <c r="Y2354" s="28">
        <v>49048</v>
      </c>
      <c r="Z2354" s="28">
        <v>-50456</v>
      </c>
      <c r="AA2354" s="28">
        <v>33477</v>
      </c>
      <c r="AB2354" s="28">
        <v>42304</v>
      </c>
      <c r="AC2354" s="28">
        <v>9796</v>
      </c>
      <c r="AD2354" s="28">
        <v>5000</v>
      </c>
      <c r="AE2354" s="28">
        <v>74218</v>
      </c>
      <c r="AF2354" s="28">
        <v>13014</v>
      </c>
      <c r="AG2354" s="28">
        <v>91938</v>
      </c>
      <c r="AH2354" s="28">
        <v>150782</v>
      </c>
      <c r="AI2354" s="29">
        <v>7.0000000000000007E-2</v>
      </c>
      <c r="AJ2354" s="29">
        <v>0.49</v>
      </c>
      <c r="AK2354" s="29">
        <v>0.49</v>
      </c>
      <c r="AL2354" s="30">
        <v>125.66</v>
      </c>
      <c r="AM2354" s="30">
        <v>437.25</v>
      </c>
      <c r="AN2354" s="31">
        <v>0</v>
      </c>
      <c r="AO2354" s="32">
        <v>166.49</v>
      </c>
      <c r="AP2354" s="32">
        <v>167.98</v>
      </c>
      <c r="AQ2354" s="33">
        <v>-3.88</v>
      </c>
      <c r="AR2354" s="34">
        <v>23.4</v>
      </c>
      <c r="AS2354" s="32">
        <v>-34.42</v>
      </c>
      <c r="AT2354" s="32">
        <v>11.52</v>
      </c>
      <c r="AU2354" s="24">
        <v>133.44999999999999</v>
      </c>
      <c r="AV2354" s="33">
        <v>3.3</v>
      </c>
      <c r="AW2354" s="33">
        <v>0.77</v>
      </c>
      <c r="AX2354">
        <v>0</v>
      </c>
    </row>
    <row r="2355" spans="1:50" hidden="1" x14ac:dyDescent="0.25">
      <c r="A2355" s="50">
        <v>2354</v>
      </c>
      <c r="B2355" s="23" t="s">
        <v>5140</v>
      </c>
      <c r="C2355" s="24" t="s">
        <v>5141</v>
      </c>
      <c r="D2355" s="24" t="s">
        <v>616</v>
      </c>
      <c r="E2355" s="25">
        <v>91501</v>
      </c>
      <c r="F2355" s="24" t="s">
        <v>616</v>
      </c>
      <c r="G2355" s="24" t="s">
        <v>220</v>
      </c>
      <c r="H2355" s="24" t="s">
        <v>104</v>
      </c>
      <c r="I2355" s="26">
        <v>10</v>
      </c>
      <c r="J2355" s="26">
        <f t="shared" si="120"/>
        <v>24</v>
      </c>
      <c r="K2355" s="24" t="s">
        <v>61</v>
      </c>
      <c r="L2355" s="27">
        <v>40163</v>
      </c>
      <c r="M2355" s="28">
        <v>157229</v>
      </c>
      <c r="N2355" s="28">
        <v>157229</v>
      </c>
      <c r="O2355" s="28">
        <v>0</v>
      </c>
      <c r="P2355" s="28">
        <v>0</v>
      </c>
      <c r="Q2355" s="28">
        <v>0</v>
      </c>
      <c r="R2355" s="28">
        <v>-31489</v>
      </c>
      <c r="S2355" s="28">
        <v>-31489</v>
      </c>
      <c r="T2355" s="28">
        <v>-30478</v>
      </c>
      <c r="U2355" s="28">
        <v>-24144</v>
      </c>
      <c r="V2355" s="28">
        <v>-31489</v>
      </c>
      <c r="W2355" s="28">
        <v>-46446.84</v>
      </c>
      <c r="X2355" s="28">
        <v>4912</v>
      </c>
      <c r="Y2355" s="28">
        <v>100089</v>
      </c>
      <c r="Z2355" s="28">
        <v>205046</v>
      </c>
      <c r="AA2355" s="28">
        <v>153778</v>
      </c>
      <c r="AB2355" s="28">
        <v>41483</v>
      </c>
      <c r="AC2355" s="28">
        <v>11112</v>
      </c>
      <c r="AD2355" s="28">
        <v>6700</v>
      </c>
      <c r="AE2355" s="28">
        <v>244042</v>
      </c>
      <c r="AF2355" s="28">
        <v>60760</v>
      </c>
      <c r="AG2355" s="28">
        <v>46028</v>
      </c>
      <c r="AH2355" s="28">
        <v>22139</v>
      </c>
      <c r="AI2355" s="29">
        <v>5.68</v>
      </c>
      <c r="AJ2355" s="29">
        <v>9.2799999999999994</v>
      </c>
      <c r="AK2355" s="29">
        <v>9.35</v>
      </c>
      <c r="AL2355" s="30">
        <v>103.13</v>
      </c>
      <c r="AM2355" s="30">
        <v>78.83</v>
      </c>
      <c r="AN2355" s="31">
        <v>2.0099999999999998</v>
      </c>
      <c r="AO2355" s="32">
        <v>5.13</v>
      </c>
      <c r="AP2355" s="32">
        <v>15.98</v>
      </c>
      <c r="AQ2355" s="33">
        <v>3.37</v>
      </c>
      <c r="AR2355" s="34">
        <v>-12.9</v>
      </c>
      <c r="AS2355" s="32">
        <v>-15.36</v>
      </c>
      <c r="AT2355" s="32">
        <v>-20.03</v>
      </c>
      <c r="AU2355" s="24">
        <v>-51.83</v>
      </c>
      <c r="AV2355" s="33">
        <v>-0.86</v>
      </c>
      <c r="AW2355" s="33">
        <v>-0.83</v>
      </c>
      <c r="AX2355">
        <v>0</v>
      </c>
    </row>
    <row r="2356" spans="1:50" hidden="1" x14ac:dyDescent="0.25">
      <c r="A2356" s="50">
        <v>2355</v>
      </c>
      <c r="B2356" s="23" t="s">
        <v>5142</v>
      </c>
      <c r="C2356" s="24" t="s">
        <v>5143</v>
      </c>
      <c r="D2356" s="24" t="s">
        <v>286</v>
      </c>
      <c r="E2356" s="25" t="s">
        <v>328</v>
      </c>
      <c r="F2356" s="24" t="s">
        <v>286</v>
      </c>
      <c r="G2356" s="24" t="s">
        <v>76</v>
      </c>
      <c r="H2356" s="24" t="s">
        <v>81</v>
      </c>
      <c r="I2356" s="26">
        <v>10</v>
      </c>
      <c r="J2356" s="26">
        <f t="shared" si="120"/>
        <v>24</v>
      </c>
      <c r="K2356" s="24" t="s">
        <v>61</v>
      </c>
      <c r="L2356" s="27">
        <v>40393</v>
      </c>
      <c r="M2356" s="28">
        <v>157142</v>
      </c>
      <c r="N2356" s="28">
        <v>157142</v>
      </c>
      <c r="O2356" s="28">
        <v>0</v>
      </c>
      <c r="P2356" s="28">
        <v>0</v>
      </c>
      <c r="Q2356" s="28">
        <v>0</v>
      </c>
      <c r="R2356" s="28">
        <v>-1155</v>
      </c>
      <c r="S2356" s="28">
        <v>-1155</v>
      </c>
      <c r="T2356" s="28">
        <v>-1155</v>
      </c>
      <c r="U2356" s="28">
        <v>-1155</v>
      </c>
      <c r="V2356" s="28">
        <v>-1155</v>
      </c>
      <c r="W2356" s="28">
        <v>-1912.86</v>
      </c>
      <c r="X2356" s="28">
        <v>8625</v>
      </c>
      <c r="Y2356" s="28">
        <v>45227</v>
      </c>
      <c r="Z2356" s="28">
        <v>3019</v>
      </c>
      <c r="AA2356" s="28">
        <v>63211</v>
      </c>
      <c r="AB2356" s="28">
        <v>77896</v>
      </c>
      <c r="AC2356" s="28">
        <v>16411</v>
      </c>
      <c r="AD2356" s="28">
        <v>5000</v>
      </c>
      <c r="AE2356" s="28">
        <v>20193</v>
      </c>
      <c r="AF2356" s="28">
        <v>0</v>
      </c>
      <c r="AG2356" s="28">
        <v>95504</v>
      </c>
      <c r="AH2356" s="28">
        <v>132106</v>
      </c>
      <c r="AI2356" s="29">
        <v>0.19</v>
      </c>
      <c r="AJ2356" s="29">
        <v>0.96</v>
      </c>
      <c r="AK2356" s="29">
        <v>1.24</v>
      </c>
      <c r="AL2356" s="30">
        <v>24.14</v>
      </c>
      <c r="AM2356" s="30">
        <v>43.79</v>
      </c>
      <c r="AN2356" s="31">
        <v>8.69</v>
      </c>
      <c r="AO2356" s="32">
        <v>67.41</v>
      </c>
      <c r="AP2356" s="32">
        <v>85.05</v>
      </c>
      <c r="AQ2356" s="33">
        <v>0</v>
      </c>
      <c r="AR2356" s="34">
        <v>-5.72</v>
      </c>
      <c r="AS2356" s="32">
        <v>-38.26</v>
      </c>
      <c r="AT2356" s="32">
        <v>-0.74</v>
      </c>
      <c r="AU2356" s="24">
        <v>0</v>
      </c>
      <c r="AV2356" s="33">
        <v>2.46</v>
      </c>
      <c r="AW2356" s="33">
        <v>1.45</v>
      </c>
      <c r="AX2356">
        <v>0</v>
      </c>
    </row>
    <row r="2357" spans="1:50" hidden="1" x14ac:dyDescent="0.25">
      <c r="A2357" s="50">
        <v>2356</v>
      </c>
      <c r="B2357" s="23" t="s">
        <v>5144</v>
      </c>
      <c r="C2357" s="24" t="s">
        <v>2712</v>
      </c>
      <c r="D2357" s="24" t="s">
        <v>749</v>
      </c>
      <c r="E2357" s="25" t="s">
        <v>750</v>
      </c>
      <c r="F2357" s="24" t="s">
        <v>751</v>
      </c>
      <c r="G2357" s="24" t="s">
        <v>97</v>
      </c>
      <c r="H2357" s="24" t="s">
        <v>104</v>
      </c>
      <c r="I2357" s="26">
        <v>5</v>
      </c>
      <c r="J2357" s="26">
        <f t="shared" si="120"/>
        <v>9</v>
      </c>
      <c r="K2357" s="24" t="s">
        <v>61</v>
      </c>
      <c r="L2357" s="27">
        <v>40827</v>
      </c>
      <c r="M2357" s="28">
        <v>156833</v>
      </c>
      <c r="N2357" s="28">
        <v>156833</v>
      </c>
      <c r="O2357" s="28">
        <v>0</v>
      </c>
      <c r="P2357" s="28">
        <v>2371</v>
      </c>
      <c r="Q2357" s="28">
        <v>2371</v>
      </c>
      <c r="R2357" s="28">
        <v>13576</v>
      </c>
      <c r="S2357" s="28">
        <v>13576</v>
      </c>
      <c r="T2357" s="28">
        <v>16190</v>
      </c>
      <c r="U2357" s="28">
        <v>17374</v>
      </c>
      <c r="V2357" s="28">
        <v>15947</v>
      </c>
      <c r="W2357" s="28">
        <v>8370.0400000000009</v>
      </c>
      <c r="X2357" s="28">
        <v>70547</v>
      </c>
      <c r="Y2357" s="28">
        <v>50153</v>
      </c>
      <c r="Z2357" s="28">
        <v>40204</v>
      </c>
      <c r="AA2357" s="28">
        <v>36486</v>
      </c>
      <c r="AB2357" s="28">
        <v>16406</v>
      </c>
      <c r="AC2357" s="28">
        <v>76542</v>
      </c>
      <c r="AD2357" s="28">
        <v>5000</v>
      </c>
      <c r="AE2357" s="28">
        <v>54367</v>
      </c>
      <c r="AF2357" s="28">
        <v>5156</v>
      </c>
      <c r="AG2357" s="28">
        <v>30138</v>
      </c>
      <c r="AH2357" s="28">
        <v>9744</v>
      </c>
      <c r="AI2357" s="29">
        <v>4.21</v>
      </c>
      <c r="AJ2357" s="29">
        <v>4.71</v>
      </c>
      <c r="AK2357" s="29">
        <v>4.82</v>
      </c>
      <c r="AL2357" s="30">
        <v>11.69</v>
      </c>
      <c r="AM2357" s="30">
        <v>34.42</v>
      </c>
      <c r="AN2357" s="31">
        <v>2.6</v>
      </c>
      <c r="AO2357" s="32">
        <v>18.989999999999998</v>
      </c>
      <c r="AP2357" s="32">
        <v>25.82</v>
      </c>
      <c r="AQ2357" s="33">
        <v>7.8</v>
      </c>
      <c r="AR2357" s="34">
        <v>24.97</v>
      </c>
      <c r="AS2357" s="32">
        <v>33.770000000000003</v>
      </c>
      <c r="AT2357" s="32">
        <v>8.66</v>
      </c>
      <c r="AU2357" s="24">
        <v>263.3</v>
      </c>
      <c r="AV2357" s="33">
        <v>19.88</v>
      </c>
      <c r="AW2357" s="33">
        <v>1.78</v>
      </c>
      <c r="AX2357">
        <v>0</v>
      </c>
    </row>
    <row r="2358" spans="1:50" hidden="1" x14ac:dyDescent="0.25">
      <c r="A2358" s="50">
        <v>2357</v>
      </c>
      <c r="B2358" s="23" t="s">
        <v>5145</v>
      </c>
      <c r="C2358" s="24" t="s">
        <v>5146</v>
      </c>
      <c r="D2358" s="24" t="s">
        <v>84</v>
      </c>
      <c r="E2358" s="25">
        <v>83101</v>
      </c>
      <c r="F2358" s="24" t="s">
        <v>80</v>
      </c>
      <c r="G2358" s="24" t="s">
        <v>59</v>
      </c>
      <c r="H2358" s="24" t="s">
        <v>66</v>
      </c>
      <c r="I2358" s="26">
        <v>2</v>
      </c>
      <c r="J2358" s="26">
        <f t="shared" si="120"/>
        <v>2</v>
      </c>
      <c r="K2358" s="24" t="s">
        <v>61</v>
      </c>
      <c r="L2358" s="27">
        <v>37789</v>
      </c>
      <c r="M2358" s="28">
        <v>156800</v>
      </c>
      <c r="N2358" s="28">
        <v>156800</v>
      </c>
      <c r="O2358" s="28">
        <v>0</v>
      </c>
      <c r="P2358" s="28">
        <v>960</v>
      </c>
      <c r="Q2358" s="28">
        <v>960</v>
      </c>
      <c r="R2358" s="28">
        <v>3392</v>
      </c>
      <c r="S2358" s="28">
        <v>3392</v>
      </c>
      <c r="T2358" s="28">
        <v>4352</v>
      </c>
      <c r="U2358" s="28">
        <v>4352</v>
      </c>
      <c r="V2358" s="28">
        <v>4352</v>
      </c>
      <c r="W2358" s="28">
        <v>1371.36</v>
      </c>
      <c r="X2358" s="28">
        <v>0</v>
      </c>
      <c r="Y2358" s="28">
        <v>47594</v>
      </c>
      <c r="Z2358" s="28">
        <v>17298</v>
      </c>
      <c r="AA2358" s="28">
        <v>42694</v>
      </c>
      <c r="AB2358" s="28">
        <v>84275</v>
      </c>
      <c r="AC2358" s="28">
        <v>0</v>
      </c>
      <c r="AD2358" s="28">
        <v>6639</v>
      </c>
      <c r="AE2358" s="28">
        <v>26809</v>
      </c>
      <c r="AF2358" s="28">
        <v>0</v>
      </c>
      <c r="AG2358" s="28">
        <v>109206</v>
      </c>
      <c r="AH2358" s="28">
        <v>0</v>
      </c>
      <c r="AI2358" s="29">
        <v>0.37</v>
      </c>
      <c r="AJ2358" s="29">
        <v>0.37</v>
      </c>
      <c r="AK2358" s="29">
        <v>2.82</v>
      </c>
      <c r="AL2358" s="30">
        <v>0</v>
      </c>
      <c r="AM2358" s="30">
        <v>31.35</v>
      </c>
      <c r="AN2358" s="31">
        <v>53.38</v>
      </c>
      <c r="AO2358" s="32">
        <v>35.479999999999997</v>
      </c>
      <c r="AP2358" s="32">
        <v>35.479999999999997</v>
      </c>
      <c r="AQ2358" s="33">
        <v>0</v>
      </c>
      <c r="AR2358" s="34">
        <v>12.65</v>
      </c>
      <c r="AS2358" s="32">
        <v>19.61</v>
      </c>
      <c r="AT2358" s="32">
        <v>2.16</v>
      </c>
      <c r="AU2358" s="24">
        <v>0</v>
      </c>
      <c r="AV2358" s="33">
        <v>2.62</v>
      </c>
      <c r="AW2358" s="33">
        <v>1.61</v>
      </c>
      <c r="AX2358">
        <v>0</v>
      </c>
    </row>
    <row r="2359" spans="1:50" hidden="1" x14ac:dyDescent="0.25">
      <c r="A2359" s="50">
        <v>2358</v>
      </c>
      <c r="B2359" s="23" t="s">
        <v>5147</v>
      </c>
      <c r="C2359" s="24" t="s">
        <v>5148</v>
      </c>
      <c r="D2359" s="24" t="s">
        <v>354</v>
      </c>
      <c r="E2359" s="25">
        <v>93401</v>
      </c>
      <c r="F2359" s="24" t="s">
        <v>354</v>
      </c>
      <c r="G2359" s="24" t="s">
        <v>108</v>
      </c>
      <c r="H2359" s="24" t="s">
        <v>71</v>
      </c>
      <c r="I2359" s="26">
        <v>3</v>
      </c>
      <c r="J2359" s="26">
        <f t="shared" si="120"/>
        <v>4</v>
      </c>
      <c r="K2359" s="24" t="s">
        <v>61</v>
      </c>
      <c r="L2359" s="27">
        <v>42130</v>
      </c>
      <c r="M2359" s="28">
        <v>156622</v>
      </c>
      <c r="N2359" s="28">
        <v>156622</v>
      </c>
      <c r="O2359" s="28">
        <v>0</v>
      </c>
      <c r="P2359" s="28">
        <v>26</v>
      </c>
      <c r="Q2359" s="28">
        <v>26</v>
      </c>
      <c r="R2359" s="28">
        <v>97</v>
      </c>
      <c r="S2359" s="28">
        <v>97</v>
      </c>
      <c r="T2359" s="28">
        <v>123</v>
      </c>
      <c r="U2359" s="28">
        <v>123</v>
      </c>
      <c r="V2359" s="28">
        <v>123</v>
      </c>
      <c r="W2359" s="28">
        <v>-2000.52</v>
      </c>
      <c r="X2359" s="28">
        <v>59208</v>
      </c>
      <c r="Y2359" s="28">
        <v>31311</v>
      </c>
      <c r="Z2359" s="28">
        <v>1720</v>
      </c>
      <c r="AA2359" s="28">
        <v>31064</v>
      </c>
      <c r="AB2359" s="28">
        <v>5225</v>
      </c>
      <c r="AC2359" s="28">
        <v>97414</v>
      </c>
      <c r="AD2359" s="28">
        <v>5000</v>
      </c>
      <c r="AE2359" s="28">
        <v>49893</v>
      </c>
      <c r="AF2359" s="28">
        <v>0</v>
      </c>
      <c r="AG2359" s="28">
        <v>27897</v>
      </c>
      <c r="AH2359" s="28">
        <v>0</v>
      </c>
      <c r="AI2359" s="29">
        <v>0.85</v>
      </c>
      <c r="AJ2359" s="29">
        <v>0.95</v>
      </c>
      <c r="AK2359" s="29">
        <v>1.04</v>
      </c>
      <c r="AL2359" s="30">
        <v>11.16</v>
      </c>
      <c r="AM2359" s="30">
        <v>138.38999999999999</v>
      </c>
      <c r="AN2359" s="31">
        <v>9.77</v>
      </c>
      <c r="AO2359" s="32">
        <v>96.55</v>
      </c>
      <c r="AP2359" s="32">
        <v>96.55</v>
      </c>
      <c r="AQ2359" s="33">
        <v>0</v>
      </c>
      <c r="AR2359" s="34">
        <v>0.19</v>
      </c>
      <c r="AS2359" s="32">
        <v>5.64</v>
      </c>
      <c r="AT2359" s="32">
        <v>0.06</v>
      </c>
      <c r="AU2359" s="24">
        <v>0</v>
      </c>
      <c r="AV2359" s="33">
        <v>5.31</v>
      </c>
      <c r="AW2359" s="33">
        <v>0.81</v>
      </c>
      <c r="AX2359">
        <v>0</v>
      </c>
    </row>
    <row r="2360" spans="1:50" hidden="1" x14ac:dyDescent="0.25">
      <c r="A2360" s="50">
        <v>2359</v>
      </c>
      <c r="B2360" s="23" t="s">
        <v>5149</v>
      </c>
      <c r="C2360" s="24" t="s">
        <v>5150</v>
      </c>
      <c r="D2360" s="24" t="s">
        <v>84</v>
      </c>
      <c r="E2360" s="25">
        <v>81103</v>
      </c>
      <c r="F2360" s="24" t="s">
        <v>70</v>
      </c>
      <c r="G2360" s="24" t="s">
        <v>59</v>
      </c>
      <c r="H2360" s="24" t="s">
        <v>53</v>
      </c>
      <c r="I2360" s="26" t="s">
        <v>60</v>
      </c>
      <c r="J2360" s="26" t="s">
        <v>60</v>
      </c>
      <c r="K2360" s="24" t="s">
        <v>61</v>
      </c>
      <c r="L2360" s="27">
        <v>40261</v>
      </c>
      <c r="M2360" s="28">
        <v>156601</v>
      </c>
      <c r="N2360" s="28">
        <v>156601</v>
      </c>
      <c r="O2360" s="28">
        <v>0</v>
      </c>
      <c r="P2360" s="28">
        <v>480</v>
      </c>
      <c r="Q2360" s="28">
        <v>480</v>
      </c>
      <c r="R2360" s="28">
        <v>-21157</v>
      </c>
      <c r="S2360" s="28">
        <v>-21157</v>
      </c>
      <c r="T2360" s="28">
        <v>-4096</v>
      </c>
      <c r="U2360" s="28">
        <v>-4096</v>
      </c>
      <c r="V2360" s="28">
        <v>-20677</v>
      </c>
      <c r="W2360" s="28">
        <v>-42044.7</v>
      </c>
      <c r="X2360" s="28">
        <v>10319</v>
      </c>
      <c r="Y2360" s="28">
        <v>19850</v>
      </c>
      <c r="Z2360" s="28">
        <v>-80585</v>
      </c>
      <c r="AA2360" s="28">
        <v>21267</v>
      </c>
      <c r="AB2360" s="28">
        <v>46708</v>
      </c>
      <c r="AC2360" s="28">
        <v>6149</v>
      </c>
      <c r="AD2360" s="28">
        <v>5000</v>
      </c>
      <c r="AE2360" s="28">
        <v>1090075</v>
      </c>
      <c r="AF2360" s="28">
        <v>941663</v>
      </c>
      <c r="AG2360" s="28">
        <v>130602</v>
      </c>
      <c r="AH2360" s="28">
        <v>140133</v>
      </c>
      <c r="AI2360" s="29">
        <v>0.03</v>
      </c>
      <c r="AJ2360" s="29">
        <v>0.78</v>
      </c>
      <c r="AK2360" s="29">
        <v>0.78</v>
      </c>
      <c r="AL2360" s="30">
        <v>326.06</v>
      </c>
      <c r="AM2360" s="30">
        <v>498.83</v>
      </c>
      <c r="AN2360" s="31">
        <v>0</v>
      </c>
      <c r="AO2360" s="32">
        <v>17.38</v>
      </c>
      <c r="AP2360" s="32">
        <v>107.39</v>
      </c>
      <c r="AQ2360" s="33">
        <v>-0.09</v>
      </c>
      <c r="AR2360" s="34">
        <v>-1.94</v>
      </c>
      <c r="AS2360" s="32">
        <v>-26.25</v>
      </c>
      <c r="AT2360" s="32">
        <v>-13.51</v>
      </c>
      <c r="AU2360" s="24">
        <v>-2.25</v>
      </c>
      <c r="AV2360" s="33">
        <v>-0.74</v>
      </c>
      <c r="AW2360" s="33">
        <v>0.01</v>
      </c>
      <c r="AX2360">
        <v>0</v>
      </c>
    </row>
    <row r="2361" spans="1:50" hidden="1" x14ac:dyDescent="0.25">
      <c r="A2361" s="50">
        <v>2360</v>
      </c>
      <c r="B2361" s="23" t="s">
        <v>5151</v>
      </c>
      <c r="C2361" s="24">
        <v>39</v>
      </c>
      <c r="D2361" s="24" t="s">
        <v>5152</v>
      </c>
      <c r="E2361" s="25">
        <v>97701</v>
      </c>
      <c r="F2361" s="24" t="s">
        <v>136</v>
      </c>
      <c r="G2361" s="24" t="s">
        <v>137</v>
      </c>
      <c r="H2361" s="24" t="s">
        <v>81</v>
      </c>
      <c r="I2361" s="26">
        <v>5</v>
      </c>
      <c r="J2361" s="26">
        <f>IF(I2361=0,0,IF(I2361=1,1,IF(I2361=2,2,(IF(I2361=3,4,IF(I2361=5,9,IF(I2361=10,24,IF(I2361=25,49,IF(I2361=50,99,"X")))))))))</f>
        <v>9</v>
      </c>
      <c r="K2361" s="24" t="s">
        <v>61</v>
      </c>
      <c r="L2361" s="27">
        <v>41992</v>
      </c>
      <c r="M2361" s="28">
        <v>156570</v>
      </c>
      <c r="N2361" s="28">
        <v>156570</v>
      </c>
      <c r="O2361" s="28">
        <v>0</v>
      </c>
      <c r="P2361" s="28">
        <v>0</v>
      </c>
      <c r="Q2361" s="28">
        <v>0</v>
      </c>
      <c r="R2361" s="28">
        <v>4039</v>
      </c>
      <c r="S2361" s="28">
        <v>4039</v>
      </c>
      <c r="T2361" s="28">
        <v>4039</v>
      </c>
      <c r="U2361" s="28">
        <v>4363</v>
      </c>
      <c r="V2361" s="28">
        <v>4039</v>
      </c>
      <c r="W2361" s="28">
        <v>1420.78</v>
      </c>
      <c r="X2361" s="28">
        <v>0</v>
      </c>
      <c r="Y2361" s="28">
        <v>64546</v>
      </c>
      <c r="Z2361" s="28">
        <v>9449</v>
      </c>
      <c r="AA2361" s="28">
        <v>75880</v>
      </c>
      <c r="AB2361" s="28">
        <v>84203</v>
      </c>
      <c r="AC2361" s="28">
        <v>0</v>
      </c>
      <c r="AD2361" s="28">
        <v>20000</v>
      </c>
      <c r="AE2361" s="28">
        <v>31087</v>
      </c>
      <c r="AF2361" s="28">
        <v>1566</v>
      </c>
      <c r="AG2361" s="28">
        <v>93536</v>
      </c>
      <c r="AH2361" s="28">
        <v>158082</v>
      </c>
      <c r="AI2361" s="29">
        <v>0.27</v>
      </c>
      <c r="AJ2361" s="29">
        <v>0.97</v>
      </c>
      <c r="AK2361" s="29">
        <v>1.5</v>
      </c>
      <c r="AL2361" s="30">
        <v>31.61</v>
      </c>
      <c r="AM2361" s="30">
        <v>75.52</v>
      </c>
      <c r="AN2361" s="31">
        <v>24.09</v>
      </c>
      <c r="AO2361" s="32">
        <v>63.12</v>
      </c>
      <c r="AP2361" s="32">
        <v>69.599999999999994</v>
      </c>
      <c r="AQ2361" s="33">
        <v>6.03</v>
      </c>
      <c r="AR2361" s="34">
        <v>12.99</v>
      </c>
      <c r="AS2361" s="32">
        <v>42.75</v>
      </c>
      <c r="AT2361" s="32">
        <v>2.58</v>
      </c>
      <c r="AU2361" s="24">
        <v>257.92</v>
      </c>
      <c r="AV2361" s="33">
        <v>2.09</v>
      </c>
      <c r="AW2361" s="33">
        <v>1.21</v>
      </c>
      <c r="AX2361">
        <v>0</v>
      </c>
    </row>
    <row r="2362" spans="1:50" hidden="1" x14ac:dyDescent="0.25">
      <c r="A2362" s="50">
        <v>2361</v>
      </c>
      <c r="B2362" s="23" t="s">
        <v>5153</v>
      </c>
      <c r="C2362" s="24" t="s">
        <v>5154</v>
      </c>
      <c r="D2362" s="24" t="s">
        <v>142</v>
      </c>
      <c r="E2362" s="25" t="s">
        <v>366</v>
      </c>
      <c r="F2362" s="24" t="s">
        <v>142</v>
      </c>
      <c r="G2362" s="24" t="s">
        <v>76</v>
      </c>
      <c r="H2362" s="24" t="s">
        <v>104</v>
      </c>
      <c r="I2362" s="26">
        <v>2</v>
      </c>
      <c r="J2362" s="26">
        <f>IF(I2362=0,0,IF(I2362=1,1,IF(I2362=2,2,(IF(I2362=3,4,IF(I2362=5,9,IF(I2362=10,24,IF(I2362=25,49,IF(I2362=50,99,"X")))))))))</f>
        <v>2</v>
      </c>
      <c r="K2362" s="24" t="s">
        <v>61</v>
      </c>
      <c r="L2362" s="27">
        <v>39490</v>
      </c>
      <c r="M2362" s="28">
        <v>156565</v>
      </c>
      <c r="N2362" s="28">
        <v>156565</v>
      </c>
      <c r="O2362" s="28">
        <v>0</v>
      </c>
      <c r="P2362" s="28">
        <v>8261</v>
      </c>
      <c r="Q2362" s="28">
        <v>8261</v>
      </c>
      <c r="R2362" s="28">
        <v>35780</v>
      </c>
      <c r="S2362" s="28">
        <v>35780</v>
      </c>
      <c r="T2362" s="28">
        <v>44353</v>
      </c>
      <c r="U2362" s="28">
        <v>45014</v>
      </c>
      <c r="V2362" s="28">
        <v>44041</v>
      </c>
      <c r="W2362" s="28">
        <v>29365.88</v>
      </c>
      <c r="X2362" s="28">
        <v>34028</v>
      </c>
      <c r="Y2362" s="28">
        <v>58544</v>
      </c>
      <c r="Z2362" s="28">
        <v>49660</v>
      </c>
      <c r="AA2362" s="28">
        <v>24038</v>
      </c>
      <c r="AB2362" s="28">
        <v>4847</v>
      </c>
      <c r="AC2362" s="28">
        <v>80768</v>
      </c>
      <c r="AD2362" s="28">
        <v>6639</v>
      </c>
      <c r="AE2362" s="28">
        <v>78423</v>
      </c>
      <c r="AF2362" s="28">
        <v>31319</v>
      </c>
      <c r="AG2362" s="28">
        <v>17253</v>
      </c>
      <c r="AH2362" s="28">
        <v>41769</v>
      </c>
      <c r="AI2362" s="29">
        <v>1.1299999999999999</v>
      </c>
      <c r="AJ2362" s="29">
        <v>1.49</v>
      </c>
      <c r="AK2362" s="29">
        <v>1.49</v>
      </c>
      <c r="AL2362" s="30">
        <v>25.46</v>
      </c>
      <c r="AM2362" s="30">
        <v>115.73</v>
      </c>
      <c r="AN2362" s="31">
        <v>0</v>
      </c>
      <c r="AO2362" s="32">
        <v>40.18</v>
      </c>
      <c r="AP2362" s="32">
        <v>36.68</v>
      </c>
      <c r="AQ2362" s="33">
        <v>1.59</v>
      </c>
      <c r="AR2362" s="34">
        <v>45.62</v>
      </c>
      <c r="AS2362" s="32">
        <v>72.05</v>
      </c>
      <c r="AT2362" s="32">
        <v>22.85</v>
      </c>
      <c r="AU2362" s="24">
        <v>114.24</v>
      </c>
      <c r="AV2362" s="33">
        <v>13.46</v>
      </c>
      <c r="AW2362" s="33">
        <v>1.34</v>
      </c>
      <c r="AX2362">
        <v>0</v>
      </c>
    </row>
    <row r="2363" spans="1:50" hidden="1" x14ac:dyDescent="0.25">
      <c r="A2363" s="50">
        <v>2362</v>
      </c>
      <c r="B2363" s="23" t="s">
        <v>5155</v>
      </c>
      <c r="C2363" s="24" t="s">
        <v>2515</v>
      </c>
      <c r="D2363" s="24" t="s">
        <v>84</v>
      </c>
      <c r="E2363" s="25">
        <v>81106</v>
      </c>
      <c r="F2363" s="24" t="s">
        <v>70</v>
      </c>
      <c r="G2363" s="24" t="s">
        <v>59</v>
      </c>
      <c r="H2363" s="24" t="s">
        <v>81</v>
      </c>
      <c r="I2363" s="26" t="s">
        <v>60</v>
      </c>
      <c r="J2363" s="26" t="s">
        <v>60</v>
      </c>
      <c r="K2363" s="24" t="s">
        <v>61</v>
      </c>
      <c r="L2363" s="27">
        <v>40764</v>
      </c>
      <c r="M2363" s="28">
        <v>156222</v>
      </c>
      <c r="N2363" s="28">
        <v>156222</v>
      </c>
      <c r="O2363" s="28">
        <v>0</v>
      </c>
      <c r="P2363" s="28">
        <v>480</v>
      </c>
      <c r="Q2363" s="28">
        <v>480</v>
      </c>
      <c r="R2363" s="28">
        <v>-21086</v>
      </c>
      <c r="S2363" s="28">
        <v>-21086</v>
      </c>
      <c r="T2363" s="28">
        <v>-19847</v>
      </c>
      <c r="U2363" s="28">
        <v>-19847</v>
      </c>
      <c r="V2363" s="28">
        <v>-20606</v>
      </c>
      <c r="W2363" s="28">
        <v>-17453.240000000002</v>
      </c>
      <c r="X2363" s="28">
        <v>13</v>
      </c>
      <c r="Y2363" s="28">
        <v>32107</v>
      </c>
      <c r="Z2363" s="28">
        <v>-7710</v>
      </c>
      <c r="AA2363" s="28">
        <v>48120</v>
      </c>
      <c r="AB2363" s="28">
        <v>106526</v>
      </c>
      <c r="AC2363" s="28">
        <v>-13</v>
      </c>
      <c r="AD2363" s="28">
        <v>5000</v>
      </c>
      <c r="AE2363" s="28">
        <v>50956</v>
      </c>
      <c r="AF2363" s="28">
        <v>38942</v>
      </c>
      <c r="AG2363" s="28">
        <v>124448</v>
      </c>
      <c r="AH2363" s="28">
        <v>156542</v>
      </c>
      <c r="AI2363" s="29">
        <v>0.04</v>
      </c>
      <c r="AJ2363" s="29">
        <v>0.15</v>
      </c>
      <c r="AK2363" s="29">
        <v>0.28999999999999998</v>
      </c>
      <c r="AL2363" s="30">
        <v>9.98</v>
      </c>
      <c r="AM2363" s="30">
        <v>114.77</v>
      </c>
      <c r="AN2363" s="31">
        <v>7.23</v>
      </c>
      <c r="AO2363" s="32">
        <v>77.849999999999994</v>
      </c>
      <c r="AP2363" s="32">
        <v>115.13</v>
      </c>
      <c r="AQ2363" s="33">
        <v>-0.2</v>
      </c>
      <c r="AR2363" s="34">
        <v>-41.38</v>
      </c>
      <c r="AS2363" s="32">
        <v>-273.49</v>
      </c>
      <c r="AT2363" s="32">
        <v>-13.5</v>
      </c>
      <c r="AU2363" s="24">
        <v>-54.15</v>
      </c>
      <c r="AV2363" s="33">
        <v>-4.32</v>
      </c>
      <c r="AW2363" s="33">
        <v>0.38</v>
      </c>
      <c r="AX2363">
        <v>0</v>
      </c>
    </row>
    <row r="2364" spans="1:50" hidden="1" x14ac:dyDescent="0.25">
      <c r="A2364" s="50">
        <v>2363</v>
      </c>
      <c r="B2364" s="23" t="s">
        <v>5156</v>
      </c>
      <c r="C2364" s="24" t="s">
        <v>5157</v>
      </c>
      <c r="D2364" s="24" t="s">
        <v>155</v>
      </c>
      <c r="E2364" s="25">
        <v>81102</v>
      </c>
      <c r="F2364" s="24" t="s">
        <v>70</v>
      </c>
      <c r="G2364" s="24" t="s">
        <v>59</v>
      </c>
      <c r="H2364" s="24" t="s">
        <v>81</v>
      </c>
      <c r="I2364" s="26">
        <v>3</v>
      </c>
      <c r="J2364" s="26">
        <f t="shared" ref="J2364:J2398" si="121">IF(I2364=0,0,IF(I2364=1,1,IF(I2364=2,2,(IF(I2364=3,4,IF(I2364=5,9,IF(I2364=10,24,IF(I2364=25,49,IF(I2364=50,99,"X")))))))))</f>
        <v>4</v>
      </c>
      <c r="K2364" s="24" t="s">
        <v>61</v>
      </c>
      <c r="L2364" s="27">
        <v>43119</v>
      </c>
      <c r="M2364" s="28">
        <v>156120</v>
      </c>
      <c r="N2364" s="28">
        <v>156120</v>
      </c>
      <c r="O2364" s="28">
        <v>0</v>
      </c>
      <c r="P2364" s="28">
        <v>0</v>
      </c>
      <c r="Q2364" s="28">
        <v>0</v>
      </c>
      <c r="R2364" s="28">
        <v>-26791</v>
      </c>
      <c r="S2364" s="28">
        <v>-26791</v>
      </c>
      <c r="T2364" s="28">
        <v>-26791</v>
      </c>
      <c r="U2364" s="28">
        <v>-26791</v>
      </c>
      <c r="V2364" s="28">
        <v>-26791</v>
      </c>
      <c r="W2364" s="28">
        <v>-12335.06</v>
      </c>
      <c r="X2364" s="28">
        <v>0</v>
      </c>
      <c r="Y2364" s="28">
        <v>14563</v>
      </c>
      <c r="Z2364" s="28">
        <v>-169003</v>
      </c>
      <c r="AA2364" s="28">
        <v>59993</v>
      </c>
      <c r="AB2364" s="28">
        <v>114209</v>
      </c>
      <c r="AC2364" s="28">
        <v>0</v>
      </c>
      <c r="AD2364" s="28">
        <v>5000</v>
      </c>
      <c r="AE2364" s="28">
        <v>26061</v>
      </c>
      <c r="AF2364" s="28">
        <v>0</v>
      </c>
      <c r="AG2364" s="28">
        <v>141557</v>
      </c>
      <c r="AH2364" s="28">
        <v>156120</v>
      </c>
      <c r="AI2364" s="29">
        <v>0.05</v>
      </c>
      <c r="AJ2364" s="29">
        <v>0.11</v>
      </c>
      <c r="AK2364" s="29">
        <v>0.14000000000000001</v>
      </c>
      <c r="AL2364" s="30">
        <v>25.81</v>
      </c>
      <c r="AM2364" s="30">
        <v>487.94</v>
      </c>
      <c r="AN2364" s="31">
        <v>10.050000000000001</v>
      </c>
      <c r="AO2364" s="32">
        <v>736.21</v>
      </c>
      <c r="AP2364" s="32">
        <v>748.49</v>
      </c>
      <c r="AQ2364" s="33">
        <v>0</v>
      </c>
      <c r="AR2364" s="34">
        <v>-102.8</v>
      </c>
      <c r="AS2364" s="32">
        <v>-15.85</v>
      </c>
      <c r="AT2364" s="32">
        <v>-17.16</v>
      </c>
      <c r="AU2364" s="24">
        <v>0</v>
      </c>
      <c r="AV2364" s="33">
        <v>-10.52</v>
      </c>
      <c r="AW2364" s="33">
        <v>2.23</v>
      </c>
      <c r="AX2364">
        <v>0</v>
      </c>
    </row>
    <row r="2365" spans="1:50" hidden="1" x14ac:dyDescent="0.25">
      <c r="A2365" s="50">
        <v>2364</v>
      </c>
      <c r="B2365" s="23" t="s">
        <v>5158</v>
      </c>
      <c r="C2365" s="24" t="s">
        <v>5159</v>
      </c>
      <c r="D2365" s="24" t="s">
        <v>140</v>
      </c>
      <c r="E2365" s="25" t="s">
        <v>171</v>
      </c>
      <c r="F2365" s="24" t="s">
        <v>142</v>
      </c>
      <c r="G2365" s="24" t="s">
        <v>76</v>
      </c>
      <c r="H2365" s="24" t="s">
        <v>316</v>
      </c>
      <c r="I2365" s="26">
        <v>3</v>
      </c>
      <c r="J2365" s="26">
        <f t="shared" si="121"/>
        <v>4</v>
      </c>
      <c r="K2365" s="24" t="s">
        <v>61</v>
      </c>
      <c r="L2365" s="27">
        <v>43518</v>
      </c>
      <c r="M2365" s="28">
        <v>156043</v>
      </c>
      <c r="N2365" s="28">
        <v>156043</v>
      </c>
      <c r="O2365" s="28">
        <v>0</v>
      </c>
      <c r="P2365" s="28">
        <v>1817</v>
      </c>
      <c r="Q2365" s="28">
        <v>1817</v>
      </c>
      <c r="R2365" s="28">
        <v>4010</v>
      </c>
      <c r="S2365" s="28">
        <v>4010</v>
      </c>
      <c r="T2365" s="28">
        <v>6049</v>
      </c>
      <c r="U2365" s="28">
        <v>8458</v>
      </c>
      <c r="V2365" s="28">
        <v>5827</v>
      </c>
      <c r="W2365" s="28">
        <v>2621.42</v>
      </c>
      <c r="X2365" s="28">
        <v>0</v>
      </c>
      <c r="Y2365" s="28">
        <v>11554</v>
      </c>
      <c r="Z2365" s="28">
        <v>6955</v>
      </c>
      <c r="AA2365" s="28">
        <v>13539</v>
      </c>
      <c r="AB2365" s="28">
        <v>11601</v>
      </c>
      <c r="AC2365" s="28">
        <v>0</v>
      </c>
      <c r="AD2365" s="28">
        <v>5000</v>
      </c>
      <c r="AE2365" s="28">
        <v>45012</v>
      </c>
      <c r="AF2365" s="28">
        <v>19950</v>
      </c>
      <c r="AG2365" s="28">
        <v>144489</v>
      </c>
      <c r="AH2365" s="28">
        <v>156043</v>
      </c>
      <c r="AI2365" s="29">
        <v>0.74</v>
      </c>
      <c r="AJ2365" s="29">
        <v>0.86</v>
      </c>
      <c r="AK2365" s="29">
        <v>0.86</v>
      </c>
      <c r="AL2365" s="30">
        <v>8.35</v>
      </c>
      <c r="AM2365" s="30">
        <v>72.42</v>
      </c>
      <c r="AN2365" s="31">
        <v>0</v>
      </c>
      <c r="AO2365" s="32">
        <v>64.569999999999993</v>
      </c>
      <c r="AP2365" s="32">
        <v>84.55</v>
      </c>
      <c r="AQ2365" s="33">
        <v>0.35</v>
      </c>
      <c r="AR2365" s="34">
        <v>8.91</v>
      </c>
      <c r="AS2365" s="32">
        <v>57.66</v>
      </c>
      <c r="AT2365" s="32">
        <v>2.57</v>
      </c>
      <c r="AU2365" s="24">
        <v>20.100000000000001</v>
      </c>
      <c r="AV2365" s="33">
        <v>2.02</v>
      </c>
      <c r="AW2365" s="33">
        <v>0.86</v>
      </c>
      <c r="AX2365">
        <v>0</v>
      </c>
    </row>
    <row r="2366" spans="1:50" hidden="1" x14ac:dyDescent="0.25">
      <c r="A2366" s="50">
        <v>2365</v>
      </c>
      <c r="B2366" s="23" t="s">
        <v>5160</v>
      </c>
      <c r="C2366" s="24">
        <v>52</v>
      </c>
      <c r="D2366" s="24" t="s">
        <v>5161</v>
      </c>
      <c r="E2366" s="25">
        <v>98051</v>
      </c>
      <c r="F2366" s="24" t="s">
        <v>552</v>
      </c>
      <c r="G2366" s="24" t="s">
        <v>137</v>
      </c>
      <c r="H2366" s="24" t="s">
        <v>71</v>
      </c>
      <c r="I2366" s="26">
        <v>5</v>
      </c>
      <c r="J2366" s="26">
        <f t="shared" si="121"/>
        <v>9</v>
      </c>
      <c r="K2366" s="24" t="s">
        <v>61</v>
      </c>
      <c r="L2366" s="27">
        <v>41674</v>
      </c>
      <c r="M2366" s="28">
        <v>153655</v>
      </c>
      <c r="N2366" s="28">
        <v>155988</v>
      </c>
      <c r="O2366" s="28">
        <v>2333</v>
      </c>
      <c r="P2366" s="28">
        <v>0</v>
      </c>
      <c r="Q2366" s="28">
        <v>0</v>
      </c>
      <c r="R2366" s="28">
        <v>-48926</v>
      </c>
      <c r="S2366" s="28">
        <v>-48926</v>
      </c>
      <c r="T2366" s="28">
        <v>-48926</v>
      </c>
      <c r="U2366" s="28">
        <v>-43463</v>
      </c>
      <c r="V2366" s="28">
        <v>-48926</v>
      </c>
      <c r="W2366" s="28">
        <v>-35162.300000000003</v>
      </c>
      <c r="X2366" s="28">
        <v>57061</v>
      </c>
      <c r="Y2366" s="28">
        <v>13342</v>
      </c>
      <c r="Z2366" s="28">
        <v>-76091</v>
      </c>
      <c r="AA2366" s="28">
        <v>65955</v>
      </c>
      <c r="AB2366" s="28">
        <v>22497</v>
      </c>
      <c r="AC2366" s="28">
        <v>96401</v>
      </c>
      <c r="AD2366" s="28">
        <v>5000</v>
      </c>
      <c r="AE2366" s="28">
        <v>14674</v>
      </c>
      <c r="AF2366" s="28">
        <v>7363</v>
      </c>
      <c r="AG2366" s="28">
        <v>43912</v>
      </c>
      <c r="AH2366" s="28">
        <v>193</v>
      </c>
      <c r="AI2366" s="29">
        <v>0.03</v>
      </c>
      <c r="AJ2366" s="29">
        <v>0.06</v>
      </c>
      <c r="AK2366" s="29">
        <v>0.08</v>
      </c>
      <c r="AL2366" s="30">
        <v>5.97</v>
      </c>
      <c r="AM2366" s="30">
        <v>230.8</v>
      </c>
      <c r="AN2366" s="31">
        <v>3.92</v>
      </c>
      <c r="AO2366" s="32">
        <v>613.03</v>
      </c>
      <c r="AP2366" s="32">
        <v>618.54</v>
      </c>
      <c r="AQ2366" s="33">
        <v>-10.33</v>
      </c>
      <c r="AR2366" s="34">
        <v>-333.42</v>
      </c>
      <c r="AS2366" s="32">
        <v>-64.3</v>
      </c>
      <c r="AT2366" s="32">
        <v>-31.84</v>
      </c>
      <c r="AU2366" s="24">
        <v>-664.48</v>
      </c>
      <c r="AV2366" s="33">
        <v>-31.24</v>
      </c>
      <c r="AW2366" s="33">
        <v>2.5</v>
      </c>
      <c r="AX2366">
        <v>0</v>
      </c>
    </row>
    <row r="2367" spans="1:50" hidden="1" x14ac:dyDescent="0.25">
      <c r="A2367" s="50">
        <v>2366</v>
      </c>
      <c r="B2367" s="23" t="s">
        <v>5162</v>
      </c>
      <c r="C2367" s="24" t="s">
        <v>5163</v>
      </c>
      <c r="D2367" s="24" t="s">
        <v>127</v>
      </c>
      <c r="E2367" s="25" t="s">
        <v>259</v>
      </c>
      <c r="F2367" s="24" t="s">
        <v>127</v>
      </c>
      <c r="G2367" s="24" t="s">
        <v>76</v>
      </c>
      <c r="H2367" s="24" t="s">
        <v>81</v>
      </c>
      <c r="I2367" s="26">
        <v>2</v>
      </c>
      <c r="J2367" s="26">
        <f t="shared" si="121"/>
        <v>2</v>
      </c>
      <c r="K2367" s="24" t="s">
        <v>61</v>
      </c>
      <c r="L2367" s="27">
        <v>41521</v>
      </c>
      <c r="M2367" s="28">
        <v>155885</v>
      </c>
      <c r="N2367" s="28">
        <v>155885</v>
      </c>
      <c r="O2367" s="28">
        <v>0</v>
      </c>
      <c r="P2367" s="28">
        <v>600</v>
      </c>
      <c r="Q2367" s="28">
        <v>600</v>
      </c>
      <c r="R2367" s="28">
        <v>7</v>
      </c>
      <c r="S2367" s="28">
        <v>7</v>
      </c>
      <c r="T2367" s="28">
        <v>859</v>
      </c>
      <c r="U2367" s="28">
        <v>4351</v>
      </c>
      <c r="V2367" s="28">
        <v>607</v>
      </c>
      <c r="W2367" s="28">
        <v>-3232.32</v>
      </c>
      <c r="X2367" s="28">
        <v>-7406</v>
      </c>
      <c r="Y2367" s="28">
        <v>-30952</v>
      </c>
      <c r="Z2367" s="28">
        <v>26504</v>
      </c>
      <c r="AA2367" s="28">
        <v>38799</v>
      </c>
      <c r="AB2367" s="28">
        <v>150024</v>
      </c>
      <c r="AC2367" s="28">
        <v>7406</v>
      </c>
      <c r="AD2367" s="28">
        <v>5000</v>
      </c>
      <c r="AE2367" s="28">
        <v>58231</v>
      </c>
      <c r="AF2367" s="28">
        <v>35877</v>
      </c>
      <c r="AG2367" s="28">
        <v>179431</v>
      </c>
      <c r="AH2367" s="28">
        <v>155885</v>
      </c>
      <c r="AI2367" s="29">
        <v>0.02</v>
      </c>
      <c r="AJ2367" s="29">
        <v>0.64</v>
      </c>
      <c r="AK2367" s="29">
        <v>0.74</v>
      </c>
      <c r="AL2367" s="30">
        <v>43.43</v>
      </c>
      <c r="AM2367" s="30">
        <v>58.15</v>
      </c>
      <c r="AN2367" s="31">
        <v>6.79</v>
      </c>
      <c r="AO2367" s="32">
        <v>51.83</v>
      </c>
      <c r="AP2367" s="32">
        <v>54.49</v>
      </c>
      <c r="AQ2367" s="33">
        <v>0.74</v>
      </c>
      <c r="AR2367" s="34">
        <v>0.01</v>
      </c>
      <c r="AS2367" s="32">
        <v>0.03</v>
      </c>
      <c r="AT2367" s="32">
        <v>0</v>
      </c>
      <c r="AU2367" s="24">
        <v>0.02</v>
      </c>
      <c r="AV2367" s="33">
        <v>0.71</v>
      </c>
      <c r="AW2367" s="33">
        <v>0.62</v>
      </c>
      <c r="AX2367">
        <v>0</v>
      </c>
    </row>
    <row r="2368" spans="1:50" hidden="1" x14ac:dyDescent="0.25">
      <c r="A2368" s="50">
        <v>2367</v>
      </c>
      <c r="B2368" s="23" t="s">
        <v>5164</v>
      </c>
      <c r="C2368" s="24" t="s">
        <v>5165</v>
      </c>
      <c r="D2368" s="24" t="s">
        <v>155</v>
      </c>
      <c r="E2368" s="25">
        <v>81101</v>
      </c>
      <c r="F2368" s="24" t="s">
        <v>70</v>
      </c>
      <c r="G2368" s="24" t="s">
        <v>59</v>
      </c>
      <c r="H2368" s="24" t="s">
        <v>66</v>
      </c>
      <c r="I2368" s="26">
        <v>2</v>
      </c>
      <c r="J2368" s="26">
        <f t="shared" si="121"/>
        <v>2</v>
      </c>
      <c r="K2368" s="24" t="s">
        <v>61</v>
      </c>
      <c r="L2368" s="27">
        <v>40869</v>
      </c>
      <c r="M2368" s="28">
        <v>155703</v>
      </c>
      <c r="N2368" s="28">
        <v>155703</v>
      </c>
      <c r="O2368" s="28">
        <v>0</v>
      </c>
      <c r="P2368" s="28">
        <v>0</v>
      </c>
      <c r="Q2368" s="28">
        <v>0</v>
      </c>
      <c r="R2368" s="28">
        <v>-33668</v>
      </c>
      <c r="S2368" s="28">
        <v>-33668</v>
      </c>
      <c r="T2368" s="28">
        <v>-33668</v>
      </c>
      <c r="U2368" s="28">
        <v>-31562</v>
      </c>
      <c r="V2368" s="28">
        <v>-33668</v>
      </c>
      <c r="W2368" s="28">
        <v>-24421.82</v>
      </c>
      <c r="X2368" s="28">
        <v>-700</v>
      </c>
      <c r="Y2368" s="28">
        <v>25711</v>
      </c>
      <c r="Z2368" s="28">
        <v>-47425</v>
      </c>
      <c r="AA2368" s="28">
        <v>55919</v>
      </c>
      <c r="AB2368" s="28">
        <v>109353</v>
      </c>
      <c r="AC2368" s="28">
        <v>700</v>
      </c>
      <c r="AD2368" s="28">
        <v>16000</v>
      </c>
      <c r="AE2368" s="28">
        <v>8323</v>
      </c>
      <c r="AF2368" s="28">
        <v>5533</v>
      </c>
      <c r="AG2368" s="28">
        <v>130427</v>
      </c>
      <c r="AH2368" s="28">
        <v>156838</v>
      </c>
      <c r="AI2368" s="29">
        <v>0.02</v>
      </c>
      <c r="AJ2368" s="29">
        <v>0.02</v>
      </c>
      <c r="AK2368" s="29">
        <v>0.05</v>
      </c>
      <c r="AL2368" s="30">
        <v>0.3</v>
      </c>
      <c r="AM2368" s="30">
        <v>143.04</v>
      </c>
      <c r="AN2368" s="31">
        <v>3.9</v>
      </c>
      <c r="AO2368" s="32">
        <v>625.98</v>
      </c>
      <c r="AP2368" s="32">
        <v>669.81</v>
      </c>
      <c r="AQ2368" s="33">
        <v>-8.57</v>
      </c>
      <c r="AR2368" s="34">
        <v>-404.52</v>
      </c>
      <c r="AS2368" s="32">
        <v>-70.989999999999995</v>
      </c>
      <c r="AT2368" s="32">
        <v>-21.62</v>
      </c>
      <c r="AU2368" s="24">
        <v>-608.49</v>
      </c>
      <c r="AV2368" s="33">
        <v>-39.590000000000003</v>
      </c>
      <c r="AW2368" s="33">
        <v>3.78</v>
      </c>
      <c r="AX2368">
        <v>0</v>
      </c>
    </row>
    <row r="2369" spans="1:50" hidden="1" x14ac:dyDescent="0.25">
      <c r="A2369" s="50">
        <v>2368</v>
      </c>
      <c r="B2369" s="23" t="s">
        <v>5166</v>
      </c>
      <c r="C2369" s="24" t="s">
        <v>5167</v>
      </c>
      <c r="D2369" s="24" t="s">
        <v>94</v>
      </c>
      <c r="E2369" s="25" t="s">
        <v>95</v>
      </c>
      <c r="F2369" s="24" t="s">
        <v>96</v>
      </c>
      <c r="G2369" s="24" t="s">
        <v>97</v>
      </c>
      <c r="H2369" s="24" t="s">
        <v>81</v>
      </c>
      <c r="I2369" s="26">
        <v>3</v>
      </c>
      <c r="J2369" s="26">
        <f t="shared" si="121"/>
        <v>4</v>
      </c>
      <c r="K2369" s="24" t="s">
        <v>61</v>
      </c>
      <c r="L2369" s="27">
        <v>39857</v>
      </c>
      <c r="M2369" s="28">
        <v>155695</v>
      </c>
      <c r="N2369" s="28">
        <v>155695</v>
      </c>
      <c r="O2369" s="28">
        <v>0</v>
      </c>
      <c r="P2369" s="28">
        <v>4517</v>
      </c>
      <c r="Q2369" s="28">
        <v>4517</v>
      </c>
      <c r="R2369" s="28">
        <v>12719</v>
      </c>
      <c r="S2369" s="28">
        <v>12719</v>
      </c>
      <c r="T2369" s="28">
        <v>17236</v>
      </c>
      <c r="U2369" s="28">
        <v>25845</v>
      </c>
      <c r="V2369" s="28">
        <v>17236</v>
      </c>
      <c r="W2369" s="28">
        <v>11449.78</v>
      </c>
      <c r="X2369" s="28">
        <v>4103</v>
      </c>
      <c r="Y2369" s="28">
        <v>60283</v>
      </c>
      <c r="Z2369" s="28">
        <v>10411</v>
      </c>
      <c r="AA2369" s="28">
        <v>42887</v>
      </c>
      <c r="AB2369" s="28">
        <v>41472</v>
      </c>
      <c r="AC2369" s="28">
        <v>20300</v>
      </c>
      <c r="AD2369" s="28">
        <v>5000</v>
      </c>
      <c r="AE2369" s="28">
        <v>42859</v>
      </c>
      <c r="AF2369" s="28">
        <v>14071</v>
      </c>
      <c r="AG2369" s="28">
        <v>75112</v>
      </c>
      <c r="AH2369" s="28">
        <v>131292</v>
      </c>
      <c r="AI2369" s="29">
        <v>0.06</v>
      </c>
      <c r="AJ2369" s="29">
        <v>0.73</v>
      </c>
      <c r="AK2369" s="29">
        <v>0.76</v>
      </c>
      <c r="AL2369" s="30">
        <v>49.69</v>
      </c>
      <c r="AM2369" s="30">
        <v>121.29</v>
      </c>
      <c r="AN2369" s="31">
        <v>2.4</v>
      </c>
      <c r="AO2369" s="32">
        <v>75</v>
      </c>
      <c r="AP2369" s="32">
        <v>75.709999999999994</v>
      </c>
      <c r="AQ2369" s="33">
        <v>0.74</v>
      </c>
      <c r="AR2369" s="34">
        <v>29.68</v>
      </c>
      <c r="AS2369" s="32">
        <v>122.17</v>
      </c>
      <c r="AT2369" s="32">
        <v>8.17</v>
      </c>
      <c r="AU2369" s="24">
        <v>90.39</v>
      </c>
      <c r="AV2369" s="33">
        <v>6.57</v>
      </c>
      <c r="AW2369" s="33">
        <v>1.1000000000000001</v>
      </c>
      <c r="AX2369">
        <v>0</v>
      </c>
    </row>
    <row r="2370" spans="1:50" hidden="1" x14ac:dyDescent="0.25">
      <c r="A2370" s="50">
        <v>2369</v>
      </c>
      <c r="B2370" s="23" t="s">
        <v>5168</v>
      </c>
      <c r="C2370" s="24" t="s">
        <v>5169</v>
      </c>
      <c r="D2370" s="24" t="s">
        <v>127</v>
      </c>
      <c r="E2370" s="25" t="s">
        <v>259</v>
      </c>
      <c r="F2370" s="24" t="s">
        <v>127</v>
      </c>
      <c r="G2370" s="24" t="s">
        <v>76</v>
      </c>
      <c r="H2370" s="24" t="s">
        <v>81</v>
      </c>
      <c r="I2370" s="26">
        <v>5</v>
      </c>
      <c r="J2370" s="26">
        <f t="shared" si="121"/>
        <v>9</v>
      </c>
      <c r="K2370" s="24" t="s">
        <v>61</v>
      </c>
      <c r="L2370" s="27">
        <v>42049</v>
      </c>
      <c r="M2370" s="28">
        <v>155620</v>
      </c>
      <c r="N2370" s="28">
        <v>155620</v>
      </c>
      <c r="O2370" s="28">
        <v>0</v>
      </c>
      <c r="P2370" s="28">
        <v>0</v>
      </c>
      <c r="Q2370" s="28">
        <v>0</v>
      </c>
      <c r="R2370" s="28">
        <v>-93781</v>
      </c>
      <c r="S2370" s="28">
        <v>-93781</v>
      </c>
      <c r="T2370" s="28">
        <v>-91413</v>
      </c>
      <c r="U2370" s="28">
        <v>-64935</v>
      </c>
      <c r="V2370" s="28">
        <v>-93781</v>
      </c>
      <c r="W2370" s="28">
        <v>-77524.94</v>
      </c>
      <c r="X2370" s="28">
        <v>644</v>
      </c>
      <c r="Y2370" s="28">
        <v>3849</v>
      </c>
      <c r="Z2370" s="28">
        <v>4537</v>
      </c>
      <c r="AA2370" s="28">
        <v>112899</v>
      </c>
      <c r="AB2370" s="28">
        <v>119821</v>
      </c>
      <c r="AC2370" s="28">
        <v>184</v>
      </c>
      <c r="AD2370" s="28">
        <v>5000</v>
      </c>
      <c r="AE2370" s="28">
        <v>103058</v>
      </c>
      <c r="AF2370" s="28">
        <v>73045</v>
      </c>
      <c r="AG2370" s="28">
        <v>154749</v>
      </c>
      <c r="AH2370" s="28">
        <v>157954</v>
      </c>
      <c r="AI2370" s="29">
        <v>0.03</v>
      </c>
      <c r="AJ2370" s="29">
        <v>0.47</v>
      </c>
      <c r="AK2370" s="29">
        <v>0.47</v>
      </c>
      <c r="AL2370" s="30">
        <v>64.39</v>
      </c>
      <c r="AM2370" s="30">
        <v>147.19999999999999</v>
      </c>
      <c r="AN2370" s="31">
        <v>0</v>
      </c>
      <c r="AO2370" s="32">
        <v>61.47</v>
      </c>
      <c r="AP2370" s="32">
        <v>95.6</v>
      </c>
      <c r="AQ2370" s="33">
        <v>0.06</v>
      </c>
      <c r="AR2370" s="34">
        <v>-91</v>
      </c>
      <c r="AS2370" s="32">
        <v>-2067.0300000000002</v>
      </c>
      <c r="AT2370" s="32">
        <v>-60.26</v>
      </c>
      <c r="AU2370" s="24">
        <v>-128.38999999999999</v>
      </c>
      <c r="AV2370" s="33">
        <v>-11.46</v>
      </c>
      <c r="AW2370" s="33">
        <v>-0.39</v>
      </c>
      <c r="AX2370">
        <v>0</v>
      </c>
    </row>
    <row r="2371" spans="1:50" hidden="1" x14ac:dyDescent="0.25">
      <c r="A2371" s="50">
        <v>2370</v>
      </c>
      <c r="B2371" s="23" t="s">
        <v>5170</v>
      </c>
      <c r="C2371" s="24" t="s">
        <v>5171</v>
      </c>
      <c r="D2371" s="24" t="s">
        <v>1457</v>
      </c>
      <c r="E2371" s="25">
        <v>93101</v>
      </c>
      <c r="F2371" s="24" t="s">
        <v>274</v>
      </c>
      <c r="G2371" s="24" t="s">
        <v>90</v>
      </c>
      <c r="H2371" s="24" t="s">
        <v>81</v>
      </c>
      <c r="I2371" s="26">
        <v>5</v>
      </c>
      <c r="J2371" s="26">
        <f t="shared" si="121"/>
        <v>9</v>
      </c>
      <c r="K2371" s="24" t="s">
        <v>61</v>
      </c>
      <c r="L2371" s="27">
        <v>39326</v>
      </c>
      <c r="M2371" s="28">
        <v>155450</v>
      </c>
      <c r="N2371" s="28">
        <v>155604</v>
      </c>
      <c r="O2371" s="28">
        <v>154</v>
      </c>
      <c r="P2371" s="28">
        <v>0</v>
      </c>
      <c r="Q2371" s="28">
        <v>0</v>
      </c>
      <c r="R2371" s="28">
        <v>-624</v>
      </c>
      <c r="S2371" s="28">
        <v>-624</v>
      </c>
      <c r="T2371" s="28">
        <v>-525</v>
      </c>
      <c r="U2371" s="28">
        <v>-525</v>
      </c>
      <c r="V2371" s="28">
        <v>-624</v>
      </c>
      <c r="W2371" s="28">
        <v>-4084.9</v>
      </c>
      <c r="X2371" s="28">
        <v>0</v>
      </c>
      <c r="Y2371" s="28">
        <v>74397</v>
      </c>
      <c r="Z2371" s="28">
        <v>28785</v>
      </c>
      <c r="AA2371" s="28">
        <v>81643</v>
      </c>
      <c r="AB2371" s="28">
        <v>75060</v>
      </c>
      <c r="AC2371" s="28">
        <v>0</v>
      </c>
      <c r="AD2371" s="28">
        <v>6639</v>
      </c>
      <c r="AE2371" s="28">
        <v>48445</v>
      </c>
      <c r="AF2371" s="28">
        <v>25517</v>
      </c>
      <c r="AG2371" s="28">
        <v>81053</v>
      </c>
      <c r="AH2371" s="28">
        <v>155450</v>
      </c>
      <c r="AI2371" s="29">
        <v>0.71</v>
      </c>
      <c r="AJ2371" s="29">
        <v>0.74</v>
      </c>
      <c r="AK2371" s="29">
        <v>1.17</v>
      </c>
      <c r="AL2371" s="30">
        <v>1.0900000000000001</v>
      </c>
      <c r="AM2371" s="30">
        <v>87.32</v>
      </c>
      <c r="AN2371" s="31">
        <v>19.63</v>
      </c>
      <c r="AO2371" s="32">
        <v>40.58</v>
      </c>
      <c r="AP2371" s="32">
        <v>40.58</v>
      </c>
      <c r="AQ2371" s="33">
        <v>1.1299999999999999</v>
      </c>
      <c r="AR2371" s="34">
        <v>-1.29</v>
      </c>
      <c r="AS2371" s="32">
        <v>-2.17</v>
      </c>
      <c r="AT2371" s="32">
        <v>-0.4</v>
      </c>
      <c r="AU2371" s="24">
        <v>-2.4500000000000002</v>
      </c>
      <c r="AV2371" s="33">
        <v>0.39</v>
      </c>
      <c r="AW2371" s="33">
        <v>0.72</v>
      </c>
      <c r="AX2371">
        <v>0</v>
      </c>
    </row>
    <row r="2372" spans="1:50" hidden="1" x14ac:dyDescent="0.25">
      <c r="A2372" s="50">
        <v>2371</v>
      </c>
      <c r="B2372" s="23" t="s">
        <v>5172</v>
      </c>
      <c r="C2372" s="24" t="s">
        <v>5173</v>
      </c>
      <c r="D2372" s="24" t="s">
        <v>2197</v>
      </c>
      <c r="E2372" s="25">
        <v>96204</v>
      </c>
      <c r="F2372" s="24" t="s">
        <v>1256</v>
      </c>
      <c r="G2372" s="24" t="s">
        <v>137</v>
      </c>
      <c r="H2372" s="24" t="s">
        <v>66</v>
      </c>
      <c r="I2372" s="26">
        <v>1</v>
      </c>
      <c r="J2372" s="26">
        <f t="shared" si="121"/>
        <v>1</v>
      </c>
      <c r="K2372" s="24" t="s">
        <v>61</v>
      </c>
      <c r="L2372" s="27">
        <v>42727</v>
      </c>
      <c r="M2372" s="28">
        <v>155557</v>
      </c>
      <c r="N2372" s="28">
        <v>155557</v>
      </c>
      <c r="O2372" s="28">
        <v>0</v>
      </c>
      <c r="P2372" s="28">
        <v>2228</v>
      </c>
      <c r="Q2372" s="28">
        <v>2228</v>
      </c>
      <c r="R2372" s="28">
        <v>7180</v>
      </c>
      <c r="S2372" s="28">
        <v>7180</v>
      </c>
      <c r="T2372" s="28">
        <v>9723</v>
      </c>
      <c r="U2372" s="28">
        <v>17224</v>
      </c>
      <c r="V2372" s="28">
        <v>9408</v>
      </c>
      <c r="W2372" s="28">
        <v>2946</v>
      </c>
      <c r="X2372" s="28">
        <v>0</v>
      </c>
      <c r="Y2372" s="28">
        <v>28782</v>
      </c>
      <c r="Z2372" s="28">
        <v>30860</v>
      </c>
      <c r="AA2372" s="28">
        <v>16782</v>
      </c>
      <c r="AB2372" s="28">
        <v>80755</v>
      </c>
      <c r="AC2372" s="28">
        <v>0</v>
      </c>
      <c r="AD2372" s="28">
        <v>5000</v>
      </c>
      <c r="AE2372" s="28">
        <v>74520</v>
      </c>
      <c r="AF2372" s="28">
        <v>31920</v>
      </c>
      <c r="AG2372" s="28">
        <v>126775</v>
      </c>
      <c r="AH2372" s="28">
        <v>155557</v>
      </c>
      <c r="AI2372" s="29">
        <v>1.31</v>
      </c>
      <c r="AJ2372" s="29">
        <v>1.5</v>
      </c>
      <c r="AK2372" s="29">
        <v>1.5</v>
      </c>
      <c r="AL2372" s="30">
        <v>12.29</v>
      </c>
      <c r="AM2372" s="30">
        <v>80.59</v>
      </c>
      <c r="AN2372" s="31">
        <v>0</v>
      </c>
      <c r="AO2372" s="32">
        <v>38.08</v>
      </c>
      <c r="AP2372" s="32">
        <v>58.59</v>
      </c>
      <c r="AQ2372" s="33">
        <v>0.97</v>
      </c>
      <c r="AR2372" s="34">
        <v>9.64</v>
      </c>
      <c r="AS2372" s="32">
        <v>23.27</v>
      </c>
      <c r="AT2372" s="32">
        <v>4.62</v>
      </c>
      <c r="AU2372" s="24">
        <v>22.49</v>
      </c>
      <c r="AV2372" s="33">
        <v>2.17</v>
      </c>
      <c r="AW2372" s="33">
        <v>0.71</v>
      </c>
      <c r="AX2372">
        <v>0</v>
      </c>
    </row>
    <row r="2373" spans="1:50" hidden="1" x14ac:dyDescent="0.25">
      <c r="A2373" s="50">
        <v>2372</v>
      </c>
      <c r="B2373" s="23" t="s">
        <v>5174</v>
      </c>
      <c r="C2373" s="24" t="s">
        <v>5175</v>
      </c>
      <c r="D2373" s="24" t="s">
        <v>160</v>
      </c>
      <c r="E2373" s="25">
        <v>94901</v>
      </c>
      <c r="F2373" s="24" t="s">
        <v>160</v>
      </c>
      <c r="G2373" s="24" t="s">
        <v>108</v>
      </c>
      <c r="H2373" s="24" t="s">
        <v>81</v>
      </c>
      <c r="I2373" s="26">
        <v>1</v>
      </c>
      <c r="J2373" s="26">
        <f t="shared" si="121"/>
        <v>1</v>
      </c>
      <c r="K2373" s="24" t="s">
        <v>61</v>
      </c>
      <c r="L2373" s="27">
        <v>41275</v>
      </c>
      <c r="M2373" s="28">
        <v>155490</v>
      </c>
      <c r="N2373" s="28">
        <v>155490</v>
      </c>
      <c r="O2373" s="28">
        <v>0</v>
      </c>
      <c r="P2373" s="28">
        <v>0</v>
      </c>
      <c r="Q2373" s="28">
        <v>0</v>
      </c>
      <c r="R2373" s="28">
        <v>-6861</v>
      </c>
      <c r="S2373" s="28">
        <v>-6861</v>
      </c>
      <c r="T2373" s="28">
        <v>-6861</v>
      </c>
      <c r="U2373" s="28">
        <v>-6715</v>
      </c>
      <c r="V2373" s="28">
        <v>-6861</v>
      </c>
      <c r="W2373" s="28">
        <v>-6203.16</v>
      </c>
      <c r="X2373" s="28">
        <v>0</v>
      </c>
      <c r="Y2373" s="28">
        <v>16556</v>
      </c>
      <c r="Z2373" s="28">
        <v>-4324</v>
      </c>
      <c r="AA2373" s="28">
        <v>33987</v>
      </c>
      <c r="AB2373" s="28">
        <v>103862</v>
      </c>
      <c r="AC2373" s="28">
        <v>0</v>
      </c>
      <c r="AD2373" s="28">
        <v>5000</v>
      </c>
      <c r="AE2373" s="28">
        <v>24345</v>
      </c>
      <c r="AF2373" s="28">
        <v>1854</v>
      </c>
      <c r="AG2373" s="28">
        <v>139187</v>
      </c>
      <c r="AH2373" s="28">
        <v>155743</v>
      </c>
      <c r="AI2373" s="29">
        <v>0.66</v>
      </c>
      <c r="AJ2373" s="29">
        <v>0.71</v>
      </c>
      <c r="AK2373" s="29">
        <v>0.8</v>
      </c>
      <c r="AL2373" s="30">
        <v>2.92</v>
      </c>
      <c r="AM2373" s="30">
        <v>72.27</v>
      </c>
      <c r="AN2373" s="31">
        <v>6.17</v>
      </c>
      <c r="AO2373" s="32">
        <v>114.78</v>
      </c>
      <c r="AP2373" s="32">
        <v>117.76</v>
      </c>
      <c r="AQ2373" s="33">
        <v>-2.33</v>
      </c>
      <c r="AR2373" s="34">
        <v>-28.18</v>
      </c>
      <c r="AS2373" s="32">
        <v>-158.66999999999999</v>
      </c>
      <c r="AT2373" s="32">
        <v>-4.41</v>
      </c>
      <c r="AU2373" s="24">
        <v>-370.06</v>
      </c>
      <c r="AV2373" s="33">
        <v>-2.3199999999999998</v>
      </c>
      <c r="AW2373" s="33">
        <v>1.2</v>
      </c>
      <c r="AX2373">
        <v>0</v>
      </c>
    </row>
    <row r="2374" spans="1:50" hidden="1" x14ac:dyDescent="0.25">
      <c r="A2374" s="50">
        <v>2373</v>
      </c>
      <c r="B2374" s="23" t="s">
        <v>5176</v>
      </c>
      <c r="C2374" s="24" t="s">
        <v>5177</v>
      </c>
      <c r="D2374" s="24" t="s">
        <v>107</v>
      </c>
      <c r="E2374" s="25">
        <v>94002</v>
      </c>
      <c r="F2374" s="24" t="s">
        <v>107</v>
      </c>
      <c r="G2374" s="24" t="s">
        <v>108</v>
      </c>
      <c r="H2374" s="24" t="s">
        <v>81</v>
      </c>
      <c r="I2374" s="26">
        <v>2</v>
      </c>
      <c r="J2374" s="26">
        <f t="shared" si="121"/>
        <v>2</v>
      </c>
      <c r="K2374" s="24" t="s">
        <v>61</v>
      </c>
      <c r="L2374" s="27">
        <v>41494</v>
      </c>
      <c r="M2374" s="28">
        <v>155438</v>
      </c>
      <c r="N2374" s="28">
        <v>155438</v>
      </c>
      <c r="O2374" s="28">
        <v>0</v>
      </c>
      <c r="P2374" s="28">
        <v>0</v>
      </c>
      <c r="Q2374" s="28">
        <v>0</v>
      </c>
      <c r="R2374" s="28">
        <v>645</v>
      </c>
      <c r="S2374" s="28">
        <v>645</v>
      </c>
      <c r="T2374" s="28">
        <v>2105</v>
      </c>
      <c r="U2374" s="28">
        <v>2855</v>
      </c>
      <c r="V2374" s="28">
        <v>645</v>
      </c>
      <c r="W2374" s="28">
        <v>-1761.88</v>
      </c>
      <c r="X2374" s="28">
        <v>-15212</v>
      </c>
      <c r="Y2374" s="28">
        <v>40014</v>
      </c>
      <c r="Z2374" s="28">
        <v>9524</v>
      </c>
      <c r="AA2374" s="28">
        <v>35818</v>
      </c>
      <c r="AB2374" s="28">
        <v>61812</v>
      </c>
      <c r="AC2374" s="28">
        <v>15214</v>
      </c>
      <c r="AD2374" s="28">
        <v>6000</v>
      </c>
      <c r="AE2374" s="28">
        <v>71861</v>
      </c>
      <c r="AF2374" s="28">
        <v>2687</v>
      </c>
      <c r="AG2374" s="28">
        <v>100210</v>
      </c>
      <c r="AH2374" s="28">
        <v>155436</v>
      </c>
      <c r="AI2374" s="29">
        <v>1.07</v>
      </c>
      <c r="AJ2374" s="29">
        <v>1.1299999999999999</v>
      </c>
      <c r="AK2374" s="29">
        <v>1.1499999999999999</v>
      </c>
      <c r="AL2374" s="30">
        <v>9.43</v>
      </c>
      <c r="AM2374" s="30">
        <v>188.28</v>
      </c>
      <c r="AN2374" s="31">
        <v>1.83</v>
      </c>
      <c r="AO2374" s="32">
        <v>84</v>
      </c>
      <c r="AP2374" s="32">
        <v>86.75</v>
      </c>
      <c r="AQ2374" s="33">
        <v>3.54</v>
      </c>
      <c r="AR2374" s="34">
        <v>0.9</v>
      </c>
      <c r="AS2374" s="32">
        <v>6.77</v>
      </c>
      <c r="AT2374" s="32">
        <v>0.41</v>
      </c>
      <c r="AU2374" s="24">
        <v>24</v>
      </c>
      <c r="AV2374" s="33">
        <v>0.44</v>
      </c>
      <c r="AW2374" s="33">
        <v>0.65</v>
      </c>
      <c r="AX2374">
        <v>0</v>
      </c>
    </row>
    <row r="2375" spans="1:50" hidden="1" x14ac:dyDescent="0.25">
      <c r="A2375" s="50">
        <v>2374</v>
      </c>
      <c r="B2375" s="23" t="s">
        <v>5178</v>
      </c>
      <c r="C2375" s="24" t="s">
        <v>5179</v>
      </c>
      <c r="D2375" s="24" t="s">
        <v>127</v>
      </c>
      <c r="E2375" s="25" t="s">
        <v>259</v>
      </c>
      <c r="F2375" s="24" t="s">
        <v>127</v>
      </c>
      <c r="G2375" s="24" t="s">
        <v>76</v>
      </c>
      <c r="H2375" s="24" t="s">
        <v>66</v>
      </c>
      <c r="I2375" s="26">
        <v>5</v>
      </c>
      <c r="J2375" s="26">
        <f t="shared" si="121"/>
        <v>9</v>
      </c>
      <c r="K2375" s="24" t="s">
        <v>61</v>
      </c>
      <c r="L2375" s="27">
        <v>42572</v>
      </c>
      <c r="M2375" s="28">
        <v>155255</v>
      </c>
      <c r="N2375" s="28">
        <v>155326</v>
      </c>
      <c r="O2375" s="28">
        <v>71</v>
      </c>
      <c r="P2375" s="28">
        <v>0</v>
      </c>
      <c r="Q2375" s="28">
        <v>0</v>
      </c>
      <c r="R2375" s="28">
        <v>-9942</v>
      </c>
      <c r="S2375" s="28">
        <v>-9942</v>
      </c>
      <c r="T2375" s="28">
        <v>-9942</v>
      </c>
      <c r="U2375" s="28">
        <v>16067</v>
      </c>
      <c r="V2375" s="28">
        <v>-9942</v>
      </c>
      <c r="W2375" s="28">
        <v>-10573.54</v>
      </c>
      <c r="X2375" s="28">
        <v>550</v>
      </c>
      <c r="Y2375" s="28">
        <v>59556</v>
      </c>
      <c r="Z2375" s="28">
        <v>-26663</v>
      </c>
      <c r="AA2375" s="28">
        <v>59659</v>
      </c>
      <c r="AB2375" s="28">
        <v>49028</v>
      </c>
      <c r="AC2375" s="28">
        <v>0</v>
      </c>
      <c r="AD2375" s="28">
        <v>5000</v>
      </c>
      <c r="AE2375" s="28">
        <v>105493</v>
      </c>
      <c r="AF2375" s="28">
        <v>55904</v>
      </c>
      <c r="AG2375" s="28">
        <v>95699</v>
      </c>
      <c r="AH2375" s="28">
        <v>3500</v>
      </c>
      <c r="AI2375" s="29">
        <v>0.19</v>
      </c>
      <c r="AJ2375" s="29">
        <v>0.37</v>
      </c>
      <c r="AK2375" s="29">
        <v>0.38</v>
      </c>
      <c r="AL2375" s="30">
        <v>51.91</v>
      </c>
      <c r="AM2375" s="30">
        <v>481.77</v>
      </c>
      <c r="AN2375" s="31">
        <v>4.4000000000000004</v>
      </c>
      <c r="AO2375" s="32">
        <v>121.4</v>
      </c>
      <c r="AP2375" s="32">
        <v>125.27</v>
      </c>
      <c r="AQ2375" s="33">
        <v>-0.48</v>
      </c>
      <c r="AR2375" s="34">
        <v>-9.42</v>
      </c>
      <c r="AS2375" s="32">
        <v>-37.29</v>
      </c>
      <c r="AT2375" s="32">
        <v>-6.4</v>
      </c>
      <c r="AU2375" s="24">
        <v>-17.78</v>
      </c>
      <c r="AV2375" s="33">
        <v>-0.75</v>
      </c>
      <c r="AW2375" s="33">
        <v>0.46</v>
      </c>
      <c r="AX2375">
        <v>0</v>
      </c>
    </row>
    <row r="2376" spans="1:50" hidden="1" x14ac:dyDescent="0.25">
      <c r="A2376" s="50">
        <v>2375</v>
      </c>
      <c r="B2376" s="23" t="s">
        <v>5180</v>
      </c>
      <c r="C2376" s="24" t="s">
        <v>5181</v>
      </c>
      <c r="D2376" s="24" t="s">
        <v>503</v>
      </c>
      <c r="E2376" s="25">
        <v>97201</v>
      </c>
      <c r="F2376" s="24" t="s">
        <v>504</v>
      </c>
      <c r="G2376" s="24" t="s">
        <v>220</v>
      </c>
      <c r="H2376" s="24" t="s">
        <v>71</v>
      </c>
      <c r="I2376" s="26">
        <v>10</v>
      </c>
      <c r="J2376" s="26">
        <f t="shared" si="121"/>
        <v>24</v>
      </c>
      <c r="K2376" s="24" t="s">
        <v>61</v>
      </c>
      <c r="L2376" s="27">
        <v>43798</v>
      </c>
      <c r="M2376" s="28">
        <v>155270</v>
      </c>
      <c r="N2376" s="28">
        <v>155270</v>
      </c>
      <c r="O2376" s="28">
        <v>0</v>
      </c>
      <c r="P2376" s="28">
        <v>0</v>
      </c>
      <c r="Q2376" s="28">
        <v>0</v>
      </c>
      <c r="R2376" s="28">
        <v>-19252</v>
      </c>
      <c r="S2376" s="28">
        <v>-19252</v>
      </c>
      <c r="T2376" s="28">
        <v>-19252</v>
      </c>
      <c r="U2376" s="28">
        <v>-19252</v>
      </c>
      <c r="V2376" s="28">
        <v>-19252</v>
      </c>
      <c r="W2376" s="28">
        <v>-15335.88</v>
      </c>
      <c r="X2376" s="28">
        <v>0</v>
      </c>
      <c r="Y2376" s="28">
        <v>47243</v>
      </c>
      <c r="Z2376" s="28">
        <v>-14254</v>
      </c>
      <c r="AA2376" s="28">
        <v>97423</v>
      </c>
      <c r="AB2376" s="28">
        <v>104204</v>
      </c>
      <c r="AC2376" s="28">
        <v>0</v>
      </c>
      <c r="AD2376" s="28">
        <v>5000</v>
      </c>
      <c r="AE2376" s="28">
        <v>19738</v>
      </c>
      <c r="AF2376" s="28">
        <v>0</v>
      </c>
      <c r="AG2376" s="28">
        <v>108027</v>
      </c>
      <c r="AH2376" s="28">
        <v>155270</v>
      </c>
      <c r="AI2376" s="29">
        <v>0.3</v>
      </c>
      <c r="AJ2376" s="29">
        <v>0.45</v>
      </c>
      <c r="AK2376" s="29">
        <v>0.59</v>
      </c>
      <c r="AL2376" s="30">
        <v>12.04</v>
      </c>
      <c r="AM2376" s="30">
        <v>112.28</v>
      </c>
      <c r="AN2376" s="31">
        <v>10.64</v>
      </c>
      <c r="AO2376" s="32">
        <v>170.7</v>
      </c>
      <c r="AP2376" s="32">
        <v>172.22</v>
      </c>
      <c r="AQ2376" s="33">
        <v>0</v>
      </c>
      <c r="AR2376" s="34">
        <v>-97.54</v>
      </c>
      <c r="AS2376" s="32">
        <v>-135.06</v>
      </c>
      <c r="AT2376" s="32">
        <v>-12.4</v>
      </c>
      <c r="AU2376" s="24">
        <v>0</v>
      </c>
      <c r="AV2376" s="33">
        <v>-9.5299999999999994</v>
      </c>
      <c r="AW2376" s="33">
        <v>1.34</v>
      </c>
      <c r="AX2376">
        <v>0</v>
      </c>
    </row>
    <row r="2377" spans="1:50" hidden="1" x14ac:dyDescent="0.25">
      <c r="A2377" s="50">
        <v>2376</v>
      </c>
      <c r="B2377" s="23" t="s">
        <v>5182</v>
      </c>
      <c r="C2377" s="24" t="s">
        <v>5183</v>
      </c>
      <c r="D2377" s="24" t="s">
        <v>919</v>
      </c>
      <c r="E2377" s="25" t="s">
        <v>1232</v>
      </c>
      <c r="F2377" s="24" t="s">
        <v>919</v>
      </c>
      <c r="G2377" s="24" t="s">
        <v>52</v>
      </c>
      <c r="H2377" s="24" t="s">
        <v>231</v>
      </c>
      <c r="I2377" s="26">
        <v>3</v>
      </c>
      <c r="J2377" s="26">
        <f t="shared" si="121"/>
        <v>4</v>
      </c>
      <c r="K2377" s="24" t="s">
        <v>61</v>
      </c>
      <c r="L2377" s="27">
        <v>43579</v>
      </c>
      <c r="M2377" s="28">
        <v>155219</v>
      </c>
      <c r="N2377" s="28">
        <v>155219</v>
      </c>
      <c r="O2377" s="28">
        <v>0</v>
      </c>
      <c r="P2377" s="28">
        <v>0</v>
      </c>
      <c r="Q2377" s="28">
        <v>0</v>
      </c>
      <c r="R2377" s="28">
        <v>-24663</v>
      </c>
      <c r="S2377" s="28">
        <v>-24663</v>
      </c>
      <c r="T2377" s="28">
        <v>-24663</v>
      </c>
      <c r="U2377" s="28">
        <v>-24167</v>
      </c>
      <c r="V2377" s="28">
        <v>-24663</v>
      </c>
      <c r="W2377" s="28">
        <v>-17735.3</v>
      </c>
      <c r="X2377" s="28">
        <v>155219</v>
      </c>
      <c r="Y2377" s="28">
        <v>17684</v>
      </c>
      <c r="Z2377" s="28">
        <v>-24327</v>
      </c>
      <c r="AA2377" s="28">
        <v>40644</v>
      </c>
      <c r="AB2377" s="28">
        <v>125851</v>
      </c>
      <c r="AC2377" s="28">
        <v>0</v>
      </c>
      <c r="AD2377" s="28">
        <v>0</v>
      </c>
      <c r="AE2377" s="28">
        <v>-13387</v>
      </c>
      <c r="AF2377" s="28">
        <v>1670</v>
      </c>
      <c r="AG2377" s="28">
        <v>137535</v>
      </c>
      <c r="AH2377" s="28">
        <v>0</v>
      </c>
      <c r="AI2377" s="29">
        <v>1.79</v>
      </c>
      <c r="AJ2377" s="29">
        <v>-2.72</v>
      </c>
      <c r="AK2377" s="29">
        <v>-1.44</v>
      </c>
      <c r="AL2377" s="30">
        <v>-108.96</v>
      </c>
      <c r="AM2377" s="30">
        <v>27.29</v>
      </c>
      <c r="AN2377" s="31">
        <v>30.73</v>
      </c>
      <c r="AO2377" s="32">
        <v>-77.87</v>
      </c>
      <c r="AP2377" s="32">
        <v>-81.72</v>
      </c>
      <c r="AQ2377" s="33">
        <v>-14.57</v>
      </c>
      <c r="AR2377" s="34">
        <v>-184.23</v>
      </c>
      <c r="AS2377" s="32">
        <v>-101.38</v>
      </c>
      <c r="AT2377" s="32">
        <v>-15.89</v>
      </c>
      <c r="AU2377" s="24">
        <v>-1476.83</v>
      </c>
      <c r="AV2377" s="33">
        <v>37.75</v>
      </c>
      <c r="AW2377" s="33">
        <v>-3.43</v>
      </c>
      <c r="AX2377">
        <v>0</v>
      </c>
    </row>
    <row r="2378" spans="1:50" hidden="1" x14ac:dyDescent="0.25">
      <c r="A2378" s="50">
        <v>2377</v>
      </c>
      <c r="B2378" s="23" t="s">
        <v>5184</v>
      </c>
      <c r="C2378" s="24" t="s">
        <v>5185</v>
      </c>
      <c r="D2378" s="24" t="s">
        <v>1166</v>
      </c>
      <c r="E2378" s="25">
        <v>81104</v>
      </c>
      <c r="F2378" s="24" t="s">
        <v>70</v>
      </c>
      <c r="G2378" s="24" t="s">
        <v>59</v>
      </c>
      <c r="H2378" s="24" t="s">
        <v>81</v>
      </c>
      <c r="I2378" s="26">
        <v>1</v>
      </c>
      <c r="J2378" s="26">
        <f t="shared" si="121"/>
        <v>1</v>
      </c>
      <c r="K2378" s="24" t="s">
        <v>61</v>
      </c>
      <c r="L2378" s="27">
        <v>41346</v>
      </c>
      <c r="M2378" s="28">
        <v>155217</v>
      </c>
      <c r="N2378" s="28">
        <v>155217</v>
      </c>
      <c r="O2378" s="28">
        <v>0</v>
      </c>
      <c r="P2378" s="28">
        <v>0</v>
      </c>
      <c r="Q2378" s="28">
        <v>0</v>
      </c>
      <c r="R2378" s="28">
        <v>-1009</v>
      </c>
      <c r="S2378" s="28">
        <v>-1009</v>
      </c>
      <c r="T2378" s="28">
        <v>-1009</v>
      </c>
      <c r="U2378" s="28">
        <v>-1009</v>
      </c>
      <c r="V2378" s="28">
        <v>-1009</v>
      </c>
      <c r="W2378" s="28">
        <v>-7353.34</v>
      </c>
      <c r="X2378" s="28">
        <v>127413</v>
      </c>
      <c r="Y2378" s="28">
        <v>6163</v>
      </c>
      <c r="Z2378" s="28">
        <v>25153</v>
      </c>
      <c r="AA2378" s="28">
        <v>6407</v>
      </c>
      <c r="AB2378" s="28">
        <v>52419</v>
      </c>
      <c r="AC2378" s="28">
        <v>587</v>
      </c>
      <c r="AD2378" s="28">
        <v>5000</v>
      </c>
      <c r="AE2378" s="28">
        <v>125924</v>
      </c>
      <c r="AF2378" s="28">
        <v>0</v>
      </c>
      <c r="AG2378" s="28">
        <v>148467</v>
      </c>
      <c r="AH2378" s="28">
        <v>27217</v>
      </c>
      <c r="AI2378" s="29">
        <v>1.02</v>
      </c>
      <c r="AJ2378" s="29">
        <v>1.49</v>
      </c>
      <c r="AK2378" s="29">
        <v>1.49</v>
      </c>
      <c r="AL2378" s="30">
        <v>91.9</v>
      </c>
      <c r="AM2378" s="30">
        <v>204.73</v>
      </c>
      <c r="AN2378" s="31">
        <v>0</v>
      </c>
      <c r="AO2378" s="32">
        <v>67.319999999999993</v>
      </c>
      <c r="AP2378" s="32">
        <v>80.03</v>
      </c>
      <c r="AQ2378" s="33">
        <v>0</v>
      </c>
      <c r="AR2378" s="34">
        <v>-0.8</v>
      </c>
      <c r="AS2378" s="32">
        <v>-4.01</v>
      </c>
      <c r="AT2378" s="32">
        <v>-0.65</v>
      </c>
      <c r="AU2378" s="24">
        <v>0</v>
      </c>
      <c r="AV2378" s="33">
        <v>2.02</v>
      </c>
      <c r="AW2378" s="33">
        <v>0.47</v>
      </c>
      <c r="AX2378">
        <v>0</v>
      </c>
    </row>
    <row r="2379" spans="1:50" hidden="1" x14ac:dyDescent="0.25">
      <c r="A2379" s="50">
        <v>2378</v>
      </c>
      <c r="B2379" s="23" t="s">
        <v>5186</v>
      </c>
      <c r="C2379" s="24">
        <v>2</v>
      </c>
      <c r="D2379" s="24" t="s">
        <v>5187</v>
      </c>
      <c r="E2379" s="25">
        <v>98023</v>
      </c>
      <c r="F2379" s="24" t="s">
        <v>552</v>
      </c>
      <c r="G2379" s="24" t="s">
        <v>137</v>
      </c>
      <c r="H2379" s="24" t="s">
        <v>152</v>
      </c>
      <c r="I2379" s="26">
        <v>5</v>
      </c>
      <c r="J2379" s="26">
        <f t="shared" si="121"/>
        <v>9</v>
      </c>
      <c r="K2379" s="24" t="s">
        <v>61</v>
      </c>
      <c r="L2379" s="27">
        <v>37672</v>
      </c>
      <c r="M2379" s="28">
        <v>155031</v>
      </c>
      <c r="N2379" s="28">
        <v>155171</v>
      </c>
      <c r="O2379" s="28">
        <v>140</v>
      </c>
      <c r="P2379" s="28">
        <v>2841</v>
      </c>
      <c r="Q2379" s="28">
        <v>2841</v>
      </c>
      <c r="R2379" s="28">
        <v>18656</v>
      </c>
      <c r="S2379" s="28">
        <v>18656</v>
      </c>
      <c r="T2379" s="28">
        <v>25882</v>
      </c>
      <c r="U2379" s="28">
        <v>42833</v>
      </c>
      <c r="V2379" s="28">
        <v>21497</v>
      </c>
      <c r="W2379" s="28">
        <v>6515.6</v>
      </c>
      <c r="X2379" s="28">
        <v>0</v>
      </c>
      <c r="Y2379" s="28">
        <v>62255</v>
      </c>
      <c r="Z2379" s="28">
        <v>95604</v>
      </c>
      <c r="AA2379" s="28">
        <v>93590</v>
      </c>
      <c r="AB2379" s="28">
        <v>25927</v>
      </c>
      <c r="AC2379" s="28">
        <v>0</v>
      </c>
      <c r="AD2379" s="28">
        <v>6639</v>
      </c>
      <c r="AE2379" s="28">
        <v>211344</v>
      </c>
      <c r="AF2379" s="28">
        <v>119763</v>
      </c>
      <c r="AG2379" s="28">
        <v>93983</v>
      </c>
      <c r="AH2379" s="28">
        <v>156238</v>
      </c>
      <c r="AI2379" s="29">
        <v>0.32</v>
      </c>
      <c r="AJ2379" s="29">
        <v>1.1399999999999999</v>
      </c>
      <c r="AK2379" s="29">
        <v>1.22</v>
      </c>
      <c r="AL2379" s="30">
        <v>143.26</v>
      </c>
      <c r="AM2379" s="30">
        <v>287.05</v>
      </c>
      <c r="AN2379" s="31">
        <v>14.28</v>
      </c>
      <c r="AO2379" s="32">
        <v>35.46</v>
      </c>
      <c r="AP2379" s="32">
        <v>54.76</v>
      </c>
      <c r="AQ2379" s="33">
        <v>0.8</v>
      </c>
      <c r="AR2379" s="34">
        <v>8.83</v>
      </c>
      <c r="AS2379" s="32">
        <v>19.510000000000002</v>
      </c>
      <c r="AT2379" s="32">
        <v>12.03</v>
      </c>
      <c r="AU2379" s="24">
        <v>15.58</v>
      </c>
      <c r="AV2379" s="33">
        <v>2.16</v>
      </c>
      <c r="AW2379" s="33">
        <v>0.44</v>
      </c>
      <c r="AX2379">
        <v>0</v>
      </c>
    </row>
    <row r="2380" spans="1:50" x14ac:dyDescent="0.25">
      <c r="A2380" s="50">
        <v>2379</v>
      </c>
      <c r="B2380" s="23" t="s">
        <v>5188</v>
      </c>
      <c r="C2380" s="24" t="s">
        <v>5189</v>
      </c>
      <c r="D2380" s="24" t="s">
        <v>142</v>
      </c>
      <c r="E2380" s="25" t="s">
        <v>366</v>
      </c>
      <c r="F2380" s="24" t="s">
        <v>142</v>
      </c>
      <c r="G2380" s="24" t="s">
        <v>76</v>
      </c>
      <c r="H2380" s="24" t="s">
        <v>81</v>
      </c>
      <c r="I2380" s="26">
        <v>2</v>
      </c>
      <c r="J2380" s="26">
        <f t="shared" si="121"/>
        <v>2</v>
      </c>
      <c r="K2380" s="24" t="s">
        <v>61</v>
      </c>
      <c r="L2380" s="27">
        <v>39198</v>
      </c>
      <c r="M2380" s="28">
        <v>155136</v>
      </c>
      <c r="N2380" s="28">
        <v>155136</v>
      </c>
      <c r="O2380" s="28">
        <v>0</v>
      </c>
      <c r="P2380" s="28">
        <v>838</v>
      </c>
      <c r="Q2380" s="28">
        <v>838</v>
      </c>
      <c r="R2380" s="28">
        <v>3152</v>
      </c>
      <c r="S2380" s="28">
        <v>3152</v>
      </c>
      <c r="T2380" s="28">
        <v>3990</v>
      </c>
      <c r="U2380" s="28">
        <v>3990</v>
      </c>
      <c r="V2380" s="28">
        <v>3990</v>
      </c>
      <c r="W2380" s="28">
        <v>-11496.46</v>
      </c>
      <c r="X2380" s="28">
        <v>13828</v>
      </c>
      <c r="Y2380" s="28">
        <v>16219</v>
      </c>
      <c r="Z2380" s="28">
        <v>130067</v>
      </c>
      <c r="AA2380" s="28">
        <v>20639</v>
      </c>
      <c r="AB2380" s="28">
        <v>18962</v>
      </c>
      <c r="AC2380" s="28">
        <v>25544</v>
      </c>
      <c r="AD2380" s="28">
        <v>6642</v>
      </c>
      <c r="AE2380" s="28">
        <v>172111</v>
      </c>
      <c r="AF2380" s="28">
        <v>28345</v>
      </c>
      <c r="AG2380" s="28">
        <v>113373</v>
      </c>
      <c r="AH2380" s="28">
        <v>115764</v>
      </c>
      <c r="AI2380" s="29">
        <v>1.44</v>
      </c>
      <c r="AJ2380" s="29">
        <v>9.73</v>
      </c>
      <c r="AK2380" s="29">
        <v>9.7899999999999991</v>
      </c>
      <c r="AL2380" s="30">
        <v>280.18</v>
      </c>
      <c r="AM2380" s="30">
        <v>37.78</v>
      </c>
      <c r="AN2380" s="31">
        <v>2.15</v>
      </c>
      <c r="AO2380" s="32">
        <v>8.4700000000000006</v>
      </c>
      <c r="AP2380" s="32">
        <v>24.43</v>
      </c>
      <c r="AQ2380" s="33">
        <v>4.59</v>
      </c>
      <c r="AR2380" s="34">
        <v>1.83</v>
      </c>
      <c r="AS2380" s="32">
        <v>2.42</v>
      </c>
      <c r="AT2380" s="32">
        <v>2.0299999999999998</v>
      </c>
      <c r="AU2380" s="24">
        <v>11.12</v>
      </c>
      <c r="AV2380" s="33">
        <v>2.1800000000000002</v>
      </c>
      <c r="AW2380" s="33">
        <v>0.75</v>
      </c>
      <c r="AX2380">
        <v>1</v>
      </c>
    </row>
    <row r="2381" spans="1:50" hidden="1" x14ac:dyDescent="0.25">
      <c r="A2381" s="50">
        <v>2380</v>
      </c>
      <c r="B2381" s="23" t="s">
        <v>5190</v>
      </c>
      <c r="C2381" s="24">
        <v>62</v>
      </c>
      <c r="D2381" s="24" t="s">
        <v>5191</v>
      </c>
      <c r="E2381" s="25" t="s">
        <v>5192</v>
      </c>
      <c r="F2381" s="24" t="s">
        <v>641</v>
      </c>
      <c r="G2381" s="24" t="s">
        <v>97</v>
      </c>
      <c r="H2381" s="24" t="s">
        <v>104</v>
      </c>
      <c r="I2381" s="26">
        <v>1</v>
      </c>
      <c r="J2381" s="26">
        <f t="shared" si="121"/>
        <v>1</v>
      </c>
      <c r="K2381" s="24" t="s">
        <v>61</v>
      </c>
      <c r="L2381" s="27">
        <v>41576</v>
      </c>
      <c r="M2381" s="28">
        <v>155049</v>
      </c>
      <c r="N2381" s="28">
        <v>155049</v>
      </c>
      <c r="O2381" s="28">
        <v>0</v>
      </c>
      <c r="P2381" s="28">
        <v>667</v>
      </c>
      <c r="Q2381" s="28">
        <v>667</v>
      </c>
      <c r="R2381" s="28">
        <v>2509</v>
      </c>
      <c r="S2381" s="28">
        <v>2509</v>
      </c>
      <c r="T2381" s="28">
        <v>3176</v>
      </c>
      <c r="U2381" s="28">
        <v>3176</v>
      </c>
      <c r="V2381" s="28">
        <v>3176</v>
      </c>
      <c r="W2381" s="28">
        <v>892.34</v>
      </c>
      <c r="X2381" s="28">
        <v>2756</v>
      </c>
      <c r="Y2381" s="28">
        <v>9617</v>
      </c>
      <c r="Z2381" s="28">
        <v>15993</v>
      </c>
      <c r="AA2381" s="28">
        <v>6266</v>
      </c>
      <c r="AB2381" s="28">
        <v>729</v>
      </c>
      <c r="AC2381" s="28">
        <v>-2756</v>
      </c>
      <c r="AD2381" s="28">
        <v>5000</v>
      </c>
      <c r="AE2381" s="28">
        <v>17222</v>
      </c>
      <c r="AF2381" s="28">
        <v>0</v>
      </c>
      <c r="AG2381" s="28">
        <v>148188</v>
      </c>
      <c r="AH2381" s="28">
        <v>155049</v>
      </c>
      <c r="AI2381" s="29">
        <v>9.99</v>
      </c>
      <c r="AJ2381" s="29">
        <v>11.77</v>
      </c>
      <c r="AK2381" s="29">
        <v>14.01</v>
      </c>
      <c r="AL2381" s="30">
        <v>5.07</v>
      </c>
      <c r="AM2381" s="30">
        <v>3.04</v>
      </c>
      <c r="AN2381" s="31">
        <v>6.4</v>
      </c>
      <c r="AO2381" s="32">
        <v>7.14</v>
      </c>
      <c r="AP2381" s="32">
        <v>7.14</v>
      </c>
      <c r="AQ2381" s="33">
        <v>0</v>
      </c>
      <c r="AR2381" s="34">
        <v>14.57</v>
      </c>
      <c r="AS2381" s="32">
        <v>15.69</v>
      </c>
      <c r="AT2381" s="32">
        <v>1.62</v>
      </c>
      <c r="AU2381" s="24">
        <v>0</v>
      </c>
      <c r="AV2381" s="33">
        <v>3.97</v>
      </c>
      <c r="AW2381" s="33">
        <v>4.6399999999999997</v>
      </c>
      <c r="AX2381">
        <v>0</v>
      </c>
    </row>
    <row r="2382" spans="1:50" hidden="1" x14ac:dyDescent="0.25">
      <c r="A2382" s="50">
        <v>2381</v>
      </c>
      <c r="B2382" s="23" t="s">
        <v>5193</v>
      </c>
      <c r="C2382" s="24" t="s">
        <v>5194</v>
      </c>
      <c r="D2382" s="24" t="s">
        <v>5195</v>
      </c>
      <c r="E2382" s="25">
        <v>93701</v>
      </c>
      <c r="F2382" s="24" t="s">
        <v>354</v>
      </c>
      <c r="G2382" s="24" t="s">
        <v>108</v>
      </c>
      <c r="H2382" s="24" t="s">
        <v>81</v>
      </c>
      <c r="I2382" s="26">
        <v>5</v>
      </c>
      <c r="J2382" s="26">
        <f t="shared" si="121"/>
        <v>9</v>
      </c>
      <c r="K2382" s="24" t="s">
        <v>61</v>
      </c>
      <c r="L2382" s="27">
        <v>43060</v>
      </c>
      <c r="M2382" s="28">
        <v>154928</v>
      </c>
      <c r="N2382" s="28">
        <v>154928</v>
      </c>
      <c r="O2382" s="28">
        <v>0</v>
      </c>
      <c r="P2382" s="28">
        <v>186</v>
      </c>
      <c r="Q2382" s="28">
        <v>186</v>
      </c>
      <c r="R2382" s="28">
        <v>701</v>
      </c>
      <c r="S2382" s="28">
        <v>701</v>
      </c>
      <c r="T2382" s="28">
        <v>887</v>
      </c>
      <c r="U2382" s="28">
        <v>6401</v>
      </c>
      <c r="V2382" s="28">
        <v>887</v>
      </c>
      <c r="W2382" s="28">
        <v>-10768.86</v>
      </c>
      <c r="X2382" s="28">
        <v>40598</v>
      </c>
      <c r="Y2382" s="28">
        <v>29261</v>
      </c>
      <c r="Z2382" s="28">
        <v>105543</v>
      </c>
      <c r="AA2382" s="28">
        <v>19927</v>
      </c>
      <c r="AB2382" s="28">
        <v>15491</v>
      </c>
      <c r="AC2382" s="28">
        <v>97799</v>
      </c>
      <c r="AD2382" s="28">
        <v>104450</v>
      </c>
      <c r="AE2382" s="28">
        <v>128647</v>
      </c>
      <c r="AF2382" s="28">
        <v>57951</v>
      </c>
      <c r="AG2382" s="28">
        <v>27868</v>
      </c>
      <c r="AH2382" s="28">
        <v>16531</v>
      </c>
      <c r="AI2382" s="29">
        <v>0.76</v>
      </c>
      <c r="AJ2382" s="29">
        <v>1.01</v>
      </c>
      <c r="AK2382" s="29">
        <v>3.09</v>
      </c>
      <c r="AL2382" s="30">
        <v>13.19</v>
      </c>
      <c r="AM2382" s="30">
        <v>65.52</v>
      </c>
      <c r="AN2382" s="31">
        <v>110.58</v>
      </c>
      <c r="AO2382" s="32">
        <v>17.78</v>
      </c>
      <c r="AP2382" s="32">
        <v>17.96</v>
      </c>
      <c r="AQ2382" s="33">
        <v>1.82</v>
      </c>
      <c r="AR2382" s="34">
        <v>0.54</v>
      </c>
      <c r="AS2382" s="32">
        <v>0.66</v>
      </c>
      <c r="AT2382" s="32">
        <v>0.45</v>
      </c>
      <c r="AU2382" s="24">
        <v>1.21</v>
      </c>
      <c r="AV2382" s="33">
        <v>10.1</v>
      </c>
      <c r="AW2382" s="33">
        <v>0.64</v>
      </c>
      <c r="AX2382">
        <v>0</v>
      </c>
    </row>
    <row r="2383" spans="1:50" hidden="1" x14ac:dyDescent="0.25">
      <c r="A2383" s="50">
        <v>2382</v>
      </c>
      <c r="B2383" s="23" t="s">
        <v>5196</v>
      </c>
      <c r="C2383" s="24" t="s">
        <v>2902</v>
      </c>
      <c r="D2383" s="24" t="s">
        <v>84</v>
      </c>
      <c r="E2383" s="25">
        <v>85101</v>
      </c>
      <c r="F2383" s="24" t="s">
        <v>65</v>
      </c>
      <c r="G2383" s="24" t="s">
        <v>59</v>
      </c>
      <c r="H2383" s="24" t="s">
        <v>81</v>
      </c>
      <c r="I2383" s="26">
        <v>3</v>
      </c>
      <c r="J2383" s="26">
        <f t="shared" si="121"/>
        <v>4</v>
      </c>
      <c r="K2383" s="24" t="s">
        <v>61</v>
      </c>
      <c r="L2383" s="27">
        <v>41670</v>
      </c>
      <c r="M2383" s="28">
        <v>154736</v>
      </c>
      <c r="N2383" s="28">
        <v>154736</v>
      </c>
      <c r="O2383" s="28">
        <v>0</v>
      </c>
      <c r="P2383" s="28">
        <v>0</v>
      </c>
      <c r="Q2383" s="28">
        <v>0</v>
      </c>
      <c r="R2383" s="28">
        <v>-14836</v>
      </c>
      <c r="S2383" s="28">
        <v>-14836</v>
      </c>
      <c r="T2383" s="28">
        <v>-14836</v>
      </c>
      <c r="U2383" s="28">
        <v>-14051</v>
      </c>
      <c r="V2383" s="28">
        <v>-14836</v>
      </c>
      <c r="W2383" s="28">
        <v>-17256.8</v>
      </c>
      <c r="X2383" s="28">
        <v>0</v>
      </c>
      <c r="Y2383" s="28">
        <v>41792</v>
      </c>
      <c r="Z2383" s="28">
        <v>17104</v>
      </c>
      <c r="AA2383" s="28">
        <v>71705</v>
      </c>
      <c r="AB2383" s="28">
        <v>98411</v>
      </c>
      <c r="AC2383" s="28">
        <v>0</v>
      </c>
      <c r="AD2383" s="28">
        <v>5000</v>
      </c>
      <c r="AE2383" s="28">
        <v>109044</v>
      </c>
      <c r="AF2383" s="28">
        <v>2000</v>
      </c>
      <c r="AG2383" s="28">
        <v>112944</v>
      </c>
      <c r="AH2383" s="28">
        <v>154736</v>
      </c>
      <c r="AI2383" s="29">
        <v>0.1</v>
      </c>
      <c r="AJ2383" s="29">
        <v>0.49</v>
      </c>
      <c r="AK2383" s="29">
        <v>1.19</v>
      </c>
      <c r="AL2383" s="30">
        <v>81.510000000000005</v>
      </c>
      <c r="AM2383" s="30">
        <v>286.66000000000003</v>
      </c>
      <c r="AN2383" s="31">
        <v>145.59</v>
      </c>
      <c r="AO2383" s="32">
        <v>82.48</v>
      </c>
      <c r="AP2383" s="32">
        <v>84.31</v>
      </c>
      <c r="AQ2383" s="33">
        <v>8.5500000000000007</v>
      </c>
      <c r="AR2383" s="34">
        <v>-13.61</v>
      </c>
      <c r="AS2383" s="32">
        <v>-86.74</v>
      </c>
      <c r="AT2383" s="32">
        <v>-9.59</v>
      </c>
      <c r="AU2383" s="24">
        <v>-741.8</v>
      </c>
      <c r="AV2383" s="33">
        <v>-1.47</v>
      </c>
      <c r="AW2383" s="33">
        <v>0.44</v>
      </c>
      <c r="AX2383">
        <v>0</v>
      </c>
    </row>
    <row r="2384" spans="1:50" hidden="1" x14ac:dyDescent="0.25">
      <c r="A2384" s="50">
        <v>2383</v>
      </c>
      <c r="B2384" s="23" t="s">
        <v>5197</v>
      </c>
      <c r="C2384" s="24" t="s">
        <v>5198</v>
      </c>
      <c r="D2384" s="24" t="s">
        <v>89</v>
      </c>
      <c r="E2384" s="25">
        <v>91701</v>
      </c>
      <c r="F2384" s="24" t="s">
        <v>89</v>
      </c>
      <c r="G2384" s="24" t="s">
        <v>90</v>
      </c>
      <c r="H2384" s="24" t="s">
        <v>66</v>
      </c>
      <c r="I2384" s="26">
        <v>5</v>
      </c>
      <c r="J2384" s="26">
        <f t="shared" si="121"/>
        <v>9</v>
      </c>
      <c r="K2384" s="24" t="s">
        <v>61</v>
      </c>
      <c r="L2384" s="27">
        <v>43608</v>
      </c>
      <c r="M2384" s="28">
        <v>154734</v>
      </c>
      <c r="N2384" s="28">
        <v>154734</v>
      </c>
      <c r="O2384" s="28">
        <v>0</v>
      </c>
      <c r="P2384" s="28">
        <v>396</v>
      </c>
      <c r="Q2384" s="28">
        <v>396</v>
      </c>
      <c r="R2384" s="28">
        <v>-2296</v>
      </c>
      <c r="S2384" s="28">
        <v>-2296</v>
      </c>
      <c r="T2384" s="28">
        <v>-1643</v>
      </c>
      <c r="U2384" s="28">
        <v>1814</v>
      </c>
      <c r="V2384" s="28">
        <v>-1900</v>
      </c>
      <c r="W2384" s="28">
        <v>-2360.44</v>
      </c>
      <c r="X2384" s="28">
        <v>-19</v>
      </c>
      <c r="Y2384" s="28">
        <v>49878</v>
      </c>
      <c r="Z2384" s="28">
        <v>2934</v>
      </c>
      <c r="AA2384" s="28">
        <v>44198</v>
      </c>
      <c r="AB2384" s="28">
        <v>81562</v>
      </c>
      <c r="AC2384" s="28">
        <v>19</v>
      </c>
      <c r="AD2384" s="28">
        <v>5000</v>
      </c>
      <c r="AE2384" s="28">
        <v>21750</v>
      </c>
      <c r="AF2384" s="28">
        <v>11878</v>
      </c>
      <c r="AG2384" s="28">
        <v>104837</v>
      </c>
      <c r="AH2384" s="28">
        <v>154734</v>
      </c>
      <c r="AI2384" s="29">
        <v>0.44</v>
      </c>
      <c r="AJ2384" s="29">
        <v>0.66</v>
      </c>
      <c r="AK2384" s="29">
        <v>0.66</v>
      </c>
      <c r="AL2384" s="30">
        <v>7.75</v>
      </c>
      <c r="AM2384" s="30">
        <v>51.39</v>
      </c>
      <c r="AN2384" s="31">
        <v>0</v>
      </c>
      <c r="AO2384" s="32">
        <v>68.819999999999993</v>
      </c>
      <c r="AP2384" s="32">
        <v>86.51</v>
      </c>
      <c r="AQ2384" s="33">
        <v>0.25</v>
      </c>
      <c r="AR2384" s="34">
        <v>-10.56</v>
      </c>
      <c r="AS2384" s="32">
        <v>-78.25</v>
      </c>
      <c r="AT2384" s="32">
        <v>-1.48</v>
      </c>
      <c r="AU2384" s="24">
        <v>-19.329999999999998</v>
      </c>
      <c r="AV2384" s="33">
        <v>0.14000000000000001</v>
      </c>
      <c r="AW2384" s="33">
        <v>1.26</v>
      </c>
      <c r="AX2384">
        <v>0</v>
      </c>
    </row>
    <row r="2385" spans="1:50" hidden="1" x14ac:dyDescent="0.25">
      <c r="A2385" s="50">
        <v>2384</v>
      </c>
      <c r="B2385" s="23" t="s">
        <v>5199</v>
      </c>
      <c r="C2385" s="24" t="s">
        <v>5200</v>
      </c>
      <c r="D2385" s="24" t="s">
        <v>142</v>
      </c>
      <c r="E2385" s="25" t="s">
        <v>366</v>
      </c>
      <c r="F2385" s="24" t="s">
        <v>142</v>
      </c>
      <c r="G2385" s="24" t="s">
        <v>76</v>
      </c>
      <c r="H2385" s="24" t="s">
        <v>81</v>
      </c>
      <c r="I2385" s="26">
        <v>3</v>
      </c>
      <c r="J2385" s="26">
        <f t="shared" si="121"/>
        <v>4</v>
      </c>
      <c r="K2385" s="24" t="s">
        <v>61</v>
      </c>
      <c r="L2385" s="27">
        <v>39795</v>
      </c>
      <c r="M2385" s="28">
        <v>154697</v>
      </c>
      <c r="N2385" s="28">
        <v>154697</v>
      </c>
      <c r="O2385" s="28">
        <v>0</v>
      </c>
      <c r="P2385" s="28">
        <v>408</v>
      </c>
      <c r="Q2385" s="28">
        <v>408</v>
      </c>
      <c r="R2385" s="28">
        <v>2394</v>
      </c>
      <c r="S2385" s="28">
        <v>2394</v>
      </c>
      <c r="T2385" s="28">
        <v>3261</v>
      </c>
      <c r="U2385" s="28">
        <v>8596</v>
      </c>
      <c r="V2385" s="28">
        <v>2802</v>
      </c>
      <c r="W2385" s="28">
        <v>2100.08</v>
      </c>
      <c r="X2385" s="28">
        <v>13165</v>
      </c>
      <c r="Y2385" s="28">
        <v>51073</v>
      </c>
      <c r="Z2385" s="28">
        <v>-24004</v>
      </c>
      <c r="AA2385" s="28">
        <v>49705</v>
      </c>
      <c r="AB2385" s="28">
        <v>74567</v>
      </c>
      <c r="AC2385" s="28">
        <v>8244</v>
      </c>
      <c r="AD2385" s="28">
        <v>5000</v>
      </c>
      <c r="AE2385" s="28">
        <v>48724</v>
      </c>
      <c r="AF2385" s="28">
        <v>22258</v>
      </c>
      <c r="AG2385" s="28">
        <v>95380</v>
      </c>
      <c r="AH2385" s="28">
        <v>133288</v>
      </c>
      <c r="AI2385" s="29">
        <v>0.36</v>
      </c>
      <c r="AJ2385" s="29">
        <v>0.36</v>
      </c>
      <c r="AK2385" s="29">
        <v>0.36</v>
      </c>
      <c r="AL2385" s="30">
        <v>0</v>
      </c>
      <c r="AM2385" s="30">
        <v>252.66</v>
      </c>
      <c r="AN2385" s="31">
        <v>1.05</v>
      </c>
      <c r="AO2385" s="32">
        <v>149.27000000000001</v>
      </c>
      <c r="AP2385" s="32">
        <v>149.27000000000001</v>
      </c>
      <c r="AQ2385" s="33">
        <v>-1.08</v>
      </c>
      <c r="AR2385" s="34">
        <v>4.91</v>
      </c>
      <c r="AS2385" s="32">
        <v>-9.9700000000000006</v>
      </c>
      <c r="AT2385" s="32">
        <v>1.55</v>
      </c>
      <c r="AU2385" s="24">
        <v>10.76</v>
      </c>
      <c r="AV2385" s="33">
        <v>1.59</v>
      </c>
      <c r="AW2385" s="33">
        <v>0.84</v>
      </c>
      <c r="AX2385">
        <v>0</v>
      </c>
    </row>
    <row r="2386" spans="1:50" hidden="1" x14ac:dyDescent="0.25">
      <c r="A2386" s="50">
        <v>2385</v>
      </c>
      <c r="B2386" s="23" t="s">
        <v>5201</v>
      </c>
      <c r="C2386" s="24" t="s">
        <v>5202</v>
      </c>
      <c r="D2386" s="24" t="s">
        <v>504</v>
      </c>
      <c r="E2386" s="25">
        <v>97101</v>
      </c>
      <c r="F2386" s="24" t="s">
        <v>504</v>
      </c>
      <c r="G2386" s="24" t="s">
        <v>220</v>
      </c>
      <c r="H2386" s="24" t="s">
        <v>81</v>
      </c>
      <c r="I2386" s="26">
        <v>1</v>
      </c>
      <c r="J2386" s="26">
        <f t="shared" si="121"/>
        <v>1</v>
      </c>
      <c r="K2386" s="24" t="s">
        <v>61</v>
      </c>
      <c r="L2386" s="27">
        <v>43525</v>
      </c>
      <c r="M2386" s="28">
        <v>154625</v>
      </c>
      <c r="N2386" s="28">
        <v>154625</v>
      </c>
      <c r="O2386" s="28">
        <v>0</v>
      </c>
      <c r="P2386" s="28">
        <v>0</v>
      </c>
      <c r="Q2386" s="28">
        <v>0</v>
      </c>
      <c r="R2386" s="28">
        <v>-1386</v>
      </c>
      <c r="S2386" s="28">
        <v>-1386</v>
      </c>
      <c r="T2386" s="28">
        <v>-1386</v>
      </c>
      <c r="U2386" s="28">
        <v>-1386</v>
      </c>
      <c r="V2386" s="28">
        <v>-1386</v>
      </c>
      <c r="W2386" s="28">
        <v>-2068.02</v>
      </c>
      <c r="X2386" s="28">
        <v>0</v>
      </c>
      <c r="Y2386" s="28">
        <v>6706</v>
      </c>
      <c r="Z2386" s="28">
        <v>-9699</v>
      </c>
      <c r="AA2386" s="28">
        <v>11180</v>
      </c>
      <c r="AB2386" s="28">
        <v>72650</v>
      </c>
      <c r="AC2386" s="28">
        <v>0</v>
      </c>
      <c r="AD2386" s="28">
        <v>5000</v>
      </c>
      <c r="AE2386" s="28">
        <v>38529</v>
      </c>
      <c r="AF2386" s="28">
        <v>0</v>
      </c>
      <c r="AG2386" s="28">
        <v>147919</v>
      </c>
      <c r="AH2386" s="28">
        <v>154625</v>
      </c>
      <c r="AI2386" s="29">
        <v>0.66</v>
      </c>
      <c r="AJ2386" s="29">
        <v>0.71</v>
      </c>
      <c r="AK2386" s="29">
        <v>0.8</v>
      </c>
      <c r="AL2386" s="30">
        <v>5.42</v>
      </c>
      <c r="AM2386" s="30">
        <v>117.31</v>
      </c>
      <c r="AN2386" s="31">
        <v>9.7799999999999994</v>
      </c>
      <c r="AO2386" s="32">
        <v>125.11</v>
      </c>
      <c r="AP2386" s="32">
        <v>125.17</v>
      </c>
      <c r="AQ2386" s="33">
        <v>0</v>
      </c>
      <c r="AR2386" s="34">
        <v>-3.6</v>
      </c>
      <c r="AS2386" s="32">
        <v>-14.29</v>
      </c>
      <c r="AT2386" s="32">
        <v>-0.9</v>
      </c>
      <c r="AU2386" s="24">
        <v>0</v>
      </c>
      <c r="AV2386" s="33">
        <v>7.0000000000000007E-2</v>
      </c>
      <c r="AW2386" s="33">
        <v>0.96</v>
      </c>
      <c r="AX2386">
        <v>0</v>
      </c>
    </row>
    <row r="2387" spans="1:50" hidden="1" x14ac:dyDescent="0.25">
      <c r="A2387" s="50">
        <v>2386</v>
      </c>
      <c r="B2387" s="23" t="s">
        <v>5203</v>
      </c>
      <c r="C2387" s="24" t="s">
        <v>5204</v>
      </c>
      <c r="D2387" s="24" t="s">
        <v>277</v>
      </c>
      <c r="E2387" s="25">
        <v>97401</v>
      </c>
      <c r="F2387" s="24" t="s">
        <v>277</v>
      </c>
      <c r="G2387" s="24" t="s">
        <v>137</v>
      </c>
      <c r="H2387" s="24" t="s">
        <v>66</v>
      </c>
      <c r="I2387" s="26">
        <v>5</v>
      </c>
      <c r="J2387" s="26">
        <f t="shared" si="121"/>
        <v>9</v>
      </c>
      <c r="K2387" s="24" t="s">
        <v>61</v>
      </c>
      <c r="L2387" s="27">
        <v>38784</v>
      </c>
      <c r="M2387" s="28">
        <v>154362</v>
      </c>
      <c r="N2387" s="28">
        <v>154362</v>
      </c>
      <c r="O2387" s="28">
        <v>0</v>
      </c>
      <c r="P2387" s="28">
        <v>0</v>
      </c>
      <c r="Q2387" s="28">
        <v>0</v>
      </c>
      <c r="R2387" s="28">
        <v>-84815</v>
      </c>
      <c r="S2387" s="28">
        <v>-84815</v>
      </c>
      <c r="T2387" s="28">
        <v>-79703</v>
      </c>
      <c r="U2387" s="28">
        <v>-20396</v>
      </c>
      <c r="V2387" s="28">
        <v>-84815</v>
      </c>
      <c r="W2387" s="28">
        <v>-105306.68</v>
      </c>
      <c r="X2387" s="28">
        <v>18914</v>
      </c>
      <c r="Y2387" s="28">
        <v>-6460</v>
      </c>
      <c r="Z2387" s="28">
        <v>343352</v>
      </c>
      <c r="AA2387" s="28">
        <v>21677</v>
      </c>
      <c r="AB2387" s="28">
        <v>59577</v>
      </c>
      <c r="AC2387" s="28">
        <v>73366</v>
      </c>
      <c r="AD2387" s="28">
        <v>6639</v>
      </c>
      <c r="AE2387" s="28">
        <v>523579</v>
      </c>
      <c r="AF2387" s="28">
        <v>321504</v>
      </c>
      <c r="AG2387" s="28">
        <v>87456</v>
      </c>
      <c r="AH2387" s="28">
        <v>43142</v>
      </c>
      <c r="AI2387" s="29">
        <v>0.21</v>
      </c>
      <c r="AJ2387" s="29">
        <v>1.22</v>
      </c>
      <c r="AK2387" s="29">
        <v>2.21</v>
      </c>
      <c r="AL2387" s="30">
        <v>215.93</v>
      </c>
      <c r="AM2387" s="30">
        <v>204.87</v>
      </c>
      <c r="AN2387" s="31">
        <v>210.24</v>
      </c>
      <c r="AO2387" s="32">
        <v>17.48</v>
      </c>
      <c r="AP2387" s="32">
        <v>34.42</v>
      </c>
      <c r="AQ2387" s="33">
        <v>1.07</v>
      </c>
      <c r="AR2387" s="34">
        <v>-16.2</v>
      </c>
      <c r="AS2387" s="32">
        <v>-24.7</v>
      </c>
      <c r="AT2387" s="32">
        <v>-54.95</v>
      </c>
      <c r="AU2387" s="24">
        <v>-26.38</v>
      </c>
      <c r="AV2387" s="33">
        <v>-2.67</v>
      </c>
      <c r="AW2387" s="33">
        <v>-0.27</v>
      </c>
      <c r="AX2387">
        <v>0</v>
      </c>
    </row>
    <row r="2388" spans="1:50" hidden="1" x14ac:dyDescent="0.25">
      <c r="A2388" s="50">
        <v>2387</v>
      </c>
      <c r="B2388" s="23" t="s">
        <v>5205</v>
      </c>
      <c r="C2388" s="24" t="s">
        <v>5206</v>
      </c>
      <c r="D2388" s="24" t="s">
        <v>5207</v>
      </c>
      <c r="E2388" s="25">
        <v>93041</v>
      </c>
      <c r="F2388" s="24" t="s">
        <v>274</v>
      </c>
      <c r="G2388" s="24" t="s">
        <v>90</v>
      </c>
      <c r="H2388" s="24" t="s">
        <v>81</v>
      </c>
      <c r="I2388" s="26">
        <v>2</v>
      </c>
      <c r="J2388" s="26">
        <f t="shared" si="121"/>
        <v>2</v>
      </c>
      <c r="K2388" s="24" t="s">
        <v>61</v>
      </c>
      <c r="L2388" s="27">
        <v>41206</v>
      </c>
      <c r="M2388" s="28">
        <v>154334</v>
      </c>
      <c r="N2388" s="28">
        <v>154334</v>
      </c>
      <c r="O2388" s="28">
        <v>0</v>
      </c>
      <c r="P2388" s="28">
        <v>0</v>
      </c>
      <c r="Q2388" s="28">
        <v>0</v>
      </c>
      <c r="R2388" s="28">
        <v>16040</v>
      </c>
      <c r="S2388" s="28">
        <v>16040</v>
      </c>
      <c r="T2388" s="28">
        <v>24460</v>
      </c>
      <c r="U2388" s="28">
        <v>39823</v>
      </c>
      <c r="V2388" s="28">
        <v>16040</v>
      </c>
      <c r="W2388" s="28">
        <v>13585.46</v>
      </c>
      <c r="X2388" s="28">
        <v>153084</v>
      </c>
      <c r="Y2388" s="28">
        <v>57507</v>
      </c>
      <c r="Z2388" s="28">
        <v>-125899</v>
      </c>
      <c r="AA2388" s="28">
        <v>26919</v>
      </c>
      <c r="AB2388" s="28">
        <v>68104</v>
      </c>
      <c r="AC2388" s="28">
        <v>0</v>
      </c>
      <c r="AD2388" s="28">
        <v>5000</v>
      </c>
      <c r="AE2388" s="28">
        <v>338412</v>
      </c>
      <c r="AF2388" s="28">
        <v>279901</v>
      </c>
      <c r="AG2388" s="28">
        <v>96827</v>
      </c>
      <c r="AH2388" s="28">
        <v>1250</v>
      </c>
      <c r="AI2388" s="29">
        <v>0.02</v>
      </c>
      <c r="AJ2388" s="29">
        <v>0.08</v>
      </c>
      <c r="AK2388" s="29">
        <v>0.14000000000000001</v>
      </c>
      <c r="AL2388" s="30">
        <v>52.35</v>
      </c>
      <c r="AM2388" s="30">
        <v>1541.98</v>
      </c>
      <c r="AN2388" s="31">
        <v>63.42</v>
      </c>
      <c r="AO2388" s="32">
        <v>122.55</v>
      </c>
      <c r="AP2388" s="32">
        <v>137.19999999999999</v>
      </c>
      <c r="AQ2388" s="33">
        <v>-0.45</v>
      </c>
      <c r="AR2388" s="34">
        <v>4.74</v>
      </c>
      <c r="AS2388" s="32">
        <v>-12.74</v>
      </c>
      <c r="AT2388" s="32">
        <v>10.39</v>
      </c>
      <c r="AU2388" s="24">
        <v>5.73</v>
      </c>
      <c r="AV2388" s="33">
        <v>1.69</v>
      </c>
      <c r="AW2388" s="33">
        <v>0.33</v>
      </c>
      <c r="AX2388">
        <v>0</v>
      </c>
    </row>
    <row r="2389" spans="1:50" hidden="1" x14ac:dyDescent="0.25">
      <c r="A2389" s="50">
        <v>2388</v>
      </c>
      <c r="B2389" s="23" t="s">
        <v>5208</v>
      </c>
      <c r="C2389" s="24" t="s">
        <v>5209</v>
      </c>
      <c r="D2389" s="24" t="s">
        <v>94</v>
      </c>
      <c r="E2389" s="25" t="s">
        <v>95</v>
      </c>
      <c r="F2389" s="24" t="s">
        <v>96</v>
      </c>
      <c r="G2389" s="24" t="s">
        <v>97</v>
      </c>
      <c r="H2389" s="24" t="s">
        <v>53</v>
      </c>
      <c r="I2389" s="26">
        <v>3</v>
      </c>
      <c r="J2389" s="26">
        <f t="shared" si="121"/>
        <v>4</v>
      </c>
      <c r="K2389" s="24" t="s">
        <v>61</v>
      </c>
      <c r="L2389" s="27">
        <v>34080</v>
      </c>
      <c r="M2389" s="28">
        <v>154306</v>
      </c>
      <c r="N2389" s="28">
        <v>154306</v>
      </c>
      <c r="O2389" s="28">
        <v>0</v>
      </c>
      <c r="P2389" s="28">
        <v>3712</v>
      </c>
      <c r="Q2389" s="28">
        <v>3712</v>
      </c>
      <c r="R2389" s="28">
        <v>6640</v>
      </c>
      <c r="S2389" s="28">
        <v>6640</v>
      </c>
      <c r="T2389" s="28">
        <v>12028</v>
      </c>
      <c r="U2389" s="28">
        <v>37884</v>
      </c>
      <c r="V2389" s="28">
        <v>10352</v>
      </c>
      <c r="W2389" s="28">
        <v>4148.84</v>
      </c>
      <c r="X2389" s="28">
        <v>251</v>
      </c>
      <c r="Y2389" s="28">
        <v>48572</v>
      </c>
      <c r="Z2389" s="28">
        <v>8364</v>
      </c>
      <c r="AA2389" s="28">
        <v>20002</v>
      </c>
      <c r="AB2389" s="28">
        <v>48340</v>
      </c>
      <c r="AC2389" s="28">
        <v>5818</v>
      </c>
      <c r="AD2389" s="28">
        <v>5000</v>
      </c>
      <c r="AE2389" s="28">
        <v>124293</v>
      </c>
      <c r="AF2389" s="28">
        <v>27996</v>
      </c>
      <c r="AG2389" s="28">
        <v>99916</v>
      </c>
      <c r="AH2389" s="28">
        <v>148237</v>
      </c>
      <c r="AI2389" s="29">
        <v>0.13</v>
      </c>
      <c r="AJ2389" s="29">
        <v>0.84</v>
      </c>
      <c r="AK2389" s="29">
        <v>0.84</v>
      </c>
      <c r="AL2389" s="30">
        <v>190.17</v>
      </c>
      <c r="AM2389" s="30">
        <v>389.64</v>
      </c>
      <c r="AN2389" s="31">
        <v>0</v>
      </c>
      <c r="AO2389" s="32">
        <v>92.07</v>
      </c>
      <c r="AP2389" s="32">
        <v>93.27</v>
      </c>
      <c r="AQ2389" s="33">
        <v>0.3</v>
      </c>
      <c r="AR2389" s="34">
        <v>5.34</v>
      </c>
      <c r="AS2389" s="32">
        <v>79.39</v>
      </c>
      <c r="AT2389" s="32">
        <v>4.3</v>
      </c>
      <c r="AU2389" s="24">
        <v>23.72</v>
      </c>
      <c r="AV2389" s="33">
        <v>1.79</v>
      </c>
      <c r="AW2389" s="33">
        <v>0.52</v>
      </c>
      <c r="AX2389">
        <v>0</v>
      </c>
    </row>
    <row r="2390" spans="1:50" hidden="1" x14ac:dyDescent="0.25">
      <c r="A2390" s="50">
        <v>2389</v>
      </c>
      <c r="B2390" s="23" t="s">
        <v>5210</v>
      </c>
      <c r="C2390" s="24" t="s">
        <v>5211</v>
      </c>
      <c r="D2390" s="24" t="s">
        <v>255</v>
      </c>
      <c r="E2390" s="25" t="s">
        <v>256</v>
      </c>
      <c r="F2390" s="24" t="s">
        <v>255</v>
      </c>
      <c r="G2390" s="24" t="s">
        <v>52</v>
      </c>
      <c r="H2390" s="24" t="s">
        <v>316</v>
      </c>
      <c r="I2390" s="26">
        <v>5</v>
      </c>
      <c r="J2390" s="26">
        <f t="shared" si="121"/>
        <v>9</v>
      </c>
      <c r="K2390" s="24" t="s">
        <v>61</v>
      </c>
      <c r="L2390" s="27">
        <v>41900</v>
      </c>
      <c r="M2390" s="28">
        <v>154299</v>
      </c>
      <c r="N2390" s="28">
        <v>154299</v>
      </c>
      <c r="O2390" s="28">
        <v>0</v>
      </c>
      <c r="P2390" s="28">
        <v>2988</v>
      </c>
      <c r="Q2390" s="28">
        <v>2988</v>
      </c>
      <c r="R2390" s="28">
        <v>-6986</v>
      </c>
      <c r="S2390" s="28">
        <v>-6986</v>
      </c>
      <c r="T2390" s="28">
        <v>-2600</v>
      </c>
      <c r="U2390" s="28">
        <v>2040</v>
      </c>
      <c r="V2390" s="28">
        <v>-3998</v>
      </c>
      <c r="W2390" s="28">
        <v>-11211.48</v>
      </c>
      <c r="X2390" s="28">
        <v>-2221</v>
      </c>
      <c r="Y2390" s="28">
        <v>43190</v>
      </c>
      <c r="Z2390" s="28">
        <v>41854</v>
      </c>
      <c r="AA2390" s="28">
        <v>53639</v>
      </c>
      <c r="AB2390" s="28">
        <v>49691</v>
      </c>
      <c r="AC2390" s="28">
        <v>3247</v>
      </c>
      <c r="AD2390" s="28">
        <v>5000</v>
      </c>
      <c r="AE2390" s="28">
        <v>165506</v>
      </c>
      <c r="AF2390" s="28">
        <v>3631</v>
      </c>
      <c r="AG2390" s="28">
        <v>107862</v>
      </c>
      <c r="AH2390" s="28">
        <v>153273</v>
      </c>
      <c r="AI2390" s="29">
        <v>1.48</v>
      </c>
      <c r="AJ2390" s="29">
        <v>1.61</v>
      </c>
      <c r="AK2390" s="29">
        <v>1.62</v>
      </c>
      <c r="AL2390" s="30">
        <v>30.81</v>
      </c>
      <c r="AM2390" s="30">
        <v>324.11</v>
      </c>
      <c r="AN2390" s="31">
        <v>1.34</v>
      </c>
      <c r="AO2390" s="32">
        <v>60.44</v>
      </c>
      <c r="AP2390" s="32">
        <v>74.709999999999994</v>
      </c>
      <c r="AQ2390" s="33">
        <v>11.53</v>
      </c>
      <c r="AR2390" s="34">
        <v>-4.22</v>
      </c>
      <c r="AS2390" s="32">
        <v>-16.690000000000001</v>
      </c>
      <c r="AT2390" s="32">
        <v>-4.53</v>
      </c>
      <c r="AU2390" s="24">
        <v>-192.4</v>
      </c>
      <c r="AV2390" s="33">
        <v>-0.1</v>
      </c>
      <c r="AW2390" s="33">
        <v>0.41</v>
      </c>
      <c r="AX2390">
        <v>0</v>
      </c>
    </row>
    <row r="2391" spans="1:50" hidden="1" x14ac:dyDescent="0.25">
      <c r="A2391" s="50">
        <v>2390</v>
      </c>
      <c r="B2391" s="23" t="s">
        <v>5212</v>
      </c>
      <c r="C2391" s="24" t="s">
        <v>5213</v>
      </c>
      <c r="D2391" s="24" t="s">
        <v>5214</v>
      </c>
      <c r="E2391" s="25">
        <v>84106</v>
      </c>
      <c r="F2391" s="24" t="s">
        <v>223</v>
      </c>
      <c r="G2391" s="24" t="s">
        <v>59</v>
      </c>
      <c r="H2391" s="24" t="s">
        <v>81</v>
      </c>
      <c r="I2391" s="26">
        <v>1</v>
      </c>
      <c r="J2391" s="26">
        <f t="shared" si="121"/>
        <v>1</v>
      </c>
      <c r="K2391" s="24" t="s">
        <v>61</v>
      </c>
      <c r="L2391" s="27">
        <v>42278</v>
      </c>
      <c r="M2391" s="28">
        <v>154270</v>
      </c>
      <c r="N2391" s="28">
        <v>154270</v>
      </c>
      <c r="O2391" s="28">
        <v>0</v>
      </c>
      <c r="P2391" s="28">
        <v>0</v>
      </c>
      <c r="Q2391" s="28">
        <v>0</v>
      </c>
      <c r="R2391" s="28">
        <v>-5101</v>
      </c>
      <c r="S2391" s="28">
        <v>-5101</v>
      </c>
      <c r="T2391" s="28">
        <v>-5101</v>
      </c>
      <c r="U2391" s="28">
        <v>-4242</v>
      </c>
      <c r="V2391" s="28">
        <v>-5101</v>
      </c>
      <c r="W2391" s="28">
        <v>-4040</v>
      </c>
      <c r="X2391" s="28">
        <v>0</v>
      </c>
      <c r="Y2391" s="28">
        <v>9592</v>
      </c>
      <c r="Z2391" s="28">
        <v>-2142</v>
      </c>
      <c r="AA2391" s="28">
        <v>13561</v>
      </c>
      <c r="AB2391" s="28">
        <v>130848</v>
      </c>
      <c r="AC2391" s="28">
        <v>0</v>
      </c>
      <c r="AD2391" s="28">
        <v>5000</v>
      </c>
      <c r="AE2391" s="28">
        <v>2193</v>
      </c>
      <c r="AF2391" s="28">
        <v>12891</v>
      </c>
      <c r="AG2391" s="28">
        <v>144678</v>
      </c>
      <c r="AH2391" s="28">
        <v>154270</v>
      </c>
      <c r="AI2391" s="29">
        <v>0.43</v>
      </c>
      <c r="AJ2391" s="29">
        <v>-3.26</v>
      </c>
      <c r="AK2391" s="29">
        <v>-2.4700000000000002</v>
      </c>
      <c r="AL2391" s="30">
        <v>-37.340000000000003</v>
      </c>
      <c r="AM2391" s="30">
        <v>10.79</v>
      </c>
      <c r="AN2391" s="31">
        <v>0</v>
      </c>
      <c r="AO2391" s="32">
        <v>197.67</v>
      </c>
      <c r="AP2391" s="32">
        <v>197.67</v>
      </c>
      <c r="AQ2391" s="33">
        <v>-0.17</v>
      </c>
      <c r="AR2391" s="34">
        <v>-232.6</v>
      </c>
      <c r="AS2391" s="32">
        <v>-238.14</v>
      </c>
      <c r="AT2391" s="32">
        <v>-3.31</v>
      </c>
      <c r="AU2391" s="24">
        <v>-39.57</v>
      </c>
      <c r="AV2391" s="33">
        <v>-16.05</v>
      </c>
      <c r="AW2391" s="33">
        <v>10.67</v>
      </c>
      <c r="AX2391">
        <v>0</v>
      </c>
    </row>
    <row r="2392" spans="1:50" hidden="1" x14ac:dyDescent="0.25">
      <c r="A2392" s="50">
        <v>2391</v>
      </c>
      <c r="B2392" s="23" t="s">
        <v>5215</v>
      </c>
      <c r="C2392" s="24" t="s">
        <v>2424</v>
      </c>
      <c r="D2392" s="24" t="s">
        <v>2425</v>
      </c>
      <c r="E2392" s="25">
        <v>96621</v>
      </c>
      <c r="F2392" s="24" t="s">
        <v>322</v>
      </c>
      <c r="G2392" s="24" t="s">
        <v>137</v>
      </c>
      <c r="H2392" s="24" t="s">
        <v>81</v>
      </c>
      <c r="I2392" s="26">
        <v>10</v>
      </c>
      <c r="J2392" s="26">
        <f t="shared" si="121"/>
        <v>24</v>
      </c>
      <c r="K2392" s="24" t="s">
        <v>61</v>
      </c>
      <c r="L2392" s="27">
        <v>42697</v>
      </c>
      <c r="M2392" s="28">
        <v>154185</v>
      </c>
      <c r="N2392" s="28">
        <v>154185</v>
      </c>
      <c r="O2392" s="28">
        <v>0</v>
      </c>
      <c r="P2392" s="28">
        <v>7251</v>
      </c>
      <c r="Q2392" s="28">
        <v>7251</v>
      </c>
      <c r="R2392" s="28">
        <v>25990</v>
      </c>
      <c r="S2392" s="28">
        <v>25990</v>
      </c>
      <c r="T2392" s="28">
        <v>33964</v>
      </c>
      <c r="U2392" s="28">
        <v>60803</v>
      </c>
      <c r="V2392" s="28">
        <v>33241</v>
      </c>
      <c r="W2392" s="28">
        <v>13902.96</v>
      </c>
      <c r="X2392" s="28">
        <v>1304</v>
      </c>
      <c r="Y2392" s="28">
        <v>104626</v>
      </c>
      <c r="Z2392" s="28">
        <v>34610</v>
      </c>
      <c r="AA2392" s="28">
        <v>42202</v>
      </c>
      <c r="AB2392" s="28">
        <v>16071</v>
      </c>
      <c r="AC2392" s="28">
        <v>28064</v>
      </c>
      <c r="AD2392" s="28">
        <v>5000</v>
      </c>
      <c r="AE2392" s="28">
        <v>279791</v>
      </c>
      <c r="AF2392" s="28">
        <v>99614</v>
      </c>
      <c r="AG2392" s="28">
        <v>21495</v>
      </c>
      <c r="AH2392" s="28">
        <v>124817</v>
      </c>
      <c r="AI2392" s="29">
        <v>1.28</v>
      </c>
      <c r="AJ2392" s="29">
        <v>1.27</v>
      </c>
      <c r="AK2392" s="29">
        <v>1.29</v>
      </c>
      <c r="AL2392" s="30">
        <v>-4.93</v>
      </c>
      <c r="AM2392" s="30">
        <v>1014.03</v>
      </c>
      <c r="AN2392" s="31">
        <v>6.99</v>
      </c>
      <c r="AO2392" s="32">
        <v>49.89</v>
      </c>
      <c r="AP2392" s="32">
        <v>87.63</v>
      </c>
      <c r="AQ2392" s="33">
        <v>0.35</v>
      </c>
      <c r="AR2392" s="34">
        <v>9.2899999999999991</v>
      </c>
      <c r="AS2392" s="32">
        <v>75.09</v>
      </c>
      <c r="AT2392" s="32">
        <v>16.86</v>
      </c>
      <c r="AU2392" s="24">
        <v>26.09</v>
      </c>
      <c r="AV2392" s="33">
        <v>2.76</v>
      </c>
      <c r="AW2392" s="33">
        <v>0.4</v>
      </c>
      <c r="AX2392">
        <v>0</v>
      </c>
    </row>
    <row r="2393" spans="1:50" hidden="1" x14ac:dyDescent="0.25">
      <c r="A2393" s="50">
        <v>2392</v>
      </c>
      <c r="B2393" s="23" t="s">
        <v>5216</v>
      </c>
      <c r="C2393" s="24" t="s">
        <v>5217</v>
      </c>
      <c r="D2393" s="24" t="s">
        <v>873</v>
      </c>
      <c r="E2393" s="25">
        <v>82106</v>
      </c>
      <c r="F2393" s="24" t="s">
        <v>58</v>
      </c>
      <c r="G2393" s="24" t="s">
        <v>59</v>
      </c>
      <c r="H2393" s="24" t="s">
        <v>81</v>
      </c>
      <c r="I2393" s="26">
        <v>5</v>
      </c>
      <c r="J2393" s="26">
        <f t="shared" si="121"/>
        <v>9</v>
      </c>
      <c r="K2393" s="24" t="s">
        <v>61</v>
      </c>
      <c r="L2393" s="27">
        <v>43483</v>
      </c>
      <c r="M2393" s="28">
        <v>154145</v>
      </c>
      <c r="N2393" s="28">
        <v>154145</v>
      </c>
      <c r="O2393" s="28">
        <v>0</v>
      </c>
      <c r="P2393" s="28">
        <v>0</v>
      </c>
      <c r="Q2393" s="28">
        <v>0</v>
      </c>
      <c r="R2393" s="28">
        <v>-20325</v>
      </c>
      <c r="S2393" s="28">
        <v>-20325</v>
      </c>
      <c r="T2393" s="28">
        <v>-20325</v>
      </c>
      <c r="U2393" s="28">
        <v>-20325</v>
      </c>
      <c r="V2393" s="28">
        <v>-20325</v>
      </c>
      <c r="W2393" s="28">
        <v>-15951.38</v>
      </c>
      <c r="X2393" s="28">
        <v>18665</v>
      </c>
      <c r="Y2393" s="28">
        <v>3237</v>
      </c>
      <c r="Z2393" s="28">
        <v>-15655</v>
      </c>
      <c r="AA2393" s="28">
        <v>20740</v>
      </c>
      <c r="AB2393" s="28">
        <v>32612</v>
      </c>
      <c r="AC2393" s="28">
        <v>92450</v>
      </c>
      <c r="AD2393" s="28">
        <v>5000</v>
      </c>
      <c r="AE2393" s="28">
        <v>15767</v>
      </c>
      <c r="AF2393" s="28">
        <v>0</v>
      </c>
      <c r="AG2393" s="28">
        <v>58458</v>
      </c>
      <c r="AH2393" s="28">
        <v>43030</v>
      </c>
      <c r="AI2393" s="29">
        <v>0.01</v>
      </c>
      <c r="AJ2393" s="29">
        <v>0.42</v>
      </c>
      <c r="AK2393" s="29">
        <v>0.51</v>
      </c>
      <c r="AL2393" s="30">
        <v>29.73</v>
      </c>
      <c r="AM2393" s="30">
        <v>73.05</v>
      </c>
      <c r="AN2393" s="31">
        <v>6.53</v>
      </c>
      <c r="AO2393" s="32">
        <v>194.22</v>
      </c>
      <c r="AP2393" s="32">
        <v>199.29</v>
      </c>
      <c r="AQ2393" s="33">
        <v>0</v>
      </c>
      <c r="AR2393" s="34">
        <v>-128.91</v>
      </c>
      <c r="AS2393" s="32">
        <v>-129.83000000000001</v>
      </c>
      <c r="AT2393" s="32">
        <v>-13.19</v>
      </c>
      <c r="AU2393" s="24">
        <v>0</v>
      </c>
      <c r="AV2393" s="33">
        <v>-7.22</v>
      </c>
      <c r="AW2393" s="33">
        <v>1.63</v>
      </c>
      <c r="AX2393">
        <v>0</v>
      </c>
    </row>
    <row r="2394" spans="1:50" hidden="1" x14ac:dyDescent="0.25">
      <c r="A2394" s="50">
        <v>2393</v>
      </c>
      <c r="B2394" s="23" t="s">
        <v>5218</v>
      </c>
      <c r="C2394" s="24" t="s">
        <v>5219</v>
      </c>
      <c r="D2394" s="24" t="s">
        <v>94</v>
      </c>
      <c r="E2394" s="25" t="s">
        <v>95</v>
      </c>
      <c r="F2394" s="24" t="s">
        <v>96</v>
      </c>
      <c r="G2394" s="24" t="s">
        <v>97</v>
      </c>
      <c r="H2394" s="24" t="s">
        <v>66</v>
      </c>
      <c r="I2394" s="26">
        <v>10</v>
      </c>
      <c r="J2394" s="26">
        <f t="shared" si="121"/>
        <v>24</v>
      </c>
      <c r="K2394" s="24" t="s">
        <v>61</v>
      </c>
      <c r="L2394" s="27">
        <v>39575</v>
      </c>
      <c r="M2394" s="28">
        <v>154027</v>
      </c>
      <c r="N2394" s="28">
        <v>154027</v>
      </c>
      <c r="O2394" s="28">
        <v>0</v>
      </c>
      <c r="P2394" s="28">
        <v>0</v>
      </c>
      <c r="Q2394" s="28">
        <v>0</v>
      </c>
      <c r="R2394" s="28">
        <v>-24100</v>
      </c>
      <c r="S2394" s="28">
        <v>-24100</v>
      </c>
      <c r="T2394" s="28">
        <v>-24100</v>
      </c>
      <c r="U2394" s="28">
        <v>-22584</v>
      </c>
      <c r="V2394" s="28">
        <v>-24100</v>
      </c>
      <c r="W2394" s="28">
        <v>-21877.08</v>
      </c>
      <c r="X2394" s="28">
        <v>0</v>
      </c>
      <c r="Y2394" s="28">
        <v>63895</v>
      </c>
      <c r="Z2394" s="28">
        <v>13848</v>
      </c>
      <c r="AA2394" s="28">
        <v>128263</v>
      </c>
      <c r="AB2394" s="28">
        <v>79937</v>
      </c>
      <c r="AC2394" s="28">
        <v>0</v>
      </c>
      <c r="AD2394" s="28">
        <v>6971</v>
      </c>
      <c r="AE2394" s="28">
        <v>44155</v>
      </c>
      <c r="AF2394" s="28">
        <v>18925</v>
      </c>
      <c r="AG2394" s="28">
        <v>94734</v>
      </c>
      <c r="AH2394" s="28">
        <v>158629</v>
      </c>
      <c r="AI2394" s="29">
        <v>0.28000000000000003</v>
      </c>
      <c r="AJ2394" s="29">
        <v>0.85</v>
      </c>
      <c r="AK2394" s="29">
        <v>1.25</v>
      </c>
      <c r="AL2394" s="30">
        <v>25.61</v>
      </c>
      <c r="AM2394" s="30">
        <v>72.78</v>
      </c>
      <c r="AN2394" s="31">
        <v>18.149999999999999</v>
      </c>
      <c r="AO2394" s="32">
        <v>43.37</v>
      </c>
      <c r="AP2394" s="32">
        <v>68.64</v>
      </c>
      <c r="AQ2394" s="33">
        <v>0.73</v>
      </c>
      <c r="AR2394" s="34">
        <v>-54.58</v>
      </c>
      <c r="AS2394" s="32">
        <v>-174.03</v>
      </c>
      <c r="AT2394" s="32">
        <v>-15.65</v>
      </c>
      <c r="AU2394" s="24">
        <v>-127.34</v>
      </c>
      <c r="AV2394" s="33">
        <v>-5.68</v>
      </c>
      <c r="AW2394" s="33">
        <v>7.0000000000000007E-2</v>
      </c>
      <c r="AX2394">
        <v>0</v>
      </c>
    </row>
    <row r="2395" spans="1:50" hidden="1" x14ac:dyDescent="0.25">
      <c r="A2395" s="50">
        <v>2394</v>
      </c>
      <c r="B2395" s="23" t="s">
        <v>5220</v>
      </c>
      <c r="C2395" s="24" t="s">
        <v>5221</v>
      </c>
      <c r="D2395" s="24" t="s">
        <v>155</v>
      </c>
      <c r="E2395" s="25">
        <v>81108</v>
      </c>
      <c r="F2395" s="24" t="s">
        <v>70</v>
      </c>
      <c r="G2395" s="24" t="s">
        <v>59</v>
      </c>
      <c r="H2395" s="24" t="s">
        <v>104</v>
      </c>
      <c r="I2395" s="26">
        <v>0</v>
      </c>
      <c r="J2395" s="26">
        <f t="shared" si="121"/>
        <v>0</v>
      </c>
      <c r="K2395" s="24" t="s">
        <v>61</v>
      </c>
      <c r="L2395" s="27">
        <v>43300</v>
      </c>
      <c r="M2395" s="28">
        <v>153962</v>
      </c>
      <c r="N2395" s="28">
        <v>153962</v>
      </c>
      <c r="O2395" s="28">
        <v>0</v>
      </c>
      <c r="P2395" s="28">
        <v>361</v>
      </c>
      <c r="Q2395" s="28">
        <v>361</v>
      </c>
      <c r="R2395" s="28">
        <v>1329</v>
      </c>
      <c r="S2395" s="28">
        <v>1329</v>
      </c>
      <c r="T2395" s="28">
        <v>1690</v>
      </c>
      <c r="U2395" s="28">
        <v>1690</v>
      </c>
      <c r="V2395" s="28">
        <v>1690</v>
      </c>
      <c r="W2395" s="28">
        <v>-5036.8999999999996</v>
      </c>
      <c r="X2395" s="28">
        <v>-154</v>
      </c>
      <c r="Y2395" s="28">
        <v>43710</v>
      </c>
      <c r="Z2395" s="28">
        <v>11085</v>
      </c>
      <c r="AA2395" s="28">
        <v>23570</v>
      </c>
      <c r="AB2395" s="28">
        <v>52848</v>
      </c>
      <c r="AC2395" s="28">
        <v>211</v>
      </c>
      <c r="AD2395" s="28">
        <v>5000</v>
      </c>
      <c r="AE2395" s="28">
        <v>143095</v>
      </c>
      <c r="AF2395" s="28">
        <v>0</v>
      </c>
      <c r="AG2395" s="28">
        <v>110041</v>
      </c>
      <c r="AH2395" s="28">
        <v>153905</v>
      </c>
      <c r="AI2395" s="29">
        <v>0.01</v>
      </c>
      <c r="AJ2395" s="29">
        <v>1.08</v>
      </c>
      <c r="AK2395" s="29">
        <v>1.08</v>
      </c>
      <c r="AL2395" s="30">
        <v>331.82</v>
      </c>
      <c r="AM2395" s="30">
        <v>431.05</v>
      </c>
      <c r="AN2395" s="31">
        <v>0</v>
      </c>
      <c r="AO2395" s="32">
        <v>92.25</v>
      </c>
      <c r="AP2395" s="32">
        <v>92.25</v>
      </c>
      <c r="AQ2395" s="33">
        <v>0</v>
      </c>
      <c r="AR2395" s="34">
        <v>0.93</v>
      </c>
      <c r="AS2395" s="32">
        <v>11.99</v>
      </c>
      <c r="AT2395" s="32">
        <v>0.86</v>
      </c>
      <c r="AU2395" s="24">
        <v>0</v>
      </c>
      <c r="AV2395" s="33">
        <v>0.37</v>
      </c>
      <c r="AW2395" s="33">
        <v>0.49</v>
      </c>
      <c r="AX2395">
        <v>0</v>
      </c>
    </row>
    <row r="2396" spans="1:50" hidden="1" x14ac:dyDescent="0.25">
      <c r="A2396" s="50">
        <v>2395</v>
      </c>
      <c r="B2396" s="23" t="s">
        <v>5222</v>
      </c>
      <c r="C2396" s="24" t="s">
        <v>5223</v>
      </c>
      <c r="D2396" s="24" t="s">
        <v>703</v>
      </c>
      <c r="E2396" s="25" t="s">
        <v>704</v>
      </c>
      <c r="F2396" s="24" t="s">
        <v>703</v>
      </c>
      <c r="G2396" s="24" t="s">
        <v>52</v>
      </c>
      <c r="H2396" s="24" t="s">
        <v>53</v>
      </c>
      <c r="I2396" s="26">
        <v>5</v>
      </c>
      <c r="J2396" s="26">
        <f t="shared" si="121"/>
        <v>9</v>
      </c>
      <c r="K2396" s="24" t="s">
        <v>61</v>
      </c>
      <c r="L2396" s="27">
        <v>40556</v>
      </c>
      <c r="M2396" s="28">
        <v>153956</v>
      </c>
      <c r="N2396" s="28">
        <v>153956</v>
      </c>
      <c r="O2396" s="28">
        <v>0</v>
      </c>
      <c r="P2396" s="28">
        <v>444</v>
      </c>
      <c r="Q2396" s="28">
        <v>444</v>
      </c>
      <c r="R2396" s="28">
        <v>40426</v>
      </c>
      <c r="S2396" s="28">
        <v>40426</v>
      </c>
      <c r="T2396" s="28">
        <v>41244</v>
      </c>
      <c r="U2396" s="28">
        <v>45312</v>
      </c>
      <c r="V2396" s="28">
        <v>40870</v>
      </c>
      <c r="W2396" s="28">
        <v>33570.44</v>
      </c>
      <c r="X2396" s="28">
        <v>0</v>
      </c>
      <c r="Y2396" s="28">
        <v>23798</v>
      </c>
      <c r="Z2396" s="28">
        <v>-112424</v>
      </c>
      <c r="AA2396" s="28">
        <v>53239</v>
      </c>
      <c r="AB2396" s="28">
        <v>69098</v>
      </c>
      <c r="AC2396" s="28">
        <v>0</v>
      </c>
      <c r="AD2396" s="28">
        <v>5100</v>
      </c>
      <c r="AE2396" s="28">
        <v>260458</v>
      </c>
      <c r="AF2396" s="28">
        <v>168603</v>
      </c>
      <c r="AG2396" s="28">
        <v>131883</v>
      </c>
      <c r="AH2396" s="28">
        <v>155681</v>
      </c>
      <c r="AI2396" s="29">
        <v>0.01</v>
      </c>
      <c r="AJ2396" s="29">
        <v>7.0000000000000007E-2</v>
      </c>
      <c r="AK2396" s="29">
        <v>0.34</v>
      </c>
      <c r="AL2396" s="30">
        <v>36.770000000000003</v>
      </c>
      <c r="AM2396" s="30">
        <v>726.75</v>
      </c>
      <c r="AN2396" s="31">
        <v>148.06</v>
      </c>
      <c r="AO2396" s="32">
        <v>143</v>
      </c>
      <c r="AP2396" s="32">
        <v>102.39</v>
      </c>
      <c r="AQ2396" s="33">
        <v>-0.67</v>
      </c>
      <c r="AR2396" s="34">
        <v>15.52</v>
      </c>
      <c r="AS2396" s="32">
        <v>-35.96</v>
      </c>
      <c r="AT2396" s="32">
        <v>26.26</v>
      </c>
      <c r="AU2396" s="24">
        <v>23.98</v>
      </c>
      <c r="AV2396" s="33">
        <v>3.18</v>
      </c>
      <c r="AW2396" s="33">
        <v>0.4</v>
      </c>
      <c r="AX2396">
        <v>0</v>
      </c>
    </row>
    <row r="2397" spans="1:50" hidden="1" x14ac:dyDescent="0.25">
      <c r="A2397" s="50">
        <v>2396</v>
      </c>
      <c r="B2397" s="23" t="s">
        <v>5224</v>
      </c>
      <c r="C2397" s="24" t="s">
        <v>5225</v>
      </c>
      <c r="D2397" s="24" t="s">
        <v>140</v>
      </c>
      <c r="E2397" s="25" t="s">
        <v>5226</v>
      </c>
      <c r="F2397" s="24" t="s">
        <v>142</v>
      </c>
      <c r="G2397" s="24" t="s">
        <v>76</v>
      </c>
      <c r="H2397" s="24" t="s">
        <v>316</v>
      </c>
      <c r="I2397" s="26">
        <v>5</v>
      </c>
      <c r="J2397" s="26">
        <f t="shared" si="121"/>
        <v>9</v>
      </c>
      <c r="K2397" s="24" t="s">
        <v>61</v>
      </c>
      <c r="L2397" s="27">
        <v>42798</v>
      </c>
      <c r="M2397" s="28">
        <v>153911</v>
      </c>
      <c r="N2397" s="28">
        <v>153926</v>
      </c>
      <c r="O2397" s="28">
        <v>15</v>
      </c>
      <c r="P2397" s="28">
        <v>582</v>
      </c>
      <c r="Q2397" s="28">
        <v>582</v>
      </c>
      <c r="R2397" s="28">
        <v>8644</v>
      </c>
      <c r="S2397" s="28">
        <v>8644</v>
      </c>
      <c r="T2397" s="28">
        <v>10119</v>
      </c>
      <c r="U2397" s="28">
        <v>11695</v>
      </c>
      <c r="V2397" s="28">
        <v>9226</v>
      </c>
      <c r="W2397" s="28">
        <v>5315.72</v>
      </c>
      <c r="X2397" s="28">
        <v>0</v>
      </c>
      <c r="Y2397" s="28">
        <v>28584</v>
      </c>
      <c r="Z2397" s="28">
        <v>5694</v>
      </c>
      <c r="AA2397" s="28">
        <v>66983</v>
      </c>
      <c r="AB2397" s="28">
        <v>68916</v>
      </c>
      <c r="AC2397" s="28">
        <v>0</v>
      </c>
      <c r="AD2397" s="28">
        <v>5000</v>
      </c>
      <c r="AE2397" s="28">
        <v>60946</v>
      </c>
      <c r="AF2397" s="28">
        <v>28820</v>
      </c>
      <c r="AG2397" s="28">
        <v>125327</v>
      </c>
      <c r="AH2397" s="28">
        <v>153911</v>
      </c>
      <c r="AI2397" s="29">
        <v>0.59</v>
      </c>
      <c r="AJ2397" s="29">
        <v>1.1399999999999999</v>
      </c>
      <c r="AK2397" s="29">
        <v>1.1399999999999999</v>
      </c>
      <c r="AL2397" s="30">
        <v>36.14</v>
      </c>
      <c r="AM2397" s="30">
        <v>81.040000000000006</v>
      </c>
      <c r="AN2397" s="31">
        <v>0</v>
      </c>
      <c r="AO2397" s="32">
        <v>46.29</v>
      </c>
      <c r="AP2397" s="32">
        <v>90.66</v>
      </c>
      <c r="AQ2397" s="33">
        <v>0.2</v>
      </c>
      <c r="AR2397" s="34">
        <v>14.18</v>
      </c>
      <c r="AS2397" s="32">
        <v>151.81</v>
      </c>
      <c r="AT2397" s="32">
        <v>5.62</v>
      </c>
      <c r="AU2397" s="24">
        <v>29.99</v>
      </c>
      <c r="AV2397" s="33">
        <v>2.2000000000000002</v>
      </c>
      <c r="AW2397" s="33">
        <v>0.74</v>
      </c>
      <c r="AX2397">
        <v>0</v>
      </c>
    </row>
    <row r="2398" spans="1:50" hidden="1" x14ac:dyDescent="0.25">
      <c r="A2398" s="50">
        <v>2397</v>
      </c>
      <c r="B2398" s="23" t="s">
        <v>5227</v>
      </c>
      <c r="C2398" s="24">
        <v>667</v>
      </c>
      <c r="D2398" s="24" t="s">
        <v>1560</v>
      </c>
      <c r="E2398" s="25" t="s">
        <v>1561</v>
      </c>
      <c r="F2398" s="24" t="s">
        <v>960</v>
      </c>
      <c r="G2398" s="24" t="s">
        <v>220</v>
      </c>
      <c r="H2398" s="24" t="s">
        <v>53</v>
      </c>
      <c r="I2398" s="26">
        <v>2</v>
      </c>
      <c r="J2398" s="26">
        <f t="shared" si="121"/>
        <v>2</v>
      </c>
      <c r="K2398" s="24" t="s">
        <v>61</v>
      </c>
      <c r="L2398" s="27">
        <v>42285</v>
      </c>
      <c r="M2398" s="28">
        <v>153834</v>
      </c>
      <c r="N2398" s="28">
        <v>153834</v>
      </c>
      <c r="O2398" s="28">
        <v>0</v>
      </c>
      <c r="P2398" s="28">
        <v>0</v>
      </c>
      <c r="Q2398" s="28">
        <v>0</v>
      </c>
      <c r="R2398" s="28">
        <v>-2981</v>
      </c>
      <c r="S2398" s="28">
        <v>-2981</v>
      </c>
      <c r="T2398" s="28">
        <v>12004</v>
      </c>
      <c r="U2398" s="28">
        <v>31418</v>
      </c>
      <c r="V2398" s="28">
        <v>-2981</v>
      </c>
      <c r="W2398" s="28">
        <v>-19069.02</v>
      </c>
      <c r="X2398" s="28">
        <v>0</v>
      </c>
      <c r="Y2398" s="28">
        <v>56491</v>
      </c>
      <c r="Z2398" s="28">
        <v>98105</v>
      </c>
      <c r="AA2398" s="28">
        <v>30929</v>
      </c>
      <c r="AB2398" s="28">
        <v>69827</v>
      </c>
      <c r="AC2398" s="28">
        <v>0</v>
      </c>
      <c r="AD2398" s="28">
        <v>5000</v>
      </c>
      <c r="AE2398" s="28">
        <v>569648</v>
      </c>
      <c r="AF2398" s="28">
        <v>494809</v>
      </c>
      <c r="AG2398" s="28">
        <v>97343</v>
      </c>
      <c r="AH2398" s="28">
        <v>153834</v>
      </c>
      <c r="AI2398" s="29">
        <v>11.04</v>
      </c>
      <c r="AJ2398" s="29">
        <v>17.59</v>
      </c>
      <c r="AK2398" s="29">
        <v>18.57</v>
      </c>
      <c r="AL2398" s="30">
        <v>61.71</v>
      </c>
      <c r="AM2398" s="30">
        <v>14.91</v>
      </c>
      <c r="AN2398" s="31">
        <v>9.25</v>
      </c>
      <c r="AO2398" s="32">
        <v>0.71</v>
      </c>
      <c r="AP2398" s="32">
        <v>82.78</v>
      </c>
      <c r="AQ2398" s="33">
        <v>0.2</v>
      </c>
      <c r="AR2398" s="34">
        <v>-0.52</v>
      </c>
      <c r="AS2398" s="32">
        <v>-3.04</v>
      </c>
      <c r="AT2398" s="32">
        <v>-1.94</v>
      </c>
      <c r="AU2398" s="24">
        <v>-0.6</v>
      </c>
      <c r="AV2398" s="33">
        <v>0.04</v>
      </c>
      <c r="AW2398" s="33">
        <v>-0.33</v>
      </c>
      <c r="AX2398">
        <v>0</v>
      </c>
    </row>
    <row r="2399" spans="1:50" hidden="1" x14ac:dyDescent="0.25">
      <c r="A2399" s="50">
        <v>2398</v>
      </c>
      <c r="B2399" s="23" t="s">
        <v>5228</v>
      </c>
      <c r="C2399" s="24" t="s">
        <v>2913</v>
      </c>
      <c r="D2399" s="24" t="s">
        <v>107</v>
      </c>
      <c r="E2399" s="25">
        <v>94001</v>
      </c>
      <c r="F2399" s="24" t="s">
        <v>107</v>
      </c>
      <c r="G2399" s="24" t="s">
        <v>108</v>
      </c>
      <c r="H2399" s="24" t="s">
        <v>104</v>
      </c>
      <c r="I2399" s="26" t="s">
        <v>60</v>
      </c>
      <c r="J2399" s="26" t="s">
        <v>60</v>
      </c>
      <c r="K2399" s="24" t="s">
        <v>61</v>
      </c>
      <c r="L2399" s="27">
        <v>39897</v>
      </c>
      <c r="M2399" s="28">
        <v>153772</v>
      </c>
      <c r="N2399" s="28">
        <v>153773</v>
      </c>
      <c r="O2399" s="28">
        <v>1</v>
      </c>
      <c r="P2399" s="28">
        <v>0</v>
      </c>
      <c r="Q2399" s="28">
        <v>0</v>
      </c>
      <c r="R2399" s="28">
        <v>-56365</v>
      </c>
      <c r="S2399" s="28">
        <v>-56365</v>
      </c>
      <c r="T2399" s="28">
        <v>-55070</v>
      </c>
      <c r="U2399" s="28">
        <v>-53641</v>
      </c>
      <c r="V2399" s="28">
        <v>-56365</v>
      </c>
      <c r="W2399" s="28">
        <v>-36004.080000000002</v>
      </c>
      <c r="X2399" s="28">
        <v>1037</v>
      </c>
      <c r="Y2399" s="28">
        <v>13950</v>
      </c>
      <c r="Z2399" s="28">
        <v>-140340</v>
      </c>
      <c r="AA2399" s="28">
        <v>63284</v>
      </c>
      <c r="AB2399" s="28">
        <v>86612</v>
      </c>
      <c r="AC2399" s="28">
        <v>17089</v>
      </c>
      <c r="AD2399" s="28">
        <v>5000</v>
      </c>
      <c r="AE2399" s="28">
        <v>9212</v>
      </c>
      <c r="AF2399" s="28">
        <v>924</v>
      </c>
      <c r="AG2399" s="28">
        <v>122733</v>
      </c>
      <c r="AH2399" s="28">
        <v>135646</v>
      </c>
      <c r="AI2399" s="29">
        <v>-0.05</v>
      </c>
      <c r="AJ2399" s="29">
        <v>0.05</v>
      </c>
      <c r="AK2399" s="29">
        <v>0.05</v>
      </c>
      <c r="AL2399" s="30">
        <v>37.29</v>
      </c>
      <c r="AM2399" s="30">
        <v>384.1</v>
      </c>
      <c r="AN2399" s="31">
        <v>0</v>
      </c>
      <c r="AO2399" s="32">
        <v>1619.45</v>
      </c>
      <c r="AP2399" s="32">
        <v>1623.45</v>
      </c>
      <c r="AQ2399" s="33">
        <v>-151.88</v>
      </c>
      <c r="AR2399" s="34">
        <v>-611.86</v>
      </c>
      <c r="AS2399" s="32">
        <v>-40.159999999999997</v>
      </c>
      <c r="AT2399" s="32">
        <v>-36.65</v>
      </c>
      <c r="AU2399" s="24">
        <v>-6100.11</v>
      </c>
      <c r="AV2399" s="33">
        <v>-61.15</v>
      </c>
      <c r="AW2399" s="33">
        <v>5.39</v>
      </c>
      <c r="AX2399">
        <v>0</v>
      </c>
    </row>
    <row r="2400" spans="1:50" hidden="1" x14ac:dyDescent="0.25">
      <c r="A2400" s="50">
        <v>2399</v>
      </c>
      <c r="B2400" s="23" t="s">
        <v>5229</v>
      </c>
      <c r="C2400" s="24" t="s">
        <v>5230</v>
      </c>
      <c r="D2400" s="24" t="s">
        <v>277</v>
      </c>
      <c r="E2400" s="25">
        <v>97401</v>
      </c>
      <c r="F2400" s="24" t="s">
        <v>277</v>
      </c>
      <c r="G2400" s="24" t="s">
        <v>137</v>
      </c>
      <c r="H2400" s="24" t="s">
        <v>81</v>
      </c>
      <c r="I2400" s="26">
        <v>5</v>
      </c>
      <c r="J2400" s="26">
        <f t="shared" ref="J2400:J2405" si="122">IF(I2400=0,0,IF(I2400=1,1,IF(I2400=2,2,(IF(I2400=3,4,IF(I2400=5,9,IF(I2400=10,24,IF(I2400=25,49,IF(I2400=50,99,"X")))))))))</f>
        <v>9</v>
      </c>
      <c r="K2400" s="24" t="s">
        <v>61</v>
      </c>
      <c r="L2400" s="27">
        <v>38842</v>
      </c>
      <c r="M2400" s="28">
        <v>153740</v>
      </c>
      <c r="N2400" s="28">
        <v>153740</v>
      </c>
      <c r="O2400" s="28">
        <v>0</v>
      </c>
      <c r="P2400" s="28">
        <v>0</v>
      </c>
      <c r="Q2400" s="28">
        <v>0</v>
      </c>
      <c r="R2400" s="28">
        <v>-10998</v>
      </c>
      <c r="S2400" s="28">
        <v>-10998</v>
      </c>
      <c r="T2400" s="28">
        <v>-9319</v>
      </c>
      <c r="U2400" s="28">
        <v>-1725</v>
      </c>
      <c r="V2400" s="28">
        <v>-10998</v>
      </c>
      <c r="W2400" s="28">
        <v>-30289.88</v>
      </c>
      <c r="X2400" s="28">
        <v>-8726</v>
      </c>
      <c r="Y2400" s="28">
        <v>58730</v>
      </c>
      <c r="Z2400" s="28">
        <v>116032</v>
      </c>
      <c r="AA2400" s="28">
        <v>56823</v>
      </c>
      <c r="AB2400" s="28">
        <v>68530</v>
      </c>
      <c r="AC2400" s="28">
        <v>8726</v>
      </c>
      <c r="AD2400" s="28">
        <v>6640</v>
      </c>
      <c r="AE2400" s="28">
        <v>400612</v>
      </c>
      <c r="AF2400" s="28">
        <v>377828</v>
      </c>
      <c r="AG2400" s="28">
        <v>87606</v>
      </c>
      <c r="AH2400" s="28">
        <v>155062</v>
      </c>
      <c r="AI2400" s="29">
        <v>0.08</v>
      </c>
      <c r="AJ2400" s="29">
        <v>0.09</v>
      </c>
      <c r="AK2400" s="29">
        <v>0.09</v>
      </c>
      <c r="AL2400" s="30">
        <v>6.71</v>
      </c>
      <c r="AM2400" s="30">
        <v>927.27</v>
      </c>
      <c r="AN2400" s="31">
        <v>0</v>
      </c>
      <c r="AO2400" s="32">
        <v>62.88</v>
      </c>
      <c r="AP2400" s="32">
        <v>70.09</v>
      </c>
      <c r="AQ2400" s="33">
        <v>0.31</v>
      </c>
      <c r="AR2400" s="34">
        <v>-2.75</v>
      </c>
      <c r="AS2400" s="32">
        <v>-9.48</v>
      </c>
      <c r="AT2400" s="32">
        <v>-7.15</v>
      </c>
      <c r="AU2400" s="24">
        <v>-2.91</v>
      </c>
      <c r="AV2400" s="33">
        <v>-0.44</v>
      </c>
      <c r="AW2400" s="33">
        <v>0.16</v>
      </c>
      <c r="AX2400">
        <v>0</v>
      </c>
    </row>
    <row r="2401" spans="1:50" hidden="1" x14ac:dyDescent="0.25">
      <c r="A2401" s="50">
        <v>2400</v>
      </c>
      <c r="B2401" s="23" t="s">
        <v>5231</v>
      </c>
      <c r="C2401" s="24" t="s">
        <v>5232</v>
      </c>
      <c r="D2401" s="24" t="s">
        <v>1457</v>
      </c>
      <c r="E2401" s="25">
        <v>93101</v>
      </c>
      <c r="F2401" s="24" t="s">
        <v>274</v>
      </c>
      <c r="G2401" s="24" t="s">
        <v>90</v>
      </c>
      <c r="H2401" s="24" t="s">
        <v>81</v>
      </c>
      <c r="I2401" s="26">
        <v>3</v>
      </c>
      <c r="J2401" s="26">
        <f t="shared" si="122"/>
        <v>4</v>
      </c>
      <c r="K2401" s="24" t="s">
        <v>61</v>
      </c>
      <c r="L2401" s="27">
        <v>41668</v>
      </c>
      <c r="M2401" s="28">
        <v>153651</v>
      </c>
      <c r="N2401" s="28">
        <v>153651</v>
      </c>
      <c r="O2401" s="28">
        <v>0</v>
      </c>
      <c r="P2401" s="28">
        <v>0</v>
      </c>
      <c r="Q2401" s="28">
        <v>0</v>
      </c>
      <c r="R2401" s="28">
        <v>-37085</v>
      </c>
      <c r="S2401" s="28">
        <v>-37085</v>
      </c>
      <c r="T2401" s="28">
        <v>-37060</v>
      </c>
      <c r="U2401" s="28">
        <v>-31044</v>
      </c>
      <c r="V2401" s="28">
        <v>-37085</v>
      </c>
      <c r="W2401" s="28">
        <v>-14971.6</v>
      </c>
      <c r="X2401" s="28">
        <v>0</v>
      </c>
      <c r="Y2401" s="28">
        <v>49758</v>
      </c>
      <c r="Z2401" s="28">
        <v>-276362</v>
      </c>
      <c r="AA2401" s="28">
        <v>83837</v>
      </c>
      <c r="AB2401" s="28">
        <v>53310</v>
      </c>
      <c r="AC2401" s="28">
        <v>0</v>
      </c>
      <c r="AD2401" s="28">
        <v>5000</v>
      </c>
      <c r="AE2401" s="28">
        <v>47633</v>
      </c>
      <c r="AF2401" s="28">
        <v>4573</v>
      </c>
      <c r="AG2401" s="28">
        <v>103893</v>
      </c>
      <c r="AH2401" s="28">
        <v>153651</v>
      </c>
      <c r="AI2401" s="29">
        <v>7.0000000000000007E-2</v>
      </c>
      <c r="AJ2401" s="29">
        <v>0.13</v>
      </c>
      <c r="AK2401" s="29">
        <v>0.13</v>
      </c>
      <c r="AL2401" s="30">
        <v>44.74</v>
      </c>
      <c r="AM2401" s="30">
        <v>1110.45</v>
      </c>
      <c r="AN2401" s="31">
        <v>5.63</v>
      </c>
      <c r="AO2401" s="32">
        <v>672.78</v>
      </c>
      <c r="AP2401" s="32">
        <v>680.19</v>
      </c>
      <c r="AQ2401" s="33">
        <v>-60.43</v>
      </c>
      <c r="AR2401" s="34">
        <v>-77.86</v>
      </c>
      <c r="AS2401" s="32">
        <v>-13.42</v>
      </c>
      <c r="AT2401" s="32">
        <v>-24.14</v>
      </c>
      <c r="AU2401" s="24">
        <v>-810.96</v>
      </c>
      <c r="AV2401" s="33">
        <v>-8.6300000000000008</v>
      </c>
      <c r="AW2401" s="33">
        <v>1.68</v>
      </c>
      <c r="AX2401">
        <v>0</v>
      </c>
    </row>
    <row r="2402" spans="1:50" hidden="1" x14ac:dyDescent="0.25">
      <c r="A2402" s="50">
        <v>2401</v>
      </c>
      <c r="B2402" s="23" t="s">
        <v>5233</v>
      </c>
      <c r="C2402" s="24" t="s">
        <v>5234</v>
      </c>
      <c r="D2402" s="24" t="s">
        <v>2467</v>
      </c>
      <c r="E2402" s="25">
        <v>95176</v>
      </c>
      <c r="F2402" s="24" t="s">
        <v>957</v>
      </c>
      <c r="G2402" s="24" t="s">
        <v>108</v>
      </c>
      <c r="H2402" s="24" t="s">
        <v>71</v>
      </c>
      <c r="I2402" s="26">
        <v>5</v>
      </c>
      <c r="J2402" s="26">
        <f t="shared" si="122"/>
        <v>9</v>
      </c>
      <c r="K2402" s="24" t="s">
        <v>61</v>
      </c>
      <c r="L2402" s="27">
        <v>40492</v>
      </c>
      <c r="M2402" s="28">
        <v>153628</v>
      </c>
      <c r="N2402" s="28">
        <v>153628</v>
      </c>
      <c r="O2402" s="28">
        <v>0</v>
      </c>
      <c r="P2402" s="28">
        <v>0</v>
      </c>
      <c r="Q2402" s="28">
        <v>0</v>
      </c>
      <c r="R2402" s="28">
        <v>-17468</v>
      </c>
      <c r="S2402" s="28">
        <v>-17468</v>
      </c>
      <c r="T2402" s="28">
        <v>-17077</v>
      </c>
      <c r="U2402" s="28">
        <v>-9755</v>
      </c>
      <c r="V2402" s="28">
        <v>-17468</v>
      </c>
      <c r="W2402" s="28">
        <v>-12472.88</v>
      </c>
      <c r="X2402" s="28">
        <v>685</v>
      </c>
      <c r="Y2402" s="28">
        <v>53618</v>
      </c>
      <c r="Z2402" s="28">
        <v>-63610</v>
      </c>
      <c r="AA2402" s="28">
        <v>73210</v>
      </c>
      <c r="AB2402" s="28">
        <v>72436</v>
      </c>
      <c r="AC2402" s="28">
        <v>4440</v>
      </c>
      <c r="AD2402" s="28">
        <v>5000</v>
      </c>
      <c r="AE2402" s="28">
        <v>65697</v>
      </c>
      <c r="AF2402" s="28">
        <v>41614</v>
      </c>
      <c r="AG2402" s="28">
        <v>95570</v>
      </c>
      <c r="AH2402" s="28">
        <v>148503</v>
      </c>
      <c r="AI2402" s="29">
        <v>0.05</v>
      </c>
      <c r="AJ2402" s="29">
        <v>0.11</v>
      </c>
      <c r="AK2402" s="29">
        <v>0.22</v>
      </c>
      <c r="AL2402" s="30">
        <v>16.329999999999998</v>
      </c>
      <c r="AM2402" s="30">
        <v>389.63</v>
      </c>
      <c r="AN2402" s="31">
        <v>22.97</v>
      </c>
      <c r="AO2402" s="32">
        <v>164.76</v>
      </c>
      <c r="AP2402" s="32">
        <v>196.82</v>
      </c>
      <c r="AQ2402" s="33">
        <v>-1.53</v>
      </c>
      <c r="AR2402" s="34">
        <v>-26.59</v>
      </c>
      <c r="AS2402" s="32">
        <v>-27.46</v>
      </c>
      <c r="AT2402" s="32">
        <v>-11.37</v>
      </c>
      <c r="AU2402" s="24">
        <v>-41.98</v>
      </c>
      <c r="AV2402" s="33">
        <v>-2.79</v>
      </c>
      <c r="AW2402" s="33">
        <v>0.61</v>
      </c>
      <c r="AX2402">
        <v>0</v>
      </c>
    </row>
    <row r="2403" spans="1:50" x14ac:dyDescent="0.25">
      <c r="A2403" s="50">
        <v>2402</v>
      </c>
      <c r="B2403" s="23" t="s">
        <v>5235</v>
      </c>
      <c r="C2403" s="24" t="s">
        <v>5236</v>
      </c>
      <c r="D2403" s="24" t="s">
        <v>3172</v>
      </c>
      <c r="E2403" s="25">
        <v>95193</v>
      </c>
      <c r="F2403" s="24" t="s">
        <v>957</v>
      </c>
      <c r="G2403" s="24" t="s">
        <v>108</v>
      </c>
      <c r="H2403" s="24" t="s">
        <v>53</v>
      </c>
      <c r="I2403" s="26">
        <v>1</v>
      </c>
      <c r="J2403" s="26">
        <f t="shared" si="122"/>
        <v>1</v>
      </c>
      <c r="K2403" s="24" t="s">
        <v>61</v>
      </c>
      <c r="L2403" s="27">
        <v>36683</v>
      </c>
      <c r="M2403" s="28">
        <v>133497</v>
      </c>
      <c r="N2403" s="28">
        <v>153594</v>
      </c>
      <c r="O2403" s="28">
        <v>20097</v>
      </c>
      <c r="P2403" s="28">
        <v>152</v>
      </c>
      <c r="Q2403" s="28">
        <v>152</v>
      </c>
      <c r="R2403" s="28">
        <v>-56789</v>
      </c>
      <c r="S2403" s="28">
        <v>-56789</v>
      </c>
      <c r="T2403" s="28">
        <v>-55391</v>
      </c>
      <c r="U2403" s="28">
        <v>81072</v>
      </c>
      <c r="V2403" s="28">
        <v>-56637</v>
      </c>
      <c r="W2403" s="28">
        <v>-277369.65999999997</v>
      </c>
      <c r="X2403" s="28">
        <v>0</v>
      </c>
      <c r="Y2403" s="28">
        <v>9643</v>
      </c>
      <c r="Z2403" s="28">
        <v>2270059</v>
      </c>
      <c r="AA2403" s="28">
        <v>24035</v>
      </c>
      <c r="AB2403" s="28">
        <v>72499</v>
      </c>
      <c r="AC2403" s="28">
        <v>0</v>
      </c>
      <c r="AD2403" s="28">
        <v>16597</v>
      </c>
      <c r="AE2403" s="28">
        <v>2425160</v>
      </c>
      <c r="AF2403" s="28">
        <v>2076813</v>
      </c>
      <c r="AG2403" s="28">
        <v>123854</v>
      </c>
      <c r="AH2403" s="28">
        <v>133497</v>
      </c>
      <c r="AI2403" s="29">
        <v>1.43</v>
      </c>
      <c r="AJ2403" s="29">
        <v>2.2999999999999998</v>
      </c>
      <c r="AK2403" s="29">
        <v>2.3199999999999998</v>
      </c>
      <c r="AL2403" s="30">
        <v>348.4</v>
      </c>
      <c r="AM2403" s="30">
        <v>434.1</v>
      </c>
      <c r="AN2403" s="31">
        <v>8.85</v>
      </c>
      <c r="AO2403" s="32">
        <v>6.32</v>
      </c>
      <c r="AP2403" s="32">
        <v>6.24</v>
      </c>
      <c r="AQ2403" s="33">
        <v>1.0900000000000001</v>
      </c>
      <c r="AR2403" s="34">
        <v>-2.34</v>
      </c>
      <c r="AS2403" s="32">
        <v>-2.5</v>
      </c>
      <c r="AT2403" s="32">
        <v>-42.54</v>
      </c>
      <c r="AU2403" s="24">
        <v>-2.73</v>
      </c>
      <c r="AV2403" s="33">
        <v>0.28999999999999998</v>
      </c>
      <c r="AW2403" s="33">
        <v>0.12</v>
      </c>
      <c r="AX2403">
        <v>1</v>
      </c>
    </row>
    <row r="2404" spans="1:50" hidden="1" x14ac:dyDescent="0.25">
      <c r="A2404" s="50">
        <v>2403</v>
      </c>
      <c r="B2404" s="23" t="s">
        <v>5237</v>
      </c>
      <c r="C2404" s="24" t="s">
        <v>5238</v>
      </c>
      <c r="D2404" s="24" t="s">
        <v>5239</v>
      </c>
      <c r="E2404" s="25">
        <v>85110</v>
      </c>
      <c r="F2404" s="24" t="s">
        <v>65</v>
      </c>
      <c r="G2404" s="24" t="s">
        <v>59</v>
      </c>
      <c r="H2404" s="24" t="s">
        <v>81</v>
      </c>
      <c r="I2404" s="26">
        <v>5</v>
      </c>
      <c r="J2404" s="26">
        <f t="shared" si="122"/>
        <v>9</v>
      </c>
      <c r="K2404" s="24" t="s">
        <v>61</v>
      </c>
      <c r="L2404" s="27">
        <v>37852</v>
      </c>
      <c r="M2404" s="28">
        <v>153568</v>
      </c>
      <c r="N2404" s="28">
        <v>153569</v>
      </c>
      <c r="O2404" s="28">
        <v>1</v>
      </c>
      <c r="P2404" s="28">
        <v>-169</v>
      </c>
      <c r="Q2404" s="28">
        <v>0</v>
      </c>
      <c r="R2404" s="28">
        <v>-35463</v>
      </c>
      <c r="S2404" s="28">
        <v>-35463</v>
      </c>
      <c r="T2404" s="28">
        <v>-29991</v>
      </c>
      <c r="U2404" s="28">
        <v>-15363</v>
      </c>
      <c r="V2404" s="28">
        <v>-35632</v>
      </c>
      <c r="W2404" s="28">
        <v>-31646.34</v>
      </c>
      <c r="X2404" s="28">
        <v>59125</v>
      </c>
      <c r="Y2404" s="28">
        <v>32073</v>
      </c>
      <c r="Z2404" s="28">
        <v>42815</v>
      </c>
      <c r="AA2404" s="28">
        <v>46556</v>
      </c>
      <c r="AB2404" s="28">
        <v>9712</v>
      </c>
      <c r="AC2404" s="28">
        <v>93376</v>
      </c>
      <c r="AD2404" s="28">
        <v>13278</v>
      </c>
      <c r="AE2404" s="28">
        <v>127116</v>
      </c>
      <c r="AF2404" s="28">
        <v>37053</v>
      </c>
      <c r="AG2404" s="28">
        <v>28119</v>
      </c>
      <c r="AH2404" s="28">
        <v>1067</v>
      </c>
      <c r="AI2404" s="29">
        <v>0.15</v>
      </c>
      <c r="AJ2404" s="29">
        <v>1.6</v>
      </c>
      <c r="AK2404" s="29">
        <v>1.64</v>
      </c>
      <c r="AL2404" s="30">
        <v>186.6</v>
      </c>
      <c r="AM2404" s="30">
        <v>163.06</v>
      </c>
      <c r="AN2404" s="31">
        <v>4.95</v>
      </c>
      <c r="AO2404" s="32">
        <v>43.29</v>
      </c>
      <c r="AP2404" s="32">
        <v>66.319999999999993</v>
      </c>
      <c r="AQ2404" s="33">
        <v>1.1599999999999999</v>
      </c>
      <c r="AR2404" s="34">
        <v>-27.9</v>
      </c>
      <c r="AS2404" s="32">
        <v>-82.83</v>
      </c>
      <c r="AT2404" s="32">
        <v>-23.09</v>
      </c>
      <c r="AU2404" s="24">
        <v>-95.71</v>
      </c>
      <c r="AV2404" s="33">
        <v>-0.74</v>
      </c>
      <c r="AW2404" s="33">
        <v>7.0000000000000007E-2</v>
      </c>
      <c r="AX2404">
        <v>0</v>
      </c>
    </row>
    <row r="2405" spans="1:50" x14ac:dyDescent="0.25">
      <c r="A2405" s="50">
        <v>2404</v>
      </c>
      <c r="B2405" s="23" t="s">
        <v>5240</v>
      </c>
      <c r="C2405" s="24">
        <v>136</v>
      </c>
      <c r="D2405" s="24" t="s">
        <v>5241</v>
      </c>
      <c r="E2405" s="25" t="s">
        <v>5242</v>
      </c>
      <c r="F2405" s="24" t="s">
        <v>751</v>
      </c>
      <c r="G2405" s="24" t="s">
        <v>97</v>
      </c>
      <c r="H2405" s="24" t="s">
        <v>316</v>
      </c>
      <c r="I2405" s="26">
        <v>3</v>
      </c>
      <c r="J2405" s="26">
        <f t="shared" si="122"/>
        <v>4</v>
      </c>
      <c r="K2405" s="24" t="s">
        <v>61</v>
      </c>
      <c r="L2405" s="27">
        <v>38525</v>
      </c>
      <c r="M2405" s="28">
        <v>153401</v>
      </c>
      <c r="N2405" s="28">
        <v>153401</v>
      </c>
      <c r="O2405" s="28">
        <v>0</v>
      </c>
      <c r="P2405" s="28">
        <v>0</v>
      </c>
      <c r="Q2405" s="28">
        <v>0</v>
      </c>
      <c r="R2405" s="28">
        <v>-7776</v>
      </c>
      <c r="S2405" s="28">
        <v>-7776</v>
      </c>
      <c r="T2405" s="28">
        <v>-7776</v>
      </c>
      <c r="U2405" s="28">
        <v>3690</v>
      </c>
      <c r="V2405" s="28">
        <v>-7776</v>
      </c>
      <c r="W2405" s="28">
        <v>-14187.24</v>
      </c>
      <c r="X2405" s="28">
        <v>25952</v>
      </c>
      <c r="Y2405" s="28">
        <v>41626</v>
      </c>
      <c r="Z2405" s="28">
        <v>20022</v>
      </c>
      <c r="AA2405" s="28">
        <v>37482</v>
      </c>
      <c r="AB2405" s="28">
        <v>31760</v>
      </c>
      <c r="AC2405" s="28">
        <v>44069</v>
      </c>
      <c r="AD2405" s="28">
        <v>10000</v>
      </c>
      <c r="AE2405" s="28">
        <v>169128</v>
      </c>
      <c r="AF2405" s="28">
        <v>119764</v>
      </c>
      <c r="AG2405" s="28">
        <v>67706</v>
      </c>
      <c r="AH2405" s="28">
        <v>83380</v>
      </c>
      <c r="AI2405" s="29">
        <v>0.12</v>
      </c>
      <c r="AJ2405" s="29">
        <v>0.4</v>
      </c>
      <c r="AK2405" s="29">
        <v>0.53</v>
      </c>
      <c r="AL2405" s="30">
        <v>61.92</v>
      </c>
      <c r="AM2405" s="30">
        <v>299.91000000000003</v>
      </c>
      <c r="AN2405" s="31">
        <v>28.62</v>
      </c>
      <c r="AO2405" s="32">
        <v>55.06</v>
      </c>
      <c r="AP2405" s="32">
        <v>88.16</v>
      </c>
      <c r="AQ2405" s="33">
        <v>0.17</v>
      </c>
      <c r="AR2405" s="34">
        <v>-4.5999999999999996</v>
      </c>
      <c r="AS2405" s="32">
        <v>-38.840000000000003</v>
      </c>
      <c r="AT2405" s="32">
        <v>-5.07</v>
      </c>
      <c r="AU2405" s="24">
        <v>-6.49</v>
      </c>
      <c r="AV2405" s="33">
        <v>0.31</v>
      </c>
      <c r="AW2405" s="33">
        <v>0.24</v>
      </c>
      <c r="AX2405">
        <v>1</v>
      </c>
    </row>
    <row r="2406" spans="1:50" hidden="1" x14ac:dyDescent="0.25">
      <c r="A2406" s="50">
        <v>2405</v>
      </c>
      <c r="B2406" s="23" t="s">
        <v>5243</v>
      </c>
      <c r="C2406" s="24" t="s">
        <v>5244</v>
      </c>
      <c r="D2406" s="24" t="s">
        <v>155</v>
      </c>
      <c r="E2406" s="25">
        <v>81104</v>
      </c>
      <c r="F2406" s="24" t="s">
        <v>70</v>
      </c>
      <c r="G2406" s="24" t="s">
        <v>59</v>
      </c>
      <c r="H2406" s="24" t="s">
        <v>71</v>
      </c>
      <c r="I2406" s="26" t="s">
        <v>60</v>
      </c>
      <c r="J2406" s="26" t="s">
        <v>60</v>
      </c>
      <c r="K2406" s="24" t="s">
        <v>61</v>
      </c>
      <c r="L2406" s="27">
        <v>42906</v>
      </c>
      <c r="M2406" s="28">
        <v>153318</v>
      </c>
      <c r="N2406" s="28">
        <v>153318</v>
      </c>
      <c r="O2406" s="28">
        <v>0</v>
      </c>
      <c r="P2406" s="28">
        <v>1738</v>
      </c>
      <c r="Q2406" s="28">
        <v>1738</v>
      </c>
      <c r="R2406" s="28">
        <v>5812</v>
      </c>
      <c r="S2406" s="28">
        <v>5812</v>
      </c>
      <c r="T2406" s="28">
        <v>8750</v>
      </c>
      <c r="U2406" s="28">
        <v>8750</v>
      </c>
      <c r="V2406" s="28">
        <v>7550</v>
      </c>
      <c r="W2406" s="28">
        <v>4519.0600000000004</v>
      </c>
      <c r="X2406" s="28">
        <v>-14938</v>
      </c>
      <c r="Y2406" s="28">
        <v>44544</v>
      </c>
      <c r="Z2406" s="28">
        <v>7165</v>
      </c>
      <c r="AA2406" s="28">
        <v>34435</v>
      </c>
      <c r="AB2406" s="28">
        <v>65324</v>
      </c>
      <c r="AC2406" s="28">
        <v>14938</v>
      </c>
      <c r="AD2406" s="28">
        <v>5000</v>
      </c>
      <c r="AE2406" s="28">
        <v>51276</v>
      </c>
      <c r="AF2406" s="28">
        <v>0</v>
      </c>
      <c r="AG2406" s="28">
        <v>93836</v>
      </c>
      <c r="AH2406" s="28">
        <v>153318</v>
      </c>
      <c r="AI2406" s="29">
        <v>5.34</v>
      </c>
      <c r="AJ2406" s="29">
        <v>6.29</v>
      </c>
      <c r="AK2406" s="29">
        <v>6.29</v>
      </c>
      <c r="AL2406" s="30">
        <v>18.23</v>
      </c>
      <c r="AM2406" s="30">
        <v>26.98</v>
      </c>
      <c r="AN2406" s="31">
        <v>0</v>
      </c>
      <c r="AO2406" s="32">
        <v>15.9</v>
      </c>
      <c r="AP2406" s="32">
        <v>86.03</v>
      </c>
      <c r="AQ2406" s="33">
        <v>0</v>
      </c>
      <c r="AR2406" s="34">
        <v>11.33</v>
      </c>
      <c r="AS2406" s="32">
        <v>81.12</v>
      </c>
      <c r="AT2406" s="32">
        <v>3.79</v>
      </c>
      <c r="AU2406" s="24">
        <v>0</v>
      </c>
      <c r="AV2406" s="33">
        <v>2.11</v>
      </c>
      <c r="AW2406" s="33">
        <v>1.1499999999999999</v>
      </c>
      <c r="AX2406">
        <v>0</v>
      </c>
    </row>
    <row r="2407" spans="1:50" hidden="1" x14ac:dyDescent="0.25">
      <c r="A2407" s="50">
        <v>2406</v>
      </c>
      <c r="B2407" s="23" t="s">
        <v>5245</v>
      </c>
      <c r="C2407" s="24">
        <v>211</v>
      </c>
      <c r="D2407" s="24" t="s">
        <v>725</v>
      </c>
      <c r="E2407" s="25">
        <v>92563</v>
      </c>
      <c r="F2407" s="24" t="s">
        <v>301</v>
      </c>
      <c r="G2407" s="24" t="s">
        <v>90</v>
      </c>
      <c r="H2407" s="24" t="s">
        <v>81</v>
      </c>
      <c r="I2407" s="26">
        <v>5</v>
      </c>
      <c r="J2407" s="26">
        <f t="shared" ref="J2407:J2416" si="123">IF(I2407=0,0,IF(I2407=1,1,IF(I2407=2,2,(IF(I2407=3,4,IF(I2407=5,9,IF(I2407=10,24,IF(I2407=25,49,IF(I2407=50,99,"X")))))))))</f>
        <v>9</v>
      </c>
      <c r="K2407" s="24" t="s">
        <v>61</v>
      </c>
      <c r="L2407" s="27">
        <v>38672</v>
      </c>
      <c r="M2407" s="28">
        <v>153221</v>
      </c>
      <c r="N2407" s="28">
        <v>153221</v>
      </c>
      <c r="O2407" s="28">
        <v>0</v>
      </c>
      <c r="P2407" s="28">
        <v>0</v>
      </c>
      <c r="Q2407" s="28">
        <v>0</v>
      </c>
      <c r="R2407" s="28">
        <v>-25091</v>
      </c>
      <c r="S2407" s="28">
        <v>-25091</v>
      </c>
      <c r="T2407" s="28">
        <v>-25091</v>
      </c>
      <c r="U2407" s="28">
        <v>-19427</v>
      </c>
      <c r="V2407" s="28">
        <v>-25091</v>
      </c>
      <c r="W2407" s="28">
        <v>-21324.68</v>
      </c>
      <c r="X2407" s="28">
        <v>8231</v>
      </c>
      <c r="Y2407" s="28">
        <v>37823</v>
      </c>
      <c r="Z2407" s="28">
        <v>-11174</v>
      </c>
      <c r="AA2407" s="28">
        <v>68321</v>
      </c>
      <c r="AB2407" s="28">
        <v>87961</v>
      </c>
      <c r="AC2407" s="28">
        <v>4757</v>
      </c>
      <c r="AD2407" s="28">
        <v>6639</v>
      </c>
      <c r="AE2407" s="28">
        <v>48058</v>
      </c>
      <c r="AF2407" s="28">
        <v>10014</v>
      </c>
      <c r="AG2407" s="28">
        <v>110641</v>
      </c>
      <c r="AH2407" s="28">
        <v>140233</v>
      </c>
      <c r="AI2407" s="29">
        <v>0.44</v>
      </c>
      <c r="AJ2407" s="29">
        <v>0.61</v>
      </c>
      <c r="AK2407" s="29">
        <v>0.66</v>
      </c>
      <c r="AL2407" s="30">
        <v>22.89</v>
      </c>
      <c r="AM2407" s="30">
        <v>178.53</v>
      </c>
      <c r="AN2407" s="31">
        <v>7.35</v>
      </c>
      <c r="AO2407" s="32">
        <v>119.08</v>
      </c>
      <c r="AP2407" s="32">
        <v>123.25</v>
      </c>
      <c r="AQ2407" s="33">
        <v>-1.1200000000000001</v>
      </c>
      <c r="AR2407" s="34">
        <v>-52.21</v>
      </c>
      <c r="AS2407" s="32">
        <v>-224.55</v>
      </c>
      <c r="AT2407" s="32">
        <v>-16.38</v>
      </c>
      <c r="AU2407" s="24">
        <v>-250.56</v>
      </c>
      <c r="AV2407" s="33">
        <v>-5.18</v>
      </c>
      <c r="AW2407" s="33">
        <v>0.57999999999999996</v>
      </c>
      <c r="AX2407">
        <v>0</v>
      </c>
    </row>
    <row r="2408" spans="1:50" hidden="1" x14ac:dyDescent="0.25">
      <c r="A2408" s="50">
        <v>2407</v>
      </c>
      <c r="B2408" s="23" t="s">
        <v>5246</v>
      </c>
      <c r="C2408" s="24" t="s">
        <v>5247</v>
      </c>
      <c r="D2408" s="24" t="s">
        <v>127</v>
      </c>
      <c r="E2408" s="25" t="s">
        <v>259</v>
      </c>
      <c r="F2408" s="24" t="s">
        <v>127</v>
      </c>
      <c r="G2408" s="24" t="s">
        <v>76</v>
      </c>
      <c r="H2408" s="24" t="s">
        <v>104</v>
      </c>
      <c r="I2408" s="26">
        <v>3</v>
      </c>
      <c r="J2408" s="26">
        <f t="shared" si="123"/>
        <v>4</v>
      </c>
      <c r="K2408" s="24" t="s">
        <v>61</v>
      </c>
      <c r="L2408" s="27">
        <v>40676</v>
      </c>
      <c r="M2408" s="28">
        <v>153146</v>
      </c>
      <c r="N2408" s="28">
        <v>153146</v>
      </c>
      <c r="O2408" s="28">
        <v>0</v>
      </c>
      <c r="P2408" s="28">
        <v>0</v>
      </c>
      <c r="Q2408" s="28">
        <v>0</v>
      </c>
      <c r="R2408" s="28">
        <v>-33159</v>
      </c>
      <c r="S2408" s="28">
        <v>-33159</v>
      </c>
      <c r="T2408" s="28">
        <v>-33159</v>
      </c>
      <c r="U2408" s="28">
        <v>-33159</v>
      </c>
      <c r="V2408" s="28">
        <v>-33159</v>
      </c>
      <c r="W2408" s="28">
        <v>-25483.16</v>
      </c>
      <c r="X2408" s="28">
        <v>62182</v>
      </c>
      <c r="Y2408" s="28">
        <v>15353</v>
      </c>
      <c r="Z2408" s="28">
        <v>-45478</v>
      </c>
      <c r="AA2408" s="28">
        <v>43125</v>
      </c>
      <c r="AB2408" s="28">
        <v>14884</v>
      </c>
      <c r="AC2408" s="28">
        <v>89428</v>
      </c>
      <c r="AD2408" s="28">
        <v>6000</v>
      </c>
      <c r="AE2408" s="28">
        <v>42116</v>
      </c>
      <c r="AF2408" s="28">
        <v>33317</v>
      </c>
      <c r="AG2408" s="28">
        <v>48365</v>
      </c>
      <c r="AH2408" s="28">
        <v>1536</v>
      </c>
      <c r="AI2408" s="29">
        <v>0.27</v>
      </c>
      <c r="AJ2408" s="29">
        <v>0.1</v>
      </c>
      <c r="AK2408" s="29">
        <v>0.12</v>
      </c>
      <c r="AL2408" s="30">
        <v>-30.2</v>
      </c>
      <c r="AM2408" s="30">
        <v>197.82</v>
      </c>
      <c r="AN2408" s="31">
        <v>3.06</v>
      </c>
      <c r="AO2408" s="32">
        <v>179.78</v>
      </c>
      <c r="AP2408" s="32">
        <v>207.98</v>
      </c>
      <c r="AQ2408" s="33">
        <v>-1.37</v>
      </c>
      <c r="AR2408" s="34">
        <v>-78.73</v>
      </c>
      <c r="AS2408" s="32">
        <v>-72.91</v>
      </c>
      <c r="AT2408" s="32">
        <v>-21.65</v>
      </c>
      <c r="AU2408" s="24">
        <v>-99.53</v>
      </c>
      <c r="AV2408" s="33">
        <v>-5.95</v>
      </c>
      <c r="AW2408" s="33">
        <v>0.69</v>
      </c>
      <c r="AX2408">
        <v>0</v>
      </c>
    </row>
    <row r="2409" spans="1:50" hidden="1" x14ac:dyDescent="0.25">
      <c r="A2409" s="50">
        <v>2408</v>
      </c>
      <c r="B2409" s="23" t="s">
        <v>5248</v>
      </c>
      <c r="C2409" s="24" t="s">
        <v>5249</v>
      </c>
      <c r="D2409" s="24" t="s">
        <v>1642</v>
      </c>
      <c r="E2409" s="25" t="s">
        <v>2673</v>
      </c>
      <c r="F2409" s="24" t="s">
        <v>1642</v>
      </c>
      <c r="G2409" s="24" t="s">
        <v>76</v>
      </c>
      <c r="H2409" s="24" t="s">
        <v>66</v>
      </c>
      <c r="I2409" s="26">
        <v>5</v>
      </c>
      <c r="J2409" s="26">
        <f t="shared" si="123"/>
        <v>9</v>
      </c>
      <c r="K2409" s="24" t="s">
        <v>61</v>
      </c>
      <c r="L2409" s="27">
        <v>40479</v>
      </c>
      <c r="M2409" s="28">
        <v>153119</v>
      </c>
      <c r="N2409" s="28">
        <v>153119</v>
      </c>
      <c r="O2409" s="28">
        <v>0</v>
      </c>
      <c r="P2409" s="28">
        <v>165</v>
      </c>
      <c r="Q2409" s="28">
        <v>165</v>
      </c>
      <c r="R2409" s="28">
        <v>-4444</v>
      </c>
      <c r="S2409" s="28">
        <v>-4444</v>
      </c>
      <c r="T2409" s="28">
        <v>2057</v>
      </c>
      <c r="U2409" s="28">
        <v>7374</v>
      </c>
      <c r="V2409" s="28">
        <v>-4279</v>
      </c>
      <c r="W2409" s="28">
        <v>-28421.26</v>
      </c>
      <c r="X2409" s="28">
        <v>-1540</v>
      </c>
      <c r="Y2409" s="28">
        <v>49496</v>
      </c>
      <c r="Z2409" s="28">
        <v>199177</v>
      </c>
      <c r="AA2409" s="28">
        <v>52217</v>
      </c>
      <c r="AB2409" s="28">
        <v>84046</v>
      </c>
      <c r="AC2409" s="28">
        <v>1540</v>
      </c>
      <c r="AD2409" s="28">
        <v>5000</v>
      </c>
      <c r="AE2409" s="28">
        <v>452906</v>
      </c>
      <c r="AF2409" s="28">
        <v>192652</v>
      </c>
      <c r="AG2409" s="28">
        <v>102804</v>
      </c>
      <c r="AH2409" s="28">
        <v>153840</v>
      </c>
      <c r="AI2409" s="29">
        <v>0</v>
      </c>
      <c r="AJ2409" s="29">
        <v>2.42</v>
      </c>
      <c r="AK2409" s="29">
        <v>2.4500000000000002</v>
      </c>
      <c r="AL2409" s="30">
        <v>604.79999999999995</v>
      </c>
      <c r="AM2409" s="30">
        <v>366.23</v>
      </c>
      <c r="AN2409" s="31">
        <v>7.05</v>
      </c>
      <c r="AO2409" s="32">
        <v>23.44</v>
      </c>
      <c r="AP2409" s="32">
        <v>56.02</v>
      </c>
      <c r="AQ2409" s="33">
        <v>1.03</v>
      </c>
      <c r="AR2409" s="34">
        <v>-0.98</v>
      </c>
      <c r="AS2409" s="32">
        <v>-2.23</v>
      </c>
      <c r="AT2409" s="32">
        <v>-2.9</v>
      </c>
      <c r="AU2409" s="24">
        <v>-2.31</v>
      </c>
      <c r="AV2409" s="33">
        <v>-0.02</v>
      </c>
      <c r="AW2409" s="33">
        <v>0.21</v>
      </c>
      <c r="AX2409">
        <v>0</v>
      </c>
    </row>
    <row r="2410" spans="1:50" hidden="1" x14ac:dyDescent="0.25">
      <c r="A2410" s="50">
        <v>2409</v>
      </c>
      <c r="B2410" s="23" t="s">
        <v>5250</v>
      </c>
      <c r="C2410" s="24" t="s">
        <v>5251</v>
      </c>
      <c r="D2410" s="24" t="s">
        <v>94</v>
      </c>
      <c r="E2410" s="25" t="s">
        <v>835</v>
      </c>
      <c r="F2410" s="24" t="s">
        <v>168</v>
      </c>
      <c r="G2410" s="24" t="s">
        <v>97</v>
      </c>
      <c r="H2410" s="24" t="s">
        <v>53</v>
      </c>
      <c r="I2410" s="26">
        <v>3</v>
      </c>
      <c r="J2410" s="26">
        <f t="shared" si="123"/>
        <v>4</v>
      </c>
      <c r="K2410" s="24" t="s">
        <v>61</v>
      </c>
      <c r="L2410" s="27">
        <v>38939</v>
      </c>
      <c r="M2410" s="28">
        <v>153090</v>
      </c>
      <c r="N2410" s="28">
        <v>153090</v>
      </c>
      <c r="O2410" s="28">
        <v>0</v>
      </c>
      <c r="P2410" s="28">
        <v>0</v>
      </c>
      <c r="Q2410" s="28">
        <v>0</v>
      </c>
      <c r="R2410" s="28">
        <v>-64062</v>
      </c>
      <c r="S2410" s="28">
        <v>-64062</v>
      </c>
      <c r="T2410" s="28">
        <v>-63356</v>
      </c>
      <c r="U2410" s="28">
        <v>-62856</v>
      </c>
      <c r="V2410" s="28">
        <v>-64062</v>
      </c>
      <c r="W2410" s="28">
        <v>-61564.06</v>
      </c>
      <c r="X2410" s="28">
        <v>55769</v>
      </c>
      <c r="Y2410" s="28">
        <v>-77053</v>
      </c>
      <c r="Z2410" s="28">
        <v>43907</v>
      </c>
      <c r="AA2410" s="28">
        <v>117592</v>
      </c>
      <c r="AB2410" s="28">
        <v>12807</v>
      </c>
      <c r="AC2410" s="28">
        <v>49098</v>
      </c>
      <c r="AD2410" s="28">
        <v>16597</v>
      </c>
      <c r="AE2410" s="28">
        <v>206121</v>
      </c>
      <c r="AF2410" s="28">
        <v>66423</v>
      </c>
      <c r="AG2410" s="28">
        <v>181045</v>
      </c>
      <c r="AH2410" s="28">
        <v>48223</v>
      </c>
      <c r="AI2410" s="29">
        <v>0.28000000000000003</v>
      </c>
      <c r="AJ2410" s="29">
        <v>0.89</v>
      </c>
      <c r="AK2410" s="29">
        <v>0.89</v>
      </c>
      <c r="AL2410" s="30">
        <v>223.69</v>
      </c>
      <c r="AM2410" s="30">
        <v>245.61</v>
      </c>
      <c r="AN2410" s="31">
        <v>0</v>
      </c>
      <c r="AO2410" s="32">
        <v>76.180000000000007</v>
      </c>
      <c r="AP2410" s="32">
        <v>78.7</v>
      </c>
      <c r="AQ2410" s="33">
        <v>0.66</v>
      </c>
      <c r="AR2410" s="34">
        <v>-31.08</v>
      </c>
      <c r="AS2410" s="32">
        <v>-145.9</v>
      </c>
      <c r="AT2410" s="32">
        <v>-41.85</v>
      </c>
      <c r="AU2410" s="24">
        <v>-96.45</v>
      </c>
      <c r="AV2410" s="33">
        <v>-4.05</v>
      </c>
      <c r="AW2410" s="33">
        <v>0.15</v>
      </c>
      <c r="AX2410">
        <v>0</v>
      </c>
    </row>
    <row r="2411" spans="1:50" hidden="1" x14ac:dyDescent="0.25">
      <c r="A2411" s="50">
        <v>2410</v>
      </c>
      <c r="B2411" s="23" t="s">
        <v>5252</v>
      </c>
      <c r="C2411" s="24" t="s">
        <v>2241</v>
      </c>
      <c r="D2411" s="24" t="s">
        <v>255</v>
      </c>
      <c r="E2411" s="25" t="s">
        <v>1501</v>
      </c>
      <c r="F2411" s="24" t="s">
        <v>255</v>
      </c>
      <c r="G2411" s="24" t="s">
        <v>52</v>
      </c>
      <c r="H2411" s="24" t="s">
        <v>81</v>
      </c>
      <c r="I2411" s="26">
        <v>3</v>
      </c>
      <c r="J2411" s="26">
        <f t="shared" si="123"/>
        <v>4</v>
      </c>
      <c r="K2411" s="24" t="s">
        <v>61</v>
      </c>
      <c r="L2411" s="27">
        <v>41740</v>
      </c>
      <c r="M2411" s="28">
        <v>152990</v>
      </c>
      <c r="N2411" s="28">
        <v>152991</v>
      </c>
      <c r="O2411" s="28">
        <v>1</v>
      </c>
      <c r="P2411" s="28">
        <v>0</v>
      </c>
      <c r="Q2411" s="28">
        <v>0</v>
      </c>
      <c r="R2411" s="28">
        <v>7401</v>
      </c>
      <c r="S2411" s="28">
        <v>7401</v>
      </c>
      <c r="T2411" s="28">
        <v>7665</v>
      </c>
      <c r="U2411" s="28">
        <v>9069</v>
      </c>
      <c r="V2411" s="28">
        <v>7401</v>
      </c>
      <c r="W2411" s="28">
        <v>4753.24</v>
      </c>
      <c r="X2411" s="28">
        <v>0</v>
      </c>
      <c r="Y2411" s="28">
        <v>33481</v>
      </c>
      <c r="Z2411" s="28">
        <v>-46364</v>
      </c>
      <c r="AA2411" s="28">
        <v>68367</v>
      </c>
      <c r="AB2411" s="28">
        <v>42834</v>
      </c>
      <c r="AC2411" s="28">
        <v>0</v>
      </c>
      <c r="AD2411" s="28">
        <v>5000</v>
      </c>
      <c r="AE2411" s="28">
        <v>104015</v>
      </c>
      <c r="AF2411" s="28">
        <v>0</v>
      </c>
      <c r="AG2411" s="28">
        <v>119509</v>
      </c>
      <c r="AH2411" s="28">
        <v>152990</v>
      </c>
      <c r="AI2411" s="29">
        <v>0.42</v>
      </c>
      <c r="AJ2411" s="29">
        <v>0.65</v>
      </c>
      <c r="AK2411" s="29">
        <v>0.66</v>
      </c>
      <c r="AL2411" s="30">
        <v>80.88</v>
      </c>
      <c r="AM2411" s="30">
        <v>441.62</v>
      </c>
      <c r="AN2411" s="31">
        <v>1.24</v>
      </c>
      <c r="AO2411" s="32">
        <v>140.94</v>
      </c>
      <c r="AP2411" s="32">
        <v>144.57</v>
      </c>
      <c r="AQ2411" s="33">
        <v>0</v>
      </c>
      <c r="AR2411" s="34">
        <v>7.12</v>
      </c>
      <c r="AS2411" s="32">
        <v>-15.96</v>
      </c>
      <c r="AT2411" s="32">
        <v>4.84</v>
      </c>
      <c r="AU2411" s="24">
        <v>0</v>
      </c>
      <c r="AV2411" s="33">
        <v>1.17</v>
      </c>
      <c r="AW2411" s="33">
        <v>0.6</v>
      </c>
      <c r="AX2411">
        <v>0</v>
      </c>
    </row>
    <row r="2412" spans="1:50" hidden="1" x14ac:dyDescent="0.25">
      <c r="A2412" s="50">
        <v>2411</v>
      </c>
      <c r="B2412" s="23" t="s">
        <v>5253</v>
      </c>
      <c r="C2412" s="24" t="s">
        <v>5254</v>
      </c>
      <c r="D2412" s="24" t="s">
        <v>74</v>
      </c>
      <c r="E2412" s="25" t="s">
        <v>75</v>
      </c>
      <c r="F2412" s="24" t="s">
        <v>74</v>
      </c>
      <c r="G2412" s="24" t="s">
        <v>76</v>
      </c>
      <c r="H2412" s="24" t="s">
        <v>104</v>
      </c>
      <c r="I2412" s="26">
        <v>5</v>
      </c>
      <c r="J2412" s="26">
        <f t="shared" si="123"/>
        <v>9</v>
      </c>
      <c r="K2412" s="24" t="s">
        <v>61</v>
      </c>
      <c r="L2412" s="27">
        <v>38615</v>
      </c>
      <c r="M2412" s="28">
        <v>152809</v>
      </c>
      <c r="N2412" s="28">
        <v>152809</v>
      </c>
      <c r="O2412" s="28">
        <v>0</v>
      </c>
      <c r="P2412" s="28">
        <v>0</v>
      </c>
      <c r="Q2412" s="28">
        <v>0</v>
      </c>
      <c r="R2412" s="28">
        <v>-90762</v>
      </c>
      <c r="S2412" s="28">
        <v>-90762</v>
      </c>
      <c r="T2412" s="28">
        <v>-90762</v>
      </c>
      <c r="U2412" s="28">
        <v>-65201</v>
      </c>
      <c r="V2412" s="28">
        <v>-90762</v>
      </c>
      <c r="W2412" s="28">
        <v>-111616.6</v>
      </c>
      <c r="X2412" s="28">
        <v>-24084</v>
      </c>
      <c r="Y2412" s="28">
        <v>-19908</v>
      </c>
      <c r="Z2412" s="28">
        <v>193256</v>
      </c>
      <c r="AA2412" s="28">
        <v>44172</v>
      </c>
      <c r="AB2412" s="28">
        <v>135331</v>
      </c>
      <c r="AC2412" s="28">
        <v>27604</v>
      </c>
      <c r="AD2412" s="28">
        <v>6639</v>
      </c>
      <c r="AE2412" s="28">
        <v>685291</v>
      </c>
      <c r="AF2412" s="28">
        <v>515111</v>
      </c>
      <c r="AG2412" s="28">
        <v>145113</v>
      </c>
      <c r="AH2412" s="28">
        <v>149289</v>
      </c>
      <c r="AI2412" s="29">
        <v>0.08</v>
      </c>
      <c r="AJ2412" s="29">
        <v>0.09</v>
      </c>
      <c r="AK2412" s="29">
        <v>0.35</v>
      </c>
      <c r="AL2412" s="30">
        <v>14.55</v>
      </c>
      <c r="AM2412" s="30">
        <v>1025.57</v>
      </c>
      <c r="AN2412" s="31">
        <v>298.76</v>
      </c>
      <c r="AO2412" s="32">
        <v>71.8</v>
      </c>
      <c r="AP2412" s="32">
        <v>71.8</v>
      </c>
      <c r="AQ2412" s="33">
        <v>0.38</v>
      </c>
      <c r="AR2412" s="34">
        <v>-13.24</v>
      </c>
      <c r="AS2412" s="32">
        <v>-46.96</v>
      </c>
      <c r="AT2412" s="32">
        <v>-59.4</v>
      </c>
      <c r="AU2412" s="24">
        <v>-17.62</v>
      </c>
      <c r="AV2412" s="33">
        <v>-3.82</v>
      </c>
      <c r="AW2412" s="33">
        <v>0.11</v>
      </c>
      <c r="AX2412">
        <v>0</v>
      </c>
    </row>
    <row r="2413" spans="1:50" hidden="1" x14ac:dyDescent="0.25">
      <c r="A2413" s="50">
        <v>2412</v>
      </c>
      <c r="B2413" s="23" t="s">
        <v>5255</v>
      </c>
      <c r="C2413" s="24" t="s">
        <v>5256</v>
      </c>
      <c r="D2413" s="24" t="s">
        <v>4708</v>
      </c>
      <c r="E2413" s="25">
        <v>96801</v>
      </c>
      <c r="F2413" s="24" t="s">
        <v>179</v>
      </c>
      <c r="G2413" s="24" t="s">
        <v>137</v>
      </c>
      <c r="H2413" s="24" t="s">
        <v>316</v>
      </c>
      <c r="I2413" s="26">
        <v>5</v>
      </c>
      <c r="J2413" s="26">
        <f t="shared" si="123"/>
        <v>9</v>
      </c>
      <c r="K2413" s="24" t="s">
        <v>61</v>
      </c>
      <c r="L2413" s="27">
        <v>40446</v>
      </c>
      <c r="M2413" s="28">
        <v>152736</v>
      </c>
      <c r="N2413" s="28">
        <v>152736</v>
      </c>
      <c r="O2413" s="28">
        <v>0</v>
      </c>
      <c r="P2413" s="28">
        <v>6308</v>
      </c>
      <c r="Q2413" s="28">
        <v>6308</v>
      </c>
      <c r="R2413" s="28">
        <v>22977</v>
      </c>
      <c r="S2413" s="28">
        <v>22977</v>
      </c>
      <c r="T2413" s="28">
        <v>29285</v>
      </c>
      <c r="U2413" s="28">
        <v>29771</v>
      </c>
      <c r="V2413" s="28">
        <v>29285</v>
      </c>
      <c r="W2413" s="28">
        <v>16971.88</v>
      </c>
      <c r="X2413" s="28">
        <v>2004</v>
      </c>
      <c r="Y2413" s="28">
        <v>86133</v>
      </c>
      <c r="Z2413" s="28">
        <v>57326</v>
      </c>
      <c r="AA2413" s="28">
        <v>80515</v>
      </c>
      <c r="AB2413" s="28">
        <v>27892</v>
      </c>
      <c r="AC2413" s="28">
        <v>4390</v>
      </c>
      <c r="AD2413" s="28">
        <v>5000</v>
      </c>
      <c r="AE2413" s="28">
        <v>75414</v>
      </c>
      <c r="AF2413" s="28">
        <v>1052</v>
      </c>
      <c r="AG2413" s="28">
        <v>62213</v>
      </c>
      <c r="AH2413" s="28">
        <v>146342</v>
      </c>
      <c r="AI2413" s="29">
        <v>3.79</v>
      </c>
      <c r="AJ2413" s="29">
        <v>6.08</v>
      </c>
      <c r="AK2413" s="29">
        <v>6.35</v>
      </c>
      <c r="AL2413" s="30">
        <v>63.29</v>
      </c>
      <c r="AM2413" s="30">
        <v>63.32</v>
      </c>
      <c r="AN2413" s="31">
        <v>7.26</v>
      </c>
      <c r="AO2413" s="32">
        <v>15.53</v>
      </c>
      <c r="AP2413" s="32">
        <v>23.98</v>
      </c>
      <c r="AQ2413" s="33">
        <v>54.49</v>
      </c>
      <c r="AR2413" s="34">
        <v>30.47</v>
      </c>
      <c r="AS2413" s="32">
        <v>40.08</v>
      </c>
      <c r="AT2413" s="32">
        <v>15.04</v>
      </c>
      <c r="AU2413" s="24">
        <v>2184.13</v>
      </c>
      <c r="AV2413" s="33">
        <v>5.95</v>
      </c>
      <c r="AW2413" s="33">
        <v>2.21</v>
      </c>
      <c r="AX2413">
        <v>0</v>
      </c>
    </row>
    <row r="2414" spans="1:50" hidden="1" x14ac:dyDescent="0.25">
      <c r="A2414" s="50">
        <v>2413</v>
      </c>
      <c r="B2414" s="23" t="s">
        <v>5257</v>
      </c>
      <c r="C2414" s="24" t="s">
        <v>5258</v>
      </c>
      <c r="D2414" s="24" t="s">
        <v>3998</v>
      </c>
      <c r="E2414" s="25">
        <v>90025</v>
      </c>
      <c r="F2414" s="24" t="s">
        <v>500</v>
      </c>
      <c r="G2414" s="24" t="s">
        <v>59</v>
      </c>
      <c r="H2414" s="24" t="s">
        <v>81</v>
      </c>
      <c r="I2414" s="26">
        <v>5</v>
      </c>
      <c r="J2414" s="26">
        <f t="shared" si="123"/>
        <v>9</v>
      </c>
      <c r="K2414" s="24" t="s">
        <v>61</v>
      </c>
      <c r="L2414" s="27">
        <v>42293</v>
      </c>
      <c r="M2414" s="28">
        <v>152697</v>
      </c>
      <c r="N2414" s="28">
        <v>152697</v>
      </c>
      <c r="O2414" s="28">
        <v>0</v>
      </c>
      <c r="P2414" s="28">
        <v>1093</v>
      </c>
      <c r="Q2414" s="28">
        <v>1093</v>
      </c>
      <c r="R2414" s="28">
        <v>3953</v>
      </c>
      <c r="S2414" s="28">
        <v>3953</v>
      </c>
      <c r="T2414" s="28">
        <v>5294</v>
      </c>
      <c r="U2414" s="28">
        <v>7237</v>
      </c>
      <c r="V2414" s="28">
        <v>5046</v>
      </c>
      <c r="W2414" s="28">
        <v>3339.46</v>
      </c>
      <c r="X2414" s="28">
        <v>3031</v>
      </c>
      <c r="Y2414" s="28">
        <v>37626</v>
      </c>
      <c r="Z2414" s="28">
        <v>1259</v>
      </c>
      <c r="AA2414" s="28">
        <v>30656</v>
      </c>
      <c r="AB2414" s="28">
        <v>65550</v>
      </c>
      <c r="AC2414" s="28">
        <v>15164</v>
      </c>
      <c r="AD2414" s="28">
        <v>5000</v>
      </c>
      <c r="AE2414" s="28">
        <v>20505</v>
      </c>
      <c r="AF2414" s="28">
        <v>2910</v>
      </c>
      <c r="AG2414" s="28">
        <v>99907</v>
      </c>
      <c r="AH2414" s="28">
        <v>134502</v>
      </c>
      <c r="AI2414" s="29">
        <v>0.79</v>
      </c>
      <c r="AJ2414" s="29">
        <v>0.91</v>
      </c>
      <c r="AK2414" s="29">
        <v>0.91</v>
      </c>
      <c r="AL2414" s="30">
        <v>5.48</v>
      </c>
      <c r="AM2414" s="30">
        <v>60.21</v>
      </c>
      <c r="AN2414" s="31">
        <v>0</v>
      </c>
      <c r="AO2414" s="32">
        <v>93.86</v>
      </c>
      <c r="AP2414" s="32">
        <v>93.86</v>
      </c>
      <c r="AQ2414" s="33">
        <v>0.43</v>
      </c>
      <c r="AR2414" s="34">
        <v>19.28</v>
      </c>
      <c r="AS2414" s="32">
        <v>313.98</v>
      </c>
      <c r="AT2414" s="32">
        <v>2.59</v>
      </c>
      <c r="AU2414" s="24">
        <v>135.84</v>
      </c>
      <c r="AV2414" s="33">
        <v>5.03</v>
      </c>
      <c r="AW2414" s="33">
        <v>1.62</v>
      </c>
      <c r="AX2414">
        <v>0</v>
      </c>
    </row>
    <row r="2415" spans="1:50" hidden="1" x14ac:dyDescent="0.25">
      <c r="A2415" s="50">
        <v>2414</v>
      </c>
      <c r="B2415" s="23" t="s">
        <v>5259</v>
      </c>
      <c r="C2415" s="24" t="s">
        <v>3972</v>
      </c>
      <c r="D2415" s="24" t="s">
        <v>155</v>
      </c>
      <c r="E2415" s="25">
        <v>81102</v>
      </c>
      <c r="F2415" s="24" t="s">
        <v>70</v>
      </c>
      <c r="G2415" s="24" t="s">
        <v>59</v>
      </c>
      <c r="H2415" s="24" t="s">
        <v>53</v>
      </c>
      <c r="I2415" s="26">
        <v>1</v>
      </c>
      <c r="J2415" s="26">
        <f t="shared" si="123"/>
        <v>1</v>
      </c>
      <c r="K2415" s="24" t="s">
        <v>61</v>
      </c>
      <c r="L2415" s="27">
        <v>42642</v>
      </c>
      <c r="M2415" s="28">
        <v>152249</v>
      </c>
      <c r="N2415" s="28">
        <v>152520</v>
      </c>
      <c r="O2415" s="28">
        <v>271</v>
      </c>
      <c r="P2415" s="28">
        <v>24316</v>
      </c>
      <c r="Q2415" s="28">
        <v>24316</v>
      </c>
      <c r="R2415" s="28">
        <v>83852</v>
      </c>
      <c r="S2415" s="28">
        <v>83852</v>
      </c>
      <c r="T2415" s="28">
        <v>108168</v>
      </c>
      <c r="U2415" s="28">
        <v>108794</v>
      </c>
      <c r="V2415" s="28">
        <v>108168</v>
      </c>
      <c r="W2415" s="28">
        <v>75650.820000000007</v>
      </c>
      <c r="X2415" s="28">
        <v>0</v>
      </c>
      <c r="Y2415" s="28">
        <v>112207</v>
      </c>
      <c r="Z2415" s="28">
        <v>93695</v>
      </c>
      <c r="AA2415" s="28">
        <v>3001</v>
      </c>
      <c r="AB2415" s="28">
        <v>5623</v>
      </c>
      <c r="AC2415" s="28">
        <v>0</v>
      </c>
      <c r="AD2415" s="28">
        <v>5000</v>
      </c>
      <c r="AE2415" s="28">
        <v>131547</v>
      </c>
      <c r="AF2415" s="28">
        <v>14375</v>
      </c>
      <c r="AG2415" s="28">
        <v>40042</v>
      </c>
      <c r="AH2415" s="28">
        <v>152249</v>
      </c>
      <c r="AI2415" s="29">
        <v>0.92</v>
      </c>
      <c r="AJ2415" s="29">
        <v>3.14</v>
      </c>
      <c r="AK2415" s="29">
        <v>3.14</v>
      </c>
      <c r="AL2415" s="30">
        <v>195.97</v>
      </c>
      <c r="AM2415" s="30">
        <v>335.71</v>
      </c>
      <c r="AN2415" s="31">
        <v>0</v>
      </c>
      <c r="AO2415" s="32">
        <v>28.39</v>
      </c>
      <c r="AP2415" s="32">
        <v>28.77</v>
      </c>
      <c r="AQ2415" s="33">
        <v>6.52</v>
      </c>
      <c r="AR2415" s="34">
        <v>63.74</v>
      </c>
      <c r="AS2415" s="32">
        <v>89.49</v>
      </c>
      <c r="AT2415" s="32">
        <v>55.08</v>
      </c>
      <c r="AU2415" s="24">
        <v>583.32000000000005</v>
      </c>
      <c r="AV2415" s="33">
        <v>12.19</v>
      </c>
      <c r="AW2415" s="33">
        <v>2.17</v>
      </c>
      <c r="AX2415">
        <v>0</v>
      </c>
    </row>
    <row r="2416" spans="1:50" hidden="1" x14ac:dyDescent="0.25">
      <c r="A2416" s="50">
        <v>2415</v>
      </c>
      <c r="B2416" s="23" t="s">
        <v>5260</v>
      </c>
      <c r="C2416" s="24">
        <v>586</v>
      </c>
      <c r="D2416" s="24" t="s">
        <v>5261</v>
      </c>
      <c r="E2416" s="25" t="s">
        <v>5262</v>
      </c>
      <c r="F2416" s="24" t="s">
        <v>1352</v>
      </c>
      <c r="G2416" s="24" t="s">
        <v>52</v>
      </c>
      <c r="H2416" s="24" t="s">
        <v>316</v>
      </c>
      <c r="I2416" s="26">
        <v>5</v>
      </c>
      <c r="J2416" s="26">
        <f t="shared" si="123"/>
        <v>9</v>
      </c>
      <c r="K2416" s="24" t="s">
        <v>61</v>
      </c>
      <c r="L2416" s="27">
        <v>43036</v>
      </c>
      <c r="M2416" s="28">
        <v>152337</v>
      </c>
      <c r="N2416" s="28">
        <v>152337</v>
      </c>
      <c r="O2416" s="28">
        <v>0</v>
      </c>
      <c r="P2416" s="28">
        <v>0</v>
      </c>
      <c r="Q2416" s="28">
        <v>0</v>
      </c>
      <c r="R2416" s="28">
        <v>-11780</v>
      </c>
      <c r="S2416" s="28">
        <v>-11780</v>
      </c>
      <c r="T2416" s="28">
        <v>-11780</v>
      </c>
      <c r="U2416" s="28">
        <v>-10761</v>
      </c>
      <c r="V2416" s="28">
        <v>-11780</v>
      </c>
      <c r="W2416" s="28">
        <v>-10385.06</v>
      </c>
      <c r="X2416" s="28">
        <v>0</v>
      </c>
      <c r="Y2416" s="28">
        <v>56384</v>
      </c>
      <c r="Z2416" s="28">
        <v>-8003</v>
      </c>
      <c r="AA2416" s="28">
        <v>87885</v>
      </c>
      <c r="AB2416" s="28">
        <v>70722</v>
      </c>
      <c r="AC2416" s="28">
        <v>0</v>
      </c>
      <c r="AD2416" s="28">
        <v>5000</v>
      </c>
      <c r="AE2416" s="28">
        <v>36031</v>
      </c>
      <c r="AF2416" s="28">
        <v>5096</v>
      </c>
      <c r="AG2416" s="28">
        <v>95953</v>
      </c>
      <c r="AH2416" s="28">
        <v>152337</v>
      </c>
      <c r="AI2416" s="29">
        <v>0.11</v>
      </c>
      <c r="AJ2416" s="29">
        <v>0.62</v>
      </c>
      <c r="AK2416" s="29">
        <v>0.77</v>
      </c>
      <c r="AL2416" s="30">
        <v>48.73</v>
      </c>
      <c r="AM2416" s="30">
        <v>150.05000000000001</v>
      </c>
      <c r="AN2416" s="31">
        <v>14</v>
      </c>
      <c r="AO2416" s="32">
        <v>111</v>
      </c>
      <c r="AP2416" s="32">
        <v>122.21</v>
      </c>
      <c r="AQ2416" s="33">
        <v>-1.57</v>
      </c>
      <c r="AR2416" s="34">
        <v>-32.69</v>
      </c>
      <c r="AS2416" s="32">
        <v>-147.19</v>
      </c>
      <c r="AT2416" s="32">
        <v>-7.73</v>
      </c>
      <c r="AU2416" s="24">
        <v>-231.16</v>
      </c>
      <c r="AV2416" s="33">
        <v>-3.12</v>
      </c>
      <c r="AW2416" s="33">
        <v>0.81</v>
      </c>
      <c r="AX2416">
        <v>0</v>
      </c>
    </row>
    <row r="2417" spans="1:50" hidden="1" x14ac:dyDescent="0.25">
      <c r="A2417" s="50">
        <v>2416</v>
      </c>
      <c r="B2417" s="23" t="s">
        <v>5263</v>
      </c>
      <c r="C2417" s="24" t="s">
        <v>5264</v>
      </c>
      <c r="D2417" s="24" t="s">
        <v>84</v>
      </c>
      <c r="E2417" s="25">
        <v>83103</v>
      </c>
      <c r="F2417" s="24" t="s">
        <v>80</v>
      </c>
      <c r="G2417" s="24" t="s">
        <v>59</v>
      </c>
      <c r="H2417" s="24" t="s">
        <v>81</v>
      </c>
      <c r="I2417" s="26" t="s">
        <v>60</v>
      </c>
      <c r="J2417" s="26" t="s">
        <v>60</v>
      </c>
      <c r="K2417" s="24" t="s">
        <v>61</v>
      </c>
      <c r="L2417" s="27">
        <v>40291</v>
      </c>
      <c r="M2417" s="28">
        <v>152102</v>
      </c>
      <c r="N2417" s="28">
        <v>152102</v>
      </c>
      <c r="O2417" s="28">
        <v>0</v>
      </c>
      <c r="P2417" s="28">
        <v>960</v>
      </c>
      <c r="Q2417" s="28">
        <v>960</v>
      </c>
      <c r="R2417" s="28">
        <v>-17162</v>
      </c>
      <c r="S2417" s="28">
        <v>-17162</v>
      </c>
      <c r="T2417" s="28">
        <v>-16202</v>
      </c>
      <c r="U2417" s="28">
        <v>-16202</v>
      </c>
      <c r="V2417" s="28">
        <v>-16202</v>
      </c>
      <c r="W2417" s="28">
        <v>-12329.62</v>
      </c>
      <c r="X2417" s="28">
        <v>0</v>
      </c>
      <c r="Y2417" s="28">
        <v>482</v>
      </c>
      <c r="Z2417" s="28">
        <v>-13365</v>
      </c>
      <c r="AA2417" s="28">
        <v>16434</v>
      </c>
      <c r="AB2417" s="28">
        <v>110652</v>
      </c>
      <c r="AC2417" s="28">
        <v>0</v>
      </c>
      <c r="AD2417" s="28">
        <v>5000</v>
      </c>
      <c r="AE2417" s="28">
        <v>4248</v>
      </c>
      <c r="AF2417" s="28">
        <v>0</v>
      </c>
      <c r="AG2417" s="28">
        <v>110652</v>
      </c>
      <c r="AH2417" s="28">
        <v>0</v>
      </c>
      <c r="AI2417" s="29">
        <v>0.04</v>
      </c>
      <c r="AJ2417" s="29">
        <v>0.12</v>
      </c>
      <c r="AK2417" s="29">
        <v>0.24</v>
      </c>
      <c r="AL2417" s="30">
        <v>3.6</v>
      </c>
      <c r="AM2417" s="30">
        <v>57.3</v>
      </c>
      <c r="AN2417" s="31">
        <v>4.9800000000000004</v>
      </c>
      <c r="AO2417" s="32">
        <v>414.62</v>
      </c>
      <c r="AP2417" s="32">
        <v>414.62</v>
      </c>
      <c r="AQ2417" s="33">
        <v>0</v>
      </c>
      <c r="AR2417" s="34">
        <v>-404</v>
      </c>
      <c r="AS2417" s="32">
        <v>-128.41</v>
      </c>
      <c r="AT2417" s="32">
        <v>-11.28</v>
      </c>
      <c r="AU2417" s="24">
        <v>0</v>
      </c>
      <c r="AV2417" s="33">
        <v>-35.07</v>
      </c>
      <c r="AW2417" s="33">
        <v>6.02</v>
      </c>
      <c r="AX2417">
        <v>0</v>
      </c>
    </row>
    <row r="2418" spans="1:50" hidden="1" x14ac:dyDescent="0.25">
      <c r="A2418" s="50">
        <v>2417</v>
      </c>
      <c r="B2418" s="23" t="s">
        <v>5265</v>
      </c>
      <c r="C2418" s="24" t="s">
        <v>5266</v>
      </c>
      <c r="D2418" s="24" t="s">
        <v>5267</v>
      </c>
      <c r="E2418" s="25">
        <v>97664</v>
      </c>
      <c r="F2418" s="24" t="s">
        <v>136</v>
      </c>
      <c r="G2418" s="24" t="s">
        <v>137</v>
      </c>
      <c r="H2418" s="24" t="s">
        <v>53</v>
      </c>
      <c r="I2418" s="26">
        <v>3</v>
      </c>
      <c r="J2418" s="26">
        <f>IF(I2418=0,0,IF(I2418=1,1,IF(I2418=2,2,(IF(I2418=3,4,IF(I2418=5,9,IF(I2418=10,24,IF(I2418=25,49,IF(I2418=50,99,"X")))))))))</f>
        <v>4</v>
      </c>
      <c r="K2418" s="24" t="s">
        <v>61</v>
      </c>
      <c r="L2418" s="27">
        <v>38701</v>
      </c>
      <c r="M2418" s="28">
        <v>151543</v>
      </c>
      <c r="N2418" s="28">
        <v>152044</v>
      </c>
      <c r="O2418" s="28">
        <v>501</v>
      </c>
      <c r="P2418" s="28">
        <v>0</v>
      </c>
      <c r="Q2418" s="28">
        <v>0</v>
      </c>
      <c r="R2418" s="28">
        <v>-19893</v>
      </c>
      <c r="S2418" s="28">
        <v>-19893</v>
      </c>
      <c r="T2418" s="28">
        <v>-11743</v>
      </c>
      <c r="U2418" s="28">
        <v>5286</v>
      </c>
      <c r="V2418" s="28">
        <v>-19893</v>
      </c>
      <c r="W2418" s="28">
        <v>-28200.04</v>
      </c>
      <c r="X2418" s="28">
        <v>47486</v>
      </c>
      <c r="Y2418" s="28">
        <v>76119</v>
      </c>
      <c r="Z2418" s="28">
        <v>43770</v>
      </c>
      <c r="AA2418" s="28">
        <v>71372</v>
      </c>
      <c r="AB2418" s="28">
        <v>51710</v>
      </c>
      <c r="AC2418" s="28">
        <v>12508</v>
      </c>
      <c r="AD2418" s="28">
        <v>66388</v>
      </c>
      <c r="AE2418" s="28">
        <v>404486</v>
      </c>
      <c r="AF2418" s="28">
        <v>389095</v>
      </c>
      <c r="AG2418" s="28">
        <v>62916</v>
      </c>
      <c r="AH2418" s="28">
        <v>91549</v>
      </c>
      <c r="AI2418" s="29">
        <v>0.1</v>
      </c>
      <c r="AJ2418" s="29">
        <v>0.63</v>
      </c>
      <c r="AK2418" s="29">
        <v>0.71</v>
      </c>
      <c r="AL2418" s="30">
        <v>27.33</v>
      </c>
      <c r="AM2418" s="30">
        <v>103</v>
      </c>
      <c r="AN2418" s="31">
        <v>4.2300000000000004</v>
      </c>
      <c r="AO2418" s="32">
        <v>5.33</v>
      </c>
      <c r="AP2418" s="32">
        <v>89.18</v>
      </c>
      <c r="AQ2418" s="33">
        <v>0.11</v>
      </c>
      <c r="AR2418" s="34">
        <v>-4.92</v>
      </c>
      <c r="AS2418" s="32">
        <v>-45.45</v>
      </c>
      <c r="AT2418" s="32">
        <v>-13.13</v>
      </c>
      <c r="AU2418" s="24">
        <v>-5.1100000000000003</v>
      </c>
      <c r="AV2418" s="33">
        <v>-0.7</v>
      </c>
      <c r="AW2418" s="33">
        <v>-0.41</v>
      </c>
      <c r="AX2418">
        <v>0</v>
      </c>
    </row>
    <row r="2419" spans="1:50" hidden="1" x14ac:dyDescent="0.25">
      <c r="A2419" s="50">
        <v>2418</v>
      </c>
      <c r="B2419" s="23" t="s">
        <v>5268</v>
      </c>
      <c r="C2419" s="24" t="s">
        <v>5269</v>
      </c>
      <c r="D2419" s="24" t="s">
        <v>84</v>
      </c>
      <c r="E2419" s="25">
        <v>85101</v>
      </c>
      <c r="F2419" s="24" t="s">
        <v>65</v>
      </c>
      <c r="G2419" s="24" t="s">
        <v>59</v>
      </c>
      <c r="H2419" s="24" t="s">
        <v>71</v>
      </c>
      <c r="I2419" s="26">
        <v>10</v>
      </c>
      <c r="J2419" s="26">
        <f>IF(I2419=0,0,IF(I2419=1,1,IF(I2419=2,2,(IF(I2419=3,4,IF(I2419=5,9,IF(I2419=10,24,IF(I2419=25,49,IF(I2419=50,99,"X")))))))))</f>
        <v>24</v>
      </c>
      <c r="K2419" s="24" t="s">
        <v>61</v>
      </c>
      <c r="L2419" s="27">
        <v>39742</v>
      </c>
      <c r="M2419" s="28">
        <v>151985</v>
      </c>
      <c r="N2419" s="28">
        <v>151985</v>
      </c>
      <c r="O2419" s="28">
        <v>0</v>
      </c>
      <c r="P2419" s="28">
        <v>0</v>
      </c>
      <c r="Q2419" s="28">
        <v>0</v>
      </c>
      <c r="R2419" s="28">
        <v>-61749</v>
      </c>
      <c r="S2419" s="28">
        <v>-61749</v>
      </c>
      <c r="T2419" s="28">
        <v>-61749</v>
      </c>
      <c r="U2419" s="28">
        <v>-60990</v>
      </c>
      <c r="V2419" s="28">
        <v>-61749</v>
      </c>
      <c r="W2419" s="28">
        <v>-48124.24</v>
      </c>
      <c r="X2419" s="28">
        <v>0</v>
      </c>
      <c r="Y2419" s="28">
        <v>-988</v>
      </c>
      <c r="Z2419" s="28">
        <v>-55110</v>
      </c>
      <c r="AA2419" s="28">
        <v>77275</v>
      </c>
      <c r="AB2419" s="28">
        <v>106142</v>
      </c>
      <c r="AC2419" s="28">
        <v>0</v>
      </c>
      <c r="AD2419" s="28">
        <v>6639</v>
      </c>
      <c r="AE2419" s="28">
        <v>50791</v>
      </c>
      <c r="AF2419" s="28">
        <v>17720</v>
      </c>
      <c r="AG2419" s="28">
        <v>152973</v>
      </c>
      <c r="AH2419" s="28">
        <v>151985</v>
      </c>
      <c r="AI2419" s="29">
        <v>0.01</v>
      </c>
      <c r="AJ2419" s="29">
        <v>0.24</v>
      </c>
      <c r="AK2419" s="29">
        <v>0.32</v>
      </c>
      <c r="AL2419" s="30">
        <v>55.65</v>
      </c>
      <c r="AM2419" s="30">
        <v>240.38</v>
      </c>
      <c r="AN2419" s="31">
        <v>4.4800000000000004</v>
      </c>
      <c r="AO2419" s="32">
        <v>201.1</v>
      </c>
      <c r="AP2419" s="32">
        <v>208.5</v>
      </c>
      <c r="AQ2419" s="33">
        <v>-3.11</v>
      </c>
      <c r="AR2419" s="34">
        <v>-121.57</v>
      </c>
      <c r="AS2419" s="32">
        <v>-112.05</v>
      </c>
      <c r="AT2419" s="32">
        <v>-40.630000000000003</v>
      </c>
      <c r="AU2419" s="24">
        <v>-348.47</v>
      </c>
      <c r="AV2419" s="33">
        <v>-13.84</v>
      </c>
      <c r="AW2419" s="33">
        <v>0.56000000000000005</v>
      </c>
      <c r="AX2419">
        <v>0</v>
      </c>
    </row>
    <row r="2420" spans="1:50" hidden="1" x14ac:dyDescent="0.25">
      <c r="A2420" s="50">
        <v>2419</v>
      </c>
      <c r="B2420" s="23" t="s">
        <v>5270</v>
      </c>
      <c r="C2420" s="24" t="s">
        <v>5271</v>
      </c>
      <c r="D2420" s="24" t="s">
        <v>57</v>
      </c>
      <c r="E2420" s="25">
        <v>82104</v>
      </c>
      <c r="F2420" s="24" t="s">
        <v>58</v>
      </c>
      <c r="G2420" s="24" t="s">
        <v>59</v>
      </c>
      <c r="H2420" s="24" t="s">
        <v>81</v>
      </c>
      <c r="I2420" s="26">
        <v>5</v>
      </c>
      <c r="J2420" s="26">
        <f>IF(I2420=0,0,IF(I2420=1,1,IF(I2420=2,2,(IF(I2420=3,4,IF(I2420=5,9,IF(I2420=10,24,IF(I2420=25,49,IF(I2420=50,99,"X")))))))))</f>
        <v>9</v>
      </c>
      <c r="K2420" s="24" t="s">
        <v>61</v>
      </c>
      <c r="L2420" s="27">
        <v>43588</v>
      </c>
      <c r="M2420" s="28">
        <v>151912</v>
      </c>
      <c r="N2420" s="28">
        <v>151912</v>
      </c>
      <c r="O2420" s="28">
        <v>0</v>
      </c>
      <c r="P2420" s="28">
        <v>0</v>
      </c>
      <c r="Q2420" s="28">
        <v>0</v>
      </c>
      <c r="R2420" s="28">
        <v>-224786</v>
      </c>
      <c r="S2420" s="28">
        <v>-224786</v>
      </c>
      <c r="T2420" s="28">
        <v>-208533</v>
      </c>
      <c r="U2420" s="28">
        <v>-142203</v>
      </c>
      <c r="V2420" s="28">
        <v>-224786</v>
      </c>
      <c r="W2420" s="28">
        <v>-187579.66</v>
      </c>
      <c r="X2420" s="28">
        <v>0</v>
      </c>
      <c r="Y2420" s="28">
        <v>-95625</v>
      </c>
      <c r="Z2420" s="28">
        <v>-275205</v>
      </c>
      <c r="AA2420" s="28">
        <v>76778</v>
      </c>
      <c r="AB2420" s="28">
        <v>73179</v>
      </c>
      <c r="AC2420" s="28">
        <v>0</v>
      </c>
      <c r="AD2420" s="28">
        <v>5000</v>
      </c>
      <c r="AE2420" s="28">
        <v>931639</v>
      </c>
      <c r="AF2420" s="28">
        <v>767482</v>
      </c>
      <c r="AG2420" s="28">
        <v>247537</v>
      </c>
      <c r="AH2420" s="28">
        <v>151912</v>
      </c>
      <c r="AI2420" s="29">
        <v>0.02</v>
      </c>
      <c r="AJ2420" s="29">
        <v>0.13</v>
      </c>
      <c r="AK2420" s="29">
        <v>0.14000000000000001</v>
      </c>
      <c r="AL2420" s="30">
        <v>329.77</v>
      </c>
      <c r="AM2420" s="30">
        <v>1738.83</v>
      </c>
      <c r="AN2420" s="31">
        <v>9.9</v>
      </c>
      <c r="AO2420" s="32">
        <v>128.34</v>
      </c>
      <c r="AP2420" s="32">
        <v>129.54</v>
      </c>
      <c r="AQ2420" s="33">
        <v>-0.36</v>
      </c>
      <c r="AR2420" s="34">
        <v>-24.13</v>
      </c>
      <c r="AS2420" s="32">
        <v>-81.680000000000007</v>
      </c>
      <c r="AT2420" s="32">
        <v>-147.97</v>
      </c>
      <c r="AU2420" s="24">
        <v>-29.29</v>
      </c>
      <c r="AV2420" s="33">
        <v>-9.64</v>
      </c>
      <c r="AW2420" s="33">
        <v>0.18</v>
      </c>
      <c r="AX2420">
        <v>0</v>
      </c>
    </row>
    <row r="2421" spans="1:50" hidden="1" x14ac:dyDescent="0.25">
      <c r="A2421" s="50">
        <v>2420</v>
      </c>
      <c r="B2421" s="23" t="s">
        <v>5272</v>
      </c>
      <c r="C2421" s="24" t="s">
        <v>1850</v>
      </c>
      <c r="D2421" s="24" t="s">
        <v>142</v>
      </c>
      <c r="E2421" s="25" t="s">
        <v>366</v>
      </c>
      <c r="F2421" s="24" t="s">
        <v>142</v>
      </c>
      <c r="G2421" s="24" t="s">
        <v>76</v>
      </c>
      <c r="H2421" s="24" t="s">
        <v>104</v>
      </c>
      <c r="I2421" s="26">
        <v>5</v>
      </c>
      <c r="J2421" s="26">
        <f>IF(I2421=0,0,IF(I2421=1,1,IF(I2421=2,2,(IF(I2421=3,4,IF(I2421=5,9,IF(I2421=10,24,IF(I2421=25,49,IF(I2421=50,99,"X")))))))))</f>
        <v>9</v>
      </c>
      <c r="K2421" s="24" t="s">
        <v>61</v>
      </c>
      <c r="L2421" s="27">
        <v>43608</v>
      </c>
      <c r="M2421" s="28">
        <v>151838</v>
      </c>
      <c r="N2421" s="28">
        <v>151838</v>
      </c>
      <c r="O2421" s="28">
        <v>0</v>
      </c>
      <c r="P2421" s="28">
        <v>0</v>
      </c>
      <c r="Q2421" s="28">
        <v>0</v>
      </c>
      <c r="R2421" s="28">
        <v>-609</v>
      </c>
      <c r="S2421" s="28">
        <v>-609</v>
      </c>
      <c r="T2421" s="28">
        <v>-609</v>
      </c>
      <c r="U2421" s="28">
        <v>9368</v>
      </c>
      <c r="V2421" s="28">
        <v>-609</v>
      </c>
      <c r="W2421" s="28">
        <v>-1607.44</v>
      </c>
      <c r="X2421" s="28">
        <v>0</v>
      </c>
      <c r="Y2421" s="28">
        <v>49017</v>
      </c>
      <c r="Z2421" s="28">
        <v>-28418</v>
      </c>
      <c r="AA2421" s="28">
        <v>58943</v>
      </c>
      <c r="AB2421" s="28">
        <v>65144</v>
      </c>
      <c r="AC2421" s="28">
        <v>0</v>
      </c>
      <c r="AD2421" s="28">
        <v>5000</v>
      </c>
      <c r="AE2421" s="28">
        <v>70633</v>
      </c>
      <c r="AF2421" s="28">
        <v>48487</v>
      </c>
      <c r="AG2421" s="28">
        <v>104364</v>
      </c>
      <c r="AH2421" s="28">
        <v>153381</v>
      </c>
      <c r="AI2421" s="29">
        <v>0.06</v>
      </c>
      <c r="AJ2421" s="29">
        <v>0.22</v>
      </c>
      <c r="AK2421" s="29">
        <v>0.22</v>
      </c>
      <c r="AL2421" s="30">
        <v>36.369999999999997</v>
      </c>
      <c r="AM2421" s="30">
        <v>340.32</v>
      </c>
      <c r="AN2421" s="31">
        <v>0.91</v>
      </c>
      <c r="AO2421" s="32">
        <v>139.68</v>
      </c>
      <c r="AP2421" s="32">
        <v>140.22999999999999</v>
      </c>
      <c r="AQ2421" s="33">
        <v>-0.59</v>
      </c>
      <c r="AR2421" s="34">
        <v>-0.86</v>
      </c>
      <c r="AS2421" s="32">
        <v>-2.14</v>
      </c>
      <c r="AT2421" s="32">
        <v>-0.4</v>
      </c>
      <c r="AU2421" s="24">
        <v>-1.26</v>
      </c>
      <c r="AV2421" s="33">
        <v>0.32</v>
      </c>
      <c r="AW2421" s="33">
        <v>0.62</v>
      </c>
      <c r="AX2421">
        <v>0</v>
      </c>
    </row>
    <row r="2422" spans="1:50" hidden="1" x14ac:dyDescent="0.25">
      <c r="A2422" s="50">
        <v>2421</v>
      </c>
      <c r="B2422" s="23" t="s">
        <v>5273</v>
      </c>
      <c r="C2422" s="24" t="s">
        <v>5274</v>
      </c>
      <c r="D2422" s="24" t="s">
        <v>84</v>
      </c>
      <c r="E2422" s="25">
        <v>82108</v>
      </c>
      <c r="F2422" s="24" t="s">
        <v>58</v>
      </c>
      <c r="G2422" s="24" t="s">
        <v>59</v>
      </c>
      <c r="H2422" s="24" t="s">
        <v>66</v>
      </c>
      <c r="I2422" s="26">
        <v>2</v>
      </c>
      <c r="J2422" s="26">
        <f>IF(I2422=0,0,IF(I2422=1,1,IF(I2422=2,2,(IF(I2422=3,4,IF(I2422=5,9,IF(I2422=10,24,IF(I2422=25,49,IF(I2422=50,99,"X")))))))))</f>
        <v>2</v>
      </c>
      <c r="K2422" s="24" t="s">
        <v>61</v>
      </c>
      <c r="L2422" s="27">
        <v>41663</v>
      </c>
      <c r="M2422" s="28">
        <v>151808</v>
      </c>
      <c r="N2422" s="28">
        <v>151808</v>
      </c>
      <c r="O2422" s="28">
        <v>0</v>
      </c>
      <c r="P2422" s="28">
        <v>7777</v>
      </c>
      <c r="Q2422" s="28">
        <v>7777</v>
      </c>
      <c r="R2422" s="28">
        <v>37363</v>
      </c>
      <c r="S2422" s="28">
        <v>37363</v>
      </c>
      <c r="T2422" s="28">
        <v>45140</v>
      </c>
      <c r="U2422" s="28">
        <v>50292</v>
      </c>
      <c r="V2422" s="28">
        <v>45140</v>
      </c>
      <c r="W2422" s="28">
        <v>34035.58</v>
      </c>
      <c r="X2422" s="28">
        <v>10335</v>
      </c>
      <c r="Y2422" s="28">
        <v>86877</v>
      </c>
      <c r="Z2422" s="28">
        <v>9527</v>
      </c>
      <c r="AA2422" s="28">
        <v>38667</v>
      </c>
      <c r="AB2422" s="28">
        <v>19133</v>
      </c>
      <c r="AC2422" s="28">
        <v>19000</v>
      </c>
      <c r="AD2422" s="28">
        <v>5000</v>
      </c>
      <c r="AE2422" s="28">
        <v>37620</v>
      </c>
      <c r="AF2422" s="28">
        <v>3500</v>
      </c>
      <c r="AG2422" s="28">
        <v>45931</v>
      </c>
      <c r="AH2422" s="28">
        <v>122473</v>
      </c>
      <c r="AI2422" s="29">
        <v>1.1100000000000001</v>
      </c>
      <c r="AJ2422" s="29">
        <v>1.35</v>
      </c>
      <c r="AK2422" s="29">
        <v>1.35</v>
      </c>
      <c r="AL2422" s="30">
        <v>14.89</v>
      </c>
      <c r="AM2422" s="30">
        <v>139.66999999999999</v>
      </c>
      <c r="AN2422" s="31">
        <v>0</v>
      </c>
      <c r="AO2422" s="32">
        <v>66.959999999999994</v>
      </c>
      <c r="AP2422" s="32">
        <v>74.680000000000007</v>
      </c>
      <c r="AQ2422" s="33">
        <v>2.72</v>
      </c>
      <c r="AR2422" s="34">
        <v>99.32</v>
      </c>
      <c r="AS2422" s="32">
        <v>392.18</v>
      </c>
      <c r="AT2422" s="32">
        <v>24.61</v>
      </c>
      <c r="AU2422" s="24">
        <v>1067.51</v>
      </c>
      <c r="AV2422" s="33">
        <v>15.84</v>
      </c>
      <c r="AW2422" s="33">
        <v>1.87</v>
      </c>
      <c r="AX2422">
        <v>0</v>
      </c>
    </row>
    <row r="2423" spans="1:50" hidden="1" x14ac:dyDescent="0.25">
      <c r="A2423" s="50">
        <v>2422</v>
      </c>
      <c r="B2423" s="23" t="s">
        <v>5275</v>
      </c>
      <c r="C2423" s="24" t="s">
        <v>5276</v>
      </c>
      <c r="D2423" s="24" t="s">
        <v>196</v>
      </c>
      <c r="E2423" s="25">
        <v>83103</v>
      </c>
      <c r="F2423" s="24" t="s">
        <v>80</v>
      </c>
      <c r="G2423" s="24" t="s">
        <v>59</v>
      </c>
      <c r="H2423" s="24" t="s">
        <v>231</v>
      </c>
      <c r="I2423" s="26" t="s">
        <v>60</v>
      </c>
      <c r="J2423" s="26" t="s">
        <v>60</v>
      </c>
      <c r="K2423" s="24" t="s">
        <v>61</v>
      </c>
      <c r="L2423" s="27">
        <v>43973</v>
      </c>
      <c r="M2423" s="28">
        <v>151762</v>
      </c>
      <c r="N2423" s="28">
        <v>151762</v>
      </c>
      <c r="O2423" s="28">
        <v>0</v>
      </c>
      <c r="P2423" s="28">
        <v>4369</v>
      </c>
      <c r="Q2423" s="28">
        <v>4369</v>
      </c>
      <c r="R2423" s="28">
        <v>6580</v>
      </c>
      <c r="S2423" s="28">
        <v>6580</v>
      </c>
      <c r="T2423" s="28">
        <v>10949</v>
      </c>
      <c r="U2423" s="28">
        <v>10949</v>
      </c>
      <c r="V2423" s="28">
        <v>10949</v>
      </c>
      <c r="W2423" s="28">
        <v>5857.76</v>
      </c>
      <c r="X2423" s="28">
        <v>111715</v>
      </c>
      <c r="Y2423" s="28">
        <v>19068</v>
      </c>
      <c r="Z2423" s="28">
        <v>11580</v>
      </c>
      <c r="AA2423" s="28">
        <v>2918</v>
      </c>
      <c r="AB2423" s="28">
        <v>11347</v>
      </c>
      <c r="AC2423" s="28">
        <v>40047</v>
      </c>
      <c r="AD2423" s="28">
        <v>5000</v>
      </c>
      <c r="AE2423" s="28">
        <v>55166</v>
      </c>
      <c r="AF2423" s="28">
        <v>0</v>
      </c>
      <c r="AG2423" s="28">
        <v>92647</v>
      </c>
      <c r="AH2423" s="28">
        <v>0</v>
      </c>
      <c r="AI2423" s="29">
        <v>1.01</v>
      </c>
      <c r="AJ2423" s="29">
        <v>1.27</v>
      </c>
      <c r="AK2423" s="29">
        <v>1.27</v>
      </c>
      <c r="AL2423" s="30">
        <v>26.29</v>
      </c>
      <c r="AM2423" s="30">
        <v>118.25</v>
      </c>
      <c r="AN2423" s="31">
        <v>0</v>
      </c>
      <c r="AO2423" s="32">
        <v>79.010000000000005</v>
      </c>
      <c r="AP2423" s="32">
        <v>79.010000000000005</v>
      </c>
      <c r="AQ2423" s="33">
        <v>0</v>
      </c>
      <c r="AR2423" s="34">
        <v>11.93</v>
      </c>
      <c r="AS2423" s="32">
        <v>56.82</v>
      </c>
      <c r="AT2423" s="32">
        <v>4.34</v>
      </c>
      <c r="AU2423" s="24">
        <v>0</v>
      </c>
      <c r="AV2423" s="33">
        <v>7.94</v>
      </c>
      <c r="AW2423" s="33">
        <v>0.88</v>
      </c>
      <c r="AX2423">
        <v>0</v>
      </c>
    </row>
    <row r="2424" spans="1:50" hidden="1" x14ac:dyDescent="0.25">
      <c r="A2424" s="50">
        <v>2423</v>
      </c>
      <c r="B2424" s="23" t="s">
        <v>5277</v>
      </c>
      <c r="C2424" s="24" t="s">
        <v>5278</v>
      </c>
      <c r="D2424" s="24" t="s">
        <v>5279</v>
      </c>
      <c r="E2424" s="25">
        <v>82107</v>
      </c>
      <c r="F2424" s="24" t="s">
        <v>58</v>
      </c>
      <c r="G2424" s="24" t="s">
        <v>59</v>
      </c>
      <c r="H2424" s="24" t="s">
        <v>81</v>
      </c>
      <c r="I2424" s="26">
        <v>1</v>
      </c>
      <c r="J2424" s="26">
        <f>IF(I2424=0,0,IF(I2424=1,1,IF(I2424=2,2,(IF(I2424=3,4,IF(I2424=5,9,IF(I2424=10,24,IF(I2424=25,49,IF(I2424=50,99,"X")))))))))</f>
        <v>1</v>
      </c>
      <c r="K2424" s="24" t="s">
        <v>61</v>
      </c>
      <c r="L2424" s="27">
        <v>41172</v>
      </c>
      <c r="M2424" s="28">
        <v>151707</v>
      </c>
      <c r="N2424" s="28">
        <v>151707</v>
      </c>
      <c r="O2424" s="28">
        <v>0</v>
      </c>
      <c r="P2424" s="28">
        <v>0</v>
      </c>
      <c r="Q2424" s="28">
        <v>0</v>
      </c>
      <c r="R2424" s="28">
        <v>-20838</v>
      </c>
      <c r="S2424" s="28">
        <v>-20838</v>
      </c>
      <c r="T2424" s="28">
        <v>-20838</v>
      </c>
      <c r="U2424" s="28">
        <v>-19817</v>
      </c>
      <c r="V2424" s="28">
        <v>-20838</v>
      </c>
      <c r="W2424" s="28">
        <v>-11577.12</v>
      </c>
      <c r="X2424" s="28">
        <v>0</v>
      </c>
      <c r="Y2424" s="28">
        <v>-7328</v>
      </c>
      <c r="Z2424" s="28">
        <v>-86936</v>
      </c>
      <c r="AA2424" s="28">
        <v>11949</v>
      </c>
      <c r="AB2424" s="28">
        <v>121237</v>
      </c>
      <c r="AC2424" s="28">
        <v>0</v>
      </c>
      <c r="AD2424" s="28">
        <v>6639</v>
      </c>
      <c r="AE2424" s="28">
        <v>3072</v>
      </c>
      <c r="AF2424" s="28">
        <v>1531</v>
      </c>
      <c r="AG2424" s="28">
        <v>159035</v>
      </c>
      <c r="AH2424" s="28">
        <v>151707</v>
      </c>
      <c r="AI2424" s="29">
        <v>0.01</v>
      </c>
      <c r="AJ2424" s="29">
        <v>0.02</v>
      </c>
      <c r="AK2424" s="29">
        <v>0.02</v>
      </c>
      <c r="AL2424" s="30">
        <v>0.93</v>
      </c>
      <c r="AM2424" s="30">
        <v>201.29</v>
      </c>
      <c r="AN2424" s="31">
        <v>0</v>
      </c>
      <c r="AO2424" s="32">
        <v>2894.6</v>
      </c>
      <c r="AP2424" s="32">
        <v>2929.95</v>
      </c>
      <c r="AQ2424" s="33">
        <v>-56.78</v>
      </c>
      <c r="AR2424" s="34">
        <v>-678.32</v>
      </c>
      <c r="AS2424" s="32">
        <v>-23.97</v>
      </c>
      <c r="AT2424" s="32">
        <v>-13.74</v>
      </c>
      <c r="AU2424" s="24">
        <v>-1361.07</v>
      </c>
      <c r="AV2424" s="33">
        <v>-63.56</v>
      </c>
      <c r="AW2424" s="33">
        <v>12.99</v>
      </c>
      <c r="AX2424">
        <v>0</v>
      </c>
    </row>
    <row r="2425" spans="1:50" hidden="1" x14ac:dyDescent="0.25">
      <c r="A2425" s="50">
        <v>2424</v>
      </c>
      <c r="B2425" s="23" t="s">
        <v>5280</v>
      </c>
      <c r="C2425" s="24" t="s">
        <v>5281</v>
      </c>
      <c r="D2425" s="24" t="s">
        <v>155</v>
      </c>
      <c r="E2425" s="25">
        <v>81109</v>
      </c>
      <c r="F2425" s="24" t="s">
        <v>70</v>
      </c>
      <c r="G2425" s="24" t="s">
        <v>59</v>
      </c>
      <c r="H2425" s="24" t="s">
        <v>66</v>
      </c>
      <c r="I2425" s="26">
        <v>3</v>
      </c>
      <c r="J2425" s="26">
        <f>IF(I2425=0,0,IF(I2425=1,1,IF(I2425=2,2,(IF(I2425=3,4,IF(I2425=5,9,IF(I2425=10,24,IF(I2425=25,49,IF(I2425=50,99,"X")))))))))</f>
        <v>4</v>
      </c>
      <c r="K2425" s="24" t="s">
        <v>61</v>
      </c>
      <c r="L2425" s="27">
        <v>43631</v>
      </c>
      <c r="M2425" s="28">
        <v>151638</v>
      </c>
      <c r="N2425" s="28">
        <v>151638</v>
      </c>
      <c r="O2425" s="28">
        <v>0</v>
      </c>
      <c r="P2425" s="28">
        <v>1261</v>
      </c>
      <c r="Q2425" s="28">
        <v>1261</v>
      </c>
      <c r="R2425" s="28">
        <v>11258</v>
      </c>
      <c r="S2425" s="28">
        <v>11258</v>
      </c>
      <c r="T2425" s="28">
        <v>12519</v>
      </c>
      <c r="U2425" s="28">
        <v>14022</v>
      </c>
      <c r="V2425" s="28">
        <v>12519</v>
      </c>
      <c r="W2425" s="28">
        <v>5705.34</v>
      </c>
      <c r="X2425" s="28">
        <v>0</v>
      </c>
      <c r="Y2425" s="28">
        <v>32763</v>
      </c>
      <c r="Z2425" s="28">
        <v>20761</v>
      </c>
      <c r="AA2425" s="28">
        <v>27855</v>
      </c>
      <c r="AB2425" s="28">
        <v>77747</v>
      </c>
      <c r="AC2425" s="28">
        <v>0</v>
      </c>
      <c r="AD2425" s="28">
        <v>5000</v>
      </c>
      <c r="AE2425" s="28">
        <v>76605</v>
      </c>
      <c r="AF2425" s="28">
        <v>22228</v>
      </c>
      <c r="AG2425" s="28">
        <v>118875</v>
      </c>
      <c r="AH2425" s="28">
        <v>151638</v>
      </c>
      <c r="AI2425" s="29">
        <v>0.16</v>
      </c>
      <c r="AJ2425" s="29">
        <v>0.81</v>
      </c>
      <c r="AK2425" s="29">
        <v>1.1599999999999999</v>
      </c>
      <c r="AL2425" s="30">
        <v>72.17</v>
      </c>
      <c r="AM2425" s="30">
        <v>141.68</v>
      </c>
      <c r="AN2425" s="31">
        <v>39.590000000000003</v>
      </c>
      <c r="AO2425" s="32">
        <v>61.07</v>
      </c>
      <c r="AP2425" s="32">
        <v>72.900000000000006</v>
      </c>
      <c r="AQ2425" s="33">
        <v>0.93</v>
      </c>
      <c r="AR2425" s="34">
        <v>14.7</v>
      </c>
      <c r="AS2425" s="32">
        <v>54.23</v>
      </c>
      <c r="AT2425" s="32">
        <v>7.42</v>
      </c>
      <c r="AU2425" s="24">
        <v>50.65</v>
      </c>
      <c r="AV2425" s="33">
        <v>2.4300000000000002</v>
      </c>
      <c r="AW2425" s="33">
        <v>0.7</v>
      </c>
      <c r="AX2425">
        <v>0</v>
      </c>
    </row>
    <row r="2426" spans="1:50" hidden="1" x14ac:dyDescent="0.25">
      <c r="A2426" s="50">
        <v>2425</v>
      </c>
      <c r="B2426" s="23" t="s">
        <v>5282</v>
      </c>
      <c r="C2426" s="24" t="s">
        <v>5283</v>
      </c>
      <c r="D2426" s="24" t="s">
        <v>84</v>
      </c>
      <c r="E2426" s="25">
        <v>85102</v>
      </c>
      <c r="F2426" s="24" t="s">
        <v>65</v>
      </c>
      <c r="G2426" s="24" t="s">
        <v>59</v>
      </c>
      <c r="H2426" s="24" t="s">
        <v>81</v>
      </c>
      <c r="I2426" s="26">
        <v>1</v>
      </c>
      <c r="J2426" s="26">
        <f>IF(I2426=0,0,IF(I2426=1,1,IF(I2426=2,2,(IF(I2426=3,4,IF(I2426=5,9,IF(I2426=10,24,IF(I2426=25,49,IF(I2426=50,99,"X")))))))))</f>
        <v>1</v>
      </c>
      <c r="K2426" s="24" t="s">
        <v>61</v>
      </c>
      <c r="L2426" s="27">
        <v>39773</v>
      </c>
      <c r="M2426" s="28">
        <v>151455</v>
      </c>
      <c r="N2426" s="28">
        <v>151455</v>
      </c>
      <c r="O2426" s="28">
        <v>0</v>
      </c>
      <c r="P2426" s="28">
        <v>0</v>
      </c>
      <c r="Q2426" s="28">
        <v>0</v>
      </c>
      <c r="R2426" s="28">
        <v>-85446</v>
      </c>
      <c r="S2426" s="28">
        <v>-85446</v>
      </c>
      <c r="T2426" s="28">
        <v>-83168</v>
      </c>
      <c r="U2426" s="28">
        <v>-74901</v>
      </c>
      <c r="V2426" s="28">
        <v>-85446</v>
      </c>
      <c r="W2426" s="28">
        <v>-61729.26</v>
      </c>
      <c r="X2426" s="28">
        <v>0</v>
      </c>
      <c r="Y2426" s="28">
        <v>-30507</v>
      </c>
      <c r="Z2426" s="28">
        <v>-119745</v>
      </c>
      <c r="AA2426" s="28">
        <v>46480</v>
      </c>
      <c r="AB2426" s="28">
        <v>102514</v>
      </c>
      <c r="AC2426" s="28">
        <v>92</v>
      </c>
      <c r="AD2426" s="28">
        <v>5000</v>
      </c>
      <c r="AE2426" s="28">
        <v>59489</v>
      </c>
      <c r="AF2426" s="28">
        <v>45483</v>
      </c>
      <c r="AG2426" s="28">
        <v>181870</v>
      </c>
      <c r="AH2426" s="28">
        <v>151363</v>
      </c>
      <c r="AI2426" s="29">
        <v>0.04</v>
      </c>
      <c r="AJ2426" s="29">
        <v>0.12</v>
      </c>
      <c r="AK2426" s="29">
        <v>0.12</v>
      </c>
      <c r="AL2426" s="30">
        <v>22.52</v>
      </c>
      <c r="AM2426" s="30">
        <v>234.64</v>
      </c>
      <c r="AN2426" s="31">
        <v>0</v>
      </c>
      <c r="AO2426" s="32">
        <v>199.36</v>
      </c>
      <c r="AP2426" s="32">
        <v>301.29000000000002</v>
      </c>
      <c r="AQ2426" s="33">
        <v>-2.63</v>
      </c>
      <c r="AR2426" s="34">
        <v>-143.63</v>
      </c>
      <c r="AS2426" s="32">
        <v>-71.36</v>
      </c>
      <c r="AT2426" s="32">
        <v>-56.42</v>
      </c>
      <c r="AU2426" s="24">
        <v>-187.86</v>
      </c>
      <c r="AV2426" s="33">
        <v>-16.829999999999998</v>
      </c>
      <c r="AW2426" s="33">
        <v>0.39</v>
      </c>
      <c r="AX2426">
        <v>0</v>
      </c>
    </row>
    <row r="2427" spans="1:50" hidden="1" x14ac:dyDescent="0.25">
      <c r="A2427" s="50">
        <v>2426</v>
      </c>
      <c r="B2427" s="23" t="s">
        <v>5284</v>
      </c>
      <c r="C2427" s="24" t="s">
        <v>5285</v>
      </c>
      <c r="D2427" s="24" t="s">
        <v>3918</v>
      </c>
      <c r="E2427" s="25">
        <v>82109</v>
      </c>
      <c r="F2427" s="24" t="s">
        <v>58</v>
      </c>
      <c r="G2427" s="24" t="s">
        <v>59</v>
      </c>
      <c r="H2427" s="24" t="s">
        <v>152</v>
      </c>
      <c r="I2427" s="26" t="s">
        <v>60</v>
      </c>
      <c r="J2427" s="26" t="s">
        <v>60</v>
      </c>
      <c r="K2427" s="24" t="s">
        <v>61</v>
      </c>
      <c r="L2427" s="27">
        <v>43112</v>
      </c>
      <c r="M2427" s="28">
        <v>148405</v>
      </c>
      <c r="N2427" s="28">
        <v>151328</v>
      </c>
      <c r="O2427" s="28">
        <v>2923</v>
      </c>
      <c r="P2427" s="28">
        <v>0</v>
      </c>
      <c r="Q2427" s="28">
        <v>0</v>
      </c>
      <c r="R2427" s="28">
        <v>-69949</v>
      </c>
      <c r="S2427" s="28">
        <v>-69949</v>
      </c>
      <c r="T2427" s="28">
        <v>-69924</v>
      </c>
      <c r="U2427" s="28">
        <v>-69924</v>
      </c>
      <c r="V2427" s="28">
        <v>-69949</v>
      </c>
      <c r="W2427" s="28">
        <v>-57571.62</v>
      </c>
      <c r="X2427" s="28">
        <v>0</v>
      </c>
      <c r="Y2427" s="28">
        <v>-68811</v>
      </c>
      <c r="Z2427" s="28">
        <v>2003</v>
      </c>
      <c r="AA2427" s="28">
        <v>1651</v>
      </c>
      <c r="AB2427" s="28">
        <v>12088</v>
      </c>
      <c r="AC2427" s="28">
        <v>14727</v>
      </c>
      <c r="AD2427" s="28">
        <v>5000</v>
      </c>
      <c r="AE2427" s="28">
        <v>37806</v>
      </c>
      <c r="AF2427" s="28">
        <v>0</v>
      </c>
      <c r="AG2427" s="28">
        <v>202489</v>
      </c>
      <c r="AH2427" s="28">
        <v>133678</v>
      </c>
      <c r="AI2427" s="29">
        <v>0.08</v>
      </c>
      <c r="AJ2427" s="29">
        <v>1.54</v>
      </c>
      <c r="AK2427" s="29">
        <v>1.54</v>
      </c>
      <c r="AL2427" s="30">
        <v>86.75</v>
      </c>
      <c r="AM2427" s="30">
        <v>40.72</v>
      </c>
      <c r="AN2427" s="31">
        <v>0</v>
      </c>
      <c r="AO2427" s="32">
        <v>64.989999999999995</v>
      </c>
      <c r="AP2427" s="32">
        <v>94.7</v>
      </c>
      <c r="AQ2427" s="33">
        <v>0</v>
      </c>
      <c r="AR2427" s="34">
        <v>-185.02</v>
      </c>
      <c r="AS2427" s="32">
        <v>-3492.21</v>
      </c>
      <c r="AT2427" s="32">
        <v>-47.13</v>
      </c>
      <c r="AU2427" s="24">
        <v>0</v>
      </c>
      <c r="AV2427" s="33">
        <v>-19.760000000000002</v>
      </c>
      <c r="AW2427" s="33">
        <v>-0.63</v>
      </c>
      <c r="AX2427">
        <v>0</v>
      </c>
    </row>
    <row r="2428" spans="1:50" hidden="1" x14ac:dyDescent="0.25">
      <c r="A2428" s="50">
        <v>2427</v>
      </c>
      <c r="B2428" s="23" t="s">
        <v>5286</v>
      </c>
      <c r="C2428" s="24" t="s">
        <v>800</v>
      </c>
      <c r="D2428" s="24" t="s">
        <v>79</v>
      </c>
      <c r="E2428" s="25">
        <v>83106</v>
      </c>
      <c r="F2428" s="24" t="s">
        <v>80</v>
      </c>
      <c r="G2428" s="24" t="s">
        <v>59</v>
      </c>
      <c r="H2428" s="24" t="s">
        <v>81</v>
      </c>
      <c r="I2428" s="26" t="s">
        <v>60</v>
      </c>
      <c r="J2428" s="26" t="s">
        <v>60</v>
      </c>
      <c r="K2428" s="24" t="s">
        <v>61</v>
      </c>
      <c r="L2428" s="27">
        <v>39903</v>
      </c>
      <c r="M2428" s="28">
        <v>151286</v>
      </c>
      <c r="N2428" s="28">
        <v>151286</v>
      </c>
      <c r="O2428" s="28">
        <v>0</v>
      </c>
      <c r="P2428" s="28">
        <v>960</v>
      </c>
      <c r="Q2428" s="28">
        <v>960</v>
      </c>
      <c r="R2428" s="28">
        <v>1701</v>
      </c>
      <c r="S2428" s="28">
        <v>1701</v>
      </c>
      <c r="T2428" s="28">
        <v>4123</v>
      </c>
      <c r="U2428" s="28">
        <v>8373</v>
      </c>
      <c r="V2428" s="28">
        <v>2661</v>
      </c>
      <c r="W2428" s="28">
        <v>-176.72</v>
      </c>
      <c r="X2428" s="28">
        <v>1298</v>
      </c>
      <c r="Y2428" s="28">
        <v>25576</v>
      </c>
      <c r="Z2428" s="28">
        <v>11750</v>
      </c>
      <c r="AA2428" s="28">
        <v>8716</v>
      </c>
      <c r="AB2428" s="28">
        <v>66826</v>
      </c>
      <c r="AC2428" s="28">
        <v>5380</v>
      </c>
      <c r="AD2428" s="28">
        <v>10000</v>
      </c>
      <c r="AE2428" s="28">
        <v>69253</v>
      </c>
      <c r="AF2428" s="28">
        <v>36196</v>
      </c>
      <c r="AG2428" s="28">
        <v>120330</v>
      </c>
      <c r="AH2428" s="28">
        <v>144608</v>
      </c>
      <c r="AI2428" s="29">
        <v>0.17</v>
      </c>
      <c r="AJ2428" s="29">
        <v>0.27</v>
      </c>
      <c r="AK2428" s="29">
        <v>0.57999999999999996</v>
      </c>
      <c r="AL2428" s="30">
        <v>13.87</v>
      </c>
      <c r="AM2428" s="30">
        <v>163.62</v>
      </c>
      <c r="AN2428" s="31">
        <v>41.42</v>
      </c>
      <c r="AO2428" s="32">
        <v>82.5</v>
      </c>
      <c r="AP2428" s="32">
        <v>83.03</v>
      </c>
      <c r="AQ2428" s="33">
        <v>0.32</v>
      </c>
      <c r="AR2428" s="34">
        <v>2.46</v>
      </c>
      <c r="AS2428" s="32">
        <v>14.48</v>
      </c>
      <c r="AT2428" s="32">
        <v>1.1200000000000001</v>
      </c>
      <c r="AU2428" s="24">
        <v>4.7</v>
      </c>
      <c r="AV2428" s="33">
        <v>1.1100000000000001</v>
      </c>
      <c r="AW2428" s="33">
        <v>0.6</v>
      </c>
      <c r="AX2428">
        <v>0</v>
      </c>
    </row>
    <row r="2429" spans="1:50" hidden="1" x14ac:dyDescent="0.25">
      <c r="A2429" s="50">
        <v>2428</v>
      </c>
      <c r="B2429" s="23" t="s">
        <v>5287</v>
      </c>
      <c r="C2429" s="24" t="s">
        <v>2245</v>
      </c>
      <c r="D2429" s="24" t="s">
        <v>84</v>
      </c>
      <c r="E2429" s="25">
        <v>81102</v>
      </c>
      <c r="F2429" s="24" t="s">
        <v>70</v>
      </c>
      <c r="G2429" s="24" t="s">
        <v>59</v>
      </c>
      <c r="H2429" s="24" t="s">
        <v>53</v>
      </c>
      <c r="I2429" s="26">
        <v>1</v>
      </c>
      <c r="J2429" s="26">
        <f t="shared" ref="J2429:J2442" si="124">IF(I2429=0,0,IF(I2429=1,1,IF(I2429=2,2,(IF(I2429=3,4,IF(I2429=5,9,IF(I2429=10,24,IF(I2429=25,49,IF(I2429=50,99,"X")))))))))</f>
        <v>1</v>
      </c>
      <c r="K2429" s="24" t="s">
        <v>61</v>
      </c>
      <c r="L2429" s="27">
        <v>34534</v>
      </c>
      <c r="M2429" s="28">
        <v>151162</v>
      </c>
      <c r="N2429" s="28">
        <v>151162</v>
      </c>
      <c r="O2429" s="28">
        <v>0</v>
      </c>
      <c r="P2429" s="28">
        <v>0</v>
      </c>
      <c r="Q2429" s="28">
        <v>0</v>
      </c>
      <c r="R2429" s="28">
        <v>-136059</v>
      </c>
      <c r="S2429" s="28">
        <v>-136059</v>
      </c>
      <c r="T2429" s="28">
        <v>-91116</v>
      </c>
      <c r="U2429" s="28">
        <v>-7782</v>
      </c>
      <c r="V2429" s="28">
        <v>-136059</v>
      </c>
      <c r="W2429" s="28">
        <v>-114023.32</v>
      </c>
      <c r="X2429" s="28">
        <v>0</v>
      </c>
      <c r="Y2429" s="28">
        <v>56336</v>
      </c>
      <c r="Z2429" s="28">
        <v>56718</v>
      </c>
      <c r="AA2429" s="28">
        <v>95053</v>
      </c>
      <c r="AB2429" s="28">
        <v>9230</v>
      </c>
      <c r="AC2429" s="28">
        <v>0</v>
      </c>
      <c r="AD2429" s="28">
        <v>38174</v>
      </c>
      <c r="AE2429" s="28">
        <v>1364919</v>
      </c>
      <c r="AF2429" s="28">
        <v>1350813</v>
      </c>
      <c r="AG2429" s="28">
        <v>94826</v>
      </c>
      <c r="AH2429" s="28">
        <v>151162</v>
      </c>
      <c r="AI2429" s="29">
        <v>0.49</v>
      </c>
      <c r="AJ2429" s="29">
        <v>0.53</v>
      </c>
      <c r="AK2429" s="29">
        <v>0.53</v>
      </c>
      <c r="AL2429" s="30">
        <v>2.31</v>
      </c>
      <c r="AM2429" s="30">
        <v>97.04</v>
      </c>
      <c r="AN2429" s="31">
        <v>0</v>
      </c>
      <c r="AO2429" s="32">
        <v>32.770000000000003</v>
      </c>
      <c r="AP2429" s="32">
        <v>64.95</v>
      </c>
      <c r="AQ2429" s="33">
        <v>0.04</v>
      </c>
      <c r="AR2429" s="34">
        <v>-9.9700000000000006</v>
      </c>
      <c r="AS2429" s="32">
        <v>-239.89</v>
      </c>
      <c r="AT2429" s="32">
        <v>-90.01</v>
      </c>
      <c r="AU2429" s="24">
        <v>-10.07</v>
      </c>
      <c r="AV2429" s="33">
        <v>-5.22</v>
      </c>
      <c r="AW2429" s="33">
        <v>-2.8</v>
      </c>
      <c r="AX2429">
        <v>0</v>
      </c>
    </row>
    <row r="2430" spans="1:50" hidden="1" x14ac:dyDescent="0.25">
      <c r="A2430" s="50">
        <v>2429</v>
      </c>
      <c r="B2430" s="23" t="s">
        <v>5288</v>
      </c>
      <c r="C2430" s="24" t="s">
        <v>5289</v>
      </c>
      <c r="D2430" s="24" t="s">
        <v>440</v>
      </c>
      <c r="E2430" s="25">
        <v>95803</v>
      </c>
      <c r="F2430" s="24" t="s">
        <v>440</v>
      </c>
      <c r="G2430" s="24" t="s">
        <v>220</v>
      </c>
      <c r="H2430" s="24" t="s">
        <v>66</v>
      </c>
      <c r="I2430" s="26">
        <v>5</v>
      </c>
      <c r="J2430" s="26">
        <f t="shared" si="124"/>
        <v>9</v>
      </c>
      <c r="K2430" s="24" t="s">
        <v>61</v>
      </c>
      <c r="L2430" s="27">
        <v>41521</v>
      </c>
      <c r="M2430" s="28">
        <v>151033</v>
      </c>
      <c r="N2430" s="28">
        <v>151033</v>
      </c>
      <c r="O2430" s="28">
        <v>0</v>
      </c>
      <c r="P2430" s="28">
        <v>0</v>
      </c>
      <c r="Q2430" s="28">
        <v>0</v>
      </c>
      <c r="R2430" s="28">
        <v>-19481</v>
      </c>
      <c r="S2430" s="28">
        <v>-19481</v>
      </c>
      <c r="T2430" s="28">
        <v>-19481</v>
      </c>
      <c r="U2430" s="28">
        <v>-18112</v>
      </c>
      <c r="V2430" s="28">
        <v>-19481</v>
      </c>
      <c r="W2430" s="28">
        <v>-14415.32</v>
      </c>
      <c r="X2430" s="28">
        <v>0</v>
      </c>
      <c r="Y2430" s="28">
        <v>49200</v>
      </c>
      <c r="Z2430" s="28">
        <v>-34120</v>
      </c>
      <c r="AA2430" s="28">
        <v>66774</v>
      </c>
      <c r="AB2430" s="28">
        <v>88710</v>
      </c>
      <c r="AC2430" s="28">
        <v>0</v>
      </c>
      <c r="AD2430" s="28">
        <v>5000</v>
      </c>
      <c r="AE2430" s="28">
        <v>21943</v>
      </c>
      <c r="AF2430" s="28">
        <v>8638</v>
      </c>
      <c r="AG2430" s="28">
        <v>101833</v>
      </c>
      <c r="AH2430" s="28">
        <v>151033</v>
      </c>
      <c r="AI2430" s="29">
        <v>0.16</v>
      </c>
      <c r="AJ2430" s="29">
        <v>0.17</v>
      </c>
      <c r="AK2430" s="29">
        <v>0.24</v>
      </c>
      <c r="AL2430" s="30">
        <v>1.73</v>
      </c>
      <c r="AM2430" s="30">
        <v>194.21</v>
      </c>
      <c r="AN2430" s="31">
        <v>9.16</v>
      </c>
      <c r="AO2430" s="32">
        <v>250.36</v>
      </c>
      <c r="AP2430" s="32">
        <v>255.49</v>
      </c>
      <c r="AQ2430" s="33">
        <v>-3.95</v>
      </c>
      <c r="AR2430" s="34">
        <v>-88.78</v>
      </c>
      <c r="AS2430" s="32">
        <v>-57.1</v>
      </c>
      <c r="AT2430" s="32">
        <v>-12.9</v>
      </c>
      <c r="AU2430" s="24">
        <v>-225.53</v>
      </c>
      <c r="AV2430" s="33">
        <v>-8.76</v>
      </c>
      <c r="AW2430" s="33">
        <v>1.39</v>
      </c>
      <c r="AX2430">
        <v>0</v>
      </c>
    </row>
    <row r="2431" spans="1:50" hidden="1" x14ac:dyDescent="0.25">
      <c r="A2431" s="50">
        <v>2430</v>
      </c>
      <c r="B2431" s="23" t="s">
        <v>5290</v>
      </c>
      <c r="C2431" s="24">
        <v>26</v>
      </c>
      <c r="D2431" s="24" t="s">
        <v>5291</v>
      </c>
      <c r="E2431" s="25">
        <v>96701</v>
      </c>
      <c r="F2431" s="24" t="s">
        <v>322</v>
      </c>
      <c r="G2431" s="24" t="s">
        <v>137</v>
      </c>
      <c r="H2431" s="24" t="s">
        <v>316</v>
      </c>
      <c r="I2431" s="26">
        <v>3</v>
      </c>
      <c r="J2431" s="26">
        <f t="shared" si="124"/>
        <v>4</v>
      </c>
      <c r="K2431" s="24" t="s">
        <v>61</v>
      </c>
      <c r="L2431" s="27">
        <v>35129</v>
      </c>
      <c r="M2431" s="28">
        <v>150958</v>
      </c>
      <c r="N2431" s="28">
        <v>150958</v>
      </c>
      <c r="O2431" s="28">
        <v>0</v>
      </c>
      <c r="P2431" s="28">
        <v>0</v>
      </c>
      <c r="Q2431" s="28">
        <v>0</v>
      </c>
      <c r="R2431" s="28">
        <v>-7512</v>
      </c>
      <c r="S2431" s="28">
        <v>-7512</v>
      </c>
      <c r="T2431" s="28">
        <v>-7512</v>
      </c>
      <c r="U2431" s="28">
        <v>33154</v>
      </c>
      <c r="V2431" s="28">
        <v>-7512</v>
      </c>
      <c r="W2431" s="28">
        <v>-25444.720000000001</v>
      </c>
      <c r="X2431" s="28">
        <v>0</v>
      </c>
      <c r="Y2431" s="28">
        <v>98078</v>
      </c>
      <c r="Z2431" s="28">
        <v>42534</v>
      </c>
      <c r="AA2431" s="28">
        <v>66901</v>
      </c>
      <c r="AB2431" s="28">
        <v>27623</v>
      </c>
      <c r="AC2431" s="28">
        <v>0</v>
      </c>
      <c r="AD2431" s="28">
        <v>6639</v>
      </c>
      <c r="AE2431" s="28">
        <v>482355</v>
      </c>
      <c r="AF2431" s="28">
        <v>428112</v>
      </c>
      <c r="AG2431" s="28">
        <v>52880</v>
      </c>
      <c r="AH2431" s="28">
        <v>150958</v>
      </c>
      <c r="AI2431" s="29">
        <v>89.64</v>
      </c>
      <c r="AJ2431" s="29">
        <v>91.26</v>
      </c>
      <c r="AK2431" s="29">
        <v>91.26</v>
      </c>
      <c r="AL2431" s="30">
        <v>2.29</v>
      </c>
      <c r="AM2431" s="30">
        <v>4.04</v>
      </c>
      <c r="AN2431" s="31">
        <v>0</v>
      </c>
      <c r="AO2431" s="32">
        <v>12.62</v>
      </c>
      <c r="AP2431" s="32">
        <v>78.69</v>
      </c>
      <c r="AQ2431" s="33">
        <v>0.1</v>
      </c>
      <c r="AR2431" s="34">
        <v>-1.56</v>
      </c>
      <c r="AS2431" s="32">
        <v>-17.66</v>
      </c>
      <c r="AT2431" s="32">
        <v>-4.9800000000000004</v>
      </c>
      <c r="AU2431" s="24">
        <v>-1.75</v>
      </c>
      <c r="AV2431" s="33">
        <v>-0.11</v>
      </c>
      <c r="AW2431" s="33">
        <v>-6.65</v>
      </c>
      <c r="AX2431">
        <v>0</v>
      </c>
    </row>
    <row r="2432" spans="1:50" hidden="1" x14ac:dyDescent="0.25">
      <c r="A2432" s="50">
        <v>2431</v>
      </c>
      <c r="B2432" s="23" t="s">
        <v>5292</v>
      </c>
      <c r="C2432" s="24" t="s">
        <v>5293</v>
      </c>
      <c r="D2432" s="24" t="s">
        <v>127</v>
      </c>
      <c r="E2432" s="25" t="s">
        <v>259</v>
      </c>
      <c r="F2432" s="24" t="s">
        <v>127</v>
      </c>
      <c r="G2432" s="24" t="s">
        <v>76</v>
      </c>
      <c r="H2432" s="24" t="s">
        <v>81</v>
      </c>
      <c r="I2432" s="26">
        <v>2</v>
      </c>
      <c r="J2432" s="26">
        <f t="shared" si="124"/>
        <v>2</v>
      </c>
      <c r="K2432" s="24" t="s">
        <v>61</v>
      </c>
      <c r="L2432" s="27">
        <v>41831</v>
      </c>
      <c r="M2432" s="28">
        <v>150567</v>
      </c>
      <c r="N2432" s="28">
        <v>150671</v>
      </c>
      <c r="O2432" s="28">
        <v>104</v>
      </c>
      <c r="P2432" s="28">
        <v>363</v>
      </c>
      <c r="Q2432" s="28">
        <v>363</v>
      </c>
      <c r="R2432" s="28">
        <v>1127</v>
      </c>
      <c r="S2432" s="28">
        <v>1127</v>
      </c>
      <c r="T2432" s="28">
        <v>1514</v>
      </c>
      <c r="U2432" s="28">
        <v>1514</v>
      </c>
      <c r="V2432" s="28">
        <v>1490</v>
      </c>
      <c r="W2432" s="28">
        <v>-11418.08</v>
      </c>
      <c r="X2432" s="28">
        <v>0</v>
      </c>
      <c r="Y2432" s="28">
        <v>39177</v>
      </c>
      <c r="Z2432" s="28">
        <v>113614</v>
      </c>
      <c r="AA2432" s="28">
        <v>36209</v>
      </c>
      <c r="AB2432" s="28">
        <v>99074</v>
      </c>
      <c r="AC2432" s="28">
        <v>0</v>
      </c>
      <c r="AD2432" s="28">
        <v>5000</v>
      </c>
      <c r="AE2432" s="28">
        <v>145311</v>
      </c>
      <c r="AF2432" s="28">
        <v>126455</v>
      </c>
      <c r="AG2432" s="28">
        <v>111390</v>
      </c>
      <c r="AH2432" s="28">
        <v>150567</v>
      </c>
      <c r="AI2432" s="29">
        <v>0.14000000000000001</v>
      </c>
      <c r="AJ2432" s="29">
        <v>0.18</v>
      </c>
      <c r="AK2432" s="29">
        <v>0.59</v>
      </c>
      <c r="AL2432" s="30">
        <v>2.7</v>
      </c>
      <c r="AM2432" s="30">
        <v>102.44</v>
      </c>
      <c r="AN2432" s="31">
        <v>31.74</v>
      </c>
      <c r="AO2432" s="32">
        <v>21.81</v>
      </c>
      <c r="AP2432" s="32">
        <v>21.81</v>
      </c>
      <c r="AQ2432" s="33">
        <v>0.9</v>
      </c>
      <c r="AR2432" s="34">
        <v>0.78</v>
      </c>
      <c r="AS2432" s="32">
        <v>0.99</v>
      </c>
      <c r="AT2432" s="32">
        <v>0.75</v>
      </c>
      <c r="AU2432" s="24">
        <v>0.89</v>
      </c>
      <c r="AV2432" s="33">
        <v>0.65</v>
      </c>
      <c r="AW2432" s="33">
        <v>0.31</v>
      </c>
      <c r="AX2432">
        <v>0</v>
      </c>
    </row>
    <row r="2433" spans="1:50" hidden="1" x14ac:dyDescent="0.25">
      <c r="A2433" s="50">
        <v>2432</v>
      </c>
      <c r="B2433" s="23" t="s">
        <v>5294</v>
      </c>
      <c r="C2433" s="24">
        <v>17</v>
      </c>
      <c r="D2433" s="24" t="s">
        <v>5295</v>
      </c>
      <c r="E2433" s="25" t="s">
        <v>1721</v>
      </c>
      <c r="F2433" s="24" t="s">
        <v>474</v>
      </c>
      <c r="G2433" s="24" t="s">
        <v>76</v>
      </c>
      <c r="H2433" s="24" t="s">
        <v>81</v>
      </c>
      <c r="I2433" s="26">
        <v>10</v>
      </c>
      <c r="J2433" s="26">
        <f t="shared" si="124"/>
        <v>24</v>
      </c>
      <c r="K2433" s="24" t="s">
        <v>61</v>
      </c>
      <c r="L2433" s="27">
        <v>38069</v>
      </c>
      <c r="M2433" s="28">
        <v>150644</v>
      </c>
      <c r="N2433" s="28">
        <v>150644</v>
      </c>
      <c r="O2433" s="28">
        <v>0</v>
      </c>
      <c r="P2433" s="28">
        <v>0</v>
      </c>
      <c r="Q2433" s="28">
        <v>0</v>
      </c>
      <c r="R2433" s="28">
        <v>-56208</v>
      </c>
      <c r="S2433" s="28">
        <v>-56208</v>
      </c>
      <c r="T2433" s="28">
        <v>-55027</v>
      </c>
      <c r="U2433" s="28">
        <v>-42332</v>
      </c>
      <c r="V2433" s="28">
        <v>-56208</v>
      </c>
      <c r="W2433" s="28">
        <v>-48706.3</v>
      </c>
      <c r="X2433" s="28">
        <v>65802</v>
      </c>
      <c r="Y2433" s="28">
        <v>20595</v>
      </c>
      <c r="Z2433" s="28">
        <v>-7199</v>
      </c>
      <c r="AA2433" s="28">
        <v>62554</v>
      </c>
      <c r="AB2433" s="28">
        <v>33204</v>
      </c>
      <c r="AC2433" s="28">
        <v>80442</v>
      </c>
      <c r="AD2433" s="28">
        <v>6639</v>
      </c>
      <c r="AE2433" s="28">
        <v>127916</v>
      </c>
      <c r="AF2433" s="28">
        <v>56535</v>
      </c>
      <c r="AG2433" s="28">
        <v>49607</v>
      </c>
      <c r="AH2433" s="28">
        <v>4400</v>
      </c>
      <c r="AI2433" s="29">
        <v>0.28000000000000003</v>
      </c>
      <c r="AJ2433" s="29">
        <v>0.56999999999999995</v>
      </c>
      <c r="AK2433" s="29">
        <v>0.62</v>
      </c>
      <c r="AL2433" s="30">
        <v>78.430000000000007</v>
      </c>
      <c r="AM2433" s="30">
        <v>317.20999999999998</v>
      </c>
      <c r="AN2433" s="31">
        <v>14.43</v>
      </c>
      <c r="AO2433" s="32">
        <v>89.58</v>
      </c>
      <c r="AP2433" s="32">
        <v>105.63</v>
      </c>
      <c r="AQ2433" s="33">
        <v>-0.13</v>
      </c>
      <c r="AR2433" s="34">
        <v>-43.94</v>
      </c>
      <c r="AS2433" s="32">
        <v>-780.78</v>
      </c>
      <c r="AT2433" s="32">
        <v>-37.31</v>
      </c>
      <c r="AU2433" s="24">
        <v>-99.42</v>
      </c>
      <c r="AV2433" s="33">
        <v>-4.29</v>
      </c>
      <c r="AW2433" s="33">
        <v>0.16</v>
      </c>
      <c r="AX2433">
        <v>0</v>
      </c>
    </row>
    <row r="2434" spans="1:50" hidden="1" x14ac:dyDescent="0.25">
      <c r="A2434" s="50">
        <v>2433</v>
      </c>
      <c r="B2434" s="23" t="s">
        <v>5296</v>
      </c>
      <c r="C2434" s="24" t="s">
        <v>5297</v>
      </c>
      <c r="D2434" s="24" t="s">
        <v>2050</v>
      </c>
      <c r="E2434" s="25" t="s">
        <v>2051</v>
      </c>
      <c r="F2434" s="24" t="s">
        <v>2050</v>
      </c>
      <c r="G2434" s="24" t="s">
        <v>76</v>
      </c>
      <c r="H2434" s="24" t="s">
        <v>81</v>
      </c>
      <c r="I2434" s="26">
        <v>5</v>
      </c>
      <c r="J2434" s="26">
        <f t="shared" si="124"/>
        <v>9</v>
      </c>
      <c r="K2434" s="24" t="s">
        <v>61</v>
      </c>
      <c r="L2434" s="27">
        <v>36937</v>
      </c>
      <c r="M2434" s="28">
        <v>150599</v>
      </c>
      <c r="N2434" s="28">
        <v>150599</v>
      </c>
      <c r="O2434" s="28">
        <v>0</v>
      </c>
      <c r="P2434" s="28">
        <v>0</v>
      </c>
      <c r="Q2434" s="28">
        <v>0</v>
      </c>
      <c r="R2434" s="28">
        <v>-7594</v>
      </c>
      <c r="S2434" s="28">
        <v>-7594</v>
      </c>
      <c r="T2434" s="28">
        <v>-7001</v>
      </c>
      <c r="U2434" s="28">
        <v>10519</v>
      </c>
      <c r="V2434" s="28">
        <v>-7594</v>
      </c>
      <c r="W2434" s="28">
        <v>-12772</v>
      </c>
      <c r="X2434" s="28">
        <v>0</v>
      </c>
      <c r="Y2434" s="28">
        <v>56522</v>
      </c>
      <c r="Z2434" s="28">
        <v>28550</v>
      </c>
      <c r="AA2434" s="28">
        <v>71168</v>
      </c>
      <c r="AB2434" s="28">
        <v>76163</v>
      </c>
      <c r="AC2434" s="28">
        <v>0</v>
      </c>
      <c r="AD2434" s="28">
        <v>6640</v>
      </c>
      <c r="AE2434" s="28">
        <v>136455</v>
      </c>
      <c r="AF2434" s="28">
        <v>106735</v>
      </c>
      <c r="AG2434" s="28">
        <v>94077</v>
      </c>
      <c r="AH2434" s="28">
        <v>150599</v>
      </c>
      <c r="AI2434" s="29">
        <v>0.56000000000000005</v>
      </c>
      <c r="AJ2434" s="29">
        <v>1.1200000000000001</v>
      </c>
      <c r="AK2434" s="29">
        <v>1.24</v>
      </c>
      <c r="AL2434" s="30">
        <v>32.31</v>
      </c>
      <c r="AM2434" s="30">
        <v>91.71</v>
      </c>
      <c r="AN2434" s="31">
        <v>6.77</v>
      </c>
      <c r="AO2434" s="32">
        <v>17.559999999999999</v>
      </c>
      <c r="AP2434" s="32">
        <v>79.08</v>
      </c>
      <c r="AQ2434" s="33">
        <v>0.27</v>
      </c>
      <c r="AR2434" s="34">
        <v>-5.57</v>
      </c>
      <c r="AS2434" s="32">
        <v>-26.6</v>
      </c>
      <c r="AT2434" s="32">
        <v>-5.04</v>
      </c>
      <c r="AU2434" s="24">
        <v>-7.11</v>
      </c>
      <c r="AV2434" s="33">
        <v>-0.35</v>
      </c>
      <c r="AW2434" s="33">
        <v>0.08</v>
      </c>
      <c r="AX2434">
        <v>0</v>
      </c>
    </row>
    <row r="2435" spans="1:50" hidden="1" x14ac:dyDescent="0.25">
      <c r="A2435" s="50">
        <v>2434</v>
      </c>
      <c r="B2435" s="23" t="s">
        <v>5298</v>
      </c>
      <c r="C2435" s="24" t="s">
        <v>5299</v>
      </c>
      <c r="D2435" s="24" t="s">
        <v>136</v>
      </c>
      <c r="E2435" s="25">
        <v>97703</v>
      </c>
      <c r="F2435" s="24" t="s">
        <v>136</v>
      </c>
      <c r="G2435" s="24" t="s">
        <v>137</v>
      </c>
      <c r="H2435" s="24" t="s">
        <v>81</v>
      </c>
      <c r="I2435" s="26">
        <v>2</v>
      </c>
      <c r="J2435" s="26">
        <f t="shared" si="124"/>
        <v>2</v>
      </c>
      <c r="K2435" s="24" t="s">
        <v>61</v>
      </c>
      <c r="L2435" s="27">
        <v>41431</v>
      </c>
      <c r="M2435" s="28">
        <v>149827</v>
      </c>
      <c r="N2435" s="28">
        <v>150560</v>
      </c>
      <c r="O2435" s="28">
        <v>733</v>
      </c>
      <c r="P2435" s="28">
        <v>0</v>
      </c>
      <c r="Q2435" s="28">
        <v>0</v>
      </c>
      <c r="R2435" s="28">
        <v>-44418</v>
      </c>
      <c r="S2435" s="28">
        <v>-44418</v>
      </c>
      <c r="T2435" s="28">
        <v>-42590</v>
      </c>
      <c r="U2435" s="28">
        <v>-37027</v>
      </c>
      <c r="V2435" s="28">
        <v>-44418</v>
      </c>
      <c r="W2435" s="28">
        <v>-31107.58</v>
      </c>
      <c r="X2435" s="28">
        <v>131847</v>
      </c>
      <c r="Y2435" s="28">
        <v>26418</v>
      </c>
      <c r="Z2435" s="28">
        <v>-82839</v>
      </c>
      <c r="AA2435" s="28">
        <v>66375</v>
      </c>
      <c r="AB2435" s="28">
        <v>96039</v>
      </c>
      <c r="AC2435" s="28">
        <v>0</v>
      </c>
      <c r="AD2435" s="28">
        <v>0</v>
      </c>
      <c r="AE2435" s="28">
        <v>50148</v>
      </c>
      <c r="AF2435" s="28">
        <v>15941</v>
      </c>
      <c r="AG2435" s="28">
        <v>123409</v>
      </c>
      <c r="AH2435" s="28">
        <v>17980</v>
      </c>
      <c r="AI2435" s="29">
        <v>0</v>
      </c>
      <c r="AJ2435" s="29">
        <v>0.25</v>
      </c>
      <c r="AK2435" s="29">
        <v>0.28999999999999998</v>
      </c>
      <c r="AL2435" s="30">
        <v>69.84</v>
      </c>
      <c r="AM2435" s="30">
        <v>347.46</v>
      </c>
      <c r="AN2435" s="31">
        <v>6.54</v>
      </c>
      <c r="AO2435" s="32">
        <v>237.52</v>
      </c>
      <c r="AP2435" s="32">
        <v>265.19</v>
      </c>
      <c r="AQ2435" s="33">
        <v>-5.2</v>
      </c>
      <c r="AR2435" s="34">
        <v>-88.57</v>
      </c>
      <c r="AS2435" s="32">
        <v>-53.62</v>
      </c>
      <c r="AT2435" s="32">
        <v>-29.65</v>
      </c>
      <c r="AU2435" s="24">
        <v>-278.64</v>
      </c>
      <c r="AV2435" s="33">
        <v>-8.4600000000000009</v>
      </c>
      <c r="AW2435" s="33">
        <v>0.74</v>
      </c>
      <c r="AX2435">
        <v>0</v>
      </c>
    </row>
    <row r="2436" spans="1:50" hidden="1" x14ac:dyDescent="0.25">
      <c r="A2436" s="50">
        <v>2435</v>
      </c>
      <c r="B2436" s="23" t="s">
        <v>5300</v>
      </c>
      <c r="C2436" s="24" t="s">
        <v>5301</v>
      </c>
      <c r="D2436" s="24" t="s">
        <v>5302</v>
      </c>
      <c r="E2436" s="25">
        <v>95112</v>
      </c>
      <c r="F2436" s="24" t="s">
        <v>160</v>
      </c>
      <c r="G2436" s="24" t="s">
        <v>108</v>
      </c>
      <c r="H2436" s="24" t="s">
        <v>66</v>
      </c>
      <c r="I2436" s="26">
        <v>5</v>
      </c>
      <c r="J2436" s="26">
        <f t="shared" si="124"/>
        <v>9</v>
      </c>
      <c r="K2436" s="24" t="s">
        <v>61</v>
      </c>
      <c r="L2436" s="27">
        <v>39610</v>
      </c>
      <c r="M2436" s="28">
        <v>150321</v>
      </c>
      <c r="N2436" s="28">
        <v>150321</v>
      </c>
      <c r="O2436" s="28">
        <v>0</v>
      </c>
      <c r="P2436" s="28">
        <v>0</v>
      </c>
      <c r="Q2436" s="28">
        <v>0</v>
      </c>
      <c r="R2436" s="28">
        <v>-7389</v>
      </c>
      <c r="S2436" s="28">
        <v>-7389</v>
      </c>
      <c r="T2436" s="28">
        <v>-5808</v>
      </c>
      <c r="U2436" s="28">
        <v>-5808</v>
      </c>
      <c r="V2436" s="28">
        <v>-7389</v>
      </c>
      <c r="W2436" s="28">
        <v>17345.16</v>
      </c>
      <c r="X2436" s="28">
        <v>-11768</v>
      </c>
      <c r="Y2436" s="28">
        <v>47484</v>
      </c>
      <c r="Z2436" s="28">
        <v>-371164</v>
      </c>
      <c r="AA2436" s="28">
        <v>61914</v>
      </c>
      <c r="AB2436" s="28">
        <v>81669</v>
      </c>
      <c r="AC2436" s="28">
        <v>11768</v>
      </c>
      <c r="AD2436" s="28">
        <v>6639</v>
      </c>
      <c r="AE2436" s="28">
        <v>6957</v>
      </c>
      <c r="AF2436" s="28">
        <v>2552</v>
      </c>
      <c r="AG2436" s="28">
        <v>93039</v>
      </c>
      <c r="AH2436" s="28">
        <v>3581</v>
      </c>
      <c r="AI2436" s="29">
        <v>0</v>
      </c>
      <c r="AJ2436" s="29">
        <v>0.01</v>
      </c>
      <c r="AK2436" s="29">
        <v>0.01</v>
      </c>
      <c r="AL2436" s="30">
        <v>8.44</v>
      </c>
      <c r="AM2436" s="30">
        <v>1263.6199999999999</v>
      </c>
      <c r="AN2436" s="31">
        <v>1.35</v>
      </c>
      <c r="AO2436" s="32">
        <v>5287.88</v>
      </c>
      <c r="AP2436" s="32">
        <v>5435.12</v>
      </c>
      <c r="AQ2436" s="33">
        <v>-145.44</v>
      </c>
      <c r="AR2436" s="34">
        <v>-106.21</v>
      </c>
      <c r="AS2436" s="32">
        <v>-1.99</v>
      </c>
      <c r="AT2436" s="32">
        <v>-4.92</v>
      </c>
      <c r="AU2436" s="24">
        <v>-289.54000000000002</v>
      </c>
      <c r="AV2436" s="33">
        <v>-8.6999999999999993</v>
      </c>
      <c r="AW2436" s="33">
        <v>12.97</v>
      </c>
      <c r="AX2436">
        <v>0</v>
      </c>
    </row>
    <row r="2437" spans="1:50" hidden="1" x14ac:dyDescent="0.25">
      <c r="A2437" s="50">
        <v>2436</v>
      </c>
      <c r="B2437" s="23" t="s">
        <v>5303</v>
      </c>
      <c r="C2437" s="24" t="s">
        <v>5304</v>
      </c>
      <c r="D2437" s="24" t="s">
        <v>50</v>
      </c>
      <c r="E2437" s="25" t="s">
        <v>51</v>
      </c>
      <c r="F2437" s="24" t="s">
        <v>50</v>
      </c>
      <c r="G2437" s="24" t="s">
        <v>52</v>
      </c>
      <c r="H2437" s="24" t="s">
        <v>53</v>
      </c>
      <c r="I2437" s="26">
        <v>5</v>
      </c>
      <c r="J2437" s="26">
        <f t="shared" si="124"/>
        <v>9</v>
      </c>
      <c r="K2437" s="24" t="s">
        <v>61</v>
      </c>
      <c r="L2437" s="27">
        <v>39850</v>
      </c>
      <c r="M2437" s="28">
        <v>150316</v>
      </c>
      <c r="N2437" s="28">
        <v>150316</v>
      </c>
      <c r="O2437" s="28">
        <v>0</v>
      </c>
      <c r="P2437" s="28">
        <v>2639</v>
      </c>
      <c r="Q2437" s="28">
        <v>2639</v>
      </c>
      <c r="R2437" s="28">
        <v>-5143</v>
      </c>
      <c r="S2437" s="28">
        <v>-5143</v>
      </c>
      <c r="T2437" s="28">
        <v>3329</v>
      </c>
      <c r="U2437" s="28">
        <v>21822</v>
      </c>
      <c r="V2437" s="28">
        <v>-2504</v>
      </c>
      <c r="W2437" s="28">
        <v>-22517.22</v>
      </c>
      <c r="X2437" s="28">
        <v>6133</v>
      </c>
      <c r="Y2437" s="28">
        <v>47772</v>
      </c>
      <c r="Z2437" s="28">
        <v>75797</v>
      </c>
      <c r="AA2437" s="28">
        <v>45942</v>
      </c>
      <c r="AB2437" s="28">
        <v>52263</v>
      </c>
      <c r="AC2437" s="28">
        <v>6810</v>
      </c>
      <c r="AD2437" s="28">
        <v>7000</v>
      </c>
      <c r="AE2437" s="28">
        <v>520509</v>
      </c>
      <c r="AF2437" s="28">
        <v>390792</v>
      </c>
      <c r="AG2437" s="28">
        <v>95734</v>
      </c>
      <c r="AH2437" s="28">
        <v>137373</v>
      </c>
      <c r="AI2437" s="29">
        <v>0.05</v>
      </c>
      <c r="AJ2437" s="29">
        <v>0.47</v>
      </c>
      <c r="AK2437" s="29">
        <v>0.47</v>
      </c>
      <c r="AL2437" s="30">
        <v>268.8</v>
      </c>
      <c r="AM2437" s="30">
        <v>931.33</v>
      </c>
      <c r="AN2437" s="31">
        <v>0.85</v>
      </c>
      <c r="AO2437" s="32">
        <v>51.87</v>
      </c>
      <c r="AP2437" s="32">
        <v>84.54</v>
      </c>
      <c r="AQ2437" s="33">
        <v>0.19</v>
      </c>
      <c r="AR2437" s="34">
        <v>-0.99</v>
      </c>
      <c r="AS2437" s="32">
        <v>-6.79</v>
      </c>
      <c r="AT2437" s="32">
        <v>-3.42</v>
      </c>
      <c r="AU2437" s="24">
        <v>-1.32</v>
      </c>
      <c r="AV2437" s="33">
        <v>0.1</v>
      </c>
      <c r="AW2437" s="33">
        <v>0.17</v>
      </c>
      <c r="AX2437">
        <v>0</v>
      </c>
    </row>
    <row r="2438" spans="1:50" hidden="1" x14ac:dyDescent="0.25">
      <c r="A2438" s="50">
        <v>2437</v>
      </c>
      <c r="B2438" s="23" t="s">
        <v>5305</v>
      </c>
      <c r="C2438" s="24" t="s">
        <v>5306</v>
      </c>
      <c r="D2438" s="24" t="s">
        <v>2071</v>
      </c>
      <c r="E2438" s="25" t="s">
        <v>2072</v>
      </c>
      <c r="F2438" s="24" t="s">
        <v>703</v>
      </c>
      <c r="G2438" s="24" t="s">
        <v>52</v>
      </c>
      <c r="H2438" s="24" t="s">
        <v>152</v>
      </c>
      <c r="I2438" s="26">
        <v>3</v>
      </c>
      <c r="J2438" s="26">
        <f t="shared" si="124"/>
        <v>4</v>
      </c>
      <c r="K2438" s="24" t="s">
        <v>61</v>
      </c>
      <c r="L2438" s="27">
        <v>37239</v>
      </c>
      <c r="M2438" s="28">
        <v>150150</v>
      </c>
      <c r="N2438" s="28">
        <v>150221</v>
      </c>
      <c r="O2438" s="28">
        <v>71</v>
      </c>
      <c r="P2438" s="28">
        <v>28</v>
      </c>
      <c r="Q2438" s="28">
        <v>28</v>
      </c>
      <c r="R2438" s="28">
        <v>-1489</v>
      </c>
      <c r="S2438" s="28">
        <v>-1489</v>
      </c>
      <c r="T2438" s="28">
        <v>-1461</v>
      </c>
      <c r="U2438" s="28">
        <v>11401</v>
      </c>
      <c r="V2438" s="28">
        <v>-1461</v>
      </c>
      <c r="W2438" s="28">
        <v>-5966.72</v>
      </c>
      <c r="X2438" s="28">
        <v>-10819</v>
      </c>
      <c r="Y2438" s="28">
        <v>35992</v>
      </c>
      <c r="Z2438" s="28">
        <v>21214</v>
      </c>
      <c r="AA2438" s="28">
        <v>24826</v>
      </c>
      <c r="AB2438" s="28">
        <v>76145</v>
      </c>
      <c r="AC2438" s="28">
        <v>10819</v>
      </c>
      <c r="AD2438" s="28">
        <v>6640</v>
      </c>
      <c r="AE2438" s="28">
        <v>88127</v>
      </c>
      <c r="AF2438" s="28">
        <v>62012</v>
      </c>
      <c r="AG2438" s="28">
        <v>103339</v>
      </c>
      <c r="AH2438" s="28">
        <v>150150</v>
      </c>
      <c r="AI2438" s="29">
        <v>0.03</v>
      </c>
      <c r="AJ2438" s="29">
        <v>0.44</v>
      </c>
      <c r="AK2438" s="29">
        <v>0.45</v>
      </c>
      <c r="AL2438" s="30">
        <v>58.15</v>
      </c>
      <c r="AM2438" s="30">
        <v>184.44</v>
      </c>
      <c r="AN2438" s="31">
        <v>0.9</v>
      </c>
      <c r="AO2438" s="32">
        <v>66.37</v>
      </c>
      <c r="AP2438" s="32">
        <v>75.930000000000007</v>
      </c>
      <c r="AQ2438" s="33">
        <v>0.34</v>
      </c>
      <c r="AR2438" s="34">
        <v>-1.69</v>
      </c>
      <c r="AS2438" s="32">
        <v>-7.02</v>
      </c>
      <c r="AT2438" s="32">
        <v>-0.99</v>
      </c>
      <c r="AU2438" s="24">
        <v>-2.4</v>
      </c>
      <c r="AV2438" s="33">
        <v>0.35</v>
      </c>
      <c r="AW2438" s="33">
        <v>0.43</v>
      </c>
      <c r="AX2438">
        <v>0</v>
      </c>
    </row>
    <row r="2439" spans="1:50" hidden="1" x14ac:dyDescent="0.25">
      <c r="A2439" s="50">
        <v>2438</v>
      </c>
      <c r="B2439" s="23" t="s">
        <v>5307</v>
      </c>
      <c r="C2439" s="24" t="s">
        <v>5308</v>
      </c>
      <c r="D2439" s="24" t="s">
        <v>127</v>
      </c>
      <c r="E2439" s="25" t="s">
        <v>250</v>
      </c>
      <c r="F2439" s="24" t="s">
        <v>127</v>
      </c>
      <c r="G2439" s="24" t="s">
        <v>76</v>
      </c>
      <c r="H2439" s="24" t="s">
        <v>81</v>
      </c>
      <c r="I2439" s="26">
        <v>5</v>
      </c>
      <c r="J2439" s="26">
        <f t="shared" si="124"/>
        <v>9</v>
      </c>
      <c r="K2439" s="24" t="s">
        <v>61</v>
      </c>
      <c r="L2439" s="27">
        <v>37194</v>
      </c>
      <c r="M2439" s="28">
        <v>150206</v>
      </c>
      <c r="N2439" s="28">
        <v>150206</v>
      </c>
      <c r="O2439" s="28">
        <v>0</v>
      </c>
      <c r="P2439" s="28">
        <v>0</v>
      </c>
      <c r="Q2439" s="28">
        <v>0</v>
      </c>
      <c r="R2439" s="28">
        <v>-58151</v>
      </c>
      <c r="S2439" s="28">
        <v>-58151</v>
      </c>
      <c r="T2439" s="28">
        <v>-58151</v>
      </c>
      <c r="U2439" s="28">
        <v>-54371</v>
      </c>
      <c r="V2439" s="28">
        <v>-58151</v>
      </c>
      <c r="W2439" s="28">
        <v>-45428.800000000003</v>
      </c>
      <c r="X2439" s="28">
        <v>13326</v>
      </c>
      <c r="Y2439" s="28">
        <v>-12543</v>
      </c>
      <c r="Z2439" s="28">
        <v>-40720</v>
      </c>
      <c r="AA2439" s="28">
        <v>50077</v>
      </c>
      <c r="AB2439" s="28">
        <v>19601</v>
      </c>
      <c r="AC2439" s="28">
        <v>12163</v>
      </c>
      <c r="AD2439" s="28">
        <v>6639</v>
      </c>
      <c r="AE2439" s="28">
        <v>33780</v>
      </c>
      <c r="AF2439" s="28">
        <v>19481</v>
      </c>
      <c r="AG2439" s="28">
        <v>150586</v>
      </c>
      <c r="AH2439" s="28">
        <v>124717</v>
      </c>
      <c r="AI2439" s="29">
        <v>0.12</v>
      </c>
      <c r="AJ2439" s="29">
        <v>0.14000000000000001</v>
      </c>
      <c r="AK2439" s="29">
        <v>0.21</v>
      </c>
      <c r="AL2439" s="30">
        <v>3.64</v>
      </c>
      <c r="AM2439" s="30">
        <v>152.22999999999999</v>
      </c>
      <c r="AN2439" s="31">
        <v>11.65</v>
      </c>
      <c r="AO2439" s="32">
        <v>203.74</v>
      </c>
      <c r="AP2439" s="32">
        <v>220.54</v>
      </c>
      <c r="AQ2439" s="33">
        <v>-2.09</v>
      </c>
      <c r="AR2439" s="34">
        <v>-172.15</v>
      </c>
      <c r="AS2439" s="32">
        <v>-142.81</v>
      </c>
      <c r="AT2439" s="32">
        <v>-38.71</v>
      </c>
      <c r="AU2439" s="24">
        <v>-298.5</v>
      </c>
      <c r="AV2439" s="33">
        <v>-18.07</v>
      </c>
      <c r="AW2439" s="33">
        <v>0.66</v>
      </c>
      <c r="AX2439">
        <v>0</v>
      </c>
    </row>
    <row r="2440" spans="1:50" hidden="1" x14ac:dyDescent="0.25">
      <c r="A2440" s="50">
        <v>2439</v>
      </c>
      <c r="B2440" s="23" t="s">
        <v>5309</v>
      </c>
      <c r="C2440" s="24" t="s">
        <v>5310</v>
      </c>
      <c r="D2440" s="24" t="s">
        <v>674</v>
      </c>
      <c r="E2440" s="25" t="s">
        <v>675</v>
      </c>
      <c r="F2440" s="24" t="s">
        <v>96</v>
      </c>
      <c r="G2440" s="24" t="s">
        <v>97</v>
      </c>
      <c r="H2440" s="24" t="s">
        <v>104</v>
      </c>
      <c r="I2440" s="26">
        <v>10</v>
      </c>
      <c r="J2440" s="26">
        <f t="shared" si="124"/>
        <v>24</v>
      </c>
      <c r="K2440" s="24" t="s">
        <v>61</v>
      </c>
      <c r="L2440" s="27">
        <v>42844</v>
      </c>
      <c r="M2440" s="28">
        <v>150156</v>
      </c>
      <c r="N2440" s="28">
        <v>150156</v>
      </c>
      <c r="O2440" s="28">
        <v>0</v>
      </c>
      <c r="P2440" s="28">
        <v>381</v>
      </c>
      <c r="Q2440" s="28">
        <v>381</v>
      </c>
      <c r="R2440" s="28">
        <v>1432</v>
      </c>
      <c r="S2440" s="28">
        <v>1432</v>
      </c>
      <c r="T2440" s="28">
        <v>1813</v>
      </c>
      <c r="U2440" s="28">
        <v>6274</v>
      </c>
      <c r="V2440" s="28">
        <v>1813</v>
      </c>
      <c r="W2440" s="28">
        <v>-3172.16</v>
      </c>
      <c r="X2440" s="28">
        <v>0</v>
      </c>
      <c r="Y2440" s="28">
        <v>30696</v>
      </c>
      <c r="Z2440" s="28">
        <v>29800</v>
      </c>
      <c r="AA2440" s="28">
        <v>41685</v>
      </c>
      <c r="AB2440" s="28">
        <v>84817</v>
      </c>
      <c r="AC2440" s="28">
        <v>0</v>
      </c>
      <c r="AD2440" s="28">
        <v>5000</v>
      </c>
      <c r="AE2440" s="28">
        <v>70864</v>
      </c>
      <c r="AF2440" s="28">
        <v>30874</v>
      </c>
      <c r="AG2440" s="28">
        <v>119460</v>
      </c>
      <c r="AH2440" s="28">
        <v>150156</v>
      </c>
      <c r="AI2440" s="29">
        <v>0.21</v>
      </c>
      <c r="AJ2440" s="29">
        <v>0.83</v>
      </c>
      <c r="AK2440" s="29">
        <v>0.97</v>
      </c>
      <c r="AL2440" s="30">
        <v>60.88</v>
      </c>
      <c r="AM2440" s="30">
        <v>123.75</v>
      </c>
      <c r="AN2440" s="31">
        <v>14.34</v>
      </c>
      <c r="AO2440" s="32">
        <v>57.95</v>
      </c>
      <c r="AP2440" s="32">
        <v>57.95</v>
      </c>
      <c r="AQ2440" s="33">
        <v>0.97</v>
      </c>
      <c r="AR2440" s="34">
        <v>2.02</v>
      </c>
      <c r="AS2440" s="32">
        <v>4.8099999999999996</v>
      </c>
      <c r="AT2440" s="32">
        <v>0.95</v>
      </c>
      <c r="AU2440" s="24">
        <v>4.6399999999999997</v>
      </c>
      <c r="AV2440" s="33">
        <v>0.84</v>
      </c>
      <c r="AW2440" s="33">
        <v>0.59</v>
      </c>
      <c r="AX2440">
        <v>0</v>
      </c>
    </row>
    <row r="2441" spans="1:50" hidden="1" x14ac:dyDescent="0.25">
      <c r="A2441" s="50">
        <v>2440</v>
      </c>
      <c r="B2441" s="23" t="s">
        <v>5311</v>
      </c>
      <c r="C2441" s="24">
        <v>776</v>
      </c>
      <c r="D2441" s="24" t="s">
        <v>5312</v>
      </c>
      <c r="E2441" s="25" t="s">
        <v>5313</v>
      </c>
      <c r="F2441" s="24" t="s">
        <v>867</v>
      </c>
      <c r="G2441" s="24" t="s">
        <v>76</v>
      </c>
      <c r="H2441" s="24" t="s">
        <v>81</v>
      </c>
      <c r="I2441" s="26">
        <v>5</v>
      </c>
      <c r="J2441" s="26">
        <f t="shared" si="124"/>
        <v>9</v>
      </c>
      <c r="K2441" s="24" t="s">
        <v>61</v>
      </c>
      <c r="L2441" s="27">
        <v>42390</v>
      </c>
      <c r="M2441" s="28">
        <v>150148</v>
      </c>
      <c r="N2441" s="28">
        <v>150148</v>
      </c>
      <c r="O2441" s="28">
        <v>0</v>
      </c>
      <c r="P2441" s="28">
        <v>0</v>
      </c>
      <c r="Q2441" s="28">
        <v>0</v>
      </c>
      <c r="R2441" s="28">
        <v>1091</v>
      </c>
      <c r="S2441" s="28">
        <v>1091</v>
      </c>
      <c r="T2441" s="28">
        <v>1721</v>
      </c>
      <c r="U2441" s="28">
        <v>7425</v>
      </c>
      <c r="V2441" s="28">
        <v>1091</v>
      </c>
      <c r="W2441" s="28">
        <v>-1661.92</v>
      </c>
      <c r="X2441" s="28">
        <v>0</v>
      </c>
      <c r="Y2441" s="28">
        <v>55236</v>
      </c>
      <c r="Z2441" s="28">
        <v>16644</v>
      </c>
      <c r="AA2441" s="28">
        <v>72920</v>
      </c>
      <c r="AB2441" s="28">
        <v>80208</v>
      </c>
      <c r="AC2441" s="28">
        <v>0</v>
      </c>
      <c r="AD2441" s="28">
        <v>6000</v>
      </c>
      <c r="AE2441" s="28">
        <v>51002</v>
      </c>
      <c r="AF2441" s="28">
        <v>16283</v>
      </c>
      <c r="AG2441" s="28">
        <v>94912</v>
      </c>
      <c r="AH2441" s="28">
        <v>150148</v>
      </c>
      <c r="AI2441" s="29">
        <v>0.47</v>
      </c>
      <c r="AJ2441" s="29">
        <v>1.01</v>
      </c>
      <c r="AK2441" s="29">
        <v>1.03</v>
      </c>
      <c r="AL2441" s="30">
        <v>44</v>
      </c>
      <c r="AM2441" s="30">
        <v>128.13999999999999</v>
      </c>
      <c r="AN2441" s="31">
        <v>1.54</v>
      </c>
      <c r="AO2441" s="32">
        <v>66.239999999999995</v>
      </c>
      <c r="AP2441" s="32">
        <v>67.37</v>
      </c>
      <c r="AQ2441" s="33">
        <v>1.02</v>
      </c>
      <c r="AR2441" s="34">
        <v>2.14</v>
      </c>
      <c r="AS2441" s="32">
        <v>6.55</v>
      </c>
      <c r="AT2441" s="32">
        <v>0.73</v>
      </c>
      <c r="AU2441" s="24">
        <v>6.7</v>
      </c>
      <c r="AV2441" s="33">
        <v>0.91</v>
      </c>
      <c r="AW2441" s="33">
        <v>0.74</v>
      </c>
      <c r="AX2441">
        <v>0</v>
      </c>
    </row>
    <row r="2442" spans="1:50" hidden="1" x14ac:dyDescent="0.25">
      <c r="A2442" s="50">
        <v>2441</v>
      </c>
      <c r="B2442" s="23" t="s">
        <v>5314</v>
      </c>
      <c r="C2442" s="24" t="s">
        <v>5315</v>
      </c>
      <c r="D2442" s="24" t="s">
        <v>3135</v>
      </c>
      <c r="E2442" s="25">
        <v>90042</v>
      </c>
      <c r="F2442" s="24" t="s">
        <v>500</v>
      </c>
      <c r="G2442" s="24" t="s">
        <v>59</v>
      </c>
      <c r="H2442" s="24" t="s">
        <v>81</v>
      </c>
      <c r="I2442" s="26">
        <v>5</v>
      </c>
      <c r="J2442" s="26">
        <f t="shared" si="124"/>
        <v>9</v>
      </c>
      <c r="K2442" s="24" t="s">
        <v>61</v>
      </c>
      <c r="L2442" s="27">
        <v>42710</v>
      </c>
      <c r="M2442" s="28">
        <v>149967</v>
      </c>
      <c r="N2442" s="28">
        <v>149967</v>
      </c>
      <c r="O2442" s="28">
        <v>0</v>
      </c>
      <c r="P2442" s="28">
        <v>0</v>
      </c>
      <c r="Q2442" s="28">
        <v>0</v>
      </c>
      <c r="R2442" s="28">
        <v>-32970</v>
      </c>
      <c r="S2442" s="28">
        <v>-32970</v>
      </c>
      <c r="T2442" s="28">
        <v>-32970</v>
      </c>
      <c r="U2442" s="28">
        <v>-32970</v>
      </c>
      <c r="V2442" s="28">
        <v>-32970</v>
      </c>
      <c r="W2442" s="28">
        <v>-12572.8</v>
      </c>
      <c r="X2442" s="28">
        <v>76242</v>
      </c>
      <c r="Y2442" s="28">
        <v>-9827</v>
      </c>
      <c r="Z2442" s="28">
        <v>-156678</v>
      </c>
      <c r="AA2442" s="28">
        <v>22470</v>
      </c>
      <c r="AB2442" s="28">
        <v>100985</v>
      </c>
      <c r="AC2442" s="28">
        <v>0</v>
      </c>
      <c r="AD2442" s="28">
        <v>5000</v>
      </c>
      <c r="AE2442" s="28">
        <v>-110063</v>
      </c>
      <c r="AF2442" s="28">
        <v>0</v>
      </c>
      <c r="AG2442" s="28">
        <v>159794</v>
      </c>
      <c r="AH2442" s="28">
        <v>73725</v>
      </c>
      <c r="AI2442" s="29">
        <v>-0.2</v>
      </c>
      <c r="AJ2442" s="29">
        <v>-2.37</v>
      </c>
      <c r="AK2442" s="29">
        <v>-2.37</v>
      </c>
      <c r="AL2442" s="30">
        <v>-242.11</v>
      </c>
      <c r="AM2442" s="30">
        <v>104.76</v>
      </c>
      <c r="AN2442" s="31">
        <v>0</v>
      </c>
      <c r="AO2442" s="32">
        <v>-42.25</v>
      </c>
      <c r="AP2442" s="32">
        <v>-42.35</v>
      </c>
      <c r="AQ2442" s="33">
        <v>0</v>
      </c>
      <c r="AR2442" s="34">
        <v>-29.96</v>
      </c>
      <c r="AS2442" s="32">
        <v>-21.04</v>
      </c>
      <c r="AT2442" s="32">
        <v>-21.98</v>
      </c>
      <c r="AU2442" s="24">
        <v>0</v>
      </c>
      <c r="AV2442" s="33">
        <v>4.0199999999999996</v>
      </c>
      <c r="AW2442" s="33">
        <v>-0.98</v>
      </c>
      <c r="AX2442">
        <v>0</v>
      </c>
    </row>
    <row r="2443" spans="1:50" hidden="1" x14ac:dyDescent="0.25">
      <c r="A2443" s="50">
        <v>2442</v>
      </c>
      <c r="B2443" s="23" t="s">
        <v>5316</v>
      </c>
      <c r="C2443" s="24" t="s">
        <v>5317</v>
      </c>
      <c r="D2443" s="24" t="s">
        <v>448</v>
      </c>
      <c r="E2443" s="25">
        <v>92101</v>
      </c>
      <c r="F2443" s="24" t="s">
        <v>448</v>
      </c>
      <c r="G2443" s="24" t="s">
        <v>90</v>
      </c>
      <c r="H2443" s="24" t="s">
        <v>71</v>
      </c>
      <c r="I2443" s="26">
        <v>25</v>
      </c>
      <c r="J2443" s="26">
        <f>IF(I2443=0,0,IF(I2443=1,1,IF(I2443=2,2,(IF(I2443=3,4,IF(I2443=5,9,IF(I2443=10,24,IF(I2443=25,49,IF(I2443=50,99,"49")))))))))</f>
        <v>49</v>
      </c>
      <c r="K2443" s="24" t="s">
        <v>61</v>
      </c>
      <c r="L2443" s="27">
        <v>42769</v>
      </c>
      <c r="M2443" s="28">
        <v>149958</v>
      </c>
      <c r="N2443" s="28">
        <v>149958</v>
      </c>
      <c r="O2443" s="28">
        <v>0</v>
      </c>
      <c r="P2443" s="28">
        <v>0</v>
      </c>
      <c r="Q2443" s="28">
        <v>0</v>
      </c>
      <c r="R2443" s="28">
        <v>-150488</v>
      </c>
      <c r="S2443" s="28">
        <v>-150488</v>
      </c>
      <c r="T2443" s="28">
        <v>-150350</v>
      </c>
      <c r="U2443" s="28">
        <v>-150350</v>
      </c>
      <c r="V2443" s="28">
        <v>-150488</v>
      </c>
      <c r="W2443" s="28">
        <v>-115746.34</v>
      </c>
      <c r="X2443" s="28">
        <v>0</v>
      </c>
      <c r="Y2443" s="28">
        <v>-103997</v>
      </c>
      <c r="Z2443" s="28">
        <v>-214967</v>
      </c>
      <c r="AA2443" s="28">
        <v>61031</v>
      </c>
      <c r="AB2443" s="28">
        <v>226868</v>
      </c>
      <c r="AC2443" s="28">
        <v>0</v>
      </c>
      <c r="AD2443" s="28">
        <v>5000</v>
      </c>
      <c r="AE2443" s="28">
        <v>209109</v>
      </c>
      <c r="AF2443" s="28">
        <v>190962</v>
      </c>
      <c r="AG2443" s="28">
        <v>253955</v>
      </c>
      <c r="AH2443" s="28">
        <v>149958</v>
      </c>
      <c r="AI2443" s="29">
        <v>0.01</v>
      </c>
      <c r="AJ2443" s="29">
        <v>7.0000000000000007E-2</v>
      </c>
      <c r="AK2443" s="29">
        <v>0.08</v>
      </c>
      <c r="AL2443" s="30">
        <v>34.17</v>
      </c>
      <c r="AM2443" s="30">
        <v>342.34</v>
      </c>
      <c r="AN2443" s="31">
        <v>1</v>
      </c>
      <c r="AO2443" s="32">
        <v>115.49</v>
      </c>
      <c r="AP2443" s="32">
        <v>202.8</v>
      </c>
      <c r="AQ2443" s="33">
        <v>-1.1299999999999999</v>
      </c>
      <c r="AR2443" s="34">
        <v>-71.97</v>
      </c>
      <c r="AS2443" s="32">
        <v>-70.010000000000005</v>
      </c>
      <c r="AT2443" s="32">
        <v>-100.35</v>
      </c>
      <c r="AU2443" s="24">
        <v>-78.81</v>
      </c>
      <c r="AV2443" s="33">
        <v>-12.1</v>
      </c>
      <c r="AW2443" s="33">
        <v>0</v>
      </c>
      <c r="AX2443">
        <v>0</v>
      </c>
    </row>
    <row r="2444" spans="1:50" hidden="1" x14ac:dyDescent="0.25">
      <c r="A2444" s="50">
        <v>2443</v>
      </c>
      <c r="B2444" s="23" t="s">
        <v>5318</v>
      </c>
      <c r="C2444" s="24" t="s">
        <v>5319</v>
      </c>
      <c r="D2444" s="24" t="s">
        <v>778</v>
      </c>
      <c r="E2444" s="25" t="s">
        <v>2176</v>
      </c>
      <c r="F2444" s="24" t="s">
        <v>778</v>
      </c>
      <c r="G2444" s="24" t="s">
        <v>52</v>
      </c>
      <c r="H2444" s="24" t="s">
        <v>71</v>
      </c>
      <c r="I2444" s="26">
        <v>5</v>
      </c>
      <c r="J2444" s="26">
        <f>IF(I2444=0,0,IF(I2444=1,1,IF(I2444=2,2,(IF(I2444=3,4,IF(I2444=5,9,IF(I2444=10,24,IF(I2444=25,49,IF(I2444=50,99,"X")))))))))</f>
        <v>9</v>
      </c>
      <c r="K2444" s="24" t="s">
        <v>61</v>
      </c>
      <c r="L2444" s="27">
        <v>41447</v>
      </c>
      <c r="M2444" s="28">
        <v>149956</v>
      </c>
      <c r="N2444" s="28">
        <v>149956</v>
      </c>
      <c r="O2444" s="28">
        <v>0</v>
      </c>
      <c r="P2444" s="28">
        <v>0</v>
      </c>
      <c r="Q2444" s="28">
        <v>0</v>
      </c>
      <c r="R2444" s="28">
        <v>-30037</v>
      </c>
      <c r="S2444" s="28">
        <v>-30037</v>
      </c>
      <c r="T2444" s="28">
        <v>-28652</v>
      </c>
      <c r="U2444" s="28">
        <v>-20487</v>
      </c>
      <c r="V2444" s="28">
        <v>-30037</v>
      </c>
      <c r="W2444" s="28">
        <v>-23271.22</v>
      </c>
      <c r="X2444" s="28">
        <v>7409</v>
      </c>
      <c r="Y2444" s="28">
        <v>17034</v>
      </c>
      <c r="Z2444" s="28">
        <v>-29235</v>
      </c>
      <c r="AA2444" s="28">
        <v>46730</v>
      </c>
      <c r="AB2444" s="28">
        <v>98509</v>
      </c>
      <c r="AC2444" s="28">
        <v>13848</v>
      </c>
      <c r="AD2444" s="28">
        <v>5000</v>
      </c>
      <c r="AE2444" s="28">
        <v>59296</v>
      </c>
      <c r="AF2444" s="28">
        <v>39646</v>
      </c>
      <c r="AG2444" s="28">
        <v>120938</v>
      </c>
      <c r="AH2444" s="28">
        <v>130563</v>
      </c>
      <c r="AI2444" s="29">
        <v>0.12</v>
      </c>
      <c r="AJ2444" s="29">
        <v>0.24</v>
      </c>
      <c r="AK2444" s="29">
        <v>0.3</v>
      </c>
      <c r="AL2444" s="30">
        <v>18.48</v>
      </c>
      <c r="AM2444" s="30">
        <v>166.55</v>
      </c>
      <c r="AN2444" s="31">
        <v>9.7799999999999994</v>
      </c>
      <c r="AO2444" s="32">
        <v>116.46</v>
      </c>
      <c r="AP2444" s="32">
        <v>138</v>
      </c>
      <c r="AQ2444" s="33">
        <v>-0.74</v>
      </c>
      <c r="AR2444" s="34">
        <v>-50.66</v>
      </c>
      <c r="AS2444" s="32">
        <v>-102.74</v>
      </c>
      <c r="AT2444" s="32">
        <v>-20.03</v>
      </c>
      <c r="AU2444" s="24">
        <v>-75.760000000000005</v>
      </c>
      <c r="AV2444" s="33">
        <v>-5.21</v>
      </c>
      <c r="AW2444" s="33">
        <v>0.37</v>
      </c>
      <c r="AX2444">
        <v>0</v>
      </c>
    </row>
    <row r="2445" spans="1:50" hidden="1" x14ac:dyDescent="0.25">
      <c r="A2445" s="50">
        <v>2444</v>
      </c>
      <c r="B2445" s="23" t="s">
        <v>5320</v>
      </c>
      <c r="C2445" s="24" t="s">
        <v>83</v>
      </c>
      <c r="D2445" s="24" t="s">
        <v>84</v>
      </c>
      <c r="E2445" s="25">
        <v>85101</v>
      </c>
      <c r="F2445" s="24" t="s">
        <v>65</v>
      </c>
      <c r="G2445" s="24" t="s">
        <v>59</v>
      </c>
      <c r="H2445" s="24" t="s">
        <v>66</v>
      </c>
      <c r="I2445" s="26">
        <v>25</v>
      </c>
      <c r="J2445" s="26">
        <f>IF(I2445=0,0,IF(I2445=1,1,IF(I2445=2,2,(IF(I2445=3,4,IF(I2445=5,9,IF(I2445=10,24,IF(I2445=25,49,IF(I2445=50,99,"X")))))))))</f>
        <v>49</v>
      </c>
      <c r="K2445" s="24" t="s">
        <v>61</v>
      </c>
      <c r="L2445" s="27">
        <v>41796</v>
      </c>
      <c r="M2445" s="28">
        <v>149940</v>
      </c>
      <c r="N2445" s="28">
        <v>149940</v>
      </c>
      <c r="O2445" s="28">
        <v>0</v>
      </c>
      <c r="P2445" s="28">
        <v>7343</v>
      </c>
      <c r="Q2445" s="28">
        <v>7343</v>
      </c>
      <c r="R2445" s="28">
        <v>-74</v>
      </c>
      <c r="S2445" s="28">
        <v>-74</v>
      </c>
      <c r="T2445" s="28">
        <v>10590</v>
      </c>
      <c r="U2445" s="28">
        <v>65180</v>
      </c>
      <c r="V2445" s="28">
        <v>7269</v>
      </c>
      <c r="W2445" s="28">
        <v>-3991.82</v>
      </c>
      <c r="X2445" s="28">
        <v>0</v>
      </c>
      <c r="Y2445" s="28">
        <v>86252</v>
      </c>
      <c r="Z2445" s="28">
        <v>12031</v>
      </c>
      <c r="AA2445" s="28">
        <v>14578</v>
      </c>
      <c r="AB2445" s="28">
        <v>3036</v>
      </c>
      <c r="AC2445" s="28">
        <v>0</v>
      </c>
      <c r="AD2445" s="28">
        <v>5000</v>
      </c>
      <c r="AE2445" s="28">
        <v>293549</v>
      </c>
      <c r="AF2445" s="28">
        <v>238378</v>
      </c>
      <c r="AG2445" s="28">
        <v>63688</v>
      </c>
      <c r="AH2445" s="28">
        <v>149940</v>
      </c>
      <c r="AI2445" s="29">
        <v>0.04</v>
      </c>
      <c r="AJ2445" s="29">
        <v>0.38</v>
      </c>
      <c r="AK2445" s="29">
        <v>0.38</v>
      </c>
      <c r="AL2445" s="30">
        <v>116.55</v>
      </c>
      <c r="AM2445" s="30">
        <v>817.08</v>
      </c>
      <c r="AN2445" s="31">
        <v>0</v>
      </c>
      <c r="AO2445" s="32">
        <v>49.24</v>
      </c>
      <c r="AP2445" s="32">
        <v>95.9</v>
      </c>
      <c r="AQ2445" s="33">
        <v>0.05</v>
      </c>
      <c r="AR2445" s="34">
        <v>-0.03</v>
      </c>
      <c r="AS2445" s="32">
        <v>-0.62</v>
      </c>
      <c r="AT2445" s="32">
        <v>-0.05</v>
      </c>
      <c r="AU2445" s="24">
        <v>-0.03</v>
      </c>
      <c r="AV2445" s="33">
        <v>0.92</v>
      </c>
      <c r="AW2445" s="33">
        <v>0.22</v>
      </c>
      <c r="AX2445">
        <v>0</v>
      </c>
    </row>
    <row r="2446" spans="1:50" hidden="1" x14ac:dyDescent="0.25">
      <c r="A2446" s="50">
        <v>2445</v>
      </c>
      <c r="B2446" s="23" t="s">
        <v>5321</v>
      </c>
      <c r="C2446" s="24" t="s">
        <v>5322</v>
      </c>
      <c r="D2446" s="24" t="s">
        <v>354</v>
      </c>
      <c r="E2446" s="25">
        <v>93405</v>
      </c>
      <c r="F2446" s="24" t="s">
        <v>354</v>
      </c>
      <c r="G2446" s="24" t="s">
        <v>108</v>
      </c>
      <c r="H2446" s="24" t="s">
        <v>81</v>
      </c>
      <c r="I2446" s="26">
        <v>5</v>
      </c>
      <c r="J2446" s="26">
        <f>IF(I2446=0,0,IF(I2446=1,1,IF(I2446=2,2,(IF(I2446=3,4,IF(I2446=5,9,IF(I2446=10,24,IF(I2446=25,49,IF(I2446=50,99,"X")))))))))</f>
        <v>9</v>
      </c>
      <c r="K2446" s="24" t="s">
        <v>61</v>
      </c>
      <c r="L2446" s="27">
        <v>42838</v>
      </c>
      <c r="M2446" s="28">
        <v>149855</v>
      </c>
      <c r="N2446" s="28">
        <v>149855</v>
      </c>
      <c r="O2446" s="28">
        <v>0</v>
      </c>
      <c r="P2446" s="28">
        <v>0</v>
      </c>
      <c r="Q2446" s="28">
        <v>0</v>
      </c>
      <c r="R2446" s="28">
        <v>2451</v>
      </c>
      <c r="S2446" s="28">
        <v>2451</v>
      </c>
      <c r="T2446" s="28">
        <v>2451</v>
      </c>
      <c r="U2446" s="28">
        <v>7856</v>
      </c>
      <c r="V2446" s="28">
        <v>2451</v>
      </c>
      <c r="W2446" s="28">
        <v>-132.58000000000001</v>
      </c>
      <c r="X2446" s="28">
        <v>0</v>
      </c>
      <c r="Y2446" s="28">
        <v>10126</v>
      </c>
      <c r="Z2446" s="28">
        <v>8135</v>
      </c>
      <c r="AA2446" s="28">
        <v>30975</v>
      </c>
      <c r="AB2446" s="28">
        <v>125830</v>
      </c>
      <c r="AC2446" s="28">
        <v>0</v>
      </c>
      <c r="AD2446" s="28">
        <v>5000</v>
      </c>
      <c r="AE2446" s="28">
        <v>40132</v>
      </c>
      <c r="AF2446" s="28">
        <v>16987</v>
      </c>
      <c r="AG2446" s="28">
        <v>139729</v>
      </c>
      <c r="AH2446" s="28">
        <v>149855</v>
      </c>
      <c r="AI2446" s="29">
        <v>0.43</v>
      </c>
      <c r="AJ2446" s="29">
        <v>0.86</v>
      </c>
      <c r="AK2446" s="29">
        <v>0.87</v>
      </c>
      <c r="AL2446" s="30">
        <v>27.59</v>
      </c>
      <c r="AM2446" s="30">
        <v>68.849999999999994</v>
      </c>
      <c r="AN2446" s="31">
        <v>0.45</v>
      </c>
      <c r="AO2446" s="32">
        <v>66.59</v>
      </c>
      <c r="AP2446" s="32">
        <v>79.73</v>
      </c>
      <c r="AQ2446" s="33">
        <v>0.48</v>
      </c>
      <c r="AR2446" s="34">
        <v>6.11</v>
      </c>
      <c r="AS2446" s="32">
        <v>30.13</v>
      </c>
      <c r="AT2446" s="32">
        <v>1.64</v>
      </c>
      <c r="AU2446" s="24">
        <v>14.43</v>
      </c>
      <c r="AV2446" s="33">
        <v>1.42</v>
      </c>
      <c r="AW2446" s="33">
        <v>0.86</v>
      </c>
      <c r="AX2446">
        <v>0</v>
      </c>
    </row>
    <row r="2447" spans="1:50" hidden="1" x14ac:dyDescent="0.25">
      <c r="A2447" s="50">
        <v>2446</v>
      </c>
      <c r="B2447" s="23" t="s">
        <v>5323</v>
      </c>
      <c r="C2447" s="24" t="s">
        <v>5324</v>
      </c>
      <c r="D2447" s="24" t="s">
        <v>873</v>
      </c>
      <c r="E2447" s="25">
        <v>82106</v>
      </c>
      <c r="F2447" s="24" t="s">
        <v>58</v>
      </c>
      <c r="G2447" s="24" t="s">
        <v>59</v>
      </c>
      <c r="H2447" s="24" t="s">
        <v>104</v>
      </c>
      <c r="I2447" s="26">
        <v>1</v>
      </c>
      <c r="J2447" s="26">
        <f>IF(I2447=0,0,IF(I2447=1,1,IF(I2447=2,2,(IF(I2447=3,4,IF(I2447=5,9,IF(I2447=10,24,IF(I2447=25,49,IF(I2447=50,99,"X")))))))))</f>
        <v>1</v>
      </c>
      <c r="K2447" s="24" t="s">
        <v>61</v>
      </c>
      <c r="L2447" s="27">
        <v>43161</v>
      </c>
      <c r="M2447" s="28">
        <v>149714</v>
      </c>
      <c r="N2447" s="28">
        <v>149714</v>
      </c>
      <c r="O2447" s="28">
        <v>0</v>
      </c>
      <c r="P2447" s="28">
        <v>0</v>
      </c>
      <c r="Q2447" s="28">
        <v>0</v>
      </c>
      <c r="R2447" s="28">
        <v>-48876</v>
      </c>
      <c r="S2447" s="28">
        <v>-48876</v>
      </c>
      <c r="T2447" s="28">
        <v>-48876</v>
      </c>
      <c r="U2447" s="28">
        <v>-48876</v>
      </c>
      <c r="V2447" s="28">
        <v>-48876</v>
      </c>
      <c r="W2447" s="28">
        <v>-39856.800000000003</v>
      </c>
      <c r="X2447" s="28">
        <v>0</v>
      </c>
      <c r="Y2447" s="28">
        <v>-18778</v>
      </c>
      <c r="Z2447" s="28">
        <v>-1870</v>
      </c>
      <c r="AA2447" s="28">
        <v>23911</v>
      </c>
      <c r="AB2447" s="28">
        <v>112857</v>
      </c>
      <c r="AC2447" s="28">
        <v>0</v>
      </c>
      <c r="AD2447" s="28">
        <v>5000</v>
      </c>
      <c r="AE2447" s="28">
        <v>21705</v>
      </c>
      <c r="AF2447" s="28">
        <v>0</v>
      </c>
      <c r="AG2447" s="28">
        <v>168492</v>
      </c>
      <c r="AH2447" s="28">
        <v>149714</v>
      </c>
      <c r="AI2447" s="29">
        <v>0.34</v>
      </c>
      <c r="AJ2447" s="29">
        <v>0.67</v>
      </c>
      <c r="AK2447" s="29">
        <v>0.97</v>
      </c>
      <c r="AL2447" s="30">
        <v>17.52</v>
      </c>
      <c r="AM2447" s="30">
        <v>47.75</v>
      </c>
      <c r="AN2447" s="31">
        <v>16.420000000000002</v>
      </c>
      <c r="AO2447" s="32">
        <v>102.96</v>
      </c>
      <c r="AP2447" s="32">
        <v>108.62</v>
      </c>
      <c r="AQ2447" s="33">
        <v>0</v>
      </c>
      <c r="AR2447" s="34">
        <v>-225.18</v>
      </c>
      <c r="AS2447" s="32">
        <v>-2613.69</v>
      </c>
      <c r="AT2447" s="32">
        <v>-32.65</v>
      </c>
      <c r="AU2447" s="24">
        <v>0</v>
      </c>
      <c r="AV2447" s="33">
        <v>-23.37</v>
      </c>
      <c r="AW2447" s="33">
        <v>0.25</v>
      </c>
      <c r="AX2447">
        <v>0</v>
      </c>
    </row>
    <row r="2448" spans="1:50" hidden="1" x14ac:dyDescent="0.25">
      <c r="A2448" s="50">
        <v>2447</v>
      </c>
      <c r="B2448" s="23" t="s">
        <v>5325</v>
      </c>
      <c r="C2448" s="24" t="s">
        <v>1742</v>
      </c>
      <c r="D2448" s="24" t="s">
        <v>94</v>
      </c>
      <c r="E2448" s="25" t="s">
        <v>95</v>
      </c>
      <c r="F2448" s="24" t="s">
        <v>96</v>
      </c>
      <c r="G2448" s="24" t="s">
        <v>97</v>
      </c>
      <c r="H2448" s="24" t="s">
        <v>81</v>
      </c>
      <c r="I2448" s="26" t="s">
        <v>60</v>
      </c>
      <c r="J2448" s="26" t="s">
        <v>60</v>
      </c>
      <c r="K2448" s="24" t="s">
        <v>61</v>
      </c>
      <c r="L2448" s="27">
        <v>40337</v>
      </c>
      <c r="M2448" s="28">
        <v>149213</v>
      </c>
      <c r="N2448" s="28">
        <v>149390</v>
      </c>
      <c r="O2448" s="28">
        <v>177</v>
      </c>
      <c r="P2448" s="28">
        <v>0</v>
      </c>
      <c r="Q2448" s="28">
        <v>0</v>
      </c>
      <c r="R2448" s="28">
        <v>-31494</v>
      </c>
      <c r="S2448" s="28">
        <v>-31494</v>
      </c>
      <c r="T2448" s="28">
        <v>-31494</v>
      </c>
      <c r="U2448" s="28">
        <v>-31494</v>
      </c>
      <c r="V2448" s="28">
        <v>-31494</v>
      </c>
      <c r="W2448" s="28">
        <v>-27079.439999999999</v>
      </c>
      <c r="X2448" s="28">
        <v>0</v>
      </c>
      <c r="Y2448" s="28">
        <v>1989</v>
      </c>
      <c r="Z2448" s="28">
        <v>-26494</v>
      </c>
      <c r="AA2448" s="28">
        <v>30539</v>
      </c>
      <c r="AB2448" s="28">
        <v>102891</v>
      </c>
      <c r="AC2448" s="28">
        <v>0</v>
      </c>
      <c r="AD2448" s="28">
        <v>5000</v>
      </c>
      <c r="AE2448" s="28">
        <v>86847</v>
      </c>
      <c r="AF2448" s="28">
        <v>0</v>
      </c>
      <c r="AG2448" s="28">
        <v>147224</v>
      </c>
      <c r="AH2448" s="28">
        <v>149213</v>
      </c>
      <c r="AI2448" s="29">
        <v>0.03</v>
      </c>
      <c r="AJ2448" s="29">
        <v>0.05</v>
      </c>
      <c r="AK2448" s="29">
        <v>0.77</v>
      </c>
      <c r="AL2448" s="30">
        <v>6.17</v>
      </c>
      <c r="AM2448" s="30">
        <v>277.14999999999998</v>
      </c>
      <c r="AN2448" s="31">
        <v>195.35</v>
      </c>
      <c r="AO2448" s="32">
        <v>130.51</v>
      </c>
      <c r="AP2448" s="32">
        <v>130.51</v>
      </c>
      <c r="AQ2448" s="33">
        <v>0</v>
      </c>
      <c r="AR2448" s="34">
        <v>-36.26</v>
      </c>
      <c r="AS2448" s="32">
        <v>-118.87</v>
      </c>
      <c r="AT2448" s="32">
        <v>-21.11</v>
      </c>
      <c r="AU2448" s="24">
        <v>0</v>
      </c>
      <c r="AV2448" s="33">
        <v>-4.29</v>
      </c>
      <c r="AW2448" s="33">
        <v>0.46</v>
      </c>
      <c r="AX2448">
        <v>0</v>
      </c>
    </row>
    <row r="2449" spans="1:50" hidden="1" x14ac:dyDescent="0.25">
      <c r="A2449" s="50">
        <v>2448</v>
      </c>
      <c r="B2449" s="23" t="s">
        <v>5326</v>
      </c>
      <c r="C2449" s="24" t="s">
        <v>5327</v>
      </c>
      <c r="D2449" s="24" t="s">
        <v>1342</v>
      </c>
      <c r="E2449" s="25" t="s">
        <v>835</v>
      </c>
      <c r="F2449" s="24"/>
      <c r="G2449" s="24" t="s">
        <v>97</v>
      </c>
      <c r="H2449" s="24" t="s">
        <v>81</v>
      </c>
      <c r="I2449" s="26">
        <v>3</v>
      </c>
      <c r="J2449" s="26">
        <f t="shared" ref="J2449:J2471" si="125">IF(I2449=0,0,IF(I2449=1,1,IF(I2449=2,2,(IF(I2449=3,4,IF(I2449=5,9,IF(I2449=10,24,IF(I2449=25,49,IF(I2449=50,99,"X")))))))))</f>
        <v>4</v>
      </c>
      <c r="K2449" s="24" t="s">
        <v>61</v>
      </c>
      <c r="L2449" s="27">
        <v>43791</v>
      </c>
      <c r="M2449" s="28">
        <v>149382</v>
      </c>
      <c r="N2449" s="28">
        <v>149382</v>
      </c>
      <c r="O2449" s="28">
        <v>0</v>
      </c>
      <c r="P2449" s="28">
        <v>214</v>
      </c>
      <c r="Q2449" s="28">
        <v>214</v>
      </c>
      <c r="R2449" s="28">
        <v>748</v>
      </c>
      <c r="S2449" s="28">
        <v>748</v>
      </c>
      <c r="T2449" s="28">
        <v>962</v>
      </c>
      <c r="U2449" s="28">
        <v>962</v>
      </c>
      <c r="V2449" s="28">
        <v>962</v>
      </c>
      <c r="W2449" s="28">
        <v>-5401.44</v>
      </c>
      <c r="X2449" s="28">
        <v>0</v>
      </c>
      <c r="Y2449" s="28">
        <v>11068</v>
      </c>
      <c r="Z2449" s="28">
        <v>5748</v>
      </c>
      <c r="AA2449" s="28">
        <v>7415</v>
      </c>
      <c r="AB2449" s="28">
        <v>127888</v>
      </c>
      <c r="AC2449" s="28">
        <v>7535</v>
      </c>
      <c r="AD2449" s="28">
        <v>5000</v>
      </c>
      <c r="AE2449" s="28">
        <v>145654</v>
      </c>
      <c r="AF2449" s="28">
        <v>0</v>
      </c>
      <c r="AG2449" s="28">
        <v>130779</v>
      </c>
      <c r="AH2449" s="28">
        <v>141847</v>
      </c>
      <c r="AI2449" s="29">
        <v>0.4</v>
      </c>
      <c r="AJ2449" s="29">
        <v>1.04</v>
      </c>
      <c r="AK2449" s="29">
        <v>1.04</v>
      </c>
      <c r="AL2449" s="30">
        <v>215.78</v>
      </c>
      <c r="AM2449" s="30">
        <v>364.14</v>
      </c>
      <c r="AN2449" s="31">
        <v>0</v>
      </c>
      <c r="AO2449" s="32">
        <v>96.05</v>
      </c>
      <c r="AP2449" s="32">
        <v>96.05</v>
      </c>
      <c r="AQ2449" s="33">
        <v>0</v>
      </c>
      <c r="AR2449" s="34">
        <v>0.51</v>
      </c>
      <c r="AS2449" s="32">
        <v>13.01</v>
      </c>
      <c r="AT2449" s="32">
        <v>0.5</v>
      </c>
      <c r="AU2449" s="24">
        <v>0</v>
      </c>
      <c r="AV2449" s="33">
        <v>0.36</v>
      </c>
      <c r="AW2449" s="33">
        <v>0.48</v>
      </c>
      <c r="AX2449">
        <v>0</v>
      </c>
    </row>
    <row r="2450" spans="1:50" hidden="1" x14ac:dyDescent="0.25">
      <c r="A2450" s="50">
        <v>2449</v>
      </c>
      <c r="B2450" s="23" t="s">
        <v>5328</v>
      </c>
      <c r="C2450" s="24">
        <v>404</v>
      </c>
      <c r="D2450" s="24" t="s">
        <v>5329</v>
      </c>
      <c r="E2450" s="25" t="s">
        <v>5330</v>
      </c>
      <c r="F2450" s="24" t="s">
        <v>641</v>
      </c>
      <c r="G2450" s="24" t="s">
        <v>97</v>
      </c>
      <c r="H2450" s="24" t="s">
        <v>316</v>
      </c>
      <c r="I2450" s="26">
        <v>5</v>
      </c>
      <c r="J2450" s="26">
        <f t="shared" si="125"/>
        <v>9</v>
      </c>
      <c r="K2450" s="24" t="s">
        <v>61</v>
      </c>
      <c r="L2450" s="27">
        <v>38967</v>
      </c>
      <c r="M2450" s="28">
        <v>149013</v>
      </c>
      <c r="N2450" s="28">
        <v>149381</v>
      </c>
      <c r="O2450" s="28">
        <v>368</v>
      </c>
      <c r="P2450" s="28">
        <v>0</v>
      </c>
      <c r="Q2450" s="28">
        <v>0</v>
      </c>
      <c r="R2450" s="28">
        <v>-64642</v>
      </c>
      <c r="S2450" s="28">
        <v>-64642</v>
      </c>
      <c r="T2450" s="28">
        <v>-64642</v>
      </c>
      <c r="U2450" s="28">
        <v>-52441</v>
      </c>
      <c r="V2450" s="28">
        <v>-64642</v>
      </c>
      <c r="W2450" s="28">
        <v>-58091.96</v>
      </c>
      <c r="X2450" s="28">
        <v>3577</v>
      </c>
      <c r="Y2450" s="28">
        <v>20741</v>
      </c>
      <c r="Z2450" s="28">
        <v>-135150</v>
      </c>
      <c r="AA2450" s="28">
        <v>89977</v>
      </c>
      <c r="AB2450" s="28">
        <v>59184</v>
      </c>
      <c r="AC2450" s="28">
        <v>0</v>
      </c>
      <c r="AD2450" s="28">
        <v>6972</v>
      </c>
      <c r="AE2450" s="28">
        <v>362184</v>
      </c>
      <c r="AF2450" s="28">
        <v>293626</v>
      </c>
      <c r="AG2450" s="28">
        <v>128272</v>
      </c>
      <c r="AH2450" s="28">
        <v>145436</v>
      </c>
      <c r="AI2450" s="29">
        <v>0.2</v>
      </c>
      <c r="AJ2450" s="29">
        <v>0.31</v>
      </c>
      <c r="AK2450" s="29">
        <v>0.34</v>
      </c>
      <c r="AL2450" s="30">
        <v>54.65</v>
      </c>
      <c r="AM2450" s="30">
        <v>561.86</v>
      </c>
      <c r="AN2450" s="31">
        <v>14.36</v>
      </c>
      <c r="AO2450" s="32">
        <v>55.27</v>
      </c>
      <c r="AP2450" s="32">
        <v>137.32</v>
      </c>
      <c r="AQ2450" s="33">
        <v>-0.46</v>
      </c>
      <c r="AR2450" s="34">
        <v>-17.850000000000001</v>
      </c>
      <c r="AS2450" s="32">
        <v>-47.83</v>
      </c>
      <c r="AT2450" s="32">
        <v>-43.38</v>
      </c>
      <c r="AU2450" s="24">
        <v>-22.02</v>
      </c>
      <c r="AV2450" s="33">
        <v>-3.79</v>
      </c>
      <c r="AW2450" s="33">
        <v>0.01</v>
      </c>
      <c r="AX2450">
        <v>0</v>
      </c>
    </row>
    <row r="2451" spans="1:50" hidden="1" x14ac:dyDescent="0.25">
      <c r="A2451" s="50">
        <v>2450</v>
      </c>
      <c r="B2451" s="23" t="s">
        <v>5331</v>
      </c>
      <c r="C2451" s="24" t="s">
        <v>5332</v>
      </c>
      <c r="D2451" s="24" t="s">
        <v>89</v>
      </c>
      <c r="E2451" s="25">
        <v>91701</v>
      </c>
      <c r="F2451" s="24" t="s">
        <v>89</v>
      </c>
      <c r="G2451" s="24" t="s">
        <v>90</v>
      </c>
      <c r="H2451" s="24" t="s">
        <v>81</v>
      </c>
      <c r="I2451" s="26">
        <v>5</v>
      </c>
      <c r="J2451" s="26">
        <f t="shared" si="125"/>
        <v>9</v>
      </c>
      <c r="K2451" s="24" t="s">
        <v>61</v>
      </c>
      <c r="L2451" s="27">
        <v>39144</v>
      </c>
      <c r="M2451" s="28">
        <v>149380</v>
      </c>
      <c r="N2451" s="28">
        <v>149380</v>
      </c>
      <c r="O2451" s="28">
        <v>0</v>
      </c>
      <c r="P2451" s="28">
        <v>0</v>
      </c>
      <c r="Q2451" s="28">
        <v>0</v>
      </c>
      <c r="R2451" s="28">
        <v>-17894</v>
      </c>
      <c r="S2451" s="28">
        <v>-17894</v>
      </c>
      <c r="T2451" s="28">
        <v>-15892</v>
      </c>
      <c r="U2451" s="28">
        <v>19</v>
      </c>
      <c r="V2451" s="28">
        <v>-17894</v>
      </c>
      <c r="W2451" s="28">
        <v>-26817.32</v>
      </c>
      <c r="X2451" s="28">
        <v>451</v>
      </c>
      <c r="Y2451" s="28">
        <v>43638</v>
      </c>
      <c r="Z2451" s="28">
        <v>69094</v>
      </c>
      <c r="AA2451" s="28">
        <v>57557</v>
      </c>
      <c r="AB2451" s="28">
        <v>92985</v>
      </c>
      <c r="AC2451" s="28">
        <v>1892</v>
      </c>
      <c r="AD2451" s="28">
        <v>6640</v>
      </c>
      <c r="AE2451" s="28">
        <v>248952</v>
      </c>
      <c r="AF2451" s="28">
        <v>198890</v>
      </c>
      <c r="AG2451" s="28">
        <v>103850</v>
      </c>
      <c r="AH2451" s="28">
        <v>147037</v>
      </c>
      <c r="AI2451" s="29">
        <v>0</v>
      </c>
      <c r="AJ2451" s="29">
        <v>0.09</v>
      </c>
      <c r="AK2451" s="29">
        <v>0.28000000000000003</v>
      </c>
      <c r="AL2451" s="30">
        <v>38.4</v>
      </c>
      <c r="AM2451" s="30">
        <v>601.66999999999996</v>
      </c>
      <c r="AN2451" s="31">
        <v>9.36</v>
      </c>
      <c r="AO2451" s="32">
        <v>70.989999999999995</v>
      </c>
      <c r="AP2451" s="32">
        <v>72.25</v>
      </c>
      <c r="AQ2451" s="33">
        <v>0.35</v>
      </c>
      <c r="AR2451" s="34">
        <v>-7.19</v>
      </c>
      <c r="AS2451" s="32">
        <v>-25.9</v>
      </c>
      <c r="AT2451" s="32">
        <v>-11.98</v>
      </c>
      <c r="AU2451" s="24">
        <v>-9</v>
      </c>
      <c r="AV2451" s="33">
        <v>-0.99</v>
      </c>
      <c r="AW2451" s="33">
        <v>0.21</v>
      </c>
      <c r="AX2451">
        <v>0</v>
      </c>
    </row>
    <row r="2452" spans="1:50" hidden="1" x14ac:dyDescent="0.25">
      <c r="A2452" s="50">
        <v>2451</v>
      </c>
      <c r="B2452" s="23" t="s">
        <v>5333</v>
      </c>
      <c r="C2452" s="24" t="s">
        <v>5334</v>
      </c>
      <c r="D2452" s="24" t="s">
        <v>960</v>
      </c>
      <c r="E2452" s="25" t="s">
        <v>961</v>
      </c>
      <c r="F2452" s="24" t="s">
        <v>960</v>
      </c>
      <c r="G2452" s="24" t="s">
        <v>220</v>
      </c>
      <c r="H2452" s="24" t="s">
        <v>81</v>
      </c>
      <c r="I2452" s="26">
        <v>5</v>
      </c>
      <c r="J2452" s="26">
        <f t="shared" si="125"/>
        <v>9</v>
      </c>
      <c r="K2452" s="24" t="s">
        <v>61</v>
      </c>
      <c r="L2452" s="27">
        <v>38519</v>
      </c>
      <c r="M2452" s="28">
        <v>149322</v>
      </c>
      <c r="N2452" s="28">
        <v>149322</v>
      </c>
      <c r="O2452" s="28">
        <v>0</v>
      </c>
      <c r="P2452" s="28">
        <v>0</v>
      </c>
      <c r="Q2452" s="28">
        <v>0</v>
      </c>
      <c r="R2452" s="28">
        <v>-20145</v>
      </c>
      <c r="S2452" s="28">
        <v>-20145</v>
      </c>
      <c r="T2452" s="28">
        <v>-20145</v>
      </c>
      <c r="U2452" s="28">
        <v>-19810</v>
      </c>
      <c r="V2452" s="28">
        <v>-20145</v>
      </c>
      <c r="W2452" s="28">
        <v>-19729.580000000002</v>
      </c>
      <c r="X2452" s="28">
        <v>46655</v>
      </c>
      <c r="Y2452" s="28">
        <v>57574</v>
      </c>
      <c r="Z2452" s="28">
        <v>24711</v>
      </c>
      <c r="AA2452" s="28">
        <v>104451</v>
      </c>
      <c r="AB2452" s="28">
        <v>39043</v>
      </c>
      <c r="AC2452" s="28">
        <v>22129</v>
      </c>
      <c r="AD2452" s="28">
        <v>6639</v>
      </c>
      <c r="AE2452" s="28">
        <v>53273</v>
      </c>
      <c r="AF2452" s="28">
        <v>1451</v>
      </c>
      <c r="AG2452" s="28">
        <v>71064</v>
      </c>
      <c r="AH2452" s="28">
        <v>81983</v>
      </c>
      <c r="AI2452" s="29">
        <v>0.46</v>
      </c>
      <c r="AJ2452" s="29">
        <v>1.91</v>
      </c>
      <c r="AK2452" s="29">
        <v>2.42</v>
      </c>
      <c r="AL2452" s="30">
        <v>75.11</v>
      </c>
      <c r="AM2452" s="30">
        <v>82.61</v>
      </c>
      <c r="AN2452" s="31">
        <v>23.83</v>
      </c>
      <c r="AO2452" s="32">
        <v>40.14</v>
      </c>
      <c r="AP2452" s="32">
        <v>53.61</v>
      </c>
      <c r="AQ2452" s="33">
        <v>17.03</v>
      </c>
      <c r="AR2452" s="34">
        <v>-37.81</v>
      </c>
      <c r="AS2452" s="32">
        <v>-81.52</v>
      </c>
      <c r="AT2452" s="32">
        <v>-13.49</v>
      </c>
      <c r="AU2452" s="24">
        <v>-1388.35</v>
      </c>
      <c r="AV2452" s="33">
        <v>-0.38</v>
      </c>
      <c r="AW2452" s="33">
        <v>0.26</v>
      </c>
      <c r="AX2452">
        <v>0</v>
      </c>
    </row>
    <row r="2453" spans="1:50" hidden="1" x14ac:dyDescent="0.25">
      <c r="A2453" s="50">
        <v>2452</v>
      </c>
      <c r="B2453" s="23" t="s">
        <v>5335</v>
      </c>
      <c r="C2453" s="24" t="s">
        <v>5336</v>
      </c>
      <c r="D2453" s="24" t="s">
        <v>474</v>
      </c>
      <c r="E2453" s="25" t="s">
        <v>1721</v>
      </c>
      <c r="F2453" s="24" t="s">
        <v>474</v>
      </c>
      <c r="G2453" s="24" t="s">
        <v>76</v>
      </c>
      <c r="H2453" s="24" t="s">
        <v>81</v>
      </c>
      <c r="I2453" s="26">
        <v>2</v>
      </c>
      <c r="J2453" s="26">
        <f t="shared" si="125"/>
        <v>2</v>
      </c>
      <c r="K2453" s="24" t="s">
        <v>61</v>
      </c>
      <c r="L2453" s="27">
        <v>42831</v>
      </c>
      <c r="M2453" s="28">
        <v>149196</v>
      </c>
      <c r="N2453" s="28">
        <v>149196</v>
      </c>
      <c r="O2453" s="28">
        <v>0</v>
      </c>
      <c r="P2453" s="28">
        <v>1734</v>
      </c>
      <c r="Q2453" s="28">
        <v>1734</v>
      </c>
      <c r="R2453" s="28">
        <v>9595</v>
      </c>
      <c r="S2453" s="28">
        <v>9595</v>
      </c>
      <c r="T2453" s="28">
        <v>11329</v>
      </c>
      <c r="U2453" s="28">
        <v>12400</v>
      </c>
      <c r="V2453" s="28">
        <v>11329</v>
      </c>
      <c r="W2453" s="28">
        <v>6939.22</v>
      </c>
      <c r="X2453" s="28">
        <v>86625</v>
      </c>
      <c r="Y2453" s="28">
        <v>44207</v>
      </c>
      <c r="Z2453" s="28">
        <v>5867</v>
      </c>
      <c r="AA2453" s="28">
        <v>30892</v>
      </c>
      <c r="AB2453" s="28">
        <v>20046</v>
      </c>
      <c r="AC2453" s="28">
        <v>62571</v>
      </c>
      <c r="AD2453" s="28">
        <v>5000</v>
      </c>
      <c r="AE2453" s="28">
        <v>44299</v>
      </c>
      <c r="AF2453" s="28">
        <v>9632</v>
      </c>
      <c r="AG2453" s="28">
        <v>42418</v>
      </c>
      <c r="AH2453" s="28">
        <v>0</v>
      </c>
      <c r="AI2453" s="29">
        <v>0.79</v>
      </c>
      <c r="AJ2453" s="29">
        <v>0.86</v>
      </c>
      <c r="AK2453" s="29">
        <v>0.9</v>
      </c>
      <c r="AL2453" s="30">
        <v>6.3</v>
      </c>
      <c r="AM2453" s="30">
        <v>131.78</v>
      </c>
      <c r="AN2453" s="31">
        <v>3.74</v>
      </c>
      <c r="AO2453" s="32">
        <v>86.76</v>
      </c>
      <c r="AP2453" s="32">
        <v>86.76</v>
      </c>
      <c r="AQ2453" s="33">
        <v>0.61</v>
      </c>
      <c r="AR2453" s="34">
        <v>21.66</v>
      </c>
      <c r="AS2453" s="32">
        <v>163.54</v>
      </c>
      <c r="AT2453" s="32">
        <v>6.43</v>
      </c>
      <c r="AU2453" s="24">
        <v>99.62</v>
      </c>
      <c r="AV2453" s="33">
        <v>9.23</v>
      </c>
      <c r="AW2453" s="33">
        <v>0.97</v>
      </c>
      <c r="AX2453">
        <v>0</v>
      </c>
    </row>
    <row r="2454" spans="1:50" hidden="1" x14ac:dyDescent="0.25">
      <c r="A2454" s="50">
        <v>2453</v>
      </c>
      <c r="B2454" s="23" t="s">
        <v>5337</v>
      </c>
      <c r="C2454" s="24" t="s">
        <v>5338</v>
      </c>
      <c r="D2454" s="24" t="s">
        <v>500</v>
      </c>
      <c r="E2454" s="25">
        <v>90301</v>
      </c>
      <c r="F2454" s="24" t="s">
        <v>500</v>
      </c>
      <c r="G2454" s="24" t="s">
        <v>59</v>
      </c>
      <c r="H2454" s="24" t="s">
        <v>81</v>
      </c>
      <c r="I2454" s="26">
        <v>3</v>
      </c>
      <c r="J2454" s="26">
        <f t="shared" si="125"/>
        <v>4</v>
      </c>
      <c r="K2454" s="24" t="s">
        <v>61</v>
      </c>
      <c r="L2454" s="27">
        <v>41921</v>
      </c>
      <c r="M2454" s="28">
        <v>149039</v>
      </c>
      <c r="N2454" s="28">
        <v>149039</v>
      </c>
      <c r="O2454" s="28">
        <v>0</v>
      </c>
      <c r="P2454" s="28">
        <v>749</v>
      </c>
      <c r="Q2454" s="28">
        <v>749</v>
      </c>
      <c r="R2454" s="28">
        <v>2805</v>
      </c>
      <c r="S2454" s="28">
        <v>2805</v>
      </c>
      <c r="T2454" s="28">
        <v>3554</v>
      </c>
      <c r="U2454" s="28">
        <v>3554</v>
      </c>
      <c r="V2454" s="28">
        <v>3554</v>
      </c>
      <c r="W2454" s="28">
        <v>-3422.92</v>
      </c>
      <c r="X2454" s="28">
        <v>44112</v>
      </c>
      <c r="Y2454" s="28">
        <v>7466</v>
      </c>
      <c r="Z2454" s="28">
        <v>38508</v>
      </c>
      <c r="AA2454" s="28">
        <v>2386</v>
      </c>
      <c r="AB2454" s="28">
        <v>13088</v>
      </c>
      <c r="AC2454" s="28">
        <v>99428</v>
      </c>
      <c r="AD2454" s="28">
        <v>5000</v>
      </c>
      <c r="AE2454" s="28">
        <v>98891</v>
      </c>
      <c r="AF2454" s="28">
        <v>0</v>
      </c>
      <c r="AG2454" s="28">
        <v>42145</v>
      </c>
      <c r="AH2454" s="28">
        <v>5499</v>
      </c>
      <c r="AI2454" s="29">
        <v>1.62</v>
      </c>
      <c r="AJ2454" s="29">
        <v>1.63</v>
      </c>
      <c r="AK2454" s="29">
        <v>1.64</v>
      </c>
      <c r="AL2454" s="30">
        <v>1.39</v>
      </c>
      <c r="AM2454" s="30">
        <v>153.19999999999999</v>
      </c>
      <c r="AN2454" s="31">
        <v>2.02</v>
      </c>
      <c r="AO2454" s="32">
        <v>60.92</v>
      </c>
      <c r="AP2454" s="32">
        <v>61.06</v>
      </c>
      <c r="AQ2454" s="33">
        <v>0</v>
      </c>
      <c r="AR2454" s="34">
        <v>2.84</v>
      </c>
      <c r="AS2454" s="32">
        <v>7.28</v>
      </c>
      <c r="AT2454" s="32">
        <v>1.88</v>
      </c>
      <c r="AU2454" s="24">
        <v>0</v>
      </c>
      <c r="AV2454" s="33">
        <v>4.33</v>
      </c>
      <c r="AW2454" s="33">
        <v>0.59</v>
      </c>
      <c r="AX2454">
        <v>0</v>
      </c>
    </row>
    <row r="2455" spans="1:50" hidden="1" x14ac:dyDescent="0.25">
      <c r="A2455" s="50">
        <v>2454</v>
      </c>
      <c r="B2455" s="23" t="s">
        <v>5339</v>
      </c>
      <c r="C2455" s="24" t="s">
        <v>5340</v>
      </c>
      <c r="D2455" s="24" t="s">
        <v>57</v>
      </c>
      <c r="E2455" s="25">
        <v>82102</v>
      </c>
      <c r="F2455" s="24" t="s">
        <v>58</v>
      </c>
      <c r="G2455" s="24" t="s">
        <v>59</v>
      </c>
      <c r="H2455" s="24" t="s">
        <v>66</v>
      </c>
      <c r="I2455" s="26">
        <v>5</v>
      </c>
      <c r="J2455" s="26">
        <f t="shared" si="125"/>
        <v>9</v>
      </c>
      <c r="K2455" s="24" t="s">
        <v>61</v>
      </c>
      <c r="L2455" s="27">
        <v>39358</v>
      </c>
      <c r="M2455" s="28">
        <v>127849</v>
      </c>
      <c r="N2455" s="28">
        <v>148952</v>
      </c>
      <c r="O2455" s="28">
        <v>21103</v>
      </c>
      <c r="P2455" s="28">
        <v>345</v>
      </c>
      <c r="Q2455" s="28">
        <v>345</v>
      </c>
      <c r="R2455" s="28">
        <v>-12535</v>
      </c>
      <c r="S2455" s="28">
        <v>-12535</v>
      </c>
      <c r="T2455" s="28">
        <v>-12190</v>
      </c>
      <c r="U2455" s="28">
        <v>-9946</v>
      </c>
      <c r="V2455" s="28">
        <v>-12190</v>
      </c>
      <c r="W2455" s="28">
        <v>-16524.5</v>
      </c>
      <c r="X2455" s="28">
        <v>0</v>
      </c>
      <c r="Y2455" s="28">
        <v>17532</v>
      </c>
      <c r="Z2455" s="28">
        <v>29045</v>
      </c>
      <c r="AA2455" s="28">
        <v>58734</v>
      </c>
      <c r="AB2455" s="28">
        <v>68215</v>
      </c>
      <c r="AC2455" s="28">
        <v>0</v>
      </c>
      <c r="AD2455" s="28">
        <v>6639</v>
      </c>
      <c r="AE2455" s="28">
        <v>125745</v>
      </c>
      <c r="AF2455" s="28">
        <v>3863</v>
      </c>
      <c r="AG2455" s="28">
        <v>110317</v>
      </c>
      <c r="AH2455" s="28">
        <v>127849</v>
      </c>
      <c r="AI2455" s="29">
        <v>0.5</v>
      </c>
      <c r="AJ2455" s="29">
        <v>1.26</v>
      </c>
      <c r="AK2455" s="29">
        <v>1.26</v>
      </c>
      <c r="AL2455" s="30">
        <v>206.12</v>
      </c>
      <c r="AM2455" s="30">
        <v>315.56</v>
      </c>
      <c r="AN2455" s="31">
        <v>0</v>
      </c>
      <c r="AO2455" s="32">
        <v>76.900000000000006</v>
      </c>
      <c r="AP2455" s="32">
        <v>76.900000000000006</v>
      </c>
      <c r="AQ2455" s="33">
        <v>7.52</v>
      </c>
      <c r="AR2455" s="34">
        <v>-9.9700000000000006</v>
      </c>
      <c r="AS2455" s="32">
        <v>-43.16</v>
      </c>
      <c r="AT2455" s="32">
        <v>-9.8000000000000007</v>
      </c>
      <c r="AU2455" s="24">
        <v>-324.49</v>
      </c>
      <c r="AV2455" s="33">
        <v>-1.21</v>
      </c>
      <c r="AW2455" s="33">
        <v>0.4</v>
      </c>
      <c r="AX2455">
        <v>0</v>
      </c>
    </row>
    <row r="2456" spans="1:50" hidden="1" x14ac:dyDescent="0.25">
      <c r="A2456" s="50">
        <v>2455</v>
      </c>
      <c r="B2456" s="23" t="s">
        <v>5341</v>
      </c>
      <c r="C2456" s="24" t="s">
        <v>5342</v>
      </c>
      <c r="D2456" s="24" t="s">
        <v>2050</v>
      </c>
      <c r="E2456" s="25" t="s">
        <v>2051</v>
      </c>
      <c r="F2456" s="24" t="s">
        <v>2050</v>
      </c>
      <c r="G2456" s="24" t="s">
        <v>76</v>
      </c>
      <c r="H2456" s="24" t="s">
        <v>81</v>
      </c>
      <c r="I2456" s="26">
        <v>10</v>
      </c>
      <c r="J2456" s="26">
        <f t="shared" si="125"/>
        <v>24</v>
      </c>
      <c r="K2456" s="24" t="s">
        <v>61</v>
      </c>
      <c r="L2456" s="27">
        <v>38673</v>
      </c>
      <c r="M2456" s="28">
        <v>148561</v>
      </c>
      <c r="N2456" s="28">
        <v>148561</v>
      </c>
      <c r="O2456" s="28">
        <v>0</v>
      </c>
      <c r="P2456" s="28">
        <v>0</v>
      </c>
      <c r="Q2456" s="28">
        <v>0</v>
      </c>
      <c r="R2456" s="28">
        <v>-71535</v>
      </c>
      <c r="S2456" s="28">
        <v>-71535</v>
      </c>
      <c r="T2456" s="28">
        <v>-71535</v>
      </c>
      <c r="U2456" s="28">
        <v>-71535</v>
      </c>
      <c r="V2456" s="28">
        <v>-71535</v>
      </c>
      <c r="W2456" s="28">
        <v>-45086.92</v>
      </c>
      <c r="X2456" s="28">
        <v>67415</v>
      </c>
      <c r="Y2456" s="28">
        <v>3365</v>
      </c>
      <c r="Z2456" s="28">
        <v>-235602</v>
      </c>
      <c r="AA2456" s="28">
        <v>75929</v>
      </c>
      <c r="AB2456" s="28">
        <v>138147</v>
      </c>
      <c r="AC2456" s="28">
        <v>0</v>
      </c>
      <c r="AD2456" s="28">
        <v>6639</v>
      </c>
      <c r="AE2456" s="28">
        <v>49876</v>
      </c>
      <c r="AF2456" s="28">
        <v>0</v>
      </c>
      <c r="AG2456" s="28">
        <v>145196</v>
      </c>
      <c r="AH2456" s="28">
        <v>81021</v>
      </c>
      <c r="AI2456" s="29">
        <v>0.06</v>
      </c>
      <c r="AJ2456" s="29">
        <v>0.17</v>
      </c>
      <c r="AK2456" s="29">
        <v>0.18</v>
      </c>
      <c r="AL2456" s="30">
        <v>75.02</v>
      </c>
      <c r="AM2456" s="30">
        <v>697.78</v>
      </c>
      <c r="AN2456" s="31">
        <v>4.03</v>
      </c>
      <c r="AO2456" s="32">
        <v>564.26</v>
      </c>
      <c r="AP2456" s="32">
        <v>572.38</v>
      </c>
      <c r="AQ2456" s="33">
        <v>0</v>
      </c>
      <c r="AR2456" s="34">
        <v>-143.43</v>
      </c>
      <c r="AS2456" s="32">
        <v>-30.36</v>
      </c>
      <c r="AT2456" s="32">
        <v>-48.15</v>
      </c>
      <c r="AU2456" s="24">
        <v>0</v>
      </c>
      <c r="AV2456" s="33">
        <v>-16.079999999999998</v>
      </c>
      <c r="AW2456" s="33">
        <v>1.38</v>
      </c>
      <c r="AX2456">
        <v>0</v>
      </c>
    </row>
    <row r="2457" spans="1:50" hidden="1" x14ac:dyDescent="0.25">
      <c r="A2457" s="50">
        <v>2456</v>
      </c>
      <c r="B2457" s="23" t="s">
        <v>5343</v>
      </c>
      <c r="C2457" s="24" t="s">
        <v>5344</v>
      </c>
      <c r="D2457" s="24" t="s">
        <v>255</v>
      </c>
      <c r="E2457" s="25" t="s">
        <v>1733</v>
      </c>
      <c r="F2457" s="24" t="s">
        <v>255</v>
      </c>
      <c r="G2457" s="24" t="s">
        <v>52</v>
      </c>
      <c r="H2457" s="24" t="s">
        <v>104</v>
      </c>
      <c r="I2457" s="26">
        <v>2</v>
      </c>
      <c r="J2457" s="26">
        <f t="shared" si="125"/>
        <v>2</v>
      </c>
      <c r="K2457" s="24" t="s">
        <v>61</v>
      </c>
      <c r="L2457" s="27">
        <v>42116</v>
      </c>
      <c r="M2457" s="28">
        <v>148235</v>
      </c>
      <c r="N2457" s="28">
        <v>148235</v>
      </c>
      <c r="O2457" s="28">
        <v>0</v>
      </c>
      <c r="P2457" s="28">
        <v>0</v>
      </c>
      <c r="Q2457" s="28">
        <v>0</v>
      </c>
      <c r="R2457" s="28">
        <v>-72849</v>
      </c>
      <c r="S2457" s="28">
        <v>-72849</v>
      </c>
      <c r="T2457" s="28">
        <v>-70050</v>
      </c>
      <c r="U2457" s="28">
        <v>-58037</v>
      </c>
      <c r="V2457" s="28">
        <v>-72849</v>
      </c>
      <c r="W2457" s="28">
        <v>-40303.699999999997</v>
      </c>
      <c r="X2457" s="28">
        <v>-19580</v>
      </c>
      <c r="Y2457" s="28">
        <v>-28631</v>
      </c>
      <c r="Z2457" s="28">
        <v>-294605</v>
      </c>
      <c r="AA2457" s="28">
        <v>24362</v>
      </c>
      <c r="AB2457" s="28">
        <v>124833</v>
      </c>
      <c r="AC2457" s="28">
        <v>19580</v>
      </c>
      <c r="AD2457" s="28">
        <v>5000</v>
      </c>
      <c r="AE2457" s="28">
        <v>48500</v>
      </c>
      <c r="AF2457" s="28">
        <v>9207</v>
      </c>
      <c r="AG2457" s="28">
        <v>158352</v>
      </c>
      <c r="AH2457" s="28">
        <v>149301</v>
      </c>
      <c r="AI2457" s="29">
        <v>0</v>
      </c>
      <c r="AJ2457" s="29">
        <v>0.04</v>
      </c>
      <c r="AK2457" s="29">
        <v>0.12</v>
      </c>
      <c r="AL2457" s="30">
        <v>28.68</v>
      </c>
      <c r="AM2457" s="30">
        <v>671.28</v>
      </c>
      <c r="AN2457" s="31">
        <v>64.319999999999993</v>
      </c>
      <c r="AO2457" s="32">
        <v>684.09</v>
      </c>
      <c r="AP2457" s="32">
        <v>707.43</v>
      </c>
      <c r="AQ2457" s="33">
        <v>-32</v>
      </c>
      <c r="AR2457" s="34">
        <v>-150.19999999999999</v>
      </c>
      <c r="AS2457" s="32">
        <v>-24.73</v>
      </c>
      <c r="AT2457" s="32">
        <v>-49.14</v>
      </c>
      <c r="AU2457" s="24">
        <v>-791.23</v>
      </c>
      <c r="AV2457" s="33">
        <v>-17.05</v>
      </c>
      <c r="AW2457" s="33">
        <v>1.62</v>
      </c>
      <c r="AX2457">
        <v>0</v>
      </c>
    </row>
    <row r="2458" spans="1:50" hidden="1" x14ac:dyDescent="0.25">
      <c r="A2458" s="50">
        <v>2457</v>
      </c>
      <c r="B2458" s="23" t="s">
        <v>5345</v>
      </c>
      <c r="C2458" s="24" t="s">
        <v>5346</v>
      </c>
      <c r="D2458" s="24" t="s">
        <v>64</v>
      </c>
      <c r="E2458" s="25">
        <v>85250</v>
      </c>
      <c r="F2458" s="24" t="s">
        <v>65</v>
      </c>
      <c r="G2458" s="24" t="s">
        <v>59</v>
      </c>
      <c r="H2458" s="24" t="s">
        <v>81</v>
      </c>
      <c r="I2458" s="26">
        <v>3</v>
      </c>
      <c r="J2458" s="26">
        <f t="shared" si="125"/>
        <v>4</v>
      </c>
      <c r="K2458" s="24" t="s">
        <v>61</v>
      </c>
      <c r="L2458" s="27">
        <v>42770</v>
      </c>
      <c r="M2458" s="28">
        <v>147757</v>
      </c>
      <c r="N2458" s="28">
        <v>148106</v>
      </c>
      <c r="O2458" s="28">
        <v>349</v>
      </c>
      <c r="P2458" s="28">
        <v>466</v>
      </c>
      <c r="Q2458" s="28">
        <v>466</v>
      </c>
      <c r="R2458" s="28">
        <v>-2502</v>
      </c>
      <c r="S2458" s="28">
        <v>-2502</v>
      </c>
      <c r="T2458" s="28">
        <v>-1257</v>
      </c>
      <c r="U2458" s="28">
        <v>9800</v>
      </c>
      <c r="V2458" s="28">
        <v>-2036</v>
      </c>
      <c r="W2458" s="28">
        <v>-3872.2</v>
      </c>
      <c r="X2458" s="28">
        <v>13</v>
      </c>
      <c r="Y2458" s="28">
        <v>32351</v>
      </c>
      <c r="Z2458" s="28">
        <v>4236</v>
      </c>
      <c r="AA2458" s="28">
        <v>18457</v>
      </c>
      <c r="AB2458" s="28">
        <v>48083</v>
      </c>
      <c r="AC2458" s="28">
        <v>32</v>
      </c>
      <c r="AD2458" s="28">
        <v>5000</v>
      </c>
      <c r="AE2458" s="28">
        <v>65311</v>
      </c>
      <c r="AF2458" s="28">
        <v>19113</v>
      </c>
      <c r="AG2458" s="28">
        <v>115374</v>
      </c>
      <c r="AH2458" s="28">
        <v>147712</v>
      </c>
      <c r="AI2458" s="29">
        <v>0.56999999999999995</v>
      </c>
      <c r="AJ2458" s="29">
        <v>0.73</v>
      </c>
      <c r="AK2458" s="29">
        <v>0.79</v>
      </c>
      <c r="AL2458" s="30">
        <v>22.05</v>
      </c>
      <c r="AM2458" s="30">
        <v>181.46</v>
      </c>
      <c r="AN2458" s="31">
        <v>9.51</v>
      </c>
      <c r="AO2458" s="32">
        <v>89.07</v>
      </c>
      <c r="AP2458" s="32">
        <v>93.51</v>
      </c>
      <c r="AQ2458" s="33">
        <v>0.22</v>
      </c>
      <c r="AR2458" s="34">
        <v>-3.83</v>
      </c>
      <c r="AS2458" s="32">
        <v>-59.07</v>
      </c>
      <c r="AT2458" s="32">
        <v>-1.69</v>
      </c>
      <c r="AU2458" s="24">
        <v>-13.09</v>
      </c>
      <c r="AV2458" s="33">
        <v>0.21</v>
      </c>
      <c r="AW2458" s="33">
        <v>0.6</v>
      </c>
      <c r="AX2458">
        <v>0</v>
      </c>
    </row>
    <row r="2459" spans="1:50" hidden="1" x14ac:dyDescent="0.25">
      <c r="A2459" s="50">
        <v>2458</v>
      </c>
      <c r="B2459" s="23" t="s">
        <v>5347</v>
      </c>
      <c r="C2459" s="24" t="s">
        <v>5348</v>
      </c>
      <c r="D2459" s="24" t="s">
        <v>84</v>
      </c>
      <c r="E2459" s="25">
        <v>82105</v>
      </c>
      <c r="F2459" s="24" t="s">
        <v>58</v>
      </c>
      <c r="G2459" s="24" t="s">
        <v>59</v>
      </c>
      <c r="H2459" s="24" t="s">
        <v>66</v>
      </c>
      <c r="I2459" s="26">
        <v>3</v>
      </c>
      <c r="J2459" s="26">
        <f t="shared" si="125"/>
        <v>4</v>
      </c>
      <c r="K2459" s="24" t="s">
        <v>61</v>
      </c>
      <c r="L2459" s="27">
        <v>41094</v>
      </c>
      <c r="M2459" s="28">
        <v>148025</v>
      </c>
      <c r="N2459" s="28">
        <v>148025</v>
      </c>
      <c r="O2459" s="28">
        <v>0</v>
      </c>
      <c r="P2459" s="28">
        <v>244</v>
      </c>
      <c r="Q2459" s="28">
        <v>244</v>
      </c>
      <c r="R2459" s="28">
        <v>3437</v>
      </c>
      <c r="S2459" s="28">
        <v>3437</v>
      </c>
      <c r="T2459" s="28">
        <v>8149</v>
      </c>
      <c r="U2459" s="28">
        <v>20359</v>
      </c>
      <c r="V2459" s="28">
        <v>3681</v>
      </c>
      <c r="W2459" s="28">
        <v>-1878.42</v>
      </c>
      <c r="X2459" s="28">
        <v>-3214</v>
      </c>
      <c r="Y2459" s="28">
        <v>4089</v>
      </c>
      <c r="Z2459" s="28">
        <v>40557</v>
      </c>
      <c r="AA2459" s="28">
        <v>31772</v>
      </c>
      <c r="AB2459" s="28">
        <v>114770</v>
      </c>
      <c r="AC2459" s="28">
        <v>3241</v>
      </c>
      <c r="AD2459" s="28">
        <v>5000</v>
      </c>
      <c r="AE2459" s="28">
        <v>149105</v>
      </c>
      <c r="AF2459" s="28">
        <v>45464</v>
      </c>
      <c r="AG2459" s="28">
        <v>140695</v>
      </c>
      <c r="AH2459" s="28">
        <v>147998</v>
      </c>
      <c r="AI2459" s="29">
        <v>1.44</v>
      </c>
      <c r="AJ2459" s="29">
        <v>2.04</v>
      </c>
      <c r="AK2459" s="29">
        <v>2.09</v>
      </c>
      <c r="AL2459" s="30">
        <v>73.19</v>
      </c>
      <c r="AM2459" s="30">
        <v>123.83</v>
      </c>
      <c r="AN2459" s="31">
        <v>5.95</v>
      </c>
      <c r="AO2459" s="32">
        <v>33.200000000000003</v>
      </c>
      <c r="AP2459" s="32">
        <v>72.8</v>
      </c>
      <c r="AQ2459" s="33">
        <v>0.89</v>
      </c>
      <c r="AR2459" s="34">
        <v>2.31</v>
      </c>
      <c r="AS2459" s="32">
        <v>8.4700000000000006</v>
      </c>
      <c r="AT2459" s="32">
        <v>2.3199999999999998</v>
      </c>
      <c r="AU2459" s="24">
        <v>7.56</v>
      </c>
      <c r="AV2459" s="33">
        <v>0.75</v>
      </c>
      <c r="AW2459" s="33">
        <v>0.38</v>
      </c>
      <c r="AX2459">
        <v>0</v>
      </c>
    </row>
    <row r="2460" spans="1:50" hidden="1" x14ac:dyDescent="0.25">
      <c r="A2460" s="50">
        <v>2459</v>
      </c>
      <c r="B2460" s="23" t="s">
        <v>5349</v>
      </c>
      <c r="C2460" s="24" t="s">
        <v>5350</v>
      </c>
      <c r="D2460" s="24" t="s">
        <v>255</v>
      </c>
      <c r="E2460" s="25" t="s">
        <v>256</v>
      </c>
      <c r="F2460" s="24" t="s">
        <v>255</v>
      </c>
      <c r="G2460" s="24" t="s">
        <v>52</v>
      </c>
      <c r="H2460" s="24" t="s">
        <v>152</v>
      </c>
      <c r="I2460" s="26">
        <v>5</v>
      </c>
      <c r="J2460" s="26">
        <f t="shared" si="125"/>
        <v>9</v>
      </c>
      <c r="K2460" s="24" t="s">
        <v>61</v>
      </c>
      <c r="L2460" s="27">
        <v>39728</v>
      </c>
      <c r="M2460" s="28">
        <v>148014</v>
      </c>
      <c r="N2460" s="28">
        <v>148014</v>
      </c>
      <c r="O2460" s="28">
        <v>0</v>
      </c>
      <c r="P2460" s="28">
        <v>129</v>
      </c>
      <c r="Q2460" s="28">
        <v>129</v>
      </c>
      <c r="R2460" s="28">
        <v>-36004</v>
      </c>
      <c r="S2460" s="28">
        <v>-36004</v>
      </c>
      <c r="T2460" s="28">
        <v>-35875</v>
      </c>
      <c r="U2460" s="28">
        <v>10691</v>
      </c>
      <c r="V2460" s="28">
        <v>-35875</v>
      </c>
      <c r="W2460" s="28">
        <v>-121064.84</v>
      </c>
      <c r="X2460" s="28">
        <v>1162</v>
      </c>
      <c r="Y2460" s="28">
        <v>64307</v>
      </c>
      <c r="Z2460" s="28">
        <v>916934</v>
      </c>
      <c r="AA2460" s="28">
        <v>53136</v>
      </c>
      <c r="AB2460" s="28">
        <v>47549</v>
      </c>
      <c r="AC2460" s="28">
        <v>1039</v>
      </c>
      <c r="AD2460" s="28">
        <v>1318000</v>
      </c>
      <c r="AE2460" s="28">
        <v>933720</v>
      </c>
      <c r="AF2460" s="28">
        <v>756828</v>
      </c>
      <c r="AG2460" s="28">
        <v>82668</v>
      </c>
      <c r="AH2460" s="28">
        <v>145813</v>
      </c>
      <c r="AI2460" s="29">
        <v>9.39</v>
      </c>
      <c r="AJ2460" s="29">
        <v>11.41</v>
      </c>
      <c r="AK2460" s="29">
        <v>11.41</v>
      </c>
      <c r="AL2460" s="30">
        <v>75.87</v>
      </c>
      <c r="AM2460" s="30">
        <v>66.66</v>
      </c>
      <c r="AN2460" s="31">
        <v>0.23</v>
      </c>
      <c r="AO2460" s="32">
        <v>1.66</v>
      </c>
      <c r="AP2460" s="32">
        <v>1.8</v>
      </c>
      <c r="AQ2460" s="33">
        <v>1.21</v>
      </c>
      <c r="AR2460" s="34">
        <v>-3.86</v>
      </c>
      <c r="AS2460" s="32">
        <v>-3.93</v>
      </c>
      <c r="AT2460" s="32">
        <v>-24.32</v>
      </c>
      <c r="AU2460" s="24">
        <v>-4.76</v>
      </c>
      <c r="AV2460" s="33">
        <v>7.23</v>
      </c>
      <c r="AW2460" s="33">
        <v>0.17</v>
      </c>
      <c r="AX2460">
        <v>0</v>
      </c>
    </row>
    <row r="2461" spans="1:50" hidden="1" x14ac:dyDescent="0.25">
      <c r="A2461" s="50">
        <v>2460</v>
      </c>
      <c r="B2461" s="23" t="s">
        <v>5351</v>
      </c>
      <c r="C2461" s="24">
        <v>382</v>
      </c>
      <c r="D2461" s="24" t="s">
        <v>5352</v>
      </c>
      <c r="E2461" s="25">
        <v>91624</v>
      </c>
      <c r="F2461" s="24" t="s">
        <v>616</v>
      </c>
      <c r="G2461" s="24" t="s">
        <v>220</v>
      </c>
      <c r="H2461" s="24" t="s">
        <v>81</v>
      </c>
      <c r="I2461" s="26">
        <v>3</v>
      </c>
      <c r="J2461" s="26">
        <f t="shared" si="125"/>
        <v>4</v>
      </c>
      <c r="K2461" s="24" t="s">
        <v>61</v>
      </c>
      <c r="L2461" s="27">
        <v>41026</v>
      </c>
      <c r="M2461" s="28">
        <v>147837</v>
      </c>
      <c r="N2461" s="28">
        <v>147839</v>
      </c>
      <c r="O2461" s="28">
        <v>2</v>
      </c>
      <c r="P2461" s="28">
        <v>0</v>
      </c>
      <c r="Q2461" s="28">
        <v>0</v>
      </c>
      <c r="R2461" s="28">
        <v>-1570</v>
      </c>
      <c r="S2461" s="28">
        <v>-1570</v>
      </c>
      <c r="T2461" s="28">
        <v>-1398</v>
      </c>
      <c r="U2461" s="28">
        <v>26185</v>
      </c>
      <c r="V2461" s="28">
        <v>-1570</v>
      </c>
      <c r="W2461" s="28">
        <v>-37018.28</v>
      </c>
      <c r="X2461" s="28">
        <v>14589</v>
      </c>
      <c r="Y2461" s="28">
        <v>50776</v>
      </c>
      <c r="Z2461" s="28">
        <v>311414</v>
      </c>
      <c r="AA2461" s="28">
        <v>30179</v>
      </c>
      <c r="AB2461" s="28">
        <v>29436</v>
      </c>
      <c r="AC2461" s="28">
        <v>57465</v>
      </c>
      <c r="AD2461" s="28">
        <v>5250</v>
      </c>
      <c r="AE2461" s="28">
        <v>430376</v>
      </c>
      <c r="AF2461" s="28">
        <v>286205</v>
      </c>
      <c r="AG2461" s="28">
        <v>39596</v>
      </c>
      <c r="AH2461" s="28">
        <v>75783</v>
      </c>
      <c r="AI2461" s="29">
        <v>1.69</v>
      </c>
      <c r="AJ2461" s="29">
        <v>2.0299999999999998</v>
      </c>
      <c r="AK2461" s="29">
        <v>2.31</v>
      </c>
      <c r="AL2461" s="30">
        <v>52.09</v>
      </c>
      <c r="AM2461" s="30">
        <v>231.72</v>
      </c>
      <c r="AN2461" s="31">
        <v>42.35</v>
      </c>
      <c r="AO2461" s="32">
        <v>14.52</v>
      </c>
      <c r="AP2461" s="32">
        <v>27.64</v>
      </c>
      <c r="AQ2461" s="33">
        <v>1.0900000000000001</v>
      </c>
      <c r="AR2461" s="34">
        <v>-0.36</v>
      </c>
      <c r="AS2461" s="32">
        <v>-0.5</v>
      </c>
      <c r="AT2461" s="32">
        <v>-1.06</v>
      </c>
      <c r="AU2461" s="24">
        <v>-0.55000000000000004</v>
      </c>
      <c r="AV2461" s="33">
        <v>1.53</v>
      </c>
      <c r="AW2461" s="33">
        <v>0.23</v>
      </c>
      <c r="AX2461">
        <v>0</v>
      </c>
    </row>
    <row r="2462" spans="1:50" hidden="1" x14ac:dyDescent="0.25">
      <c r="A2462" s="50">
        <v>2461</v>
      </c>
      <c r="B2462" s="23" t="s">
        <v>5353</v>
      </c>
      <c r="C2462" s="24" t="s">
        <v>5354</v>
      </c>
      <c r="D2462" s="24" t="s">
        <v>89</v>
      </c>
      <c r="E2462" s="25">
        <v>91701</v>
      </c>
      <c r="F2462" s="24" t="s">
        <v>89</v>
      </c>
      <c r="G2462" s="24" t="s">
        <v>90</v>
      </c>
      <c r="H2462" s="24" t="s">
        <v>66</v>
      </c>
      <c r="I2462" s="26">
        <v>1</v>
      </c>
      <c r="J2462" s="26">
        <f t="shared" si="125"/>
        <v>1</v>
      </c>
      <c r="K2462" s="24" t="s">
        <v>61</v>
      </c>
      <c r="L2462" s="27">
        <v>43147</v>
      </c>
      <c r="M2462" s="28">
        <v>147723</v>
      </c>
      <c r="N2462" s="28">
        <v>147723</v>
      </c>
      <c r="O2462" s="28">
        <v>0</v>
      </c>
      <c r="P2462" s="28">
        <v>0</v>
      </c>
      <c r="Q2462" s="28">
        <v>0</v>
      </c>
      <c r="R2462" s="28">
        <v>-21671</v>
      </c>
      <c r="S2462" s="28">
        <v>-21671</v>
      </c>
      <c r="T2462" s="28">
        <v>-21670</v>
      </c>
      <c r="U2462" s="28">
        <v>-21670</v>
      </c>
      <c r="V2462" s="28">
        <v>-21671</v>
      </c>
      <c r="W2462" s="28">
        <v>-19818.419999999998</v>
      </c>
      <c r="X2462" s="28">
        <v>320</v>
      </c>
      <c r="Y2462" s="28">
        <v>-5141</v>
      </c>
      <c r="Z2462" s="28">
        <v>7543</v>
      </c>
      <c r="AA2462" s="28">
        <v>16047</v>
      </c>
      <c r="AB2462" s="28">
        <v>66155</v>
      </c>
      <c r="AC2462" s="28">
        <v>-180</v>
      </c>
      <c r="AD2462" s="28">
        <v>5000</v>
      </c>
      <c r="AE2462" s="28">
        <v>50746</v>
      </c>
      <c r="AF2462" s="28">
        <v>0</v>
      </c>
      <c r="AG2462" s="28">
        <v>153044</v>
      </c>
      <c r="AH2462" s="28">
        <v>147583</v>
      </c>
      <c r="AI2462" s="29">
        <v>0.23</v>
      </c>
      <c r="AJ2462" s="29">
        <v>1.08</v>
      </c>
      <c r="AK2462" s="29">
        <v>1.17</v>
      </c>
      <c r="AL2462" s="30">
        <v>89.39</v>
      </c>
      <c r="AM2462" s="30">
        <v>101.74</v>
      </c>
      <c r="AN2462" s="31">
        <v>9.6999999999999993</v>
      </c>
      <c r="AO2462" s="32">
        <v>85.14</v>
      </c>
      <c r="AP2462" s="32">
        <v>85.14</v>
      </c>
      <c r="AQ2462" s="33">
        <v>0</v>
      </c>
      <c r="AR2462" s="34">
        <v>-42.7</v>
      </c>
      <c r="AS2462" s="32">
        <v>-287.3</v>
      </c>
      <c r="AT2462" s="32">
        <v>-14.67</v>
      </c>
      <c r="AU2462" s="24">
        <v>0</v>
      </c>
      <c r="AV2462" s="33">
        <v>-4.6100000000000003</v>
      </c>
      <c r="AW2462" s="33">
        <v>0.51</v>
      </c>
      <c r="AX2462">
        <v>0</v>
      </c>
    </row>
    <row r="2463" spans="1:50" hidden="1" x14ac:dyDescent="0.25">
      <c r="A2463" s="50">
        <v>2462</v>
      </c>
      <c r="B2463" s="23" t="s">
        <v>5355</v>
      </c>
      <c r="C2463" s="24" t="s">
        <v>5356</v>
      </c>
      <c r="D2463" s="24" t="s">
        <v>89</v>
      </c>
      <c r="E2463" s="25">
        <v>91701</v>
      </c>
      <c r="F2463" s="24" t="s">
        <v>89</v>
      </c>
      <c r="G2463" s="24" t="s">
        <v>90</v>
      </c>
      <c r="H2463" s="24" t="s">
        <v>81</v>
      </c>
      <c r="I2463" s="26">
        <v>2</v>
      </c>
      <c r="J2463" s="26">
        <f t="shared" si="125"/>
        <v>2</v>
      </c>
      <c r="K2463" s="24" t="s">
        <v>61</v>
      </c>
      <c r="L2463" s="27">
        <v>43865</v>
      </c>
      <c r="M2463" s="28">
        <v>147615</v>
      </c>
      <c r="N2463" s="28">
        <v>147615</v>
      </c>
      <c r="O2463" s="28">
        <v>0</v>
      </c>
      <c r="P2463" s="28">
        <v>0</v>
      </c>
      <c r="Q2463" s="28">
        <v>0</v>
      </c>
      <c r="R2463" s="28">
        <v>-25440</v>
      </c>
      <c r="S2463" s="28">
        <v>-25440</v>
      </c>
      <c r="T2463" s="28">
        <v>-25229</v>
      </c>
      <c r="U2463" s="28">
        <v>-23693</v>
      </c>
      <c r="V2463" s="28">
        <v>-25440</v>
      </c>
      <c r="W2463" s="28">
        <v>-20178.64</v>
      </c>
      <c r="X2463" s="28">
        <v>0</v>
      </c>
      <c r="Y2463" s="28">
        <v>-6415</v>
      </c>
      <c r="Z2463" s="28">
        <v>-20440</v>
      </c>
      <c r="AA2463" s="28">
        <v>17101</v>
      </c>
      <c r="AB2463" s="28">
        <v>117809</v>
      </c>
      <c r="AC2463" s="28">
        <v>0</v>
      </c>
      <c r="AD2463" s="28">
        <v>5000</v>
      </c>
      <c r="AE2463" s="28">
        <v>30546</v>
      </c>
      <c r="AF2463" s="28">
        <v>16897</v>
      </c>
      <c r="AG2463" s="28">
        <v>154030</v>
      </c>
      <c r="AH2463" s="28">
        <v>147615</v>
      </c>
      <c r="AI2463" s="29">
        <v>0.01</v>
      </c>
      <c r="AJ2463" s="29">
        <v>0.27</v>
      </c>
      <c r="AK2463" s="29">
        <v>0.28000000000000003</v>
      </c>
      <c r="AL2463" s="30">
        <v>30.86</v>
      </c>
      <c r="AM2463" s="30">
        <v>114.35</v>
      </c>
      <c r="AN2463" s="31">
        <v>1.0900000000000001</v>
      </c>
      <c r="AO2463" s="32">
        <v>160.16999999999999</v>
      </c>
      <c r="AP2463" s="32">
        <v>166.92</v>
      </c>
      <c r="AQ2463" s="33">
        <v>-1.21</v>
      </c>
      <c r="AR2463" s="34">
        <v>-83.28</v>
      </c>
      <c r="AS2463" s="32">
        <v>-124.46</v>
      </c>
      <c r="AT2463" s="32">
        <v>-17.23</v>
      </c>
      <c r="AU2463" s="24">
        <v>-150.56</v>
      </c>
      <c r="AV2463" s="33">
        <v>-8.61</v>
      </c>
      <c r="AW2463" s="33">
        <v>0.82</v>
      </c>
      <c r="AX2463">
        <v>0</v>
      </c>
    </row>
    <row r="2464" spans="1:50" hidden="1" x14ac:dyDescent="0.25">
      <c r="A2464" s="50">
        <v>2463</v>
      </c>
      <c r="B2464" s="23" t="s">
        <v>5357</v>
      </c>
      <c r="C2464" s="24" t="s">
        <v>5358</v>
      </c>
      <c r="D2464" s="24" t="s">
        <v>50</v>
      </c>
      <c r="E2464" s="25" t="s">
        <v>51</v>
      </c>
      <c r="F2464" s="24" t="s">
        <v>50</v>
      </c>
      <c r="G2464" s="24" t="s">
        <v>52</v>
      </c>
      <c r="H2464" s="24" t="s">
        <v>81</v>
      </c>
      <c r="I2464" s="26">
        <v>5</v>
      </c>
      <c r="J2464" s="26">
        <f t="shared" si="125"/>
        <v>9</v>
      </c>
      <c r="K2464" s="24" t="s">
        <v>61</v>
      </c>
      <c r="L2464" s="27">
        <v>41530</v>
      </c>
      <c r="M2464" s="28">
        <v>147518</v>
      </c>
      <c r="N2464" s="28">
        <v>147518</v>
      </c>
      <c r="O2464" s="28">
        <v>0</v>
      </c>
      <c r="P2464" s="28">
        <v>0</v>
      </c>
      <c r="Q2464" s="28">
        <v>0</v>
      </c>
      <c r="R2464" s="28">
        <v>-35429</v>
      </c>
      <c r="S2464" s="28">
        <v>-35429</v>
      </c>
      <c r="T2464" s="28">
        <v>-35429</v>
      </c>
      <c r="U2464" s="28">
        <v>-34463</v>
      </c>
      <c r="V2464" s="28">
        <v>-35429</v>
      </c>
      <c r="W2464" s="28">
        <v>-38774.92</v>
      </c>
      <c r="X2464" s="28">
        <v>64216</v>
      </c>
      <c r="Y2464" s="28">
        <v>-11352</v>
      </c>
      <c r="Z2464" s="28">
        <v>84324</v>
      </c>
      <c r="AA2464" s="28">
        <v>28600</v>
      </c>
      <c r="AB2464" s="28">
        <v>22046</v>
      </c>
      <c r="AC2464" s="28">
        <v>80980</v>
      </c>
      <c r="AD2464" s="28">
        <v>7500</v>
      </c>
      <c r="AE2464" s="28">
        <v>134307</v>
      </c>
      <c r="AF2464" s="28">
        <v>107826</v>
      </c>
      <c r="AG2464" s="28">
        <v>77890</v>
      </c>
      <c r="AH2464" s="28">
        <v>2322</v>
      </c>
      <c r="AI2464" s="29">
        <v>0.03</v>
      </c>
      <c r="AJ2464" s="29">
        <v>0.39</v>
      </c>
      <c r="AK2464" s="29">
        <v>0.54</v>
      </c>
      <c r="AL2464" s="30">
        <v>42.18</v>
      </c>
      <c r="AM2464" s="30">
        <v>111.23</v>
      </c>
      <c r="AN2464" s="31">
        <v>18.29</v>
      </c>
      <c r="AO2464" s="32">
        <v>36.549999999999997</v>
      </c>
      <c r="AP2464" s="32">
        <v>37.22</v>
      </c>
      <c r="AQ2464" s="33">
        <v>0.78</v>
      </c>
      <c r="AR2464" s="34">
        <v>-26.38</v>
      </c>
      <c r="AS2464" s="32">
        <v>-42.02</v>
      </c>
      <c r="AT2464" s="32">
        <v>-24.02</v>
      </c>
      <c r="AU2464" s="24">
        <v>-32.86</v>
      </c>
      <c r="AV2464" s="33">
        <v>0.89</v>
      </c>
      <c r="AW2464" s="33">
        <v>-7.0000000000000007E-2</v>
      </c>
      <c r="AX2464">
        <v>0</v>
      </c>
    </row>
    <row r="2465" spans="1:50" hidden="1" x14ac:dyDescent="0.25">
      <c r="A2465" s="50">
        <v>2464</v>
      </c>
      <c r="B2465" s="23" t="s">
        <v>5359</v>
      </c>
      <c r="C2465" s="24" t="s">
        <v>5360</v>
      </c>
      <c r="D2465" s="24" t="s">
        <v>94</v>
      </c>
      <c r="E2465" s="25" t="s">
        <v>95</v>
      </c>
      <c r="F2465" s="24" t="s">
        <v>96</v>
      </c>
      <c r="G2465" s="24" t="s">
        <v>97</v>
      </c>
      <c r="H2465" s="24" t="s">
        <v>81</v>
      </c>
      <c r="I2465" s="26">
        <v>3</v>
      </c>
      <c r="J2465" s="26">
        <f t="shared" si="125"/>
        <v>4</v>
      </c>
      <c r="K2465" s="24" t="s">
        <v>61</v>
      </c>
      <c r="L2465" s="27">
        <v>42609</v>
      </c>
      <c r="M2465" s="28">
        <v>147471</v>
      </c>
      <c r="N2465" s="28">
        <v>147471</v>
      </c>
      <c r="O2465" s="28">
        <v>0</v>
      </c>
      <c r="P2465" s="28">
        <v>37</v>
      </c>
      <c r="Q2465" s="28">
        <v>37</v>
      </c>
      <c r="R2465" s="28">
        <v>-3713</v>
      </c>
      <c r="S2465" s="28">
        <v>-3713</v>
      </c>
      <c r="T2465" s="28">
        <v>-3128</v>
      </c>
      <c r="U2465" s="28">
        <v>-857</v>
      </c>
      <c r="V2465" s="28">
        <v>-3676</v>
      </c>
      <c r="W2465" s="28">
        <v>-3576.66</v>
      </c>
      <c r="X2465" s="28">
        <v>-1197</v>
      </c>
      <c r="Y2465" s="28">
        <v>9328</v>
      </c>
      <c r="Z2465" s="28">
        <v>3137</v>
      </c>
      <c r="AA2465" s="28">
        <v>19915</v>
      </c>
      <c r="AB2465" s="28">
        <v>119531</v>
      </c>
      <c r="AC2465" s="28">
        <v>1297</v>
      </c>
      <c r="AD2465" s="28">
        <v>5000</v>
      </c>
      <c r="AE2465" s="28">
        <v>22151</v>
      </c>
      <c r="AF2465" s="28">
        <v>3974</v>
      </c>
      <c r="AG2465" s="28">
        <v>136846</v>
      </c>
      <c r="AH2465" s="28">
        <v>147371</v>
      </c>
      <c r="AI2465" s="29">
        <v>0.49</v>
      </c>
      <c r="AJ2465" s="29">
        <v>1.29</v>
      </c>
      <c r="AK2465" s="29">
        <v>1.41</v>
      </c>
      <c r="AL2465" s="30">
        <v>25.37</v>
      </c>
      <c r="AM2465" s="30">
        <v>33.65</v>
      </c>
      <c r="AN2465" s="31">
        <v>3.72</v>
      </c>
      <c r="AO2465" s="32">
        <v>58.29</v>
      </c>
      <c r="AP2465" s="32">
        <v>85.84</v>
      </c>
      <c r="AQ2465" s="33">
        <v>0.79</v>
      </c>
      <c r="AR2465" s="34">
        <v>-16.760000000000002</v>
      </c>
      <c r="AS2465" s="32">
        <v>-118.36</v>
      </c>
      <c r="AT2465" s="32">
        <v>-2.52</v>
      </c>
      <c r="AU2465" s="24">
        <v>-93.43</v>
      </c>
      <c r="AV2465" s="33">
        <v>-0.84</v>
      </c>
      <c r="AW2465" s="33">
        <v>1.1399999999999999</v>
      </c>
      <c r="AX2465">
        <v>0</v>
      </c>
    </row>
    <row r="2466" spans="1:50" hidden="1" x14ac:dyDescent="0.25">
      <c r="A2466" s="50">
        <v>2465</v>
      </c>
      <c r="B2466" s="23" t="s">
        <v>5361</v>
      </c>
      <c r="C2466" s="24" t="s">
        <v>5362</v>
      </c>
      <c r="D2466" s="24" t="s">
        <v>155</v>
      </c>
      <c r="E2466" s="25">
        <v>81101</v>
      </c>
      <c r="F2466" s="24" t="s">
        <v>70</v>
      </c>
      <c r="G2466" s="24" t="s">
        <v>59</v>
      </c>
      <c r="H2466" s="24" t="s">
        <v>152</v>
      </c>
      <c r="I2466" s="26">
        <v>1</v>
      </c>
      <c r="J2466" s="26">
        <f t="shared" si="125"/>
        <v>1</v>
      </c>
      <c r="K2466" s="24" t="s">
        <v>61</v>
      </c>
      <c r="L2466" s="27">
        <v>38467</v>
      </c>
      <c r="M2466" s="28">
        <v>147440</v>
      </c>
      <c r="N2466" s="28">
        <v>147440</v>
      </c>
      <c r="O2466" s="28">
        <v>0</v>
      </c>
      <c r="P2466" s="28">
        <v>1286</v>
      </c>
      <c r="Q2466" s="28">
        <v>1286</v>
      </c>
      <c r="R2466" s="28">
        <v>432</v>
      </c>
      <c r="S2466" s="28">
        <v>432</v>
      </c>
      <c r="T2466" s="28">
        <v>5380</v>
      </c>
      <c r="U2466" s="28">
        <v>38946</v>
      </c>
      <c r="V2466" s="28">
        <v>1718</v>
      </c>
      <c r="W2466" s="28">
        <v>7727.34</v>
      </c>
      <c r="X2466" s="28">
        <v>0</v>
      </c>
      <c r="Y2466" s="28">
        <v>61032</v>
      </c>
      <c r="Z2466" s="28">
        <v>-72069</v>
      </c>
      <c r="AA2466" s="28">
        <v>14507</v>
      </c>
      <c r="AB2466" s="28">
        <v>32694</v>
      </c>
      <c r="AC2466" s="28">
        <v>0</v>
      </c>
      <c r="AD2466" s="28">
        <v>7000</v>
      </c>
      <c r="AE2466" s="28">
        <v>22520</v>
      </c>
      <c r="AF2466" s="28">
        <v>5303</v>
      </c>
      <c r="AG2466" s="28">
        <v>86408</v>
      </c>
      <c r="AH2466" s="28">
        <v>147440</v>
      </c>
      <c r="AI2466" s="29">
        <v>0.04</v>
      </c>
      <c r="AJ2466" s="29">
        <v>0.4</v>
      </c>
      <c r="AK2466" s="29">
        <v>0.4</v>
      </c>
      <c r="AL2466" s="30">
        <v>38.15</v>
      </c>
      <c r="AM2466" s="30">
        <v>179.45</v>
      </c>
      <c r="AN2466" s="31">
        <v>0</v>
      </c>
      <c r="AO2466" s="32">
        <v>191.26</v>
      </c>
      <c r="AP2466" s="32">
        <v>420.02</v>
      </c>
      <c r="AQ2466" s="33">
        <v>-13.59</v>
      </c>
      <c r="AR2466" s="34">
        <v>1.92</v>
      </c>
      <c r="AS2466" s="32">
        <v>-0.6</v>
      </c>
      <c r="AT2466" s="32">
        <v>0.28999999999999998</v>
      </c>
      <c r="AU2466" s="24">
        <v>8.15</v>
      </c>
      <c r="AV2466" s="33">
        <v>2.0299999999999998</v>
      </c>
      <c r="AW2466" s="33">
        <v>1.44</v>
      </c>
      <c r="AX2466">
        <v>0</v>
      </c>
    </row>
    <row r="2467" spans="1:50" hidden="1" x14ac:dyDescent="0.25">
      <c r="A2467" s="50">
        <v>2466</v>
      </c>
      <c r="B2467" s="23" t="s">
        <v>5363</v>
      </c>
      <c r="C2467" s="24" t="s">
        <v>5364</v>
      </c>
      <c r="D2467" s="24" t="s">
        <v>5365</v>
      </c>
      <c r="E2467" s="25">
        <v>90841</v>
      </c>
      <c r="F2467" s="24" t="s">
        <v>1360</v>
      </c>
      <c r="G2467" s="24" t="s">
        <v>90</v>
      </c>
      <c r="H2467" s="24" t="s">
        <v>81</v>
      </c>
      <c r="I2467" s="26">
        <v>5</v>
      </c>
      <c r="J2467" s="26">
        <f t="shared" si="125"/>
        <v>9</v>
      </c>
      <c r="K2467" s="24" t="s">
        <v>61</v>
      </c>
      <c r="L2467" s="27">
        <v>42655</v>
      </c>
      <c r="M2467" s="28">
        <v>146453</v>
      </c>
      <c r="N2467" s="28">
        <v>147369</v>
      </c>
      <c r="O2467" s="28">
        <v>916</v>
      </c>
      <c r="P2467" s="28">
        <v>0</v>
      </c>
      <c r="Q2467" s="28">
        <v>0</v>
      </c>
      <c r="R2467" s="28">
        <v>-87782</v>
      </c>
      <c r="S2467" s="28">
        <v>-87782</v>
      </c>
      <c r="T2467" s="28">
        <v>-86081</v>
      </c>
      <c r="U2467" s="28">
        <v>-86081</v>
      </c>
      <c r="V2467" s="28">
        <v>-87782</v>
      </c>
      <c r="W2467" s="28">
        <v>-71399.16</v>
      </c>
      <c r="X2467" s="28">
        <v>0</v>
      </c>
      <c r="Y2467" s="28">
        <v>-29437</v>
      </c>
      <c r="Z2467" s="28">
        <v>1304</v>
      </c>
      <c r="AA2467" s="28">
        <v>47974</v>
      </c>
      <c r="AB2467" s="28">
        <v>152116</v>
      </c>
      <c r="AC2467" s="28">
        <v>0</v>
      </c>
      <c r="AD2467" s="28">
        <v>5000</v>
      </c>
      <c r="AE2467" s="28">
        <v>61403</v>
      </c>
      <c r="AF2467" s="28">
        <v>35521</v>
      </c>
      <c r="AG2467" s="28">
        <v>175890</v>
      </c>
      <c r="AH2467" s="28">
        <v>146453</v>
      </c>
      <c r="AI2467" s="29">
        <v>0.31</v>
      </c>
      <c r="AJ2467" s="29">
        <v>0.62</v>
      </c>
      <c r="AK2467" s="29">
        <v>0.63</v>
      </c>
      <c r="AL2467" s="30">
        <v>31.53</v>
      </c>
      <c r="AM2467" s="30">
        <v>83.46</v>
      </c>
      <c r="AN2467" s="31">
        <v>1.39</v>
      </c>
      <c r="AO2467" s="32">
        <v>66.41</v>
      </c>
      <c r="AP2467" s="32">
        <v>97.88</v>
      </c>
      <c r="AQ2467" s="33">
        <v>0.04</v>
      </c>
      <c r="AR2467" s="34">
        <v>-142.96</v>
      </c>
      <c r="AS2467" s="32">
        <v>-6731.75</v>
      </c>
      <c r="AT2467" s="32">
        <v>-59.94</v>
      </c>
      <c r="AU2467" s="24">
        <v>-247.13</v>
      </c>
      <c r="AV2467" s="33">
        <v>-16.97</v>
      </c>
      <c r="AW2467" s="33">
        <v>-0.57999999999999996</v>
      </c>
      <c r="AX2467">
        <v>0</v>
      </c>
    </row>
    <row r="2468" spans="1:50" hidden="1" x14ac:dyDescent="0.25">
      <c r="A2468" s="50">
        <v>2467</v>
      </c>
      <c r="B2468" s="23" t="s">
        <v>5366</v>
      </c>
      <c r="C2468" s="24" t="s">
        <v>1650</v>
      </c>
      <c r="D2468" s="24" t="s">
        <v>84</v>
      </c>
      <c r="E2468" s="25">
        <v>83104</v>
      </c>
      <c r="F2468" s="24" t="s">
        <v>80</v>
      </c>
      <c r="G2468" s="24" t="s">
        <v>59</v>
      </c>
      <c r="H2468" s="24" t="s">
        <v>71</v>
      </c>
      <c r="I2468" s="26">
        <v>3</v>
      </c>
      <c r="J2468" s="26">
        <f t="shared" si="125"/>
        <v>4</v>
      </c>
      <c r="K2468" s="24" t="s">
        <v>61</v>
      </c>
      <c r="L2468" s="27">
        <v>39176</v>
      </c>
      <c r="M2468" s="28">
        <v>147344</v>
      </c>
      <c r="N2468" s="28">
        <v>147344</v>
      </c>
      <c r="O2468" s="28">
        <v>0</v>
      </c>
      <c r="P2468" s="28">
        <v>0</v>
      </c>
      <c r="Q2468" s="28">
        <v>0</v>
      </c>
      <c r="R2468" s="28">
        <v>-24088</v>
      </c>
      <c r="S2468" s="28">
        <v>-24088</v>
      </c>
      <c r="T2468" s="28">
        <v>-22734</v>
      </c>
      <c r="U2468" s="28">
        <v>-7463</v>
      </c>
      <c r="V2468" s="28">
        <v>-24088</v>
      </c>
      <c r="W2468" s="28">
        <v>-23950.38</v>
      </c>
      <c r="X2468" s="28">
        <v>498</v>
      </c>
      <c r="Y2468" s="28">
        <v>23840</v>
      </c>
      <c r="Z2468" s="28">
        <v>2489</v>
      </c>
      <c r="AA2468" s="28">
        <v>41607</v>
      </c>
      <c r="AB2468" s="28">
        <v>67985</v>
      </c>
      <c r="AC2468" s="28">
        <v>9943</v>
      </c>
      <c r="AD2468" s="28">
        <v>10000</v>
      </c>
      <c r="AE2468" s="28">
        <v>140346</v>
      </c>
      <c r="AF2468" s="28">
        <v>79814</v>
      </c>
      <c r="AG2468" s="28">
        <v>113561</v>
      </c>
      <c r="AH2468" s="28">
        <v>6000</v>
      </c>
      <c r="AI2468" s="29">
        <v>0.21</v>
      </c>
      <c r="AJ2468" s="29">
        <v>0.38</v>
      </c>
      <c r="AK2468" s="29">
        <v>0.41</v>
      </c>
      <c r="AL2468" s="30">
        <v>56.76</v>
      </c>
      <c r="AM2468" s="30">
        <v>394.24</v>
      </c>
      <c r="AN2468" s="31">
        <v>10.76</v>
      </c>
      <c r="AO2468" s="32">
        <v>96.37</v>
      </c>
      <c r="AP2468" s="32">
        <v>98.23</v>
      </c>
      <c r="AQ2468" s="33">
        <v>0.03</v>
      </c>
      <c r="AR2468" s="34">
        <v>-17.16</v>
      </c>
      <c r="AS2468" s="32">
        <v>-967.78</v>
      </c>
      <c r="AT2468" s="32">
        <v>-16.350000000000001</v>
      </c>
      <c r="AU2468" s="24">
        <v>-30.18</v>
      </c>
      <c r="AV2468" s="33">
        <v>-2.06</v>
      </c>
      <c r="AW2468" s="33">
        <v>0.3</v>
      </c>
      <c r="AX2468">
        <v>0</v>
      </c>
    </row>
    <row r="2469" spans="1:50" hidden="1" x14ac:dyDescent="0.25">
      <c r="A2469" s="50">
        <v>2468</v>
      </c>
      <c r="B2469" s="23" t="s">
        <v>5367</v>
      </c>
      <c r="C2469" s="24" t="s">
        <v>450</v>
      </c>
      <c r="D2469" s="24" t="s">
        <v>84</v>
      </c>
      <c r="E2469" s="25">
        <v>83106</v>
      </c>
      <c r="F2469" s="24" t="s">
        <v>80</v>
      </c>
      <c r="G2469" s="24" t="s">
        <v>59</v>
      </c>
      <c r="H2469" s="24" t="s">
        <v>81</v>
      </c>
      <c r="I2469" s="26">
        <v>3</v>
      </c>
      <c r="J2469" s="26">
        <f t="shared" si="125"/>
        <v>4</v>
      </c>
      <c r="K2469" s="24" t="s">
        <v>61</v>
      </c>
      <c r="L2469" s="27">
        <v>42056</v>
      </c>
      <c r="M2469" s="28">
        <v>147327</v>
      </c>
      <c r="N2469" s="28">
        <v>147332</v>
      </c>
      <c r="O2469" s="28">
        <v>5</v>
      </c>
      <c r="P2469" s="28">
        <v>0</v>
      </c>
      <c r="Q2469" s="28">
        <v>0</v>
      </c>
      <c r="R2469" s="28">
        <v>-43561</v>
      </c>
      <c r="S2469" s="28">
        <v>-43561</v>
      </c>
      <c r="T2469" s="28">
        <v>-43560</v>
      </c>
      <c r="U2469" s="28">
        <v>-16018</v>
      </c>
      <c r="V2469" s="28">
        <v>-43561</v>
      </c>
      <c r="W2469" s="28">
        <v>-54550.080000000002</v>
      </c>
      <c r="X2469" s="28">
        <v>0</v>
      </c>
      <c r="Y2469" s="28">
        <v>28248</v>
      </c>
      <c r="Z2469" s="28">
        <v>172570</v>
      </c>
      <c r="AA2469" s="28">
        <v>31180</v>
      </c>
      <c r="AB2469" s="28">
        <v>83433</v>
      </c>
      <c r="AC2469" s="28">
        <v>0</v>
      </c>
      <c r="AD2469" s="28">
        <v>0</v>
      </c>
      <c r="AE2469" s="28">
        <v>233697</v>
      </c>
      <c r="AF2469" s="28">
        <v>47525</v>
      </c>
      <c r="AG2469" s="28">
        <v>119079</v>
      </c>
      <c r="AH2469" s="28">
        <v>147327</v>
      </c>
      <c r="AI2469" s="29">
        <v>0.01</v>
      </c>
      <c r="AJ2469" s="29">
        <v>3.01</v>
      </c>
      <c r="AK2469" s="29">
        <v>3.12</v>
      </c>
      <c r="AL2469" s="30">
        <v>437.06</v>
      </c>
      <c r="AM2469" s="30">
        <v>180.45</v>
      </c>
      <c r="AN2469" s="31">
        <v>16.190000000000001</v>
      </c>
      <c r="AO2469" s="32">
        <v>25.54</v>
      </c>
      <c r="AP2469" s="32">
        <v>26.16</v>
      </c>
      <c r="AQ2469" s="33">
        <v>3.63</v>
      </c>
      <c r="AR2469" s="34">
        <v>-18.64</v>
      </c>
      <c r="AS2469" s="32">
        <v>-25.24</v>
      </c>
      <c r="AT2469" s="32">
        <v>-29.57</v>
      </c>
      <c r="AU2469" s="24">
        <v>-91.66</v>
      </c>
      <c r="AV2469" s="33">
        <v>-2.2799999999999998</v>
      </c>
      <c r="AW2469" s="33">
        <v>0.16</v>
      </c>
      <c r="AX2469">
        <v>0</v>
      </c>
    </row>
    <row r="2470" spans="1:50" hidden="1" x14ac:dyDescent="0.25">
      <c r="A2470" s="50">
        <v>2469</v>
      </c>
      <c r="B2470" s="23" t="s">
        <v>5368</v>
      </c>
      <c r="C2470" s="24" t="s">
        <v>5369</v>
      </c>
      <c r="D2470" s="24" t="s">
        <v>160</v>
      </c>
      <c r="E2470" s="25">
        <v>94901</v>
      </c>
      <c r="F2470" s="24" t="s">
        <v>160</v>
      </c>
      <c r="G2470" s="24" t="s">
        <v>108</v>
      </c>
      <c r="H2470" s="24" t="s">
        <v>104</v>
      </c>
      <c r="I2470" s="26">
        <v>5</v>
      </c>
      <c r="J2470" s="26">
        <f t="shared" si="125"/>
        <v>9</v>
      </c>
      <c r="K2470" s="24" t="s">
        <v>61</v>
      </c>
      <c r="L2470" s="27">
        <v>35716</v>
      </c>
      <c r="M2470" s="28">
        <v>147265</v>
      </c>
      <c r="N2470" s="28">
        <v>147265</v>
      </c>
      <c r="O2470" s="28">
        <v>0</v>
      </c>
      <c r="P2470" s="28">
        <v>0</v>
      </c>
      <c r="Q2470" s="28">
        <v>0</v>
      </c>
      <c r="R2470" s="28">
        <v>-5430</v>
      </c>
      <c r="S2470" s="28">
        <v>-5430</v>
      </c>
      <c r="T2470" s="28">
        <v>-4419</v>
      </c>
      <c r="U2470" s="28">
        <v>8979</v>
      </c>
      <c r="V2470" s="28">
        <v>-5430</v>
      </c>
      <c r="W2470" s="28">
        <v>-7265.36</v>
      </c>
      <c r="X2470" s="28">
        <v>0</v>
      </c>
      <c r="Y2470" s="28">
        <v>37565</v>
      </c>
      <c r="Z2470" s="28">
        <v>10092</v>
      </c>
      <c r="AA2470" s="28">
        <v>40257</v>
      </c>
      <c r="AB2470" s="28">
        <v>98919</v>
      </c>
      <c r="AC2470" s="28">
        <v>0</v>
      </c>
      <c r="AD2470" s="28">
        <v>6639</v>
      </c>
      <c r="AE2470" s="28">
        <v>78116</v>
      </c>
      <c r="AF2470" s="28">
        <v>57575</v>
      </c>
      <c r="AG2470" s="28">
        <v>109700</v>
      </c>
      <c r="AH2470" s="28">
        <v>147265</v>
      </c>
      <c r="AI2470" s="29">
        <v>0.02</v>
      </c>
      <c r="AJ2470" s="29">
        <v>0.45</v>
      </c>
      <c r="AK2470" s="29">
        <v>0.62</v>
      </c>
      <c r="AL2470" s="30">
        <v>34.64</v>
      </c>
      <c r="AM2470" s="30">
        <v>107.79</v>
      </c>
      <c r="AN2470" s="31">
        <v>13.21</v>
      </c>
      <c r="AO2470" s="32">
        <v>42.05</v>
      </c>
      <c r="AP2470" s="32">
        <v>87.08</v>
      </c>
      <c r="AQ2470" s="33">
        <v>0.18</v>
      </c>
      <c r="AR2470" s="34">
        <v>-6.95</v>
      </c>
      <c r="AS2470" s="32">
        <v>-53.8</v>
      </c>
      <c r="AT2470" s="32">
        <v>-3.69</v>
      </c>
      <c r="AU2470" s="24">
        <v>-9.43</v>
      </c>
      <c r="AV2470" s="33">
        <v>-0.28999999999999998</v>
      </c>
      <c r="AW2470" s="33">
        <v>0.33</v>
      </c>
      <c r="AX2470">
        <v>0</v>
      </c>
    </row>
    <row r="2471" spans="1:50" hidden="1" x14ac:dyDescent="0.25">
      <c r="A2471" s="50">
        <v>2470</v>
      </c>
      <c r="B2471" s="23" t="s">
        <v>5370</v>
      </c>
      <c r="C2471" s="24" t="s">
        <v>5371</v>
      </c>
      <c r="D2471" s="24" t="s">
        <v>5372</v>
      </c>
      <c r="E2471" s="25">
        <v>95141</v>
      </c>
      <c r="F2471" s="24" t="s">
        <v>160</v>
      </c>
      <c r="G2471" s="24" t="s">
        <v>108</v>
      </c>
      <c r="H2471" s="24" t="s">
        <v>104</v>
      </c>
      <c r="I2471" s="26">
        <v>2</v>
      </c>
      <c r="J2471" s="26">
        <f t="shared" si="125"/>
        <v>2</v>
      </c>
      <c r="K2471" s="24" t="s">
        <v>61</v>
      </c>
      <c r="L2471" s="27">
        <v>42507</v>
      </c>
      <c r="M2471" s="28">
        <v>147238</v>
      </c>
      <c r="N2471" s="28">
        <v>147238</v>
      </c>
      <c r="O2471" s="28">
        <v>0</v>
      </c>
      <c r="P2471" s="28">
        <v>5967</v>
      </c>
      <c r="Q2471" s="28">
        <v>5967</v>
      </c>
      <c r="R2471" s="28">
        <v>21996</v>
      </c>
      <c r="S2471" s="28">
        <v>21996</v>
      </c>
      <c r="T2471" s="28">
        <v>28958</v>
      </c>
      <c r="U2471" s="28">
        <v>34760</v>
      </c>
      <c r="V2471" s="28">
        <v>27963</v>
      </c>
      <c r="W2471" s="28">
        <v>19378.080000000002</v>
      </c>
      <c r="X2471" s="28">
        <v>93275</v>
      </c>
      <c r="Y2471" s="28">
        <v>49422</v>
      </c>
      <c r="Z2471" s="28">
        <v>31728</v>
      </c>
      <c r="AA2471" s="28">
        <v>12531</v>
      </c>
      <c r="AB2471" s="28">
        <v>26857</v>
      </c>
      <c r="AC2471" s="28">
        <v>53963</v>
      </c>
      <c r="AD2471" s="28">
        <v>5000</v>
      </c>
      <c r="AE2471" s="28">
        <v>47116</v>
      </c>
      <c r="AF2471" s="28">
        <v>15583</v>
      </c>
      <c r="AG2471" s="28">
        <v>43853</v>
      </c>
      <c r="AH2471" s="28">
        <v>0</v>
      </c>
      <c r="AI2471" s="29">
        <v>3.22</v>
      </c>
      <c r="AJ2471" s="29">
        <v>3.49</v>
      </c>
      <c r="AK2471" s="29">
        <v>3.49</v>
      </c>
      <c r="AL2471" s="30">
        <v>5.77</v>
      </c>
      <c r="AM2471" s="30">
        <v>33.299999999999997</v>
      </c>
      <c r="AN2471" s="31">
        <v>0</v>
      </c>
      <c r="AO2471" s="32">
        <v>19.2</v>
      </c>
      <c r="AP2471" s="32">
        <v>32.659999999999997</v>
      </c>
      <c r="AQ2471" s="33">
        <v>2.04</v>
      </c>
      <c r="AR2471" s="34">
        <v>46.68</v>
      </c>
      <c r="AS2471" s="32">
        <v>69.33</v>
      </c>
      <c r="AT2471" s="32">
        <v>14.94</v>
      </c>
      <c r="AU2471" s="24">
        <v>141.15</v>
      </c>
      <c r="AV2471" s="33">
        <v>22.36</v>
      </c>
      <c r="AW2471" s="33">
        <v>2.44</v>
      </c>
      <c r="AX2471">
        <v>0</v>
      </c>
    </row>
    <row r="2472" spans="1:50" hidden="1" x14ac:dyDescent="0.25">
      <c r="A2472" s="50">
        <v>2471</v>
      </c>
      <c r="B2472" s="23" t="s">
        <v>5373</v>
      </c>
      <c r="C2472" s="24" t="s">
        <v>4288</v>
      </c>
      <c r="D2472" s="24" t="s">
        <v>274</v>
      </c>
      <c r="E2472" s="25">
        <v>92901</v>
      </c>
      <c r="F2472" s="24" t="s">
        <v>274</v>
      </c>
      <c r="G2472" s="24" t="s">
        <v>90</v>
      </c>
      <c r="H2472" s="24" t="s">
        <v>81</v>
      </c>
      <c r="I2472" s="26" t="s">
        <v>60</v>
      </c>
      <c r="J2472" s="26" t="s">
        <v>60</v>
      </c>
      <c r="K2472" s="24" t="s">
        <v>61</v>
      </c>
      <c r="L2472" s="27">
        <v>41599</v>
      </c>
      <c r="M2472" s="28">
        <v>147105</v>
      </c>
      <c r="N2472" s="28">
        <v>147105</v>
      </c>
      <c r="O2472" s="28">
        <v>0</v>
      </c>
      <c r="P2472" s="28">
        <v>0</v>
      </c>
      <c r="Q2472" s="28">
        <v>0</v>
      </c>
      <c r="R2472" s="28">
        <v>-93504</v>
      </c>
      <c r="S2472" s="28">
        <v>-93504</v>
      </c>
      <c r="T2472" s="28">
        <v>-93078</v>
      </c>
      <c r="U2472" s="28">
        <v>-87745</v>
      </c>
      <c r="V2472" s="28">
        <v>-93504</v>
      </c>
      <c r="W2472" s="28">
        <v>-62932.9</v>
      </c>
      <c r="X2472" s="28">
        <v>0</v>
      </c>
      <c r="Y2472" s="28">
        <v>-10471</v>
      </c>
      <c r="Z2472" s="28">
        <v>-211151</v>
      </c>
      <c r="AA2472" s="28">
        <v>76112</v>
      </c>
      <c r="AB2472" s="28">
        <v>116313</v>
      </c>
      <c r="AC2472" s="28">
        <v>0</v>
      </c>
      <c r="AD2472" s="28">
        <v>5000</v>
      </c>
      <c r="AE2472" s="28">
        <v>28489</v>
      </c>
      <c r="AF2472" s="28">
        <v>22374</v>
      </c>
      <c r="AG2472" s="28">
        <v>157576</v>
      </c>
      <c r="AH2472" s="28">
        <v>147105</v>
      </c>
      <c r="AI2472" s="29">
        <v>0</v>
      </c>
      <c r="AJ2472" s="29">
        <v>0.03</v>
      </c>
      <c r="AK2472" s="29">
        <v>0.03</v>
      </c>
      <c r="AL2472" s="30">
        <v>14.59</v>
      </c>
      <c r="AM2472" s="30">
        <v>523.96</v>
      </c>
      <c r="AN2472" s="31">
        <v>0</v>
      </c>
      <c r="AO2472" s="32">
        <v>805.03</v>
      </c>
      <c r="AP2472" s="32">
        <v>841.17</v>
      </c>
      <c r="AQ2472" s="33">
        <v>-9.44</v>
      </c>
      <c r="AR2472" s="34">
        <v>-328.21</v>
      </c>
      <c r="AS2472" s="32">
        <v>-44.28</v>
      </c>
      <c r="AT2472" s="32">
        <v>-63.56</v>
      </c>
      <c r="AU2472" s="24">
        <v>-417.91</v>
      </c>
      <c r="AV2472" s="33">
        <v>-35.44</v>
      </c>
      <c r="AW2472" s="33">
        <v>2.06</v>
      </c>
      <c r="AX2472">
        <v>0</v>
      </c>
    </row>
    <row r="2473" spans="1:50" hidden="1" x14ac:dyDescent="0.25">
      <c r="A2473" s="50">
        <v>2472</v>
      </c>
      <c r="B2473" s="23" t="s">
        <v>5374</v>
      </c>
      <c r="C2473" s="24" t="s">
        <v>5375</v>
      </c>
      <c r="D2473" s="24" t="s">
        <v>5376</v>
      </c>
      <c r="E2473" s="25">
        <v>94703</v>
      </c>
      <c r="F2473" s="24" t="s">
        <v>338</v>
      </c>
      <c r="G2473" s="24" t="s">
        <v>108</v>
      </c>
      <c r="H2473" s="24" t="s">
        <v>81</v>
      </c>
      <c r="I2473" s="26">
        <v>3</v>
      </c>
      <c r="J2473" s="26">
        <f>IF(I2473=0,0,IF(I2473=1,1,IF(I2473=2,2,(IF(I2473=3,4,IF(I2473=5,9,IF(I2473=10,24,IF(I2473=25,49,IF(I2473=50,99,"X")))))))))</f>
        <v>4</v>
      </c>
      <c r="K2473" s="24" t="s">
        <v>61</v>
      </c>
      <c r="L2473" s="27">
        <v>40339</v>
      </c>
      <c r="M2473" s="28">
        <v>146560</v>
      </c>
      <c r="N2473" s="28">
        <v>146927</v>
      </c>
      <c r="O2473" s="28">
        <v>367</v>
      </c>
      <c r="P2473" s="28">
        <v>5767</v>
      </c>
      <c r="Q2473" s="28">
        <v>5767</v>
      </c>
      <c r="R2473" s="28">
        <v>21664</v>
      </c>
      <c r="S2473" s="28">
        <v>21664</v>
      </c>
      <c r="T2473" s="28">
        <v>27431</v>
      </c>
      <c r="U2473" s="28">
        <v>27431</v>
      </c>
      <c r="V2473" s="28">
        <v>27431</v>
      </c>
      <c r="W2473" s="28">
        <v>17027.3</v>
      </c>
      <c r="X2473" s="28">
        <v>-3801</v>
      </c>
      <c r="Y2473" s="28">
        <v>55030</v>
      </c>
      <c r="Z2473" s="28">
        <v>34615</v>
      </c>
      <c r="AA2473" s="28">
        <v>27786</v>
      </c>
      <c r="AB2473" s="28">
        <v>2044</v>
      </c>
      <c r="AC2473" s="28">
        <v>86246</v>
      </c>
      <c r="AD2473" s="28">
        <v>20460</v>
      </c>
      <c r="AE2473" s="28">
        <v>71015</v>
      </c>
      <c r="AF2473" s="28">
        <v>0</v>
      </c>
      <c r="AG2473" s="28">
        <v>5284</v>
      </c>
      <c r="AH2473" s="28">
        <v>64115</v>
      </c>
      <c r="AI2473" s="29">
        <v>1.27</v>
      </c>
      <c r="AJ2473" s="29">
        <v>1.27</v>
      </c>
      <c r="AK2473" s="29">
        <v>1.97</v>
      </c>
      <c r="AL2473" s="30">
        <v>0.01</v>
      </c>
      <c r="AM2473" s="30">
        <v>141.62</v>
      </c>
      <c r="AN2473" s="31">
        <v>5.14</v>
      </c>
      <c r="AO2473" s="32">
        <v>50.7</v>
      </c>
      <c r="AP2473" s="32">
        <v>51.26</v>
      </c>
      <c r="AQ2473" s="33">
        <v>0</v>
      </c>
      <c r="AR2473" s="34">
        <v>30.51</v>
      </c>
      <c r="AS2473" s="32">
        <v>62.59</v>
      </c>
      <c r="AT2473" s="32">
        <v>14.78</v>
      </c>
      <c r="AU2473" s="24">
        <v>0</v>
      </c>
      <c r="AV2473" s="33">
        <v>8.56</v>
      </c>
      <c r="AW2473" s="33">
        <v>1.08</v>
      </c>
      <c r="AX2473">
        <v>0</v>
      </c>
    </row>
    <row r="2474" spans="1:50" hidden="1" x14ac:dyDescent="0.25">
      <c r="A2474" s="50">
        <v>2473</v>
      </c>
      <c r="B2474" s="23" t="s">
        <v>5377</v>
      </c>
      <c r="C2474" s="24" t="s">
        <v>5378</v>
      </c>
      <c r="D2474" s="24" t="s">
        <v>84</v>
      </c>
      <c r="E2474" s="25">
        <v>85105</v>
      </c>
      <c r="F2474" s="24"/>
      <c r="G2474" s="24" t="s">
        <v>59</v>
      </c>
      <c r="H2474" s="24" t="s">
        <v>81</v>
      </c>
      <c r="I2474" s="26">
        <v>5</v>
      </c>
      <c r="J2474" s="26">
        <f>IF(I2474=0,0,IF(I2474=1,1,IF(I2474=2,2,(IF(I2474=3,4,IF(I2474=5,9,IF(I2474=10,24,IF(I2474=25,49,IF(I2474=50,99,"X")))))))))</f>
        <v>9</v>
      </c>
      <c r="K2474" s="24" t="s">
        <v>61</v>
      </c>
      <c r="L2474" s="27">
        <v>40787</v>
      </c>
      <c r="M2474" s="28">
        <v>146884</v>
      </c>
      <c r="N2474" s="28">
        <v>146884</v>
      </c>
      <c r="O2474" s="28">
        <v>0</v>
      </c>
      <c r="P2474" s="28">
        <v>0</v>
      </c>
      <c r="Q2474" s="28">
        <v>0</v>
      </c>
      <c r="R2474" s="28">
        <v>-15959</v>
      </c>
      <c r="S2474" s="28">
        <v>-15959</v>
      </c>
      <c r="T2474" s="28">
        <v>-15959</v>
      </c>
      <c r="U2474" s="28">
        <v>-12665</v>
      </c>
      <c r="V2474" s="28">
        <v>-15959</v>
      </c>
      <c r="W2474" s="28">
        <v>-7065.86</v>
      </c>
      <c r="X2474" s="28">
        <v>5</v>
      </c>
      <c r="Y2474" s="28">
        <v>30718</v>
      </c>
      <c r="Z2474" s="28">
        <v>-130429</v>
      </c>
      <c r="AA2474" s="28">
        <v>24134</v>
      </c>
      <c r="AB2474" s="28">
        <v>87747</v>
      </c>
      <c r="AC2474" s="28">
        <v>0</v>
      </c>
      <c r="AD2474" s="28">
        <v>5000</v>
      </c>
      <c r="AE2474" s="28">
        <v>53110</v>
      </c>
      <c r="AF2474" s="28">
        <v>7306</v>
      </c>
      <c r="AG2474" s="28">
        <v>116166</v>
      </c>
      <c r="AH2474" s="28">
        <v>146879</v>
      </c>
      <c r="AI2474" s="29">
        <v>0.12</v>
      </c>
      <c r="AJ2474" s="29">
        <v>0.2</v>
      </c>
      <c r="AK2474" s="29">
        <v>0.25</v>
      </c>
      <c r="AL2474" s="30">
        <v>33.89</v>
      </c>
      <c r="AM2474" s="30">
        <v>559.79</v>
      </c>
      <c r="AN2474" s="31">
        <v>23.79</v>
      </c>
      <c r="AO2474" s="32">
        <v>340.11</v>
      </c>
      <c r="AP2474" s="32">
        <v>345.58</v>
      </c>
      <c r="AQ2474" s="33">
        <v>-17.850000000000001</v>
      </c>
      <c r="AR2474" s="34">
        <v>-30.05</v>
      </c>
      <c r="AS2474" s="32">
        <v>-12.24</v>
      </c>
      <c r="AT2474" s="32">
        <v>-10.87</v>
      </c>
      <c r="AU2474" s="24">
        <v>-218.44</v>
      </c>
      <c r="AV2474" s="33">
        <v>-3.2</v>
      </c>
      <c r="AW2474" s="33">
        <v>1.04</v>
      </c>
      <c r="AX2474">
        <v>0</v>
      </c>
    </row>
    <row r="2475" spans="1:50" hidden="1" x14ac:dyDescent="0.25">
      <c r="A2475" s="50">
        <v>2474</v>
      </c>
      <c r="B2475" s="23" t="s">
        <v>5379</v>
      </c>
      <c r="C2475" s="24" t="s">
        <v>5380</v>
      </c>
      <c r="D2475" s="24" t="s">
        <v>5381</v>
      </c>
      <c r="E2475" s="25">
        <v>94111</v>
      </c>
      <c r="F2475" s="24" t="s">
        <v>107</v>
      </c>
      <c r="G2475" s="24" t="s">
        <v>108</v>
      </c>
      <c r="H2475" s="24" t="s">
        <v>71</v>
      </c>
      <c r="I2475" s="26">
        <v>3</v>
      </c>
      <c r="J2475" s="26">
        <f>IF(I2475=0,0,IF(I2475=1,1,IF(I2475=2,2,(IF(I2475=3,4,IF(I2475=5,9,IF(I2475=10,24,IF(I2475=25,49,IF(I2475=50,99,"X")))))))))</f>
        <v>4</v>
      </c>
      <c r="K2475" s="24" t="s">
        <v>61</v>
      </c>
      <c r="L2475" s="27">
        <v>41212</v>
      </c>
      <c r="M2475" s="28">
        <v>146880</v>
      </c>
      <c r="N2475" s="28">
        <v>146880</v>
      </c>
      <c r="O2475" s="28">
        <v>0</v>
      </c>
      <c r="P2475" s="28">
        <v>0</v>
      </c>
      <c r="Q2475" s="28">
        <v>0</v>
      </c>
      <c r="R2475" s="28">
        <v>-18079</v>
      </c>
      <c r="S2475" s="28">
        <v>-18079</v>
      </c>
      <c r="T2475" s="28">
        <v>-18079</v>
      </c>
      <c r="U2475" s="28">
        <v>-15895</v>
      </c>
      <c r="V2475" s="28">
        <v>-18079</v>
      </c>
      <c r="W2475" s="28">
        <v>-11185.44</v>
      </c>
      <c r="X2475" s="28">
        <v>0</v>
      </c>
      <c r="Y2475" s="28">
        <v>31571</v>
      </c>
      <c r="Z2475" s="28">
        <v>-63942</v>
      </c>
      <c r="AA2475" s="28">
        <v>46393</v>
      </c>
      <c r="AB2475" s="28">
        <v>98966</v>
      </c>
      <c r="AC2475" s="28">
        <v>0</v>
      </c>
      <c r="AD2475" s="28">
        <v>5000</v>
      </c>
      <c r="AE2475" s="28">
        <v>13969</v>
      </c>
      <c r="AF2475" s="28">
        <v>1602</v>
      </c>
      <c r="AG2475" s="28">
        <v>115309</v>
      </c>
      <c r="AH2475" s="28">
        <v>146880</v>
      </c>
      <c r="AI2475" s="29">
        <v>0.12</v>
      </c>
      <c r="AJ2475" s="29">
        <v>0.12</v>
      </c>
      <c r="AK2475" s="29">
        <v>0.16</v>
      </c>
      <c r="AL2475" s="30">
        <v>0.01</v>
      </c>
      <c r="AM2475" s="30">
        <v>242.65</v>
      </c>
      <c r="AN2475" s="31">
        <v>8.1300000000000008</v>
      </c>
      <c r="AO2475" s="32">
        <v>556.37</v>
      </c>
      <c r="AP2475" s="32">
        <v>557.74</v>
      </c>
      <c r="AQ2475" s="33">
        <v>-39.909999999999997</v>
      </c>
      <c r="AR2475" s="34">
        <v>-129.41999999999999</v>
      </c>
      <c r="AS2475" s="32">
        <v>-28.27</v>
      </c>
      <c r="AT2475" s="32">
        <v>-12.31</v>
      </c>
      <c r="AU2475" s="24">
        <v>-1128.53</v>
      </c>
      <c r="AV2475" s="33">
        <v>-12.44</v>
      </c>
      <c r="AW2475" s="33">
        <v>2.58</v>
      </c>
      <c r="AX2475">
        <v>0</v>
      </c>
    </row>
    <row r="2476" spans="1:50" hidden="1" x14ac:dyDescent="0.25">
      <c r="A2476" s="50">
        <v>2475</v>
      </c>
      <c r="B2476" s="23" t="s">
        <v>5382</v>
      </c>
      <c r="C2476" s="24" t="s">
        <v>5383</v>
      </c>
      <c r="D2476" s="24" t="s">
        <v>652</v>
      </c>
      <c r="E2476" s="25" t="s">
        <v>653</v>
      </c>
      <c r="F2476" s="24" t="s">
        <v>652</v>
      </c>
      <c r="G2476" s="24" t="s">
        <v>220</v>
      </c>
      <c r="H2476" s="24" t="s">
        <v>81</v>
      </c>
      <c r="I2476" s="26" t="s">
        <v>60</v>
      </c>
      <c r="J2476" s="26" t="s">
        <v>60</v>
      </c>
      <c r="K2476" s="24" t="s">
        <v>61</v>
      </c>
      <c r="L2476" s="27">
        <v>37417</v>
      </c>
      <c r="M2476" s="28">
        <v>146870</v>
      </c>
      <c r="N2476" s="28">
        <v>146870</v>
      </c>
      <c r="O2476" s="28">
        <v>0</v>
      </c>
      <c r="P2476" s="28">
        <v>4110</v>
      </c>
      <c r="Q2476" s="28">
        <v>4110</v>
      </c>
      <c r="R2476" s="28">
        <v>15446</v>
      </c>
      <c r="S2476" s="28">
        <v>15446</v>
      </c>
      <c r="T2476" s="28">
        <v>19556</v>
      </c>
      <c r="U2476" s="28">
        <v>22892</v>
      </c>
      <c r="V2476" s="28">
        <v>19556</v>
      </c>
      <c r="W2476" s="28">
        <v>12577.26</v>
      </c>
      <c r="X2476" s="28">
        <v>0</v>
      </c>
      <c r="Y2476" s="28">
        <v>23149</v>
      </c>
      <c r="Z2476" s="28">
        <v>21203</v>
      </c>
      <c r="AA2476" s="28">
        <v>0</v>
      </c>
      <c r="AB2476" s="28">
        <v>7723</v>
      </c>
      <c r="AC2476" s="28">
        <v>0</v>
      </c>
      <c r="AD2476" s="28">
        <v>6640</v>
      </c>
      <c r="AE2476" s="28">
        <v>44884</v>
      </c>
      <c r="AF2476" s="28">
        <v>10544</v>
      </c>
      <c r="AG2476" s="28">
        <v>123721</v>
      </c>
      <c r="AH2476" s="28">
        <v>146870</v>
      </c>
      <c r="AI2476" s="29">
        <v>0.49</v>
      </c>
      <c r="AJ2476" s="29">
        <v>1.45</v>
      </c>
      <c r="AK2476" s="29">
        <v>1.45</v>
      </c>
      <c r="AL2476" s="30">
        <v>55.61</v>
      </c>
      <c r="AM2476" s="30">
        <v>68.91</v>
      </c>
      <c r="AN2476" s="31">
        <v>0</v>
      </c>
      <c r="AO2476" s="32">
        <v>52.76</v>
      </c>
      <c r="AP2476" s="32">
        <v>52.76</v>
      </c>
      <c r="AQ2476" s="33">
        <v>2.0099999999999998</v>
      </c>
      <c r="AR2476" s="34">
        <v>34.409999999999997</v>
      </c>
      <c r="AS2476" s="32">
        <v>72.849999999999994</v>
      </c>
      <c r="AT2476" s="32">
        <v>10.52</v>
      </c>
      <c r="AU2476" s="24">
        <v>146.49</v>
      </c>
      <c r="AV2476" s="33">
        <v>5.71</v>
      </c>
      <c r="AW2476" s="33">
        <v>1.24</v>
      </c>
      <c r="AX2476">
        <v>0</v>
      </c>
    </row>
    <row r="2477" spans="1:50" hidden="1" x14ac:dyDescent="0.25">
      <c r="A2477" s="50">
        <v>2476</v>
      </c>
      <c r="B2477" s="23" t="s">
        <v>5384</v>
      </c>
      <c r="C2477" s="24" t="s">
        <v>5385</v>
      </c>
      <c r="D2477" s="24" t="s">
        <v>84</v>
      </c>
      <c r="E2477" s="25">
        <v>82101</v>
      </c>
      <c r="F2477" s="24" t="s">
        <v>58</v>
      </c>
      <c r="G2477" s="24" t="s">
        <v>59</v>
      </c>
      <c r="H2477" s="24" t="s">
        <v>81</v>
      </c>
      <c r="I2477" s="26">
        <v>3</v>
      </c>
      <c r="J2477" s="26">
        <f t="shared" ref="J2477:J2498" si="126">IF(I2477=0,0,IF(I2477=1,1,IF(I2477=2,2,(IF(I2477=3,4,IF(I2477=5,9,IF(I2477=10,24,IF(I2477=25,49,IF(I2477=50,99,"X")))))))))</f>
        <v>4</v>
      </c>
      <c r="K2477" s="24" t="s">
        <v>61</v>
      </c>
      <c r="L2477" s="27">
        <v>41656</v>
      </c>
      <c r="M2477" s="28">
        <v>146856</v>
      </c>
      <c r="N2477" s="28">
        <v>146857</v>
      </c>
      <c r="O2477" s="28">
        <v>1</v>
      </c>
      <c r="P2477" s="28">
        <v>34</v>
      </c>
      <c r="Q2477" s="28">
        <v>34</v>
      </c>
      <c r="R2477" s="28">
        <v>-1439</v>
      </c>
      <c r="S2477" s="28">
        <v>-1439</v>
      </c>
      <c r="T2477" s="28">
        <v>-1405</v>
      </c>
      <c r="U2477" s="28">
        <v>-1405</v>
      </c>
      <c r="V2477" s="28">
        <v>-1405</v>
      </c>
      <c r="W2477" s="28">
        <v>-7634.88</v>
      </c>
      <c r="X2477" s="28">
        <v>125648</v>
      </c>
      <c r="Y2477" s="28">
        <v>25612</v>
      </c>
      <c r="Z2477" s="28">
        <v>328</v>
      </c>
      <c r="AA2477" s="28">
        <v>6662</v>
      </c>
      <c r="AB2477" s="28">
        <v>35782</v>
      </c>
      <c r="AC2477" s="28">
        <v>15608</v>
      </c>
      <c r="AD2477" s="28">
        <v>5000</v>
      </c>
      <c r="AE2477" s="28">
        <v>162280</v>
      </c>
      <c r="AF2477" s="28">
        <v>71625</v>
      </c>
      <c r="AG2477" s="28">
        <v>105636</v>
      </c>
      <c r="AH2477" s="28">
        <v>5600</v>
      </c>
      <c r="AI2477" s="29">
        <v>0.01</v>
      </c>
      <c r="AJ2477" s="29">
        <v>0.15</v>
      </c>
      <c r="AK2477" s="29">
        <v>0.61</v>
      </c>
      <c r="AL2477" s="30">
        <v>48.53</v>
      </c>
      <c r="AM2477" s="30">
        <v>439.67</v>
      </c>
      <c r="AN2477" s="31">
        <v>169.15</v>
      </c>
      <c r="AO2477" s="32">
        <v>91.25</v>
      </c>
      <c r="AP2477" s="32">
        <v>99.8</v>
      </c>
      <c r="AQ2477" s="33">
        <v>0</v>
      </c>
      <c r="AR2477" s="34">
        <v>-0.89</v>
      </c>
      <c r="AS2477" s="32">
        <v>-438.72</v>
      </c>
      <c r="AT2477" s="32">
        <v>-0.98</v>
      </c>
      <c r="AU2477" s="24">
        <v>-2.0099999999999998</v>
      </c>
      <c r="AV2477" s="33">
        <v>1.49</v>
      </c>
      <c r="AW2477" s="33">
        <v>0.38</v>
      </c>
      <c r="AX2477">
        <v>0</v>
      </c>
    </row>
    <row r="2478" spans="1:50" hidden="1" x14ac:dyDescent="0.25">
      <c r="A2478" s="50">
        <v>2477</v>
      </c>
      <c r="B2478" s="23" t="s">
        <v>5386</v>
      </c>
      <c r="C2478" s="24" t="s">
        <v>5387</v>
      </c>
      <c r="D2478" s="24" t="s">
        <v>5388</v>
      </c>
      <c r="E2478" s="25" t="s">
        <v>1210</v>
      </c>
      <c r="F2478" s="24" t="s">
        <v>255</v>
      </c>
      <c r="G2478" s="24" t="s">
        <v>52</v>
      </c>
      <c r="H2478" s="24" t="s">
        <v>53</v>
      </c>
      <c r="I2478" s="26">
        <v>10</v>
      </c>
      <c r="J2478" s="26">
        <f t="shared" si="126"/>
        <v>24</v>
      </c>
      <c r="K2478" s="24" t="s">
        <v>61</v>
      </c>
      <c r="L2478" s="27">
        <v>34584</v>
      </c>
      <c r="M2478" s="28">
        <v>146795</v>
      </c>
      <c r="N2478" s="28">
        <v>146828</v>
      </c>
      <c r="O2478" s="28">
        <v>33</v>
      </c>
      <c r="P2478" s="28">
        <v>0</v>
      </c>
      <c r="Q2478" s="28">
        <v>0</v>
      </c>
      <c r="R2478" s="28">
        <v>-328635</v>
      </c>
      <c r="S2478" s="28">
        <v>-328635</v>
      </c>
      <c r="T2478" s="28">
        <v>-328551</v>
      </c>
      <c r="U2478" s="28">
        <v>-174387</v>
      </c>
      <c r="V2478" s="28">
        <v>-328635</v>
      </c>
      <c r="W2478" s="28">
        <v>-506038.72</v>
      </c>
      <c r="X2478" s="28">
        <v>0</v>
      </c>
      <c r="Y2478" s="28">
        <v>-27692</v>
      </c>
      <c r="Z2478" s="28">
        <v>1065828</v>
      </c>
      <c r="AA2478" s="28">
        <v>238909</v>
      </c>
      <c r="AB2478" s="28">
        <v>116944</v>
      </c>
      <c r="AC2478" s="28">
        <v>0</v>
      </c>
      <c r="AD2478" s="28">
        <v>6639</v>
      </c>
      <c r="AE2478" s="28">
        <v>4481206</v>
      </c>
      <c r="AF2478" s="28">
        <v>3299290</v>
      </c>
      <c r="AG2478" s="28">
        <v>176689</v>
      </c>
      <c r="AH2478" s="28">
        <v>148997</v>
      </c>
      <c r="AI2478" s="29">
        <v>0.18</v>
      </c>
      <c r="AJ2478" s="29">
        <v>0.33</v>
      </c>
      <c r="AK2478" s="29">
        <v>0.35</v>
      </c>
      <c r="AL2478" s="30">
        <v>1246.6099999999999</v>
      </c>
      <c r="AM2478" s="30">
        <v>6909.55</v>
      </c>
      <c r="AN2478" s="31">
        <v>148.63999999999999</v>
      </c>
      <c r="AO2478" s="32">
        <v>75.680000000000007</v>
      </c>
      <c r="AP2478" s="32">
        <v>76.22</v>
      </c>
      <c r="AQ2478" s="33">
        <v>0.32</v>
      </c>
      <c r="AR2478" s="34">
        <v>-7.33</v>
      </c>
      <c r="AS2478" s="32">
        <v>-30.83</v>
      </c>
      <c r="AT2478" s="32">
        <v>-223.87</v>
      </c>
      <c r="AU2478" s="24">
        <v>-9.9600000000000009</v>
      </c>
      <c r="AV2478" s="33">
        <v>-11.63</v>
      </c>
      <c r="AW2478" s="33">
        <v>0.13</v>
      </c>
      <c r="AX2478">
        <v>0</v>
      </c>
    </row>
    <row r="2479" spans="1:50" hidden="1" x14ac:dyDescent="0.25">
      <c r="A2479" s="50">
        <v>2478</v>
      </c>
      <c r="B2479" s="23" t="s">
        <v>5389</v>
      </c>
      <c r="C2479" s="24" t="s">
        <v>5390</v>
      </c>
      <c r="D2479" s="24" t="s">
        <v>135</v>
      </c>
      <c r="E2479" s="25">
        <v>97701</v>
      </c>
      <c r="F2479" s="24" t="s">
        <v>136</v>
      </c>
      <c r="G2479" s="24" t="s">
        <v>137</v>
      </c>
      <c r="H2479" s="24" t="s">
        <v>53</v>
      </c>
      <c r="I2479" s="26">
        <v>3</v>
      </c>
      <c r="J2479" s="26">
        <f t="shared" si="126"/>
        <v>4</v>
      </c>
      <c r="K2479" s="24" t="s">
        <v>61</v>
      </c>
      <c r="L2479" s="27">
        <v>43724</v>
      </c>
      <c r="M2479" s="28">
        <v>146770</v>
      </c>
      <c r="N2479" s="28">
        <v>146798</v>
      </c>
      <c r="O2479" s="28">
        <v>28</v>
      </c>
      <c r="P2479" s="28">
        <v>5</v>
      </c>
      <c r="Q2479" s="28">
        <v>5</v>
      </c>
      <c r="R2479" s="28">
        <v>-118768</v>
      </c>
      <c r="S2479" s="28">
        <v>-118768</v>
      </c>
      <c r="T2479" s="28">
        <v>-118763</v>
      </c>
      <c r="U2479" s="28">
        <v>-108967</v>
      </c>
      <c r="V2479" s="28">
        <v>-118763</v>
      </c>
      <c r="W2479" s="28">
        <v>-91052.44</v>
      </c>
      <c r="X2479" s="28">
        <v>0</v>
      </c>
      <c r="Y2479" s="28">
        <v>-54578</v>
      </c>
      <c r="Z2479" s="28">
        <v>-248556</v>
      </c>
      <c r="AA2479" s="28">
        <v>48127</v>
      </c>
      <c r="AB2479" s="28">
        <v>52317</v>
      </c>
      <c r="AC2479" s="28">
        <v>0</v>
      </c>
      <c r="AD2479" s="28">
        <v>5000</v>
      </c>
      <c r="AE2479" s="28">
        <v>273885</v>
      </c>
      <c r="AF2479" s="28">
        <v>233967</v>
      </c>
      <c r="AG2479" s="28">
        <v>201348</v>
      </c>
      <c r="AH2479" s="28">
        <v>146770</v>
      </c>
      <c r="AI2479" s="29">
        <v>0.05</v>
      </c>
      <c r="AJ2479" s="29">
        <v>0.08</v>
      </c>
      <c r="AK2479" s="29">
        <v>0.08</v>
      </c>
      <c r="AL2479" s="30">
        <v>33.08</v>
      </c>
      <c r="AM2479" s="30">
        <v>930.79</v>
      </c>
      <c r="AN2479" s="31">
        <v>0</v>
      </c>
      <c r="AO2479" s="32">
        <v>190.08</v>
      </c>
      <c r="AP2479" s="32">
        <v>190.75</v>
      </c>
      <c r="AQ2479" s="33">
        <v>-1.06</v>
      </c>
      <c r="AR2479" s="34">
        <v>-43.36</v>
      </c>
      <c r="AS2479" s="32">
        <v>-47.78</v>
      </c>
      <c r="AT2479" s="32">
        <v>-80.92</v>
      </c>
      <c r="AU2479" s="24">
        <v>-50.76</v>
      </c>
      <c r="AV2479" s="33">
        <v>-8.26</v>
      </c>
      <c r="AW2479" s="33">
        <v>0.32</v>
      </c>
      <c r="AX2479">
        <v>0</v>
      </c>
    </row>
    <row r="2480" spans="1:50" hidden="1" x14ac:dyDescent="0.25">
      <c r="A2480" s="50">
        <v>2479</v>
      </c>
      <c r="B2480" s="23" t="s">
        <v>5391</v>
      </c>
      <c r="C2480" s="24" t="s">
        <v>5392</v>
      </c>
      <c r="D2480" s="24" t="s">
        <v>5393</v>
      </c>
      <c r="E2480" s="25">
        <v>92207</v>
      </c>
      <c r="F2480" s="24" t="s">
        <v>448</v>
      </c>
      <c r="G2480" s="24" t="s">
        <v>90</v>
      </c>
      <c r="H2480" s="24" t="s">
        <v>81</v>
      </c>
      <c r="I2480" s="26">
        <v>5</v>
      </c>
      <c r="J2480" s="26">
        <f t="shared" si="126"/>
        <v>9</v>
      </c>
      <c r="K2480" s="24" t="s">
        <v>61</v>
      </c>
      <c r="L2480" s="27">
        <v>41207</v>
      </c>
      <c r="M2480" s="28">
        <v>146788</v>
      </c>
      <c r="N2480" s="28">
        <v>146788</v>
      </c>
      <c r="O2480" s="28">
        <v>0</v>
      </c>
      <c r="P2480" s="28">
        <v>0</v>
      </c>
      <c r="Q2480" s="28">
        <v>0</v>
      </c>
      <c r="R2480" s="28">
        <v>-60579</v>
      </c>
      <c r="S2480" s="28">
        <v>-60579</v>
      </c>
      <c r="T2480" s="28">
        <v>-60357</v>
      </c>
      <c r="U2480" s="28">
        <v>-56589</v>
      </c>
      <c r="V2480" s="28">
        <v>-60579</v>
      </c>
      <c r="W2480" s="28">
        <v>-50163.06</v>
      </c>
      <c r="X2480" s="28">
        <v>8028</v>
      </c>
      <c r="Y2480" s="28">
        <v>21291</v>
      </c>
      <c r="Z2480" s="28">
        <v>9421</v>
      </c>
      <c r="AA2480" s="28">
        <v>92836</v>
      </c>
      <c r="AB2480" s="28">
        <v>74715</v>
      </c>
      <c r="AC2480" s="28">
        <v>39361</v>
      </c>
      <c r="AD2480" s="28">
        <v>5000</v>
      </c>
      <c r="AE2480" s="28">
        <v>32805</v>
      </c>
      <c r="AF2480" s="28">
        <v>15406</v>
      </c>
      <c r="AG2480" s="28">
        <v>86136</v>
      </c>
      <c r="AH2480" s="28">
        <v>99399</v>
      </c>
      <c r="AI2480" s="29">
        <v>0.5</v>
      </c>
      <c r="AJ2480" s="29">
        <v>1.28</v>
      </c>
      <c r="AK2480" s="29">
        <v>1.61</v>
      </c>
      <c r="AL2480" s="30">
        <v>20.7</v>
      </c>
      <c r="AM2480" s="30">
        <v>31</v>
      </c>
      <c r="AN2480" s="31">
        <v>8.6199999999999992</v>
      </c>
      <c r="AO2480" s="32">
        <v>32.950000000000003</v>
      </c>
      <c r="AP2480" s="32">
        <v>71.28</v>
      </c>
      <c r="AQ2480" s="33">
        <v>0.61</v>
      </c>
      <c r="AR2480" s="34">
        <v>-184.66</v>
      </c>
      <c r="AS2480" s="32">
        <v>-643.02</v>
      </c>
      <c r="AT2480" s="32">
        <v>-41.27</v>
      </c>
      <c r="AU2480" s="24">
        <v>-393.22</v>
      </c>
      <c r="AV2480" s="33">
        <v>-16.68</v>
      </c>
      <c r="AW2480" s="33">
        <v>-2.1</v>
      </c>
      <c r="AX2480">
        <v>0</v>
      </c>
    </row>
    <row r="2481" spans="1:50" hidden="1" x14ac:dyDescent="0.25">
      <c r="A2481" s="50">
        <v>2480</v>
      </c>
      <c r="B2481" s="23" t="s">
        <v>5394</v>
      </c>
      <c r="C2481" s="24" t="s">
        <v>5395</v>
      </c>
      <c r="D2481" s="24" t="s">
        <v>94</v>
      </c>
      <c r="E2481" s="25" t="s">
        <v>95</v>
      </c>
      <c r="F2481" s="24" t="s">
        <v>607</v>
      </c>
      <c r="G2481" s="24" t="s">
        <v>97</v>
      </c>
      <c r="H2481" s="24" t="s">
        <v>71</v>
      </c>
      <c r="I2481" s="26">
        <v>5</v>
      </c>
      <c r="J2481" s="26">
        <f t="shared" si="126"/>
        <v>9</v>
      </c>
      <c r="K2481" s="24" t="s">
        <v>61</v>
      </c>
      <c r="L2481" s="27">
        <v>38818</v>
      </c>
      <c r="M2481" s="28">
        <v>146627</v>
      </c>
      <c r="N2481" s="28">
        <v>146627</v>
      </c>
      <c r="O2481" s="28">
        <v>0</v>
      </c>
      <c r="P2481" s="28">
        <v>0</v>
      </c>
      <c r="Q2481" s="28">
        <v>0</v>
      </c>
      <c r="R2481" s="28">
        <v>10905</v>
      </c>
      <c r="S2481" s="28">
        <v>10905</v>
      </c>
      <c r="T2481" s="28">
        <v>10905</v>
      </c>
      <c r="U2481" s="28">
        <v>11022</v>
      </c>
      <c r="V2481" s="28">
        <v>10905</v>
      </c>
      <c r="W2481" s="28">
        <v>-4766.28</v>
      </c>
      <c r="X2481" s="28">
        <v>-316</v>
      </c>
      <c r="Y2481" s="28">
        <v>23088</v>
      </c>
      <c r="Z2481" s="28">
        <v>133968</v>
      </c>
      <c r="AA2481" s="28">
        <v>61846</v>
      </c>
      <c r="AB2481" s="28">
        <v>93240</v>
      </c>
      <c r="AC2481" s="28">
        <v>3891</v>
      </c>
      <c r="AD2481" s="28">
        <v>6640</v>
      </c>
      <c r="AE2481" s="28">
        <v>136305</v>
      </c>
      <c r="AF2481" s="28">
        <v>2675</v>
      </c>
      <c r="AG2481" s="28">
        <v>149773</v>
      </c>
      <c r="AH2481" s="28">
        <v>173177</v>
      </c>
      <c r="AI2481" s="29">
        <v>16.96</v>
      </c>
      <c r="AJ2481" s="29">
        <v>126.43</v>
      </c>
      <c r="AK2481" s="29">
        <v>167.04</v>
      </c>
      <c r="AL2481" s="30">
        <v>215.03</v>
      </c>
      <c r="AM2481" s="30">
        <v>1.87</v>
      </c>
      <c r="AN2481" s="31">
        <v>79.760000000000005</v>
      </c>
      <c r="AO2481" s="32">
        <v>0.59</v>
      </c>
      <c r="AP2481" s="32">
        <v>1.71</v>
      </c>
      <c r="AQ2481" s="33">
        <v>50.08</v>
      </c>
      <c r="AR2481" s="34">
        <v>8</v>
      </c>
      <c r="AS2481" s="32">
        <v>8.14</v>
      </c>
      <c r="AT2481" s="32">
        <v>7.44</v>
      </c>
      <c r="AU2481" s="24">
        <v>407.66</v>
      </c>
      <c r="AV2481" s="33">
        <v>8.3800000000000008</v>
      </c>
      <c r="AW2481" s="33">
        <v>14.83</v>
      </c>
      <c r="AX2481">
        <v>0</v>
      </c>
    </row>
    <row r="2482" spans="1:50" hidden="1" x14ac:dyDescent="0.25">
      <c r="A2482" s="50">
        <v>2481</v>
      </c>
      <c r="B2482" s="23" t="s">
        <v>5396</v>
      </c>
      <c r="C2482" s="24" t="s">
        <v>5397</v>
      </c>
      <c r="D2482" s="24" t="s">
        <v>57</v>
      </c>
      <c r="E2482" s="25">
        <v>82104</v>
      </c>
      <c r="F2482" s="24" t="s">
        <v>58</v>
      </c>
      <c r="G2482" s="24" t="s">
        <v>59</v>
      </c>
      <c r="H2482" s="24" t="s">
        <v>81</v>
      </c>
      <c r="I2482" s="26">
        <v>1</v>
      </c>
      <c r="J2482" s="26">
        <f t="shared" si="126"/>
        <v>1</v>
      </c>
      <c r="K2482" s="24" t="s">
        <v>61</v>
      </c>
      <c r="L2482" s="27">
        <v>43468</v>
      </c>
      <c r="M2482" s="28">
        <v>146609</v>
      </c>
      <c r="N2482" s="28">
        <v>146609</v>
      </c>
      <c r="O2482" s="28">
        <v>0</v>
      </c>
      <c r="P2482" s="28">
        <v>930</v>
      </c>
      <c r="Q2482" s="28">
        <v>930</v>
      </c>
      <c r="R2482" s="28">
        <v>2869</v>
      </c>
      <c r="S2482" s="28">
        <v>2869</v>
      </c>
      <c r="T2482" s="28">
        <v>3799</v>
      </c>
      <c r="U2482" s="28">
        <v>3799</v>
      </c>
      <c r="V2482" s="28">
        <v>3799</v>
      </c>
      <c r="W2482" s="28">
        <v>243.74</v>
      </c>
      <c r="X2482" s="28">
        <v>0</v>
      </c>
      <c r="Y2482" s="28">
        <v>42140</v>
      </c>
      <c r="Z2482" s="28">
        <v>2869</v>
      </c>
      <c r="AA2482" s="28">
        <v>38178</v>
      </c>
      <c r="AB2482" s="28">
        <v>75136</v>
      </c>
      <c r="AC2482" s="28">
        <v>0</v>
      </c>
      <c r="AD2482" s="28">
        <v>0</v>
      </c>
      <c r="AE2482" s="28">
        <v>65583</v>
      </c>
      <c r="AF2482" s="28">
        <v>0</v>
      </c>
      <c r="AG2482" s="28">
        <v>104469</v>
      </c>
      <c r="AH2482" s="28">
        <v>146609</v>
      </c>
      <c r="AI2482" s="29">
        <v>0.99</v>
      </c>
      <c r="AJ2482" s="29">
        <v>1.03</v>
      </c>
      <c r="AK2482" s="29">
        <v>1.08</v>
      </c>
      <c r="AL2482" s="30">
        <v>5.98</v>
      </c>
      <c r="AM2482" s="30">
        <v>209.59</v>
      </c>
      <c r="AN2482" s="31">
        <v>7</v>
      </c>
      <c r="AO2482" s="32">
        <v>92.74</v>
      </c>
      <c r="AP2482" s="32">
        <v>95.63</v>
      </c>
      <c r="AQ2482" s="33">
        <v>0</v>
      </c>
      <c r="AR2482" s="34">
        <v>4.37</v>
      </c>
      <c r="AS2482" s="32">
        <v>100</v>
      </c>
      <c r="AT2482" s="32">
        <v>1.96</v>
      </c>
      <c r="AU2482" s="24">
        <v>0</v>
      </c>
      <c r="AV2482" s="33">
        <v>1.02</v>
      </c>
      <c r="AW2482" s="33">
        <v>0.69</v>
      </c>
      <c r="AX2482">
        <v>0</v>
      </c>
    </row>
    <row r="2483" spans="1:50" hidden="1" x14ac:dyDescent="0.25">
      <c r="A2483" s="50">
        <v>2482</v>
      </c>
      <c r="B2483" s="23" t="s">
        <v>5398</v>
      </c>
      <c r="C2483" s="24" t="s">
        <v>2347</v>
      </c>
      <c r="D2483" s="24" t="s">
        <v>160</v>
      </c>
      <c r="E2483" s="25">
        <v>94901</v>
      </c>
      <c r="F2483" s="24" t="s">
        <v>160</v>
      </c>
      <c r="G2483" s="24" t="s">
        <v>108</v>
      </c>
      <c r="H2483" s="24" t="s">
        <v>104</v>
      </c>
      <c r="I2483" s="26">
        <v>2</v>
      </c>
      <c r="J2483" s="26">
        <f t="shared" si="126"/>
        <v>2</v>
      </c>
      <c r="K2483" s="24" t="s">
        <v>61</v>
      </c>
      <c r="L2483" s="27">
        <v>41821</v>
      </c>
      <c r="M2483" s="28">
        <v>146549</v>
      </c>
      <c r="N2483" s="28">
        <v>146549</v>
      </c>
      <c r="O2483" s="28">
        <v>0</v>
      </c>
      <c r="P2483" s="28">
        <v>4363</v>
      </c>
      <c r="Q2483" s="28">
        <v>4363</v>
      </c>
      <c r="R2483" s="28">
        <v>18958</v>
      </c>
      <c r="S2483" s="28">
        <v>18958</v>
      </c>
      <c r="T2483" s="28">
        <v>23321</v>
      </c>
      <c r="U2483" s="28">
        <v>25599</v>
      </c>
      <c r="V2483" s="28">
        <v>23321</v>
      </c>
      <c r="W2483" s="28">
        <v>11020.18</v>
      </c>
      <c r="X2483" s="28">
        <v>7420</v>
      </c>
      <c r="Y2483" s="28">
        <v>76247</v>
      </c>
      <c r="Z2483" s="28">
        <v>53421</v>
      </c>
      <c r="AA2483" s="28">
        <v>59084</v>
      </c>
      <c r="AB2483" s="28">
        <v>60642</v>
      </c>
      <c r="AC2483" s="28">
        <v>0</v>
      </c>
      <c r="AD2483" s="28">
        <v>5000</v>
      </c>
      <c r="AE2483" s="28">
        <v>110784</v>
      </c>
      <c r="AF2483" s="28">
        <v>5918</v>
      </c>
      <c r="AG2483" s="28">
        <v>70302</v>
      </c>
      <c r="AH2483" s="28">
        <v>139129</v>
      </c>
      <c r="AI2483" s="29">
        <v>0.38</v>
      </c>
      <c r="AJ2483" s="29">
        <v>1.63</v>
      </c>
      <c r="AK2483" s="29">
        <v>1.9</v>
      </c>
      <c r="AL2483" s="30">
        <v>168.91</v>
      </c>
      <c r="AM2483" s="30">
        <v>282.69</v>
      </c>
      <c r="AN2483" s="31">
        <v>36.96</v>
      </c>
      <c r="AO2483" s="32">
        <v>49.83</v>
      </c>
      <c r="AP2483" s="32">
        <v>51.78</v>
      </c>
      <c r="AQ2483" s="33">
        <v>9.0299999999999994</v>
      </c>
      <c r="AR2483" s="34">
        <v>17.11</v>
      </c>
      <c r="AS2483" s="32">
        <v>35.49</v>
      </c>
      <c r="AT2483" s="32">
        <v>12.94</v>
      </c>
      <c r="AU2483" s="24">
        <v>320.33999999999997</v>
      </c>
      <c r="AV2483" s="33">
        <v>3.47</v>
      </c>
      <c r="AW2483" s="33">
        <v>0.76</v>
      </c>
      <c r="AX2483">
        <v>0</v>
      </c>
    </row>
    <row r="2484" spans="1:50" hidden="1" x14ac:dyDescent="0.25">
      <c r="A2484" s="50">
        <v>2483</v>
      </c>
      <c r="B2484" s="23" t="s">
        <v>5399</v>
      </c>
      <c r="C2484" s="24" t="s">
        <v>3337</v>
      </c>
      <c r="D2484" s="24" t="s">
        <v>64</v>
      </c>
      <c r="E2484" s="25">
        <v>85101</v>
      </c>
      <c r="F2484" s="24" t="s">
        <v>65</v>
      </c>
      <c r="G2484" s="24" t="s">
        <v>59</v>
      </c>
      <c r="H2484" s="24" t="s">
        <v>81</v>
      </c>
      <c r="I2484" s="26">
        <v>5</v>
      </c>
      <c r="J2484" s="26">
        <f t="shared" si="126"/>
        <v>9</v>
      </c>
      <c r="K2484" s="24" t="s">
        <v>61</v>
      </c>
      <c r="L2484" s="27">
        <v>43671</v>
      </c>
      <c r="M2484" s="28">
        <v>146430</v>
      </c>
      <c r="N2484" s="28">
        <v>146430</v>
      </c>
      <c r="O2484" s="28">
        <v>0</v>
      </c>
      <c r="P2484" s="28">
        <v>29</v>
      </c>
      <c r="Q2484" s="28">
        <v>29</v>
      </c>
      <c r="R2484" s="28">
        <v>108</v>
      </c>
      <c r="S2484" s="28">
        <v>108</v>
      </c>
      <c r="T2484" s="28">
        <v>137</v>
      </c>
      <c r="U2484" s="28">
        <v>137</v>
      </c>
      <c r="V2484" s="28">
        <v>137</v>
      </c>
      <c r="W2484" s="28">
        <v>-2216.02</v>
      </c>
      <c r="X2484" s="28">
        <v>96662</v>
      </c>
      <c r="Y2484" s="28">
        <v>12766</v>
      </c>
      <c r="Z2484" s="28">
        <v>4627</v>
      </c>
      <c r="AA2484" s="28">
        <v>13222</v>
      </c>
      <c r="AB2484" s="28">
        <v>60374</v>
      </c>
      <c r="AC2484" s="28">
        <v>49768</v>
      </c>
      <c r="AD2484" s="28">
        <v>5000</v>
      </c>
      <c r="AE2484" s="28">
        <v>51200</v>
      </c>
      <c r="AF2484" s="28">
        <v>0</v>
      </c>
      <c r="AG2484" s="28">
        <v>83896</v>
      </c>
      <c r="AH2484" s="28">
        <v>0</v>
      </c>
      <c r="AI2484" s="29">
        <v>0.92</v>
      </c>
      <c r="AJ2484" s="29">
        <v>1.1200000000000001</v>
      </c>
      <c r="AK2484" s="29">
        <v>1.1200000000000001</v>
      </c>
      <c r="AL2484" s="30">
        <v>21.93</v>
      </c>
      <c r="AM2484" s="30">
        <v>123.52</v>
      </c>
      <c r="AN2484" s="31">
        <v>0</v>
      </c>
      <c r="AO2484" s="32">
        <v>89.57</v>
      </c>
      <c r="AP2484" s="32">
        <v>90.96</v>
      </c>
      <c r="AQ2484" s="33">
        <v>0</v>
      </c>
      <c r="AR2484" s="34">
        <v>0.21</v>
      </c>
      <c r="AS2484" s="32">
        <v>2.33</v>
      </c>
      <c r="AT2484" s="32">
        <v>7.0000000000000007E-2</v>
      </c>
      <c r="AU2484" s="24">
        <v>0</v>
      </c>
      <c r="AV2484" s="33">
        <v>5.12</v>
      </c>
      <c r="AW2484" s="33">
        <v>0.76</v>
      </c>
      <c r="AX2484">
        <v>0</v>
      </c>
    </row>
    <row r="2485" spans="1:50" hidden="1" x14ac:dyDescent="0.25">
      <c r="A2485" s="50">
        <v>2484</v>
      </c>
      <c r="B2485" s="23" t="s">
        <v>5400</v>
      </c>
      <c r="C2485" s="24" t="s">
        <v>5401</v>
      </c>
      <c r="D2485" s="24" t="s">
        <v>155</v>
      </c>
      <c r="E2485" s="25">
        <v>81106</v>
      </c>
      <c r="F2485" s="24" t="s">
        <v>70</v>
      </c>
      <c r="G2485" s="24" t="s">
        <v>59</v>
      </c>
      <c r="H2485" s="24" t="s">
        <v>81</v>
      </c>
      <c r="I2485" s="26">
        <v>3</v>
      </c>
      <c r="J2485" s="26">
        <f t="shared" si="126"/>
        <v>4</v>
      </c>
      <c r="K2485" s="24" t="s">
        <v>61</v>
      </c>
      <c r="L2485" s="27">
        <v>42823</v>
      </c>
      <c r="M2485" s="28">
        <v>146362</v>
      </c>
      <c r="N2485" s="28">
        <v>146362</v>
      </c>
      <c r="O2485" s="28">
        <v>0</v>
      </c>
      <c r="P2485" s="28">
        <v>0</v>
      </c>
      <c r="Q2485" s="28">
        <v>0</v>
      </c>
      <c r="R2485" s="28">
        <v>-97831</v>
      </c>
      <c r="S2485" s="28">
        <v>-97831</v>
      </c>
      <c r="T2485" s="28">
        <v>-97505</v>
      </c>
      <c r="U2485" s="28">
        <v>-77919</v>
      </c>
      <c r="V2485" s="28">
        <v>-97831</v>
      </c>
      <c r="W2485" s="28">
        <v>-57022.400000000001</v>
      </c>
      <c r="X2485" s="28">
        <v>0</v>
      </c>
      <c r="Y2485" s="28">
        <v>-35168</v>
      </c>
      <c r="Z2485" s="28">
        <v>-457370</v>
      </c>
      <c r="AA2485" s="28">
        <v>63682</v>
      </c>
      <c r="AB2485" s="28">
        <v>72709</v>
      </c>
      <c r="AC2485" s="28">
        <v>0</v>
      </c>
      <c r="AD2485" s="28">
        <v>5000</v>
      </c>
      <c r="AE2485" s="28">
        <v>161515</v>
      </c>
      <c r="AF2485" s="28">
        <v>69922</v>
      </c>
      <c r="AG2485" s="28">
        <v>183998</v>
      </c>
      <c r="AH2485" s="28">
        <v>148830</v>
      </c>
      <c r="AI2485" s="29">
        <v>0</v>
      </c>
      <c r="AJ2485" s="29">
        <v>0.15</v>
      </c>
      <c r="AK2485" s="29">
        <v>0.16</v>
      </c>
      <c r="AL2485" s="30">
        <v>216.54</v>
      </c>
      <c r="AM2485" s="30">
        <v>1149.6199999999999</v>
      </c>
      <c r="AN2485" s="31">
        <v>5.42</v>
      </c>
      <c r="AO2485" s="32">
        <v>363.79</v>
      </c>
      <c r="AP2485" s="32">
        <v>383.17</v>
      </c>
      <c r="AQ2485" s="33">
        <v>-6.54</v>
      </c>
      <c r="AR2485" s="34">
        <v>-60.57</v>
      </c>
      <c r="AS2485" s="32">
        <v>-21.39</v>
      </c>
      <c r="AT2485" s="32">
        <v>-66.84</v>
      </c>
      <c r="AU2485" s="24">
        <v>-139.91</v>
      </c>
      <c r="AV2485" s="33">
        <v>-9.24</v>
      </c>
      <c r="AW2485" s="33">
        <v>0.73</v>
      </c>
      <c r="AX2485">
        <v>0</v>
      </c>
    </row>
    <row r="2486" spans="1:50" hidden="1" x14ac:dyDescent="0.25">
      <c r="A2486" s="50">
        <v>2485</v>
      </c>
      <c r="B2486" s="23" t="s">
        <v>5402</v>
      </c>
      <c r="C2486" s="24" t="s">
        <v>5403</v>
      </c>
      <c r="D2486" s="24" t="s">
        <v>246</v>
      </c>
      <c r="E2486" s="25" t="s">
        <v>5404</v>
      </c>
      <c r="F2486" s="24" t="s">
        <v>246</v>
      </c>
      <c r="G2486" s="24" t="s">
        <v>97</v>
      </c>
      <c r="H2486" s="24" t="s">
        <v>81</v>
      </c>
      <c r="I2486" s="26">
        <v>2</v>
      </c>
      <c r="J2486" s="26">
        <f t="shared" si="126"/>
        <v>2</v>
      </c>
      <c r="K2486" s="24" t="s">
        <v>61</v>
      </c>
      <c r="L2486" s="27">
        <v>39001</v>
      </c>
      <c r="M2486" s="28">
        <v>146222</v>
      </c>
      <c r="N2486" s="28">
        <v>146222</v>
      </c>
      <c r="O2486" s="28">
        <v>0</v>
      </c>
      <c r="P2486" s="28">
        <v>570</v>
      </c>
      <c r="Q2486" s="28">
        <v>570</v>
      </c>
      <c r="R2486" s="28">
        <v>-5384</v>
      </c>
      <c r="S2486" s="28">
        <v>-5384</v>
      </c>
      <c r="T2486" s="28">
        <v>-3122</v>
      </c>
      <c r="U2486" s="28">
        <v>21407</v>
      </c>
      <c r="V2486" s="28">
        <v>-4814</v>
      </c>
      <c r="W2486" s="28">
        <v>-24294.92</v>
      </c>
      <c r="X2486" s="28">
        <v>31286</v>
      </c>
      <c r="Y2486" s="28">
        <v>31813</v>
      </c>
      <c r="Z2486" s="28">
        <v>100426</v>
      </c>
      <c r="AA2486" s="28">
        <v>10042</v>
      </c>
      <c r="AB2486" s="28">
        <v>39913</v>
      </c>
      <c r="AC2486" s="28">
        <v>24592</v>
      </c>
      <c r="AD2486" s="28">
        <v>6640</v>
      </c>
      <c r="AE2486" s="28">
        <v>394294</v>
      </c>
      <c r="AF2486" s="28">
        <v>62857</v>
      </c>
      <c r="AG2486" s="28">
        <v>89817</v>
      </c>
      <c r="AH2486" s="28">
        <v>90344</v>
      </c>
      <c r="AI2486" s="29">
        <v>1.1000000000000001</v>
      </c>
      <c r="AJ2486" s="29">
        <v>1.65</v>
      </c>
      <c r="AK2486" s="29">
        <v>1.65</v>
      </c>
      <c r="AL2486" s="30">
        <v>255.93</v>
      </c>
      <c r="AM2486" s="30">
        <v>604.45000000000005</v>
      </c>
      <c r="AN2486" s="31">
        <v>0</v>
      </c>
      <c r="AO2486" s="32">
        <v>48.72</v>
      </c>
      <c r="AP2486" s="32">
        <v>74.53</v>
      </c>
      <c r="AQ2486" s="33">
        <v>1.6</v>
      </c>
      <c r="AR2486" s="34">
        <v>-1.37</v>
      </c>
      <c r="AS2486" s="32">
        <v>-5.36</v>
      </c>
      <c r="AT2486" s="32">
        <v>-3.68</v>
      </c>
      <c r="AU2486" s="24">
        <v>-8.57</v>
      </c>
      <c r="AV2486" s="33">
        <v>0.27</v>
      </c>
      <c r="AW2486" s="33">
        <v>0.27</v>
      </c>
      <c r="AX2486">
        <v>0</v>
      </c>
    </row>
    <row r="2487" spans="1:50" hidden="1" x14ac:dyDescent="0.25">
      <c r="A2487" s="50">
        <v>2486</v>
      </c>
      <c r="B2487" s="23" t="s">
        <v>5405</v>
      </c>
      <c r="C2487" s="24" t="s">
        <v>3210</v>
      </c>
      <c r="D2487" s="24" t="s">
        <v>57</v>
      </c>
      <c r="E2487" s="25">
        <v>82108</v>
      </c>
      <c r="F2487" s="24" t="s">
        <v>58</v>
      </c>
      <c r="G2487" s="24" t="s">
        <v>59</v>
      </c>
      <c r="H2487" s="24" t="s">
        <v>81</v>
      </c>
      <c r="I2487" s="26">
        <v>2</v>
      </c>
      <c r="J2487" s="26">
        <f t="shared" si="126"/>
        <v>2</v>
      </c>
      <c r="K2487" s="24" t="s">
        <v>61</v>
      </c>
      <c r="L2487" s="27">
        <v>43050</v>
      </c>
      <c r="M2487" s="28">
        <v>146035</v>
      </c>
      <c r="N2487" s="28">
        <v>146035</v>
      </c>
      <c r="O2487" s="28">
        <v>0</v>
      </c>
      <c r="P2487" s="28">
        <v>408</v>
      </c>
      <c r="Q2487" s="28">
        <v>408</v>
      </c>
      <c r="R2487" s="28">
        <v>1194</v>
      </c>
      <c r="S2487" s="28">
        <v>1194</v>
      </c>
      <c r="T2487" s="28">
        <v>2266</v>
      </c>
      <c r="U2487" s="28">
        <v>7492</v>
      </c>
      <c r="V2487" s="28">
        <v>1602</v>
      </c>
      <c r="W2487" s="28">
        <v>-2166.2199999999998</v>
      </c>
      <c r="X2487" s="28">
        <v>52446</v>
      </c>
      <c r="Y2487" s="28">
        <v>42016</v>
      </c>
      <c r="Z2487" s="28">
        <v>15885</v>
      </c>
      <c r="AA2487" s="28">
        <v>34210</v>
      </c>
      <c r="AB2487" s="28">
        <v>5249</v>
      </c>
      <c r="AC2487" s="28">
        <v>43089</v>
      </c>
      <c r="AD2487" s="28">
        <v>5000</v>
      </c>
      <c r="AE2487" s="28">
        <v>75648</v>
      </c>
      <c r="AF2487" s="28">
        <v>26131</v>
      </c>
      <c r="AG2487" s="28">
        <v>60930</v>
      </c>
      <c r="AH2487" s="28">
        <v>50500</v>
      </c>
      <c r="AI2487" s="29">
        <v>1.02</v>
      </c>
      <c r="AJ2487" s="29">
        <v>1.36</v>
      </c>
      <c r="AK2487" s="29">
        <v>1.36</v>
      </c>
      <c r="AL2487" s="30">
        <v>30.16</v>
      </c>
      <c r="AM2487" s="30">
        <v>126.47</v>
      </c>
      <c r="AN2487" s="31">
        <v>0</v>
      </c>
      <c r="AO2487" s="32">
        <v>48.31</v>
      </c>
      <c r="AP2487" s="32">
        <v>79</v>
      </c>
      <c r="AQ2487" s="33">
        <v>0.61</v>
      </c>
      <c r="AR2487" s="34">
        <v>1.58</v>
      </c>
      <c r="AS2487" s="32">
        <v>7.52</v>
      </c>
      <c r="AT2487" s="32">
        <v>0.82</v>
      </c>
      <c r="AU2487" s="24">
        <v>4.57</v>
      </c>
      <c r="AV2487" s="33">
        <v>3.09</v>
      </c>
      <c r="AW2487" s="33">
        <v>0.53</v>
      </c>
      <c r="AX2487">
        <v>0</v>
      </c>
    </row>
    <row r="2488" spans="1:50" hidden="1" x14ac:dyDescent="0.25">
      <c r="A2488" s="50">
        <v>2487</v>
      </c>
      <c r="B2488" s="23" t="s">
        <v>5406</v>
      </c>
      <c r="C2488" s="24" t="s">
        <v>5407</v>
      </c>
      <c r="D2488" s="24" t="s">
        <v>350</v>
      </c>
      <c r="E2488" s="25">
        <v>91108</v>
      </c>
      <c r="F2488" s="24" t="s">
        <v>350</v>
      </c>
      <c r="G2488" s="24" t="s">
        <v>220</v>
      </c>
      <c r="H2488" s="24" t="s">
        <v>231</v>
      </c>
      <c r="I2488" s="26">
        <v>5</v>
      </c>
      <c r="J2488" s="26">
        <f t="shared" si="126"/>
        <v>9</v>
      </c>
      <c r="K2488" s="24" t="s">
        <v>61</v>
      </c>
      <c r="L2488" s="27">
        <v>40901</v>
      </c>
      <c r="M2488" s="28">
        <v>146016</v>
      </c>
      <c r="N2488" s="28">
        <v>146016</v>
      </c>
      <c r="O2488" s="28">
        <v>0</v>
      </c>
      <c r="P2488" s="28">
        <v>0</v>
      </c>
      <c r="Q2488" s="28">
        <v>0</v>
      </c>
      <c r="R2488" s="28">
        <v>-29330</v>
      </c>
      <c r="S2488" s="28">
        <v>-29330</v>
      </c>
      <c r="T2488" s="28">
        <v>-29330</v>
      </c>
      <c r="U2488" s="28">
        <v>-29330</v>
      </c>
      <c r="V2488" s="28">
        <v>-29330</v>
      </c>
      <c r="W2488" s="28">
        <v>-22732.3</v>
      </c>
      <c r="X2488" s="28">
        <v>-2209</v>
      </c>
      <c r="Y2488" s="28">
        <v>22388</v>
      </c>
      <c r="Z2488" s="28">
        <v>-14005</v>
      </c>
      <c r="AA2488" s="28">
        <v>63640</v>
      </c>
      <c r="AB2488" s="28">
        <v>100565</v>
      </c>
      <c r="AC2488" s="28">
        <v>2209</v>
      </c>
      <c r="AD2488" s="28">
        <v>5000</v>
      </c>
      <c r="AE2488" s="28">
        <v>2715</v>
      </c>
      <c r="AF2488" s="28">
        <v>0</v>
      </c>
      <c r="AG2488" s="28">
        <v>121419</v>
      </c>
      <c r="AH2488" s="28">
        <v>146016</v>
      </c>
      <c r="AI2488" s="29">
        <v>7.0000000000000007E-2</v>
      </c>
      <c r="AJ2488" s="29">
        <v>0.12</v>
      </c>
      <c r="AK2488" s="29">
        <v>0.17</v>
      </c>
      <c r="AL2488" s="30">
        <v>1.68</v>
      </c>
      <c r="AM2488" s="30">
        <v>46.72</v>
      </c>
      <c r="AN2488" s="31">
        <v>2.08</v>
      </c>
      <c r="AO2488" s="32">
        <v>590.9</v>
      </c>
      <c r="AP2488" s="32">
        <v>615.84</v>
      </c>
      <c r="AQ2488" s="33">
        <v>0</v>
      </c>
      <c r="AR2488" s="34">
        <v>-1080.29</v>
      </c>
      <c r="AS2488" s="32">
        <v>-209.43</v>
      </c>
      <c r="AT2488" s="32">
        <v>-20.09</v>
      </c>
      <c r="AU2488" s="24">
        <v>0</v>
      </c>
      <c r="AV2488" s="33">
        <v>-103.64</v>
      </c>
      <c r="AW2488" s="33">
        <v>8.7200000000000006</v>
      </c>
      <c r="AX2488">
        <v>0</v>
      </c>
    </row>
    <row r="2489" spans="1:50" hidden="1" x14ac:dyDescent="0.25">
      <c r="A2489" s="50">
        <v>2488</v>
      </c>
      <c r="B2489" s="23" t="s">
        <v>5408</v>
      </c>
      <c r="C2489" s="24" t="s">
        <v>5409</v>
      </c>
      <c r="D2489" s="24" t="s">
        <v>5410</v>
      </c>
      <c r="E2489" s="25">
        <v>95804</v>
      </c>
      <c r="F2489" s="24" t="s">
        <v>440</v>
      </c>
      <c r="G2489" s="24" t="s">
        <v>220</v>
      </c>
      <c r="H2489" s="24" t="s">
        <v>81</v>
      </c>
      <c r="I2489" s="26">
        <v>5</v>
      </c>
      <c r="J2489" s="26">
        <f t="shared" si="126"/>
        <v>9</v>
      </c>
      <c r="K2489" s="24" t="s">
        <v>61</v>
      </c>
      <c r="L2489" s="27">
        <v>38380</v>
      </c>
      <c r="M2489" s="28">
        <v>142809</v>
      </c>
      <c r="N2489" s="28">
        <v>145967</v>
      </c>
      <c r="O2489" s="28">
        <v>3158</v>
      </c>
      <c r="P2489" s="28">
        <v>0</v>
      </c>
      <c r="Q2489" s="28">
        <v>0</v>
      </c>
      <c r="R2489" s="28">
        <v>-20519</v>
      </c>
      <c r="S2489" s="28">
        <v>-20519</v>
      </c>
      <c r="T2489" s="28">
        <v>-20519</v>
      </c>
      <c r="U2489" s="28">
        <v>-20519</v>
      </c>
      <c r="V2489" s="28">
        <v>-20519</v>
      </c>
      <c r="W2489" s="28">
        <v>-21129.68</v>
      </c>
      <c r="X2489" s="28">
        <v>-70937</v>
      </c>
      <c r="Y2489" s="28">
        <v>44395</v>
      </c>
      <c r="Z2489" s="28">
        <v>-7822</v>
      </c>
      <c r="AA2489" s="28">
        <v>75430</v>
      </c>
      <c r="AB2489" s="28">
        <v>20905</v>
      </c>
      <c r="AC2489" s="28">
        <v>70937</v>
      </c>
      <c r="AD2489" s="28">
        <v>6639</v>
      </c>
      <c r="AE2489" s="28">
        <v>129595</v>
      </c>
      <c r="AF2489" s="28">
        <v>110151</v>
      </c>
      <c r="AG2489" s="28">
        <v>27477</v>
      </c>
      <c r="AH2489" s="28">
        <v>142809</v>
      </c>
      <c r="AI2489" s="29">
        <v>0.03</v>
      </c>
      <c r="AJ2489" s="29">
        <v>0.05</v>
      </c>
      <c r="AK2489" s="29">
        <v>0.14000000000000001</v>
      </c>
      <c r="AL2489" s="30">
        <v>8.92</v>
      </c>
      <c r="AM2489" s="30">
        <v>493.33</v>
      </c>
      <c r="AN2489" s="31">
        <v>31.54</v>
      </c>
      <c r="AO2489" s="32">
        <v>104.06</v>
      </c>
      <c r="AP2489" s="32">
        <v>106.04</v>
      </c>
      <c r="AQ2489" s="33">
        <v>-7.0000000000000007E-2</v>
      </c>
      <c r="AR2489" s="34">
        <v>-15.83</v>
      </c>
      <c r="AS2489" s="32">
        <v>-262.32</v>
      </c>
      <c r="AT2489" s="32">
        <v>-14.37</v>
      </c>
      <c r="AU2489" s="24">
        <v>-18.63</v>
      </c>
      <c r="AV2489" s="33">
        <v>-2.09</v>
      </c>
      <c r="AW2489" s="33">
        <v>0.3</v>
      </c>
      <c r="AX2489">
        <v>0</v>
      </c>
    </row>
    <row r="2490" spans="1:50" hidden="1" x14ac:dyDescent="0.25">
      <c r="A2490" s="50">
        <v>2489</v>
      </c>
      <c r="B2490" s="23" t="s">
        <v>5411</v>
      </c>
      <c r="C2490" s="24" t="s">
        <v>5412</v>
      </c>
      <c r="D2490" s="24" t="s">
        <v>84</v>
      </c>
      <c r="E2490" s="25">
        <v>85101</v>
      </c>
      <c r="F2490" s="24" t="s">
        <v>65</v>
      </c>
      <c r="G2490" s="24" t="s">
        <v>59</v>
      </c>
      <c r="H2490" s="24" t="s">
        <v>81</v>
      </c>
      <c r="I2490" s="26">
        <v>2</v>
      </c>
      <c r="J2490" s="26">
        <f t="shared" si="126"/>
        <v>2</v>
      </c>
      <c r="K2490" s="24" t="s">
        <v>61</v>
      </c>
      <c r="L2490" s="27">
        <v>43399</v>
      </c>
      <c r="M2490" s="28">
        <v>145928</v>
      </c>
      <c r="N2490" s="28">
        <v>145928</v>
      </c>
      <c r="O2490" s="28">
        <v>0</v>
      </c>
      <c r="P2490" s="28">
        <v>0</v>
      </c>
      <c r="Q2490" s="28">
        <v>0</v>
      </c>
      <c r="R2490" s="28">
        <v>-2508</v>
      </c>
      <c r="S2490" s="28">
        <v>-2508</v>
      </c>
      <c r="T2490" s="28">
        <v>-2508</v>
      </c>
      <c r="U2490" s="28">
        <v>929</v>
      </c>
      <c r="V2490" s="28">
        <v>-2508</v>
      </c>
      <c r="W2490" s="28">
        <v>-4172.76</v>
      </c>
      <c r="X2490" s="28">
        <v>0</v>
      </c>
      <c r="Y2490" s="28">
        <v>20574</v>
      </c>
      <c r="Z2490" s="28">
        <v>3250</v>
      </c>
      <c r="AA2490" s="28">
        <v>19391</v>
      </c>
      <c r="AB2490" s="28">
        <v>41243</v>
      </c>
      <c r="AC2490" s="28">
        <v>0</v>
      </c>
      <c r="AD2490" s="28">
        <v>5000</v>
      </c>
      <c r="AE2490" s="28">
        <v>49284</v>
      </c>
      <c r="AF2490" s="28">
        <v>31095</v>
      </c>
      <c r="AG2490" s="28">
        <v>125354</v>
      </c>
      <c r="AH2490" s="28">
        <v>145928</v>
      </c>
      <c r="AI2490" s="29">
        <v>0.18</v>
      </c>
      <c r="AJ2490" s="29">
        <v>0.35</v>
      </c>
      <c r="AK2490" s="29">
        <v>0.4</v>
      </c>
      <c r="AL2490" s="30">
        <v>20.22</v>
      </c>
      <c r="AM2490" s="30">
        <v>132.19999999999999</v>
      </c>
      <c r="AN2490" s="31">
        <v>4.72</v>
      </c>
      <c r="AO2490" s="32">
        <v>93.41</v>
      </c>
      <c r="AP2490" s="32">
        <v>93.41</v>
      </c>
      <c r="AQ2490" s="33">
        <v>0.1</v>
      </c>
      <c r="AR2490" s="34">
        <v>-5.09</v>
      </c>
      <c r="AS2490" s="32">
        <v>-77.17</v>
      </c>
      <c r="AT2490" s="32">
        <v>-1.72</v>
      </c>
      <c r="AU2490" s="24">
        <v>-8.07</v>
      </c>
      <c r="AV2490" s="33">
        <v>-0.1</v>
      </c>
      <c r="AW2490" s="33">
        <v>0.66</v>
      </c>
      <c r="AX2490">
        <v>0</v>
      </c>
    </row>
    <row r="2491" spans="1:50" hidden="1" x14ac:dyDescent="0.25">
      <c r="A2491" s="50">
        <v>2490</v>
      </c>
      <c r="B2491" s="23" t="s">
        <v>5413</v>
      </c>
      <c r="C2491" s="24">
        <v>269</v>
      </c>
      <c r="D2491" s="24" t="s">
        <v>4444</v>
      </c>
      <c r="E2491" s="25">
        <v>96972</v>
      </c>
      <c r="F2491" s="24" t="s">
        <v>1100</v>
      </c>
      <c r="G2491" s="24" t="s">
        <v>137</v>
      </c>
      <c r="H2491" s="24" t="s">
        <v>71</v>
      </c>
      <c r="I2491" s="26">
        <v>10</v>
      </c>
      <c r="J2491" s="26">
        <f t="shared" si="126"/>
        <v>24</v>
      </c>
      <c r="K2491" s="24" t="s">
        <v>61</v>
      </c>
      <c r="L2491" s="27">
        <v>43350</v>
      </c>
      <c r="M2491" s="28">
        <v>145832</v>
      </c>
      <c r="N2491" s="28">
        <v>145832</v>
      </c>
      <c r="O2491" s="28">
        <v>0</v>
      </c>
      <c r="P2491" s="28">
        <v>0</v>
      </c>
      <c r="Q2491" s="28">
        <v>0</v>
      </c>
      <c r="R2491" s="28">
        <v>-92167</v>
      </c>
      <c r="S2491" s="28">
        <v>-92167</v>
      </c>
      <c r="T2491" s="28">
        <v>-91582</v>
      </c>
      <c r="U2491" s="28">
        <v>-83528</v>
      </c>
      <c r="V2491" s="28">
        <v>-92167</v>
      </c>
      <c r="W2491" s="28">
        <v>-69728.58</v>
      </c>
      <c r="X2491" s="28">
        <v>0</v>
      </c>
      <c r="Y2491" s="28">
        <v>-16436</v>
      </c>
      <c r="Z2491" s="28">
        <v>-88947</v>
      </c>
      <c r="AA2491" s="28">
        <v>89343</v>
      </c>
      <c r="AB2491" s="28">
        <v>131286</v>
      </c>
      <c r="AC2491" s="28">
        <v>0</v>
      </c>
      <c r="AD2491" s="28">
        <v>5000</v>
      </c>
      <c r="AE2491" s="28">
        <v>44995</v>
      </c>
      <c r="AF2491" s="28">
        <v>24162</v>
      </c>
      <c r="AG2491" s="28">
        <v>162268</v>
      </c>
      <c r="AH2491" s="28">
        <v>145832</v>
      </c>
      <c r="AI2491" s="29">
        <v>7.0000000000000007E-2</v>
      </c>
      <c r="AJ2491" s="29">
        <v>0.11</v>
      </c>
      <c r="AK2491" s="29">
        <v>0.16</v>
      </c>
      <c r="AL2491" s="30">
        <v>13.36</v>
      </c>
      <c r="AM2491" s="30">
        <v>281.49</v>
      </c>
      <c r="AN2491" s="31">
        <v>15.87</v>
      </c>
      <c r="AO2491" s="32">
        <v>281.98</v>
      </c>
      <c r="AP2491" s="32">
        <v>297.68</v>
      </c>
      <c r="AQ2491" s="33">
        <v>-3.68</v>
      </c>
      <c r="AR2491" s="34">
        <v>-204.84</v>
      </c>
      <c r="AS2491" s="32">
        <v>-103.62</v>
      </c>
      <c r="AT2491" s="32">
        <v>-63.2</v>
      </c>
      <c r="AU2491" s="24">
        <v>-381.45</v>
      </c>
      <c r="AV2491" s="33">
        <v>-23.19</v>
      </c>
      <c r="AW2491" s="33">
        <v>0.66</v>
      </c>
      <c r="AX2491">
        <v>0</v>
      </c>
    </row>
    <row r="2492" spans="1:50" hidden="1" x14ac:dyDescent="0.25">
      <c r="A2492" s="50">
        <v>2491</v>
      </c>
      <c r="B2492" s="23" t="s">
        <v>5414</v>
      </c>
      <c r="C2492" s="24" t="s">
        <v>5415</v>
      </c>
      <c r="D2492" s="24" t="s">
        <v>1178</v>
      </c>
      <c r="E2492" s="25">
        <v>81102</v>
      </c>
      <c r="F2492" s="24" t="s">
        <v>70</v>
      </c>
      <c r="G2492" s="24" t="s">
        <v>59</v>
      </c>
      <c r="H2492" s="24" t="s">
        <v>81</v>
      </c>
      <c r="I2492" s="26">
        <v>2</v>
      </c>
      <c r="J2492" s="26">
        <f t="shared" si="126"/>
        <v>2</v>
      </c>
      <c r="K2492" s="24" t="s">
        <v>61</v>
      </c>
      <c r="L2492" s="27">
        <v>41313</v>
      </c>
      <c r="M2492" s="28">
        <v>145821</v>
      </c>
      <c r="N2492" s="28">
        <v>145823</v>
      </c>
      <c r="O2492" s="28">
        <v>2</v>
      </c>
      <c r="P2492" s="28">
        <v>8644</v>
      </c>
      <c r="Q2492" s="28">
        <v>8644</v>
      </c>
      <c r="R2492" s="28">
        <v>32361</v>
      </c>
      <c r="S2492" s="28">
        <v>32361</v>
      </c>
      <c r="T2492" s="28">
        <v>41005</v>
      </c>
      <c r="U2492" s="28">
        <v>69362</v>
      </c>
      <c r="V2492" s="28">
        <v>41005</v>
      </c>
      <c r="W2492" s="28">
        <v>13472.46</v>
      </c>
      <c r="X2492" s="28">
        <v>109</v>
      </c>
      <c r="Y2492" s="28">
        <v>92508</v>
      </c>
      <c r="Z2492" s="28">
        <v>134773</v>
      </c>
      <c r="AA2492" s="28">
        <v>17882</v>
      </c>
      <c r="AB2492" s="28">
        <v>38914</v>
      </c>
      <c r="AC2492" s="28">
        <v>363</v>
      </c>
      <c r="AD2492" s="28">
        <v>5000</v>
      </c>
      <c r="AE2492" s="28">
        <v>286904</v>
      </c>
      <c r="AF2492" s="28">
        <v>273264</v>
      </c>
      <c r="AG2492" s="28">
        <v>52950</v>
      </c>
      <c r="AH2492" s="28">
        <v>145349</v>
      </c>
      <c r="AI2492" s="29">
        <v>0.04</v>
      </c>
      <c r="AJ2492" s="29">
        <v>7.0000000000000007E-2</v>
      </c>
      <c r="AK2492" s="29">
        <v>0.08</v>
      </c>
      <c r="AL2492" s="30">
        <v>10.87</v>
      </c>
      <c r="AM2492" s="30">
        <v>987.58</v>
      </c>
      <c r="AN2492" s="31">
        <v>3.73</v>
      </c>
      <c r="AO2492" s="32">
        <v>52.99</v>
      </c>
      <c r="AP2492" s="32">
        <v>51.01</v>
      </c>
      <c r="AQ2492" s="33">
        <v>0.49</v>
      </c>
      <c r="AR2492" s="34">
        <v>11.28</v>
      </c>
      <c r="AS2492" s="32">
        <v>24.01</v>
      </c>
      <c r="AT2492" s="32">
        <v>22.19</v>
      </c>
      <c r="AU2492" s="24">
        <v>11.84</v>
      </c>
      <c r="AV2492" s="33">
        <v>3.34</v>
      </c>
      <c r="AW2492" s="33">
        <v>0.33</v>
      </c>
      <c r="AX2492">
        <v>0</v>
      </c>
    </row>
    <row r="2493" spans="1:50" hidden="1" x14ac:dyDescent="0.25">
      <c r="A2493" s="50">
        <v>2492</v>
      </c>
      <c r="B2493" s="23" t="s">
        <v>5416</v>
      </c>
      <c r="C2493" s="24" t="s">
        <v>5417</v>
      </c>
      <c r="D2493" s="24" t="s">
        <v>301</v>
      </c>
      <c r="E2493" s="25">
        <v>92401</v>
      </c>
      <c r="F2493" s="24" t="s">
        <v>301</v>
      </c>
      <c r="G2493" s="24" t="s">
        <v>90</v>
      </c>
      <c r="H2493" s="24" t="s">
        <v>104</v>
      </c>
      <c r="I2493" s="26">
        <v>5</v>
      </c>
      <c r="J2493" s="26">
        <f t="shared" si="126"/>
        <v>9</v>
      </c>
      <c r="K2493" s="24" t="s">
        <v>61</v>
      </c>
      <c r="L2493" s="27">
        <v>38092</v>
      </c>
      <c r="M2493" s="28">
        <v>145744</v>
      </c>
      <c r="N2493" s="28">
        <v>145744</v>
      </c>
      <c r="O2493" s="28">
        <v>0</v>
      </c>
      <c r="P2493" s="28">
        <v>0</v>
      </c>
      <c r="Q2493" s="28">
        <v>0</v>
      </c>
      <c r="R2493" s="28">
        <v>-757</v>
      </c>
      <c r="S2493" s="28">
        <v>-757</v>
      </c>
      <c r="T2493" s="28">
        <v>-757</v>
      </c>
      <c r="U2493" s="28">
        <v>1712</v>
      </c>
      <c r="V2493" s="28">
        <v>-757</v>
      </c>
      <c r="W2493" s="28">
        <v>-7117.06</v>
      </c>
      <c r="X2493" s="28">
        <v>-11175</v>
      </c>
      <c r="Y2493" s="28">
        <v>63021</v>
      </c>
      <c r="Z2493" s="28">
        <v>43119</v>
      </c>
      <c r="AA2493" s="28">
        <v>78849</v>
      </c>
      <c r="AB2493" s="28">
        <v>62057</v>
      </c>
      <c r="AC2493" s="28">
        <v>11175</v>
      </c>
      <c r="AD2493" s="28">
        <v>6639</v>
      </c>
      <c r="AE2493" s="28">
        <v>98108</v>
      </c>
      <c r="AF2493" s="28">
        <v>39781</v>
      </c>
      <c r="AG2493" s="28">
        <v>71548</v>
      </c>
      <c r="AH2493" s="28">
        <v>0</v>
      </c>
      <c r="AI2493" s="29">
        <v>0.15</v>
      </c>
      <c r="AJ2493" s="29">
        <v>0.65</v>
      </c>
      <c r="AK2493" s="29">
        <v>1.1299999999999999</v>
      </c>
      <c r="AL2493" s="30">
        <v>62.44</v>
      </c>
      <c r="AM2493" s="30">
        <v>218.86</v>
      </c>
      <c r="AN2493" s="31">
        <v>59.49</v>
      </c>
      <c r="AO2493" s="32">
        <v>51.26</v>
      </c>
      <c r="AP2493" s="32">
        <v>56.05</v>
      </c>
      <c r="AQ2493" s="33">
        <v>1.08</v>
      </c>
      <c r="AR2493" s="34">
        <v>-0.77</v>
      </c>
      <c r="AS2493" s="32">
        <v>-1.76</v>
      </c>
      <c r="AT2493" s="32">
        <v>-0.52</v>
      </c>
      <c r="AU2493" s="24">
        <v>-1.9</v>
      </c>
      <c r="AV2493" s="33">
        <v>0.31</v>
      </c>
      <c r="AW2493" s="33">
        <v>0.46</v>
      </c>
      <c r="AX2493">
        <v>0</v>
      </c>
    </row>
    <row r="2494" spans="1:50" hidden="1" x14ac:dyDescent="0.25">
      <c r="A2494" s="50">
        <v>2493</v>
      </c>
      <c r="B2494" s="23" t="s">
        <v>5418</v>
      </c>
      <c r="C2494" s="24" t="s">
        <v>5419</v>
      </c>
      <c r="D2494" s="24" t="s">
        <v>74</v>
      </c>
      <c r="E2494" s="25" t="s">
        <v>75</v>
      </c>
      <c r="F2494" s="24" t="s">
        <v>74</v>
      </c>
      <c r="G2494" s="24" t="s">
        <v>76</v>
      </c>
      <c r="H2494" s="24" t="s">
        <v>81</v>
      </c>
      <c r="I2494" s="26">
        <v>10</v>
      </c>
      <c r="J2494" s="26">
        <f t="shared" si="126"/>
        <v>24</v>
      </c>
      <c r="K2494" s="24" t="s">
        <v>61</v>
      </c>
      <c r="L2494" s="27">
        <v>43343</v>
      </c>
      <c r="M2494" s="28">
        <v>145704</v>
      </c>
      <c r="N2494" s="28">
        <v>145704</v>
      </c>
      <c r="O2494" s="28">
        <v>0</v>
      </c>
      <c r="P2494" s="28">
        <v>0</v>
      </c>
      <c r="Q2494" s="28">
        <v>0</v>
      </c>
      <c r="R2494" s="28">
        <v>-13831</v>
      </c>
      <c r="S2494" s="28">
        <v>-13831</v>
      </c>
      <c r="T2494" s="28">
        <v>-13831</v>
      </c>
      <c r="U2494" s="28">
        <v>-13831</v>
      </c>
      <c r="V2494" s="28">
        <v>-13831</v>
      </c>
      <c r="W2494" s="28">
        <v>-16367.62</v>
      </c>
      <c r="X2494" s="28">
        <v>0</v>
      </c>
      <c r="Y2494" s="28">
        <v>6865</v>
      </c>
      <c r="Z2494" s="28">
        <v>7753</v>
      </c>
      <c r="AA2494" s="28">
        <v>178079</v>
      </c>
      <c r="AB2494" s="28">
        <v>86687</v>
      </c>
      <c r="AC2494" s="28">
        <v>0</v>
      </c>
      <c r="AD2494" s="28">
        <v>30000</v>
      </c>
      <c r="AE2494" s="28">
        <v>120941</v>
      </c>
      <c r="AF2494" s="28">
        <v>0</v>
      </c>
      <c r="AG2494" s="28">
        <v>138839</v>
      </c>
      <c r="AH2494" s="28">
        <v>145704</v>
      </c>
      <c r="AI2494" s="29">
        <v>0.32</v>
      </c>
      <c r="AJ2494" s="29">
        <v>1.01</v>
      </c>
      <c r="AK2494" s="29">
        <v>1.07</v>
      </c>
      <c r="AL2494" s="30">
        <v>189.78</v>
      </c>
      <c r="AM2494" s="30">
        <v>291.72000000000003</v>
      </c>
      <c r="AN2494" s="31">
        <v>19.37</v>
      </c>
      <c r="AO2494" s="32">
        <v>93.03</v>
      </c>
      <c r="AP2494" s="32">
        <v>93.59</v>
      </c>
      <c r="AQ2494" s="33">
        <v>0</v>
      </c>
      <c r="AR2494" s="34">
        <v>-11.44</v>
      </c>
      <c r="AS2494" s="32">
        <v>-178.4</v>
      </c>
      <c r="AT2494" s="32">
        <v>-9.49</v>
      </c>
      <c r="AU2494" s="24">
        <v>0</v>
      </c>
      <c r="AV2494" s="33">
        <v>-1.4</v>
      </c>
      <c r="AW2494" s="33">
        <v>0.43</v>
      </c>
      <c r="AX2494">
        <v>0</v>
      </c>
    </row>
    <row r="2495" spans="1:50" hidden="1" x14ac:dyDescent="0.25">
      <c r="A2495" s="50">
        <v>2494</v>
      </c>
      <c r="B2495" s="23" t="s">
        <v>5420</v>
      </c>
      <c r="C2495" s="24" t="s">
        <v>4051</v>
      </c>
      <c r="D2495" s="24" t="s">
        <v>489</v>
      </c>
      <c r="E2495" s="25" t="s">
        <v>95</v>
      </c>
      <c r="F2495" s="24" t="s">
        <v>168</v>
      </c>
      <c r="G2495" s="24" t="s">
        <v>97</v>
      </c>
      <c r="H2495" s="24" t="s">
        <v>71</v>
      </c>
      <c r="I2495" s="26">
        <v>1</v>
      </c>
      <c r="J2495" s="26">
        <f t="shared" si="126"/>
        <v>1</v>
      </c>
      <c r="K2495" s="24" t="s">
        <v>61</v>
      </c>
      <c r="L2495" s="27">
        <v>43988</v>
      </c>
      <c r="M2495" s="28">
        <v>145642</v>
      </c>
      <c r="N2495" s="28">
        <v>145642</v>
      </c>
      <c r="O2495" s="28">
        <v>0</v>
      </c>
      <c r="P2495" s="28">
        <v>158</v>
      </c>
      <c r="Q2495" s="28">
        <v>158</v>
      </c>
      <c r="R2495" s="28">
        <v>595</v>
      </c>
      <c r="S2495" s="28">
        <v>595</v>
      </c>
      <c r="T2495" s="28">
        <v>753</v>
      </c>
      <c r="U2495" s="28">
        <v>753</v>
      </c>
      <c r="V2495" s="28">
        <v>753</v>
      </c>
      <c r="W2495" s="28">
        <v>-1464.98</v>
      </c>
      <c r="X2495" s="28">
        <v>0</v>
      </c>
      <c r="Y2495" s="28">
        <v>3446</v>
      </c>
      <c r="Z2495" s="28">
        <v>5595</v>
      </c>
      <c r="AA2495" s="28">
        <v>2856</v>
      </c>
      <c r="AB2495" s="28">
        <v>45799</v>
      </c>
      <c r="AC2495" s="28">
        <v>0</v>
      </c>
      <c r="AD2495" s="28">
        <v>5000</v>
      </c>
      <c r="AE2495" s="28">
        <v>43292</v>
      </c>
      <c r="AF2495" s="28">
        <v>0</v>
      </c>
      <c r="AG2495" s="28">
        <v>142196</v>
      </c>
      <c r="AH2495" s="28">
        <v>145642</v>
      </c>
      <c r="AI2495" s="29">
        <v>0.21</v>
      </c>
      <c r="AJ2495" s="29">
        <v>1.1499999999999999</v>
      </c>
      <c r="AK2495" s="29">
        <v>1.1499999999999999</v>
      </c>
      <c r="AL2495" s="30">
        <v>87.21</v>
      </c>
      <c r="AM2495" s="30">
        <v>95.43</v>
      </c>
      <c r="AN2495" s="31">
        <v>0</v>
      </c>
      <c r="AO2495" s="32">
        <v>87.07</v>
      </c>
      <c r="AP2495" s="32">
        <v>87.08</v>
      </c>
      <c r="AQ2495" s="33">
        <v>0</v>
      </c>
      <c r="AR2495" s="34">
        <v>1.37</v>
      </c>
      <c r="AS2495" s="32">
        <v>10.63</v>
      </c>
      <c r="AT2495" s="32">
        <v>0.41</v>
      </c>
      <c r="AU2495" s="24">
        <v>0</v>
      </c>
      <c r="AV2495" s="33">
        <v>0.63</v>
      </c>
      <c r="AW2495" s="33">
        <v>0.85</v>
      </c>
      <c r="AX2495">
        <v>0</v>
      </c>
    </row>
    <row r="2496" spans="1:50" hidden="1" x14ac:dyDescent="0.25">
      <c r="A2496" s="50">
        <v>2495</v>
      </c>
      <c r="B2496" s="23" t="s">
        <v>5421</v>
      </c>
      <c r="C2496" s="24" t="s">
        <v>5422</v>
      </c>
      <c r="D2496" s="24" t="s">
        <v>274</v>
      </c>
      <c r="E2496" s="25">
        <v>92901</v>
      </c>
      <c r="F2496" s="24" t="s">
        <v>274</v>
      </c>
      <c r="G2496" s="24" t="s">
        <v>90</v>
      </c>
      <c r="H2496" s="24" t="s">
        <v>71</v>
      </c>
      <c r="I2496" s="26">
        <v>1</v>
      </c>
      <c r="J2496" s="26">
        <f t="shared" si="126"/>
        <v>1</v>
      </c>
      <c r="K2496" s="24" t="s">
        <v>61</v>
      </c>
      <c r="L2496" s="27">
        <v>41550</v>
      </c>
      <c r="M2496" s="28">
        <v>145595</v>
      </c>
      <c r="N2496" s="28">
        <v>145596</v>
      </c>
      <c r="O2496" s="28">
        <v>1</v>
      </c>
      <c r="P2496" s="28">
        <v>148</v>
      </c>
      <c r="Q2496" s="28">
        <v>148</v>
      </c>
      <c r="R2496" s="28">
        <v>558</v>
      </c>
      <c r="S2496" s="28">
        <v>558</v>
      </c>
      <c r="T2496" s="28">
        <v>1002</v>
      </c>
      <c r="U2496" s="28">
        <v>4174</v>
      </c>
      <c r="V2496" s="28">
        <v>706</v>
      </c>
      <c r="W2496" s="28">
        <v>-13762.8</v>
      </c>
      <c r="X2496" s="28">
        <v>76404</v>
      </c>
      <c r="Y2496" s="28">
        <v>13585</v>
      </c>
      <c r="Z2496" s="28">
        <v>123710</v>
      </c>
      <c r="AA2496" s="28">
        <v>7825</v>
      </c>
      <c r="AB2496" s="28">
        <v>27662</v>
      </c>
      <c r="AC2496" s="28">
        <v>55133</v>
      </c>
      <c r="AD2496" s="28">
        <v>5000</v>
      </c>
      <c r="AE2496" s="28">
        <v>178545</v>
      </c>
      <c r="AF2496" s="28">
        <v>5913</v>
      </c>
      <c r="AG2496" s="28">
        <v>76877</v>
      </c>
      <c r="AH2496" s="28">
        <v>14058</v>
      </c>
      <c r="AI2496" s="29">
        <v>6.3</v>
      </c>
      <c r="AJ2496" s="29">
        <v>6.88</v>
      </c>
      <c r="AK2496" s="29">
        <v>6.88</v>
      </c>
      <c r="AL2496" s="30">
        <v>35.799999999999997</v>
      </c>
      <c r="AM2496" s="30">
        <v>68.45</v>
      </c>
      <c r="AN2496" s="31">
        <v>0</v>
      </c>
      <c r="AO2496" s="32">
        <v>14.06</v>
      </c>
      <c r="AP2496" s="32">
        <v>30.71</v>
      </c>
      <c r="AQ2496" s="33">
        <v>20.92</v>
      </c>
      <c r="AR2496" s="34">
        <v>0.31</v>
      </c>
      <c r="AS2496" s="32">
        <v>0.45</v>
      </c>
      <c r="AT2496" s="32">
        <v>0.38</v>
      </c>
      <c r="AU2496" s="24">
        <v>9.44</v>
      </c>
      <c r="AV2496" s="33">
        <v>4.09</v>
      </c>
      <c r="AW2496" s="33">
        <v>0.57999999999999996</v>
      </c>
      <c r="AX2496">
        <v>0</v>
      </c>
    </row>
    <row r="2497" spans="1:50" hidden="1" x14ac:dyDescent="0.25">
      <c r="A2497" s="50">
        <v>2496</v>
      </c>
      <c r="B2497" s="23" t="s">
        <v>5423</v>
      </c>
      <c r="C2497" s="24" t="s">
        <v>5424</v>
      </c>
      <c r="D2497" s="24" t="s">
        <v>160</v>
      </c>
      <c r="E2497" s="25">
        <v>94901</v>
      </c>
      <c r="F2497" s="24" t="s">
        <v>160</v>
      </c>
      <c r="G2497" s="24" t="s">
        <v>108</v>
      </c>
      <c r="H2497" s="24" t="s">
        <v>104</v>
      </c>
      <c r="I2497" s="26">
        <v>3</v>
      </c>
      <c r="J2497" s="26">
        <f t="shared" si="126"/>
        <v>4</v>
      </c>
      <c r="K2497" s="24" t="s">
        <v>61</v>
      </c>
      <c r="L2497" s="27">
        <v>42650</v>
      </c>
      <c r="M2497" s="28">
        <v>145391</v>
      </c>
      <c r="N2497" s="28">
        <v>145391</v>
      </c>
      <c r="O2497" s="28">
        <v>0</v>
      </c>
      <c r="P2497" s="28">
        <v>0</v>
      </c>
      <c r="Q2497" s="28">
        <v>0</v>
      </c>
      <c r="R2497" s="28">
        <v>-82276</v>
      </c>
      <c r="S2497" s="28">
        <v>-82276</v>
      </c>
      <c r="T2497" s="28">
        <v>-79812</v>
      </c>
      <c r="U2497" s="28">
        <v>-72333</v>
      </c>
      <c r="V2497" s="28">
        <v>-82276</v>
      </c>
      <c r="W2497" s="28">
        <v>-66145.679999999993</v>
      </c>
      <c r="X2497" s="28">
        <v>-7512</v>
      </c>
      <c r="Y2497" s="28">
        <v>-34153</v>
      </c>
      <c r="Z2497" s="28">
        <v>820</v>
      </c>
      <c r="AA2497" s="28">
        <v>38734</v>
      </c>
      <c r="AB2497" s="28">
        <v>121932</v>
      </c>
      <c r="AC2497" s="28">
        <v>7512</v>
      </c>
      <c r="AD2497" s="28">
        <v>5000</v>
      </c>
      <c r="AE2497" s="28">
        <v>56172</v>
      </c>
      <c r="AF2497" s="28">
        <v>31764</v>
      </c>
      <c r="AG2497" s="28">
        <v>172032</v>
      </c>
      <c r="AH2497" s="28">
        <v>145391</v>
      </c>
      <c r="AI2497" s="29">
        <v>0</v>
      </c>
      <c r="AJ2497" s="29">
        <v>0.37</v>
      </c>
      <c r="AK2497" s="29">
        <v>0.44</v>
      </c>
      <c r="AL2497" s="30">
        <v>50.63</v>
      </c>
      <c r="AM2497" s="30">
        <v>110.99</v>
      </c>
      <c r="AN2497" s="31">
        <v>9.6300000000000008</v>
      </c>
      <c r="AO2497" s="32">
        <v>98.54</v>
      </c>
      <c r="AP2497" s="32">
        <v>98.54</v>
      </c>
      <c r="AQ2497" s="33">
        <v>0.03</v>
      </c>
      <c r="AR2497" s="34">
        <v>-146.47</v>
      </c>
      <c r="AS2497" s="32">
        <v>-10033.66</v>
      </c>
      <c r="AT2497" s="32">
        <v>-56.59</v>
      </c>
      <c r="AU2497" s="24">
        <v>-259.02</v>
      </c>
      <c r="AV2497" s="33">
        <v>-16.93</v>
      </c>
      <c r="AW2497" s="33">
        <v>-0.14000000000000001</v>
      </c>
      <c r="AX2497">
        <v>0</v>
      </c>
    </row>
    <row r="2498" spans="1:50" hidden="1" x14ac:dyDescent="0.25">
      <c r="A2498" s="50">
        <v>2497</v>
      </c>
      <c r="B2498" s="23" t="s">
        <v>5425</v>
      </c>
      <c r="C2498" s="24" t="s">
        <v>5426</v>
      </c>
      <c r="D2498" s="24" t="s">
        <v>5427</v>
      </c>
      <c r="E2498" s="25">
        <v>94102</v>
      </c>
      <c r="F2498" s="24" t="s">
        <v>74</v>
      </c>
      <c r="G2498" s="24" t="s">
        <v>76</v>
      </c>
      <c r="H2498" s="24" t="s">
        <v>316</v>
      </c>
      <c r="I2498" s="26">
        <v>3</v>
      </c>
      <c r="J2498" s="26">
        <f t="shared" si="126"/>
        <v>4</v>
      </c>
      <c r="K2498" s="24" t="s">
        <v>61</v>
      </c>
      <c r="L2498" s="27">
        <v>39141</v>
      </c>
      <c r="M2498" s="28">
        <v>145142</v>
      </c>
      <c r="N2498" s="28">
        <v>145279</v>
      </c>
      <c r="O2498" s="28">
        <v>137</v>
      </c>
      <c r="P2498" s="28">
        <v>240</v>
      </c>
      <c r="Q2498" s="28">
        <v>240</v>
      </c>
      <c r="R2498" s="28">
        <v>793</v>
      </c>
      <c r="S2498" s="28">
        <v>793</v>
      </c>
      <c r="T2498" s="28">
        <v>8106</v>
      </c>
      <c r="U2498" s="28">
        <v>23813</v>
      </c>
      <c r="V2498" s="28">
        <v>1033</v>
      </c>
      <c r="W2498" s="28">
        <v>-71483.399999999994</v>
      </c>
      <c r="X2498" s="28">
        <v>3010</v>
      </c>
      <c r="Y2498" s="28">
        <v>40531</v>
      </c>
      <c r="Z2498" s="28">
        <v>621208</v>
      </c>
      <c r="AA2498" s="28">
        <v>31294</v>
      </c>
      <c r="AB2498" s="28">
        <v>88715</v>
      </c>
      <c r="AC2498" s="28">
        <v>0</v>
      </c>
      <c r="AD2498" s="28">
        <v>6640</v>
      </c>
      <c r="AE2498" s="28">
        <v>1017393</v>
      </c>
      <c r="AF2498" s="28">
        <v>869934</v>
      </c>
      <c r="AG2498" s="28">
        <v>104611</v>
      </c>
      <c r="AH2498" s="28">
        <v>142132</v>
      </c>
      <c r="AI2498" s="29">
        <v>0.73</v>
      </c>
      <c r="AJ2498" s="29">
        <v>0.79</v>
      </c>
      <c r="AK2498" s="29">
        <v>0.96</v>
      </c>
      <c r="AL2498" s="30">
        <v>24.6</v>
      </c>
      <c r="AM2498" s="30">
        <v>529.85</v>
      </c>
      <c r="AN2498" s="31">
        <v>62.19</v>
      </c>
      <c r="AO2498" s="32">
        <v>15.13</v>
      </c>
      <c r="AP2498" s="32">
        <v>38.94</v>
      </c>
      <c r="AQ2498" s="33">
        <v>0.71</v>
      </c>
      <c r="AR2498" s="34">
        <v>0.08</v>
      </c>
      <c r="AS2498" s="32">
        <v>0.13</v>
      </c>
      <c r="AT2498" s="32">
        <v>0.55000000000000004</v>
      </c>
      <c r="AU2498" s="24">
        <v>0.09</v>
      </c>
      <c r="AV2498" s="33">
        <v>0.39</v>
      </c>
      <c r="AW2498" s="33">
        <v>0.1</v>
      </c>
      <c r="AX2498">
        <v>0</v>
      </c>
    </row>
    <row r="2499" spans="1:50" hidden="1" x14ac:dyDescent="0.25">
      <c r="A2499" s="50">
        <v>2498</v>
      </c>
      <c r="B2499" s="23" t="s">
        <v>5428</v>
      </c>
      <c r="C2499" s="24" t="s">
        <v>5429</v>
      </c>
      <c r="D2499" s="24" t="s">
        <v>5430</v>
      </c>
      <c r="E2499" s="25" t="s">
        <v>5431</v>
      </c>
      <c r="F2499" s="24" t="s">
        <v>102</v>
      </c>
      <c r="G2499" s="24" t="s">
        <v>97</v>
      </c>
      <c r="H2499" s="24" t="s">
        <v>104</v>
      </c>
      <c r="I2499" s="26" t="s">
        <v>60</v>
      </c>
      <c r="J2499" s="26" t="s">
        <v>60</v>
      </c>
      <c r="K2499" s="24" t="s">
        <v>61</v>
      </c>
      <c r="L2499" s="27">
        <v>41775</v>
      </c>
      <c r="M2499" s="28">
        <v>145271</v>
      </c>
      <c r="N2499" s="28">
        <v>145271</v>
      </c>
      <c r="O2499" s="28">
        <v>0</v>
      </c>
      <c r="P2499" s="28">
        <v>127</v>
      </c>
      <c r="Q2499" s="28">
        <v>127</v>
      </c>
      <c r="R2499" s="28">
        <v>-2389</v>
      </c>
      <c r="S2499" s="28">
        <v>-2389</v>
      </c>
      <c r="T2499" s="28">
        <v>-2262</v>
      </c>
      <c r="U2499" s="28">
        <v>6653</v>
      </c>
      <c r="V2499" s="28">
        <v>-2262</v>
      </c>
      <c r="W2499" s="28">
        <v>-9188.82</v>
      </c>
      <c r="X2499" s="28">
        <v>87284</v>
      </c>
      <c r="Y2499" s="28">
        <v>28729</v>
      </c>
      <c r="Z2499" s="28">
        <v>50413</v>
      </c>
      <c r="AA2499" s="28">
        <v>18868</v>
      </c>
      <c r="AB2499" s="28">
        <v>15918</v>
      </c>
      <c r="AC2499" s="28">
        <v>57987</v>
      </c>
      <c r="AD2499" s="28">
        <v>5000</v>
      </c>
      <c r="AE2499" s="28">
        <v>108861</v>
      </c>
      <c r="AF2499" s="28">
        <v>12595</v>
      </c>
      <c r="AG2499" s="28">
        <v>58555</v>
      </c>
      <c r="AH2499" s="28">
        <v>0</v>
      </c>
      <c r="AI2499" s="29">
        <v>1.56</v>
      </c>
      <c r="AJ2499" s="29">
        <v>1.68</v>
      </c>
      <c r="AK2499" s="29">
        <v>1.68</v>
      </c>
      <c r="AL2499" s="30">
        <v>16.71</v>
      </c>
      <c r="AM2499" s="30">
        <v>177.21</v>
      </c>
      <c r="AN2499" s="31">
        <v>0.32</v>
      </c>
      <c r="AO2499" s="32">
        <v>52.7</v>
      </c>
      <c r="AP2499" s="32">
        <v>53.69</v>
      </c>
      <c r="AQ2499" s="33">
        <v>4</v>
      </c>
      <c r="AR2499" s="34">
        <v>-2.19</v>
      </c>
      <c r="AS2499" s="32">
        <v>-4.74</v>
      </c>
      <c r="AT2499" s="32">
        <v>-1.64</v>
      </c>
      <c r="AU2499" s="24">
        <v>-18.97</v>
      </c>
      <c r="AV2499" s="33">
        <v>3.95</v>
      </c>
      <c r="AW2499" s="33">
        <v>0.5</v>
      </c>
      <c r="AX2499">
        <v>0</v>
      </c>
    </row>
    <row r="2500" spans="1:50" hidden="1" x14ac:dyDescent="0.25">
      <c r="A2500" s="50">
        <v>2499</v>
      </c>
      <c r="B2500" s="23" t="s">
        <v>5432</v>
      </c>
      <c r="C2500" s="24" t="s">
        <v>5433</v>
      </c>
      <c r="D2500" s="24" t="s">
        <v>1352</v>
      </c>
      <c r="E2500" s="25" t="s">
        <v>2133</v>
      </c>
      <c r="F2500" s="24" t="s">
        <v>1352</v>
      </c>
      <c r="G2500" s="24" t="s">
        <v>52</v>
      </c>
      <c r="H2500" s="24" t="s">
        <v>81</v>
      </c>
      <c r="I2500" s="26">
        <v>1</v>
      </c>
      <c r="J2500" s="26">
        <f>IF(I2500=0,0,IF(I2500=1,1,IF(I2500=2,2,(IF(I2500=3,4,IF(I2500=5,9,IF(I2500=10,24,IF(I2500=25,49,IF(I2500=50,99,"X")))))))))</f>
        <v>1</v>
      </c>
      <c r="K2500" s="24" t="s">
        <v>61</v>
      </c>
      <c r="L2500" s="27">
        <v>40558</v>
      </c>
      <c r="M2500" s="28">
        <v>145229</v>
      </c>
      <c r="N2500" s="28">
        <v>145229</v>
      </c>
      <c r="O2500" s="28">
        <v>0</v>
      </c>
      <c r="P2500" s="28">
        <v>0</v>
      </c>
      <c r="Q2500" s="28">
        <v>0</v>
      </c>
      <c r="R2500" s="28">
        <v>-48623</v>
      </c>
      <c r="S2500" s="28">
        <v>-48623</v>
      </c>
      <c r="T2500" s="28">
        <v>-47884</v>
      </c>
      <c r="U2500" s="28">
        <v>-37553</v>
      </c>
      <c r="V2500" s="28">
        <v>-48623</v>
      </c>
      <c r="W2500" s="28">
        <v>-44623.6</v>
      </c>
      <c r="X2500" s="28">
        <v>1440</v>
      </c>
      <c r="Y2500" s="28">
        <v>53412</v>
      </c>
      <c r="Z2500" s="28">
        <v>-24736</v>
      </c>
      <c r="AA2500" s="28">
        <v>4624</v>
      </c>
      <c r="AB2500" s="28">
        <v>13852</v>
      </c>
      <c r="AC2500" s="28">
        <v>38511</v>
      </c>
      <c r="AD2500" s="28">
        <v>5000</v>
      </c>
      <c r="AE2500" s="28">
        <v>195014</v>
      </c>
      <c r="AF2500" s="28">
        <v>11659</v>
      </c>
      <c r="AG2500" s="28">
        <v>53306</v>
      </c>
      <c r="AH2500" s="28">
        <v>105278</v>
      </c>
      <c r="AI2500" s="29">
        <v>0.57999999999999996</v>
      </c>
      <c r="AJ2500" s="29">
        <v>0.84</v>
      </c>
      <c r="AK2500" s="29">
        <v>0.85</v>
      </c>
      <c r="AL2500" s="30">
        <v>137.47999999999999</v>
      </c>
      <c r="AM2500" s="30">
        <v>843.68</v>
      </c>
      <c r="AN2500" s="31">
        <v>7.42</v>
      </c>
      <c r="AO2500" s="32">
        <v>110.34</v>
      </c>
      <c r="AP2500" s="32">
        <v>112.68</v>
      </c>
      <c r="AQ2500" s="33">
        <v>-2.12</v>
      </c>
      <c r="AR2500" s="34">
        <v>-24.93</v>
      </c>
      <c r="AS2500" s="32">
        <v>-196.57</v>
      </c>
      <c r="AT2500" s="32">
        <v>-33.479999999999997</v>
      </c>
      <c r="AU2500" s="24">
        <v>-417.04</v>
      </c>
      <c r="AV2500" s="33">
        <v>-3.67</v>
      </c>
      <c r="AW2500" s="33">
        <v>0.31</v>
      </c>
      <c r="AX2500">
        <v>0</v>
      </c>
    </row>
    <row r="2501" spans="1:50" hidden="1" x14ac:dyDescent="0.25">
      <c r="A2501" s="50">
        <v>2500</v>
      </c>
      <c r="B2501" s="23" t="s">
        <v>5434</v>
      </c>
      <c r="C2501" s="24" t="s">
        <v>5435</v>
      </c>
      <c r="D2501" s="24" t="s">
        <v>350</v>
      </c>
      <c r="E2501" s="25">
        <v>91101</v>
      </c>
      <c r="F2501" s="24" t="s">
        <v>350</v>
      </c>
      <c r="G2501" s="24" t="s">
        <v>220</v>
      </c>
      <c r="H2501" s="24" t="s">
        <v>81</v>
      </c>
      <c r="I2501" s="26" t="s">
        <v>60</v>
      </c>
      <c r="J2501" s="26" t="s">
        <v>60</v>
      </c>
      <c r="K2501" s="24" t="s">
        <v>61</v>
      </c>
      <c r="L2501" s="27">
        <v>39260</v>
      </c>
      <c r="M2501" s="28">
        <v>145022</v>
      </c>
      <c r="N2501" s="28">
        <v>145185</v>
      </c>
      <c r="O2501" s="28">
        <v>163</v>
      </c>
      <c r="P2501" s="28">
        <v>1920</v>
      </c>
      <c r="Q2501" s="28">
        <v>1920</v>
      </c>
      <c r="R2501" s="28">
        <v>121</v>
      </c>
      <c r="S2501" s="28">
        <v>121</v>
      </c>
      <c r="T2501" s="28">
        <v>2309</v>
      </c>
      <c r="U2501" s="28">
        <v>7225</v>
      </c>
      <c r="V2501" s="28">
        <v>2041</v>
      </c>
      <c r="W2501" s="28">
        <v>-3827.68</v>
      </c>
      <c r="X2501" s="28">
        <v>0</v>
      </c>
      <c r="Y2501" s="28">
        <v>2841</v>
      </c>
      <c r="Z2501" s="28">
        <v>25498</v>
      </c>
      <c r="AA2501" s="28">
        <v>19370</v>
      </c>
      <c r="AB2501" s="28">
        <v>109129</v>
      </c>
      <c r="AC2501" s="28">
        <v>0</v>
      </c>
      <c r="AD2501" s="28">
        <v>6639</v>
      </c>
      <c r="AE2501" s="28">
        <v>103625</v>
      </c>
      <c r="AF2501" s="28">
        <v>0</v>
      </c>
      <c r="AG2501" s="28">
        <v>142181</v>
      </c>
      <c r="AH2501" s="28">
        <v>145022</v>
      </c>
      <c r="AI2501" s="29">
        <v>0.44</v>
      </c>
      <c r="AJ2501" s="29">
        <v>1.39</v>
      </c>
      <c r="AK2501" s="29">
        <v>1.39</v>
      </c>
      <c r="AL2501" s="30">
        <v>176.25</v>
      </c>
      <c r="AM2501" s="30">
        <v>188.65</v>
      </c>
      <c r="AN2501" s="31">
        <v>0</v>
      </c>
      <c r="AO2501" s="32">
        <v>71.900000000000006</v>
      </c>
      <c r="AP2501" s="32">
        <v>75.39</v>
      </c>
      <c r="AQ2501" s="33">
        <v>0</v>
      </c>
      <c r="AR2501" s="34">
        <v>0.12</v>
      </c>
      <c r="AS2501" s="32">
        <v>0.47</v>
      </c>
      <c r="AT2501" s="32">
        <v>0.08</v>
      </c>
      <c r="AU2501" s="24">
        <v>0</v>
      </c>
      <c r="AV2501" s="33">
        <v>0.61</v>
      </c>
      <c r="AW2501" s="33">
        <v>0.54</v>
      </c>
      <c r="AX2501">
        <v>0</v>
      </c>
    </row>
    <row r="2502" spans="1:50" x14ac:dyDescent="0.25">
      <c r="A2502" s="50">
        <v>2501</v>
      </c>
      <c r="B2502" s="23" t="s">
        <v>5436</v>
      </c>
      <c r="C2502" s="24" t="s">
        <v>5437</v>
      </c>
      <c r="D2502" s="24" t="s">
        <v>175</v>
      </c>
      <c r="E2502" s="25">
        <v>96001</v>
      </c>
      <c r="F2502" s="24" t="s">
        <v>175</v>
      </c>
      <c r="G2502" s="24" t="s">
        <v>137</v>
      </c>
      <c r="H2502" s="24" t="s">
        <v>81</v>
      </c>
      <c r="I2502" s="26">
        <v>3</v>
      </c>
      <c r="J2502" s="26">
        <f t="shared" ref="J2502:J2508" si="127">IF(I2502=0,0,IF(I2502=1,1,IF(I2502=2,2,(IF(I2502=3,4,IF(I2502=5,9,IF(I2502=10,24,IF(I2502=25,49,IF(I2502=50,99,"X")))))))))</f>
        <v>4</v>
      </c>
      <c r="K2502" s="24" t="s">
        <v>61</v>
      </c>
      <c r="L2502" s="27">
        <v>43301</v>
      </c>
      <c r="M2502" s="28">
        <v>145146</v>
      </c>
      <c r="N2502" s="28">
        <v>145146</v>
      </c>
      <c r="O2502" s="28">
        <v>0</v>
      </c>
      <c r="P2502" s="28">
        <v>0</v>
      </c>
      <c r="Q2502" s="28">
        <v>0</v>
      </c>
      <c r="R2502" s="28">
        <v>864</v>
      </c>
      <c r="S2502" s="28">
        <v>864</v>
      </c>
      <c r="T2502" s="28">
        <v>864</v>
      </c>
      <c r="U2502" s="28">
        <v>16562</v>
      </c>
      <c r="V2502" s="28">
        <v>864</v>
      </c>
      <c r="W2502" s="28">
        <v>-5916.06</v>
      </c>
      <c r="X2502" s="28">
        <v>67135</v>
      </c>
      <c r="Y2502" s="28">
        <v>53600</v>
      </c>
      <c r="Z2502" s="28">
        <v>11763</v>
      </c>
      <c r="AA2502" s="28">
        <v>35619</v>
      </c>
      <c r="AB2502" s="28">
        <v>5604</v>
      </c>
      <c r="AC2502" s="28">
        <v>26011</v>
      </c>
      <c r="AD2502" s="28">
        <v>5000</v>
      </c>
      <c r="AE2502" s="28">
        <v>147537</v>
      </c>
      <c r="AF2502" s="28">
        <v>50027</v>
      </c>
      <c r="AG2502" s="28">
        <v>65535</v>
      </c>
      <c r="AH2502" s="28">
        <v>52000</v>
      </c>
      <c r="AI2502" s="29">
        <v>0.04</v>
      </c>
      <c r="AJ2502" s="29">
        <v>0.05</v>
      </c>
      <c r="AK2502" s="29">
        <v>1.01</v>
      </c>
      <c r="AL2502" s="30">
        <v>2.67</v>
      </c>
      <c r="AM2502" s="30">
        <v>380.13</v>
      </c>
      <c r="AN2502" s="31">
        <v>228.93</v>
      </c>
      <c r="AO2502" s="32">
        <v>65.52</v>
      </c>
      <c r="AP2502" s="32">
        <v>92.03</v>
      </c>
      <c r="AQ2502" s="33">
        <v>0.24</v>
      </c>
      <c r="AR2502" s="34">
        <v>0.59</v>
      </c>
      <c r="AS2502" s="32">
        <v>7.35</v>
      </c>
      <c r="AT2502" s="32">
        <v>0.6</v>
      </c>
      <c r="AU2502" s="24">
        <v>1.73</v>
      </c>
      <c r="AV2502" s="33">
        <v>1.67</v>
      </c>
      <c r="AW2502" s="33">
        <v>0.37</v>
      </c>
      <c r="AX2502">
        <v>1</v>
      </c>
    </row>
    <row r="2503" spans="1:50" hidden="1" x14ac:dyDescent="0.25">
      <c r="A2503" s="50">
        <v>2502</v>
      </c>
      <c r="B2503" s="23" t="s">
        <v>5438</v>
      </c>
      <c r="C2503" s="24" t="s">
        <v>5439</v>
      </c>
      <c r="D2503" s="24" t="s">
        <v>552</v>
      </c>
      <c r="E2503" s="25">
        <v>97901</v>
      </c>
      <c r="F2503" s="24" t="s">
        <v>552</v>
      </c>
      <c r="G2503" s="24" t="s">
        <v>137</v>
      </c>
      <c r="H2503" s="24" t="s">
        <v>53</v>
      </c>
      <c r="I2503" s="26">
        <v>10</v>
      </c>
      <c r="J2503" s="26">
        <f t="shared" si="127"/>
        <v>24</v>
      </c>
      <c r="K2503" s="24" t="s">
        <v>61</v>
      </c>
      <c r="L2503" s="27">
        <v>38002</v>
      </c>
      <c r="M2503" s="28">
        <v>144863</v>
      </c>
      <c r="N2503" s="28">
        <v>145060</v>
      </c>
      <c r="O2503" s="28">
        <v>197</v>
      </c>
      <c r="P2503" s="28">
        <v>0</v>
      </c>
      <c r="Q2503" s="28">
        <v>0</v>
      </c>
      <c r="R2503" s="28">
        <v>-62209</v>
      </c>
      <c r="S2503" s="28">
        <v>-62209</v>
      </c>
      <c r="T2503" s="28">
        <v>-57724</v>
      </c>
      <c r="U2503" s="28">
        <v>-57724</v>
      </c>
      <c r="V2503" s="28">
        <v>-62209</v>
      </c>
      <c r="W2503" s="28">
        <v>-48031.8</v>
      </c>
      <c r="X2503" s="28">
        <v>-1504</v>
      </c>
      <c r="Y2503" s="28">
        <v>34344</v>
      </c>
      <c r="Z2503" s="28">
        <v>-9760</v>
      </c>
      <c r="AA2503" s="28">
        <v>86582</v>
      </c>
      <c r="AB2503" s="28">
        <v>69721</v>
      </c>
      <c r="AC2503" s="28">
        <v>2535</v>
      </c>
      <c r="AD2503" s="28">
        <v>6639</v>
      </c>
      <c r="AE2503" s="28">
        <v>60955</v>
      </c>
      <c r="AF2503" s="28">
        <v>40075</v>
      </c>
      <c r="AG2503" s="28">
        <v>124034</v>
      </c>
      <c r="AH2503" s="28">
        <v>159882</v>
      </c>
      <c r="AI2503" s="29">
        <v>0.02</v>
      </c>
      <c r="AJ2503" s="29">
        <v>0.28999999999999998</v>
      </c>
      <c r="AK2503" s="29">
        <v>0.28999999999999998</v>
      </c>
      <c r="AL2503" s="30">
        <v>46.42</v>
      </c>
      <c r="AM2503" s="30">
        <v>195.96</v>
      </c>
      <c r="AN2503" s="31">
        <v>0</v>
      </c>
      <c r="AO2503" s="32">
        <v>113.02</v>
      </c>
      <c r="AP2503" s="32">
        <v>116.01</v>
      </c>
      <c r="AQ2503" s="33">
        <v>-0.24</v>
      </c>
      <c r="AR2503" s="34">
        <v>-102.06</v>
      </c>
      <c r="AS2503" s="32">
        <v>-637.39</v>
      </c>
      <c r="AT2503" s="32">
        <v>-42.94</v>
      </c>
      <c r="AU2503" s="24">
        <v>-155.22999999999999</v>
      </c>
      <c r="AV2503" s="33">
        <v>-12.02</v>
      </c>
      <c r="AW2503" s="33">
        <v>0.14000000000000001</v>
      </c>
      <c r="AX2503">
        <v>0</v>
      </c>
    </row>
    <row r="2504" spans="1:50" hidden="1" x14ac:dyDescent="0.25">
      <c r="A2504" s="50">
        <v>2503</v>
      </c>
      <c r="B2504" s="23" t="s">
        <v>5440</v>
      </c>
      <c r="C2504" s="24" t="s">
        <v>5285</v>
      </c>
      <c r="D2504" s="24" t="s">
        <v>57</v>
      </c>
      <c r="E2504" s="25">
        <v>82109</v>
      </c>
      <c r="F2504" s="24" t="s">
        <v>58</v>
      </c>
      <c r="G2504" s="24" t="s">
        <v>59</v>
      </c>
      <c r="H2504" s="24" t="s">
        <v>152</v>
      </c>
      <c r="I2504" s="26">
        <v>1</v>
      </c>
      <c r="J2504" s="26">
        <f t="shared" si="127"/>
        <v>1</v>
      </c>
      <c r="K2504" s="24" t="s">
        <v>61</v>
      </c>
      <c r="L2504" s="27">
        <v>42558</v>
      </c>
      <c r="M2504" s="28">
        <v>142115</v>
      </c>
      <c r="N2504" s="28">
        <v>145038</v>
      </c>
      <c r="O2504" s="28">
        <v>2923</v>
      </c>
      <c r="P2504" s="28">
        <v>0</v>
      </c>
      <c r="Q2504" s="28">
        <v>0</v>
      </c>
      <c r="R2504" s="28">
        <v>-91103</v>
      </c>
      <c r="S2504" s="28">
        <v>-91103</v>
      </c>
      <c r="T2504" s="28">
        <v>-91103</v>
      </c>
      <c r="U2504" s="28">
        <v>-91103</v>
      </c>
      <c r="V2504" s="28">
        <v>-91103</v>
      </c>
      <c r="W2504" s="28">
        <v>-74065.88</v>
      </c>
      <c r="X2504" s="28">
        <v>0</v>
      </c>
      <c r="Y2504" s="28">
        <v>-77386</v>
      </c>
      <c r="Z2504" s="28">
        <v>4238</v>
      </c>
      <c r="AA2504" s="28">
        <v>17742</v>
      </c>
      <c r="AB2504" s="28">
        <v>24571</v>
      </c>
      <c r="AC2504" s="28">
        <v>0</v>
      </c>
      <c r="AD2504" s="28">
        <v>5000</v>
      </c>
      <c r="AE2504" s="28">
        <v>23230</v>
      </c>
      <c r="AF2504" s="28">
        <v>0</v>
      </c>
      <c r="AG2504" s="28">
        <v>219501</v>
      </c>
      <c r="AH2504" s="28">
        <v>142115</v>
      </c>
      <c r="AI2504" s="29">
        <v>0.23</v>
      </c>
      <c r="AJ2504" s="29">
        <v>1.28</v>
      </c>
      <c r="AK2504" s="29">
        <v>1.28</v>
      </c>
      <c r="AL2504" s="30">
        <v>48.26</v>
      </c>
      <c r="AM2504" s="30">
        <v>29.82</v>
      </c>
      <c r="AN2504" s="31">
        <v>0</v>
      </c>
      <c r="AO2504" s="32">
        <v>78.28</v>
      </c>
      <c r="AP2504" s="32">
        <v>81.760000000000005</v>
      </c>
      <c r="AQ2504" s="33">
        <v>0</v>
      </c>
      <c r="AR2504" s="34">
        <v>-392.18</v>
      </c>
      <c r="AS2504" s="32">
        <v>-2149.67</v>
      </c>
      <c r="AT2504" s="32">
        <v>-64.11</v>
      </c>
      <c r="AU2504" s="24">
        <v>0</v>
      </c>
      <c r="AV2504" s="33">
        <v>-41.71</v>
      </c>
      <c r="AW2504" s="33">
        <v>-1.38</v>
      </c>
      <c r="AX2504">
        <v>0</v>
      </c>
    </row>
    <row r="2505" spans="1:50" hidden="1" x14ac:dyDescent="0.25">
      <c r="A2505" s="50">
        <v>2504</v>
      </c>
      <c r="B2505" s="23" t="s">
        <v>5441</v>
      </c>
      <c r="C2505" s="24" t="s">
        <v>5442</v>
      </c>
      <c r="D2505" s="24" t="s">
        <v>160</v>
      </c>
      <c r="E2505" s="25">
        <v>94911</v>
      </c>
      <c r="F2505" s="24" t="s">
        <v>160</v>
      </c>
      <c r="G2505" s="24" t="s">
        <v>108</v>
      </c>
      <c r="H2505" s="24" t="s">
        <v>104</v>
      </c>
      <c r="I2505" s="26">
        <v>1</v>
      </c>
      <c r="J2505" s="26">
        <f t="shared" si="127"/>
        <v>1</v>
      </c>
      <c r="K2505" s="24" t="s">
        <v>61</v>
      </c>
      <c r="L2505" s="27">
        <v>43820</v>
      </c>
      <c r="M2505" s="28">
        <v>144861</v>
      </c>
      <c r="N2505" s="28">
        <v>144861</v>
      </c>
      <c r="O2505" s="28">
        <v>0</v>
      </c>
      <c r="P2505" s="28">
        <v>2237</v>
      </c>
      <c r="Q2505" s="28">
        <v>2237</v>
      </c>
      <c r="R2505" s="28">
        <v>7511</v>
      </c>
      <c r="S2505" s="28">
        <v>7511</v>
      </c>
      <c r="T2505" s="28">
        <v>9748</v>
      </c>
      <c r="U2505" s="28">
        <v>10815</v>
      </c>
      <c r="V2505" s="28">
        <v>9748</v>
      </c>
      <c r="W2505" s="28">
        <v>5105.3999999999996</v>
      </c>
      <c r="X2505" s="28">
        <v>0</v>
      </c>
      <c r="Y2505" s="28">
        <v>21692</v>
      </c>
      <c r="Z2505" s="28">
        <v>12204</v>
      </c>
      <c r="AA2505" s="28">
        <v>15763</v>
      </c>
      <c r="AB2505" s="28">
        <v>68868</v>
      </c>
      <c r="AC2505" s="28">
        <v>0</v>
      </c>
      <c r="AD2505" s="28">
        <v>5000</v>
      </c>
      <c r="AE2505" s="28">
        <v>49019</v>
      </c>
      <c r="AF2505" s="28">
        <v>8833</v>
      </c>
      <c r="AG2505" s="28">
        <v>123169</v>
      </c>
      <c r="AH2505" s="28">
        <v>144861</v>
      </c>
      <c r="AI2505" s="29">
        <v>0.8</v>
      </c>
      <c r="AJ2505" s="29">
        <v>1.1000000000000001</v>
      </c>
      <c r="AK2505" s="29">
        <v>1.1200000000000001</v>
      </c>
      <c r="AL2505" s="30">
        <v>27.03</v>
      </c>
      <c r="AM2505" s="30">
        <v>105.05</v>
      </c>
      <c r="AN2505" s="31">
        <v>1.28</v>
      </c>
      <c r="AO2505" s="32">
        <v>73.319999999999993</v>
      </c>
      <c r="AP2505" s="32">
        <v>75.099999999999994</v>
      </c>
      <c r="AQ2505" s="33">
        <v>1.38</v>
      </c>
      <c r="AR2505" s="34">
        <v>15.32</v>
      </c>
      <c r="AS2505" s="32">
        <v>61.55</v>
      </c>
      <c r="AT2505" s="32">
        <v>5.18</v>
      </c>
      <c r="AU2505" s="24">
        <v>85.03</v>
      </c>
      <c r="AV2505" s="33">
        <v>2.77</v>
      </c>
      <c r="AW2505" s="33">
        <v>0.89</v>
      </c>
      <c r="AX2505">
        <v>0</v>
      </c>
    </row>
    <row r="2506" spans="1:50" hidden="1" x14ac:dyDescent="0.25">
      <c r="A2506" s="50">
        <v>2505</v>
      </c>
      <c r="B2506" s="23" t="s">
        <v>5443</v>
      </c>
      <c r="C2506" s="24" t="s">
        <v>5444</v>
      </c>
      <c r="D2506" s="24" t="s">
        <v>1764</v>
      </c>
      <c r="E2506" s="25">
        <v>84101</v>
      </c>
      <c r="F2506" s="24" t="s">
        <v>223</v>
      </c>
      <c r="G2506" s="24" t="s">
        <v>59</v>
      </c>
      <c r="H2506" s="24" t="s">
        <v>66</v>
      </c>
      <c r="I2506" s="26">
        <v>5</v>
      </c>
      <c r="J2506" s="26">
        <f t="shared" si="127"/>
        <v>9</v>
      </c>
      <c r="K2506" s="24" t="s">
        <v>61</v>
      </c>
      <c r="L2506" s="27">
        <v>43601</v>
      </c>
      <c r="M2506" s="28">
        <v>144742</v>
      </c>
      <c r="N2506" s="28">
        <v>144742</v>
      </c>
      <c r="O2506" s="28">
        <v>0</v>
      </c>
      <c r="P2506" s="28">
        <v>0</v>
      </c>
      <c r="Q2506" s="28">
        <v>0</v>
      </c>
      <c r="R2506" s="28">
        <v>-38866</v>
      </c>
      <c r="S2506" s="28">
        <v>-38866</v>
      </c>
      <c r="T2506" s="28">
        <v>-38220</v>
      </c>
      <c r="U2506" s="28">
        <v>-31984</v>
      </c>
      <c r="V2506" s="28">
        <v>-38866</v>
      </c>
      <c r="W2506" s="28">
        <v>-29473.26</v>
      </c>
      <c r="X2506" s="28">
        <v>0</v>
      </c>
      <c r="Y2506" s="28">
        <v>3199</v>
      </c>
      <c r="Z2506" s="28">
        <v>-33511</v>
      </c>
      <c r="AA2506" s="28">
        <v>34176</v>
      </c>
      <c r="AB2506" s="28">
        <v>117661</v>
      </c>
      <c r="AC2506" s="28">
        <v>0</v>
      </c>
      <c r="AD2506" s="28">
        <v>5000</v>
      </c>
      <c r="AE2506" s="28">
        <v>22698</v>
      </c>
      <c r="AF2506" s="28">
        <v>43862</v>
      </c>
      <c r="AG2506" s="28">
        <v>141543</v>
      </c>
      <c r="AH2506" s="28">
        <v>144742</v>
      </c>
      <c r="AI2506" s="29">
        <v>0.42</v>
      </c>
      <c r="AJ2506" s="29">
        <v>-0.71</v>
      </c>
      <c r="AK2506" s="29">
        <v>-0.71</v>
      </c>
      <c r="AL2506" s="30">
        <v>-83.42</v>
      </c>
      <c r="AM2506" s="30">
        <v>75.56</v>
      </c>
      <c r="AN2506" s="31">
        <v>0</v>
      </c>
      <c r="AO2506" s="32">
        <v>130.88999999999999</v>
      </c>
      <c r="AP2506" s="32">
        <v>247.64</v>
      </c>
      <c r="AQ2506" s="33">
        <v>-0.76</v>
      </c>
      <c r="AR2506" s="34">
        <v>-171.23</v>
      </c>
      <c r="AS2506" s="32">
        <v>-115.98</v>
      </c>
      <c r="AT2506" s="32">
        <v>-26.85</v>
      </c>
      <c r="AU2506" s="24">
        <v>-88.61</v>
      </c>
      <c r="AV2506" s="33">
        <v>-17.63</v>
      </c>
      <c r="AW2506" s="33">
        <v>0.51</v>
      </c>
      <c r="AX2506">
        <v>0</v>
      </c>
    </row>
    <row r="2507" spans="1:50" hidden="1" x14ac:dyDescent="0.25">
      <c r="A2507" s="50">
        <v>2506</v>
      </c>
      <c r="B2507" s="23" t="s">
        <v>5445</v>
      </c>
      <c r="C2507" s="24" t="s">
        <v>2843</v>
      </c>
      <c r="D2507" s="24" t="s">
        <v>84</v>
      </c>
      <c r="E2507" s="25">
        <v>81102</v>
      </c>
      <c r="F2507" s="24" t="s">
        <v>70</v>
      </c>
      <c r="G2507" s="24" t="s">
        <v>59</v>
      </c>
      <c r="H2507" s="24" t="s">
        <v>81</v>
      </c>
      <c r="I2507" s="26">
        <v>1</v>
      </c>
      <c r="J2507" s="26">
        <f t="shared" si="127"/>
        <v>1</v>
      </c>
      <c r="K2507" s="24" t="s">
        <v>61</v>
      </c>
      <c r="L2507" s="27">
        <v>39108</v>
      </c>
      <c r="M2507" s="28">
        <v>144702</v>
      </c>
      <c r="N2507" s="28">
        <v>144702</v>
      </c>
      <c r="O2507" s="28">
        <v>0</v>
      </c>
      <c r="P2507" s="28">
        <v>0</v>
      </c>
      <c r="Q2507" s="28">
        <v>0</v>
      </c>
      <c r="R2507" s="28">
        <v>315</v>
      </c>
      <c r="S2507" s="28">
        <v>315</v>
      </c>
      <c r="T2507" s="28">
        <v>315</v>
      </c>
      <c r="U2507" s="28">
        <v>13531</v>
      </c>
      <c r="V2507" s="28">
        <v>315</v>
      </c>
      <c r="W2507" s="28">
        <v>-6240.46</v>
      </c>
      <c r="X2507" s="28">
        <v>88634</v>
      </c>
      <c r="Y2507" s="28">
        <v>43190</v>
      </c>
      <c r="Z2507" s="28">
        <v>28023</v>
      </c>
      <c r="AA2507" s="28">
        <v>25988</v>
      </c>
      <c r="AB2507" s="28">
        <v>13497</v>
      </c>
      <c r="AC2507" s="28">
        <v>48964</v>
      </c>
      <c r="AD2507" s="28">
        <v>6639</v>
      </c>
      <c r="AE2507" s="28">
        <v>120277</v>
      </c>
      <c r="AF2507" s="28">
        <v>58445</v>
      </c>
      <c r="AG2507" s="28">
        <v>52548</v>
      </c>
      <c r="AH2507" s="28">
        <v>7104</v>
      </c>
      <c r="AI2507" s="29">
        <v>0.42</v>
      </c>
      <c r="AJ2507" s="29">
        <v>0.51</v>
      </c>
      <c r="AK2507" s="29">
        <v>0.67</v>
      </c>
      <c r="AL2507" s="30">
        <v>19.59</v>
      </c>
      <c r="AM2507" s="30">
        <v>324.87</v>
      </c>
      <c r="AN2507" s="31">
        <v>31.3</v>
      </c>
      <c r="AO2507" s="32">
        <v>76.16</v>
      </c>
      <c r="AP2507" s="32">
        <v>76.7</v>
      </c>
      <c r="AQ2507" s="33">
        <v>0.48</v>
      </c>
      <c r="AR2507" s="34">
        <v>0.26</v>
      </c>
      <c r="AS2507" s="32">
        <v>1.1200000000000001</v>
      </c>
      <c r="AT2507" s="32">
        <v>0.22</v>
      </c>
      <c r="AU2507" s="24">
        <v>0.54</v>
      </c>
      <c r="AV2507" s="33">
        <v>2.74</v>
      </c>
      <c r="AW2507" s="33">
        <v>0.42</v>
      </c>
      <c r="AX2507">
        <v>0</v>
      </c>
    </row>
    <row r="2508" spans="1:50" hidden="1" x14ac:dyDescent="0.25">
      <c r="A2508" s="50">
        <v>2507</v>
      </c>
      <c r="B2508" s="23" t="s">
        <v>5446</v>
      </c>
      <c r="C2508" s="24" t="s">
        <v>5447</v>
      </c>
      <c r="D2508" s="24" t="s">
        <v>5448</v>
      </c>
      <c r="E2508" s="25">
        <v>98002</v>
      </c>
      <c r="F2508" s="24" t="s">
        <v>354</v>
      </c>
      <c r="G2508" s="24" t="s">
        <v>108</v>
      </c>
      <c r="H2508" s="24" t="s">
        <v>1593</v>
      </c>
      <c r="I2508" s="26">
        <v>5</v>
      </c>
      <c r="J2508" s="26">
        <f t="shared" si="127"/>
        <v>9</v>
      </c>
      <c r="K2508" s="24" t="s">
        <v>61</v>
      </c>
      <c r="L2508" s="27">
        <v>37488</v>
      </c>
      <c r="M2508" s="28">
        <v>144674</v>
      </c>
      <c r="N2508" s="28">
        <v>144674</v>
      </c>
      <c r="O2508" s="28">
        <v>0</v>
      </c>
      <c r="P2508" s="28">
        <v>0</v>
      </c>
      <c r="Q2508" s="28">
        <v>0</v>
      </c>
      <c r="R2508" s="28">
        <v>6</v>
      </c>
      <c r="S2508" s="28">
        <v>6</v>
      </c>
      <c r="T2508" s="28">
        <v>3618</v>
      </c>
      <c r="U2508" s="28">
        <v>19688</v>
      </c>
      <c r="V2508" s="28">
        <v>6</v>
      </c>
      <c r="W2508" s="28">
        <v>-19643.22</v>
      </c>
      <c r="X2508" s="28">
        <v>-1742</v>
      </c>
      <c r="Y2508" s="28">
        <v>95040</v>
      </c>
      <c r="Z2508" s="28">
        <v>198601</v>
      </c>
      <c r="AA2508" s="28">
        <v>91813</v>
      </c>
      <c r="AB2508" s="28">
        <v>28706</v>
      </c>
      <c r="AC2508" s="28">
        <v>2133</v>
      </c>
      <c r="AD2508" s="28">
        <v>6639</v>
      </c>
      <c r="AE2508" s="28">
        <v>265539</v>
      </c>
      <c r="AF2508" s="28">
        <v>224597</v>
      </c>
      <c r="AG2508" s="28">
        <v>47501</v>
      </c>
      <c r="AH2508" s="28">
        <v>141166</v>
      </c>
      <c r="AI2508" s="29">
        <v>0.01</v>
      </c>
      <c r="AJ2508" s="29">
        <v>0.28000000000000003</v>
      </c>
      <c r="AK2508" s="29">
        <v>0.74</v>
      </c>
      <c r="AL2508" s="30">
        <v>36.5</v>
      </c>
      <c r="AM2508" s="30">
        <v>397.54</v>
      </c>
      <c r="AN2508" s="31">
        <v>62.66</v>
      </c>
      <c r="AO2508" s="32">
        <v>20.64</v>
      </c>
      <c r="AP2508" s="32">
        <v>25.21</v>
      </c>
      <c r="AQ2508" s="33">
        <v>0.88</v>
      </c>
      <c r="AR2508" s="34">
        <v>0</v>
      </c>
      <c r="AS2508" s="32">
        <v>0</v>
      </c>
      <c r="AT2508" s="32">
        <v>0</v>
      </c>
      <c r="AU2508" s="24">
        <v>0</v>
      </c>
      <c r="AV2508" s="33">
        <v>0.79</v>
      </c>
      <c r="AW2508" s="33">
        <v>0.2</v>
      </c>
      <c r="AX2508">
        <v>0</v>
      </c>
    </row>
    <row r="2509" spans="1:50" hidden="1" x14ac:dyDescent="0.25">
      <c r="A2509" s="50">
        <v>2508</v>
      </c>
      <c r="B2509" s="23" t="s">
        <v>5449</v>
      </c>
      <c r="C2509" s="24" t="s">
        <v>2204</v>
      </c>
      <c r="D2509" s="24" t="s">
        <v>1355</v>
      </c>
      <c r="E2509" s="25" t="s">
        <v>1356</v>
      </c>
      <c r="F2509" s="24" t="s">
        <v>1355</v>
      </c>
      <c r="G2509" s="24" t="s">
        <v>52</v>
      </c>
      <c r="H2509" s="24" t="s">
        <v>152</v>
      </c>
      <c r="I2509" s="26" t="s">
        <v>60</v>
      </c>
      <c r="J2509" s="26" t="s">
        <v>60</v>
      </c>
      <c r="K2509" s="24" t="s">
        <v>61</v>
      </c>
      <c r="L2509" s="27">
        <v>38546</v>
      </c>
      <c r="M2509" s="28">
        <v>144605</v>
      </c>
      <c r="N2509" s="28">
        <v>144605</v>
      </c>
      <c r="O2509" s="28">
        <v>0</v>
      </c>
      <c r="P2509" s="28">
        <v>0</v>
      </c>
      <c r="Q2509" s="28">
        <v>0</v>
      </c>
      <c r="R2509" s="28">
        <v>647</v>
      </c>
      <c r="S2509" s="28">
        <v>647</v>
      </c>
      <c r="T2509" s="28">
        <v>647</v>
      </c>
      <c r="U2509" s="28">
        <v>647</v>
      </c>
      <c r="V2509" s="28">
        <v>647</v>
      </c>
      <c r="W2509" s="28">
        <v>4655.74</v>
      </c>
      <c r="X2509" s="28">
        <v>1029</v>
      </c>
      <c r="Y2509" s="28">
        <v>689</v>
      </c>
      <c r="Z2509" s="28">
        <v>-90217</v>
      </c>
      <c r="AA2509" s="28">
        <v>0</v>
      </c>
      <c r="AB2509" s="28">
        <v>319</v>
      </c>
      <c r="AC2509" s="28">
        <v>121411</v>
      </c>
      <c r="AD2509" s="28">
        <v>6640</v>
      </c>
      <c r="AE2509" s="28">
        <v>31872</v>
      </c>
      <c r="AF2509" s="28">
        <v>0</v>
      </c>
      <c r="AG2509" s="28">
        <v>22505</v>
      </c>
      <c r="AH2509" s="28">
        <v>22165</v>
      </c>
      <c r="AI2509" s="29">
        <v>0.01</v>
      </c>
      <c r="AJ2509" s="29">
        <v>0.26</v>
      </c>
      <c r="AK2509" s="29">
        <v>0.26</v>
      </c>
      <c r="AL2509" s="30">
        <v>76.680000000000007</v>
      </c>
      <c r="AM2509" s="30">
        <v>304.66000000000003</v>
      </c>
      <c r="AN2509" s="31">
        <v>0</v>
      </c>
      <c r="AO2509" s="32">
        <v>382.13</v>
      </c>
      <c r="AP2509" s="32">
        <v>383.06</v>
      </c>
      <c r="AQ2509" s="33">
        <v>0</v>
      </c>
      <c r="AR2509" s="34">
        <v>2.0299999999999998</v>
      </c>
      <c r="AS2509" s="32">
        <v>-0.72</v>
      </c>
      <c r="AT2509" s="32">
        <v>0.45</v>
      </c>
      <c r="AU2509" s="24">
        <v>0</v>
      </c>
      <c r="AV2509" s="33">
        <v>2.2000000000000002</v>
      </c>
      <c r="AW2509" s="33">
        <v>1.45</v>
      </c>
      <c r="AX2509">
        <v>0</v>
      </c>
    </row>
    <row r="2510" spans="1:50" hidden="1" x14ac:dyDescent="0.25">
      <c r="A2510" s="50">
        <v>2509</v>
      </c>
      <c r="B2510" s="23" t="s">
        <v>5450</v>
      </c>
      <c r="C2510" s="24" t="s">
        <v>4797</v>
      </c>
      <c r="D2510" s="24" t="s">
        <v>255</v>
      </c>
      <c r="E2510" s="25" t="s">
        <v>1501</v>
      </c>
      <c r="F2510" s="24" t="s">
        <v>255</v>
      </c>
      <c r="G2510" s="24" t="s">
        <v>52</v>
      </c>
      <c r="H2510" s="24" t="s">
        <v>81</v>
      </c>
      <c r="I2510" s="26">
        <v>5</v>
      </c>
      <c r="J2510" s="26">
        <f>IF(I2510=0,0,IF(I2510=1,1,IF(I2510=2,2,(IF(I2510=3,4,IF(I2510=5,9,IF(I2510=10,24,IF(I2510=25,49,IF(I2510=50,99,"X")))))))))</f>
        <v>9</v>
      </c>
      <c r="K2510" s="24" t="s">
        <v>61</v>
      </c>
      <c r="L2510" s="27">
        <v>42031</v>
      </c>
      <c r="M2510" s="28">
        <v>144557</v>
      </c>
      <c r="N2510" s="28">
        <v>144557</v>
      </c>
      <c r="O2510" s="28">
        <v>0</v>
      </c>
      <c r="P2510" s="28">
        <v>0</v>
      </c>
      <c r="Q2510" s="28">
        <v>0</v>
      </c>
      <c r="R2510" s="28">
        <v>-26987</v>
      </c>
      <c r="S2510" s="28">
        <v>-26987</v>
      </c>
      <c r="T2510" s="28">
        <v>-26204</v>
      </c>
      <c r="U2510" s="28">
        <v>-26204</v>
      </c>
      <c r="V2510" s="28">
        <v>-26987</v>
      </c>
      <c r="W2510" s="28">
        <v>-22423.46</v>
      </c>
      <c r="X2510" s="28">
        <v>0</v>
      </c>
      <c r="Y2510" s="28">
        <v>8441</v>
      </c>
      <c r="Z2510" s="28">
        <v>13</v>
      </c>
      <c r="AA2510" s="28">
        <v>34776</v>
      </c>
      <c r="AB2510" s="28">
        <v>102944</v>
      </c>
      <c r="AC2510" s="28">
        <v>0</v>
      </c>
      <c r="AD2510" s="28">
        <v>5000</v>
      </c>
      <c r="AE2510" s="28">
        <v>36487</v>
      </c>
      <c r="AF2510" s="28">
        <v>17329</v>
      </c>
      <c r="AG2510" s="28">
        <v>136116</v>
      </c>
      <c r="AH2510" s="28">
        <v>144557</v>
      </c>
      <c r="AI2510" s="29">
        <v>0.09</v>
      </c>
      <c r="AJ2510" s="29">
        <v>0.11</v>
      </c>
      <c r="AK2510" s="29">
        <v>0.53</v>
      </c>
      <c r="AL2510" s="30">
        <v>1.66</v>
      </c>
      <c r="AM2510" s="30">
        <v>95.4</v>
      </c>
      <c r="AN2510" s="31">
        <v>37.36</v>
      </c>
      <c r="AO2510" s="32">
        <v>98.86</v>
      </c>
      <c r="AP2510" s="32">
        <v>99.96</v>
      </c>
      <c r="AQ2510" s="33">
        <v>0</v>
      </c>
      <c r="AR2510" s="34">
        <v>-73.959999999999994</v>
      </c>
      <c r="AS2510" s="32">
        <v>-207592.31</v>
      </c>
      <c r="AT2510" s="32">
        <v>-18.670000000000002</v>
      </c>
      <c r="AU2510" s="24">
        <v>-155.72999999999999</v>
      </c>
      <c r="AV2510" s="33">
        <v>-7.82</v>
      </c>
      <c r="AW2510" s="33">
        <v>0.48</v>
      </c>
      <c r="AX2510">
        <v>0</v>
      </c>
    </row>
    <row r="2511" spans="1:50" hidden="1" x14ac:dyDescent="0.25">
      <c r="A2511" s="50">
        <v>2510</v>
      </c>
      <c r="B2511" s="23" t="s">
        <v>5451</v>
      </c>
      <c r="C2511" s="24" t="s">
        <v>5452</v>
      </c>
      <c r="D2511" s="24" t="s">
        <v>5352</v>
      </c>
      <c r="E2511" s="25">
        <v>91624</v>
      </c>
      <c r="F2511" s="24" t="s">
        <v>616</v>
      </c>
      <c r="G2511" s="24" t="s">
        <v>220</v>
      </c>
      <c r="H2511" s="24" t="s">
        <v>104</v>
      </c>
      <c r="I2511" s="26">
        <v>3</v>
      </c>
      <c r="J2511" s="26">
        <f>IF(I2511=0,0,IF(I2511=1,1,IF(I2511=2,2,(IF(I2511=3,4,IF(I2511=5,9,IF(I2511=10,24,IF(I2511=25,49,IF(I2511=50,99,"X")))))))))</f>
        <v>4</v>
      </c>
      <c r="K2511" s="24" t="s">
        <v>61</v>
      </c>
      <c r="L2511" s="27">
        <v>40502</v>
      </c>
      <c r="M2511" s="28">
        <v>144458</v>
      </c>
      <c r="N2511" s="28">
        <v>144458</v>
      </c>
      <c r="O2511" s="28">
        <v>0</v>
      </c>
      <c r="P2511" s="28">
        <v>0</v>
      </c>
      <c r="Q2511" s="28">
        <v>0</v>
      </c>
      <c r="R2511" s="28">
        <v>-13729</v>
      </c>
      <c r="S2511" s="28">
        <v>-13729</v>
      </c>
      <c r="T2511" s="28">
        <v>-13729</v>
      </c>
      <c r="U2511" s="28">
        <v>-13729</v>
      </c>
      <c r="V2511" s="28">
        <v>-13729</v>
      </c>
      <c r="W2511" s="28">
        <v>-10795.04</v>
      </c>
      <c r="X2511" s="28">
        <v>0</v>
      </c>
      <c r="Y2511" s="28">
        <v>38149</v>
      </c>
      <c r="Z2511" s="28">
        <v>-12458</v>
      </c>
      <c r="AA2511" s="28">
        <v>60346</v>
      </c>
      <c r="AB2511" s="28">
        <v>81450</v>
      </c>
      <c r="AC2511" s="28">
        <v>0</v>
      </c>
      <c r="AD2511" s="28">
        <v>5000</v>
      </c>
      <c r="AE2511" s="28">
        <v>13983</v>
      </c>
      <c r="AF2511" s="28">
        <v>0</v>
      </c>
      <c r="AG2511" s="28">
        <v>106309</v>
      </c>
      <c r="AH2511" s="28">
        <v>144458</v>
      </c>
      <c r="AI2511" s="29">
        <v>0.32</v>
      </c>
      <c r="AJ2511" s="29">
        <v>0.53</v>
      </c>
      <c r="AK2511" s="29">
        <v>0.53</v>
      </c>
      <c r="AL2511" s="30">
        <v>13.88</v>
      </c>
      <c r="AM2511" s="30">
        <v>89.54</v>
      </c>
      <c r="AN2511" s="31">
        <v>0</v>
      </c>
      <c r="AO2511" s="32">
        <v>189.09</v>
      </c>
      <c r="AP2511" s="32">
        <v>189.09</v>
      </c>
      <c r="AQ2511" s="33">
        <v>0</v>
      </c>
      <c r="AR2511" s="34">
        <v>-98.18</v>
      </c>
      <c r="AS2511" s="32">
        <v>-110.2</v>
      </c>
      <c r="AT2511" s="32">
        <v>-9.5</v>
      </c>
      <c r="AU2511" s="24">
        <v>0</v>
      </c>
      <c r="AV2511" s="33">
        <v>-9.2200000000000006</v>
      </c>
      <c r="AW2511" s="33">
        <v>1.79</v>
      </c>
      <c r="AX2511">
        <v>0</v>
      </c>
    </row>
    <row r="2512" spans="1:50" hidden="1" x14ac:dyDescent="0.25">
      <c r="A2512" s="50">
        <v>2511</v>
      </c>
      <c r="B2512" s="23" t="s">
        <v>5453</v>
      </c>
      <c r="C2512" s="24" t="s">
        <v>2640</v>
      </c>
      <c r="D2512" s="24" t="s">
        <v>359</v>
      </c>
      <c r="E2512" s="25" t="s">
        <v>95</v>
      </c>
      <c r="F2512" s="24" t="s">
        <v>96</v>
      </c>
      <c r="G2512" s="24" t="s">
        <v>97</v>
      </c>
      <c r="H2512" s="24" t="s">
        <v>81</v>
      </c>
      <c r="I2512" s="26" t="s">
        <v>60</v>
      </c>
      <c r="J2512" s="26" t="s">
        <v>60</v>
      </c>
      <c r="K2512" s="24" t="s">
        <v>61</v>
      </c>
      <c r="L2512" s="27">
        <v>42342</v>
      </c>
      <c r="M2512" s="28">
        <v>144443</v>
      </c>
      <c r="N2512" s="28">
        <v>144443</v>
      </c>
      <c r="O2512" s="28">
        <v>0</v>
      </c>
      <c r="P2512" s="28">
        <v>1329</v>
      </c>
      <c r="Q2512" s="28">
        <v>1329</v>
      </c>
      <c r="R2512" s="28">
        <v>8702</v>
      </c>
      <c r="S2512" s="28">
        <v>8702</v>
      </c>
      <c r="T2512" s="28">
        <v>10031</v>
      </c>
      <c r="U2512" s="28">
        <v>10031</v>
      </c>
      <c r="V2512" s="28">
        <v>10031</v>
      </c>
      <c r="W2512" s="28">
        <v>3259.54</v>
      </c>
      <c r="X2512" s="28">
        <v>2751</v>
      </c>
      <c r="Y2512" s="28">
        <v>6823</v>
      </c>
      <c r="Z2512" s="28">
        <v>44161</v>
      </c>
      <c r="AA2512" s="28">
        <v>0</v>
      </c>
      <c r="AB2512" s="28">
        <v>47996</v>
      </c>
      <c r="AC2512" s="28">
        <v>0</v>
      </c>
      <c r="AD2512" s="28">
        <v>5000</v>
      </c>
      <c r="AE2512" s="28">
        <v>52890</v>
      </c>
      <c r="AF2512" s="28">
        <v>0</v>
      </c>
      <c r="AG2512" s="28">
        <v>137620</v>
      </c>
      <c r="AH2512" s="28">
        <v>141692</v>
      </c>
      <c r="AI2512" s="29">
        <v>6.06</v>
      </c>
      <c r="AJ2512" s="29">
        <v>6.06</v>
      </c>
      <c r="AK2512" s="29">
        <v>6.06</v>
      </c>
      <c r="AL2512" s="30">
        <v>0</v>
      </c>
      <c r="AM2512" s="30">
        <v>22.83</v>
      </c>
      <c r="AN2512" s="31">
        <v>0</v>
      </c>
      <c r="AO2512" s="32">
        <v>16.5</v>
      </c>
      <c r="AP2512" s="32">
        <v>16.5</v>
      </c>
      <c r="AQ2512" s="33">
        <v>0</v>
      </c>
      <c r="AR2512" s="34">
        <v>16.45</v>
      </c>
      <c r="AS2512" s="32">
        <v>19.71</v>
      </c>
      <c r="AT2512" s="32">
        <v>6.02</v>
      </c>
      <c r="AU2512" s="24">
        <v>0</v>
      </c>
      <c r="AV2512" s="33">
        <v>3.47</v>
      </c>
      <c r="AW2512" s="33">
        <v>1.86</v>
      </c>
      <c r="AX2512">
        <v>0</v>
      </c>
    </row>
    <row r="2513" spans="1:50" hidden="1" x14ac:dyDescent="0.25">
      <c r="A2513" s="50">
        <v>2512</v>
      </c>
      <c r="B2513" s="23" t="s">
        <v>5454</v>
      </c>
      <c r="C2513" s="24" t="s">
        <v>5455</v>
      </c>
      <c r="D2513" s="24" t="s">
        <v>64</v>
      </c>
      <c r="E2513" s="25">
        <v>85104</v>
      </c>
      <c r="F2513" s="24" t="s">
        <v>65</v>
      </c>
      <c r="G2513" s="24" t="s">
        <v>59</v>
      </c>
      <c r="H2513" s="24" t="s">
        <v>66</v>
      </c>
      <c r="I2513" s="26">
        <v>5</v>
      </c>
      <c r="J2513" s="26">
        <f>IF(I2513=0,0,IF(I2513=1,1,IF(I2513=2,2,(IF(I2513=3,4,IF(I2513=5,9,IF(I2513=10,24,IF(I2513=25,49,IF(I2513=50,99,"X")))))))))</f>
        <v>9</v>
      </c>
      <c r="K2513" s="24" t="s">
        <v>61</v>
      </c>
      <c r="L2513" s="27">
        <v>41419</v>
      </c>
      <c r="M2513" s="28">
        <v>144442</v>
      </c>
      <c r="N2513" s="28">
        <v>144442</v>
      </c>
      <c r="O2513" s="28">
        <v>0</v>
      </c>
      <c r="P2513" s="28">
        <v>892</v>
      </c>
      <c r="Q2513" s="28">
        <v>892</v>
      </c>
      <c r="R2513" s="28">
        <v>-295</v>
      </c>
      <c r="S2513" s="28">
        <v>-295</v>
      </c>
      <c r="T2513" s="28">
        <v>977</v>
      </c>
      <c r="U2513" s="28">
        <v>1659</v>
      </c>
      <c r="V2513" s="28">
        <v>597</v>
      </c>
      <c r="W2513" s="28">
        <v>-4295.3</v>
      </c>
      <c r="X2513" s="28">
        <v>0</v>
      </c>
      <c r="Y2513" s="28">
        <v>4639</v>
      </c>
      <c r="Z2513" s="28">
        <v>41217</v>
      </c>
      <c r="AA2513" s="28">
        <v>55637</v>
      </c>
      <c r="AB2513" s="28">
        <v>91042</v>
      </c>
      <c r="AC2513" s="28">
        <v>0</v>
      </c>
      <c r="AD2513" s="28">
        <v>5000</v>
      </c>
      <c r="AE2513" s="28">
        <v>65097</v>
      </c>
      <c r="AF2513" s="28">
        <v>2955</v>
      </c>
      <c r="AG2513" s="28">
        <v>142904</v>
      </c>
      <c r="AH2513" s="28">
        <v>147543</v>
      </c>
      <c r="AI2513" s="29">
        <v>2.0299999999999998</v>
      </c>
      <c r="AJ2513" s="29">
        <v>3.54</v>
      </c>
      <c r="AK2513" s="29">
        <v>3.78</v>
      </c>
      <c r="AL2513" s="30">
        <v>61.84</v>
      </c>
      <c r="AM2513" s="30">
        <v>41.37</v>
      </c>
      <c r="AN2513" s="31">
        <v>10.029999999999999</v>
      </c>
      <c r="AO2513" s="32">
        <v>25.23</v>
      </c>
      <c r="AP2513" s="32">
        <v>36.68</v>
      </c>
      <c r="AQ2513" s="33">
        <v>13.95</v>
      </c>
      <c r="AR2513" s="34">
        <v>-0.45</v>
      </c>
      <c r="AS2513" s="32">
        <v>-0.72</v>
      </c>
      <c r="AT2513" s="32">
        <v>-0.2</v>
      </c>
      <c r="AU2513" s="24">
        <v>-9.98</v>
      </c>
      <c r="AV2513" s="33">
        <v>0.6</v>
      </c>
      <c r="AW2513" s="33">
        <v>0.76</v>
      </c>
      <c r="AX2513">
        <v>0</v>
      </c>
    </row>
    <row r="2514" spans="1:50" hidden="1" x14ac:dyDescent="0.25">
      <c r="A2514" s="50">
        <v>2513</v>
      </c>
      <c r="B2514" s="23" t="s">
        <v>5456</v>
      </c>
      <c r="C2514" s="24">
        <v>105</v>
      </c>
      <c r="D2514" s="24" t="s">
        <v>5457</v>
      </c>
      <c r="E2514" s="25" t="s">
        <v>5458</v>
      </c>
      <c r="F2514" s="24" t="s">
        <v>1355</v>
      </c>
      <c r="G2514" s="24" t="s">
        <v>52</v>
      </c>
      <c r="H2514" s="24" t="s">
        <v>81</v>
      </c>
      <c r="I2514" s="26">
        <v>5</v>
      </c>
      <c r="J2514" s="26">
        <f>IF(I2514=0,0,IF(I2514=1,1,IF(I2514=2,2,(IF(I2514=3,4,IF(I2514=5,9,IF(I2514=10,24,IF(I2514=25,49,IF(I2514=50,99,"X")))))))))</f>
        <v>9</v>
      </c>
      <c r="K2514" s="24" t="s">
        <v>61</v>
      </c>
      <c r="L2514" s="27">
        <v>38357</v>
      </c>
      <c r="M2514" s="28">
        <v>144223</v>
      </c>
      <c r="N2514" s="28">
        <v>144223</v>
      </c>
      <c r="O2514" s="28">
        <v>0</v>
      </c>
      <c r="P2514" s="28">
        <v>0</v>
      </c>
      <c r="Q2514" s="28">
        <v>0</v>
      </c>
      <c r="R2514" s="28">
        <v>821</v>
      </c>
      <c r="S2514" s="28">
        <v>821</v>
      </c>
      <c r="T2514" s="28">
        <v>2446</v>
      </c>
      <c r="U2514" s="28">
        <v>7362</v>
      </c>
      <c r="V2514" s="28">
        <v>821</v>
      </c>
      <c r="W2514" s="28">
        <v>-526.36</v>
      </c>
      <c r="X2514" s="28">
        <v>112321</v>
      </c>
      <c r="Y2514" s="28">
        <v>57317</v>
      </c>
      <c r="Z2514" s="28">
        <v>9142</v>
      </c>
      <c r="AA2514" s="28">
        <v>56712</v>
      </c>
      <c r="AB2514" s="28">
        <v>57867</v>
      </c>
      <c r="AC2514" s="28">
        <v>0</v>
      </c>
      <c r="AD2514" s="28">
        <v>6639</v>
      </c>
      <c r="AE2514" s="28">
        <v>48366</v>
      </c>
      <c r="AF2514" s="28">
        <v>30820</v>
      </c>
      <c r="AG2514" s="28">
        <v>86906</v>
      </c>
      <c r="AH2514" s="28">
        <v>31902</v>
      </c>
      <c r="AI2514" s="29">
        <v>0.31</v>
      </c>
      <c r="AJ2514" s="29">
        <v>0.46</v>
      </c>
      <c r="AK2514" s="29">
        <v>0.46</v>
      </c>
      <c r="AL2514" s="30">
        <v>13.97</v>
      </c>
      <c r="AM2514" s="30">
        <v>156.69999999999999</v>
      </c>
      <c r="AN2514" s="31">
        <v>0.71</v>
      </c>
      <c r="AO2514" s="32">
        <v>78.209999999999994</v>
      </c>
      <c r="AP2514" s="32">
        <v>81.099999999999994</v>
      </c>
      <c r="AQ2514" s="33">
        <v>0.3</v>
      </c>
      <c r="AR2514" s="34">
        <v>1.7</v>
      </c>
      <c r="AS2514" s="32">
        <v>8.98</v>
      </c>
      <c r="AT2514" s="32">
        <v>0.56999999999999995</v>
      </c>
      <c r="AU2514" s="24">
        <v>2.66</v>
      </c>
      <c r="AV2514" s="33">
        <v>5.08</v>
      </c>
      <c r="AW2514" s="33">
        <v>0.69</v>
      </c>
      <c r="AX2514">
        <v>0</v>
      </c>
    </row>
    <row r="2515" spans="1:50" hidden="1" x14ac:dyDescent="0.25">
      <c r="A2515" s="50">
        <v>2514</v>
      </c>
      <c r="B2515" s="23" t="s">
        <v>5459</v>
      </c>
      <c r="C2515" s="24" t="s">
        <v>5460</v>
      </c>
      <c r="D2515" s="24" t="s">
        <v>703</v>
      </c>
      <c r="E2515" s="25" t="s">
        <v>704</v>
      </c>
      <c r="F2515" s="24" t="s">
        <v>703</v>
      </c>
      <c r="G2515" s="24" t="s">
        <v>52</v>
      </c>
      <c r="H2515" s="24" t="s">
        <v>81</v>
      </c>
      <c r="I2515" s="26">
        <v>1</v>
      </c>
      <c r="J2515" s="26">
        <f>IF(I2515=0,0,IF(I2515=1,1,IF(I2515=2,2,(IF(I2515=3,4,IF(I2515=5,9,IF(I2515=10,24,IF(I2515=25,49,IF(I2515=50,99,"X")))))))))</f>
        <v>1</v>
      </c>
      <c r="K2515" s="24" t="s">
        <v>61</v>
      </c>
      <c r="L2515" s="27">
        <v>43035</v>
      </c>
      <c r="M2515" s="28">
        <v>144215</v>
      </c>
      <c r="N2515" s="28">
        <v>144215</v>
      </c>
      <c r="O2515" s="28">
        <v>0</v>
      </c>
      <c r="P2515" s="28">
        <v>2167</v>
      </c>
      <c r="Q2515" s="28">
        <v>2167</v>
      </c>
      <c r="R2515" s="28">
        <v>7596</v>
      </c>
      <c r="S2515" s="28">
        <v>7596</v>
      </c>
      <c r="T2515" s="28">
        <v>9872</v>
      </c>
      <c r="U2515" s="28">
        <v>11293</v>
      </c>
      <c r="V2515" s="28">
        <v>9763</v>
      </c>
      <c r="W2515" s="28">
        <v>4378.58</v>
      </c>
      <c r="X2515" s="28">
        <v>0</v>
      </c>
      <c r="Y2515" s="28">
        <v>20647</v>
      </c>
      <c r="Z2515" s="28">
        <v>16359</v>
      </c>
      <c r="AA2515" s="28">
        <v>7833</v>
      </c>
      <c r="AB2515" s="28">
        <v>87340</v>
      </c>
      <c r="AC2515" s="28">
        <v>0</v>
      </c>
      <c r="AD2515" s="28">
        <v>5000</v>
      </c>
      <c r="AE2515" s="28">
        <v>63437</v>
      </c>
      <c r="AF2515" s="28">
        <v>32679</v>
      </c>
      <c r="AG2515" s="28">
        <v>123568</v>
      </c>
      <c r="AH2515" s="28">
        <v>144215</v>
      </c>
      <c r="AI2515" s="29">
        <v>1.1499999999999999</v>
      </c>
      <c r="AJ2515" s="29">
        <v>2.1800000000000002</v>
      </c>
      <c r="AK2515" s="29">
        <v>2.1800000000000002</v>
      </c>
      <c r="AL2515" s="30">
        <v>36.25</v>
      </c>
      <c r="AM2515" s="30">
        <v>41.05</v>
      </c>
      <c r="AN2515" s="31">
        <v>0</v>
      </c>
      <c r="AO2515" s="32">
        <v>22.21</v>
      </c>
      <c r="AP2515" s="32">
        <v>74.209999999999994</v>
      </c>
      <c r="AQ2515" s="33">
        <v>0.5</v>
      </c>
      <c r="AR2515" s="34">
        <v>11.97</v>
      </c>
      <c r="AS2515" s="32">
        <v>46.43</v>
      </c>
      <c r="AT2515" s="32">
        <v>5.27</v>
      </c>
      <c r="AU2515" s="24">
        <v>23.24</v>
      </c>
      <c r="AV2515" s="33">
        <v>2.2599999999999998</v>
      </c>
      <c r="AW2515" s="33">
        <v>0.86</v>
      </c>
      <c r="AX2515">
        <v>0</v>
      </c>
    </row>
    <row r="2516" spans="1:50" hidden="1" x14ac:dyDescent="0.25">
      <c r="A2516" s="50">
        <v>2515</v>
      </c>
      <c r="B2516" s="23" t="s">
        <v>5461</v>
      </c>
      <c r="C2516" s="24" t="s">
        <v>5462</v>
      </c>
      <c r="D2516" s="24" t="s">
        <v>301</v>
      </c>
      <c r="E2516" s="25">
        <v>92401</v>
      </c>
      <c r="F2516" s="24" t="s">
        <v>301</v>
      </c>
      <c r="G2516" s="24" t="s">
        <v>90</v>
      </c>
      <c r="H2516" s="24" t="s">
        <v>104</v>
      </c>
      <c r="I2516" s="26" t="s">
        <v>60</v>
      </c>
      <c r="J2516" s="26" t="s">
        <v>60</v>
      </c>
      <c r="K2516" s="24" t="s">
        <v>61</v>
      </c>
      <c r="L2516" s="27">
        <v>41110</v>
      </c>
      <c r="M2516" s="28">
        <v>144143</v>
      </c>
      <c r="N2516" s="28">
        <v>144143</v>
      </c>
      <c r="O2516" s="28">
        <v>0</v>
      </c>
      <c r="P2516" s="28">
        <v>960</v>
      </c>
      <c r="Q2516" s="28">
        <v>960</v>
      </c>
      <c r="R2516" s="28">
        <v>-13373</v>
      </c>
      <c r="S2516" s="28">
        <v>-13373</v>
      </c>
      <c r="T2516" s="28">
        <v>-12413</v>
      </c>
      <c r="U2516" s="28">
        <v>-9919</v>
      </c>
      <c r="V2516" s="28">
        <v>-12413</v>
      </c>
      <c r="W2516" s="28">
        <v>-11527.26</v>
      </c>
      <c r="X2516" s="28">
        <v>66312</v>
      </c>
      <c r="Y2516" s="28">
        <v>30701</v>
      </c>
      <c r="Z2516" s="28">
        <v>-14997</v>
      </c>
      <c r="AA2516" s="28">
        <v>37107</v>
      </c>
      <c r="AB2516" s="28">
        <v>76847</v>
      </c>
      <c r="AC2516" s="28">
        <v>16383</v>
      </c>
      <c r="AD2516" s="28">
        <v>5000</v>
      </c>
      <c r="AE2516" s="28">
        <v>62417</v>
      </c>
      <c r="AF2516" s="28">
        <v>4402</v>
      </c>
      <c r="AG2516" s="28">
        <v>97059</v>
      </c>
      <c r="AH2516" s="28">
        <v>61427</v>
      </c>
      <c r="AI2516" s="29">
        <v>0.01</v>
      </c>
      <c r="AJ2516" s="29">
        <v>0.13</v>
      </c>
      <c r="AK2516" s="29">
        <v>0.77</v>
      </c>
      <c r="AL2516" s="30">
        <v>23.65</v>
      </c>
      <c r="AM2516" s="30">
        <v>240.08</v>
      </c>
      <c r="AN2516" s="31">
        <v>119.84</v>
      </c>
      <c r="AO2516" s="32">
        <v>121.21</v>
      </c>
      <c r="AP2516" s="32">
        <v>124.03</v>
      </c>
      <c r="AQ2516" s="33">
        <v>-3.41</v>
      </c>
      <c r="AR2516" s="34">
        <v>-21.43</v>
      </c>
      <c r="AS2516" s="32">
        <v>-89.17</v>
      </c>
      <c r="AT2516" s="32">
        <v>-9.2799999999999994</v>
      </c>
      <c r="AU2516" s="24">
        <v>-303.79000000000002</v>
      </c>
      <c r="AV2516" s="33">
        <v>-0.37</v>
      </c>
      <c r="AW2516" s="33">
        <v>0.6</v>
      </c>
      <c r="AX2516">
        <v>0</v>
      </c>
    </row>
    <row r="2517" spans="1:50" hidden="1" x14ac:dyDescent="0.25">
      <c r="A2517" s="50">
        <v>2516</v>
      </c>
      <c r="B2517" s="23" t="s">
        <v>5463</v>
      </c>
      <c r="C2517" s="24" t="s">
        <v>2646</v>
      </c>
      <c r="D2517" s="24" t="s">
        <v>469</v>
      </c>
      <c r="E2517" s="25" t="s">
        <v>470</v>
      </c>
      <c r="F2517" s="24" t="s">
        <v>219</v>
      </c>
      <c r="G2517" s="24" t="s">
        <v>220</v>
      </c>
      <c r="H2517" s="24" t="s">
        <v>81</v>
      </c>
      <c r="I2517" s="26">
        <v>5</v>
      </c>
      <c r="J2517" s="26">
        <f t="shared" ref="J2517:J2523" si="128">IF(I2517=0,0,IF(I2517=1,1,IF(I2517=2,2,(IF(I2517=3,4,IF(I2517=5,9,IF(I2517=10,24,IF(I2517=25,49,IF(I2517=50,99,"X")))))))))</f>
        <v>9</v>
      </c>
      <c r="K2517" s="24" t="s">
        <v>61</v>
      </c>
      <c r="L2517" s="27">
        <v>38800</v>
      </c>
      <c r="M2517" s="28">
        <v>143496</v>
      </c>
      <c r="N2517" s="28">
        <v>144054</v>
      </c>
      <c r="O2517" s="28">
        <v>558</v>
      </c>
      <c r="P2517" s="28">
        <v>1443</v>
      </c>
      <c r="Q2517" s="28">
        <v>1443</v>
      </c>
      <c r="R2517" s="28">
        <v>-2427</v>
      </c>
      <c r="S2517" s="28">
        <v>-2427</v>
      </c>
      <c r="T2517" s="28">
        <v>4569</v>
      </c>
      <c r="U2517" s="28">
        <v>24530</v>
      </c>
      <c r="V2517" s="28">
        <v>-984</v>
      </c>
      <c r="W2517" s="28">
        <v>-20493.72</v>
      </c>
      <c r="X2517" s="28">
        <v>5722</v>
      </c>
      <c r="Y2517" s="28">
        <v>68921</v>
      </c>
      <c r="Z2517" s="28">
        <v>108286</v>
      </c>
      <c r="AA2517" s="28">
        <v>45732</v>
      </c>
      <c r="AB2517" s="28">
        <v>20062</v>
      </c>
      <c r="AC2517" s="28">
        <v>6577</v>
      </c>
      <c r="AD2517" s="28">
        <v>6640</v>
      </c>
      <c r="AE2517" s="28">
        <v>441294</v>
      </c>
      <c r="AF2517" s="28">
        <v>333036</v>
      </c>
      <c r="AG2517" s="28">
        <v>67998</v>
      </c>
      <c r="AH2517" s="28">
        <v>131197</v>
      </c>
      <c r="AI2517" s="29">
        <v>0.3</v>
      </c>
      <c r="AJ2517" s="29">
        <v>0.72</v>
      </c>
      <c r="AK2517" s="29">
        <v>0.76</v>
      </c>
      <c r="AL2517" s="30">
        <v>151.77000000000001</v>
      </c>
      <c r="AM2517" s="30">
        <v>683.8</v>
      </c>
      <c r="AN2517" s="31">
        <v>14.14</v>
      </c>
      <c r="AO2517" s="32">
        <v>32.1</v>
      </c>
      <c r="AP2517" s="32">
        <v>75.459999999999994</v>
      </c>
      <c r="AQ2517" s="33">
        <v>0.33</v>
      </c>
      <c r="AR2517" s="34">
        <v>-0.55000000000000004</v>
      </c>
      <c r="AS2517" s="32">
        <v>-2.2400000000000002</v>
      </c>
      <c r="AT2517" s="32">
        <v>-1.69</v>
      </c>
      <c r="AU2517" s="24">
        <v>-0.73</v>
      </c>
      <c r="AV2517" s="33">
        <v>0.24</v>
      </c>
      <c r="AW2517" s="33">
        <v>0.15</v>
      </c>
      <c r="AX2517">
        <v>0</v>
      </c>
    </row>
    <row r="2518" spans="1:50" hidden="1" x14ac:dyDescent="0.25">
      <c r="A2518" s="50">
        <v>2517</v>
      </c>
      <c r="B2518" s="23" t="s">
        <v>5464</v>
      </c>
      <c r="C2518" s="24" t="s">
        <v>5465</v>
      </c>
      <c r="D2518" s="24" t="s">
        <v>84</v>
      </c>
      <c r="E2518" s="25">
        <v>81103</v>
      </c>
      <c r="F2518" s="24" t="s">
        <v>70</v>
      </c>
      <c r="G2518" s="24" t="s">
        <v>59</v>
      </c>
      <c r="H2518" s="24" t="s">
        <v>104</v>
      </c>
      <c r="I2518" s="26">
        <v>1</v>
      </c>
      <c r="J2518" s="26">
        <f t="shared" si="128"/>
        <v>1</v>
      </c>
      <c r="K2518" s="24" t="s">
        <v>61</v>
      </c>
      <c r="L2518" s="27">
        <v>42105</v>
      </c>
      <c r="M2518" s="28">
        <v>143952</v>
      </c>
      <c r="N2518" s="28">
        <v>143952</v>
      </c>
      <c r="O2518" s="28">
        <v>0</v>
      </c>
      <c r="P2518" s="28">
        <v>373</v>
      </c>
      <c r="Q2518" s="28">
        <v>373</v>
      </c>
      <c r="R2518" s="28">
        <v>-29056</v>
      </c>
      <c r="S2518" s="28">
        <v>-29056</v>
      </c>
      <c r="T2518" s="28">
        <v>-28683</v>
      </c>
      <c r="U2518" s="28">
        <v>-27679</v>
      </c>
      <c r="V2518" s="28">
        <v>-28683</v>
      </c>
      <c r="W2518" s="28">
        <v>-19980.400000000001</v>
      </c>
      <c r="X2518" s="28">
        <v>-9204</v>
      </c>
      <c r="Y2518" s="28">
        <v>-5964</v>
      </c>
      <c r="Z2518" s="28">
        <v>-51262</v>
      </c>
      <c r="AA2518" s="28">
        <v>26782</v>
      </c>
      <c r="AB2518" s="28">
        <v>99687</v>
      </c>
      <c r="AC2518" s="28">
        <v>12685</v>
      </c>
      <c r="AD2518" s="28">
        <v>5000</v>
      </c>
      <c r="AE2518" s="28">
        <v>2743</v>
      </c>
      <c r="AF2518" s="28">
        <v>0</v>
      </c>
      <c r="AG2518" s="28">
        <v>137231</v>
      </c>
      <c r="AH2518" s="28">
        <v>140471</v>
      </c>
      <c r="AI2518" s="29">
        <v>0</v>
      </c>
      <c r="AJ2518" s="29">
        <v>0.05</v>
      </c>
      <c r="AK2518" s="29">
        <v>0.05</v>
      </c>
      <c r="AL2518" s="30">
        <v>6.57</v>
      </c>
      <c r="AM2518" s="30">
        <v>124.69</v>
      </c>
      <c r="AN2518" s="31">
        <v>0</v>
      </c>
      <c r="AO2518" s="32">
        <v>1893.07</v>
      </c>
      <c r="AP2518" s="32">
        <v>1968.83</v>
      </c>
      <c r="AQ2518" s="33">
        <v>0</v>
      </c>
      <c r="AR2518" s="34">
        <v>-1059.28</v>
      </c>
      <c r="AS2518" s="32">
        <v>-56.68</v>
      </c>
      <c r="AT2518" s="32">
        <v>-20.18</v>
      </c>
      <c r="AU2518" s="24">
        <v>0</v>
      </c>
      <c r="AV2518" s="33">
        <v>-100.19</v>
      </c>
      <c r="AW2518" s="33">
        <v>11.52</v>
      </c>
      <c r="AX2518">
        <v>0</v>
      </c>
    </row>
    <row r="2519" spans="1:50" hidden="1" x14ac:dyDescent="0.25">
      <c r="A2519" s="50">
        <v>2518</v>
      </c>
      <c r="B2519" s="23" t="s">
        <v>5466</v>
      </c>
      <c r="C2519" s="24" t="s">
        <v>5467</v>
      </c>
      <c r="D2519" s="24" t="s">
        <v>321</v>
      </c>
      <c r="E2519" s="25">
        <v>96601</v>
      </c>
      <c r="F2519" s="24" t="s">
        <v>322</v>
      </c>
      <c r="G2519" s="24" t="s">
        <v>137</v>
      </c>
      <c r="H2519" s="24" t="s">
        <v>71</v>
      </c>
      <c r="I2519" s="26">
        <v>3</v>
      </c>
      <c r="J2519" s="26">
        <f t="shared" si="128"/>
        <v>4</v>
      </c>
      <c r="K2519" s="24" t="s">
        <v>61</v>
      </c>
      <c r="L2519" s="27">
        <v>43742</v>
      </c>
      <c r="M2519" s="28">
        <v>143914</v>
      </c>
      <c r="N2519" s="28">
        <v>143914</v>
      </c>
      <c r="O2519" s="28">
        <v>0</v>
      </c>
      <c r="P2519" s="28">
        <v>373</v>
      </c>
      <c r="Q2519" s="28">
        <v>373</v>
      </c>
      <c r="R2519" s="28">
        <v>139</v>
      </c>
      <c r="S2519" s="28">
        <v>139</v>
      </c>
      <c r="T2519" s="28">
        <v>512</v>
      </c>
      <c r="U2519" s="28">
        <v>512</v>
      </c>
      <c r="V2519" s="28">
        <v>512</v>
      </c>
      <c r="W2519" s="28">
        <v>-1996.62</v>
      </c>
      <c r="X2519" s="28">
        <v>29396</v>
      </c>
      <c r="Y2519" s="28">
        <v>18222</v>
      </c>
      <c r="Z2519" s="28">
        <v>5139</v>
      </c>
      <c r="AA2519" s="28">
        <v>16536</v>
      </c>
      <c r="AB2519" s="28">
        <v>110511</v>
      </c>
      <c r="AC2519" s="28">
        <v>600</v>
      </c>
      <c r="AD2519" s="28">
        <v>5000</v>
      </c>
      <c r="AE2519" s="28">
        <v>52447</v>
      </c>
      <c r="AF2519" s="28">
        <v>0</v>
      </c>
      <c r="AG2519" s="28">
        <v>125092</v>
      </c>
      <c r="AH2519" s="28">
        <v>113918</v>
      </c>
      <c r="AI2519" s="29">
        <v>0.48</v>
      </c>
      <c r="AJ2519" s="29">
        <v>0.79</v>
      </c>
      <c r="AK2519" s="29">
        <v>1.1299999999999999</v>
      </c>
      <c r="AL2519" s="30">
        <v>35.700000000000003</v>
      </c>
      <c r="AM2519" s="30">
        <v>132.96</v>
      </c>
      <c r="AN2519" s="31">
        <v>39.74</v>
      </c>
      <c r="AO2519" s="32">
        <v>88.51</v>
      </c>
      <c r="AP2519" s="32">
        <v>90.2</v>
      </c>
      <c r="AQ2519" s="33">
        <v>0</v>
      </c>
      <c r="AR2519" s="34">
        <v>0.27</v>
      </c>
      <c r="AS2519" s="32">
        <v>2.7</v>
      </c>
      <c r="AT2519" s="32">
        <v>0.1</v>
      </c>
      <c r="AU2519" s="24">
        <v>0</v>
      </c>
      <c r="AV2519" s="33">
        <v>1.46</v>
      </c>
      <c r="AW2519" s="33">
        <v>0.75</v>
      </c>
      <c r="AX2519">
        <v>0</v>
      </c>
    </row>
    <row r="2520" spans="1:50" hidden="1" x14ac:dyDescent="0.25">
      <c r="A2520" s="50">
        <v>2519</v>
      </c>
      <c r="B2520" s="23" t="s">
        <v>5468</v>
      </c>
      <c r="C2520" s="24" t="s">
        <v>5469</v>
      </c>
      <c r="D2520" s="24" t="s">
        <v>338</v>
      </c>
      <c r="E2520" s="25">
        <v>94504</v>
      </c>
      <c r="F2520" s="24" t="s">
        <v>338</v>
      </c>
      <c r="G2520" s="24" t="s">
        <v>108</v>
      </c>
      <c r="H2520" s="24" t="s">
        <v>53</v>
      </c>
      <c r="I2520" s="26">
        <v>5</v>
      </c>
      <c r="J2520" s="26">
        <f t="shared" si="128"/>
        <v>9</v>
      </c>
      <c r="K2520" s="24" t="s">
        <v>61</v>
      </c>
      <c r="L2520" s="27">
        <v>38295</v>
      </c>
      <c r="M2520" s="28">
        <v>143767</v>
      </c>
      <c r="N2520" s="28">
        <v>143767</v>
      </c>
      <c r="O2520" s="28">
        <v>0</v>
      </c>
      <c r="P2520" s="28">
        <v>0</v>
      </c>
      <c r="Q2520" s="28">
        <v>0</v>
      </c>
      <c r="R2520" s="28">
        <v>-39883</v>
      </c>
      <c r="S2520" s="28">
        <v>-39883</v>
      </c>
      <c r="T2520" s="28">
        <v>-36784</v>
      </c>
      <c r="U2520" s="28">
        <v>71327</v>
      </c>
      <c r="V2520" s="28">
        <v>-39883</v>
      </c>
      <c r="W2520" s="28">
        <v>-106920.7</v>
      </c>
      <c r="X2520" s="28">
        <v>-694</v>
      </c>
      <c r="Y2520" s="28">
        <v>97148</v>
      </c>
      <c r="Z2520" s="28">
        <v>678885</v>
      </c>
      <c r="AA2520" s="28">
        <v>48056</v>
      </c>
      <c r="AB2520" s="28">
        <v>33154</v>
      </c>
      <c r="AC2520" s="28">
        <v>5204</v>
      </c>
      <c r="AD2520" s="28">
        <v>6639</v>
      </c>
      <c r="AE2520" s="28">
        <v>1465260</v>
      </c>
      <c r="AF2520" s="28">
        <v>1456133</v>
      </c>
      <c r="AG2520" s="28">
        <v>41415</v>
      </c>
      <c r="AH2520" s="28">
        <v>136390</v>
      </c>
      <c r="AI2520" s="29">
        <v>0.03</v>
      </c>
      <c r="AJ2520" s="29">
        <v>0.06</v>
      </c>
      <c r="AK2520" s="29">
        <v>0.06</v>
      </c>
      <c r="AL2520" s="30">
        <v>12.62</v>
      </c>
      <c r="AM2520" s="30">
        <v>1232.04</v>
      </c>
      <c r="AN2520" s="31">
        <v>0</v>
      </c>
      <c r="AO2520" s="32">
        <v>48.17</v>
      </c>
      <c r="AP2520" s="32">
        <v>16.39</v>
      </c>
      <c r="AQ2520" s="33">
        <v>0.47</v>
      </c>
      <c r="AR2520" s="34">
        <v>-2.72</v>
      </c>
      <c r="AS2520" s="32">
        <v>-5.87</v>
      </c>
      <c r="AT2520" s="32">
        <v>-27.74</v>
      </c>
      <c r="AU2520" s="24">
        <v>-2.74</v>
      </c>
      <c r="AV2520" s="33">
        <v>-0.46</v>
      </c>
      <c r="AW2520" s="33">
        <v>-0.09</v>
      </c>
      <c r="AX2520">
        <v>0</v>
      </c>
    </row>
    <row r="2521" spans="1:50" hidden="1" x14ac:dyDescent="0.25">
      <c r="A2521" s="50">
        <v>2520</v>
      </c>
      <c r="B2521" s="23" t="s">
        <v>5470</v>
      </c>
      <c r="C2521" s="24" t="s">
        <v>5471</v>
      </c>
      <c r="D2521" s="24" t="s">
        <v>354</v>
      </c>
      <c r="E2521" s="25">
        <v>93401</v>
      </c>
      <c r="F2521" s="24" t="s">
        <v>354</v>
      </c>
      <c r="G2521" s="24" t="s">
        <v>108</v>
      </c>
      <c r="H2521" s="24" t="s">
        <v>53</v>
      </c>
      <c r="I2521" s="26">
        <v>5</v>
      </c>
      <c r="J2521" s="26">
        <f t="shared" si="128"/>
        <v>9</v>
      </c>
      <c r="K2521" s="24" t="s">
        <v>61</v>
      </c>
      <c r="L2521" s="27">
        <v>33791</v>
      </c>
      <c r="M2521" s="28">
        <v>143718</v>
      </c>
      <c r="N2521" s="28">
        <v>143718</v>
      </c>
      <c r="O2521" s="28">
        <v>0</v>
      </c>
      <c r="P2521" s="28">
        <v>0</v>
      </c>
      <c r="Q2521" s="28">
        <v>0</v>
      </c>
      <c r="R2521" s="28">
        <v>8869</v>
      </c>
      <c r="S2521" s="28">
        <v>8869</v>
      </c>
      <c r="T2521" s="28">
        <v>8869</v>
      </c>
      <c r="U2521" s="28">
        <v>49720</v>
      </c>
      <c r="V2521" s="28">
        <v>8869</v>
      </c>
      <c r="W2521" s="28">
        <v>-27684.82</v>
      </c>
      <c r="X2521" s="28">
        <v>2959</v>
      </c>
      <c r="Y2521" s="28">
        <v>-86267</v>
      </c>
      <c r="Z2521" s="28">
        <v>299127</v>
      </c>
      <c r="AA2521" s="28">
        <v>74378</v>
      </c>
      <c r="AB2521" s="28">
        <v>127851</v>
      </c>
      <c r="AC2521" s="28">
        <v>9864</v>
      </c>
      <c r="AD2521" s="28">
        <v>718715</v>
      </c>
      <c r="AE2521" s="28">
        <v>428180</v>
      </c>
      <c r="AF2521" s="28">
        <v>382216</v>
      </c>
      <c r="AG2521" s="28">
        <v>220121</v>
      </c>
      <c r="AH2521" s="28">
        <v>130895</v>
      </c>
      <c r="AI2521" s="29">
        <v>0.04</v>
      </c>
      <c r="AJ2521" s="29">
        <v>0.34</v>
      </c>
      <c r="AK2521" s="29">
        <v>0.38</v>
      </c>
      <c r="AL2521" s="30">
        <v>83.9</v>
      </c>
      <c r="AM2521" s="30">
        <v>176.8</v>
      </c>
      <c r="AN2521" s="31">
        <v>10.41</v>
      </c>
      <c r="AO2521" s="32">
        <v>28.1</v>
      </c>
      <c r="AP2521" s="32">
        <v>28.42</v>
      </c>
      <c r="AQ2521" s="33">
        <v>0.78</v>
      </c>
      <c r="AR2521" s="34">
        <v>2.0699999999999998</v>
      </c>
      <c r="AS2521" s="32">
        <v>2.96</v>
      </c>
      <c r="AT2521" s="32">
        <v>6.17</v>
      </c>
      <c r="AU2521" s="24">
        <v>2.3199999999999998</v>
      </c>
      <c r="AV2521" s="33">
        <v>1.5</v>
      </c>
      <c r="AW2521" s="33">
        <v>0.19</v>
      </c>
      <c r="AX2521">
        <v>0</v>
      </c>
    </row>
    <row r="2522" spans="1:50" hidden="1" x14ac:dyDescent="0.25">
      <c r="A2522" s="50">
        <v>2521</v>
      </c>
      <c r="B2522" s="23" t="s">
        <v>5472</v>
      </c>
      <c r="C2522" s="24" t="s">
        <v>5473</v>
      </c>
      <c r="D2522" s="24" t="s">
        <v>2050</v>
      </c>
      <c r="E2522" s="25" t="s">
        <v>2051</v>
      </c>
      <c r="F2522" s="24" t="s">
        <v>2050</v>
      </c>
      <c r="G2522" s="24" t="s">
        <v>76</v>
      </c>
      <c r="H2522" s="24" t="s">
        <v>81</v>
      </c>
      <c r="I2522" s="26">
        <v>10</v>
      </c>
      <c r="J2522" s="26">
        <f t="shared" si="128"/>
        <v>24</v>
      </c>
      <c r="K2522" s="24" t="s">
        <v>61</v>
      </c>
      <c r="L2522" s="27">
        <v>42767</v>
      </c>
      <c r="M2522" s="28">
        <v>143655</v>
      </c>
      <c r="N2522" s="28">
        <v>143655</v>
      </c>
      <c r="O2522" s="28">
        <v>0</v>
      </c>
      <c r="P2522" s="28">
        <v>560</v>
      </c>
      <c r="Q2522" s="28">
        <v>560</v>
      </c>
      <c r="R2522" s="28">
        <v>4755</v>
      </c>
      <c r="S2522" s="28">
        <v>4755</v>
      </c>
      <c r="T2522" s="28">
        <v>5986</v>
      </c>
      <c r="U2522" s="28">
        <v>5986</v>
      </c>
      <c r="V2522" s="28">
        <v>5315</v>
      </c>
      <c r="W2522" s="28">
        <v>1896.44</v>
      </c>
      <c r="X2522" s="28">
        <v>117583</v>
      </c>
      <c r="Y2522" s="28">
        <v>4200</v>
      </c>
      <c r="Z2522" s="28">
        <v>6896</v>
      </c>
      <c r="AA2522" s="28">
        <v>33906</v>
      </c>
      <c r="AB2522" s="28">
        <v>98960</v>
      </c>
      <c r="AC2522" s="28">
        <v>26033</v>
      </c>
      <c r="AD2522" s="28">
        <v>6000</v>
      </c>
      <c r="AE2522" s="28">
        <v>61965</v>
      </c>
      <c r="AF2522" s="28">
        <v>28583</v>
      </c>
      <c r="AG2522" s="28">
        <v>113422</v>
      </c>
      <c r="AH2522" s="28">
        <v>39</v>
      </c>
      <c r="AI2522" s="29">
        <v>0.03</v>
      </c>
      <c r="AJ2522" s="29">
        <v>0.28999999999999998</v>
      </c>
      <c r="AK2522" s="29">
        <v>0.61</v>
      </c>
      <c r="AL2522" s="30">
        <v>35.340000000000003</v>
      </c>
      <c r="AM2522" s="30">
        <v>142.16</v>
      </c>
      <c r="AN2522" s="31">
        <v>43.57</v>
      </c>
      <c r="AO2522" s="32">
        <v>88.87</v>
      </c>
      <c r="AP2522" s="32">
        <v>88.87</v>
      </c>
      <c r="AQ2522" s="33">
        <v>0.24</v>
      </c>
      <c r="AR2522" s="34">
        <v>7.67</v>
      </c>
      <c r="AS2522" s="32">
        <v>68.95</v>
      </c>
      <c r="AT2522" s="32">
        <v>3.31</v>
      </c>
      <c r="AU2522" s="24">
        <v>16.64</v>
      </c>
      <c r="AV2522" s="33">
        <v>5.31</v>
      </c>
      <c r="AW2522" s="33">
        <v>0.66</v>
      </c>
      <c r="AX2522">
        <v>0</v>
      </c>
    </row>
    <row r="2523" spans="1:50" hidden="1" x14ac:dyDescent="0.25">
      <c r="A2523" s="50">
        <v>2522</v>
      </c>
      <c r="B2523" s="23" t="s">
        <v>5474</v>
      </c>
      <c r="C2523" s="24" t="s">
        <v>5475</v>
      </c>
      <c r="D2523" s="24" t="s">
        <v>84</v>
      </c>
      <c r="E2523" s="25">
        <v>83106</v>
      </c>
      <c r="F2523" s="24" t="s">
        <v>80</v>
      </c>
      <c r="G2523" s="24" t="s">
        <v>59</v>
      </c>
      <c r="H2523" s="24" t="s">
        <v>66</v>
      </c>
      <c r="I2523" s="26">
        <v>5</v>
      </c>
      <c r="J2523" s="26">
        <f t="shared" si="128"/>
        <v>9</v>
      </c>
      <c r="K2523" s="24" t="s">
        <v>61</v>
      </c>
      <c r="L2523" s="27">
        <v>39227</v>
      </c>
      <c r="M2523" s="28">
        <v>143612</v>
      </c>
      <c r="N2523" s="28">
        <v>143612</v>
      </c>
      <c r="O2523" s="28">
        <v>0</v>
      </c>
      <c r="P2523" s="28">
        <v>0</v>
      </c>
      <c r="Q2523" s="28">
        <v>0</v>
      </c>
      <c r="R2523" s="28">
        <v>-46956</v>
      </c>
      <c r="S2523" s="28">
        <v>-46956</v>
      </c>
      <c r="T2523" s="28">
        <v>-46956</v>
      </c>
      <c r="U2523" s="28">
        <v>3268</v>
      </c>
      <c r="V2523" s="28">
        <v>-46956</v>
      </c>
      <c r="W2523" s="28">
        <v>-11811.42</v>
      </c>
      <c r="X2523" s="28">
        <v>-987</v>
      </c>
      <c r="Y2523" s="28">
        <v>43032</v>
      </c>
      <c r="Z2523" s="28">
        <v>-534385</v>
      </c>
      <c r="AA2523" s="28">
        <v>72116</v>
      </c>
      <c r="AB2523" s="28">
        <v>94984</v>
      </c>
      <c r="AC2523" s="28">
        <v>987</v>
      </c>
      <c r="AD2523" s="28">
        <v>11952</v>
      </c>
      <c r="AE2523" s="28">
        <v>157743</v>
      </c>
      <c r="AF2523" s="28">
        <v>128934</v>
      </c>
      <c r="AG2523" s="28">
        <v>99593</v>
      </c>
      <c r="AH2523" s="28">
        <v>143612</v>
      </c>
      <c r="AI2523" s="29">
        <v>0.01</v>
      </c>
      <c r="AJ2523" s="29">
        <v>0.01</v>
      </c>
      <c r="AK2523" s="29">
        <v>0.04</v>
      </c>
      <c r="AL2523" s="30">
        <v>14.63</v>
      </c>
      <c r="AM2523" s="30">
        <v>2570.7600000000002</v>
      </c>
      <c r="AN2523" s="31">
        <v>46.71</v>
      </c>
      <c r="AO2523" s="32">
        <v>455.32</v>
      </c>
      <c r="AP2523" s="32">
        <v>438.77</v>
      </c>
      <c r="AQ2523" s="33">
        <v>-4.1399999999999997</v>
      </c>
      <c r="AR2523" s="34">
        <v>-29.77</v>
      </c>
      <c r="AS2523" s="32">
        <v>-8.7899999999999991</v>
      </c>
      <c r="AT2523" s="32">
        <v>-32.700000000000003</v>
      </c>
      <c r="AU2523" s="24">
        <v>-36.42</v>
      </c>
      <c r="AV2523" s="33">
        <v>-4.3499999999999996</v>
      </c>
      <c r="AW2523" s="33">
        <v>0.94</v>
      </c>
      <c r="AX2523">
        <v>0</v>
      </c>
    </row>
    <row r="2524" spans="1:50" x14ac:dyDescent="0.25">
      <c r="A2524" s="50">
        <v>2523</v>
      </c>
      <c r="B2524" s="23" t="s">
        <v>5476</v>
      </c>
      <c r="C2524" s="24" t="s">
        <v>2490</v>
      </c>
      <c r="D2524" s="24" t="s">
        <v>155</v>
      </c>
      <c r="E2524" s="25">
        <v>81101</v>
      </c>
      <c r="F2524" s="24" t="s">
        <v>70</v>
      </c>
      <c r="G2524" s="24" t="s">
        <v>59</v>
      </c>
      <c r="H2524" s="24" t="s">
        <v>81</v>
      </c>
      <c r="I2524" s="26" t="s">
        <v>60</v>
      </c>
      <c r="J2524" s="26" t="s">
        <v>60</v>
      </c>
      <c r="K2524" s="24" t="s">
        <v>61</v>
      </c>
      <c r="L2524" s="27">
        <v>43455</v>
      </c>
      <c r="M2524" s="28">
        <v>143544</v>
      </c>
      <c r="N2524" s="28">
        <v>143545</v>
      </c>
      <c r="O2524" s="28">
        <v>1</v>
      </c>
      <c r="P2524" s="28">
        <v>201</v>
      </c>
      <c r="Q2524" s="28">
        <v>201</v>
      </c>
      <c r="R2524" s="28">
        <v>744</v>
      </c>
      <c r="S2524" s="28">
        <v>744</v>
      </c>
      <c r="T2524" s="28">
        <v>947</v>
      </c>
      <c r="U2524" s="28">
        <v>947</v>
      </c>
      <c r="V2524" s="28">
        <v>945</v>
      </c>
      <c r="W2524" s="28">
        <v>107.74</v>
      </c>
      <c r="X2524" s="28">
        <v>-1171</v>
      </c>
      <c r="Y2524" s="28">
        <v>1698</v>
      </c>
      <c r="Z2524" s="28">
        <v>6351</v>
      </c>
      <c r="AA2524" s="28">
        <v>0</v>
      </c>
      <c r="AB2524" s="28">
        <v>2766</v>
      </c>
      <c r="AC2524" s="28">
        <v>1171</v>
      </c>
      <c r="AD2524" s="28">
        <v>5000</v>
      </c>
      <c r="AE2524" s="28">
        <v>6720</v>
      </c>
      <c r="AF2524" s="28">
        <v>0</v>
      </c>
      <c r="AG2524" s="28">
        <v>140675</v>
      </c>
      <c r="AH2524" s="28">
        <v>143544</v>
      </c>
      <c r="AI2524" s="29">
        <v>11.52</v>
      </c>
      <c r="AJ2524" s="29">
        <v>18.21</v>
      </c>
      <c r="AK2524" s="29">
        <v>18.21</v>
      </c>
      <c r="AL2524" s="30">
        <v>6.19</v>
      </c>
      <c r="AM2524" s="30">
        <v>0.94</v>
      </c>
      <c r="AN2524" s="31">
        <v>0</v>
      </c>
      <c r="AO2524" s="32">
        <v>5.49</v>
      </c>
      <c r="AP2524" s="32">
        <v>5.49</v>
      </c>
      <c r="AQ2524" s="33">
        <v>0</v>
      </c>
      <c r="AR2524" s="34">
        <v>11.07</v>
      </c>
      <c r="AS2524" s="32">
        <v>11.71</v>
      </c>
      <c r="AT2524" s="32">
        <v>0.52</v>
      </c>
      <c r="AU2524" s="24">
        <v>0</v>
      </c>
      <c r="AV2524" s="33">
        <v>5.03</v>
      </c>
      <c r="AW2524" s="33">
        <v>7.15</v>
      </c>
      <c r="AX2524">
        <v>1</v>
      </c>
    </row>
    <row r="2525" spans="1:50" hidden="1" x14ac:dyDescent="0.25">
      <c r="A2525" s="50">
        <v>2524</v>
      </c>
      <c r="B2525" s="23" t="s">
        <v>5477</v>
      </c>
      <c r="C2525" s="24" t="s">
        <v>5478</v>
      </c>
      <c r="D2525" s="24" t="s">
        <v>5479</v>
      </c>
      <c r="E2525" s="25">
        <v>90082</v>
      </c>
      <c r="F2525" s="24" t="s">
        <v>500</v>
      </c>
      <c r="G2525" s="24" t="s">
        <v>59</v>
      </c>
      <c r="H2525" s="24" t="s">
        <v>104</v>
      </c>
      <c r="I2525" s="26">
        <v>3</v>
      </c>
      <c r="J2525" s="26">
        <f>IF(I2525=0,0,IF(I2525=1,1,IF(I2525=2,2,(IF(I2525=3,4,IF(I2525=5,9,IF(I2525=10,24,IF(I2525=25,49,IF(I2525=50,99,"X")))))))))</f>
        <v>4</v>
      </c>
      <c r="K2525" s="24" t="s">
        <v>61</v>
      </c>
      <c r="L2525" s="27">
        <v>42062</v>
      </c>
      <c r="M2525" s="28">
        <v>143480</v>
      </c>
      <c r="N2525" s="28">
        <v>143480</v>
      </c>
      <c r="O2525" s="28">
        <v>0</v>
      </c>
      <c r="P2525" s="28">
        <v>0</v>
      </c>
      <c r="Q2525" s="28">
        <v>0</v>
      </c>
      <c r="R2525" s="28">
        <v>6834</v>
      </c>
      <c r="S2525" s="28">
        <v>6834</v>
      </c>
      <c r="T2525" s="28">
        <v>6834</v>
      </c>
      <c r="U2525" s="28">
        <v>16414</v>
      </c>
      <c r="V2525" s="28">
        <v>6834</v>
      </c>
      <c r="W2525" s="28">
        <v>-4607.6000000000004</v>
      </c>
      <c r="X2525" s="28">
        <v>0</v>
      </c>
      <c r="Y2525" s="28">
        <v>25498</v>
      </c>
      <c r="Z2525" s="28">
        <v>46402</v>
      </c>
      <c r="AA2525" s="28">
        <v>7586</v>
      </c>
      <c r="AB2525" s="28">
        <v>105442</v>
      </c>
      <c r="AC2525" s="28">
        <v>0</v>
      </c>
      <c r="AD2525" s="28">
        <v>10000</v>
      </c>
      <c r="AE2525" s="28">
        <v>182267</v>
      </c>
      <c r="AF2525" s="28">
        <v>108152</v>
      </c>
      <c r="AG2525" s="28">
        <v>117982</v>
      </c>
      <c r="AH2525" s="28">
        <v>143480</v>
      </c>
      <c r="AI2525" s="29">
        <v>0.91</v>
      </c>
      <c r="AJ2525" s="29">
        <v>0.95</v>
      </c>
      <c r="AK2525" s="29">
        <v>0.95</v>
      </c>
      <c r="AL2525" s="30">
        <v>6.84</v>
      </c>
      <c r="AM2525" s="30">
        <v>238.9</v>
      </c>
      <c r="AN2525" s="31">
        <v>0</v>
      </c>
      <c r="AO2525" s="32">
        <v>42.96</v>
      </c>
      <c r="AP2525" s="32">
        <v>74.540000000000006</v>
      </c>
      <c r="AQ2525" s="33">
        <v>0.43</v>
      </c>
      <c r="AR2525" s="34">
        <v>3.75</v>
      </c>
      <c r="AS2525" s="32">
        <v>14.73</v>
      </c>
      <c r="AT2525" s="32">
        <v>4.76</v>
      </c>
      <c r="AU2525" s="24">
        <v>6.32</v>
      </c>
      <c r="AV2525" s="33">
        <v>0.9</v>
      </c>
      <c r="AW2525" s="33">
        <v>0.32</v>
      </c>
      <c r="AX2525">
        <v>0</v>
      </c>
    </row>
    <row r="2526" spans="1:50" hidden="1" x14ac:dyDescent="0.25">
      <c r="A2526" s="50">
        <v>2525</v>
      </c>
      <c r="B2526" s="23" t="s">
        <v>5480</v>
      </c>
      <c r="C2526" s="24" t="s">
        <v>5481</v>
      </c>
      <c r="D2526" s="24" t="s">
        <v>255</v>
      </c>
      <c r="E2526" s="25" t="s">
        <v>256</v>
      </c>
      <c r="F2526" s="24" t="s">
        <v>255</v>
      </c>
      <c r="G2526" s="24" t="s">
        <v>52</v>
      </c>
      <c r="H2526" s="24" t="s">
        <v>53</v>
      </c>
      <c r="I2526" s="26">
        <v>3</v>
      </c>
      <c r="J2526" s="26">
        <f>IF(I2526=0,0,IF(I2526=1,1,IF(I2526=2,2,(IF(I2526=3,4,IF(I2526=5,9,IF(I2526=10,24,IF(I2526=25,49,IF(I2526=50,99,"X")))))))))</f>
        <v>4</v>
      </c>
      <c r="K2526" s="24" t="s">
        <v>61</v>
      </c>
      <c r="L2526" s="27">
        <v>39708</v>
      </c>
      <c r="M2526" s="28">
        <v>143410</v>
      </c>
      <c r="N2526" s="28">
        <v>143410</v>
      </c>
      <c r="O2526" s="28">
        <v>0</v>
      </c>
      <c r="P2526" s="28">
        <v>0</v>
      </c>
      <c r="Q2526" s="28">
        <v>0</v>
      </c>
      <c r="R2526" s="28">
        <v>-27455</v>
      </c>
      <c r="S2526" s="28">
        <v>-27455</v>
      </c>
      <c r="T2526" s="28">
        <v>-27455</v>
      </c>
      <c r="U2526" s="28">
        <v>-26052</v>
      </c>
      <c r="V2526" s="28">
        <v>-27455</v>
      </c>
      <c r="W2526" s="28">
        <v>-31196.28</v>
      </c>
      <c r="X2526" s="28">
        <v>0</v>
      </c>
      <c r="Y2526" s="28">
        <v>-30768</v>
      </c>
      <c r="Z2526" s="28">
        <v>85708</v>
      </c>
      <c r="AA2526" s="28">
        <v>66133</v>
      </c>
      <c r="AB2526" s="28">
        <v>48600</v>
      </c>
      <c r="AC2526" s="28">
        <v>0</v>
      </c>
      <c r="AD2526" s="28">
        <v>6639</v>
      </c>
      <c r="AE2526" s="28">
        <v>102245</v>
      </c>
      <c r="AF2526" s="28">
        <v>1402</v>
      </c>
      <c r="AG2526" s="28">
        <v>174178</v>
      </c>
      <c r="AH2526" s="28">
        <v>143410</v>
      </c>
      <c r="AI2526" s="29">
        <v>4.91</v>
      </c>
      <c r="AJ2526" s="29">
        <v>7.58</v>
      </c>
      <c r="AK2526" s="29">
        <v>7.64</v>
      </c>
      <c r="AL2526" s="30">
        <v>88.53</v>
      </c>
      <c r="AM2526" s="30">
        <v>27.27</v>
      </c>
      <c r="AN2526" s="31">
        <v>2.17</v>
      </c>
      <c r="AO2526" s="32">
        <v>12.9</v>
      </c>
      <c r="AP2526" s="32">
        <v>16.170000000000002</v>
      </c>
      <c r="AQ2526" s="33">
        <v>61.13</v>
      </c>
      <c r="AR2526" s="34">
        <v>-26.85</v>
      </c>
      <c r="AS2526" s="32">
        <v>-32.03</v>
      </c>
      <c r="AT2526" s="32">
        <v>-19.14</v>
      </c>
      <c r="AU2526" s="24">
        <v>-1958.27</v>
      </c>
      <c r="AV2526" s="33">
        <v>-2.88</v>
      </c>
      <c r="AW2526" s="33">
        <v>-0.06</v>
      </c>
      <c r="AX2526">
        <v>0</v>
      </c>
    </row>
    <row r="2527" spans="1:50" hidden="1" x14ac:dyDescent="0.25">
      <c r="A2527" s="50">
        <v>2526</v>
      </c>
      <c r="B2527" s="23" t="s">
        <v>5482</v>
      </c>
      <c r="C2527" s="24" t="s">
        <v>5483</v>
      </c>
      <c r="D2527" s="24" t="s">
        <v>359</v>
      </c>
      <c r="E2527" s="25" t="s">
        <v>95</v>
      </c>
      <c r="F2527" s="24" t="s">
        <v>96</v>
      </c>
      <c r="G2527" s="24" t="s">
        <v>97</v>
      </c>
      <c r="H2527" s="24" t="s">
        <v>81</v>
      </c>
      <c r="I2527" s="26">
        <v>5</v>
      </c>
      <c r="J2527" s="26">
        <f>IF(I2527=0,0,IF(I2527=1,1,IF(I2527=2,2,(IF(I2527=3,4,IF(I2527=5,9,IF(I2527=10,24,IF(I2527=25,49,IF(I2527=50,99,"X")))))))))</f>
        <v>9</v>
      </c>
      <c r="K2527" s="24" t="s">
        <v>61</v>
      </c>
      <c r="L2527" s="27">
        <v>43274</v>
      </c>
      <c r="M2527" s="28">
        <v>143379</v>
      </c>
      <c r="N2527" s="28">
        <v>143379</v>
      </c>
      <c r="O2527" s="28">
        <v>0</v>
      </c>
      <c r="P2527" s="28">
        <v>0</v>
      </c>
      <c r="Q2527" s="28">
        <v>0</v>
      </c>
      <c r="R2527" s="28">
        <v>72</v>
      </c>
      <c r="S2527" s="28">
        <v>72</v>
      </c>
      <c r="T2527" s="28">
        <v>72</v>
      </c>
      <c r="U2527" s="28">
        <v>2546</v>
      </c>
      <c r="V2527" s="28">
        <v>72</v>
      </c>
      <c r="W2527" s="28">
        <v>-1586.9</v>
      </c>
      <c r="X2527" s="28">
        <v>130031</v>
      </c>
      <c r="Y2527" s="28">
        <v>33043</v>
      </c>
      <c r="Z2527" s="28">
        <v>-1791</v>
      </c>
      <c r="AA2527" s="28">
        <v>35689</v>
      </c>
      <c r="AB2527" s="28">
        <v>56200</v>
      </c>
      <c r="AC2527" s="28">
        <v>13348</v>
      </c>
      <c r="AD2527" s="28">
        <v>5000</v>
      </c>
      <c r="AE2527" s="28">
        <v>43799</v>
      </c>
      <c r="AF2527" s="28">
        <v>17316</v>
      </c>
      <c r="AG2527" s="28">
        <v>96988</v>
      </c>
      <c r="AH2527" s="28">
        <v>0</v>
      </c>
      <c r="AI2527" s="29">
        <v>1.1000000000000001</v>
      </c>
      <c r="AJ2527" s="29">
        <v>1.1000000000000001</v>
      </c>
      <c r="AK2527" s="29">
        <v>1.23</v>
      </c>
      <c r="AL2527" s="30">
        <v>0.39</v>
      </c>
      <c r="AM2527" s="30">
        <v>70.44</v>
      </c>
      <c r="AN2527" s="31">
        <v>6.61</v>
      </c>
      <c r="AO2527" s="32">
        <v>49.29</v>
      </c>
      <c r="AP2527" s="32">
        <v>104.09</v>
      </c>
      <c r="AQ2527" s="33">
        <v>-0.1</v>
      </c>
      <c r="AR2527" s="34">
        <v>0.16</v>
      </c>
      <c r="AS2527" s="32">
        <v>-4.0199999999999996</v>
      </c>
      <c r="AT2527" s="32">
        <v>0.05</v>
      </c>
      <c r="AU2527" s="24">
        <v>0.42</v>
      </c>
      <c r="AV2527" s="33">
        <v>5.23</v>
      </c>
      <c r="AW2527" s="33">
        <v>0.69</v>
      </c>
      <c r="AX2527">
        <v>0</v>
      </c>
    </row>
    <row r="2528" spans="1:50" hidden="1" x14ac:dyDescent="0.25">
      <c r="A2528" s="50">
        <v>2527</v>
      </c>
      <c r="B2528" s="23" t="s">
        <v>5484</v>
      </c>
      <c r="C2528" s="24" t="s">
        <v>5485</v>
      </c>
      <c r="D2528" s="24" t="s">
        <v>504</v>
      </c>
      <c r="E2528" s="25" t="s">
        <v>212</v>
      </c>
      <c r="F2528" s="24" t="s">
        <v>504</v>
      </c>
      <c r="G2528" s="24" t="s">
        <v>220</v>
      </c>
      <c r="H2528" s="24" t="s">
        <v>81</v>
      </c>
      <c r="I2528" s="26" t="s">
        <v>60</v>
      </c>
      <c r="J2528" s="26" t="s">
        <v>60</v>
      </c>
      <c r="K2528" s="24" t="s">
        <v>61</v>
      </c>
      <c r="L2528" s="27">
        <v>37098</v>
      </c>
      <c r="M2528" s="28">
        <v>143281</v>
      </c>
      <c r="N2528" s="28">
        <v>143281</v>
      </c>
      <c r="O2528" s="28">
        <v>0</v>
      </c>
      <c r="P2528" s="28">
        <v>2471</v>
      </c>
      <c r="Q2528" s="28">
        <v>2471</v>
      </c>
      <c r="R2528" s="28">
        <v>10142</v>
      </c>
      <c r="S2528" s="28">
        <v>10142</v>
      </c>
      <c r="T2528" s="28">
        <v>12613</v>
      </c>
      <c r="U2528" s="28">
        <v>15443</v>
      </c>
      <c r="V2528" s="28">
        <v>12613</v>
      </c>
      <c r="W2528" s="28">
        <v>3157.78</v>
      </c>
      <c r="X2528" s="28">
        <v>0</v>
      </c>
      <c r="Y2528" s="28">
        <v>18171</v>
      </c>
      <c r="Z2528" s="28">
        <v>68009</v>
      </c>
      <c r="AA2528" s="28">
        <v>0</v>
      </c>
      <c r="AB2528" s="28">
        <v>6551</v>
      </c>
      <c r="AC2528" s="28">
        <v>0</v>
      </c>
      <c r="AD2528" s="28">
        <v>6639</v>
      </c>
      <c r="AE2528" s="28">
        <v>71302</v>
      </c>
      <c r="AF2528" s="28">
        <v>53208</v>
      </c>
      <c r="AG2528" s="28">
        <v>125110</v>
      </c>
      <c r="AH2528" s="28">
        <v>143281</v>
      </c>
      <c r="AI2528" s="29">
        <v>5.45</v>
      </c>
      <c r="AJ2528" s="29">
        <v>5.49</v>
      </c>
      <c r="AK2528" s="29">
        <v>5.49</v>
      </c>
      <c r="AL2528" s="30">
        <v>0.34</v>
      </c>
      <c r="AM2528" s="30">
        <v>9.48</v>
      </c>
      <c r="AN2528" s="31">
        <v>0</v>
      </c>
      <c r="AO2528" s="32">
        <v>4.62</v>
      </c>
      <c r="AP2528" s="32">
        <v>4.62</v>
      </c>
      <c r="AQ2528" s="33">
        <v>1.28</v>
      </c>
      <c r="AR2528" s="34">
        <v>14.22</v>
      </c>
      <c r="AS2528" s="32">
        <v>14.91</v>
      </c>
      <c r="AT2528" s="32">
        <v>7.08</v>
      </c>
      <c r="AU2528" s="24">
        <v>19.059999999999999</v>
      </c>
      <c r="AV2528" s="33">
        <v>5.43</v>
      </c>
      <c r="AW2528" s="33">
        <v>3.07</v>
      </c>
      <c r="AX2528">
        <v>0</v>
      </c>
    </row>
    <row r="2529" spans="1:50" hidden="1" x14ac:dyDescent="0.25">
      <c r="A2529" s="50">
        <v>2528</v>
      </c>
      <c r="B2529" s="23" t="s">
        <v>5486</v>
      </c>
      <c r="C2529" s="24" t="s">
        <v>5487</v>
      </c>
      <c r="D2529" s="24" t="s">
        <v>84</v>
      </c>
      <c r="E2529" s="25">
        <v>83102</v>
      </c>
      <c r="F2529" s="24" t="s">
        <v>80</v>
      </c>
      <c r="G2529" s="24" t="s">
        <v>59</v>
      </c>
      <c r="H2529" s="24" t="s">
        <v>104</v>
      </c>
      <c r="I2529" s="26" t="s">
        <v>60</v>
      </c>
      <c r="J2529" s="26" t="s">
        <v>60</v>
      </c>
      <c r="K2529" s="24" t="s">
        <v>61</v>
      </c>
      <c r="L2529" s="27">
        <v>33402</v>
      </c>
      <c r="M2529" s="28">
        <v>143187</v>
      </c>
      <c r="N2529" s="28">
        <v>143187</v>
      </c>
      <c r="O2529" s="28">
        <v>0</v>
      </c>
      <c r="P2529" s="28">
        <v>960</v>
      </c>
      <c r="Q2529" s="28">
        <v>960</v>
      </c>
      <c r="R2529" s="28">
        <v>-36777</v>
      </c>
      <c r="S2529" s="28">
        <v>-36777</v>
      </c>
      <c r="T2529" s="28">
        <v>-35817</v>
      </c>
      <c r="U2529" s="28">
        <v>-35817</v>
      </c>
      <c r="V2529" s="28">
        <v>-35817</v>
      </c>
      <c r="W2529" s="28">
        <v>-27171.66</v>
      </c>
      <c r="X2529" s="28">
        <v>45735</v>
      </c>
      <c r="Y2529" s="28">
        <v>24055</v>
      </c>
      <c r="Z2529" s="28">
        <v>-33137</v>
      </c>
      <c r="AA2529" s="28">
        <v>39795</v>
      </c>
      <c r="AB2529" s="28">
        <v>9430</v>
      </c>
      <c r="AC2529" s="28">
        <v>78119</v>
      </c>
      <c r="AD2529" s="28">
        <v>10000</v>
      </c>
      <c r="AE2529" s="28">
        <v>12657</v>
      </c>
      <c r="AF2529" s="28">
        <v>0</v>
      </c>
      <c r="AG2529" s="28">
        <v>41013</v>
      </c>
      <c r="AH2529" s="28">
        <v>19333</v>
      </c>
      <c r="AI2529" s="29">
        <v>0.28000000000000003</v>
      </c>
      <c r="AJ2529" s="29">
        <v>0.28000000000000003</v>
      </c>
      <c r="AK2529" s="29">
        <v>0.28000000000000003</v>
      </c>
      <c r="AL2529" s="30">
        <v>0</v>
      </c>
      <c r="AM2529" s="30">
        <v>136.88999999999999</v>
      </c>
      <c r="AN2529" s="31">
        <v>0</v>
      </c>
      <c r="AO2529" s="32">
        <v>357.9</v>
      </c>
      <c r="AP2529" s="32">
        <v>361.81</v>
      </c>
      <c r="AQ2529" s="33">
        <v>0</v>
      </c>
      <c r="AR2529" s="34">
        <v>-290.57</v>
      </c>
      <c r="AS2529" s="32">
        <v>-110.98</v>
      </c>
      <c r="AT2529" s="32">
        <v>-25.68</v>
      </c>
      <c r="AU2529" s="24">
        <v>0</v>
      </c>
      <c r="AV2529" s="33">
        <v>-24.34</v>
      </c>
      <c r="AW2529" s="33">
        <v>2.0699999999999998</v>
      </c>
      <c r="AX2529">
        <v>0</v>
      </c>
    </row>
    <row r="2530" spans="1:50" hidden="1" x14ac:dyDescent="0.25">
      <c r="A2530" s="50">
        <v>2529</v>
      </c>
      <c r="B2530" s="23" t="s">
        <v>5488</v>
      </c>
      <c r="C2530" s="24" t="s">
        <v>5489</v>
      </c>
      <c r="D2530" s="24" t="s">
        <v>84</v>
      </c>
      <c r="E2530" s="25">
        <v>83101</v>
      </c>
      <c r="F2530" s="24" t="s">
        <v>80</v>
      </c>
      <c r="G2530" s="24" t="s">
        <v>59</v>
      </c>
      <c r="H2530" s="24" t="s">
        <v>81</v>
      </c>
      <c r="I2530" s="26">
        <v>10</v>
      </c>
      <c r="J2530" s="26">
        <f>IF(I2530=0,0,IF(I2530=1,1,IF(I2530=2,2,(IF(I2530=3,4,IF(I2530=5,9,IF(I2530=10,24,IF(I2530=25,49,IF(I2530=50,99,"X")))))))))</f>
        <v>24</v>
      </c>
      <c r="K2530" s="24" t="s">
        <v>61</v>
      </c>
      <c r="L2530" s="27">
        <v>34880</v>
      </c>
      <c r="M2530" s="28">
        <v>143164</v>
      </c>
      <c r="N2530" s="28">
        <v>143164</v>
      </c>
      <c r="O2530" s="28">
        <v>0</v>
      </c>
      <c r="P2530" s="28">
        <v>0</v>
      </c>
      <c r="Q2530" s="28">
        <v>0</v>
      </c>
      <c r="R2530" s="28">
        <v>-22429</v>
      </c>
      <c r="S2530" s="28">
        <v>-22429</v>
      </c>
      <c r="T2530" s="28">
        <v>-22429</v>
      </c>
      <c r="U2530" s="28">
        <v>-18344</v>
      </c>
      <c r="V2530" s="28">
        <v>-22429</v>
      </c>
      <c r="W2530" s="28">
        <v>-18315.400000000001</v>
      </c>
      <c r="X2530" s="28">
        <v>0</v>
      </c>
      <c r="Y2530" s="28">
        <v>34716</v>
      </c>
      <c r="Z2530" s="28">
        <v>-26578</v>
      </c>
      <c r="AA2530" s="28">
        <v>66837</v>
      </c>
      <c r="AB2530" s="28">
        <v>98100</v>
      </c>
      <c r="AC2530" s="28">
        <v>0</v>
      </c>
      <c r="AD2530" s="28">
        <v>6639</v>
      </c>
      <c r="AE2530" s="28">
        <v>49172</v>
      </c>
      <c r="AF2530" s="28">
        <v>16594</v>
      </c>
      <c r="AG2530" s="28">
        <v>108448</v>
      </c>
      <c r="AH2530" s="28">
        <v>143164</v>
      </c>
      <c r="AI2530" s="29">
        <v>0.06</v>
      </c>
      <c r="AJ2530" s="29">
        <v>0.5</v>
      </c>
      <c r="AK2530" s="29">
        <v>0.52</v>
      </c>
      <c r="AL2530" s="30">
        <v>69.09</v>
      </c>
      <c r="AM2530" s="30">
        <v>206.64</v>
      </c>
      <c r="AN2530" s="31">
        <v>2.9</v>
      </c>
      <c r="AO2530" s="32">
        <v>126.6</v>
      </c>
      <c r="AP2530" s="32">
        <v>154.05000000000001</v>
      </c>
      <c r="AQ2530" s="33">
        <v>-1.6</v>
      </c>
      <c r="AR2530" s="34">
        <v>-45.61</v>
      </c>
      <c r="AS2530" s="32">
        <v>-84.39</v>
      </c>
      <c r="AT2530" s="32">
        <v>-15.67</v>
      </c>
      <c r="AU2530" s="24">
        <v>-135.16</v>
      </c>
      <c r="AV2530" s="33">
        <v>-4.92</v>
      </c>
      <c r="AW2530" s="33">
        <v>0.56000000000000005</v>
      </c>
      <c r="AX2530">
        <v>0</v>
      </c>
    </row>
    <row r="2531" spans="1:50" hidden="1" x14ac:dyDescent="0.25">
      <c r="A2531" s="50">
        <v>2530</v>
      </c>
      <c r="B2531" s="23" t="s">
        <v>5490</v>
      </c>
      <c r="C2531" s="24" t="s">
        <v>5491</v>
      </c>
      <c r="D2531" s="24" t="s">
        <v>469</v>
      </c>
      <c r="E2531" s="25" t="s">
        <v>470</v>
      </c>
      <c r="F2531" s="24" t="s">
        <v>219</v>
      </c>
      <c r="G2531" s="24" t="s">
        <v>220</v>
      </c>
      <c r="H2531" s="24" t="s">
        <v>81</v>
      </c>
      <c r="I2531" s="26">
        <v>10</v>
      </c>
      <c r="J2531" s="26">
        <f>IF(I2531=0,0,IF(I2531=1,1,IF(I2531=2,2,(IF(I2531=3,4,IF(I2531=5,9,IF(I2531=10,24,IF(I2531=25,49,IF(I2531=50,99,"X")))))))))</f>
        <v>24</v>
      </c>
      <c r="K2531" s="24" t="s">
        <v>61</v>
      </c>
      <c r="L2531" s="27">
        <v>38813</v>
      </c>
      <c r="M2531" s="28">
        <v>143155</v>
      </c>
      <c r="N2531" s="28">
        <v>143155</v>
      </c>
      <c r="O2531" s="28">
        <v>0</v>
      </c>
      <c r="P2531" s="28">
        <v>0</v>
      </c>
      <c r="Q2531" s="28">
        <v>0</v>
      </c>
      <c r="R2531" s="28">
        <v>-26261</v>
      </c>
      <c r="S2531" s="28">
        <v>-26261</v>
      </c>
      <c r="T2531" s="28">
        <v>-24382</v>
      </c>
      <c r="U2531" s="28">
        <v>-22950</v>
      </c>
      <c r="V2531" s="28">
        <v>-26261</v>
      </c>
      <c r="W2531" s="28">
        <v>-21765.040000000001</v>
      </c>
      <c r="X2531" s="28">
        <v>0</v>
      </c>
      <c r="Y2531" s="28">
        <v>511</v>
      </c>
      <c r="Z2531" s="28">
        <v>-124660</v>
      </c>
      <c r="AA2531" s="28">
        <v>58579</v>
      </c>
      <c r="AB2531" s="28">
        <v>130949</v>
      </c>
      <c r="AC2531" s="28">
        <v>0</v>
      </c>
      <c r="AD2531" s="28">
        <v>6640</v>
      </c>
      <c r="AE2531" s="28">
        <v>243476</v>
      </c>
      <c r="AF2531" s="28">
        <v>220222</v>
      </c>
      <c r="AG2531" s="28">
        <v>142644</v>
      </c>
      <c r="AH2531" s="28">
        <v>143155</v>
      </c>
      <c r="AI2531" s="29">
        <v>0.06</v>
      </c>
      <c r="AJ2531" s="29">
        <v>0.55000000000000004</v>
      </c>
      <c r="AK2531" s="29">
        <v>0.76</v>
      </c>
      <c r="AL2531" s="30">
        <v>38.21</v>
      </c>
      <c r="AM2531" s="30">
        <v>77.61</v>
      </c>
      <c r="AN2531" s="31">
        <v>15.61</v>
      </c>
      <c r="AO2531" s="32">
        <v>12.63</v>
      </c>
      <c r="AP2531" s="32">
        <v>151.19999999999999</v>
      </c>
      <c r="AQ2531" s="33">
        <v>-0.56999999999999995</v>
      </c>
      <c r="AR2531" s="34">
        <v>-10.79</v>
      </c>
      <c r="AS2531" s="32">
        <v>-21.07</v>
      </c>
      <c r="AT2531" s="32">
        <v>-18.34</v>
      </c>
      <c r="AU2531" s="24">
        <v>-11.92</v>
      </c>
      <c r="AV2531" s="33">
        <v>-1.87</v>
      </c>
      <c r="AW2531" s="33">
        <v>-0.33</v>
      </c>
      <c r="AX2531">
        <v>0</v>
      </c>
    </row>
    <row r="2532" spans="1:50" hidden="1" x14ac:dyDescent="0.25">
      <c r="A2532" s="50">
        <v>2531</v>
      </c>
      <c r="B2532" s="23" t="s">
        <v>5492</v>
      </c>
      <c r="C2532" s="24" t="s">
        <v>5493</v>
      </c>
      <c r="D2532" s="24" t="s">
        <v>5494</v>
      </c>
      <c r="E2532" s="25">
        <v>95144</v>
      </c>
      <c r="F2532" s="24" t="s">
        <v>160</v>
      </c>
      <c r="G2532" s="24" t="s">
        <v>108</v>
      </c>
      <c r="H2532" s="24" t="s">
        <v>66</v>
      </c>
      <c r="I2532" s="26">
        <v>5</v>
      </c>
      <c r="J2532" s="26">
        <f>IF(I2532=0,0,IF(I2532=1,1,IF(I2532=2,2,(IF(I2532=3,4,IF(I2532=5,9,IF(I2532=10,24,IF(I2532=25,49,IF(I2532=50,99,"X")))))))))</f>
        <v>9</v>
      </c>
      <c r="K2532" s="24" t="s">
        <v>61</v>
      </c>
      <c r="L2532" s="27">
        <v>41261</v>
      </c>
      <c r="M2532" s="28">
        <v>143146</v>
      </c>
      <c r="N2532" s="28">
        <v>143146</v>
      </c>
      <c r="O2532" s="28">
        <v>0</v>
      </c>
      <c r="P2532" s="28">
        <v>0</v>
      </c>
      <c r="Q2532" s="28">
        <v>0</v>
      </c>
      <c r="R2532" s="28">
        <v>-15292</v>
      </c>
      <c r="S2532" s="28">
        <v>-15292</v>
      </c>
      <c r="T2532" s="28">
        <v>-14849</v>
      </c>
      <c r="U2532" s="28">
        <v>-14849</v>
      </c>
      <c r="V2532" s="28">
        <v>-15292</v>
      </c>
      <c r="W2532" s="28">
        <v>-13579.48</v>
      </c>
      <c r="X2532" s="28">
        <v>0</v>
      </c>
      <c r="Y2532" s="28">
        <v>40552</v>
      </c>
      <c r="Z2532" s="28">
        <v>904</v>
      </c>
      <c r="AA2532" s="28">
        <v>66510</v>
      </c>
      <c r="AB2532" s="28">
        <v>90905</v>
      </c>
      <c r="AC2532" s="28">
        <v>0</v>
      </c>
      <c r="AD2532" s="28">
        <v>5100</v>
      </c>
      <c r="AE2532" s="28">
        <v>41151</v>
      </c>
      <c r="AF2532" s="28">
        <v>36738</v>
      </c>
      <c r="AG2532" s="28">
        <v>107145</v>
      </c>
      <c r="AH2532" s="28">
        <v>147697</v>
      </c>
      <c r="AI2532" s="29">
        <v>0.05</v>
      </c>
      <c r="AJ2532" s="29">
        <v>0.09</v>
      </c>
      <c r="AK2532" s="29">
        <v>0.11</v>
      </c>
      <c r="AL2532" s="30">
        <v>3.64</v>
      </c>
      <c r="AM2532" s="30">
        <v>133.94999999999999</v>
      </c>
      <c r="AN2532" s="31">
        <v>2.39</v>
      </c>
      <c r="AO2532" s="32">
        <v>96.88</v>
      </c>
      <c r="AP2532" s="32">
        <v>97.8</v>
      </c>
      <c r="AQ2532" s="33">
        <v>0.02</v>
      </c>
      <c r="AR2532" s="34">
        <v>-37.159999999999997</v>
      </c>
      <c r="AS2532" s="32">
        <v>-1691.59</v>
      </c>
      <c r="AT2532" s="32">
        <v>-10.68</v>
      </c>
      <c r="AU2532" s="24">
        <v>-41.62</v>
      </c>
      <c r="AV2532" s="33">
        <v>-3.82</v>
      </c>
      <c r="AW2532" s="33">
        <v>0.54</v>
      </c>
      <c r="AX2532">
        <v>0</v>
      </c>
    </row>
    <row r="2533" spans="1:50" hidden="1" x14ac:dyDescent="0.25">
      <c r="A2533" s="50">
        <v>2532</v>
      </c>
      <c r="B2533" s="23" t="s">
        <v>5495</v>
      </c>
      <c r="C2533" s="24" t="s">
        <v>5496</v>
      </c>
      <c r="D2533" s="24" t="s">
        <v>499</v>
      </c>
      <c r="E2533" s="25">
        <v>90045</v>
      </c>
      <c r="F2533" s="24" t="s">
        <v>500</v>
      </c>
      <c r="G2533" s="24" t="s">
        <v>59</v>
      </c>
      <c r="H2533" s="24" t="s">
        <v>66</v>
      </c>
      <c r="I2533" s="26">
        <v>3</v>
      </c>
      <c r="J2533" s="26">
        <f>IF(I2533=0,0,IF(I2533=1,1,IF(I2533=2,2,(IF(I2533=3,4,IF(I2533=5,9,IF(I2533=10,24,IF(I2533=25,49,IF(I2533=50,99,"X")))))))))</f>
        <v>4</v>
      </c>
      <c r="K2533" s="24" t="s">
        <v>61</v>
      </c>
      <c r="L2533" s="27">
        <v>42948</v>
      </c>
      <c r="M2533" s="28">
        <v>143038</v>
      </c>
      <c r="N2533" s="28">
        <v>143038</v>
      </c>
      <c r="O2533" s="28">
        <v>0</v>
      </c>
      <c r="P2533" s="28">
        <v>6456</v>
      </c>
      <c r="Q2533" s="28">
        <v>6456</v>
      </c>
      <c r="R2533" s="28">
        <v>23469</v>
      </c>
      <c r="S2533" s="28">
        <v>23469</v>
      </c>
      <c r="T2533" s="28">
        <v>31889</v>
      </c>
      <c r="U2533" s="28">
        <v>35545</v>
      </c>
      <c r="V2533" s="28">
        <v>29925</v>
      </c>
      <c r="W2533" s="28">
        <v>21244.94</v>
      </c>
      <c r="X2533" s="28">
        <v>40</v>
      </c>
      <c r="Y2533" s="28">
        <v>62086</v>
      </c>
      <c r="Z2533" s="28">
        <v>23633</v>
      </c>
      <c r="AA2533" s="28">
        <v>25714</v>
      </c>
      <c r="AB2533" s="28">
        <v>50384</v>
      </c>
      <c r="AC2533" s="28">
        <v>60</v>
      </c>
      <c r="AD2533" s="28">
        <v>5000</v>
      </c>
      <c r="AE2533" s="28">
        <v>71207</v>
      </c>
      <c r="AF2533" s="28">
        <v>18483</v>
      </c>
      <c r="AG2533" s="28">
        <v>80892</v>
      </c>
      <c r="AH2533" s="28">
        <v>142938</v>
      </c>
      <c r="AI2533" s="29">
        <v>1.57</v>
      </c>
      <c r="AJ2533" s="29">
        <v>2.21</v>
      </c>
      <c r="AK2533" s="29">
        <v>2.27</v>
      </c>
      <c r="AL2533" s="30">
        <v>37.19</v>
      </c>
      <c r="AM2533" s="30">
        <v>103.32</v>
      </c>
      <c r="AN2533" s="31">
        <v>3.6</v>
      </c>
      <c r="AO2533" s="32">
        <v>32.630000000000003</v>
      </c>
      <c r="AP2533" s="32">
        <v>66.81</v>
      </c>
      <c r="AQ2533" s="33">
        <v>1.28</v>
      </c>
      <c r="AR2533" s="34">
        <v>32.96</v>
      </c>
      <c r="AS2533" s="32">
        <v>99.31</v>
      </c>
      <c r="AT2533" s="32">
        <v>16.41</v>
      </c>
      <c r="AU2533" s="24">
        <v>126.98</v>
      </c>
      <c r="AV2533" s="33">
        <v>5.69</v>
      </c>
      <c r="AW2533" s="33">
        <v>1.21</v>
      </c>
      <c r="AX2533">
        <v>0</v>
      </c>
    </row>
    <row r="2534" spans="1:50" hidden="1" x14ac:dyDescent="0.25">
      <c r="A2534" s="50">
        <v>2533</v>
      </c>
      <c r="B2534" s="23" t="s">
        <v>5497</v>
      </c>
      <c r="C2534" s="24" t="s">
        <v>5498</v>
      </c>
      <c r="D2534" s="24" t="s">
        <v>5499</v>
      </c>
      <c r="E2534" s="25" t="s">
        <v>5500</v>
      </c>
      <c r="F2534" s="24" t="s">
        <v>142</v>
      </c>
      <c r="G2534" s="24" t="s">
        <v>76</v>
      </c>
      <c r="H2534" s="24" t="s">
        <v>81</v>
      </c>
      <c r="I2534" s="26" t="s">
        <v>60</v>
      </c>
      <c r="J2534" s="26" t="s">
        <v>60</v>
      </c>
      <c r="K2534" s="24" t="s">
        <v>61</v>
      </c>
      <c r="L2534" s="27">
        <v>40521</v>
      </c>
      <c r="M2534" s="28">
        <v>142973</v>
      </c>
      <c r="N2534" s="28">
        <v>142973</v>
      </c>
      <c r="O2534" s="28">
        <v>0</v>
      </c>
      <c r="P2534" s="28">
        <v>0</v>
      </c>
      <c r="Q2534" s="28">
        <v>0</v>
      </c>
      <c r="R2534" s="28">
        <v>-1897</v>
      </c>
      <c r="S2534" s="28">
        <v>-1897</v>
      </c>
      <c r="T2534" s="28">
        <v>-1897</v>
      </c>
      <c r="U2534" s="28">
        <v>2685</v>
      </c>
      <c r="V2534" s="28">
        <v>-1897</v>
      </c>
      <c r="W2534" s="28">
        <v>344.5</v>
      </c>
      <c r="X2534" s="28">
        <v>-2000</v>
      </c>
      <c r="Y2534" s="28">
        <v>24542</v>
      </c>
      <c r="Z2534" s="28">
        <v>-34193</v>
      </c>
      <c r="AA2534" s="28">
        <v>18970</v>
      </c>
      <c r="AB2534" s="28">
        <v>62556</v>
      </c>
      <c r="AC2534" s="28">
        <v>2000</v>
      </c>
      <c r="AD2534" s="28">
        <v>5000</v>
      </c>
      <c r="AE2534" s="28">
        <v>4737</v>
      </c>
      <c r="AF2534" s="28">
        <v>3936</v>
      </c>
      <c r="AG2534" s="28">
        <v>116431</v>
      </c>
      <c r="AH2534" s="28">
        <v>142973</v>
      </c>
      <c r="AI2534" s="29">
        <v>0</v>
      </c>
      <c r="AJ2534" s="29">
        <v>0.02</v>
      </c>
      <c r="AK2534" s="29">
        <v>0.02</v>
      </c>
      <c r="AL2534" s="30">
        <v>1.83</v>
      </c>
      <c r="AM2534" s="30">
        <v>118.34</v>
      </c>
      <c r="AN2534" s="31">
        <v>0</v>
      </c>
      <c r="AO2534" s="32">
        <v>821.83</v>
      </c>
      <c r="AP2534" s="32">
        <v>821.83</v>
      </c>
      <c r="AQ2534" s="33">
        <v>-8.69</v>
      </c>
      <c r="AR2534" s="34">
        <v>-40.049999999999997</v>
      </c>
      <c r="AS2534" s="32">
        <v>-5.55</v>
      </c>
      <c r="AT2534" s="32">
        <v>-1.33</v>
      </c>
      <c r="AU2534" s="24">
        <v>-48.2</v>
      </c>
      <c r="AV2534" s="33">
        <v>-0.87</v>
      </c>
      <c r="AW2534" s="33">
        <v>6.29</v>
      </c>
      <c r="AX2534">
        <v>0</v>
      </c>
    </row>
    <row r="2535" spans="1:50" hidden="1" x14ac:dyDescent="0.25">
      <c r="A2535" s="50">
        <v>2534</v>
      </c>
      <c r="B2535" s="23" t="s">
        <v>5501</v>
      </c>
      <c r="C2535" s="24" t="s">
        <v>5502</v>
      </c>
      <c r="D2535" s="24" t="s">
        <v>84</v>
      </c>
      <c r="E2535" s="25">
        <v>83101</v>
      </c>
      <c r="F2535" s="24" t="s">
        <v>80</v>
      </c>
      <c r="G2535" s="24" t="s">
        <v>59</v>
      </c>
      <c r="H2535" s="24" t="s">
        <v>81</v>
      </c>
      <c r="I2535" s="26">
        <v>5</v>
      </c>
      <c r="J2535" s="26">
        <f>IF(I2535=0,0,IF(I2535=1,1,IF(I2535=2,2,(IF(I2535=3,4,IF(I2535=5,9,IF(I2535=10,24,IF(I2535=25,49,IF(I2535=50,99,"X")))))))))</f>
        <v>9</v>
      </c>
      <c r="K2535" s="24" t="s">
        <v>61</v>
      </c>
      <c r="L2535" s="27">
        <v>39550</v>
      </c>
      <c r="M2535" s="28">
        <v>142822</v>
      </c>
      <c r="N2535" s="28">
        <v>142822</v>
      </c>
      <c r="O2535" s="28">
        <v>0</v>
      </c>
      <c r="P2535" s="28">
        <v>0</v>
      </c>
      <c r="Q2535" s="28">
        <v>0</v>
      </c>
      <c r="R2535" s="28">
        <v>2548</v>
      </c>
      <c r="S2535" s="28">
        <v>2548</v>
      </c>
      <c r="T2535" s="28">
        <v>3171</v>
      </c>
      <c r="U2535" s="28">
        <v>8218</v>
      </c>
      <c r="V2535" s="28">
        <v>2548</v>
      </c>
      <c r="W2535" s="28">
        <v>13292.62</v>
      </c>
      <c r="X2535" s="28">
        <v>86013</v>
      </c>
      <c r="Y2535" s="28">
        <v>51346</v>
      </c>
      <c r="Z2535" s="28">
        <v>-193327</v>
      </c>
      <c r="AA2535" s="28">
        <v>54466</v>
      </c>
      <c r="AB2535" s="28">
        <v>13934</v>
      </c>
      <c r="AC2535" s="28">
        <v>56809</v>
      </c>
      <c r="AD2535" s="28">
        <v>6639</v>
      </c>
      <c r="AE2535" s="28">
        <v>21095</v>
      </c>
      <c r="AF2535" s="28">
        <v>19042</v>
      </c>
      <c r="AG2535" s="28">
        <v>34667</v>
      </c>
      <c r="AH2535" s="28">
        <v>0</v>
      </c>
      <c r="AI2535" s="29">
        <v>0</v>
      </c>
      <c r="AJ2535" s="29">
        <v>0</v>
      </c>
      <c r="AK2535" s="29">
        <v>0.01</v>
      </c>
      <c r="AL2535" s="30">
        <v>0.22</v>
      </c>
      <c r="AM2535" s="30">
        <v>838.32</v>
      </c>
      <c r="AN2535" s="31">
        <v>2.7</v>
      </c>
      <c r="AO2535" s="32">
        <v>1009.8</v>
      </c>
      <c r="AP2535" s="32">
        <v>1016.46</v>
      </c>
      <c r="AQ2535" s="33">
        <v>-10.15</v>
      </c>
      <c r="AR2535" s="34">
        <v>12.08</v>
      </c>
      <c r="AS2535" s="32">
        <v>-1.32</v>
      </c>
      <c r="AT2535" s="32">
        <v>1.78</v>
      </c>
      <c r="AU2535" s="24">
        <v>13.38</v>
      </c>
      <c r="AV2535" s="33">
        <v>3.02</v>
      </c>
      <c r="AW2535" s="33">
        <v>2.91</v>
      </c>
      <c r="AX2535">
        <v>0</v>
      </c>
    </row>
    <row r="2536" spans="1:50" hidden="1" x14ac:dyDescent="0.25">
      <c r="A2536" s="50">
        <v>2535</v>
      </c>
      <c r="B2536" s="23" t="s">
        <v>5503</v>
      </c>
      <c r="C2536" s="24" t="s">
        <v>5504</v>
      </c>
      <c r="D2536" s="24" t="s">
        <v>5505</v>
      </c>
      <c r="E2536" s="25" t="s">
        <v>5506</v>
      </c>
      <c r="F2536" s="24" t="s">
        <v>743</v>
      </c>
      <c r="G2536" s="24" t="s">
        <v>52</v>
      </c>
      <c r="H2536" s="24" t="s">
        <v>81</v>
      </c>
      <c r="I2536" s="26">
        <v>5</v>
      </c>
      <c r="J2536" s="26">
        <f>IF(I2536=0,0,IF(I2536=1,1,IF(I2536=2,2,(IF(I2536=3,4,IF(I2536=5,9,IF(I2536=10,24,IF(I2536=25,49,IF(I2536=50,99,"X")))))))))</f>
        <v>9</v>
      </c>
      <c r="K2536" s="24" t="s">
        <v>61</v>
      </c>
      <c r="L2536" s="27">
        <v>40898</v>
      </c>
      <c r="M2536" s="28">
        <v>142798</v>
      </c>
      <c r="N2536" s="28">
        <v>142798</v>
      </c>
      <c r="O2536" s="28">
        <v>0</v>
      </c>
      <c r="P2536" s="28">
        <v>0</v>
      </c>
      <c r="Q2536" s="28">
        <v>0</v>
      </c>
      <c r="R2536" s="28">
        <v>-51363</v>
      </c>
      <c r="S2536" s="28">
        <v>-51363</v>
      </c>
      <c r="T2536" s="28">
        <v>-51363</v>
      </c>
      <c r="U2536" s="28">
        <v>-51363</v>
      </c>
      <c r="V2536" s="28">
        <v>-51363</v>
      </c>
      <c r="W2536" s="28">
        <v>-42274.28</v>
      </c>
      <c r="X2536" s="28">
        <v>2019</v>
      </c>
      <c r="Y2536" s="28">
        <v>8649</v>
      </c>
      <c r="Z2536" s="28">
        <v>-16544</v>
      </c>
      <c r="AA2536" s="28">
        <v>59759</v>
      </c>
      <c r="AB2536" s="28">
        <v>130192</v>
      </c>
      <c r="AC2536" s="28">
        <v>1767</v>
      </c>
      <c r="AD2536" s="28">
        <v>5000</v>
      </c>
      <c r="AE2536" s="28">
        <v>54413</v>
      </c>
      <c r="AF2536" s="28">
        <v>18065</v>
      </c>
      <c r="AG2536" s="28">
        <v>132382</v>
      </c>
      <c r="AH2536" s="28">
        <v>139012</v>
      </c>
      <c r="AI2536" s="29">
        <v>9.18</v>
      </c>
      <c r="AJ2536" s="29">
        <v>9.18</v>
      </c>
      <c r="AK2536" s="29">
        <v>9.57</v>
      </c>
      <c r="AL2536" s="30">
        <v>0</v>
      </c>
      <c r="AM2536" s="30">
        <v>10.19</v>
      </c>
      <c r="AN2536" s="31">
        <v>3.74</v>
      </c>
      <c r="AO2536" s="32">
        <v>6.98</v>
      </c>
      <c r="AP2536" s="32">
        <v>130.4</v>
      </c>
      <c r="AQ2536" s="33">
        <v>-0.92</v>
      </c>
      <c r="AR2536" s="34">
        <v>-94.39</v>
      </c>
      <c r="AS2536" s="32">
        <v>-310.45999999999998</v>
      </c>
      <c r="AT2536" s="32">
        <v>-35.97</v>
      </c>
      <c r="AU2536" s="24">
        <v>-284.32</v>
      </c>
      <c r="AV2536" s="33">
        <v>-10.83</v>
      </c>
      <c r="AW2536" s="33">
        <v>-6.67</v>
      </c>
      <c r="AX2536">
        <v>0</v>
      </c>
    </row>
    <row r="2537" spans="1:50" hidden="1" x14ac:dyDescent="0.25">
      <c r="A2537" s="50">
        <v>2536</v>
      </c>
      <c r="B2537" s="23" t="s">
        <v>5507</v>
      </c>
      <c r="C2537" s="24" t="s">
        <v>5508</v>
      </c>
      <c r="D2537" s="24" t="s">
        <v>4153</v>
      </c>
      <c r="E2537" s="25" t="s">
        <v>4154</v>
      </c>
      <c r="F2537" s="24" t="s">
        <v>1020</v>
      </c>
      <c r="G2537" s="24" t="s">
        <v>52</v>
      </c>
      <c r="H2537" s="24" t="s">
        <v>81</v>
      </c>
      <c r="I2537" s="26">
        <v>3</v>
      </c>
      <c r="J2537" s="26">
        <f>IF(I2537=0,0,IF(I2537=1,1,IF(I2537=2,2,(IF(I2537=3,4,IF(I2537=5,9,IF(I2537=10,24,IF(I2537=25,49,IF(I2537=50,99,"X")))))))))</f>
        <v>4</v>
      </c>
      <c r="K2537" s="24" t="s">
        <v>61</v>
      </c>
      <c r="L2537" s="27">
        <v>43799</v>
      </c>
      <c r="M2537" s="28">
        <v>142769</v>
      </c>
      <c r="N2537" s="28">
        <v>142769</v>
      </c>
      <c r="O2537" s="28">
        <v>0</v>
      </c>
      <c r="P2537" s="28">
        <v>0</v>
      </c>
      <c r="Q2537" s="28">
        <v>0</v>
      </c>
      <c r="R2537" s="28">
        <v>-7666</v>
      </c>
      <c r="S2537" s="28">
        <v>-7666</v>
      </c>
      <c r="T2537" s="28">
        <v>-7666</v>
      </c>
      <c r="U2537" s="28">
        <v>126</v>
      </c>
      <c r="V2537" s="28">
        <v>-7666</v>
      </c>
      <c r="W2537" s="28">
        <v>-8913.82</v>
      </c>
      <c r="X2537" s="28">
        <v>57214</v>
      </c>
      <c r="Y2537" s="28">
        <v>-86</v>
      </c>
      <c r="Z2537" s="28">
        <v>-4857</v>
      </c>
      <c r="AA2537" s="28">
        <v>14253</v>
      </c>
      <c r="AB2537" s="28">
        <v>29521</v>
      </c>
      <c r="AC2537" s="28">
        <v>84247</v>
      </c>
      <c r="AD2537" s="28">
        <v>5000</v>
      </c>
      <c r="AE2537" s="28">
        <v>76811</v>
      </c>
      <c r="AF2537" s="28">
        <v>41708</v>
      </c>
      <c r="AG2537" s="28">
        <v>58608</v>
      </c>
      <c r="AH2537" s="28">
        <v>1308</v>
      </c>
      <c r="AI2537" s="29">
        <v>0.02</v>
      </c>
      <c r="AJ2537" s="29">
        <v>0.21</v>
      </c>
      <c r="AK2537" s="29">
        <v>0.43</v>
      </c>
      <c r="AL2537" s="30">
        <v>37.75</v>
      </c>
      <c r="AM2537" s="30">
        <v>205.81</v>
      </c>
      <c r="AN2537" s="31">
        <v>45.98</v>
      </c>
      <c r="AO2537" s="32">
        <v>106.32</v>
      </c>
      <c r="AP2537" s="32">
        <v>106.32</v>
      </c>
      <c r="AQ2537" s="33">
        <v>-0.12</v>
      </c>
      <c r="AR2537" s="34">
        <v>-9.98</v>
      </c>
      <c r="AS2537" s="32">
        <v>-157.83000000000001</v>
      </c>
      <c r="AT2537" s="32">
        <v>-5.37</v>
      </c>
      <c r="AU2537" s="24">
        <v>-18.38</v>
      </c>
      <c r="AV2537" s="33">
        <v>1.77</v>
      </c>
      <c r="AW2537" s="33">
        <v>0.49</v>
      </c>
      <c r="AX2537">
        <v>0</v>
      </c>
    </row>
    <row r="2538" spans="1:50" hidden="1" x14ac:dyDescent="0.25">
      <c r="A2538" s="50">
        <v>2537</v>
      </c>
      <c r="B2538" s="23" t="s">
        <v>5509</v>
      </c>
      <c r="C2538" s="24" t="s">
        <v>5510</v>
      </c>
      <c r="D2538" s="24" t="s">
        <v>1256</v>
      </c>
      <c r="E2538" s="25">
        <v>96212</v>
      </c>
      <c r="F2538" s="24" t="s">
        <v>1256</v>
      </c>
      <c r="G2538" s="24" t="s">
        <v>137</v>
      </c>
      <c r="H2538" s="24" t="s">
        <v>316</v>
      </c>
      <c r="I2538" s="26">
        <v>5</v>
      </c>
      <c r="J2538" s="26">
        <f>IF(I2538=0,0,IF(I2538=1,1,IF(I2538=2,2,(IF(I2538=3,4,IF(I2538=5,9,IF(I2538=10,24,IF(I2538=25,49,IF(I2538=50,99,"X")))))))))</f>
        <v>9</v>
      </c>
      <c r="K2538" s="24" t="s">
        <v>61</v>
      </c>
      <c r="L2538" s="27">
        <v>44013</v>
      </c>
      <c r="M2538" s="28">
        <v>142759</v>
      </c>
      <c r="N2538" s="28">
        <v>142759</v>
      </c>
      <c r="O2538" s="28">
        <v>0</v>
      </c>
      <c r="P2538" s="28">
        <v>213</v>
      </c>
      <c r="Q2538" s="28">
        <v>213</v>
      </c>
      <c r="R2538" s="28">
        <v>1204</v>
      </c>
      <c r="S2538" s="28">
        <v>1204</v>
      </c>
      <c r="T2538" s="28">
        <v>1417</v>
      </c>
      <c r="U2538" s="28">
        <v>1417</v>
      </c>
      <c r="V2538" s="28">
        <v>1417</v>
      </c>
      <c r="W2538" s="28">
        <v>-1991.4</v>
      </c>
      <c r="X2538" s="28">
        <v>135860</v>
      </c>
      <c r="Y2538" s="28">
        <v>61954</v>
      </c>
      <c r="Z2538" s="28">
        <v>1204</v>
      </c>
      <c r="AA2538" s="28">
        <v>58856</v>
      </c>
      <c r="AB2538" s="28">
        <v>63391</v>
      </c>
      <c r="AC2538" s="28">
        <v>19</v>
      </c>
      <c r="AD2538" s="28">
        <v>0</v>
      </c>
      <c r="AE2538" s="28">
        <v>76319</v>
      </c>
      <c r="AF2538" s="28">
        <v>0</v>
      </c>
      <c r="AG2538" s="28">
        <v>80786</v>
      </c>
      <c r="AH2538" s="28">
        <v>6880</v>
      </c>
      <c r="AI2538" s="29">
        <v>0.45</v>
      </c>
      <c r="AJ2538" s="29">
        <v>0.66</v>
      </c>
      <c r="AK2538" s="29">
        <v>1.02</v>
      </c>
      <c r="AL2538" s="30">
        <v>39.83</v>
      </c>
      <c r="AM2538" s="30">
        <v>334.65</v>
      </c>
      <c r="AN2538" s="31">
        <v>66.819999999999993</v>
      </c>
      <c r="AO2538" s="32">
        <v>98.42</v>
      </c>
      <c r="AP2538" s="32">
        <v>98.42</v>
      </c>
      <c r="AQ2538" s="33">
        <v>0</v>
      </c>
      <c r="AR2538" s="34">
        <v>1.58</v>
      </c>
      <c r="AS2538" s="32">
        <v>100</v>
      </c>
      <c r="AT2538" s="32">
        <v>0.84</v>
      </c>
      <c r="AU2538" s="24">
        <v>0</v>
      </c>
      <c r="AV2538" s="33">
        <v>3.27</v>
      </c>
      <c r="AW2538" s="33">
        <v>0.62</v>
      </c>
      <c r="AX2538">
        <v>0</v>
      </c>
    </row>
    <row r="2539" spans="1:50" hidden="1" x14ac:dyDescent="0.25">
      <c r="A2539" s="50">
        <v>2538</v>
      </c>
      <c r="B2539" s="23" t="s">
        <v>5511</v>
      </c>
      <c r="C2539" s="24" t="s">
        <v>5512</v>
      </c>
      <c r="D2539" s="24" t="s">
        <v>57</v>
      </c>
      <c r="E2539" s="25">
        <v>82105</v>
      </c>
      <c r="F2539" s="24" t="s">
        <v>58</v>
      </c>
      <c r="G2539" s="24" t="s">
        <v>59</v>
      </c>
      <c r="H2539" s="24" t="s">
        <v>66</v>
      </c>
      <c r="I2539" s="26">
        <v>2</v>
      </c>
      <c r="J2539" s="26">
        <f>IF(I2539=0,0,IF(I2539=1,1,IF(I2539=2,2,(IF(I2539=3,4,IF(I2539=5,9,IF(I2539=10,24,IF(I2539=25,49,IF(I2539=50,99,"X")))))))))</f>
        <v>2</v>
      </c>
      <c r="K2539" s="24" t="s">
        <v>61</v>
      </c>
      <c r="L2539" s="27">
        <v>39883</v>
      </c>
      <c r="M2539" s="28">
        <v>142727</v>
      </c>
      <c r="N2539" s="28">
        <v>142727</v>
      </c>
      <c r="O2539" s="28">
        <v>0</v>
      </c>
      <c r="P2539" s="28">
        <v>67</v>
      </c>
      <c r="Q2539" s="28">
        <v>67</v>
      </c>
      <c r="R2539" s="28">
        <v>198</v>
      </c>
      <c r="S2539" s="28">
        <v>198</v>
      </c>
      <c r="T2539" s="28">
        <v>1587</v>
      </c>
      <c r="U2539" s="28">
        <v>1587</v>
      </c>
      <c r="V2539" s="28">
        <v>265</v>
      </c>
      <c r="W2539" s="28">
        <v>-3426.1</v>
      </c>
      <c r="X2539" s="28">
        <v>0</v>
      </c>
      <c r="Y2539" s="28">
        <v>29590</v>
      </c>
      <c r="Z2539" s="28">
        <v>19169</v>
      </c>
      <c r="AA2539" s="28">
        <v>30588</v>
      </c>
      <c r="AB2539" s="28">
        <v>94071</v>
      </c>
      <c r="AC2539" s="28">
        <v>0</v>
      </c>
      <c r="AD2539" s="28">
        <v>5000</v>
      </c>
      <c r="AE2539" s="28">
        <v>88639</v>
      </c>
      <c r="AF2539" s="28">
        <v>0</v>
      </c>
      <c r="AG2539" s="28">
        <v>113137</v>
      </c>
      <c r="AH2539" s="28">
        <v>142727</v>
      </c>
      <c r="AI2539" s="29">
        <v>1.27</v>
      </c>
      <c r="AJ2539" s="29">
        <v>1.66</v>
      </c>
      <c r="AK2539" s="29">
        <v>1.97</v>
      </c>
      <c r="AL2539" s="30">
        <v>44.8</v>
      </c>
      <c r="AM2539" s="30">
        <v>142.97</v>
      </c>
      <c r="AN2539" s="31">
        <v>35.31</v>
      </c>
      <c r="AO2539" s="32">
        <v>50.69</v>
      </c>
      <c r="AP2539" s="32">
        <v>78.37</v>
      </c>
      <c r="AQ2539" s="33">
        <v>0</v>
      </c>
      <c r="AR2539" s="34">
        <v>0.22</v>
      </c>
      <c r="AS2539" s="32">
        <v>1.03</v>
      </c>
      <c r="AT2539" s="32">
        <v>0.14000000000000001</v>
      </c>
      <c r="AU2539" s="24">
        <v>0</v>
      </c>
      <c r="AV2539" s="33">
        <v>0.33</v>
      </c>
      <c r="AW2539" s="33">
        <v>0.52</v>
      </c>
      <c r="AX2539">
        <v>0</v>
      </c>
    </row>
    <row r="2540" spans="1:50" hidden="1" x14ac:dyDescent="0.25">
      <c r="A2540" s="50">
        <v>2539</v>
      </c>
      <c r="B2540" s="23" t="s">
        <v>5513</v>
      </c>
      <c r="C2540" s="24" t="s">
        <v>5514</v>
      </c>
      <c r="D2540" s="24" t="s">
        <v>1457</v>
      </c>
      <c r="E2540" s="25">
        <v>93101</v>
      </c>
      <c r="F2540" s="24" t="s">
        <v>274</v>
      </c>
      <c r="G2540" s="24" t="s">
        <v>90</v>
      </c>
      <c r="H2540" s="24" t="s">
        <v>104</v>
      </c>
      <c r="I2540" s="26" t="s">
        <v>60</v>
      </c>
      <c r="J2540" s="26" t="s">
        <v>60</v>
      </c>
      <c r="K2540" s="24" t="s">
        <v>61</v>
      </c>
      <c r="L2540" s="27">
        <v>38069</v>
      </c>
      <c r="M2540" s="28">
        <v>142675</v>
      </c>
      <c r="N2540" s="28">
        <v>142675</v>
      </c>
      <c r="O2540" s="28">
        <v>0</v>
      </c>
      <c r="P2540" s="28">
        <v>0</v>
      </c>
      <c r="Q2540" s="28">
        <v>0</v>
      </c>
      <c r="R2540" s="28">
        <v>-276325</v>
      </c>
      <c r="S2540" s="28">
        <v>-276325</v>
      </c>
      <c r="T2540" s="28">
        <v>-276325</v>
      </c>
      <c r="U2540" s="28">
        <v>-276325</v>
      </c>
      <c r="V2540" s="28">
        <v>-276325</v>
      </c>
      <c r="W2540" s="28">
        <v>-211560.2</v>
      </c>
      <c r="X2540" s="28">
        <v>1900</v>
      </c>
      <c r="Y2540" s="28">
        <v>-276325</v>
      </c>
      <c r="Z2540" s="28">
        <v>-342962</v>
      </c>
      <c r="AA2540" s="28">
        <v>0</v>
      </c>
      <c r="AB2540" s="28">
        <v>46000</v>
      </c>
      <c r="AC2540" s="28">
        <v>30000</v>
      </c>
      <c r="AD2540" s="28">
        <v>6639</v>
      </c>
      <c r="AE2540" s="28">
        <v>276948</v>
      </c>
      <c r="AF2540" s="28">
        <v>172816</v>
      </c>
      <c r="AG2540" s="28">
        <v>389000</v>
      </c>
      <c r="AH2540" s="28">
        <v>110775</v>
      </c>
      <c r="AI2540" s="29">
        <v>0</v>
      </c>
      <c r="AJ2540" s="29">
        <v>0</v>
      </c>
      <c r="AK2540" s="29">
        <v>0.18</v>
      </c>
      <c r="AL2540" s="30">
        <v>2.83</v>
      </c>
      <c r="AM2540" s="30">
        <v>490.46</v>
      </c>
      <c r="AN2540" s="31">
        <v>258.43</v>
      </c>
      <c r="AO2540" s="32">
        <v>206.12</v>
      </c>
      <c r="AP2540" s="32">
        <v>223.84</v>
      </c>
      <c r="AQ2540" s="33">
        <v>-1.98</v>
      </c>
      <c r="AR2540" s="34">
        <v>-99.78</v>
      </c>
      <c r="AS2540" s="32">
        <v>-80.569999999999993</v>
      </c>
      <c r="AT2540" s="32">
        <v>-193.67</v>
      </c>
      <c r="AU2540" s="24">
        <v>-159.9</v>
      </c>
      <c r="AV2540" s="33">
        <v>-19.28</v>
      </c>
      <c r="AW2540" s="33">
        <v>0.22</v>
      </c>
      <c r="AX2540">
        <v>0</v>
      </c>
    </row>
    <row r="2541" spans="1:50" hidden="1" x14ac:dyDescent="0.25">
      <c r="A2541" s="50">
        <v>2540</v>
      </c>
      <c r="B2541" s="23" t="s">
        <v>5515</v>
      </c>
      <c r="C2541" s="24" t="s">
        <v>5516</v>
      </c>
      <c r="D2541" s="24" t="s">
        <v>64</v>
      </c>
      <c r="E2541" s="25">
        <v>85101</v>
      </c>
      <c r="F2541" s="24" t="s">
        <v>65</v>
      </c>
      <c r="G2541" s="24" t="s">
        <v>59</v>
      </c>
      <c r="H2541" s="24" t="s">
        <v>71</v>
      </c>
      <c r="I2541" s="26">
        <v>0</v>
      </c>
      <c r="J2541" s="26">
        <f t="shared" ref="J2541:J2548" si="129">IF(I2541=0,0,IF(I2541=1,1,IF(I2541=2,2,(IF(I2541=3,4,IF(I2541=5,9,IF(I2541=10,24,IF(I2541=25,49,IF(I2541=50,99,"X")))))))))</f>
        <v>0</v>
      </c>
      <c r="K2541" s="24" t="s">
        <v>61</v>
      </c>
      <c r="L2541" s="27">
        <v>43202</v>
      </c>
      <c r="M2541" s="28">
        <v>142663</v>
      </c>
      <c r="N2541" s="28">
        <v>142663</v>
      </c>
      <c r="O2541" s="28">
        <v>0</v>
      </c>
      <c r="P2541" s="28">
        <v>102</v>
      </c>
      <c r="Q2541" s="28">
        <v>102</v>
      </c>
      <c r="R2541" s="28">
        <v>332</v>
      </c>
      <c r="S2541" s="28">
        <v>332</v>
      </c>
      <c r="T2541" s="28">
        <v>434</v>
      </c>
      <c r="U2541" s="28">
        <v>1270</v>
      </c>
      <c r="V2541" s="28">
        <v>434</v>
      </c>
      <c r="W2541" s="28">
        <v>-2069.2600000000002</v>
      </c>
      <c r="X2541" s="28">
        <v>-45344</v>
      </c>
      <c r="Y2541" s="28">
        <v>12689</v>
      </c>
      <c r="Z2541" s="28">
        <v>14909</v>
      </c>
      <c r="AA2541" s="28">
        <v>12089</v>
      </c>
      <c r="AB2541" s="28">
        <v>14898</v>
      </c>
      <c r="AC2541" s="28">
        <v>45344</v>
      </c>
      <c r="AD2541" s="28">
        <v>5000</v>
      </c>
      <c r="AE2541" s="28">
        <v>38048</v>
      </c>
      <c r="AF2541" s="28">
        <v>4546</v>
      </c>
      <c r="AG2541" s="28">
        <v>84630</v>
      </c>
      <c r="AH2541" s="28">
        <v>142663</v>
      </c>
      <c r="AI2541" s="29">
        <v>0.97</v>
      </c>
      <c r="AJ2541" s="29">
        <v>1.44</v>
      </c>
      <c r="AK2541" s="29">
        <v>1.45</v>
      </c>
      <c r="AL2541" s="30">
        <v>27.17</v>
      </c>
      <c r="AM2541" s="30">
        <v>64.09</v>
      </c>
      <c r="AN2541" s="31">
        <v>0.48</v>
      </c>
      <c r="AO2541" s="32">
        <v>60.82</v>
      </c>
      <c r="AP2541" s="32">
        <v>60.82</v>
      </c>
      <c r="AQ2541" s="33">
        <v>3.28</v>
      </c>
      <c r="AR2541" s="34">
        <v>0.87</v>
      </c>
      <c r="AS2541" s="32">
        <v>2.23</v>
      </c>
      <c r="AT2541" s="32">
        <v>0.23</v>
      </c>
      <c r="AU2541" s="24">
        <v>7.3</v>
      </c>
      <c r="AV2541" s="33">
        <v>0.69</v>
      </c>
      <c r="AW2541" s="33">
        <v>0.91</v>
      </c>
      <c r="AX2541">
        <v>0</v>
      </c>
    </row>
    <row r="2542" spans="1:50" hidden="1" x14ac:dyDescent="0.25">
      <c r="A2542" s="50">
        <v>2541</v>
      </c>
      <c r="B2542" s="23" t="s">
        <v>5517</v>
      </c>
      <c r="C2542" s="24" t="s">
        <v>5518</v>
      </c>
      <c r="D2542" s="24" t="s">
        <v>1063</v>
      </c>
      <c r="E2542" s="25" t="s">
        <v>1243</v>
      </c>
      <c r="F2542" s="24" t="s">
        <v>1063</v>
      </c>
      <c r="G2542" s="24" t="s">
        <v>97</v>
      </c>
      <c r="H2542" s="24" t="s">
        <v>81</v>
      </c>
      <c r="I2542" s="26">
        <v>5</v>
      </c>
      <c r="J2542" s="26">
        <f t="shared" si="129"/>
        <v>9</v>
      </c>
      <c r="K2542" s="24" t="s">
        <v>61</v>
      </c>
      <c r="L2542" s="27">
        <v>42573</v>
      </c>
      <c r="M2542" s="28">
        <v>142625</v>
      </c>
      <c r="N2542" s="28">
        <v>142625</v>
      </c>
      <c r="O2542" s="28">
        <v>0</v>
      </c>
      <c r="P2542" s="28">
        <v>369</v>
      </c>
      <c r="Q2542" s="28">
        <v>369</v>
      </c>
      <c r="R2542" s="28">
        <v>3001</v>
      </c>
      <c r="S2542" s="28">
        <v>3001</v>
      </c>
      <c r="T2542" s="28">
        <v>3541</v>
      </c>
      <c r="U2542" s="28">
        <v>6893</v>
      </c>
      <c r="V2542" s="28">
        <v>3370</v>
      </c>
      <c r="W2542" s="28">
        <v>2117.54</v>
      </c>
      <c r="X2542" s="28">
        <v>0</v>
      </c>
      <c r="Y2542" s="28">
        <v>66184</v>
      </c>
      <c r="Z2542" s="28">
        <v>5829</v>
      </c>
      <c r="AA2542" s="28">
        <v>73848</v>
      </c>
      <c r="AB2542" s="28">
        <v>73198</v>
      </c>
      <c r="AC2542" s="28">
        <v>0</v>
      </c>
      <c r="AD2542" s="28">
        <v>5000</v>
      </c>
      <c r="AE2542" s="28">
        <v>9138</v>
      </c>
      <c r="AF2542" s="28">
        <v>7828</v>
      </c>
      <c r="AG2542" s="28">
        <v>76441</v>
      </c>
      <c r="AH2542" s="28">
        <v>142625</v>
      </c>
      <c r="AI2542" s="29">
        <v>0.19</v>
      </c>
      <c r="AJ2542" s="29">
        <v>0.19</v>
      </c>
      <c r="AK2542" s="29">
        <v>0.4</v>
      </c>
      <c r="AL2542" s="30">
        <v>0</v>
      </c>
      <c r="AM2542" s="30">
        <v>15.52</v>
      </c>
      <c r="AN2542" s="31">
        <v>1.77</v>
      </c>
      <c r="AO2542" s="32">
        <v>36.07</v>
      </c>
      <c r="AP2542" s="32">
        <v>36.21</v>
      </c>
      <c r="AQ2542" s="33">
        <v>0.74</v>
      </c>
      <c r="AR2542" s="34">
        <v>32.840000000000003</v>
      </c>
      <c r="AS2542" s="32">
        <v>51.48</v>
      </c>
      <c r="AT2542" s="32">
        <v>2.1</v>
      </c>
      <c r="AU2542" s="24">
        <v>38.340000000000003</v>
      </c>
      <c r="AV2542" s="33">
        <v>7.11</v>
      </c>
      <c r="AW2542" s="33">
        <v>3.16</v>
      </c>
      <c r="AX2542">
        <v>0</v>
      </c>
    </row>
    <row r="2543" spans="1:50" hidden="1" x14ac:dyDescent="0.25">
      <c r="A2543" s="50">
        <v>2542</v>
      </c>
      <c r="B2543" s="23" t="s">
        <v>5519</v>
      </c>
      <c r="C2543" s="24" t="s">
        <v>5520</v>
      </c>
      <c r="D2543" s="24" t="s">
        <v>2050</v>
      </c>
      <c r="E2543" s="25" t="s">
        <v>2051</v>
      </c>
      <c r="F2543" s="24" t="s">
        <v>2050</v>
      </c>
      <c r="G2543" s="24" t="s">
        <v>76</v>
      </c>
      <c r="H2543" s="24" t="s">
        <v>81</v>
      </c>
      <c r="I2543" s="26">
        <v>5</v>
      </c>
      <c r="J2543" s="26">
        <f t="shared" si="129"/>
        <v>9</v>
      </c>
      <c r="K2543" s="24" t="s">
        <v>61</v>
      </c>
      <c r="L2543" s="27">
        <v>39925</v>
      </c>
      <c r="M2543" s="28">
        <v>142616</v>
      </c>
      <c r="N2543" s="28">
        <v>142616</v>
      </c>
      <c r="O2543" s="28">
        <v>0</v>
      </c>
      <c r="P2543" s="28">
        <v>0</v>
      </c>
      <c r="Q2543" s="28">
        <v>0</v>
      </c>
      <c r="R2543" s="28">
        <v>-33380</v>
      </c>
      <c r="S2543" s="28">
        <v>-33380</v>
      </c>
      <c r="T2543" s="28">
        <v>-32408</v>
      </c>
      <c r="U2543" s="28">
        <v>-29791</v>
      </c>
      <c r="V2543" s="28">
        <v>-33380</v>
      </c>
      <c r="W2543" s="28">
        <v>-34622.959999999999</v>
      </c>
      <c r="X2543" s="28">
        <v>77683</v>
      </c>
      <c r="Y2543" s="28">
        <v>23692</v>
      </c>
      <c r="Z2543" s="28">
        <v>72716</v>
      </c>
      <c r="AA2543" s="28">
        <v>54806</v>
      </c>
      <c r="AB2543" s="28">
        <v>20259</v>
      </c>
      <c r="AC2543" s="28">
        <v>56469</v>
      </c>
      <c r="AD2543" s="28">
        <v>5000</v>
      </c>
      <c r="AE2543" s="28">
        <v>108340</v>
      </c>
      <c r="AF2543" s="28">
        <v>5444</v>
      </c>
      <c r="AG2543" s="28">
        <v>62455</v>
      </c>
      <c r="AH2543" s="28">
        <v>0</v>
      </c>
      <c r="AI2543" s="29">
        <v>2.61</v>
      </c>
      <c r="AJ2543" s="29">
        <v>2.63</v>
      </c>
      <c r="AK2543" s="29">
        <v>2.96</v>
      </c>
      <c r="AL2543" s="30">
        <v>1.54</v>
      </c>
      <c r="AM2543" s="30">
        <v>103.17</v>
      </c>
      <c r="AN2543" s="31">
        <v>28.51</v>
      </c>
      <c r="AO2543" s="32">
        <v>31.46</v>
      </c>
      <c r="AP2543" s="32">
        <v>32.880000000000003</v>
      </c>
      <c r="AQ2543" s="33">
        <v>13.36</v>
      </c>
      <c r="AR2543" s="34">
        <v>-30.81</v>
      </c>
      <c r="AS2543" s="32">
        <v>-45.9</v>
      </c>
      <c r="AT2543" s="32">
        <v>-23.41</v>
      </c>
      <c r="AU2543" s="24">
        <v>-613.15</v>
      </c>
      <c r="AV2543" s="33">
        <v>1.91</v>
      </c>
      <c r="AW2543" s="33">
        <v>0.12</v>
      </c>
      <c r="AX2543">
        <v>0</v>
      </c>
    </row>
    <row r="2544" spans="1:50" hidden="1" x14ac:dyDescent="0.25">
      <c r="A2544" s="50">
        <v>2543</v>
      </c>
      <c r="B2544" s="23" t="s">
        <v>5521</v>
      </c>
      <c r="C2544" s="24" t="s">
        <v>5522</v>
      </c>
      <c r="D2544" s="24" t="s">
        <v>448</v>
      </c>
      <c r="E2544" s="25">
        <v>92101</v>
      </c>
      <c r="F2544" s="24" t="s">
        <v>448</v>
      </c>
      <c r="G2544" s="24" t="s">
        <v>90</v>
      </c>
      <c r="H2544" s="24" t="s">
        <v>81</v>
      </c>
      <c r="I2544" s="26">
        <v>1</v>
      </c>
      <c r="J2544" s="26">
        <f t="shared" si="129"/>
        <v>1</v>
      </c>
      <c r="K2544" s="24" t="s">
        <v>61</v>
      </c>
      <c r="L2544" s="27">
        <v>39576</v>
      </c>
      <c r="M2544" s="28">
        <v>142511</v>
      </c>
      <c r="N2544" s="28">
        <v>142511</v>
      </c>
      <c r="O2544" s="28">
        <v>0</v>
      </c>
      <c r="P2544" s="28">
        <v>2674</v>
      </c>
      <c r="Q2544" s="28">
        <v>2674</v>
      </c>
      <c r="R2544" s="28">
        <v>-20863</v>
      </c>
      <c r="S2544" s="28">
        <v>-20863</v>
      </c>
      <c r="T2544" s="28">
        <v>-15204</v>
      </c>
      <c r="U2544" s="28">
        <v>3338</v>
      </c>
      <c r="V2544" s="28">
        <v>-18189</v>
      </c>
      <c r="W2544" s="28">
        <v>-19527.02</v>
      </c>
      <c r="X2544" s="28">
        <v>1495</v>
      </c>
      <c r="Y2544" s="28">
        <v>23945</v>
      </c>
      <c r="Z2544" s="28">
        <v>7191</v>
      </c>
      <c r="AA2544" s="28">
        <v>15244</v>
      </c>
      <c r="AB2544" s="28">
        <v>67176</v>
      </c>
      <c r="AC2544" s="28">
        <v>1389</v>
      </c>
      <c r="AD2544" s="28">
        <v>6640</v>
      </c>
      <c r="AE2544" s="28">
        <v>173309</v>
      </c>
      <c r="AF2544" s="28">
        <v>151111</v>
      </c>
      <c r="AG2544" s="28">
        <v>117177</v>
      </c>
      <c r="AH2544" s="28">
        <v>139627</v>
      </c>
      <c r="AI2544" s="29">
        <v>0</v>
      </c>
      <c r="AJ2544" s="29">
        <v>0.13</v>
      </c>
      <c r="AK2544" s="29">
        <v>0.13</v>
      </c>
      <c r="AL2544" s="30">
        <v>51.6</v>
      </c>
      <c r="AM2544" s="30">
        <v>502.53</v>
      </c>
      <c r="AN2544" s="31">
        <v>2.5299999999999998</v>
      </c>
      <c r="AO2544" s="32">
        <v>95.5</v>
      </c>
      <c r="AP2544" s="32">
        <v>95.85</v>
      </c>
      <c r="AQ2544" s="33">
        <v>0.05</v>
      </c>
      <c r="AR2544" s="34">
        <v>-12.04</v>
      </c>
      <c r="AS2544" s="32">
        <v>-290.13</v>
      </c>
      <c r="AT2544" s="32">
        <v>-14.64</v>
      </c>
      <c r="AU2544" s="24">
        <v>-13.81</v>
      </c>
      <c r="AV2544" s="33">
        <v>-1.33</v>
      </c>
      <c r="AW2544" s="33">
        <v>0.26</v>
      </c>
      <c r="AX2544">
        <v>0</v>
      </c>
    </row>
    <row r="2545" spans="1:50" hidden="1" x14ac:dyDescent="0.25">
      <c r="A2545" s="50">
        <v>2544</v>
      </c>
      <c r="B2545" s="23" t="s">
        <v>5523</v>
      </c>
      <c r="C2545" s="24" t="s">
        <v>5524</v>
      </c>
      <c r="D2545" s="24" t="s">
        <v>127</v>
      </c>
      <c r="E2545" s="25" t="s">
        <v>259</v>
      </c>
      <c r="F2545" s="24" t="s">
        <v>127</v>
      </c>
      <c r="G2545" s="24" t="s">
        <v>76</v>
      </c>
      <c r="H2545" s="24" t="s">
        <v>53</v>
      </c>
      <c r="I2545" s="26">
        <v>2</v>
      </c>
      <c r="J2545" s="26">
        <f t="shared" si="129"/>
        <v>2</v>
      </c>
      <c r="K2545" s="24" t="s">
        <v>61</v>
      </c>
      <c r="L2545" s="27">
        <v>37712</v>
      </c>
      <c r="M2545" s="28">
        <v>142296</v>
      </c>
      <c r="N2545" s="28">
        <v>142296</v>
      </c>
      <c r="O2545" s="28">
        <v>0</v>
      </c>
      <c r="P2545" s="28">
        <v>952</v>
      </c>
      <c r="Q2545" s="28">
        <v>952</v>
      </c>
      <c r="R2545" s="28">
        <v>3239</v>
      </c>
      <c r="S2545" s="28">
        <v>3239</v>
      </c>
      <c r="T2545" s="28">
        <v>4590</v>
      </c>
      <c r="U2545" s="28">
        <v>10243</v>
      </c>
      <c r="V2545" s="28">
        <v>4191</v>
      </c>
      <c r="W2545" s="28">
        <v>-416</v>
      </c>
      <c r="X2545" s="28">
        <v>1677</v>
      </c>
      <c r="Y2545" s="28">
        <v>40134</v>
      </c>
      <c r="Z2545" s="28">
        <v>27208</v>
      </c>
      <c r="AA2545" s="28">
        <v>37255</v>
      </c>
      <c r="AB2545" s="28">
        <v>26996</v>
      </c>
      <c r="AC2545" s="28">
        <v>0</v>
      </c>
      <c r="AD2545" s="28">
        <v>6640</v>
      </c>
      <c r="AE2545" s="28">
        <v>61388</v>
      </c>
      <c r="AF2545" s="28">
        <v>17158</v>
      </c>
      <c r="AG2545" s="28">
        <v>102162</v>
      </c>
      <c r="AH2545" s="28">
        <v>140619</v>
      </c>
      <c r="AI2545" s="29">
        <v>1.02</v>
      </c>
      <c r="AJ2545" s="29">
        <v>1.37</v>
      </c>
      <c r="AK2545" s="29">
        <v>1.39</v>
      </c>
      <c r="AL2545" s="30">
        <v>27.84</v>
      </c>
      <c r="AM2545" s="30">
        <v>111.11</v>
      </c>
      <c r="AN2545" s="31">
        <v>1.05</v>
      </c>
      <c r="AO2545" s="32">
        <v>51.36</v>
      </c>
      <c r="AP2545" s="32">
        <v>55.68</v>
      </c>
      <c r="AQ2545" s="33">
        <v>1.59</v>
      </c>
      <c r="AR2545" s="34">
        <v>5.28</v>
      </c>
      <c r="AS2545" s="32">
        <v>11.9</v>
      </c>
      <c r="AT2545" s="32">
        <v>2.2799999999999998</v>
      </c>
      <c r="AU2545" s="24">
        <v>18.88</v>
      </c>
      <c r="AV2545" s="33">
        <v>1.53</v>
      </c>
      <c r="AW2545" s="33">
        <v>0.7</v>
      </c>
      <c r="AX2545">
        <v>0</v>
      </c>
    </row>
    <row r="2546" spans="1:50" hidden="1" x14ac:dyDescent="0.25">
      <c r="A2546" s="50">
        <v>2545</v>
      </c>
      <c r="B2546" s="23" t="s">
        <v>5525</v>
      </c>
      <c r="C2546" s="24" t="s">
        <v>5526</v>
      </c>
      <c r="D2546" s="24" t="s">
        <v>5527</v>
      </c>
      <c r="E2546" s="25" t="s">
        <v>5528</v>
      </c>
      <c r="F2546" s="24" t="s">
        <v>474</v>
      </c>
      <c r="G2546" s="24" t="s">
        <v>76</v>
      </c>
      <c r="H2546" s="24" t="s">
        <v>81</v>
      </c>
      <c r="I2546" s="26">
        <v>5</v>
      </c>
      <c r="J2546" s="26">
        <f t="shared" si="129"/>
        <v>9</v>
      </c>
      <c r="K2546" s="24" t="s">
        <v>61</v>
      </c>
      <c r="L2546" s="27">
        <v>42175</v>
      </c>
      <c r="M2546" s="28">
        <v>142221</v>
      </c>
      <c r="N2546" s="28">
        <v>142221</v>
      </c>
      <c r="O2546" s="28">
        <v>0</v>
      </c>
      <c r="P2546" s="28">
        <v>0</v>
      </c>
      <c r="Q2546" s="28">
        <v>0</v>
      </c>
      <c r="R2546" s="28">
        <v>-50037</v>
      </c>
      <c r="S2546" s="28">
        <v>-50037</v>
      </c>
      <c r="T2546" s="28">
        <v>-43598</v>
      </c>
      <c r="U2546" s="28">
        <v>-42379</v>
      </c>
      <c r="V2546" s="28">
        <v>-50037</v>
      </c>
      <c r="W2546" s="28">
        <v>-38353.46</v>
      </c>
      <c r="X2546" s="28">
        <v>4067</v>
      </c>
      <c r="Y2546" s="28">
        <v>-9394</v>
      </c>
      <c r="Z2546" s="28">
        <v>-33843</v>
      </c>
      <c r="AA2546" s="28">
        <v>46649</v>
      </c>
      <c r="AB2546" s="28">
        <v>129456</v>
      </c>
      <c r="AC2546" s="28">
        <v>0</v>
      </c>
      <c r="AD2546" s="28">
        <v>5000</v>
      </c>
      <c r="AE2546" s="28">
        <v>137641</v>
      </c>
      <c r="AF2546" s="28">
        <v>51972</v>
      </c>
      <c r="AG2546" s="28">
        <v>151615</v>
      </c>
      <c r="AH2546" s="28">
        <v>138154</v>
      </c>
      <c r="AI2546" s="29">
        <v>1.87</v>
      </c>
      <c r="AJ2546" s="29">
        <v>4.2699999999999996</v>
      </c>
      <c r="AK2546" s="29">
        <v>6.74</v>
      </c>
      <c r="AL2546" s="30">
        <v>76.75</v>
      </c>
      <c r="AM2546" s="30">
        <v>30.04</v>
      </c>
      <c r="AN2546" s="31">
        <v>79.25</v>
      </c>
      <c r="AO2546" s="32">
        <v>9.19</v>
      </c>
      <c r="AP2546" s="32">
        <v>124.59</v>
      </c>
      <c r="AQ2546" s="33">
        <v>-0.65</v>
      </c>
      <c r="AR2546" s="34">
        <v>-36.35</v>
      </c>
      <c r="AS2546" s="32">
        <v>-147.85</v>
      </c>
      <c r="AT2546" s="32">
        <v>-35.18</v>
      </c>
      <c r="AU2546" s="24">
        <v>-96.28</v>
      </c>
      <c r="AV2546" s="33">
        <v>-5.1100000000000003</v>
      </c>
      <c r="AW2546" s="33">
        <v>-1.85</v>
      </c>
      <c r="AX2546">
        <v>0</v>
      </c>
    </row>
    <row r="2547" spans="1:50" hidden="1" x14ac:dyDescent="0.25">
      <c r="A2547" s="50">
        <v>2546</v>
      </c>
      <c r="B2547" s="23" t="s">
        <v>5529</v>
      </c>
      <c r="C2547" s="24" t="s">
        <v>5530</v>
      </c>
      <c r="D2547" s="24" t="s">
        <v>255</v>
      </c>
      <c r="E2547" s="25" t="s">
        <v>256</v>
      </c>
      <c r="F2547" s="24" t="s">
        <v>255</v>
      </c>
      <c r="G2547" s="24" t="s">
        <v>52</v>
      </c>
      <c r="H2547" s="24" t="s">
        <v>81</v>
      </c>
      <c r="I2547" s="26">
        <v>5</v>
      </c>
      <c r="J2547" s="26">
        <f t="shared" si="129"/>
        <v>9</v>
      </c>
      <c r="K2547" s="24" t="s">
        <v>61</v>
      </c>
      <c r="L2547" s="27">
        <v>40877</v>
      </c>
      <c r="M2547" s="28">
        <v>142097</v>
      </c>
      <c r="N2547" s="28">
        <v>142097</v>
      </c>
      <c r="O2547" s="28">
        <v>0</v>
      </c>
      <c r="P2547" s="28">
        <v>0</v>
      </c>
      <c r="Q2547" s="28">
        <v>0</v>
      </c>
      <c r="R2547" s="28">
        <v>-90971</v>
      </c>
      <c r="S2547" s="28">
        <v>-90971</v>
      </c>
      <c r="T2547" s="28">
        <v>-84011</v>
      </c>
      <c r="U2547" s="28">
        <v>-49773</v>
      </c>
      <c r="V2547" s="28">
        <v>-90971</v>
      </c>
      <c r="W2547" s="28">
        <v>-79649.460000000006</v>
      </c>
      <c r="X2547" s="28">
        <v>16762</v>
      </c>
      <c r="Y2547" s="28">
        <v>14815</v>
      </c>
      <c r="Z2547" s="28">
        <v>4859</v>
      </c>
      <c r="AA2547" s="28">
        <v>103087</v>
      </c>
      <c r="AB2547" s="28">
        <v>30408</v>
      </c>
      <c r="AC2547" s="28">
        <v>19078</v>
      </c>
      <c r="AD2547" s="28">
        <v>5100</v>
      </c>
      <c r="AE2547" s="28">
        <v>303728</v>
      </c>
      <c r="AF2547" s="28">
        <v>98331</v>
      </c>
      <c r="AG2547" s="28">
        <v>108204</v>
      </c>
      <c r="AH2547" s="28">
        <v>106257</v>
      </c>
      <c r="AI2547" s="29">
        <v>0.33</v>
      </c>
      <c r="AJ2547" s="29">
        <v>0.71</v>
      </c>
      <c r="AK2547" s="29">
        <v>0.72</v>
      </c>
      <c r="AL2547" s="30">
        <v>261.83</v>
      </c>
      <c r="AM2547" s="30">
        <v>774.63</v>
      </c>
      <c r="AN2547" s="31">
        <v>6.73</v>
      </c>
      <c r="AO2547" s="32">
        <v>90.17</v>
      </c>
      <c r="AP2547" s="32">
        <v>98.4</v>
      </c>
      <c r="AQ2547" s="33">
        <v>0.05</v>
      </c>
      <c r="AR2547" s="34">
        <v>-29.95</v>
      </c>
      <c r="AS2547" s="32">
        <v>-1872.22</v>
      </c>
      <c r="AT2547" s="32">
        <v>-64.02</v>
      </c>
      <c r="AU2547" s="24">
        <v>-92.52</v>
      </c>
      <c r="AV2547" s="33">
        <v>-5.71</v>
      </c>
      <c r="AW2547" s="33">
        <v>0.15</v>
      </c>
      <c r="AX2547">
        <v>0</v>
      </c>
    </row>
    <row r="2548" spans="1:50" hidden="1" x14ac:dyDescent="0.25">
      <c r="A2548" s="50">
        <v>2547</v>
      </c>
      <c r="B2548" s="23" t="s">
        <v>5531</v>
      </c>
      <c r="C2548" s="24" t="s">
        <v>5532</v>
      </c>
      <c r="D2548" s="24" t="s">
        <v>155</v>
      </c>
      <c r="E2548" s="25">
        <v>81103</v>
      </c>
      <c r="F2548" s="24" t="s">
        <v>70</v>
      </c>
      <c r="G2548" s="24" t="s">
        <v>59</v>
      </c>
      <c r="H2548" s="24" t="s">
        <v>104</v>
      </c>
      <c r="I2548" s="26">
        <v>3</v>
      </c>
      <c r="J2548" s="26">
        <f t="shared" si="129"/>
        <v>4</v>
      </c>
      <c r="K2548" s="24" t="s">
        <v>61</v>
      </c>
      <c r="L2548" s="27">
        <v>42420</v>
      </c>
      <c r="M2548" s="28">
        <v>142048</v>
      </c>
      <c r="N2548" s="28">
        <v>142048</v>
      </c>
      <c r="O2548" s="28">
        <v>0</v>
      </c>
      <c r="P2548" s="28">
        <v>0</v>
      </c>
      <c r="Q2548" s="28">
        <v>0</v>
      </c>
      <c r="R2548" s="28">
        <v>7422</v>
      </c>
      <c r="S2548" s="28">
        <v>7422</v>
      </c>
      <c r="T2548" s="28">
        <v>7630</v>
      </c>
      <c r="U2548" s="28">
        <v>9065</v>
      </c>
      <c r="V2548" s="28">
        <v>7422</v>
      </c>
      <c r="W2548" s="28">
        <v>3844.72</v>
      </c>
      <c r="X2548" s="28">
        <v>0</v>
      </c>
      <c r="Y2548" s="28">
        <v>41658</v>
      </c>
      <c r="Z2548" s="28">
        <v>13768</v>
      </c>
      <c r="AA2548" s="28">
        <v>31514</v>
      </c>
      <c r="AB2548" s="28">
        <v>80152</v>
      </c>
      <c r="AC2548" s="28">
        <v>0</v>
      </c>
      <c r="AD2548" s="28">
        <v>5000</v>
      </c>
      <c r="AE2548" s="28">
        <v>35830</v>
      </c>
      <c r="AF2548" s="28">
        <v>13217</v>
      </c>
      <c r="AG2548" s="28">
        <v>100390</v>
      </c>
      <c r="AH2548" s="28">
        <v>142048</v>
      </c>
      <c r="AI2548" s="29">
        <v>2.08</v>
      </c>
      <c r="AJ2548" s="29">
        <v>2.38</v>
      </c>
      <c r="AK2548" s="29">
        <v>2.59</v>
      </c>
      <c r="AL2548" s="30">
        <v>6.64</v>
      </c>
      <c r="AM2548" s="30">
        <v>31.3</v>
      </c>
      <c r="AN2548" s="31">
        <v>4.5599999999999996</v>
      </c>
      <c r="AO2548" s="32">
        <v>24.36</v>
      </c>
      <c r="AP2548" s="32">
        <v>61.57</v>
      </c>
      <c r="AQ2548" s="33">
        <v>1.04</v>
      </c>
      <c r="AR2548" s="34">
        <v>20.71</v>
      </c>
      <c r="AS2548" s="32">
        <v>53.91</v>
      </c>
      <c r="AT2548" s="32">
        <v>5.22</v>
      </c>
      <c r="AU2548" s="24">
        <v>56.15</v>
      </c>
      <c r="AV2548" s="33">
        <v>2.96</v>
      </c>
      <c r="AW2548" s="33">
        <v>1.26</v>
      </c>
      <c r="AX2548">
        <v>0</v>
      </c>
    </row>
    <row r="2549" spans="1:50" hidden="1" x14ac:dyDescent="0.25">
      <c r="A2549" s="50">
        <v>2548</v>
      </c>
      <c r="B2549" s="23" t="s">
        <v>5533</v>
      </c>
      <c r="C2549" s="24" t="s">
        <v>5534</v>
      </c>
      <c r="D2549" s="24" t="s">
        <v>57</v>
      </c>
      <c r="E2549" s="25">
        <v>82108</v>
      </c>
      <c r="F2549" s="24" t="s">
        <v>58</v>
      </c>
      <c r="G2549" s="24" t="s">
        <v>59</v>
      </c>
      <c r="H2549" s="24" t="s">
        <v>66</v>
      </c>
      <c r="I2549" s="26">
        <v>25</v>
      </c>
      <c r="J2549" s="26">
        <f>IF(I2549=0,0,IF(I2549=1,1,IF(I2549=2,2,(IF(I2549=3,4,IF(I2549=5,9,IF(I2549=10,24,IF(I2549=25,49,IF(I2549=50,99,"49")))))))))</f>
        <v>49</v>
      </c>
      <c r="K2549" s="24" t="s">
        <v>61</v>
      </c>
      <c r="L2549" s="27">
        <v>43517</v>
      </c>
      <c r="M2549" s="28">
        <v>142043</v>
      </c>
      <c r="N2549" s="28">
        <v>142043</v>
      </c>
      <c r="O2549" s="28">
        <v>0</v>
      </c>
      <c r="P2549" s="28">
        <v>0</v>
      </c>
      <c r="Q2549" s="28">
        <v>0</v>
      </c>
      <c r="R2549" s="28">
        <v>-44755</v>
      </c>
      <c r="S2549" s="28">
        <v>-44755</v>
      </c>
      <c r="T2549" s="28">
        <v>-44755</v>
      </c>
      <c r="U2549" s="28">
        <v>-44755</v>
      </c>
      <c r="V2549" s="28">
        <v>-44755</v>
      </c>
      <c r="W2549" s="28">
        <v>-38833.24</v>
      </c>
      <c r="X2549" s="28">
        <v>0</v>
      </c>
      <c r="Y2549" s="28">
        <v>134537</v>
      </c>
      <c r="Z2549" s="28">
        <v>888</v>
      </c>
      <c r="AA2549" s="28">
        <v>176801</v>
      </c>
      <c r="AB2549" s="28">
        <v>0</v>
      </c>
      <c r="AC2549" s="28">
        <v>0</v>
      </c>
      <c r="AD2549" s="28">
        <v>5000</v>
      </c>
      <c r="AE2549" s="28">
        <v>74399</v>
      </c>
      <c r="AF2549" s="28">
        <v>0</v>
      </c>
      <c r="AG2549" s="28">
        <v>7506</v>
      </c>
      <c r="AH2549" s="28">
        <v>142043</v>
      </c>
      <c r="AI2549" s="29">
        <v>0.11</v>
      </c>
      <c r="AJ2549" s="29">
        <v>1.03</v>
      </c>
      <c r="AK2549" s="29">
        <v>1.03</v>
      </c>
      <c r="AL2549" s="30">
        <v>167.86</v>
      </c>
      <c r="AM2549" s="30">
        <v>3468.68</v>
      </c>
      <c r="AN2549" s="31">
        <v>0</v>
      </c>
      <c r="AO2549" s="32">
        <v>97.21</v>
      </c>
      <c r="AP2549" s="32">
        <v>98.81</v>
      </c>
      <c r="AQ2549" s="33">
        <v>0</v>
      </c>
      <c r="AR2549" s="34">
        <v>-60.16</v>
      </c>
      <c r="AS2549" s="32">
        <v>-5039.9799999999996</v>
      </c>
      <c r="AT2549" s="32">
        <v>-31.51</v>
      </c>
      <c r="AU2549" s="24">
        <v>0</v>
      </c>
      <c r="AV2549" s="33">
        <v>-7.32</v>
      </c>
      <c r="AW2549" s="33">
        <v>0.28000000000000003</v>
      </c>
      <c r="AX2549">
        <v>0</v>
      </c>
    </row>
    <row r="2550" spans="1:50" hidden="1" x14ac:dyDescent="0.25">
      <c r="A2550" s="50">
        <v>2549</v>
      </c>
      <c r="B2550" s="23" t="s">
        <v>5535</v>
      </c>
      <c r="C2550" s="24" t="s">
        <v>5536</v>
      </c>
      <c r="D2550" s="24" t="s">
        <v>5537</v>
      </c>
      <c r="E2550" s="25">
        <v>95634</v>
      </c>
      <c r="F2550" s="24" t="s">
        <v>440</v>
      </c>
      <c r="G2550" s="24" t="s">
        <v>220</v>
      </c>
      <c r="H2550" s="24" t="s">
        <v>66</v>
      </c>
      <c r="I2550" s="26">
        <v>2</v>
      </c>
      <c r="J2550" s="26">
        <f t="shared" ref="J2550:J2558" si="130">IF(I2550=0,0,IF(I2550=1,1,IF(I2550=2,2,(IF(I2550=3,4,IF(I2550=5,9,IF(I2550=10,24,IF(I2550=25,49,IF(I2550=50,99,"X")))))))))</f>
        <v>2</v>
      </c>
      <c r="K2550" s="24" t="s">
        <v>61</v>
      </c>
      <c r="L2550" s="27">
        <v>40807</v>
      </c>
      <c r="M2550" s="28">
        <v>142025</v>
      </c>
      <c r="N2550" s="28">
        <v>142025</v>
      </c>
      <c r="O2550" s="28">
        <v>0</v>
      </c>
      <c r="P2550" s="28">
        <v>7314</v>
      </c>
      <c r="Q2550" s="28">
        <v>7314</v>
      </c>
      <c r="R2550" s="28">
        <v>16469</v>
      </c>
      <c r="S2550" s="28">
        <v>16469</v>
      </c>
      <c r="T2550" s="28">
        <v>24031</v>
      </c>
      <c r="U2550" s="28">
        <v>50791</v>
      </c>
      <c r="V2550" s="28">
        <v>23783</v>
      </c>
      <c r="W2550" s="28">
        <v>-33827.5</v>
      </c>
      <c r="X2550" s="28">
        <v>0</v>
      </c>
      <c r="Y2550" s="28">
        <v>67202</v>
      </c>
      <c r="Z2550" s="28">
        <v>525353</v>
      </c>
      <c r="AA2550" s="28">
        <v>12206</v>
      </c>
      <c r="AB2550" s="28">
        <v>29976</v>
      </c>
      <c r="AC2550" s="28">
        <v>0</v>
      </c>
      <c r="AD2550" s="28">
        <v>5000</v>
      </c>
      <c r="AE2550" s="28">
        <v>538278</v>
      </c>
      <c r="AF2550" s="28">
        <v>39329</v>
      </c>
      <c r="AG2550" s="28">
        <v>74823</v>
      </c>
      <c r="AH2550" s="28">
        <v>142025</v>
      </c>
      <c r="AI2550" s="29">
        <v>15.1</v>
      </c>
      <c r="AJ2550" s="29">
        <v>64.650000000000006</v>
      </c>
      <c r="AK2550" s="29">
        <v>64.650000000000006</v>
      </c>
      <c r="AL2550" s="30">
        <v>969.33</v>
      </c>
      <c r="AM2550" s="30">
        <v>37.130000000000003</v>
      </c>
      <c r="AN2550" s="31">
        <v>0</v>
      </c>
      <c r="AO2550" s="32">
        <v>1.43</v>
      </c>
      <c r="AP2550" s="32">
        <v>2.4</v>
      </c>
      <c r="AQ2550" s="33">
        <v>13.36</v>
      </c>
      <c r="AR2550" s="34">
        <v>3.06</v>
      </c>
      <c r="AS2550" s="32">
        <v>3.13</v>
      </c>
      <c r="AT2550" s="32">
        <v>11.6</v>
      </c>
      <c r="AU2550" s="24">
        <v>41.87</v>
      </c>
      <c r="AV2550" s="33">
        <v>7.74</v>
      </c>
      <c r="AW2550" s="33">
        <v>6.7</v>
      </c>
      <c r="AX2550">
        <v>0</v>
      </c>
    </row>
    <row r="2551" spans="1:50" hidden="1" x14ac:dyDescent="0.25">
      <c r="A2551" s="50">
        <v>2550</v>
      </c>
      <c r="B2551" s="23" t="s">
        <v>5538</v>
      </c>
      <c r="C2551" s="24" t="s">
        <v>5539</v>
      </c>
      <c r="D2551" s="24" t="s">
        <v>641</v>
      </c>
      <c r="E2551" s="25" t="s">
        <v>642</v>
      </c>
      <c r="F2551" s="24" t="s">
        <v>641</v>
      </c>
      <c r="G2551" s="24" t="s">
        <v>97</v>
      </c>
      <c r="H2551" s="24" t="s">
        <v>71</v>
      </c>
      <c r="I2551" s="26">
        <v>5</v>
      </c>
      <c r="J2551" s="26">
        <f t="shared" si="130"/>
        <v>9</v>
      </c>
      <c r="K2551" s="24" t="s">
        <v>61</v>
      </c>
      <c r="L2551" s="27">
        <v>42447</v>
      </c>
      <c r="M2551" s="28">
        <v>142013</v>
      </c>
      <c r="N2551" s="28">
        <v>142013</v>
      </c>
      <c r="O2551" s="28">
        <v>0</v>
      </c>
      <c r="P2551" s="28">
        <v>0</v>
      </c>
      <c r="Q2551" s="28">
        <v>0</v>
      </c>
      <c r="R2551" s="28">
        <v>-39898</v>
      </c>
      <c r="S2551" s="28">
        <v>-39898</v>
      </c>
      <c r="T2551" s="28">
        <v>-39536</v>
      </c>
      <c r="U2551" s="28">
        <v>-33575</v>
      </c>
      <c r="V2551" s="28">
        <v>-39898</v>
      </c>
      <c r="W2551" s="28">
        <v>-24652.38</v>
      </c>
      <c r="X2551" s="28">
        <v>2195</v>
      </c>
      <c r="Y2551" s="28">
        <v>30788</v>
      </c>
      <c r="Z2551" s="28">
        <v>-122047</v>
      </c>
      <c r="AA2551" s="28">
        <v>64879</v>
      </c>
      <c r="AB2551" s="28">
        <v>88244</v>
      </c>
      <c r="AC2551" s="28">
        <v>0</v>
      </c>
      <c r="AD2551" s="28">
        <v>5000</v>
      </c>
      <c r="AE2551" s="28">
        <v>8660</v>
      </c>
      <c r="AF2551" s="28">
        <v>8120</v>
      </c>
      <c r="AG2551" s="28">
        <v>111225</v>
      </c>
      <c r="AH2551" s="28">
        <v>139818</v>
      </c>
      <c r="AI2551" s="29">
        <v>0</v>
      </c>
      <c r="AJ2551" s="29">
        <v>0</v>
      </c>
      <c r="AK2551" s="29">
        <v>0</v>
      </c>
      <c r="AL2551" s="30">
        <v>0.52</v>
      </c>
      <c r="AM2551" s="30">
        <v>416.54</v>
      </c>
      <c r="AN2551" s="31">
        <v>1.99</v>
      </c>
      <c r="AO2551" s="32">
        <v>1486.07</v>
      </c>
      <c r="AP2551" s="32">
        <v>1509.32</v>
      </c>
      <c r="AQ2551" s="33">
        <v>-15.03</v>
      </c>
      <c r="AR2551" s="34">
        <v>-460.72</v>
      </c>
      <c r="AS2551" s="32">
        <v>-32.69</v>
      </c>
      <c r="AT2551" s="32">
        <v>-28.09</v>
      </c>
      <c r="AU2551" s="24">
        <v>-491.35</v>
      </c>
      <c r="AV2551" s="33">
        <v>-45.74</v>
      </c>
      <c r="AW2551" s="33">
        <v>5.13</v>
      </c>
      <c r="AX2551">
        <v>0</v>
      </c>
    </row>
    <row r="2552" spans="1:50" hidden="1" x14ac:dyDescent="0.25">
      <c r="A2552" s="50">
        <v>2551</v>
      </c>
      <c r="B2552" s="23" t="s">
        <v>5540</v>
      </c>
      <c r="C2552" s="24" t="s">
        <v>5541</v>
      </c>
      <c r="D2552" s="24" t="s">
        <v>1581</v>
      </c>
      <c r="E2552" s="25">
        <v>98506</v>
      </c>
      <c r="F2552" s="24" t="s">
        <v>1582</v>
      </c>
      <c r="G2552" s="24" t="s">
        <v>137</v>
      </c>
      <c r="H2552" s="24" t="s">
        <v>71</v>
      </c>
      <c r="I2552" s="26">
        <v>10</v>
      </c>
      <c r="J2552" s="26">
        <f t="shared" si="130"/>
        <v>24</v>
      </c>
      <c r="K2552" s="24" t="s">
        <v>61</v>
      </c>
      <c r="L2552" s="27">
        <v>41922</v>
      </c>
      <c r="M2552" s="28">
        <v>140804</v>
      </c>
      <c r="N2552" s="28">
        <v>141935</v>
      </c>
      <c r="O2552" s="28">
        <v>1131</v>
      </c>
      <c r="P2552" s="28">
        <v>0</v>
      </c>
      <c r="Q2552" s="28">
        <v>0</v>
      </c>
      <c r="R2552" s="28">
        <v>-491</v>
      </c>
      <c r="S2552" s="28">
        <v>-491</v>
      </c>
      <c r="T2552" s="28">
        <v>414</v>
      </c>
      <c r="U2552" s="28">
        <v>5095</v>
      </c>
      <c r="V2552" s="28">
        <v>-491</v>
      </c>
      <c r="W2552" s="28">
        <v>-3630.68</v>
      </c>
      <c r="X2552" s="28">
        <v>15612</v>
      </c>
      <c r="Y2552" s="28">
        <v>38225</v>
      </c>
      <c r="Z2552" s="28">
        <v>-15876</v>
      </c>
      <c r="AA2552" s="28">
        <v>56395</v>
      </c>
      <c r="AB2552" s="28">
        <v>64542</v>
      </c>
      <c r="AC2552" s="28">
        <v>2417</v>
      </c>
      <c r="AD2552" s="28">
        <v>5000</v>
      </c>
      <c r="AE2552" s="28">
        <v>122861</v>
      </c>
      <c r="AF2552" s="28">
        <v>10241</v>
      </c>
      <c r="AG2552" s="28">
        <v>100162</v>
      </c>
      <c r="AH2552" s="28">
        <v>122775</v>
      </c>
      <c r="AI2552" s="29">
        <v>0</v>
      </c>
      <c r="AJ2552" s="29">
        <v>0.12</v>
      </c>
      <c r="AK2552" s="29">
        <v>0.84</v>
      </c>
      <c r="AL2552" s="30">
        <v>39.950000000000003</v>
      </c>
      <c r="AM2552" s="30">
        <v>469.17</v>
      </c>
      <c r="AN2552" s="31">
        <v>245.88</v>
      </c>
      <c r="AO2552" s="32">
        <v>108.81</v>
      </c>
      <c r="AP2552" s="32">
        <v>112.92</v>
      </c>
      <c r="AQ2552" s="33">
        <v>-1.55</v>
      </c>
      <c r="AR2552" s="34">
        <v>-0.4</v>
      </c>
      <c r="AS2552" s="32">
        <v>-3.09</v>
      </c>
      <c r="AT2552" s="32">
        <v>-0.35</v>
      </c>
      <c r="AU2552" s="24">
        <v>-4.79</v>
      </c>
      <c r="AV2552" s="33">
        <v>0.57999999999999996</v>
      </c>
      <c r="AW2552" s="33">
        <v>0.48</v>
      </c>
      <c r="AX2552">
        <v>0</v>
      </c>
    </row>
    <row r="2553" spans="1:50" hidden="1" x14ac:dyDescent="0.25">
      <c r="A2553" s="50">
        <v>2552</v>
      </c>
      <c r="B2553" s="23" t="s">
        <v>5542</v>
      </c>
      <c r="C2553" s="24" t="s">
        <v>5543</v>
      </c>
      <c r="D2553" s="24" t="s">
        <v>817</v>
      </c>
      <c r="E2553" s="25">
        <v>90031</v>
      </c>
      <c r="F2553" s="24" t="s">
        <v>347</v>
      </c>
      <c r="G2553" s="24" t="s">
        <v>59</v>
      </c>
      <c r="H2553" s="24" t="s">
        <v>81</v>
      </c>
      <c r="I2553" s="26">
        <v>3</v>
      </c>
      <c r="J2553" s="26">
        <f t="shared" si="130"/>
        <v>4</v>
      </c>
      <c r="K2553" s="24" t="s">
        <v>61</v>
      </c>
      <c r="L2553" s="27">
        <v>43530</v>
      </c>
      <c r="M2553" s="28">
        <v>141880</v>
      </c>
      <c r="N2553" s="28">
        <v>141880</v>
      </c>
      <c r="O2553" s="28">
        <v>0</v>
      </c>
      <c r="P2553" s="28">
        <v>1577</v>
      </c>
      <c r="Q2553" s="28">
        <v>1577</v>
      </c>
      <c r="R2553" s="28">
        <v>6298</v>
      </c>
      <c r="S2553" s="28">
        <v>6298</v>
      </c>
      <c r="T2553" s="28">
        <v>7875</v>
      </c>
      <c r="U2553" s="28">
        <v>7875</v>
      </c>
      <c r="V2553" s="28">
        <v>7875</v>
      </c>
      <c r="W2553" s="28">
        <v>3382.8</v>
      </c>
      <c r="X2553" s="28">
        <v>16611</v>
      </c>
      <c r="Y2553" s="28">
        <v>25379</v>
      </c>
      <c r="Z2553" s="28">
        <v>10320</v>
      </c>
      <c r="AA2553" s="28">
        <v>18251</v>
      </c>
      <c r="AB2553" s="28">
        <v>89636</v>
      </c>
      <c r="AC2553" s="28">
        <v>14913</v>
      </c>
      <c r="AD2553" s="28">
        <v>5000</v>
      </c>
      <c r="AE2553" s="28">
        <v>57450</v>
      </c>
      <c r="AF2553" s="28">
        <v>0</v>
      </c>
      <c r="AG2553" s="28">
        <v>101588</v>
      </c>
      <c r="AH2553" s="28">
        <v>110356</v>
      </c>
      <c r="AI2553" s="29">
        <v>1.1499999999999999</v>
      </c>
      <c r="AJ2553" s="29">
        <v>1.18</v>
      </c>
      <c r="AK2553" s="29">
        <v>1.22</v>
      </c>
      <c r="AL2553" s="30">
        <v>3.13</v>
      </c>
      <c r="AM2553" s="30">
        <v>145.32</v>
      </c>
      <c r="AN2553" s="31">
        <v>5.15</v>
      </c>
      <c r="AO2553" s="32">
        <v>81.86</v>
      </c>
      <c r="AP2553" s="32">
        <v>82.04</v>
      </c>
      <c r="AQ2553" s="33">
        <v>0</v>
      </c>
      <c r="AR2553" s="34">
        <v>10.96</v>
      </c>
      <c r="AS2553" s="32">
        <v>61.03</v>
      </c>
      <c r="AT2553" s="32">
        <v>4.4400000000000004</v>
      </c>
      <c r="AU2553" s="24">
        <v>0</v>
      </c>
      <c r="AV2553" s="33">
        <v>3</v>
      </c>
      <c r="AW2553" s="33">
        <v>0.79</v>
      </c>
      <c r="AX2553">
        <v>0</v>
      </c>
    </row>
    <row r="2554" spans="1:50" hidden="1" x14ac:dyDescent="0.25">
      <c r="A2554" s="50">
        <v>2553</v>
      </c>
      <c r="B2554" s="23" t="s">
        <v>5544</v>
      </c>
      <c r="C2554" s="24" t="s">
        <v>5545</v>
      </c>
      <c r="D2554" s="24" t="s">
        <v>5546</v>
      </c>
      <c r="E2554" s="25">
        <v>99103</v>
      </c>
      <c r="F2554" s="24" t="s">
        <v>797</v>
      </c>
      <c r="G2554" s="24" t="s">
        <v>137</v>
      </c>
      <c r="H2554" s="24" t="s">
        <v>53</v>
      </c>
      <c r="I2554" s="26">
        <v>25</v>
      </c>
      <c r="J2554" s="26">
        <f t="shared" si="130"/>
        <v>49</v>
      </c>
      <c r="K2554" s="24" t="s">
        <v>61</v>
      </c>
      <c r="L2554" s="27">
        <v>43225</v>
      </c>
      <c r="M2554" s="28">
        <v>141520</v>
      </c>
      <c r="N2554" s="28">
        <v>141819</v>
      </c>
      <c r="O2554" s="28">
        <v>299</v>
      </c>
      <c r="P2554" s="28">
        <v>0</v>
      </c>
      <c r="Q2554" s="28">
        <v>0</v>
      </c>
      <c r="R2554" s="28">
        <v>-87813</v>
      </c>
      <c r="S2554" s="28">
        <v>-87813</v>
      </c>
      <c r="T2554" s="28">
        <v>-82679</v>
      </c>
      <c r="U2554" s="28">
        <v>-82679</v>
      </c>
      <c r="V2554" s="28">
        <v>-87813</v>
      </c>
      <c r="W2554" s="28">
        <v>-73045.64</v>
      </c>
      <c r="X2554" s="28">
        <v>320</v>
      </c>
      <c r="Y2554" s="28">
        <v>97109</v>
      </c>
      <c r="Z2554" s="28">
        <v>23540</v>
      </c>
      <c r="AA2554" s="28">
        <v>240204</v>
      </c>
      <c r="AB2554" s="28">
        <v>0</v>
      </c>
      <c r="AC2554" s="28">
        <v>42646</v>
      </c>
      <c r="AD2554" s="28">
        <v>5000</v>
      </c>
      <c r="AE2554" s="28">
        <v>137251</v>
      </c>
      <c r="AF2554" s="28">
        <v>0</v>
      </c>
      <c r="AG2554" s="28">
        <v>1765</v>
      </c>
      <c r="AH2554" s="28">
        <v>98554</v>
      </c>
      <c r="AI2554" s="29">
        <v>1.2</v>
      </c>
      <c r="AJ2554" s="29">
        <v>3.68</v>
      </c>
      <c r="AK2554" s="29">
        <v>3.68</v>
      </c>
      <c r="AL2554" s="30">
        <v>235.3</v>
      </c>
      <c r="AM2554" s="30">
        <v>302.39999999999998</v>
      </c>
      <c r="AN2554" s="31">
        <v>0</v>
      </c>
      <c r="AO2554" s="32">
        <v>27.18</v>
      </c>
      <c r="AP2554" s="32">
        <v>82.85</v>
      </c>
      <c r="AQ2554" s="33">
        <v>0</v>
      </c>
      <c r="AR2554" s="34">
        <v>-63.98</v>
      </c>
      <c r="AS2554" s="32">
        <v>-373.04</v>
      </c>
      <c r="AT2554" s="32">
        <v>-62.05</v>
      </c>
      <c r="AU2554" s="24">
        <v>0</v>
      </c>
      <c r="AV2554" s="33">
        <v>-8.73</v>
      </c>
      <c r="AW2554" s="33">
        <v>-0.88</v>
      </c>
      <c r="AX2554">
        <v>0</v>
      </c>
    </row>
    <row r="2555" spans="1:50" hidden="1" x14ac:dyDescent="0.25">
      <c r="A2555" s="50">
        <v>2554</v>
      </c>
      <c r="B2555" s="23" t="s">
        <v>5547</v>
      </c>
      <c r="C2555" s="24" t="s">
        <v>5548</v>
      </c>
      <c r="D2555" s="24" t="s">
        <v>84</v>
      </c>
      <c r="E2555" s="25">
        <v>85103</v>
      </c>
      <c r="F2555" s="24" t="s">
        <v>65</v>
      </c>
      <c r="G2555" s="24" t="s">
        <v>59</v>
      </c>
      <c r="H2555" s="24" t="s">
        <v>66</v>
      </c>
      <c r="I2555" s="26">
        <v>5</v>
      </c>
      <c r="J2555" s="26">
        <f t="shared" si="130"/>
        <v>9</v>
      </c>
      <c r="K2555" s="24" t="s">
        <v>61</v>
      </c>
      <c r="L2555" s="27">
        <v>41318</v>
      </c>
      <c r="M2555" s="28">
        <v>141816</v>
      </c>
      <c r="N2555" s="28">
        <v>141816</v>
      </c>
      <c r="O2555" s="28">
        <v>0</v>
      </c>
      <c r="P2555" s="28">
        <v>960</v>
      </c>
      <c r="Q2555" s="28">
        <v>960</v>
      </c>
      <c r="R2555" s="28">
        <v>4996</v>
      </c>
      <c r="S2555" s="28">
        <v>4996</v>
      </c>
      <c r="T2555" s="28">
        <v>5956</v>
      </c>
      <c r="U2555" s="28">
        <v>9956</v>
      </c>
      <c r="V2555" s="28">
        <v>5956</v>
      </c>
      <c r="W2555" s="28">
        <v>4102.96</v>
      </c>
      <c r="X2555" s="28">
        <v>-996</v>
      </c>
      <c r="Y2555" s="28">
        <v>28829</v>
      </c>
      <c r="Z2555" s="28">
        <v>-6752</v>
      </c>
      <c r="AA2555" s="28">
        <v>18589</v>
      </c>
      <c r="AB2555" s="28">
        <v>94598</v>
      </c>
      <c r="AC2555" s="28">
        <v>996</v>
      </c>
      <c r="AD2555" s="28">
        <v>6640</v>
      </c>
      <c r="AE2555" s="28">
        <v>26674</v>
      </c>
      <c r="AF2555" s="28">
        <v>0</v>
      </c>
      <c r="AG2555" s="28">
        <v>111991</v>
      </c>
      <c r="AH2555" s="28">
        <v>141816</v>
      </c>
      <c r="AI2555" s="29">
        <v>0.44</v>
      </c>
      <c r="AJ2555" s="29">
        <v>0.8</v>
      </c>
      <c r="AK2555" s="29">
        <v>0.8</v>
      </c>
      <c r="AL2555" s="30">
        <v>30.69</v>
      </c>
      <c r="AM2555" s="30">
        <v>106.25</v>
      </c>
      <c r="AN2555" s="31">
        <v>0</v>
      </c>
      <c r="AO2555" s="32">
        <v>125.02</v>
      </c>
      <c r="AP2555" s="32">
        <v>125.31</v>
      </c>
      <c r="AQ2555" s="33">
        <v>0</v>
      </c>
      <c r="AR2555" s="34">
        <v>18.73</v>
      </c>
      <c r="AS2555" s="32">
        <v>-73.989999999999995</v>
      </c>
      <c r="AT2555" s="32">
        <v>3.52</v>
      </c>
      <c r="AU2555" s="24">
        <v>0</v>
      </c>
      <c r="AV2555" s="33">
        <v>3.22</v>
      </c>
      <c r="AW2555" s="33">
        <v>1.27</v>
      </c>
      <c r="AX2555">
        <v>0</v>
      </c>
    </row>
    <row r="2556" spans="1:50" hidden="1" x14ac:dyDescent="0.25">
      <c r="A2556" s="50">
        <v>2555</v>
      </c>
      <c r="B2556" s="23" t="s">
        <v>5549</v>
      </c>
      <c r="C2556" s="24" t="s">
        <v>5550</v>
      </c>
      <c r="D2556" s="24" t="s">
        <v>160</v>
      </c>
      <c r="E2556" s="25">
        <v>94901</v>
      </c>
      <c r="F2556" s="24" t="s">
        <v>160</v>
      </c>
      <c r="G2556" s="24" t="s">
        <v>108</v>
      </c>
      <c r="H2556" s="24" t="s">
        <v>71</v>
      </c>
      <c r="I2556" s="26">
        <v>1</v>
      </c>
      <c r="J2556" s="26">
        <f t="shared" si="130"/>
        <v>1</v>
      </c>
      <c r="K2556" s="24" t="s">
        <v>61</v>
      </c>
      <c r="L2556" s="27">
        <v>43750</v>
      </c>
      <c r="M2556" s="28">
        <v>141760</v>
      </c>
      <c r="N2556" s="28">
        <v>141760</v>
      </c>
      <c r="O2556" s="28">
        <v>0</v>
      </c>
      <c r="P2556" s="28">
        <v>0</v>
      </c>
      <c r="Q2556" s="28">
        <v>0</v>
      </c>
      <c r="R2556" s="28">
        <v>-71093</v>
      </c>
      <c r="S2556" s="28">
        <v>-71093</v>
      </c>
      <c r="T2556" s="28">
        <v>-71093</v>
      </c>
      <c r="U2556" s="28">
        <v>-71093</v>
      </c>
      <c r="V2556" s="28">
        <v>-71093</v>
      </c>
      <c r="W2556" s="28">
        <v>-53367.66</v>
      </c>
      <c r="X2556" s="28">
        <v>0</v>
      </c>
      <c r="Y2556" s="28">
        <v>-49705</v>
      </c>
      <c r="Z2556" s="28">
        <v>-66093</v>
      </c>
      <c r="AA2556" s="28">
        <v>19360</v>
      </c>
      <c r="AB2556" s="28">
        <v>139625</v>
      </c>
      <c r="AC2556" s="28">
        <v>0</v>
      </c>
      <c r="AD2556" s="28">
        <v>5000</v>
      </c>
      <c r="AE2556" s="28">
        <v>11471</v>
      </c>
      <c r="AF2556" s="28">
        <v>0</v>
      </c>
      <c r="AG2556" s="28">
        <v>191465</v>
      </c>
      <c r="AH2556" s="28">
        <v>141760</v>
      </c>
      <c r="AI2556" s="29">
        <v>0.01</v>
      </c>
      <c r="AJ2556" s="29">
        <v>0.15</v>
      </c>
      <c r="AK2556" s="29">
        <v>0.15</v>
      </c>
      <c r="AL2556" s="30">
        <v>26.79</v>
      </c>
      <c r="AM2556" s="30">
        <v>145.84</v>
      </c>
      <c r="AN2556" s="31">
        <v>0</v>
      </c>
      <c r="AO2556" s="32">
        <v>676.17</v>
      </c>
      <c r="AP2556" s="32">
        <v>676.17</v>
      </c>
      <c r="AQ2556" s="33">
        <v>0</v>
      </c>
      <c r="AR2556" s="34">
        <v>-619.76</v>
      </c>
      <c r="AS2556" s="32">
        <v>-107.57</v>
      </c>
      <c r="AT2556" s="32">
        <v>-50.15</v>
      </c>
      <c r="AU2556" s="24">
        <v>0</v>
      </c>
      <c r="AV2556" s="33">
        <v>-63.24</v>
      </c>
      <c r="AW2556" s="33">
        <v>2.73</v>
      </c>
      <c r="AX2556">
        <v>0</v>
      </c>
    </row>
    <row r="2557" spans="1:50" hidden="1" x14ac:dyDescent="0.25">
      <c r="A2557" s="50">
        <v>2556</v>
      </c>
      <c r="B2557" s="23" t="s">
        <v>5551</v>
      </c>
      <c r="C2557" s="24" t="s">
        <v>5552</v>
      </c>
      <c r="D2557" s="24" t="s">
        <v>500</v>
      </c>
      <c r="E2557" s="25">
        <v>90301</v>
      </c>
      <c r="F2557" s="24" t="s">
        <v>500</v>
      </c>
      <c r="G2557" s="24" t="s">
        <v>59</v>
      </c>
      <c r="H2557" s="24" t="s">
        <v>104</v>
      </c>
      <c r="I2557" s="26">
        <v>3</v>
      </c>
      <c r="J2557" s="26">
        <f t="shared" si="130"/>
        <v>4</v>
      </c>
      <c r="K2557" s="24" t="s">
        <v>61</v>
      </c>
      <c r="L2557" s="27">
        <v>40988</v>
      </c>
      <c r="M2557" s="28">
        <v>141744</v>
      </c>
      <c r="N2557" s="28">
        <v>141744</v>
      </c>
      <c r="O2557" s="28">
        <v>0</v>
      </c>
      <c r="P2557" s="28">
        <v>0</v>
      </c>
      <c r="Q2557" s="28">
        <v>0</v>
      </c>
      <c r="R2557" s="28">
        <v>-49216</v>
      </c>
      <c r="S2557" s="28">
        <v>-49216</v>
      </c>
      <c r="T2557" s="28">
        <v>-48868</v>
      </c>
      <c r="U2557" s="28">
        <v>-44127</v>
      </c>
      <c r="V2557" s="28">
        <v>-49216</v>
      </c>
      <c r="W2557" s="28">
        <v>-45395.34</v>
      </c>
      <c r="X2557" s="28">
        <v>72208</v>
      </c>
      <c r="Y2557" s="28">
        <v>1869</v>
      </c>
      <c r="Z2557" s="28">
        <v>8667</v>
      </c>
      <c r="AA2557" s="28">
        <v>47419</v>
      </c>
      <c r="AB2557" s="28">
        <v>101245</v>
      </c>
      <c r="AC2557" s="28">
        <v>69536</v>
      </c>
      <c r="AD2557" s="28">
        <v>5000</v>
      </c>
      <c r="AE2557" s="28">
        <v>144523</v>
      </c>
      <c r="AF2557" s="28">
        <v>20014</v>
      </c>
      <c r="AG2557" s="28">
        <v>155817</v>
      </c>
      <c r="AH2557" s="28">
        <v>85478</v>
      </c>
      <c r="AI2557" s="29">
        <v>0.01</v>
      </c>
      <c r="AJ2557" s="29">
        <v>0.05</v>
      </c>
      <c r="AK2557" s="29">
        <v>0.99</v>
      </c>
      <c r="AL2557" s="30">
        <v>13.61</v>
      </c>
      <c r="AM2557" s="30">
        <v>201.64</v>
      </c>
      <c r="AN2557" s="31">
        <v>298.74</v>
      </c>
      <c r="AO2557" s="32">
        <v>87.34</v>
      </c>
      <c r="AP2557" s="32">
        <v>94</v>
      </c>
      <c r="AQ2557" s="33">
        <v>0.43</v>
      </c>
      <c r="AR2557" s="34">
        <v>-34.049999999999997</v>
      </c>
      <c r="AS2557" s="32">
        <v>-567.86</v>
      </c>
      <c r="AT2557" s="32">
        <v>-34.72</v>
      </c>
      <c r="AU2557" s="24">
        <v>-245.91</v>
      </c>
      <c r="AV2557" s="33">
        <v>-3.09</v>
      </c>
      <c r="AW2557" s="33">
        <v>0.23</v>
      </c>
      <c r="AX2557">
        <v>0</v>
      </c>
    </row>
    <row r="2558" spans="1:50" hidden="1" x14ac:dyDescent="0.25">
      <c r="A2558" s="50">
        <v>2557</v>
      </c>
      <c r="B2558" s="23" t="s">
        <v>5553</v>
      </c>
      <c r="C2558" s="24" t="s">
        <v>5554</v>
      </c>
      <c r="D2558" s="24" t="s">
        <v>4878</v>
      </c>
      <c r="E2558" s="25" t="s">
        <v>4879</v>
      </c>
      <c r="F2558" s="24" t="s">
        <v>1352</v>
      </c>
      <c r="G2558" s="24" t="s">
        <v>52</v>
      </c>
      <c r="H2558" s="24" t="s">
        <v>53</v>
      </c>
      <c r="I2558" s="26">
        <v>5</v>
      </c>
      <c r="J2558" s="26">
        <f t="shared" si="130"/>
        <v>9</v>
      </c>
      <c r="K2558" s="24" t="s">
        <v>61</v>
      </c>
      <c r="L2558" s="27">
        <v>34772</v>
      </c>
      <c r="M2558" s="28">
        <v>141727</v>
      </c>
      <c r="N2558" s="28">
        <v>141727</v>
      </c>
      <c r="O2558" s="28">
        <v>0</v>
      </c>
      <c r="P2558" s="28">
        <v>1965</v>
      </c>
      <c r="Q2558" s="28">
        <v>1965</v>
      </c>
      <c r="R2558" s="28">
        <v>7390</v>
      </c>
      <c r="S2558" s="28">
        <v>7390</v>
      </c>
      <c r="T2558" s="28">
        <v>9355</v>
      </c>
      <c r="U2558" s="28">
        <v>9355</v>
      </c>
      <c r="V2558" s="28">
        <v>9355</v>
      </c>
      <c r="W2558" s="28">
        <v>-30853.96</v>
      </c>
      <c r="X2558" s="28">
        <v>0</v>
      </c>
      <c r="Y2558" s="28">
        <v>57304</v>
      </c>
      <c r="Z2558" s="28">
        <v>382018</v>
      </c>
      <c r="AA2558" s="28">
        <v>47448</v>
      </c>
      <c r="AB2558" s="28">
        <v>74106</v>
      </c>
      <c r="AC2558" s="28">
        <v>0</v>
      </c>
      <c r="AD2558" s="28">
        <v>384258</v>
      </c>
      <c r="AE2558" s="28">
        <v>390419</v>
      </c>
      <c r="AF2558" s="28">
        <v>378354</v>
      </c>
      <c r="AG2558" s="28">
        <v>84423</v>
      </c>
      <c r="AH2558" s="28">
        <v>141727</v>
      </c>
      <c r="AI2558" s="29">
        <v>2.54</v>
      </c>
      <c r="AJ2558" s="29">
        <v>2.54</v>
      </c>
      <c r="AK2558" s="29">
        <v>2.54</v>
      </c>
      <c r="AL2558" s="30">
        <v>0</v>
      </c>
      <c r="AM2558" s="30">
        <v>14.52</v>
      </c>
      <c r="AN2558" s="31">
        <v>0</v>
      </c>
      <c r="AO2558" s="32">
        <v>2.15</v>
      </c>
      <c r="AP2558" s="32">
        <v>0.87</v>
      </c>
      <c r="AQ2558" s="33">
        <v>1.01</v>
      </c>
      <c r="AR2558" s="34">
        <v>1.89</v>
      </c>
      <c r="AS2558" s="32">
        <v>1.93</v>
      </c>
      <c r="AT2558" s="32">
        <v>5.21</v>
      </c>
      <c r="AU2558" s="24">
        <v>1.95</v>
      </c>
      <c r="AV2558" s="33">
        <v>9.7799999999999994</v>
      </c>
      <c r="AW2558" s="33">
        <v>1.85</v>
      </c>
      <c r="AX2558">
        <v>0</v>
      </c>
    </row>
    <row r="2559" spans="1:50" hidden="1" x14ac:dyDescent="0.25">
      <c r="A2559" s="50">
        <v>2558</v>
      </c>
      <c r="B2559" s="23" t="s">
        <v>5555</v>
      </c>
      <c r="C2559" s="24" t="s">
        <v>5556</v>
      </c>
      <c r="D2559" s="24" t="s">
        <v>255</v>
      </c>
      <c r="E2559" s="25" t="s">
        <v>256</v>
      </c>
      <c r="F2559" s="24" t="s">
        <v>255</v>
      </c>
      <c r="G2559" s="24" t="s">
        <v>52</v>
      </c>
      <c r="H2559" s="24" t="s">
        <v>152</v>
      </c>
      <c r="I2559" s="26" t="s">
        <v>60</v>
      </c>
      <c r="J2559" s="26" t="s">
        <v>60</v>
      </c>
      <c r="K2559" s="24" t="s">
        <v>61</v>
      </c>
      <c r="L2559" s="27">
        <v>43417</v>
      </c>
      <c r="M2559" s="28">
        <v>141723</v>
      </c>
      <c r="N2559" s="28">
        <v>141723</v>
      </c>
      <c r="O2559" s="28">
        <v>0</v>
      </c>
      <c r="P2559" s="28">
        <v>0</v>
      </c>
      <c r="Q2559" s="28">
        <v>0</v>
      </c>
      <c r="R2559" s="28">
        <v>16542</v>
      </c>
      <c r="S2559" s="28">
        <v>16542</v>
      </c>
      <c r="T2559" s="28">
        <v>16542</v>
      </c>
      <c r="U2559" s="28">
        <v>16542</v>
      </c>
      <c r="V2559" s="28">
        <v>16542</v>
      </c>
      <c r="W2559" s="28">
        <v>26381.24</v>
      </c>
      <c r="X2559" s="28">
        <v>4729</v>
      </c>
      <c r="Y2559" s="28">
        <v>16702</v>
      </c>
      <c r="Z2559" s="28">
        <v>-266424</v>
      </c>
      <c r="AA2559" s="28">
        <v>0</v>
      </c>
      <c r="AB2559" s="28">
        <v>30711</v>
      </c>
      <c r="AC2559" s="28">
        <v>36274</v>
      </c>
      <c r="AD2559" s="28">
        <v>5000</v>
      </c>
      <c r="AE2559" s="28">
        <v>70945</v>
      </c>
      <c r="AF2559" s="28">
        <v>12956</v>
      </c>
      <c r="AG2559" s="28">
        <v>88747</v>
      </c>
      <c r="AH2559" s="28">
        <v>100720</v>
      </c>
      <c r="AI2559" s="29">
        <v>0.09</v>
      </c>
      <c r="AJ2559" s="29">
        <v>0.1</v>
      </c>
      <c r="AK2559" s="29">
        <v>0.17</v>
      </c>
      <c r="AL2559" s="30">
        <v>15.97</v>
      </c>
      <c r="AM2559" s="30">
        <v>971.46</v>
      </c>
      <c r="AN2559" s="31">
        <v>58.39</v>
      </c>
      <c r="AO2559" s="32">
        <v>475.54</v>
      </c>
      <c r="AP2559" s="32">
        <v>475.54</v>
      </c>
      <c r="AQ2559" s="33">
        <v>-20.56</v>
      </c>
      <c r="AR2559" s="34">
        <v>23.32</v>
      </c>
      <c r="AS2559" s="32">
        <v>-6.21</v>
      </c>
      <c r="AT2559" s="32">
        <v>11.67</v>
      </c>
      <c r="AU2559" s="24">
        <v>127.68</v>
      </c>
      <c r="AV2559" s="33">
        <v>3.36</v>
      </c>
      <c r="AW2559" s="33">
        <v>1.22</v>
      </c>
      <c r="AX2559">
        <v>0</v>
      </c>
    </row>
    <row r="2560" spans="1:50" x14ac:dyDescent="0.25">
      <c r="A2560" s="50">
        <v>2559</v>
      </c>
      <c r="B2560" s="23" t="s">
        <v>5557</v>
      </c>
      <c r="C2560" s="24" t="s">
        <v>5558</v>
      </c>
      <c r="D2560" s="24" t="s">
        <v>537</v>
      </c>
      <c r="E2560" s="25">
        <v>98401</v>
      </c>
      <c r="F2560" s="24" t="s">
        <v>537</v>
      </c>
      <c r="G2560" s="24" t="s">
        <v>137</v>
      </c>
      <c r="H2560" s="24" t="s">
        <v>81</v>
      </c>
      <c r="I2560" s="26">
        <v>3</v>
      </c>
      <c r="J2560" s="26">
        <f>IF(I2560=0,0,IF(I2560=1,1,IF(I2560=2,2,(IF(I2560=3,4,IF(I2560=5,9,IF(I2560=10,24,IF(I2560=25,49,IF(I2560=50,99,"X")))))))))</f>
        <v>4</v>
      </c>
      <c r="K2560" s="24" t="s">
        <v>61</v>
      </c>
      <c r="L2560" s="27">
        <v>42538</v>
      </c>
      <c r="M2560" s="28">
        <v>141664</v>
      </c>
      <c r="N2560" s="28">
        <v>141664</v>
      </c>
      <c r="O2560" s="28">
        <v>0</v>
      </c>
      <c r="P2560" s="28">
        <v>0</v>
      </c>
      <c r="Q2560" s="28">
        <v>0</v>
      </c>
      <c r="R2560" s="28">
        <v>-72691</v>
      </c>
      <c r="S2560" s="28">
        <v>-72691</v>
      </c>
      <c r="T2560" s="28">
        <v>-71470</v>
      </c>
      <c r="U2560" s="28">
        <v>14468</v>
      </c>
      <c r="V2560" s="28">
        <v>-72691</v>
      </c>
      <c r="W2560" s="28">
        <v>-60987.22</v>
      </c>
      <c r="X2560" s="28">
        <v>0</v>
      </c>
      <c r="Y2560" s="28">
        <v>33958</v>
      </c>
      <c r="Z2560" s="28">
        <v>-113955</v>
      </c>
      <c r="AA2560" s="28">
        <v>44924</v>
      </c>
      <c r="AB2560" s="28">
        <v>71116</v>
      </c>
      <c r="AC2560" s="28">
        <v>0</v>
      </c>
      <c r="AD2560" s="28">
        <v>5000</v>
      </c>
      <c r="AE2560" s="28">
        <v>266213</v>
      </c>
      <c r="AF2560" s="28">
        <v>122124</v>
      </c>
      <c r="AG2560" s="28">
        <v>107706</v>
      </c>
      <c r="AH2560" s="28">
        <v>141664</v>
      </c>
      <c r="AI2560" s="29">
        <v>0.04</v>
      </c>
      <c r="AJ2560" s="29">
        <v>0.23</v>
      </c>
      <c r="AK2560" s="29">
        <v>0.38</v>
      </c>
      <c r="AL2560" s="30">
        <v>186.78</v>
      </c>
      <c r="AM2560" s="30">
        <v>1269.05</v>
      </c>
      <c r="AN2560" s="31">
        <v>142.28</v>
      </c>
      <c r="AO2560" s="32">
        <v>142.62</v>
      </c>
      <c r="AP2560" s="32">
        <v>142.81</v>
      </c>
      <c r="AQ2560" s="33">
        <v>-0.93</v>
      </c>
      <c r="AR2560" s="34">
        <v>-27.31</v>
      </c>
      <c r="AS2560" s="32">
        <v>-63.79</v>
      </c>
      <c r="AT2560" s="32">
        <v>-51.31</v>
      </c>
      <c r="AU2560" s="24">
        <v>-59.52</v>
      </c>
      <c r="AV2560" s="33">
        <v>-4.7300000000000004</v>
      </c>
      <c r="AW2560" s="33">
        <v>0.28999999999999998</v>
      </c>
      <c r="AX2560">
        <v>1</v>
      </c>
    </row>
    <row r="2561" spans="1:50" hidden="1" x14ac:dyDescent="0.25">
      <c r="A2561" s="50">
        <v>2560</v>
      </c>
      <c r="B2561" s="23" t="s">
        <v>5559</v>
      </c>
      <c r="C2561" s="24" t="s">
        <v>5560</v>
      </c>
      <c r="D2561" s="24" t="s">
        <v>155</v>
      </c>
      <c r="E2561" s="25">
        <v>81107</v>
      </c>
      <c r="F2561" s="24" t="s">
        <v>70</v>
      </c>
      <c r="G2561" s="24" t="s">
        <v>59</v>
      </c>
      <c r="H2561" s="24" t="s">
        <v>81</v>
      </c>
      <c r="I2561" s="26">
        <v>3</v>
      </c>
      <c r="J2561" s="26">
        <f>IF(I2561=0,0,IF(I2561=1,1,IF(I2561=2,2,(IF(I2561=3,4,IF(I2561=5,9,IF(I2561=10,24,IF(I2561=25,49,IF(I2561=50,99,"X")))))))))</f>
        <v>4</v>
      </c>
      <c r="K2561" s="24" t="s">
        <v>61</v>
      </c>
      <c r="L2561" s="27">
        <v>42444</v>
      </c>
      <c r="M2561" s="28">
        <v>126958</v>
      </c>
      <c r="N2561" s="28">
        <v>141417</v>
      </c>
      <c r="O2561" s="28">
        <v>14459</v>
      </c>
      <c r="P2561" s="28">
        <v>0</v>
      </c>
      <c r="Q2561" s="28">
        <v>0</v>
      </c>
      <c r="R2561" s="28">
        <v>-70211</v>
      </c>
      <c r="S2561" s="28">
        <v>-70211</v>
      </c>
      <c r="T2561" s="28">
        <v>-66394</v>
      </c>
      <c r="U2561" s="28">
        <v>-52208</v>
      </c>
      <c r="V2561" s="28">
        <v>-70211</v>
      </c>
      <c r="W2561" s="28">
        <v>-33423.14</v>
      </c>
      <c r="X2561" s="28">
        <v>8334</v>
      </c>
      <c r="Y2561" s="28">
        <v>-12429</v>
      </c>
      <c r="Z2561" s="28">
        <v>-381803</v>
      </c>
      <c r="AA2561" s="28">
        <v>55836</v>
      </c>
      <c r="AB2561" s="28">
        <v>57191</v>
      </c>
      <c r="AC2561" s="28">
        <v>21902</v>
      </c>
      <c r="AD2561" s="28">
        <v>5000</v>
      </c>
      <c r="AE2561" s="28">
        <v>80403</v>
      </c>
      <c r="AF2561" s="28">
        <v>37962</v>
      </c>
      <c r="AG2561" s="28">
        <v>117485</v>
      </c>
      <c r="AH2561" s="28">
        <v>96722</v>
      </c>
      <c r="AI2561" s="29">
        <v>0.16</v>
      </c>
      <c r="AJ2561" s="29">
        <v>0.4</v>
      </c>
      <c r="AK2561" s="29">
        <v>0.42</v>
      </c>
      <c r="AL2561" s="30">
        <v>68.86</v>
      </c>
      <c r="AM2561" s="30">
        <v>261.70999999999998</v>
      </c>
      <c r="AN2561" s="31">
        <v>4.57</v>
      </c>
      <c r="AO2561" s="32">
        <v>126.03</v>
      </c>
      <c r="AP2561" s="32">
        <v>574.86</v>
      </c>
      <c r="AQ2561" s="33">
        <v>-10.06</v>
      </c>
      <c r="AR2561" s="34">
        <v>-87.32</v>
      </c>
      <c r="AS2561" s="32">
        <v>-18.39</v>
      </c>
      <c r="AT2561" s="32">
        <v>-55.3</v>
      </c>
      <c r="AU2561" s="24">
        <v>-184.95</v>
      </c>
      <c r="AV2561" s="33">
        <v>-11.18</v>
      </c>
      <c r="AW2561" s="33">
        <v>0.12</v>
      </c>
      <c r="AX2561">
        <v>0</v>
      </c>
    </row>
    <row r="2562" spans="1:50" hidden="1" x14ac:dyDescent="0.25">
      <c r="A2562" s="50">
        <v>2561</v>
      </c>
      <c r="B2562" s="23" t="s">
        <v>5561</v>
      </c>
      <c r="C2562" s="24" t="s">
        <v>5562</v>
      </c>
      <c r="D2562" s="24" t="s">
        <v>5563</v>
      </c>
      <c r="E2562" s="25" t="s">
        <v>1479</v>
      </c>
      <c r="F2562" s="24" t="s">
        <v>1355</v>
      </c>
      <c r="G2562" s="24" t="s">
        <v>52</v>
      </c>
      <c r="H2562" s="24" t="s">
        <v>71</v>
      </c>
      <c r="I2562" s="26" t="s">
        <v>60</v>
      </c>
      <c r="J2562" s="26" t="s">
        <v>60</v>
      </c>
      <c r="K2562" s="24" t="s">
        <v>323</v>
      </c>
      <c r="L2562" s="27">
        <v>42846</v>
      </c>
      <c r="M2562" s="28">
        <v>141399</v>
      </c>
      <c r="N2562" s="28">
        <v>141399</v>
      </c>
      <c r="O2562" s="28">
        <v>0</v>
      </c>
      <c r="P2562" s="28">
        <v>1091</v>
      </c>
      <c r="Q2562" s="28">
        <v>1091</v>
      </c>
      <c r="R2562" s="28">
        <v>1148</v>
      </c>
      <c r="S2562" s="28">
        <v>1148</v>
      </c>
      <c r="T2562" s="28">
        <v>2239</v>
      </c>
      <c r="U2562" s="28">
        <v>2239</v>
      </c>
      <c r="V2562" s="28">
        <v>2239</v>
      </c>
      <c r="W2562" s="28">
        <v>388.78</v>
      </c>
      <c r="X2562" s="28">
        <v>58116</v>
      </c>
      <c r="Y2562" s="28">
        <v>-6754</v>
      </c>
      <c r="Z2562" s="28">
        <v>4569</v>
      </c>
      <c r="AA2562" s="28">
        <v>0</v>
      </c>
      <c r="AB2562" s="28">
        <v>539</v>
      </c>
      <c r="AC2562" s="28">
        <v>20418</v>
      </c>
      <c r="AD2562" s="28">
        <v>1250</v>
      </c>
      <c r="AE2562" s="28">
        <v>28207</v>
      </c>
      <c r="AF2562" s="28">
        <v>0</v>
      </c>
      <c r="AG2562" s="28">
        <v>127735</v>
      </c>
      <c r="AH2562" s="28">
        <v>62865</v>
      </c>
      <c r="AI2562" s="29">
        <v>0.5</v>
      </c>
      <c r="AJ2562" s="29">
        <v>1.19</v>
      </c>
      <c r="AK2562" s="29">
        <v>1.19</v>
      </c>
      <c r="AL2562" s="30">
        <v>41.44</v>
      </c>
      <c r="AM2562" s="30">
        <v>57.44</v>
      </c>
      <c r="AN2562" s="31">
        <v>0</v>
      </c>
      <c r="AO2562" s="32">
        <v>83.8</v>
      </c>
      <c r="AP2562" s="32">
        <v>83.8</v>
      </c>
      <c r="AQ2562" s="33">
        <v>0</v>
      </c>
      <c r="AR2562" s="34">
        <v>4.07</v>
      </c>
      <c r="AS2562" s="32">
        <v>25.13</v>
      </c>
      <c r="AT2562" s="32">
        <v>0.81</v>
      </c>
      <c r="AU2562" s="24">
        <v>0</v>
      </c>
      <c r="AV2562" s="33">
        <v>6.45</v>
      </c>
      <c r="AW2562" s="33">
        <v>1.1599999999999999</v>
      </c>
      <c r="AX2562">
        <v>0</v>
      </c>
    </row>
    <row r="2563" spans="1:50" hidden="1" x14ac:dyDescent="0.25">
      <c r="A2563" s="50">
        <v>2562</v>
      </c>
      <c r="B2563" s="23" t="s">
        <v>5564</v>
      </c>
      <c r="C2563" s="24" t="s">
        <v>4911</v>
      </c>
      <c r="D2563" s="24" t="s">
        <v>277</v>
      </c>
      <c r="E2563" s="25">
        <v>97401</v>
      </c>
      <c r="F2563" s="24" t="s">
        <v>277</v>
      </c>
      <c r="G2563" s="24" t="s">
        <v>137</v>
      </c>
      <c r="H2563" s="24" t="s">
        <v>81</v>
      </c>
      <c r="I2563" s="26">
        <v>2</v>
      </c>
      <c r="J2563" s="26">
        <f t="shared" ref="J2563:J2586" si="131">IF(I2563=0,0,IF(I2563=1,1,IF(I2563=2,2,(IF(I2563=3,4,IF(I2563=5,9,IF(I2563=10,24,IF(I2563=25,49,IF(I2563=50,99,"X")))))))))</f>
        <v>2</v>
      </c>
      <c r="K2563" s="24" t="s">
        <v>61</v>
      </c>
      <c r="L2563" s="27">
        <v>42910</v>
      </c>
      <c r="M2563" s="28">
        <v>141350</v>
      </c>
      <c r="N2563" s="28">
        <v>141350</v>
      </c>
      <c r="O2563" s="28">
        <v>0</v>
      </c>
      <c r="P2563" s="28">
        <v>0</v>
      </c>
      <c r="Q2563" s="28">
        <v>0</v>
      </c>
      <c r="R2563" s="28">
        <v>6245</v>
      </c>
      <c r="S2563" s="28">
        <v>6245</v>
      </c>
      <c r="T2563" s="28">
        <v>6245</v>
      </c>
      <c r="U2563" s="28">
        <v>6245</v>
      </c>
      <c r="V2563" s="28">
        <v>6245</v>
      </c>
      <c r="W2563" s="28">
        <v>3911.22</v>
      </c>
      <c r="X2563" s="28">
        <v>0</v>
      </c>
      <c r="Y2563" s="28">
        <v>41750</v>
      </c>
      <c r="Z2563" s="28">
        <v>1763</v>
      </c>
      <c r="AA2563" s="28">
        <v>34129</v>
      </c>
      <c r="AB2563" s="28">
        <v>57698</v>
      </c>
      <c r="AC2563" s="28">
        <v>0</v>
      </c>
      <c r="AD2563" s="28">
        <v>5000</v>
      </c>
      <c r="AE2563" s="28">
        <v>24475</v>
      </c>
      <c r="AF2563" s="28">
        <v>0</v>
      </c>
      <c r="AG2563" s="28">
        <v>99600</v>
      </c>
      <c r="AH2563" s="28">
        <v>141350</v>
      </c>
      <c r="AI2563" s="29">
        <v>1.08</v>
      </c>
      <c r="AJ2563" s="29">
        <v>1.08</v>
      </c>
      <c r="AK2563" s="29">
        <v>1.08</v>
      </c>
      <c r="AL2563" s="30">
        <v>0</v>
      </c>
      <c r="AM2563" s="30">
        <v>82.09</v>
      </c>
      <c r="AN2563" s="31">
        <v>0</v>
      </c>
      <c r="AO2563" s="32">
        <v>92.8</v>
      </c>
      <c r="AP2563" s="32">
        <v>92.8</v>
      </c>
      <c r="AQ2563" s="33">
        <v>0</v>
      </c>
      <c r="AR2563" s="34">
        <v>25.52</v>
      </c>
      <c r="AS2563" s="32">
        <v>354.23</v>
      </c>
      <c r="AT2563" s="32">
        <v>4.42</v>
      </c>
      <c r="AU2563" s="24">
        <v>0</v>
      </c>
      <c r="AV2563" s="33">
        <v>3.44</v>
      </c>
      <c r="AW2563" s="33">
        <v>1.38</v>
      </c>
      <c r="AX2563">
        <v>0</v>
      </c>
    </row>
    <row r="2564" spans="1:50" hidden="1" x14ac:dyDescent="0.25">
      <c r="A2564" s="50">
        <v>2563</v>
      </c>
      <c r="B2564" s="23" t="s">
        <v>5565</v>
      </c>
      <c r="C2564" s="24" t="s">
        <v>5566</v>
      </c>
      <c r="D2564" s="24" t="s">
        <v>64</v>
      </c>
      <c r="E2564" s="25">
        <v>85104</v>
      </c>
      <c r="F2564" s="24" t="s">
        <v>65</v>
      </c>
      <c r="G2564" s="24" t="s">
        <v>59</v>
      </c>
      <c r="H2564" s="24" t="s">
        <v>71</v>
      </c>
      <c r="I2564" s="26">
        <v>5</v>
      </c>
      <c r="J2564" s="26">
        <f t="shared" si="131"/>
        <v>9</v>
      </c>
      <c r="K2564" s="24" t="s">
        <v>61</v>
      </c>
      <c r="L2564" s="27">
        <v>42746</v>
      </c>
      <c r="M2564" s="28">
        <v>141230</v>
      </c>
      <c r="N2564" s="28">
        <v>141230</v>
      </c>
      <c r="O2564" s="28">
        <v>0</v>
      </c>
      <c r="P2564" s="28">
        <v>0</v>
      </c>
      <c r="Q2564" s="28">
        <v>0</v>
      </c>
      <c r="R2564" s="28">
        <v>-9314</v>
      </c>
      <c r="S2564" s="28">
        <v>-9314</v>
      </c>
      <c r="T2564" s="28">
        <v>-9314</v>
      </c>
      <c r="U2564" s="28">
        <v>-5096</v>
      </c>
      <c r="V2564" s="28">
        <v>-9314</v>
      </c>
      <c r="W2564" s="28">
        <v>-5773.4</v>
      </c>
      <c r="X2564" s="28">
        <v>0</v>
      </c>
      <c r="Y2564" s="28">
        <v>42171</v>
      </c>
      <c r="Z2564" s="28">
        <v>-43942</v>
      </c>
      <c r="AA2564" s="28">
        <v>46680</v>
      </c>
      <c r="AB2564" s="28">
        <v>69265</v>
      </c>
      <c r="AC2564" s="28">
        <v>0</v>
      </c>
      <c r="AD2564" s="28">
        <v>5000</v>
      </c>
      <c r="AE2564" s="28">
        <v>23968</v>
      </c>
      <c r="AF2564" s="28">
        <v>14180</v>
      </c>
      <c r="AG2564" s="28">
        <v>99059</v>
      </c>
      <c r="AH2564" s="28">
        <v>141230</v>
      </c>
      <c r="AI2564" s="29">
        <v>0.03</v>
      </c>
      <c r="AJ2564" s="29">
        <v>0.03</v>
      </c>
      <c r="AK2564" s="29">
        <v>0.14000000000000001</v>
      </c>
      <c r="AL2564" s="30">
        <v>0.18</v>
      </c>
      <c r="AM2564" s="30">
        <v>246.8</v>
      </c>
      <c r="AN2564" s="31">
        <v>18.89</v>
      </c>
      <c r="AO2564" s="32">
        <v>283.33999999999997</v>
      </c>
      <c r="AP2564" s="32">
        <v>283.33999999999997</v>
      </c>
      <c r="AQ2564" s="33">
        <v>-3.1</v>
      </c>
      <c r="AR2564" s="34">
        <v>-38.86</v>
      </c>
      <c r="AS2564" s="32">
        <v>-21.2</v>
      </c>
      <c r="AT2564" s="32">
        <v>-6.59</v>
      </c>
      <c r="AU2564" s="24">
        <v>-65.680000000000007</v>
      </c>
      <c r="AV2564" s="33">
        <v>-3.49</v>
      </c>
      <c r="AW2564" s="33">
        <v>1.4</v>
      </c>
      <c r="AX2564">
        <v>0</v>
      </c>
    </row>
    <row r="2565" spans="1:50" hidden="1" x14ac:dyDescent="0.25">
      <c r="A2565" s="50">
        <v>2564</v>
      </c>
      <c r="B2565" s="23" t="s">
        <v>5567</v>
      </c>
      <c r="C2565" s="24" t="s">
        <v>5568</v>
      </c>
      <c r="D2565" s="24" t="s">
        <v>616</v>
      </c>
      <c r="E2565" s="25">
        <v>91501</v>
      </c>
      <c r="F2565" s="24" t="s">
        <v>616</v>
      </c>
      <c r="G2565" s="24" t="s">
        <v>220</v>
      </c>
      <c r="H2565" s="24" t="s">
        <v>81</v>
      </c>
      <c r="I2565" s="26">
        <v>3</v>
      </c>
      <c r="J2565" s="26">
        <f t="shared" si="131"/>
        <v>4</v>
      </c>
      <c r="K2565" s="24" t="s">
        <v>61</v>
      </c>
      <c r="L2565" s="27">
        <v>41061</v>
      </c>
      <c r="M2565" s="28">
        <v>141199</v>
      </c>
      <c r="N2565" s="28">
        <v>141199</v>
      </c>
      <c r="O2565" s="28">
        <v>0</v>
      </c>
      <c r="P2565" s="28">
        <v>1230</v>
      </c>
      <c r="Q2565" s="28">
        <v>1230</v>
      </c>
      <c r="R2565" s="28">
        <v>2659</v>
      </c>
      <c r="S2565" s="28">
        <v>2659</v>
      </c>
      <c r="T2565" s="28">
        <v>3889</v>
      </c>
      <c r="U2565" s="28">
        <v>17638</v>
      </c>
      <c r="V2565" s="28">
        <v>3889</v>
      </c>
      <c r="W2565" s="28">
        <v>-2100.94</v>
      </c>
      <c r="X2565" s="28">
        <v>34354</v>
      </c>
      <c r="Y2565" s="28">
        <v>44966</v>
      </c>
      <c r="Z2565" s="28">
        <v>48513</v>
      </c>
      <c r="AA2565" s="28">
        <v>33373</v>
      </c>
      <c r="AB2565" s="28">
        <v>24251</v>
      </c>
      <c r="AC2565" s="28">
        <v>50045</v>
      </c>
      <c r="AD2565" s="28">
        <v>5000</v>
      </c>
      <c r="AE2565" s="28">
        <v>57534</v>
      </c>
      <c r="AF2565" s="28">
        <v>24069</v>
      </c>
      <c r="AG2565" s="28">
        <v>46188</v>
      </c>
      <c r="AH2565" s="28">
        <v>56800</v>
      </c>
      <c r="AI2565" s="29">
        <v>2.12</v>
      </c>
      <c r="AJ2565" s="29">
        <v>3.65</v>
      </c>
      <c r="AK2565" s="29">
        <v>3.76</v>
      </c>
      <c r="AL2565" s="30">
        <v>34.770000000000003</v>
      </c>
      <c r="AM2565" s="30">
        <v>33.299999999999997</v>
      </c>
      <c r="AN2565" s="31">
        <v>2.4700000000000002</v>
      </c>
      <c r="AO2565" s="32">
        <v>15.47</v>
      </c>
      <c r="AP2565" s="32">
        <v>15.68</v>
      </c>
      <c r="AQ2565" s="33">
        <v>2.02</v>
      </c>
      <c r="AR2565" s="34">
        <v>4.62</v>
      </c>
      <c r="AS2565" s="32">
        <v>5.48</v>
      </c>
      <c r="AT2565" s="32">
        <v>1.88</v>
      </c>
      <c r="AU2565" s="24">
        <v>11.05</v>
      </c>
      <c r="AV2565" s="33">
        <v>17.89</v>
      </c>
      <c r="AW2565" s="33">
        <v>1.1299999999999999</v>
      </c>
      <c r="AX2565">
        <v>0</v>
      </c>
    </row>
    <row r="2566" spans="1:50" hidden="1" x14ac:dyDescent="0.25">
      <c r="A2566" s="50">
        <v>2565</v>
      </c>
      <c r="B2566" s="23" t="s">
        <v>5569</v>
      </c>
      <c r="C2566" s="24" t="s">
        <v>170</v>
      </c>
      <c r="D2566" s="24" t="s">
        <v>140</v>
      </c>
      <c r="E2566" s="25" t="s">
        <v>171</v>
      </c>
      <c r="F2566" s="24" t="s">
        <v>142</v>
      </c>
      <c r="G2566" s="24" t="s">
        <v>76</v>
      </c>
      <c r="H2566" s="24" t="s">
        <v>53</v>
      </c>
      <c r="I2566" s="26">
        <v>1</v>
      </c>
      <c r="J2566" s="26">
        <f t="shared" si="131"/>
        <v>1</v>
      </c>
      <c r="K2566" s="24" t="s">
        <v>61</v>
      </c>
      <c r="L2566" s="27">
        <v>34360</v>
      </c>
      <c r="M2566" s="28">
        <v>141172</v>
      </c>
      <c r="N2566" s="28">
        <v>141172</v>
      </c>
      <c r="O2566" s="28">
        <v>0</v>
      </c>
      <c r="P2566" s="28">
        <v>0</v>
      </c>
      <c r="Q2566" s="28">
        <v>0</v>
      </c>
      <c r="R2566" s="28">
        <v>6785</v>
      </c>
      <c r="S2566" s="28">
        <v>6785</v>
      </c>
      <c r="T2566" s="28">
        <v>6974</v>
      </c>
      <c r="U2566" s="28">
        <v>54281</v>
      </c>
      <c r="V2566" s="28">
        <v>6785</v>
      </c>
      <c r="W2566" s="28">
        <v>-20768.34</v>
      </c>
      <c r="X2566" s="28">
        <v>718</v>
      </c>
      <c r="Y2566" s="28">
        <v>62211</v>
      </c>
      <c r="Z2566" s="28">
        <v>75015</v>
      </c>
      <c r="AA2566" s="28">
        <v>1622</v>
      </c>
      <c r="AB2566" s="28">
        <v>11376</v>
      </c>
      <c r="AC2566" s="28">
        <v>3064</v>
      </c>
      <c r="AD2566" s="28">
        <v>36514</v>
      </c>
      <c r="AE2566" s="28">
        <v>546166</v>
      </c>
      <c r="AF2566" s="28">
        <v>519182</v>
      </c>
      <c r="AG2566" s="28">
        <v>75897</v>
      </c>
      <c r="AH2566" s="28">
        <v>137390</v>
      </c>
      <c r="AI2566" s="29">
        <v>0</v>
      </c>
      <c r="AJ2566" s="29">
        <v>0.06</v>
      </c>
      <c r="AK2566" s="29">
        <v>0.06</v>
      </c>
      <c r="AL2566" s="30">
        <v>64.78</v>
      </c>
      <c r="AM2566" s="30">
        <v>1991.04</v>
      </c>
      <c r="AN2566" s="31">
        <v>0</v>
      </c>
      <c r="AO2566" s="32">
        <v>79.959999999999994</v>
      </c>
      <c r="AP2566" s="32">
        <v>86.27</v>
      </c>
      <c r="AQ2566" s="33">
        <v>0.14000000000000001</v>
      </c>
      <c r="AR2566" s="34">
        <v>1.24</v>
      </c>
      <c r="AS2566" s="32">
        <v>9.0399999999999991</v>
      </c>
      <c r="AT2566" s="32">
        <v>4.8099999999999996</v>
      </c>
      <c r="AU2566" s="24">
        <v>1.31</v>
      </c>
      <c r="AV2566" s="33">
        <v>0.65</v>
      </c>
      <c r="AW2566" s="33">
        <v>0.2</v>
      </c>
      <c r="AX2566">
        <v>0</v>
      </c>
    </row>
    <row r="2567" spans="1:50" hidden="1" x14ac:dyDescent="0.25">
      <c r="A2567" s="50">
        <v>2566</v>
      </c>
      <c r="B2567" s="23" t="s">
        <v>5570</v>
      </c>
      <c r="C2567" s="24" t="s">
        <v>5571</v>
      </c>
      <c r="D2567" s="24" t="s">
        <v>84</v>
      </c>
      <c r="E2567" s="25">
        <v>83101</v>
      </c>
      <c r="F2567" s="24" t="s">
        <v>80</v>
      </c>
      <c r="G2567" s="24" t="s">
        <v>59</v>
      </c>
      <c r="H2567" s="24" t="s">
        <v>104</v>
      </c>
      <c r="I2567" s="26">
        <v>5</v>
      </c>
      <c r="J2567" s="26">
        <f t="shared" si="131"/>
        <v>9</v>
      </c>
      <c r="K2567" s="24" t="s">
        <v>61</v>
      </c>
      <c r="L2567" s="27">
        <v>36871</v>
      </c>
      <c r="M2567" s="28">
        <v>141126</v>
      </c>
      <c r="N2567" s="28">
        <v>141126</v>
      </c>
      <c r="O2567" s="28">
        <v>0</v>
      </c>
      <c r="P2567" s="28">
        <v>0</v>
      </c>
      <c r="Q2567" s="28">
        <v>0</v>
      </c>
      <c r="R2567" s="28">
        <v>-39047</v>
      </c>
      <c r="S2567" s="28">
        <v>-39047</v>
      </c>
      <c r="T2567" s="28">
        <v>-39047</v>
      </c>
      <c r="U2567" s="28">
        <v>-38914</v>
      </c>
      <c r="V2567" s="28">
        <v>-39047</v>
      </c>
      <c r="W2567" s="28">
        <v>-11133.28</v>
      </c>
      <c r="X2567" s="28">
        <v>126126</v>
      </c>
      <c r="Y2567" s="28">
        <v>-4345</v>
      </c>
      <c r="Z2567" s="28">
        <v>-338566</v>
      </c>
      <c r="AA2567" s="28">
        <v>34477</v>
      </c>
      <c r="AB2567" s="28">
        <v>131972</v>
      </c>
      <c r="AC2567" s="28">
        <v>0</v>
      </c>
      <c r="AD2567" s="28">
        <v>6639</v>
      </c>
      <c r="AE2567" s="28">
        <v>5241</v>
      </c>
      <c r="AF2567" s="28">
        <v>1786</v>
      </c>
      <c r="AG2567" s="28">
        <v>145471</v>
      </c>
      <c r="AH2567" s="28">
        <v>15000</v>
      </c>
      <c r="AI2567" s="29">
        <v>0.01</v>
      </c>
      <c r="AJ2567" s="29">
        <v>0.01</v>
      </c>
      <c r="AK2567" s="29">
        <v>0.01</v>
      </c>
      <c r="AL2567" s="30">
        <v>0</v>
      </c>
      <c r="AM2567" s="30">
        <v>846.57</v>
      </c>
      <c r="AN2567" s="31">
        <v>0</v>
      </c>
      <c r="AO2567" s="32">
        <v>6527.17</v>
      </c>
      <c r="AP2567" s="32">
        <v>6559.95</v>
      </c>
      <c r="AQ2567" s="33">
        <v>-189.57</v>
      </c>
      <c r="AR2567" s="34">
        <v>-745.03</v>
      </c>
      <c r="AS2567" s="32">
        <v>-11.53</v>
      </c>
      <c r="AT2567" s="32">
        <v>-27.67</v>
      </c>
      <c r="AU2567" s="24">
        <v>-2186.2800000000002</v>
      </c>
      <c r="AV2567" s="33">
        <v>-72.64</v>
      </c>
      <c r="AW2567" s="33">
        <v>16</v>
      </c>
      <c r="AX2567">
        <v>0</v>
      </c>
    </row>
    <row r="2568" spans="1:50" hidden="1" x14ac:dyDescent="0.25">
      <c r="A2568" s="50">
        <v>2567</v>
      </c>
      <c r="B2568" s="23" t="s">
        <v>5572</v>
      </c>
      <c r="C2568" s="24" t="s">
        <v>5573</v>
      </c>
      <c r="D2568" s="24" t="s">
        <v>3282</v>
      </c>
      <c r="E2568" s="25" t="s">
        <v>3283</v>
      </c>
      <c r="F2568" s="24" t="s">
        <v>142</v>
      </c>
      <c r="G2568" s="24" t="s">
        <v>76</v>
      </c>
      <c r="H2568" s="24" t="s">
        <v>104</v>
      </c>
      <c r="I2568" s="26">
        <v>3</v>
      </c>
      <c r="J2568" s="26">
        <f t="shared" si="131"/>
        <v>4</v>
      </c>
      <c r="K2568" s="24" t="s">
        <v>61</v>
      </c>
      <c r="L2568" s="27">
        <v>43484</v>
      </c>
      <c r="M2568" s="28">
        <v>141125</v>
      </c>
      <c r="N2568" s="28">
        <v>141125</v>
      </c>
      <c r="O2568" s="28">
        <v>0</v>
      </c>
      <c r="P2568" s="28">
        <v>0</v>
      </c>
      <c r="Q2568" s="28">
        <v>0</v>
      </c>
      <c r="R2568" s="28">
        <v>-21822</v>
      </c>
      <c r="S2568" s="28">
        <v>-21822</v>
      </c>
      <c r="T2568" s="28">
        <v>-21822</v>
      </c>
      <c r="U2568" s="28">
        <v>-21593</v>
      </c>
      <c r="V2568" s="28">
        <v>-21822</v>
      </c>
      <c r="W2568" s="28">
        <v>-20559.560000000001</v>
      </c>
      <c r="X2568" s="28">
        <v>1364</v>
      </c>
      <c r="Y2568" s="28">
        <v>6253</v>
      </c>
      <c r="Z2568" s="28">
        <v>-6216</v>
      </c>
      <c r="AA2568" s="28">
        <v>32852</v>
      </c>
      <c r="AB2568" s="28">
        <v>113027</v>
      </c>
      <c r="AC2568" s="28">
        <v>0</v>
      </c>
      <c r="AD2568" s="28">
        <v>5000</v>
      </c>
      <c r="AE2568" s="28">
        <v>86873</v>
      </c>
      <c r="AF2568" s="28">
        <v>8683</v>
      </c>
      <c r="AG2568" s="28">
        <v>134872</v>
      </c>
      <c r="AH2568" s="28">
        <v>139761</v>
      </c>
      <c r="AI2568" s="29">
        <v>0.35</v>
      </c>
      <c r="AJ2568" s="29">
        <v>0.84</v>
      </c>
      <c r="AK2568" s="29">
        <v>0.84</v>
      </c>
      <c r="AL2568" s="30">
        <v>115.55</v>
      </c>
      <c r="AM2568" s="30">
        <v>247.82</v>
      </c>
      <c r="AN2568" s="31">
        <v>0.23</v>
      </c>
      <c r="AO2568" s="32">
        <v>106.87</v>
      </c>
      <c r="AP2568" s="32">
        <v>107.16</v>
      </c>
      <c r="AQ2568" s="33">
        <v>-0.72</v>
      </c>
      <c r="AR2568" s="34">
        <v>-25.12</v>
      </c>
      <c r="AS2568" s="32">
        <v>-351.06</v>
      </c>
      <c r="AT2568" s="32">
        <v>-15.46</v>
      </c>
      <c r="AU2568" s="24">
        <v>-251.32</v>
      </c>
      <c r="AV2568" s="33">
        <v>-3.02</v>
      </c>
      <c r="AW2568" s="33">
        <v>0.44</v>
      </c>
      <c r="AX2568">
        <v>0</v>
      </c>
    </row>
    <row r="2569" spans="1:50" hidden="1" x14ac:dyDescent="0.25">
      <c r="A2569" s="50">
        <v>2568</v>
      </c>
      <c r="B2569" s="23" t="s">
        <v>5574</v>
      </c>
      <c r="C2569" s="24" t="s">
        <v>5575</v>
      </c>
      <c r="D2569" s="24" t="s">
        <v>674</v>
      </c>
      <c r="E2569" s="25" t="s">
        <v>675</v>
      </c>
      <c r="F2569" s="24" t="s">
        <v>96</v>
      </c>
      <c r="G2569" s="24" t="s">
        <v>97</v>
      </c>
      <c r="H2569" s="24" t="s">
        <v>66</v>
      </c>
      <c r="I2569" s="26">
        <v>1</v>
      </c>
      <c r="J2569" s="26">
        <f t="shared" si="131"/>
        <v>1</v>
      </c>
      <c r="K2569" s="24" t="s">
        <v>61</v>
      </c>
      <c r="L2569" s="27">
        <v>43410</v>
      </c>
      <c r="M2569" s="28">
        <v>141098</v>
      </c>
      <c r="N2569" s="28">
        <v>141098</v>
      </c>
      <c r="O2569" s="28">
        <v>0</v>
      </c>
      <c r="P2569" s="28">
        <v>0</v>
      </c>
      <c r="Q2569" s="28">
        <v>0</v>
      </c>
      <c r="R2569" s="28">
        <v>-178259</v>
      </c>
      <c r="S2569" s="28">
        <v>-178259</v>
      </c>
      <c r="T2569" s="28">
        <v>-178259</v>
      </c>
      <c r="U2569" s="28">
        <v>-176911</v>
      </c>
      <c r="V2569" s="28">
        <v>-178259</v>
      </c>
      <c r="W2569" s="28">
        <v>-134914.29999999999</v>
      </c>
      <c r="X2569" s="28">
        <v>4485</v>
      </c>
      <c r="Y2569" s="28">
        <v>-77082</v>
      </c>
      <c r="Z2569" s="28">
        <v>-182505</v>
      </c>
      <c r="AA2569" s="28">
        <v>97186</v>
      </c>
      <c r="AB2569" s="28">
        <v>7652</v>
      </c>
      <c r="AC2569" s="28">
        <v>136613</v>
      </c>
      <c r="AD2569" s="28">
        <v>5000</v>
      </c>
      <c r="AE2569" s="28">
        <v>81435</v>
      </c>
      <c r="AF2569" s="28">
        <v>27087</v>
      </c>
      <c r="AG2569" s="28">
        <v>81567</v>
      </c>
      <c r="AH2569" s="28">
        <v>0</v>
      </c>
      <c r="AI2569" s="29">
        <v>0.04</v>
      </c>
      <c r="AJ2569" s="29">
        <v>0.2</v>
      </c>
      <c r="AK2569" s="29">
        <v>0.21</v>
      </c>
      <c r="AL2569" s="30">
        <v>103.81</v>
      </c>
      <c r="AM2569" s="30">
        <v>434.93</v>
      </c>
      <c r="AN2569" s="31">
        <v>6.98</v>
      </c>
      <c r="AO2569" s="32">
        <v>323.69</v>
      </c>
      <c r="AP2569" s="32">
        <v>324.11</v>
      </c>
      <c r="AQ2569" s="33">
        <v>-6.74</v>
      </c>
      <c r="AR2569" s="34">
        <v>-218.9</v>
      </c>
      <c r="AS2569" s="32">
        <v>-97.67</v>
      </c>
      <c r="AT2569" s="32">
        <v>-126.34</v>
      </c>
      <c r="AU2569" s="24">
        <v>-658.1</v>
      </c>
      <c r="AV2569" s="33">
        <v>-27.19</v>
      </c>
      <c r="AW2569" s="33">
        <v>0.53</v>
      </c>
      <c r="AX2569">
        <v>0</v>
      </c>
    </row>
    <row r="2570" spans="1:50" hidden="1" x14ac:dyDescent="0.25">
      <c r="A2570" s="50">
        <v>2569</v>
      </c>
      <c r="B2570" s="23" t="s">
        <v>5576</v>
      </c>
      <c r="C2570" s="24" t="s">
        <v>5577</v>
      </c>
      <c r="D2570" s="24" t="s">
        <v>255</v>
      </c>
      <c r="E2570" s="25" t="s">
        <v>492</v>
      </c>
      <c r="F2570" s="24" t="s">
        <v>255</v>
      </c>
      <c r="G2570" s="24" t="s">
        <v>52</v>
      </c>
      <c r="H2570" s="24" t="s">
        <v>53</v>
      </c>
      <c r="I2570" s="26">
        <v>1</v>
      </c>
      <c r="J2570" s="26">
        <f t="shared" si="131"/>
        <v>1</v>
      </c>
      <c r="K2570" s="24" t="s">
        <v>61</v>
      </c>
      <c r="L2570" s="27">
        <v>40575</v>
      </c>
      <c r="M2570" s="28">
        <v>140972</v>
      </c>
      <c r="N2570" s="28">
        <v>140972</v>
      </c>
      <c r="O2570" s="28">
        <v>0</v>
      </c>
      <c r="P2570" s="28">
        <v>0</v>
      </c>
      <c r="Q2570" s="28">
        <v>0</v>
      </c>
      <c r="R2570" s="28">
        <v>27848</v>
      </c>
      <c r="S2570" s="28">
        <v>27848</v>
      </c>
      <c r="T2570" s="28">
        <v>27848</v>
      </c>
      <c r="U2570" s="28">
        <v>30351</v>
      </c>
      <c r="V2570" s="28">
        <v>27848</v>
      </c>
      <c r="W2570" s="28">
        <v>16719.48</v>
      </c>
      <c r="X2570" s="28">
        <v>5591</v>
      </c>
      <c r="Y2570" s="28">
        <v>44619</v>
      </c>
      <c r="Z2570" s="28">
        <v>10602</v>
      </c>
      <c r="AA2570" s="28">
        <v>13457</v>
      </c>
      <c r="AB2570" s="28">
        <v>53561</v>
      </c>
      <c r="AC2570" s="28">
        <v>1309</v>
      </c>
      <c r="AD2570" s="28">
        <v>7000</v>
      </c>
      <c r="AE2570" s="28">
        <v>123070</v>
      </c>
      <c r="AF2570" s="28">
        <v>53726</v>
      </c>
      <c r="AG2570" s="28">
        <v>95044</v>
      </c>
      <c r="AH2570" s="28">
        <v>134072</v>
      </c>
      <c r="AI2570" s="29">
        <v>0.08</v>
      </c>
      <c r="AJ2570" s="29">
        <v>0.16</v>
      </c>
      <c r="AK2570" s="29">
        <v>0.65</v>
      </c>
      <c r="AL2570" s="30">
        <v>22.13</v>
      </c>
      <c r="AM2570" s="30">
        <v>398.02</v>
      </c>
      <c r="AN2570" s="31">
        <v>132.99</v>
      </c>
      <c r="AO2570" s="32">
        <v>86.56</v>
      </c>
      <c r="AP2570" s="32">
        <v>91.39</v>
      </c>
      <c r="AQ2570" s="33">
        <v>0.2</v>
      </c>
      <c r="AR2570" s="34">
        <v>22.63</v>
      </c>
      <c r="AS2570" s="32">
        <v>262.67</v>
      </c>
      <c r="AT2570" s="32">
        <v>19.75</v>
      </c>
      <c r="AU2570" s="24">
        <v>51.83</v>
      </c>
      <c r="AV2570" s="33">
        <v>3.69</v>
      </c>
      <c r="AW2570" s="33">
        <v>0.56000000000000005</v>
      </c>
      <c r="AX2570">
        <v>0</v>
      </c>
    </row>
    <row r="2571" spans="1:50" hidden="1" x14ac:dyDescent="0.25">
      <c r="A2571" s="50">
        <v>2570</v>
      </c>
      <c r="B2571" s="23" t="s">
        <v>5578</v>
      </c>
      <c r="C2571" s="24" t="s">
        <v>5579</v>
      </c>
      <c r="D2571" s="24" t="s">
        <v>84</v>
      </c>
      <c r="E2571" s="25">
        <v>81103</v>
      </c>
      <c r="F2571" s="24" t="s">
        <v>70</v>
      </c>
      <c r="G2571" s="24" t="s">
        <v>59</v>
      </c>
      <c r="H2571" s="24" t="s">
        <v>66</v>
      </c>
      <c r="I2571" s="26">
        <v>1</v>
      </c>
      <c r="J2571" s="26">
        <f t="shared" si="131"/>
        <v>1</v>
      </c>
      <c r="K2571" s="24" t="s">
        <v>61</v>
      </c>
      <c r="L2571" s="27">
        <v>36469</v>
      </c>
      <c r="M2571" s="28">
        <v>140971</v>
      </c>
      <c r="N2571" s="28">
        <v>140971</v>
      </c>
      <c r="O2571" s="28">
        <v>0</v>
      </c>
      <c r="P2571" s="28">
        <v>979</v>
      </c>
      <c r="Q2571" s="28">
        <v>979</v>
      </c>
      <c r="R2571" s="28">
        <v>1557</v>
      </c>
      <c r="S2571" s="28">
        <v>1557</v>
      </c>
      <c r="T2571" s="28">
        <v>11036</v>
      </c>
      <c r="U2571" s="28">
        <v>35067</v>
      </c>
      <c r="V2571" s="28">
        <v>2536</v>
      </c>
      <c r="W2571" s="28">
        <v>-11202.66</v>
      </c>
      <c r="X2571" s="28">
        <v>0</v>
      </c>
      <c r="Y2571" s="28">
        <v>56031</v>
      </c>
      <c r="Z2571" s="28">
        <v>113939</v>
      </c>
      <c r="AA2571" s="28">
        <v>37974</v>
      </c>
      <c r="AB2571" s="28">
        <v>53164</v>
      </c>
      <c r="AC2571" s="28">
        <v>0</v>
      </c>
      <c r="AD2571" s="28">
        <v>7636</v>
      </c>
      <c r="AE2571" s="28">
        <v>329878</v>
      </c>
      <c r="AF2571" s="28">
        <v>193299</v>
      </c>
      <c r="AG2571" s="28">
        <v>84940</v>
      </c>
      <c r="AH2571" s="28">
        <v>140971</v>
      </c>
      <c r="AI2571" s="29">
        <v>0.52</v>
      </c>
      <c r="AJ2571" s="29">
        <v>0.63</v>
      </c>
      <c r="AK2571" s="29">
        <v>0.64</v>
      </c>
      <c r="AL2571" s="30">
        <v>61.26</v>
      </c>
      <c r="AM2571" s="30">
        <v>905.26</v>
      </c>
      <c r="AN2571" s="31">
        <v>3.65</v>
      </c>
      <c r="AO2571" s="32">
        <v>64.75</v>
      </c>
      <c r="AP2571" s="32">
        <v>65.459999999999994</v>
      </c>
      <c r="AQ2571" s="33">
        <v>0.59</v>
      </c>
      <c r="AR2571" s="34">
        <v>0.47</v>
      </c>
      <c r="AS2571" s="32">
        <v>1.37</v>
      </c>
      <c r="AT2571" s="32">
        <v>1.1000000000000001</v>
      </c>
      <c r="AU2571" s="24">
        <v>0.81</v>
      </c>
      <c r="AV2571" s="33">
        <v>0.5</v>
      </c>
      <c r="AW2571" s="33">
        <v>0.27</v>
      </c>
      <c r="AX2571">
        <v>0</v>
      </c>
    </row>
    <row r="2572" spans="1:50" hidden="1" x14ac:dyDescent="0.25">
      <c r="A2572" s="50">
        <v>2571</v>
      </c>
      <c r="B2572" s="23" t="s">
        <v>5580</v>
      </c>
      <c r="C2572" s="24">
        <v>656</v>
      </c>
      <c r="D2572" s="24" t="s">
        <v>3890</v>
      </c>
      <c r="E2572" s="25">
        <v>92526</v>
      </c>
      <c r="F2572" s="24" t="s">
        <v>500</v>
      </c>
      <c r="G2572" s="24" t="s">
        <v>59</v>
      </c>
      <c r="H2572" s="24" t="s">
        <v>71</v>
      </c>
      <c r="I2572" s="26">
        <v>5</v>
      </c>
      <c r="J2572" s="26">
        <f t="shared" si="131"/>
        <v>9</v>
      </c>
      <c r="K2572" s="24" t="s">
        <v>61</v>
      </c>
      <c r="L2572" s="27">
        <v>42445</v>
      </c>
      <c r="M2572" s="28">
        <v>140909</v>
      </c>
      <c r="N2572" s="28">
        <v>140909</v>
      </c>
      <c r="O2572" s="28">
        <v>0</v>
      </c>
      <c r="P2572" s="28">
        <v>0</v>
      </c>
      <c r="Q2572" s="28">
        <v>0</v>
      </c>
      <c r="R2572" s="28">
        <v>-49131</v>
      </c>
      <c r="S2572" s="28">
        <v>-49131</v>
      </c>
      <c r="T2572" s="28">
        <v>-48303</v>
      </c>
      <c r="U2572" s="28">
        <v>-34731</v>
      </c>
      <c r="V2572" s="28">
        <v>-49131</v>
      </c>
      <c r="W2572" s="28">
        <v>-40657.68</v>
      </c>
      <c r="X2572" s="28">
        <v>68386</v>
      </c>
      <c r="Y2572" s="28">
        <v>25425</v>
      </c>
      <c r="Z2572" s="28">
        <v>-107786</v>
      </c>
      <c r="AA2572" s="28">
        <v>64548</v>
      </c>
      <c r="AB2572" s="28">
        <v>9738</v>
      </c>
      <c r="AC2572" s="28">
        <v>52873</v>
      </c>
      <c r="AD2572" s="28">
        <v>5000</v>
      </c>
      <c r="AE2572" s="28">
        <v>212061</v>
      </c>
      <c r="AF2572" s="28">
        <v>48977</v>
      </c>
      <c r="AG2572" s="28">
        <v>67309</v>
      </c>
      <c r="AH2572" s="28">
        <v>24348</v>
      </c>
      <c r="AI2572" s="29">
        <v>0.01</v>
      </c>
      <c r="AJ2572" s="29">
        <v>0.56000000000000005</v>
      </c>
      <c r="AK2572" s="29">
        <v>0.56999999999999995</v>
      </c>
      <c r="AL2572" s="30">
        <v>403.39</v>
      </c>
      <c r="AM2572" s="30">
        <v>860.48</v>
      </c>
      <c r="AN2572" s="31">
        <v>5.73</v>
      </c>
      <c r="AO2572" s="32">
        <v>135.46</v>
      </c>
      <c r="AP2572" s="32">
        <v>150.83000000000001</v>
      </c>
      <c r="AQ2572" s="33">
        <v>-2.2000000000000002</v>
      </c>
      <c r="AR2572" s="34">
        <v>-23.17</v>
      </c>
      <c r="AS2572" s="32">
        <v>-45.58</v>
      </c>
      <c r="AT2572" s="32">
        <v>-34.869999999999997</v>
      </c>
      <c r="AU2572" s="24">
        <v>-100.31</v>
      </c>
      <c r="AV2572" s="33">
        <v>-3.3</v>
      </c>
      <c r="AW2572" s="33">
        <v>0.33</v>
      </c>
      <c r="AX2572">
        <v>0</v>
      </c>
    </row>
    <row r="2573" spans="1:50" hidden="1" x14ac:dyDescent="0.25">
      <c r="A2573" s="50">
        <v>2572</v>
      </c>
      <c r="B2573" s="23" t="s">
        <v>5581</v>
      </c>
      <c r="C2573" s="24" t="s">
        <v>5582</v>
      </c>
      <c r="D2573" s="24" t="s">
        <v>196</v>
      </c>
      <c r="E2573" s="25">
        <v>83102</v>
      </c>
      <c r="F2573" s="24" t="s">
        <v>80</v>
      </c>
      <c r="G2573" s="24" t="s">
        <v>59</v>
      </c>
      <c r="H2573" s="24" t="s">
        <v>81</v>
      </c>
      <c r="I2573" s="26">
        <v>1</v>
      </c>
      <c r="J2573" s="26">
        <f t="shared" si="131"/>
        <v>1</v>
      </c>
      <c r="K2573" s="24" t="s">
        <v>61</v>
      </c>
      <c r="L2573" s="27">
        <v>39861</v>
      </c>
      <c r="M2573" s="28">
        <v>140834</v>
      </c>
      <c r="N2573" s="28">
        <v>140834</v>
      </c>
      <c r="O2573" s="28">
        <v>0</v>
      </c>
      <c r="P2573" s="28">
        <v>0</v>
      </c>
      <c r="Q2573" s="28">
        <v>0</v>
      </c>
      <c r="R2573" s="28">
        <v>-5320</v>
      </c>
      <c r="S2573" s="28">
        <v>-5320</v>
      </c>
      <c r="T2573" s="28">
        <v>-4554</v>
      </c>
      <c r="U2573" s="28">
        <v>-3047</v>
      </c>
      <c r="V2573" s="28">
        <v>-5320</v>
      </c>
      <c r="W2573" s="28">
        <v>-3831.18</v>
      </c>
      <c r="X2573" s="28">
        <v>930</v>
      </c>
      <c r="Y2573" s="28">
        <v>21349</v>
      </c>
      <c r="Z2573" s="28">
        <v>-14947</v>
      </c>
      <c r="AA2573" s="28">
        <v>23822</v>
      </c>
      <c r="AB2573" s="28">
        <v>72339</v>
      </c>
      <c r="AC2573" s="28">
        <v>526</v>
      </c>
      <c r="AD2573" s="28">
        <v>5000</v>
      </c>
      <c r="AE2573" s="28">
        <v>27120</v>
      </c>
      <c r="AF2573" s="28">
        <v>6267</v>
      </c>
      <c r="AG2573" s="28">
        <v>118959</v>
      </c>
      <c r="AH2573" s="28">
        <v>139378</v>
      </c>
      <c r="AI2573" s="29">
        <v>1.33</v>
      </c>
      <c r="AJ2573" s="29">
        <v>1.57</v>
      </c>
      <c r="AK2573" s="29">
        <v>2.08</v>
      </c>
      <c r="AL2573" s="30">
        <v>6.14</v>
      </c>
      <c r="AM2573" s="30">
        <v>30.25</v>
      </c>
      <c r="AN2573" s="31">
        <v>12.95</v>
      </c>
      <c r="AO2573" s="32">
        <v>37.020000000000003</v>
      </c>
      <c r="AP2573" s="32">
        <v>155.11000000000001</v>
      </c>
      <c r="AQ2573" s="33">
        <v>-2.39</v>
      </c>
      <c r="AR2573" s="34">
        <v>-19.62</v>
      </c>
      <c r="AS2573" s="32">
        <v>-35.590000000000003</v>
      </c>
      <c r="AT2573" s="32">
        <v>-3.78</v>
      </c>
      <c r="AU2573" s="24">
        <v>-84.89</v>
      </c>
      <c r="AV2573" s="33">
        <v>-1.46</v>
      </c>
      <c r="AW2573" s="33">
        <v>0.68</v>
      </c>
      <c r="AX2573">
        <v>0</v>
      </c>
    </row>
    <row r="2574" spans="1:50" hidden="1" x14ac:dyDescent="0.25">
      <c r="A2574" s="50">
        <v>2573</v>
      </c>
      <c r="B2574" s="23" t="s">
        <v>5583</v>
      </c>
      <c r="C2574" s="24" t="s">
        <v>5584</v>
      </c>
      <c r="D2574" s="24" t="s">
        <v>5585</v>
      </c>
      <c r="E2574" s="25">
        <v>95501</v>
      </c>
      <c r="F2574" s="24" t="s">
        <v>648</v>
      </c>
      <c r="G2574" s="24" t="s">
        <v>108</v>
      </c>
      <c r="H2574" s="24" t="s">
        <v>66</v>
      </c>
      <c r="I2574" s="26">
        <v>5</v>
      </c>
      <c r="J2574" s="26">
        <f t="shared" si="131"/>
        <v>9</v>
      </c>
      <c r="K2574" s="24" t="s">
        <v>61</v>
      </c>
      <c r="L2574" s="27">
        <v>43141</v>
      </c>
      <c r="M2574" s="28">
        <v>140817</v>
      </c>
      <c r="N2574" s="28">
        <v>140817</v>
      </c>
      <c r="O2574" s="28">
        <v>0</v>
      </c>
      <c r="P2574" s="28">
        <v>0</v>
      </c>
      <c r="Q2574" s="28">
        <v>0</v>
      </c>
      <c r="R2574" s="28">
        <v>-64166</v>
      </c>
      <c r="S2574" s="28">
        <v>-64166</v>
      </c>
      <c r="T2574" s="28">
        <v>-64052</v>
      </c>
      <c r="U2574" s="28">
        <v>-60954</v>
      </c>
      <c r="V2574" s="28">
        <v>-64166</v>
      </c>
      <c r="W2574" s="28">
        <v>-55003.72</v>
      </c>
      <c r="X2574" s="28">
        <v>0</v>
      </c>
      <c r="Y2574" s="28">
        <v>-724</v>
      </c>
      <c r="Z2574" s="28">
        <v>5338</v>
      </c>
      <c r="AA2574" s="28">
        <v>101027</v>
      </c>
      <c r="AB2574" s="28">
        <v>100956</v>
      </c>
      <c r="AC2574" s="28">
        <v>0</v>
      </c>
      <c r="AD2574" s="28">
        <v>5000</v>
      </c>
      <c r="AE2574" s="28">
        <v>86046</v>
      </c>
      <c r="AF2574" s="28">
        <v>6197</v>
      </c>
      <c r="AG2574" s="28">
        <v>144442</v>
      </c>
      <c r="AH2574" s="28">
        <v>143718</v>
      </c>
      <c r="AI2574" s="29">
        <v>0.68</v>
      </c>
      <c r="AJ2574" s="29">
        <v>0.85</v>
      </c>
      <c r="AK2574" s="29">
        <v>1.1100000000000001</v>
      </c>
      <c r="AL2574" s="30">
        <v>32.28</v>
      </c>
      <c r="AM2574" s="30">
        <v>179.04</v>
      </c>
      <c r="AN2574" s="31">
        <v>46.31</v>
      </c>
      <c r="AO2574" s="32">
        <v>83.49</v>
      </c>
      <c r="AP2574" s="32">
        <v>93.8</v>
      </c>
      <c r="AQ2574" s="33">
        <v>0.86</v>
      </c>
      <c r="AR2574" s="34">
        <v>-74.569999999999993</v>
      </c>
      <c r="AS2574" s="32">
        <v>-1202.06</v>
      </c>
      <c r="AT2574" s="32">
        <v>-45.57</v>
      </c>
      <c r="AU2574" s="24">
        <v>-1035.44</v>
      </c>
      <c r="AV2574" s="33">
        <v>-9.39</v>
      </c>
      <c r="AW2574" s="33">
        <v>7.0000000000000007E-2</v>
      </c>
      <c r="AX2574">
        <v>0</v>
      </c>
    </row>
    <row r="2575" spans="1:50" hidden="1" x14ac:dyDescent="0.25">
      <c r="A2575" s="50">
        <v>2574</v>
      </c>
      <c r="B2575" s="23" t="s">
        <v>5586</v>
      </c>
      <c r="C2575" s="24" t="s">
        <v>2737</v>
      </c>
      <c r="D2575" s="24" t="s">
        <v>2279</v>
      </c>
      <c r="E2575" s="25">
        <v>82107</v>
      </c>
      <c r="F2575" s="24" t="s">
        <v>58</v>
      </c>
      <c r="G2575" s="24" t="s">
        <v>59</v>
      </c>
      <c r="H2575" s="24" t="s">
        <v>81</v>
      </c>
      <c r="I2575" s="26">
        <v>5</v>
      </c>
      <c r="J2575" s="26">
        <f t="shared" si="131"/>
        <v>9</v>
      </c>
      <c r="K2575" s="24" t="s">
        <v>61</v>
      </c>
      <c r="L2575" s="27">
        <v>42978</v>
      </c>
      <c r="M2575" s="28">
        <v>140700</v>
      </c>
      <c r="N2575" s="28">
        <v>140700</v>
      </c>
      <c r="O2575" s="28">
        <v>0</v>
      </c>
      <c r="P2575" s="28">
        <v>0</v>
      </c>
      <c r="Q2575" s="28">
        <v>0</v>
      </c>
      <c r="R2575" s="28">
        <v>-152</v>
      </c>
      <c r="S2575" s="28">
        <v>-152</v>
      </c>
      <c r="T2575" s="28">
        <v>-152</v>
      </c>
      <c r="U2575" s="28">
        <v>219</v>
      </c>
      <c r="V2575" s="28">
        <v>-152</v>
      </c>
      <c r="W2575" s="28">
        <v>-741.3</v>
      </c>
      <c r="X2575" s="28">
        <v>-5274</v>
      </c>
      <c r="Y2575" s="28">
        <v>45938</v>
      </c>
      <c r="Z2575" s="28">
        <v>-2497</v>
      </c>
      <c r="AA2575" s="28">
        <v>47434</v>
      </c>
      <c r="AB2575" s="28">
        <v>55924</v>
      </c>
      <c r="AC2575" s="28">
        <v>5274</v>
      </c>
      <c r="AD2575" s="28">
        <v>5000</v>
      </c>
      <c r="AE2575" s="28">
        <v>19238</v>
      </c>
      <c r="AF2575" s="28">
        <v>8529</v>
      </c>
      <c r="AG2575" s="28">
        <v>89488</v>
      </c>
      <c r="AH2575" s="28">
        <v>140700</v>
      </c>
      <c r="AI2575" s="29">
        <v>0.23</v>
      </c>
      <c r="AJ2575" s="29">
        <v>0.5</v>
      </c>
      <c r="AK2575" s="29">
        <v>0.5</v>
      </c>
      <c r="AL2575" s="30">
        <v>14.49</v>
      </c>
      <c r="AM2575" s="30">
        <v>81.739999999999995</v>
      </c>
      <c r="AN2575" s="31">
        <v>0</v>
      </c>
      <c r="AO2575" s="32">
        <v>111.85</v>
      </c>
      <c r="AP2575" s="32">
        <v>112.98</v>
      </c>
      <c r="AQ2575" s="33">
        <v>-0.28999999999999998</v>
      </c>
      <c r="AR2575" s="34">
        <v>-0.79</v>
      </c>
      <c r="AS2575" s="32">
        <v>-6.09</v>
      </c>
      <c r="AT2575" s="32">
        <v>-0.11</v>
      </c>
      <c r="AU2575" s="24">
        <v>-1.78</v>
      </c>
      <c r="AV2575" s="33">
        <v>0.74</v>
      </c>
      <c r="AW2575" s="33">
        <v>1.43</v>
      </c>
      <c r="AX2575">
        <v>0</v>
      </c>
    </row>
    <row r="2576" spans="1:50" hidden="1" x14ac:dyDescent="0.25">
      <c r="A2576" s="50">
        <v>2575</v>
      </c>
      <c r="B2576" s="23" t="s">
        <v>5587</v>
      </c>
      <c r="C2576" s="24" t="s">
        <v>5588</v>
      </c>
      <c r="D2576" s="24" t="s">
        <v>1293</v>
      </c>
      <c r="E2576" s="25" t="s">
        <v>1294</v>
      </c>
      <c r="F2576" s="24" t="s">
        <v>1293</v>
      </c>
      <c r="G2576" s="24" t="s">
        <v>97</v>
      </c>
      <c r="H2576" s="24" t="s">
        <v>104</v>
      </c>
      <c r="I2576" s="26">
        <v>10</v>
      </c>
      <c r="J2576" s="26">
        <f t="shared" si="131"/>
        <v>24</v>
      </c>
      <c r="K2576" s="24" t="s">
        <v>61</v>
      </c>
      <c r="L2576" s="27">
        <v>42559</v>
      </c>
      <c r="M2576" s="28">
        <v>140623</v>
      </c>
      <c r="N2576" s="28">
        <v>140623</v>
      </c>
      <c r="O2576" s="28">
        <v>0</v>
      </c>
      <c r="P2576" s="28">
        <v>0</v>
      </c>
      <c r="Q2576" s="28">
        <v>0</v>
      </c>
      <c r="R2576" s="28">
        <v>-19478</v>
      </c>
      <c r="S2576" s="28">
        <v>-19478</v>
      </c>
      <c r="T2576" s="28">
        <v>-19478</v>
      </c>
      <c r="U2576" s="28">
        <v>-16248</v>
      </c>
      <c r="V2576" s="28">
        <v>-19478</v>
      </c>
      <c r="W2576" s="28">
        <v>-23670.74</v>
      </c>
      <c r="X2576" s="28">
        <v>31309</v>
      </c>
      <c r="Y2576" s="28">
        <v>12495</v>
      </c>
      <c r="Z2576" s="28">
        <v>-13123</v>
      </c>
      <c r="AA2576" s="28">
        <v>28464</v>
      </c>
      <c r="AB2576" s="28">
        <v>29491</v>
      </c>
      <c r="AC2576" s="28">
        <v>83192</v>
      </c>
      <c r="AD2576" s="28">
        <v>5000</v>
      </c>
      <c r="AE2576" s="28">
        <v>221893</v>
      </c>
      <c r="AF2576" s="28">
        <v>75800</v>
      </c>
      <c r="AG2576" s="28">
        <v>44936</v>
      </c>
      <c r="AH2576" s="28">
        <v>26122</v>
      </c>
      <c r="AI2576" s="29">
        <v>0.3</v>
      </c>
      <c r="AJ2576" s="29">
        <v>0.62</v>
      </c>
      <c r="AK2576" s="29">
        <v>0.62</v>
      </c>
      <c r="AL2576" s="30">
        <v>190.66</v>
      </c>
      <c r="AM2576" s="30">
        <v>660.32</v>
      </c>
      <c r="AN2576" s="31">
        <v>0</v>
      </c>
      <c r="AO2576" s="32">
        <v>105.91</v>
      </c>
      <c r="AP2576" s="32">
        <v>105.91</v>
      </c>
      <c r="AQ2576" s="33">
        <v>-0.17</v>
      </c>
      <c r="AR2576" s="34">
        <v>-8.7799999999999994</v>
      </c>
      <c r="AS2576" s="32">
        <v>-148.43</v>
      </c>
      <c r="AT2576" s="32">
        <v>-13.85</v>
      </c>
      <c r="AU2576" s="24">
        <v>-25.7</v>
      </c>
      <c r="AV2576" s="33">
        <v>-0.68</v>
      </c>
      <c r="AW2576" s="33">
        <v>0.33</v>
      </c>
      <c r="AX2576">
        <v>0</v>
      </c>
    </row>
    <row r="2577" spans="1:50" hidden="1" x14ac:dyDescent="0.25">
      <c r="A2577" s="50">
        <v>2576</v>
      </c>
      <c r="B2577" s="23" t="s">
        <v>5589</v>
      </c>
      <c r="C2577" s="24" t="s">
        <v>5590</v>
      </c>
      <c r="D2577" s="24" t="s">
        <v>1014</v>
      </c>
      <c r="E2577" s="25" t="s">
        <v>1015</v>
      </c>
      <c r="F2577" s="24" t="s">
        <v>150</v>
      </c>
      <c r="G2577" s="24" t="s">
        <v>52</v>
      </c>
      <c r="H2577" s="24" t="s">
        <v>81</v>
      </c>
      <c r="I2577" s="26">
        <v>2</v>
      </c>
      <c r="J2577" s="26">
        <f t="shared" si="131"/>
        <v>2</v>
      </c>
      <c r="K2577" s="24" t="s">
        <v>61</v>
      </c>
      <c r="L2577" s="27">
        <v>42894</v>
      </c>
      <c r="M2577" s="28">
        <v>140619</v>
      </c>
      <c r="N2577" s="28">
        <v>140619</v>
      </c>
      <c r="O2577" s="28">
        <v>0</v>
      </c>
      <c r="P2577" s="28">
        <v>0</v>
      </c>
      <c r="Q2577" s="28">
        <v>0</v>
      </c>
      <c r="R2577" s="28">
        <v>-1996</v>
      </c>
      <c r="S2577" s="28">
        <v>-1996</v>
      </c>
      <c r="T2577" s="28">
        <v>-1996</v>
      </c>
      <c r="U2577" s="28">
        <v>-184</v>
      </c>
      <c r="V2577" s="28">
        <v>-1996</v>
      </c>
      <c r="W2577" s="28">
        <v>-1851.22</v>
      </c>
      <c r="X2577" s="28">
        <v>72955</v>
      </c>
      <c r="Y2577" s="28">
        <v>12481</v>
      </c>
      <c r="Z2577" s="28">
        <v>-22909</v>
      </c>
      <c r="AA2577" s="28">
        <v>13737</v>
      </c>
      <c r="AB2577" s="28">
        <v>20840</v>
      </c>
      <c r="AC2577" s="28">
        <v>67664</v>
      </c>
      <c r="AD2577" s="28">
        <v>5000</v>
      </c>
      <c r="AE2577" s="28">
        <v>40724</v>
      </c>
      <c r="AF2577" s="28">
        <v>4178</v>
      </c>
      <c r="AG2577" s="28">
        <v>60474</v>
      </c>
      <c r="AH2577" s="28">
        <v>0</v>
      </c>
      <c r="AI2577" s="29">
        <v>0.16</v>
      </c>
      <c r="AJ2577" s="29">
        <v>0.36</v>
      </c>
      <c r="AK2577" s="29">
        <v>0.57999999999999996</v>
      </c>
      <c r="AL2577" s="30">
        <v>32.68</v>
      </c>
      <c r="AM2577" s="30">
        <v>178.18</v>
      </c>
      <c r="AN2577" s="31">
        <v>35.56</v>
      </c>
      <c r="AO2577" s="32">
        <v>155.74</v>
      </c>
      <c r="AP2577" s="32">
        <v>156.25</v>
      </c>
      <c r="AQ2577" s="33">
        <v>-5.48</v>
      </c>
      <c r="AR2577" s="34">
        <v>-4.9000000000000004</v>
      </c>
      <c r="AS2577" s="32">
        <v>-8.7100000000000009</v>
      </c>
      <c r="AT2577" s="32">
        <v>-1.42</v>
      </c>
      <c r="AU2577" s="24">
        <v>-47.77</v>
      </c>
      <c r="AV2577" s="33">
        <v>3.22</v>
      </c>
      <c r="AW2577" s="33">
        <v>0.89</v>
      </c>
      <c r="AX2577">
        <v>0</v>
      </c>
    </row>
    <row r="2578" spans="1:50" hidden="1" x14ac:dyDescent="0.25">
      <c r="A2578" s="50">
        <v>2577</v>
      </c>
      <c r="B2578" s="23" t="s">
        <v>5591</v>
      </c>
      <c r="C2578" s="24" t="s">
        <v>5592</v>
      </c>
      <c r="D2578" s="24" t="s">
        <v>1585</v>
      </c>
      <c r="E2578" s="25" t="s">
        <v>1586</v>
      </c>
      <c r="F2578" s="24" t="s">
        <v>255</v>
      </c>
      <c r="G2578" s="24" t="s">
        <v>52</v>
      </c>
      <c r="H2578" s="24" t="s">
        <v>53</v>
      </c>
      <c r="I2578" s="26">
        <v>3</v>
      </c>
      <c r="J2578" s="26">
        <f t="shared" si="131"/>
        <v>4</v>
      </c>
      <c r="K2578" s="24" t="s">
        <v>61</v>
      </c>
      <c r="L2578" s="27">
        <v>40501</v>
      </c>
      <c r="M2578" s="28">
        <v>140558</v>
      </c>
      <c r="N2578" s="28">
        <v>140573</v>
      </c>
      <c r="O2578" s="28">
        <v>15</v>
      </c>
      <c r="P2578" s="28">
        <v>888</v>
      </c>
      <c r="Q2578" s="28">
        <v>888</v>
      </c>
      <c r="R2578" s="28">
        <v>-1554</v>
      </c>
      <c r="S2578" s="28">
        <v>-1554</v>
      </c>
      <c r="T2578" s="28">
        <v>-666</v>
      </c>
      <c r="U2578" s="28">
        <v>-666</v>
      </c>
      <c r="V2578" s="28">
        <v>-666</v>
      </c>
      <c r="W2578" s="28">
        <v>1795.88</v>
      </c>
      <c r="X2578" s="28">
        <v>4247</v>
      </c>
      <c r="Y2578" s="28">
        <v>68735</v>
      </c>
      <c r="Z2578" s="28">
        <v>-72572</v>
      </c>
      <c r="AA2578" s="28">
        <v>77678</v>
      </c>
      <c r="AB2578" s="28">
        <v>45806</v>
      </c>
      <c r="AC2578" s="28">
        <v>0</v>
      </c>
      <c r="AD2578" s="28">
        <v>5000</v>
      </c>
      <c r="AE2578" s="28">
        <v>50641</v>
      </c>
      <c r="AF2578" s="28">
        <v>0</v>
      </c>
      <c r="AG2578" s="28">
        <v>71823</v>
      </c>
      <c r="AH2578" s="28">
        <v>136311</v>
      </c>
      <c r="AI2578" s="29">
        <v>0.37</v>
      </c>
      <c r="AJ2578" s="29">
        <v>0.39</v>
      </c>
      <c r="AK2578" s="29">
        <v>0.42</v>
      </c>
      <c r="AL2578" s="30">
        <v>5.46</v>
      </c>
      <c r="AM2578" s="30">
        <v>604.35</v>
      </c>
      <c r="AN2578" s="31">
        <v>9.93</v>
      </c>
      <c r="AO2578" s="32">
        <v>238.09</v>
      </c>
      <c r="AP2578" s="32">
        <v>243.31</v>
      </c>
      <c r="AQ2578" s="33">
        <v>0</v>
      </c>
      <c r="AR2578" s="34">
        <v>-3.07</v>
      </c>
      <c r="AS2578" s="32">
        <v>-2.14</v>
      </c>
      <c r="AT2578" s="32">
        <v>-1.1100000000000001</v>
      </c>
      <c r="AU2578" s="24">
        <v>0</v>
      </c>
      <c r="AV2578" s="33">
        <v>0.22</v>
      </c>
      <c r="AW2578" s="33">
        <v>0.92</v>
      </c>
      <c r="AX2578">
        <v>0</v>
      </c>
    </row>
    <row r="2579" spans="1:50" hidden="1" x14ac:dyDescent="0.25">
      <c r="A2579" s="50">
        <v>2578</v>
      </c>
      <c r="B2579" s="23" t="s">
        <v>5593</v>
      </c>
      <c r="C2579" s="24" t="s">
        <v>5594</v>
      </c>
      <c r="D2579" s="24" t="s">
        <v>2337</v>
      </c>
      <c r="E2579" s="25" t="s">
        <v>2338</v>
      </c>
      <c r="F2579" s="24" t="s">
        <v>2337</v>
      </c>
      <c r="G2579" s="24" t="s">
        <v>52</v>
      </c>
      <c r="H2579" s="24" t="s">
        <v>81</v>
      </c>
      <c r="I2579" s="26">
        <v>5</v>
      </c>
      <c r="J2579" s="26">
        <f t="shared" si="131"/>
        <v>9</v>
      </c>
      <c r="K2579" s="24" t="s">
        <v>61</v>
      </c>
      <c r="L2579" s="27">
        <v>39063</v>
      </c>
      <c r="M2579" s="28">
        <v>140538</v>
      </c>
      <c r="N2579" s="28">
        <v>140538</v>
      </c>
      <c r="O2579" s="28">
        <v>0</v>
      </c>
      <c r="P2579" s="28">
        <v>0</v>
      </c>
      <c r="Q2579" s="28">
        <v>0</v>
      </c>
      <c r="R2579" s="28">
        <v>-23367</v>
      </c>
      <c r="S2579" s="28">
        <v>-23367</v>
      </c>
      <c r="T2579" s="28">
        <v>-22768</v>
      </c>
      <c r="U2579" s="28">
        <v>-13599</v>
      </c>
      <c r="V2579" s="28">
        <v>-23367</v>
      </c>
      <c r="W2579" s="28">
        <v>-20279.560000000001</v>
      </c>
      <c r="X2579" s="28">
        <v>41672</v>
      </c>
      <c r="Y2579" s="28">
        <v>29869</v>
      </c>
      <c r="Z2579" s="28">
        <v>1808</v>
      </c>
      <c r="AA2579" s="28">
        <v>40429</v>
      </c>
      <c r="AB2579" s="28">
        <v>10940</v>
      </c>
      <c r="AC2579" s="28">
        <v>62509</v>
      </c>
      <c r="AD2579" s="28">
        <v>6640</v>
      </c>
      <c r="AE2579" s="28">
        <v>48917</v>
      </c>
      <c r="AF2579" s="28">
        <v>5975</v>
      </c>
      <c r="AG2579" s="28">
        <v>48160</v>
      </c>
      <c r="AH2579" s="28">
        <v>36357</v>
      </c>
      <c r="AI2579" s="29">
        <v>0.09</v>
      </c>
      <c r="AJ2579" s="29">
        <v>0.09</v>
      </c>
      <c r="AK2579" s="29">
        <v>1.07</v>
      </c>
      <c r="AL2579" s="30">
        <v>0.15</v>
      </c>
      <c r="AM2579" s="30">
        <v>126.3</v>
      </c>
      <c r="AN2579" s="31">
        <v>97.77</v>
      </c>
      <c r="AO2579" s="32">
        <v>79.37</v>
      </c>
      <c r="AP2579" s="32">
        <v>96.3</v>
      </c>
      <c r="AQ2579" s="33">
        <v>0.3</v>
      </c>
      <c r="AR2579" s="34">
        <v>-47.77</v>
      </c>
      <c r="AS2579" s="32">
        <v>-1292.42</v>
      </c>
      <c r="AT2579" s="32">
        <v>-16.63</v>
      </c>
      <c r="AU2579" s="24">
        <v>-391.08</v>
      </c>
      <c r="AV2579" s="33">
        <v>-1.55</v>
      </c>
      <c r="AW2579" s="33">
        <v>0.4</v>
      </c>
      <c r="AX2579">
        <v>0</v>
      </c>
    </row>
    <row r="2580" spans="1:50" hidden="1" x14ac:dyDescent="0.25">
      <c r="A2580" s="50">
        <v>2579</v>
      </c>
      <c r="B2580" s="23" t="s">
        <v>5595</v>
      </c>
      <c r="C2580" s="24" t="s">
        <v>5412</v>
      </c>
      <c r="D2580" s="24" t="s">
        <v>84</v>
      </c>
      <c r="E2580" s="25">
        <v>85101</v>
      </c>
      <c r="F2580" s="24" t="s">
        <v>65</v>
      </c>
      <c r="G2580" s="24" t="s">
        <v>59</v>
      </c>
      <c r="H2580" s="24" t="s">
        <v>81</v>
      </c>
      <c r="I2580" s="26">
        <v>1</v>
      </c>
      <c r="J2580" s="26">
        <f t="shared" si="131"/>
        <v>1</v>
      </c>
      <c r="K2580" s="24" t="s">
        <v>61</v>
      </c>
      <c r="L2580" s="27">
        <v>41592</v>
      </c>
      <c r="M2580" s="28">
        <v>140530</v>
      </c>
      <c r="N2580" s="28">
        <v>140530</v>
      </c>
      <c r="O2580" s="28">
        <v>0</v>
      </c>
      <c r="P2580" s="28">
        <v>0</v>
      </c>
      <c r="Q2580" s="28">
        <v>0</v>
      </c>
      <c r="R2580" s="28">
        <v>-63188</v>
      </c>
      <c r="S2580" s="28">
        <v>-63188</v>
      </c>
      <c r="T2580" s="28">
        <v>-63188</v>
      </c>
      <c r="U2580" s="28">
        <v>-52466</v>
      </c>
      <c r="V2580" s="28">
        <v>-63188</v>
      </c>
      <c r="W2580" s="28">
        <v>-50846.6</v>
      </c>
      <c r="X2580" s="28">
        <v>0</v>
      </c>
      <c r="Y2580" s="28">
        <v>-31091</v>
      </c>
      <c r="Z2580" s="28">
        <v>-28116</v>
      </c>
      <c r="AA2580" s="28">
        <v>23280</v>
      </c>
      <c r="AB2580" s="28">
        <v>61029</v>
      </c>
      <c r="AC2580" s="28">
        <v>0</v>
      </c>
      <c r="AD2580" s="28">
        <v>5000</v>
      </c>
      <c r="AE2580" s="28">
        <v>49579</v>
      </c>
      <c r="AF2580" s="28">
        <v>13284</v>
      </c>
      <c r="AG2580" s="28">
        <v>171621</v>
      </c>
      <c r="AH2580" s="28">
        <v>140530</v>
      </c>
      <c r="AI2580" s="29">
        <v>0.03</v>
      </c>
      <c r="AJ2580" s="29">
        <v>0.21</v>
      </c>
      <c r="AK2580" s="29">
        <v>0.47</v>
      </c>
      <c r="AL2580" s="30">
        <v>35.6</v>
      </c>
      <c r="AM2580" s="30">
        <v>162.97999999999999</v>
      </c>
      <c r="AN2580" s="31">
        <v>51.3</v>
      </c>
      <c r="AO2580" s="32">
        <v>156.71</v>
      </c>
      <c r="AP2580" s="32">
        <v>156.71</v>
      </c>
      <c r="AQ2580" s="33">
        <v>-2.12</v>
      </c>
      <c r="AR2580" s="34">
        <v>-127.45</v>
      </c>
      <c r="AS2580" s="32">
        <v>-224.74</v>
      </c>
      <c r="AT2580" s="32">
        <v>-44.96</v>
      </c>
      <c r="AU2580" s="24">
        <v>-475.67</v>
      </c>
      <c r="AV2580" s="33">
        <v>-14.41</v>
      </c>
      <c r="AW2580" s="33">
        <v>0.37</v>
      </c>
      <c r="AX2580">
        <v>0</v>
      </c>
    </row>
    <row r="2581" spans="1:50" hidden="1" x14ac:dyDescent="0.25">
      <c r="A2581" s="50">
        <v>2580</v>
      </c>
      <c r="B2581" s="23" t="s">
        <v>5596</v>
      </c>
      <c r="C2581" s="24" t="s">
        <v>5597</v>
      </c>
      <c r="D2581" s="24" t="s">
        <v>674</v>
      </c>
      <c r="E2581" s="25" t="s">
        <v>675</v>
      </c>
      <c r="F2581" s="24" t="s">
        <v>96</v>
      </c>
      <c r="G2581" s="24" t="s">
        <v>97</v>
      </c>
      <c r="H2581" s="24" t="s">
        <v>81</v>
      </c>
      <c r="I2581" s="26">
        <v>1</v>
      </c>
      <c r="J2581" s="26">
        <f t="shared" si="131"/>
        <v>1</v>
      </c>
      <c r="K2581" s="24" t="s">
        <v>61</v>
      </c>
      <c r="L2581" s="27">
        <v>40514</v>
      </c>
      <c r="M2581" s="28">
        <v>140506</v>
      </c>
      <c r="N2581" s="28">
        <v>140506</v>
      </c>
      <c r="O2581" s="28">
        <v>0</v>
      </c>
      <c r="P2581" s="28">
        <v>3073</v>
      </c>
      <c r="Q2581" s="28">
        <v>3073</v>
      </c>
      <c r="R2581" s="28">
        <v>31445</v>
      </c>
      <c r="S2581" s="28">
        <v>31445</v>
      </c>
      <c r="T2581" s="28">
        <v>34518</v>
      </c>
      <c r="U2581" s="28">
        <v>38714</v>
      </c>
      <c r="V2581" s="28">
        <v>34518</v>
      </c>
      <c r="W2581" s="28">
        <v>29063.24</v>
      </c>
      <c r="X2581" s="28">
        <v>0</v>
      </c>
      <c r="Y2581" s="28">
        <v>62208</v>
      </c>
      <c r="Z2581" s="28">
        <v>-39120</v>
      </c>
      <c r="AA2581" s="28">
        <v>27320</v>
      </c>
      <c r="AB2581" s="28">
        <v>30899</v>
      </c>
      <c r="AC2581" s="28">
        <v>4055</v>
      </c>
      <c r="AD2581" s="28">
        <v>5000</v>
      </c>
      <c r="AE2581" s="28">
        <v>22459</v>
      </c>
      <c r="AF2581" s="28">
        <v>10624</v>
      </c>
      <c r="AG2581" s="28">
        <v>74243</v>
      </c>
      <c r="AH2581" s="28">
        <v>136451</v>
      </c>
      <c r="AI2581" s="29">
        <v>0.09</v>
      </c>
      <c r="AJ2581" s="29">
        <v>0.19</v>
      </c>
      <c r="AK2581" s="29">
        <v>0.19</v>
      </c>
      <c r="AL2581" s="30">
        <v>15.83</v>
      </c>
      <c r="AM2581" s="30">
        <v>280.73</v>
      </c>
      <c r="AN2581" s="31">
        <v>0</v>
      </c>
      <c r="AO2581" s="32">
        <v>271.86</v>
      </c>
      <c r="AP2581" s="32">
        <v>274.18</v>
      </c>
      <c r="AQ2581" s="33">
        <v>-3.68</v>
      </c>
      <c r="AR2581" s="34">
        <v>140.01</v>
      </c>
      <c r="AS2581" s="32">
        <v>-80.38</v>
      </c>
      <c r="AT2581" s="32">
        <v>22.38</v>
      </c>
      <c r="AU2581" s="24">
        <v>295.98</v>
      </c>
      <c r="AV2581" s="33">
        <v>17.45</v>
      </c>
      <c r="AW2581" s="33">
        <v>1.81</v>
      </c>
      <c r="AX2581">
        <v>0</v>
      </c>
    </row>
    <row r="2582" spans="1:50" hidden="1" x14ac:dyDescent="0.25">
      <c r="A2582" s="50">
        <v>2581</v>
      </c>
      <c r="B2582" s="23" t="s">
        <v>5598</v>
      </c>
      <c r="C2582" s="24" t="s">
        <v>1850</v>
      </c>
      <c r="D2582" s="24" t="s">
        <v>142</v>
      </c>
      <c r="E2582" s="25" t="s">
        <v>366</v>
      </c>
      <c r="F2582" s="24" t="s">
        <v>142</v>
      </c>
      <c r="G2582" s="24" t="s">
        <v>76</v>
      </c>
      <c r="H2582" s="24" t="s">
        <v>81</v>
      </c>
      <c r="I2582" s="26">
        <v>5</v>
      </c>
      <c r="J2582" s="26">
        <f t="shared" si="131"/>
        <v>9</v>
      </c>
      <c r="K2582" s="24" t="s">
        <v>61</v>
      </c>
      <c r="L2582" s="27">
        <v>43293</v>
      </c>
      <c r="M2582" s="28">
        <v>140488</v>
      </c>
      <c r="N2582" s="28">
        <v>140488</v>
      </c>
      <c r="O2582" s="28">
        <v>0</v>
      </c>
      <c r="P2582" s="28">
        <v>0</v>
      </c>
      <c r="Q2582" s="28">
        <v>0</v>
      </c>
      <c r="R2582" s="28">
        <v>-11339</v>
      </c>
      <c r="S2582" s="28">
        <v>-11339</v>
      </c>
      <c r="T2582" s="28">
        <v>-11339</v>
      </c>
      <c r="U2582" s="28">
        <v>-11339</v>
      </c>
      <c r="V2582" s="28">
        <v>-11339</v>
      </c>
      <c r="W2582" s="28">
        <v>-10674.68</v>
      </c>
      <c r="X2582" s="28">
        <v>0</v>
      </c>
      <c r="Y2582" s="28">
        <v>33696</v>
      </c>
      <c r="Z2582" s="28">
        <v>6374</v>
      </c>
      <c r="AA2582" s="28">
        <v>62496</v>
      </c>
      <c r="AB2582" s="28">
        <v>60610</v>
      </c>
      <c r="AC2582" s="28">
        <v>0</v>
      </c>
      <c r="AD2582" s="28">
        <v>5000</v>
      </c>
      <c r="AE2582" s="28">
        <v>30526</v>
      </c>
      <c r="AF2582" s="28">
        <v>0</v>
      </c>
      <c r="AG2582" s="28">
        <v>108017</v>
      </c>
      <c r="AH2582" s="28">
        <v>141713</v>
      </c>
      <c r="AI2582" s="29">
        <v>1.02</v>
      </c>
      <c r="AJ2582" s="29">
        <v>1.26</v>
      </c>
      <c r="AK2582" s="29">
        <v>1.28</v>
      </c>
      <c r="AL2582" s="30">
        <v>13.8</v>
      </c>
      <c r="AM2582" s="30">
        <v>73.760000000000005</v>
      </c>
      <c r="AN2582" s="31">
        <v>1.21</v>
      </c>
      <c r="AO2582" s="32">
        <v>72.5</v>
      </c>
      <c r="AP2582" s="32">
        <v>79.12</v>
      </c>
      <c r="AQ2582" s="33">
        <v>0</v>
      </c>
      <c r="AR2582" s="34">
        <v>-37.15</v>
      </c>
      <c r="AS2582" s="32">
        <v>-177.89</v>
      </c>
      <c r="AT2582" s="32">
        <v>-8.07</v>
      </c>
      <c r="AU2582" s="24">
        <v>0</v>
      </c>
      <c r="AV2582" s="33">
        <v>-3.56</v>
      </c>
      <c r="AW2582" s="33">
        <v>0.75</v>
      </c>
      <c r="AX2582">
        <v>0</v>
      </c>
    </row>
    <row r="2583" spans="1:50" hidden="1" x14ac:dyDescent="0.25">
      <c r="A2583" s="50">
        <v>2582</v>
      </c>
      <c r="B2583" s="23" t="s">
        <v>5599</v>
      </c>
      <c r="C2583" s="24" t="s">
        <v>5534</v>
      </c>
      <c r="D2583" s="24" t="s">
        <v>57</v>
      </c>
      <c r="E2583" s="25">
        <v>82108</v>
      </c>
      <c r="F2583" s="24" t="s">
        <v>58</v>
      </c>
      <c r="G2583" s="24" t="s">
        <v>59</v>
      </c>
      <c r="H2583" s="24" t="s">
        <v>81</v>
      </c>
      <c r="I2583" s="26">
        <v>5</v>
      </c>
      <c r="J2583" s="26">
        <f t="shared" si="131"/>
        <v>9</v>
      </c>
      <c r="K2583" s="24" t="s">
        <v>61</v>
      </c>
      <c r="L2583" s="27">
        <v>43153</v>
      </c>
      <c r="M2583" s="28">
        <v>140487</v>
      </c>
      <c r="N2583" s="28">
        <v>140487</v>
      </c>
      <c r="O2583" s="28">
        <v>0</v>
      </c>
      <c r="P2583" s="28">
        <v>0</v>
      </c>
      <c r="Q2583" s="28">
        <v>0</v>
      </c>
      <c r="R2583" s="28">
        <v>-25223</v>
      </c>
      <c r="S2583" s="28">
        <v>-25223</v>
      </c>
      <c r="T2583" s="28">
        <v>-25223</v>
      </c>
      <c r="U2583" s="28">
        <v>-22264</v>
      </c>
      <c r="V2583" s="28">
        <v>-25223</v>
      </c>
      <c r="W2583" s="28">
        <v>-23589.7</v>
      </c>
      <c r="X2583" s="28">
        <v>97309</v>
      </c>
      <c r="Y2583" s="28">
        <v>26043</v>
      </c>
      <c r="Z2583" s="28">
        <v>-21121</v>
      </c>
      <c r="AA2583" s="28">
        <v>48604</v>
      </c>
      <c r="AB2583" s="28">
        <v>13297</v>
      </c>
      <c r="AC2583" s="28">
        <v>43178</v>
      </c>
      <c r="AD2583" s="28">
        <v>5000</v>
      </c>
      <c r="AE2583" s="28">
        <v>116964</v>
      </c>
      <c r="AF2583" s="28">
        <v>11975</v>
      </c>
      <c r="AG2583" s="28">
        <v>71266</v>
      </c>
      <c r="AH2583" s="28">
        <v>0</v>
      </c>
      <c r="AI2583" s="29">
        <v>1.2</v>
      </c>
      <c r="AJ2583" s="29">
        <v>1.57</v>
      </c>
      <c r="AK2583" s="29">
        <v>1.59</v>
      </c>
      <c r="AL2583" s="30">
        <v>62.86</v>
      </c>
      <c r="AM2583" s="30">
        <v>207.99</v>
      </c>
      <c r="AN2583" s="31">
        <v>2.38</v>
      </c>
      <c r="AO2583" s="32">
        <v>56.53</v>
      </c>
      <c r="AP2583" s="32">
        <v>118.06</v>
      </c>
      <c r="AQ2583" s="33">
        <v>-1.76</v>
      </c>
      <c r="AR2583" s="34">
        <v>-21.56</v>
      </c>
      <c r="AS2583" s="32">
        <v>-119.42</v>
      </c>
      <c r="AT2583" s="32">
        <v>-17.95</v>
      </c>
      <c r="AU2583" s="24">
        <v>-210.63</v>
      </c>
      <c r="AV2583" s="33">
        <v>-1.31</v>
      </c>
      <c r="AW2583" s="33">
        <v>0.19</v>
      </c>
      <c r="AX2583">
        <v>0</v>
      </c>
    </row>
    <row r="2584" spans="1:50" hidden="1" x14ac:dyDescent="0.25">
      <c r="A2584" s="50">
        <v>2583</v>
      </c>
      <c r="B2584" s="23" t="s">
        <v>5600</v>
      </c>
      <c r="C2584" s="24" t="s">
        <v>5601</v>
      </c>
      <c r="D2584" s="24" t="s">
        <v>94</v>
      </c>
      <c r="E2584" s="25" t="s">
        <v>835</v>
      </c>
      <c r="F2584" s="24"/>
      <c r="G2584" s="24" t="s">
        <v>97</v>
      </c>
      <c r="H2584" s="24" t="s">
        <v>81</v>
      </c>
      <c r="I2584" s="26">
        <v>2</v>
      </c>
      <c r="J2584" s="26">
        <f t="shared" si="131"/>
        <v>2</v>
      </c>
      <c r="K2584" s="24" t="s">
        <v>61</v>
      </c>
      <c r="L2584" s="27">
        <v>37153</v>
      </c>
      <c r="M2584" s="28">
        <v>140464</v>
      </c>
      <c r="N2584" s="28">
        <v>140464</v>
      </c>
      <c r="O2584" s="28">
        <v>0</v>
      </c>
      <c r="P2584" s="28">
        <v>0</v>
      </c>
      <c r="Q2584" s="28">
        <v>0</v>
      </c>
      <c r="R2584" s="28">
        <v>4511</v>
      </c>
      <c r="S2584" s="28">
        <v>4511</v>
      </c>
      <c r="T2584" s="28">
        <v>4511</v>
      </c>
      <c r="U2584" s="28">
        <v>8439</v>
      </c>
      <c r="V2584" s="28">
        <v>4511</v>
      </c>
      <c r="W2584" s="28">
        <v>-3399.7</v>
      </c>
      <c r="X2584" s="28">
        <v>0</v>
      </c>
      <c r="Y2584" s="28">
        <v>19632</v>
      </c>
      <c r="Z2584" s="28">
        <v>34519</v>
      </c>
      <c r="AA2584" s="28">
        <v>7714</v>
      </c>
      <c r="AB2584" s="28">
        <v>81271</v>
      </c>
      <c r="AC2584" s="28">
        <v>0</v>
      </c>
      <c r="AD2584" s="28">
        <v>6639</v>
      </c>
      <c r="AE2584" s="28">
        <v>123434</v>
      </c>
      <c r="AF2584" s="28">
        <v>107004</v>
      </c>
      <c r="AG2584" s="28">
        <v>120832</v>
      </c>
      <c r="AH2584" s="28">
        <v>140464</v>
      </c>
      <c r="AI2584" s="29">
        <v>0.15</v>
      </c>
      <c r="AJ2584" s="29">
        <v>0.15</v>
      </c>
      <c r="AK2584" s="29">
        <v>0.19</v>
      </c>
      <c r="AL2584" s="30">
        <v>0</v>
      </c>
      <c r="AM2584" s="30">
        <v>264.32</v>
      </c>
      <c r="AN2584" s="31">
        <v>7.87</v>
      </c>
      <c r="AO2584" s="32">
        <v>71.87</v>
      </c>
      <c r="AP2584" s="32">
        <v>72.03</v>
      </c>
      <c r="AQ2584" s="33">
        <v>0.32</v>
      </c>
      <c r="AR2584" s="34">
        <v>3.65</v>
      </c>
      <c r="AS2584" s="32">
        <v>13.07</v>
      </c>
      <c r="AT2584" s="32">
        <v>3.21</v>
      </c>
      <c r="AU2584" s="24">
        <v>4.22</v>
      </c>
      <c r="AV2584" s="33">
        <v>0.82</v>
      </c>
      <c r="AW2584" s="33">
        <v>0.36</v>
      </c>
      <c r="AX2584">
        <v>0</v>
      </c>
    </row>
    <row r="2585" spans="1:50" hidden="1" x14ac:dyDescent="0.25">
      <c r="A2585" s="50">
        <v>2584</v>
      </c>
      <c r="B2585" s="23" t="s">
        <v>5602</v>
      </c>
      <c r="C2585" s="24" t="s">
        <v>5603</v>
      </c>
      <c r="D2585" s="24" t="s">
        <v>84</v>
      </c>
      <c r="E2585" s="25">
        <v>85102</v>
      </c>
      <c r="F2585" s="24" t="s">
        <v>65</v>
      </c>
      <c r="G2585" s="24" t="s">
        <v>59</v>
      </c>
      <c r="H2585" s="24" t="s">
        <v>71</v>
      </c>
      <c r="I2585" s="26">
        <v>3</v>
      </c>
      <c r="J2585" s="26">
        <f t="shared" si="131"/>
        <v>4</v>
      </c>
      <c r="K2585" s="24" t="s">
        <v>61</v>
      </c>
      <c r="L2585" s="27">
        <v>41612</v>
      </c>
      <c r="M2585" s="28">
        <v>140424</v>
      </c>
      <c r="N2585" s="28">
        <v>140424</v>
      </c>
      <c r="O2585" s="28">
        <v>0</v>
      </c>
      <c r="P2585" s="28">
        <v>103</v>
      </c>
      <c r="Q2585" s="28">
        <v>103</v>
      </c>
      <c r="R2585" s="28">
        <v>-207</v>
      </c>
      <c r="S2585" s="28">
        <v>-207</v>
      </c>
      <c r="T2585" s="28">
        <v>-104</v>
      </c>
      <c r="U2585" s="28">
        <v>246</v>
      </c>
      <c r="V2585" s="28">
        <v>-104</v>
      </c>
      <c r="W2585" s="28">
        <v>-2662.86</v>
      </c>
      <c r="X2585" s="28">
        <v>85612</v>
      </c>
      <c r="Y2585" s="28">
        <v>17017</v>
      </c>
      <c r="Z2585" s="28">
        <v>11927</v>
      </c>
      <c r="AA2585" s="28">
        <v>15202</v>
      </c>
      <c r="AB2585" s="28">
        <v>45891</v>
      </c>
      <c r="AC2585" s="28">
        <v>52586</v>
      </c>
      <c r="AD2585" s="28">
        <v>0</v>
      </c>
      <c r="AE2585" s="28">
        <v>46601</v>
      </c>
      <c r="AF2585" s="28">
        <v>524</v>
      </c>
      <c r="AG2585" s="28">
        <v>70821</v>
      </c>
      <c r="AH2585" s="28">
        <v>2226</v>
      </c>
      <c r="AI2585" s="29">
        <v>0.9</v>
      </c>
      <c r="AJ2585" s="29">
        <v>0.95</v>
      </c>
      <c r="AK2585" s="29">
        <v>1.02</v>
      </c>
      <c r="AL2585" s="30">
        <v>5.65</v>
      </c>
      <c r="AM2585" s="30">
        <v>132.37</v>
      </c>
      <c r="AN2585" s="31">
        <v>8.08</v>
      </c>
      <c r="AO2585" s="32">
        <v>97.37</v>
      </c>
      <c r="AP2585" s="32">
        <v>74.41</v>
      </c>
      <c r="AQ2585" s="33">
        <v>22.76</v>
      </c>
      <c r="AR2585" s="34">
        <v>-0.44</v>
      </c>
      <c r="AS2585" s="32">
        <v>-1.74</v>
      </c>
      <c r="AT2585" s="32">
        <v>-0.15</v>
      </c>
      <c r="AU2585" s="24">
        <v>-39.5</v>
      </c>
      <c r="AV2585" s="33">
        <v>6.38</v>
      </c>
      <c r="AW2585" s="33">
        <v>0.83</v>
      </c>
      <c r="AX2585">
        <v>0</v>
      </c>
    </row>
    <row r="2586" spans="1:50" hidden="1" x14ac:dyDescent="0.25">
      <c r="A2586" s="50">
        <v>2585</v>
      </c>
      <c r="B2586" s="23" t="s">
        <v>5604</v>
      </c>
      <c r="C2586" s="24" t="s">
        <v>5605</v>
      </c>
      <c r="D2586" s="24" t="s">
        <v>89</v>
      </c>
      <c r="E2586" s="25">
        <v>91701</v>
      </c>
      <c r="F2586" s="24" t="s">
        <v>89</v>
      </c>
      <c r="G2586" s="24" t="s">
        <v>90</v>
      </c>
      <c r="H2586" s="24" t="s">
        <v>53</v>
      </c>
      <c r="I2586" s="26">
        <v>10</v>
      </c>
      <c r="J2586" s="26">
        <f t="shared" si="131"/>
        <v>24</v>
      </c>
      <c r="K2586" s="24" t="s">
        <v>61</v>
      </c>
      <c r="L2586" s="27">
        <v>33840</v>
      </c>
      <c r="M2586" s="28">
        <v>140415</v>
      </c>
      <c r="N2586" s="28">
        <v>140415</v>
      </c>
      <c r="O2586" s="28">
        <v>0</v>
      </c>
      <c r="P2586" s="28">
        <v>0</v>
      </c>
      <c r="Q2586" s="28">
        <v>0</v>
      </c>
      <c r="R2586" s="28">
        <v>-30722</v>
      </c>
      <c r="S2586" s="28">
        <v>-30722</v>
      </c>
      <c r="T2586" s="28">
        <v>-30722</v>
      </c>
      <c r="U2586" s="28">
        <v>-16383</v>
      </c>
      <c r="V2586" s="28">
        <v>-30722</v>
      </c>
      <c r="W2586" s="28">
        <v>-15384.56</v>
      </c>
      <c r="X2586" s="28">
        <v>0</v>
      </c>
      <c r="Y2586" s="28">
        <v>28406</v>
      </c>
      <c r="Z2586" s="28">
        <v>-351480</v>
      </c>
      <c r="AA2586" s="28">
        <v>60082</v>
      </c>
      <c r="AB2586" s="28">
        <v>96202</v>
      </c>
      <c r="AC2586" s="28">
        <v>0</v>
      </c>
      <c r="AD2586" s="28">
        <v>6639</v>
      </c>
      <c r="AE2586" s="28">
        <v>297394</v>
      </c>
      <c r="AF2586" s="28">
        <v>266085</v>
      </c>
      <c r="AG2586" s="28">
        <v>112009</v>
      </c>
      <c r="AH2586" s="28">
        <v>140415</v>
      </c>
      <c r="AI2586" s="29">
        <v>0.01</v>
      </c>
      <c r="AJ2586" s="29">
        <v>0.03</v>
      </c>
      <c r="AK2586" s="29">
        <v>0.04</v>
      </c>
      <c r="AL2586" s="30">
        <v>37.9</v>
      </c>
      <c r="AM2586" s="30">
        <v>2059.54</v>
      </c>
      <c r="AN2586" s="31">
        <v>5.2</v>
      </c>
      <c r="AO2586" s="32">
        <v>215.47</v>
      </c>
      <c r="AP2586" s="32">
        <v>218.19</v>
      </c>
      <c r="AQ2586" s="33">
        <v>-1.32</v>
      </c>
      <c r="AR2586" s="34">
        <v>-10.33</v>
      </c>
      <c r="AS2586" s="32">
        <v>-8.74</v>
      </c>
      <c r="AT2586" s="32">
        <v>-21.88</v>
      </c>
      <c r="AU2586" s="24">
        <v>-11.55</v>
      </c>
      <c r="AV2586" s="33">
        <v>-2.0099999999999998</v>
      </c>
      <c r="AW2586" s="33">
        <v>0.44</v>
      </c>
      <c r="AX2586">
        <v>0</v>
      </c>
    </row>
    <row r="2587" spans="1:50" hidden="1" x14ac:dyDescent="0.25">
      <c r="A2587" s="50">
        <v>2586</v>
      </c>
      <c r="B2587" s="23" t="s">
        <v>5606</v>
      </c>
      <c r="C2587" s="24" t="s">
        <v>5607</v>
      </c>
      <c r="D2587" s="24" t="s">
        <v>84</v>
      </c>
      <c r="E2587" s="25">
        <v>81102</v>
      </c>
      <c r="F2587" s="24" t="s">
        <v>223</v>
      </c>
      <c r="G2587" s="24" t="s">
        <v>59</v>
      </c>
      <c r="H2587" s="24" t="s">
        <v>104</v>
      </c>
      <c r="I2587" s="26" t="s">
        <v>60</v>
      </c>
      <c r="J2587" s="26" t="s">
        <v>60</v>
      </c>
      <c r="K2587" s="24" t="s">
        <v>61</v>
      </c>
      <c r="L2587" s="27">
        <v>39059</v>
      </c>
      <c r="M2587" s="28">
        <v>140387</v>
      </c>
      <c r="N2587" s="28">
        <v>140389</v>
      </c>
      <c r="O2587" s="28">
        <v>2</v>
      </c>
      <c r="P2587" s="28">
        <v>0</v>
      </c>
      <c r="Q2587" s="28">
        <v>0</v>
      </c>
      <c r="R2587" s="28">
        <v>13421</v>
      </c>
      <c r="S2587" s="28">
        <v>13421</v>
      </c>
      <c r="T2587" s="28">
        <v>13505</v>
      </c>
      <c r="U2587" s="28">
        <v>13615</v>
      </c>
      <c r="V2587" s="28">
        <v>13421</v>
      </c>
      <c r="W2587" s="28">
        <v>13702.38</v>
      </c>
      <c r="X2587" s="28">
        <v>0</v>
      </c>
      <c r="Y2587" s="28">
        <v>33630</v>
      </c>
      <c r="Z2587" s="28">
        <v>-75953</v>
      </c>
      <c r="AA2587" s="28">
        <v>12936</v>
      </c>
      <c r="AB2587" s="28">
        <v>60867</v>
      </c>
      <c r="AC2587" s="28">
        <v>0</v>
      </c>
      <c r="AD2587" s="28">
        <v>6639</v>
      </c>
      <c r="AE2587" s="28">
        <v>41470</v>
      </c>
      <c r="AF2587" s="28">
        <v>1961</v>
      </c>
      <c r="AG2587" s="28">
        <v>106757</v>
      </c>
      <c r="AH2587" s="28">
        <v>140387</v>
      </c>
      <c r="AI2587" s="29">
        <v>0.01</v>
      </c>
      <c r="AJ2587" s="29">
        <v>0.03</v>
      </c>
      <c r="AK2587" s="29">
        <v>0.34</v>
      </c>
      <c r="AL2587" s="30">
        <v>5.35</v>
      </c>
      <c r="AM2587" s="30">
        <v>394</v>
      </c>
      <c r="AN2587" s="31">
        <v>35.700000000000003</v>
      </c>
      <c r="AO2587" s="32">
        <v>281.75</v>
      </c>
      <c r="AP2587" s="32">
        <v>283.14999999999998</v>
      </c>
      <c r="AQ2587" s="33">
        <v>-38.729999999999997</v>
      </c>
      <c r="AR2587" s="34">
        <v>32.36</v>
      </c>
      <c r="AS2587" s="32">
        <v>-17.670000000000002</v>
      </c>
      <c r="AT2587" s="32">
        <v>9.56</v>
      </c>
      <c r="AU2587" s="24">
        <v>684.4</v>
      </c>
      <c r="AV2587" s="33">
        <v>4.1100000000000003</v>
      </c>
      <c r="AW2587" s="33">
        <v>1.1499999999999999</v>
      </c>
      <c r="AX2587">
        <v>0</v>
      </c>
    </row>
    <row r="2588" spans="1:50" hidden="1" x14ac:dyDescent="0.25">
      <c r="A2588" s="50">
        <v>2587</v>
      </c>
      <c r="B2588" s="23" t="s">
        <v>5608</v>
      </c>
      <c r="C2588" s="24" t="s">
        <v>5609</v>
      </c>
      <c r="D2588" s="24" t="s">
        <v>354</v>
      </c>
      <c r="E2588" s="25">
        <v>93405</v>
      </c>
      <c r="F2588" s="24" t="s">
        <v>354</v>
      </c>
      <c r="G2588" s="24" t="s">
        <v>108</v>
      </c>
      <c r="H2588" s="24" t="s">
        <v>53</v>
      </c>
      <c r="I2588" s="26">
        <v>5</v>
      </c>
      <c r="J2588" s="26">
        <f>IF(I2588=0,0,IF(I2588=1,1,IF(I2588=2,2,(IF(I2588=3,4,IF(I2588=5,9,IF(I2588=10,24,IF(I2588=25,49,IF(I2588=50,99,"X")))))))))</f>
        <v>9</v>
      </c>
      <c r="K2588" s="24" t="s">
        <v>61</v>
      </c>
      <c r="L2588" s="27">
        <v>42622</v>
      </c>
      <c r="M2588" s="28">
        <v>140342</v>
      </c>
      <c r="N2588" s="28">
        <v>140342</v>
      </c>
      <c r="O2588" s="28">
        <v>0</v>
      </c>
      <c r="P2588" s="28">
        <v>0</v>
      </c>
      <c r="Q2588" s="28">
        <v>0</v>
      </c>
      <c r="R2588" s="28">
        <v>-45397</v>
      </c>
      <c r="S2588" s="28">
        <v>-45397</v>
      </c>
      <c r="T2588" s="28">
        <v>-45397</v>
      </c>
      <c r="U2588" s="28">
        <v>-16897</v>
      </c>
      <c r="V2588" s="28">
        <v>-45397</v>
      </c>
      <c r="W2588" s="28">
        <v>-81580.84</v>
      </c>
      <c r="X2588" s="28">
        <v>0</v>
      </c>
      <c r="Y2588" s="28">
        <v>10218</v>
      </c>
      <c r="Z2588" s="28">
        <v>-64504</v>
      </c>
      <c r="AA2588" s="28">
        <v>51011</v>
      </c>
      <c r="AB2588" s="28">
        <v>100555</v>
      </c>
      <c r="AC2588" s="28">
        <v>0</v>
      </c>
      <c r="AD2588" s="28">
        <v>5000</v>
      </c>
      <c r="AE2588" s="28">
        <v>1228337</v>
      </c>
      <c r="AF2588" s="28">
        <v>1156717</v>
      </c>
      <c r="AG2588" s="28">
        <v>130124</v>
      </c>
      <c r="AH2588" s="28">
        <v>140342</v>
      </c>
      <c r="AI2588" s="29">
        <v>3.08</v>
      </c>
      <c r="AJ2588" s="29">
        <v>3.14</v>
      </c>
      <c r="AK2588" s="29">
        <v>3.14</v>
      </c>
      <c r="AL2588" s="30">
        <v>3.31</v>
      </c>
      <c r="AM2588" s="30">
        <v>63.19</v>
      </c>
      <c r="AN2588" s="31">
        <v>0</v>
      </c>
      <c r="AO2588" s="32">
        <v>1.86</v>
      </c>
      <c r="AP2588" s="32">
        <v>105.25</v>
      </c>
      <c r="AQ2588" s="33">
        <v>-0.06</v>
      </c>
      <c r="AR2588" s="34">
        <v>-3.7</v>
      </c>
      <c r="AS2588" s="32">
        <v>-70.38</v>
      </c>
      <c r="AT2588" s="32">
        <v>-32.35</v>
      </c>
      <c r="AU2588" s="24">
        <v>-3.92</v>
      </c>
      <c r="AV2588" s="33">
        <v>-1.87</v>
      </c>
      <c r="AW2588" s="33">
        <v>-1.02</v>
      </c>
      <c r="AX2588">
        <v>0</v>
      </c>
    </row>
    <row r="2589" spans="1:50" hidden="1" x14ac:dyDescent="0.25">
      <c r="A2589" s="50">
        <v>2588</v>
      </c>
      <c r="B2589" s="23" t="s">
        <v>5610</v>
      </c>
      <c r="C2589" s="24" t="s">
        <v>5611</v>
      </c>
      <c r="D2589" s="24" t="s">
        <v>1841</v>
      </c>
      <c r="E2589" s="25">
        <v>97611</v>
      </c>
      <c r="F2589" s="24" t="s">
        <v>588</v>
      </c>
      <c r="G2589" s="24" t="s">
        <v>137</v>
      </c>
      <c r="H2589" s="24" t="s">
        <v>71</v>
      </c>
      <c r="I2589" s="26">
        <v>5</v>
      </c>
      <c r="J2589" s="26">
        <f>IF(I2589=0,0,IF(I2589=1,1,IF(I2589=2,2,(IF(I2589=3,4,IF(I2589=5,9,IF(I2589=10,24,IF(I2589=25,49,IF(I2589=50,99,"X")))))))))</f>
        <v>9</v>
      </c>
      <c r="K2589" s="24" t="s">
        <v>61</v>
      </c>
      <c r="L2589" s="27">
        <v>41256</v>
      </c>
      <c r="M2589" s="28">
        <v>140300</v>
      </c>
      <c r="N2589" s="28">
        <v>140300</v>
      </c>
      <c r="O2589" s="28">
        <v>0</v>
      </c>
      <c r="P2589" s="28">
        <v>196</v>
      </c>
      <c r="Q2589" s="28">
        <v>196</v>
      </c>
      <c r="R2589" s="28">
        <v>1511</v>
      </c>
      <c r="S2589" s="28">
        <v>1511</v>
      </c>
      <c r="T2589" s="28">
        <v>2321</v>
      </c>
      <c r="U2589" s="28">
        <v>4411</v>
      </c>
      <c r="V2589" s="28">
        <v>1707</v>
      </c>
      <c r="W2589" s="28">
        <v>452.54</v>
      </c>
      <c r="X2589" s="28">
        <v>11387</v>
      </c>
      <c r="Y2589" s="28">
        <v>51329</v>
      </c>
      <c r="Z2589" s="28">
        <v>7777</v>
      </c>
      <c r="AA2589" s="28">
        <v>51768</v>
      </c>
      <c r="AB2589" s="28">
        <v>65364</v>
      </c>
      <c r="AC2589" s="28">
        <v>13274</v>
      </c>
      <c r="AD2589" s="28">
        <v>5000</v>
      </c>
      <c r="AE2589" s="28">
        <v>23441</v>
      </c>
      <c r="AF2589" s="28">
        <v>5687</v>
      </c>
      <c r="AG2589" s="28">
        <v>75697</v>
      </c>
      <c r="AH2589" s="28">
        <v>115639</v>
      </c>
      <c r="AI2589" s="29">
        <v>0.98</v>
      </c>
      <c r="AJ2589" s="29">
        <v>1.39</v>
      </c>
      <c r="AK2589" s="29">
        <v>1.53</v>
      </c>
      <c r="AL2589" s="30">
        <v>12.17</v>
      </c>
      <c r="AM2589" s="30">
        <v>47</v>
      </c>
      <c r="AN2589" s="31">
        <v>4.24</v>
      </c>
      <c r="AO2589" s="32">
        <v>49.55</v>
      </c>
      <c r="AP2589" s="32">
        <v>66.819999999999993</v>
      </c>
      <c r="AQ2589" s="33">
        <v>1.37</v>
      </c>
      <c r="AR2589" s="34">
        <v>6.45</v>
      </c>
      <c r="AS2589" s="32">
        <v>19.43</v>
      </c>
      <c r="AT2589" s="32">
        <v>1.08</v>
      </c>
      <c r="AU2589" s="24">
        <v>26.57</v>
      </c>
      <c r="AV2589" s="33">
        <v>4.07</v>
      </c>
      <c r="AW2589" s="33">
        <v>1.27</v>
      </c>
      <c r="AX2589">
        <v>0</v>
      </c>
    </row>
    <row r="2590" spans="1:50" hidden="1" x14ac:dyDescent="0.25">
      <c r="A2590" s="50">
        <v>2589</v>
      </c>
      <c r="B2590" s="23" t="s">
        <v>5612</v>
      </c>
      <c r="C2590" s="24" t="s">
        <v>5613</v>
      </c>
      <c r="D2590" s="24" t="s">
        <v>94</v>
      </c>
      <c r="E2590" s="25" t="s">
        <v>167</v>
      </c>
      <c r="F2590" s="24" t="s">
        <v>168</v>
      </c>
      <c r="G2590" s="24" t="s">
        <v>97</v>
      </c>
      <c r="H2590" s="24" t="s">
        <v>152</v>
      </c>
      <c r="I2590" s="26" t="s">
        <v>60</v>
      </c>
      <c r="J2590" s="26" t="s">
        <v>60</v>
      </c>
      <c r="K2590" s="24" t="s">
        <v>61</v>
      </c>
      <c r="L2590" s="27">
        <v>38937</v>
      </c>
      <c r="M2590" s="28">
        <v>140131</v>
      </c>
      <c r="N2590" s="28">
        <v>140131</v>
      </c>
      <c r="O2590" s="28">
        <v>0</v>
      </c>
      <c r="P2590" s="28">
        <v>0</v>
      </c>
      <c r="Q2590" s="28">
        <v>0</v>
      </c>
      <c r="R2590" s="28">
        <v>-69821</v>
      </c>
      <c r="S2590" s="28">
        <v>-69821</v>
      </c>
      <c r="T2590" s="28">
        <v>-69821</v>
      </c>
      <c r="U2590" s="28">
        <v>-21352</v>
      </c>
      <c r="V2590" s="28">
        <v>-69821</v>
      </c>
      <c r="W2590" s="28">
        <v>-63493.52</v>
      </c>
      <c r="X2590" s="28">
        <v>50669</v>
      </c>
      <c r="Y2590" s="28">
        <v>19334</v>
      </c>
      <c r="Z2590" s="28">
        <v>3574</v>
      </c>
      <c r="AA2590" s="28">
        <v>38470</v>
      </c>
      <c r="AB2590" s="28">
        <v>9046</v>
      </c>
      <c r="AC2590" s="28">
        <v>83614</v>
      </c>
      <c r="AD2590" s="28">
        <v>73395</v>
      </c>
      <c r="AE2590" s="28">
        <v>108941</v>
      </c>
      <c r="AF2590" s="28">
        <v>63304</v>
      </c>
      <c r="AG2590" s="28">
        <v>37183</v>
      </c>
      <c r="AH2590" s="28">
        <v>5848</v>
      </c>
      <c r="AI2590" s="29">
        <v>1.04</v>
      </c>
      <c r="AJ2590" s="29">
        <v>1.05</v>
      </c>
      <c r="AK2590" s="29">
        <v>1.19</v>
      </c>
      <c r="AL2590" s="30">
        <v>0.82</v>
      </c>
      <c r="AM2590" s="30">
        <v>113.9</v>
      </c>
      <c r="AN2590" s="31">
        <v>0.3</v>
      </c>
      <c r="AO2590" s="32">
        <v>35.08</v>
      </c>
      <c r="AP2590" s="32">
        <v>167.05</v>
      </c>
      <c r="AQ2590" s="33">
        <v>0.06</v>
      </c>
      <c r="AR2590" s="34">
        <v>-64.09</v>
      </c>
      <c r="AS2590" s="32">
        <v>-1953.58</v>
      </c>
      <c r="AT2590" s="32">
        <v>-49.83</v>
      </c>
      <c r="AU2590" s="24">
        <v>-110.29</v>
      </c>
      <c r="AV2590" s="33">
        <v>-7.22</v>
      </c>
      <c r="AW2590" s="33">
        <v>-0.67</v>
      </c>
      <c r="AX2590">
        <v>0</v>
      </c>
    </row>
    <row r="2591" spans="1:50" hidden="1" x14ac:dyDescent="0.25">
      <c r="A2591" s="50">
        <v>2590</v>
      </c>
      <c r="B2591" s="23" t="s">
        <v>5614</v>
      </c>
      <c r="C2591" s="24" t="s">
        <v>5615</v>
      </c>
      <c r="D2591" s="24" t="s">
        <v>155</v>
      </c>
      <c r="E2591" s="25">
        <v>81109</v>
      </c>
      <c r="F2591" s="24" t="s">
        <v>70</v>
      </c>
      <c r="G2591" s="24" t="s">
        <v>59</v>
      </c>
      <c r="H2591" s="24" t="s">
        <v>66</v>
      </c>
      <c r="I2591" s="26">
        <v>3</v>
      </c>
      <c r="J2591" s="26">
        <f t="shared" ref="J2591:J2597" si="132">IF(I2591=0,0,IF(I2591=1,1,IF(I2591=2,2,(IF(I2591=3,4,IF(I2591=5,9,IF(I2591=10,24,IF(I2591=25,49,IF(I2591=50,99,"X")))))))))</f>
        <v>4</v>
      </c>
      <c r="K2591" s="24" t="s">
        <v>61</v>
      </c>
      <c r="L2591" s="27">
        <v>43054</v>
      </c>
      <c r="M2591" s="28">
        <v>140010</v>
      </c>
      <c r="N2591" s="28">
        <v>140010</v>
      </c>
      <c r="O2591" s="28">
        <v>0</v>
      </c>
      <c r="P2591" s="28">
        <v>0</v>
      </c>
      <c r="Q2591" s="28">
        <v>0</v>
      </c>
      <c r="R2591" s="28">
        <v>-44080</v>
      </c>
      <c r="S2591" s="28">
        <v>-44080</v>
      </c>
      <c r="T2591" s="28">
        <v>-44000</v>
      </c>
      <c r="U2591" s="28">
        <v>-44000</v>
      </c>
      <c r="V2591" s="28">
        <v>-44080</v>
      </c>
      <c r="W2591" s="28">
        <v>-32341.94</v>
      </c>
      <c r="X2591" s="28">
        <v>-13822</v>
      </c>
      <c r="Y2591" s="28">
        <v>-16407</v>
      </c>
      <c r="Z2591" s="28">
        <v>-34551</v>
      </c>
      <c r="AA2591" s="28">
        <v>25091</v>
      </c>
      <c r="AB2591" s="28">
        <v>108666</v>
      </c>
      <c r="AC2591" s="28">
        <v>14616</v>
      </c>
      <c r="AD2591" s="28">
        <v>5000</v>
      </c>
      <c r="AE2591" s="28">
        <v>-19625</v>
      </c>
      <c r="AF2591" s="28">
        <v>0</v>
      </c>
      <c r="AG2591" s="28">
        <v>141801</v>
      </c>
      <c r="AH2591" s="28">
        <v>139216</v>
      </c>
      <c r="AI2591" s="29">
        <v>-1.79</v>
      </c>
      <c r="AJ2591" s="29">
        <v>-1.32</v>
      </c>
      <c r="AK2591" s="29">
        <v>-1.32</v>
      </c>
      <c r="AL2591" s="30">
        <v>17.68</v>
      </c>
      <c r="AM2591" s="30">
        <v>34.11</v>
      </c>
      <c r="AN2591" s="31">
        <v>0</v>
      </c>
      <c r="AO2591" s="32">
        <v>-75.52</v>
      </c>
      <c r="AP2591" s="32">
        <v>-76.06</v>
      </c>
      <c r="AQ2591" s="33">
        <v>0</v>
      </c>
      <c r="AR2591" s="34">
        <v>-224.61</v>
      </c>
      <c r="AS2591" s="32">
        <v>-127.58</v>
      </c>
      <c r="AT2591" s="32">
        <v>-31.48</v>
      </c>
      <c r="AU2591" s="24">
        <v>0</v>
      </c>
      <c r="AV2591" s="33">
        <v>20.149999999999999</v>
      </c>
      <c r="AW2591" s="33">
        <v>-3.02</v>
      </c>
      <c r="AX2591">
        <v>0</v>
      </c>
    </row>
    <row r="2592" spans="1:50" hidden="1" x14ac:dyDescent="0.25">
      <c r="A2592" s="50">
        <v>2591</v>
      </c>
      <c r="B2592" s="23" t="s">
        <v>5616</v>
      </c>
      <c r="C2592" s="24" t="s">
        <v>5617</v>
      </c>
      <c r="D2592" s="24" t="s">
        <v>107</v>
      </c>
      <c r="E2592" s="25">
        <v>94002</v>
      </c>
      <c r="F2592" s="24" t="s">
        <v>107</v>
      </c>
      <c r="G2592" s="24" t="s">
        <v>108</v>
      </c>
      <c r="H2592" s="24" t="s">
        <v>66</v>
      </c>
      <c r="I2592" s="26">
        <v>5</v>
      </c>
      <c r="J2592" s="26">
        <f t="shared" si="132"/>
        <v>9</v>
      </c>
      <c r="K2592" s="24" t="s">
        <v>61</v>
      </c>
      <c r="L2592" s="27">
        <v>43886</v>
      </c>
      <c r="M2592" s="28">
        <v>140001</v>
      </c>
      <c r="N2592" s="28">
        <v>140001</v>
      </c>
      <c r="O2592" s="28">
        <v>0</v>
      </c>
      <c r="P2592" s="28">
        <v>1407</v>
      </c>
      <c r="Q2592" s="28">
        <v>1407</v>
      </c>
      <c r="R2592" s="28">
        <v>3762</v>
      </c>
      <c r="S2592" s="28">
        <v>3762</v>
      </c>
      <c r="T2592" s="28">
        <v>5169</v>
      </c>
      <c r="U2592" s="28">
        <v>6000</v>
      </c>
      <c r="V2592" s="28">
        <v>5169</v>
      </c>
      <c r="W2592" s="28">
        <v>-2226.12</v>
      </c>
      <c r="X2592" s="28">
        <v>-9353</v>
      </c>
      <c r="Y2592" s="28">
        <v>19288</v>
      </c>
      <c r="Z2592" s="28">
        <v>8762</v>
      </c>
      <c r="AA2592" s="28">
        <v>14850</v>
      </c>
      <c r="AB2592" s="28">
        <v>70048</v>
      </c>
      <c r="AC2592" s="28">
        <v>9353</v>
      </c>
      <c r="AD2592" s="28">
        <v>5000</v>
      </c>
      <c r="AE2592" s="28">
        <v>145890</v>
      </c>
      <c r="AF2592" s="28">
        <v>65385</v>
      </c>
      <c r="AG2592" s="28">
        <v>111360</v>
      </c>
      <c r="AH2592" s="28">
        <v>140001</v>
      </c>
      <c r="AI2592" s="29">
        <v>0.56000000000000005</v>
      </c>
      <c r="AJ2592" s="29">
        <v>0.59</v>
      </c>
      <c r="AK2592" s="29">
        <v>0.59</v>
      </c>
      <c r="AL2592" s="30">
        <v>10.130000000000001</v>
      </c>
      <c r="AM2592" s="30">
        <v>405.56</v>
      </c>
      <c r="AN2592" s="31">
        <v>1.99</v>
      </c>
      <c r="AO2592" s="32">
        <v>93.21</v>
      </c>
      <c r="AP2592" s="32">
        <v>93.99</v>
      </c>
      <c r="AQ2592" s="33">
        <v>0.13</v>
      </c>
      <c r="AR2592" s="34">
        <v>2.58</v>
      </c>
      <c r="AS2592" s="32">
        <v>42.94</v>
      </c>
      <c r="AT2592" s="32">
        <v>2.69</v>
      </c>
      <c r="AU2592" s="24">
        <v>5.75</v>
      </c>
      <c r="AV2592" s="33">
        <v>0.73</v>
      </c>
      <c r="AW2592" s="33">
        <v>0.42</v>
      </c>
      <c r="AX2592">
        <v>0</v>
      </c>
    </row>
    <row r="2593" spans="1:50" hidden="1" x14ac:dyDescent="0.25">
      <c r="A2593" s="50">
        <v>2592</v>
      </c>
      <c r="B2593" s="23" t="s">
        <v>5618</v>
      </c>
      <c r="C2593" s="24" t="s">
        <v>5619</v>
      </c>
      <c r="D2593" s="24" t="s">
        <v>1355</v>
      </c>
      <c r="E2593" s="25" t="s">
        <v>1356</v>
      </c>
      <c r="F2593" s="24" t="s">
        <v>1355</v>
      </c>
      <c r="G2593" s="24" t="s">
        <v>52</v>
      </c>
      <c r="H2593" s="24" t="s">
        <v>81</v>
      </c>
      <c r="I2593" s="26">
        <v>2</v>
      </c>
      <c r="J2593" s="26">
        <f t="shared" si="132"/>
        <v>2</v>
      </c>
      <c r="K2593" s="24" t="s">
        <v>61</v>
      </c>
      <c r="L2593" s="27">
        <v>38447</v>
      </c>
      <c r="M2593" s="28">
        <v>139903</v>
      </c>
      <c r="N2593" s="28">
        <v>139904</v>
      </c>
      <c r="O2593" s="28">
        <v>1</v>
      </c>
      <c r="P2593" s="28">
        <v>0</v>
      </c>
      <c r="Q2593" s="28">
        <v>0</v>
      </c>
      <c r="R2593" s="28">
        <v>-53484</v>
      </c>
      <c r="S2593" s="28">
        <v>-53484</v>
      </c>
      <c r="T2593" s="28">
        <v>-53214</v>
      </c>
      <c r="U2593" s="28">
        <v>-47872</v>
      </c>
      <c r="V2593" s="28">
        <v>-53484</v>
      </c>
      <c r="W2593" s="28">
        <v>-31241.06</v>
      </c>
      <c r="X2593" s="28">
        <v>30637</v>
      </c>
      <c r="Y2593" s="28">
        <v>-7296</v>
      </c>
      <c r="Z2593" s="28">
        <v>-255173</v>
      </c>
      <c r="AA2593" s="28">
        <v>38862</v>
      </c>
      <c r="AB2593" s="28">
        <v>17082</v>
      </c>
      <c r="AC2593" s="28">
        <v>108205</v>
      </c>
      <c r="AD2593" s="28">
        <v>6639</v>
      </c>
      <c r="AE2593" s="28">
        <v>99506</v>
      </c>
      <c r="AF2593" s="28">
        <v>85023</v>
      </c>
      <c r="AG2593" s="28">
        <v>38994</v>
      </c>
      <c r="AH2593" s="28">
        <v>1061</v>
      </c>
      <c r="AI2593" s="29">
        <v>0</v>
      </c>
      <c r="AJ2593" s="29">
        <v>0.02</v>
      </c>
      <c r="AK2593" s="29">
        <v>0.04</v>
      </c>
      <c r="AL2593" s="30">
        <v>24.78</v>
      </c>
      <c r="AM2593" s="30">
        <v>859.03</v>
      </c>
      <c r="AN2593" s="31">
        <v>16.16</v>
      </c>
      <c r="AO2593" s="32">
        <v>352.99</v>
      </c>
      <c r="AP2593" s="32">
        <v>356.44</v>
      </c>
      <c r="AQ2593" s="33">
        <v>-3</v>
      </c>
      <c r="AR2593" s="34">
        <v>-53.75</v>
      </c>
      <c r="AS2593" s="32">
        <v>-20.96</v>
      </c>
      <c r="AT2593" s="32">
        <v>-38.229999999999997</v>
      </c>
      <c r="AU2593" s="24">
        <v>-62.91</v>
      </c>
      <c r="AV2593" s="33">
        <v>-6.5</v>
      </c>
      <c r="AW2593" s="33">
        <v>0.78</v>
      </c>
      <c r="AX2593">
        <v>0</v>
      </c>
    </row>
    <row r="2594" spans="1:50" hidden="1" x14ac:dyDescent="0.25">
      <c r="A2594" s="50">
        <v>2593</v>
      </c>
      <c r="B2594" s="23" t="s">
        <v>5620</v>
      </c>
      <c r="C2594" s="24" t="s">
        <v>5621</v>
      </c>
      <c r="D2594" s="24" t="s">
        <v>147</v>
      </c>
      <c r="E2594" s="25">
        <v>94301</v>
      </c>
      <c r="F2594" s="24" t="s">
        <v>107</v>
      </c>
      <c r="G2594" s="24" t="s">
        <v>108</v>
      </c>
      <c r="H2594" s="24" t="s">
        <v>71</v>
      </c>
      <c r="I2594" s="26">
        <v>10</v>
      </c>
      <c r="J2594" s="26">
        <f t="shared" si="132"/>
        <v>24</v>
      </c>
      <c r="K2594" s="24" t="s">
        <v>61</v>
      </c>
      <c r="L2594" s="27">
        <v>42577</v>
      </c>
      <c r="M2594" s="28">
        <v>139787</v>
      </c>
      <c r="N2594" s="28">
        <v>139787</v>
      </c>
      <c r="O2594" s="28">
        <v>0</v>
      </c>
      <c r="P2594" s="28">
        <v>0</v>
      </c>
      <c r="Q2594" s="28">
        <v>0</v>
      </c>
      <c r="R2594" s="28">
        <v>-19669</v>
      </c>
      <c r="S2594" s="28">
        <v>-19669</v>
      </c>
      <c r="T2594" s="28">
        <v>-19669</v>
      </c>
      <c r="U2594" s="28">
        <v>-19669</v>
      </c>
      <c r="V2594" s="28">
        <v>-19669</v>
      </c>
      <c r="W2594" s="28">
        <v>-17414.66</v>
      </c>
      <c r="X2594" s="28">
        <v>-18586</v>
      </c>
      <c r="Y2594" s="28">
        <v>18919</v>
      </c>
      <c r="Z2594" s="28">
        <v>6795</v>
      </c>
      <c r="AA2594" s="28">
        <v>46725</v>
      </c>
      <c r="AB2594" s="28">
        <v>96036</v>
      </c>
      <c r="AC2594" s="28">
        <v>18586</v>
      </c>
      <c r="AD2594" s="28">
        <v>5000</v>
      </c>
      <c r="AE2594" s="28">
        <v>31794</v>
      </c>
      <c r="AF2594" s="28">
        <v>10965</v>
      </c>
      <c r="AG2594" s="28">
        <v>102282</v>
      </c>
      <c r="AH2594" s="28">
        <v>139787</v>
      </c>
      <c r="AI2594" s="29">
        <v>0.13</v>
      </c>
      <c r="AJ2594" s="29">
        <v>0.47</v>
      </c>
      <c r="AK2594" s="29">
        <v>0.83</v>
      </c>
      <c r="AL2594" s="30">
        <v>21.62</v>
      </c>
      <c r="AM2594" s="30">
        <v>74.459999999999994</v>
      </c>
      <c r="AN2594" s="31">
        <v>23.54</v>
      </c>
      <c r="AO2594" s="32">
        <v>78.63</v>
      </c>
      <c r="AP2594" s="32">
        <v>78.63</v>
      </c>
      <c r="AQ2594" s="33">
        <v>0.62</v>
      </c>
      <c r="AR2594" s="34">
        <v>-61.86</v>
      </c>
      <c r="AS2594" s="32">
        <v>-289.45999999999998</v>
      </c>
      <c r="AT2594" s="32">
        <v>-14.07</v>
      </c>
      <c r="AU2594" s="24">
        <v>-179.38</v>
      </c>
      <c r="AV2594" s="33">
        <v>-6.33</v>
      </c>
      <c r="AW2594" s="33">
        <v>0.54</v>
      </c>
      <c r="AX2594">
        <v>0</v>
      </c>
    </row>
    <row r="2595" spans="1:50" hidden="1" x14ac:dyDescent="0.25">
      <c r="A2595" s="50">
        <v>2594</v>
      </c>
      <c r="B2595" s="23" t="s">
        <v>5622</v>
      </c>
      <c r="C2595" s="24" t="s">
        <v>5623</v>
      </c>
      <c r="D2595" s="24" t="s">
        <v>1642</v>
      </c>
      <c r="E2595" s="25" t="s">
        <v>2673</v>
      </c>
      <c r="F2595" s="24" t="s">
        <v>1642</v>
      </c>
      <c r="G2595" s="24" t="s">
        <v>76</v>
      </c>
      <c r="H2595" s="24" t="s">
        <v>81</v>
      </c>
      <c r="I2595" s="26">
        <v>3</v>
      </c>
      <c r="J2595" s="26">
        <f t="shared" si="132"/>
        <v>4</v>
      </c>
      <c r="K2595" s="24" t="s">
        <v>61</v>
      </c>
      <c r="L2595" s="27">
        <v>41405</v>
      </c>
      <c r="M2595" s="28">
        <v>139576</v>
      </c>
      <c r="N2595" s="28">
        <v>139576</v>
      </c>
      <c r="O2595" s="28">
        <v>0</v>
      </c>
      <c r="P2595" s="28">
        <v>0</v>
      </c>
      <c r="Q2595" s="28">
        <v>0</v>
      </c>
      <c r="R2595" s="28">
        <v>-22521</v>
      </c>
      <c r="S2595" s="28">
        <v>-22521</v>
      </c>
      <c r="T2595" s="28">
        <v>-22335</v>
      </c>
      <c r="U2595" s="28">
        <v>-11400</v>
      </c>
      <c r="V2595" s="28">
        <v>-22521</v>
      </c>
      <c r="W2595" s="28">
        <v>-25289.5</v>
      </c>
      <c r="X2595" s="28">
        <v>39379</v>
      </c>
      <c r="Y2595" s="28">
        <v>15726</v>
      </c>
      <c r="Z2595" s="28">
        <v>32479</v>
      </c>
      <c r="AA2595" s="28">
        <v>30056</v>
      </c>
      <c r="AB2595" s="28">
        <v>33298</v>
      </c>
      <c r="AC2595" s="28">
        <v>78847</v>
      </c>
      <c r="AD2595" s="28">
        <v>5000</v>
      </c>
      <c r="AE2595" s="28">
        <v>136819</v>
      </c>
      <c r="AF2595" s="28">
        <v>81141</v>
      </c>
      <c r="AG2595" s="28">
        <v>45003</v>
      </c>
      <c r="AH2595" s="28">
        <v>21350</v>
      </c>
      <c r="AI2595" s="29">
        <v>0</v>
      </c>
      <c r="AJ2595" s="29">
        <v>0.12</v>
      </c>
      <c r="AK2595" s="29">
        <v>0.53</v>
      </c>
      <c r="AL2595" s="30">
        <v>31.87</v>
      </c>
      <c r="AM2595" s="30">
        <v>303.29000000000002</v>
      </c>
      <c r="AN2595" s="31">
        <v>110.46</v>
      </c>
      <c r="AO2595" s="32">
        <v>76.260000000000005</v>
      </c>
      <c r="AP2595" s="32">
        <v>76.260000000000005</v>
      </c>
      <c r="AQ2595" s="33">
        <v>0.4</v>
      </c>
      <c r="AR2595" s="34">
        <v>-16.46</v>
      </c>
      <c r="AS2595" s="32">
        <v>-69.34</v>
      </c>
      <c r="AT2595" s="32">
        <v>-16.14</v>
      </c>
      <c r="AU2595" s="24">
        <v>-27.76</v>
      </c>
      <c r="AV2595" s="33">
        <v>-0.3</v>
      </c>
      <c r="AW2595" s="33">
        <v>0.26</v>
      </c>
      <c r="AX2595">
        <v>0</v>
      </c>
    </row>
    <row r="2596" spans="1:50" hidden="1" x14ac:dyDescent="0.25">
      <c r="A2596" s="50">
        <v>2595</v>
      </c>
      <c r="B2596" s="23" t="s">
        <v>5624</v>
      </c>
      <c r="C2596" s="24" t="s">
        <v>5625</v>
      </c>
      <c r="D2596" s="24" t="s">
        <v>377</v>
      </c>
      <c r="E2596" s="25" t="s">
        <v>378</v>
      </c>
      <c r="F2596" s="24" t="s">
        <v>50</v>
      </c>
      <c r="G2596" s="24" t="s">
        <v>52</v>
      </c>
      <c r="H2596" s="24" t="s">
        <v>53</v>
      </c>
      <c r="I2596" s="26">
        <v>2</v>
      </c>
      <c r="J2596" s="26">
        <f t="shared" si="132"/>
        <v>2</v>
      </c>
      <c r="K2596" s="24" t="s">
        <v>61</v>
      </c>
      <c r="L2596" s="27">
        <v>42522</v>
      </c>
      <c r="M2596" s="28">
        <v>139490</v>
      </c>
      <c r="N2596" s="28">
        <v>139490</v>
      </c>
      <c r="O2596" s="28">
        <v>0</v>
      </c>
      <c r="P2596" s="28">
        <v>1221</v>
      </c>
      <c r="Q2596" s="28">
        <v>1221</v>
      </c>
      <c r="R2596" s="28">
        <v>30</v>
      </c>
      <c r="S2596" s="28">
        <v>30</v>
      </c>
      <c r="T2596" s="28">
        <v>6084</v>
      </c>
      <c r="U2596" s="28">
        <v>21044</v>
      </c>
      <c r="V2596" s="28">
        <v>1251</v>
      </c>
      <c r="W2596" s="28">
        <v>-1629.64</v>
      </c>
      <c r="X2596" s="28">
        <v>1375</v>
      </c>
      <c r="Y2596" s="28">
        <v>37281</v>
      </c>
      <c r="Z2596" s="28">
        <v>8962</v>
      </c>
      <c r="AA2596" s="28">
        <v>27324</v>
      </c>
      <c r="AB2596" s="28">
        <v>59791</v>
      </c>
      <c r="AC2596" s="28">
        <v>788</v>
      </c>
      <c r="AD2596" s="28">
        <v>5000</v>
      </c>
      <c r="AE2596" s="28">
        <v>148978</v>
      </c>
      <c r="AF2596" s="28">
        <v>63389</v>
      </c>
      <c r="AG2596" s="28">
        <v>101421</v>
      </c>
      <c r="AH2596" s="28">
        <v>137327</v>
      </c>
      <c r="AI2596" s="29">
        <v>0.04</v>
      </c>
      <c r="AJ2596" s="29">
        <v>0.59</v>
      </c>
      <c r="AK2596" s="29">
        <v>0.62</v>
      </c>
      <c r="AL2596" s="30">
        <v>198.13</v>
      </c>
      <c r="AM2596" s="30">
        <v>487.26</v>
      </c>
      <c r="AN2596" s="31">
        <v>9.5500000000000007</v>
      </c>
      <c r="AO2596" s="32">
        <v>92.86</v>
      </c>
      <c r="AP2596" s="32">
        <v>93.98</v>
      </c>
      <c r="AQ2596" s="33">
        <v>0.14000000000000001</v>
      </c>
      <c r="AR2596" s="34">
        <v>0.02</v>
      </c>
      <c r="AS2596" s="32">
        <v>0.33</v>
      </c>
      <c r="AT2596" s="32">
        <v>0.02</v>
      </c>
      <c r="AU2596" s="24">
        <v>0.05</v>
      </c>
      <c r="AV2596" s="33">
        <v>0.5</v>
      </c>
      <c r="AW2596" s="33">
        <v>0.4</v>
      </c>
      <c r="AX2596">
        <v>0</v>
      </c>
    </row>
    <row r="2597" spans="1:50" hidden="1" x14ac:dyDescent="0.25">
      <c r="A2597" s="50">
        <v>2596</v>
      </c>
      <c r="B2597" s="23" t="s">
        <v>5626</v>
      </c>
      <c r="C2597" s="24" t="s">
        <v>5627</v>
      </c>
      <c r="D2597" s="24" t="s">
        <v>5628</v>
      </c>
      <c r="E2597" s="25">
        <v>94631</v>
      </c>
      <c r="F2597" s="24" t="s">
        <v>338</v>
      </c>
      <c r="G2597" s="24" t="s">
        <v>108</v>
      </c>
      <c r="H2597" s="24" t="s">
        <v>81</v>
      </c>
      <c r="I2597" s="26">
        <v>10</v>
      </c>
      <c r="J2597" s="26">
        <f t="shared" si="132"/>
        <v>24</v>
      </c>
      <c r="K2597" s="24" t="s">
        <v>61</v>
      </c>
      <c r="L2597" s="27">
        <v>40787</v>
      </c>
      <c r="M2597" s="28">
        <v>139392</v>
      </c>
      <c r="N2597" s="28">
        <v>139392</v>
      </c>
      <c r="O2597" s="28">
        <v>0</v>
      </c>
      <c r="P2597" s="28">
        <v>0</v>
      </c>
      <c r="Q2597" s="28">
        <v>0</v>
      </c>
      <c r="R2597" s="28">
        <v>-42583</v>
      </c>
      <c r="S2597" s="28">
        <v>-42583</v>
      </c>
      <c r="T2597" s="28">
        <v>-42583</v>
      </c>
      <c r="U2597" s="28">
        <v>-42583</v>
      </c>
      <c r="V2597" s="28">
        <v>-42583</v>
      </c>
      <c r="W2597" s="28">
        <v>-46125.58</v>
      </c>
      <c r="X2597" s="28">
        <v>0</v>
      </c>
      <c r="Y2597" s="28">
        <v>32215</v>
      </c>
      <c r="Z2597" s="28">
        <v>57767</v>
      </c>
      <c r="AA2597" s="28">
        <v>74798</v>
      </c>
      <c r="AB2597" s="28">
        <v>107177</v>
      </c>
      <c r="AC2597" s="28">
        <v>0</v>
      </c>
      <c r="AD2597" s="28">
        <v>5000</v>
      </c>
      <c r="AE2597" s="28">
        <v>214829</v>
      </c>
      <c r="AF2597" s="28">
        <v>200285</v>
      </c>
      <c r="AG2597" s="28">
        <v>107177</v>
      </c>
      <c r="AH2597" s="28">
        <v>139392</v>
      </c>
      <c r="AI2597" s="29">
        <v>0.04</v>
      </c>
      <c r="AJ2597" s="29">
        <v>0.08</v>
      </c>
      <c r="AK2597" s="29">
        <v>0.11</v>
      </c>
      <c r="AL2597" s="30">
        <v>12.1</v>
      </c>
      <c r="AM2597" s="30">
        <v>441.66</v>
      </c>
      <c r="AN2597" s="31">
        <v>11.21</v>
      </c>
      <c r="AO2597" s="32">
        <v>61.21</v>
      </c>
      <c r="AP2597" s="32">
        <v>73.11</v>
      </c>
      <c r="AQ2597" s="33">
        <v>0.28999999999999998</v>
      </c>
      <c r="AR2597" s="34">
        <v>-19.82</v>
      </c>
      <c r="AS2597" s="32">
        <v>-73.72</v>
      </c>
      <c r="AT2597" s="32">
        <v>-30.55</v>
      </c>
      <c r="AU2597" s="24">
        <v>-21.26</v>
      </c>
      <c r="AV2597" s="33">
        <v>-3.33</v>
      </c>
      <c r="AW2597" s="33">
        <v>0.05</v>
      </c>
      <c r="AX2597">
        <v>0</v>
      </c>
    </row>
    <row r="2598" spans="1:50" hidden="1" x14ac:dyDescent="0.25">
      <c r="A2598" s="50">
        <v>2597</v>
      </c>
      <c r="B2598" s="23" t="s">
        <v>5629</v>
      </c>
      <c r="C2598" s="24" t="s">
        <v>3692</v>
      </c>
      <c r="D2598" s="24" t="s">
        <v>359</v>
      </c>
      <c r="E2598" s="25" t="s">
        <v>95</v>
      </c>
      <c r="F2598" s="24" t="s">
        <v>96</v>
      </c>
      <c r="G2598" s="24" t="s">
        <v>97</v>
      </c>
      <c r="H2598" s="24" t="s">
        <v>81</v>
      </c>
      <c r="I2598" s="26" t="s">
        <v>60</v>
      </c>
      <c r="J2598" s="26" t="s">
        <v>60</v>
      </c>
      <c r="K2598" s="24" t="s">
        <v>61</v>
      </c>
      <c r="L2598" s="27">
        <v>40821</v>
      </c>
      <c r="M2598" s="28">
        <v>139385</v>
      </c>
      <c r="N2598" s="28">
        <v>139385</v>
      </c>
      <c r="O2598" s="28">
        <v>0</v>
      </c>
      <c r="P2598" s="28">
        <v>960</v>
      </c>
      <c r="Q2598" s="28">
        <v>960</v>
      </c>
      <c r="R2598" s="28">
        <v>-11791</v>
      </c>
      <c r="S2598" s="28">
        <v>-11791</v>
      </c>
      <c r="T2598" s="28">
        <v>-10831</v>
      </c>
      <c r="U2598" s="28">
        <v>-10831</v>
      </c>
      <c r="V2598" s="28">
        <v>-10831</v>
      </c>
      <c r="W2598" s="28">
        <v>-8960.94</v>
      </c>
      <c r="X2598" s="28">
        <v>102955</v>
      </c>
      <c r="Y2598" s="28">
        <v>4046</v>
      </c>
      <c r="Z2598" s="28">
        <v>-53469</v>
      </c>
      <c r="AA2598" s="28">
        <v>14689</v>
      </c>
      <c r="AB2598" s="28">
        <v>16368</v>
      </c>
      <c r="AC2598" s="28">
        <v>36230</v>
      </c>
      <c r="AD2598" s="28">
        <v>35000</v>
      </c>
      <c r="AE2598" s="28">
        <v>87607</v>
      </c>
      <c r="AF2598" s="28">
        <v>0</v>
      </c>
      <c r="AG2598" s="28">
        <v>99109</v>
      </c>
      <c r="AH2598" s="28">
        <v>200</v>
      </c>
      <c r="AI2598" s="29">
        <v>0.24</v>
      </c>
      <c r="AJ2598" s="29">
        <v>0.61</v>
      </c>
      <c r="AK2598" s="29">
        <v>0.62</v>
      </c>
      <c r="AL2598" s="30">
        <v>133.84</v>
      </c>
      <c r="AM2598" s="30">
        <v>374.92</v>
      </c>
      <c r="AN2598" s="31">
        <v>4.26</v>
      </c>
      <c r="AO2598" s="32">
        <v>160.88999999999999</v>
      </c>
      <c r="AP2598" s="32">
        <v>161.03</v>
      </c>
      <c r="AQ2598" s="33">
        <v>0</v>
      </c>
      <c r="AR2598" s="34">
        <v>-13.46</v>
      </c>
      <c r="AS2598" s="32">
        <v>-22.05</v>
      </c>
      <c r="AT2598" s="32">
        <v>-8.4600000000000009</v>
      </c>
      <c r="AU2598" s="24">
        <v>0</v>
      </c>
      <c r="AV2598" s="33">
        <v>7.0000000000000007E-2</v>
      </c>
      <c r="AW2598" s="33">
        <v>0.57999999999999996</v>
      </c>
      <c r="AX2598">
        <v>0</v>
      </c>
    </row>
    <row r="2599" spans="1:50" x14ac:dyDescent="0.25">
      <c r="A2599" s="50">
        <v>2598</v>
      </c>
      <c r="B2599" s="23" t="s">
        <v>5630</v>
      </c>
      <c r="C2599" s="24" t="s">
        <v>5631</v>
      </c>
      <c r="D2599" s="24" t="s">
        <v>84</v>
      </c>
      <c r="E2599" s="25">
        <v>81101</v>
      </c>
      <c r="F2599" s="24" t="s">
        <v>70</v>
      </c>
      <c r="G2599" s="24" t="s">
        <v>59</v>
      </c>
      <c r="H2599" s="24" t="s">
        <v>81</v>
      </c>
      <c r="I2599" s="26">
        <v>1</v>
      </c>
      <c r="J2599" s="26">
        <f t="shared" ref="J2599:J2606" si="133">IF(I2599=0,0,IF(I2599=1,1,IF(I2599=2,2,(IF(I2599=3,4,IF(I2599=5,9,IF(I2599=10,24,IF(I2599=25,49,IF(I2599=50,99,"X")))))))))</f>
        <v>1</v>
      </c>
      <c r="K2599" s="24" t="s">
        <v>61</v>
      </c>
      <c r="L2599" s="27">
        <v>40863</v>
      </c>
      <c r="M2599" s="28">
        <v>139380</v>
      </c>
      <c r="N2599" s="28">
        <v>139380</v>
      </c>
      <c r="O2599" s="28">
        <v>0</v>
      </c>
      <c r="P2599" s="28">
        <v>0</v>
      </c>
      <c r="Q2599" s="28">
        <v>0</v>
      </c>
      <c r="R2599" s="28">
        <v>-124861</v>
      </c>
      <c r="S2599" s="28">
        <v>-124861</v>
      </c>
      <c r="T2599" s="28">
        <v>-124861</v>
      </c>
      <c r="U2599" s="28">
        <v>-119030</v>
      </c>
      <c r="V2599" s="28">
        <v>-124861</v>
      </c>
      <c r="W2599" s="28">
        <v>-72629.86</v>
      </c>
      <c r="X2599" s="28">
        <v>42452</v>
      </c>
      <c r="Y2599" s="28">
        <v>-21108</v>
      </c>
      <c r="Z2599" s="28">
        <v>-500819</v>
      </c>
      <c r="AA2599" s="28">
        <v>17701</v>
      </c>
      <c r="AB2599" s="28">
        <v>7197</v>
      </c>
      <c r="AC2599" s="28">
        <v>92828</v>
      </c>
      <c r="AD2599" s="28">
        <v>40000</v>
      </c>
      <c r="AE2599" s="28">
        <v>69755</v>
      </c>
      <c r="AF2599" s="28">
        <v>19938</v>
      </c>
      <c r="AG2599" s="28">
        <v>67660</v>
      </c>
      <c r="AH2599" s="28">
        <v>4100</v>
      </c>
      <c r="AI2599" s="29">
        <v>0.03</v>
      </c>
      <c r="AJ2599" s="29">
        <v>0.06</v>
      </c>
      <c r="AK2599" s="29">
        <v>0.09</v>
      </c>
      <c r="AL2599" s="30">
        <v>47.16</v>
      </c>
      <c r="AM2599" s="30">
        <v>1275.72</v>
      </c>
      <c r="AN2599" s="31">
        <v>39.049999999999997</v>
      </c>
      <c r="AO2599" s="32">
        <v>815.31</v>
      </c>
      <c r="AP2599" s="32">
        <v>817.97</v>
      </c>
      <c r="AQ2599" s="33">
        <v>-25.12</v>
      </c>
      <c r="AR2599" s="34">
        <v>-179</v>
      </c>
      <c r="AS2599" s="32">
        <v>-24.93</v>
      </c>
      <c r="AT2599" s="32">
        <v>-89.58</v>
      </c>
      <c r="AU2599" s="24">
        <v>-626.25</v>
      </c>
      <c r="AV2599" s="33">
        <v>-21.77</v>
      </c>
      <c r="AW2599" s="33">
        <v>1.68</v>
      </c>
      <c r="AX2599">
        <v>1</v>
      </c>
    </row>
    <row r="2600" spans="1:50" hidden="1" x14ac:dyDescent="0.25">
      <c r="A2600" s="50">
        <v>2599</v>
      </c>
      <c r="B2600" s="23" t="s">
        <v>5632</v>
      </c>
      <c r="C2600" s="24" t="s">
        <v>5633</v>
      </c>
      <c r="D2600" s="24" t="s">
        <v>79</v>
      </c>
      <c r="E2600" s="25">
        <v>83106</v>
      </c>
      <c r="F2600" s="24" t="s">
        <v>80</v>
      </c>
      <c r="G2600" s="24" t="s">
        <v>59</v>
      </c>
      <c r="H2600" s="24" t="s">
        <v>104</v>
      </c>
      <c r="I2600" s="26">
        <v>10</v>
      </c>
      <c r="J2600" s="26">
        <f t="shared" si="133"/>
        <v>24</v>
      </c>
      <c r="K2600" s="24" t="s">
        <v>61</v>
      </c>
      <c r="L2600" s="27">
        <v>42601</v>
      </c>
      <c r="M2600" s="28">
        <v>139346</v>
      </c>
      <c r="N2600" s="28">
        <v>139346</v>
      </c>
      <c r="O2600" s="28">
        <v>0</v>
      </c>
      <c r="P2600" s="28">
        <v>0</v>
      </c>
      <c r="Q2600" s="28">
        <v>0</v>
      </c>
      <c r="R2600" s="28">
        <v>-47127</v>
      </c>
      <c r="S2600" s="28">
        <v>-47127</v>
      </c>
      <c r="T2600" s="28">
        <v>-47127</v>
      </c>
      <c r="U2600" s="28">
        <v>-46450</v>
      </c>
      <c r="V2600" s="28">
        <v>-47127</v>
      </c>
      <c r="W2600" s="28">
        <v>-40200.42</v>
      </c>
      <c r="X2600" s="28">
        <v>-92</v>
      </c>
      <c r="Y2600" s="28">
        <v>14716</v>
      </c>
      <c r="Z2600" s="28">
        <v>-56437</v>
      </c>
      <c r="AA2600" s="28">
        <v>62860</v>
      </c>
      <c r="AB2600" s="28">
        <v>95684</v>
      </c>
      <c r="AC2600" s="28">
        <v>92</v>
      </c>
      <c r="AD2600" s="28">
        <v>5000</v>
      </c>
      <c r="AE2600" s="28">
        <v>147126</v>
      </c>
      <c r="AF2600" s="28">
        <v>79291</v>
      </c>
      <c r="AG2600" s="28">
        <v>124538</v>
      </c>
      <c r="AH2600" s="28">
        <v>139346</v>
      </c>
      <c r="AI2600" s="29">
        <v>0.01</v>
      </c>
      <c r="AJ2600" s="29">
        <v>0.32</v>
      </c>
      <c r="AK2600" s="29">
        <v>0.33</v>
      </c>
      <c r="AL2600" s="30">
        <v>161.62</v>
      </c>
      <c r="AM2600" s="30">
        <v>588</v>
      </c>
      <c r="AN2600" s="31">
        <v>9.3000000000000007</v>
      </c>
      <c r="AO2600" s="32">
        <v>138.36000000000001</v>
      </c>
      <c r="AP2600" s="32">
        <v>138.36000000000001</v>
      </c>
      <c r="AQ2600" s="33">
        <v>-0.71</v>
      </c>
      <c r="AR2600" s="34">
        <v>-32.03</v>
      </c>
      <c r="AS2600" s="32">
        <v>-83.5</v>
      </c>
      <c r="AT2600" s="32">
        <v>-33.82</v>
      </c>
      <c r="AU2600" s="24">
        <v>-59.44</v>
      </c>
      <c r="AV2600" s="33">
        <v>-4.7300000000000004</v>
      </c>
      <c r="AW2600" s="33">
        <v>0.32</v>
      </c>
      <c r="AX2600">
        <v>0</v>
      </c>
    </row>
    <row r="2601" spans="1:50" hidden="1" x14ac:dyDescent="0.25">
      <c r="A2601" s="50">
        <v>2600</v>
      </c>
      <c r="B2601" s="23" t="s">
        <v>5634</v>
      </c>
      <c r="C2601" s="24" t="s">
        <v>5635</v>
      </c>
      <c r="D2601" s="24" t="s">
        <v>57</v>
      </c>
      <c r="E2601" s="25">
        <v>82108</v>
      </c>
      <c r="F2601" s="24" t="s">
        <v>58</v>
      </c>
      <c r="G2601" s="24" t="s">
        <v>59</v>
      </c>
      <c r="H2601" s="24" t="s">
        <v>231</v>
      </c>
      <c r="I2601" s="26">
        <v>2</v>
      </c>
      <c r="J2601" s="26">
        <f t="shared" si="133"/>
        <v>2</v>
      </c>
      <c r="K2601" s="24" t="s">
        <v>61</v>
      </c>
      <c r="L2601" s="27">
        <v>43517</v>
      </c>
      <c r="M2601" s="28">
        <v>139341</v>
      </c>
      <c r="N2601" s="28">
        <v>139341</v>
      </c>
      <c r="O2601" s="28">
        <v>0</v>
      </c>
      <c r="P2601" s="28">
        <v>0</v>
      </c>
      <c r="Q2601" s="28">
        <v>0</v>
      </c>
      <c r="R2601" s="28">
        <v>-15634</v>
      </c>
      <c r="S2601" s="28">
        <v>-15634</v>
      </c>
      <c r="T2601" s="28">
        <v>-15634</v>
      </c>
      <c r="U2601" s="28">
        <v>17475</v>
      </c>
      <c r="V2601" s="28">
        <v>-15634</v>
      </c>
      <c r="W2601" s="28">
        <v>-16706.099999999999</v>
      </c>
      <c r="X2601" s="28">
        <v>76376</v>
      </c>
      <c r="Y2601" s="28">
        <v>18879</v>
      </c>
      <c r="Z2601" s="28">
        <v>-9159</v>
      </c>
      <c r="AA2601" s="28">
        <v>3293</v>
      </c>
      <c r="AB2601" s="28">
        <v>81837</v>
      </c>
      <c r="AC2601" s="28">
        <v>1189</v>
      </c>
      <c r="AD2601" s="28">
        <v>5000</v>
      </c>
      <c r="AE2601" s="28">
        <v>118711</v>
      </c>
      <c r="AF2601" s="28">
        <v>5375</v>
      </c>
      <c r="AG2601" s="28">
        <v>119273</v>
      </c>
      <c r="AH2601" s="28">
        <v>61776</v>
      </c>
      <c r="AI2601" s="29">
        <v>3.26</v>
      </c>
      <c r="AJ2601" s="29">
        <v>5.73</v>
      </c>
      <c r="AK2601" s="29">
        <v>6.55</v>
      </c>
      <c r="AL2601" s="30">
        <v>110.4</v>
      </c>
      <c r="AM2601" s="30">
        <v>51.68</v>
      </c>
      <c r="AN2601" s="31">
        <v>36.75</v>
      </c>
      <c r="AO2601" s="32">
        <v>14.57</v>
      </c>
      <c r="AP2601" s="32">
        <v>107.72</v>
      </c>
      <c r="AQ2601" s="33">
        <v>-1.7</v>
      </c>
      <c r="AR2601" s="34">
        <v>-13.17</v>
      </c>
      <c r="AS2601" s="32">
        <v>-170.7</v>
      </c>
      <c r="AT2601" s="32">
        <v>-11.22</v>
      </c>
      <c r="AU2601" s="24">
        <v>-290.87</v>
      </c>
      <c r="AV2601" s="33">
        <v>-0.36</v>
      </c>
      <c r="AW2601" s="33">
        <v>-0.15</v>
      </c>
      <c r="AX2601">
        <v>0</v>
      </c>
    </row>
    <row r="2602" spans="1:50" hidden="1" x14ac:dyDescent="0.25">
      <c r="A2602" s="50">
        <v>2601</v>
      </c>
      <c r="B2602" s="23" t="s">
        <v>5636</v>
      </c>
      <c r="C2602" s="24" t="s">
        <v>154</v>
      </c>
      <c r="D2602" s="24" t="s">
        <v>155</v>
      </c>
      <c r="E2602" s="25">
        <v>81108</v>
      </c>
      <c r="F2602" s="24" t="s">
        <v>70</v>
      </c>
      <c r="G2602" s="24" t="s">
        <v>59</v>
      </c>
      <c r="H2602" s="24" t="s">
        <v>66</v>
      </c>
      <c r="I2602" s="26">
        <v>1</v>
      </c>
      <c r="J2602" s="26">
        <f t="shared" si="133"/>
        <v>1</v>
      </c>
      <c r="K2602" s="24" t="s">
        <v>61</v>
      </c>
      <c r="L2602" s="27">
        <v>42951</v>
      </c>
      <c r="M2602" s="28">
        <v>139219</v>
      </c>
      <c r="N2602" s="28">
        <v>139219</v>
      </c>
      <c r="O2602" s="28">
        <v>0</v>
      </c>
      <c r="P2602" s="28">
        <v>0</v>
      </c>
      <c r="Q2602" s="28">
        <v>0</v>
      </c>
      <c r="R2602" s="28">
        <v>4427</v>
      </c>
      <c r="S2602" s="28">
        <v>4427</v>
      </c>
      <c r="T2602" s="28">
        <v>4427</v>
      </c>
      <c r="U2602" s="28">
        <v>12677</v>
      </c>
      <c r="V2602" s="28">
        <v>4427</v>
      </c>
      <c r="W2602" s="28">
        <v>2572.8200000000002</v>
      </c>
      <c r="X2602" s="28">
        <v>69804</v>
      </c>
      <c r="Y2602" s="28">
        <v>29471</v>
      </c>
      <c r="Z2602" s="28">
        <v>5439</v>
      </c>
      <c r="AA2602" s="28">
        <v>16605</v>
      </c>
      <c r="AB2602" s="28">
        <v>18388</v>
      </c>
      <c r="AC2602" s="28">
        <v>69415</v>
      </c>
      <c r="AD2602" s="28">
        <v>5000</v>
      </c>
      <c r="AE2602" s="28">
        <v>16061</v>
      </c>
      <c r="AF2602" s="28">
        <v>1718</v>
      </c>
      <c r="AG2602" s="28">
        <v>40333</v>
      </c>
      <c r="AH2602" s="28">
        <v>0</v>
      </c>
      <c r="AI2602" s="29">
        <v>1.54</v>
      </c>
      <c r="AJ2602" s="29">
        <v>1.95</v>
      </c>
      <c r="AK2602" s="29">
        <v>1.95</v>
      </c>
      <c r="AL2602" s="30">
        <v>7.73</v>
      </c>
      <c r="AM2602" s="30">
        <v>24.18</v>
      </c>
      <c r="AN2602" s="31">
        <v>0</v>
      </c>
      <c r="AO2602" s="32">
        <v>45.89</v>
      </c>
      <c r="AP2602" s="32">
        <v>66.14</v>
      </c>
      <c r="AQ2602" s="33">
        <v>3.17</v>
      </c>
      <c r="AR2602" s="34">
        <v>27.56</v>
      </c>
      <c r="AS2602" s="32">
        <v>81.39</v>
      </c>
      <c r="AT2602" s="32">
        <v>3.18</v>
      </c>
      <c r="AU2602" s="24">
        <v>257.68</v>
      </c>
      <c r="AV2602" s="33">
        <v>24.73</v>
      </c>
      <c r="AW2602" s="33">
        <v>1.96</v>
      </c>
      <c r="AX2602">
        <v>0</v>
      </c>
    </row>
    <row r="2603" spans="1:50" hidden="1" x14ac:dyDescent="0.25">
      <c r="A2603" s="50">
        <v>2602</v>
      </c>
      <c r="B2603" s="23" t="s">
        <v>5637</v>
      </c>
      <c r="C2603" s="24" t="s">
        <v>5638</v>
      </c>
      <c r="D2603" s="24" t="s">
        <v>474</v>
      </c>
      <c r="E2603" s="25" t="s">
        <v>5639</v>
      </c>
      <c r="F2603" s="24" t="s">
        <v>474</v>
      </c>
      <c r="G2603" s="24" t="s">
        <v>76</v>
      </c>
      <c r="H2603" s="24" t="s">
        <v>66</v>
      </c>
      <c r="I2603" s="26">
        <v>5</v>
      </c>
      <c r="J2603" s="26">
        <f t="shared" si="133"/>
        <v>9</v>
      </c>
      <c r="K2603" s="24" t="s">
        <v>61</v>
      </c>
      <c r="L2603" s="27">
        <v>41912</v>
      </c>
      <c r="M2603" s="28">
        <v>139094</v>
      </c>
      <c r="N2603" s="28">
        <v>139094</v>
      </c>
      <c r="O2603" s="28">
        <v>0</v>
      </c>
      <c r="P2603" s="28">
        <v>0</v>
      </c>
      <c r="Q2603" s="28">
        <v>0</v>
      </c>
      <c r="R2603" s="28">
        <v>-9102</v>
      </c>
      <c r="S2603" s="28">
        <v>-9102</v>
      </c>
      <c r="T2603" s="28">
        <v>-9102</v>
      </c>
      <c r="U2603" s="28">
        <v>-3327</v>
      </c>
      <c r="V2603" s="28">
        <v>-9102</v>
      </c>
      <c r="W2603" s="28">
        <v>-10670.32</v>
      </c>
      <c r="X2603" s="28">
        <v>13765</v>
      </c>
      <c r="Y2603" s="28">
        <v>31916</v>
      </c>
      <c r="Z2603" s="28">
        <v>7920</v>
      </c>
      <c r="AA2603" s="28">
        <v>37511</v>
      </c>
      <c r="AB2603" s="28">
        <v>83475</v>
      </c>
      <c r="AC2603" s="28">
        <v>18715</v>
      </c>
      <c r="AD2603" s="28">
        <v>5000</v>
      </c>
      <c r="AE2603" s="28">
        <v>72838</v>
      </c>
      <c r="AF2603" s="28">
        <v>34039</v>
      </c>
      <c r="AG2603" s="28">
        <v>89706</v>
      </c>
      <c r="AH2603" s="28">
        <v>107857</v>
      </c>
      <c r="AI2603" s="29">
        <v>0.08</v>
      </c>
      <c r="AJ2603" s="29">
        <v>0.49</v>
      </c>
      <c r="AK2603" s="29">
        <v>0.6</v>
      </c>
      <c r="AL2603" s="30">
        <v>67.91</v>
      </c>
      <c r="AM2603" s="30">
        <v>215.55</v>
      </c>
      <c r="AN2603" s="31">
        <v>18.420000000000002</v>
      </c>
      <c r="AO2603" s="32">
        <v>89.13</v>
      </c>
      <c r="AP2603" s="32">
        <v>89.13</v>
      </c>
      <c r="AQ2603" s="33">
        <v>0.23</v>
      </c>
      <c r="AR2603" s="34">
        <v>-12.5</v>
      </c>
      <c r="AS2603" s="32">
        <v>-114.92</v>
      </c>
      <c r="AT2603" s="32">
        <v>-6.54</v>
      </c>
      <c r="AU2603" s="24">
        <v>-26.74</v>
      </c>
      <c r="AV2603" s="33">
        <v>-0.4</v>
      </c>
      <c r="AW2603" s="33">
        <v>0.47</v>
      </c>
      <c r="AX2603">
        <v>0</v>
      </c>
    </row>
    <row r="2604" spans="1:50" hidden="1" x14ac:dyDescent="0.25">
      <c r="A2604" s="50">
        <v>2603</v>
      </c>
      <c r="B2604" s="23" t="s">
        <v>5640</v>
      </c>
      <c r="C2604" s="24" t="s">
        <v>5641</v>
      </c>
      <c r="D2604" s="24" t="s">
        <v>313</v>
      </c>
      <c r="E2604" s="25">
        <v>90201</v>
      </c>
      <c r="F2604" s="24" t="s">
        <v>313</v>
      </c>
      <c r="G2604" s="24" t="s">
        <v>59</v>
      </c>
      <c r="H2604" s="24" t="s">
        <v>66</v>
      </c>
      <c r="I2604" s="26">
        <v>1</v>
      </c>
      <c r="J2604" s="26">
        <f t="shared" si="133"/>
        <v>1</v>
      </c>
      <c r="K2604" s="24" t="s">
        <v>61</v>
      </c>
      <c r="L2604" s="27">
        <v>42623</v>
      </c>
      <c r="M2604" s="28">
        <v>139085</v>
      </c>
      <c r="N2604" s="28">
        <v>139085</v>
      </c>
      <c r="O2604" s="28">
        <v>0</v>
      </c>
      <c r="P2604" s="28">
        <v>6663</v>
      </c>
      <c r="Q2604" s="28">
        <v>6663</v>
      </c>
      <c r="R2604" s="28">
        <v>23865</v>
      </c>
      <c r="S2604" s="28">
        <v>23865</v>
      </c>
      <c r="T2604" s="28">
        <v>30528</v>
      </c>
      <c r="U2604" s="28">
        <v>30528</v>
      </c>
      <c r="V2604" s="28">
        <v>30528</v>
      </c>
      <c r="W2604" s="28">
        <v>12872.42</v>
      </c>
      <c r="X2604" s="28">
        <v>3011</v>
      </c>
      <c r="Y2604" s="28">
        <v>31854</v>
      </c>
      <c r="Z2604" s="28">
        <v>85053</v>
      </c>
      <c r="AA2604" s="28">
        <v>0</v>
      </c>
      <c r="AB2604" s="28">
        <v>12607</v>
      </c>
      <c r="AC2604" s="28">
        <v>32904</v>
      </c>
      <c r="AD2604" s="28">
        <v>5000</v>
      </c>
      <c r="AE2604" s="28">
        <v>161170</v>
      </c>
      <c r="AF2604" s="28">
        <v>59716</v>
      </c>
      <c r="AG2604" s="28">
        <v>74327</v>
      </c>
      <c r="AH2604" s="28">
        <v>103170</v>
      </c>
      <c r="AI2604" s="29">
        <v>0.01</v>
      </c>
      <c r="AJ2604" s="29">
        <v>1.35</v>
      </c>
      <c r="AK2604" s="29">
        <v>1.35</v>
      </c>
      <c r="AL2604" s="30">
        <v>260.52999999999997</v>
      </c>
      <c r="AM2604" s="30">
        <v>252.47</v>
      </c>
      <c r="AN2604" s="31">
        <v>0</v>
      </c>
      <c r="AO2604" s="32">
        <v>46.66</v>
      </c>
      <c r="AP2604" s="32">
        <v>47.23</v>
      </c>
      <c r="AQ2604" s="33">
        <v>1.42</v>
      </c>
      <c r="AR2604" s="34">
        <v>14.81</v>
      </c>
      <c r="AS2604" s="32">
        <v>28.06</v>
      </c>
      <c r="AT2604" s="32">
        <v>17.16</v>
      </c>
      <c r="AU2604" s="24">
        <v>39.96</v>
      </c>
      <c r="AV2604" s="33">
        <v>3.96</v>
      </c>
      <c r="AW2604" s="33">
        <v>0.61</v>
      </c>
      <c r="AX2604">
        <v>0</v>
      </c>
    </row>
    <row r="2605" spans="1:50" hidden="1" x14ac:dyDescent="0.25">
      <c r="A2605" s="50">
        <v>2604</v>
      </c>
      <c r="B2605" s="23" t="s">
        <v>5642</v>
      </c>
      <c r="C2605" s="24" t="s">
        <v>5643</v>
      </c>
      <c r="D2605" s="24" t="s">
        <v>5644</v>
      </c>
      <c r="E2605" s="25" t="s">
        <v>366</v>
      </c>
      <c r="F2605" s="24" t="s">
        <v>142</v>
      </c>
      <c r="G2605" s="24" t="s">
        <v>76</v>
      </c>
      <c r="H2605" s="24" t="s">
        <v>152</v>
      </c>
      <c r="I2605" s="26">
        <v>5</v>
      </c>
      <c r="J2605" s="26">
        <f t="shared" si="133"/>
        <v>9</v>
      </c>
      <c r="K2605" s="24" t="s">
        <v>61</v>
      </c>
      <c r="L2605" s="27">
        <v>39402</v>
      </c>
      <c r="M2605" s="28">
        <v>139081</v>
      </c>
      <c r="N2605" s="28">
        <v>139081</v>
      </c>
      <c r="O2605" s="28">
        <v>0</v>
      </c>
      <c r="P2605" s="28">
        <v>828</v>
      </c>
      <c r="Q2605" s="28">
        <v>828</v>
      </c>
      <c r="R2605" s="28">
        <v>3014</v>
      </c>
      <c r="S2605" s="28">
        <v>3014</v>
      </c>
      <c r="T2605" s="28">
        <v>3846</v>
      </c>
      <c r="U2605" s="28">
        <v>21692</v>
      </c>
      <c r="V2605" s="28">
        <v>3842</v>
      </c>
      <c r="W2605" s="28">
        <v>-48550.3</v>
      </c>
      <c r="X2605" s="28">
        <v>0</v>
      </c>
      <c r="Y2605" s="28">
        <v>55136</v>
      </c>
      <c r="Z2605" s="28">
        <v>494865</v>
      </c>
      <c r="AA2605" s="28">
        <v>54103</v>
      </c>
      <c r="AB2605" s="28">
        <v>51470</v>
      </c>
      <c r="AC2605" s="28">
        <v>0</v>
      </c>
      <c r="AD2605" s="28">
        <v>6639</v>
      </c>
      <c r="AE2605" s="28">
        <v>548380</v>
      </c>
      <c r="AF2605" s="28">
        <v>445377</v>
      </c>
      <c r="AG2605" s="28">
        <v>83945</v>
      </c>
      <c r="AH2605" s="28">
        <v>139081</v>
      </c>
      <c r="AI2605" s="29">
        <v>1.79</v>
      </c>
      <c r="AJ2605" s="29">
        <v>1.94</v>
      </c>
      <c r="AK2605" s="29">
        <v>1.94</v>
      </c>
      <c r="AL2605" s="30">
        <v>20.58</v>
      </c>
      <c r="AM2605" s="30">
        <v>227.7</v>
      </c>
      <c r="AN2605" s="31">
        <v>0</v>
      </c>
      <c r="AO2605" s="32">
        <v>9.68</v>
      </c>
      <c r="AP2605" s="32">
        <v>9.76</v>
      </c>
      <c r="AQ2605" s="33">
        <v>1.1100000000000001</v>
      </c>
      <c r="AR2605" s="34">
        <v>0.55000000000000004</v>
      </c>
      <c r="AS2605" s="32">
        <v>0.61</v>
      </c>
      <c r="AT2605" s="32">
        <v>2.17</v>
      </c>
      <c r="AU2605" s="24">
        <v>0.68</v>
      </c>
      <c r="AV2605" s="33">
        <v>1.55</v>
      </c>
      <c r="AW2605" s="33">
        <v>0.35</v>
      </c>
      <c r="AX2605">
        <v>0</v>
      </c>
    </row>
    <row r="2606" spans="1:50" hidden="1" x14ac:dyDescent="0.25">
      <c r="A2606" s="50">
        <v>2605</v>
      </c>
      <c r="B2606" s="23" t="s">
        <v>5645</v>
      </c>
      <c r="C2606" s="24" t="s">
        <v>1204</v>
      </c>
      <c r="D2606" s="24" t="s">
        <v>2470</v>
      </c>
      <c r="E2606" s="25">
        <v>82108</v>
      </c>
      <c r="F2606" s="24" t="s">
        <v>58</v>
      </c>
      <c r="G2606" s="24" t="s">
        <v>59</v>
      </c>
      <c r="H2606" s="24" t="s">
        <v>81</v>
      </c>
      <c r="I2606" s="26">
        <v>1</v>
      </c>
      <c r="J2606" s="26">
        <f t="shared" si="133"/>
        <v>1</v>
      </c>
      <c r="K2606" s="24" t="s">
        <v>61</v>
      </c>
      <c r="L2606" s="27">
        <v>36763</v>
      </c>
      <c r="M2606" s="28">
        <v>139003</v>
      </c>
      <c r="N2606" s="28">
        <v>139003</v>
      </c>
      <c r="O2606" s="28">
        <v>0</v>
      </c>
      <c r="P2606" s="28">
        <v>960</v>
      </c>
      <c r="Q2606" s="28">
        <v>960</v>
      </c>
      <c r="R2606" s="28">
        <v>-173946</v>
      </c>
      <c r="S2606" s="28">
        <v>-173946</v>
      </c>
      <c r="T2606" s="28">
        <v>-158632</v>
      </c>
      <c r="U2606" s="28">
        <v>-109310</v>
      </c>
      <c r="V2606" s="28">
        <v>-172986</v>
      </c>
      <c r="W2606" s="28">
        <v>-137539.72</v>
      </c>
      <c r="X2606" s="28">
        <v>0</v>
      </c>
      <c r="Y2606" s="28">
        <v>-46355</v>
      </c>
      <c r="Z2606" s="28">
        <v>-165466</v>
      </c>
      <c r="AA2606" s="28">
        <v>59366</v>
      </c>
      <c r="AB2606" s="28">
        <v>103314</v>
      </c>
      <c r="AC2606" s="28">
        <v>0</v>
      </c>
      <c r="AD2606" s="28">
        <v>6639</v>
      </c>
      <c r="AE2606" s="28">
        <v>520057</v>
      </c>
      <c r="AF2606" s="28">
        <v>505707</v>
      </c>
      <c r="AG2606" s="28">
        <v>185358</v>
      </c>
      <c r="AH2606" s="28">
        <v>3049</v>
      </c>
      <c r="AI2606" s="29">
        <v>0</v>
      </c>
      <c r="AJ2606" s="29">
        <v>0.02</v>
      </c>
      <c r="AK2606" s="29">
        <v>0.02</v>
      </c>
      <c r="AL2606" s="30">
        <v>29.27</v>
      </c>
      <c r="AM2606" s="30">
        <v>1319.16</v>
      </c>
      <c r="AN2606" s="31">
        <v>0</v>
      </c>
      <c r="AO2606" s="32">
        <v>131.76</v>
      </c>
      <c r="AP2606" s="32">
        <v>130.66</v>
      </c>
      <c r="AQ2606" s="33">
        <v>-0.33</v>
      </c>
      <c r="AR2606" s="34">
        <v>-33.450000000000003</v>
      </c>
      <c r="AS2606" s="32">
        <v>-105.12</v>
      </c>
      <c r="AT2606" s="32">
        <v>-125.14</v>
      </c>
      <c r="AU2606" s="24">
        <v>-34.4</v>
      </c>
      <c r="AV2606" s="33">
        <v>-9.35</v>
      </c>
      <c r="AW2606" s="33">
        <v>0.15</v>
      </c>
      <c r="AX2606">
        <v>0</v>
      </c>
    </row>
    <row r="2607" spans="1:50" hidden="1" x14ac:dyDescent="0.25">
      <c r="A2607" s="50">
        <v>2606</v>
      </c>
      <c r="B2607" s="23" t="s">
        <v>5646</v>
      </c>
      <c r="C2607" s="24" t="s">
        <v>3640</v>
      </c>
      <c r="D2607" s="24" t="s">
        <v>84</v>
      </c>
      <c r="E2607" s="25">
        <v>82106</v>
      </c>
      <c r="F2607" s="24" t="s">
        <v>58</v>
      </c>
      <c r="G2607" s="24" t="s">
        <v>59</v>
      </c>
      <c r="H2607" s="24" t="s">
        <v>66</v>
      </c>
      <c r="I2607" s="26" t="s">
        <v>60</v>
      </c>
      <c r="J2607" s="26" t="s">
        <v>60</v>
      </c>
      <c r="K2607" s="24" t="s">
        <v>61</v>
      </c>
      <c r="L2607" s="27">
        <v>42437</v>
      </c>
      <c r="M2607" s="28">
        <v>138921</v>
      </c>
      <c r="N2607" s="28">
        <v>138921</v>
      </c>
      <c r="O2607" s="28">
        <v>0</v>
      </c>
      <c r="P2607" s="28">
        <v>0</v>
      </c>
      <c r="Q2607" s="28">
        <v>0</v>
      </c>
      <c r="R2607" s="28">
        <v>-51983</v>
      </c>
      <c r="S2607" s="28">
        <v>-51983</v>
      </c>
      <c r="T2607" s="28">
        <v>-50034</v>
      </c>
      <c r="U2607" s="28">
        <v>-43760</v>
      </c>
      <c r="V2607" s="28">
        <v>-51983</v>
      </c>
      <c r="W2607" s="28">
        <v>-40885.68</v>
      </c>
      <c r="X2607" s="28">
        <v>0</v>
      </c>
      <c r="Y2607" s="28">
        <v>8531</v>
      </c>
      <c r="Z2607" s="28">
        <v>-37372</v>
      </c>
      <c r="AA2607" s="28">
        <v>46900</v>
      </c>
      <c r="AB2607" s="28">
        <v>78522</v>
      </c>
      <c r="AC2607" s="28">
        <v>0</v>
      </c>
      <c r="AD2607" s="28">
        <v>5000</v>
      </c>
      <c r="AE2607" s="28">
        <v>77520</v>
      </c>
      <c r="AF2607" s="28">
        <v>21299</v>
      </c>
      <c r="AG2607" s="28">
        <v>130390</v>
      </c>
      <c r="AH2607" s="28">
        <v>138921</v>
      </c>
      <c r="AI2607" s="29">
        <v>0.25</v>
      </c>
      <c r="AJ2607" s="29">
        <v>0.53</v>
      </c>
      <c r="AK2607" s="29">
        <v>0.53</v>
      </c>
      <c r="AL2607" s="30">
        <v>78.44</v>
      </c>
      <c r="AM2607" s="30">
        <v>290.86</v>
      </c>
      <c r="AN2607" s="31">
        <v>0</v>
      </c>
      <c r="AO2607" s="32">
        <v>135.9</v>
      </c>
      <c r="AP2607" s="32">
        <v>148.21</v>
      </c>
      <c r="AQ2607" s="33">
        <v>-1.75</v>
      </c>
      <c r="AR2607" s="34">
        <v>-67.06</v>
      </c>
      <c r="AS2607" s="32">
        <v>-139.1</v>
      </c>
      <c r="AT2607" s="32">
        <v>-37.42</v>
      </c>
      <c r="AU2607" s="24">
        <v>-244.06</v>
      </c>
      <c r="AV2607" s="33">
        <v>-8.26</v>
      </c>
      <c r="AW2607" s="33">
        <v>0.33</v>
      </c>
      <c r="AX2607">
        <v>0</v>
      </c>
    </row>
    <row r="2608" spans="1:50" hidden="1" x14ac:dyDescent="0.25">
      <c r="A2608" s="50">
        <v>2607</v>
      </c>
      <c r="B2608" s="23" t="s">
        <v>5647</v>
      </c>
      <c r="C2608" s="24" t="s">
        <v>5648</v>
      </c>
      <c r="D2608" s="24" t="s">
        <v>3482</v>
      </c>
      <c r="E2608" s="25">
        <v>95701</v>
      </c>
      <c r="F2608" s="24" t="s">
        <v>3482</v>
      </c>
      <c r="G2608" s="24" t="s">
        <v>220</v>
      </c>
      <c r="H2608" s="24" t="s">
        <v>71</v>
      </c>
      <c r="I2608" s="26">
        <v>3</v>
      </c>
      <c r="J2608" s="26">
        <f>IF(I2608=0,0,IF(I2608=1,1,IF(I2608=2,2,(IF(I2608=3,4,IF(I2608=5,9,IF(I2608=10,24,IF(I2608=25,49,IF(I2608=50,99,"X")))))))))</f>
        <v>4</v>
      </c>
      <c r="K2608" s="24" t="s">
        <v>61</v>
      </c>
      <c r="L2608" s="27">
        <v>40740</v>
      </c>
      <c r="M2608" s="28">
        <v>138898</v>
      </c>
      <c r="N2608" s="28">
        <v>138899</v>
      </c>
      <c r="O2608" s="28">
        <v>1</v>
      </c>
      <c r="P2608" s="28">
        <v>0</v>
      </c>
      <c r="Q2608" s="28">
        <v>0</v>
      </c>
      <c r="R2608" s="28">
        <v>-75679</v>
      </c>
      <c r="S2608" s="28">
        <v>-75679</v>
      </c>
      <c r="T2608" s="28">
        <v>-67927</v>
      </c>
      <c r="U2608" s="28">
        <v>-63812</v>
      </c>
      <c r="V2608" s="28">
        <v>-75679</v>
      </c>
      <c r="W2608" s="28">
        <v>-53155.3</v>
      </c>
      <c r="X2608" s="28">
        <v>15243</v>
      </c>
      <c r="Y2608" s="28">
        <v>-18598</v>
      </c>
      <c r="Z2608" s="28">
        <v>-69291</v>
      </c>
      <c r="AA2608" s="28">
        <v>45462</v>
      </c>
      <c r="AB2608" s="28">
        <v>97796</v>
      </c>
      <c r="AC2608" s="28">
        <v>21502</v>
      </c>
      <c r="AD2608" s="28">
        <v>5000</v>
      </c>
      <c r="AE2608" s="28">
        <v>74279</v>
      </c>
      <c r="AF2608" s="28">
        <v>17086</v>
      </c>
      <c r="AG2608" s="28">
        <v>135994</v>
      </c>
      <c r="AH2608" s="28">
        <v>102153</v>
      </c>
      <c r="AI2608" s="29">
        <v>0.09</v>
      </c>
      <c r="AJ2608" s="29">
        <v>0.3</v>
      </c>
      <c r="AK2608" s="29">
        <v>0.62</v>
      </c>
      <c r="AL2608" s="30">
        <v>51.21</v>
      </c>
      <c r="AM2608" s="30">
        <v>211.99</v>
      </c>
      <c r="AN2608" s="31">
        <v>76.13</v>
      </c>
      <c r="AO2608" s="32">
        <v>124.86</v>
      </c>
      <c r="AP2608" s="32">
        <v>193.28</v>
      </c>
      <c r="AQ2608" s="33">
        <v>-4.0599999999999996</v>
      </c>
      <c r="AR2608" s="34">
        <v>-101.88</v>
      </c>
      <c r="AS2608" s="32">
        <v>-109.22</v>
      </c>
      <c r="AT2608" s="32">
        <v>-54.49</v>
      </c>
      <c r="AU2608" s="24">
        <v>-442.93</v>
      </c>
      <c r="AV2608" s="33">
        <v>-12.19</v>
      </c>
      <c r="AW2608" s="33">
        <v>0.14000000000000001</v>
      </c>
      <c r="AX2608">
        <v>0</v>
      </c>
    </row>
    <row r="2609" spans="1:50" hidden="1" x14ac:dyDescent="0.25">
      <c r="A2609" s="50">
        <v>2608</v>
      </c>
      <c r="B2609" s="23" t="s">
        <v>5649</v>
      </c>
      <c r="C2609" s="24" t="s">
        <v>4162</v>
      </c>
      <c r="D2609" s="24" t="s">
        <v>4163</v>
      </c>
      <c r="E2609" s="25" t="s">
        <v>4164</v>
      </c>
      <c r="F2609" s="24" t="s">
        <v>751</v>
      </c>
      <c r="G2609" s="24" t="s">
        <v>97</v>
      </c>
      <c r="H2609" s="24" t="s">
        <v>71</v>
      </c>
      <c r="I2609" s="26">
        <v>3</v>
      </c>
      <c r="J2609" s="26">
        <f>IF(I2609=0,0,IF(I2609=1,1,IF(I2609=2,2,(IF(I2609=3,4,IF(I2609=5,9,IF(I2609=10,24,IF(I2609=25,49,IF(I2609=50,99,"X")))))))))</f>
        <v>4</v>
      </c>
      <c r="K2609" s="24" t="s">
        <v>61</v>
      </c>
      <c r="L2609" s="27">
        <v>36656</v>
      </c>
      <c r="M2609" s="28">
        <v>138741</v>
      </c>
      <c r="N2609" s="28">
        <v>138741</v>
      </c>
      <c r="O2609" s="28">
        <v>0</v>
      </c>
      <c r="P2609" s="28">
        <v>481</v>
      </c>
      <c r="Q2609" s="28">
        <v>481</v>
      </c>
      <c r="R2609" s="28">
        <v>1811</v>
      </c>
      <c r="S2609" s="28">
        <v>1811</v>
      </c>
      <c r="T2609" s="28">
        <v>2292</v>
      </c>
      <c r="U2609" s="28">
        <v>2292</v>
      </c>
      <c r="V2609" s="28">
        <v>2292</v>
      </c>
      <c r="W2609" s="28">
        <v>-368.32</v>
      </c>
      <c r="X2609" s="28">
        <v>532</v>
      </c>
      <c r="Y2609" s="28">
        <v>48639</v>
      </c>
      <c r="Z2609" s="28">
        <v>20286</v>
      </c>
      <c r="AA2609" s="28">
        <v>46085</v>
      </c>
      <c r="AB2609" s="28">
        <v>51321</v>
      </c>
      <c r="AC2609" s="28">
        <v>7323</v>
      </c>
      <c r="AD2609" s="28">
        <v>16600</v>
      </c>
      <c r="AE2609" s="28">
        <v>24619</v>
      </c>
      <c r="AF2609" s="28">
        <v>16589</v>
      </c>
      <c r="AG2609" s="28">
        <v>82779</v>
      </c>
      <c r="AH2609" s="28">
        <v>130886</v>
      </c>
      <c r="AI2609" s="29">
        <v>0.96</v>
      </c>
      <c r="AJ2609" s="29">
        <v>0.96</v>
      </c>
      <c r="AK2609" s="29">
        <v>1.85</v>
      </c>
      <c r="AL2609" s="30">
        <v>0</v>
      </c>
      <c r="AM2609" s="30">
        <v>17.309999999999999</v>
      </c>
      <c r="AN2609" s="31">
        <v>10.06</v>
      </c>
      <c r="AO2609" s="32">
        <v>17.600000000000001</v>
      </c>
      <c r="AP2609" s="32">
        <v>17.600000000000001</v>
      </c>
      <c r="AQ2609" s="33">
        <v>1.22</v>
      </c>
      <c r="AR2609" s="34">
        <v>7.36</v>
      </c>
      <c r="AS2609" s="32">
        <v>8.93</v>
      </c>
      <c r="AT2609" s="32">
        <v>1.31</v>
      </c>
      <c r="AU2609" s="24">
        <v>10.92</v>
      </c>
      <c r="AV2609" s="33">
        <v>4.76</v>
      </c>
      <c r="AW2609" s="33">
        <v>1.45</v>
      </c>
      <c r="AX2609">
        <v>0</v>
      </c>
    </row>
    <row r="2610" spans="1:50" hidden="1" x14ac:dyDescent="0.25">
      <c r="A2610" s="50">
        <v>2609</v>
      </c>
      <c r="B2610" s="23" t="s">
        <v>5650</v>
      </c>
      <c r="C2610" s="24" t="s">
        <v>5651</v>
      </c>
      <c r="D2610" s="24" t="s">
        <v>1256</v>
      </c>
      <c r="E2610" s="25">
        <v>96212</v>
      </c>
      <c r="F2610" s="24" t="s">
        <v>1256</v>
      </c>
      <c r="G2610" s="24" t="s">
        <v>137</v>
      </c>
      <c r="H2610" s="24" t="s">
        <v>53</v>
      </c>
      <c r="I2610" s="26" t="s">
        <v>60</v>
      </c>
      <c r="J2610" s="26" t="s">
        <v>60</v>
      </c>
      <c r="K2610" s="24" t="s">
        <v>61</v>
      </c>
      <c r="L2610" s="27">
        <v>35403</v>
      </c>
      <c r="M2610" s="28">
        <v>138659</v>
      </c>
      <c r="N2610" s="28">
        <v>138659</v>
      </c>
      <c r="O2610" s="28">
        <v>0</v>
      </c>
      <c r="P2610" s="28">
        <v>0</v>
      </c>
      <c r="Q2610" s="28">
        <v>0</v>
      </c>
      <c r="R2610" s="28">
        <v>5180</v>
      </c>
      <c r="S2610" s="28">
        <v>5180</v>
      </c>
      <c r="T2610" s="28">
        <v>5180</v>
      </c>
      <c r="U2610" s="28">
        <v>37870</v>
      </c>
      <c r="V2610" s="28">
        <v>5180</v>
      </c>
      <c r="W2610" s="28">
        <v>-11198.22</v>
      </c>
      <c r="X2610" s="28">
        <v>13991</v>
      </c>
      <c r="Y2610" s="28">
        <v>53700</v>
      </c>
      <c r="Z2610" s="28">
        <v>128537</v>
      </c>
      <c r="AA2610" s="28">
        <v>11108</v>
      </c>
      <c r="AB2610" s="28">
        <v>58789</v>
      </c>
      <c r="AC2610" s="28">
        <v>18884</v>
      </c>
      <c r="AD2610" s="28">
        <v>6639</v>
      </c>
      <c r="AE2610" s="28">
        <v>190750</v>
      </c>
      <c r="AF2610" s="28">
        <v>114460</v>
      </c>
      <c r="AG2610" s="28">
        <v>66075</v>
      </c>
      <c r="AH2610" s="28">
        <v>105784</v>
      </c>
      <c r="AI2610" s="29">
        <v>0.08</v>
      </c>
      <c r="AJ2610" s="29">
        <v>-0.08</v>
      </c>
      <c r="AK2610" s="29">
        <v>1.3</v>
      </c>
      <c r="AL2610" s="30">
        <v>-24.06</v>
      </c>
      <c r="AM2610" s="30">
        <v>248.3</v>
      </c>
      <c r="AN2610" s="31">
        <v>0</v>
      </c>
      <c r="AO2610" s="32">
        <v>30.72</v>
      </c>
      <c r="AP2610" s="32">
        <v>32.61</v>
      </c>
      <c r="AQ2610" s="33">
        <v>1.1200000000000001</v>
      </c>
      <c r="AR2610" s="34">
        <v>2.72</v>
      </c>
      <c r="AS2610" s="32">
        <v>4.03</v>
      </c>
      <c r="AT2610" s="32">
        <v>3.74</v>
      </c>
      <c r="AU2610" s="24">
        <v>4.53</v>
      </c>
      <c r="AV2610" s="33">
        <v>2.36</v>
      </c>
      <c r="AW2610" s="33">
        <v>0.38</v>
      </c>
      <c r="AX2610">
        <v>0</v>
      </c>
    </row>
    <row r="2611" spans="1:50" hidden="1" x14ac:dyDescent="0.25">
      <c r="A2611" s="50">
        <v>2610</v>
      </c>
      <c r="B2611" s="23" t="s">
        <v>5652</v>
      </c>
      <c r="C2611" s="24" t="s">
        <v>5653</v>
      </c>
      <c r="D2611" s="24" t="s">
        <v>84</v>
      </c>
      <c r="E2611" s="25">
        <v>83104</v>
      </c>
      <c r="F2611" s="24" t="s">
        <v>80</v>
      </c>
      <c r="G2611" s="24" t="s">
        <v>59</v>
      </c>
      <c r="H2611" s="24" t="s">
        <v>53</v>
      </c>
      <c r="I2611" s="26">
        <v>5</v>
      </c>
      <c r="J2611" s="26">
        <f t="shared" ref="J2611:J2619" si="134">IF(I2611=0,0,IF(I2611=1,1,IF(I2611=2,2,(IF(I2611=3,4,IF(I2611=5,9,IF(I2611=10,24,IF(I2611=25,49,IF(I2611=50,99,"X")))))))))</f>
        <v>9</v>
      </c>
      <c r="K2611" s="24" t="s">
        <v>61</v>
      </c>
      <c r="L2611" s="27">
        <v>37950</v>
      </c>
      <c r="M2611" s="28">
        <v>138643</v>
      </c>
      <c r="N2611" s="28">
        <v>138643</v>
      </c>
      <c r="O2611" s="28">
        <v>0</v>
      </c>
      <c r="P2611" s="28">
        <v>0</v>
      </c>
      <c r="Q2611" s="28">
        <v>0</v>
      </c>
      <c r="R2611" s="28">
        <v>-61477</v>
      </c>
      <c r="S2611" s="28">
        <v>-61477</v>
      </c>
      <c r="T2611" s="28">
        <v>-59818</v>
      </c>
      <c r="U2611" s="28">
        <v>-30320</v>
      </c>
      <c r="V2611" s="28">
        <v>-61477</v>
      </c>
      <c r="W2611" s="28">
        <v>-75749</v>
      </c>
      <c r="X2611" s="28">
        <v>0</v>
      </c>
      <c r="Y2611" s="28">
        <v>63620</v>
      </c>
      <c r="Z2611" s="28">
        <v>259490</v>
      </c>
      <c r="AA2611" s="28">
        <v>91451</v>
      </c>
      <c r="AB2611" s="28">
        <v>39029</v>
      </c>
      <c r="AC2611" s="28">
        <v>0</v>
      </c>
      <c r="AD2611" s="28">
        <v>6639</v>
      </c>
      <c r="AE2611" s="28">
        <v>308130</v>
      </c>
      <c r="AF2611" s="28">
        <v>293521</v>
      </c>
      <c r="AG2611" s="28">
        <v>75023</v>
      </c>
      <c r="AH2611" s="28">
        <v>138643</v>
      </c>
      <c r="AI2611" s="29">
        <v>0.02</v>
      </c>
      <c r="AJ2611" s="29">
        <v>0.14000000000000001</v>
      </c>
      <c r="AK2611" s="29">
        <v>0.23</v>
      </c>
      <c r="AL2611" s="30">
        <v>14.15</v>
      </c>
      <c r="AM2611" s="30">
        <v>230.66</v>
      </c>
      <c r="AN2611" s="31">
        <v>11.28</v>
      </c>
      <c r="AO2611" s="32">
        <v>15.6</v>
      </c>
      <c r="AP2611" s="32">
        <v>15.79</v>
      </c>
      <c r="AQ2611" s="33">
        <v>0.88</v>
      </c>
      <c r="AR2611" s="34">
        <v>-19.95</v>
      </c>
      <c r="AS2611" s="32">
        <v>-23.69</v>
      </c>
      <c r="AT2611" s="32">
        <v>-44.34</v>
      </c>
      <c r="AU2611" s="24">
        <v>-20.94</v>
      </c>
      <c r="AV2611" s="33">
        <v>-2.74</v>
      </c>
      <c r="AW2611" s="33">
        <v>-0.55000000000000004</v>
      </c>
      <c r="AX2611">
        <v>0</v>
      </c>
    </row>
    <row r="2612" spans="1:50" hidden="1" x14ac:dyDescent="0.25">
      <c r="A2612" s="50">
        <v>2611</v>
      </c>
      <c r="B2612" s="23" t="s">
        <v>5654</v>
      </c>
      <c r="C2612" s="24" t="s">
        <v>5655</v>
      </c>
      <c r="D2612" s="24" t="s">
        <v>5656</v>
      </c>
      <c r="E2612" s="25" t="s">
        <v>5657</v>
      </c>
      <c r="F2612" s="24" t="s">
        <v>219</v>
      </c>
      <c r="G2612" s="24" t="s">
        <v>220</v>
      </c>
      <c r="H2612" s="24" t="s">
        <v>71</v>
      </c>
      <c r="I2612" s="26">
        <v>10</v>
      </c>
      <c r="J2612" s="26">
        <f t="shared" si="134"/>
        <v>24</v>
      </c>
      <c r="K2612" s="24" t="s">
        <v>61</v>
      </c>
      <c r="L2612" s="27">
        <v>43539</v>
      </c>
      <c r="M2612" s="28">
        <v>138632</v>
      </c>
      <c r="N2612" s="28">
        <v>138632</v>
      </c>
      <c r="O2612" s="28">
        <v>0</v>
      </c>
      <c r="P2612" s="28">
        <v>0</v>
      </c>
      <c r="Q2612" s="28">
        <v>0</v>
      </c>
      <c r="R2612" s="28">
        <v>-45197</v>
      </c>
      <c r="S2612" s="28">
        <v>-45197</v>
      </c>
      <c r="T2612" s="28">
        <v>-45197</v>
      </c>
      <c r="U2612" s="28">
        <v>-45197</v>
      </c>
      <c r="V2612" s="28">
        <v>-45197</v>
      </c>
      <c r="W2612" s="28">
        <v>-38269.160000000003</v>
      </c>
      <c r="X2612" s="28">
        <v>310</v>
      </c>
      <c r="Y2612" s="28">
        <v>324</v>
      </c>
      <c r="Z2612" s="28">
        <v>12464</v>
      </c>
      <c r="AA2612" s="28">
        <v>66045</v>
      </c>
      <c r="AB2612" s="28">
        <v>108273</v>
      </c>
      <c r="AC2612" s="28">
        <v>2756</v>
      </c>
      <c r="AD2612" s="28">
        <v>5000</v>
      </c>
      <c r="AE2612" s="28">
        <v>34093</v>
      </c>
      <c r="AF2612" s="28">
        <v>833</v>
      </c>
      <c r="AG2612" s="28">
        <v>135552</v>
      </c>
      <c r="AH2612" s="28">
        <v>135566</v>
      </c>
      <c r="AI2612" s="29">
        <v>0.27</v>
      </c>
      <c r="AJ2612" s="29">
        <v>1.21</v>
      </c>
      <c r="AK2612" s="29">
        <v>1.89</v>
      </c>
      <c r="AL2612" s="30">
        <v>42.7</v>
      </c>
      <c r="AM2612" s="30">
        <v>45.7</v>
      </c>
      <c r="AN2612" s="31">
        <v>31.38</v>
      </c>
      <c r="AO2612" s="32">
        <v>51.49</v>
      </c>
      <c r="AP2612" s="32">
        <v>63.44</v>
      </c>
      <c r="AQ2612" s="33">
        <v>14.96</v>
      </c>
      <c r="AR2612" s="34">
        <v>-132.57</v>
      </c>
      <c r="AS2612" s="32">
        <v>-362.62</v>
      </c>
      <c r="AT2612" s="32">
        <v>-32.6</v>
      </c>
      <c r="AU2612" s="24">
        <v>-5425.81</v>
      </c>
      <c r="AV2612" s="33">
        <v>-14.12</v>
      </c>
      <c r="AW2612" s="33">
        <v>-0.42</v>
      </c>
      <c r="AX2612">
        <v>0</v>
      </c>
    </row>
    <row r="2613" spans="1:50" x14ac:dyDescent="0.25">
      <c r="A2613" s="50">
        <v>2612</v>
      </c>
      <c r="B2613" s="23" t="s">
        <v>5658</v>
      </c>
      <c r="C2613" s="24" t="s">
        <v>5659</v>
      </c>
      <c r="D2613" s="24" t="s">
        <v>84</v>
      </c>
      <c r="E2613" s="25">
        <v>82105</v>
      </c>
      <c r="F2613" s="24" t="s">
        <v>58</v>
      </c>
      <c r="G2613" s="24" t="s">
        <v>59</v>
      </c>
      <c r="H2613" s="24" t="s">
        <v>81</v>
      </c>
      <c r="I2613" s="26">
        <v>5</v>
      </c>
      <c r="J2613" s="26">
        <f t="shared" si="134"/>
        <v>9</v>
      </c>
      <c r="K2613" s="24" t="s">
        <v>61</v>
      </c>
      <c r="L2613" s="27">
        <v>40575</v>
      </c>
      <c r="M2613" s="28">
        <v>138614</v>
      </c>
      <c r="N2613" s="28">
        <v>138614</v>
      </c>
      <c r="O2613" s="28">
        <v>0</v>
      </c>
      <c r="P2613" s="28">
        <v>0</v>
      </c>
      <c r="Q2613" s="28">
        <v>0</v>
      </c>
      <c r="R2613" s="28">
        <v>12</v>
      </c>
      <c r="S2613" s="28">
        <v>12</v>
      </c>
      <c r="T2613" s="28">
        <v>12</v>
      </c>
      <c r="U2613" s="28">
        <v>12</v>
      </c>
      <c r="V2613" s="28">
        <v>12</v>
      </c>
      <c r="W2613" s="28">
        <v>-753.5</v>
      </c>
      <c r="X2613" s="28">
        <v>-1643</v>
      </c>
      <c r="Y2613" s="28">
        <v>55659</v>
      </c>
      <c r="Z2613" s="28">
        <v>4825</v>
      </c>
      <c r="AA2613" s="28">
        <v>53238</v>
      </c>
      <c r="AB2613" s="28">
        <v>49150</v>
      </c>
      <c r="AC2613" s="28">
        <v>26987</v>
      </c>
      <c r="AD2613" s="28">
        <v>15000</v>
      </c>
      <c r="AE2613" s="28">
        <v>11840</v>
      </c>
      <c r="AF2613" s="28">
        <v>0</v>
      </c>
      <c r="AG2613" s="28">
        <v>55968</v>
      </c>
      <c r="AH2613" s="28">
        <v>113270</v>
      </c>
      <c r="AI2613" s="29">
        <v>1.54</v>
      </c>
      <c r="AJ2613" s="29">
        <v>1.72</v>
      </c>
      <c r="AK2613" s="29">
        <v>4.5999999999999996</v>
      </c>
      <c r="AL2613" s="30">
        <v>1.23</v>
      </c>
      <c r="AM2613" s="30">
        <v>11.16</v>
      </c>
      <c r="AN2613" s="31">
        <v>19.239999999999998</v>
      </c>
      <c r="AO2613" s="32">
        <v>21.72</v>
      </c>
      <c r="AP2613" s="32">
        <v>59.25</v>
      </c>
      <c r="AQ2613" s="33">
        <v>0</v>
      </c>
      <c r="AR2613" s="34">
        <v>0.1</v>
      </c>
      <c r="AS2613" s="32">
        <v>0.25</v>
      </c>
      <c r="AT2613" s="32">
        <v>0.01</v>
      </c>
      <c r="AU2613" s="24">
        <v>0</v>
      </c>
      <c r="AV2613" s="33">
        <v>6.75</v>
      </c>
      <c r="AW2613" s="33">
        <v>2.13</v>
      </c>
      <c r="AX2613">
        <v>1</v>
      </c>
    </row>
    <row r="2614" spans="1:50" hidden="1" x14ac:dyDescent="0.25">
      <c r="A2614" s="50">
        <v>2613</v>
      </c>
      <c r="B2614" s="23" t="s">
        <v>5660</v>
      </c>
      <c r="C2614" s="24" t="s">
        <v>5661</v>
      </c>
      <c r="D2614" s="24" t="s">
        <v>277</v>
      </c>
      <c r="E2614" s="25">
        <v>97401</v>
      </c>
      <c r="F2614" s="24" t="s">
        <v>277</v>
      </c>
      <c r="G2614" s="24" t="s">
        <v>137</v>
      </c>
      <c r="H2614" s="24" t="s">
        <v>66</v>
      </c>
      <c r="I2614" s="26">
        <v>3</v>
      </c>
      <c r="J2614" s="26">
        <f t="shared" si="134"/>
        <v>4</v>
      </c>
      <c r="K2614" s="24" t="s">
        <v>61</v>
      </c>
      <c r="L2614" s="27">
        <v>41346</v>
      </c>
      <c r="M2614" s="28">
        <v>138606</v>
      </c>
      <c r="N2614" s="28">
        <v>138606</v>
      </c>
      <c r="O2614" s="28">
        <v>0</v>
      </c>
      <c r="P2614" s="28">
        <v>0</v>
      </c>
      <c r="Q2614" s="28">
        <v>0</v>
      </c>
      <c r="R2614" s="28">
        <v>-38231</v>
      </c>
      <c r="S2614" s="28">
        <v>-38231</v>
      </c>
      <c r="T2614" s="28">
        <v>-38231</v>
      </c>
      <c r="U2614" s="28">
        <v>-32881</v>
      </c>
      <c r="V2614" s="28">
        <v>-38231</v>
      </c>
      <c r="W2614" s="28">
        <v>-35453.699999999997</v>
      </c>
      <c r="X2614" s="28">
        <v>-37818</v>
      </c>
      <c r="Y2614" s="28">
        <v>-3510</v>
      </c>
      <c r="Z2614" s="28">
        <v>29357</v>
      </c>
      <c r="AA2614" s="28">
        <v>45362</v>
      </c>
      <c r="AB2614" s="28">
        <v>43142</v>
      </c>
      <c r="AC2614" s="28">
        <v>37818</v>
      </c>
      <c r="AD2614" s="28">
        <v>5000</v>
      </c>
      <c r="AE2614" s="28">
        <v>77687</v>
      </c>
      <c r="AF2614" s="28">
        <v>17891</v>
      </c>
      <c r="AG2614" s="28">
        <v>104298</v>
      </c>
      <c r="AH2614" s="28">
        <v>138606</v>
      </c>
      <c r="AI2614" s="29">
        <v>0.1</v>
      </c>
      <c r="AJ2614" s="29">
        <v>0.69</v>
      </c>
      <c r="AK2614" s="29">
        <v>1.31</v>
      </c>
      <c r="AL2614" s="30">
        <v>70.010000000000005</v>
      </c>
      <c r="AM2614" s="30">
        <v>115.67</v>
      </c>
      <c r="AN2614" s="31">
        <v>73.099999999999994</v>
      </c>
      <c r="AO2614" s="32">
        <v>58.78</v>
      </c>
      <c r="AP2614" s="32">
        <v>62.21</v>
      </c>
      <c r="AQ2614" s="33">
        <v>1.64</v>
      </c>
      <c r="AR2614" s="34">
        <v>-49.21</v>
      </c>
      <c r="AS2614" s="32">
        <v>-130.22999999999999</v>
      </c>
      <c r="AT2614" s="32">
        <v>-27.58</v>
      </c>
      <c r="AU2614" s="24">
        <v>-213.69</v>
      </c>
      <c r="AV2614" s="33">
        <v>-5.77</v>
      </c>
      <c r="AW2614" s="33">
        <v>0.11</v>
      </c>
      <c r="AX2614">
        <v>0</v>
      </c>
    </row>
    <row r="2615" spans="1:50" hidden="1" x14ac:dyDescent="0.25">
      <c r="A2615" s="50">
        <v>2614</v>
      </c>
      <c r="B2615" s="23" t="s">
        <v>5662</v>
      </c>
      <c r="C2615" s="24" t="s">
        <v>5663</v>
      </c>
      <c r="D2615" s="24" t="s">
        <v>84</v>
      </c>
      <c r="E2615" s="25">
        <v>81108</v>
      </c>
      <c r="F2615" s="24" t="s">
        <v>70</v>
      </c>
      <c r="G2615" s="24" t="s">
        <v>59</v>
      </c>
      <c r="H2615" s="24" t="s">
        <v>81</v>
      </c>
      <c r="I2615" s="26">
        <v>5</v>
      </c>
      <c r="J2615" s="26">
        <f t="shared" si="134"/>
        <v>9</v>
      </c>
      <c r="K2615" s="24" t="s">
        <v>61</v>
      </c>
      <c r="L2615" s="27">
        <v>33427</v>
      </c>
      <c r="M2615" s="28">
        <v>138491</v>
      </c>
      <c r="N2615" s="28">
        <v>138491</v>
      </c>
      <c r="O2615" s="28">
        <v>0</v>
      </c>
      <c r="P2615" s="28">
        <v>0</v>
      </c>
      <c r="Q2615" s="28">
        <v>0</v>
      </c>
      <c r="R2615" s="28">
        <v>-26347</v>
      </c>
      <c r="S2615" s="28">
        <v>-26347</v>
      </c>
      <c r="T2615" s="28">
        <v>-25621</v>
      </c>
      <c r="U2615" s="28">
        <v>-12069</v>
      </c>
      <c r="V2615" s="28">
        <v>-26347</v>
      </c>
      <c r="W2615" s="28">
        <v>-27360.84</v>
      </c>
      <c r="X2615" s="28">
        <v>467</v>
      </c>
      <c r="Y2615" s="28">
        <v>32682</v>
      </c>
      <c r="Z2615" s="28">
        <v>18048</v>
      </c>
      <c r="AA2615" s="28">
        <v>45109</v>
      </c>
      <c r="AB2615" s="28">
        <v>88099</v>
      </c>
      <c r="AC2615" s="28">
        <v>13435</v>
      </c>
      <c r="AD2615" s="28">
        <v>6639</v>
      </c>
      <c r="AE2615" s="28">
        <v>144529</v>
      </c>
      <c r="AF2615" s="28">
        <v>113951</v>
      </c>
      <c r="AG2615" s="28">
        <v>92374</v>
      </c>
      <c r="AH2615" s="28">
        <v>124589</v>
      </c>
      <c r="AI2615" s="29">
        <v>0.24</v>
      </c>
      <c r="AJ2615" s="29">
        <v>0.27</v>
      </c>
      <c r="AK2615" s="29">
        <v>0.3</v>
      </c>
      <c r="AL2615" s="30">
        <v>7.23</v>
      </c>
      <c r="AM2615" s="30">
        <v>350.25</v>
      </c>
      <c r="AN2615" s="31">
        <v>8.52</v>
      </c>
      <c r="AO2615" s="32">
        <v>71.23</v>
      </c>
      <c r="AP2615" s="32">
        <v>87.51</v>
      </c>
      <c r="AQ2615" s="33">
        <v>0.16</v>
      </c>
      <c r="AR2615" s="34">
        <v>-18.23</v>
      </c>
      <c r="AS2615" s="32">
        <v>-145.97999999999999</v>
      </c>
      <c r="AT2615" s="32">
        <v>-19.02</v>
      </c>
      <c r="AU2615" s="24">
        <v>-23.12</v>
      </c>
      <c r="AV2615" s="33">
        <v>-2.25</v>
      </c>
      <c r="AW2615" s="33">
        <v>0.18</v>
      </c>
      <c r="AX2615">
        <v>0</v>
      </c>
    </row>
    <row r="2616" spans="1:50" x14ac:dyDescent="0.25">
      <c r="A2616" s="50">
        <v>2615</v>
      </c>
      <c r="B2616" s="23" t="s">
        <v>5664</v>
      </c>
      <c r="C2616" s="24" t="s">
        <v>5665</v>
      </c>
      <c r="D2616" s="24" t="s">
        <v>57</v>
      </c>
      <c r="E2616" s="25">
        <v>82108</v>
      </c>
      <c r="F2616" s="24" t="s">
        <v>58</v>
      </c>
      <c r="G2616" s="24" t="s">
        <v>59</v>
      </c>
      <c r="H2616" s="24" t="s">
        <v>66</v>
      </c>
      <c r="I2616" s="26">
        <v>1</v>
      </c>
      <c r="J2616" s="26">
        <f t="shared" si="134"/>
        <v>1</v>
      </c>
      <c r="K2616" s="24" t="s">
        <v>61</v>
      </c>
      <c r="L2616" s="27">
        <v>43691</v>
      </c>
      <c r="M2616" s="28">
        <v>138435</v>
      </c>
      <c r="N2616" s="28">
        <v>138435</v>
      </c>
      <c r="O2616" s="28">
        <v>0</v>
      </c>
      <c r="P2616" s="28">
        <v>6918</v>
      </c>
      <c r="Q2616" s="28">
        <v>6918</v>
      </c>
      <c r="R2616" s="28">
        <v>25056</v>
      </c>
      <c r="S2616" s="28">
        <v>25056</v>
      </c>
      <c r="T2616" s="28">
        <v>31974</v>
      </c>
      <c r="U2616" s="28">
        <v>36988</v>
      </c>
      <c r="V2616" s="28">
        <v>31974</v>
      </c>
      <c r="W2616" s="28">
        <v>21431.4</v>
      </c>
      <c r="X2616" s="28">
        <v>0</v>
      </c>
      <c r="Y2616" s="28">
        <v>64211</v>
      </c>
      <c r="Z2616" s="28">
        <v>30056</v>
      </c>
      <c r="AA2616" s="28">
        <v>27182</v>
      </c>
      <c r="AB2616" s="28">
        <v>48578</v>
      </c>
      <c r="AC2616" s="28">
        <v>0</v>
      </c>
      <c r="AD2616" s="28">
        <v>5000</v>
      </c>
      <c r="AE2616" s="28">
        <v>58611</v>
      </c>
      <c r="AF2616" s="28">
        <v>44339</v>
      </c>
      <c r="AG2616" s="28">
        <v>74224</v>
      </c>
      <c r="AH2616" s="28">
        <v>138435</v>
      </c>
      <c r="AI2616" s="29">
        <v>0.5</v>
      </c>
      <c r="AJ2616" s="29">
        <v>0.5</v>
      </c>
      <c r="AK2616" s="29">
        <v>0.5</v>
      </c>
      <c r="AL2616" s="30">
        <v>0</v>
      </c>
      <c r="AM2616" s="30">
        <v>138.5</v>
      </c>
      <c r="AN2616" s="31">
        <v>0</v>
      </c>
      <c r="AO2616" s="32">
        <v>48.72</v>
      </c>
      <c r="AP2616" s="32">
        <v>48.72</v>
      </c>
      <c r="AQ2616" s="33">
        <v>0.68</v>
      </c>
      <c r="AR2616" s="34">
        <v>42.75</v>
      </c>
      <c r="AS2616" s="32">
        <v>83.36</v>
      </c>
      <c r="AT2616" s="32">
        <v>18.100000000000001</v>
      </c>
      <c r="AU2616" s="24">
        <v>56.51</v>
      </c>
      <c r="AV2616" s="33">
        <v>7.27</v>
      </c>
      <c r="AW2616" s="33">
        <v>1.1200000000000001</v>
      </c>
      <c r="AX2616">
        <v>1</v>
      </c>
    </row>
    <row r="2617" spans="1:50" hidden="1" x14ac:dyDescent="0.25">
      <c r="A2617" s="50">
        <v>2616</v>
      </c>
      <c r="B2617" s="23" t="s">
        <v>5666</v>
      </c>
      <c r="C2617" s="24" t="s">
        <v>5667</v>
      </c>
      <c r="D2617" s="24" t="s">
        <v>155</v>
      </c>
      <c r="E2617" s="25">
        <v>81101</v>
      </c>
      <c r="F2617" s="24" t="s">
        <v>70</v>
      </c>
      <c r="G2617" s="24" t="s">
        <v>59</v>
      </c>
      <c r="H2617" s="24" t="s">
        <v>81</v>
      </c>
      <c r="I2617" s="26">
        <v>5</v>
      </c>
      <c r="J2617" s="26">
        <f t="shared" si="134"/>
        <v>9</v>
      </c>
      <c r="K2617" s="24" t="s">
        <v>61</v>
      </c>
      <c r="L2617" s="27">
        <v>41426</v>
      </c>
      <c r="M2617" s="28">
        <v>138331</v>
      </c>
      <c r="N2617" s="28">
        <v>138331</v>
      </c>
      <c r="O2617" s="28">
        <v>0</v>
      </c>
      <c r="P2617" s="28">
        <v>0</v>
      </c>
      <c r="Q2617" s="28">
        <v>0</v>
      </c>
      <c r="R2617" s="28">
        <v>-75525</v>
      </c>
      <c r="S2617" s="28">
        <v>-75525</v>
      </c>
      <c r="T2617" s="28">
        <v>-71362</v>
      </c>
      <c r="U2617" s="28">
        <v>-50657</v>
      </c>
      <c r="V2617" s="28">
        <v>-75525</v>
      </c>
      <c r="W2617" s="28">
        <v>-54982.32</v>
      </c>
      <c r="X2617" s="28">
        <v>1320</v>
      </c>
      <c r="Y2617" s="28">
        <v>61231</v>
      </c>
      <c r="Z2617" s="28">
        <v>-106588</v>
      </c>
      <c r="AA2617" s="28">
        <v>106547</v>
      </c>
      <c r="AB2617" s="28">
        <v>60168</v>
      </c>
      <c r="AC2617" s="28">
        <v>2068</v>
      </c>
      <c r="AD2617" s="28">
        <v>5000</v>
      </c>
      <c r="AE2617" s="28">
        <v>107200</v>
      </c>
      <c r="AF2617" s="28">
        <v>89301</v>
      </c>
      <c r="AG2617" s="28">
        <v>77508</v>
      </c>
      <c r="AH2617" s="28">
        <v>137419</v>
      </c>
      <c r="AI2617" s="29">
        <v>0.35</v>
      </c>
      <c r="AJ2617" s="29">
        <v>0.52</v>
      </c>
      <c r="AK2617" s="29">
        <v>0.57999999999999996</v>
      </c>
      <c r="AL2617" s="30">
        <v>13.01</v>
      </c>
      <c r="AM2617" s="30">
        <v>136.51</v>
      </c>
      <c r="AN2617" s="31">
        <v>5.0999999999999996</v>
      </c>
      <c r="AO2617" s="32">
        <v>28.15</v>
      </c>
      <c r="AP2617" s="32">
        <v>199.43</v>
      </c>
      <c r="AQ2617" s="33">
        <v>-1.19</v>
      </c>
      <c r="AR2617" s="34">
        <v>-70.45</v>
      </c>
      <c r="AS2617" s="32">
        <v>-70.86</v>
      </c>
      <c r="AT2617" s="32">
        <v>-54.6</v>
      </c>
      <c r="AU2617" s="24">
        <v>-84.57</v>
      </c>
      <c r="AV2617" s="33">
        <v>-9.43</v>
      </c>
      <c r="AW2617" s="33">
        <v>-1.06</v>
      </c>
      <c r="AX2617">
        <v>0</v>
      </c>
    </row>
    <row r="2618" spans="1:50" hidden="1" x14ac:dyDescent="0.25">
      <c r="A2618" s="50">
        <v>2617</v>
      </c>
      <c r="B2618" s="23" t="s">
        <v>5668</v>
      </c>
      <c r="C2618" s="24" t="s">
        <v>2409</v>
      </c>
      <c r="D2618" s="24" t="s">
        <v>155</v>
      </c>
      <c r="E2618" s="25">
        <v>81107</v>
      </c>
      <c r="F2618" s="24" t="s">
        <v>70</v>
      </c>
      <c r="G2618" s="24" t="s">
        <v>59</v>
      </c>
      <c r="H2618" s="24" t="s">
        <v>66</v>
      </c>
      <c r="I2618" s="26">
        <v>1</v>
      </c>
      <c r="J2618" s="26">
        <f t="shared" si="134"/>
        <v>1</v>
      </c>
      <c r="K2618" s="24" t="s">
        <v>61</v>
      </c>
      <c r="L2618" s="27">
        <v>42769</v>
      </c>
      <c r="M2618" s="28">
        <v>138289</v>
      </c>
      <c r="N2618" s="28">
        <v>138289</v>
      </c>
      <c r="O2618" s="28">
        <v>0</v>
      </c>
      <c r="P2618" s="28">
        <v>4256</v>
      </c>
      <c r="Q2618" s="28">
        <v>4256</v>
      </c>
      <c r="R2618" s="28">
        <v>14527</v>
      </c>
      <c r="S2618" s="28">
        <v>14527</v>
      </c>
      <c r="T2618" s="28">
        <v>26096</v>
      </c>
      <c r="U2618" s="28">
        <v>31575</v>
      </c>
      <c r="V2618" s="28">
        <v>18783</v>
      </c>
      <c r="W2618" s="28">
        <v>-570.08000000000004</v>
      </c>
      <c r="X2618" s="28">
        <v>43</v>
      </c>
      <c r="Y2618" s="28">
        <v>52244</v>
      </c>
      <c r="Z2618" s="28">
        <v>125868</v>
      </c>
      <c r="AA2618" s="28">
        <v>29448</v>
      </c>
      <c r="AB2618" s="28">
        <v>58159</v>
      </c>
      <c r="AC2618" s="28">
        <v>1449</v>
      </c>
      <c r="AD2618" s="28">
        <v>5000</v>
      </c>
      <c r="AE2618" s="28">
        <v>347370</v>
      </c>
      <c r="AF2618" s="28">
        <v>201612</v>
      </c>
      <c r="AG2618" s="28">
        <v>85284</v>
      </c>
      <c r="AH2618" s="28">
        <v>137485</v>
      </c>
      <c r="AI2618" s="29">
        <v>3.46</v>
      </c>
      <c r="AJ2618" s="29">
        <v>5.14</v>
      </c>
      <c r="AK2618" s="29">
        <v>5.17</v>
      </c>
      <c r="AL2618" s="30">
        <v>123.06</v>
      </c>
      <c r="AM2618" s="30">
        <v>117.07</v>
      </c>
      <c r="AN2618" s="31">
        <v>2.2999999999999998</v>
      </c>
      <c r="AO2618" s="32">
        <v>8.1199999999999992</v>
      </c>
      <c r="AP2618" s="32">
        <v>63.77</v>
      </c>
      <c r="AQ2618" s="33">
        <v>0.62</v>
      </c>
      <c r="AR2618" s="34">
        <v>4.18</v>
      </c>
      <c r="AS2618" s="32">
        <v>11.54</v>
      </c>
      <c r="AT2618" s="32">
        <v>10.5</v>
      </c>
      <c r="AU2618" s="24">
        <v>7.21</v>
      </c>
      <c r="AV2618" s="33">
        <v>1.43</v>
      </c>
      <c r="AW2618" s="33">
        <v>0.52</v>
      </c>
      <c r="AX2618">
        <v>0</v>
      </c>
    </row>
    <row r="2619" spans="1:50" hidden="1" x14ac:dyDescent="0.25">
      <c r="A2619" s="50">
        <v>2618</v>
      </c>
      <c r="B2619" s="23" t="s">
        <v>5669</v>
      </c>
      <c r="C2619" s="24" t="s">
        <v>4307</v>
      </c>
      <c r="D2619" s="24" t="s">
        <v>219</v>
      </c>
      <c r="E2619" s="25" t="s">
        <v>4308</v>
      </c>
      <c r="F2619" s="24" t="s">
        <v>219</v>
      </c>
      <c r="G2619" s="24" t="s">
        <v>220</v>
      </c>
      <c r="H2619" s="24" t="s">
        <v>66</v>
      </c>
      <c r="I2619" s="26">
        <v>10</v>
      </c>
      <c r="J2619" s="26">
        <f t="shared" si="134"/>
        <v>24</v>
      </c>
      <c r="K2619" s="24" t="s">
        <v>61</v>
      </c>
      <c r="L2619" s="27">
        <v>42642</v>
      </c>
      <c r="M2619" s="28">
        <v>138137</v>
      </c>
      <c r="N2619" s="28">
        <v>138137</v>
      </c>
      <c r="O2619" s="28">
        <v>0</v>
      </c>
      <c r="P2619" s="28">
        <v>0</v>
      </c>
      <c r="Q2619" s="28">
        <v>0</v>
      </c>
      <c r="R2619" s="28">
        <v>1934</v>
      </c>
      <c r="S2619" s="28">
        <v>1934</v>
      </c>
      <c r="T2619" s="28">
        <v>1934</v>
      </c>
      <c r="U2619" s="28">
        <v>5059</v>
      </c>
      <c r="V2619" s="28">
        <v>1934</v>
      </c>
      <c r="W2619" s="28">
        <v>383.62</v>
      </c>
      <c r="X2619" s="28">
        <v>0</v>
      </c>
      <c r="Y2619" s="28">
        <v>15424</v>
      </c>
      <c r="Z2619" s="28">
        <v>5581</v>
      </c>
      <c r="AA2619" s="28">
        <v>67916</v>
      </c>
      <c r="AB2619" s="28">
        <v>113026</v>
      </c>
      <c r="AC2619" s="28">
        <v>0</v>
      </c>
      <c r="AD2619" s="28">
        <v>5000</v>
      </c>
      <c r="AE2619" s="28">
        <v>20718</v>
      </c>
      <c r="AF2619" s="28">
        <v>4947</v>
      </c>
      <c r="AG2619" s="28">
        <v>122713</v>
      </c>
      <c r="AH2619" s="28">
        <v>138137</v>
      </c>
      <c r="AI2619" s="29">
        <v>0.27</v>
      </c>
      <c r="AJ2619" s="29">
        <v>0.28999999999999998</v>
      </c>
      <c r="AK2619" s="29">
        <v>1.1299999999999999</v>
      </c>
      <c r="AL2619" s="30">
        <v>0.57999999999999996</v>
      </c>
      <c r="AM2619" s="30">
        <v>40.9</v>
      </c>
      <c r="AN2619" s="31">
        <v>30.54</v>
      </c>
      <c r="AO2619" s="32">
        <v>67.28</v>
      </c>
      <c r="AP2619" s="32">
        <v>73.06</v>
      </c>
      <c r="AQ2619" s="33">
        <v>1.1299999999999999</v>
      </c>
      <c r="AR2619" s="34">
        <v>9.33</v>
      </c>
      <c r="AS2619" s="32">
        <v>34.65</v>
      </c>
      <c r="AT2619" s="32">
        <v>1.4</v>
      </c>
      <c r="AU2619" s="24">
        <v>39.090000000000003</v>
      </c>
      <c r="AV2619" s="33">
        <v>2.11</v>
      </c>
      <c r="AW2619" s="33">
        <v>1.4</v>
      </c>
      <c r="AX2619">
        <v>0</v>
      </c>
    </row>
    <row r="2620" spans="1:50" hidden="1" x14ac:dyDescent="0.25">
      <c r="A2620" s="50">
        <v>2619</v>
      </c>
      <c r="B2620" s="23" t="s">
        <v>5670</v>
      </c>
      <c r="C2620" s="24">
        <v>220</v>
      </c>
      <c r="D2620" s="24" t="s">
        <v>4941</v>
      </c>
      <c r="E2620" s="25" t="s">
        <v>4942</v>
      </c>
      <c r="F2620" s="24" t="s">
        <v>751</v>
      </c>
      <c r="G2620" s="24" t="s">
        <v>97</v>
      </c>
      <c r="H2620" s="24" t="s">
        <v>53</v>
      </c>
      <c r="I2620" s="26" t="s">
        <v>60</v>
      </c>
      <c r="J2620" s="26" t="s">
        <v>60</v>
      </c>
      <c r="K2620" s="24" t="s">
        <v>61</v>
      </c>
      <c r="L2620" s="27">
        <v>42622</v>
      </c>
      <c r="M2620" s="28">
        <v>137072</v>
      </c>
      <c r="N2620" s="28">
        <v>138114</v>
      </c>
      <c r="O2620" s="28">
        <v>1042</v>
      </c>
      <c r="P2620" s="28">
        <v>1713</v>
      </c>
      <c r="Q2620" s="28">
        <v>1713</v>
      </c>
      <c r="R2620" s="28">
        <v>27197</v>
      </c>
      <c r="S2620" s="28">
        <v>27197</v>
      </c>
      <c r="T2620" s="28">
        <v>39485</v>
      </c>
      <c r="U2620" s="28">
        <v>52189</v>
      </c>
      <c r="V2620" s="28">
        <v>28910</v>
      </c>
      <c r="W2620" s="28">
        <v>-147.22</v>
      </c>
      <c r="X2620" s="28">
        <v>0</v>
      </c>
      <c r="Y2620" s="28">
        <v>46558</v>
      </c>
      <c r="Z2620" s="28">
        <v>-411</v>
      </c>
      <c r="AA2620" s="28">
        <v>0</v>
      </c>
      <c r="AB2620" s="28">
        <v>39946</v>
      </c>
      <c r="AC2620" s="28">
        <v>0</v>
      </c>
      <c r="AD2620" s="28">
        <v>5000</v>
      </c>
      <c r="AE2620" s="28">
        <v>793997</v>
      </c>
      <c r="AF2620" s="28">
        <v>152922</v>
      </c>
      <c r="AG2620" s="28">
        <v>90514</v>
      </c>
      <c r="AH2620" s="28">
        <v>137072</v>
      </c>
      <c r="AI2620" s="29">
        <v>1.91</v>
      </c>
      <c r="AJ2620" s="29">
        <v>2.37</v>
      </c>
      <c r="AK2620" s="29">
        <v>2.37</v>
      </c>
      <c r="AL2620" s="30">
        <v>327.17</v>
      </c>
      <c r="AM2620" s="30">
        <v>1075.9100000000001</v>
      </c>
      <c r="AN2620" s="31">
        <v>0</v>
      </c>
      <c r="AO2620" s="32">
        <v>34.07</v>
      </c>
      <c r="AP2620" s="32">
        <v>100.05</v>
      </c>
      <c r="AQ2620" s="33">
        <v>0</v>
      </c>
      <c r="AR2620" s="34">
        <v>3.43</v>
      </c>
      <c r="AS2620" s="32">
        <v>-6617.27</v>
      </c>
      <c r="AT2620" s="32">
        <v>19.84</v>
      </c>
      <c r="AU2620" s="24">
        <v>17.78</v>
      </c>
      <c r="AV2620" s="33">
        <v>1.54</v>
      </c>
      <c r="AW2620" s="33">
        <v>0.25</v>
      </c>
      <c r="AX2620">
        <v>0</v>
      </c>
    </row>
    <row r="2621" spans="1:50" hidden="1" x14ac:dyDescent="0.25">
      <c r="A2621" s="50">
        <v>2620</v>
      </c>
      <c r="B2621" s="23" t="s">
        <v>5671</v>
      </c>
      <c r="C2621" s="24" t="s">
        <v>5672</v>
      </c>
      <c r="D2621" s="24" t="s">
        <v>350</v>
      </c>
      <c r="E2621" s="25">
        <v>91101</v>
      </c>
      <c r="F2621" s="24" t="s">
        <v>350</v>
      </c>
      <c r="G2621" s="24" t="s">
        <v>220</v>
      </c>
      <c r="H2621" s="24" t="s">
        <v>66</v>
      </c>
      <c r="I2621" s="26">
        <v>1</v>
      </c>
      <c r="J2621" s="26">
        <f t="shared" ref="J2621:J2644" si="135">IF(I2621=0,0,IF(I2621=1,1,IF(I2621=2,2,(IF(I2621=3,4,IF(I2621=5,9,IF(I2621=10,24,IF(I2621=25,49,IF(I2621=50,99,"X")))))))))</f>
        <v>1</v>
      </c>
      <c r="K2621" s="24" t="s">
        <v>61</v>
      </c>
      <c r="L2621" s="27">
        <v>41598</v>
      </c>
      <c r="M2621" s="28">
        <v>138107</v>
      </c>
      <c r="N2621" s="28">
        <v>138107</v>
      </c>
      <c r="O2621" s="28">
        <v>0</v>
      </c>
      <c r="P2621" s="28">
        <v>0</v>
      </c>
      <c r="Q2621" s="28">
        <v>0</v>
      </c>
      <c r="R2621" s="28">
        <v>-25240</v>
      </c>
      <c r="S2621" s="28">
        <v>-25240</v>
      </c>
      <c r="T2621" s="28">
        <v>-23600</v>
      </c>
      <c r="U2621" s="28">
        <v>-23600</v>
      </c>
      <c r="V2621" s="28">
        <v>-25240</v>
      </c>
      <c r="W2621" s="28">
        <v>-20411.18</v>
      </c>
      <c r="X2621" s="28">
        <v>11563</v>
      </c>
      <c r="Y2621" s="28">
        <v>-8961</v>
      </c>
      <c r="Z2621" s="28">
        <v>-23223</v>
      </c>
      <c r="AA2621" s="28">
        <v>41730</v>
      </c>
      <c r="AB2621" s="28">
        <v>136827</v>
      </c>
      <c r="AC2621" s="28">
        <v>0</v>
      </c>
      <c r="AD2621" s="28">
        <v>5000</v>
      </c>
      <c r="AE2621" s="28">
        <v>73114</v>
      </c>
      <c r="AF2621" s="28">
        <v>59158</v>
      </c>
      <c r="AG2621" s="28">
        <v>147068</v>
      </c>
      <c r="AH2621" s="28">
        <v>126544</v>
      </c>
      <c r="AI2621" s="29">
        <v>0.06</v>
      </c>
      <c r="AJ2621" s="29">
        <v>0.06</v>
      </c>
      <c r="AK2621" s="29">
        <v>0.21</v>
      </c>
      <c r="AL2621" s="30">
        <v>0</v>
      </c>
      <c r="AM2621" s="30">
        <v>160.6</v>
      </c>
      <c r="AN2621" s="31">
        <v>26.91</v>
      </c>
      <c r="AO2621" s="32">
        <v>89.73</v>
      </c>
      <c r="AP2621" s="32">
        <v>131.76</v>
      </c>
      <c r="AQ2621" s="33">
        <v>-0.39</v>
      </c>
      <c r="AR2621" s="34">
        <v>-34.520000000000003</v>
      </c>
      <c r="AS2621" s="32">
        <v>-108.69</v>
      </c>
      <c r="AT2621" s="32">
        <v>-18.28</v>
      </c>
      <c r="AU2621" s="24">
        <v>-42.67</v>
      </c>
      <c r="AV2621" s="33">
        <v>-3.91</v>
      </c>
      <c r="AW2621" s="33">
        <v>0.28000000000000003</v>
      </c>
      <c r="AX2621">
        <v>0</v>
      </c>
    </row>
    <row r="2622" spans="1:50" hidden="1" x14ac:dyDescent="0.25">
      <c r="A2622" s="50">
        <v>2621</v>
      </c>
      <c r="B2622" s="23" t="s">
        <v>5673</v>
      </c>
      <c r="C2622" s="24" t="s">
        <v>5674</v>
      </c>
      <c r="D2622" s="24" t="s">
        <v>64</v>
      </c>
      <c r="E2622" s="25">
        <v>85101</v>
      </c>
      <c r="F2622" s="24" t="s">
        <v>65</v>
      </c>
      <c r="G2622" s="24" t="s">
        <v>59</v>
      </c>
      <c r="H2622" s="24" t="s">
        <v>316</v>
      </c>
      <c r="I2622" s="26">
        <v>2</v>
      </c>
      <c r="J2622" s="26">
        <f t="shared" si="135"/>
        <v>2</v>
      </c>
      <c r="K2622" s="24" t="s">
        <v>61</v>
      </c>
      <c r="L2622" s="27">
        <v>39827</v>
      </c>
      <c r="M2622" s="28">
        <v>138049</v>
      </c>
      <c r="N2622" s="28">
        <v>138087</v>
      </c>
      <c r="O2622" s="28">
        <v>38</v>
      </c>
      <c r="P2622" s="28">
        <v>3685</v>
      </c>
      <c r="Q2622" s="28">
        <v>3685</v>
      </c>
      <c r="R2622" s="28">
        <v>14670</v>
      </c>
      <c r="S2622" s="28">
        <v>14670</v>
      </c>
      <c r="T2622" s="28">
        <v>19179</v>
      </c>
      <c r="U2622" s="28">
        <v>19179</v>
      </c>
      <c r="V2622" s="28">
        <v>18355</v>
      </c>
      <c r="W2622" s="28">
        <v>8680.6</v>
      </c>
      <c r="X2622" s="28">
        <v>0</v>
      </c>
      <c r="Y2622" s="28">
        <v>34897</v>
      </c>
      <c r="Z2622" s="28">
        <v>31618</v>
      </c>
      <c r="AA2622" s="28">
        <v>9583</v>
      </c>
      <c r="AB2622" s="28">
        <v>4456</v>
      </c>
      <c r="AC2622" s="28">
        <v>0</v>
      </c>
      <c r="AD2622" s="28">
        <v>6640</v>
      </c>
      <c r="AE2622" s="28">
        <v>119138</v>
      </c>
      <c r="AF2622" s="28">
        <v>0</v>
      </c>
      <c r="AG2622" s="28">
        <v>103152</v>
      </c>
      <c r="AH2622" s="28">
        <v>138049</v>
      </c>
      <c r="AI2622" s="29">
        <v>0.18</v>
      </c>
      <c r="AJ2622" s="29">
        <v>1.32</v>
      </c>
      <c r="AK2622" s="29">
        <v>1.41</v>
      </c>
      <c r="AL2622" s="30">
        <v>250.41</v>
      </c>
      <c r="AM2622" s="30">
        <v>295.33999999999997</v>
      </c>
      <c r="AN2622" s="31">
        <v>19.89</v>
      </c>
      <c r="AO2622" s="32">
        <v>71.03</v>
      </c>
      <c r="AP2622" s="32">
        <v>73.459999999999994</v>
      </c>
      <c r="AQ2622" s="33">
        <v>0</v>
      </c>
      <c r="AR2622" s="34">
        <v>12.31</v>
      </c>
      <c r="AS2622" s="32">
        <v>46.4</v>
      </c>
      <c r="AT2622" s="32">
        <v>10.63</v>
      </c>
      <c r="AU2622" s="24">
        <v>0</v>
      </c>
      <c r="AV2622" s="33">
        <v>2.4500000000000002</v>
      </c>
      <c r="AW2622" s="33">
        <v>0.61</v>
      </c>
      <c r="AX2622">
        <v>0</v>
      </c>
    </row>
    <row r="2623" spans="1:50" hidden="1" x14ac:dyDescent="0.25">
      <c r="A2623" s="50">
        <v>2622</v>
      </c>
      <c r="B2623" s="23" t="s">
        <v>5675</v>
      </c>
      <c r="C2623" s="24" t="s">
        <v>5676</v>
      </c>
      <c r="D2623" s="24" t="s">
        <v>196</v>
      </c>
      <c r="E2623" s="25">
        <v>83103</v>
      </c>
      <c r="F2623" s="24" t="s">
        <v>80</v>
      </c>
      <c r="G2623" s="24" t="s">
        <v>59</v>
      </c>
      <c r="H2623" s="24" t="s">
        <v>81</v>
      </c>
      <c r="I2623" s="26">
        <v>2</v>
      </c>
      <c r="J2623" s="26">
        <f t="shared" si="135"/>
        <v>2</v>
      </c>
      <c r="K2623" s="24" t="s">
        <v>61</v>
      </c>
      <c r="L2623" s="27">
        <v>41138</v>
      </c>
      <c r="M2623" s="28">
        <v>138026</v>
      </c>
      <c r="N2623" s="28">
        <v>138026</v>
      </c>
      <c r="O2623" s="28">
        <v>0</v>
      </c>
      <c r="P2623" s="28">
        <v>603</v>
      </c>
      <c r="Q2623" s="28">
        <v>603</v>
      </c>
      <c r="R2623" s="28">
        <v>4898</v>
      </c>
      <c r="S2623" s="28">
        <v>4898</v>
      </c>
      <c r="T2623" s="28">
        <v>8116</v>
      </c>
      <c r="U2623" s="28">
        <v>15872</v>
      </c>
      <c r="V2623" s="28">
        <v>5501</v>
      </c>
      <c r="W2623" s="28">
        <v>-934.16</v>
      </c>
      <c r="X2623" s="28">
        <v>0</v>
      </c>
      <c r="Y2623" s="28">
        <v>21669</v>
      </c>
      <c r="Z2623" s="28">
        <v>55560</v>
      </c>
      <c r="AA2623" s="28">
        <v>7842</v>
      </c>
      <c r="AB2623" s="28">
        <v>77231</v>
      </c>
      <c r="AC2623" s="28">
        <v>0</v>
      </c>
      <c r="AD2623" s="28">
        <v>5000</v>
      </c>
      <c r="AE2623" s="28">
        <v>102334</v>
      </c>
      <c r="AF2623" s="28">
        <v>70615</v>
      </c>
      <c r="AG2623" s="28">
        <v>116357</v>
      </c>
      <c r="AH2623" s="28">
        <v>138026</v>
      </c>
      <c r="AI2623" s="29">
        <v>0.08</v>
      </c>
      <c r="AJ2623" s="29">
        <v>0.23</v>
      </c>
      <c r="AK2623" s="29">
        <v>0.78</v>
      </c>
      <c r="AL2623" s="30">
        <v>16.46</v>
      </c>
      <c r="AM2623" s="30">
        <v>125.73</v>
      </c>
      <c r="AN2623" s="31">
        <v>57.87</v>
      </c>
      <c r="AO2623" s="32">
        <v>39.71</v>
      </c>
      <c r="AP2623" s="32">
        <v>45.71</v>
      </c>
      <c r="AQ2623" s="33">
        <v>0.79</v>
      </c>
      <c r="AR2623" s="34">
        <v>4.79</v>
      </c>
      <c r="AS2623" s="32">
        <v>8.82</v>
      </c>
      <c r="AT2623" s="32">
        <v>3.55</v>
      </c>
      <c r="AU2623" s="24">
        <v>6.94</v>
      </c>
      <c r="AV2623" s="33">
        <v>1.34</v>
      </c>
      <c r="AW2623" s="33">
        <v>0.45</v>
      </c>
      <c r="AX2623">
        <v>0</v>
      </c>
    </row>
    <row r="2624" spans="1:50" hidden="1" x14ac:dyDescent="0.25">
      <c r="A2624" s="50">
        <v>2623</v>
      </c>
      <c r="B2624" s="23" t="s">
        <v>5677</v>
      </c>
      <c r="C2624" s="24" t="s">
        <v>5678</v>
      </c>
      <c r="D2624" s="24" t="s">
        <v>127</v>
      </c>
      <c r="E2624" s="25" t="s">
        <v>259</v>
      </c>
      <c r="F2624" s="24" t="s">
        <v>127</v>
      </c>
      <c r="G2624" s="24" t="s">
        <v>76</v>
      </c>
      <c r="H2624" s="24" t="s">
        <v>104</v>
      </c>
      <c r="I2624" s="26">
        <v>5</v>
      </c>
      <c r="J2624" s="26">
        <f t="shared" si="135"/>
        <v>9</v>
      </c>
      <c r="K2624" s="24" t="s">
        <v>61</v>
      </c>
      <c r="L2624" s="27">
        <v>42440</v>
      </c>
      <c r="M2624" s="28">
        <v>137971</v>
      </c>
      <c r="N2624" s="28">
        <v>137971</v>
      </c>
      <c r="O2624" s="28">
        <v>0</v>
      </c>
      <c r="P2624" s="28">
        <v>0</v>
      </c>
      <c r="Q2624" s="28">
        <v>0</v>
      </c>
      <c r="R2624" s="28">
        <v>-76276</v>
      </c>
      <c r="S2624" s="28">
        <v>-76276</v>
      </c>
      <c r="T2624" s="28">
        <v>-76276</v>
      </c>
      <c r="U2624" s="28">
        <v>-75313</v>
      </c>
      <c r="V2624" s="28">
        <v>-76276</v>
      </c>
      <c r="W2624" s="28">
        <v>-40817.68</v>
      </c>
      <c r="X2624" s="28">
        <v>52299</v>
      </c>
      <c r="Y2624" s="28">
        <v>-40381</v>
      </c>
      <c r="Z2624" s="28">
        <v>-356876</v>
      </c>
      <c r="AA2624" s="28">
        <v>51860</v>
      </c>
      <c r="AB2624" s="28">
        <v>63511</v>
      </c>
      <c r="AC2624" s="28">
        <v>85672</v>
      </c>
      <c r="AD2624" s="28">
        <v>5000</v>
      </c>
      <c r="AE2624" s="28">
        <v>30236</v>
      </c>
      <c r="AF2624" s="28">
        <v>10587</v>
      </c>
      <c r="AG2624" s="28">
        <v>92680</v>
      </c>
      <c r="AH2624" s="28">
        <v>0</v>
      </c>
      <c r="AI2624" s="29">
        <v>0.03</v>
      </c>
      <c r="AJ2624" s="29">
        <v>0.05</v>
      </c>
      <c r="AK2624" s="29">
        <v>0.05</v>
      </c>
      <c r="AL2624" s="30">
        <v>24.6</v>
      </c>
      <c r="AM2624" s="30">
        <v>781.38</v>
      </c>
      <c r="AN2624" s="31">
        <v>0</v>
      </c>
      <c r="AO2624" s="32">
        <v>1280.3</v>
      </c>
      <c r="AP2624" s="32">
        <v>1280.3</v>
      </c>
      <c r="AQ2624" s="33">
        <v>-33.71</v>
      </c>
      <c r="AR2624" s="34">
        <v>-252.27</v>
      </c>
      <c r="AS2624" s="32">
        <v>-21.37</v>
      </c>
      <c r="AT2624" s="32">
        <v>-55.28</v>
      </c>
      <c r="AU2624" s="24">
        <v>-720.47</v>
      </c>
      <c r="AV2624" s="33">
        <v>-26.99</v>
      </c>
      <c r="AW2624" s="33">
        <v>2.94</v>
      </c>
      <c r="AX2624">
        <v>0</v>
      </c>
    </row>
    <row r="2625" spans="1:50" x14ac:dyDescent="0.25">
      <c r="A2625" s="50">
        <v>2624</v>
      </c>
      <c r="B2625" s="23" t="s">
        <v>5679</v>
      </c>
      <c r="C2625" s="24" t="s">
        <v>5680</v>
      </c>
      <c r="D2625" s="24" t="s">
        <v>322</v>
      </c>
      <c r="E2625" s="25">
        <v>96501</v>
      </c>
      <c r="F2625" s="24" t="s">
        <v>322</v>
      </c>
      <c r="G2625" s="24" t="s">
        <v>137</v>
      </c>
      <c r="H2625" s="24" t="s">
        <v>81</v>
      </c>
      <c r="I2625" s="26">
        <v>5</v>
      </c>
      <c r="J2625" s="26">
        <f t="shared" si="135"/>
        <v>9</v>
      </c>
      <c r="K2625" s="24" t="s">
        <v>61</v>
      </c>
      <c r="L2625" s="27">
        <v>39646</v>
      </c>
      <c r="M2625" s="28">
        <v>137913</v>
      </c>
      <c r="N2625" s="28">
        <v>137913</v>
      </c>
      <c r="O2625" s="28">
        <v>0</v>
      </c>
      <c r="P2625" s="28">
        <v>0</v>
      </c>
      <c r="Q2625" s="28">
        <v>0</v>
      </c>
      <c r="R2625" s="28">
        <v>-39511</v>
      </c>
      <c r="S2625" s="28">
        <v>-39511</v>
      </c>
      <c r="T2625" s="28">
        <v>-39511</v>
      </c>
      <c r="U2625" s="28">
        <v>-32001</v>
      </c>
      <c r="V2625" s="28">
        <v>-39511</v>
      </c>
      <c r="W2625" s="28">
        <v>-72310.62</v>
      </c>
      <c r="X2625" s="28">
        <v>63541</v>
      </c>
      <c r="Y2625" s="28">
        <v>-43176</v>
      </c>
      <c r="Z2625" s="28">
        <v>316713</v>
      </c>
      <c r="AA2625" s="28">
        <v>28002</v>
      </c>
      <c r="AB2625" s="28">
        <v>48039</v>
      </c>
      <c r="AC2625" s="28">
        <v>56471</v>
      </c>
      <c r="AD2625" s="28">
        <v>6639</v>
      </c>
      <c r="AE2625" s="28">
        <v>561926</v>
      </c>
      <c r="AF2625" s="28">
        <v>37383</v>
      </c>
      <c r="AG2625" s="28">
        <v>124618</v>
      </c>
      <c r="AH2625" s="28">
        <v>17901</v>
      </c>
      <c r="AI2625" s="29">
        <v>0.31</v>
      </c>
      <c r="AJ2625" s="29">
        <v>1.1399999999999999</v>
      </c>
      <c r="AK2625" s="29">
        <v>9.2799999999999994</v>
      </c>
      <c r="AL2625" s="30">
        <v>118.42</v>
      </c>
      <c r="AM2625" s="30">
        <v>109.56</v>
      </c>
      <c r="AN2625" s="31">
        <v>1171.06</v>
      </c>
      <c r="AO2625" s="32">
        <v>13.27</v>
      </c>
      <c r="AP2625" s="32">
        <v>40.18</v>
      </c>
      <c r="AQ2625" s="33">
        <v>8.4700000000000006</v>
      </c>
      <c r="AR2625" s="34">
        <v>-7.03</v>
      </c>
      <c r="AS2625" s="32">
        <v>-12.48</v>
      </c>
      <c r="AT2625" s="32">
        <v>-28.65</v>
      </c>
      <c r="AU2625" s="24">
        <v>-105.69</v>
      </c>
      <c r="AV2625" s="33">
        <v>-0.09</v>
      </c>
      <c r="AW2625" s="33">
        <v>-0.03</v>
      </c>
      <c r="AX2625">
        <v>1</v>
      </c>
    </row>
    <row r="2626" spans="1:50" hidden="1" x14ac:dyDescent="0.25">
      <c r="A2626" s="50">
        <v>2625</v>
      </c>
      <c r="B2626" s="23" t="s">
        <v>5681</v>
      </c>
      <c r="C2626" s="24" t="s">
        <v>5682</v>
      </c>
      <c r="D2626" s="24" t="s">
        <v>84</v>
      </c>
      <c r="E2626" s="25">
        <v>84105</v>
      </c>
      <c r="F2626" s="24" t="s">
        <v>223</v>
      </c>
      <c r="G2626" s="24" t="s">
        <v>59</v>
      </c>
      <c r="H2626" s="24" t="s">
        <v>316</v>
      </c>
      <c r="I2626" s="26">
        <v>3</v>
      </c>
      <c r="J2626" s="26">
        <f t="shared" si="135"/>
        <v>4</v>
      </c>
      <c r="K2626" s="24" t="s">
        <v>61</v>
      </c>
      <c r="L2626" s="27">
        <v>37543</v>
      </c>
      <c r="M2626" s="28">
        <v>137827</v>
      </c>
      <c r="N2626" s="28">
        <v>137827</v>
      </c>
      <c r="O2626" s="28">
        <v>0</v>
      </c>
      <c r="P2626" s="28">
        <v>0</v>
      </c>
      <c r="Q2626" s="28">
        <v>0</v>
      </c>
      <c r="R2626" s="28">
        <v>-181421</v>
      </c>
      <c r="S2626" s="28">
        <v>-181421</v>
      </c>
      <c r="T2626" s="28">
        <v>-177383</v>
      </c>
      <c r="U2626" s="28">
        <v>10546</v>
      </c>
      <c r="V2626" s="28">
        <v>-181421</v>
      </c>
      <c r="W2626" s="28">
        <v>-347581.58</v>
      </c>
      <c r="X2626" s="28">
        <v>3915</v>
      </c>
      <c r="Y2626" s="28">
        <v>-26901</v>
      </c>
      <c r="Z2626" s="28">
        <v>2005459</v>
      </c>
      <c r="AA2626" s="28">
        <v>32699</v>
      </c>
      <c r="AB2626" s="28">
        <v>94470</v>
      </c>
      <c r="AC2626" s="28">
        <v>11211</v>
      </c>
      <c r="AD2626" s="28">
        <v>6639</v>
      </c>
      <c r="AE2626" s="28">
        <v>3533810</v>
      </c>
      <c r="AF2626" s="28">
        <v>3305584</v>
      </c>
      <c r="AG2626" s="28">
        <v>153517</v>
      </c>
      <c r="AH2626" s="28">
        <v>95519</v>
      </c>
      <c r="AI2626" s="29">
        <v>2.35</v>
      </c>
      <c r="AJ2626" s="29">
        <v>2.93</v>
      </c>
      <c r="AK2626" s="29">
        <v>2.93</v>
      </c>
      <c r="AL2626" s="30">
        <v>118.66</v>
      </c>
      <c r="AM2626" s="30">
        <v>169.85</v>
      </c>
      <c r="AN2626" s="31">
        <v>0</v>
      </c>
      <c r="AO2626" s="32">
        <v>41.82</v>
      </c>
      <c r="AP2626" s="32">
        <v>3.63</v>
      </c>
      <c r="AQ2626" s="33">
        <v>0.61</v>
      </c>
      <c r="AR2626" s="34">
        <v>-5.13</v>
      </c>
      <c r="AS2626" s="32">
        <v>-9.0500000000000007</v>
      </c>
      <c r="AT2626" s="32">
        <v>-131.63</v>
      </c>
      <c r="AU2626" s="24">
        <v>-5.49</v>
      </c>
      <c r="AV2626" s="33">
        <v>-2.5099999999999998</v>
      </c>
      <c r="AW2626" s="33">
        <v>-1</v>
      </c>
      <c r="AX2626">
        <v>0</v>
      </c>
    </row>
    <row r="2627" spans="1:50" hidden="1" x14ac:dyDescent="0.25">
      <c r="A2627" s="50">
        <v>2626</v>
      </c>
      <c r="B2627" s="23" t="s">
        <v>5683</v>
      </c>
      <c r="C2627" s="24" t="s">
        <v>708</v>
      </c>
      <c r="D2627" s="24" t="s">
        <v>641</v>
      </c>
      <c r="E2627" s="25" t="s">
        <v>642</v>
      </c>
      <c r="F2627" s="24" t="s">
        <v>641</v>
      </c>
      <c r="G2627" s="24" t="s">
        <v>97</v>
      </c>
      <c r="H2627" s="24" t="s">
        <v>71</v>
      </c>
      <c r="I2627" s="26">
        <v>5</v>
      </c>
      <c r="J2627" s="26">
        <f t="shared" si="135"/>
        <v>9</v>
      </c>
      <c r="K2627" s="24" t="s">
        <v>61</v>
      </c>
      <c r="L2627" s="27">
        <v>42944</v>
      </c>
      <c r="M2627" s="28">
        <v>137778</v>
      </c>
      <c r="N2627" s="28">
        <v>137778</v>
      </c>
      <c r="O2627" s="28">
        <v>0</v>
      </c>
      <c r="P2627" s="28">
        <v>0</v>
      </c>
      <c r="Q2627" s="28">
        <v>0</v>
      </c>
      <c r="R2627" s="28">
        <v>-100121</v>
      </c>
      <c r="S2627" s="28">
        <v>-100121</v>
      </c>
      <c r="T2627" s="28">
        <v>-100121</v>
      </c>
      <c r="U2627" s="28">
        <v>-99568</v>
      </c>
      <c r="V2627" s="28">
        <v>-100121</v>
      </c>
      <c r="W2627" s="28">
        <v>-85320.3</v>
      </c>
      <c r="X2627" s="28">
        <v>3014</v>
      </c>
      <c r="Y2627" s="28">
        <v>-69220</v>
      </c>
      <c r="Z2627" s="28">
        <v>46391</v>
      </c>
      <c r="AA2627" s="28">
        <v>39334</v>
      </c>
      <c r="AB2627" s="28">
        <v>157816</v>
      </c>
      <c r="AC2627" s="28">
        <v>29263</v>
      </c>
      <c r="AD2627" s="28">
        <v>5000</v>
      </c>
      <c r="AE2627" s="28">
        <v>61001</v>
      </c>
      <c r="AF2627" s="28">
        <v>1197</v>
      </c>
      <c r="AG2627" s="28">
        <v>177735</v>
      </c>
      <c r="AH2627" s="28">
        <v>105501</v>
      </c>
      <c r="AI2627" s="29">
        <v>0.08</v>
      </c>
      <c r="AJ2627" s="29">
        <v>5.03</v>
      </c>
      <c r="AK2627" s="29">
        <v>5.04</v>
      </c>
      <c r="AL2627" s="30">
        <v>153.5</v>
      </c>
      <c r="AM2627" s="30">
        <v>20.62</v>
      </c>
      <c r="AN2627" s="31">
        <v>0.4</v>
      </c>
      <c r="AO2627" s="32">
        <v>19.440000000000001</v>
      </c>
      <c r="AP2627" s="32">
        <v>23.95</v>
      </c>
      <c r="AQ2627" s="33">
        <v>38.76</v>
      </c>
      <c r="AR2627" s="34">
        <v>-164.13</v>
      </c>
      <c r="AS2627" s="32">
        <v>-215.82</v>
      </c>
      <c r="AT2627" s="32">
        <v>-72.67</v>
      </c>
      <c r="AU2627" s="24">
        <v>-8364.33</v>
      </c>
      <c r="AV2627" s="33">
        <v>-16.12</v>
      </c>
      <c r="AW2627" s="33">
        <v>-3.55</v>
      </c>
      <c r="AX2627">
        <v>0</v>
      </c>
    </row>
    <row r="2628" spans="1:50" hidden="1" x14ac:dyDescent="0.25">
      <c r="A2628" s="50">
        <v>2627</v>
      </c>
      <c r="B2628" s="23" t="s">
        <v>5684</v>
      </c>
      <c r="C2628" s="24">
        <v>546</v>
      </c>
      <c r="D2628" s="24" t="s">
        <v>5628</v>
      </c>
      <c r="E2628" s="25">
        <v>94631</v>
      </c>
      <c r="F2628" s="24" t="s">
        <v>338</v>
      </c>
      <c r="G2628" s="24" t="s">
        <v>108</v>
      </c>
      <c r="H2628" s="24" t="s">
        <v>81</v>
      </c>
      <c r="I2628" s="26">
        <v>3</v>
      </c>
      <c r="J2628" s="26">
        <f t="shared" si="135"/>
        <v>4</v>
      </c>
      <c r="K2628" s="24" t="s">
        <v>61</v>
      </c>
      <c r="L2628" s="27">
        <v>40598</v>
      </c>
      <c r="M2628" s="28">
        <v>137754</v>
      </c>
      <c r="N2628" s="28">
        <v>137754</v>
      </c>
      <c r="O2628" s="28">
        <v>0</v>
      </c>
      <c r="P2628" s="28">
        <v>4559</v>
      </c>
      <c r="Q2628" s="28">
        <v>4559</v>
      </c>
      <c r="R2628" s="28">
        <v>17067</v>
      </c>
      <c r="S2628" s="28">
        <v>17067</v>
      </c>
      <c r="T2628" s="28">
        <v>22037</v>
      </c>
      <c r="U2628" s="28">
        <v>31477</v>
      </c>
      <c r="V2628" s="28">
        <v>21626</v>
      </c>
      <c r="W2628" s="28">
        <v>9631.92</v>
      </c>
      <c r="X2628" s="28">
        <v>9785</v>
      </c>
      <c r="Y2628" s="28">
        <v>39022</v>
      </c>
      <c r="Z2628" s="28">
        <v>57012</v>
      </c>
      <c r="AA2628" s="28">
        <v>5492</v>
      </c>
      <c r="AB2628" s="28">
        <v>20085</v>
      </c>
      <c r="AC2628" s="28">
        <v>39809</v>
      </c>
      <c r="AD2628" s="28">
        <v>5000</v>
      </c>
      <c r="AE2628" s="28">
        <v>114424</v>
      </c>
      <c r="AF2628" s="28">
        <v>25454</v>
      </c>
      <c r="AG2628" s="28">
        <v>58923</v>
      </c>
      <c r="AH2628" s="28">
        <v>88160</v>
      </c>
      <c r="AI2628" s="29">
        <v>1.46</v>
      </c>
      <c r="AJ2628" s="29">
        <v>1.54</v>
      </c>
      <c r="AK2628" s="29">
        <v>1.55</v>
      </c>
      <c r="AL2628" s="30">
        <v>12.13</v>
      </c>
      <c r="AM2628" s="30">
        <v>208.72</v>
      </c>
      <c r="AN2628" s="31">
        <v>1.43</v>
      </c>
      <c r="AO2628" s="32">
        <v>50.03</v>
      </c>
      <c r="AP2628" s="32">
        <v>50.17</v>
      </c>
      <c r="AQ2628" s="33">
        <v>2.2400000000000002</v>
      </c>
      <c r="AR2628" s="34">
        <v>14.92</v>
      </c>
      <c r="AS2628" s="32">
        <v>29.94</v>
      </c>
      <c r="AT2628" s="32">
        <v>12.39</v>
      </c>
      <c r="AU2628" s="24">
        <v>67.05</v>
      </c>
      <c r="AV2628" s="33">
        <v>4.5</v>
      </c>
      <c r="AW2628" s="33">
        <v>0.68</v>
      </c>
      <c r="AX2628">
        <v>0</v>
      </c>
    </row>
    <row r="2629" spans="1:50" hidden="1" x14ac:dyDescent="0.25">
      <c r="A2629" s="50">
        <v>2628</v>
      </c>
      <c r="B2629" s="23" t="s">
        <v>5685</v>
      </c>
      <c r="C2629" s="24" t="s">
        <v>5686</v>
      </c>
      <c r="D2629" s="24" t="s">
        <v>89</v>
      </c>
      <c r="E2629" s="25">
        <v>91701</v>
      </c>
      <c r="F2629" s="24" t="s">
        <v>89</v>
      </c>
      <c r="G2629" s="24" t="s">
        <v>90</v>
      </c>
      <c r="H2629" s="24" t="s">
        <v>81</v>
      </c>
      <c r="I2629" s="26">
        <v>3</v>
      </c>
      <c r="J2629" s="26">
        <f t="shared" si="135"/>
        <v>4</v>
      </c>
      <c r="K2629" s="24" t="s">
        <v>61</v>
      </c>
      <c r="L2629" s="27">
        <v>41688</v>
      </c>
      <c r="M2629" s="28">
        <v>137729</v>
      </c>
      <c r="N2629" s="28">
        <v>137729</v>
      </c>
      <c r="O2629" s="28">
        <v>0</v>
      </c>
      <c r="P2629" s="28">
        <v>0</v>
      </c>
      <c r="Q2629" s="28">
        <v>0</v>
      </c>
      <c r="R2629" s="28">
        <v>-96696</v>
      </c>
      <c r="S2629" s="28">
        <v>-96696</v>
      </c>
      <c r="T2629" s="28">
        <v>-96653</v>
      </c>
      <c r="U2629" s="28">
        <v>-59255</v>
      </c>
      <c r="V2629" s="28">
        <v>-96696</v>
      </c>
      <c r="W2629" s="28">
        <v>-209588.82</v>
      </c>
      <c r="X2629" s="28">
        <v>0</v>
      </c>
      <c r="Y2629" s="28">
        <v>-5884</v>
      </c>
      <c r="Z2629" s="28">
        <v>831027</v>
      </c>
      <c r="AA2629" s="28">
        <v>44570</v>
      </c>
      <c r="AB2629" s="28">
        <v>44054</v>
      </c>
      <c r="AC2629" s="28">
        <v>0</v>
      </c>
      <c r="AD2629" s="28">
        <v>5000</v>
      </c>
      <c r="AE2629" s="28">
        <v>2060120</v>
      </c>
      <c r="AF2629" s="28">
        <v>1945107</v>
      </c>
      <c r="AG2629" s="28">
        <v>143613</v>
      </c>
      <c r="AH2629" s="28">
        <v>137729</v>
      </c>
      <c r="AI2629" s="29">
        <v>0.37</v>
      </c>
      <c r="AJ2629" s="29">
        <v>0.56000000000000005</v>
      </c>
      <c r="AK2629" s="29">
        <v>0.59</v>
      </c>
      <c r="AL2629" s="30">
        <v>98.36</v>
      </c>
      <c r="AM2629" s="30">
        <v>488.27</v>
      </c>
      <c r="AN2629" s="31">
        <v>14.04</v>
      </c>
      <c r="AO2629" s="32">
        <v>9.4499999999999993</v>
      </c>
      <c r="AP2629" s="32">
        <v>59.66</v>
      </c>
      <c r="AQ2629" s="33">
        <v>0.43</v>
      </c>
      <c r="AR2629" s="34">
        <v>-4.6900000000000004</v>
      </c>
      <c r="AS2629" s="32">
        <v>-11.64</v>
      </c>
      <c r="AT2629" s="32">
        <v>-70.209999999999994</v>
      </c>
      <c r="AU2629" s="24">
        <v>-4.97</v>
      </c>
      <c r="AV2629" s="33">
        <v>-3.78</v>
      </c>
      <c r="AW2629" s="33">
        <v>-0.22</v>
      </c>
      <c r="AX2629">
        <v>0</v>
      </c>
    </row>
    <row r="2630" spans="1:50" hidden="1" x14ac:dyDescent="0.25">
      <c r="A2630" s="50">
        <v>2629</v>
      </c>
      <c r="B2630" s="23" t="s">
        <v>5687</v>
      </c>
      <c r="C2630" s="24" t="s">
        <v>5688</v>
      </c>
      <c r="D2630" s="24" t="s">
        <v>674</v>
      </c>
      <c r="E2630" s="25" t="s">
        <v>675</v>
      </c>
      <c r="F2630" s="24" t="s">
        <v>96</v>
      </c>
      <c r="G2630" s="24" t="s">
        <v>97</v>
      </c>
      <c r="H2630" s="24" t="s">
        <v>81</v>
      </c>
      <c r="I2630" s="26">
        <v>3</v>
      </c>
      <c r="J2630" s="26">
        <f t="shared" si="135"/>
        <v>4</v>
      </c>
      <c r="K2630" s="24" t="s">
        <v>61</v>
      </c>
      <c r="L2630" s="27">
        <v>42125</v>
      </c>
      <c r="M2630" s="28">
        <v>137704</v>
      </c>
      <c r="N2630" s="28">
        <v>137704</v>
      </c>
      <c r="O2630" s="28">
        <v>0</v>
      </c>
      <c r="P2630" s="28">
        <v>0</v>
      </c>
      <c r="Q2630" s="28">
        <v>0</v>
      </c>
      <c r="R2630" s="28">
        <v>-1811</v>
      </c>
      <c r="S2630" s="28">
        <v>-1811</v>
      </c>
      <c r="T2630" s="28">
        <v>-1811</v>
      </c>
      <c r="U2630" s="28">
        <v>-1811</v>
      </c>
      <c r="V2630" s="28">
        <v>-1811</v>
      </c>
      <c r="W2630" s="28">
        <v>-704</v>
      </c>
      <c r="X2630" s="28">
        <v>0</v>
      </c>
      <c r="Y2630" s="28">
        <v>16736</v>
      </c>
      <c r="Z2630" s="28">
        <v>-68502</v>
      </c>
      <c r="AA2630" s="28">
        <v>15641</v>
      </c>
      <c r="AB2630" s="28">
        <v>79597</v>
      </c>
      <c r="AC2630" s="28">
        <v>0</v>
      </c>
      <c r="AD2630" s="28">
        <v>5000</v>
      </c>
      <c r="AE2630" s="28">
        <v>84133</v>
      </c>
      <c r="AF2630" s="28">
        <v>0</v>
      </c>
      <c r="AG2630" s="28">
        <v>120968</v>
      </c>
      <c r="AH2630" s="28">
        <v>137704</v>
      </c>
      <c r="AI2630" s="29">
        <v>0.41</v>
      </c>
      <c r="AJ2630" s="29">
        <v>0.54</v>
      </c>
      <c r="AK2630" s="29">
        <v>0.55000000000000004</v>
      </c>
      <c r="AL2630" s="30">
        <v>50.07</v>
      </c>
      <c r="AM2630" s="30">
        <v>453.48</v>
      </c>
      <c r="AN2630" s="31">
        <v>4.91</v>
      </c>
      <c r="AO2630" s="32">
        <v>181.12</v>
      </c>
      <c r="AP2630" s="32">
        <v>181.42</v>
      </c>
      <c r="AQ2630" s="33">
        <v>0</v>
      </c>
      <c r="AR2630" s="34">
        <v>-2.15</v>
      </c>
      <c r="AS2630" s="32">
        <v>-2.64</v>
      </c>
      <c r="AT2630" s="32">
        <v>-1.32</v>
      </c>
      <c r="AU2630" s="24">
        <v>0</v>
      </c>
      <c r="AV2630" s="33">
        <v>-7.0000000000000007E-2</v>
      </c>
      <c r="AW2630" s="33">
        <v>0.65</v>
      </c>
      <c r="AX2630">
        <v>0</v>
      </c>
    </row>
    <row r="2631" spans="1:50" hidden="1" x14ac:dyDescent="0.25">
      <c r="A2631" s="50">
        <v>2630</v>
      </c>
      <c r="B2631" s="23" t="s">
        <v>5689</v>
      </c>
      <c r="C2631" s="24" t="s">
        <v>5690</v>
      </c>
      <c r="D2631" s="24" t="s">
        <v>147</v>
      </c>
      <c r="E2631" s="25">
        <v>94301</v>
      </c>
      <c r="F2631" s="24" t="s">
        <v>107</v>
      </c>
      <c r="G2631" s="24" t="s">
        <v>108</v>
      </c>
      <c r="H2631" s="24" t="s">
        <v>53</v>
      </c>
      <c r="I2631" s="26">
        <v>5</v>
      </c>
      <c r="J2631" s="26">
        <f t="shared" si="135"/>
        <v>9</v>
      </c>
      <c r="K2631" s="24" t="s">
        <v>61</v>
      </c>
      <c r="L2631" s="27">
        <v>40682</v>
      </c>
      <c r="M2631" s="28">
        <v>137686</v>
      </c>
      <c r="N2631" s="28">
        <v>137686</v>
      </c>
      <c r="O2631" s="28">
        <v>0</v>
      </c>
      <c r="P2631" s="28">
        <v>0</v>
      </c>
      <c r="Q2631" s="28">
        <v>0</v>
      </c>
      <c r="R2631" s="28">
        <v>29238</v>
      </c>
      <c r="S2631" s="28">
        <v>29238</v>
      </c>
      <c r="T2631" s="28">
        <v>29296</v>
      </c>
      <c r="U2631" s="28">
        <v>29296</v>
      </c>
      <c r="V2631" s="28">
        <v>29238</v>
      </c>
      <c r="W2631" s="28">
        <v>28162.1</v>
      </c>
      <c r="X2631" s="28">
        <v>2498</v>
      </c>
      <c r="Y2631" s="28">
        <v>44067</v>
      </c>
      <c r="Z2631" s="28">
        <v>-189709</v>
      </c>
      <c r="AA2631" s="28">
        <v>18454</v>
      </c>
      <c r="AB2631" s="28">
        <v>31294</v>
      </c>
      <c r="AC2631" s="28">
        <v>-44</v>
      </c>
      <c r="AD2631" s="28">
        <v>5000</v>
      </c>
      <c r="AE2631" s="28">
        <v>166431</v>
      </c>
      <c r="AF2631" s="28">
        <v>0</v>
      </c>
      <c r="AG2631" s="28">
        <v>93663</v>
      </c>
      <c r="AH2631" s="28">
        <v>135232</v>
      </c>
      <c r="AI2631" s="29">
        <v>0.45</v>
      </c>
      <c r="AJ2631" s="29">
        <v>0.46</v>
      </c>
      <c r="AK2631" s="29">
        <v>0.47</v>
      </c>
      <c r="AL2631" s="30">
        <v>9.73</v>
      </c>
      <c r="AM2631" s="30">
        <v>1368.56</v>
      </c>
      <c r="AN2631" s="31">
        <v>0.11</v>
      </c>
      <c r="AO2631" s="32">
        <v>213.84</v>
      </c>
      <c r="AP2631" s="32">
        <v>213.99</v>
      </c>
      <c r="AQ2631" s="33">
        <v>0</v>
      </c>
      <c r="AR2631" s="34">
        <v>17.57</v>
      </c>
      <c r="AS2631" s="32">
        <v>-15.41</v>
      </c>
      <c r="AT2631" s="32">
        <v>21.24</v>
      </c>
      <c r="AU2631" s="24">
        <v>0</v>
      </c>
      <c r="AV2631" s="33">
        <v>2.95</v>
      </c>
      <c r="AW2631" s="33">
        <v>0.62</v>
      </c>
      <c r="AX2631">
        <v>0</v>
      </c>
    </row>
    <row r="2632" spans="1:50" hidden="1" x14ac:dyDescent="0.25">
      <c r="A2632" s="50">
        <v>2631</v>
      </c>
      <c r="B2632" s="23" t="s">
        <v>5691</v>
      </c>
      <c r="C2632" s="24" t="s">
        <v>5692</v>
      </c>
      <c r="D2632" s="24" t="s">
        <v>5693</v>
      </c>
      <c r="E2632" s="25" t="s">
        <v>1356</v>
      </c>
      <c r="F2632" s="24" t="s">
        <v>1355</v>
      </c>
      <c r="G2632" s="24" t="s">
        <v>52</v>
      </c>
      <c r="H2632" s="24" t="s">
        <v>53</v>
      </c>
      <c r="I2632" s="26">
        <v>5</v>
      </c>
      <c r="J2632" s="26">
        <f t="shared" si="135"/>
        <v>9</v>
      </c>
      <c r="K2632" s="24" t="s">
        <v>61</v>
      </c>
      <c r="L2632" s="27">
        <v>41979</v>
      </c>
      <c r="M2632" s="28">
        <v>137375</v>
      </c>
      <c r="N2632" s="28">
        <v>137576</v>
      </c>
      <c r="O2632" s="28">
        <v>201</v>
      </c>
      <c r="P2632" s="28">
        <v>0</v>
      </c>
      <c r="Q2632" s="28">
        <v>0</v>
      </c>
      <c r="R2632" s="28">
        <v>-37718</v>
      </c>
      <c r="S2632" s="28">
        <v>-37718</v>
      </c>
      <c r="T2632" s="28">
        <v>-37718</v>
      </c>
      <c r="U2632" s="28">
        <v>-37718</v>
      </c>
      <c r="V2632" s="28">
        <v>-37718</v>
      </c>
      <c r="W2632" s="28">
        <v>-28831.24</v>
      </c>
      <c r="X2632" s="28">
        <v>0</v>
      </c>
      <c r="Y2632" s="28">
        <v>21740</v>
      </c>
      <c r="Z2632" s="28">
        <v>-35748</v>
      </c>
      <c r="AA2632" s="28">
        <v>68461</v>
      </c>
      <c r="AB2632" s="28">
        <v>70768</v>
      </c>
      <c r="AC2632" s="28">
        <v>0</v>
      </c>
      <c r="AD2632" s="28">
        <v>5000</v>
      </c>
      <c r="AE2632" s="28">
        <v>20043</v>
      </c>
      <c r="AF2632" s="28">
        <v>0</v>
      </c>
      <c r="AG2632" s="28">
        <v>115635</v>
      </c>
      <c r="AH2632" s="28">
        <v>137375</v>
      </c>
      <c r="AI2632" s="29">
        <v>0.08</v>
      </c>
      <c r="AJ2632" s="29">
        <v>0.33</v>
      </c>
      <c r="AK2632" s="29">
        <v>0.38</v>
      </c>
      <c r="AL2632" s="30">
        <v>35.17</v>
      </c>
      <c r="AM2632" s="30">
        <v>165.42</v>
      </c>
      <c r="AN2632" s="31">
        <v>6.11</v>
      </c>
      <c r="AO2632" s="32">
        <v>265.11</v>
      </c>
      <c r="AP2632" s="32">
        <v>278.36</v>
      </c>
      <c r="AQ2632" s="33">
        <v>0</v>
      </c>
      <c r="AR2632" s="34">
        <v>-188.19</v>
      </c>
      <c r="AS2632" s="32">
        <v>-105.51</v>
      </c>
      <c r="AT2632" s="32">
        <v>-27.46</v>
      </c>
      <c r="AU2632" s="24">
        <v>0</v>
      </c>
      <c r="AV2632" s="33">
        <v>-19.47</v>
      </c>
      <c r="AW2632" s="33">
        <v>1.24</v>
      </c>
      <c r="AX2632">
        <v>0</v>
      </c>
    </row>
    <row r="2633" spans="1:50" hidden="1" x14ac:dyDescent="0.25">
      <c r="A2633" s="50">
        <v>2632</v>
      </c>
      <c r="B2633" s="23" t="s">
        <v>5694</v>
      </c>
      <c r="C2633" s="24" t="s">
        <v>5695</v>
      </c>
      <c r="D2633" s="24" t="s">
        <v>5696</v>
      </c>
      <c r="E2633" s="25">
        <v>97652</v>
      </c>
      <c r="F2633" s="24" t="s">
        <v>136</v>
      </c>
      <c r="G2633" s="24" t="s">
        <v>137</v>
      </c>
      <c r="H2633" s="24" t="s">
        <v>316</v>
      </c>
      <c r="I2633" s="26">
        <v>2</v>
      </c>
      <c r="J2633" s="26">
        <f t="shared" si="135"/>
        <v>2</v>
      </c>
      <c r="K2633" s="24" t="s">
        <v>61</v>
      </c>
      <c r="L2633" s="27">
        <v>41391</v>
      </c>
      <c r="M2633" s="28">
        <v>137568</v>
      </c>
      <c r="N2633" s="28">
        <v>137568</v>
      </c>
      <c r="O2633" s="28">
        <v>0</v>
      </c>
      <c r="P2633" s="28">
        <v>8815</v>
      </c>
      <c r="Q2633" s="28">
        <v>8815</v>
      </c>
      <c r="R2633" s="28">
        <v>35169</v>
      </c>
      <c r="S2633" s="28">
        <v>35169</v>
      </c>
      <c r="T2633" s="28">
        <v>44264</v>
      </c>
      <c r="U2633" s="28">
        <v>54594</v>
      </c>
      <c r="V2633" s="28">
        <v>43984</v>
      </c>
      <c r="W2633" s="28">
        <v>26341.26</v>
      </c>
      <c r="X2633" s="28">
        <v>0</v>
      </c>
      <c r="Y2633" s="28">
        <v>56224</v>
      </c>
      <c r="Z2633" s="28">
        <v>77755</v>
      </c>
      <c r="AA2633" s="28">
        <v>12273</v>
      </c>
      <c r="AB2633" s="28">
        <v>26181</v>
      </c>
      <c r="AC2633" s="28">
        <v>0</v>
      </c>
      <c r="AD2633" s="28">
        <v>7000</v>
      </c>
      <c r="AE2633" s="28">
        <v>110116</v>
      </c>
      <c r="AF2633" s="28">
        <v>18548</v>
      </c>
      <c r="AG2633" s="28">
        <v>81344</v>
      </c>
      <c r="AH2633" s="28">
        <v>137568</v>
      </c>
      <c r="AI2633" s="29">
        <v>1.1200000000000001</v>
      </c>
      <c r="AJ2633" s="29">
        <v>2.96</v>
      </c>
      <c r="AK2633" s="29">
        <v>2.96</v>
      </c>
      <c r="AL2633" s="30">
        <v>149.34</v>
      </c>
      <c r="AM2633" s="30">
        <v>136.69</v>
      </c>
      <c r="AN2633" s="31">
        <v>0</v>
      </c>
      <c r="AO2633" s="32">
        <v>28.05</v>
      </c>
      <c r="AP2633" s="32">
        <v>29.39</v>
      </c>
      <c r="AQ2633" s="33">
        <v>4.1900000000000004</v>
      </c>
      <c r="AR2633" s="34">
        <v>31.94</v>
      </c>
      <c r="AS2633" s="32">
        <v>45.23</v>
      </c>
      <c r="AT2633" s="32">
        <v>25.56</v>
      </c>
      <c r="AU2633" s="24">
        <v>189.61</v>
      </c>
      <c r="AV2633" s="33">
        <v>6.47</v>
      </c>
      <c r="AW2633" s="33">
        <v>1.37</v>
      </c>
      <c r="AX2633">
        <v>0</v>
      </c>
    </row>
    <row r="2634" spans="1:50" hidden="1" x14ac:dyDescent="0.25">
      <c r="A2634" s="50">
        <v>2633</v>
      </c>
      <c r="B2634" s="23" t="s">
        <v>5697</v>
      </c>
      <c r="C2634" s="24">
        <v>42</v>
      </c>
      <c r="D2634" s="24" t="s">
        <v>5698</v>
      </c>
      <c r="E2634" s="25" t="s">
        <v>5699</v>
      </c>
      <c r="F2634" s="24" t="s">
        <v>474</v>
      </c>
      <c r="G2634" s="24" t="s">
        <v>76</v>
      </c>
      <c r="H2634" s="24" t="s">
        <v>81</v>
      </c>
      <c r="I2634" s="26">
        <v>2</v>
      </c>
      <c r="J2634" s="26">
        <f t="shared" si="135"/>
        <v>2</v>
      </c>
      <c r="K2634" s="24" t="s">
        <v>61</v>
      </c>
      <c r="L2634" s="27">
        <v>41559</v>
      </c>
      <c r="M2634" s="28">
        <v>137552</v>
      </c>
      <c r="N2634" s="28">
        <v>137552</v>
      </c>
      <c r="O2634" s="28">
        <v>0</v>
      </c>
      <c r="P2634" s="28">
        <v>773</v>
      </c>
      <c r="Q2634" s="28">
        <v>773</v>
      </c>
      <c r="R2634" s="28">
        <v>8668</v>
      </c>
      <c r="S2634" s="28">
        <v>8668</v>
      </c>
      <c r="T2634" s="28">
        <v>9616</v>
      </c>
      <c r="U2634" s="28">
        <v>12814</v>
      </c>
      <c r="V2634" s="28">
        <v>9441</v>
      </c>
      <c r="W2634" s="28">
        <v>5695.2</v>
      </c>
      <c r="X2634" s="28">
        <v>6530</v>
      </c>
      <c r="Y2634" s="28">
        <v>27981</v>
      </c>
      <c r="Z2634" s="28">
        <v>-4504</v>
      </c>
      <c r="AA2634" s="28">
        <v>11282</v>
      </c>
      <c r="AB2634" s="28">
        <v>19572</v>
      </c>
      <c r="AC2634" s="28">
        <v>62842</v>
      </c>
      <c r="AD2634" s="28">
        <v>5000</v>
      </c>
      <c r="AE2634" s="28">
        <v>56696</v>
      </c>
      <c r="AF2634" s="28">
        <v>31713</v>
      </c>
      <c r="AG2634" s="28">
        <v>46729</v>
      </c>
      <c r="AH2634" s="28">
        <v>68180</v>
      </c>
      <c r="AI2634" s="29">
        <v>0.31</v>
      </c>
      <c r="AJ2634" s="29">
        <v>0.39</v>
      </c>
      <c r="AK2634" s="29">
        <v>0.41</v>
      </c>
      <c r="AL2634" s="30">
        <v>13.25</v>
      </c>
      <c r="AM2634" s="30">
        <v>201.08</v>
      </c>
      <c r="AN2634" s="31">
        <v>2.5299999999999998</v>
      </c>
      <c r="AO2634" s="32">
        <v>107.94</v>
      </c>
      <c r="AP2634" s="32">
        <v>107.94</v>
      </c>
      <c r="AQ2634" s="33">
        <v>-0.14000000000000001</v>
      </c>
      <c r="AR2634" s="34">
        <v>15.29</v>
      </c>
      <c r="AS2634" s="32">
        <v>-192.45</v>
      </c>
      <c r="AT2634" s="32">
        <v>6.3</v>
      </c>
      <c r="AU2634" s="24">
        <v>27.33</v>
      </c>
      <c r="AV2634" s="33">
        <v>4.1100000000000003</v>
      </c>
      <c r="AW2634" s="33">
        <v>0.72</v>
      </c>
      <c r="AX2634">
        <v>0</v>
      </c>
    </row>
    <row r="2635" spans="1:50" hidden="1" x14ac:dyDescent="0.25">
      <c r="A2635" s="50">
        <v>2634</v>
      </c>
      <c r="B2635" s="23" t="s">
        <v>5700</v>
      </c>
      <c r="C2635" s="24">
        <v>115</v>
      </c>
      <c r="D2635" s="24" t="s">
        <v>135</v>
      </c>
      <c r="E2635" s="25">
        <v>97701</v>
      </c>
      <c r="F2635" s="24" t="s">
        <v>136</v>
      </c>
      <c r="G2635" s="24" t="s">
        <v>137</v>
      </c>
      <c r="H2635" s="24" t="s">
        <v>53</v>
      </c>
      <c r="I2635" s="26">
        <v>5</v>
      </c>
      <c r="J2635" s="26">
        <f t="shared" si="135"/>
        <v>9</v>
      </c>
      <c r="K2635" s="24" t="s">
        <v>61</v>
      </c>
      <c r="L2635" s="27">
        <v>34764</v>
      </c>
      <c r="M2635" s="28">
        <v>137458</v>
      </c>
      <c r="N2635" s="28">
        <v>137458</v>
      </c>
      <c r="O2635" s="28">
        <v>0</v>
      </c>
      <c r="P2635" s="28">
        <v>1322</v>
      </c>
      <c r="Q2635" s="28">
        <v>1322</v>
      </c>
      <c r="R2635" s="28">
        <v>12128</v>
      </c>
      <c r="S2635" s="28">
        <v>12128</v>
      </c>
      <c r="T2635" s="28">
        <v>13450</v>
      </c>
      <c r="U2635" s="28">
        <v>13450</v>
      </c>
      <c r="V2635" s="28">
        <v>13450</v>
      </c>
      <c r="W2635" s="28">
        <v>11501.82</v>
      </c>
      <c r="X2635" s="28">
        <v>0</v>
      </c>
      <c r="Y2635" s="28">
        <v>76646</v>
      </c>
      <c r="Z2635" s="28">
        <v>-18157</v>
      </c>
      <c r="AA2635" s="28">
        <v>75801</v>
      </c>
      <c r="AB2635" s="28">
        <v>52155</v>
      </c>
      <c r="AC2635" s="28">
        <v>0</v>
      </c>
      <c r="AD2635" s="28">
        <v>6639</v>
      </c>
      <c r="AE2635" s="28">
        <v>8690</v>
      </c>
      <c r="AF2635" s="28">
        <v>0</v>
      </c>
      <c r="AG2635" s="28">
        <v>62387</v>
      </c>
      <c r="AH2635" s="28">
        <v>139033</v>
      </c>
      <c r="AI2635" s="29">
        <v>0.09</v>
      </c>
      <c r="AJ2635" s="29">
        <v>0.32</v>
      </c>
      <c r="AK2635" s="29">
        <v>0.32</v>
      </c>
      <c r="AL2635" s="30">
        <v>16.7</v>
      </c>
      <c r="AM2635" s="30">
        <v>155.13</v>
      </c>
      <c r="AN2635" s="31">
        <v>0.02</v>
      </c>
      <c r="AO2635" s="32">
        <v>309.37</v>
      </c>
      <c r="AP2635" s="32">
        <v>308.94</v>
      </c>
      <c r="AQ2635" s="33">
        <v>0</v>
      </c>
      <c r="AR2635" s="34">
        <v>139.56</v>
      </c>
      <c r="AS2635" s="32">
        <v>-66.8</v>
      </c>
      <c r="AT2635" s="32">
        <v>8.82</v>
      </c>
      <c r="AU2635" s="24">
        <v>0</v>
      </c>
      <c r="AV2635" s="33">
        <v>17.57</v>
      </c>
      <c r="AW2635" s="33">
        <v>3.39</v>
      </c>
      <c r="AX2635">
        <v>0</v>
      </c>
    </row>
    <row r="2636" spans="1:50" hidden="1" x14ac:dyDescent="0.25">
      <c r="A2636" s="50">
        <v>2635</v>
      </c>
      <c r="B2636" s="23" t="s">
        <v>5701</v>
      </c>
      <c r="C2636" s="24" t="s">
        <v>5702</v>
      </c>
      <c r="D2636" s="24" t="s">
        <v>255</v>
      </c>
      <c r="E2636" s="25" t="s">
        <v>1501</v>
      </c>
      <c r="F2636" s="24" t="s">
        <v>255</v>
      </c>
      <c r="G2636" s="24" t="s">
        <v>52</v>
      </c>
      <c r="H2636" s="24" t="s">
        <v>81</v>
      </c>
      <c r="I2636" s="26">
        <v>1</v>
      </c>
      <c r="J2636" s="26">
        <f t="shared" si="135"/>
        <v>1</v>
      </c>
      <c r="K2636" s="24" t="s">
        <v>61</v>
      </c>
      <c r="L2636" s="27">
        <v>39498</v>
      </c>
      <c r="M2636" s="28">
        <v>137253</v>
      </c>
      <c r="N2636" s="28">
        <v>137416</v>
      </c>
      <c r="O2636" s="28">
        <v>163</v>
      </c>
      <c r="P2636" s="28">
        <v>387</v>
      </c>
      <c r="Q2636" s="28">
        <v>387</v>
      </c>
      <c r="R2636" s="28">
        <v>-2789</v>
      </c>
      <c r="S2636" s="28">
        <v>-2789</v>
      </c>
      <c r="T2636" s="28">
        <v>1322</v>
      </c>
      <c r="U2636" s="28">
        <v>9230</v>
      </c>
      <c r="V2636" s="28">
        <v>-2402</v>
      </c>
      <c r="W2636" s="28">
        <v>-1753.48</v>
      </c>
      <c r="X2636" s="28">
        <v>80110</v>
      </c>
      <c r="Y2636" s="28">
        <v>43359</v>
      </c>
      <c r="Z2636" s="28">
        <v>6036</v>
      </c>
      <c r="AA2636" s="28">
        <v>33357</v>
      </c>
      <c r="AB2636" s="28">
        <v>17853</v>
      </c>
      <c r="AC2636" s="28">
        <v>54573</v>
      </c>
      <c r="AD2636" s="28">
        <v>6640</v>
      </c>
      <c r="AE2636" s="28">
        <v>61223</v>
      </c>
      <c r="AF2636" s="28">
        <v>18982</v>
      </c>
      <c r="AG2636" s="28">
        <v>39321</v>
      </c>
      <c r="AH2636" s="28">
        <v>2570</v>
      </c>
      <c r="AI2636" s="29">
        <v>0.02</v>
      </c>
      <c r="AJ2636" s="29">
        <v>0.14000000000000001</v>
      </c>
      <c r="AK2636" s="29">
        <v>0.85</v>
      </c>
      <c r="AL2636" s="30">
        <v>15.59</v>
      </c>
      <c r="AM2636" s="30">
        <v>189.55</v>
      </c>
      <c r="AN2636" s="31">
        <v>92.96</v>
      </c>
      <c r="AO2636" s="32">
        <v>80.75</v>
      </c>
      <c r="AP2636" s="32">
        <v>90.14</v>
      </c>
      <c r="AQ2636" s="33">
        <v>0.32</v>
      </c>
      <c r="AR2636" s="34">
        <v>-4.5599999999999996</v>
      </c>
      <c r="AS2636" s="32">
        <v>-46.21</v>
      </c>
      <c r="AT2636" s="32">
        <v>-2.0299999999999998</v>
      </c>
      <c r="AU2636" s="24">
        <v>-14.69</v>
      </c>
      <c r="AV2636" s="33">
        <v>3.79</v>
      </c>
      <c r="AW2636" s="33">
        <v>0.57999999999999996</v>
      </c>
      <c r="AX2636">
        <v>0</v>
      </c>
    </row>
    <row r="2637" spans="1:50" hidden="1" x14ac:dyDescent="0.25">
      <c r="A2637" s="50">
        <v>2636</v>
      </c>
      <c r="B2637" s="23" t="s">
        <v>5703</v>
      </c>
      <c r="C2637" s="24" t="s">
        <v>5704</v>
      </c>
      <c r="D2637" s="24" t="s">
        <v>84</v>
      </c>
      <c r="E2637" s="25">
        <v>83101</v>
      </c>
      <c r="F2637" s="24" t="s">
        <v>80</v>
      </c>
      <c r="G2637" s="24" t="s">
        <v>59</v>
      </c>
      <c r="H2637" s="24" t="s">
        <v>66</v>
      </c>
      <c r="I2637" s="26">
        <v>2</v>
      </c>
      <c r="J2637" s="26">
        <f t="shared" si="135"/>
        <v>2</v>
      </c>
      <c r="K2637" s="24" t="s">
        <v>61</v>
      </c>
      <c r="L2637" s="27">
        <v>40949</v>
      </c>
      <c r="M2637" s="28">
        <v>137401</v>
      </c>
      <c r="N2637" s="28">
        <v>137401</v>
      </c>
      <c r="O2637" s="28">
        <v>0</v>
      </c>
      <c r="P2637" s="28">
        <v>387</v>
      </c>
      <c r="Q2637" s="28">
        <v>387</v>
      </c>
      <c r="R2637" s="28">
        <v>21789</v>
      </c>
      <c r="S2637" s="28">
        <v>21789</v>
      </c>
      <c r="T2637" s="28">
        <v>22176</v>
      </c>
      <c r="U2637" s="28">
        <v>22536</v>
      </c>
      <c r="V2637" s="28">
        <v>22176</v>
      </c>
      <c r="W2637" s="28">
        <v>25686.080000000002</v>
      </c>
      <c r="X2637" s="28">
        <v>-1020</v>
      </c>
      <c r="Y2637" s="28">
        <v>33978</v>
      </c>
      <c r="Z2637" s="28">
        <v>-147678</v>
      </c>
      <c r="AA2637" s="28">
        <v>16225</v>
      </c>
      <c r="AB2637" s="28">
        <v>60331</v>
      </c>
      <c r="AC2637" s="28">
        <v>1020</v>
      </c>
      <c r="AD2637" s="28">
        <v>5000</v>
      </c>
      <c r="AE2637" s="28">
        <v>22885</v>
      </c>
      <c r="AF2637" s="28">
        <v>59</v>
      </c>
      <c r="AG2637" s="28">
        <v>102403</v>
      </c>
      <c r="AH2637" s="28">
        <v>137401</v>
      </c>
      <c r="AI2637" s="29">
        <v>0.08</v>
      </c>
      <c r="AJ2637" s="29">
        <v>0.13</v>
      </c>
      <c r="AK2637" s="29">
        <v>0.13</v>
      </c>
      <c r="AL2637" s="30">
        <v>22.1</v>
      </c>
      <c r="AM2637" s="30">
        <v>593.87</v>
      </c>
      <c r="AN2637" s="31">
        <v>0.65</v>
      </c>
      <c r="AO2637" s="32">
        <v>745.51</v>
      </c>
      <c r="AP2637" s="32">
        <v>745.3</v>
      </c>
      <c r="AQ2637" s="33">
        <v>-2503.02</v>
      </c>
      <c r="AR2637" s="34">
        <v>95.21</v>
      </c>
      <c r="AS2637" s="32">
        <v>-14.75</v>
      </c>
      <c r="AT2637" s="32">
        <v>15.86</v>
      </c>
      <c r="AU2637" s="24">
        <v>36930.51</v>
      </c>
      <c r="AV2637" s="33">
        <v>11.11</v>
      </c>
      <c r="AW2637" s="33">
        <v>2.39</v>
      </c>
      <c r="AX2637">
        <v>0</v>
      </c>
    </row>
    <row r="2638" spans="1:50" hidden="1" x14ac:dyDescent="0.25">
      <c r="A2638" s="50">
        <v>2637</v>
      </c>
      <c r="B2638" s="23" t="s">
        <v>5705</v>
      </c>
      <c r="C2638" s="24" t="s">
        <v>5706</v>
      </c>
      <c r="D2638" s="24" t="s">
        <v>3251</v>
      </c>
      <c r="E2638" s="25" t="s">
        <v>3252</v>
      </c>
      <c r="F2638" s="24" t="s">
        <v>102</v>
      </c>
      <c r="G2638" s="24" t="s">
        <v>97</v>
      </c>
      <c r="H2638" s="24" t="s">
        <v>81</v>
      </c>
      <c r="I2638" s="26">
        <v>5</v>
      </c>
      <c r="J2638" s="26">
        <f t="shared" si="135"/>
        <v>9</v>
      </c>
      <c r="K2638" s="24" t="s">
        <v>61</v>
      </c>
      <c r="L2638" s="27">
        <v>43098</v>
      </c>
      <c r="M2638" s="28">
        <v>137338</v>
      </c>
      <c r="N2638" s="28">
        <v>137338</v>
      </c>
      <c r="O2638" s="28">
        <v>0</v>
      </c>
      <c r="P2638" s="28">
        <v>655</v>
      </c>
      <c r="Q2638" s="28">
        <v>655</v>
      </c>
      <c r="R2638" s="28">
        <v>2463</v>
      </c>
      <c r="S2638" s="28">
        <v>2463</v>
      </c>
      <c r="T2638" s="28">
        <v>3118</v>
      </c>
      <c r="U2638" s="28">
        <v>3421</v>
      </c>
      <c r="V2638" s="28">
        <v>3118</v>
      </c>
      <c r="W2638" s="28">
        <v>1411.38</v>
      </c>
      <c r="X2638" s="28">
        <v>0</v>
      </c>
      <c r="Y2638" s="28">
        <v>20506</v>
      </c>
      <c r="Z2638" s="28">
        <v>7463</v>
      </c>
      <c r="AA2638" s="28">
        <v>17085</v>
      </c>
      <c r="AB2638" s="28">
        <v>115482</v>
      </c>
      <c r="AC2638" s="28">
        <v>0</v>
      </c>
      <c r="AD2638" s="28">
        <v>5000</v>
      </c>
      <c r="AE2638" s="28">
        <v>15881</v>
      </c>
      <c r="AF2638" s="28">
        <v>4545</v>
      </c>
      <c r="AG2638" s="28">
        <v>116832</v>
      </c>
      <c r="AH2638" s="28">
        <v>137338</v>
      </c>
      <c r="AI2638" s="29">
        <v>0.73</v>
      </c>
      <c r="AJ2638" s="29">
        <v>1.35</v>
      </c>
      <c r="AK2638" s="29">
        <v>1.35</v>
      </c>
      <c r="AL2638" s="30">
        <v>13.63</v>
      </c>
      <c r="AM2638" s="30">
        <v>25.94</v>
      </c>
      <c r="AN2638" s="31">
        <v>0</v>
      </c>
      <c r="AO2638" s="32">
        <v>53.01</v>
      </c>
      <c r="AP2638" s="32">
        <v>53.01</v>
      </c>
      <c r="AQ2638" s="33">
        <v>1.64</v>
      </c>
      <c r="AR2638" s="34">
        <v>15.51</v>
      </c>
      <c r="AS2638" s="32">
        <v>33</v>
      </c>
      <c r="AT2638" s="32">
        <v>1.79</v>
      </c>
      <c r="AU2638" s="24">
        <v>54.19</v>
      </c>
      <c r="AV2638" s="33">
        <v>3.15</v>
      </c>
      <c r="AW2638" s="33">
        <v>1.85</v>
      </c>
      <c r="AX2638">
        <v>0</v>
      </c>
    </row>
    <row r="2639" spans="1:50" hidden="1" x14ac:dyDescent="0.25">
      <c r="A2639" s="50">
        <v>2638</v>
      </c>
      <c r="B2639" s="23" t="s">
        <v>5707</v>
      </c>
      <c r="C2639" s="24" t="s">
        <v>5708</v>
      </c>
      <c r="D2639" s="24" t="s">
        <v>84</v>
      </c>
      <c r="E2639" s="25">
        <v>84102</v>
      </c>
      <c r="F2639" s="24" t="s">
        <v>223</v>
      </c>
      <c r="G2639" s="24" t="s">
        <v>59</v>
      </c>
      <c r="H2639" s="24" t="s">
        <v>81</v>
      </c>
      <c r="I2639" s="26">
        <v>5</v>
      </c>
      <c r="J2639" s="26">
        <f t="shared" si="135"/>
        <v>9</v>
      </c>
      <c r="K2639" s="24" t="s">
        <v>61</v>
      </c>
      <c r="L2639" s="27">
        <v>43225</v>
      </c>
      <c r="M2639" s="28">
        <v>137317</v>
      </c>
      <c r="N2639" s="28">
        <v>137317</v>
      </c>
      <c r="O2639" s="28">
        <v>0</v>
      </c>
      <c r="P2639" s="28">
        <v>0</v>
      </c>
      <c r="Q2639" s="28">
        <v>0</v>
      </c>
      <c r="R2639" s="28">
        <v>-45752</v>
      </c>
      <c r="S2639" s="28">
        <v>-45752</v>
      </c>
      <c r="T2639" s="28">
        <v>-45752</v>
      </c>
      <c r="U2639" s="28">
        <v>-45752</v>
      </c>
      <c r="V2639" s="28">
        <v>-45752</v>
      </c>
      <c r="W2639" s="28">
        <v>-35456.959999999999</v>
      </c>
      <c r="X2639" s="28">
        <v>-2378</v>
      </c>
      <c r="Y2639" s="28">
        <v>-24712</v>
      </c>
      <c r="Z2639" s="28">
        <v>-37554</v>
      </c>
      <c r="AA2639" s="28">
        <v>20850</v>
      </c>
      <c r="AB2639" s="28">
        <v>97130</v>
      </c>
      <c r="AC2639" s="28">
        <v>2378</v>
      </c>
      <c r="AD2639" s="28">
        <v>11000</v>
      </c>
      <c r="AE2639" s="28">
        <v>27715</v>
      </c>
      <c r="AF2639" s="28">
        <v>-11315</v>
      </c>
      <c r="AG2639" s="28">
        <v>159651</v>
      </c>
      <c r="AH2639" s="28">
        <v>137317</v>
      </c>
      <c r="AI2639" s="29">
        <v>0.06</v>
      </c>
      <c r="AJ2639" s="29">
        <v>0.6</v>
      </c>
      <c r="AK2639" s="29">
        <v>0.6</v>
      </c>
      <c r="AL2639" s="30">
        <v>92.83</v>
      </c>
      <c r="AM2639" s="30">
        <v>144.84</v>
      </c>
      <c r="AN2639" s="31">
        <v>0</v>
      </c>
      <c r="AO2639" s="32">
        <v>235.21</v>
      </c>
      <c r="AP2639" s="32">
        <v>235.5</v>
      </c>
      <c r="AQ2639" s="33">
        <v>3.32</v>
      </c>
      <c r="AR2639" s="34">
        <v>-165.08</v>
      </c>
      <c r="AS2639" s="32">
        <v>-121.83</v>
      </c>
      <c r="AT2639" s="32">
        <v>-33.32</v>
      </c>
      <c r="AU2639" s="24">
        <v>404.35</v>
      </c>
      <c r="AV2639" s="33">
        <v>-17.64</v>
      </c>
      <c r="AW2639" s="33">
        <v>0.92</v>
      </c>
      <c r="AX2639">
        <v>0</v>
      </c>
    </row>
    <row r="2640" spans="1:50" hidden="1" x14ac:dyDescent="0.25">
      <c r="A2640" s="50">
        <v>2639</v>
      </c>
      <c r="B2640" s="23" t="s">
        <v>5709</v>
      </c>
      <c r="C2640" s="24" t="s">
        <v>5710</v>
      </c>
      <c r="D2640" s="24" t="s">
        <v>1507</v>
      </c>
      <c r="E2640" s="25" t="s">
        <v>1508</v>
      </c>
      <c r="F2640" s="24" t="s">
        <v>255</v>
      </c>
      <c r="G2640" s="24" t="s">
        <v>52</v>
      </c>
      <c r="H2640" s="24" t="s">
        <v>53</v>
      </c>
      <c r="I2640" s="26">
        <v>5</v>
      </c>
      <c r="J2640" s="26">
        <f t="shared" si="135"/>
        <v>9</v>
      </c>
      <c r="K2640" s="24" t="s">
        <v>61</v>
      </c>
      <c r="L2640" s="27">
        <v>42983</v>
      </c>
      <c r="M2640" s="28">
        <v>136686</v>
      </c>
      <c r="N2640" s="28">
        <v>137294</v>
      </c>
      <c r="O2640" s="28">
        <v>608</v>
      </c>
      <c r="P2640" s="28">
        <v>647</v>
      </c>
      <c r="Q2640" s="28">
        <v>647</v>
      </c>
      <c r="R2640" s="28">
        <v>8749</v>
      </c>
      <c r="S2640" s="28">
        <v>8749</v>
      </c>
      <c r="T2640" s="28">
        <v>9396</v>
      </c>
      <c r="U2640" s="28">
        <v>10544</v>
      </c>
      <c r="V2640" s="28">
        <v>9396</v>
      </c>
      <c r="W2640" s="28">
        <v>5335.34</v>
      </c>
      <c r="X2640" s="28">
        <v>-1308</v>
      </c>
      <c r="Y2640" s="28">
        <v>50196</v>
      </c>
      <c r="Z2640" s="28">
        <v>11603</v>
      </c>
      <c r="AA2640" s="28">
        <v>48449</v>
      </c>
      <c r="AB2640" s="28">
        <v>35334</v>
      </c>
      <c r="AC2640" s="28">
        <v>1308</v>
      </c>
      <c r="AD2640" s="28">
        <v>5000</v>
      </c>
      <c r="AE2640" s="28">
        <v>37132</v>
      </c>
      <c r="AF2640" s="28">
        <v>3250</v>
      </c>
      <c r="AG2640" s="28">
        <v>85182</v>
      </c>
      <c r="AH2640" s="28">
        <v>136686</v>
      </c>
      <c r="AI2640" s="29">
        <v>1.1200000000000001</v>
      </c>
      <c r="AJ2640" s="29">
        <v>1.33</v>
      </c>
      <c r="AK2640" s="29">
        <v>1.33</v>
      </c>
      <c r="AL2640" s="30">
        <v>13.86</v>
      </c>
      <c r="AM2640" s="30">
        <v>106.26</v>
      </c>
      <c r="AN2640" s="31">
        <v>0</v>
      </c>
      <c r="AO2640" s="32">
        <v>68.75</v>
      </c>
      <c r="AP2640" s="32">
        <v>68.75</v>
      </c>
      <c r="AQ2640" s="33">
        <v>3.57</v>
      </c>
      <c r="AR2640" s="34">
        <v>23.56</v>
      </c>
      <c r="AS2640" s="32">
        <v>75.400000000000006</v>
      </c>
      <c r="AT2640" s="32">
        <v>6.4</v>
      </c>
      <c r="AU2640" s="24">
        <v>269.2</v>
      </c>
      <c r="AV2640" s="33">
        <v>3.43</v>
      </c>
      <c r="AW2640" s="33">
        <v>1.08</v>
      </c>
      <c r="AX2640">
        <v>0</v>
      </c>
    </row>
    <row r="2641" spans="1:50" hidden="1" x14ac:dyDescent="0.25">
      <c r="A2641" s="50">
        <v>2640</v>
      </c>
      <c r="B2641" s="23" t="s">
        <v>5711</v>
      </c>
      <c r="C2641" s="24">
        <v>19</v>
      </c>
      <c r="D2641" s="24" t="s">
        <v>5712</v>
      </c>
      <c r="E2641" s="25" t="s">
        <v>5713</v>
      </c>
      <c r="F2641" s="24" t="s">
        <v>474</v>
      </c>
      <c r="G2641" s="24" t="s">
        <v>76</v>
      </c>
      <c r="H2641" s="24" t="s">
        <v>231</v>
      </c>
      <c r="I2641" s="26">
        <v>5</v>
      </c>
      <c r="J2641" s="26">
        <f t="shared" si="135"/>
        <v>9</v>
      </c>
      <c r="K2641" s="24" t="s">
        <v>61</v>
      </c>
      <c r="L2641" s="27">
        <v>41774</v>
      </c>
      <c r="M2641" s="28">
        <v>137230</v>
      </c>
      <c r="N2641" s="28">
        <v>137230</v>
      </c>
      <c r="O2641" s="28">
        <v>0</v>
      </c>
      <c r="P2641" s="28">
        <v>518</v>
      </c>
      <c r="Q2641" s="28">
        <v>518</v>
      </c>
      <c r="R2641" s="28">
        <v>1490</v>
      </c>
      <c r="S2641" s="28">
        <v>1490</v>
      </c>
      <c r="T2641" s="28">
        <v>2243</v>
      </c>
      <c r="U2641" s="28">
        <v>10371</v>
      </c>
      <c r="V2641" s="28">
        <v>2008</v>
      </c>
      <c r="W2641" s="28">
        <v>-3214.08</v>
      </c>
      <c r="X2641" s="28">
        <v>-31</v>
      </c>
      <c r="Y2641" s="28">
        <v>33249</v>
      </c>
      <c r="Z2641" s="28">
        <v>4330</v>
      </c>
      <c r="AA2641" s="28">
        <v>46839</v>
      </c>
      <c r="AB2641" s="28">
        <v>90046</v>
      </c>
      <c r="AC2641" s="28">
        <v>31</v>
      </c>
      <c r="AD2641" s="28">
        <v>5000</v>
      </c>
      <c r="AE2641" s="28">
        <v>118717</v>
      </c>
      <c r="AF2641" s="28">
        <v>56216</v>
      </c>
      <c r="AG2641" s="28">
        <v>103950</v>
      </c>
      <c r="AH2641" s="28">
        <v>137230</v>
      </c>
      <c r="AI2641" s="29">
        <v>0.75</v>
      </c>
      <c r="AJ2641" s="29">
        <v>0.96</v>
      </c>
      <c r="AK2641" s="29">
        <v>0.97</v>
      </c>
      <c r="AL2641" s="30">
        <v>35.450000000000003</v>
      </c>
      <c r="AM2641" s="30">
        <v>223.57</v>
      </c>
      <c r="AN2641" s="31">
        <v>1.89</v>
      </c>
      <c r="AO2641" s="32">
        <v>54.39</v>
      </c>
      <c r="AP2641" s="32">
        <v>96.35</v>
      </c>
      <c r="AQ2641" s="33">
        <v>0.08</v>
      </c>
      <c r="AR2641" s="34">
        <v>1.26</v>
      </c>
      <c r="AS2641" s="32">
        <v>34.409999999999997</v>
      </c>
      <c r="AT2641" s="32">
        <v>1.0900000000000001</v>
      </c>
      <c r="AU2641" s="24">
        <v>2.65</v>
      </c>
      <c r="AV2641" s="33">
        <v>0.55000000000000004</v>
      </c>
      <c r="AW2641" s="33">
        <v>0.37</v>
      </c>
      <c r="AX2641">
        <v>0</v>
      </c>
    </row>
    <row r="2642" spans="1:50" hidden="1" x14ac:dyDescent="0.25">
      <c r="A2642" s="50">
        <v>2641</v>
      </c>
      <c r="B2642" s="23" t="s">
        <v>5714</v>
      </c>
      <c r="C2642" s="24" t="s">
        <v>5715</v>
      </c>
      <c r="D2642" s="24" t="s">
        <v>74</v>
      </c>
      <c r="E2642" s="25" t="s">
        <v>75</v>
      </c>
      <c r="F2642" s="24" t="s">
        <v>74</v>
      </c>
      <c r="G2642" s="24" t="s">
        <v>76</v>
      </c>
      <c r="H2642" s="24" t="s">
        <v>104</v>
      </c>
      <c r="I2642" s="26">
        <v>3</v>
      </c>
      <c r="J2642" s="26">
        <f t="shared" si="135"/>
        <v>4</v>
      </c>
      <c r="K2642" s="24" t="s">
        <v>61</v>
      </c>
      <c r="L2642" s="27">
        <v>36644</v>
      </c>
      <c r="M2642" s="28">
        <v>137224</v>
      </c>
      <c r="N2642" s="28">
        <v>137224</v>
      </c>
      <c r="O2642" s="28">
        <v>0</v>
      </c>
      <c r="P2642" s="28">
        <v>767</v>
      </c>
      <c r="Q2642" s="28">
        <v>767</v>
      </c>
      <c r="R2642" s="28">
        <v>4391</v>
      </c>
      <c r="S2642" s="28">
        <v>4391</v>
      </c>
      <c r="T2642" s="28">
        <v>5158</v>
      </c>
      <c r="U2642" s="28">
        <v>6187</v>
      </c>
      <c r="V2642" s="28">
        <v>5158</v>
      </c>
      <c r="W2642" s="28">
        <v>2528.7800000000002</v>
      </c>
      <c r="X2642" s="28">
        <v>1288</v>
      </c>
      <c r="Y2642" s="28">
        <v>70316</v>
      </c>
      <c r="Z2642" s="28">
        <v>8765</v>
      </c>
      <c r="AA2642" s="28">
        <v>64015</v>
      </c>
      <c r="AB2642" s="28">
        <v>47343</v>
      </c>
      <c r="AC2642" s="28">
        <v>16407</v>
      </c>
      <c r="AD2642" s="28">
        <v>6640</v>
      </c>
      <c r="AE2642" s="28">
        <v>26793</v>
      </c>
      <c r="AF2642" s="28">
        <v>4028</v>
      </c>
      <c r="AG2642" s="28">
        <v>54033</v>
      </c>
      <c r="AH2642" s="28">
        <v>123061</v>
      </c>
      <c r="AI2642" s="29">
        <v>0.62</v>
      </c>
      <c r="AJ2642" s="29">
        <v>1.34</v>
      </c>
      <c r="AK2642" s="29">
        <v>1.45</v>
      </c>
      <c r="AL2642" s="30">
        <v>29.88</v>
      </c>
      <c r="AM2642" s="30">
        <v>80.069999999999993</v>
      </c>
      <c r="AN2642" s="31">
        <v>4.53</v>
      </c>
      <c r="AO2642" s="32">
        <v>58.48</v>
      </c>
      <c r="AP2642" s="32">
        <v>67.290000000000006</v>
      </c>
      <c r="AQ2642" s="33">
        <v>2.1800000000000002</v>
      </c>
      <c r="AR2642" s="34">
        <v>16.39</v>
      </c>
      <c r="AS2642" s="32">
        <v>50.1</v>
      </c>
      <c r="AT2642" s="32">
        <v>3.2</v>
      </c>
      <c r="AU2642" s="24">
        <v>109.01</v>
      </c>
      <c r="AV2642" s="33">
        <v>4.3099999999999996</v>
      </c>
      <c r="AW2642" s="33">
        <v>1.26</v>
      </c>
      <c r="AX2642">
        <v>0</v>
      </c>
    </row>
    <row r="2643" spans="1:50" hidden="1" x14ac:dyDescent="0.25">
      <c r="A2643" s="50">
        <v>2642</v>
      </c>
      <c r="B2643" s="23" t="s">
        <v>5716</v>
      </c>
      <c r="C2643" s="24" t="s">
        <v>5717</v>
      </c>
      <c r="D2643" s="24" t="s">
        <v>175</v>
      </c>
      <c r="E2643" s="25">
        <v>96001</v>
      </c>
      <c r="F2643" s="24" t="s">
        <v>175</v>
      </c>
      <c r="G2643" s="24" t="s">
        <v>137</v>
      </c>
      <c r="H2643" s="24" t="s">
        <v>104</v>
      </c>
      <c r="I2643" s="26">
        <v>5</v>
      </c>
      <c r="J2643" s="26">
        <f t="shared" si="135"/>
        <v>9</v>
      </c>
      <c r="K2643" s="24" t="s">
        <v>61</v>
      </c>
      <c r="L2643" s="27">
        <v>40502</v>
      </c>
      <c r="M2643" s="28">
        <v>137191</v>
      </c>
      <c r="N2643" s="28">
        <v>137191</v>
      </c>
      <c r="O2643" s="28">
        <v>0</v>
      </c>
      <c r="P2643" s="28">
        <v>0</v>
      </c>
      <c r="Q2643" s="28">
        <v>0</v>
      </c>
      <c r="R2643" s="28">
        <v>-22663</v>
      </c>
      <c r="S2643" s="28">
        <v>-22663</v>
      </c>
      <c r="T2643" s="28">
        <v>-22663</v>
      </c>
      <c r="U2643" s="28">
        <v>-20625</v>
      </c>
      <c r="V2643" s="28">
        <v>-22663</v>
      </c>
      <c r="W2643" s="28">
        <v>-19764.919999999998</v>
      </c>
      <c r="X2643" s="28">
        <v>0</v>
      </c>
      <c r="Y2643" s="28">
        <v>46075</v>
      </c>
      <c r="Z2643" s="28">
        <v>13130</v>
      </c>
      <c r="AA2643" s="28">
        <v>65291</v>
      </c>
      <c r="AB2643" s="28">
        <v>72499</v>
      </c>
      <c r="AC2643" s="28">
        <v>0</v>
      </c>
      <c r="AD2643" s="28">
        <v>5000</v>
      </c>
      <c r="AE2643" s="28">
        <v>21168</v>
      </c>
      <c r="AF2643" s="28">
        <v>10183</v>
      </c>
      <c r="AG2643" s="28">
        <v>91116</v>
      </c>
      <c r="AH2643" s="28">
        <v>137191</v>
      </c>
      <c r="AI2643" s="29">
        <v>0.65</v>
      </c>
      <c r="AJ2643" s="29">
        <v>0.77</v>
      </c>
      <c r="AK2643" s="29">
        <v>1.37</v>
      </c>
      <c r="AL2643" s="30">
        <v>2.56</v>
      </c>
      <c r="AM2643" s="30">
        <v>31.76</v>
      </c>
      <c r="AN2643" s="31">
        <v>12.6</v>
      </c>
      <c r="AO2643" s="32">
        <v>37.97</v>
      </c>
      <c r="AP2643" s="32">
        <v>37.97</v>
      </c>
      <c r="AQ2643" s="33">
        <v>1.29</v>
      </c>
      <c r="AR2643" s="34">
        <v>-107.06</v>
      </c>
      <c r="AS2643" s="32">
        <v>-172.6</v>
      </c>
      <c r="AT2643" s="32">
        <v>-16.52</v>
      </c>
      <c r="AU2643" s="24">
        <v>-222.56</v>
      </c>
      <c r="AV2643" s="33">
        <v>-10.28</v>
      </c>
      <c r="AW2643" s="33">
        <v>-0.21</v>
      </c>
      <c r="AX2643">
        <v>0</v>
      </c>
    </row>
    <row r="2644" spans="1:50" hidden="1" x14ac:dyDescent="0.25">
      <c r="A2644" s="50">
        <v>2643</v>
      </c>
      <c r="B2644" s="23" t="s">
        <v>5718</v>
      </c>
      <c r="C2644" s="24" t="s">
        <v>5719</v>
      </c>
      <c r="D2644" s="24" t="s">
        <v>1507</v>
      </c>
      <c r="E2644" s="25" t="s">
        <v>1508</v>
      </c>
      <c r="F2644" s="24" t="s">
        <v>255</v>
      </c>
      <c r="G2644" s="24" t="s">
        <v>52</v>
      </c>
      <c r="H2644" s="24" t="s">
        <v>53</v>
      </c>
      <c r="I2644" s="26">
        <v>1</v>
      </c>
      <c r="J2644" s="26">
        <f t="shared" si="135"/>
        <v>1</v>
      </c>
      <c r="K2644" s="24" t="s">
        <v>61</v>
      </c>
      <c r="L2644" s="27">
        <v>42221</v>
      </c>
      <c r="M2644" s="28">
        <v>137147</v>
      </c>
      <c r="N2644" s="28">
        <v>137147</v>
      </c>
      <c r="O2644" s="28">
        <v>0</v>
      </c>
      <c r="P2644" s="28">
        <v>3898</v>
      </c>
      <c r="Q2644" s="28">
        <v>3898</v>
      </c>
      <c r="R2644" s="28">
        <v>24043</v>
      </c>
      <c r="S2644" s="28">
        <v>24043</v>
      </c>
      <c r="T2644" s="28">
        <v>28171</v>
      </c>
      <c r="U2644" s="28">
        <v>68356</v>
      </c>
      <c r="V2644" s="28">
        <v>27941</v>
      </c>
      <c r="W2644" s="28">
        <v>-32775.56</v>
      </c>
      <c r="X2644" s="28">
        <v>7167</v>
      </c>
      <c r="Y2644" s="28">
        <v>96518</v>
      </c>
      <c r="Z2644" s="28">
        <v>195834</v>
      </c>
      <c r="AA2644" s="28">
        <v>26135</v>
      </c>
      <c r="AB2644" s="28">
        <v>16155</v>
      </c>
      <c r="AC2644" s="28">
        <v>19476</v>
      </c>
      <c r="AD2644" s="28">
        <v>5000</v>
      </c>
      <c r="AE2644" s="28">
        <v>1089058</v>
      </c>
      <c r="AF2644" s="28">
        <v>845177</v>
      </c>
      <c r="AG2644" s="28">
        <v>21153</v>
      </c>
      <c r="AH2644" s="28">
        <v>110504</v>
      </c>
      <c r="AI2644" s="29">
        <v>0.16</v>
      </c>
      <c r="AJ2644" s="29">
        <v>0.27</v>
      </c>
      <c r="AK2644" s="29">
        <v>0.27</v>
      </c>
      <c r="AL2644" s="30">
        <v>264.60000000000002</v>
      </c>
      <c r="AM2644" s="30">
        <v>7914.56</v>
      </c>
      <c r="AN2644" s="31">
        <v>0</v>
      </c>
      <c r="AO2644" s="32">
        <v>82.02</v>
      </c>
      <c r="AP2644" s="32">
        <v>82.02</v>
      </c>
      <c r="AQ2644" s="33">
        <v>0.23</v>
      </c>
      <c r="AR2644" s="34">
        <v>2.21</v>
      </c>
      <c r="AS2644" s="32">
        <v>12.28</v>
      </c>
      <c r="AT2644" s="32">
        <v>17.53</v>
      </c>
      <c r="AU2644" s="24">
        <v>2.84</v>
      </c>
      <c r="AV2644" s="33">
        <v>1.5</v>
      </c>
      <c r="AW2644" s="33">
        <v>0.22</v>
      </c>
      <c r="AX2644">
        <v>0</v>
      </c>
    </row>
    <row r="2645" spans="1:50" hidden="1" x14ac:dyDescent="0.25">
      <c r="A2645" s="50">
        <v>2644</v>
      </c>
      <c r="B2645" s="23" t="s">
        <v>5720</v>
      </c>
      <c r="C2645" s="24" t="s">
        <v>5721</v>
      </c>
      <c r="D2645" s="24" t="s">
        <v>5722</v>
      </c>
      <c r="E2645" s="25">
        <v>95844</v>
      </c>
      <c r="F2645" s="24" t="s">
        <v>440</v>
      </c>
      <c r="G2645" s="24" t="s">
        <v>220</v>
      </c>
      <c r="H2645" s="24" t="s">
        <v>104</v>
      </c>
      <c r="I2645" s="26" t="s">
        <v>60</v>
      </c>
      <c r="J2645" s="26" t="s">
        <v>60</v>
      </c>
      <c r="K2645" s="24" t="s">
        <v>61</v>
      </c>
      <c r="L2645" s="27">
        <v>39792</v>
      </c>
      <c r="M2645" s="28">
        <v>137001</v>
      </c>
      <c r="N2645" s="28">
        <v>137001</v>
      </c>
      <c r="O2645" s="28">
        <v>0</v>
      </c>
      <c r="P2645" s="28">
        <v>0</v>
      </c>
      <c r="Q2645" s="28">
        <v>0</v>
      </c>
      <c r="R2645" s="28">
        <v>-28130</v>
      </c>
      <c r="S2645" s="28">
        <v>-28130</v>
      </c>
      <c r="T2645" s="28">
        <v>-28049</v>
      </c>
      <c r="U2645" s="28">
        <v>-28049</v>
      </c>
      <c r="V2645" s="28">
        <v>-28130</v>
      </c>
      <c r="W2645" s="28">
        <v>-14767.22</v>
      </c>
      <c r="X2645" s="28">
        <v>4397</v>
      </c>
      <c r="Y2645" s="28">
        <v>-27644</v>
      </c>
      <c r="Z2645" s="28">
        <v>-221499</v>
      </c>
      <c r="AA2645" s="28">
        <v>0</v>
      </c>
      <c r="AB2645" s="28">
        <v>154177</v>
      </c>
      <c r="AC2645" s="28">
        <v>5264</v>
      </c>
      <c r="AD2645" s="28">
        <v>6639</v>
      </c>
      <c r="AE2645" s="28">
        <v>140449</v>
      </c>
      <c r="AF2645" s="28">
        <v>0</v>
      </c>
      <c r="AG2645" s="28">
        <v>159381</v>
      </c>
      <c r="AH2645" s="28">
        <v>127340</v>
      </c>
      <c r="AI2645" s="29">
        <v>1.5</v>
      </c>
      <c r="AJ2645" s="29">
        <v>5.08</v>
      </c>
      <c r="AK2645" s="29">
        <v>5.5</v>
      </c>
      <c r="AL2645" s="30">
        <v>240.32</v>
      </c>
      <c r="AM2645" s="30">
        <v>55.82</v>
      </c>
      <c r="AN2645" s="31">
        <v>28.11</v>
      </c>
      <c r="AO2645" s="32">
        <v>18.18</v>
      </c>
      <c r="AP2645" s="32">
        <v>257.70999999999998</v>
      </c>
      <c r="AQ2645" s="33">
        <v>0</v>
      </c>
      <c r="AR2645" s="34">
        <v>-20.03</v>
      </c>
      <c r="AS2645" s="32">
        <v>-12.7</v>
      </c>
      <c r="AT2645" s="32">
        <v>-20.53</v>
      </c>
      <c r="AU2645" s="24">
        <v>0</v>
      </c>
      <c r="AV2645" s="33">
        <v>-2.84</v>
      </c>
      <c r="AW2645" s="33">
        <v>-0.34</v>
      </c>
      <c r="AX2645">
        <v>0</v>
      </c>
    </row>
    <row r="2646" spans="1:50" hidden="1" x14ac:dyDescent="0.25">
      <c r="A2646" s="50">
        <v>2645</v>
      </c>
      <c r="B2646" s="23" t="s">
        <v>5723</v>
      </c>
      <c r="C2646" s="24" t="s">
        <v>1953</v>
      </c>
      <c r="D2646" s="24" t="s">
        <v>1360</v>
      </c>
      <c r="E2646" s="25">
        <v>90501</v>
      </c>
      <c r="F2646" s="24" t="s">
        <v>1360</v>
      </c>
      <c r="G2646" s="24" t="s">
        <v>90</v>
      </c>
      <c r="H2646" s="24" t="s">
        <v>231</v>
      </c>
      <c r="I2646" s="26">
        <v>5</v>
      </c>
      <c r="J2646" s="26">
        <f t="shared" ref="J2646:J2656" si="136">IF(I2646=0,0,IF(I2646=1,1,IF(I2646=2,2,(IF(I2646=3,4,IF(I2646=5,9,IF(I2646=10,24,IF(I2646=25,49,IF(I2646=50,99,"X")))))))))</f>
        <v>9</v>
      </c>
      <c r="K2646" s="24" t="s">
        <v>61</v>
      </c>
      <c r="L2646" s="27">
        <v>41037</v>
      </c>
      <c r="M2646" s="28">
        <v>136984</v>
      </c>
      <c r="N2646" s="28">
        <v>136984</v>
      </c>
      <c r="O2646" s="28">
        <v>0</v>
      </c>
      <c r="P2646" s="28">
        <v>0</v>
      </c>
      <c r="Q2646" s="28">
        <v>0</v>
      </c>
      <c r="R2646" s="28">
        <v>-36453</v>
      </c>
      <c r="S2646" s="28">
        <v>-36453</v>
      </c>
      <c r="T2646" s="28">
        <v>-36453</v>
      </c>
      <c r="U2646" s="28">
        <v>-33188</v>
      </c>
      <c r="V2646" s="28">
        <v>-36453</v>
      </c>
      <c r="W2646" s="28">
        <v>-29881.22</v>
      </c>
      <c r="X2646" s="28">
        <v>4593</v>
      </c>
      <c r="Y2646" s="28">
        <v>8049</v>
      </c>
      <c r="Z2646" s="28">
        <v>-27111</v>
      </c>
      <c r="AA2646" s="28">
        <v>44911</v>
      </c>
      <c r="AB2646" s="28">
        <v>89203</v>
      </c>
      <c r="AC2646" s="28">
        <v>24336</v>
      </c>
      <c r="AD2646" s="28">
        <v>5000</v>
      </c>
      <c r="AE2646" s="28">
        <v>61864</v>
      </c>
      <c r="AF2646" s="28">
        <v>18742</v>
      </c>
      <c r="AG2646" s="28">
        <v>104599</v>
      </c>
      <c r="AH2646" s="28">
        <v>12270</v>
      </c>
      <c r="AI2646" s="29">
        <v>0.38</v>
      </c>
      <c r="AJ2646" s="29">
        <v>0.49</v>
      </c>
      <c r="AK2646" s="29">
        <v>0.51</v>
      </c>
      <c r="AL2646" s="30">
        <v>24.7</v>
      </c>
      <c r="AM2646" s="30">
        <v>236.62</v>
      </c>
      <c r="AN2646" s="31">
        <v>3.77</v>
      </c>
      <c r="AO2646" s="32">
        <v>142.19999999999999</v>
      </c>
      <c r="AP2646" s="32">
        <v>138.61000000000001</v>
      </c>
      <c r="AQ2646" s="33">
        <v>-1.45</v>
      </c>
      <c r="AR2646" s="34">
        <v>-58.92</v>
      </c>
      <c r="AS2646" s="32">
        <v>-134.46</v>
      </c>
      <c r="AT2646" s="32">
        <v>-26.61</v>
      </c>
      <c r="AU2646" s="24">
        <v>-194.5</v>
      </c>
      <c r="AV2646" s="33">
        <v>-6.38</v>
      </c>
      <c r="AW2646" s="33">
        <v>0.44</v>
      </c>
      <c r="AX2646">
        <v>0</v>
      </c>
    </row>
    <row r="2647" spans="1:50" hidden="1" x14ac:dyDescent="0.25">
      <c r="A2647" s="50">
        <v>2646</v>
      </c>
      <c r="B2647" s="23" t="s">
        <v>5724</v>
      </c>
      <c r="C2647" s="24" t="s">
        <v>5725</v>
      </c>
      <c r="D2647" s="24" t="s">
        <v>641</v>
      </c>
      <c r="E2647" s="25" t="s">
        <v>642</v>
      </c>
      <c r="F2647" s="24" t="s">
        <v>641</v>
      </c>
      <c r="G2647" s="24" t="s">
        <v>97</v>
      </c>
      <c r="H2647" s="24" t="s">
        <v>81</v>
      </c>
      <c r="I2647" s="26">
        <v>1</v>
      </c>
      <c r="J2647" s="26">
        <f t="shared" si="136"/>
        <v>1</v>
      </c>
      <c r="K2647" s="24" t="s">
        <v>61</v>
      </c>
      <c r="L2647" s="27">
        <v>42735</v>
      </c>
      <c r="M2647" s="28">
        <v>136827</v>
      </c>
      <c r="N2647" s="28">
        <v>136827</v>
      </c>
      <c r="O2647" s="28">
        <v>0</v>
      </c>
      <c r="P2647" s="28">
        <v>0</v>
      </c>
      <c r="Q2647" s="28">
        <v>0</v>
      </c>
      <c r="R2647" s="28">
        <v>-29735</v>
      </c>
      <c r="S2647" s="28">
        <v>-29735</v>
      </c>
      <c r="T2647" s="28">
        <v>-29573</v>
      </c>
      <c r="U2647" s="28">
        <v>-27485</v>
      </c>
      <c r="V2647" s="28">
        <v>-29735</v>
      </c>
      <c r="W2647" s="28">
        <v>-24189.14</v>
      </c>
      <c r="X2647" s="28">
        <v>30272</v>
      </c>
      <c r="Y2647" s="28">
        <v>-45927</v>
      </c>
      <c r="Z2647" s="28">
        <v>-15351</v>
      </c>
      <c r="AA2647" s="28">
        <v>6721</v>
      </c>
      <c r="AB2647" s="28">
        <v>19762</v>
      </c>
      <c r="AC2647" s="28">
        <v>56210</v>
      </c>
      <c r="AD2647" s="28">
        <v>5000</v>
      </c>
      <c r="AE2647" s="28">
        <v>36295</v>
      </c>
      <c r="AF2647" s="28">
        <v>31319</v>
      </c>
      <c r="AG2647" s="28">
        <v>126544</v>
      </c>
      <c r="AH2647" s="28">
        <v>50345</v>
      </c>
      <c r="AI2647" s="29">
        <v>0.02</v>
      </c>
      <c r="AJ2647" s="29">
        <v>0.1</v>
      </c>
      <c r="AK2647" s="29">
        <v>0.1</v>
      </c>
      <c r="AL2647" s="30">
        <v>10.26</v>
      </c>
      <c r="AM2647" s="30">
        <v>101.73</v>
      </c>
      <c r="AN2647" s="31">
        <v>0</v>
      </c>
      <c r="AO2647" s="32">
        <v>142.29</v>
      </c>
      <c r="AP2647" s="32">
        <v>142.30000000000001</v>
      </c>
      <c r="AQ2647" s="33">
        <v>-0.49</v>
      </c>
      <c r="AR2647" s="34">
        <v>-81.93</v>
      </c>
      <c r="AS2647" s="32">
        <v>-193.7</v>
      </c>
      <c r="AT2647" s="32">
        <v>-21.73</v>
      </c>
      <c r="AU2647" s="24">
        <v>-94.94</v>
      </c>
      <c r="AV2647" s="33">
        <v>-6.27</v>
      </c>
      <c r="AW2647" s="33">
        <v>0.56999999999999995</v>
      </c>
      <c r="AX2647">
        <v>0</v>
      </c>
    </row>
    <row r="2648" spans="1:50" hidden="1" x14ac:dyDescent="0.25">
      <c r="A2648" s="50">
        <v>2647</v>
      </c>
      <c r="B2648" s="23" t="s">
        <v>5726</v>
      </c>
      <c r="C2648" s="24" t="s">
        <v>5727</v>
      </c>
      <c r="D2648" s="24" t="s">
        <v>735</v>
      </c>
      <c r="E2648" s="25" t="s">
        <v>736</v>
      </c>
      <c r="F2648" s="24" t="s">
        <v>735</v>
      </c>
      <c r="G2648" s="24" t="s">
        <v>137</v>
      </c>
      <c r="H2648" s="24" t="s">
        <v>71</v>
      </c>
      <c r="I2648" s="26">
        <v>10</v>
      </c>
      <c r="J2648" s="26">
        <f t="shared" si="136"/>
        <v>24</v>
      </c>
      <c r="K2648" s="24" t="s">
        <v>61</v>
      </c>
      <c r="L2648" s="27">
        <v>41535</v>
      </c>
      <c r="M2648" s="28">
        <v>136778</v>
      </c>
      <c r="N2648" s="28">
        <v>136778</v>
      </c>
      <c r="O2648" s="28">
        <v>0</v>
      </c>
      <c r="P2648" s="28">
        <v>0</v>
      </c>
      <c r="Q2648" s="28">
        <v>0</v>
      </c>
      <c r="R2648" s="28">
        <v>-67166</v>
      </c>
      <c r="S2648" s="28">
        <v>-67166</v>
      </c>
      <c r="T2648" s="28">
        <v>-67166</v>
      </c>
      <c r="U2648" s="28">
        <v>-67166</v>
      </c>
      <c r="V2648" s="28">
        <v>-67166</v>
      </c>
      <c r="W2648" s="28">
        <v>-37918.160000000003</v>
      </c>
      <c r="X2648" s="28">
        <v>18870</v>
      </c>
      <c r="Y2648" s="28">
        <v>-33697</v>
      </c>
      <c r="Z2648" s="28">
        <v>-238932</v>
      </c>
      <c r="AA2648" s="28">
        <v>58188</v>
      </c>
      <c r="AB2648" s="28">
        <v>151346</v>
      </c>
      <c r="AC2648" s="28">
        <v>308</v>
      </c>
      <c r="AD2648" s="28">
        <v>5000</v>
      </c>
      <c r="AE2648" s="28">
        <v>-36968</v>
      </c>
      <c r="AF2648" s="28">
        <v>32438</v>
      </c>
      <c r="AG2648" s="28">
        <v>170167</v>
      </c>
      <c r="AH2648" s="28">
        <v>117600</v>
      </c>
      <c r="AI2648" s="29">
        <v>-0.5</v>
      </c>
      <c r="AJ2648" s="29">
        <v>-0.41</v>
      </c>
      <c r="AK2648" s="29">
        <v>-0.34</v>
      </c>
      <c r="AL2648" s="30">
        <v>49.34</v>
      </c>
      <c r="AM2648" s="30">
        <v>425.29</v>
      </c>
      <c r="AN2648" s="31">
        <v>32.11</v>
      </c>
      <c r="AO2648" s="32">
        <v>-544.78</v>
      </c>
      <c r="AP2648" s="32">
        <v>-546.32000000000005</v>
      </c>
      <c r="AQ2648" s="33">
        <v>-7.37</v>
      </c>
      <c r="AR2648" s="34">
        <v>-181.69</v>
      </c>
      <c r="AS2648" s="32">
        <v>-28.11</v>
      </c>
      <c r="AT2648" s="32">
        <v>-49.11</v>
      </c>
      <c r="AU2648" s="24">
        <v>-207.06</v>
      </c>
      <c r="AV2648" s="33">
        <v>15.5</v>
      </c>
      <c r="AW2648" s="33">
        <v>-1.79</v>
      </c>
      <c r="AX2648">
        <v>0</v>
      </c>
    </row>
    <row r="2649" spans="1:50" hidden="1" x14ac:dyDescent="0.25">
      <c r="A2649" s="50">
        <v>2648</v>
      </c>
      <c r="B2649" s="23" t="s">
        <v>5728</v>
      </c>
      <c r="C2649" s="24" t="s">
        <v>3730</v>
      </c>
      <c r="D2649" s="24" t="s">
        <v>359</v>
      </c>
      <c r="E2649" s="25" t="s">
        <v>95</v>
      </c>
      <c r="F2649" s="24" t="s">
        <v>96</v>
      </c>
      <c r="G2649" s="24" t="s">
        <v>97</v>
      </c>
      <c r="H2649" s="24" t="s">
        <v>81</v>
      </c>
      <c r="I2649" s="26">
        <v>10</v>
      </c>
      <c r="J2649" s="26">
        <f t="shared" si="136"/>
        <v>24</v>
      </c>
      <c r="K2649" s="24" t="s">
        <v>61</v>
      </c>
      <c r="L2649" s="27">
        <v>43235</v>
      </c>
      <c r="M2649" s="28">
        <v>136773</v>
      </c>
      <c r="N2649" s="28">
        <v>136773</v>
      </c>
      <c r="O2649" s="28">
        <v>0</v>
      </c>
      <c r="P2649" s="28">
        <v>228</v>
      </c>
      <c r="Q2649" s="28">
        <v>228</v>
      </c>
      <c r="R2649" s="28">
        <v>913</v>
      </c>
      <c r="S2649" s="28">
        <v>913</v>
      </c>
      <c r="T2649" s="28">
        <v>1186</v>
      </c>
      <c r="U2649" s="28">
        <v>1509</v>
      </c>
      <c r="V2649" s="28">
        <v>1141</v>
      </c>
      <c r="W2649" s="28">
        <v>51.66</v>
      </c>
      <c r="X2649" s="28">
        <v>0</v>
      </c>
      <c r="Y2649" s="28">
        <v>20989</v>
      </c>
      <c r="Z2649" s="28">
        <v>5691</v>
      </c>
      <c r="AA2649" s="28">
        <v>17887</v>
      </c>
      <c r="AB2649" s="28">
        <v>108386</v>
      </c>
      <c r="AC2649" s="28">
        <v>0</v>
      </c>
      <c r="AD2649" s="28">
        <v>5000</v>
      </c>
      <c r="AE2649" s="28">
        <v>13892</v>
      </c>
      <c r="AF2649" s="28">
        <v>5329</v>
      </c>
      <c r="AG2649" s="28">
        <v>115784</v>
      </c>
      <c r="AH2649" s="28">
        <v>136773</v>
      </c>
      <c r="AI2649" s="29">
        <v>2.62</v>
      </c>
      <c r="AJ2649" s="29">
        <v>2.62</v>
      </c>
      <c r="AK2649" s="29">
        <v>2.62</v>
      </c>
      <c r="AL2649" s="30">
        <v>0</v>
      </c>
      <c r="AM2649" s="30">
        <v>10.16</v>
      </c>
      <c r="AN2649" s="31">
        <v>0</v>
      </c>
      <c r="AO2649" s="32">
        <v>23.52</v>
      </c>
      <c r="AP2649" s="32">
        <v>59.03</v>
      </c>
      <c r="AQ2649" s="33">
        <v>1.07</v>
      </c>
      <c r="AR2649" s="34">
        <v>6.57</v>
      </c>
      <c r="AS2649" s="32">
        <v>16.04</v>
      </c>
      <c r="AT2649" s="32">
        <v>0.67</v>
      </c>
      <c r="AU2649" s="24">
        <v>17.13</v>
      </c>
      <c r="AV2649" s="33">
        <v>2.04</v>
      </c>
      <c r="AW2649" s="33">
        <v>1.94</v>
      </c>
      <c r="AX2649">
        <v>0</v>
      </c>
    </row>
    <row r="2650" spans="1:50" hidden="1" x14ac:dyDescent="0.25">
      <c r="A2650" s="50">
        <v>2649</v>
      </c>
      <c r="B2650" s="23" t="s">
        <v>5729</v>
      </c>
      <c r="C2650" s="24" t="s">
        <v>5181</v>
      </c>
      <c r="D2650" s="24" t="s">
        <v>503</v>
      </c>
      <c r="E2650" s="25">
        <v>97201</v>
      </c>
      <c r="F2650" s="24" t="s">
        <v>504</v>
      </c>
      <c r="G2650" s="24" t="s">
        <v>220</v>
      </c>
      <c r="H2650" s="24" t="s">
        <v>104</v>
      </c>
      <c r="I2650" s="26">
        <v>2</v>
      </c>
      <c r="J2650" s="26">
        <f t="shared" si="136"/>
        <v>2</v>
      </c>
      <c r="K2650" s="24" t="s">
        <v>61</v>
      </c>
      <c r="L2650" s="27">
        <v>40436</v>
      </c>
      <c r="M2650" s="28">
        <v>136742</v>
      </c>
      <c r="N2650" s="28">
        <v>136742</v>
      </c>
      <c r="O2650" s="28">
        <v>0</v>
      </c>
      <c r="P2650" s="28">
        <v>0</v>
      </c>
      <c r="Q2650" s="28">
        <v>0</v>
      </c>
      <c r="R2650" s="28">
        <v>-61809</v>
      </c>
      <c r="S2650" s="28">
        <v>-61809</v>
      </c>
      <c r="T2650" s="28">
        <v>-59070</v>
      </c>
      <c r="U2650" s="28">
        <v>-41424</v>
      </c>
      <c r="V2650" s="28">
        <v>-61809</v>
      </c>
      <c r="W2650" s="28">
        <v>-51761.74</v>
      </c>
      <c r="X2650" s="28">
        <v>0</v>
      </c>
      <c r="Y2650" s="28">
        <v>-45289</v>
      </c>
      <c r="Z2650" s="28">
        <v>8145</v>
      </c>
      <c r="AA2650" s="28">
        <v>0</v>
      </c>
      <c r="AB2650" s="28">
        <v>158272</v>
      </c>
      <c r="AC2650" s="28">
        <v>0</v>
      </c>
      <c r="AD2650" s="28">
        <v>5000</v>
      </c>
      <c r="AE2650" s="28">
        <v>100426</v>
      </c>
      <c r="AF2650" s="28">
        <v>35075</v>
      </c>
      <c r="AG2650" s="28">
        <v>182031</v>
      </c>
      <c r="AH2650" s="28">
        <v>136742</v>
      </c>
      <c r="AI2650" s="29">
        <v>7.0000000000000007E-2</v>
      </c>
      <c r="AJ2650" s="29">
        <v>0.5</v>
      </c>
      <c r="AK2650" s="29">
        <v>0.71</v>
      </c>
      <c r="AL2650" s="30">
        <v>103.82</v>
      </c>
      <c r="AM2650" s="30">
        <v>182.5</v>
      </c>
      <c r="AN2650" s="31">
        <v>50.94</v>
      </c>
      <c r="AO2650" s="32">
        <v>91.89</v>
      </c>
      <c r="AP2650" s="32">
        <v>91.89</v>
      </c>
      <c r="AQ2650" s="33">
        <v>0.23</v>
      </c>
      <c r="AR2650" s="34">
        <v>-61.55</v>
      </c>
      <c r="AS2650" s="32">
        <v>-758.86</v>
      </c>
      <c r="AT2650" s="32">
        <v>-45.2</v>
      </c>
      <c r="AU2650" s="24">
        <v>-176.22</v>
      </c>
      <c r="AV2650" s="33">
        <v>-7.86</v>
      </c>
      <c r="AW2650" s="33">
        <v>0.12</v>
      </c>
      <c r="AX2650">
        <v>0</v>
      </c>
    </row>
    <row r="2651" spans="1:50" hidden="1" x14ac:dyDescent="0.25">
      <c r="A2651" s="50">
        <v>2650</v>
      </c>
      <c r="B2651" s="23" t="s">
        <v>5730</v>
      </c>
      <c r="C2651" s="24">
        <v>136</v>
      </c>
      <c r="D2651" s="24" t="s">
        <v>5731</v>
      </c>
      <c r="E2651" s="25">
        <v>95641</v>
      </c>
      <c r="F2651" s="24" t="s">
        <v>3482</v>
      </c>
      <c r="G2651" s="24" t="s">
        <v>220</v>
      </c>
      <c r="H2651" s="24" t="s">
        <v>66</v>
      </c>
      <c r="I2651" s="26">
        <v>5</v>
      </c>
      <c r="J2651" s="26">
        <f t="shared" si="136"/>
        <v>9</v>
      </c>
      <c r="K2651" s="24" t="s">
        <v>61</v>
      </c>
      <c r="L2651" s="27">
        <v>41755</v>
      </c>
      <c r="M2651" s="28">
        <v>136582</v>
      </c>
      <c r="N2651" s="28">
        <v>136582</v>
      </c>
      <c r="O2651" s="28">
        <v>0</v>
      </c>
      <c r="P2651" s="28">
        <v>0</v>
      </c>
      <c r="Q2651" s="28">
        <v>0</v>
      </c>
      <c r="R2651" s="28">
        <v>-11747</v>
      </c>
      <c r="S2651" s="28">
        <v>-11747</v>
      </c>
      <c r="T2651" s="28">
        <v>-11598</v>
      </c>
      <c r="U2651" s="28">
        <v>-8020</v>
      </c>
      <c r="V2651" s="28">
        <v>-11747</v>
      </c>
      <c r="W2651" s="28">
        <v>-10404.36</v>
      </c>
      <c r="X2651" s="28">
        <v>0</v>
      </c>
      <c r="Y2651" s="28">
        <v>38074</v>
      </c>
      <c r="Z2651" s="28">
        <v>-1616</v>
      </c>
      <c r="AA2651" s="28">
        <v>49641</v>
      </c>
      <c r="AB2651" s="28">
        <v>96235</v>
      </c>
      <c r="AC2651" s="28">
        <v>0</v>
      </c>
      <c r="AD2651" s="28">
        <v>5000</v>
      </c>
      <c r="AE2651" s="28">
        <v>30573</v>
      </c>
      <c r="AF2651" s="28">
        <v>13471</v>
      </c>
      <c r="AG2651" s="28">
        <v>98508</v>
      </c>
      <c r="AH2651" s="28">
        <v>136582</v>
      </c>
      <c r="AI2651" s="29">
        <v>0.08</v>
      </c>
      <c r="AJ2651" s="29">
        <v>0.68</v>
      </c>
      <c r="AK2651" s="29">
        <v>0.68</v>
      </c>
      <c r="AL2651" s="30">
        <v>40.07</v>
      </c>
      <c r="AM2651" s="30">
        <v>91.98</v>
      </c>
      <c r="AN2651" s="31">
        <v>0.02</v>
      </c>
      <c r="AO2651" s="32">
        <v>82.32</v>
      </c>
      <c r="AP2651" s="32">
        <v>105.29</v>
      </c>
      <c r="AQ2651" s="33">
        <v>-0.12</v>
      </c>
      <c r="AR2651" s="34">
        <v>-38.42</v>
      </c>
      <c r="AS2651" s="32">
        <v>-726.92</v>
      </c>
      <c r="AT2651" s="32">
        <v>-8.6</v>
      </c>
      <c r="AU2651" s="24">
        <v>-87.2</v>
      </c>
      <c r="AV2651" s="33">
        <v>-3.58</v>
      </c>
      <c r="AW2651" s="33">
        <v>0.68</v>
      </c>
      <c r="AX2651">
        <v>0</v>
      </c>
    </row>
    <row r="2652" spans="1:50" hidden="1" x14ac:dyDescent="0.25">
      <c r="A2652" s="50">
        <v>2651</v>
      </c>
      <c r="B2652" s="23" t="s">
        <v>5732</v>
      </c>
      <c r="C2652" s="24" t="s">
        <v>5733</v>
      </c>
      <c r="D2652" s="24" t="s">
        <v>84</v>
      </c>
      <c r="E2652" s="25">
        <v>82101</v>
      </c>
      <c r="F2652" s="24" t="s">
        <v>58</v>
      </c>
      <c r="G2652" s="24" t="s">
        <v>59</v>
      </c>
      <c r="H2652" s="24" t="s">
        <v>81</v>
      </c>
      <c r="I2652" s="26">
        <v>2</v>
      </c>
      <c r="J2652" s="26">
        <f t="shared" si="136"/>
        <v>2</v>
      </c>
      <c r="K2652" s="24" t="s">
        <v>61</v>
      </c>
      <c r="L2652" s="27">
        <v>35927</v>
      </c>
      <c r="M2652" s="28">
        <v>136543</v>
      </c>
      <c r="N2652" s="28">
        <v>136543</v>
      </c>
      <c r="O2652" s="28">
        <v>0</v>
      </c>
      <c r="P2652" s="28">
        <v>0</v>
      </c>
      <c r="Q2652" s="28">
        <v>0</v>
      </c>
      <c r="R2652" s="28">
        <v>-53659</v>
      </c>
      <c r="S2652" s="28">
        <v>-53659</v>
      </c>
      <c r="T2652" s="28">
        <v>-52647</v>
      </c>
      <c r="U2652" s="28">
        <v>-52639</v>
      </c>
      <c r="V2652" s="28">
        <v>-53659</v>
      </c>
      <c r="W2652" s="28">
        <v>-46948.58</v>
      </c>
      <c r="X2652" s="28">
        <v>0</v>
      </c>
      <c r="Y2652" s="28">
        <v>-16234</v>
      </c>
      <c r="Z2652" s="28">
        <v>12837</v>
      </c>
      <c r="AA2652" s="28">
        <v>40277</v>
      </c>
      <c r="AB2652" s="28">
        <v>128566</v>
      </c>
      <c r="AC2652" s="28">
        <v>0</v>
      </c>
      <c r="AD2652" s="28">
        <v>6639</v>
      </c>
      <c r="AE2652" s="28">
        <v>101519</v>
      </c>
      <c r="AF2652" s="28">
        <v>76462</v>
      </c>
      <c r="AG2652" s="28">
        <v>152777</v>
      </c>
      <c r="AH2652" s="28">
        <v>136543</v>
      </c>
      <c r="AI2652" s="29">
        <v>7.0000000000000007E-2</v>
      </c>
      <c r="AJ2652" s="29">
        <v>0.16</v>
      </c>
      <c r="AK2652" s="29">
        <v>0.28999999999999998</v>
      </c>
      <c r="AL2652" s="30">
        <v>20.69</v>
      </c>
      <c r="AM2652" s="30">
        <v>202.29</v>
      </c>
      <c r="AN2652" s="31">
        <v>29.19</v>
      </c>
      <c r="AO2652" s="32">
        <v>84.56</v>
      </c>
      <c r="AP2652" s="32">
        <v>87.36</v>
      </c>
      <c r="AQ2652" s="33">
        <v>0.17</v>
      </c>
      <c r="AR2652" s="34">
        <v>-52.86</v>
      </c>
      <c r="AS2652" s="32">
        <v>-418</v>
      </c>
      <c r="AT2652" s="32">
        <v>-39.299999999999997</v>
      </c>
      <c r="AU2652" s="24">
        <v>-70.180000000000007</v>
      </c>
      <c r="AV2652" s="33">
        <v>-7</v>
      </c>
      <c r="AW2652" s="33">
        <v>7.0000000000000007E-2</v>
      </c>
      <c r="AX2652">
        <v>0</v>
      </c>
    </row>
    <row r="2653" spans="1:50" hidden="1" x14ac:dyDescent="0.25">
      <c r="A2653" s="50">
        <v>2652</v>
      </c>
      <c r="B2653" s="23" t="s">
        <v>5734</v>
      </c>
      <c r="C2653" s="24" t="s">
        <v>5735</v>
      </c>
      <c r="D2653" s="24" t="s">
        <v>64</v>
      </c>
      <c r="E2653" s="25">
        <v>85101</v>
      </c>
      <c r="F2653" s="24" t="s">
        <v>65</v>
      </c>
      <c r="G2653" s="24" t="s">
        <v>59</v>
      </c>
      <c r="H2653" s="24" t="s">
        <v>104</v>
      </c>
      <c r="I2653" s="26">
        <v>1</v>
      </c>
      <c r="J2653" s="26">
        <f t="shared" si="136"/>
        <v>1</v>
      </c>
      <c r="K2653" s="24" t="s">
        <v>61</v>
      </c>
      <c r="L2653" s="27">
        <v>43762</v>
      </c>
      <c r="M2653" s="28">
        <v>136508</v>
      </c>
      <c r="N2653" s="28">
        <v>136526</v>
      </c>
      <c r="O2653" s="28">
        <v>18</v>
      </c>
      <c r="P2653" s="28">
        <v>0</v>
      </c>
      <c r="Q2653" s="28">
        <v>0</v>
      </c>
      <c r="R2653" s="28">
        <v>-54429</v>
      </c>
      <c r="S2653" s="28">
        <v>-54429</v>
      </c>
      <c r="T2653" s="28">
        <v>-54429</v>
      </c>
      <c r="U2653" s="28">
        <v>-53412</v>
      </c>
      <c r="V2653" s="28">
        <v>-54429</v>
      </c>
      <c r="W2653" s="28">
        <v>-41590.74</v>
      </c>
      <c r="X2653" s="28">
        <v>-2846</v>
      </c>
      <c r="Y2653" s="28">
        <v>-4480</v>
      </c>
      <c r="Z2653" s="28">
        <v>-49429</v>
      </c>
      <c r="AA2653" s="28">
        <v>48730</v>
      </c>
      <c r="AB2653" s="28">
        <v>91754</v>
      </c>
      <c r="AC2653" s="28">
        <v>2846</v>
      </c>
      <c r="AD2653" s="28">
        <v>5000</v>
      </c>
      <c r="AE2653" s="28">
        <v>25332</v>
      </c>
      <c r="AF2653" s="28">
        <v>5085</v>
      </c>
      <c r="AG2653" s="28">
        <v>138142</v>
      </c>
      <c r="AH2653" s="28">
        <v>136508</v>
      </c>
      <c r="AI2653" s="29">
        <v>0.17</v>
      </c>
      <c r="AJ2653" s="29">
        <v>0.28000000000000003</v>
      </c>
      <c r="AK2653" s="29">
        <v>0.28000000000000003</v>
      </c>
      <c r="AL2653" s="30">
        <v>21.46</v>
      </c>
      <c r="AM2653" s="30">
        <v>184.39</v>
      </c>
      <c r="AN2653" s="31">
        <v>0</v>
      </c>
      <c r="AO2653" s="32">
        <v>285.07</v>
      </c>
      <c r="AP2653" s="32">
        <v>295.12</v>
      </c>
      <c r="AQ2653" s="33">
        <v>-9.7200000000000006</v>
      </c>
      <c r="AR2653" s="34">
        <v>-214.86</v>
      </c>
      <c r="AS2653" s="32">
        <v>-110.12</v>
      </c>
      <c r="AT2653" s="32">
        <v>-39.869999999999997</v>
      </c>
      <c r="AU2653" s="24">
        <v>-1070.3800000000001</v>
      </c>
      <c r="AV2653" s="33">
        <v>-22.89</v>
      </c>
      <c r="AW2653" s="33">
        <v>1.01</v>
      </c>
      <c r="AX2653">
        <v>0</v>
      </c>
    </row>
    <row r="2654" spans="1:50" hidden="1" x14ac:dyDescent="0.25">
      <c r="A2654" s="50">
        <v>2653</v>
      </c>
      <c r="B2654" s="23" t="s">
        <v>5736</v>
      </c>
      <c r="C2654" s="24" t="s">
        <v>5737</v>
      </c>
      <c r="D2654" s="24" t="s">
        <v>4254</v>
      </c>
      <c r="E2654" s="25" t="s">
        <v>4255</v>
      </c>
      <c r="F2654" s="24" t="s">
        <v>751</v>
      </c>
      <c r="G2654" s="24" t="s">
        <v>97</v>
      </c>
      <c r="H2654" s="24" t="s">
        <v>71</v>
      </c>
      <c r="I2654" s="26">
        <v>2</v>
      </c>
      <c r="J2654" s="26">
        <f t="shared" si="136"/>
        <v>2</v>
      </c>
      <c r="K2654" s="24" t="s">
        <v>61</v>
      </c>
      <c r="L2654" s="27">
        <v>42532</v>
      </c>
      <c r="M2654" s="28">
        <v>136367</v>
      </c>
      <c r="N2654" s="28">
        <v>136367</v>
      </c>
      <c r="O2654" s="28">
        <v>0</v>
      </c>
      <c r="P2654" s="28">
        <v>0</v>
      </c>
      <c r="Q2654" s="28">
        <v>0</v>
      </c>
      <c r="R2654" s="28">
        <v>-12108</v>
      </c>
      <c r="S2654" s="28">
        <v>-12108</v>
      </c>
      <c r="T2654" s="28">
        <v>-12108</v>
      </c>
      <c r="U2654" s="28">
        <v>-12108</v>
      </c>
      <c r="V2654" s="28">
        <v>-12108</v>
      </c>
      <c r="W2654" s="28">
        <v>-9881.2199999999993</v>
      </c>
      <c r="X2654" s="28">
        <v>0</v>
      </c>
      <c r="Y2654" s="28">
        <v>85</v>
      </c>
      <c r="Z2654" s="28">
        <v>-15549</v>
      </c>
      <c r="AA2654" s="28">
        <v>6494</v>
      </c>
      <c r="AB2654" s="28">
        <v>103941</v>
      </c>
      <c r="AC2654" s="28">
        <v>0</v>
      </c>
      <c r="AD2654" s="28">
        <v>5000</v>
      </c>
      <c r="AE2654" s="28">
        <v>28194</v>
      </c>
      <c r="AF2654" s="28">
        <v>0</v>
      </c>
      <c r="AG2654" s="28">
        <v>136282</v>
      </c>
      <c r="AH2654" s="28">
        <v>15526</v>
      </c>
      <c r="AI2654" s="29">
        <v>3.38</v>
      </c>
      <c r="AJ2654" s="29">
        <v>13.45</v>
      </c>
      <c r="AK2654" s="29">
        <v>13.45</v>
      </c>
      <c r="AL2654" s="30">
        <v>55.74</v>
      </c>
      <c r="AM2654" s="30">
        <v>5.54</v>
      </c>
      <c r="AN2654" s="31">
        <v>0</v>
      </c>
      <c r="AO2654" s="32">
        <v>7.43</v>
      </c>
      <c r="AP2654" s="32">
        <v>155.15</v>
      </c>
      <c r="AQ2654" s="33">
        <v>0</v>
      </c>
      <c r="AR2654" s="34">
        <v>-42.95</v>
      </c>
      <c r="AS2654" s="32">
        <v>-77.87</v>
      </c>
      <c r="AT2654" s="32">
        <v>-8.8800000000000008</v>
      </c>
      <c r="AU2654" s="24">
        <v>0</v>
      </c>
      <c r="AV2654" s="33">
        <v>-4.2</v>
      </c>
      <c r="AW2654" s="33">
        <v>-2.19</v>
      </c>
      <c r="AX2654">
        <v>0</v>
      </c>
    </row>
    <row r="2655" spans="1:50" hidden="1" x14ac:dyDescent="0.25">
      <c r="A2655" s="50">
        <v>2654</v>
      </c>
      <c r="B2655" s="23" t="s">
        <v>5738</v>
      </c>
      <c r="C2655" s="24" t="s">
        <v>5739</v>
      </c>
      <c r="D2655" s="24" t="s">
        <v>64</v>
      </c>
      <c r="E2655" s="25">
        <v>85107</v>
      </c>
      <c r="F2655" s="24" t="s">
        <v>65</v>
      </c>
      <c r="G2655" s="24" t="s">
        <v>59</v>
      </c>
      <c r="H2655" s="24" t="s">
        <v>81</v>
      </c>
      <c r="I2655" s="26">
        <v>2</v>
      </c>
      <c r="J2655" s="26">
        <f t="shared" si="136"/>
        <v>2</v>
      </c>
      <c r="K2655" s="24" t="s">
        <v>61</v>
      </c>
      <c r="L2655" s="27">
        <v>33970</v>
      </c>
      <c r="M2655" s="28">
        <v>136317</v>
      </c>
      <c r="N2655" s="28">
        <v>136317</v>
      </c>
      <c r="O2655" s="28">
        <v>0</v>
      </c>
      <c r="P2655" s="28">
        <v>0</v>
      </c>
      <c r="Q2655" s="28">
        <v>0</v>
      </c>
      <c r="R2655" s="28">
        <v>8153</v>
      </c>
      <c r="S2655" s="28">
        <v>8153</v>
      </c>
      <c r="T2655" s="28">
        <v>8241</v>
      </c>
      <c r="U2655" s="28">
        <v>8241</v>
      </c>
      <c r="V2655" s="28">
        <v>8153</v>
      </c>
      <c r="W2655" s="28">
        <v>6142</v>
      </c>
      <c r="X2655" s="28">
        <v>7421</v>
      </c>
      <c r="Y2655" s="28">
        <v>20617</v>
      </c>
      <c r="Z2655" s="28">
        <v>-201352</v>
      </c>
      <c r="AA2655" s="28">
        <v>13325</v>
      </c>
      <c r="AB2655" s="28">
        <v>3479</v>
      </c>
      <c r="AC2655" s="28">
        <v>93189</v>
      </c>
      <c r="AD2655" s="28">
        <v>7635</v>
      </c>
      <c r="AE2655" s="28">
        <v>313298</v>
      </c>
      <c r="AF2655" s="28">
        <v>148984</v>
      </c>
      <c r="AG2655" s="28">
        <v>22511</v>
      </c>
      <c r="AH2655" s="28">
        <v>35707</v>
      </c>
      <c r="AI2655" s="29">
        <v>-0.02</v>
      </c>
      <c r="AJ2655" s="29">
        <v>0.31</v>
      </c>
      <c r="AK2655" s="29">
        <v>0.34</v>
      </c>
      <c r="AL2655" s="30">
        <v>416.82</v>
      </c>
      <c r="AM2655" s="30">
        <v>1490.21</v>
      </c>
      <c r="AN2655" s="31">
        <v>38.159999999999997</v>
      </c>
      <c r="AO2655" s="32">
        <v>152.87</v>
      </c>
      <c r="AP2655" s="32">
        <v>164.27</v>
      </c>
      <c r="AQ2655" s="33">
        <v>-1.35</v>
      </c>
      <c r="AR2655" s="34">
        <v>2.6</v>
      </c>
      <c r="AS2655" s="32">
        <v>-4.05</v>
      </c>
      <c r="AT2655" s="32">
        <v>5.98</v>
      </c>
      <c r="AU2655" s="24">
        <v>5.47</v>
      </c>
      <c r="AV2655" s="33">
        <v>0.98</v>
      </c>
      <c r="AW2655" s="33">
        <v>0.4</v>
      </c>
      <c r="AX2655">
        <v>0</v>
      </c>
    </row>
    <row r="2656" spans="1:50" hidden="1" x14ac:dyDescent="0.25">
      <c r="A2656" s="50">
        <v>2655</v>
      </c>
      <c r="B2656" s="23" t="s">
        <v>5740</v>
      </c>
      <c r="C2656" s="24" t="s">
        <v>5741</v>
      </c>
      <c r="D2656" s="24" t="s">
        <v>150</v>
      </c>
      <c r="E2656" s="25" t="s">
        <v>151</v>
      </c>
      <c r="F2656" s="24" t="s">
        <v>150</v>
      </c>
      <c r="G2656" s="24" t="s">
        <v>52</v>
      </c>
      <c r="H2656" s="24" t="s">
        <v>81</v>
      </c>
      <c r="I2656" s="26">
        <v>3</v>
      </c>
      <c r="J2656" s="26">
        <f t="shared" si="136"/>
        <v>4</v>
      </c>
      <c r="K2656" s="24" t="s">
        <v>61</v>
      </c>
      <c r="L2656" s="27">
        <v>41408</v>
      </c>
      <c r="M2656" s="28">
        <v>136249</v>
      </c>
      <c r="N2656" s="28">
        <v>136249</v>
      </c>
      <c r="O2656" s="28">
        <v>0</v>
      </c>
      <c r="P2656" s="28">
        <v>0</v>
      </c>
      <c r="Q2656" s="28">
        <v>0</v>
      </c>
      <c r="R2656" s="28">
        <v>-23972</v>
      </c>
      <c r="S2656" s="28">
        <v>-23972</v>
      </c>
      <c r="T2656" s="28">
        <v>-23972</v>
      </c>
      <c r="U2656" s="28">
        <v>-18104</v>
      </c>
      <c r="V2656" s="28">
        <v>-23972</v>
      </c>
      <c r="W2656" s="28">
        <v>-24283.919999999998</v>
      </c>
      <c r="X2656" s="28">
        <v>0</v>
      </c>
      <c r="Y2656" s="28">
        <v>3714</v>
      </c>
      <c r="Z2656" s="28">
        <v>42638</v>
      </c>
      <c r="AA2656" s="28">
        <v>31810</v>
      </c>
      <c r="AB2656" s="28">
        <v>119414</v>
      </c>
      <c r="AC2656" s="28">
        <v>0</v>
      </c>
      <c r="AD2656" s="28">
        <v>6640</v>
      </c>
      <c r="AE2656" s="28">
        <v>63701</v>
      </c>
      <c r="AF2656" s="28">
        <v>47361</v>
      </c>
      <c r="AG2656" s="28">
        <v>132535</v>
      </c>
      <c r="AH2656" s="28">
        <v>136249</v>
      </c>
      <c r="AI2656" s="29">
        <v>0.03</v>
      </c>
      <c r="AJ2656" s="29">
        <v>0.7</v>
      </c>
      <c r="AK2656" s="29">
        <v>0.79</v>
      </c>
      <c r="AL2656" s="30">
        <v>36.74</v>
      </c>
      <c r="AM2656" s="30">
        <v>56.01</v>
      </c>
      <c r="AN2656" s="31">
        <v>4.99</v>
      </c>
      <c r="AO2656" s="32">
        <v>32.369999999999997</v>
      </c>
      <c r="AP2656" s="32">
        <v>33.07</v>
      </c>
      <c r="AQ2656" s="33">
        <v>0.9</v>
      </c>
      <c r="AR2656" s="34">
        <v>-37.630000000000003</v>
      </c>
      <c r="AS2656" s="32">
        <v>-56.22</v>
      </c>
      <c r="AT2656" s="32">
        <v>-17.59</v>
      </c>
      <c r="AU2656" s="24">
        <v>-50.62</v>
      </c>
      <c r="AV2656" s="33">
        <v>-3.77</v>
      </c>
      <c r="AW2656" s="33">
        <v>-0.11</v>
      </c>
      <c r="AX2656">
        <v>0</v>
      </c>
    </row>
    <row r="2657" spans="1:50" hidden="1" x14ac:dyDescent="0.25">
      <c r="A2657" s="50">
        <v>2656</v>
      </c>
      <c r="B2657" s="23" t="s">
        <v>5742</v>
      </c>
      <c r="C2657" s="24" t="s">
        <v>5743</v>
      </c>
      <c r="D2657" s="24" t="s">
        <v>89</v>
      </c>
      <c r="E2657" s="25">
        <v>91701</v>
      </c>
      <c r="F2657" s="24" t="s">
        <v>89</v>
      </c>
      <c r="G2657" s="24" t="s">
        <v>90</v>
      </c>
      <c r="H2657" s="24" t="s">
        <v>81</v>
      </c>
      <c r="I2657" s="26" t="s">
        <v>60</v>
      </c>
      <c r="J2657" s="26" t="s">
        <v>60</v>
      </c>
      <c r="K2657" s="24" t="s">
        <v>61</v>
      </c>
      <c r="L2657" s="27">
        <v>40641</v>
      </c>
      <c r="M2657" s="28">
        <v>136182</v>
      </c>
      <c r="N2657" s="28">
        <v>136182</v>
      </c>
      <c r="O2657" s="28">
        <v>0</v>
      </c>
      <c r="P2657" s="28">
        <v>960</v>
      </c>
      <c r="Q2657" s="28">
        <v>960</v>
      </c>
      <c r="R2657" s="28">
        <v>-3379</v>
      </c>
      <c r="S2657" s="28">
        <v>-3379</v>
      </c>
      <c r="T2657" s="28">
        <v>-2419</v>
      </c>
      <c r="U2657" s="28">
        <v>-2419</v>
      </c>
      <c r="V2657" s="28">
        <v>-2419</v>
      </c>
      <c r="W2657" s="28">
        <v>-1186.92</v>
      </c>
      <c r="X2657" s="28">
        <v>73468</v>
      </c>
      <c r="Y2657" s="28">
        <v>35627</v>
      </c>
      <c r="Z2657" s="28">
        <v>-36110</v>
      </c>
      <c r="AA2657" s="28">
        <v>37604</v>
      </c>
      <c r="AB2657" s="28">
        <v>85070</v>
      </c>
      <c r="AC2657" s="28">
        <v>942</v>
      </c>
      <c r="AD2657" s="28">
        <v>5000</v>
      </c>
      <c r="AE2657" s="28">
        <v>35458</v>
      </c>
      <c r="AF2657" s="28">
        <v>0</v>
      </c>
      <c r="AG2657" s="28">
        <v>99613</v>
      </c>
      <c r="AH2657" s="28">
        <v>61772</v>
      </c>
      <c r="AI2657" s="29">
        <v>0.48</v>
      </c>
      <c r="AJ2657" s="29">
        <v>0.48</v>
      </c>
      <c r="AK2657" s="29">
        <v>0.5</v>
      </c>
      <c r="AL2657" s="30">
        <v>0</v>
      </c>
      <c r="AM2657" s="30">
        <v>255.54</v>
      </c>
      <c r="AN2657" s="31">
        <v>2.89</v>
      </c>
      <c r="AO2657" s="32">
        <v>201.3</v>
      </c>
      <c r="AP2657" s="32">
        <v>201.84</v>
      </c>
      <c r="AQ2657" s="33">
        <v>0</v>
      </c>
      <c r="AR2657" s="34">
        <v>-9.5299999999999994</v>
      </c>
      <c r="AS2657" s="32">
        <v>-9.36</v>
      </c>
      <c r="AT2657" s="32">
        <v>-2.48</v>
      </c>
      <c r="AU2657" s="24">
        <v>0</v>
      </c>
      <c r="AV2657" s="33">
        <v>1.21</v>
      </c>
      <c r="AW2657" s="33">
        <v>1.02</v>
      </c>
      <c r="AX2657">
        <v>0</v>
      </c>
    </row>
    <row r="2658" spans="1:50" hidden="1" x14ac:dyDescent="0.25">
      <c r="A2658" s="50">
        <v>2657</v>
      </c>
      <c r="B2658" s="23" t="s">
        <v>5744</v>
      </c>
      <c r="C2658" s="24">
        <v>38</v>
      </c>
      <c r="D2658" s="24" t="s">
        <v>5745</v>
      </c>
      <c r="E2658" s="25">
        <v>91635</v>
      </c>
      <c r="F2658" s="24" t="s">
        <v>616</v>
      </c>
      <c r="G2658" s="24" t="s">
        <v>220</v>
      </c>
      <c r="H2658" s="24" t="s">
        <v>81</v>
      </c>
      <c r="I2658" s="26">
        <v>5</v>
      </c>
      <c r="J2658" s="26">
        <f t="shared" ref="J2658:J2666" si="137">IF(I2658=0,0,IF(I2658=1,1,IF(I2658=2,2,(IF(I2658=3,4,IF(I2658=5,9,IF(I2658=10,24,IF(I2658=25,49,IF(I2658=50,99,"X")))))))))</f>
        <v>9</v>
      </c>
      <c r="K2658" s="24" t="s">
        <v>61</v>
      </c>
      <c r="L2658" s="27">
        <v>43452</v>
      </c>
      <c r="M2658" s="28">
        <v>136177</v>
      </c>
      <c r="N2658" s="28">
        <v>136177</v>
      </c>
      <c r="O2658" s="28">
        <v>0</v>
      </c>
      <c r="P2658" s="28">
        <v>0</v>
      </c>
      <c r="Q2658" s="28">
        <v>0</v>
      </c>
      <c r="R2658" s="28">
        <v>-1478</v>
      </c>
      <c r="S2658" s="28">
        <v>-1478</v>
      </c>
      <c r="T2658" s="28">
        <v>-1478</v>
      </c>
      <c r="U2658" s="28">
        <v>-1200</v>
      </c>
      <c r="V2658" s="28">
        <v>-1478</v>
      </c>
      <c r="W2658" s="28">
        <v>-3202.58</v>
      </c>
      <c r="X2658" s="28">
        <v>-347</v>
      </c>
      <c r="Y2658" s="28">
        <v>25167</v>
      </c>
      <c r="Z2658" s="28">
        <v>8539</v>
      </c>
      <c r="AA2658" s="28">
        <v>29929</v>
      </c>
      <c r="AB2658" s="28">
        <v>103993</v>
      </c>
      <c r="AC2658" s="28">
        <v>347</v>
      </c>
      <c r="AD2658" s="28">
        <v>5000</v>
      </c>
      <c r="AE2658" s="28">
        <v>37696</v>
      </c>
      <c r="AF2658" s="28">
        <v>1629</v>
      </c>
      <c r="AG2658" s="28">
        <v>110663</v>
      </c>
      <c r="AH2658" s="28">
        <v>136177</v>
      </c>
      <c r="AI2658" s="29">
        <v>0.1</v>
      </c>
      <c r="AJ2658" s="29">
        <v>0.35</v>
      </c>
      <c r="AK2658" s="29">
        <v>1.24</v>
      </c>
      <c r="AL2658" s="30">
        <v>19.71</v>
      </c>
      <c r="AM2658" s="30">
        <v>94.55</v>
      </c>
      <c r="AN2658" s="31">
        <v>68.260000000000005</v>
      </c>
      <c r="AO2658" s="32">
        <v>77.349999999999994</v>
      </c>
      <c r="AP2658" s="32">
        <v>77.349999999999994</v>
      </c>
      <c r="AQ2658" s="33">
        <v>5.24</v>
      </c>
      <c r="AR2658" s="34">
        <v>-3.92</v>
      </c>
      <c r="AS2658" s="32">
        <v>-17.309999999999999</v>
      </c>
      <c r="AT2658" s="32">
        <v>-1.0900000000000001</v>
      </c>
      <c r="AU2658" s="24">
        <v>-90.73</v>
      </c>
      <c r="AV2658" s="33">
        <v>0.09</v>
      </c>
      <c r="AW2658" s="33">
        <v>0.85</v>
      </c>
      <c r="AX2658">
        <v>0</v>
      </c>
    </row>
    <row r="2659" spans="1:50" hidden="1" x14ac:dyDescent="0.25">
      <c r="A2659" s="50">
        <v>2658</v>
      </c>
      <c r="B2659" s="23" t="s">
        <v>5746</v>
      </c>
      <c r="C2659" s="24" t="s">
        <v>5747</v>
      </c>
      <c r="D2659" s="24" t="s">
        <v>4399</v>
      </c>
      <c r="E2659" s="25">
        <v>90028</v>
      </c>
      <c r="F2659" s="24" t="s">
        <v>500</v>
      </c>
      <c r="G2659" s="24" t="s">
        <v>59</v>
      </c>
      <c r="H2659" s="24" t="s">
        <v>81</v>
      </c>
      <c r="I2659" s="26">
        <v>2</v>
      </c>
      <c r="J2659" s="26">
        <f t="shared" si="137"/>
        <v>2</v>
      </c>
      <c r="K2659" s="24" t="s">
        <v>61</v>
      </c>
      <c r="L2659" s="27">
        <v>36542</v>
      </c>
      <c r="M2659" s="28">
        <v>136112</v>
      </c>
      <c r="N2659" s="28">
        <v>136112</v>
      </c>
      <c r="O2659" s="28">
        <v>0</v>
      </c>
      <c r="P2659" s="28">
        <v>0</v>
      </c>
      <c r="Q2659" s="28">
        <v>0</v>
      </c>
      <c r="R2659" s="28">
        <v>-12277</v>
      </c>
      <c r="S2659" s="28">
        <v>-12277</v>
      </c>
      <c r="T2659" s="28">
        <v>-11986</v>
      </c>
      <c r="U2659" s="28">
        <v>-6887</v>
      </c>
      <c r="V2659" s="28">
        <v>-12277</v>
      </c>
      <c r="W2659" s="28">
        <v>-885.9</v>
      </c>
      <c r="X2659" s="28">
        <v>0</v>
      </c>
      <c r="Y2659" s="28">
        <v>20933</v>
      </c>
      <c r="Z2659" s="28">
        <v>-175139</v>
      </c>
      <c r="AA2659" s="28">
        <v>38098</v>
      </c>
      <c r="AB2659" s="28">
        <v>76092</v>
      </c>
      <c r="AC2659" s="28">
        <v>0</v>
      </c>
      <c r="AD2659" s="28">
        <v>6700</v>
      </c>
      <c r="AE2659" s="28">
        <v>45136</v>
      </c>
      <c r="AF2659" s="28">
        <v>26102</v>
      </c>
      <c r="AG2659" s="28">
        <v>115179</v>
      </c>
      <c r="AH2659" s="28">
        <v>136112</v>
      </c>
      <c r="AI2659" s="29">
        <v>0.02</v>
      </c>
      <c r="AJ2659" s="29">
        <v>0.09</v>
      </c>
      <c r="AK2659" s="29">
        <v>0.09</v>
      </c>
      <c r="AL2659" s="30">
        <v>40.36</v>
      </c>
      <c r="AM2659" s="30">
        <v>680.2</v>
      </c>
      <c r="AN2659" s="31">
        <v>7.0000000000000007E-2</v>
      </c>
      <c r="AO2659" s="32">
        <v>482.15</v>
      </c>
      <c r="AP2659" s="32">
        <v>488.03</v>
      </c>
      <c r="AQ2659" s="33">
        <v>-6.71</v>
      </c>
      <c r="AR2659" s="34">
        <v>-27.2</v>
      </c>
      <c r="AS2659" s="32">
        <v>-7.01</v>
      </c>
      <c r="AT2659" s="32">
        <v>-9.02</v>
      </c>
      <c r="AU2659" s="24">
        <v>-47.03</v>
      </c>
      <c r="AV2659" s="33">
        <v>-2.82</v>
      </c>
      <c r="AW2659" s="33">
        <v>1.33</v>
      </c>
      <c r="AX2659">
        <v>0</v>
      </c>
    </row>
    <row r="2660" spans="1:50" hidden="1" x14ac:dyDescent="0.25">
      <c r="A2660" s="50">
        <v>2659</v>
      </c>
      <c r="B2660" s="23" t="s">
        <v>5748</v>
      </c>
      <c r="C2660" s="24" t="s">
        <v>5749</v>
      </c>
      <c r="D2660" s="24" t="s">
        <v>140</v>
      </c>
      <c r="E2660" s="25" t="s">
        <v>171</v>
      </c>
      <c r="F2660" s="24" t="s">
        <v>142</v>
      </c>
      <c r="G2660" s="24" t="s">
        <v>76</v>
      </c>
      <c r="H2660" s="24" t="s">
        <v>53</v>
      </c>
      <c r="I2660" s="26">
        <v>2</v>
      </c>
      <c r="J2660" s="26">
        <f t="shared" si="137"/>
        <v>2</v>
      </c>
      <c r="K2660" s="24" t="s">
        <v>61</v>
      </c>
      <c r="L2660" s="27">
        <v>33534</v>
      </c>
      <c r="M2660" s="28">
        <v>135880</v>
      </c>
      <c r="N2660" s="28">
        <v>135880</v>
      </c>
      <c r="O2660" s="28">
        <v>0</v>
      </c>
      <c r="P2660" s="28">
        <v>0</v>
      </c>
      <c r="Q2660" s="28">
        <v>0</v>
      </c>
      <c r="R2660" s="28">
        <v>1636</v>
      </c>
      <c r="S2660" s="28">
        <v>1636</v>
      </c>
      <c r="T2660" s="28">
        <v>3108</v>
      </c>
      <c r="U2660" s="28">
        <v>21412</v>
      </c>
      <c r="V2660" s="28">
        <v>1636</v>
      </c>
      <c r="W2660" s="28">
        <v>-42669.599999999999</v>
      </c>
      <c r="X2660" s="28">
        <v>0</v>
      </c>
      <c r="Y2660" s="28">
        <v>31361</v>
      </c>
      <c r="Z2660" s="28">
        <v>353194</v>
      </c>
      <c r="AA2660" s="28">
        <v>2678</v>
      </c>
      <c r="AB2660" s="28">
        <v>58280</v>
      </c>
      <c r="AC2660" s="28">
        <v>0</v>
      </c>
      <c r="AD2660" s="28">
        <v>327160</v>
      </c>
      <c r="AE2660" s="28">
        <v>599109</v>
      </c>
      <c r="AF2660" s="28">
        <v>563576</v>
      </c>
      <c r="AG2660" s="28">
        <v>104519</v>
      </c>
      <c r="AH2660" s="28">
        <v>135880</v>
      </c>
      <c r="AI2660" s="29">
        <v>0.61</v>
      </c>
      <c r="AJ2660" s="29">
        <v>0.69</v>
      </c>
      <c r="AK2660" s="29">
        <v>0.69</v>
      </c>
      <c r="AL2660" s="30">
        <v>10.88</v>
      </c>
      <c r="AM2660" s="30">
        <v>177.55</v>
      </c>
      <c r="AN2660" s="31">
        <v>0</v>
      </c>
      <c r="AO2660" s="32">
        <v>8.6</v>
      </c>
      <c r="AP2660" s="32">
        <v>41.05</v>
      </c>
      <c r="AQ2660" s="33">
        <v>0.63</v>
      </c>
      <c r="AR2660" s="34">
        <v>0.27</v>
      </c>
      <c r="AS2660" s="32">
        <v>0.46</v>
      </c>
      <c r="AT2660" s="32">
        <v>1.2</v>
      </c>
      <c r="AU2660" s="24">
        <v>0.28999999999999998</v>
      </c>
      <c r="AV2660" s="33">
        <v>0.42</v>
      </c>
      <c r="AW2660" s="33">
        <v>0.09</v>
      </c>
      <c r="AX2660">
        <v>0</v>
      </c>
    </row>
    <row r="2661" spans="1:50" hidden="1" x14ac:dyDescent="0.25">
      <c r="A2661" s="50">
        <v>2660</v>
      </c>
      <c r="B2661" s="23" t="s">
        <v>5750</v>
      </c>
      <c r="C2661" s="24" t="s">
        <v>5751</v>
      </c>
      <c r="D2661" s="24" t="s">
        <v>350</v>
      </c>
      <c r="E2661" s="25">
        <v>91101</v>
      </c>
      <c r="F2661" s="24" t="s">
        <v>350</v>
      </c>
      <c r="G2661" s="24" t="s">
        <v>220</v>
      </c>
      <c r="H2661" s="24" t="s">
        <v>71</v>
      </c>
      <c r="I2661" s="26">
        <v>5</v>
      </c>
      <c r="J2661" s="26">
        <f t="shared" si="137"/>
        <v>9</v>
      </c>
      <c r="K2661" s="24" t="s">
        <v>61</v>
      </c>
      <c r="L2661" s="27">
        <v>38079</v>
      </c>
      <c r="M2661" s="28">
        <v>135849</v>
      </c>
      <c r="N2661" s="28">
        <v>135853</v>
      </c>
      <c r="O2661" s="28">
        <v>4</v>
      </c>
      <c r="P2661" s="28">
        <v>0</v>
      </c>
      <c r="Q2661" s="28">
        <v>0</v>
      </c>
      <c r="R2661" s="28">
        <v>-81848</v>
      </c>
      <c r="S2661" s="28">
        <v>-81848</v>
      </c>
      <c r="T2661" s="28">
        <v>-81704</v>
      </c>
      <c r="U2661" s="28">
        <v>-78380</v>
      </c>
      <c r="V2661" s="28">
        <v>-81848</v>
      </c>
      <c r="W2661" s="28">
        <v>-68742.2</v>
      </c>
      <c r="X2661" s="28">
        <v>0</v>
      </c>
      <c r="Y2661" s="28">
        <v>30281</v>
      </c>
      <c r="Z2661" s="28">
        <v>628</v>
      </c>
      <c r="AA2661" s="28">
        <v>111530</v>
      </c>
      <c r="AB2661" s="28">
        <v>91917</v>
      </c>
      <c r="AC2661" s="28">
        <v>0</v>
      </c>
      <c r="AD2661" s="28">
        <v>16597</v>
      </c>
      <c r="AE2661" s="28">
        <v>83533</v>
      </c>
      <c r="AF2661" s="28">
        <v>80116</v>
      </c>
      <c r="AG2661" s="28">
        <v>105568</v>
      </c>
      <c r="AH2661" s="28">
        <v>135849</v>
      </c>
      <c r="AI2661" s="29">
        <v>0.02</v>
      </c>
      <c r="AJ2661" s="29">
        <v>0.03</v>
      </c>
      <c r="AK2661" s="29">
        <v>0.04</v>
      </c>
      <c r="AL2661" s="30">
        <v>2.6</v>
      </c>
      <c r="AM2661" s="30">
        <v>282.72000000000003</v>
      </c>
      <c r="AN2661" s="31">
        <v>1.53</v>
      </c>
      <c r="AO2661" s="32">
        <v>99.25</v>
      </c>
      <c r="AP2661" s="32">
        <v>99.25</v>
      </c>
      <c r="AQ2661" s="33">
        <v>0.01</v>
      </c>
      <c r="AR2661" s="34">
        <v>-97.98</v>
      </c>
      <c r="AS2661" s="32">
        <v>-13033.12</v>
      </c>
      <c r="AT2661" s="32">
        <v>-60.25</v>
      </c>
      <c r="AU2661" s="24">
        <v>-102.16</v>
      </c>
      <c r="AV2661" s="33">
        <v>-12.51</v>
      </c>
      <c r="AW2661" s="33">
        <v>-0.08</v>
      </c>
      <c r="AX2661">
        <v>0</v>
      </c>
    </row>
    <row r="2662" spans="1:50" hidden="1" x14ac:dyDescent="0.25">
      <c r="A2662" s="50">
        <v>2661</v>
      </c>
      <c r="B2662" s="23" t="s">
        <v>5752</v>
      </c>
      <c r="C2662" s="24" t="s">
        <v>5753</v>
      </c>
      <c r="D2662" s="24" t="s">
        <v>616</v>
      </c>
      <c r="E2662" s="25">
        <v>91501</v>
      </c>
      <c r="F2662" s="24" t="s">
        <v>616</v>
      </c>
      <c r="G2662" s="24" t="s">
        <v>220</v>
      </c>
      <c r="H2662" s="24" t="s">
        <v>81</v>
      </c>
      <c r="I2662" s="26">
        <v>5</v>
      </c>
      <c r="J2662" s="26">
        <f t="shared" si="137"/>
        <v>9</v>
      </c>
      <c r="K2662" s="24" t="s">
        <v>61</v>
      </c>
      <c r="L2662" s="27">
        <v>39445</v>
      </c>
      <c r="M2662" s="28">
        <v>134541</v>
      </c>
      <c r="N2662" s="28">
        <v>135636</v>
      </c>
      <c r="O2662" s="28">
        <v>1095</v>
      </c>
      <c r="P2662" s="28">
        <v>0</v>
      </c>
      <c r="Q2662" s="28">
        <v>0</v>
      </c>
      <c r="R2662" s="28">
        <v>-29225</v>
      </c>
      <c r="S2662" s="28">
        <v>-29225</v>
      </c>
      <c r="T2662" s="28">
        <v>-29225</v>
      </c>
      <c r="U2662" s="28">
        <v>-29025</v>
      </c>
      <c r="V2662" s="28">
        <v>-29225</v>
      </c>
      <c r="W2662" s="28">
        <v>-24013.84</v>
      </c>
      <c r="X2662" s="28">
        <v>29571</v>
      </c>
      <c r="Y2662" s="28">
        <v>8357</v>
      </c>
      <c r="Z2662" s="28">
        <v>-11884</v>
      </c>
      <c r="AA2662" s="28">
        <v>36591</v>
      </c>
      <c r="AB2662" s="28">
        <v>43085</v>
      </c>
      <c r="AC2662" s="28">
        <v>31680</v>
      </c>
      <c r="AD2662" s="28">
        <v>6639</v>
      </c>
      <c r="AE2662" s="28">
        <v>33672</v>
      </c>
      <c r="AF2662" s="28">
        <v>983</v>
      </c>
      <c r="AG2662" s="28">
        <v>94504</v>
      </c>
      <c r="AH2662" s="28">
        <v>73290</v>
      </c>
      <c r="AI2662" s="29">
        <v>0.04</v>
      </c>
      <c r="AJ2662" s="29">
        <v>0.65</v>
      </c>
      <c r="AK2662" s="29">
        <v>0.7</v>
      </c>
      <c r="AL2662" s="30">
        <v>74.38</v>
      </c>
      <c r="AM2662" s="30">
        <v>129.97</v>
      </c>
      <c r="AN2662" s="31">
        <v>5.92</v>
      </c>
      <c r="AO2662" s="32">
        <v>135.29</v>
      </c>
      <c r="AP2662" s="32">
        <v>135.29</v>
      </c>
      <c r="AQ2662" s="33">
        <v>-12.09</v>
      </c>
      <c r="AR2662" s="34">
        <v>-86.79</v>
      </c>
      <c r="AS2662" s="32">
        <v>-245.92</v>
      </c>
      <c r="AT2662" s="32">
        <v>-21.72</v>
      </c>
      <c r="AU2662" s="24">
        <v>-2973.04</v>
      </c>
      <c r="AV2662" s="33">
        <v>-7.28</v>
      </c>
      <c r="AW2662" s="33">
        <v>0.63</v>
      </c>
      <c r="AX2662">
        <v>0</v>
      </c>
    </row>
    <row r="2663" spans="1:50" hidden="1" x14ac:dyDescent="0.25">
      <c r="A2663" s="50">
        <v>2662</v>
      </c>
      <c r="B2663" s="23" t="s">
        <v>5754</v>
      </c>
      <c r="C2663" s="24" t="s">
        <v>5755</v>
      </c>
      <c r="D2663" s="24" t="s">
        <v>94</v>
      </c>
      <c r="E2663" s="25" t="s">
        <v>606</v>
      </c>
      <c r="F2663" s="24" t="s">
        <v>607</v>
      </c>
      <c r="G2663" s="24" t="s">
        <v>97</v>
      </c>
      <c r="H2663" s="24" t="s">
        <v>104</v>
      </c>
      <c r="I2663" s="26">
        <v>1</v>
      </c>
      <c r="J2663" s="26">
        <f t="shared" si="137"/>
        <v>1</v>
      </c>
      <c r="K2663" s="24" t="s">
        <v>61</v>
      </c>
      <c r="L2663" s="27">
        <v>40907</v>
      </c>
      <c r="M2663" s="28">
        <v>135584</v>
      </c>
      <c r="N2663" s="28">
        <v>135584</v>
      </c>
      <c r="O2663" s="28">
        <v>0</v>
      </c>
      <c r="P2663" s="28">
        <v>477</v>
      </c>
      <c r="Q2663" s="28">
        <v>477</v>
      </c>
      <c r="R2663" s="28">
        <v>3648</v>
      </c>
      <c r="S2663" s="28">
        <v>3648</v>
      </c>
      <c r="T2663" s="28">
        <v>4125</v>
      </c>
      <c r="U2663" s="28">
        <v>5352</v>
      </c>
      <c r="V2663" s="28">
        <v>4125</v>
      </c>
      <c r="W2663" s="28">
        <v>1674.92</v>
      </c>
      <c r="X2663" s="28">
        <v>53157</v>
      </c>
      <c r="Y2663" s="28">
        <v>12090</v>
      </c>
      <c r="Z2663" s="28">
        <v>786</v>
      </c>
      <c r="AA2663" s="28">
        <v>6039</v>
      </c>
      <c r="AB2663" s="28">
        <v>57808</v>
      </c>
      <c r="AC2663" s="28">
        <v>39367</v>
      </c>
      <c r="AD2663" s="28">
        <v>5000</v>
      </c>
      <c r="AE2663" s="28">
        <v>39448</v>
      </c>
      <c r="AF2663" s="28">
        <v>19651</v>
      </c>
      <c r="AG2663" s="28">
        <v>84127</v>
      </c>
      <c r="AH2663" s="28">
        <v>43060</v>
      </c>
      <c r="AI2663" s="29">
        <v>0.25</v>
      </c>
      <c r="AJ2663" s="29">
        <v>0.62</v>
      </c>
      <c r="AK2663" s="29">
        <v>0.62</v>
      </c>
      <c r="AL2663" s="30">
        <v>31.25</v>
      </c>
      <c r="AM2663" s="30">
        <v>92.56</v>
      </c>
      <c r="AN2663" s="31">
        <v>0.21</v>
      </c>
      <c r="AO2663" s="32">
        <v>80.489999999999995</v>
      </c>
      <c r="AP2663" s="32">
        <v>98.01</v>
      </c>
      <c r="AQ2663" s="33">
        <v>0.04</v>
      </c>
      <c r="AR2663" s="34">
        <v>9.25</v>
      </c>
      <c r="AS2663" s="32">
        <v>464.12</v>
      </c>
      <c r="AT2663" s="32">
        <v>2.69</v>
      </c>
      <c r="AU2663" s="24">
        <v>18.559999999999999</v>
      </c>
      <c r="AV2663" s="33">
        <v>5.26</v>
      </c>
      <c r="AW2663" s="33">
        <v>0.83</v>
      </c>
      <c r="AX2663">
        <v>0</v>
      </c>
    </row>
    <row r="2664" spans="1:50" hidden="1" x14ac:dyDescent="0.25">
      <c r="A2664" s="50">
        <v>2663</v>
      </c>
      <c r="B2664" s="23" t="s">
        <v>5756</v>
      </c>
      <c r="C2664" s="24" t="s">
        <v>5757</v>
      </c>
      <c r="D2664" s="24" t="s">
        <v>142</v>
      </c>
      <c r="E2664" s="25" t="s">
        <v>366</v>
      </c>
      <c r="F2664" s="24" t="s">
        <v>142</v>
      </c>
      <c r="G2664" s="24" t="s">
        <v>76</v>
      </c>
      <c r="H2664" s="24" t="s">
        <v>53</v>
      </c>
      <c r="I2664" s="26">
        <v>5</v>
      </c>
      <c r="J2664" s="26">
        <f t="shared" si="137"/>
        <v>9</v>
      </c>
      <c r="K2664" s="24" t="s">
        <v>61</v>
      </c>
      <c r="L2664" s="27">
        <v>35178</v>
      </c>
      <c r="M2664" s="28">
        <v>124953</v>
      </c>
      <c r="N2664" s="28">
        <v>135562</v>
      </c>
      <c r="O2664" s="28">
        <v>10609</v>
      </c>
      <c r="P2664" s="28">
        <v>0</v>
      </c>
      <c r="Q2664" s="28">
        <v>0</v>
      </c>
      <c r="R2664" s="28">
        <v>-10517</v>
      </c>
      <c r="S2664" s="28">
        <v>-10517</v>
      </c>
      <c r="T2664" s="28">
        <v>-10517</v>
      </c>
      <c r="U2664" s="28">
        <v>-37</v>
      </c>
      <c r="V2664" s="28">
        <v>-10517</v>
      </c>
      <c r="W2664" s="28">
        <v>-34802.239999999998</v>
      </c>
      <c r="X2664" s="28">
        <v>9354</v>
      </c>
      <c r="Y2664" s="28">
        <v>28482</v>
      </c>
      <c r="Z2664" s="28">
        <v>262032</v>
      </c>
      <c r="AA2664" s="28">
        <v>44864</v>
      </c>
      <c r="AB2664" s="28">
        <v>49250</v>
      </c>
      <c r="AC2664" s="28">
        <v>-557</v>
      </c>
      <c r="AD2664" s="28">
        <v>6700</v>
      </c>
      <c r="AE2664" s="28">
        <v>266668</v>
      </c>
      <c r="AF2664" s="28">
        <v>166102</v>
      </c>
      <c r="AG2664" s="28">
        <v>97591</v>
      </c>
      <c r="AH2664" s="28">
        <v>116719</v>
      </c>
      <c r="AI2664" s="29">
        <v>23.92</v>
      </c>
      <c r="AJ2664" s="29">
        <v>26.69</v>
      </c>
      <c r="AK2664" s="29">
        <v>28.02</v>
      </c>
      <c r="AL2664" s="30">
        <v>28.14</v>
      </c>
      <c r="AM2664" s="30">
        <v>13.11</v>
      </c>
      <c r="AN2664" s="31">
        <v>13.56</v>
      </c>
      <c r="AO2664" s="32">
        <v>1.32</v>
      </c>
      <c r="AP2664" s="32">
        <v>1.74</v>
      </c>
      <c r="AQ2664" s="33">
        <v>1.58</v>
      </c>
      <c r="AR2664" s="34">
        <v>-3.94</v>
      </c>
      <c r="AS2664" s="32">
        <v>-4.01</v>
      </c>
      <c r="AT2664" s="32">
        <v>-8.42</v>
      </c>
      <c r="AU2664" s="24">
        <v>-6.33</v>
      </c>
      <c r="AV2664" s="33">
        <v>10.08</v>
      </c>
      <c r="AW2664" s="33">
        <v>1.28</v>
      </c>
      <c r="AX2664">
        <v>0</v>
      </c>
    </row>
    <row r="2665" spans="1:50" hidden="1" x14ac:dyDescent="0.25">
      <c r="A2665" s="50">
        <v>2664</v>
      </c>
      <c r="B2665" s="23" t="s">
        <v>5758</v>
      </c>
      <c r="C2665" s="24" t="s">
        <v>5759</v>
      </c>
      <c r="D2665" s="24" t="s">
        <v>1178</v>
      </c>
      <c r="E2665" s="25">
        <v>81101</v>
      </c>
      <c r="F2665" s="24" t="s">
        <v>70</v>
      </c>
      <c r="G2665" s="24" t="s">
        <v>59</v>
      </c>
      <c r="H2665" s="24" t="s">
        <v>104</v>
      </c>
      <c r="I2665" s="26">
        <v>5</v>
      </c>
      <c r="J2665" s="26">
        <f t="shared" si="137"/>
        <v>9</v>
      </c>
      <c r="K2665" s="24" t="s">
        <v>61</v>
      </c>
      <c r="L2665" s="27">
        <v>40817</v>
      </c>
      <c r="M2665" s="28">
        <v>135532</v>
      </c>
      <c r="N2665" s="28">
        <v>135532</v>
      </c>
      <c r="O2665" s="28">
        <v>0</v>
      </c>
      <c r="P2665" s="28">
        <v>538</v>
      </c>
      <c r="Q2665" s="28">
        <v>538</v>
      </c>
      <c r="R2665" s="28">
        <v>2025</v>
      </c>
      <c r="S2665" s="28">
        <v>2025</v>
      </c>
      <c r="T2665" s="28">
        <v>2563</v>
      </c>
      <c r="U2665" s="28">
        <v>2563</v>
      </c>
      <c r="V2665" s="28">
        <v>2563</v>
      </c>
      <c r="W2665" s="28">
        <v>-4376.34</v>
      </c>
      <c r="X2665" s="28">
        <v>0</v>
      </c>
      <c r="Y2665" s="28">
        <v>29820</v>
      </c>
      <c r="Z2665" s="28">
        <v>57025</v>
      </c>
      <c r="AA2665" s="28">
        <v>26474</v>
      </c>
      <c r="AB2665" s="28">
        <v>82563</v>
      </c>
      <c r="AC2665" s="28">
        <v>0</v>
      </c>
      <c r="AD2665" s="28">
        <v>5000</v>
      </c>
      <c r="AE2665" s="28">
        <v>75131</v>
      </c>
      <c r="AF2665" s="28">
        <v>37031</v>
      </c>
      <c r="AG2665" s="28">
        <v>105712</v>
      </c>
      <c r="AH2665" s="28">
        <v>135532</v>
      </c>
      <c r="AI2665" s="29">
        <v>0.7</v>
      </c>
      <c r="AJ2665" s="29">
        <v>2.04</v>
      </c>
      <c r="AK2665" s="29">
        <v>2.16</v>
      </c>
      <c r="AL2665" s="30">
        <v>62.46</v>
      </c>
      <c r="AM2665" s="30">
        <v>60.17</v>
      </c>
      <c r="AN2665" s="31">
        <v>5.67</v>
      </c>
      <c r="AO2665" s="32">
        <v>23.52</v>
      </c>
      <c r="AP2665" s="32">
        <v>24.1</v>
      </c>
      <c r="AQ2665" s="33">
        <v>1.54</v>
      </c>
      <c r="AR2665" s="34">
        <v>2.7</v>
      </c>
      <c r="AS2665" s="32">
        <v>3.55</v>
      </c>
      <c r="AT2665" s="32">
        <v>1.49</v>
      </c>
      <c r="AU2665" s="24">
        <v>5.47</v>
      </c>
      <c r="AV2665" s="33">
        <v>0.95</v>
      </c>
      <c r="AW2665" s="33">
        <v>0.68</v>
      </c>
      <c r="AX2665">
        <v>0</v>
      </c>
    </row>
    <row r="2666" spans="1:50" hidden="1" x14ac:dyDescent="0.25">
      <c r="A2666" s="50">
        <v>2665</v>
      </c>
      <c r="B2666" s="23" t="s">
        <v>5760</v>
      </c>
      <c r="C2666" s="24" t="s">
        <v>5761</v>
      </c>
      <c r="D2666" s="24" t="s">
        <v>64</v>
      </c>
      <c r="E2666" s="25">
        <v>85107</v>
      </c>
      <c r="F2666" s="24" t="s">
        <v>65</v>
      </c>
      <c r="G2666" s="24" t="s">
        <v>59</v>
      </c>
      <c r="H2666" s="24" t="s">
        <v>66</v>
      </c>
      <c r="I2666" s="26">
        <v>3</v>
      </c>
      <c r="J2666" s="26">
        <f t="shared" si="137"/>
        <v>4</v>
      </c>
      <c r="K2666" s="24" t="s">
        <v>61</v>
      </c>
      <c r="L2666" s="27">
        <v>41482</v>
      </c>
      <c r="M2666" s="28">
        <v>135501</v>
      </c>
      <c r="N2666" s="28">
        <v>135501</v>
      </c>
      <c r="O2666" s="28">
        <v>0</v>
      </c>
      <c r="P2666" s="28">
        <v>0</v>
      </c>
      <c r="Q2666" s="28">
        <v>0</v>
      </c>
      <c r="R2666" s="28">
        <v>-20765</v>
      </c>
      <c r="S2666" s="28">
        <v>-20765</v>
      </c>
      <c r="T2666" s="28">
        <v>-20465</v>
      </c>
      <c r="U2666" s="28">
        <v>-12084</v>
      </c>
      <c r="V2666" s="28">
        <v>-20765</v>
      </c>
      <c r="W2666" s="28">
        <v>-20411.96</v>
      </c>
      <c r="X2666" s="28">
        <v>23129</v>
      </c>
      <c r="Y2666" s="28">
        <v>30705</v>
      </c>
      <c r="Z2666" s="28">
        <v>37566</v>
      </c>
      <c r="AA2666" s="28">
        <v>41901</v>
      </c>
      <c r="AB2666" s="28">
        <v>66834</v>
      </c>
      <c r="AC2666" s="28">
        <v>1249</v>
      </c>
      <c r="AD2666" s="28">
        <v>5000</v>
      </c>
      <c r="AE2666" s="28">
        <v>44650</v>
      </c>
      <c r="AF2666" s="28">
        <v>27027</v>
      </c>
      <c r="AG2666" s="28">
        <v>103547</v>
      </c>
      <c r="AH2666" s="28">
        <v>0</v>
      </c>
      <c r="AI2666" s="29">
        <v>1.87</v>
      </c>
      <c r="AJ2666" s="29">
        <v>2.89</v>
      </c>
      <c r="AK2666" s="29">
        <v>3.32</v>
      </c>
      <c r="AL2666" s="30">
        <v>12.77</v>
      </c>
      <c r="AM2666" s="30">
        <v>16.14</v>
      </c>
      <c r="AN2666" s="31">
        <v>5.41</v>
      </c>
      <c r="AO2666" s="32">
        <v>10.52</v>
      </c>
      <c r="AP2666" s="32">
        <v>15.87</v>
      </c>
      <c r="AQ2666" s="33">
        <v>1.39</v>
      </c>
      <c r="AR2666" s="34">
        <v>-46.51</v>
      </c>
      <c r="AS2666" s="32">
        <v>-55.28</v>
      </c>
      <c r="AT2666" s="32">
        <v>-15.32</v>
      </c>
      <c r="AU2666" s="24">
        <v>-76.83</v>
      </c>
      <c r="AV2666" s="33">
        <v>2.33</v>
      </c>
      <c r="AW2666" s="33">
        <v>-1.55</v>
      </c>
      <c r="AX2666">
        <v>0</v>
      </c>
    </row>
    <row r="2667" spans="1:50" hidden="1" x14ac:dyDescent="0.25">
      <c r="A2667" s="50">
        <v>2666</v>
      </c>
      <c r="B2667" s="23" t="s">
        <v>5762</v>
      </c>
      <c r="C2667" s="24" t="s">
        <v>800</v>
      </c>
      <c r="D2667" s="24" t="s">
        <v>79</v>
      </c>
      <c r="E2667" s="25">
        <v>83106</v>
      </c>
      <c r="F2667" s="24" t="s">
        <v>80</v>
      </c>
      <c r="G2667" s="24" t="s">
        <v>59</v>
      </c>
      <c r="H2667" s="24" t="s">
        <v>71</v>
      </c>
      <c r="I2667" s="26" t="s">
        <v>60</v>
      </c>
      <c r="J2667" s="26" t="s">
        <v>60</v>
      </c>
      <c r="K2667" s="24" t="s">
        <v>61</v>
      </c>
      <c r="L2667" s="27">
        <v>42879</v>
      </c>
      <c r="M2667" s="28">
        <v>135384</v>
      </c>
      <c r="N2667" s="28">
        <v>135384</v>
      </c>
      <c r="O2667" s="28">
        <v>0</v>
      </c>
      <c r="P2667" s="28">
        <v>0</v>
      </c>
      <c r="Q2667" s="28">
        <v>0</v>
      </c>
      <c r="R2667" s="28">
        <v>-46812</v>
      </c>
      <c r="S2667" s="28">
        <v>-46812</v>
      </c>
      <c r="T2667" s="28">
        <v>-46812</v>
      </c>
      <c r="U2667" s="28">
        <v>-46812</v>
      </c>
      <c r="V2667" s="28">
        <v>-46812</v>
      </c>
      <c r="W2667" s="28">
        <v>-38179.279999999999</v>
      </c>
      <c r="X2667" s="28">
        <v>0</v>
      </c>
      <c r="Y2667" s="28">
        <v>-36844</v>
      </c>
      <c r="Z2667" s="28">
        <v>-41812</v>
      </c>
      <c r="AA2667" s="28">
        <v>8432</v>
      </c>
      <c r="AB2667" s="28">
        <v>74397</v>
      </c>
      <c r="AC2667" s="28">
        <v>0</v>
      </c>
      <c r="AD2667" s="28">
        <v>5000</v>
      </c>
      <c r="AE2667" s="28">
        <v>80960</v>
      </c>
      <c r="AF2667" s="28">
        <v>0</v>
      </c>
      <c r="AG2667" s="28">
        <v>172454</v>
      </c>
      <c r="AH2667" s="28">
        <v>135610</v>
      </c>
      <c r="AI2667" s="29">
        <v>0.32</v>
      </c>
      <c r="AJ2667" s="29">
        <v>0.53</v>
      </c>
      <c r="AK2667" s="29">
        <v>0.66</v>
      </c>
      <c r="AL2667" s="30">
        <v>68.69</v>
      </c>
      <c r="AM2667" s="30">
        <v>256.27</v>
      </c>
      <c r="AN2667" s="31">
        <v>40.729999999999997</v>
      </c>
      <c r="AO2667" s="32">
        <v>151.63</v>
      </c>
      <c r="AP2667" s="32">
        <v>151.65</v>
      </c>
      <c r="AQ2667" s="33">
        <v>0</v>
      </c>
      <c r="AR2667" s="34">
        <v>-57.82</v>
      </c>
      <c r="AS2667" s="32">
        <v>-111.96</v>
      </c>
      <c r="AT2667" s="32">
        <v>-34.58</v>
      </c>
      <c r="AU2667" s="24">
        <v>0</v>
      </c>
      <c r="AV2667" s="33">
        <v>-7.26</v>
      </c>
      <c r="AW2667" s="33">
        <v>0.42</v>
      </c>
      <c r="AX2667">
        <v>0</v>
      </c>
    </row>
    <row r="2668" spans="1:50" x14ac:dyDescent="0.25">
      <c r="A2668" s="50">
        <v>2667</v>
      </c>
      <c r="B2668" s="23" t="s">
        <v>5763</v>
      </c>
      <c r="C2668" s="24">
        <v>16</v>
      </c>
      <c r="D2668" s="24" t="s">
        <v>5764</v>
      </c>
      <c r="E2668" s="25" t="s">
        <v>5765</v>
      </c>
      <c r="F2668" s="24" t="s">
        <v>652</v>
      </c>
      <c r="G2668" s="24" t="s">
        <v>220</v>
      </c>
      <c r="H2668" s="24" t="s">
        <v>53</v>
      </c>
      <c r="I2668" s="26">
        <v>5</v>
      </c>
      <c r="J2668" s="26">
        <f t="shared" ref="J2668:J2681" si="138">IF(I2668=0,0,IF(I2668=1,1,IF(I2668=2,2,(IF(I2668=3,4,IF(I2668=5,9,IF(I2668=10,24,IF(I2668=25,49,IF(I2668=50,99,"X")))))))))</f>
        <v>9</v>
      </c>
      <c r="K2668" s="24" t="s">
        <v>61</v>
      </c>
      <c r="L2668" s="27">
        <v>39885</v>
      </c>
      <c r="M2668" s="28">
        <v>135168</v>
      </c>
      <c r="N2668" s="28">
        <v>135316</v>
      </c>
      <c r="O2668" s="28">
        <v>148</v>
      </c>
      <c r="P2668" s="28">
        <v>0</v>
      </c>
      <c r="Q2668" s="28">
        <v>0</v>
      </c>
      <c r="R2668" s="28">
        <v>-9318</v>
      </c>
      <c r="S2668" s="28">
        <v>-9318</v>
      </c>
      <c r="T2668" s="28">
        <v>-7473</v>
      </c>
      <c r="U2668" s="28">
        <v>8787</v>
      </c>
      <c r="V2668" s="28">
        <v>-9318</v>
      </c>
      <c r="W2668" s="28">
        <v>-18488.36</v>
      </c>
      <c r="X2668" s="28">
        <v>-37189</v>
      </c>
      <c r="Y2668" s="28">
        <v>37016</v>
      </c>
      <c r="Z2668" s="28">
        <v>78116</v>
      </c>
      <c r="AA2668" s="28">
        <v>66220</v>
      </c>
      <c r="AB2668" s="28">
        <v>48870</v>
      </c>
      <c r="AC2668" s="28">
        <v>37189</v>
      </c>
      <c r="AD2668" s="28">
        <v>234674</v>
      </c>
      <c r="AE2668" s="28">
        <v>195575</v>
      </c>
      <c r="AF2668" s="28">
        <v>95336</v>
      </c>
      <c r="AG2668" s="28">
        <v>60963</v>
      </c>
      <c r="AH2668" s="28">
        <v>135168</v>
      </c>
      <c r="AI2668" s="29">
        <v>0.56000000000000005</v>
      </c>
      <c r="AJ2668" s="29">
        <v>0.74</v>
      </c>
      <c r="AK2668" s="29">
        <v>1.67</v>
      </c>
      <c r="AL2668" s="30">
        <v>28.74</v>
      </c>
      <c r="AM2668" s="30">
        <v>220.57</v>
      </c>
      <c r="AN2668" s="31">
        <v>11.71</v>
      </c>
      <c r="AO2668" s="32">
        <v>30.75</v>
      </c>
      <c r="AP2668" s="32">
        <v>60.06</v>
      </c>
      <c r="AQ2668" s="33">
        <v>0.82</v>
      </c>
      <c r="AR2668" s="34">
        <v>-4.76</v>
      </c>
      <c r="AS2668" s="32">
        <v>-11.93</v>
      </c>
      <c r="AT2668" s="32">
        <v>-6.89</v>
      </c>
      <c r="AU2668" s="24">
        <v>-9.77</v>
      </c>
      <c r="AV2668" s="33">
        <v>-0.4</v>
      </c>
      <c r="AW2668" s="33">
        <v>0.19</v>
      </c>
      <c r="AX2668">
        <v>1</v>
      </c>
    </row>
    <row r="2669" spans="1:50" x14ac:dyDescent="0.25">
      <c r="A2669" s="50">
        <v>2668</v>
      </c>
      <c r="B2669" s="23" t="s">
        <v>5766</v>
      </c>
      <c r="C2669" s="24" t="s">
        <v>1599</v>
      </c>
      <c r="D2669" s="24" t="s">
        <v>94</v>
      </c>
      <c r="E2669" s="25" t="s">
        <v>835</v>
      </c>
      <c r="F2669" s="24"/>
      <c r="G2669" s="24" t="s">
        <v>97</v>
      </c>
      <c r="H2669" s="24" t="s">
        <v>81</v>
      </c>
      <c r="I2669" s="26">
        <v>2</v>
      </c>
      <c r="J2669" s="26">
        <f t="shared" si="138"/>
        <v>2</v>
      </c>
      <c r="K2669" s="24" t="s">
        <v>61</v>
      </c>
      <c r="L2669" s="27">
        <v>40253</v>
      </c>
      <c r="M2669" s="28">
        <v>135242</v>
      </c>
      <c r="N2669" s="28">
        <v>135242</v>
      </c>
      <c r="O2669" s="28">
        <v>0</v>
      </c>
      <c r="P2669" s="28">
        <v>0</v>
      </c>
      <c r="Q2669" s="28">
        <v>0</v>
      </c>
      <c r="R2669" s="28">
        <v>-67489</v>
      </c>
      <c r="S2669" s="28">
        <v>-67489</v>
      </c>
      <c r="T2669" s="28">
        <v>-65413</v>
      </c>
      <c r="U2669" s="28">
        <v>-33741</v>
      </c>
      <c r="V2669" s="28">
        <v>-67489</v>
      </c>
      <c r="W2669" s="28">
        <v>-61341.66</v>
      </c>
      <c r="X2669" s="28">
        <v>31114</v>
      </c>
      <c r="Y2669" s="28">
        <v>-95754</v>
      </c>
      <c r="Z2669" s="28">
        <v>-57971</v>
      </c>
      <c r="AA2669" s="28">
        <v>8426</v>
      </c>
      <c r="AB2669" s="28">
        <v>25702</v>
      </c>
      <c r="AC2669" s="28">
        <v>55000</v>
      </c>
      <c r="AD2669" s="28">
        <v>5000</v>
      </c>
      <c r="AE2669" s="28">
        <v>312238</v>
      </c>
      <c r="AF2669" s="28">
        <v>34160</v>
      </c>
      <c r="AG2669" s="28">
        <v>175996</v>
      </c>
      <c r="AH2669" s="28">
        <v>49128</v>
      </c>
      <c r="AI2669" s="29">
        <v>0.65</v>
      </c>
      <c r="AJ2669" s="29">
        <v>0.72</v>
      </c>
      <c r="AK2669" s="29">
        <v>0.75</v>
      </c>
      <c r="AL2669" s="30">
        <v>64.73</v>
      </c>
      <c r="AM2669" s="30">
        <v>575.24</v>
      </c>
      <c r="AN2669" s="31">
        <v>32.82</v>
      </c>
      <c r="AO2669" s="32">
        <v>118.21</v>
      </c>
      <c r="AP2669" s="32">
        <v>118.57</v>
      </c>
      <c r="AQ2669" s="33">
        <v>-1.7</v>
      </c>
      <c r="AR2669" s="34">
        <v>-21.61</v>
      </c>
      <c r="AS2669" s="32">
        <v>-116.42</v>
      </c>
      <c r="AT2669" s="32">
        <v>-49.9</v>
      </c>
      <c r="AU2669" s="24">
        <v>-197.57</v>
      </c>
      <c r="AV2669" s="33">
        <v>-4.04</v>
      </c>
      <c r="AW2669" s="33">
        <v>0.28000000000000003</v>
      </c>
      <c r="AX2669">
        <v>1</v>
      </c>
    </row>
    <row r="2670" spans="1:50" hidden="1" x14ac:dyDescent="0.25">
      <c r="A2670" s="50">
        <v>2669</v>
      </c>
      <c r="B2670" s="23" t="s">
        <v>5767</v>
      </c>
      <c r="C2670" s="24" t="s">
        <v>5768</v>
      </c>
      <c r="D2670" s="24" t="s">
        <v>1910</v>
      </c>
      <c r="E2670" s="25" t="s">
        <v>835</v>
      </c>
      <c r="F2670" s="24" t="s">
        <v>271</v>
      </c>
      <c r="G2670" s="24" t="s">
        <v>97</v>
      </c>
      <c r="H2670" s="24" t="s">
        <v>81</v>
      </c>
      <c r="I2670" s="26">
        <v>5</v>
      </c>
      <c r="J2670" s="26">
        <f t="shared" si="138"/>
        <v>9</v>
      </c>
      <c r="K2670" s="24" t="s">
        <v>61</v>
      </c>
      <c r="L2670" s="27">
        <v>40817</v>
      </c>
      <c r="M2670" s="28">
        <v>135176</v>
      </c>
      <c r="N2670" s="28">
        <v>135176</v>
      </c>
      <c r="O2670" s="28">
        <v>0</v>
      </c>
      <c r="P2670" s="28">
        <v>0</v>
      </c>
      <c r="Q2670" s="28">
        <v>0</v>
      </c>
      <c r="R2670" s="28">
        <v>-9424</v>
      </c>
      <c r="S2670" s="28">
        <v>-9424</v>
      </c>
      <c r="T2670" s="28">
        <v>-9415</v>
      </c>
      <c r="U2670" s="28">
        <v>-9415</v>
      </c>
      <c r="V2670" s="28">
        <v>-9424</v>
      </c>
      <c r="W2670" s="28">
        <v>-4725.7</v>
      </c>
      <c r="X2670" s="28">
        <v>-29410</v>
      </c>
      <c r="Y2670" s="28">
        <v>9849</v>
      </c>
      <c r="Z2670" s="28">
        <v>-50569</v>
      </c>
      <c r="AA2670" s="28">
        <v>19549</v>
      </c>
      <c r="AB2670" s="28">
        <v>82196</v>
      </c>
      <c r="AC2670" s="28">
        <v>29410</v>
      </c>
      <c r="AD2670" s="28">
        <v>0</v>
      </c>
      <c r="AE2670" s="28">
        <v>6696</v>
      </c>
      <c r="AF2670" s="28">
        <v>5243</v>
      </c>
      <c r="AG2670" s="28">
        <v>95917</v>
      </c>
      <c r="AH2670" s="28">
        <v>135176</v>
      </c>
      <c r="AI2670" s="29">
        <v>0.03</v>
      </c>
      <c r="AJ2670" s="29">
        <v>0.03</v>
      </c>
      <c r="AK2670" s="29">
        <v>0.03</v>
      </c>
      <c r="AL2670" s="30">
        <v>0.52</v>
      </c>
      <c r="AM2670" s="30">
        <v>125.64</v>
      </c>
      <c r="AN2670" s="31">
        <v>0</v>
      </c>
      <c r="AO2670" s="32">
        <v>668.13</v>
      </c>
      <c r="AP2670" s="32">
        <v>840.28</v>
      </c>
      <c r="AQ2670" s="33">
        <v>-9.65</v>
      </c>
      <c r="AR2670" s="34">
        <v>-140.74</v>
      </c>
      <c r="AS2670" s="32">
        <v>-18.64</v>
      </c>
      <c r="AT2670" s="32">
        <v>-6.97</v>
      </c>
      <c r="AU2670" s="24">
        <v>-179.74</v>
      </c>
      <c r="AV2670" s="33">
        <v>-12.39</v>
      </c>
      <c r="AW2670" s="33">
        <v>4.29</v>
      </c>
      <c r="AX2670">
        <v>0</v>
      </c>
    </row>
    <row r="2671" spans="1:50" hidden="1" x14ac:dyDescent="0.25">
      <c r="A2671" s="50">
        <v>2670</v>
      </c>
      <c r="B2671" s="23" t="s">
        <v>5769</v>
      </c>
      <c r="C2671" s="24" t="s">
        <v>5770</v>
      </c>
      <c r="D2671" s="24" t="s">
        <v>2337</v>
      </c>
      <c r="E2671" s="25" t="s">
        <v>2338</v>
      </c>
      <c r="F2671" s="24" t="s">
        <v>2337</v>
      </c>
      <c r="G2671" s="24" t="s">
        <v>52</v>
      </c>
      <c r="H2671" s="24" t="s">
        <v>81</v>
      </c>
      <c r="I2671" s="26">
        <v>5</v>
      </c>
      <c r="J2671" s="26">
        <f t="shared" si="138"/>
        <v>9</v>
      </c>
      <c r="K2671" s="24" t="s">
        <v>61</v>
      </c>
      <c r="L2671" s="27">
        <v>43574</v>
      </c>
      <c r="M2671" s="28">
        <v>135103</v>
      </c>
      <c r="N2671" s="28">
        <v>135103</v>
      </c>
      <c r="O2671" s="28">
        <v>0</v>
      </c>
      <c r="P2671" s="28">
        <v>0</v>
      </c>
      <c r="Q2671" s="28">
        <v>0</v>
      </c>
      <c r="R2671" s="28">
        <v>-27277</v>
      </c>
      <c r="S2671" s="28">
        <v>-27277</v>
      </c>
      <c r="T2671" s="28">
        <v>-27277</v>
      </c>
      <c r="U2671" s="28">
        <v>-24741</v>
      </c>
      <c r="V2671" s="28">
        <v>-27277</v>
      </c>
      <c r="W2671" s="28">
        <v>-19927.580000000002</v>
      </c>
      <c r="X2671" s="28">
        <v>117323</v>
      </c>
      <c r="Y2671" s="28">
        <v>8658</v>
      </c>
      <c r="Z2671" s="28">
        <v>-43575</v>
      </c>
      <c r="AA2671" s="28">
        <v>36223</v>
      </c>
      <c r="AB2671" s="28">
        <v>78443</v>
      </c>
      <c r="AC2671" s="28">
        <v>15121</v>
      </c>
      <c r="AD2671" s="28">
        <v>5000</v>
      </c>
      <c r="AE2671" s="28">
        <v>18012</v>
      </c>
      <c r="AF2671" s="28">
        <v>9095</v>
      </c>
      <c r="AG2671" s="28">
        <v>111947</v>
      </c>
      <c r="AH2671" s="28">
        <v>3282</v>
      </c>
      <c r="AI2671" s="29">
        <v>0.02</v>
      </c>
      <c r="AJ2671" s="29">
        <v>0.16</v>
      </c>
      <c r="AK2671" s="29">
        <v>0.16</v>
      </c>
      <c r="AL2671" s="30">
        <v>21.43</v>
      </c>
      <c r="AM2671" s="30">
        <v>161.26</v>
      </c>
      <c r="AN2671" s="31">
        <v>0</v>
      </c>
      <c r="AO2671" s="32">
        <v>316.02</v>
      </c>
      <c r="AP2671" s="32">
        <v>341.92</v>
      </c>
      <c r="AQ2671" s="33">
        <v>-4.79</v>
      </c>
      <c r="AR2671" s="34">
        <v>-151.44</v>
      </c>
      <c r="AS2671" s="32">
        <v>-62.6</v>
      </c>
      <c r="AT2671" s="32">
        <v>-20.190000000000001</v>
      </c>
      <c r="AU2671" s="24">
        <v>-299.91000000000003</v>
      </c>
      <c r="AV2671" s="33">
        <v>-12.09</v>
      </c>
      <c r="AW2671" s="33">
        <v>1.53</v>
      </c>
      <c r="AX2671">
        <v>0</v>
      </c>
    </row>
    <row r="2672" spans="1:50" hidden="1" x14ac:dyDescent="0.25">
      <c r="A2672" s="50">
        <v>2671</v>
      </c>
      <c r="B2672" s="23" t="s">
        <v>5771</v>
      </c>
      <c r="C2672" s="24" t="s">
        <v>5772</v>
      </c>
      <c r="D2672" s="24" t="s">
        <v>350</v>
      </c>
      <c r="E2672" s="25">
        <v>91101</v>
      </c>
      <c r="F2672" s="24" t="s">
        <v>350</v>
      </c>
      <c r="G2672" s="24" t="s">
        <v>220</v>
      </c>
      <c r="H2672" s="24" t="s">
        <v>71</v>
      </c>
      <c r="I2672" s="26">
        <v>5</v>
      </c>
      <c r="J2672" s="26">
        <f t="shared" si="138"/>
        <v>9</v>
      </c>
      <c r="K2672" s="24" t="s">
        <v>61</v>
      </c>
      <c r="L2672" s="27">
        <v>42768</v>
      </c>
      <c r="M2672" s="28">
        <v>135043</v>
      </c>
      <c r="N2672" s="28">
        <v>135043</v>
      </c>
      <c r="O2672" s="28">
        <v>0</v>
      </c>
      <c r="P2672" s="28">
        <v>312</v>
      </c>
      <c r="Q2672" s="28">
        <v>312</v>
      </c>
      <c r="R2672" s="28">
        <v>920</v>
      </c>
      <c r="S2672" s="28">
        <v>920</v>
      </c>
      <c r="T2672" s="28">
        <v>1232</v>
      </c>
      <c r="U2672" s="28">
        <v>1232</v>
      </c>
      <c r="V2672" s="28">
        <v>1232</v>
      </c>
      <c r="W2672" s="28">
        <v>-76.3</v>
      </c>
      <c r="X2672" s="28">
        <v>0</v>
      </c>
      <c r="Y2672" s="28">
        <v>32986</v>
      </c>
      <c r="Z2672" s="28">
        <v>6777</v>
      </c>
      <c r="AA2672" s="28">
        <v>30499</v>
      </c>
      <c r="AB2672" s="28">
        <v>91914</v>
      </c>
      <c r="AC2672" s="28">
        <v>0</v>
      </c>
      <c r="AD2672" s="28">
        <v>5000</v>
      </c>
      <c r="AE2672" s="28">
        <v>16382</v>
      </c>
      <c r="AF2672" s="28">
        <v>0</v>
      </c>
      <c r="AG2672" s="28">
        <v>102057</v>
      </c>
      <c r="AH2672" s="28">
        <v>135043</v>
      </c>
      <c r="AI2672" s="29">
        <v>1.63</v>
      </c>
      <c r="AJ2672" s="29">
        <v>1.71</v>
      </c>
      <c r="AK2672" s="29">
        <v>1.71</v>
      </c>
      <c r="AL2672" s="30">
        <v>1.94</v>
      </c>
      <c r="AM2672" s="30">
        <v>33.880000000000003</v>
      </c>
      <c r="AN2672" s="31">
        <v>0</v>
      </c>
      <c r="AO2672" s="32">
        <v>58.63</v>
      </c>
      <c r="AP2672" s="32">
        <v>58.63</v>
      </c>
      <c r="AQ2672" s="33">
        <v>0</v>
      </c>
      <c r="AR2672" s="34">
        <v>5.62</v>
      </c>
      <c r="AS2672" s="32">
        <v>13.58</v>
      </c>
      <c r="AT2672" s="32">
        <v>0.68</v>
      </c>
      <c r="AU2672" s="24">
        <v>0</v>
      </c>
      <c r="AV2672" s="33">
        <v>1.76</v>
      </c>
      <c r="AW2672" s="33">
        <v>1.71</v>
      </c>
      <c r="AX2672">
        <v>0</v>
      </c>
    </row>
    <row r="2673" spans="1:50" hidden="1" x14ac:dyDescent="0.25">
      <c r="A2673" s="50">
        <v>2672</v>
      </c>
      <c r="B2673" s="23" t="s">
        <v>5773</v>
      </c>
      <c r="C2673" s="24" t="s">
        <v>4474</v>
      </c>
      <c r="D2673" s="24" t="s">
        <v>57</v>
      </c>
      <c r="E2673" s="25">
        <v>82108</v>
      </c>
      <c r="F2673" s="24" t="s">
        <v>58</v>
      </c>
      <c r="G2673" s="24" t="s">
        <v>59</v>
      </c>
      <c r="H2673" s="24" t="s">
        <v>66</v>
      </c>
      <c r="I2673" s="26">
        <v>5</v>
      </c>
      <c r="J2673" s="26">
        <f t="shared" si="138"/>
        <v>9</v>
      </c>
      <c r="K2673" s="24" t="s">
        <v>61</v>
      </c>
      <c r="L2673" s="27">
        <v>43980</v>
      </c>
      <c r="M2673" s="28">
        <v>134812</v>
      </c>
      <c r="N2673" s="28">
        <v>134812</v>
      </c>
      <c r="O2673" s="28">
        <v>0</v>
      </c>
      <c r="P2673" s="28">
        <v>200</v>
      </c>
      <c r="Q2673" s="28">
        <v>200</v>
      </c>
      <c r="R2673" s="28">
        <v>-572</v>
      </c>
      <c r="S2673" s="28">
        <v>-572</v>
      </c>
      <c r="T2673" s="28">
        <v>-372</v>
      </c>
      <c r="U2673" s="28">
        <v>4759</v>
      </c>
      <c r="V2673" s="28">
        <v>-372</v>
      </c>
      <c r="W2673" s="28">
        <v>-4239.2</v>
      </c>
      <c r="X2673" s="28">
        <v>134296</v>
      </c>
      <c r="Y2673" s="28">
        <v>36363</v>
      </c>
      <c r="Z2673" s="28">
        <v>4428</v>
      </c>
      <c r="AA2673" s="28">
        <v>34222</v>
      </c>
      <c r="AB2673" s="28">
        <v>70453</v>
      </c>
      <c r="AC2673" s="28">
        <v>0</v>
      </c>
      <c r="AD2673" s="28">
        <v>5000</v>
      </c>
      <c r="AE2673" s="28">
        <v>91898</v>
      </c>
      <c r="AF2673" s="28">
        <v>36969</v>
      </c>
      <c r="AG2673" s="28">
        <v>98449</v>
      </c>
      <c r="AH2673" s="28">
        <v>516</v>
      </c>
      <c r="AI2673" s="29">
        <v>0.45</v>
      </c>
      <c r="AJ2673" s="29">
        <v>0.63</v>
      </c>
      <c r="AK2673" s="29">
        <v>0.63</v>
      </c>
      <c r="AL2673" s="30">
        <v>40.71</v>
      </c>
      <c r="AM2673" s="30">
        <v>319.5</v>
      </c>
      <c r="AN2673" s="31">
        <v>0</v>
      </c>
      <c r="AO2673" s="32">
        <v>95.08</v>
      </c>
      <c r="AP2673" s="32">
        <v>95.18</v>
      </c>
      <c r="AQ2673" s="33">
        <v>0.12</v>
      </c>
      <c r="AR2673" s="34">
        <v>-0.62</v>
      </c>
      <c r="AS2673" s="32">
        <v>-12.92</v>
      </c>
      <c r="AT2673" s="32">
        <v>-0.42</v>
      </c>
      <c r="AU2673" s="24">
        <v>-1.55</v>
      </c>
      <c r="AV2673" s="33">
        <v>2.57</v>
      </c>
      <c r="AW2673" s="33">
        <v>0.49</v>
      </c>
      <c r="AX2673">
        <v>0</v>
      </c>
    </row>
    <row r="2674" spans="1:50" hidden="1" x14ac:dyDescent="0.25">
      <c r="A2674" s="50">
        <v>2673</v>
      </c>
      <c r="B2674" s="23" t="s">
        <v>5774</v>
      </c>
      <c r="C2674" s="24" t="s">
        <v>5775</v>
      </c>
      <c r="D2674" s="24" t="s">
        <v>2113</v>
      </c>
      <c r="E2674" s="25" t="s">
        <v>2114</v>
      </c>
      <c r="F2674" s="24" t="s">
        <v>1063</v>
      </c>
      <c r="G2674" s="24" t="s">
        <v>97</v>
      </c>
      <c r="H2674" s="24" t="s">
        <v>66</v>
      </c>
      <c r="I2674" s="26">
        <v>3</v>
      </c>
      <c r="J2674" s="26">
        <f t="shared" si="138"/>
        <v>4</v>
      </c>
      <c r="K2674" s="24" t="s">
        <v>61</v>
      </c>
      <c r="L2674" s="27">
        <v>40417</v>
      </c>
      <c r="M2674" s="28">
        <v>134689</v>
      </c>
      <c r="N2674" s="28">
        <v>134689</v>
      </c>
      <c r="O2674" s="28">
        <v>0</v>
      </c>
      <c r="P2674" s="28">
        <v>761</v>
      </c>
      <c r="Q2674" s="28">
        <v>761</v>
      </c>
      <c r="R2674" s="28">
        <v>2861</v>
      </c>
      <c r="S2674" s="28">
        <v>2861</v>
      </c>
      <c r="T2674" s="28">
        <v>5025</v>
      </c>
      <c r="U2674" s="28">
        <v>12099</v>
      </c>
      <c r="V2674" s="28">
        <v>3622</v>
      </c>
      <c r="W2674" s="28">
        <v>-905.38</v>
      </c>
      <c r="X2674" s="28">
        <v>8520</v>
      </c>
      <c r="Y2674" s="28">
        <v>19649</v>
      </c>
      <c r="Z2674" s="28">
        <v>28413</v>
      </c>
      <c r="AA2674" s="28">
        <v>8924</v>
      </c>
      <c r="AB2674" s="28">
        <v>19973</v>
      </c>
      <c r="AC2674" s="28">
        <v>0</v>
      </c>
      <c r="AD2674" s="28">
        <v>5000</v>
      </c>
      <c r="AE2674" s="28">
        <v>80515</v>
      </c>
      <c r="AF2674" s="28">
        <v>14991</v>
      </c>
      <c r="AG2674" s="28">
        <v>115040</v>
      </c>
      <c r="AH2674" s="28">
        <v>126169</v>
      </c>
      <c r="AI2674" s="29">
        <v>1.75</v>
      </c>
      <c r="AJ2674" s="29">
        <v>1.78</v>
      </c>
      <c r="AK2674" s="29">
        <v>1.76</v>
      </c>
      <c r="AL2674" s="30">
        <v>3.62</v>
      </c>
      <c r="AM2674" s="30">
        <v>116.52</v>
      </c>
      <c r="AN2674" s="31">
        <v>0</v>
      </c>
      <c r="AO2674" s="32">
        <v>46.25</v>
      </c>
      <c r="AP2674" s="32">
        <v>64.709999999999994</v>
      </c>
      <c r="AQ2674" s="33">
        <v>1.9</v>
      </c>
      <c r="AR2674" s="34">
        <v>3.55</v>
      </c>
      <c r="AS2674" s="32">
        <v>10.07</v>
      </c>
      <c r="AT2674" s="32">
        <v>2.12</v>
      </c>
      <c r="AU2674" s="24">
        <v>19.079999999999998</v>
      </c>
      <c r="AV2674" s="33">
        <v>1.32</v>
      </c>
      <c r="AW2674" s="33">
        <v>0.56999999999999995</v>
      </c>
      <c r="AX2674">
        <v>0</v>
      </c>
    </row>
    <row r="2675" spans="1:50" hidden="1" x14ac:dyDescent="0.25">
      <c r="A2675" s="50">
        <v>2674</v>
      </c>
      <c r="B2675" s="23" t="s">
        <v>5776</v>
      </c>
      <c r="C2675" s="24" t="s">
        <v>248</v>
      </c>
      <c r="D2675" s="24" t="s">
        <v>249</v>
      </c>
      <c r="E2675" s="25" t="s">
        <v>250</v>
      </c>
      <c r="F2675" s="24" t="s">
        <v>127</v>
      </c>
      <c r="G2675" s="24" t="s">
        <v>76</v>
      </c>
      <c r="H2675" s="24" t="s">
        <v>231</v>
      </c>
      <c r="I2675" s="26">
        <v>10</v>
      </c>
      <c r="J2675" s="26">
        <f t="shared" si="138"/>
        <v>24</v>
      </c>
      <c r="K2675" s="24" t="s">
        <v>61</v>
      </c>
      <c r="L2675" s="27">
        <v>42957</v>
      </c>
      <c r="M2675" s="28">
        <v>134656</v>
      </c>
      <c r="N2675" s="28">
        <v>134656</v>
      </c>
      <c r="O2675" s="28">
        <v>0</v>
      </c>
      <c r="P2675" s="28">
        <v>2176</v>
      </c>
      <c r="Q2675" s="28">
        <v>2176</v>
      </c>
      <c r="R2675" s="28">
        <v>8187</v>
      </c>
      <c r="S2675" s="28">
        <v>8187</v>
      </c>
      <c r="T2675" s="28">
        <v>10363</v>
      </c>
      <c r="U2675" s="28">
        <v>10363</v>
      </c>
      <c r="V2675" s="28">
        <v>10363</v>
      </c>
      <c r="W2675" s="28">
        <v>-1136.74</v>
      </c>
      <c r="X2675" s="28">
        <v>7708</v>
      </c>
      <c r="Y2675" s="28">
        <v>72143</v>
      </c>
      <c r="Z2675" s="28">
        <v>15673</v>
      </c>
      <c r="AA2675" s="28">
        <v>188215</v>
      </c>
      <c r="AB2675" s="28">
        <v>25691</v>
      </c>
      <c r="AC2675" s="28">
        <v>10160</v>
      </c>
      <c r="AD2675" s="28">
        <v>5000</v>
      </c>
      <c r="AE2675" s="28">
        <v>212169</v>
      </c>
      <c r="AF2675" s="28">
        <v>0</v>
      </c>
      <c r="AG2675" s="28">
        <v>52353</v>
      </c>
      <c r="AH2675" s="28">
        <v>116788</v>
      </c>
      <c r="AI2675" s="29">
        <v>0.18</v>
      </c>
      <c r="AJ2675" s="29">
        <v>1.1100000000000001</v>
      </c>
      <c r="AK2675" s="29">
        <v>1.1100000000000001</v>
      </c>
      <c r="AL2675" s="30">
        <v>475.21</v>
      </c>
      <c r="AM2675" s="30">
        <v>1099.17</v>
      </c>
      <c r="AN2675" s="31">
        <v>0</v>
      </c>
      <c r="AO2675" s="32">
        <v>89.96</v>
      </c>
      <c r="AP2675" s="32">
        <v>92.61</v>
      </c>
      <c r="AQ2675" s="33">
        <v>0</v>
      </c>
      <c r="AR2675" s="34">
        <v>3.86</v>
      </c>
      <c r="AS2675" s="32">
        <v>52.24</v>
      </c>
      <c r="AT2675" s="32">
        <v>6.08</v>
      </c>
      <c r="AU2675" s="24">
        <v>0</v>
      </c>
      <c r="AV2675" s="33">
        <v>1.1599999999999999</v>
      </c>
      <c r="AW2675" s="33">
        <v>0.43</v>
      </c>
      <c r="AX2675">
        <v>0</v>
      </c>
    </row>
    <row r="2676" spans="1:50" hidden="1" x14ac:dyDescent="0.25">
      <c r="A2676" s="50">
        <v>2675</v>
      </c>
      <c r="B2676" s="23" t="s">
        <v>5777</v>
      </c>
      <c r="C2676" s="24">
        <v>70</v>
      </c>
      <c r="D2676" s="24" t="s">
        <v>245</v>
      </c>
      <c r="E2676" s="25">
        <v>92201</v>
      </c>
      <c r="F2676" s="24" t="s">
        <v>246</v>
      </c>
      <c r="G2676" s="24" t="s">
        <v>97</v>
      </c>
      <c r="H2676" s="24" t="s">
        <v>66</v>
      </c>
      <c r="I2676" s="26">
        <v>5</v>
      </c>
      <c r="J2676" s="26">
        <f t="shared" si="138"/>
        <v>9</v>
      </c>
      <c r="K2676" s="24" t="s">
        <v>61</v>
      </c>
      <c r="L2676" s="27">
        <v>41053</v>
      </c>
      <c r="M2676" s="28">
        <v>134569</v>
      </c>
      <c r="N2676" s="28">
        <v>134569</v>
      </c>
      <c r="O2676" s="28">
        <v>0</v>
      </c>
      <c r="P2676" s="28">
        <v>0</v>
      </c>
      <c r="Q2676" s="28">
        <v>0</v>
      </c>
      <c r="R2676" s="28">
        <v>-972</v>
      </c>
      <c r="S2676" s="28">
        <v>-972</v>
      </c>
      <c r="T2676" s="28">
        <v>-972</v>
      </c>
      <c r="U2676" s="28">
        <v>7921</v>
      </c>
      <c r="V2676" s="28">
        <v>-972</v>
      </c>
      <c r="W2676" s="28">
        <v>-4880.12</v>
      </c>
      <c r="X2676" s="28">
        <v>-258</v>
      </c>
      <c r="Y2676" s="28">
        <v>44283</v>
      </c>
      <c r="Z2676" s="28">
        <v>4190</v>
      </c>
      <c r="AA2676" s="28">
        <v>66475</v>
      </c>
      <c r="AB2676" s="28">
        <v>78604</v>
      </c>
      <c r="AC2676" s="28">
        <v>258</v>
      </c>
      <c r="AD2676" s="28">
        <v>5000</v>
      </c>
      <c r="AE2676" s="28">
        <v>96278</v>
      </c>
      <c r="AF2676" s="28">
        <v>10023</v>
      </c>
      <c r="AG2676" s="28">
        <v>95728</v>
      </c>
      <c r="AH2676" s="28">
        <v>140269</v>
      </c>
      <c r="AI2676" s="29">
        <v>0.82</v>
      </c>
      <c r="AJ2676" s="29">
        <v>0.92</v>
      </c>
      <c r="AK2676" s="29">
        <v>0.96</v>
      </c>
      <c r="AL2676" s="30">
        <v>23.63</v>
      </c>
      <c r="AM2676" s="30">
        <v>335.8</v>
      </c>
      <c r="AN2676" s="31">
        <v>11.19</v>
      </c>
      <c r="AO2676" s="32">
        <v>92.99</v>
      </c>
      <c r="AP2676" s="32">
        <v>95.65</v>
      </c>
      <c r="AQ2676" s="33">
        <v>0.42</v>
      </c>
      <c r="AR2676" s="34">
        <v>-1.01</v>
      </c>
      <c r="AS2676" s="32">
        <v>-23.2</v>
      </c>
      <c r="AT2676" s="32">
        <v>-0.72</v>
      </c>
      <c r="AU2676" s="24">
        <v>-9.6999999999999993</v>
      </c>
      <c r="AV2676" s="33">
        <v>0.24</v>
      </c>
      <c r="AW2676" s="33">
        <v>0.51</v>
      </c>
      <c r="AX2676">
        <v>0</v>
      </c>
    </row>
    <row r="2677" spans="1:50" hidden="1" x14ac:dyDescent="0.25">
      <c r="A2677" s="50">
        <v>2676</v>
      </c>
      <c r="B2677" s="23" t="s">
        <v>5778</v>
      </c>
      <c r="C2677" s="24" t="s">
        <v>5779</v>
      </c>
      <c r="D2677" s="24" t="s">
        <v>277</v>
      </c>
      <c r="E2677" s="25">
        <v>97401</v>
      </c>
      <c r="F2677" s="24" t="s">
        <v>277</v>
      </c>
      <c r="G2677" s="24" t="s">
        <v>137</v>
      </c>
      <c r="H2677" s="24" t="s">
        <v>81</v>
      </c>
      <c r="I2677" s="26">
        <v>10</v>
      </c>
      <c r="J2677" s="26">
        <f t="shared" si="138"/>
        <v>24</v>
      </c>
      <c r="K2677" s="24" t="s">
        <v>61</v>
      </c>
      <c r="L2677" s="27">
        <v>39149</v>
      </c>
      <c r="M2677" s="28">
        <v>134522</v>
      </c>
      <c r="N2677" s="28">
        <v>134522</v>
      </c>
      <c r="O2677" s="28">
        <v>0</v>
      </c>
      <c r="P2677" s="28">
        <v>238</v>
      </c>
      <c r="Q2677" s="28">
        <v>238</v>
      </c>
      <c r="R2677" s="28">
        <v>779</v>
      </c>
      <c r="S2677" s="28">
        <v>779</v>
      </c>
      <c r="T2677" s="28">
        <v>1017</v>
      </c>
      <c r="U2677" s="28">
        <v>1017</v>
      </c>
      <c r="V2677" s="28">
        <v>1017</v>
      </c>
      <c r="W2677" s="28">
        <v>-3557.5</v>
      </c>
      <c r="X2677" s="28">
        <v>-43974</v>
      </c>
      <c r="Y2677" s="28">
        <v>30641</v>
      </c>
      <c r="Z2677" s="28">
        <v>40729</v>
      </c>
      <c r="AA2677" s="28">
        <v>29069</v>
      </c>
      <c r="AB2677" s="28">
        <v>29849</v>
      </c>
      <c r="AC2677" s="28">
        <v>54415</v>
      </c>
      <c r="AD2677" s="28">
        <v>6640</v>
      </c>
      <c r="AE2677" s="28">
        <v>48184</v>
      </c>
      <c r="AF2677" s="28">
        <v>25082</v>
      </c>
      <c r="AG2677" s="28">
        <v>49466</v>
      </c>
      <c r="AH2677" s="28">
        <v>124081</v>
      </c>
      <c r="AI2677" s="29">
        <v>4.55</v>
      </c>
      <c r="AJ2677" s="29">
        <v>5.62</v>
      </c>
      <c r="AK2677" s="29">
        <v>11.82</v>
      </c>
      <c r="AL2677" s="30">
        <v>5.61</v>
      </c>
      <c r="AM2677" s="30">
        <v>6.78</v>
      </c>
      <c r="AN2677" s="31">
        <v>32.42</v>
      </c>
      <c r="AO2677" s="32">
        <v>4.0599999999999996</v>
      </c>
      <c r="AP2677" s="32">
        <v>15.47</v>
      </c>
      <c r="AQ2677" s="33">
        <v>1.62</v>
      </c>
      <c r="AR2677" s="34">
        <v>1.62</v>
      </c>
      <c r="AS2677" s="32">
        <v>1.91</v>
      </c>
      <c r="AT2677" s="32">
        <v>0.57999999999999996</v>
      </c>
      <c r="AU2677" s="24">
        <v>3.11</v>
      </c>
      <c r="AV2677" s="33">
        <v>3.17</v>
      </c>
      <c r="AW2677" s="33">
        <v>1.1299999999999999</v>
      </c>
      <c r="AX2677">
        <v>0</v>
      </c>
    </row>
    <row r="2678" spans="1:50" hidden="1" x14ac:dyDescent="0.25">
      <c r="A2678" s="50">
        <v>2677</v>
      </c>
      <c r="B2678" s="23" t="s">
        <v>5780</v>
      </c>
      <c r="C2678" s="24" t="s">
        <v>5781</v>
      </c>
      <c r="D2678" s="24" t="s">
        <v>529</v>
      </c>
      <c r="E2678" s="25">
        <v>84105</v>
      </c>
      <c r="F2678" s="24" t="s">
        <v>223</v>
      </c>
      <c r="G2678" s="24" t="s">
        <v>59</v>
      </c>
      <c r="H2678" s="24" t="s">
        <v>104</v>
      </c>
      <c r="I2678" s="26">
        <v>2</v>
      </c>
      <c r="J2678" s="26">
        <f t="shared" si="138"/>
        <v>2</v>
      </c>
      <c r="K2678" s="24" t="s">
        <v>61</v>
      </c>
      <c r="L2678" s="27">
        <v>43343</v>
      </c>
      <c r="M2678" s="28">
        <v>134440</v>
      </c>
      <c r="N2678" s="28">
        <v>134440</v>
      </c>
      <c r="O2678" s="28">
        <v>0</v>
      </c>
      <c r="P2678" s="28">
        <v>300</v>
      </c>
      <c r="Q2678" s="28">
        <v>300</v>
      </c>
      <c r="R2678" s="28">
        <v>979</v>
      </c>
      <c r="S2678" s="28">
        <v>979</v>
      </c>
      <c r="T2678" s="28">
        <v>5592</v>
      </c>
      <c r="U2678" s="28">
        <v>10446</v>
      </c>
      <c r="V2678" s="28">
        <v>1279</v>
      </c>
      <c r="W2678" s="28">
        <v>635.36</v>
      </c>
      <c r="X2678" s="28">
        <v>134440</v>
      </c>
      <c r="Y2678" s="28">
        <v>31679</v>
      </c>
      <c r="Z2678" s="28">
        <v>6692</v>
      </c>
      <c r="AA2678" s="28">
        <v>20595</v>
      </c>
      <c r="AB2678" s="28">
        <v>89676</v>
      </c>
      <c r="AC2678" s="28">
        <v>0</v>
      </c>
      <c r="AD2678" s="28">
        <v>5000</v>
      </c>
      <c r="AE2678" s="28">
        <v>85918</v>
      </c>
      <c r="AF2678" s="28">
        <v>37659</v>
      </c>
      <c r="AG2678" s="28">
        <v>102761</v>
      </c>
      <c r="AH2678" s="28">
        <v>0</v>
      </c>
      <c r="AI2678" s="29">
        <v>0.09</v>
      </c>
      <c r="AJ2678" s="29">
        <v>0.6</v>
      </c>
      <c r="AK2678" s="29">
        <v>2.74</v>
      </c>
      <c r="AL2678" s="30">
        <v>24.37</v>
      </c>
      <c r="AM2678" s="30">
        <v>61.63</v>
      </c>
      <c r="AN2678" s="31">
        <v>100.84</v>
      </c>
      <c r="AO2678" s="32">
        <v>20.48</v>
      </c>
      <c r="AP2678" s="32">
        <v>92.21</v>
      </c>
      <c r="AQ2678" s="33">
        <v>0.18</v>
      </c>
      <c r="AR2678" s="34">
        <v>1.1399999999999999</v>
      </c>
      <c r="AS2678" s="32">
        <v>14.63</v>
      </c>
      <c r="AT2678" s="32">
        <v>0.73</v>
      </c>
      <c r="AU2678" s="24">
        <v>2.6</v>
      </c>
      <c r="AV2678" s="33">
        <v>3.16</v>
      </c>
      <c r="AW2678" s="33">
        <v>0.4</v>
      </c>
      <c r="AX2678">
        <v>0</v>
      </c>
    </row>
    <row r="2679" spans="1:50" hidden="1" x14ac:dyDescent="0.25">
      <c r="A2679" s="50">
        <v>2678</v>
      </c>
      <c r="B2679" s="23" t="s">
        <v>5782</v>
      </c>
      <c r="C2679" s="24" t="s">
        <v>5783</v>
      </c>
      <c r="D2679" s="24" t="s">
        <v>2734</v>
      </c>
      <c r="E2679" s="25" t="s">
        <v>2735</v>
      </c>
      <c r="F2679" s="24" t="s">
        <v>751</v>
      </c>
      <c r="G2679" s="24" t="s">
        <v>97</v>
      </c>
      <c r="H2679" s="24" t="s">
        <v>81</v>
      </c>
      <c r="I2679" s="26">
        <v>3</v>
      </c>
      <c r="J2679" s="26">
        <f t="shared" si="138"/>
        <v>4</v>
      </c>
      <c r="K2679" s="24" t="s">
        <v>61</v>
      </c>
      <c r="L2679" s="27">
        <v>43831</v>
      </c>
      <c r="M2679" s="28">
        <v>134397</v>
      </c>
      <c r="N2679" s="28">
        <v>134397</v>
      </c>
      <c r="O2679" s="28">
        <v>0</v>
      </c>
      <c r="P2679" s="28">
        <v>0</v>
      </c>
      <c r="Q2679" s="28">
        <v>0</v>
      </c>
      <c r="R2679" s="28">
        <v>-89434</v>
      </c>
      <c r="S2679" s="28">
        <v>-89434</v>
      </c>
      <c r="T2679" s="28">
        <v>-89434</v>
      </c>
      <c r="U2679" s="28">
        <v>-77133</v>
      </c>
      <c r="V2679" s="28">
        <v>-89434</v>
      </c>
      <c r="W2679" s="28">
        <v>-74003.48</v>
      </c>
      <c r="X2679" s="28">
        <v>2370</v>
      </c>
      <c r="Y2679" s="28">
        <v>32443</v>
      </c>
      <c r="Z2679" s="28">
        <v>-89206</v>
      </c>
      <c r="AA2679" s="28">
        <v>116924</v>
      </c>
      <c r="AB2679" s="28">
        <v>63429</v>
      </c>
      <c r="AC2679" s="28">
        <v>597</v>
      </c>
      <c r="AD2679" s="28">
        <v>20000</v>
      </c>
      <c r="AE2679" s="28">
        <v>195216</v>
      </c>
      <c r="AF2679" s="28">
        <v>170219</v>
      </c>
      <c r="AG2679" s="28">
        <v>101357</v>
      </c>
      <c r="AH2679" s="28">
        <v>131430</v>
      </c>
      <c r="AI2679" s="29">
        <v>0.06</v>
      </c>
      <c r="AJ2679" s="29">
        <v>0.08</v>
      </c>
      <c r="AK2679" s="29">
        <v>0.09</v>
      </c>
      <c r="AL2679" s="30">
        <v>12.35</v>
      </c>
      <c r="AM2679" s="30">
        <v>990.21</v>
      </c>
      <c r="AN2679" s="31">
        <v>6.49</v>
      </c>
      <c r="AO2679" s="32">
        <v>143.65</v>
      </c>
      <c r="AP2679" s="32">
        <v>145.69999999999999</v>
      </c>
      <c r="AQ2679" s="33">
        <v>-0.52</v>
      </c>
      <c r="AR2679" s="34">
        <v>-45.81</v>
      </c>
      <c r="AS2679" s="32">
        <v>-100.26</v>
      </c>
      <c r="AT2679" s="32">
        <v>-66.540000000000006</v>
      </c>
      <c r="AU2679" s="24">
        <v>-52.54</v>
      </c>
      <c r="AV2679" s="33">
        <v>-7.7</v>
      </c>
      <c r="AW2679" s="33">
        <v>0.21</v>
      </c>
      <c r="AX2679">
        <v>0</v>
      </c>
    </row>
    <row r="2680" spans="1:50" hidden="1" x14ac:dyDescent="0.25">
      <c r="A2680" s="50">
        <v>2679</v>
      </c>
      <c r="B2680" s="23" t="s">
        <v>5784</v>
      </c>
      <c r="C2680" s="24" t="s">
        <v>5785</v>
      </c>
      <c r="D2680" s="24" t="s">
        <v>359</v>
      </c>
      <c r="E2680" s="25" t="s">
        <v>95</v>
      </c>
      <c r="F2680" s="24" t="s">
        <v>96</v>
      </c>
      <c r="G2680" s="24" t="s">
        <v>97</v>
      </c>
      <c r="H2680" s="24" t="s">
        <v>66</v>
      </c>
      <c r="I2680" s="26">
        <v>1</v>
      </c>
      <c r="J2680" s="26">
        <f t="shared" si="138"/>
        <v>1</v>
      </c>
      <c r="K2680" s="24" t="s">
        <v>61</v>
      </c>
      <c r="L2680" s="27">
        <v>43566</v>
      </c>
      <c r="M2680" s="28">
        <v>134378</v>
      </c>
      <c r="N2680" s="28">
        <v>134379</v>
      </c>
      <c r="O2680" s="28">
        <v>1</v>
      </c>
      <c r="P2680" s="28">
        <v>988</v>
      </c>
      <c r="Q2680" s="28">
        <v>988</v>
      </c>
      <c r="R2680" s="28">
        <v>2911</v>
      </c>
      <c r="S2680" s="28">
        <v>2911</v>
      </c>
      <c r="T2680" s="28">
        <v>3899</v>
      </c>
      <c r="U2680" s="28">
        <v>4244</v>
      </c>
      <c r="V2680" s="28">
        <v>3899</v>
      </c>
      <c r="W2680" s="28">
        <v>-297.5</v>
      </c>
      <c r="X2680" s="28">
        <v>132559</v>
      </c>
      <c r="Y2680" s="28">
        <v>22049</v>
      </c>
      <c r="Z2680" s="28">
        <v>6645</v>
      </c>
      <c r="AA2680" s="28">
        <v>17685</v>
      </c>
      <c r="AB2680" s="28">
        <v>60852</v>
      </c>
      <c r="AC2680" s="28">
        <v>1526</v>
      </c>
      <c r="AD2680" s="28">
        <v>5000</v>
      </c>
      <c r="AE2680" s="28">
        <v>75450</v>
      </c>
      <c r="AF2680" s="28">
        <v>6463</v>
      </c>
      <c r="AG2680" s="28">
        <v>110803</v>
      </c>
      <c r="AH2680" s="28">
        <v>293</v>
      </c>
      <c r="AI2680" s="29">
        <v>3.06</v>
      </c>
      <c r="AJ2680" s="29">
        <v>3.32</v>
      </c>
      <c r="AK2680" s="29">
        <v>3.45</v>
      </c>
      <c r="AL2680" s="30">
        <v>13.51</v>
      </c>
      <c r="AM2680" s="30">
        <v>64.06</v>
      </c>
      <c r="AN2680" s="31">
        <v>0</v>
      </c>
      <c r="AO2680" s="32">
        <v>26.49</v>
      </c>
      <c r="AP2680" s="32">
        <v>91.19</v>
      </c>
      <c r="AQ2680" s="33">
        <v>1.03</v>
      </c>
      <c r="AR2680" s="34">
        <v>3.86</v>
      </c>
      <c r="AS2680" s="32">
        <v>43.81</v>
      </c>
      <c r="AT2680" s="32">
        <v>2.17</v>
      </c>
      <c r="AU2680" s="24">
        <v>45.04</v>
      </c>
      <c r="AV2680" s="33">
        <v>3.86</v>
      </c>
      <c r="AW2680" s="33">
        <v>0.56999999999999995</v>
      </c>
      <c r="AX2680">
        <v>0</v>
      </c>
    </row>
    <row r="2681" spans="1:50" hidden="1" x14ac:dyDescent="0.25">
      <c r="A2681" s="50">
        <v>2680</v>
      </c>
      <c r="B2681" s="23" t="s">
        <v>5786</v>
      </c>
      <c r="C2681" s="24" t="s">
        <v>5787</v>
      </c>
      <c r="D2681" s="24" t="s">
        <v>84</v>
      </c>
      <c r="E2681" s="25">
        <v>81108</v>
      </c>
      <c r="F2681" s="24" t="s">
        <v>70</v>
      </c>
      <c r="G2681" s="24" t="s">
        <v>59</v>
      </c>
      <c r="H2681" s="24" t="s">
        <v>71</v>
      </c>
      <c r="I2681" s="26">
        <v>5</v>
      </c>
      <c r="J2681" s="26">
        <f t="shared" si="138"/>
        <v>9</v>
      </c>
      <c r="K2681" s="24" t="s">
        <v>61</v>
      </c>
      <c r="L2681" s="27">
        <v>41558</v>
      </c>
      <c r="M2681" s="28">
        <v>134362</v>
      </c>
      <c r="N2681" s="28">
        <v>134362</v>
      </c>
      <c r="O2681" s="28">
        <v>0</v>
      </c>
      <c r="P2681" s="28">
        <v>0</v>
      </c>
      <c r="Q2681" s="28">
        <v>0</v>
      </c>
      <c r="R2681" s="28">
        <v>-26343</v>
      </c>
      <c r="S2681" s="28">
        <v>-26343</v>
      </c>
      <c r="T2681" s="28">
        <v>-24722</v>
      </c>
      <c r="U2681" s="28">
        <v>-23035</v>
      </c>
      <c r="V2681" s="28">
        <v>-26343</v>
      </c>
      <c r="W2681" s="28">
        <v>-21909.66</v>
      </c>
      <c r="X2681" s="28">
        <v>0</v>
      </c>
      <c r="Y2681" s="28">
        <v>-19378</v>
      </c>
      <c r="Z2681" s="28">
        <v>3181</v>
      </c>
      <c r="AA2681" s="28">
        <v>6255</v>
      </c>
      <c r="AB2681" s="28">
        <v>129252</v>
      </c>
      <c r="AC2681" s="28">
        <v>0</v>
      </c>
      <c r="AD2681" s="28">
        <v>5000</v>
      </c>
      <c r="AE2681" s="28">
        <v>48530</v>
      </c>
      <c r="AF2681" s="28">
        <v>6093</v>
      </c>
      <c r="AG2681" s="28">
        <v>153740</v>
      </c>
      <c r="AH2681" s="28">
        <v>134362</v>
      </c>
      <c r="AI2681" s="29">
        <v>0.98</v>
      </c>
      <c r="AJ2681" s="29">
        <v>9.3800000000000008</v>
      </c>
      <c r="AK2681" s="29">
        <v>11.44</v>
      </c>
      <c r="AL2681" s="30">
        <v>82.88</v>
      </c>
      <c r="AM2681" s="30">
        <v>8.6199999999999992</v>
      </c>
      <c r="AN2681" s="31">
        <v>20.350000000000001</v>
      </c>
      <c r="AO2681" s="32">
        <v>7.59</v>
      </c>
      <c r="AP2681" s="32">
        <v>93.45</v>
      </c>
      <c r="AQ2681" s="33">
        <v>0.52</v>
      </c>
      <c r="AR2681" s="34">
        <v>-54.28</v>
      </c>
      <c r="AS2681" s="32">
        <v>-828.14</v>
      </c>
      <c r="AT2681" s="32">
        <v>-19.61</v>
      </c>
      <c r="AU2681" s="24">
        <v>-432.35</v>
      </c>
      <c r="AV2681" s="33">
        <v>-5.97</v>
      </c>
      <c r="AW2681" s="33">
        <v>-3.21</v>
      </c>
      <c r="AX2681">
        <v>0</v>
      </c>
    </row>
    <row r="2682" spans="1:50" hidden="1" x14ac:dyDescent="0.25">
      <c r="A2682" s="50">
        <v>2681</v>
      </c>
      <c r="B2682" s="23" t="s">
        <v>5788</v>
      </c>
      <c r="C2682" s="24" t="s">
        <v>1253</v>
      </c>
      <c r="D2682" s="24" t="s">
        <v>84</v>
      </c>
      <c r="E2682" s="25">
        <v>85101</v>
      </c>
      <c r="F2682" s="24"/>
      <c r="G2682" s="24" t="s">
        <v>59</v>
      </c>
      <c r="H2682" s="24" t="s">
        <v>81</v>
      </c>
      <c r="I2682" s="26" t="s">
        <v>60</v>
      </c>
      <c r="J2682" s="26" t="s">
        <v>60</v>
      </c>
      <c r="K2682" s="24" t="s">
        <v>61</v>
      </c>
      <c r="L2682" s="27">
        <v>40654</v>
      </c>
      <c r="M2682" s="28">
        <v>134227</v>
      </c>
      <c r="N2682" s="28">
        <v>134227</v>
      </c>
      <c r="O2682" s="28">
        <v>0</v>
      </c>
      <c r="P2682" s="28">
        <v>0</v>
      </c>
      <c r="Q2682" s="28">
        <v>0</v>
      </c>
      <c r="R2682" s="28">
        <v>-18047</v>
      </c>
      <c r="S2682" s="28">
        <v>-18047</v>
      </c>
      <c r="T2682" s="28">
        <v>-18047</v>
      </c>
      <c r="U2682" s="28">
        <v>-18047</v>
      </c>
      <c r="V2682" s="28">
        <v>-18047</v>
      </c>
      <c r="W2682" s="28">
        <v>-24696.639999999999</v>
      </c>
      <c r="X2682" s="28">
        <v>0</v>
      </c>
      <c r="Y2682" s="28">
        <v>-49380</v>
      </c>
      <c r="Z2682" s="28">
        <v>68124</v>
      </c>
      <c r="AA2682" s="28">
        <v>0</v>
      </c>
      <c r="AB2682" s="28">
        <v>23294</v>
      </c>
      <c r="AC2682" s="28">
        <v>0</v>
      </c>
      <c r="AD2682" s="28">
        <v>12000</v>
      </c>
      <c r="AE2682" s="28">
        <v>154290</v>
      </c>
      <c r="AF2682" s="28">
        <v>0</v>
      </c>
      <c r="AG2682" s="28">
        <v>183607</v>
      </c>
      <c r="AH2682" s="28">
        <v>134227</v>
      </c>
      <c r="AI2682" s="29">
        <v>0.59</v>
      </c>
      <c r="AJ2682" s="29">
        <v>2.0699999999999998</v>
      </c>
      <c r="AK2682" s="29">
        <v>2.14</v>
      </c>
      <c r="AL2682" s="30">
        <v>286.92</v>
      </c>
      <c r="AM2682" s="30">
        <v>141.15</v>
      </c>
      <c r="AN2682" s="31">
        <v>13.29</v>
      </c>
      <c r="AO2682" s="32">
        <v>46.66</v>
      </c>
      <c r="AP2682" s="32">
        <v>55.85</v>
      </c>
      <c r="AQ2682" s="33">
        <v>0</v>
      </c>
      <c r="AR2682" s="34">
        <v>-11.7</v>
      </c>
      <c r="AS2682" s="32">
        <v>-26.49</v>
      </c>
      <c r="AT2682" s="32">
        <v>-13.45</v>
      </c>
      <c r="AU2682" s="24">
        <v>0</v>
      </c>
      <c r="AV2682" s="33">
        <v>-1.6</v>
      </c>
      <c r="AW2682" s="33">
        <v>0.32</v>
      </c>
      <c r="AX2682">
        <v>0</v>
      </c>
    </row>
    <row r="2683" spans="1:50" hidden="1" x14ac:dyDescent="0.25">
      <c r="A2683" s="50">
        <v>2682</v>
      </c>
      <c r="B2683" s="23" t="s">
        <v>5789</v>
      </c>
      <c r="C2683" s="24" t="s">
        <v>5790</v>
      </c>
      <c r="D2683" s="24" t="s">
        <v>537</v>
      </c>
      <c r="E2683" s="25">
        <v>98401</v>
      </c>
      <c r="F2683" s="24" t="s">
        <v>537</v>
      </c>
      <c r="G2683" s="24" t="s">
        <v>137</v>
      </c>
      <c r="H2683" s="24" t="s">
        <v>66</v>
      </c>
      <c r="I2683" s="26">
        <v>5</v>
      </c>
      <c r="J2683" s="26">
        <f>IF(I2683=0,0,IF(I2683=1,1,IF(I2683=2,2,(IF(I2683=3,4,IF(I2683=5,9,IF(I2683=10,24,IF(I2683=25,49,IF(I2683=50,99,"X")))))))))</f>
        <v>9</v>
      </c>
      <c r="K2683" s="24" t="s">
        <v>61</v>
      </c>
      <c r="L2683" s="27">
        <v>43552</v>
      </c>
      <c r="M2683" s="28">
        <v>134200</v>
      </c>
      <c r="N2683" s="28">
        <v>134200</v>
      </c>
      <c r="O2683" s="28">
        <v>0</v>
      </c>
      <c r="P2683" s="28">
        <v>1131</v>
      </c>
      <c r="Q2683" s="28">
        <v>1131</v>
      </c>
      <c r="R2683" s="28">
        <v>3950</v>
      </c>
      <c r="S2683" s="28">
        <v>3950</v>
      </c>
      <c r="T2683" s="28">
        <v>5081</v>
      </c>
      <c r="U2683" s="28">
        <v>5512</v>
      </c>
      <c r="V2683" s="28">
        <v>5081</v>
      </c>
      <c r="W2683" s="28">
        <v>2946.56</v>
      </c>
      <c r="X2683" s="28">
        <v>0</v>
      </c>
      <c r="Y2683" s="28">
        <v>22201</v>
      </c>
      <c r="Z2683" s="28">
        <v>8950</v>
      </c>
      <c r="AA2683" s="28">
        <v>16132</v>
      </c>
      <c r="AB2683" s="28">
        <v>85231</v>
      </c>
      <c r="AC2683" s="28">
        <v>0</v>
      </c>
      <c r="AD2683" s="28">
        <v>5000</v>
      </c>
      <c r="AE2683" s="28">
        <v>14531</v>
      </c>
      <c r="AF2683" s="28">
        <v>6518</v>
      </c>
      <c r="AG2683" s="28">
        <v>111999</v>
      </c>
      <c r="AH2683" s="28">
        <v>134200</v>
      </c>
      <c r="AI2683" s="29">
        <v>1.43</v>
      </c>
      <c r="AJ2683" s="29">
        <v>1.45</v>
      </c>
      <c r="AK2683" s="29">
        <v>1.45</v>
      </c>
      <c r="AL2683" s="30">
        <v>0.34</v>
      </c>
      <c r="AM2683" s="30">
        <v>17.75</v>
      </c>
      <c r="AN2683" s="31">
        <v>0</v>
      </c>
      <c r="AO2683" s="32">
        <v>38.01</v>
      </c>
      <c r="AP2683" s="32">
        <v>38.409999999999997</v>
      </c>
      <c r="AQ2683" s="33">
        <v>1.37</v>
      </c>
      <c r="AR2683" s="34">
        <v>27.18</v>
      </c>
      <c r="AS2683" s="32">
        <v>44.13</v>
      </c>
      <c r="AT2683" s="32">
        <v>2.94</v>
      </c>
      <c r="AU2683" s="24">
        <v>60.6</v>
      </c>
      <c r="AV2683" s="33">
        <v>4.93</v>
      </c>
      <c r="AW2683" s="33">
        <v>2.2200000000000002</v>
      </c>
      <c r="AX2683">
        <v>0</v>
      </c>
    </row>
    <row r="2684" spans="1:50" hidden="1" x14ac:dyDescent="0.25">
      <c r="A2684" s="50">
        <v>2683</v>
      </c>
      <c r="B2684" s="23" t="s">
        <v>5791</v>
      </c>
      <c r="C2684" s="24" t="s">
        <v>5792</v>
      </c>
      <c r="D2684" s="24" t="s">
        <v>196</v>
      </c>
      <c r="E2684" s="25">
        <v>83104</v>
      </c>
      <c r="F2684" s="24" t="s">
        <v>80</v>
      </c>
      <c r="G2684" s="24" t="s">
        <v>59</v>
      </c>
      <c r="H2684" s="24" t="s">
        <v>66</v>
      </c>
      <c r="I2684" s="26">
        <v>3</v>
      </c>
      <c r="J2684" s="26">
        <f>IF(I2684=0,0,IF(I2684=1,1,IF(I2684=2,2,(IF(I2684=3,4,IF(I2684=5,9,IF(I2684=10,24,IF(I2684=25,49,IF(I2684=50,99,"X")))))))))</f>
        <v>4</v>
      </c>
      <c r="K2684" s="24" t="s">
        <v>61</v>
      </c>
      <c r="L2684" s="27">
        <v>42797</v>
      </c>
      <c r="M2684" s="28">
        <v>134112</v>
      </c>
      <c r="N2684" s="28">
        <v>134112</v>
      </c>
      <c r="O2684" s="28">
        <v>0</v>
      </c>
      <c r="P2684" s="28">
        <v>0</v>
      </c>
      <c r="Q2684" s="28">
        <v>0</v>
      </c>
      <c r="R2684" s="28">
        <v>-255830</v>
      </c>
      <c r="S2684" s="28">
        <v>-255830</v>
      </c>
      <c r="T2684" s="28">
        <v>-237822</v>
      </c>
      <c r="U2684" s="28">
        <v>-211976</v>
      </c>
      <c r="V2684" s="28">
        <v>-255830</v>
      </c>
      <c r="W2684" s="28">
        <v>-167296.44</v>
      </c>
      <c r="X2684" s="28">
        <v>-5</v>
      </c>
      <c r="Y2684" s="28">
        <v>-27076</v>
      </c>
      <c r="Z2684" s="28">
        <v>-1021512</v>
      </c>
      <c r="AA2684" s="28">
        <v>194657</v>
      </c>
      <c r="AB2684" s="28">
        <v>66603</v>
      </c>
      <c r="AC2684" s="28">
        <v>728</v>
      </c>
      <c r="AD2684" s="28">
        <v>5000</v>
      </c>
      <c r="AE2684" s="28">
        <v>958239</v>
      </c>
      <c r="AF2684" s="28">
        <v>900377</v>
      </c>
      <c r="AG2684" s="28">
        <v>160460</v>
      </c>
      <c r="AH2684" s="28">
        <v>133389</v>
      </c>
      <c r="AI2684" s="29">
        <v>1.51</v>
      </c>
      <c r="AJ2684" s="29">
        <v>2.48</v>
      </c>
      <c r="AK2684" s="29">
        <v>2.76</v>
      </c>
      <c r="AL2684" s="30">
        <v>54.77</v>
      </c>
      <c r="AM2684" s="30">
        <v>46.85</v>
      </c>
      <c r="AN2684" s="31">
        <v>15.49</v>
      </c>
      <c r="AO2684" s="32">
        <v>2.19</v>
      </c>
      <c r="AP2684" s="32">
        <v>206.6</v>
      </c>
      <c r="AQ2684" s="33">
        <v>-1.1299999999999999</v>
      </c>
      <c r="AR2684" s="34">
        <v>-26.7</v>
      </c>
      <c r="AS2684" s="32">
        <v>-25.04</v>
      </c>
      <c r="AT2684" s="32">
        <v>-190.76</v>
      </c>
      <c r="AU2684" s="24">
        <v>-28.41</v>
      </c>
      <c r="AV2684" s="33">
        <v>-12.12</v>
      </c>
      <c r="AW2684" s="33">
        <v>-6.43</v>
      </c>
      <c r="AX2684">
        <v>0</v>
      </c>
    </row>
    <row r="2685" spans="1:50" hidden="1" x14ac:dyDescent="0.25">
      <c r="A2685" s="50">
        <v>2684</v>
      </c>
      <c r="B2685" s="23" t="s">
        <v>5793</v>
      </c>
      <c r="C2685" s="24">
        <v>395</v>
      </c>
      <c r="D2685" s="24" t="s">
        <v>5794</v>
      </c>
      <c r="E2685" s="25" t="s">
        <v>259</v>
      </c>
      <c r="F2685" s="24" t="s">
        <v>127</v>
      </c>
      <c r="G2685" s="24" t="s">
        <v>76</v>
      </c>
      <c r="H2685" s="24" t="s">
        <v>231</v>
      </c>
      <c r="I2685" s="26">
        <v>5</v>
      </c>
      <c r="J2685" s="26">
        <f>IF(I2685=0,0,IF(I2685=1,1,IF(I2685=2,2,(IF(I2685=3,4,IF(I2685=5,9,IF(I2685=10,24,IF(I2685=25,49,IF(I2685=50,99,"X")))))))))</f>
        <v>9</v>
      </c>
      <c r="K2685" s="24" t="s">
        <v>61</v>
      </c>
      <c r="L2685" s="27">
        <v>43265</v>
      </c>
      <c r="M2685" s="28">
        <v>134067</v>
      </c>
      <c r="N2685" s="28">
        <v>134067</v>
      </c>
      <c r="O2685" s="28">
        <v>0</v>
      </c>
      <c r="P2685" s="28">
        <v>0</v>
      </c>
      <c r="Q2685" s="28">
        <v>0</v>
      </c>
      <c r="R2685" s="28">
        <v>-16432</v>
      </c>
      <c r="S2685" s="28">
        <v>-16432</v>
      </c>
      <c r="T2685" s="28">
        <v>-16432</v>
      </c>
      <c r="U2685" s="28">
        <v>-15209</v>
      </c>
      <c r="V2685" s="28">
        <v>-16432</v>
      </c>
      <c r="W2685" s="28">
        <v>-13513.64</v>
      </c>
      <c r="X2685" s="28">
        <v>1042</v>
      </c>
      <c r="Y2685" s="28">
        <v>16405</v>
      </c>
      <c r="Z2685" s="28">
        <v>-14618</v>
      </c>
      <c r="AA2685" s="28">
        <v>28535</v>
      </c>
      <c r="AB2685" s="28">
        <v>103015</v>
      </c>
      <c r="AC2685" s="28">
        <v>8</v>
      </c>
      <c r="AD2685" s="28">
        <v>5000</v>
      </c>
      <c r="AE2685" s="28">
        <v>31128</v>
      </c>
      <c r="AF2685" s="28">
        <v>9802</v>
      </c>
      <c r="AG2685" s="28">
        <v>117654</v>
      </c>
      <c r="AH2685" s="28">
        <v>133017</v>
      </c>
      <c r="AI2685" s="29">
        <v>0.04</v>
      </c>
      <c r="AJ2685" s="29">
        <v>0.15</v>
      </c>
      <c r="AK2685" s="29">
        <v>0.47</v>
      </c>
      <c r="AL2685" s="30">
        <v>13.91</v>
      </c>
      <c r="AM2685" s="30">
        <v>139.96</v>
      </c>
      <c r="AN2685" s="31">
        <v>38.83</v>
      </c>
      <c r="AO2685" s="32">
        <v>146.96</v>
      </c>
      <c r="AP2685" s="32">
        <v>146.96</v>
      </c>
      <c r="AQ2685" s="33">
        <v>-1.49</v>
      </c>
      <c r="AR2685" s="34">
        <v>-52.79</v>
      </c>
      <c r="AS2685" s="32">
        <v>-112.41</v>
      </c>
      <c r="AT2685" s="32">
        <v>-12.26</v>
      </c>
      <c r="AU2685" s="24">
        <v>-167.64</v>
      </c>
      <c r="AV2685" s="33">
        <v>-5.3</v>
      </c>
      <c r="AW2685" s="33">
        <v>0.82</v>
      </c>
      <c r="AX2685">
        <v>0</v>
      </c>
    </row>
    <row r="2686" spans="1:50" hidden="1" x14ac:dyDescent="0.25">
      <c r="A2686" s="50">
        <v>2685</v>
      </c>
      <c r="B2686" s="23" t="s">
        <v>5795</v>
      </c>
      <c r="C2686" s="24" t="s">
        <v>2490</v>
      </c>
      <c r="D2686" s="24" t="s">
        <v>155</v>
      </c>
      <c r="E2686" s="25">
        <v>81101</v>
      </c>
      <c r="F2686" s="24" t="s">
        <v>70</v>
      </c>
      <c r="G2686" s="24" t="s">
        <v>59</v>
      </c>
      <c r="H2686" s="24" t="s">
        <v>81</v>
      </c>
      <c r="I2686" s="26" t="s">
        <v>60</v>
      </c>
      <c r="J2686" s="26" t="s">
        <v>60</v>
      </c>
      <c r="K2686" s="24" t="s">
        <v>61</v>
      </c>
      <c r="L2686" s="27">
        <v>43454</v>
      </c>
      <c r="M2686" s="28">
        <v>134019</v>
      </c>
      <c r="N2686" s="28">
        <v>134019</v>
      </c>
      <c r="O2686" s="28">
        <v>0</v>
      </c>
      <c r="P2686" s="28">
        <v>584</v>
      </c>
      <c r="Q2686" s="28">
        <v>584</v>
      </c>
      <c r="R2686" s="28">
        <v>2198</v>
      </c>
      <c r="S2686" s="28">
        <v>2198</v>
      </c>
      <c r="T2686" s="28">
        <v>2838</v>
      </c>
      <c r="U2686" s="28">
        <v>2838</v>
      </c>
      <c r="V2686" s="28">
        <v>2782</v>
      </c>
      <c r="W2686" s="28">
        <v>1303.68</v>
      </c>
      <c r="X2686" s="28">
        <v>0</v>
      </c>
      <c r="Y2686" s="28">
        <v>3426</v>
      </c>
      <c r="Z2686" s="28">
        <v>9366</v>
      </c>
      <c r="AA2686" s="28">
        <v>0</v>
      </c>
      <c r="AB2686" s="28">
        <v>11712</v>
      </c>
      <c r="AC2686" s="28">
        <v>0</v>
      </c>
      <c r="AD2686" s="28">
        <v>5000</v>
      </c>
      <c r="AE2686" s="28">
        <v>10495</v>
      </c>
      <c r="AF2686" s="28">
        <v>0</v>
      </c>
      <c r="AG2686" s="28">
        <v>130593</v>
      </c>
      <c r="AH2686" s="28">
        <v>134019</v>
      </c>
      <c r="AI2686" s="29">
        <v>11</v>
      </c>
      <c r="AJ2686" s="29">
        <v>13.94</v>
      </c>
      <c r="AK2686" s="29">
        <v>13.94</v>
      </c>
      <c r="AL2686" s="30">
        <v>5.95</v>
      </c>
      <c r="AM2686" s="30">
        <v>2.08</v>
      </c>
      <c r="AN2686" s="31">
        <v>0</v>
      </c>
      <c r="AO2686" s="32">
        <v>10.76</v>
      </c>
      <c r="AP2686" s="32">
        <v>7.17</v>
      </c>
      <c r="AQ2686" s="33">
        <v>0</v>
      </c>
      <c r="AR2686" s="34">
        <v>20.94</v>
      </c>
      <c r="AS2686" s="32">
        <v>23.47</v>
      </c>
      <c r="AT2686" s="32">
        <v>1.64</v>
      </c>
      <c r="AU2686" s="24">
        <v>0</v>
      </c>
      <c r="AV2686" s="33">
        <v>5.15</v>
      </c>
      <c r="AW2686" s="33">
        <v>5.83</v>
      </c>
      <c r="AX2686">
        <v>0</v>
      </c>
    </row>
    <row r="2687" spans="1:50" hidden="1" x14ac:dyDescent="0.25">
      <c r="A2687" s="50">
        <v>2686</v>
      </c>
      <c r="B2687" s="23" t="s">
        <v>5796</v>
      </c>
      <c r="C2687" s="24" t="s">
        <v>5797</v>
      </c>
      <c r="D2687" s="24" t="s">
        <v>448</v>
      </c>
      <c r="E2687" s="25">
        <v>92101</v>
      </c>
      <c r="F2687" s="24" t="s">
        <v>448</v>
      </c>
      <c r="G2687" s="24" t="s">
        <v>90</v>
      </c>
      <c r="H2687" s="24" t="s">
        <v>81</v>
      </c>
      <c r="I2687" s="26">
        <v>5</v>
      </c>
      <c r="J2687" s="26">
        <f>IF(I2687=0,0,IF(I2687=1,1,IF(I2687=2,2,(IF(I2687=3,4,IF(I2687=5,9,IF(I2687=10,24,IF(I2687=25,49,IF(I2687=50,99,"X")))))))))</f>
        <v>9</v>
      </c>
      <c r="K2687" s="24" t="s">
        <v>61</v>
      </c>
      <c r="L2687" s="27">
        <v>42026</v>
      </c>
      <c r="M2687" s="28">
        <v>132058</v>
      </c>
      <c r="N2687" s="28">
        <v>134015</v>
      </c>
      <c r="O2687" s="28">
        <v>1957</v>
      </c>
      <c r="P2687" s="28">
        <v>1627</v>
      </c>
      <c r="Q2687" s="28">
        <v>1627</v>
      </c>
      <c r="R2687" s="28">
        <v>15354</v>
      </c>
      <c r="S2687" s="28">
        <v>15354</v>
      </c>
      <c r="T2687" s="28">
        <v>16981</v>
      </c>
      <c r="U2687" s="28">
        <v>24068</v>
      </c>
      <c r="V2687" s="28">
        <v>16981</v>
      </c>
      <c r="W2687" s="28">
        <v>37.08</v>
      </c>
      <c r="X2687" s="28">
        <v>65703</v>
      </c>
      <c r="Y2687" s="28">
        <v>63798</v>
      </c>
      <c r="Z2687" s="28">
        <v>66894</v>
      </c>
      <c r="AA2687" s="28">
        <v>39293</v>
      </c>
      <c r="AB2687" s="28">
        <v>15216</v>
      </c>
      <c r="AC2687" s="28">
        <v>45564</v>
      </c>
      <c r="AD2687" s="28">
        <v>5000</v>
      </c>
      <c r="AE2687" s="28">
        <v>238352</v>
      </c>
      <c r="AF2687" s="28">
        <v>200280</v>
      </c>
      <c r="AG2687" s="28">
        <v>22696</v>
      </c>
      <c r="AH2687" s="28">
        <v>20791</v>
      </c>
      <c r="AI2687" s="29">
        <v>0.1</v>
      </c>
      <c r="AJ2687" s="29">
        <v>0.19</v>
      </c>
      <c r="AK2687" s="29">
        <v>0.22</v>
      </c>
      <c r="AL2687" s="30">
        <v>40.01</v>
      </c>
      <c r="AM2687" s="30">
        <v>904.26</v>
      </c>
      <c r="AN2687" s="31">
        <v>16.12</v>
      </c>
      <c r="AO2687" s="32">
        <v>71.930000000000007</v>
      </c>
      <c r="AP2687" s="32">
        <v>71.930000000000007</v>
      </c>
      <c r="AQ2687" s="33">
        <v>0.33</v>
      </c>
      <c r="AR2687" s="34">
        <v>6.44</v>
      </c>
      <c r="AS2687" s="32">
        <v>22.95</v>
      </c>
      <c r="AT2687" s="32">
        <v>11.63</v>
      </c>
      <c r="AU2687" s="24">
        <v>7.67</v>
      </c>
      <c r="AV2687" s="33">
        <v>2.57</v>
      </c>
      <c r="AW2687" s="33">
        <v>0.3</v>
      </c>
      <c r="AX2687">
        <v>0</v>
      </c>
    </row>
    <row r="2688" spans="1:50" hidden="1" x14ac:dyDescent="0.25">
      <c r="A2688" s="50">
        <v>2687</v>
      </c>
      <c r="B2688" s="23" t="s">
        <v>5798</v>
      </c>
      <c r="C2688" s="24" t="s">
        <v>685</v>
      </c>
      <c r="D2688" s="24" t="s">
        <v>84</v>
      </c>
      <c r="E2688" s="25">
        <v>81102</v>
      </c>
      <c r="F2688" s="24" t="s">
        <v>70</v>
      </c>
      <c r="G2688" s="24" t="s">
        <v>59</v>
      </c>
      <c r="H2688" s="24" t="s">
        <v>81</v>
      </c>
      <c r="I2688" s="26" t="s">
        <v>60</v>
      </c>
      <c r="J2688" s="26" t="s">
        <v>60</v>
      </c>
      <c r="K2688" s="24" t="s">
        <v>61</v>
      </c>
      <c r="L2688" s="27">
        <v>40631</v>
      </c>
      <c r="M2688" s="28">
        <v>133907</v>
      </c>
      <c r="N2688" s="28">
        <v>133907</v>
      </c>
      <c r="O2688" s="28">
        <v>0</v>
      </c>
      <c r="P2688" s="28">
        <v>0</v>
      </c>
      <c r="Q2688" s="28">
        <v>0</v>
      </c>
      <c r="R2688" s="28">
        <v>-28741</v>
      </c>
      <c r="S2688" s="28">
        <v>-28741</v>
      </c>
      <c r="T2688" s="28">
        <v>-28741</v>
      </c>
      <c r="U2688" s="28">
        <v>-28293</v>
      </c>
      <c r="V2688" s="28">
        <v>-28741</v>
      </c>
      <c r="W2688" s="28">
        <v>-16664.62</v>
      </c>
      <c r="X2688" s="28">
        <v>83101</v>
      </c>
      <c r="Y2688" s="28">
        <v>22143</v>
      </c>
      <c r="Z2688" s="28">
        <v>-109801</v>
      </c>
      <c r="AA2688" s="28">
        <v>50568</v>
      </c>
      <c r="AB2688" s="28">
        <v>30180</v>
      </c>
      <c r="AC2688" s="28">
        <v>39427</v>
      </c>
      <c r="AD2688" s="28">
        <v>5000</v>
      </c>
      <c r="AE2688" s="28">
        <v>6553</v>
      </c>
      <c r="AF2688" s="28">
        <v>1346</v>
      </c>
      <c r="AG2688" s="28">
        <v>72337</v>
      </c>
      <c r="AH2688" s="28">
        <v>11379</v>
      </c>
      <c r="AI2688" s="29">
        <v>0.03</v>
      </c>
      <c r="AJ2688" s="29">
        <v>0.04</v>
      </c>
      <c r="AK2688" s="29">
        <v>0.04</v>
      </c>
      <c r="AL2688" s="30">
        <v>2.59</v>
      </c>
      <c r="AM2688" s="30">
        <v>366.95</v>
      </c>
      <c r="AN2688" s="31">
        <v>1.17</v>
      </c>
      <c r="AO2688" s="32">
        <v>1739.34</v>
      </c>
      <c r="AP2688" s="32">
        <v>1774.73</v>
      </c>
      <c r="AQ2688" s="33">
        <v>-81.58</v>
      </c>
      <c r="AR2688" s="34">
        <v>-438.59</v>
      </c>
      <c r="AS2688" s="32">
        <v>-26.18</v>
      </c>
      <c r="AT2688" s="32">
        <v>-21.46</v>
      </c>
      <c r="AU2688" s="24">
        <v>-2135.29</v>
      </c>
      <c r="AV2688" s="33">
        <v>-41.3</v>
      </c>
      <c r="AW2688" s="33">
        <v>6.27</v>
      </c>
      <c r="AX2688">
        <v>0</v>
      </c>
    </row>
    <row r="2689" spans="1:50" hidden="1" x14ac:dyDescent="0.25">
      <c r="A2689" s="50">
        <v>2688</v>
      </c>
      <c r="B2689" s="23" t="s">
        <v>5799</v>
      </c>
      <c r="C2689" s="24" t="s">
        <v>5800</v>
      </c>
      <c r="D2689" s="24" t="s">
        <v>84</v>
      </c>
      <c r="E2689" s="25">
        <v>82107</v>
      </c>
      <c r="F2689" s="24" t="s">
        <v>58</v>
      </c>
      <c r="G2689" s="24" t="s">
        <v>59</v>
      </c>
      <c r="H2689" s="24" t="s">
        <v>81</v>
      </c>
      <c r="I2689" s="26">
        <v>3</v>
      </c>
      <c r="J2689" s="26">
        <f t="shared" ref="J2689:J2697" si="139">IF(I2689=0,0,IF(I2689=1,1,IF(I2689=2,2,(IF(I2689=3,4,IF(I2689=5,9,IF(I2689=10,24,IF(I2689=25,49,IF(I2689=50,99,"X")))))))))</f>
        <v>4</v>
      </c>
      <c r="K2689" s="24" t="s">
        <v>61</v>
      </c>
      <c r="L2689" s="27">
        <v>40746</v>
      </c>
      <c r="M2689" s="28">
        <v>133906</v>
      </c>
      <c r="N2689" s="28">
        <v>133906</v>
      </c>
      <c r="O2689" s="28">
        <v>0</v>
      </c>
      <c r="P2689" s="28">
        <v>0</v>
      </c>
      <c r="Q2689" s="28">
        <v>0</v>
      </c>
      <c r="R2689" s="28">
        <v>-1200</v>
      </c>
      <c r="S2689" s="28">
        <v>-1200</v>
      </c>
      <c r="T2689" s="28">
        <v>-1200</v>
      </c>
      <c r="U2689" s="28">
        <v>9785</v>
      </c>
      <c r="V2689" s="28">
        <v>-1200</v>
      </c>
      <c r="W2689" s="28">
        <v>-746.82</v>
      </c>
      <c r="X2689" s="28">
        <v>0</v>
      </c>
      <c r="Y2689" s="28">
        <v>58586</v>
      </c>
      <c r="Z2689" s="28">
        <v>-33089</v>
      </c>
      <c r="AA2689" s="28">
        <v>46615</v>
      </c>
      <c r="AB2689" s="28">
        <v>63140</v>
      </c>
      <c r="AC2689" s="28">
        <v>0</v>
      </c>
      <c r="AD2689" s="28">
        <v>5000</v>
      </c>
      <c r="AE2689" s="28">
        <v>44304</v>
      </c>
      <c r="AF2689" s="28">
        <v>20828</v>
      </c>
      <c r="AG2689" s="28">
        <v>75320</v>
      </c>
      <c r="AH2689" s="28">
        <v>133906</v>
      </c>
      <c r="AI2689" s="29">
        <v>0.06</v>
      </c>
      <c r="AJ2689" s="29">
        <v>0.14000000000000001</v>
      </c>
      <c r="AK2689" s="29">
        <v>0.37</v>
      </c>
      <c r="AL2689" s="30">
        <v>12.95</v>
      </c>
      <c r="AM2689" s="30">
        <v>301.83</v>
      </c>
      <c r="AN2689" s="31">
        <v>39.19</v>
      </c>
      <c r="AO2689" s="32">
        <v>142.54</v>
      </c>
      <c r="AP2689" s="32">
        <v>174.69</v>
      </c>
      <c r="AQ2689" s="33">
        <v>-1.59</v>
      </c>
      <c r="AR2689" s="34">
        <v>-2.71</v>
      </c>
      <c r="AS2689" s="32">
        <v>-3.63</v>
      </c>
      <c r="AT2689" s="32">
        <v>-0.9</v>
      </c>
      <c r="AU2689" s="24">
        <v>-5.76</v>
      </c>
      <c r="AV2689" s="33">
        <v>0.28000000000000003</v>
      </c>
      <c r="AW2689" s="33">
        <v>0.77</v>
      </c>
      <c r="AX2689">
        <v>0</v>
      </c>
    </row>
    <row r="2690" spans="1:50" hidden="1" x14ac:dyDescent="0.25">
      <c r="A2690" s="50">
        <v>2689</v>
      </c>
      <c r="B2690" s="23" t="s">
        <v>5801</v>
      </c>
      <c r="C2690" s="24" t="s">
        <v>5802</v>
      </c>
      <c r="D2690" s="24" t="s">
        <v>1799</v>
      </c>
      <c r="E2690" s="25">
        <v>93601</v>
      </c>
      <c r="F2690" s="24" t="s">
        <v>354</v>
      </c>
      <c r="G2690" s="24" t="s">
        <v>108</v>
      </c>
      <c r="H2690" s="24" t="s">
        <v>81</v>
      </c>
      <c r="I2690" s="26">
        <v>5</v>
      </c>
      <c r="J2690" s="26">
        <f t="shared" si="139"/>
        <v>9</v>
      </c>
      <c r="K2690" s="24" t="s">
        <v>61</v>
      </c>
      <c r="L2690" s="27">
        <v>37124</v>
      </c>
      <c r="M2690" s="28">
        <v>133894</v>
      </c>
      <c r="N2690" s="28">
        <v>133894</v>
      </c>
      <c r="O2690" s="28">
        <v>0</v>
      </c>
      <c r="P2690" s="28">
        <v>0</v>
      </c>
      <c r="Q2690" s="28">
        <v>0</v>
      </c>
      <c r="R2690" s="28">
        <v>22613</v>
      </c>
      <c r="S2690" s="28">
        <v>22613</v>
      </c>
      <c r="T2690" s="28">
        <v>22613</v>
      </c>
      <c r="U2690" s="28">
        <v>22613</v>
      </c>
      <c r="V2690" s="28">
        <v>22613</v>
      </c>
      <c r="W2690" s="28">
        <v>15236.78</v>
      </c>
      <c r="X2690" s="28">
        <v>0</v>
      </c>
      <c r="Y2690" s="28">
        <v>46533</v>
      </c>
      <c r="Z2690" s="28">
        <v>17829</v>
      </c>
      <c r="AA2690" s="28">
        <v>25944</v>
      </c>
      <c r="AB2690" s="28">
        <v>51919</v>
      </c>
      <c r="AC2690" s="28">
        <v>0</v>
      </c>
      <c r="AD2690" s="28">
        <v>6640</v>
      </c>
      <c r="AE2690" s="28">
        <v>44597</v>
      </c>
      <c r="AF2690" s="28">
        <v>0</v>
      </c>
      <c r="AG2690" s="28">
        <v>87361</v>
      </c>
      <c r="AH2690" s="28">
        <v>133894</v>
      </c>
      <c r="AI2690" s="29">
        <v>1.67</v>
      </c>
      <c r="AJ2690" s="29">
        <v>1.68</v>
      </c>
      <c r="AK2690" s="29">
        <v>1.7</v>
      </c>
      <c r="AL2690" s="30">
        <v>0.65</v>
      </c>
      <c r="AM2690" s="30">
        <v>108.18</v>
      </c>
      <c r="AN2690" s="31">
        <v>1.61</v>
      </c>
      <c r="AO2690" s="32">
        <v>58.87</v>
      </c>
      <c r="AP2690" s="32">
        <v>60.02</v>
      </c>
      <c r="AQ2690" s="33">
        <v>0</v>
      </c>
      <c r="AR2690" s="34">
        <v>50.71</v>
      </c>
      <c r="AS2690" s="32">
        <v>126.83</v>
      </c>
      <c r="AT2690" s="32">
        <v>16.89</v>
      </c>
      <c r="AU2690" s="24">
        <v>0</v>
      </c>
      <c r="AV2690" s="33">
        <v>6.35</v>
      </c>
      <c r="AW2690" s="33">
        <v>1.26</v>
      </c>
      <c r="AX2690">
        <v>0</v>
      </c>
    </row>
    <row r="2691" spans="1:50" hidden="1" x14ac:dyDescent="0.25">
      <c r="A2691" s="50">
        <v>2690</v>
      </c>
      <c r="B2691" s="23" t="s">
        <v>5803</v>
      </c>
      <c r="C2691" s="24">
        <v>769</v>
      </c>
      <c r="D2691" s="24" t="s">
        <v>5804</v>
      </c>
      <c r="E2691" s="25">
        <v>92501</v>
      </c>
      <c r="F2691" s="24" t="s">
        <v>301</v>
      </c>
      <c r="G2691" s="24" t="s">
        <v>90</v>
      </c>
      <c r="H2691" s="24" t="s">
        <v>81</v>
      </c>
      <c r="I2691" s="26">
        <v>5</v>
      </c>
      <c r="J2691" s="26">
        <f t="shared" si="139"/>
        <v>9</v>
      </c>
      <c r="K2691" s="24" t="s">
        <v>61</v>
      </c>
      <c r="L2691" s="27">
        <v>34700</v>
      </c>
      <c r="M2691" s="28">
        <v>133720</v>
      </c>
      <c r="N2691" s="28">
        <v>133720</v>
      </c>
      <c r="O2691" s="28">
        <v>0</v>
      </c>
      <c r="P2691" s="28">
        <v>0</v>
      </c>
      <c r="Q2691" s="28">
        <v>0</v>
      </c>
      <c r="R2691" s="28">
        <v>-35442</v>
      </c>
      <c r="S2691" s="28">
        <v>-35442</v>
      </c>
      <c r="T2691" s="28">
        <v>-35442</v>
      </c>
      <c r="U2691" s="28">
        <v>-30015</v>
      </c>
      <c r="V2691" s="28">
        <v>-35442</v>
      </c>
      <c r="W2691" s="28">
        <v>-31286.82</v>
      </c>
      <c r="X2691" s="28">
        <v>9957</v>
      </c>
      <c r="Y2691" s="28">
        <v>19535</v>
      </c>
      <c r="Z2691" s="28">
        <v>12269</v>
      </c>
      <c r="AA2691" s="28">
        <v>55552</v>
      </c>
      <c r="AB2691" s="28">
        <v>92116</v>
      </c>
      <c r="AC2691" s="28">
        <v>16246</v>
      </c>
      <c r="AD2691" s="28">
        <v>6639</v>
      </c>
      <c r="AE2691" s="28">
        <v>54927</v>
      </c>
      <c r="AF2691" s="28">
        <v>25658</v>
      </c>
      <c r="AG2691" s="28">
        <v>97939</v>
      </c>
      <c r="AH2691" s="28">
        <v>107517</v>
      </c>
      <c r="AI2691" s="29">
        <v>0.15</v>
      </c>
      <c r="AJ2691" s="29">
        <v>0.49</v>
      </c>
      <c r="AK2691" s="29">
        <v>0.82</v>
      </c>
      <c r="AL2691" s="30">
        <v>32</v>
      </c>
      <c r="AM2691" s="30">
        <v>111.99</v>
      </c>
      <c r="AN2691" s="31">
        <v>32</v>
      </c>
      <c r="AO2691" s="32">
        <v>64.67</v>
      </c>
      <c r="AP2691" s="32">
        <v>77.66</v>
      </c>
      <c r="AQ2691" s="33">
        <v>0.48</v>
      </c>
      <c r="AR2691" s="34">
        <v>-64.53</v>
      </c>
      <c r="AS2691" s="32">
        <v>-288.87</v>
      </c>
      <c r="AT2691" s="32">
        <v>-26.5</v>
      </c>
      <c r="AU2691" s="24">
        <v>-138.13</v>
      </c>
      <c r="AV2691" s="33">
        <v>-6.29</v>
      </c>
      <c r="AW2691" s="33">
        <v>7.0000000000000007E-2</v>
      </c>
      <c r="AX2691">
        <v>0</v>
      </c>
    </row>
    <row r="2692" spans="1:50" hidden="1" x14ac:dyDescent="0.25">
      <c r="A2692" s="50">
        <v>2691</v>
      </c>
      <c r="B2692" s="23" t="s">
        <v>5805</v>
      </c>
      <c r="C2692" s="24" t="s">
        <v>5806</v>
      </c>
      <c r="D2692" s="24" t="s">
        <v>84</v>
      </c>
      <c r="E2692" s="25">
        <v>82103</v>
      </c>
      <c r="F2692" s="24" t="s">
        <v>58</v>
      </c>
      <c r="G2692" s="24" t="s">
        <v>59</v>
      </c>
      <c r="H2692" s="24" t="s">
        <v>66</v>
      </c>
      <c r="I2692" s="26">
        <v>2</v>
      </c>
      <c r="J2692" s="26">
        <f t="shared" si="139"/>
        <v>2</v>
      </c>
      <c r="K2692" s="24" t="s">
        <v>61</v>
      </c>
      <c r="L2692" s="27">
        <v>39451</v>
      </c>
      <c r="M2692" s="28">
        <v>133715</v>
      </c>
      <c r="N2692" s="28">
        <v>133715</v>
      </c>
      <c r="O2692" s="28">
        <v>0</v>
      </c>
      <c r="P2692" s="28">
        <v>0</v>
      </c>
      <c r="Q2692" s="28">
        <v>0</v>
      </c>
      <c r="R2692" s="28">
        <v>-70802</v>
      </c>
      <c r="S2692" s="28">
        <v>-70802</v>
      </c>
      <c r="T2692" s="28">
        <v>-70802</v>
      </c>
      <c r="U2692" s="28">
        <v>-70802</v>
      </c>
      <c r="V2692" s="28">
        <v>-70802</v>
      </c>
      <c r="W2692" s="28">
        <v>-56044.22</v>
      </c>
      <c r="X2692" s="28">
        <v>0</v>
      </c>
      <c r="Y2692" s="28">
        <v>-11030</v>
      </c>
      <c r="Z2692" s="28">
        <v>-64163</v>
      </c>
      <c r="AA2692" s="28">
        <v>69124</v>
      </c>
      <c r="AB2692" s="28">
        <v>95866</v>
      </c>
      <c r="AC2692" s="28">
        <v>0</v>
      </c>
      <c r="AD2692" s="28">
        <v>6639</v>
      </c>
      <c r="AE2692" s="28">
        <v>81310</v>
      </c>
      <c r="AF2692" s="28">
        <v>75556</v>
      </c>
      <c r="AG2692" s="28">
        <v>144745</v>
      </c>
      <c r="AH2692" s="28">
        <v>133715</v>
      </c>
      <c r="AI2692" s="29">
        <v>0.01</v>
      </c>
      <c r="AJ2692" s="29">
        <v>0.03</v>
      </c>
      <c r="AK2692" s="29">
        <v>0.04</v>
      </c>
      <c r="AL2692" s="30">
        <v>10.31</v>
      </c>
      <c r="AM2692" s="30">
        <v>361.81</v>
      </c>
      <c r="AN2692" s="31">
        <v>2.54</v>
      </c>
      <c r="AO2692" s="32">
        <v>178.91</v>
      </c>
      <c r="AP2692" s="32">
        <v>178.91</v>
      </c>
      <c r="AQ2692" s="33">
        <v>-0.85</v>
      </c>
      <c r="AR2692" s="34">
        <v>-87.08</v>
      </c>
      <c r="AS2692" s="32">
        <v>-110.35</v>
      </c>
      <c r="AT2692" s="32">
        <v>-52.95</v>
      </c>
      <c r="AU2692" s="24">
        <v>-93.71</v>
      </c>
      <c r="AV2692" s="33">
        <v>-11.14</v>
      </c>
      <c r="AW2692" s="33">
        <v>0.33</v>
      </c>
      <c r="AX2692">
        <v>0</v>
      </c>
    </row>
    <row r="2693" spans="1:50" hidden="1" x14ac:dyDescent="0.25">
      <c r="A2693" s="50">
        <v>2692</v>
      </c>
      <c r="B2693" s="23" t="s">
        <v>5807</v>
      </c>
      <c r="C2693" s="24" t="s">
        <v>1775</v>
      </c>
      <c r="D2693" s="24" t="s">
        <v>84</v>
      </c>
      <c r="E2693" s="25">
        <v>81103</v>
      </c>
      <c r="F2693" s="24" t="s">
        <v>70</v>
      </c>
      <c r="G2693" s="24" t="s">
        <v>59</v>
      </c>
      <c r="H2693" s="24" t="s">
        <v>81</v>
      </c>
      <c r="I2693" s="26">
        <v>5</v>
      </c>
      <c r="J2693" s="26">
        <f t="shared" si="139"/>
        <v>9</v>
      </c>
      <c r="K2693" s="24" t="s">
        <v>61</v>
      </c>
      <c r="L2693" s="27">
        <v>40157</v>
      </c>
      <c r="M2693" s="28">
        <v>133623</v>
      </c>
      <c r="N2693" s="28">
        <v>133623</v>
      </c>
      <c r="O2693" s="28">
        <v>0</v>
      </c>
      <c r="P2693" s="28">
        <v>4109</v>
      </c>
      <c r="Q2693" s="28">
        <v>4109</v>
      </c>
      <c r="R2693" s="28">
        <v>-162</v>
      </c>
      <c r="S2693" s="28">
        <v>-162</v>
      </c>
      <c r="T2693" s="28">
        <v>3947</v>
      </c>
      <c r="U2693" s="28">
        <v>7515</v>
      </c>
      <c r="V2693" s="28">
        <v>3947</v>
      </c>
      <c r="W2693" s="28">
        <v>-11817.4</v>
      </c>
      <c r="X2693" s="28">
        <v>102268</v>
      </c>
      <c r="Y2693" s="28">
        <v>-48</v>
      </c>
      <c r="Z2693" s="28">
        <v>112216</v>
      </c>
      <c r="AA2693" s="28">
        <v>44052</v>
      </c>
      <c r="AB2693" s="28">
        <v>12053</v>
      </c>
      <c r="AC2693" s="28">
        <v>31355</v>
      </c>
      <c r="AD2693" s="28">
        <v>5000</v>
      </c>
      <c r="AE2693" s="28">
        <v>206051</v>
      </c>
      <c r="AF2693" s="28">
        <v>14392</v>
      </c>
      <c r="AG2693" s="28">
        <v>102316</v>
      </c>
      <c r="AH2693" s="28">
        <v>0</v>
      </c>
      <c r="AI2693" s="29">
        <v>0.37</v>
      </c>
      <c r="AJ2693" s="29">
        <v>2.09</v>
      </c>
      <c r="AK2693" s="29">
        <v>2.48</v>
      </c>
      <c r="AL2693" s="30">
        <v>356.64</v>
      </c>
      <c r="AM2693" s="30">
        <v>208.18</v>
      </c>
      <c r="AN2693" s="31">
        <v>23.34</v>
      </c>
      <c r="AO2693" s="32">
        <v>37.51</v>
      </c>
      <c r="AP2693" s="32">
        <v>45.54</v>
      </c>
      <c r="AQ2693" s="33">
        <v>7.8</v>
      </c>
      <c r="AR2693" s="34">
        <v>-0.08</v>
      </c>
      <c r="AS2693" s="32">
        <v>-0.14000000000000001</v>
      </c>
      <c r="AT2693" s="32">
        <v>-0.12</v>
      </c>
      <c r="AU2693" s="24">
        <v>-1.1299999999999999</v>
      </c>
      <c r="AV2693" s="33">
        <v>2.79</v>
      </c>
      <c r="AW2693" s="33">
        <v>0.46</v>
      </c>
      <c r="AX2693">
        <v>0</v>
      </c>
    </row>
    <row r="2694" spans="1:50" hidden="1" x14ac:dyDescent="0.25">
      <c r="A2694" s="50">
        <v>2693</v>
      </c>
      <c r="B2694" s="23" t="s">
        <v>5808</v>
      </c>
      <c r="C2694" s="24" t="s">
        <v>5809</v>
      </c>
      <c r="D2694" s="24" t="s">
        <v>94</v>
      </c>
      <c r="E2694" s="25" t="s">
        <v>95</v>
      </c>
      <c r="F2694" s="24" t="s">
        <v>96</v>
      </c>
      <c r="G2694" s="24" t="s">
        <v>97</v>
      </c>
      <c r="H2694" s="24" t="s">
        <v>81</v>
      </c>
      <c r="I2694" s="26">
        <v>5</v>
      </c>
      <c r="J2694" s="26">
        <f t="shared" si="139"/>
        <v>9</v>
      </c>
      <c r="K2694" s="24" t="s">
        <v>61</v>
      </c>
      <c r="L2694" s="27">
        <v>41184</v>
      </c>
      <c r="M2694" s="28">
        <v>133488</v>
      </c>
      <c r="N2694" s="28">
        <v>133488</v>
      </c>
      <c r="O2694" s="28">
        <v>0</v>
      </c>
      <c r="P2694" s="28">
        <v>0</v>
      </c>
      <c r="Q2694" s="28">
        <v>0</v>
      </c>
      <c r="R2694" s="28">
        <v>-68003</v>
      </c>
      <c r="S2694" s="28">
        <v>-68003</v>
      </c>
      <c r="T2694" s="28">
        <v>-66281</v>
      </c>
      <c r="U2694" s="28">
        <v>-40946</v>
      </c>
      <c r="V2694" s="28">
        <v>-68003</v>
      </c>
      <c r="W2694" s="28">
        <v>-52973.68</v>
      </c>
      <c r="X2694" s="28">
        <v>0</v>
      </c>
      <c r="Y2694" s="28">
        <v>-22414</v>
      </c>
      <c r="Z2694" s="28">
        <v>-56848</v>
      </c>
      <c r="AA2694" s="28">
        <v>25848</v>
      </c>
      <c r="AB2694" s="28">
        <v>81457</v>
      </c>
      <c r="AC2694" s="28">
        <v>0</v>
      </c>
      <c r="AD2694" s="28">
        <v>5000</v>
      </c>
      <c r="AE2694" s="28">
        <v>83994</v>
      </c>
      <c r="AF2694" s="28">
        <v>78254</v>
      </c>
      <c r="AG2694" s="28">
        <v>155902</v>
      </c>
      <c r="AH2694" s="28">
        <v>133488</v>
      </c>
      <c r="AI2694" s="29">
        <v>0.02</v>
      </c>
      <c r="AJ2694" s="29">
        <v>0.05</v>
      </c>
      <c r="AK2694" s="29">
        <v>0.05</v>
      </c>
      <c r="AL2694" s="30">
        <v>9.16</v>
      </c>
      <c r="AM2694" s="30">
        <v>254.44</v>
      </c>
      <c r="AN2694" s="31">
        <v>1.46</v>
      </c>
      <c r="AO2694" s="32">
        <v>131.19</v>
      </c>
      <c r="AP2694" s="32">
        <v>167.68</v>
      </c>
      <c r="AQ2694" s="33">
        <v>-0.73</v>
      </c>
      <c r="AR2694" s="34">
        <v>-80.959999999999994</v>
      </c>
      <c r="AS2694" s="32">
        <v>-119.62</v>
      </c>
      <c r="AT2694" s="32">
        <v>-50.94</v>
      </c>
      <c r="AU2694" s="24">
        <v>-86.9</v>
      </c>
      <c r="AV2694" s="33">
        <v>-10.17</v>
      </c>
      <c r="AW2694" s="33">
        <v>0.17</v>
      </c>
      <c r="AX2694">
        <v>0</v>
      </c>
    </row>
    <row r="2695" spans="1:50" hidden="1" x14ac:dyDescent="0.25">
      <c r="A2695" s="50">
        <v>2694</v>
      </c>
      <c r="B2695" s="23" t="s">
        <v>5810</v>
      </c>
      <c r="C2695" s="24" t="s">
        <v>5811</v>
      </c>
      <c r="D2695" s="24" t="s">
        <v>5812</v>
      </c>
      <c r="E2695" s="25">
        <v>98601</v>
      </c>
      <c r="F2695" s="24" t="s">
        <v>537</v>
      </c>
      <c r="G2695" s="24" t="s">
        <v>137</v>
      </c>
      <c r="H2695" s="24" t="s">
        <v>66</v>
      </c>
      <c r="I2695" s="26">
        <v>2</v>
      </c>
      <c r="J2695" s="26">
        <f t="shared" si="139"/>
        <v>2</v>
      </c>
      <c r="K2695" s="24" t="s">
        <v>61</v>
      </c>
      <c r="L2695" s="27">
        <v>42642</v>
      </c>
      <c r="M2695" s="28">
        <v>133482</v>
      </c>
      <c r="N2695" s="28">
        <v>133486</v>
      </c>
      <c r="O2695" s="28">
        <v>4</v>
      </c>
      <c r="P2695" s="28">
        <v>0</v>
      </c>
      <c r="Q2695" s="28">
        <v>0</v>
      </c>
      <c r="R2695" s="28">
        <v>-114156</v>
      </c>
      <c r="S2695" s="28">
        <v>-114156</v>
      </c>
      <c r="T2695" s="28">
        <v>-114156</v>
      </c>
      <c r="U2695" s="28">
        <v>-114156</v>
      </c>
      <c r="V2695" s="28">
        <v>-114156</v>
      </c>
      <c r="W2695" s="28">
        <v>-84273.919999999998</v>
      </c>
      <c r="X2695" s="28">
        <v>18538</v>
      </c>
      <c r="Y2695" s="28">
        <v>-64530</v>
      </c>
      <c r="Z2695" s="28">
        <v>-172836</v>
      </c>
      <c r="AA2695" s="28">
        <v>49606</v>
      </c>
      <c r="AB2695" s="28">
        <v>110658</v>
      </c>
      <c r="AC2695" s="28">
        <v>84654</v>
      </c>
      <c r="AD2695" s="28">
        <v>5000</v>
      </c>
      <c r="AE2695" s="28">
        <v>82982</v>
      </c>
      <c r="AF2695" s="28">
        <v>12885</v>
      </c>
      <c r="AG2695" s="28">
        <v>113358</v>
      </c>
      <c r="AH2695" s="28">
        <v>30290</v>
      </c>
      <c r="AI2695" s="29">
        <v>0.08</v>
      </c>
      <c r="AJ2695" s="29">
        <v>0.13</v>
      </c>
      <c r="AK2695" s="29">
        <v>0.27</v>
      </c>
      <c r="AL2695" s="30">
        <v>39.4</v>
      </c>
      <c r="AM2695" s="30">
        <v>465.1</v>
      </c>
      <c r="AN2695" s="31">
        <v>96.43</v>
      </c>
      <c r="AO2695" s="32">
        <v>308.27999999999997</v>
      </c>
      <c r="AP2695" s="32">
        <v>308.27999999999997</v>
      </c>
      <c r="AQ2695" s="33">
        <v>-13.41</v>
      </c>
      <c r="AR2695" s="34">
        <v>-137.57</v>
      </c>
      <c r="AS2695" s="32">
        <v>-66.05</v>
      </c>
      <c r="AT2695" s="32">
        <v>-85.52</v>
      </c>
      <c r="AU2695" s="24">
        <v>-885.96</v>
      </c>
      <c r="AV2695" s="33">
        <v>-17.16</v>
      </c>
      <c r="AW2695" s="33">
        <v>0.61</v>
      </c>
      <c r="AX2695">
        <v>0</v>
      </c>
    </row>
    <row r="2696" spans="1:50" hidden="1" x14ac:dyDescent="0.25">
      <c r="A2696" s="50">
        <v>2695</v>
      </c>
      <c r="B2696" s="23" t="s">
        <v>5813</v>
      </c>
      <c r="C2696" s="24" t="s">
        <v>5814</v>
      </c>
      <c r="D2696" s="24" t="s">
        <v>74</v>
      </c>
      <c r="E2696" s="25" t="s">
        <v>75</v>
      </c>
      <c r="F2696" s="24" t="s">
        <v>74</v>
      </c>
      <c r="G2696" s="24" t="s">
        <v>76</v>
      </c>
      <c r="H2696" s="24" t="s">
        <v>66</v>
      </c>
      <c r="I2696" s="26">
        <v>5</v>
      </c>
      <c r="J2696" s="26">
        <f t="shared" si="139"/>
        <v>9</v>
      </c>
      <c r="K2696" s="24" t="s">
        <v>61</v>
      </c>
      <c r="L2696" s="27">
        <v>44015</v>
      </c>
      <c r="M2696" s="28">
        <v>133426</v>
      </c>
      <c r="N2696" s="28">
        <v>133426</v>
      </c>
      <c r="O2696" s="28">
        <v>0</v>
      </c>
      <c r="P2696" s="28">
        <v>0</v>
      </c>
      <c r="Q2696" s="28">
        <v>0</v>
      </c>
      <c r="R2696" s="28">
        <v>-3656</v>
      </c>
      <c r="S2696" s="28">
        <v>-3656</v>
      </c>
      <c r="T2696" s="28">
        <v>-3656</v>
      </c>
      <c r="U2696" s="28">
        <v>-3656</v>
      </c>
      <c r="V2696" s="28">
        <v>-3656</v>
      </c>
      <c r="W2696" s="28">
        <v>-6059.88</v>
      </c>
      <c r="X2696" s="28">
        <v>0</v>
      </c>
      <c r="Y2696" s="28">
        <v>4236</v>
      </c>
      <c r="Z2696" s="28">
        <v>1594</v>
      </c>
      <c r="AA2696" s="28">
        <v>9363</v>
      </c>
      <c r="AB2696" s="28">
        <v>103023</v>
      </c>
      <c r="AC2696" s="28">
        <v>0</v>
      </c>
      <c r="AD2696" s="28">
        <v>5000</v>
      </c>
      <c r="AE2696" s="28">
        <v>75986</v>
      </c>
      <c r="AF2696" s="28">
        <v>40354</v>
      </c>
      <c r="AG2696" s="28">
        <v>129190</v>
      </c>
      <c r="AH2696" s="28">
        <v>133426</v>
      </c>
      <c r="AI2696" s="29">
        <v>0.39</v>
      </c>
      <c r="AJ2696" s="29">
        <v>0.48</v>
      </c>
      <c r="AK2696" s="29">
        <v>0.48</v>
      </c>
      <c r="AL2696" s="30">
        <v>19.53</v>
      </c>
      <c r="AM2696" s="30">
        <v>205.48</v>
      </c>
      <c r="AN2696" s="31">
        <v>0</v>
      </c>
      <c r="AO2696" s="32">
        <v>97.04</v>
      </c>
      <c r="AP2696" s="32">
        <v>97.9</v>
      </c>
      <c r="AQ2696" s="33">
        <v>0.04</v>
      </c>
      <c r="AR2696" s="34">
        <v>-4.8099999999999996</v>
      </c>
      <c r="AS2696" s="32">
        <v>-229.36</v>
      </c>
      <c r="AT2696" s="32">
        <v>-2.74</v>
      </c>
      <c r="AU2696" s="24">
        <v>-9.06</v>
      </c>
      <c r="AV2696" s="33">
        <v>-0.36</v>
      </c>
      <c r="AW2696" s="33">
        <v>0.49</v>
      </c>
      <c r="AX2696">
        <v>0</v>
      </c>
    </row>
    <row r="2697" spans="1:50" hidden="1" x14ac:dyDescent="0.25">
      <c r="A2697" s="50">
        <v>2696</v>
      </c>
      <c r="B2697" s="23" t="s">
        <v>5815</v>
      </c>
      <c r="C2697" s="24" t="s">
        <v>5816</v>
      </c>
      <c r="D2697" s="24" t="s">
        <v>84</v>
      </c>
      <c r="E2697" s="25">
        <v>82101</v>
      </c>
      <c r="F2697" s="24" t="s">
        <v>58</v>
      </c>
      <c r="G2697" s="24" t="s">
        <v>59</v>
      </c>
      <c r="H2697" s="24" t="s">
        <v>104</v>
      </c>
      <c r="I2697" s="26">
        <v>2</v>
      </c>
      <c r="J2697" s="26">
        <f t="shared" si="139"/>
        <v>2</v>
      </c>
      <c r="K2697" s="24" t="s">
        <v>61</v>
      </c>
      <c r="L2697" s="27">
        <v>38612</v>
      </c>
      <c r="M2697" s="28">
        <v>133412</v>
      </c>
      <c r="N2697" s="28">
        <v>133414</v>
      </c>
      <c r="O2697" s="28">
        <v>2</v>
      </c>
      <c r="P2697" s="28">
        <v>733</v>
      </c>
      <c r="Q2697" s="28">
        <v>733</v>
      </c>
      <c r="R2697" s="28">
        <v>3128</v>
      </c>
      <c r="S2697" s="28">
        <v>3128</v>
      </c>
      <c r="T2697" s="28">
        <v>3861</v>
      </c>
      <c r="U2697" s="28">
        <v>3861</v>
      </c>
      <c r="V2697" s="28">
        <v>3861</v>
      </c>
      <c r="W2697" s="28">
        <v>-11737.76</v>
      </c>
      <c r="X2697" s="28">
        <v>0</v>
      </c>
      <c r="Y2697" s="28">
        <v>25801</v>
      </c>
      <c r="Z2697" s="28">
        <v>-19330</v>
      </c>
      <c r="AA2697" s="28">
        <v>19685</v>
      </c>
      <c r="AB2697" s="28">
        <v>89095</v>
      </c>
      <c r="AC2697" s="28">
        <v>0</v>
      </c>
      <c r="AD2697" s="28">
        <v>8300</v>
      </c>
      <c r="AE2697" s="28">
        <v>399659</v>
      </c>
      <c r="AF2697" s="28">
        <v>387523</v>
      </c>
      <c r="AG2697" s="28">
        <v>107611</v>
      </c>
      <c r="AH2697" s="28">
        <v>133412</v>
      </c>
      <c r="AI2697" s="29">
        <v>0.02</v>
      </c>
      <c r="AJ2697" s="29">
        <v>0.02</v>
      </c>
      <c r="AK2697" s="29">
        <v>0.03</v>
      </c>
      <c r="AL2697" s="30">
        <v>0</v>
      </c>
      <c r="AM2697" s="30">
        <v>1400.24</v>
      </c>
      <c r="AN2697" s="31">
        <v>15.38</v>
      </c>
      <c r="AO2697" s="32">
        <v>104.73</v>
      </c>
      <c r="AP2697" s="32">
        <v>104.84</v>
      </c>
      <c r="AQ2697" s="33">
        <v>-0.05</v>
      </c>
      <c r="AR2697" s="34">
        <v>0.78</v>
      </c>
      <c r="AS2697" s="32">
        <v>-16.18</v>
      </c>
      <c r="AT2697" s="32">
        <v>2.34</v>
      </c>
      <c r="AU2697" s="24">
        <v>0.81</v>
      </c>
      <c r="AV2697" s="33">
        <v>0.36</v>
      </c>
      <c r="AW2697" s="33">
        <v>0.25</v>
      </c>
      <c r="AX2697">
        <v>0</v>
      </c>
    </row>
    <row r="2698" spans="1:50" hidden="1" x14ac:dyDescent="0.25">
      <c r="A2698" s="50">
        <v>2697</v>
      </c>
      <c r="B2698" s="23" t="s">
        <v>5817</v>
      </c>
      <c r="C2698" s="24">
        <v>235</v>
      </c>
      <c r="D2698" s="24" t="s">
        <v>5818</v>
      </c>
      <c r="E2698" s="25" t="s">
        <v>1859</v>
      </c>
      <c r="F2698" s="24" t="s">
        <v>641</v>
      </c>
      <c r="G2698" s="24" t="s">
        <v>97</v>
      </c>
      <c r="H2698" s="24" t="s">
        <v>53</v>
      </c>
      <c r="I2698" s="26" t="s">
        <v>60</v>
      </c>
      <c r="J2698" s="26" t="s">
        <v>60</v>
      </c>
      <c r="K2698" s="24" t="s">
        <v>61</v>
      </c>
      <c r="L2698" s="27">
        <v>40179</v>
      </c>
      <c r="M2698" s="28">
        <v>133298</v>
      </c>
      <c r="N2698" s="28">
        <v>133298</v>
      </c>
      <c r="O2698" s="28">
        <v>0</v>
      </c>
      <c r="P2698" s="28">
        <v>0</v>
      </c>
      <c r="Q2698" s="28">
        <v>0</v>
      </c>
      <c r="R2698" s="28">
        <v>1548</v>
      </c>
      <c r="S2698" s="28">
        <v>1548</v>
      </c>
      <c r="T2698" s="28">
        <v>2129</v>
      </c>
      <c r="U2698" s="28">
        <v>34472</v>
      </c>
      <c r="V2698" s="28">
        <v>1548</v>
      </c>
      <c r="W2698" s="28">
        <v>-15020.88</v>
      </c>
      <c r="X2698" s="28">
        <v>3977</v>
      </c>
      <c r="Y2698" s="28">
        <v>38115</v>
      </c>
      <c r="Z2698" s="28">
        <v>-55966</v>
      </c>
      <c r="AA2698" s="28">
        <v>4182</v>
      </c>
      <c r="AB2698" s="28">
        <v>81331</v>
      </c>
      <c r="AC2698" s="28">
        <v>2307</v>
      </c>
      <c r="AD2698" s="28">
        <v>6640</v>
      </c>
      <c r="AE2698" s="28">
        <v>502051</v>
      </c>
      <c r="AF2698" s="28">
        <v>437602</v>
      </c>
      <c r="AG2698" s="28">
        <v>92876</v>
      </c>
      <c r="AH2698" s="28">
        <v>127014</v>
      </c>
      <c r="AI2698" s="29">
        <v>0.1</v>
      </c>
      <c r="AJ2698" s="29">
        <v>0.12</v>
      </c>
      <c r="AK2698" s="29">
        <v>0.12</v>
      </c>
      <c r="AL2698" s="30">
        <v>20.95</v>
      </c>
      <c r="AM2698" s="30">
        <v>2110.5300000000002</v>
      </c>
      <c r="AN2698" s="31">
        <v>0.59</v>
      </c>
      <c r="AO2698" s="32">
        <v>111.15</v>
      </c>
      <c r="AP2698" s="32">
        <v>111.15</v>
      </c>
      <c r="AQ2698" s="33">
        <v>-0.13</v>
      </c>
      <c r="AR2698" s="34">
        <v>0.31</v>
      </c>
      <c r="AS2698" s="32">
        <v>-2.77</v>
      </c>
      <c r="AT2698" s="32">
        <v>1.1599999999999999</v>
      </c>
      <c r="AU2698" s="24">
        <v>0.35</v>
      </c>
      <c r="AV2698" s="33">
        <v>0.28999999999999998</v>
      </c>
      <c r="AW2698" s="33">
        <v>0.26</v>
      </c>
      <c r="AX2698">
        <v>0</v>
      </c>
    </row>
    <row r="2699" spans="1:50" hidden="1" x14ac:dyDescent="0.25">
      <c r="A2699" s="50">
        <v>2698</v>
      </c>
      <c r="B2699" s="23" t="s">
        <v>5819</v>
      </c>
      <c r="C2699" s="24" t="s">
        <v>5820</v>
      </c>
      <c r="D2699" s="24" t="s">
        <v>64</v>
      </c>
      <c r="E2699" s="25">
        <v>85101</v>
      </c>
      <c r="F2699" s="24" t="s">
        <v>65</v>
      </c>
      <c r="G2699" s="24" t="s">
        <v>59</v>
      </c>
      <c r="H2699" s="24" t="s">
        <v>81</v>
      </c>
      <c r="I2699" s="26">
        <v>2</v>
      </c>
      <c r="J2699" s="26">
        <f>IF(I2699=0,0,IF(I2699=1,1,IF(I2699=2,2,(IF(I2699=3,4,IF(I2699=5,9,IF(I2699=10,24,IF(I2699=25,49,IF(I2699=50,99,"X")))))))))</f>
        <v>2</v>
      </c>
      <c r="K2699" s="24" t="s">
        <v>61</v>
      </c>
      <c r="L2699" s="27">
        <v>33568</v>
      </c>
      <c r="M2699" s="28">
        <v>133289</v>
      </c>
      <c r="N2699" s="28">
        <v>133289</v>
      </c>
      <c r="O2699" s="28">
        <v>0</v>
      </c>
      <c r="P2699" s="28">
        <v>0</v>
      </c>
      <c r="Q2699" s="28">
        <v>0</v>
      </c>
      <c r="R2699" s="28">
        <v>-16270</v>
      </c>
      <c r="S2699" s="28">
        <v>-16270</v>
      </c>
      <c r="T2699" s="28">
        <v>-12113</v>
      </c>
      <c r="U2699" s="28">
        <v>27029</v>
      </c>
      <c r="V2699" s="28">
        <v>-16270</v>
      </c>
      <c r="W2699" s="28">
        <v>-42396.44</v>
      </c>
      <c r="X2699" s="28">
        <v>42414</v>
      </c>
      <c r="Y2699" s="28">
        <v>59983</v>
      </c>
      <c r="Z2699" s="28">
        <v>56316</v>
      </c>
      <c r="AA2699" s="28">
        <v>30378</v>
      </c>
      <c r="AB2699" s="28">
        <v>7966</v>
      </c>
      <c r="AC2699" s="28">
        <v>31130</v>
      </c>
      <c r="AD2699" s="28">
        <v>6639</v>
      </c>
      <c r="AE2699" s="28">
        <v>733177</v>
      </c>
      <c r="AF2699" s="28">
        <v>92399</v>
      </c>
      <c r="AG2699" s="28">
        <v>42176</v>
      </c>
      <c r="AH2699" s="28">
        <v>59745</v>
      </c>
      <c r="AI2699" s="29">
        <v>7.8</v>
      </c>
      <c r="AJ2699" s="29">
        <v>15.27</v>
      </c>
      <c r="AK2699" s="29">
        <v>15.27</v>
      </c>
      <c r="AL2699" s="30">
        <v>846.22</v>
      </c>
      <c r="AM2699" s="30">
        <v>206.06</v>
      </c>
      <c r="AN2699" s="31">
        <v>0</v>
      </c>
      <c r="AO2699" s="32">
        <v>5.72</v>
      </c>
      <c r="AP2699" s="32">
        <v>92.32</v>
      </c>
      <c r="AQ2699" s="33">
        <v>0.61</v>
      </c>
      <c r="AR2699" s="34">
        <v>-2.2200000000000002</v>
      </c>
      <c r="AS2699" s="32">
        <v>-28.89</v>
      </c>
      <c r="AT2699" s="32">
        <v>-12.21</v>
      </c>
      <c r="AU2699" s="24">
        <v>-17.61</v>
      </c>
      <c r="AV2699" s="33">
        <v>-0.48</v>
      </c>
      <c r="AW2699" s="33">
        <v>-0.04</v>
      </c>
      <c r="AX2699">
        <v>0</v>
      </c>
    </row>
    <row r="2700" spans="1:50" hidden="1" x14ac:dyDescent="0.25">
      <c r="A2700" s="50">
        <v>2699</v>
      </c>
      <c r="B2700" s="23" t="s">
        <v>5821</v>
      </c>
      <c r="C2700" s="24" t="s">
        <v>5822</v>
      </c>
      <c r="D2700" s="24" t="s">
        <v>5823</v>
      </c>
      <c r="E2700" s="25">
        <v>96202</v>
      </c>
      <c r="F2700" s="24" t="s">
        <v>1256</v>
      </c>
      <c r="G2700" s="24" t="s">
        <v>137</v>
      </c>
      <c r="H2700" s="24" t="s">
        <v>81</v>
      </c>
      <c r="I2700" s="26">
        <v>10</v>
      </c>
      <c r="J2700" s="26">
        <f>IF(I2700=0,0,IF(I2700=1,1,IF(I2700=2,2,(IF(I2700=3,4,IF(I2700=5,9,IF(I2700=10,24,IF(I2700=25,49,IF(I2700=50,99,"X")))))))))</f>
        <v>24</v>
      </c>
      <c r="K2700" s="24" t="s">
        <v>61</v>
      </c>
      <c r="L2700" s="27">
        <v>40044</v>
      </c>
      <c r="M2700" s="28">
        <v>132312</v>
      </c>
      <c r="N2700" s="28">
        <v>133257</v>
      </c>
      <c r="O2700" s="28">
        <v>945</v>
      </c>
      <c r="P2700" s="28">
        <v>0</v>
      </c>
      <c r="Q2700" s="28">
        <v>0</v>
      </c>
      <c r="R2700" s="28">
        <v>-8872</v>
      </c>
      <c r="S2700" s="28">
        <v>-8872</v>
      </c>
      <c r="T2700" s="28">
        <v>-7730</v>
      </c>
      <c r="U2700" s="28">
        <v>-6834</v>
      </c>
      <c r="V2700" s="28">
        <v>-8872</v>
      </c>
      <c r="W2700" s="28">
        <v>-7749.54</v>
      </c>
      <c r="X2700" s="28">
        <v>0</v>
      </c>
      <c r="Y2700" s="28">
        <v>52355</v>
      </c>
      <c r="Z2700" s="28">
        <v>-1923</v>
      </c>
      <c r="AA2700" s="28">
        <v>74223</v>
      </c>
      <c r="AB2700" s="28">
        <v>75877</v>
      </c>
      <c r="AC2700" s="28">
        <v>0</v>
      </c>
      <c r="AD2700" s="28">
        <v>5000</v>
      </c>
      <c r="AE2700" s="28">
        <v>42023</v>
      </c>
      <c r="AF2700" s="28">
        <v>21865</v>
      </c>
      <c r="AG2700" s="28">
        <v>83554</v>
      </c>
      <c r="AH2700" s="28">
        <v>135909</v>
      </c>
      <c r="AI2700" s="29">
        <v>0.17</v>
      </c>
      <c r="AJ2700" s="29">
        <v>0.44</v>
      </c>
      <c r="AK2700" s="29">
        <v>0.46</v>
      </c>
      <c r="AL2700" s="30">
        <v>31.55</v>
      </c>
      <c r="AM2700" s="30">
        <v>187.76</v>
      </c>
      <c r="AN2700" s="31">
        <v>2.64</v>
      </c>
      <c r="AO2700" s="32">
        <v>103.7</v>
      </c>
      <c r="AP2700" s="32">
        <v>104.58</v>
      </c>
      <c r="AQ2700" s="33">
        <v>-0.09</v>
      </c>
      <c r="AR2700" s="34">
        <v>-21.11</v>
      </c>
      <c r="AS2700" s="32">
        <v>-461.36</v>
      </c>
      <c r="AT2700" s="32">
        <v>-6.71</v>
      </c>
      <c r="AU2700" s="24">
        <v>-40.58</v>
      </c>
      <c r="AV2700" s="33">
        <v>-2.02</v>
      </c>
      <c r="AW2700" s="33">
        <v>0.64</v>
      </c>
      <c r="AX2700">
        <v>0</v>
      </c>
    </row>
    <row r="2701" spans="1:50" hidden="1" x14ac:dyDescent="0.25">
      <c r="A2701" s="50">
        <v>2700</v>
      </c>
      <c r="B2701" s="23" t="s">
        <v>5824</v>
      </c>
      <c r="C2701" s="24" t="s">
        <v>5825</v>
      </c>
      <c r="D2701" s="24" t="s">
        <v>94</v>
      </c>
      <c r="E2701" s="25" t="s">
        <v>606</v>
      </c>
      <c r="F2701" s="24" t="s">
        <v>607</v>
      </c>
      <c r="G2701" s="24" t="s">
        <v>97</v>
      </c>
      <c r="H2701" s="24" t="s">
        <v>104</v>
      </c>
      <c r="I2701" s="26">
        <v>1</v>
      </c>
      <c r="J2701" s="26">
        <f>IF(I2701=0,0,IF(I2701=1,1,IF(I2701=2,2,(IF(I2701=3,4,IF(I2701=5,9,IF(I2701=10,24,IF(I2701=25,49,IF(I2701=50,99,"X")))))))))</f>
        <v>1</v>
      </c>
      <c r="K2701" s="24" t="s">
        <v>61</v>
      </c>
      <c r="L2701" s="27">
        <v>40017</v>
      </c>
      <c r="M2701" s="28">
        <v>133080</v>
      </c>
      <c r="N2701" s="28">
        <v>133080</v>
      </c>
      <c r="O2701" s="28">
        <v>0</v>
      </c>
      <c r="P2701" s="28">
        <v>0</v>
      </c>
      <c r="Q2701" s="28">
        <v>0</v>
      </c>
      <c r="R2701" s="28">
        <v>-45977</v>
      </c>
      <c r="S2701" s="28">
        <v>-45977</v>
      </c>
      <c r="T2701" s="28">
        <v>-45977</v>
      </c>
      <c r="U2701" s="28">
        <v>-44494</v>
      </c>
      <c r="V2701" s="28">
        <v>-45977</v>
      </c>
      <c r="W2701" s="28">
        <v>-33247.72</v>
      </c>
      <c r="X2701" s="28">
        <v>80309</v>
      </c>
      <c r="Y2701" s="28">
        <v>-35231</v>
      </c>
      <c r="Z2701" s="28">
        <v>-65030</v>
      </c>
      <c r="AA2701" s="28">
        <v>8725</v>
      </c>
      <c r="AB2701" s="28">
        <v>98128</v>
      </c>
      <c r="AC2701" s="28">
        <v>48026</v>
      </c>
      <c r="AD2701" s="28">
        <v>5250</v>
      </c>
      <c r="AE2701" s="28">
        <v>9198</v>
      </c>
      <c r="AF2701" s="28">
        <v>6428</v>
      </c>
      <c r="AG2701" s="28">
        <v>120285</v>
      </c>
      <c r="AH2701" s="28">
        <v>4745</v>
      </c>
      <c r="AI2701" s="29">
        <v>0.03</v>
      </c>
      <c r="AJ2701" s="29">
        <v>0.04</v>
      </c>
      <c r="AK2701" s="29">
        <v>0.04</v>
      </c>
      <c r="AL2701" s="30">
        <v>2.09</v>
      </c>
      <c r="AM2701" s="30">
        <v>158.77000000000001</v>
      </c>
      <c r="AN2701" s="31">
        <v>0</v>
      </c>
      <c r="AO2701" s="32">
        <v>807</v>
      </c>
      <c r="AP2701" s="32">
        <v>807</v>
      </c>
      <c r="AQ2701" s="33">
        <v>-10.119999999999999</v>
      </c>
      <c r="AR2701" s="34">
        <v>-499.86</v>
      </c>
      <c r="AS2701" s="32">
        <v>-70.7</v>
      </c>
      <c r="AT2701" s="32">
        <v>-34.549999999999997</v>
      </c>
      <c r="AU2701" s="24">
        <v>-715.26</v>
      </c>
      <c r="AV2701" s="33">
        <v>-47.63</v>
      </c>
      <c r="AW2701" s="33">
        <v>3.44</v>
      </c>
      <c r="AX2701">
        <v>0</v>
      </c>
    </row>
    <row r="2702" spans="1:50" hidden="1" x14ac:dyDescent="0.25">
      <c r="A2702" s="50">
        <v>2701</v>
      </c>
      <c r="B2702" s="23" t="s">
        <v>5826</v>
      </c>
      <c r="C2702" s="24" t="s">
        <v>5827</v>
      </c>
      <c r="D2702" s="24" t="s">
        <v>5828</v>
      </c>
      <c r="E2702" s="25" t="s">
        <v>884</v>
      </c>
      <c r="F2702" s="24" t="s">
        <v>50</v>
      </c>
      <c r="G2702" s="24" t="s">
        <v>52</v>
      </c>
      <c r="H2702" s="24" t="s">
        <v>71</v>
      </c>
      <c r="I2702" s="26">
        <v>2</v>
      </c>
      <c r="J2702" s="26">
        <f>IF(I2702=0,0,IF(I2702=1,1,IF(I2702=2,2,(IF(I2702=3,4,IF(I2702=5,9,IF(I2702=10,24,IF(I2702=25,49,IF(I2702=50,99,"X")))))))))</f>
        <v>2</v>
      </c>
      <c r="K2702" s="24" t="s">
        <v>61</v>
      </c>
      <c r="L2702" s="27">
        <v>41606</v>
      </c>
      <c r="M2702" s="28">
        <v>133018</v>
      </c>
      <c r="N2702" s="28">
        <v>133018</v>
      </c>
      <c r="O2702" s="28">
        <v>0</v>
      </c>
      <c r="P2702" s="28">
        <v>2023</v>
      </c>
      <c r="Q2702" s="28">
        <v>2023</v>
      </c>
      <c r="R2702" s="28">
        <v>20379</v>
      </c>
      <c r="S2702" s="28">
        <v>20379</v>
      </c>
      <c r="T2702" s="28">
        <v>34691</v>
      </c>
      <c r="U2702" s="28">
        <v>44687</v>
      </c>
      <c r="V2702" s="28">
        <v>22402</v>
      </c>
      <c r="W2702" s="28">
        <v>-26747.86</v>
      </c>
      <c r="X2702" s="28">
        <v>-2537</v>
      </c>
      <c r="Y2702" s="28">
        <v>49206</v>
      </c>
      <c r="Z2702" s="28">
        <v>226667</v>
      </c>
      <c r="AA2702" s="28">
        <v>2606</v>
      </c>
      <c r="AB2702" s="28">
        <v>58547</v>
      </c>
      <c r="AC2702" s="28">
        <v>22927</v>
      </c>
      <c r="AD2702" s="28">
        <v>5000</v>
      </c>
      <c r="AE2702" s="28">
        <v>1022516</v>
      </c>
      <c r="AF2702" s="28">
        <v>941414</v>
      </c>
      <c r="AG2702" s="28">
        <v>60885</v>
      </c>
      <c r="AH2702" s="28">
        <v>112628</v>
      </c>
      <c r="AI2702" s="29">
        <v>0.33</v>
      </c>
      <c r="AJ2702" s="29">
        <v>0.34</v>
      </c>
      <c r="AK2702" s="29">
        <v>0.4</v>
      </c>
      <c r="AL2702" s="30">
        <v>3.35</v>
      </c>
      <c r="AM2702" s="30">
        <v>873.24</v>
      </c>
      <c r="AN2702" s="31">
        <v>33.049999999999997</v>
      </c>
      <c r="AO2702" s="32">
        <v>19.88</v>
      </c>
      <c r="AP2702" s="32">
        <v>77.83</v>
      </c>
      <c r="AQ2702" s="33">
        <v>0.24</v>
      </c>
      <c r="AR2702" s="34">
        <v>1.99</v>
      </c>
      <c r="AS2702" s="32">
        <v>8.99</v>
      </c>
      <c r="AT2702" s="32">
        <v>15.32</v>
      </c>
      <c r="AU2702" s="24">
        <v>2.16</v>
      </c>
      <c r="AV2702" s="33">
        <v>1.26</v>
      </c>
      <c r="AW2702" s="33">
        <v>0.13</v>
      </c>
      <c r="AX2702">
        <v>0</v>
      </c>
    </row>
    <row r="2703" spans="1:50" hidden="1" x14ac:dyDescent="0.25">
      <c r="A2703" s="50">
        <v>2702</v>
      </c>
      <c r="B2703" s="23" t="s">
        <v>5829</v>
      </c>
      <c r="C2703" s="24" t="s">
        <v>2998</v>
      </c>
      <c r="D2703" s="24" t="s">
        <v>127</v>
      </c>
      <c r="E2703" s="25" t="s">
        <v>259</v>
      </c>
      <c r="F2703" s="24" t="s">
        <v>127</v>
      </c>
      <c r="G2703" s="24" t="s">
        <v>76</v>
      </c>
      <c r="H2703" s="24" t="s">
        <v>53</v>
      </c>
      <c r="I2703" s="26" t="s">
        <v>60</v>
      </c>
      <c r="J2703" s="26" t="s">
        <v>60</v>
      </c>
      <c r="K2703" s="24" t="s">
        <v>61</v>
      </c>
      <c r="L2703" s="27">
        <v>38714</v>
      </c>
      <c r="M2703" s="28">
        <v>132935</v>
      </c>
      <c r="N2703" s="28">
        <v>132935</v>
      </c>
      <c r="O2703" s="28">
        <v>0</v>
      </c>
      <c r="P2703" s="28">
        <v>960</v>
      </c>
      <c r="Q2703" s="28">
        <v>960</v>
      </c>
      <c r="R2703" s="28">
        <v>-21697</v>
      </c>
      <c r="S2703" s="28">
        <v>-21697</v>
      </c>
      <c r="T2703" s="28">
        <v>-20735</v>
      </c>
      <c r="U2703" s="28">
        <v>27881</v>
      </c>
      <c r="V2703" s="28">
        <v>-20737</v>
      </c>
      <c r="W2703" s="28">
        <v>-99908.32</v>
      </c>
      <c r="X2703" s="28">
        <v>19322</v>
      </c>
      <c r="Y2703" s="28">
        <v>57348</v>
      </c>
      <c r="Z2703" s="28">
        <v>-27756</v>
      </c>
      <c r="AA2703" s="28">
        <v>26814</v>
      </c>
      <c r="AB2703" s="28">
        <v>50959</v>
      </c>
      <c r="AC2703" s="28">
        <v>53</v>
      </c>
      <c r="AD2703" s="28">
        <v>6639</v>
      </c>
      <c r="AE2703" s="28">
        <v>2124642</v>
      </c>
      <c r="AF2703" s="28">
        <v>1697481</v>
      </c>
      <c r="AG2703" s="28">
        <v>75534</v>
      </c>
      <c r="AH2703" s="28">
        <v>113560</v>
      </c>
      <c r="AI2703" s="29">
        <v>0.03</v>
      </c>
      <c r="AJ2703" s="29">
        <v>0.25</v>
      </c>
      <c r="AK2703" s="29">
        <v>0.25</v>
      </c>
      <c r="AL2703" s="30">
        <v>1024.8399999999999</v>
      </c>
      <c r="AM2703" s="30">
        <v>8176.72</v>
      </c>
      <c r="AN2703" s="31">
        <v>8.5500000000000007</v>
      </c>
      <c r="AO2703" s="32">
        <v>80.8</v>
      </c>
      <c r="AP2703" s="32">
        <v>101.31</v>
      </c>
      <c r="AQ2703" s="33">
        <v>-0.02</v>
      </c>
      <c r="AR2703" s="34">
        <v>-1.02</v>
      </c>
      <c r="AS2703" s="32">
        <v>-78.17</v>
      </c>
      <c r="AT2703" s="32">
        <v>-16.32</v>
      </c>
      <c r="AU2703" s="24">
        <v>-1.28</v>
      </c>
      <c r="AV2703" s="33">
        <v>-0.74</v>
      </c>
      <c r="AW2703" s="33">
        <v>0.17</v>
      </c>
      <c r="AX2703">
        <v>0</v>
      </c>
    </row>
    <row r="2704" spans="1:50" hidden="1" x14ac:dyDescent="0.25">
      <c r="A2704" s="50">
        <v>2703</v>
      </c>
      <c r="B2704" s="23" t="s">
        <v>5830</v>
      </c>
      <c r="C2704" s="24" t="s">
        <v>1962</v>
      </c>
      <c r="D2704" s="24" t="s">
        <v>57</v>
      </c>
      <c r="E2704" s="25">
        <v>82101</v>
      </c>
      <c r="F2704" s="24" t="s">
        <v>58</v>
      </c>
      <c r="G2704" s="24" t="s">
        <v>59</v>
      </c>
      <c r="H2704" s="24" t="s">
        <v>81</v>
      </c>
      <c r="I2704" s="26">
        <v>1</v>
      </c>
      <c r="J2704" s="26">
        <f t="shared" ref="J2704:J2744" si="140">IF(I2704=0,0,IF(I2704=1,1,IF(I2704=2,2,(IF(I2704=3,4,IF(I2704=5,9,IF(I2704=10,24,IF(I2704=25,49,IF(I2704=50,99,"X")))))))))</f>
        <v>1</v>
      </c>
      <c r="K2704" s="24" t="s">
        <v>61</v>
      </c>
      <c r="L2704" s="27">
        <v>43130</v>
      </c>
      <c r="M2704" s="28">
        <v>132914</v>
      </c>
      <c r="N2704" s="28">
        <v>132914</v>
      </c>
      <c r="O2704" s="28">
        <v>0</v>
      </c>
      <c r="P2704" s="28">
        <v>0</v>
      </c>
      <c r="Q2704" s="28">
        <v>0</v>
      </c>
      <c r="R2704" s="28">
        <v>-392</v>
      </c>
      <c r="S2704" s="28">
        <v>-392</v>
      </c>
      <c r="T2704" s="28">
        <v>-392</v>
      </c>
      <c r="U2704" s="28">
        <v>-392</v>
      </c>
      <c r="V2704" s="28">
        <v>-392</v>
      </c>
      <c r="W2704" s="28">
        <v>-4264</v>
      </c>
      <c r="X2704" s="28">
        <v>0</v>
      </c>
      <c r="Y2704" s="28">
        <v>19312</v>
      </c>
      <c r="Z2704" s="28">
        <v>9740</v>
      </c>
      <c r="AA2704" s="28">
        <v>18968</v>
      </c>
      <c r="AB2704" s="28">
        <v>84909</v>
      </c>
      <c r="AC2704" s="28">
        <v>0</v>
      </c>
      <c r="AD2704" s="28">
        <v>5000</v>
      </c>
      <c r="AE2704" s="28">
        <v>84150</v>
      </c>
      <c r="AF2704" s="28">
        <v>833</v>
      </c>
      <c r="AG2704" s="28">
        <v>113602</v>
      </c>
      <c r="AH2704" s="28">
        <v>132914</v>
      </c>
      <c r="AI2704" s="29">
        <v>0.77</v>
      </c>
      <c r="AJ2704" s="29">
        <v>1.1200000000000001</v>
      </c>
      <c r="AK2704" s="29">
        <v>1.1200000000000001</v>
      </c>
      <c r="AL2704" s="30">
        <v>70.849999999999994</v>
      </c>
      <c r="AM2704" s="30">
        <v>235.47</v>
      </c>
      <c r="AN2704" s="31">
        <v>0</v>
      </c>
      <c r="AO2704" s="32">
        <v>88.3</v>
      </c>
      <c r="AP2704" s="32">
        <v>88.43</v>
      </c>
      <c r="AQ2704" s="33">
        <v>11.69</v>
      </c>
      <c r="AR2704" s="34">
        <v>-0.47</v>
      </c>
      <c r="AS2704" s="32">
        <v>-4.0199999999999996</v>
      </c>
      <c r="AT2704" s="32">
        <v>-0.28999999999999998</v>
      </c>
      <c r="AU2704" s="24">
        <v>-47.06</v>
      </c>
      <c r="AV2704" s="33">
        <v>0.19</v>
      </c>
      <c r="AW2704" s="33">
        <v>0.55000000000000004</v>
      </c>
      <c r="AX2704">
        <v>0</v>
      </c>
    </row>
    <row r="2705" spans="1:50" hidden="1" x14ac:dyDescent="0.25">
      <c r="A2705" s="50">
        <v>2704</v>
      </c>
      <c r="B2705" s="23" t="s">
        <v>5831</v>
      </c>
      <c r="C2705" s="24" t="s">
        <v>5832</v>
      </c>
      <c r="D2705" s="24" t="s">
        <v>136</v>
      </c>
      <c r="E2705" s="25">
        <v>97701</v>
      </c>
      <c r="F2705" s="24" t="s">
        <v>136</v>
      </c>
      <c r="G2705" s="24" t="s">
        <v>137</v>
      </c>
      <c r="H2705" s="24" t="s">
        <v>104</v>
      </c>
      <c r="I2705" s="26">
        <v>5</v>
      </c>
      <c r="J2705" s="26">
        <f t="shared" si="140"/>
        <v>9</v>
      </c>
      <c r="K2705" s="24" t="s">
        <v>61</v>
      </c>
      <c r="L2705" s="27">
        <v>37047</v>
      </c>
      <c r="M2705" s="28">
        <v>132907</v>
      </c>
      <c r="N2705" s="28">
        <v>132907</v>
      </c>
      <c r="O2705" s="28">
        <v>0</v>
      </c>
      <c r="P2705" s="28">
        <v>0</v>
      </c>
      <c r="Q2705" s="28">
        <v>0</v>
      </c>
      <c r="R2705" s="28">
        <v>-29908</v>
      </c>
      <c r="S2705" s="28">
        <v>-29908</v>
      </c>
      <c r="T2705" s="28">
        <v>-29354</v>
      </c>
      <c r="U2705" s="28">
        <v>-20781</v>
      </c>
      <c r="V2705" s="28">
        <v>-29908</v>
      </c>
      <c r="W2705" s="28">
        <v>-29242.799999999999</v>
      </c>
      <c r="X2705" s="28">
        <v>-4433</v>
      </c>
      <c r="Y2705" s="28">
        <v>20340</v>
      </c>
      <c r="Z2705" s="28">
        <v>36492</v>
      </c>
      <c r="AA2705" s="28">
        <v>81109</v>
      </c>
      <c r="AB2705" s="28">
        <v>80672</v>
      </c>
      <c r="AC2705" s="28">
        <v>13248</v>
      </c>
      <c r="AD2705" s="28">
        <v>6639</v>
      </c>
      <c r="AE2705" s="28">
        <v>89252</v>
      </c>
      <c r="AF2705" s="28">
        <v>33132</v>
      </c>
      <c r="AG2705" s="28">
        <v>99523</v>
      </c>
      <c r="AH2705" s="28">
        <v>124296</v>
      </c>
      <c r="AI2705" s="29">
        <v>0.16</v>
      </c>
      <c r="AJ2705" s="29">
        <v>1.42</v>
      </c>
      <c r="AK2705" s="29">
        <v>3.12</v>
      </c>
      <c r="AL2705" s="30">
        <v>61.15</v>
      </c>
      <c r="AM2705" s="30">
        <v>57.23</v>
      </c>
      <c r="AN2705" s="31">
        <v>82.9</v>
      </c>
      <c r="AO2705" s="32">
        <v>20.079999999999998</v>
      </c>
      <c r="AP2705" s="32">
        <v>59.11</v>
      </c>
      <c r="AQ2705" s="33">
        <v>1.1000000000000001</v>
      </c>
      <c r="AR2705" s="34">
        <v>-33.51</v>
      </c>
      <c r="AS2705" s="32">
        <v>-81.96</v>
      </c>
      <c r="AT2705" s="32">
        <v>-22.5</v>
      </c>
      <c r="AU2705" s="24">
        <v>-90.27</v>
      </c>
      <c r="AV2705" s="33">
        <v>-3.63</v>
      </c>
      <c r="AW2705" s="33">
        <v>-0.47</v>
      </c>
      <c r="AX2705">
        <v>0</v>
      </c>
    </row>
    <row r="2706" spans="1:50" hidden="1" x14ac:dyDescent="0.25">
      <c r="A2706" s="50">
        <v>2705</v>
      </c>
      <c r="B2706" s="23" t="s">
        <v>5833</v>
      </c>
      <c r="C2706" s="24" t="s">
        <v>5834</v>
      </c>
      <c r="D2706" s="24" t="s">
        <v>313</v>
      </c>
      <c r="E2706" s="25">
        <v>90201</v>
      </c>
      <c r="F2706" s="24" t="s">
        <v>313</v>
      </c>
      <c r="G2706" s="24" t="s">
        <v>59</v>
      </c>
      <c r="H2706" s="24" t="s">
        <v>81</v>
      </c>
      <c r="I2706" s="26">
        <v>10</v>
      </c>
      <c r="J2706" s="26">
        <f t="shared" si="140"/>
        <v>24</v>
      </c>
      <c r="K2706" s="24" t="s">
        <v>61</v>
      </c>
      <c r="L2706" s="27">
        <v>38538</v>
      </c>
      <c r="M2706" s="28">
        <v>132892</v>
      </c>
      <c r="N2706" s="28">
        <v>132892</v>
      </c>
      <c r="O2706" s="28">
        <v>0</v>
      </c>
      <c r="P2706" s="28">
        <v>0</v>
      </c>
      <c r="Q2706" s="28">
        <v>0</v>
      </c>
      <c r="R2706" s="28">
        <v>-19462</v>
      </c>
      <c r="S2706" s="28">
        <v>-19462</v>
      </c>
      <c r="T2706" s="28">
        <v>-19462</v>
      </c>
      <c r="U2706" s="28">
        <v>-19462</v>
      </c>
      <c r="V2706" s="28">
        <v>-19462</v>
      </c>
      <c r="W2706" s="28">
        <v>-14941.82</v>
      </c>
      <c r="X2706" s="28">
        <v>0</v>
      </c>
      <c r="Y2706" s="28">
        <v>20779</v>
      </c>
      <c r="Z2706" s="28">
        <v>-20897</v>
      </c>
      <c r="AA2706" s="28">
        <v>75258</v>
      </c>
      <c r="AB2706" s="28">
        <v>99083</v>
      </c>
      <c r="AC2706" s="28">
        <v>0</v>
      </c>
      <c r="AD2706" s="28">
        <v>6639</v>
      </c>
      <c r="AE2706" s="28">
        <v>15651</v>
      </c>
      <c r="AF2706" s="28">
        <v>0</v>
      </c>
      <c r="AG2706" s="28">
        <v>112113</v>
      </c>
      <c r="AH2706" s="28">
        <v>132892</v>
      </c>
      <c r="AI2706" s="29">
        <v>0.2</v>
      </c>
      <c r="AJ2706" s="29">
        <v>0.37</v>
      </c>
      <c r="AK2706" s="29">
        <v>0.43</v>
      </c>
      <c r="AL2706" s="30">
        <v>16.66</v>
      </c>
      <c r="AM2706" s="30">
        <v>117.36</v>
      </c>
      <c r="AN2706" s="31">
        <v>5.56</v>
      </c>
      <c r="AO2706" s="32">
        <v>233.52</v>
      </c>
      <c r="AP2706" s="32">
        <v>233.52</v>
      </c>
      <c r="AQ2706" s="33">
        <v>0</v>
      </c>
      <c r="AR2706" s="34">
        <v>-124.35</v>
      </c>
      <c r="AS2706" s="32">
        <v>-93.13</v>
      </c>
      <c r="AT2706" s="32">
        <v>-14.64</v>
      </c>
      <c r="AU2706" s="24">
        <v>0</v>
      </c>
      <c r="AV2706" s="33">
        <v>-12.28</v>
      </c>
      <c r="AW2706" s="33">
        <v>1.55</v>
      </c>
      <c r="AX2706">
        <v>0</v>
      </c>
    </row>
    <row r="2707" spans="1:50" hidden="1" x14ac:dyDescent="0.25">
      <c r="A2707" s="50">
        <v>2706</v>
      </c>
      <c r="B2707" s="23" t="s">
        <v>5835</v>
      </c>
      <c r="C2707" s="24">
        <v>38</v>
      </c>
      <c r="D2707" s="24" t="s">
        <v>5836</v>
      </c>
      <c r="E2707" s="25">
        <v>91903</v>
      </c>
      <c r="F2707" s="24" t="s">
        <v>89</v>
      </c>
      <c r="G2707" s="24" t="s">
        <v>90</v>
      </c>
      <c r="H2707" s="24" t="s">
        <v>71</v>
      </c>
      <c r="I2707" s="26">
        <v>1</v>
      </c>
      <c r="J2707" s="26">
        <f t="shared" si="140"/>
        <v>1</v>
      </c>
      <c r="K2707" s="24" t="s">
        <v>61</v>
      </c>
      <c r="L2707" s="27">
        <v>39113</v>
      </c>
      <c r="M2707" s="28">
        <v>132880</v>
      </c>
      <c r="N2707" s="28">
        <v>132880</v>
      </c>
      <c r="O2707" s="28">
        <v>0</v>
      </c>
      <c r="P2707" s="28">
        <v>0</v>
      </c>
      <c r="Q2707" s="28">
        <v>0</v>
      </c>
      <c r="R2707" s="28">
        <v>747</v>
      </c>
      <c r="S2707" s="28">
        <v>747</v>
      </c>
      <c r="T2707" s="28">
        <v>747</v>
      </c>
      <c r="U2707" s="28">
        <v>19183</v>
      </c>
      <c r="V2707" s="28">
        <v>747</v>
      </c>
      <c r="W2707" s="28">
        <v>-48962.82</v>
      </c>
      <c r="X2707" s="28">
        <v>67180</v>
      </c>
      <c r="Y2707" s="28">
        <v>58160</v>
      </c>
      <c r="Z2707" s="28">
        <v>-32857</v>
      </c>
      <c r="AA2707" s="28">
        <v>38954</v>
      </c>
      <c r="AB2707" s="28">
        <v>57907</v>
      </c>
      <c r="AC2707" s="28">
        <v>13672</v>
      </c>
      <c r="AD2707" s="28">
        <v>6639</v>
      </c>
      <c r="AE2707" s="28">
        <v>1288296</v>
      </c>
      <c r="AF2707" s="28">
        <v>347782</v>
      </c>
      <c r="AG2707" s="28">
        <v>61048</v>
      </c>
      <c r="AH2707" s="28">
        <v>51858</v>
      </c>
      <c r="AI2707" s="29">
        <v>0.32</v>
      </c>
      <c r="AJ2707" s="29">
        <v>0.69</v>
      </c>
      <c r="AK2707" s="29">
        <v>0.71</v>
      </c>
      <c r="AL2707" s="30">
        <v>1318.65</v>
      </c>
      <c r="AM2707" s="30">
        <v>6358.12</v>
      </c>
      <c r="AN2707" s="31">
        <v>80.430000000000007</v>
      </c>
      <c r="AO2707" s="32">
        <v>102.43</v>
      </c>
      <c r="AP2707" s="32">
        <v>102.55</v>
      </c>
      <c r="AQ2707" s="33">
        <v>-0.09</v>
      </c>
      <c r="AR2707" s="34">
        <v>0.06</v>
      </c>
      <c r="AS2707" s="32">
        <v>-2.27</v>
      </c>
      <c r="AT2707" s="32">
        <v>0.56000000000000005</v>
      </c>
      <c r="AU2707" s="24">
        <v>0.21</v>
      </c>
      <c r="AV2707" s="33">
        <v>0.3</v>
      </c>
      <c r="AW2707" s="33">
        <v>0.28999999999999998</v>
      </c>
      <c r="AX2707">
        <v>0</v>
      </c>
    </row>
    <row r="2708" spans="1:50" hidden="1" x14ac:dyDescent="0.25">
      <c r="A2708" s="50">
        <v>2707</v>
      </c>
      <c r="B2708" s="23" t="s">
        <v>5837</v>
      </c>
      <c r="C2708" s="24" t="s">
        <v>5838</v>
      </c>
      <c r="D2708" s="24" t="s">
        <v>350</v>
      </c>
      <c r="E2708" s="25">
        <v>91101</v>
      </c>
      <c r="F2708" s="24" t="s">
        <v>350</v>
      </c>
      <c r="G2708" s="24" t="s">
        <v>220</v>
      </c>
      <c r="H2708" s="24" t="s">
        <v>316</v>
      </c>
      <c r="I2708" s="26">
        <v>5</v>
      </c>
      <c r="J2708" s="26">
        <f t="shared" si="140"/>
        <v>9</v>
      </c>
      <c r="K2708" s="24" t="s">
        <v>61</v>
      </c>
      <c r="L2708" s="27">
        <v>43221</v>
      </c>
      <c r="M2708" s="28">
        <v>132848</v>
      </c>
      <c r="N2708" s="28">
        <v>132858</v>
      </c>
      <c r="O2708" s="28">
        <v>10</v>
      </c>
      <c r="P2708" s="28">
        <v>0</v>
      </c>
      <c r="Q2708" s="28">
        <v>0</v>
      </c>
      <c r="R2708" s="28">
        <v>-262821</v>
      </c>
      <c r="S2708" s="28">
        <v>-262821</v>
      </c>
      <c r="T2708" s="28">
        <v>-262821</v>
      </c>
      <c r="U2708" s="28">
        <v>-235411</v>
      </c>
      <c r="V2708" s="28">
        <v>-262821</v>
      </c>
      <c r="W2708" s="28">
        <v>-198950</v>
      </c>
      <c r="X2708" s="28">
        <v>-407</v>
      </c>
      <c r="Y2708" s="28">
        <v>-195286</v>
      </c>
      <c r="Z2708" s="28">
        <v>-598230</v>
      </c>
      <c r="AA2708" s="28">
        <v>37942</v>
      </c>
      <c r="AB2708" s="28">
        <v>199575</v>
      </c>
      <c r="AC2708" s="28">
        <v>407</v>
      </c>
      <c r="AD2708" s="28">
        <v>5000</v>
      </c>
      <c r="AE2708" s="28">
        <v>614675</v>
      </c>
      <c r="AF2708" s="28">
        <v>566261</v>
      </c>
      <c r="AG2708" s="28">
        <v>327727</v>
      </c>
      <c r="AH2708" s="28">
        <v>132848</v>
      </c>
      <c r="AI2708" s="29">
        <v>0.03</v>
      </c>
      <c r="AJ2708" s="29">
        <v>0.04</v>
      </c>
      <c r="AK2708" s="29">
        <v>0.04</v>
      </c>
      <c r="AL2708" s="30">
        <v>36.11</v>
      </c>
      <c r="AM2708" s="30">
        <v>1330.69</v>
      </c>
      <c r="AN2708" s="31">
        <v>3.46</v>
      </c>
      <c r="AO2708" s="32">
        <v>197.32</v>
      </c>
      <c r="AP2708" s="32">
        <v>197.32</v>
      </c>
      <c r="AQ2708" s="33">
        <v>-1.06</v>
      </c>
      <c r="AR2708" s="34">
        <v>-42.76</v>
      </c>
      <c r="AS2708" s="32">
        <v>-43.93</v>
      </c>
      <c r="AT2708" s="32">
        <v>-197.84</v>
      </c>
      <c r="AU2708" s="24">
        <v>-46.41</v>
      </c>
      <c r="AV2708" s="33">
        <v>-14.07</v>
      </c>
      <c r="AW2708" s="33">
        <v>0.28000000000000003</v>
      </c>
      <c r="AX2708">
        <v>0</v>
      </c>
    </row>
    <row r="2709" spans="1:50" hidden="1" x14ac:dyDescent="0.25">
      <c r="A2709" s="50">
        <v>2708</v>
      </c>
      <c r="B2709" s="23" t="s">
        <v>5839</v>
      </c>
      <c r="C2709" s="24" t="s">
        <v>5840</v>
      </c>
      <c r="D2709" s="24" t="s">
        <v>641</v>
      </c>
      <c r="E2709" s="25" t="s">
        <v>642</v>
      </c>
      <c r="F2709" s="24" t="s">
        <v>641</v>
      </c>
      <c r="G2709" s="24" t="s">
        <v>97</v>
      </c>
      <c r="H2709" s="24" t="s">
        <v>81</v>
      </c>
      <c r="I2709" s="26">
        <v>3</v>
      </c>
      <c r="J2709" s="26">
        <f t="shared" si="140"/>
        <v>4</v>
      </c>
      <c r="K2709" s="24" t="s">
        <v>61</v>
      </c>
      <c r="L2709" s="27">
        <v>40115</v>
      </c>
      <c r="M2709" s="28">
        <v>132766</v>
      </c>
      <c r="N2709" s="28">
        <v>132766</v>
      </c>
      <c r="O2709" s="28">
        <v>0</v>
      </c>
      <c r="P2709" s="28">
        <v>263</v>
      </c>
      <c r="Q2709" s="28">
        <v>263</v>
      </c>
      <c r="R2709" s="28">
        <v>127</v>
      </c>
      <c r="S2709" s="28">
        <v>127</v>
      </c>
      <c r="T2709" s="28">
        <v>1503</v>
      </c>
      <c r="U2709" s="28">
        <v>4841</v>
      </c>
      <c r="V2709" s="28">
        <v>390</v>
      </c>
      <c r="W2709" s="28">
        <v>-1928.42</v>
      </c>
      <c r="X2709" s="28">
        <v>52265</v>
      </c>
      <c r="Y2709" s="28">
        <v>17682</v>
      </c>
      <c r="Z2709" s="28">
        <v>-5299</v>
      </c>
      <c r="AA2709" s="28">
        <v>52809</v>
      </c>
      <c r="AB2709" s="28">
        <v>22447</v>
      </c>
      <c r="AC2709" s="28">
        <v>79281</v>
      </c>
      <c r="AD2709" s="28">
        <v>5000</v>
      </c>
      <c r="AE2709" s="28">
        <v>86219</v>
      </c>
      <c r="AF2709" s="28">
        <v>69248</v>
      </c>
      <c r="AG2709" s="28">
        <v>35803</v>
      </c>
      <c r="AH2709" s="28">
        <v>1220</v>
      </c>
      <c r="AI2709" s="29">
        <v>0.02</v>
      </c>
      <c r="AJ2709" s="29">
        <v>0.15</v>
      </c>
      <c r="AK2709" s="29">
        <v>0.19</v>
      </c>
      <c r="AL2709" s="30">
        <v>31.9</v>
      </c>
      <c r="AM2709" s="30">
        <v>283.01</v>
      </c>
      <c r="AN2709" s="31">
        <v>7.95</v>
      </c>
      <c r="AO2709" s="32">
        <v>104.93</v>
      </c>
      <c r="AP2709" s="32">
        <v>106.15</v>
      </c>
      <c r="AQ2709" s="33">
        <v>-0.08</v>
      </c>
      <c r="AR2709" s="34">
        <v>0.15</v>
      </c>
      <c r="AS2709" s="32">
        <v>-2.4</v>
      </c>
      <c r="AT2709" s="32">
        <v>0.1</v>
      </c>
      <c r="AU2709" s="24">
        <v>0.18</v>
      </c>
      <c r="AV2709" s="33">
        <v>2.5099999999999998</v>
      </c>
      <c r="AW2709" s="33">
        <v>0.46</v>
      </c>
      <c r="AX2709">
        <v>0</v>
      </c>
    </row>
    <row r="2710" spans="1:50" hidden="1" x14ac:dyDescent="0.25">
      <c r="A2710" s="50">
        <v>2709</v>
      </c>
      <c r="B2710" s="23" t="s">
        <v>5841</v>
      </c>
      <c r="C2710" s="24" t="s">
        <v>5842</v>
      </c>
      <c r="D2710" s="24" t="s">
        <v>5843</v>
      </c>
      <c r="E2710" s="25" t="s">
        <v>5844</v>
      </c>
      <c r="F2710" s="24" t="s">
        <v>919</v>
      </c>
      <c r="G2710" s="24" t="s">
        <v>52</v>
      </c>
      <c r="H2710" s="24" t="s">
        <v>81</v>
      </c>
      <c r="I2710" s="26">
        <v>5</v>
      </c>
      <c r="J2710" s="26">
        <f t="shared" si="140"/>
        <v>9</v>
      </c>
      <c r="K2710" s="24" t="s">
        <v>61</v>
      </c>
      <c r="L2710" s="27">
        <v>41529</v>
      </c>
      <c r="M2710" s="28">
        <v>132681</v>
      </c>
      <c r="N2710" s="28">
        <v>132681</v>
      </c>
      <c r="O2710" s="28">
        <v>0</v>
      </c>
      <c r="P2710" s="28">
        <v>0</v>
      </c>
      <c r="Q2710" s="28">
        <v>0</v>
      </c>
      <c r="R2710" s="28">
        <v>-71153</v>
      </c>
      <c r="S2710" s="28">
        <v>-71153</v>
      </c>
      <c r="T2710" s="28">
        <v>-71153</v>
      </c>
      <c r="U2710" s="28">
        <v>-70270</v>
      </c>
      <c r="V2710" s="28">
        <v>-71153</v>
      </c>
      <c r="W2710" s="28">
        <v>-52459.02</v>
      </c>
      <c r="X2710" s="28">
        <v>3244</v>
      </c>
      <c r="Y2710" s="28">
        <v>-27058</v>
      </c>
      <c r="Z2710" s="28">
        <v>-82319</v>
      </c>
      <c r="AA2710" s="28">
        <v>42746</v>
      </c>
      <c r="AB2710" s="28">
        <v>11847</v>
      </c>
      <c r="AC2710" s="28">
        <v>111010</v>
      </c>
      <c r="AD2710" s="28">
        <v>5000</v>
      </c>
      <c r="AE2710" s="28">
        <v>11894</v>
      </c>
      <c r="AF2710" s="28">
        <v>2603</v>
      </c>
      <c r="AG2710" s="28">
        <v>48729</v>
      </c>
      <c r="AH2710" s="28">
        <v>18427</v>
      </c>
      <c r="AI2710" s="29">
        <v>0.01</v>
      </c>
      <c r="AJ2710" s="29">
        <v>0.06</v>
      </c>
      <c r="AK2710" s="29">
        <v>0.1</v>
      </c>
      <c r="AL2710" s="30">
        <v>11.46</v>
      </c>
      <c r="AM2710" s="30">
        <v>201.34</v>
      </c>
      <c r="AN2710" s="31">
        <v>11.15</v>
      </c>
      <c r="AO2710" s="32">
        <v>751.11</v>
      </c>
      <c r="AP2710" s="32">
        <v>792.11</v>
      </c>
      <c r="AQ2710" s="33">
        <v>-31.62</v>
      </c>
      <c r="AR2710" s="34">
        <v>-598.23</v>
      </c>
      <c r="AS2710" s="32">
        <v>-86.44</v>
      </c>
      <c r="AT2710" s="32">
        <v>-53.63</v>
      </c>
      <c r="AU2710" s="24">
        <v>-2733.5</v>
      </c>
      <c r="AV2710" s="33">
        <v>-59.54</v>
      </c>
      <c r="AW2710" s="33">
        <v>2.73</v>
      </c>
      <c r="AX2710">
        <v>0</v>
      </c>
    </row>
    <row r="2711" spans="1:50" hidden="1" x14ac:dyDescent="0.25">
      <c r="A2711" s="50">
        <v>2710</v>
      </c>
      <c r="B2711" s="23" t="s">
        <v>5845</v>
      </c>
      <c r="C2711" s="24" t="s">
        <v>5846</v>
      </c>
      <c r="D2711" s="24" t="s">
        <v>1642</v>
      </c>
      <c r="E2711" s="25" t="s">
        <v>2673</v>
      </c>
      <c r="F2711" s="24" t="s">
        <v>1642</v>
      </c>
      <c r="G2711" s="24" t="s">
        <v>76</v>
      </c>
      <c r="H2711" s="24" t="s">
        <v>71</v>
      </c>
      <c r="I2711" s="26">
        <v>10</v>
      </c>
      <c r="J2711" s="26">
        <f t="shared" si="140"/>
        <v>24</v>
      </c>
      <c r="K2711" s="24" t="s">
        <v>61</v>
      </c>
      <c r="L2711" s="27">
        <v>39491</v>
      </c>
      <c r="M2711" s="28">
        <v>132672</v>
      </c>
      <c r="N2711" s="28">
        <v>132672</v>
      </c>
      <c r="O2711" s="28">
        <v>0</v>
      </c>
      <c r="P2711" s="28">
        <v>0</v>
      </c>
      <c r="Q2711" s="28">
        <v>0</v>
      </c>
      <c r="R2711" s="28">
        <v>-87675</v>
      </c>
      <c r="S2711" s="28">
        <v>-87675</v>
      </c>
      <c r="T2711" s="28">
        <v>-87432</v>
      </c>
      <c r="U2711" s="28">
        <v>-87432</v>
      </c>
      <c r="V2711" s="28">
        <v>-87675</v>
      </c>
      <c r="W2711" s="28">
        <v>-59216.46</v>
      </c>
      <c r="X2711" s="28">
        <v>4416</v>
      </c>
      <c r="Y2711" s="28">
        <v>-93795</v>
      </c>
      <c r="Z2711" s="28">
        <v>-404091</v>
      </c>
      <c r="AA2711" s="28">
        <v>9401</v>
      </c>
      <c r="AB2711" s="28">
        <v>172547</v>
      </c>
      <c r="AC2711" s="28">
        <v>16637</v>
      </c>
      <c r="AD2711" s="28">
        <v>6639</v>
      </c>
      <c r="AE2711" s="28">
        <v>337908</v>
      </c>
      <c r="AF2711" s="28">
        <v>150400</v>
      </c>
      <c r="AG2711" s="28">
        <v>209830</v>
      </c>
      <c r="AH2711" s="28">
        <v>111619</v>
      </c>
      <c r="AI2711" s="29">
        <v>0.05</v>
      </c>
      <c r="AJ2711" s="29">
        <v>0.17</v>
      </c>
      <c r="AK2711" s="29">
        <v>0.25</v>
      </c>
      <c r="AL2711" s="30">
        <v>242.52</v>
      </c>
      <c r="AM2711" s="30">
        <v>1179.51</v>
      </c>
      <c r="AN2711" s="31">
        <v>161.49</v>
      </c>
      <c r="AO2711" s="32">
        <v>219.59</v>
      </c>
      <c r="AP2711" s="32">
        <v>219.59</v>
      </c>
      <c r="AQ2711" s="33">
        <v>-2.69</v>
      </c>
      <c r="AR2711" s="34">
        <v>-25.95</v>
      </c>
      <c r="AS2711" s="32">
        <v>-21.7</v>
      </c>
      <c r="AT2711" s="32">
        <v>-66.08</v>
      </c>
      <c r="AU2711" s="24">
        <v>-58.29</v>
      </c>
      <c r="AV2711" s="33">
        <v>-5.65</v>
      </c>
      <c r="AW2711" s="33">
        <v>0.43</v>
      </c>
      <c r="AX2711">
        <v>0</v>
      </c>
    </row>
    <row r="2712" spans="1:50" hidden="1" x14ac:dyDescent="0.25">
      <c r="A2712" s="50">
        <v>2711</v>
      </c>
      <c r="B2712" s="23" t="s">
        <v>5847</v>
      </c>
      <c r="C2712" s="24" t="s">
        <v>5848</v>
      </c>
      <c r="D2712" s="24" t="s">
        <v>84</v>
      </c>
      <c r="E2712" s="25">
        <v>85105</v>
      </c>
      <c r="F2712" s="24" t="s">
        <v>65</v>
      </c>
      <c r="G2712" s="24" t="s">
        <v>59</v>
      </c>
      <c r="H2712" s="24" t="s">
        <v>81</v>
      </c>
      <c r="I2712" s="26">
        <v>5</v>
      </c>
      <c r="J2712" s="26">
        <f t="shared" si="140"/>
        <v>9</v>
      </c>
      <c r="K2712" s="24" t="s">
        <v>61</v>
      </c>
      <c r="L2712" s="27">
        <v>35107</v>
      </c>
      <c r="M2712" s="28">
        <v>132549</v>
      </c>
      <c r="N2712" s="28">
        <v>132549</v>
      </c>
      <c r="O2712" s="28">
        <v>0</v>
      </c>
      <c r="P2712" s="28">
        <v>0</v>
      </c>
      <c r="Q2712" s="28">
        <v>0</v>
      </c>
      <c r="R2712" s="28">
        <v>-21608</v>
      </c>
      <c r="S2712" s="28">
        <v>-21608</v>
      </c>
      <c r="T2712" s="28">
        <v>-21608</v>
      </c>
      <c r="U2712" s="28">
        <v>-16210</v>
      </c>
      <c r="V2712" s="28">
        <v>-21608</v>
      </c>
      <c r="W2712" s="28">
        <v>-19187.5</v>
      </c>
      <c r="X2712" s="28">
        <v>-34221</v>
      </c>
      <c r="Y2712" s="28">
        <v>40242</v>
      </c>
      <c r="Z2712" s="28">
        <v>213</v>
      </c>
      <c r="AA2712" s="28">
        <v>74509</v>
      </c>
      <c r="AB2712" s="28">
        <v>27902</v>
      </c>
      <c r="AC2712" s="28">
        <v>38192</v>
      </c>
      <c r="AD2712" s="28">
        <v>6639</v>
      </c>
      <c r="AE2712" s="28">
        <v>47208</v>
      </c>
      <c r="AF2712" s="28">
        <v>7876</v>
      </c>
      <c r="AG2712" s="28">
        <v>54115</v>
      </c>
      <c r="AH2712" s="28">
        <v>128578</v>
      </c>
      <c r="AI2712" s="29">
        <v>0.64</v>
      </c>
      <c r="AJ2712" s="29">
        <v>0.82</v>
      </c>
      <c r="AK2712" s="29">
        <v>0.94</v>
      </c>
      <c r="AL2712" s="30">
        <v>20.76</v>
      </c>
      <c r="AM2712" s="30">
        <v>163.63</v>
      </c>
      <c r="AN2712" s="31">
        <v>12.89</v>
      </c>
      <c r="AO2712" s="32">
        <v>88.88</v>
      </c>
      <c r="AP2712" s="32">
        <v>99.55</v>
      </c>
      <c r="AQ2712" s="33">
        <v>0.03</v>
      </c>
      <c r="AR2712" s="34">
        <v>-45.77</v>
      </c>
      <c r="AS2712" s="32">
        <v>-10144.6</v>
      </c>
      <c r="AT2712" s="32">
        <v>-16.3</v>
      </c>
      <c r="AU2712" s="24">
        <v>-274.35000000000002</v>
      </c>
      <c r="AV2712" s="33">
        <v>-4.72</v>
      </c>
      <c r="AW2712" s="33">
        <v>0.45</v>
      </c>
      <c r="AX2712">
        <v>0</v>
      </c>
    </row>
    <row r="2713" spans="1:50" hidden="1" x14ac:dyDescent="0.25">
      <c r="A2713" s="50">
        <v>2712</v>
      </c>
      <c r="B2713" s="23" t="s">
        <v>5849</v>
      </c>
      <c r="C2713" s="24" t="s">
        <v>5850</v>
      </c>
      <c r="D2713" s="24" t="s">
        <v>322</v>
      </c>
      <c r="E2713" s="25">
        <v>96501</v>
      </c>
      <c r="F2713" s="24" t="s">
        <v>322</v>
      </c>
      <c r="G2713" s="24" t="s">
        <v>137</v>
      </c>
      <c r="H2713" s="24" t="s">
        <v>81</v>
      </c>
      <c r="I2713" s="26">
        <v>3</v>
      </c>
      <c r="J2713" s="26">
        <f t="shared" si="140"/>
        <v>4</v>
      </c>
      <c r="K2713" s="24" t="s">
        <v>61</v>
      </c>
      <c r="L2713" s="27">
        <v>43400</v>
      </c>
      <c r="M2713" s="28">
        <v>132547</v>
      </c>
      <c r="N2713" s="28">
        <v>132547</v>
      </c>
      <c r="O2713" s="28">
        <v>0</v>
      </c>
      <c r="P2713" s="28">
        <v>0</v>
      </c>
      <c r="Q2713" s="28">
        <v>0</v>
      </c>
      <c r="R2713" s="28">
        <v>-20248</v>
      </c>
      <c r="S2713" s="28">
        <v>-20248</v>
      </c>
      <c r="T2713" s="28">
        <v>-20248</v>
      </c>
      <c r="U2713" s="28">
        <v>-16391</v>
      </c>
      <c r="V2713" s="28">
        <v>-20248</v>
      </c>
      <c r="W2713" s="28">
        <v>-19272.18</v>
      </c>
      <c r="X2713" s="28">
        <v>130934</v>
      </c>
      <c r="Y2713" s="28">
        <v>35788</v>
      </c>
      <c r="Z2713" s="28">
        <v>25159</v>
      </c>
      <c r="AA2713" s="28">
        <v>60007</v>
      </c>
      <c r="AB2713" s="28">
        <v>87581</v>
      </c>
      <c r="AC2713" s="28">
        <v>-4</v>
      </c>
      <c r="AD2713" s="28">
        <v>12000</v>
      </c>
      <c r="AE2713" s="28">
        <v>39106</v>
      </c>
      <c r="AF2713" s="28">
        <v>23553</v>
      </c>
      <c r="AG2713" s="28">
        <v>96763</v>
      </c>
      <c r="AH2713" s="28">
        <v>1617</v>
      </c>
      <c r="AI2713" s="29">
        <v>0.27</v>
      </c>
      <c r="AJ2713" s="29">
        <v>0.57999999999999996</v>
      </c>
      <c r="AK2713" s="29">
        <v>1.1200000000000001</v>
      </c>
      <c r="AL2713" s="30">
        <v>11.64</v>
      </c>
      <c r="AM2713" s="30">
        <v>51.89</v>
      </c>
      <c r="AN2713" s="31">
        <v>20.29</v>
      </c>
      <c r="AO2713" s="32">
        <v>35.659999999999997</v>
      </c>
      <c r="AP2713" s="32">
        <v>35.659999999999997</v>
      </c>
      <c r="AQ2713" s="33">
        <v>1.07</v>
      </c>
      <c r="AR2713" s="34">
        <v>-51.78</v>
      </c>
      <c r="AS2713" s="32">
        <v>-80.48</v>
      </c>
      <c r="AT2713" s="32">
        <v>-15.28</v>
      </c>
      <c r="AU2713" s="24">
        <v>-85.97</v>
      </c>
      <c r="AV2713" s="33">
        <v>9.1300000000000008</v>
      </c>
      <c r="AW2713" s="33">
        <v>-0.02</v>
      </c>
      <c r="AX2713">
        <v>0</v>
      </c>
    </row>
    <row r="2714" spans="1:50" hidden="1" x14ac:dyDescent="0.25">
      <c r="A2714" s="50">
        <v>2713</v>
      </c>
      <c r="B2714" s="23" t="s">
        <v>5851</v>
      </c>
      <c r="C2714" s="24" t="s">
        <v>5852</v>
      </c>
      <c r="D2714" s="24" t="s">
        <v>127</v>
      </c>
      <c r="E2714" s="25" t="s">
        <v>259</v>
      </c>
      <c r="F2714" s="24" t="s">
        <v>127</v>
      </c>
      <c r="G2714" s="24" t="s">
        <v>76</v>
      </c>
      <c r="H2714" s="24" t="s">
        <v>231</v>
      </c>
      <c r="I2714" s="26">
        <v>5</v>
      </c>
      <c r="J2714" s="26">
        <f t="shared" si="140"/>
        <v>9</v>
      </c>
      <c r="K2714" s="24" t="s">
        <v>61</v>
      </c>
      <c r="L2714" s="27">
        <v>42718</v>
      </c>
      <c r="M2714" s="28">
        <v>132441</v>
      </c>
      <c r="N2714" s="28">
        <v>132441</v>
      </c>
      <c r="O2714" s="28">
        <v>0</v>
      </c>
      <c r="P2714" s="28">
        <v>0</v>
      </c>
      <c r="Q2714" s="28">
        <v>0</v>
      </c>
      <c r="R2714" s="28">
        <v>-1882</v>
      </c>
      <c r="S2714" s="28">
        <v>-1882</v>
      </c>
      <c r="T2714" s="28">
        <v>-1882</v>
      </c>
      <c r="U2714" s="28">
        <v>-257</v>
      </c>
      <c r="V2714" s="28">
        <v>-1882</v>
      </c>
      <c r="W2714" s="28">
        <v>-1148.1400000000001</v>
      </c>
      <c r="X2714" s="28">
        <v>0</v>
      </c>
      <c r="Y2714" s="28">
        <v>22508</v>
      </c>
      <c r="Z2714" s="28">
        <v>-18421</v>
      </c>
      <c r="AA2714" s="28">
        <v>22765</v>
      </c>
      <c r="AB2714" s="28">
        <v>101533</v>
      </c>
      <c r="AC2714" s="28">
        <v>0</v>
      </c>
      <c r="AD2714" s="28">
        <v>5000</v>
      </c>
      <c r="AE2714" s="28">
        <v>18695</v>
      </c>
      <c r="AF2714" s="28">
        <v>4468</v>
      </c>
      <c r="AG2714" s="28">
        <v>109933</v>
      </c>
      <c r="AH2714" s="28">
        <v>132441</v>
      </c>
      <c r="AI2714" s="29">
        <v>0.27</v>
      </c>
      <c r="AJ2714" s="29">
        <v>1.1200000000000001</v>
      </c>
      <c r="AK2714" s="29">
        <v>1.23</v>
      </c>
      <c r="AL2714" s="30">
        <v>26.86</v>
      </c>
      <c r="AM2714" s="30">
        <v>37.869999999999997</v>
      </c>
      <c r="AN2714" s="31">
        <v>3.42</v>
      </c>
      <c r="AO2714" s="32">
        <v>61.86</v>
      </c>
      <c r="AP2714" s="32">
        <v>198.53</v>
      </c>
      <c r="AQ2714" s="33">
        <v>-4.12</v>
      </c>
      <c r="AR2714" s="34">
        <v>-10.07</v>
      </c>
      <c r="AS2714" s="32">
        <v>-10.220000000000001</v>
      </c>
      <c r="AT2714" s="32">
        <v>-1.42</v>
      </c>
      <c r="AU2714" s="24">
        <v>-42.12</v>
      </c>
      <c r="AV2714" s="33">
        <v>-0.26</v>
      </c>
      <c r="AW2714" s="33">
        <v>1.21</v>
      </c>
      <c r="AX2714">
        <v>0</v>
      </c>
    </row>
    <row r="2715" spans="1:50" hidden="1" x14ac:dyDescent="0.25">
      <c r="A2715" s="50">
        <v>2714</v>
      </c>
      <c r="B2715" s="23" t="s">
        <v>5853</v>
      </c>
      <c r="C2715" s="24" t="s">
        <v>5854</v>
      </c>
      <c r="D2715" s="24" t="s">
        <v>3342</v>
      </c>
      <c r="E2715" s="25" t="s">
        <v>3343</v>
      </c>
      <c r="F2715" s="24" t="s">
        <v>3342</v>
      </c>
      <c r="G2715" s="24" t="s">
        <v>76</v>
      </c>
      <c r="H2715" s="24" t="s">
        <v>81</v>
      </c>
      <c r="I2715" s="26">
        <v>5</v>
      </c>
      <c r="J2715" s="26">
        <f t="shared" si="140"/>
        <v>9</v>
      </c>
      <c r="K2715" s="24" t="s">
        <v>61</v>
      </c>
      <c r="L2715" s="27">
        <v>38763</v>
      </c>
      <c r="M2715" s="28">
        <v>132353</v>
      </c>
      <c r="N2715" s="28">
        <v>132353</v>
      </c>
      <c r="O2715" s="28">
        <v>0</v>
      </c>
      <c r="P2715" s="28">
        <v>0</v>
      </c>
      <c r="Q2715" s="28">
        <v>0</v>
      </c>
      <c r="R2715" s="28">
        <v>-3403</v>
      </c>
      <c r="S2715" s="28">
        <v>-3403</v>
      </c>
      <c r="T2715" s="28">
        <v>-3390</v>
      </c>
      <c r="U2715" s="28">
        <v>-3390</v>
      </c>
      <c r="V2715" s="28">
        <v>-3403</v>
      </c>
      <c r="W2715" s="28">
        <v>-4832.88</v>
      </c>
      <c r="X2715" s="28">
        <v>-5639</v>
      </c>
      <c r="Y2715" s="28">
        <v>12167</v>
      </c>
      <c r="Z2715" s="28">
        <v>-1668</v>
      </c>
      <c r="AA2715" s="28">
        <v>53407</v>
      </c>
      <c r="AB2715" s="28">
        <v>8601</v>
      </c>
      <c r="AC2715" s="28">
        <v>103455</v>
      </c>
      <c r="AD2715" s="28">
        <v>6639</v>
      </c>
      <c r="AE2715" s="28">
        <v>55524</v>
      </c>
      <c r="AF2715" s="28">
        <v>1338</v>
      </c>
      <c r="AG2715" s="28">
        <v>16731</v>
      </c>
      <c r="AH2715" s="28">
        <v>34537</v>
      </c>
      <c r="AI2715" s="29">
        <v>0.18</v>
      </c>
      <c r="AJ2715" s="29">
        <v>0.59</v>
      </c>
      <c r="AK2715" s="29">
        <v>1</v>
      </c>
      <c r="AL2715" s="30">
        <v>59.82</v>
      </c>
      <c r="AM2715" s="30">
        <v>162.96</v>
      </c>
      <c r="AN2715" s="31">
        <v>60.77</v>
      </c>
      <c r="AO2715" s="32">
        <v>97.98</v>
      </c>
      <c r="AP2715" s="32">
        <v>103</v>
      </c>
      <c r="AQ2715" s="33">
        <v>-1.25</v>
      </c>
      <c r="AR2715" s="34">
        <v>-6.13</v>
      </c>
      <c r="AS2715" s="32">
        <v>-204.02</v>
      </c>
      <c r="AT2715" s="32">
        <v>-2.57</v>
      </c>
      <c r="AU2715" s="24">
        <v>-254.33</v>
      </c>
      <c r="AV2715" s="33">
        <v>2.19</v>
      </c>
      <c r="AW2715" s="33">
        <v>0.65</v>
      </c>
      <c r="AX2715">
        <v>0</v>
      </c>
    </row>
    <row r="2716" spans="1:50" hidden="1" x14ac:dyDescent="0.25">
      <c r="A2716" s="50">
        <v>2715</v>
      </c>
      <c r="B2716" s="23" t="s">
        <v>5855</v>
      </c>
      <c r="C2716" s="24" t="s">
        <v>5856</v>
      </c>
      <c r="D2716" s="24" t="s">
        <v>500</v>
      </c>
      <c r="E2716" s="25">
        <v>90301</v>
      </c>
      <c r="F2716" s="24" t="s">
        <v>500</v>
      </c>
      <c r="G2716" s="24" t="s">
        <v>59</v>
      </c>
      <c r="H2716" s="24" t="s">
        <v>104</v>
      </c>
      <c r="I2716" s="26">
        <v>3</v>
      </c>
      <c r="J2716" s="26">
        <f t="shared" si="140"/>
        <v>4</v>
      </c>
      <c r="K2716" s="24" t="s">
        <v>61</v>
      </c>
      <c r="L2716" s="27">
        <v>43109</v>
      </c>
      <c r="M2716" s="28">
        <v>132336</v>
      </c>
      <c r="N2716" s="28">
        <v>132336</v>
      </c>
      <c r="O2716" s="28">
        <v>0</v>
      </c>
      <c r="P2716" s="28">
        <v>0</v>
      </c>
      <c r="Q2716" s="28">
        <v>0</v>
      </c>
      <c r="R2716" s="28">
        <v>-33569</v>
      </c>
      <c r="S2716" s="28">
        <v>-33569</v>
      </c>
      <c r="T2716" s="28">
        <v>-32100</v>
      </c>
      <c r="U2716" s="28">
        <v>-14121</v>
      </c>
      <c r="V2716" s="28">
        <v>-33569</v>
      </c>
      <c r="W2716" s="28">
        <v>-28221.759999999998</v>
      </c>
      <c r="X2716" s="28">
        <v>0</v>
      </c>
      <c r="Y2716" s="28">
        <v>9784</v>
      </c>
      <c r="Z2716" s="28">
        <v>4962</v>
      </c>
      <c r="AA2716" s="28">
        <v>23500</v>
      </c>
      <c r="AB2716" s="28">
        <v>94365</v>
      </c>
      <c r="AC2716" s="28">
        <v>0</v>
      </c>
      <c r="AD2716" s="28">
        <v>5000</v>
      </c>
      <c r="AE2716" s="28">
        <v>56101</v>
      </c>
      <c r="AF2716" s="28">
        <v>41422</v>
      </c>
      <c r="AG2716" s="28">
        <v>122552</v>
      </c>
      <c r="AH2716" s="28">
        <v>132336</v>
      </c>
      <c r="AI2716" s="29">
        <v>0.14000000000000001</v>
      </c>
      <c r="AJ2716" s="29">
        <v>0.28000000000000003</v>
      </c>
      <c r="AK2716" s="29">
        <v>0.28999999999999998</v>
      </c>
      <c r="AL2716" s="30">
        <v>18.84</v>
      </c>
      <c r="AM2716" s="30">
        <v>150.15</v>
      </c>
      <c r="AN2716" s="31">
        <v>1.42</v>
      </c>
      <c r="AO2716" s="32">
        <v>91.11</v>
      </c>
      <c r="AP2716" s="32">
        <v>91.16</v>
      </c>
      <c r="AQ2716" s="33">
        <v>0.12</v>
      </c>
      <c r="AR2716" s="34">
        <v>-59.84</v>
      </c>
      <c r="AS2716" s="32">
        <v>-676.52</v>
      </c>
      <c r="AT2716" s="32">
        <v>-25.37</v>
      </c>
      <c r="AU2716" s="24">
        <v>-81.040000000000006</v>
      </c>
      <c r="AV2716" s="33">
        <v>-6.4</v>
      </c>
      <c r="AW2716" s="33">
        <v>0.23</v>
      </c>
      <c r="AX2716">
        <v>0</v>
      </c>
    </row>
    <row r="2717" spans="1:50" hidden="1" x14ac:dyDescent="0.25">
      <c r="A2717" s="50">
        <v>2716</v>
      </c>
      <c r="B2717" s="23" t="s">
        <v>5857</v>
      </c>
      <c r="C2717" s="24" t="s">
        <v>5858</v>
      </c>
      <c r="D2717" s="24" t="s">
        <v>84</v>
      </c>
      <c r="E2717" s="25">
        <v>81102</v>
      </c>
      <c r="F2717" s="24" t="s">
        <v>70</v>
      </c>
      <c r="G2717" s="24" t="s">
        <v>59</v>
      </c>
      <c r="H2717" s="24" t="s">
        <v>231</v>
      </c>
      <c r="I2717" s="26">
        <v>5</v>
      </c>
      <c r="J2717" s="26">
        <f t="shared" si="140"/>
        <v>9</v>
      </c>
      <c r="K2717" s="24" t="s">
        <v>61</v>
      </c>
      <c r="L2717" s="27">
        <v>40780</v>
      </c>
      <c r="M2717" s="28">
        <v>128465</v>
      </c>
      <c r="N2717" s="28">
        <v>132265</v>
      </c>
      <c r="O2717" s="28">
        <v>3800</v>
      </c>
      <c r="P2717" s="28">
        <v>0</v>
      </c>
      <c r="Q2717" s="28">
        <v>0</v>
      </c>
      <c r="R2717" s="28">
        <v>1112</v>
      </c>
      <c r="S2717" s="28">
        <v>1112</v>
      </c>
      <c r="T2717" s="28">
        <v>1112</v>
      </c>
      <c r="U2717" s="28">
        <v>1702</v>
      </c>
      <c r="V2717" s="28">
        <v>1112</v>
      </c>
      <c r="W2717" s="28">
        <v>9604.84</v>
      </c>
      <c r="X2717" s="28">
        <v>58651</v>
      </c>
      <c r="Y2717" s="28">
        <v>12056</v>
      </c>
      <c r="Z2717" s="28">
        <v>-159682</v>
      </c>
      <c r="AA2717" s="28">
        <v>14131</v>
      </c>
      <c r="AB2717" s="28">
        <v>18993</v>
      </c>
      <c r="AC2717" s="28">
        <v>61005</v>
      </c>
      <c r="AD2717" s="28">
        <v>5000</v>
      </c>
      <c r="AE2717" s="28">
        <v>21642</v>
      </c>
      <c r="AF2717" s="28">
        <v>0</v>
      </c>
      <c r="AG2717" s="28">
        <v>55404</v>
      </c>
      <c r="AH2717" s="28">
        <v>8809</v>
      </c>
      <c r="AI2717" s="29">
        <v>0.04</v>
      </c>
      <c r="AJ2717" s="29">
        <v>0.12</v>
      </c>
      <c r="AK2717" s="29">
        <v>0.12</v>
      </c>
      <c r="AL2717" s="30">
        <v>38.81</v>
      </c>
      <c r="AM2717" s="30">
        <v>559.44000000000005</v>
      </c>
      <c r="AN2717" s="31">
        <v>0</v>
      </c>
      <c r="AO2717" s="32">
        <v>835.87</v>
      </c>
      <c r="AP2717" s="32">
        <v>837.83</v>
      </c>
      <c r="AQ2717" s="33">
        <v>0</v>
      </c>
      <c r="AR2717" s="34">
        <v>5.14</v>
      </c>
      <c r="AS2717" s="32">
        <v>-0.7</v>
      </c>
      <c r="AT2717" s="32">
        <v>0.87</v>
      </c>
      <c r="AU2717" s="24">
        <v>0</v>
      </c>
      <c r="AV2717" s="33">
        <v>2.15</v>
      </c>
      <c r="AW2717" s="33">
        <v>2.4700000000000002</v>
      </c>
      <c r="AX2717">
        <v>0</v>
      </c>
    </row>
    <row r="2718" spans="1:50" hidden="1" x14ac:dyDescent="0.25">
      <c r="A2718" s="50">
        <v>2717</v>
      </c>
      <c r="B2718" s="23" t="s">
        <v>5859</v>
      </c>
      <c r="C2718" s="24" t="s">
        <v>5860</v>
      </c>
      <c r="D2718" s="24" t="s">
        <v>489</v>
      </c>
      <c r="E2718" s="25" t="s">
        <v>95</v>
      </c>
      <c r="F2718" s="24" t="s">
        <v>96</v>
      </c>
      <c r="G2718" s="24" t="s">
        <v>97</v>
      </c>
      <c r="H2718" s="24" t="s">
        <v>71</v>
      </c>
      <c r="I2718" s="26">
        <v>5</v>
      </c>
      <c r="J2718" s="26">
        <f t="shared" si="140"/>
        <v>9</v>
      </c>
      <c r="K2718" s="24" t="s">
        <v>61</v>
      </c>
      <c r="L2718" s="27">
        <v>43160</v>
      </c>
      <c r="M2718" s="28">
        <v>132292</v>
      </c>
      <c r="N2718" s="28">
        <v>132125</v>
      </c>
      <c r="O2718" s="28">
        <v>-167</v>
      </c>
      <c r="P2718" s="28">
        <v>654</v>
      </c>
      <c r="Q2718" s="28">
        <v>654</v>
      </c>
      <c r="R2718" s="28">
        <v>-266</v>
      </c>
      <c r="S2718" s="28">
        <v>-266</v>
      </c>
      <c r="T2718" s="28">
        <v>4382</v>
      </c>
      <c r="U2718" s="28">
        <v>19586</v>
      </c>
      <c r="V2718" s="28">
        <v>388</v>
      </c>
      <c r="W2718" s="28">
        <v>-3896.1</v>
      </c>
      <c r="X2718" s="28">
        <v>30296</v>
      </c>
      <c r="Y2718" s="28">
        <v>-70492</v>
      </c>
      <c r="Z2718" s="28">
        <v>35551</v>
      </c>
      <c r="AA2718" s="28">
        <v>69011</v>
      </c>
      <c r="AB2718" s="28">
        <v>31578</v>
      </c>
      <c r="AC2718" s="28">
        <v>101496</v>
      </c>
      <c r="AD2718" s="28">
        <v>5000</v>
      </c>
      <c r="AE2718" s="28">
        <v>131716</v>
      </c>
      <c r="AF2718" s="28">
        <v>36185</v>
      </c>
      <c r="AG2718" s="28">
        <v>101288</v>
      </c>
      <c r="AH2718" s="28">
        <v>500</v>
      </c>
      <c r="AI2718" s="29">
        <v>3.87</v>
      </c>
      <c r="AJ2718" s="29">
        <v>4.9000000000000004</v>
      </c>
      <c r="AK2718" s="29">
        <v>4.9000000000000004</v>
      </c>
      <c r="AL2718" s="30">
        <v>54.49</v>
      </c>
      <c r="AM2718" s="30">
        <v>34.5</v>
      </c>
      <c r="AN2718" s="31">
        <v>0</v>
      </c>
      <c r="AO2718" s="32">
        <v>14.75</v>
      </c>
      <c r="AP2718" s="32">
        <v>73.010000000000005</v>
      </c>
      <c r="AQ2718" s="33">
        <v>0.98</v>
      </c>
      <c r="AR2718" s="34">
        <v>-0.2</v>
      </c>
      <c r="AS2718" s="32">
        <v>-0.75</v>
      </c>
      <c r="AT2718" s="32">
        <v>-0.2</v>
      </c>
      <c r="AU2718" s="24">
        <v>-0.74</v>
      </c>
      <c r="AV2718" s="33">
        <v>2.5499999999999998</v>
      </c>
      <c r="AW2718" s="33">
        <v>0.33</v>
      </c>
      <c r="AX2718">
        <v>0</v>
      </c>
    </row>
    <row r="2719" spans="1:50" hidden="1" x14ac:dyDescent="0.25">
      <c r="A2719" s="50">
        <v>2718</v>
      </c>
      <c r="B2719" s="23" t="s">
        <v>5861</v>
      </c>
      <c r="C2719" s="24" t="s">
        <v>2437</v>
      </c>
      <c r="D2719" s="24" t="s">
        <v>3397</v>
      </c>
      <c r="E2719" s="25">
        <v>81101</v>
      </c>
      <c r="F2719" s="24" t="s">
        <v>70</v>
      </c>
      <c r="G2719" s="24" t="s">
        <v>59</v>
      </c>
      <c r="H2719" s="24" t="s">
        <v>81</v>
      </c>
      <c r="I2719" s="26">
        <v>1</v>
      </c>
      <c r="J2719" s="26">
        <f t="shared" si="140"/>
        <v>1</v>
      </c>
      <c r="K2719" s="24" t="s">
        <v>61</v>
      </c>
      <c r="L2719" s="27">
        <v>42567</v>
      </c>
      <c r="M2719" s="28">
        <v>131891</v>
      </c>
      <c r="N2719" s="28">
        <v>131891</v>
      </c>
      <c r="O2719" s="28">
        <v>0</v>
      </c>
      <c r="P2719" s="28">
        <v>0</v>
      </c>
      <c r="Q2719" s="28">
        <v>0</v>
      </c>
      <c r="R2719" s="28">
        <v>-35396</v>
      </c>
      <c r="S2719" s="28">
        <v>-35396</v>
      </c>
      <c r="T2719" s="28">
        <v>-35396</v>
      </c>
      <c r="U2719" s="28">
        <v>-35396</v>
      </c>
      <c r="V2719" s="28">
        <v>-35396</v>
      </c>
      <c r="W2719" s="28">
        <v>-9977.26</v>
      </c>
      <c r="X2719" s="28">
        <v>83375</v>
      </c>
      <c r="Y2719" s="28">
        <v>33837</v>
      </c>
      <c r="Z2719" s="28">
        <v>-328125</v>
      </c>
      <c r="AA2719" s="28">
        <v>79135</v>
      </c>
      <c r="AB2719" s="28">
        <v>16014</v>
      </c>
      <c r="AC2719" s="28">
        <v>44516</v>
      </c>
      <c r="AD2719" s="28">
        <v>5000</v>
      </c>
      <c r="AE2719" s="28">
        <v>33699</v>
      </c>
      <c r="AF2719" s="28">
        <v>9477</v>
      </c>
      <c r="AG2719" s="28">
        <v>53538</v>
      </c>
      <c r="AH2719" s="28">
        <v>4000</v>
      </c>
      <c r="AI2719" s="29">
        <v>0</v>
      </c>
      <c r="AJ2719" s="29">
        <v>0.06</v>
      </c>
      <c r="AK2719" s="29">
        <v>7.0000000000000007E-2</v>
      </c>
      <c r="AL2719" s="30">
        <v>56.42</v>
      </c>
      <c r="AM2719" s="30">
        <v>1327.03</v>
      </c>
      <c r="AN2719" s="31">
        <v>5.28</v>
      </c>
      <c r="AO2719" s="32">
        <v>1072.57</v>
      </c>
      <c r="AP2719" s="32">
        <v>1073.69</v>
      </c>
      <c r="AQ2719" s="33">
        <v>-34.619999999999997</v>
      </c>
      <c r="AR2719" s="34">
        <v>-105.04</v>
      </c>
      <c r="AS2719" s="32">
        <v>-10.79</v>
      </c>
      <c r="AT2719" s="32">
        <v>-26.84</v>
      </c>
      <c r="AU2719" s="24">
        <v>-373.49</v>
      </c>
      <c r="AV2719" s="33">
        <v>-10.91</v>
      </c>
      <c r="AW2719" s="33">
        <v>2.5099999999999998</v>
      </c>
      <c r="AX2719">
        <v>0</v>
      </c>
    </row>
    <row r="2720" spans="1:50" hidden="1" x14ac:dyDescent="0.25">
      <c r="A2720" s="50">
        <v>2719</v>
      </c>
      <c r="B2720" s="23" t="s">
        <v>5862</v>
      </c>
      <c r="C2720" s="24" t="s">
        <v>5863</v>
      </c>
      <c r="D2720" s="24" t="s">
        <v>84</v>
      </c>
      <c r="E2720" s="25">
        <v>83101</v>
      </c>
      <c r="F2720" s="24" t="s">
        <v>80</v>
      </c>
      <c r="G2720" s="24" t="s">
        <v>59</v>
      </c>
      <c r="H2720" s="24" t="s">
        <v>53</v>
      </c>
      <c r="I2720" s="26">
        <v>5</v>
      </c>
      <c r="J2720" s="26">
        <f t="shared" si="140"/>
        <v>9</v>
      </c>
      <c r="K2720" s="24" t="s">
        <v>61</v>
      </c>
      <c r="L2720" s="27">
        <v>39239</v>
      </c>
      <c r="M2720" s="28">
        <v>131883</v>
      </c>
      <c r="N2720" s="28">
        <v>131883</v>
      </c>
      <c r="O2720" s="28">
        <v>0</v>
      </c>
      <c r="P2720" s="28">
        <v>1833</v>
      </c>
      <c r="Q2720" s="28">
        <v>1833</v>
      </c>
      <c r="R2720" s="28">
        <v>-8731</v>
      </c>
      <c r="S2720" s="28">
        <v>-8731</v>
      </c>
      <c r="T2720" s="28">
        <v>-6555</v>
      </c>
      <c r="U2720" s="28">
        <v>704</v>
      </c>
      <c r="V2720" s="28">
        <v>-6898</v>
      </c>
      <c r="W2720" s="28">
        <v>-6232.64</v>
      </c>
      <c r="X2720" s="28">
        <v>-645</v>
      </c>
      <c r="Y2720" s="28">
        <v>39868</v>
      </c>
      <c r="Z2720" s="28">
        <v>72</v>
      </c>
      <c r="AA2720" s="28">
        <v>74062</v>
      </c>
      <c r="AB2720" s="28">
        <v>4366</v>
      </c>
      <c r="AC2720" s="28">
        <v>645</v>
      </c>
      <c r="AD2720" s="28">
        <v>6639</v>
      </c>
      <c r="AE2720" s="28">
        <v>24608</v>
      </c>
      <c r="AF2720" s="28">
        <v>2417</v>
      </c>
      <c r="AG2720" s="28">
        <v>91370</v>
      </c>
      <c r="AH2720" s="28">
        <v>131883</v>
      </c>
      <c r="AI2720" s="29">
        <v>0.56999999999999995</v>
      </c>
      <c r="AJ2720" s="29">
        <v>0.57999999999999996</v>
      </c>
      <c r="AK2720" s="29">
        <v>0.64</v>
      </c>
      <c r="AL2720" s="30">
        <v>0.32</v>
      </c>
      <c r="AM2720" s="30">
        <v>51.64</v>
      </c>
      <c r="AN2720" s="31">
        <v>2.21</v>
      </c>
      <c r="AO2720" s="32">
        <v>53.63</v>
      </c>
      <c r="AP2720" s="32">
        <v>99.71</v>
      </c>
      <c r="AQ2720" s="33">
        <v>0.03</v>
      </c>
      <c r="AR2720" s="34">
        <v>-35.479999999999997</v>
      </c>
      <c r="AS2720" s="32">
        <v>-12126.39</v>
      </c>
      <c r="AT2720" s="32">
        <v>-6.62</v>
      </c>
      <c r="AU2720" s="24">
        <v>-361.23</v>
      </c>
      <c r="AV2720" s="33">
        <v>-2</v>
      </c>
      <c r="AW2720" s="33">
        <v>0.72</v>
      </c>
      <c r="AX2720">
        <v>0</v>
      </c>
    </row>
    <row r="2721" spans="1:50" hidden="1" x14ac:dyDescent="0.25">
      <c r="A2721" s="50">
        <v>2720</v>
      </c>
      <c r="B2721" s="23" t="s">
        <v>5864</v>
      </c>
      <c r="C2721" s="24" t="s">
        <v>5865</v>
      </c>
      <c r="D2721" s="24" t="s">
        <v>2067</v>
      </c>
      <c r="E2721" s="25">
        <v>90851</v>
      </c>
      <c r="F2721" s="24" t="s">
        <v>132</v>
      </c>
      <c r="G2721" s="24" t="s">
        <v>90</v>
      </c>
      <c r="H2721" s="24" t="s">
        <v>66</v>
      </c>
      <c r="I2721" s="26">
        <v>5</v>
      </c>
      <c r="J2721" s="26">
        <f t="shared" si="140"/>
        <v>9</v>
      </c>
      <c r="K2721" s="24" t="s">
        <v>61</v>
      </c>
      <c r="L2721" s="27">
        <v>41853</v>
      </c>
      <c r="M2721" s="28">
        <v>131852</v>
      </c>
      <c r="N2721" s="28">
        <v>131852</v>
      </c>
      <c r="O2721" s="28">
        <v>0</v>
      </c>
      <c r="P2721" s="28">
        <v>0</v>
      </c>
      <c r="Q2721" s="28">
        <v>0</v>
      </c>
      <c r="R2721" s="28">
        <v>-67442</v>
      </c>
      <c r="S2721" s="28">
        <v>-67442</v>
      </c>
      <c r="T2721" s="28">
        <v>-67442</v>
      </c>
      <c r="U2721" s="28">
        <v>-64838</v>
      </c>
      <c r="V2721" s="28">
        <v>-67442</v>
      </c>
      <c r="W2721" s="28">
        <v>-58441.04</v>
      </c>
      <c r="X2721" s="28">
        <v>0</v>
      </c>
      <c r="Y2721" s="28">
        <v>-21178</v>
      </c>
      <c r="Z2721" s="28">
        <v>42066</v>
      </c>
      <c r="AA2721" s="28">
        <v>42863</v>
      </c>
      <c r="AB2721" s="28">
        <v>103964</v>
      </c>
      <c r="AC2721" s="28">
        <v>0</v>
      </c>
      <c r="AD2721" s="28">
        <v>5000</v>
      </c>
      <c r="AE2721" s="28">
        <v>49087</v>
      </c>
      <c r="AF2721" s="28">
        <v>4124</v>
      </c>
      <c r="AG2721" s="28">
        <v>153030</v>
      </c>
      <c r="AH2721" s="28">
        <v>131852</v>
      </c>
      <c r="AI2721" s="29">
        <v>0.74</v>
      </c>
      <c r="AJ2721" s="29">
        <v>2.5499999999999998</v>
      </c>
      <c r="AK2721" s="29">
        <v>7.59</v>
      </c>
      <c r="AL2721" s="30">
        <v>29.27</v>
      </c>
      <c r="AM2721" s="30">
        <v>13.9</v>
      </c>
      <c r="AN2721" s="31">
        <v>81.319999999999993</v>
      </c>
      <c r="AO2721" s="32">
        <v>12.04</v>
      </c>
      <c r="AP2721" s="32">
        <v>14.3</v>
      </c>
      <c r="AQ2721" s="33">
        <v>10.199999999999999</v>
      </c>
      <c r="AR2721" s="34">
        <v>-137.38999999999999</v>
      </c>
      <c r="AS2721" s="32">
        <v>-160.32</v>
      </c>
      <c r="AT2721" s="32">
        <v>-51.15</v>
      </c>
      <c r="AU2721" s="24">
        <v>-1635.35</v>
      </c>
      <c r="AV2721" s="33">
        <v>-14.84</v>
      </c>
      <c r="AW2721" s="33">
        <v>-4.7699999999999996</v>
      </c>
      <c r="AX2721">
        <v>0</v>
      </c>
    </row>
    <row r="2722" spans="1:50" hidden="1" x14ac:dyDescent="0.25">
      <c r="A2722" s="50">
        <v>2721</v>
      </c>
      <c r="B2722" s="23" t="s">
        <v>5866</v>
      </c>
      <c r="C2722" s="24" t="s">
        <v>5867</v>
      </c>
      <c r="D2722" s="24" t="s">
        <v>743</v>
      </c>
      <c r="E2722" s="25" t="s">
        <v>744</v>
      </c>
      <c r="F2722" s="24" t="s">
        <v>743</v>
      </c>
      <c r="G2722" s="24" t="s">
        <v>52</v>
      </c>
      <c r="H2722" s="24" t="s">
        <v>81</v>
      </c>
      <c r="I2722" s="26">
        <v>5</v>
      </c>
      <c r="J2722" s="26">
        <f t="shared" si="140"/>
        <v>9</v>
      </c>
      <c r="K2722" s="24" t="s">
        <v>61</v>
      </c>
      <c r="L2722" s="27">
        <v>40325</v>
      </c>
      <c r="M2722" s="28">
        <v>131842</v>
      </c>
      <c r="N2722" s="28">
        <v>131842</v>
      </c>
      <c r="O2722" s="28">
        <v>0</v>
      </c>
      <c r="P2722" s="28">
        <v>0</v>
      </c>
      <c r="Q2722" s="28">
        <v>0</v>
      </c>
      <c r="R2722" s="28">
        <v>885</v>
      </c>
      <c r="S2722" s="28">
        <v>885</v>
      </c>
      <c r="T2722" s="28">
        <v>1106</v>
      </c>
      <c r="U2722" s="28">
        <v>1418</v>
      </c>
      <c r="V2722" s="28">
        <v>885</v>
      </c>
      <c r="W2722" s="28">
        <v>-4993.5200000000004</v>
      </c>
      <c r="X2722" s="28">
        <v>0</v>
      </c>
      <c r="Y2722" s="28">
        <v>37956</v>
      </c>
      <c r="Z2722" s="28">
        <v>16108</v>
      </c>
      <c r="AA2722" s="28">
        <v>55304</v>
      </c>
      <c r="AB2722" s="28">
        <v>81680</v>
      </c>
      <c r="AC2722" s="28">
        <v>0</v>
      </c>
      <c r="AD2722" s="28">
        <v>6000</v>
      </c>
      <c r="AE2722" s="28">
        <v>122796</v>
      </c>
      <c r="AF2722" s="28">
        <v>9347</v>
      </c>
      <c r="AG2722" s="28">
        <v>93886</v>
      </c>
      <c r="AH2722" s="28">
        <v>131842</v>
      </c>
      <c r="AI2722" s="29">
        <v>1.31</v>
      </c>
      <c r="AJ2722" s="29">
        <v>2.19</v>
      </c>
      <c r="AK2722" s="29">
        <v>2.66</v>
      </c>
      <c r="AL2722" s="30">
        <v>102.81</v>
      </c>
      <c r="AM2722" s="30">
        <v>163.59</v>
      </c>
      <c r="AN2722" s="31">
        <v>54.46</v>
      </c>
      <c r="AO2722" s="32">
        <v>34.74</v>
      </c>
      <c r="AP2722" s="32">
        <v>86.88</v>
      </c>
      <c r="AQ2722" s="33">
        <v>1.72</v>
      </c>
      <c r="AR2722" s="34">
        <v>0.72</v>
      </c>
      <c r="AS2722" s="32">
        <v>5.49</v>
      </c>
      <c r="AT2722" s="32">
        <v>0.67</v>
      </c>
      <c r="AU2722" s="24">
        <v>9.4700000000000006</v>
      </c>
      <c r="AV2722" s="33">
        <v>0.35</v>
      </c>
      <c r="AW2722" s="33">
        <v>0.38</v>
      </c>
      <c r="AX2722">
        <v>0</v>
      </c>
    </row>
    <row r="2723" spans="1:50" hidden="1" x14ac:dyDescent="0.25">
      <c r="A2723" s="50">
        <v>2722</v>
      </c>
      <c r="B2723" s="23" t="s">
        <v>5868</v>
      </c>
      <c r="C2723" s="24" t="s">
        <v>4222</v>
      </c>
      <c r="D2723" s="24" t="s">
        <v>406</v>
      </c>
      <c r="E2723" s="25" t="s">
        <v>407</v>
      </c>
      <c r="F2723" s="24" t="s">
        <v>142</v>
      </c>
      <c r="G2723" s="24" t="s">
        <v>76</v>
      </c>
      <c r="H2723" s="24" t="s">
        <v>66</v>
      </c>
      <c r="I2723" s="26">
        <v>5</v>
      </c>
      <c r="J2723" s="26">
        <f t="shared" si="140"/>
        <v>9</v>
      </c>
      <c r="K2723" s="24" t="s">
        <v>61</v>
      </c>
      <c r="L2723" s="27">
        <v>36634</v>
      </c>
      <c r="M2723" s="28">
        <v>131683</v>
      </c>
      <c r="N2723" s="28">
        <v>131683</v>
      </c>
      <c r="O2723" s="28">
        <v>0</v>
      </c>
      <c r="P2723" s="28">
        <v>0</v>
      </c>
      <c r="Q2723" s="28">
        <v>0</v>
      </c>
      <c r="R2723" s="28">
        <v>-37761</v>
      </c>
      <c r="S2723" s="28">
        <v>-37761</v>
      </c>
      <c r="T2723" s="28">
        <v>-37761</v>
      </c>
      <c r="U2723" s="28">
        <v>-34364</v>
      </c>
      <c r="V2723" s="28">
        <v>-37761</v>
      </c>
      <c r="W2723" s="28">
        <v>-29948.58</v>
      </c>
      <c r="X2723" s="28">
        <v>4309</v>
      </c>
      <c r="Y2723" s="28">
        <v>45137</v>
      </c>
      <c r="Z2723" s="28">
        <v>-27375</v>
      </c>
      <c r="AA2723" s="28">
        <v>95137</v>
      </c>
      <c r="AB2723" s="28">
        <v>70546</v>
      </c>
      <c r="AC2723" s="28">
        <v>11728</v>
      </c>
      <c r="AD2723" s="28">
        <v>6640</v>
      </c>
      <c r="AE2723" s="28">
        <v>34557</v>
      </c>
      <c r="AF2723" s="28">
        <v>1156</v>
      </c>
      <c r="AG2723" s="28">
        <v>80125</v>
      </c>
      <c r="AH2723" s="28">
        <v>120953</v>
      </c>
      <c r="AI2723" s="29">
        <v>0.23</v>
      </c>
      <c r="AJ2723" s="29">
        <v>0.47</v>
      </c>
      <c r="AK2723" s="29">
        <v>0.56999999999999995</v>
      </c>
      <c r="AL2723" s="30">
        <v>38.340000000000003</v>
      </c>
      <c r="AM2723" s="30">
        <v>230.08</v>
      </c>
      <c r="AN2723" s="31">
        <v>15.76</v>
      </c>
      <c r="AO2723" s="32">
        <v>169.88</v>
      </c>
      <c r="AP2723" s="32">
        <v>179.22</v>
      </c>
      <c r="AQ2723" s="33">
        <v>-23.68</v>
      </c>
      <c r="AR2723" s="34">
        <v>-109.27</v>
      </c>
      <c r="AS2723" s="32">
        <v>-137.94</v>
      </c>
      <c r="AT2723" s="32">
        <v>-28.68</v>
      </c>
      <c r="AU2723" s="24">
        <v>-3266.52</v>
      </c>
      <c r="AV2723" s="33">
        <v>-11.45</v>
      </c>
      <c r="AW2723" s="33">
        <v>0.64</v>
      </c>
      <c r="AX2723">
        <v>0</v>
      </c>
    </row>
    <row r="2724" spans="1:50" hidden="1" x14ac:dyDescent="0.25">
      <c r="A2724" s="50">
        <v>2723</v>
      </c>
      <c r="B2724" s="23" t="s">
        <v>5869</v>
      </c>
      <c r="C2724" s="24" t="s">
        <v>5870</v>
      </c>
      <c r="D2724" s="24" t="s">
        <v>1585</v>
      </c>
      <c r="E2724" s="25" t="s">
        <v>1586</v>
      </c>
      <c r="F2724" s="24" t="s">
        <v>255</v>
      </c>
      <c r="G2724" s="24" t="s">
        <v>52</v>
      </c>
      <c r="H2724" s="24" t="s">
        <v>53</v>
      </c>
      <c r="I2724" s="26">
        <v>3</v>
      </c>
      <c r="J2724" s="26">
        <f t="shared" si="140"/>
        <v>4</v>
      </c>
      <c r="K2724" s="24" t="s">
        <v>61</v>
      </c>
      <c r="L2724" s="27">
        <v>41046</v>
      </c>
      <c r="M2724" s="28">
        <v>131664</v>
      </c>
      <c r="N2724" s="28">
        <v>131664</v>
      </c>
      <c r="O2724" s="28">
        <v>0</v>
      </c>
      <c r="P2724" s="28">
        <v>0</v>
      </c>
      <c r="Q2724" s="28">
        <v>0</v>
      </c>
      <c r="R2724" s="28">
        <v>-15312</v>
      </c>
      <c r="S2724" s="28">
        <v>-15312</v>
      </c>
      <c r="T2724" s="28">
        <v>-8665</v>
      </c>
      <c r="U2724" s="28">
        <v>29346</v>
      </c>
      <c r="V2724" s="28">
        <v>-15312</v>
      </c>
      <c r="W2724" s="28">
        <v>-65967.22</v>
      </c>
      <c r="X2724" s="28">
        <v>0</v>
      </c>
      <c r="Y2724" s="28">
        <v>63596</v>
      </c>
      <c r="Z2724" s="28">
        <v>240949</v>
      </c>
      <c r="AA2724" s="28">
        <v>31824</v>
      </c>
      <c r="AB2724" s="28">
        <v>30927</v>
      </c>
      <c r="AC2724" s="28">
        <v>0</v>
      </c>
      <c r="AD2724" s="28">
        <v>5000</v>
      </c>
      <c r="AE2724" s="28">
        <v>1114457</v>
      </c>
      <c r="AF2724" s="28">
        <v>780935</v>
      </c>
      <c r="AG2724" s="28">
        <v>68068</v>
      </c>
      <c r="AH2724" s="28">
        <v>131664</v>
      </c>
      <c r="AI2724" s="29">
        <v>0.13</v>
      </c>
      <c r="AJ2724" s="29">
        <v>3.71</v>
      </c>
      <c r="AK2724" s="29">
        <v>3.94</v>
      </c>
      <c r="AL2724" s="30">
        <v>822.8</v>
      </c>
      <c r="AM2724" s="30">
        <v>443.65</v>
      </c>
      <c r="AN2724" s="31">
        <v>52.55</v>
      </c>
      <c r="AO2724" s="32">
        <v>7.53</v>
      </c>
      <c r="AP2724" s="32">
        <v>78.38</v>
      </c>
      <c r="AQ2724" s="33">
        <v>0.31</v>
      </c>
      <c r="AR2724" s="34">
        <v>-1.37</v>
      </c>
      <c r="AS2724" s="32">
        <v>-6.35</v>
      </c>
      <c r="AT2724" s="32">
        <v>-11.63</v>
      </c>
      <c r="AU2724" s="24">
        <v>-1.96</v>
      </c>
      <c r="AV2724" s="33">
        <v>-0.5</v>
      </c>
      <c r="AW2724" s="33">
        <v>-0.02</v>
      </c>
      <c r="AX2724">
        <v>0</v>
      </c>
    </row>
    <row r="2725" spans="1:50" x14ac:dyDescent="0.25">
      <c r="A2725" s="50">
        <v>2724</v>
      </c>
      <c r="B2725" s="23" t="s">
        <v>5871</v>
      </c>
      <c r="C2725" s="24" t="s">
        <v>5872</v>
      </c>
      <c r="D2725" s="24" t="s">
        <v>5873</v>
      </c>
      <c r="E2725" s="25">
        <v>90501</v>
      </c>
      <c r="F2725" s="24" t="s">
        <v>1360</v>
      </c>
      <c r="G2725" s="24" t="s">
        <v>90</v>
      </c>
      <c r="H2725" s="24" t="s">
        <v>152</v>
      </c>
      <c r="I2725" s="26">
        <v>3</v>
      </c>
      <c r="J2725" s="26">
        <f t="shared" si="140"/>
        <v>4</v>
      </c>
      <c r="K2725" s="24" t="s">
        <v>61</v>
      </c>
      <c r="L2725" s="27">
        <v>39302</v>
      </c>
      <c r="M2725" s="28">
        <v>131574</v>
      </c>
      <c r="N2725" s="28">
        <v>131574</v>
      </c>
      <c r="O2725" s="28">
        <v>0</v>
      </c>
      <c r="P2725" s="28">
        <v>0</v>
      </c>
      <c r="Q2725" s="28">
        <v>0</v>
      </c>
      <c r="R2725" s="28">
        <v>5784</v>
      </c>
      <c r="S2725" s="28">
        <v>5784</v>
      </c>
      <c r="T2725" s="28">
        <v>5784</v>
      </c>
      <c r="U2725" s="28">
        <v>29684</v>
      </c>
      <c r="V2725" s="28">
        <v>5784</v>
      </c>
      <c r="W2725" s="28">
        <v>-11014.06</v>
      </c>
      <c r="X2725" s="28">
        <v>0</v>
      </c>
      <c r="Y2725" s="28">
        <v>74464</v>
      </c>
      <c r="Z2725" s="28">
        <v>-220193</v>
      </c>
      <c r="AA2725" s="28">
        <v>52176</v>
      </c>
      <c r="AB2725" s="28">
        <v>28204</v>
      </c>
      <c r="AC2725" s="28">
        <v>0</v>
      </c>
      <c r="AD2725" s="28">
        <v>6972</v>
      </c>
      <c r="AE2725" s="28">
        <v>721321</v>
      </c>
      <c r="AF2725" s="28">
        <v>700694</v>
      </c>
      <c r="AG2725" s="28">
        <v>57110</v>
      </c>
      <c r="AH2725" s="28">
        <v>131574</v>
      </c>
      <c r="AI2725" s="29">
        <v>0.02</v>
      </c>
      <c r="AJ2725" s="29">
        <v>0.02</v>
      </c>
      <c r="AK2725" s="29">
        <v>0.02</v>
      </c>
      <c r="AL2725" s="30">
        <v>15.26</v>
      </c>
      <c r="AM2725" s="30">
        <v>5923.3</v>
      </c>
      <c r="AN2725" s="31">
        <v>0</v>
      </c>
      <c r="AO2725" s="32">
        <v>130.27000000000001</v>
      </c>
      <c r="AP2725" s="32">
        <v>130.53</v>
      </c>
      <c r="AQ2725" s="33">
        <v>-0.31</v>
      </c>
      <c r="AR2725" s="34">
        <v>0.8</v>
      </c>
      <c r="AS2725" s="32">
        <v>-2.63</v>
      </c>
      <c r="AT2725" s="32">
        <v>4.4000000000000004</v>
      </c>
      <c r="AU2725" s="24">
        <v>0.83</v>
      </c>
      <c r="AV2725" s="33">
        <v>0.42</v>
      </c>
      <c r="AW2725" s="33">
        <v>0.27</v>
      </c>
      <c r="AX2725">
        <v>1</v>
      </c>
    </row>
    <row r="2726" spans="1:50" hidden="1" x14ac:dyDescent="0.25">
      <c r="A2726" s="50">
        <v>2725</v>
      </c>
      <c r="B2726" s="23" t="s">
        <v>5874</v>
      </c>
      <c r="C2726" s="24" t="s">
        <v>5875</v>
      </c>
      <c r="D2726" s="24" t="s">
        <v>136</v>
      </c>
      <c r="E2726" s="25">
        <v>97701</v>
      </c>
      <c r="F2726" s="24" t="s">
        <v>136</v>
      </c>
      <c r="G2726" s="24" t="s">
        <v>137</v>
      </c>
      <c r="H2726" s="24" t="s">
        <v>53</v>
      </c>
      <c r="I2726" s="26">
        <v>2</v>
      </c>
      <c r="J2726" s="26">
        <f t="shared" si="140"/>
        <v>2</v>
      </c>
      <c r="K2726" s="24" t="s">
        <v>61</v>
      </c>
      <c r="L2726" s="27">
        <v>38224</v>
      </c>
      <c r="M2726" s="28">
        <v>131486</v>
      </c>
      <c r="N2726" s="28">
        <v>131486</v>
      </c>
      <c r="O2726" s="28">
        <v>0</v>
      </c>
      <c r="P2726" s="28">
        <v>0</v>
      </c>
      <c r="Q2726" s="28">
        <v>0</v>
      </c>
      <c r="R2726" s="28">
        <v>-18706</v>
      </c>
      <c r="S2726" s="28">
        <v>-18706</v>
      </c>
      <c r="T2726" s="28">
        <v>-18238</v>
      </c>
      <c r="U2726" s="28">
        <v>40640</v>
      </c>
      <c r="V2726" s="28">
        <v>-18706</v>
      </c>
      <c r="W2726" s="28">
        <v>-75293.88</v>
      </c>
      <c r="X2726" s="28">
        <v>0</v>
      </c>
      <c r="Y2726" s="28">
        <v>49747</v>
      </c>
      <c r="Z2726" s="28">
        <v>422582</v>
      </c>
      <c r="AA2726" s="28">
        <v>24180</v>
      </c>
      <c r="AB2726" s="28">
        <v>58386</v>
      </c>
      <c r="AC2726" s="28">
        <v>0</v>
      </c>
      <c r="AD2726" s="28">
        <v>6639</v>
      </c>
      <c r="AE2726" s="28">
        <v>883714</v>
      </c>
      <c r="AF2726" s="28">
        <v>873685</v>
      </c>
      <c r="AG2726" s="28">
        <v>81739</v>
      </c>
      <c r="AH2726" s="28">
        <v>131486</v>
      </c>
      <c r="AI2726" s="29">
        <v>0.01</v>
      </c>
      <c r="AJ2726" s="29">
        <v>0.02</v>
      </c>
      <c r="AK2726" s="29">
        <v>0.02</v>
      </c>
      <c r="AL2726" s="30">
        <v>19.670000000000002</v>
      </c>
      <c r="AM2726" s="30">
        <v>2026.58</v>
      </c>
      <c r="AN2726" s="31">
        <v>0</v>
      </c>
      <c r="AO2726" s="32">
        <v>52.07</v>
      </c>
      <c r="AP2726" s="32">
        <v>52.18</v>
      </c>
      <c r="AQ2726" s="33">
        <v>0.48</v>
      </c>
      <c r="AR2726" s="34">
        <v>-2.12</v>
      </c>
      <c r="AS2726" s="32">
        <v>-4.43</v>
      </c>
      <c r="AT2726" s="32">
        <v>-14.23</v>
      </c>
      <c r="AU2726" s="24">
        <v>-2.14</v>
      </c>
      <c r="AV2726" s="33">
        <v>-0.56000000000000005</v>
      </c>
      <c r="AW2726" s="33">
        <v>0.1</v>
      </c>
      <c r="AX2726">
        <v>0</v>
      </c>
    </row>
    <row r="2727" spans="1:50" hidden="1" x14ac:dyDescent="0.25">
      <c r="A2727" s="50">
        <v>2726</v>
      </c>
      <c r="B2727" s="23" t="s">
        <v>5876</v>
      </c>
      <c r="C2727" s="24" t="s">
        <v>5877</v>
      </c>
      <c r="D2727" s="24" t="s">
        <v>155</v>
      </c>
      <c r="E2727" s="25">
        <v>81101</v>
      </c>
      <c r="F2727" s="24" t="s">
        <v>70</v>
      </c>
      <c r="G2727" s="24" t="s">
        <v>59</v>
      </c>
      <c r="H2727" s="24" t="s">
        <v>81</v>
      </c>
      <c r="I2727" s="26">
        <v>3</v>
      </c>
      <c r="J2727" s="26">
        <f t="shared" si="140"/>
        <v>4</v>
      </c>
      <c r="K2727" s="24" t="s">
        <v>61</v>
      </c>
      <c r="L2727" s="27">
        <v>42966</v>
      </c>
      <c r="M2727" s="28">
        <v>131481</v>
      </c>
      <c r="N2727" s="28">
        <v>131481</v>
      </c>
      <c r="O2727" s="28">
        <v>0</v>
      </c>
      <c r="P2727" s="28">
        <v>0</v>
      </c>
      <c r="Q2727" s="28">
        <v>0</v>
      </c>
      <c r="R2727" s="28">
        <v>-2429</v>
      </c>
      <c r="S2727" s="28">
        <v>-2429</v>
      </c>
      <c r="T2727" s="28">
        <v>-2135</v>
      </c>
      <c r="U2727" s="28">
        <v>-2135</v>
      </c>
      <c r="V2727" s="28">
        <v>-2429</v>
      </c>
      <c r="W2727" s="28">
        <v>-2004.1</v>
      </c>
      <c r="X2727" s="28">
        <v>100041</v>
      </c>
      <c r="Y2727" s="28">
        <v>36683</v>
      </c>
      <c r="Z2727" s="28">
        <v>-39511</v>
      </c>
      <c r="AA2727" s="28">
        <v>36424</v>
      </c>
      <c r="AB2727" s="28">
        <v>21561</v>
      </c>
      <c r="AC2727" s="28">
        <v>30343</v>
      </c>
      <c r="AD2727" s="28">
        <v>90000</v>
      </c>
      <c r="AE2727" s="28">
        <v>66669</v>
      </c>
      <c r="AF2727" s="28">
        <v>31692</v>
      </c>
      <c r="AG2727" s="28">
        <v>64455</v>
      </c>
      <c r="AH2727" s="28">
        <v>1097</v>
      </c>
      <c r="AI2727" s="29">
        <v>0.03</v>
      </c>
      <c r="AJ2727" s="29">
        <v>0.32</v>
      </c>
      <c r="AK2727" s="29">
        <v>0.33</v>
      </c>
      <c r="AL2727" s="30">
        <v>82.95</v>
      </c>
      <c r="AM2727" s="30">
        <v>401.66</v>
      </c>
      <c r="AN2727" s="31">
        <v>3.61</v>
      </c>
      <c r="AO2727" s="32">
        <v>158.63999999999999</v>
      </c>
      <c r="AP2727" s="32">
        <v>159.26</v>
      </c>
      <c r="AQ2727" s="33">
        <v>-1.25</v>
      </c>
      <c r="AR2727" s="34">
        <v>-3.64</v>
      </c>
      <c r="AS2727" s="32">
        <v>-6.15</v>
      </c>
      <c r="AT2727" s="32">
        <v>-1.85</v>
      </c>
      <c r="AU2727" s="24">
        <v>-7.66</v>
      </c>
      <c r="AV2727" s="33">
        <v>1.64</v>
      </c>
      <c r="AW2727" s="33">
        <v>0.63</v>
      </c>
      <c r="AX2727">
        <v>0</v>
      </c>
    </row>
    <row r="2728" spans="1:50" hidden="1" x14ac:dyDescent="0.25">
      <c r="A2728" s="50">
        <v>2727</v>
      </c>
      <c r="B2728" s="23" t="s">
        <v>5878</v>
      </c>
      <c r="C2728" s="24" t="s">
        <v>5879</v>
      </c>
      <c r="D2728" s="24" t="s">
        <v>160</v>
      </c>
      <c r="E2728" s="25">
        <v>94901</v>
      </c>
      <c r="F2728" s="24" t="s">
        <v>160</v>
      </c>
      <c r="G2728" s="24" t="s">
        <v>108</v>
      </c>
      <c r="H2728" s="24" t="s">
        <v>71</v>
      </c>
      <c r="I2728" s="26">
        <v>1</v>
      </c>
      <c r="J2728" s="26">
        <f t="shared" si="140"/>
        <v>1</v>
      </c>
      <c r="K2728" s="24" t="s">
        <v>61</v>
      </c>
      <c r="L2728" s="27">
        <v>40470</v>
      </c>
      <c r="M2728" s="28">
        <v>131463</v>
      </c>
      <c r="N2728" s="28">
        <v>131463</v>
      </c>
      <c r="O2728" s="28">
        <v>0</v>
      </c>
      <c r="P2728" s="28">
        <v>2810</v>
      </c>
      <c r="Q2728" s="28">
        <v>2810</v>
      </c>
      <c r="R2728" s="28">
        <v>11780</v>
      </c>
      <c r="S2728" s="28">
        <v>11780</v>
      </c>
      <c r="T2728" s="28">
        <v>14590</v>
      </c>
      <c r="U2728" s="28">
        <v>23390</v>
      </c>
      <c r="V2728" s="28">
        <v>14590</v>
      </c>
      <c r="W2728" s="28">
        <v>7321.02</v>
      </c>
      <c r="X2728" s="28">
        <v>0</v>
      </c>
      <c r="Y2728" s="28">
        <v>54894</v>
      </c>
      <c r="Z2728" s="28">
        <v>40141</v>
      </c>
      <c r="AA2728" s="28">
        <v>12526</v>
      </c>
      <c r="AB2728" s="28">
        <v>43442</v>
      </c>
      <c r="AC2728" s="28">
        <v>0</v>
      </c>
      <c r="AD2728" s="28">
        <v>5000</v>
      </c>
      <c r="AE2728" s="28">
        <v>48563</v>
      </c>
      <c r="AF2728" s="28">
        <v>29290</v>
      </c>
      <c r="AG2728" s="28">
        <v>76569</v>
      </c>
      <c r="AH2728" s="28">
        <v>131463</v>
      </c>
      <c r="AI2728" s="29">
        <v>1.28</v>
      </c>
      <c r="AJ2728" s="29">
        <v>1.72</v>
      </c>
      <c r="AK2728" s="29">
        <v>2.29</v>
      </c>
      <c r="AL2728" s="30">
        <v>10.07</v>
      </c>
      <c r="AM2728" s="30">
        <v>39.6</v>
      </c>
      <c r="AN2728" s="31">
        <v>13.2</v>
      </c>
      <c r="AO2728" s="32">
        <v>17.34</v>
      </c>
      <c r="AP2728" s="32">
        <v>17.34</v>
      </c>
      <c r="AQ2728" s="33">
        <v>1.37</v>
      </c>
      <c r="AR2728" s="34">
        <v>24.26</v>
      </c>
      <c r="AS2728" s="32">
        <v>29.35</v>
      </c>
      <c r="AT2728" s="32">
        <v>8.9600000000000009</v>
      </c>
      <c r="AU2728" s="24">
        <v>40.22</v>
      </c>
      <c r="AV2728" s="33">
        <v>5.87</v>
      </c>
      <c r="AW2728" s="33">
        <v>1.68</v>
      </c>
      <c r="AX2728">
        <v>0</v>
      </c>
    </row>
    <row r="2729" spans="1:50" hidden="1" x14ac:dyDescent="0.25">
      <c r="A2729" s="50">
        <v>2728</v>
      </c>
      <c r="B2729" s="23" t="s">
        <v>5880</v>
      </c>
      <c r="C2729" s="24" t="s">
        <v>5881</v>
      </c>
      <c r="D2729" s="24" t="s">
        <v>89</v>
      </c>
      <c r="E2729" s="25">
        <v>91701</v>
      </c>
      <c r="F2729" s="24" t="s">
        <v>89</v>
      </c>
      <c r="G2729" s="24" t="s">
        <v>90</v>
      </c>
      <c r="H2729" s="24" t="s">
        <v>81</v>
      </c>
      <c r="I2729" s="26">
        <v>5</v>
      </c>
      <c r="J2729" s="26">
        <f t="shared" si="140"/>
        <v>9</v>
      </c>
      <c r="K2729" s="24" t="s">
        <v>61</v>
      </c>
      <c r="L2729" s="27">
        <v>40330</v>
      </c>
      <c r="M2729" s="28">
        <v>131426</v>
      </c>
      <c r="N2729" s="28">
        <v>131426</v>
      </c>
      <c r="O2729" s="28">
        <v>0</v>
      </c>
      <c r="P2729" s="28">
        <v>451</v>
      </c>
      <c r="Q2729" s="28">
        <v>451</v>
      </c>
      <c r="R2729" s="28">
        <v>7944</v>
      </c>
      <c r="S2729" s="28">
        <v>7944</v>
      </c>
      <c r="T2729" s="28">
        <v>8395</v>
      </c>
      <c r="U2729" s="28">
        <v>9824</v>
      </c>
      <c r="V2729" s="28">
        <v>8395</v>
      </c>
      <c r="W2729" s="28">
        <v>3414.92</v>
      </c>
      <c r="X2729" s="28">
        <v>5197</v>
      </c>
      <c r="Y2729" s="28">
        <v>52302</v>
      </c>
      <c r="Z2729" s="28">
        <v>28192</v>
      </c>
      <c r="AA2729" s="28">
        <v>53224</v>
      </c>
      <c r="AB2729" s="28">
        <v>56165</v>
      </c>
      <c r="AC2729" s="28">
        <v>5435</v>
      </c>
      <c r="AD2729" s="28">
        <v>6640</v>
      </c>
      <c r="AE2729" s="28">
        <v>40239</v>
      </c>
      <c r="AF2729" s="28">
        <v>1701</v>
      </c>
      <c r="AG2729" s="28">
        <v>74791</v>
      </c>
      <c r="AH2729" s="28">
        <v>121896</v>
      </c>
      <c r="AI2729" s="29">
        <v>3.57</v>
      </c>
      <c r="AJ2729" s="29">
        <v>4.5199999999999996</v>
      </c>
      <c r="AK2729" s="29">
        <v>4.6500000000000004</v>
      </c>
      <c r="AL2729" s="30">
        <v>21.68</v>
      </c>
      <c r="AM2729" s="30">
        <v>37.22</v>
      </c>
      <c r="AN2729" s="31">
        <v>2.78</v>
      </c>
      <c r="AO2729" s="32">
        <v>20.61</v>
      </c>
      <c r="AP2729" s="32">
        <v>29.94</v>
      </c>
      <c r="AQ2729" s="33">
        <v>16.57</v>
      </c>
      <c r="AR2729" s="34">
        <v>19.739999999999998</v>
      </c>
      <c r="AS2729" s="32">
        <v>28.18</v>
      </c>
      <c r="AT2729" s="32">
        <v>6.04</v>
      </c>
      <c r="AU2729" s="24">
        <v>467.02</v>
      </c>
      <c r="AV2729" s="33">
        <v>4.5</v>
      </c>
      <c r="AW2729" s="33">
        <v>1.51</v>
      </c>
      <c r="AX2729">
        <v>0</v>
      </c>
    </row>
    <row r="2730" spans="1:50" hidden="1" x14ac:dyDescent="0.25">
      <c r="A2730" s="50">
        <v>2729</v>
      </c>
      <c r="B2730" s="23" t="s">
        <v>5882</v>
      </c>
      <c r="C2730" s="24" t="s">
        <v>5883</v>
      </c>
      <c r="D2730" s="24" t="s">
        <v>277</v>
      </c>
      <c r="E2730" s="25">
        <v>97411</v>
      </c>
      <c r="F2730" s="24" t="s">
        <v>277</v>
      </c>
      <c r="G2730" s="24" t="s">
        <v>137</v>
      </c>
      <c r="H2730" s="24" t="s">
        <v>81</v>
      </c>
      <c r="I2730" s="26">
        <v>5</v>
      </c>
      <c r="J2730" s="26">
        <f t="shared" si="140"/>
        <v>9</v>
      </c>
      <c r="K2730" s="24" t="s">
        <v>61</v>
      </c>
      <c r="L2730" s="27">
        <v>40162</v>
      </c>
      <c r="M2730" s="28">
        <v>131404</v>
      </c>
      <c r="N2730" s="28">
        <v>131404</v>
      </c>
      <c r="O2730" s="28">
        <v>0</v>
      </c>
      <c r="P2730" s="28">
        <v>0</v>
      </c>
      <c r="Q2730" s="28">
        <v>0</v>
      </c>
      <c r="R2730" s="28">
        <v>-26128</v>
      </c>
      <c r="S2730" s="28">
        <v>-26128</v>
      </c>
      <c r="T2730" s="28">
        <v>-25203</v>
      </c>
      <c r="U2730" s="28">
        <v>-25203</v>
      </c>
      <c r="V2730" s="28">
        <v>-26128</v>
      </c>
      <c r="W2730" s="28">
        <v>-6187.92</v>
      </c>
      <c r="X2730" s="28">
        <v>-259</v>
      </c>
      <c r="Y2730" s="28">
        <v>20451</v>
      </c>
      <c r="Z2730" s="28">
        <v>-244078</v>
      </c>
      <c r="AA2730" s="28">
        <v>60624</v>
      </c>
      <c r="AB2730" s="28">
        <v>65868</v>
      </c>
      <c r="AC2730" s="28">
        <v>259</v>
      </c>
      <c r="AD2730" s="28">
        <v>7500</v>
      </c>
      <c r="AE2730" s="28">
        <v>16755</v>
      </c>
      <c r="AF2730" s="28">
        <v>9499</v>
      </c>
      <c r="AG2730" s="28">
        <v>110694</v>
      </c>
      <c r="AH2730" s="28">
        <v>131404</v>
      </c>
      <c r="AI2730" s="29">
        <v>0</v>
      </c>
      <c r="AJ2730" s="29">
        <v>0.02</v>
      </c>
      <c r="AK2730" s="29">
        <v>0.03</v>
      </c>
      <c r="AL2730" s="30">
        <v>13.8</v>
      </c>
      <c r="AM2730" s="30">
        <v>846.3</v>
      </c>
      <c r="AN2730" s="31">
        <v>5.75</v>
      </c>
      <c r="AO2730" s="32">
        <v>1556.75</v>
      </c>
      <c r="AP2730" s="32">
        <v>1556.75</v>
      </c>
      <c r="AQ2730" s="33">
        <v>-25.7</v>
      </c>
      <c r="AR2730" s="34">
        <v>-155.94</v>
      </c>
      <c r="AS2730" s="32">
        <v>-10.7</v>
      </c>
      <c r="AT2730" s="32">
        <v>-19.88</v>
      </c>
      <c r="AU2730" s="24">
        <v>-275.06</v>
      </c>
      <c r="AV2730" s="33">
        <v>-15.79</v>
      </c>
      <c r="AW2730" s="33">
        <v>4.01</v>
      </c>
      <c r="AX2730">
        <v>0</v>
      </c>
    </row>
    <row r="2731" spans="1:50" hidden="1" x14ac:dyDescent="0.25">
      <c r="A2731" s="50">
        <v>2730</v>
      </c>
      <c r="B2731" s="23" t="s">
        <v>5884</v>
      </c>
      <c r="C2731" s="24">
        <v>67</v>
      </c>
      <c r="D2731" s="24" t="s">
        <v>4264</v>
      </c>
      <c r="E2731" s="25" t="s">
        <v>4265</v>
      </c>
      <c r="F2731" s="24" t="s">
        <v>127</v>
      </c>
      <c r="G2731" s="24" t="s">
        <v>76</v>
      </c>
      <c r="H2731" s="24" t="s">
        <v>81</v>
      </c>
      <c r="I2731" s="26">
        <v>1</v>
      </c>
      <c r="J2731" s="26">
        <f t="shared" si="140"/>
        <v>1</v>
      </c>
      <c r="K2731" s="24" t="s">
        <v>61</v>
      </c>
      <c r="L2731" s="27">
        <v>38034</v>
      </c>
      <c r="M2731" s="28">
        <v>131397</v>
      </c>
      <c r="N2731" s="28">
        <v>131397</v>
      </c>
      <c r="O2731" s="28">
        <v>0</v>
      </c>
      <c r="P2731" s="28">
        <v>518</v>
      </c>
      <c r="Q2731" s="28">
        <v>518</v>
      </c>
      <c r="R2731" s="28">
        <v>-13273</v>
      </c>
      <c r="S2731" s="28">
        <v>-13273</v>
      </c>
      <c r="T2731" s="28">
        <v>-12755</v>
      </c>
      <c r="U2731" s="28">
        <v>-3920</v>
      </c>
      <c r="V2731" s="28">
        <v>-12755</v>
      </c>
      <c r="W2731" s="28">
        <v>-16669.439999999999</v>
      </c>
      <c r="X2731" s="28">
        <v>85617</v>
      </c>
      <c r="Y2731" s="28">
        <v>21486</v>
      </c>
      <c r="Z2731" s="28">
        <v>52952</v>
      </c>
      <c r="AA2731" s="28">
        <v>27896</v>
      </c>
      <c r="AB2731" s="28">
        <v>5968</v>
      </c>
      <c r="AC2731" s="28">
        <v>45780</v>
      </c>
      <c r="AD2731" s="28">
        <v>6640</v>
      </c>
      <c r="AE2731" s="28">
        <v>82208</v>
      </c>
      <c r="AF2731" s="28">
        <v>20894</v>
      </c>
      <c r="AG2731" s="28">
        <v>64131</v>
      </c>
      <c r="AH2731" s="28">
        <v>0</v>
      </c>
      <c r="AI2731" s="29">
        <v>1.91</v>
      </c>
      <c r="AJ2731" s="29">
        <v>1.93</v>
      </c>
      <c r="AK2731" s="29">
        <v>2.1</v>
      </c>
      <c r="AL2731" s="30">
        <v>1.67</v>
      </c>
      <c r="AM2731" s="30">
        <v>95.82</v>
      </c>
      <c r="AN2731" s="31">
        <v>13.07</v>
      </c>
      <c r="AO2731" s="32">
        <v>35.590000000000003</v>
      </c>
      <c r="AP2731" s="32">
        <v>35.590000000000003</v>
      </c>
      <c r="AQ2731" s="33">
        <v>2.5299999999999998</v>
      </c>
      <c r="AR2731" s="34">
        <v>-16.149999999999999</v>
      </c>
      <c r="AS2731" s="32">
        <v>-25.07</v>
      </c>
      <c r="AT2731" s="32">
        <v>-10.1</v>
      </c>
      <c r="AU2731" s="24">
        <v>-63.53</v>
      </c>
      <c r="AV2731" s="33">
        <v>5.55</v>
      </c>
      <c r="AW2731" s="33">
        <v>0.36</v>
      </c>
      <c r="AX2731">
        <v>0</v>
      </c>
    </row>
    <row r="2732" spans="1:50" hidden="1" x14ac:dyDescent="0.25">
      <c r="A2732" s="50">
        <v>2731</v>
      </c>
      <c r="B2732" s="23" t="s">
        <v>5885</v>
      </c>
      <c r="C2732" s="24" t="s">
        <v>5886</v>
      </c>
      <c r="D2732" s="24" t="s">
        <v>5887</v>
      </c>
      <c r="E2732" s="25" t="s">
        <v>5888</v>
      </c>
      <c r="F2732" s="24" t="s">
        <v>127</v>
      </c>
      <c r="G2732" s="24" t="s">
        <v>76</v>
      </c>
      <c r="H2732" s="24" t="s">
        <v>81</v>
      </c>
      <c r="I2732" s="26">
        <v>5</v>
      </c>
      <c r="J2732" s="26">
        <f t="shared" si="140"/>
        <v>9</v>
      </c>
      <c r="K2732" s="24" t="s">
        <v>61</v>
      </c>
      <c r="L2732" s="27">
        <v>41874</v>
      </c>
      <c r="M2732" s="28">
        <v>131320</v>
      </c>
      <c r="N2732" s="28">
        <v>131320</v>
      </c>
      <c r="O2732" s="28">
        <v>0</v>
      </c>
      <c r="P2732" s="28">
        <v>110</v>
      </c>
      <c r="Q2732" s="28">
        <v>110</v>
      </c>
      <c r="R2732" s="28">
        <v>-50</v>
      </c>
      <c r="S2732" s="28">
        <v>-50</v>
      </c>
      <c r="T2732" s="28">
        <v>60</v>
      </c>
      <c r="U2732" s="28">
        <v>60</v>
      </c>
      <c r="V2732" s="28">
        <v>60</v>
      </c>
      <c r="W2732" s="28">
        <v>-17946.62</v>
      </c>
      <c r="X2732" s="28">
        <v>77766</v>
      </c>
      <c r="Y2732" s="28">
        <v>32631</v>
      </c>
      <c r="Z2732" s="28">
        <v>156247</v>
      </c>
      <c r="AA2732" s="28">
        <v>36337</v>
      </c>
      <c r="AB2732" s="28">
        <v>17558</v>
      </c>
      <c r="AC2732" s="28">
        <v>53554</v>
      </c>
      <c r="AD2732" s="28">
        <v>5000</v>
      </c>
      <c r="AE2732" s="28">
        <v>215495</v>
      </c>
      <c r="AF2732" s="28">
        <v>193661</v>
      </c>
      <c r="AG2732" s="28">
        <v>45135</v>
      </c>
      <c r="AH2732" s="28">
        <v>0</v>
      </c>
      <c r="AI2732" s="29">
        <v>0.28000000000000003</v>
      </c>
      <c r="AJ2732" s="29">
        <v>0.37</v>
      </c>
      <c r="AK2732" s="29">
        <v>0.37</v>
      </c>
      <c r="AL2732" s="30">
        <v>13.82</v>
      </c>
      <c r="AM2732" s="30">
        <v>216.13</v>
      </c>
      <c r="AN2732" s="31">
        <v>0</v>
      </c>
      <c r="AO2732" s="32">
        <v>27.49</v>
      </c>
      <c r="AP2732" s="32">
        <v>27.49</v>
      </c>
      <c r="AQ2732" s="33">
        <v>0.81</v>
      </c>
      <c r="AR2732" s="34">
        <v>-0.02</v>
      </c>
      <c r="AS2732" s="32">
        <v>-0.03</v>
      </c>
      <c r="AT2732" s="32">
        <v>-0.04</v>
      </c>
      <c r="AU2732" s="24">
        <v>-0.03</v>
      </c>
      <c r="AV2732" s="33">
        <v>3.68</v>
      </c>
      <c r="AW2732" s="33">
        <v>0.2</v>
      </c>
      <c r="AX2732">
        <v>0</v>
      </c>
    </row>
    <row r="2733" spans="1:50" hidden="1" x14ac:dyDescent="0.25">
      <c r="A2733" s="50">
        <v>2732</v>
      </c>
      <c r="B2733" s="23" t="s">
        <v>5889</v>
      </c>
      <c r="C2733" s="24" t="s">
        <v>5890</v>
      </c>
      <c r="D2733" s="24" t="s">
        <v>84</v>
      </c>
      <c r="E2733" s="25">
        <v>81109</v>
      </c>
      <c r="F2733" s="24" t="s">
        <v>70</v>
      </c>
      <c r="G2733" s="24" t="s">
        <v>59</v>
      </c>
      <c r="H2733" s="24" t="s">
        <v>81</v>
      </c>
      <c r="I2733" s="26">
        <v>1</v>
      </c>
      <c r="J2733" s="26">
        <f t="shared" si="140"/>
        <v>1</v>
      </c>
      <c r="K2733" s="24" t="s">
        <v>61</v>
      </c>
      <c r="L2733" s="27">
        <v>38629</v>
      </c>
      <c r="M2733" s="28">
        <v>131297</v>
      </c>
      <c r="N2733" s="28">
        <v>131297</v>
      </c>
      <c r="O2733" s="28">
        <v>0</v>
      </c>
      <c r="P2733" s="28">
        <v>342</v>
      </c>
      <c r="Q2733" s="28">
        <v>342</v>
      </c>
      <c r="R2733" s="28">
        <v>131</v>
      </c>
      <c r="S2733" s="28">
        <v>131</v>
      </c>
      <c r="T2733" s="28">
        <v>473</v>
      </c>
      <c r="U2733" s="28">
        <v>473</v>
      </c>
      <c r="V2733" s="28">
        <v>473</v>
      </c>
      <c r="W2733" s="28">
        <v>-2186.1999999999998</v>
      </c>
      <c r="X2733" s="28">
        <v>223</v>
      </c>
      <c r="Y2733" s="28">
        <v>14280</v>
      </c>
      <c r="Z2733" s="28">
        <v>11254</v>
      </c>
      <c r="AA2733" s="28">
        <v>11840</v>
      </c>
      <c r="AB2733" s="28">
        <v>72422</v>
      </c>
      <c r="AC2733" s="28">
        <v>32</v>
      </c>
      <c r="AD2733" s="28">
        <v>6639</v>
      </c>
      <c r="AE2733" s="28">
        <v>47234</v>
      </c>
      <c r="AF2733" s="28">
        <v>19483</v>
      </c>
      <c r="AG2733" s="28">
        <v>116985</v>
      </c>
      <c r="AH2733" s="28">
        <v>131042</v>
      </c>
      <c r="AI2733" s="29">
        <v>7.0000000000000007E-2</v>
      </c>
      <c r="AJ2733" s="29">
        <v>0.49</v>
      </c>
      <c r="AK2733" s="29">
        <v>0.77</v>
      </c>
      <c r="AL2733" s="30">
        <v>41.02</v>
      </c>
      <c r="AM2733" s="30">
        <v>110.66</v>
      </c>
      <c r="AN2733" s="31">
        <v>27.75</v>
      </c>
      <c r="AO2733" s="32">
        <v>76.150000000000006</v>
      </c>
      <c r="AP2733" s="32">
        <v>76.17</v>
      </c>
      <c r="AQ2733" s="33">
        <v>0.57999999999999996</v>
      </c>
      <c r="AR2733" s="34">
        <v>0.28000000000000003</v>
      </c>
      <c r="AS2733" s="32">
        <v>1.1599999999999999</v>
      </c>
      <c r="AT2733" s="32">
        <v>0.1</v>
      </c>
      <c r="AU2733" s="24">
        <v>0.67</v>
      </c>
      <c r="AV2733" s="33">
        <v>0.53</v>
      </c>
      <c r="AW2733" s="33">
        <v>0.69</v>
      </c>
      <c r="AX2733">
        <v>0</v>
      </c>
    </row>
    <row r="2734" spans="1:50" hidden="1" x14ac:dyDescent="0.25">
      <c r="A2734" s="50">
        <v>2733</v>
      </c>
      <c r="B2734" s="23" t="s">
        <v>5891</v>
      </c>
      <c r="C2734" s="24" t="s">
        <v>5892</v>
      </c>
      <c r="D2734" s="24" t="s">
        <v>347</v>
      </c>
      <c r="E2734" s="25">
        <v>90101</v>
      </c>
      <c r="F2734" s="24" t="s">
        <v>347</v>
      </c>
      <c r="G2734" s="24" t="s">
        <v>59</v>
      </c>
      <c r="H2734" s="24" t="s">
        <v>81</v>
      </c>
      <c r="I2734" s="26">
        <v>3</v>
      </c>
      <c r="J2734" s="26">
        <f t="shared" si="140"/>
        <v>4</v>
      </c>
      <c r="K2734" s="24" t="s">
        <v>61</v>
      </c>
      <c r="L2734" s="27">
        <v>42682</v>
      </c>
      <c r="M2734" s="28">
        <v>131267</v>
      </c>
      <c r="N2734" s="28">
        <v>131267</v>
      </c>
      <c r="O2734" s="28">
        <v>0</v>
      </c>
      <c r="P2734" s="28">
        <v>1086</v>
      </c>
      <c r="Q2734" s="28">
        <v>1086</v>
      </c>
      <c r="R2734" s="28">
        <v>4581</v>
      </c>
      <c r="S2734" s="28">
        <v>4581</v>
      </c>
      <c r="T2734" s="28">
        <v>5667</v>
      </c>
      <c r="U2734" s="28">
        <v>7738</v>
      </c>
      <c r="V2734" s="28">
        <v>5667</v>
      </c>
      <c r="W2734" s="28">
        <v>3125.9</v>
      </c>
      <c r="X2734" s="28">
        <v>0</v>
      </c>
      <c r="Y2734" s="28">
        <v>35869</v>
      </c>
      <c r="Z2734" s="28">
        <v>9301</v>
      </c>
      <c r="AA2734" s="28">
        <v>27943</v>
      </c>
      <c r="AB2734" s="28">
        <v>65132</v>
      </c>
      <c r="AC2734" s="28">
        <v>0</v>
      </c>
      <c r="AD2734" s="28">
        <v>5000</v>
      </c>
      <c r="AE2734" s="28">
        <v>21241</v>
      </c>
      <c r="AF2734" s="28">
        <v>7740</v>
      </c>
      <c r="AG2734" s="28">
        <v>95398</v>
      </c>
      <c r="AH2734" s="28">
        <v>131267</v>
      </c>
      <c r="AI2734" s="29">
        <v>1.07</v>
      </c>
      <c r="AJ2734" s="29">
        <v>1.1299999999999999</v>
      </c>
      <c r="AK2734" s="29">
        <v>1.1299999999999999</v>
      </c>
      <c r="AL2734" s="30">
        <v>2.04</v>
      </c>
      <c r="AM2734" s="30">
        <v>45.06</v>
      </c>
      <c r="AN2734" s="31">
        <v>0</v>
      </c>
      <c r="AO2734" s="32">
        <v>56.21</v>
      </c>
      <c r="AP2734" s="32">
        <v>56.21</v>
      </c>
      <c r="AQ2734" s="33">
        <v>1.2</v>
      </c>
      <c r="AR2734" s="34">
        <v>21.57</v>
      </c>
      <c r="AS2734" s="32">
        <v>49.25</v>
      </c>
      <c r="AT2734" s="32">
        <v>3.49</v>
      </c>
      <c r="AU2734" s="24">
        <v>59.19</v>
      </c>
      <c r="AV2734" s="33">
        <v>3.9</v>
      </c>
      <c r="AW2734" s="33">
        <v>1.49</v>
      </c>
      <c r="AX2734">
        <v>0</v>
      </c>
    </row>
    <row r="2735" spans="1:50" hidden="1" x14ac:dyDescent="0.25">
      <c r="A2735" s="50">
        <v>2734</v>
      </c>
      <c r="B2735" s="23" t="s">
        <v>5893</v>
      </c>
      <c r="C2735" s="24" t="s">
        <v>4664</v>
      </c>
      <c r="D2735" s="24" t="s">
        <v>529</v>
      </c>
      <c r="E2735" s="25">
        <v>84104</v>
      </c>
      <c r="F2735" s="24" t="s">
        <v>223</v>
      </c>
      <c r="G2735" s="24" t="s">
        <v>59</v>
      </c>
      <c r="H2735" s="24" t="s">
        <v>66</v>
      </c>
      <c r="I2735" s="26">
        <v>2</v>
      </c>
      <c r="J2735" s="26">
        <f t="shared" si="140"/>
        <v>2</v>
      </c>
      <c r="K2735" s="24" t="s">
        <v>61</v>
      </c>
      <c r="L2735" s="27">
        <v>43278</v>
      </c>
      <c r="M2735" s="28">
        <v>131115</v>
      </c>
      <c r="N2735" s="28">
        <v>131115</v>
      </c>
      <c r="O2735" s="28">
        <v>0</v>
      </c>
      <c r="P2735" s="28">
        <v>0</v>
      </c>
      <c r="Q2735" s="28">
        <v>0</v>
      </c>
      <c r="R2735" s="28">
        <v>-22454</v>
      </c>
      <c r="S2735" s="28">
        <v>-22454</v>
      </c>
      <c r="T2735" s="28">
        <v>-21348</v>
      </c>
      <c r="U2735" s="28">
        <v>-19169</v>
      </c>
      <c r="V2735" s="28">
        <v>-22454</v>
      </c>
      <c r="W2735" s="28">
        <v>-19901.12</v>
      </c>
      <c r="X2735" s="28">
        <v>0</v>
      </c>
      <c r="Y2735" s="28">
        <v>-1573</v>
      </c>
      <c r="Z2735" s="28">
        <v>5232</v>
      </c>
      <c r="AA2735" s="28">
        <v>16976</v>
      </c>
      <c r="AB2735" s="28">
        <v>87131</v>
      </c>
      <c r="AC2735" s="28">
        <v>0</v>
      </c>
      <c r="AD2735" s="28">
        <v>5000</v>
      </c>
      <c r="AE2735" s="28">
        <v>62720</v>
      </c>
      <c r="AF2735" s="28">
        <v>7218</v>
      </c>
      <c r="AG2735" s="28">
        <v>132688</v>
      </c>
      <c r="AH2735" s="28">
        <v>131115</v>
      </c>
      <c r="AI2735" s="29">
        <v>0.71</v>
      </c>
      <c r="AJ2735" s="29">
        <v>0.97</v>
      </c>
      <c r="AK2735" s="29">
        <v>0.97</v>
      </c>
      <c r="AL2735" s="30">
        <v>40.799999999999997</v>
      </c>
      <c r="AM2735" s="30">
        <v>154.76</v>
      </c>
      <c r="AN2735" s="31">
        <v>0</v>
      </c>
      <c r="AO2735" s="32">
        <v>90.95</v>
      </c>
      <c r="AP2735" s="32">
        <v>91.66</v>
      </c>
      <c r="AQ2735" s="33">
        <v>0.72</v>
      </c>
      <c r="AR2735" s="34">
        <v>-35.799999999999997</v>
      </c>
      <c r="AS2735" s="32">
        <v>-429.17</v>
      </c>
      <c r="AT2735" s="32">
        <v>-17.13</v>
      </c>
      <c r="AU2735" s="24">
        <v>-311.08</v>
      </c>
      <c r="AV2735" s="33">
        <v>-4.08</v>
      </c>
      <c r="AW2735" s="33">
        <v>0.42</v>
      </c>
      <c r="AX2735">
        <v>0</v>
      </c>
    </row>
    <row r="2736" spans="1:50" hidden="1" x14ac:dyDescent="0.25">
      <c r="A2736" s="50">
        <v>2735</v>
      </c>
      <c r="B2736" s="23" t="s">
        <v>5894</v>
      </c>
      <c r="C2736" s="24" t="s">
        <v>5895</v>
      </c>
      <c r="D2736" s="24" t="s">
        <v>5896</v>
      </c>
      <c r="E2736" s="25">
        <v>97631</v>
      </c>
      <c r="F2736" s="24" t="s">
        <v>277</v>
      </c>
      <c r="G2736" s="24" t="s">
        <v>137</v>
      </c>
      <c r="H2736" s="24" t="s">
        <v>81</v>
      </c>
      <c r="I2736" s="26">
        <v>3</v>
      </c>
      <c r="J2736" s="26">
        <f t="shared" si="140"/>
        <v>4</v>
      </c>
      <c r="K2736" s="24" t="s">
        <v>61</v>
      </c>
      <c r="L2736" s="27">
        <v>42885</v>
      </c>
      <c r="M2736" s="28">
        <v>131110</v>
      </c>
      <c r="N2736" s="28">
        <v>131110</v>
      </c>
      <c r="O2736" s="28">
        <v>0</v>
      </c>
      <c r="P2736" s="28">
        <v>2221</v>
      </c>
      <c r="Q2736" s="28">
        <v>2221</v>
      </c>
      <c r="R2736" s="28">
        <v>9007</v>
      </c>
      <c r="S2736" s="28">
        <v>9007</v>
      </c>
      <c r="T2736" s="28">
        <v>11228</v>
      </c>
      <c r="U2736" s="28">
        <v>11228</v>
      </c>
      <c r="V2736" s="28">
        <v>11228</v>
      </c>
      <c r="W2736" s="28">
        <v>7591.96</v>
      </c>
      <c r="X2736" s="28">
        <v>0</v>
      </c>
      <c r="Y2736" s="28">
        <v>47971</v>
      </c>
      <c r="Z2736" s="28">
        <v>10968</v>
      </c>
      <c r="AA2736" s="28">
        <v>46094</v>
      </c>
      <c r="AB2736" s="28">
        <v>75019</v>
      </c>
      <c r="AC2736" s="28">
        <v>0</v>
      </c>
      <c r="AD2736" s="28">
        <v>5000</v>
      </c>
      <c r="AE2736" s="28">
        <v>18309</v>
      </c>
      <c r="AF2736" s="28">
        <v>0</v>
      </c>
      <c r="AG2736" s="28">
        <v>84101</v>
      </c>
      <c r="AH2736" s="28">
        <v>132072</v>
      </c>
      <c r="AI2736" s="29">
        <v>1.69</v>
      </c>
      <c r="AJ2736" s="29">
        <v>2.81</v>
      </c>
      <c r="AK2736" s="29">
        <v>3.27</v>
      </c>
      <c r="AL2736" s="30">
        <v>17.22</v>
      </c>
      <c r="AM2736" s="30">
        <v>23.95</v>
      </c>
      <c r="AN2736" s="31">
        <v>7.07</v>
      </c>
      <c r="AO2736" s="32">
        <v>30.55</v>
      </c>
      <c r="AP2736" s="32">
        <v>40.1</v>
      </c>
      <c r="AQ2736" s="33">
        <v>0</v>
      </c>
      <c r="AR2736" s="34">
        <v>49.19</v>
      </c>
      <c r="AS2736" s="32">
        <v>82.12</v>
      </c>
      <c r="AT2736" s="32">
        <v>6.87</v>
      </c>
      <c r="AU2736" s="24">
        <v>0</v>
      </c>
      <c r="AV2736" s="33">
        <v>7.48</v>
      </c>
      <c r="AW2736" s="33">
        <v>2.59</v>
      </c>
      <c r="AX2736">
        <v>0</v>
      </c>
    </row>
    <row r="2737" spans="1:50" hidden="1" x14ac:dyDescent="0.25">
      <c r="A2737" s="50">
        <v>2736</v>
      </c>
      <c r="B2737" s="23" t="s">
        <v>5897</v>
      </c>
      <c r="C2737" s="24" t="s">
        <v>5898</v>
      </c>
      <c r="D2737" s="24" t="s">
        <v>277</v>
      </c>
      <c r="E2737" s="25">
        <v>97404</v>
      </c>
      <c r="F2737" s="24" t="s">
        <v>277</v>
      </c>
      <c r="G2737" s="24" t="s">
        <v>137</v>
      </c>
      <c r="H2737" s="24" t="s">
        <v>104</v>
      </c>
      <c r="I2737" s="26">
        <v>5</v>
      </c>
      <c r="J2737" s="26">
        <f t="shared" si="140"/>
        <v>9</v>
      </c>
      <c r="K2737" s="24" t="s">
        <v>61</v>
      </c>
      <c r="L2737" s="27">
        <v>42398</v>
      </c>
      <c r="M2737" s="28">
        <v>131058</v>
      </c>
      <c r="N2737" s="28">
        <v>131058</v>
      </c>
      <c r="O2737" s="28">
        <v>0</v>
      </c>
      <c r="P2737" s="28">
        <v>667</v>
      </c>
      <c r="Q2737" s="28">
        <v>667</v>
      </c>
      <c r="R2737" s="28">
        <v>5606</v>
      </c>
      <c r="S2737" s="28">
        <v>5606</v>
      </c>
      <c r="T2737" s="28">
        <v>6418</v>
      </c>
      <c r="U2737" s="28">
        <v>21109</v>
      </c>
      <c r="V2737" s="28">
        <v>6273</v>
      </c>
      <c r="W2737" s="28">
        <v>1356.28</v>
      </c>
      <c r="X2737" s="28">
        <v>570</v>
      </c>
      <c r="Y2737" s="28">
        <v>58340</v>
      </c>
      <c r="Z2737" s="28">
        <v>2508</v>
      </c>
      <c r="AA2737" s="28">
        <v>38956</v>
      </c>
      <c r="AB2737" s="28">
        <v>68459</v>
      </c>
      <c r="AC2737" s="28">
        <v>-570</v>
      </c>
      <c r="AD2737" s="28">
        <v>5000</v>
      </c>
      <c r="AE2737" s="28">
        <v>90691</v>
      </c>
      <c r="AF2737" s="28">
        <v>19603</v>
      </c>
      <c r="AG2737" s="28">
        <v>73288</v>
      </c>
      <c r="AH2737" s="28">
        <v>131058</v>
      </c>
      <c r="AI2737" s="29">
        <v>0.04</v>
      </c>
      <c r="AJ2737" s="29">
        <v>0.82</v>
      </c>
      <c r="AK2737" s="29">
        <v>0.82</v>
      </c>
      <c r="AL2737" s="30">
        <v>183.52</v>
      </c>
      <c r="AM2737" s="30">
        <v>428.22</v>
      </c>
      <c r="AN2737" s="31">
        <v>1.57</v>
      </c>
      <c r="AO2737" s="32">
        <v>95.38</v>
      </c>
      <c r="AP2737" s="32">
        <v>97.23</v>
      </c>
      <c r="AQ2737" s="33">
        <v>0.13</v>
      </c>
      <c r="AR2737" s="34">
        <v>6.18</v>
      </c>
      <c r="AS2737" s="32">
        <v>223.52</v>
      </c>
      <c r="AT2737" s="32">
        <v>4.28</v>
      </c>
      <c r="AU2737" s="24">
        <v>28.6</v>
      </c>
      <c r="AV2737" s="33">
        <v>1.41</v>
      </c>
      <c r="AW2737" s="33">
        <v>0.55000000000000004</v>
      </c>
      <c r="AX2737">
        <v>0</v>
      </c>
    </row>
    <row r="2738" spans="1:50" hidden="1" x14ac:dyDescent="0.25">
      <c r="A2738" s="50">
        <v>2737</v>
      </c>
      <c r="B2738" s="23" t="s">
        <v>5899</v>
      </c>
      <c r="C2738" s="24">
        <v>730</v>
      </c>
      <c r="D2738" s="24" t="s">
        <v>1350</v>
      </c>
      <c r="E2738" s="25" t="s">
        <v>1351</v>
      </c>
      <c r="F2738" s="24" t="s">
        <v>1352</v>
      </c>
      <c r="G2738" s="24" t="s">
        <v>52</v>
      </c>
      <c r="H2738" s="24" t="s">
        <v>81</v>
      </c>
      <c r="I2738" s="26">
        <v>1</v>
      </c>
      <c r="J2738" s="26">
        <f t="shared" si="140"/>
        <v>1</v>
      </c>
      <c r="K2738" s="24" t="s">
        <v>61</v>
      </c>
      <c r="L2738" s="27">
        <v>43795</v>
      </c>
      <c r="M2738" s="28">
        <v>131056</v>
      </c>
      <c r="N2738" s="28">
        <v>131056</v>
      </c>
      <c r="O2738" s="28">
        <v>0</v>
      </c>
      <c r="P2738" s="28">
        <v>14237</v>
      </c>
      <c r="Q2738" s="28">
        <v>14237</v>
      </c>
      <c r="R2738" s="28">
        <v>52975</v>
      </c>
      <c r="S2738" s="28">
        <v>52975</v>
      </c>
      <c r="T2738" s="28">
        <v>67212</v>
      </c>
      <c r="U2738" s="28">
        <v>67212</v>
      </c>
      <c r="V2738" s="28">
        <v>67212</v>
      </c>
      <c r="W2738" s="28">
        <v>47403.12</v>
      </c>
      <c r="X2738" s="28">
        <v>0</v>
      </c>
      <c r="Y2738" s="28">
        <v>89527</v>
      </c>
      <c r="Z2738" s="28">
        <v>57316</v>
      </c>
      <c r="AA2738" s="28">
        <v>24201</v>
      </c>
      <c r="AB2738" s="28">
        <v>37276</v>
      </c>
      <c r="AC2738" s="28">
        <v>0</v>
      </c>
      <c r="AD2738" s="28">
        <v>5000</v>
      </c>
      <c r="AE2738" s="28">
        <v>73188</v>
      </c>
      <c r="AF2738" s="28">
        <v>3750</v>
      </c>
      <c r="AG2738" s="28">
        <v>41529</v>
      </c>
      <c r="AH2738" s="28">
        <v>131056</v>
      </c>
      <c r="AI2738" s="29">
        <v>3.91</v>
      </c>
      <c r="AJ2738" s="29">
        <v>4.25</v>
      </c>
      <c r="AK2738" s="29">
        <v>4.37</v>
      </c>
      <c r="AL2738" s="30">
        <v>14.53</v>
      </c>
      <c r="AM2738" s="30">
        <v>137.59</v>
      </c>
      <c r="AN2738" s="31">
        <v>5.58</v>
      </c>
      <c r="AO2738" s="32">
        <v>21.69</v>
      </c>
      <c r="AP2738" s="32">
        <v>21.69</v>
      </c>
      <c r="AQ2738" s="33">
        <v>15.28</v>
      </c>
      <c r="AR2738" s="34">
        <v>72.38</v>
      </c>
      <c r="AS2738" s="32">
        <v>92.43</v>
      </c>
      <c r="AT2738" s="32">
        <v>40.42</v>
      </c>
      <c r="AU2738" s="24">
        <v>1412.67</v>
      </c>
      <c r="AV2738" s="33">
        <v>12.3</v>
      </c>
      <c r="AW2738" s="33">
        <v>3.14</v>
      </c>
      <c r="AX2738">
        <v>0</v>
      </c>
    </row>
    <row r="2739" spans="1:50" hidden="1" x14ac:dyDescent="0.25">
      <c r="A2739" s="50">
        <v>2738</v>
      </c>
      <c r="B2739" s="23" t="s">
        <v>5900</v>
      </c>
      <c r="C2739" s="24" t="s">
        <v>5901</v>
      </c>
      <c r="D2739" s="24" t="s">
        <v>175</v>
      </c>
      <c r="E2739" s="25">
        <v>96001</v>
      </c>
      <c r="F2739" s="24" t="s">
        <v>175</v>
      </c>
      <c r="G2739" s="24" t="s">
        <v>137</v>
      </c>
      <c r="H2739" s="24" t="s">
        <v>81</v>
      </c>
      <c r="I2739" s="26">
        <v>5</v>
      </c>
      <c r="J2739" s="26">
        <f t="shared" si="140"/>
        <v>9</v>
      </c>
      <c r="K2739" s="24" t="s">
        <v>61</v>
      </c>
      <c r="L2739" s="27">
        <v>43258</v>
      </c>
      <c r="M2739" s="28">
        <v>131051</v>
      </c>
      <c r="N2739" s="28">
        <v>131051</v>
      </c>
      <c r="O2739" s="28">
        <v>0</v>
      </c>
      <c r="P2739" s="28">
        <v>0</v>
      </c>
      <c r="Q2739" s="28">
        <v>0</v>
      </c>
      <c r="R2739" s="28">
        <v>-46567</v>
      </c>
      <c r="S2739" s="28">
        <v>-46567</v>
      </c>
      <c r="T2739" s="28">
        <v>-46349</v>
      </c>
      <c r="U2739" s="28">
        <v>-33005</v>
      </c>
      <c r="V2739" s="28">
        <v>-46567</v>
      </c>
      <c r="W2739" s="28">
        <v>-35474.400000000001</v>
      </c>
      <c r="X2739" s="28">
        <v>107775</v>
      </c>
      <c r="Y2739" s="28">
        <v>19367</v>
      </c>
      <c r="Z2739" s="28">
        <v>-50926</v>
      </c>
      <c r="AA2739" s="28">
        <v>54955</v>
      </c>
      <c r="AB2739" s="28">
        <v>47597</v>
      </c>
      <c r="AC2739" s="28">
        <v>19731</v>
      </c>
      <c r="AD2739" s="28">
        <v>5000</v>
      </c>
      <c r="AE2739" s="28">
        <v>36269</v>
      </c>
      <c r="AF2739" s="28">
        <v>30745</v>
      </c>
      <c r="AG2739" s="28">
        <v>91953</v>
      </c>
      <c r="AH2739" s="28">
        <v>3545</v>
      </c>
      <c r="AI2739" s="29">
        <v>-0.09</v>
      </c>
      <c r="AJ2739" s="29">
        <v>0.06</v>
      </c>
      <c r="AK2739" s="29">
        <v>0.06</v>
      </c>
      <c r="AL2739" s="30">
        <v>37.76</v>
      </c>
      <c r="AM2739" s="30">
        <v>280.54000000000002</v>
      </c>
      <c r="AN2739" s="31">
        <v>0</v>
      </c>
      <c r="AO2739" s="32">
        <v>239.97</v>
      </c>
      <c r="AP2739" s="32">
        <v>240.41</v>
      </c>
      <c r="AQ2739" s="33">
        <v>-1.66</v>
      </c>
      <c r="AR2739" s="34">
        <v>-128.38999999999999</v>
      </c>
      <c r="AS2739" s="32">
        <v>-91.44</v>
      </c>
      <c r="AT2739" s="32">
        <v>-35.53</v>
      </c>
      <c r="AU2739" s="24">
        <v>-151.46</v>
      </c>
      <c r="AV2739" s="33">
        <v>-11.8</v>
      </c>
      <c r="AW2739" s="33">
        <v>0.73</v>
      </c>
      <c r="AX2739">
        <v>0</v>
      </c>
    </row>
    <row r="2740" spans="1:50" hidden="1" x14ac:dyDescent="0.25">
      <c r="A2740" s="50">
        <v>2739</v>
      </c>
      <c r="B2740" s="23" t="s">
        <v>5902</v>
      </c>
      <c r="C2740" s="24" t="s">
        <v>5903</v>
      </c>
      <c r="D2740" s="24" t="s">
        <v>255</v>
      </c>
      <c r="E2740" s="25" t="s">
        <v>256</v>
      </c>
      <c r="F2740" s="24" t="s">
        <v>255</v>
      </c>
      <c r="G2740" s="24" t="s">
        <v>52</v>
      </c>
      <c r="H2740" s="24" t="s">
        <v>81</v>
      </c>
      <c r="I2740" s="26">
        <v>5</v>
      </c>
      <c r="J2740" s="26">
        <f t="shared" si="140"/>
        <v>9</v>
      </c>
      <c r="K2740" s="24" t="s">
        <v>61</v>
      </c>
      <c r="L2740" s="27">
        <v>39392</v>
      </c>
      <c r="M2740" s="28">
        <v>131030</v>
      </c>
      <c r="N2740" s="28">
        <v>131030</v>
      </c>
      <c r="O2740" s="28">
        <v>0</v>
      </c>
      <c r="P2740" s="28">
        <v>0</v>
      </c>
      <c r="Q2740" s="28">
        <v>0</v>
      </c>
      <c r="R2740" s="28">
        <v>-6024</v>
      </c>
      <c r="S2740" s="28">
        <v>-6024</v>
      </c>
      <c r="T2740" s="28">
        <v>-6024</v>
      </c>
      <c r="U2740" s="28">
        <v>2357</v>
      </c>
      <c r="V2740" s="28">
        <v>-6024</v>
      </c>
      <c r="W2740" s="28">
        <v>-14123.08</v>
      </c>
      <c r="X2740" s="28">
        <v>92180</v>
      </c>
      <c r="Y2740" s="28">
        <v>43539</v>
      </c>
      <c r="Z2740" s="28">
        <v>80804</v>
      </c>
      <c r="AA2740" s="28">
        <v>53426</v>
      </c>
      <c r="AB2740" s="28">
        <v>16749</v>
      </c>
      <c r="AC2740" s="28">
        <v>38850</v>
      </c>
      <c r="AD2740" s="28">
        <v>6640</v>
      </c>
      <c r="AE2740" s="28">
        <v>111391</v>
      </c>
      <c r="AF2740" s="28">
        <v>0</v>
      </c>
      <c r="AG2740" s="28">
        <v>48641</v>
      </c>
      <c r="AH2740" s="28">
        <v>0</v>
      </c>
      <c r="AI2740" s="29">
        <v>2.2999999999999998</v>
      </c>
      <c r="AJ2740" s="29">
        <v>3.48</v>
      </c>
      <c r="AK2740" s="29">
        <v>3.92</v>
      </c>
      <c r="AL2740" s="30">
        <v>92.02</v>
      </c>
      <c r="AM2740" s="30">
        <v>116.86</v>
      </c>
      <c r="AN2740" s="31">
        <v>33.46</v>
      </c>
      <c r="AO2740" s="32">
        <v>25.5</v>
      </c>
      <c r="AP2740" s="32">
        <v>27.46</v>
      </c>
      <c r="AQ2740" s="33">
        <v>0</v>
      </c>
      <c r="AR2740" s="34">
        <v>-5.41</v>
      </c>
      <c r="AS2740" s="32">
        <v>-7.46</v>
      </c>
      <c r="AT2740" s="32">
        <v>-4.5999999999999996</v>
      </c>
      <c r="AU2740" s="24">
        <v>0</v>
      </c>
      <c r="AV2740" s="33">
        <v>6.5</v>
      </c>
      <c r="AW2740" s="33">
        <v>0.6</v>
      </c>
      <c r="AX2740">
        <v>0</v>
      </c>
    </row>
    <row r="2741" spans="1:50" hidden="1" x14ac:dyDescent="0.25">
      <c r="A2741" s="50">
        <v>2740</v>
      </c>
      <c r="B2741" s="23" t="s">
        <v>5904</v>
      </c>
      <c r="C2741" s="24" t="s">
        <v>5905</v>
      </c>
      <c r="D2741" s="24" t="s">
        <v>84</v>
      </c>
      <c r="E2741" s="25">
        <v>82104</v>
      </c>
      <c r="F2741" s="24" t="s">
        <v>58</v>
      </c>
      <c r="G2741" s="24" t="s">
        <v>59</v>
      </c>
      <c r="H2741" s="24" t="s">
        <v>53</v>
      </c>
      <c r="I2741" s="26">
        <v>5</v>
      </c>
      <c r="J2741" s="26">
        <f t="shared" si="140"/>
        <v>9</v>
      </c>
      <c r="K2741" s="24" t="s">
        <v>61</v>
      </c>
      <c r="L2741" s="27">
        <v>41611</v>
      </c>
      <c r="M2741" s="28">
        <v>131006</v>
      </c>
      <c r="N2741" s="28">
        <v>131006</v>
      </c>
      <c r="O2741" s="28">
        <v>0</v>
      </c>
      <c r="P2741" s="28">
        <v>0</v>
      </c>
      <c r="Q2741" s="28">
        <v>0</v>
      </c>
      <c r="R2741" s="28">
        <v>-8157</v>
      </c>
      <c r="S2741" s="28">
        <v>-8157</v>
      </c>
      <c r="T2741" s="28">
        <v>-8157</v>
      </c>
      <c r="U2741" s="28">
        <v>3808</v>
      </c>
      <c r="V2741" s="28">
        <v>-8157</v>
      </c>
      <c r="W2741" s="28">
        <v>-7511.32</v>
      </c>
      <c r="X2741" s="28">
        <v>297</v>
      </c>
      <c r="Y2741" s="28">
        <v>53012</v>
      </c>
      <c r="Z2741" s="28">
        <v>-30532</v>
      </c>
      <c r="AA2741" s="28">
        <v>72255</v>
      </c>
      <c r="AB2741" s="28">
        <v>32970</v>
      </c>
      <c r="AC2741" s="28">
        <v>1441</v>
      </c>
      <c r="AD2741" s="28">
        <v>8000</v>
      </c>
      <c r="AE2741" s="28">
        <v>70441</v>
      </c>
      <c r="AF2741" s="28">
        <v>23693</v>
      </c>
      <c r="AG2741" s="28">
        <v>76553</v>
      </c>
      <c r="AH2741" s="28">
        <v>129268</v>
      </c>
      <c r="AI2741" s="29">
        <v>0.14000000000000001</v>
      </c>
      <c r="AJ2741" s="29">
        <v>0.51</v>
      </c>
      <c r="AK2741" s="29">
        <v>0.52</v>
      </c>
      <c r="AL2741" s="30">
        <v>89.46</v>
      </c>
      <c r="AM2741" s="30">
        <v>413.19</v>
      </c>
      <c r="AN2741" s="31">
        <v>3.9</v>
      </c>
      <c r="AO2741" s="32">
        <v>127.08</v>
      </c>
      <c r="AP2741" s="32">
        <v>143.34</v>
      </c>
      <c r="AQ2741" s="33">
        <v>-1.29</v>
      </c>
      <c r="AR2741" s="34">
        <v>-11.58</v>
      </c>
      <c r="AS2741" s="32">
        <v>-26.72</v>
      </c>
      <c r="AT2741" s="32">
        <v>-6.23</v>
      </c>
      <c r="AU2741" s="24">
        <v>-34.43</v>
      </c>
      <c r="AV2741" s="33">
        <v>-1.02</v>
      </c>
      <c r="AW2741" s="33">
        <v>0.54</v>
      </c>
      <c r="AX2741">
        <v>0</v>
      </c>
    </row>
    <row r="2742" spans="1:50" hidden="1" x14ac:dyDescent="0.25">
      <c r="A2742" s="50">
        <v>2741</v>
      </c>
      <c r="B2742" s="23" t="s">
        <v>5906</v>
      </c>
      <c r="C2742" s="24" t="s">
        <v>5907</v>
      </c>
      <c r="D2742" s="24" t="s">
        <v>140</v>
      </c>
      <c r="E2742" s="25" t="s">
        <v>331</v>
      </c>
      <c r="F2742" s="24" t="s">
        <v>142</v>
      </c>
      <c r="G2742" s="24" t="s">
        <v>76</v>
      </c>
      <c r="H2742" s="24" t="s">
        <v>316</v>
      </c>
      <c r="I2742" s="26">
        <v>5</v>
      </c>
      <c r="J2742" s="26">
        <f t="shared" si="140"/>
        <v>9</v>
      </c>
      <c r="K2742" s="24" t="s">
        <v>61</v>
      </c>
      <c r="L2742" s="27">
        <v>40619</v>
      </c>
      <c r="M2742" s="28">
        <v>130979</v>
      </c>
      <c r="N2742" s="28">
        <v>130979</v>
      </c>
      <c r="O2742" s="28">
        <v>0</v>
      </c>
      <c r="P2742" s="28">
        <v>3214</v>
      </c>
      <c r="Q2742" s="28">
        <v>3214</v>
      </c>
      <c r="R2742" s="28">
        <v>10938</v>
      </c>
      <c r="S2742" s="28">
        <v>10938</v>
      </c>
      <c r="T2742" s="28">
        <v>14152</v>
      </c>
      <c r="U2742" s="28">
        <v>14813</v>
      </c>
      <c r="V2742" s="28">
        <v>14152</v>
      </c>
      <c r="W2742" s="28">
        <v>-130.56</v>
      </c>
      <c r="X2742" s="28">
        <v>22710</v>
      </c>
      <c r="Y2742" s="28">
        <v>51207</v>
      </c>
      <c r="Z2742" s="28">
        <v>109930</v>
      </c>
      <c r="AA2742" s="28">
        <v>42756</v>
      </c>
      <c r="AB2742" s="28">
        <v>13951</v>
      </c>
      <c r="AC2742" s="28">
        <v>52054</v>
      </c>
      <c r="AD2742" s="28">
        <v>5000</v>
      </c>
      <c r="AE2742" s="28">
        <v>121409</v>
      </c>
      <c r="AF2742" s="28">
        <v>18744</v>
      </c>
      <c r="AG2742" s="28">
        <v>27718</v>
      </c>
      <c r="AH2742" s="28">
        <v>56215</v>
      </c>
      <c r="AI2742" s="29">
        <v>9.5399999999999991</v>
      </c>
      <c r="AJ2742" s="29">
        <v>10.38</v>
      </c>
      <c r="AK2742" s="29">
        <v>10.9</v>
      </c>
      <c r="AL2742" s="30">
        <v>21.58</v>
      </c>
      <c r="AM2742" s="30">
        <v>42.28</v>
      </c>
      <c r="AN2742" s="31">
        <v>13.46</v>
      </c>
      <c r="AO2742" s="32">
        <v>7.72</v>
      </c>
      <c r="AP2742" s="32">
        <v>9.4499999999999993</v>
      </c>
      <c r="AQ2742" s="33">
        <v>5.86</v>
      </c>
      <c r="AR2742" s="34">
        <v>9.01</v>
      </c>
      <c r="AS2742" s="32">
        <v>9.9499999999999993</v>
      </c>
      <c r="AT2742" s="32">
        <v>8.35</v>
      </c>
      <c r="AU2742" s="24">
        <v>58.35</v>
      </c>
      <c r="AV2742" s="33">
        <v>12.53</v>
      </c>
      <c r="AW2742" s="33">
        <v>2.14</v>
      </c>
      <c r="AX2742">
        <v>0</v>
      </c>
    </row>
    <row r="2743" spans="1:50" hidden="1" x14ac:dyDescent="0.25">
      <c r="A2743" s="50">
        <v>2742</v>
      </c>
      <c r="B2743" s="23" t="s">
        <v>5908</v>
      </c>
      <c r="C2743" s="24" t="s">
        <v>5909</v>
      </c>
      <c r="D2743" s="24" t="s">
        <v>4399</v>
      </c>
      <c r="E2743" s="25">
        <v>90028</v>
      </c>
      <c r="F2743" s="24" t="s">
        <v>500</v>
      </c>
      <c r="G2743" s="24" t="s">
        <v>59</v>
      </c>
      <c r="H2743" s="24" t="s">
        <v>81</v>
      </c>
      <c r="I2743" s="26">
        <v>3</v>
      </c>
      <c r="J2743" s="26">
        <f t="shared" si="140"/>
        <v>4</v>
      </c>
      <c r="K2743" s="24" t="s">
        <v>61</v>
      </c>
      <c r="L2743" s="27">
        <v>43714</v>
      </c>
      <c r="M2743" s="28">
        <v>130875</v>
      </c>
      <c r="N2743" s="28">
        <v>130875</v>
      </c>
      <c r="O2743" s="28">
        <v>0</v>
      </c>
      <c r="P2743" s="28">
        <v>0</v>
      </c>
      <c r="Q2743" s="28">
        <v>0</v>
      </c>
      <c r="R2743" s="28">
        <v>-29525</v>
      </c>
      <c r="S2743" s="28">
        <v>-29525</v>
      </c>
      <c r="T2743" s="28">
        <v>-29525</v>
      </c>
      <c r="U2743" s="28">
        <v>-27992</v>
      </c>
      <c r="V2743" s="28">
        <v>-29525</v>
      </c>
      <c r="W2743" s="28">
        <v>-22800.52</v>
      </c>
      <c r="X2743" s="28">
        <v>71202</v>
      </c>
      <c r="Y2743" s="28">
        <v>12135</v>
      </c>
      <c r="Z2743" s="28">
        <v>-32330</v>
      </c>
      <c r="AA2743" s="28">
        <v>46960</v>
      </c>
      <c r="AB2743" s="28">
        <v>7302</v>
      </c>
      <c r="AC2743" s="28">
        <v>59673</v>
      </c>
      <c r="AD2743" s="28">
        <v>5000</v>
      </c>
      <c r="AE2743" s="28">
        <v>28008</v>
      </c>
      <c r="AF2743" s="28">
        <v>7539</v>
      </c>
      <c r="AG2743" s="28">
        <v>59067</v>
      </c>
      <c r="AH2743" s="28">
        <v>0</v>
      </c>
      <c r="AI2743" s="29">
        <v>0.08</v>
      </c>
      <c r="AJ2743" s="29">
        <v>0.35</v>
      </c>
      <c r="AK2743" s="29">
        <v>0.35</v>
      </c>
      <c r="AL2743" s="30">
        <v>42.77</v>
      </c>
      <c r="AM2743" s="30">
        <v>177.44</v>
      </c>
      <c r="AN2743" s="31">
        <v>0</v>
      </c>
      <c r="AO2743" s="32">
        <v>208.95</v>
      </c>
      <c r="AP2743" s="32">
        <v>215.43</v>
      </c>
      <c r="AQ2743" s="33">
        <v>-4.29</v>
      </c>
      <c r="AR2743" s="34">
        <v>-105.42</v>
      </c>
      <c r="AS2743" s="32">
        <v>-91.32</v>
      </c>
      <c r="AT2743" s="32">
        <v>-22.56</v>
      </c>
      <c r="AU2743" s="24">
        <v>-391.63</v>
      </c>
      <c r="AV2743" s="33">
        <v>-7.87</v>
      </c>
      <c r="AW2743" s="33">
        <v>0.9</v>
      </c>
      <c r="AX2743">
        <v>0</v>
      </c>
    </row>
    <row r="2744" spans="1:50" hidden="1" x14ac:dyDescent="0.25">
      <c r="A2744" s="50">
        <v>2743</v>
      </c>
      <c r="B2744" s="23" t="s">
        <v>5910</v>
      </c>
      <c r="C2744" s="24" t="s">
        <v>5911</v>
      </c>
      <c r="D2744" s="24" t="s">
        <v>274</v>
      </c>
      <c r="E2744" s="25">
        <v>92901</v>
      </c>
      <c r="F2744" s="24" t="s">
        <v>274</v>
      </c>
      <c r="G2744" s="24" t="s">
        <v>90</v>
      </c>
      <c r="H2744" s="24" t="s">
        <v>81</v>
      </c>
      <c r="I2744" s="26">
        <v>5</v>
      </c>
      <c r="J2744" s="26">
        <f t="shared" si="140"/>
        <v>9</v>
      </c>
      <c r="K2744" s="24" t="s">
        <v>61</v>
      </c>
      <c r="L2744" s="27">
        <v>35730</v>
      </c>
      <c r="M2744" s="28">
        <v>130779</v>
      </c>
      <c r="N2744" s="28">
        <v>130779</v>
      </c>
      <c r="O2744" s="28">
        <v>0</v>
      </c>
      <c r="P2744" s="28">
        <v>340</v>
      </c>
      <c r="Q2744" s="28">
        <v>340</v>
      </c>
      <c r="R2744" s="28">
        <v>251</v>
      </c>
      <c r="S2744" s="28">
        <v>251</v>
      </c>
      <c r="T2744" s="28">
        <v>2418</v>
      </c>
      <c r="U2744" s="28">
        <v>3703</v>
      </c>
      <c r="V2744" s="28">
        <v>591</v>
      </c>
      <c r="W2744" s="28">
        <v>-4166.5200000000004</v>
      </c>
      <c r="X2744" s="28">
        <v>-1020</v>
      </c>
      <c r="Y2744" s="28">
        <v>30411</v>
      </c>
      <c r="Z2744" s="28">
        <v>40824</v>
      </c>
      <c r="AA2744" s="28">
        <v>50664</v>
      </c>
      <c r="AB2744" s="28">
        <v>12977</v>
      </c>
      <c r="AC2744" s="28">
        <v>1020</v>
      </c>
      <c r="AD2744" s="28">
        <v>6639</v>
      </c>
      <c r="AE2744" s="28">
        <v>91287</v>
      </c>
      <c r="AF2744" s="28">
        <v>13725</v>
      </c>
      <c r="AG2744" s="28">
        <v>99348</v>
      </c>
      <c r="AH2744" s="28">
        <v>130779</v>
      </c>
      <c r="AI2744" s="29">
        <v>1.43</v>
      </c>
      <c r="AJ2744" s="29">
        <v>1.46</v>
      </c>
      <c r="AK2744" s="29">
        <v>1.51</v>
      </c>
      <c r="AL2744" s="30">
        <v>3.92</v>
      </c>
      <c r="AM2744" s="30">
        <v>184.24</v>
      </c>
      <c r="AN2744" s="31">
        <v>6.75</v>
      </c>
      <c r="AO2744" s="32">
        <v>56.27</v>
      </c>
      <c r="AP2744" s="32">
        <v>55.28</v>
      </c>
      <c r="AQ2744" s="33">
        <v>2.97</v>
      </c>
      <c r="AR2744" s="34">
        <v>0.27</v>
      </c>
      <c r="AS2744" s="32">
        <v>0.61</v>
      </c>
      <c r="AT2744" s="32">
        <v>0.19</v>
      </c>
      <c r="AU2744" s="24">
        <v>1.83</v>
      </c>
      <c r="AV2744" s="33">
        <v>0.42</v>
      </c>
      <c r="AW2744" s="33">
        <v>0.54</v>
      </c>
      <c r="AX2744">
        <v>0</v>
      </c>
    </row>
    <row r="2745" spans="1:50" hidden="1" x14ac:dyDescent="0.25">
      <c r="A2745" s="50">
        <v>2744</v>
      </c>
      <c r="B2745" s="23" t="s">
        <v>5912</v>
      </c>
      <c r="C2745" s="24" t="s">
        <v>5913</v>
      </c>
      <c r="D2745" s="24" t="s">
        <v>1933</v>
      </c>
      <c r="E2745" s="25" t="s">
        <v>2171</v>
      </c>
      <c r="F2745" s="24" t="s">
        <v>1933</v>
      </c>
      <c r="G2745" s="24" t="s">
        <v>76</v>
      </c>
      <c r="H2745" s="24" t="s">
        <v>66</v>
      </c>
      <c r="I2745" s="26" t="s">
        <v>60</v>
      </c>
      <c r="J2745" s="26" t="s">
        <v>60</v>
      </c>
      <c r="K2745" s="24" t="s">
        <v>61</v>
      </c>
      <c r="L2745" s="27">
        <v>42776</v>
      </c>
      <c r="M2745" s="28">
        <v>130706</v>
      </c>
      <c r="N2745" s="28">
        <v>130706</v>
      </c>
      <c r="O2745" s="28">
        <v>0</v>
      </c>
      <c r="P2745" s="28">
        <v>403</v>
      </c>
      <c r="Q2745" s="28">
        <v>403</v>
      </c>
      <c r="R2745" s="28">
        <v>1518</v>
      </c>
      <c r="S2745" s="28">
        <v>1518</v>
      </c>
      <c r="T2745" s="28">
        <v>1924</v>
      </c>
      <c r="U2745" s="28">
        <v>1924</v>
      </c>
      <c r="V2745" s="28">
        <v>1921</v>
      </c>
      <c r="W2745" s="28">
        <v>-966.76</v>
      </c>
      <c r="X2745" s="28">
        <v>20881</v>
      </c>
      <c r="Y2745" s="28">
        <v>45774</v>
      </c>
      <c r="Z2745" s="28">
        <v>1518</v>
      </c>
      <c r="AA2745" s="28">
        <v>43750</v>
      </c>
      <c r="AB2745" s="28">
        <v>19642</v>
      </c>
      <c r="AC2745" s="28">
        <v>43774</v>
      </c>
      <c r="AD2745" s="28">
        <v>0</v>
      </c>
      <c r="AE2745" s="28">
        <v>60372</v>
      </c>
      <c r="AF2745" s="28">
        <v>0</v>
      </c>
      <c r="AG2745" s="28">
        <v>41158</v>
      </c>
      <c r="AH2745" s="28">
        <v>66051</v>
      </c>
      <c r="AI2745" s="29">
        <v>0.15</v>
      </c>
      <c r="AJ2745" s="29">
        <v>1.03</v>
      </c>
      <c r="AK2745" s="29">
        <v>1.03</v>
      </c>
      <c r="AL2745" s="30">
        <v>141.82</v>
      </c>
      <c r="AM2745" s="30">
        <v>249.46</v>
      </c>
      <c r="AN2745" s="31">
        <v>0</v>
      </c>
      <c r="AO2745" s="32">
        <v>97.49</v>
      </c>
      <c r="AP2745" s="32">
        <v>97.49</v>
      </c>
      <c r="AQ2745" s="33">
        <v>0</v>
      </c>
      <c r="AR2745" s="34">
        <v>2.5099999999999998</v>
      </c>
      <c r="AS2745" s="32">
        <v>100</v>
      </c>
      <c r="AT2745" s="32">
        <v>1.1599999999999999</v>
      </c>
      <c r="AU2745" s="24">
        <v>0</v>
      </c>
      <c r="AV2745" s="33">
        <v>2.34</v>
      </c>
      <c r="AW2745" s="33">
        <v>0.67</v>
      </c>
      <c r="AX2745">
        <v>0</v>
      </c>
    </row>
    <row r="2746" spans="1:50" hidden="1" x14ac:dyDescent="0.25">
      <c r="A2746" s="50">
        <v>2745</v>
      </c>
      <c r="B2746" s="23" t="s">
        <v>5914</v>
      </c>
      <c r="C2746" s="24" t="s">
        <v>5915</v>
      </c>
      <c r="D2746" s="24" t="s">
        <v>84</v>
      </c>
      <c r="E2746" s="25">
        <v>82109</v>
      </c>
      <c r="F2746" s="24" t="s">
        <v>80</v>
      </c>
      <c r="G2746" s="24" t="s">
        <v>59</v>
      </c>
      <c r="H2746" s="24" t="s">
        <v>81</v>
      </c>
      <c r="I2746" s="26">
        <v>2</v>
      </c>
      <c r="J2746" s="26">
        <f t="shared" ref="J2746:J2752" si="141">IF(I2746=0,0,IF(I2746=1,1,IF(I2746=2,2,(IF(I2746=3,4,IF(I2746=5,9,IF(I2746=10,24,IF(I2746=25,49,IF(I2746=50,99,"X")))))))))</f>
        <v>2</v>
      </c>
      <c r="K2746" s="24" t="s">
        <v>61</v>
      </c>
      <c r="L2746" s="27">
        <v>38632</v>
      </c>
      <c r="M2746" s="28">
        <v>130677</v>
      </c>
      <c r="N2746" s="28">
        <v>130677</v>
      </c>
      <c r="O2746" s="28">
        <v>0</v>
      </c>
      <c r="P2746" s="28">
        <v>0</v>
      </c>
      <c r="Q2746" s="28">
        <v>0</v>
      </c>
      <c r="R2746" s="28">
        <v>-21575</v>
      </c>
      <c r="S2746" s="28">
        <v>-21575</v>
      </c>
      <c r="T2746" s="28">
        <v>-21575</v>
      </c>
      <c r="U2746" s="28">
        <v>-21575</v>
      </c>
      <c r="V2746" s="28">
        <v>-21575</v>
      </c>
      <c r="W2746" s="28">
        <v>-19786.900000000001</v>
      </c>
      <c r="X2746" s="28">
        <v>98</v>
      </c>
      <c r="Y2746" s="28">
        <v>37703</v>
      </c>
      <c r="Z2746" s="28">
        <v>-14003</v>
      </c>
      <c r="AA2746" s="28">
        <v>77832</v>
      </c>
      <c r="AB2746" s="28">
        <v>59074</v>
      </c>
      <c r="AC2746" s="28">
        <v>940</v>
      </c>
      <c r="AD2746" s="28">
        <v>6639</v>
      </c>
      <c r="AE2746" s="28">
        <v>84177</v>
      </c>
      <c r="AF2746" s="28">
        <v>32</v>
      </c>
      <c r="AG2746" s="28">
        <v>92034</v>
      </c>
      <c r="AH2746" s="28">
        <v>129639</v>
      </c>
      <c r="AI2746" s="29">
        <v>0.22</v>
      </c>
      <c r="AJ2746" s="29">
        <v>0.79</v>
      </c>
      <c r="AK2746" s="29">
        <v>0.89</v>
      </c>
      <c r="AL2746" s="30">
        <v>147.16999999999999</v>
      </c>
      <c r="AM2746" s="30">
        <v>365.91</v>
      </c>
      <c r="AN2746" s="31">
        <v>26.36</v>
      </c>
      <c r="AO2746" s="32">
        <v>112.26</v>
      </c>
      <c r="AP2746" s="32">
        <v>116.64</v>
      </c>
      <c r="AQ2746" s="33">
        <v>-437.59</v>
      </c>
      <c r="AR2746" s="34">
        <v>-25.63</v>
      </c>
      <c r="AS2746" s="32">
        <v>-154.07</v>
      </c>
      <c r="AT2746" s="32">
        <v>-16.510000000000002</v>
      </c>
      <c r="AU2746" s="24">
        <v>-67421.88</v>
      </c>
      <c r="AV2746" s="33">
        <v>-3.13</v>
      </c>
      <c r="AW2746" s="33">
        <v>0.44</v>
      </c>
      <c r="AX2746">
        <v>0</v>
      </c>
    </row>
    <row r="2747" spans="1:50" hidden="1" x14ac:dyDescent="0.25">
      <c r="A2747" s="50">
        <v>2746</v>
      </c>
      <c r="B2747" s="23" t="s">
        <v>5916</v>
      </c>
      <c r="C2747" s="24" t="s">
        <v>5917</v>
      </c>
      <c r="D2747" s="24" t="s">
        <v>84</v>
      </c>
      <c r="E2747" s="25">
        <v>83106</v>
      </c>
      <c r="F2747" s="24" t="s">
        <v>80</v>
      </c>
      <c r="G2747" s="24" t="s">
        <v>59</v>
      </c>
      <c r="H2747" s="24" t="s">
        <v>81</v>
      </c>
      <c r="I2747" s="26">
        <v>5</v>
      </c>
      <c r="J2747" s="26">
        <f t="shared" si="141"/>
        <v>9</v>
      </c>
      <c r="K2747" s="24" t="s">
        <v>61</v>
      </c>
      <c r="L2747" s="27">
        <v>38680</v>
      </c>
      <c r="M2747" s="28">
        <v>130484</v>
      </c>
      <c r="N2747" s="28">
        <v>130484</v>
      </c>
      <c r="O2747" s="28">
        <v>0</v>
      </c>
      <c r="P2747" s="28">
        <v>0</v>
      </c>
      <c r="Q2747" s="28">
        <v>0</v>
      </c>
      <c r="R2747" s="28">
        <v>-724</v>
      </c>
      <c r="S2747" s="28">
        <v>-724</v>
      </c>
      <c r="T2747" s="28">
        <v>-724</v>
      </c>
      <c r="U2747" s="28">
        <v>-724</v>
      </c>
      <c r="V2747" s="28">
        <v>-724</v>
      </c>
      <c r="W2747" s="28">
        <v>801.4</v>
      </c>
      <c r="X2747" s="28">
        <v>0</v>
      </c>
      <c r="Y2747" s="28">
        <v>24818</v>
      </c>
      <c r="Z2747" s="28">
        <v>-26700</v>
      </c>
      <c r="AA2747" s="28">
        <v>25158</v>
      </c>
      <c r="AB2747" s="28">
        <v>70704</v>
      </c>
      <c r="AC2747" s="28">
        <v>0</v>
      </c>
      <c r="AD2747" s="28">
        <v>6640</v>
      </c>
      <c r="AE2747" s="28">
        <v>5535</v>
      </c>
      <c r="AF2747" s="28">
        <v>0</v>
      </c>
      <c r="AG2747" s="28">
        <v>105666</v>
      </c>
      <c r="AH2747" s="28">
        <v>130484</v>
      </c>
      <c r="AI2747" s="29">
        <v>0.06</v>
      </c>
      <c r="AJ2747" s="29">
        <v>0.15</v>
      </c>
      <c r="AK2747" s="29">
        <v>0.18</v>
      </c>
      <c r="AL2747" s="30">
        <v>8.1</v>
      </c>
      <c r="AM2747" s="30">
        <v>102.47</v>
      </c>
      <c r="AN2747" s="31">
        <v>2.58</v>
      </c>
      <c r="AO2747" s="32">
        <v>543.4</v>
      </c>
      <c r="AP2747" s="32">
        <v>582.38</v>
      </c>
      <c r="AQ2747" s="33">
        <v>0</v>
      </c>
      <c r="AR2747" s="34">
        <v>-13.08</v>
      </c>
      <c r="AS2747" s="32">
        <v>-2.71</v>
      </c>
      <c r="AT2747" s="32">
        <v>-0.55000000000000004</v>
      </c>
      <c r="AU2747" s="24">
        <v>0</v>
      </c>
      <c r="AV2747" s="33">
        <v>1.04</v>
      </c>
      <c r="AW2747" s="33">
        <v>4.76</v>
      </c>
      <c r="AX2747">
        <v>0</v>
      </c>
    </row>
    <row r="2748" spans="1:50" hidden="1" x14ac:dyDescent="0.25">
      <c r="A2748" s="50">
        <v>2747</v>
      </c>
      <c r="B2748" s="23" t="s">
        <v>5918</v>
      </c>
      <c r="C2748" s="24" t="s">
        <v>5919</v>
      </c>
      <c r="D2748" s="24" t="s">
        <v>867</v>
      </c>
      <c r="E2748" s="25" t="s">
        <v>868</v>
      </c>
      <c r="F2748" s="24" t="s">
        <v>867</v>
      </c>
      <c r="G2748" s="24" t="s">
        <v>76</v>
      </c>
      <c r="H2748" s="24" t="s">
        <v>66</v>
      </c>
      <c r="I2748" s="26">
        <v>5</v>
      </c>
      <c r="J2748" s="26">
        <f t="shared" si="141"/>
        <v>9</v>
      </c>
      <c r="K2748" s="24" t="s">
        <v>61</v>
      </c>
      <c r="L2748" s="27">
        <v>42074</v>
      </c>
      <c r="M2748" s="28">
        <v>130474</v>
      </c>
      <c r="N2748" s="28">
        <v>130474</v>
      </c>
      <c r="O2748" s="28">
        <v>0</v>
      </c>
      <c r="P2748" s="28">
        <v>0</v>
      </c>
      <c r="Q2748" s="28">
        <v>0</v>
      </c>
      <c r="R2748" s="28">
        <v>-68263</v>
      </c>
      <c r="S2748" s="28">
        <v>-68263</v>
      </c>
      <c r="T2748" s="28">
        <v>-68263</v>
      </c>
      <c r="U2748" s="28">
        <v>-66083</v>
      </c>
      <c r="V2748" s="28">
        <v>-68263</v>
      </c>
      <c r="W2748" s="28">
        <v>-51890.18</v>
      </c>
      <c r="X2748" s="28">
        <v>22278</v>
      </c>
      <c r="Y2748" s="28">
        <v>-247</v>
      </c>
      <c r="Z2748" s="28">
        <v>-63263</v>
      </c>
      <c r="AA2748" s="28">
        <v>65483</v>
      </c>
      <c r="AB2748" s="28">
        <v>10519</v>
      </c>
      <c r="AC2748" s="28">
        <v>106076</v>
      </c>
      <c r="AD2748" s="28">
        <v>5000</v>
      </c>
      <c r="AE2748" s="28">
        <v>26889</v>
      </c>
      <c r="AF2748" s="28">
        <v>15004</v>
      </c>
      <c r="AG2748" s="28">
        <v>24645</v>
      </c>
      <c r="AH2748" s="28">
        <v>2120</v>
      </c>
      <c r="AI2748" s="29">
        <v>0.09</v>
      </c>
      <c r="AJ2748" s="29">
        <v>0.11</v>
      </c>
      <c r="AK2748" s="29">
        <v>0.13</v>
      </c>
      <c r="AL2748" s="30">
        <v>5.94</v>
      </c>
      <c r="AM2748" s="30">
        <v>246.08</v>
      </c>
      <c r="AN2748" s="31">
        <v>5.53</v>
      </c>
      <c r="AO2748" s="32">
        <v>332.31</v>
      </c>
      <c r="AP2748" s="32">
        <v>335.27</v>
      </c>
      <c r="AQ2748" s="33">
        <v>-4.22</v>
      </c>
      <c r="AR2748" s="34">
        <v>-253.87</v>
      </c>
      <c r="AS2748" s="32">
        <v>-107.9</v>
      </c>
      <c r="AT2748" s="32">
        <v>-52.32</v>
      </c>
      <c r="AU2748" s="24">
        <v>-454.97</v>
      </c>
      <c r="AV2748" s="33">
        <v>-25.32</v>
      </c>
      <c r="AW2748" s="33">
        <v>0.99</v>
      </c>
      <c r="AX2748">
        <v>0</v>
      </c>
    </row>
    <row r="2749" spans="1:50" hidden="1" x14ac:dyDescent="0.25">
      <c r="A2749" s="50">
        <v>2748</v>
      </c>
      <c r="B2749" s="23" t="s">
        <v>5920</v>
      </c>
      <c r="C2749" s="24" t="s">
        <v>1192</v>
      </c>
      <c r="D2749" s="24" t="s">
        <v>196</v>
      </c>
      <c r="E2749" s="25">
        <v>83102</v>
      </c>
      <c r="F2749" s="24" t="s">
        <v>80</v>
      </c>
      <c r="G2749" s="24" t="s">
        <v>59</v>
      </c>
      <c r="H2749" s="24" t="s">
        <v>81</v>
      </c>
      <c r="I2749" s="26">
        <v>5</v>
      </c>
      <c r="J2749" s="26">
        <f t="shared" si="141"/>
        <v>9</v>
      </c>
      <c r="K2749" s="24" t="s">
        <v>61</v>
      </c>
      <c r="L2749" s="27">
        <v>42819</v>
      </c>
      <c r="M2749" s="28">
        <v>130402</v>
      </c>
      <c r="N2749" s="28">
        <v>130402</v>
      </c>
      <c r="O2749" s="28">
        <v>0</v>
      </c>
      <c r="P2749" s="28">
        <v>0</v>
      </c>
      <c r="Q2749" s="28">
        <v>0</v>
      </c>
      <c r="R2749" s="28">
        <v>-69037</v>
      </c>
      <c r="S2749" s="28">
        <v>-69037</v>
      </c>
      <c r="T2749" s="28">
        <v>-69021</v>
      </c>
      <c r="U2749" s="28">
        <v>-63548</v>
      </c>
      <c r="V2749" s="28">
        <v>-69037</v>
      </c>
      <c r="W2749" s="28">
        <v>-53458.52</v>
      </c>
      <c r="X2749" s="28">
        <v>0</v>
      </c>
      <c r="Y2749" s="28">
        <v>-25793</v>
      </c>
      <c r="Z2749" s="28">
        <v>-61262</v>
      </c>
      <c r="AA2749" s="28">
        <v>34975</v>
      </c>
      <c r="AB2749" s="28">
        <v>97467</v>
      </c>
      <c r="AC2749" s="28">
        <v>0</v>
      </c>
      <c r="AD2749" s="28">
        <v>5000</v>
      </c>
      <c r="AE2749" s="28">
        <v>47936</v>
      </c>
      <c r="AF2749" s="28">
        <v>25274</v>
      </c>
      <c r="AG2749" s="28">
        <v>156195</v>
      </c>
      <c r="AH2749" s="28">
        <v>130402</v>
      </c>
      <c r="AI2749" s="29">
        <v>0.15</v>
      </c>
      <c r="AJ2749" s="29">
        <v>0.2</v>
      </c>
      <c r="AK2749" s="29">
        <v>0.2</v>
      </c>
      <c r="AL2749" s="30">
        <v>12.44</v>
      </c>
      <c r="AM2749" s="30">
        <v>239.47</v>
      </c>
      <c r="AN2749" s="31">
        <v>1.86</v>
      </c>
      <c r="AO2749" s="32">
        <v>216.75</v>
      </c>
      <c r="AP2749" s="32">
        <v>227.8</v>
      </c>
      <c r="AQ2749" s="33">
        <v>-2.42</v>
      </c>
      <c r="AR2749" s="34">
        <v>-144.02000000000001</v>
      </c>
      <c r="AS2749" s="32">
        <v>-112.69</v>
      </c>
      <c r="AT2749" s="32">
        <v>-52.94</v>
      </c>
      <c r="AU2749" s="24">
        <v>-273.14999999999998</v>
      </c>
      <c r="AV2749" s="33">
        <v>-16.670000000000002</v>
      </c>
      <c r="AW2749" s="33">
        <v>0.5</v>
      </c>
      <c r="AX2749">
        <v>0</v>
      </c>
    </row>
    <row r="2750" spans="1:50" hidden="1" x14ac:dyDescent="0.25">
      <c r="A2750" s="50">
        <v>2749</v>
      </c>
      <c r="B2750" s="23" t="s">
        <v>5921</v>
      </c>
      <c r="C2750" s="24" t="s">
        <v>5922</v>
      </c>
      <c r="D2750" s="24" t="s">
        <v>160</v>
      </c>
      <c r="E2750" s="25">
        <v>94901</v>
      </c>
      <c r="F2750" s="24" t="s">
        <v>160</v>
      </c>
      <c r="G2750" s="24" t="s">
        <v>108</v>
      </c>
      <c r="H2750" s="24" t="s">
        <v>81</v>
      </c>
      <c r="I2750" s="26">
        <v>5</v>
      </c>
      <c r="J2750" s="26">
        <f t="shared" si="141"/>
        <v>9</v>
      </c>
      <c r="K2750" s="24" t="s">
        <v>61</v>
      </c>
      <c r="L2750" s="27">
        <v>40178</v>
      </c>
      <c r="M2750" s="28">
        <v>130275</v>
      </c>
      <c r="N2750" s="28">
        <v>130381</v>
      </c>
      <c r="O2750" s="28">
        <v>106</v>
      </c>
      <c r="P2750" s="28">
        <v>374</v>
      </c>
      <c r="Q2750" s="28">
        <v>374</v>
      </c>
      <c r="R2750" s="28">
        <v>1409</v>
      </c>
      <c r="S2750" s="28">
        <v>1409</v>
      </c>
      <c r="T2750" s="28">
        <v>2968</v>
      </c>
      <c r="U2750" s="28">
        <v>2968</v>
      </c>
      <c r="V2750" s="28">
        <v>1783</v>
      </c>
      <c r="W2750" s="28">
        <v>-1392.68</v>
      </c>
      <c r="X2750" s="28">
        <v>-8936</v>
      </c>
      <c r="Y2750" s="28">
        <v>37722</v>
      </c>
      <c r="Z2750" s="28">
        <v>3656</v>
      </c>
      <c r="AA2750" s="28">
        <v>31232</v>
      </c>
      <c r="AB2750" s="28">
        <v>69226</v>
      </c>
      <c r="AC2750" s="28">
        <v>8936</v>
      </c>
      <c r="AD2750" s="28">
        <v>6640</v>
      </c>
      <c r="AE2750" s="28">
        <v>88693</v>
      </c>
      <c r="AF2750" s="28">
        <v>41150</v>
      </c>
      <c r="AG2750" s="28">
        <v>83617</v>
      </c>
      <c r="AH2750" s="28">
        <v>130275</v>
      </c>
      <c r="AI2750" s="29">
        <v>0.03</v>
      </c>
      <c r="AJ2750" s="29">
        <v>0.04</v>
      </c>
      <c r="AK2750" s="29">
        <v>0.17</v>
      </c>
      <c r="AL2750" s="30">
        <v>3.07</v>
      </c>
      <c r="AM2750" s="30">
        <v>327.77</v>
      </c>
      <c r="AN2750" s="31">
        <v>30.85</v>
      </c>
      <c r="AO2750" s="32">
        <v>95.01</v>
      </c>
      <c r="AP2750" s="32">
        <v>95.88</v>
      </c>
      <c r="AQ2750" s="33">
        <v>0.09</v>
      </c>
      <c r="AR2750" s="34">
        <v>1.59</v>
      </c>
      <c r="AS2750" s="32">
        <v>38.54</v>
      </c>
      <c r="AT2750" s="32">
        <v>1.08</v>
      </c>
      <c r="AU2750" s="24">
        <v>3.42</v>
      </c>
      <c r="AV2750" s="33">
        <v>0.53</v>
      </c>
      <c r="AW2750" s="33">
        <v>0.44</v>
      </c>
      <c r="AX2750">
        <v>0</v>
      </c>
    </row>
    <row r="2751" spans="1:50" hidden="1" x14ac:dyDescent="0.25">
      <c r="A2751" s="50">
        <v>2750</v>
      </c>
      <c r="B2751" s="23" t="s">
        <v>5923</v>
      </c>
      <c r="C2751" s="24" t="s">
        <v>5924</v>
      </c>
      <c r="D2751" s="24" t="s">
        <v>84</v>
      </c>
      <c r="E2751" s="25">
        <v>82103</v>
      </c>
      <c r="F2751" s="24" t="s">
        <v>58</v>
      </c>
      <c r="G2751" s="24" t="s">
        <v>59</v>
      </c>
      <c r="H2751" s="24" t="s">
        <v>104</v>
      </c>
      <c r="I2751" s="26">
        <v>5</v>
      </c>
      <c r="J2751" s="26">
        <f t="shared" si="141"/>
        <v>9</v>
      </c>
      <c r="K2751" s="24" t="s">
        <v>61</v>
      </c>
      <c r="L2751" s="27">
        <v>38463</v>
      </c>
      <c r="M2751" s="28">
        <v>130328</v>
      </c>
      <c r="N2751" s="28">
        <v>130328</v>
      </c>
      <c r="O2751" s="28">
        <v>0</v>
      </c>
      <c r="P2751" s="28">
        <v>960</v>
      </c>
      <c r="Q2751" s="28">
        <v>960</v>
      </c>
      <c r="R2751" s="28">
        <v>-39033</v>
      </c>
      <c r="S2751" s="28">
        <v>-39033</v>
      </c>
      <c r="T2751" s="28">
        <v>-38073</v>
      </c>
      <c r="U2751" s="28">
        <v>-38073</v>
      </c>
      <c r="V2751" s="28">
        <v>-38073</v>
      </c>
      <c r="W2751" s="28">
        <v>-20545.36</v>
      </c>
      <c r="X2751" s="28">
        <v>0</v>
      </c>
      <c r="Y2751" s="28">
        <v>2209</v>
      </c>
      <c r="Z2751" s="28">
        <v>-170120</v>
      </c>
      <c r="AA2751" s="28">
        <v>39645</v>
      </c>
      <c r="AB2751" s="28">
        <v>104766</v>
      </c>
      <c r="AC2751" s="28">
        <v>0</v>
      </c>
      <c r="AD2751" s="28">
        <v>6639</v>
      </c>
      <c r="AE2751" s="28">
        <v>7354</v>
      </c>
      <c r="AF2751" s="28">
        <v>0</v>
      </c>
      <c r="AG2751" s="28">
        <v>128119</v>
      </c>
      <c r="AH2751" s="28">
        <v>130328</v>
      </c>
      <c r="AI2751" s="29">
        <v>0.02</v>
      </c>
      <c r="AJ2751" s="29">
        <v>0.03</v>
      </c>
      <c r="AK2751" s="29">
        <v>0.04</v>
      </c>
      <c r="AL2751" s="30">
        <v>5.72</v>
      </c>
      <c r="AM2751" s="30">
        <v>476.03</v>
      </c>
      <c r="AN2751" s="31">
        <v>5.23</v>
      </c>
      <c r="AO2751" s="32">
        <v>2303.66</v>
      </c>
      <c r="AP2751" s="32">
        <v>2413.3000000000002</v>
      </c>
      <c r="AQ2751" s="33">
        <v>0</v>
      </c>
      <c r="AR2751" s="34">
        <v>-530.77</v>
      </c>
      <c r="AS2751" s="32">
        <v>-22.94</v>
      </c>
      <c r="AT2751" s="32">
        <v>-29.95</v>
      </c>
      <c r="AU2751" s="24">
        <v>0</v>
      </c>
      <c r="AV2751" s="33">
        <v>-51.45</v>
      </c>
      <c r="AW2751" s="33">
        <v>6.87</v>
      </c>
      <c r="AX2751">
        <v>0</v>
      </c>
    </row>
    <row r="2752" spans="1:50" hidden="1" x14ac:dyDescent="0.25">
      <c r="A2752" s="50">
        <v>2751</v>
      </c>
      <c r="B2752" s="23" t="s">
        <v>5925</v>
      </c>
      <c r="C2752" s="24" t="s">
        <v>5926</v>
      </c>
      <c r="D2752" s="24" t="s">
        <v>1342</v>
      </c>
      <c r="E2752" s="25" t="s">
        <v>835</v>
      </c>
      <c r="F2752" s="24"/>
      <c r="G2752" s="24" t="s">
        <v>97</v>
      </c>
      <c r="H2752" s="24" t="s">
        <v>104</v>
      </c>
      <c r="I2752" s="26">
        <v>0</v>
      </c>
      <c r="J2752" s="26">
        <f t="shared" si="141"/>
        <v>0</v>
      </c>
      <c r="K2752" s="24" t="s">
        <v>61</v>
      </c>
      <c r="L2752" s="27">
        <v>41338</v>
      </c>
      <c r="M2752" s="28">
        <v>130306</v>
      </c>
      <c r="N2752" s="28">
        <v>130306</v>
      </c>
      <c r="O2752" s="28">
        <v>0</v>
      </c>
      <c r="P2752" s="28">
        <v>0</v>
      </c>
      <c r="Q2752" s="28">
        <v>0</v>
      </c>
      <c r="R2752" s="28">
        <v>-38664</v>
      </c>
      <c r="S2752" s="28">
        <v>-38664</v>
      </c>
      <c r="T2752" s="28">
        <v>-38664</v>
      </c>
      <c r="U2752" s="28">
        <v>-38199</v>
      </c>
      <c r="V2752" s="28">
        <v>-38664</v>
      </c>
      <c r="W2752" s="28">
        <v>-30189.200000000001</v>
      </c>
      <c r="X2752" s="28">
        <v>0</v>
      </c>
      <c r="Y2752" s="28">
        <v>-1962</v>
      </c>
      <c r="Z2752" s="28">
        <v>-17400</v>
      </c>
      <c r="AA2752" s="28">
        <v>38817</v>
      </c>
      <c r="AB2752" s="28">
        <v>101479</v>
      </c>
      <c r="AC2752" s="28">
        <v>0</v>
      </c>
      <c r="AD2752" s="28">
        <v>5000</v>
      </c>
      <c r="AE2752" s="28">
        <v>7550</v>
      </c>
      <c r="AF2752" s="28">
        <v>1392</v>
      </c>
      <c r="AG2752" s="28">
        <v>132268</v>
      </c>
      <c r="AH2752" s="28">
        <v>130306</v>
      </c>
      <c r="AI2752" s="29">
        <v>0.17</v>
      </c>
      <c r="AJ2752" s="29">
        <v>0.25</v>
      </c>
      <c r="AK2752" s="29">
        <v>0.25</v>
      </c>
      <c r="AL2752" s="30">
        <v>5.64</v>
      </c>
      <c r="AM2752" s="30">
        <v>67.44</v>
      </c>
      <c r="AN2752" s="31">
        <v>0</v>
      </c>
      <c r="AO2752" s="32">
        <v>328.21</v>
      </c>
      <c r="AP2752" s="32">
        <v>330.46</v>
      </c>
      <c r="AQ2752" s="33">
        <v>-12.5</v>
      </c>
      <c r="AR2752" s="34">
        <v>-512.11</v>
      </c>
      <c r="AS2752" s="32">
        <v>-222.21</v>
      </c>
      <c r="AT2752" s="32">
        <v>-29.67</v>
      </c>
      <c r="AU2752" s="24">
        <v>-2777.59</v>
      </c>
      <c r="AV2752" s="33">
        <v>-50.92</v>
      </c>
      <c r="AW2752" s="33">
        <v>2.56</v>
      </c>
      <c r="AX2752">
        <v>0</v>
      </c>
    </row>
    <row r="2753" spans="1:50" hidden="1" x14ac:dyDescent="0.25">
      <c r="A2753" s="50">
        <v>2752</v>
      </c>
      <c r="B2753" s="23" t="s">
        <v>5927</v>
      </c>
      <c r="C2753" s="24" t="s">
        <v>5928</v>
      </c>
      <c r="D2753" s="24" t="s">
        <v>277</v>
      </c>
      <c r="E2753" s="25">
        <v>97401</v>
      </c>
      <c r="F2753" s="24" t="s">
        <v>277</v>
      </c>
      <c r="G2753" s="24" t="s">
        <v>137</v>
      </c>
      <c r="H2753" s="24" t="s">
        <v>66</v>
      </c>
      <c r="I2753" s="26" t="s">
        <v>60</v>
      </c>
      <c r="J2753" s="26" t="s">
        <v>60</v>
      </c>
      <c r="K2753" s="24" t="s">
        <v>61</v>
      </c>
      <c r="L2753" s="27">
        <v>39059</v>
      </c>
      <c r="M2753" s="28">
        <v>130286</v>
      </c>
      <c r="N2753" s="28">
        <v>130286</v>
      </c>
      <c r="O2753" s="28">
        <v>0</v>
      </c>
      <c r="P2753" s="28">
        <v>556</v>
      </c>
      <c r="Q2753" s="28">
        <v>556</v>
      </c>
      <c r="R2753" s="28">
        <v>147669</v>
      </c>
      <c r="S2753" s="28">
        <v>147669</v>
      </c>
      <c r="T2753" s="28">
        <v>148225</v>
      </c>
      <c r="U2753" s="28">
        <v>152242</v>
      </c>
      <c r="V2753" s="28">
        <v>148225</v>
      </c>
      <c r="W2753" s="28">
        <v>123674.7</v>
      </c>
      <c r="X2753" s="28">
        <v>0</v>
      </c>
      <c r="Y2753" s="28">
        <v>-177825</v>
      </c>
      <c r="Z2753" s="28">
        <v>-85975</v>
      </c>
      <c r="AA2753" s="28">
        <v>46023</v>
      </c>
      <c r="AB2753" s="28">
        <v>183277</v>
      </c>
      <c r="AC2753" s="28">
        <v>0</v>
      </c>
      <c r="AD2753" s="28">
        <v>5000</v>
      </c>
      <c r="AE2753" s="28">
        <v>1595</v>
      </c>
      <c r="AF2753" s="28">
        <v>0</v>
      </c>
      <c r="AG2753" s="28">
        <v>308111</v>
      </c>
      <c r="AH2753" s="28">
        <v>130286</v>
      </c>
      <c r="AI2753" s="29">
        <v>0.02</v>
      </c>
      <c r="AJ2753" s="29">
        <v>0.02</v>
      </c>
      <c r="AK2753" s="29">
        <v>0.02</v>
      </c>
      <c r="AL2753" s="30">
        <v>0.2</v>
      </c>
      <c r="AM2753" s="30">
        <v>101.08</v>
      </c>
      <c r="AN2753" s="31">
        <v>0</v>
      </c>
      <c r="AO2753" s="32">
        <v>5423.89</v>
      </c>
      <c r="AP2753" s="32">
        <v>5490.28</v>
      </c>
      <c r="AQ2753" s="33">
        <v>0</v>
      </c>
      <c r="AR2753" s="34">
        <v>9258.24</v>
      </c>
      <c r="AS2753" s="32">
        <v>-171.76</v>
      </c>
      <c r="AT2753" s="32">
        <v>113.34</v>
      </c>
      <c r="AU2753" s="24">
        <v>0</v>
      </c>
      <c r="AV2753" s="33">
        <v>943.24</v>
      </c>
      <c r="AW2753" s="33">
        <v>23.74</v>
      </c>
      <c r="AX2753">
        <v>0</v>
      </c>
    </row>
    <row r="2754" spans="1:50" hidden="1" x14ac:dyDescent="0.25">
      <c r="A2754" s="50">
        <v>2753</v>
      </c>
      <c r="B2754" s="23" t="s">
        <v>5929</v>
      </c>
      <c r="C2754" s="24" t="s">
        <v>5930</v>
      </c>
      <c r="D2754" s="24" t="s">
        <v>350</v>
      </c>
      <c r="E2754" s="25">
        <v>91101</v>
      </c>
      <c r="F2754" s="24" t="s">
        <v>350</v>
      </c>
      <c r="G2754" s="24" t="s">
        <v>220</v>
      </c>
      <c r="H2754" s="24" t="s">
        <v>81</v>
      </c>
      <c r="I2754" s="26">
        <v>5</v>
      </c>
      <c r="J2754" s="26">
        <f t="shared" ref="J2754:J2761" si="142">IF(I2754=0,0,IF(I2754=1,1,IF(I2754=2,2,(IF(I2754=3,4,IF(I2754=5,9,IF(I2754=10,24,IF(I2754=25,49,IF(I2754=50,99,"X")))))))))</f>
        <v>9</v>
      </c>
      <c r="K2754" s="24" t="s">
        <v>61</v>
      </c>
      <c r="L2754" s="27">
        <v>37545</v>
      </c>
      <c r="M2754" s="28">
        <v>130151</v>
      </c>
      <c r="N2754" s="28">
        <v>130151</v>
      </c>
      <c r="O2754" s="28">
        <v>0</v>
      </c>
      <c r="P2754" s="28">
        <v>0</v>
      </c>
      <c r="Q2754" s="28">
        <v>0</v>
      </c>
      <c r="R2754" s="28">
        <v>-59733</v>
      </c>
      <c r="S2754" s="28">
        <v>-59733</v>
      </c>
      <c r="T2754" s="28">
        <v>-59733</v>
      </c>
      <c r="U2754" s="28">
        <v>-45735</v>
      </c>
      <c r="V2754" s="28">
        <v>-59733</v>
      </c>
      <c r="W2754" s="28">
        <v>-52705.54</v>
      </c>
      <c r="X2754" s="28">
        <v>2586</v>
      </c>
      <c r="Y2754" s="28">
        <v>35135</v>
      </c>
      <c r="Z2754" s="28">
        <v>513</v>
      </c>
      <c r="AA2754" s="28">
        <v>98602</v>
      </c>
      <c r="AB2754" s="28">
        <v>70075</v>
      </c>
      <c r="AC2754" s="28">
        <v>12221</v>
      </c>
      <c r="AD2754" s="28">
        <v>6639</v>
      </c>
      <c r="AE2754" s="28">
        <v>122209</v>
      </c>
      <c r="AF2754" s="28">
        <v>116911</v>
      </c>
      <c r="AG2754" s="28">
        <v>82795</v>
      </c>
      <c r="AH2754" s="28">
        <v>115344</v>
      </c>
      <c r="AI2754" s="29">
        <v>0.01</v>
      </c>
      <c r="AJ2754" s="29">
        <v>0.02</v>
      </c>
      <c r="AK2754" s="29">
        <v>0.04</v>
      </c>
      <c r="AL2754" s="30">
        <v>4.8499999999999996</v>
      </c>
      <c r="AM2754" s="30">
        <v>451.01</v>
      </c>
      <c r="AN2754" s="31">
        <v>6.53</v>
      </c>
      <c r="AO2754" s="32">
        <v>97.4</v>
      </c>
      <c r="AP2754" s="32">
        <v>99.58</v>
      </c>
      <c r="AQ2754" s="33">
        <v>0</v>
      </c>
      <c r="AR2754" s="34">
        <v>-48.88</v>
      </c>
      <c r="AS2754" s="32">
        <v>-11643.86</v>
      </c>
      <c r="AT2754" s="32">
        <v>-45.9</v>
      </c>
      <c r="AU2754" s="24">
        <v>-51.09</v>
      </c>
      <c r="AV2754" s="33">
        <v>-6.64</v>
      </c>
      <c r="AW2754" s="33">
        <v>0.09</v>
      </c>
      <c r="AX2754">
        <v>0</v>
      </c>
    </row>
    <row r="2755" spans="1:50" hidden="1" x14ac:dyDescent="0.25">
      <c r="A2755" s="50">
        <v>2754</v>
      </c>
      <c r="B2755" s="23" t="s">
        <v>5931</v>
      </c>
      <c r="C2755" s="24" t="s">
        <v>5932</v>
      </c>
      <c r="D2755" s="24" t="s">
        <v>5057</v>
      </c>
      <c r="E2755" s="25">
        <v>90062</v>
      </c>
      <c r="F2755" s="24" t="s">
        <v>347</v>
      </c>
      <c r="G2755" s="24" t="s">
        <v>59</v>
      </c>
      <c r="H2755" s="24" t="s">
        <v>53</v>
      </c>
      <c r="I2755" s="26">
        <v>25</v>
      </c>
      <c r="J2755" s="26">
        <f t="shared" si="142"/>
        <v>49</v>
      </c>
      <c r="K2755" s="24" t="s">
        <v>61</v>
      </c>
      <c r="L2755" s="27">
        <v>39633</v>
      </c>
      <c r="M2755" s="28">
        <v>130000</v>
      </c>
      <c r="N2755" s="28">
        <v>130120</v>
      </c>
      <c r="O2755" s="28">
        <v>120</v>
      </c>
      <c r="P2755" s="28">
        <v>0</v>
      </c>
      <c r="Q2755" s="28">
        <v>0</v>
      </c>
      <c r="R2755" s="28">
        <v>-341232</v>
      </c>
      <c r="S2755" s="28">
        <v>-341232</v>
      </c>
      <c r="T2755" s="28">
        <v>-341229</v>
      </c>
      <c r="U2755" s="28">
        <v>-341229</v>
      </c>
      <c r="V2755" s="28">
        <v>-341232</v>
      </c>
      <c r="W2755" s="28">
        <v>-257494.72</v>
      </c>
      <c r="X2755" s="28">
        <v>0</v>
      </c>
      <c r="Y2755" s="28">
        <v>129043</v>
      </c>
      <c r="Z2755" s="28">
        <v>-360998</v>
      </c>
      <c r="AA2755" s="28">
        <v>282559</v>
      </c>
      <c r="AB2755" s="28">
        <v>0</v>
      </c>
      <c r="AC2755" s="28">
        <v>0</v>
      </c>
      <c r="AD2755" s="28">
        <v>6639</v>
      </c>
      <c r="AE2755" s="28">
        <v>154285</v>
      </c>
      <c r="AF2755" s="28">
        <v>0</v>
      </c>
      <c r="AG2755" s="28">
        <v>957</v>
      </c>
      <c r="AH2755" s="28">
        <v>130000</v>
      </c>
      <c r="AI2755" s="29">
        <v>0.06</v>
      </c>
      <c r="AJ2755" s="29">
        <v>0.31</v>
      </c>
      <c r="AK2755" s="29">
        <v>0.31</v>
      </c>
      <c r="AL2755" s="30">
        <v>345.7</v>
      </c>
      <c r="AM2755" s="30">
        <v>186661.69</v>
      </c>
      <c r="AN2755" s="31">
        <v>0</v>
      </c>
      <c r="AO2755" s="32">
        <v>321.62</v>
      </c>
      <c r="AP2755" s="32">
        <v>333.98</v>
      </c>
      <c r="AQ2755" s="33">
        <v>0</v>
      </c>
      <c r="AR2755" s="34">
        <v>-221.17</v>
      </c>
      <c r="AS2755" s="32">
        <v>-94.52</v>
      </c>
      <c r="AT2755" s="32">
        <v>-262.49</v>
      </c>
      <c r="AU2755" s="24">
        <v>0</v>
      </c>
      <c r="AV2755" s="33">
        <v>-35.130000000000003</v>
      </c>
      <c r="AW2755" s="33">
        <v>0.39</v>
      </c>
      <c r="AX2755">
        <v>0</v>
      </c>
    </row>
    <row r="2756" spans="1:50" hidden="1" x14ac:dyDescent="0.25">
      <c r="A2756" s="50">
        <v>2755</v>
      </c>
      <c r="B2756" s="23" t="s">
        <v>5933</v>
      </c>
      <c r="C2756" s="24" t="s">
        <v>5934</v>
      </c>
      <c r="D2756" s="24" t="s">
        <v>5935</v>
      </c>
      <c r="E2756" s="25" t="s">
        <v>5936</v>
      </c>
      <c r="F2756" s="24" t="s">
        <v>1642</v>
      </c>
      <c r="G2756" s="24" t="s">
        <v>76</v>
      </c>
      <c r="H2756" s="24" t="s">
        <v>81</v>
      </c>
      <c r="I2756" s="26">
        <v>5</v>
      </c>
      <c r="J2756" s="26">
        <f t="shared" si="142"/>
        <v>9</v>
      </c>
      <c r="K2756" s="24" t="s">
        <v>61</v>
      </c>
      <c r="L2756" s="27">
        <v>41549</v>
      </c>
      <c r="M2756" s="28">
        <v>130035</v>
      </c>
      <c r="N2756" s="28">
        <v>130035</v>
      </c>
      <c r="O2756" s="28">
        <v>0</v>
      </c>
      <c r="P2756" s="28">
        <v>0</v>
      </c>
      <c r="Q2756" s="28">
        <v>0</v>
      </c>
      <c r="R2756" s="28">
        <v>-69489</v>
      </c>
      <c r="S2756" s="28">
        <v>-69489</v>
      </c>
      <c r="T2756" s="28">
        <v>-69489</v>
      </c>
      <c r="U2756" s="28">
        <v>-54542</v>
      </c>
      <c r="V2756" s="28">
        <v>-69489</v>
      </c>
      <c r="W2756" s="28">
        <v>-30720.02</v>
      </c>
      <c r="X2756" s="28">
        <v>0</v>
      </c>
      <c r="Y2756" s="28">
        <v>-8450</v>
      </c>
      <c r="Z2756" s="28">
        <v>-450377</v>
      </c>
      <c r="AA2756" s="28">
        <v>54414</v>
      </c>
      <c r="AB2756" s="28">
        <v>121033</v>
      </c>
      <c r="AC2756" s="28">
        <v>0</v>
      </c>
      <c r="AD2756" s="28">
        <v>5000</v>
      </c>
      <c r="AE2756" s="28">
        <v>53786</v>
      </c>
      <c r="AF2756" s="28">
        <v>39330</v>
      </c>
      <c r="AG2756" s="28">
        <v>138485</v>
      </c>
      <c r="AH2756" s="28">
        <v>9112</v>
      </c>
      <c r="AI2756" s="29">
        <v>0.03</v>
      </c>
      <c r="AJ2756" s="29">
        <v>0.04</v>
      </c>
      <c r="AK2756" s="29">
        <v>0.05</v>
      </c>
      <c r="AL2756" s="30">
        <v>6.26</v>
      </c>
      <c r="AM2756" s="30">
        <v>805</v>
      </c>
      <c r="AN2756" s="31">
        <v>8.86</v>
      </c>
      <c r="AO2756" s="32">
        <v>575.74</v>
      </c>
      <c r="AP2756" s="32">
        <v>937.35</v>
      </c>
      <c r="AQ2756" s="33">
        <v>-11.45</v>
      </c>
      <c r="AR2756" s="34">
        <v>-129.19999999999999</v>
      </c>
      <c r="AS2756" s="32">
        <v>-15.43</v>
      </c>
      <c r="AT2756" s="32">
        <v>-53.44</v>
      </c>
      <c r="AU2756" s="24">
        <v>-176.68</v>
      </c>
      <c r="AV2756" s="33">
        <v>-15.29</v>
      </c>
      <c r="AW2756" s="33">
        <v>1.31</v>
      </c>
      <c r="AX2756">
        <v>0</v>
      </c>
    </row>
    <row r="2757" spans="1:50" hidden="1" x14ac:dyDescent="0.25">
      <c r="A2757" s="50">
        <v>2756</v>
      </c>
      <c r="B2757" s="23" t="s">
        <v>5937</v>
      </c>
      <c r="C2757" s="24" t="s">
        <v>5938</v>
      </c>
      <c r="D2757" s="24" t="s">
        <v>160</v>
      </c>
      <c r="E2757" s="25">
        <v>94901</v>
      </c>
      <c r="F2757" s="24" t="s">
        <v>160</v>
      </c>
      <c r="G2757" s="24" t="s">
        <v>108</v>
      </c>
      <c r="H2757" s="24" t="s">
        <v>104</v>
      </c>
      <c r="I2757" s="26">
        <v>5</v>
      </c>
      <c r="J2757" s="26">
        <f t="shared" si="142"/>
        <v>9</v>
      </c>
      <c r="K2757" s="24" t="s">
        <v>61</v>
      </c>
      <c r="L2757" s="27">
        <v>39835</v>
      </c>
      <c r="M2757" s="28">
        <v>130031</v>
      </c>
      <c r="N2757" s="28">
        <v>130031</v>
      </c>
      <c r="O2757" s="28">
        <v>0</v>
      </c>
      <c r="P2757" s="28">
        <v>0</v>
      </c>
      <c r="Q2757" s="28">
        <v>0</v>
      </c>
      <c r="R2757" s="28">
        <v>-70208</v>
      </c>
      <c r="S2757" s="28">
        <v>-70208</v>
      </c>
      <c r="T2757" s="28">
        <v>-70208</v>
      </c>
      <c r="U2757" s="28">
        <v>-70208</v>
      </c>
      <c r="V2757" s="28">
        <v>-70208</v>
      </c>
      <c r="W2757" s="28">
        <v>-35342.959999999999</v>
      </c>
      <c r="X2757" s="28">
        <v>0</v>
      </c>
      <c r="Y2757" s="28">
        <v>-22808</v>
      </c>
      <c r="Z2757" s="28">
        <v>-355784</v>
      </c>
      <c r="AA2757" s="28">
        <v>49171</v>
      </c>
      <c r="AB2757" s="28">
        <v>119583</v>
      </c>
      <c r="AC2757" s="28">
        <v>0</v>
      </c>
      <c r="AD2757" s="28">
        <v>7000</v>
      </c>
      <c r="AE2757" s="28">
        <v>13090</v>
      </c>
      <c r="AF2757" s="28">
        <v>0</v>
      </c>
      <c r="AG2757" s="28">
        <v>152839</v>
      </c>
      <c r="AH2757" s="28">
        <v>130031</v>
      </c>
      <c r="AI2757" s="29">
        <v>0.02</v>
      </c>
      <c r="AJ2757" s="29">
        <v>0.04</v>
      </c>
      <c r="AK2757" s="29">
        <v>0.04</v>
      </c>
      <c r="AL2757" s="30">
        <v>11.2</v>
      </c>
      <c r="AM2757" s="30">
        <v>864.89</v>
      </c>
      <c r="AN2757" s="31">
        <v>0</v>
      </c>
      <c r="AO2757" s="32">
        <v>2805.14</v>
      </c>
      <c r="AP2757" s="32">
        <v>2817.98</v>
      </c>
      <c r="AQ2757" s="33">
        <v>0</v>
      </c>
      <c r="AR2757" s="34">
        <v>-536.35</v>
      </c>
      <c r="AS2757" s="32">
        <v>-19.73</v>
      </c>
      <c r="AT2757" s="32">
        <v>-53.99</v>
      </c>
      <c r="AU2757" s="24">
        <v>0</v>
      </c>
      <c r="AV2757" s="33">
        <v>-55.34</v>
      </c>
      <c r="AW2757" s="33">
        <v>6.54</v>
      </c>
      <c r="AX2757">
        <v>0</v>
      </c>
    </row>
    <row r="2758" spans="1:50" hidden="1" x14ac:dyDescent="0.25">
      <c r="A2758" s="50">
        <v>2757</v>
      </c>
      <c r="B2758" s="23" t="s">
        <v>5939</v>
      </c>
      <c r="C2758" s="24" t="s">
        <v>5940</v>
      </c>
      <c r="D2758" s="24" t="s">
        <v>2701</v>
      </c>
      <c r="E2758" s="25" t="s">
        <v>2702</v>
      </c>
      <c r="F2758" s="24" t="s">
        <v>150</v>
      </c>
      <c r="G2758" s="24" t="s">
        <v>52</v>
      </c>
      <c r="H2758" s="24" t="s">
        <v>71</v>
      </c>
      <c r="I2758" s="26">
        <v>5</v>
      </c>
      <c r="J2758" s="26">
        <f t="shared" si="142"/>
        <v>9</v>
      </c>
      <c r="K2758" s="24" t="s">
        <v>61</v>
      </c>
      <c r="L2758" s="27">
        <v>40884</v>
      </c>
      <c r="M2758" s="28">
        <v>130019</v>
      </c>
      <c r="N2758" s="28">
        <v>130019</v>
      </c>
      <c r="O2758" s="28">
        <v>0</v>
      </c>
      <c r="P2758" s="28">
        <v>0</v>
      </c>
      <c r="Q2758" s="28">
        <v>0</v>
      </c>
      <c r="R2758" s="28">
        <v>-7619</v>
      </c>
      <c r="S2758" s="28">
        <v>-7619</v>
      </c>
      <c r="T2758" s="28">
        <v>-6514</v>
      </c>
      <c r="U2758" s="28">
        <v>-3282</v>
      </c>
      <c r="V2758" s="28">
        <v>-7619</v>
      </c>
      <c r="W2758" s="28">
        <v>-4858.42</v>
      </c>
      <c r="X2758" s="28">
        <v>36232</v>
      </c>
      <c r="Y2758" s="28">
        <v>48899</v>
      </c>
      <c r="Z2758" s="28">
        <v>-24055</v>
      </c>
      <c r="AA2758" s="28">
        <v>51740</v>
      </c>
      <c r="AB2758" s="28">
        <v>67273</v>
      </c>
      <c r="AC2758" s="28">
        <v>2077</v>
      </c>
      <c r="AD2758" s="28">
        <v>5000</v>
      </c>
      <c r="AE2758" s="28">
        <v>27263</v>
      </c>
      <c r="AF2758" s="28">
        <v>6219</v>
      </c>
      <c r="AG2758" s="28">
        <v>79043</v>
      </c>
      <c r="AH2758" s="28">
        <v>91710</v>
      </c>
      <c r="AI2758" s="29">
        <v>0.17</v>
      </c>
      <c r="AJ2758" s="29">
        <v>0.28999999999999998</v>
      </c>
      <c r="AK2758" s="29">
        <v>0.41</v>
      </c>
      <c r="AL2758" s="30">
        <v>16.95</v>
      </c>
      <c r="AM2758" s="30">
        <v>227.41</v>
      </c>
      <c r="AN2758" s="31">
        <v>17.52</v>
      </c>
      <c r="AO2758" s="32">
        <v>187.96</v>
      </c>
      <c r="AP2758" s="32">
        <v>188.23</v>
      </c>
      <c r="AQ2758" s="33">
        <v>-3.87</v>
      </c>
      <c r="AR2758" s="34">
        <v>-27.95</v>
      </c>
      <c r="AS2758" s="32">
        <v>-31.67</v>
      </c>
      <c r="AT2758" s="32">
        <v>-5.86</v>
      </c>
      <c r="AU2758" s="24">
        <v>-122.51</v>
      </c>
      <c r="AV2758" s="33">
        <v>-1.34</v>
      </c>
      <c r="AW2758" s="33">
        <v>1.08</v>
      </c>
      <c r="AX2758">
        <v>0</v>
      </c>
    </row>
    <row r="2759" spans="1:50" x14ac:dyDescent="0.25">
      <c r="A2759" s="50">
        <v>2758</v>
      </c>
      <c r="B2759" s="23" t="s">
        <v>5941</v>
      </c>
      <c r="C2759" s="24" t="s">
        <v>5942</v>
      </c>
      <c r="D2759" s="24" t="s">
        <v>703</v>
      </c>
      <c r="E2759" s="25" t="s">
        <v>5943</v>
      </c>
      <c r="F2759" s="24" t="s">
        <v>703</v>
      </c>
      <c r="G2759" s="24" t="s">
        <v>52</v>
      </c>
      <c r="H2759" s="24" t="s">
        <v>53</v>
      </c>
      <c r="I2759" s="26">
        <v>3</v>
      </c>
      <c r="J2759" s="26">
        <f t="shared" si="142"/>
        <v>4</v>
      </c>
      <c r="K2759" s="24" t="s">
        <v>61</v>
      </c>
      <c r="L2759" s="27">
        <v>41272</v>
      </c>
      <c r="M2759" s="28">
        <v>129998</v>
      </c>
      <c r="N2759" s="28">
        <v>129998</v>
      </c>
      <c r="O2759" s="28">
        <v>0</v>
      </c>
      <c r="P2759" s="28">
        <v>0</v>
      </c>
      <c r="Q2759" s="28">
        <v>0</v>
      </c>
      <c r="R2759" s="28">
        <v>-6687</v>
      </c>
      <c r="S2759" s="28">
        <v>-6687</v>
      </c>
      <c r="T2759" s="28">
        <v>-5000</v>
      </c>
      <c r="U2759" s="28">
        <v>34285</v>
      </c>
      <c r="V2759" s="28">
        <v>-6687</v>
      </c>
      <c r="W2759" s="28">
        <v>-258949.96</v>
      </c>
      <c r="X2759" s="28">
        <v>16</v>
      </c>
      <c r="Y2759" s="28">
        <v>73606</v>
      </c>
      <c r="Z2759" s="28">
        <v>2520260</v>
      </c>
      <c r="AA2759" s="28">
        <v>43089</v>
      </c>
      <c r="AB2759" s="28">
        <v>44530</v>
      </c>
      <c r="AC2759" s="28">
        <v>140</v>
      </c>
      <c r="AD2759" s="28">
        <v>1377510</v>
      </c>
      <c r="AE2759" s="28">
        <v>2593359</v>
      </c>
      <c r="AF2759" s="28">
        <v>1173789</v>
      </c>
      <c r="AG2759" s="28">
        <v>56252</v>
      </c>
      <c r="AH2759" s="28">
        <v>129842</v>
      </c>
      <c r="AI2759" s="29">
        <v>0.46</v>
      </c>
      <c r="AJ2759" s="29">
        <v>19.37</v>
      </c>
      <c r="AK2759" s="29">
        <v>19.420000000000002</v>
      </c>
      <c r="AL2759" s="30">
        <v>3828.44</v>
      </c>
      <c r="AM2759" s="30">
        <v>466.66</v>
      </c>
      <c r="AN2759" s="31">
        <v>9.85</v>
      </c>
      <c r="AO2759" s="32">
        <v>2.82</v>
      </c>
      <c r="AP2759" s="32">
        <v>2.82</v>
      </c>
      <c r="AQ2759" s="33">
        <v>2.15</v>
      </c>
      <c r="AR2759" s="34">
        <v>-0.26</v>
      </c>
      <c r="AS2759" s="32">
        <v>-0.27</v>
      </c>
      <c r="AT2759" s="32">
        <v>-5.14</v>
      </c>
      <c r="AU2759" s="24">
        <v>-0.56999999999999995</v>
      </c>
      <c r="AV2759" s="33">
        <v>3.38</v>
      </c>
      <c r="AW2759" s="33">
        <v>2.4900000000000002</v>
      </c>
      <c r="AX2759">
        <v>1</v>
      </c>
    </row>
    <row r="2760" spans="1:50" hidden="1" x14ac:dyDescent="0.25">
      <c r="A2760" s="50">
        <v>2759</v>
      </c>
      <c r="B2760" s="23" t="s">
        <v>5944</v>
      </c>
      <c r="C2760" s="24" t="s">
        <v>5945</v>
      </c>
      <c r="D2760" s="24" t="s">
        <v>277</v>
      </c>
      <c r="E2760" s="25">
        <v>97405</v>
      </c>
      <c r="F2760" s="24" t="s">
        <v>277</v>
      </c>
      <c r="G2760" s="24" t="s">
        <v>137</v>
      </c>
      <c r="H2760" s="24" t="s">
        <v>81</v>
      </c>
      <c r="I2760" s="26">
        <v>2</v>
      </c>
      <c r="J2760" s="26">
        <f t="shared" si="142"/>
        <v>2</v>
      </c>
      <c r="K2760" s="24" t="s">
        <v>61</v>
      </c>
      <c r="L2760" s="27">
        <v>41572</v>
      </c>
      <c r="M2760" s="28">
        <v>129956</v>
      </c>
      <c r="N2760" s="28">
        <v>129956</v>
      </c>
      <c r="O2760" s="28">
        <v>0</v>
      </c>
      <c r="P2760" s="28">
        <v>0</v>
      </c>
      <c r="Q2760" s="28">
        <v>0</v>
      </c>
      <c r="R2760" s="28">
        <v>-39544</v>
      </c>
      <c r="S2760" s="28">
        <v>-39544</v>
      </c>
      <c r="T2760" s="28">
        <v>-39544</v>
      </c>
      <c r="U2760" s="28">
        <v>-39544</v>
      </c>
      <c r="V2760" s="28">
        <v>-39544</v>
      </c>
      <c r="W2760" s="28">
        <v>-28737.16</v>
      </c>
      <c r="X2760" s="28">
        <v>7486</v>
      </c>
      <c r="Y2760" s="28">
        <v>-17966</v>
      </c>
      <c r="Z2760" s="28">
        <v>-50402</v>
      </c>
      <c r="AA2760" s="28">
        <v>19576</v>
      </c>
      <c r="AB2760" s="28">
        <v>121266</v>
      </c>
      <c r="AC2760" s="28">
        <v>0</v>
      </c>
      <c r="AD2760" s="28">
        <v>6600</v>
      </c>
      <c r="AE2760" s="28">
        <v>3152</v>
      </c>
      <c r="AF2760" s="28">
        <v>0</v>
      </c>
      <c r="AG2760" s="28">
        <v>147922</v>
      </c>
      <c r="AH2760" s="28">
        <v>122470</v>
      </c>
      <c r="AI2760" s="29">
        <v>0.01</v>
      </c>
      <c r="AJ2760" s="29">
        <v>0.06</v>
      </c>
      <c r="AK2760" s="29">
        <v>0.06</v>
      </c>
      <c r="AL2760" s="30">
        <v>7.74</v>
      </c>
      <c r="AM2760" s="30">
        <v>129.81</v>
      </c>
      <c r="AN2760" s="31">
        <v>0</v>
      </c>
      <c r="AO2760" s="32">
        <v>1692.16</v>
      </c>
      <c r="AP2760" s="32">
        <v>1699.05</v>
      </c>
      <c r="AQ2760" s="33">
        <v>0</v>
      </c>
      <c r="AR2760" s="34">
        <v>-1254.57</v>
      </c>
      <c r="AS2760" s="32">
        <v>-78.459999999999994</v>
      </c>
      <c r="AT2760" s="32">
        <v>-30.43</v>
      </c>
      <c r="AU2760" s="24">
        <v>0</v>
      </c>
      <c r="AV2760" s="33">
        <v>-122.64</v>
      </c>
      <c r="AW2760" s="33">
        <v>9.26</v>
      </c>
      <c r="AX2760">
        <v>0</v>
      </c>
    </row>
    <row r="2761" spans="1:50" hidden="1" x14ac:dyDescent="0.25">
      <c r="A2761" s="50">
        <v>2760</v>
      </c>
      <c r="B2761" s="23" t="s">
        <v>5946</v>
      </c>
      <c r="C2761" s="24" t="s">
        <v>5947</v>
      </c>
      <c r="D2761" s="24" t="s">
        <v>338</v>
      </c>
      <c r="E2761" s="25">
        <v>94501</v>
      </c>
      <c r="F2761" s="24" t="s">
        <v>338</v>
      </c>
      <c r="G2761" s="24" t="s">
        <v>108</v>
      </c>
      <c r="H2761" s="24" t="s">
        <v>81</v>
      </c>
      <c r="I2761" s="26">
        <v>3</v>
      </c>
      <c r="J2761" s="26">
        <f t="shared" si="142"/>
        <v>4</v>
      </c>
      <c r="K2761" s="24" t="s">
        <v>61</v>
      </c>
      <c r="L2761" s="27">
        <v>43707</v>
      </c>
      <c r="M2761" s="28">
        <v>129948</v>
      </c>
      <c r="N2761" s="28">
        <v>129948</v>
      </c>
      <c r="O2761" s="28">
        <v>0</v>
      </c>
      <c r="P2761" s="28">
        <v>423</v>
      </c>
      <c r="Q2761" s="28">
        <v>423</v>
      </c>
      <c r="R2761" s="28">
        <v>893</v>
      </c>
      <c r="S2761" s="28">
        <v>893</v>
      </c>
      <c r="T2761" s="28">
        <v>1316</v>
      </c>
      <c r="U2761" s="28">
        <v>4508</v>
      </c>
      <c r="V2761" s="28">
        <v>1316</v>
      </c>
      <c r="W2761" s="28">
        <v>-1328.62</v>
      </c>
      <c r="X2761" s="28">
        <v>0</v>
      </c>
      <c r="Y2761" s="28">
        <v>25889</v>
      </c>
      <c r="Z2761" s="28">
        <v>10155</v>
      </c>
      <c r="AA2761" s="28">
        <v>22853</v>
      </c>
      <c r="AB2761" s="28">
        <v>87211</v>
      </c>
      <c r="AC2761" s="28">
        <v>0</v>
      </c>
      <c r="AD2761" s="28">
        <v>10000</v>
      </c>
      <c r="AE2761" s="28">
        <v>44303</v>
      </c>
      <c r="AF2761" s="28">
        <v>24928</v>
      </c>
      <c r="AG2761" s="28">
        <v>104059</v>
      </c>
      <c r="AH2761" s="28">
        <v>129948</v>
      </c>
      <c r="AI2761" s="29">
        <v>0.39</v>
      </c>
      <c r="AJ2761" s="29">
        <v>0.56000000000000005</v>
      </c>
      <c r="AK2761" s="29">
        <v>0.56999999999999995</v>
      </c>
      <c r="AL2761" s="30">
        <v>15.51</v>
      </c>
      <c r="AM2761" s="30">
        <v>117.83</v>
      </c>
      <c r="AN2761" s="31">
        <v>1.31</v>
      </c>
      <c r="AO2761" s="32">
        <v>76.88</v>
      </c>
      <c r="AP2761" s="32">
        <v>77.08</v>
      </c>
      <c r="AQ2761" s="33">
        <v>0.41</v>
      </c>
      <c r="AR2761" s="34">
        <v>2.02</v>
      </c>
      <c r="AS2761" s="32">
        <v>8.7899999999999991</v>
      </c>
      <c r="AT2761" s="32">
        <v>0.69</v>
      </c>
      <c r="AU2761" s="24">
        <v>3.58</v>
      </c>
      <c r="AV2761" s="33">
        <v>0.89</v>
      </c>
      <c r="AW2761" s="33">
        <v>0.7</v>
      </c>
      <c r="AX2761">
        <v>0</v>
      </c>
    </row>
    <row r="2762" spans="1:50" hidden="1" x14ac:dyDescent="0.25">
      <c r="A2762" s="50">
        <v>2761</v>
      </c>
      <c r="B2762" s="23" t="s">
        <v>5948</v>
      </c>
      <c r="C2762" s="24" t="s">
        <v>5949</v>
      </c>
      <c r="D2762" s="24" t="s">
        <v>489</v>
      </c>
      <c r="E2762" s="25" t="s">
        <v>95</v>
      </c>
      <c r="F2762" s="24" t="s">
        <v>168</v>
      </c>
      <c r="G2762" s="24" t="s">
        <v>97</v>
      </c>
      <c r="H2762" s="24" t="s">
        <v>71</v>
      </c>
      <c r="I2762" s="26" t="s">
        <v>60</v>
      </c>
      <c r="J2762" s="26" t="s">
        <v>60</v>
      </c>
      <c r="K2762" s="24" t="s">
        <v>61</v>
      </c>
      <c r="L2762" s="27">
        <v>41485</v>
      </c>
      <c r="M2762" s="28">
        <v>129752</v>
      </c>
      <c r="N2762" s="28">
        <v>129924</v>
      </c>
      <c r="O2762" s="28">
        <v>172</v>
      </c>
      <c r="P2762" s="28">
        <v>960</v>
      </c>
      <c r="Q2762" s="28">
        <v>960</v>
      </c>
      <c r="R2762" s="28">
        <v>3950</v>
      </c>
      <c r="S2762" s="28">
        <v>3950</v>
      </c>
      <c r="T2762" s="28">
        <v>4910</v>
      </c>
      <c r="U2762" s="28">
        <v>4910</v>
      </c>
      <c r="V2762" s="28">
        <v>4910</v>
      </c>
      <c r="W2762" s="28">
        <v>1191.82</v>
      </c>
      <c r="X2762" s="28">
        <v>0</v>
      </c>
      <c r="Y2762" s="28">
        <v>29048</v>
      </c>
      <c r="Z2762" s="28">
        <v>24739</v>
      </c>
      <c r="AA2762" s="28">
        <v>22731</v>
      </c>
      <c r="AB2762" s="28">
        <v>60411</v>
      </c>
      <c r="AC2762" s="28">
        <v>0</v>
      </c>
      <c r="AD2762" s="28">
        <v>20000</v>
      </c>
      <c r="AE2762" s="28">
        <v>31296</v>
      </c>
      <c r="AF2762" s="28">
        <v>0</v>
      </c>
      <c r="AG2762" s="28">
        <v>100704</v>
      </c>
      <c r="AH2762" s="28">
        <v>129752</v>
      </c>
      <c r="AI2762" s="29">
        <v>4.57</v>
      </c>
      <c r="AJ2762" s="29">
        <v>4.7699999999999996</v>
      </c>
      <c r="AK2762" s="29">
        <v>4.7699999999999996</v>
      </c>
      <c r="AL2762" s="30">
        <v>3.71</v>
      </c>
      <c r="AM2762" s="30">
        <v>23.44</v>
      </c>
      <c r="AN2762" s="31">
        <v>0</v>
      </c>
      <c r="AO2762" s="32">
        <v>20.95</v>
      </c>
      <c r="AP2762" s="32">
        <v>20.95</v>
      </c>
      <c r="AQ2762" s="33">
        <v>0</v>
      </c>
      <c r="AR2762" s="34">
        <v>12.62</v>
      </c>
      <c r="AS2762" s="32">
        <v>15.97</v>
      </c>
      <c r="AT2762" s="32">
        <v>3.04</v>
      </c>
      <c r="AU2762" s="24">
        <v>0</v>
      </c>
      <c r="AV2762" s="33">
        <v>2.5499999999999998</v>
      </c>
      <c r="AW2762" s="33">
        <v>1.72</v>
      </c>
      <c r="AX2762">
        <v>0</v>
      </c>
    </row>
    <row r="2763" spans="1:50" hidden="1" x14ac:dyDescent="0.25">
      <c r="A2763" s="50">
        <v>2762</v>
      </c>
      <c r="B2763" s="23" t="s">
        <v>5950</v>
      </c>
      <c r="C2763" s="24" t="s">
        <v>800</v>
      </c>
      <c r="D2763" s="24" t="s">
        <v>79</v>
      </c>
      <c r="E2763" s="25">
        <v>83106</v>
      </c>
      <c r="F2763" s="24" t="s">
        <v>80</v>
      </c>
      <c r="G2763" s="24" t="s">
        <v>59</v>
      </c>
      <c r="H2763" s="24" t="s">
        <v>231</v>
      </c>
      <c r="I2763" s="26" t="s">
        <v>60</v>
      </c>
      <c r="J2763" s="26" t="s">
        <v>60</v>
      </c>
      <c r="K2763" s="24" t="s">
        <v>61</v>
      </c>
      <c r="L2763" s="27">
        <v>41375</v>
      </c>
      <c r="M2763" s="28">
        <v>129922</v>
      </c>
      <c r="N2763" s="28">
        <v>129922</v>
      </c>
      <c r="O2763" s="28">
        <v>0</v>
      </c>
      <c r="P2763" s="28">
        <v>960</v>
      </c>
      <c r="Q2763" s="28">
        <v>960</v>
      </c>
      <c r="R2763" s="28">
        <v>-4983</v>
      </c>
      <c r="S2763" s="28">
        <v>-4983</v>
      </c>
      <c r="T2763" s="28">
        <v>-4023</v>
      </c>
      <c r="U2763" s="28">
        <v>-3746</v>
      </c>
      <c r="V2763" s="28">
        <v>-4023</v>
      </c>
      <c r="W2763" s="28">
        <v>-4838.92</v>
      </c>
      <c r="X2763" s="28">
        <v>73801</v>
      </c>
      <c r="Y2763" s="28">
        <v>-5401</v>
      </c>
      <c r="Z2763" s="28">
        <v>4502</v>
      </c>
      <c r="AA2763" s="28">
        <v>11886</v>
      </c>
      <c r="AB2763" s="28">
        <v>120208</v>
      </c>
      <c r="AC2763" s="28">
        <v>1461</v>
      </c>
      <c r="AD2763" s="28">
        <v>5000</v>
      </c>
      <c r="AE2763" s="28">
        <v>33760</v>
      </c>
      <c r="AF2763" s="28">
        <v>12973</v>
      </c>
      <c r="AG2763" s="28">
        <v>133862</v>
      </c>
      <c r="AH2763" s="28">
        <v>54660</v>
      </c>
      <c r="AI2763" s="29">
        <v>0.24</v>
      </c>
      <c r="AJ2763" s="29">
        <v>0.71</v>
      </c>
      <c r="AK2763" s="29">
        <v>0.71</v>
      </c>
      <c r="AL2763" s="30">
        <v>38.57</v>
      </c>
      <c r="AM2763" s="30">
        <v>77.72</v>
      </c>
      <c r="AN2763" s="31">
        <v>0</v>
      </c>
      <c r="AO2763" s="32">
        <v>86.54</v>
      </c>
      <c r="AP2763" s="32">
        <v>86.66</v>
      </c>
      <c r="AQ2763" s="33">
        <v>0.35</v>
      </c>
      <c r="AR2763" s="34">
        <v>-14.76</v>
      </c>
      <c r="AS2763" s="32">
        <v>-110.68</v>
      </c>
      <c r="AT2763" s="32">
        <v>-3.84</v>
      </c>
      <c r="AU2763" s="24">
        <v>-38.409999999999997</v>
      </c>
      <c r="AV2763" s="33">
        <v>3</v>
      </c>
      <c r="AW2763" s="33">
        <v>0.79</v>
      </c>
      <c r="AX2763">
        <v>0</v>
      </c>
    </row>
    <row r="2764" spans="1:50" hidden="1" x14ac:dyDescent="0.25">
      <c r="A2764" s="50">
        <v>2763</v>
      </c>
      <c r="B2764" s="23" t="s">
        <v>5951</v>
      </c>
      <c r="C2764" s="24">
        <v>122</v>
      </c>
      <c r="D2764" s="24" t="s">
        <v>2762</v>
      </c>
      <c r="E2764" s="25" t="s">
        <v>2763</v>
      </c>
      <c r="F2764" s="24" t="s">
        <v>150</v>
      </c>
      <c r="G2764" s="24" t="s">
        <v>52</v>
      </c>
      <c r="H2764" s="24" t="s">
        <v>81</v>
      </c>
      <c r="I2764" s="26">
        <v>3</v>
      </c>
      <c r="J2764" s="26">
        <f>IF(I2764=0,0,IF(I2764=1,1,IF(I2764=2,2,(IF(I2764=3,4,IF(I2764=5,9,IF(I2764=10,24,IF(I2764=25,49,IF(I2764=50,99,"X")))))))))</f>
        <v>4</v>
      </c>
      <c r="K2764" s="24" t="s">
        <v>61</v>
      </c>
      <c r="L2764" s="27">
        <v>41480</v>
      </c>
      <c r="M2764" s="28">
        <v>129776</v>
      </c>
      <c r="N2764" s="28">
        <v>129776</v>
      </c>
      <c r="O2764" s="28">
        <v>0</v>
      </c>
      <c r="P2764" s="28">
        <v>0</v>
      </c>
      <c r="Q2764" s="28">
        <v>0</v>
      </c>
      <c r="R2764" s="28">
        <v>-18827</v>
      </c>
      <c r="S2764" s="28">
        <v>-18827</v>
      </c>
      <c r="T2764" s="28">
        <v>-18827</v>
      </c>
      <c r="U2764" s="28">
        <v>-6564</v>
      </c>
      <c r="V2764" s="28">
        <v>-18827</v>
      </c>
      <c r="W2764" s="28">
        <v>-13374.1</v>
      </c>
      <c r="X2764" s="28">
        <v>-4849</v>
      </c>
      <c r="Y2764" s="28">
        <v>30621</v>
      </c>
      <c r="Z2764" s="28">
        <v>-83785</v>
      </c>
      <c r="AA2764" s="28">
        <v>42639</v>
      </c>
      <c r="AB2764" s="28">
        <v>79985</v>
      </c>
      <c r="AC2764" s="28">
        <v>4849</v>
      </c>
      <c r="AD2764" s="28">
        <v>5000</v>
      </c>
      <c r="AE2764" s="28">
        <v>83490</v>
      </c>
      <c r="AF2764" s="28">
        <v>71713</v>
      </c>
      <c r="AG2764" s="28">
        <v>94306</v>
      </c>
      <c r="AH2764" s="28">
        <v>129776</v>
      </c>
      <c r="AI2764" s="29">
        <v>0.02</v>
      </c>
      <c r="AJ2764" s="29">
        <v>0.02</v>
      </c>
      <c r="AK2764" s="29">
        <v>0.09</v>
      </c>
      <c r="AL2764" s="30">
        <v>-0.24</v>
      </c>
      <c r="AM2764" s="30">
        <v>444.51</v>
      </c>
      <c r="AN2764" s="31">
        <v>25.73</v>
      </c>
      <c r="AO2764" s="32">
        <v>146.63999999999999</v>
      </c>
      <c r="AP2764" s="32">
        <v>200.35</v>
      </c>
      <c r="AQ2764" s="33">
        <v>-1.17</v>
      </c>
      <c r="AR2764" s="34">
        <v>-22.55</v>
      </c>
      <c r="AS2764" s="32">
        <v>-22.47</v>
      </c>
      <c r="AT2764" s="32">
        <v>-14.51</v>
      </c>
      <c r="AU2764" s="24">
        <v>-26.25</v>
      </c>
      <c r="AV2764" s="33">
        <v>-2.65</v>
      </c>
      <c r="AW2764" s="33">
        <v>0.44</v>
      </c>
      <c r="AX2764">
        <v>0</v>
      </c>
    </row>
    <row r="2765" spans="1:50" hidden="1" x14ac:dyDescent="0.25">
      <c r="A2765" s="50">
        <v>2764</v>
      </c>
      <c r="B2765" s="23" t="s">
        <v>5952</v>
      </c>
      <c r="C2765" s="24" t="s">
        <v>5953</v>
      </c>
      <c r="D2765" s="24" t="s">
        <v>160</v>
      </c>
      <c r="E2765" s="25">
        <v>94901</v>
      </c>
      <c r="F2765" s="24" t="s">
        <v>160</v>
      </c>
      <c r="G2765" s="24" t="s">
        <v>108</v>
      </c>
      <c r="H2765" s="24" t="s">
        <v>81</v>
      </c>
      <c r="I2765" s="26">
        <v>2</v>
      </c>
      <c r="J2765" s="26">
        <f>IF(I2765=0,0,IF(I2765=1,1,IF(I2765=2,2,(IF(I2765=3,4,IF(I2765=5,9,IF(I2765=10,24,IF(I2765=25,49,IF(I2765=50,99,"X")))))))))</f>
        <v>2</v>
      </c>
      <c r="K2765" s="24" t="s">
        <v>61</v>
      </c>
      <c r="L2765" s="27">
        <v>40029</v>
      </c>
      <c r="M2765" s="28">
        <v>129738</v>
      </c>
      <c r="N2765" s="28">
        <v>129738</v>
      </c>
      <c r="O2765" s="28">
        <v>0</v>
      </c>
      <c r="P2765" s="28">
        <v>0</v>
      </c>
      <c r="Q2765" s="28">
        <v>0</v>
      </c>
      <c r="R2765" s="28">
        <v>-32520</v>
      </c>
      <c r="S2765" s="28">
        <v>-32520</v>
      </c>
      <c r="T2765" s="28">
        <v>-32520</v>
      </c>
      <c r="U2765" s="28">
        <v>-32121</v>
      </c>
      <c r="V2765" s="28">
        <v>-32520</v>
      </c>
      <c r="W2765" s="28">
        <v>-43621.98</v>
      </c>
      <c r="X2765" s="28">
        <v>-14987</v>
      </c>
      <c r="Y2765" s="28">
        <v>-14812</v>
      </c>
      <c r="Z2765" s="28">
        <v>-66831</v>
      </c>
      <c r="AA2765" s="28">
        <v>23474</v>
      </c>
      <c r="AB2765" s="28">
        <v>18890</v>
      </c>
      <c r="AC2765" s="28">
        <v>114330</v>
      </c>
      <c r="AD2765" s="28">
        <v>7000</v>
      </c>
      <c r="AE2765" s="28">
        <v>540396</v>
      </c>
      <c r="AF2765" s="28">
        <v>444067</v>
      </c>
      <c r="AG2765" s="28">
        <v>30220</v>
      </c>
      <c r="AH2765" s="28">
        <v>30395</v>
      </c>
      <c r="AI2765" s="29">
        <v>0.01</v>
      </c>
      <c r="AJ2765" s="29">
        <v>0.06</v>
      </c>
      <c r="AK2765" s="29">
        <v>0.16</v>
      </c>
      <c r="AL2765" s="30">
        <v>70.819999999999993</v>
      </c>
      <c r="AM2765" s="30">
        <v>1464.42</v>
      </c>
      <c r="AN2765" s="31">
        <v>175.06</v>
      </c>
      <c r="AO2765" s="32">
        <v>108.81</v>
      </c>
      <c r="AP2765" s="32">
        <v>112.37</v>
      </c>
      <c r="AQ2765" s="33">
        <v>-0.15</v>
      </c>
      <c r="AR2765" s="34">
        <v>-6.02</v>
      </c>
      <c r="AS2765" s="32">
        <v>-48.66</v>
      </c>
      <c r="AT2765" s="32">
        <v>-25.07</v>
      </c>
      <c r="AU2765" s="24">
        <v>-7.32</v>
      </c>
      <c r="AV2765" s="33">
        <v>-1.37</v>
      </c>
      <c r="AW2765" s="33">
        <v>0.23</v>
      </c>
      <c r="AX2765">
        <v>0</v>
      </c>
    </row>
    <row r="2766" spans="1:50" hidden="1" x14ac:dyDescent="0.25">
      <c r="A2766" s="50">
        <v>2765</v>
      </c>
      <c r="B2766" s="23" t="s">
        <v>5954</v>
      </c>
      <c r="C2766" s="24" t="s">
        <v>5955</v>
      </c>
      <c r="D2766" s="24" t="s">
        <v>1360</v>
      </c>
      <c r="E2766" s="25">
        <v>90501</v>
      </c>
      <c r="F2766" s="24" t="s">
        <v>1360</v>
      </c>
      <c r="G2766" s="24" t="s">
        <v>90</v>
      </c>
      <c r="H2766" s="24" t="s">
        <v>66</v>
      </c>
      <c r="I2766" s="26">
        <v>1</v>
      </c>
      <c r="J2766" s="26">
        <f>IF(I2766=0,0,IF(I2766=1,1,IF(I2766=2,2,(IF(I2766=3,4,IF(I2766=5,9,IF(I2766=10,24,IF(I2766=25,49,IF(I2766=50,99,"X")))))))))</f>
        <v>1</v>
      </c>
      <c r="K2766" s="24" t="s">
        <v>61</v>
      </c>
      <c r="L2766" s="27">
        <v>43645</v>
      </c>
      <c r="M2766" s="28">
        <v>129663</v>
      </c>
      <c r="N2766" s="28">
        <v>129685</v>
      </c>
      <c r="O2766" s="28">
        <v>22</v>
      </c>
      <c r="P2766" s="28">
        <v>3731</v>
      </c>
      <c r="Q2766" s="28">
        <v>3731</v>
      </c>
      <c r="R2766" s="28">
        <v>14359</v>
      </c>
      <c r="S2766" s="28">
        <v>14359</v>
      </c>
      <c r="T2766" s="28">
        <v>18169</v>
      </c>
      <c r="U2766" s="28">
        <v>20916</v>
      </c>
      <c r="V2766" s="28">
        <v>18090</v>
      </c>
      <c r="W2766" s="28">
        <v>10390.52</v>
      </c>
      <c r="X2766" s="28">
        <v>1846</v>
      </c>
      <c r="Y2766" s="28">
        <v>40837</v>
      </c>
      <c r="Z2766" s="28">
        <v>18778</v>
      </c>
      <c r="AA2766" s="28">
        <v>18033</v>
      </c>
      <c r="AB2766" s="28">
        <v>71174</v>
      </c>
      <c r="AC2766" s="28">
        <v>720</v>
      </c>
      <c r="AD2766" s="28">
        <v>5000</v>
      </c>
      <c r="AE2766" s="28">
        <v>75450</v>
      </c>
      <c r="AF2766" s="28">
        <v>48662</v>
      </c>
      <c r="AG2766" s="28">
        <v>88106</v>
      </c>
      <c r="AH2766" s="28">
        <v>127097</v>
      </c>
      <c r="AI2766" s="29">
        <v>1.18</v>
      </c>
      <c r="AJ2766" s="29">
        <v>1.57</v>
      </c>
      <c r="AK2766" s="29">
        <v>1.58</v>
      </c>
      <c r="AL2766" s="30">
        <v>18.48</v>
      </c>
      <c r="AM2766" s="30">
        <v>68.55</v>
      </c>
      <c r="AN2766" s="31">
        <v>0.45</v>
      </c>
      <c r="AO2766" s="32">
        <v>22.42</v>
      </c>
      <c r="AP2766" s="32">
        <v>75.11</v>
      </c>
      <c r="AQ2766" s="33">
        <v>0.39</v>
      </c>
      <c r="AR2766" s="34">
        <v>19.03</v>
      </c>
      <c r="AS2766" s="32">
        <v>76.47</v>
      </c>
      <c r="AT2766" s="32">
        <v>11.07</v>
      </c>
      <c r="AU2766" s="24">
        <v>29.51</v>
      </c>
      <c r="AV2766" s="33">
        <v>3.51</v>
      </c>
      <c r="AW2766" s="33">
        <v>0.94</v>
      </c>
      <c r="AX2766">
        <v>0</v>
      </c>
    </row>
    <row r="2767" spans="1:50" hidden="1" x14ac:dyDescent="0.25">
      <c r="A2767" s="50">
        <v>2766</v>
      </c>
      <c r="B2767" s="23" t="s">
        <v>5956</v>
      </c>
      <c r="C2767" s="24" t="s">
        <v>5957</v>
      </c>
      <c r="D2767" s="24" t="s">
        <v>641</v>
      </c>
      <c r="E2767" s="25" t="s">
        <v>642</v>
      </c>
      <c r="F2767" s="24" t="s">
        <v>641</v>
      </c>
      <c r="G2767" s="24" t="s">
        <v>97</v>
      </c>
      <c r="H2767" s="24" t="s">
        <v>81</v>
      </c>
      <c r="I2767" s="26">
        <v>1</v>
      </c>
      <c r="J2767" s="26">
        <f>IF(I2767=0,0,IF(I2767=1,1,IF(I2767=2,2,(IF(I2767=3,4,IF(I2767=5,9,IF(I2767=10,24,IF(I2767=25,49,IF(I2767=50,99,"X")))))))))</f>
        <v>1</v>
      </c>
      <c r="K2767" s="24" t="s">
        <v>61</v>
      </c>
      <c r="L2767" s="27">
        <v>42668</v>
      </c>
      <c r="M2767" s="28">
        <v>129676</v>
      </c>
      <c r="N2767" s="28">
        <v>129676</v>
      </c>
      <c r="O2767" s="28">
        <v>0</v>
      </c>
      <c r="P2767" s="28">
        <v>0</v>
      </c>
      <c r="Q2767" s="28">
        <v>0</v>
      </c>
      <c r="R2767" s="28">
        <v>-20654</v>
      </c>
      <c r="S2767" s="28">
        <v>-20654</v>
      </c>
      <c r="T2767" s="28">
        <v>-20258</v>
      </c>
      <c r="U2767" s="28">
        <v>-17406</v>
      </c>
      <c r="V2767" s="28">
        <v>-20654</v>
      </c>
      <c r="W2767" s="28">
        <v>-18942.419999999998</v>
      </c>
      <c r="X2767" s="28">
        <v>37375</v>
      </c>
      <c r="Y2767" s="28">
        <v>-14669</v>
      </c>
      <c r="Z2767" s="28">
        <v>-19857</v>
      </c>
      <c r="AA2767" s="28">
        <v>32795</v>
      </c>
      <c r="AB2767" s="28">
        <v>41030</v>
      </c>
      <c r="AC2767" s="28">
        <v>39357</v>
      </c>
      <c r="AD2767" s="28">
        <v>5000</v>
      </c>
      <c r="AE2767" s="28">
        <v>98186</v>
      </c>
      <c r="AF2767" s="28">
        <v>33046</v>
      </c>
      <c r="AG2767" s="28">
        <v>104988</v>
      </c>
      <c r="AH2767" s="28">
        <v>52944</v>
      </c>
      <c r="AI2767" s="29">
        <v>0.05</v>
      </c>
      <c r="AJ2767" s="29">
        <v>0.47</v>
      </c>
      <c r="AK2767" s="29">
        <v>0.6</v>
      </c>
      <c r="AL2767" s="30">
        <v>126.41</v>
      </c>
      <c r="AM2767" s="30">
        <v>268.97000000000003</v>
      </c>
      <c r="AN2767" s="31">
        <v>40.22</v>
      </c>
      <c r="AO2767" s="32">
        <v>109.84</v>
      </c>
      <c r="AP2767" s="32">
        <v>120.22</v>
      </c>
      <c r="AQ2767" s="33">
        <v>-0.6</v>
      </c>
      <c r="AR2767" s="34">
        <v>-21.04</v>
      </c>
      <c r="AS2767" s="32">
        <v>-104.01</v>
      </c>
      <c r="AT2767" s="32">
        <v>-15.93</v>
      </c>
      <c r="AU2767" s="24">
        <v>-62.5</v>
      </c>
      <c r="AV2767" s="33">
        <v>-1.66</v>
      </c>
      <c r="AW2767" s="33">
        <v>0.38</v>
      </c>
      <c r="AX2767">
        <v>0</v>
      </c>
    </row>
    <row r="2768" spans="1:50" hidden="1" x14ac:dyDescent="0.25">
      <c r="A2768" s="50">
        <v>2767</v>
      </c>
      <c r="B2768" s="23" t="s">
        <v>5958</v>
      </c>
      <c r="C2768" s="24" t="s">
        <v>5959</v>
      </c>
      <c r="D2768" s="24" t="s">
        <v>499</v>
      </c>
      <c r="E2768" s="25">
        <v>90045</v>
      </c>
      <c r="F2768" s="24" t="s">
        <v>500</v>
      </c>
      <c r="G2768" s="24" t="s">
        <v>59</v>
      </c>
      <c r="H2768" s="24" t="s">
        <v>71</v>
      </c>
      <c r="I2768" s="26" t="s">
        <v>60</v>
      </c>
      <c r="J2768" s="26" t="s">
        <v>60</v>
      </c>
      <c r="K2768" s="24" t="s">
        <v>61</v>
      </c>
      <c r="L2768" s="27">
        <v>40520</v>
      </c>
      <c r="M2768" s="28">
        <v>129624</v>
      </c>
      <c r="N2768" s="28">
        <v>129624</v>
      </c>
      <c r="O2768" s="28">
        <v>0</v>
      </c>
      <c r="P2768" s="28">
        <v>0</v>
      </c>
      <c r="Q2768" s="28">
        <v>0</v>
      </c>
      <c r="R2768" s="28">
        <v>-23177</v>
      </c>
      <c r="S2768" s="28">
        <v>-23177</v>
      </c>
      <c r="T2768" s="28">
        <v>-23099</v>
      </c>
      <c r="U2768" s="28">
        <v>-22155</v>
      </c>
      <c r="V2768" s="28">
        <v>-23177</v>
      </c>
      <c r="W2768" s="28">
        <v>-4836.0200000000004</v>
      </c>
      <c r="X2768" s="28">
        <v>0</v>
      </c>
      <c r="Y2768" s="28">
        <v>20100</v>
      </c>
      <c r="Z2768" s="28">
        <v>-231353</v>
      </c>
      <c r="AA2768" s="28">
        <v>37913</v>
      </c>
      <c r="AB2768" s="28">
        <v>87575</v>
      </c>
      <c r="AC2768" s="28">
        <v>0</v>
      </c>
      <c r="AD2768" s="28">
        <v>5000</v>
      </c>
      <c r="AE2768" s="28">
        <v>5950</v>
      </c>
      <c r="AF2768" s="28">
        <v>0</v>
      </c>
      <c r="AG2768" s="28">
        <v>109524</v>
      </c>
      <c r="AH2768" s="28">
        <v>129624</v>
      </c>
      <c r="AI2768" s="29">
        <v>0.01</v>
      </c>
      <c r="AJ2768" s="29">
        <v>0.02</v>
      </c>
      <c r="AK2768" s="29">
        <v>0.03</v>
      </c>
      <c r="AL2768" s="30">
        <v>3.34</v>
      </c>
      <c r="AM2768" s="30">
        <v>775.05</v>
      </c>
      <c r="AN2768" s="31">
        <v>3.89</v>
      </c>
      <c r="AO2768" s="32">
        <v>3962.96</v>
      </c>
      <c r="AP2768" s="32">
        <v>3988.29</v>
      </c>
      <c r="AQ2768" s="33">
        <v>0</v>
      </c>
      <c r="AR2768" s="34">
        <v>-389.53</v>
      </c>
      <c r="AS2768" s="32">
        <v>-10.02</v>
      </c>
      <c r="AT2768" s="32">
        <v>-17.88</v>
      </c>
      <c r="AU2768" s="24">
        <v>0</v>
      </c>
      <c r="AV2768" s="33">
        <v>-37.659999999999997</v>
      </c>
      <c r="AW2768" s="33">
        <v>10.57</v>
      </c>
      <c r="AX2768">
        <v>0</v>
      </c>
    </row>
    <row r="2769" spans="1:50" hidden="1" x14ac:dyDescent="0.25">
      <c r="A2769" s="50">
        <v>2768</v>
      </c>
      <c r="B2769" s="23" t="s">
        <v>5960</v>
      </c>
      <c r="C2769" s="24" t="s">
        <v>5961</v>
      </c>
      <c r="D2769" s="24" t="s">
        <v>5962</v>
      </c>
      <c r="E2769" s="25">
        <v>95619</v>
      </c>
      <c r="F2769" s="24" t="s">
        <v>648</v>
      </c>
      <c r="G2769" s="24" t="s">
        <v>108</v>
      </c>
      <c r="H2769" s="24" t="s">
        <v>231</v>
      </c>
      <c r="I2769" s="26">
        <v>5</v>
      </c>
      <c r="J2769" s="26">
        <f>IF(I2769=0,0,IF(I2769=1,1,IF(I2769=2,2,(IF(I2769=3,4,IF(I2769=5,9,IF(I2769=10,24,IF(I2769=25,49,IF(I2769=50,99,"X")))))))))</f>
        <v>9</v>
      </c>
      <c r="K2769" s="24" t="s">
        <v>61</v>
      </c>
      <c r="L2769" s="27">
        <v>41612</v>
      </c>
      <c r="M2769" s="28">
        <v>129600</v>
      </c>
      <c r="N2769" s="28">
        <v>129600</v>
      </c>
      <c r="O2769" s="28">
        <v>0</v>
      </c>
      <c r="P2769" s="28">
        <v>0</v>
      </c>
      <c r="Q2769" s="28">
        <v>0</v>
      </c>
      <c r="R2769" s="28">
        <v>-53833</v>
      </c>
      <c r="S2769" s="28">
        <v>-53833</v>
      </c>
      <c r="T2769" s="28">
        <v>-53833</v>
      </c>
      <c r="U2769" s="28">
        <v>-53833</v>
      </c>
      <c r="V2769" s="28">
        <v>-53833</v>
      </c>
      <c r="W2769" s="28">
        <v>-43209.760000000002</v>
      </c>
      <c r="X2769" s="28">
        <v>0</v>
      </c>
      <c r="Y2769" s="28">
        <v>44051</v>
      </c>
      <c r="Z2769" s="28">
        <v>-6924</v>
      </c>
      <c r="AA2769" s="28">
        <v>118326</v>
      </c>
      <c r="AB2769" s="28">
        <v>75260</v>
      </c>
      <c r="AC2769" s="28">
        <v>0</v>
      </c>
      <c r="AD2769" s="28">
        <v>5000</v>
      </c>
      <c r="AE2769" s="28">
        <v>14295</v>
      </c>
      <c r="AF2769" s="28">
        <v>0</v>
      </c>
      <c r="AG2769" s="28">
        <v>87032</v>
      </c>
      <c r="AH2769" s="28">
        <v>131083</v>
      </c>
      <c r="AI2769" s="29">
        <v>0.51</v>
      </c>
      <c r="AJ2769" s="29">
        <v>1.04</v>
      </c>
      <c r="AK2769" s="29">
        <v>1.1399999999999999</v>
      </c>
      <c r="AL2769" s="30">
        <v>16.100000000000001</v>
      </c>
      <c r="AM2769" s="30">
        <v>45.74</v>
      </c>
      <c r="AN2769" s="31">
        <v>3.35</v>
      </c>
      <c r="AO2769" s="32">
        <v>79.62</v>
      </c>
      <c r="AP2769" s="32">
        <v>146.16</v>
      </c>
      <c r="AQ2769" s="33">
        <v>0</v>
      </c>
      <c r="AR2769" s="34">
        <v>-376.59</v>
      </c>
      <c r="AS2769" s="32">
        <v>-777.48</v>
      </c>
      <c r="AT2769" s="32">
        <v>-41.54</v>
      </c>
      <c r="AU2769" s="24">
        <v>0</v>
      </c>
      <c r="AV2769" s="33">
        <v>-38.770000000000003</v>
      </c>
      <c r="AW2769" s="33">
        <v>-0.91</v>
      </c>
      <c r="AX2769">
        <v>0</v>
      </c>
    </row>
    <row r="2770" spans="1:50" hidden="1" x14ac:dyDescent="0.25">
      <c r="A2770" s="50">
        <v>2769</v>
      </c>
      <c r="B2770" s="23" t="s">
        <v>5963</v>
      </c>
      <c r="C2770" s="24" t="s">
        <v>5964</v>
      </c>
      <c r="D2770" s="24" t="s">
        <v>4539</v>
      </c>
      <c r="E2770" s="25">
        <v>90089</v>
      </c>
      <c r="F2770" s="24" t="s">
        <v>313</v>
      </c>
      <c r="G2770" s="24" t="s">
        <v>59</v>
      </c>
      <c r="H2770" s="24" t="s">
        <v>53</v>
      </c>
      <c r="I2770" s="26">
        <v>2</v>
      </c>
      <c r="J2770" s="26">
        <f>IF(I2770=0,0,IF(I2770=1,1,IF(I2770=2,2,(IF(I2770=3,4,IF(I2770=5,9,IF(I2770=10,24,IF(I2770=25,49,IF(I2770=50,99,"X")))))))))</f>
        <v>2</v>
      </c>
      <c r="K2770" s="24" t="s">
        <v>61</v>
      </c>
      <c r="L2770" s="27">
        <v>39501</v>
      </c>
      <c r="M2770" s="28">
        <v>129480</v>
      </c>
      <c r="N2770" s="28">
        <v>129480</v>
      </c>
      <c r="O2770" s="28">
        <v>0</v>
      </c>
      <c r="P2770" s="28">
        <v>960</v>
      </c>
      <c r="Q2770" s="28">
        <v>960</v>
      </c>
      <c r="R2770" s="28">
        <v>1224</v>
      </c>
      <c r="S2770" s="28">
        <v>1224</v>
      </c>
      <c r="T2770" s="28">
        <v>4269</v>
      </c>
      <c r="U2770" s="28">
        <v>18107</v>
      </c>
      <c r="V2770" s="28">
        <v>2184</v>
      </c>
      <c r="W2770" s="28">
        <v>-6247.22</v>
      </c>
      <c r="X2770" s="28">
        <v>0</v>
      </c>
      <c r="Y2770" s="28">
        <v>55353</v>
      </c>
      <c r="Z2770" s="28">
        <v>72197</v>
      </c>
      <c r="AA2770" s="28">
        <v>33443</v>
      </c>
      <c r="AB2770" s="28">
        <v>26933</v>
      </c>
      <c r="AC2770" s="28">
        <v>0</v>
      </c>
      <c r="AD2770" s="28">
        <v>73027</v>
      </c>
      <c r="AE2770" s="28">
        <v>133265</v>
      </c>
      <c r="AF2770" s="28">
        <v>39271</v>
      </c>
      <c r="AG2770" s="28">
        <v>74127</v>
      </c>
      <c r="AH2770" s="28">
        <v>129480</v>
      </c>
      <c r="AI2770" s="29">
        <v>0.15</v>
      </c>
      <c r="AJ2770" s="29">
        <v>2.2200000000000002</v>
      </c>
      <c r="AK2770" s="29">
        <v>2.2200000000000002</v>
      </c>
      <c r="AL2770" s="30">
        <v>242.05</v>
      </c>
      <c r="AM2770" s="30">
        <v>204.78</v>
      </c>
      <c r="AN2770" s="31">
        <v>0</v>
      </c>
      <c r="AO2770" s="32">
        <v>31.64</v>
      </c>
      <c r="AP2770" s="32">
        <v>45.82</v>
      </c>
      <c r="AQ2770" s="33">
        <v>1.84</v>
      </c>
      <c r="AR2770" s="34">
        <v>0.92</v>
      </c>
      <c r="AS2770" s="32">
        <v>1.7</v>
      </c>
      <c r="AT2770" s="32">
        <v>0.95</v>
      </c>
      <c r="AU2770" s="24">
        <v>3.12</v>
      </c>
      <c r="AV2770" s="33">
        <v>0.86</v>
      </c>
      <c r="AW2770" s="33">
        <v>0.44</v>
      </c>
      <c r="AX2770">
        <v>0</v>
      </c>
    </row>
    <row r="2771" spans="1:50" hidden="1" x14ac:dyDescent="0.25">
      <c r="A2771" s="50">
        <v>2770</v>
      </c>
      <c r="B2771" s="23" t="s">
        <v>5965</v>
      </c>
      <c r="C2771" s="24" t="s">
        <v>5052</v>
      </c>
      <c r="D2771" s="24" t="s">
        <v>155</v>
      </c>
      <c r="E2771" s="25">
        <v>81101</v>
      </c>
      <c r="F2771" s="24" t="s">
        <v>70</v>
      </c>
      <c r="G2771" s="24" t="s">
        <v>59</v>
      </c>
      <c r="H2771" s="24" t="s">
        <v>81</v>
      </c>
      <c r="I2771" s="26" t="s">
        <v>60</v>
      </c>
      <c r="J2771" s="26" t="s">
        <v>60</v>
      </c>
      <c r="K2771" s="24" t="s">
        <v>61</v>
      </c>
      <c r="L2771" s="27">
        <v>42243</v>
      </c>
      <c r="M2771" s="28">
        <v>129445</v>
      </c>
      <c r="N2771" s="28">
        <v>129445</v>
      </c>
      <c r="O2771" s="28">
        <v>0</v>
      </c>
      <c r="P2771" s="28">
        <v>960</v>
      </c>
      <c r="Q2771" s="28">
        <v>960</v>
      </c>
      <c r="R2771" s="28">
        <v>2769</v>
      </c>
      <c r="S2771" s="28">
        <v>2769</v>
      </c>
      <c r="T2771" s="28">
        <v>3729</v>
      </c>
      <c r="U2771" s="28">
        <v>3729</v>
      </c>
      <c r="V2771" s="28">
        <v>3729</v>
      </c>
      <c r="W2771" s="28">
        <v>1834.98</v>
      </c>
      <c r="X2771" s="28">
        <v>64973</v>
      </c>
      <c r="Y2771" s="28">
        <v>8148</v>
      </c>
      <c r="Z2771" s="28">
        <v>7569</v>
      </c>
      <c r="AA2771" s="28">
        <v>3713</v>
      </c>
      <c r="AB2771" s="28">
        <v>9771</v>
      </c>
      <c r="AC2771" s="28">
        <v>58887</v>
      </c>
      <c r="AD2771" s="28">
        <v>5000</v>
      </c>
      <c r="AE2771" s="28">
        <v>17352</v>
      </c>
      <c r="AF2771" s="28">
        <v>0</v>
      </c>
      <c r="AG2771" s="28">
        <v>62410</v>
      </c>
      <c r="AH2771" s="28">
        <v>5585</v>
      </c>
      <c r="AI2771" s="29">
        <v>1.6</v>
      </c>
      <c r="AJ2771" s="29">
        <v>1.77</v>
      </c>
      <c r="AK2771" s="29">
        <v>1.77</v>
      </c>
      <c r="AL2771" s="30">
        <v>4.83</v>
      </c>
      <c r="AM2771" s="30">
        <v>29.04</v>
      </c>
      <c r="AN2771" s="31">
        <v>0</v>
      </c>
      <c r="AO2771" s="32">
        <v>56.38</v>
      </c>
      <c r="AP2771" s="32">
        <v>56.38</v>
      </c>
      <c r="AQ2771" s="33">
        <v>0</v>
      </c>
      <c r="AR2771" s="34">
        <v>15.96</v>
      </c>
      <c r="AS2771" s="32">
        <v>36.58</v>
      </c>
      <c r="AT2771" s="32">
        <v>2.14</v>
      </c>
      <c r="AU2771" s="24">
        <v>0</v>
      </c>
      <c r="AV2771" s="33">
        <v>22.17</v>
      </c>
      <c r="AW2771" s="33">
        <v>1.73</v>
      </c>
      <c r="AX2771">
        <v>0</v>
      </c>
    </row>
    <row r="2772" spans="1:50" hidden="1" x14ac:dyDescent="0.25">
      <c r="A2772" s="50">
        <v>2771</v>
      </c>
      <c r="B2772" s="23" t="s">
        <v>5966</v>
      </c>
      <c r="C2772" s="24" t="s">
        <v>5967</v>
      </c>
      <c r="D2772" s="24" t="s">
        <v>797</v>
      </c>
      <c r="E2772" s="25">
        <v>99001</v>
      </c>
      <c r="F2772" s="24" t="s">
        <v>797</v>
      </c>
      <c r="G2772" s="24" t="s">
        <v>137</v>
      </c>
      <c r="H2772" s="24" t="s">
        <v>53</v>
      </c>
      <c r="I2772" s="26">
        <v>5</v>
      </c>
      <c r="J2772" s="26">
        <f t="shared" ref="J2772:J2780" si="143">IF(I2772=0,0,IF(I2772=1,1,IF(I2772=2,2,(IF(I2772=3,4,IF(I2772=5,9,IF(I2772=10,24,IF(I2772=25,49,IF(I2772=50,99,"X")))))))))</f>
        <v>9</v>
      </c>
      <c r="K2772" s="24" t="s">
        <v>61</v>
      </c>
      <c r="L2772" s="27">
        <v>33485</v>
      </c>
      <c r="M2772" s="28">
        <v>129336</v>
      </c>
      <c r="N2772" s="28">
        <v>129336</v>
      </c>
      <c r="O2772" s="28">
        <v>0</v>
      </c>
      <c r="P2772" s="28">
        <v>0</v>
      </c>
      <c r="Q2772" s="28">
        <v>0</v>
      </c>
      <c r="R2772" s="28">
        <v>-45832</v>
      </c>
      <c r="S2772" s="28">
        <v>-45832</v>
      </c>
      <c r="T2772" s="28">
        <v>-40074</v>
      </c>
      <c r="U2772" s="28">
        <v>-16428</v>
      </c>
      <c r="V2772" s="28">
        <v>-45832</v>
      </c>
      <c r="W2772" s="28">
        <v>-50864.78</v>
      </c>
      <c r="X2772" s="28">
        <v>0</v>
      </c>
      <c r="Y2772" s="28">
        <v>55930</v>
      </c>
      <c r="Z2772" s="28">
        <v>106407</v>
      </c>
      <c r="AA2772" s="28">
        <v>96507</v>
      </c>
      <c r="AB2772" s="28">
        <v>50737</v>
      </c>
      <c r="AC2772" s="28">
        <v>0</v>
      </c>
      <c r="AD2772" s="28">
        <v>39834</v>
      </c>
      <c r="AE2772" s="28">
        <v>313549</v>
      </c>
      <c r="AF2772" s="28">
        <v>244916</v>
      </c>
      <c r="AG2772" s="28">
        <v>75518</v>
      </c>
      <c r="AH2772" s="28">
        <v>131448</v>
      </c>
      <c r="AI2772" s="29">
        <v>0.28999999999999998</v>
      </c>
      <c r="AJ2772" s="29">
        <v>0.33</v>
      </c>
      <c r="AK2772" s="29">
        <v>0.34</v>
      </c>
      <c r="AL2772" s="30">
        <v>22.04</v>
      </c>
      <c r="AM2772" s="30">
        <v>938.65</v>
      </c>
      <c r="AN2772" s="31">
        <v>6.54</v>
      </c>
      <c r="AO2772" s="32">
        <v>63.76</v>
      </c>
      <c r="AP2772" s="32">
        <v>65.099999999999994</v>
      </c>
      <c r="AQ2772" s="33">
        <v>0.43</v>
      </c>
      <c r="AR2772" s="34">
        <v>-14.62</v>
      </c>
      <c r="AS2772" s="32">
        <v>-43.07</v>
      </c>
      <c r="AT2772" s="32">
        <v>-35.44</v>
      </c>
      <c r="AU2772" s="24">
        <v>-18.71</v>
      </c>
      <c r="AV2772" s="33">
        <v>-2.89</v>
      </c>
      <c r="AW2772" s="33">
        <v>0.1</v>
      </c>
      <c r="AX2772">
        <v>0</v>
      </c>
    </row>
    <row r="2773" spans="1:50" hidden="1" x14ac:dyDescent="0.25">
      <c r="A2773" s="50">
        <v>2772</v>
      </c>
      <c r="B2773" s="23" t="s">
        <v>5968</v>
      </c>
      <c r="C2773" s="24" t="s">
        <v>5969</v>
      </c>
      <c r="D2773" s="24" t="s">
        <v>160</v>
      </c>
      <c r="E2773" s="25">
        <v>94911</v>
      </c>
      <c r="F2773" s="24" t="s">
        <v>160</v>
      </c>
      <c r="G2773" s="24" t="s">
        <v>108</v>
      </c>
      <c r="H2773" s="24" t="s">
        <v>81</v>
      </c>
      <c r="I2773" s="26">
        <v>1</v>
      </c>
      <c r="J2773" s="26">
        <f t="shared" si="143"/>
        <v>1</v>
      </c>
      <c r="K2773" s="24" t="s">
        <v>61</v>
      </c>
      <c r="L2773" s="27">
        <v>39435</v>
      </c>
      <c r="M2773" s="28">
        <v>129278</v>
      </c>
      <c r="N2773" s="28">
        <v>129278</v>
      </c>
      <c r="O2773" s="28">
        <v>0</v>
      </c>
      <c r="P2773" s="28">
        <v>22</v>
      </c>
      <c r="Q2773" s="28">
        <v>22</v>
      </c>
      <c r="R2773" s="28">
        <v>-5043</v>
      </c>
      <c r="S2773" s="28">
        <v>-5043</v>
      </c>
      <c r="T2773" s="28">
        <v>-5021</v>
      </c>
      <c r="U2773" s="28">
        <v>-2966</v>
      </c>
      <c r="V2773" s="28">
        <v>-5021</v>
      </c>
      <c r="W2773" s="28">
        <v>-13556.52</v>
      </c>
      <c r="X2773" s="28">
        <v>85852</v>
      </c>
      <c r="Y2773" s="28">
        <v>19459</v>
      </c>
      <c r="Z2773" s="28">
        <v>6826</v>
      </c>
      <c r="AA2773" s="28">
        <v>23153</v>
      </c>
      <c r="AB2773" s="28">
        <v>99531</v>
      </c>
      <c r="AC2773" s="28">
        <v>4145</v>
      </c>
      <c r="AD2773" s="28">
        <v>6639</v>
      </c>
      <c r="AE2773" s="28">
        <v>228254</v>
      </c>
      <c r="AF2773" s="28">
        <v>5712</v>
      </c>
      <c r="AG2773" s="28">
        <v>105674</v>
      </c>
      <c r="AH2773" s="28">
        <v>39281</v>
      </c>
      <c r="AI2773" s="29">
        <v>0.02</v>
      </c>
      <c r="AJ2773" s="29">
        <v>0.65</v>
      </c>
      <c r="AK2773" s="29">
        <v>1.0900000000000001</v>
      </c>
      <c r="AL2773" s="30">
        <v>352.78</v>
      </c>
      <c r="AM2773" s="30">
        <v>667.81</v>
      </c>
      <c r="AN2773" s="31">
        <v>232.72</v>
      </c>
      <c r="AO2773" s="32">
        <v>89.25</v>
      </c>
      <c r="AP2773" s="32">
        <v>97.01</v>
      </c>
      <c r="AQ2773" s="33">
        <v>1.2</v>
      </c>
      <c r="AR2773" s="34">
        <v>-2.21</v>
      </c>
      <c r="AS2773" s="32">
        <v>-73.88</v>
      </c>
      <c r="AT2773" s="32">
        <v>-3.9</v>
      </c>
      <c r="AU2773" s="24">
        <v>-88.29</v>
      </c>
      <c r="AV2773" s="33">
        <v>0.54</v>
      </c>
      <c r="AW2773" s="33">
        <v>0.37</v>
      </c>
      <c r="AX2773">
        <v>0</v>
      </c>
    </row>
    <row r="2774" spans="1:50" hidden="1" x14ac:dyDescent="0.25">
      <c r="A2774" s="50">
        <v>2773</v>
      </c>
      <c r="B2774" s="23" t="s">
        <v>5970</v>
      </c>
      <c r="C2774" s="24" t="s">
        <v>5971</v>
      </c>
      <c r="D2774" s="24" t="s">
        <v>500</v>
      </c>
      <c r="E2774" s="25">
        <v>90301</v>
      </c>
      <c r="F2774" s="24" t="s">
        <v>500</v>
      </c>
      <c r="G2774" s="24" t="s">
        <v>59</v>
      </c>
      <c r="H2774" s="24" t="s">
        <v>53</v>
      </c>
      <c r="I2774" s="26">
        <v>2</v>
      </c>
      <c r="J2774" s="26">
        <f t="shared" si="143"/>
        <v>2</v>
      </c>
      <c r="K2774" s="24" t="s">
        <v>54</v>
      </c>
      <c r="L2774" s="27">
        <v>36348</v>
      </c>
      <c r="M2774" s="28">
        <v>129277</v>
      </c>
      <c r="N2774" s="28">
        <v>129277</v>
      </c>
      <c r="O2774" s="28">
        <v>0</v>
      </c>
      <c r="P2774" s="28">
        <v>934</v>
      </c>
      <c r="Q2774" s="28">
        <v>0</v>
      </c>
      <c r="R2774" s="28">
        <v>-225069</v>
      </c>
      <c r="S2774" s="28">
        <v>-225069</v>
      </c>
      <c r="T2774" s="28">
        <v>-224135</v>
      </c>
      <c r="U2774" s="28">
        <v>-142703</v>
      </c>
      <c r="V2774" s="28">
        <v>-224135</v>
      </c>
      <c r="W2774" s="28">
        <v>-303477.7</v>
      </c>
      <c r="X2774" s="28">
        <v>594</v>
      </c>
      <c r="Y2774" s="28">
        <v>30490</v>
      </c>
      <c r="Z2774" s="28">
        <v>618015</v>
      </c>
      <c r="AA2774" s="28">
        <v>104648</v>
      </c>
      <c r="AB2774" s="28">
        <v>53314</v>
      </c>
      <c r="AC2774" s="28">
        <v>456</v>
      </c>
      <c r="AD2774" s="28">
        <v>630800</v>
      </c>
      <c r="AE2774" s="28">
        <v>2177220</v>
      </c>
      <c r="AF2774" s="28">
        <v>1894748</v>
      </c>
      <c r="AG2774" s="28">
        <v>98331</v>
      </c>
      <c r="AH2774" s="28">
        <v>128227</v>
      </c>
      <c r="AI2774" s="29">
        <v>0.02</v>
      </c>
      <c r="AJ2774" s="29">
        <v>0.4</v>
      </c>
      <c r="AK2774" s="29">
        <v>0.54</v>
      </c>
      <c r="AL2774" s="30">
        <v>550.21</v>
      </c>
      <c r="AM2774" s="30">
        <v>1897.03</v>
      </c>
      <c r="AN2774" s="31">
        <v>0.31</v>
      </c>
      <c r="AO2774" s="32">
        <v>23.91</v>
      </c>
      <c r="AP2774" s="32">
        <v>71.61</v>
      </c>
      <c r="AQ2774" s="33">
        <v>0.33</v>
      </c>
      <c r="AR2774" s="34">
        <v>-10.34</v>
      </c>
      <c r="AS2774" s="32">
        <v>-36.42</v>
      </c>
      <c r="AT2774" s="32">
        <v>-174.1</v>
      </c>
      <c r="AU2774" s="24">
        <v>-11.88</v>
      </c>
      <c r="AV2774" s="33">
        <v>-9.5</v>
      </c>
      <c r="AW2774" s="33">
        <v>-0.15</v>
      </c>
      <c r="AX2774">
        <v>0</v>
      </c>
    </row>
    <row r="2775" spans="1:50" hidden="1" x14ac:dyDescent="0.25">
      <c r="A2775" s="50">
        <v>2774</v>
      </c>
      <c r="B2775" s="23" t="s">
        <v>5972</v>
      </c>
      <c r="C2775" s="24" t="s">
        <v>5973</v>
      </c>
      <c r="D2775" s="24" t="s">
        <v>1642</v>
      </c>
      <c r="E2775" s="25" t="s">
        <v>2673</v>
      </c>
      <c r="F2775" s="24" t="s">
        <v>1642</v>
      </c>
      <c r="G2775" s="24" t="s">
        <v>76</v>
      </c>
      <c r="H2775" s="24" t="s">
        <v>53</v>
      </c>
      <c r="I2775" s="26">
        <v>3</v>
      </c>
      <c r="J2775" s="26">
        <f t="shared" si="143"/>
        <v>4</v>
      </c>
      <c r="K2775" s="24" t="s">
        <v>61</v>
      </c>
      <c r="L2775" s="27">
        <v>38681</v>
      </c>
      <c r="M2775" s="28">
        <v>129124</v>
      </c>
      <c r="N2775" s="28">
        <v>129124</v>
      </c>
      <c r="O2775" s="28">
        <v>0</v>
      </c>
      <c r="P2775" s="28">
        <v>1966</v>
      </c>
      <c r="Q2775" s="28">
        <v>1966</v>
      </c>
      <c r="R2775" s="28">
        <v>6730</v>
      </c>
      <c r="S2775" s="28">
        <v>6730</v>
      </c>
      <c r="T2775" s="28">
        <v>7045</v>
      </c>
      <c r="U2775" s="28">
        <v>34470</v>
      </c>
      <c r="V2775" s="28">
        <v>8696</v>
      </c>
      <c r="W2775" s="28">
        <v>-23071.34</v>
      </c>
      <c r="X2775" s="28">
        <v>0</v>
      </c>
      <c r="Y2775" s="28">
        <v>67173</v>
      </c>
      <c r="Z2775" s="28">
        <v>280439</v>
      </c>
      <c r="AA2775" s="28">
        <v>30041</v>
      </c>
      <c r="AB2775" s="28">
        <v>29333</v>
      </c>
      <c r="AC2775" s="28">
        <v>0</v>
      </c>
      <c r="AD2775" s="28">
        <v>39833</v>
      </c>
      <c r="AE2775" s="28">
        <v>297025</v>
      </c>
      <c r="AF2775" s="28">
        <v>72812</v>
      </c>
      <c r="AG2775" s="28">
        <v>61951</v>
      </c>
      <c r="AH2775" s="28">
        <v>129124</v>
      </c>
      <c r="AI2775" s="29">
        <v>17.399999999999999</v>
      </c>
      <c r="AJ2775" s="29">
        <v>18.45</v>
      </c>
      <c r="AK2775" s="29">
        <v>18.649999999999999</v>
      </c>
      <c r="AL2775" s="30">
        <v>35.19</v>
      </c>
      <c r="AM2775" s="30">
        <v>69.84</v>
      </c>
      <c r="AN2775" s="31">
        <v>6.55</v>
      </c>
      <c r="AO2775" s="32">
        <v>4.05</v>
      </c>
      <c r="AP2775" s="32">
        <v>5.58</v>
      </c>
      <c r="AQ2775" s="33">
        <v>3.85</v>
      </c>
      <c r="AR2775" s="34">
        <v>2.27</v>
      </c>
      <c r="AS2775" s="32">
        <v>2.4</v>
      </c>
      <c r="AT2775" s="32">
        <v>5.21</v>
      </c>
      <c r="AU2775" s="24">
        <v>9.24</v>
      </c>
      <c r="AV2775" s="33">
        <v>4.59</v>
      </c>
      <c r="AW2775" s="33">
        <v>2.2200000000000002</v>
      </c>
      <c r="AX2775">
        <v>0</v>
      </c>
    </row>
    <row r="2776" spans="1:50" hidden="1" x14ac:dyDescent="0.25">
      <c r="A2776" s="50">
        <v>2775</v>
      </c>
      <c r="B2776" s="23" t="s">
        <v>5974</v>
      </c>
      <c r="C2776" s="24" t="s">
        <v>5975</v>
      </c>
      <c r="D2776" s="24" t="s">
        <v>142</v>
      </c>
      <c r="E2776" s="25" t="s">
        <v>366</v>
      </c>
      <c r="F2776" s="24" t="s">
        <v>142</v>
      </c>
      <c r="G2776" s="24" t="s">
        <v>76</v>
      </c>
      <c r="H2776" s="24" t="s">
        <v>81</v>
      </c>
      <c r="I2776" s="26">
        <v>5</v>
      </c>
      <c r="J2776" s="26">
        <f t="shared" si="143"/>
        <v>9</v>
      </c>
      <c r="K2776" s="24" t="s">
        <v>61</v>
      </c>
      <c r="L2776" s="27">
        <v>41842</v>
      </c>
      <c r="M2776" s="28">
        <v>129091</v>
      </c>
      <c r="N2776" s="28">
        <v>129091</v>
      </c>
      <c r="O2776" s="28">
        <v>0</v>
      </c>
      <c r="P2776" s="28">
        <v>0</v>
      </c>
      <c r="Q2776" s="28">
        <v>0</v>
      </c>
      <c r="R2776" s="28">
        <v>-50087</v>
      </c>
      <c r="S2776" s="28">
        <v>-50087</v>
      </c>
      <c r="T2776" s="28">
        <v>-49690</v>
      </c>
      <c r="U2776" s="28">
        <v>-36286</v>
      </c>
      <c r="V2776" s="28">
        <v>-50087</v>
      </c>
      <c r="W2776" s="28">
        <v>-41460.82</v>
      </c>
      <c r="X2776" s="28">
        <v>53444</v>
      </c>
      <c r="Y2776" s="28">
        <v>17205</v>
      </c>
      <c r="Z2776" s="28">
        <v>-495</v>
      </c>
      <c r="AA2776" s="28">
        <v>65978</v>
      </c>
      <c r="AB2776" s="28">
        <v>25414</v>
      </c>
      <c r="AC2776" s="28">
        <v>73115</v>
      </c>
      <c r="AD2776" s="28">
        <v>5000</v>
      </c>
      <c r="AE2776" s="28">
        <v>43463</v>
      </c>
      <c r="AF2776" s="28">
        <v>0</v>
      </c>
      <c r="AG2776" s="28">
        <v>38771</v>
      </c>
      <c r="AH2776" s="28">
        <v>2532</v>
      </c>
      <c r="AI2776" s="29">
        <v>0.65</v>
      </c>
      <c r="AJ2776" s="29">
        <v>0.82</v>
      </c>
      <c r="AK2776" s="29">
        <v>0.99</v>
      </c>
      <c r="AL2776" s="30">
        <v>21.36</v>
      </c>
      <c r="AM2776" s="30">
        <v>140.85</v>
      </c>
      <c r="AN2776" s="31">
        <v>20.05</v>
      </c>
      <c r="AO2776" s="32">
        <v>100.72</v>
      </c>
      <c r="AP2776" s="32">
        <v>101.14</v>
      </c>
      <c r="AQ2776" s="33">
        <v>0</v>
      </c>
      <c r="AR2776" s="34">
        <v>-115.24</v>
      </c>
      <c r="AS2776" s="32">
        <v>-10118.59</v>
      </c>
      <c r="AT2776" s="32">
        <v>-38.799999999999997</v>
      </c>
      <c r="AU2776" s="24">
        <v>0</v>
      </c>
      <c r="AV2776" s="33">
        <v>-8.3000000000000007</v>
      </c>
      <c r="AW2776" s="33">
        <v>0.18</v>
      </c>
      <c r="AX2776">
        <v>0</v>
      </c>
    </row>
    <row r="2777" spans="1:50" hidden="1" x14ac:dyDescent="0.25">
      <c r="A2777" s="50">
        <v>2776</v>
      </c>
      <c r="B2777" s="23" t="s">
        <v>5976</v>
      </c>
      <c r="C2777" s="24" t="s">
        <v>5977</v>
      </c>
      <c r="D2777" s="24" t="s">
        <v>2264</v>
      </c>
      <c r="E2777" s="25" t="s">
        <v>2265</v>
      </c>
      <c r="F2777" s="24" t="s">
        <v>1933</v>
      </c>
      <c r="G2777" s="24" t="s">
        <v>76</v>
      </c>
      <c r="H2777" s="24" t="s">
        <v>66</v>
      </c>
      <c r="I2777" s="26">
        <v>5</v>
      </c>
      <c r="J2777" s="26">
        <f t="shared" si="143"/>
        <v>9</v>
      </c>
      <c r="K2777" s="24" t="s">
        <v>61</v>
      </c>
      <c r="L2777" s="27">
        <v>36311</v>
      </c>
      <c r="M2777" s="28">
        <v>129071</v>
      </c>
      <c r="N2777" s="28">
        <v>129071</v>
      </c>
      <c r="O2777" s="28">
        <v>0</v>
      </c>
      <c r="P2777" s="28">
        <v>0</v>
      </c>
      <c r="Q2777" s="28">
        <v>0</v>
      </c>
      <c r="R2777" s="28">
        <v>-65436</v>
      </c>
      <c r="S2777" s="28">
        <v>-65436</v>
      </c>
      <c r="T2777" s="28">
        <v>-65436</v>
      </c>
      <c r="U2777" s="28">
        <v>-60154</v>
      </c>
      <c r="V2777" s="28">
        <v>-65436</v>
      </c>
      <c r="W2777" s="28">
        <v>-45741.66</v>
      </c>
      <c r="X2777" s="28">
        <v>4174</v>
      </c>
      <c r="Y2777" s="28">
        <v>30906</v>
      </c>
      <c r="Z2777" s="28">
        <v>-153075</v>
      </c>
      <c r="AA2777" s="28">
        <v>103337</v>
      </c>
      <c r="AB2777" s="28">
        <v>87580</v>
      </c>
      <c r="AC2777" s="28">
        <v>1020</v>
      </c>
      <c r="AD2777" s="28">
        <v>6639</v>
      </c>
      <c r="AE2777" s="28">
        <v>64434</v>
      </c>
      <c r="AF2777" s="28">
        <v>13548</v>
      </c>
      <c r="AG2777" s="28">
        <v>97145</v>
      </c>
      <c r="AH2777" s="28">
        <v>123877</v>
      </c>
      <c r="AI2777" s="29">
        <v>0.15</v>
      </c>
      <c r="AJ2777" s="29">
        <v>0.23</v>
      </c>
      <c r="AK2777" s="29">
        <v>0.24</v>
      </c>
      <c r="AL2777" s="30">
        <v>47.46</v>
      </c>
      <c r="AM2777" s="30">
        <v>782.83</v>
      </c>
      <c r="AN2777" s="31">
        <v>5.57</v>
      </c>
      <c r="AO2777" s="32">
        <v>331.29</v>
      </c>
      <c r="AP2777" s="32">
        <v>337.57</v>
      </c>
      <c r="AQ2777" s="33">
        <v>-11.3</v>
      </c>
      <c r="AR2777" s="34">
        <v>-101.56</v>
      </c>
      <c r="AS2777" s="32">
        <v>-42.75</v>
      </c>
      <c r="AT2777" s="32">
        <v>-50.7</v>
      </c>
      <c r="AU2777" s="24">
        <v>-482.99</v>
      </c>
      <c r="AV2777" s="33">
        <v>-12.39</v>
      </c>
      <c r="AW2777" s="33">
        <v>0.78</v>
      </c>
      <c r="AX2777">
        <v>0</v>
      </c>
    </row>
    <row r="2778" spans="1:50" hidden="1" x14ac:dyDescent="0.25">
      <c r="A2778" s="50">
        <v>2777</v>
      </c>
      <c r="B2778" s="23" t="s">
        <v>5978</v>
      </c>
      <c r="C2778" s="24">
        <v>186</v>
      </c>
      <c r="D2778" s="24" t="s">
        <v>5979</v>
      </c>
      <c r="E2778" s="25" t="s">
        <v>4879</v>
      </c>
      <c r="F2778" s="24" t="s">
        <v>1352</v>
      </c>
      <c r="G2778" s="24" t="s">
        <v>52</v>
      </c>
      <c r="H2778" s="24" t="s">
        <v>53</v>
      </c>
      <c r="I2778" s="26">
        <v>3</v>
      </c>
      <c r="J2778" s="26">
        <f t="shared" si="143"/>
        <v>4</v>
      </c>
      <c r="K2778" s="24" t="s">
        <v>61</v>
      </c>
      <c r="L2778" s="27">
        <v>34820</v>
      </c>
      <c r="M2778" s="28">
        <v>129060</v>
      </c>
      <c r="N2778" s="28">
        <v>129060</v>
      </c>
      <c r="O2778" s="28">
        <v>0</v>
      </c>
      <c r="P2778" s="28">
        <v>0</v>
      </c>
      <c r="Q2778" s="28">
        <v>0</v>
      </c>
      <c r="R2778" s="28">
        <v>-13917</v>
      </c>
      <c r="S2778" s="28">
        <v>-13917</v>
      </c>
      <c r="T2778" s="28">
        <v>-13917</v>
      </c>
      <c r="U2778" s="28">
        <v>-11936</v>
      </c>
      <c r="V2778" s="28">
        <v>-13917</v>
      </c>
      <c r="W2778" s="28">
        <v>-1127.4000000000001</v>
      </c>
      <c r="X2778" s="28">
        <v>13885</v>
      </c>
      <c r="Y2778" s="28">
        <v>13664</v>
      </c>
      <c r="Z2778" s="28">
        <v>-226594</v>
      </c>
      <c r="AA2778" s="28">
        <v>33172</v>
      </c>
      <c r="AB2778" s="28">
        <v>65793</v>
      </c>
      <c r="AC2778" s="28">
        <v>40963</v>
      </c>
      <c r="AD2778" s="28">
        <v>6639</v>
      </c>
      <c r="AE2778" s="28">
        <v>89736</v>
      </c>
      <c r="AF2778" s="28">
        <v>7682</v>
      </c>
      <c r="AG2778" s="28">
        <v>74433</v>
      </c>
      <c r="AH2778" s="28">
        <v>74212</v>
      </c>
      <c r="AI2778" s="29">
        <v>0.28000000000000003</v>
      </c>
      <c r="AJ2778" s="29">
        <v>0.31</v>
      </c>
      <c r="AK2778" s="29">
        <v>0.32</v>
      </c>
      <c r="AL2778" s="30">
        <v>18.28</v>
      </c>
      <c r="AM2778" s="30">
        <v>805.21</v>
      </c>
      <c r="AN2778" s="31">
        <v>8.64</v>
      </c>
      <c r="AO2778" s="32">
        <v>287.63</v>
      </c>
      <c r="AP2778" s="32">
        <v>352.51</v>
      </c>
      <c r="AQ2778" s="33">
        <v>-29.5</v>
      </c>
      <c r="AR2778" s="34">
        <v>-15.51</v>
      </c>
      <c r="AS2778" s="32">
        <v>-6.14</v>
      </c>
      <c r="AT2778" s="32">
        <v>-10.78</v>
      </c>
      <c r="AU2778" s="24">
        <v>-181.16</v>
      </c>
      <c r="AV2778" s="33">
        <v>-1.65</v>
      </c>
      <c r="AW2778" s="33">
        <v>0.75</v>
      </c>
      <c r="AX2778">
        <v>0</v>
      </c>
    </row>
    <row r="2779" spans="1:50" hidden="1" x14ac:dyDescent="0.25">
      <c r="A2779" s="50">
        <v>2778</v>
      </c>
      <c r="B2779" s="23" t="s">
        <v>5980</v>
      </c>
      <c r="C2779" s="24" t="s">
        <v>5981</v>
      </c>
      <c r="D2779" s="24" t="s">
        <v>552</v>
      </c>
      <c r="E2779" s="25">
        <v>97901</v>
      </c>
      <c r="F2779" s="24" t="s">
        <v>552</v>
      </c>
      <c r="G2779" s="24" t="s">
        <v>137</v>
      </c>
      <c r="H2779" s="24" t="s">
        <v>81</v>
      </c>
      <c r="I2779" s="26">
        <v>5</v>
      </c>
      <c r="J2779" s="26">
        <f t="shared" si="143"/>
        <v>9</v>
      </c>
      <c r="K2779" s="24" t="s">
        <v>61</v>
      </c>
      <c r="L2779" s="27">
        <v>43383</v>
      </c>
      <c r="M2779" s="28">
        <v>128973</v>
      </c>
      <c r="N2779" s="28">
        <v>128973</v>
      </c>
      <c r="O2779" s="28">
        <v>0</v>
      </c>
      <c r="P2779" s="28">
        <v>942</v>
      </c>
      <c r="Q2779" s="28">
        <v>942</v>
      </c>
      <c r="R2779" s="28">
        <v>-29397</v>
      </c>
      <c r="S2779" s="28">
        <v>-29397</v>
      </c>
      <c r="T2779" s="28">
        <v>-27675</v>
      </c>
      <c r="U2779" s="28">
        <v>-26654</v>
      </c>
      <c r="V2779" s="28">
        <v>-28455</v>
      </c>
      <c r="W2779" s="28">
        <v>-24121.96</v>
      </c>
      <c r="X2779" s="28">
        <v>11701</v>
      </c>
      <c r="Y2779" s="28">
        <v>2075</v>
      </c>
      <c r="Z2779" s="28">
        <v>8254</v>
      </c>
      <c r="AA2779" s="28">
        <v>47246</v>
      </c>
      <c r="AB2779" s="28">
        <v>63377</v>
      </c>
      <c r="AC2779" s="28">
        <v>57008</v>
      </c>
      <c r="AD2779" s="28">
        <v>5000</v>
      </c>
      <c r="AE2779" s="28">
        <v>37168</v>
      </c>
      <c r="AF2779" s="28">
        <v>2892</v>
      </c>
      <c r="AG2779" s="28">
        <v>69890</v>
      </c>
      <c r="AH2779" s="28">
        <v>60264</v>
      </c>
      <c r="AI2779" s="29">
        <v>0.79</v>
      </c>
      <c r="AJ2779" s="29">
        <v>0.85</v>
      </c>
      <c r="AK2779" s="29">
        <v>1.41</v>
      </c>
      <c r="AL2779" s="30">
        <v>4.03</v>
      </c>
      <c r="AM2779" s="30">
        <v>69.040000000000006</v>
      </c>
      <c r="AN2779" s="31">
        <v>38.11</v>
      </c>
      <c r="AO2779" s="32">
        <v>65.48</v>
      </c>
      <c r="AP2779" s="32">
        <v>77.790000000000006</v>
      </c>
      <c r="AQ2779" s="33">
        <v>2.85</v>
      </c>
      <c r="AR2779" s="34">
        <v>-79.09</v>
      </c>
      <c r="AS2779" s="32">
        <v>-356.15</v>
      </c>
      <c r="AT2779" s="32">
        <v>-22.79</v>
      </c>
      <c r="AU2779" s="24">
        <v>-1016.49</v>
      </c>
      <c r="AV2779" s="33">
        <v>-4.66</v>
      </c>
      <c r="AW2779" s="33">
        <v>0.21</v>
      </c>
      <c r="AX2779">
        <v>0</v>
      </c>
    </row>
    <row r="2780" spans="1:50" hidden="1" x14ac:dyDescent="0.25">
      <c r="A2780" s="50">
        <v>2779</v>
      </c>
      <c r="B2780" s="23" t="s">
        <v>5982</v>
      </c>
      <c r="C2780" s="24" t="s">
        <v>5983</v>
      </c>
      <c r="D2780" s="24" t="s">
        <v>5984</v>
      </c>
      <c r="E2780" s="25">
        <v>83152</v>
      </c>
      <c r="F2780" s="24" t="s">
        <v>80</v>
      </c>
      <c r="G2780" s="24" t="s">
        <v>59</v>
      </c>
      <c r="H2780" s="24" t="s">
        <v>71</v>
      </c>
      <c r="I2780" s="26">
        <v>5</v>
      </c>
      <c r="J2780" s="26">
        <f t="shared" si="143"/>
        <v>9</v>
      </c>
      <c r="K2780" s="24" t="s">
        <v>61</v>
      </c>
      <c r="L2780" s="27">
        <v>42588</v>
      </c>
      <c r="M2780" s="28">
        <v>128877</v>
      </c>
      <c r="N2780" s="28">
        <v>128877</v>
      </c>
      <c r="O2780" s="28">
        <v>0</v>
      </c>
      <c r="P2780" s="28">
        <v>0</v>
      </c>
      <c r="Q2780" s="28">
        <v>0</v>
      </c>
      <c r="R2780" s="28">
        <v>-45192</v>
      </c>
      <c r="S2780" s="28">
        <v>-45192</v>
      </c>
      <c r="T2780" s="28">
        <v>-45192</v>
      </c>
      <c r="U2780" s="28">
        <v>-45192</v>
      </c>
      <c r="V2780" s="28">
        <v>-45192</v>
      </c>
      <c r="W2780" s="28">
        <v>-31930.26</v>
      </c>
      <c r="X2780" s="28">
        <v>0</v>
      </c>
      <c r="Y2780" s="28">
        <v>-11296</v>
      </c>
      <c r="Z2780" s="28">
        <v>-72553</v>
      </c>
      <c r="AA2780" s="28">
        <v>33648</v>
      </c>
      <c r="AB2780" s="28">
        <v>54904</v>
      </c>
      <c r="AC2780" s="28">
        <v>0</v>
      </c>
      <c r="AD2780" s="28">
        <v>5000</v>
      </c>
      <c r="AE2780" s="28">
        <v>3246</v>
      </c>
      <c r="AF2780" s="28">
        <v>0</v>
      </c>
      <c r="AG2780" s="28">
        <v>140173</v>
      </c>
      <c r="AH2780" s="28">
        <v>128877</v>
      </c>
      <c r="AI2780" s="29">
        <v>0.04</v>
      </c>
      <c r="AJ2780" s="29">
        <v>0.04</v>
      </c>
      <c r="AK2780" s="29">
        <v>0.04</v>
      </c>
      <c r="AL2780" s="30">
        <v>0</v>
      </c>
      <c r="AM2780" s="30">
        <v>194.09</v>
      </c>
      <c r="AN2780" s="31">
        <v>1.53</v>
      </c>
      <c r="AO2780" s="32">
        <v>2328.16</v>
      </c>
      <c r="AP2780" s="32">
        <v>2335.15</v>
      </c>
      <c r="AQ2780" s="33">
        <v>0</v>
      </c>
      <c r="AR2780" s="34">
        <v>-1392.24</v>
      </c>
      <c r="AS2780" s="32">
        <v>-62.29</v>
      </c>
      <c r="AT2780" s="32">
        <v>-35.07</v>
      </c>
      <c r="AU2780" s="24">
        <v>0</v>
      </c>
      <c r="AV2780" s="33">
        <v>-137</v>
      </c>
      <c r="AW2780" s="33">
        <v>10.23</v>
      </c>
      <c r="AX2780">
        <v>0</v>
      </c>
    </row>
    <row r="2781" spans="1:50" hidden="1" x14ac:dyDescent="0.25">
      <c r="A2781" s="50">
        <v>2780</v>
      </c>
      <c r="B2781" s="23" t="s">
        <v>5985</v>
      </c>
      <c r="C2781" s="24" t="s">
        <v>5485</v>
      </c>
      <c r="D2781" s="24" t="s">
        <v>504</v>
      </c>
      <c r="E2781" s="25">
        <v>97101</v>
      </c>
      <c r="F2781" s="24" t="s">
        <v>504</v>
      </c>
      <c r="G2781" s="24" t="s">
        <v>220</v>
      </c>
      <c r="H2781" s="24" t="s">
        <v>104</v>
      </c>
      <c r="I2781" s="26" t="s">
        <v>60</v>
      </c>
      <c r="J2781" s="26" t="s">
        <v>60</v>
      </c>
      <c r="K2781" s="24" t="s">
        <v>61</v>
      </c>
      <c r="L2781" s="27">
        <v>39154</v>
      </c>
      <c r="M2781" s="28">
        <v>128767</v>
      </c>
      <c r="N2781" s="28">
        <v>128767</v>
      </c>
      <c r="O2781" s="28">
        <v>0</v>
      </c>
      <c r="P2781" s="28">
        <v>0</v>
      </c>
      <c r="Q2781" s="28">
        <v>0</v>
      </c>
      <c r="R2781" s="28">
        <v>-99592</v>
      </c>
      <c r="S2781" s="28">
        <v>-99592</v>
      </c>
      <c r="T2781" s="28">
        <v>-99592</v>
      </c>
      <c r="U2781" s="28">
        <v>-99592</v>
      </c>
      <c r="V2781" s="28">
        <v>-99592</v>
      </c>
      <c r="W2781" s="28">
        <v>-74285.740000000005</v>
      </c>
      <c r="X2781" s="28">
        <v>49501</v>
      </c>
      <c r="Y2781" s="28">
        <v>5063</v>
      </c>
      <c r="Z2781" s="28">
        <v>-89921</v>
      </c>
      <c r="AA2781" s="28">
        <v>0</v>
      </c>
      <c r="AB2781" s="28">
        <v>16544</v>
      </c>
      <c r="AC2781" s="28">
        <v>79266</v>
      </c>
      <c r="AD2781" s="28">
        <v>6639</v>
      </c>
      <c r="AE2781" s="28">
        <v>185</v>
      </c>
      <c r="AF2781" s="28">
        <v>0</v>
      </c>
      <c r="AG2781" s="28">
        <v>44438</v>
      </c>
      <c r="AH2781" s="28">
        <v>0</v>
      </c>
      <c r="AI2781" s="29">
        <v>0</v>
      </c>
      <c r="AJ2781" s="29">
        <v>0</v>
      </c>
      <c r="AK2781" s="29">
        <v>0</v>
      </c>
      <c r="AL2781" s="30">
        <v>0</v>
      </c>
      <c r="AM2781" s="30">
        <v>262.22000000000003</v>
      </c>
      <c r="AN2781" s="31">
        <v>0</v>
      </c>
      <c r="AO2781" s="32">
        <v>48705.95</v>
      </c>
      <c r="AP2781" s="32">
        <v>48705.95</v>
      </c>
      <c r="AQ2781" s="33">
        <v>0</v>
      </c>
      <c r="AR2781" s="34">
        <v>-53833.51</v>
      </c>
      <c r="AS2781" s="32">
        <v>-110.76</v>
      </c>
      <c r="AT2781" s="32">
        <v>-77.34</v>
      </c>
      <c r="AU2781" s="24">
        <v>0</v>
      </c>
      <c r="AV2781" s="33">
        <v>-5315.47</v>
      </c>
      <c r="AW2781" s="33">
        <v>198.45</v>
      </c>
      <c r="AX2781">
        <v>0</v>
      </c>
    </row>
    <row r="2782" spans="1:50" hidden="1" x14ac:dyDescent="0.25">
      <c r="A2782" s="50">
        <v>2781</v>
      </c>
      <c r="B2782" s="23" t="s">
        <v>5986</v>
      </c>
      <c r="C2782" s="24" t="s">
        <v>5987</v>
      </c>
      <c r="D2782" s="24" t="s">
        <v>797</v>
      </c>
      <c r="E2782" s="25">
        <v>99001</v>
      </c>
      <c r="F2782" s="24" t="s">
        <v>797</v>
      </c>
      <c r="G2782" s="24" t="s">
        <v>137</v>
      </c>
      <c r="H2782" s="24" t="s">
        <v>71</v>
      </c>
      <c r="I2782" s="26" t="s">
        <v>60</v>
      </c>
      <c r="J2782" s="26" t="s">
        <v>60</v>
      </c>
      <c r="K2782" s="24" t="s">
        <v>61</v>
      </c>
      <c r="L2782" s="27">
        <v>39716</v>
      </c>
      <c r="M2782" s="28">
        <v>128737</v>
      </c>
      <c r="N2782" s="28">
        <v>128737</v>
      </c>
      <c r="O2782" s="28">
        <v>0</v>
      </c>
      <c r="P2782" s="28">
        <v>960</v>
      </c>
      <c r="Q2782" s="28">
        <v>960</v>
      </c>
      <c r="R2782" s="28">
        <v>1322</v>
      </c>
      <c r="S2782" s="28">
        <v>1322</v>
      </c>
      <c r="T2782" s="28">
        <v>3006</v>
      </c>
      <c r="U2782" s="28">
        <v>3006</v>
      </c>
      <c r="V2782" s="28">
        <v>2282</v>
      </c>
      <c r="W2782" s="28">
        <v>1369.98</v>
      </c>
      <c r="X2782" s="28">
        <v>0</v>
      </c>
      <c r="Y2782" s="28">
        <v>14881</v>
      </c>
      <c r="Z2782" s="28">
        <v>3421</v>
      </c>
      <c r="AA2782" s="28">
        <v>10765</v>
      </c>
      <c r="AB2782" s="28">
        <v>99451</v>
      </c>
      <c r="AC2782" s="28">
        <v>0</v>
      </c>
      <c r="AD2782" s="28">
        <v>6639</v>
      </c>
      <c r="AE2782" s="28">
        <v>20739</v>
      </c>
      <c r="AF2782" s="28">
        <v>0</v>
      </c>
      <c r="AG2782" s="28">
        <v>113856</v>
      </c>
      <c r="AH2782" s="28">
        <v>128737</v>
      </c>
      <c r="AI2782" s="29">
        <v>0.19</v>
      </c>
      <c r="AJ2782" s="29">
        <v>0.19</v>
      </c>
      <c r="AK2782" s="29">
        <v>1.2</v>
      </c>
      <c r="AL2782" s="30">
        <v>0</v>
      </c>
      <c r="AM2782" s="30">
        <v>54.76</v>
      </c>
      <c r="AN2782" s="31">
        <v>48.93</v>
      </c>
      <c r="AO2782" s="32">
        <v>83.5</v>
      </c>
      <c r="AP2782" s="32">
        <v>83.5</v>
      </c>
      <c r="AQ2782" s="33">
        <v>0</v>
      </c>
      <c r="AR2782" s="34">
        <v>6.37</v>
      </c>
      <c r="AS2782" s="32">
        <v>38.64</v>
      </c>
      <c r="AT2782" s="32">
        <v>1.03</v>
      </c>
      <c r="AU2782" s="24">
        <v>0</v>
      </c>
      <c r="AV2782" s="33">
        <v>1.95</v>
      </c>
      <c r="AW2782" s="33">
        <v>1.37</v>
      </c>
      <c r="AX2782">
        <v>0</v>
      </c>
    </row>
    <row r="2783" spans="1:50" hidden="1" x14ac:dyDescent="0.25">
      <c r="A2783" s="50">
        <v>2782</v>
      </c>
      <c r="B2783" s="23" t="s">
        <v>5988</v>
      </c>
      <c r="C2783" s="24" t="s">
        <v>5989</v>
      </c>
      <c r="D2783" s="24" t="s">
        <v>175</v>
      </c>
      <c r="E2783" s="25">
        <v>96001</v>
      </c>
      <c r="F2783" s="24" t="s">
        <v>175</v>
      </c>
      <c r="G2783" s="24" t="s">
        <v>137</v>
      </c>
      <c r="H2783" s="24" t="s">
        <v>152</v>
      </c>
      <c r="I2783" s="26">
        <v>1</v>
      </c>
      <c r="J2783" s="26">
        <f>IF(I2783=0,0,IF(I2783=1,1,IF(I2783=2,2,(IF(I2783=3,4,IF(I2783=5,9,IF(I2783=10,24,IF(I2783=25,49,IF(I2783=50,99,"X")))))))))</f>
        <v>1</v>
      </c>
      <c r="K2783" s="24" t="s">
        <v>61</v>
      </c>
      <c r="L2783" s="27">
        <v>40963</v>
      </c>
      <c r="M2783" s="28">
        <v>128641</v>
      </c>
      <c r="N2783" s="28">
        <v>128641</v>
      </c>
      <c r="O2783" s="28">
        <v>0</v>
      </c>
      <c r="P2783" s="28">
        <v>12084</v>
      </c>
      <c r="Q2783" s="28">
        <v>12084</v>
      </c>
      <c r="R2783" s="28">
        <v>66198</v>
      </c>
      <c r="S2783" s="28">
        <v>66198</v>
      </c>
      <c r="T2783" s="28">
        <v>78282</v>
      </c>
      <c r="U2783" s="28">
        <v>95743</v>
      </c>
      <c r="V2783" s="28">
        <v>78282</v>
      </c>
      <c r="W2783" s="28">
        <v>28500.94</v>
      </c>
      <c r="X2783" s="28">
        <v>0</v>
      </c>
      <c r="Y2783" s="28">
        <v>101184</v>
      </c>
      <c r="Z2783" s="28">
        <v>12653</v>
      </c>
      <c r="AA2783" s="28">
        <v>1591</v>
      </c>
      <c r="AB2783" s="28">
        <v>19245</v>
      </c>
      <c r="AC2783" s="28">
        <v>0</v>
      </c>
      <c r="AD2783" s="28">
        <v>5000</v>
      </c>
      <c r="AE2783" s="28">
        <v>834137</v>
      </c>
      <c r="AF2783" s="28">
        <v>608481</v>
      </c>
      <c r="AG2783" s="28">
        <v>27457</v>
      </c>
      <c r="AH2783" s="28">
        <v>128641</v>
      </c>
      <c r="AI2783" s="29">
        <v>0.59</v>
      </c>
      <c r="AJ2783" s="29">
        <v>0.83</v>
      </c>
      <c r="AK2783" s="29">
        <v>0.83</v>
      </c>
      <c r="AL2783" s="30">
        <v>179.99</v>
      </c>
      <c r="AM2783" s="30">
        <v>3559.38</v>
      </c>
      <c r="AN2783" s="31">
        <v>0</v>
      </c>
      <c r="AO2783" s="32">
        <v>32.549999999999997</v>
      </c>
      <c r="AP2783" s="32">
        <v>98.48</v>
      </c>
      <c r="AQ2783" s="33">
        <v>0.02</v>
      </c>
      <c r="AR2783" s="34">
        <v>7.94</v>
      </c>
      <c r="AS2783" s="32">
        <v>523.17999999999995</v>
      </c>
      <c r="AT2783" s="32">
        <v>51.46</v>
      </c>
      <c r="AU2783" s="24">
        <v>10.88</v>
      </c>
      <c r="AV2783" s="33">
        <v>4.1100000000000003</v>
      </c>
      <c r="AW2783" s="33">
        <v>0.27</v>
      </c>
      <c r="AX2783">
        <v>0</v>
      </c>
    </row>
    <row r="2784" spans="1:50" hidden="1" x14ac:dyDescent="0.25">
      <c r="A2784" s="50">
        <v>2783</v>
      </c>
      <c r="B2784" s="23" t="s">
        <v>5990</v>
      </c>
      <c r="C2784" s="24" t="s">
        <v>5991</v>
      </c>
      <c r="D2784" s="24" t="s">
        <v>641</v>
      </c>
      <c r="E2784" s="25" t="s">
        <v>642</v>
      </c>
      <c r="F2784" s="24" t="s">
        <v>641</v>
      </c>
      <c r="G2784" s="24" t="s">
        <v>97</v>
      </c>
      <c r="H2784" s="24" t="s">
        <v>81</v>
      </c>
      <c r="I2784" s="26" t="s">
        <v>60</v>
      </c>
      <c r="J2784" s="26" t="s">
        <v>60</v>
      </c>
      <c r="K2784" s="24" t="s">
        <v>61</v>
      </c>
      <c r="L2784" s="27">
        <v>39560</v>
      </c>
      <c r="M2784" s="28">
        <v>128559</v>
      </c>
      <c r="N2784" s="28">
        <v>128559</v>
      </c>
      <c r="O2784" s="28">
        <v>0</v>
      </c>
      <c r="P2784" s="28">
        <v>1546</v>
      </c>
      <c r="Q2784" s="28">
        <v>1546</v>
      </c>
      <c r="R2784" s="28">
        <v>3143</v>
      </c>
      <c r="S2784" s="28">
        <v>3143</v>
      </c>
      <c r="T2784" s="28">
        <v>4689</v>
      </c>
      <c r="U2784" s="28">
        <v>4689</v>
      </c>
      <c r="V2784" s="28">
        <v>4689</v>
      </c>
      <c r="W2784" s="28">
        <v>2689.84</v>
      </c>
      <c r="X2784" s="28">
        <v>0</v>
      </c>
      <c r="Y2784" s="28">
        <v>16582</v>
      </c>
      <c r="Z2784" s="28">
        <v>8490</v>
      </c>
      <c r="AA2784" s="28">
        <v>6539</v>
      </c>
      <c r="AB2784" s="28">
        <v>58237</v>
      </c>
      <c r="AC2784" s="28">
        <v>0</v>
      </c>
      <c r="AD2784" s="28">
        <v>6639</v>
      </c>
      <c r="AE2784" s="28">
        <v>13799</v>
      </c>
      <c r="AF2784" s="28">
        <v>9424</v>
      </c>
      <c r="AG2784" s="28">
        <v>111977</v>
      </c>
      <c r="AH2784" s="28">
        <v>128559</v>
      </c>
      <c r="AI2784" s="29">
        <v>0.73</v>
      </c>
      <c r="AJ2784" s="29">
        <v>0.74</v>
      </c>
      <c r="AK2784" s="29">
        <v>0.85</v>
      </c>
      <c r="AL2784" s="30">
        <v>0.1</v>
      </c>
      <c r="AM2784" s="30">
        <v>16.45</v>
      </c>
      <c r="AN2784" s="31">
        <v>1.72</v>
      </c>
      <c r="AO2784" s="32">
        <v>37.090000000000003</v>
      </c>
      <c r="AP2784" s="32">
        <v>38.47</v>
      </c>
      <c r="AQ2784" s="33">
        <v>0.9</v>
      </c>
      <c r="AR2784" s="34">
        <v>22.78</v>
      </c>
      <c r="AS2784" s="32">
        <v>37.020000000000003</v>
      </c>
      <c r="AT2784" s="32">
        <v>2.44</v>
      </c>
      <c r="AU2784" s="24">
        <v>33.35</v>
      </c>
      <c r="AV2784" s="33">
        <v>4.72</v>
      </c>
      <c r="AW2784" s="33">
        <v>2.15</v>
      </c>
      <c r="AX2784">
        <v>0</v>
      </c>
    </row>
    <row r="2785" spans="1:50" x14ac:dyDescent="0.25">
      <c r="A2785" s="50">
        <v>2784</v>
      </c>
      <c r="B2785" s="23" t="s">
        <v>5992</v>
      </c>
      <c r="C2785" s="24" t="s">
        <v>5993</v>
      </c>
      <c r="D2785" s="24" t="s">
        <v>84</v>
      </c>
      <c r="E2785" s="25">
        <v>82108</v>
      </c>
      <c r="F2785" s="24" t="s">
        <v>58</v>
      </c>
      <c r="G2785" s="24" t="s">
        <v>59</v>
      </c>
      <c r="H2785" s="24" t="s">
        <v>81</v>
      </c>
      <c r="I2785" s="26">
        <v>3</v>
      </c>
      <c r="J2785" s="26">
        <f t="shared" ref="J2785:J2791" si="144">IF(I2785=0,0,IF(I2785=1,1,IF(I2785=2,2,(IF(I2785=3,4,IF(I2785=5,9,IF(I2785=10,24,IF(I2785=25,49,IF(I2785=50,99,"X")))))))))</f>
        <v>4</v>
      </c>
      <c r="K2785" s="24" t="s">
        <v>61</v>
      </c>
      <c r="L2785" s="27">
        <v>41129</v>
      </c>
      <c r="M2785" s="28">
        <v>128531</v>
      </c>
      <c r="N2785" s="28">
        <v>128531</v>
      </c>
      <c r="O2785" s="28">
        <v>0</v>
      </c>
      <c r="P2785" s="28">
        <v>0</v>
      </c>
      <c r="Q2785" s="28">
        <v>0</v>
      </c>
      <c r="R2785" s="28">
        <v>-14746</v>
      </c>
      <c r="S2785" s="28">
        <v>-14746</v>
      </c>
      <c r="T2785" s="28">
        <v>-10076</v>
      </c>
      <c r="U2785" s="28">
        <v>-10076</v>
      </c>
      <c r="V2785" s="28">
        <v>-14746</v>
      </c>
      <c r="W2785" s="28">
        <v>-2095.96</v>
      </c>
      <c r="X2785" s="28">
        <v>45296</v>
      </c>
      <c r="Y2785" s="28">
        <v>19663</v>
      </c>
      <c r="Z2785" s="28">
        <v>-185948</v>
      </c>
      <c r="AA2785" s="28">
        <v>31047</v>
      </c>
      <c r="AB2785" s="28">
        <v>4003</v>
      </c>
      <c r="AC2785" s="28">
        <v>78793</v>
      </c>
      <c r="AD2785" s="28">
        <v>5000</v>
      </c>
      <c r="AE2785" s="28">
        <v>129801</v>
      </c>
      <c r="AF2785" s="28">
        <v>0</v>
      </c>
      <c r="AG2785" s="28">
        <v>30075</v>
      </c>
      <c r="AH2785" s="28">
        <v>4442</v>
      </c>
      <c r="AI2785" s="29">
        <v>0.15</v>
      </c>
      <c r="AJ2785" s="29">
        <v>0.37</v>
      </c>
      <c r="AK2785" s="29">
        <v>0.41</v>
      </c>
      <c r="AL2785" s="30">
        <v>192.56</v>
      </c>
      <c r="AM2785" s="30">
        <v>1043.07</v>
      </c>
      <c r="AN2785" s="31">
        <v>40.85</v>
      </c>
      <c r="AO2785" s="32">
        <v>243.01</v>
      </c>
      <c r="AP2785" s="32">
        <v>243.26</v>
      </c>
      <c r="AQ2785" s="33">
        <v>0</v>
      </c>
      <c r="AR2785" s="34">
        <v>-11.36</v>
      </c>
      <c r="AS2785" s="32">
        <v>-7.93</v>
      </c>
      <c r="AT2785" s="32">
        <v>-11.47</v>
      </c>
      <c r="AU2785" s="24">
        <v>0</v>
      </c>
      <c r="AV2785" s="33">
        <v>-0.95</v>
      </c>
      <c r="AW2785" s="33">
        <v>0.62</v>
      </c>
      <c r="AX2785">
        <v>1</v>
      </c>
    </row>
    <row r="2786" spans="1:50" hidden="1" x14ac:dyDescent="0.25">
      <c r="A2786" s="50">
        <v>2785</v>
      </c>
      <c r="B2786" s="23" t="s">
        <v>5994</v>
      </c>
      <c r="C2786" s="24" t="s">
        <v>5995</v>
      </c>
      <c r="D2786" s="24" t="s">
        <v>5996</v>
      </c>
      <c r="E2786" s="25">
        <v>92003</v>
      </c>
      <c r="F2786" s="24" t="s">
        <v>839</v>
      </c>
      <c r="G2786" s="24" t="s">
        <v>90</v>
      </c>
      <c r="H2786" s="24" t="s">
        <v>104</v>
      </c>
      <c r="I2786" s="26">
        <v>5</v>
      </c>
      <c r="J2786" s="26">
        <f t="shared" si="144"/>
        <v>9</v>
      </c>
      <c r="K2786" s="24" t="s">
        <v>61</v>
      </c>
      <c r="L2786" s="27">
        <v>41115</v>
      </c>
      <c r="M2786" s="28">
        <v>128488</v>
      </c>
      <c r="N2786" s="28">
        <v>128488</v>
      </c>
      <c r="O2786" s="28">
        <v>0</v>
      </c>
      <c r="P2786" s="28">
        <v>0</v>
      </c>
      <c r="Q2786" s="28">
        <v>0</v>
      </c>
      <c r="R2786" s="28">
        <v>-43252</v>
      </c>
      <c r="S2786" s="28">
        <v>-43252</v>
      </c>
      <c r="T2786" s="28">
        <v>-42623</v>
      </c>
      <c r="U2786" s="28">
        <v>-35277</v>
      </c>
      <c r="V2786" s="28">
        <v>-43252</v>
      </c>
      <c r="W2786" s="28">
        <v>-34664.36</v>
      </c>
      <c r="X2786" s="28">
        <v>-13675</v>
      </c>
      <c r="Y2786" s="28">
        <v>-7494</v>
      </c>
      <c r="Z2786" s="28">
        <v>-41822</v>
      </c>
      <c r="AA2786" s="28">
        <v>34825</v>
      </c>
      <c r="AB2786" s="28">
        <v>107366</v>
      </c>
      <c r="AC2786" s="28">
        <v>13675</v>
      </c>
      <c r="AD2786" s="28">
        <v>5000</v>
      </c>
      <c r="AE2786" s="28">
        <v>76882</v>
      </c>
      <c r="AF2786" s="28">
        <v>35056</v>
      </c>
      <c r="AG2786" s="28">
        <v>122307</v>
      </c>
      <c r="AH2786" s="28">
        <v>128488</v>
      </c>
      <c r="AI2786" s="29">
        <v>0.01</v>
      </c>
      <c r="AJ2786" s="29">
        <v>0.04</v>
      </c>
      <c r="AK2786" s="29">
        <v>0.41</v>
      </c>
      <c r="AL2786" s="30">
        <v>9.99</v>
      </c>
      <c r="AM2786" s="30">
        <v>269.98</v>
      </c>
      <c r="AN2786" s="31">
        <v>104.56</v>
      </c>
      <c r="AO2786" s="32">
        <v>132.63999999999999</v>
      </c>
      <c r="AP2786" s="32">
        <v>154.4</v>
      </c>
      <c r="AQ2786" s="33">
        <v>-1.19</v>
      </c>
      <c r="AR2786" s="34">
        <v>-56.26</v>
      </c>
      <c r="AS2786" s="32">
        <v>-103.42</v>
      </c>
      <c r="AT2786" s="32">
        <v>-33.659999999999997</v>
      </c>
      <c r="AU2786" s="24">
        <v>-123.38</v>
      </c>
      <c r="AV2786" s="33">
        <v>-6.91</v>
      </c>
      <c r="AW2786" s="33">
        <v>0.33</v>
      </c>
      <c r="AX2786">
        <v>0</v>
      </c>
    </row>
    <row r="2787" spans="1:50" hidden="1" x14ac:dyDescent="0.25">
      <c r="A2787" s="50">
        <v>2786</v>
      </c>
      <c r="B2787" s="23" t="s">
        <v>5997</v>
      </c>
      <c r="C2787" s="24" t="s">
        <v>5998</v>
      </c>
      <c r="D2787" s="24" t="s">
        <v>4622</v>
      </c>
      <c r="E2787" s="25" t="s">
        <v>909</v>
      </c>
      <c r="F2787" s="24" t="s">
        <v>271</v>
      </c>
      <c r="G2787" s="24" t="s">
        <v>97</v>
      </c>
      <c r="H2787" s="24" t="s">
        <v>71</v>
      </c>
      <c r="I2787" s="26">
        <v>5</v>
      </c>
      <c r="J2787" s="26">
        <f t="shared" si="144"/>
        <v>9</v>
      </c>
      <c r="K2787" s="24" t="s">
        <v>61</v>
      </c>
      <c r="L2787" s="27">
        <v>42370</v>
      </c>
      <c r="M2787" s="28">
        <v>117806</v>
      </c>
      <c r="N2787" s="28">
        <v>128365</v>
      </c>
      <c r="O2787" s="28">
        <v>10559</v>
      </c>
      <c r="P2787" s="28">
        <v>0</v>
      </c>
      <c r="Q2787" s="28">
        <v>0</v>
      </c>
      <c r="R2787" s="28">
        <v>-5022</v>
      </c>
      <c r="S2787" s="28">
        <v>-5022</v>
      </c>
      <c r="T2787" s="28">
        <v>-5022</v>
      </c>
      <c r="U2787" s="28">
        <v>2654</v>
      </c>
      <c r="V2787" s="28">
        <v>-5022</v>
      </c>
      <c r="W2787" s="28">
        <v>-2498.6</v>
      </c>
      <c r="X2787" s="28">
        <v>0</v>
      </c>
      <c r="Y2787" s="28">
        <v>33688</v>
      </c>
      <c r="Z2787" s="28">
        <v>-50958</v>
      </c>
      <c r="AA2787" s="28">
        <v>43079</v>
      </c>
      <c r="AB2787" s="28">
        <v>76430</v>
      </c>
      <c r="AC2787" s="28">
        <v>0</v>
      </c>
      <c r="AD2787" s="28">
        <v>5000</v>
      </c>
      <c r="AE2787" s="28">
        <v>38462</v>
      </c>
      <c r="AF2787" s="28">
        <v>19003</v>
      </c>
      <c r="AG2787" s="28">
        <v>84118</v>
      </c>
      <c r="AH2787" s="28">
        <v>117806</v>
      </c>
      <c r="AI2787" s="29">
        <v>0.14000000000000001</v>
      </c>
      <c r="AJ2787" s="29">
        <v>0.19</v>
      </c>
      <c r="AK2787" s="29">
        <v>0.22</v>
      </c>
      <c r="AL2787" s="30">
        <v>15.2</v>
      </c>
      <c r="AM2787" s="30">
        <v>377.3</v>
      </c>
      <c r="AN2787" s="31">
        <v>7.19</v>
      </c>
      <c r="AO2787" s="32">
        <v>229.21</v>
      </c>
      <c r="AP2787" s="32">
        <v>232.49</v>
      </c>
      <c r="AQ2787" s="33">
        <v>-2.68</v>
      </c>
      <c r="AR2787" s="34">
        <v>-13.06</v>
      </c>
      <c r="AS2787" s="32">
        <v>-9.86</v>
      </c>
      <c r="AT2787" s="32">
        <v>-4.26</v>
      </c>
      <c r="AU2787" s="24">
        <v>-26.43</v>
      </c>
      <c r="AV2787" s="33">
        <v>-1.04</v>
      </c>
      <c r="AW2787" s="33">
        <v>0.9</v>
      </c>
      <c r="AX2787">
        <v>0</v>
      </c>
    </row>
    <row r="2788" spans="1:50" hidden="1" x14ac:dyDescent="0.25">
      <c r="A2788" s="50">
        <v>2787</v>
      </c>
      <c r="B2788" s="23" t="s">
        <v>5999</v>
      </c>
      <c r="C2788" s="24" t="s">
        <v>6000</v>
      </c>
      <c r="D2788" s="24" t="s">
        <v>957</v>
      </c>
      <c r="E2788" s="25">
        <v>95301</v>
      </c>
      <c r="F2788" s="24" t="s">
        <v>957</v>
      </c>
      <c r="G2788" s="24" t="s">
        <v>108</v>
      </c>
      <c r="H2788" s="24" t="s">
        <v>81</v>
      </c>
      <c r="I2788" s="26">
        <v>3</v>
      </c>
      <c r="J2788" s="26">
        <f t="shared" si="144"/>
        <v>4</v>
      </c>
      <c r="K2788" s="24" t="s">
        <v>61</v>
      </c>
      <c r="L2788" s="27">
        <v>39918</v>
      </c>
      <c r="M2788" s="28">
        <v>70175</v>
      </c>
      <c r="N2788" s="28">
        <v>128363</v>
      </c>
      <c r="O2788" s="28">
        <v>58188</v>
      </c>
      <c r="P2788" s="28">
        <v>0</v>
      </c>
      <c r="Q2788" s="28">
        <v>0</v>
      </c>
      <c r="R2788" s="28">
        <v>-34222</v>
      </c>
      <c r="S2788" s="28">
        <v>-34222</v>
      </c>
      <c r="T2788" s="28">
        <v>-31169</v>
      </c>
      <c r="U2788" s="28">
        <v>-27849</v>
      </c>
      <c r="V2788" s="28">
        <v>-34222</v>
      </c>
      <c r="W2788" s="28">
        <v>-24708.12</v>
      </c>
      <c r="X2788" s="28">
        <v>0</v>
      </c>
      <c r="Y2788" s="28">
        <v>-48433</v>
      </c>
      <c r="Z2788" s="28">
        <v>-21792</v>
      </c>
      <c r="AA2788" s="28">
        <v>34145</v>
      </c>
      <c r="AB2788" s="28">
        <v>94388</v>
      </c>
      <c r="AC2788" s="28">
        <v>0</v>
      </c>
      <c r="AD2788" s="28">
        <v>6000</v>
      </c>
      <c r="AE2788" s="28">
        <v>27011</v>
      </c>
      <c r="AF2788" s="28">
        <v>6110</v>
      </c>
      <c r="AG2788" s="28">
        <v>118608</v>
      </c>
      <c r="AH2788" s="28">
        <v>70175</v>
      </c>
      <c r="AI2788" s="29">
        <v>1.4</v>
      </c>
      <c r="AJ2788" s="29">
        <v>2.52</v>
      </c>
      <c r="AK2788" s="29">
        <v>3.14</v>
      </c>
      <c r="AL2788" s="30">
        <v>38.299999999999997</v>
      </c>
      <c r="AM2788" s="30">
        <v>20.2</v>
      </c>
      <c r="AN2788" s="31">
        <v>21.31</v>
      </c>
      <c r="AO2788" s="32">
        <v>24.63</v>
      </c>
      <c r="AP2788" s="32">
        <v>180.68</v>
      </c>
      <c r="AQ2788" s="33">
        <v>-3.57</v>
      </c>
      <c r="AR2788" s="34">
        <v>-126.7</v>
      </c>
      <c r="AS2788" s="32">
        <v>-157.04</v>
      </c>
      <c r="AT2788" s="32">
        <v>-48.77</v>
      </c>
      <c r="AU2788" s="24">
        <v>-560.1</v>
      </c>
      <c r="AV2788" s="33">
        <v>-14.68</v>
      </c>
      <c r="AW2788" s="33">
        <v>-2.21</v>
      </c>
      <c r="AX2788">
        <v>0</v>
      </c>
    </row>
    <row r="2789" spans="1:50" hidden="1" x14ac:dyDescent="0.25">
      <c r="A2789" s="50">
        <v>2788</v>
      </c>
      <c r="B2789" s="23" t="s">
        <v>6001</v>
      </c>
      <c r="C2789" s="24" t="s">
        <v>6002</v>
      </c>
      <c r="D2789" s="24" t="s">
        <v>4624</v>
      </c>
      <c r="E2789" s="25">
        <v>94657</v>
      </c>
      <c r="F2789" s="24" t="s">
        <v>338</v>
      </c>
      <c r="G2789" s="24" t="s">
        <v>108</v>
      </c>
      <c r="H2789" s="24" t="s">
        <v>81</v>
      </c>
      <c r="I2789" s="26">
        <v>5</v>
      </c>
      <c r="J2789" s="26">
        <f t="shared" si="144"/>
        <v>9</v>
      </c>
      <c r="K2789" s="24" t="s">
        <v>61</v>
      </c>
      <c r="L2789" s="27">
        <v>42010</v>
      </c>
      <c r="M2789" s="28">
        <v>123792</v>
      </c>
      <c r="N2789" s="28">
        <v>128292</v>
      </c>
      <c r="O2789" s="28">
        <v>4500</v>
      </c>
      <c r="P2789" s="28">
        <v>0</v>
      </c>
      <c r="Q2789" s="28">
        <v>0</v>
      </c>
      <c r="R2789" s="28">
        <v>-71120</v>
      </c>
      <c r="S2789" s="28">
        <v>-71120</v>
      </c>
      <c r="T2789" s="28">
        <v>-71120</v>
      </c>
      <c r="U2789" s="28">
        <v>-36389</v>
      </c>
      <c r="V2789" s="28">
        <v>-71120</v>
      </c>
      <c r="W2789" s="28">
        <v>-59117.84</v>
      </c>
      <c r="X2789" s="28">
        <v>2</v>
      </c>
      <c r="Y2789" s="28">
        <v>-4078</v>
      </c>
      <c r="Z2789" s="28">
        <v>-14368</v>
      </c>
      <c r="AA2789" s="28">
        <v>33216</v>
      </c>
      <c r="AB2789" s="28">
        <v>104468</v>
      </c>
      <c r="AC2789" s="28">
        <v>220</v>
      </c>
      <c r="AD2789" s="28">
        <v>5000</v>
      </c>
      <c r="AE2789" s="28">
        <v>77098</v>
      </c>
      <c r="AF2789" s="28">
        <v>49401</v>
      </c>
      <c r="AG2789" s="28">
        <v>127650</v>
      </c>
      <c r="AH2789" s="28">
        <v>123570</v>
      </c>
      <c r="AI2789" s="29">
        <v>0.02</v>
      </c>
      <c r="AJ2789" s="29">
        <v>0.18</v>
      </c>
      <c r="AK2789" s="29">
        <v>0.3</v>
      </c>
      <c r="AL2789" s="30">
        <v>42.05</v>
      </c>
      <c r="AM2789" s="30">
        <v>254.64</v>
      </c>
      <c r="AN2789" s="31">
        <v>31.7</v>
      </c>
      <c r="AO2789" s="32">
        <v>117.31</v>
      </c>
      <c r="AP2789" s="32">
        <v>118.64</v>
      </c>
      <c r="AQ2789" s="33">
        <v>-0.28999999999999998</v>
      </c>
      <c r="AR2789" s="34">
        <v>-92.25</v>
      </c>
      <c r="AS2789" s="32">
        <v>-494.99</v>
      </c>
      <c r="AT2789" s="32">
        <v>-57.45</v>
      </c>
      <c r="AU2789" s="24">
        <v>-143.96</v>
      </c>
      <c r="AV2789" s="33">
        <v>-11.27</v>
      </c>
      <c r="AW2789" s="33">
        <v>0.09</v>
      </c>
      <c r="AX2789">
        <v>0</v>
      </c>
    </row>
    <row r="2790" spans="1:50" hidden="1" x14ac:dyDescent="0.25">
      <c r="A2790" s="50">
        <v>2789</v>
      </c>
      <c r="B2790" s="23" t="s">
        <v>6003</v>
      </c>
      <c r="C2790" s="24" t="s">
        <v>6004</v>
      </c>
      <c r="D2790" s="24" t="s">
        <v>301</v>
      </c>
      <c r="E2790" s="25">
        <v>92401</v>
      </c>
      <c r="F2790" s="24" t="s">
        <v>301</v>
      </c>
      <c r="G2790" s="24" t="s">
        <v>90</v>
      </c>
      <c r="H2790" s="24" t="s">
        <v>53</v>
      </c>
      <c r="I2790" s="26">
        <v>3</v>
      </c>
      <c r="J2790" s="26">
        <f t="shared" si="144"/>
        <v>4</v>
      </c>
      <c r="K2790" s="24" t="s">
        <v>61</v>
      </c>
      <c r="L2790" s="27">
        <v>39800</v>
      </c>
      <c r="M2790" s="28">
        <v>128280</v>
      </c>
      <c r="N2790" s="28">
        <v>128280</v>
      </c>
      <c r="O2790" s="28">
        <v>0</v>
      </c>
      <c r="P2790" s="28">
        <v>0</v>
      </c>
      <c r="Q2790" s="28">
        <v>0</v>
      </c>
      <c r="R2790" s="28">
        <v>-70718</v>
      </c>
      <c r="S2790" s="28">
        <v>-70718</v>
      </c>
      <c r="T2790" s="28">
        <v>-70718</v>
      </c>
      <c r="U2790" s="28">
        <v>-41943</v>
      </c>
      <c r="V2790" s="28">
        <v>-70718</v>
      </c>
      <c r="W2790" s="28">
        <v>-143798.26</v>
      </c>
      <c r="X2790" s="28">
        <v>0</v>
      </c>
      <c r="Y2790" s="28">
        <v>37321</v>
      </c>
      <c r="Z2790" s="28">
        <v>789941</v>
      </c>
      <c r="AA2790" s="28">
        <v>57973</v>
      </c>
      <c r="AB2790" s="28">
        <v>81556</v>
      </c>
      <c r="AC2790" s="28">
        <v>0</v>
      </c>
      <c r="AD2790" s="28">
        <v>5000</v>
      </c>
      <c r="AE2790" s="28">
        <v>995685</v>
      </c>
      <c r="AF2790" s="28">
        <v>922662</v>
      </c>
      <c r="AG2790" s="28">
        <v>90959</v>
      </c>
      <c r="AH2790" s="28">
        <v>128280</v>
      </c>
      <c r="AI2790" s="29">
        <v>0.03</v>
      </c>
      <c r="AJ2790" s="29">
        <v>0.37</v>
      </c>
      <c r="AK2790" s="29">
        <v>0.37</v>
      </c>
      <c r="AL2790" s="30">
        <v>188.5</v>
      </c>
      <c r="AM2790" s="30">
        <v>776.75</v>
      </c>
      <c r="AN2790" s="31">
        <v>2.65</v>
      </c>
      <c r="AO2790" s="32">
        <v>19.71</v>
      </c>
      <c r="AP2790" s="32">
        <v>20.66</v>
      </c>
      <c r="AQ2790" s="33">
        <v>0.86</v>
      </c>
      <c r="AR2790" s="34">
        <v>-7.1</v>
      </c>
      <c r="AS2790" s="32">
        <v>-8.9499999999999993</v>
      </c>
      <c r="AT2790" s="32">
        <v>-55.13</v>
      </c>
      <c r="AU2790" s="24">
        <v>-7.66</v>
      </c>
      <c r="AV2790" s="33">
        <v>-2.85</v>
      </c>
      <c r="AW2790" s="33">
        <v>-0.09</v>
      </c>
      <c r="AX2790">
        <v>0</v>
      </c>
    </row>
    <row r="2791" spans="1:50" hidden="1" x14ac:dyDescent="0.25">
      <c r="A2791" s="50">
        <v>2790</v>
      </c>
      <c r="B2791" s="23" t="s">
        <v>6005</v>
      </c>
      <c r="C2791" s="24" t="s">
        <v>6006</v>
      </c>
      <c r="D2791" s="24" t="s">
        <v>160</v>
      </c>
      <c r="E2791" s="25">
        <v>94901</v>
      </c>
      <c r="F2791" s="24" t="s">
        <v>160</v>
      </c>
      <c r="G2791" s="24" t="s">
        <v>108</v>
      </c>
      <c r="H2791" s="24" t="s">
        <v>231</v>
      </c>
      <c r="I2791" s="26">
        <v>1</v>
      </c>
      <c r="J2791" s="26">
        <f t="shared" si="144"/>
        <v>1</v>
      </c>
      <c r="K2791" s="24" t="s">
        <v>61</v>
      </c>
      <c r="L2791" s="27">
        <v>43048</v>
      </c>
      <c r="M2791" s="28">
        <v>128266</v>
      </c>
      <c r="N2791" s="28">
        <v>128266</v>
      </c>
      <c r="O2791" s="28">
        <v>0</v>
      </c>
      <c r="P2791" s="28">
        <v>0</v>
      </c>
      <c r="Q2791" s="28">
        <v>0</v>
      </c>
      <c r="R2791" s="28">
        <v>-517</v>
      </c>
      <c r="S2791" s="28">
        <v>-517</v>
      </c>
      <c r="T2791" s="28">
        <v>4353</v>
      </c>
      <c r="U2791" s="28">
        <v>11422</v>
      </c>
      <c r="V2791" s="28">
        <v>-517</v>
      </c>
      <c r="W2791" s="28">
        <v>2392.8000000000002</v>
      </c>
      <c r="X2791" s="28">
        <v>911</v>
      </c>
      <c r="Y2791" s="28">
        <v>28467</v>
      </c>
      <c r="Z2791" s="28">
        <v>-64872</v>
      </c>
      <c r="AA2791" s="28">
        <v>14051</v>
      </c>
      <c r="AB2791" s="28">
        <v>63401</v>
      </c>
      <c r="AC2791" s="28">
        <v>12721</v>
      </c>
      <c r="AD2791" s="28">
        <v>5001</v>
      </c>
      <c r="AE2791" s="28">
        <v>124548</v>
      </c>
      <c r="AF2791" s="28">
        <v>78767</v>
      </c>
      <c r="AG2791" s="28">
        <v>87078</v>
      </c>
      <c r="AH2791" s="28">
        <v>114634</v>
      </c>
      <c r="AI2791" s="29">
        <v>0.21</v>
      </c>
      <c r="AJ2791" s="29">
        <v>0.22</v>
      </c>
      <c r="AK2791" s="29">
        <v>0.24</v>
      </c>
      <c r="AL2791" s="30">
        <v>3.57</v>
      </c>
      <c r="AM2791" s="30">
        <v>677.06</v>
      </c>
      <c r="AN2791" s="31">
        <v>13.25</v>
      </c>
      <c r="AO2791" s="32">
        <v>150.69999999999999</v>
      </c>
      <c r="AP2791" s="32">
        <v>152.09</v>
      </c>
      <c r="AQ2791" s="33">
        <v>-0.82</v>
      </c>
      <c r="AR2791" s="34">
        <v>-0.42</v>
      </c>
      <c r="AS2791" s="32">
        <v>-0.8</v>
      </c>
      <c r="AT2791" s="32">
        <v>-0.4</v>
      </c>
      <c r="AU2791" s="24">
        <v>-0.66</v>
      </c>
      <c r="AV2791" s="33">
        <v>0.27</v>
      </c>
      <c r="AW2791" s="33">
        <v>0.47</v>
      </c>
      <c r="AX2791">
        <v>0</v>
      </c>
    </row>
    <row r="2792" spans="1:50" hidden="1" x14ac:dyDescent="0.25">
      <c r="A2792" s="50">
        <v>2791</v>
      </c>
      <c r="B2792" s="23" t="s">
        <v>6007</v>
      </c>
      <c r="C2792" s="24" t="s">
        <v>6008</v>
      </c>
      <c r="D2792" s="24" t="s">
        <v>1206</v>
      </c>
      <c r="E2792" s="25">
        <v>81106</v>
      </c>
      <c r="F2792" s="24" t="s">
        <v>70</v>
      </c>
      <c r="G2792" s="24" t="s">
        <v>59</v>
      </c>
      <c r="H2792" s="24" t="s">
        <v>81</v>
      </c>
      <c r="I2792" s="26" t="s">
        <v>60</v>
      </c>
      <c r="J2792" s="26" t="s">
        <v>60</v>
      </c>
      <c r="K2792" s="24" t="s">
        <v>61</v>
      </c>
      <c r="L2792" s="27">
        <v>42321</v>
      </c>
      <c r="M2792" s="28">
        <v>128248</v>
      </c>
      <c r="N2792" s="28">
        <v>128248</v>
      </c>
      <c r="O2792" s="28">
        <v>0</v>
      </c>
      <c r="P2792" s="28">
        <v>0</v>
      </c>
      <c r="Q2792" s="28">
        <v>0</v>
      </c>
      <c r="R2792" s="28">
        <v>-48671</v>
      </c>
      <c r="S2792" s="28">
        <v>-48671</v>
      </c>
      <c r="T2792" s="28">
        <v>-48671</v>
      </c>
      <c r="U2792" s="28">
        <v>-48169</v>
      </c>
      <c r="V2792" s="28">
        <v>-48671</v>
      </c>
      <c r="W2792" s="28">
        <v>-36032.400000000001</v>
      </c>
      <c r="X2792" s="28">
        <v>4081</v>
      </c>
      <c r="Y2792" s="28">
        <v>7494</v>
      </c>
      <c r="Z2792" s="28">
        <v>-52742</v>
      </c>
      <c r="AA2792" s="28">
        <v>68974</v>
      </c>
      <c r="AB2792" s="28">
        <v>83346</v>
      </c>
      <c r="AC2792" s="28">
        <v>0</v>
      </c>
      <c r="AD2792" s="28">
        <v>5000</v>
      </c>
      <c r="AE2792" s="28">
        <v>6503</v>
      </c>
      <c r="AF2792" s="28">
        <v>0</v>
      </c>
      <c r="AG2792" s="28">
        <v>120754</v>
      </c>
      <c r="AH2792" s="28">
        <v>500</v>
      </c>
      <c r="AI2792" s="29">
        <v>0.01</v>
      </c>
      <c r="AJ2792" s="29">
        <v>0.11</v>
      </c>
      <c r="AK2792" s="29">
        <v>0.11</v>
      </c>
      <c r="AL2792" s="30">
        <v>17.36</v>
      </c>
      <c r="AM2792" s="30">
        <v>175.85</v>
      </c>
      <c r="AN2792" s="31">
        <v>0</v>
      </c>
      <c r="AO2792" s="32">
        <v>907.03</v>
      </c>
      <c r="AP2792" s="32">
        <v>911.04</v>
      </c>
      <c r="AQ2792" s="33">
        <v>0</v>
      </c>
      <c r="AR2792" s="34">
        <v>-748.44</v>
      </c>
      <c r="AS2792" s="32">
        <v>-92.28</v>
      </c>
      <c r="AT2792" s="32">
        <v>-37.950000000000003</v>
      </c>
      <c r="AU2792" s="24">
        <v>0</v>
      </c>
      <c r="AV2792" s="33">
        <v>-74.64</v>
      </c>
      <c r="AW2792" s="33">
        <v>4.37</v>
      </c>
      <c r="AX2792">
        <v>0</v>
      </c>
    </row>
    <row r="2793" spans="1:50" hidden="1" x14ac:dyDescent="0.25">
      <c r="A2793" s="50">
        <v>2792</v>
      </c>
      <c r="B2793" s="23" t="s">
        <v>6009</v>
      </c>
      <c r="C2793" s="24" t="s">
        <v>6010</v>
      </c>
      <c r="D2793" s="24" t="s">
        <v>6011</v>
      </c>
      <c r="E2793" s="25">
        <v>93005</v>
      </c>
      <c r="F2793" s="24" t="s">
        <v>274</v>
      </c>
      <c r="G2793" s="24" t="s">
        <v>90</v>
      </c>
      <c r="H2793" s="24" t="s">
        <v>81</v>
      </c>
      <c r="I2793" s="26">
        <v>1</v>
      </c>
      <c r="J2793" s="26">
        <f>IF(I2793=0,0,IF(I2793=1,1,IF(I2793=2,2,(IF(I2793=3,4,IF(I2793=5,9,IF(I2793=10,24,IF(I2793=25,49,IF(I2793=50,99,"X")))))))))</f>
        <v>1</v>
      </c>
      <c r="K2793" s="24" t="s">
        <v>61</v>
      </c>
      <c r="L2793" s="27">
        <v>42287</v>
      </c>
      <c r="M2793" s="28">
        <v>128245</v>
      </c>
      <c r="N2793" s="28">
        <v>128245</v>
      </c>
      <c r="O2793" s="28">
        <v>0</v>
      </c>
      <c r="P2793" s="28">
        <v>1462</v>
      </c>
      <c r="Q2793" s="28">
        <v>1462</v>
      </c>
      <c r="R2793" s="28">
        <v>2810</v>
      </c>
      <c r="S2793" s="28">
        <v>2810</v>
      </c>
      <c r="T2793" s="28">
        <v>5476</v>
      </c>
      <c r="U2793" s="28">
        <v>16226</v>
      </c>
      <c r="V2793" s="28">
        <v>4272</v>
      </c>
      <c r="W2793" s="28">
        <v>1987.96</v>
      </c>
      <c r="X2793" s="28">
        <v>34678</v>
      </c>
      <c r="Y2793" s="28">
        <v>34180</v>
      </c>
      <c r="Z2793" s="28">
        <v>12408</v>
      </c>
      <c r="AA2793" s="28">
        <v>15596</v>
      </c>
      <c r="AB2793" s="28">
        <v>9668</v>
      </c>
      <c r="AC2793" s="28">
        <v>73567</v>
      </c>
      <c r="AD2793" s="28">
        <v>5000</v>
      </c>
      <c r="AE2793" s="28">
        <v>41209</v>
      </c>
      <c r="AF2793" s="28">
        <v>24750</v>
      </c>
      <c r="AG2793" s="28">
        <v>20498</v>
      </c>
      <c r="AH2793" s="28">
        <v>20000</v>
      </c>
      <c r="AI2793" s="29">
        <v>0.25</v>
      </c>
      <c r="AJ2793" s="29">
        <v>0.31</v>
      </c>
      <c r="AK2793" s="29">
        <v>0.56999999999999995</v>
      </c>
      <c r="AL2793" s="30">
        <v>4.22</v>
      </c>
      <c r="AM2793" s="30">
        <v>110.23</v>
      </c>
      <c r="AN2793" s="31">
        <v>21.45</v>
      </c>
      <c r="AO2793" s="32">
        <v>69.89</v>
      </c>
      <c r="AP2793" s="32">
        <v>69.89</v>
      </c>
      <c r="AQ2793" s="33">
        <v>0.5</v>
      </c>
      <c r="AR2793" s="34">
        <v>6.82</v>
      </c>
      <c r="AS2793" s="32">
        <v>22.65</v>
      </c>
      <c r="AT2793" s="32">
        <v>2.19</v>
      </c>
      <c r="AU2793" s="24">
        <v>11.35</v>
      </c>
      <c r="AV2793" s="33">
        <v>7.84</v>
      </c>
      <c r="AW2793" s="33">
        <v>0.78</v>
      </c>
      <c r="AX2793">
        <v>0</v>
      </c>
    </row>
    <row r="2794" spans="1:50" hidden="1" x14ac:dyDescent="0.25">
      <c r="A2794" s="50">
        <v>2793</v>
      </c>
      <c r="B2794" s="23" t="s">
        <v>6012</v>
      </c>
      <c r="C2794" s="24" t="s">
        <v>6013</v>
      </c>
      <c r="D2794" s="24" t="s">
        <v>6014</v>
      </c>
      <c r="E2794" s="25">
        <v>91621</v>
      </c>
      <c r="F2794" s="24" t="s">
        <v>616</v>
      </c>
      <c r="G2794" s="24" t="s">
        <v>220</v>
      </c>
      <c r="H2794" s="24" t="s">
        <v>152</v>
      </c>
      <c r="I2794" s="26">
        <v>1</v>
      </c>
      <c r="J2794" s="26">
        <f>IF(I2794=0,0,IF(I2794=1,1,IF(I2794=2,2,(IF(I2794=3,4,IF(I2794=5,9,IF(I2794=10,24,IF(I2794=25,49,IF(I2794=50,99,"X")))))))))</f>
        <v>1</v>
      </c>
      <c r="K2794" s="24" t="s">
        <v>61</v>
      </c>
      <c r="L2794" s="27">
        <v>39764</v>
      </c>
      <c r="M2794" s="28">
        <v>128233</v>
      </c>
      <c r="N2794" s="28">
        <v>128234</v>
      </c>
      <c r="O2794" s="28">
        <v>1</v>
      </c>
      <c r="P2794" s="28">
        <v>4127</v>
      </c>
      <c r="Q2794" s="28">
        <v>4127</v>
      </c>
      <c r="R2794" s="28">
        <v>17556</v>
      </c>
      <c r="S2794" s="28">
        <v>17556</v>
      </c>
      <c r="T2794" s="28">
        <v>21683</v>
      </c>
      <c r="U2794" s="28">
        <v>24244</v>
      </c>
      <c r="V2794" s="28">
        <v>21683</v>
      </c>
      <c r="W2794" s="28">
        <v>22148.2</v>
      </c>
      <c r="X2794" s="28">
        <v>5387</v>
      </c>
      <c r="Y2794" s="28">
        <v>31861</v>
      </c>
      <c r="Z2794" s="28">
        <v>-116644</v>
      </c>
      <c r="AA2794" s="28">
        <v>7724</v>
      </c>
      <c r="AB2794" s="28">
        <v>14466</v>
      </c>
      <c r="AC2794" s="28">
        <v>75428</v>
      </c>
      <c r="AD2794" s="28">
        <v>6639</v>
      </c>
      <c r="AE2794" s="28">
        <v>54921</v>
      </c>
      <c r="AF2794" s="28">
        <v>4341</v>
      </c>
      <c r="AG2794" s="28">
        <v>20944</v>
      </c>
      <c r="AH2794" s="28">
        <v>47418</v>
      </c>
      <c r="AI2794" s="29">
        <v>0.21</v>
      </c>
      <c r="AJ2794" s="29">
        <v>0.24</v>
      </c>
      <c r="AK2794" s="29">
        <v>0.3</v>
      </c>
      <c r="AL2794" s="30">
        <v>17.34</v>
      </c>
      <c r="AM2794" s="30">
        <v>640.4</v>
      </c>
      <c r="AN2794" s="31">
        <v>24.83</v>
      </c>
      <c r="AO2794" s="32">
        <v>312.14999999999998</v>
      </c>
      <c r="AP2794" s="32">
        <v>312.39</v>
      </c>
      <c r="AQ2794" s="33">
        <v>-26.87</v>
      </c>
      <c r="AR2794" s="34">
        <v>31.97</v>
      </c>
      <c r="AS2794" s="32">
        <v>-15.05</v>
      </c>
      <c r="AT2794" s="32">
        <v>13.69</v>
      </c>
      <c r="AU2794" s="24">
        <v>404.42</v>
      </c>
      <c r="AV2794" s="33">
        <v>5.8</v>
      </c>
      <c r="AW2794" s="33">
        <v>1.04</v>
      </c>
      <c r="AX2794">
        <v>0</v>
      </c>
    </row>
    <row r="2795" spans="1:50" hidden="1" x14ac:dyDescent="0.25">
      <c r="A2795" s="50">
        <v>2794</v>
      </c>
      <c r="B2795" s="23" t="s">
        <v>6015</v>
      </c>
      <c r="C2795" s="24" t="s">
        <v>6016</v>
      </c>
      <c r="D2795" s="24" t="s">
        <v>94</v>
      </c>
      <c r="E2795" s="25" t="s">
        <v>675</v>
      </c>
      <c r="F2795" s="24" t="s">
        <v>96</v>
      </c>
      <c r="G2795" s="24" t="s">
        <v>97</v>
      </c>
      <c r="H2795" s="24" t="s">
        <v>81</v>
      </c>
      <c r="I2795" s="26" t="s">
        <v>60</v>
      </c>
      <c r="J2795" s="26" t="s">
        <v>60</v>
      </c>
      <c r="K2795" s="24" t="s">
        <v>61</v>
      </c>
      <c r="L2795" s="27">
        <v>42206</v>
      </c>
      <c r="M2795" s="28">
        <v>128158</v>
      </c>
      <c r="N2795" s="28">
        <v>128158</v>
      </c>
      <c r="O2795" s="28">
        <v>0</v>
      </c>
      <c r="P2795" s="28">
        <v>0</v>
      </c>
      <c r="Q2795" s="28">
        <v>0</v>
      </c>
      <c r="R2795" s="28">
        <v>-21656</v>
      </c>
      <c r="S2795" s="28">
        <v>-21656</v>
      </c>
      <c r="T2795" s="28">
        <v>-21656</v>
      </c>
      <c r="U2795" s="28">
        <v>-21656</v>
      </c>
      <c r="V2795" s="28">
        <v>-21656</v>
      </c>
      <c r="W2795" s="28">
        <v>-20219.3</v>
      </c>
      <c r="X2795" s="28">
        <v>43886</v>
      </c>
      <c r="Y2795" s="28">
        <v>-11173</v>
      </c>
      <c r="Z2795" s="28">
        <v>-5539</v>
      </c>
      <c r="AA2795" s="28">
        <v>10286</v>
      </c>
      <c r="AB2795" s="28">
        <v>12610</v>
      </c>
      <c r="AC2795" s="28">
        <v>83641</v>
      </c>
      <c r="AD2795" s="28">
        <v>5000</v>
      </c>
      <c r="AE2795" s="28">
        <v>80671</v>
      </c>
      <c r="AF2795" s="28">
        <v>0</v>
      </c>
      <c r="AG2795" s="28">
        <v>55690</v>
      </c>
      <c r="AH2795" s="28">
        <v>631</v>
      </c>
      <c r="AI2795" s="29">
        <v>0.01</v>
      </c>
      <c r="AJ2795" s="29">
        <v>0.94</v>
      </c>
      <c r="AK2795" s="29">
        <v>0.94</v>
      </c>
      <c r="AL2795" s="30">
        <v>224.75</v>
      </c>
      <c r="AM2795" s="30">
        <v>222.75</v>
      </c>
      <c r="AN2795" s="31">
        <v>0</v>
      </c>
      <c r="AO2795" s="32">
        <v>106.87</v>
      </c>
      <c r="AP2795" s="32">
        <v>106.87</v>
      </c>
      <c r="AQ2795" s="33">
        <v>0</v>
      </c>
      <c r="AR2795" s="34">
        <v>-26.84</v>
      </c>
      <c r="AS2795" s="32">
        <v>-390.97</v>
      </c>
      <c r="AT2795" s="32">
        <v>-16.899999999999999</v>
      </c>
      <c r="AU2795" s="24">
        <v>0</v>
      </c>
      <c r="AV2795" s="33">
        <v>-1.08</v>
      </c>
      <c r="AW2795" s="33">
        <v>0.44</v>
      </c>
      <c r="AX2795">
        <v>0</v>
      </c>
    </row>
    <row r="2796" spans="1:50" hidden="1" x14ac:dyDescent="0.25">
      <c r="A2796" s="50">
        <v>2795</v>
      </c>
      <c r="B2796" s="23" t="s">
        <v>6017</v>
      </c>
      <c r="C2796" s="24" t="s">
        <v>6018</v>
      </c>
      <c r="D2796" s="24" t="s">
        <v>4717</v>
      </c>
      <c r="E2796" s="25" t="s">
        <v>95</v>
      </c>
      <c r="F2796" s="24" t="s">
        <v>96</v>
      </c>
      <c r="G2796" s="24" t="s">
        <v>97</v>
      </c>
      <c r="H2796" s="24" t="s">
        <v>81</v>
      </c>
      <c r="I2796" s="26">
        <v>2</v>
      </c>
      <c r="J2796" s="26">
        <f>IF(I2796=0,0,IF(I2796=1,1,IF(I2796=2,2,(IF(I2796=3,4,IF(I2796=5,9,IF(I2796=10,24,IF(I2796=25,49,IF(I2796=50,99,"X")))))))))</f>
        <v>2</v>
      </c>
      <c r="K2796" s="24" t="s">
        <v>61</v>
      </c>
      <c r="L2796" s="27">
        <v>41102</v>
      </c>
      <c r="M2796" s="28">
        <v>127637</v>
      </c>
      <c r="N2796" s="28">
        <v>128145</v>
      </c>
      <c r="O2796" s="28">
        <v>508</v>
      </c>
      <c r="P2796" s="28">
        <v>0</v>
      </c>
      <c r="Q2796" s="28">
        <v>0</v>
      </c>
      <c r="R2796" s="28">
        <v>63782</v>
      </c>
      <c r="S2796" s="28">
        <v>63782</v>
      </c>
      <c r="T2796" s="28">
        <v>63782</v>
      </c>
      <c r="U2796" s="28">
        <v>102129</v>
      </c>
      <c r="V2796" s="28">
        <v>63782</v>
      </c>
      <c r="W2796" s="28">
        <v>29248</v>
      </c>
      <c r="X2796" s="28">
        <v>75017</v>
      </c>
      <c r="Y2796" s="28">
        <v>36466</v>
      </c>
      <c r="Z2796" s="28">
        <v>-423530</v>
      </c>
      <c r="AA2796" s="28">
        <v>35813</v>
      </c>
      <c r="AB2796" s="28">
        <v>32168</v>
      </c>
      <c r="AC2796" s="28">
        <v>50073</v>
      </c>
      <c r="AD2796" s="28">
        <v>25000</v>
      </c>
      <c r="AE2796" s="28">
        <v>1179735</v>
      </c>
      <c r="AF2796" s="28">
        <v>484382</v>
      </c>
      <c r="AG2796" s="28">
        <v>41098</v>
      </c>
      <c r="AH2796" s="28">
        <v>2547</v>
      </c>
      <c r="AI2796" s="29">
        <v>0</v>
      </c>
      <c r="AJ2796" s="29">
        <v>0.53</v>
      </c>
      <c r="AK2796" s="29">
        <v>0.53</v>
      </c>
      <c r="AL2796" s="30">
        <v>1940.18</v>
      </c>
      <c r="AM2796" s="30">
        <v>5181.6000000000004</v>
      </c>
      <c r="AN2796" s="31">
        <v>7.57</v>
      </c>
      <c r="AO2796" s="32">
        <v>111.23</v>
      </c>
      <c r="AP2796" s="32">
        <v>135.9</v>
      </c>
      <c r="AQ2796" s="33">
        <v>-0.87</v>
      </c>
      <c r="AR2796" s="34">
        <v>5.41</v>
      </c>
      <c r="AS2796" s="32">
        <v>-15.06</v>
      </c>
      <c r="AT2796" s="32">
        <v>49.97</v>
      </c>
      <c r="AU2796" s="24">
        <v>13.17</v>
      </c>
      <c r="AV2796" s="33">
        <v>3.27</v>
      </c>
      <c r="AW2796" s="33">
        <v>0.3</v>
      </c>
      <c r="AX2796">
        <v>0</v>
      </c>
    </row>
    <row r="2797" spans="1:50" hidden="1" x14ac:dyDescent="0.25">
      <c r="A2797" s="50">
        <v>2796</v>
      </c>
      <c r="B2797" s="23" t="s">
        <v>6019</v>
      </c>
      <c r="C2797" s="24" t="s">
        <v>1135</v>
      </c>
      <c r="D2797" s="24" t="s">
        <v>196</v>
      </c>
      <c r="E2797" s="25">
        <v>83104</v>
      </c>
      <c r="F2797" s="24" t="s">
        <v>80</v>
      </c>
      <c r="G2797" s="24" t="s">
        <v>59</v>
      </c>
      <c r="H2797" s="24" t="s">
        <v>81</v>
      </c>
      <c r="I2797" s="26" t="s">
        <v>60</v>
      </c>
      <c r="J2797" s="26" t="s">
        <v>60</v>
      </c>
      <c r="K2797" s="24" t="s">
        <v>61</v>
      </c>
      <c r="L2797" s="27">
        <v>43298</v>
      </c>
      <c r="M2797" s="28">
        <v>128145</v>
      </c>
      <c r="N2797" s="28">
        <v>128145</v>
      </c>
      <c r="O2797" s="28">
        <v>0</v>
      </c>
      <c r="P2797" s="28">
        <v>0</v>
      </c>
      <c r="Q2797" s="28">
        <v>0</v>
      </c>
      <c r="R2797" s="28">
        <v>-4866</v>
      </c>
      <c r="S2797" s="28">
        <v>-4866</v>
      </c>
      <c r="T2797" s="28">
        <v>-4866</v>
      </c>
      <c r="U2797" s="28">
        <v>-4866</v>
      </c>
      <c r="V2797" s="28">
        <v>-4866</v>
      </c>
      <c r="W2797" s="28">
        <v>-8567.48</v>
      </c>
      <c r="X2797" s="28">
        <v>0</v>
      </c>
      <c r="Y2797" s="28">
        <v>-2209</v>
      </c>
      <c r="Z2797" s="28">
        <v>134</v>
      </c>
      <c r="AA2797" s="28">
        <v>2562</v>
      </c>
      <c r="AB2797" s="28">
        <v>77676</v>
      </c>
      <c r="AC2797" s="28">
        <v>0</v>
      </c>
      <c r="AD2797" s="28">
        <v>5000</v>
      </c>
      <c r="AE2797" s="28">
        <v>116666</v>
      </c>
      <c r="AF2797" s="28">
        <v>0</v>
      </c>
      <c r="AG2797" s="28">
        <v>130354</v>
      </c>
      <c r="AH2797" s="28">
        <v>128145</v>
      </c>
      <c r="AI2797" s="29">
        <v>0</v>
      </c>
      <c r="AJ2797" s="29">
        <v>1</v>
      </c>
      <c r="AK2797" s="29">
        <v>1</v>
      </c>
      <c r="AL2797" s="30">
        <v>325.69</v>
      </c>
      <c r="AM2797" s="30">
        <v>321.83</v>
      </c>
      <c r="AN2797" s="31">
        <v>1.23</v>
      </c>
      <c r="AO2797" s="32">
        <v>99.89</v>
      </c>
      <c r="AP2797" s="32">
        <v>99.89</v>
      </c>
      <c r="AQ2797" s="33">
        <v>0</v>
      </c>
      <c r="AR2797" s="34">
        <v>-4.17</v>
      </c>
      <c r="AS2797" s="32">
        <v>-3631.34</v>
      </c>
      <c r="AT2797" s="32">
        <v>-3.8</v>
      </c>
      <c r="AU2797" s="24">
        <v>0</v>
      </c>
      <c r="AV2797" s="33">
        <v>-0.42</v>
      </c>
      <c r="AW2797" s="33">
        <v>0.46</v>
      </c>
      <c r="AX2797">
        <v>0</v>
      </c>
    </row>
    <row r="2798" spans="1:50" hidden="1" x14ac:dyDescent="0.25">
      <c r="A2798" s="50">
        <v>2797</v>
      </c>
      <c r="B2798" s="23" t="s">
        <v>6020</v>
      </c>
      <c r="C2798" s="24" t="s">
        <v>6021</v>
      </c>
      <c r="D2798" s="24" t="s">
        <v>2590</v>
      </c>
      <c r="E2798" s="25">
        <v>92700</v>
      </c>
      <c r="F2798" s="24" t="s">
        <v>2590</v>
      </c>
      <c r="G2798" s="24" t="s">
        <v>108</v>
      </c>
      <c r="H2798" s="24" t="s">
        <v>104</v>
      </c>
      <c r="I2798" s="26">
        <v>10</v>
      </c>
      <c r="J2798" s="26">
        <f>IF(I2798=0,0,IF(I2798=1,1,IF(I2798=2,2,(IF(I2798=3,4,IF(I2798=5,9,IF(I2798=10,24,IF(I2798=25,49,IF(I2798=50,99,"X")))))))))</f>
        <v>24</v>
      </c>
      <c r="K2798" s="24" t="s">
        <v>61</v>
      </c>
      <c r="L2798" s="27">
        <v>38127</v>
      </c>
      <c r="M2798" s="28">
        <v>128135</v>
      </c>
      <c r="N2798" s="28">
        <v>128135</v>
      </c>
      <c r="O2798" s="28">
        <v>0</v>
      </c>
      <c r="P2798" s="28">
        <v>0</v>
      </c>
      <c r="Q2798" s="28">
        <v>0</v>
      </c>
      <c r="R2798" s="28">
        <v>-93428</v>
      </c>
      <c r="S2798" s="28">
        <v>-93428</v>
      </c>
      <c r="T2798" s="28">
        <v>-92303</v>
      </c>
      <c r="U2798" s="28">
        <v>-63869</v>
      </c>
      <c r="V2798" s="28">
        <v>-93428</v>
      </c>
      <c r="W2798" s="28">
        <v>-76943.08</v>
      </c>
      <c r="X2798" s="28">
        <v>0</v>
      </c>
      <c r="Y2798" s="28">
        <v>-27320</v>
      </c>
      <c r="Z2798" s="28">
        <v>-86788</v>
      </c>
      <c r="AA2798" s="28">
        <v>40335</v>
      </c>
      <c r="AB2798" s="28">
        <v>133557</v>
      </c>
      <c r="AC2798" s="28">
        <v>0</v>
      </c>
      <c r="AD2798" s="28">
        <v>6640</v>
      </c>
      <c r="AE2798" s="28">
        <v>207699</v>
      </c>
      <c r="AF2798" s="28">
        <v>163655</v>
      </c>
      <c r="AG2798" s="28">
        <v>155455</v>
      </c>
      <c r="AH2798" s="28">
        <v>128135</v>
      </c>
      <c r="AI2798" s="29">
        <v>0.01</v>
      </c>
      <c r="AJ2798" s="29">
        <v>0.05</v>
      </c>
      <c r="AK2798" s="29">
        <v>0.16</v>
      </c>
      <c r="AL2798" s="30">
        <v>29.84</v>
      </c>
      <c r="AM2798" s="30">
        <v>654.39</v>
      </c>
      <c r="AN2798" s="31">
        <v>32.54</v>
      </c>
      <c r="AO2798" s="32">
        <v>136.05000000000001</v>
      </c>
      <c r="AP2798" s="32">
        <v>141.79</v>
      </c>
      <c r="AQ2798" s="33">
        <v>-0.53</v>
      </c>
      <c r="AR2798" s="34">
        <v>-44.98</v>
      </c>
      <c r="AS2798" s="32">
        <v>-107.65</v>
      </c>
      <c r="AT2798" s="32">
        <v>-72.91</v>
      </c>
      <c r="AU2798" s="24">
        <v>-57.09</v>
      </c>
      <c r="AV2798" s="33">
        <v>-7.85</v>
      </c>
      <c r="AW2798" s="33">
        <v>0.19</v>
      </c>
      <c r="AX2798">
        <v>0</v>
      </c>
    </row>
    <row r="2799" spans="1:50" hidden="1" x14ac:dyDescent="0.25">
      <c r="A2799" s="50">
        <v>2798</v>
      </c>
      <c r="B2799" s="23" t="s">
        <v>6022</v>
      </c>
      <c r="C2799" s="24" t="s">
        <v>6023</v>
      </c>
      <c r="D2799" s="24" t="s">
        <v>84</v>
      </c>
      <c r="E2799" s="25">
        <v>83106</v>
      </c>
      <c r="F2799" s="24" t="s">
        <v>80</v>
      </c>
      <c r="G2799" s="24" t="s">
        <v>59</v>
      </c>
      <c r="H2799" s="24" t="s">
        <v>81</v>
      </c>
      <c r="I2799" s="26">
        <v>5</v>
      </c>
      <c r="J2799" s="26">
        <f>IF(I2799=0,0,IF(I2799=1,1,IF(I2799=2,2,(IF(I2799=3,4,IF(I2799=5,9,IF(I2799=10,24,IF(I2799=25,49,IF(I2799=50,99,"X")))))))))</f>
        <v>9</v>
      </c>
      <c r="K2799" s="24" t="s">
        <v>61</v>
      </c>
      <c r="L2799" s="27">
        <v>38748</v>
      </c>
      <c r="M2799" s="28">
        <v>128096</v>
      </c>
      <c r="N2799" s="28">
        <v>128096</v>
      </c>
      <c r="O2799" s="28">
        <v>0</v>
      </c>
      <c r="P2799" s="28">
        <v>0</v>
      </c>
      <c r="Q2799" s="28">
        <v>0</v>
      </c>
      <c r="R2799" s="28">
        <v>1688</v>
      </c>
      <c r="S2799" s="28">
        <v>1688</v>
      </c>
      <c r="T2799" s="28">
        <v>1688</v>
      </c>
      <c r="U2799" s="28">
        <v>1688</v>
      </c>
      <c r="V2799" s="28">
        <v>1688</v>
      </c>
      <c r="W2799" s="28">
        <v>7946.3</v>
      </c>
      <c r="X2799" s="28">
        <v>37007</v>
      </c>
      <c r="Y2799" s="28">
        <v>-13540</v>
      </c>
      <c r="Z2799" s="28">
        <v>-137183</v>
      </c>
      <c r="AA2799" s="28">
        <v>49209</v>
      </c>
      <c r="AB2799" s="28">
        <v>86443</v>
      </c>
      <c r="AC2799" s="28">
        <v>47429</v>
      </c>
      <c r="AD2799" s="28">
        <v>6639</v>
      </c>
      <c r="AE2799" s="28">
        <v>40877</v>
      </c>
      <c r="AF2799" s="28">
        <v>35764</v>
      </c>
      <c r="AG2799" s="28">
        <v>94207</v>
      </c>
      <c r="AH2799" s="28">
        <v>43660</v>
      </c>
      <c r="AI2799" s="29">
        <v>0.03</v>
      </c>
      <c r="AJ2799" s="29">
        <v>0.03</v>
      </c>
      <c r="AK2799" s="29">
        <v>0.03</v>
      </c>
      <c r="AL2799" s="30">
        <v>-0.71</v>
      </c>
      <c r="AM2799" s="30">
        <v>447.7</v>
      </c>
      <c r="AN2799" s="31">
        <v>0</v>
      </c>
      <c r="AO2799" s="32">
        <v>430.9</v>
      </c>
      <c r="AP2799" s="32">
        <v>435.6</v>
      </c>
      <c r="AQ2799" s="33">
        <v>-3.84</v>
      </c>
      <c r="AR2799" s="34">
        <v>4.13</v>
      </c>
      <c r="AS2799" s="32">
        <v>-1.23</v>
      </c>
      <c r="AT2799" s="32">
        <v>1.32</v>
      </c>
      <c r="AU2799" s="24">
        <v>4.72</v>
      </c>
      <c r="AV2799" s="33">
        <v>1.52</v>
      </c>
      <c r="AW2799" s="33">
        <v>1.29</v>
      </c>
      <c r="AX2799">
        <v>0</v>
      </c>
    </row>
    <row r="2800" spans="1:50" hidden="1" x14ac:dyDescent="0.25">
      <c r="A2800" s="50">
        <v>2799</v>
      </c>
      <c r="B2800" s="23" t="s">
        <v>6024</v>
      </c>
      <c r="C2800" s="24" t="s">
        <v>6025</v>
      </c>
      <c r="D2800" s="24" t="s">
        <v>6026</v>
      </c>
      <c r="E2800" s="25" t="s">
        <v>1002</v>
      </c>
      <c r="F2800" s="24" t="s">
        <v>255</v>
      </c>
      <c r="G2800" s="24" t="s">
        <v>52</v>
      </c>
      <c r="H2800" s="24" t="s">
        <v>81</v>
      </c>
      <c r="I2800" s="26">
        <v>3</v>
      </c>
      <c r="J2800" s="26">
        <f>IF(I2800=0,0,IF(I2800=1,1,IF(I2800=2,2,(IF(I2800=3,4,IF(I2800=5,9,IF(I2800=10,24,IF(I2800=25,49,IF(I2800=50,99,"X")))))))))</f>
        <v>4</v>
      </c>
      <c r="K2800" s="24" t="s">
        <v>61</v>
      </c>
      <c r="L2800" s="27">
        <v>43312</v>
      </c>
      <c r="M2800" s="28">
        <v>127990</v>
      </c>
      <c r="N2800" s="28">
        <v>127990</v>
      </c>
      <c r="O2800" s="28">
        <v>0</v>
      </c>
      <c r="P2800" s="28">
        <v>0</v>
      </c>
      <c r="Q2800" s="28">
        <v>0</v>
      </c>
      <c r="R2800" s="28">
        <v>-23495</v>
      </c>
      <c r="S2800" s="28">
        <v>-23495</v>
      </c>
      <c r="T2800" s="28">
        <v>-22146</v>
      </c>
      <c r="U2800" s="28">
        <v>-15853</v>
      </c>
      <c r="V2800" s="28">
        <v>-23495</v>
      </c>
      <c r="W2800" s="28">
        <v>-19622.12</v>
      </c>
      <c r="X2800" s="28">
        <v>0</v>
      </c>
      <c r="Y2800" s="28">
        <v>5583</v>
      </c>
      <c r="Z2800" s="28">
        <v>690</v>
      </c>
      <c r="AA2800" s="28">
        <v>18975</v>
      </c>
      <c r="AB2800" s="28">
        <v>97546</v>
      </c>
      <c r="AC2800" s="28">
        <v>0</v>
      </c>
      <c r="AD2800" s="28">
        <v>5000</v>
      </c>
      <c r="AE2800" s="28">
        <v>46598</v>
      </c>
      <c r="AF2800" s="28">
        <v>27205</v>
      </c>
      <c r="AG2800" s="28">
        <v>122407</v>
      </c>
      <c r="AH2800" s="28">
        <v>127990</v>
      </c>
      <c r="AI2800" s="29">
        <v>0.12</v>
      </c>
      <c r="AJ2800" s="29">
        <v>0.24</v>
      </c>
      <c r="AK2800" s="29">
        <v>0.6</v>
      </c>
      <c r="AL2800" s="30">
        <v>10.36</v>
      </c>
      <c r="AM2800" s="30">
        <v>95.45</v>
      </c>
      <c r="AN2800" s="31">
        <v>9.76</v>
      </c>
      <c r="AO2800" s="32">
        <v>69.650000000000006</v>
      </c>
      <c r="AP2800" s="32">
        <v>98.52</v>
      </c>
      <c r="AQ2800" s="33">
        <v>0.03</v>
      </c>
      <c r="AR2800" s="34">
        <v>-50.42</v>
      </c>
      <c r="AS2800" s="32">
        <v>-3405.07</v>
      </c>
      <c r="AT2800" s="32">
        <v>-18.36</v>
      </c>
      <c r="AU2800" s="24">
        <v>-86.36</v>
      </c>
      <c r="AV2800" s="33">
        <v>-5.39</v>
      </c>
      <c r="AW2800" s="33">
        <v>0.24</v>
      </c>
      <c r="AX2800">
        <v>0</v>
      </c>
    </row>
    <row r="2801" spans="1:50" hidden="1" x14ac:dyDescent="0.25">
      <c r="A2801" s="50">
        <v>2800</v>
      </c>
      <c r="B2801" s="23" t="s">
        <v>6027</v>
      </c>
      <c r="C2801" s="24" t="s">
        <v>6028</v>
      </c>
      <c r="D2801" s="24" t="s">
        <v>94</v>
      </c>
      <c r="E2801" s="25" t="s">
        <v>675</v>
      </c>
      <c r="F2801" s="24" t="s">
        <v>96</v>
      </c>
      <c r="G2801" s="24" t="s">
        <v>97</v>
      </c>
      <c r="H2801" s="24" t="s">
        <v>81</v>
      </c>
      <c r="I2801" s="26" t="s">
        <v>60</v>
      </c>
      <c r="J2801" s="26" t="s">
        <v>60</v>
      </c>
      <c r="K2801" s="24" t="s">
        <v>61</v>
      </c>
      <c r="L2801" s="27">
        <v>41661</v>
      </c>
      <c r="M2801" s="28">
        <v>127944</v>
      </c>
      <c r="N2801" s="28">
        <v>127944</v>
      </c>
      <c r="O2801" s="28">
        <v>0</v>
      </c>
      <c r="P2801" s="28">
        <v>0</v>
      </c>
      <c r="Q2801" s="28">
        <v>0</v>
      </c>
      <c r="R2801" s="28">
        <v>8070</v>
      </c>
      <c r="S2801" s="28">
        <v>8070</v>
      </c>
      <c r="T2801" s="28">
        <v>14455</v>
      </c>
      <c r="U2801" s="28">
        <v>43963</v>
      </c>
      <c r="V2801" s="28">
        <v>8070</v>
      </c>
      <c r="W2801" s="28">
        <v>1773.14</v>
      </c>
      <c r="X2801" s="28">
        <v>11776</v>
      </c>
      <c r="Y2801" s="28">
        <v>69748</v>
      </c>
      <c r="Z2801" s="28">
        <v>12427</v>
      </c>
      <c r="AA2801" s="28">
        <v>-13321</v>
      </c>
      <c r="AB2801" s="28">
        <v>11521</v>
      </c>
      <c r="AC2801" s="28">
        <v>36904</v>
      </c>
      <c r="AD2801" s="28">
        <v>5000</v>
      </c>
      <c r="AE2801" s="28">
        <v>226131</v>
      </c>
      <c r="AF2801" s="28">
        <v>74140</v>
      </c>
      <c r="AG2801" s="28">
        <v>21292</v>
      </c>
      <c r="AH2801" s="28">
        <v>79264</v>
      </c>
      <c r="AI2801" s="29">
        <v>7.58</v>
      </c>
      <c r="AJ2801" s="29">
        <v>28.65</v>
      </c>
      <c r="AK2801" s="29">
        <v>29.01</v>
      </c>
      <c r="AL2801" s="30">
        <v>310.52999999999997</v>
      </c>
      <c r="AM2801" s="30">
        <v>32.409999999999997</v>
      </c>
      <c r="AN2801" s="31">
        <v>5.37</v>
      </c>
      <c r="AO2801" s="32">
        <v>2.3199999999999998</v>
      </c>
      <c r="AP2801" s="32">
        <v>94.5</v>
      </c>
      <c r="AQ2801" s="33">
        <v>0.17</v>
      </c>
      <c r="AR2801" s="34">
        <v>3.57</v>
      </c>
      <c r="AS2801" s="32">
        <v>64.94</v>
      </c>
      <c r="AT2801" s="32">
        <v>6.31</v>
      </c>
      <c r="AU2801" s="24">
        <v>10.88</v>
      </c>
      <c r="AV2801" s="33">
        <v>1.37</v>
      </c>
      <c r="AW2801" s="33">
        <v>1</v>
      </c>
      <c r="AX2801">
        <v>0</v>
      </c>
    </row>
    <row r="2802" spans="1:50" hidden="1" x14ac:dyDescent="0.25">
      <c r="A2802" s="50">
        <v>2801</v>
      </c>
      <c r="B2802" s="23" t="s">
        <v>6029</v>
      </c>
      <c r="C2802" s="24" t="s">
        <v>6030</v>
      </c>
      <c r="D2802" s="24" t="s">
        <v>277</v>
      </c>
      <c r="E2802" s="25">
        <v>97401</v>
      </c>
      <c r="F2802" s="24" t="s">
        <v>277</v>
      </c>
      <c r="G2802" s="24" t="s">
        <v>137</v>
      </c>
      <c r="H2802" s="24" t="s">
        <v>316</v>
      </c>
      <c r="I2802" s="26">
        <v>3</v>
      </c>
      <c r="J2802" s="26">
        <f t="shared" ref="J2802:J2808" si="145">IF(I2802=0,0,IF(I2802=1,1,IF(I2802=2,2,(IF(I2802=3,4,IF(I2802=5,9,IF(I2802=10,24,IF(I2802=25,49,IF(I2802=50,99,"X")))))))))</f>
        <v>4</v>
      </c>
      <c r="K2802" s="24" t="s">
        <v>61</v>
      </c>
      <c r="L2802" s="27">
        <v>36595</v>
      </c>
      <c r="M2802" s="28">
        <v>127550</v>
      </c>
      <c r="N2802" s="28">
        <v>127890</v>
      </c>
      <c r="O2802" s="28">
        <v>340</v>
      </c>
      <c r="P2802" s="28">
        <v>340</v>
      </c>
      <c r="Q2802" s="28">
        <v>340</v>
      </c>
      <c r="R2802" s="28">
        <v>2354</v>
      </c>
      <c r="S2802" s="28">
        <v>2354</v>
      </c>
      <c r="T2802" s="28">
        <v>3503</v>
      </c>
      <c r="U2802" s="28">
        <v>8973</v>
      </c>
      <c r="V2802" s="28">
        <v>2694</v>
      </c>
      <c r="W2802" s="28">
        <v>-533.84</v>
      </c>
      <c r="X2802" s="28">
        <v>0</v>
      </c>
      <c r="Y2802" s="28">
        <v>37408</v>
      </c>
      <c r="Z2802" s="28">
        <v>-1378</v>
      </c>
      <c r="AA2802" s="28">
        <v>31591</v>
      </c>
      <c r="AB2802" s="28">
        <v>70797</v>
      </c>
      <c r="AC2802" s="28">
        <v>0</v>
      </c>
      <c r="AD2802" s="28">
        <v>6639</v>
      </c>
      <c r="AE2802" s="28">
        <v>85473</v>
      </c>
      <c r="AF2802" s="28">
        <v>49225</v>
      </c>
      <c r="AG2802" s="28">
        <v>90142</v>
      </c>
      <c r="AH2802" s="28">
        <v>127550</v>
      </c>
      <c r="AI2802" s="29">
        <v>0.25</v>
      </c>
      <c r="AJ2802" s="29">
        <v>0.78</v>
      </c>
      <c r="AK2802" s="29">
        <v>0.87</v>
      </c>
      <c r="AL2802" s="30">
        <v>62.27</v>
      </c>
      <c r="AM2802" s="30">
        <v>166.63</v>
      </c>
      <c r="AN2802" s="31">
        <v>10.34</v>
      </c>
      <c r="AO2802" s="32">
        <v>48.82</v>
      </c>
      <c r="AP2802" s="32">
        <v>101.61</v>
      </c>
      <c r="AQ2802" s="33">
        <v>-0.03</v>
      </c>
      <c r="AR2802" s="34">
        <v>2.75</v>
      </c>
      <c r="AS2802" s="32">
        <v>-170.83</v>
      </c>
      <c r="AT2802" s="32">
        <v>1.85</v>
      </c>
      <c r="AU2802" s="24">
        <v>4.78</v>
      </c>
      <c r="AV2802" s="33">
        <v>0.75</v>
      </c>
      <c r="AW2802" s="33">
        <v>0.42</v>
      </c>
      <c r="AX2802">
        <v>0</v>
      </c>
    </row>
    <row r="2803" spans="1:50" hidden="1" x14ac:dyDescent="0.25">
      <c r="A2803" s="50">
        <v>2802</v>
      </c>
      <c r="B2803" s="23" t="s">
        <v>6031</v>
      </c>
      <c r="C2803" s="24" t="s">
        <v>6032</v>
      </c>
      <c r="D2803" s="24" t="s">
        <v>84</v>
      </c>
      <c r="E2803" s="25" t="s">
        <v>212</v>
      </c>
      <c r="F2803" s="24" t="s">
        <v>80</v>
      </c>
      <c r="G2803" s="24" t="s">
        <v>59</v>
      </c>
      <c r="H2803" s="24" t="s">
        <v>53</v>
      </c>
      <c r="I2803" s="26">
        <v>1</v>
      </c>
      <c r="J2803" s="26">
        <f t="shared" si="145"/>
        <v>1</v>
      </c>
      <c r="K2803" s="24" t="s">
        <v>61</v>
      </c>
      <c r="L2803" s="27">
        <v>33504</v>
      </c>
      <c r="M2803" s="28">
        <v>127794</v>
      </c>
      <c r="N2803" s="28">
        <v>127887</v>
      </c>
      <c r="O2803" s="28">
        <v>93</v>
      </c>
      <c r="P2803" s="28">
        <v>10123</v>
      </c>
      <c r="Q2803" s="28">
        <v>10123</v>
      </c>
      <c r="R2803" s="28">
        <v>15419</v>
      </c>
      <c r="S2803" s="28">
        <v>15419</v>
      </c>
      <c r="T2803" s="28">
        <v>25542</v>
      </c>
      <c r="U2803" s="28">
        <v>25542</v>
      </c>
      <c r="V2803" s="28">
        <v>25542</v>
      </c>
      <c r="W2803" s="28">
        <v>15118.06</v>
      </c>
      <c r="X2803" s="28">
        <v>0</v>
      </c>
      <c r="Y2803" s="28">
        <v>52891</v>
      </c>
      <c r="Z2803" s="28">
        <v>28391</v>
      </c>
      <c r="AA2803" s="28">
        <v>25276</v>
      </c>
      <c r="AB2803" s="28">
        <v>38872</v>
      </c>
      <c r="AC2803" s="28">
        <v>0</v>
      </c>
      <c r="AD2803" s="28">
        <v>6639</v>
      </c>
      <c r="AE2803" s="28">
        <v>90302</v>
      </c>
      <c r="AF2803" s="28">
        <v>0</v>
      </c>
      <c r="AG2803" s="28">
        <v>74903</v>
      </c>
      <c r="AH2803" s="28">
        <v>30607</v>
      </c>
      <c r="AI2803" s="29">
        <v>0.7</v>
      </c>
      <c r="AJ2803" s="29">
        <v>0.99</v>
      </c>
      <c r="AK2803" s="29">
        <v>1.48</v>
      </c>
      <c r="AL2803" s="30">
        <v>50.29</v>
      </c>
      <c r="AM2803" s="30">
        <v>292.38</v>
      </c>
      <c r="AN2803" s="31">
        <v>84.92</v>
      </c>
      <c r="AO2803" s="32">
        <v>67.37</v>
      </c>
      <c r="AP2803" s="32">
        <v>68.56</v>
      </c>
      <c r="AQ2803" s="33">
        <v>0</v>
      </c>
      <c r="AR2803" s="34">
        <v>17.07</v>
      </c>
      <c r="AS2803" s="32">
        <v>54.31</v>
      </c>
      <c r="AT2803" s="32">
        <v>12.07</v>
      </c>
      <c r="AU2803" s="24">
        <v>0</v>
      </c>
      <c r="AV2803" s="33">
        <v>4.16</v>
      </c>
      <c r="AW2803" s="33">
        <v>0.76</v>
      </c>
      <c r="AX2803">
        <v>0</v>
      </c>
    </row>
    <row r="2804" spans="1:50" hidden="1" x14ac:dyDescent="0.25">
      <c r="A2804" s="50">
        <v>2803</v>
      </c>
      <c r="B2804" s="23" t="s">
        <v>6033</v>
      </c>
      <c r="C2804" s="24" t="s">
        <v>6034</v>
      </c>
      <c r="D2804" s="24" t="s">
        <v>616</v>
      </c>
      <c r="E2804" s="25">
        <v>91501</v>
      </c>
      <c r="F2804" s="24" t="s">
        <v>616</v>
      </c>
      <c r="G2804" s="24" t="s">
        <v>220</v>
      </c>
      <c r="H2804" s="24" t="s">
        <v>104</v>
      </c>
      <c r="I2804" s="26">
        <v>10</v>
      </c>
      <c r="J2804" s="26">
        <f t="shared" si="145"/>
        <v>24</v>
      </c>
      <c r="K2804" s="24" t="s">
        <v>61</v>
      </c>
      <c r="L2804" s="27">
        <v>43713</v>
      </c>
      <c r="M2804" s="28">
        <v>127862</v>
      </c>
      <c r="N2804" s="28">
        <v>127862</v>
      </c>
      <c r="O2804" s="28">
        <v>0</v>
      </c>
      <c r="P2804" s="28">
        <v>0</v>
      </c>
      <c r="Q2804" s="28">
        <v>0</v>
      </c>
      <c r="R2804" s="28">
        <v>-32425</v>
      </c>
      <c r="S2804" s="28">
        <v>-32425</v>
      </c>
      <c r="T2804" s="28">
        <v>-32425</v>
      </c>
      <c r="U2804" s="28">
        <v>-32297</v>
      </c>
      <c r="V2804" s="28">
        <v>-32425</v>
      </c>
      <c r="W2804" s="28">
        <v>-27023.98</v>
      </c>
      <c r="X2804" s="28">
        <v>0</v>
      </c>
      <c r="Y2804" s="28">
        <v>12748</v>
      </c>
      <c r="Z2804" s="28">
        <v>2725</v>
      </c>
      <c r="AA2804" s="28">
        <v>55981</v>
      </c>
      <c r="AB2804" s="28">
        <v>98658</v>
      </c>
      <c r="AC2804" s="28">
        <v>0</v>
      </c>
      <c r="AD2804" s="28">
        <v>5000</v>
      </c>
      <c r="AE2804" s="28">
        <v>23012</v>
      </c>
      <c r="AF2804" s="28">
        <v>2172</v>
      </c>
      <c r="AG2804" s="28">
        <v>116503</v>
      </c>
      <c r="AH2804" s="28">
        <v>129251</v>
      </c>
      <c r="AI2804" s="29">
        <v>0.64</v>
      </c>
      <c r="AJ2804" s="29">
        <v>0.72</v>
      </c>
      <c r="AK2804" s="29">
        <v>1.03</v>
      </c>
      <c r="AL2804" s="30">
        <v>4.67</v>
      </c>
      <c r="AM2804" s="30">
        <v>62.3</v>
      </c>
      <c r="AN2804" s="31">
        <v>17.53</v>
      </c>
      <c r="AO2804" s="32">
        <v>87.62</v>
      </c>
      <c r="AP2804" s="32">
        <v>88.16</v>
      </c>
      <c r="AQ2804" s="33">
        <v>1.25</v>
      </c>
      <c r="AR2804" s="34">
        <v>-140.9</v>
      </c>
      <c r="AS2804" s="32">
        <v>-1189.9100000000001</v>
      </c>
      <c r="AT2804" s="32">
        <v>-25.36</v>
      </c>
      <c r="AU2804" s="24">
        <v>-1492.86</v>
      </c>
      <c r="AV2804" s="33">
        <v>-14.69</v>
      </c>
      <c r="AW2804" s="33">
        <v>0.33</v>
      </c>
      <c r="AX2804">
        <v>0</v>
      </c>
    </row>
    <row r="2805" spans="1:50" hidden="1" x14ac:dyDescent="0.25">
      <c r="A2805" s="50">
        <v>2804</v>
      </c>
      <c r="B2805" s="23" t="s">
        <v>6035</v>
      </c>
      <c r="C2805" s="24" t="s">
        <v>6036</v>
      </c>
      <c r="D2805" s="24" t="s">
        <v>160</v>
      </c>
      <c r="E2805" s="25">
        <v>94905</v>
      </c>
      <c r="F2805" s="24" t="s">
        <v>160</v>
      </c>
      <c r="G2805" s="24" t="s">
        <v>108</v>
      </c>
      <c r="H2805" s="24" t="s">
        <v>81</v>
      </c>
      <c r="I2805" s="26">
        <v>1</v>
      </c>
      <c r="J2805" s="26">
        <f t="shared" si="145"/>
        <v>1</v>
      </c>
      <c r="K2805" s="24" t="s">
        <v>61</v>
      </c>
      <c r="L2805" s="27">
        <v>42489</v>
      </c>
      <c r="M2805" s="28">
        <v>127776</v>
      </c>
      <c r="N2805" s="28">
        <v>127776</v>
      </c>
      <c r="O2805" s="28">
        <v>0</v>
      </c>
      <c r="P2805" s="28">
        <v>0</v>
      </c>
      <c r="Q2805" s="28">
        <v>0</v>
      </c>
      <c r="R2805" s="28">
        <v>-20722</v>
      </c>
      <c r="S2805" s="28">
        <v>-20722</v>
      </c>
      <c r="T2805" s="28">
        <v>-20722</v>
      </c>
      <c r="U2805" s="28">
        <v>-19600</v>
      </c>
      <c r="V2805" s="28">
        <v>-20722</v>
      </c>
      <c r="W2805" s="28">
        <v>-19276.78</v>
      </c>
      <c r="X2805" s="28">
        <v>0</v>
      </c>
      <c r="Y2805" s="28">
        <v>6669</v>
      </c>
      <c r="Z2805" s="28">
        <v>821</v>
      </c>
      <c r="AA2805" s="28">
        <v>24477</v>
      </c>
      <c r="AB2805" s="28">
        <v>128926</v>
      </c>
      <c r="AC2805" s="28">
        <v>0</v>
      </c>
      <c r="AD2805" s="28">
        <v>5000</v>
      </c>
      <c r="AE2805" s="28">
        <v>66248</v>
      </c>
      <c r="AF2805" s="28">
        <v>17266</v>
      </c>
      <c r="AG2805" s="28">
        <v>152261</v>
      </c>
      <c r="AH2805" s="28">
        <v>158930</v>
      </c>
      <c r="AI2805" s="29">
        <v>0.14000000000000001</v>
      </c>
      <c r="AJ2805" s="29">
        <v>0.16</v>
      </c>
      <c r="AK2805" s="29">
        <v>0.75</v>
      </c>
      <c r="AL2805" s="30">
        <v>3.65</v>
      </c>
      <c r="AM2805" s="30">
        <v>154.13999999999999</v>
      </c>
      <c r="AN2805" s="31">
        <v>108.91</v>
      </c>
      <c r="AO2805" s="32">
        <v>98.41</v>
      </c>
      <c r="AP2805" s="32">
        <v>98.76</v>
      </c>
      <c r="AQ2805" s="33">
        <v>0.05</v>
      </c>
      <c r="AR2805" s="34">
        <v>-31.28</v>
      </c>
      <c r="AS2805" s="32">
        <v>-2524</v>
      </c>
      <c r="AT2805" s="32">
        <v>-16.22</v>
      </c>
      <c r="AU2805" s="24">
        <v>-120.02</v>
      </c>
      <c r="AV2805" s="33">
        <v>-3.55</v>
      </c>
      <c r="AW2805" s="33">
        <v>0.41</v>
      </c>
      <c r="AX2805">
        <v>0</v>
      </c>
    </row>
    <row r="2806" spans="1:50" hidden="1" x14ac:dyDescent="0.25">
      <c r="A2806" s="50">
        <v>2805</v>
      </c>
      <c r="B2806" s="23" t="s">
        <v>6037</v>
      </c>
      <c r="C2806" s="24" t="s">
        <v>6038</v>
      </c>
      <c r="D2806" s="24" t="s">
        <v>469</v>
      </c>
      <c r="E2806" s="25" t="s">
        <v>470</v>
      </c>
      <c r="F2806" s="24" t="s">
        <v>219</v>
      </c>
      <c r="G2806" s="24" t="s">
        <v>220</v>
      </c>
      <c r="H2806" s="24" t="s">
        <v>81</v>
      </c>
      <c r="I2806" s="26">
        <v>3</v>
      </c>
      <c r="J2806" s="26">
        <f t="shared" si="145"/>
        <v>4</v>
      </c>
      <c r="K2806" s="24" t="s">
        <v>61</v>
      </c>
      <c r="L2806" s="27">
        <v>42599</v>
      </c>
      <c r="M2806" s="28">
        <v>127705</v>
      </c>
      <c r="N2806" s="28">
        <v>127746</v>
      </c>
      <c r="O2806" s="28">
        <v>41</v>
      </c>
      <c r="P2806" s="28">
        <v>0</v>
      </c>
      <c r="Q2806" s="28">
        <v>0</v>
      </c>
      <c r="R2806" s="28">
        <v>-91718</v>
      </c>
      <c r="S2806" s="28">
        <v>-91718</v>
      </c>
      <c r="T2806" s="28">
        <v>-90437</v>
      </c>
      <c r="U2806" s="28">
        <v>-58640</v>
      </c>
      <c r="V2806" s="28">
        <v>-91718</v>
      </c>
      <c r="W2806" s="28">
        <v>-68192.639999999999</v>
      </c>
      <c r="X2806" s="28">
        <v>54603</v>
      </c>
      <c r="Y2806" s="28">
        <v>-9345</v>
      </c>
      <c r="Z2806" s="28">
        <v>-141086</v>
      </c>
      <c r="AA2806" s="28">
        <v>65799</v>
      </c>
      <c r="AB2806" s="28">
        <v>29176</v>
      </c>
      <c r="AC2806" s="28">
        <v>60814</v>
      </c>
      <c r="AD2806" s="28">
        <v>5000</v>
      </c>
      <c r="AE2806" s="28">
        <v>107705</v>
      </c>
      <c r="AF2806" s="28">
        <v>73132</v>
      </c>
      <c r="AG2806" s="28">
        <v>76236</v>
      </c>
      <c r="AH2806" s="28">
        <v>12288</v>
      </c>
      <c r="AI2806" s="29">
        <v>0.02</v>
      </c>
      <c r="AJ2806" s="29">
        <v>0.08</v>
      </c>
      <c r="AK2806" s="29">
        <v>0.15</v>
      </c>
      <c r="AL2806" s="30">
        <v>42.4</v>
      </c>
      <c r="AM2806" s="30">
        <v>618.91</v>
      </c>
      <c r="AN2806" s="31">
        <v>19.420000000000002</v>
      </c>
      <c r="AO2806" s="32">
        <v>218.76</v>
      </c>
      <c r="AP2806" s="32">
        <v>230.99</v>
      </c>
      <c r="AQ2806" s="33">
        <v>-1.93</v>
      </c>
      <c r="AR2806" s="34">
        <v>-85.16</v>
      </c>
      <c r="AS2806" s="32">
        <v>-65.010000000000005</v>
      </c>
      <c r="AT2806" s="32">
        <v>-71.819999999999993</v>
      </c>
      <c r="AU2806" s="24">
        <v>-125.41</v>
      </c>
      <c r="AV2806" s="33">
        <v>-11.05</v>
      </c>
      <c r="AW2806" s="33">
        <v>0.4</v>
      </c>
      <c r="AX2806">
        <v>0</v>
      </c>
    </row>
    <row r="2807" spans="1:50" hidden="1" x14ac:dyDescent="0.25">
      <c r="A2807" s="50">
        <v>2806</v>
      </c>
      <c r="B2807" s="23" t="s">
        <v>6039</v>
      </c>
      <c r="C2807" s="24" t="s">
        <v>6040</v>
      </c>
      <c r="D2807" s="24" t="s">
        <v>255</v>
      </c>
      <c r="E2807" s="25" t="s">
        <v>256</v>
      </c>
      <c r="F2807" s="24" t="s">
        <v>255</v>
      </c>
      <c r="G2807" s="24" t="s">
        <v>52</v>
      </c>
      <c r="H2807" s="24" t="s">
        <v>66</v>
      </c>
      <c r="I2807" s="26">
        <v>5</v>
      </c>
      <c r="J2807" s="26">
        <f t="shared" si="145"/>
        <v>9</v>
      </c>
      <c r="K2807" s="24" t="s">
        <v>61</v>
      </c>
      <c r="L2807" s="27">
        <v>42627</v>
      </c>
      <c r="M2807" s="28">
        <v>127648</v>
      </c>
      <c r="N2807" s="28">
        <v>127648</v>
      </c>
      <c r="O2807" s="28">
        <v>0</v>
      </c>
      <c r="P2807" s="28">
        <v>0</v>
      </c>
      <c r="Q2807" s="28">
        <v>0</v>
      </c>
      <c r="R2807" s="28">
        <v>-25588</v>
      </c>
      <c r="S2807" s="28">
        <v>-25588</v>
      </c>
      <c r="T2807" s="28">
        <v>-25588</v>
      </c>
      <c r="U2807" s="28">
        <v>-25588</v>
      </c>
      <c r="V2807" s="28">
        <v>-25588</v>
      </c>
      <c r="W2807" s="28">
        <v>-25343.48</v>
      </c>
      <c r="X2807" s="28">
        <v>71263</v>
      </c>
      <c r="Y2807" s="28">
        <v>-1646</v>
      </c>
      <c r="Z2807" s="28">
        <v>15258</v>
      </c>
      <c r="AA2807" s="28">
        <v>41334</v>
      </c>
      <c r="AB2807" s="28">
        <v>50376</v>
      </c>
      <c r="AC2807" s="28">
        <v>54487</v>
      </c>
      <c r="AD2807" s="28">
        <v>5000</v>
      </c>
      <c r="AE2807" s="28">
        <v>98940</v>
      </c>
      <c r="AF2807" s="28">
        <v>0</v>
      </c>
      <c r="AG2807" s="28">
        <v>74807</v>
      </c>
      <c r="AH2807" s="28">
        <v>1898</v>
      </c>
      <c r="AI2807" s="29">
        <v>0.34</v>
      </c>
      <c r="AJ2807" s="29">
        <v>0.75</v>
      </c>
      <c r="AK2807" s="29">
        <v>1.19</v>
      </c>
      <c r="AL2807" s="30">
        <v>96.99</v>
      </c>
      <c r="AM2807" s="30">
        <v>231.66</v>
      </c>
      <c r="AN2807" s="31">
        <v>102.93</v>
      </c>
      <c r="AO2807" s="32">
        <v>84.09</v>
      </c>
      <c r="AP2807" s="32">
        <v>84.58</v>
      </c>
      <c r="AQ2807" s="33">
        <v>0</v>
      </c>
      <c r="AR2807" s="34">
        <v>-25.86</v>
      </c>
      <c r="AS2807" s="32">
        <v>-167.7</v>
      </c>
      <c r="AT2807" s="32">
        <v>-20.05</v>
      </c>
      <c r="AU2807" s="24">
        <v>0</v>
      </c>
      <c r="AV2807" s="33">
        <v>-1.03</v>
      </c>
      <c r="AW2807" s="33">
        <v>0.35</v>
      </c>
      <c r="AX2807">
        <v>0</v>
      </c>
    </row>
    <row r="2808" spans="1:50" hidden="1" x14ac:dyDescent="0.25">
      <c r="A2808" s="50">
        <v>2807</v>
      </c>
      <c r="B2808" s="23" t="s">
        <v>6041</v>
      </c>
      <c r="C2808" s="24" t="s">
        <v>6042</v>
      </c>
      <c r="D2808" s="24" t="s">
        <v>107</v>
      </c>
      <c r="E2808" s="25">
        <v>94001</v>
      </c>
      <c r="F2808" s="24" t="s">
        <v>107</v>
      </c>
      <c r="G2808" s="24" t="s">
        <v>108</v>
      </c>
      <c r="H2808" s="24" t="s">
        <v>71</v>
      </c>
      <c r="I2808" s="26">
        <v>1</v>
      </c>
      <c r="J2808" s="26">
        <f t="shared" si="145"/>
        <v>1</v>
      </c>
      <c r="K2808" s="24" t="s">
        <v>61</v>
      </c>
      <c r="L2808" s="27">
        <v>42405</v>
      </c>
      <c r="M2808" s="28">
        <v>127598</v>
      </c>
      <c r="N2808" s="28">
        <v>127598</v>
      </c>
      <c r="O2808" s="28">
        <v>0</v>
      </c>
      <c r="P2808" s="28">
        <v>0</v>
      </c>
      <c r="Q2808" s="28">
        <v>0</v>
      </c>
      <c r="R2808" s="28">
        <v>-727</v>
      </c>
      <c r="S2808" s="28">
        <v>-727</v>
      </c>
      <c r="T2808" s="28">
        <v>-727</v>
      </c>
      <c r="U2808" s="28">
        <v>887</v>
      </c>
      <c r="V2808" s="28">
        <v>-727</v>
      </c>
      <c r="W2808" s="28">
        <v>-3324.12</v>
      </c>
      <c r="X2808" s="28">
        <v>7923</v>
      </c>
      <c r="Y2808" s="28">
        <v>-1137</v>
      </c>
      <c r="Z2808" s="28">
        <v>-22412</v>
      </c>
      <c r="AA2808" s="28">
        <v>0</v>
      </c>
      <c r="AB2808" s="28">
        <v>10050</v>
      </c>
      <c r="AC2808" s="28">
        <v>112584</v>
      </c>
      <c r="AD2808" s="28">
        <v>5000</v>
      </c>
      <c r="AE2808" s="28">
        <v>102181</v>
      </c>
      <c r="AF2808" s="28">
        <v>13885</v>
      </c>
      <c r="AG2808" s="28">
        <v>16151</v>
      </c>
      <c r="AH2808" s="28">
        <v>7091</v>
      </c>
      <c r="AI2808" s="29">
        <v>0.05</v>
      </c>
      <c r="AJ2808" s="29">
        <v>0.14000000000000001</v>
      </c>
      <c r="AK2808" s="29">
        <v>0.71</v>
      </c>
      <c r="AL2808" s="30">
        <v>30.75</v>
      </c>
      <c r="AM2808" s="30">
        <v>346.92</v>
      </c>
      <c r="AN2808" s="31">
        <v>199.95</v>
      </c>
      <c r="AO2808" s="32">
        <v>121.41</v>
      </c>
      <c r="AP2808" s="32">
        <v>121.93</v>
      </c>
      <c r="AQ2808" s="33">
        <v>-1.61</v>
      </c>
      <c r="AR2808" s="34">
        <v>-0.71</v>
      </c>
      <c r="AS2808" s="32">
        <v>-3.24</v>
      </c>
      <c r="AT2808" s="32">
        <v>-0.56999999999999995</v>
      </c>
      <c r="AU2808" s="24">
        <v>-5.24</v>
      </c>
      <c r="AV2808" s="33">
        <v>1.73</v>
      </c>
      <c r="AW2808" s="33">
        <v>0.51</v>
      </c>
      <c r="AX2808">
        <v>0</v>
      </c>
    </row>
    <row r="2809" spans="1:50" hidden="1" x14ac:dyDescent="0.25">
      <c r="A2809" s="50">
        <v>2808</v>
      </c>
      <c r="B2809" s="23" t="s">
        <v>6043</v>
      </c>
      <c r="C2809" s="24" t="s">
        <v>6044</v>
      </c>
      <c r="D2809" s="24" t="s">
        <v>140</v>
      </c>
      <c r="E2809" s="25" t="s">
        <v>331</v>
      </c>
      <c r="F2809" s="24" t="s">
        <v>142</v>
      </c>
      <c r="G2809" s="24" t="s">
        <v>76</v>
      </c>
      <c r="H2809" s="24" t="s">
        <v>316</v>
      </c>
      <c r="I2809" s="26" t="s">
        <v>60</v>
      </c>
      <c r="J2809" s="26" t="s">
        <v>60</v>
      </c>
      <c r="K2809" s="24" t="s">
        <v>61</v>
      </c>
      <c r="L2809" s="27">
        <v>43137</v>
      </c>
      <c r="M2809" s="28">
        <v>127543</v>
      </c>
      <c r="N2809" s="28">
        <v>127543</v>
      </c>
      <c r="O2809" s="28">
        <v>0</v>
      </c>
      <c r="P2809" s="28">
        <v>0</v>
      </c>
      <c r="Q2809" s="28">
        <v>0</v>
      </c>
      <c r="R2809" s="28">
        <v>-18867</v>
      </c>
      <c r="S2809" s="28">
        <v>-18867</v>
      </c>
      <c r="T2809" s="28">
        <v>-18380</v>
      </c>
      <c r="U2809" s="28">
        <v>-12822</v>
      </c>
      <c r="V2809" s="28">
        <v>-18867</v>
      </c>
      <c r="W2809" s="28">
        <v>-17796.240000000002</v>
      </c>
      <c r="X2809" s="28">
        <v>0</v>
      </c>
      <c r="Y2809" s="28">
        <v>-11294</v>
      </c>
      <c r="Z2809" s="28">
        <v>2216</v>
      </c>
      <c r="AA2809" s="28">
        <v>0</v>
      </c>
      <c r="AB2809" s="28">
        <v>24841</v>
      </c>
      <c r="AC2809" s="28">
        <v>0</v>
      </c>
      <c r="AD2809" s="28">
        <v>5000</v>
      </c>
      <c r="AE2809" s="28">
        <v>73982</v>
      </c>
      <c r="AF2809" s="28">
        <v>33916</v>
      </c>
      <c r="AG2809" s="28">
        <v>138837</v>
      </c>
      <c r="AH2809" s="28">
        <v>127543</v>
      </c>
      <c r="AI2809" s="29">
        <v>0.46</v>
      </c>
      <c r="AJ2809" s="29">
        <v>0.78</v>
      </c>
      <c r="AK2809" s="29">
        <v>0.78</v>
      </c>
      <c r="AL2809" s="30">
        <v>46.52</v>
      </c>
      <c r="AM2809" s="30">
        <v>133.6</v>
      </c>
      <c r="AN2809" s="31">
        <v>0</v>
      </c>
      <c r="AO2809" s="32">
        <v>69.64</v>
      </c>
      <c r="AP2809" s="32">
        <v>97</v>
      </c>
      <c r="AQ2809" s="33">
        <v>7.0000000000000007E-2</v>
      </c>
      <c r="AR2809" s="34">
        <v>-25.5</v>
      </c>
      <c r="AS2809" s="32">
        <v>-851.4</v>
      </c>
      <c r="AT2809" s="32">
        <v>-14.79</v>
      </c>
      <c r="AU2809" s="24">
        <v>-55.63</v>
      </c>
      <c r="AV2809" s="33">
        <v>-2.92</v>
      </c>
      <c r="AW2809" s="33">
        <v>0.28000000000000003</v>
      </c>
      <c r="AX2809">
        <v>0</v>
      </c>
    </row>
    <row r="2810" spans="1:50" hidden="1" x14ac:dyDescent="0.25">
      <c r="A2810" s="50">
        <v>2809</v>
      </c>
      <c r="B2810" s="23" t="s">
        <v>6045</v>
      </c>
      <c r="C2810" s="24" t="s">
        <v>6046</v>
      </c>
      <c r="D2810" s="24" t="s">
        <v>127</v>
      </c>
      <c r="E2810" s="25" t="s">
        <v>259</v>
      </c>
      <c r="F2810" s="24" t="s">
        <v>127</v>
      </c>
      <c r="G2810" s="24" t="s">
        <v>76</v>
      </c>
      <c r="H2810" s="24" t="s">
        <v>104</v>
      </c>
      <c r="I2810" s="26">
        <v>1</v>
      </c>
      <c r="J2810" s="26">
        <f t="shared" ref="J2810:J2816" si="146">IF(I2810=0,0,IF(I2810=1,1,IF(I2810=2,2,(IF(I2810=3,4,IF(I2810=5,9,IF(I2810=10,24,IF(I2810=25,49,IF(I2810=50,99,"X")))))))))</f>
        <v>1</v>
      </c>
      <c r="K2810" s="24" t="s">
        <v>61</v>
      </c>
      <c r="L2810" s="27">
        <v>35219</v>
      </c>
      <c r="M2810" s="28">
        <v>127496</v>
      </c>
      <c r="N2810" s="28">
        <v>127496</v>
      </c>
      <c r="O2810" s="28">
        <v>0</v>
      </c>
      <c r="P2810" s="28">
        <v>0</v>
      </c>
      <c r="Q2810" s="28">
        <v>0</v>
      </c>
      <c r="R2810" s="28">
        <v>-14732</v>
      </c>
      <c r="S2810" s="28">
        <v>-14732</v>
      </c>
      <c r="T2810" s="28">
        <v>-14732</v>
      </c>
      <c r="U2810" s="28">
        <v>-14732</v>
      </c>
      <c r="V2810" s="28">
        <v>-14732</v>
      </c>
      <c r="W2810" s="28">
        <v>-16524.099999999999</v>
      </c>
      <c r="X2810" s="28">
        <v>62008</v>
      </c>
      <c r="Y2810" s="28">
        <v>39267</v>
      </c>
      <c r="Z2810" s="28">
        <v>23183</v>
      </c>
      <c r="AA2810" s="28">
        <v>52867</v>
      </c>
      <c r="AB2810" s="28">
        <v>25946</v>
      </c>
      <c r="AC2810" s="28">
        <v>54688</v>
      </c>
      <c r="AD2810" s="28">
        <v>6640</v>
      </c>
      <c r="AE2810" s="28">
        <v>83688</v>
      </c>
      <c r="AF2810" s="28">
        <v>64663</v>
      </c>
      <c r="AG2810" s="28">
        <v>33541</v>
      </c>
      <c r="AH2810" s="28">
        <v>10800</v>
      </c>
      <c r="AI2810" s="29">
        <v>0.19</v>
      </c>
      <c r="AJ2810" s="29">
        <v>0.28999999999999998</v>
      </c>
      <c r="AK2810" s="29">
        <v>0.32</v>
      </c>
      <c r="AL2810" s="30">
        <v>17.13</v>
      </c>
      <c r="AM2810" s="30">
        <v>245.43</v>
      </c>
      <c r="AN2810" s="31">
        <v>4.33</v>
      </c>
      <c r="AO2810" s="32">
        <v>71.88</v>
      </c>
      <c r="AP2810" s="32">
        <v>72.3</v>
      </c>
      <c r="AQ2810" s="33">
        <v>0.36</v>
      </c>
      <c r="AR2810" s="34">
        <v>-17.600000000000001</v>
      </c>
      <c r="AS2810" s="32">
        <v>-63.55</v>
      </c>
      <c r="AT2810" s="32">
        <v>-11.55</v>
      </c>
      <c r="AU2810" s="24">
        <v>-22.78</v>
      </c>
      <c r="AV2810" s="33">
        <v>0.82</v>
      </c>
      <c r="AW2810" s="33">
        <v>0.28000000000000003</v>
      </c>
      <c r="AX2810">
        <v>0</v>
      </c>
    </row>
    <row r="2811" spans="1:50" hidden="1" x14ac:dyDescent="0.25">
      <c r="A2811" s="50">
        <v>2810</v>
      </c>
      <c r="B2811" s="23" t="s">
        <v>6047</v>
      </c>
      <c r="C2811" s="24" t="s">
        <v>6048</v>
      </c>
      <c r="D2811" s="24" t="s">
        <v>142</v>
      </c>
      <c r="E2811" s="25" t="s">
        <v>366</v>
      </c>
      <c r="F2811" s="24" t="s">
        <v>142</v>
      </c>
      <c r="G2811" s="24" t="s">
        <v>76</v>
      </c>
      <c r="H2811" s="24" t="s">
        <v>53</v>
      </c>
      <c r="I2811" s="26">
        <v>5</v>
      </c>
      <c r="J2811" s="26">
        <f t="shared" si="146"/>
        <v>9</v>
      </c>
      <c r="K2811" s="24" t="s">
        <v>61</v>
      </c>
      <c r="L2811" s="27">
        <v>40876</v>
      </c>
      <c r="M2811" s="28">
        <v>127413</v>
      </c>
      <c r="N2811" s="28">
        <v>127415</v>
      </c>
      <c r="O2811" s="28">
        <v>2</v>
      </c>
      <c r="P2811" s="28">
        <v>0</v>
      </c>
      <c r="Q2811" s="28">
        <v>0</v>
      </c>
      <c r="R2811" s="28">
        <v>-44021</v>
      </c>
      <c r="S2811" s="28">
        <v>-44021</v>
      </c>
      <c r="T2811" s="28">
        <v>-44021</v>
      </c>
      <c r="U2811" s="28">
        <v>-43193</v>
      </c>
      <c r="V2811" s="28">
        <v>-44021</v>
      </c>
      <c r="W2811" s="28">
        <v>-29967.98</v>
      </c>
      <c r="X2811" s="28">
        <v>526</v>
      </c>
      <c r="Y2811" s="28">
        <v>33688</v>
      </c>
      <c r="Z2811" s="28">
        <v>-107335</v>
      </c>
      <c r="AA2811" s="28">
        <v>88086</v>
      </c>
      <c r="AB2811" s="28">
        <v>46772</v>
      </c>
      <c r="AC2811" s="28">
        <v>7951</v>
      </c>
      <c r="AD2811" s="28">
        <v>5000</v>
      </c>
      <c r="AE2811" s="28">
        <v>29782</v>
      </c>
      <c r="AF2811" s="28">
        <v>6471</v>
      </c>
      <c r="AG2811" s="28">
        <v>86430</v>
      </c>
      <c r="AH2811" s="28">
        <v>56639</v>
      </c>
      <c r="AI2811" s="29">
        <v>0.12</v>
      </c>
      <c r="AJ2811" s="29">
        <v>0.12</v>
      </c>
      <c r="AK2811" s="29">
        <v>0.17</v>
      </c>
      <c r="AL2811" s="30">
        <v>3.3</v>
      </c>
      <c r="AM2811" s="30">
        <v>510.17</v>
      </c>
      <c r="AN2811" s="31">
        <v>18.850000000000001</v>
      </c>
      <c r="AO2811" s="32">
        <v>449.1</v>
      </c>
      <c r="AP2811" s="32">
        <v>460.4</v>
      </c>
      <c r="AQ2811" s="33">
        <v>-16.59</v>
      </c>
      <c r="AR2811" s="34">
        <v>-147.81</v>
      </c>
      <c r="AS2811" s="32">
        <v>-41.01</v>
      </c>
      <c r="AT2811" s="32">
        <v>-34.549999999999997</v>
      </c>
      <c r="AU2811" s="24">
        <v>-680.28</v>
      </c>
      <c r="AV2811" s="33">
        <v>-15.95</v>
      </c>
      <c r="AW2811" s="33">
        <v>1.34</v>
      </c>
      <c r="AX2811">
        <v>0</v>
      </c>
    </row>
    <row r="2812" spans="1:50" hidden="1" x14ac:dyDescent="0.25">
      <c r="A2812" s="50">
        <v>2811</v>
      </c>
      <c r="B2812" s="23" t="s">
        <v>6049</v>
      </c>
      <c r="C2812" s="24" t="s">
        <v>6050</v>
      </c>
      <c r="D2812" s="24" t="s">
        <v>6051</v>
      </c>
      <c r="E2812" s="25">
        <v>93532</v>
      </c>
      <c r="F2812" s="24" t="s">
        <v>354</v>
      </c>
      <c r="G2812" s="24" t="s">
        <v>108</v>
      </c>
      <c r="H2812" s="24" t="s">
        <v>71</v>
      </c>
      <c r="I2812" s="26">
        <v>5</v>
      </c>
      <c r="J2812" s="26">
        <f t="shared" si="146"/>
        <v>9</v>
      </c>
      <c r="K2812" s="24" t="s">
        <v>61</v>
      </c>
      <c r="L2812" s="27">
        <v>43425</v>
      </c>
      <c r="M2812" s="28">
        <v>127314</v>
      </c>
      <c r="N2812" s="28">
        <v>127314</v>
      </c>
      <c r="O2812" s="28">
        <v>0</v>
      </c>
      <c r="P2812" s="28">
        <v>0</v>
      </c>
      <c r="Q2812" s="28">
        <v>0</v>
      </c>
      <c r="R2812" s="28">
        <v>-23151</v>
      </c>
      <c r="S2812" s="28">
        <v>-23151</v>
      </c>
      <c r="T2812" s="28">
        <v>-23151</v>
      </c>
      <c r="U2812" s="28">
        <v>-23151</v>
      </c>
      <c r="V2812" s="28">
        <v>-23151</v>
      </c>
      <c r="W2812" s="28">
        <v>-16200.86</v>
      </c>
      <c r="X2812" s="28">
        <v>125058</v>
      </c>
      <c r="Y2812" s="28">
        <v>-21425</v>
      </c>
      <c r="Z2812" s="28">
        <v>-23151</v>
      </c>
      <c r="AA2812" s="28">
        <v>75</v>
      </c>
      <c r="AB2812" s="28">
        <v>143241</v>
      </c>
      <c r="AC2812" s="28">
        <v>0</v>
      </c>
      <c r="AD2812" s="28">
        <v>0</v>
      </c>
      <c r="AE2812" s="28">
        <v>-23272</v>
      </c>
      <c r="AF2812" s="28">
        <v>0</v>
      </c>
      <c r="AG2812" s="28">
        <v>148739</v>
      </c>
      <c r="AH2812" s="28">
        <v>2256</v>
      </c>
      <c r="AI2812" s="29">
        <v>-87.1</v>
      </c>
      <c r="AJ2812" s="29">
        <v>-55.28</v>
      </c>
      <c r="AK2812" s="29">
        <v>-55.28</v>
      </c>
      <c r="AL2812" s="30">
        <v>37.880000000000003</v>
      </c>
      <c r="AM2812" s="30">
        <v>1.02</v>
      </c>
      <c r="AN2812" s="31">
        <v>0</v>
      </c>
      <c r="AO2812" s="32">
        <v>-1.81</v>
      </c>
      <c r="AP2812" s="32">
        <v>0.52</v>
      </c>
      <c r="AQ2812" s="33">
        <v>0</v>
      </c>
      <c r="AR2812" s="34">
        <v>-99.48</v>
      </c>
      <c r="AS2812" s="32">
        <v>-100</v>
      </c>
      <c r="AT2812" s="32">
        <v>-18.18</v>
      </c>
      <c r="AU2812" s="24">
        <v>0</v>
      </c>
      <c r="AV2812" s="33">
        <v>-1526.43</v>
      </c>
      <c r="AW2812" s="33">
        <v>-5.0199999999999996</v>
      </c>
      <c r="AX2812">
        <v>0</v>
      </c>
    </row>
    <row r="2813" spans="1:50" hidden="1" x14ac:dyDescent="0.25">
      <c r="A2813" s="50">
        <v>2812</v>
      </c>
      <c r="B2813" s="23" t="s">
        <v>6052</v>
      </c>
      <c r="C2813" s="24" t="s">
        <v>6053</v>
      </c>
      <c r="D2813" s="24" t="s">
        <v>127</v>
      </c>
      <c r="E2813" s="25" t="s">
        <v>259</v>
      </c>
      <c r="F2813" s="24" t="s">
        <v>127</v>
      </c>
      <c r="G2813" s="24" t="s">
        <v>76</v>
      </c>
      <c r="H2813" s="24" t="s">
        <v>81</v>
      </c>
      <c r="I2813" s="26">
        <v>2</v>
      </c>
      <c r="J2813" s="26">
        <f t="shared" si="146"/>
        <v>2</v>
      </c>
      <c r="K2813" s="24" t="s">
        <v>61</v>
      </c>
      <c r="L2813" s="27">
        <v>42091</v>
      </c>
      <c r="M2813" s="28">
        <v>127260</v>
      </c>
      <c r="N2813" s="28">
        <v>127260</v>
      </c>
      <c r="O2813" s="28">
        <v>0</v>
      </c>
      <c r="P2813" s="28">
        <v>986</v>
      </c>
      <c r="Q2813" s="28">
        <v>986</v>
      </c>
      <c r="R2813" s="28">
        <v>19723</v>
      </c>
      <c r="S2813" s="28">
        <v>19723</v>
      </c>
      <c r="T2813" s="28">
        <v>21036</v>
      </c>
      <c r="U2813" s="28">
        <v>22171</v>
      </c>
      <c r="V2813" s="28">
        <v>20709</v>
      </c>
      <c r="W2813" s="28">
        <v>17718.46</v>
      </c>
      <c r="X2813" s="28">
        <v>-11633</v>
      </c>
      <c r="Y2813" s="28">
        <v>41993</v>
      </c>
      <c r="Z2813" s="28">
        <v>-27683</v>
      </c>
      <c r="AA2813" s="28">
        <v>18280</v>
      </c>
      <c r="AB2813" s="28">
        <v>52921</v>
      </c>
      <c r="AC2813" s="28">
        <v>11633</v>
      </c>
      <c r="AD2813" s="28">
        <v>5000</v>
      </c>
      <c r="AE2813" s="28">
        <v>19283</v>
      </c>
      <c r="AF2813" s="28">
        <v>8342</v>
      </c>
      <c r="AG2813" s="28">
        <v>73634</v>
      </c>
      <c r="AH2813" s="28">
        <v>127260</v>
      </c>
      <c r="AI2813" s="29">
        <v>0.37</v>
      </c>
      <c r="AJ2813" s="29">
        <v>0.37</v>
      </c>
      <c r="AK2813" s="29">
        <v>0.41</v>
      </c>
      <c r="AL2813" s="30">
        <v>0.01</v>
      </c>
      <c r="AM2813" s="30">
        <v>113.85</v>
      </c>
      <c r="AN2813" s="31">
        <v>2.93</v>
      </c>
      <c r="AO2813" s="32">
        <v>139.84</v>
      </c>
      <c r="AP2813" s="32">
        <v>243.56</v>
      </c>
      <c r="AQ2813" s="33">
        <v>-3.32</v>
      </c>
      <c r="AR2813" s="34">
        <v>102.28</v>
      </c>
      <c r="AS2813" s="32">
        <v>-71.25</v>
      </c>
      <c r="AT2813" s="32">
        <v>15.5</v>
      </c>
      <c r="AU2813" s="24">
        <v>236.43</v>
      </c>
      <c r="AV2813" s="33">
        <v>12.28</v>
      </c>
      <c r="AW2813" s="33">
        <v>1.74</v>
      </c>
      <c r="AX2813">
        <v>0</v>
      </c>
    </row>
    <row r="2814" spans="1:50" hidden="1" x14ac:dyDescent="0.25">
      <c r="A2814" s="50">
        <v>2813</v>
      </c>
      <c r="B2814" s="23" t="s">
        <v>6054</v>
      </c>
      <c r="C2814" s="24" t="s">
        <v>6055</v>
      </c>
      <c r="D2814" s="24" t="s">
        <v>89</v>
      </c>
      <c r="E2814" s="25">
        <v>91700</v>
      </c>
      <c r="F2814" s="24" t="s">
        <v>89</v>
      </c>
      <c r="G2814" s="24" t="s">
        <v>90</v>
      </c>
      <c r="H2814" s="24" t="s">
        <v>71</v>
      </c>
      <c r="I2814" s="26">
        <v>3</v>
      </c>
      <c r="J2814" s="26">
        <f t="shared" si="146"/>
        <v>4</v>
      </c>
      <c r="K2814" s="24" t="s">
        <v>61</v>
      </c>
      <c r="L2814" s="27">
        <v>34572</v>
      </c>
      <c r="M2814" s="28">
        <v>127249</v>
      </c>
      <c r="N2814" s="28">
        <v>127249</v>
      </c>
      <c r="O2814" s="28">
        <v>0</v>
      </c>
      <c r="P2814" s="28">
        <v>0</v>
      </c>
      <c r="Q2814" s="28">
        <v>0</v>
      </c>
      <c r="R2814" s="28">
        <v>-3080</v>
      </c>
      <c r="S2814" s="28">
        <v>-3080</v>
      </c>
      <c r="T2814" s="28">
        <v>-3080</v>
      </c>
      <c r="U2814" s="28">
        <v>41</v>
      </c>
      <c r="V2814" s="28">
        <v>-3080</v>
      </c>
      <c r="W2814" s="28">
        <v>-3850.56</v>
      </c>
      <c r="X2814" s="28">
        <v>-43</v>
      </c>
      <c r="Y2814" s="28">
        <v>16366</v>
      </c>
      <c r="Z2814" s="28">
        <v>-1902</v>
      </c>
      <c r="AA2814" s="28">
        <v>17369</v>
      </c>
      <c r="AB2814" s="28">
        <v>85305</v>
      </c>
      <c r="AC2814" s="28">
        <v>43</v>
      </c>
      <c r="AD2814" s="28">
        <v>6639</v>
      </c>
      <c r="AE2814" s="28">
        <v>37517</v>
      </c>
      <c r="AF2814" s="28">
        <v>8929</v>
      </c>
      <c r="AG2814" s="28">
        <v>110840</v>
      </c>
      <c r="AH2814" s="28">
        <v>127249</v>
      </c>
      <c r="AI2814" s="29">
        <v>0.4</v>
      </c>
      <c r="AJ2814" s="29">
        <v>0.49</v>
      </c>
      <c r="AK2814" s="29">
        <v>0.79</v>
      </c>
      <c r="AL2814" s="30">
        <v>9.2799999999999994</v>
      </c>
      <c r="AM2814" s="30">
        <v>117.3</v>
      </c>
      <c r="AN2814" s="31">
        <v>24.68</v>
      </c>
      <c r="AO2814" s="32">
        <v>96.3</v>
      </c>
      <c r="AP2814" s="32">
        <v>105.07</v>
      </c>
      <c r="AQ2814" s="33">
        <v>-0.21</v>
      </c>
      <c r="AR2814" s="34">
        <v>-8.2100000000000009</v>
      </c>
      <c r="AS2814" s="32">
        <v>-161.93</v>
      </c>
      <c r="AT2814" s="32">
        <v>-2.42</v>
      </c>
      <c r="AU2814" s="24">
        <v>-34.49</v>
      </c>
      <c r="AV2814" s="33">
        <v>-0.39</v>
      </c>
      <c r="AW2814" s="33">
        <v>0.77</v>
      </c>
      <c r="AX2814">
        <v>0</v>
      </c>
    </row>
    <row r="2815" spans="1:50" hidden="1" x14ac:dyDescent="0.25">
      <c r="A2815" s="50">
        <v>2814</v>
      </c>
      <c r="B2815" s="23" t="s">
        <v>6056</v>
      </c>
      <c r="C2815" s="24" t="s">
        <v>6057</v>
      </c>
      <c r="D2815" s="24" t="s">
        <v>84</v>
      </c>
      <c r="E2815" s="25">
        <v>84103</v>
      </c>
      <c r="F2815" s="24" t="s">
        <v>223</v>
      </c>
      <c r="G2815" s="24" t="s">
        <v>59</v>
      </c>
      <c r="H2815" s="24" t="s">
        <v>71</v>
      </c>
      <c r="I2815" s="26">
        <v>5</v>
      </c>
      <c r="J2815" s="26">
        <f t="shared" si="146"/>
        <v>9</v>
      </c>
      <c r="K2815" s="24" t="s">
        <v>61</v>
      </c>
      <c r="L2815" s="27">
        <v>42334</v>
      </c>
      <c r="M2815" s="28">
        <v>127181</v>
      </c>
      <c r="N2815" s="28">
        <v>127181</v>
      </c>
      <c r="O2815" s="28">
        <v>0</v>
      </c>
      <c r="P2815" s="28">
        <v>220</v>
      </c>
      <c r="Q2815" s="28">
        <v>220</v>
      </c>
      <c r="R2815" s="28">
        <v>274</v>
      </c>
      <c r="S2815" s="28">
        <v>274</v>
      </c>
      <c r="T2815" s="28">
        <v>2714</v>
      </c>
      <c r="U2815" s="28">
        <v>2797</v>
      </c>
      <c r="V2815" s="28">
        <v>494</v>
      </c>
      <c r="W2815" s="28">
        <v>-1883.84</v>
      </c>
      <c r="X2815" s="28">
        <v>65266</v>
      </c>
      <c r="Y2815" s="28">
        <v>15931</v>
      </c>
      <c r="Z2815" s="28">
        <v>28398</v>
      </c>
      <c r="AA2815" s="28">
        <v>14751</v>
      </c>
      <c r="AB2815" s="28">
        <v>19713</v>
      </c>
      <c r="AC2815" s="28">
        <v>61915</v>
      </c>
      <c r="AD2815" s="28">
        <v>5000</v>
      </c>
      <c r="AE2815" s="28">
        <v>58779</v>
      </c>
      <c r="AF2815" s="28">
        <v>3917</v>
      </c>
      <c r="AG2815" s="28">
        <v>49335</v>
      </c>
      <c r="AH2815" s="28">
        <v>0</v>
      </c>
      <c r="AI2815" s="29">
        <v>1.77</v>
      </c>
      <c r="AJ2815" s="29">
        <v>1.83</v>
      </c>
      <c r="AK2815" s="29">
        <v>1.85</v>
      </c>
      <c r="AL2815" s="30">
        <v>5.34</v>
      </c>
      <c r="AM2815" s="30">
        <v>95.79</v>
      </c>
      <c r="AN2815" s="31">
        <v>1.47</v>
      </c>
      <c r="AO2815" s="32">
        <v>50.36</v>
      </c>
      <c r="AP2815" s="32">
        <v>51.69</v>
      </c>
      <c r="AQ2815" s="33">
        <v>7.25</v>
      </c>
      <c r="AR2815" s="34">
        <v>0.47</v>
      </c>
      <c r="AS2815" s="32">
        <v>0.96</v>
      </c>
      <c r="AT2815" s="32">
        <v>0.22</v>
      </c>
      <c r="AU2815" s="24">
        <v>7</v>
      </c>
      <c r="AV2815" s="33">
        <v>6.76</v>
      </c>
      <c r="AW2815" s="33">
        <v>0.68</v>
      </c>
      <c r="AX2815">
        <v>0</v>
      </c>
    </row>
    <row r="2816" spans="1:50" hidden="1" x14ac:dyDescent="0.25">
      <c r="A2816" s="50">
        <v>2815</v>
      </c>
      <c r="B2816" s="23" t="s">
        <v>6058</v>
      </c>
      <c r="C2816" s="24" t="s">
        <v>6059</v>
      </c>
      <c r="D2816" s="24" t="s">
        <v>301</v>
      </c>
      <c r="E2816" s="25">
        <v>92401</v>
      </c>
      <c r="F2816" s="24" t="s">
        <v>301</v>
      </c>
      <c r="G2816" s="24" t="s">
        <v>90</v>
      </c>
      <c r="H2816" s="24" t="s">
        <v>81</v>
      </c>
      <c r="I2816" s="26">
        <v>2</v>
      </c>
      <c r="J2816" s="26">
        <f t="shared" si="146"/>
        <v>2</v>
      </c>
      <c r="K2816" s="24" t="s">
        <v>61</v>
      </c>
      <c r="L2816" s="27">
        <v>43019</v>
      </c>
      <c r="M2816" s="28">
        <v>127153</v>
      </c>
      <c r="N2816" s="28">
        <v>127153</v>
      </c>
      <c r="O2816" s="28">
        <v>0</v>
      </c>
      <c r="P2816" s="28">
        <v>486</v>
      </c>
      <c r="Q2816" s="28">
        <v>486</v>
      </c>
      <c r="R2816" s="28">
        <v>1378</v>
      </c>
      <c r="S2816" s="28">
        <v>1378</v>
      </c>
      <c r="T2816" s="28">
        <v>1864</v>
      </c>
      <c r="U2816" s="28">
        <v>10287</v>
      </c>
      <c r="V2816" s="28">
        <v>1864</v>
      </c>
      <c r="W2816" s="28">
        <v>-153.72</v>
      </c>
      <c r="X2816" s="28">
        <v>-10638</v>
      </c>
      <c r="Y2816" s="28">
        <v>38140</v>
      </c>
      <c r="Z2816" s="28">
        <v>-10464</v>
      </c>
      <c r="AA2816" s="28">
        <v>27215</v>
      </c>
      <c r="AB2816" s="28">
        <v>33315</v>
      </c>
      <c r="AC2816" s="28">
        <v>29136</v>
      </c>
      <c r="AD2816" s="28">
        <v>5000</v>
      </c>
      <c r="AE2816" s="28">
        <v>56819</v>
      </c>
      <c r="AF2816" s="28">
        <v>14041</v>
      </c>
      <c r="AG2816" s="28">
        <v>59877</v>
      </c>
      <c r="AH2816" s="28">
        <v>108655</v>
      </c>
      <c r="AI2816" s="29">
        <v>0.24</v>
      </c>
      <c r="AJ2816" s="29">
        <v>0.56000000000000005</v>
      </c>
      <c r="AK2816" s="29">
        <v>0.64</v>
      </c>
      <c r="AL2816" s="30">
        <v>61.98</v>
      </c>
      <c r="AM2816" s="30">
        <v>270.81</v>
      </c>
      <c r="AN2816" s="31">
        <v>14.52</v>
      </c>
      <c r="AO2816" s="32">
        <v>117.85</v>
      </c>
      <c r="AP2816" s="32">
        <v>118.42</v>
      </c>
      <c r="AQ2816" s="33">
        <v>-0.75</v>
      </c>
      <c r="AR2816" s="34">
        <v>2.4300000000000002</v>
      </c>
      <c r="AS2816" s="32">
        <v>-13.17</v>
      </c>
      <c r="AT2816" s="32">
        <v>1.08</v>
      </c>
      <c r="AU2816" s="24">
        <v>9.81</v>
      </c>
      <c r="AV2816" s="33">
        <v>1.3</v>
      </c>
      <c r="AW2816" s="33">
        <v>0.67</v>
      </c>
      <c r="AX2816">
        <v>0</v>
      </c>
    </row>
    <row r="2817" spans="1:50" hidden="1" x14ac:dyDescent="0.25">
      <c r="A2817" s="50">
        <v>2816</v>
      </c>
      <c r="B2817" s="23" t="s">
        <v>6060</v>
      </c>
      <c r="C2817" s="24" t="s">
        <v>6061</v>
      </c>
      <c r="D2817" s="24" t="s">
        <v>2067</v>
      </c>
      <c r="E2817" s="25">
        <v>90851</v>
      </c>
      <c r="F2817" s="24" t="s">
        <v>132</v>
      </c>
      <c r="G2817" s="24" t="s">
        <v>90</v>
      </c>
      <c r="H2817" s="24" t="s">
        <v>53</v>
      </c>
      <c r="I2817" s="26" t="s">
        <v>60</v>
      </c>
      <c r="J2817" s="26" t="s">
        <v>60</v>
      </c>
      <c r="K2817" s="24" t="s">
        <v>61</v>
      </c>
      <c r="L2817" s="27">
        <v>42958</v>
      </c>
      <c r="M2817" s="28">
        <v>111746</v>
      </c>
      <c r="N2817" s="28">
        <v>127146</v>
      </c>
      <c r="O2817" s="28">
        <v>15400</v>
      </c>
      <c r="P2817" s="28">
        <v>1196</v>
      </c>
      <c r="Q2817" s="28">
        <v>1196</v>
      </c>
      <c r="R2817" s="28">
        <v>5919</v>
      </c>
      <c r="S2817" s="28">
        <v>5919</v>
      </c>
      <c r="T2817" s="28">
        <v>7115</v>
      </c>
      <c r="U2817" s="28">
        <v>11789</v>
      </c>
      <c r="V2817" s="28">
        <v>7115</v>
      </c>
      <c r="W2817" s="28">
        <v>-12848.18</v>
      </c>
      <c r="X2817" s="28">
        <v>8004</v>
      </c>
      <c r="Y2817" s="28">
        <v>-49768</v>
      </c>
      <c r="Z2817" s="28">
        <v>11457</v>
      </c>
      <c r="AA2817" s="28">
        <v>0</v>
      </c>
      <c r="AB2817" s="28">
        <v>7839</v>
      </c>
      <c r="AC2817" s="28">
        <v>19406</v>
      </c>
      <c r="AD2817" s="28">
        <v>5000</v>
      </c>
      <c r="AE2817" s="28">
        <v>446319</v>
      </c>
      <c r="AF2817" s="28">
        <v>180741</v>
      </c>
      <c r="AG2817" s="28">
        <v>142108</v>
      </c>
      <c r="AH2817" s="28">
        <v>84336</v>
      </c>
      <c r="AI2817" s="29">
        <v>0.13</v>
      </c>
      <c r="AJ2817" s="29">
        <v>0.61</v>
      </c>
      <c r="AK2817" s="29">
        <v>0.61</v>
      </c>
      <c r="AL2817" s="30">
        <v>679.54</v>
      </c>
      <c r="AM2817" s="30">
        <v>969.27</v>
      </c>
      <c r="AN2817" s="31">
        <v>0</v>
      </c>
      <c r="AO2817" s="32">
        <v>97.43</v>
      </c>
      <c r="AP2817" s="32">
        <v>97.43</v>
      </c>
      <c r="AQ2817" s="33">
        <v>0.06</v>
      </c>
      <c r="AR2817" s="34">
        <v>1.33</v>
      </c>
      <c r="AS2817" s="32">
        <v>51.66</v>
      </c>
      <c r="AT2817" s="32">
        <v>5.3</v>
      </c>
      <c r="AU2817" s="24">
        <v>3.27</v>
      </c>
      <c r="AV2817" s="33">
        <v>0.7</v>
      </c>
      <c r="AW2817" s="33">
        <v>0.3</v>
      </c>
      <c r="AX2817">
        <v>0</v>
      </c>
    </row>
    <row r="2818" spans="1:50" hidden="1" x14ac:dyDescent="0.25">
      <c r="A2818" s="50">
        <v>2817</v>
      </c>
      <c r="B2818" s="23" t="s">
        <v>6062</v>
      </c>
      <c r="C2818" s="24" t="s">
        <v>6063</v>
      </c>
      <c r="D2818" s="24" t="s">
        <v>6064</v>
      </c>
      <c r="E2818" s="25" t="s">
        <v>6065</v>
      </c>
      <c r="F2818" s="24" t="s">
        <v>641</v>
      </c>
      <c r="G2818" s="24" t="s">
        <v>97</v>
      </c>
      <c r="H2818" s="24" t="s">
        <v>66</v>
      </c>
      <c r="I2818" s="26">
        <v>5</v>
      </c>
      <c r="J2818" s="26">
        <f>IF(I2818=0,0,IF(I2818=1,1,IF(I2818=2,2,(IF(I2818=3,4,IF(I2818=5,9,IF(I2818=10,24,IF(I2818=25,49,IF(I2818=50,99,"X")))))))))</f>
        <v>9</v>
      </c>
      <c r="K2818" s="24" t="s">
        <v>61</v>
      </c>
      <c r="L2818" s="27">
        <v>43468</v>
      </c>
      <c r="M2818" s="28">
        <v>127038</v>
      </c>
      <c r="N2818" s="28">
        <v>127038</v>
      </c>
      <c r="O2818" s="28">
        <v>0</v>
      </c>
      <c r="P2818" s="28">
        <v>0</v>
      </c>
      <c r="Q2818" s="28">
        <v>0</v>
      </c>
      <c r="R2818" s="28">
        <v>-31981</v>
      </c>
      <c r="S2818" s="28">
        <v>-31981</v>
      </c>
      <c r="T2818" s="28">
        <v>-31981</v>
      </c>
      <c r="U2818" s="28">
        <v>-17022</v>
      </c>
      <c r="V2818" s="28">
        <v>-31981</v>
      </c>
      <c r="W2818" s="28">
        <v>-28257.279999999999</v>
      </c>
      <c r="X2818" s="28">
        <v>0</v>
      </c>
      <c r="Y2818" s="28">
        <v>15993</v>
      </c>
      <c r="Z2818" s="28">
        <v>11072</v>
      </c>
      <c r="AA2818" s="28">
        <v>38607</v>
      </c>
      <c r="AB2818" s="28">
        <v>75124</v>
      </c>
      <c r="AC2818" s="28">
        <v>0</v>
      </c>
      <c r="AD2818" s="28">
        <v>6000</v>
      </c>
      <c r="AE2818" s="28">
        <v>50204</v>
      </c>
      <c r="AF2818" s="28">
        <v>48473</v>
      </c>
      <c r="AG2818" s="28">
        <v>111045</v>
      </c>
      <c r="AH2818" s="28">
        <v>127038</v>
      </c>
      <c r="AI2818" s="29">
        <v>0.01</v>
      </c>
      <c r="AJ2818" s="29">
        <v>0.04</v>
      </c>
      <c r="AK2818" s="29">
        <v>0.04</v>
      </c>
      <c r="AL2818" s="30">
        <v>3.84</v>
      </c>
      <c r="AM2818" s="30">
        <v>126.86</v>
      </c>
      <c r="AN2818" s="31">
        <v>0</v>
      </c>
      <c r="AO2818" s="32">
        <v>77.95</v>
      </c>
      <c r="AP2818" s="32">
        <v>77.95</v>
      </c>
      <c r="AQ2818" s="33">
        <v>0.23</v>
      </c>
      <c r="AR2818" s="34">
        <v>-63.7</v>
      </c>
      <c r="AS2818" s="32">
        <v>-288.85000000000002</v>
      </c>
      <c r="AT2818" s="32">
        <v>-25.17</v>
      </c>
      <c r="AU2818" s="24">
        <v>-65.98</v>
      </c>
      <c r="AV2818" s="33">
        <v>-6.7</v>
      </c>
      <c r="AW2818" s="33">
        <v>0.12</v>
      </c>
      <c r="AX2818">
        <v>0</v>
      </c>
    </row>
    <row r="2819" spans="1:50" hidden="1" x14ac:dyDescent="0.25">
      <c r="A2819" s="50">
        <v>2818</v>
      </c>
      <c r="B2819" s="23" t="s">
        <v>6066</v>
      </c>
      <c r="C2819" s="24" t="s">
        <v>6067</v>
      </c>
      <c r="D2819" s="24" t="s">
        <v>908</v>
      </c>
      <c r="E2819" s="25" t="s">
        <v>909</v>
      </c>
      <c r="F2819" s="24" t="s">
        <v>271</v>
      </c>
      <c r="G2819" s="24" t="s">
        <v>97</v>
      </c>
      <c r="H2819" s="24" t="s">
        <v>81</v>
      </c>
      <c r="I2819" s="26">
        <v>3</v>
      </c>
      <c r="J2819" s="26">
        <f>IF(I2819=0,0,IF(I2819=1,1,IF(I2819=2,2,(IF(I2819=3,4,IF(I2819=5,9,IF(I2819=10,24,IF(I2819=25,49,IF(I2819=50,99,"X")))))))))</f>
        <v>4</v>
      </c>
      <c r="K2819" s="24" t="s">
        <v>61</v>
      </c>
      <c r="L2819" s="27">
        <v>39001</v>
      </c>
      <c r="M2819" s="28">
        <v>126716</v>
      </c>
      <c r="N2819" s="28">
        <v>126827</v>
      </c>
      <c r="O2819" s="28">
        <v>111</v>
      </c>
      <c r="P2819" s="28">
        <v>0</v>
      </c>
      <c r="Q2819" s="28">
        <v>0</v>
      </c>
      <c r="R2819" s="28">
        <v>-39916</v>
      </c>
      <c r="S2819" s="28">
        <v>-39916</v>
      </c>
      <c r="T2819" s="28">
        <v>-37670</v>
      </c>
      <c r="U2819" s="28">
        <v>-37670</v>
      </c>
      <c r="V2819" s="28">
        <v>-39916</v>
      </c>
      <c r="W2819" s="28">
        <v>-33464.019999999997</v>
      </c>
      <c r="X2819" s="28">
        <v>8104</v>
      </c>
      <c r="Y2819" s="28">
        <v>-23636</v>
      </c>
      <c r="Z2819" s="28">
        <v>6723</v>
      </c>
      <c r="AA2819" s="28">
        <v>39716</v>
      </c>
      <c r="AB2819" s="28">
        <v>64780</v>
      </c>
      <c r="AC2819" s="28">
        <v>7050</v>
      </c>
      <c r="AD2819" s="28">
        <v>6639</v>
      </c>
      <c r="AE2819" s="28">
        <v>73116</v>
      </c>
      <c r="AF2819" s="28">
        <v>41895</v>
      </c>
      <c r="AG2819" s="28">
        <v>143302</v>
      </c>
      <c r="AH2819" s="28">
        <v>111562</v>
      </c>
      <c r="AI2819" s="29">
        <v>0.01</v>
      </c>
      <c r="AJ2819" s="29">
        <v>0.47</v>
      </c>
      <c r="AK2819" s="29">
        <v>0.48</v>
      </c>
      <c r="AL2819" s="30">
        <v>85.33</v>
      </c>
      <c r="AM2819" s="30">
        <v>155.41999999999999</v>
      </c>
      <c r="AN2819" s="31">
        <v>1.85</v>
      </c>
      <c r="AO2819" s="32">
        <v>88.78</v>
      </c>
      <c r="AP2819" s="32">
        <v>90.81</v>
      </c>
      <c r="AQ2819" s="33">
        <v>0.16</v>
      </c>
      <c r="AR2819" s="34">
        <v>-54.59</v>
      </c>
      <c r="AS2819" s="32">
        <v>-593.72</v>
      </c>
      <c r="AT2819" s="32">
        <v>-31.5</v>
      </c>
      <c r="AU2819" s="24">
        <v>-95.28</v>
      </c>
      <c r="AV2819" s="33">
        <v>-6.43</v>
      </c>
      <c r="AW2819" s="33">
        <v>0.17</v>
      </c>
      <c r="AX2819">
        <v>0</v>
      </c>
    </row>
    <row r="2820" spans="1:50" hidden="1" x14ac:dyDescent="0.25">
      <c r="A2820" s="50">
        <v>2819</v>
      </c>
      <c r="B2820" s="23" t="s">
        <v>6068</v>
      </c>
      <c r="C2820" s="24" t="s">
        <v>5465</v>
      </c>
      <c r="D2820" s="24" t="s">
        <v>84</v>
      </c>
      <c r="E2820" s="25">
        <v>81103</v>
      </c>
      <c r="F2820" s="24" t="s">
        <v>70</v>
      </c>
      <c r="G2820" s="24" t="s">
        <v>59</v>
      </c>
      <c r="H2820" s="24" t="s">
        <v>104</v>
      </c>
      <c r="I2820" s="26" t="s">
        <v>60</v>
      </c>
      <c r="J2820" s="26" t="s">
        <v>60</v>
      </c>
      <c r="K2820" s="24" t="s">
        <v>61</v>
      </c>
      <c r="L2820" s="27">
        <v>39308</v>
      </c>
      <c r="M2820" s="28">
        <v>126680</v>
      </c>
      <c r="N2820" s="28">
        <v>126682</v>
      </c>
      <c r="O2820" s="28">
        <v>2</v>
      </c>
      <c r="P2820" s="28">
        <v>2547</v>
      </c>
      <c r="Q2820" s="28">
        <v>2547</v>
      </c>
      <c r="R2820" s="28">
        <v>-7373</v>
      </c>
      <c r="S2820" s="28">
        <v>-7373</v>
      </c>
      <c r="T2820" s="28">
        <v>-4826</v>
      </c>
      <c r="U2820" s="28">
        <v>-4826</v>
      </c>
      <c r="V2820" s="28">
        <v>-4826</v>
      </c>
      <c r="W2820" s="28">
        <v>-11814.24</v>
      </c>
      <c r="X2820" s="28">
        <v>307</v>
      </c>
      <c r="Y2820" s="28">
        <v>37768</v>
      </c>
      <c r="Z2820" s="28">
        <v>55652</v>
      </c>
      <c r="AA2820" s="28">
        <v>38632</v>
      </c>
      <c r="AB2820" s="28">
        <v>27918</v>
      </c>
      <c r="AC2820" s="28">
        <v>6101</v>
      </c>
      <c r="AD2820" s="28">
        <v>6639</v>
      </c>
      <c r="AE2820" s="28">
        <v>115358</v>
      </c>
      <c r="AF2820" s="28">
        <v>0</v>
      </c>
      <c r="AG2820" s="28">
        <v>82811</v>
      </c>
      <c r="AH2820" s="28">
        <v>120272</v>
      </c>
      <c r="AI2820" s="29">
        <v>0.03</v>
      </c>
      <c r="AJ2820" s="29">
        <v>1.95</v>
      </c>
      <c r="AK2820" s="29">
        <v>1.95</v>
      </c>
      <c r="AL2820" s="30">
        <v>323.02999999999997</v>
      </c>
      <c r="AM2820" s="30">
        <v>239.93</v>
      </c>
      <c r="AN2820" s="31">
        <v>0</v>
      </c>
      <c r="AO2820" s="32">
        <v>51.37</v>
      </c>
      <c r="AP2820" s="32">
        <v>51.76</v>
      </c>
      <c r="AQ2820" s="33">
        <v>0</v>
      </c>
      <c r="AR2820" s="34">
        <v>-6.39</v>
      </c>
      <c r="AS2820" s="32">
        <v>-13.25</v>
      </c>
      <c r="AT2820" s="32">
        <v>-5.82</v>
      </c>
      <c r="AU2820" s="24">
        <v>0</v>
      </c>
      <c r="AV2820" s="33">
        <v>-0.18</v>
      </c>
      <c r="AW2820" s="33">
        <v>0.48</v>
      </c>
      <c r="AX2820">
        <v>0</v>
      </c>
    </row>
    <row r="2821" spans="1:50" hidden="1" x14ac:dyDescent="0.25">
      <c r="A2821" s="50">
        <v>2820</v>
      </c>
      <c r="B2821" s="23" t="s">
        <v>6069</v>
      </c>
      <c r="C2821" s="24" t="s">
        <v>2515</v>
      </c>
      <c r="D2821" s="24" t="s">
        <v>3397</v>
      </c>
      <c r="E2821" s="25">
        <v>81106</v>
      </c>
      <c r="F2821" s="24" t="s">
        <v>70</v>
      </c>
      <c r="G2821" s="24" t="s">
        <v>59</v>
      </c>
      <c r="H2821" s="24" t="s">
        <v>53</v>
      </c>
      <c r="I2821" s="26" t="s">
        <v>60</v>
      </c>
      <c r="J2821" s="26" t="s">
        <v>60</v>
      </c>
      <c r="K2821" s="24" t="s">
        <v>61</v>
      </c>
      <c r="L2821" s="27">
        <v>38482</v>
      </c>
      <c r="M2821" s="28">
        <v>126677</v>
      </c>
      <c r="N2821" s="28">
        <v>126677</v>
      </c>
      <c r="O2821" s="28">
        <v>0</v>
      </c>
      <c r="P2821" s="28">
        <v>960</v>
      </c>
      <c r="Q2821" s="28">
        <v>960</v>
      </c>
      <c r="R2821" s="28">
        <v>-4314</v>
      </c>
      <c r="S2821" s="28">
        <v>-4314</v>
      </c>
      <c r="T2821" s="28">
        <v>-3354</v>
      </c>
      <c r="U2821" s="28">
        <v>-3354</v>
      </c>
      <c r="V2821" s="28">
        <v>-3354</v>
      </c>
      <c r="W2821" s="28">
        <v>5914.04</v>
      </c>
      <c r="X2821" s="28">
        <v>54514</v>
      </c>
      <c r="Y2821" s="28">
        <v>28900</v>
      </c>
      <c r="Z2821" s="28">
        <v>-146022</v>
      </c>
      <c r="AA2821" s="28">
        <v>31354</v>
      </c>
      <c r="AB2821" s="28">
        <v>14954</v>
      </c>
      <c r="AC2821" s="28">
        <v>60216</v>
      </c>
      <c r="AD2821" s="28">
        <v>6639</v>
      </c>
      <c r="AE2821" s="28">
        <v>4102</v>
      </c>
      <c r="AF2821" s="28">
        <v>0</v>
      </c>
      <c r="AG2821" s="28">
        <v>37561</v>
      </c>
      <c r="AH2821" s="28">
        <v>11947</v>
      </c>
      <c r="AI2821" s="29">
        <v>0</v>
      </c>
      <c r="AJ2821" s="29">
        <v>0</v>
      </c>
      <c r="AK2821" s="29">
        <v>0.03</v>
      </c>
      <c r="AL2821" s="30">
        <v>0</v>
      </c>
      <c r="AM2821" s="30">
        <v>547.84</v>
      </c>
      <c r="AN2821" s="31">
        <v>10.87</v>
      </c>
      <c r="AO2821" s="32">
        <v>3627.38</v>
      </c>
      <c r="AP2821" s="32">
        <v>3659.78</v>
      </c>
      <c r="AQ2821" s="33">
        <v>0</v>
      </c>
      <c r="AR2821" s="34">
        <v>-105.17</v>
      </c>
      <c r="AS2821" s="32">
        <v>-2.95</v>
      </c>
      <c r="AT2821" s="32">
        <v>-3.41</v>
      </c>
      <c r="AU2821" s="24">
        <v>0</v>
      </c>
      <c r="AV2821" s="33">
        <v>-4.0599999999999996</v>
      </c>
      <c r="AW2821" s="33">
        <v>11.46</v>
      </c>
      <c r="AX2821">
        <v>0</v>
      </c>
    </row>
    <row r="2822" spans="1:50" hidden="1" x14ac:dyDescent="0.25">
      <c r="A2822" s="50">
        <v>2821</v>
      </c>
      <c r="B2822" s="23" t="s">
        <v>6070</v>
      </c>
      <c r="C2822" s="24" t="s">
        <v>6071</v>
      </c>
      <c r="D2822" s="24" t="s">
        <v>155</v>
      </c>
      <c r="E2822" s="25">
        <v>81107</v>
      </c>
      <c r="F2822" s="24" t="s">
        <v>70</v>
      </c>
      <c r="G2822" s="24" t="s">
        <v>59</v>
      </c>
      <c r="H2822" s="24" t="s">
        <v>81</v>
      </c>
      <c r="I2822" s="26">
        <v>5</v>
      </c>
      <c r="J2822" s="26">
        <f t="shared" ref="J2822:J2832" si="147">IF(I2822=0,0,IF(I2822=1,1,IF(I2822=2,2,(IF(I2822=3,4,IF(I2822=5,9,IF(I2822=10,24,IF(I2822=25,49,IF(I2822=50,99,"X")))))))))</f>
        <v>9</v>
      </c>
      <c r="K2822" s="24" t="s">
        <v>61</v>
      </c>
      <c r="L2822" s="27">
        <v>41760</v>
      </c>
      <c r="M2822" s="28">
        <v>126676</v>
      </c>
      <c r="N2822" s="28">
        <v>126676</v>
      </c>
      <c r="O2822" s="28">
        <v>0</v>
      </c>
      <c r="P2822" s="28">
        <v>0</v>
      </c>
      <c r="Q2822" s="28">
        <v>0</v>
      </c>
      <c r="R2822" s="28">
        <v>-40808</v>
      </c>
      <c r="S2822" s="28">
        <v>-40808</v>
      </c>
      <c r="T2822" s="28">
        <v>-40808</v>
      </c>
      <c r="U2822" s="28">
        <v>-37694</v>
      </c>
      <c r="V2822" s="28">
        <v>-40808</v>
      </c>
      <c r="W2822" s="28">
        <v>-29070.28</v>
      </c>
      <c r="X2822" s="28">
        <v>0</v>
      </c>
      <c r="Y2822" s="28">
        <v>15989</v>
      </c>
      <c r="Z2822" s="28">
        <v>-84206</v>
      </c>
      <c r="AA2822" s="28">
        <v>51700</v>
      </c>
      <c r="AB2822" s="28">
        <v>92488</v>
      </c>
      <c r="AC2822" s="28">
        <v>0</v>
      </c>
      <c r="AD2822" s="28">
        <v>6000</v>
      </c>
      <c r="AE2822" s="28">
        <v>36906</v>
      </c>
      <c r="AF2822" s="28">
        <v>21927</v>
      </c>
      <c r="AG2822" s="28">
        <v>110687</v>
      </c>
      <c r="AH2822" s="28">
        <v>126676</v>
      </c>
      <c r="AI2822" s="29">
        <v>0.06</v>
      </c>
      <c r="AJ2822" s="29">
        <v>0.06</v>
      </c>
      <c r="AK2822" s="29">
        <v>0.12</v>
      </c>
      <c r="AL2822" s="30">
        <v>2.64</v>
      </c>
      <c r="AM2822" s="30">
        <v>392.68</v>
      </c>
      <c r="AN2822" s="31">
        <v>20.97</v>
      </c>
      <c r="AO2822" s="32">
        <v>327.14</v>
      </c>
      <c r="AP2822" s="32">
        <v>328.16</v>
      </c>
      <c r="AQ2822" s="33">
        <v>-3.84</v>
      </c>
      <c r="AR2822" s="34">
        <v>-110.57</v>
      </c>
      <c r="AS2822" s="32">
        <v>-48.46</v>
      </c>
      <c r="AT2822" s="32">
        <v>-32.21</v>
      </c>
      <c r="AU2822" s="24">
        <v>-186.11</v>
      </c>
      <c r="AV2822" s="33">
        <v>-12.24</v>
      </c>
      <c r="AW2822" s="33">
        <v>0.97</v>
      </c>
      <c r="AX2822">
        <v>0</v>
      </c>
    </row>
    <row r="2823" spans="1:50" hidden="1" x14ac:dyDescent="0.25">
      <c r="A2823" s="50">
        <v>2822</v>
      </c>
      <c r="B2823" s="23" t="s">
        <v>6072</v>
      </c>
      <c r="C2823" s="24" t="s">
        <v>6073</v>
      </c>
      <c r="D2823" s="24" t="s">
        <v>2632</v>
      </c>
      <c r="E2823" s="25">
        <v>93028</v>
      </c>
      <c r="F2823" s="24" t="s">
        <v>274</v>
      </c>
      <c r="G2823" s="24" t="s">
        <v>90</v>
      </c>
      <c r="H2823" s="24" t="s">
        <v>71</v>
      </c>
      <c r="I2823" s="26">
        <v>3</v>
      </c>
      <c r="J2823" s="26">
        <f t="shared" si="147"/>
        <v>4</v>
      </c>
      <c r="K2823" s="24" t="s">
        <v>61</v>
      </c>
      <c r="L2823" s="27">
        <v>43533</v>
      </c>
      <c r="M2823" s="28">
        <v>126605</v>
      </c>
      <c r="N2823" s="28">
        <v>126605</v>
      </c>
      <c r="O2823" s="28">
        <v>0</v>
      </c>
      <c r="P2823" s="28">
        <v>0</v>
      </c>
      <c r="Q2823" s="28">
        <v>0</v>
      </c>
      <c r="R2823" s="28">
        <v>-8698</v>
      </c>
      <c r="S2823" s="28">
        <v>-8698</v>
      </c>
      <c r="T2823" s="28">
        <v>-8698</v>
      </c>
      <c r="U2823" s="28">
        <v>-8698</v>
      </c>
      <c r="V2823" s="28">
        <v>-8698</v>
      </c>
      <c r="W2823" s="28">
        <v>-7525.12</v>
      </c>
      <c r="X2823" s="28">
        <v>8422</v>
      </c>
      <c r="Y2823" s="28">
        <v>26415</v>
      </c>
      <c r="Z2823" s="28">
        <v>-16184</v>
      </c>
      <c r="AA2823" s="28">
        <v>34016</v>
      </c>
      <c r="AB2823" s="28">
        <v>74428</v>
      </c>
      <c r="AC2823" s="28">
        <v>5970</v>
      </c>
      <c r="AD2823" s="28">
        <v>5000</v>
      </c>
      <c r="AE2823" s="28">
        <v>38444</v>
      </c>
      <c r="AF2823" s="28">
        <v>26485</v>
      </c>
      <c r="AG2823" s="28">
        <v>94220</v>
      </c>
      <c r="AH2823" s="28">
        <v>112213</v>
      </c>
      <c r="AI2823" s="29">
        <v>0.13</v>
      </c>
      <c r="AJ2823" s="29">
        <v>0.16</v>
      </c>
      <c r="AK2823" s="29">
        <v>0.23</v>
      </c>
      <c r="AL2823" s="30">
        <v>3.39</v>
      </c>
      <c r="AM2823" s="30">
        <v>189.63</v>
      </c>
      <c r="AN2823" s="31">
        <v>10.72</v>
      </c>
      <c r="AO2823" s="32">
        <v>137.28</v>
      </c>
      <c r="AP2823" s="32">
        <v>142.1</v>
      </c>
      <c r="AQ2823" s="33">
        <v>-0.61</v>
      </c>
      <c r="AR2823" s="34">
        <v>-22.63</v>
      </c>
      <c r="AS2823" s="32">
        <v>-53.74</v>
      </c>
      <c r="AT2823" s="32">
        <v>-6.87</v>
      </c>
      <c r="AU2823" s="24">
        <v>-32.840000000000003</v>
      </c>
      <c r="AV2823" s="33">
        <v>-1.82</v>
      </c>
      <c r="AW2823" s="33">
        <v>0.72</v>
      </c>
      <c r="AX2823">
        <v>0</v>
      </c>
    </row>
    <row r="2824" spans="1:50" hidden="1" x14ac:dyDescent="0.25">
      <c r="A2824" s="50">
        <v>2823</v>
      </c>
      <c r="B2824" s="23" t="s">
        <v>6074</v>
      </c>
      <c r="C2824" s="24" t="s">
        <v>6075</v>
      </c>
      <c r="D2824" s="24" t="s">
        <v>499</v>
      </c>
      <c r="E2824" s="25">
        <v>90045</v>
      </c>
      <c r="F2824" s="24" t="s">
        <v>500</v>
      </c>
      <c r="G2824" s="24" t="s">
        <v>59</v>
      </c>
      <c r="H2824" s="24" t="s">
        <v>81</v>
      </c>
      <c r="I2824" s="26">
        <v>2</v>
      </c>
      <c r="J2824" s="26">
        <f t="shared" si="147"/>
        <v>2</v>
      </c>
      <c r="K2824" s="24" t="s">
        <v>61</v>
      </c>
      <c r="L2824" s="27">
        <v>42440</v>
      </c>
      <c r="M2824" s="28">
        <v>126516</v>
      </c>
      <c r="N2824" s="28">
        <v>126516</v>
      </c>
      <c r="O2824" s="28">
        <v>0</v>
      </c>
      <c r="P2824" s="28">
        <v>0</v>
      </c>
      <c r="Q2824" s="28">
        <v>0</v>
      </c>
      <c r="R2824" s="28">
        <v>180</v>
      </c>
      <c r="S2824" s="28">
        <v>180</v>
      </c>
      <c r="T2824" s="28">
        <v>929</v>
      </c>
      <c r="U2824" s="28">
        <v>16004</v>
      </c>
      <c r="V2824" s="28">
        <v>180</v>
      </c>
      <c r="W2824" s="28">
        <v>-1466.42</v>
      </c>
      <c r="X2824" s="28">
        <v>72363</v>
      </c>
      <c r="Y2824" s="28">
        <v>45095</v>
      </c>
      <c r="Z2824" s="28">
        <v>-3297</v>
      </c>
      <c r="AA2824" s="28">
        <v>29020</v>
      </c>
      <c r="AB2824" s="28">
        <v>14640</v>
      </c>
      <c r="AC2824" s="28">
        <v>54079</v>
      </c>
      <c r="AD2824" s="28">
        <v>5000</v>
      </c>
      <c r="AE2824" s="28">
        <v>60186</v>
      </c>
      <c r="AF2824" s="28">
        <v>21655</v>
      </c>
      <c r="AG2824" s="28">
        <v>27342</v>
      </c>
      <c r="AH2824" s="28">
        <v>74</v>
      </c>
      <c r="AI2824" s="29">
        <v>0.42</v>
      </c>
      <c r="AJ2824" s="29">
        <v>0.51</v>
      </c>
      <c r="AK2824" s="29">
        <v>1.04</v>
      </c>
      <c r="AL2824" s="30">
        <v>9.4</v>
      </c>
      <c r="AM2824" s="30">
        <v>163.83000000000001</v>
      </c>
      <c r="AN2824" s="31">
        <v>55.86</v>
      </c>
      <c r="AO2824" s="32">
        <v>61.56</v>
      </c>
      <c r="AP2824" s="32">
        <v>105.48</v>
      </c>
      <c r="AQ2824" s="33">
        <v>-0.15</v>
      </c>
      <c r="AR2824" s="34">
        <v>0.3</v>
      </c>
      <c r="AS2824" s="32">
        <v>-5.46</v>
      </c>
      <c r="AT2824" s="32">
        <v>0.14000000000000001</v>
      </c>
      <c r="AU2824" s="24">
        <v>0.83</v>
      </c>
      <c r="AV2824" s="33">
        <v>3.71</v>
      </c>
      <c r="AW2824" s="33">
        <v>0.53</v>
      </c>
      <c r="AX2824">
        <v>0</v>
      </c>
    </row>
    <row r="2825" spans="1:50" hidden="1" x14ac:dyDescent="0.25">
      <c r="A2825" s="50">
        <v>2824</v>
      </c>
      <c r="B2825" s="23" t="s">
        <v>6076</v>
      </c>
      <c r="C2825" s="24" t="s">
        <v>6077</v>
      </c>
      <c r="D2825" s="24" t="s">
        <v>64</v>
      </c>
      <c r="E2825" s="25">
        <v>85107</v>
      </c>
      <c r="F2825" s="24" t="s">
        <v>65</v>
      </c>
      <c r="G2825" s="24" t="s">
        <v>59</v>
      </c>
      <c r="H2825" s="24" t="s">
        <v>66</v>
      </c>
      <c r="I2825" s="26">
        <v>2</v>
      </c>
      <c r="J2825" s="26">
        <f t="shared" si="147"/>
        <v>2</v>
      </c>
      <c r="K2825" s="24" t="s">
        <v>61</v>
      </c>
      <c r="L2825" s="27">
        <v>42271</v>
      </c>
      <c r="M2825" s="28">
        <v>126489</v>
      </c>
      <c r="N2825" s="28">
        <v>126489</v>
      </c>
      <c r="O2825" s="28">
        <v>0</v>
      </c>
      <c r="P2825" s="28">
        <v>0</v>
      </c>
      <c r="Q2825" s="28">
        <v>0</v>
      </c>
      <c r="R2825" s="28">
        <v>-66610</v>
      </c>
      <c r="S2825" s="28">
        <v>-66610</v>
      </c>
      <c r="T2825" s="28">
        <v>-66610</v>
      </c>
      <c r="U2825" s="28">
        <v>-64229</v>
      </c>
      <c r="V2825" s="28">
        <v>-66610</v>
      </c>
      <c r="W2825" s="28">
        <v>-45361.18</v>
      </c>
      <c r="X2825" s="28">
        <v>29291</v>
      </c>
      <c r="Y2825" s="28">
        <v>-25352</v>
      </c>
      <c r="Z2825" s="28">
        <v>-179387</v>
      </c>
      <c r="AA2825" s="28">
        <v>34217</v>
      </c>
      <c r="AB2825" s="28">
        <v>18851</v>
      </c>
      <c r="AC2825" s="28">
        <v>95146</v>
      </c>
      <c r="AD2825" s="28">
        <v>5000</v>
      </c>
      <c r="AE2825" s="28">
        <v>70910</v>
      </c>
      <c r="AF2825" s="28">
        <v>30144</v>
      </c>
      <c r="AG2825" s="28">
        <v>56695</v>
      </c>
      <c r="AH2825" s="28">
        <v>2052</v>
      </c>
      <c r="AI2825" s="29">
        <v>0</v>
      </c>
      <c r="AJ2825" s="29">
        <v>0.1</v>
      </c>
      <c r="AK2825" s="29">
        <v>0.16</v>
      </c>
      <c r="AL2825" s="30">
        <v>68.47</v>
      </c>
      <c r="AM2825" s="30">
        <v>592.11</v>
      </c>
      <c r="AN2825" s="31">
        <v>44.98</v>
      </c>
      <c r="AO2825" s="32">
        <v>352.19</v>
      </c>
      <c r="AP2825" s="32">
        <v>352.98</v>
      </c>
      <c r="AQ2825" s="33">
        <v>-5.95</v>
      </c>
      <c r="AR2825" s="34">
        <v>-93.94</v>
      </c>
      <c r="AS2825" s="32">
        <v>-37.130000000000003</v>
      </c>
      <c r="AT2825" s="32">
        <v>-52.66</v>
      </c>
      <c r="AU2825" s="24">
        <v>-220.97</v>
      </c>
      <c r="AV2825" s="33">
        <v>-11.03</v>
      </c>
      <c r="AW2825" s="33">
        <v>0.8</v>
      </c>
      <c r="AX2825">
        <v>0</v>
      </c>
    </row>
    <row r="2826" spans="1:50" hidden="1" x14ac:dyDescent="0.25">
      <c r="A2826" s="50">
        <v>2825</v>
      </c>
      <c r="B2826" s="23" t="s">
        <v>6078</v>
      </c>
      <c r="C2826" s="24" t="s">
        <v>6079</v>
      </c>
      <c r="D2826" s="24" t="s">
        <v>817</v>
      </c>
      <c r="E2826" s="25">
        <v>90031</v>
      </c>
      <c r="F2826" s="24" t="s">
        <v>347</v>
      </c>
      <c r="G2826" s="24" t="s">
        <v>59</v>
      </c>
      <c r="H2826" s="24" t="s">
        <v>53</v>
      </c>
      <c r="I2826" s="26">
        <v>2</v>
      </c>
      <c r="J2826" s="26">
        <f t="shared" si="147"/>
        <v>2</v>
      </c>
      <c r="K2826" s="24" t="s">
        <v>61</v>
      </c>
      <c r="L2826" s="27">
        <v>43316</v>
      </c>
      <c r="M2826" s="28">
        <v>126483</v>
      </c>
      <c r="N2826" s="28">
        <v>126483</v>
      </c>
      <c r="O2826" s="28">
        <v>0</v>
      </c>
      <c r="P2826" s="28">
        <v>0</v>
      </c>
      <c r="Q2826" s="28">
        <v>0</v>
      </c>
      <c r="R2826" s="28">
        <v>-19116</v>
      </c>
      <c r="S2826" s="28">
        <v>-19116</v>
      </c>
      <c r="T2826" s="28">
        <v>-18821</v>
      </c>
      <c r="U2826" s="28">
        <v>-18821</v>
      </c>
      <c r="V2826" s="28">
        <v>-19116</v>
      </c>
      <c r="W2826" s="28">
        <v>-15563.54</v>
      </c>
      <c r="X2826" s="28">
        <v>0</v>
      </c>
      <c r="Y2826" s="28">
        <v>2024</v>
      </c>
      <c r="Z2826" s="28">
        <v>-8695</v>
      </c>
      <c r="AA2826" s="28">
        <v>20249</v>
      </c>
      <c r="AB2826" s="28">
        <v>73884</v>
      </c>
      <c r="AC2826" s="28">
        <v>0</v>
      </c>
      <c r="AD2826" s="28">
        <v>5000</v>
      </c>
      <c r="AE2826" s="28">
        <v>25711</v>
      </c>
      <c r="AF2826" s="28">
        <v>21663</v>
      </c>
      <c r="AG2826" s="28">
        <v>124459</v>
      </c>
      <c r="AH2826" s="28">
        <v>126483</v>
      </c>
      <c r="AI2826" s="29">
        <v>0.05</v>
      </c>
      <c r="AJ2826" s="29">
        <v>7.0000000000000007E-2</v>
      </c>
      <c r="AK2826" s="29">
        <v>0.16</v>
      </c>
      <c r="AL2826" s="30">
        <v>1.38</v>
      </c>
      <c r="AM2826" s="30">
        <v>75.45</v>
      </c>
      <c r="AN2826" s="31">
        <v>6.49</v>
      </c>
      <c r="AO2826" s="32">
        <v>101.45</v>
      </c>
      <c r="AP2826" s="32">
        <v>133.82</v>
      </c>
      <c r="AQ2826" s="33">
        <v>-0.4</v>
      </c>
      <c r="AR2826" s="34">
        <v>-74.349999999999994</v>
      </c>
      <c r="AS2826" s="32">
        <v>-219.85</v>
      </c>
      <c r="AT2826" s="32">
        <v>-15.11</v>
      </c>
      <c r="AU2826" s="24">
        <v>-88.24</v>
      </c>
      <c r="AV2826" s="33">
        <v>-7.63</v>
      </c>
      <c r="AW2826" s="33">
        <v>0.6</v>
      </c>
      <c r="AX2826">
        <v>0</v>
      </c>
    </row>
    <row r="2827" spans="1:50" hidden="1" x14ac:dyDescent="0.25">
      <c r="A2827" s="50">
        <v>2826</v>
      </c>
      <c r="B2827" s="23" t="s">
        <v>6080</v>
      </c>
      <c r="C2827" s="24" t="s">
        <v>6081</v>
      </c>
      <c r="D2827" s="24" t="s">
        <v>57</v>
      </c>
      <c r="E2827" s="25">
        <v>82101</v>
      </c>
      <c r="F2827" s="24" t="s">
        <v>58</v>
      </c>
      <c r="G2827" s="24" t="s">
        <v>59</v>
      </c>
      <c r="H2827" s="24" t="s">
        <v>81</v>
      </c>
      <c r="I2827" s="26">
        <v>2</v>
      </c>
      <c r="J2827" s="26">
        <f t="shared" si="147"/>
        <v>2</v>
      </c>
      <c r="K2827" s="24" t="s">
        <v>61</v>
      </c>
      <c r="L2827" s="27">
        <v>42852</v>
      </c>
      <c r="M2827" s="28">
        <v>126412</v>
      </c>
      <c r="N2827" s="28">
        <v>126412</v>
      </c>
      <c r="O2827" s="28">
        <v>0</v>
      </c>
      <c r="P2827" s="28">
        <v>276</v>
      </c>
      <c r="Q2827" s="28">
        <v>276</v>
      </c>
      <c r="R2827" s="28">
        <v>9528</v>
      </c>
      <c r="S2827" s="28">
        <v>9528</v>
      </c>
      <c r="T2827" s="28">
        <v>11147</v>
      </c>
      <c r="U2827" s="28">
        <v>22997</v>
      </c>
      <c r="V2827" s="28">
        <v>9804</v>
      </c>
      <c r="W2827" s="28">
        <v>9163.34</v>
      </c>
      <c r="X2827" s="28">
        <v>0</v>
      </c>
      <c r="Y2827" s="28">
        <v>30523</v>
      </c>
      <c r="Z2827" s="28">
        <v>-22919</v>
      </c>
      <c r="AA2827" s="28">
        <v>13646</v>
      </c>
      <c r="AB2827" s="28">
        <v>60095</v>
      </c>
      <c r="AC2827" s="28">
        <v>0</v>
      </c>
      <c r="AD2827" s="28">
        <v>5000</v>
      </c>
      <c r="AE2827" s="28">
        <v>28235</v>
      </c>
      <c r="AF2827" s="28">
        <v>6715</v>
      </c>
      <c r="AG2827" s="28">
        <v>95889</v>
      </c>
      <c r="AH2827" s="28">
        <v>126412</v>
      </c>
      <c r="AI2827" s="29">
        <v>0.48</v>
      </c>
      <c r="AJ2827" s="29">
        <v>0.56999999999999995</v>
      </c>
      <c r="AK2827" s="29">
        <v>0.56999999999999995</v>
      </c>
      <c r="AL2827" s="30">
        <v>9.5500000000000007</v>
      </c>
      <c r="AM2827" s="30">
        <v>142.30000000000001</v>
      </c>
      <c r="AN2827" s="31">
        <v>0</v>
      </c>
      <c r="AO2827" s="32">
        <v>134.24</v>
      </c>
      <c r="AP2827" s="32">
        <v>181.17</v>
      </c>
      <c r="AQ2827" s="33">
        <v>-3.41</v>
      </c>
      <c r="AR2827" s="34">
        <v>33.75</v>
      </c>
      <c r="AS2827" s="32">
        <v>-41.57</v>
      </c>
      <c r="AT2827" s="32">
        <v>7.54</v>
      </c>
      <c r="AU2827" s="24">
        <v>141.88999999999999</v>
      </c>
      <c r="AV2827" s="33">
        <v>4.7</v>
      </c>
      <c r="AW2827" s="33">
        <v>1.1499999999999999</v>
      </c>
      <c r="AX2827">
        <v>0</v>
      </c>
    </row>
    <row r="2828" spans="1:50" hidden="1" x14ac:dyDescent="0.25">
      <c r="A2828" s="50">
        <v>2827</v>
      </c>
      <c r="B2828" s="23" t="s">
        <v>6082</v>
      </c>
      <c r="C2828" s="24" t="s">
        <v>2394</v>
      </c>
      <c r="D2828" s="24" t="s">
        <v>84</v>
      </c>
      <c r="E2828" s="25">
        <v>81102</v>
      </c>
      <c r="F2828" s="24" t="s">
        <v>70</v>
      </c>
      <c r="G2828" s="24" t="s">
        <v>59</v>
      </c>
      <c r="H2828" s="24" t="s">
        <v>81</v>
      </c>
      <c r="I2828" s="26">
        <v>5</v>
      </c>
      <c r="J2828" s="26">
        <f t="shared" si="147"/>
        <v>9</v>
      </c>
      <c r="K2828" s="24" t="s">
        <v>61</v>
      </c>
      <c r="L2828" s="27">
        <v>41739</v>
      </c>
      <c r="M2828" s="28">
        <v>126336</v>
      </c>
      <c r="N2828" s="28">
        <v>126336</v>
      </c>
      <c r="O2828" s="28">
        <v>0</v>
      </c>
      <c r="P2828" s="28">
        <v>2352</v>
      </c>
      <c r="Q2828" s="28">
        <v>2352</v>
      </c>
      <c r="R2828" s="28">
        <v>-43890</v>
      </c>
      <c r="S2828" s="28">
        <v>-43890</v>
      </c>
      <c r="T2828" s="28">
        <v>-41538</v>
      </c>
      <c r="U2828" s="28">
        <v>-35364</v>
      </c>
      <c r="V2828" s="28">
        <v>-41538</v>
      </c>
      <c r="W2828" s="28">
        <v>-36266.339999999997</v>
      </c>
      <c r="X2828" s="28">
        <v>0</v>
      </c>
      <c r="Y2828" s="28">
        <v>19678</v>
      </c>
      <c r="Z2828" s="28">
        <v>-36351</v>
      </c>
      <c r="AA2828" s="28">
        <v>52384</v>
      </c>
      <c r="AB2828" s="28">
        <v>54999</v>
      </c>
      <c r="AC2828" s="28">
        <v>0</v>
      </c>
      <c r="AD2828" s="28">
        <v>5000</v>
      </c>
      <c r="AE2828" s="28">
        <v>130425</v>
      </c>
      <c r="AF2828" s="28">
        <v>31143</v>
      </c>
      <c r="AG2828" s="28">
        <v>106658</v>
      </c>
      <c r="AH2828" s="28">
        <v>126336</v>
      </c>
      <c r="AI2828" s="29">
        <v>0.48</v>
      </c>
      <c r="AJ2828" s="29">
        <v>0.54</v>
      </c>
      <c r="AK2828" s="29">
        <v>0.6</v>
      </c>
      <c r="AL2828" s="30">
        <v>26.64</v>
      </c>
      <c r="AM2828" s="30">
        <v>548.29999999999995</v>
      </c>
      <c r="AN2828" s="31">
        <v>24.95</v>
      </c>
      <c r="AO2828" s="32">
        <v>124.55</v>
      </c>
      <c r="AP2828" s="32">
        <v>127.87</v>
      </c>
      <c r="AQ2828" s="33">
        <v>-1.17</v>
      </c>
      <c r="AR2828" s="34">
        <v>-33.65</v>
      </c>
      <c r="AS2828" s="32">
        <v>-120.74</v>
      </c>
      <c r="AT2828" s="32">
        <v>-34.74</v>
      </c>
      <c r="AU2828" s="24">
        <v>-140.93</v>
      </c>
      <c r="AV2828" s="33">
        <v>-4.59</v>
      </c>
      <c r="AW2828" s="33">
        <v>0.32</v>
      </c>
      <c r="AX2828">
        <v>0</v>
      </c>
    </row>
    <row r="2829" spans="1:50" hidden="1" x14ac:dyDescent="0.25">
      <c r="A2829" s="50">
        <v>2828</v>
      </c>
      <c r="B2829" s="23" t="s">
        <v>6083</v>
      </c>
      <c r="C2829" s="24" t="s">
        <v>6084</v>
      </c>
      <c r="D2829" s="24" t="s">
        <v>107</v>
      </c>
      <c r="E2829" s="25">
        <v>94001</v>
      </c>
      <c r="F2829" s="24" t="s">
        <v>107</v>
      </c>
      <c r="G2829" s="24" t="s">
        <v>108</v>
      </c>
      <c r="H2829" s="24" t="s">
        <v>81</v>
      </c>
      <c r="I2829" s="26">
        <v>2</v>
      </c>
      <c r="J2829" s="26">
        <f t="shared" si="147"/>
        <v>2</v>
      </c>
      <c r="K2829" s="24" t="s">
        <v>61</v>
      </c>
      <c r="L2829" s="27">
        <v>40227</v>
      </c>
      <c r="M2829" s="28">
        <v>126330</v>
      </c>
      <c r="N2829" s="28">
        <v>126330</v>
      </c>
      <c r="O2829" s="28">
        <v>0</v>
      </c>
      <c r="P2829" s="28">
        <v>0</v>
      </c>
      <c r="Q2829" s="28">
        <v>0</v>
      </c>
      <c r="R2829" s="28">
        <v>155</v>
      </c>
      <c r="S2829" s="28">
        <v>155</v>
      </c>
      <c r="T2829" s="28">
        <v>1781</v>
      </c>
      <c r="U2829" s="28">
        <v>8218</v>
      </c>
      <c r="V2829" s="28">
        <v>155</v>
      </c>
      <c r="W2829" s="28">
        <v>386.06</v>
      </c>
      <c r="X2829" s="28">
        <v>98164</v>
      </c>
      <c r="Y2829" s="28">
        <v>19257</v>
      </c>
      <c r="Z2829" s="28">
        <v>-55295</v>
      </c>
      <c r="AA2829" s="28">
        <v>17885</v>
      </c>
      <c r="AB2829" s="28">
        <v>60180</v>
      </c>
      <c r="AC2829" s="28">
        <v>22570</v>
      </c>
      <c r="AD2829" s="28">
        <v>5000</v>
      </c>
      <c r="AE2829" s="28">
        <v>108911</v>
      </c>
      <c r="AF2829" s="28">
        <v>30554</v>
      </c>
      <c r="AG2829" s="28">
        <v>84503</v>
      </c>
      <c r="AH2829" s="28">
        <v>5596</v>
      </c>
      <c r="AI2829" s="29">
        <v>0.03</v>
      </c>
      <c r="AJ2829" s="29">
        <v>7.0000000000000007E-2</v>
      </c>
      <c r="AK2829" s="29">
        <v>0.73</v>
      </c>
      <c r="AL2829" s="30">
        <v>13.02</v>
      </c>
      <c r="AM2829" s="30">
        <v>360.73</v>
      </c>
      <c r="AN2829" s="31">
        <v>184.46</v>
      </c>
      <c r="AO2829" s="32">
        <v>98.51</v>
      </c>
      <c r="AP2829" s="32">
        <v>150.77000000000001</v>
      </c>
      <c r="AQ2829" s="33">
        <v>-1.81</v>
      </c>
      <c r="AR2829" s="34">
        <v>0.14000000000000001</v>
      </c>
      <c r="AS2829" s="32">
        <v>-0.28000000000000003</v>
      </c>
      <c r="AT2829" s="32">
        <v>0.12</v>
      </c>
      <c r="AU2829" s="24">
        <v>0.51</v>
      </c>
      <c r="AV2829" s="33">
        <v>1.5</v>
      </c>
      <c r="AW2829" s="33">
        <v>0.43</v>
      </c>
      <c r="AX2829">
        <v>0</v>
      </c>
    </row>
    <row r="2830" spans="1:50" hidden="1" x14ac:dyDescent="0.25">
      <c r="A2830" s="50">
        <v>2829</v>
      </c>
      <c r="B2830" s="23" t="s">
        <v>6085</v>
      </c>
      <c r="C2830" s="24" t="s">
        <v>6086</v>
      </c>
      <c r="D2830" s="24" t="s">
        <v>84</v>
      </c>
      <c r="E2830" s="25">
        <v>82106</v>
      </c>
      <c r="F2830" s="24" t="s">
        <v>58</v>
      </c>
      <c r="G2830" s="24" t="s">
        <v>59</v>
      </c>
      <c r="H2830" s="24" t="s">
        <v>81</v>
      </c>
      <c r="I2830" s="26">
        <v>5</v>
      </c>
      <c r="J2830" s="26">
        <f t="shared" si="147"/>
        <v>9</v>
      </c>
      <c r="K2830" s="24" t="s">
        <v>61</v>
      </c>
      <c r="L2830" s="27">
        <v>40024</v>
      </c>
      <c r="M2830" s="28">
        <v>126324</v>
      </c>
      <c r="N2830" s="28">
        <v>126324</v>
      </c>
      <c r="O2830" s="28">
        <v>0</v>
      </c>
      <c r="P2830" s="28">
        <v>0</v>
      </c>
      <c r="Q2830" s="28">
        <v>0</v>
      </c>
      <c r="R2830" s="28">
        <v>-58194</v>
      </c>
      <c r="S2830" s="28">
        <v>-58194</v>
      </c>
      <c r="T2830" s="28">
        <v>-58194</v>
      </c>
      <c r="U2830" s="28">
        <v>-50727</v>
      </c>
      <c r="V2830" s="28">
        <v>-58194</v>
      </c>
      <c r="W2830" s="28">
        <v>-50333.760000000002</v>
      </c>
      <c r="X2830" s="28">
        <v>42662</v>
      </c>
      <c r="Y2830" s="28">
        <v>8640</v>
      </c>
      <c r="Z2830" s="28">
        <v>8602</v>
      </c>
      <c r="AA2830" s="28">
        <v>29315</v>
      </c>
      <c r="AB2830" s="28">
        <v>82162</v>
      </c>
      <c r="AC2830" s="28">
        <v>2923</v>
      </c>
      <c r="AD2830" s="28">
        <v>5000</v>
      </c>
      <c r="AE2830" s="28">
        <v>81561</v>
      </c>
      <c r="AF2830" s="28">
        <v>24086</v>
      </c>
      <c r="AG2830" s="28">
        <v>114761</v>
      </c>
      <c r="AH2830" s="28">
        <v>80739</v>
      </c>
      <c r="AI2830" s="29">
        <v>0.37</v>
      </c>
      <c r="AJ2830" s="29">
        <v>0.71</v>
      </c>
      <c r="AK2830" s="29">
        <v>0.81</v>
      </c>
      <c r="AL2830" s="30">
        <v>69.180000000000007</v>
      </c>
      <c r="AM2830" s="30">
        <v>217.97</v>
      </c>
      <c r="AN2830" s="31">
        <v>0</v>
      </c>
      <c r="AO2830" s="32">
        <v>87.37</v>
      </c>
      <c r="AP2830" s="32">
        <v>89.45</v>
      </c>
      <c r="AQ2830" s="33">
        <v>0.36</v>
      </c>
      <c r="AR2830" s="34">
        <v>-71.349999999999994</v>
      </c>
      <c r="AS2830" s="32">
        <v>-676.52</v>
      </c>
      <c r="AT2830" s="32">
        <v>-46.07</v>
      </c>
      <c r="AU2830" s="24">
        <v>-241.61</v>
      </c>
      <c r="AV2830" s="33">
        <v>-8.1</v>
      </c>
      <c r="AW2830" s="33">
        <v>7.0000000000000007E-2</v>
      </c>
      <c r="AX2830">
        <v>0</v>
      </c>
    </row>
    <row r="2831" spans="1:50" hidden="1" x14ac:dyDescent="0.25">
      <c r="A2831" s="50">
        <v>2830</v>
      </c>
      <c r="B2831" s="23" t="s">
        <v>6087</v>
      </c>
      <c r="C2831" s="24" t="s">
        <v>6088</v>
      </c>
      <c r="D2831" s="24" t="s">
        <v>84</v>
      </c>
      <c r="E2831" s="25">
        <v>84105</v>
      </c>
      <c r="F2831" s="24" t="s">
        <v>223</v>
      </c>
      <c r="G2831" s="24" t="s">
        <v>59</v>
      </c>
      <c r="H2831" s="24" t="s">
        <v>81</v>
      </c>
      <c r="I2831" s="26">
        <v>1</v>
      </c>
      <c r="J2831" s="26">
        <f t="shared" si="147"/>
        <v>1</v>
      </c>
      <c r="K2831" s="24" t="s">
        <v>61</v>
      </c>
      <c r="L2831" s="27">
        <v>39954</v>
      </c>
      <c r="M2831" s="28">
        <v>126304</v>
      </c>
      <c r="N2831" s="28">
        <v>126304</v>
      </c>
      <c r="O2831" s="28">
        <v>0</v>
      </c>
      <c r="P2831" s="28">
        <v>0</v>
      </c>
      <c r="Q2831" s="28">
        <v>0</v>
      </c>
      <c r="R2831" s="28">
        <v>-48918</v>
      </c>
      <c r="S2831" s="28">
        <v>-48918</v>
      </c>
      <c r="T2831" s="28">
        <v>-48897</v>
      </c>
      <c r="U2831" s="28">
        <v>-48426</v>
      </c>
      <c r="V2831" s="28">
        <v>-48918</v>
      </c>
      <c r="W2831" s="28">
        <v>-39692.58</v>
      </c>
      <c r="X2831" s="28">
        <v>0</v>
      </c>
      <c r="Y2831" s="28">
        <v>-35971</v>
      </c>
      <c r="Z2831" s="28">
        <v>-1719</v>
      </c>
      <c r="AA2831" s="28">
        <v>11879</v>
      </c>
      <c r="AB2831" s="28">
        <v>149016</v>
      </c>
      <c r="AC2831" s="28">
        <v>0</v>
      </c>
      <c r="AD2831" s="28">
        <v>5000</v>
      </c>
      <c r="AE2831" s="28">
        <v>16953</v>
      </c>
      <c r="AF2831" s="28">
        <v>2397</v>
      </c>
      <c r="AG2831" s="28">
        <v>162275</v>
      </c>
      <c r="AH2831" s="28">
        <v>126304</v>
      </c>
      <c r="AI2831" s="29">
        <v>0.27</v>
      </c>
      <c r="AJ2831" s="29">
        <v>0.43</v>
      </c>
      <c r="AK2831" s="29">
        <v>0.8</v>
      </c>
      <c r="AL2831" s="30">
        <v>8.11</v>
      </c>
      <c r="AM2831" s="30">
        <v>40.479999999999997</v>
      </c>
      <c r="AN2831" s="31">
        <v>19.3</v>
      </c>
      <c r="AO2831" s="32">
        <v>107.64</v>
      </c>
      <c r="AP2831" s="32">
        <v>110.14</v>
      </c>
      <c r="AQ2831" s="33">
        <v>-0.72</v>
      </c>
      <c r="AR2831" s="34">
        <v>-288.55</v>
      </c>
      <c r="AS2831" s="32">
        <v>-2845.72</v>
      </c>
      <c r="AT2831" s="32">
        <v>-38.729999999999997</v>
      </c>
      <c r="AU2831" s="24">
        <v>-2040.8</v>
      </c>
      <c r="AV2831" s="33">
        <v>-29.92</v>
      </c>
      <c r="AW2831" s="33">
        <v>7.0000000000000007E-2</v>
      </c>
      <c r="AX2831">
        <v>0</v>
      </c>
    </row>
    <row r="2832" spans="1:50" hidden="1" x14ac:dyDescent="0.25">
      <c r="A2832" s="50">
        <v>2831</v>
      </c>
      <c r="B2832" s="23" t="s">
        <v>6089</v>
      </c>
      <c r="C2832" s="24" t="s">
        <v>6090</v>
      </c>
      <c r="D2832" s="24" t="s">
        <v>359</v>
      </c>
      <c r="E2832" s="25" t="s">
        <v>95</v>
      </c>
      <c r="F2832" s="24" t="s">
        <v>96</v>
      </c>
      <c r="G2832" s="24" t="s">
        <v>97</v>
      </c>
      <c r="H2832" s="24" t="s">
        <v>53</v>
      </c>
      <c r="I2832" s="26">
        <v>5</v>
      </c>
      <c r="J2832" s="26">
        <f t="shared" si="147"/>
        <v>9</v>
      </c>
      <c r="K2832" s="24" t="s">
        <v>61</v>
      </c>
      <c r="L2832" s="27">
        <v>43028</v>
      </c>
      <c r="M2832" s="28">
        <v>126253</v>
      </c>
      <c r="N2832" s="28">
        <v>126255</v>
      </c>
      <c r="O2832" s="28">
        <v>2</v>
      </c>
      <c r="P2832" s="28">
        <v>0</v>
      </c>
      <c r="Q2832" s="28">
        <v>0</v>
      </c>
      <c r="R2832" s="28">
        <v>-26246</v>
      </c>
      <c r="S2832" s="28">
        <v>-26246</v>
      </c>
      <c r="T2832" s="28">
        <v>-23363</v>
      </c>
      <c r="U2832" s="28">
        <v>-14112</v>
      </c>
      <c r="V2832" s="28">
        <v>-26246</v>
      </c>
      <c r="W2832" s="28">
        <v>-22840.86</v>
      </c>
      <c r="X2832" s="28">
        <v>-8746</v>
      </c>
      <c r="Y2832" s="28">
        <v>12485</v>
      </c>
      <c r="Z2832" s="28">
        <v>1679</v>
      </c>
      <c r="AA2832" s="28">
        <v>37267</v>
      </c>
      <c r="AB2832" s="28">
        <v>72219</v>
      </c>
      <c r="AC2832" s="28">
        <v>8746</v>
      </c>
      <c r="AD2832" s="28">
        <v>5000</v>
      </c>
      <c r="AE2832" s="28">
        <v>131642</v>
      </c>
      <c r="AF2832" s="28">
        <v>98440</v>
      </c>
      <c r="AG2832" s="28">
        <v>105022</v>
      </c>
      <c r="AH2832" s="28">
        <v>126206</v>
      </c>
      <c r="AI2832" s="29">
        <v>0.56999999999999995</v>
      </c>
      <c r="AJ2832" s="29">
        <v>0.64</v>
      </c>
      <c r="AK2832" s="29">
        <v>0.65</v>
      </c>
      <c r="AL2832" s="30">
        <v>10.55</v>
      </c>
      <c r="AM2832" s="30">
        <v>162.22999999999999</v>
      </c>
      <c r="AN2832" s="31">
        <v>0.18</v>
      </c>
      <c r="AO2832" s="32">
        <v>62.04</v>
      </c>
      <c r="AP2832" s="32">
        <v>75.63</v>
      </c>
      <c r="AQ2832" s="33">
        <v>0.02</v>
      </c>
      <c r="AR2832" s="34">
        <v>-19.940000000000001</v>
      </c>
      <c r="AS2832" s="32">
        <v>-1563.19</v>
      </c>
      <c r="AT2832" s="32">
        <v>-20.79</v>
      </c>
      <c r="AU2832" s="24">
        <v>-26.66</v>
      </c>
      <c r="AV2832" s="33">
        <v>-2.69</v>
      </c>
      <c r="AW2832" s="33">
        <v>0</v>
      </c>
      <c r="AX2832">
        <v>0</v>
      </c>
    </row>
    <row r="2833" spans="1:50" hidden="1" x14ac:dyDescent="0.25">
      <c r="A2833" s="50">
        <v>2832</v>
      </c>
      <c r="B2833" s="23" t="s">
        <v>6091</v>
      </c>
      <c r="C2833" s="24" t="s">
        <v>6092</v>
      </c>
      <c r="D2833" s="24" t="s">
        <v>160</v>
      </c>
      <c r="E2833" s="25">
        <v>94901</v>
      </c>
      <c r="F2833" s="24" t="s">
        <v>160</v>
      </c>
      <c r="G2833" s="24" t="s">
        <v>108</v>
      </c>
      <c r="H2833" s="24" t="s">
        <v>316</v>
      </c>
      <c r="I2833" s="26" t="s">
        <v>60</v>
      </c>
      <c r="J2833" s="26" t="s">
        <v>60</v>
      </c>
      <c r="K2833" s="24" t="s">
        <v>61</v>
      </c>
      <c r="L2833" s="27">
        <v>39539</v>
      </c>
      <c r="M2833" s="28">
        <v>126235</v>
      </c>
      <c r="N2833" s="28">
        <v>126235</v>
      </c>
      <c r="O2833" s="28">
        <v>0</v>
      </c>
      <c r="P2833" s="28">
        <v>0</v>
      </c>
      <c r="Q2833" s="28">
        <v>0</v>
      </c>
      <c r="R2833" s="28">
        <v>-89722</v>
      </c>
      <c r="S2833" s="28">
        <v>-89722</v>
      </c>
      <c r="T2833" s="28">
        <v>-67958</v>
      </c>
      <c r="U2833" s="28">
        <v>-7958</v>
      </c>
      <c r="V2833" s="28">
        <v>-89722</v>
      </c>
      <c r="W2833" s="28">
        <v>-92047.679999999993</v>
      </c>
      <c r="X2833" s="28">
        <v>0</v>
      </c>
      <c r="Y2833" s="28">
        <v>-894</v>
      </c>
      <c r="Z2833" s="28">
        <v>-180510</v>
      </c>
      <c r="AA2833" s="28">
        <v>0</v>
      </c>
      <c r="AB2833" s="28">
        <v>8103</v>
      </c>
      <c r="AC2833" s="28">
        <v>0</v>
      </c>
      <c r="AD2833" s="28">
        <v>6639</v>
      </c>
      <c r="AE2833" s="28">
        <v>1212797</v>
      </c>
      <c r="AF2833" s="28">
        <v>1203222</v>
      </c>
      <c r="AG2833" s="28">
        <v>127129</v>
      </c>
      <c r="AH2833" s="28">
        <v>126235</v>
      </c>
      <c r="AI2833" s="29">
        <v>0</v>
      </c>
      <c r="AJ2833" s="29">
        <v>0.01</v>
      </c>
      <c r="AK2833" s="29">
        <v>0.01</v>
      </c>
      <c r="AL2833" s="30">
        <v>26.62</v>
      </c>
      <c r="AM2833" s="30">
        <v>2813.86</v>
      </c>
      <c r="AN2833" s="31">
        <v>0</v>
      </c>
      <c r="AO2833" s="32">
        <v>81.93</v>
      </c>
      <c r="AP2833" s="32">
        <v>114.88</v>
      </c>
      <c r="AQ2833" s="33">
        <v>-0.15</v>
      </c>
      <c r="AR2833" s="34">
        <v>-7.4</v>
      </c>
      <c r="AS2833" s="32">
        <v>-49.7</v>
      </c>
      <c r="AT2833" s="32">
        <v>-71.08</v>
      </c>
      <c r="AU2833" s="24">
        <v>-7.46</v>
      </c>
      <c r="AV2833" s="33">
        <v>-4.1500000000000004</v>
      </c>
      <c r="AW2833" s="33">
        <v>0.12</v>
      </c>
      <c r="AX2833">
        <v>0</v>
      </c>
    </row>
    <row r="2834" spans="1:50" hidden="1" x14ac:dyDescent="0.25">
      <c r="A2834" s="50">
        <v>2833</v>
      </c>
      <c r="B2834" s="23" t="s">
        <v>6093</v>
      </c>
      <c r="C2834" s="24" t="s">
        <v>6094</v>
      </c>
      <c r="D2834" s="24" t="s">
        <v>504</v>
      </c>
      <c r="E2834" s="25">
        <v>97101</v>
      </c>
      <c r="F2834" s="24" t="s">
        <v>504</v>
      </c>
      <c r="G2834" s="24" t="s">
        <v>220</v>
      </c>
      <c r="H2834" s="24" t="s">
        <v>1593</v>
      </c>
      <c r="I2834" s="26">
        <v>5</v>
      </c>
      <c r="J2834" s="26">
        <f>IF(I2834=0,0,IF(I2834=1,1,IF(I2834=2,2,(IF(I2834=3,4,IF(I2834=5,9,IF(I2834=10,24,IF(I2834=25,49,IF(I2834=50,99,"X")))))))))</f>
        <v>9</v>
      </c>
      <c r="K2834" s="24" t="s">
        <v>61</v>
      </c>
      <c r="L2834" s="27">
        <v>38570</v>
      </c>
      <c r="M2834" s="28">
        <v>126175</v>
      </c>
      <c r="N2834" s="28">
        <v>126175</v>
      </c>
      <c r="O2834" s="28">
        <v>0</v>
      </c>
      <c r="P2834" s="28">
        <v>0</v>
      </c>
      <c r="Q2834" s="28">
        <v>0</v>
      </c>
      <c r="R2834" s="28">
        <v>-20848</v>
      </c>
      <c r="S2834" s="28">
        <v>-20848</v>
      </c>
      <c r="T2834" s="28">
        <v>-19408</v>
      </c>
      <c r="U2834" s="28">
        <v>2937</v>
      </c>
      <c r="V2834" s="28">
        <v>-20848</v>
      </c>
      <c r="W2834" s="28">
        <v>-23812.560000000001</v>
      </c>
      <c r="X2834" s="28">
        <v>-1152</v>
      </c>
      <c r="Y2834" s="28">
        <v>-18060</v>
      </c>
      <c r="Z2834" s="28">
        <v>39270</v>
      </c>
      <c r="AA2834" s="28">
        <v>138660</v>
      </c>
      <c r="AB2834" s="28">
        <v>99015</v>
      </c>
      <c r="AC2834" s="28">
        <v>1485</v>
      </c>
      <c r="AD2834" s="28">
        <v>6639</v>
      </c>
      <c r="AE2834" s="28">
        <v>148249</v>
      </c>
      <c r="AF2834" s="28">
        <v>108990</v>
      </c>
      <c r="AG2834" s="28">
        <v>146085</v>
      </c>
      <c r="AH2834" s="28">
        <v>129177</v>
      </c>
      <c r="AI2834" s="29">
        <v>0.21</v>
      </c>
      <c r="AJ2834" s="29">
        <v>0.33</v>
      </c>
      <c r="AK2834" s="29">
        <v>0.36</v>
      </c>
      <c r="AL2834" s="30">
        <v>36.869999999999997</v>
      </c>
      <c r="AM2834" s="30">
        <v>265.66000000000003</v>
      </c>
      <c r="AN2834" s="31">
        <v>9.85</v>
      </c>
      <c r="AO2834" s="32">
        <v>73.459999999999994</v>
      </c>
      <c r="AP2834" s="32">
        <v>73.510000000000005</v>
      </c>
      <c r="AQ2834" s="33">
        <v>0.36</v>
      </c>
      <c r="AR2834" s="34">
        <v>-14.06</v>
      </c>
      <c r="AS2834" s="32">
        <v>-53.09</v>
      </c>
      <c r="AT2834" s="32">
        <v>-16.52</v>
      </c>
      <c r="AU2834" s="24">
        <v>-19.13</v>
      </c>
      <c r="AV2834" s="33">
        <v>-1.72</v>
      </c>
      <c r="AW2834" s="33">
        <v>0.21</v>
      </c>
      <c r="AX2834">
        <v>0</v>
      </c>
    </row>
    <row r="2835" spans="1:50" hidden="1" x14ac:dyDescent="0.25">
      <c r="A2835" s="50">
        <v>2834</v>
      </c>
      <c r="B2835" s="23" t="s">
        <v>6095</v>
      </c>
      <c r="C2835" s="24" t="s">
        <v>6096</v>
      </c>
      <c r="D2835" s="24" t="s">
        <v>89</v>
      </c>
      <c r="E2835" s="25">
        <v>91701</v>
      </c>
      <c r="F2835" s="24" t="s">
        <v>89</v>
      </c>
      <c r="G2835" s="24" t="s">
        <v>90</v>
      </c>
      <c r="H2835" s="24" t="s">
        <v>231</v>
      </c>
      <c r="I2835" s="26" t="s">
        <v>60</v>
      </c>
      <c r="J2835" s="26" t="s">
        <v>60</v>
      </c>
      <c r="K2835" s="24" t="s">
        <v>61</v>
      </c>
      <c r="L2835" s="27">
        <v>40666</v>
      </c>
      <c r="M2835" s="28">
        <v>126025</v>
      </c>
      <c r="N2835" s="28">
        <v>126124</v>
      </c>
      <c r="O2835" s="28">
        <v>99</v>
      </c>
      <c r="P2835" s="28">
        <v>5877</v>
      </c>
      <c r="Q2835" s="28">
        <v>5877</v>
      </c>
      <c r="R2835" s="28">
        <v>16049</v>
      </c>
      <c r="S2835" s="28">
        <v>16049</v>
      </c>
      <c r="T2835" s="28">
        <v>22138</v>
      </c>
      <c r="U2835" s="28">
        <v>27357</v>
      </c>
      <c r="V2835" s="28">
        <v>21926</v>
      </c>
      <c r="W2835" s="28">
        <v>12907.42</v>
      </c>
      <c r="X2835" s="28">
        <v>0</v>
      </c>
      <c r="Y2835" s="28">
        <v>60186</v>
      </c>
      <c r="Z2835" s="28">
        <v>-18387</v>
      </c>
      <c r="AA2835" s="28">
        <v>21313</v>
      </c>
      <c r="AB2835" s="28">
        <v>24052</v>
      </c>
      <c r="AC2835" s="28">
        <v>0</v>
      </c>
      <c r="AD2835" s="28">
        <v>5000</v>
      </c>
      <c r="AE2835" s="28">
        <v>147655</v>
      </c>
      <c r="AF2835" s="28">
        <v>1634</v>
      </c>
      <c r="AG2835" s="28">
        <v>66856</v>
      </c>
      <c r="AH2835" s="28">
        <v>127042</v>
      </c>
      <c r="AI2835" s="29">
        <v>0.02</v>
      </c>
      <c r="AJ2835" s="29">
        <v>0.88</v>
      </c>
      <c r="AK2835" s="29">
        <v>0.88</v>
      </c>
      <c r="AL2835" s="30">
        <v>407.33</v>
      </c>
      <c r="AM2835" s="30">
        <v>894.09</v>
      </c>
      <c r="AN2835" s="31">
        <v>0</v>
      </c>
      <c r="AO2835" s="32">
        <v>112.45</v>
      </c>
      <c r="AP2835" s="32">
        <v>112.45</v>
      </c>
      <c r="AQ2835" s="33">
        <v>-11.25</v>
      </c>
      <c r="AR2835" s="34">
        <v>10.87</v>
      </c>
      <c r="AS2835" s="32">
        <v>-87.28</v>
      </c>
      <c r="AT2835" s="32">
        <v>12.73</v>
      </c>
      <c r="AU2835" s="24">
        <v>982.19</v>
      </c>
      <c r="AV2835" s="33">
        <v>2.56</v>
      </c>
      <c r="AW2835" s="33">
        <v>0.52</v>
      </c>
      <c r="AX2835">
        <v>0</v>
      </c>
    </row>
    <row r="2836" spans="1:50" hidden="1" x14ac:dyDescent="0.25">
      <c r="A2836" s="50">
        <v>2835</v>
      </c>
      <c r="B2836" s="23" t="s">
        <v>6097</v>
      </c>
      <c r="C2836" s="24" t="s">
        <v>6098</v>
      </c>
      <c r="D2836" s="24" t="s">
        <v>277</v>
      </c>
      <c r="E2836" s="25">
        <v>97401</v>
      </c>
      <c r="F2836" s="24" t="s">
        <v>277</v>
      </c>
      <c r="G2836" s="24" t="s">
        <v>137</v>
      </c>
      <c r="H2836" s="24" t="s">
        <v>66</v>
      </c>
      <c r="I2836" s="26">
        <v>1</v>
      </c>
      <c r="J2836" s="26">
        <f>IF(I2836=0,0,IF(I2836=1,1,IF(I2836=2,2,(IF(I2836=3,4,IF(I2836=5,9,IF(I2836=10,24,IF(I2836=25,49,IF(I2836=50,99,"X")))))))))</f>
        <v>1</v>
      </c>
      <c r="K2836" s="24" t="s">
        <v>61</v>
      </c>
      <c r="L2836" s="27">
        <v>42523</v>
      </c>
      <c r="M2836" s="28">
        <v>126067</v>
      </c>
      <c r="N2836" s="28">
        <v>126067</v>
      </c>
      <c r="O2836" s="28">
        <v>0</v>
      </c>
      <c r="P2836" s="28">
        <v>1947</v>
      </c>
      <c r="Q2836" s="28">
        <v>1947</v>
      </c>
      <c r="R2836" s="28">
        <v>9342</v>
      </c>
      <c r="S2836" s="28">
        <v>9342</v>
      </c>
      <c r="T2836" s="28">
        <v>12669</v>
      </c>
      <c r="U2836" s="28">
        <v>23581</v>
      </c>
      <c r="V2836" s="28">
        <v>11289</v>
      </c>
      <c r="W2836" s="28">
        <v>3982.9</v>
      </c>
      <c r="X2836" s="28">
        <v>54</v>
      </c>
      <c r="Y2836" s="28">
        <v>34018</v>
      </c>
      <c r="Z2836" s="28">
        <v>15725</v>
      </c>
      <c r="AA2836" s="28">
        <v>1492</v>
      </c>
      <c r="AB2836" s="28">
        <v>7783</v>
      </c>
      <c r="AC2836" s="28">
        <v>23678</v>
      </c>
      <c r="AD2836" s="28">
        <v>5000</v>
      </c>
      <c r="AE2836" s="28">
        <v>130220</v>
      </c>
      <c r="AF2836" s="28">
        <v>96572</v>
      </c>
      <c r="AG2836" s="28">
        <v>68371</v>
      </c>
      <c r="AH2836" s="28">
        <v>102335</v>
      </c>
      <c r="AI2836" s="29">
        <v>0.37</v>
      </c>
      <c r="AJ2836" s="29">
        <v>3.48</v>
      </c>
      <c r="AK2836" s="29">
        <v>3.61</v>
      </c>
      <c r="AL2836" s="30">
        <v>82.74</v>
      </c>
      <c r="AM2836" s="30">
        <v>36.44</v>
      </c>
      <c r="AN2836" s="31">
        <v>3.55</v>
      </c>
      <c r="AO2836" s="32">
        <v>7.15</v>
      </c>
      <c r="AP2836" s="32">
        <v>87.92</v>
      </c>
      <c r="AQ2836" s="33">
        <v>0.16</v>
      </c>
      <c r="AR2836" s="34">
        <v>7.17</v>
      </c>
      <c r="AS2836" s="32">
        <v>59.41</v>
      </c>
      <c r="AT2836" s="32">
        <v>7.41</v>
      </c>
      <c r="AU2836" s="24">
        <v>9.67</v>
      </c>
      <c r="AV2836" s="33">
        <v>1.96</v>
      </c>
      <c r="AW2836" s="33">
        <v>0.85</v>
      </c>
      <c r="AX2836">
        <v>0</v>
      </c>
    </row>
    <row r="2837" spans="1:50" hidden="1" x14ac:dyDescent="0.25">
      <c r="A2837" s="50">
        <v>2836</v>
      </c>
      <c r="B2837" s="23" t="s">
        <v>6099</v>
      </c>
      <c r="C2837" s="24" t="s">
        <v>6100</v>
      </c>
      <c r="D2837" s="24" t="s">
        <v>873</v>
      </c>
      <c r="E2837" s="25">
        <v>82107</v>
      </c>
      <c r="F2837" s="24" t="s">
        <v>58</v>
      </c>
      <c r="G2837" s="24" t="s">
        <v>59</v>
      </c>
      <c r="H2837" s="24" t="s">
        <v>81</v>
      </c>
      <c r="I2837" s="26">
        <v>2</v>
      </c>
      <c r="J2837" s="26">
        <f>IF(I2837=0,0,IF(I2837=1,1,IF(I2837=2,2,(IF(I2837=3,4,IF(I2837=5,9,IF(I2837=10,24,IF(I2837=25,49,IF(I2837=50,99,"X")))))))))</f>
        <v>2</v>
      </c>
      <c r="K2837" s="24" t="s">
        <v>61</v>
      </c>
      <c r="L2837" s="27">
        <v>42752</v>
      </c>
      <c r="M2837" s="28">
        <v>126027</v>
      </c>
      <c r="N2837" s="28">
        <v>126027</v>
      </c>
      <c r="O2837" s="28">
        <v>0</v>
      </c>
      <c r="P2837" s="28">
        <v>0</v>
      </c>
      <c r="Q2837" s="28">
        <v>0</v>
      </c>
      <c r="R2837" s="28">
        <v>33058</v>
      </c>
      <c r="S2837" s="28">
        <v>33058</v>
      </c>
      <c r="T2837" s="28">
        <v>33058</v>
      </c>
      <c r="U2837" s="28">
        <v>33058</v>
      </c>
      <c r="V2837" s="28">
        <v>33058</v>
      </c>
      <c r="W2837" s="28">
        <v>23315.38</v>
      </c>
      <c r="X2837" s="28">
        <v>81220</v>
      </c>
      <c r="Y2837" s="28">
        <v>40317</v>
      </c>
      <c r="Z2837" s="28">
        <v>28395</v>
      </c>
      <c r="AA2837" s="28">
        <v>6942</v>
      </c>
      <c r="AB2837" s="28">
        <v>10706</v>
      </c>
      <c r="AC2837" s="28">
        <v>41198</v>
      </c>
      <c r="AD2837" s="28">
        <v>5000</v>
      </c>
      <c r="AE2837" s="28">
        <v>35683</v>
      </c>
      <c r="AF2837" s="28">
        <v>0</v>
      </c>
      <c r="AG2837" s="28">
        <v>44512</v>
      </c>
      <c r="AH2837" s="28">
        <v>3609</v>
      </c>
      <c r="AI2837" s="29">
        <v>6.42</v>
      </c>
      <c r="AJ2837" s="29">
        <v>4.92</v>
      </c>
      <c r="AK2837" s="29">
        <v>4.92</v>
      </c>
      <c r="AL2837" s="30">
        <v>-31.2</v>
      </c>
      <c r="AM2837" s="30">
        <v>30.48</v>
      </c>
      <c r="AN2837" s="31">
        <v>0</v>
      </c>
      <c r="AO2837" s="32">
        <v>20.34</v>
      </c>
      <c r="AP2837" s="32">
        <v>20.420000000000002</v>
      </c>
      <c r="AQ2837" s="33">
        <v>0</v>
      </c>
      <c r="AR2837" s="34">
        <v>92.64</v>
      </c>
      <c r="AS2837" s="32">
        <v>116.42</v>
      </c>
      <c r="AT2837" s="32">
        <v>26.23</v>
      </c>
      <c r="AU2837" s="24">
        <v>0</v>
      </c>
      <c r="AV2837" s="33">
        <v>36.520000000000003</v>
      </c>
      <c r="AW2837" s="33">
        <v>3.65</v>
      </c>
      <c r="AX2837">
        <v>0</v>
      </c>
    </row>
    <row r="2838" spans="1:50" hidden="1" x14ac:dyDescent="0.25">
      <c r="A2838" s="50">
        <v>2837</v>
      </c>
      <c r="B2838" s="23" t="s">
        <v>6101</v>
      </c>
      <c r="C2838" s="24" t="s">
        <v>6102</v>
      </c>
      <c r="D2838" s="24" t="s">
        <v>6103</v>
      </c>
      <c r="E2838" s="25">
        <v>92001</v>
      </c>
      <c r="F2838" s="24" t="s">
        <v>839</v>
      </c>
      <c r="G2838" s="24" t="s">
        <v>90</v>
      </c>
      <c r="H2838" s="24" t="s">
        <v>81</v>
      </c>
      <c r="I2838" s="26">
        <v>3</v>
      </c>
      <c r="J2838" s="26">
        <f>IF(I2838=0,0,IF(I2838=1,1,IF(I2838=2,2,(IF(I2838=3,4,IF(I2838=5,9,IF(I2838=10,24,IF(I2838=25,49,IF(I2838=50,99,"X")))))))))</f>
        <v>4</v>
      </c>
      <c r="K2838" s="24" t="s">
        <v>61</v>
      </c>
      <c r="L2838" s="27">
        <v>43140</v>
      </c>
      <c r="M2838" s="28">
        <v>125936</v>
      </c>
      <c r="N2838" s="28">
        <v>125936</v>
      </c>
      <c r="O2838" s="28">
        <v>0</v>
      </c>
      <c r="P2838" s="28">
        <v>0</v>
      </c>
      <c r="Q2838" s="28">
        <v>0</v>
      </c>
      <c r="R2838" s="28">
        <v>-65474</v>
      </c>
      <c r="S2838" s="28">
        <v>-65474</v>
      </c>
      <c r="T2838" s="28">
        <v>-63783</v>
      </c>
      <c r="U2838" s="28">
        <v>-60933</v>
      </c>
      <c r="V2838" s="28">
        <v>-65474</v>
      </c>
      <c r="W2838" s="28">
        <v>-48387.54</v>
      </c>
      <c r="X2838" s="28">
        <v>0</v>
      </c>
      <c r="Y2838" s="28">
        <v>-16690</v>
      </c>
      <c r="Z2838" s="28">
        <v>-55791</v>
      </c>
      <c r="AA2838" s="28">
        <v>46081</v>
      </c>
      <c r="AB2838" s="28">
        <v>121699</v>
      </c>
      <c r="AC2838" s="28">
        <v>0</v>
      </c>
      <c r="AD2838" s="28">
        <v>5000</v>
      </c>
      <c r="AE2838" s="28">
        <v>17715</v>
      </c>
      <c r="AF2838" s="28">
        <v>8311</v>
      </c>
      <c r="AG2838" s="28">
        <v>142626</v>
      </c>
      <c r="AH2838" s="28">
        <v>125936</v>
      </c>
      <c r="AI2838" s="29">
        <v>7.0000000000000007E-2</v>
      </c>
      <c r="AJ2838" s="29">
        <v>0.15</v>
      </c>
      <c r="AK2838" s="29">
        <v>0.15</v>
      </c>
      <c r="AL2838" s="30">
        <v>14.58</v>
      </c>
      <c r="AM2838" s="30">
        <v>155.57</v>
      </c>
      <c r="AN2838" s="31">
        <v>0</v>
      </c>
      <c r="AO2838" s="32">
        <v>347.93</v>
      </c>
      <c r="AP2838" s="32">
        <v>414.94</v>
      </c>
      <c r="AQ2838" s="33">
        <v>-6.71</v>
      </c>
      <c r="AR2838" s="34">
        <v>-369.6</v>
      </c>
      <c r="AS2838" s="32">
        <v>-117.36</v>
      </c>
      <c r="AT2838" s="32">
        <v>-51.99</v>
      </c>
      <c r="AU2838" s="24">
        <v>-787.8</v>
      </c>
      <c r="AV2838" s="33">
        <v>-38.770000000000003</v>
      </c>
      <c r="AW2838" s="33">
        <v>1.22</v>
      </c>
      <c r="AX2838">
        <v>0</v>
      </c>
    </row>
    <row r="2839" spans="1:50" x14ac:dyDescent="0.25">
      <c r="A2839" s="50">
        <v>2838</v>
      </c>
      <c r="B2839" s="23" t="s">
        <v>6104</v>
      </c>
      <c r="C2839" s="24" t="s">
        <v>303</v>
      </c>
      <c r="D2839" s="24" t="s">
        <v>84</v>
      </c>
      <c r="E2839" s="25">
        <v>82107</v>
      </c>
      <c r="F2839" s="24" t="s">
        <v>58</v>
      </c>
      <c r="G2839" s="24" t="s">
        <v>59</v>
      </c>
      <c r="H2839" s="24" t="s">
        <v>81</v>
      </c>
      <c r="I2839" s="26">
        <v>3</v>
      </c>
      <c r="J2839" s="26">
        <f>IF(I2839=0,0,IF(I2839=1,1,IF(I2839=2,2,(IF(I2839=3,4,IF(I2839=5,9,IF(I2839=10,24,IF(I2839=25,49,IF(I2839=50,99,"X")))))))))</f>
        <v>4</v>
      </c>
      <c r="K2839" s="24" t="s">
        <v>61</v>
      </c>
      <c r="L2839" s="27">
        <v>38685</v>
      </c>
      <c r="M2839" s="28">
        <v>125907</v>
      </c>
      <c r="N2839" s="28">
        <v>125907</v>
      </c>
      <c r="O2839" s="28">
        <v>0</v>
      </c>
      <c r="P2839" s="28">
        <v>0</v>
      </c>
      <c r="Q2839" s="28">
        <v>0</v>
      </c>
      <c r="R2839" s="28">
        <v>-49310</v>
      </c>
      <c r="S2839" s="28">
        <v>-49310</v>
      </c>
      <c r="T2839" s="28">
        <v>-47864</v>
      </c>
      <c r="U2839" s="28">
        <v>-28271</v>
      </c>
      <c r="V2839" s="28">
        <v>-49310</v>
      </c>
      <c r="W2839" s="28">
        <v>-47444.06</v>
      </c>
      <c r="X2839" s="28">
        <v>0</v>
      </c>
      <c r="Y2839" s="28">
        <v>7168</v>
      </c>
      <c r="Z2839" s="28">
        <v>79195</v>
      </c>
      <c r="AA2839" s="28">
        <v>48010</v>
      </c>
      <c r="AB2839" s="28">
        <v>86871</v>
      </c>
      <c r="AC2839" s="28">
        <v>0</v>
      </c>
      <c r="AD2839" s="28">
        <v>6640</v>
      </c>
      <c r="AE2839" s="28">
        <v>110580</v>
      </c>
      <c r="AF2839" s="28">
        <v>49188</v>
      </c>
      <c r="AG2839" s="28">
        <v>118739</v>
      </c>
      <c r="AH2839" s="28">
        <v>37590</v>
      </c>
      <c r="AI2839" s="29">
        <v>0.98</v>
      </c>
      <c r="AJ2839" s="29">
        <v>2.2599999999999998</v>
      </c>
      <c r="AK2839" s="29">
        <v>2.35</v>
      </c>
      <c r="AL2839" s="30">
        <v>93.61</v>
      </c>
      <c r="AM2839" s="30">
        <v>77.72</v>
      </c>
      <c r="AN2839" s="31">
        <v>6.64</v>
      </c>
      <c r="AO2839" s="32">
        <v>23.68</v>
      </c>
      <c r="AP2839" s="32">
        <v>27.88</v>
      </c>
      <c r="AQ2839" s="33">
        <v>1.61</v>
      </c>
      <c r="AR2839" s="34">
        <v>-44.59</v>
      </c>
      <c r="AS2839" s="32">
        <v>-62.26</v>
      </c>
      <c r="AT2839" s="32">
        <v>-39.159999999999997</v>
      </c>
      <c r="AU2839" s="24">
        <v>-100.25</v>
      </c>
      <c r="AV2839" s="33">
        <v>-5.0599999999999996</v>
      </c>
      <c r="AW2839" s="33">
        <v>-0.54</v>
      </c>
      <c r="AX2839">
        <v>1</v>
      </c>
    </row>
    <row r="2840" spans="1:50" hidden="1" x14ac:dyDescent="0.25">
      <c r="A2840" s="50">
        <v>2839</v>
      </c>
      <c r="B2840" s="23" t="s">
        <v>6105</v>
      </c>
      <c r="C2840" s="24" t="s">
        <v>5165</v>
      </c>
      <c r="D2840" s="24" t="s">
        <v>155</v>
      </c>
      <c r="E2840" s="25">
        <v>81101</v>
      </c>
      <c r="F2840" s="24" t="s">
        <v>70</v>
      </c>
      <c r="G2840" s="24" t="s">
        <v>59</v>
      </c>
      <c r="H2840" s="24" t="s">
        <v>104</v>
      </c>
      <c r="I2840" s="26" t="s">
        <v>60</v>
      </c>
      <c r="J2840" s="26" t="s">
        <v>60</v>
      </c>
      <c r="K2840" s="24" t="s">
        <v>61</v>
      </c>
      <c r="L2840" s="27">
        <v>36489</v>
      </c>
      <c r="M2840" s="28">
        <v>125878</v>
      </c>
      <c r="N2840" s="28">
        <v>125878</v>
      </c>
      <c r="O2840" s="28">
        <v>0</v>
      </c>
      <c r="P2840" s="28">
        <v>0</v>
      </c>
      <c r="Q2840" s="28">
        <v>0</v>
      </c>
      <c r="R2840" s="28">
        <v>-5225</v>
      </c>
      <c r="S2840" s="28">
        <v>-5225</v>
      </c>
      <c r="T2840" s="28">
        <v>-5225</v>
      </c>
      <c r="U2840" s="28">
        <v>-5225</v>
      </c>
      <c r="V2840" s="28">
        <v>-5225</v>
      </c>
      <c r="W2840" s="28">
        <v>1027.52</v>
      </c>
      <c r="X2840" s="28">
        <v>17799</v>
      </c>
      <c r="Y2840" s="28">
        <v>29451</v>
      </c>
      <c r="Z2840" s="28">
        <v>-87340</v>
      </c>
      <c r="AA2840" s="28">
        <v>34673</v>
      </c>
      <c r="AB2840" s="28">
        <v>2240</v>
      </c>
      <c r="AC2840" s="28">
        <v>56217</v>
      </c>
      <c r="AD2840" s="28">
        <v>6639</v>
      </c>
      <c r="AE2840" s="28">
        <v>822</v>
      </c>
      <c r="AF2840" s="28">
        <v>0</v>
      </c>
      <c r="AG2840" s="28">
        <v>40210</v>
      </c>
      <c r="AH2840" s="28">
        <v>51862</v>
      </c>
      <c r="AI2840" s="29">
        <v>0.01</v>
      </c>
      <c r="AJ2840" s="29">
        <v>0.02</v>
      </c>
      <c r="AK2840" s="29">
        <v>-0.06</v>
      </c>
      <c r="AL2840" s="30">
        <v>2.1800000000000002</v>
      </c>
      <c r="AM2840" s="30">
        <v>328.26</v>
      </c>
      <c r="AN2840" s="31">
        <v>64.25</v>
      </c>
      <c r="AO2840" s="32">
        <v>10696.59</v>
      </c>
      <c r="AP2840" s="32">
        <v>10725.3</v>
      </c>
      <c r="AQ2840" s="33">
        <v>0</v>
      </c>
      <c r="AR2840" s="34">
        <v>-635.64</v>
      </c>
      <c r="AS2840" s="32">
        <v>-5.98</v>
      </c>
      <c r="AT2840" s="32">
        <v>-4.1500000000000004</v>
      </c>
      <c r="AU2840" s="24">
        <v>0</v>
      </c>
      <c r="AV2840" s="33">
        <v>-47.14</v>
      </c>
      <c r="AW2840" s="33">
        <v>43.72</v>
      </c>
      <c r="AX2840">
        <v>0</v>
      </c>
    </row>
    <row r="2841" spans="1:50" hidden="1" x14ac:dyDescent="0.25">
      <c r="A2841" s="50">
        <v>2840</v>
      </c>
      <c r="B2841" s="23" t="s">
        <v>6106</v>
      </c>
      <c r="C2841" s="24" t="s">
        <v>6107</v>
      </c>
      <c r="D2841" s="24" t="s">
        <v>132</v>
      </c>
      <c r="E2841" s="25">
        <v>90901</v>
      </c>
      <c r="F2841" s="24" t="s">
        <v>132</v>
      </c>
      <c r="G2841" s="24" t="s">
        <v>90</v>
      </c>
      <c r="H2841" s="24" t="s">
        <v>71</v>
      </c>
      <c r="I2841" s="26">
        <v>5</v>
      </c>
      <c r="J2841" s="26">
        <f>IF(I2841=0,0,IF(I2841=1,1,IF(I2841=2,2,(IF(I2841=3,4,IF(I2841=5,9,IF(I2841=10,24,IF(I2841=25,49,IF(I2841=50,99,"X")))))))))</f>
        <v>9</v>
      </c>
      <c r="K2841" s="24" t="s">
        <v>61</v>
      </c>
      <c r="L2841" s="27">
        <v>42320</v>
      </c>
      <c r="M2841" s="28">
        <v>125877</v>
      </c>
      <c r="N2841" s="28">
        <v>125877</v>
      </c>
      <c r="O2841" s="28">
        <v>0</v>
      </c>
      <c r="P2841" s="28">
        <v>0</v>
      </c>
      <c r="Q2841" s="28">
        <v>0</v>
      </c>
      <c r="R2841" s="28">
        <v>-3728</v>
      </c>
      <c r="S2841" s="28">
        <v>-3728</v>
      </c>
      <c r="T2841" s="28">
        <v>-3728</v>
      </c>
      <c r="U2841" s="28">
        <v>-3396</v>
      </c>
      <c r="V2841" s="28">
        <v>-3728</v>
      </c>
      <c r="W2841" s="28">
        <v>-2971.24</v>
      </c>
      <c r="X2841" s="28">
        <v>0</v>
      </c>
      <c r="Y2841" s="28">
        <v>43924</v>
      </c>
      <c r="Z2841" s="28">
        <v>-9696</v>
      </c>
      <c r="AA2841" s="28">
        <v>58767</v>
      </c>
      <c r="AB2841" s="28">
        <v>58923</v>
      </c>
      <c r="AC2841" s="28">
        <v>0</v>
      </c>
      <c r="AD2841" s="28">
        <v>5000</v>
      </c>
      <c r="AE2841" s="28">
        <v>14265</v>
      </c>
      <c r="AF2841" s="28">
        <v>1299</v>
      </c>
      <c r="AG2841" s="28">
        <v>81953</v>
      </c>
      <c r="AH2841" s="28">
        <v>125877</v>
      </c>
      <c r="AI2841" s="29">
        <v>0.23</v>
      </c>
      <c r="AJ2841" s="29">
        <v>0.53</v>
      </c>
      <c r="AK2841" s="29">
        <v>0.54</v>
      </c>
      <c r="AL2841" s="30">
        <v>20.41</v>
      </c>
      <c r="AM2841" s="30">
        <v>105.25</v>
      </c>
      <c r="AN2841" s="31">
        <v>0.98</v>
      </c>
      <c r="AO2841" s="32">
        <v>167.97</v>
      </c>
      <c r="AP2841" s="32">
        <v>167.97</v>
      </c>
      <c r="AQ2841" s="33">
        <v>-7.46</v>
      </c>
      <c r="AR2841" s="34">
        <v>-26.13</v>
      </c>
      <c r="AS2841" s="32">
        <v>-38.450000000000003</v>
      </c>
      <c r="AT2841" s="32">
        <v>-2.96</v>
      </c>
      <c r="AU2841" s="24">
        <v>-286.99</v>
      </c>
      <c r="AV2841" s="33">
        <v>-1.81</v>
      </c>
      <c r="AW2841" s="33">
        <v>1.7</v>
      </c>
      <c r="AX2841">
        <v>0</v>
      </c>
    </row>
    <row r="2842" spans="1:50" hidden="1" x14ac:dyDescent="0.25">
      <c r="A2842" s="50">
        <v>2841</v>
      </c>
      <c r="B2842" s="23" t="s">
        <v>6108</v>
      </c>
      <c r="C2842" s="24" t="s">
        <v>6109</v>
      </c>
      <c r="D2842" s="24" t="s">
        <v>150</v>
      </c>
      <c r="E2842" s="25" t="s">
        <v>151</v>
      </c>
      <c r="F2842" s="24" t="s">
        <v>150</v>
      </c>
      <c r="G2842" s="24" t="s">
        <v>52</v>
      </c>
      <c r="H2842" s="24" t="s">
        <v>81</v>
      </c>
      <c r="I2842" s="26" t="s">
        <v>60</v>
      </c>
      <c r="J2842" s="26" t="s">
        <v>60</v>
      </c>
      <c r="K2842" s="24" t="s">
        <v>61</v>
      </c>
      <c r="L2842" s="27">
        <v>40410</v>
      </c>
      <c r="M2842" s="28">
        <v>124806</v>
      </c>
      <c r="N2842" s="28">
        <v>125838</v>
      </c>
      <c r="O2842" s="28">
        <v>1032</v>
      </c>
      <c r="P2842" s="28">
        <v>0</v>
      </c>
      <c r="Q2842" s="28">
        <v>0</v>
      </c>
      <c r="R2842" s="28">
        <v>-17611</v>
      </c>
      <c r="S2842" s="28">
        <v>-17611</v>
      </c>
      <c r="T2842" s="28">
        <v>-17611</v>
      </c>
      <c r="U2842" s="28">
        <v>-17611</v>
      </c>
      <c r="V2842" s="28">
        <v>-17611</v>
      </c>
      <c r="W2842" s="28">
        <v>-23028.720000000001</v>
      </c>
      <c r="X2842" s="28">
        <v>84753</v>
      </c>
      <c r="Y2842" s="28">
        <v>11159</v>
      </c>
      <c r="Z2842" s="28">
        <v>-13930</v>
      </c>
      <c r="AA2842" s="28">
        <v>34487</v>
      </c>
      <c r="AB2842" s="28">
        <v>56394</v>
      </c>
      <c r="AC2842" s="28">
        <v>3452</v>
      </c>
      <c r="AD2842" s="28">
        <v>5000</v>
      </c>
      <c r="AE2842" s="28">
        <v>244393</v>
      </c>
      <c r="AF2842" s="28">
        <v>26585</v>
      </c>
      <c r="AG2842" s="28">
        <v>110195</v>
      </c>
      <c r="AH2842" s="28">
        <v>36601</v>
      </c>
      <c r="AI2842" s="29">
        <v>0.48</v>
      </c>
      <c r="AJ2842" s="29">
        <v>0.83</v>
      </c>
      <c r="AK2842" s="29">
        <v>0.85</v>
      </c>
      <c r="AL2842" s="30">
        <v>259.74</v>
      </c>
      <c r="AM2842" s="30">
        <v>815.78</v>
      </c>
      <c r="AN2842" s="31">
        <v>9.4499999999999993</v>
      </c>
      <c r="AO2842" s="32">
        <v>105.38</v>
      </c>
      <c r="AP2842" s="32">
        <v>105.7</v>
      </c>
      <c r="AQ2842" s="33">
        <v>-0.52</v>
      </c>
      <c r="AR2842" s="34">
        <v>-7.21</v>
      </c>
      <c r="AS2842" s="32">
        <v>-126.42</v>
      </c>
      <c r="AT2842" s="32">
        <v>-14.11</v>
      </c>
      <c r="AU2842" s="24">
        <v>-66.239999999999995</v>
      </c>
      <c r="AV2842" s="33">
        <v>-0.78</v>
      </c>
      <c r="AW2842" s="33">
        <v>0.34</v>
      </c>
      <c r="AX2842">
        <v>0</v>
      </c>
    </row>
    <row r="2843" spans="1:50" hidden="1" x14ac:dyDescent="0.25">
      <c r="A2843" s="50">
        <v>2842</v>
      </c>
      <c r="B2843" s="23" t="s">
        <v>6110</v>
      </c>
      <c r="C2843" s="24" t="s">
        <v>6111</v>
      </c>
      <c r="D2843" s="24" t="s">
        <v>641</v>
      </c>
      <c r="E2843" s="25" t="s">
        <v>642</v>
      </c>
      <c r="F2843" s="24" t="s">
        <v>641</v>
      </c>
      <c r="G2843" s="24" t="s">
        <v>97</v>
      </c>
      <c r="H2843" s="24" t="s">
        <v>71</v>
      </c>
      <c r="I2843" s="26">
        <v>5</v>
      </c>
      <c r="J2843" s="26">
        <f t="shared" ref="J2843:J2848" si="148">IF(I2843=0,0,IF(I2843=1,1,IF(I2843=2,2,(IF(I2843=3,4,IF(I2843=5,9,IF(I2843=10,24,IF(I2843=25,49,IF(I2843=50,99,"X")))))))))</f>
        <v>9</v>
      </c>
      <c r="K2843" s="24" t="s">
        <v>61</v>
      </c>
      <c r="L2843" s="27">
        <v>39771</v>
      </c>
      <c r="M2843" s="28">
        <v>125823</v>
      </c>
      <c r="N2843" s="28">
        <v>125823</v>
      </c>
      <c r="O2843" s="28">
        <v>0</v>
      </c>
      <c r="P2843" s="28">
        <v>0</v>
      </c>
      <c r="Q2843" s="28">
        <v>0</v>
      </c>
      <c r="R2843" s="28">
        <v>-51955</v>
      </c>
      <c r="S2843" s="28">
        <v>-51955</v>
      </c>
      <c r="T2843" s="28">
        <v>-51805</v>
      </c>
      <c r="U2843" s="28">
        <v>-31959</v>
      </c>
      <c r="V2843" s="28">
        <v>-51955</v>
      </c>
      <c r="W2843" s="28">
        <v>-51468.38</v>
      </c>
      <c r="X2843" s="28">
        <v>0</v>
      </c>
      <c r="Y2843" s="28">
        <v>18993</v>
      </c>
      <c r="Z2843" s="28">
        <v>11561</v>
      </c>
      <c r="AA2843" s="28">
        <v>73421</v>
      </c>
      <c r="AB2843" s="28">
        <v>82446</v>
      </c>
      <c r="AC2843" s="28">
        <v>0</v>
      </c>
      <c r="AD2843" s="28">
        <v>6640</v>
      </c>
      <c r="AE2843" s="28">
        <v>233268</v>
      </c>
      <c r="AF2843" s="28">
        <v>213872</v>
      </c>
      <c r="AG2843" s="28">
        <v>106830</v>
      </c>
      <c r="AH2843" s="28">
        <v>107214</v>
      </c>
      <c r="AI2843" s="29">
        <v>0.02</v>
      </c>
      <c r="AJ2843" s="29">
        <v>0.09</v>
      </c>
      <c r="AK2843" s="29">
        <v>0.1</v>
      </c>
      <c r="AL2843" s="30">
        <v>41.74</v>
      </c>
      <c r="AM2843" s="30">
        <v>662.16</v>
      </c>
      <c r="AN2843" s="31">
        <v>1.48</v>
      </c>
      <c r="AO2843" s="32">
        <v>84.24</v>
      </c>
      <c r="AP2843" s="32">
        <v>95.04</v>
      </c>
      <c r="AQ2843" s="33">
        <v>0.05</v>
      </c>
      <c r="AR2843" s="34">
        <v>-22.27</v>
      </c>
      <c r="AS2843" s="32">
        <v>-449.4</v>
      </c>
      <c r="AT2843" s="32">
        <v>-41.29</v>
      </c>
      <c r="AU2843" s="24">
        <v>-24.29</v>
      </c>
      <c r="AV2843" s="33">
        <v>-4.0199999999999996</v>
      </c>
      <c r="AW2843" s="33">
        <v>0.11</v>
      </c>
      <c r="AX2843">
        <v>0</v>
      </c>
    </row>
    <row r="2844" spans="1:50" hidden="1" x14ac:dyDescent="0.25">
      <c r="A2844" s="50">
        <v>2843</v>
      </c>
      <c r="B2844" s="23" t="s">
        <v>6112</v>
      </c>
      <c r="C2844" s="24" t="s">
        <v>6113</v>
      </c>
      <c r="D2844" s="24" t="s">
        <v>102</v>
      </c>
      <c r="E2844" s="25" t="s">
        <v>103</v>
      </c>
      <c r="F2844" s="24" t="s">
        <v>102</v>
      </c>
      <c r="G2844" s="24" t="s">
        <v>97</v>
      </c>
      <c r="H2844" s="24" t="s">
        <v>71</v>
      </c>
      <c r="I2844" s="26">
        <v>1</v>
      </c>
      <c r="J2844" s="26">
        <f t="shared" si="148"/>
        <v>1</v>
      </c>
      <c r="K2844" s="24" t="s">
        <v>61</v>
      </c>
      <c r="L2844" s="27">
        <v>39983</v>
      </c>
      <c r="M2844" s="28">
        <v>122993</v>
      </c>
      <c r="N2844" s="28">
        <v>125784</v>
      </c>
      <c r="O2844" s="28">
        <v>2791</v>
      </c>
      <c r="P2844" s="28">
        <v>1407</v>
      </c>
      <c r="Q2844" s="28">
        <v>1407</v>
      </c>
      <c r="R2844" s="28">
        <v>4754</v>
      </c>
      <c r="S2844" s="28">
        <v>4754</v>
      </c>
      <c r="T2844" s="28">
        <v>6176</v>
      </c>
      <c r="U2844" s="28">
        <v>10176</v>
      </c>
      <c r="V2844" s="28">
        <v>6161</v>
      </c>
      <c r="W2844" s="28">
        <v>2624.74</v>
      </c>
      <c r="X2844" s="28">
        <v>58134</v>
      </c>
      <c r="Y2844" s="28">
        <v>31481</v>
      </c>
      <c r="Z2844" s="28">
        <v>18863</v>
      </c>
      <c r="AA2844" s="28">
        <v>23066</v>
      </c>
      <c r="AB2844" s="28">
        <v>19333</v>
      </c>
      <c r="AC2844" s="28">
        <v>64855</v>
      </c>
      <c r="AD2844" s="28">
        <v>5000</v>
      </c>
      <c r="AE2844" s="28">
        <v>29607</v>
      </c>
      <c r="AF2844" s="28">
        <v>11406</v>
      </c>
      <c r="AG2844" s="28">
        <v>26657</v>
      </c>
      <c r="AH2844" s="28">
        <v>4</v>
      </c>
      <c r="AI2844" s="29">
        <v>1.69</v>
      </c>
      <c r="AJ2844" s="29">
        <v>1.69</v>
      </c>
      <c r="AK2844" s="29">
        <v>1.69</v>
      </c>
      <c r="AL2844" s="30">
        <v>0</v>
      </c>
      <c r="AM2844" s="30">
        <v>42.27</v>
      </c>
      <c r="AN2844" s="31">
        <v>0</v>
      </c>
      <c r="AO2844" s="32">
        <v>36.29</v>
      </c>
      <c r="AP2844" s="32">
        <v>36.29</v>
      </c>
      <c r="AQ2844" s="33">
        <v>1.65</v>
      </c>
      <c r="AR2844" s="34">
        <v>16.059999999999999</v>
      </c>
      <c r="AS2844" s="32">
        <v>25.2</v>
      </c>
      <c r="AT2844" s="32">
        <v>3.87</v>
      </c>
      <c r="AU2844" s="24">
        <v>41.68</v>
      </c>
      <c r="AV2844" s="33">
        <v>20.7</v>
      </c>
      <c r="AW2844" s="33">
        <v>1.25</v>
      </c>
      <c r="AX2844">
        <v>0</v>
      </c>
    </row>
    <row r="2845" spans="1:50" hidden="1" x14ac:dyDescent="0.25">
      <c r="A2845" s="50">
        <v>2844</v>
      </c>
      <c r="B2845" s="23" t="s">
        <v>6114</v>
      </c>
      <c r="C2845" s="24" t="s">
        <v>6115</v>
      </c>
      <c r="D2845" s="24" t="s">
        <v>127</v>
      </c>
      <c r="E2845" s="25" t="s">
        <v>259</v>
      </c>
      <c r="F2845" s="24" t="s">
        <v>127</v>
      </c>
      <c r="G2845" s="24" t="s">
        <v>76</v>
      </c>
      <c r="H2845" s="24" t="s">
        <v>71</v>
      </c>
      <c r="I2845" s="26">
        <v>2</v>
      </c>
      <c r="J2845" s="26">
        <f t="shared" si="148"/>
        <v>2</v>
      </c>
      <c r="K2845" s="24" t="s">
        <v>61</v>
      </c>
      <c r="L2845" s="27">
        <v>42837</v>
      </c>
      <c r="M2845" s="28">
        <v>125749</v>
      </c>
      <c r="N2845" s="28">
        <v>125749</v>
      </c>
      <c r="O2845" s="28">
        <v>0</v>
      </c>
      <c r="P2845" s="28">
        <v>656</v>
      </c>
      <c r="Q2845" s="28">
        <v>656</v>
      </c>
      <c r="R2845" s="28">
        <v>582</v>
      </c>
      <c r="S2845" s="28">
        <v>582</v>
      </c>
      <c r="T2845" s="28">
        <v>1238</v>
      </c>
      <c r="U2845" s="28">
        <v>1720</v>
      </c>
      <c r="V2845" s="28">
        <v>1238</v>
      </c>
      <c r="W2845" s="28">
        <v>-1631.74</v>
      </c>
      <c r="X2845" s="28">
        <v>125749</v>
      </c>
      <c r="Y2845" s="28">
        <v>29496</v>
      </c>
      <c r="Z2845" s="28">
        <v>5863</v>
      </c>
      <c r="AA2845" s="28">
        <v>28510</v>
      </c>
      <c r="AB2845" s="28">
        <v>54505</v>
      </c>
      <c r="AC2845" s="28">
        <v>0</v>
      </c>
      <c r="AD2845" s="28">
        <v>5000</v>
      </c>
      <c r="AE2845" s="28">
        <v>56759</v>
      </c>
      <c r="AF2845" s="28">
        <v>7451</v>
      </c>
      <c r="AG2845" s="28">
        <v>96253</v>
      </c>
      <c r="AH2845" s="28">
        <v>0</v>
      </c>
      <c r="AI2845" s="29">
        <v>0.11</v>
      </c>
      <c r="AJ2845" s="29">
        <v>0.14000000000000001</v>
      </c>
      <c r="AK2845" s="29">
        <v>0.97</v>
      </c>
      <c r="AL2845" s="30">
        <v>4.54</v>
      </c>
      <c r="AM2845" s="30">
        <v>190.36</v>
      </c>
      <c r="AN2845" s="31">
        <v>120.98</v>
      </c>
      <c r="AO2845" s="32">
        <v>89.67</v>
      </c>
      <c r="AP2845" s="32">
        <v>89.67</v>
      </c>
      <c r="AQ2845" s="33">
        <v>0.79</v>
      </c>
      <c r="AR2845" s="34">
        <v>1.03</v>
      </c>
      <c r="AS2845" s="32">
        <v>9.93</v>
      </c>
      <c r="AT2845" s="32">
        <v>0.46</v>
      </c>
      <c r="AU2845" s="24">
        <v>7.81</v>
      </c>
      <c r="AV2845" s="33">
        <v>4.4000000000000004</v>
      </c>
      <c r="AW2845" s="33">
        <v>0.65</v>
      </c>
      <c r="AX2845">
        <v>0</v>
      </c>
    </row>
    <row r="2846" spans="1:50" hidden="1" x14ac:dyDescent="0.25">
      <c r="A2846" s="50">
        <v>2845</v>
      </c>
      <c r="B2846" s="23" t="s">
        <v>6116</v>
      </c>
      <c r="C2846" s="24" t="s">
        <v>6117</v>
      </c>
      <c r="D2846" s="24" t="s">
        <v>255</v>
      </c>
      <c r="E2846" s="25" t="s">
        <v>3126</v>
      </c>
      <c r="F2846" s="24" t="s">
        <v>255</v>
      </c>
      <c r="G2846" s="24" t="s">
        <v>52</v>
      </c>
      <c r="H2846" s="24" t="s">
        <v>81</v>
      </c>
      <c r="I2846" s="26">
        <v>3</v>
      </c>
      <c r="J2846" s="26">
        <f t="shared" si="148"/>
        <v>4</v>
      </c>
      <c r="K2846" s="24" t="s">
        <v>61</v>
      </c>
      <c r="L2846" s="27">
        <v>43197</v>
      </c>
      <c r="M2846" s="28">
        <v>125659</v>
      </c>
      <c r="N2846" s="28">
        <v>125659</v>
      </c>
      <c r="O2846" s="28">
        <v>0</v>
      </c>
      <c r="P2846" s="28">
        <v>0</v>
      </c>
      <c r="Q2846" s="28">
        <v>0</v>
      </c>
      <c r="R2846" s="28">
        <v>-32349</v>
      </c>
      <c r="S2846" s="28">
        <v>-32349</v>
      </c>
      <c r="T2846" s="28">
        <v>-32349</v>
      </c>
      <c r="U2846" s="28">
        <v>-32349</v>
      </c>
      <c r="V2846" s="28">
        <v>-32349</v>
      </c>
      <c r="W2846" s="28">
        <v>-23030.6</v>
      </c>
      <c r="X2846" s="28">
        <v>0</v>
      </c>
      <c r="Y2846" s="28">
        <v>18836</v>
      </c>
      <c r="Z2846" s="28">
        <v>-61688</v>
      </c>
      <c r="AA2846" s="28">
        <v>49803</v>
      </c>
      <c r="AB2846" s="28">
        <v>79112</v>
      </c>
      <c r="AC2846" s="28">
        <v>0</v>
      </c>
      <c r="AD2846" s="28">
        <v>5000</v>
      </c>
      <c r="AE2846" s="28">
        <v>21317</v>
      </c>
      <c r="AF2846" s="28">
        <v>0</v>
      </c>
      <c r="AG2846" s="28">
        <v>106823</v>
      </c>
      <c r="AH2846" s="28">
        <v>125659</v>
      </c>
      <c r="AI2846" s="29">
        <v>0.1</v>
      </c>
      <c r="AJ2846" s="29">
        <v>0.25</v>
      </c>
      <c r="AK2846" s="29">
        <v>0.26</v>
      </c>
      <c r="AL2846" s="30">
        <v>35.22</v>
      </c>
      <c r="AM2846" s="30">
        <v>278.58</v>
      </c>
      <c r="AN2846" s="31">
        <v>1.86</v>
      </c>
      <c r="AO2846" s="32">
        <v>387.78</v>
      </c>
      <c r="AP2846" s="32">
        <v>389.38</v>
      </c>
      <c r="AQ2846" s="33">
        <v>0</v>
      </c>
      <c r="AR2846" s="34">
        <v>-151.75</v>
      </c>
      <c r="AS2846" s="32">
        <v>-52.44</v>
      </c>
      <c r="AT2846" s="32">
        <v>-25.74</v>
      </c>
      <c r="AU2846" s="24">
        <v>0</v>
      </c>
      <c r="AV2846" s="33">
        <v>-15.85</v>
      </c>
      <c r="AW2846" s="33">
        <v>1.47</v>
      </c>
      <c r="AX2846">
        <v>0</v>
      </c>
    </row>
    <row r="2847" spans="1:50" hidden="1" x14ac:dyDescent="0.25">
      <c r="A2847" s="50">
        <v>2846</v>
      </c>
      <c r="B2847" s="23" t="s">
        <v>6118</v>
      </c>
      <c r="C2847" s="24" t="s">
        <v>6119</v>
      </c>
      <c r="D2847" s="24" t="s">
        <v>127</v>
      </c>
      <c r="E2847" s="25" t="s">
        <v>259</v>
      </c>
      <c r="F2847" s="24" t="s">
        <v>127</v>
      </c>
      <c r="G2847" s="24" t="s">
        <v>76</v>
      </c>
      <c r="H2847" s="24" t="s">
        <v>81</v>
      </c>
      <c r="I2847" s="26">
        <v>2</v>
      </c>
      <c r="J2847" s="26">
        <f t="shared" si="148"/>
        <v>2</v>
      </c>
      <c r="K2847" s="24" t="s">
        <v>61</v>
      </c>
      <c r="L2847" s="27">
        <v>42297</v>
      </c>
      <c r="M2847" s="28">
        <v>125643</v>
      </c>
      <c r="N2847" s="28">
        <v>125643</v>
      </c>
      <c r="O2847" s="28">
        <v>0</v>
      </c>
      <c r="P2847" s="28">
        <v>0</v>
      </c>
      <c r="Q2847" s="28">
        <v>0</v>
      </c>
      <c r="R2847" s="28">
        <v>1049</v>
      </c>
      <c r="S2847" s="28">
        <v>1049</v>
      </c>
      <c r="T2847" s="28">
        <v>1440</v>
      </c>
      <c r="U2847" s="28">
        <v>2690</v>
      </c>
      <c r="V2847" s="28">
        <v>1049</v>
      </c>
      <c r="W2847" s="28">
        <v>-2111.6799999999998</v>
      </c>
      <c r="X2847" s="28">
        <v>22628</v>
      </c>
      <c r="Y2847" s="28">
        <v>27065</v>
      </c>
      <c r="Z2847" s="28">
        <v>26294</v>
      </c>
      <c r="AA2847" s="28">
        <v>23077</v>
      </c>
      <c r="AB2847" s="28">
        <v>15605</v>
      </c>
      <c r="AC2847" s="28">
        <v>60421</v>
      </c>
      <c r="AD2847" s="28">
        <v>5000</v>
      </c>
      <c r="AE2847" s="28">
        <v>42151</v>
      </c>
      <c r="AF2847" s="28">
        <v>7298</v>
      </c>
      <c r="AG2847" s="28">
        <v>38157</v>
      </c>
      <c r="AH2847" s="28">
        <v>42594</v>
      </c>
      <c r="AI2847" s="29">
        <v>0.18</v>
      </c>
      <c r="AJ2847" s="29">
        <v>1.66</v>
      </c>
      <c r="AK2847" s="29">
        <v>2.71</v>
      </c>
      <c r="AL2847" s="30">
        <v>54.47</v>
      </c>
      <c r="AM2847" s="30">
        <v>46.93</v>
      </c>
      <c r="AN2847" s="31">
        <v>38.74</v>
      </c>
      <c r="AO2847" s="32">
        <v>30.49</v>
      </c>
      <c r="AP2847" s="32">
        <v>37.619999999999997</v>
      </c>
      <c r="AQ2847" s="33">
        <v>3.6</v>
      </c>
      <c r="AR2847" s="34">
        <v>2.4900000000000002</v>
      </c>
      <c r="AS2847" s="32">
        <v>3.99</v>
      </c>
      <c r="AT2847" s="32">
        <v>0.83</v>
      </c>
      <c r="AU2847" s="24">
        <v>14.37</v>
      </c>
      <c r="AV2847" s="33">
        <v>8.81</v>
      </c>
      <c r="AW2847" s="33">
        <v>0.86</v>
      </c>
      <c r="AX2847">
        <v>0</v>
      </c>
    </row>
    <row r="2848" spans="1:50" hidden="1" x14ac:dyDescent="0.25">
      <c r="A2848" s="50">
        <v>2847</v>
      </c>
      <c r="B2848" s="23" t="s">
        <v>6120</v>
      </c>
      <c r="C2848" s="24" t="s">
        <v>6121</v>
      </c>
      <c r="D2848" s="24" t="s">
        <v>3876</v>
      </c>
      <c r="E2848" s="25" t="s">
        <v>606</v>
      </c>
      <c r="F2848" s="24" t="s">
        <v>607</v>
      </c>
      <c r="G2848" s="24" t="s">
        <v>97</v>
      </c>
      <c r="H2848" s="24" t="s">
        <v>81</v>
      </c>
      <c r="I2848" s="26">
        <v>3</v>
      </c>
      <c r="J2848" s="26">
        <f t="shared" si="148"/>
        <v>4</v>
      </c>
      <c r="K2848" s="24" t="s">
        <v>61</v>
      </c>
      <c r="L2848" s="27">
        <v>39053</v>
      </c>
      <c r="M2848" s="28">
        <v>125609</v>
      </c>
      <c r="N2848" s="28">
        <v>125609</v>
      </c>
      <c r="O2848" s="28">
        <v>0</v>
      </c>
      <c r="P2848" s="28">
        <v>0</v>
      </c>
      <c r="Q2848" s="28">
        <v>0</v>
      </c>
      <c r="R2848" s="28">
        <v>-7056</v>
      </c>
      <c r="S2848" s="28">
        <v>-7056</v>
      </c>
      <c r="T2848" s="28">
        <v>-7056</v>
      </c>
      <c r="U2848" s="28">
        <v>400</v>
      </c>
      <c r="V2848" s="28">
        <v>-7056</v>
      </c>
      <c r="W2848" s="28">
        <v>-9470.2000000000007</v>
      </c>
      <c r="X2848" s="28">
        <v>84712</v>
      </c>
      <c r="Y2848" s="28">
        <v>28994</v>
      </c>
      <c r="Z2848" s="28">
        <v>3068</v>
      </c>
      <c r="AA2848" s="28">
        <v>41742</v>
      </c>
      <c r="AB2848" s="28">
        <v>6746</v>
      </c>
      <c r="AC2848" s="28">
        <v>39397</v>
      </c>
      <c r="AD2848" s="28">
        <v>6640</v>
      </c>
      <c r="AE2848" s="28">
        <v>91033</v>
      </c>
      <c r="AF2848" s="28">
        <v>28036</v>
      </c>
      <c r="AG2848" s="28">
        <v>57218</v>
      </c>
      <c r="AH2848" s="28">
        <v>1500</v>
      </c>
      <c r="AI2848" s="29">
        <v>0.56000000000000005</v>
      </c>
      <c r="AJ2848" s="29">
        <v>0.74</v>
      </c>
      <c r="AK2848" s="29">
        <v>0.77</v>
      </c>
      <c r="AL2848" s="30">
        <v>44.44</v>
      </c>
      <c r="AM2848" s="30">
        <v>305.33999999999997</v>
      </c>
      <c r="AN2848" s="31">
        <v>5.73</v>
      </c>
      <c r="AO2848" s="32">
        <v>90.02</v>
      </c>
      <c r="AP2848" s="32">
        <v>96.63</v>
      </c>
      <c r="AQ2848" s="33">
        <v>0.11</v>
      </c>
      <c r="AR2848" s="34">
        <v>-7.75</v>
      </c>
      <c r="AS2848" s="32">
        <v>-229.99</v>
      </c>
      <c r="AT2848" s="32">
        <v>-5.62</v>
      </c>
      <c r="AU2848" s="24">
        <v>-25.17</v>
      </c>
      <c r="AV2848" s="33">
        <v>1.41</v>
      </c>
      <c r="AW2848" s="33">
        <v>0.43</v>
      </c>
      <c r="AX2848">
        <v>0</v>
      </c>
    </row>
    <row r="2849" spans="1:50" hidden="1" x14ac:dyDescent="0.25">
      <c r="A2849" s="50">
        <v>2848</v>
      </c>
      <c r="B2849" s="23" t="s">
        <v>6122</v>
      </c>
      <c r="C2849" s="24" t="s">
        <v>6123</v>
      </c>
      <c r="D2849" s="24" t="s">
        <v>313</v>
      </c>
      <c r="E2849" s="25">
        <v>90201</v>
      </c>
      <c r="F2849" s="24" t="s">
        <v>313</v>
      </c>
      <c r="G2849" s="24" t="s">
        <v>59</v>
      </c>
      <c r="H2849" s="24" t="s">
        <v>53</v>
      </c>
      <c r="I2849" s="26" t="s">
        <v>60</v>
      </c>
      <c r="J2849" s="26" t="s">
        <v>60</v>
      </c>
      <c r="K2849" s="24" t="s">
        <v>61</v>
      </c>
      <c r="L2849" s="27">
        <v>41550</v>
      </c>
      <c r="M2849" s="28">
        <v>125559</v>
      </c>
      <c r="N2849" s="28">
        <v>125559</v>
      </c>
      <c r="O2849" s="28">
        <v>0</v>
      </c>
      <c r="P2849" s="28">
        <v>160</v>
      </c>
      <c r="Q2849" s="28">
        <v>160</v>
      </c>
      <c r="R2849" s="28">
        <v>-578</v>
      </c>
      <c r="S2849" s="28">
        <v>-578</v>
      </c>
      <c r="T2849" s="28">
        <v>-418</v>
      </c>
      <c r="U2849" s="28">
        <v>7976</v>
      </c>
      <c r="V2849" s="28">
        <v>-418</v>
      </c>
      <c r="W2849" s="28">
        <v>-1906.6</v>
      </c>
      <c r="X2849" s="28">
        <v>3926</v>
      </c>
      <c r="Y2849" s="28">
        <v>8618</v>
      </c>
      <c r="Z2849" s="28">
        <v>5792</v>
      </c>
      <c r="AA2849" s="28">
        <v>0</v>
      </c>
      <c r="AB2849" s="28">
        <v>13248</v>
      </c>
      <c r="AC2849" s="28">
        <v>100021</v>
      </c>
      <c r="AD2849" s="28">
        <v>5000</v>
      </c>
      <c r="AE2849" s="28">
        <v>30617</v>
      </c>
      <c r="AF2849" s="28">
        <v>19260</v>
      </c>
      <c r="AG2849" s="28">
        <v>16920</v>
      </c>
      <c r="AH2849" s="28">
        <v>21612</v>
      </c>
      <c r="AI2849" s="29">
        <v>0.63</v>
      </c>
      <c r="AJ2849" s="29">
        <v>0.85</v>
      </c>
      <c r="AK2849" s="29">
        <v>0.85</v>
      </c>
      <c r="AL2849" s="30">
        <v>8.41</v>
      </c>
      <c r="AM2849" s="30">
        <v>41.11</v>
      </c>
      <c r="AN2849" s="31">
        <v>0</v>
      </c>
      <c r="AO2849" s="32">
        <v>43.62</v>
      </c>
      <c r="AP2849" s="32">
        <v>81.08</v>
      </c>
      <c r="AQ2849" s="33">
        <v>0.3</v>
      </c>
      <c r="AR2849" s="34">
        <v>-1.89</v>
      </c>
      <c r="AS2849" s="32">
        <v>-9.98</v>
      </c>
      <c r="AT2849" s="32">
        <v>-0.46</v>
      </c>
      <c r="AU2849" s="24">
        <v>-3</v>
      </c>
      <c r="AV2849" s="33">
        <v>7.14</v>
      </c>
      <c r="AW2849" s="33">
        <v>0.78</v>
      </c>
      <c r="AX2849">
        <v>0</v>
      </c>
    </row>
    <row r="2850" spans="1:50" hidden="1" x14ac:dyDescent="0.25">
      <c r="A2850" s="50">
        <v>2849</v>
      </c>
      <c r="B2850" s="23" t="s">
        <v>6124</v>
      </c>
      <c r="C2850" s="24" t="s">
        <v>6125</v>
      </c>
      <c r="D2850" s="24" t="s">
        <v>338</v>
      </c>
      <c r="E2850" s="25">
        <v>94501</v>
      </c>
      <c r="F2850" s="24" t="s">
        <v>338</v>
      </c>
      <c r="G2850" s="24" t="s">
        <v>108</v>
      </c>
      <c r="H2850" s="24" t="s">
        <v>104</v>
      </c>
      <c r="I2850" s="26">
        <v>3</v>
      </c>
      <c r="J2850" s="26">
        <f>IF(I2850=0,0,IF(I2850=1,1,IF(I2850=2,2,(IF(I2850=3,4,IF(I2850=5,9,IF(I2850=10,24,IF(I2850=25,49,IF(I2850=50,99,"X")))))))))</f>
        <v>4</v>
      </c>
      <c r="K2850" s="24" t="s">
        <v>61</v>
      </c>
      <c r="L2850" s="27">
        <v>35373</v>
      </c>
      <c r="M2850" s="28">
        <v>125500</v>
      </c>
      <c r="N2850" s="28">
        <v>125500</v>
      </c>
      <c r="O2850" s="28">
        <v>0</v>
      </c>
      <c r="P2850" s="28">
        <v>0</v>
      </c>
      <c r="Q2850" s="28">
        <v>0</v>
      </c>
      <c r="R2850" s="28">
        <v>-32517</v>
      </c>
      <c r="S2850" s="28">
        <v>-32517</v>
      </c>
      <c r="T2850" s="28">
        <v>-32361</v>
      </c>
      <c r="U2850" s="28">
        <v>-15903</v>
      </c>
      <c r="V2850" s="28">
        <v>-32517</v>
      </c>
      <c r="W2850" s="28">
        <v>-31717.54</v>
      </c>
      <c r="X2850" s="28">
        <v>0</v>
      </c>
      <c r="Y2850" s="28">
        <v>-8122</v>
      </c>
      <c r="Z2850" s="28">
        <v>18989</v>
      </c>
      <c r="AA2850" s="28">
        <v>35933</v>
      </c>
      <c r="AB2850" s="28">
        <v>75318</v>
      </c>
      <c r="AC2850" s="28">
        <v>0</v>
      </c>
      <c r="AD2850" s="28">
        <v>6672</v>
      </c>
      <c r="AE2850" s="28">
        <v>117235</v>
      </c>
      <c r="AF2850" s="28">
        <v>35549</v>
      </c>
      <c r="AG2850" s="28">
        <v>133622</v>
      </c>
      <c r="AH2850" s="28">
        <v>125500</v>
      </c>
      <c r="AI2850" s="29">
        <v>0.37</v>
      </c>
      <c r="AJ2850" s="29">
        <v>0.86</v>
      </c>
      <c r="AK2850" s="29">
        <v>0.87</v>
      </c>
      <c r="AL2850" s="30">
        <v>131.65</v>
      </c>
      <c r="AM2850" s="30">
        <v>252.69</v>
      </c>
      <c r="AN2850" s="31">
        <v>2.9</v>
      </c>
      <c r="AO2850" s="32">
        <v>80</v>
      </c>
      <c r="AP2850" s="32">
        <v>83.8</v>
      </c>
      <c r="AQ2850" s="33">
        <v>0.53</v>
      </c>
      <c r="AR2850" s="34">
        <v>-27.74</v>
      </c>
      <c r="AS2850" s="32">
        <v>-171.24</v>
      </c>
      <c r="AT2850" s="32">
        <v>-25.91</v>
      </c>
      <c r="AU2850" s="24">
        <v>-91.47</v>
      </c>
      <c r="AV2850" s="33">
        <v>-3.61</v>
      </c>
      <c r="AW2850" s="33">
        <v>0.24</v>
      </c>
      <c r="AX2850">
        <v>0</v>
      </c>
    </row>
    <row r="2851" spans="1:50" hidden="1" x14ac:dyDescent="0.25">
      <c r="A2851" s="50">
        <v>2850</v>
      </c>
      <c r="B2851" s="23" t="s">
        <v>6126</v>
      </c>
      <c r="C2851" s="24" t="s">
        <v>6127</v>
      </c>
      <c r="D2851" s="24" t="s">
        <v>84</v>
      </c>
      <c r="E2851" s="25">
        <v>82109</v>
      </c>
      <c r="F2851" s="24" t="s">
        <v>58</v>
      </c>
      <c r="G2851" s="24" t="s">
        <v>59</v>
      </c>
      <c r="H2851" s="24" t="s">
        <v>53</v>
      </c>
      <c r="I2851" s="26">
        <v>5</v>
      </c>
      <c r="J2851" s="26">
        <f>IF(I2851=0,0,IF(I2851=1,1,IF(I2851=2,2,(IF(I2851=3,4,IF(I2851=5,9,IF(I2851=10,24,IF(I2851=25,49,IF(I2851=50,99,"X")))))))))</f>
        <v>9</v>
      </c>
      <c r="K2851" s="24" t="s">
        <v>61</v>
      </c>
      <c r="L2851" s="27">
        <v>39197</v>
      </c>
      <c r="M2851" s="28">
        <v>125149</v>
      </c>
      <c r="N2851" s="28">
        <v>125455</v>
      </c>
      <c r="O2851" s="28">
        <v>306</v>
      </c>
      <c r="P2851" s="28">
        <v>0</v>
      </c>
      <c r="Q2851" s="28">
        <v>0</v>
      </c>
      <c r="R2851" s="28">
        <v>-133793</v>
      </c>
      <c r="S2851" s="28">
        <v>-133793</v>
      </c>
      <c r="T2851" s="28">
        <v>-133793</v>
      </c>
      <c r="U2851" s="28">
        <v>-40281</v>
      </c>
      <c r="V2851" s="28">
        <v>-133793</v>
      </c>
      <c r="W2851" s="28">
        <v>-167191.62</v>
      </c>
      <c r="X2851" s="28">
        <v>0</v>
      </c>
      <c r="Y2851" s="28">
        <v>9572</v>
      </c>
      <c r="Z2851" s="28">
        <v>79423</v>
      </c>
      <c r="AA2851" s="28">
        <v>58557</v>
      </c>
      <c r="AB2851" s="28">
        <v>79997</v>
      </c>
      <c r="AC2851" s="28">
        <v>0</v>
      </c>
      <c r="AD2851" s="28">
        <v>6639</v>
      </c>
      <c r="AE2851" s="28">
        <v>1384796</v>
      </c>
      <c r="AF2851" s="28">
        <v>1320572</v>
      </c>
      <c r="AG2851" s="28">
        <v>115577</v>
      </c>
      <c r="AH2851" s="28">
        <v>125149</v>
      </c>
      <c r="AI2851" s="29">
        <v>0.03</v>
      </c>
      <c r="AJ2851" s="29">
        <v>0.04</v>
      </c>
      <c r="AK2851" s="29">
        <v>0.05</v>
      </c>
      <c r="AL2851" s="30">
        <v>34.46</v>
      </c>
      <c r="AM2851" s="30">
        <v>4047.98</v>
      </c>
      <c r="AN2851" s="31">
        <v>27.28</v>
      </c>
      <c r="AO2851" s="32">
        <v>93.85</v>
      </c>
      <c r="AP2851" s="32">
        <v>94.26</v>
      </c>
      <c r="AQ2851" s="33">
        <v>0.06</v>
      </c>
      <c r="AR2851" s="34">
        <v>-9.66</v>
      </c>
      <c r="AS2851" s="32">
        <v>-168.46</v>
      </c>
      <c r="AT2851" s="32">
        <v>-106.91</v>
      </c>
      <c r="AU2851" s="24">
        <v>-10.130000000000001</v>
      </c>
      <c r="AV2851" s="33">
        <v>-6.09</v>
      </c>
      <c r="AW2851" s="33">
        <v>0.14000000000000001</v>
      </c>
      <c r="AX2851">
        <v>0</v>
      </c>
    </row>
    <row r="2852" spans="1:50" hidden="1" x14ac:dyDescent="0.25">
      <c r="A2852" s="50">
        <v>2851</v>
      </c>
      <c r="B2852" s="23" t="s">
        <v>6128</v>
      </c>
      <c r="C2852" s="24" t="s">
        <v>6129</v>
      </c>
      <c r="D2852" s="24" t="s">
        <v>84</v>
      </c>
      <c r="E2852" s="25">
        <v>82102</v>
      </c>
      <c r="F2852" s="24" t="s">
        <v>80</v>
      </c>
      <c r="G2852" s="24" t="s">
        <v>59</v>
      </c>
      <c r="H2852" s="24" t="s">
        <v>71</v>
      </c>
      <c r="I2852" s="26" t="s">
        <v>60</v>
      </c>
      <c r="J2852" s="26" t="s">
        <v>60</v>
      </c>
      <c r="K2852" s="24" t="s">
        <v>61</v>
      </c>
      <c r="L2852" s="27">
        <v>41570</v>
      </c>
      <c r="M2852" s="28">
        <v>125390</v>
      </c>
      <c r="N2852" s="28">
        <v>125390</v>
      </c>
      <c r="O2852" s="28">
        <v>0</v>
      </c>
      <c r="P2852" s="28">
        <v>960</v>
      </c>
      <c r="Q2852" s="28">
        <v>960</v>
      </c>
      <c r="R2852" s="28">
        <v>-32295</v>
      </c>
      <c r="S2852" s="28">
        <v>-32295</v>
      </c>
      <c r="T2852" s="28">
        <v>-31335</v>
      </c>
      <c r="U2852" s="28">
        <v>-31335</v>
      </c>
      <c r="V2852" s="28">
        <v>-31335</v>
      </c>
      <c r="W2852" s="28">
        <v>-20907.740000000002</v>
      </c>
      <c r="X2852" s="28">
        <v>0</v>
      </c>
      <c r="Y2852" s="28">
        <v>-10982</v>
      </c>
      <c r="Z2852" s="28">
        <v>-76403</v>
      </c>
      <c r="AA2852" s="28">
        <v>20147</v>
      </c>
      <c r="AB2852" s="28">
        <v>92627</v>
      </c>
      <c r="AC2852" s="28">
        <v>0</v>
      </c>
      <c r="AD2852" s="28">
        <v>5000</v>
      </c>
      <c r="AE2852" s="28">
        <v>10598</v>
      </c>
      <c r="AF2852" s="28">
        <v>0</v>
      </c>
      <c r="AG2852" s="28">
        <v>136372</v>
      </c>
      <c r="AH2852" s="28">
        <v>125390</v>
      </c>
      <c r="AI2852" s="29">
        <v>0.08</v>
      </c>
      <c r="AJ2852" s="29">
        <v>0.12</v>
      </c>
      <c r="AK2852" s="29">
        <v>0.12</v>
      </c>
      <c r="AL2852" s="30">
        <v>9.86</v>
      </c>
      <c r="AM2852" s="30">
        <v>225.4</v>
      </c>
      <c r="AN2852" s="31">
        <v>0</v>
      </c>
      <c r="AO2852" s="32">
        <v>805.67</v>
      </c>
      <c r="AP2852" s="32">
        <v>820.92</v>
      </c>
      <c r="AQ2852" s="33">
        <v>0</v>
      </c>
      <c r="AR2852" s="34">
        <v>-304.73</v>
      </c>
      <c r="AS2852" s="32">
        <v>-42.27</v>
      </c>
      <c r="AT2852" s="32">
        <v>-25.76</v>
      </c>
      <c r="AU2852" s="24">
        <v>0</v>
      </c>
      <c r="AV2852" s="33">
        <v>-29.62</v>
      </c>
      <c r="AW2852" s="33">
        <v>3.16</v>
      </c>
      <c r="AX2852">
        <v>0</v>
      </c>
    </row>
    <row r="2853" spans="1:50" hidden="1" x14ac:dyDescent="0.25">
      <c r="A2853" s="50">
        <v>2852</v>
      </c>
      <c r="B2853" s="23" t="s">
        <v>6130</v>
      </c>
      <c r="C2853" s="24" t="s">
        <v>6131</v>
      </c>
      <c r="D2853" s="24" t="s">
        <v>2279</v>
      </c>
      <c r="E2853" s="25">
        <v>82107</v>
      </c>
      <c r="F2853" s="24" t="s">
        <v>58</v>
      </c>
      <c r="G2853" s="24" t="s">
        <v>59</v>
      </c>
      <c r="H2853" s="24" t="s">
        <v>81</v>
      </c>
      <c r="I2853" s="26">
        <v>2</v>
      </c>
      <c r="J2853" s="26">
        <f>IF(I2853=0,0,IF(I2853=1,1,IF(I2853=2,2,(IF(I2853=3,4,IF(I2853=5,9,IF(I2853=10,24,IF(I2853=25,49,IF(I2853=50,99,"X")))))))))</f>
        <v>2</v>
      </c>
      <c r="K2853" s="24" t="s">
        <v>61</v>
      </c>
      <c r="L2853" s="27">
        <v>43672</v>
      </c>
      <c r="M2853" s="28">
        <v>125232</v>
      </c>
      <c r="N2853" s="28">
        <v>125232</v>
      </c>
      <c r="O2853" s="28">
        <v>0</v>
      </c>
      <c r="P2853" s="28">
        <v>116</v>
      </c>
      <c r="Q2853" s="28">
        <v>116</v>
      </c>
      <c r="R2853" s="28">
        <v>524</v>
      </c>
      <c r="S2853" s="28">
        <v>524</v>
      </c>
      <c r="T2853" s="28">
        <v>640</v>
      </c>
      <c r="U2853" s="28">
        <v>640</v>
      </c>
      <c r="V2853" s="28">
        <v>640</v>
      </c>
      <c r="W2853" s="28">
        <v>-588.22</v>
      </c>
      <c r="X2853" s="28">
        <v>75612</v>
      </c>
      <c r="Y2853" s="28">
        <v>10700</v>
      </c>
      <c r="Z2853" s="28">
        <v>5701</v>
      </c>
      <c r="AA2853" s="28">
        <v>9083</v>
      </c>
      <c r="AB2853" s="28">
        <v>89099</v>
      </c>
      <c r="AC2853" s="28">
        <v>373</v>
      </c>
      <c r="AD2853" s="28">
        <v>5000</v>
      </c>
      <c r="AE2853" s="28">
        <v>18954</v>
      </c>
      <c r="AF2853" s="28">
        <v>0</v>
      </c>
      <c r="AG2853" s="28">
        <v>114159</v>
      </c>
      <c r="AH2853" s="28">
        <v>49247</v>
      </c>
      <c r="AI2853" s="29">
        <v>0.59</v>
      </c>
      <c r="AJ2853" s="29">
        <v>0.83</v>
      </c>
      <c r="AK2853" s="29">
        <v>1.43</v>
      </c>
      <c r="AL2853" s="30">
        <v>9.3800000000000008</v>
      </c>
      <c r="AM2853" s="30">
        <v>41.62</v>
      </c>
      <c r="AN2853" s="31">
        <v>22.84</v>
      </c>
      <c r="AO2853" s="32">
        <v>69.86</v>
      </c>
      <c r="AP2853" s="32">
        <v>69.92</v>
      </c>
      <c r="AQ2853" s="33">
        <v>0</v>
      </c>
      <c r="AR2853" s="34">
        <v>2.76</v>
      </c>
      <c r="AS2853" s="32">
        <v>9.19</v>
      </c>
      <c r="AT2853" s="32">
        <v>0.42</v>
      </c>
      <c r="AU2853" s="24">
        <v>0</v>
      </c>
      <c r="AV2853" s="33">
        <v>9.76</v>
      </c>
      <c r="AW2853" s="33">
        <v>1.39</v>
      </c>
      <c r="AX2853">
        <v>0</v>
      </c>
    </row>
    <row r="2854" spans="1:50" hidden="1" x14ac:dyDescent="0.25">
      <c r="A2854" s="50">
        <v>2853</v>
      </c>
      <c r="B2854" s="23" t="s">
        <v>6132</v>
      </c>
      <c r="C2854" s="24" t="s">
        <v>6133</v>
      </c>
      <c r="D2854" s="24" t="s">
        <v>6134</v>
      </c>
      <c r="E2854" s="25">
        <v>90026</v>
      </c>
      <c r="F2854" s="24" t="s">
        <v>500</v>
      </c>
      <c r="G2854" s="24" t="s">
        <v>59</v>
      </c>
      <c r="H2854" s="24" t="s">
        <v>66</v>
      </c>
      <c r="I2854" s="26">
        <v>3</v>
      </c>
      <c r="J2854" s="26">
        <f>IF(I2854=0,0,IF(I2854=1,1,IF(I2854=2,2,(IF(I2854=3,4,IF(I2854=5,9,IF(I2854=10,24,IF(I2854=25,49,IF(I2854=50,99,"X")))))))))</f>
        <v>4</v>
      </c>
      <c r="K2854" s="24" t="s">
        <v>61</v>
      </c>
      <c r="L2854" s="27">
        <v>43063</v>
      </c>
      <c r="M2854" s="28">
        <v>125213</v>
      </c>
      <c r="N2854" s="28">
        <v>125213</v>
      </c>
      <c r="O2854" s="28">
        <v>0</v>
      </c>
      <c r="P2854" s="28">
        <v>0</v>
      </c>
      <c r="Q2854" s="28">
        <v>0</v>
      </c>
      <c r="R2854" s="28">
        <v>-40837</v>
      </c>
      <c r="S2854" s="28">
        <v>-40837</v>
      </c>
      <c r="T2854" s="28">
        <v>-38490</v>
      </c>
      <c r="U2854" s="28">
        <v>-28584</v>
      </c>
      <c r="V2854" s="28">
        <v>-40837</v>
      </c>
      <c r="W2854" s="28">
        <v>-29682</v>
      </c>
      <c r="X2854" s="28">
        <v>115690</v>
      </c>
      <c r="Y2854" s="28">
        <v>15892</v>
      </c>
      <c r="Z2854" s="28">
        <v>-39788</v>
      </c>
      <c r="AA2854" s="28">
        <v>45973</v>
      </c>
      <c r="AB2854" s="28">
        <v>70693</v>
      </c>
      <c r="AC2854" s="28">
        <v>0</v>
      </c>
      <c r="AD2854" s="28">
        <v>5000</v>
      </c>
      <c r="AE2854" s="28">
        <v>31932</v>
      </c>
      <c r="AF2854" s="28">
        <v>20269</v>
      </c>
      <c r="AG2854" s="28">
        <v>109321</v>
      </c>
      <c r="AH2854" s="28">
        <v>9523</v>
      </c>
      <c r="AI2854" s="29">
        <v>0.12</v>
      </c>
      <c r="AJ2854" s="29">
        <v>0.2</v>
      </c>
      <c r="AK2854" s="29">
        <v>0.34</v>
      </c>
      <c r="AL2854" s="30">
        <v>8.42</v>
      </c>
      <c r="AM2854" s="30">
        <v>114.55</v>
      </c>
      <c r="AN2854" s="31">
        <v>13.03</v>
      </c>
      <c r="AO2854" s="32">
        <v>108.93</v>
      </c>
      <c r="AP2854" s="32">
        <v>224.6</v>
      </c>
      <c r="AQ2854" s="33">
        <v>-1.96</v>
      </c>
      <c r="AR2854" s="34">
        <v>-127.89</v>
      </c>
      <c r="AS2854" s="32">
        <v>-102.64</v>
      </c>
      <c r="AT2854" s="32">
        <v>-32.61</v>
      </c>
      <c r="AU2854" s="24">
        <v>-201.48</v>
      </c>
      <c r="AV2854" s="33">
        <v>-11.35</v>
      </c>
      <c r="AW2854" s="33">
        <v>0.22</v>
      </c>
      <c r="AX2854">
        <v>0</v>
      </c>
    </row>
    <row r="2855" spans="1:50" hidden="1" x14ac:dyDescent="0.25">
      <c r="A2855" s="50">
        <v>2854</v>
      </c>
      <c r="B2855" s="23" t="s">
        <v>6135</v>
      </c>
      <c r="C2855" s="24" t="s">
        <v>6136</v>
      </c>
      <c r="D2855" s="24" t="s">
        <v>6137</v>
      </c>
      <c r="E2855" s="25">
        <v>98044</v>
      </c>
      <c r="F2855" s="24" t="s">
        <v>552</v>
      </c>
      <c r="G2855" s="24" t="s">
        <v>137</v>
      </c>
      <c r="H2855" s="24" t="s">
        <v>53</v>
      </c>
      <c r="I2855" s="26" t="s">
        <v>60</v>
      </c>
      <c r="J2855" s="26" t="s">
        <v>60</v>
      </c>
      <c r="K2855" s="24" t="s">
        <v>61</v>
      </c>
      <c r="L2855" s="27">
        <v>42697</v>
      </c>
      <c r="M2855" s="28">
        <v>125189</v>
      </c>
      <c r="N2855" s="28">
        <v>125189</v>
      </c>
      <c r="O2855" s="28">
        <v>0</v>
      </c>
      <c r="P2855" s="28">
        <v>0</v>
      </c>
      <c r="Q2855" s="28">
        <v>0</v>
      </c>
      <c r="R2855" s="28">
        <v>-32958</v>
      </c>
      <c r="S2855" s="28">
        <v>-32958</v>
      </c>
      <c r="T2855" s="28">
        <v>-32958</v>
      </c>
      <c r="U2855" s="28">
        <v>-32958</v>
      </c>
      <c r="V2855" s="28">
        <v>-32958</v>
      </c>
      <c r="W2855" s="28">
        <v>-26571.34</v>
      </c>
      <c r="X2855" s="28">
        <v>815</v>
      </c>
      <c r="Y2855" s="28">
        <v>-6548</v>
      </c>
      <c r="Z2855" s="28">
        <v>-28177</v>
      </c>
      <c r="AA2855" s="28">
        <v>38956</v>
      </c>
      <c r="AB2855" s="28">
        <v>99955</v>
      </c>
      <c r="AC2855" s="28">
        <v>15740</v>
      </c>
      <c r="AD2855" s="28">
        <v>5000</v>
      </c>
      <c r="AE2855" s="28">
        <v>47389</v>
      </c>
      <c r="AF2855" s="28">
        <v>0</v>
      </c>
      <c r="AG2855" s="28">
        <v>117571</v>
      </c>
      <c r="AH2855" s="28">
        <v>110208</v>
      </c>
      <c r="AI2855" s="29">
        <v>0.01</v>
      </c>
      <c r="AJ2855" s="29">
        <v>0.63</v>
      </c>
      <c r="AK2855" s="29">
        <v>0.63</v>
      </c>
      <c r="AL2855" s="30">
        <v>133.69999999999999</v>
      </c>
      <c r="AM2855" s="30">
        <v>202.58</v>
      </c>
      <c r="AN2855" s="31">
        <v>0.73</v>
      </c>
      <c r="AO2855" s="32">
        <v>158.30000000000001</v>
      </c>
      <c r="AP2855" s="32">
        <v>159.46</v>
      </c>
      <c r="AQ2855" s="33">
        <v>0</v>
      </c>
      <c r="AR2855" s="34">
        <v>-69.55</v>
      </c>
      <c r="AS2855" s="32">
        <v>-116.97</v>
      </c>
      <c r="AT2855" s="32">
        <v>-26.33</v>
      </c>
      <c r="AU2855" s="24">
        <v>0</v>
      </c>
      <c r="AV2855" s="33">
        <v>-7.63</v>
      </c>
      <c r="AW2855" s="33">
        <v>0.56000000000000005</v>
      </c>
      <c r="AX2855">
        <v>0</v>
      </c>
    </row>
    <row r="2856" spans="1:50" hidden="1" x14ac:dyDescent="0.25">
      <c r="A2856" s="50">
        <v>2855</v>
      </c>
      <c r="B2856" s="23" t="s">
        <v>6138</v>
      </c>
      <c r="C2856" s="24" t="s">
        <v>6139</v>
      </c>
      <c r="D2856" s="24" t="s">
        <v>94</v>
      </c>
      <c r="E2856" s="25" t="s">
        <v>835</v>
      </c>
      <c r="F2856" s="24"/>
      <c r="G2856" s="24" t="s">
        <v>97</v>
      </c>
      <c r="H2856" s="24" t="s">
        <v>81</v>
      </c>
      <c r="I2856" s="26" t="s">
        <v>60</v>
      </c>
      <c r="J2856" s="26" t="s">
        <v>60</v>
      </c>
      <c r="K2856" s="24" t="s">
        <v>61</v>
      </c>
      <c r="L2856" s="27">
        <v>40268</v>
      </c>
      <c r="M2856" s="28">
        <v>125166</v>
      </c>
      <c r="N2856" s="28">
        <v>125166</v>
      </c>
      <c r="O2856" s="28">
        <v>0</v>
      </c>
      <c r="P2856" s="28">
        <v>0</v>
      </c>
      <c r="Q2856" s="28">
        <v>0</v>
      </c>
      <c r="R2856" s="28">
        <v>-63307</v>
      </c>
      <c r="S2856" s="28">
        <v>-63307</v>
      </c>
      <c r="T2856" s="28">
        <v>-63307</v>
      </c>
      <c r="U2856" s="28">
        <v>-47138</v>
      </c>
      <c r="V2856" s="28">
        <v>-63307</v>
      </c>
      <c r="W2856" s="28">
        <v>-49581.82</v>
      </c>
      <c r="X2856" s="28">
        <v>54062</v>
      </c>
      <c r="Y2856" s="28">
        <v>-42063</v>
      </c>
      <c r="Z2856" s="28">
        <v>-58307</v>
      </c>
      <c r="AA2856" s="28">
        <v>1</v>
      </c>
      <c r="AB2856" s="28">
        <v>23739</v>
      </c>
      <c r="AC2856" s="28">
        <v>45000</v>
      </c>
      <c r="AD2856" s="28">
        <v>5000</v>
      </c>
      <c r="AE2856" s="28">
        <v>63597</v>
      </c>
      <c r="AF2856" s="28">
        <v>36333</v>
      </c>
      <c r="AG2856" s="28">
        <v>122229</v>
      </c>
      <c r="AH2856" s="28">
        <v>26104</v>
      </c>
      <c r="AI2856" s="29">
        <v>0</v>
      </c>
      <c r="AJ2856" s="29">
        <v>0.03</v>
      </c>
      <c r="AK2856" s="29">
        <v>0.23</v>
      </c>
      <c r="AL2856" s="30">
        <v>7.79</v>
      </c>
      <c r="AM2856" s="30">
        <v>255.01</v>
      </c>
      <c r="AN2856" s="31">
        <v>30.76</v>
      </c>
      <c r="AO2856" s="32">
        <v>190.56</v>
      </c>
      <c r="AP2856" s="32">
        <v>187.39</v>
      </c>
      <c r="AQ2856" s="33">
        <v>-1.6</v>
      </c>
      <c r="AR2856" s="34">
        <v>-99.54</v>
      </c>
      <c r="AS2856" s="32">
        <v>-108.58</v>
      </c>
      <c r="AT2856" s="32">
        <v>-50.58</v>
      </c>
      <c r="AU2856" s="24">
        <v>-174.24</v>
      </c>
      <c r="AV2856" s="33">
        <v>-10.77</v>
      </c>
      <c r="AW2856" s="33">
        <v>0.4</v>
      </c>
      <c r="AX2856">
        <v>0</v>
      </c>
    </row>
    <row r="2857" spans="1:50" hidden="1" x14ac:dyDescent="0.25">
      <c r="A2857" s="50">
        <v>2856</v>
      </c>
      <c r="B2857" s="23" t="s">
        <v>6140</v>
      </c>
      <c r="C2857" s="24" t="s">
        <v>6141</v>
      </c>
      <c r="D2857" s="24" t="s">
        <v>6142</v>
      </c>
      <c r="E2857" s="25" t="s">
        <v>2072</v>
      </c>
      <c r="F2857" s="24" t="s">
        <v>703</v>
      </c>
      <c r="G2857" s="24" t="s">
        <v>52</v>
      </c>
      <c r="H2857" s="24" t="s">
        <v>231</v>
      </c>
      <c r="I2857" s="26">
        <v>5</v>
      </c>
      <c r="J2857" s="26">
        <f>IF(I2857=0,0,IF(I2857=1,1,IF(I2857=2,2,(IF(I2857=3,4,IF(I2857=5,9,IF(I2857=10,24,IF(I2857=25,49,IF(I2857=50,99,"X")))))))))</f>
        <v>9</v>
      </c>
      <c r="K2857" s="24" t="s">
        <v>61</v>
      </c>
      <c r="L2857" s="27">
        <v>43806</v>
      </c>
      <c r="M2857" s="28">
        <v>125133</v>
      </c>
      <c r="N2857" s="28">
        <v>125133</v>
      </c>
      <c r="O2857" s="28">
        <v>0</v>
      </c>
      <c r="P2857" s="28">
        <v>0</v>
      </c>
      <c r="Q2857" s="28">
        <v>0</v>
      </c>
      <c r="R2857" s="28">
        <v>-22955</v>
      </c>
      <c r="S2857" s="28">
        <v>-22955</v>
      </c>
      <c r="T2857" s="28">
        <v>-22955</v>
      </c>
      <c r="U2857" s="28">
        <v>-22955</v>
      </c>
      <c r="V2857" s="28">
        <v>-22955</v>
      </c>
      <c r="W2857" s="28">
        <v>-18203.54</v>
      </c>
      <c r="X2857" s="28">
        <v>0</v>
      </c>
      <c r="Y2857" s="28">
        <v>1436</v>
      </c>
      <c r="Z2857" s="28">
        <v>-17955</v>
      </c>
      <c r="AA2857" s="28">
        <v>35374</v>
      </c>
      <c r="AB2857" s="28">
        <v>73254</v>
      </c>
      <c r="AC2857" s="28">
        <v>0</v>
      </c>
      <c r="AD2857" s="28">
        <v>5000</v>
      </c>
      <c r="AE2857" s="28">
        <v>22921</v>
      </c>
      <c r="AF2857" s="28">
        <v>0</v>
      </c>
      <c r="AG2857" s="28">
        <v>123697</v>
      </c>
      <c r="AH2857" s="28">
        <v>125133</v>
      </c>
      <c r="AI2857" s="29">
        <v>0.4</v>
      </c>
      <c r="AJ2857" s="29">
        <v>0.56000000000000005</v>
      </c>
      <c r="AK2857" s="29">
        <v>0.56000000000000005</v>
      </c>
      <c r="AL2857" s="30">
        <v>18.61</v>
      </c>
      <c r="AM2857" s="30">
        <v>118.55</v>
      </c>
      <c r="AN2857" s="31">
        <v>0</v>
      </c>
      <c r="AO2857" s="32">
        <v>177.71</v>
      </c>
      <c r="AP2857" s="32">
        <v>178.33</v>
      </c>
      <c r="AQ2857" s="33">
        <v>0</v>
      </c>
      <c r="AR2857" s="34">
        <v>-100.15</v>
      </c>
      <c r="AS2857" s="32">
        <v>-127.85</v>
      </c>
      <c r="AT2857" s="32">
        <v>-18.34</v>
      </c>
      <c r="AU2857" s="24">
        <v>0</v>
      </c>
      <c r="AV2857" s="33">
        <v>-10.34</v>
      </c>
      <c r="AW2857" s="33">
        <v>0.97</v>
      </c>
      <c r="AX2857">
        <v>0</v>
      </c>
    </row>
    <row r="2858" spans="1:50" hidden="1" x14ac:dyDescent="0.25">
      <c r="A2858" s="50">
        <v>2857</v>
      </c>
      <c r="B2858" s="23" t="s">
        <v>6143</v>
      </c>
      <c r="C2858" s="24" t="s">
        <v>6144</v>
      </c>
      <c r="D2858" s="24" t="s">
        <v>1327</v>
      </c>
      <c r="E2858" s="25">
        <v>90026</v>
      </c>
      <c r="F2858" s="24" t="s">
        <v>313</v>
      </c>
      <c r="G2858" s="24" t="s">
        <v>59</v>
      </c>
      <c r="H2858" s="24" t="s">
        <v>104</v>
      </c>
      <c r="I2858" s="26">
        <v>3</v>
      </c>
      <c r="J2858" s="26">
        <f>IF(I2858=0,0,IF(I2858=1,1,IF(I2858=2,2,(IF(I2858=3,4,IF(I2858=5,9,IF(I2858=10,24,IF(I2858=25,49,IF(I2858=50,99,"X")))))))))</f>
        <v>4</v>
      </c>
      <c r="K2858" s="24" t="s">
        <v>61</v>
      </c>
      <c r="L2858" s="27">
        <v>42942</v>
      </c>
      <c r="M2858" s="28">
        <v>125053</v>
      </c>
      <c r="N2858" s="28">
        <v>125053</v>
      </c>
      <c r="O2858" s="28">
        <v>0</v>
      </c>
      <c r="P2858" s="28">
        <v>0</v>
      </c>
      <c r="Q2858" s="28">
        <v>0</v>
      </c>
      <c r="R2858" s="28">
        <v>-57747</v>
      </c>
      <c r="S2858" s="28">
        <v>-57747</v>
      </c>
      <c r="T2858" s="28">
        <v>-57744</v>
      </c>
      <c r="U2858" s="28">
        <v>-57744</v>
      </c>
      <c r="V2858" s="28">
        <v>-57747</v>
      </c>
      <c r="W2858" s="28">
        <v>-38714.68</v>
      </c>
      <c r="X2858" s="28">
        <v>0</v>
      </c>
      <c r="Y2858" s="28">
        <v>-44354</v>
      </c>
      <c r="Z2858" s="28">
        <v>-125544</v>
      </c>
      <c r="AA2858" s="28">
        <v>12311</v>
      </c>
      <c r="AB2858" s="28">
        <v>109226</v>
      </c>
      <c r="AC2858" s="28">
        <v>0</v>
      </c>
      <c r="AD2858" s="28">
        <v>5000</v>
      </c>
      <c r="AE2858" s="28">
        <v>1303</v>
      </c>
      <c r="AF2858" s="28">
        <v>0</v>
      </c>
      <c r="AG2858" s="28">
        <v>169407</v>
      </c>
      <c r="AH2858" s="28">
        <v>125053</v>
      </c>
      <c r="AI2858" s="29">
        <v>0.05</v>
      </c>
      <c r="AJ2858" s="29">
        <v>0</v>
      </c>
      <c r="AK2858" s="29">
        <v>0.01</v>
      </c>
      <c r="AL2858" s="30">
        <v>-17.739999999999998</v>
      </c>
      <c r="AM2858" s="30">
        <v>269.3</v>
      </c>
      <c r="AN2858" s="31">
        <v>4.51</v>
      </c>
      <c r="AO2858" s="32">
        <v>9725.56</v>
      </c>
      <c r="AP2858" s="32">
        <v>9735</v>
      </c>
      <c r="AQ2858" s="33">
        <v>0</v>
      </c>
      <c r="AR2858" s="34">
        <v>-4431.8500000000004</v>
      </c>
      <c r="AS2858" s="32">
        <v>-46</v>
      </c>
      <c r="AT2858" s="32">
        <v>-46.18</v>
      </c>
      <c r="AU2858" s="24">
        <v>0</v>
      </c>
      <c r="AV2858" s="33">
        <v>-435.89</v>
      </c>
      <c r="AW2858" s="33">
        <v>32.619999999999997</v>
      </c>
      <c r="AX2858">
        <v>0</v>
      </c>
    </row>
    <row r="2859" spans="1:50" hidden="1" x14ac:dyDescent="0.25">
      <c r="A2859" s="50">
        <v>2858</v>
      </c>
      <c r="B2859" s="23" t="s">
        <v>6145</v>
      </c>
      <c r="C2859" s="24" t="s">
        <v>6146</v>
      </c>
      <c r="D2859" s="24" t="s">
        <v>3409</v>
      </c>
      <c r="E2859" s="25">
        <v>95142</v>
      </c>
      <c r="F2859" s="24" t="s">
        <v>160</v>
      </c>
      <c r="G2859" s="24" t="s">
        <v>108</v>
      </c>
      <c r="H2859" s="24" t="s">
        <v>81</v>
      </c>
      <c r="I2859" s="26" t="s">
        <v>60</v>
      </c>
      <c r="J2859" s="26" t="s">
        <v>60</v>
      </c>
      <c r="K2859" s="24" t="s">
        <v>61</v>
      </c>
      <c r="L2859" s="27">
        <v>43084</v>
      </c>
      <c r="M2859" s="28">
        <v>125043</v>
      </c>
      <c r="N2859" s="28">
        <v>125044</v>
      </c>
      <c r="O2859" s="28">
        <v>1</v>
      </c>
      <c r="P2859" s="28">
        <v>1215</v>
      </c>
      <c r="Q2859" s="28">
        <v>1215</v>
      </c>
      <c r="R2859" s="28">
        <v>4586</v>
      </c>
      <c r="S2859" s="28">
        <v>4586</v>
      </c>
      <c r="T2859" s="28">
        <v>5801</v>
      </c>
      <c r="U2859" s="28">
        <v>17248</v>
      </c>
      <c r="V2859" s="28">
        <v>5801</v>
      </c>
      <c r="W2859" s="28">
        <v>2376.94</v>
      </c>
      <c r="X2859" s="28">
        <v>0</v>
      </c>
      <c r="Y2859" s="28">
        <v>19310</v>
      </c>
      <c r="Z2859" s="28">
        <v>20635</v>
      </c>
      <c r="AA2859" s="28">
        <v>0</v>
      </c>
      <c r="AB2859" s="28">
        <v>47697</v>
      </c>
      <c r="AC2859" s="28">
        <v>0</v>
      </c>
      <c r="AD2859" s="28">
        <v>5000</v>
      </c>
      <c r="AE2859" s="28">
        <v>25644</v>
      </c>
      <c r="AF2859" s="28">
        <v>20987</v>
      </c>
      <c r="AG2859" s="28">
        <v>105733</v>
      </c>
      <c r="AH2859" s="28">
        <v>125043</v>
      </c>
      <c r="AI2859" s="29">
        <v>0.9</v>
      </c>
      <c r="AJ2859" s="29">
        <v>0.9</v>
      </c>
      <c r="AK2859" s="29">
        <v>0.9</v>
      </c>
      <c r="AL2859" s="30">
        <v>0</v>
      </c>
      <c r="AM2859" s="30">
        <v>17.05</v>
      </c>
      <c r="AN2859" s="31">
        <v>0</v>
      </c>
      <c r="AO2859" s="32">
        <v>19.53</v>
      </c>
      <c r="AP2859" s="32">
        <v>19.53</v>
      </c>
      <c r="AQ2859" s="33">
        <v>0.98</v>
      </c>
      <c r="AR2859" s="34">
        <v>17.88</v>
      </c>
      <c r="AS2859" s="32">
        <v>22.22</v>
      </c>
      <c r="AT2859" s="32">
        <v>3.67</v>
      </c>
      <c r="AU2859" s="24">
        <v>21.85</v>
      </c>
      <c r="AV2859" s="33">
        <v>6.82</v>
      </c>
      <c r="AW2859" s="33">
        <v>1.55</v>
      </c>
      <c r="AX2859">
        <v>0</v>
      </c>
    </row>
    <row r="2860" spans="1:50" hidden="1" x14ac:dyDescent="0.25">
      <c r="A2860" s="50">
        <v>2859</v>
      </c>
      <c r="B2860" s="23" t="s">
        <v>6147</v>
      </c>
      <c r="C2860" s="24" t="s">
        <v>6148</v>
      </c>
      <c r="D2860" s="24" t="s">
        <v>269</v>
      </c>
      <c r="E2860" s="25" t="s">
        <v>270</v>
      </c>
      <c r="F2860" s="24" t="s">
        <v>271</v>
      </c>
      <c r="G2860" s="24" t="s">
        <v>97</v>
      </c>
      <c r="H2860" s="24" t="s">
        <v>231</v>
      </c>
      <c r="I2860" s="26">
        <v>1</v>
      </c>
      <c r="J2860" s="26">
        <f t="shared" ref="J2860:J2882" si="149">IF(I2860=0,0,IF(I2860=1,1,IF(I2860=2,2,(IF(I2860=3,4,IF(I2860=5,9,IF(I2860=10,24,IF(I2860=25,49,IF(I2860=50,99,"X")))))))))</f>
        <v>1</v>
      </c>
      <c r="K2860" s="24" t="s">
        <v>61</v>
      </c>
      <c r="L2860" s="27">
        <v>43918</v>
      </c>
      <c r="M2860" s="28">
        <v>124975</v>
      </c>
      <c r="N2860" s="28">
        <v>124975</v>
      </c>
      <c r="O2860" s="28">
        <v>0</v>
      </c>
      <c r="P2860" s="28">
        <v>427</v>
      </c>
      <c r="Q2860" s="28">
        <v>427</v>
      </c>
      <c r="R2860" s="28">
        <v>370</v>
      </c>
      <c r="S2860" s="28">
        <v>370</v>
      </c>
      <c r="T2860" s="28">
        <v>797</v>
      </c>
      <c r="U2860" s="28">
        <v>797</v>
      </c>
      <c r="V2860" s="28">
        <v>797</v>
      </c>
      <c r="W2860" s="28">
        <v>-4295.12</v>
      </c>
      <c r="X2860" s="28">
        <v>68767</v>
      </c>
      <c r="Y2860" s="28">
        <v>4186</v>
      </c>
      <c r="Z2860" s="28">
        <v>5370</v>
      </c>
      <c r="AA2860" s="28">
        <v>8274</v>
      </c>
      <c r="AB2860" s="28">
        <v>180</v>
      </c>
      <c r="AC2860" s="28">
        <v>56208</v>
      </c>
      <c r="AD2860" s="28">
        <v>5000</v>
      </c>
      <c r="AE2860" s="28">
        <v>115263</v>
      </c>
      <c r="AF2860" s="28">
        <v>0</v>
      </c>
      <c r="AG2860" s="28">
        <v>64581</v>
      </c>
      <c r="AH2860" s="28">
        <v>0</v>
      </c>
      <c r="AI2860" s="29">
        <v>7.0000000000000007E-2</v>
      </c>
      <c r="AJ2860" s="29">
        <v>1.06</v>
      </c>
      <c r="AK2860" s="29">
        <v>1.06</v>
      </c>
      <c r="AL2860" s="30">
        <v>309.14</v>
      </c>
      <c r="AM2860" s="30">
        <v>325.14</v>
      </c>
      <c r="AN2860" s="31">
        <v>0</v>
      </c>
      <c r="AO2860" s="32">
        <v>94.65</v>
      </c>
      <c r="AP2860" s="32">
        <v>95.34</v>
      </c>
      <c r="AQ2860" s="33">
        <v>0</v>
      </c>
      <c r="AR2860" s="34">
        <v>0.32</v>
      </c>
      <c r="AS2860" s="32">
        <v>6.89</v>
      </c>
      <c r="AT2860" s="32">
        <v>0.3</v>
      </c>
      <c r="AU2860" s="24">
        <v>0</v>
      </c>
      <c r="AV2860" s="33">
        <v>2</v>
      </c>
      <c r="AW2860" s="33">
        <v>0.48</v>
      </c>
      <c r="AX2860">
        <v>0</v>
      </c>
    </row>
    <row r="2861" spans="1:50" hidden="1" x14ac:dyDescent="0.25">
      <c r="A2861" s="50">
        <v>2860</v>
      </c>
      <c r="B2861" s="23" t="s">
        <v>6149</v>
      </c>
      <c r="C2861" s="24" t="s">
        <v>6150</v>
      </c>
      <c r="D2861" s="24" t="s">
        <v>74</v>
      </c>
      <c r="E2861" s="25" t="s">
        <v>75</v>
      </c>
      <c r="F2861" s="24" t="s">
        <v>74</v>
      </c>
      <c r="G2861" s="24" t="s">
        <v>76</v>
      </c>
      <c r="H2861" s="24" t="s">
        <v>66</v>
      </c>
      <c r="I2861" s="26">
        <v>5</v>
      </c>
      <c r="J2861" s="26">
        <f t="shared" si="149"/>
        <v>9</v>
      </c>
      <c r="K2861" s="24" t="s">
        <v>61</v>
      </c>
      <c r="L2861" s="27">
        <v>42978</v>
      </c>
      <c r="M2861" s="28">
        <v>124953</v>
      </c>
      <c r="N2861" s="28">
        <v>124953</v>
      </c>
      <c r="O2861" s="28">
        <v>0</v>
      </c>
      <c r="P2861" s="28">
        <v>0</v>
      </c>
      <c r="Q2861" s="28">
        <v>0</v>
      </c>
      <c r="R2861" s="28">
        <v>-24958</v>
      </c>
      <c r="S2861" s="28">
        <v>-24958</v>
      </c>
      <c r="T2861" s="28">
        <v>-23542</v>
      </c>
      <c r="U2861" s="28">
        <v>-23542</v>
      </c>
      <c r="V2861" s="28">
        <v>-24958</v>
      </c>
      <c r="W2861" s="28">
        <v>-17362.14</v>
      </c>
      <c r="X2861" s="28">
        <v>0</v>
      </c>
      <c r="Y2861" s="28">
        <v>8507</v>
      </c>
      <c r="Z2861" s="28">
        <v>-58267</v>
      </c>
      <c r="AA2861" s="28">
        <v>31250</v>
      </c>
      <c r="AB2861" s="28">
        <v>88598</v>
      </c>
      <c r="AC2861" s="28">
        <v>0</v>
      </c>
      <c r="AD2861" s="28">
        <v>10000</v>
      </c>
      <c r="AE2861" s="28">
        <v>50614</v>
      </c>
      <c r="AF2861" s="28">
        <v>28007</v>
      </c>
      <c r="AG2861" s="28">
        <v>116446</v>
      </c>
      <c r="AH2861" s="28">
        <v>124953</v>
      </c>
      <c r="AI2861" s="29">
        <v>0.05</v>
      </c>
      <c r="AJ2861" s="29">
        <v>0.19</v>
      </c>
      <c r="AK2861" s="29">
        <v>0.23</v>
      </c>
      <c r="AL2861" s="30">
        <v>41.04</v>
      </c>
      <c r="AM2861" s="30">
        <v>304.8</v>
      </c>
      <c r="AN2861" s="31">
        <v>10.29</v>
      </c>
      <c r="AO2861" s="32">
        <v>194.79</v>
      </c>
      <c r="AP2861" s="32">
        <v>215.12</v>
      </c>
      <c r="AQ2861" s="33">
        <v>-2.08</v>
      </c>
      <c r="AR2861" s="34">
        <v>-49.31</v>
      </c>
      <c r="AS2861" s="32">
        <v>-42.83</v>
      </c>
      <c r="AT2861" s="32">
        <v>-19.97</v>
      </c>
      <c r="AU2861" s="24">
        <v>-89.11</v>
      </c>
      <c r="AV2861" s="33">
        <v>-5.64</v>
      </c>
      <c r="AW2861" s="33">
        <v>0.64</v>
      </c>
      <c r="AX2861">
        <v>0</v>
      </c>
    </row>
    <row r="2862" spans="1:50" hidden="1" x14ac:dyDescent="0.25">
      <c r="A2862" s="50">
        <v>2861</v>
      </c>
      <c r="B2862" s="23" t="s">
        <v>6151</v>
      </c>
      <c r="C2862" s="24" t="s">
        <v>6152</v>
      </c>
      <c r="D2862" s="24" t="s">
        <v>1342</v>
      </c>
      <c r="E2862" s="25" t="s">
        <v>835</v>
      </c>
      <c r="F2862" s="24"/>
      <c r="G2862" s="24" t="s">
        <v>97</v>
      </c>
      <c r="H2862" s="24" t="s">
        <v>81</v>
      </c>
      <c r="I2862" s="26">
        <v>3</v>
      </c>
      <c r="J2862" s="26">
        <f t="shared" si="149"/>
        <v>4</v>
      </c>
      <c r="K2862" s="24" t="s">
        <v>61</v>
      </c>
      <c r="L2862" s="27">
        <v>42496</v>
      </c>
      <c r="M2862" s="28">
        <v>124930</v>
      </c>
      <c r="N2862" s="28">
        <v>124930</v>
      </c>
      <c r="O2862" s="28">
        <v>0</v>
      </c>
      <c r="P2862" s="28">
        <v>0</v>
      </c>
      <c r="Q2862" s="28">
        <v>0</v>
      </c>
      <c r="R2862" s="28">
        <v>-9228</v>
      </c>
      <c r="S2862" s="28">
        <v>-9228</v>
      </c>
      <c r="T2862" s="28">
        <v>-8970</v>
      </c>
      <c r="U2862" s="28">
        <v>614</v>
      </c>
      <c r="V2862" s="28">
        <v>-9228</v>
      </c>
      <c r="W2862" s="28">
        <v>-12715.42</v>
      </c>
      <c r="X2862" s="28">
        <v>0</v>
      </c>
      <c r="Y2862" s="28">
        <v>10469</v>
      </c>
      <c r="Z2862" s="28">
        <v>35609</v>
      </c>
      <c r="AA2862" s="28">
        <v>11131</v>
      </c>
      <c r="AB2862" s="28">
        <v>69336</v>
      </c>
      <c r="AC2862" s="28">
        <v>0</v>
      </c>
      <c r="AD2862" s="28">
        <v>5000</v>
      </c>
      <c r="AE2862" s="28">
        <v>85072</v>
      </c>
      <c r="AF2862" s="28">
        <v>22405</v>
      </c>
      <c r="AG2862" s="28">
        <v>114461</v>
      </c>
      <c r="AH2862" s="28">
        <v>124930</v>
      </c>
      <c r="AI2862" s="29">
        <v>0.98</v>
      </c>
      <c r="AJ2862" s="29">
        <v>1.1399999999999999</v>
      </c>
      <c r="AK2862" s="29">
        <v>1.27</v>
      </c>
      <c r="AL2862" s="30">
        <v>22.85</v>
      </c>
      <c r="AM2862" s="30">
        <v>154.72</v>
      </c>
      <c r="AN2862" s="31">
        <v>18.53</v>
      </c>
      <c r="AO2862" s="32">
        <v>57.83</v>
      </c>
      <c r="AP2862" s="32">
        <v>58.14</v>
      </c>
      <c r="AQ2862" s="33">
        <v>1.59</v>
      </c>
      <c r="AR2862" s="34">
        <v>-10.85</v>
      </c>
      <c r="AS2862" s="32">
        <v>-25.91</v>
      </c>
      <c r="AT2862" s="32">
        <v>-7.39</v>
      </c>
      <c r="AU2862" s="24">
        <v>-41.19</v>
      </c>
      <c r="AV2862" s="33">
        <v>-0.86</v>
      </c>
      <c r="AW2862" s="33">
        <v>0.4</v>
      </c>
      <c r="AX2862">
        <v>0</v>
      </c>
    </row>
    <row r="2863" spans="1:50" hidden="1" x14ac:dyDescent="0.25">
      <c r="A2863" s="50">
        <v>2862</v>
      </c>
      <c r="B2863" s="23" t="s">
        <v>6153</v>
      </c>
      <c r="C2863" s="24" t="s">
        <v>6154</v>
      </c>
      <c r="D2863" s="24" t="s">
        <v>1293</v>
      </c>
      <c r="E2863" s="25" t="s">
        <v>1294</v>
      </c>
      <c r="F2863" s="24" t="s">
        <v>1293</v>
      </c>
      <c r="G2863" s="24" t="s">
        <v>97</v>
      </c>
      <c r="H2863" s="24" t="s">
        <v>66</v>
      </c>
      <c r="I2863" s="26">
        <v>5</v>
      </c>
      <c r="J2863" s="26">
        <f t="shared" si="149"/>
        <v>9</v>
      </c>
      <c r="K2863" s="24" t="s">
        <v>61</v>
      </c>
      <c r="L2863" s="27">
        <v>34444</v>
      </c>
      <c r="M2863" s="28">
        <v>124911</v>
      </c>
      <c r="N2863" s="28">
        <v>124911</v>
      </c>
      <c r="O2863" s="28">
        <v>0</v>
      </c>
      <c r="P2863" s="28">
        <v>2176</v>
      </c>
      <c r="Q2863" s="28">
        <v>2176</v>
      </c>
      <c r="R2863" s="28">
        <v>7631</v>
      </c>
      <c r="S2863" s="28">
        <v>7631</v>
      </c>
      <c r="T2863" s="28">
        <v>26709</v>
      </c>
      <c r="U2863" s="28">
        <v>26709</v>
      </c>
      <c r="V2863" s="28">
        <v>9807</v>
      </c>
      <c r="W2863" s="28">
        <v>-10781.12</v>
      </c>
      <c r="X2863" s="28">
        <v>-1864</v>
      </c>
      <c r="Y2863" s="28">
        <v>108715</v>
      </c>
      <c r="Z2863" s="28">
        <v>186366</v>
      </c>
      <c r="AA2863" s="28">
        <v>83721</v>
      </c>
      <c r="AB2863" s="28">
        <v>81791</v>
      </c>
      <c r="AC2863" s="28">
        <v>6743</v>
      </c>
      <c r="AD2863" s="28">
        <v>6639</v>
      </c>
      <c r="AE2863" s="28">
        <v>524159</v>
      </c>
      <c r="AF2863" s="28">
        <v>335412</v>
      </c>
      <c r="AG2863" s="28">
        <v>99453</v>
      </c>
      <c r="AH2863" s="28">
        <v>210032</v>
      </c>
      <c r="AI2863" s="29">
        <v>0.14000000000000001</v>
      </c>
      <c r="AJ2863" s="29">
        <v>0.28999999999999998</v>
      </c>
      <c r="AK2863" s="29">
        <v>0.56000000000000005</v>
      </c>
      <c r="AL2863" s="30">
        <v>145.27000000000001</v>
      </c>
      <c r="AM2863" s="30">
        <v>1145.0999999999999</v>
      </c>
      <c r="AN2863" s="31">
        <v>259.38</v>
      </c>
      <c r="AO2863" s="32">
        <v>64.44</v>
      </c>
      <c r="AP2863" s="32">
        <v>64.44</v>
      </c>
      <c r="AQ2863" s="33">
        <v>0.56000000000000005</v>
      </c>
      <c r="AR2863" s="34">
        <v>1.46</v>
      </c>
      <c r="AS2863" s="32">
        <v>4.09</v>
      </c>
      <c r="AT2863" s="32">
        <v>6.11</v>
      </c>
      <c r="AU2863" s="24">
        <v>2.2799999999999998</v>
      </c>
      <c r="AV2863" s="33">
        <v>0.97</v>
      </c>
      <c r="AW2863" s="33">
        <v>0.24</v>
      </c>
      <c r="AX2863">
        <v>0</v>
      </c>
    </row>
    <row r="2864" spans="1:50" hidden="1" x14ac:dyDescent="0.25">
      <c r="A2864" s="50">
        <v>2863</v>
      </c>
      <c r="B2864" s="23" t="s">
        <v>6155</v>
      </c>
      <c r="C2864" s="24" t="s">
        <v>6156</v>
      </c>
      <c r="D2864" s="24" t="s">
        <v>84</v>
      </c>
      <c r="E2864" s="25">
        <v>83104</v>
      </c>
      <c r="F2864" s="24" t="s">
        <v>80</v>
      </c>
      <c r="G2864" s="24" t="s">
        <v>59</v>
      </c>
      <c r="H2864" s="24" t="s">
        <v>81</v>
      </c>
      <c r="I2864" s="26">
        <v>1</v>
      </c>
      <c r="J2864" s="26">
        <f t="shared" si="149"/>
        <v>1</v>
      </c>
      <c r="K2864" s="24" t="s">
        <v>61</v>
      </c>
      <c r="L2864" s="27">
        <v>41550</v>
      </c>
      <c r="M2864" s="28">
        <v>124738</v>
      </c>
      <c r="N2864" s="28">
        <v>124738</v>
      </c>
      <c r="O2864" s="28">
        <v>0</v>
      </c>
      <c r="P2864" s="28">
        <v>1965</v>
      </c>
      <c r="Q2864" s="28">
        <v>1965</v>
      </c>
      <c r="R2864" s="28">
        <v>-1756</v>
      </c>
      <c r="S2864" s="28">
        <v>-1756</v>
      </c>
      <c r="T2864" s="28">
        <v>1492</v>
      </c>
      <c r="U2864" s="28">
        <v>3734</v>
      </c>
      <c r="V2864" s="28">
        <v>209</v>
      </c>
      <c r="W2864" s="28">
        <v>-2031.6</v>
      </c>
      <c r="X2864" s="28">
        <v>0</v>
      </c>
      <c r="Y2864" s="28">
        <v>16933</v>
      </c>
      <c r="Z2864" s="28">
        <v>17032</v>
      </c>
      <c r="AA2864" s="28">
        <v>13995</v>
      </c>
      <c r="AB2864" s="28">
        <v>79913</v>
      </c>
      <c r="AC2864" s="28">
        <v>0</v>
      </c>
      <c r="AD2864" s="28">
        <v>5000</v>
      </c>
      <c r="AE2864" s="28">
        <v>55082</v>
      </c>
      <c r="AF2864" s="28">
        <v>6538</v>
      </c>
      <c r="AG2864" s="28">
        <v>107805</v>
      </c>
      <c r="AH2864" s="28">
        <v>22589</v>
      </c>
      <c r="AI2864" s="29">
        <v>0.26</v>
      </c>
      <c r="AJ2864" s="29">
        <v>0.46</v>
      </c>
      <c r="AK2864" s="29">
        <v>1.6</v>
      </c>
      <c r="AL2864" s="30">
        <v>17.78</v>
      </c>
      <c r="AM2864" s="30">
        <v>100.22</v>
      </c>
      <c r="AN2864" s="31">
        <v>98.44</v>
      </c>
      <c r="AO2864" s="32">
        <v>54.48</v>
      </c>
      <c r="AP2864" s="32">
        <v>69.08</v>
      </c>
      <c r="AQ2864" s="33">
        <v>2.61</v>
      </c>
      <c r="AR2864" s="34">
        <v>-3.19</v>
      </c>
      <c r="AS2864" s="32">
        <v>-10.31</v>
      </c>
      <c r="AT2864" s="32">
        <v>-1.41</v>
      </c>
      <c r="AU2864" s="24">
        <v>-26.86</v>
      </c>
      <c r="AV2864" s="33">
        <v>0.56000000000000005</v>
      </c>
      <c r="AW2864" s="33">
        <v>0.63</v>
      </c>
      <c r="AX2864">
        <v>0</v>
      </c>
    </row>
    <row r="2865" spans="1:50" hidden="1" x14ac:dyDescent="0.25">
      <c r="A2865" s="50">
        <v>2864</v>
      </c>
      <c r="B2865" s="23" t="s">
        <v>6157</v>
      </c>
      <c r="C2865" s="24" t="s">
        <v>5221</v>
      </c>
      <c r="D2865" s="24" t="s">
        <v>155</v>
      </c>
      <c r="E2865" s="25">
        <v>81108</v>
      </c>
      <c r="F2865" s="24" t="s">
        <v>70</v>
      </c>
      <c r="G2865" s="24" t="s">
        <v>59</v>
      </c>
      <c r="H2865" s="24" t="s">
        <v>66</v>
      </c>
      <c r="I2865" s="26">
        <v>0</v>
      </c>
      <c r="J2865" s="26">
        <f t="shared" si="149"/>
        <v>0</v>
      </c>
      <c r="K2865" s="24" t="s">
        <v>61</v>
      </c>
      <c r="L2865" s="27">
        <v>43026</v>
      </c>
      <c r="M2865" s="28">
        <v>124671</v>
      </c>
      <c r="N2865" s="28">
        <v>124671</v>
      </c>
      <c r="O2865" s="28">
        <v>0</v>
      </c>
      <c r="P2865" s="28">
        <v>421</v>
      </c>
      <c r="Q2865" s="28">
        <v>421</v>
      </c>
      <c r="R2865" s="28">
        <v>1051</v>
      </c>
      <c r="S2865" s="28">
        <v>1051</v>
      </c>
      <c r="T2865" s="28">
        <v>1472</v>
      </c>
      <c r="U2865" s="28">
        <v>1472</v>
      </c>
      <c r="V2865" s="28">
        <v>1472</v>
      </c>
      <c r="W2865" s="28">
        <v>-3725.2</v>
      </c>
      <c r="X2865" s="28">
        <v>0</v>
      </c>
      <c r="Y2865" s="28">
        <v>30475</v>
      </c>
      <c r="Z2865" s="28">
        <v>8790</v>
      </c>
      <c r="AA2865" s="28">
        <v>12594</v>
      </c>
      <c r="AB2865" s="28">
        <v>57030</v>
      </c>
      <c r="AC2865" s="28">
        <v>0</v>
      </c>
      <c r="AD2865" s="28">
        <v>5000</v>
      </c>
      <c r="AE2865" s="28">
        <v>109385</v>
      </c>
      <c r="AF2865" s="28">
        <v>0</v>
      </c>
      <c r="AG2865" s="28">
        <v>94196</v>
      </c>
      <c r="AH2865" s="28">
        <v>124671</v>
      </c>
      <c r="AI2865" s="29">
        <v>0.04</v>
      </c>
      <c r="AJ2865" s="29">
        <v>1.0900000000000001</v>
      </c>
      <c r="AK2865" s="29">
        <v>1.0900000000000001</v>
      </c>
      <c r="AL2865" s="30">
        <v>303.48</v>
      </c>
      <c r="AM2865" s="30">
        <v>384.46</v>
      </c>
      <c r="AN2865" s="31">
        <v>0</v>
      </c>
      <c r="AO2865" s="32">
        <v>91.96</v>
      </c>
      <c r="AP2865" s="32">
        <v>91.96</v>
      </c>
      <c r="AQ2865" s="33">
        <v>0</v>
      </c>
      <c r="AR2865" s="34">
        <v>0.96</v>
      </c>
      <c r="AS2865" s="32">
        <v>11.96</v>
      </c>
      <c r="AT2865" s="32">
        <v>0.84</v>
      </c>
      <c r="AU2865" s="24">
        <v>0</v>
      </c>
      <c r="AV2865" s="33">
        <v>0.39</v>
      </c>
      <c r="AW2865" s="33">
        <v>0.5</v>
      </c>
      <c r="AX2865">
        <v>0</v>
      </c>
    </row>
    <row r="2866" spans="1:50" hidden="1" x14ac:dyDescent="0.25">
      <c r="A2866" s="50">
        <v>2865</v>
      </c>
      <c r="B2866" s="23" t="s">
        <v>6158</v>
      </c>
      <c r="C2866" s="24" t="s">
        <v>6159</v>
      </c>
      <c r="D2866" s="24" t="s">
        <v>84</v>
      </c>
      <c r="E2866" s="25">
        <v>81102</v>
      </c>
      <c r="F2866" s="24" t="s">
        <v>70</v>
      </c>
      <c r="G2866" s="24" t="s">
        <v>59</v>
      </c>
      <c r="H2866" s="24" t="s">
        <v>81</v>
      </c>
      <c r="I2866" s="26">
        <v>3</v>
      </c>
      <c r="J2866" s="26">
        <f t="shared" si="149"/>
        <v>4</v>
      </c>
      <c r="K2866" s="24" t="s">
        <v>61</v>
      </c>
      <c r="L2866" s="27">
        <v>42229</v>
      </c>
      <c r="M2866" s="28">
        <v>124409</v>
      </c>
      <c r="N2866" s="28">
        <v>124420</v>
      </c>
      <c r="O2866" s="28">
        <v>11</v>
      </c>
      <c r="P2866" s="28">
        <v>10</v>
      </c>
      <c r="Q2866" s="28">
        <v>10</v>
      </c>
      <c r="R2866" s="28">
        <v>458</v>
      </c>
      <c r="S2866" s="28">
        <v>458</v>
      </c>
      <c r="T2866" s="28">
        <v>1496</v>
      </c>
      <c r="U2866" s="28">
        <v>3932</v>
      </c>
      <c r="V2866" s="28">
        <v>468</v>
      </c>
      <c r="W2866" s="28">
        <v>-3071.28</v>
      </c>
      <c r="X2866" s="28">
        <v>2339</v>
      </c>
      <c r="Y2866" s="28">
        <v>52911</v>
      </c>
      <c r="Z2866" s="28">
        <v>17552</v>
      </c>
      <c r="AA2866" s="28">
        <v>59673</v>
      </c>
      <c r="AB2866" s="28">
        <v>50503</v>
      </c>
      <c r="AC2866" s="28">
        <v>1523</v>
      </c>
      <c r="AD2866" s="28">
        <v>15000</v>
      </c>
      <c r="AE2866" s="28">
        <v>80374</v>
      </c>
      <c r="AF2866" s="28">
        <v>14921</v>
      </c>
      <c r="AG2866" s="28">
        <v>69975</v>
      </c>
      <c r="AH2866" s="28">
        <v>120547</v>
      </c>
      <c r="AI2866" s="29">
        <v>0.73</v>
      </c>
      <c r="AJ2866" s="29">
        <v>0.82</v>
      </c>
      <c r="AK2866" s="29">
        <v>0.86</v>
      </c>
      <c r="AL2866" s="30">
        <v>17.36</v>
      </c>
      <c r="AM2866" s="30">
        <v>313.94</v>
      </c>
      <c r="AN2866" s="31">
        <v>6.07</v>
      </c>
      <c r="AO2866" s="32">
        <v>77.569999999999993</v>
      </c>
      <c r="AP2866" s="32">
        <v>78.16</v>
      </c>
      <c r="AQ2866" s="33">
        <v>1.18</v>
      </c>
      <c r="AR2866" s="34">
        <v>0.56999999999999995</v>
      </c>
      <c r="AS2866" s="32">
        <v>2.61</v>
      </c>
      <c r="AT2866" s="32">
        <v>0.37</v>
      </c>
      <c r="AU2866" s="24">
        <v>3.07</v>
      </c>
      <c r="AV2866" s="33">
        <v>0.49</v>
      </c>
      <c r="AW2866" s="33">
        <v>0.5</v>
      </c>
      <c r="AX2866">
        <v>0</v>
      </c>
    </row>
    <row r="2867" spans="1:50" hidden="1" x14ac:dyDescent="0.25">
      <c r="A2867" s="50">
        <v>2866</v>
      </c>
      <c r="B2867" s="23" t="s">
        <v>6160</v>
      </c>
      <c r="C2867" s="24" t="s">
        <v>6161</v>
      </c>
      <c r="D2867" s="24" t="s">
        <v>196</v>
      </c>
      <c r="E2867" s="25">
        <v>83104</v>
      </c>
      <c r="F2867" s="24" t="s">
        <v>80</v>
      </c>
      <c r="G2867" s="24" t="s">
        <v>59</v>
      </c>
      <c r="H2867" s="24" t="s">
        <v>71</v>
      </c>
      <c r="I2867" s="26">
        <v>1</v>
      </c>
      <c r="J2867" s="26">
        <f t="shared" si="149"/>
        <v>1</v>
      </c>
      <c r="K2867" s="24" t="s">
        <v>61</v>
      </c>
      <c r="L2867" s="27">
        <v>41332</v>
      </c>
      <c r="M2867" s="28">
        <v>124338</v>
      </c>
      <c r="N2867" s="28">
        <v>124338</v>
      </c>
      <c r="O2867" s="28">
        <v>0</v>
      </c>
      <c r="P2867" s="28">
        <v>0</v>
      </c>
      <c r="Q2867" s="28">
        <v>0</v>
      </c>
      <c r="R2867" s="28">
        <v>-22037</v>
      </c>
      <c r="S2867" s="28">
        <v>-22037</v>
      </c>
      <c r="T2867" s="28">
        <v>-16438</v>
      </c>
      <c r="U2867" s="28">
        <v>-7244</v>
      </c>
      <c r="V2867" s="28">
        <v>-22037</v>
      </c>
      <c r="W2867" s="28">
        <v>-20467.919999999998</v>
      </c>
      <c r="X2867" s="28">
        <v>92708</v>
      </c>
      <c r="Y2867" s="28">
        <v>47228</v>
      </c>
      <c r="Z2867" s="28">
        <v>6538</v>
      </c>
      <c r="AA2867" s="28">
        <v>50606</v>
      </c>
      <c r="AB2867" s="28">
        <v>11933</v>
      </c>
      <c r="AC2867" s="28">
        <v>25868</v>
      </c>
      <c r="AD2867" s="28">
        <v>10000</v>
      </c>
      <c r="AE2867" s="28">
        <v>173131</v>
      </c>
      <c r="AF2867" s="28">
        <v>13443</v>
      </c>
      <c r="AG2867" s="28">
        <v>51242</v>
      </c>
      <c r="AH2867" s="28">
        <v>5762</v>
      </c>
      <c r="AI2867" s="29">
        <v>0.13</v>
      </c>
      <c r="AJ2867" s="29">
        <v>0.15</v>
      </c>
      <c r="AK2867" s="29">
        <v>0.95</v>
      </c>
      <c r="AL2867" s="30">
        <v>10.34</v>
      </c>
      <c r="AM2867" s="30">
        <v>777.77</v>
      </c>
      <c r="AN2867" s="31">
        <v>387.78</v>
      </c>
      <c r="AO2867" s="32">
        <v>96.22</v>
      </c>
      <c r="AP2867" s="32">
        <v>96.22</v>
      </c>
      <c r="AQ2867" s="33">
        <v>0.49</v>
      </c>
      <c r="AR2867" s="34">
        <v>-12.73</v>
      </c>
      <c r="AS2867" s="32">
        <v>-337.06</v>
      </c>
      <c r="AT2867" s="32">
        <v>-17.72</v>
      </c>
      <c r="AU2867" s="24">
        <v>-163.93</v>
      </c>
      <c r="AV2867" s="33">
        <v>-0.53</v>
      </c>
      <c r="AW2867" s="33">
        <v>0.34</v>
      </c>
      <c r="AX2867">
        <v>0</v>
      </c>
    </row>
    <row r="2868" spans="1:50" hidden="1" x14ac:dyDescent="0.25">
      <c r="A2868" s="50">
        <v>2867</v>
      </c>
      <c r="B2868" s="23" t="s">
        <v>6162</v>
      </c>
      <c r="C2868" s="24" t="s">
        <v>6163</v>
      </c>
      <c r="D2868" s="24" t="s">
        <v>6164</v>
      </c>
      <c r="E2868" s="25" t="s">
        <v>6165</v>
      </c>
      <c r="F2868" s="24" t="s">
        <v>219</v>
      </c>
      <c r="G2868" s="24" t="s">
        <v>220</v>
      </c>
      <c r="H2868" s="24" t="s">
        <v>53</v>
      </c>
      <c r="I2868" s="26">
        <v>3</v>
      </c>
      <c r="J2868" s="26">
        <f t="shared" si="149"/>
        <v>4</v>
      </c>
      <c r="K2868" s="24" t="s">
        <v>61</v>
      </c>
      <c r="L2868" s="27">
        <v>35919</v>
      </c>
      <c r="M2868" s="28">
        <v>124278</v>
      </c>
      <c r="N2868" s="28">
        <v>124278</v>
      </c>
      <c r="O2868" s="28">
        <v>0</v>
      </c>
      <c r="P2868" s="28">
        <v>0</v>
      </c>
      <c r="Q2868" s="28">
        <v>0</v>
      </c>
      <c r="R2868" s="28">
        <v>-23875</v>
      </c>
      <c r="S2868" s="28">
        <v>-23875</v>
      </c>
      <c r="T2868" s="28">
        <v>-23875</v>
      </c>
      <c r="U2868" s="28">
        <v>22101</v>
      </c>
      <c r="V2868" s="28">
        <v>-23875</v>
      </c>
      <c r="W2868" s="28">
        <v>-63760.68</v>
      </c>
      <c r="X2868" s="28">
        <v>16406</v>
      </c>
      <c r="Y2868" s="28">
        <v>59403</v>
      </c>
      <c r="Z2868" s="28">
        <v>313758</v>
      </c>
      <c r="AA2868" s="28">
        <v>47236</v>
      </c>
      <c r="AB2868" s="28">
        <v>46528</v>
      </c>
      <c r="AC2868" s="28">
        <v>15186</v>
      </c>
      <c r="AD2868" s="28">
        <v>33196</v>
      </c>
      <c r="AE2868" s="28">
        <v>787003</v>
      </c>
      <c r="AF2868" s="28">
        <v>731164</v>
      </c>
      <c r="AG2868" s="28">
        <v>51297</v>
      </c>
      <c r="AH2868" s="28">
        <v>94294</v>
      </c>
      <c r="AI2868" s="29">
        <v>0.12</v>
      </c>
      <c r="AJ2868" s="29">
        <v>0.14000000000000001</v>
      </c>
      <c r="AK2868" s="29">
        <v>0.17</v>
      </c>
      <c r="AL2868" s="30">
        <v>18.72</v>
      </c>
      <c r="AM2868" s="30">
        <v>1789.81</v>
      </c>
      <c r="AN2868" s="31">
        <v>22.9</v>
      </c>
      <c r="AO2868" s="32">
        <v>59.93</v>
      </c>
      <c r="AP2868" s="32">
        <v>42.2</v>
      </c>
      <c r="AQ2868" s="33">
        <v>0.43</v>
      </c>
      <c r="AR2868" s="34">
        <v>-3.03</v>
      </c>
      <c r="AS2868" s="32">
        <v>-7.61</v>
      </c>
      <c r="AT2868" s="32">
        <v>-19.21</v>
      </c>
      <c r="AU2868" s="24">
        <v>-3.27</v>
      </c>
      <c r="AV2868" s="33">
        <v>-0.69</v>
      </c>
      <c r="AW2868" s="33">
        <v>0.08</v>
      </c>
      <c r="AX2868">
        <v>0</v>
      </c>
    </row>
    <row r="2869" spans="1:50" hidden="1" x14ac:dyDescent="0.25">
      <c r="A2869" s="50">
        <v>2868</v>
      </c>
      <c r="B2869" s="23" t="s">
        <v>6166</v>
      </c>
      <c r="C2869" s="24" t="s">
        <v>6167</v>
      </c>
      <c r="D2869" s="24" t="s">
        <v>448</v>
      </c>
      <c r="E2869" s="25">
        <v>92101</v>
      </c>
      <c r="F2869" s="24" t="s">
        <v>448</v>
      </c>
      <c r="G2869" s="24" t="s">
        <v>90</v>
      </c>
      <c r="H2869" s="24" t="s">
        <v>316</v>
      </c>
      <c r="I2869" s="26">
        <v>1</v>
      </c>
      <c r="J2869" s="26">
        <f t="shared" si="149"/>
        <v>1</v>
      </c>
      <c r="K2869" s="24" t="s">
        <v>61</v>
      </c>
      <c r="L2869" s="27">
        <v>41653</v>
      </c>
      <c r="M2869" s="28">
        <v>124063</v>
      </c>
      <c r="N2869" s="28">
        <v>124063</v>
      </c>
      <c r="O2869" s="28">
        <v>0</v>
      </c>
      <c r="P2869" s="28">
        <v>0</v>
      </c>
      <c r="Q2869" s="28">
        <v>0</v>
      </c>
      <c r="R2869" s="28">
        <v>-56320</v>
      </c>
      <c r="S2869" s="28">
        <v>-56320</v>
      </c>
      <c r="T2869" s="28">
        <v>-56261</v>
      </c>
      <c r="U2869" s="28">
        <v>-37635</v>
      </c>
      <c r="V2869" s="28">
        <v>-56320</v>
      </c>
      <c r="W2869" s="28">
        <v>-44702.28</v>
      </c>
      <c r="X2869" s="28">
        <v>39184</v>
      </c>
      <c r="Y2869" s="28">
        <v>4293</v>
      </c>
      <c r="Z2869" s="28">
        <v>-16898</v>
      </c>
      <c r="AA2869" s="28">
        <v>59086</v>
      </c>
      <c r="AB2869" s="28">
        <v>77100</v>
      </c>
      <c r="AC2869" s="28">
        <v>17836</v>
      </c>
      <c r="AD2869" s="28">
        <v>5000</v>
      </c>
      <c r="AE2869" s="28">
        <v>17684</v>
      </c>
      <c r="AF2869" s="28">
        <v>0</v>
      </c>
      <c r="AG2869" s="28">
        <v>101934</v>
      </c>
      <c r="AH2869" s="28">
        <v>67043</v>
      </c>
      <c r="AI2869" s="29">
        <v>0.03</v>
      </c>
      <c r="AJ2869" s="29">
        <v>0.53</v>
      </c>
      <c r="AK2869" s="29">
        <v>0.53</v>
      </c>
      <c r="AL2869" s="30">
        <v>48.75</v>
      </c>
      <c r="AM2869" s="30">
        <v>100.65</v>
      </c>
      <c r="AN2869" s="31">
        <v>0</v>
      </c>
      <c r="AO2869" s="32">
        <v>189.36</v>
      </c>
      <c r="AP2869" s="32">
        <v>195.56</v>
      </c>
      <c r="AQ2869" s="33">
        <v>0</v>
      </c>
      <c r="AR2869" s="34">
        <v>-318.48</v>
      </c>
      <c r="AS2869" s="32">
        <v>-333.29</v>
      </c>
      <c r="AT2869" s="32">
        <v>-45.4</v>
      </c>
      <c r="AU2869" s="24">
        <v>0</v>
      </c>
      <c r="AV2869" s="33">
        <v>-30.09</v>
      </c>
      <c r="AW2869" s="33">
        <v>0.64</v>
      </c>
      <c r="AX2869">
        <v>0</v>
      </c>
    </row>
    <row r="2870" spans="1:50" hidden="1" x14ac:dyDescent="0.25">
      <c r="A2870" s="50">
        <v>2869</v>
      </c>
      <c r="B2870" s="23" t="s">
        <v>6168</v>
      </c>
      <c r="C2870" s="24" t="s">
        <v>6169</v>
      </c>
      <c r="D2870" s="24" t="s">
        <v>448</v>
      </c>
      <c r="E2870" s="25">
        <v>92101</v>
      </c>
      <c r="F2870" s="24" t="s">
        <v>448</v>
      </c>
      <c r="G2870" s="24" t="s">
        <v>90</v>
      </c>
      <c r="H2870" s="24" t="s">
        <v>81</v>
      </c>
      <c r="I2870" s="26">
        <v>3</v>
      </c>
      <c r="J2870" s="26">
        <f t="shared" si="149"/>
        <v>4</v>
      </c>
      <c r="K2870" s="24" t="s">
        <v>61</v>
      </c>
      <c r="L2870" s="27">
        <v>38168</v>
      </c>
      <c r="M2870" s="28">
        <v>123115</v>
      </c>
      <c r="N2870" s="28">
        <v>124040</v>
      </c>
      <c r="O2870" s="28">
        <v>925</v>
      </c>
      <c r="P2870" s="28">
        <v>0</v>
      </c>
      <c r="Q2870" s="28">
        <v>0</v>
      </c>
      <c r="R2870" s="28">
        <v>-16537</v>
      </c>
      <c r="S2870" s="28">
        <v>-16537</v>
      </c>
      <c r="T2870" s="28">
        <v>-16537</v>
      </c>
      <c r="U2870" s="28">
        <v>-14350</v>
      </c>
      <c r="V2870" s="28">
        <v>-16537</v>
      </c>
      <c r="W2870" s="28">
        <v>-16746.939999999999</v>
      </c>
      <c r="X2870" s="28">
        <v>0</v>
      </c>
      <c r="Y2870" s="28">
        <v>56968</v>
      </c>
      <c r="Z2870" s="28">
        <v>-12339</v>
      </c>
      <c r="AA2870" s="28">
        <v>74213</v>
      </c>
      <c r="AB2870" s="28">
        <v>43076</v>
      </c>
      <c r="AC2870" s="28">
        <v>0</v>
      </c>
      <c r="AD2870" s="28">
        <v>6640</v>
      </c>
      <c r="AE2870" s="28">
        <v>106442</v>
      </c>
      <c r="AF2870" s="28">
        <v>10302</v>
      </c>
      <c r="AG2870" s="28">
        <v>66147</v>
      </c>
      <c r="AH2870" s="28">
        <v>0</v>
      </c>
      <c r="AI2870" s="29">
        <v>0.2</v>
      </c>
      <c r="AJ2870" s="29">
        <v>0.33</v>
      </c>
      <c r="AK2870" s="29">
        <v>0.86</v>
      </c>
      <c r="AL2870" s="30">
        <v>40.26</v>
      </c>
      <c r="AM2870" s="30">
        <v>607.84</v>
      </c>
      <c r="AN2870" s="31">
        <v>55.32</v>
      </c>
      <c r="AO2870" s="32">
        <v>104.93</v>
      </c>
      <c r="AP2870" s="32">
        <v>111.59</v>
      </c>
      <c r="AQ2870" s="33">
        <v>-1.2</v>
      </c>
      <c r="AR2870" s="34">
        <v>-15.54</v>
      </c>
      <c r="AS2870" s="32">
        <v>-134.02000000000001</v>
      </c>
      <c r="AT2870" s="32">
        <v>-13.43</v>
      </c>
      <c r="AU2870" s="24">
        <v>-160.52000000000001</v>
      </c>
      <c r="AV2870" s="33">
        <v>-1.96</v>
      </c>
      <c r="AW2870" s="33">
        <v>0.4</v>
      </c>
      <c r="AX2870">
        <v>0</v>
      </c>
    </row>
    <row r="2871" spans="1:50" hidden="1" x14ac:dyDescent="0.25">
      <c r="A2871" s="50">
        <v>2870</v>
      </c>
      <c r="B2871" s="23" t="s">
        <v>6170</v>
      </c>
      <c r="C2871" s="24" t="s">
        <v>6171</v>
      </c>
      <c r="D2871" s="24" t="s">
        <v>147</v>
      </c>
      <c r="E2871" s="25">
        <v>94301</v>
      </c>
      <c r="F2871" s="24" t="s">
        <v>107</v>
      </c>
      <c r="G2871" s="24" t="s">
        <v>108</v>
      </c>
      <c r="H2871" s="24" t="s">
        <v>71</v>
      </c>
      <c r="I2871" s="26">
        <v>5</v>
      </c>
      <c r="J2871" s="26">
        <f t="shared" si="149"/>
        <v>9</v>
      </c>
      <c r="K2871" s="24" t="s">
        <v>61</v>
      </c>
      <c r="L2871" s="27">
        <v>40256</v>
      </c>
      <c r="M2871" s="28">
        <v>123923</v>
      </c>
      <c r="N2871" s="28">
        <v>123923</v>
      </c>
      <c r="O2871" s="28">
        <v>0</v>
      </c>
      <c r="P2871" s="28">
        <v>0</v>
      </c>
      <c r="Q2871" s="28">
        <v>0</v>
      </c>
      <c r="R2871" s="28">
        <v>-46595</v>
      </c>
      <c r="S2871" s="28">
        <v>-46595</v>
      </c>
      <c r="T2871" s="28">
        <v>-45965</v>
      </c>
      <c r="U2871" s="28">
        <v>-42567</v>
      </c>
      <c r="V2871" s="28">
        <v>-46595</v>
      </c>
      <c r="W2871" s="28">
        <v>-39570.019999999997</v>
      </c>
      <c r="X2871" s="28">
        <v>-43390</v>
      </c>
      <c r="Y2871" s="28">
        <v>-5725</v>
      </c>
      <c r="Z2871" s="28">
        <v>11299</v>
      </c>
      <c r="AA2871" s="28">
        <v>51065</v>
      </c>
      <c r="AB2871" s="28">
        <v>72606</v>
      </c>
      <c r="AC2871" s="28">
        <v>43390</v>
      </c>
      <c r="AD2871" s="28">
        <v>5000</v>
      </c>
      <c r="AE2871" s="28">
        <v>53002</v>
      </c>
      <c r="AF2871" s="28">
        <v>3921</v>
      </c>
      <c r="AG2871" s="28">
        <v>86258</v>
      </c>
      <c r="AH2871" s="28">
        <v>0</v>
      </c>
      <c r="AI2871" s="29">
        <v>0.25</v>
      </c>
      <c r="AJ2871" s="29">
        <v>0.57999999999999996</v>
      </c>
      <c r="AK2871" s="29">
        <v>1.46</v>
      </c>
      <c r="AL2871" s="30">
        <v>31.44</v>
      </c>
      <c r="AM2871" s="30">
        <v>93.55</v>
      </c>
      <c r="AN2871" s="31">
        <v>86.1</v>
      </c>
      <c r="AO2871" s="32">
        <v>63.56</v>
      </c>
      <c r="AP2871" s="32">
        <v>78.680000000000007</v>
      </c>
      <c r="AQ2871" s="33">
        <v>2.88</v>
      </c>
      <c r="AR2871" s="34">
        <v>-87.91</v>
      </c>
      <c r="AS2871" s="32">
        <v>-412.38</v>
      </c>
      <c r="AT2871" s="32">
        <v>-37.6</v>
      </c>
      <c r="AU2871" s="24">
        <v>-1188.3399999999999</v>
      </c>
      <c r="AV2871" s="33">
        <v>-10.14</v>
      </c>
      <c r="AW2871" s="33">
        <v>-0.09</v>
      </c>
      <c r="AX2871">
        <v>0</v>
      </c>
    </row>
    <row r="2872" spans="1:50" hidden="1" x14ac:dyDescent="0.25">
      <c r="A2872" s="50">
        <v>2871</v>
      </c>
      <c r="B2872" s="23" t="s">
        <v>6172</v>
      </c>
      <c r="C2872" s="24" t="s">
        <v>6173</v>
      </c>
      <c r="D2872" s="24" t="s">
        <v>277</v>
      </c>
      <c r="E2872" s="25">
        <v>97401</v>
      </c>
      <c r="F2872" s="24" t="s">
        <v>277</v>
      </c>
      <c r="G2872" s="24" t="s">
        <v>137</v>
      </c>
      <c r="H2872" s="24" t="s">
        <v>152</v>
      </c>
      <c r="I2872" s="26">
        <v>1</v>
      </c>
      <c r="J2872" s="26">
        <f t="shared" si="149"/>
        <v>1</v>
      </c>
      <c r="K2872" s="24" t="s">
        <v>61</v>
      </c>
      <c r="L2872" s="27">
        <v>41263</v>
      </c>
      <c r="M2872" s="28">
        <v>123873</v>
      </c>
      <c r="N2872" s="28">
        <v>123873</v>
      </c>
      <c r="O2872" s="28">
        <v>0</v>
      </c>
      <c r="P2872" s="28">
        <v>0</v>
      </c>
      <c r="Q2872" s="28">
        <v>0</v>
      </c>
      <c r="R2872" s="28">
        <v>-308</v>
      </c>
      <c r="S2872" s="28">
        <v>-308</v>
      </c>
      <c r="T2872" s="28">
        <v>-308</v>
      </c>
      <c r="U2872" s="28">
        <v>1509</v>
      </c>
      <c r="V2872" s="28">
        <v>-308</v>
      </c>
      <c r="W2872" s="28">
        <v>4186.0200000000004</v>
      </c>
      <c r="X2872" s="28">
        <v>-442</v>
      </c>
      <c r="Y2872" s="28">
        <v>31392</v>
      </c>
      <c r="Z2872" s="28">
        <v>-112977</v>
      </c>
      <c r="AA2872" s="28">
        <v>26932</v>
      </c>
      <c r="AB2872" s="28">
        <v>69120</v>
      </c>
      <c r="AC2872" s="28">
        <v>942</v>
      </c>
      <c r="AD2872" s="28">
        <v>5000</v>
      </c>
      <c r="AE2872" s="28">
        <v>58655</v>
      </c>
      <c r="AF2872" s="28">
        <v>16780</v>
      </c>
      <c r="AG2872" s="28">
        <v>91539</v>
      </c>
      <c r="AH2872" s="28">
        <v>123373</v>
      </c>
      <c r="AI2872" s="29">
        <v>0.03</v>
      </c>
      <c r="AJ2872" s="29">
        <v>0.24</v>
      </c>
      <c r="AK2872" s="29">
        <v>0.24</v>
      </c>
      <c r="AL2872" s="30">
        <v>108.68</v>
      </c>
      <c r="AM2872" s="30">
        <v>668.11</v>
      </c>
      <c r="AN2872" s="31">
        <v>0</v>
      </c>
      <c r="AO2872" s="32">
        <v>292.61</v>
      </c>
      <c r="AP2872" s="32">
        <v>292.61</v>
      </c>
      <c r="AQ2872" s="33">
        <v>-6.73</v>
      </c>
      <c r="AR2872" s="34">
        <v>-0.53</v>
      </c>
      <c r="AS2872" s="32">
        <v>-0.27</v>
      </c>
      <c r="AT2872" s="32">
        <v>-0.25</v>
      </c>
      <c r="AU2872" s="24">
        <v>-1.84</v>
      </c>
      <c r="AV2872" s="33">
        <v>0.19</v>
      </c>
      <c r="AW2872" s="33">
        <v>0.9</v>
      </c>
      <c r="AX2872">
        <v>0</v>
      </c>
    </row>
    <row r="2873" spans="1:50" hidden="1" x14ac:dyDescent="0.25">
      <c r="A2873" s="50">
        <v>2872</v>
      </c>
      <c r="B2873" s="23" t="s">
        <v>6174</v>
      </c>
      <c r="C2873" s="24" t="s">
        <v>6175</v>
      </c>
      <c r="D2873" s="24" t="s">
        <v>127</v>
      </c>
      <c r="E2873" s="25" t="s">
        <v>259</v>
      </c>
      <c r="F2873" s="24" t="s">
        <v>127</v>
      </c>
      <c r="G2873" s="24" t="s">
        <v>76</v>
      </c>
      <c r="H2873" s="24" t="s">
        <v>66</v>
      </c>
      <c r="I2873" s="26">
        <v>2</v>
      </c>
      <c r="J2873" s="26">
        <f t="shared" si="149"/>
        <v>2</v>
      </c>
      <c r="K2873" s="24" t="s">
        <v>61</v>
      </c>
      <c r="L2873" s="27">
        <v>40971</v>
      </c>
      <c r="M2873" s="28">
        <v>123729</v>
      </c>
      <c r="N2873" s="28">
        <v>123729</v>
      </c>
      <c r="O2873" s="28">
        <v>0</v>
      </c>
      <c r="P2873" s="28">
        <v>1524</v>
      </c>
      <c r="Q2873" s="28">
        <v>1524</v>
      </c>
      <c r="R2873" s="28">
        <v>4945</v>
      </c>
      <c r="S2873" s="28">
        <v>4945</v>
      </c>
      <c r="T2873" s="28">
        <v>6469</v>
      </c>
      <c r="U2873" s="28">
        <v>10885</v>
      </c>
      <c r="V2873" s="28">
        <v>6469</v>
      </c>
      <c r="W2873" s="28">
        <v>-3271.44</v>
      </c>
      <c r="X2873" s="28">
        <v>0</v>
      </c>
      <c r="Y2873" s="28">
        <v>25670</v>
      </c>
      <c r="Z2873" s="28">
        <v>20304</v>
      </c>
      <c r="AA2873" s="28">
        <v>11300</v>
      </c>
      <c r="AB2873" s="28">
        <v>91945</v>
      </c>
      <c r="AC2873" s="28">
        <v>0</v>
      </c>
      <c r="AD2873" s="28">
        <v>5000</v>
      </c>
      <c r="AE2873" s="28">
        <v>180710</v>
      </c>
      <c r="AF2873" s="28">
        <v>177248</v>
      </c>
      <c r="AG2873" s="28">
        <v>98059</v>
      </c>
      <c r="AH2873" s="28">
        <v>123729</v>
      </c>
      <c r="AI2873" s="29">
        <v>0.01</v>
      </c>
      <c r="AJ2873" s="29">
        <v>0.02</v>
      </c>
      <c r="AK2873" s="29">
        <v>0.02</v>
      </c>
      <c r="AL2873" s="30">
        <v>6.79</v>
      </c>
      <c r="AM2873" s="30">
        <v>583.73</v>
      </c>
      <c r="AN2873" s="31">
        <v>0</v>
      </c>
      <c r="AO2873" s="32">
        <v>87.99</v>
      </c>
      <c r="AP2873" s="32">
        <v>88.76</v>
      </c>
      <c r="AQ2873" s="33">
        <v>0.11</v>
      </c>
      <c r="AR2873" s="34">
        <v>2.74</v>
      </c>
      <c r="AS2873" s="32">
        <v>24.35</v>
      </c>
      <c r="AT2873" s="32">
        <v>4</v>
      </c>
      <c r="AU2873" s="24">
        <v>2.79</v>
      </c>
      <c r="AV2873" s="33">
        <v>0.82</v>
      </c>
      <c r="AW2873" s="33">
        <v>0.28999999999999998</v>
      </c>
      <c r="AX2873">
        <v>0</v>
      </c>
    </row>
    <row r="2874" spans="1:50" hidden="1" x14ac:dyDescent="0.25">
      <c r="A2874" s="50">
        <v>2873</v>
      </c>
      <c r="B2874" s="23" t="s">
        <v>6176</v>
      </c>
      <c r="C2874" s="24">
        <v>295</v>
      </c>
      <c r="D2874" s="24" t="s">
        <v>245</v>
      </c>
      <c r="E2874" s="25">
        <v>92201</v>
      </c>
      <c r="F2874" s="24" t="s">
        <v>246</v>
      </c>
      <c r="G2874" s="24" t="s">
        <v>97</v>
      </c>
      <c r="H2874" s="24" t="s">
        <v>104</v>
      </c>
      <c r="I2874" s="26">
        <v>5</v>
      </c>
      <c r="J2874" s="26">
        <f t="shared" si="149"/>
        <v>9</v>
      </c>
      <c r="K2874" s="24" t="s">
        <v>61</v>
      </c>
      <c r="L2874" s="27">
        <v>39266</v>
      </c>
      <c r="M2874" s="28">
        <v>123697</v>
      </c>
      <c r="N2874" s="28">
        <v>123697</v>
      </c>
      <c r="O2874" s="28">
        <v>0</v>
      </c>
      <c r="P2874" s="28">
        <v>0</v>
      </c>
      <c r="Q2874" s="28">
        <v>0</v>
      </c>
      <c r="R2874" s="28">
        <v>1430</v>
      </c>
      <c r="S2874" s="28">
        <v>1430</v>
      </c>
      <c r="T2874" s="28">
        <v>1430</v>
      </c>
      <c r="U2874" s="28">
        <v>1430</v>
      </c>
      <c r="V2874" s="28">
        <v>1430</v>
      </c>
      <c r="W2874" s="28">
        <v>137.26</v>
      </c>
      <c r="X2874" s="28">
        <v>-15678</v>
      </c>
      <c r="Y2874" s="28">
        <v>46563</v>
      </c>
      <c r="Z2874" s="28">
        <v>4757</v>
      </c>
      <c r="AA2874" s="28">
        <v>84935</v>
      </c>
      <c r="AB2874" s="28">
        <v>58740</v>
      </c>
      <c r="AC2874" s="28">
        <v>15898</v>
      </c>
      <c r="AD2874" s="28">
        <v>6639</v>
      </c>
      <c r="AE2874" s="28">
        <v>18033</v>
      </c>
      <c r="AF2874" s="28">
        <v>0</v>
      </c>
      <c r="AG2874" s="28">
        <v>61236</v>
      </c>
      <c r="AH2874" s="28">
        <v>123477</v>
      </c>
      <c r="AI2874" s="29">
        <v>0.34</v>
      </c>
      <c r="AJ2874" s="29">
        <v>0.34</v>
      </c>
      <c r="AK2874" s="29">
        <v>1.36</v>
      </c>
      <c r="AL2874" s="30">
        <v>0.01</v>
      </c>
      <c r="AM2874" s="30">
        <v>61.96</v>
      </c>
      <c r="AN2874" s="31">
        <v>39.340000000000003</v>
      </c>
      <c r="AO2874" s="32">
        <v>73.62</v>
      </c>
      <c r="AP2874" s="32">
        <v>73.62</v>
      </c>
      <c r="AQ2874" s="33">
        <v>0</v>
      </c>
      <c r="AR2874" s="34">
        <v>7.93</v>
      </c>
      <c r="AS2874" s="32">
        <v>30.06</v>
      </c>
      <c r="AT2874" s="32">
        <v>1.1599999999999999</v>
      </c>
      <c r="AU2874" s="24">
        <v>0</v>
      </c>
      <c r="AV2874" s="33">
        <v>1.7</v>
      </c>
      <c r="AW2874" s="33">
        <v>1.46</v>
      </c>
      <c r="AX2874">
        <v>0</v>
      </c>
    </row>
    <row r="2875" spans="1:50" hidden="1" x14ac:dyDescent="0.25">
      <c r="A2875" s="50">
        <v>2874</v>
      </c>
      <c r="B2875" s="23" t="s">
        <v>6177</v>
      </c>
      <c r="C2875" s="24" t="s">
        <v>6178</v>
      </c>
      <c r="D2875" s="24" t="s">
        <v>255</v>
      </c>
      <c r="E2875" s="25" t="s">
        <v>3126</v>
      </c>
      <c r="F2875" s="24" t="s">
        <v>255</v>
      </c>
      <c r="G2875" s="24" t="s">
        <v>52</v>
      </c>
      <c r="H2875" s="24" t="s">
        <v>104</v>
      </c>
      <c r="I2875" s="26">
        <v>5</v>
      </c>
      <c r="J2875" s="26">
        <f t="shared" si="149"/>
        <v>9</v>
      </c>
      <c r="K2875" s="24" t="s">
        <v>61</v>
      </c>
      <c r="L2875" s="27">
        <v>42410</v>
      </c>
      <c r="M2875" s="28">
        <v>123663</v>
      </c>
      <c r="N2875" s="28">
        <v>123663</v>
      </c>
      <c r="O2875" s="28">
        <v>0</v>
      </c>
      <c r="P2875" s="28">
        <v>0</v>
      </c>
      <c r="Q2875" s="28">
        <v>0</v>
      </c>
      <c r="R2875" s="28">
        <v>-63045</v>
      </c>
      <c r="S2875" s="28">
        <v>-63045</v>
      </c>
      <c r="T2875" s="28">
        <v>-62544</v>
      </c>
      <c r="U2875" s="28">
        <v>-56846</v>
      </c>
      <c r="V2875" s="28">
        <v>-63045</v>
      </c>
      <c r="W2875" s="28">
        <v>-39132.28</v>
      </c>
      <c r="X2875" s="28">
        <v>436</v>
      </c>
      <c r="Y2875" s="28">
        <v>-20941</v>
      </c>
      <c r="Z2875" s="28">
        <v>-218574</v>
      </c>
      <c r="AA2875" s="28">
        <v>33878</v>
      </c>
      <c r="AB2875" s="28">
        <v>118927</v>
      </c>
      <c r="AC2875" s="28">
        <v>1595</v>
      </c>
      <c r="AD2875" s="28">
        <v>5000</v>
      </c>
      <c r="AE2875" s="28">
        <v>55288</v>
      </c>
      <c r="AF2875" s="28">
        <v>37534</v>
      </c>
      <c r="AG2875" s="28">
        <v>143009</v>
      </c>
      <c r="AH2875" s="28">
        <v>121632</v>
      </c>
      <c r="AI2875" s="29">
        <v>0.01</v>
      </c>
      <c r="AJ2875" s="29">
        <v>7.0000000000000007E-2</v>
      </c>
      <c r="AK2875" s="29">
        <v>7.0000000000000007E-2</v>
      </c>
      <c r="AL2875" s="30">
        <v>40.39</v>
      </c>
      <c r="AM2875" s="30">
        <v>594.87</v>
      </c>
      <c r="AN2875" s="31">
        <v>1.74</v>
      </c>
      <c r="AO2875" s="32">
        <v>432.18</v>
      </c>
      <c r="AP2875" s="32">
        <v>495.34</v>
      </c>
      <c r="AQ2875" s="33">
        <v>-5.82</v>
      </c>
      <c r="AR2875" s="34">
        <v>-114.03</v>
      </c>
      <c r="AS2875" s="32">
        <v>-28.84</v>
      </c>
      <c r="AT2875" s="32">
        <v>-50.98</v>
      </c>
      <c r="AU2875" s="24">
        <v>-167.97</v>
      </c>
      <c r="AV2875" s="33">
        <v>-13.67</v>
      </c>
      <c r="AW2875" s="33">
        <v>1</v>
      </c>
      <c r="AX2875">
        <v>0</v>
      </c>
    </row>
    <row r="2876" spans="1:50" hidden="1" x14ac:dyDescent="0.25">
      <c r="A2876" s="50">
        <v>2875</v>
      </c>
      <c r="B2876" s="23" t="s">
        <v>6179</v>
      </c>
      <c r="C2876" s="24" t="s">
        <v>6180</v>
      </c>
      <c r="D2876" s="24" t="s">
        <v>74</v>
      </c>
      <c r="E2876" s="25" t="s">
        <v>75</v>
      </c>
      <c r="F2876" s="24" t="s">
        <v>74</v>
      </c>
      <c r="G2876" s="24" t="s">
        <v>76</v>
      </c>
      <c r="H2876" s="24" t="s">
        <v>104</v>
      </c>
      <c r="I2876" s="26">
        <v>1</v>
      </c>
      <c r="J2876" s="26">
        <f t="shared" si="149"/>
        <v>1</v>
      </c>
      <c r="K2876" s="24" t="s">
        <v>61</v>
      </c>
      <c r="L2876" s="27">
        <v>40374</v>
      </c>
      <c r="M2876" s="28">
        <v>123597</v>
      </c>
      <c r="N2876" s="28">
        <v>123597</v>
      </c>
      <c r="O2876" s="28">
        <v>0</v>
      </c>
      <c r="P2876" s="28">
        <v>960</v>
      </c>
      <c r="Q2876" s="28">
        <v>960</v>
      </c>
      <c r="R2876" s="28">
        <v>11337</v>
      </c>
      <c r="S2876" s="28">
        <v>11337</v>
      </c>
      <c r="T2876" s="28">
        <v>13943</v>
      </c>
      <c r="U2876" s="28">
        <v>35362</v>
      </c>
      <c r="V2876" s="28">
        <v>12297</v>
      </c>
      <c r="W2876" s="28">
        <v>3268.1</v>
      </c>
      <c r="X2876" s="28">
        <v>0</v>
      </c>
      <c r="Y2876" s="28">
        <v>91287</v>
      </c>
      <c r="Z2876" s="28">
        <v>53923</v>
      </c>
      <c r="AA2876" s="28">
        <v>53182</v>
      </c>
      <c r="AB2876" s="28">
        <v>21730</v>
      </c>
      <c r="AC2876" s="28">
        <v>0</v>
      </c>
      <c r="AD2876" s="28">
        <v>5000</v>
      </c>
      <c r="AE2876" s="28">
        <v>116273</v>
      </c>
      <c r="AF2876" s="28">
        <v>88711</v>
      </c>
      <c r="AG2876" s="28">
        <v>32310</v>
      </c>
      <c r="AH2876" s="28">
        <v>123597</v>
      </c>
      <c r="AI2876" s="29">
        <v>0.32</v>
      </c>
      <c r="AJ2876" s="29">
        <v>0.56000000000000005</v>
      </c>
      <c r="AK2876" s="29">
        <v>0.56999999999999995</v>
      </c>
      <c r="AL2876" s="30">
        <v>33.53</v>
      </c>
      <c r="AM2876" s="30">
        <v>537.1</v>
      </c>
      <c r="AN2876" s="31">
        <v>1.61</v>
      </c>
      <c r="AO2876" s="32">
        <v>41.46</v>
      </c>
      <c r="AP2876" s="32">
        <v>53.62</v>
      </c>
      <c r="AQ2876" s="33">
        <v>0.61</v>
      </c>
      <c r="AR2876" s="34">
        <v>9.75</v>
      </c>
      <c r="AS2876" s="32">
        <v>21.02</v>
      </c>
      <c r="AT2876" s="32">
        <v>9.17</v>
      </c>
      <c r="AU2876" s="24">
        <v>12.78</v>
      </c>
      <c r="AV2876" s="33">
        <v>2.33</v>
      </c>
      <c r="AW2876" s="33">
        <v>0.44</v>
      </c>
      <c r="AX2876">
        <v>0</v>
      </c>
    </row>
    <row r="2877" spans="1:50" hidden="1" x14ac:dyDescent="0.25">
      <c r="A2877" s="50">
        <v>2876</v>
      </c>
      <c r="B2877" s="23" t="s">
        <v>6181</v>
      </c>
      <c r="C2877" s="24" t="s">
        <v>6182</v>
      </c>
      <c r="D2877" s="24" t="s">
        <v>269</v>
      </c>
      <c r="E2877" s="25" t="s">
        <v>270</v>
      </c>
      <c r="F2877" s="24" t="s">
        <v>271</v>
      </c>
      <c r="G2877" s="24" t="s">
        <v>97</v>
      </c>
      <c r="H2877" s="24" t="s">
        <v>81</v>
      </c>
      <c r="I2877" s="26">
        <v>3</v>
      </c>
      <c r="J2877" s="26">
        <f t="shared" si="149"/>
        <v>4</v>
      </c>
      <c r="K2877" s="24" t="s">
        <v>61</v>
      </c>
      <c r="L2877" s="27">
        <v>42292</v>
      </c>
      <c r="M2877" s="28">
        <v>123402</v>
      </c>
      <c r="N2877" s="28">
        <v>123402</v>
      </c>
      <c r="O2877" s="28">
        <v>0</v>
      </c>
      <c r="P2877" s="28">
        <v>236</v>
      </c>
      <c r="Q2877" s="28">
        <v>236</v>
      </c>
      <c r="R2877" s="28">
        <v>475</v>
      </c>
      <c r="S2877" s="28">
        <v>475</v>
      </c>
      <c r="T2877" s="28">
        <v>1851</v>
      </c>
      <c r="U2877" s="28">
        <v>15936</v>
      </c>
      <c r="V2877" s="28">
        <v>711</v>
      </c>
      <c r="W2877" s="28">
        <v>-3781.48</v>
      </c>
      <c r="X2877" s="28">
        <v>-41256</v>
      </c>
      <c r="Y2877" s="28">
        <v>41354</v>
      </c>
      <c r="Z2877" s="28">
        <v>32134</v>
      </c>
      <c r="AA2877" s="28">
        <v>34305</v>
      </c>
      <c r="AB2877" s="28">
        <v>22755</v>
      </c>
      <c r="AC2877" s="28">
        <v>41256</v>
      </c>
      <c r="AD2877" s="28">
        <v>5000</v>
      </c>
      <c r="AE2877" s="28">
        <v>83356</v>
      </c>
      <c r="AF2877" s="28">
        <v>19478</v>
      </c>
      <c r="AG2877" s="28">
        <v>40792</v>
      </c>
      <c r="AH2877" s="28">
        <v>123402</v>
      </c>
      <c r="AI2877" s="29">
        <v>1.29</v>
      </c>
      <c r="AJ2877" s="29">
        <v>1.52</v>
      </c>
      <c r="AK2877" s="29">
        <v>1.53</v>
      </c>
      <c r="AL2877" s="30">
        <v>27.34</v>
      </c>
      <c r="AM2877" s="30">
        <v>183.76</v>
      </c>
      <c r="AN2877" s="31">
        <v>0.99</v>
      </c>
      <c r="AO2877" s="32">
        <v>50.24</v>
      </c>
      <c r="AP2877" s="32">
        <v>61.45</v>
      </c>
      <c r="AQ2877" s="33">
        <v>1.65</v>
      </c>
      <c r="AR2877" s="34">
        <v>0.56999999999999995</v>
      </c>
      <c r="AS2877" s="32">
        <v>1.48</v>
      </c>
      <c r="AT2877" s="32">
        <v>0.38</v>
      </c>
      <c r="AU2877" s="24">
        <v>2.44</v>
      </c>
      <c r="AV2877" s="33">
        <v>0.81</v>
      </c>
      <c r="AW2877" s="33">
        <v>0.5</v>
      </c>
      <c r="AX2877">
        <v>0</v>
      </c>
    </row>
    <row r="2878" spans="1:50" hidden="1" x14ac:dyDescent="0.25">
      <c r="A2878" s="50">
        <v>2877</v>
      </c>
      <c r="B2878" s="23" t="s">
        <v>6183</v>
      </c>
      <c r="C2878" s="24" t="s">
        <v>6184</v>
      </c>
      <c r="D2878" s="24" t="s">
        <v>6185</v>
      </c>
      <c r="E2878" s="25">
        <v>94131</v>
      </c>
      <c r="F2878" s="24" t="s">
        <v>107</v>
      </c>
      <c r="G2878" s="24" t="s">
        <v>108</v>
      </c>
      <c r="H2878" s="24" t="s">
        <v>53</v>
      </c>
      <c r="I2878" s="26">
        <v>5</v>
      </c>
      <c r="J2878" s="26">
        <f t="shared" si="149"/>
        <v>9</v>
      </c>
      <c r="K2878" s="24" t="s">
        <v>61</v>
      </c>
      <c r="L2878" s="27">
        <v>42881</v>
      </c>
      <c r="M2878" s="28">
        <v>123380</v>
      </c>
      <c r="N2878" s="28">
        <v>123380</v>
      </c>
      <c r="O2878" s="28">
        <v>0</v>
      </c>
      <c r="P2878" s="28">
        <v>0</v>
      </c>
      <c r="Q2878" s="28">
        <v>0</v>
      </c>
      <c r="R2878" s="28">
        <v>-3302</v>
      </c>
      <c r="S2878" s="28">
        <v>-3302</v>
      </c>
      <c r="T2878" s="28">
        <v>-3302</v>
      </c>
      <c r="U2878" s="28">
        <v>12424</v>
      </c>
      <c r="V2878" s="28">
        <v>-3302</v>
      </c>
      <c r="W2878" s="28">
        <v>-18978.8</v>
      </c>
      <c r="X2878" s="28">
        <v>56919</v>
      </c>
      <c r="Y2878" s="28">
        <v>46624</v>
      </c>
      <c r="Z2878" s="28">
        <v>1820</v>
      </c>
      <c r="AA2878" s="28">
        <v>56113</v>
      </c>
      <c r="AB2878" s="28">
        <v>51961</v>
      </c>
      <c r="AC2878" s="28">
        <v>11276</v>
      </c>
      <c r="AD2878" s="28">
        <v>5000</v>
      </c>
      <c r="AE2878" s="28">
        <v>488053</v>
      </c>
      <c r="AF2878" s="28">
        <v>263537</v>
      </c>
      <c r="AG2878" s="28">
        <v>65480</v>
      </c>
      <c r="AH2878" s="28">
        <v>55185</v>
      </c>
      <c r="AI2878" s="29">
        <v>0.03</v>
      </c>
      <c r="AJ2878" s="29">
        <v>0.06</v>
      </c>
      <c r="AK2878" s="29">
        <v>0.56000000000000005</v>
      </c>
      <c r="AL2878" s="30">
        <v>28.18</v>
      </c>
      <c r="AM2878" s="30">
        <v>1888.84</v>
      </c>
      <c r="AN2878" s="31">
        <v>586.9</v>
      </c>
      <c r="AO2878" s="32">
        <v>99.39</v>
      </c>
      <c r="AP2878" s="32">
        <v>82.75</v>
      </c>
      <c r="AQ2878" s="33">
        <v>0.01</v>
      </c>
      <c r="AR2878" s="34">
        <v>-0.68</v>
      </c>
      <c r="AS2878" s="32">
        <v>-181.43</v>
      </c>
      <c r="AT2878" s="32">
        <v>-2.68</v>
      </c>
      <c r="AU2878" s="24">
        <v>-1.25</v>
      </c>
      <c r="AV2878" s="33">
        <v>0.72</v>
      </c>
      <c r="AW2878" s="33">
        <v>0.26</v>
      </c>
      <c r="AX2878">
        <v>0</v>
      </c>
    </row>
    <row r="2879" spans="1:50" hidden="1" x14ac:dyDescent="0.25">
      <c r="A2879" s="50">
        <v>2878</v>
      </c>
      <c r="B2879" s="23" t="s">
        <v>6186</v>
      </c>
      <c r="C2879" s="24" t="s">
        <v>6187</v>
      </c>
      <c r="D2879" s="24" t="s">
        <v>84</v>
      </c>
      <c r="E2879" s="25">
        <v>85104</v>
      </c>
      <c r="F2879" s="24" t="s">
        <v>65</v>
      </c>
      <c r="G2879" s="24" t="s">
        <v>59</v>
      </c>
      <c r="H2879" s="24" t="s">
        <v>81</v>
      </c>
      <c r="I2879" s="26">
        <v>1</v>
      </c>
      <c r="J2879" s="26">
        <f t="shared" si="149"/>
        <v>1</v>
      </c>
      <c r="K2879" s="24" t="s">
        <v>61</v>
      </c>
      <c r="L2879" s="27">
        <v>42511</v>
      </c>
      <c r="M2879" s="28">
        <v>123336</v>
      </c>
      <c r="N2879" s="28">
        <v>123336</v>
      </c>
      <c r="O2879" s="28">
        <v>0</v>
      </c>
      <c r="P2879" s="28">
        <v>0</v>
      </c>
      <c r="Q2879" s="28">
        <v>0</v>
      </c>
      <c r="R2879" s="28">
        <v>-4366</v>
      </c>
      <c r="S2879" s="28">
        <v>-4366</v>
      </c>
      <c r="T2879" s="28">
        <v>-3886</v>
      </c>
      <c r="U2879" s="28">
        <v>-1197</v>
      </c>
      <c r="V2879" s="28">
        <v>-4366</v>
      </c>
      <c r="W2879" s="28">
        <v>-7613.06</v>
      </c>
      <c r="X2879" s="28">
        <v>0</v>
      </c>
      <c r="Y2879" s="28">
        <v>35046</v>
      </c>
      <c r="Z2879" s="28">
        <v>17783</v>
      </c>
      <c r="AA2879" s="28">
        <v>36627</v>
      </c>
      <c r="AB2879" s="28">
        <v>55504</v>
      </c>
      <c r="AC2879" s="28">
        <v>0</v>
      </c>
      <c r="AD2879" s="28">
        <v>5000</v>
      </c>
      <c r="AE2879" s="28">
        <v>85932</v>
      </c>
      <c r="AF2879" s="28">
        <v>8066</v>
      </c>
      <c r="AG2879" s="28">
        <v>88290</v>
      </c>
      <c r="AH2879" s="28">
        <v>123336</v>
      </c>
      <c r="AI2879" s="29">
        <v>0.85</v>
      </c>
      <c r="AJ2879" s="29">
        <v>1.05</v>
      </c>
      <c r="AK2879" s="29">
        <v>1.24</v>
      </c>
      <c r="AL2879" s="30">
        <v>36.1</v>
      </c>
      <c r="AM2879" s="30">
        <v>256.2</v>
      </c>
      <c r="AN2879" s="31">
        <v>34.380000000000003</v>
      </c>
      <c r="AO2879" s="32">
        <v>73.12</v>
      </c>
      <c r="AP2879" s="32">
        <v>79.31</v>
      </c>
      <c r="AQ2879" s="33">
        <v>2.2000000000000002</v>
      </c>
      <c r="AR2879" s="34">
        <v>-5.08</v>
      </c>
      <c r="AS2879" s="32">
        <v>-24.55</v>
      </c>
      <c r="AT2879" s="32">
        <v>-3.54</v>
      </c>
      <c r="AU2879" s="24">
        <v>-54.13</v>
      </c>
      <c r="AV2879" s="33">
        <v>-0.35</v>
      </c>
      <c r="AW2879" s="33">
        <v>0.47</v>
      </c>
      <c r="AX2879">
        <v>0</v>
      </c>
    </row>
    <row r="2880" spans="1:50" hidden="1" x14ac:dyDescent="0.25">
      <c r="A2880" s="50">
        <v>2879</v>
      </c>
      <c r="B2880" s="23" t="s">
        <v>6188</v>
      </c>
      <c r="C2880" s="24" t="s">
        <v>6189</v>
      </c>
      <c r="D2880" s="24" t="s">
        <v>347</v>
      </c>
      <c r="E2880" s="25">
        <v>90101</v>
      </c>
      <c r="F2880" s="24" t="s">
        <v>347</v>
      </c>
      <c r="G2880" s="24" t="s">
        <v>59</v>
      </c>
      <c r="H2880" s="24" t="s">
        <v>104</v>
      </c>
      <c r="I2880" s="26">
        <v>5</v>
      </c>
      <c r="J2880" s="26">
        <f t="shared" si="149"/>
        <v>9</v>
      </c>
      <c r="K2880" s="24" t="s">
        <v>61</v>
      </c>
      <c r="L2880" s="27">
        <v>39392</v>
      </c>
      <c r="M2880" s="28">
        <v>123278</v>
      </c>
      <c r="N2880" s="28">
        <v>123278</v>
      </c>
      <c r="O2880" s="28">
        <v>0</v>
      </c>
      <c r="P2880" s="28">
        <v>0</v>
      </c>
      <c r="Q2880" s="28">
        <v>0</v>
      </c>
      <c r="R2880" s="28">
        <v>-55726</v>
      </c>
      <c r="S2880" s="28">
        <v>-55726</v>
      </c>
      <c r="T2880" s="28">
        <v>-55607</v>
      </c>
      <c r="U2880" s="28">
        <v>-48867</v>
      </c>
      <c r="V2880" s="28">
        <v>-55726</v>
      </c>
      <c r="W2880" s="28">
        <v>-40787.599999999999</v>
      </c>
      <c r="X2880" s="28">
        <v>25211</v>
      </c>
      <c r="Y2880" s="28">
        <v>-7669</v>
      </c>
      <c r="Z2880" s="28">
        <v>-78206</v>
      </c>
      <c r="AA2880" s="28">
        <v>37570</v>
      </c>
      <c r="AB2880" s="28">
        <v>12032</v>
      </c>
      <c r="AC2880" s="28">
        <v>98067</v>
      </c>
      <c r="AD2880" s="28">
        <v>18257</v>
      </c>
      <c r="AE2880" s="28">
        <v>24859</v>
      </c>
      <c r="AF2880" s="28">
        <v>19685</v>
      </c>
      <c r="AG2880" s="28">
        <v>32880</v>
      </c>
      <c r="AH2880" s="28">
        <v>0</v>
      </c>
      <c r="AI2880" s="29">
        <v>0.03</v>
      </c>
      <c r="AJ2880" s="29">
        <v>0.04</v>
      </c>
      <c r="AK2880" s="29">
        <v>0.06</v>
      </c>
      <c r="AL2880" s="30">
        <v>2.19</v>
      </c>
      <c r="AM2880" s="30">
        <v>238.53</v>
      </c>
      <c r="AN2880" s="31">
        <v>0</v>
      </c>
      <c r="AO2880" s="32">
        <v>349.02</v>
      </c>
      <c r="AP2880" s="32">
        <v>414.6</v>
      </c>
      <c r="AQ2880" s="33">
        <v>-3.97</v>
      </c>
      <c r="AR2880" s="34">
        <v>-224.17</v>
      </c>
      <c r="AS2880" s="32">
        <v>-71.260000000000005</v>
      </c>
      <c r="AT2880" s="32">
        <v>-45.2</v>
      </c>
      <c r="AU2880" s="24">
        <v>-283.08999999999997</v>
      </c>
      <c r="AV2880" s="33">
        <v>-22.27</v>
      </c>
      <c r="AW2880" s="33">
        <v>1.0900000000000001</v>
      </c>
      <c r="AX2880">
        <v>0</v>
      </c>
    </row>
    <row r="2881" spans="1:50" hidden="1" x14ac:dyDescent="0.25">
      <c r="A2881" s="50">
        <v>2880</v>
      </c>
      <c r="B2881" s="23" t="s">
        <v>6190</v>
      </c>
      <c r="C2881" s="24" t="s">
        <v>6191</v>
      </c>
      <c r="D2881" s="24" t="s">
        <v>127</v>
      </c>
      <c r="E2881" s="25" t="s">
        <v>259</v>
      </c>
      <c r="F2881" s="24" t="s">
        <v>127</v>
      </c>
      <c r="G2881" s="24" t="s">
        <v>76</v>
      </c>
      <c r="H2881" s="24" t="s">
        <v>81</v>
      </c>
      <c r="I2881" s="26">
        <v>2</v>
      </c>
      <c r="J2881" s="26">
        <f t="shared" si="149"/>
        <v>2</v>
      </c>
      <c r="K2881" s="24" t="s">
        <v>61</v>
      </c>
      <c r="L2881" s="27">
        <v>38524</v>
      </c>
      <c r="M2881" s="28">
        <v>123247</v>
      </c>
      <c r="N2881" s="28">
        <v>123247</v>
      </c>
      <c r="O2881" s="28">
        <v>0</v>
      </c>
      <c r="P2881" s="28">
        <v>0</v>
      </c>
      <c r="Q2881" s="28">
        <v>0</v>
      </c>
      <c r="R2881" s="28">
        <v>6372</v>
      </c>
      <c r="S2881" s="28">
        <v>6372</v>
      </c>
      <c r="T2881" s="28">
        <v>6816</v>
      </c>
      <c r="U2881" s="28">
        <v>34935</v>
      </c>
      <c r="V2881" s="28">
        <v>6372</v>
      </c>
      <c r="W2881" s="28">
        <v>6956.84</v>
      </c>
      <c r="X2881" s="28">
        <v>-6212</v>
      </c>
      <c r="Y2881" s="28">
        <v>59747</v>
      </c>
      <c r="Z2881" s="28">
        <v>-213786</v>
      </c>
      <c r="AA2881" s="28">
        <v>22170</v>
      </c>
      <c r="AB2881" s="28">
        <v>7243</v>
      </c>
      <c r="AC2881" s="28">
        <v>31212</v>
      </c>
      <c r="AD2881" s="28">
        <v>6639</v>
      </c>
      <c r="AE2881" s="28">
        <v>283078</v>
      </c>
      <c r="AF2881" s="28">
        <v>225625</v>
      </c>
      <c r="AG2881" s="28">
        <v>32288</v>
      </c>
      <c r="AH2881" s="28">
        <v>98247</v>
      </c>
      <c r="AI2881" s="29">
        <v>0.11</v>
      </c>
      <c r="AJ2881" s="29">
        <v>0.12</v>
      </c>
      <c r="AK2881" s="29">
        <v>0.12</v>
      </c>
      <c r="AL2881" s="30">
        <v>11.25</v>
      </c>
      <c r="AM2881" s="30">
        <v>2804.8</v>
      </c>
      <c r="AN2881" s="31">
        <v>0</v>
      </c>
      <c r="AO2881" s="32">
        <v>174.77</v>
      </c>
      <c r="AP2881" s="32">
        <v>175.52</v>
      </c>
      <c r="AQ2881" s="33">
        <v>-0.95</v>
      </c>
      <c r="AR2881" s="34">
        <v>2.25</v>
      </c>
      <c r="AS2881" s="32">
        <v>-2.98</v>
      </c>
      <c r="AT2881" s="32">
        <v>5.17</v>
      </c>
      <c r="AU2881" s="24">
        <v>2.82</v>
      </c>
      <c r="AV2881" s="33">
        <v>0.73</v>
      </c>
      <c r="AW2881" s="33">
        <v>0.41</v>
      </c>
      <c r="AX2881">
        <v>0</v>
      </c>
    </row>
    <row r="2882" spans="1:50" hidden="1" x14ac:dyDescent="0.25">
      <c r="A2882" s="50">
        <v>2881</v>
      </c>
      <c r="B2882" s="23" t="s">
        <v>6192</v>
      </c>
      <c r="C2882" s="24" t="s">
        <v>6193</v>
      </c>
      <c r="D2882" s="24" t="s">
        <v>84</v>
      </c>
      <c r="E2882" s="25">
        <v>81102</v>
      </c>
      <c r="F2882" s="24" t="s">
        <v>70</v>
      </c>
      <c r="G2882" s="24" t="s">
        <v>59</v>
      </c>
      <c r="H2882" s="24" t="s">
        <v>71</v>
      </c>
      <c r="I2882" s="26">
        <v>1</v>
      </c>
      <c r="J2882" s="26">
        <f t="shared" si="149"/>
        <v>1</v>
      </c>
      <c r="K2882" s="24" t="s">
        <v>61</v>
      </c>
      <c r="L2882" s="27">
        <v>40640</v>
      </c>
      <c r="M2882" s="28">
        <v>123234</v>
      </c>
      <c r="N2882" s="28">
        <v>123234</v>
      </c>
      <c r="O2882" s="28">
        <v>0</v>
      </c>
      <c r="P2882" s="28">
        <v>3153</v>
      </c>
      <c r="Q2882" s="28">
        <v>3153</v>
      </c>
      <c r="R2882" s="28">
        <v>9661</v>
      </c>
      <c r="S2882" s="28">
        <v>9661</v>
      </c>
      <c r="T2882" s="28">
        <v>12814</v>
      </c>
      <c r="U2882" s="28">
        <v>14604</v>
      </c>
      <c r="V2882" s="28">
        <v>12814</v>
      </c>
      <c r="W2882" s="28">
        <v>7965.9</v>
      </c>
      <c r="X2882" s="28">
        <v>0</v>
      </c>
      <c r="Y2882" s="28">
        <v>47115</v>
      </c>
      <c r="Z2882" s="28">
        <v>11149</v>
      </c>
      <c r="AA2882" s="28">
        <v>30091</v>
      </c>
      <c r="AB2882" s="28">
        <v>57524</v>
      </c>
      <c r="AC2882" s="28">
        <v>0</v>
      </c>
      <c r="AD2882" s="28">
        <v>5000</v>
      </c>
      <c r="AE2882" s="28">
        <v>40409</v>
      </c>
      <c r="AF2882" s="28">
        <v>8120</v>
      </c>
      <c r="AG2882" s="28">
        <v>76118</v>
      </c>
      <c r="AH2882" s="28">
        <v>167</v>
      </c>
      <c r="AI2882" s="29">
        <v>1.01</v>
      </c>
      <c r="AJ2882" s="29">
        <v>1.01</v>
      </c>
      <c r="AK2882" s="29">
        <v>1.1100000000000001</v>
      </c>
      <c r="AL2882" s="30">
        <v>0</v>
      </c>
      <c r="AM2882" s="30">
        <v>138.15</v>
      </c>
      <c r="AN2882" s="31">
        <v>8.18</v>
      </c>
      <c r="AO2882" s="32">
        <v>72.290000000000006</v>
      </c>
      <c r="AP2882" s="32">
        <v>72.41</v>
      </c>
      <c r="AQ2882" s="33">
        <v>1.37</v>
      </c>
      <c r="AR2882" s="34">
        <v>23.91</v>
      </c>
      <c r="AS2882" s="32">
        <v>86.65</v>
      </c>
      <c r="AT2882" s="32">
        <v>7.84</v>
      </c>
      <c r="AU2882" s="24">
        <v>118.98</v>
      </c>
      <c r="AV2882" s="33">
        <v>4.21</v>
      </c>
      <c r="AW2882" s="33">
        <v>0.99</v>
      </c>
      <c r="AX2882">
        <v>0</v>
      </c>
    </row>
    <row r="2883" spans="1:50" hidden="1" x14ac:dyDescent="0.25">
      <c r="A2883" s="50">
        <v>2882</v>
      </c>
      <c r="B2883" s="23" t="s">
        <v>6194</v>
      </c>
      <c r="C2883" s="24" t="s">
        <v>6195</v>
      </c>
      <c r="D2883" s="24" t="s">
        <v>160</v>
      </c>
      <c r="E2883" s="25">
        <v>94901</v>
      </c>
      <c r="F2883" s="24" t="s">
        <v>160</v>
      </c>
      <c r="G2883" s="24" t="s">
        <v>108</v>
      </c>
      <c r="H2883" s="24" t="s">
        <v>81</v>
      </c>
      <c r="I2883" s="26" t="s">
        <v>60</v>
      </c>
      <c r="J2883" s="26" t="s">
        <v>60</v>
      </c>
      <c r="K2883" s="24" t="s">
        <v>61</v>
      </c>
      <c r="L2883" s="27">
        <v>41712</v>
      </c>
      <c r="M2883" s="28">
        <v>123215</v>
      </c>
      <c r="N2883" s="28">
        <v>123215</v>
      </c>
      <c r="O2883" s="28">
        <v>0</v>
      </c>
      <c r="P2883" s="28">
        <v>0</v>
      </c>
      <c r="Q2883" s="28">
        <v>0</v>
      </c>
      <c r="R2883" s="28">
        <v>-2071</v>
      </c>
      <c r="S2883" s="28">
        <v>-2071</v>
      </c>
      <c r="T2883" s="28">
        <v>-2071</v>
      </c>
      <c r="U2883" s="28">
        <v>-2071</v>
      </c>
      <c r="V2883" s="28">
        <v>-2071</v>
      </c>
      <c r="W2883" s="28">
        <v>-6378.72</v>
      </c>
      <c r="X2883" s="28">
        <v>-7298</v>
      </c>
      <c r="Y2883" s="28">
        <v>-2020</v>
      </c>
      <c r="Z2883" s="28">
        <v>-2968</v>
      </c>
      <c r="AA2883" s="28">
        <v>0</v>
      </c>
      <c r="AB2883" s="28">
        <v>117937</v>
      </c>
      <c r="AC2883" s="28">
        <v>7298</v>
      </c>
      <c r="AD2883" s="28">
        <v>5000</v>
      </c>
      <c r="AE2883" s="28">
        <v>122500</v>
      </c>
      <c r="AF2883" s="28">
        <v>0</v>
      </c>
      <c r="AG2883" s="28">
        <v>117937</v>
      </c>
      <c r="AH2883" s="28">
        <v>123215</v>
      </c>
      <c r="AI2883" s="29">
        <v>0.05</v>
      </c>
      <c r="AJ2883" s="29">
        <v>0.98</v>
      </c>
      <c r="AK2883" s="29">
        <v>0.98</v>
      </c>
      <c r="AL2883" s="30">
        <v>339.7</v>
      </c>
      <c r="AM2883" s="30">
        <v>360.67</v>
      </c>
      <c r="AN2883" s="31">
        <v>0</v>
      </c>
      <c r="AO2883" s="32">
        <v>102.42</v>
      </c>
      <c r="AP2883" s="32">
        <v>102.42</v>
      </c>
      <c r="AQ2883" s="33">
        <v>0</v>
      </c>
      <c r="AR2883" s="34">
        <v>-1.69</v>
      </c>
      <c r="AS2883" s="32">
        <v>-69.78</v>
      </c>
      <c r="AT2883" s="32">
        <v>-1.68</v>
      </c>
      <c r="AU2883" s="24">
        <v>0</v>
      </c>
      <c r="AV2883" s="33">
        <v>-7.0000000000000007E-2</v>
      </c>
      <c r="AW2883" s="33">
        <v>0.46</v>
      </c>
      <c r="AX2883">
        <v>0</v>
      </c>
    </row>
    <row r="2884" spans="1:50" hidden="1" x14ac:dyDescent="0.25">
      <c r="A2884" s="50">
        <v>2883</v>
      </c>
      <c r="B2884" s="23" t="s">
        <v>6196</v>
      </c>
      <c r="C2884" s="24" t="s">
        <v>6197</v>
      </c>
      <c r="D2884" s="24" t="s">
        <v>913</v>
      </c>
      <c r="E2884" s="25" t="s">
        <v>914</v>
      </c>
      <c r="F2884" s="24" t="s">
        <v>286</v>
      </c>
      <c r="G2884" s="24" t="s">
        <v>76</v>
      </c>
      <c r="H2884" s="24" t="s">
        <v>71</v>
      </c>
      <c r="I2884" s="26">
        <v>3</v>
      </c>
      <c r="J2884" s="26">
        <f>IF(I2884=0,0,IF(I2884=1,1,IF(I2884=2,2,(IF(I2884=3,4,IF(I2884=5,9,IF(I2884=10,24,IF(I2884=25,49,IF(I2884=50,99,"X")))))))))</f>
        <v>4</v>
      </c>
      <c r="K2884" s="24" t="s">
        <v>61</v>
      </c>
      <c r="L2884" s="27">
        <v>42811</v>
      </c>
      <c r="M2884" s="28">
        <v>123198</v>
      </c>
      <c r="N2884" s="28">
        <v>123198</v>
      </c>
      <c r="O2884" s="28">
        <v>0</v>
      </c>
      <c r="P2884" s="28">
        <v>429</v>
      </c>
      <c r="Q2884" s="28">
        <v>429</v>
      </c>
      <c r="R2884" s="28">
        <v>-12892</v>
      </c>
      <c r="S2884" s="28">
        <v>-12892</v>
      </c>
      <c r="T2884" s="28">
        <v>-11823</v>
      </c>
      <c r="U2884" s="28">
        <v>-5835</v>
      </c>
      <c r="V2884" s="28">
        <v>-12463</v>
      </c>
      <c r="W2884" s="28">
        <v>-16291.32</v>
      </c>
      <c r="X2884" s="28">
        <v>0</v>
      </c>
      <c r="Y2884" s="28">
        <v>35988</v>
      </c>
      <c r="Z2884" s="28">
        <v>48186</v>
      </c>
      <c r="AA2884" s="28">
        <v>54350</v>
      </c>
      <c r="AB2884" s="28">
        <v>63216</v>
      </c>
      <c r="AC2884" s="28">
        <v>0</v>
      </c>
      <c r="AD2884" s="28">
        <v>5000</v>
      </c>
      <c r="AE2884" s="28">
        <v>98544</v>
      </c>
      <c r="AF2884" s="28">
        <v>10811</v>
      </c>
      <c r="AG2884" s="28">
        <v>88392</v>
      </c>
      <c r="AH2884" s="28">
        <v>124380</v>
      </c>
      <c r="AI2884" s="29">
        <v>2.36</v>
      </c>
      <c r="AJ2884" s="29">
        <v>2.73</v>
      </c>
      <c r="AK2884" s="29">
        <v>2.78</v>
      </c>
      <c r="AL2884" s="30">
        <v>34.450000000000003</v>
      </c>
      <c r="AM2884" s="30">
        <v>128.63999999999999</v>
      </c>
      <c r="AN2884" s="31">
        <v>4.18</v>
      </c>
      <c r="AO2884" s="32">
        <v>32.049999999999997</v>
      </c>
      <c r="AP2884" s="32">
        <v>51.1</v>
      </c>
      <c r="AQ2884" s="33">
        <v>4.46</v>
      </c>
      <c r="AR2884" s="34">
        <v>-13.08</v>
      </c>
      <c r="AS2884" s="32">
        <v>-26.75</v>
      </c>
      <c r="AT2884" s="32">
        <v>-10.46</v>
      </c>
      <c r="AU2884" s="24">
        <v>-119.25</v>
      </c>
      <c r="AV2884" s="33">
        <v>-1.31</v>
      </c>
      <c r="AW2884" s="33">
        <v>0.28000000000000003</v>
      </c>
      <c r="AX2884">
        <v>0</v>
      </c>
    </row>
    <row r="2885" spans="1:50" hidden="1" x14ac:dyDescent="0.25">
      <c r="A2885" s="50">
        <v>2884</v>
      </c>
      <c r="B2885" s="23" t="s">
        <v>6198</v>
      </c>
      <c r="C2885" s="24" t="s">
        <v>2534</v>
      </c>
      <c r="D2885" s="24" t="s">
        <v>84</v>
      </c>
      <c r="E2885" s="25">
        <v>81105</v>
      </c>
      <c r="F2885" s="24" t="s">
        <v>70</v>
      </c>
      <c r="G2885" s="24" t="s">
        <v>59</v>
      </c>
      <c r="H2885" s="24" t="s">
        <v>81</v>
      </c>
      <c r="I2885" s="26" t="s">
        <v>60</v>
      </c>
      <c r="J2885" s="26" t="s">
        <v>60</v>
      </c>
      <c r="K2885" s="24" t="s">
        <v>61</v>
      </c>
      <c r="L2885" s="27">
        <v>39261</v>
      </c>
      <c r="M2885" s="28">
        <v>123129</v>
      </c>
      <c r="N2885" s="28">
        <v>123129</v>
      </c>
      <c r="O2885" s="28">
        <v>0</v>
      </c>
      <c r="P2885" s="28">
        <v>960</v>
      </c>
      <c r="Q2885" s="28">
        <v>960</v>
      </c>
      <c r="R2885" s="28">
        <v>-18553</v>
      </c>
      <c r="S2885" s="28">
        <v>-18553</v>
      </c>
      <c r="T2885" s="28">
        <v>-17593</v>
      </c>
      <c r="U2885" s="28">
        <v>-17593</v>
      </c>
      <c r="V2885" s="28">
        <v>-17593</v>
      </c>
      <c r="W2885" s="28">
        <v>-12858.5</v>
      </c>
      <c r="X2885" s="28">
        <v>0</v>
      </c>
      <c r="Y2885" s="28">
        <v>-7856</v>
      </c>
      <c r="Z2885" s="28">
        <v>-22111</v>
      </c>
      <c r="AA2885" s="28">
        <v>9867</v>
      </c>
      <c r="AB2885" s="28">
        <v>104622</v>
      </c>
      <c r="AC2885" s="28">
        <v>0</v>
      </c>
      <c r="AD2885" s="28">
        <v>6639</v>
      </c>
      <c r="AE2885" s="28">
        <v>2769</v>
      </c>
      <c r="AF2885" s="28">
        <v>0</v>
      </c>
      <c r="AG2885" s="28">
        <v>131254</v>
      </c>
      <c r="AH2885" s="28">
        <v>123398</v>
      </c>
      <c r="AI2885" s="29">
        <v>0.04</v>
      </c>
      <c r="AJ2885" s="29">
        <v>0.04</v>
      </c>
      <c r="AK2885" s="29">
        <v>7.0000000000000007E-2</v>
      </c>
      <c r="AL2885" s="30">
        <v>0</v>
      </c>
      <c r="AM2885" s="30">
        <v>68.239999999999995</v>
      </c>
      <c r="AN2885" s="31">
        <v>2.4500000000000002</v>
      </c>
      <c r="AO2885" s="32">
        <v>898.52</v>
      </c>
      <c r="AP2885" s="32">
        <v>898.52</v>
      </c>
      <c r="AQ2885" s="33">
        <v>0</v>
      </c>
      <c r="AR2885" s="34">
        <v>-670.03</v>
      </c>
      <c r="AS2885" s="32">
        <v>-83.91</v>
      </c>
      <c r="AT2885" s="32">
        <v>-15.07</v>
      </c>
      <c r="AU2885" s="24">
        <v>0</v>
      </c>
      <c r="AV2885" s="33">
        <v>-59.79</v>
      </c>
      <c r="AW2885" s="33">
        <v>8.3699999999999992</v>
      </c>
      <c r="AX2885">
        <v>0</v>
      </c>
    </row>
    <row r="2886" spans="1:50" hidden="1" x14ac:dyDescent="0.25">
      <c r="A2886" s="50">
        <v>2885</v>
      </c>
      <c r="B2886" s="23" t="s">
        <v>6199</v>
      </c>
      <c r="C2886" s="24" t="s">
        <v>6200</v>
      </c>
      <c r="D2886" s="24" t="s">
        <v>489</v>
      </c>
      <c r="E2886" s="25" t="s">
        <v>95</v>
      </c>
      <c r="F2886" s="24" t="s">
        <v>168</v>
      </c>
      <c r="G2886" s="24" t="s">
        <v>97</v>
      </c>
      <c r="H2886" s="24" t="s">
        <v>71</v>
      </c>
      <c r="I2886" s="26">
        <v>3</v>
      </c>
      <c r="J2886" s="26">
        <f>IF(I2886=0,0,IF(I2886=1,1,IF(I2886=2,2,(IF(I2886=3,4,IF(I2886=5,9,IF(I2886=10,24,IF(I2886=25,49,IF(I2886=50,99,"X")))))))))</f>
        <v>4</v>
      </c>
      <c r="K2886" s="24" t="s">
        <v>61</v>
      </c>
      <c r="L2886" s="27">
        <v>43056</v>
      </c>
      <c r="M2886" s="28">
        <v>123114</v>
      </c>
      <c r="N2886" s="28">
        <v>123114</v>
      </c>
      <c r="O2886" s="28">
        <v>0</v>
      </c>
      <c r="P2886" s="28">
        <v>0</v>
      </c>
      <c r="Q2886" s="28">
        <v>0</v>
      </c>
      <c r="R2886" s="28">
        <v>-16160</v>
      </c>
      <c r="S2886" s="28">
        <v>-16160</v>
      </c>
      <c r="T2886" s="28">
        <v>-16160</v>
      </c>
      <c r="U2886" s="28">
        <v>-6869</v>
      </c>
      <c r="V2886" s="28">
        <v>-16160</v>
      </c>
      <c r="W2886" s="28">
        <v>-17764.14</v>
      </c>
      <c r="X2886" s="28">
        <v>0</v>
      </c>
      <c r="Y2886" s="28">
        <v>24565</v>
      </c>
      <c r="Z2886" s="28">
        <v>24951</v>
      </c>
      <c r="AA2886" s="28">
        <v>23899</v>
      </c>
      <c r="AB2886" s="28">
        <v>44454</v>
      </c>
      <c r="AC2886" s="28">
        <v>0</v>
      </c>
      <c r="AD2886" s="28">
        <v>5000</v>
      </c>
      <c r="AE2886" s="28">
        <v>83477</v>
      </c>
      <c r="AF2886" s="28">
        <v>56235</v>
      </c>
      <c r="AG2886" s="28">
        <v>98549</v>
      </c>
      <c r="AH2886" s="28">
        <v>123114</v>
      </c>
      <c r="AI2886" s="29">
        <v>0.02</v>
      </c>
      <c r="AJ2886" s="29">
        <v>0.27</v>
      </c>
      <c r="AK2886" s="29">
        <v>0.31</v>
      </c>
      <c r="AL2886" s="30">
        <v>42.43</v>
      </c>
      <c r="AM2886" s="30">
        <v>213.03</v>
      </c>
      <c r="AN2886" s="31">
        <v>6.32</v>
      </c>
      <c r="AO2886" s="32">
        <v>69.86</v>
      </c>
      <c r="AP2886" s="32">
        <v>70.11</v>
      </c>
      <c r="AQ2886" s="33">
        <v>0.44</v>
      </c>
      <c r="AR2886" s="34">
        <v>-19.36</v>
      </c>
      <c r="AS2886" s="32">
        <v>-64.77</v>
      </c>
      <c r="AT2886" s="32">
        <v>-13.13</v>
      </c>
      <c r="AU2886" s="24">
        <v>-28.74</v>
      </c>
      <c r="AV2886" s="33">
        <v>-2.09</v>
      </c>
      <c r="AW2886" s="33">
        <v>0.26</v>
      </c>
      <c r="AX2886">
        <v>0</v>
      </c>
    </row>
    <row r="2887" spans="1:50" hidden="1" x14ac:dyDescent="0.25">
      <c r="A2887" s="50">
        <v>2886</v>
      </c>
      <c r="B2887" s="23" t="s">
        <v>6201</v>
      </c>
      <c r="C2887" s="24" t="s">
        <v>6202</v>
      </c>
      <c r="D2887" s="24" t="s">
        <v>274</v>
      </c>
      <c r="E2887" s="25">
        <v>92901</v>
      </c>
      <c r="F2887" s="24" t="s">
        <v>274</v>
      </c>
      <c r="G2887" s="24" t="s">
        <v>90</v>
      </c>
      <c r="H2887" s="24" t="s">
        <v>66</v>
      </c>
      <c r="I2887" s="26">
        <v>5</v>
      </c>
      <c r="J2887" s="26">
        <f>IF(I2887=0,0,IF(I2887=1,1,IF(I2887=2,2,(IF(I2887=3,4,IF(I2887=5,9,IF(I2887=10,24,IF(I2887=25,49,IF(I2887=50,99,"X")))))))))</f>
        <v>9</v>
      </c>
      <c r="K2887" s="24" t="s">
        <v>61</v>
      </c>
      <c r="L2887" s="27">
        <v>41713</v>
      </c>
      <c r="M2887" s="28">
        <v>123107</v>
      </c>
      <c r="N2887" s="28">
        <v>123107</v>
      </c>
      <c r="O2887" s="28">
        <v>0</v>
      </c>
      <c r="P2887" s="28">
        <v>0</v>
      </c>
      <c r="Q2887" s="28">
        <v>0</v>
      </c>
      <c r="R2887" s="28">
        <v>-12123</v>
      </c>
      <c r="S2887" s="28">
        <v>-12123</v>
      </c>
      <c r="T2887" s="28">
        <v>-12123</v>
      </c>
      <c r="U2887" s="28">
        <v>-12123</v>
      </c>
      <c r="V2887" s="28">
        <v>-12123</v>
      </c>
      <c r="W2887" s="28">
        <v>-10377.02</v>
      </c>
      <c r="X2887" s="28">
        <v>0</v>
      </c>
      <c r="Y2887" s="28">
        <v>1114</v>
      </c>
      <c r="Z2887" s="28">
        <v>-15657</v>
      </c>
      <c r="AA2887" s="28">
        <v>42504</v>
      </c>
      <c r="AB2887" s="28">
        <v>93212</v>
      </c>
      <c r="AC2887" s="28">
        <v>0</v>
      </c>
      <c r="AD2887" s="28">
        <v>5000</v>
      </c>
      <c r="AE2887" s="28">
        <v>40451</v>
      </c>
      <c r="AF2887" s="28">
        <v>0</v>
      </c>
      <c r="AG2887" s="28">
        <v>121993</v>
      </c>
      <c r="AH2887" s="28">
        <v>123107</v>
      </c>
      <c r="AI2887" s="29">
        <v>0.27</v>
      </c>
      <c r="AJ2887" s="29">
        <v>0.55000000000000004</v>
      </c>
      <c r="AK2887" s="29">
        <v>0.74</v>
      </c>
      <c r="AL2887" s="30">
        <v>44.55</v>
      </c>
      <c r="AM2887" s="30">
        <v>161.01</v>
      </c>
      <c r="AN2887" s="31">
        <v>30.48</v>
      </c>
      <c r="AO2887" s="32">
        <v>134.88</v>
      </c>
      <c r="AP2887" s="32">
        <v>138.71</v>
      </c>
      <c r="AQ2887" s="33">
        <v>0</v>
      </c>
      <c r="AR2887" s="34">
        <v>-29.97</v>
      </c>
      <c r="AS2887" s="32">
        <v>-77.430000000000007</v>
      </c>
      <c r="AT2887" s="32">
        <v>-9.85</v>
      </c>
      <c r="AU2887" s="24">
        <v>0</v>
      </c>
      <c r="AV2887" s="33">
        <v>-3.1</v>
      </c>
      <c r="AW2887" s="33">
        <v>0.71</v>
      </c>
      <c r="AX2887">
        <v>0</v>
      </c>
    </row>
    <row r="2888" spans="1:50" hidden="1" x14ac:dyDescent="0.25">
      <c r="A2888" s="50">
        <v>2887</v>
      </c>
      <c r="B2888" s="23" t="s">
        <v>6203</v>
      </c>
      <c r="C2888" s="24" t="s">
        <v>6204</v>
      </c>
      <c r="D2888" s="24" t="s">
        <v>919</v>
      </c>
      <c r="E2888" s="25" t="s">
        <v>1232</v>
      </c>
      <c r="F2888" s="24" t="s">
        <v>919</v>
      </c>
      <c r="G2888" s="24" t="s">
        <v>52</v>
      </c>
      <c r="H2888" s="24" t="s">
        <v>66</v>
      </c>
      <c r="I2888" s="26" t="s">
        <v>60</v>
      </c>
      <c r="J2888" s="26" t="s">
        <v>60</v>
      </c>
      <c r="K2888" s="24" t="s">
        <v>61</v>
      </c>
      <c r="L2888" s="27">
        <v>40894</v>
      </c>
      <c r="M2888" s="28">
        <v>123096</v>
      </c>
      <c r="N2888" s="28">
        <v>123096</v>
      </c>
      <c r="O2888" s="28">
        <v>0</v>
      </c>
      <c r="P2888" s="28">
        <v>0</v>
      </c>
      <c r="Q2888" s="28">
        <v>0</v>
      </c>
      <c r="R2888" s="28">
        <v>-9028</v>
      </c>
      <c r="S2888" s="28">
        <v>-9028</v>
      </c>
      <c r="T2888" s="28">
        <v>-9028</v>
      </c>
      <c r="U2888" s="28">
        <v>-9028</v>
      </c>
      <c r="V2888" s="28">
        <v>-9028</v>
      </c>
      <c r="W2888" s="28">
        <v>-7563.92</v>
      </c>
      <c r="X2888" s="28">
        <v>0</v>
      </c>
      <c r="Y2888" s="28">
        <v>21562</v>
      </c>
      <c r="Z2888" s="28">
        <v>-4028</v>
      </c>
      <c r="AA2888" s="28">
        <v>30590</v>
      </c>
      <c r="AB2888" s="28">
        <v>78098</v>
      </c>
      <c r="AC2888" s="28">
        <v>0</v>
      </c>
      <c r="AD2888" s="28">
        <v>5000</v>
      </c>
      <c r="AE2888" s="28">
        <v>14580</v>
      </c>
      <c r="AF2888" s="28">
        <v>0</v>
      </c>
      <c r="AG2888" s="28">
        <v>101534</v>
      </c>
      <c r="AH2888" s="28">
        <v>123096</v>
      </c>
      <c r="AI2888" s="29">
        <v>0.11</v>
      </c>
      <c r="AJ2888" s="29">
        <v>0.11</v>
      </c>
      <c r="AK2888" s="29">
        <v>0.79</v>
      </c>
      <c r="AL2888" s="30">
        <v>0</v>
      </c>
      <c r="AM2888" s="30">
        <v>65.459999999999994</v>
      </c>
      <c r="AN2888" s="31">
        <v>36.659999999999997</v>
      </c>
      <c r="AO2888" s="32">
        <v>126.63</v>
      </c>
      <c r="AP2888" s="32">
        <v>127.63</v>
      </c>
      <c r="AQ2888" s="33">
        <v>0</v>
      </c>
      <c r="AR2888" s="34">
        <v>-61.92</v>
      </c>
      <c r="AS2888" s="32">
        <v>-224.13</v>
      </c>
      <c r="AT2888" s="32">
        <v>-7.33</v>
      </c>
      <c r="AU2888" s="24">
        <v>0</v>
      </c>
      <c r="AV2888" s="33">
        <v>-5.62</v>
      </c>
      <c r="AW2888" s="33">
        <v>1.42</v>
      </c>
      <c r="AX2888">
        <v>0</v>
      </c>
    </row>
    <row r="2889" spans="1:50" hidden="1" x14ac:dyDescent="0.25">
      <c r="A2889" s="50">
        <v>2888</v>
      </c>
      <c r="B2889" s="23" t="s">
        <v>6205</v>
      </c>
      <c r="C2889" s="24" t="s">
        <v>6206</v>
      </c>
      <c r="D2889" s="24" t="s">
        <v>6207</v>
      </c>
      <c r="E2889" s="25" t="s">
        <v>6208</v>
      </c>
      <c r="F2889" s="24" t="s">
        <v>641</v>
      </c>
      <c r="G2889" s="24" t="s">
        <v>97</v>
      </c>
      <c r="H2889" s="24" t="s">
        <v>81</v>
      </c>
      <c r="I2889" s="26">
        <v>5</v>
      </c>
      <c r="J2889" s="26">
        <f t="shared" ref="J2889:J2902" si="150">IF(I2889=0,0,IF(I2889=1,1,IF(I2889=2,2,(IF(I2889=3,4,IF(I2889=5,9,IF(I2889=10,24,IF(I2889=25,49,IF(I2889=50,99,"X")))))))))</f>
        <v>9</v>
      </c>
      <c r="K2889" s="24" t="s">
        <v>61</v>
      </c>
      <c r="L2889" s="27">
        <v>41487</v>
      </c>
      <c r="M2889" s="28">
        <v>123090</v>
      </c>
      <c r="N2889" s="28">
        <v>123090</v>
      </c>
      <c r="O2889" s="28">
        <v>0</v>
      </c>
      <c r="P2889" s="28">
        <v>0</v>
      </c>
      <c r="Q2889" s="28">
        <v>0</v>
      </c>
      <c r="R2889" s="28">
        <v>8927</v>
      </c>
      <c r="S2889" s="28">
        <v>8927</v>
      </c>
      <c r="T2889" s="28">
        <v>9123</v>
      </c>
      <c r="U2889" s="28">
        <v>18501</v>
      </c>
      <c r="V2889" s="28">
        <v>8927</v>
      </c>
      <c r="W2889" s="28">
        <v>3980.36</v>
      </c>
      <c r="X2889" s="28">
        <v>-2498</v>
      </c>
      <c r="Y2889" s="28">
        <v>47647</v>
      </c>
      <c r="Z2889" s="28">
        <v>25086</v>
      </c>
      <c r="AA2889" s="28">
        <v>44197</v>
      </c>
      <c r="AB2889" s="28">
        <v>39381</v>
      </c>
      <c r="AC2889" s="28">
        <v>4619</v>
      </c>
      <c r="AD2889" s="28">
        <v>5000</v>
      </c>
      <c r="AE2889" s="28">
        <v>45322</v>
      </c>
      <c r="AF2889" s="28">
        <v>12355</v>
      </c>
      <c r="AG2889" s="28">
        <v>70824</v>
      </c>
      <c r="AH2889" s="28">
        <v>120969</v>
      </c>
      <c r="AI2889" s="29">
        <v>0.73</v>
      </c>
      <c r="AJ2889" s="29">
        <v>1.9</v>
      </c>
      <c r="AK2889" s="29">
        <v>1.93</v>
      </c>
      <c r="AL2889" s="30">
        <v>57.88</v>
      </c>
      <c r="AM2889" s="30">
        <v>80.86</v>
      </c>
      <c r="AN2889" s="31">
        <v>1.49</v>
      </c>
      <c r="AO2889" s="32">
        <v>37.39</v>
      </c>
      <c r="AP2889" s="32">
        <v>44.65</v>
      </c>
      <c r="AQ2889" s="33">
        <v>2.0299999999999998</v>
      </c>
      <c r="AR2889" s="34">
        <v>19.7</v>
      </c>
      <c r="AS2889" s="32">
        <v>35.590000000000003</v>
      </c>
      <c r="AT2889" s="32">
        <v>7.25</v>
      </c>
      <c r="AU2889" s="24">
        <v>72.25</v>
      </c>
      <c r="AV2889" s="33">
        <v>3.64</v>
      </c>
      <c r="AW2889" s="33">
        <v>0.99</v>
      </c>
      <c r="AX2889">
        <v>0</v>
      </c>
    </row>
    <row r="2890" spans="1:50" hidden="1" x14ac:dyDescent="0.25">
      <c r="A2890" s="50">
        <v>2889</v>
      </c>
      <c r="B2890" s="23" t="s">
        <v>6209</v>
      </c>
      <c r="C2890" s="24">
        <v>182</v>
      </c>
      <c r="D2890" s="24" t="s">
        <v>6210</v>
      </c>
      <c r="E2890" s="25">
        <v>95102</v>
      </c>
      <c r="F2890" s="24" t="s">
        <v>160</v>
      </c>
      <c r="G2890" s="24" t="s">
        <v>108</v>
      </c>
      <c r="H2890" s="24" t="s">
        <v>81</v>
      </c>
      <c r="I2890" s="26">
        <v>3</v>
      </c>
      <c r="J2890" s="26">
        <f t="shared" si="150"/>
        <v>4</v>
      </c>
      <c r="K2890" s="24" t="s">
        <v>61</v>
      </c>
      <c r="L2890" s="27">
        <v>40479</v>
      </c>
      <c r="M2890" s="28">
        <v>123053</v>
      </c>
      <c r="N2890" s="28">
        <v>123053</v>
      </c>
      <c r="O2890" s="28">
        <v>0</v>
      </c>
      <c r="P2890" s="28">
        <v>0</v>
      </c>
      <c r="Q2890" s="28">
        <v>0</v>
      </c>
      <c r="R2890" s="28">
        <v>-78202</v>
      </c>
      <c r="S2890" s="28">
        <v>-78202</v>
      </c>
      <c r="T2890" s="28">
        <v>-74237</v>
      </c>
      <c r="U2890" s="28">
        <v>-62067</v>
      </c>
      <c r="V2890" s="28">
        <v>-78202</v>
      </c>
      <c r="W2890" s="28">
        <v>-56380.04</v>
      </c>
      <c r="X2890" s="28">
        <v>0</v>
      </c>
      <c r="Y2890" s="28">
        <v>-3945</v>
      </c>
      <c r="Z2890" s="28">
        <v>-83118</v>
      </c>
      <c r="AA2890" s="28">
        <v>50589</v>
      </c>
      <c r="AB2890" s="28">
        <v>112069</v>
      </c>
      <c r="AC2890" s="28">
        <v>0</v>
      </c>
      <c r="AD2890" s="28">
        <v>6500</v>
      </c>
      <c r="AE2890" s="28">
        <v>49438</v>
      </c>
      <c r="AF2890" s="28">
        <v>25646</v>
      </c>
      <c r="AG2890" s="28">
        <v>126998</v>
      </c>
      <c r="AH2890" s="28">
        <v>123053</v>
      </c>
      <c r="AI2890" s="29">
        <v>0.04</v>
      </c>
      <c r="AJ2890" s="29">
        <v>0.16</v>
      </c>
      <c r="AK2890" s="29">
        <v>0.19</v>
      </c>
      <c r="AL2890" s="30">
        <v>45.05</v>
      </c>
      <c r="AM2890" s="30">
        <v>363.71</v>
      </c>
      <c r="AN2890" s="31">
        <v>11.4</v>
      </c>
      <c r="AO2890" s="32">
        <v>259.52999999999997</v>
      </c>
      <c r="AP2890" s="32">
        <v>268.13</v>
      </c>
      <c r="AQ2890" s="33">
        <v>-3.24</v>
      </c>
      <c r="AR2890" s="34">
        <v>-158.18</v>
      </c>
      <c r="AS2890" s="32">
        <v>-94.09</v>
      </c>
      <c r="AT2890" s="32">
        <v>-63.55</v>
      </c>
      <c r="AU2890" s="24">
        <v>-304.93</v>
      </c>
      <c r="AV2890" s="33">
        <v>-18.57</v>
      </c>
      <c r="AW2890" s="33">
        <v>0.56999999999999995</v>
      </c>
      <c r="AX2890">
        <v>0</v>
      </c>
    </row>
    <row r="2891" spans="1:50" hidden="1" x14ac:dyDescent="0.25">
      <c r="A2891" s="50">
        <v>2890</v>
      </c>
      <c r="B2891" s="23" t="s">
        <v>6211</v>
      </c>
      <c r="C2891" s="24" t="s">
        <v>6212</v>
      </c>
      <c r="D2891" s="24" t="s">
        <v>155</v>
      </c>
      <c r="E2891" s="25">
        <v>81105</v>
      </c>
      <c r="F2891" s="24" t="s">
        <v>70</v>
      </c>
      <c r="G2891" s="24" t="s">
        <v>59</v>
      </c>
      <c r="H2891" s="24" t="s">
        <v>66</v>
      </c>
      <c r="I2891" s="26">
        <v>1</v>
      </c>
      <c r="J2891" s="26">
        <f t="shared" si="150"/>
        <v>1</v>
      </c>
      <c r="K2891" s="24" t="s">
        <v>61</v>
      </c>
      <c r="L2891" s="27">
        <v>42480</v>
      </c>
      <c r="M2891" s="28">
        <v>123036</v>
      </c>
      <c r="N2891" s="28">
        <v>123036</v>
      </c>
      <c r="O2891" s="28">
        <v>0</v>
      </c>
      <c r="P2891" s="28">
        <v>0</v>
      </c>
      <c r="Q2891" s="28">
        <v>0</v>
      </c>
      <c r="R2891" s="28">
        <v>-47070</v>
      </c>
      <c r="S2891" s="28">
        <v>-47070</v>
      </c>
      <c r="T2891" s="28">
        <v>-46556</v>
      </c>
      <c r="U2891" s="28">
        <v>-35051</v>
      </c>
      <c r="V2891" s="28">
        <v>-47070</v>
      </c>
      <c r="W2891" s="28">
        <v>-41603.360000000001</v>
      </c>
      <c r="X2891" s="28">
        <v>-99</v>
      </c>
      <c r="Y2891" s="28">
        <v>-26893</v>
      </c>
      <c r="Z2891" s="28">
        <v>13780</v>
      </c>
      <c r="AA2891" s="28">
        <v>6194</v>
      </c>
      <c r="AB2891" s="28">
        <v>82279</v>
      </c>
      <c r="AC2891" s="28">
        <v>7099</v>
      </c>
      <c r="AD2891" s="28">
        <v>5000</v>
      </c>
      <c r="AE2891" s="28">
        <v>88294</v>
      </c>
      <c r="AF2891" s="28">
        <v>54204</v>
      </c>
      <c r="AG2891" s="28">
        <v>142830</v>
      </c>
      <c r="AH2891" s="28">
        <v>116036</v>
      </c>
      <c r="AI2891" s="29">
        <v>0.08</v>
      </c>
      <c r="AJ2891" s="29">
        <v>0.31</v>
      </c>
      <c r="AK2891" s="29">
        <v>0.62</v>
      </c>
      <c r="AL2891" s="30">
        <v>37.19</v>
      </c>
      <c r="AM2891" s="30">
        <v>133.08000000000001</v>
      </c>
      <c r="AN2891" s="31">
        <v>48.86</v>
      </c>
      <c r="AO2891" s="32">
        <v>62.77</v>
      </c>
      <c r="AP2891" s="32">
        <v>84.39</v>
      </c>
      <c r="AQ2891" s="33">
        <v>0.25</v>
      </c>
      <c r="AR2891" s="34">
        <v>-53.31</v>
      </c>
      <c r="AS2891" s="32">
        <v>-341.58</v>
      </c>
      <c r="AT2891" s="32">
        <v>-38.26</v>
      </c>
      <c r="AU2891" s="24">
        <v>-86.84</v>
      </c>
      <c r="AV2891" s="33">
        <v>-6.6</v>
      </c>
      <c r="AW2891" s="33">
        <v>-0.05</v>
      </c>
      <c r="AX2891">
        <v>0</v>
      </c>
    </row>
    <row r="2892" spans="1:50" hidden="1" x14ac:dyDescent="0.25">
      <c r="A2892" s="50">
        <v>2891</v>
      </c>
      <c r="B2892" s="23" t="s">
        <v>6213</v>
      </c>
      <c r="C2892" s="24" t="s">
        <v>6214</v>
      </c>
      <c r="D2892" s="24" t="s">
        <v>84</v>
      </c>
      <c r="E2892" s="25">
        <v>82107</v>
      </c>
      <c r="F2892" s="24" t="s">
        <v>58</v>
      </c>
      <c r="G2892" s="24" t="s">
        <v>59</v>
      </c>
      <c r="H2892" s="24" t="s">
        <v>104</v>
      </c>
      <c r="I2892" s="26">
        <v>1</v>
      </c>
      <c r="J2892" s="26">
        <f t="shared" si="150"/>
        <v>1</v>
      </c>
      <c r="K2892" s="24" t="s">
        <v>61</v>
      </c>
      <c r="L2892" s="27">
        <v>38773</v>
      </c>
      <c r="M2892" s="28">
        <v>122989</v>
      </c>
      <c r="N2892" s="28">
        <v>122989</v>
      </c>
      <c r="O2892" s="28">
        <v>0</v>
      </c>
      <c r="P2892" s="28">
        <v>762</v>
      </c>
      <c r="Q2892" s="28">
        <v>762</v>
      </c>
      <c r="R2892" s="28">
        <v>-1013</v>
      </c>
      <c r="S2892" s="28">
        <v>-1013</v>
      </c>
      <c r="T2892" s="28">
        <v>-251</v>
      </c>
      <c r="U2892" s="28">
        <v>10196</v>
      </c>
      <c r="V2892" s="28">
        <v>-251</v>
      </c>
      <c r="W2892" s="28">
        <v>-4113.6400000000003</v>
      </c>
      <c r="X2892" s="28">
        <v>14302</v>
      </c>
      <c r="Y2892" s="28">
        <v>19710</v>
      </c>
      <c r="Z2892" s="28">
        <v>30680</v>
      </c>
      <c r="AA2892" s="28">
        <v>7396</v>
      </c>
      <c r="AB2892" s="28">
        <v>45671</v>
      </c>
      <c r="AC2892" s="28">
        <v>30260</v>
      </c>
      <c r="AD2892" s="28">
        <v>5000</v>
      </c>
      <c r="AE2892" s="28">
        <v>51801</v>
      </c>
      <c r="AF2892" s="28">
        <v>33371</v>
      </c>
      <c r="AG2892" s="28">
        <v>73019</v>
      </c>
      <c r="AH2892" s="28">
        <v>78427</v>
      </c>
      <c r="AI2892" s="29">
        <v>0.64</v>
      </c>
      <c r="AJ2892" s="29">
        <v>0.78</v>
      </c>
      <c r="AK2892" s="29">
        <v>0.88</v>
      </c>
      <c r="AL2892" s="30">
        <v>8.94</v>
      </c>
      <c r="AM2892" s="30">
        <v>73.08</v>
      </c>
      <c r="AN2892" s="31">
        <v>6</v>
      </c>
      <c r="AO2892" s="32">
        <v>40.479999999999997</v>
      </c>
      <c r="AP2892" s="32">
        <v>40.770000000000003</v>
      </c>
      <c r="AQ2892" s="33">
        <v>0.92</v>
      </c>
      <c r="AR2892" s="34">
        <v>-1.96</v>
      </c>
      <c r="AS2892" s="32">
        <v>-3.3</v>
      </c>
      <c r="AT2892" s="32">
        <v>-0.82</v>
      </c>
      <c r="AU2892" s="24">
        <v>-3.04</v>
      </c>
      <c r="AV2892" s="33">
        <v>4.29</v>
      </c>
      <c r="AW2892" s="33">
        <v>0.56000000000000005</v>
      </c>
      <c r="AX2892">
        <v>0</v>
      </c>
    </row>
    <row r="2893" spans="1:50" hidden="1" x14ac:dyDescent="0.25">
      <c r="A2893" s="50">
        <v>2892</v>
      </c>
      <c r="B2893" s="23" t="s">
        <v>6215</v>
      </c>
      <c r="C2893" s="24" t="s">
        <v>6216</v>
      </c>
      <c r="D2893" s="24" t="s">
        <v>641</v>
      </c>
      <c r="E2893" s="25" t="s">
        <v>642</v>
      </c>
      <c r="F2893" s="24" t="s">
        <v>641</v>
      </c>
      <c r="G2893" s="24" t="s">
        <v>97</v>
      </c>
      <c r="H2893" s="24" t="s">
        <v>81</v>
      </c>
      <c r="I2893" s="26">
        <v>1</v>
      </c>
      <c r="J2893" s="26">
        <f t="shared" si="150"/>
        <v>1</v>
      </c>
      <c r="K2893" s="24" t="s">
        <v>61</v>
      </c>
      <c r="L2893" s="27">
        <v>42140</v>
      </c>
      <c r="M2893" s="28">
        <v>122723</v>
      </c>
      <c r="N2893" s="28">
        <v>122857</v>
      </c>
      <c r="O2893" s="28">
        <v>134</v>
      </c>
      <c r="P2893" s="28">
        <v>0</v>
      </c>
      <c r="Q2893" s="28">
        <v>0</v>
      </c>
      <c r="R2893" s="28">
        <v>-25571</v>
      </c>
      <c r="S2893" s="28">
        <v>-25571</v>
      </c>
      <c r="T2893" s="28">
        <v>-25273</v>
      </c>
      <c r="U2893" s="28">
        <v>-3380</v>
      </c>
      <c r="V2893" s="28">
        <v>-25571</v>
      </c>
      <c r="W2893" s="28">
        <v>-19060.099999999999</v>
      </c>
      <c r="X2893" s="28">
        <v>91591</v>
      </c>
      <c r="Y2893" s="28">
        <v>34881</v>
      </c>
      <c r="Z2893" s="28">
        <v>-65835</v>
      </c>
      <c r="AA2893" s="28">
        <v>39204</v>
      </c>
      <c r="AB2893" s="28">
        <v>19585</v>
      </c>
      <c r="AC2893" s="28">
        <v>31132</v>
      </c>
      <c r="AD2893" s="28">
        <v>5000</v>
      </c>
      <c r="AE2893" s="28">
        <v>69794</v>
      </c>
      <c r="AF2893" s="28">
        <v>8031</v>
      </c>
      <c r="AG2893" s="28">
        <v>56710</v>
      </c>
      <c r="AH2893" s="28">
        <v>0</v>
      </c>
      <c r="AI2893" s="29">
        <v>0.04</v>
      </c>
      <c r="AJ2893" s="29">
        <v>0.46</v>
      </c>
      <c r="AK2893" s="29">
        <v>0.46</v>
      </c>
      <c r="AL2893" s="30">
        <v>165.16</v>
      </c>
      <c r="AM2893" s="30">
        <v>546.83000000000004</v>
      </c>
      <c r="AN2893" s="31">
        <v>0</v>
      </c>
      <c r="AO2893" s="32">
        <v>191.18</v>
      </c>
      <c r="AP2893" s="32">
        <v>194.33</v>
      </c>
      <c r="AQ2893" s="33">
        <v>-8.1999999999999993</v>
      </c>
      <c r="AR2893" s="34">
        <v>-36.64</v>
      </c>
      <c r="AS2893" s="32">
        <v>-38.840000000000003</v>
      </c>
      <c r="AT2893" s="32">
        <v>-20.84</v>
      </c>
      <c r="AU2893" s="24">
        <v>-318.39999999999998</v>
      </c>
      <c r="AV2893" s="33">
        <v>-2.89</v>
      </c>
      <c r="AW2893" s="33">
        <v>0.57999999999999996</v>
      </c>
      <c r="AX2893">
        <v>0</v>
      </c>
    </row>
    <row r="2894" spans="1:50" hidden="1" x14ac:dyDescent="0.25">
      <c r="A2894" s="50">
        <v>2893</v>
      </c>
      <c r="B2894" s="23" t="s">
        <v>6217</v>
      </c>
      <c r="C2894" s="24" t="s">
        <v>6218</v>
      </c>
      <c r="D2894" s="24" t="s">
        <v>84</v>
      </c>
      <c r="E2894" s="25">
        <v>82105</v>
      </c>
      <c r="F2894" s="24" t="s">
        <v>58</v>
      </c>
      <c r="G2894" s="24" t="s">
        <v>59</v>
      </c>
      <c r="H2894" s="24" t="s">
        <v>81</v>
      </c>
      <c r="I2894" s="26">
        <v>5</v>
      </c>
      <c r="J2894" s="26">
        <f t="shared" si="150"/>
        <v>9</v>
      </c>
      <c r="K2894" s="24" t="s">
        <v>61</v>
      </c>
      <c r="L2894" s="27">
        <v>40337</v>
      </c>
      <c r="M2894" s="28">
        <v>120050</v>
      </c>
      <c r="N2894" s="28">
        <v>122817</v>
      </c>
      <c r="O2894" s="28">
        <v>2767</v>
      </c>
      <c r="P2894" s="28">
        <v>0</v>
      </c>
      <c r="Q2894" s="28">
        <v>0</v>
      </c>
      <c r="R2894" s="28">
        <v>-51008</v>
      </c>
      <c r="S2894" s="28">
        <v>-51008</v>
      </c>
      <c r="T2894" s="28">
        <v>-51008</v>
      </c>
      <c r="U2894" s="28">
        <v>-50224</v>
      </c>
      <c r="V2894" s="28">
        <v>-51008</v>
      </c>
      <c r="W2894" s="28">
        <v>-36862.9</v>
      </c>
      <c r="X2894" s="28">
        <v>-71776</v>
      </c>
      <c r="Y2894" s="28">
        <v>-9547</v>
      </c>
      <c r="Z2894" s="28">
        <v>-99725</v>
      </c>
      <c r="AA2894" s="28">
        <v>41641</v>
      </c>
      <c r="AB2894" s="28">
        <v>49704</v>
      </c>
      <c r="AC2894" s="28">
        <v>72859</v>
      </c>
      <c r="AD2894" s="28">
        <v>5000</v>
      </c>
      <c r="AE2894" s="28">
        <v>51000</v>
      </c>
      <c r="AF2894" s="28">
        <v>9831</v>
      </c>
      <c r="AG2894" s="28">
        <v>56738</v>
      </c>
      <c r="AH2894" s="28">
        <v>118967</v>
      </c>
      <c r="AI2894" s="29">
        <v>0.24</v>
      </c>
      <c r="AJ2894" s="29">
        <v>0.26</v>
      </c>
      <c r="AK2894" s="29">
        <v>0.28999999999999998</v>
      </c>
      <c r="AL2894" s="30">
        <v>5.86</v>
      </c>
      <c r="AM2894" s="30">
        <v>390.85</v>
      </c>
      <c r="AN2894" s="31">
        <v>14.9</v>
      </c>
      <c r="AO2894" s="32">
        <v>275.89</v>
      </c>
      <c r="AP2894" s="32">
        <v>295.54000000000002</v>
      </c>
      <c r="AQ2894" s="33">
        <v>-10.14</v>
      </c>
      <c r="AR2894" s="34">
        <v>-100.02</v>
      </c>
      <c r="AS2894" s="32">
        <v>-51.15</v>
      </c>
      <c r="AT2894" s="32">
        <v>-42.49</v>
      </c>
      <c r="AU2894" s="24">
        <v>-518.85</v>
      </c>
      <c r="AV2894" s="33">
        <v>-11.83</v>
      </c>
      <c r="AW2894" s="33">
        <v>0.72</v>
      </c>
      <c r="AX2894">
        <v>0</v>
      </c>
    </row>
    <row r="2895" spans="1:50" hidden="1" x14ac:dyDescent="0.25">
      <c r="A2895" s="50">
        <v>2894</v>
      </c>
      <c r="B2895" s="23" t="s">
        <v>6219</v>
      </c>
      <c r="C2895" s="24" t="s">
        <v>6220</v>
      </c>
      <c r="D2895" s="24" t="s">
        <v>2067</v>
      </c>
      <c r="E2895" s="25">
        <v>90851</v>
      </c>
      <c r="F2895" s="24" t="s">
        <v>132</v>
      </c>
      <c r="G2895" s="24" t="s">
        <v>90</v>
      </c>
      <c r="H2895" s="24" t="s">
        <v>81</v>
      </c>
      <c r="I2895" s="26">
        <v>5</v>
      </c>
      <c r="J2895" s="26">
        <f t="shared" si="150"/>
        <v>9</v>
      </c>
      <c r="K2895" s="24" t="s">
        <v>61</v>
      </c>
      <c r="L2895" s="27">
        <v>36594</v>
      </c>
      <c r="M2895" s="28">
        <v>122810</v>
      </c>
      <c r="N2895" s="28">
        <v>122810</v>
      </c>
      <c r="O2895" s="28">
        <v>0</v>
      </c>
      <c r="P2895" s="28">
        <v>0</v>
      </c>
      <c r="Q2895" s="28">
        <v>0</v>
      </c>
      <c r="R2895" s="28">
        <v>75</v>
      </c>
      <c r="S2895" s="28">
        <v>75</v>
      </c>
      <c r="T2895" s="28">
        <v>160</v>
      </c>
      <c r="U2895" s="28">
        <v>7424</v>
      </c>
      <c r="V2895" s="28">
        <v>75</v>
      </c>
      <c r="W2895" s="28">
        <v>-4941.26</v>
      </c>
      <c r="X2895" s="28">
        <v>3809</v>
      </c>
      <c r="Y2895" s="28">
        <v>57234</v>
      </c>
      <c r="Z2895" s="28">
        <v>28297</v>
      </c>
      <c r="AA2895" s="28">
        <v>56736</v>
      </c>
      <c r="AB2895" s="28">
        <v>41934</v>
      </c>
      <c r="AC2895" s="28">
        <v>13561</v>
      </c>
      <c r="AD2895" s="28">
        <v>24900</v>
      </c>
      <c r="AE2895" s="28">
        <v>84286</v>
      </c>
      <c r="AF2895" s="28">
        <v>55283</v>
      </c>
      <c r="AG2895" s="28">
        <v>52015</v>
      </c>
      <c r="AH2895" s="28">
        <v>105440</v>
      </c>
      <c r="AI2895" s="29">
        <v>0.23</v>
      </c>
      <c r="AJ2895" s="29">
        <v>0.4</v>
      </c>
      <c r="AK2895" s="29">
        <v>0.55000000000000004</v>
      </c>
      <c r="AL2895" s="30">
        <v>26.41</v>
      </c>
      <c r="AM2895" s="30">
        <v>291.36</v>
      </c>
      <c r="AN2895" s="31">
        <v>23.03</v>
      </c>
      <c r="AO2895" s="32">
        <v>62.97</v>
      </c>
      <c r="AP2895" s="32">
        <v>66.430000000000007</v>
      </c>
      <c r="AQ2895" s="33">
        <v>0.51</v>
      </c>
      <c r="AR2895" s="34">
        <v>0.09</v>
      </c>
      <c r="AS2895" s="32">
        <v>0.27</v>
      </c>
      <c r="AT2895" s="32">
        <v>0.06</v>
      </c>
      <c r="AU2895" s="24">
        <v>0.14000000000000001</v>
      </c>
      <c r="AV2895" s="33">
        <v>0.96</v>
      </c>
      <c r="AW2895" s="33">
        <v>0.41</v>
      </c>
      <c r="AX2895">
        <v>0</v>
      </c>
    </row>
    <row r="2896" spans="1:50" hidden="1" x14ac:dyDescent="0.25">
      <c r="A2896" s="50">
        <v>2895</v>
      </c>
      <c r="B2896" s="23" t="s">
        <v>6221</v>
      </c>
      <c r="C2896" s="24" t="s">
        <v>6222</v>
      </c>
      <c r="D2896" s="24" t="s">
        <v>140</v>
      </c>
      <c r="E2896" s="25" t="s">
        <v>5226</v>
      </c>
      <c r="F2896" s="24" t="s">
        <v>142</v>
      </c>
      <c r="G2896" s="24" t="s">
        <v>76</v>
      </c>
      <c r="H2896" s="24" t="s">
        <v>152</v>
      </c>
      <c r="I2896" s="26">
        <v>5</v>
      </c>
      <c r="J2896" s="26">
        <f t="shared" si="150"/>
        <v>9</v>
      </c>
      <c r="K2896" s="24" t="s">
        <v>61</v>
      </c>
      <c r="L2896" s="27">
        <v>42467</v>
      </c>
      <c r="M2896" s="28">
        <v>122800</v>
      </c>
      <c r="N2896" s="28">
        <v>122800</v>
      </c>
      <c r="O2896" s="28">
        <v>0</v>
      </c>
      <c r="P2896" s="28">
        <v>0</v>
      </c>
      <c r="Q2896" s="28">
        <v>0</v>
      </c>
      <c r="R2896" s="28">
        <v>-26819</v>
      </c>
      <c r="S2896" s="28">
        <v>-26819</v>
      </c>
      <c r="T2896" s="28">
        <v>-26819</v>
      </c>
      <c r="U2896" s="28">
        <v>-21355</v>
      </c>
      <c r="V2896" s="28">
        <v>-26819</v>
      </c>
      <c r="W2896" s="28">
        <v>-22782.38</v>
      </c>
      <c r="X2896" s="28">
        <v>87183</v>
      </c>
      <c r="Y2896" s="28">
        <v>52050</v>
      </c>
      <c r="Z2896" s="28">
        <v>1837</v>
      </c>
      <c r="AA2896" s="28">
        <v>58487</v>
      </c>
      <c r="AB2896" s="28">
        <v>23228</v>
      </c>
      <c r="AC2896" s="28">
        <v>6248</v>
      </c>
      <c r="AD2896" s="28">
        <v>5000</v>
      </c>
      <c r="AE2896" s="28">
        <v>30424</v>
      </c>
      <c r="AF2896" s="28">
        <v>2880</v>
      </c>
      <c r="AG2896" s="28">
        <v>64502</v>
      </c>
      <c r="AH2896" s="28">
        <v>29369</v>
      </c>
      <c r="AI2896" s="29">
        <v>0.78</v>
      </c>
      <c r="AJ2896" s="29">
        <v>0.8</v>
      </c>
      <c r="AK2896" s="29">
        <v>0.96</v>
      </c>
      <c r="AL2896" s="30">
        <v>1.7</v>
      </c>
      <c r="AM2896" s="30">
        <v>145.46</v>
      </c>
      <c r="AN2896" s="31">
        <v>13.93</v>
      </c>
      <c r="AO2896" s="32">
        <v>93.96</v>
      </c>
      <c r="AP2896" s="32">
        <v>93.96</v>
      </c>
      <c r="AQ2896" s="33">
        <v>0.64</v>
      </c>
      <c r="AR2896" s="34">
        <v>-88.15</v>
      </c>
      <c r="AS2896" s="32">
        <v>-1459.93</v>
      </c>
      <c r="AT2896" s="32">
        <v>-21.84</v>
      </c>
      <c r="AU2896" s="24">
        <v>-931.22</v>
      </c>
      <c r="AV2896" s="33">
        <v>-4.22</v>
      </c>
      <c r="AW2896" s="33">
        <v>0.44</v>
      </c>
      <c r="AX2896">
        <v>0</v>
      </c>
    </row>
    <row r="2897" spans="1:50" hidden="1" x14ac:dyDescent="0.25">
      <c r="A2897" s="50">
        <v>2896</v>
      </c>
      <c r="B2897" s="23" t="s">
        <v>6223</v>
      </c>
      <c r="C2897" s="24" t="s">
        <v>6224</v>
      </c>
      <c r="D2897" s="24" t="s">
        <v>127</v>
      </c>
      <c r="E2897" s="25" t="s">
        <v>259</v>
      </c>
      <c r="F2897" s="24" t="s">
        <v>127</v>
      </c>
      <c r="G2897" s="24" t="s">
        <v>76</v>
      </c>
      <c r="H2897" s="24" t="s">
        <v>53</v>
      </c>
      <c r="I2897" s="26">
        <v>3</v>
      </c>
      <c r="J2897" s="26">
        <f t="shared" si="150"/>
        <v>4</v>
      </c>
      <c r="K2897" s="24" t="s">
        <v>61</v>
      </c>
      <c r="L2897" s="27">
        <v>41045</v>
      </c>
      <c r="M2897" s="28">
        <v>122717</v>
      </c>
      <c r="N2897" s="28">
        <v>122717</v>
      </c>
      <c r="O2897" s="28">
        <v>0</v>
      </c>
      <c r="P2897" s="28">
        <v>0</v>
      </c>
      <c r="Q2897" s="28">
        <v>0</v>
      </c>
      <c r="R2897" s="28">
        <v>-5730</v>
      </c>
      <c r="S2897" s="28">
        <v>-5730</v>
      </c>
      <c r="T2897" s="28">
        <v>-3807</v>
      </c>
      <c r="U2897" s="28">
        <v>14404</v>
      </c>
      <c r="V2897" s="28">
        <v>-5730</v>
      </c>
      <c r="W2897" s="28">
        <v>-20384.18</v>
      </c>
      <c r="X2897" s="28">
        <v>4089</v>
      </c>
      <c r="Y2897" s="28">
        <v>54013</v>
      </c>
      <c r="Z2897" s="28">
        <v>-76715</v>
      </c>
      <c r="AA2897" s="28">
        <v>38551</v>
      </c>
      <c r="AB2897" s="28">
        <v>32984</v>
      </c>
      <c r="AC2897" s="28">
        <v>15135</v>
      </c>
      <c r="AD2897" s="28">
        <v>5000</v>
      </c>
      <c r="AE2897" s="28">
        <v>548537</v>
      </c>
      <c r="AF2897" s="28">
        <v>514520</v>
      </c>
      <c r="AG2897" s="28">
        <v>53569</v>
      </c>
      <c r="AH2897" s="28">
        <v>103493</v>
      </c>
      <c r="AI2897" s="29">
        <v>0.03</v>
      </c>
      <c r="AJ2897" s="29">
        <v>0.04</v>
      </c>
      <c r="AK2897" s="29">
        <v>0.05</v>
      </c>
      <c r="AL2897" s="30">
        <v>12.12</v>
      </c>
      <c r="AM2897" s="30">
        <v>3261.41</v>
      </c>
      <c r="AN2897" s="31">
        <v>30.19</v>
      </c>
      <c r="AO2897" s="32">
        <v>113.47</v>
      </c>
      <c r="AP2897" s="32">
        <v>113.99</v>
      </c>
      <c r="AQ2897" s="33">
        <v>-0.15</v>
      </c>
      <c r="AR2897" s="34">
        <v>-1.04</v>
      </c>
      <c r="AS2897" s="32">
        <v>-7.47</v>
      </c>
      <c r="AT2897" s="32">
        <v>-4.67</v>
      </c>
      <c r="AU2897" s="24">
        <v>-1.1100000000000001</v>
      </c>
      <c r="AV2897" s="33">
        <v>-0.13</v>
      </c>
      <c r="AW2897" s="33">
        <v>0.24</v>
      </c>
      <c r="AX2897">
        <v>0</v>
      </c>
    </row>
    <row r="2898" spans="1:50" hidden="1" x14ac:dyDescent="0.25">
      <c r="A2898" s="50">
        <v>2897</v>
      </c>
      <c r="B2898" s="23" t="s">
        <v>6225</v>
      </c>
      <c r="C2898" s="24" t="s">
        <v>6018</v>
      </c>
      <c r="D2898" s="24" t="s">
        <v>94</v>
      </c>
      <c r="E2898" s="25" t="s">
        <v>95</v>
      </c>
      <c r="F2898" s="24" t="s">
        <v>96</v>
      </c>
      <c r="G2898" s="24" t="s">
        <v>97</v>
      </c>
      <c r="H2898" s="24" t="s">
        <v>81</v>
      </c>
      <c r="I2898" s="26">
        <v>1</v>
      </c>
      <c r="J2898" s="26">
        <f t="shared" si="150"/>
        <v>1</v>
      </c>
      <c r="K2898" s="24" t="s">
        <v>61</v>
      </c>
      <c r="L2898" s="27">
        <v>39688</v>
      </c>
      <c r="M2898" s="28">
        <v>122452</v>
      </c>
      <c r="N2898" s="28">
        <v>122452</v>
      </c>
      <c r="O2898" s="28">
        <v>0</v>
      </c>
      <c r="P2898" s="28">
        <v>0</v>
      </c>
      <c r="Q2898" s="28">
        <v>0</v>
      </c>
      <c r="R2898" s="28">
        <v>-12086</v>
      </c>
      <c r="S2898" s="28">
        <v>-12086</v>
      </c>
      <c r="T2898" s="28">
        <v>-11796</v>
      </c>
      <c r="U2898" s="28">
        <v>-4489</v>
      </c>
      <c r="V2898" s="28">
        <v>-12086</v>
      </c>
      <c r="W2898" s="28">
        <v>-1523</v>
      </c>
      <c r="X2898" s="28">
        <v>15205</v>
      </c>
      <c r="Y2898" s="28">
        <v>11474</v>
      </c>
      <c r="Z2898" s="28">
        <v>-133528</v>
      </c>
      <c r="AA2898" s="28">
        <v>22737</v>
      </c>
      <c r="AB2898" s="28">
        <v>27955</v>
      </c>
      <c r="AC2898" s="28">
        <v>43691</v>
      </c>
      <c r="AD2898" s="28">
        <v>6639</v>
      </c>
      <c r="AE2898" s="28">
        <v>2447</v>
      </c>
      <c r="AF2898" s="28">
        <v>0</v>
      </c>
      <c r="AG2898" s="28">
        <v>67287</v>
      </c>
      <c r="AH2898" s="28">
        <v>63556</v>
      </c>
      <c r="AI2898" s="29">
        <v>0.02</v>
      </c>
      <c r="AJ2898" s="29">
        <v>0.02</v>
      </c>
      <c r="AK2898" s="29">
        <v>0.02</v>
      </c>
      <c r="AL2898" s="30">
        <v>0.93</v>
      </c>
      <c r="AM2898" s="30">
        <v>406.91</v>
      </c>
      <c r="AN2898" s="31">
        <v>0</v>
      </c>
      <c r="AO2898" s="32">
        <v>5126.24</v>
      </c>
      <c r="AP2898" s="32">
        <v>5556.8</v>
      </c>
      <c r="AQ2898" s="33">
        <v>0</v>
      </c>
      <c r="AR2898" s="34">
        <v>-493.91</v>
      </c>
      <c r="AS2898" s="32">
        <v>-9.0500000000000007</v>
      </c>
      <c r="AT2898" s="32">
        <v>-9.8699999999999992</v>
      </c>
      <c r="AU2898" s="24">
        <v>0</v>
      </c>
      <c r="AV2898" s="33">
        <v>-44.15</v>
      </c>
      <c r="AW2898" s="33">
        <v>17.190000000000001</v>
      </c>
      <c r="AX2898">
        <v>0</v>
      </c>
    </row>
    <row r="2899" spans="1:50" hidden="1" x14ac:dyDescent="0.25">
      <c r="A2899" s="50">
        <v>2898</v>
      </c>
      <c r="B2899" s="23" t="s">
        <v>6226</v>
      </c>
      <c r="C2899" s="24" t="s">
        <v>6227</v>
      </c>
      <c r="D2899" s="24" t="s">
        <v>503</v>
      </c>
      <c r="E2899" s="25">
        <v>97201</v>
      </c>
      <c r="F2899" s="24" t="s">
        <v>504</v>
      </c>
      <c r="G2899" s="24" t="s">
        <v>220</v>
      </c>
      <c r="H2899" s="24" t="s">
        <v>53</v>
      </c>
      <c r="I2899" s="26">
        <v>1</v>
      </c>
      <c r="J2899" s="26">
        <f t="shared" si="150"/>
        <v>1</v>
      </c>
      <c r="K2899" s="24" t="s">
        <v>61</v>
      </c>
      <c r="L2899" s="27">
        <v>38366</v>
      </c>
      <c r="M2899" s="28">
        <v>119468</v>
      </c>
      <c r="N2899" s="28">
        <v>122384</v>
      </c>
      <c r="O2899" s="28">
        <v>2916</v>
      </c>
      <c r="P2899" s="28">
        <v>1362</v>
      </c>
      <c r="Q2899" s="28">
        <v>1362</v>
      </c>
      <c r="R2899" s="28">
        <v>3183</v>
      </c>
      <c r="S2899" s="28">
        <v>3183</v>
      </c>
      <c r="T2899" s="28">
        <v>8667</v>
      </c>
      <c r="U2899" s="28">
        <v>18393</v>
      </c>
      <c r="V2899" s="28">
        <v>4545</v>
      </c>
      <c r="W2899" s="28">
        <v>-5938.06</v>
      </c>
      <c r="X2899" s="28">
        <v>-459</v>
      </c>
      <c r="Y2899" s="28">
        <v>42162</v>
      </c>
      <c r="Z2899" s="28">
        <v>37421</v>
      </c>
      <c r="AA2899" s="28">
        <v>22996</v>
      </c>
      <c r="AB2899" s="28">
        <v>34070</v>
      </c>
      <c r="AC2899" s="28">
        <v>459</v>
      </c>
      <c r="AD2899" s="28">
        <v>6640</v>
      </c>
      <c r="AE2899" s="28">
        <v>265660</v>
      </c>
      <c r="AF2899" s="28">
        <v>273587</v>
      </c>
      <c r="AG2899" s="28">
        <v>76847</v>
      </c>
      <c r="AH2899" s="28">
        <v>119468</v>
      </c>
      <c r="AI2899" s="29">
        <v>-0.04</v>
      </c>
      <c r="AJ2899" s="29">
        <v>-0.04</v>
      </c>
      <c r="AK2899" s="29">
        <v>-0.03</v>
      </c>
      <c r="AL2899" s="30">
        <v>1.98</v>
      </c>
      <c r="AM2899" s="30">
        <v>1060.02</v>
      </c>
      <c r="AN2899" s="31">
        <v>2.2799999999999998</v>
      </c>
      <c r="AO2899" s="32">
        <v>85.68</v>
      </c>
      <c r="AP2899" s="32">
        <v>85.91</v>
      </c>
      <c r="AQ2899" s="33">
        <v>0.14000000000000001</v>
      </c>
      <c r="AR2899" s="34">
        <v>1.2</v>
      </c>
      <c r="AS2899" s="32">
        <v>8.51</v>
      </c>
      <c r="AT2899" s="32">
        <v>2.66</v>
      </c>
      <c r="AU2899" s="24">
        <v>1.1599999999999999</v>
      </c>
      <c r="AV2899" s="33">
        <v>0.56999999999999995</v>
      </c>
      <c r="AW2899" s="33">
        <v>0.23</v>
      </c>
      <c r="AX2899">
        <v>0</v>
      </c>
    </row>
    <row r="2900" spans="1:50" hidden="1" x14ac:dyDescent="0.25">
      <c r="A2900" s="50">
        <v>2899</v>
      </c>
      <c r="B2900" s="23" t="s">
        <v>6228</v>
      </c>
      <c r="C2900" s="24" t="s">
        <v>6229</v>
      </c>
      <c r="D2900" s="24" t="s">
        <v>84</v>
      </c>
      <c r="E2900" s="25">
        <v>85105</v>
      </c>
      <c r="F2900" s="24" t="s">
        <v>65</v>
      </c>
      <c r="G2900" s="24" t="s">
        <v>59</v>
      </c>
      <c r="H2900" s="24" t="s">
        <v>71</v>
      </c>
      <c r="I2900" s="26">
        <v>5</v>
      </c>
      <c r="J2900" s="26">
        <f t="shared" si="150"/>
        <v>9</v>
      </c>
      <c r="K2900" s="24" t="s">
        <v>61</v>
      </c>
      <c r="L2900" s="27">
        <v>39736</v>
      </c>
      <c r="M2900" s="28">
        <v>122326</v>
      </c>
      <c r="N2900" s="28">
        <v>122326</v>
      </c>
      <c r="O2900" s="28">
        <v>0</v>
      </c>
      <c r="P2900" s="28">
        <v>0</v>
      </c>
      <c r="Q2900" s="28">
        <v>0</v>
      </c>
      <c r="R2900" s="28">
        <v>-40258</v>
      </c>
      <c r="S2900" s="28">
        <v>-40258</v>
      </c>
      <c r="T2900" s="28">
        <v>-40258</v>
      </c>
      <c r="U2900" s="28">
        <v>-34716</v>
      </c>
      <c r="V2900" s="28">
        <v>-40258</v>
      </c>
      <c r="W2900" s="28">
        <v>-30364.799999999999</v>
      </c>
      <c r="X2900" s="28">
        <v>17069</v>
      </c>
      <c r="Y2900" s="28">
        <v>17069</v>
      </c>
      <c r="Z2900" s="28">
        <v>-56238</v>
      </c>
      <c r="AA2900" s="28">
        <v>51785</v>
      </c>
      <c r="AB2900" s="28">
        <v>0</v>
      </c>
      <c r="AC2900" s="28">
        <v>105257</v>
      </c>
      <c r="AD2900" s="28">
        <v>6639</v>
      </c>
      <c r="AE2900" s="28">
        <v>38317</v>
      </c>
      <c r="AF2900" s="28">
        <v>34539</v>
      </c>
      <c r="AG2900" s="28">
        <v>0</v>
      </c>
      <c r="AH2900" s="28">
        <v>0</v>
      </c>
      <c r="AI2900" s="29">
        <v>0.02</v>
      </c>
      <c r="AJ2900" s="29">
        <v>0.02</v>
      </c>
      <c r="AK2900" s="29">
        <v>0.04</v>
      </c>
      <c r="AL2900" s="30">
        <v>0</v>
      </c>
      <c r="AM2900" s="30">
        <v>320.39999999999998</v>
      </c>
      <c r="AN2900" s="31">
        <v>2.2599999999999998</v>
      </c>
      <c r="AO2900" s="32">
        <v>244.48</v>
      </c>
      <c r="AP2900" s="32">
        <v>246.77</v>
      </c>
      <c r="AQ2900" s="33">
        <v>-1.63</v>
      </c>
      <c r="AR2900" s="34">
        <v>-105.07</v>
      </c>
      <c r="AS2900" s="32">
        <v>-71.59</v>
      </c>
      <c r="AT2900" s="32">
        <v>-32.909999999999997</v>
      </c>
      <c r="AU2900" s="24">
        <v>-116.56</v>
      </c>
      <c r="AV2900" s="33">
        <v>-9.77</v>
      </c>
      <c r="AW2900" s="33">
        <v>0.73</v>
      </c>
      <c r="AX2900">
        <v>0</v>
      </c>
    </row>
    <row r="2901" spans="1:50" hidden="1" x14ac:dyDescent="0.25">
      <c r="A2901" s="50">
        <v>2900</v>
      </c>
      <c r="B2901" s="23" t="s">
        <v>6230</v>
      </c>
      <c r="C2901" s="24" t="s">
        <v>6231</v>
      </c>
      <c r="D2901" s="24" t="s">
        <v>1178</v>
      </c>
      <c r="E2901" s="25">
        <v>81107</v>
      </c>
      <c r="F2901" s="24" t="s">
        <v>70</v>
      </c>
      <c r="G2901" s="24" t="s">
        <v>59</v>
      </c>
      <c r="H2901" s="24" t="s">
        <v>81</v>
      </c>
      <c r="I2901" s="26">
        <v>5</v>
      </c>
      <c r="J2901" s="26">
        <f t="shared" si="150"/>
        <v>9</v>
      </c>
      <c r="K2901" s="24" t="s">
        <v>61</v>
      </c>
      <c r="L2901" s="27">
        <v>41843</v>
      </c>
      <c r="M2901" s="28">
        <v>122231</v>
      </c>
      <c r="N2901" s="28">
        <v>122231</v>
      </c>
      <c r="O2901" s="28">
        <v>0</v>
      </c>
      <c r="P2901" s="28">
        <v>0</v>
      </c>
      <c r="Q2901" s="28">
        <v>0</v>
      </c>
      <c r="R2901" s="28">
        <v>-58398</v>
      </c>
      <c r="S2901" s="28">
        <v>-58398</v>
      </c>
      <c r="T2901" s="28">
        <v>-58398</v>
      </c>
      <c r="U2901" s="28">
        <v>-58398</v>
      </c>
      <c r="V2901" s="28">
        <v>-58398</v>
      </c>
      <c r="W2901" s="28">
        <v>-50825.120000000003</v>
      </c>
      <c r="X2901" s="28">
        <v>44747</v>
      </c>
      <c r="Y2901" s="28">
        <v>9149</v>
      </c>
      <c r="Z2901" s="28">
        <v>-49578</v>
      </c>
      <c r="AA2901" s="28">
        <v>67931</v>
      </c>
      <c r="AB2901" s="28">
        <v>18431</v>
      </c>
      <c r="AC2901" s="28">
        <v>75564</v>
      </c>
      <c r="AD2901" s="28">
        <v>5000</v>
      </c>
      <c r="AE2901" s="28">
        <v>177035</v>
      </c>
      <c r="AF2901" s="28">
        <v>0</v>
      </c>
      <c r="AG2901" s="28">
        <v>37518</v>
      </c>
      <c r="AH2901" s="28">
        <v>1920</v>
      </c>
      <c r="AI2901" s="29">
        <v>0.1</v>
      </c>
      <c r="AJ2901" s="29">
        <v>0.2</v>
      </c>
      <c r="AK2901" s="29">
        <v>0.78</v>
      </c>
      <c r="AL2901" s="30">
        <v>72.069999999999993</v>
      </c>
      <c r="AM2901" s="30">
        <v>718.62</v>
      </c>
      <c r="AN2901" s="31">
        <v>385.66</v>
      </c>
      <c r="AO2901" s="32">
        <v>127.51</v>
      </c>
      <c r="AP2901" s="32">
        <v>128</v>
      </c>
      <c r="AQ2901" s="33">
        <v>0</v>
      </c>
      <c r="AR2901" s="34">
        <v>-32.99</v>
      </c>
      <c r="AS2901" s="32">
        <v>-117.79</v>
      </c>
      <c r="AT2901" s="32">
        <v>-47.78</v>
      </c>
      <c r="AU2901" s="24">
        <v>0</v>
      </c>
      <c r="AV2901" s="33">
        <v>-4.4400000000000004</v>
      </c>
      <c r="AW2901" s="33">
        <v>0.3</v>
      </c>
      <c r="AX2901">
        <v>0</v>
      </c>
    </row>
    <row r="2902" spans="1:50" hidden="1" x14ac:dyDescent="0.25">
      <c r="A2902" s="50">
        <v>2901</v>
      </c>
      <c r="B2902" s="23" t="s">
        <v>6232</v>
      </c>
      <c r="C2902" s="24" t="s">
        <v>6233</v>
      </c>
      <c r="D2902" s="24" t="s">
        <v>136</v>
      </c>
      <c r="E2902" s="25">
        <v>97701</v>
      </c>
      <c r="F2902" s="24" t="s">
        <v>136</v>
      </c>
      <c r="G2902" s="24" t="s">
        <v>137</v>
      </c>
      <c r="H2902" s="24" t="s">
        <v>81</v>
      </c>
      <c r="I2902" s="26">
        <v>3</v>
      </c>
      <c r="J2902" s="26">
        <f t="shared" si="150"/>
        <v>4</v>
      </c>
      <c r="K2902" s="24" t="s">
        <v>61</v>
      </c>
      <c r="L2902" s="27">
        <v>38546</v>
      </c>
      <c r="M2902" s="28">
        <v>122219</v>
      </c>
      <c r="N2902" s="28">
        <v>122219</v>
      </c>
      <c r="O2902" s="28">
        <v>0</v>
      </c>
      <c r="P2902" s="28">
        <v>0</v>
      </c>
      <c r="Q2902" s="28">
        <v>0</v>
      </c>
      <c r="R2902" s="28">
        <v>-3276</v>
      </c>
      <c r="S2902" s="28">
        <v>-3276</v>
      </c>
      <c r="T2902" s="28">
        <v>-3276</v>
      </c>
      <c r="U2902" s="28">
        <v>-26</v>
      </c>
      <c r="V2902" s="28">
        <v>-3276</v>
      </c>
      <c r="W2902" s="28">
        <v>-678.92</v>
      </c>
      <c r="X2902" s="28">
        <v>28754</v>
      </c>
      <c r="Y2902" s="28">
        <v>18250</v>
      </c>
      <c r="Z2902" s="28">
        <v>-56994</v>
      </c>
      <c r="AA2902" s="28">
        <v>17820</v>
      </c>
      <c r="AB2902" s="28">
        <v>6785</v>
      </c>
      <c r="AC2902" s="28">
        <v>87213</v>
      </c>
      <c r="AD2902" s="28">
        <v>6639</v>
      </c>
      <c r="AE2902" s="28">
        <v>36944</v>
      </c>
      <c r="AF2902" s="28">
        <v>4333</v>
      </c>
      <c r="AG2902" s="28">
        <v>16756</v>
      </c>
      <c r="AH2902" s="28">
        <v>6252</v>
      </c>
      <c r="AI2902" s="29">
        <v>0.1</v>
      </c>
      <c r="AJ2902" s="29">
        <v>0.15</v>
      </c>
      <c r="AK2902" s="29">
        <v>0.35</v>
      </c>
      <c r="AL2902" s="30">
        <v>13.27</v>
      </c>
      <c r="AM2902" s="30">
        <v>323.86</v>
      </c>
      <c r="AN2902" s="31">
        <v>54.09</v>
      </c>
      <c r="AO2902" s="32">
        <v>253.17</v>
      </c>
      <c r="AP2902" s="32">
        <v>254.27</v>
      </c>
      <c r="AQ2902" s="33">
        <v>-13.15</v>
      </c>
      <c r="AR2902" s="34">
        <v>-8.8699999999999992</v>
      </c>
      <c r="AS2902" s="32">
        <v>-5.75</v>
      </c>
      <c r="AT2902" s="32">
        <v>-2.68</v>
      </c>
      <c r="AU2902" s="24">
        <v>-75.61</v>
      </c>
      <c r="AV2902" s="33">
        <v>1.29</v>
      </c>
      <c r="AW2902" s="33">
        <v>1.01</v>
      </c>
      <c r="AX2902">
        <v>0</v>
      </c>
    </row>
    <row r="2903" spans="1:50" hidden="1" x14ac:dyDescent="0.25">
      <c r="A2903" s="50">
        <v>2902</v>
      </c>
      <c r="B2903" s="23" t="s">
        <v>6234</v>
      </c>
      <c r="C2903" s="24" t="s">
        <v>2515</v>
      </c>
      <c r="D2903" s="24" t="s">
        <v>155</v>
      </c>
      <c r="E2903" s="25">
        <v>81106</v>
      </c>
      <c r="F2903" s="24" t="s">
        <v>70</v>
      </c>
      <c r="G2903" s="24" t="s">
        <v>59</v>
      </c>
      <c r="H2903" s="24" t="s">
        <v>81</v>
      </c>
      <c r="I2903" s="26" t="s">
        <v>60</v>
      </c>
      <c r="J2903" s="26" t="s">
        <v>60</v>
      </c>
      <c r="K2903" s="24" t="s">
        <v>61</v>
      </c>
      <c r="L2903" s="27">
        <v>39121</v>
      </c>
      <c r="M2903" s="28">
        <v>122193</v>
      </c>
      <c r="N2903" s="28">
        <v>122193</v>
      </c>
      <c r="O2903" s="28">
        <v>0</v>
      </c>
      <c r="P2903" s="28">
        <v>960</v>
      </c>
      <c r="Q2903" s="28">
        <v>960</v>
      </c>
      <c r="R2903" s="28">
        <v>2408</v>
      </c>
      <c r="S2903" s="28">
        <v>2408</v>
      </c>
      <c r="T2903" s="28">
        <v>3368</v>
      </c>
      <c r="U2903" s="28">
        <v>3368</v>
      </c>
      <c r="V2903" s="28">
        <v>3368</v>
      </c>
      <c r="W2903" s="28">
        <v>-2997.92</v>
      </c>
      <c r="X2903" s="28">
        <v>84543</v>
      </c>
      <c r="Y2903" s="28">
        <v>4753</v>
      </c>
      <c r="Z2903" s="28">
        <v>9046</v>
      </c>
      <c r="AA2903" s="28">
        <v>0</v>
      </c>
      <c r="AB2903" s="28">
        <v>64638</v>
      </c>
      <c r="AC2903" s="28">
        <v>25</v>
      </c>
      <c r="AD2903" s="28">
        <v>6638</v>
      </c>
      <c r="AE2903" s="28">
        <v>104202</v>
      </c>
      <c r="AF2903" s="28">
        <v>3056</v>
      </c>
      <c r="AG2903" s="28">
        <v>117415</v>
      </c>
      <c r="AH2903" s="28">
        <v>37625</v>
      </c>
      <c r="AI2903" s="29">
        <v>0.03</v>
      </c>
      <c r="AJ2903" s="29">
        <v>0.85</v>
      </c>
      <c r="AK2903" s="29">
        <v>0.85</v>
      </c>
      <c r="AL2903" s="30">
        <v>288.95999999999998</v>
      </c>
      <c r="AM2903" s="30">
        <v>366.81</v>
      </c>
      <c r="AN2903" s="31">
        <v>0.08</v>
      </c>
      <c r="AO2903" s="32">
        <v>114.84</v>
      </c>
      <c r="AP2903" s="32">
        <v>114.87</v>
      </c>
      <c r="AQ2903" s="33">
        <v>2.96</v>
      </c>
      <c r="AR2903" s="34">
        <v>2.31</v>
      </c>
      <c r="AS2903" s="32">
        <v>26.62</v>
      </c>
      <c r="AT2903" s="32">
        <v>1.97</v>
      </c>
      <c r="AU2903" s="24">
        <v>78.8</v>
      </c>
      <c r="AV2903" s="33">
        <v>1.71</v>
      </c>
      <c r="AW2903" s="33">
        <v>0.52</v>
      </c>
      <c r="AX2903">
        <v>0</v>
      </c>
    </row>
    <row r="2904" spans="1:50" hidden="1" x14ac:dyDescent="0.25">
      <c r="A2904" s="50">
        <v>2903</v>
      </c>
      <c r="B2904" s="23" t="s">
        <v>6235</v>
      </c>
      <c r="C2904" s="24" t="s">
        <v>6236</v>
      </c>
      <c r="D2904" s="24" t="s">
        <v>2632</v>
      </c>
      <c r="E2904" s="25">
        <v>93028</v>
      </c>
      <c r="F2904" s="24" t="s">
        <v>274</v>
      </c>
      <c r="G2904" s="24" t="s">
        <v>90</v>
      </c>
      <c r="H2904" s="24" t="s">
        <v>66</v>
      </c>
      <c r="I2904" s="26">
        <v>5</v>
      </c>
      <c r="J2904" s="26">
        <f>IF(I2904=0,0,IF(I2904=1,1,IF(I2904=2,2,(IF(I2904=3,4,IF(I2904=5,9,IF(I2904=10,24,IF(I2904=25,49,IF(I2904=50,99,"X")))))))))</f>
        <v>9</v>
      </c>
      <c r="K2904" s="24" t="s">
        <v>61</v>
      </c>
      <c r="L2904" s="27">
        <v>41688</v>
      </c>
      <c r="M2904" s="28">
        <v>122159</v>
      </c>
      <c r="N2904" s="28">
        <v>122159</v>
      </c>
      <c r="O2904" s="28">
        <v>0</v>
      </c>
      <c r="P2904" s="28">
        <v>0</v>
      </c>
      <c r="Q2904" s="28">
        <v>0</v>
      </c>
      <c r="R2904" s="28">
        <v>-134752</v>
      </c>
      <c r="S2904" s="28">
        <v>-134752</v>
      </c>
      <c r="T2904" s="28">
        <v>-128465</v>
      </c>
      <c r="U2904" s="28">
        <v>-118514</v>
      </c>
      <c r="V2904" s="28">
        <v>-134752</v>
      </c>
      <c r="W2904" s="28">
        <v>-109596.54</v>
      </c>
      <c r="X2904" s="28">
        <v>302</v>
      </c>
      <c r="Y2904" s="28">
        <v>-46794</v>
      </c>
      <c r="Z2904" s="28">
        <v>4089</v>
      </c>
      <c r="AA2904" s="28">
        <v>26628</v>
      </c>
      <c r="AB2904" s="28">
        <v>161627</v>
      </c>
      <c r="AC2904" s="28">
        <v>-302</v>
      </c>
      <c r="AD2904" s="28">
        <v>5000</v>
      </c>
      <c r="AE2904" s="28">
        <v>164480</v>
      </c>
      <c r="AF2904" s="28">
        <v>71585</v>
      </c>
      <c r="AG2904" s="28">
        <v>169255</v>
      </c>
      <c r="AH2904" s="28">
        <v>122159</v>
      </c>
      <c r="AI2904" s="29">
        <v>0.23</v>
      </c>
      <c r="AJ2904" s="29">
        <v>0.71</v>
      </c>
      <c r="AK2904" s="29">
        <v>0.72</v>
      </c>
      <c r="AL2904" s="30">
        <v>184.5</v>
      </c>
      <c r="AM2904" s="30">
        <v>276.36</v>
      </c>
      <c r="AN2904" s="31">
        <v>0.54</v>
      </c>
      <c r="AO2904" s="32">
        <v>78.849999999999994</v>
      </c>
      <c r="AP2904" s="32">
        <v>97.51</v>
      </c>
      <c r="AQ2904" s="33">
        <v>0.06</v>
      </c>
      <c r="AR2904" s="34">
        <v>-81.93</v>
      </c>
      <c r="AS2904" s="32">
        <v>-3295.48</v>
      </c>
      <c r="AT2904" s="32">
        <v>-110.31</v>
      </c>
      <c r="AU2904" s="24">
        <v>-188.24</v>
      </c>
      <c r="AV2904" s="33">
        <v>-13.46</v>
      </c>
      <c r="AW2904" s="33">
        <v>-0.21</v>
      </c>
      <c r="AX2904">
        <v>0</v>
      </c>
    </row>
    <row r="2905" spans="1:50" hidden="1" x14ac:dyDescent="0.25">
      <c r="A2905" s="50">
        <v>2904</v>
      </c>
      <c r="B2905" s="23" t="s">
        <v>6237</v>
      </c>
      <c r="C2905" s="24" t="s">
        <v>6238</v>
      </c>
      <c r="D2905" s="24" t="s">
        <v>196</v>
      </c>
      <c r="E2905" s="25">
        <v>83103</v>
      </c>
      <c r="F2905" s="24" t="s">
        <v>80</v>
      </c>
      <c r="G2905" s="24" t="s">
        <v>59</v>
      </c>
      <c r="H2905" s="24" t="s">
        <v>81</v>
      </c>
      <c r="I2905" s="26">
        <v>1</v>
      </c>
      <c r="J2905" s="26">
        <f>IF(I2905=0,0,IF(I2905=1,1,IF(I2905=2,2,(IF(I2905=3,4,IF(I2905=5,9,IF(I2905=10,24,IF(I2905=25,49,IF(I2905=50,99,"X")))))))))</f>
        <v>1</v>
      </c>
      <c r="K2905" s="24" t="s">
        <v>61</v>
      </c>
      <c r="L2905" s="27">
        <v>41773</v>
      </c>
      <c r="M2905" s="28">
        <v>122152</v>
      </c>
      <c r="N2905" s="28">
        <v>122152</v>
      </c>
      <c r="O2905" s="28">
        <v>0</v>
      </c>
      <c r="P2905" s="28">
        <v>0</v>
      </c>
      <c r="Q2905" s="28">
        <v>0</v>
      </c>
      <c r="R2905" s="28">
        <v>-9857</v>
      </c>
      <c r="S2905" s="28">
        <v>-9857</v>
      </c>
      <c r="T2905" s="28">
        <v>-9857</v>
      </c>
      <c r="U2905" s="28">
        <v>-1524</v>
      </c>
      <c r="V2905" s="28">
        <v>-9857</v>
      </c>
      <c r="W2905" s="28">
        <v>-9427.18</v>
      </c>
      <c r="X2905" s="28">
        <v>70898</v>
      </c>
      <c r="Y2905" s="28">
        <v>-976</v>
      </c>
      <c r="Z2905" s="28">
        <v>8795</v>
      </c>
      <c r="AA2905" s="28">
        <v>30008</v>
      </c>
      <c r="AB2905" s="28">
        <v>25293</v>
      </c>
      <c r="AC2905" s="28">
        <v>45022</v>
      </c>
      <c r="AD2905" s="28">
        <v>5000</v>
      </c>
      <c r="AE2905" s="28">
        <v>25347</v>
      </c>
      <c r="AF2905" s="28">
        <v>0</v>
      </c>
      <c r="AG2905" s="28">
        <v>78106</v>
      </c>
      <c r="AH2905" s="28">
        <v>6232</v>
      </c>
      <c r="AI2905" s="29">
        <v>0.3</v>
      </c>
      <c r="AJ2905" s="29">
        <v>1.5</v>
      </c>
      <c r="AK2905" s="29">
        <v>1.55</v>
      </c>
      <c r="AL2905" s="30">
        <v>57.89</v>
      </c>
      <c r="AM2905" s="30">
        <v>47.91</v>
      </c>
      <c r="AN2905" s="31">
        <v>2.34</v>
      </c>
      <c r="AO2905" s="32">
        <v>64.64</v>
      </c>
      <c r="AP2905" s="32">
        <v>65.3</v>
      </c>
      <c r="AQ2905" s="33">
        <v>0</v>
      </c>
      <c r="AR2905" s="34">
        <v>-38.89</v>
      </c>
      <c r="AS2905" s="32">
        <v>-112.08</v>
      </c>
      <c r="AT2905" s="32">
        <v>-8.07</v>
      </c>
      <c r="AU2905" s="24">
        <v>0</v>
      </c>
      <c r="AV2905" s="33">
        <v>7.57</v>
      </c>
      <c r="AW2905" s="33">
        <v>0.77</v>
      </c>
      <c r="AX2905">
        <v>0</v>
      </c>
    </row>
    <row r="2906" spans="1:50" hidden="1" x14ac:dyDescent="0.25">
      <c r="A2906" s="50">
        <v>2905</v>
      </c>
      <c r="B2906" s="23" t="s">
        <v>6239</v>
      </c>
      <c r="C2906" s="24" t="s">
        <v>1526</v>
      </c>
      <c r="D2906" s="24" t="s">
        <v>277</v>
      </c>
      <c r="E2906" s="25">
        <v>97401</v>
      </c>
      <c r="F2906" s="24" t="s">
        <v>277</v>
      </c>
      <c r="G2906" s="24" t="s">
        <v>137</v>
      </c>
      <c r="H2906" s="24" t="s">
        <v>66</v>
      </c>
      <c r="I2906" s="26">
        <v>5</v>
      </c>
      <c r="J2906" s="26">
        <f>IF(I2906=0,0,IF(I2906=1,1,IF(I2906=2,2,(IF(I2906=3,4,IF(I2906=5,9,IF(I2906=10,24,IF(I2906=25,49,IF(I2906=50,99,"X")))))))))</f>
        <v>9</v>
      </c>
      <c r="K2906" s="24" t="s">
        <v>61</v>
      </c>
      <c r="L2906" s="27">
        <v>43140</v>
      </c>
      <c r="M2906" s="28">
        <v>122019</v>
      </c>
      <c r="N2906" s="28">
        <v>122019</v>
      </c>
      <c r="O2906" s="28">
        <v>0</v>
      </c>
      <c r="P2906" s="28">
        <v>0</v>
      </c>
      <c r="Q2906" s="28">
        <v>0</v>
      </c>
      <c r="R2906" s="28">
        <v>-40988</v>
      </c>
      <c r="S2906" s="28">
        <v>-40988</v>
      </c>
      <c r="T2906" s="28">
        <v>-40988</v>
      </c>
      <c r="U2906" s="28">
        <v>-39607</v>
      </c>
      <c r="V2906" s="28">
        <v>-40988</v>
      </c>
      <c r="W2906" s="28">
        <v>-26897.360000000001</v>
      </c>
      <c r="X2906" s="28">
        <v>0</v>
      </c>
      <c r="Y2906" s="28">
        <v>21016</v>
      </c>
      <c r="Z2906" s="28">
        <v>-112592</v>
      </c>
      <c r="AA2906" s="28">
        <v>67235</v>
      </c>
      <c r="AB2906" s="28">
        <v>72375</v>
      </c>
      <c r="AC2906" s="28">
        <v>0</v>
      </c>
      <c r="AD2906" s="28">
        <v>7500</v>
      </c>
      <c r="AE2906" s="28">
        <v>21562</v>
      </c>
      <c r="AF2906" s="28">
        <v>7044</v>
      </c>
      <c r="AG2906" s="28">
        <v>101003</v>
      </c>
      <c r="AH2906" s="28">
        <v>122019</v>
      </c>
      <c r="AI2906" s="29">
        <v>0</v>
      </c>
      <c r="AJ2906" s="29">
        <v>7.0000000000000007E-2</v>
      </c>
      <c r="AK2906" s="29">
        <v>7.0000000000000007E-2</v>
      </c>
      <c r="AL2906" s="30">
        <v>27.95</v>
      </c>
      <c r="AM2906" s="30">
        <v>466.96</v>
      </c>
      <c r="AN2906" s="31">
        <v>0</v>
      </c>
      <c r="AO2906" s="32">
        <v>607.61</v>
      </c>
      <c r="AP2906" s="32">
        <v>622.17999999999995</v>
      </c>
      <c r="AQ2906" s="33">
        <v>-15.98</v>
      </c>
      <c r="AR2906" s="34">
        <v>-190.09</v>
      </c>
      <c r="AS2906" s="32">
        <v>-36.4</v>
      </c>
      <c r="AT2906" s="32">
        <v>-33.590000000000003</v>
      </c>
      <c r="AU2906" s="24">
        <v>-581.89</v>
      </c>
      <c r="AV2906" s="33">
        <v>-20.09</v>
      </c>
      <c r="AW2906" s="33">
        <v>1.84</v>
      </c>
      <c r="AX2906">
        <v>0</v>
      </c>
    </row>
    <row r="2907" spans="1:50" hidden="1" x14ac:dyDescent="0.25">
      <c r="A2907" s="50">
        <v>2906</v>
      </c>
      <c r="B2907" s="23" t="s">
        <v>6240</v>
      </c>
      <c r="C2907" s="24" t="s">
        <v>6241</v>
      </c>
      <c r="D2907" s="24" t="s">
        <v>6242</v>
      </c>
      <c r="E2907" s="25" t="s">
        <v>6243</v>
      </c>
      <c r="F2907" s="24" t="s">
        <v>751</v>
      </c>
      <c r="G2907" s="24" t="s">
        <v>97</v>
      </c>
      <c r="H2907" s="24" t="s">
        <v>81</v>
      </c>
      <c r="I2907" s="26">
        <v>5</v>
      </c>
      <c r="J2907" s="26">
        <f>IF(I2907=0,0,IF(I2907=1,1,IF(I2907=2,2,(IF(I2907=3,4,IF(I2907=5,9,IF(I2907=10,24,IF(I2907=25,49,IF(I2907=50,99,"X")))))))))</f>
        <v>9</v>
      </c>
      <c r="K2907" s="24" t="s">
        <v>61</v>
      </c>
      <c r="L2907" s="27">
        <v>42767</v>
      </c>
      <c r="M2907" s="28">
        <v>121966</v>
      </c>
      <c r="N2907" s="28">
        <v>121966</v>
      </c>
      <c r="O2907" s="28">
        <v>0</v>
      </c>
      <c r="P2907" s="28">
        <v>0</v>
      </c>
      <c r="Q2907" s="28">
        <v>0</v>
      </c>
      <c r="R2907" s="28">
        <v>-3780</v>
      </c>
      <c r="S2907" s="28">
        <v>-3780</v>
      </c>
      <c r="T2907" s="28">
        <v>-3553</v>
      </c>
      <c r="U2907" s="28">
        <v>2746</v>
      </c>
      <c r="V2907" s="28">
        <v>-3780</v>
      </c>
      <c r="W2907" s="28">
        <v>-9235.06</v>
      </c>
      <c r="X2907" s="28">
        <v>82561</v>
      </c>
      <c r="Y2907" s="28">
        <v>55051</v>
      </c>
      <c r="Z2907" s="28">
        <v>60807</v>
      </c>
      <c r="AA2907" s="28">
        <v>60647</v>
      </c>
      <c r="AB2907" s="28">
        <v>15522</v>
      </c>
      <c r="AC2907" s="28">
        <v>39138</v>
      </c>
      <c r="AD2907" s="28">
        <v>6000</v>
      </c>
      <c r="AE2907" s="28">
        <v>68606</v>
      </c>
      <c r="AF2907" s="28">
        <v>19152</v>
      </c>
      <c r="AG2907" s="28">
        <v>27777</v>
      </c>
      <c r="AH2907" s="28">
        <v>267</v>
      </c>
      <c r="AI2907" s="29">
        <v>3.22</v>
      </c>
      <c r="AJ2907" s="29">
        <v>3.61</v>
      </c>
      <c r="AK2907" s="29">
        <v>10.7</v>
      </c>
      <c r="AL2907" s="30">
        <v>5.32</v>
      </c>
      <c r="AM2907" s="30">
        <v>24.87</v>
      </c>
      <c r="AN2907" s="31">
        <v>96.69</v>
      </c>
      <c r="AO2907" s="32">
        <v>6.74</v>
      </c>
      <c r="AP2907" s="32">
        <v>11.37</v>
      </c>
      <c r="AQ2907" s="33">
        <v>3.17</v>
      </c>
      <c r="AR2907" s="34">
        <v>-5.51</v>
      </c>
      <c r="AS2907" s="32">
        <v>-6.22</v>
      </c>
      <c r="AT2907" s="32">
        <v>-3.1</v>
      </c>
      <c r="AU2907" s="24">
        <v>-19.739999999999998</v>
      </c>
      <c r="AV2907" s="33">
        <v>24.87</v>
      </c>
      <c r="AW2907" s="33">
        <v>0.69</v>
      </c>
      <c r="AX2907">
        <v>0</v>
      </c>
    </row>
    <row r="2908" spans="1:50" hidden="1" x14ac:dyDescent="0.25">
      <c r="A2908" s="50">
        <v>2907</v>
      </c>
      <c r="B2908" s="23" t="s">
        <v>6244</v>
      </c>
      <c r="C2908" s="24" t="s">
        <v>6245</v>
      </c>
      <c r="D2908" s="24" t="s">
        <v>6246</v>
      </c>
      <c r="E2908" s="25">
        <v>98552</v>
      </c>
      <c r="F2908" s="24" t="s">
        <v>537</v>
      </c>
      <c r="G2908" s="24" t="s">
        <v>137</v>
      </c>
      <c r="H2908" s="24" t="s">
        <v>81</v>
      </c>
      <c r="I2908" s="26" t="s">
        <v>60</v>
      </c>
      <c r="J2908" s="26" t="s">
        <v>60</v>
      </c>
      <c r="K2908" s="24" t="s">
        <v>61</v>
      </c>
      <c r="L2908" s="27">
        <v>39618</v>
      </c>
      <c r="M2908" s="28">
        <v>121942</v>
      </c>
      <c r="N2908" s="28">
        <v>121942</v>
      </c>
      <c r="O2908" s="28">
        <v>0</v>
      </c>
      <c r="P2908" s="28">
        <v>0</v>
      </c>
      <c r="Q2908" s="28">
        <v>0</v>
      </c>
      <c r="R2908" s="28">
        <v>-71512</v>
      </c>
      <c r="S2908" s="28">
        <v>-71512</v>
      </c>
      <c r="T2908" s="28">
        <v>-71512</v>
      </c>
      <c r="U2908" s="28">
        <v>-70000</v>
      </c>
      <c r="V2908" s="28">
        <v>-71512</v>
      </c>
      <c r="W2908" s="28">
        <v>-55546.239999999998</v>
      </c>
      <c r="X2908" s="28">
        <v>0</v>
      </c>
      <c r="Y2908" s="28">
        <v>-1948</v>
      </c>
      <c r="Z2908" s="28">
        <v>-33740</v>
      </c>
      <c r="AA2908" s="28">
        <v>64692</v>
      </c>
      <c r="AB2908" s="28">
        <v>99164</v>
      </c>
      <c r="AC2908" s="28">
        <v>0</v>
      </c>
      <c r="AD2908" s="28">
        <v>7000</v>
      </c>
      <c r="AE2908" s="28">
        <v>9026</v>
      </c>
      <c r="AF2908" s="28">
        <v>3189</v>
      </c>
      <c r="AG2908" s="28">
        <v>123890</v>
      </c>
      <c r="AH2908" s="28">
        <v>121942</v>
      </c>
      <c r="AI2908" s="29">
        <v>7.0000000000000007E-2</v>
      </c>
      <c r="AJ2908" s="29">
        <v>0.08</v>
      </c>
      <c r="AK2908" s="29">
        <v>0.15</v>
      </c>
      <c r="AL2908" s="30">
        <v>2.13</v>
      </c>
      <c r="AM2908" s="30">
        <v>111.73</v>
      </c>
      <c r="AN2908" s="31">
        <v>7.69</v>
      </c>
      <c r="AO2908" s="32">
        <v>426.01</v>
      </c>
      <c r="AP2908" s="32">
        <v>473.81</v>
      </c>
      <c r="AQ2908" s="33">
        <v>-10.58</v>
      </c>
      <c r="AR2908" s="34">
        <v>-792.29</v>
      </c>
      <c r="AS2908" s="32">
        <v>-211.95</v>
      </c>
      <c r="AT2908" s="32">
        <v>-58.64</v>
      </c>
      <c r="AU2908" s="24">
        <v>-2242.46</v>
      </c>
      <c r="AV2908" s="33">
        <v>-80.73</v>
      </c>
      <c r="AW2908" s="33">
        <v>1.96</v>
      </c>
      <c r="AX2908">
        <v>0</v>
      </c>
    </row>
    <row r="2909" spans="1:50" hidden="1" x14ac:dyDescent="0.25">
      <c r="A2909" s="50">
        <v>2908</v>
      </c>
      <c r="B2909" s="23" t="s">
        <v>6247</v>
      </c>
      <c r="C2909" s="24" t="s">
        <v>6248</v>
      </c>
      <c r="D2909" s="24" t="s">
        <v>57</v>
      </c>
      <c r="E2909" s="25">
        <v>82109</v>
      </c>
      <c r="F2909" s="24" t="s">
        <v>58</v>
      </c>
      <c r="G2909" s="24" t="s">
        <v>59</v>
      </c>
      <c r="H2909" s="24" t="s">
        <v>81</v>
      </c>
      <c r="I2909" s="26">
        <v>5</v>
      </c>
      <c r="J2909" s="26">
        <f t="shared" ref="J2909:J2917" si="151">IF(I2909=0,0,IF(I2909=1,1,IF(I2909=2,2,(IF(I2909=3,4,IF(I2909=5,9,IF(I2909=10,24,IF(I2909=25,49,IF(I2909=50,99,"X")))))))))</f>
        <v>9</v>
      </c>
      <c r="K2909" s="24" t="s">
        <v>61</v>
      </c>
      <c r="L2909" s="27">
        <v>43253</v>
      </c>
      <c r="M2909" s="28">
        <v>121912</v>
      </c>
      <c r="N2909" s="28">
        <v>121912</v>
      </c>
      <c r="O2909" s="28">
        <v>0</v>
      </c>
      <c r="P2909" s="28">
        <v>0</v>
      </c>
      <c r="Q2909" s="28">
        <v>0</v>
      </c>
      <c r="R2909" s="28">
        <v>-2078</v>
      </c>
      <c r="S2909" s="28">
        <v>-2078</v>
      </c>
      <c r="T2909" s="28">
        <v>-1615</v>
      </c>
      <c r="U2909" s="28">
        <v>-1615</v>
      </c>
      <c r="V2909" s="28">
        <v>-2078</v>
      </c>
      <c r="W2909" s="28">
        <v>-3437.28</v>
      </c>
      <c r="X2909" s="28">
        <v>0</v>
      </c>
      <c r="Y2909" s="28">
        <v>56314</v>
      </c>
      <c r="Z2909" s="28">
        <v>6032</v>
      </c>
      <c r="AA2909" s="28">
        <v>59701</v>
      </c>
      <c r="AB2909" s="28">
        <v>53214</v>
      </c>
      <c r="AC2909" s="28">
        <v>0</v>
      </c>
      <c r="AD2909" s="28">
        <v>5000</v>
      </c>
      <c r="AE2909" s="28">
        <v>44584</v>
      </c>
      <c r="AF2909" s="28">
        <v>22000</v>
      </c>
      <c r="AG2909" s="28">
        <v>65598</v>
      </c>
      <c r="AH2909" s="28">
        <v>121912</v>
      </c>
      <c r="AI2909" s="29">
        <v>0.36</v>
      </c>
      <c r="AJ2909" s="29">
        <v>0.36</v>
      </c>
      <c r="AK2909" s="29">
        <v>0.59</v>
      </c>
      <c r="AL2909" s="30">
        <v>0</v>
      </c>
      <c r="AM2909" s="30">
        <v>210.38</v>
      </c>
      <c r="AN2909" s="31">
        <v>25.82</v>
      </c>
      <c r="AO2909" s="32">
        <v>85.98</v>
      </c>
      <c r="AP2909" s="32">
        <v>86.47</v>
      </c>
      <c r="AQ2909" s="33">
        <v>0.27</v>
      </c>
      <c r="AR2909" s="34">
        <v>-4.66</v>
      </c>
      <c r="AS2909" s="32">
        <v>-34.450000000000003</v>
      </c>
      <c r="AT2909" s="32">
        <v>-1.7</v>
      </c>
      <c r="AU2909" s="24">
        <v>-9.4499999999999993</v>
      </c>
      <c r="AV2909" s="33">
        <v>-0.16</v>
      </c>
      <c r="AW2909" s="33">
        <v>0.64</v>
      </c>
      <c r="AX2909">
        <v>0</v>
      </c>
    </row>
    <row r="2910" spans="1:50" hidden="1" x14ac:dyDescent="0.25">
      <c r="A2910" s="50">
        <v>2909</v>
      </c>
      <c r="B2910" s="23" t="s">
        <v>6249</v>
      </c>
      <c r="C2910" s="24" t="s">
        <v>3808</v>
      </c>
      <c r="D2910" s="24" t="s">
        <v>3454</v>
      </c>
      <c r="E2910" s="25">
        <v>95611</v>
      </c>
      <c r="F2910" s="24" t="s">
        <v>648</v>
      </c>
      <c r="G2910" s="24" t="s">
        <v>108</v>
      </c>
      <c r="H2910" s="24" t="s">
        <v>81</v>
      </c>
      <c r="I2910" s="26">
        <v>3</v>
      </c>
      <c r="J2910" s="26">
        <f t="shared" si="151"/>
        <v>4</v>
      </c>
      <c r="K2910" s="24" t="s">
        <v>61</v>
      </c>
      <c r="L2910" s="27">
        <v>42465</v>
      </c>
      <c r="M2910" s="28">
        <v>121892</v>
      </c>
      <c r="N2910" s="28">
        <v>121892</v>
      </c>
      <c r="O2910" s="28">
        <v>0</v>
      </c>
      <c r="P2910" s="28">
        <v>0</v>
      </c>
      <c r="Q2910" s="28">
        <v>0</v>
      </c>
      <c r="R2910" s="28">
        <v>-33760</v>
      </c>
      <c r="S2910" s="28">
        <v>-33760</v>
      </c>
      <c r="T2910" s="28">
        <v>-33760</v>
      </c>
      <c r="U2910" s="28">
        <v>-33760</v>
      </c>
      <c r="V2910" s="28">
        <v>-33760</v>
      </c>
      <c r="W2910" s="28">
        <v>-21072.84</v>
      </c>
      <c r="X2910" s="28">
        <v>101907</v>
      </c>
      <c r="Y2910" s="28">
        <v>14862</v>
      </c>
      <c r="Z2910" s="28">
        <v>-100540</v>
      </c>
      <c r="AA2910" s="28">
        <v>48539</v>
      </c>
      <c r="AB2910" s="28">
        <v>106756</v>
      </c>
      <c r="AC2910" s="28">
        <v>125</v>
      </c>
      <c r="AD2910" s="28">
        <v>5000</v>
      </c>
      <c r="AE2910" s="28">
        <v>2431</v>
      </c>
      <c r="AF2910" s="28">
        <v>0</v>
      </c>
      <c r="AG2910" s="28">
        <v>106905</v>
      </c>
      <c r="AH2910" s="28">
        <v>19860</v>
      </c>
      <c r="AI2910" s="29">
        <v>0</v>
      </c>
      <c r="AJ2910" s="29">
        <v>0</v>
      </c>
      <c r="AK2910" s="29">
        <v>0.02</v>
      </c>
      <c r="AL2910" s="30">
        <v>0</v>
      </c>
      <c r="AM2910" s="30">
        <v>344.82</v>
      </c>
      <c r="AN2910" s="31">
        <v>0</v>
      </c>
      <c r="AO2910" s="32">
        <v>4217.03</v>
      </c>
      <c r="AP2910" s="32">
        <v>4235.75</v>
      </c>
      <c r="AQ2910" s="33">
        <v>0</v>
      </c>
      <c r="AR2910" s="34">
        <v>-1388.73</v>
      </c>
      <c r="AS2910" s="32">
        <v>-33.58</v>
      </c>
      <c r="AT2910" s="32">
        <v>-27.7</v>
      </c>
      <c r="AU2910" s="24">
        <v>0</v>
      </c>
      <c r="AV2910" s="33">
        <v>-133.76</v>
      </c>
      <c r="AW2910" s="33">
        <v>15.44</v>
      </c>
      <c r="AX2910">
        <v>0</v>
      </c>
    </row>
    <row r="2911" spans="1:50" hidden="1" x14ac:dyDescent="0.25">
      <c r="A2911" s="50">
        <v>2910</v>
      </c>
      <c r="B2911" s="23" t="s">
        <v>6250</v>
      </c>
      <c r="C2911" s="24" t="s">
        <v>1135</v>
      </c>
      <c r="D2911" s="24" t="s">
        <v>84</v>
      </c>
      <c r="E2911" s="25">
        <v>83102</v>
      </c>
      <c r="F2911" s="24" t="s">
        <v>80</v>
      </c>
      <c r="G2911" s="24" t="s">
        <v>59</v>
      </c>
      <c r="H2911" s="24" t="s">
        <v>152</v>
      </c>
      <c r="I2911" s="26">
        <v>3</v>
      </c>
      <c r="J2911" s="26">
        <f t="shared" si="151"/>
        <v>4</v>
      </c>
      <c r="K2911" s="24" t="s">
        <v>61</v>
      </c>
      <c r="L2911" s="27">
        <v>40096</v>
      </c>
      <c r="M2911" s="28">
        <v>121888</v>
      </c>
      <c r="N2911" s="28">
        <v>121888</v>
      </c>
      <c r="O2911" s="28">
        <v>0</v>
      </c>
      <c r="P2911" s="28">
        <v>237</v>
      </c>
      <c r="Q2911" s="28">
        <v>237</v>
      </c>
      <c r="R2911" s="28">
        <v>197</v>
      </c>
      <c r="S2911" s="28">
        <v>197</v>
      </c>
      <c r="T2911" s="28">
        <v>1703</v>
      </c>
      <c r="U2911" s="28">
        <v>1703</v>
      </c>
      <c r="V2911" s="28">
        <v>434</v>
      </c>
      <c r="W2911" s="28">
        <v>-10491.76</v>
      </c>
      <c r="X2911" s="28">
        <v>0</v>
      </c>
      <c r="Y2911" s="28">
        <v>10664</v>
      </c>
      <c r="Z2911" s="28">
        <v>6762</v>
      </c>
      <c r="AA2911" s="28">
        <v>8709</v>
      </c>
      <c r="AB2911" s="28">
        <v>80673</v>
      </c>
      <c r="AC2911" s="28">
        <v>0</v>
      </c>
      <c r="AD2911" s="28">
        <v>6639</v>
      </c>
      <c r="AE2911" s="28">
        <v>286211</v>
      </c>
      <c r="AF2911" s="28">
        <v>231853</v>
      </c>
      <c r="AG2911" s="28">
        <v>111224</v>
      </c>
      <c r="AH2911" s="28">
        <v>121888</v>
      </c>
      <c r="AI2911" s="29">
        <v>0.01</v>
      </c>
      <c r="AJ2911" s="29">
        <v>0.19</v>
      </c>
      <c r="AK2911" s="29">
        <v>0.19</v>
      </c>
      <c r="AL2911" s="30">
        <v>148.4</v>
      </c>
      <c r="AM2911" s="30">
        <v>904.12</v>
      </c>
      <c r="AN2911" s="31">
        <v>0</v>
      </c>
      <c r="AO2911" s="32">
        <v>97.6</v>
      </c>
      <c r="AP2911" s="32">
        <v>97.64</v>
      </c>
      <c r="AQ2911" s="33">
        <v>0.03</v>
      </c>
      <c r="AR2911" s="34">
        <v>7.0000000000000007E-2</v>
      </c>
      <c r="AS2911" s="32">
        <v>2.91</v>
      </c>
      <c r="AT2911" s="32">
        <v>0.16</v>
      </c>
      <c r="AU2911" s="24">
        <v>0.08</v>
      </c>
      <c r="AV2911" s="33">
        <v>0.16</v>
      </c>
      <c r="AW2911" s="33">
        <v>0.27</v>
      </c>
      <c r="AX2911">
        <v>0</v>
      </c>
    </row>
    <row r="2912" spans="1:50" hidden="1" x14ac:dyDescent="0.25">
      <c r="A2912" s="50">
        <v>2911</v>
      </c>
      <c r="B2912" s="23" t="s">
        <v>6251</v>
      </c>
      <c r="C2912" s="24" t="s">
        <v>6252</v>
      </c>
      <c r="D2912" s="24" t="s">
        <v>1360</v>
      </c>
      <c r="E2912" s="25">
        <v>90501</v>
      </c>
      <c r="F2912" s="24" t="s">
        <v>1360</v>
      </c>
      <c r="G2912" s="24" t="s">
        <v>90</v>
      </c>
      <c r="H2912" s="24" t="s">
        <v>81</v>
      </c>
      <c r="I2912" s="26">
        <v>2</v>
      </c>
      <c r="J2912" s="26">
        <f t="shared" si="151"/>
        <v>2</v>
      </c>
      <c r="K2912" s="24" t="s">
        <v>61</v>
      </c>
      <c r="L2912" s="27">
        <v>42257</v>
      </c>
      <c r="M2912" s="28">
        <v>121797</v>
      </c>
      <c r="N2912" s="28">
        <v>121797</v>
      </c>
      <c r="O2912" s="28">
        <v>0</v>
      </c>
      <c r="P2912" s="28">
        <v>0</v>
      </c>
      <c r="Q2912" s="28">
        <v>0</v>
      </c>
      <c r="R2912" s="28">
        <v>-537</v>
      </c>
      <c r="S2912" s="28">
        <v>-537</v>
      </c>
      <c r="T2912" s="28">
        <v>-484</v>
      </c>
      <c r="U2912" s="28">
        <v>7310</v>
      </c>
      <c r="V2912" s="28">
        <v>-537</v>
      </c>
      <c r="W2912" s="28">
        <v>-7319.12</v>
      </c>
      <c r="X2912" s="28">
        <v>47305</v>
      </c>
      <c r="Y2912" s="28">
        <v>36522</v>
      </c>
      <c r="Z2912" s="28">
        <v>68490</v>
      </c>
      <c r="AA2912" s="28">
        <v>29510</v>
      </c>
      <c r="AB2912" s="28">
        <v>14656</v>
      </c>
      <c r="AC2912" s="28">
        <v>57391</v>
      </c>
      <c r="AD2912" s="28">
        <v>5000</v>
      </c>
      <c r="AE2912" s="28">
        <v>70563</v>
      </c>
      <c r="AF2912" s="28">
        <v>2306</v>
      </c>
      <c r="AG2912" s="28">
        <v>27884</v>
      </c>
      <c r="AH2912" s="28">
        <v>17101</v>
      </c>
      <c r="AI2912" s="29">
        <v>34.770000000000003</v>
      </c>
      <c r="AJ2912" s="29">
        <v>35.35</v>
      </c>
      <c r="AK2912" s="29">
        <v>36.94</v>
      </c>
      <c r="AL2912" s="30">
        <v>3.12</v>
      </c>
      <c r="AM2912" s="30">
        <v>7.8</v>
      </c>
      <c r="AN2912" s="31">
        <v>8.68</v>
      </c>
      <c r="AO2912" s="32">
        <v>2.62</v>
      </c>
      <c r="AP2912" s="32">
        <v>2.94</v>
      </c>
      <c r="AQ2912" s="33">
        <v>29.7</v>
      </c>
      <c r="AR2912" s="34">
        <v>-0.76</v>
      </c>
      <c r="AS2912" s="32">
        <v>-0.78</v>
      </c>
      <c r="AT2912" s="32">
        <v>-0.44</v>
      </c>
      <c r="AU2912" s="24">
        <v>-23.29</v>
      </c>
      <c r="AV2912" s="33">
        <v>84.2</v>
      </c>
      <c r="AW2912" s="33">
        <v>4.41</v>
      </c>
      <c r="AX2912">
        <v>0</v>
      </c>
    </row>
    <row r="2913" spans="1:50" hidden="1" x14ac:dyDescent="0.25">
      <c r="A2913" s="50">
        <v>2912</v>
      </c>
      <c r="B2913" s="23" t="s">
        <v>6253</v>
      </c>
      <c r="C2913" s="24" t="s">
        <v>6254</v>
      </c>
      <c r="D2913" s="24" t="s">
        <v>89</v>
      </c>
      <c r="E2913" s="25">
        <v>91701</v>
      </c>
      <c r="F2913" s="24" t="s">
        <v>89</v>
      </c>
      <c r="G2913" s="24" t="s">
        <v>90</v>
      </c>
      <c r="H2913" s="24" t="s">
        <v>66</v>
      </c>
      <c r="I2913" s="26">
        <v>5</v>
      </c>
      <c r="J2913" s="26">
        <f t="shared" si="151"/>
        <v>9</v>
      </c>
      <c r="K2913" s="24" t="s">
        <v>61</v>
      </c>
      <c r="L2913" s="27">
        <v>41863</v>
      </c>
      <c r="M2913" s="28">
        <v>121753</v>
      </c>
      <c r="N2913" s="28">
        <v>121753</v>
      </c>
      <c r="O2913" s="28">
        <v>0</v>
      </c>
      <c r="P2913" s="28">
        <v>0</v>
      </c>
      <c r="Q2913" s="28">
        <v>0</v>
      </c>
      <c r="R2913" s="28">
        <v>-50277</v>
      </c>
      <c r="S2913" s="28">
        <v>-50277</v>
      </c>
      <c r="T2913" s="28">
        <v>-49669</v>
      </c>
      <c r="U2913" s="28">
        <v>-46632</v>
      </c>
      <c r="V2913" s="28">
        <v>-50277</v>
      </c>
      <c r="W2913" s="28">
        <v>-30135.9</v>
      </c>
      <c r="X2913" s="28">
        <v>9520</v>
      </c>
      <c r="Y2913" s="28">
        <v>-16671</v>
      </c>
      <c r="Z2913" s="28">
        <v>-175683</v>
      </c>
      <c r="AA2913" s="28">
        <v>27670</v>
      </c>
      <c r="AB2913" s="28">
        <v>111656</v>
      </c>
      <c r="AC2913" s="28">
        <v>2292</v>
      </c>
      <c r="AD2913" s="28">
        <v>5000</v>
      </c>
      <c r="AE2913" s="28">
        <v>23542</v>
      </c>
      <c r="AF2913" s="28">
        <v>7176</v>
      </c>
      <c r="AG2913" s="28">
        <v>136132</v>
      </c>
      <c r="AH2913" s="28">
        <v>109941</v>
      </c>
      <c r="AI2913" s="29">
        <v>0.03</v>
      </c>
      <c r="AJ2913" s="29">
        <v>0.08</v>
      </c>
      <c r="AK2913" s="29">
        <v>0.08</v>
      </c>
      <c r="AL2913" s="30">
        <v>31.61</v>
      </c>
      <c r="AM2913" s="30">
        <v>501.96</v>
      </c>
      <c r="AN2913" s="31">
        <v>0</v>
      </c>
      <c r="AO2913" s="32">
        <v>819.85</v>
      </c>
      <c r="AP2913" s="32">
        <v>846.25</v>
      </c>
      <c r="AQ2913" s="33">
        <v>-24.48</v>
      </c>
      <c r="AR2913" s="34">
        <v>-213.56</v>
      </c>
      <c r="AS2913" s="32">
        <v>-28.62</v>
      </c>
      <c r="AT2913" s="32">
        <v>-41.29</v>
      </c>
      <c r="AU2913" s="24">
        <v>-700.63</v>
      </c>
      <c r="AV2913" s="33">
        <v>-22.78</v>
      </c>
      <c r="AW2913" s="33">
        <v>2.1800000000000002</v>
      </c>
      <c r="AX2913">
        <v>0</v>
      </c>
    </row>
    <row r="2914" spans="1:50" hidden="1" x14ac:dyDescent="0.25">
      <c r="A2914" s="50">
        <v>2913</v>
      </c>
      <c r="B2914" s="23" t="s">
        <v>6255</v>
      </c>
      <c r="C2914" s="24" t="s">
        <v>6256</v>
      </c>
      <c r="D2914" s="24" t="s">
        <v>1368</v>
      </c>
      <c r="E2914" s="25">
        <v>92600</v>
      </c>
      <c r="F2914" s="24" t="s">
        <v>301</v>
      </c>
      <c r="G2914" s="24" t="s">
        <v>90</v>
      </c>
      <c r="H2914" s="24" t="s">
        <v>81</v>
      </c>
      <c r="I2914" s="26">
        <v>2</v>
      </c>
      <c r="J2914" s="26">
        <f t="shared" si="151"/>
        <v>2</v>
      </c>
      <c r="K2914" s="24" t="s">
        <v>61</v>
      </c>
      <c r="L2914" s="27">
        <v>38800</v>
      </c>
      <c r="M2914" s="28">
        <v>121749</v>
      </c>
      <c r="N2914" s="28">
        <v>121749</v>
      </c>
      <c r="O2914" s="28">
        <v>0</v>
      </c>
      <c r="P2914" s="28">
        <v>182</v>
      </c>
      <c r="Q2914" s="28">
        <v>182</v>
      </c>
      <c r="R2914" s="28">
        <v>6069</v>
      </c>
      <c r="S2914" s="28">
        <v>6069</v>
      </c>
      <c r="T2914" s="28">
        <v>6251</v>
      </c>
      <c r="U2914" s="28">
        <v>6999</v>
      </c>
      <c r="V2914" s="28">
        <v>6251</v>
      </c>
      <c r="W2914" s="28">
        <v>5426.88</v>
      </c>
      <c r="X2914" s="28">
        <v>-12976</v>
      </c>
      <c r="Y2914" s="28">
        <v>34846</v>
      </c>
      <c r="Z2914" s="28">
        <v>-15920</v>
      </c>
      <c r="AA2914" s="28">
        <v>27458</v>
      </c>
      <c r="AB2914" s="28">
        <v>65094</v>
      </c>
      <c r="AC2914" s="28">
        <v>12976</v>
      </c>
      <c r="AD2914" s="28">
        <v>6639</v>
      </c>
      <c r="AE2914" s="28">
        <v>13228</v>
      </c>
      <c r="AF2914" s="28">
        <v>1597</v>
      </c>
      <c r="AG2914" s="28">
        <v>73927</v>
      </c>
      <c r="AH2914" s="28">
        <v>121749</v>
      </c>
      <c r="AI2914" s="29">
        <v>0.4</v>
      </c>
      <c r="AJ2914" s="29">
        <v>0.41</v>
      </c>
      <c r="AK2914" s="29">
        <v>0.42</v>
      </c>
      <c r="AL2914" s="30">
        <v>0.48</v>
      </c>
      <c r="AM2914" s="30">
        <v>116.04</v>
      </c>
      <c r="AN2914" s="31">
        <v>0</v>
      </c>
      <c r="AO2914" s="32">
        <v>211.76</v>
      </c>
      <c r="AP2914" s="32">
        <v>220.35</v>
      </c>
      <c r="AQ2914" s="33">
        <v>-9.9700000000000006</v>
      </c>
      <c r="AR2914" s="34">
        <v>45.88</v>
      </c>
      <c r="AS2914" s="32">
        <v>-38.119999999999997</v>
      </c>
      <c r="AT2914" s="32">
        <v>4.9800000000000004</v>
      </c>
      <c r="AU2914" s="24">
        <v>380.03</v>
      </c>
      <c r="AV2914" s="33">
        <v>5.98</v>
      </c>
      <c r="AW2914" s="33">
        <v>2.02</v>
      </c>
      <c r="AX2914">
        <v>0</v>
      </c>
    </row>
    <row r="2915" spans="1:50" hidden="1" x14ac:dyDescent="0.25">
      <c r="A2915" s="50">
        <v>2914</v>
      </c>
      <c r="B2915" s="23" t="s">
        <v>6257</v>
      </c>
      <c r="C2915" s="24" t="s">
        <v>6258</v>
      </c>
      <c r="D2915" s="24" t="s">
        <v>94</v>
      </c>
      <c r="E2915" s="25" t="s">
        <v>95</v>
      </c>
      <c r="F2915" s="24" t="s">
        <v>96</v>
      </c>
      <c r="G2915" s="24" t="s">
        <v>97</v>
      </c>
      <c r="H2915" s="24" t="s">
        <v>53</v>
      </c>
      <c r="I2915" s="26">
        <v>5</v>
      </c>
      <c r="J2915" s="26">
        <f t="shared" si="151"/>
        <v>9</v>
      </c>
      <c r="K2915" s="24" t="s">
        <v>61</v>
      </c>
      <c r="L2915" s="27">
        <v>38377</v>
      </c>
      <c r="M2915" s="28">
        <v>121719</v>
      </c>
      <c r="N2915" s="28">
        <v>121719</v>
      </c>
      <c r="O2915" s="28">
        <v>0</v>
      </c>
      <c r="P2915" s="28">
        <v>0</v>
      </c>
      <c r="Q2915" s="28">
        <v>0</v>
      </c>
      <c r="R2915" s="28">
        <v>-71102</v>
      </c>
      <c r="S2915" s="28">
        <v>-71102</v>
      </c>
      <c r="T2915" s="28">
        <v>-70488</v>
      </c>
      <c r="U2915" s="28">
        <v>-70488</v>
      </c>
      <c r="V2915" s="28">
        <v>-71102</v>
      </c>
      <c r="W2915" s="28">
        <v>-90048.3</v>
      </c>
      <c r="X2915" s="28">
        <v>0</v>
      </c>
      <c r="Y2915" s="28">
        <v>11459</v>
      </c>
      <c r="Z2915" s="28">
        <v>8453</v>
      </c>
      <c r="AA2915" s="28">
        <v>96445</v>
      </c>
      <c r="AB2915" s="28">
        <v>65729</v>
      </c>
      <c r="AC2915" s="28">
        <v>0</v>
      </c>
      <c r="AD2915" s="28">
        <v>20000</v>
      </c>
      <c r="AE2915" s="28">
        <v>828768</v>
      </c>
      <c r="AF2915" s="28">
        <v>758398</v>
      </c>
      <c r="AG2915" s="28">
        <v>110607</v>
      </c>
      <c r="AH2915" s="28">
        <v>122066</v>
      </c>
      <c r="AI2915" s="29">
        <v>0.01</v>
      </c>
      <c r="AJ2915" s="29">
        <v>0.08</v>
      </c>
      <c r="AK2915" s="29">
        <v>0.09</v>
      </c>
      <c r="AL2915" s="30">
        <v>172.82</v>
      </c>
      <c r="AM2915" s="30">
        <v>2532.44</v>
      </c>
      <c r="AN2915" s="31">
        <v>6.84</v>
      </c>
      <c r="AO2915" s="32">
        <v>93.88</v>
      </c>
      <c r="AP2915" s="32">
        <v>98.98</v>
      </c>
      <c r="AQ2915" s="33">
        <v>0.01</v>
      </c>
      <c r="AR2915" s="34">
        <v>-8.58</v>
      </c>
      <c r="AS2915" s="32">
        <v>-841.15</v>
      </c>
      <c r="AT2915" s="32">
        <v>-58.41</v>
      </c>
      <c r="AU2915" s="24">
        <v>-9.3800000000000008</v>
      </c>
      <c r="AV2915" s="33">
        <v>-3.68</v>
      </c>
      <c r="AW2915" s="33">
        <v>0.15</v>
      </c>
      <c r="AX2915">
        <v>0</v>
      </c>
    </row>
    <row r="2916" spans="1:50" hidden="1" x14ac:dyDescent="0.25">
      <c r="A2916" s="50">
        <v>2915</v>
      </c>
      <c r="B2916" s="23" t="s">
        <v>6259</v>
      </c>
      <c r="C2916" s="24" t="s">
        <v>6260</v>
      </c>
      <c r="D2916" s="24" t="s">
        <v>6261</v>
      </c>
      <c r="E2916" s="25" t="s">
        <v>6262</v>
      </c>
      <c r="F2916" s="24" t="s">
        <v>50</v>
      </c>
      <c r="G2916" s="24" t="s">
        <v>52</v>
      </c>
      <c r="H2916" s="24" t="s">
        <v>53</v>
      </c>
      <c r="I2916" s="26">
        <v>2</v>
      </c>
      <c r="J2916" s="26">
        <f t="shared" si="151"/>
        <v>2</v>
      </c>
      <c r="K2916" s="24" t="s">
        <v>61</v>
      </c>
      <c r="L2916" s="27">
        <v>38735</v>
      </c>
      <c r="M2916" s="28">
        <v>121683</v>
      </c>
      <c r="N2916" s="28">
        <v>121683</v>
      </c>
      <c r="O2916" s="28">
        <v>0</v>
      </c>
      <c r="P2916" s="28">
        <v>44</v>
      </c>
      <c r="Q2916" s="28">
        <v>44</v>
      </c>
      <c r="R2916" s="28">
        <v>2320</v>
      </c>
      <c r="S2916" s="28">
        <v>2320</v>
      </c>
      <c r="T2916" s="28">
        <v>2364</v>
      </c>
      <c r="U2916" s="28">
        <v>22382</v>
      </c>
      <c r="V2916" s="28">
        <v>2364</v>
      </c>
      <c r="W2916" s="28">
        <v>-7172.54</v>
      </c>
      <c r="X2916" s="28">
        <v>18098</v>
      </c>
      <c r="Y2916" s="28">
        <v>39609</v>
      </c>
      <c r="Z2916" s="28">
        <v>52023</v>
      </c>
      <c r="AA2916" s="28">
        <v>16204</v>
      </c>
      <c r="AB2916" s="28">
        <v>61306</v>
      </c>
      <c r="AC2916" s="28">
        <v>8910</v>
      </c>
      <c r="AD2916" s="28">
        <v>6640</v>
      </c>
      <c r="AE2916" s="28">
        <v>148559</v>
      </c>
      <c r="AF2916" s="28">
        <v>124284</v>
      </c>
      <c r="AG2916" s="28">
        <v>73164</v>
      </c>
      <c r="AH2916" s="28">
        <v>94675</v>
      </c>
      <c r="AI2916" s="29">
        <v>0.25</v>
      </c>
      <c r="AJ2916" s="29">
        <v>0.39</v>
      </c>
      <c r="AK2916" s="29">
        <v>0.45</v>
      </c>
      <c r="AL2916" s="30">
        <v>22.03</v>
      </c>
      <c r="AM2916" s="30">
        <v>238.5</v>
      </c>
      <c r="AN2916" s="31">
        <v>9.73</v>
      </c>
      <c r="AO2916" s="32">
        <v>36.6</v>
      </c>
      <c r="AP2916" s="32">
        <v>64.98</v>
      </c>
      <c r="AQ2916" s="33">
        <v>0.42</v>
      </c>
      <c r="AR2916" s="34">
        <v>1.56</v>
      </c>
      <c r="AS2916" s="32">
        <v>4.46</v>
      </c>
      <c r="AT2916" s="32">
        <v>1.91</v>
      </c>
      <c r="AU2916" s="24">
        <v>1.87</v>
      </c>
      <c r="AV2916" s="33">
        <v>1.2</v>
      </c>
      <c r="AW2916" s="33">
        <v>0.25</v>
      </c>
      <c r="AX2916">
        <v>0</v>
      </c>
    </row>
    <row r="2917" spans="1:50" hidden="1" x14ac:dyDescent="0.25">
      <c r="A2917" s="50">
        <v>2916</v>
      </c>
      <c r="B2917" s="23" t="s">
        <v>6263</v>
      </c>
      <c r="C2917" s="24">
        <v>308</v>
      </c>
      <c r="D2917" s="24" t="s">
        <v>6264</v>
      </c>
      <c r="E2917" s="25" t="s">
        <v>6265</v>
      </c>
      <c r="F2917" s="24" t="s">
        <v>1063</v>
      </c>
      <c r="G2917" s="24" t="s">
        <v>97</v>
      </c>
      <c r="H2917" s="24" t="s">
        <v>81</v>
      </c>
      <c r="I2917" s="26">
        <v>3</v>
      </c>
      <c r="J2917" s="26">
        <f t="shared" si="151"/>
        <v>4</v>
      </c>
      <c r="K2917" s="24" t="s">
        <v>61</v>
      </c>
      <c r="L2917" s="27">
        <v>43659</v>
      </c>
      <c r="M2917" s="28">
        <v>121096</v>
      </c>
      <c r="N2917" s="28">
        <v>121674</v>
      </c>
      <c r="O2917" s="28">
        <v>578</v>
      </c>
      <c r="P2917" s="28">
        <v>0</v>
      </c>
      <c r="Q2917" s="28">
        <v>0</v>
      </c>
      <c r="R2917" s="28">
        <v>-35816</v>
      </c>
      <c r="S2917" s="28">
        <v>-35816</v>
      </c>
      <c r="T2917" s="28">
        <v>-35655</v>
      </c>
      <c r="U2917" s="28">
        <v>-23778</v>
      </c>
      <c r="V2917" s="28">
        <v>-35816</v>
      </c>
      <c r="W2917" s="28">
        <v>-35119.58</v>
      </c>
      <c r="X2917" s="28">
        <v>20376</v>
      </c>
      <c r="Y2917" s="28">
        <v>3861</v>
      </c>
      <c r="Z2917" s="28">
        <v>54627</v>
      </c>
      <c r="AA2917" s="28">
        <v>30025</v>
      </c>
      <c r="AB2917" s="28">
        <v>19192</v>
      </c>
      <c r="AC2917" s="28">
        <v>83583</v>
      </c>
      <c r="AD2917" s="28">
        <v>5000</v>
      </c>
      <c r="AE2917" s="28">
        <v>82949</v>
      </c>
      <c r="AF2917" s="28">
        <v>65802</v>
      </c>
      <c r="AG2917" s="28">
        <v>33652</v>
      </c>
      <c r="AH2917" s="28">
        <v>17137</v>
      </c>
      <c r="AI2917" s="29">
        <v>0.12</v>
      </c>
      <c r="AJ2917" s="29">
        <v>0.16</v>
      </c>
      <c r="AK2917" s="29">
        <v>0.7</v>
      </c>
      <c r="AL2917" s="30">
        <v>2.75</v>
      </c>
      <c r="AM2917" s="30">
        <v>69.61</v>
      </c>
      <c r="AN2917" s="31">
        <v>36.729999999999997</v>
      </c>
      <c r="AO2917" s="32">
        <v>27.33</v>
      </c>
      <c r="AP2917" s="32">
        <v>34.14</v>
      </c>
      <c r="AQ2917" s="33">
        <v>0.83</v>
      </c>
      <c r="AR2917" s="34">
        <v>-43.18</v>
      </c>
      <c r="AS2917" s="32">
        <v>-65.56</v>
      </c>
      <c r="AT2917" s="32">
        <v>-29.58</v>
      </c>
      <c r="AU2917" s="24">
        <v>-54.43</v>
      </c>
      <c r="AV2917" s="33">
        <v>0.75</v>
      </c>
      <c r="AW2917" s="33">
        <v>-0.48</v>
      </c>
      <c r="AX2917">
        <v>0</v>
      </c>
    </row>
    <row r="2918" spans="1:50" hidden="1" x14ac:dyDescent="0.25">
      <c r="A2918" s="50">
        <v>2917</v>
      </c>
      <c r="B2918" s="23" t="s">
        <v>6266</v>
      </c>
      <c r="C2918" s="24" t="s">
        <v>3835</v>
      </c>
      <c r="D2918" s="24" t="s">
        <v>57</v>
      </c>
      <c r="E2918" s="25">
        <v>82101</v>
      </c>
      <c r="F2918" s="24" t="s">
        <v>58</v>
      </c>
      <c r="G2918" s="24" t="s">
        <v>59</v>
      </c>
      <c r="H2918" s="24" t="s">
        <v>81</v>
      </c>
      <c r="I2918" s="26" t="s">
        <v>60</v>
      </c>
      <c r="J2918" s="26" t="s">
        <v>60</v>
      </c>
      <c r="K2918" s="24" t="s">
        <v>61</v>
      </c>
      <c r="L2918" s="27">
        <v>37554</v>
      </c>
      <c r="M2918" s="28">
        <v>121606</v>
      </c>
      <c r="N2918" s="28">
        <v>121606</v>
      </c>
      <c r="O2918" s="28">
        <v>0</v>
      </c>
      <c r="P2918" s="28">
        <v>441</v>
      </c>
      <c r="Q2918" s="28">
        <v>441</v>
      </c>
      <c r="R2918" s="28">
        <v>1477</v>
      </c>
      <c r="S2918" s="28">
        <v>1477</v>
      </c>
      <c r="T2918" s="28">
        <v>2372</v>
      </c>
      <c r="U2918" s="28">
        <v>12771</v>
      </c>
      <c r="V2918" s="28">
        <v>1918</v>
      </c>
      <c r="W2918" s="28">
        <v>-2214.92</v>
      </c>
      <c r="X2918" s="28">
        <v>27905</v>
      </c>
      <c r="Y2918" s="28">
        <v>115</v>
      </c>
      <c r="Z2918" s="28">
        <v>30450</v>
      </c>
      <c r="AA2918" s="28">
        <v>28477</v>
      </c>
      <c r="AB2918" s="28">
        <v>6037</v>
      </c>
      <c r="AC2918" s="28">
        <v>92461</v>
      </c>
      <c r="AD2918" s="28">
        <v>6639</v>
      </c>
      <c r="AE2918" s="28">
        <v>57138</v>
      </c>
      <c r="AF2918" s="28">
        <v>44574</v>
      </c>
      <c r="AG2918" s="28">
        <v>29030</v>
      </c>
      <c r="AH2918" s="28">
        <v>1240</v>
      </c>
      <c r="AI2918" s="29">
        <v>-0.08</v>
      </c>
      <c r="AJ2918" s="29">
        <v>0.23</v>
      </c>
      <c r="AK2918" s="29">
        <v>0.39</v>
      </c>
      <c r="AL2918" s="30">
        <v>23.7</v>
      </c>
      <c r="AM2918" s="30">
        <v>76.41</v>
      </c>
      <c r="AN2918" s="31">
        <v>11.98</v>
      </c>
      <c r="AO2918" s="32">
        <v>45.13</v>
      </c>
      <c r="AP2918" s="32">
        <v>46.71</v>
      </c>
      <c r="AQ2918" s="33">
        <v>0.68</v>
      </c>
      <c r="AR2918" s="34">
        <v>2.58</v>
      </c>
      <c r="AS2918" s="32">
        <v>4.8499999999999996</v>
      </c>
      <c r="AT2918" s="32">
        <v>1.21</v>
      </c>
      <c r="AU2918" s="24">
        <v>3.31</v>
      </c>
      <c r="AV2918" s="33">
        <v>8.16</v>
      </c>
      <c r="AW2918" s="33">
        <v>0.51</v>
      </c>
      <c r="AX2918">
        <v>0</v>
      </c>
    </row>
    <row r="2919" spans="1:50" hidden="1" x14ac:dyDescent="0.25">
      <c r="A2919" s="50">
        <v>2918</v>
      </c>
      <c r="B2919" s="23" t="s">
        <v>6267</v>
      </c>
      <c r="C2919" s="24" t="s">
        <v>6268</v>
      </c>
      <c r="D2919" s="24" t="s">
        <v>84</v>
      </c>
      <c r="E2919" s="25">
        <v>81101</v>
      </c>
      <c r="F2919" s="24" t="s">
        <v>70</v>
      </c>
      <c r="G2919" s="24" t="s">
        <v>59</v>
      </c>
      <c r="H2919" s="24" t="s">
        <v>81</v>
      </c>
      <c r="I2919" s="26">
        <v>1</v>
      </c>
      <c r="J2919" s="26">
        <f t="shared" ref="J2919:J2928" si="152">IF(I2919=0,0,IF(I2919=1,1,IF(I2919=2,2,(IF(I2919=3,4,IF(I2919=5,9,IF(I2919=10,24,IF(I2919=25,49,IF(I2919=50,99,"X")))))))))</f>
        <v>1</v>
      </c>
      <c r="K2919" s="24" t="s">
        <v>61</v>
      </c>
      <c r="L2919" s="27">
        <v>38989</v>
      </c>
      <c r="M2919" s="28">
        <v>121579</v>
      </c>
      <c r="N2919" s="28">
        <v>121579</v>
      </c>
      <c r="O2919" s="28">
        <v>0</v>
      </c>
      <c r="P2919" s="28">
        <v>0</v>
      </c>
      <c r="Q2919" s="28">
        <v>0</v>
      </c>
      <c r="R2919" s="28">
        <v>-182044</v>
      </c>
      <c r="S2919" s="28">
        <v>-182044</v>
      </c>
      <c r="T2919" s="28">
        <v>-180901</v>
      </c>
      <c r="U2919" s="28">
        <v>-109808</v>
      </c>
      <c r="V2919" s="28">
        <v>-182044</v>
      </c>
      <c r="W2919" s="28">
        <v>-155792.68</v>
      </c>
      <c r="X2919" s="28">
        <v>-36208</v>
      </c>
      <c r="Y2919" s="28">
        <v>-31556</v>
      </c>
      <c r="Z2919" s="28">
        <v>-158934</v>
      </c>
      <c r="AA2919" s="28">
        <v>79960</v>
      </c>
      <c r="AB2919" s="28">
        <v>48943</v>
      </c>
      <c r="AC2919" s="28">
        <v>36563</v>
      </c>
      <c r="AD2919" s="28">
        <v>6640</v>
      </c>
      <c r="AE2919" s="28">
        <v>554802</v>
      </c>
      <c r="AF2919" s="28">
        <v>65886</v>
      </c>
      <c r="AG2919" s="28">
        <v>116572</v>
      </c>
      <c r="AH2919" s="28">
        <v>121224</v>
      </c>
      <c r="AI2919" s="29">
        <v>0.2</v>
      </c>
      <c r="AJ2919" s="29">
        <v>0.28999999999999998</v>
      </c>
      <c r="AK2919" s="29">
        <v>0.64</v>
      </c>
      <c r="AL2919" s="30">
        <v>176.94</v>
      </c>
      <c r="AM2919" s="30">
        <v>1546.36</v>
      </c>
      <c r="AN2919" s="31">
        <v>0</v>
      </c>
      <c r="AO2919" s="32">
        <v>125.7</v>
      </c>
      <c r="AP2919" s="32">
        <v>121.51</v>
      </c>
      <c r="AQ2919" s="33">
        <v>-2.41</v>
      </c>
      <c r="AR2919" s="34">
        <v>-32.81</v>
      </c>
      <c r="AS2919" s="32">
        <v>-114.54</v>
      </c>
      <c r="AT2919" s="32">
        <v>-149.72999999999999</v>
      </c>
      <c r="AU2919" s="24">
        <v>-276.3</v>
      </c>
      <c r="AV2919" s="33">
        <v>-10.52</v>
      </c>
      <c r="AW2919" s="33">
        <v>0.18</v>
      </c>
      <c r="AX2919">
        <v>0</v>
      </c>
    </row>
    <row r="2920" spans="1:50" hidden="1" x14ac:dyDescent="0.25">
      <c r="A2920" s="50">
        <v>2919</v>
      </c>
      <c r="B2920" s="23" t="s">
        <v>6269</v>
      </c>
      <c r="C2920" s="24" t="s">
        <v>6270</v>
      </c>
      <c r="D2920" s="24" t="s">
        <v>5099</v>
      </c>
      <c r="E2920" s="25">
        <v>90041</v>
      </c>
      <c r="F2920" s="24" t="s">
        <v>500</v>
      </c>
      <c r="G2920" s="24" t="s">
        <v>59</v>
      </c>
      <c r="H2920" s="24" t="s">
        <v>81</v>
      </c>
      <c r="I2920" s="26">
        <v>1</v>
      </c>
      <c r="J2920" s="26">
        <f t="shared" si="152"/>
        <v>1</v>
      </c>
      <c r="K2920" s="24" t="s">
        <v>61</v>
      </c>
      <c r="L2920" s="27">
        <v>40618</v>
      </c>
      <c r="M2920" s="28">
        <v>121537</v>
      </c>
      <c r="N2920" s="28">
        <v>121537</v>
      </c>
      <c r="O2920" s="28">
        <v>0</v>
      </c>
      <c r="P2920" s="28">
        <v>0</v>
      </c>
      <c r="Q2920" s="28">
        <v>0</v>
      </c>
      <c r="R2920" s="28">
        <v>-4960</v>
      </c>
      <c r="S2920" s="28">
        <v>-4960</v>
      </c>
      <c r="T2920" s="28">
        <v>-4835</v>
      </c>
      <c r="U2920" s="28">
        <v>4794</v>
      </c>
      <c r="V2920" s="28">
        <v>-4960</v>
      </c>
      <c r="W2920" s="28">
        <v>-7589.52</v>
      </c>
      <c r="X2920" s="28">
        <v>6661</v>
      </c>
      <c r="Y2920" s="28">
        <v>-75631</v>
      </c>
      <c r="Z2920" s="28">
        <v>5040</v>
      </c>
      <c r="AA2920" s="28">
        <v>9126</v>
      </c>
      <c r="AB2920" s="28">
        <v>38449</v>
      </c>
      <c r="AC2920" s="28">
        <v>101228</v>
      </c>
      <c r="AD2920" s="28">
        <v>10000</v>
      </c>
      <c r="AE2920" s="28">
        <v>85478</v>
      </c>
      <c r="AF2920" s="28">
        <v>57290</v>
      </c>
      <c r="AG2920" s="28">
        <v>95940</v>
      </c>
      <c r="AH2920" s="28">
        <v>13648</v>
      </c>
      <c r="AI2920" s="29">
        <v>0.3</v>
      </c>
      <c r="AJ2920" s="29">
        <v>1.08</v>
      </c>
      <c r="AK2920" s="29">
        <v>1.67</v>
      </c>
      <c r="AL2920" s="30">
        <v>37.53</v>
      </c>
      <c r="AM2920" s="30">
        <v>29.79</v>
      </c>
      <c r="AN2920" s="31">
        <v>28.63</v>
      </c>
      <c r="AO2920" s="32">
        <v>19.09</v>
      </c>
      <c r="AP2920" s="32">
        <v>94.1</v>
      </c>
      <c r="AQ2920" s="33">
        <v>0.09</v>
      </c>
      <c r="AR2920" s="34">
        <v>-5.8</v>
      </c>
      <c r="AS2920" s="32">
        <v>-98.41</v>
      </c>
      <c r="AT2920" s="32">
        <v>-4.08</v>
      </c>
      <c r="AU2920" s="24">
        <v>-8.66</v>
      </c>
      <c r="AV2920" s="33">
        <v>1.66</v>
      </c>
      <c r="AW2920" s="33">
        <v>0.14000000000000001</v>
      </c>
      <c r="AX2920">
        <v>0</v>
      </c>
    </row>
    <row r="2921" spans="1:50" hidden="1" x14ac:dyDescent="0.25">
      <c r="A2921" s="50">
        <v>2920</v>
      </c>
      <c r="B2921" s="23" t="s">
        <v>6271</v>
      </c>
      <c r="C2921" s="24" t="s">
        <v>6272</v>
      </c>
      <c r="D2921" s="24" t="s">
        <v>616</v>
      </c>
      <c r="E2921" s="25">
        <v>91501</v>
      </c>
      <c r="F2921" s="24" t="s">
        <v>616</v>
      </c>
      <c r="G2921" s="24" t="s">
        <v>220</v>
      </c>
      <c r="H2921" s="24" t="s">
        <v>81</v>
      </c>
      <c r="I2921" s="26">
        <v>3</v>
      </c>
      <c r="J2921" s="26">
        <f t="shared" si="152"/>
        <v>4</v>
      </c>
      <c r="K2921" s="24" t="s">
        <v>61</v>
      </c>
      <c r="L2921" s="27">
        <v>43711</v>
      </c>
      <c r="M2921" s="28">
        <v>121461</v>
      </c>
      <c r="N2921" s="28">
        <v>121461</v>
      </c>
      <c r="O2921" s="28">
        <v>0</v>
      </c>
      <c r="P2921" s="28">
        <v>5330</v>
      </c>
      <c r="Q2921" s="28">
        <v>5330</v>
      </c>
      <c r="R2921" s="28">
        <v>19416</v>
      </c>
      <c r="S2921" s="28">
        <v>19416</v>
      </c>
      <c r="T2921" s="28">
        <v>24746</v>
      </c>
      <c r="U2921" s="28">
        <v>25674</v>
      </c>
      <c r="V2921" s="28">
        <v>24746</v>
      </c>
      <c r="W2921" s="28">
        <v>14896.16</v>
      </c>
      <c r="X2921" s="28">
        <v>60080</v>
      </c>
      <c r="Y2921" s="28">
        <v>94680</v>
      </c>
      <c r="Z2921" s="28">
        <v>29758</v>
      </c>
      <c r="AA2921" s="28">
        <v>68732</v>
      </c>
      <c r="AB2921" s="28">
        <v>8664</v>
      </c>
      <c r="AC2921" s="28">
        <v>12350</v>
      </c>
      <c r="AD2921" s="28">
        <v>5000</v>
      </c>
      <c r="AE2921" s="28">
        <v>77879</v>
      </c>
      <c r="AF2921" s="28">
        <v>45634</v>
      </c>
      <c r="AG2921" s="28">
        <v>14431</v>
      </c>
      <c r="AH2921" s="28">
        <v>49031</v>
      </c>
      <c r="AI2921" s="29">
        <v>0.11</v>
      </c>
      <c r="AJ2921" s="29">
        <v>0.19</v>
      </c>
      <c r="AK2921" s="29">
        <v>0.67</v>
      </c>
      <c r="AL2921" s="30">
        <v>11.87</v>
      </c>
      <c r="AM2921" s="30">
        <v>642.64</v>
      </c>
      <c r="AN2921" s="31">
        <v>68.05</v>
      </c>
      <c r="AO2921" s="32">
        <v>61.39</v>
      </c>
      <c r="AP2921" s="32">
        <v>61.79</v>
      </c>
      <c r="AQ2921" s="33">
        <v>0.65</v>
      </c>
      <c r="AR2921" s="34">
        <v>24.93</v>
      </c>
      <c r="AS2921" s="32">
        <v>65.25</v>
      </c>
      <c r="AT2921" s="32">
        <v>15.99</v>
      </c>
      <c r="AU2921" s="24">
        <v>42.55</v>
      </c>
      <c r="AV2921" s="33">
        <v>6.82</v>
      </c>
      <c r="AW2921" s="33">
        <v>0.72</v>
      </c>
      <c r="AX2921">
        <v>0</v>
      </c>
    </row>
    <row r="2922" spans="1:50" hidden="1" x14ac:dyDescent="0.25">
      <c r="A2922" s="50">
        <v>2921</v>
      </c>
      <c r="B2922" s="23" t="s">
        <v>6273</v>
      </c>
      <c r="C2922" s="24" t="s">
        <v>6274</v>
      </c>
      <c r="D2922" s="24" t="s">
        <v>1560</v>
      </c>
      <c r="E2922" s="25" t="s">
        <v>1561</v>
      </c>
      <c r="F2922" s="24" t="s">
        <v>960</v>
      </c>
      <c r="G2922" s="24" t="s">
        <v>220</v>
      </c>
      <c r="H2922" s="24" t="s">
        <v>81</v>
      </c>
      <c r="I2922" s="26">
        <v>5</v>
      </c>
      <c r="J2922" s="26">
        <f t="shared" si="152"/>
        <v>9</v>
      </c>
      <c r="K2922" s="24" t="s">
        <v>61</v>
      </c>
      <c r="L2922" s="27">
        <v>43456</v>
      </c>
      <c r="M2922" s="28">
        <v>121453</v>
      </c>
      <c r="N2922" s="28">
        <v>121453</v>
      </c>
      <c r="O2922" s="28">
        <v>0</v>
      </c>
      <c r="P2922" s="28">
        <v>0</v>
      </c>
      <c r="Q2922" s="28">
        <v>0</v>
      </c>
      <c r="R2922" s="28">
        <v>-19136</v>
      </c>
      <c r="S2922" s="28">
        <v>-19136</v>
      </c>
      <c r="T2922" s="28">
        <v>-19136</v>
      </c>
      <c r="U2922" s="28">
        <v>-17708</v>
      </c>
      <c r="V2922" s="28">
        <v>-19136</v>
      </c>
      <c r="W2922" s="28">
        <v>-15787.22</v>
      </c>
      <c r="X2922" s="28">
        <v>0</v>
      </c>
      <c r="Y2922" s="28">
        <v>26479</v>
      </c>
      <c r="Z2922" s="28">
        <v>-16787</v>
      </c>
      <c r="AA2922" s="28">
        <v>59766</v>
      </c>
      <c r="AB2922" s="28">
        <v>82236</v>
      </c>
      <c r="AC2922" s="28">
        <v>0</v>
      </c>
      <c r="AD2922" s="28">
        <v>5000</v>
      </c>
      <c r="AE2922" s="28">
        <v>37141</v>
      </c>
      <c r="AF2922" s="28">
        <v>5963</v>
      </c>
      <c r="AG2922" s="28">
        <v>94974</v>
      </c>
      <c r="AH2922" s="28">
        <v>121453</v>
      </c>
      <c r="AI2922" s="29">
        <v>0.11</v>
      </c>
      <c r="AJ2922" s="29">
        <v>0.6</v>
      </c>
      <c r="AK2922" s="29">
        <v>0.61</v>
      </c>
      <c r="AL2922" s="30">
        <v>74.41</v>
      </c>
      <c r="AM2922" s="30">
        <v>192.52</v>
      </c>
      <c r="AN2922" s="31">
        <v>2.06</v>
      </c>
      <c r="AO2922" s="32">
        <v>136.75</v>
      </c>
      <c r="AP2922" s="32">
        <v>145.19999999999999</v>
      </c>
      <c r="AQ2922" s="33">
        <v>-2.82</v>
      </c>
      <c r="AR2922" s="34">
        <v>-51.52</v>
      </c>
      <c r="AS2922" s="32">
        <v>-113.99</v>
      </c>
      <c r="AT2922" s="32">
        <v>-15.76</v>
      </c>
      <c r="AU2922" s="24">
        <v>-320.91000000000003</v>
      </c>
      <c r="AV2922" s="33">
        <v>-5.52</v>
      </c>
      <c r="AW2922" s="33">
        <v>0.64</v>
      </c>
      <c r="AX2922">
        <v>0</v>
      </c>
    </row>
    <row r="2923" spans="1:50" hidden="1" x14ac:dyDescent="0.25">
      <c r="A2923" s="50">
        <v>2922</v>
      </c>
      <c r="B2923" s="23" t="s">
        <v>6275</v>
      </c>
      <c r="C2923" s="24" t="s">
        <v>6276</v>
      </c>
      <c r="D2923" s="24" t="s">
        <v>301</v>
      </c>
      <c r="E2923" s="25">
        <v>92401</v>
      </c>
      <c r="F2923" s="24" t="s">
        <v>301</v>
      </c>
      <c r="G2923" s="24" t="s">
        <v>90</v>
      </c>
      <c r="H2923" s="24" t="s">
        <v>71</v>
      </c>
      <c r="I2923" s="26">
        <v>5</v>
      </c>
      <c r="J2923" s="26">
        <f t="shared" si="152"/>
        <v>9</v>
      </c>
      <c r="K2923" s="24" t="s">
        <v>61</v>
      </c>
      <c r="L2923" s="27">
        <v>40572</v>
      </c>
      <c r="M2923" s="28">
        <v>121294</v>
      </c>
      <c r="N2923" s="28">
        <v>121294</v>
      </c>
      <c r="O2923" s="28">
        <v>0</v>
      </c>
      <c r="P2923" s="28">
        <v>0</v>
      </c>
      <c r="Q2923" s="28">
        <v>0</v>
      </c>
      <c r="R2923" s="28">
        <v>-1402</v>
      </c>
      <c r="S2923" s="28">
        <v>-1402</v>
      </c>
      <c r="T2923" s="28">
        <v>-1402</v>
      </c>
      <c r="U2923" s="28">
        <v>-1402</v>
      </c>
      <c r="V2923" s="28">
        <v>-1402</v>
      </c>
      <c r="W2923" s="28">
        <v>-4753.3599999999997</v>
      </c>
      <c r="X2923" s="28">
        <v>121294</v>
      </c>
      <c r="Y2923" s="28">
        <v>27185</v>
      </c>
      <c r="Z2923" s="28">
        <v>-49002</v>
      </c>
      <c r="AA2923" s="28">
        <v>26235</v>
      </c>
      <c r="AB2923" s="28">
        <v>72827</v>
      </c>
      <c r="AC2923" s="28">
        <v>0</v>
      </c>
      <c r="AD2923" s="28">
        <v>5000</v>
      </c>
      <c r="AE2923" s="28">
        <v>164297</v>
      </c>
      <c r="AF2923" s="28">
        <v>0</v>
      </c>
      <c r="AG2923" s="28">
        <v>94109</v>
      </c>
      <c r="AH2923" s="28">
        <v>0</v>
      </c>
      <c r="AI2923" s="29">
        <v>0.24</v>
      </c>
      <c r="AJ2923" s="29">
        <v>0.77</v>
      </c>
      <c r="AK2923" s="29">
        <v>0.78</v>
      </c>
      <c r="AL2923" s="30">
        <v>333.83</v>
      </c>
      <c r="AM2923" s="30">
        <v>808.35</v>
      </c>
      <c r="AN2923" s="31">
        <v>3.34</v>
      </c>
      <c r="AO2923" s="32">
        <v>128.62</v>
      </c>
      <c r="AP2923" s="32">
        <v>129.83000000000001</v>
      </c>
      <c r="AQ2923" s="33">
        <v>0</v>
      </c>
      <c r="AR2923" s="34">
        <v>-0.85</v>
      </c>
      <c r="AS2923" s="32">
        <v>-2.86</v>
      </c>
      <c r="AT2923" s="32">
        <v>-1.1599999999999999</v>
      </c>
      <c r="AU2923" s="24">
        <v>0</v>
      </c>
      <c r="AV2923" s="33">
        <v>0.85</v>
      </c>
      <c r="AW2923" s="33">
        <v>0.45</v>
      </c>
      <c r="AX2923">
        <v>0</v>
      </c>
    </row>
    <row r="2924" spans="1:50" hidden="1" x14ac:dyDescent="0.25">
      <c r="A2924" s="50">
        <v>2923</v>
      </c>
      <c r="B2924" s="23" t="s">
        <v>6277</v>
      </c>
      <c r="C2924" s="24" t="s">
        <v>6278</v>
      </c>
      <c r="D2924" s="24" t="s">
        <v>6279</v>
      </c>
      <c r="E2924" s="25" t="s">
        <v>6280</v>
      </c>
      <c r="F2924" s="24" t="s">
        <v>150</v>
      </c>
      <c r="G2924" s="24" t="s">
        <v>52</v>
      </c>
      <c r="H2924" s="24" t="s">
        <v>316</v>
      </c>
      <c r="I2924" s="26">
        <v>5</v>
      </c>
      <c r="J2924" s="26">
        <f t="shared" si="152"/>
        <v>9</v>
      </c>
      <c r="K2924" s="24" t="s">
        <v>61</v>
      </c>
      <c r="L2924" s="27">
        <v>37021</v>
      </c>
      <c r="M2924" s="28">
        <v>117315</v>
      </c>
      <c r="N2924" s="28">
        <v>121285</v>
      </c>
      <c r="O2924" s="28">
        <v>3970</v>
      </c>
      <c r="P2924" s="28">
        <v>0</v>
      </c>
      <c r="Q2924" s="28">
        <v>0</v>
      </c>
      <c r="R2924" s="28">
        <v>-58473</v>
      </c>
      <c r="S2924" s="28">
        <v>-58473</v>
      </c>
      <c r="T2924" s="28">
        <v>-32496</v>
      </c>
      <c r="U2924" s="28">
        <v>147395</v>
      </c>
      <c r="V2924" s="28">
        <v>-58473</v>
      </c>
      <c r="W2924" s="28">
        <v>-194779.84</v>
      </c>
      <c r="X2924" s="28">
        <v>-224</v>
      </c>
      <c r="Y2924" s="28">
        <v>-44503</v>
      </c>
      <c r="Z2924" s="28">
        <v>112758</v>
      </c>
      <c r="AA2924" s="28">
        <v>69130</v>
      </c>
      <c r="AB2924" s="28">
        <v>102102</v>
      </c>
      <c r="AC2924" s="28">
        <v>224</v>
      </c>
      <c r="AD2924" s="28">
        <v>6639</v>
      </c>
      <c r="AE2924" s="28">
        <v>4049448</v>
      </c>
      <c r="AF2924" s="28">
        <v>3459013</v>
      </c>
      <c r="AG2924" s="28">
        <v>167121</v>
      </c>
      <c r="AH2924" s="28">
        <v>122842</v>
      </c>
      <c r="AI2924" s="29">
        <v>0.03</v>
      </c>
      <c r="AJ2924" s="29">
        <v>0.09</v>
      </c>
      <c r="AK2924" s="29">
        <v>0.09</v>
      </c>
      <c r="AL2924" s="30">
        <v>720.85</v>
      </c>
      <c r="AM2924" s="30">
        <v>8198.19</v>
      </c>
      <c r="AN2924" s="31">
        <v>64.92</v>
      </c>
      <c r="AO2924" s="32">
        <v>94.08</v>
      </c>
      <c r="AP2924" s="32">
        <v>97.24</v>
      </c>
      <c r="AQ2924" s="33">
        <v>0.03</v>
      </c>
      <c r="AR2924" s="34">
        <v>-1.44</v>
      </c>
      <c r="AS2924" s="32">
        <v>-51.86</v>
      </c>
      <c r="AT2924" s="32">
        <v>-49.84</v>
      </c>
      <c r="AU2924" s="24">
        <v>-1.69</v>
      </c>
      <c r="AV2924" s="33">
        <v>-2.4300000000000002</v>
      </c>
      <c r="AW2924" s="33">
        <v>0.18</v>
      </c>
      <c r="AX2924">
        <v>0</v>
      </c>
    </row>
    <row r="2925" spans="1:50" hidden="1" x14ac:dyDescent="0.25">
      <c r="A2925" s="50">
        <v>2924</v>
      </c>
      <c r="B2925" s="23" t="s">
        <v>6281</v>
      </c>
      <c r="C2925" s="24">
        <v>117</v>
      </c>
      <c r="D2925" s="24" t="s">
        <v>3164</v>
      </c>
      <c r="E2925" s="25" t="s">
        <v>3165</v>
      </c>
      <c r="F2925" s="24" t="s">
        <v>142</v>
      </c>
      <c r="G2925" s="24" t="s">
        <v>76</v>
      </c>
      <c r="H2925" s="24" t="s">
        <v>81</v>
      </c>
      <c r="I2925" s="26">
        <v>5</v>
      </c>
      <c r="J2925" s="26">
        <f t="shared" si="152"/>
        <v>9</v>
      </c>
      <c r="K2925" s="24" t="s">
        <v>61</v>
      </c>
      <c r="L2925" s="27">
        <v>38161</v>
      </c>
      <c r="M2925" s="28">
        <v>121204</v>
      </c>
      <c r="N2925" s="28">
        <v>121204</v>
      </c>
      <c r="O2925" s="28">
        <v>0</v>
      </c>
      <c r="P2925" s="28">
        <v>0</v>
      </c>
      <c r="Q2925" s="28">
        <v>0</v>
      </c>
      <c r="R2925" s="28">
        <v>-42587</v>
      </c>
      <c r="S2925" s="28">
        <v>-42587</v>
      </c>
      <c r="T2925" s="28">
        <v>-40885</v>
      </c>
      <c r="U2925" s="28">
        <v>-26728</v>
      </c>
      <c r="V2925" s="28">
        <v>-42587</v>
      </c>
      <c r="W2925" s="28">
        <v>-34813.980000000003</v>
      </c>
      <c r="X2925" s="28">
        <v>0</v>
      </c>
      <c r="Y2925" s="28">
        <v>7299</v>
      </c>
      <c r="Z2925" s="28">
        <v>-22057</v>
      </c>
      <c r="AA2925" s="28">
        <v>51039</v>
      </c>
      <c r="AB2925" s="28">
        <v>107442</v>
      </c>
      <c r="AC2925" s="28">
        <v>0</v>
      </c>
      <c r="AD2925" s="28">
        <v>26888</v>
      </c>
      <c r="AE2925" s="28">
        <v>85735</v>
      </c>
      <c r="AF2925" s="28">
        <v>73032</v>
      </c>
      <c r="AG2925" s="28">
        <v>113905</v>
      </c>
      <c r="AH2925" s="28">
        <v>121204</v>
      </c>
      <c r="AI2925" s="29">
        <v>0.01</v>
      </c>
      <c r="AJ2925" s="29">
        <v>0.1</v>
      </c>
      <c r="AK2925" s="29">
        <v>0.16</v>
      </c>
      <c r="AL2925" s="30">
        <v>20.99</v>
      </c>
      <c r="AM2925" s="30">
        <v>248.29</v>
      </c>
      <c r="AN2925" s="31">
        <v>8.82</v>
      </c>
      <c r="AO2925" s="32">
        <v>91.63</v>
      </c>
      <c r="AP2925" s="32">
        <v>125.73</v>
      </c>
      <c r="AQ2925" s="33">
        <v>-0.3</v>
      </c>
      <c r="AR2925" s="34">
        <v>-49.67</v>
      </c>
      <c r="AS2925" s="32">
        <v>-193.08</v>
      </c>
      <c r="AT2925" s="32">
        <v>-35.14</v>
      </c>
      <c r="AU2925" s="24">
        <v>-58.31</v>
      </c>
      <c r="AV2925" s="33">
        <v>-6.31</v>
      </c>
      <c r="AW2925" s="33">
        <v>0.12</v>
      </c>
      <c r="AX2925">
        <v>0</v>
      </c>
    </row>
    <row r="2926" spans="1:50" hidden="1" x14ac:dyDescent="0.25">
      <c r="A2926" s="50">
        <v>2925</v>
      </c>
      <c r="B2926" s="23" t="s">
        <v>6282</v>
      </c>
      <c r="C2926" s="24">
        <v>113</v>
      </c>
      <c r="D2926" s="24" t="s">
        <v>6283</v>
      </c>
      <c r="E2926" s="25" t="s">
        <v>6284</v>
      </c>
      <c r="F2926" s="24" t="s">
        <v>474</v>
      </c>
      <c r="G2926" s="24" t="s">
        <v>76</v>
      </c>
      <c r="H2926" s="24" t="s">
        <v>316</v>
      </c>
      <c r="I2926" s="26">
        <v>5</v>
      </c>
      <c r="J2926" s="26">
        <f t="shared" si="152"/>
        <v>9</v>
      </c>
      <c r="K2926" s="24" t="s">
        <v>61</v>
      </c>
      <c r="L2926" s="27">
        <v>42871</v>
      </c>
      <c r="M2926" s="28">
        <v>121100</v>
      </c>
      <c r="N2926" s="28">
        <v>121123</v>
      </c>
      <c r="O2926" s="28">
        <v>23</v>
      </c>
      <c r="P2926" s="28">
        <v>0</v>
      </c>
      <c r="Q2926" s="28">
        <v>0</v>
      </c>
      <c r="R2926" s="28">
        <v>-26192</v>
      </c>
      <c r="S2926" s="28">
        <v>-26192</v>
      </c>
      <c r="T2926" s="28">
        <v>-21262</v>
      </c>
      <c r="U2926" s="28">
        <v>-19051</v>
      </c>
      <c r="V2926" s="28">
        <v>-26192</v>
      </c>
      <c r="W2926" s="28">
        <v>-15000.74</v>
      </c>
      <c r="X2926" s="28">
        <v>0</v>
      </c>
      <c r="Y2926" s="28">
        <v>16509</v>
      </c>
      <c r="Z2926" s="28">
        <v>-53801</v>
      </c>
      <c r="AA2926" s="28">
        <v>41729</v>
      </c>
      <c r="AB2926" s="28">
        <v>82690</v>
      </c>
      <c r="AC2926" s="28">
        <v>0</v>
      </c>
      <c r="AD2926" s="28">
        <v>5000</v>
      </c>
      <c r="AE2926" s="28">
        <v>30480</v>
      </c>
      <c r="AF2926" s="28">
        <v>6210</v>
      </c>
      <c r="AG2926" s="28">
        <v>104591</v>
      </c>
      <c r="AH2926" s="28">
        <v>121100</v>
      </c>
      <c r="AI2926" s="29">
        <v>0.05</v>
      </c>
      <c r="AJ2926" s="29">
        <v>0.31</v>
      </c>
      <c r="AK2926" s="29">
        <v>0.31</v>
      </c>
      <c r="AL2926" s="30">
        <v>59.95</v>
      </c>
      <c r="AM2926" s="30">
        <v>266.87</v>
      </c>
      <c r="AN2926" s="31">
        <v>0</v>
      </c>
      <c r="AO2926" s="32">
        <v>254.37</v>
      </c>
      <c r="AP2926" s="32">
        <v>276.51</v>
      </c>
      <c r="AQ2926" s="33">
        <v>-8.66</v>
      </c>
      <c r="AR2926" s="34">
        <v>-85.93</v>
      </c>
      <c r="AS2926" s="32">
        <v>-48.68</v>
      </c>
      <c r="AT2926" s="32">
        <v>-21.63</v>
      </c>
      <c r="AU2926" s="24">
        <v>-421.77</v>
      </c>
      <c r="AV2926" s="33">
        <v>-9.2100000000000009</v>
      </c>
      <c r="AW2926" s="33">
        <v>0.95</v>
      </c>
      <c r="AX2926">
        <v>0</v>
      </c>
    </row>
    <row r="2927" spans="1:50" hidden="1" x14ac:dyDescent="0.25">
      <c r="A2927" s="50">
        <v>2926</v>
      </c>
      <c r="B2927" s="23" t="s">
        <v>6285</v>
      </c>
      <c r="C2927" s="24" t="s">
        <v>6286</v>
      </c>
      <c r="D2927" s="24" t="s">
        <v>2520</v>
      </c>
      <c r="E2927" s="25" t="s">
        <v>2521</v>
      </c>
      <c r="F2927" s="24" t="s">
        <v>255</v>
      </c>
      <c r="G2927" s="24" t="s">
        <v>52</v>
      </c>
      <c r="H2927" s="24" t="s">
        <v>53</v>
      </c>
      <c r="I2927" s="26">
        <v>3</v>
      </c>
      <c r="J2927" s="26">
        <f t="shared" si="152"/>
        <v>4</v>
      </c>
      <c r="K2927" s="24" t="s">
        <v>61</v>
      </c>
      <c r="L2927" s="27">
        <v>34709</v>
      </c>
      <c r="M2927" s="28">
        <v>121060</v>
      </c>
      <c r="N2927" s="28">
        <v>121060</v>
      </c>
      <c r="O2927" s="28">
        <v>0</v>
      </c>
      <c r="P2927" s="28">
        <v>0</v>
      </c>
      <c r="Q2927" s="28">
        <v>0</v>
      </c>
      <c r="R2927" s="28">
        <v>-35502</v>
      </c>
      <c r="S2927" s="28">
        <v>-35502</v>
      </c>
      <c r="T2927" s="28">
        <v>-28166</v>
      </c>
      <c r="U2927" s="28">
        <v>36758</v>
      </c>
      <c r="V2927" s="28">
        <v>-35502</v>
      </c>
      <c r="W2927" s="28">
        <v>-101902.84</v>
      </c>
      <c r="X2927" s="28">
        <v>0</v>
      </c>
      <c r="Y2927" s="28">
        <v>-20159</v>
      </c>
      <c r="Z2927" s="28">
        <v>622256</v>
      </c>
      <c r="AA2927" s="28">
        <v>28420</v>
      </c>
      <c r="AB2927" s="28">
        <v>61726</v>
      </c>
      <c r="AC2927" s="28">
        <v>0</v>
      </c>
      <c r="AD2927" s="28">
        <v>6640</v>
      </c>
      <c r="AE2927" s="28">
        <v>1055483</v>
      </c>
      <c r="AF2927" s="28">
        <v>1004133</v>
      </c>
      <c r="AG2927" s="28">
        <v>141219</v>
      </c>
      <c r="AH2927" s="28">
        <v>121060</v>
      </c>
      <c r="AI2927" s="29">
        <v>0.09</v>
      </c>
      <c r="AJ2927" s="29">
        <v>0.11</v>
      </c>
      <c r="AK2927" s="29">
        <v>0.12</v>
      </c>
      <c r="AL2927" s="30">
        <v>27.6</v>
      </c>
      <c r="AM2927" s="30">
        <v>1046.6600000000001</v>
      </c>
      <c r="AN2927" s="31">
        <v>5.35</v>
      </c>
      <c r="AO2927" s="32">
        <v>39.340000000000003</v>
      </c>
      <c r="AP2927" s="32">
        <v>40.61</v>
      </c>
      <c r="AQ2927" s="33">
        <v>0.62</v>
      </c>
      <c r="AR2927" s="34">
        <v>-3.36</v>
      </c>
      <c r="AS2927" s="32">
        <v>-5.71</v>
      </c>
      <c r="AT2927" s="32">
        <v>-29.33</v>
      </c>
      <c r="AU2927" s="24">
        <v>-3.54</v>
      </c>
      <c r="AV2927" s="33">
        <v>-1.36</v>
      </c>
      <c r="AW2927" s="33">
        <v>0.06</v>
      </c>
      <c r="AX2927">
        <v>0</v>
      </c>
    </row>
    <row r="2928" spans="1:50" hidden="1" x14ac:dyDescent="0.25">
      <c r="A2928" s="50">
        <v>2927</v>
      </c>
      <c r="B2928" s="23" t="s">
        <v>6287</v>
      </c>
      <c r="C2928" s="24" t="s">
        <v>6288</v>
      </c>
      <c r="D2928" s="24" t="s">
        <v>552</v>
      </c>
      <c r="E2928" s="25">
        <v>97901</v>
      </c>
      <c r="F2928" s="24" t="s">
        <v>552</v>
      </c>
      <c r="G2928" s="24" t="s">
        <v>137</v>
      </c>
      <c r="H2928" s="24" t="s">
        <v>66</v>
      </c>
      <c r="I2928" s="26">
        <v>10</v>
      </c>
      <c r="J2928" s="26">
        <f t="shared" si="152"/>
        <v>24</v>
      </c>
      <c r="K2928" s="24" t="s">
        <v>61</v>
      </c>
      <c r="L2928" s="27">
        <v>39897</v>
      </c>
      <c r="M2928" s="28">
        <v>120990</v>
      </c>
      <c r="N2928" s="28">
        <v>121058</v>
      </c>
      <c r="O2928" s="28">
        <v>68</v>
      </c>
      <c r="P2928" s="28">
        <v>0</v>
      </c>
      <c r="Q2928" s="28">
        <v>0</v>
      </c>
      <c r="R2928" s="28">
        <v>-26171</v>
      </c>
      <c r="S2928" s="28">
        <v>-26171</v>
      </c>
      <c r="T2928" s="28">
        <v>-25689</v>
      </c>
      <c r="U2928" s="28">
        <v>-13334</v>
      </c>
      <c r="V2928" s="28">
        <v>-26171</v>
      </c>
      <c r="W2928" s="28">
        <v>-28227.279999999999</v>
      </c>
      <c r="X2928" s="28">
        <v>81691</v>
      </c>
      <c r="Y2928" s="28">
        <v>22711</v>
      </c>
      <c r="Z2928" s="28">
        <v>-15694</v>
      </c>
      <c r="AA2928" s="28">
        <v>79265</v>
      </c>
      <c r="AB2928" s="28">
        <v>66372</v>
      </c>
      <c r="AC2928" s="28">
        <v>12916</v>
      </c>
      <c r="AD2928" s="28">
        <v>6638</v>
      </c>
      <c r="AE2928" s="28">
        <v>215443</v>
      </c>
      <c r="AF2928" s="28">
        <v>164065</v>
      </c>
      <c r="AG2928" s="28">
        <v>85363</v>
      </c>
      <c r="AH2928" s="28">
        <v>26383</v>
      </c>
      <c r="AI2928" s="29">
        <v>0.08</v>
      </c>
      <c r="AJ2928" s="29">
        <v>0.18</v>
      </c>
      <c r="AK2928" s="29">
        <v>0.23</v>
      </c>
      <c r="AL2928" s="30">
        <v>64.83</v>
      </c>
      <c r="AM2928" s="30">
        <v>826.78</v>
      </c>
      <c r="AN2928" s="31">
        <v>33.71</v>
      </c>
      <c r="AO2928" s="32">
        <v>104.77</v>
      </c>
      <c r="AP2928" s="32">
        <v>107.28</v>
      </c>
      <c r="AQ2928" s="33">
        <v>-0.1</v>
      </c>
      <c r="AR2928" s="34">
        <v>-12.15</v>
      </c>
      <c r="AS2928" s="32">
        <v>-166.76</v>
      </c>
      <c r="AT2928" s="32">
        <v>-21.63</v>
      </c>
      <c r="AU2928" s="24">
        <v>-15.95</v>
      </c>
      <c r="AV2928" s="33">
        <v>-1.44</v>
      </c>
      <c r="AW2928" s="33">
        <v>0.25</v>
      </c>
      <c r="AX2928">
        <v>0</v>
      </c>
    </row>
    <row r="2929" spans="1:50" hidden="1" x14ac:dyDescent="0.25">
      <c r="A2929" s="50">
        <v>2928</v>
      </c>
      <c r="B2929" s="23" t="s">
        <v>6289</v>
      </c>
      <c r="C2929" s="24" t="s">
        <v>6290</v>
      </c>
      <c r="D2929" s="24" t="s">
        <v>255</v>
      </c>
      <c r="E2929" s="25" t="s">
        <v>256</v>
      </c>
      <c r="F2929" s="24" t="s">
        <v>255</v>
      </c>
      <c r="G2929" s="24" t="s">
        <v>52</v>
      </c>
      <c r="H2929" s="24" t="s">
        <v>66</v>
      </c>
      <c r="I2929" s="26" t="s">
        <v>60</v>
      </c>
      <c r="J2929" s="26" t="s">
        <v>60</v>
      </c>
      <c r="K2929" s="24" t="s">
        <v>61</v>
      </c>
      <c r="L2929" s="27">
        <v>42616</v>
      </c>
      <c r="M2929" s="28">
        <v>120997</v>
      </c>
      <c r="N2929" s="28">
        <v>120997</v>
      </c>
      <c r="O2929" s="28">
        <v>0</v>
      </c>
      <c r="P2929" s="28">
        <v>960</v>
      </c>
      <c r="Q2929" s="28">
        <v>960</v>
      </c>
      <c r="R2929" s="28">
        <v>-52493</v>
      </c>
      <c r="S2929" s="28">
        <v>-52493</v>
      </c>
      <c r="T2929" s="28">
        <v>-51533</v>
      </c>
      <c r="U2929" s="28">
        <v>-51033</v>
      </c>
      <c r="V2929" s="28">
        <v>-51533</v>
      </c>
      <c r="W2929" s="28">
        <v>-43102.36</v>
      </c>
      <c r="X2929" s="28">
        <v>0</v>
      </c>
      <c r="Y2929" s="28">
        <v>23063</v>
      </c>
      <c r="Z2929" s="28">
        <v>2482</v>
      </c>
      <c r="AA2929" s="28">
        <v>73212</v>
      </c>
      <c r="AB2929" s="28">
        <v>83664</v>
      </c>
      <c r="AC2929" s="28">
        <v>0</v>
      </c>
      <c r="AD2929" s="28">
        <v>5000</v>
      </c>
      <c r="AE2929" s="28">
        <v>43176</v>
      </c>
      <c r="AF2929" s="28">
        <v>2373</v>
      </c>
      <c r="AG2929" s="28">
        <v>97934</v>
      </c>
      <c r="AH2929" s="28">
        <v>120997</v>
      </c>
      <c r="AI2929" s="29">
        <v>0.9</v>
      </c>
      <c r="AJ2929" s="29">
        <v>0.94</v>
      </c>
      <c r="AK2929" s="29">
        <v>1.03</v>
      </c>
      <c r="AL2929" s="30">
        <v>4.0199999999999996</v>
      </c>
      <c r="AM2929" s="30">
        <v>145.15</v>
      </c>
      <c r="AN2929" s="31">
        <v>11.53</v>
      </c>
      <c r="AO2929" s="32">
        <v>91.46</v>
      </c>
      <c r="AP2929" s="32">
        <v>94.25</v>
      </c>
      <c r="AQ2929" s="33">
        <v>1.05</v>
      </c>
      <c r="AR2929" s="34">
        <v>-121.58</v>
      </c>
      <c r="AS2929" s="32">
        <v>-2114.9499999999998</v>
      </c>
      <c r="AT2929" s="32">
        <v>-43.38</v>
      </c>
      <c r="AU2929" s="24">
        <v>-2212.09</v>
      </c>
      <c r="AV2929" s="33">
        <v>-13.67</v>
      </c>
      <c r="AW2929" s="33">
        <v>0.05</v>
      </c>
      <c r="AX2929">
        <v>0</v>
      </c>
    </row>
    <row r="2930" spans="1:50" hidden="1" x14ac:dyDescent="0.25">
      <c r="A2930" s="50">
        <v>2929</v>
      </c>
      <c r="B2930" s="23" t="s">
        <v>6291</v>
      </c>
      <c r="C2930" s="24" t="s">
        <v>1419</v>
      </c>
      <c r="D2930" s="24" t="s">
        <v>338</v>
      </c>
      <c r="E2930" s="25">
        <v>94504</v>
      </c>
      <c r="F2930" s="24" t="s">
        <v>338</v>
      </c>
      <c r="G2930" s="24" t="s">
        <v>108</v>
      </c>
      <c r="H2930" s="24" t="s">
        <v>66</v>
      </c>
      <c r="I2930" s="26">
        <v>10</v>
      </c>
      <c r="J2930" s="26">
        <f t="shared" ref="J2930:J2948" si="153">IF(I2930=0,0,IF(I2930=1,1,IF(I2930=2,2,(IF(I2930=3,4,IF(I2930=5,9,IF(I2930=10,24,IF(I2930=25,49,IF(I2930=50,99,"X")))))))))</f>
        <v>24</v>
      </c>
      <c r="K2930" s="24" t="s">
        <v>61</v>
      </c>
      <c r="L2930" s="27">
        <v>40235</v>
      </c>
      <c r="M2930" s="28">
        <v>120976</v>
      </c>
      <c r="N2930" s="28">
        <v>120976</v>
      </c>
      <c r="O2930" s="28">
        <v>0</v>
      </c>
      <c r="P2930" s="28">
        <v>0</v>
      </c>
      <c r="Q2930" s="28">
        <v>0</v>
      </c>
      <c r="R2930" s="28">
        <v>-29995</v>
      </c>
      <c r="S2930" s="28">
        <v>-29995</v>
      </c>
      <c r="T2930" s="28">
        <v>-29995</v>
      </c>
      <c r="U2930" s="28">
        <v>-29486</v>
      </c>
      <c r="V2930" s="28">
        <v>-29995</v>
      </c>
      <c r="W2930" s="28">
        <v>-23646.58</v>
      </c>
      <c r="X2930" s="28">
        <v>0</v>
      </c>
      <c r="Y2930" s="28">
        <v>16912</v>
      </c>
      <c r="Z2930" s="28">
        <v>-10291</v>
      </c>
      <c r="AA2930" s="28">
        <v>52630</v>
      </c>
      <c r="AB2930" s="28">
        <v>70429</v>
      </c>
      <c r="AC2930" s="28">
        <v>0</v>
      </c>
      <c r="AD2930" s="28">
        <v>5000</v>
      </c>
      <c r="AE2930" s="28">
        <v>6701</v>
      </c>
      <c r="AF2930" s="28">
        <v>0</v>
      </c>
      <c r="AG2930" s="28">
        <v>104064</v>
      </c>
      <c r="AH2930" s="28">
        <v>120976</v>
      </c>
      <c r="AI2930" s="29">
        <v>0.32</v>
      </c>
      <c r="AJ2930" s="29">
        <v>0.33</v>
      </c>
      <c r="AK2930" s="29">
        <v>0.44</v>
      </c>
      <c r="AL2930" s="30">
        <v>0.54</v>
      </c>
      <c r="AM2930" s="30">
        <v>52.46</v>
      </c>
      <c r="AN2930" s="31">
        <v>4.83</v>
      </c>
      <c r="AO2930" s="32">
        <v>226.29</v>
      </c>
      <c r="AP2930" s="32">
        <v>253.57</v>
      </c>
      <c r="AQ2930" s="33">
        <v>0</v>
      </c>
      <c r="AR2930" s="34">
        <v>-447.62</v>
      </c>
      <c r="AS2930" s="32">
        <v>-291.47000000000003</v>
      </c>
      <c r="AT2930" s="32">
        <v>-24.79</v>
      </c>
      <c r="AU2930" s="24">
        <v>0</v>
      </c>
      <c r="AV2930" s="33">
        <v>-44.12</v>
      </c>
      <c r="AW2930" s="33">
        <v>2.2999999999999998</v>
      </c>
      <c r="AX2930">
        <v>0</v>
      </c>
    </row>
    <row r="2931" spans="1:50" hidden="1" x14ac:dyDescent="0.25">
      <c r="A2931" s="50">
        <v>2930</v>
      </c>
      <c r="B2931" s="23" t="s">
        <v>6292</v>
      </c>
      <c r="C2931" s="24">
        <v>87</v>
      </c>
      <c r="D2931" s="24" t="s">
        <v>659</v>
      </c>
      <c r="E2931" s="25">
        <v>97639</v>
      </c>
      <c r="F2931" s="24" t="s">
        <v>277</v>
      </c>
      <c r="G2931" s="24" t="s">
        <v>137</v>
      </c>
      <c r="H2931" s="24" t="s">
        <v>316</v>
      </c>
      <c r="I2931" s="26">
        <v>2</v>
      </c>
      <c r="J2931" s="26">
        <f t="shared" si="153"/>
        <v>2</v>
      </c>
      <c r="K2931" s="24" t="s">
        <v>61</v>
      </c>
      <c r="L2931" s="27">
        <v>43951</v>
      </c>
      <c r="M2931" s="28">
        <v>120954</v>
      </c>
      <c r="N2931" s="28">
        <v>120954</v>
      </c>
      <c r="O2931" s="28">
        <v>0</v>
      </c>
      <c r="P2931" s="28">
        <v>827</v>
      </c>
      <c r="Q2931" s="28">
        <v>827</v>
      </c>
      <c r="R2931" s="28">
        <v>2293</v>
      </c>
      <c r="S2931" s="28">
        <v>2293</v>
      </c>
      <c r="T2931" s="28">
        <v>3120</v>
      </c>
      <c r="U2931" s="28">
        <v>3488</v>
      </c>
      <c r="V2931" s="28">
        <v>3120</v>
      </c>
      <c r="W2931" s="28">
        <v>645.02</v>
      </c>
      <c r="X2931" s="28">
        <v>5480</v>
      </c>
      <c r="Y2931" s="28">
        <v>5086</v>
      </c>
      <c r="Z2931" s="28">
        <v>7293</v>
      </c>
      <c r="AA2931" s="28">
        <v>987</v>
      </c>
      <c r="AB2931" s="28">
        <v>32793</v>
      </c>
      <c r="AC2931" s="28">
        <v>29201</v>
      </c>
      <c r="AD2931" s="28">
        <v>5000</v>
      </c>
      <c r="AE2931" s="28">
        <v>35335</v>
      </c>
      <c r="AF2931" s="28">
        <v>8465</v>
      </c>
      <c r="AG2931" s="28">
        <v>86667</v>
      </c>
      <c r="AH2931" s="28">
        <v>86273</v>
      </c>
      <c r="AI2931" s="29">
        <v>0.08</v>
      </c>
      <c r="AJ2931" s="29">
        <v>0.88</v>
      </c>
      <c r="AK2931" s="29">
        <v>0.97</v>
      </c>
      <c r="AL2931" s="30">
        <v>66.06</v>
      </c>
      <c r="AM2931" s="30">
        <v>86.19</v>
      </c>
      <c r="AN2931" s="31">
        <v>7.37</v>
      </c>
      <c r="AO2931" s="32">
        <v>78.510000000000005</v>
      </c>
      <c r="AP2931" s="32">
        <v>79.36</v>
      </c>
      <c r="AQ2931" s="33">
        <v>0.86</v>
      </c>
      <c r="AR2931" s="34">
        <v>6.49</v>
      </c>
      <c r="AS2931" s="32">
        <v>31.44</v>
      </c>
      <c r="AT2931" s="32">
        <v>1.9</v>
      </c>
      <c r="AU2931" s="24">
        <v>27.09</v>
      </c>
      <c r="AV2931" s="33">
        <v>3.34</v>
      </c>
      <c r="AW2931" s="33">
        <v>0.87</v>
      </c>
      <c r="AX2931">
        <v>0</v>
      </c>
    </row>
    <row r="2932" spans="1:50" hidden="1" x14ac:dyDescent="0.25">
      <c r="A2932" s="50">
        <v>2931</v>
      </c>
      <c r="B2932" s="23" t="s">
        <v>6293</v>
      </c>
      <c r="C2932" s="24" t="s">
        <v>6294</v>
      </c>
      <c r="D2932" s="24" t="s">
        <v>529</v>
      </c>
      <c r="E2932" s="25">
        <v>84105</v>
      </c>
      <c r="F2932" s="24" t="s">
        <v>223</v>
      </c>
      <c r="G2932" s="24" t="s">
        <v>59</v>
      </c>
      <c r="H2932" s="24" t="s">
        <v>104</v>
      </c>
      <c r="I2932" s="26">
        <v>3</v>
      </c>
      <c r="J2932" s="26">
        <f t="shared" si="153"/>
        <v>4</v>
      </c>
      <c r="K2932" s="24" t="s">
        <v>61</v>
      </c>
      <c r="L2932" s="27">
        <v>41613</v>
      </c>
      <c r="M2932" s="28">
        <v>120868</v>
      </c>
      <c r="N2932" s="28">
        <v>120868</v>
      </c>
      <c r="O2932" s="28">
        <v>0</v>
      </c>
      <c r="P2932" s="28">
        <v>0</v>
      </c>
      <c r="Q2932" s="28">
        <v>0</v>
      </c>
      <c r="R2932" s="28">
        <v>-21567</v>
      </c>
      <c r="S2932" s="28">
        <v>-21567</v>
      </c>
      <c r="T2932" s="28">
        <v>-19968</v>
      </c>
      <c r="U2932" s="28">
        <v>-4120</v>
      </c>
      <c r="V2932" s="28">
        <v>-21567</v>
      </c>
      <c r="W2932" s="28">
        <v>-17303.14</v>
      </c>
      <c r="X2932" s="28">
        <v>12063</v>
      </c>
      <c r="Y2932" s="28">
        <v>-7171</v>
      </c>
      <c r="Z2932" s="28">
        <v>-16567</v>
      </c>
      <c r="AA2932" s="28">
        <v>14525</v>
      </c>
      <c r="AB2932" s="28">
        <v>28411</v>
      </c>
      <c r="AC2932" s="28">
        <v>84001</v>
      </c>
      <c r="AD2932" s="28">
        <v>5000</v>
      </c>
      <c r="AE2932" s="28">
        <v>58069</v>
      </c>
      <c r="AF2932" s="28">
        <v>46766</v>
      </c>
      <c r="AG2932" s="28">
        <v>44038</v>
      </c>
      <c r="AH2932" s="28">
        <v>24804</v>
      </c>
      <c r="AI2932" s="29">
        <v>0.12</v>
      </c>
      <c r="AJ2932" s="29">
        <v>0.13</v>
      </c>
      <c r="AK2932" s="29">
        <v>0.15</v>
      </c>
      <c r="AL2932" s="30">
        <v>2.8</v>
      </c>
      <c r="AM2932" s="30">
        <v>209.85</v>
      </c>
      <c r="AN2932" s="31">
        <v>1.57</v>
      </c>
      <c r="AO2932" s="32">
        <v>128.53</v>
      </c>
      <c r="AP2932" s="32">
        <v>128.53</v>
      </c>
      <c r="AQ2932" s="33">
        <v>-0.35</v>
      </c>
      <c r="AR2932" s="34">
        <v>-37.14</v>
      </c>
      <c r="AS2932" s="32">
        <v>-130.18</v>
      </c>
      <c r="AT2932" s="32">
        <v>-17.84</v>
      </c>
      <c r="AU2932" s="24">
        <v>-46.12</v>
      </c>
      <c r="AV2932" s="33">
        <v>-2.09</v>
      </c>
      <c r="AW2932" s="33">
        <v>0.43</v>
      </c>
      <c r="AX2932">
        <v>0</v>
      </c>
    </row>
    <row r="2933" spans="1:50" hidden="1" x14ac:dyDescent="0.25">
      <c r="A2933" s="50">
        <v>2932</v>
      </c>
      <c r="B2933" s="23" t="s">
        <v>6295</v>
      </c>
      <c r="C2933" s="24" t="s">
        <v>6296</v>
      </c>
      <c r="D2933" s="24" t="s">
        <v>350</v>
      </c>
      <c r="E2933" s="25">
        <v>91108</v>
      </c>
      <c r="F2933" s="24" t="s">
        <v>350</v>
      </c>
      <c r="G2933" s="24" t="s">
        <v>220</v>
      </c>
      <c r="H2933" s="24" t="s">
        <v>81</v>
      </c>
      <c r="I2933" s="26">
        <v>5</v>
      </c>
      <c r="J2933" s="26">
        <f t="shared" si="153"/>
        <v>9</v>
      </c>
      <c r="K2933" s="24" t="s">
        <v>61</v>
      </c>
      <c r="L2933" s="27">
        <v>41914</v>
      </c>
      <c r="M2933" s="28">
        <v>120846</v>
      </c>
      <c r="N2933" s="28">
        <v>120846</v>
      </c>
      <c r="O2933" s="28">
        <v>0</v>
      </c>
      <c r="P2933" s="28">
        <v>226</v>
      </c>
      <c r="Q2933" s="28">
        <v>226</v>
      </c>
      <c r="R2933" s="28">
        <v>225</v>
      </c>
      <c r="S2933" s="28">
        <v>225</v>
      </c>
      <c r="T2933" s="28">
        <v>451</v>
      </c>
      <c r="U2933" s="28">
        <v>451</v>
      </c>
      <c r="V2933" s="28">
        <v>451</v>
      </c>
      <c r="W2933" s="28">
        <v>-1150.1199999999999</v>
      </c>
      <c r="X2933" s="28">
        <v>0</v>
      </c>
      <c r="Y2933" s="28">
        <v>27698</v>
      </c>
      <c r="Z2933" s="28">
        <v>12548</v>
      </c>
      <c r="AA2933" s="28">
        <v>36568</v>
      </c>
      <c r="AB2933" s="28">
        <v>69364</v>
      </c>
      <c r="AC2933" s="28">
        <v>0</v>
      </c>
      <c r="AD2933" s="28">
        <v>5000</v>
      </c>
      <c r="AE2933" s="28">
        <v>18951</v>
      </c>
      <c r="AF2933" s="28">
        <v>0</v>
      </c>
      <c r="AG2933" s="28">
        <v>93148</v>
      </c>
      <c r="AH2933" s="28">
        <v>120846</v>
      </c>
      <c r="AI2933" s="29">
        <v>0.06</v>
      </c>
      <c r="AJ2933" s="29">
        <v>0.96</v>
      </c>
      <c r="AK2933" s="29">
        <v>2.96</v>
      </c>
      <c r="AL2933" s="30">
        <v>17.079999999999998</v>
      </c>
      <c r="AM2933" s="30">
        <v>24.75</v>
      </c>
      <c r="AN2933" s="31">
        <v>38.229999999999997</v>
      </c>
      <c r="AO2933" s="32">
        <v>33.79</v>
      </c>
      <c r="AP2933" s="32">
        <v>33.79</v>
      </c>
      <c r="AQ2933" s="33">
        <v>0</v>
      </c>
      <c r="AR2933" s="34">
        <v>1.19</v>
      </c>
      <c r="AS2933" s="32">
        <v>1.79</v>
      </c>
      <c r="AT2933" s="32">
        <v>0.19</v>
      </c>
      <c r="AU2933" s="24">
        <v>0</v>
      </c>
      <c r="AV2933" s="33">
        <v>1.1599999999999999</v>
      </c>
      <c r="AW2933" s="33">
        <v>1.5</v>
      </c>
      <c r="AX2933">
        <v>0</v>
      </c>
    </row>
    <row r="2934" spans="1:50" hidden="1" x14ac:dyDescent="0.25">
      <c r="A2934" s="50">
        <v>2933</v>
      </c>
      <c r="B2934" s="23" t="s">
        <v>6297</v>
      </c>
      <c r="C2934" s="24">
        <v>275</v>
      </c>
      <c r="D2934" s="24" t="s">
        <v>6298</v>
      </c>
      <c r="E2934" s="25" t="s">
        <v>6299</v>
      </c>
      <c r="F2934" s="24" t="s">
        <v>1020</v>
      </c>
      <c r="G2934" s="24" t="s">
        <v>52</v>
      </c>
      <c r="H2934" s="24" t="s">
        <v>104</v>
      </c>
      <c r="I2934" s="26">
        <v>10</v>
      </c>
      <c r="J2934" s="26">
        <f t="shared" si="153"/>
        <v>24</v>
      </c>
      <c r="K2934" s="24" t="s">
        <v>61</v>
      </c>
      <c r="L2934" s="27">
        <v>40725</v>
      </c>
      <c r="M2934" s="28">
        <v>120836</v>
      </c>
      <c r="N2934" s="28">
        <v>120837</v>
      </c>
      <c r="O2934" s="28">
        <v>1</v>
      </c>
      <c r="P2934" s="28">
        <v>0</v>
      </c>
      <c r="Q2934" s="28">
        <v>0</v>
      </c>
      <c r="R2934" s="28">
        <v>9738</v>
      </c>
      <c r="S2934" s="28">
        <v>9738</v>
      </c>
      <c r="T2934" s="28">
        <v>9738</v>
      </c>
      <c r="U2934" s="28">
        <v>21771</v>
      </c>
      <c r="V2934" s="28">
        <v>9738</v>
      </c>
      <c r="W2934" s="28">
        <v>4836.72</v>
      </c>
      <c r="X2934" s="28">
        <v>0</v>
      </c>
      <c r="Y2934" s="28">
        <v>-15756</v>
      </c>
      <c r="Z2934" s="28">
        <v>15144</v>
      </c>
      <c r="AA2934" s="28">
        <v>88163</v>
      </c>
      <c r="AB2934" s="28">
        <v>107349</v>
      </c>
      <c r="AC2934" s="28">
        <v>0</v>
      </c>
      <c r="AD2934" s="28">
        <v>5000</v>
      </c>
      <c r="AE2934" s="28">
        <v>51126</v>
      </c>
      <c r="AF2934" s="28">
        <v>15236</v>
      </c>
      <c r="AG2934" s="28">
        <v>136592</v>
      </c>
      <c r="AH2934" s="28">
        <v>120836</v>
      </c>
      <c r="AI2934" s="29">
        <v>0.13</v>
      </c>
      <c r="AJ2934" s="29">
        <v>1.1599999999999999</v>
      </c>
      <c r="AK2934" s="29">
        <v>1.2</v>
      </c>
      <c r="AL2934" s="30">
        <v>92.95</v>
      </c>
      <c r="AM2934" s="30">
        <v>79.099999999999994</v>
      </c>
      <c r="AN2934" s="31">
        <v>2.79</v>
      </c>
      <c r="AO2934" s="32">
        <v>58.71</v>
      </c>
      <c r="AP2934" s="32">
        <v>70.38</v>
      </c>
      <c r="AQ2934" s="33">
        <v>0.99</v>
      </c>
      <c r="AR2934" s="34">
        <v>19.05</v>
      </c>
      <c r="AS2934" s="32">
        <v>64.3</v>
      </c>
      <c r="AT2934" s="32">
        <v>8.06</v>
      </c>
      <c r="AU2934" s="24">
        <v>63.91</v>
      </c>
      <c r="AV2934" s="33">
        <v>3.16</v>
      </c>
      <c r="AW2934" s="33">
        <v>0.79</v>
      </c>
      <c r="AX2934">
        <v>0</v>
      </c>
    </row>
    <row r="2935" spans="1:50" hidden="1" x14ac:dyDescent="0.25">
      <c r="A2935" s="50">
        <v>2934</v>
      </c>
      <c r="B2935" s="23" t="s">
        <v>6300</v>
      </c>
      <c r="C2935" s="24" t="s">
        <v>6301</v>
      </c>
      <c r="D2935" s="24" t="s">
        <v>641</v>
      </c>
      <c r="E2935" s="25" t="s">
        <v>642</v>
      </c>
      <c r="F2935" s="24" t="s">
        <v>641</v>
      </c>
      <c r="G2935" s="24" t="s">
        <v>97</v>
      </c>
      <c r="H2935" s="24" t="s">
        <v>81</v>
      </c>
      <c r="I2935" s="26">
        <v>3</v>
      </c>
      <c r="J2935" s="26">
        <f t="shared" si="153"/>
        <v>4</v>
      </c>
      <c r="K2935" s="24" t="s">
        <v>61</v>
      </c>
      <c r="L2935" s="27">
        <v>41423</v>
      </c>
      <c r="M2935" s="28">
        <v>120795</v>
      </c>
      <c r="N2935" s="28">
        <v>120795</v>
      </c>
      <c r="O2935" s="28">
        <v>0</v>
      </c>
      <c r="P2935" s="28">
        <v>0</v>
      </c>
      <c r="Q2935" s="28">
        <v>0</v>
      </c>
      <c r="R2935" s="28">
        <v>-68718</v>
      </c>
      <c r="S2935" s="28">
        <v>-68718</v>
      </c>
      <c r="T2935" s="28">
        <v>-67135</v>
      </c>
      <c r="U2935" s="28">
        <v>-67135</v>
      </c>
      <c r="V2935" s="28">
        <v>-68718</v>
      </c>
      <c r="W2935" s="28">
        <v>-59272.6</v>
      </c>
      <c r="X2935" s="28">
        <v>3918</v>
      </c>
      <c r="Y2935" s="28">
        <v>-37304</v>
      </c>
      <c r="Z2935" s="28">
        <v>10660</v>
      </c>
      <c r="AA2935" s="28">
        <v>39231</v>
      </c>
      <c r="AB2935" s="28">
        <v>112125</v>
      </c>
      <c r="AC2935" s="28">
        <v>15518</v>
      </c>
      <c r="AD2935" s="28">
        <v>5000</v>
      </c>
      <c r="AE2935" s="28">
        <v>123125</v>
      </c>
      <c r="AF2935" s="28">
        <v>65978</v>
      </c>
      <c r="AG2935" s="28">
        <v>144583</v>
      </c>
      <c r="AH2935" s="28">
        <v>103361</v>
      </c>
      <c r="AI2935" s="29">
        <v>0.4</v>
      </c>
      <c r="AJ2935" s="29">
        <v>0.59</v>
      </c>
      <c r="AK2935" s="29">
        <v>0.7</v>
      </c>
      <c r="AL2935" s="30">
        <v>46.47</v>
      </c>
      <c r="AM2935" s="30">
        <v>182.59</v>
      </c>
      <c r="AN2935" s="31">
        <v>27.45</v>
      </c>
      <c r="AO2935" s="32">
        <v>65.95</v>
      </c>
      <c r="AP2935" s="32">
        <v>91.34</v>
      </c>
      <c r="AQ2935" s="33">
        <v>0.16</v>
      </c>
      <c r="AR2935" s="34">
        <v>-55.81</v>
      </c>
      <c r="AS2935" s="32">
        <v>-644.63</v>
      </c>
      <c r="AT2935" s="32">
        <v>-56.89</v>
      </c>
      <c r="AU2935" s="24">
        <v>-104.15</v>
      </c>
      <c r="AV2935" s="33">
        <v>-7.96</v>
      </c>
      <c r="AW2935" s="33">
        <v>-0.11</v>
      </c>
      <c r="AX2935">
        <v>0</v>
      </c>
    </row>
    <row r="2936" spans="1:50" hidden="1" x14ac:dyDescent="0.25">
      <c r="A2936" s="50">
        <v>2935</v>
      </c>
      <c r="B2936" s="23" t="s">
        <v>6302</v>
      </c>
      <c r="C2936" s="24" t="s">
        <v>6303</v>
      </c>
      <c r="D2936" s="24" t="s">
        <v>160</v>
      </c>
      <c r="E2936" s="25">
        <v>94901</v>
      </c>
      <c r="F2936" s="24" t="s">
        <v>160</v>
      </c>
      <c r="G2936" s="24" t="s">
        <v>108</v>
      </c>
      <c r="H2936" s="24" t="s">
        <v>81</v>
      </c>
      <c r="I2936" s="26">
        <v>3</v>
      </c>
      <c r="J2936" s="26">
        <f t="shared" si="153"/>
        <v>4</v>
      </c>
      <c r="K2936" s="24" t="s">
        <v>61</v>
      </c>
      <c r="L2936" s="27">
        <v>42858</v>
      </c>
      <c r="M2936" s="28">
        <v>120753</v>
      </c>
      <c r="N2936" s="28">
        <v>120753</v>
      </c>
      <c r="O2936" s="28">
        <v>0</v>
      </c>
      <c r="P2936" s="28">
        <v>557</v>
      </c>
      <c r="Q2936" s="28">
        <v>557</v>
      </c>
      <c r="R2936" s="28">
        <v>-323</v>
      </c>
      <c r="S2936" s="28">
        <v>-323</v>
      </c>
      <c r="T2936" s="28">
        <v>234</v>
      </c>
      <c r="U2936" s="28">
        <v>317</v>
      </c>
      <c r="V2936" s="28">
        <v>234</v>
      </c>
      <c r="W2936" s="28">
        <v>-5832.56</v>
      </c>
      <c r="X2936" s="28">
        <v>0</v>
      </c>
      <c r="Y2936" s="28">
        <v>19025</v>
      </c>
      <c r="Z2936" s="28">
        <v>44062</v>
      </c>
      <c r="AA2936" s="28">
        <v>16669</v>
      </c>
      <c r="AB2936" s="28">
        <v>83574</v>
      </c>
      <c r="AC2936" s="28">
        <v>0</v>
      </c>
      <c r="AD2936" s="28">
        <v>25000</v>
      </c>
      <c r="AE2936" s="28">
        <v>84401</v>
      </c>
      <c r="AF2936" s="28">
        <v>3054</v>
      </c>
      <c r="AG2936" s="28">
        <v>101728</v>
      </c>
      <c r="AH2936" s="28">
        <v>120753</v>
      </c>
      <c r="AI2936" s="29">
        <v>1.94</v>
      </c>
      <c r="AJ2936" s="29">
        <v>2.0299999999999998</v>
      </c>
      <c r="AK2936" s="29">
        <v>2.0299999999999998</v>
      </c>
      <c r="AL2936" s="30">
        <v>9.91</v>
      </c>
      <c r="AM2936" s="30">
        <v>142.08000000000001</v>
      </c>
      <c r="AN2936" s="31">
        <v>0</v>
      </c>
      <c r="AO2936" s="32">
        <v>47.57</v>
      </c>
      <c r="AP2936" s="32">
        <v>47.79</v>
      </c>
      <c r="AQ2936" s="33">
        <v>14.43</v>
      </c>
      <c r="AR2936" s="34">
        <v>-0.38</v>
      </c>
      <c r="AS2936" s="32">
        <v>-0.73</v>
      </c>
      <c r="AT2936" s="32">
        <v>-0.27</v>
      </c>
      <c r="AU2936" s="24">
        <v>-10.58</v>
      </c>
      <c r="AV2936" s="33">
        <v>0.35</v>
      </c>
      <c r="AW2936" s="33">
        <v>0.57999999999999996</v>
      </c>
      <c r="AX2936">
        <v>0</v>
      </c>
    </row>
    <row r="2937" spans="1:50" hidden="1" x14ac:dyDescent="0.25">
      <c r="A2937" s="50">
        <v>2936</v>
      </c>
      <c r="B2937" s="23" t="s">
        <v>6304</v>
      </c>
      <c r="C2937" s="24" t="s">
        <v>6305</v>
      </c>
      <c r="D2937" s="24" t="s">
        <v>160</v>
      </c>
      <c r="E2937" s="25">
        <v>94901</v>
      </c>
      <c r="F2937" s="24" t="s">
        <v>160</v>
      </c>
      <c r="G2937" s="24" t="s">
        <v>108</v>
      </c>
      <c r="H2937" s="24" t="s">
        <v>53</v>
      </c>
      <c r="I2937" s="26">
        <v>5</v>
      </c>
      <c r="J2937" s="26">
        <f t="shared" si="153"/>
        <v>9</v>
      </c>
      <c r="K2937" s="24" t="s">
        <v>61</v>
      </c>
      <c r="L2937" s="27">
        <v>42500</v>
      </c>
      <c r="M2937" s="28">
        <v>120696</v>
      </c>
      <c r="N2937" s="28">
        <v>120735</v>
      </c>
      <c r="O2937" s="28">
        <v>39</v>
      </c>
      <c r="P2937" s="28">
        <v>1316</v>
      </c>
      <c r="Q2937" s="28">
        <v>1316</v>
      </c>
      <c r="R2937" s="28">
        <v>508</v>
      </c>
      <c r="S2937" s="28">
        <v>508</v>
      </c>
      <c r="T2937" s="28">
        <v>2588</v>
      </c>
      <c r="U2937" s="28">
        <v>13402</v>
      </c>
      <c r="V2937" s="28">
        <v>1824</v>
      </c>
      <c r="W2937" s="28">
        <v>-6264.68</v>
      </c>
      <c r="X2937" s="28">
        <v>6104</v>
      </c>
      <c r="Y2937" s="28">
        <v>-20430</v>
      </c>
      <c r="Z2937" s="28">
        <v>50318</v>
      </c>
      <c r="AA2937" s="28">
        <v>20952</v>
      </c>
      <c r="AB2937" s="28">
        <v>70417</v>
      </c>
      <c r="AC2937" s="28">
        <v>23895</v>
      </c>
      <c r="AD2937" s="28">
        <v>5000</v>
      </c>
      <c r="AE2937" s="28">
        <v>132900</v>
      </c>
      <c r="AF2937" s="28">
        <v>64196</v>
      </c>
      <c r="AG2937" s="28">
        <v>117231</v>
      </c>
      <c r="AH2937" s="28">
        <v>90697</v>
      </c>
      <c r="AI2937" s="29">
        <v>0.28999999999999998</v>
      </c>
      <c r="AJ2937" s="29">
        <v>0.84</v>
      </c>
      <c r="AK2937" s="29">
        <v>0.89</v>
      </c>
      <c r="AL2937" s="30">
        <v>126.63</v>
      </c>
      <c r="AM2937" s="30">
        <v>197.19</v>
      </c>
      <c r="AN2937" s="31">
        <v>10.95</v>
      </c>
      <c r="AO2937" s="32">
        <v>58.16</v>
      </c>
      <c r="AP2937" s="32">
        <v>62.14</v>
      </c>
      <c r="AQ2937" s="33">
        <v>0.78</v>
      </c>
      <c r="AR2937" s="34">
        <v>0.38</v>
      </c>
      <c r="AS2937" s="32">
        <v>1.01</v>
      </c>
      <c r="AT2937" s="32">
        <v>0.42</v>
      </c>
      <c r="AU2937" s="24">
        <v>0.79</v>
      </c>
      <c r="AV2937" s="33">
        <v>1.18</v>
      </c>
      <c r="AW2937" s="33">
        <v>0.37</v>
      </c>
      <c r="AX2937">
        <v>0</v>
      </c>
    </row>
    <row r="2938" spans="1:50" hidden="1" x14ac:dyDescent="0.25">
      <c r="A2938" s="50">
        <v>2937</v>
      </c>
      <c r="B2938" s="23" t="s">
        <v>6306</v>
      </c>
      <c r="C2938" s="24" t="s">
        <v>6307</v>
      </c>
      <c r="D2938" s="24" t="s">
        <v>84</v>
      </c>
      <c r="E2938" s="25">
        <v>84102</v>
      </c>
      <c r="F2938" s="24" t="s">
        <v>223</v>
      </c>
      <c r="G2938" s="24" t="s">
        <v>59</v>
      </c>
      <c r="H2938" s="24" t="s">
        <v>81</v>
      </c>
      <c r="I2938" s="26">
        <v>5</v>
      </c>
      <c r="J2938" s="26">
        <f t="shared" si="153"/>
        <v>9</v>
      </c>
      <c r="K2938" s="24" t="s">
        <v>61</v>
      </c>
      <c r="L2938" s="27">
        <v>38689</v>
      </c>
      <c r="M2938" s="28">
        <v>120559</v>
      </c>
      <c r="N2938" s="28">
        <v>120559</v>
      </c>
      <c r="O2938" s="28">
        <v>0</v>
      </c>
      <c r="P2938" s="28">
        <v>0</v>
      </c>
      <c r="Q2938" s="28">
        <v>0</v>
      </c>
      <c r="R2938" s="28">
        <v>-925</v>
      </c>
      <c r="S2938" s="28">
        <v>-925</v>
      </c>
      <c r="T2938" s="28">
        <v>-160</v>
      </c>
      <c r="U2938" s="28">
        <v>11820</v>
      </c>
      <c r="V2938" s="28">
        <v>-925</v>
      </c>
      <c r="W2938" s="28">
        <v>-1343.26</v>
      </c>
      <c r="X2938" s="28">
        <v>0</v>
      </c>
      <c r="Y2938" s="28">
        <v>55416</v>
      </c>
      <c r="Z2938" s="28">
        <v>-8299</v>
      </c>
      <c r="AA2938" s="28">
        <v>41843</v>
      </c>
      <c r="AB2938" s="28">
        <v>56420</v>
      </c>
      <c r="AC2938" s="28">
        <v>0</v>
      </c>
      <c r="AD2938" s="28">
        <v>6639</v>
      </c>
      <c r="AE2938" s="28">
        <v>42830</v>
      </c>
      <c r="AF2938" s="28">
        <v>37962</v>
      </c>
      <c r="AG2938" s="28">
        <v>66373</v>
      </c>
      <c r="AH2938" s="28">
        <v>121789</v>
      </c>
      <c r="AI2938" s="29">
        <v>0</v>
      </c>
      <c r="AJ2938" s="29">
        <v>0.04</v>
      </c>
      <c r="AK2938" s="29">
        <v>0.11</v>
      </c>
      <c r="AL2938" s="30">
        <v>4.28</v>
      </c>
      <c r="AM2938" s="30">
        <v>190.8</v>
      </c>
      <c r="AN2938" s="31">
        <v>6.94</v>
      </c>
      <c r="AO2938" s="32">
        <v>82.13</v>
      </c>
      <c r="AP2938" s="32">
        <v>119.38</v>
      </c>
      <c r="AQ2938" s="33">
        <v>-0.22</v>
      </c>
      <c r="AR2938" s="34">
        <v>-2.16</v>
      </c>
      <c r="AS2938" s="32">
        <v>-11.15</v>
      </c>
      <c r="AT2938" s="32">
        <v>-0.77</v>
      </c>
      <c r="AU2938" s="24">
        <v>-2.44</v>
      </c>
      <c r="AV2938" s="33">
        <v>0.45</v>
      </c>
      <c r="AW2938" s="33">
        <v>0.59</v>
      </c>
      <c r="AX2938">
        <v>0</v>
      </c>
    </row>
    <row r="2939" spans="1:50" x14ac:dyDescent="0.25">
      <c r="A2939" s="50">
        <v>2938</v>
      </c>
      <c r="B2939" s="23" t="s">
        <v>6308</v>
      </c>
      <c r="C2939" s="24" t="s">
        <v>6309</v>
      </c>
      <c r="D2939" s="24" t="s">
        <v>6310</v>
      </c>
      <c r="E2939" s="25">
        <v>93003</v>
      </c>
      <c r="F2939" s="24" t="s">
        <v>274</v>
      </c>
      <c r="G2939" s="24" t="s">
        <v>90</v>
      </c>
      <c r="H2939" s="24" t="s">
        <v>66</v>
      </c>
      <c r="I2939" s="26">
        <v>5</v>
      </c>
      <c r="J2939" s="26">
        <f t="shared" si="153"/>
        <v>9</v>
      </c>
      <c r="K2939" s="24" t="s">
        <v>61</v>
      </c>
      <c r="L2939" s="27">
        <v>43293</v>
      </c>
      <c r="M2939" s="28">
        <v>120523</v>
      </c>
      <c r="N2939" s="28">
        <v>120523</v>
      </c>
      <c r="O2939" s="28">
        <v>0</v>
      </c>
      <c r="P2939" s="28">
        <v>0</v>
      </c>
      <c r="Q2939" s="28">
        <v>0</v>
      </c>
      <c r="R2939" s="28">
        <v>-6445</v>
      </c>
      <c r="S2939" s="28">
        <v>-6445</v>
      </c>
      <c r="T2939" s="28">
        <v>-6031</v>
      </c>
      <c r="U2939" s="28">
        <v>-3493</v>
      </c>
      <c r="V2939" s="28">
        <v>-6445</v>
      </c>
      <c r="W2939" s="28">
        <v>-5960.2</v>
      </c>
      <c r="X2939" s="28">
        <v>0</v>
      </c>
      <c r="Y2939" s="28">
        <v>15862</v>
      </c>
      <c r="Z2939" s="28">
        <v>3346</v>
      </c>
      <c r="AA2939" s="28">
        <v>38481</v>
      </c>
      <c r="AB2939" s="28">
        <v>74445</v>
      </c>
      <c r="AC2939" s="28">
        <v>0</v>
      </c>
      <c r="AD2939" s="28">
        <v>5000</v>
      </c>
      <c r="AE2939" s="28">
        <v>23366</v>
      </c>
      <c r="AF2939" s="28">
        <v>6977</v>
      </c>
      <c r="AG2939" s="28">
        <v>104661</v>
      </c>
      <c r="AH2939" s="28">
        <v>0</v>
      </c>
      <c r="AI2939" s="29">
        <v>0.05</v>
      </c>
      <c r="AJ2939" s="29">
        <v>1.62</v>
      </c>
      <c r="AK2939" s="29">
        <v>1.67</v>
      </c>
      <c r="AL2939" s="30">
        <v>45.58</v>
      </c>
      <c r="AM2939" s="30">
        <v>33.53</v>
      </c>
      <c r="AN2939" s="31">
        <v>1.57</v>
      </c>
      <c r="AO2939" s="32">
        <v>41.72</v>
      </c>
      <c r="AP2939" s="32">
        <v>85.68</v>
      </c>
      <c r="AQ2939" s="33">
        <v>0.48</v>
      </c>
      <c r="AR2939" s="34">
        <v>-27.58</v>
      </c>
      <c r="AS2939" s="32">
        <v>-192.62</v>
      </c>
      <c r="AT2939" s="32">
        <v>-5.35</v>
      </c>
      <c r="AU2939" s="24">
        <v>-92.37</v>
      </c>
      <c r="AV2939" s="33">
        <v>-2.23</v>
      </c>
      <c r="AW2939" s="33">
        <v>0.66</v>
      </c>
      <c r="AX2939">
        <v>1</v>
      </c>
    </row>
    <row r="2940" spans="1:50" hidden="1" x14ac:dyDescent="0.25">
      <c r="A2940" s="50">
        <v>2939</v>
      </c>
      <c r="B2940" s="23" t="s">
        <v>6311</v>
      </c>
      <c r="C2940" s="24" t="s">
        <v>6312</v>
      </c>
      <c r="D2940" s="24" t="s">
        <v>89</v>
      </c>
      <c r="E2940" s="25">
        <v>91701</v>
      </c>
      <c r="F2940" s="24" t="s">
        <v>89</v>
      </c>
      <c r="G2940" s="24" t="s">
        <v>90</v>
      </c>
      <c r="H2940" s="24" t="s">
        <v>104</v>
      </c>
      <c r="I2940" s="26">
        <v>3</v>
      </c>
      <c r="J2940" s="26">
        <f t="shared" si="153"/>
        <v>4</v>
      </c>
      <c r="K2940" s="24" t="s">
        <v>61</v>
      </c>
      <c r="L2940" s="27">
        <v>42829</v>
      </c>
      <c r="M2940" s="28">
        <v>120508</v>
      </c>
      <c r="N2940" s="28">
        <v>120508</v>
      </c>
      <c r="O2940" s="28">
        <v>0</v>
      </c>
      <c r="P2940" s="28">
        <v>867</v>
      </c>
      <c r="Q2940" s="28">
        <v>867</v>
      </c>
      <c r="R2940" s="28">
        <v>4307</v>
      </c>
      <c r="S2940" s="28">
        <v>4307</v>
      </c>
      <c r="T2940" s="28">
        <v>6130</v>
      </c>
      <c r="U2940" s="28">
        <v>8756</v>
      </c>
      <c r="V2940" s="28">
        <v>5174</v>
      </c>
      <c r="W2940" s="28">
        <v>1910.56</v>
      </c>
      <c r="X2940" s="28">
        <v>0</v>
      </c>
      <c r="Y2940" s="28">
        <v>19801</v>
      </c>
      <c r="Z2940" s="28">
        <v>7230</v>
      </c>
      <c r="AA2940" s="28">
        <v>11195</v>
      </c>
      <c r="AB2940" s="28">
        <v>82819</v>
      </c>
      <c r="AC2940" s="28">
        <v>0</v>
      </c>
      <c r="AD2940" s="28">
        <v>5000</v>
      </c>
      <c r="AE2940" s="28">
        <v>63991</v>
      </c>
      <c r="AF2940" s="28">
        <v>28015</v>
      </c>
      <c r="AG2940" s="28">
        <v>100707</v>
      </c>
      <c r="AH2940" s="28">
        <v>120508</v>
      </c>
      <c r="AI2940" s="29">
        <v>0.61</v>
      </c>
      <c r="AJ2940" s="29">
        <v>0.64</v>
      </c>
      <c r="AK2940" s="29">
        <v>0.64</v>
      </c>
      <c r="AL2940" s="30">
        <v>4.76</v>
      </c>
      <c r="AM2940" s="30">
        <v>202.35</v>
      </c>
      <c r="AN2940" s="31">
        <v>0</v>
      </c>
      <c r="AO2940" s="32">
        <v>88.46</v>
      </c>
      <c r="AP2940" s="32">
        <v>88.7</v>
      </c>
      <c r="AQ2940" s="33">
        <v>0.26</v>
      </c>
      <c r="AR2940" s="34">
        <v>6.73</v>
      </c>
      <c r="AS2940" s="32">
        <v>59.57</v>
      </c>
      <c r="AT2940" s="32">
        <v>3.57</v>
      </c>
      <c r="AU2940" s="24">
        <v>15.37</v>
      </c>
      <c r="AV2940" s="33">
        <v>1.37</v>
      </c>
      <c r="AW2940" s="33">
        <v>0.59</v>
      </c>
      <c r="AX2940">
        <v>0</v>
      </c>
    </row>
    <row r="2941" spans="1:50" hidden="1" x14ac:dyDescent="0.25">
      <c r="A2941" s="50">
        <v>2940</v>
      </c>
      <c r="B2941" s="23" t="s">
        <v>6313</v>
      </c>
      <c r="C2941" s="24" t="s">
        <v>6314</v>
      </c>
      <c r="D2941" s="24" t="s">
        <v>94</v>
      </c>
      <c r="E2941" s="25" t="s">
        <v>835</v>
      </c>
      <c r="F2941" s="24" t="s">
        <v>168</v>
      </c>
      <c r="G2941" s="24" t="s">
        <v>97</v>
      </c>
      <c r="H2941" s="24" t="s">
        <v>53</v>
      </c>
      <c r="I2941" s="26">
        <v>5</v>
      </c>
      <c r="J2941" s="26">
        <f t="shared" si="153"/>
        <v>9</v>
      </c>
      <c r="K2941" s="24" t="s">
        <v>61</v>
      </c>
      <c r="L2941" s="27">
        <v>39235</v>
      </c>
      <c r="M2941" s="28">
        <v>120492</v>
      </c>
      <c r="N2941" s="28">
        <v>120492</v>
      </c>
      <c r="O2941" s="28">
        <v>0</v>
      </c>
      <c r="P2941" s="28">
        <v>0</v>
      </c>
      <c r="Q2941" s="28">
        <v>0</v>
      </c>
      <c r="R2941" s="28">
        <v>-43419</v>
      </c>
      <c r="S2941" s="28">
        <v>-43419</v>
      </c>
      <c r="T2941" s="28">
        <v>-43419</v>
      </c>
      <c r="U2941" s="28">
        <v>5845</v>
      </c>
      <c r="V2941" s="28">
        <v>-43419</v>
      </c>
      <c r="W2941" s="28">
        <v>-101943.16</v>
      </c>
      <c r="X2941" s="28">
        <v>2597</v>
      </c>
      <c r="Y2941" s="28">
        <v>69404</v>
      </c>
      <c r="Z2941" s="28">
        <v>-36780</v>
      </c>
      <c r="AA2941" s="28">
        <v>72515</v>
      </c>
      <c r="AB2941" s="28">
        <v>22570</v>
      </c>
      <c r="AC2941" s="28">
        <v>12982</v>
      </c>
      <c r="AD2941" s="28">
        <v>6639</v>
      </c>
      <c r="AE2941" s="28">
        <v>1735369</v>
      </c>
      <c r="AF2941" s="28">
        <v>762015</v>
      </c>
      <c r="AG2941" s="28">
        <v>38106</v>
      </c>
      <c r="AH2941" s="28">
        <v>104913</v>
      </c>
      <c r="AI2941" s="29">
        <v>0.01</v>
      </c>
      <c r="AJ2941" s="29">
        <v>0.55000000000000004</v>
      </c>
      <c r="AK2941" s="29">
        <v>0.55000000000000004</v>
      </c>
      <c r="AL2941" s="30">
        <v>2863.43</v>
      </c>
      <c r="AM2941" s="30">
        <v>12455.25</v>
      </c>
      <c r="AN2941" s="31">
        <v>9.52</v>
      </c>
      <c r="AO2941" s="32">
        <v>101.85</v>
      </c>
      <c r="AP2941" s="32">
        <v>102.12</v>
      </c>
      <c r="AQ2941" s="33">
        <v>-0.05</v>
      </c>
      <c r="AR2941" s="34">
        <v>-2.5</v>
      </c>
      <c r="AS2941" s="32">
        <v>-118.05</v>
      </c>
      <c r="AT2941" s="32">
        <v>-36.03</v>
      </c>
      <c r="AU2941" s="24">
        <v>-5.7</v>
      </c>
      <c r="AV2941" s="33">
        <v>-1.9</v>
      </c>
      <c r="AW2941" s="33">
        <v>0.25</v>
      </c>
      <c r="AX2941">
        <v>0</v>
      </c>
    </row>
    <row r="2942" spans="1:50" hidden="1" x14ac:dyDescent="0.25">
      <c r="A2942" s="50">
        <v>2941</v>
      </c>
      <c r="B2942" s="23" t="s">
        <v>6315</v>
      </c>
      <c r="C2942" s="24" t="s">
        <v>6316</v>
      </c>
      <c r="D2942" s="24" t="s">
        <v>359</v>
      </c>
      <c r="E2942" s="25" t="s">
        <v>95</v>
      </c>
      <c r="F2942" s="24" t="s">
        <v>96</v>
      </c>
      <c r="G2942" s="24" t="s">
        <v>97</v>
      </c>
      <c r="H2942" s="24" t="s">
        <v>81</v>
      </c>
      <c r="I2942" s="26">
        <v>5</v>
      </c>
      <c r="J2942" s="26">
        <f t="shared" si="153"/>
        <v>9</v>
      </c>
      <c r="K2942" s="24" t="s">
        <v>61</v>
      </c>
      <c r="L2942" s="27">
        <v>43918</v>
      </c>
      <c r="M2942" s="28">
        <v>120488</v>
      </c>
      <c r="N2942" s="28">
        <v>120488</v>
      </c>
      <c r="O2942" s="28">
        <v>0</v>
      </c>
      <c r="P2942" s="28">
        <v>0</v>
      </c>
      <c r="Q2942" s="28">
        <v>0</v>
      </c>
      <c r="R2942" s="28">
        <v>-1705</v>
      </c>
      <c r="S2942" s="28">
        <v>-1705</v>
      </c>
      <c r="T2942" s="28">
        <v>-1705</v>
      </c>
      <c r="U2942" s="28">
        <v>-1705</v>
      </c>
      <c r="V2942" s="28">
        <v>-1705</v>
      </c>
      <c r="W2942" s="28">
        <v>-2112.86</v>
      </c>
      <c r="X2942" s="28">
        <v>0</v>
      </c>
      <c r="Y2942" s="28">
        <v>39071</v>
      </c>
      <c r="Z2942" s="28">
        <v>3295</v>
      </c>
      <c r="AA2942" s="28">
        <v>36661</v>
      </c>
      <c r="AB2942" s="28">
        <v>55444</v>
      </c>
      <c r="AC2942" s="28">
        <v>0</v>
      </c>
      <c r="AD2942" s="28">
        <v>5000</v>
      </c>
      <c r="AE2942" s="28">
        <v>13779</v>
      </c>
      <c r="AF2942" s="28">
        <v>0</v>
      </c>
      <c r="AG2942" s="28">
        <v>81417</v>
      </c>
      <c r="AH2942" s="28">
        <v>120488</v>
      </c>
      <c r="AI2942" s="29">
        <v>1.01</v>
      </c>
      <c r="AJ2942" s="29">
        <v>1.01</v>
      </c>
      <c r="AK2942" s="29">
        <v>1.31</v>
      </c>
      <c r="AL2942" s="30">
        <v>0</v>
      </c>
      <c r="AM2942" s="30">
        <v>46.36</v>
      </c>
      <c r="AN2942" s="31">
        <v>9.6199999999999992</v>
      </c>
      <c r="AO2942" s="32">
        <v>76.09</v>
      </c>
      <c r="AP2942" s="32">
        <v>76.09</v>
      </c>
      <c r="AQ2942" s="33">
        <v>0</v>
      </c>
      <c r="AR2942" s="34">
        <v>-12.37</v>
      </c>
      <c r="AS2942" s="32">
        <v>-51.75</v>
      </c>
      <c r="AT2942" s="32">
        <v>-1.42</v>
      </c>
      <c r="AU2942" s="24">
        <v>0</v>
      </c>
      <c r="AV2942" s="33">
        <v>-0.32</v>
      </c>
      <c r="AW2942" s="33">
        <v>1.62</v>
      </c>
      <c r="AX2942">
        <v>0</v>
      </c>
    </row>
    <row r="2943" spans="1:50" hidden="1" x14ac:dyDescent="0.25">
      <c r="A2943" s="50">
        <v>2942</v>
      </c>
      <c r="B2943" s="23" t="s">
        <v>6317</v>
      </c>
      <c r="C2943" s="24" t="s">
        <v>6318</v>
      </c>
      <c r="D2943" s="24" t="s">
        <v>94</v>
      </c>
      <c r="E2943" s="25" t="s">
        <v>95</v>
      </c>
      <c r="F2943" s="24" t="s">
        <v>96</v>
      </c>
      <c r="G2943" s="24" t="s">
        <v>97</v>
      </c>
      <c r="H2943" s="24" t="s">
        <v>81</v>
      </c>
      <c r="I2943" s="26">
        <v>5</v>
      </c>
      <c r="J2943" s="26">
        <f t="shared" si="153"/>
        <v>9</v>
      </c>
      <c r="K2943" s="24" t="s">
        <v>61</v>
      </c>
      <c r="L2943" s="27">
        <v>35478</v>
      </c>
      <c r="M2943" s="28">
        <v>120396</v>
      </c>
      <c r="N2943" s="28">
        <v>120396</v>
      </c>
      <c r="O2943" s="28">
        <v>0</v>
      </c>
      <c r="P2943" s="28">
        <v>0</v>
      </c>
      <c r="Q2943" s="28">
        <v>0</v>
      </c>
      <c r="R2943" s="28">
        <v>-18248</v>
      </c>
      <c r="S2943" s="28">
        <v>-18248</v>
      </c>
      <c r="T2943" s="28">
        <v>-17978</v>
      </c>
      <c r="U2943" s="28">
        <v>-12065</v>
      </c>
      <c r="V2943" s="28">
        <v>-18248</v>
      </c>
      <c r="W2943" s="28">
        <v>-15840.02</v>
      </c>
      <c r="X2943" s="28">
        <v>80024</v>
      </c>
      <c r="Y2943" s="28">
        <v>11544</v>
      </c>
      <c r="Z2943" s="28">
        <v>-2833</v>
      </c>
      <c r="AA2943" s="28">
        <v>32622</v>
      </c>
      <c r="AB2943" s="28">
        <v>42901</v>
      </c>
      <c r="AC2943" s="28">
        <v>37972</v>
      </c>
      <c r="AD2943" s="28">
        <v>6640</v>
      </c>
      <c r="AE2943" s="28">
        <v>40690</v>
      </c>
      <c r="AF2943" s="28">
        <v>14499</v>
      </c>
      <c r="AG2943" s="28">
        <v>70880</v>
      </c>
      <c r="AH2943" s="28">
        <v>2400</v>
      </c>
      <c r="AI2943" s="29">
        <v>0.82</v>
      </c>
      <c r="AJ2943" s="29">
        <v>0.91</v>
      </c>
      <c r="AK2943" s="29">
        <v>0.91</v>
      </c>
      <c r="AL2943" s="30">
        <v>8.3699999999999992</v>
      </c>
      <c r="AM2943" s="30">
        <v>94.88</v>
      </c>
      <c r="AN2943" s="31">
        <v>0</v>
      </c>
      <c r="AO2943" s="32">
        <v>70.510000000000005</v>
      </c>
      <c r="AP2943" s="32">
        <v>106.96</v>
      </c>
      <c r="AQ2943" s="33">
        <v>-0.2</v>
      </c>
      <c r="AR2943" s="34">
        <v>-44.85</v>
      </c>
      <c r="AS2943" s="32">
        <v>-644.12</v>
      </c>
      <c r="AT2943" s="32">
        <v>-15.16</v>
      </c>
      <c r="AU2943" s="24">
        <v>-125.86</v>
      </c>
      <c r="AV2943" s="33">
        <v>-0.6</v>
      </c>
      <c r="AW2943" s="33">
        <v>0.34</v>
      </c>
      <c r="AX2943">
        <v>0</v>
      </c>
    </row>
    <row r="2944" spans="1:50" hidden="1" x14ac:dyDescent="0.25">
      <c r="A2944" s="50">
        <v>2943</v>
      </c>
      <c r="B2944" s="23" t="s">
        <v>6319</v>
      </c>
      <c r="C2944" s="24" t="s">
        <v>6320</v>
      </c>
      <c r="D2944" s="24" t="s">
        <v>84</v>
      </c>
      <c r="E2944" s="25">
        <v>85101</v>
      </c>
      <c r="F2944" s="24" t="s">
        <v>65</v>
      </c>
      <c r="G2944" s="24" t="s">
        <v>59</v>
      </c>
      <c r="H2944" s="24" t="s">
        <v>66</v>
      </c>
      <c r="I2944" s="26">
        <v>2</v>
      </c>
      <c r="J2944" s="26">
        <f t="shared" si="153"/>
        <v>2</v>
      </c>
      <c r="K2944" s="24" t="s">
        <v>61</v>
      </c>
      <c r="L2944" s="27">
        <v>40642</v>
      </c>
      <c r="M2944" s="28">
        <v>120388</v>
      </c>
      <c r="N2944" s="28">
        <v>120388</v>
      </c>
      <c r="O2944" s="28">
        <v>0</v>
      </c>
      <c r="P2944" s="28">
        <v>0</v>
      </c>
      <c r="Q2944" s="28">
        <v>0</v>
      </c>
      <c r="R2944" s="28">
        <v>-20192</v>
      </c>
      <c r="S2944" s="28">
        <v>-20192</v>
      </c>
      <c r="T2944" s="28">
        <v>-19817</v>
      </c>
      <c r="U2944" s="28">
        <v>-13510</v>
      </c>
      <c r="V2944" s="28">
        <v>-20192</v>
      </c>
      <c r="W2944" s="28">
        <v>-12370.22</v>
      </c>
      <c r="X2944" s="28">
        <v>660</v>
      </c>
      <c r="Y2944" s="28">
        <v>19680</v>
      </c>
      <c r="Z2944" s="28">
        <v>-133703</v>
      </c>
      <c r="AA2944" s="28">
        <v>39144</v>
      </c>
      <c r="AB2944" s="28">
        <v>67167</v>
      </c>
      <c r="AC2944" s="28">
        <v>0</v>
      </c>
      <c r="AD2944" s="28">
        <v>5000</v>
      </c>
      <c r="AE2944" s="28">
        <v>113470</v>
      </c>
      <c r="AF2944" s="28">
        <v>73994</v>
      </c>
      <c r="AG2944" s="28">
        <v>100708</v>
      </c>
      <c r="AH2944" s="28">
        <v>119728</v>
      </c>
      <c r="AI2944" s="29">
        <v>0.01</v>
      </c>
      <c r="AJ2944" s="29">
        <v>0.1</v>
      </c>
      <c r="AK2944" s="29">
        <v>0.16</v>
      </c>
      <c r="AL2944" s="30">
        <v>64.89</v>
      </c>
      <c r="AM2944" s="30">
        <v>857.2</v>
      </c>
      <c r="AN2944" s="31">
        <v>47.67</v>
      </c>
      <c r="AO2944" s="32">
        <v>211.33</v>
      </c>
      <c r="AP2944" s="32">
        <v>217.83</v>
      </c>
      <c r="AQ2944" s="33">
        <v>-1.81</v>
      </c>
      <c r="AR2944" s="34">
        <v>-17.8</v>
      </c>
      <c r="AS2944" s="32">
        <v>-15.1</v>
      </c>
      <c r="AT2944" s="32">
        <v>-16.77</v>
      </c>
      <c r="AU2944" s="24">
        <v>-27.29</v>
      </c>
      <c r="AV2944" s="33">
        <v>-2.39</v>
      </c>
      <c r="AW2944" s="33">
        <v>0.53</v>
      </c>
      <c r="AX2944">
        <v>0</v>
      </c>
    </row>
    <row r="2945" spans="1:50" hidden="1" x14ac:dyDescent="0.25">
      <c r="A2945" s="50">
        <v>2944</v>
      </c>
      <c r="B2945" s="23" t="s">
        <v>6321</v>
      </c>
      <c r="C2945" s="24" t="s">
        <v>6322</v>
      </c>
      <c r="D2945" s="24" t="s">
        <v>6323</v>
      </c>
      <c r="E2945" s="25" t="s">
        <v>6324</v>
      </c>
      <c r="F2945" s="24" t="s">
        <v>960</v>
      </c>
      <c r="G2945" s="24" t="s">
        <v>220</v>
      </c>
      <c r="H2945" s="24" t="s">
        <v>316</v>
      </c>
      <c r="I2945" s="26">
        <v>2</v>
      </c>
      <c r="J2945" s="26">
        <f t="shared" si="153"/>
        <v>2</v>
      </c>
      <c r="K2945" s="24" t="s">
        <v>61</v>
      </c>
      <c r="L2945" s="27">
        <v>35102</v>
      </c>
      <c r="M2945" s="28">
        <v>120341</v>
      </c>
      <c r="N2945" s="28">
        <v>120341</v>
      </c>
      <c r="O2945" s="28">
        <v>0</v>
      </c>
      <c r="P2945" s="28">
        <v>0</v>
      </c>
      <c r="Q2945" s="28">
        <v>0</v>
      </c>
      <c r="R2945" s="28">
        <v>-13310</v>
      </c>
      <c r="S2945" s="28">
        <v>-13310</v>
      </c>
      <c r="T2945" s="28">
        <v>-12221</v>
      </c>
      <c r="U2945" s="28">
        <v>7127</v>
      </c>
      <c r="V2945" s="28">
        <v>-13310</v>
      </c>
      <c r="W2945" s="28">
        <v>-22031.84</v>
      </c>
      <c r="X2945" s="28">
        <v>0</v>
      </c>
      <c r="Y2945" s="28">
        <v>44595</v>
      </c>
      <c r="Z2945" s="28">
        <v>106512</v>
      </c>
      <c r="AA2945" s="28">
        <v>23083</v>
      </c>
      <c r="AB2945" s="28">
        <v>47553</v>
      </c>
      <c r="AC2945" s="28">
        <v>0</v>
      </c>
      <c r="AD2945" s="28">
        <v>19918</v>
      </c>
      <c r="AE2945" s="28">
        <v>146608</v>
      </c>
      <c r="AF2945" s="28">
        <v>121604</v>
      </c>
      <c r="AG2945" s="28">
        <v>75746</v>
      </c>
      <c r="AH2945" s="28">
        <v>120341</v>
      </c>
      <c r="AI2945" s="29">
        <v>0.31</v>
      </c>
      <c r="AJ2945" s="29">
        <v>0.62</v>
      </c>
      <c r="AK2945" s="29">
        <v>0.68</v>
      </c>
      <c r="AL2945" s="30">
        <v>31.97</v>
      </c>
      <c r="AM2945" s="30">
        <v>162.6</v>
      </c>
      <c r="AN2945" s="31">
        <v>6.89</v>
      </c>
      <c r="AO2945" s="32">
        <v>23.34</v>
      </c>
      <c r="AP2945" s="32">
        <v>27.35</v>
      </c>
      <c r="AQ2945" s="33">
        <v>0.88</v>
      </c>
      <c r="AR2945" s="34">
        <v>-9.08</v>
      </c>
      <c r="AS2945" s="32">
        <v>-12.5</v>
      </c>
      <c r="AT2945" s="32">
        <v>-11.06</v>
      </c>
      <c r="AU2945" s="24">
        <v>-10.95</v>
      </c>
      <c r="AV2945" s="33">
        <v>-0.36</v>
      </c>
      <c r="AW2945" s="33">
        <v>0.04</v>
      </c>
      <c r="AX2945">
        <v>0</v>
      </c>
    </row>
    <row r="2946" spans="1:50" hidden="1" x14ac:dyDescent="0.25">
      <c r="A2946" s="50">
        <v>2945</v>
      </c>
      <c r="B2946" s="23" t="s">
        <v>6325</v>
      </c>
      <c r="C2946" s="24" t="s">
        <v>6326</v>
      </c>
      <c r="D2946" s="24" t="s">
        <v>84</v>
      </c>
      <c r="E2946" s="25">
        <v>85102</v>
      </c>
      <c r="F2946" s="24" t="s">
        <v>65</v>
      </c>
      <c r="G2946" s="24" t="s">
        <v>59</v>
      </c>
      <c r="H2946" s="24" t="s">
        <v>53</v>
      </c>
      <c r="I2946" s="26">
        <v>5</v>
      </c>
      <c r="J2946" s="26">
        <f t="shared" si="153"/>
        <v>9</v>
      </c>
      <c r="K2946" s="24" t="s">
        <v>61</v>
      </c>
      <c r="L2946" s="27">
        <v>40719</v>
      </c>
      <c r="M2946" s="28">
        <v>120324</v>
      </c>
      <c r="N2946" s="28">
        <v>120324</v>
      </c>
      <c r="O2946" s="28">
        <v>0</v>
      </c>
      <c r="P2946" s="28">
        <v>0</v>
      </c>
      <c r="Q2946" s="28">
        <v>0</v>
      </c>
      <c r="R2946" s="28">
        <v>-35577</v>
      </c>
      <c r="S2946" s="28">
        <v>-35577</v>
      </c>
      <c r="T2946" s="28">
        <v>-33775</v>
      </c>
      <c r="U2946" s="28">
        <v>-31742</v>
      </c>
      <c r="V2946" s="28">
        <v>-35577</v>
      </c>
      <c r="W2946" s="28">
        <v>-28648.84</v>
      </c>
      <c r="X2946" s="28">
        <v>-652</v>
      </c>
      <c r="Y2946" s="28">
        <v>-5511</v>
      </c>
      <c r="Z2946" s="28">
        <v>-13428</v>
      </c>
      <c r="AA2946" s="28">
        <v>25056</v>
      </c>
      <c r="AB2946" s="28">
        <v>82252</v>
      </c>
      <c r="AC2946" s="28">
        <v>652</v>
      </c>
      <c r="AD2946" s="28">
        <v>5000</v>
      </c>
      <c r="AE2946" s="28">
        <v>60863</v>
      </c>
      <c r="AF2946" s="28">
        <v>8303</v>
      </c>
      <c r="AG2946" s="28">
        <v>125183</v>
      </c>
      <c r="AH2946" s="28">
        <v>120324</v>
      </c>
      <c r="AI2946" s="29">
        <v>2.27</v>
      </c>
      <c r="AJ2946" s="29">
        <v>2.27</v>
      </c>
      <c r="AK2946" s="29">
        <v>4.41</v>
      </c>
      <c r="AL2946" s="30">
        <v>0</v>
      </c>
      <c r="AM2946" s="30">
        <v>34.08</v>
      </c>
      <c r="AN2946" s="31">
        <v>1.5</v>
      </c>
      <c r="AO2946" s="32">
        <v>19.57</v>
      </c>
      <c r="AP2946" s="32">
        <v>122.06</v>
      </c>
      <c r="AQ2946" s="33">
        <v>-1.62</v>
      </c>
      <c r="AR2946" s="34">
        <v>-58.45</v>
      </c>
      <c r="AS2946" s="32">
        <v>-264.95</v>
      </c>
      <c r="AT2946" s="32">
        <v>-29.57</v>
      </c>
      <c r="AU2946" s="24">
        <v>-428.48</v>
      </c>
      <c r="AV2946" s="33">
        <v>-7.02</v>
      </c>
      <c r="AW2946" s="33">
        <v>-1.1399999999999999</v>
      </c>
      <c r="AX2946">
        <v>0</v>
      </c>
    </row>
    <row r="2947" spans="1:50" hidden="1" x14ac:dyDescent="0.25">
      <c r="A2947" s="50">
        <v>2946</v>
      </c>
      <c r="B2947" s="23" t="s">
        <v>6327</v>
      </c>
      <c r="C2947" s="24" t="s">
        <v>6328</v>
      </c>
      <c r="D2947" s="24" t="s">
        <v>703</v>
      </c>
      <c r="E2947" s="25" t="s">
        <v>704</v>
      </c>
      <c r="F2947" s="24" t="s">
        <v>703</v>
      </c>
      <c r="G2947" s="24" t="s">
        <v>52</v>
      </c>
      <c r="H2947" s="24" t="s">
        <v>1984</v>
      </c>
      <c r="I2947" s="26">
        <v>2</v>
      </c>
      <c r="J2947" s="26">
        <f t="shared" si="153"/>
        <v>2</v>
      </c>
      <c r="K2947" s="24" t="s">
        <v>61</v>
      </c>
      <c r="L2947" s="27">
        <v>40345</v>
      </c>
      <c r="M2947" s="28">
        <v>120252</v>
      </c>
      <c r="N2947" s="28">
        <v>120252</v>
      </c>
      <c r="O2947" s="28">
        <v>0</v>
      </c>
      <c r="P2947" s="28">
        <v>12023</v>
      </c>
      <c r="Q2947" s="28">
        <v>12023</v>
      </c>
      <c r="R2947" s="28">
        <v>44673</v>
      </c>
      <c r="S2947" s="28">
        <v>44673</v>
      </c>
      <c r="T2947" s="28">
        <v>56696</v>
      </c>
      <c r="U2947" s="28">
        <v>56696</v>
      </c>
      <c r="V2947" s="28">
        <v>56696</v>
      </c>
      <c r="W2947" s="28">
        <v>35019.040000000001</v>
      </c>
      <c r="X2947" s="28">
        <v>0</v>
      </c>
      <c r="Y2947" s="28">
        <v>66264</v>
      </c>
      <c r="Z2947" s="28">
        <v>97684</v>
      </c>
      <c r="AA2947" s="28">
        <v>19071</v>
      </c>
      <c r="AB2947" s="28">
        <v>24463</v>
      </c>
      <c r="AC2947" s="28">
        <v>0</v>
      </c>
      <c r="AD2947" s="28">
        <v>5000</v>
      </c>
      <c r="AE2947" s="28">
        <v>111918</v>
      </c>
      <c r="AF2947" s="28">
        <v>0</v>
      </c>
      <c r="AG2947" s="28">
        <v>53988</v>
      </c>
      <c r="AH2947" s="28">
        <v>120252</v>
      </c>
      <c r="AI2947" s="29">
        <v>4.41</v>
      </c>
      <c r="AJ2947" s="29">
        <v>5.3</v>
      </c>
      <c r="AK2947" s="29">
        <v>8.1300000000000008</v>
      </c>
      <c r="AL2947" s="30">
        <v>36.78</v>
      </c>
      <c r="AM2947" s="30">
        <v>91.65</v>
      </c>
      <c r="AN2947" s="31">
        <v>0</v>
      </c>
      <c r="AO2947" s="32">
        <v>12.28</v>
      </c>
      <c r="AP2947" s="32">
        <v>12.72</v>
      </c>
      <c r="AQ2947" s="33">
        <v>0</v>
      </c>
      <c r="AR2947" s="34">
        <v>39.92</v>
      </c>
      <c r="AS2947" s="32">
        <v>45.73</v>
      </c>
      <c r="AT2947" s="32">
        <v>37.15</v>
      </c>
      <c r="AU2947" s="24">
        <v>0</v>
      </c>
      <c r="AV2947" s="33">
        <v>8.16</v>
      </c>
      <c r="AW2947" s="33">
        <v>3.4</v>
      </c>
      <c r="AX2947">
        <v>0</v>
      </c>
    </row>
    <row r="2948" spans="1:50" hidden="1" x14ac:dyDescent="0.25">
      <c r="A2948" s="50">
        <v>2947</v>
      </c>
      <c r="B2948" s="23" t="s">
        <v>6329</v>
      </c>
      <c r="C2948" s="24" t="s">
        <v>6330</v>
      </c>
      <c r="D2948" s="24" t="s">
        <v>175</v>
      </c>
      <c r="E2948" s="25">
        <v>96001</v>
      </c>
      <c r="F2948" s="24" t="s">
        <v>175</v>
      </c>
      <c r="G2948" s="24" t="s">
        <v>137</v>
      </c>
      <c r="H2948" s="24" t="s">
        <v>71</v>
      </c>
      <c r="I2948" s="26">
        <v>1</v>
      </c>
      <c r="J2948" s="26">
        <f t="shared" si="153"/>
        <v>1</v>
      </c>
      <c r="K2948" s="24" t="s">
        <v>61</v>
      </c>
      <c r="L2948" s="27">
        <v>43103</v>
      </c>
      <c r="M2948" s="28">
        <v>120214</v>
      </c>
      <c r="N2948" s="28">
        <v>120214</v>
      </c>
      <c r="O2948" s="28">
        <v>0</v>
      </c>
      <c r="P2948" s="28">
        <v>2348</v>
      </c>
      <c r="Q2948" s="28">
        <v>2348</v>
      </c>
      <c r="R2948" s="28">
        <v>1649</v>
      </c>
      <c r="S2948" s="28">
        <v>1649</v>
      </c>
      <c r="T2948" s="28">
        <v>3997</v>
      </c>
      <c r="U2948" s="28">
        <v>3997</v>
      </c>
      <c r="V2948" s="28">
        <v>3997</v>
      </c>
      <c r="W2948" s="28">
        <v>392.28</v>
      </c>
      <c r="X2948" s="28">
        <v>9803</v>
      </c>
      <c r="Y2948" s="28">
        <v>24942</v>
      </c>
      <c r="Z2948" s="28">
        <v>8788</v>
      </c>
      <c r="AA2948" s="28">
        <v>18497</v>
      </c>
      <c r="AB2948" s="28">
        <v>40085</v>
      </c>
      <c r="AC2948" s="28">
        <v>18088</v>
      </c>
      <c r="AD2948" s="28">
        <v>5000</v>
      </c>
      <c r="AE2948" s="28">
        <v>56951</v>
      </c>
      <c r="AF2948" s="28">
        <v>0</v>
      </c>
      <c r="AG2948" s="28">
        <v>77184</v>
      </c>
      <c r="AH2948" s="28">
        <v>92323</v>
      </c>
      <c r="AI2948" s="29">
        <v>0.38</v>
      </c>
      <c r="AJ2948" s="29">
        <v>0.53</v>
      </c>
      <c r="AK2948" s="29">
        <v>1.19</v>
      </c>
      <c r="AL2948" s="30">
        <v>21.36</v>
      </c>
      <c r="AM2948" s="30">
        <v>181.28</v>
      </c>
      <c r="AN2948" s="31">
        <v>-7.55</v>
      </c>
      <c r="AO2948" s="32">
        <v>84.24</v>
      </c>
      <c r="AP2948" s="32">
        <v>84.57</v>
      </c>
      <c r="AQ2948" s="33">
        <v>0</v>
      </c>
      <c r="AR2948" s="34">
        <v>2.9</v>
      </c>
      <c r="AS2948" s="32">
        <v>18.760000000000002</v>
      </c>
      <c r="AT2948" s="32">
        <v>1.37</v>
      </c>
      <c r="AU2948" s="24">
        <v>0</v>
      </c>
      <c r="AV2948" s="33">
        <v>2.04</v>
      </c>
      <c r="AW2948" s="33">
        <v>0.69</v>
      </c>
      <c r="AX2948">
        <v>0</v>
      </c>
    </row>
    <row r="2949" spans="1:50" hidden="1" x14ac:dyDescent="0.25">
      <c r="A2949" s="50">
        <v>2948</v>
      </c>
      <c r="B2949" s="23" t="s">
        <v>6331</v>
      </c>
      <c r="C2949" s="24" t="s">
        <v>3073</v>
      </c>
      <c r="D2949" s="24" t="s">
        <v>94</v>
      </c>
      <c r="E2949" s="25" t="s">
        <v>95</v>
      </c>
      <c r="F2949" s="24" t="s">
        <v>96</v>
      </c>
      <c r="G2949" s="24" t="s">
        <v>97</v>
      </c>
      <c r="H2949" s="24" t="s">
        <v>104</v>
      </c>
      <c r="I2949" s="26" t="s">
        <v>60</v>
      </c>
      <c r="J2949" s="26" t="s">
        <v>60</v>
      </c>
      <c r="K2949" s="24" t="s">
        <v>61</v>
      </c>
      <c r="L2949" s="27">
        <v>42089</v>
      </c>
      <c r="M2949" s="28">
        <v>120129</v>
      </c>
      <c r="N2949" s="28">
        <v>120129</v>
      </c>
      <c r="O2949" s="28">
        <v>0</v>
      </c>
      <c r="P2949" s="28">
        <v>960</v>
      </c>
      <c r="Q2949" s="28">
        <v>960</v>
      </c>
      <c r="R2949" s="28">
        <v>-34729</v>
      </c>
      <c r="S2949" s="28">
        <v>-34729</v>
      </c>
      <c r="T2949" s="28">
        <v>-33769</v>
      </c>
      <c r="U2949" s="28">
        <v>-33769</v>
      </c>
      <c r="V2949" s="28">
        <v>-33769</v>
      </c>
      <c r="W2949" s="28">
        <v>-21675.18</v>
      </c>
      <c r="X2949" s="28">
        <v>51300</v>
      </c>
      <c r="Y2949" s="28">
        <v>215</v>
      </c>
      <c r="Z2949" s="28">
        <v>-74349</v>
      </c>
      <c r="AA2949" s="28">
        <v>33834</v>
      </c>
      <c r="AB2949" s="28">
        <v>8613</v>
      </c>
      <c r="AC2949" s="28">
        <v>67990</v>
      </c>
      <c r="AD2949" s="28">
        <v>5000</v>
      </c>
      <c r="AE2949" s="28">
        <v>-21977</v>
      </c>
      <c r="AF2949" s="28">
        <v>0</v>
      </c>
      <c r="AG2949" s="28">
        <v>51924</v>
      </c>
      <c r="AH2949" s="28">
        <v>839</v>
      </c>
      <c r="AI2949" s="29">
        <v>-0.59</v>
      </c>
      <c r="AJ2949" s="29">
        <v>-0.42</v>
      </c>
      <c r="AK2949" s="29">
        <v>-0.42</v>
      </c>
      <c r="AL2949" s="30">
        <v>26.89</v>
      </c>
      <c r="AM2949" s="30">
        <v>156.99</v>
      </c>
      <c r="AN2949" s="31">
        <v>0</v>
      </c>
      <c r="AO2949" s="32">
        <v>-237.94</v>
      </c>
      <c r="AP2949" s="32">
        <v>-238.3</v>
      </c>
      <c r="AQ2949" s="33">
        <v>0</v>
      </c>
      <c r="AR2949" s="34">
        <v>-158.02000000000001</v>
      </c>
      <c r="AS2949" s="32">
        <v>-46.71</v>
      </c>
      <c r="AT2949" s="32">
        <v>-28.91</v>
      </c>
      <c r="AU2949" s="24">
        <v>0</v>
      </c>
      <c r="AV2949" s="33">
        <v>16.8</v>
      </c>
      <c r="AW2949" s="33">
        <v>-1.7</v>
      </c>
      <c r="AX2949">
        <v>0</v>
      </c>
    </row>
    <row r="2950" spans="1:50" hidden="1" x14ac:dyDescent="0.25">
      <c r="A2950" s="50">
        <v>2949</v>
      </c>
      <c r="B2950" s="23" t="s">
        <v>6332</v>
      </c>
      <c r="C2950" s="24" t="s">
        <v>579</v>
      </c>
      <c r="D2950" s="24" t="s">
        <v>84</v>
      </c>
      <c r="E2950" s="25">
        <v>85107</v>
      </c>
      <c r="F2950" s="24" t="s">
        <v>65</v>
      </c>
      <c r="G2950" s="24" t="s">
        <v>59</v>
      </c>
      <c r="H2950" s="24" t="s">
        <v>81</v>
      </c>
      <c r="I2950" s="26" t="s">
        <v>60</v>
      </c>
      <c r="J2950" s="26" t="s">
        <v>60</v>
      </c>
      <c r="K2950" s="24" t="s">
        <v>61</v>
      </c>
      <c r="L2950" s="27">
        <v>40632</v>
      </c>
      <c r="M2950" s="28">
        <v>120117</v>
      </c>
      <c r="N2950" s="28">
        <v>120117</v>
      </c>
      <c r="O2950" s="28">
        <v>0</v>
      </c>
      <c r="P2950" s="28">
        <v>0</v>
      </c>
      <c r="Q2950" s="28">
        <v>0</v>
      </c>
      <c r="R2950" s="28">
        <v>-310907</v>
      </c>
      <c r="S2950" s="28">
        <v>-310907</v>
      </c>
      <c r="T2950" s="28">
        <v>-310907</v>
      </c>
      <c r="U2950" s="28">
        <v>-310907</v>
      </c>
      <c r="V2950" s="28">
        <v>-310907</v>
      </c>
      <c r="W2950" s="28">
        <v>-247347.92</v>
      </c>
      <c r="X2950" s="28">
        <v>120024</v>
      </c>
      <c r="Y2950" s="28">
        <v>-130379</v>
      </c>
      <c r="Z2950" s="28">
        <v>-23014</v>
      </c>
      <c r="AA2950" s="28">
        <v>6528</v>
      </c>
      <c r="AB2950" s="28">
        <v>135073</v>
      </c>
      <c r="AC2950" s="28">
        <v>93</v>
      </c>
      <c r="AD2950" s="28">
        <v>424000</v>
      </c>
      <c r="AE2950" s="28">
        <v>79</v>
      </c>
      <c r="AF2950" s="28">
        <v>0</v>
      </c>
      <c r="AG2950" s="28">
        <v>250403</v>
      </c>
      <c r="AH2950" s="28">
        <v>0</v>
      </c>
      <c r="AI2950" s="29">
        <v>0</v>
      </c>
      <c r="AJ2950" s="29">
        <v>0</v>
      </c>
      <c r="AK2950" s="29">
        <v>0</v>
      </c>
      <c r="AL2950" s="30">
        <v>0</v>
      </c>
      <c r="AM2950" s="30">
        <v>33.04</v>
      </c>
      <c r="AN2950" s="31">
        <v>0</v>
      </c>
      <c r="AO2950" s="32">
        <v>29102.53</v>
      </c>
      <c r="AP2950" s="32">
        <v>29231.65</v>
      </c>
      <c r="AQ2950" s="33">
        <v>0</v>
      </c>
      <c r="AR2950" s="34">
        <v>-393553.16</v>
      </c>
      <c r="AS2950" s="32">
        <v>-1350.95</v>
      </c>
      <c r="AT2950" s="32">
        <v>-258.83999999999997</v>
      </c>
      <c r="AU2950" s="24">
        <v>0</v>
      </c>
      <c r="AV2950" s="33">
        <v>-39208.410000000003</v>
      </c>
      <c r="AW2950" s="33">
        <v>288.49</v>
      </c>
      <c r="AX2950">
        <v>0</v>
      </c>
    </row>
    <row r="2951" spans="1:50" hidden="1" x14ac:dyDescent="0.25">
      <c r="A2951" s="50">
        <v>2950</v>
      </c>
      <c r="B2951" s="23" t="s">
        <v>6333</v>
      </c>
      <c r="C2951" s="24" t="s">
        <v>6334</v>
      </c>
      <c r="D2951" s="24" t="s">
        <v>277</v>
      </c>
      <c r="E2951" s="25">
        <v>97401</v>
      </c>
      <c r="F2951" s="24" t="s">
        <v>277</v>
      </c>
      <c r="G2951" s="24" t="s">
        <v>137</v>
      </c>
      <c r="H2951" s="24" t="s">
        <v>316</v>
      </c>
      <c r="I2951" s="26">
        <v>3</v>
      </c>
      <c r="J2951" s="26">
        <f>IF(I2951=0,0,IF(I2951=1,1,IF(I2951=2,2,(IF(I2951=3,4,IF(I2951=5,9,IF(I2951=10,24,IF(I2951=25,49,IF(I2951=50,99,"X")))))))))</f>
        <v>4</v>
      </c>
      <c r="K2951" s="24" t="s">
        <v>61</v>
      </c>
      <c r="L2951" s="27">
        <v>41319</v>
      </c>
      <c r="M2951" s="28">
        <v>120032</v>
      </c>
      <c r="N2951" s="28">
        <v>120032</v>
      </c>
      <c r="O2951" s="28">
        <v>0</v>
      </c>
      <c r="P2951" s="28">
        <v>0</v>
      </c>
      <c r="Q2951" s="28">
        <v>0</v>
      </c>
      <c r="R2951" s="28">
        <v>-11592</v>
      </c>
      <c r="S2951" s="28">
        <v>-11592</v>
      </c>
      <c r="T2951" s="28">
        <v>-11592</v>
      </c>
      <c r="U2951" s="28">
        <v>-11592</v>
      </c>
      <c r="V2951" s="28">
        <v>-11592</v>
      </c>
      <c r="W2951" s="28">
        <v>-10117.42</v>
      </c>
      <c r="X2951" s="28">
        <v>-125877</v>
      </c>
      <c r="Y2951" s="28">
        <v>-17948</v>
      </c>
      <c r="Z2951" s="28">
        <v>-14293</v>
      </c>
      <c r="AA2951" s="28">
        <v>6280</v>
      </c>
      <c r="AB2951" s="28">
        <v>3079</v>
      </c>
      <c r="AC2951" s="28">
        <v>125877</v>
      </c>
      <c r="AD2951" s="28">
        <v>5000</v>
      </c>
      <c r="AE2951" s="28">
        <v>42535</v>
      </c>
      <c r="AF2951" s="28">
        <v>12507</v>
      </c>
      <c r="AG2951" s="28">
        <v>12103</v>
      </c>
      <c r="AH2951" s="28">
        <v>120032</v>
      </c>
      <c r="AI2951" s="29">
        <v>0.17</v>
      </c>
      <c r="AJ2951" s="29">
        <v>0.25</v>
      </c>
      <c r="AK2951" s="29">
        <v>0.59</v>
      </c>
      <c r="AL2951" s="30">
        <v>12.58</v>
      </c>
      <c r="AM2951" s="30">
        <v>133.22999999999999</v>
      </c>
      <c r="AN2951" s="31">
        <v>52.13</v>
      </c>
      <c r="AO2951" s="32">
        <v>120.05</v>
      </c>
      <c r="AP2951" s="32">
        <v>133.6</v>
      </c>
      <c r="AQ2951" s="33">
        <v>-1.1399999999999999</v>
      </c>
      <c r="AR2951" s="34">
        <v>-27.25</v>
      </c>
      <c r="AS2951" s="32">
        <v>-81.099999999999994</v>
      </c>
      <c r="AT2951" s="32">
        <v>-9.66</v>
      </c>
      <c r="AU2951" s="24">
        <v>-92.68</v>
      </c>
      <c r="AV2951" s="33">
        <v>-2.82</v>
      </c>
      <c r="AW2951" s="33">
        <v>0.62</v>
      </c>
      <c r="AX2951">
        <v>0</v>
      </c>
    </row>
    <row r="2952" spans="1:50" hidden="1" x14ac:dyDescent="0.25">
      <c r="A2952" s="50">
        <v>2951</v>
      </c>
      <c r="B2952" s="23" t="s">
        <v>6335</v>
      </c>
      <c r="C2952" s="24" t="s">
        <v>6336</v>
      </c>
      <c r="D2952" s="24" t="s">
        <v>84</v>
      </c>
      <c r="E2952" s="25">
        <v>82107</v>
      </c>
      <c r="F2952" s="24" t="s">
        <v>58</v>
      </c>
      <c r="G2952" s="24" t="s">
        <v>59</v>
      </c>
      <c r="H2952" s="24" t="s">
        <v>104</v>
      </c>
      <c r="I2952" s="26" t="s">
        <v>60</v>
      </c>
      <c r="J2952" s="26" t="s">
        <v>60</v>
      </c>
      <c r="K2952" s="24" t="s">
        <v>61</v>
      </c>
      <c r="L2952" s="27">
        <v>39840</v>
      </c>
      <c r="M2952" s="28">
        <v>120011</v>
      </c>
      <c r="N2952" s="28">
        <v>120011</v>
      </c>
      <c r="O2952" s="28">
        <v>0</v>
      </c>
      <c r="P2952" s="28">
        <v>139</v>
      </c>
      <c r="Q2952" s="28">
        <v>139</v>
      </c>
      <c r="R2952" s="28">
        <v>596</v>
      </c>
      <c r="S2952" s="28">
        <v>596</v>
      </c>
      <c r="T2952" s="28">
        <v>735</v>
      </c>
      <c r="U2952" s="28">
        <v>1337</v>
      </c>
      <c r="V2952" s="28">
        <v>735</v>
      </c>
      <c r="W2952" s="28">
        <v>-2845.5</v>
      </c>
      <c r="X2952" s="28">
        <v>53818</v>
      </c>
      <c r="Y2952" s="28">
        <v>17660</v>
      </c>
      <c r="Z2952" s="28">
        <v>22395</v>
      </c>
      <c r="AA2952" s="28">
        <v>14492</v>
      </c>
      <c r="AB2952" s="28">
        <v>12899</v>
      </c>
      <c r="AC2952" s="28">
        <v>52942</v>
      </c>
      <c r="AD2952" s="28">
        <v>5000</v>
      </c>
      <c r="AE2952" s="28">
        <v>52245</v>
      </c>
      <c r="AF2952" s="28">
        <v>6002</v>
      </c>
      <c r="AG2952" s="28">
        <v>49409</v>
      </c>
      <c r="AH2952" s="28">
        <v>13251</v>
      </c>
      <c r="AI2952" s="29">
        <v>1.05</v>
      </c>
      <c r="AJ2952" s="29">
        <v>1.88</v>
      </c>
      <c r="AK2952" s="29">
        <v>1.93</v>
      </c>
      <c r="AL2952" s="30">
        <v>58.32</v>
      </c>
      <c r="AM2952" s="30">
        <v>82.3</v>
      </c>
      <c r="AN2952" s="31">
        <v>3.47</v>
      </c>
      <c r="AO2952" s="32">
        <v>44.79</v>
      </c>
      <c r="AP2952" s="32">
        <v>57.13</v>
      </c>
      <c r="AQ2952" s="33">
        <v>3.73</v>
      </c>
      <c r="AR2952" s="34">
        <v>1.1399999999999999</v>
      </c>
      <c r="AS2952" s="32">
        <v>2.66</v>
      </c>
      <c r="AT2952" s="32">
        <v>0.5</v>
      </c>
      <c r="AU2952" s="24">
        <v>9.93</v>
      </c>
      <c r="AV2952" s="33">
        <v>5.94</v>
      </c>
      <c r="AW2952" s="33">
        <v>0.66</v>
      </c>
      <c r="AX2952">
        <v>0</v>
      </c>
    </row>
    <row r="2953" spans="1:50" hidden="1" x14ac:dyDescent="0.25">
      <c r="A2953" s="50">
        <v>2952</v>
      </c>
      <c r="B2953" s="23" t="s">
        <v>6337</v>
      </c>
      <c r="C2953" s="24" t="s">
        <v>6338</v>
      </c>
      <c r="D2953" s="24" t="s">
        <v>84</v>
      </c>
      <c r="E2953" s="25">
        <v>84103</v>
      </c>
      <c r="F2953" s="24" t="s">
        <v>223</v>
      </c>
      <c r="G2953" s="24" t="s">
        <v>59</v>
      </c>
      <c r="H2953" s="24" t="s">
        <v>71</v>
      </c>
      <c r="I2953" s="26">
        <v>2</v>
      </c>
      <c r="J2953" s="26">
        <f>IF(I2953=0,0,IF(I2953=1,1,IF(I2953=2,2,(IF(I2953=3,4,IF(I2953=5,9,IF(I2953=10,24,IF(I2953=25,49,IF(I2953=50,99,"X")))))))))</f>
        <v>2</v>
      </c>
      <c r="K2953" s="24" t="s">
        <v>61</v>
      </c>
      <c r="L2953" s="27">
        <v>40367</v>
      </c>
      <c r="M2953" s="28">
        <v>119934</v>
      </c>
      <c r="N2953" s="28">
        <v>119934</v>
      </c>
      <c r="O2953" s="28">
        <v>0</v>
      </c>
      <c r="P2953" s="28">
        <v>0</v>
      </c>
      <c r="Q2953" s="28">
        <v>0</v>
      </c>
      <c r="R2953" s="28">
        <v>-13853</v>
      </c>
      <c r="S2953" s="28">
        <v>-13853</v>
      </c>
      <c r="T2953" s="28">
        <v>-13853</v>
      </c>
      <c r="U2953" s="28">
        <v>-13853</v>
      </c>
      <c r="V2953" s="28">
        <v>-13853</v>
      </c>
      <c r="W2953" s="28">
        <v>-10248.1</v>
      </c>
      <c r="X2953" s="28">
        <v>97237</v>
      </c>
      <c r="Y2953" s="28">
        <v>5333</v>
      </c>
      <c r="Z2953" s="28">
        <v>-19855</v>
      </c>
      <c r="AA2953" s="28">
        <v>18579</v>
      </c>
      <c r="AB2953" s="28">
        <v>65939</v>
      </c>
      <c r="AC2953" s="28">
        <v>16703</v>
      </c>
      <c r="AD2953" s="28">
        <v>5000</v>
      </c>
      <c r="AE2953" s="28">
        <v>8925</v>
      </c>
      <c r="AF2953" s="28">
        <v>0</v>
      </c>
      <c r="AG2953" s="28">
        <v>97898</v>
      </c>
      <c r="AH2953" s="28">
        <v>5994</v>
      </c>
      <c r="AI2953" s="29">
        <v>0.09</v>
      </c>
      <c r="AJ2953" s="29">
        <v>0.31</v>
      </c>
      <c r="AK2953" s="29">
        <v>0.32</v>
      </c>
      <c r="AL2953" s="30">
        <v>18.690000000000001</v>
      </c>
      <c r="AM2953" s="30">
        <v>88.28</v>
      </c>
      <c r="AN2953" s="31">
        <v>0.47</v>
      </c>
      <c r="AO2953" s="32">
        <v>314.89</v>
      </c>
      <c r="AP2953" s="32">
        <v>322.45999999999998</v>
      </c>
      <c r="AQ2953" s="33">
        <v>0</v>
      </c>
      <c r="AR2953" s="34">
        <v>-155.22</v>
      </c>
      <c r="AS2953" s="32">
        <v>-69.77</v>
      </c>
      <c r="AT2953" s="32">
        <v>-11.55</v>
      </c>
      <c r="AU2953" s="24">
        <v>0</v>
      </c>
      <c r="AV2953" s="33">
        <v>-8.7899999999999991</v>
      </c>
      <c r="AW2953" s="33">
        <v>2.5</v>
      </c>
      <c r="AX2953">
        <v>0</v>
      </c>
    </row>
    <row r="2954" spans="1:50" hidden="1" x14ac:dyDescent="0.25">
      <c r="A2954" s="50">
        <v>2953</v>
      </c>
      <c r="B2954" s="23" t="s">
        <v>6339</v>
      </c>
      <c r="C2954" s="24" t="s">
        <v>6340</v>
      </c>
      <c r="D2954" s="24" t="s">
        <v>94</v>
      </c>
      <c r="E2954" s="25" t="s">
        <v>835</v>
      </c>
      <c r="F2954" s="24"/>
      <c r="G2954" s="24" t="s">
        <v>97</v>
      </c>
      <c r="H2954" s="24" t="s">
        <v>81</v>
      </c>
      <c r="I2954" s="26">
        <v>3</v>
      </c>
      <c r="J2954" s="26">
        <f>IF(I2954=0,0,IF(I2954=1,1,IF(I2954=2,2,(IF(I2954=3,4,IF(I2954=5,9,IF(I2954=10,24,IF(I2954=25,49,IF(I2954=50,99,"X")))))))))</f>
        <v>4</v>
      </c>
      <c r="K2954" s="24" t="s">
        <v>61</v>
      </c>
      <c r="L2954" s="27">
        <v>39554</v>
      </c>
      <c r="M2954" s="28">
        <v>119914</v>
      </c>
      <c r="N2954" s="28">
        <v>119917</v>
      </c>
      <c r="O2954" s="28">
        <v>3</v>
      </c>
      <c r="P2954" s="28">
        <v>12</v>
      </c>
      <c r="Q2954" s="28">
        <v>12</v>
      </c>
      <c r="R2954" s="28">
        <v>14543</v>
      </c>
      <c r="S2954" s="28">
        <v>14543</v>
      </c>
      <c r="T2954" s="28">
        <v>15182</v>
      </c>
      <c r="U2954" s="28">
        <v>25656</v>
      </c>
      <c r="V2954" s="28">
        <v>14555</v>
      </c>
      <c r="W2954" s="28">
        <v>9896.32</v>
      </c>
      <c r="X2954" s="28">
        <v>6583</v>
      </c>
      <c r="Y2954" s="28">
        <v>35055</v>
      </c>
      <c r="Z2954" s="28">
        <v>13304</v>
      </c>
      <c r="AA2954" s="28">
        <v>13825</v>
      </c>
      <c r="AB2954" s="28">
        <v>47779</v>
      </c>
      <c r="AC2954" s="28">
        <v>15148</v>
      </c>
      <c r="AD2954" s="28">
        <v>6639</v>
      </c>
      <c r="AE2954" s="28">
        <v>36276</v>
      </c>
      <c r="AF2954" s="28">
        <v>18991</v>
      </c>
      <c r="AG2954" s="28">
        <v>69711</v>
      </c>
      <c r="AH2954" s="28">
        <v>98183</v>
      </c>
      <c r="AI2954" s="29">
        <v>0.86</v>
      </c>
      <c r="AJ2954" s="29">
        <v>1.61</v>
      </c>
      <c r="AK2954" s="29">
        <v>2.94</v>
      </c>
      <c r="AL2954" s="30">
        <v>12.99</v>
      </c>
      <c r="AM2954" s="30">
        <v>24.62</v>
      </c>
      <c r="AN2954" s="31">
        <v>23.23</v>
      </c>
      <c r="AO2954" s="32">
        <v>16</v>
      </c>
      <c r="AP2954" s="32">
        <v>63.33</v>
      </c>
      <c r="AQ2954" s="33">
        <v>0.7</v>
      </c>
      <c r="AR2954" s="34">
        <v>40.090000000000003</v>
      </c>
      <c r="AS2954" s="32">
        <v>109.31</v>
      </c>
      <c r="AT2954" s="32">
        <v>12.13</v>
      </c>
      <c r="AU2954" s="24">
        <v>76.58</v>
      </c>
      <c r="AV2954" s="33">
        <v>7.2</v>
      </c>
      <c r="AW2954" s="33">
        <v>1.98</v>
      </c>
      <c r="AX2954">
        <v>0</v>
      </c>
    </row>
    <row r="2955" spans="1:50" hidden="1" x14ac:dyDescent="0.25">
      <c r="A2955" s="50">
        <v>2954</v>
      </c>
      <c r="B2955" s="23" t="s">
        <v>6341</v>
      </c>
      <c r="C2955" s="24" t="s">
        <v>6342</v>
      </c>
      <c r="D2955" s="24" t="s">
        <v>84</v>
      </c>
      <c r="E2955" s="25">
        <v>83107</v>
      </c>
      <c r="F2955" s="24" t="s">
        <v>80</v>
      </c>
      <c r="G2955" s="24" t="s">
        <v>59</v>
      </c>
      <c r="H2955" s="24" t="s">
        <v>53</v>
      </c>
      <c r="I2955" s="26" t="s">
        <v>60</v>
      </c>
      <c r="J2955" s="26" t="s">
        <v>60</v>
      </c>
      <c r="K2955" s="24" t="s">
        <v>61</v>
      </c>
      <c r="L2955" s="27">
        <v>38450</v>
      </c>
      <c r="M2955" s="28">
        <v>119691</v>
      </c>
      <c r="N2955" s="28">
        <v>119838</v>
      </c>
      <c r="O2955" s="28">
        <v>147</v>
      </c>
      <c r="P2955" s="28">
        <v>0</v>
      </c>
      <c r="Q2955" s="28">
        <v>0</v>
      </c>
      <c r="R2955" s="28">
        <v>-5484</v>
      </c>
      <c r="S2955" s="28">
        <v>-5484</v>
      </c>
      <c r="T2955" s="28">
        <v>-5484</v>
      </c>
      <c r="U2955" s="28">
        <v>5365</v>
      </c>
      <c r="V2955" s="28">
        <v>-5484</v>
      </c>
      <c r="W2955" s="28">
        <v>-9088.1200000000008</v>
      </c>
      <c r="X2955" s="28">
        <v>2717</v>
      </c>
      <c r="Y2955" s="28">
        <v>15302</v>
      </c>
      <c r="Z2955" s="28">
        <v>-338360</v>
      </c>
      <c r="AA2955" s="28">
        <v>13</v>
      </c>
      <c r="AB2955" s="28">
        <v>24912</v>
      </c>
      <c r="AC2955" s="28">
        <v>1499</v>
      </c>
      <c r="AD2955" s="28">
        <v>6639</v>
      </c>
      <c r="AE2955" s="28">
        <v>625063</v>
      </c>
      <c r="AF2955" s="28">
        <v>514836</v>
      </c>
      <c r="AG2955" s="28">
        <v>102890</v>
      </c>
      <c r="AH2955" s="28">
        <v>115475</v>
      </c>
      <c r="AI2955" s="29">
        <v>0.15</v>
      </c>
      <c r="AJ2955" s="29">
        <v>0.81</v>
      </c>
      <c r="AK2955" s="29">
        <v>0.81</v>
      </c>
      <c r="AL2955" s="30">
        <v>271.64</v>
      </c>
      <c r="AM2955" s="30">
        <v>471.61</v>
      </c>
      <c r="AN2955" s="31">
        <v>0</v>
      </c>
      <c r="AO2955" s="32">
        <v>21.88</v>
      </c>
      <c r="AP2955" s="32">
        <v>154.13</v>
      </c>
      <c r="AQ2955" s="33">
        <v>-0.66</v>
      </c>
      <c r="AR2955" s="34">
        <v>-0.88</v>
      </c>
      <c r="AS2955" s="32">
        <v>-1.62</v>
      </c>
      <c r="AT2955" s="32">
        <v>-4.58</v>
      </c>
      <c r="AU2955" s="24">
        <v>-1.07</v>
      </c>
      <c r="AV2955" s="33">
        <v>-0.22</v>
      </c>
      <c r="AW2955" s="33">
        <v>0.06</v>
      </c>
      <c r="AX2955">
        <v>0</v>
      </c>
    </row>
    <row r="2956" spans="1:50" hidden="1" x14ac:dyDescent="0.25">
      <c r="A2956" s="50">
        <v>2955</v>
      </c>
      <c r="B2956" s="23" t="s">
        <v>6343</v>
      </c>
      <c r="C2956" s="24" t="s">
        <v>6344</v>
      </c>
      <c r="D2956" s="24" t="s">
        <v>277</v>
      </c>
      <c r="E2956" s="25">
        <v>97411</v>
      </c>
      <c r="F2956" s="24" t="s">
        <v>277</v>
      </c>
      <c r="G2956" s="24" t="s">
        <v>137</v>
      </c>
      <c r="H2956" s="24" t="s">
        <v>66</v>
      </c>
      <c r="I2956" s="26">
        <v>5</v>
      </c>
      <c r="J2956" s="26">
        <f t="shared" ref="J2956:J2966" si="154">IF(I2956=0,0,IF(I2956=1,1,IF(I2956=2,2,(IF(I2956=3,4,IF(I2956=5,9,IF(I2956=10,24,IF(I2956=25,49,IF(I2956=50,99,"X")))))))))</f>
        <v>9</v>
      </c>
      <c r="K2956" s="24" t="s">
        <v>61</v>
      </c>
      <c r="L2956" s="27">
        <v>41640</v>
      </c>
      <c r="M2956" s="28">
        <v>119700</v>
      </c>
      <c r="N2956" s="28">
        <v>119700</v>
      </c>
      <c r="O2956" s="28">
        <v>0</v>
      </c>
      <c r="P2956" s="28">
        <v>0</v>
      </c>
      <c r="Q2956" s="28">
        <v>0</v>
      </c>
      <c r="R2956" s="28">
        <v>-114540</v>
      </c>
      <c r="S2956" s="28">
        <v>-114540</v>
      </c>
      <c r="T2956" s="28">
        <v>-114540</v>
      </c>
      <c r="U2956" s="28">
        <v>-112040</v>
      </c>
      <c r="V2956" s="28">
        <v>-114540</v>
      </c>
      <c r="W2956" s="28">
        <v>-66566.460000000006</v>
      </c>
      <c r="X2956" s="28">
        <v>-3503</v>
      </c>
      <c r="Y2956" s="28">
        <v>-26517</v>
      </c>
      <c r="Z2956" s="28">
        <v>-441883</v>
      </c>
      <c r="AA2956" s="28">
        <v>84524</v>
      </c>
      <c r="AB2956" s="28">
        <v>116415</v>
      </c>
      <c r="AC2956" s="28">
        <v>9119</v>
      </c>
      <c r="AD2956" s="28">
        <v>5000</v>
      </c>
      <c r="AE2956" s="28">
        <v>36186</v>
      </c>
      <c r="AF2956" s="28">
        <v>0</v>
      </c>
      <c r="AG2956" s="28">
        <v>137098</v>
      </c>
      <c r="AH2956" s="28">
        <v>114084</v>
      </c>
      <c r="AI2956" s="29">
        <v>0</v>
      </c>
      <c r="AJ2956" s="29">
        <v>0.08</v>
      </c>
      <c r="AK2956" s="29">
        <v>0.08</v>
      </c>
      <c r="AL2956" s="30">
        <v>108.53</v>
      </c>
      <c r="AM2956" s="30">
        <v>1171.6099999999999</v>
      </c>
      <c r="AN2956" s="31">
        <v>0</v>
      </c>
      <c r="AO2956" s="32">
        <v>1315.04</v>
      </c>
      <c r="AP2956" s="32">
        <v>1321.14</v>
      </c>
      <c r="AQ2956" s="33">
        <v>0</v>
      </c>
      <c r="AR2956" s="34">
        <v>-316.52999999999997</v>
      </c>
      <c r="AS2956" s="32">
        <v>-25.92</v>
      </c>
      <c r="AT2956" s="32">
        <v>-95.69</v>
      </c>
      <c r="AU2956" s="24">
        <v>0</v>
      </c>
      <c r="AV2956" s="33">
        <v>-36.08</v>
      </c>
      <c r="AW2956" s="33">
        <v>2.78</v>
      </c>
      <c r="AX2956">
        <v>0</v>
      </c>
    </row>
    <row r="2957" spans="1:50" hidden="1" x14ac:dyDescent="0.25">
      <c r="A2957" s="50">
        <v>2956</v>
      </c>
      <c r="B2957" s="23" t="s">
        <v>6345</v>
      </c>
      <c r="C2957" s="24" t="s">
        <v>6346</v>
      </c>
      <c r="D2957" s="24" t="s">
        <v>6347</v>
      </c>
      <c r="E2957" s="25">
        <v>90879</v>
      </c>
      <c r="F2957" s="24" t="s">
        <v>1360</v>
      </c>
      <c r="G2957" s="24" t="s">
        <v>90</v>
      </c>
      <c r="H2957" s="24" t="s">
        <v>71</v>
      </c>
      <c r="I2957" s="26">
        <v>5</v>
      </c>
      <c r="J2957" s="26">
        <f t="shared" si="154"/>
        <v>9</v>
      </c>
      <c r="K2957" s="24" t="s">
        <v>61</v>
      </c>
      <c r="L2957" s="27">
        <v>41612</v>
      </c>
      <c r="M2957" s="28">
        <v>119661</v>
      </c>
      <c r="N2957" s="28">
        <v>119661</v>
      </c>
      <c r="O2957" s="28">
        <v>0</v>
      </c>
      <c r="P2957" s="28">
        <v>0</v>
      </c>
      <c r="Q2957" s="28">
        <v>0</v>
      </c>
      <c r="R2957" s="28">
        <v>-13114</v>
      </c>
      <c r="S2957" s="28">
        <v>-13114</v>
      </c>
      <c r="T2957" s="28">
        <v>-13114</v>
      </c>
      <c r="U2957" s="28">
        <v>3223</v>
      </c>
      <c r="V2957" s="28">
        <v>-13114</v>
      </c>
      <c r="W2957" s="28">
        <v>-26748.639999999999</v>
      </c>
      <c r="X2957" s="28">
        <v>0</v>
      </c>
      <c r="Y2957" s="28">
        <v>49952</v>
      </c>
      <c r="Z2957" s="28">
        <v>103572</v>
      </c>
      <c r="AA2957" s="28">
        <v>59479</v>
      </c>
      <c r="AB2957" s="28">
        <v>60716</v>
      </c>
      <c r="AC2957" s="28">
        <v>0</v>
      </c>
      <c r="AD2957" s="28">
        <v>5000</v>
      </c>
      <c r="AE2957" s="28">
        <v>251078</v>
      </c>
      <c r="AF2957" s="28">
        <v>220816</v>
      </c>
      <c r="AG2957" s="28">
        <v>69709</v>
      </c>
      <c r="AH2957" s="28">
        <v>119661</v>
      </c>
      <c r="AI2957" s="29">
        <v>0.12</v>
      </c>
      <c r="AJ2957" s="29">
        <v>0.15</v>
      </c>
      <c r="AK2957" s="29">
        <v>0.17</v>
      </c>
      <c r="AL2957" s="30">
        <v>13.48</v>
      </c>
      <c r="AM2957" s="30">
        <v>737.88</v>
      </c>
      <c r="AN2957" s="31">
        <v>6.52</v>
      </c>
      <c r="AO2957" s="32">
        <v>56.91</v>
      </c>
      <c r="AP2957" s="32">
        <v>58.75</v>
      </c>
      <c r="AQ2957" s="33">
        <v>0.47</v>
      </c>
      <c r="AR2957" s="34">
        <v>-5.22</v>
      </c>
      <c r="AS2957" s="32">
        <v>-12.66</v>
      </c>
      <c r="AT2957" s="32">
        <v>-10.96</v>
      </c>
      <c r="AU2957" s="24">
        <v>-5.94</v>
      </c>
      <c r="AV2957" s="33">
        <v>-0.71</v>
      </c>
      <c r="AW2957" s="33">
        <v>0.15</v>
      </c>
      <c r="AX2957">
        <v>0</v>
      </c>
    </row>
    <row r="2958" spans="1:50" hidden="1" x14ac:dyDescent="0.25">
      <c r="A2958" s="50">
        <v>2957</v>
      </c>
      <c r="B2958" s="23" t="s">
        <v>6348</v>
      </c>
      <c r="C2958" s="24" t="s">
        <v>6349</v>
      </c>
      <c r="D2958" s="24" t="s">
        <v>359</v>
      </c>
      <c r="E2958" s="25" t="s">
        <v>95</v>
      </c>
      <c r="F2958" s="24" t="s">
        <v>96</v>
      </c>
      <c r="G2958" s="24" t="s">
        <v>97</v>
      </c>
      <c r="H2958" s="24" t="s">
        <v>71</v>
      </c>
      <c r="I2958" s="26">
        <v>5</v>
      </c>
      <c r="J2958" s="26">
        <f t="shared" si="154"/>
        <v>9</v>
      </c>
      <c r="K2958" s="24" t="s">
        <v>61</v>
      </c>
      <c r="L2958" s="27">
        <v>37419</v>
      </c>
      <c r="M2958" s="28">
        <v>119659</v>
      </c>
      <c r="N2958" s="28">
        <v>119659</v>
      </c>
      <c r="O2958" s="28">
        <v>0</v>
      </c>
      <c r="P2958" s="28">
        <v>0</v>
      </c>
      <c r="Q2958" s="28">
        <v>0</v>
      </c>
      <c r="R2958" s="28">
        <v>-37419</v>
      </c>
      <c r="S2958" s="28">
        <v>-37419</v>
      </c>
      <c r="T2958" s="28">
        <v>-36851</v>
      </c>
      <c r="U2958" s="28">
        <v>-21292</v>
      </c>
      <c r="V2958" s="28">
        <v>-37419</v>
      </c>
      <c r="W2958" s="28">
        <v>-40343.019999999997</v>
      </c>
      <c r="X2958" s="28">
        <v>109</v>
      </c>
      <c r="Y2958" s="28">
        <v>14694</v>
      </c>
      <c r="Z2958" s="28">
        <v>7305</v>
      </c>
      <c r="AA2958" s="28">
        <v>33091</v>
      </c>
      <c r="AB2958" s="28">
        <v>89122</v>
      </c>
      <c r="AC2958" s="28">
        <v>0</v>
      </c>
      <c r="AD2958" s="28">
        <v>7000</v>
      </c>
      <c r="AE2958" s="28">
        <v>260598</v>
      </c>
      <c r="AF2958" s="28">
        <v>249077</v>
      </c>
      <c r="AG2958" s="28">
        <v>104965</v>
      </c>
      <c r="AH2958" s="28">
        <v>119550</v>
      </c>
      <c r="AI2958" s="29">
        <v>0</v>
      </c>
      <c r="AJ2958" s="29">
        <v>0.03</v>
      </c>
      <c r="AK2958" s="29">
        <v>0.05</v>
      </c>
      <c r="AL2958" s="30">
        <v>23.33</v>
      </c>
      <c r="AM2958" s="30">
        <v>864.99</v>
      </c>
      <c r="AN2958" s="31">
        <v>8.73</v>
      </c>
      <c r="AO2958" s="32">
        <v>96.78</v>
      </c>
      <c r="AP2958" s="32">
        <v>97.2</v>
      </c>
      <c r="AQ2958" s="33">
        <v>0.03</v>
      </c>
      <c r="AR2958" s="34">
        <v>-14.36</v>
      </c>
      <c r="AS2958" s="32">
        <v>-512.24</v>
      </c>
      <c r="AT2958" s="32">
        <v>-31.27</v>
      </c>
      <c r="AU2958" s="24">
        <v>-15.02</v>
      </c>
      <c r="AV2958" s="33">
        <v>-2.77</v>
      </c>
      <c r="AW2958" s="33">
        <v>0.17</v>
      </c>
      <c r="AX2958">
        <v>0</v>
      </c>
    </row>
    <row r="2959" spans="1:50" hidden="1" x14ac:dyDescent="0.25">
      <c r="A2959" s="50">
        <v>2958</v>
      </c>
      <c r="B2959" s="23" t="s">
        <v>6350</v>
      </c>
      <c r="C2959" s="24" t="s">
        <v>6351</v>
      </c>
      <c r="D2959" s="24" t="s">
        <v>140</v>
      </c>
      <c r="E2959" s="25" t="s">
        <v>331</v>
      </c>
      <c r="F2959" s="24" t="s">
        <v>142</v>
      </c>
      <c r="G2959" s="24" t="s">
        <v>76</v>
      </c>
      <c r="H2959" s="24" t="s">
        <v>53</v>
      </c>
      <c r="I2959" s="26">
        <v>3</v>
      </c>
      <c r="J2959" s="26">
        <f t="shared" si="154"/>
        <v>4</v>
      </c>
      <c r="K2959" s="24" t="s">
        <v>61</v>
      </c>
      <c r="L2959" s="27">
        <v>37515</v>
      </c>
      <c r="M2959" s="28">
        <v>119308</v>
      </c>
      <c r="N2959" s="28">
        <v>119484</v>
      </c>
      <c r="O2959" s="28">
        <v>176</v>
      </c>
      <c r="P2959" s="28">
        <v>771</v>
      </c>
      <c r="Q2959" s="28">
        <v>771</v>
      </c>
      <c r="R2959" s="28">
        <v>7252</v>
      </c>
      <c r="S2959" s="28">
        <v>7252</v>
      </c>
      <c r="T2959" s="28">
        <v>8023</v>
      </c>
      <c r="U2959" s="28">
        <v>9428</v>
      </c>
      <c r="V2959" s="28">
        <v>8023</v>
      </c>
      <c r="W2959" s="28">
        <v>8991.3799999999992</v>
      </c>
      <c r="X2959" s="28">
        <v>0</v>
      </c>
      <c r="Y2959" s="28">
        <v>34795</v>
      </c>
      <c r="Z2959" s="28">
        <v>-81031</v>
      </c>
      <c r="AA2959" s="28">
        <v>28777</v>
      </c>
      <c r="AB2959" s="28">
        <v>22819</v>
      </c>
      <c r="AC2959" s="28">
        <v>0</v>
      </c>
      <c r="AD2959" s="28">
        <v>6639</v>
      </c>
      <c r="AE2959" s="28">
        <v>57222</v>
      </c>
      <c r="AF2959" s="28">
        <v>40741</v>
      </c>
      <c r="AG2959" s="28">
        <v>84513</v>
      </c>
      <c r="AH2959" s="28">
        <v>119308</v>
      </c>
      <c r="AI2959" s="29">
        <v>0.05</v>
      </c>
      <c r="AJ2959" s="29">
        <v>0.12</v>
      </c>
      <c r="AK2959" s="29">
        <v>0.12</v>
      </c>
      <c r="AL2959" s="30">
        <v>27.66</v>
      </c>
      <c r="AM2959" s="30">
        <v>587.14</v>
      </c>
      <c r="AN2959" s="31">
        <v>0</v>
      </c>
      <c r="AO2959" s="32">
        <v>240.88</v>
      </c>
      <c r="AP2959" s="32">
        <v>241.61</v>
      </c>
      <c r="AQ2959" s="33">
        <v>-1.99</v>
      </c>
      <c r="AR2959" s="34">
        <v>12.67</v>
      </c>
      <c r="AS2959" s="32">
        <v>-8.9499999999999993</v>
      </c>
      <c r="AT2959" s="32">
        <v>6.08</v>
      </c>
      <c r="AU2959" s="24">
        <v>17.8</v>
      </c>
      <c r="AV2959" s="33">
        <v>2</v>
      </c>
      <c r="AW2959" s="33">
        <v>0.81</v>
      </c>
      <c r="AX2959">
        <v>0</v>
      </c>
    </row>
    <row r="2960" spans="1:50" hidden="1" x14ac:dyDescent="0.25">
      <c r="A2960" s="50">
        <v>2959</v>
      </c>
      <c r="B2960" s="23" t="s">
        <v>6352</v>
      </c>
      <c r="C2960" s="24" t="s">
        <v>6353</v>
      </c>
      <c r="D2960" s="24" t="s">
        <v>1100</v>
      </c>
      <c r="E2960" s="25">
        <v>96901</v>
      </c>
      <c r="F2960" s="24" t="s">
        <v>1100</v>
      </c>
      <c r="G2960" s="24" t="s">
        <v>137</v>
      </c>
      <c r="H2960" s="24" t="s">
        <v>81</v>
      </c>
      <c r="I2960" s="26">
        <v>3</v>
      </c>
      <c r="J2960" s="26">
        <f t="shared" si="154"/>
        <v>4</v>
      </c>
      <c r="K2960" s="24" t="s">
        <v>61</v>
      </c>
      <c r="L2960" s="27">
        <v>41074</v>
      </c>
      <c r="M2960" s="28">
        <v>119437</v>
      </c>
      <c r="N2960" s="28">
        <v>119437</v>
      </c>
      <c r="O2960" s="28">
        <v>0</v>
      </c>
      <c r="P2960" s="28">
        <v>0</v>
      </c>
      <c r="Q2960" s="28">
        <v>0</v>
      </c>
      <c r="R2960" s="28">
        <v>1383</v>
      </c>
      <c r="S2960" s="28">
        <v>1383</v>
      </c>
      <c r="T2960" s="28">
        <v>2863</v>
      </c>
      <c r="U2960" s="28">
        <v>11401</v>
      </c>
      <c r="V2960" s="28">
        <v>1383</v>
      </c>
      <c r="W2960" s="28">
        <v>989.78</v>
      </c>
      <c r="X2960" s="28">
        <v>0</v>
      </c>
      <c r="Y2960" s="28">
        <v>19139</v>
      </c>
      <c r="Z2960" s="28">
        <v>483</v>
      </c>
      <c r="AA2960" s="28">
        <v>11242</v>
      </c>
      <c r="AB2960" s="28">
        <v>80286</v>
      </c>
      <c r="AC2960" s="28">
        <v>0</v>
      </c>
      <c r="AD2960" s="28">
        <v>5000</v>
      </c>
      <c r="AE2960" s="28">
        <v>31791</v>
      </c>
      <c r="AF2960" s="28">
        <v>22281</v>
      </c>
      <c r="AG2960" s="28">
        <v>100298</v>
      </c>
      <c r="AH2960" s="28">
        <v>119437</v>
      </c>
      <c r="AI2960" s="29">
        <v>0.06</v>
      </c>
      <c r="AJ2960" s="29">
        <v>7.0000000000000007E-2</v>
      </c>
      <c r="AK2960" s="29">
        <v>0.3</v>
      </c>
      <c r="AL2960" s="30">
        <v>0.83</v>
      </c>
      <c r="AM2960" s="30">
        <v>111.95</v>
      </c>
      <c r="AN2960" s="31">
        <v>21.86</v>
      </c>
      <c r="AO2960" s="32">
        <v>98.11</v>
      </c>
      <c r="AP2960" s="32">
        <v>98.48</v>
      </c>
      <c r="AQ2960" s="33">
        <v>0.02</v>
      </c>
      <c r="AR2960" s="34">
        <v>4.3499999999999996</v>
      </c>
      <c r="AS2960" s="32">
        <v>286.33999999999997</v>
      </c>
      <c r="AT2960" s="32">
        <v>1.1599999999999999</v>
      </c>
      <c r="AU2960" s="24">
        <v>6.21</v>
      </c>
      <c r="AV2960" s="33">
        <v>1.38</v>
      </c>
      <c r="AW2960" s="33">
        <v>0.84</v>
      </c>
      <c r="AX2960">
        <v>0</v>
      </c>
    </row>
    <row r="2961" spans="1:50" hidden="1" x14ac:dyDescent="0.25">
      <c r="A2961" s="50">
        <v>2960</v>
      </c>
      <c r="B2961" s="23" t="s">
        <v>6354</v>
      </c>
      <c r="C2961" s="24" t="s">
        <v>4529</v>
      </c>
      <c r="D2961" s="24" t="s">
        <v>616</v>
      </c>
      <c r="E2961" s="25">
        <v>91501</v>
      </c>
      <c r="F2961" s="24" t="s">
        <v>616</v>
      </c>
      <c r="G2961" s="24" t="s">
        <v>220</v>
      </c>
      <c r="H2961" s="24" t="s">
        <v>53</v>
      </c>
      <c r="I2961" s="26">
        <v>1</v>
      </c>
      <c r="J2961" s="26">
        <f t="shared" si="154"/>
        <v>1</v>
      </c>
      <c r="K2961" s="24" t="s">
        <v>61</v>
      </c>
      <c r="L2961" s="27">
        <v>37029</v>
      </c>
      <c r="M2961" s="28">
        <v>119348</v>
      </c>
      <c r="N2961" s="28">
        <v>119348</v>
      </c>
      <c r="O2961" s="28">
        <v>0</v>
      </c>
      <c r="P2961" s="28">
        <v>1709</v>
      </c>
      <c r="Q2961" s="28">
        <v>1709</v>
      </c>
      <c r="R2961" s="28">
        <v>6428</v>
      </c>
      <c r="S2961" s="28">
        <v>6428</v>
      </c>
      <c r="T2961" s="28">
        <v>8137</v>
      </c>
      <c r="U2961" s="28">
        <v>9313</v>
      </c>
      <c r="V2961" s="28">
        <v>8137</v>
      </c>
      <c r="W2961" s="28">
        <v>4756</v>
      </c>
      <c r="X2961" s="28">
        <v>0</v>
      </c>
      <c r="Y2961" s="28">
        <v>19646</v>
      </c>
      <c r="Z2961" s="28">
        <v>15402</v>
      </c>
      <c r="AA2961" s="28">
        <v>10206</v>
      </c>
      <c r="AB2961" s="28">
        <v>37628</v>
      </c>
      <c r="AC2961" s="28">
        <v>0</v>
      </c>
      <c r="AD2961" s="28">
        <v>6640</v>
      </c>
      <c r="AE2961" s="28">
        <v>23743</v>
      </c>
      <c r="AF2961" s="28">
        <v>2809</v>
      </c>
      <c r="AG2961" s="28">
        <v>99702</v>
      </c>
      <c r="AH2961" s="28">
        <v>119348</v>
      </c>
      <c r="AI2961" s="29">
        <v>4.4400000000000004</v>
      </c>
      <c r="AJ2961" s="29">
        <v>4.51</v>
      </c>
      <c r="AK2961" s="29">
        <v>4.51</v>
      </c>
      <c r="AL2961" s="30">
        <v>1.04</v>
      </c>
      <c r="AM2961" s="30">
        <v>16.760000000000002</v>
      </c>
      <c r="AN2961" s="31">
        <v>0</v>
      </c>
      <c r="AO2961" s="32">
        <v>32.21</v>
      </c>
      <c r="AP2961" s="32">
        <v>22.47</v>
      </c>
      <c r="AQ2961" s="33">
        <v>5.48</v>
      </c>
      <c r="AR2961" s="34">
        <v>27.07</v>
      </c>
      <c r="AS2961" s="32">
        <v>41.73</v>
      </c>
      <c r="AT2961" s="32">
        <v>5.39</v>
      </c>
      <c r="AU2961" s="24">
        <v>228.84</v>
      </c>
      <c r="AV2961" s="33">
        <v>4.96</v>
      </c>
      <c r="AW2961" s="33">
        <v>2.2799999999999998</v>
      </c>
      <c r="AX2961">
        <v>0</v>
      </c>
    </row>
    <row r="2962" spans="1:50" hidden="1" x14ac:dyDescent="0.25">
      <c r="A2962" s="50">
        <v>2961</v>
      </c>
      <c r="B2962" s="23" t="s">
        <v>6355</v>
      </c>
      <c r="C2962" s="24" t="s">
        <v>6356</v>
      </c>
      <c r="D2962" s="24" t="s">
        <v>84</v>
      </c>
      <c r="E2962" s="25">
        <v>85105</v>
      </c>
      <c r="F2962" s="24" t="s">
        <v>65</v>
      </c>
      <c r="G2962" s="24" t="s">
        <v>59</v>
      </c>
      <c r="H2962" s="24" t="s">
        <v>81</v>
      </c>
      <c r="I2962" s="26">
        <v>10</v>
      </c>
      <c r="J2962" s="26">
        <f t="shared" si="154"/>
        <v>24</v>
      </c>
      <c r="K2962" s="24" t="s">
        <v>61</v>
      </c>
      <c r="L2962" s="27">
        <v>41684</v>
      </c>
      <c r="M2962" s="28">
        <v>119345</v>
      </c>
      <c r="N2962" s="28">
        <v>119345</v>
      </c>
      <c r="O2962" s="28">
        <v>0</v>
      </c>
      <c r="P2962" s="28">
        <v>0</v>
      </c>
      <c r="Q2962" s="28">
        <v>0</v>
      </c>
      <c r="R2962" s="28">
        <v>-116409</v>
      </c>
      <c r="S2962" s="28">
        <v>-116409</v>
      </c>
      <c r="T2962" s="28">
        <v>-113206</v>
      </c>
      <c r="U2962" s="28">
        <v>-102956</v>
      </c>
      <c r="V2962" s="28">
        <v>-116409</v>
      </c>
      <c r="W2962" s="28">
        <v>-89656.86</v>
      </c>
      <c r="X2962" s="28">
        <v>0</v>
      </c>
      <c r="Y2962" s="28">
        <v>-68289</v>
      </c>
      <c r="Z2962" s="28">
        <v>-41409</v>
      </c>
      <c r="AA2962" s="28">
        <v>32189</v>
      </c>
      <c r="AB2962" s="28">
        <v>141978</v>
      </c>
      <c r="AC2962" s="28">
        <v>0</v>
      </c>
      <c r="AD2962" s="28">
        <v>5000</v>
      </c>
      <c r="AE2962" s="28">
        <v>39415</v>
      </c>
      <c r="AF2962" s="28">
        <v>29895</v>
      </c>
      <c r="AG2962" s="28">
        <v>187634</v>
      </c>
      <c r="AH2962" s="28">
        <v>119345</v>
      </c>
      <c r="AI2962" s="29">
        <v>0.03</v>
      </c>
      <c r="AJ2962" s="29">
        <v>0.17</v>
      </c>
      <c r="AK2962" s="29">
        <v>0.17</v>
      </c>
      <c r="AL2962" s="30">
        <v>23.49</v>
      </c>
      <c r="AM2962" s="30">
        <v>108.62</v>
      </c>
      <c r="AN2962" s="31">
        <v>0</v>
      </c>
      <c r="AO2962" s="32">
        <v>143.63999999999999</v>
      </c>
      <c r="AP2962" s="32">
        <v>205.06</v>
      </c>
      <c r="AQ2962" s="33">
        <v>-1.39</v>
      </c>
      <c r="AR2962" s="34">
        <v>-295.33999999999997</v>
      </c>
      <c r="AS2962" s="32">
        <v>-281.12</v>
      </c>
      <c r="AT2962" s="32">
        <v>-97.54</v>
      </c>
      <c r="AU2962" s="24">
        <v>-389.39</v>
      </c>
      <c r="AV2962" s="33">
        <v>-33.880000000000003</v>
      </c>
      <c r="AW2962" s="33">
        <v>-0.33</v>
      </c>
      <c r="AX2962">
        <v>0</v>
      </c>
    </row>
    <row r="2963" spans="1:50" hidden="1" x14ac:dyDescent="0.25">
      <c r="A2963" s="50">
        <v>2962</v>
      </c>
      <c r="B2963" s="23" t="s">
        <v>6357</v>
      </c>
      <c r="C2963" s="24" t="s">
        <v>6358</v>
      </c>
      <c r="D2963" s="24" t="s">
        <v>50</v>
      </c>
      <c r="E2963" s="25" t="s">
        <v>3060</v>
      </c>
      <c r="F2963" s="24" t="s">
        <v>50</v>
      </c>
      <c r="G2963" s="24" t="s">
        <v>52</v>
      </c>
      <c r="H2963" s="24" t="s">
        <v>81</v>
      </c>
      <c r="I2963" s="26">
        <v>2</v>
      </c>
      <c r="J2963" s="26">
        <f t="shared" si="154"/>
        <v>2</v>
      </c>
      <c r="K2963" s="24" t="s">
        <v>61</v>
      </c>
      <c r="L2963" s="27">
        <v>41640</v>
      </c>
      <c r="M2963" s="28">
        <v>119293</v>
      </c>
      <c r="N2963" s="28">
        <v>119293</v>
      </c>
      <c r="O2963" s="28">
        <v>0</v>
      </c>
      <c r="P2963" s="28">
        <v>0</v>
      </c>
      <c r="Q2963" s="28">
        <v>0</v>
      </c>
      <c r="R2963" s="28">
        <v>-11505</v>
      </c>
      <c r="S2963" s="28">
        <v>-11505</v>
      </c>
      <c r="T2963" s="28">
        <v>-11505</v>
      </c>
      <c r="U2963" s="28">
        <v>-7733</v>
      </c>
      <c r="V2963" s="28">
        <v>-11505</v>
      </c>
      <c r="W2963" s="28">
        <v>-10053.64</v>
      </c>
      <c r="X2963" s="28">
        <v>-9</v>
      </c>
      <c r="Y2963" s="28">
        <v>15016</v>
      </c>
      <c r="Z2963" s="28">
        <v>-25266</v>
      </c>
      <c r="AA2963" s="28">
        <v>29246</v>
      </c>
      <c r="AB2963" s="28">
        <v>50683</v>
      </c>
      <c r="AC2963" s="28">
        <v>44149</v>
      </c>
      <c r="AD2963" s="28">
        <v>5000</v>
      </c>
      <c r="AE2963" s="28">
        <v>59140</v>
      </c>
      <c r="AF2963" s="28">
        <v>15142</v>
      </c>
      <c r="AG2963" s="28">
        <v>60128</v>
      </c>
      <c r="AH2963" s="28">
        <v>75153</v>
      </c>
      <c r="AI2963" s="29">
        <v>7.0000000000000007E-2</v>
      </c>
      <c r="AJ2963" s="29">
        <v>0.13</v>
      </c>
      <c r="AK2963" s="29">
        <v>0.53</v>
      </c>
      <c r="AL2963" s="30">
        <v>14.18</v>
      </c>
      <c r="AM2963" s="30">
        <v>284.86</v>
      </c>
      <c r="AN2963" s="31">
        <v>100.94</v>
      </c>
      <c r="AO2963" s="32">
        <v>139.52000000000001</v>
      </c>
      <c r="AP2963" s="32">
        <v>142.72</v>
      </c>
      <c r="AQ2963" s="33">
        <v>-1.67</v>
      </c>
      <c r="AR2963" s="34">
        <v>-19.45</v>
      </c>
      <c r="AS2963" s="32">
        <v>-45.54</v>
      </c>
      <c r="AT2963" s="32">
        <v>-9.64</v>
      </c>
      <c r="AU2963" s="24">
        <v>-75.98</v>
      </c>
      <c r="AV2963" s="33">
        <v>-1.23</v>
      </c>
      <c r="AW2963" s="33">
        <v>0.56999999999999995</v>
      </c>
      <c r="AX2963">
        <v>0</v>
      </c>
    </row>
    <row r="2964" spans="1:50" hidden="1" x14ac:dyDescent="0.25">
      <c r="A2964" s="50">
        <v>2963</v>
      </c>
      <c r="B2964" s="23" t="s">
        <v>6359</v>
      </c>
      <c r="C2964" s="24" t="s">
        <v>6360</v>
      </c>
      <c r="D2964" s="24" t="s">
        <v>127</v>
      </c>
      <c r="E2964" s="25" t="s">
        <v>259</v>
      </c>
      <c r="F2964" s="24" t="s">
        <v>127</v>
      </c>
      <c r="G2964" s="24" t="s">
        <v>76</v>
      </c>
      <c r="H2964" s="24" t="s">
        <v>81</v>
      </c>
      <c r="I2964" s="26">
        <v>5</v>
      </c>
      <c r="J2964" s="26">
        <f t="shared" si="154"/>
        <v>9</v>
      </c>
      <c r="K2964" s="24" t="s">
        <v>61</v>
      </c>
      <c r="L2964" s="27">
        <v>35748</v>
      </c>
      <c r="M2964" s="28">
        <v>119149</v>
      </c>
      <c r="N2964" s="28">
        <v>119149</v>
      </c>
      <c r="O2964" s="28">
        <v>0</v>
      </c>
      <c r="P2964" s="28">
        <v>0</v>
      </c>
      <c r="Q2964" s="28">
        <v>0</v>
      </c>
      <c r="R2964" s="28">
        <v>-42168</v>
      </c>
      <c r="S2964" s="28">
        <v>-42168</v>
      </c>
      <c r="T2964" s="28">
        <v>-42168</v>
      </c>
      <c r="U2964" s="28">
        <v>-7355</v>
      </c>
      <c r="V2964" s="28">
        <v>-42168</v>
      </c>
      <c r="W2964" s="28">
        <v>-39571.620000000003</v>
      </c>
      <c r="X2964" s="28">
        <v>23</v>
      </c>
      <c r="Y2964" s="28">
        <v>34353</v>
      </c>
      <c r="Z2964" s="28">
        <v>9623</v>
      </c>
      <c r="AA2964" s="28">
        <v>62680</v>
      </c>
      <c r="AB2964" s="28">
        <v>69917</v>
      </c>
      <c r="AC2964" s="28">
        <v>26</v>
      </c>
      <c r="AD2964" s="28">
        <v>707030</v>
      </c>
      <c r="AE2964" s="28">
        <v>131496</v>
      </c>
      <c r="AF2964" s="28">
        <v>103331</v>
      </c>
      <c r="AG2964" s="28">
        <v>84770</v>
      </c>
      <c r="AH2964" s="28">
        <v>119100</v>
      </c>
      <c r="AI2964" s="29">
        <v>0.08</v>
      </c>
      <c r="AJ2964" s="29">
        <v>0.19</v>
      </c>
      <c r="AK2964" s="29">
        <v>0.24</v>
      </c>
      <c r="AL2964" s="30">
        <v>36.79</v>
      </c>
      <c r="AM2964" s="30">
        <v>500.36</v>
      </c>
      <c r="AN2964" s="31">
        <v>18.98</v>
      </c>
      <c r="AO2964" s="32">
        <v>89.63</v>
      </c>
      <c r="AP2964" s="32">
        <v>92.68</v>
      </c>
      <c r="AQ2964" s="33">
        <v>0.09</v>
      </c>
      <c r="AR2964" s="34">
        <v>-32.07</v>
      </c>
      <c r="AS2964" s="32">
        <v>-438.2</v>
      </c>
      <c r="AT2964" s="32">
        <v>-35.39</v>
      </c>
      <c r="AU2964" s="24">
        <v>-40.81</v>
      </c>
      <c r="AV2964" s="33">
        <v>-4.3499999999999996</v>
      </c>
      <c r="AW2964" s="33">
        <v>0.15</v>
      </c>
      <c r="AX2964">
        <v>0</v>
      </c>
    </row>
    <row r="2965" spans="1:50" hidden="1" x14ac:dyDescent="0.25">
      <c r="A2965" s="50">
        <v>2964</v>
      </c>
      <c r="B2965" s="23" t="s">
        <v>6361</v>
      </c>
      <c r="C2965" s="24" t="s">
        <v>6362</v>
      </c>
      <c r="D2965" s="24" t="s">
        <v>1360</v>
      </c>
      <c r="E2965" s="25">
        <v>90501</v>
      </c>
      <c r="F2965" s="24" t="s">
        <v>1360</v>
      </c>
      <c r="G2965" s="24" t="s">
        <v>90</v>
      </c>
      <c r="H2965" s="24" t="s">
        <v>66</v>
      </c>
      <c r="I2965" s="26">
        <v>1</v>
      </c>
      <c r="J2965" s="26">
        <f t="shared" si="154"/>
        <v>1</v>
      </c>
      <c r="K2965" s="24" t="s">
        <v>61</v>
      </c>
      <c r="L2965" s="27">
        <v>42469</v>
      </c>
      <c r="M2965" s="28">
        <v>119073</v>
      </c>
      <c r="N2965" s="28">
        <v>119073</v>
      </c>
      <c r="O2965" s="28">
        <v>0</v>
      </c>
      <c r="P2965" s="28">
        <v>0</v>
      </c>
      <c r="Q2965" s="28">
        <v>0</v>
      </c>
      <c r="R2965" s="28">
        <v>-6730</v>
      </c>
      <c r="S2965" s="28">
        <v>-6730</v>
      </c>
      <c r="T2965" s="28">
        <v>-5310</v>
      </c>
      <c r="U2965" s="28">
        <v>-4676</v>
      </c>
      <c r="V2965" s="28">
        <v>-6730</v>
      </c>
      <c r="W2965" s="28">
        <v>-5446.72</v>
      </c>
      <c r="X2965" s="28">
        <v>58369</v>
      </c>
      <c r="Y2965" s="28">
        <v>25564</v>
      </c>
      <c r="Z2965" s="28">
        <v>316</v>
      </c>
      <c r="AA2965" s="28">
        <v>25259</v>
      </c>
      <c r="AB2965" s="28">
        <v>30266</v>
      </c>
      <c r="AC2965" s="28">
        <v>40185</v>
      </c>
      <c r="AD2965" s="28">
        <v>5000</v>
      </c>
      <c r="AE2965" s="28">
        <v>29494</v>
      </c>
      <c r="AF2965" s="28">
        <v>1774</v>
      </c>
      <c r="AG2965" s="28">
        <v>53324</v>
      </c>
      <c r="AH2965" s="28">
        <v>20519</v>
      </c>
      <c r="AI2965" s="29">
        <v>0.09</v>
      </c>
      <c r="AJ2965" s="29">
        <v>0.37</v>
      </c>
      <c r="AK2965" s="29">
        <v>0.95</v>
      </c>
      <c r="AL2965" s="30">
        <v>23.85</v>
      </c>
      <c r="AM2965" s="30">
        <v>111.77</v>
      </c>
      <c r="AN2965" s="31">
        <v>51.64</v>
      </c>
      <c r="AO2965" s="32">
        <v>98.44</v>
      </c>
      <c r="AP2965" s="32">
        <v>98.93</v>
      </c>
      <c r="AQ2965" s="33">
        <v>0.18</v>
      </c>
      <c r="AR2965" s="34">
        <v>-22.82</v>
      </c>
      <c r="AS2965" s="32">
        <v>-2129.75</v>
      </c>
      <c r="AT2965" s="32">
        <v>-5.65</v>
      </c>
      <c r="AU2965" s="24">
        <v>-379.37</v>
      </c>
      <c r="AV2965" s="33">
        <v>3.06</v>
      </c>
      <c r="AW2965" s="33">
        <v>0.82</v>
      </c>
      <c r="AX2965">
        <v>0</v>
      </c>
    </row>
    <row r="2966" spans="1:50" hidden="1" x14ac:dyDescent="0.25">
      <c r="A2966" s="50">
        <v>2965</v>
      </c>
      <c r="B2966" s="23" t="s">
        <v>6363</v>
      </c>
      <c r="C2966" s="24" t="s">
        <v>6364</v>
      </c>
      <c r="D2966" s="24" t="s">
        <v>817</v>
      </c>
      <c r="E2966" s="25">
        <v>90031</v>
      </c>
      <c r="F2966" s="24" t="s">
        <v>347</v>
      </c>
      <c r="G2966" s="24" t="s">
        <v>59</v>
      </c>
      <c r="H2966" s="24" t="s">
        <v>66</v>
      </c>
      <c r="I2966" s="26">
        <v>5</v>
      </c>
      <c r="J2966" s="26">
        <f t="shared" si="154"/>
        <v>9</v>
      </c>
      <c r="K2966" s="24" t="s">
        <v>61</v>
      </c>
      <c r="L2966" s="27">
        <v>43510</v>
      </c>
      <c r="M2966" s="28">
        <v>118887</v>
      </c>
      <c r="N2966" s="28">
        <v>118887</v>
      </c>
      <c r="O2966" s="28">
        <v>0</v>
      </c>
      <c r="P2966" s="28">
        <v>0</v>
      </c>
      <c r="Q2966" s="28">
        <v>0</v>
      </c>
      <c r="R2966" s="28">
        <v>-37442</v>
      </c>
      <c r="S2966" s="28">
        <v>-37442</v>
      </c>
      <c r="T2966" s="28">
        <v>-37442</v>
      </c>
      <c r="U2966" s="28">
        <v>-37442</v>
      </c>
      <c r="V2966" s="28">
        <v>-37442</v>
      </c>
      <c r="W2966" s="28">
        <v>-28403</v>
      </c>
      <c r="X2966" s="28">
        <v>-69</v>
      </c>
      <c r="Y2966" s="28">
        <v>1934</v>
      </c>
      <c r="Z2966" s="28">
        <v>-37718</v>
      </c>
      <c r="AA2966" s="28">
        <v>58347</v>
      </c>
      <c r="AB2966" s="28">
        <v>60116</v>
      </c>
      <c r="AC2966" s="28">
        <v>69</v>
      </c>
      <c r="AD2966" s="28">
        <v>5000</v>
      </c>
      <c r="AE2966" s="28">
        <v>17812</v>
      </c>
      <c r="AF2966" s="28">
        <v>0</v>
      </c>
      <c r="AG2966" s="28">
        <v>116884</v>
      </c>
      <c r="AH2966" s="28">
        <v>4294</v>
      </c>
      <c r="AI2966" s="29">
        <v>0.13</v>
      </c>
      <c r="AJ2966" s="29">
        <v>0.27</v>
      </c>
      <c r="AK2966" s="29">
        <v>0.27</v>
      </c>
      <c r="AL2966" s="30">
        <v>22.63</v>
      </c>
      <c r="AM2966" s="30">
        <v>170.29</v>
      </c>
      <c r="AN2966" s="31">
        <v>0</v>
      </c>
      <c r="AO2966" s="32">
        <v>310.58999999999997</v>
      </c>
      <c r="AP2966" s="32">
        <v>311.76</v>
      </c>
      <c r="AQ2966" s="33">
        <v>0</v>
      </c>
      <c r="AR2966" s="34">
        <v>-210.21</v>
      </c>
      <c r="AS2966" s="32">
        <v>-99.27</v>
      </c>
      <c r="AT2966" s="32">
        <v>-31.49</v>
      </c>
      <c r="AU2966" s="24">
        <v>0</v>
      </c>
      <c r="AV2966" s="33">
        <v>-21.9</v>
      </c>
      <c r="AW2966" s="33">
        <v>1.3</v>
      </c>
      <c r="AX2966">
        <v>0</v>
      </c>
    </row>
    <row r="2967" spans="1:50" hidden="1" x14ac:dyDescent="0.25">
      <c r="A2967" s="50">
        <v>2966</v>
      </c>
      <c r="B2967" s="23" t="s">
        <v>6365</v>
      </c>
      <c r="C2967" s="24" t="s">
        <v>6366</v>
      </c>
      <c r="D2967" s="24" t="s">
        <v>84</v>
      </c>
      <c r="E2967" s="25">
        <v>85101</v>
      </c>
      <c r="F2967" s="24" t="s">
        <v>65</v>
      </c>
      <c r="G2967" s="24" t="s">
        <v>59</v>
      </c>
      <c r="H2967" s="24" t="s">
        <v>66</v>
      </c>
      <c r="I2967" s="26" t="s">
        <v>60</v>
      </c>
      <c r="J2967" s="26" t="s">
        <v>60</v>
      </c>
      <c r="K2967" s="24" t="s">
        <v>61</v>
      </c>
      <c r="L2967" s="27">
        <v>41019</v>
      </c>
      <c r="M2967" s="28">
        <v>118852</v>
      </c>
      <c r="N2967" s="28">
        <v>118852</v>
      </c>
      <c r="O2967" s="28">
        <v>0</v>
      </c>
      <c r="P2967" s="28">
        <v>960</v>
      </c>
      <c r="Q2967" s="28">
        <v>960</v>
      </c>
      <c r="R2967" s="28">
        <v>-8191</v>
      </c>
      <c r="S2967" s="28">
        <v>-8191</v>
      </c>
      <c r="T2967" s="28">
        <v>-6930</v>
      </c>
      <c r="U2967" s="28">
        <v>-6930</v>
      </c>
      <c r="V2967" s="28">
        <v>-7231</v>
      </c>
      <c r="W2967" s="28">
        <v>-7059.54</v>
      </c>
      <c r="X2967" s="28">
        <v>81032</v>
      </c>
      <c r="Y2967" s="28">
        <v>26859</v>
      </c>
      <c r="Z2967" s="28">
        <v>-37915</v>
      </c>
      <c r="AA2967" s="28">
        <v>27092</v>
      </c>
      <c r="AB2967" s="28">
        <v>60339</v>
      </c>
      <c r="AC2967" s="28">
        <v>12403</v>
      </c>
      <c r="AD2967" s="28">
        <v>5000</v>
      </c>
      <c r="AE2967" s="28">
        <v>94761</v>
      </c>
      <c r="AF2967" s="28">
        <v>12394</v>
      </c>
      <c r="AG2967" s="28">
        <v>79590</v>
      </c>
      <c r="AH2967" s="28">
        <v>23359</v>
      </c>
      <c r="AI2967" s="29">
        <v>0.17</v>
      </c>
      <c r="AJ2967" s="29">
        <v>0.37</v>
      </c>
      <c r="AK2967" s="29">
        <v>0.62</v>
      </c>
      <c r="AL2967" s="30">
        <v>79.77</v>
      </c>
      <c r="AM2967" s="30">
        <v>519.21</v>
      </c>
      <c r="AN2967" s="31">
        <v>100.37</v>
      </c>
      <c r="AO2967" s="32">
        <v>140.01</v>
      </c>
      <c r="AP2967" s="32">
        <v>140.01</v>
      </c>
      <c r="AQ2967" s="33">
        <v>-3.06</v>
      </c>
      <c r="AR2967" s="34">
        <v>-8.64</v>
      </c>
      <c r="AS2967" s="32">
        <v>-21.6</v>
      </c>
      <c r="AT2967" s="32">
        <v>-6.89</v>
      </c>
      <c r="AU2967" s="24">
        <v>-66.09</v>
      </c>
      <c r="AV2967" s="33">
        <v>0.26</v>
      </c>
      <c r="AW2967" s="33">
        <v>0.5</v>
      </c>
      <c r="AX2967">
        <v>0</v>
      </c>
    </row>
    <row r="2968" spans="1:50" hidden="1" x14ac:dyDescent="0.25">
      <c r="A2968" s="50">
        <v>2967</v>
      </c>
      <c r="B2968" s="23" t="s">
        <v>6367</v>
      </c>
      <c r="C2968" s="24" t="s">
        <v>6368</v>
      </c>
      <c r="D2968" s="24" t="s">
        <v>6369</v>
      </c>
      <c r="E2968" s="25" t="s">
        <v>6370</v>
      </c>
      <c r="F2968" s="24" t="s">
        <v>751</v>
      </c>
      <c r="G2968" s="24" t="s">
        <v>97</v>
      </c>
      <c r="H2968" s="24" t="s">
        <v>81</v>
      </c>
      <c r="I2968" s="26" t="s">
        <v>60</v>
      </c>
      <c r="J2968" s="26" t="s">
        <v>60</v>
      </c>
      <c r="K2968" s="24" t="s">
        <v>61</v>
      </c>
      <c r="L2968" s="27">
        <v>41592</v>
      </c>
      <c r="M2968" s="28">
        <v>118848</v>
      </c>
      <c r="N2968" s="28">
        <v>118848</v>
      </c>
      <c r="O2968" s="28">
        <v>0</v>
      </c>
      <c r="P2968" s="28">
        <v>480</v>
      </c>
      <c r="Q2968" s="28">
        <v>480</v>
      </c>
      <c r="R2968" s="28">
        <v>584</v>
      </c>
      <c r="S2968" s="28">
        <v>584</v>
      </c>
      <c r="T2968" s="28">
        <v>1064</v>
      </c>
      <c r="U2968" s="28">
        <v>1064</v>
      </c>
      <c r="V2968" s="28">
        <v>1064</v>
      </c>
      <c r="W2968" s="28">
        <v>693.24</v>
      </c>
      <c r="X2968" s="28">
        <v>-1588</v>
      </c>
      <c r="Y2968" s="28">
        <v>-5805</v>
      </c>
      <c r="Z2968" s="28">
        <v>-4232</v>
      </c>
      <c r="AA2968" s="28">
        <v>7670</v>
      </c>
      <c r="AB2968" s="28">
        <v>2253</v>
      </c>
      <c r="AC2968" s="28">
        <v>112069</v>
      </c>
      <c r="AD2968" s="28">
        <v>5000</v>
      </c>
      <c r="AE2968" s="28">
        <v>10297</v>
      </c>
      <c r="AF2968" s="28">
        <v>0</v>
      </c>
      <c r="AG2968" s="28">
        <v>12584</v>
      </c>
      <c r="AH2968" s="28">
        <v>8367</v>
      </c>
      <c r="AI2968" s="29">
        <v>0.4</v>
      </c>
      <c r="AJ2968" s="29">
        <v>0.47</v>
      </c>
      <c r="AK2968" s="29">
        <v>0.71</v>
      </c>
      <c r="AL2968" s="30">
        <v>3.06</v>
      </c>
      <c r="AM2968" s="30">
        <v>41.96</v>
      </c>
      <c r="AN2968" s="31">
        <v>10.54</v>
      </c>
      <c r="AO2968" s="32">
        <v>141.1</v>
      </c>
      <c r="AP2968" s="32">
        <v>141.1</v>
      </c>
      <c r="AQ2968" s="33">
        <v>0</v>
      </c>
      <c r="AR2968" s="34">
        <v>5.67</v>
      </c>
      <c r="AS2968" s="32">
        <v>-13.8</v>
      </c>
      <c r="AT2968" s="32">
        <v>0.49</v>
      </c>
      <c r="AU2968" s="24">
        <v>0</v>
      </c>
      <c r="AV2968" s="33">
        <v>13.7</v>
      </c>
      <c r="AW2968" s="33">
        <v>2.23</v>
      </c>
      <c r="AX2968">
        <v>0</v>
      </c>
    </row>
    <row r="2969" spans="1:50" hidden="1" x14ac:dyDescent="0.25">
      <c r="A2969" s="50">
        <v>2968</v>
      </c>
      <c r="B2969" s="23" t="s">
        <v>6371</v>
      </c>
      <c r="C2969" s="24" t="s">
        <v>6372</v>
      </c>
      <c r="D2969" s="24" t="s">
        <v>57</v>
      </c>
      <c r="E2969" s="25">
        <v>82109</v>
      </c>
      <c r="F2969" s="24" t="s">
        <v>58</v>
      </c>
      <c r="G2969" s="24" t="s">
        <v>59</v>
      </c>
      <c r="H2969" s="24" t="s">
        <v>104</v>
      </c>
      <c r="I2969" s="26">
        <v>3</v>
      </c>
      <c r="J2969" s="26">
        <f>IF(I2969=0,0,IF(I2969=1,1,IF(I2969=2,2,(IF(I2969=3,4,IF(I2969=5,9,IF(I2969=10,24,IF(I2969=25,49,IF(I2969=50,99,"X")))))))))</f>
        <v>4</v>
      </c>
      <c r="K2969" s="24" t="s">
        <v>61</v>
      </c>
      <c r="L2969" s="27">
        <v>43267</v>
      </c>
      <c r="M2969" s="28">
        <v>118806</v>
      </c>
      <c r="N2969" s="28">
        <v>118806</v>
      </c>
      <c r="O2969" s="28">
        <v>0</v>
      </c>
      <c r="P2969" s="28">
        <v>2343</v>
      </c>
      <c r="Q2969" s="28">
        <v>2343</v>
      </c>
      <c r="R2969" s="28">
        <v>9254</v>
      </c>
      <c r="S2969" s="28">
        <v>9254</v>
      </c>
      <c r="T2969" s="28">
        <v>13239</v>
      </c>
      <c r="U2969" s="28">
        <v>20749</v>
      </c>
      <c r="V2969" s="28">
        <v>11597</v>
      </c>
      <c r="W2969" s="28">
        <v>8744.16</v>
      </c>
      <c r="X2969" s="28">
        <v>0</v>
      </c>
      <c r="Y2969" s="28">
        <v>46455</v>
      </c>
      <c r="Z2969" s="28">
        <v>-7270</v>
      </c>
      <c r="AA2969" s="28">
        <v>33418</v>
      </c>
      <c r="AB2969" s="28">
        <v>58597</v>
      </c>
      <c r="AC2969" s="28">
        <v>0</v>
      </c>
      <c r="AD2969" s="28">
        <v>5000</v>
      </c>
      <c r="AE2969" s="28">
        <v>57081</v>
      </c>
      <c r="AF2969" s="28">
        <v>26216</v>
      </c>
      <c r="AG2969" s="28">
        <v>72351</v>
      </c>
      <c r="AH2969" s="28">
        <v>118806</v>
      </c>
      <c r="AI2969" s="29">
        <v>0.39</v>
      </c>
      <c r="AJ2969" s="29">
        <v>0.52</v>
      </c>
      <c r="AK2969" s="29">
        <v>0.53</v>
      </c>
      <c r="AL2969" s="30">
        <v>22.86</v>
      </c>
      <c r="AM2969" s="30">
        <v>289.83</v>
      </c>
      <c r="AN2969" s="31">
        <v>2.14</v>
      </c>
      <c r="AO2969" s="32">
        <v>102.05</v>
      </c>
      <c r="AP2969" s="32">
        <v>112.74</v>
      </c>
      <c r="AQ2969" s="33">
        <v>-0.28000000000000003</v>
      </c>
      <c r="AR2969" s="34">
        <v>16.21</v>
      </c>
      <c r="AS2969" s="32">
        <v>-127.29</v>
      </c>
      <c r="AT2969" s="32">
        <v>7.79</v>
      </c>
      <c r="AU2969" s="24">
        <v>35.299999999999997</v>
      </c>
      <c r="AV2969" s="33">
        <v>2.98</v>
      </c>
      <c r="AW2969" s="33">
        <v>0.68</v>
      </c>
      <c r="AX2969">
        <v>0</v>
      </c>
    </row>
    <row r="2970" spans="1:50" hidden="1" x14ac:dyDescent="0.25">
      <c r="A2970" s="50">
        <v>2969</v>
      </c>
      <c r="B2970" s="23" t="s">
        <v>6373</v>
      </c>
      <c r="C2970" s="24" t="s">
        <v>6374</v>
      </c>
      <c r="D2970" s="24" t="s">
        <v>84</v>
      </c>
      <c r="E2970" s="25">
        <v>82109</v>
      </c>
      <c r="F2970" s="24" t="s">
        <v>58</v>
      </c>
      <c r="G2970" s="24" t="s">
        <v>59</v>
      </c>
      <c r="H2970" s="24" t="s">
        <v>81</v>
      </c>
      <c r="I2970" s="26">
        <v>5</v>
      </c>
      <c r="J2970" s="26">
        <f>IF(I2970=0,0,IF(I2970=1,1,IF(I2970=2,2,(IF(I2970=3,4,IF(I2970=5,9,IF(I2970=10,24,IF(I2970=25,49,IF(I2970=50,99,"X")))))))))</f>
        <v>9</v>
      </c>
      <c r="K2970" s="24" t="s">
        <v>61</v>
      </c>
      <c r="L2970" s="27">
        <v>40309</v>
      </c>
      <c r="M2970" s="28">
        <v>118694</v>
      </c>
      <c r="N2970" s="28">
        <v>118743</v>
      </c>
      <c r="O2970" s="28">
        <v>49</v>
      </c>
      <c r="P2970" s="28">
        <v>0</v>
      </c>
      <c r="Q2970" s="28">
        <v>0</v>
      </c>
      <c r="R2970" s="28">
        <v>-82013</v>
      </c>
      <c r="S2970" s="28">
        <v>-82013</v>
      </c>
      <c r="T2970" s="28">
        <v>-82013</v>
      </c>
      <c r="U2970" s="28">
        <v>-81709</v>
      </c>
      <c r="V2970" s="28">
        <v>-82013</v>
      </c>
      <c r="W2970" s="28">
        <v>-56416.74</v>
      </c>
      <c r="X2970" s="28">
        <v>-21330</v>
      </c>
      <c r="Y2970" s="28">
        <v>-47742</v>
      </c>
      <c r="Z2970" s="28">
        <v>-167759</v>
      </c>
      <c r="AA2970" s="28">
        <v>44656</v>
      </c>
      <c r="AB2970" s="28">
        <v>137819</v>
      </c>
      <c r="AC2970" s="28">
        <v>21330</v>
      </c>
      <c r="AD2970" s="28">
        <v>5000</v>
      </c>
      <c r="AE2970" s="28">
        <v>21797</v>
      </c>
      <c r="AF2970" s="28">
        <v>175</v>
      </c>
      <c r="AG2970" s="28">
        <v>145106</v>
      </c>
      <c r="AH2970" s="28">
        <v>118694</v>
      </c>
      <c r="AI2970" s="29">
        <v>0.02</v>
      </c>
      <c r="AJ2970" s="29">
        <v>7.0000000000000007E-2</v>
      </c>
      <c r="AK2970" s="29">
        <v>0.12</v>
      </c>
      <c r="AL2970" s="30">
        <v>26.9</v>
      </c>
      <c r="AM2970" s="30">
        <v>394.92</v>
      </c>
      <c r="AN2970" s="31">
        <v>26.14</v>
      </c>
      <c r="AO2970" s="32">
        <v>837.63</v>
      </c>
      <c r="AP2970" s="32">
        <v>869.64</v>
      </c>
      <c r="AQ2970" s="33">
        <v>-958.62</v>
      </c>
      <c r="AR2970" s="34">
        <v>-376.26</v>
      </c>
      <c r="AS2970" s="32">
        <v>-48.89</v>
      </c>
      <c r="AT2970" s="32">
        <v>-69.099999999999994</v>
      </c>
      <c r="AU2970" s="24">
        <v>-46864.57</v>
      </c>
      <c r="AV2970" s="33">
        <v>-40.5</v>
      </c>
      <c r="AW2970" s="33">
        <v>2.16</v>
      </c>
      <c r="AX2970">
        <v>0</v>
      </c>
    </row>
    <row r="2971" spans="1:50" hidden="1" x14ac:dyDescent="0.25">
      <c r="A2971" s="50">
        <v>2970</v>
      </c>
      <c r="B2971" s="23" t="s">
        <v>6375</v>
      </c>
      <c r="C2971" s="24" t="s">
        <v>6376</v>
      </c>
      <c r="D2971" s="24" t="s">
        <v>6377</v>
      </c>
      <c r="E2971" s="25">
        <v>90877</v>
      </c>
      <c r="F2971" s="24" t="s">
        <v>1360</v>
      </c>
      <c r="G2971" s="24" t="s">
        <v>90</v>
      </c>
      <c r="H2971" s="24" t="s">
        <v>104</v>
      </c>
      <c r="I2971" s="26" t="s">
        <v>60</v>
      </c>
      <c r="J2971" s="26" t="s">
        <v>60</v>
      </c>
      <c r="K2971" s="24" t="s">
        <v>61</v>
      </c>
      <c r="L2971" s="27">
        <v>41278</v>
      </c>
      <c r="M2971" s="28">
        <v>118688</v>
      </c>
      <c r="N2971" s="28">
        <v>118688</v>
      </c>
      <c r="O2971" s="28">
        <v>0</v>
      </c>
      <c r="P2971" s="28">
        <v>960</v>
      </c>
      <c r="Q2971" s="28">
        <v>960</v>
      </c>
      <c r="R2971" s="28">
        <v>598</v>
      </c>
      <c r="S2971" s="28">
        <v>598</v>
      </c>
      <c r="T2971" s="28">
        <v>3828</v>
      </c>
      <c r="U2971" s="28">
        <v>4296</v>
      </c>
      <c r="V2971" s="28">
        <v>1558</v>
      </c>
      <c r="W2971" s="28">
        <v>2064.52</v>
      </c>
      <c r="X2971" s="28">
        <v>18367</v>
      </c>
      <c r="Y2971" s="28">
        <v>18970</v>
      </c>
      <c r="Z2971" s="28">
        <v>-10794</v>
      </c>
      <c r="AA2971" s="28">
        <v>18280</v>
      </c>
      <c r="AB2971" s="28">
        <v>49876</v>
      </c>
      <c r="AC2971" s="28">
        <v>25661</v>
      </c>
      <c r="AD2971" s="28">
        <v>5000</v>
      </c>
      <c r="AE2971" s="28">
        <v>41138</v>
      </c>
      <c r="AF2971" s="28">
        <v>2067</v>
      </c>
      <c r="AG2971" s="28">
        <v>74057</v>
      </c>
      <c r="AH2971" s="28">
        <v>74660</v>
      </c>
      <c r="AI2971" s="29">
        <v>0.37</v>
      </c>
      <c r="AJ2971" s="29">
        <v>0.53</v>
      </c>
      <c r="AK2971" s="29">
        <v>1.2</v>
      </c>
      <c r="AL2971" s="30">
        <v>15.41</v>
      </c>
      <c r="AM2971" s="30">
        <v>117.23</v>
      </c>
      <c r="AN2971" s="31">
        <v>66.569999999999993</v>
      </c>
      <c r="AO2971" s="32">
        <v>78.930000000000007</v>
      </c>
      <c r="AP2971" s="32">
        <v>126.24</v>
      </c>
      <c r="AQ2971" s="33">
        <v>-5.22</v>
      </c>
      <c r="AR2971" s="34">
        <v>1.45</v>
      </c>
      <c r="AS2971" s="32">
        <v>-5.54</v>
      </c>
      <c r="AT2971" s="32">
        <v>0.5</v>
      </c>
      <c r="AU2971" s="24">
        <v>28.93</v>
      </c>
      <c r="AV2971" s="33">
        <v>2.14</v>
      </c>
      <c r="AW2971" s="33">
        <v>0.73</v>
      </c>
      <c r="AX2971">
        <v>0</v>
      </c>
    </row>
    <row r="2972" spans="1:50" hidden="1" x14ac:dyDescent="0.25">
      <c r="A2972" s="50">
        <v>2971</v>
      </c>
      <c r="B2972" s="23" t="s">
        <v>6378</v>
      </c>
      <c r="C2972" s="24" t="s">
        <v>6379</v>
      </c>
      <c r="D2972" s="24" t="s">
        <v>6380</v>
      </c>
      <c r="E2972" s="25">
        <v>92526</v>
      </c>
      <c r="F2972" s="24" t="s">
        <v>500</v>
      </c>
      <c r="G2972" s="24" t="s">
        <v>59</v>
      </c>
      <c r="H2972" s="24" t="s">
        <v>53</v>
      </c>
      <c r="I2972" s="26">
        <v>3</v>
      </c>
      <c r="J2972" s="26">
        <f t="shared" ref="J2972:J2999" si="155">IF(I2972=0,0,IF(I2972=1,1,IF(I2972=2,2,(IF(I2972=3,4,IF(I2972=5,9,IF(I2972=10,24,IF(I2972=25,49,IF(I2972=50,99,"X")))))))))</f>
        <v>4</v>
      </c>
      <c r="K2972" s="24" t="s">
        <v>61</v>
      </c>
      <c r="L2972" s="27">
        <v>38112</v>
      </c>
      <c r="M2972" s="28">
        <v>118562</v>
      </c>
      <c r="N2972" s="28">
        <v>118578</v>
      </c>
      <c r="O2972" s="28">
        <v>16</v>
      </c>
      <c r="P2972" s="28">
        <v>0</v>
      </c>
      <c r="Q2972" s="28">
        <v>0</v>
      </c>
      <c r="R2972" s="28">
        <v>-9832</v>
      </c>
      <c r="S2972" s="28">
        <v>-9832</v>
      </c>
      <c r="T2972" s="28">
        <v>-4596</v>
      </c>
      <c r="U2972" s="28">
        <v>36015</v>
      </c>
      <c r="V2972" s="28">
        <v>-9832</v>
      </c>
      <c r="W2972" s="28">
        <v>-45266.2</v>
      </c>
      <c r="X2972" s="28">
        <v>0</v>
      </c>
      <c r="Y2972" s="28">
        <v>-8636</v>
      </c>
      <c r="Z2972" s="28">
        <v>258174</v>
      </c>
      <c r="AA2972" s="28">
        <v>53087</v>
      </c>
      <c r="AB2972" s="28">
        <v>49415</v>
      </c>
      <c r="AC2972" s="28">
        <v>0</v>
      </c>
      <c r="AD2972" s="28">
        <v>6639</v>
      </c>
      <c r="AE2972" s="28">
        <v>652474</v>
      </c>
      <c r="AF2972" s="28">
        <v>654587</v>
      </c>
      <c r="AG2972" s="28">
        <v>127198</v>
      </c>
      <c r="AH2972" s="28">
        <v>118562</v>
      </c>
      <c r="AI2972" s="29">
        <v>-0.03</v>
      </c>
      <c r="AJ2972" s="29">
        <v>-0.01</v>
      </c>
      <c r="AK2972" s="29">
        <v>-0.01</v>
      </c>
      <c r="AL2972" s="30">
        <v>28.73</v>
      </c>
      <c r="AM2972" s="30">
        <v>1084.74</v>
      </c>
      <c r="AN2972" s="31">
        <v>0</v>
      </c>
      <c r="AO2972" s="32">
        <v>58.74</v>
      </c>
      <c r="AP2972" s="32">
        <v>60.43</v>
      </c>
      <c r="AQ2972" s="33">
        <v>0.39</v>
      </c>
      <c r="AR2972" s="34">
        <v>-1.51</v>
      </c>
      <c r="AS2972" s="32">
        <v>-3.81</v>
      </c>
      <c r="AT2972" s="32">
        <v>-8.2899999999999991</v>
      </c>
      <c r="AU2972" s="24">
        <v>-1.5</v>
      </c>
      <c r="AV2972" s="33">
        <v>-0.26</v>
      </c>
      <c r="AW2972" s="33">
        <v>0.12</v>
      </c>
      <c r="AX2972">
        <v>0</v>
      </c>
    </row>
    <row r="2973" spans="1:50" hidden="1" x14ac:dyDescent="0.25">
      <c r="A2973" s="50">
        <v>2972</v>
      </c>
      <c r="B2973" s="23" t="s">
        <v>6381</v>
      </c>
      <c r="C2973" s="24" t="s">
        <v>6382</v>
      </c>
      <c r="D2973" s="24" t="s">
        <v>6369</v>
      </c>
      <c r="E2973" s="25" t="s">
        <v>6370</v>
      </c>
      <c r="F2973" s="24" t="s">
        <v>751</v>
      </c>
      <c r="G2973" s="24" t="s">
        <v>97</v>
      </c>
      <c r="H2973" s="24" t="s">
        <v>81</v>
      </c>
      <c r="I2973" s="26">
        <v>1</v>
      </c>
      <c r="J2973" s="26">
        <f t="shared" si="155"/>
        <v>1</v>
      </c>
      <c r="K2973" s="24" t="s">
        <v>61</v>
      </c>
      <c r="L2973" s="27">
        <v>40814</v>
      </c>
      <c r="M2973" s="28">
        <v>118554</v>
      </c>
      <c r="N2973" s="28">
        <v>118554</v>
      </c>
      <c r="O2973" s="28">
        <v>0</v>
      </c>
      <c r="P2973" s="28">
        <v>960</v>
      </c>
      <c r="Q2973" s="28">
        <v>960</v>
      </c>
      <c r="R2973" s="28">
        <v>-10765</v>
      </c>
      <c r="S2973" s="28">
        <v>-10765</v>
      </c>
      <c r="T2973" s="28">
        <v>-9381</v>
      </c>
      <c r="U2973" s="28">
        <v>-4449</v>
      </c>
      <c r="V2973" s="28">
        <v>-9805</v>
      </c>
      <c r="W2973" s="28">
        <v>-11289.04</v>
      </c>
      <c r="X2973" s="28">
        <v>16350</v>
      </c>
      <c r="Y2973" s="28">
        <v>-25803</v>
      </c>
      <c r="Z2973" s="28">
        <v>8986</v>
      </c>
      <c r="AA2973" s="28">
        <v>14233</v>
      </c>
      <c r="AB2973" s="28">
        <v>28862</v>
      </c>
      <c r="AC2973" s="28">
        <v>102213</v>
      </c>
      <c r="AD2973" s="28">
        <v>5000</v>
      </c>
      <c r="AE2973" s="28">
        <v>81127</v>
      </c>
      <c r="AF2973" s="28">
        <v>41830</v>
      </c>
      <c r="AG2973" s="28">
        <v>42144</v>
      </c>
      <c r="AH2973" s="28">
        <v>-9</v>
      </c>
      <c r="AI2973" s="29">
        <v>0.28999999999999998</v>
      </c>
      <c r="AJ2973" s="29">
        <v>0.69</v>
      </c>
      <c r="AK2973" s="29">
        <v>0.74</v>
      </c>
      <c r="AL2973" s="30">
        <v>65.2</v>
      </c>
      <c r="AM2973" s="30">
        <v>132.34</v>
      </c>
      <c r="AN2973" s="31">
        <v>7.5</v>
      </c>
      <c r="AO2973" s="32">
        <v>65.41</v>
      </c>
      <c r="AP2973" s="32">
        <v>88.92</v>
      </c>
      <c r="AQ2973" s="33">
        <v>0.21</v>
      </c>
      <c r="AR2973" s="34">
        <v>-13.27</v>
      </c>
      <c r="AS2973" s="32">
        <v>-119.8</v>
      </c>
      <c r="AT2973" s="32">
        <v>-9.08</v>
      </c>
      <c r="AU2973" s="24">
        <v>-25.74</v>
      </c>
      <c r="AV2973" s="33">
        <v>1.19</v>
      </c>
      <c r="AW2973" s="33">
        <v>0.32</v>
      </c>
      <c r="AX2973">
        <v>0</v>
      </c>
    </row>
    <row r="2974" spans="1:50" x14ac:dyDescent="0.25">
      <c r="A2974" s="50">
        <v>2973</v>
      </c>
      <c r="B2974" s="23" t="s">
        <v>6383</v>
      </c>
      <c r="C2974" s="24" t="s">
        <v>6384</v>
      </c>
      <c r="D2974" s="24" t="s">
        <v>150</v>
      </c>
      <c r="E2974" s="25" t="s">
        <v>151</v>
      </c>
      <c r="F2974" s="24" t="s">
        <v>150</v>
      </c>
      <c r="G2974" s="24" t="s">
        <v>52</v>
      </c>
      <c r="H2974" s="24" t="s">
        <v>104</v>
      </c>
      <c r="I2974" s="26">
        <v>3</v>
      </c>
      <c r="J2974" s="26">
        <f t="shared" si="155"/>
        <v>4</v>
      </c>
      <c r="K2974" s="24" t="s">
        <v>61</v>
      </c>
      <c r="L2974" s="27">
        <v>43742</v>
      </c>
      <c r="M2974" s="28">
        <v>118546</v>
      </c>
      <c r="N2974" s="28">
        <v>118546</v>
      </c>
      <c r="O2974" s="28">
        <v>0</v>
      </c>
      <c r="P2974" s="28">
        <v>269</v>
      </c>
      <c r="Q2974" s="28">
        <v>269</v>
      </c>
      <c r="R2974" s="28">
        <v>-5629</v>
      </c>
      <c r="S2974" s="28">
        <v>-5629</v>
      </c>
      <c r="T2974" s="28">
        <v>-4612</v>
      </c>
      <c r="U2974" s="28">
        <v>-4612</v>
      </c>
      <c r="V2974" s="28">
        <v>-5360</v>
      </c>
      <c r="W2974" s="28">
        <v>-5431.54</v>
      </c>
      <c r="X2974" s="28">
        <v>0</v>
      </c>
      <c r="Y2974" s="28">
        <v>-1492</v>
      </c>
      <c r="Z2974" s="28">
        <v>-949</v>
      </c>
      <c r="AA2974" s="28">
        <v>2970</v>
      </c>
      <c r="AB2974" s="28">
        <v>39078</v>
      </c>
      <c r="AC2974" s="28">
        <v>0</v>
      </c>
      <c r="AD2974" s="28">
        <v>5000</v>
      </c>
      <c r="AE2974" s="28">
        <v>44972</v>
      </c>
      <c r="AF2974" s="28">
        <v>0</v>
      </c>
      <c r="AG2974" s="28">
        <v>120038</v>
      </c>
      <c r="AH2974" s="28">
        <v>118546</v>
      </c>
      <c r="AI2974" s="29">
        <v>1.27</v>
      </c>
      <c r="AJ2974" s="29">
        <v>1.65</v>
      </c>
      <c r="AK2974" s="29">
        <v>1.74</v>
      </c>
      <c r="AL2974" s="30">
        <v>29.35</v>
      </c>
      <c r="AM2974" s="30">
        <v>77.62</v>
      </c>
      <c r="AN2974" s="31">
        <v>7.23</v>
      </c>
      <c r="AO2974" s="32">
        <v>57.55</v>
      </c>
      <c r="AP2974" s="32">
        <v>102.11</v>
      </c>
      <c r="AQ2974" s="33">
        <v>0</v>
      </c>
      <c r="AR2974" s="34">
        <v>-12.52</v>
      </c>
      <c r="AS2974" s="32">
        <v>-593.15</v>
      </c>
      <c r="AT2974" s="32">
        <v>-4.75</v>
      </c>
      <c r="AU2974" s="24">
        <v>0</v>
      </c>
      <c r="AV2974" s="33">
        <v>-1.07</v>
      </c>
      <c r="AW2974" s="33">
        <v>0.54</v>
      </c>
      <c r="AX2974">
        <v>1</v>
      </c>
    </row>
    <row r="2975" spans="1:50" hidden="1" x14ac:dyDescent="0.25">
      <c r="A2975" s="50">
        <v>2974</v>
      </c>
      <c r="B2975" s="23" t="s">
        <v>6385</v>
      </c>
      <c r="C2975" s="24" t="s">
        <v>6386</v>
      </c>
      <c r="D2975" s="24" t="s">
        <v>743</v>
      </c>
      <c r="E2975" s="25" t="s">
        <v>744</v>
      </c>
      <c r="F2975" s="24" t="s">
        <v>743</v>
      </c>
      <c r="G2975" s="24" t="s">
        <v>52</v>
      </c>
      <c r="H2975" s="24" t="s">
        <v>81</v>
      </c>
      <c r="I2975" s="26">
        <v>5</v>
      </c>
      <c r="J2975" s="26">
        <f t="shared" si="155"/>
        <v>9</v>
      </c>
      <c r="K2975" s="24" t="s">
        <v>61</v>
      </c>
      <c r="L2975" s="27">
        <v>43103</v>
      </c>
      <c r="M2975" s="28">
        <v>100530</v>
      </c>
      <c r="N2975" s="28">
        <v>118505</v>
      </c>
      <c r="O2975" s="28">
        <v>17975</v>
      </c>
      <c r="P2975" s="28">
        <v>1095</v>
      </c>
      <c r="Q2975" s="28">
        <v>1095</v>
      </c>
      <c r="R2975" s="28">
        <v>3899</v>
      </c>
      <c r="S2975" s="28">
        <v>3899</v>
      </c>
      <c r="T2975" s="28">
        <v>4997</v>
      </c>
      <c r="U2975" s="28">
        <v>13591</v>
      </c>
      <c r="V2975" s="28">
        <v>4994</v>
      </c>
      <c r="W2975" s="28">
        <v>-377.22</v>
      </c>
      <c r="X2975" s="28">
        <v>0</v>
      </c>
      <c r="Y2975" s="28">
        <v>41602</v>
      </c>
      <c r="Z2975" s="28">
        <v>29579</v>
      </c>
      <c r="AA2975" s="28">
        <v>42494</v>
      </c>
      <c r="AB2975" s="28">
        <v>50634</v>
      </c>
      <c r="AC2975" s="28">
        <v>0</v>
      </c>
      <c r="AD2975" s="28">
        <v>5000</v>
      </c>
      <c r="AE2975" s="28">
        <v>65002</v>
      </c>
      <c r="AF2975" s="28">
        <v>13605</v>
      </c>
      <c r="AG2975" s="28">
        <v>60355</v>
      </c>
      <c r="AH2975" s="28">
        <v>101957</v>
      </c>
      <c r="AI2975" s="29">
        <v>9.9499999999999993</v>
      </c>
      <c r="AJ2975" s="29">
        <v>12.86</v>
      </c>
      <c r="AK2975" s="29">
        <v>13.04</v>
      </c>
      <c r="AL2975" s="30">
        <v>41.09</v>
      </c>
      <c r="AM2975" s="30">
        <v>23.52</v>
      </c>
      <c r="AN2975" s="31">
        <v>2.5099999999999998</v>
      </c>
      <c r="AO2975" s="32">
        <v>6.07</v>
      </c>
      <c r="AP2975" s="32">
        <v>54.5</v>
      </c>
      <c r="AQ2975" s="33">
        <v>2.17</v>
      </c>
      <c r="AR2975" s="34">
        <v>6</v>
      </c>
      <c r="AS2975" s="32">
        <v>13.18</v>
      </c>
      <c r="AT2975" s="32">
        <v>3.88</v>
      </c>
      <c r="AU2975" s="24">
        <v>28.66</v>
      </c>
      <c r="AV2975" s="33">
        <v>1.68</v>
      </c>
      <c r="AW2975" s="33">
        <v>1.1200000000000001</v>
      </c>
      <c r="AX2975">
        <v>0</v>
      </c>
    </row>
    <row r="2976" spans="1:50" hidden="1" x14ac:dyDescent="0.25">
      <c r="A2976" s="50">
        <v>2975</v>
      </c>
      <c r="B2976" s="23" t="s">
        <v>6387</v>
      </c>
      <c r="C2976" s="24" t="s">
        <v>6388</v>
      </c>
      <c r="D2976" s="24" t="s">
        <v>277</v>
      </c>
      <c r="E2976" s="25">
        <v>97401</v>
      </c>
      <c r="F2976" s="24" t="s">
        <v>277</v>
      </c>
      <c r="G2976" s="24" t="s">
        <v>137</v>
      </c>
      <c r="H2976" s="24" t="s">
        <v>104</v>
      </c>
      <c r="I2976" s="26">
        <v>5</v>
      </c>
      <c r="J2976" s="26">
        <f t="shared" si="155"/>
        <v>9</v>
      </c>
      <c r="K2976" s="24" t="s">
        <v>61</v>
      </c>
      <c r="L2976" s="27">
        <v>42031</v>
      </c>
      <c r="M2976" s="28">
        <v>118471</v>
      </c>
      <c r="N2976" s="28">
        <v>118471</v>
      </c>
      <c r="O2976" s="28">
        <v>0</v>
      </c>
      <c r="P2976" s="28">
        <v>0</v>
      </c>
      <c r="Q2976" s="28">
        <v>0</v>
      </c>
      <c r="R2976" s="28">
        <v>-71177</v>
      </c>
      <c r="S2976" s="28">
        <v>-71177</v>
      </c>
      <c r="T2976" s="28">
        <v>-71177</v>
      </c>
      <c r="U2976" s="28">
        <v>-71127</v>
      </c>
      <c r="V2976" s="28">
        <v>-71177</v>
      </c>
      <c r="W2976" s="28">
        <v>-36561.120000000003</v>
      </c>
      <c r="X2976" s="28">
        <v>-10900</v>
      </c>
      <c r="Y2976" s="28">
        <v>-41523</v>
      </c>
      <c r="Z2976" s="28">
        <v>-354804</v>
      </c>
      <c r="AA2976" s="28">
        <v>50926</v>
      </c>
      <c r="AB2976" s="28">
        <v>84721</v>
      </c>
      <c r="AC2976" s="28">
        <v>13081</v>
      </c>
      <c r="AD2976" s="28">
        <v>5000</v>
      </c>
      <c r="AE2976" s="28">
        <v>22694</v>
      </c>
      <c r="AF2976" s="28">
        <v>1742</v>
      </c>
      <c r="AG2976" s="28">
        <v>146913</v>
      </c>
      <c r="AH2976" s="28">
        <v>116290</v>
      </c>
      <c r="AI2976" s="29">
        <v>0</v>
      </c>
      <c r="AJ2976" s="29">
        <v>0.03</v>
      </c>
      <c r="AK2976" s="29">
        <v>0.06</v>
      </c>
      <c r="AL2976" s="30">
        <v>34.28</v>
      </c>
      <c r="AM2976" s="30">
        <v>843.95</v>
      </c>
      <c r="AN2976" s="31">
        <v>25.56</v>
      </c>
      <c r="AO2976" s="32">
        <v>1652.75</v>
      </c>
      <c r="AP2976" s="32">
        <v>1663.43</v>
      </c>
      <c r="AQ2976" s="33">
        <v>-203.68</v>
      </c>
      <c r="AR2976" s="34">
        <v>-313.64</v>
      </c>
      <c r="AS2976" s="32">
        <v>-20.059999999999999</v>
      </c>
      <c r="AT2976" s="32">
        <v>-60.08</v>
      </c>
      <c r="AU2976" s="24">
        <v>-4085.94</v>
      </c>
      <c r="AV2976" s="33">
        <v>-33.81</v>
      </c>
      <c r="AW2976" s="33">
        <v>3.72</v>
      </c>
      <c r="AX2976">
        <v>0</v>
      </c>
    </row>
    <row r="2977" spans="1:50" hidden="1" x14ac:dyDescent="0.25">
      <c r="A2977" s="50">
        <v>2976</v>
      </c>
      <c r="B2977" s="23" t="s">
        <v>6389</v>
      </c>
      <c r="C2977" s="24" t="s">
        <v>6390</v>
      </c>
      <c r="D2977" s="24" t="s">
        <v>84</v>
      </c>
      <c r="E2977" s="25">
        <v>82107</v>
      </c>
      <c r="F2977" s="24" t="s">
        <v>58</v>
      </c>
      <c r="G2977" s="24" t="s">
        <v>59</v>
      </c>
      <c r="H2977" s="24" t="s">
        <v>66</v>
      </c>
      <c r="I2977" s="26">
        <v>1</v>
      </c>
      <c r="J2977" s="26">
        <f t="shared" si="155"/>
        <v>1</v>
      </c>
      <c r="K2977" s="24" t="s">
        <v>61</v>
      </c>
      <c r="L2977" s="27">
        <v>38869</v>
      </c>
      <c r="M2977" s="28">
        <v>118366</v>
      </c>
      <c r="N2977" s="28">
        <v>118366</v>
      </c>
      <c r="O2977" s="28">
        <v>0</v>
      </c>
      <c r="P2977" s="28">
        <v>680</v>
      </c>
      <c r="Q2977" s="28">
        <v>680</v>
      </c>
      <c r="R2977" s="28">
        <v>2744</v>
      </c>
      <c r="S2977" s="28">
        <v>2744</v>
      </c>
      <c r="T2977" s="28">
        <v>6094</v>
      </c>
      <c r="U2977" s="28">
        <v>11986</v>
      </c>
      <c r="V2977" s="28">
        <v>3424</v>
      </c>
      <c r="W2977" s="28">
        <v>10440.459999999999</v>
      </c>
      <c r="X2977" s="28">
        <v>-4538</v>
      </c>
      <c r="Y2977" s="28">
        <v>15671</v>
      </c>
      <c r="Z2977" s="28">
        <v>-105991</v>
      </c>
      <c r="AA2977" s="28">
        <v>1628</v>
      </c>
      <c r="AB2977" s="28">
        <v>60387</v>
      </c>
      <c r="AC2977" s="28">
        <v>28071</v>
      </c>
      <c r="AD2977" s="28">
        <v>6640</v>
      </c>
      <c r="AE2977" s="28">
        <v>19855</v>
      </c>
      <c r="AF2977" s="28">
        <v>8732</v>
      </c>
      <c r="AG2977" s="28">
        <v>74624</v>
      </c>
      <c r="AH2977" s="28">
        <v>94833</v>
      </c>
      <c r="AI2977" s="29">
        <v>0.05</v>
      </c>
      <c r="AJ2977" s="29">
        <v>0.1</v>
      </c>
      <c r="AK2977" s="29">
        <v>0.1</v>
      </c>
      <c r="AL2977" s="30">
        <v>16.11</v>
      </c>
      <c r="AM2977" s="30">
        <v>382.35</v>
      </c>
      <c r="AN2977" s="31">
        <v>1.21</v>
      </c>
      <c r="AO2977" s="32">
        <v>549.34</v>
      </c>
      <c r="AP2977" s="32">
        <v>633.83000000000004</v>
      </c>
      <c r="AQ2977" s="33">
        <v>-12.14</v>
      </c>
      <c r="AR2977" s="34">
        <v>13.82</v>
      </c>
      <c r="AS2977" s="32">
        <v>-2.59</v>
      </c>
      <c r="AT2977" s="32">
        <v>2.3199999999999998</v>
      </c>
      <c r="AU2977" s="24">
        <v>31.42</v>
      </c>
      <c r="AV2977" s="33">
        <v>2.83</v>
      </c>
      <c r="AW2977" s="33">
        <v>1.97</v>
      </c>
      <c r="AX2977">
        <v>0</v>
      </c>
    </row>
    <row r="2978" spans="1:50" hidden="1" x14ac:dyDescent="0.25">
      <c r="A2978" s="50">
        <v>2977</v>
      </c>
      <c r="B2978" s="23" t="s">
        <v>6391</v>
      </c>
      <c r="C2978" s="24" t="s">
        <v>6392</v>
      </c>
      <c r="D2978" s="24" t="s">
        <v>1100</v>
      </c>
      <c r="E2978" s="25">
        <v>96901</v>
      </c>
      <c r="F2978" s="24" t="s">
        <v>1100</v>
      </c>
      <c r="G2978" s="24" t="s">
        <v>137</v>
      </c>
      <c r="H2978" s="24" t="s">
        <v>81</v>
      </c>
      <c r="I2978" s="26">
        <v>5</v>
      </c>
      <c r="J2978" s="26">
        <f t="shared" si="155"/>
        <v>9</v>
      </c>
      <c r="K2978" s="24" t="s">
        <v>61</v>
      </c>
      <c r="L2978" s="27">
        <v>41563</v>
      </c>
      <c r="M2978" s="28">
        <v>118337</v>
      </c>
      <c r="N2978" s="28">
        <v>118337</v>
      </c>
      <c r="O2978" s="28">
        <v>0</v>
      </c>
      <c r="P2978" s="28">
        <v>0</v>
      </c>
      <c r="Q2978" s="28">
        <v>0</v>
      </c>
      <c r="R2978" s="28">
        <v>-34191</v>
      </c>
      <c r="S2978" s="28">
        <v>-34191</v>
      </c>
      <c r="T2978" s="28">
        <v>-34191</v>
      </c>
      <c r="U2978" s="28">
        <v>-34191</v>
      </c>
      <c r="V2978" s="28">
        <v>-34191</v>
      </c>
      <c r="W2978" s="28">
        <v>-24982.58</v>
      </c>
      <c r="X2978" s="28">
        <v>69684</v>
      </c>
      <c r="Y2978" s="28">
        <v>-22014</v>
      </c>
      <c r="Z2978" s="28">
        <v>-34191</v>
      </c>
      <c r="AA2978" s="28">
        <v>12177</v>
      </c>
      <c r="AB2978" s="28">
        <v>85655</v>
      </c>
      <c r="AC2978" s="28">
        <v>48653</v>
      </c>
      <c r="AD2978" s="28">
        <v>0</v>
      </c>
      <c r="AE2978" s="28">
        <v>-7969</v>
      </c>
      <c r="AF2978" s="28">
        <v>0</v>
      </c>
      <c r="AG2978" s="28">
        <v>91698</v>
      </c>
      <c r="AH2978" s="28">
        <v>0</v>
      </c>
      <c r="AI2978" s="29">
        <v>-0.41</v>
      </c>
      <c r="AJ2978" s="29">
        <v>-0.3</v>
      </c>
      <c r="AK2978" s="29">
        <v>-0.3</v>
      </c>
      <c r="AL2978" s="30">
        <v>8.66</v>
      </c>
      <c r="AM2978" s="30">
        <v>67.260000000000005</v>
      </c>
      <c r="AN2978" s="31">
        <v>0</v>
      </c>
      <c r="AO2978" s="32">
        <v>-329.05</v>
      </c>
      <c r="AP2978" s="32">
        <v>-329.05</v>
      </c>
      <c r="AQ2978" s="33">
        <v>0</v>
      </c>
      <c r="AR2978" s="34">
        <v>-429.05</v>
      </c>
      <c r="AS2978" s="32">
        <v>-100</v>
      </c>
      <c r="AT2978" s="32">
        <v>-28.89</v>
      </c>
      <c r="AU2978" s="24">
        <v>0</v>
      </c>
      <c r="AV2978" s="33">
        <v>46.72</v>
      </c>
      <c r="AW2978" s="33">
        <v>-3.7</v>
      </c>
      <c r="AX2978">
        <v>0</v>
      </c>
    </row>
    <row r="2979" spans="1:50" hidden="1" x14ac:dyDescent="0.25">
      <c r="A2979" s="50">
        <v>2978</v>
      </c>
      <c r="B2979" s="23" t="s">
        <v>6393</v>
      </c>
      <c r="C2979" s="24" t="s">
        <v>6394</v>
      </c>
      <c r="D2979" s="24" t="s">
        <v>142</v>
      </c>
      <c r="E2979" s="25" t="s">
        <v>366</v>
      </c>
      <c r="F2979" s="24" t="s">
        <v>142</v>
      </c>
      <c r="G2979" s="24" t="s">
        <v>76</v>
      </c>
      <c r="H2979" s="24" t="s">
        <v>66</v>
      </c>
      <c r="I2979" s="26">
        <v>5</v>
      </c>
      <c r="J2979" s="26">
        <f t="shared" si="155"/>
        <v>9</v>
      </c>
      <c r="K2979" s="24" t="s">
        <v>61</v>
      </c>
      <c r="L2979" s="27">
        <v>37383</v>
      </c>
      <c r="M2979" s="28">
        <v>118258</v>
      </c>
      <c r="N2979" s="28">
        <v>118258</v>
      </c>
      <c r="O2979" s="28">
        <v>0</v>
      </c>
      <c r="P2979" s="28">
        <v>1078</v>
      </c>
      <c r="Q2979" s="28">
        <v>1078</v>
      </c>
      <c r="R2979" s="28">
        <v>3273</v>
      </c>
      <c r="S2979" s="28">
        <v>3273</v>
      </c>
      <c r="T2979" s="28">
        <v>4351</v>
      </c>
      <c r="U2979" s="28">
        <v>5465</v>
      </c>
      <c r="V2979" s="28">
        <v>4351</v>
      </c>
      <c r="W2979" s="28">
        <v>-6379.42</v>
      </c>
      <c r="X2979" s="28">
        <v>81700</v>
      </c>
      <c r="Y2979" s="28">
        <v>36478</v>
      </c>
      <c r="Z2979" s="28">
        <v>88979</v>
      </c>
      <c r="AA2979" s="28">
        <v>47200</v>
      </c>
      <c r="AB2979" s="28">
        <v>21595</v>
      </c>
      <c r="AC2979" s="28">
        <v>36558</v>
      </c>
      <c r="AD2979" s="28">
        <v>6639</v>
      </c>
      <c r="AE2979" s="28">
        <v>113037</v>
      </c>
      <c r="AF2979" s="28">
        <v>22771</v>
      </c>
      <c r="AG2979" s="28">
        <v>45222</v>
      </c>
      <c r="AH2979" s="28">
        <v>0</v>
      </c>
      <c r="AI2979" s="29">
        <v>0.21</v>
      </c>
      <c r="AJ2979" s="29">
        <v>3.87</v>
      </c>
      <c r="AK2979" s="29">
        <v>3.98</v>
      </c>
      <c r="AL2979" s="30">
        <v>253.29</v>
      </c>
      <c r="AM2979" s="30">
        <v>99.83</v>
      </c>
      <c r="AN2979" s="31">
        <v>7.35</v>
      </c>
      <c r="AO2979" s="32">
        <v>20.059999999999999</v>
      </c>
      <c r="AP2979" s="32">
        <v>21.28</v>
      </c>
      <c r="AQ2979" s="33">
        <v>3.91</v>
      </c>
      <c r="AR2979" s="34">
        <v>2.9</v>
      </c>
      <c r="AS2979" s="32">
        <v>3.68</v>
      </c>
      <c r="AT2979" s="32">
        <v>2.77</v>
      </c>
      <c r="AU2979" s="24">
        <v>14.37</v>
      </c>
      <c r="AV2979" s="33">
        <v>8.5</v>
      </c>
      <c r="AW2979" s="33">
        <v>0.79</v>
      </c>
      <c r="AX2979">
        <v>0</v>
      </c>
    </row>
    <row r="2980" spans="1:50" hidden="1" x14ac:dyDescent="0.25">
      <c r="A2980" s="50">
        <v>2979</v>
      </c>
      <c r="B2980" s="23" t="s">
        <v>6395</v>
      </c>
      <c r="C2980" s="24" t="s">
        <v>6396</v>
      </c>
      <c r="D2980" s="24" t="s">
        <v>255</v>
      </c>
      <c r="E2980" s="25" t="s">
        <v>256</v>
      </c>
      <c r="F2980" s="24" t="s">
        <v>255</v>
      </c>
      <c r="G2980" s="24" t="s">
        <v>52</v>
      </c>
      <c r="H2980" s="24" t="s">
        <v>81</v>
      </c>
      <c r="I2980" s="26">
        <v>1</v>
      </c>
      <c r="J2980" s="26">
        <f t="shared" si="155"/>
        <v>1</v>
      </c>
      <c r="K2980" s="24" t="s">
        <v>61</v>
      </c>
      <c r="L2980" s="27">
        <v>43491</v>
      </c>
      <c r="M2980" s="28">
        <v>118864</v>
      </c>
      <c r="N2980" s="28">
        <v>118234</v>
      </c>
      <c r="O2980" s="28">
        <v>-630</v>
      </c>
      <c r="P2980" s="28">
        <v>0</v>
      </c>
      <c r="Q2980" s="28">
        <v>0</v>
      </c>
      <c r="R2980" s="28">
        <v>295</v>
      </c>
      <c r="S2980" s="28">
        <v>295</v>
      </c>
      <c r="T2980" s="28">
        <v>295</v>
      </c>
      <c r="U2980" s="28">
        <v>824</v>
      </c>
      <c r="V2980" s="28">
        <v>295</v>
      </c>
      <c r="W2980" s="28">
        <v>-3405.16</v>
      </c>
      <c r="X2980" s="28">
        <v>0</v>
      </c>
      <c r="Y2980" s="28">
        <v>7732</v>
      </c>
      <c r="Z2980" s="28">
        <v>7232</v>
      </c>
      <c r="AA2980" s="28">
        <v>11999</v>
      </c>
      <c r="AB2980" s="28">
        <v>52929</v>
      </c>
      <c r="AC2980" s="28">
        <v>0</v>
      </c>
      <c r="AD2980" s="28">
        <v>6000</v>
      </c>
      <c r="AE2980" s="28">
        <v>80181</v>
      </c>
      <c r="AF2980" s="28">
        <v>1321</v>
      </c>
      <c r="AG2980" s="28">
        <v>111132</v>
      </c>
      <c r="AH2980" s="28">
        <v>118864</v>
      </c>
      <c r="AI2980" s="29">
        <v>1</v>
      </c>
      <c r="AJ2980" s="29">
        <v>1.08</v>
      </c>
      <c r="AK2980" s="29">
        <v>1.08</v>
      </c>
      <c r="AL2980" s="30">
        <v>18.37</v>
      </c>
      <c r="AM2980" s="30">
        <v>236.31</v>
      </c>
      <c r="AN2980" s="31">
        <v>0.22</v>
      </c>
      <c r="AO2980" s="32">
        <v>90.98</v>
      </c>
      <c r="AP2980" s="32">
        <v>90.98</v>
      </c>
      <c r="AQ2980" s="33">
        <v>5.47</v>
      </c>
      <c r="AR2980" s="34">
        <v>0.37</v>
      </c>
      <c r="AS2980" s="32">
        <v>4.08</v>
      </c>
      <c r="AT2980" s="32">
        <v>0.25</v>
      </c>
      <c r="AU2980" s="24">
        <v>22.33</v>
      </c>
      <c r="AV2980" s="33">
        <v>0.3</v>
      </c>
      <c r="AW2980" s="33">
        <v>0.54</v>
      </c>
      <c r="AX2980">
        <v>0</v>
      </c>
    </row>
    <row r="2981" spans="1:50" hidden="1" x14ac:dyDescent="0.25">
      <c r="A2981" s="50">
        <v>2980</v>
      </c>
      <c r="B2981" s="23" t="s">
        <v>6397</v>
      </c>
      <c r="C2981" s="24" t="s">
        <v>6398</v>
      </c>
      <c r="D2981" s="24" t="s">
        <v>160</v>
      </c>
      <c r="E2981" s="25">
        <v>94901</v>
      </c>
      <c r="F2981" s="24" t="s">
        <v>160</v>
      </c>
      <c r="G2981" s="24" t="s">
        <v>108</v>
      </c>
      <c r="H2981" s="24" t="s">
        <v>81</v>
      </c>
      <c r="I2981" s="26">
        <v>1</v>
      </c>
      <c r="J2981" s="26">
        <f t="shared" si="155"/>
        <v>1</v>
      </c>
      <c r="K2981" s="24" t="s">
        <v>61</v>
      </c>
      <c r="L2981" s="27">
        <v>40617</v>
      </c>
      <c r="M2981" s="28">
        <v>118181</v>
      </c>
      <c r="N2981" s="28">
        <v>118181</v>
      </c>
      <c r="O2981" s="28">
        <v>0</v>
      </c>
      <c r="P2981" s="28">
        <v>0</v>
      </c>
      <c r="Q2981" s="28">
        <v>0</v>
      </c>
      <c r="R2981" s="28">
        <v>-46568</v>
      </c>
      <c r="S2981" s="28">
        <v>-46568</v>
      </c>
      <c r="T2981" s="28">
        <v>-46568</v>
      </c>
      <c r="U2981" s="28">
        <v>-43602</v>
      </c>
      <c r="V2981" s="28">
        <v>-46568</v>
      </c>
      <c r="W2981" s="28">
        <v>-32531.439999999999</v>
      </c>
      <c r="X2981" s="28">
        <v>-1889</v>
      </c>
      <c r="Y2981" s="28">
        <v>-25757</v>
      </c>
      <c r="Z2981" s="28">
        <v>-139394</v>
      </c>
      <c r="AA2981" s="28">
        <v>23295</v>
      </c>
      <c r="AB2981" s="28">
        <v>81398</v>
      </c>
      <c r="AC2981" s="28">
        <v>1889</v>
      </c>
      <c r="AD2981" s="28">
        <v>5000</v>
      </c>
      <c r="AE2981" s="28">
        <v>91017</v>
      </c>
      <c r="AF2981" s="28">
        <v>20733</v>
      </c>
      <c r="AG2981" s="28">
        <v>142049</v>
      </c>
      <c r="AH2981" s="28">
        <v>118181</v>
      </c>
      <c r="AI2981" s="29">
        <v>0.19</v>
      </c>
      <c r="AJ2981" s="29">
        <v>0.3</v>
      </c>
      <c r="AK2981" s="29">
        <v>0.3</v>
      </c>
      <c r="AL2981" s="30">
        <v>74.680000000000007</v>
      </c>
      <c r="AM2981" s="30">
        <v>575.69000000000005</v>
      </c>
      <c r="AN2981" s="31">
        <v>4.2300000000000004</v>
      </c>
      <c r="AO2981" s="32">
        <v>252.89</v>
      </c>
      <c r="AP2981" s="32">
        <v>253.15</v>
      </c>
      <c r="AQ2981" s="33">
        <v>-6.72</v>
      </c>
      <c r="AR2981" s="34">
        <v>-51.16</v>
      </c>
      <c r="AS2981" s="32">
        <v>-33.409999999999997</v>
      </c>
      <c r="AT2981" s="32">
        <v>-39.4</v>
      </c>
      <c r="AU2981" s="24">
        <v>-224.61</v>
      </c>
      <c r="AV2981" s="33">
        <v>-6.9</v>
      </c>
      <c r="AW2981" s="33">
        <v>0.6</v>
      </c>
      <c r="AX2981">
        <v>0</v>
      </c>
    </row>
    <row r="2982" spans="1:50" hidden="1" x14ac:dyDescent="0.25">
      <c r="A2982" s="50">
        <v>2981</v>
      </c>
      <c r="B2982" s="23" t="s">
        <v>6399</v>
      </c>
      <c r="C2982" s="24" t="s">
        <v>6400</v>
      </c>
      <c r="D2982" s="24" t="s">
        <v>448</v>
      </c>
      <c r="E2982" s="25">
        <v>92101</v>
      </c>
      <c r="F2982" s="24" t="s">
        <v>448</v>
      </c>
      <c r="G2982" s="24" t="s">
        <v>90</v>
      </c>
      <c r="H2982" s="24" t="s">
        <v>81</v>
      </c>
      <c r="I2982" s="26">
        <v>5</v>
      </c>
      <c r="J2982" s="26">
        <f t="shared" si="155"/>
        <v>9</v>
      </c>
      <c r="K2982" s="24" t="s">
        <v>61</v>
      </c>
      <c r="L2982" s="27">
        <v>39190</v>
      </c>
      <c r="M2982" s="28">
        <v>118156</v>
      </c>
      <c r="N2982" s="28">
        <v>118159</v>
      </c>
      <c r="O2982" s="28">
        <v>3</v>
      </c>
      <c r="P2982" s="28">
        <v>0</v>
      </c>
      <c r="Q2982" s="28">
        <v>0</v>
      </c>
      <c r="R2982" s="28">
        <v>-58809</v>
      </c>
      <c r="S2982" s="28">
        <v>-58809</v>
      </c>
      <c r="T2982" s="28">
        <v>-58809</v>
      </c>
      <c r="U2982" s="28">
        <v>-45833</v>
      </c>
      <c r="V2982" s="28">
        <v>-58809</v>
      </c>
      <c r="W2982" s="28">
        <v>-70515.56</v>
      </c>
      <c r="X2982" s="28">
        <v>0</v>
      </c>
      <c r="Y2982" s="28">
        <v>8559</v>
      </c>
      <c r="Z2982" s="28">
        <v>227166</v>
      </c>
      <c r="AA2982" s="28">
        <v>57979</v>
      </c>
      <c r="AB2982" s="28">
        <v>61663</v>
      </c>
      <c r="AC2982" s="28">
        <v>0</v>
      </c>
      <c r="AD2982" s="28">
        <v>73027</v>
      </c>
      <c r="AE2982" s="28">
        <v>245960</v>
      </c>
      <c r="AF2982" s="28">
        <v>210603</v>
      </c>
      <c r="AG2982" s="28">
        <v>109597</v>
      </c>
      <c r="AH2982" s="28">
        <v>118156</v>
      </c>
      <c r="AI2982" s="29">
        <v>1.31</v>
      </c>
      <c r="AJ2982" s="29">
        <v>2.06</v>
      </c>
      <c r="AK2982" s="29">
        <v>2.14</v>
      </c>
      <c r="AL2982" s="30">
        <v>37.6</v>
      </c>
      <c r="AM2982" s="30">
        <v>54.29</v>
      </c>
      <c r="AN2982" s="31">
        <v>4.01</v>
      </c>
      <c r="AO2982" s="32">
        <v>6.72</v>
      </c>
      <c r="AP2982" s="32">
        <v>7.64</v>
      </c>
      <c r="AQ2982" s="33">
        <v>1.08</v>
      </c>
      <c r="AR2982" s="34">
        <v>-23.91</v>
      </c>
      <c r="AS2982" s="32">
        <v>-25.89</v>
      </c>
      <c r="AT2982" s="32">
        <v>-49.77</v>
      </c>
      <c r="AU2982" s="24">
        <v>-27.92</v>
      </c>
      <c r="AV2982" s="33">
        <v>-2.75</v>
      </c>
      <c r="AW2982" s="33">
        <v>-1.55</v>
      </c>
      <c r="AX2982">
        <v>0</v>
      </c>
    </row>
    <row r="2983" spans="1:50" hidden="1" x14ac:dyDescent="0.25">
      <c r="A2983" s="50">
        <v>2982</v>
      </c>
      <c r="B2983" s="23" t="s">
        <v>6401</v>
      </c>
      <c r="C2983" s="24">
        <v>670</v>
      </c>
      <c r="D2983" s="24" t="s">
        <v>6402</v>
      </c>
      <c r="E2983" s="25" t="s">
        <v>6403</v>
      </c>
      <c r="F2983" s="24" t="s">
        <v>474</v>
      </c>
      <c r="G2983" s="24" t="s">
        <v>76</v>
      </c>
      <c r="H2983" s="24" t="s">
        <v>81</v>
      </c>
      <c r="I2983" s="26">
        <v>3</v>
      </c>
      <c r="J2983" s="26">
        <f t="shared" si="155"/>
        <v>4</v>
      </c>
      <c r="K2983" s="24" t="s">
        <v>61</v>
      </c>
      <c r="L2983" s="27">
        <v>35359</v>
      </c>
      <c r="M2983" s="28">
        <v>118127</v>
      </c>
      <c r="N2983" s="28">
        <v>118127</v>
      </c>
      <c r="O2983" s="28">
        <v>0</v>
      </c>
      <c r="P2983" s="28">
        <v>6708</v>
      </c>
      <c r="Q2983" s="28">
        <v>6708</v>
      </c>
      <c r="R2983" s="28">
        <v>22551</v>
      </c>
      <c r="S2983" s="28">
        <v>22551</v>
      </c>
      <c r="T2983" s="28">
        <v>37452</v>
      </c>
      <c r="U2983" s="28">
        <v>-21343</v>
      </c>
      <c r="V2983" s="28">
        <v>29259</v>
      </c>
      <c r="W2983" s="28">
        <v>-22880</v>
      </c>
      <c r="X2983" s="28">
        <v>45781</v>
      </c>
      <c r="Y2983" s="28">
        <v>21821</v>
      </c>
      <c r="Z2983" s="28">
        <v>337026</v>
      </c>
      <c r="AA2983" s="28">
        <v>43149</v>
      </c>
      <c r="AB2983" s="28">
        <v>56744</v>
      </c>
      <c r="AC2983" s="28">
        <v>18986</v>
      </c>
      <c r="AD2983" s="28">
        <v>6639</v>
      </c>
      <c r="AE2983" s="28">
        <v>815501</v>
      </c>
      <c r="AF2983" s="28">
        <v>805195</v>
      </c>
      <c r="AG2983" s="28">
        <v>77320</v>
      </c>
      <c r="AH2983" s="28">
        <v>53360</v>
      </c>
      <c r="AI2983" s="29">
        <v>0</v>
      </c>
      <c r="AJ2983" s="29">
        <v>0.02</v>
      </c>
      <c r="AK2983" s="29">
        <v>0.02</v>
      </c>
      <c r="AL2983" s="30">
        <v>27.05</v>
      </c>
      <c r="AM2983" s="30">
        <v>1779.15</v>
      </c>
      <c r="AN2983" s="31">
        <v>0.88</v>
      </c>
      <c r="AO2983" s="32">
        <v>58.36</v>
      </c>
      <c r="AP2983" s="32">
        <v>58.67</v>
      </c>
      <c r="AQ2983" s="33">
        <v>0.42</v>
      </c>
      <c r="AR2983" s="34">
        <v>2.77</v>
      </c>
      <c r="AS2983" s="32">
        <v>6.69</v>
      </c>
      <c r="AT2983" s="32">
        <v>19.09</v>
      </c>
      <c r="AU2983" s="24">
        <v>2.8</v>
      </c>
      <c r="AV2983" s="33">
        <v>1.77</v>
      </c>
      <c r="AW2983" s="33">
        <v>0.16</v>
      </c>
      <c r="AX2983">
        <v>0</v>
      </c>
    </row>
    <row r="2984" spans="1:50" hidden="1" x14ac:dyDescent="0.25">
      <c r="A2984" s="50">
        <v>2983</v>
      </c>
      <c r="B2984" s="23" t="s">
        <v>6404</v>
      </c>
      <c r="C2984" s="24" t="s">
        <v>6405</v>
      </c>
      <c r="D2984" s="24" t="s">
        <v>94</v>
      </c>
      <c r="E2984" s="25" t="s">
        <v>95</v>
      </c>
      <c r="F2984" s="24" t="s">
        <v>96</v>
      </c>
      <c r="G2984" s="24" t="s">
        <v>97</v>
      </c>
      <c r="H2984" s="24" t="s">
        <v>81</v>
      </c>
      <c r="I2984" s="26">
        <v>2</v>
      </c>
      <c r="J2984" s="26">
        <f t="shared" si="155"/>
        <v>2</v>
      </c>
      <c r="K2984" s="24" t="s">
        <v>61</v>
      </c>
      <c r="L2984" s="27">
        <v>41780</v>
      </c>
      <c r="M2984" s="28">
        <v>118111</v>
      </c>
      <c r="N2984" s="28">
        <v>118111</v>
      </c>
      <c r="O2984" s="28">
        <v>0</v>
      </c>
      <c r="P2984" s="28">
        <v>985</v>
      </c>
      <c r="Q2984" s="28">
        <v>985</v>
      </c>
      <c r="R2984" s="28">
        <v>1883</v>
      </c>
      <c r="S2984" s="28">
        <v>1883</v>
      </c>
      <c r="T2984" s="28">
        <v>3457</v>
      </c>
      <c r="U2984" s="28">
        <v>11650</v>
      </c>
      <c r="V2984" s="28">
        <v>2868</v>
      </c>
      <c r="W2984" s="28">
        <v>-2910.18</v>
      </c>
      <c r="X2984" s="28">
        <v>0</v>
      </c>
      <c r="Y2984" s="28">
        <v>34889</v>
      </c>
      <c r="Z2984" s="28">
        <v>32699</v>
      </c>
      <c r="AA2984" s="28">
        <v>26584</v>
      </c>
      <c r="AB2984" s="28">
        <v>69214</v>
      </c>
      <c r="AC2984" s="28">
        <v>0</v>
      </c>
      <c r="AD2984" s="28">
        <v>5000</v>
      </c>
      <c r="AE2984" s="28">
        <v>92846</v>
      </c>
      <c r="AF2984" s="28">
        <v>20632</v>
      </c>
      <c r="AG2984" s="28">
        <v>83222</v>
      </c>
      <c r="AH2984" s="28">
        <v>118111</v>
      </c>
      <c r="AI2984" s="29">
        <v>0.24</v>
      </c>
      <c r="AJ2984" s="29">
        <v>1.3</v>
      </c>
      <c r="AK2984" s="29">
        <v>1.34</v>
      </c>
      <c r="AL2984" s="30">
        <v>173.95</v>
      </c>
      <c r="AM2984" s="30">
        <v>231.38</v>
      </c>
      <c r="AN2984" s="31">
        <v>6.79</v>
      </c>
      <c r="AO2984" s="32">
        <v>57.61</v>
      </c>
      <c r="AP2984" s="32">
        <v>64.78</v>
      </c>
      <c r="AQ2984" s="33">
        <v>1.58</v>
      </c>
      <c r="AR2984" s="34">
        <v>2.0299999999999998</v>
      </c>
      <c r="AS2984" s="32">
        <v>5.76</v>
      </c>
      <c r="AT2984" s="32">
        <v>1.59</v>
      </c>
      <c r="AU2984" s="24">
        <v>9.1300000000000008</v>
      </c>
      <c r="AV2984" s="33">
        <v>0.89</v>
      </c>
      <c r="AW2984" s="33">
        <v>0.49</v>
      </c>
      <c r="AX2984">
        <v>0</v>
      </c>
    </row>
    <row r="2985" spans="1:50" hidden="1" x14ac:dyDescent="0.25">
      <c r="A2985" s="50">
        <v>2984</v>
      </c>
      <c r="B2985" s="23" t="s">
        <v>6406</v>
      </c>
      <c r="C2985" s="24" t="s">
        <v>6407</v>
      </c>
      <c r="D2985" s="24" t="s">
        <v>160</v>
      </c>
      <c r="E2985" s="25">
        <v>94912</v>
      </c>
      <c r="F2985" s="24" t="s">
        <v>160</v>
      </c>
      <c r="G2985" s="24" t="s">
        <v>108</v>
      </c>
      <c r="H2985" s="24" t="s">
        <v>104</v>
      </c>
      <c r="I2985" s="26">
        <v>5</v>
      </c>
      <c r="J2985" s="26">
        <f t="shared" si="155"/>
        <v>9</v>
      </c>
      <c r="K2985" s="24" t="s">
        <v>61</v>
      </c>
      <c r="L2985" s="27">
        <v>43768</v>
      </c>
      <c r="M2985" s="28">
        <v>118094</v>
      </c>
      <c r="N2985" s="28">
        <v>118094</v>
      </c>
      <c r="O2985" s="28">
        <v>0</v>
      </c>
      <c r="P2985" s="28">
        <v>0</v>
      </c>
      <c r="Q2985" s="28">
        <v>0</v>
      </c>
      <c r="R2985" s="28">
        <v>-26054</v>
      </c>
      <c r="S2985" s="28">
        <v>-26054</v>
      </c>
      <c r="T2985" s="28">
        <v>-26054</v>
      </c>
      <c r="U2985" s="28">
        <v>-25708</v>
      </c>
      <c r="V2985" s="28">
        <v>-26054</v>
      </c>
      <c r="W2985" s="28">
        <v>-25701.599999999999</v>
      </c>
      <c r="X2985" s="28">
        <v>0</v>
      </c>
      <c r="Y2985" s="28">
        <v>-9488</v>
      </c>
      <c r="Z2985" s="28">
        <v>22258</v>
      </c>
      <c r="AA2985" s="28">
        <v>35890</v>
      </c>
      <c r="AB2985" s="28">
        <v>63125</v>
      </c>
      <c r="AC2985" s="28">
        <v>0</v>
      </c>
      <c r="AD2985" s="28">
        <v>5000</v>
      </c>
      <c r="AE2985" s="28">
        <v>88073</v>
      </c>
      <c r="AF2985" s="28">
        <v>14333</v>
      </c>
      <c r="AG2985" s="28">
        <v>128478</v>
      </c>
      <c r="AH2985" s="28">
        <v>118990</v>
      </c>
      <c r="AI2985" s="29">
        <v>0.2</v>
      </c>
      <c r="AJ2985" s="29">
        <v>1.03</v>
      </c>
      <c r="AK2985" s="29">
        <v>1.1200000000000001</v>
      </c>
      <c r="AL2985" s="30">
        <v>167.25</v>
      </c>
      <c r="AM2985" s="30">
        <v>184.42</v>
      </c>
      <c r="AN2985" s="31">
        <v>18.239999999999998</v>
      </c>
      <c r="AO2985" s="32">
        <v>74.73</v>
      </c>
      <c r="AP2985" s="32">
        <v>74.73</v>
      </c>
      <c r="AQ2985" s="33">
        <v>1.55</v>
      </c>
      <c r="AR2985" s="34">
        <v>-29.58</v>
      </c>
      <c r="AS2985" s="32">
        <v>-117.05</v>
      </c>
      <c r="AT2985" s="32">
        <v>-22.06</v>
      </c>
      <c r="AU2985" s="24">
        <v>-181.78</v>
      </c>
      <c r="AV2985" s="33">
        <v>-3.8</v>
      </c>
      <c r="AW2985" s="33">
        <v>0.28000000000000003</v>
      </c>
      <c r="AX2985">
        <v>0</v>
      </c>
    </row>
    <row r="2986" spans="1:50" hidden="1" x14ac:dyDescent="0.25">
      <c r="A2986" s="50">
        <v>2985</v>
      </c>
      <c r="B2986" s="23" t="s">
        <v>6408</v>
      </c>
      <c r="C2986" s="24" t="s">
        <v>6409</v>
      </c>
      <c r="D2986" s="24" t="s">
        <v>57</v>
      </c>
      <c r="E2986" s="25">
        <v>82108</v>
      </c>
      <c r="F2986" s="24" t="s">
        <v>58</v>
      </c>
      <c r="G2986" s="24" t="s">
        <v>59</v>
      </c>
      <c r="H2986" s="24" t="s">
        <v>81</v>
      </c>
      <c r="I2986" s="26">
        <v>2</v>
      </c>
      <c r="J2986" s="26">
        <f t="shared" si="155"/>
        <v>2</v>
      </c>
      <c r="K2986" s="24" t="s">
        <v>61</v>
      </c>
      <c r="L2986" s="27">
        <v>41150</v>
      </c>
      <c r="M2986" s="28">
        <v>115279</v>
      </c>
      <c r="N2986" s="28">
        <v>118023</v>
      </c>
      <c r="O2986" s="28">
        <v>2744</v>
      </c>
      <c r="P2986" s="28">
        <v>0</v>
      </c>
      <c r="Q2986" s="28">
        <v>0</v>
      </c>
      <c r="R2986" s="28">
        <v>-43703</v>
      </c>
      <c r="S2986" s="28">
        <v>-43703</v>
      </c>
      <c r="T2986" s="28">
        <v>-43703</v>
      </c>
      <c r="U2986" s="28">
        <v>-38370</v>
      </c>
      <c r="V2986" s="28">
        <v>-43703</v>
      </c>
      <c r="W2986" s="28">
        <v>-49100.08</v>
      </c>
      <c r="X2986" s="28">
        <v>335</v>
      </c>
      <c r="Y2986" s="28">
        <v>-2905</v>
      </c>
      <c r="Z2986" s="28">
        <v>136670</v>
      </c>
      <c r="AA2986" s="28">
        <v>66804</v>
      </c>
      <c r="AB2986" s="28">
        <v>40008</v>
      </c>
      <c r="AC2986" s="28">
        <v>0</v>
      </c>
      <c r="AD2986" s="28">
        <v>5000</v>
      </c>
      <c r="AE2986" s="28">
        <v>148437</v>
      </c>
      <c r="AF2986" s="28">
        <v>11555</v>
      </c>
      <c r="AG2986" s="28">
        <v>118184</v>
      </c>
      <c r="AH2986" s="28">
        <v>114944</v>
      </c>
      <c r="AI2986" s="29">
        <v>2.0699999999999998</v>
      </c>
      <c r="AJ2986" s="29">
        <v>12.02</v>
      </c>
      <c r="AK2986" s="29">
        <v>12.08</v>
      </c>
      <c r="AL2986" s="30">
        <v>351.82</v>
      </c>
      <c r="AM2986" s="30">
        <v>34.51</v>
      </c>
      <c r="AN2986" s="31">
        <v>2.36</v>
      </c>
      <c r="AO2986" s="32">
        <v>7.63</v>
      </c>
      <c r="AP2986" s="32">
        <v>7.93</v>
      </c>
      <c r="AQ2986" s="33">
        <v>11.83</v>
      </c>
      <c r="AR2986" s="34">
        <v>-29.44</v>
      </c>
      <c r="AS2986" s="32">
        <v>-31.98</v>
      </c>
      <c r="AT2986" s="32">
        <v>-37.909999999999997</v>
      </c>
      <c r="AU2986" s="24">
        <v>-378.22</v>
      </c>
      <c r="AV2986" s="33">
        <v>-3.03</v>
      </c>
      <c r="AW2986" s="33">
        <v>-0.39</v>
      </c>
      <c r="AX2986">
        <v>0</v>
      </c>
    </row>
    <row r="2987" spans="1:50" hidden="1" x14ac:dyDescent="0.25">
      <c r="A2987" s="50">
        <v>2986</v>
      </c>
      <c r="B2987" s="23" t="s">
        <v>6410</v>
      </c>
      <c r="C2987" s="24" t="s">
        <v>6411</v>
      </c>
      <c r="D2987" s="24" t="s">
        <v>6412</v>
      </c>
      <c r="E2987" s="25">
        <v>98023</v>
      </c>
      <c r="F2987" s="24" t="s">
        <v>552</v>
      </c>
      <c r="G2987" s="24" t="s">
        <v>137</v>
      </c>
      <c r="H2987" s="24" t="s">
        <v>316</v>
      </c>
      <c r="I2987" s="26">
        <v>10</v>
      </c>
      <c r="J2987" s="26">
        <f t="shared" si="155"/>
        <v>24</v>
      </c>
      <c r="K2987" s="24" t="s">
        <v>61</v>
      </c>
      <c r="L2987" s="27">
        <v>42837</v>
      </c>
      <c r="M2987" s="28">
        <v>117906</v>
      </c>
      <c r="N2987" s="28">
        <v>117906</v>
      </c>
      <c r="O2987" s="28">
        <v>0</v>
      </c>
      <c r="P2987" s="28">
        <v>3890</v>
      </c>
      <c r="Q2987" s="28">
        <v>3890</v>
      </c>
      <c r="R2987" s="28">
        <v>-13942</v>
      </c>
      <c r="S2987" s="28">
        <v>-13942</v>
      </c>
      <c r="T2987" s="28">
        <v>-10052</v>
      </c>
      <c r="U2987" s="28">
        <v>-10052</v>
      </c>
      <c r="V2987" s="28">
        <v>-10052</v>
      </c>
      <c r="W2987" s="28">
        <v>-12645.6</v>
      </c>
      <c r="X2987" s="28">
        <v>81806</v>
      </c>
      <c r="Y2987" s="28">
        <v>50957</v>
      </c>
      <c r="Z2987" s="28">
        <v>14082</v>
      </c>
      <c r="AA2987" s="28">
        <v>55485</v>
      </c>
      <c r="AB2987" s="28">
        <v>49264</v>
      </c>
      <c r="AC2987" s="28">
        <v>0</v>
      </c>
      <c r="AD2987" s="28">
        <v>5000</v>
      </c>
      <c r="AE2987" s="28">
        <v>93977</v>
      </c>
      <c r="AF2987" s="28">
        <v>1726</v>
      </c>
      <c r="AG2987" s="28">
        <v>66949</v>
      </c>
      <c r="AH2987" s="28">
        <v>36100</v>
      </c>
      <c r="AI2987" s="29">
        <v>0.2</v>
      </c>
      <c r="AJ2987" s="29">
        <v>0.36</v>
      </c>
      <c r="AK2987" s="29">
        <v>1.1499999999999999</v>
      </c>
      <c r="AL2987" s="30">
        <v>39.200000000000003</v>
      </c>
      <c r="AM2987" s="30">
        <v>429.61</v>
      </c>
      <c r="AN2987" s="31">
        <v>0</v>
      </c>
      <c r="AO2987" s="32">
        <v>85.02</v>
      </c>
      <c r="AP2987" s="32">
        <v>85.02</v>
      </c>
      <c r="AQ2987" s="33">
        <v>8.16</v>
      </c>
      <c r="AR2987" s="34">
        <v>-14.84</v>
      </c>
      <c r="AS2987" s="32">
        <v>-99.01</v>
      </c>
      <c r="AT2987" s="32">
        <v>-11.82</v>
      </c>
      <c r="AU2987" s="24">
        <v>-807.76</v>
      </c>
      <c r="AV2987" s="33">
        <v>0.26</v>
      </c>
      <c r="AW2987" s="33">
        <v>0.44</v>
      </c>
      <c r="AX2987">
        <v>0</v>
      </c>
    </row>
    <row r="2988" spans="1:50" hidden="1" x14ac:dyDescent="0.25">
      <c r="A2988" s="50">
        <v>2987</v>
      </c>
      <c r="B2988" s="23" t="s">
        <v>6413</v>
      </c>
      <c r="C2988" s="24" t="s">
        <v>6414</v>
      </c>
      <c r="D2988" s="24" t="s">
        <v>839</v>
      </c>
      <c r="E2988" s="25">
        <v>92001</v>
      </c>
      <c r="F2988" s="24" t="s">
        <v>839</v>
      </c>
      <c r="G2988" s="24" t="s">
        <v>90</v>
      </c>
      <c r="H2988" s="24" t="s">
        <v>104</v>
      </c>
      <c r="I2988" s="26">
        <v>3</v>
      </c>
      <c r="J2988" s="26">
        <f t="shared" si="155"/>
        <v>4</v>
      </c>
      <c r="K2988" s="24" t="s">
        <v>61</v>
      </c>
      <c r="L2988" s="27">
        <v>41566</v>
      </c>
      <c r="M2988" s="28">
        <v>117806</v>
      </c>
      <c r="N2988" s="28">
        <v>117806</v>
      </c>
      <c r="O2988" s="28">
        <v>0</v>
      </c>
      <c r="P2988" s="28">
        <v>43</v>
      </c>
      <c r="Q2988" s="28">
        <v>43</v>
      </c>
      <c r="R2988" s="28">
        <v>13312</v>
      </c>
      <c r="S2988" s="28">
        <v>13312</v>
      </c>
      <c r="T2988" s="28">
        <v>16112</v>
      </c>
      <c r="U2988" s="28">
        <v>22716</v>
      </c>
      <c r="V2988" s="28">
        <v>13355</v>
      </c>
      <c r="W2988" s="28">
        <v>16072.9</v>
      </c>
      <c r="X2988" s="28">
        <v>0</v>
      </c>
      <c r="Y2988" s="28">
        <v>-30769</v>
      </c>
      <c r="Z2988" s="28">
        <v>-66853</v>
      </c>
      <c r="AA2988" s="28">
        <v>48651</v>
      </c>
      <c r="AB2988" s="28">
        <v>117463</v>
      </c>
      <c r="AC2988" s="28">
        <v>0</v>
      </c>
      <c r="AD2988" s="28">
        <v>5000</v>
      </c>
      <c r="AE2988" s="28">
        <v>20697</v>
      </c>
      <c r="AF2988" s="28">
        <v>7841</v>
      </c>
      <c r="AG2988" s="28">
        <v>148575</v>
      </c>
      <c r="AH2988" s="28">
        <v>117806</v>
      </c>
      <c r="AI2988" s="29">
        <v>0.03</v>
      </c>
      <c r="AJ2988" s="29">
        <v>0.15</v>
      </c>
      <c r="AK2988" s="29">
        <v>0.16</v>
      </c>
      <c r="AL2988" s="30">
        <v>30.5</v>
      </c>
      <c r="AM2988" s="30">
        <v>200.26</v>
      </c>
      <c r="AN2988" s="31">
        <v>0.6</v>
      </c>
      <c r="AO2988" s="32">
        <v>399.33</v>
      </c>
      <c r="AP2988" s="32">
        <v>423.01</v>
      </c>
      <c r="AQ2988" s="33">
        <v>-8.5299999999999994</v>
      </c>
      <c r="AR2988" s="34">
        <v>64.319999999999993</v>
      </c>
      <c r="AS2988" s="32">
        <v>-19.91</v>
      </c>
      <c r="AT2988" s="32">
        <v>11.3</v>
      </c>
      <c r="AU2988" s="24">
        <v>169.77</v>
      </c>
      <c r="AV2988" s="33">
        <v>7.72</v>
      </c>
      <c r="AW2988" s="33">
        <v>1.73</v>
      </c>
      <c r="AX2988">
        <v>0</v>
      </c>
    </row>
    <row r="2989" spans="1:50" hidden="1" x14ac:dyDescent="0.25">
      <c r="A2989" s="50">
        <v>2988</v>
      </c>
      <c r="B2989" s="23" t="s">
        <v>6415</v>
      </c>
      <c r="C2989" s="24" t="s">
        <v>6416</v>
      </c>
      <c r="D2989" s="24" t="s">
        <v>230</v>
      </c>
      <c r="E2989" s="25">
        <v>97646</v>
      </c>
      <c r="F2989" s="24" t="s">
        <v>136</v>
      </c>
      <c r="G2989" s="24" t="s">
        <v>137</v>
      </c>
      <c r="H2989" s="24" t="s">
        <v>104</v>
      </c>
      <c r="I2989" s="26">
        <v>5</v>
      </c>
      <c r="J2989" s="26">
        <f t="shared" si="155"/>
        <v>9</v>
      </c>
      <c r="K2989" s="24" t="s">
        <v>61</v>
      </c>
      <c r="L2989" s="27">
        <v>42902</v>
      </c>
      <c r="M2989" s="28">
        <v>117763</v>
      </c>
      <c r="N2989" s="28">
        <v>117763</v>
      </c>
      <c r="O2989" s="28">
        <v>0</v>
      </c>
      <c r="P2989" s="28">
        <v>0</v>
      </c>
      <c r="Q2989" s="28">
        <v>0</v>
      </c>
      <c r="R2989" s="28">
        <v>-30898</v>
      </c>
      <c r="S2989" s="28">
        <v>-30898</v>
      </c>
      <c r="T2989" s="28">
        <v>-30898</v>
      </c>
      <c r="U2989" s="28">
        <v>-25758</v>
      </c>
      <c r="V2989" s="28">
        <v>-30898</v>
      </c>
      <c r="W2989" s="28">
        <v>-26888.54</v>
      </c>
      <c r="X2989" s="28">
        <v>0</v>
      </c>
      <c r="Y2989" s="28">
        <v>9494</v>
      </c>
      <c r="Z2989" s="28">
        <v>11541</v>
      </c>
      <c r="AA2989" s="28">
        <v>33056</v>
      </c>
      <c r="AB2989" s="28">
        <v>92633</v>
      </c>
      <c r="AC2989" s="28">
        <v>0</v>
      </c>
      <c r="AD2989" s="28">
        <v>5000</v>
      </c>
      <c r="AE2989" s="28">
        <v>36942</v>
      </c>
      <c r="AF2989" s="28">
        <v>19289</v>
      </c>
      <c r="AG2989" s="28">
        <v>108269</v>
      </c>
      <c r="AH2989" s="28">
        <v>117763</v>
      </c>
      <c r="AI2989" s="29">
        <v>0.18</v>
      </c>
      <c r="AJ2989" s="29">
        <v>0.22</v>
      </c>
      <c r="AK2989" s="29">
        <v>0.76</v>
      </c>
      <c r="AL2989" s="30">
        <v>2.8</v>
      </c>
      <c r="AM2989" s="30">
        <v>77.13</v>
      </c>
      <c r="AN2989" s="31">
        <v>38.25</v>
      </c>
      <c r="AO2989" s="32">
        <v>62.79</v>
      </c>
      <c r="AP2989" s="32">
        <v>68.760000000000005</v>
      </c>
      <c r="AQ2989" s="33">
        <v>0.6</v>
      </c>
      <c r="AR2989" s="34">
        <v>-83.64</v>
      </c>
      <c r="AS2989" s="32">
        <v>-267.72000000000003</v>
      </c>
      <c r="AT2989" s="32">
        <v>-26.24</v>
      </c>
      <c r="AU2989" s="24">
        <v>-160.18</v>
      </c>
      <c r="AV2989" s="33">
        <v>-8.91</v>
      </c>
      <c r="AW2989" s="33">
        <v>0.01</v>
      </c>
      <c r="AX2989">
        <v>0</v>
      </c>
    </row>
    <row r="2990" spans="1:50" hidden="1" x14ac:dyDescent="0.25">
      <c r="A2990" s="50">
        <v>2989</v>
      </c>
      <c r="B2990" s="23" t="s">
        <v>6417</v>
      </c>
      <c r="C2990" s="24" t="s">
        <v>6418</v>
      </c>
      <c r="D2990" s="24" t="s">
        <v>503</v>
      </c>
      <c r="E2990" s="25">
        <v>97201</v>
      </c>
      <c r="F2990" s="24" t="s">
        <v>504</v>
      </c>
      <c r="G2990" s="24" t="s">
        <v>220</v>
      </c>
      <c r="H2990" s="24" t="s">
        <v>66</v>
      </c>
      <c r="I2990" s="26">
        <v>3</v>
      </c>
      <c r="J2990" s="26">
        <f t="shared" si="155"/>
        <v>4</v>
      </c>
      <c r="K2990" s="24" t="s">
        <v>61</v>
      </c>
      <c r="L2990" s="27">
        <v>40572</v>
      </c>
      <c r="M2990" s="28">
        <v>117760</v>
      </c>
      <c r="N2990" s="28">
        <v>117760</v>
      </c>
      <c r="O2990" s="28">
        <v>0</v>
      </c>
      <c r="P2990" s="28">
        <v>0</v>
      </c>
      <c r="Q2990" s="28">
        <v>0</v>
      </c>
      <c r="R2990" s="28">
        <v>-6857</v>
      </c>
      <c r="S2990" s="28">
        <v>-6857</v>
      </c>
      <c r="T2990" s="28">
        <v>-6857</v>
      </c>
      <c r="U2990" s="28">
        <v>-6857</v>
      </c>
      <c r="V2990" s="28">
        <v>-6857</v>
      </c>
      <c r="W2990" s="28">
        <v>-6077.1</v>
      </c>
      <c r="X2990" s="28">
        <v>62814</v>
      </c>
      <c r="Y2990" s="28">
        <v>12908</v>
      </c>
      <c r="Z2990" s="28">
        <v>-7411</v>
      </c>
      <c r="AA2990" s="28">
        <v>30141</v>
      </c>
      <c r="AB2990" s="28">
        <v>25610</v>
      </c>
      <c r="AC2990" s="28">
        <v>50721</v>
      </c>
      <c r="AD2990" s="28">
        <v>7000</v>
      </c>
      <c r="AE2990" s="28">
        <v>25904</v>
      </c>
      <c r="AF2990" s="28">
        <v>19794</v>
      </c>
      <c r="AG2990" s="28">
        <v>54131</v>
      </c>
      <c r="AH2990" s="28">
        <v>4225</v>
      </c>
      <c r="AI2990" s="29">
        <v>0.47</v>
      </c>
      <c r="AJ2990" s="29">
        <v>0.47</v>
      </c>
      <c r="AK2990" s="29">
        <v>0.49</v>
      </c>
      <c r="AL2990" s="30">
        <v>0</v>
      </c>
      <c r="AM2990" s="30">
        <v>42.9</v>
      </c>
      <c r="AN2990" s="31">
        <v>0.67</v>
      </c>
      <c r="AO2990" s="32">
        <v>48.24</v>
      </c>
      <c r="AP2990" s="32">
        <v>128.61000000000001</v>
      </c>
      <c r="AQ2990" s="33">
        <v>-0.37</v>
      </c>
      <c r="AR2990" s="34">
        <v>-26.47</v>
      </c>
      <c r="AS2990" s="32">
        <v>-92.52</v>
      </c>
      <c r="AT2990" s="32">
        <v>-5.82</v>
      </c>
      <c r="AU2990" s="24">
        <v>-34.64</v>
      </c>
      <c r="AV2990" s="33">
        <v>2.69</v>
      </c>
      <c r="AW2990" s="33">
        <v>0.55000000000000004</v>
      </c>
      <c r="AX2990">
        <v>0</v>
      </c>
    </row>
    <row r="2991" spans="1:50" hidden="1" x14ac:dyDescent="0.25">
      <c r="A2991" s="50">
        <v>2990</v>
      </c>
      <c r="B2991" s="23" t="s">
        <v>6419</v>
      </c>
      <c r="C2991" s="24" t="s">
        <v>1861</v>
      </c>
      <c r="D2991" s="24" t="s">
        <v>94</v>
      </c>
      <c r="E2991" s="25" t="s">
        <v>835</v>
      </c>
      <c r="F2991" s="24" t="s">
        <v>168</v>
      </c>
      <c r="G2991" s="24" t="s">
        <v>97</v>
      </c>
      <c r="H2991" s="24" t="s">
        <v>81</v>
      </c>
      <c r="I2991" s="26">
        <v>3</v>
      </c>
      <c r="J2991" s="26">
        <f t="shared" si="155"/>
        <v>4</v>
      </c>
      <c r="K2991" s="24" t="s">
        <v>61</v>
      </c>
      <c r="L2991" s="27">
        <v>40670</v>
      </c>
      <c r="M2991" s="28">
        <v>117670</v>
      </c>
      <c r="N2991" s="28">
        <v>117695</v>
      </c>
      <c r="O2991" s="28">
        <v>25</v>
      </c>
      <c r="P2991" s="28">
        <v>0</v>
      </c>
      <c r="Q2991" s="28">
        <v>0</v>
      </c>
      <c r="R2991" s="28">
        <v>-42847</v>
      </c>
      <c r="S2991" s="28">
        <v>-42847</v>
      </c>
      <c r="T2991" s="28">
        <v>-42847</v>
      </c>
      <c r="U2991" s="28">
        <v>-39438</v>
      </c>
      <c r="V2991" s="28">
        <v>-42847</v>
      </c>
      <c r="W2991" s="28">
        <v>-35011.64</v>
      </c>
      <c r="X2991" s="28">
        <v>0</v>
      </c>
      <c r="Y2991" s="28">
        <v>-14286</v>
      </c>
      <c r="Z2991" s="28">
        <v>-43400</v>
      </c>
      <c r="AA2991" s="28">
        <v>54196</v>
      </c>
      <c r="AB2991" s="28">
        <v>34679</v>
      </c>
      <c r="AC2991" s="28">
        <v>0</v>
      </c>
      <c r="AD2991" s="28">
        <v>10000</v>
      </c>
      <c r="AE2991" s="28">
        <v>77790</v>
      </c>
      <c r="AF2991" s="28">
        <v>37396</v>
      </c>
      <c r="AG2991" s="28">
        <v>131956</v>
      </c>
      <c r="AH2991" s="28">
        <v>117670</v>
      </c>
      <c r="AI2991" s="29">
        <v>0.06</v>
      </c>
      <c r="AJ2991" s="29">
        <v>0.25</v>
      </c>
      <c r="AK2991" s="29">
        <v>0.27</v>
      </c>
      <c r="AL2991" s="30">
        <v>71.22</v>
      </c>
      <c r="AM2991" s="30">
        <v>334.83</v>
      </c>
      <c r="AN2991" s="31">
        <v>6.88</v>
      </c>
      <c r="AO2991" s="32">
        <v>150.49</v>
      </c>
      <c r="AP2991" s="32">
        <v>163.07</v>
      </c>
      <c r="AQ2991" s="33">
        <v>-1.1599999999999999</v>
      </c>
      <c r="AR2991" s="34">
        <v>-55.08</v>
      </c>
      <c r="AS2991" s="32">
        <v>-98.73</v>
      </c>
      <c r="AT2991" s="32">
        <v>-36.409999999999997</v>
      </c>
      <c r="AU2991" s="24">
        <v>-114.58</v>
      </c>
      <c r="AV2991" s="33">
        <v>-7.08</v>
      </c>
      <c r="AW2991" s="33">
        <v>0.37</v>
      </c>
      <c r="AX2991">
        <v>0</v>
      </c>
    </row>
    <row r="2992" spans="1:50" hidden="1" x14ac:dyDescent="0.25">
      <c r="A2992" s="50">
        <v>2991</v>
      </c>
      <c r="B2992" s="23" t="s">
        <v>6420</v>
      </c>
      <c r="C2992" s="24" t="s">
        <v>6421</v>
      </c>
      <c r="D2992" s="24" t="s">
        <v>322</v>
      </c>
      <c r="E2992" s="25">
        <v>96501</v>
      </c>
      <c r="F2992" s="24" t="s">
        <v>322</v>
      </c>
      <c r="G2992" s="24" t="s">
        <v>137</v>
      </c>
      <c r="H2992" s="24" t="s">
        <v>81</v>
      </c>
      <c r="I2992" s="26">
        <v>3</v>
      </c>
      <c r="J2992" s="26">
        <f t="shared" si="155"/>
        <v>4</v>
      </c>
      <c r="K2992" s="24" t="s">
        <v>61</v>
      </c>
      <c r="L2992" s="27">
        <v>40668</v>
      </c>
      <c r="M2992" s="28">
        <v>117591</v>
      </c>
      <c r="N2992" s="28">
        <v>117591</v>
      </c>
      <c r="O2992" s="28">
        <v>0</v>
      </c>
      <c r="P2992" s="28">
        <v>4319</v>
      </c>
      <c r="Q2992" s="28">
        <v>4319</v>
      </c>
      <c r="R2992" s="28">
        <v>14466</v>
      </c>
      <c r="S2992" s="28">
        <v>14466</v>
      </c>
      <c r="T2992" s="28">
        <v>19066</v>
      </c>
      <c r="U2992" s="28">
        <v>47063</v>
      </c>
      <c r="V2992" s="28">
        <v>18785</v>
      </c>
      <c r="W2992" s="28">
        <v>-8124.88</v>
      </c>
      <c r="X2992" s="28">
        <v>154</v>
      </c>
      <c r="Y2992" s="28">
        <v>78023</v>
      </c>
      <c r="Z2992" s="28">
        <v>78702</v>
      </c>
      <c r="AA2992" s="28">
        <v>28918</v>
      </c>
      <c r="AB2992" s="28">
        <v>22786</v>
      </c>
      <c r="AC2992" s="28">
        <v>0</v>
      </c>
      <c r="AD2992" s="28">
        <v>5000</v>
      </c>
      <c r="AE2992" s="28">
        <v>466389</v>
      </c>
      <c r="AF2992" s="28">
        <v>411334</v>
      </c>
      <c r="AG2992" s="28">
        <v>39568</v>
      </c>
      <c r="AH2992" s="28">
        <v>117437</v>
      </c>
      <c r="AI2992" s="29">
        <v>1.69</v>
      </c>
      <c r="AJ2992" s="29">
        <v>1.87</v>
      </c>
      <c r="AK2992" s="29">
        <v>2.1</v>
      </c>
      <c r="AL2992" s="30">
        <v>15.04</v>
      </c>
      <c r="AM2992" s="30">
        <v>238.08</v>
      </c>
      <c r="AN2992" s="31">
        <v>4.01</v>
      </c>
      <c r="AO2992" s="32">
        <v>5.61</v>
      </c>
      <c r="AP2992" s="32">
        <v>83.13</v>
      </c>
      <c r="AQ2992" s="33">
        <v>0.19</v>
      </c>
      <c r="AR2992" s="34">
        <v>3.1</v>
      </c>
      <c r="AS2992" s="32">
        <v>18.38</v>
      </c>
      <c r="AT2992" s="32">
        <v>12.3</v>
      </c>
      <c r="AU2992" s="24">
        <v>3.52</v>
      </c>
      <c r="AV2992" s="33">
        <v>1.44</v>
      </c>
      <c r="AW2992" s="33">
        <v>0.45</v>
      </c>
      <c r="AX2992">
        <v>0</v>
      </c>
    </row>
    <row r="2993" spans="1:50" hidden="1" x14ac:dyDescent="0.25">
      <c r="A2993" s="50">
        <v>2992</v>
      </c>
      <c r="B2993" s="23" t="s">
        <v>6422</v>
      </c>
      <c r="C2993" s="24" t="s">
        <v>6423</v>
      </c>
      <c r="D2993" s="24" t="s">
        <v>1342</v>
      </c>
      <c r="E2993" s="25" t="s">
        <v>835</v>
      </c>
      <c r="F2993" s="24"/>
      <c r="G2993" s="24" t="s">
        <v>97</v>
      </c>
      <c r="H2993" s="24" t="s">
        <v>81</v>
      </c>
      <c r="I2993" s="26">
        <v>1</v>
      </c>
      <c r="J2993" s="26">
        <f t="shared" si="155"/>
        <v>1</v>
      </c>
      <c r="K2993" s="24" t="s">
        <v>61</v>
      </c>
      <c r="L2993" s="27">
        <v>40626</v>
      </c>
      <c r="M2993" s="28">
        <v>117585</v>
      </c>
      <c r="N2993" s="28">
        <v>117585</v>
      </c>
      <c r="O2993" s="28">
        <v>0</v>
      </c>
      <c r="P2993" s="28">
        <v>0</v>
      </c>
      <c r="Q2993" s="28">
        <v>0</v>
      </c>
      <c r="R2993" s="28">
        <v>-30765</v>
      </c>
      <c r="S2993" s="28">
        <v>-30765</v>
      </c>
      <c r="T2993" s="28">
        <v>-30765</v>
      </c>
      <c r="U2993" s="28">
        <v>-30765</v>
      </c>
      <c r="V2993" s="28">
        <v>-30765</v>
      </c>
      <c r="W2993" s="28">
        <v>-21938.68</v>
      </c>
      <c r="X2993" s="28">
        <v>2531</v>
      </c>
      <c r="Y2993" s="28">
        <v>-6780</v>
      </c>
      <c r="Z2993" s="28">
        <v>-136760</v>
      </c>
      <c r="AA2993" s="28">
        <v>23869</v>
      </c>
      <c r="AB2993" s="28">
        <v>65667</v>
      </c>
      <c r="AC2993" s="28">
        <v>3627</v>
      </c>
      <c r="AD2993" s="28">
        <v>10000</v>
      </c>
      <c r="AE2993" s="28">
        <v>138307</v>
      </c>
      <c r="AF2993" s="28">
        <v>69764</v>
      </c>
      <c r="AG2993" s="28">
        <v>120738</v>
      </c>
      <c r="AH2993" s="28">
        <v>111427</v>
      </c>
      <c r="AI2993" s="29">
        <v>0.2</v>
      </c>
      <c r="AJ2993" s="29">
        <v>0.22</v>
      </c>
      <c r="AK2993" s="29">
        <v>0.23</v>
      </c>
      <c r="AL2993" s="30">
        <v>22.93</v>
      </c>
      <c r="AM2993" s="30">
        <v>783.72</v>
      </c>
      <c r="AN2993" s="31">
        <v>7.91</v>
      </c>
      <c r="AO2993" s="32">
        <v>195.76</v>
      </c>
      <c r="AP2993" s="32">
        <v>198.88</v>
      </c>
      <c r="AQ2993" s="33">
        <v>-1.96</v>
      </c>
      <c r="AR2993" s="34">
        <v>-22.24</v>
      </c>
      <c r="AS2993" s="32">
        <v>-22.5</v>
      </c>
      <c r="AT2993" s="32">
        <v>-26.16</v>
      </c>
      <c r="AU2993" s="24">
        <v>-44.1</v>
      </c>
      <c r="AV2993" s="33">
        <v>-3.37</v>
      </c>
      <c r="AW2993" s="33">
        <v>0.46</v>
      </c>
      <c r="AX2993">
        <v>0</v>
      </c>
    </row>
    <row r="2994" spans="1:50" hidden="1" x14ac:dyDescent="0.25">
      <c r="A2994" s="50">
        <v>2993</v>
      </c>
      <c r="B2994" s="23" t="s">
        <v>6424</v>
      </c>
      <c r="C2994" s="24" t="s">
        <v>6425</v>
      </c>
      <c r="D2994" s="24" t="s">
        <v>155</v>
      </c>
      <c r="E2994" s="25">
        <v>81106</v>
      </c>
      <c r="F2994" s="24" t="s">
        <v>70</v>
      </c>
      <c r="G2994" s="24" t="s">
        <v>59</v>
      </c>
      <c r="H2994" s="24" t="s">
        <v>71</v>
      </c>
      <c r="I2994" s="26">
        <v>3</v>
      </c>
      <c r="J2994" s="26">
        <f t="shared" si="155"/>
        <v>4</v>
      </c>
      <c r="K2994" s="24" t="s">
        <v>61</v>
      </c>
      <c r="L2994" s="27">
        <v>43783</v>
      </c>
      <c r="M2994" s="28">
        <v>117458</v>
      </c>
      <c r="N2994" s="28">
        <v>117458</v>
      </c>
      <c r="O2994" s="28">
        <v>0</v>
      </c>
      <c r="P2994" s="28">
        <v>4757</v>
      </c>
      <c r="Q2994" s="28">
        <v>4757</v>
      </c>
      <c r="R2994" s="28">
        <v>17894</v>
      </c>
      <c r="S2994" s="28">
        <v>17894</v>
      </c>
      <c r="T2994" s="28">
        <v>22651</v>
      </c>
      <c r="U2994" s="28">
        <v>22651</v>
      </c>
      <c r="V2994" s="28">
        <v>22651</v>
      </c>
      <c r="W2994" s="28">
        <v>15052.36</v>
      </c>
      <c r="X2994" s="28">
        <v>-5438</v>
      </c>
      <c r="Y2994" s="28">
        <v>41274</v>
      </c>
      <c r="Z2994" s="28">
        <v>25410</v>
      </c>
      <c r="AA2994" s="28">
        <v>19584</v>
      </c>
      <c r="AB2994" s="28">
        <v>41537</v>
      </c>
      <c r="AC2994" s="28">
        <v>5438</v>
      </c>
      <c r="AD2994" s="28">
        <v>5000</v>
      </c>
      <c r="AE2994" s="28">
        <v>38596</v>
      </c>
      <c r="AF2994" s="28">
        <v>0</v>
      </c>
      <c r="AG2994" s="28">
        <v>70746</v>
      </c>
      <c r="AH2994" s="28">
        <v>117458</v>
      </c>
      <c r="AI2994" s="29">
        <v>2.89</v>
      </c>
      <c r="AJ2994" s="29">
        <v>2.93</v>
      </c>
      <c r="AK2994" s="29">
        <v>2.93</v>
      </c>
      <c r="AL2994" s="30">
        <v>1.48</v>
      </c>
      <c r="AM2994" s="30">
        <v>62.31</v>
      </c>
      <c r="AN2994" s="31">
        <v>0</v>
      </c>
      <c r="AO2994" s="32">
        <v>34.159999999999997</v>
      </c>
      <c r="AP2994" s="32">
        <v>34.159999999999997</v>
      </c>
      <c r="AQ2994" s="33">
        <v>0</v>
      </c>
      <c r="AR2994" s="34">
        <v>46.36</v>
      </c>
      <c r="AS2994" s="32">
        <v>70.42</v>
      </c>
      <c r="AT2994" s="32">
        <v>15.23</v>
      </c>
      <c r="AU2994" s="24">
        <v>0</v>
      </c>
      <c r="AV2994" s="33">
        <v>7.37</v>
      </c>
      <c r="AW2994" s="33">
        <v>1.84</v>
      </c>
      <c r="AX2994">
        <v>0</v>
      </c>
    </row>
    <row r="2995" spans="1:50" hidden="1" x14ac:dyDescent="0.25">
      <c r="A2995" s="50">
        <v>2994</v>
      </c>
      <c r="B2995" s="23" t="s">
        <v>6426</v>
      </c>
      <c r="C2995" s="24" t="s">
        <v>6427</v>
      </c>
      <c r="D2995" s="24" t="s">
        <v>6428</v>
      </c>
      <c r="E2995" s="25">
        <v>95641</v>
      </c>
      <c r="F2995" s="24" t="s">
        <v>3482</v>
      </c>
      <c r="G2995" s="24" t="s">
        <v>220</v>
      </c>
      <c r="H2995" s="24" t="s">
        <v>104</v>
      </c>
      <c r="I2995" s="26">
        <v>3</v>
      </c>
      <c r="J2995" s="26">
        <f t="shared" si="155"/>
        <v>4</v>
      </c>
      <c r="K2995" s="24" t="s">
        <v>61</v>
      </c>
      <c r="L2995" s="27">
        <v>42125</v>
      </c>
      <c r="M2995" s="28">
        <v>117298</v>
      </c>
      <c r="N2995" s="28">
        <v>117298</v>
      </c>
      <c r="O2995" s="28">
        <v>0</v>
      </c>
      <c r="P2995" s="28">
        <v>0</v>
      </c>
      <c r="Q2995" s="28">
        <v>0</v>
      </c>
      <c r="R2995" s="28">
        <v>-30589</v>
      </c>
      <c r="S2995" s="28">
        <v>-30589</v>
      </c>
      <c r="T2995" s="28">
        <v>-28500</v>
      </c>
      <c r="U2995" s="28">
        <v>-20217</v>
      </c>
      <c r="V2995" s="28">
        <v>-30589</v>
      </c>
      <c r="W2995" s="28">
        <v>-24741.9</v>
      </c>
      <c r="X2995" s="28">
        <v>9222</v>
      </c>
      <c r="Y2995" s="28">
        <v>15379</v>
      </c>
      <c r="Z2995" s="28">
        <v>4411</v>
      </c>
      <c r="AA2995" s="28">
        <v>48876</v>
      </c>
      <c r="AB2995" s="28">
        <v>77764</v>
      </c>
      <c r="AC2995" s="28">
        <v>21519</v>
      </c>
      <c r="AD2995" s="28">
        <v>5000</v>
      </c>
      <c r="AE2995" s="28">
        <v>41931</v>
      </c>
      <c r="AF2995" s="28">
        <v>17000</v>
      </c>
      <c r="AG2995" s="28">
        <v>82273</v>
      </c>
      <c r="AH2995" s="28">
        <v>88430</v>
      </c>
      <c r="AI2995" s="29">
        <v>0.2</v>
      </c>
      <c r="AJ2995" s="29">
        <v>0.56000000000000005</v>
      </c>
      <c r="AK2995" s="29">
        <v>0.67</v>
      </c>
      <c r="AL2995" s="30">
        <v>40.729999999999997</v>
      </c>
      <c r="AM2995" s="30">
        <v>128.96</v>
      </c>
      <c r="AN2995" s="31">
        <v>12.7</v>
      </c>
      <c r="AO2995" s="32">
        <v>88.67</v>
      </c>
      <c r="AP2995" s="32">
        <v>89.48</v>
      </c>
      <c r="AQ2995" s="33">
        <v>0.26</v>
      </c>
      <c r="AR2995" s="34">
        <v>-72.95</v>
      </c>
      <c r="AS2995" s="32">
        <v>-693.47</v>
      </c>
      <c r="AT2995" s="32">
        <v>-26.08</v>
      </c>
      <c r="AU2995" s="24">
        <v>-179.94</v>
      </c>
      <c r="AV2995" s="33">
        <v>-6.66</v>
      </c>
      <c r="AW2995" s="33">
        <v>0.26</v>
      </c>
      <c r="AX2995">
        <v>0</v>
      </c>
    </row>
    <row r="2996" spans="1:50" hidden="1" x14ac:dyDescent="0.25">
      <c r="A2996" s="50">
        <v>2995</v>
      </c>
      <c r="B2996" s="23" t="s">
        <v>6429</v>
      </c>
      <c r="C2996" s="24" t="s">
        <v>6430</v>
      </c>
      <c r="D2996" s="24" t="s">
        <v>2590</v>
      </c>
      <c r="E2996" s="25">
        <v>92701</v>
      </c>
      <c r="F2996" s="24" t="s">
        <v>2590</v>
      </c>
      <c r="G2996" s="24" t="s">
        <v>108</v>
      </c>
      <c r="H2996" s="24" t="s">
        <v>104</v>
      </c>
      <c r="I2996" s="26">
        <v>5</v>
      </c>
      <c r="J2996" s="26">
        <f t="shared" si="155"/>
        <v>9</v>
      </c>
      <c r="K2996" s="24" t="s">
        <v>61</v>
      </c>
      <c r="L2996" s="27">
        <v>40729</v>
      </c>
      <c r="M2996" s="28">
        <v>117291</v>
      </c>
      <c r="N2996" s="28">
        <v>117291</v>
      </c>
      <c r="O2996" s="28">
        <v>0</v>
      </c>
      <c r="P2996" s="28">
        <v>0</v>
      </c>
      <c r="Q2996" s="28">
        <v>0</v>
      </c>
      <c r="R2996" s="28">
        <v>-51011</v>
      </c>
      <c r="S2996" s="28">
        <v>-51011</v>
      </c>
      <c r="T2996" s="28">
        <v>-49569</v>
      </c>
      <c r="U2996" s="28">
        <v>-45879</v>
      </c>
      <c r="V2996" s="28">
        <v>-51011</v>
      </c>
      <c r="W2996" s="28">
        <v>-44645.66</v>
      </c>
      <c r="X2996" s="28">
        <v>-3322</v>
      </c>
      <c r="Y2996" s="28">
        <v>-23029</v>
      </c>
      <c r="Z2996" s="28">
        <v>43505</v>
      </c>
      <c r="AA2996" s="28">
        <v>29008</v>
      </c>
      <c r="AB2996" s="28">
        <v>110689</v>
      </c>
      <c r="AC2996" s="28">
        <v>3322</v>
      </c>
      <c r="AD2996" s="28">
        <v>5000</v>
      </c>
      <c r="AE2996" s="28">
        <v>59504</v>
      </c>
      <c r="AF2996" s="28">
        <v>49133</v>
      </c>
      <c r="AG2996" s="28">
        <v>136998</v>
      </c>
      <c r="AH2996" s="28">
        <v>117291</v>
      </c>
      <c r="AI2996" s="29">
        <v>0.11</v>
      </c>
      <c r="AJ2996" s="29">
        <v>0.22</v>
      </c>
      <c r="AK2996" s="29">
        <v>0.83</v>
      </c>
      <c r="AL2996" s="30">
        <v>4.07</v>
      </c>
      <c r="AM2996" s="30">
        <v>32.21</v>
      </c>
      <c r="AN2996" s="31">
        <v>17.23</v>
      </c>
      <c r="AO2996" s="32">
        <v>21.1</v>
      </c>
      <c r="AP2996" s="32">
        <v>26.89</v>
      </c>
      <c r="AQ2996" s="33">
        <v>0.89</v>
      </c>
      <c r="AR2996" s="34">
        <v>-85.73</v>
      </c>
      <c r="AS2996" s="32">
        <v>-117.25</v>
      </c>
      <c r="AT2996" s="32">
        <v>-43.49</v>
      </c>
      <c r="AU2996" s="24">
        <v>-103.82</v>
      </c>
      <c r="AV2996" s="33">
        <v>-9.89</v>
      </c>
      <c r="AW2996" s="33">
        <v>-1.72</v>
      </c>
      <c r="AX2996">
        <v>0</v>
      </c>
    </row>
    <row r="2997" spans="1:50" hidden="1" x14ac:dyDescent="0.25">
      <c r="A2997" s="50">
        <v>2996</v>
      </c>
      <c r="B2997" s="23" t="s">
        <v>6431</v>
      </c>
      <c r="C2997" s="24" t="s">
        <v>6432</v>
      </c>
      <c r="D2997" s="24" t="s">
        <v>359</v>
      </c>
      <c r="E2997" s="25" t="s">
        <v>95</v>
      </c>
      <c r="F2997" s="24" t="s">
        <v>96</v>
      </c>
      <c r="G2997" s="24" t="s">
        <v>97</v>
      </c>
      <c r="H2997" s="24" t="s">
        <v>66</v>
      </c>
      <c r="I2997" s="26">
        <v>10</v>
      </c>
      <c r="J2997" s="26">
        <f t="shared" si="155"/>
        <v>24</v>
      </c>
      <c r="K2997" s="24" t="s">
        <v>61</v>
      </c>
      <c r="L2997" s="27">
        <v>41688</v>
      </c>
      <c r="M2997" s="28">
        <v>117274</v>
      </c>
      <c r="N2997" s="28">
        <v>117274</v>
      </c>
      <c r="O2997" s="28">
        <v>0</v>
      </c>
      <c r="P2997" s="28">
        <v>0</v>
      </c>
      <c r="Q2997" s="28">
        <v>0</v>
      </c>
      <c r="R2997" s="28">
        <v>-44870</v>
      </c>
      <c r="S2997" s="28">
        <v>-44870</v>
      </c>
      <c r="T2997" s="28">
        <v>-44870</v>
      </c>
      <c r="U2997" s="28">
        <v>-39308</v>
      </c>
      <c r="V2997" s="28">
        <v>-44870</v>
      </c>
      <c r="W2997" s="28">
        <v>-39116.699999999997</v>
      </c>
      <c r="X2997" s="28">
        <v>0</v>
      </c>
      <c r="Y2997" s="28">
        <v>18783</v>
      </c>
      <c r="Z2997" s="28">
        <v>2631</v>
      </c>
      <c r="AA2997" s="28">
        <v>164817</v>
      </c>
      <c r="AB2997" s="28">
        <v>68236</v>
      </c>
      <c r="AC2997" s="28">
        <v>0</v>
      </c>
      <c r="AD2997" s="28">
        <v>5000</v>
      </c>
      <c r="AE2997" s="28">
        <v>76571</v>
      </c>
      <c r="AF2997" s="28">
        <v>45234</v>
      </c>
      <c r="AG2997" s="28">
        <v>101789</v>
      </c>
      <c r="AH2997" s="28">
        <v>120572</v>
      </c>
      <c r="AI2997" s="29">
        <v>0.31</v>
      </c>
      <c r="AJ2997" s="29">
        <v>0.37</v>
      </c>
      <c r="AK2997" s="29">
        <v>0.42</v>
      </c>
      <c r="AL2997" s="30">
        <v>13.25</v>
      </c>
      <c r="AM2997" s="30">
        <v>261.51</v>
      </c>
      <c r="AN2997" s="31">
        <v>13.2</v>
      </c>
      <c r="AO2997" s="32">
        <v>96.56</v>
      </c>
      <c r="AP2997" s="32">
        <v>96.56</v>
      </c>
      <c r="AQ2997" s="33">
        <v>0.06</v>
      </c>
      <c r="AR2997" s="34">
        <v>-58.6</v>
      </c>
      <c r="AS2997" s="32">
        <v>-1705.44</v>
      </c>
      <c r="AT2997" s="32">
        <v>-38.26</v>
      </c>
      <c r="AU2997" s="24">
        <v>-99.2</v>
      </c>
      <c r="AV2997" s="33">
        <v>-7.41</v>
      </c>
      <c r="AW2997" s="33">
        <v>0.15</v>
      </c>
      <c r="AX2997">
        <v>0</v>
      </c>
    </row>
    <row r="2998" spans="1:50" hidden="1" x14ac:dyDescent="0.25">
      <c r="A2998" s="50">
        <v>2997</v>
      </c>
      <c r="B2998" s="23" t="s">
        <v>6433</v>
      </c>
      <c r="C2998" s="24" t="s">
        <v>6434</v>
      </c>
      <c r="D2998" s="24" t="s">
        <v>350</v>
      </c>
      <c r="E2998" s="25">
        <v>91101</v>
      </c>
      <c r="F2998" s="24" t="s">
        <v>350</v>
      </c>
      <c r="G2998" s="24" t="s">
        <v>220</v>
      </c>
      <c r="H2998" s="24" t="s">
        <v>81</v>
      </c>
      <c r="I2998" s="26">
        <v>5</v>
      </c>
      <c r="J2998" s="26">
        <f t="shared" si="155"/>
        <v>9</v>
      </c>
      <c r="K2998" s="24" t="s">
        <v>61</v>
      </c>
      <c r="L2998" s="27">
        <v>41619</v>
      </c>
      <c r="M2998" s="28">
        <v>117213</v>
      </c>
      <c r="N2998" s="28">
        <v>117213</v>
      </c>
      <c r="O2998" s="28">
        <v>0</v>
      </c>
      <c r="P2998" s="28">
        <v>0</v>
      </c>
      <c r="Q2998" s="28">
        <v>0</v>
      </c>
      <c r="R2998" s="28">
        <v>-1534</v>
      </c>
      <c r="S2998" s="28">
        <v>-1534</v>
      </c>
      <c r="T2998" s="28">
        <v>-591</v>
      </c>
      <c r="U2998" s="28">
        <v>-591</v>
      </c>
      <c r="V2998" s="28">
        <v>-1534</v>
      </c>
      <c r="W2998" s="28">
        <v>3111.64</v>
      </c>
      <c r="X2998" s="28">
        <v>3713</v>
      </c>
      <c r="Y2998" s="28">
        <v>35400</v>
      </c>
      <c r="Z2998" s="28">
        <v>-69538</v>
      </c>
      <c r="AA2998" s="28">
        <v>49845</v>
      </c>
      <c r="AB2998" s="28">
        <v>60343</v>
      </c>
      <c r="AC2998" s="28">
        <v>403</v>
      </c>
      <c r="AD2998" s="28">
        <v>5000</v>
      </c>
      <c r="AE2998" s="28">
        <v>14696</v>
      </c>
      <c r="AF2998" s="28">
        <v>0</v>
      </c>
      <c r="AG2998" s="28">
        <v>81410</v>
      </c>
      <c r="AH2998" s="28">
        <v>113097</v>
      </c>
      <c r="AI2998" s="29">
        <v>0.15</v>
      </c>
      <c r="AJ2998" s="29">
        <v>0.17</v>
      </c>
      <c r="AK2998" s="29">
        <v>0.17</v>
      </c>
      <c r="AL2998" s="30">
        <v>5.52</v>
      </c>
      <c r="AM2998" s="30">
        <v>370.65</v>
      </c>
      <c r="AN2998" s="31">
        <v>0</v>
      </c>
      <c r="AO2998" s="32">
        <v>573.17999999999995</v>
      </c>
      <c r="AP2998" s="32">
        <v>573.17999999999995</v>
      </c>
      <c r="AQ2998" s="33">
        <v>0</v>
      </c>
      <c r="AR2998" s="34">
        <v>-10.44</v>
      </c>
      <c r="AS2998" s="32">
        <v>-2.21</v>
      </c>
      <c r="AT2998" s="32">
        <v>-1.31</v>
      </c>
      <c r="AU2998" s="24">
        <v>0</v>
      </c>
      <c r="AV2998" s="33">
        <v>-0.22</v>
      </c>
      <c r="AW2998" s="33">
        <v>2.3199999999999998</v>
      </c>
      <c r="AX2998">
        <v>0</v>
      </c>
    </row>
    <row r="2999" spans="1:50" hidden="1" x14ac:dyDescent="0.25">
      <c r="A2999" s="50">
        <v>2998</v>
      </c>
      <c r="B2999" s="23" t="s">
        <v>6435</v>
      </c>
      <c r="C2999" s="24" t="s">
        <v>6436</v>
      </c>
      <c r="D2999" s="24" t="s">
        <v>64</v>
      </c>
      <c r="E2999" s="25">
        <v>85101</v>
      </c>
      <c r="F2999" s="24" t="s">
        <v>65</v>
      </c>
      <c r="G2999" s="24" t="s">
        <v>59</v>
      </c>
      <c r="H2999" s="24" t="s">
        <v>81</v>
      </c>
      <c r="I2999" s="26">
        <v>2</v>
      </c>
      <c r="J2999" s="26">
        <f t="shared" si="155"/>
        <v>2</v>
      </c>
      <c r="K2999" s="24" t="s">
        <v>61</v>
      </c>
      <c r="L2999" s="27">
        <v>43693</v>
      </c>
      <c r="M2999" s="28">
        <v>117213</v>
      </c>
      <c r="N2999" s="28">
        <v>117213</v>
      </c>
      <c r="O2999" s="28">
        <v>0</v>
      </c>
      <c r="P2999" s="28">
        <v>0</v>
      </c>
      <c r="Q2999" s="28">
        <v>0</v>
      </c>
      <c r="R2999" s="28">
        <v>-59487</v>
      </c>
      <c r="S2999" s="28">
        <v>-59487</v>
      </c>
      <c r="T2999" s="28">
        <v>-59487</v>
      </c>
      <c r="U2999" s="28">
        <v>-59487</v>
      </c>
      <c r="V2999" s="28">
        <v>-59487</v>
      </c>
      <c r="W2999" s="28">
        <v>-43756.32</v>
      </c>
      <c r="X2999" s="28">
        <v>-6415</v>
      </c>
      <c r="Y2999" s="28">
        <v>-46368</v>
      </c>
      <c r="Z2999" s="28">
        <v>-70706</v>
      </c>
      <c r="AA2999" s="28">
        <v>12033</v>
      </c>
      <c r="AB2999" s="28">
        <v>109785</v>
      </c>
      <c r="AC2999" s="28">
        <v>6877</v>
      </c>
      <c r="AD2999" s="28">
        <v>5000</v>
      </c>
      <c r="AE2999" s="28">
        <v>10227</v>
      </c>
      <c r="AF2999" s="28">
        <v>0</v>
      </c>
      <c r="AG2999" s="28">
        <v>156704</v>
      </c>
      <c r="AH2999" s="28">
        <v>116751</v>
      </c>
      <c r="AI2999" s="29">
        <v>0.08</v>
      </c>
      <c r="AJ2999" s="29">
        <v>0.1</v>
      </c>
      <c r="AK2999" s="29">
        <v>0.13</v>
      </c>
      <c r="AL2999" s="30">
        <v>6.15</v>
      </c>
      <c r="AM2999" s="30">
        <v>178.05</v>
      </c>
      <c r="AN2999" s="31">
        <v>5.54</v>
      </c>
      <c r="AO2999" s="32">
        <v>791.1</v>
      </c>
      <c r="AP2999" s="32">
        <v>791.37</v>
      </c>
      <c r="AQ2999" s="33">
        <v>0</v>
      </c>
      <c r="AR2999" s="34">
        <v>-581.66999999999996</v>
      </c>
      <c r="AS2999" s="32">
        <v>-84.13</v>
      </c>
      <c r="AT2999" s="32">
        <v>-50.75</v>
      </c>
      <c r="AU2999" s="24">
        <v>0</v>
      </c>
      <c r="AV2999" s="33">
        <v>-59.53</v>
      </c>
      <c r="AW2999" s="33">
        <v>2.88</v>
      </c>
      <c r="AX2999">
        <v>0</v>
      </c>
    </row>
    <row r="3000" spans="1:50" hidden="1" x14ac:dyDescent="0.25">
      <c r="A3000" s="50">
        <v>2999</v>
      </c>
      <c r="B3000" s="23" t="s">
        <v>6437</v>
      </c>
      <c r="C3000" s="24" t="s">
        <v>6438</v>
      </c>
      <c r="D3000" s="24" t="s">
        <v>147</v>
      </c>
      <c r="E3000" s="25">
        <v>94301</v>
      </c>
      <c r="F3000" s="24" t="s">
        <v>107</v>
      </c>
      <c r="G3000" s="24" t="s">
        <v>108</v>
      </c>
      <c r="H3000" s="24" t="s">
        <v>71</v>
      </c>
      <c r="I3000" s="26" t="s">
        <v>60</v>
      </c>
      <c r="J3000" s="26" t="s">
        <v>60</v>
      </c>
      <c r="K3000" s="24" t="s">
        <v>61</v>
      </c>
      <c r="L3000" s="27">
        <v>39268</v>
      </c>
      <c r="M3000" s="28">
        <v>117198</v>
      </c>
      <c r="N3000" s="28">
        <v>117198</v>
      </c>
      <c r="O3000" s="28">
        <v>0</v>
      </c>
      <c r="P3000" s="28">
        <v>92</v>
      </c>
      <c r="Q3000" s="28">
        <v>92</v>
      </c>
      <c r="R3000" s="28">
        <v>346</v>
      </c>
      <c r="S3000" s="28">
        <v>346</v>
      </c>
      <c r="T3000" s="28">
        <v>442</v>
      </c>
      <c r="U3000" s="28">
        <v>442</v>
      </c>
      <c r="V3000" s="28">
        <v>438</v>
      </c>
      <c r="W3000" s="28">
        <v>-2971.26</v>
      </c>
      <c r="X3000" s="28">
        <v>71835</v>
      </c>
      <c r="Y3000" s="28">
        <v>464</v>
      </c>
      <c r="Z3000" s="28">
        <v>-91981</v>
      </c>
      <c r="AA3000" s="28">
        <v>0</v>
      </c>
      <c r="AB3000" s="28">
        <v>0</v>
      </c>
      <c r="AC3000" s="28">
        <v>45363</v>
      </c>
      <c r="AD3000" s="28">
        <v>6639</v>
      </c>
      <c r="AE3000" s="28">
        <v>221253</v>
      </c>
      <c r="AF3000" s="28">
        <v>0</v>
      </c>
      <c r="AG3000" s="28">
        <v>71371</v>
      </c>
      <c r="AH3000" s="28">
        <v>0</v>
      </c>
      <c r="AI3000" s="29">
        <v>0.15</v>
      </c>
      <c r="AJ3000" s="29">
        <v>0.97</v>
      </c>
      <c r="AK3000" s="29">
        <v>0.97</v>
      </c>
      <c r="AL3000" s="30">
        <v>571.72</v>
      </c>
      <c r="AM3000" s="30">
        <v>702.09</v>
      </c>
      <c r="AN3000" s="31">
        <v>0</v>
      </c>
      <c r="AO3000" s="32">
        <v>102.97</v>
      </c>
      <c r="AP3000" s="32">
        <v>141.5</v>
      </c>
      <c r="AQ3000" s="33">
        <v>0</v>
      </c>
      <c r="AR3000" s="34">
        <v>0.16</v>
      </c>
      <c r="AS3000" s="32">
        <v>-0.38</v>
      </c>
      <c r="AT3000" s="32">
        <v>0.3</v>
      </c>
      <c r="AU3000" s="24">
        <v>0</v>
      </c>
      <c r="AV3000" s="33">
        <v>0.71</v>
      </c>
      <c r="AW3000" s="33">
        <v>0.36</v>
      </c>
      <c r="AX3000">
        <v>0</v>
      </c>
    </row>
    <row r="3001" spans="1:50" hidden="1" x14ac:dyDescent="0.25">
      <c r="A3001" s="50">
        <v>3000</v>
      </c>
      <c r="B3001" s="35" t="s">
        <v>6439</v>
      </c>
      <c r="C3001" s="36" t="s">
        <v>6440</v>
      </c>
      <c r="D3001" s="36" t="s">
        <v>127</v>
      </c>
      <c r="E3001" s="37" t="s">
        <v>126</v>
      </c>
      <c r="F3001" s="36" t="s">
        <v>127</v>
      </c>
      <c r="G3001" s="36" t="s">
        <v>76</v>
      </c>
      <c r="H3001" s="36" t="s">
        <v>66</v>
      </c>
      <c r="I3001" s="38">
        <v>10</v>
      </c>
      <c r="J3001" s="38">
        <f>IF(I3001=0,0,IF(I3001=1,1,IF(I3001=2,2,(IF(I3001=3,4,IF(I3001=5,9,IF(I3001=10,24,IF(I3001=25,49,IF(I3001=50,99,"X")))))))))</f>
        <v>24</v>
      </c>
      <c r="K3001" s="36" t="s">
        <v>61</v>
      </c>
      <c r="L3001" s="39">
        <v>43642</v>
      </c>
      <c r="M3001" s="40">
        <v>116916</v>
      </c>
      <c r="N3001" s="40">
        <v>116982</v>
      </c>
      <c r="O3001" s="40">
        <v>66</v>
      </c>
      <c r="P3001" s="40">
        <v>0</v>
      </c>
      <c r="Q3001" s="40">
        <v>0</v>
      </c>
      <c r="R3001" s="40">
        <v>-29767</v>
      </c>
      <c r="S3001" s="40">
        <v>-29767</v>
      </c>
      <c r="T3001" s="40">
        <v>-29767</v>
      </c>
      <c r="U3001" s="40">
        <v>-28596</v>
      </c>
      <c r="V3001" s="40">
        <v>-29767</v>
      </c>
      <c r="W3001" s="40">
        <v>-33045.9</v>
      </c>
      <c r="X3001" s="40">
        <v>0</v>
      </c>
      <c r="Y3001" s="40">
        <v>-5971</v>
      </c>
      <c r="Z3001" s="40">
        <v>-20367</v>
      </c>
      <c r="AA3001" s="40">
        <v>16746</v>
      </c>
      <c r="AB3001" s="40">
        <v>87045</v>
      </c>
      <c r="AC3001" s="40">
        <v>0</v>
      </c>
      <c r="AD3001" s="40">
        <v>10000</v>
      </c>
      <c r="AE3001" s="40">
        <v>261358</v>
      </c>
      <c r="AF3001" s="40">
        <v>228058</v>
      </c>
      <c r="AG3001" s="40">
        <v>122887</v>
      </c>
      <c r="AH3001" s="40">
        <v>116916</v>
      </c>
      <c r="AI3001" s="41">
        <v>0.08</v>
      </c>
      <c r="AJ3001" s="41">
        <v>0.11</v>
      </c>
      <c r="AK3001" s="41">
        <v>0.12</v>
      </c>
      <c r="AL3001" s="42">
        <v>19.88</v>
      </c>
      <c r="AM3001" s="42">
        <v>825.32</v>
      </c>
      <c r="AN3001" s="43">
        <v>11.22</v>
      </c>
      <c r="AO3001" s="44">
        <v>107.79</v>
      </c>
      <c r="AP3001" s="44">
        <v>107.79</v>
      </c>
      <c r="AQ3001" s="45">
        <v>-0.09</v>
      </c>
      <c r="AR3001" s="46">
        <v>-11.39</v>
      </c>
      <c r="AS3001" s="44">
        <v>-146.15</v>
      </c>
      <c r="AT3001" s="44">
        <v>-25.46</v>
      </c>
      <c r="AU3001" s="36">
        <v>-13.05</v>
      </c>
      <c r="AV3001" s="45">
        <v>-2.2799999999999998</v>
      </c>
      <c r="AW3001" s="45">
        <v>0.22</v>
      </c>
      <c r="AX3001">
        <v>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0F6E7-5905-4861-8579-5D64E48942D8}">
  <dimension ref="A1:AX70"/>
  <sheetViews>
    <sheetView zoomScale="70" zoomScaleNormal="70" workbookViewId="0">
      <selection activeCell="O41" sqref="O41"/>
    </sheetView>
  </sheetViews>
  <sheetFormatPr baseColWidth="10" defaultRowHeight="15" x14ac:dyDescent="0.25"/>
  <cols>
    <col min="6" max="6" width="11.5703125" customWidth="1"/>
    <col min="11" max="11" width="13.28515625" customWidth="1"/>
    <col min="12" max="12" width="12" customWidth="1"/>
    <col min="13" max="13" width="15.42578125" bestFit="1" customWidth="1"/>
    <col min="14" max="14" width="19.5703125" customWidth="1"/>
    <col min="16" max="16" width="13" bestFit="1" customWidth="1"/>
    <col min="17" max="17" width="14.7109375" customWidth="1"/>
    <col min="18" max="18" width="22.140625" customWidth="1"/>
    <col min="25" max="25" width="12.140625" customWidth="1"/>
    <col min="26" max="26" width="14" customWidth="1"/>
    <col min="27" max="27" width="27.7109375" customWidth="1"/>
    <col min="28" max="28" width="19.5703125" customWidth="1"/>
    <col min="29" max="29" width="21" customWidth="1"/>
    <col min="30" max="30" width="14.7109375" customWidth="1"/>
    <col min="32" max="32" width="18.28515625" customWidth="1"/>
    <col min="33" max="33" width="22.7109375" customWidth="1"/>
    <col min="34" max="34" width="13" customWidth="1"/>
    <col min="35" max="35" width="14.140625" customWidth="1"/>
    <col min="36" max="36" width="20.28515625" customWidth="1"/>
    <col min="37" max="37" width="18.140625" customWidth="1"/>
    <col min="38" max="38" width="19.42578125" customWidth="1"/>
    <col min="39" max="39" width="24" customWidth="1"/>
    <col min="40" max="40" width="16.140625" customWidth="1"/>
    <col min="41" max="41" width="19" customWidth="1"/>
    <col min="42" max="42" width="21.85546875" customWidth="1"/>
    <col min="43" max="43" width="23.28515625" customWidth="1"/>
    <col min="47" max="47" width="33.5703125" customWidth="1"/>
    <col min="48" max="48" width="15.42578125" customWidth="1"/>
    <col min="49" max="49" width="14" customWidth="1"/>
  </cols>
  <sheetData>
    <row r="1" spans="1:50" x14ac:dyDescent="0.25">
      <c r="A1" s="49" t="s">
        <v>6441</v>
      </c>
      <c r="B1" s="17" t="s">
        <v>0</v>
      </c>
      <c r="C1" s="18" t="s">
        <v>1</v>
      </c>
      <c r="D1" s="18" t="s">
        <v>2</v>
      </c>
      <c r="E1" s="19" t="s">
        <v>3</v>
      </c>
      <c r="F1" s="18" t="s">
        <v>4</v>
      </c>
      <c r="G1" s="18" t="s">
        <v>5</v>
      </c>
      <c r="H1" s="18" t="s">
        <v>6</v>
      </c>
      <c r="I1" s="20" t="s">
        <v>7</v>
      </c>
      <c r="J1" s="20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19</v>
      </c>
      <c r="V1" s="18" t="s">
        <v>20</v>
      </c>
      <c r="W1" s="18" t="s">
        <v>21</v>
      </c>
      <c r="X1" s="18" t="s">
        <v>22</v>
      </c>
      <c r="Y1" s="18" t="s">
        <v>23</v>
      </c>
      <c r="Z1" s="18" t="s">
        <v>24</v>
      </c>
      <c r="AA1" s="18" t="s">
        <v>25</v>
      </c>
      <c r="AB1" s="18" t="s">
        <v>26</v>
      </c>
      <c r="AC1" s="18" t="s">
        <v>27</v>
      </c>
      <c r="AD1" s="18" t="s">
        <v>28</v>
      </c>
      <c r="AE1" s="18" t="s">
        <v>29</v>
      </c>
      <c r="AF1" s="18" t="s">
        <v>30</v>
      </c>
      <c r="AG1" s="18" t="s">
        <v>31</v>
      </c>
      <c r="AH1" s="18" t="s">
        <v>32</v>
      </c>
      <c r="AI1" s="21" t="s">
        <v>33</v>
      </c>
      <c r="AJ1" s="21" t="s">
        <v>34</v>
      </c>
      <c r="AK1" s="21" t="s">
        <v>35</v>
      </c>
      <c r="AL1" s="22" t="s">
        <v>36</v>
      </c>
      <c r="AM1" s="22" t="s">
        <v>37</v>
      </c>
      <c r="AN1" s="22" t="s">
        <v>38</v>
      </c>
      <c r="AO1" s="18" t="s">
        <v>39</v>
      </c>
      <c r="AP1" s="18" t="s">
        <v>40</v>
      </c>
      <c r="AQ1" s="18" t="s">
        <v>41</v>
      </c>
      <c r="AR1" s="18" t="s">
        <v>42</v>
      </c>
      <c r="AS1" s="18" t="s">
        <v>43</v>
      </c>
      <c r="AT1" s="18" t="s">
        <v>44</v>
      </c>
      <c r="AU1" s="18" t="s">
        <v>45</v>
      </c>
      <c r="AV1" s="18" t="s">
        <v>46</v>
      </c>
      <c r="AW1" s="18" t="s">
        <v>47</v>
      </c>
      <c r="AX1" s="18" t="s">
        <v>6445</v>
      </c>
    </row>
    <row r="2" spans="1:50" x14ac:dyDescent="0.25">
      <c r="A2" s="52">
        <v>23</v>
      </c>
      <c r="B2" s="23" t="s">
        <v>130</v>
      </c>
      <c r="C2" s="24" t="s">
        <v>131</v>
      </c>
      <c r="D2" s="24" t="s">
        <v>132</v>
      </c>
      <c r="E2" s="25">
        <v>90901</v>
      </c>
      <c r="F2" s="24" t="s">
        <v>132</v>
      </c>
      <c r="G2" s="24" t="s">
        <v>90</v>
      </c>
      <c r="H2" s="24" t="s">
        <v>104</v>
      </c>
      <c r="I2" s="26">
        <v>100</v>
      </c>
      <c r="J2" s="26">
        <v>149</v>
      </c>
      <c r="K2" s="24" t="s">
        <v>61</v>
      </c>
      <c r="L2" s="27">
        <v>35381</v>
      </c>
      <c r="M2" s="28">
        <v>5084344</v>
      </c>
      <c r="N2" s="28">
        <v>5084487</v>
      </c>
      <c r="O2" s="28">
        <v>143</v>
      </c>
      <c r="P2" s="28">
        <v>0</v>
      </c>
      <c r="Q2" s="28">
        <v>0</v>
      </c>
      <c r="R2" s="28">
        <v>50619</v>
      </c>
      <c r="S2" s="28">
        <v>50619</v>
      </c>
      <c r="T2" s="28">
        <v>63552</v>
      </c>
      <c r="U2" s="28">
        <v>195890</v>
      </c>
      <c r="V2" s="28">
        <v>50619</v>
      </c>
      <c r="W2" s="28">
        <v>-223434.4</v>
      </c>
      <c r="X2" s="28">
        <v>561134</v>
      </c>
      <c r="Y2" s="28">
        <v>1526397</v>
      </c>
      <c r="Z2" s="28">
        <v>1965514</v>
      </c>
      <c r="AA2" s="28">
        <v>1437387</v>
      </c>
      <c r="AB2" s="28">
        <v>2459368</v>
      </c>
      <c r="AC2" s="28">
        <v>877859</v>
      </c>
      <c r="AD2" s="28">
        <v>670000</v>
      </c>
      <c r="AE2" s="28">
        <v>3908629</v>
      </c>
      <c r="AF2" s="28">
        <v>2475014</v>
      </c>
      <c r="AG2" s="28">
        <v>2680088</v>
      </c>
      <c r="AH2" s="28">
        <v>243919</v>
      </c>
      <c r="AI2" s="29">
        <v>0.03</v>
      </c>
      <c r="AJ2" s="29">
        <v>2.5499999999999998</v>
      </c>
      <c r="AK2" s="29">
        <v>3.71</v>
      </c>
      <c r="AL2" s="30">
        <v>68.19</v>
      </c>
      <c r="AM2" s="30">
        <v>38.69</v>
      </c>
      <c r="AN2" s="31">
        <v>31.35</v>
      </c>
      <c r="AO2" s="32">
        <v>9.7799999999999994</v>
      </c>
      <c r="AP2" s="32">
        <v>49.71</v>
      </c>
      <c r="AQ2" s="33">
        <v>0.79</v>
      </c>
      <c r="AR2" s="34">
        <v>1.3</v>
      </c>
      <c r="AS2" s="32">
        <v>2.58</v>
      </c>
      <c r="AT2" s="32">
        <v>1</v>
      </c>
      <c r="AU2" s="24">
        <v>2.0499999999999998</v>
      </c>
      <c r="AV2" s="33">
        <v>1.71</v>
      </c>
      <c r="AW2" s="33">
        <v>0.39</v>
      </c>
      <c r="AX2">
        <v>1</v>
      </c>
    </row>
    <row r="3" spans="1:50" x14ac:dyDescent="0.25">
      <c r="A3" s="52">
        <v>46</v>
      </c>
      <c r="B3" s="23" t="s">
        <v>201</v>
      </c>
      <c r="C3" s="24" t="s">
        <v>202</v>
      </c>
      <c r="D3" s="24" t="s">
        <v>94</v>
      </c>
      <c r="E3" s="25" t="s">
        <v>95</v>
      </c>
      <c r="F3" s="24" t="s">
        <v>96</v>
      </c>
      <c r="G3" s="24" t="s">
        <v>97</v>
      </c>
      <c r="H3" s="24" t="s">
        <v>81</v>
      </c>
      <c r="I3" s="26">
        <v>50</v>
      </c>
      <c r="J3" s="26">
        <v>99</v>
      </c>
      <c r="K3" s="24" t="s">
        <v>61</v>
      </c>
      <c r="L3" s="27">
        <v>39219</v>
      </c>
      <c r="M3" s="28">
        <v>2875742</v>
      </c>
      <c r="N3" s="28">
        <v>2875840</v>
      </c>
      <c r="O3" s="28">
        <v>98</v>
      </c>
      <c r="P3" s="28">
        <v>5761</v>
      </c>
      <c r="Q3" s="28">
        <v>0</v>
      </c>
      <c r="R3" s="28">
        <v>-240468</v>
      </c>
      <c r="S3" s="28">
        <v>-240468</v>
      </c>
      <c r="T3" s="28">
        <v>-234262</v>
      </c>
      <c r="U3" s="28">
        <v>-133123</v>
      </c>
      <c r="V3" s="28">
        <v>-234707</v>
      </c>
      <c r="W3" s="28">
        <v>-221194.92</v>
      </c>
      <c r="X3" s="28">
        <v>281458</v>
      </c>
      <c r="Y3" s="28">
        <v>626363</v>
      </c>
      <c r="Z3" s="28">
        <v>12078</v>
      </c>
      <c r="AA3" s="28">
        <v>975401</v>
      </c>
      <c r="AB3" s="28">
        <v>769001</v>
      </c>
      <c r="AC3" s="28">
        <v>941121</v>
      </c>
      <c r="AD3" s="28">
        <v>6639</v>
      </c>
      <c r="AE3" s="28">
        <v>826516</v>
      </c>
      <c r="AF3" s="28">
        <v>268092</v>
      </c>
      <c r="AG3" s="28">
        <v>1308258</v>
      </c>
      <c r="AH3" s="28">
        <v>1653163</v>
      </c>
      <c r="AI3" s="29">
        <v>0.04</v>
      </c>
      <c r="AJ3" s="29">
        <v>0.65</v>
      </c>
      <c r="AK3" s="29">
        <v>0.76</v>
      </c>
      <c r="AL3" s="30">
        <v>55.93</v>
      </c>
      <c r="AM3" s="30">
        <v>115.88</v>
      </c>
      <c r="AN3" s="31">
        <v>9.7100000000000009</v>
      </c>
      <c r="AO3" s="32">
        <v>87.6</v>
      </c>
      <c r="AP3" s="32">
        <v>98.54</v>
      </c>
      <c r="AQ3" s="33">
        <v>0.05</v>
      </c>
      <c r="AR3" s="34">
        <v>-29.09</v>
      </c>
      <c r="AS3" s="32">
        <v>-1990.96</v>
      </c>
      <c r="AT3" s="32">
        <v>-8.36</v>
      </c>
      <c r="AU3" s="24">
        <v>-89.7</v>
      </c>
      <c r="AV3" s="33">
        <v>-0.37</v>
      </c>
      <c r="AW3" s="33">
        <v>0.63</v>
      </c>
      <c r="AX3">
        <v>1</v>
      </c>
    </row>
    <row r="4" spans="1:50" x14ac:dyDescent="0.25">
      <c r="A4" s="52">
        <v>80</v>
      </c>
      <c r="B4" s="23" t="s">
        <v>291</v>
      </c>
      <c r="C4" s="24" t="s">
        <v>292</v>
      </c>
      <c r="D4" s="24" t="s">
        <v>89</v>
      </c>
      <c r="E4" s="25">
        <v>91702</v>
      </c>
      <c r="F4" s="24" t="s">
        <v>89</v>
      </c>
      <c r="G4" s="24" t="s">
        <v>90</v>
      </c>
      <c r="H4" s="24" t="s">
        <v>152</v>
      </c>
      <c r="I4" s="26" t="s">
        <v>60</v>
      </c>
      <c r="J4" s="26" t="s">
        <v>60</v>
      </c>
      <c r="K4" s="24" t="s">
        <v>61</v>
      </c>
      <c r="L4" s="27">
        <v>39955</v>
      </c>
      <c r="M4" s="28">
        <v>2120259</v>
      </c>
      <c r="N4" s="28">
        <v>2120767</v>
      </c>
      <c r="O4" s="28">
        <v>508</v>
      </c>
      <c r="P4" s="28">
        <v>0</v>
      </c>
      <c r="Q4" s="28">
        <v>0</v>
      </c>
      <c r="R4" s="28">
        <v>100542</v>
      </c>
      <c r="S4" s="28">
        <v>100542</v>
      </c>
      <c r="T4" s="28">
        <v>103717</v>
      </c>
      <c r="U4" s="28">
        <v>141266</v>
      </c>
      <c r="V4" s="28">
        <v>100542</v>
      </c>
      <c r="W4" s="28">
        <v>-55628.76</v>
      </c>
      <c r="X4" s="28">
        <v>134675</v>
      </c>
      <c r="Y4" s="28">
        <v>161606</v>
      </c>
      <c r="Z4" s="28">
        <v>137604</v>
      </c>
      <c r="AA4" s="28">
        <v>12500</v>
      </c>
      <c r="AB4" s="28">
        <v>151653</v>
      </c>
      <c r="AC4" s="28">
        <v>935094</v>
      </c>
      <c r="AD4" s="28">
        <v>6700</v>
      </c>
      <c r="AE4" s="28">
        <v>3258653</v>
      </c>
      <c r="AF4" s="28">
        <v>83136</v>
      </c>
      <c r="AG4" s="28">
        <v>1023559</v>
      </c>
      <c r="AH4" s="28">
        <v>1050490</v>
      </c>
      <c r="AI4" s="29">
        <v>0</v>
      </c>
      <c r="AJ4" s="29">
        <v>0.74</v>
      </c>
      <c r="AK4" s="29">
        <v>1.02</v>
      </c>
      <c r="AL4" s="30">
        <v>389.17</v>
      </c>
      <c r="AM4" s="30">
        <v>573.59</v>
      </c>
      <c r="AN4" s="31">
        <v>148.72</v>
      </c>
      <c r="AO4" s="32">
        <v>95.77</v>
      </c>
      <c r="AP4" s="32">
        <v>95.78</v>
      </c>
      <c r="AQ4" s="33">
        <v>1.66</v>
      </c>
      <c r="AR4" s="34">
        <v>3.09</v>
      </c>
      <c r="AS4" s="32">
        <v>73.069999999999993</v>
      </c>
      <c r="AT4" s="32">
        <v>4.74</v>
      </c>
      <c r="AU4" s="24">
        <v>120.94</v>
      </c>
      <c r="AV4" s="33">
        <v>1.35</v>
      </c>
      <c r="AW4" s="33">
        <v>0.43</v>
      </c>
      <c r="AX4">
        <v>1</v>
      </c>
    </row>
    <row r="5" spans="1:50" x14ac:dyDescent="0.25">
      <c r="A5" s="52">
        <v>142</v>
      </c>
      <c r="B5" s="23" t="s">
        <v>438</v>
      </c>
      <c r="C5" s="24" t="s">
        <v>439</v>
      </c>
      <c r="D5" s="24" t="s">
        <v>440</v>
      </c>
      <c r="E5" s="25">
        <v>95804</v>
      </c>
      <c r="F5" s="24" t="s">
        <v>440</v>
      </c>
      <c r="G5" s="24" t="s">
        <v>220</v>
      </c>
      <c r="H5" s="24" t="s">
        <v>53</v>
      </c>
      <c r="I5" s="26">
        <v>10</v>
      </c>
      <c r="J5" s="26">
        <v>24</v>
      </c>
      <c r="K5" s="24" t="s">
        <v>61</v>
      </c>
      <c r="L5" s="27">
        <v>39718</v>
      </c>
      <c r="M5" s="28">
        <v>1381981</v>
      </c>
      <c r="N5" s="28">
        <v>1386082</v>
      </c>
      <c r="O5" s="28">
        <v>4101</v>
      </c>
      <c r="P5" s="28">
        <v>73390</v>
      </c>
      <c r="Q5" s="28">
        <v>69831</v>
      </c>
      <c r="R5" s="28">
        <v>245402</v>
      </c>
      <c r="S5" s="28">
        <v>245402</v>
      </c>
      <c r="T5" s="28">
        <v>318792</v>
      </c>
      <c r="U5" s="28">
        <v>325451</v>
      </c>
      <c r="V5" s="28">
        <v>318792</v>
      </c>
      <c r="W5" s="28">
        <v>156809.35999999999</v>
      </c>
      <c r="X5" s="28">
        <v>0</v>
      </c>
      <c r="Y5" s="28">
        <v>442175</v>
      </c>
      <c r="Z5" s="28">
        <v>960086</v>
      </c>
      <c r="AA5" s="28">
        <v>285480</v>
      </c>
      <c r="AB5" s="28">
        <v>419296</v>
      </c>
      <c r="AC5" s="28">
        <v>0</v>
      </c>
      <c r="AD5" s="28">
        <v>7000</v>
      </c>
      <c r="AE5" s="28">
        <v>1085065</v>
      </c>
      <c r="AF5" s="28">
        <v>6230</v>
      </c>
      <c r="AG5" s="28">
        <v>1066181</v>
      </c>
      <c r="AH5" s="28">
        <v>1508356</v>
      </c>
      <c r="AI5" s="29">
        <v>18.149999999999999</v>
      </c>
      <c r="AJ5" s="29">
        <v>27.28</v>
      </c>
      <c r="AK5" s="29">
        <v>27.53</v>
      </c>
      <c r="AL5" s="30">
        <v>92.96</v>
      </c>
      <c r="AM5" s="30">
        <v>13.19</v>
      </c>
      <c r="AN5" s="31">
        <v>2.5499999999999998</v>
      </c>
      <c r="AO5" s="32">
        <v>10.01</v>
      </c>
      <c r="AP5" s="32">
        <v>5.0999999999999996</v>
      </c>
      <c r="AQ5" s="33">
        <v>154.11000000000001</v>
      </c>
      <c r="AR5" s="34">
        <v>22.62</v>
      </c>
      <c r="AS5" s="32">
        <v>25.56</v>
      </c>
      <c r="AT5" s="32">
        <v>17.760000000000002</v>
      </c>
      <c r="AU5" s="24">
        <v>3939.04</v>
      </c>
      <c r="AV5" s="33">
        <v>5.97</v>
      </c>
      <c r="AW5" s="33">
        <v>7.06</v>
      </c>
      <c r="AX5">
        <v>1</v>
      </c>
    </row>
    <row r="6" spans="1:50" x14ac:dyDescent="0.25">
      <c r="A6" s="52">
        <v>184</v>
      </c>
      <c r="B6" s="23" t="s">
        <v>543</v>
      </c>
      <c r="C6" s="24" t="s">
        <v>544</v>
      </c>
      <c r="D6" s="24" t="s">
        <v>160</v>
      </c>
      <c r="E6" s="25">
        <v>94901</v>
      </c>
      <c r="F6" s="24" t="s">
        <v>160</v>
      </c>
      <c r="G6" s="24" t="s">
        <v>108</v>
      </c>
      <c r="H6" s="24" t="s">
        <v>104</v>
      </c>
      <c r="I6" s="26">
        <v>25</v>
      </c>
      <c r="J6" s="26">
        <v>49</v>
      </c>
      <c r="K6" s="24" t="s">
        <v>61</v>
      </c>
      <c r="L6" s="27">
        <v>41684</v>
      </c>
      <c r="M6" s="28">
        <v>1198179</v>
      </c>
      <c r="N6" s="28">
        <v>1198180</v>
      </c>
      <c r="O6" s="28">
        <v>1</v>
      </c>
      <c r="P6" s="28">
        <v>2880</v>
      </c>
      <c r="Q6" s="28">
        <v>2880</v>
      </c>
      <c r="R6" s="28">
        <v>23345</v>
      </c>
      <c r="S6" s="28">
        <v>23345</v>
      </c>
      <c r="T6" s="28">
        <v>27441</v>
      </c>
      <c r="U6" s="28">
        <v>44451</v>
      </c>
      <c r="V6" s="28">
        <v>26225</v>
      </c>
      <c r="W6" s="28">
        <v>12118.66</v>
      </c>
      <c r="X6" s="28">
        <v>267299</v>
      </c>
      <c r="Y6" s="28">
        <v>483091</v>
      </c>
      <c r="Z6" s="28">
        <v>54927</v>
      </c>
      <c r="AA6" s="28">
        <v>449327</v>
      </c>
      <c r="AB6" s="28">
        <v>536785</v>
      </c>
      <c r="AC6" s="28">
        <v>89487</v>
      </c>
      <c r="AD6" s="28">
        <v>5000</v>
      </c>
      <c r="AE6" s="28">
        <v>163463</v>
      </c>
      <c r="AF6" s="28">
        <v>35669</v>
      </c>
      <c r="AG6" s="28">
        <v>625601</v>
      </c>
      <c r="AH6" s="28">
        <v>1761</v>
      </c>
      <c r="AI6" s="29">
        <v>1.51</v>
      </c>
      <c r="AJ6" s="29">
        <v>1.7</v>
      </c>
      <c r="AK6" s="29">
        <v>1.89</v>
      </c>
      <c r="AL6" s="30">
        <v>3.74</v>
      </c>
      <c r="AM6" s="30">
        <v>33.049999999999997</v>
      </c>
      <c r="AN6" s="31">
        <v>3.89</v>
      </c>
      <c r="AO6" s="32">
        <v>40.17</v>
      </c>
      <c r="AP6" s="32">
        <v>66.400000000000006</v>
      </c>
      <c r="AQ6" s="33">
        <v>1.54</v>
      </c>
      <c r="AR6" s="34">
        <v>14.28</v>
      </c>
      <c r="AS6" s="32">
        <v>42.5</v>
      </c>
      <c r="AT6" s="32">
        <v>1.95</v>
      </c>
      <c r="AU6" s="24">
        <v>65.45</v>
      </c>
      <c r="AV6" s="33">
        <v>7.74</v>
      </c>
      <c r="AW6" s="33">
        <v>1.61</v>
      </c>
      <c r="AX6">
        <v>1</v>
      </c>
    </row>
    <row r="7" spans="1:50" x14ac:dyDescent="0.25">
      <c r="A7" s="52">
        <v>196</v>
      </c>
      <c r="B7" s="23" t="s">
        <v>568</v>
      </c>
      <c r="C7" s="24" t="s">
        <v>569</v>
      </c>
      <c r="D7" s="24" t="s">
        <v>570</v>
      </c>
      <c r="E7" s="25" t="s">
        <v>571</v>
      </c>
      <c r="F7" s="24" t="s">
        <v>50</v>
      </c>
      <c r="G7" s="24" t="s">
        <v>52</v>
      </c>
      <c r="H7" s="24" t="s">
        <v>104</v>
      </c>
      <c r="I7" s="26">
        <v>25</v>
      </c>
      <c r="J7" s="26">
        <v>49</v>
      </c>
      <c r="K7" s="24" t="s">
        <v>61</v>
      </c>
      <c r="L7" s="27">
        <v>40235</v>
      </c>
      <c r="M7" s="28">
        <v>1162687</v>
      </c>
      <c r="N7" s="28">
        <v>1162687</v>
      </c>
      <c r="O7" s="28">
        <v>0</v>
      </c>
      <c r="P7" s="28">
        <v>4099</v>
      </c>
      <c r="Q7" s="28">
        <v>4099</v>
      </c>
      <c r="R7" s="28">
        <v>16421</v>
      </c>
      <c r="S7" s="28">
        <v>16421</v>
      </c>
      <c r="T7" s="28">
        <v>27573</v>
      </c>
      <c r="U7" s="28">
        <v>107055</v>
      </c>
      <c r="V7" s="28">
        <v>20520</v>
      </c>
      <c r="W7" s="28">
        <v>-23709.22</v>
      </c>
      <c r="X7" s="28">
        <v>21078</v>
      </c>
      <c r="Y7" s="28">
        <v>380766</v>
      </c>
      <c r="Z7" s="28">
        <v>308657</v>
      </c>
      <c r="AA7" s="28">
        <v>269162</v>
      </c>
      <c r="AB7" s="28">
        <v>558467</v>
      </c>
      <c r="AC7" s="28">
        <v>120415</v>
      </c>
      <c r="AD7" s="28">
        <v>5000</v>
      </c>
      <c r="AE7" s="28">
        <v>681205</v>
      </c>
      <c r="AF7" s="28">
        <v>540621</v>
      </c>
      <c r="AG7" s="28">
        <v>666902</v>
      </c>
      <c r="AH7" s="28">
        <v>1026590</v>
      </c>
      <c r="AI7" s="29">
        <v>0.06</v>
      </c>
      <c r="AJ7" s="29">
        <v>0.38</v>
      </c>
      <c r="AK7" s="29">
        <v>0.43</v>
      </c>
      <c r="AL7" s="30">
        <v>31.4</v>
      </c>
      <c r="AM7" s="30">
        <v>148.46</v>
      </c>
      <c r="AN7" s="31">
        <v>5.16</v>
      </c>
      <c r="AO7" s="32">
        <v>47.66</v>
      </c>
      <c r="AP7" s="32">
        <v>54.69</v>
      </c>
      <c r="AQ7" s="33">
        <v>0.56999999999999995</v>
      </c>
      <c r="AR7" s="34">
        <v>2.41</v>
      </c>
      <c r="AS7" s="32">
        <v>5.32</v>
      </c>
      <c r="AT7" s="32">
        <v>1.41</v>
      </c>
      <c r="AU7" s="24">
        <v>3.04</v>
      </c>
      <c r="AV7" s="33">
        <v>1.6</v>
      </c>
      <c r="AW7" s="33">
        <v>0.44</v>
      </c>
      <c r="AX7">
        <v>1</v>
      </c>
    </row>
    <row r="8" spans="1:50" x14ac:dyDescent="0.25">
      <c r="A8" s="52">
        <v>204</v>
      </c>
      <c r="B8" s="23" t="s">
        <v>589</v>
      </c>
      <c r="C8" s="24">
        <v>229</v>
      </c>
      <c r="D8" s="24" t="s">
        <v>590</v>
      </c>
      <c r="E8" s="25" t="s">
        <v>591</v>
      </c>
      <c r="F8" s="24" t="s">
        <v>102</v>
      </c>
      <c r="G8" s="24" t="s">
        <v>97</v>
      </c>
      <c r="H8" s="24" t="s">
        <v>53</v>
      </c>
      <c r="I8" s="26">
        <v>5</v>
      </c>
      <c r="J8" s="26">
        <v>9</v>
      </c>
      <c r="K8" s="24" t="s">
        <v>61</v>
      </c>
      <c r="L8" s="27">
        <v>37697</v>
      </c>
      <c r="M8" s="28">
        <v>1134927</v>
      </c>
      <c r="N8" s="28">
        <v>1134927</v>
      </c>
      <c r="O8" s="28">
        <v>0</v>
      </c>
      <c r="P8" s="28">
        <v>0</v>
      </c>
      <c r="Q8" s="28">
        <v>0</v>
      </c>
      <c r="R8" s="28">
        <v>-73003</v>
      </c>
      <c r="S8" s="28">
        <v>-73003</v>
      </c>
      <c r="T8" s="28">
        <v>-73003</v>
      </c>
      <c r="U8" s="28">
        <v>-73003</v>
      </c>
      <c r="V8" s="28">
        <v>-73003</v>
      </c>
      <c r="W8" s="28">
        <v>-87269.96</v>
      </c>
      <c r="X8" s="28">
        <v>-11755</v>
      </c>
      <c r="Y8" s="28">
        <v>13275</v>
      </c>
      <c r="Z8" s="28">
        <v>185960</v>
      </c>
      <c r="AA8" s="28">
        <v>95214</v>
      </c>
      <c r="AB8" s="28">
        <v>14804</v>
      </c>
      <c r="AC8" s="28">
        <v>1090101</v>
      </c>
      <c r="AD8" s="28">
        <v>6639</v>
      </c>
      <c r="AE8" s="28">
        <v>442749</v>
      </c>
      <c r="AF8" s="28">
        <v>348965</v>
      </c>
      <c r="AG8" s="28">
        <v>31551</v>
      </c>
      <c r="AH8" s="28">
        <v>56581</v>
      </c>
      <c r="AI8" s="29">
        <v>0.12</v>
      </c>
      <c r="AJ8" s="29">
        <v>0.26</v>
      </c>
      <c r="AK8" s="29">
        <v>0.37</v>
      </c>
      <c r="AL8" s="30">
        <v>11.29</v>
      </c>
      <c r="AM8" s="30">
        <v>81.91</v>
      </c>
      <c r="AN8" s="31">
        <v>8.3699999999999992</v>
      </c>
      <c r="AO8" s="32">
        <v>57.64</v>
      </c>
      <c r="AP8" s="32">
        <v>58</v>
      </c>
      <c r="AQ8" s="33">
        <v>0.53</v>
      </c>
      <c r="AR8" s="34">
        <v>-16.489999999999998</v>
      </c>
      <c r="AS8" s="32">
        <v>-39.26</v>
      </c>
      <c r="AT8" s="32">
        <v>-6.43</v>
      </c>
      <c r="AU8" s="24">
        <v>-20.92</v>
      </c>
      <c r="AV8" s="33">
        <v>4.7300000000000004</v>
      </c>
      <c r="AW8" s="33">
        <v>0.41</v>
      </c>
      <c r="AX8">
        <v>1</v>
      </c>
    </row>
    <row r="9" spans="1:50" x14ac:dyDescent="0.25">
      <c r="A9" s="52">
        <v>280</v>
      </c>
      <c r="B9" s="23" t="s">
        <v>774</v>
      </c>
      <c r="C9" s="24" t="s">
        <v>775</v>
      </c>
      <c r="D9" s="24" t="s">
        <v>776</v>
      </c>
      <c r="E9" s="25" t="s">
        <v>777</v>
      </c>
      <c r="F9" s="24" t="s">
        <v>778</v>
      </c>
      <c r="G9" s="24" t="s">
        <v>52</v>
      </c>
      <c r="H9" s="24" t="s">
        <v>71</v>
      </c>
      <c r="I9" s="26">
        <v>25</v>
      </c>
      <c r="J9" s="26">
        <v>49</v>
      </c>
      <c r="K9" s="24" t="s">
        <v>61</v>
      </c>
      <c r="L9" s="27">
        <v>42213</v>
      </c>
      <c r="M9" s="28">
        <v>894860</v>
      </c>
      <c r="N9" s="28">
        <v>894860</v>
      </c>
      <c r="O9" s="28">
        <v>0</v>
      </c>
      <c r="P9" s="28">
        <v>19664</v>
      </c>
      <c r="Q9" s="28">
        <v>19664</v>
      </c>
      <c r="R9" s="28">
        <v>74255</v>
      </c>
      <c r="S9" s="28">
        <v>74255</v>
      </c>
      <c r="T9" s="28">
        <v>93932</v>
      </c>
      <c r="U9" s="28">
        <v>170993</v>
      </c>
      <c r="V9" s="28">
        <v>93919</v>
      </c>
      <c r="W9" s="28">
        <v>-80504.679999999993</v>
      </c>
      <c r="X9" s="28">
        <v>311684</v>
      </c>
      <c r="Y9" s="28">
        <v>440562</v>
      </c>
      <c r="Z9" s="28">
        <v>1361816</v>
      </c>
      <c r="AA9" s="28">
        <v>327341</v>
      </c>
      <c r="AB9" s="28">
        <v>201228</v>
      </c>
      <c r="AC9" s="28">
        <v>163459</v>
      </c>
      <c r="AD9" s="28">
        <v>1260547</v>
      </c>
      <c r="AE9" s="28">
        <v>1848533</v>
      </c>
      <c r="AF9" s="28">
        <v>1742539</v>
      </c>
      <c r="AG9" s="28">
        <v>295761</v>
      </c>
      <c r="AH9" s="28">
        <v>424639</v>
      </c>
      <c r="AI9" s="29">
        <v>0.01</v>
      </c>
      <c r="AJ9" s="29">
        <v>0.21</v>
      </c>
      <c r="AK9" s="29">
        <v>0.22</v>
      </c>
      <c r="AL9" s="30">
        <v>36.53</v>
      </c>
      <c r="AM9" s="30">
        <v>362.62</v>
      </c>
      <c r="AN9" s="31">
        <v>2.5499999999999998</v>
      </c>
      <c r="AO9" s="32">
        <v>25.02</v>
      </c>
      <c r="AP9" s="32">
        <v>26.33</v>
      </c>
      <c r="AQ9" s="33">
        <v>0.78</v>
      </c>
      <c r="AR9" s="34">
        <v>4.0199999999999996</v>
      </c>
      <c r="AS9" s="32">
        <v>5.45</v>
      </c>
      <c r="AT9" s="32">
        <v>8.3000000000000007</v>
      </c>
      <c r="AU9" s="24">
        <v>4.26</v>
      </c>
      <c r="AV9" s="33">
        <v>3.09</v>
      </c>
      <c r="AW9" s="33">
        <v>0.26</v>
      </c>
      <c r="AX9">
        <v>1</v>
      </c>
    </row>
    <row r="10" spans="1:50" x14ac:dyDescent="0.25">
      <c r="A10" s="52">
        <v>289</v>
      </c>
      <c r="B10" s="23" t="s">
        <v>799</v>
      </c>
      <c r="C10" s="24" t="s">
        <v>800</v>
      </c>
      <c r="D10" s="24" t="s">
        <v>84</v>
      </c>
      <c r="E10" s="25">
        <v>83106</v>
      </c>
      <c r="F10" s="24" t="s">
        <v>80</v>
      </c>
      <c r="G10" s="24" t="s">
        <v>59</v>
      </c>
      <c r="H10" s="24" t="s">
        <v>81</v>
      </c>
      <c r="I10" s="26" t="s">
        <v>60</v>
      </c>
      <c r="J10" s="26" t="s">
        <v>60</v>
      </c>
      <c r="K10" s="24" t="s">
        <v>61</v>
      </c>
      <c r="L10" s="27">
        <v>37531</v>
      </c>
      <c r="M10" s="28">
        <v>879754</v>
      </c>
      <c r="N10" s="28">
        <v>879754</v>
      </c>
      <c r="O10" s="28">
        <v>0</v>
      </c>
      <c r="P10" s="28">
        <v>266</v>
      </c>
      <c r="Q10" s="28">
        <v>266</v>
      </c>
      <c r="R10" s="28">
        <v>31529</v>
      </c>
      <c r="S10" s="28">
        <v>31529</v>
      </c>
      <c r="T10" s="28">
        <v>31795</v>
      </c>
      <c r="U10" s="28">
        <v>41081</v>
      </c>
      <c r="V10" s="28">
        <v>31795</v>
      </c>
      <c r="W10" s="28">
        <v>-19091.939999999999</v>
      </c>
      <c r="X10" s="28">
        <v>38714</v>
      </c>
      <c r="Y10" s="28">
        <v>580730</v>
      </c>
      <c r="Z10" s="28">
        <v>254673</v>
      </c>
      <c r="AA10" s="28">
        <v>277924</v>
      </c>
      <c r="AB10" s="28">
        <v>125254</v>
      </c>
      <c r="AC10" s="28">
        <v>70630</v>
      </c>
      <c r="AD10" s="28">
        <v>400000</v>
      </c>
      <c r="AE10" s="28">
        <v>756475</v>
      </c>
      <c r="AF10" s="28">
        <v>50666</v>
      </c>
      <c r="AG10" s="28">
        <v>228394</v>
      </c>
      <c r="AH10" s="28">
        <v>760907</v>
      </c>
      <c r="AI10" s="29">
        <v>0.79</v>
      </c>
      <c r="AJ10" s="29">
        <v>1.07</v>
      </c>
      <c r="AK10" s="29">
        <v>1.07</v>
      </c>
      <c r="AL10" s="30">
        <v>51.08</v>
      </c>
      <c r="AM10" s="30">
        <v>544.70000000000005</v>
      </c>
      <c r="AN10" s="31">
        <v>0</v>
      </c>
      <c r="AO10" s="32">
        <v>63.15</v>
      </c>
      <c r="AP10" s="32">
        <v>62.99</v>
      </c>
      <c r="AQ10" s="33">
        <v>5.03</v>
      </c>
      <c r="AR10" s="34">
        <v>4.17</v>
      </c>
      <c r="AS10" s="32">
        <v>12.38</v>
      </c>
      <c r="AT10" s="32">
        <v>3.58</v>
      </c>
      <c r="AU10" s="24">
        <v>62.23</v>
      </c>
      <c r="AV10" s="33">
        <v>1.22</v>
      </c>
      <c r="AW10" s="33">
        <v>0.46</v>
      </c>
      <c r="AX10">
        <v>1</v>
      </c>
    </row>
    <row r="11" spans="1:50" x14ac:dyDescent="0.25">
      <c r="A11" s="52">
        <v>330</v>
      </c>
      <c r="B11" s="23" t="s">
        <v>889</v>
      </c>
      <c r="C11" s="24" t="s">
        <v>890</v>
      </c>
      <c r="D11" s="24" t="s">
        <v>891</v>
      </c>
      <c r="E11" s="25" t="s">
        <v>835</v>
      </c>
      <c r="F11" s="24" t="s">
        <v>271</v>
      </c>
      <c r="G11" s="24" t="s">
        <v>97</v>
      </c>
      <c r="H11" s="24" t="s">
        <v>81</v>
      </c>
      <c r="I11" s="26">
        <v>25</v>
      </c>
      <c r="J11" s="26">
        <v>49</v>
      </c>
      <c r="K11" s="24" t="s">
        <v>61</v>
      </c>
      <c r="L11" s="27">
        <v>42522</v>
      </c>
      <c r="M11" s="28">
        <v>813713</v>
      </c>
      <c r="N11" s="28">
        <v>813713</v>
      </c>
      <c r="O11" s="28">
        <v>0</v>
      </c>
      <c r="P11" s="28">
        <v>2745</v>
      </c>
      <c r="Q11" s="28">
        <v>2745</v>
      </c>
      <c r="R11" s="28">
        <v>10325</v>
      </c>
      <c r="S11" s="28">
        <v>10325</v>
      </c>
      <c r="T11" s="28">
        <v>13070</v>
      </c>
      <c r="U11" s="28">
        <v>31572</v>
      </c>
      <c r="V11" s="28">
        <v>13070</v>
      </c>
      <c r="W11" s="28">
        <v>-9617.08</v>
      </c>
      <c r="X11" s="28">
        <v>466227</v>
      </c>
      <c r="Y11" s="28">
        <v>242069</v>
      </c>
      <c r="Z11" s="28">
        <v>95172</v>
      </c>
      <c r="AA11" s="28">
        <v>256883</v>
      </c>
      <c r="AB11" s="28">
        <v>48594</v>
      </c>
      <c r="AC11" s="28">
        <v>347486</v>
      </c>
      <c r="AD11" s="28">
        <v>5000</v>
      </c>
      <c r="AE11" s="28">
        <v>359069</v>
      </c>
      <c r="AF11" s="28">
        <v>262220</v>
      </c>
      <c r="AG11" s="28">
        <v>224158</v>
      </c>
      <c r="AH11" s="28">
        <v>0</v>
      </c>
      <c r="AI11" s="29">
        <v>0.71</v>
      </c>
      <c r="AJ11" s="29">
        <v>0.84</v>
      </c>
      <c r="AK11" s="29">
        <v>1.67</v>
      </c>
      <c r="AL11" s="30">
        <v>3.09</v>
      </c>
      <c r="AM11" s="30">
        <v>36.479999999999997</v>
      </c>
      <c r="AN11" s="31">
        <v>21.44</v>
      </c>
      <c r="AO11" s="32">
        <v>16.13</v>
      </c>
      <c r="AP11" s="32">
        <v>73.489999999999995</v>
      </c>
      <c r="AQ11" s="33">
        <v>0.36</v>
      </c>
      <c r="AR11" s="34">
        <v>2.88</v>
      </c>
      <c r="AS11" s="32">
        <v>10.85</v>
      </c>
      <c r="AT11" s="32">
        <v>1.27</v>
      </c>
      <c r="AU11" s="24">
        <v>3.94</v>
      </c>
      <c r="AV11" s="33">
        <v>5.53</v>
      </c>
      <c r="AW11" s="33">
        <v>0.56000000000000005</v>
      </c>
      <c r="AX11">
        <v>1</v>
      </c>
    </row>
    <row r="12" spans="1:50" x14ac:dyDescent="0.25">
      <c r="A12" s="52">
        <v>342</v>
      </c>
      <c r="B12" s="23" t="s">
        <v>920</v>
      </c>
      <c r="C12" s="24" t="s">
        <v>921</v>
      </c>
      <c r="D12" s="24" t="s">
        <v>196</v>
      </c>
      <c r="E12" s="25">
        <v>83104</v>
      </c>
      <c r="F12" s="24" t="s">
        <v>80</v>
      </c>
      <c r="G12" s="24" t="s">
        <v>59</v>
      </c>
      <c r="H12" s="24" t="s">
        <v>81</v>
      </c>
      <c r="I12" s="26" t="s">
        <v>60</v>
      </c>
      <c r="J12" s="26" t="s">
        <v>60</v>
      </c>
      <c r="K12" s="24" t="s">
        <v>61</v>
      </c>
      <c r="L12" s="27">
        <v>41040</v>
      </c>
      <c r="M12" s="28">
        <v>802548</v>
      </c>
      <c r="N12" s="28">
        <v>802564</v>
      </c>
      <c r="O12" s="28">
        <v>16</v>
      </c>
      <c r="P12" s="28">
        <v>2880</v>
      </c>
      <c r="Q12" s="28">
        <v>2880</v>
      </c>
      <c r="R12" s="28">
        <v>14645</v>
      </c>
      <c r="S12" s="28">
        <v>14645</v>
      </c>
      <c r="T12" s="28">
        <v>20714</v>
      </c>
      <c r="U12" s="28">
        <v>27037</v>
      </c>
      <c r="V12" s="28">
        <v>17525</v>
      </c>
      <c r="W12" s="28">
        <v>5461.34</v>
      </c>
      <c r="X12" s="28">
        <v>33863</v>
      </c>
      <c r="Y12" s="28">
        <v>140827</v>
      </c>
      <c r="Z12" s="28">
        <v>28907</v>
      </c>
      <c r="AA12" s="28">
        <v>231968</v>
      </c>
      <c r="AB12" s="28">
        <v>602001</v>
      </c>
      <c r="AC12" s="28">
        <v>9365</v>
      </c>
      <c r="AD12" s="28">
        <v>5000</v>
      </c>
      <c r="AE12" s="28">
        <v>234821</v>
      </c>
      <c r="AF12" s="28">
        <v>11766</v>
      </c>
      <c r="AG12" s="28">
        <v>666534</v>
      </c>
      <c r="AH12" s="28">
        <v>773498</v>
      </c>
      <c r="AI12" s="29">
        <v>0.04</v>
      </c>
      <c r="AJ12" s="29">
        <v>0.6</v>
      </c>
      <c r="AK12" s="29">
        <v>1.26</v>
      </c>
      <c r="AL12" s="30">
        <v>43.51</v>
      </c>
      <c r="AM12" s="30">
        <v>91.59</v>
      </c>
      <c r="AN12" s="31">
        <v>50.81</v>
      </c>
      <c r="AO12" s="32">
        <v>73.42</v>
      </c>
      <c r="AP12" s="32">
        <v>87.5</v>
      </c>
      <c r="AQ12" s="33">
        <v>2.46</v>
      </c>
      <c r="AR12" s="34">
        <v>6.24</v>
      </c>
      <c r="AS12" s="32">
        <v>50.66</v>
      </c>
      <c r="AT12" s="32">
        <v>1.82</v>
      </c>
      <c r="AU12" s="24">
        <v>124.47</v>
      </c>
      <c r="AV12" s="33">
        <v>1.69</v>
      </c>
      <c r="AW12" s="33">
        <v>0.87</v>
      </c>
      <c r="AX12">
        <v>1</v>
      </c>
    </row>
    <row r="13" spans="1:50" x14ac:dyDescent="0.25">
      <c r="A13" s="52">
        <v>373</v>
      </c>
      <c r="B13" s="23" t="s">
        <v>986</v>
      </c>
      <c r="C13" s="24" t="s">
        <v>987</v>
      </c>
      <c r="D13" s="24" t="s">
        <v>140</v>
      </c>
      <c r="E13" s="25" t="s">
        <v>331</v>
      </c>
      <c r="F13" s="24" t="s">
        <v>142</v>
      </c>
      <c r="G13" s="24" t="s">
        <v>76</v>
      </c>
      <c r="H13" s="24" t="s">
        <v>53</v>
      </c>
      <c r="I13" s="26">
        <v>25</v>
      </c>
      <c r="J13" s="26">
        <v>49</v>
      </c>
      <c r="K13" s="24" t="s">
        <v>61</v>
      </c>
      <c r="L13" s="27">
        <v>38687</v>
      </c>
      <c r="M13" s="28">
        <v>748607</v>
      </c>
      <c r="N13" s="28">
        <v>748607</v>
      </c>
      <c r="O13" s="28">
        <v>0</v>
      </c>
      <c r="P13" s="28">
        <v>26779</v>
      </c>
      <c r="Q13" s="28">
        <v>26779</v>
      </c>
      <c r="R13" s="28">
        <v>83389</v>
      </c>
      <c r="S13" s="28">
        <v>83389</v>
      </c>
      <c r="T13" s="28">
        <v>113329</v>
      </c>
      <c r="U13" s="28">
        <v>148210</v>
      </c>
      <c r="V13" s="28">
        <v>110168</v>
      </c>
      <c r="W13" s="28">
        <v>45363.1</v>
      </c>
      <c r="X13" s="28">
        <v>7528</v>
      </c>
      <c r="Y13" s="28">
        <v>381441</v>
      </c>
      <c r="Z13" s="28">
        <v>244789</v>
      </c>
      <c r="AA13" s="28">
        <v>312068</v>
      </c>
      <c r="AB13" s="28">
        <v>197423</v>
      </c>
      <c r="AC13" s="28">
        <v>4037</v>
      </c>
      <c r="AD13" s="28">
        <v>6640</v>
      </c>
      <c r="AE13" s="28">
        <v>766152</v>
      </c>
      <c r="AF13" s="28">
        <v>459498</v>
      </c>
      <c r="AG13" s="28">
        <v>365533</v>
      </c>
      <c r="AH13" s="28">
        <v>739446</v>
      </c>
      <c r="AI13" s="29">
        <v>0.14000000000000001</v>
      </c>
      <c r="AJ13" s="29">
        <v>0.35</v>
      </c>
      <c r="AK13" s="29">
        <v>0.82</v>
      </c>
      <c r="AL13" s="30">
        <v>34.229999999999997</v>
      </c>
      <c r="AM13" s="30">
        <v>330.21</v>
      </c>
      <c r="AN13" s="31">
        <v>3.45</v>
      </c>
      <c r="AO13" s="32">
        <v>44.35</v>
      </c>
      <c r="AP13" s="32">
        <v>67.94</v>
      </c>
      <c r="AQ13" s="33">
        <v>0.53</v>
      </c>
      <c r="AR13" s="34">
        <v>10.88</v>
      </c>
      <c r="AS13" s="32">
        <v>34.07</v>
      </c>
      <c r="AT13" s="32">
        <v>11.14</v>
      </c>
      <c r="AU13" s="24">
        <v>18.149999999999999</v>
      </c>
      <c r="AV13" s="33">
        <v>2.5299999999999998</v>
      </c>
      <c r="AW13" s="33">
        <v>0.48</v>
      </c>
      <c r="AX13">
        <v>1</v>
      </c>
    </row>
    <row r="14" spans="1:50" x14ac:dyDescent="0.25">
      <c r="A14" s="52">
        <v>382</v>
      </c>
      <c r="B14" s="23" t="s">
        <v>1006</v>
      </c>
      <c r="C14" s="24" t="s">
        <v>1007</v>
      </c>
      <c r="D14" s="24" t="s">
        <v>64</v>
      </c>
      <c r="E14" s="25">
        <v>85101</v>
      </c>
      <c r="F14" s="24" t="s">
        <v>65</v>
      </c>
      <c r="G14" s="24" t="s">
        <v>59</v>
      </c>
      <c r="H14" s="24" t="s">
        <v>71</v>
      </c>
      <c r="I14" s="26">
        <v>25</v>
      </c>
      <c r="J14" s="26">
        <v>49</v>
      </c>
      <c r="K14" s="24" t="s">
        <v>61</v>
      </c>
      <c r="L14" s="27">
        <v>43216</v>
      </c>
      <c r="M14" s="28">
        <v>735492</v>
      </c>
      <c r="N14" s="28">
        <v>735492</v>
      </c>
      <c r="O14" s="28">
        <v>0</v>
      </c>
      <c r="P14" s="28">
        <v>0</v>
      </c>
      <c r="Q14" s="28">
        <v>0</v>
      </c>
      <c r="R14" s="28">
        <v>-18124</v>
      </c>
      <c r="S14" s="28">
        <v>-18124</v>
      </c>
      <c r="T14" s="28">
        <v>-17211</v>
      </c>
      <c r="U14" s="28">
        <v>-8461</v>
      </c>
      <c r="V14" s="28">
        <v>-18124</v>
      </c>
      <c r="W14" s="28">
        <v>-15749.46</v>
      </c>
      <c r="X14" s="28">
        <v>60215</v>
      </c>
      <c r="Y14" s="28">
        <v>134762</v>
      </c>
      <c r="Z14" s="28">
        <v>-29337</v>
      </c>
      <c r="AA14" s="28">
        <v>136698</v>
      </c>
      <c r="AB14" s="28">
        <v>388975</v>
      </c>
      <c r="AC14" s="28">
        <v>61539</v>
      </c>
      <c r="AD14" s="28">
        <v>5000</v>
      </c>
      <c r="AE14" s="28">
        <v>93522</v>
      </c>
      <c r="AF14" s="28">
        <v>20416</v>
      </c>
      <c r="AG14" s="28">
        <v>539191</v>
      </c>
      <c r="AH14" s="28">
        <v>71052</v>
      </c>
      <c r="AI14" s="29">
        <v>0.6</v>
      </c>
      <c r="AJ14" s="29">
        <v>0.63</v>
      </c>
      <c r="AK14" s="29">
        <v>0.68</v>
      </c>
      <c r="AL14" s="30">
        <v>1.51</v>
      </c>
      <c r="AM14" s="30">
        <v>62.89</v>
      </c>
      <c r="AN14" s="31">
        <v>2.54</v>
      </c>
      <c r="AO14" s="32">
        <v>112.22</v>
      </c>
      <c r="AP14" s="32">
        <v>131.37</v>
      </c>
      <c r="AQ14" s="33">
        <v>-1.44</v>
      </c>
      <c r="AR14" s="34">
        <v>-19.38</v>
      </c>
      <c r="AS14" s="32">
        <v>-61.78</v>
      </c>
      <c r="AT14" s="32">
        <v>-2.46</v>
      </c>
      <c r="AU14" s="24">
        <v>-88.77</v>
      </c>
      <c r="AV14" s="33">
        <v>0.38</v>
      </c>
      <c r="AW14" s="33">
        <v>1.44</v>
      </c>
      <c r="AX14">
        <v>1</v>
      </c>
    </row>
    <row r="15" spans="1:50" x14ac:dyDescent="0.25">
      <c r="A15" s="52">
        <v>404</v>
      </c>
      <c r="B15" s="23" t="s">
        <v>1057</v>
      </c>
      <c r="C15" s="24" t="s">
        <v>1058</v>
      </c>
      <c r="D15" s="24" t="s">
        <v>175</v>
      </c>
      <c r="E15" s="25">
        <v>96001</v>
      </c>
      <c r="F15" s="24" t="s">
        <v>175</v>
      </c>
      <c r="G15" s="24" t="s">
        <v>137</v>
      </c>
      <c r="H15" s="24" t="s">
        <v>81</v>
      </c>
      <c r="I15" s="26">
        <v>10</v>
      </c>
      <c r="J15" s="26">
        <v>24</v>
      </c>
      <c r="K15" s="24" t="s">
        <v>61</v>
      </c>
      <c r="L15" s="27">
        <v>42586</v>
      </c>
      <c r="M15" s="28">
        <v>709407</v>
      </c>
      <c r="N15" s="28">
        <v>709407</v>
      </c>
      <c r="O15" s="28">
        <v>0</v>
      </c>
      <c r="P15" s="28">
        <v>22469</v>
      </c>
      <c r="Q15" s="28">
        <v>22469</v>
      </c>
      <c r="R15" s="28">
        <v>84992</v>
      </c>
      <c r="S15" s="28">
        <v>84992</v>
      </c>
      <c r="T15" s="28">
        <v>130088</v>
      </c>
      <c r="U15" s="28">
        <v>152588</v>
      </c>
      <c r="V15" s="28">
        <v>107461</v>
      </c>
      <c r="W15" s="28">
        <v>27960.94</v>
      </c>
      <c r="X15" s="28">
        <v>-31724</v>
      </c>
      <c r="Y15" s="28">
        <v>291285</v>
      </c>
      <c r="Z15" s="28">
        <v>320611</v>
      </c>
      <c r="AA15" s="28">
        <v>134582</v>
      </c>
      <c r="AB15" s="28">
        <v>329199</v>
      </c>
      <c r="AC15" s="28">
        <v>31724</v>
      </c>
      <c r="AD15" s="28">
        <v>5000</v>
      </c>
      <c r="AE15" s="28">
        <v>1421820</v>
      </c>
      <c r="AF15" s="28">
        <v>1292330</v>
      </c>
      <c r="AG15" s="28">
        <v>386398</v>
      </c>
      <c r="AH15" s="28">
        <v>709407</v>
      </c>
      <c r="AI15" s="29">
        <v>0.14000000000000001</v>
      </c>
      <c r="AJ15" s="29">
        <v>0.22</v>
      </c>
      <c r="AK15" s="29">
        <v>0.47</v>
      </c>
      <c r="AL15" s="30">
        <v>10.8</v>
      </c>
      <c r="AM15" s="30">
        <v>235.4</v>
      </c>
      <c r="AN15" s="31">
        <v>0</v>
      </c>
      <c r="AO15" s="32">
        <v>19.23</v>
      </c>
      <c r="AP15" s="32">
        <v>77.45</v>
      </c>
      <c r="AQ15" s="33">
        <v>0.25</v>
      </c>
      <c r="AR15" s="34">
        <v>5.98</v>
      </c>
      <c r="AS15" s="32">
        <v>26.51</v>
      </c>
      <c r="AT15" s="32">
        <v>11.98</v>
      </c>
      <c r="AU15" s="24">
        <v>6.58</v>
      </c>
      <c r="AV15" s="33">
        <v>1.7</v>
      </c>
      <c r="AW15" s="33">
        <v>0.34</v>
      </c>
      <c r="AX15">
        <v>1</v>
      </c>
    </row>
    <row r="16" spans="1:50" x14ac:dyDescent="0.25">
      <c r="A16" s="52">
        <v>427</v>
      </c>
      <c r="B16" s="23" t="s">
        <v>1109</v>
      </c>
      <c r="C16" s="24" t="s">
        <v>1110</v>
      </c>
      <c r="D16" s="24" t="s">
        <v>500</v>
      </c>
      <c r="E16" s="25">
        <v>90301</v>
      </c>
      <c r="F16" s="24" t="s">
        <v>500</v>
      </c>
      <c r="G16" s="24" t="s">
        <v>59</v>
      </c>
      <c r="H16" s="24" t="s">
        <v>53</v>
      </c>
      <c r="I16" s="26">
        <v>5</v>
      </c>
      <c r="J16" s="26">
        <v>9</v>
      </c>
      <c r="K16" s="24" t="s">
        <v>61</v>
      </c>
      <c r="L16" s="27">
        <v>34855</v>
      </c>
      <c r="M16" s="28">
        <v>686392</v>
      </c>
      <c r="N16" s="28">
        <v>686392</v>
      </c>
      <c r="O16" s="28">
        <v>0</v>
      </c>
      <c r="P16" s="28">
        <v>24678</v>
      </c>
      <c r="Q16" s="28">
        <v>24678</v>
      </c>
      <c r="R16" s="28">
        <v>88115</v>
      </c>
      <c r="S16" s="28">
        <v>88115</v>
      </c>
      <c r="T16" s="28">
        <v>136534</v>
      </c>
      <c r="U16" s="28">
        <v>239619</v>
      </c>
      <c r="V16" s="28">
        <v>112793</v>
      </c>
      <c r="W16" s="28">
        <v>-196950.36</v>
      </c>
      <c r="X16" s="28">
        <v>342952</v>
      </c>
      <c r="Y16" s="28">
        <v>320282</v>
      </c>
      <c r="Z16" s="28">
        <v>2077294</v>
      </c>
      <c r="AA16" s="28">
        <v>66834</v>
      </c>
      <c r="AB16" s="28">
        <v>135772</v>
      </c>
      <c r="AC16" s="28">
        <v>148153</v>
      </c>
      <c r="AD16" s="28">
        <v>230000</v>
      </c>
      <c r="AE16" s="28">
        <v>4538498</v>
      </c>
      <c r="AF16" s="28">
        <v>3970804</v>
      </c>
      <c r="AG16" s="28">
        <v>217957</v>
      </c>
      <c r="AH16" s="28">
        <v>195287</v>
      </c>
      <c r="AI16" s="29">
        <v>-7.0000000000000007E-2</v>
      </c>
      <c r="AJ16" s="29">
        <v>0.61</v>
      </c>
      <c r="AK16" s="29">
        <v>0.62</v>
      </c>
      <c r="AL16" s="30">
        <v>318.51</v>
      </c>
      <c r="AM16" s="30">
        <v>888.32</v>
      </c>
      <c r="AN16" s="31">
        <v>8.66</v>
      </c>
      <c r="AO16" s="32">
        <v>19.91</v>
      </c>
      <c r="AP16" s="32">
        <v>54.23</v>
      </c>
      <c r="AQ16" s="33">
        <v>0.52</v>
      </c>
      <c r="AR16" s="34">
        <v>1.94</v>
      </c>
      <c r="AS16" s="32">
        <v>4.24</v>
      </c>
      <c r="AT16" s="32">
        <v>12.84</v>
      </c>
      <c r="AU16" s="24">
        <v>2.2200000000000002</v>
      </c>
      <c r="AV16" s="33">
        <v>1.6</v>
      </c>
      <c r="AW16" s="33">
        <v>0.16</v>
      </c>
      <c r="AX16">
        <v>1</v>
      </c>
    </row>
    <row r="17" spans="1:50" x14ac:dyDescent="0.25">
      <c r="A17" s="52">
        <v>477</v>
      </c>
      <c r="B17" s="23" t="s">
        <v>1216</v>
      </c>
      <c r="C17" s="24" t="s">
        <v>1217</v>
      </c>
      <c r="D17" s="24" t="s">
        <v>1218</v>
      </c>
      <c r="E17" s="25">
        <v>83103</v>
      </c>
      <c r="F17" s="24" t="s">
        <v>80</v>
      </c>
      <c r="G17" s="24" t="s">
        <v>59</v>
      </c>
      <c r="H17" s="24" t="s">
        <v>104</v>
      </c>
      <c r="I17" s="26">
        <v>10</v>
      </c>
      <c r="J17" s="26">
        <v>24</v>
      </c>
      <c r="K17" s="24" t="s">
        <v>61</v>
      </c>
      <c r="L17" s="27">
        <v>38288</v>
      </c>
      <c r="M17" s="28">
        <v>633044</v>
      </c>
      <c r="N17" s="28">
        <v>633044</v>
      </c>
      <c r="O17" s="28">
        <v>0</v>
      </c>
      <c r="P17" s="28">
        <v>0</v>
      </c>
      <c r="Q17" s="28">
        <v>0</v>
      </c>
      <c r="R17" s="28">
        <v>-87077</v>
      </c>
      <c r="S17" s="28">
        <v>-87077</v>
      </c>
      <c r="T17" s="28">
        <v>-86112</v>
      </c>
      <c r="U17" s="28">
        <v>-71793</v>
      </c>
      <c r="V17" s="28">
        <v>-87077</v>
      </c>
      <c r="W17" s="28">
        <v>-57639</v>
      </c>
      <c r="X17" s="28">
        <v>-974</v>
      </c>
      <c r="Y17" s="28">
        <v>151201</v>
      </c>
      <c r="Z17" s="28">
        <v>-312854</v>
      </c>
      <c r="AA17" s="28">
        <v>282949</v>
      </c>
      <c r="AB17" s="28">
        <v>259912</v>
      </c>
      <c r="AC17" s="28">
        <v>974</v>
      </c>
      <c r="AD17" s="28">
        <v>6640</v>
      </c>
      <c r="AE17" s="28">
        <v>188016</v>
      </c>
      <c r="AF17" s="28">
        <v>73722</v>
      </c>
      <c r="AG17" s="28">
        <v>480869</v>
      </c>
      <c r="AH17" s="28">
        <v>-127</v>
      </c>
      <c r="AI17" s="29">
        <v>0.02</v>
      </c>
      <c r="AJ17" s="29">
        <v>0.19</v>
      </c>
      <c r="AK17" s="29">
        <v>0.22</v>
      </c>
      <c r="AL17" s="30">
        <v>46.81</v>
      </c>
      <c r="AM17" s="30">
        <v>365.24</v>
      </c>
      <c r="AN17" s="31">
        <v>9.26</v>
      </c>
      <c r="AO17" s="32">
        <v>260.01</v>
      </c>
      <c r="AP17" s="32">
        <v>266.39999999999998</v>
      </c>
      <c r="AQ17" s="33">
        <v>-4.24</v>
      </c>
      <c r="AR17" s="34">
        <v>-46.31</v>
      </c>
      <c r="AS17" s="32">
        <v>-27.83</v>
      </c>
      <c r="AT17" s="32">
        <v>-13.76</v>
      </c>
      <c r="AU17" s="24">
        <v>-118.12</v>
      </c>
      <c r="AV17" s="33">
        <v>-4.9000000000000004</v>
      </c>
      <c r="AW17" s="33">
        <v>0.94</v>
      </c>
      <c r="AX17">
        <v>1</v>
      </c>
    </row>
    <row r="18" spans="1:50" x14ac:dyDescent="0.25">
      <c r="A18" s="52">
        <v>481</v>
      </c>
      <c r="B18" s="23" t="s">
        <v>1225</v>
      </c>
      <c r="C18" s="24" t="s">
        <v>1226</v>
      </c>
      <c r="D18" s="24" t="s">
        <v>1227</v>
      </c>
      <c r="E18" s="25">
        <v>92901</v>
      </c>
      <c r="F18" s="24" t="s">
        <v>274</v>
      </c>
      <c r="G18" s="24" t="s">
        <v>90</v>
      </c>
      <c r="H18" s="24" t="s">
        <v>66</v>
      </c>
      <c r="I18" s="26">
        <v>10</v>
      </c>
      <c r="J18" s="26">
        <v>24</v>
      </c>
      <c r="K18" s="24" t="s">
        <v>61</v>
      </c>
      <c r="L18" s="27">
        <v>40372</v>
      </c>
      <c r="M18" s="28">
        <v>628132</v>
      </c>
      <c r="N18" s="28">
        <v>628132</v>
      </c>
      <c r="O18" s="28">
        <v>0</v>
      </c>
      <c r="P18" s="28">
        <v>4847</v>
      </c>
      <c r="Q18" s="28">
        <v>4847</v>
      </c>
      <c r="R18" s="28">
        <v>9218</v>
      </c>
      <c r="S18" s="28">
        <v>9218</v>
      </c>
      <c r="T18" s="28">
        <v>22178</v>
      </c>
      <c r="U18" s="28">
        <v>78458</v>
      </c>
      <c r="V18" s="28">
        <v>14065</v>
      </c>
      <c r="W18" s="28">
        <v>-7459.8</v>
      </c>
      <c r="X18" s="28">
        <v>0</v>
      </c>
      <c r="Y18" s="28">
        <v>180311</v>
      </c>
      <c r="Z18" s="28">
        <v>107308</v>
      </c>
      <c r="AA18" s="28">
        <v>112995</v>
      </c>
      <c r="AB18" s="28">
        <v>328511</v>
      </c>
      <c r="AC18" s="28">
        <v>0</v>
      </c>
      <c r="AD18" s="28">
        <v>5000</v>
      </c>
      <c r="AE18" s="28">
        <v>469093</v>
      </c>
      <c r="AF18" s="28">
        <v>405095</v>
      </c>
      <c r="AG18" s="28">
        <v>447821</v>
      </c>
      <c r="AH18" s="28">
        <v>628132</v>
      </c>
      <c r="AI18" s="29">
        <v>0.08</v>
      </c>
      <c r="AJ18" s="29">
        <v>0.22</v>
      </c>
      <c r="AK18" s="29">
        <v>0.23</v>
      </c>
      <c r="AL18" s="30">
        <v>22.78</v>
      </c>
      <c r="AM18" s="30">
        <v>228.08</v>
      </c>
      <c r="AN18" s="31">
        <v>0.7</v>
      </c>
      <c r="AO18" s="32">
        <v>60.48</v>
      </c>
      <c r="AP18" s="32">
        <v>77.12</v>
      </c>
      <c r="AQ18" s="33">
        <v>0.26</v>
      </c>
      <c r="AR18" s="34">
        <v>1.97</v>
      </c>
      <c r="AS18" s="32">
        <v>8.59</v>
      </c>
      <c r="AT18" s="32">
        <v>1.47</v>
      </c>
      <c r="AU18" s="24">
        <v>2.2799999999999998</v>
      </c>
      <c r="AV18" s="33">
        <v>0.88</v>
      </c>
      <c r="AW18" s="33">
        <v>0.37</v>
      </c>
      <c r="AX18">
        <v>1</v>
      </c>
    </row>
    <row r="19" spans="1:50" x14ac:dyDescent="0.25">
      <c r="A19" s="52">
        <v>552</v>
      </c>
      <c r="B19" s="23" t="s">
        <v>1383</v>
      </c>
      <c r="C19" s="24" t="s">
        <v>1384</v>
      </c>
      <c r="D19" s="24" t="s">
        <v>84</v>
      </c>
      <c r="E19" s="25">
        <v>83102</v>
      </c>
      <c r="F19" s="24" t="s">
        <v>80</v>
      </c>
      <c r="G19" s="24" t="s">
        <v>59</v>
      </c>
      <c r="H19" s="24" t="s">
        <v>71</v>
      </c>
      <c r="I19" s="26">
        <v>10</v>
      </c>
      <c r="J19" s="26">
        <v>24</v>
      </c>
      <c r="K19" s="24" t="s">
        <v>61</v>
      </c>
      <c r="L19" s="27">
        <v>38464</v>
      </c>
      <c r="M19" s="28">
        <v>551473</v>
      </c>
      <c r="N19" s="28">
        <v>551473</v>
      </c>
      <c r="O19" s="28">
        <v>0</v>
      </c>
      <c r="P19" s="28">
        <v>0</v>
      </c>
      <c r="Q19" s="28">
        <v>0</v>
      </c>
      <c r="R19" s="28">
        <v>-74979</v>
      </c>
      <c r="S19" s="28">
        <v>-74979</v>
      </c>
      <c r="T19" s="28">
        <v>-74921</v>
      </c>
      <c r="U19" s="28">
        <v>-71946</v>
      </c>
      <c r="V19" s="28">
        <v>-74979</v>
      </c>
      <c r="W19" s="28">
        <v>-35667.9</v>
      </c>
      <c r="X19" s="28">
        <v>0</v>
      </c>
      <c r="Y19" s="28">
        <v>37482</v>
      </c>
      <c r="Z19" s="28">
        <v>-467717</v>
      </c>
      <c r="AA19" s="28">
        <v>107117</v>
      </c>
      <c r="AB19" s="28">
        <v>325676</v>
      </c>
      <c r="AC19" s="28">
        <v>0</v>
      </c>
      <c r="AD19" s="28">
        <v>6639</v>
      </c>
      <c r="AE19" s="28">
        <v>94853</v>
      </c>
      <c r="AF19" s="28">
        <v>16753</v>
      </c>
      <c r="AG19" s="28">
        <v>513991</v>
      </c>
      <c r="AH19" s="28">
        <v>551473</v>
      </c>
      <c r="AI19" s="29">
        <v>0.09</v>
      </c>
      <c r="AJ19" s="29">
        <v>0.12</v>
      </c>
      <c r="AK19" s="29">
        <v>0.14000000000000001</v>
      </c>
      <c r="AL19" s="30">
        <v>10.18</v>
      </c>
      <c r="AM19" s="30">
        <v>389.5</v>
      </c>
      <c r="AN19" s="31">
        <v>6.89</v>
      </c>
      <c r="AO19" s="32">
        <v>586.28</v>
      </c>
      <c r="AP19" s="32">
        <v>593.1</v>
      </c>
      <c r="AQ19" s="33">
        <v>-27.92</v>
      </c>
      <c r="AR19" s="34">
        <v>-79.05</v>
      </c>
      <c r="AS19" s="32">
        <v>-16.03</v>
      </c>
      <c r="AT19" s="32">
        <v>-13.6</v>
      </c>
      <c r="AU19" s="24">
        <v>-447.56</v>
      </c>
      <c r="AV19" s="33">
        <v>-7.98</v>
      </c>
      <c r="AW19" s="33">
        <v>1.93</v>
      </c>
      <c r="AX19">
        <v>1</v>
      </c>
    </row>
    <row r="20" spans="1:50" x14ac:dyDescent="0.25">
      <c r="A20" s="52">
        <v>685</v>
      </c>
      <c r="B20" s="23" t="s">
        <v>1674</v>
      </c>
      <c r="C20" s="24" t="s">
        <v>1675</v>
      </c>
      <c r="D20" s="24" t="s">
        <v>1020</v>
      </c>
      <c r="E20" s="25" t="s">
        <v>1021</v>
      </c>
      <c r="F20" s="24" t="s">
        <v>1020</v>
      </c>
      <c r="G20" s="24" t="s">
        <v>52</v>
      </c>
      <c r="H20" s="24" t="s">
        <v>81</v>
      </c>
      <c r="I20" s="26" t="s">
        <v>60</v>
      </c>
      <c r="J20" s="26" t="s">
        <v>60</v>
      </c>
      <c r="K20" s="24" t="s">
        <v>61</v>
      </c>
      <c r="L20" s="27">
        <v>41213</v>
      </c>
      <c r="M20" s="28">
        <v>461568</v>
      </c>
      <c r="N20" s="28">
        <v>461568</v>
      </c>
      <c r="O20" s="28">
        <v>0</v>
      </c>
      <c r="P20" s="28">
        <v>605</v>
      </c>
      <c r="Q20" s="28">
        <v>605</v>
      </c>
      <c r="R20" s="28">
        <v>903</v>
      </c>
      <c r="S20" s="28">
        <v>903</v>
      </c>
      <c r="T20" s="28">
        <v>1508</v>
      </c>
      <c r="U20" s="28">
        <v>1508</v>
      </c>
      <c r="V20" s="28">
        <v>1508</v>
      </c>
      <c r="W20" s="28">
        <v>-8469.0400000000009</v>
      </c>
      <c r="X20" s="28">
        <v>111915</v>
      </c>
      <c r="Y20" s="28">
        <v>2757</v>
      </c>
      <c r="Z20" s="28">
        <v>12072</v>
      </c>
      <c r="AA20" s="28">
        <v>0</v>
      </c>
      <c r="AB20" s="28">
        <v>69825</v>
      </c>
      <c r="AC20" s="28">
        <v>335653</v>
      </c>
      <c r="AD20" s="28">
        <v>5000</v>
      </c>
      <c r="AE20" s="28">
        <v>223778</v>
      </c>
      <c r="AF20" s="28">
        <v>217454</v>
      </c>
      <c r="AG20" s="28">
        <v>123158</v>
      </c>
      <c r="AH20" s="28">
        <v>14000</v>
      </c>
      <c r="AI20" s="29">
        <v>0.03</v>
      </c>
      <c r="AJ20" s="29">
        <v>0.03</v>
      </c>
      <c r="AK20" s="29">
        <v>0.03</v>
      </c>
      <c r="AL20" s="30">
        <v>0.28999999999999998</v>
      </c>
      <c r="AM20" s="30">
        <v>166.11</v>
      </c>
      <c r="AN20" s="31">
        <v>0</v>
      </c>
      <c r="AO20" s="32">
        <v>94.61</v>
      </c>
      <c r="AP20" s="32">
        <v>94.61</v>
      </c>
      <c r="AQ20" s="33">
        <v>0.06</v>
      </c>
      <c r="AR20" s="34">
        <v>0.4</v>
      </c>
      <c r="AS20" s="32">
        <v>7.48</v>
      </c>
      <c r="AT20" s="32">
        <v>0.2</v>
      </c>
      <c r="AU20" s="24">
        <v>0.42</v>
      </c>
      <c r="AV20" s="33">
        <v>3.55</v>
      </c>
      <c r="AW20" s="33">
        <v>0.51</v>
      </c>
      <c r="AX20">
        <v>1</v>
      </c>
    </row>
    <row r="21" spans="1:50" x14ac:dyDescent="0.25">
      <c r="A21" s="52">
        <v>819</v>
      </c>
      <c r="B21" s="23" t="s">
        <v>1957</v>
      </c>
      <c r="C21" s="24" t="s">
        <v>1958</v>
      </c>
      <c r="D21" s="24" t="s">
        <v>277</v>
      </c>
      <c r="E21" s="25">
        <v>97401</v>
      </c>
      <c r="F21" s="24" t="s">
        <v>277</v>
      </c>
      <c r="G21" s="24" t="s">
        <v>137</v>
      </c>
      <c r="H21" s="24" t="s">
        <v>81</v>
      </c>
      <c r="I21" s="26">
        <v>5</v>
      </c>
      <c r="J21" s="26">
        <v>9</v>
      </c>
      <c r="K21" s="24" t="s">
        <v>61</v>
      </c>
      <c r="L21" s="27">
        <v>40935</v>
      </c>
      <c r="M21" s="28">
        <v>405016</v>
      </c>
      <c r="N21" s="28">
        <v>405016</v>
      </c>
      <c r="O21" s="28">
        <v>0</v>
      </c>
      <c r="P21" s="28">
        <v>8687</v>
      </c>
      <c r="Q21" s="28">
        <v>8687</v>
      </c>
      <c r="R21" s="28">
        <v>32688</v>
      </c>
      <c r="S21" s="28">
        <v>32688</v>
      </c>
      <c r="T21" s="28">
        <v>41375</v>
      </c>
      <c r="U21" s="28">
        <v>50564</v>
      </c>
      <c r="V21" s="28">
        <v>41375</v>
      </c>
      <c r="W21" s="28">
        <v>-22993.119999999999</v>
      </c>
      <c r="X21" s="28">
        <v>0</v>
      </c>
      <c r="Y21" s="28">
        <v>169836</v>
      </c>
      <c r="Z21" s="28">
        <v>388272</v>
      </c>
      <c r="AA21" s="28">
        <v>119178</v>
      </c>
      <c r="AB21" s="28">
        <v>161325</v>
      </c>
      <c r="AC21" s="28">
        <v>0</v>
      </c>
      <c r="AD21" s="28">
        <v>10000</v>
      </c>
      <c r="AE21" s="28">
        <v>819920</v>
      </c>
      <c r="AF21" s="28">
        <v>42084</v>
      </c>
      <c r="AG21" s="28">
        <v>235180</v>
      </c>
      <c r="AH21" s="28">
        <v>405016</v>
      </c>
      <c r="AI21" s="29">
        <v>1.72</v>
      </c>
      <c r="AJ21" s="29">
        <v>1.81</v>
      </c>
      <c r="AK21" s="29">
        <v>1.81</v>
      </c>
      <c r="AL21" s="30">
        <v>33.659999999999997</v>
      </c>
      <c r="AM21" s="30">
        <v>657.29</v>
      </c>
      <c r="AN21" s="31">
        <v>0.35</v>
      </c>
      <c r="AO21" s="32">
        <v>52.37</v>
      </c>
      <c r="AP21" s="32">
        <v>52.65</v>
      </c>
      <c r="AQ21" s="33">
        <v>9.23</v>
      </c>
      <c r="AR21" s="34">
        <v>3.99</v>
      </c>
      <c r="AS21" s="32">
        <v>8.42</v>
      </c>
      <c r="AT21" s="32">
        <v>8.07</v>
      </c>
      <c r="AU21" s="24">
        <v>77.67</v>
      </c>
      <c r="AV21" s="33">
        <v>1.25</v>
      </c>
      <c r="AW21" s="33">
        <v>0.46</v>
      </c>
      <c r="AX21">
        <v>1</v>
      </c>
    </row>
    <row r="22" spans="1:50" x14ac:dyDescent="0.25">
      <c r="A22" s="52">
        <v>820</v>
      </c>
      <c r="B22" s="23" t="s">
        <v>1959</v>
      </c>
      <c r="C22" s="24" t="s">
        <v>1960</v>
      </c>
      <c r="D22" s="24" t="s">
        <v>347</v>
      </c>
      <c r="E22" s="25">
        <v>90101</v>
      </c>
      <c r="F22" s="24" t="s">
        <v>347</v>
      </c>
      <c r="G22" s="24" t="s">
        <v>59</v>
      </c>
      <c r="H22" s="24" t="s">
        <v>53</v>
      </c>
      <c r="I22" s="26">
        <v>25</v>
      </c>
      <c r="J22" s="26">
        <v>49</v>
      </c>
      <c r="K22" s="24" t="s">
        <v>61</v>
      </c>
      <c r="L22" s="27">
        <v>36482</v>
      </c>
      <c r="M22" s="28">
        <v>404422</v>
      </c>
      <c r="N22" s="28">
        <v>404710</v>
      </c>
      <c r="O22" s="28">
        <v>288</v>
      </c>
      <c r="P22" s="28">
        <v>4345</v>
      </c>
      <c r="Q22" s="28">
        <v>4345</v>
      </c>
      <c r="R22" s="28">
        <v>-15195</v>
      </c>
      <c r="S22" s="28">
        <v>-15195</v>
      </c>
      <c r="T22" s="28">
        <v>-10850</v>
      </c>
      <c r="U22" s="28">
        <v>20140</v>
      </c>
      <c r="V22" s="28">
        <v>-10850</v>
      </c>
      <c r="W22" s="28">
        <v>-67280.02</v>
      </c>
      <c r="X22" s="28">
        <v>23976</v>
      </c>
      <c r="Y22" s="28">
        <v>193887</v>
      </c>
      <c r="Z22" s="28">
        <v>562485</v>
      </c>
      <c r="AA22" s="28">
        <v>254001</v>
      </c>
      <c r="AB22" s="28">
        <v>166545</v>
      </c>
      <c r="AC22" s="28">
        <v>7641</v>
      </c>
      <c r="AD22" s="28">
        <v>8962</v>
      </c>
      <c r="AE22" s="28">
        <v>627914</v>
      </c>
      <c r="AF22" s="28">
        <v>540851</v>
      </c>
      <c r="AG22" s="28">
        <v>202894</v>
      </c>
      <c r="AH22" s="28">
        <v>372805</v>
      </c>
      <c r="AI22" s="29">
        <v>1.03</v>
      </c>
      <c r="AJ22" s="29">
        <v>1.46</v>
      </c>
      <c r="AK22" s="29">
        <v>1.58</v>
      </c>
      <c r="AL22" s="30">
        <v>17.29</v>
      </c>
      <c r="AM22" s="30">
        <v>77.86</v>
      </c>
      <c r="AN22" s="31">
        <v>4.95</v>
      </c>
      <c r="AO22" s="32">
        <v>8.31</v>
      </c>
      <c r="AP22" s="32">
        <v>9.36</v>
      </c>
      <c r="AQ22" s="33">
        <v>1.04</v>
      </c>
      <c r="AR22" s="34">
        <v>-2.42</v>
      </c>
      <c r="AS22" s="32">
        <v>-2.7</v>
      </c>
      <c r="AT22" s="32">
        <v>-3.76</v>
      </c>
      <c r="AU22" s="24">
        <v>-2.81</v>
      </c>
      <c r="AV22" s="33">
        <v>2.21</v>
      </c>
      <c r="AW22" s="33">
        <v>0.15</v>
      </c>
      <c r="AX22">
        <v>1</v>
      </c>
    </row>
    <row r="23" spans="1:50" x14ac:dyDescent="0.25">
      <c r="A23" s="52">
        <v>832</v>
      </c>
      <c r="B23" s="23" t="s">
        <v>1980</v>
      </c>
      <c r="C23" s="24" t="s">
        <v>1981</v>
      </c>
      <c r="D23" s="24" t="s">
        <v>453</v>
      </c>
      <c r="E23" s="25" t="s">
        <v>454</v>
      </c>
      <c r="F23" s="24" t="s">
        <v>150</v>
      </c>
      <c r="G23" s="24" t="s">
        <v>52</v>
      </c>
      <c r="H23" s="24" t="s">
        <v>104</v>
      </c>
      <c r="I23" s="26">
        <v>10</v>
      </c>
      <c r="J23" s="26">
        <v>24</v>
      </c>
      <c r="K23" s="24" t="s">
        <v>61</v>
      </c>
      <c r="L23" s="27">
        <v>36930</v>
      </c>
      <c r="M23" s="28">
        <v>399703</v>
      </c>
      <c r="N23" s="28">
        <v>399703</v>
      </c>
      <c r="O23" s="28">
        <v>0</v>
      </c>
      <c r="P23" s="28">
        <v>0</v>
      </c>
      <c r="Q23" s="28">
        <v>0</v>
      </c>
      <c r="R23" s="28">
        <v>1053</v>
      </c>
      <c r="S23" s="28">
        <v>1053</v>
      </c>
      <c r="T23" s="28">
        <v>1057</v>
      </c>
      <c r="U23" s="28">
        <v>59508</v>
      </c>
      <c r="V23" s="28">
        <v>1053</v>
      </c>
      <c r="W23" s="28">
        <v>-130728.28</v>
      </c>
      <c r="X23" s="28">
        <v>51545</v>
      </c>
      <c r="Y23" s="28">
        <v>218393</v>
      </c>
      <c r="Z23" s="28">
        <v>1276364</v>
      </c>
      <c r="AA23" s="28">
        <v>156950</v>
      </c>
      <c r="AB23" s="28">
        <v>90152</v>
      </c>
      <c r="AC23" s="28">
        <v>0</v>
      </c>
      <c r="AD23" s="28">
        <v>1273534</v>
      </c>
      <c r="AE23" s="28">
        <v>1374801</v>
      </c>
      <c r="AF23" s="28">
        <v>1344848</v>
      </c>
      <c r="AG23" s="28">
        <v>181310</v>
      </c>
      <c r="AH23" s="28">
        <v>348158</v>
      </c>
      <c r="AI23" s="29">
        <v>0.03</v>
      </c>
      <c r="AJ23" s="29">
        <v>0.09</v>
      </c>
      <c r="AK23" s="29">
        <v>0.3</v>
      </c>
      <c r="AL23" s="30">
        <v>5.68</v>
      </c>
      <c r="AM23" s="30">
        <v>195.45</v>
      </c>
      <c r="AN23" s="31">
        <v>19.010000000000002</v>
      </c>
      <c r="AO23" s="32">
        <v>7.16</v>
      </c>
      <c r="AP23" s="32">
        <v>7.16</v>
      </c>
      <c r="AQ23" s="33">
        <v>0.95</v>
      </c>
      <c r="AR23" s="34">
        <v>0.08</v>
      </c>
      <c r="AS23" s="32">
        <v>0.08</v>
      </c>
      <c r="AT23" s="32">
        <v>0.26</v>
      </c>
      <c r="AU23" s="24">
        <v>0.08</v>
      </c>
      <c r="AV23" s="33">
        <v>2.86</v>
      </c>
      <c r="AW23" s="33">
        <v>0.1</v>
      </c>
      <c r="AX23">
        <v>1</v>
      </c>
    </row>
    <row r="24" spans="1:50" x14ac:dyDescent="0.25">
      <c r="A24" s="52">
        <v>883</v>
      </c>
      <c r="B24" s="23" t="s">
        <v>2093</v>
      </c>
      <c r="C24" s="24" t="s">
        <v>2094</v>
      </c>
      <c r="D24" s="24" t="s">
        <v>277</v>
      </c>
      <c r="E24" s="25">
        <v>97401</v>
      </c>
      <c r="F24" s="24" t="s">
        <v>277</v>
      </c>
      <c r="G24" s="24" t="s">
        <v>137</v>
      </c>
      <c r="H24" s="24" t="s">
        <v>53</v>
      </c>
      <c r="I24" s="26">
        <v>5</v>
      </c>
      <c r="J24" s="26">
        <v>9</v>
      </c>
      <c r="K24" s="24" t="s">
        <v>61</v>
      </c>
      <c r="L24" s="27">
        <v>41277</v>
      </c>
      <c r="M24" s="28">
        <v>381646</v>
      </c>
      <c r="N24" s="28">
        <v>381646</v>
      </c>
      <c r="O24" s="28">
        <v>0</v>
      </c>
      <c r="P24" s="28">
        <v>0</v>
      </c>
      <c r="Q24" s="28">
        <v>0</v>
      </c>
      <c r="R24" s="28">
        <v>-16767</v>
      </c>
      <c r="S24" s="28">
        <v>-16767</v>
      </c>
      <c r="T24" s="28">
        <v>-16767</v>
      </c>
      <c r="U24" s="28">
        <v>-16409</v>
      </c>
      <c r="V24" s="28">
        <v>-16767</v>
      </c>
      <c r="W24" s="28">
        <v>-1582.74</v>
      </c>
      <c r="X24" s="28">
        <v>14747</v>
      </c>
      <c r="Y24" s="28">
        <v>216129</v>
      </c>
      <c r="Z24" s="28">
        <v>-207947</v>
      </c>
      <c r="AA24" s="28">
        <v>211238</v>
      </c>
      <c r="AB24" s="28">
        <v>64976</v>
      </c>
      <c r="AC24" s="28">
        <v>36728</v>
      </c>
      <c r="AD24" s="28">
        <v>5000</v>
      </c>
      <c r="AE24" s="28">
        <v>16149</v>
      </c>
      <c r="AF24" s="28">
        <v>2215</v>
      </c>
      <c r="AG24" s="28">
        <v>128789</v>
      </c>
      <c r="AH24" s="28">
        <v>330171</v>
      </c>
      <c r="AI24" s="29">
        <v>0.04</v>
      </c>
      <c r="AJ24" s="29">
        <v>0.06</v>
      </c>
      <c r="AK24" s="29">
        <v>0.06</v>
      </c>
      <c r="AL24" s="30">
        <v>3.37</v>
      </c>
      <c r="AM24" s="30">
        <v>477.95</v>
      </c>
      <c r="AN24" s="31">
        <v>1.69</v>
      </c>
      <c r="AO24" s="32">
        <v>1360.76</v>
      </c>
      <c r="AP24" s="32">
        <v>1387.68</v>
      </c>
      <c r="AQ24" s="33">
        <v>-93.88</v>
      </c>
      <c r="AR24" s="34">
        <v>-103.83</v>
      </c>
      <c r="AS24" s="32">
        <v>-8.06</v>
      </c>
      <c r="AT24" s="32">
        <v>-4.3899999999999997</v>
      </c>
      <c r="AU24" s="24">
        <v>-756.98</v>
      </c>
      <c r="AV24" s="33">
        <v>-7.88</v>
      </c>
      <c r="AW24" s="33">
        <v>6.2</v>
      </c>
      <c r="AX24">
        <v>1</v>
      </c>
    </row>
    <row r="25" spans="1:50" x14ac:dyDescent="0.25">
      <c r="A25" s="52">
        <v>927</v>
      </c>
      <c r="B25" s="23" t="s">
        <v>2185</v>
      </c>
      <c r="C25" s="24" t="s">
        <v>2186</v>
      </c>
      <c r="D25" s="24" t="s">
        <v>1056</v>
      </c>
      <c r="E25" s="25">
        <v>84107</v>
      </c>
      <c r="F25" s="24" t="s">
        <v>223</v>
      </c>
      <c r="G25" s="24" t="s">
        <v>59</v>
      </c>
      <c r="H25" s="24" t="s">
        <v>152</v>
      </c>
      <c r="I25" s="26">
        <v>3</v>
      </c>
      <c r="J25" s="26">
        <v>4</v>
      </c>
      <c r="K25" s="24" t="s">
        <v>61</v>
      </c>
      <c r="L25" s="27">
        <v>40858</v>
      </c>
      <c r="M25" s="28">
        <v>363864</v>
      </c>
      <c r="N25" s="28">
        <v>363864</v>
      </c>
      <c r="O25" s="28">
        <v>0</v>
      </c>
      <c r="P25" s="28">
        <v>13677</v>
      </c>
      <c r="Q25" s="28">
        <v>13677</v>
      </c>
      <c r="R25" s="28">
        <v>-1555</v>
      </c>
      <c r="S25" s="28">
        <v>-1555</v>
      </c>
      <c r="T25" s="28">
        <v>101878</v>
      </c>
      <c r="U25" s="28">
        <v>148229</v>
      </c>
      <c r="V25" s="28">
        <v>12122</v>
      </c>
      <c r="W25" s="28">
        <v>-3926.62</v>
      </c>
      <c r="X25" s="28">
        <v>149</v>
      </c>
      <c r="Y25" s="28">
        <v>206504</v>
      </c>
      <c r="Z25" s="28">
        <v>104895</v>
      </c>
      <c r="AA25" s="28">
        <v>54514</v>
      </c>
      <c r="AB25" s="28">
        <v>49232</v>
      </c>
      <c r="AC25" s="28">
        <v>0</v>
      </c>
      <c r="AD25" s="28">
        <v>5000</v>
      </c>
      <c r="AE25" s="28">
        <v>1978383</v>
      </c>
      <c r="AF25" s="28">
        <v>1885956</v>
      </c>
      <c r="AG25" s="28">
        <v>157360</v>
      </c>
      <c r="AH25" s="28">
        <v>363715</v>
      </c>
      <c r="AI25" s="29">
        <v>0.23</v>
      </c>
      <c r="AJ25" s="29">
        <v>3.08</v>
      </c>
      <c r="AK25" s="29">
        <v>3.08</v>
      </c>
      <c r="AL25" s="30">
        <v>84.75</v>
      </c>
      <c r="AM25" s="30">
        <v>68.73</v>
      </c>
      <c r="AN25" s="31">
        <v>0</v>
      </c>
      <c r="AO25" s="32">
        <v>1.52</v>
      </c>
      <c r="AP25" s="32">
        <v>94.7</v>
      </c>
      <c r="AQ25" s="33">
        <v>0.06</v>
      </c>
      <c r="AR25" s="34">
        <v>-0.08</v>
      </c>
      <c r="AS25" s="32">
        <v>-1.48</v>
      </c>
      <c r="AT25" s="32">
        <v>-0.43</v>
      </c>
      <c r="AU25" s="24">
        <v>-0.08</v>
      </c>
      <c r="AV25" s="33">
        <v>0.37</v>
      </c>
      <c r="AW25" s="33">
        <v>0.25</v>
      </c>
      <c r="AX25">
        <v>1</v>
      </c>
    </row>
    <row r="26" spans="1:50" x14ac:dyDescent="0.25">
      <c r="A26" s="52">
        <v>1127</v>
      </c>
      <c r="B26" s="23" t="s">
        <v>2609</v>
      </c>
      <c r="C26" s="24" t="s">
        <v>2610</v>
      </c>
      <c r="D26" s="24" t="s">
        <v>2611</v>
      </c>
      <c r="E26" s="25">
        <v>82451</v>
      </c>
      <c r="F26" s="24" t="s">
        <v>58</v>
      </c>
      <c r="G26" s="24" t="s">
        <v>59</v>
      </c>
      <c r="H26" s="24" t="s">
        <v>66</v>
      </c>
      <c r="I26" s="26" t="s">
        <v>60</v>
      </c>
      <c r="J26" s="26" t="s">
        <v>60</v>
      </c>
      <c r="K26" s="24" t="s">
        <v>61</v>
      </c>
      <c r="L26" s="27">
        <v>39595</v>
      </c>
      <c r="M26" s="28">
        <v>309246</v>
      </c>
      <c r="N26" s="28">
        <v>309249</v>
      </c>
      <c r="O26" s="28">
        <v>3</v>
      </c>
      <c r="P26" s="28">
        <v>1</v>
      </c>
      <c r="Q26" s="28">
        <v>1</v>
      </c>
      <c r="R26" s="28">
        <v>-65314</v>
      </c>
      <c r="S26" s="28">
        <v>-65314</v>
      </c>
      <c r="T26" s="28">
        <v>-58613</v>
      </c>
      <c r="U26" s="28">
        <v>-25142</v>
      </c>
      <c r="V26" s="28">
        <v>-65313</v>
      </c>
      <c r="W26" s="28">
        <v>-45502.78</v>
      </c>
      <c r="X26" s="28">
        <v>0</v>
      </c>
      <c r="Y26" s="28">
        <v>38542</v>
      </c>
      <c r="Z26" s="28">
        <v>-78475</v>
      </c>
      <c r="AA26" s="28">
        <v>61348</v>
      </c>
      <c r="AB26" s="28">
        <v>137526</v>
      </c>
      <c r="AC26" s="28">
        <v>0</v>
      </c>
      <c r="AD26" s="28">
        <v>6639</v>
      </c>
      <c r="AE26" s="28">
        <v>83022</v>
      </c>
      <c r="AF26" s="28">
        <v>33767</v>
      </c>
      <c r="AG26" s="28">
        <v>270704</v>
      </c>
      <c r="AH26" s="28">
        <v>309246</v>
      </c>
      <c r="AI26" s="29">
        <v>0.02</v>
      </c>
      <c r="AJ26" s="29">
        <v>7.0000000000000007E-2</v>
      </c>
      <c r="AK26" s="29">
        <v>0.33</v>
      </c>
      <c r="AL26" s="30">
        <v>8.2899999999999991</v>
      </c>
      <c r="AM26" s="30">
        <v>186.99</v>
      </c>
      <c r="AN26" s="31">
        <v>42.29</v>
      </c>
      <c r="AO26" s="32">
        <v>169.36</v>
      </c>
      <c r="AP26" s="32">
        <v>194.52</v>
      </c>
      <c r="AQ26" s="33">
        <v>-2.3199999999999998</v>
      </c>
      <c r="AR26" s="34">
        <v>-78.67</v>
      </c>
      <c r="AS26" s="32">
        <v>-83.23</v>
      </c>
      <c r="AT26" s="32">
        <v>-21.12</v>
      </c>
      <c r="AU26" s="24">
        <v>-193.43</v>
      </c>
      <c r="AV26" s="33">
        <v>-8.16</v>
      </c>
      <c r="AW26" s="33">
        <v>0.69</v>
      </c>
      <c r="AX26">
        <v>1</v>
      </c>
    </row>
    <row r="27" spans="1:50" x14ac:dyDescent="0.25">
      <c r="A27" s="52">
        <v>1184</v>
      </c>
      <c r="B27" s="23" t="s">
        <v>2725</v>
      </c>
      <c r="C27" s="24" t="s">
        <v>609</v>
      </c>
      <c r="D27" s="24" t="s">
        <v>160</v>
      </c>
      <c r="E27" s="25">
        <v>94901</v>
      </c>
      <c r="F27" s="24" t="s">
        <v>160</v>
      </c>
      <c r="G27" s="24" t="s">
        <v>108</v>
      </c>
      <c r="H27" s="24" t="s">
        <v>66</v>
      </c>
      <c r="I27" s="26">
        <v>10</v>
      </c>
      <c r="J27" s="26">
        <v>24</v>
      </c>
      <c r="K27" s="24" t="s">
        <v>61</v>
      </c>
      <c r="L27" s="27">
        <v>37187</v>
      </c>
      <c r="M27" s="28">
        <v>299057</v>
      </c>
      <c r="N27" s="28">
        <v>299057</v>
      </c>
      <c r="O27" s="28">
        <v>0</v>
      </c>
      <c r="P27" s="28">
        <v>228</v>
      </c>
      <c r="Q27" s="28">
        <v>228</v>
      </c>
      <c r="R27" s="28">
        <v>-7255</v>
      </c>
      <c r="S27" s="28">
        <v>-7255</v>
      </c>
      <c r="T27" s="28">
        <v>-6139</v>
      </c>
      <c r="U27" s="28">
        <v>14499</v>
      </c>
      <c r="V27" s="28">
        <v>-7027</v>
      </c>
      <c r="W27" s="28">
        <v>-21351.86</v>
      </c>
      <c r="X27" s="28">
        <v>33415</v>
      </c>
      <c r="Y27" s="28">
        <v>29009</v>
      </c>
      <c r="Z27" s="28">
        <v>100691</v>
      </c>
      <c r="AA27" s="28">
        <v>57368</v>
      </c>
      <c r="AB27" s="28">
        <v>86319</v>
      </c>
      <c r="AC27" s="28">
        <v>74895</v>
      </c>
      <c r="AD27" s="28">
        <v>6640</v>
      </c>
      <c r="AE27" s="28">
        <v>262741</v>
      </c>
      <c r="AF27" s="28">
        <v>71519</v>
      </c>
      <c r="AG27" s="28">
        <v>197153</v>
      </c>
      <c r="AH27" s="28">
        <v>192747</v>
      </c>
      <c r="AI27" s="29">
        <v>5.99</v>
      </c>
      <c r="AJ27" s="29">
        <v>10.02</v>
      </c>
      <c r="AK27" s="29">
        <v>10.029999999999999</v>
      </c>
      <c r="AL27" s="30">
        <v>89.91</v>
      </c>
      <c r="AM27" s="30">
        <v>24.54</v>
      </c>
      <c r="AN27" s="31">
        <v>0.24</v>
      </c>
      <c r="AO27" s="32">
        <v>8.11</v>
      </c>
      <c r="AP27" s="32">
        <v>60.63</v>
      </c>
      <c r="AQ27" s="33">
        <v>1.41</v>
      </c>
      <c r="AR27" s="34">
        <v>-2.76</v>
      </c>
      <c r="AS27" s="32">
        <v>-7.21</v>
      </c>
      <c r="AT27" s="32">
        <v>-2.4300000000000002</v>
      </c>
      <c r="AU27" s="24">
        <v>-10.14</v>
      </c>
      <c r="AV27" s="33">
        <v>1.08</v>
      </c>
      <c r="AW27" s="33">
        <v>0.15</v>
      </c>
      <c r="AX27">
        <v>1</v>
      </c>
    </row>
    <row r="28" spans="1:50" x14ac:dyDescent="0.25">
      <c r="A28" s="52">
        <v>1197</v>
      </c>
      <c r="B28" s="23" t="s">
        <v>2754</v>
      </c>
      <c r="C28" s="24" t="s">
        <v>2755</v>
      </c>
      <c r="D28" s="24" t="s">
        <v>359</v>
      </c>
      <c r="E28" s="25" t="s">
        <v>95</v>
      </c>
      <c r="F28" s="24" t="s">
        <v>96</v>
      </c>
      <c r="G28" s="24" t="s">
        <v>97</v>
      </c>
      <c r="H28" s="24" t="s">
        <v>81</v>
      </c>
      <c r="I28" s="26">
        <v>25</v>
      </c>
      <c r="J28" s="26">
        <v>49</v>
      </c>
      <c r="K28" s="24" t="s">
        <v>61</v>
      </c>
      <c r="L28" s="27">
        <v>42507</v>
      </c>
      <c r="M28" s="28">
        <v>297071</v>
      </c>
      <c r="N28" s="28">
        <v>297071</v>
      </c>
      <c r="O28" s="28">
        <v>0</v>
      </c>
      <c r="P28" s="28">
        <v>0</v>
      </c>
      <c r="Q28" s="28">
        <v>0</v>
      </c>
      <c r="R28" s="28">
        <v>-240617</v>
      </c>
      <c r="S28" s="28">
        <v>-240617</v>
      </c>
      <c r="T28" s="28">
        <v>-240617</v>
      </c>
      <c r="U28" s="28">
        <v>-201813</v>
      </c>
      <c r="V28" s="28">
        <v>-240617</v>
      </c>
      <c r="W28" s="28">
        <v>-132302.64000000001</v>
      </c>
      <c r="X28" s="28">
        <v>44076</v>
      </c>
      <c r="Y28" s="28">
        <v>33379</v>
      </c>
      <c r="Z28" s="28">
        <v>-1148336</v>
      </c>
      <c r="AA28" s="28">
        <v>232143</v>
      </c>
      <c r="AB28" s="28">
        <v>138653</v>
      </c>
      <c r="AC28" s="28">
        <v>0</v>
      </c>
      <c r="AD28" s="28">
        <v>5000</v>
      </c>
      <c r="AE28" s="28">
        <v>219694</v>
      </c>
      <c r="AF28" s="28">
        <v>146615</v>
      </c>
      <c r="AG28" s="28">
        <v>263692</v>
      </c>
      <c r="AH28" s="28">
        <v>252995</v>
      </c>
      <c r="AI28" s="29">
        <v>0.01</v>
      </c>
      <c r="AJ28" s="29">
        <v>0.05</v>
      </c>
      <c r="AK28" s="29">
        <v>0.05</v>
      </c>
      <c r="AL28" s="30">
        <v>70.11</v>
      </c>
      <c r="AM28" s="30">
        <v>1860.8</v>
      </c>
      <c r="AN28" s="31">
        <v>4.95</v>
      </c>
      <c r="AO28" s="32">
        <v>621.29999999999995</v>
      </c>
      <c r="AP28" s="32">
        <v>621.79999999999995</v>
      </c>
      <c r="AQ28" s="33">
        <v>-7.83</v>
      </c>
      <c r="AR28" s="34">
        <v>-109.52</v>
      </c>
      <c r="AS28" s="32">
        <v>-20.95</v>
      </c>
      <c r="AT28" s="32">
        <v>-81</v>
      </c>
      <c r="AU28" s="24">
        <v>-164.11</v>
      </c>
      <c r="AV28" s="33">
        <v>-14.76</v>
      </c>
      <c r="AW28" s="33">
        <v>1.25</v>
      </c>
      <c r="AX28">
        <v>1</v>
      </c>
    </row>
    <row r="29" spans="1:50" x14ac:dyDescent="0.25">
      <c r="A29" s="52">
        <v>1208</v>
      </c>
      <c r="B29" s="23" t="s">
        <v>2779</v>
      </c>
      <c r="C29" s="24" t="s">
        <v>2780</v>
      </c>
      <c r="D29" s="24" t="s">
        <v>2781</v>
      </c>
      <c r="E29" s="25">
        <v>96231</v>
      </c>
      <c r="F29" s="24" t="s">
        <v>175</v>
      </c>
      <c r="G29" s="24" t="s">
        <v>137</v>
      </c>
      <c r="H29" s="24" t="s">
        <v>81</v>
      </c>
      <c r="I29" s="26">
        <v>1</v>
      </c>
      <c r="J29" s="26">
        <v>1</v>
      </c>
      <c r="K29" s="24" t="s">
        <v>61</v>
      </c>
      <c r="L29" s="27">
        <v>43242</v>
      </c>
      <c r="M29" s="28">
        <v>293508</v>
      </c>
      <c r="N29" s="28">
        <v>293508</v>
      </c>
      <c r="O29" s="28">
        <v>0</v>
      </c>
      <c r="P29" s="28">
        <v>8464</v>
      </c>
      <c r="Q29" s="28">
        <v>8464</v>
      </c>
      <c r="R29" s="28">
        <v>29549</v>
      </c>
      <c r="S29" s="28">
        <v>29549</v>
      </c>
      <c r="T29" s="28">
        <v>40137</v>
      </c>
      <c r="U29" s="28">
        <v>46636</v>
      </c>
      <c r="V29" s="28">
        <v>38013</v>
      </c>
      <c r="W29" s="28">
        <v>22834.6</v>
      </c>
      <c r="X29" s="28">
        <v>252476</v>
      </c>
      <c r="Y29" s="28">
        <v>89828</v>
      </c>
      <c r="Z29" s="28">
        <v>65186</v>
      </c>
      <c r="AA29" s="28">
        <v>38444</v>
      </c>
      <c r="AB29" s="28">
        <v>117464</v>
      </c>
      <c r="AC29" s="28">
        <v>39899</v>
      </c>
      <c r="AD29" s="28">
        <v>5000</v>
      </c>
      <c r="AE29" s="28">
        <v>136029</v>
      </c>
      <c r="AF29" s="28">
        <v>14809</v>
      </c>
      <c r="AG29" s="28">
        <v>163781</v>
      </c>
      <c r="AH29" s="28">
        <v>1133</v>
      </c>
      <c r="AI29" s="29">
        <v>1.94</v>
      </c>
      <c r="AJ29" s="29">
        <v>1.97</v>
      </c>
      <c r="AK29" s="29">
        <v>2.0299999999999998</v>
      </c>
      <c r="AL29" s="30">
        <v>1.68</v>
      </c>
      <c r="AM29" s="30">
        <v>104.53</v>
      </c>
      <c r="AN29" s="31">
        <v>4.76</v>
      </c>
      <c r="AO29" s="32">
        <v>44.9</v>
      </c>
      <c r="AP29" s="32">
        <v>50.66</v>
      </c>
      <c r="AQ29" s="33">
        <v>4.4000000000000004</v>
      </c>
      <c r="AR29" s="34">
        <v>21.72</v>
      </c>
      <c r="AS29" s="32">
        <v>45.33</v>
      </c>
      <c r="AT29" s="32">
        <v>10.07</v>
      </c>
      <c r="AU29" s="24">
        <v>199.53</v>
      </c>
      <c r="AV29" s="33">
        <v>10.33</v>
      </c>
      <c r="AW29" s="33">
        <v>0.99</v>
      </c>
      <c r="AX29">
        <v>1</v>
      </c>
    </row>
    <row r="30" spans="1:50" x14ac:dyDescent="0.25">
      <c r="A30" s="52">
        <v>1212</v>
      </c>
      <c r="B30" s="23" t="s">
        <v>2787</v>
      </c>
      <c r="C30" s="24" t="s">
        <v>2788</v>
      </c>
      <c r="D30" s="24" t="s">
        <v>652</v>
      </c>
      <c r="E30" s="25" t="s">
        <v>653</v>
      </c>
      <c r="F30" s="24" t="s">
        <v>652</v>
      </c>
      <c r="G30" s="24" t="s">
        <v>220</v>
      </c>
      <c r="H30" s="24" t="s">
        <v>81</v>
      </c>
      <c r="I30" s="26" t="s">
        <v>60</v>
      </c>
      <c r="J30" s="26" t="s">
        <v>60</v>
      </c>
      <c r="K30" s="24" t="s">
        <v>61</v>
      </c>
      <c r="L30" s="27">
        <v>39910</v>
      </c>
      <c r="M30" s="28">
        <v>292568</v>
      </c>
      <c r="N30" s="28">
        <v>292568</v>
      </c>
      <c r="O30" s="28">
        <v>0</v>
      </c>
      <c r="P30" s="28">
        <v>960</v>
      </c>
      <c r="Q30" s="28">
        <v>960</v>
      </c>
      <c r="R30" s="28">
        <v>-7322</v>
      </c>
      <c r="S30" s="28">
        <v>-7322</v>
      </c>
      <c r="T30" s="28">
        <v>-6362</v>
      </c>
      <c r="U30" s="28">
        <v>-6362</v>
      </c>
      <c r="V30" s="28">
        <v>-6362</v>
      </c>
      <c r="W30" s="28">
        <v>-8594.42</v>
      </c>
      <c r="X30" s="28">
        <v>0</v>
      </c>
      <c r="Y30" s="28">
        <v>9862</v>
      </c>
      <c r="Z30" s="28">
        <v>20909</v>
      </c>
      <c r="AA30" s="28">
        <v>16224</v>
      </c>
      <c r="AB30" s="28">
        <v>205456</v>
      </c>
      <c r="AC30" s="28">
        <v>0</v>
      </c>
      <c r="AD30" s="28">
        <v>5000</v>
      </c>
      <c r="AE30" s="28">
        <v>56257</v>
      </c>
      <c r="AF30" s="28">
        <v>54540</v>
      </c>
      <c r="AG30" s="28">
        <v>282706</v>
      </c>
      <c r="AH30" s="28">
        <v>292568</v>
      </c>
      <c r="AI30" s="29">
        <v>0.05</v>
      </c>
      <c r="AJ30" s="29">
        <v>0.05</v>
      </c>
      <c r="AK30" s="29">
        <v>0.05</v>
      </c>
      <c r="AL30" s="30">
        <v>0</v>
      </c>
      <c r="AM30" s="30">
        <v>45.01</v>
      </c>
      <c r="AN30" s="31">
        <v>0</v>
      </c>
      <c r="AO30" s="32">
        <v>62.83</v>
      </c>
      <c r="AP30" s="32">
        <v>62.83</v>
      </c>
      <c r="AQ30" s="33">
        <v>0.38</v>
      </c>
      <c r="AR30" s="34">
        <v>-13.02</v>
      </c>
      <c r="AS30" s="32">
        <v>-35.020000000000003</v>
      </c>
      <c r="AT30" s="32">
        <v>-2.5</v>
      </c>
      <c r="AU30" s="24">
        <v>-13.43</v>
      </c>
      <c r="AV30" s="33">
        <v>-0.59</v>
      </c>
      <c r="AW30" s="33">
        <v>0.86</v>
      </c>
      <c r="AX30">
        <v>1</v>
      </c>
    </row>
    <row r="31" spans="1:50" x14ac:dyDescent="0.25">
      <c r="A31" s="52">
        <v>1270</v>
      </c>
      <c r="B31" s="23" t="s">
        <v>2906</v>
      </c>
      <c r="C31" s="24" t="s">
        <v>2907</v>
      </c>
      <c r="D31" s="24" t="s">
        <v>1355</v>
      </c>
      <c r="E31" s="25" t="s">
        <v>1356</v>
      </c>
      <c r="F31" s="24" t="s">
        <v>1355</v>
      </c>
      <c r="G31" s="24" t="s">
        <v>52</v>
      </c>
      <c r="H31" s="24" t="s">
        <v>53</v>
      </c>
      <c r="I31" s="26">
        <v>2</v>
      </c>
      <c r="J31" s="26">
        <v>2</v>
      </c>
      <c r="K31" s="24" t="s">
        <v>61</v>
      </c>
      <c r="L31" s="27">
        <v>38737</v>
      </c>
      <c r="M31" s="28">
        <v>282726</v>
      </c>
      <c r="N31" s="28">
        <v>282726</v>
      </c>
      <c r="O31" s="28">
        <v>0</v>
      </c>
      <c r="P31" s="28">
        <v>0</v>
      </c>
      <c r="Q31" s="28">
        <v>0</v>
      </c>
      <c r="R31" s="28">
        <v>85257</v>
      </c>
      <c r="S31" s="28">
        <v>85257</v>
      </c>
      <c r="T31" s="28">
        <v>85879</v>
      </c>
      <c r="U31" s="28">
        <v>114906</v>
      </c>
      <c r="V31" s="28">
        <v>85257</v>
      </c>
      <c r="W31" s="28">
        <v>48216.72</v>
      </c>
      <c r="X31" s="28">
        <v>-20277</v>
      </c>
      <c r="Y31" s="28">
        <v>76978</v>
      </c>
      <c r="Z31" s="28">
        <v>24000</v>
      </c>
      <c r="AA31" s="28">
        <v>54973</v>
      </c>
      <c r="AB31" s="28">
        <v>90348</v>
      </c>
      <c r="AC31" s="28">
        <v>26879</v>
      </c>
      <c r="AD31" s="28">
        <v>659936</v>
      </c>
      <c r="AE31" s="28">
        <v>476162</v>
      </c>
      <c r="AF31" s="28">
        <v>419550</v>
      </c>
      <c r="AG31" s="28">
        <v>178869</v>
      </c>
      <c r="AH31" s="28">
        <v>276124</v>
      </c>
      <c r="AI31" s="29">
        <v>0.83</v>
      </c>
      <c r="AJ31" s="29">
        <v>1.6</v>
      </c>
      <c r="AK31" s="29">
        <v>1.9</v>
      </c>
      <c r="AL31" s="30">
        <v>28.59</v>
      </c>
      <c r="AM31" s="30">
        <v>51.47</v>
      </c>
      <c r="AN31" s="31">
        <v>11.37</v>
      </c>
      <c r="AO31" s="32">
        <v>6.18</v>
      </c>
      <c r="AP31" s="32">
        <v>94.96</v>
      </c>
      <c r="AQ31" s="33">
        <v>0.06</v>
      </c>
      <c r="AR31" s="34">
        <v>17.91</v>
      </c>
      <c r="AS31" s="32">
        <v>355.24</v>
      </c>
      <c r="AT31" s="32">
        <v>30.16</v>
      </c>
      <c r="AU31" s="24">
        <v>20.32</v>
      </c>
      <c r="AV31" s="33">
        <v>3.57</v>
      </c>
      <c r="AW31" s="33">
        <v>1.66</v>
      </c>
      <c r="AX31">
        <v>1</v>
      </c>
    </row>
    <row r="32" spans="1:50" x14ac:dyDescent="0.25">
      <c r="A32" s="52">
        <v>1361</v>
      </c>
      <c r="B32" s="23" t="s">
        <v>3097</v>
      </c>
      <c r="C32" s="24" t="s">
        <v>3098</v>
      </c>
      <c r="D32" s="24" t="s">
        <v>2776</v>
      </c>
      <c r="E32" s="25">
        <v>94148</v>
      </c>
      <c r="F32" s="24" t="s">
        <v>107</v>
      </c>
      <c r="G32" s="24" t="s">
        <v>108</v>
      </c>
      <c r="H32" s="24" t="s">
        <v>81</v>
      </c>
      <c r="I32" s="26">
        <v>5</v>
      </c>
      <c r="J32" s="26">
        <v>9</v>
      </c>
      <c r="K32" s="24" t="s">
        <v>61</v>
      </c>
      <c r="L32" s="27">
        <v>41432</v>
      </c>
      <c r="M32" s="28">
        <v>267828</v>
      </c>
      <c r="N32" s="28">
        <v>267828</v>
      </c>
      <c r="O32" s="28">
        <v>0</v>
      </c>
      <c r="P32" s="28">
        <v>2726</v>
      </c>
      <c r="Q32" s="28">
        <v>2726</v>
      </c>
      <c r="R32" s="28">
        <v>1333</v>
      </c>
      <c r="S32" s="28">
        <v>1333</v>
      </c>
      <c r="T32" s="28">
        <v>7642</v>
      </c>
      <c r="U32" s="28">
        <v>16835</v>
      </c>
      <c r="V32" s="28">
        <v>4059</v>
      </c>
      <c r="W32" s="28">
        <v>-3977.3</v>
      </c>
      <c r="X32" s="28">
        <v>220564</v>
      </c>
      <c r="Y32" s="28">
        <v>66880</v>
      </c>
      <c r="Z32" s="28">
        <v>70195</v>
      </c>
      <c r="AA32" s="28">
        <v>79172</v>
      </c>
      <c r="AB32" s="28">
        <v>117886</v>
      </c>
      <c r="AC32" s="28">
        <v>40717</v>
      </c>
      <c r="AD32" s="28">
        <v>5000</v>
      </c>
      <c r="AE32" s="28">
        <v>146980</v>
      </c>
      <c r="AF32" s="28">
        <v>20209</v>
      </c>
      <c r="AG32" s="28">
        <v>161890</v>
      </c>
      <c r="AH32" s="28">
        <v>8206</v>
      </c>
      <c r="AI32" s="29">
        <v>1.05</v>
      </c>
      <c r="AJ32" s="29">
        <v>1.68</v>
      </c>
      <c r="AK32" s="29">
        <v>1.75</v>
      </c>
      <c r="AL32" s="30">
        <v>60.61</v>
      </c>
      <c r="AM32" s="30">
        <v>128.06</v>
      </c>
      <c r="AN32" s="31">
        <v>6.8</v>
      </c>
      <c r="AO32" s="32">
        <v>49.03</v>
      </c>
      <c r="AP32" s="32">
        <v>52.24</v>
      </c>
      <c r="AQ32" s="33">
        <v>3.47</v>
      </c>
      <c r="AR32" s="34">
        <v>0.91</v>
      </c>
      <c r="AS32" s="32">
        <v>1.9</v>
      </c>
      <c r="AT32" s="32">
        <v>0.5</v>
      </c>
      <c r="AU32" s="24">
        <v>6.6</v>
      </c>
      <c r="AV32" s="33">
        <v>5.98</v>
      </c>
      <c r="AW32" s="33">
        <v>0.62</v>
      </c>
      <c r="AX32">
        <v>1</v>
      </c>
    </row>
    <row r="33" spans="1:50" x14ac:dyDescent="0.25">
      <c r="A33" s="52">
        <v>1365</v>
      </c>
      <c r="B33" s="23" t="s">
        <v>3105</v>
      </c>
      <c r="C33" s="24" t="s">
        <v>3106</v>
      </c>
      <c r="D33" s="24" t="s">
        <v>1020</v>
      </c>
      <c r="E33" s="25" t="s">
        <v>1021</v>
      </c>
      <c r="F33" s="24" t="s">
        <v>1020</v>
      </c>
      <c r="G33" s="24" t="s">
        <v>52</v>
      </c>
      <c r="H33" s="24" t="s">
        <v>81</v>
      </c>
      <c r="I33" s="26">
        <v>5</v>
      </c>
      <c r="J33" s="26">
        <v>9</v>
      </c>
      <c r="K33" s="24" t="s">
        <v>61</v>
      </c>
      <c r="L33" s="27">
        <v>42740</v>
      </c>
      <c r="M33" s="28">
        <v>267040</v>
      </c>
      <c r="N33" s="28">
        <v>267040</v>
      </c>
      <c r="O33" s="28">
        <v>0</v>
      </c>
      <c r="P33" s="28">
        <v>0</v>
      </c>
      <c r="Q33" s="28">
        <v>0</v>
      </c>
      <c r="R33" s="28">
        <v>-34682</v>
      </c>
      <c r="S33" s="28">
        <v>-34682</v>
      </c>
      <c r="T33" s="28">
        <v>-33810</v>
      </c>
      <c r="U33" s="28">
        <v>-28797</v>
      </c>
      <c r="V33" s="28">
        <v>-34682</v>
      </c>
      <c r="W33" s="28">
        <v>-20376.02</v>
      </c>
      <c r="X33" s="28">
        <v>0</v>
      </c>
      <c r="Y33" s="28">
        <v>24035</v>
      </c>
      <c r="Z33" s="28">
        <v>-138277</v>
      </c>
      <c r="AA33" s="28">
        <v>67677</v>
      </c>
      <c r="AB33" s="28">
        <v>181088</v>
      </c>
      <c r="AC33" s="28">
        <v>0</v>
      </c>
      <c r="AD33" s="28">
        <v>5000</v>
      </c>
      <c r="AE33" s="28">
        <v>40616</v>
      </c>
      <c r="AF33" s="28">
        <v>18211</v>
      </c>
      <c r="AG33" s="28">
        <v>243005</v>
      </c>
      <c r="AH33" s="28">
        <v>267040</v>
      </c>
      <c r="AI33" s="29">
        <v>0.09</v>
      </c>
      <c r="AJ33" s="29">
        <v>0.11</v>
      </c>
      <c r="AK33" s="29">
        <v>0.14000000000000001</v>
      </c>
      <c r="AL33" s="30">
        <v>6.24</v>
      </c>
      <c r="AM33" s="30">
        <v>245.47</v>
      </c>
      <c r="AN33" s="31">
        <v>4.82</v>
      </c>
      <c r="AO33" s="32">
        <v>407.96</v>
      </c>
      <c r="AP33" s="32">
        <v>440.45</v>
      </c>
      <c r="AQ33" s="33">
        <v>-7.59</v>
      </c>
      <c r="AR33" s="34">
        <v>-85.39</v>
      </c>
      <c r="AS33" s="32">
        <v>-25.08</v>
      </c>
      <c r="AT33" s="32">
        <v>-12.99</v>
      </c>
      <c r="AU33" s="24">
        <v>-190.45</v>
      </c>
      <c r="AV33" s="33">
        <v>-8.4700000000000006</v>
      </c>
      <c r="AW33" s="33">
        <v>1.69</v>
      </c>
      <c r="AX33">
        <v>1</v>
      </c>
    </row>
    <row r="34" spans="1:50" x14ac:dyDescent="0.25">
      <c r="A34" s="52">
        <v>1375</v>
      </c>
      <c r="B34" s="23" t="s">
        <v>3124</v>
      </c>
      <c r="C34" s="24" t="s">
        <v>3125</v>
      </c>
      <c r="D34" s="24" t="s">
        <v>255</v>
      </c>
      <c r="E34" s="25" t="s">
        <v>3126</v>
      </c>
      <c r="F34" s="24" t="s">
        <v>255</v>
      </c>
      <c r="G34" s="24" t="s">
        <v>52</v>
      </c>
      <c r="H34" s="24" t="s">
        <v>81</v>
      </c>
      <c r="I34" s="26" t="s">
        <v>60</v>
      </c>
      <c r="J34" s="26" t="s">
        <v>60</v>
      </c>
      <c r="K34" s="24" t="s">
        <v>61</v>
      </c>
      <c r="L34" s="27">
        <v>39428</v>
      </c>
      <c r="M34" s="28">
        <v>265362</v>
      </c>
      <c r="N34" s="28">
        <v>265812</v>
      </c>
      <c r="O34" s="28">
        <v>450</v>
      </c>
      <c r="P34" s="28">
        <v>0</v>
      </c>
      <c r="Q34" s="28">
        <v>0</v>
      </c>
      <c r="R34" s="28">
        <v>-196416</v>
      </c>
      <c r="S34" s="28">
        <v>-196416</v>
      </c>
      <c r="T34" s="28">
        <v>-196408</v>
      </c>
      <c r="U34" s="28">
        <v>-195507</v>
      </c>
      <c r="V34" s="28">
        <v>-196416</v>
      </c>
      <c r="W34" s="28">
        <v>-340184.52</v>
      </c>
      <c r="X34" s="28">
        <v>483</v>
      </c>
      <c r="Y34" s="28">
        <v>-10058</v>
      </c>
      <c r="Z34" s="28">
        <v>-662922</v>
      </c>
      <c r="AA34" s="28">
        <v>151815</v>
      </c>
      <c r="AB34" s="28">
        <v>202467</v>
      </c>
      <c r="AC34" s="28">
        <v>17</v>
      </c>
      <c r="AD34" s="28">
        <v>6640</v>
      </c>
      <c r="AE34" s="28">
        <v>5570836</v>
      </c>
      <c r="AF34" s="28">
        <v>5507533</v>
      </c>
      <c r="AG34" s="28">
        <v>280298</v>
      </c>
      <c r="AH34" s="28">
        <v>269757</v>
      </c>
      <c r="AI34" s="29">
        <v>0</v>
      </c>
      <c r="AJ34" s="29">
        <v>0.01</v>
      </c>
      <c r="AK34" s="29">
        <v>0.01</v>
      </c>
      <c r="AL34" s="30">
        <v>80.790000000000006</v>
      </c>
      <c r="AM34" s="30">
        <v>7995.49</v>
      </c>
      <c r="AN34" s="31">
        <v>4.7300000000000004</v>
      </c>
      <c r="AO34" s="32">
        <v>111.76</v>
      </c>
      <c r="AP34" s="32">
        <v>111.9</v>
      </c>
      <c r="AQ34" s="33">
        <v>-0.12</v>
      </c>
      <c r="AR34" s="34">
        <v>-3.53</v>
      </c>
      <c r="AS34" s="32">
        <v>-29.63</v>
      </c>
      <c r="AT34" s="32">
        <v>-74.02</v>
      </c>
      <c r="AU34" s="24">
        <v>-3.57</v>
      </c>
      <c r="AV34" s="33">
        <v>-3.97</v>
      </c>
      <c r="AW34" s="33">
        <v>0.19</v>
      </c>
      <c r="AX34">
        <v>1</v>
      </c>
    </row>
    <row r="35" spans="1:50" x14ac:dyDescent="0.25">
      <c r="A35" s="52">
        <v>1387</v>
      </c>
      <c r="B35" s="23" t="s">
        <v>3150</v>
      </c>
      <c r="C35" s="24" t="s">
        <v>808</v>
      </c>
      <c r="D35" s="24" t="s">
        <v>57</v>
      </c>
      <c r="E35" s="25">
        <v>82108</v>
      </c>
      <c r="F35" s="24" t="s">
        <v>58</v>
      </c>
      <c r="G35" s="24" t="s">
        <v>59</v>
      </c>
      <c r="H35" s="24" t="s">
        <v>81</v>
      </c>
      <c r="I35" s="26">
        <v>1</v>
      </c>
      <c r="J35" s="26">
        <v>1</v>
      </c>
      <c r="K35" s="24" t="s">
        <v>61</v>
      </c>
      <c r="L35" s="27">
        <v>42808</v>
      </c>
      <c r="M35" s="28">
        <v>264280</v>
      </c>
      <c r="N35" s="28">
        <v>264280</v>
      </c>
      <c r="O35" s="28">
        <v>0</v>
      </c>
      <c r="P35" s="28">
        <v>43237</v>
      </c>
      <c r="Q35" s="28">
        <v>43237</v>
      </c>
      <c r="R35" s="28">
        <v>162192</v>
      </c>
      <c r="S35" s="28">
        <v>162192</v>
      </c>
      <c r="T35" s="28">
        <v>205429</v>
      </c>
      <c r="U35" s="28">
        <v>207070</v>
      </c>
      <c r="V35" s="28">
        <v>205429</v>
      </c>
      <c r="W35" s="28">
        <v>146520.72</v>
      </c>
      <c r="X35" s="28">
        <v>0</v>
      </c>
      <c r="Y35" s="28">
        <v>221544</v>
      </c>
      <c r="Z35" s="28">
        <v>134388</v>
      </c>
      <c r="AA35" s="28">
        <v>12826</v>
      </c>
      <c r="AB35" s="28">
        <v>10879</v>
      </c>
      <c r="AC35" s="28">
        <v>0</v>
      </c>
      <c r="AD35" s="28">
        <v>5000</v>
      </c>
      <c r="AE35" s="28">
        <v>243980</v>
      </c>
      <c r="AF35" s="28">
        <v>6426</v>
      </c>
      <c r="AG35" s="28">
        <v>42736</v>
      </c>
      <c r="AH35" s="28">
        <v>264280</v>
      </c>
      <c r="AI35" s="29">
        <v>0.02</v>
      </c>
      <c r="AJ35" s="29">
        <v>2.15</v>
      </c>
      <c r="AK35" s="29">
        <v>2.17</v>
      </c>
      <c r="AL35" s="30">
        <v>319.14</v>
      </c>
      <c r="AM35" s="30">
        <v>923.18</v>
      </c>
      <c r="AN35" s="31">
        <v>2.15</v>
      </c>
      <c r="AO35" s="32">
        <v>44.92</v>
      </c>
      <c r="AP35" s="32">
        <v>44.92</v>
      </c>
      <c r="AQ35" s="33">
        <v>20.91</v>
      </c>
      <c r="AR35" s="34">
        <v>66.48</v>
      </c>
      <c r="AS35" s="32">
        <v>120.69</v>
      </c>
      <c r="AT35" s="32">
        <v>61.37</v>
      </c>
      <c r="AU35" s="24">
        <v>2524</v>
      </c>
      <c r="AV35" s="33">
        <v>12.62</v>
      </c>
      <c r="AW35" s="33">
        <v>1.53</v>
      </c>
      <c r="AX35">
        <v>1</v>
      </c>
    </row>
    <row r="36" spans="1:50" x14ac:dyDescent="0.25">
      <c r="A36" s="52">
        <v>1442</v>
      </c>
      <c r="B36" s="23" t="s">
        <v>3263</v>
      </c>
      <c r="C36" s="24" t="s">
        <v>3264</v>
      </c>
      <c r="D36" s="24" t="s">
        <v>84</v>
      </c>
      <c r="E36" s="25">
        <v>83102</v>
      </c>
      <c r="F36" s="24"/>
      <c r="G36" s="24" t="s">
        <v>59</v>
      </c>
      <c r="H36" s="24" t="s">
        <v>81</v>
      </c>
      <c r="I36" s="26">
        <v>5</v>
      </c>
      <c r="J36" s="26">
        <v>9</v>
      </c>
      <c r="K36" s="24" t="s">
        <v>61</v>
      </c>
      <c r="L36" s="27">
        <v>39175</v>
      </c>
      <c r="M36" s="28">
        <v>254164</v>
      </c>
      <c r="N36" s="28">
        <v>254164</v>
      </c>
      <c r="O36" s="28">
        <v>0</v>
      </c>
      <c r="P36" s="28">
        <v>249</v>
      </c>
      <c r="Q36" s="28">
        <v>249</v>
      </c>
      <c r="R36" s="28">
        <v>920</v>
      </c>
      <c r="S36" s="28">
        <v>920</v>
      </c>
      <c r="T36" s="28">
        <v>2727</v>
      </c>
      <c r="U36" s="28">
        <v>7258</v>
      </c>
      <c r="V36" s="28">
        <v>1169</v>
      </c>
      <c r="W36" s="28">
        <v>119.38</v>
      </c>
      <c r="X36" s="28">
        <v>145</v>
      </c>
      <c r="Y36" s="28">
        <v>44198</v>
      </c>
      <c r="Z36" s="28">
        <v>9219</v>
      </c>
      <c r="AA36" s="28">
        <v>48624</v>
      </c>
      <c r="AB36" s="28">
        <v>67306</v>
      </c>
      <c r="AC36" s="28">
        <v>2061</v>
      </c>
      <c r="AD36" s="28">
        <v>6639</v>
      </c>
      <c r="AE36" s="28">
        <v>38445</v>
      </c>
      <c r="AF36" s="28">
        <v>20492</v>
      </c>
      <c r="AG36" s="28">
        <v>207905</v>
      </c>
      <c r="AH36" s="28">
        <v>251958</v>
      </c>
      <c r="AI36" s="29">
        <v>0.12</v>
      </c>
      <c r="AJ36" s="29">
        <v>0.38</v>
      </c>
      <c r="AK36" s="29">
        <v>0.38</v>
      </c>
      <c r="AL36" s="30">
        <v>10.71</v>
      </c>
      <c r="AM36" s="30">
        <v>48.88</v>
      </c>
      <c r="AN36" s="31">
        <v>0</v>
      </c>
      <c r="AO36" s="32">
        <v>76.02</v>
      </c>
      <c r="AP36" s="32">
        <v>74.150000000000006</v>
      </c>
      <c r="AQ36" s="33">
        <v>0.45</v>
      </c>
      <c r="AR36" s="34">
        <v>2.39</v>
      </c>
      <c r="AS36" s="32">
        <v>9.98</v>
      </c>
      <c r="AT36" s="32">
        <v>0.36</v>
      </c>
      <c r="AU36" s="24">
        <v>4.49</v>
      </c>
      <c r="AV36" s="33">
        <v>1.45</v>
      </c>
      <c r="AW36" s="33">
        <v>1.26</v>
      </c>
      <c r="AX36">
        <v>1</v>
      </c>
    </row>
    <row r="37" spans="1:50" x14ac:dyDescent="0.25">
      <c r="A37" s="52">
        <v>1541</v>
      </c>
      <c r="B37" s="23" t="s">
        <v>3480</v>
      </c>
      <c r="C37" s="24" t="s">
        <v>3481</v>
      </c>
      <c r="D37" s="24" t="s">
        <v>3482</v>
      </c>
      <c r="E37" s="25">
        <v>95701</v>
      </c>
      <c r="F37" s="24" t="s">
        <v>3482</v>
      </c>
      <c r="G37" s="24" t="s">
        <v>220</v>
      </c>
      <c r="H37" s="24" t="s">
        <v>53</v>
      </c>
      <c r="I37" s="26">
        <v>5</v>
      </c>
      <c r="J37" s="26">
        <v>9</v>
      </c>
      <c r="K37" s="24" t="s">
        <v>54</v>
      </c>
      <c r="L37" s="27">
        <v>36101</v>
      </c>
      <c r="M37" s="28">
        <v>240537</v>
      </c>
      <c r="N37" s="28">
        <v>240537</v>
      </c>
      <c r="O37" s="28">
        <v>0</v>
      </c>
      <c r="P37" s="28">
        <v>0</v>
      </c>
      <c r="Q37" s="28">
        <v>0</v>
      </c>
      <c r="R37" s="28">
        <v>-26952</v>
      </c>
      <c r="S37" s="28">
        <v>-26952</v>
      </c>
      <c r="T37" s="28">
        <v>-26952</v>
      </c>
      <c r="U37" s="28">
        <v>-24532</v>
      </c>
      <c r="V37" s="28">
        <v>-26952</v>
      </c>
      <c r="W37" s="28">
        <v>-24331</v>
      </c>
      <c r="X37" s="28">
        <v>10726</v>
      </c>
      <c r="Y37" s="28">
        <v>73476</v>
      </c>
      <c r="Z37" s="28">
        <v>14846</v>
      </c>
      <c r="AA37" s="28">
        <v>129163</v>
      </c>
      <c r="AB37" s="28">
        <v>131435</v>
      </c>
      <c r="AC37" s="28">
        <v>5537</v>
      </c>
      <c r="AD37" s="28">
        <v>132800</v>
      </c>
      <c r="AE37" s="28">
        <v>46966</v>
      </c>
      <c r="AF37" s="28">
        <v>15038</v>
      </c>
      <c r="AG37" s="28">
        <v>161524</v>
      </c>
      <c r="AH37" s="28">
        <v>72733</v>
      </c>
      <c r="AI37" s="29">
        <v>0.05</v>
      </c>
      <c r="AJ37" s="29">
        <v>2.0099999999999998</v>
      </c>
      <c r="AK37" s="29">
        <v>3.56</v>
      </c>
      <c r="AL37" s="30">
        <v>25.69</v>
      </c>
      <c r="AM37" s="30">
        <v>18.84</v>
      </c>
      <c r="AN37" s="31">
        <v>8.74</v>
      </c>
      <c r="AO37" s="32">
        <v>18.62</v>
      </c>
      <c r="AP37" s="32">
        <v>68.39</v>
      </c>
      <c r="AQ37" s="33">
        <v>0.99</v>
      </c>
      <c r="AR37" s="34">
        <v>-57.39</v>
      </c>
      <c r="AS37" s="32">
        <v>-181.54</v>
      </c>
      <c r="AT37" s="32">
        <v>-11.2</v>
      </c>
      <c r="AU37" s="24">
        <v>-179.23</v>
      </c>
      <c r="AV37" s="33">
        <v>-4.79</v>
      </c>
      <c r="AW37" s="33">
        <v>-0.65</v>
      </c>
      <c r="AX37">
        <v>1</v>
      </c>
    </row>
    <row r="38" spans="1:50" x14ac:dyDescent="0.25">
      <c r="A38" s="52">
        <v>1551</v>
      </c>
      <c r="B38" s="23" t="s">
        <v>3499</v>
      </c>
      <c r="C38" s="24" t="s">
        <v>3500</v>
      </c>
      <c r="D38" s="24" t="s">
        <v>274</v>
      </c>
      <c r="E38" s="25">
        <v>92901</v>
      </c>
      <c r="F38" s="24" t="s">
        <v>274</v>
      </c>
      <c r="G38" s="24" t="s">
        <v>90</v>
      </c>
      <c r="H38" s="24" t="s">
        <v>81</v>
      </c>
      <c r="I38" s="26">
        <v>1</v>
      </c>
      <c r="J38" s="26">
        <v>1</v>
      </c>
      <c r="K38" s="24" t="s">
        <v>61</v>
      </c>
      <c r="L38" s="27">
        <v>39925</v>
      </c>
      <c r="M38" s="28">
        <v>238770</v>
      </c>
      <c r="N38" s="28">
        <v>238770</v>
      </c>
      <c r="O38" s="28">
        <v>0</v>
      </c>
      <c r="P38" s="28">
        <v>649</v>
      </c>
      <c r="Q38" s="28">
        <v>649</v>
      </c>
      <c r="R38" s="28">
        <v>2379</v>
      </c>
      <c r="S38" s="28">
        <v>2379</v>
      </c>
      <c r="T38" s="28">
        <v>3028</v>
      </c>
      <c r="U38" s="28">
        <v>21753</v>
      </c>
      <c r="V38" s="28">
        <v>3028</v>
      </c>
      <c r="W38" s="28">
        <v>-13063.98</v>
      </c>
      <c r="X38" s="28">
        <v>-4108</v>
      </c>
      <c r="Y38" s="28">
        <v>24205</v>
      </c>
      <c r="Z38" s="28">
        <v>77381</v>
      </c>
      <c r="AA38" s="28">
        <v>2390</v>
      </c>
      <c r="AB38" s="28">
        <v>25209</v>
      </c>
      <c r="AC38" s="28">
        <v>8556</v>
      </c>
      <c r="AD38" s="28">
        <v>10000</v>
      </c>
      <c r="AE38" s="28">
        <v>271088</v>
      </c>
      <c r="AF38" s="28">
        <v>236962</v>
      </c>
      <c r="AG38" s="28">
        <v>206009</v>
      </c>
      <c r="AH38" s="28">
        <v>234322</v>
      </c>
      <c r="AI38" s="29">
        <v>0.18</v>
      </c>
      <c r="AJ38" s="29">
        <v>0.18</v>
      </c>
      <c r="AK38" s="29">
        <v>0.18</v>
      </c>
      <c r="AL38" s="30">
        <v>0</v>
      </c>
      <c r="AM38" s="30">
        <v>321.48</v>
      </c>
      <c r="AN38" s="31">
        <v>0</v>
      </c>
      <c r="AO38" s="32">
        <v>70.680000000000007</v>
      </c>
      <c r="AP38" s="32">
        <v>71.459999999999994</v>
      </c>
      <c r="AQ38" s="33">
        <v>0.33</v>
      </c>
      <c r="AR38" s="34">
        <v>0.88</v>
      </c>
      <c r="AS38" s="32">
        <v>3.07</v>
      </c>
      <c r="AT38" s="32">
        <v>1</v>
      </c>
      <c r="AU38" s="24">
        <v>1</v>
      </c>
      <c r="AV38" s="33">
        <v>0.55000000000000004</v>
      </c>
      <c r="AW38" s="33">
        <v>0.3</v>
      </c>
      <c r="AX38">
        <v>1</v>
      </c>
    </row>
    <row r="39" spans="1:50" x14ac:dyDescent="0.25">
      <c r="A39" s="52">
        <v>1637</v>
      </c>
      <c r="B39" s="23" t="s">
        <v>3681</v>
      </c>
      <c r="C39" s="24" t="s">
        <v>3682</v>
      </c>
      <c r="D39" s="24" t="s">
        <v>3683</v>
      </c>
      <c r="E39" s="25" t="s">
        <v>51</v>
      </c>
      <c r="F39" s="24" t="s">
        <v>50</v>
      </c>
      <c r="G39" s="24" t="s">
        <v>52</v>
      </c>
      <c r="H39" s="24" t="s">
        <v>316</v>
      </c>
      <c r="I39" s="26">
        <v>2</v>
      </c>
      <c r="J39" s="26">
        <v>2</v>
      </c>
      <c r="K39" s="24" t="s">
        <v>61</v>
      </c>
      <c r="L39" s="27">
        <v>42221</v>
      </c>
      <c r="M39" s="28">
        <v>226311</v>
      </c>
      <c r="N39" s="28">
        <v>227232</v>
      </c>
      <c r="O39" s="28">
        <v>921</v>
      </c>
      <c r="P39" s="28">
        <v>2518</v>
      </c>
      <c r="Q39" s="28">
        <v>2518</v>
      </c>
      <c r="R39" s="28">
        <v>20036</v>
      </c>
      <c r="S39" s="28">
        <v>20036</v>
      </c>
      <c r="T39" s="28">
        <v>27079</v>
      </c>
      <c r="U39" s="28">
        <v>58105</v>
      </c>
      <c r="V39" s="28">
        <v>22554</v>
      </c>
      <c r="W39" s="28">
        <v>-2051.96</v>
      </c>
      <c r="X39" s="28">
        <v>-13400</v>
      </c>
      <c r="Y39" s="28">
        <v>75804</v>
      </c>
      <c r="Z39" s="28">
        <v>54108</v>
      </c>
      <c r="AA39" s="28">
        <v>8201</v>
      </c>
      <c r="AB39" s="28">
        <v>20734</v>
      </c>
      <c r="AC39" s="28">
        <v>57697</v>
      </c>
      <c r="AD39" s="28">
        <v>5000</v>
      </c>
      <c r="AE39" s="28">
        <v>511717</v>
      </c>
      <c r="AF39" s="28">
        <v>489767</v>
      </c>
      <c r="AG39" s="28">
        <v>92810</v>
      </c>
      <c r="AH39" s="28">
        <v>182014</v>
      </c>
      <c r="AI39" s="29">
        <v>0.06</v>
      </c>
      <c r="AJ39" s="29">
        <v>0.1</v>
      </c>
      <c r="AK39" s="29">
        <v>0.1</v>
      </c>
      <c r="AL39" s="30">
        <v>12.31</v>
      </c>
      <c r="AM39" s="30">
        <v>534.87</v>
      </c>
      <c r="AN39" s="31">
        <v>0.54</v>
      </c>
      <c r="AO39" s="32">
        <v>43.7</v>
      </c>
      <c r="AP39" s="32">
        <v>89.43</v>
      </c>
      <c r="AQ39" s="33">
        <v>0.11</v>
      </c>
      <c r="AR39" s="34">
        <v>3.92</v>
      </c>
      <c r="AS39" s="32">
        <v>37.03</v>
      </c>
      <c r="AT39" s="32">
        <v>8.85</v>
      </c>
      <c r="AU39" s="24">
        <v>4.09</v>
      </c>
      <c r="AV39" s="33">
        <v>1.32</v>
      </c>
      <c r="AW39" s="33">
        <v>0.21</v>
      </c>
      <c r="AX39">
        <v>1</v>
      </c>
    </row>
    <row r="40" spans="1:50" x14ac:dyDescent="0.25">
      <c r="A40" s="52">
        <v>1655</v>
      </c>
      <c r="B40" s="23" t="s">
        <v>3718</v>
      </c>
      <c r="C40" s="24" t="s">
        <v>3719</v>
      </c>
      <c r="D40" s="24" t="s">
        <v>89</v>
      </c>
      <c r="E40" s="25">
        <v>91701</v>
      </c>
      <c r="F40" s="24" t="s">
        <v>89</v>
      </c>
      <c r="G40" s="24" t="s">
        <v>90</v>
      </c>
      <c r="H40" s="24" t="s">
        <v>81</v>
      </c>
      <c r="I40" s="26">
        <v>5</v>
      </c>
      <c r="J40" s="26">
        <v>9</v>
      </c>
      <c r="K40" s="24" t="s">
        <v>61</v>
      </c>
      <c r="L40" s="27">
        <v>40613</v>
      </c>
      <c r="M40" s="28">
        <v>224618</v>
      </c>
      <c r="N40" s="28">
        <v>224618</v>
      </c>
      <c r="O40" s="28">
        <v>0</v>
      </c>
      <c r="P40" s="28">
        <v>304</v>
      </c>
      <c r="Q40" s="28">
        <v>304</v>
      </c>
      <c r="R40" s="28">
        <v>21658</v>
      </c>
      <c r="S40" s="28">
        <v>21658</v>
      </c>
      <c r="T40" s="28">
        <v>21962</v>
      </c>
      <c r="U40" s="28">
        <v>22140</v>
      </c>
      <c r="V40" s="28">
        <v>21962</v>
      </c>
      <c r="W40" s="28">
        <v>18955.28</v>
      </c>
      <c r="X40" s="28">
        <v>47348</v>
      </c>
      <c r="Y40" s="28">
        <v>80304</v>
      </c>
      <c r="Z40" s="28">
        <v>-115894</v>
      </c>
      <c r="AA40" s="28">
        <v>64687</v>
      </c>
      <c r="AB40" s="28">
        <v>92039</v>
      </c>
      <c r="AC40" s="28">
        <v>29225</v>
      </c>
      <c r="AD40" s="28">
        <v>5000</v>
      </c>
      <c r="AE40" s="28">
        <v>139199</v>
      </c>
      <c r="AF40" s="28">
        <v>2815</v>
      </c>
      <c r="AG40" s="28">
        <v>115089</v>
      </c>
      <c r="AH40" s="28">
        <v>148045</v>
      </c>
      <c r="AI40" s="29">
        <v>0.48</v>
      </c>
      <c r="AJ40" s="29">
        <v>0.5</v>
      </c>
      <c r="AK40" s="29">
        <v>0.54</v>
      </c>
      <c r="AL40" s="30">
        <v>5.76</v>
      </c>
      <c r="AM40" s="30">
        <v>631.1</v>
      </c>
      <c r="AN40" s="31">
        <v>16.97</v>
      </c>
      <c r="AO40" s="32">
        <v>181.75</v>
      </c>
      <c r="AP40" s="32">
        <v>183.26</v>
      </c>
      <c r="AQ40" s="33">
        <v>-41.17</v>
      </c>
      <c r="AR40" s="34">
        <v>15.56</v>
      </c>
      <c r="AS40" s="32">
        <v>-18.690000000000001</v>
      </c>
      <c r="AT40" s="32">
        <v>9.64</v>
      </c>
      <c r="AU40" s="24">
        <v>769.38</v>
      </c>
      <c r="AV40" s="33">
        <v>2.74</v>
      </c>
      <c r="AW40" s="33">
        <v>0.7</v>
      </c>
      <c r="AX40">
        <v>1</v>
      </c>
    </row>
    <row r="41" spans="1:50" x14ac:dyDescent="0.25">
      <c r="A41" s="52">
        <v>1667</v>
      </c>
      <c r="B41" s="23" t="s">
        <v>3741</v>
      </c>
      <c r="C41" s="24" t="s">
        <v>3742</v>
      </c>
      <c r="D41" s="24" t="s">
        <v>84</v>
      </c>
      <c r="E41" s="25">
        <v>81101</v>
      </c>
      <c r="F41" s="24" t="s">
        <v>70</v>
      </c>
      <c r="G41" s="24" t="s">
        <v>59</v>
      </c>
      <c r="H41" s="24" t="s">
        <v>316</v>
      </c>
      <c r="I41" s="26">
        <v>5</v>
      </c>
      <c r="J41" s="26">
        <v>9</v>
      </c>
      <c r="K41" s="24" t="s">
        <v>61</v>
      </c>
      <c r="L41" s="27">
        <v>39045</v>
      </c>
      <c r="M41" s="28">
        <v>223072</v>
      </c>
      <c r="N41" s="28">
        <v>223111</v>
      </c>
      <c r="O41" s="28">
        <v>39</v>
      </c>
      <c r="P41" s="28">
        <v>0</v>
      </c>
      <c r="Q41" s="28">
        <v>0</v>
      </c>
      <c r="R41" s="28">
        <v>-181099</v>
      </c>
      <c r="S41" s="28">
        <v>-181099</v>
      </c>
      <c r="T41" s="28">
        <v>-163111</v>
      </c>
      <c r="U41" s="28">
        <v>-86446</v>
      </c>
      <c r="V41" s="28">
        <v>-181099</v>
      </c>
      <c r="W41" s="28">
        <v>-279591.59999999998</v>
      </c>
      <c r="X41" s="28">
        <v>0</v>
      </c>
      <c r="Y41" s="28">
        <v>36326</v>
      </c>
      <c r="Z41" s="28">
        <v>-317928</v>
      </c>
      <c r="AA41" s="28">
        <v>97042</v>
      </c>
      <c r="AB41" s="28">
        <v>66908</v>
      </c>
      <c r="AC41" s="28">
        <v>0</v>
      </c>
      <c r="AD41" s="28">
        <v>6639</v>
      </c>
      <c r="AE41" s="28">
        <v>4204462</v>
      </c>
      <c r="AF41" s="28">
        <v>3980879</v>
      </c>
      <c r="AG41" s="28">
        <v>186746</v>
      </c>
      <c r="AH41" s="28">
        <v>223072</v>
      </c>
      <c r="AI41" s="29">
        <v>0.01</v>
      </c>
      <c r="AJ41" s="29">
        <v>0.06</v>
      </c>
      <c r="AK41" s="29">
        <v>0.06</v>
      </c>
      <c r="AL41" s="30">
        <v>301.8</v>
      </c>
      <c r="AM41" s="30">
        <v>6977.98</v>
      </c>
      <c r="AN41" s="31">
        <v>0</v>
      </c>
      <c r="AO41" s="32">
        <v>86.09</v>
      </c>
      <c r="AP41" s="32">
        <v>107.56</v>
      </c>
      <c r="AQ41" s="33">
        <v>-0.08</v>
      </c>
      <c r="AR41" s="34">
        <v>-4.3099999999999996</v>
      </c>
      <c r="AS41" s="32">
        <v>-56.96</v>
      </c>
      <c r="AT41" s="32">
        <v>-81.180000000000007</v>
      </c>
      <c r="AU41" s="24">
        <v>-4.55</v>
      </c>
      <c r="AV41" s="33">
        <v>-4.38</v>
      </c>
      <c r="AW41" s="33">
        <v>0.14000000000000001</v>
      </c>
      <c r="AX41">
        <v>1</v>
      </c>
    </row>
    <row r="42" spans="1:50" x14ac:dyDescent="0.25">
      <c r="A42" s="52">
        <v>1669</v>
      </c>
      <c r="B42" s="23" t="s">
        <v>3745</v>
      </c>
      <c r="C42" s="24" t="s">
        <v>669</v>
      </c>
      <c r="D42" s="24" t="s">
        <v>84</v>
      </c>
      <c r="E42" s="25">
        <v>81103</v>
      </c>
      <c r="F42" s="24" t="s">
        <v>70</v>
      </c>
      <c r="G42" s="24" t="s">
        <v>59</v>
      </c>
      <c r="H42" s="24" t="s">
        <v>81</v>
      </c>
      <c r="I42" s="26">
        <v>5</v>
      </c>
      <c r="J42" s="26">
        <v>9</v>
      </c>
      <c r="K42" s="24" t="s">
        <v>61</v>
      </c>
      <c r="L42" s="27">
        <v>40715</v>
      </c>
      <c r="M42" s="28">
        <v>223032</v>
      </c>
      <c r="N42" s="28">
        <v>223032</v>
      </c>
      <c r="O42" s="28">
        <v>0</v>
      </c>
      <c r="P42" s="28">
        <v>960</v>
      </c>
      <c r="Q42" s="28">
        <v>960</v>
      </c>
      <c r="R42" s="28">
        <v>-619</v>
      </c>
      <c r="S42" s="28">
        <v>-619</v>
      </c>
      <c r="T42" s="28">
        <v>341</v>
      </c>
      <c r="U42" s="28">
        <v>18820</v>
      </c>
      <c r="V42" s="28">
        <v>341</v>
      </c>
      <c r="W42" s="28">
        <v>-3831.92</v>
      </c>
      <c r="X42" s="28">
        <v>-15288</v>
      </c>
      <c r="Y42" s="28">
        <v>59768</v>
      </c>
      <c r="Z42" s="28">
        <v>-63018</v>
      </c>
      <c r="AA42" s="28">
        <v>45433</v>
      </c>
      <c r="AB42" s="28">
        <v>64302</v>
      </c>
      <c r="AC42" s="28">
        <v>15288</v>
      </c>
      <c r="AD42" s="28">
        <v>5000</v>
      </c>
      <c r="AE42" s="28">
        <v>199092</v>
      </c>
      <c r="AF42" s="28">
        <v>79622</v>
      </c>
      <c r="AG42" s="28">
        <v>147976</v>
      </c>
      <c r="AH42" s="28">
        <v>223032</v>
      </c>
      <c r="AI42" s="29">
        <v>0.22</v>
      </c>
      <c r="AJ42" s="29">
        <v>0.46</v>
      </c>
      <c r="AK42" s="29">
        <v>0.46</v>
      </c>
      <c r="AL42" s="30">
        <v>100.01</v>
      </c>
      <c r="AM42" s="30">
        <v>571.78</v>
      </c>
      <c r="AN42" s="31">
        <v>0.38</v>
      </c>
      <c r="AO42" s="32">
        <v>131.22</v>
      </c>
      <c r="AP42" s="32">
        <v>130.66999999999999</v>
      </c>
      <c r="AQ42" s="33">
        <v>-0.79</v>
      </c>
      <c r="AR42" s="34">
        <v>-0.31</v>
      </c>
      <c r="AS42" s="32">
        <v>-0.98</v>
      </c>
      <c r="AT42" s="32">
        <v>-0.28000000000000003</v>
      </c>
      <c r="AU42" s="24">
        <v>-0.78</v>
      </c>
      <c r="AV42" s="33">
        <v>0.3</v>
      </c>
      <c r="AW42" s="33">
        <v>0.47</v>
      </c>
      <c r="AX42">
        <v>1</v>
      </c>
    </row>
    <row r="43" spans="1:50" x14ac:dyDescent="0.25">
      <c r="A43" s="52">
        <v>1705</v>
      </c>
      <c r="B43" s="23" t="s">
        <v>3817</v>
      </c>
      <c r="C43" s="24" t="s">
        <v>3818</v>
      </c>
      <c r="D43" s="24" t="s">
        <v>196</v>
      </c>
      <c r="E43" s="25">
        <v>83102</v>
      </c>
      <c r="F43" s="24" t="s">
        <v>80</v>
      </c>
      <c r="G43" s="24" t="s">
        <v>59</v>
      </c>
      <c r="H43" s="24" t="s">
        <v>66</v>
      </c>
      <c r="I43" s="26">
        <v>5</v>
      </c>
      <c r="J43" s="26">
        <v>9</v>
      </c>
      <c r="K43" s="24" t="s">
        <v>61</v>
      </c>
      <c r="L43" s="27">
        <v>42804</v>
      </c>
      <c r="M43" s="28">
        <v>218254</v>
      </c>
      <c r="N43" s="28">
        <v>218254</v>
      </c>
      <c r="O43" s="28">
        <v>0</v>
      </c>
      <c r="P43" s="28">
        <v>0</v>
      </c>
      <c r="Q43" s="28">
        <v>0</v>
      </c>
      <c r="R43" s="28">
        <v>-41368</v>
      </c>
      <c r="S43" s="28">
        <v>-41368</v>
      </c>
      <c r="T43" s="28">
        <v>-38572</v>
      </c>
      <c r="U43" s="28">
        <v>-32522</v>
      </c>
      <c r="V43" s="28">
        <v>-41368</v>
      </c>
      <c r="W43" s="28">
        <v>-31835.34</v>
      </c>
      <c r="X43" s="28">
        <v>0</v>
      </c>
      <c r="Y43" s="28">
        <v>17575</v>
      </c>
      <c r="Z43" s="28">
        <v>-40063</v>
      </c>
      <c r="AA43" s="28">
        <v>57541</v>
      </c>
      <c r="AB43" s="28">
        <v>110043</v>
      </c>
      <c r="AC43" s="28">
        <v>0</v>
      </c>
      <c r="AD43" s="28">
        <v>5000</v>
      </c>
      <c r="AE43" s="28">
        <v>84538</v>
      </c>
      <c r="AF43" s="28">
        <v>12645</v>
      </c>
      <c r="AG43" s="28">
        <v>200679</v>
      </c>
      <c r="AH43" s="28">
        <v>218254</v>
      </c>
      <c r="AI43" s="29">
        <v>0.54</v>
      </c>
      <c r="AJ43" s="29">
        <v>0.73</v>
      </c>
      <c r="AK43" s="29">
        <v>0.73</v>
      </c>
      <c r="AL43" s="30">
        <v>30.04</v>
      </c>
      <c r="AM43" s="30">
        <v>177.63</v>
      </c>
      <c r="AN43" s="31">
        <v>0</v>
      </c>
      <c r="AO43" s="32">
        <v>117.13</v>
      </c>
      <c r="AP43" s="32">
        <v>147.38999999999999</v>
      </c>
      <c r="AQ43" s="33">
        <v>-3.17</v>
      </c>
      <c r="AR43" s="34">
        <v>-48.93</v>
      </c>
      <c r="AS43" s="32">
        <v>-103.26</v>
      </c>
      <c r="AT43" s="32">
        <v>-18.95</v>
      </c>
      <c r="AU43" s="24">
        <v>-327.14999999999998</v>
      </c>
      <c r="AV43" s="33">
        <v>-5.46</v>
      </c>
      <c r="AW43" s="33">
        <v>0.48</v>
      </c>
      <c r="AX43">
        <v>1</v>
      </c>
    </row>
    <row r="44" spans="1:50" x14ac:dyDescent="0.25">
      <c r="A44" s="52">
        <v>1829</v>
      </c>
      <c r="B44" s="23" t="s">
        <v>4061</v>
      </c>
      <c r="C44" s="24" t="s">
        <v>3432</v>
      </c>
      <c r="D44" s="24" t="s">
        <v>94</v>
      </c>
      <c r="E44" s="25" t="s">
        <v>835</v>
      </c>
      <c r="F44" s="24"/>
      <c r="G44" s="24" t="s">
        <v>97</v>
      </c>
      <c r="H44" s="24" t="s">
        <v>81</v>
      </c>
      <c r="I44" s="26">
        <v>5</v>
      </c>
      <c r="J44" s="26">
        <v>9</v>
      </c>
      <c r="K44" s="24" t="s">
        <v>61</v>
      </c>
      <c r="L44" s="27">
        <v>40852</v>
      </c>
      <c r="M44" s="28">
        <v>204070</v>
      </c>
      <c r="N44" s="28">
        <v>204070</v>
      </c>
      <c r="O44" s="28">
        <v>0</v>
      </c>
      <c r="P44" s="28">
        <v>0</v>
      </c>
      <c r="Q44" s="28">
        <v>0</v>
      </c>
      <c r="R44" s="28">
        <v>-230160</v>
      </c>
      <c r="S44" s="28">
        <v>-230160</v>
      </c>
      <c r="T44" s="28">
        <v>-227738</v>
      </c>
      <c r="U44" s="28">
        <v>-163429</v>
      </c>
      <c r="V44" s="28">
        <v>-230160</v>
      </c>
      <c r="W44" s="28">
        <v>-205796.4</v>
      </c>
      <c r="X44" s="28">
        <v>0</v>
      </c>
      <c r="Y44" s="28">
        <v>-151229</v>
      </c>
      <c r="Z44" s="28">
        <v>123962</v>
      </c>
      <c r="AA44" s="28">
        <v>52438</v>
      </c>
      <c r="AB44" s="28">
        <v>241803</v>
      </c>
      <c r="AC44" s="28">
        <v>0</v>
      </c>
      <c r="AD44" s="28">
        <v>340000</v>
      </c>
      <c r="AE44" s="28">
        <v>399223</v>
      </c>
      <c r="AF44" s="28">
        <v>160666</v>
      </c>
      <c r="AG44" s="28">
        <v>355299</v>
      </c>
      <c r="AH44" s="28">
        <v>204070</v>
      </c>
      <c r="AI44" s="29">
        <v>0.03</v>
      </c>
      <c r="AJ44" s="29">
        <v>0.83</v>
      </c>
      <c r="AK44" s="29">
        <v>0.87</v>
      </c>
      <c r="AL44" s="30">
        <v>390.32</v>
      </c>
      <c r="AM44" s="30">
        <v>277.51</v>
      </c>
      <c r="AN44" s="31">
        <v>17.84</v>
      </c>
      <c r="AO44" s="32">
        <v>67.36</v>
      </c>
      <c r="AP44" s="32">
        <v>70.2</v>
      </c>
      <c r="AQ44" s="33">
        <v>0.77</v>
      </c>
      <c r="AR44" s="34">
        <v>-57.65</v>
      </c>
      <c r="AS44" s="32">
        <v>-185.67</v>
      </c>
      <c r="AT44" s="32">
        <v>-112.78</v>
      </c>
      <c r="AU44" s="24">
        <v>-143.25</v>
      </c>
      <c r="AV44" s="33">
        <v>-10.88</v>
      </c>
      <c r="AW44" s="33">
        <v>-0.13</v>
      </c>
      <c r="AX44">
        <v>1</v>
      </c>
    </row>
    <row r="45" spans="1:50" x14ac:dyDescent="0.25">
      <c r="A45" s="52">
        <v>1846</v>
      </c>
      <c r="B45" s="23" t="s">
        <v>4095</v>
      </c>
      <c r="C45" s="24" t="s">
        <v>4096</v>
      </c>
      <c r="D45" s="24" t="s">
        <v>84</v>
      </c>
      <c r="E45" s="25">
        <v>82103</v>
      </c>
      <c r="F45" s="24" t="s">
        <v>58</v>
      </c>
      <c r="G45" s="24" t="s">
        <v>59</v>
      </c>
      <c r="H45" s="24" t="s">
        <v>81</v>
      </c>
      <c r="I45" s="26">
        <v>5</v>
      </c>
      <c r="J45" s="26">
        <v>9</v>
      </c>
      <c r="K45" s="24" t="s">
        <v>61</v>
      </c>
      <c r="L45" s="27">
        <v>37666</v>
      </c>
      <c r="M45" s="28">
        <v>202557</v>
      </c>
      <c r="N45" s="28">
        <v>202557</v>
      </c>
      <c r="O45" s="28">
        <v>0</v>
      </c>
      <c r="P45" s="28">
        <v>257</v>
      </c>
      <c r="Q45" s="28">
        <v>257</v>
      </c>
      <c r="R45" s="28">
        <v>-24675</v>
      </c>
      <c r="S45" s="28">
        <v>-24675</v>
      </c>
      <c r="T45" s="28">
        <v>-24418</v>
      </c>
      <c r="U45" s="28">
        <v>-18641</v>
      </c>
      <c r="V45" s="28">
        <v>-24418</v>
      </c>
      <c r="W45" s="28">
        <v>-28444.42</v>
      </c>
      <c r="X45" s="28">
        <v>190299</v>
      </c>
      <c r="Y45" s="28">
        <v>20742</v>
      </c>
      <c r="Z45" s="28">
        <v>34335</v>
      </c>
      <c r="AA45" s="28">
        <v>50092</v>
      </c>
      <c r="AB45" s="28">
        <v>118265</v>
      </c>
      <c r="AC45" s="28">
        <v>10764</v>
      </c>
      <c r="AD45" s="28">
        <v>6971</v>
      </c>
      <c r="AE45" s="28">
        <v>171248</v>
      </c>
      <c r="AF45" s="28">
        <v>26715</v>
      </c>
      <c r="AG45" s="28">
        <v>171051</v>
      </c>
      <c r="AH45" s="28">
        <v>1494</v>
      </c>
      <c r="AI45" s="29">
        <v>-0.19</v>
      </c>
      <c r="AJ45" s="29">
        <v>-0.04</v>
      </c>
      <c r="AK45" s="29">
        <v>1.3</v>
      </c>
      <c r="AL45" s="30">
        <v>29.6</v>
      </c>
      <c r="AM45" s="30">
        <v>220.84</v>
      </c>
      <c r="AN45" s="31">
        <v>264.14999999999998</v>
      </c>
      <c r="AO45" s="32">
        <v>65.13</v>
      </c>
      <c r="AP45" s="32">
        <v>79.95</v>
      </c>
      <c r="AQ45" s="33">
        <v>1.29</v>
      </c>
      <c r="AR45" s="34">
        <v>-14.41</v>
      </c>
      <c r="AS45" s="32">
        <v>-71.87</v>
      </c>
      <c r="AT45" s="32">
        <v>-12.18</v>
      </c>
      <c r="AU45" s="24">
        <v>-92.36</v>
      </c>
      <c r="AV45" s="33">
        <v>0.68</v>
      </c>
      <c r="AW45" s="33">
        <v>0.33</v>
      </c>
      <c r="AX45">
        <v>1</v>
      </c>
    </row>
    <row r="46" spans="1:50" x14ac:dyDescent="0.25">
      <c r="A46" s="52">
        <v>1870</v>
      </c>
      <c r="B46" s="23" t="s">
        <v>4141</v>
      </c>
      <c r="C46" s="24" t="s">
        <v>4142</v>
      </c>
      <c r="D46" s="24" t="s">
        <v>277</v>
      </c>
      <c r="E46" s="25">
        <v>97401</v>
      </c>
      <c r="F46" s="24" t="s">
        <v>277</v>
      </c>
      <c r="G46" s="24" t="s">
        <v>137</v>
      </c>
      <c r="H46" s="24" t="s">
        <v>104</v>
      </c>
      <c r="I46" s="26">
        <v>2</v>
      </c>
      <c r="J46" s="26">
        <v>2</v>
      </c>
      <c r="K46" s="24" t="s">
        <v>61</v>
      </c>
      <c r="L46" s="27">
        <v>35502</v>
      </c>
      <c r="M46" s="28">
        <v>199322</v>
      </c>
      <c r="N46" s="28">
        <v>199322</v>
      </c>
      <c r="O46" s="28">
        <v>0</v>
      </c>
      <c r="P46" s="28">
        <v>0</v>
      </c>
      <c r="Q46" s="28">
        <v>0</v>
      </c>
      <c r="R46" s="28">
        <v>-265792</v>
      </c>
      <c r="S46" s="28">
        <v>-265792</v>
      </c>
      <c r="T46" s="28">
        <v>-265792</v>
      </c>
      <c r="U46" s="28">
        <v>-264745</v>
      </c>
      <c r="V46" s="28">
        <v>-265792</v>
      </c>
      <c r="W46" s="28">
        <v>-152090.12</v>
      </c>
      <c r="X46" s="28">
        <v>0</v>
      </c>
      <c r="Y46" s="28">
        <v>49833</v>
      </c>
      <c r="Z46" s="28">
        <v>-1097772</v>
      </c>
      <c r="AA46" s="28">
        <v>67072</v>
      </c>
      <c r="AB46" s="28">
        <v>123780</v>
      </c>
      <c r="AC46" s="28">
        <v>0</v>
      </c>
      <c r="AD46" s="28">
        <v>6639</v>
      </c>
      <c r="AE46" s="28">
        <v>133071</v>
      </c>
      <c r="AF46" s="28">
        <v>49419</v>
      </c>
      <c r="AG46" s="28">
        <v>149489</v>
      </c>
      <c r="AH46" s="28">
        <v>199322</v>
      </c>
      <c r="AI46" s="29">
        <v>0.01</v>
      </c>
      <c r="AJ46" s="29">
        <v>7.0000000000000007E-2</v>
      </c>
      <c r="AK46" s="29">
        <v>7.0000000000000007E-2</v>
      </c>
      <c r="AL46" s="30">
        <v>133.85</v>
      </c>
      <c r="AM46" s="30">
        <v>2957.08</v>
      </c>
      <c r="AN46" s="31">
        <v>3.05</v>
      </c>
      <c r="AO46" s="32">
        <v>922.75</v>
      </c>
      <c r="AP46" s="32">
        <v>924.95</v>
      </c>
      <c r="AQ46" s="33">
        <v>-22.21</v>
      </c>
      <c r="AR46" s="34">
        <v>-199.74</v>
      </c>
      <c r="AS46" s="32">
        <v>-24.21</v>
      </c>
      <c r="AT46" s="32">
        <v>-133.35</v>
      </c>
      <c r="AU46" s="24">
        <v>-537.83000000000004</v>
      </c>
      <c r="AV46" s="33">
        <v>-26.48</v>
      </c>
      <c r="AW46" s="33">
        <v>1.79</v>
      </c>
      <c r="AX46">
        <v>1</v>
      </c>
    </row>
    <row r="47" spans="1:50" x14ac:dyDescent="0.25">
      <c r="A47" s="52">
        <v>1885</v>
      </c>
      <c r="B47" s="23" t="s">
        <v>4174</v>
      </c>
      <c r="C47" s="24" t="s">
        <v>4175</v>
      </c>
      <c r="D47" s="24" t="s">
        <v>4176</v>
      </c>
      <c r="E47" s="25" t="s">
        <v>961</v>
      </c>
      <c r="F47" s="24" t="s">
        <v>960</v>
      </c>
      <c r="G47" s="24" t="s">
        <v>220</v>
      </c>
      <c r="H47" s="24" t="s">
        <v>152</v>
      </c>
      <c r="I47" s="26">
        <v>2</v>
      </c>
      <c r="J47" s="26">
        <v>2</v>
      </c>
      <c r="K47" s="24" t="s">
        <v>61</v>
      </c>
      <c r="L47" s="27">
        <v>42560</v>
      </c>
      <c r="M47" s="28">
        <v>197380</v>
      </c>
      <c r="N47" s="28">
        <v>197380</v>
      </c>
      <c r="O47" s="28">
        <v>0</v>
      </c>
      <c r="P47" s="28">
        <v>2459</v>
      </c>
      <c r="Q47" s="28">
        <v>2459</v>
      </c>
      <c r="R47" s="28">
        <v>7247</v>
      </c>
      <c r="S47" s="28">
        <v>7247</v>
      </c>
      <c r="T47" s="28">
        <v>9706</v>
      </c>
      <c r="U47" s="28">
        <v>40830</v>
      </c>
      <c r="V47" s="28">
        <v>9706</v>
      </c>
      <c r="W47" s="28">
        <v>-45799.98</v>
      </c>
      <c r="X47" s="28">
        <v>0</v>
      </c>
      <c r="Y47" s="28">
        <v>85650</v>
      </c>
      <c r="Z47" s="28">
        <v>523897</v>
      </c>
      <c r="AA47" s="28">
        <v>34534</v>
      </c>
      <c r="AB47" s="28">
        <v>91837</v>
      </c>
      <c r="AC47" s="28">
        <v>0</v>
      </c>
      <c r="AD47" s="28">
        <v>5000</v>
      </c>
      <c r="AE47" s="28">
        <v>553274</v>
      </c>
      <c r="AF47" s="28">
        <v>365551</v>
      </c>
      <c r="AG47" s="28">
        <v>111730</v>
      </c>
      <c r="AH47" s="28">
        <v>197380</v>
      </c>
      <c r="AI47" s="29">
        <v>6.32</v>
      </c>
      <c r="AJ47" s="29">
        <v>6.84</v>
      </c>
      <c r="AK47" s="29">
        <v>6.84</v>
      </c>
      <c r="AL47" s="30">
        <v>26.11</v>
      </c>
      <c r="AM47" s="30">
        <v>88.42</v>
      </c>
      <c r="AN47" s="31">
        <v>0</v>
      </c>
      <c r="AO47" s="32">
        <v>4.96</v>
      </c>
      <c r="AP47" s="32">
        <v>5.31</v>
      </c>
      <c r="AQ47" s="33">
        <v>1.43</v>
      </c>
      <c r="AR47" s="34">
        <v>1.31</v>
      </c>
      <c r="AS47" s="32">
        <v>1.38</v>
      </c>
      <c r="AT47" s="32">
        <v>3.67</v>
      </c>
      <c r="AU47" s="24">
        <v>1.98</v>
      </c>
      <c r="AV47" s="33">
        <v>3.55</v>
      </c>
      <c r="AW47" s="33">
        <v>1.08</v>
      </c>
      <c r="AX47">
        <v>1</v>
      </c>
    </row>
    <row r="48" spans="1:50" x14ac:dyDescent="0.25">
      <c r="A48" s="52">
        <v>1912</v>
      </c>
      <c r="B48" s="23" t="s">
        <v>4230</v>
      </c>
      <c r="C48" s="24" t="s">
        <v>4231</v>
      </c>
      <c r="D48" s="24" t="s">
        <v>681</v>
      </c>
      <c r="E48" s="25">
        <v>84103</v>
      </c>
      <c r="F48" s="24" t="s">
        <v>223</v>
      </c>
      <c r="G48" s="24" t="s">
        <v>59</v>
      </c>
      <c r="H48" s="24" t="s">
        <v>53</v>
      </c>
      <c r="I48" s="26">
        <v>2</v>
      </c>
      <c r="J48" s="26">
        <v>2</v>
      </c>
      <c r="K48" s="24" t="s">
        <v>61</v>
      </c>
      <c r="L48" s="27">
        <v>34138</v>
      </c>
      <c r="M48" s="28">
        <v>194270</v>
      </c>
      <c r="N48" s="28">
        <v>194287</v>
      </c>
      <c r="O48" s="28">
        <v>17</v>
      </c>
      <c r="P48" s="28">
        <v>251</v>
      </c>
      <c r="Q48" s="28">
        <v>251</v>
      </c>
      <c r="R48" s="28">
        <v>-15411</v>
      </c>
      <c r="S48" s="28">
        <v>-15411</v>
      </c>
      <c r="T48" s="28">
        <v>-13318</v>
      </c>
      <c r="U48" s="28">
        <v>36325</v>
      </c>
      <c r="V48" s="28">
        <v>-15160</v>
      </c>
      <c r="W48" s="28">
        <v>-51274.7</v>
      </c>
      <c r="X48" s="28">
        <v>-1155</v>
      </c>
      <c r="Y48" s="28">
        <v>9318</v>
      </c>
      <c r="Z48" s="28">
        <v>252365</v>
      </c>
      <c r="AA48" s="28">
        <v>0</v>
      </c>
      <c r="AB48" s="28">
        <v>76119</v>
      </c>
      <c r="AC48" s="28">
        <v>1155</v>
      </c>
      <c r="AD48" s="28">
        <v>298745</v>
      </c>
      <c r="AE48" s="28">
        <v>637470</v>
      </c>
      <c r="AF48" s="28">
        <v>487597</v>
      </c>
      <c r="AG48" s="28">
        <v>183797</v>
      </c>
      <c r="AH48" s="28">
        <v>194270</v>
      </c>
      <c r="AI48" s="29">
        <v>0</v>
      </c>
      <c r="AJ48" s="29">
        <v>0.49</v>
      </c>
      <c r="AK48" s="29">
        <v>0.49</v>
      </c>
      <c r="AL48" s="30">
        <v>276.23</v>
      </c>
      <c r="AM48" s="30">
        <v>590.41999999999996</v>
      </c>
      <c r="AN48" s="31">
        <v>0</v>
      </c>
      <c r="AO48" s="32">
        <v>47.66</v>
      </c>
      <c r="AP48" s="32">
        <v>60.33</v>
      </c>
      <c r="AQ48" s="33">
        <v>0.52</v>
      </c>
      <c r="AR48" s="34">
        <v>-2.42</v>
      </c>
      <c r="AS48" s="32">
        <v>-6.11</v>
      </c>
      <c r="AT48" s="32">
        <v>-7.93</v>
      </c>
      <c r="AU48" s="24">
        <v>-3.16</v>
      </c>
      <c r="AV48" s="33">
        <v>-0.27</v>
      </c>
      <c r="AW48" s="33">
        <v>0.16</v>
      </c>
      <c r="AX48">
        <v>1</v>
      </c>
    </row>
    <row r="49" spans="1:50" x14ac:dyDescent="0.25">
      <c r="A49" s="52">
        <v>1936</v>
      </c>
      <c r="B49" s="23" t="s">
        <v>4284</v>
      </c>
      <c r="C49" s="24" t="s">
        <v>4285</v>
      </c>
      <c r="D49" s="24" t="s">
        <v>174</v>
      </c>
      <c r="E49" s="25">
        <v>96231</v>
      </c>
      <c r="F49" s="24" t="s">
        <v>175</v>
      </c>
      <c r="G49" s="24" t="s">
        <v>137</v>
      </c>
      <c r="H49" s="24" t="s">
        <v>152</v>
      </c>
      <c r="I49" s="26">
        <v>1</v>
      </c>
      <c r="J49" s="26">
        <v>1</v>
      </c>
      <c r="K49" s="24" t="s">
        <v>61</v>
      </c>
      <c r="L49" s="27">
        <v>40529</v>
      </c>
      <c r="M49" s="28">
        <v>191629</v>
      </c>
      <c r="N49" s="28">
        <v>191629</v>
      </c>
      <c r="O49" s="28">
        <v>0</v>
      </c>
      <c r="P49" s="28">
        <v>3629</v>
      </c>
      <c r="Q49" s="28">
        <v>3629</v>
      </c>
      <c r="R49" s="28">
        <v>4335</v>
      </c>
      <c r="S49" s="28">
        <v>4335</v>
      </c>
      <c r="T49" s="28">
        <v>9128</v>
      </c>
      <c r="U49" s="28">
        <v>23980</v>
      </c>
      <c r="V49" s="28">
        <v>7964</v>
      </c>
      <c r="W49" s="28">
        <v>2218.36</v>
      </c>
      <c r="X49" s="28">
        <v>0</v>
      </c>
      <c r="Y49" s="28">
        <v>59256</v>
      </c>
      <c r="Z49" s="28">
        <v>-12136</v>
      </c>
      <c r="AA49" s="28">
        <v>21664</v>
      </c>
      <c r="AB49" s="28">
        <v>43189</v>
      </c>
      <c r="AC49" s="28">
        <v>0</v>
      </c>
      <c r="AD49" s="28">
        <v>5000</v>
      </c>
      <c r="AE49" s="28">
        <v>145305</v>
      </c>
      <c r="AF49" s="28">
        <v>78514</v>
      </c>
      <c r="AG49" s="28">
        <v>132373</v>
      </c>
      <c r="AH49" s="28">
        <v>191629</v>
      </c>
      <c r="AI49" s="29">
        <v>0.31</v>
      </c>
      <c r="AJ49" s="29">
        <v>0.42</v>
      </c>
      <c r="AK49" s="29">
        <v>0.42</v>
      </c>
      <c r="AL49" s="30">
        <v>32.46</v>
      </c>
      <c r="AM49" s="30">
        <v>427.86</v>
      </c>
      <c r="AN49" s="31">
        <v>2.31</v>
      </c>
      <c r="AO49" s="32">
        <v>108.27</v>
      </c>
      <c r="AP49" s="32">
        <v>108.35</v>
      </c>
      <c r="AQ49" s="33">
        <v>-0.15</v>
      </c>
      <c r="AR49" s="34">
        <v>2.98</v>
      </c>
      <c r="AS49" s="32">
        <v>-35.72</v>
      </c>
      <c r="AT49" s="32">
        <v>2.2599999999999998</v>
      </c>
      <c r="AU49" s="24">
        <v>5.52</v>
      </c>
      <c r="AV49" s="33">
        <v>1.1100000000000001</v>
      </c>
      <c r="AW49" s="33">
        <v>0.49</v>
      </c>
      <c r="AX49">
        <v>1</v>
      </c>
    </row>
    <row r="50" spans="1:50" x14ac:dyDescent="0.25">
      <c r="A50" s="52">
        <v>1939</v>
      </c>
      <c r="B50" s="23" t="s">
        <v>4289</v>
      </c>
      <c r="C50" s="24" t="s">
        <v>4290</v>
      </c>
      <c r="D50" s="24" t="s">
        <v>4291</v>
      </c>
      <c r="E50" s="25">
        <v>91965</v>
      </c>
      <c r="F50" s="24" t="s">
        <v>89</v>
      </c>
      <c r="G50" s="24" t="s">
        <v>90</v>
      </c>
      <c r="H50" s="24" t="s">
        <v>316</v>
      </c>
      <c r="I50" s="26">
        <v>1</v>
      </c>
      <c r="J50" s="26">
        <v>1</v>
      </c>
      <c r="K50" s="24" t="s">
        <v>61</v>
      </c>
      <c r="L50" s="27">
        <v>43805</v>
      </c>
      <c r="M50" s="28">
        <v>191420</v>
      </c>
      <c r="N50" s="28">
        <v>191420</v>
      </c>
      <c r="O50" s="28">
        <v>0</v>
      </c>
      <c r="P50" s="28">
        <v>1052</v>
      </c>
      <c r="Q50" s="28">
        <v>1052</v>
      </c>
      <c r="R50" s="28">
        <v>3854</v>
      </c>
      <c r="S50" s="28">
        <v>3854</v>
      </c>
      <c r="T50" s="28">
        <v>5295</v>
      </c>
      <c r="U50" s="28">
        <v>16935</v>
      </c>
      <c r="V50" s="28">
        <v>4906</v>
      </c>
      <c r="W50" s="28">
        <v>-2033.92</v>
      </c>
      <c r="X50" s="28">
        <v>45324</v>
      </c>
      <c r="Y50" s="28">
        <v>29884</v>
      </c>
      <c r="Z50" s="28">
        <v>26926</v>
      </c>
      <c r="AA50" s="28">
        <v>10983</v>
      </c>
      <c r="AB50" s="28">
        <v>17196</v>
      </c>
      <c r="AC50" s="28">
        <v>54517</v>
      </c>
      <c r="AD50" s="28">
        <v>5000</v>
      </c>
      <c r="AE50" s="28">
        <v>116765</v>
      </c>
      <c r="AF50" s="28">
        <v>38273</v>
      </c>
      <c r="AG50" s="28">
        <v>107019</v>
      </c>
      <c r="AH50" s="28">
        <v>91579</v>
      </c>
      <c r="AI50" s="29">
        <v>0.01</v>
      </c>
      <c r="AJ50" s="29">
        <v>0.88</v>
      </c>
      <c r="AK50" s="29">
        <v>0.88</v>
      </c>
      <c r="AL50" s="30">
        <v>145.75</v>
      </c>
      <c r="AM50" s="30">
        <v>199.22</v>
      </c>
      <c r="AN50" s="31">
        <v>0</v>
      </c>
      <c r="AO50" s="32">
        <v>76.900000000000006</v>
      </c>
      <c r="AP50" s="32">
        <v>76.59</v>
      </c>
      <c r="AQ50" s="33">
        <v>0.7</v>
      </c>
      <c r="AR50" s="34">
        <v>3.3</v>
      </c>
      <c r="AS50" s="32">
        <v>14.31</v>
      </c>
      <c r="AT50" s="32">
        <v>2.0099999999999998</v>
      </c>
      <c r="AU50" s="24">
        <v>10.07</v>
      </c>
      <c r="AV50" s="33">
        <v>2.69</v>
      </c>
      <c r="AW50" s="33">
        <v>0.54</v>
      </c>
      <c r="AX50">
        <v>1</v>
      </c>
    </row>
    <row r="51" spans="1:50" x14ac:dyDescent="0.25">
      <c r="A51" s="52">
        <v>1948</v>
      </c>
      <c r="B51" s="23" t="s">
        <v>4311</v>
      </c>
      <c r="C51" s="24" t="s">
        <v>4312</v>
      </c>
      <c r="D51" s="24" t="s">
        <v>1056</v>
      </c>
      <c r="E51" s="25">
        <v>84107</v>
      </c>
      <c r="F51" s="24" t="s">
        <v>223</v>
      </c>
      <c r="G51" s="24" t="s">
        <v>59</v>
      </c>
      <c r="H51" s="24" t="s">
        <v>66</v>
      </c>
      <c r="I51" s="26">
        <v>3</v>
      </c>
      <c r="J51" s="26">
        <v>4</v>
      </c>
      <c r="K51" s="24" t="s">
        <v>61</v>
      </c>
      <c r="L51" s="27">
        <v>42510</v>
      </c>
      <c r="M51" s="28">
        <v>190710</v>
      </c>
      <c r="N51" s="28">
        <v>190710</v>
      </c>
      <c r="O51" s="28">
        <v>0</v>
      </c>
      <c r="P51" s="28">
        <v>0</v>
      </c>
      <c r="Q51" s="28">
        <v>0</v>
      </c>
      <c r="R51" s="28">
        <v>-33400</v>
      </c>
      <c r="S51" s="28">
        <v>-33400</v>
      </c>
      <c r="T51" s="28">
        <v>-33400</v>
      </c>
      <c r="U51" s="28">
        <v>-33242</v>
      </c>
      <c r="V51" s="28">
        <v>-33400</v>
      </c>
      <c r="W51" s="28">
        <v>-25594.1</v>
      </c>
      <c r="X51" s="28">
        <v>-51178</v>
      </c>
      <c r="Y51" s="28">
        <v>-10833</v>
      </c>
      <c r="Z51" s="28">
        <v>-40359</v>
      </c>
      <c r="AA51" s="28">
        <v>20813</v>
      </c>
      <c r="AB51" s="28">
        <v>137179</v>
      </c>
      <c r="AC51" s="28">
        <v>51178</v>
      </c>
      <c r="AD51" s="28">
        <v>5000</v>
      </c>
      <c r="AE51" s="28">
        <v>32391</v>
      </c>
      <c r="AF51" s="28">
        <v>7342</v>
      </c>
      <c r="AG51" s="28">
        <v>150365</v>
      </c>
      <c r="AH51" s="28">
        <v>190710</v>
      </c>
      <c r="AI51" s="29">
        <v>0.28000000000000003</v>
      </c>
      <c r="AJ51" s="29">
        <v>0.33</v>
      </c>
      <c r="AK51" s="29">
        <v>0.35</v>
      </c>
      <c r="AL51" s="30">
        <v>7.16</v>
      </c>
      <c r="AM51" s="30">
        <v>126.74</v>
      </c>
      <c r="AN51" s="31">
        <v>2.46</v>
      </c>
      <c r="AO51" s="32">
        <v>219.06</v>
      </c>
      <c r="AP51" s="32">
        <v>224.6</v>
      </c>
      <c r="AQ51" s="33">
        <v>-5.5</v>
      </c>
      <c r="AR51" s="34">
        <v>-103.12</v>
      </c>
      <c r="AS51" s="32">
        <v>-82.76</v>
      </c>
      <c r="AT51" s="32">
        <v>-17.510000000000002</v>
      </c>
      <c r="AU51" s="24">
        <v>-454.92</v>
      </c>
      <c r="AV51" s="33">
        <v>-10.56</v>
      </c>
      <c r="AW51" s="33">
        <v>1.1299999999999999</v>
      </c>
      <c r="AX51">
        <v>1</v>
      </c>
    </row>
    <row r="52" spans="1:50" x14ac:dyDescent="0.25">
      <c r="A52" s="52">
        <v>2293</v>
      </c>
      <c r="B52" s="23" t="s">
        <v>5015</v>
      </c>
      <c r="C52" s="24" t="s">
        <v>5016</v>
      </c>
      <c r="D52" s="24" t="s">
        <v>674</v>
      </c>
      <c r="E52" s="25" t="s">
        <v>675</v>
      </c>
      <c r="F52" s="24" t="s">
        <v>96</v>
      </c>
      <c r="G52" s="24" t="s">
        <v>97</v>
      </c>
      <c r="H52" s="24" t="s">
        <v>53</v>
      </c>
      <c r="I52" s="26">
        <v>2</v>
      </c>
      <c r="J52" s="26">
        <v>2</v>
      </c>
      <c r="K52" s="24" t="s">
        <v>61</v>
      </c>
      <c r="L52" s="27">
        <v>42427</v>
      </c>
      <c r="M52" s="28">
        <v>160853</v>
      </c>
      <c r="N52" s="28">
        <v>160962</v>
      </c>
      <c r="O52" s="28">
        <v>109</v>
      </c>
      <c r="P52" s="28">
        <v>5031</v>
      </c>
      <c r="Q52" s="28">
        <v>5031</v>
      </c>
      <c r="R52" s="28">
        <v>5991</v>
      </c>
      <c r="S52" s="28">
        <v>5991</v>
      </c>
      <c r="T52" s="28">
        <v>11612</v>
      </c>
      <c r="U52" s="28">
        <v>16117</v>
      </c>
      <c r="V52" s="28">
        <v>11022</v>
      </c>
      <c r="W52" s="28">
        <v>6153.22</v>
      </c>
      <c r="X52" s="28">
        <v>19377</v>
      </c>
      <c r="Y52" s="28">
        <v>22732</v>
      </c>
      <c r="Z52" s="28">
        <v>16839</v>
      </c>
      <c r="AA52" s="28">
        <v>4249</v>
      </c>
      <c r="AB52" s="28">
        <v>10177</v>
      </c>
      <c r="AC52" s="28">
        <v>106033</v>
      </c>
      <c r="AD52" s="28">
        <v>5000</v>
      </c>
      <c r="AE52" s="28">
        <v>53151</v>
      </c>
      <c r="AF52" s="28">
        <v>7193</v>
      </c>
      <c r="AG52" s="28">
        <v>32088</v>
      </c>
      <c r="AH52" s="28">
        <v>35443</v>
      </c>
      <c r="AI52" s="29">
        <v>0.41</v>
      </c>
      <c r="AJ52" s="29">
        <v>1.1200000000000001</v>
      </c>
      <c r="AK52" s="29">
        <v>1.27</v>
      </c>
      <c r="AL52" s="30">
        <v>57.45</v>
      </c>
      <c r="AM52" s="30">
        <v>94.5</v>
      </c>
      <c r="AN52" s="31">
        <v>11.78</v>
      </c>
      <c r="AO52" s="32">
        <v>68.209999999999994</v>
      </c>
      <c r="AP52" s="32">
        <v>68.319999999999993</v>
      </c>
      <c r="AQ52" s="33">
        <v>2.34</v>
      </c>
      <c r="AR52" s="34">
        <v>11.27</v>
      </c>
      <c r="AS52" s="32">
        <v>35.58</v>
      </c>
      <c r="AT52" s="32">
        <v>3.72</v>
      </c>
      <c r="AU52" s="24">
        <v>83.29</v>
      </c>
      <c r="AV52" s="33">
        <v>8.2100000000000009</v>
      </c>
      <c r="AW52" s="33">
        <v>0.93</v>
      </c>
      <c r="AX52">
        <v>1</v>
      </c>
    </row>
    <row r="53" spans="1:50" x14ac:dyDescent="0.25">
      <c r="A53" s="52">
        <v>2379</v>
      </c>
      <c r="B53" s="23" t="s">
        <v>5188</v>
      </c>
      <c r="C53" s="24" t="s">
        <v>5189</v>
      </c>
      <c r="D53" s="24" t="s">
        <v>142</v>
      </c>
      <c r="E53" s="25" t="s">
        <v>366</v>
      </c>
      <c r="F53" s="24" t="s">
        <v>142</v>
      </c>
      <c r="G53" s="24" t="s">
        <v>76</v>
      </c>
      <c r="H53" s="24" t="s">
        <v>81</v>
      </c>
      <c r="I53" s="26">
        <v>2</v>
      </c>
      <c r="J53" s="26">
        <v>2</v>
      </c>
      <c r="K53" s="24" t="s">
        <v>61</v>
      </c>
      <c r="L53" s="27">
        <v>39198</v>
      </c>
      <c r="M53" s="28">
        <v>155136</v>
      </c>
      <c r="N53" s="28">
        <v>155136</v>
      </c>
      <c r="O53" s="28">
        <v>0</v>
      </c>
      <c r="P53" s="28">
        <v>838</v>
      </c>
      <c r="Q53" s="28">
        <v>838</v>
      </c>
      <c r="R53" s="28">
        <v>3152</v>
      </c>
      <c r="S53" s="28">
        <v>3152</v>
      </c>
      <c r="T53" s="28">
        <v>3990</v>
      </c>
      <c r="U53" s="28">
        <v>3990</v>
      </c>
      <c r="V53" s="28">
        <v>3990</v>
      </c>
      <c r="W53" s="28">
        <v>-11496.46</v>
      </c>
      <c r="X53" s="28">
        <v>13828</v>
      </c>
      <c r="Y53" s="28">
        <v>16219</v>
      </c>
      <c r="Z53" s="28">
        <v>130067</v>
      </c>
      <c r="AA53" s="28">
        <v>20639</v>
      </c>
      <c r="AB53" s="28">
        <v>18962</v>
      </c>
      <c r="AC53" s="28">
        <v>25544</v>
      </c>
      <c r="AD53" s="28">
        <v>6642</v>
      </c>
      <c r="AE53" s="28">
        <v>172111</v>
      </c>
      <c r="AF53" s="28">
        <v>28345</v>
      </c>
      <c r="AG53" s="28">
        <v>113373</v>
      </c>
      <c r="AH53" s="28">
        <v>115764</v>
      </c>
      <c r="AI53" s="29">
        <v>1.44</v>
      </c>
      <c r="AJ53" s="29">
        <v>9.73</v>
      </c>
      <c r="AK53" s="29">
        <v>9.7899999999999991</v>
      </c>
      <c r="AL53" s="30">
        <v>280.18</v>
      </c>
      <c r="AM53" s="30">
        <v>37.78</v>
      </c>
      <c r="AN53" s="31">
        <v>2.15</v>
      </c>
      <c r="AO53" s="32">
        <v>8.4700000000000006</v>
      </c>
      <c r="AP53" s="32">
        <v>24.43</v>
      </c>
      <c r="AQ53" s="33">
        <v>4.59</v>
      </c>
      <c r="AR53" s="34">
        <v>1.83</v>
      </c>
      <c r="AS53" s="32">
        <v>2.42</v>
      </c>
      <c r="AT53" s="32">
        <v>2.0299999999999998</v>
      </c>
      <c r="AU53" s="24">
        <v>11.12</v>
      </c>
      <c r="AV53" s="33">
        <v>2.1800000000000002</v>
      </c>
      <c r="AW53" s="33">
        <v>0.75</v>
      </c>
      <c r="AX53">
        <v>1</v>
      </c>
    </row>
    <row r="54" spans="1:50" x14ac:dyDescent="0.25">
      <c r="A54" s="52">
        <v>2402</v>
      </c>
      <c r="B54" s="23" t="s">
        <v>5235</v>
      </c>
      <c r="C54" s="24" t="s">
        <v>5236</v>
      </c>
      <c r="D54" s="24" t="s">
        <v>3172</v>
      </c>
      <c r="E54" s="25">
        <v>95193</v>
      </c>
      <c r="F54" s="24" t="s">
        <v>957</v>
      </c>
      <c r="G54" s="24" t="s">
        <v>108</v>
      </c>
      <c r="H54" s="24" t="s">
        <v>53</v>
      </c>
      <c r="I54" s="26">
        <v>1</v>
      </c>
      <c r="J54" s="26">
        <v>1</v>
      </c>
      <c r="K54" s="24" t="s">
        <v>61</v>
      </c>
      <c r="L54" s="27">
        <v>36683</v>
      </c>
      <c r="M54" s="28">
        <v>133497</v>
      </c>
      <c r="N54" s="28">
        <v>153594</v>
      </c>
      <c r="O54" s="28">
        <v>20097</v>
      </c>
      <c r="P54" s="28">
        <v>152</v>
      </c>
      <c r="Q54" s="28">
        <v>152</v>
      </c>
      <c r="R54" s="28">
        <v>-56789</v>
      </c>
      <c r="S54" s="28">
        <v>-56789</v>
      </c>
      <c r="T54" s="28">
        <v>-55391</v>
      </c>
      <c r="U54" s="28">
        <v>81072</v>
      </c>
      <c r="V54" s="28">
        <v>-56637</v>
      </c>
      <c r="W54" s="28">
        <v>-277369.65999999997</v>
      </c>
      <c r="X54" s="28">
        <v>0</v>
      </c>
      <c r="Y54" s="28">
        <v>9643</v>
      </c>
      <c r="Z54" s="28">
        <v>2270059</v>
      </c>
      <c r="AA54" s="28">
        <v>24035</v>
      </c>
      <c r="AB54" s="28">
        <v>72499</v>
      </c>
      <c r="AC54" s="28">
        <v>0</v>
      </c>
      <c r="AD54" s="28">
        <v>16597</v>
      </c>
      <c r="AE54" s="28">
        <v>2425160</v>
      </c>
      <c r="AF54" s="28">
        <v>2076813</v>
      </c>
      <c r="AG54" s="28">
        <v>123854</v>
      </c>
      <c r="AH54" s="28">
        <v>133497</v>
      </c>
      <c r="AI54" s="29">
        <v>1.43</v>
      </c>
      <c r="AJ54" s="29">
        <v>2.2999999999999998</v>
      </c>
      <c r="AK54" s="29">
        <v>2.3199999999999998</v>
      </c>
      <c r="AL54" s="30">
        <v>348.4</v>
      </c>
      <c r="AM54" s="30">
        <v>434.1</v>
      </c>
      <c r="AN54" s="31">
        <v>8.85</v>
      </c>
      <c r="AO54" s="32">
        <v>6.32</v>
      </c>
      <c r="AP54" s="32">
        <v>6.24</v>
      </c>
      <c r="AQ54" s="33">
        <v>1.0900000000000001</v>
      </c>
      <c r="AR54" s="34">
        <v>-2.34</v>
      </c>
      <c r="AS54" s="32">
        <v>-2.5</v>
      </c>
      <c r="AT54" s="32">
        <v>-42.54</v>
      </c>
      <c r="AU54" s="24">
        <v>-2.73</v>
      </c>
      <c r="AV54" s="33">
        <v>0.28999999999999998</v>
      </c>
      <c r="AW54" s="33">
        <v>0.12</v>
      </c>
      <c r="AX54">
        <v>1</v>
      </c>
    </row>
    <row r="55" spans="1:50" x14ac:dyDescent="0.25">
      <c r="A55" s="52">
        <v>2404</v>
      </c>
      <c r="B55" s="23" t="s">
        <v>5240</v>
      </c>
      <c r="C55" s="24">
        <v>136</v>
      </c>
      <c r="D55" s="24" t="s">
        <v>5241</v>
      </c>
      <c r="E55" s="25" t="s">
        <v>5242</v>
      </c>
      <c r="F55" s="24" t="s">
        <v>751</v>
      </c>
      <c r="G55" s="24" t="s">
        <v>97</v>
      </c>
      <c r="H55" s="24" t="s">
        <v>316</v>
      </c>
      <c r="I55" s="26">
        <v>3</v>
      </c>
      <c r="J55" s="26">
        <v>4</v>
      </c>
      <c r="K55" s="24" t="s">
        <v>61</v>
      </c>
      <c r="L55" s="27">
        <v>38525</v>
      </c>
      <c r="M55" s="28">
        <v>153401</v>
      </c>
      <c r="N55" s="28">
        <v>153401</v>
      </c>
      <c r="O55" s="28">
        <v>0</v>
      </c>
      <c r="P55" s="28">
        <v>0</v>
      </c>
      <c r="Q55" s="28">
        <v>0</v>
      </c>
      <c r="R55" s="28">
        <v>-7776</v>
      </c>
      <c r="S55" s="28">
        <v>-7776</v>
      </c>
      <c r="T55" s="28">
        <v>-7776</v>
      </c>
      <c r="U55" s="28">
        <v>3690</v>
      </c>
      <c r="V55" s="28">
        <v>-7776</v>
      </c>
      <c r="W55" s="28">
        <v>-14187.24</v>
      </c>
      <c r="X55" s="28">
        <v>25952</v>
      </c>
      <c r="Y55" s="28">
        <v>41626</v>
      </c>
      <c r="Z55" s="28">
        <v>20022</v>
      </c>
      <c r="AA55" s="28">
        <v>37482</v>
      </c>
      <c r="AB55" s="28">
        <v>31760</v>
      </c>
      <c r="AC55" s="28">
        <v>44069</v>
      </c>
      <c r="AD55" s="28">
        <v>10000</v>
      </c>
      <c r="AE55" s="28">
        <v>169128</v>
      </c>
      <c r="AF55" s="28">
        <v>119764</v>
      </c>
      <c r="AG55" s="28">
        <v>67706</v>
      </c>
      <c r="AH55" s="28">
        <v>83380</v>
      </c>
      <c r="AI55" s="29">
        <v>0.12</v>
      </c>
      <c r="AJ55" s="29">
        <v>0.4</v>
      </c>
      <c r="AK55" s="29">
        <v>0.53</v>
      </c>
      <c r="AL55" s="30">
        <v>61.92</v>
      </c>
      <c r="AM55" s="30">
        <v>299.91000000000003</v>
      </c>
      <c r="AN55" s="31">
        <v>28.62</v>
      </c>
      <c r="AO55" s="32">
        <v>55.06</v>
      </c>
      <c r="AP55" s="32">
        <v>88.16</v>
      </c>
      <c r="AQ55" s="33">
        <v>0.17</v>
      </c>
      <c r="AR55" s="34">
        <v>-4.5999999999999996</v>
      </c>
      <c r="AS55" s="32">
        <v>-38.840000000000003</v>
      </c>
      <c r="AT55" s="32">
        <v>-5.07</v>
      </c>
      <c r="AU55" s="24">
        <v>-6.49</v>
      </c>
      <c r="AV55" s="33">
        <v>0.31</v>
      </c>
      <c r="AW55" s="33">
        <v>0.24</v>
      </c>
      <c r="AX55">
        <v>1</v>
      </c>
    </row>
    <row r="56" spans="1:50" x14ac:dyDescent="0.25">
      <c r="A56" s="52">
        <v>2501</v>
      </c>
      <c r="B56" s="23" t="s">
        <v>5436</v>
      </c>
      <c r="C56" s="24" t="s">
        <v>5437</v>
      </c>
      <c r="D56" s="24" t="s">
        <v>175</v>
      </c>
      <c r="E56" s="25">
        <v>96001</v>
      </c>
      <c r="F56" s="24" t="s">
        <v>175</v>
      </c>
      <c r="G56" s="24" t="s">
        <v>137</v>
      </c>
      <c r="H56" s="24" t="s">
        <v>81</v>
      </c>
      <c r="I56" s="26">
        <v>3</v>
      </c>
      <c r="J56" s="26">
        <v>4</v>
      </c>
      <c r="K56" s="24" t="s">
        <v>61</v>
      </c>
      <c r="L56" s="27">
        <v>43301</v>
      </c>
      <c r="M56" s="28">
        <v>145146</v>
      </c>
      <c r="N56" s="28">
        <v>145146</v>
      </c>
      <c r="O56" s="28">
        <v>0</v>
      </c>
      <c r="P56" s="28">
        <v>0</v>
      </c>
      <c r="Q56" s="28">
        <v>0</v>
      </c>
      <c r="R56" s="28">
        <v>864</v>
      </c>
      <c r="S56" s="28">
        <v>864</v>
      </c>
      <c r="T56" s="28">
        <v>864</v>
      </c>
      <c r="U56" s="28">
        <v>16562</v>
      </c>
      <c r="V56" s="28">
        <v>864</v>
      </c>
      <c r="W56" s="28">
        <v>-5916.06</v>
      </c>
      <c r="X56" s="28">
        <v>67135</v>
      </c>
      <c r="Y56" s="28">
        <v>53600</v>
      </c>
      <c r="Z56" s="28">
        <v>11763</v>
      </c>
      <c r="AA56" s="28">
        <v>35619</v>
      </c>
      <c r="AB56" s="28">
        <v>5604</v>
      </c>
      <c r="AC56" s="28">
        <v>26011</v>
      </c>
      <c r="AD56" s="28">
        <v>5000</v>
      </c>
      <c r="AE56" s="28">
        <v>147537</v>
      </c>
      <c r="AF56" s="28">
        <v>50027</v>
      </c>
      <c r="AG56" s="28">
        <v>65535</v>
      </c>
      <c r="AH56" s="28">
        <v>52000</v>
      </c>
      <c r="AI56" s="29">
        <v>0.04</v>
      </c>
      <c r="AJ56" s="29">
        <v>0.05</v>
      </c>
      <c r="AK56" s="29">
        <v>1.01</v>
      </c>
      <c r="AL56" s="30">
        <v>2.67</v>
      </c>
      <c r="AM56" s="30">
        <v>380.13</v>
      </c>
      <c r="AN56" s="31">
        <v>228.93</v>
      </c>
      <c r="AO56" s="32">
        <v>65.52</v>
      </c>
      <c r="AP56" s="32">
        <v>92.03</v>
      </c>
      <c r="AQ56" s="33">
        <v>0.24</v>
      </c>
      <c r="AR56" s="34">
        <v>0.59</v>
      </c>
      <c r="AS56" s="32">
        <v>7.35</v>
      </c>
      <c r="AT56" s="32">
        <v>0.6</v>
      </c>
      <c r="AU56" s="24">
        <v>1.73</v>
      </c>
      <c r="AV56" s="33">
        <v>1.67</v>
      </c>
      <c r="AW56" s="33">
        <v>0.37</v>
      </c>
      <c r="AX56">
        <v>1</v>
      </c>
    </row>
    <row r="57" spans="1:50" x14ac:dyDescent="0.25">
      <c r="A57" s="52">
        <v>2523</v>
      </c>
      <c r="B57" s="23" t="s">
        <v>5476</v>
      </c>
      <c r="C57" s="24" t="s">
        <v>2490</v>
      </c>
      <c r="D57" s="24" t="s">
        <v>155</v>
      </c>
      <c r="E57" s="25">
        <v>81101</v>
      </c>
      <c r="F57" s="24" t="s">
        <v>70</v>
      </c>
      <c r="G57" s="24" t="s">
        <v>59</v>
      </c>
      <c r="H57" s="24" t="s">
        <v>81</v>
      </c>
      <c r="I57" s="26" t="s">
        <v>60</v>
      </c>
      <c r="J57" s="26" t="s">
        <v>60</v>
      </c>
      <c r="K57" s="24" t="s">
        <v>61</v>
      </c>
      <c r="L57" s="27">
        <v>43455</v>
      </c>
      <c r="M57" s="28">
        <v>143544</v>
      </c>
      <c r="N57" s="28">
        <v>143545</v>
      </c>
      <c r="O57" s="28">
        <v>1</v>
      </c>
      <c r="P57" s="28">
        <v>201</v>
      </c>
      <c r="Q57" s="28">
        <v>201</v>
      </c>
      <c r="R57" s="28">
        <v>744</v>
      </c>
      <c r="S57" s="28">
        <v>744</v>
      </c>
      <c r="T57" s="28">
        <v>947</v>
      </c>
      <c r="U57" s="28">
        <v>947</v>
      </c>
      <c r="V57" s="28">
        <v>945</v>
      </c>
      <c r="W57" s="28">
        <v>107.74</v>
      </c>
      <c r="X57" s="28">
        <v>-1171</v>
      </c>
      <c r="Y57" s="28">
        <v>1698</v>
      </c>
      <c r="Z57" s="28">
        <v>6351</v>
      </c>
      <c r="AA57" s="28">
        <v>0</v>
      </c>
      <c r="AB57" s="28">
        <v>2766</v>
      </c>
      <c r="AC57" s="28">
        <v>1171</v>
      </c>
      <c r="AD57" s="28">
        <v>5000</v>
      </c>
      <c r="AE57" s="28">
        <v>6720</v>
      </c>
      <c r="AF57" s="28">
        <v>0</v>
      </c>
      <c r="AG57" s="28">
        <v>140675</v>
      </c>
      <c r="AH57" s="28">
        <v>143544</v>
      </c>
      <c r="AI57" s="29">
        <v>11.52</v>
      </c>
      <c r="AJ57" s="29">
        <v>18.21</v>
      </c>
      <c r="AK57" s="29">
        <v>18.21</v>
      </c>
      <c r="AL57" s="30">
        <v>6.19</v>
      </c>
      <c r="AM57" s="30">
        <v>0.94</v>
      </c>
      <c r="AN57" s="31">
        <v>0</v>
      </c>
      <c r="AO57" s="32">
        <v>5.49</v>
      </c>
      <c r="AP57" s="32">
        <v>5.49</v>
      </c>
      <c r="AQ57" s="33">
        <v>0</v>
      </c>
      <c r="AR57" s="34">
        <v>11.07</v>
      </c>
      <c r="AS57" s="32">
        <v>11.71</v>
      </c>
      <c r="AT57" s="32">
        <v>0.52</v>
      </c>
      <c r="AU57" s="24">
        <v>0</v>
      </c>
      <c r="AV57" s="33">
        <v>5.03</v>
      </c>
      <c r="AW57" s="33">
        <v>7.15</v>
      </c>
      <c r="AX57">
        <v>1</v>
      </c>
    </row>
    <row r="58" spans="1:50" x14ac:dyDescent="0.25">
      <c r="A58" s="52">
        <v>2559</v>
      </c>
      <c r="B58" s="23" t="s">
        <v>5557</v>
      </c>
      <c r="C58" s="24" t="s">
        <v>5558</v>
      </c>
      <c r="D58" s="24" t="s">
        <v>537</v>
      </c>
      <c r="E58" s="25">
        <v>98401</v>
      </c>
      <c r="F58" s="24" t="s">
        <v>537</v>
      </c>
      <c r="G58" s="24" t="s">
        <v>137</v>
      </c>
      <c r="H58" s="24" t="s">
        <v>81</v>
      </c>
      <c r="I58" s="26">
        <v>3</v>
      </c>
      <c r="J58" s="26">
        <v>4</v>
      </c>
      <c r="K58" s="24" t="s">
        <v>61</v>
      </c>
      <c r="L58" s="27">
        <v>42538</v>
      </c>
      <c r="M58" s="28">
        <v>141664</v>
      </c>
      <c r="N58" s="28">
        <v>141664</v>
      </c>
      <c r="O58" s="28">
        <v>0</v>
      </c>
      <c r="P58" s="28">
        <v>0</v>
      </c>
      <c r="Q58" s="28">
        <v>0</v>
      </c>
      <c r="R58" s="28">
        <v>-72691</v>
      </c>
      <c r="S58" s="28">
        <v>-72691</v>
      </c>
      <c r="T58" s="28">
        <v>-71470</v>
      </c>
      <c r="U58" s="28">
        <v>14468</v>
      </c>
      <c r="V58" s="28">
        <v>-72691</v>
      </c>
      <c r="W58" s="28">
        <v>-60987.22</v>
      </c>
      <c r="X58" s="28">
        <v>0</v>
      </c>
      <c r="Y58" s="28">
        <v>33958</v>
      </c>
      <c r="Z58" s="28">
        <v>-113955</v>
      </c>
      <c r="AA58" s="28">
        <v>44924</v>
      </c>
      <c r="AB58" s="28">
        <v>71116</v>
      </c>
      <c r="AC58" s="28">
        <v>0</v>
      </c>
      <c r="AD58" s="28">
        <v>5000</v>
      </c>
      <c r="AE58" s="28">
        <v>266213</v>
      </c>
      <c r="AF58" s="28">
        <v>122124</v>
      </c>
      <c r="AG58" s="28">
        <v>107706</v>
      </c>
      <c r="AH58" s="28">
        <v>141664</v>
      </c>
      <c r="AI58" s="29">
        <v>0.04</v>
      </c>
      <c r="AJ58" s="29">
        <v>0.23</v>
      </c>
      <c r="AK58" s="29">
        <v>0.38</v>
      </c>
      <c r="AL58" s="30">
        <v>186.78</v>
      </c>
      <c r="AM58" s="30">
        <v>1269.05</v>
      </c>
      <c r="AN58" s="31">
        <v>142.28</v>
      </c>
      <c r="AO58" s="32">
        <v>142.62</v>
      </c>
      <c r="AP58" s="32">
        <v>142.81</v>
      </c>
      <c r="AQ58" s="33">
        <v>-0.93</v>
      </c>
      <c r="AR58" s="34">
        <v>-27.31</v>
      </c>
      <c r="AS58" s="32">
        <v>-63.79</v>
      </c>
      <c r="AT58" s="32">
        <v>-51.31</v>
      </c>
      <c r="AU58" s="24">
        <v>-59.52</v>
      </c>
      <c r="AV58" s="33">
        <v>-4.7300000000000004</v>
      </c>
      <c r="AW58" s="33">
        <v>0.28999999999999998</v>
      </c>
      <c r="AX58">
        <v>1</v>
      </c>
    </row>
    <row r="59" spans="1:50" x14ac:dyDescent="0.25">
      <c r="A59" s="52">
        <v>2598</v>
      </c>
      <c r="B59" s="23" t="s">
        <v>5630</v>
      </c>
      <c r="C59" s="24" t="s">
        <v>5631</v>
      </c>
      <c r="D59" s="24" t="s">
        <v>84</v>
      </c>
      <c r="E59" s="25">
        <v>81101</v>
      </c>
      <c r="F59" s="24" t="s">
        <v>70</v>
      </c>
      <c r="G59" s="24" t="s">
        <v>59</v>
      </c>
      <c r="H59" s="24" t="s">
        <v>81</v>
      </c>
      <c r="I59" s="26">
        <v>1</v>
      </c>
      <c r="J59" s="26">
        <v>1</v>
      </c>
      <c r="K59" s="24" t="s">
        <v>61</v>
      </c>
      <c r="L59" s="27">
        <v>40863</v>
      </c>
      <c r="M59" s="28">
        <v>139380</v>
      </c>
      <c r="N59" s="28">
        <v>139380</v>
      </c>
      <c r="O59" s="28">
        <v>0</v>
      </c>
      <c r="P59" s="28">
        <v>0</v>
      </c>
      <c r="Q59" s="28">
        <v>0</v>
      </c>
      <c r="R59" s="28">
        <v>-124861</v>
      </c>
      <c r="S59" s="28">
        <v>-124861</v>
      </c>
      <c r="T59" s="28">
        <v>-124861</v>
      </c>
      <c r="U59" s="28">
        <v>-119030</v>
      </c>
      <c r="V59" s="28">
        <v>-124861</v>
      </c>
      <c r="W59" s="28">
        <v>-72629.86</v>
      </c>
      <c r="X59" s="28">
        <v>42452</v>
      </c>
      <c r="Y59" s="28">
        <v>-21108</v>
      </c>
      <c r="Z59" s="28">
        <v>-500819</v>
      </c>
      <c r="AA59" s="28">
        <v>17701</v>
      </c>
      <c r="AB59" s="28">
        <v>7197</v>
      </c>
      <c r="AC59" s="28">
        <v>92828</v>
      </c>
      <c r="AD59" s="28">
        <v>40000</v>
      </c>
      <c r="AE59" s="28">
        <v>69755</v>
      </c>
      <c r="AF59" s="28">
        <v>19938</v>
      </c>
      <c r="AG59" s="28">
        <v>67660</v>
      </c>
      <c r="AH59" s="28">
        <v>4100</v>
      </c>
      <c r="AI59" s="29">
        <v>0.03</v>
      </c>
      <c r="AJ59" s="29">
        <v>0.06</v>
      </c>
      <c r="AK59" s="29">
        <v>0.09</v>
      </c>
      <c r="AL59" s="30">
        <v>47.16</v>
      </c>
      <c r="AM59" s="30">
        <v>1275.72</v>
      </c>
      <c r="AN59" s="31">
        <v>39.049999999999997</v>
      </c>
      <c r="AO59" s="32">
        <v>815.31</v>
      </c>
      <c r="AP59" s="32">
        <v>817.97</v>
      </c>
      <c r="AQ59" s="33">
        <v>-25.12</v>
      </c>
      <c r="AR59" s="34">
        <v>-179</v>
      </c>
      <c r="AS59" s="32">
        <v>-24.93</v>
      </c>
      <c r="AT59" s="32">
        <v>-89.58</v>
      </c>
      <c r="AU59" s="24">
        <v>-626.25</v>
      </c>
      <c r="AV59" s="33">
        <v>-21.77</v>
      </c>
      <c r="AW59" s="33">
        <v>1.68</v>
      </c>
      <c r="AX59">
        <v>1</v>
      </c>
    </row>
    <row r="60" spans="1:50" x14ac:dyDescent="0.25">
      <c r="A60" s="52">
        <v>2612</v>
      </c>
      <c r="B60" s="23" t="s">
        <v>5658</v>
      </c>
      <c r="C60" s="24" t="s">
        <v>5659</v>
      </c>
      <c r="D60" s="24" t="s">
        <v>84</v>
      </c>
      <c r="E60" s="25">
        <v>82105</v>
      </c>
      <c r="F60" s="24" t="s">
        <v>58</v>
      </c>
      <c r="G60" s="24" t="s">
        <v>59</v>
      </c>
      <c r="H60" s="24" t="s">
        <v>81</v>
      </c>
      <c r="I60" s="26">
        <v>5</v>
      </c>
      <c r="J60" s="26">
        <v>9</v>
      </c>
      <c r="K60" s="24" t="s">
        <v>61</v>
      </c>
      <c r="L60" s="27">
        <v>40575</v>
      </c>
      <c r="M60" s="28">
        <v>138614</v>
      </c>
      <c r="N60" s="28">
        <v>138614</v>
      </c>
      <c r="O60" s="28">
        <v>0</v>
      </c>
      <c r="P60" s="28">
        <v>0</v>
      </c>
      <c r="Q60" s="28">
        <v>0</v>
      </c>
      <c r="R60" s="28">
        <v>12</v>
      </c>
      <c r="S60" s="28">
        <v>12</v>
      </c>
      <c r="T60" s="28">
        <v>12</v>
      </c>
      <c r="U60" s="28">
        <v>12</v>
      </c>
      <c r="V60" s="28">
        <v>12</v>
      </c>
      <c r="W60" s="28">
        <v>-753.5</v>
      </c>
      <c r="X60" s="28">
        <v>-1643</v>
      </c>
      <c r="Y60" s="28">
        <v>55659</v>
      </c>
      <c r="Z60" s="28">
        <v>4825</v>
      </c>
      <c r="AA60" s="28">
        <v>53238</v>
      </c>
      <c r="AB60" s="28">
        <v>49150</v>
      </c>
      <c r="AC60" s="28">
        <v>26987</v>
      </c>
      <c r="AD60" s="28">
        <v>15000</v>
      </c>
      <c r="AE60" s="28">
        <v>11840</v>
      </c>
      <c r="AF60" s="28">
        <v>0</v>
      </c>
      <c r="AG60" s="28">
        <v>55968</v>
      </c>
      <c r="AH60" s="28">
        <v>113270</v>
      </c>
      <c r="AI60" s="29">
        <v>1.54</v>
      </c>
      <c r="AJ60" s="29">
        <v>1.72</v>
      </c>
      <c r="AK60" s="29">
        <v>4.5999999999999996</v>
      </c>
      <c r="AL60" s="30">
        <v>1.23</v>
      </c>
      <c r="AM60" s="30">
        <v>11.16</v>
      </c>
      <c r="AN60" s="31">
        <v>19.239999999999998</v>
      </c>
      <c r="AO60" s="32">
        <v>21.72</v>
      </c>
      <c r="AP60" s="32">
        <v>59.25</v>
      </c>
      <c r="AQ60" s="33">
        <v>0</v>
      </c>
      <c r="AR60" s="34">
        <v>0.1</v>
      </c>
      <c r="AS60" s="32">
        <v>0.25</v>
      </c>
      <c r="AT60" s="32">
        <v>0.01</v>
      </c>
      <c r="AU60" s="24">
        <v>0</v>
      </c>
      <c r="AV60" s="33">
        <v>6.75</v>
      </c>
      <c r="AW60" s="33">
        <v>2.13</v>
      </c>
      <c r="AX60">
        <v>1</v>
      </c>
    </row>
    <row r="61" spans="1:50" x14ac:dyDescent="0.25">
      <c r="A61" s="52">
        <v>2615</v>
      </c>
      <c r="B61" s="23" t="s">
        <v>5664</v>
      </c>
      <c r="C61" s="24" t="s">
        <v>5665</v>
      </c>
      <c r="D61" s="24" t="s">
        <v>57</v>
      </c>
      <c r="E61" s="25">
        <v>82108</v>
      </c>
      <c r="F61" s="24" t="s">
        <v>58</v>
      </c>
      <c r="G61" s="24" t="s">
        <v>59</v>
      </c>
      <c r="H61" s="24" t="s">
        <v>66</v>
      </c>
      <c r="I61" s="26">
        <v>1</v>
      </c>
      <c r="J61" s="26">
        <v>1</v>
      </c>
      <c r="K61" s="24" t="s">
        <v>61</v>
      </c>
      <c r="L61" s="27">
        <v>43691</v>
      </c>
      <c r="M61" s="28">
        <v>138435</v>
      </c>
      <c r="N61" s="28">
        <v>138435</v>
      </c>
      <c r="O61" s="28">
        <v>0</v>
      </c>
      <c r="P61" s="28">
        <v>6918</v>
      </c>
      <c r="Q61" s="28">
        <v>6918</v>
      </c>
      <c r="R61" s="28">
        <v>25056</v>
      </c>
      <c r="S61" s="28">
        <v>25056</v>
      </c>
      <c r="T61" s="28">
        <v>31974</v>
      </c>
      <c r="U61" s="28">
        <v>36988</v>
      </c>
      <c r="V61" s="28">
        <v>31974</v>
      </c>
      <c r="W61" s="28">
        <v>21431.4</v>
      </c>
      <c r="X61" s="28">
        <v>0</v>
      </c>
      <c r="Y61" s="28">
        <v>64211</v>
      </c>
      <c r="Z61" s="28">
        <v>30056</v>
      </c>
      <c r="AA61" s="28">
        <v>27182</v>
      </c>
      <c r="AB61" s="28">
        <v>48578</v>
      </c>
      <c r="AC61" s="28">
        <v>0</v>
      </c>
      <c r="AD61" s="28">
        <v>5000</v>
      </c>
      <c r="AE61" s="28">
        <v>58611</v>
      </c>
      <c r="AF61" s="28">
        <v>44339</v>
      </c>
      <c r="AG61" s="28">
        <v>74224</v>
      </c>
      <c r="AH61" s="28">
        <v>138435</v>
      </c>
      <c r="AI61" s="29">
        <v>0.5</v>
      </c>
      <c r="AJ61" s="29">
        <v>0.5</v>
      </c>
      <c r="AK61" s="29">
        <v>0.5</v>
      </c>
      <c r="AL61" s="30">
        <v>0</v>
      </c>
      <c r="AM61" s="30">
        <v>138.5</v>
      </c>
      <c r="AN61" s="31">
        <v>0</v>
      </c>
      <c r="AO61" s="32">
        <v>48.72</v>
      </c>
      <c r="AP61" s="32">
        <v>48.72</v>
      </c>
      <c r="AQ61" s="33">
        <v>0.68</v>
      </c>
      <c r="AR61" s="34">
        <v>42.75</v>
      </c>
      <c r="AS61" s="32">
        <v>83.36</v>
      </c>
      <c r="AT61" s="32">
        <v>18.100000000000001</v>
      </c>
      <c r="AU61" s="24">
        <v>56.51</v>
      </c>
      <c r="AV61" s="33">
        <v>7.27</v>
      </c>
      <c r="AW61" s="33">
        <v>1.1200000000000001</v>
      </c>
      <c r="AX61">
        <v>1</v>
      </c>
    </row>
    <row r="62" spans="1:50" x14ac:dyDescent="0.25">
      <c r="A62" s="52">
        <v>2624</v>
      </c>
      <c r="B62" s="23" t="s">
        <v>5679</v>
      </c>
      <c r="C62" s="24" t="s">
        <v>5680</v>
      </c>
      <c r="D62" s="24" t="s">
        <v>322</v>
      </c>
      <c r="E62" s="25">
        <v>96501</v>
      </c>
      <c r="F62" s="24" t="s">
        <v>322</v>
      </c>
      <c r="G62" s="24" t="s">
        <v>137</v>
      </c>
      <c r="H62" s="24" t="s">
        <v>81</v>
      </c>
      <c r="I62" s="26">
        <v>5</v>
      </c>
      <c r="J62" s="26">
        <v>9</v>
      </c>
      <c r="K62" s="24" t="s">
        <v>61</v>
      </c>
      <c r="L62" s="27">
        <v>39646</v>
      </c>
      <c r="M62" s="28">
        <v>137913</v>
      </c>
      <c r="N62" s="28">
        <v>137913</v>
      </c>
      <c r="O62" s="28">
        <v>0</v>
      </c>
      <c r="P62" s="28">
        <v>0</v>
      </c>
      <c r="Q62" s="28">
        <v>0</v>
      </c>
      <c r="R62" s="28">
        <v>-39511</v>
      </c>
      <c r="S62" s="28">
        <v>-39511</v>
      </c>
      <c r="T62" s="28">
        <v>-39511</v>
      </c>
      <c r="U62" s="28">
        <v>-32001</v>
      </c>
      <c r="V62" s="28">
        <v>-39511</v>
      </c>
      <c r="W62" s="28">
        <v>-72310.62</v>
      </c>
      <c r="X62" s="28">
        <v>63541</v>
      </c>
      <c r="Y62" s="28">
        <v>-43176</v>
      </c>
      <c r="Z62" s="28">
        <v>316713</v>
      </c>
      <c r="AA62" s="28">
        <v>28002</v>
      </c>
      <c r="AB62" s="28">
        <v>48039</v>
      </c>
      <c r="AC62" s="28">
        <v>56471</v>
      </c>
      <c r="AD62" s="28">
        <v>6639</v>
      </c>
      <c r="AE62" s="28">
        <v>561926</v>
      </c>
      <c r="AF62" s="28">
        <v>37383</v>
      </c>
      <c r="AG62" s="28">
        <v>124618</v>
      </c>
      <c r="AH62" s="28">
        <v>17901</v>
      </c>
      <c r="AI62" s="29">
        <v>0.31</v>
      </c>
      <c r="AJ62" s="29">
        <v>1.1399999999999999</v>
      </c>
      <c r="AK62" s="29">
        <v>9.2799999999999994</v>
      </c>
      <c r="AL62" s="30">
        <v>118.42</v>
      </c>
      <c r="AM62" s="30">
        <v>109.56</v>
      </c>
      <c r="AN62" s="31">
        <v>1171.06</v>
      </c>
      <c r="AO62" s="32">
        <v>13.27</v>
      </c>
      <c r="AP62" s="32">
        <v>40.18</v>
      </c>
      <c r="AQ62" s="33">
        <v>8.4700000000000006</v>
      </c>
      <c r="AR62" s="34">
        <v>-7.03</v>
      </c>
      <c r="AS62" s="32">
        <v>-12.48</v>
      </c>
      <c r="AT62" s="32">
        <v>-28.65</v>
      </c>
      <c r="AU62" s="24">
        <v>-105.69</v>
      </c>
      <c r="AV62" s="33">
        <v>-0.09</v>
      </c>
      <c r="AW62" s="33">
        <v>-0.03</v>
      </c>
      <c r="AX62">
        <v>1</v>
      </c>
    </row>
    <row r="63" spans="1:50" x14ac:dyDescent="0.25">
      <c r="A63" s="52">
        <v>2667</v>
      </c>
      <c r="B63" s="23" t="s">
        <v>5763</v>
      </c>
      <c r="C63" s="24">
        <v>16</v>
      </c>
      <c r="D63" s="24" t="s">
        <v>5764</v>
      </c>
      <c r="E63" s="25" t="s">
        <v>5765</v>
      </c>
      <c r="F63" s="24" t="s">
        <v>652</v>
      </c>
      <c r="G63" s="24" t="s">
        <v>220</v>
      </c>
      <c r="H63" s="24" t="s">
        <v>53</v>
      </c>
      <c r="I63" s="26">
        <v>5</v>
      </c>
      <c r="J63" s="26">
        <v>9</v>
      </c>
      <c r="K63" s="24" t="s">
        <v>61</v>
      </c>
      <c r="L63" s="27">
        <v>39885</v>
      </c>
      <c r="M63" s="28">
        <v>135168</v>
      </c>
      <c r="N63" s="28">
        <v>135316</v>
      </c>
      <c r="O63" s="28">
        <v>148</v>
      </c>
      <c r="P63" s="28">
        <v>0</v>
      </c>
      <c r="Q63" s="28">
        <v>0</v>
      </c>
      <c r="R63" s="28">
        <v>-9318</v>
      </c>
      <c r="S63" s="28">
        <v>-9318</v>
      </c>
      <c r="T63" s="28">
        <v>-7473</v>
      </c>
      <c r="U63" s="28">
        <v>8787</v>
      </c>
      <c r="V63" s="28">
        <v>-9318</v>
      </c>
      <c r="W63" s="28">
        <v>-18488.36</v>
      </c>
      <c r="X63" s="28">
        <v>-37189</v>
      </c>
      <c r="Y63" s="28">
        <v>37016</v>
      </c>
      <c r="Z63" s="28">
        <v>78116</v>
      </c>
      <c r="AA63" s="28">
        <v>66220</v>
      </c>
      <c r="AB63" s="28">
        <v>48870</v>
      </c>
      <c r="AC63" s="28">
        <v>37189</v>
      </c>
      <c r="AD63" s="28">
        <v>234674</v>
      </c>
      <c r="AE63" s="28">
        <v>195575</v>
      </c>
      <c r="AF63" s="28">
        <v>95336</v>
      </c>
      <c r="AG63" s="28">
        <v>60963</v>
      </c>
      <c r="AH63" s="28">
        <v>135168</v>
      </c>
      <c r="AI63" s="29">
        <v>0.56000000000000005</v>
      </c>
      <c r="AJ63" s="29">
        <v>0.74</v>
      </c>
      <c r="AK63" s="29">
        <v>1.67</v>
      </c>
      <c r="AL63" s="30">
        <v>28.74</v>
      </c>
      <c r="AM63" s="30">
        <v>220.57</v>
      </c>
      <c r="AN63" s="31">
        <v>11.71</v>
      </c>
      <c r="AO63" s="32">
        <v>30.75</v>
      </c>
      <c r="AP63" s="32">
        <v>60.06</v>
      </c>
      <c r="AQ63" s="33">
        <v>0.82</v>
      </c>
      <c r="AR63" s="34">
        <v>-4.76</v>
      </c>
      <c r="AS63" s="32">
        <v>-11.93</v>
      </c>
      <c r="AT63" s="32">
        <v>-6.89</v>
      </c>
      <c r="AU63" s="24">
        <v>-9.77</v>
      </c>
      <c r="AV63" s="33">
        <v>-0.4</v>
      </c>
      <c r="AW63" s="33">
        <v>0.19</v>
      </c>
      <c r="AX63">
        <v>1</v>
      </c>
    </row>
    <row r="64" spans="1:50" x14ac:dyDescent="0.25">
      <c r="A64" s="52">
        <v>2668</v>
      </c>
      <c r="B64" s="23" t="s">
        <v>5766</v>
      </c>
      <c r="C64" s="24" t="s">
        <v>1599</v>
      </c>
      <c r="D64" s="24" t="s">
        <v>94</v>
      </c>
      <c r="E64" s="25" t="s">
        <v>835</v>
      </c>
      <c r="F64" s="24"/>
      <c r="G64" s="24" t="s">
        <v>97</v>
      </c>
      <c r="H64" s="24" t="s">
        <v>81</v>
      </c>
      <c r="I64" s="26">
        <v>2</v>
      </c>
      <c r="J64" s="26">
        <v>2</v>
      </c>
      <c r="K64" s="24" t="s">
        <v>61</v>
      </c>
      <c r="L64" s="27">
        <v>40253</v>
      </c>
      <c r="M64" s="28">
        <v>135242</v>
      </c>
      <c r="N64" s="28">
        <v>135242</v>
      </c>
      <c r="O64" s="28">
        <v>0</v>
      </c>
      <c r="P64" s="28">
        <v>0</v>
      </c>
      <c r="Q64" s="28">
        <v>0</v>
      </c>
      <c r="R64" s="28">
        <v>-67489</v>
      </c>
      <c r="S64" s="28">
        <v>-67489</v>
      </c>
      <c r="T64" s="28">
        <v>-65413</v>
      </c>
      <c r="U64" s="28">
        <v>-33741</v>
      </c>
      <c r="V64" s="28">
        <v>-67489</v>
      </c>
      <c r="W64" s="28">
        <v>-61341.66</v>
      </c>
      <c r="X64" s="28">
        <v>31114</v>
      </c>
      <c r="Y64" s="28">
        <v>-95754</v>
      </c>
      <c r="Z64" s="28">
        <v>-57971</v>
      </c>
      <c r="AA64" s="28">
        <v>8426</v>
      </c>
      <c r="AB64" s="28">
        <v>25702</v>
      </c>
      <c r="AC64" s="28">
        <v>55000</v>
      </c>
      <c r="AD64" s="28">
        <v>5000</v>
      </c>
      <c r="AE64" s="28">
        <v>312238</v>
      </c>
      <c r="AF64" s="28">
        <v>34160</v>
      </c>
      <c r="AG64" s="28">
        <v>175996</v>
      </c>
      <c r="AH64" s="28">
        <v>49128</v>
      </c>
      <c r="AI64" s="29">
        <v>0.65</v>
      </c>
      <c r="AJ64" s="29">
        <v>0.72</v>
      </c>
      <c r="AK64" s="29">
        <v>0.75</v>
      </c>
      <c r="AL64" s="30">
        <v>64.73</v>
      </c>
      <c r="AM64" s="30">
        <v>575.24</v>
      </c>
      <c r="AN64" s="31">
        <v>32.82</v>
      </c>
      <c r="AO64" s="32">
        <v>118.21</v>
      </c>
      <c r="AP64" s="32">
        <v>118.57</v>
      </c>
      <c r="AQ64" s="33">
        <v>-1.7</v>
      </c>
      <c r="AR64" s="34">
        <v>-21.61</v>
      </c>
      <c r="AS64" s="32">
        <v>-116.42</v>
      </c>
      <c r="AT64" s="32">
        <v>-49.9</v>
      </c>
      <c r="AU64" s="24">
        <v>-197.57</v>
      </c>
      <c r="AV64" s="33">
        <v>-4.04</v>
      </c>
      <c r="AW64" s="33">
        <v>0.28000000000000003</v>
      </c>
      <c r="AX64">
        <v>1</v>
      </c>
    </row>
    <row r="65" spans="1:50" x14ac:dyDescent="0.25">
      <c r="A65" s="52">
        <v>2724</v>
      </c>
      <c r="B65" s="23" t="s">
        <v>5871</v>
      </c>
      <c r="C65" s="24" t="s">
        <v>5872</v>
      </c>
      <c r="D65" s="24" t="s">
        <v>5873</v>
      </c>
      <c r="E65" s="25">
        <v>90501</v>
      </c>
      <c r="F65" s="24" t="s">
        <v>1360</v>
      </c>
      <c r="G65" s="24" t="s">
        <v>90</v>
      </c>
      <c r="H65" s="24" t="s">
        <v>152</v>
      </c>
      <c r="I65" s="26">
        <v>3</v>
      </c>
      <c r="J65" s="26">
        <v>4</v>
      </c>
      <c r="K65" s="24" t="s">
        <v>61</v>
      </c>
      <c r="L65" s="27">
        <v>39302</v>
      </c>
      <c r="M65" s="28">
        <v>131574</v>
      </c>
      <c r="N65" s="28">
        <v>131574</v>
      </c>
      <c r="O65" s="28">
        <v>0</v>
      </c>
      <c r="P65" s="28">
        <v>0</v>
      </c>
      <c r="Q65" s="28">
        <v>0</v>
      </c>
      <c r="R65" s="28">
        <v>5784</v>
      </c>
      <c r="S65" s="28">
        <v>5784</v>
      </c>
      <c r="T65" s="28">
        <v>5784</v>
      </c>
      <c r="U65" s="28">
        <v>29684</v>
      </c>
      <c r="V65" s="28">
        <v>5784</v>
      </c>
      <c r="W65" s="28">
        <v>-11014.06</v>
      </c>
      <c r="X65" s="28">
        <v>0</v>
      </c>
      <c r="Y65" s="28">
        <v>74464</v>
      </c>
      <c r="Z65" s="28">
        <v>-220193</v>
      </c>
      <c r="AA65" s="28">
        <v>52176</v>
      </c>
      <c r="AB65" s="28">
        <v>28204</v>
      </c>
      <c r="AC65" s="28">
        <v>0</v>
      </c>
      <c r="AD65" s="28">
        <v>6972</v>
      </c>
      <c r="AE65" s="28">
        <v>721321</v>
      </c>
      <c r="AF65" s="28">
        <v>700694</v>
      </c>
      <c r="AG65" s="28">
        <v>57110</v>
      </c>
      <c r="AH65" s="28">
        <v>131574</v>
      </c>
      <c r="AI65" s="29">
        <v>0.02</v>
      </c>
      <c r="AJ65" s="29">
        <v>0.02</v>
      </c>
      <c r="AK65" s="29">
        <v>0.02</v>
      </c>
      <c r="AL65" s="30">
        <v>15.26</v>
      </c>
      <c r="AM65" s="30">
        <v>5923.3</v>
      </c>
      <c r="AN65" s="31">
        <v>0</v>
      </c>
      <c r="AO65" s="32">
        <v>130.27000000000001</v>
      </c>
      <c r="AP65" s="32">
        <v>130.53</v>
      </c>
      <c r="AQ65" s="33">
        <v>-0.31</v>
      </c>
      <c r="AR65" s="34">
        <v>0.8</v>
      </c>
      <c r="AS65" s="32">
        <v>-2.63</v>
      </c>
      <c r="AT65" s="32">
        <v>4.4000000000000004</v>
      </c>
      <c r="AU65" s="24">
        <v>0.83</v>
      </c>
      <c r="AV65" s="33">
        <v>0.42</v>
      </c>
      <c r="AW65" s="33">
        <v>0.27</v>
      </c>
      <c r="AX65">
        <v>1</v>
      </c>
    </row>
    <row r="66" spans="1:50" x14ac:dyDescent="0.25">
      <c r="A66" s="52">
        <v>2758</v>
      </c>
      <c r="B66" s="23" t="s">
        <v>5941</v>
      </c>
      <c r="C66" s="24" t="s">
        <v>5942</v>
      </c>
      <c r="D66" s="24" t="s">
        <v>703</v>
      </c>
      <c r="E66" s="25" t="s">
        <v>5943</v>
      </c>
      <c r="F66" s="24" t="s">
        <v>703</v>
      </c>
      <c r="G66" s="24" t="s">
        <v>52</v>
      </c>
      <c r="H66" s="24" t="s">
        <v>53</v>
      </c>
      <c r="I66" s="26">
        <v>3</v>
      </c>
      <c r="J66" s="26">
        <v>4</v>
      </c>
      <c r="K66" s="24" t="s">
        <v>61</v>
      </c>
      <c r="L66" s="27">
        <v>41272</v>
      </c>
      <c r="M66" s="28">
        <v>129998</v>
      </c>
      <c r="N66" s="28">
        <v>129998</v>
      </c>
      <c r="O66" s="28">
        <v>0</v>
      </c>
      <c r="P66" s="28">
        <v>0</v>
      </c>
      <c r="Q66" s="28">
        <v>0</v>
      </c>
      <c r="R66" s="28">
        <v>-6687</v>
      </c>
      <c r="S66" s="28">
        <v>-6687</v>
      </c>
      <c r="T66" s="28">
        <v>-5000</v>
      </c>
      <c r="U66" s="28">
        <v>34285</v>
      </c>
      <c r="V66" s="28">
        <v>-6687</v>
      </c>
      <c r="W66" s="28">
        <v>-258949.96</v>
      </c>
      <c r="X66" s="28">
        <v>16</v>
      </c>
      <c r="Y66" s="28">
        <v>73606</v>
      </c>
      <c r="Z66" s="28">
        <v>2520260</v>
      </c>
      <c r="AA66" s="28">
        <v>43089</v>
      </c>
      <c r="AB66" s="28">
        <v>44530</v>
      </c>
      <c r="AC66" s="28">
        <v>140</v>
      </c>
      <c r="AD66" s="28">
        <v>1377510</v>
      </c>
      <c r="AE66" s="28">
        <v>2593359</v>
      </c>
      <c r="AF66" s="28">
        <v>1173789</v>
      </c>
      <c r="AG66" s="28">
        <v>56252</v>
      </c>
      <c r="AH66" s="28">
        <v>129842</v>
      </c>
      <c r="AI66" s="29">
        <v>0.46</v>
      </c>
      <c r="AJ66" s="29">
        <v>19.37</v>
      </c>
      <c r="AK66" s="29">
        <v>19.420000000000002</v>
      </c>
      <c r="AL66" s="30">
        <v>3828.44</v>
      </c>
      <c r="AM66" s="30">
        <v>466.66</v>
      </c>
      <c r="AN66" s="31">
        <v>9.85</v>
      </c>
      <c r="AO66" s="32">
        <v>2.82</v>
      </c>
      <c r="AP66" s="32">
        <v>2.82</v>
      </c>
      <c r="AQ66" s="33">
        <v>2.15</v>
      </c>
      <c r="AR66" s="34">
        <v>-0.26</v>
      </c>
      <c r="AS66" s="32">
        <v>-0.27</v>
      </c>
      <c r="AT66" s="32">
        <v>-5.14</v>
      </c>
      <c r="AU66" s="24">
        <v>-0.56999999999999995</v>
      </c>
      <c r="AV66" s="33">
        <v>3.38</v>
      </c>
      <c r="AW66" s="33">
        <v>2.4900000000000002</v>
      </c>
      <c r="AX66">
        <v>1</v>
      </c>
    </row>
    <row r="67" spans="1:50" x14ac:dyDescent="0.25">
      <c r="A67" s="52">
        <v>2784</v>
      </c>
      <c r="B67" s="23" t="s">
        <v>5992</v>
      </c>
      <c r="C67" s="24" t="s">
        <v>5993</v>
      </c>
      <c r="D67" s="24" t="s">
        <v>84</v>
      </c>
      <c r="E67" s="25">
        <v>82108</v>
      </c>
      <c r="F67" s="24" t="s">
        <v>58</v>
      </c>
      <c r="G67" s="24" t="s">
        <v>59</v>
      </c>
      <c r="H67" s="24" t="s">
        <v>81</v>
      </c>
      <c r="I67" s="26">
        <v>3</v>
      </c>
      <c r="J67" s="26">
        <v>4</v>
      </c>
      <c r="K67" s="24" t="s">
        <v>61</v>
      </c>
      <c r="L67" s="27">
        <v>41129</v>
      </c>
      <c r="M67" s="28">
        <v>128531</v>
      </c>
      <c r="N67" s="28">
        <v>128531</v>
      </c>
      <c r="O67" s="28">
        <v>0</v>
      </c>
      <c r="P67" s="28">
        <v>0</v>
      </c>
      <c r="Q67" s="28">
        <v>0</v>
      </c>
      <c r="R67" s="28">
        <v>-14746</v>
      </c>
      <c r="S67" s="28">
        <v>-14746</v>
      </c>
      <c r="T67" s="28">
        <v>-10076</v>
      </c>
      <c r="U67" s="28">
        <v>-10076</v>
      </c>
      <c r="V67" s="28">
        <v>-14746</v>
      </c>
      <c r="W67" s="28">
        <v>-2095.96</v>
      </c>
      <c r="X67" s="28">
        <v>45296</v>
      </c>
      <c r="Y67" s="28">
        <v>19663</v>
      </c>
      <c r="Z67" s="28">
        <v>-185948</v>
      </c>
      <c r="AA67" s="28">
        <v>31047</v>
      </c>
      <c r="AB67" s="28">
        <v>4003</v>
      </c>
      <c r="AC67" s="28">
        <v>78793</v>
      </c>
      <c r="AD67" s="28">
        <v>5000</v>
      </c>
      <c r="AE67" s="28">
        <v>129801</v>
      </c>
      <c r="AF67" s="28">
        <v>0</v>
      </c>
      <c r="AG67" s="28">
        <v>30075</v>
      </c>
      <c r="AH67" s="28">
        <v>4442</v>
      </c>
      <c r="AI67" s="29">
        <v>0.15</v>
      </c>
      <c r="AJ67" s="29">
        <v>0.37</v>
      </c>
      <c r="AK67" s="29">
        <v>0.41</v>
      </c>
      <c r="AL67" s="30">
        <v>192.56</v>
      </c>
      <c r="AM67" s="30">
        <v>1043.07</v>
      </c>
      <c r="AN67" s="31">
        <v>40.85</v>
      </c>
      <c r="AO67" s="32">
        <v>243.01</v>
      </c>
      <c r="AP67" s="32">
        <v>243.26</v>
      </c>
      <c r="AQ67" s="33">
        <v>0</v>
      </c>
      <c r="AR67" s="34">
        <v>-11.36</v>
      </c>
      <c r="AS67" s="32">
        <v>-7.93</v>
      </c>
      <c r="AT67" s="32">
        <v>-11.47</v>
      </c>
      <c r="AU67" s="24">
        <v>0</v>
      </c>
      <c r="AV67" s="33">
        <v>-0.95</v>
      </c>
      <c r="AW67" s="33">
        <v>0.62</v>
      </c>
      <c r="AX67">
        <v>1</v>
      </c>
    </row>
    <row r="68" spans="1:50" x14ac:dyDescent="0.25">
      <c r="A68" s="52">
        <v>2838</v>
      </c>
      <c r="B68" s="23" t="s">
        <v>6104</v>
      </c>
      <c r="C68" s="24" t="s">
        <v>303</v>
      </c>
      <c r="D68" s="24" t="s">
        <v>84</v>
      </c>
      <c r="E68" s="25">
        <v>82107</v>
      </c>
      <c r="F68" s="24" t="s">
        <v>58</v>
      </c>
      <c r="G68" s="24" t="s">
        <v>59</v>
      </c>
      <c r="H68" s="24" t="s">
        <v>81</v>
      </c>
      <c r="I68" s="26">
        <v>3</v>
      </c>
      <c r="J68" s="26">
        <v>4</v>
      </c>
      <c r="K68" s="24" t="s">
        <v>61</v>
      </c>
      <c r="L68" s="27">
        <v>38685</v>
      </c>
      <c r="M68" s="28">
        <v>125907</v>
      </c>
      <c r="N68" s="28">
        <v>125907</v>
      </c>
      <c r="O68" s="28">
        <v>0</v>
      </c>
      <c r="P68" s="28">
        <v>0</v>
      </c>
      <c r="Q68" s="28">
        <v>0</v>
      </c>
      <c r="R68" s="28">
        <v>-49310</v>
      </c>
      <c r="S68" s="28">
        <v>-49310</v>
      </c>
      <c r="T68" s="28">
        <v>-47864</v>
      </c>
      <c r="U68" s="28">
        <v>-28271</v>
      </c>
      <c r="V68" s="28">
        <v>-49310</v>
      </c>
      <c r="W68" s="28">
        <v>-47444.06</v>
      </c>
      <c r="X68" s="28">
        <v>0</v>
      </c>
      <c r="Y68" s="28">
        <v>7168</v>
      </c>
      <c r="Z68" s="28">
        <v>79195</v>
      </c>
      <c r="AA68" s="28">
        <v>48010</v>
      </c>
      <c r="AB68" s="28">
        <v>86871</v>
      </c>
      <c r="AC68" s="28">
        <v>0</v>
      </c>
      <c r="AD68" s="28">
        <v>6640</v>
      </c>
      <c r="AE68" s="28">
        <v>110580</v>
      </c>
      <c r="AF68" s="28">
        <v>49188</v>
      </c>
      <c r="AG68" s="28">
        <v>118739</v>
      </c>
      <c r="AH68" s="28">
        <v>37590</v>
      </c>
      <c r="AI68" s="29">
        <v>0.98</v>
      </c>
      <c r="AJ68" s="29">
        <v>2.2599999999999998</v>
      </c>
      <c r="AK68" s="29">
        <v>2.35</v>
      </c>
      <c r="AL68" s="30">
        <v>93.61</v>
      </c>
      <c r="AM68" s="30">
        <v>77.72</v>
      </c>
      <c r="AN68" s="31">
        <v>6.64</v>
      </c>
      <c r="AO68" s="32">
        <v>23.68</v>
      </c>
      <c r="AP68" s="32">
        <v>27.88</v>
      </c>
      <c r="AQ68" s="33">
        <v>1.61</v>
      </c>
      <c r="AR68" s="34">
        <v>-44.59</v>
      </c>
      <c r="AS68" s="32">
        <v>-62.26</v>
      </c>
      <c r="AT68" s="32">
        <v>-39.159999999999997</v>
      </c>
      <c r="AU68" s="24">
        <v>-100.25</v>
      </c>
      <c r="AV68" s="33">
        <v>-5.0599999999999996</v>
      </c>
      <c r="AW68" s="33">
        <v>-0.54</v>
      </c>
      <c r="AX68">
        <v>1</v>
      </c>
    </row>
    <row r="69" spans="1:50" x14ac:dyDescent="0.25">
      <c r="A69" s="52">
        <v>2938</v>
      </c>
      <c r="B69" s="23" t="s">
        <v>6308</v>
      </c>
      <c r="C69" s="24" t="s">
        <v>6309</v>
      </c>
      <c r="D69" s="24" t="s">
        <v>6310</v>
      </c>
      <c r="E69" s="25">
        <v>93003</v>
      </c>
      <c r="F69" s="24" t="s">
        <v>274</v>
      </c>
      <c r="G69" s="24" t="s">
        <v>90</v>
      </c>
      <c r="H69" s="24" t="s">
        <v>66</v>
      </c>
      <c r="I69" s="26">
        <v>5</v>
      </c>
      <c r="J69" s="26">
        <v>9</v>
      </c>
      <c r="K69" s="24" t="s">
        <v>61</v>
      </c>
      <c r="L69" s="27">
        <v>43293</v>
      </c>
      <c r="M69" s="28">
        <v>120523</v>
      </c>
      <c r="N69" s="28">
        <v>120523</v>
      </c>
      <c r="O69" s="28">
        <v>0</v>
      </c>
      <c r="P69" s="28">
        <v>0</v>
      </c>
      <c r="Q69" s="28">
        <v>0</v>
      </c>
      <c r="R69" s="28">
        <v>-6445</v>
      </c>
      <c r="S69" s="28">
        <v>-6445</v>
      </c>
      <c r="T69" s="28">
        <v>-6031</v>
      </c>
      <c r="U69" s="28">
        <v>-3493</v>
      </c>
      <c r="V69" s="28">
        <v>-6445</v>
      </c>
      <c r="W69" s="28">
        <v>-5960.2</v>
      </c>
      <c r="X69" s="28">
        <v>0</v>
      </c>
      <c r="Y69" s="28">
        <v>15862</v>
      </c>
      <c r="Z69" s="28">
        <v>3346</v>
      </c>
      <c r="AA69" s="28">
        <v>38481</v>
      </c>
      <c r="AB69" s="28">
        <v>74445</v>
      </c>
      <c r="AC69" s="28">
        <v>0</v>
      </c>
      <c r="AD69" s="28">
        <v>5000</v>
      </c>
      <c r="AE69" s="28">
        <v>23366</v>
      </c>
      <c r="AF69" s="28">
        <v>6977</v>
      </c>
      <c r="AG69" s="28">
        <v>104661</v>
      </c>
      <c r="AH69" s="28">
        <v>0</v>
      </c>
      <c r="AI69" s="29">
        <v>0.05</v>
      </c>
      <c r="AJ69" s="29">
        <v>1.62</v>
      </c>
      <c r="AK69" s="29">
        <v>1.67</v>
      </c>
      <c r="AL69" s="30">
        <v>45.58</v>
      </c>
      <c r="AM69" s="30">
        <v>33.53</v>
      </c>
      <c r="AN69" s="31">
        <v>1.57</v>
      </c>
      <c r="AO69" s="32">
        <v>41.72</v>
      </c>
      <c r="AP69" s="32">
        <v>85.68</v>
      </c>
      <c r="AQ69" s="33">
        <v>0.48</v>
      </c>
      <c r="AR69" s="34">
        <v>-27.58</v>
      </c>
      <c r="AS69" s="32">
        <v>-192.62</v>
      </c>
      <c r="AT69" s="32">
        <v>-5.35</v>
      </c>
      <c r="AU69" s="24">
        <v>-92.37</v>
      </c>
      <c r="AV69" s="33">
        <v>-2.23</v>
      </c>
      <c r="AW69" s="33">
        <v>0.66</v>
      </c>
      <c r="AX69">
        <v>1</v>
      </c>
    </row>
    <row r="70" spans="1:50" x14ac:dyDescent="0.25">
      <c r="A70" s="52">
        <v>2973</v>
      </c>
      <c r="B70" s="23" t="s">
        <v>6383</v>
      </c>
      <c r="C70" s="24" t="s">
        <v>6384</v>
      </c>
      <c r="D70" s="24" t="s">
        <v>150</v>
      </c>
      <c r="E70" s="25" t="s">
        <v>151</v>
      </c>
      <c r="F70" s="24" t="s">
        <v>150</v>
      </c>
      <c r="G70" s="24" t="s">
        <v>52</v>
      </c>
      <c r="H70" s="24" t="s">
        <v>104</v>
      </c>
      <c r="I70" s="26">
        <v>3</v>
      </c>
      <c r="J70" s="26">
        <v>4</v>
      </c>
      <c r="K70" s="24" t="s">
        <v>61</v>
      </c>
      <c r="L70" s="27">
        <v>43742</v>
      </c>
      <c r="M70" s="28">
        <v>118546</v>
      </c>
      <c r="N70" s="28">
        <v>118546</v>
      </c>
      <c r="O70" s="28">
        <v>0</v>
      </c>
      <c r="P70" s="28">
        <v>269</v>
      </c>
      <c r="Q70" s="28">
        <v>269</v>
      </c>
      <c r="R70" s="28">
        <v>-5629</v>
      </c>
      <c r="S70" s="28">
        <v>-5629</v>
      </c>
      <c r="T70" s="28">
        <v>-4612</v>
      </c>
      <c r="U70" s="28">
        <v>-4612</v>
      </c>
      <c r="V70" s="28">
        <v>-5360</v>
      </c>
      <c r="W70" s="28">
        <v>-5431.54</v>
      </c>
      <c r="X70" s="28">
        <v>0</v>
      </c>
      <c r="Y70" s="28">
        <v>-1492</v>
      </c>
      <c r="Z70" s="28">
        <v>-949</v>
      </c>
      <c r="AA70" s="28">
        <v>2970</v>
      </c>
      <c r="AB70" s="28">
        <v>39078</v>
      </c>
      <c r="AC70" s="28">
        <v>0</v>
      </c>
      <c r="AD70" s="28">
        <v>5000</v>
      </c>
      <c r="AE70" s="28">
        <v>44972</v>
      </c>
      <c r="AF70" s="28">
        <v>0</v>
      </c>
      <c r="AG70" s="28">
        <v>120038</v>
      </c>
      <c r="AH70" s="28">
        <v>118546</v>
      </c>
      <c r="AI70" s="29">
        <v>1.27</v>
      </c>
      <c r="AJ70" s="29">
        <v>1.65</v>
      </c>
      <c r="AK70" s="29">
        <v>1.74</v>
      </c>
      <c r="AL70" s="30">
        <v>29.35</v>
      </c>
      <c r="AM70" s="30">
        <v>77.62</v>
      </c>
      <c r="AN70" s="31">
        <v>7.23</v>
      </c>
      <c r="AO70" s="32">
        <v>57.55</v>
      </c>
      <c r="AP70" s="32">
        <v>102.11</v>
      </c>
      <c r="AQ70" s="33">
        <v>0</v>
      </c>
      <c r="AR70" s="34">
        <v>-12.52</v>
      </c>
      <c r="AS70" s="32">
        <v>-593.15</v>
      </c>
      <c r="AT70" s="32">
        <v>-4.75</v>
      </c>
      <c r="AU70" s="24">
        <v>0</v>
      </c>
      <c r="AV70" s="33">
        <v>-1.07</v>
      </c>
      <c r="AW70" s="33">
        <v>0.54</v>
      </c>
      <c r="AX70">
        <v>1</v>
      </c>
    </row>
  </sheetData>
  <sortState xmlns:xlrd2="http://schemas.microsoft.com/office/spreadsheetml/2017/richdata2" ref="A1:A57">
    <sortCondition ref="A1:A57"/>
  </sortState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7FA4D-B4FA-4C39-BDFD-42D7F01D976F}">
  <sheetPr>
    <outlinePr summaryBelow="0" summaryRight="0"/>
  </sheetPr>
  <dimension ref="A1:BA89"/>
  <sheetViews>
    <sheetView showGridLines="0" tabSelected="1" zoomScale="85" zoomScaleNormal="85" workbookViewId="0"/>
  </sheetViews>
  <sheetFormatPr baseColWidth="10" defaultRowHeight="14.25" outlineLevelRow="1" x14ac:dyDescent="0.2"/>
  <cols>
    <col min="1" max="1" width="19.28515625" style="56" bestFit="1" customWidth="1"/>
    <col min="2" max="2" width="12.140625" style="56" bestFit="1" customWidth="1"/>
    <col min="3" max="3" width="11.42578125" style="56"/>
    <col min="4" max="4" width="11.5703125" style="56" bestFit="1" customWidth="1"/>
    <col min="5" max="5" width="37.28515625" style="56" bestFit="1" customWidth="1"/>
    <col min="6" max="6" width="28.42578125" style="56" bestFit="1" customWidth="1"/>
    <col min="7" max="7" width="11.42578125" style="56"/>
    <col min="8" max="8" width="11.5703125" style="56" bestFit="1" customWidth="1"/>
    <col min="9" max="9" width="22.85546875" style="56" bestFit="1" customWidth="1"/>
    <col min="10" max="10" width="21" style="56" hidden="1" customWidth="1"/>
    <col min="11" max="11" width="68.28515625" style="56" bestFit="1" customWidth="1"/>
    <col min="12" max="12" width="22.85546875" style="56" bestFit="1" customWidth="1"/>
    <col min="13" max="13" width="11.5703125" style="56" bestFit="1" customWidth="1"/>
    <col min="14" max="15" width="13.28515625" style="56" customWidth="1"/>
    <col min="16" max="16" width="12" style="56" customWidth="1"/>
    <col min="17" max="17" width="15.85546875" style="56" bestFit="1" customWidth="1"/>
    <col min="18" max="18" width="19.5703125" style="56" customWidth="1"/>
    <col min="19" max="20" width="13.5703125" style="56" bestFit="1" customWidth="1"/>
    <col min="21" max="21" width="20.28515625" style="56" bestFit="1" customWidth="1"/>
    <col min="22" max="22" width="22.140625" style="56" customWidth="1"/>
    <col min="23" max="27" width="15.42578125" style="56" bestFit="1" customWidth="1"/>
    <col min="28" max="28" width="14.7109375" style="56" bestFit="1" customWidth="1"/>
    <col min="29" max="29" width="15.85546875" style="56" bestFit="1" customWidth="1"/>
    <col min="30" max="30" width="18.85546875" style="56" bestFit="1" customWidth="1"/>
    <col min="31" max="31" width="27.7109375" style="56" customWidth="1"/>
    <col min="32" max="32" width="19.5703125" style="56" customWidth="1"/>
    <col min="33" max="33" width="21" style="56" customWidth="1"/>
    <col min="34" max="34" width="17.28515625" style="56" bestFit="1" customWidth="1"/>
    <col min="35" max="35" width="17" style="56" bestFit="1" customWidth="1"/>
    <col min="36" max="36" width="18.28515625" style="56" customWidth="1"/>
    <col min="37" max="37" width="22.7109375" style="56" customWidth="1"/>
    <col min="38" max="38" width="17.42578125" style="56" bestFit="1" customWidth="1"/>
    <col min="39" max="39" width="14.140625" style="56" customWidth="1"/>
    <col min="40" max="40" width="20.28515625" style="56" customWidth="1"/>
    <col min="41" max="41" width="18.140625" style="56" customWidth="1"/>
    <col min="42" max="42" width="19.42578125" style="56" customWidth="1"/>
    <col min="43" max="43" width="24" style="56" customWidth="1"/>
    <col min="44" max="44" width="16.140625" style="56" customWidth="1"/>
    <col min="45" max="45" width="19" style="56" customWidth="1"/>
    <col min="46" max="46" width="21.85546875" style="56" customWidth="1"/>
    <col min="47" max="47" width="23.28515625" style="56" customWidth="1"/>
    <col min="48" max="48" width="12.7109375" style="56" bestFit="1" customWidth="1"/>
    <col min="49" max="49" width="13.85546875" style="56" bestFit="1" customWidth="1"/>
    <col min="50" max="50" width="12.7109375" style="56" bestFit="1" customWidth="1"/>
    <col min="51" max="51" width="33.5703125" style="56" customWidth="1"/>
    <col min="52" max="52" width="15.42578125" style="56" customWidth="1"/>
    <col min="53" max="53" width="14" style="56" customWidth="1"/>
    <col min="54" max="54" width="11.5703125" style="56" bestFit="1" customWidth="1"/>
    <col min="55" max="16384" width="11.42578125" style="56"/>
  </cols>
  <sheetData>
    <row r="1" spans="1:53" x14ac:dyDescent="0.2">
      <c r="A1" s="77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9"/>
    </row>
    <row r="2" spans="1:53" outlineLevel="1" x14ac:dyDescent="0.2">
      <c r="L2" s="56" t="s">
        <v>60</v>
      </c>
      <c r="N2" s="56" t="s">
        <v>6453</v>
      </c>
      <c r="AR2" s="56" t="s">
        <v>6454</v>
      </c>
    </row>
    <row r="4" spans="1:53" ht="15" x14ac:dyDescent="0.25">
      <c r="A4" s="56" t="s">
        <v>6450</v>
      </c>
      <c r="B4" s="57">
        <v>37697</v>
      </c>
      <c r="D4" s="81" t="s">
        <v>6441</v>
      </c>
      <c r="E4" s="58" t="s">
        <v>0</v>
      </c>
      <c r="F4" s="59" t="s">
        <v>1</v>
      </c>
      <c r="G4" s="59" t="s">
        <v>2</v>
      </c>
      <c r="H4" s="60" t="s">
        <v>3</v>
      </c>
      <c r="I4" s="59" t="s">
        <v>4</v>
      </c>
      <c r="J4" s="59" t="s">
        <v>5</v>
      </c>
      <c r="K4" s="59" t="s">
        <v>6</v>
      </c>
      <c r="L4" s="61" t="s">
        <v>7</v>
      </c>
      <c r="M4" s="61" t="s">
        <v>8</v>
      </c>
      <c r="N4" s="59" t="s">
        <v>9</v>
      </c>
      <c r="O4" s="59"/>
      <c r="P4" s="59" t="s">
        <v>10</v>
      </c>
      <c r="Q4" s="59" t="s">
        <v>11</v>
      </c>
      <c r="R4" s="59" t="s">
        <v>12</v>
      </c>
      <c r="S4" s="59" t="s">
        <v>13</v>
      </c>
      <c r="T4" s="59" t="s">
        <v>14</v>
      </c>
      <c r="U4" s="59" t="s">
        <v>15</v>
      </c>
      <c r="V4" s="59" t="s">
        <v>16</v>
      </c>
      <c r="W4" s="59" t="s">
        <v>17</v>
      </c>
      <c r="X4" s="59" t="s">
        <v>18</v>
      </c>
      <c r="Y4" s="59" t="s">
        <v>19</v>
      </c>
      <c r="Z4" s="59" t="s">
        <v>20</v>
      </c>
      <c r="AA4" s="59" t="s">
        <v>21</v>
      </c>
      <c r="AB4" s="59" t="s">
        <v>22</v>
      </c>
      <c r="AC4" s="59" t="s">
        <v>23</v>
      </c>
      <c r="AD4" s="59" t="s">
        <v>24</v>
      </c>
      <c r="AE4" s="59" t="s">
        <v>25</v>
      </c>
      <c r="AF4" s="59" t="s">
        <v>26</v>
      </c>
      <c r="AG4" s="59" t="s">
        <v>27</v>
      </c>
      <c r="AH4" s="59" t="s">
        <v>28</v>
      </c>
      <c r="AI4" s="59" t="s">
        <v>29</v>
      </c>
      <c r="AJ4" s="59" t="s">
        <v>30</v>
      </c>
      <c r="AK4" s="59" t="s">
        <v>31</v>
      </c>
      <c r="AL4" s="59" t="s">
        <v>32</v>
      </c>
      <c r="AM4" s="62" t="s">
        <v>33</v>
      </c>
      <c r="AN4" s="62" t="s">
        <v>34</v>
      </c>
      <c r="AO4" s="62" t="s">
        <v>35</v>
      </c>
      <c r="AP4" s="63" t="s">
        <v>36</v>
      </c>
      <c r="AQ4" s="63" t="s">
        <v>37</v>
      </c>
      <c r="AR4" s="63" t="s">
        <v>38</v>
      </c>
      <c r="AS4" s="59" t="s">
        <v>39</v>
      </c>
      <c r="AT4" s="59" t="s">
        <v>40</v>
      </c>
      <c r="AU4" s="59" t="s">
        <v>41</v>
      </c>
      <c r="AV4" s="59" t="s">
        <v>42</v>
      </c>
      <c r="AW4" s="59" t="s">
        <v>43</v>
      </c>
      <c r="AX4" s="59" t="s">
        <v>44</v>
      </c>
      <c r="AY4" s="59" t="s">
        <v>45</v>
      </c>
      <c r="AZ4" s="59" t="s">
        <v>46</v>
      </c>
      <c r="BA4" s="82" t="s">
        <v>47</v>
      </c>
    </row>
    <row r="5" spans="1:53" x14ac:dyDescent="0.2"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5"/>
    </row>
    <row r="6" spans="1:53" ht="15" x14ac:dyDescent="0.25">
      <c r="B6" s="57"/>
      <c r="D6" s="58" t="s">
        <v>277</v>
      </c>
      <c r="E6" s="58"/>
      <c r="F6" s="59"/>
      <c r="G6" s="59"/>
      <c r="H6" s="60"/>
      <c r="I6" s="59"/>
      <c r="J6" s="59"/>
      <c r="K6" s="59"/>
      <c r="L6" s="61"/>
      <c r="M6" s="61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62"/>
      <c r="AN6" s="62"/>
      <c r="AO6" s="62"/>
      <c r="AP6" s="63"/>
      <c r="AQ6" s="63"/>
      <c r="AR6" s="63"/>
      <c r="AS6" s="59"/>
      <c r="AT6" s="59"/>
      <c r="AU6" s="59"/>
      <c r="AV6" s="59"/>
      <c r="AW6" s="59"/>
      <c r="AX6" s="59"/>
      <c r="AY6" s="59"/>
      <c r="AZ6" s="59"/>
      <c r="BA6" s="82"/>
    </row>
    <row r="7" spans="1:53" x14ac:dyDescent="0.2">
      <c r="D7" s="86">
        <v>404</v>
      </c>
      <c r="E7" s="87" t="s">
        <v>1057</v>
      </c>
      <c r="F7" s="88" t="s">
        <v>1058</v>
      </c>
      <c r="G7" s="88" t="s">
        <v>175</v>
      </c>
      <c r="H7" s="89">
        <v>96001</v>
      </c>
      <c r="I7" s="88" t="s">
        <v>175</v>
      </c>
      <c r="J7" s="88" t="s">
        <v>137</v>
      </c>
      <c r="K7" s="88" t="s">
        <v>81</v>
      </c>
      <c r="L7" s="90">
        <v>10</v>
      </c>
      <c r="M7" s="90">
        <v>24</v>
      </c>
      <c r="N7" s="88" t="s">
        <v>61</v>
      </c>
      <c r="O7" s="88"/>
      <c r="P7" s="91">
        <v>42586</v>
      </c>
      <c r="Q7" s="92">
        <v>709407</v>
      </c>
      <c r="R7" s="92">
        <v>709407</v>
      </c>
      <c r="S7" s="92">
        <v>0</v>
      </c>
      <c r="T7" s="92">
        <v>22469</v>
      </c>
      <c r="U7" s="92">
        <v>22469</v>
      </c>
      <c r="V7" s="92">
        <v>84992</v>
      </c>
      <c r="W7" s="92">
        <v>84992</v>
      </c>
      <c r="X7" s="92">
        <v>130088</v>
      </c>
      <c r="Y7" s="92">
        <v>152588</v>
      </c>
      <c r="Z7" s="92">
        <v>107461</v>
      </c>
      <c r="AA7" s="92">
        <v>27960.94</v>
      </c>
      <c r="AB7" s="92">
        <v>-31724</v>
      </c>
      <c r="AC7" s="92">
        <v>291285</v>
      </c>
      <c r="AD7" s="92">
        <v>320611</v>
      </c>
      <c r="AE7" s="92">
        <v>134582</v>
      </c>
      <c r="AF7" s="92">
        <v>329199</v>
      </c>
      <c r="AG7" s="92">
        <v>31724</v>
      </c>
      <c r="AH7" s="92">
        <v>5000</v>
      </c>
      <c r="AI7" s="92">
        <v>1421820</v>
      </c>
      <c r="AJ7" s="92">
        <v>1292330</v>
      </c>
      <c r="AK7" s="92">
        <v>386398</v>
      </c>
      <c r="AL7" s="92">
        <v>709407</v>
      </c>
      <c r="AM7" s="93">
        <v>0.14000000000000001</v>
      </c>
      <c r="AN7" s="93">
        <v>0.22</v>
      </c>
      <c r="AO7" s="93">
        <v>0.47</v>
      </c>
      <c r="AP7" s="94">
        <v>10.8</v>
      </c>
      <c r="AQ7" s="94">
        <v>235.4</v>
      </c>
      <c r="AR7" s="95">
        <v>0</v>
      </c>
      <c r="AS7" s="96">
        <v>19.23</v>
      </c>
      <c r="AT7" s="96">
        <v>77.45</v>
      </c>
      <c r="AU7" s="97">
        <v>0.25</v>
      </c>
      <c r="AV7" s="98">
        <v>5.98</v>
      </c>
      <c r="AW7" s="96">
        <v>26.51</v>
      </c>
      <c r="AX7" s="96">
        <v>11.98</v>
      </c>
      <c r="AY7" s="88">
        <v>6.58</v>
      </c>
      <c r="AZ7" s="97">
        <v>1.7</v>
      </c>
      <c r="BA7" s="99">
        <v>0.34</v>
      </c>
    </row>
    <row r="8" spans="1:53" x14ac:dyDescent="0.2">
      <c r="D8" s="100">
        <v>819</v>
      </c>
      <c r="E8" s="64" t="s">
        <v>1957</v>
      </c>
      <c r="F8" s="65" t="s">
        <v>1958</v>
      </c>
      <c r="G8" s="65" t="s">
        <v>277</v>
      </c>
      <c r="H8" s="66">
        <v>97401</v>
      </c>
      <c r="I8" s="65" t="s">
        <v>277</v>
      </c>
      <c r="J8" s="65" t="s">
        <v>137</v>
      </c>
      <c r="K8" s="65" t="s">
        <v>81</v>
      </c>
      <c r="L8" s="67">
        <v>5</v>
      </c>
      <c r="M8" s="67">
        <v>9</v>
      </c>
      <c r="N8" s="65" t="s">
        <v>61</v>
      </c>
      <c r="O8" s="65"/>
      <c r="P8" s="68">
        <v>40935</v>
      </c>
      <c r="Q8" s="69">
        <v>405016</v>
      </c>
      <c r="R8" s="69">
        <v>405016</v>
      </c>
      <c r="S8" s="69">
        <v>0</v>
      </c>
      <c r="T8" s="69">
        <v>8687</v>
      </c>
      <c r="U8" s="69">
        <v>8687</v>
      </c>
      <c r="V8" s="69">
        <v>32688</v>
      </c>
      <c r="W8" s="69">
        <v>32688</v>
      </c>
      <c r="X8" s="69">
        <v>41375</v>
      </c>
      <c r="Y8" s="69">
        <v>50564</v>
      </c>
      <c r="Z8" s="69">
        <v>41375</v>
      </c>
      <c r="AA8" s="69">
        <v>-22993.119999999999</v>
      </c>
      <c r="AB8" s="69">
        <v>0</v>
      </c>
      <c r="AC8" s="69">
        <v>169836</v>
      </c>
      <c r="AD8" s="69">
        <v>388272</v>
      </c>
      <c r="AE8" s="69">
        <v>119178</v>
      </c>
      <c r="AF8" s="69">
        <v>161325</v>
      </c>
      <c r="AG8" s="69">
        <v>0</v>
      </c>
      <c r="AH8" s="69">
        <v>10000</v>
      </c>
      <c r="AI8" s="69">
        <v>819920</v>
      </c>
      <c r="AJ8" s="69">
        <v>42084</v>
      </c>
      <c r="AK8" s="69">
        <v>235180</v>
      </c>
      <c r="AL8" s="69">
        <v>405016</v>
      </c>
      <c r="AM8" s="70">
        <v>1.72</v>
      </c>
      <c r="AN8" s="70">
        <v>1.81</v>
      </c>
      <c r="AO8" s="70">
        <v>1.81</v>
      </c>
      <c r="AP8" s="71">
        <v>33.659999999999997</v>
      </c>
      <c r="AQ8" s="71">
        <v>657.29</v>
      </c>
      <c r="AR8" s="72">
        <v>0.35</v>
      </c>
      <c r="AS8" s="73">
        <v>52.37</v>
      </c>
      <c r="AT8" s="73">
        <v>52.65</v>
      </c>
      <c r="AU8" s="74">
        <v>9.23</v>
      </c>
      <c r="AV8" s="75">
        <v>3.99</v>
      </c>
      <c r="AW8" s="73">
        <v>8.42</v>
      </c>
      <c r="AX8" s="73">
        <v>8.07</v>
      </c>
      <c r="AY8" s="65">
        <v>77.67</v>
      </c>
      <c r="AZ8" s="74">
        <v>1.25</v>
      </c>
      <c r="BA8" s="101">
        <v>0.46</v>
      </c>
    </row>
    <row r="9" spans="1:53" x14ac:dyDescent="0.2">
      <c r="D9" s="86">
        <v>883</v>
      </c>
      <c r="E9" s="87" t="s">
        <v>2093</v>
      </c>
      <c r="F9" s="88" t="s">
        <v>2094</v>
      </c>
      <c r="G9" s="88" t="s">
        <v>277</v>
      </c>
      <c r="H9" s="89">
        <v>97401</v>
      </c>
      <c r="I9" s="88" t="s">
        <v>277</v>
      </c>
      <c r="J9" s="88" t="s">
        <v>137</v>
      </c>
      <c r="K9" s="88" t="s">
        <v>53</v>
      </c>
      <c r="L9" s="90">
        <v>5</v>
      </c>
      <c r="M9" s="90">
        <v>9</v>
      </c>
      <c r="N9" s="88" t="s">
        <v>6453</v>
      </c>
      <c r="O9" s="88"/>
      <c r="P9" s="91">
        <v>41277</v>
      </c>
      <c r="Q9" s="92">
        <v>381646</v>
      </c>
      <c r="R9" s="92">
        <v>381646</v>
      </c>
      <c r="S9" s="92">
        <v>0</v>
      </c>
      <c r="T9" s="92">
        <v>0</v>
      </c>
      <c r="U9" s="92">
        <v>0</v>
      </c>
      <c r="V9" s="92">
        <v>-16767</v>
      </c>
      <c r="W9" s="92">
        <v>-16767</v>
      </c>
      <c r="X9" s="92">
        <v>-16767</v>
      </c>
      <c r="Y9" s="92">
        <v>-16409</v>
      </c>
      <c r="Z9" s="92">
        <v>-16767</v>
      </c>
      <c r="AA9" s="92">
        <v>-1582.74</v>
      </c>
      <c r="AB9" s="92">
        <v>14747</v>
      </c>
      <c r="AC9" s="92">
        <v>216129</v>
      </c>
      <c r="AD9" s="92">
        <v>-207947</v>
      </c>
      <c r="AE9" s="92">
        <v>211238</v>
      </c>
      <c r="AF9" s="92">
        <v>64976</v>
      </c>
      <c r="AG9" s="92">
        <v>36728</v>
      </c>
      <c r="AH9" s="92">
        <v>5000</v>
      </c>
      <c r="AI9" s="92">
        <v>16149</v>
      </c>
      <c r="AJ9" s="92">
        <v>2215</v>
      </c>
      <c r="AK9" s="92">
        <v>128789</v>
      </c>
      <c r="AL9" s="92">
        <v>330171</v>
      </c>
      <c r="AM9" s="93">
        <v>0.04</v>
      </c>
      <c r="AN9" s="93">
        <v>0.06</v>
      </c>
      <c r="AO9" s="93">
        <v>0.06</v>
      </c>
      <c r="AP9" s="94">
        <v>3.37</v>
      </c>
      <c r="AQ9" s="94">
        <v>477.95</v>
      </c>
      <c r="AR9" s="95">
        <v>1.69</v>
      </c>
      <c r="AS9" s="96">
        <v>1360.76</v>
      </c>
      <c r="AT9" s="96">
        <v>1387.68</v>
      </c>
      <c r="AU9" s="97">
        <v>-93.88</v>
      </c>
      <c r="AV9" s="98">
        <v>-103.83</v>
      </c>
      <c r="AW9" s="96">
        <v>-8.06</v>
      </c>
      <c r="AX9" s="96">
        <v>-4.3899999999999997</v>
      </c>
      <c r="AY9" s="88">
        <v>-756.98</v>
      </c>
      <c r="AZ9" s="97">
        <v>-7.88</v>
      </c>
      <c r="BA9" s="99">
        <v>6.2</v>
      </c>
    </row>
    <row r="10" spans="1:53" x14ac:dyDescent="0.2">
      <c r="D10" s="100">
        <v>1208</v>
      </c>
      <c r="E10" s="64" t="s">
        <v>2779</v>
      </c>
      <c r="F10" s="65" t="s">
        <v>2780</v>
      </c>
      <c r="G10" s="65" t="s">
        <v>2781</v>
      </c>
      <c r="H10" s="66">
        <v>96231</v>
      </c>
      <c r="I10" s="65" t="s">
        <v>175</v>
      </c>
      <c r="J10" s="65" t="s">
        <v>137</v>
      </c>
      <c r="K10" s="65" t="s">
        <v>81</v>
      </c>
      <c r="L10" s="67">
        <v>1</v>
      </c>
      <c r="M10" s="67">
        <v>1</v>
      </c>
      <c r="N10" s="65" t="s">
        <v>61</v>
      </c>
      <c r="O10" s="65"/>
      <c r="P10" s="68">
        <v>43242</v>
      </c>
      <c r="Q10" s="69">
        <v>293508</v>
      </c>
      <c r="R10" s="69">
        <v>293508</v>
      </c>
      <c r="S10" s="69">
        <v>0</v>
      </c>
      <c r="T10" s="69">
        <v>8464</v>
      </c>
      <c r="U10" s="69">
        <v>8464</v>
      </c>
      <c r="V10" s="69">
        <v>29549</v>
      </c>
      <c r="W10" s="69">
        <v>29549</v>
      </c>
      <c r="X10" s="69">
        <v>40137</v>
      </c>
      <c r="Y10" s="69">
        <v>46636</v>
      </c>
      <c r="Z10" s="69">
        <v>38013</v>
      </c>
      <c r="AA10" s="69">
        <v>22834.6</v>
      </c>
      <c r="AB10" s="69">
        <v>252476</v>
      </c>
      <c r="AC10" s="69">
        <v>89828</v>
      </c>
      <c r="AD10" s="69">
        <v>65186</v>
      </c>
      <c r="AE10" s="69">
        <v>38444</v>
      </c>
      <c r="AF10" s="69">
        <v>117464</v>
      </c>
      <c r="AG10" s="69">
        <v>39899</v>
      </c>
      <c r="AH10" s="69">
        <v>5000</v>
      </c>
      <c r="AI10" s="69">
        <v>136029</v>
      </c>
      <c r="AJ10" s="69">
        <v>14809</v>
      </c>
      <c r="AK10" s="69">
        <v>163781</v>
      </c>
      <c r="AL10" s="69">
        <v>1133</v>
      </c>
      <c r="AM10" s="70">
        <v>1.94</v>
      </c>
      <c r="AN10" s="70">
        <v>1.97</v>
      </c>
      <c r="AO10" s="70">
        <v>2.0299999999999998</v>
      </c>
      <c r="AP10" s="71">
        <v>1.68</v>
      </c>
      <c r="AQ10" s="71">
        <v>104.53</v>
      </c>
      <c r="AR10" s="72">
        <v>4.76</v>
      </c>
      <c r="AS10" s="73">
        <v>44.9</v>
      </c>
      <c r="AT10" s="73">
        <v>50.66</v>
      </c>
      <c r="AU10" s="74">
        <v>4.4000000000000004</v>
      </c>
      <c r="AV10" s="75">
        <v>21.72</v>
      </c>
      <c r="AW10" s="73">
        <v>45.33</v>
      </c>
      <c r="AX10" s="73">
        <v>10.07</v>
      </c>
      <c r="AY10" s="65">
        <v>199.53</v>
      </c>
      <c r="AZ10" s="74">
        <v>10.33</v>
      </c>
      <c r="BA10" s="101">
        <v>0.99</v>
      </c>
    </row>
    <row r="11" spans="1:53" x14ac:dyDescent="0.2">
      <c r="D11" s="86">
        <v>1870</v>
      </c>
      <c r="E11" s="87" t="s">
        <v>4141</v>
      </c>
      <c r="F11" s="88" t="s">
        <v>4142</v>
      </c>
      <c r="G11" s="88" t="s">
        <v>277</v>
      </c>
      <c r="H11" s="89">
        <v>97401</v>
      </c>
      <c r="I11" s="88" t="s">
        <v>277</v>
      </c>
      <c r="J11" s="88" t="s">
        <v>137</v>
      </c>
      <c r="K11" s="88" t="s">
        <v>104</v>
      </c>
      <c r="L11" s="90">
        <v>2</v>
      </c>
      <c r="M11" s="90">
        <v>2</v>
      </c>
      <c r="N11" s="88" t="s">
        <v>61</v>
      </c>
      <c r="O11" s="88"/>
      <c r="P11" s="91">
        <v>35502</v>
      </c>
      <c r="Q11" s="92">
        <v>199322</v>
      </c>
      <c r="R11" s="92">
        <v>199322</v>
      </c>
      <c r="S11" s="92">
        <v>0</v>
      </c>
      <c r="T11" s="92">
        <v>0</v>
      </c>
      <c r="U11" s="92">
        <v>0</v>
      </c>
      <c r="V11" s="92">
        <v>-265792</v>
      </c>
      <c r="W11" s="92">
        <v>-265792</v>
      </c>
      <c r="X11" s="92">
        <v>-265792</v>
      </c>
      <c r="Y11" s="92">
        <v>-264745</v>
      </c>
      <c r="Z11" s="92">
        <v>-265792</v>
      </c>
      <c r="AA11" s="92">
        <v>-152090.12</v>
      </c>
      <c r="AB11" s="92">
        <v>0</v>
      </c>
      <c r="AC11" s="92">
        <v>49833</v>
      </c>
      <c r="AD11" s="92">
        <v>-1097772</v>
      </c>
      <c r="AE11" s="92">
        <v>67072</v>
      </c>
      <c r="AF11" s="92">
        <v>123780</v>
      </c>
      <c r="AG11" s="92">
        <v>0</v>
      </c>
      <c r="AH11" s="92">
        <v>6639</v>
      </c>
      <c r="AI11" s="92">
        <v>133071</v>
      </c>
      <c r="AJ11" s="92">
        <v>49419</v>
      </c>
      <c r="AK11" s="92">
        <v>149489</v>
      </c>
      <c r="AL11" s="92">
        <v>199322</v>
      </c>
      <c r="AM11" s="93">
        <v>0.01</v>
      </c>
      <c r="AN11" s="93">
        <v>7.0000000000000007E-2</v>
      </c>
      <c r="AO11" s="93">
        <v>7.0000000000000007E-2</v>
      </c>
      <c r="AP11" s="94">
        <v>133.85</v>
      </c>
      <c r="AQ11" s="94">
        <v>2957.08</v>
      </c>
      <c r="AR11" s="95">
        <v>3.05</v>
      </c>
      <c r="AS11" s="96">
        <v>922.75</v>
      </c>
      <c r="AT11" s="96">
        <v>924.95</v>
      </c>
      <c r="AU11" s="97">
        <v>-22.21</v>
      </c>
      <c r="AV11" s="98">
        <v>-199.74</v>
      </c>
      <c r="AW11" s="96">
        <v>-24.21</v>
      </c>
      <c r="AX11" s="96">
        <v>-133.35</v>
      </c>
      <c r="AY11" s="88">
        <v>-537.83000000000004</v>
      </c>
      <c r="AZ11" s="97">
        <v>-26.48</v>
      </c>
      <c r="BA11" s="99">
        <v>1.79</v>
      </c>
    </row>
    <row r="12" spans="1:53" x14ac:dyDescent="0.2">
      <c r="D12" s="100">
        <v>1936</v>
      </c>
      <c r="E12" s="64" t="s">
        <v>4284</v>
      </c>
      <c r="F12" s="65" t="s">
        <v>4285</v>
      </c>
      <c r="G12" s="65" t="s">
        <v>174</v>
      </c>
      <c r="H12" s="66">
        <v>96231</v>
      </c>
      <c r="I12" s="65" t="s">
        <v>175</v>
      </c>
      <c r="J12" s="65" t="s">
        <v>137</v>
      </c>
      <c r="K12" s="65" t="s">
        <v>152</v>
      </c>
      <c r="L12" s="67">
        <v>1</v>
      </c>
      <c r="M12" s="67">
        <v>1</v>
      </c>
      <c r="N12" s="65" t="s">
        <v>61</v>
      </c>
      <c r="O12" s="65"/>
      <c r="P12" s="68">
        <v>40529</v>
      </c>
      <c r="Q12" s="69">
        <v>191629</v>
      </c>
      <c r="R12" s="69">
        <v>191629</v>
      </c>
      <c r="S12" s="69">
        <v>0</v>
      </c>
      <c r="T12" s="69">
        <v>3629</v>
      </c>
      <c r="U12" s="69">
        <v>3629</v>
      </c>
      <c r="V12" s="69">
        <v>4335</v>
      </c>
      <c r="W12" s="69">
        <v>4335</v>
      </c>
      <c r="X12" s="69">
        <v>9128</v>
      </c>
      <c r="Y12" s="69">
        <v>23980</v>
      </c>
      <c r="Z12" s="69">
        <v>7964</v>
      </c>
      <c r="AA12" s="69">
        <v>2218.36</v>
      </c>
      <c r="AB12" s="69">
        <v>0</v>
      </c>
      <c r="AC12" s="69">
        <v>59256</v>
      </c>
      <c r="AD12" s="69">
        <v>-12136</v>
      </c>
      <c r="AE12" s="69">
        <v>21664</v>
      </c>
      <c r="AF12" s="69">
        <v>43189</v>
      </c>
      <c r="AG12" s="69">
        <v>0</v>
      </c>
      <c r="AH12" s="69">
        <v>5000</v>
      </c>
      <c r="AI12" s="69">
        <v>145305</v>
      </c>
      <c r="AJ12" s="69">
        <v>78514</v>
      </c>
      <c r="AK12" s="69">
        <v>132373</v>
      </c>
      <c r="AL12" s="69">
        <v>191629</v>
      </c>
      <c r="AM12" s="70">
        <v>0.31</v>
      </c>
      <c r="AN12" s="70">
        <v>0.42</v>
      </c>
      <c r="AO12" s="70">
        <v>0.42</v>
      </c>
      <c r="AP12" s="71">
        <v>32.46</v>
      </c>
      <c r="AQ12" s="71">
        <v>427.86</v>
      </c>
      <c r="AR12" s="72">
        <v>2.31</v>
      </c>
      <c r="AS12" s="73">
        <v>108.27</v>
      </c>
      <c r="AT12" s="73">
        <v>108.35</v>
      </c>
      <c r="AU12" s="74">
        <v>-0.15</v>
      </c>
      <c r="AV12" s="75">
        <v>2.98</v>
      </c>
      <c r="AW12" s="73">
        <v>-35.72</v>
      </c>
      <c r="AX12" s="73">
        <v>2.2599999999999998</v>
      </c>
      <c r="AY12" s="65">
        <v>5.52</v>
      </c>
      <c r="AZ12" s="74">
        <v>1.1100000000000001</v>
      </c>
      <c r="BA12" s="101">
        <v>0.49</v>
      </c>
    </row>
    <row r="13" spans="1:53" x14ac:dyDescent="0.2">
      <c r="D13" s="86">
        <v>2501</v>
      </c>
      <c r="E13" s="87" t="s">
        <v>5436</v>
      </c>
      <c r="F13" s="88" t="s">
        <v>5437</v>
      </c>
      <c r="G13" s="88" t="s">
        <v>175</v>
      </c>
      <c r="H13" s="89">
        <v>96001</v>
      </c>
      <c r="I13" s="88" t="s">
        <v>175</v>
      </c>
      <c r="J13" s="88" t="s">
        <v>137</v>
      </c>
      <c r="K13" s="88" t="s">
        <v>81</v>
      </c>
      <c r="L13" s="90">
        <v>3</v>
      </c>
      <c r="M13" s="90">
        <v>4</v>
      </c>
      <c r="N13" s="88" t="s">
        <v>61</v>
      </c>
      <c r="O13" s="88"/>
      <c r="P13" s="91">
        <v>43301</v>
      </c>
      <c r="Q13" s="92">
        <v>145146</v>
      </c>
      <c r="R13" s="92">
        <v>145146</v>
      </c>
      <c r="S13" s="92">
        <v>0</v>
      </c>
      <c r="T13" s="92">
        <v>0</v>
      </c>
      <c r="U13" s="92">
        <v>0</v>
      </c>
      <c r="V13" s="92">
        <v>864</v>
      </c>
      <c r="W13" s="92">
        <v>864</v>
      </c>
      <c r="X13" s="92">
        <v>864</v>
      </c>
      <c r="Y13" s="92">
        <v>16562</v>
      </c>
      <c r="Z13" s="92">
        <v>864</v>
      </c>
      <c r="AA13" s="92">
        <v>-5916.06</v>
      </c>
      <c r="AB13" s="92">
        <v>67135</v>
      </c>
      <c r="AC13" s="92">
        <v>53600</v>
      </c>
      <c r="AD13" s="92">
        <v>11763</v>
      </c>
      <c r="AE13" s="92">
        <v>35619</v>
      </c>
      <c r="AF13" s="92">
        <v>5604</v>
      </c>
      <c r="AG13" s="92">
        <v>26011</v>
      </c>
      <c r="AH13" s="92">
        <v>5000</v>
      </c>
      <c r="AI13" s="92">
        <v>147537</v>
      </c>
      <c r="AJ13" s="92">
        <v>50027</v>
      </c>
      <c r="AK13" s="92">
        <v>65535</v>
      </c>
      <c r="AL13" s="92">
        <v>52000</v>
      </c>
      <c r="AM13" s="93">
        <v>0.04</v>
      </c>
      <c r="AN13" s="93">
        <v>0.05</v>
      </c>
      <c r="AO13" s="93">
        <v>1.01</v>
      </c>
      <c r="AP13" s="94">
        <v>2.67</v>
      </c>
      <c r="AQ13" s="94">
        <v>380.13</v>
      </c>
      <c r="AR13" s="95">
        <v>228.93</v>
      </c>
      <c r="AS13" s="96">
        <v>65.52</v>
      </c>
      <c r="AT13" s="96">
        <v>92.03</v>
      </c>
      <c r="AU13" s="97">
        <v>0.24</v>
      </c>
      <c r="AV13" s="98">
        <v>0.59</v>
      </c>
      <c r="AW13" s="96">
        <v>7.35</v>
      </c>
      <c r="AX13" s="96">
        <v>0.6</v>
      </c>
      <c r="AY13" s="88">
        <v>1.73</v>
      </c>
      <c r="AZ13" s="97">
        <v>1.67</v>
      </c>
      <c r="BA13" s="99">
        <v>0.37</v>
      </c>
    </row>
    <row r="14" spans="1:53" x14ac:dyDescent="0.2">
      <c r="D14" s="100">
        <v>2559</v>
      </c>
      <c r="E14" s="64" t="s">
        <v>5557</v>
      </c>
      <c r="F14" s="65" t="s">
        <v>5558</v>
      </c>
      <c r="G14" s="65" t="s">
        <v>537</v>
      </c>
      <c r="H14" s="66">
        <v>98401</v>
      </c>
      <c r="I14" s="65" t="s">
        <v>6455</v>
      </c>
      <c r="J14" s="65" t="s">
        <v>137</v>
      </c>
      <c r="K14" s="65" t="s">
        <v>81</v>
      </c>
      <c r="L14" s="67">
        <v>3</v>
      </c>
      <c r="M14" s="67">
        <v>4</v>
      </c>
      <c r="N14" s="65" t="s">
        <v>61</v>
      </c>
      <c r="O14" s="65"/>
      <c r="P14" s="68">
        <v>42538</v>
      </c>
      <c r="Q14" s="69">
        <v>141664</v>
      </c>
      <c r="R14" s="69">
        <v>141664</v>
      </c>
      <c r="S14" s="69">
        <v>0</v>
      </c>
      <c r="T14" s="69">
        <v>0</v>
      </c>
      <c r="U14" s="69">
        <v>0</v>
      </c>
      <c r="V14" s="76">
        <v>-72691</v>
      </c>
      <c r="W14" s="69">
        <v>-72691</v>
      </c>
      <c r="X14" s="69">
        <v>-71470</v>
      </c>
      <c r="Y14" s="69">
        <v>14468</v>
      </c>
      <c r="Z14" s="69">
        <v>-72691</v>
      </c>
      <c r="AA14" s="69">
        <v>-60987.22</v>
      </c>
      <c r="AB14" s="69">
        <v>0</v>
      </c>
      <c r="AC14" s="69">
        <v>33958</v>
      </c>
      <c r="AD14" s="69">
        <v>-113955</v>
      </c>
      <c r="AE14" s="69">
        <v>44924</v>
      </c>
      <c r="AF14" s="69">
        <v>71116</v>
      </c>
      <c r="AG14" s="69">
        <v>0</v>
      </c>
      <c r="AH14" s="69">
        <v>5000</v>
      </c>
      <c r="AI14" s="69">
        <v>266213</v>
      </c>
      <c r="AJ14" s="69">
        <v>122124</v>
      </c>
      <c r="AK14" s="69">
        <v>107706</v>
      </c>
      <c r="AL14" s="69">
        <v>141664</v>
      </c>
      <c r="AM14" s="70">
        <v>0.04</v>
      </c>
      <c r="AN14" s="70">
        <v>0.23</v>
      </c>
      <c r="AO14" s="70">
        <v>0.38</v>
      </c>
      <c r="AP14" s="71">
        <v>186.78</v>
      </c>
      <c r="AQ14" s="71">
        <v>1269.05</v>
      </c>
      <c r="AR14" s="72">
        <v>142.28</v>
      </c>
      <c r="AS14" s="73">
        <v>142.62</v>
      </c>
      <c r="AT14" s="73">
        <v>142.81</v>
      </c>
      <c r="AU14" s="74">
        <v>-0.93</v>
      </c>
      <c r="AV14" s="75">
        <v>-27.31</v>
      </c>
      <c r="AW14" s="73">
        <v>-63.79</v>
      </c>
      <c r="AX14" s="73">
        <v>-51.31</v>
      </c>
      <c r="AY14" s="65">
        <v>-59.52</v>
      </c>
      <c r="AZ14" s="74">
        <v>-4.7300000000000004</v>
      </c>
      <c r="BA14" s="101">
        <v>0.28999999999999998</v>
      </c>
    </row>
    <row r="15" spans="1:53" x14ac:dyDescent="0.2">
      <c r="D15" s="86">
        <v>2624</v>
      </c>
      <c r="E15" s="87" t="s">
        <v>5679</v>
      </c>
      <c r="F15" s="88" t="s">
        <v>5680</v>
      </c>
      <c r="G15" s="88" t="s">
        <v>322</v>
      </c>
      <c r="H15" s="89">
        <v>96501</v>
      </c>
      <c r="I15" s="88" t="s">
        <v>322</v>
      </c>
      <c r="J15" s="88" t="s">
        <v>137</v>
      </c>
      <c r="K15" s="88" t="s">
        <v>81</v>
      </c>
      <c r="L15" s="90">
        <v>5</v>
      </c>
      <c r="M15" s="90">
        <v>9</v>
      </c>
      <c r="N15" s="88" t="s">
        <v>61</v>
      </c>
      <c r="O15" s="88"/>
      <c r="P15" s="91">
        <v>39646</v>
      </c>
      <c r="Q15" s="92">
        <v>137913</v>
      </c>
      <c r="R15" s="92">
        <v>137913</v>
      </c>
      <c r="S15" s="92">
        <v>0</v>
      </c>
      <c r="T15" s="92">
        <v>0</v>
      </c>
      <c r="U15" s="92">
        <v>0</v>
      </c>
      <c r="V15" s="92">
        <v>-39511</v>
      </c>
      <c r="W15" s="92">
        <v>-39511</v>
      </c>
      <c r="X15" s="92">
        <v>-39511</v>
      </c>
      <c r="Y15" s="92">
        <v>-32001</v>
      </c>
      <c r="Z15" s="92">
        <v>-39511</v>
      </c>
      <c r="AA15" s="92">
        <v>-72310.62</v>
      </c>
      <c r="AB15" s="92">
        <v>63541</v>
      </c>
      <c r="AC15" s="92">
        <v>-43176</v>
      </c>
      <c r="AD15" s="92">
        <v>316713</v>
      </c>
      <c r="AE15" s="92">
        <v>28002</v>
      </c>
      <c r="AF15" s="92">
        <v>48039</v>
      </c>
      <c r="AG15" s="92">
        <v>56471</v>
      </c>
      <c r="AH15" s="92">
        <v>6639</v>
      </c>
      <c r="AI15" s="92">
        <v>561926</v>
      </c>
      <c r="AJ15" s="92">
        <v>37383</v>
      </c>
      <c r="AK15" s="92">
        <v>124618</v>
      </c>
      <c r="AL15" s="92">
        <v>17901</v>
      </c>
      <c r="AM15" s="93">
        <v>0.31</v>
      </c>
      <c r="AN15" s="93">
        <v>1.1399999999999999</v>
      </c>
      <c r="AO15" s="93">
        <v>9.2799999999999994</v>
      </c>
      <c r="AP15" s="94">
        <v>118.42</v>
      </c>
      <c r="AQ15" s="94">
        <v>109.56</v>
      </c>
      <c r="AR15" s="95">
        <v>1171.06</v>
      </c>
      <c r="AS15" s="96">
        <v>13.27</v>
      </c>
      <c r="AT15" s="96">
        <v>40.18</v>
      </c>
      <c r="AU15" s="97">
        <v>8.4700000000000006</v>
      </c>
      <c r="AV15" s="98">
        <v>-7.03</v>
      </c>
      <c r="AW15" s="96">
        <v>-12.48</v>
      </c>
      <c r="AX15" s="96">
        <v>-28.65</v>
      </c>
      <c r="AY15" s="88">
        <v>-105.69</v>
      </c>
      <c r="AZ15" s="97">
        <v>-0.09</v>
      </c>
      <c r="BA15" s="99">
        <v>-0.03</v>
      </c>
    </row>
    <row r="16" spans="1:53" x14ac:dyDescent="0.2">
      <c r="D16" s="102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4"/>
    </row>
    <row r="17" spans="4:53" ht="15" x14ac:dyDescent="0.25">
      <c r="D17" s="58" t="s">
        <v>277</v>
      </c>
      <c r="E17" s="58"/>
      <c r="F17" s="59"/>
      <c r="G17" s="59"/>
      <c r="H17" s="60"/>
      <c r="I17" s="59"/>
      <c r="J17" s="59"/>
      <c r="K17" s="59"/>
      <c r="L17" s="61"/>
      <c r="M17" s="61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62"/>
      <c r="AN17" s="62"/>
      <c r="AO17" s="62"/>
      <c r="AP17" s="63"/>
      <c r="AQ17" s="63"/>
      <c r="AR17" s="63"/>
      <c r="AS17" s="59"/>
      <c r="AT17" s="59"/>
      <c r="AU17" s="59"/>
      <c r="AV17" s="59"/>
      <c r="AW17" s="59"/>
      <c r="AX17" s="59"/>
      <c r="AY17" s="59"/>
      <c r="AZ17" s="59"/>
      <c r="BA17" s="82"/>
    </row>
    <row r="18" spans="4:53" x14ac:dyDescent="0.2">
      <c r="D18" s="100">
        <v>289</v>
      </c>
      <c r="E18" s="64" t="s">
        <v>799</v>
      </c>
      <c r="F18" s="65" t="s">
        <v>800</v>
      </c>
      <c r="G18" s="65" t="s">
        <v>84</v>
      </c>
      <c r="H18" s="66">
        <v>83106</v>
      </c>
      <c r="I18" s="65" t="s">
        <v>80</v>
      </c>
      <c r="J18" s="65" t="s">
        <v>59</v>
      </c>
      <c r="K18" s="65" t="s">
        <v>81</v>
      </c>
      <c r="L18" s="67" t="s">
        <v>60</v>
      </c>
      <c r="M18" s="67" t="s">
        <v>60</v>
      </c>
      <c r="N18" s="65" t="s">
        <v>61</v>
      </c>
      <c r="O18" s="65"/>
      <c r="P18" s="68">
        <v>37531</v>
      </c>
      <c r="Q18" s="69">
        <v>879754</v>
      </c>
      <c r="R18" s="69">
        <v>879754</v>
      </c>
      <c r="S18" s="69">
        <v>0</v>
      </c>
      <c r="T18" s="69">
        <v>266</v>
      </c>
      <c r="U18" s="69">
        <v>266</v>
      </c>
      <c r="V18" s="69">
        <v>31529</v>
      </c>
      <c r="W18" s="69">
        <v>31529</v>
      </c>
      <c r="X18" s="69">
        <v>31795</v>
      </c>
      <c r="Y18" s="69">
        <v>41081</v>
      </c>
      <c r="Z18" s="69">
        <v>31795</v>
      </c>
      <c r="AA18" s="69">
        <v>-19091.939999999999</v>
      </c>
      <c r="AB18" s="69">
        <v>38714</v>
      </c>
      <c r="AC18" s="69">
        <v>580730</v>
      </c>
      <c r="AD18" s="69">
        <v>254673</v>
      </c>
      <c r="AE18" s="69">
        <v>277924</v>
      </c>
      <c r="AF18" s="69">
        <v>125254</v>
      </c>
      <c r="AG18" s="69">
        <v>70630</v>
      </c>
      <c r="AH18" s="69">
        <v>400000</v>
      </c>
      <c r="AI18" s="69">
        <v>756475</v>
      </c>
      <c r="AJ18" s="69">
        <v>50666</v>
      </c>
      <c r="AK18" s="69">
        <v>228394</v>
      </c>
      <c r="AL18" s="69">
        <v>760907</v>
      </c>
      <c r="AM18" s="70">
        <v>0.79</v>
      </c>
      <c r="AN18" s="70">
        <v>1.07</v>
      </c>
      <c r="AO18" s="70">
        <v>1.07</v>
      </c>
      <c r="AP18" s="71">
        <v>51.08</v>
      </c>
      <c r="AQ18" s="71">
        <v>544.70000000000005</v>
      </c>
      <c r="AR18" s="72">
        <v>0</v>
      </c>
      <c r="AS18" s="73">
        <v>63.15</v>
      </c>
      <c r="AT18" s="73">
        <v>62.99</v>
      </c>
      <c r="AU18" s="74">
        <v>5.03</v>
      </c>
      <c r="AV18" s="75">
        <v>4.17</v>
      </c>
      <c r="AW18" s="73">
        <v>12.38</v>
      </c>
      <c r="AX18" s="73">
        <v>3.58</v>
      </c>
      <c r="AY18" s="65">
        <v>62.23</v>
      </c>
      <c r="AZ18" s="74">
        <v>1.22</v>
      </c>
      <c r="BA18" s="101">
        <v>0.46</v>
      </c>
    </row>
    <row r="19" spans="4:53" x14ac:dyDescent="0.2">
      <c r="D19" s="86">
        <v>342</v>
      </c>
      <c r="E19" s="87" t="s">
        <v>920</v>
      </c>
      <c r="F19" s="88" t="s">
        <v>921</v>
      </c>
      <c r="G19" s="88" t="s">
        <v>196</v>
      </c>
      <c r="H19" s="89">
        <v>83104</v>
      </c>
      <c r="I19" s="88" t="s">
        <v>80</v>
      </c>
      <c r="J19" s="88" t="s">
        <v>59</v>
      </c>
      <c r="K19" s="88" t="s">
        <v>81</v>
      </c>
      <c r="L19" s="90" t="s">
        <v>60</v>
      </c>
      <c r="M19" s="90" t="s">
        <v>60</v>
      </c>
      <c r="N19" s="88" t="s">
        <v>61</v>
      </c>
      <c r="O19" s="88"/>
      <c r="P19" s="91">
        <v>41040</v>
      </c>
      <c r="Q19" s="92">
        <v>802548</v>
      </c>
      <c r="R19" s="92">
        <v>802564</v>
      </c>
      <c r="S19" s="92">
        <v>16</v>
      </c>
      <c r="T19" s="92">
        <v>2880</v>
      </c>
      <c r="U19" s="92">
        <v>2880</v>
      </c>
      <c r="V19" s="92">
        <v>14645</v>
      </c>
      <c r="W19" s="92">
        <v>14645</v>
      </c>
      <c r="X19" s="92">
        <v>20714</v>
      </c>
      <c r="Y19" s="92">
        <v>27037</v>
      </c>
      <c r="Z19" s="92">
        <v>17525</v>
      </c>
      <c r="AA19" s="92">
        <v>5461.34</v>
      </c>
      <c r="AB19" s="92">
        <v>33863</v>
      </c>
      <c r="AC19" s="92">
        <v>140827</v>
      </c>
      <c r="AD19" s="92">
        <v>28907</v>
      </c>
      <c r="AE19" s="92">
        <v>231968</v>
      </c>
      <c r="AF19" s="92">
        <v>602001</v>
      </c>
      <c r="AG19" s="92">
        <v>9365</v>
      </c>
      <c r="AH19" s="92">
        <v>5000</v>
      </c>
      <c r="AI19" s="92">
        <v>234821</v>
      </c>
      <c r="AJ19" s="92">
        <v>11766</v>
      </c>
      <c r="AK19" s="92">
        <v>666534</v>
      </c>
      <c r="AL19" s="92">
        <v>773498</v>
      </c>
      <c r="AM19" s="93">
        <v>0.04</v>
      </c>
      <c r="AN19" s="93">
        <v>0.6</v>
      </c>
      <c r="AO19" s="93">
        <v>1.26</v>
      </c>
      <c r="AP19" s="94">
        <v>43.51</v>
      </c>
      <c r="AQ19" s="94">
        <v>91.59</v>
      </c>
      <c r="AR19" s="95">
        <v>50.81</v>
      </c>
      <c r="AS19" s="96">
        <v>73.42</v>
      </c>
      <c r="AT19" s="96">
        <v>87.5</v>
      </c>
      <c r="AU19" s="97">
        <v>2.46</v>
      </c>
      <c r="AV19" s="98">
        <v>6.24</v>
      </c>
      <c r="AW19" s="96">
        <v>50.66</v>
      </c>
      <c r="AX19" s="96">
        <v>1.82</v>
      </c>
      <c r="AY19" s="88">
        <v>124.47</v>
      </c>
      <c r="AZ19" s="97">
        <v>1.69</v>
      </c>
      <c r="BA19" s="99">
        <v>0.87</v>
      </c>
    </row>
    <row r="20" spans="4:53" x14ac:dyDescent="0.2">
      <c r="D20" s="100">
        <v>382</v>
      </c>
      <c r="E20" s="64" t="s">
        <v>1006</v>
      </c>
      <c r="F20" s="65" t="s">
        <v>1007</v>
      </c>
      <c r="G20" s="65" t="s">
        <v>64</v>
      </c>
      <c r="H20" s="66">
        <v>85101</v>
      </c>
      <c r="I20" s="65" t="s">
        <v>6456</v>
      </c>
      <c r="J20" s="65" t="s">
        <v>59</v>
      </c>
      <c r="K20" s="65" t="s">
        <v>71</v>
      </c>
      <c r="L20" s="67">
        <v>25</v>
      </c>
      <c r="M20" s="67">
        <v>49</v>
      </c>
      <c r="N20" s="65" t="s">
        <v>61</v>
      </c>
      <c r="O20" s="65"/>
      <c r="P20" s="68">
        <v>43216</v>
      </c>
      <c r="Q20" s="69">
        <v>735492</v>
      </c>
      <c r="R20" s="69">
        <v>735492</v>
      </c>
      <c r="S20" s="69">
        <v>0</v>
      </c>
      <c r="T20" s="69">
        <v>0</v>
      </c>
      <c r="U20" s="69">
        <v>0</v>
      </c>
      <c r="V20" s="69">
        <v>-18124</v>
      </c>
      <c r="W20" s="69">
        <v>-18124</v>
      </c>
      <c r="X20" s="69">
        <v>-17211</v>
      </c>
      <c r="Y20" s="69">
        <v>-8461</v>
      </c>
      <c r="Z20" s="69">
        <v>-18124</v>
      </c>
      <c r="AA20" s="69">
        <v>-15749.46</v>
      </c>
      <c r="AB20" s="69">
        <v>60215</v>
      </c>
      <c r="AC20" s="69">
        <v>134762</v>
      </c>
      <c r="AD20" s="69">
        <v>-29337</v>
      </c>
      <c r="AE20" s="69">
        <v>136698</v>
      </c>
      <c r="AF20" s="69">
        <v>388975</v>
      </c>
      <c r="AG20" s="69">
        <v>61539</v>
      </c>
      <c r="AH20" s="69">
        <v>5000</v>
      </c>
      <c r="AI20" s="69">
        <v>93522</v>
      </c>
      <c r="AJ20" s="69">
        <v>20416</v>
      </c>
      <c r="AK20" s="69">
        <v>539191</v>
      </c>
      <c r="AL20" s="69">
        <v>71052</v>
      </c>
      <c r="AM20" s="70">
        <v>0.6</v>
      </c>
      <c r="AN20" s="70">
        <v>0.63</v>
      </c>
      <c r="AO20" s="70">
        <v>0.68</v>
      </c>
      <c r="AP20" s="71">
        <v>1.51</v>
      </c>
      <c r="AQ20" s="71">
        <v>62.89</v>
      </c>
      <c r="AR20" s="72">
        <v>2.54</v>
      </c>
      <c r="AS20" s="73">
        <v>112.22</v>
      </c>
      <c r="AT20" s="73">
        <v>131.37</v>
      </c>
      <c r="AU20" s="74">
        <v>-1.44</v>
      </c>
      <c r="AV20" s="75">
        <v>-19.38</v>
      </c>
      <c r="AW20" s="73">
        <v>-61.78</v>
      </c>
      <c r="AX20" s="73">
        <v>-2.46</v>
      </c>
      <c r="AY20" s="65">
        <v>-88.77</v>
      </c>
      <c r="AZ20" s="74">
        <v>0.38</v>
      </c>
      <c r="BA20" s="101">
        <v>1.44</v>
      </c>
    </row>
    <row r="21" spans="4:53" x14ac:dyDescent="0.2">
      <c r="D21" s="86">
        <v>427</v>
      </c>
      <c r="E21" s="87" t="s">
        <v>1109</v>
      </c>
      <c r="F21" s="88" t="s">
        <v>1110</v>
      </c>
      <c r="G21" s="88" t="s">
        <v>500</v>
      </c>
      <c r="H21" s="89">
        <v>90301</v>
      </c>
      <c r="I21" s="88" t="s">
        <v>500</v>
      </c>
      <c r="J21" s="88" t="s">
        <v>59</v>
      </c>
      <c r="K21" s="88" t="s">
        <v>53</v>
      </c>
      <c r="L21" s="90">
        <v>5</v>
      </c>
      <c r="M21" s="90">
        <v>9</v>
      </c>
      <c r="N21" s="88" t="s">
        <v>61</v>
      </c>
      <c r="O21" s="88"/>
      <c r="P21" s="91">
        <v>34855</v>
      </c>
      <c r="Q21" s="92">
        <v>686392</v>
      </c>
      <c r="R21" s="92">
        <v>686392</v>
      </c>
      <c r="S21" s="92">
        <v>0</v>
      </c>
      <c r="T21" s="92">
        <v>24678</v>
      </c>
      <c r="U21" s="92">
        <v>24678</v>
      </c>
      <c r="V21" s="92">
        <v>88115</v>
      </c>
      <c r="W21" s="92">
        <v>88115</v>
      </c>
      <c r="X21" s="92">
        <v>136534</v>
      </c>
      <c r="Y21" s="92">
        <v>239619</v>
      </c>
      <c r="Z21" s="92">
        <v>112793</v>
      </c>
      <c r="AA21" s="92">
        <v>-196950.36</v>
      </c>
      <c r="AB21" s="92">
        <v>342952</v>
      </c>
      <c r="AC21" s="92">
        <v>320282</v>
      </c>
      <c r="AD21" s="92">
        <v>2077294</v>
      </c>
      <c r="AE21" s="92">
        <v>66834</v>
      </c>
      <c r="AF21" s="92">
        <v>135772</v>
      </c>
      <c r="AG21" s="92">
        <v>148153</v>
      </c>
      <c r="AH21" s="92">
        <v>230000</v>
      </c>
      <c r="AI21" s="92">
        <v>4538498</v>
      </c>
      <c r="AJ21" s="92">
        <v>3970804</v>
      </c>
      <c r="AK21" s="92">
        <v>217957</v>
      </c>
      <c r="AL21" s="92">
        <v>195287</v>
      </c>
      <c r="AM21" s="93">
        <v>-7.0000000000000007E-2</v>
      </c>
      <c r="AN21" s="93">
        <v>0.61</v>
      </c>
      <c r="AO21" s="93">
        <v>0.62</v>
      </c>
      <c r="AP21" s="94">
        <v>318.51</v>
      </c>
      <c r="AQ21" s="94">
        <v>888.32</v>
      </c>
      <c r="AR21" s="95">
        <v>8.66</v>
      </c>
      <c r="AS21" s="96">
        <v>19.91</v>
      </c>
      <c r="AT21" s="96">
        <v>54.23</v>
      </c>
      <c r="AU21" s="97">
        <v>0.52</v>
      </c>
      <c r="AV21" s="98">
        <v>1.94</v>
      </c>
      <c r="AW21" s="96">
        <v>4.24</v>
      </c>
      <c r="AX21" s="96">
        <v>12.84</v>
      </c>
      <c r="AY21" s="88">
        <v>2.2200000000000002</v>
      </c>
      <c r="AZ21" s="97">
        <v>1.6</v>
      </c>
      <c r="BA21" s="99">
        <v>0.16</v>
      </c>
    </row>
    <row r="22" spans="4:53" x14ac:dyDescent="0.2">
      <c r="D22" s="100">
        <v>477</v>
      </c>
      <c r="E22" s="64" t="s">
        <v>1216</v>
      </c>
      <c r="F22" s="65" t="s">
        <v>1217</v>
      </c>
      <c r="G22" s="65" t="s">
        <v>1218</v>
      </c>
      <c r="H22" s="66">
        <v>83103</v>
      </c>
      <c r="I22" s="65" t="s">
        <v>80</v>
      </c>
      <c r="J22" s="65" t="s">
        <v>59</v>
      </c>
      <c r="K22" s="65" t="s">
        <v>104</v>
      </c>
      <c r="L22" s="67">
        <v>10</v>
      </c>
      <c r="M22" s="67">
        <v>24</v>
      </c>
      <c r="N22" s="65" t="s">
        <v>6453</v>
      </c>
      <c r="O22" s="65"/>
      <c r="P22" s="68">
        <v>38288</v>
      </c>
      <c r="Q22" s="69">
        <v>633044</v>
      </c>
      <c r="R22" s="69">
        <v>633044</v>
      </c>
      <c r="S22" s="69">
        <v>0</v>
      </c>
      <c r="T22" s="69">
        <v>0</v>
      </c>
      <c r="U22" s="69">
        <v>0</v>
      </c>
      <c r="V22" s="69">
        <v>-87077</v>
      </c>
      <c r="W22" s="69">
        <v>-87077</v>
      </c>
      <c r="X22" s="69">
        <v>-86112</v>
      </c>
      <c r="Y22" s="69">
        <v>-71793</v>
      </c>
      <c r="Z22" s="69">
        <v>-87077</v>
      </c>
      <c r="AA22" s="69">
        <v>-57639</v>
      </c>
      <c r="AB22" s="69">
        <v>-974</v>
      </c>
      <c r="AC22" s="69">
        <v>151201</v>
      </c>
      <c r="AD22" s="69">
        <v>-312854</v>
      </c>
      <c r="AE22" s="69">
        <v>282949</v>
      </c>
      <c r="AF22" s="69">
        <v>259912</v>
      </c>
      <c r="AG22" s="69">
        <v>974</v>
      </c>
      <c r="AH22" s="69">
        <v>6640</v>
      </c>
      <c r="AI22" s="69">
        <v>188016</v>
      </c>
      <c r="AJ22" s="69">
        <v>73722</v>
      </c>
      <c r="AK22" s="69">
        <v>480869</v>
      </c>
      <c r="AL22" s="69">
        <v>-127</v>
      </c>
      <c r="AM22" s="70">
        <v>0.02</v>
      </c>
      <c r="AN22" s="70">
        <v>0.19</v>
      </c>
      <c r="AO22" s="70">
        <v>0.22</v>
      </c>
      <c r="AP22" s="71">
        <v>46.81</v>
      </c>
      <c r="AQ22" s="71">
        <v>365.24</v>
      </c>
      <c r="AR22" s="72">
        <v>-7</v>
      </c>
      <c r="AS22" s="73">
        <v>260.01</v>
      </c>
      <c r="AT22" s="73">
        <v>266.39999999999998</v>
      </c>
      <c r="AU22" s="74">
        <v>-4.24</v>
      </c>
      <c r="AV22" s="75">
        <v>-46.31</v>
      </c>
      <c r="AW22" s="73">
        <v>-27.83</v>
      </c>
      <c r="AX22" s="73">
        <v>-13.76</v>
      </c>
      <c r="AY22" s="65">
        <v>-118.12</v>
      </c>
      <c r="AZ22" s="74">
        <v>-4.9000000000000004</v>
      </c>
      <c r="BA22" s="101">
        <v>0.94</v>
      </c>
    </row>
    <row r="23" spans="4:53" x14ac:dyDescent="0.2">
      <c r="D23" s="86">
        <v>552</v>
      </c>
      <c r="E23" s="87" t="s">
        <v>1383</v>
      </c>
      <c r="F23" s="88" t="s">
        <v>1384</v>
      </c>
      <c r="G23" s="88" t="s">
        <v>84</v>
      </c>
      <c r="H23" s="89">
        <v>83102</v>
      </c>
      <c r="I23" s="88" t="s">
        <v>80</v>
      </c>
      <c r="J23" s="88" t="s">
        <v>59</v>
      </c>
      <c r="K23" s="88" t="s">
        <v>71</v>
      </c>
      <c r="L23" s="90">
        <v>10</v>
      </c>
      <c r="M23" s="90">
        <v>24</v>
      </c>
      <c r="N23" s="88" t="s">
        <v>61</v>
      </c>
      <c r="O23" s="88"/>
      <c r="P23" s="91">
        <v>38464</v>
      </c>
      <c r="Q23" s="92">
        <v>551473</v>
      </c>
      <c r="R23" s="92">
        <v>551473</v>
      </c>
      <c r="S23" s="92">
        <v>0</v>
      </c>
      <c r="T23" s="92">
        <v>0</v>
      </c>
      <c r="U23" s="92">
        <v>0</v>
      </c>
      <c r="V23" s="92">
        <v>-74979</v>
      </c>
      <c r="W23" s="92">
        <v>-74979</v>
      </c>
      <c r="X23" s="92">
        <v>-74921</v>
      </c>
      <c r="Y23" s="92">
        <v>-71946</v>
      </c>
      <c r="Z23" s="92">
        <v>-74979</v>
      </c>
      <c r="AA23" s="92">
        <v>-35667.9</v>
      </c>
      <c r="AB23" s="92">
        <v>0</v>
      </c>
      <c r="AC23" s="92">
        <v>37482</v>
      </c>
      <c r="AD23" s="92">
        <v>-467717</v>
      </c>
      <c r="AE23" s="92">
        <v>107117</v>
      </c>
      <c r="AF23" s="92">
        <v>325676</v>
      </c>
      <c r="AG23" s="92">
        <v>0</v>
      </c>
      <c r="AH23" s="92">
        <v>6639</v>
      </c>
      <c r="AI23" s="92">
        <v>94853</v>
      </c>
      <c r="AJ23" s="92">
        <v>16753</v>
      </c>
      <c r="AK23" s="92">
        <v>513991</v>
      </c>
      <c r="AL23" s="92">
        <v>551473</v>
      </c>
      <c r="AM23" s="93">
        <v>0.09</v>
      </c>
      <c r="AN23" s="93">
        <v>0.12</v>
      </c>
      <c r="AO23" s="93">
        <v>0.14000000000000001</v>
      </c>
      <c r="AP23" s="94">
        <v>10.18</v>
      </c>
      <c r="AQ23" s="94">
        <v>389.5</v>
      </c>
      <c r="AR23" s="95">
        <v>6.89</v>
      </c>
      <c r="AS23" s="96">
        <v>586.28</v>
      </c>
      <c r="AT23" s="96">
        <v>593.1</v>
      </c>
      <c r="AU23" s="97">
        <v>-27.92</v>
      </c>
      <c r="AV23" s="98">
        <v>-79.05</v>
      </c>
      <c r="AW23" s="96">
        <v>-16.03</v>
      </c>
      <c r="AX23" s="96">
        <v>-13.6</v>
      </c>
      <c r="AY23" s="88">
        <v>-447.56</v>
      </c>
      <c r="AZ23" s="97">
        <v>-7.98</v>
      </c>
      <c r="BA23" s="99">
        <v>1.93</v>
      </c>
    </row>
    <row r="24" spans="4:53" x14ac:dyDescent="0.2">
      <c r="D24" s="100">
        <v>820</v>
      </c>
      <c r="E24" s="64" t="s">
        <v>1959</v>
      </c>
      <c r="F24" s="65" t="s">
        <v>1960</v>
      </c>
      <c r="G24" s="65" t="s">
        <v>347</v>
      </c>
      <c r="H24" s="66">
        <v>90101</v>
      </c>
      <c r="I24" s="65" t="s">
        <v>347</v>
      </c>
      <c r="J24" s="65" t="s">
        <v>59</v>
      </c>
      <c r="K24" s="65" t="s">
        <v>53</v>
      </c>
      <c r="L24" s="67">
        <v>25</v>
      </c>
      <c r="M24" s="67">
        <v>49</v>
      </c>
      <c r="N24" s="65" t="s">
        <v>61</v>
      </c>
      <c r="O24" s="65"/>
      <c r="P24" s="68">
        <v>36482</v>
      </c>
      <c r="Q24" s="69">
        <v>404422</v>
      </c>
      <c r="R24" s="69">
        <v>404710</v>
      </c>
      <c r="S24" s="69">
        <v>288</v>
      </c>
      <c r="T24" s="69">
        <v>4345</v>
      </c>
      <c r="U24" s="69">
        <v>4345</v>
      </c>
      <c r="V24" s="69">
        <v>-15195</v>
      </c>
      <c r="W24" s="69">
        <v>-15195</v>
      </c>
      <c r="X24" s="69">
        <v>-10850</v>
      </c>
      <c r="Y24" s="69">
        <v>20140</v>
      </c>
      <c r="Z24" s="69">
        <v>-10850</v>
      </c>
      <c r="AA24" s="69">
        <v>-67280.02</v>
      </c>
      <c r="AB24" s="69">
        <v>23976</v>
      </c>
      <c r="AC24" s="69">
        <v>193887</v>
      </c>
      <c r="AD24" s="69">
        <v>562485</v>
      </c>
      <c r="AE24" s="69">
        <v>254001</v>
      </c>
      <c r="AF24" s="69">
        <v>166545</v>
      </c>
      <c r="AG24" s="69">
        <v>7641</v>
      </c>
      <c r="AH24" s="69">
        <v>8962</v>
      </c>
      <c r="AI24" s="69">
        <v>627914</v>
      </c>
      <c r="AJ24" s="69">
        <v>540851</v>
      </c>
      <c r="AK24" s="69">
        <v>202894</v>
      </c>
      <c r="AL24" s="69">
        <v>372805</v>
      </c>
      <c r="AM24" s="70">
        <v>1.03</v>
      </c>
      <c r="AN24" s="70">
        <v>1.46</v>
      </c>
      <c r="AO24" s="70">
        <v>1.58</v>
      </c>
      <c r="AP24" s="71">
        <v>17.29</v>
      </c>
      <c r="AQ24" s="71">
        <v>77.86</v>
      </c>
      <c r="AR24" s="72">
        <v>4.95</v>
      </c>
      <c r="AS24" s="73">
        <v>8.31</v>
      </c>
      <c r="AT24" s="73">
        <v>9.36</v>
      </c>
      <c r="AU24" s="74">
        <v>1.04</v>
      </c>
      <c r="AV24" s="75">
        <v>-2.42</v>
      </c>
      <c r="AW24" s="73">
        <v>-2.7</v>
      </c>
      <c r="AX24" s="73">
        <v>-3.76</v>
      </c>
      <c r="AY24" s="65">
        <v>-2.81</v>
      </c>
      <c r="AZ24" s="74">
        <v>2.21</v>
      </c>
      <c r="BA24" s="101">
        <v>0.15</v>
      </c>
    </row>
    <row r="25" spans="4:53" x14ac:dyDescent="0.2">
      <c r="D25" s="86">
        <v>927</v>
      </c>
      <c r="E25" s="87" t="s">
        <v>2185</v>
      </c>
      <c r="F25" s="88" t="s">
        <v>2186</v>
      </c>
      <c r="G25" s="88" t="s">
        <v>1056</v>
      </c>
      <c r="H25" s="89">
        <v>84107</v>
      </c>
      <c r="I25" s="88" t="s">
        <v>223</v>
      </c>
      <c r="J25" s="88" t="s">
        <v>59</v>
      </c>
      <c r="K25" s="88" t="s">
        <v>152</v>
      </c>
      <c r="L25" s="90">
        <v>3</v>
      </c>
      <c r="M25" s="90">
        <v>4</v>
      </c>
      <c r="N25" s="88" t="s">
        <v>61</v>
      </c>
      <c r="O25" s="88"/>
      <c r="P25" s="91">
        <v>40858</v>
      </c>
      <c r="Q25" s="92">
        <v>363864</v>
      </c>
      <c r="R25" s="92">
        <v>363864</v>
      </c>
      <c r="S25" s="92">
        <v>0</v>
      </c>
      <c r="T25" s="92">
        <v>13677</v>
      </c>
      <c r="U25" s="92">
        <v>13677</v>
      </c>
      <c r="V25" s="92">
        <v>-1555</v>
      </c>
      <c r="W25" s="92">
        <v>-1555</v>
      </c>
      <c r="X25" s="92">
        <v>101878</v>
      </c>
      <c r="Y25" s="92">
        <v>148229</v>
      </c>
      <c r="Z25" s="92">
        <v>12122</v>
      </c>
      <c r="AA25" s="92">
        <v>-3926.62</v>
      </c>
      <c r="AB25" s="92">
        <v>149</v>
      </c>
      <c r="AC25" s="92">
        <v>206504</v>
      </c>
      <c r="AD25" s="92">
        <v>104895</v>
      </c>
      <c r="AE25" s="92">
        <v>54514</v>
      </c>
      <c r="AF25" s="92">
        <v>49232</v>
      </c>
      <c r="AG25" s="92">
        <v>0</v>
      </c>
      <c r="AH25" s="92">
        <v>5000</v>
      </c>
      <c r="AI25" s="92">
        <v>1978383</v>
      </c>
      <c r="AJ25" s="92">
        <v>1885956</v>
      </c>
      <c r="AK25" s="92">
        <v>157360</v>
      </c>
      <c r="AL25" s="92">
        <v>363715</v>
      </c>
      <c r="AM25" s="93">
        <v>0.23</v>
      </c>
      <c r="AN25" s="93">
        <v>3.08</v>
      </c>
      <c r="AO25" s="93">
        <v>3.08</v>
      </c>
      <c r="AP25" s="94">
        <v>84.75</v>
      </c>
      <c r="AQ25" s="94">
        <v>68.73</v>
      </c>
      <c r="AR25" s="95">
        <v>0</v>
      </c>
      <c r="AS25" s="96">
        <v>1.52</v>
      </c>
      <c r="AT25" s="96">
        <v>94.7</v>
      </c>
      <c r="AU25" s="97">
        <v>0.06</v>
      </c>
      <c r="AV25" s="98">
        <v>-0.08</v>
      </c>
      <c r="AW25" s="96">
        <v>-1.48</v>
      </c>
      <c r="AX25" s="96">
        <v>-0.43</v>
      </c>
      <c r="AY25" s="88">
        <v>-0.08</v>
      </c>
      <c r="AZ25" s="97">
        <v>0.37</v>
      </c>
      <c r="BA25" s="99">
        <v>0.25</v>
      </c>
    </row>
    <row r="26" spans="4:53" x14ac:dyDescent="0.2">
      <c r="D26" s="100">
        <v>1127</v>
      </c>
      <c r="E26" s="64" t="s">
        <v>2609</v>
      </c>
      <c r="F26" s="65" t="s">
        <v>2610</v>
      </c>
      <c r="G26" s="65" t="s">
        <v>2611</v>
      </c>
      <c r="H26" s="66">
        <v>82451</v>
      </c>
      <c r="I26" s="65" t="s">
        <v>58</v>
      </c>
      <c r="J26" s="65" t="s">
        <v>59</v>
      </c>
      <c r="K26" s="65" t="s">
        <v>66</v>
      </c>
      <c r="L26" s="67" t="s">
        <v>60</v>
      </c>
      <c r="M26" s="67" t="s">
        <v>60</v>
      </c>
      <c r="N26" s="65" t="s">
        <v>61</v>
      </c>
      <c r="O26" s="65"/>
      <c r="P26" s="68">
        <v>39595</v>
      </c>
      <c r="Q26" s="69">
        <v>309246</v>
      </c>
      <c r="R26" s="69">
        <v>309249</v>
      </c>
      <c r="S26" s="103">
        <v>3</v>
      </c>
      <c r="T26" s="69">
        <v>1</v>
      </c>
      <c r="U26" s="69">
        <v>1</v>
      </c>
      <c r="V26" s="69">
        <v>-65314</v>
      </c>
      <c r="W26" s="69">
        <v>-65314</v>
      </c>
      <c r="X26" s="69">
        <v>-58613</v>
      </c>
      <c r="Y26" s="69">
        <v>-25142</v>
      </c>
      <c r="Z26" s="69">
        <v>-65313</v>
      </c>
      <c r="AA26" s="69">
        <v>-45502.78</v>
      </c>
      <c r="AB26" s="69">
        <v>0</v>
      </c>
      <c r="AC26" s="69">
        <v>38542</v>
      </c>
      <c r="AD26" s="69">
        <v>-78475</v>
      </c>
      <c r="AE26" s="69">
        <v>61348</v>
      </c>
      <c r="AF26" s="69">
        <v>137526</v>
      </c>
      <c r="AG26" s="69">
        <v>0</v>
      </c>
      <c r="AH26" s="69">
        <v>6639</v>
      </c>
      <c r="AI26" s="69">
        <v>83022</v>
      </c>
      <c r="AJ26" s="69">
        <v>33767</v>
      </c>
      <c r="AK26" s="69">
        <v>270704</v>
      </c>
      <c r="AL26" s="69">
        <v>309246</v>
      </c>
      <c r="AM26" s="70">
        <v>0.02</v>
      </c>
      <c r="AN26" s="70">
        <v>7.0000000000000007E-2</v>
      </c>
      <c r="AO26" s="70">
        <v>0.33</v>
      </c>
      <c r="AP26" s="71">
        <v>8.2899999999999991</v>
      </c>
      <c r="AQ26" s="71">
        <v>186.99</v>
      </c>
      <c r="AR26" s="72">
        <v>42.29</v>
      </c>
      <c r="AS26" s="73">
        <v>169.36</v>
      </c>
      <c r="AT26" s="73">
        <v>194.52</v>
      </c>
      <c r="AU26" s="74">
        <v>-2.3199999999999998</v>
      </c>
      <c r="AV26" s="75">
        <v>-78.67</v>
      </c>
      <c r="AW26" s="73">
        <v>-83.23</v>
      </c>
      <c r="AX26" s="73">
        <v>-21.12</v>
      </c>
      <c r="AY26" s="65">
        <v>-193.43</v>
      </c>
      <c r="AZ26" s="74">
        <v>-8.16</v>
      </c>
      <c r="BA26" s="101">
        <v>0.69</v>
      </c>
    </row>
    <row r="27" spans="4:53" x14ac:dyDescent="0.2">
      <c r="D27" s="86">
        <v>1387</v>
      </c>
      <c r="E27" s="87" t="s">
        <v>3150</v>
      </c>
      <c r="F27" s="88" t="s">
        <v>808</v>
      </c>
      <c r="G27" s="88" t="s">
        <v>57</v>
      </c>
      <c r="H27" s="89">
        <v>82108</v>
      </c>
      <c r="I27" s="88" t="s">
        <v>58</v>
      </c>
      <c r="J27" s="88" t="s">
        <v>59</v>
      </c>
      <c r="K27" s="88" t="s">
        <v>81</v>
      </c>
      <c r="L27" s="90">
        <v>1</v>
      </c>
      <c r="M27" s="90">
        <v>1</v>
      </c>
      <c r="N27" s="88" t="s">
        <v>61</v>
      </c>
      <c r="O27" s="88"/>
      <c r="P27" s="91">
        <v>42808</v>
      </c>
      <c r="Q27" s="92">
        <v>264280</v>
      </c>
      <c r="R27" s="92">
        <v>264280</v>
      </c>
      <c r="S27" s="92">
        <v>0</v>
      </c>
      <c r="T27" s="92">
        <v>43237</v>
      </c>
      <c r="U27" s="92">
        <v>43237</v>
      </c>
      <c r="V27" s="92">
        <v>162192</v>
      </c>
      <c r="W27" s="92">
        <v>162192</v>
      </c>
      <c r="X27" s="92">
        <v>205429</v>
      </c>
      <c r="Y27" s="92">
        <v>207070</v>
      </c>
      <c r="Z27" s="92">
        <v>205429</v>
      </c>
      <c r="AA27" s="92">
        <v>146520.72</v>
      </c>
      <c r="AB27" s="92">
        <v>0</v>
      </c>
      <c r="AC27" s="92">
        <v>221544</v>
      </c>
      <c r="AD27" s="92">
        <v>134388</v>
      </c>
      <c r="AE27" s="92">
        <v>12826</v>
      </c>
      <c r="AF27" s="92">
        <v>10879</v>
      </c>
      <c r="AG27" s="92">
        <v>0</v>
      </c>
      <c r="AH27" s="92">
        <v>5000</v>
      </c>
      <c r="AI27" s="92">
        <v>243980</v>
      </c>
      <c r="AJ27" s="92">
        <v>6426</v>
      </c>
      <c r="AK27" s="92">
        <v>42736</v>
      </c>
      <c r="AL27" s="92">
        <v>264280</v>
      </c>
      <c r="AM27" s="93">
        <v>0.02</v>
      </c>
      <c r="AN27" s="93">
        <v>2.15</v>
      </c>
      <c r="AO27" s="93">
        <v>2.17</v>
      </c>
      <c r="AP27" s="94">
        <v>319.14</v>
      </c>
      <c r="AQ27" s="94">
        <v>923.18</v>
      </c>
      <c r="AR27" s="95">
        <v>2.15</v>
      </c>
      <c r="AS27" s="96">
        <v>44.92</v>
      </c>
      <c r="AT27" s="96">
        <v>44.92</v>
      </c>
      <c r="AU27" s="97">
        <v>20.91</v>
      </c>
      <c r="AV27" s="98">
        <v>66.48</v>
      </c>
      <c r="AW27" s="96">
        <v>120.69</v>
      </c>
      <c r="AX27" s="96">
        <v>61.37</v>
      </c>
      <c r="AY27" s="88">
        <v>2524</v>
      </c>
      <c r="AZ27" s="97">
        <v>12.62</v>
      </c>
      <c r="BA27" s="99">
        <v>1.53</v>
      </c>
    </row>
    <row r="28" spans="4:53" x14ac:dyDescent="0.2">
      <c r="D28" s="100">
        <v>1442</v>
      </c>
      <c r="E28" s="64" t="s">
        <v>3263</v>
      </c>
      <c r="F28" s="65" t="s">
        <v>3264</v>
      </c>
      <c r="G28" s="65" t="s">
        <v>84</v>
      </c>
      <c r="H28" s="66">
        <v>83102</v>
      </c>
      <c r="I28" s="65"/>
      <c r="J28" s="65" t="s">
        <v>59</v>
      </c>
      <c r="K28" s="65" t="s">
        <v>81</v>
      </c>
      <c r="L28" s="67">
        <v>5</v>
      </c>
      <c r="M28" s="67">
        <v>9</v>
      </c>
      <c r="N28" s="65" t="s">
        <v>61</v>
      </c>
      <c r="O28" s="65"/>
      <c r="P28" s="68">
        <v>39175</v>
      </c>
      <c r="Q28" s="69">
        <v>254164</v>
      </c>
      <c r="R28" s="69">
        <v>254164</v>
      </c>
      <c r="S28" s="69">
        <v>0</v>
      </c>
      <c r="T28" s="69">
        <v>249</v>
      </c>
      <c r="U28" s="69">
        <v>249</v>
      </c>
      <c r="V28" s="69">
        <v>920</v>
      </c>
      <c r="W28" s="69">
        <v>920</v>
      </c>
      <c r="X28" s="69">
        <v>2727</v>
      </c>
      <c r="Y28" s="69">
        <v>7258</v>
      </c>
      <c r="Z28" s="69">
        <v>1169</v>
      </c>
      <c r="AA28" s="69">
        <v>119.38</v>
      </c>
      <c r="AB28" s="69">
        <v>145</v>
      </c>
      <c r="AC28" s="69">
        <v>44198</v>
      </c>
      <c r="AD28" s="69">
        <v>9219</v>
      </c>
      <c r="AE28" s="69">
        <v>48624</v>
      </c>
      <c r="AF28" s="69">
        <v>67306</v>
      </c>
      <c r="AG28" s="69">
        <v>2061</v>
      </c>
      <c r="AH28" s="69">
        <v>6639</v>
      </c>
      <c r="AI28" s="69">
        <v>38445</v>
      </c>
      <c r="AJ28" s="69">
        <v>20492</v>
      </c>
      <c r="AK28" s="69">
        <v>207905</v>
      </c>
      <c r="AL28" s="69">
        <v>251958</v>
      </c>
      <c r="AM28" s="70">
        <v>0.12</v>
      </c>
      <c r="AN28" s="70">
        <v>0.38</v>
      </c>
      <c r="AO28" s="70">
        <v>0.38</v>
      </c>
      <c r="AP28" s="71">
        <v>10.71</v>
      </c>
      <c r="AQ28" s="71">
        <v>48.88</v>
      </c>
      <c r="AR28" s="72">
        <v>947</v>
      </c>
      <c r="AS28" s="73">
        <v>76.02</v>
      </c>
      <c r="AT28" s="73">
        <v>74.150000000000006</v>
      </c>
      <c r="AU28" s="74">
        <v>0.45</v>
      </c>
      <c r="AV28" s="75">
        <v>2.39</v>
      </c>
      <c r="AW28" s="73">
        <v>9.98</v>
      </c>
      <c r="AX28" s="73">
        <v>0.36</v>
      </c>
      <c r="AY28" s="65">
        <v>4.49</v>
      </c>
      <c r="AZ28" s="74">
        <v>1.45</v>
      </c>
      <c r="BA28" s="101">
        <v>1.26</v>
      </c>
    </row>
    <row r="29" spans="4:53" x14ac:dyDescent="0.2">
      <c r="D29" s="86">
        <v>1667</v>
      </c>
      <c r="E29" s="87" t="s">
        <v>3741</v>
      </c>
      <c r="F29" s="88" t="s">
        <v>3742</v>
      </c>
      <c r="G29" s="88" t="s">
        <v>84</v>
      </c>
      <c r="H29" s="89">
        <v>81101</v>
      </c>
      <c r="I29" s="88" t="s">
        <v>70</v>
      </c>
      <c r="J29" s="88" t="s">
        <v>59</v>
      </c>
      <c r="K29" s="88" t="s">
        <v>316</v>
      </c>
      <c r="L29" s="90">
        <v>5</v>
      </c>
      <c r="M29" s="90">
        <v>9</v>
      </c>
      <c r="N29" s="88" t="s">
        <v>61</v>
      </c>
      <c r="O29" s="88"/>
      <c r="P29" s="91">
        <v>39045</v>
      </c>
      <c r="Q29" s="92">
        <v>223072</v>
      </c>
      <c r="R29" s="92">
        <v>223111</v>
      </c>
      <c r="S29" s="92">
        <v>39</v>
      </c>
      <c r="T29" s="92">
        <v>0</v>
      </c>
      <c r="U29" s="92">
        <v>0</v>
      </c>
      <c r="V29" s="92">
        <v>-181099</v>
      </c>
      <c r="W29" s="92">
        <v>-181099</v>
      </c>
      <c r="X29" s="92">
        <v>-163111</v>
      </c>
      <c r="Y29" s="92">
        <v>-86446</v>
      </c>
      <c r="Z29" s="92">
        <v>-181099</v>
      </c>
      <c r="AA29" s="92">
        <v>-279591.59999999998</v>
      </c>
      <c r="AB29" s="92">
        <v>0</v>
      </c>
      <c r="AC29" s="92">
        <v>36326</v>
      </c>
      <c r="AD29" s="92">
        <v>-317928</v>
      </c>
      <c r="AE29" s="92">
        <v>97042</v>
      </c>
      <c r="AF29" s="92">
        <v>66908</v>
      </c>
      <c r="AG29" s="92">
        <v>0</v>
      </c>
      <c r="AH29" s="92">
        <v>6639</v>
      </c>
      <c r="AI29" s="92">
        <v>4204462</v>
      </c>
      <c r="AJ29" s="92">
        <v>3980879</v>
      </c>
      <c r="AK29" s="92">
        <v>186746</v>
      </c>
      <c r="AL29" s="92">
        <v>223072</v>
      </c>
      <c r="AM29" s="93">
        <v>0.01</v>
      </c>
      <c r="AN29" s="93">
        <v>0.06</v>
      </c>
      <c r="AO29" s="93">
        <v>0.06</v>
      </c>
      <c r="AP29" s="94">
        <v>301.8</v>
      </c>
      <c r="AQ29" s="94">
        <v>6977.98</v>
      </c>
      <c r="AR29" s="95">
        <v>0</v>
      </c>
      <c r="AS29" s="96">
        <v>86.09</v>
      </c>
      <c r="AT29" s="96">
        <v>107.56</v>
      </c>
      <c r="AU29" s="97">
        <v>-0.08</v>
      </c>
      <c r="AV29" s="98">
        <v>-4.3099999999999996</v>
      </c>
      <c r="AW29" s="96">
        <v>-56.96</v>
      </c>
      <c r="AX29" s="96">
        <v>-81.180000000000007</v>
      </c>
      <c r="AY29" s="88">
        <v>-4.55</v>
      </c>
      <c r="AZ29" s="97">
        <v>-4.38</v>
      </c>
      <c r="BA29" s="99">
        <v>0.14000000000000001</v>
      </c>
    </row>
    <row r="30" spans="4:53" x14ac:dyDescent="0.2">
      <c r="D30" s="100">
        <v>1669</v>
      </c>
      <c r="E30" s="64" t="s">
        <v>3745</v>
      </c>
      <c r="F30" s="65" t="s">
        <v>669</v>
      </c>
      <c r="G30" s="65" t="s">
        <v>84</v>
      </c>
      <c r="H30" s="66">
        <v>81103</v>
      </c>
      <c r="I30" s="65" t="s">
        <v>70</v>
      </c>
      <c r="J30" s="65" t="s">
        <v>59</v>
      </c>
      <c r="K30" s="65" t="s">
        <v>81</v>
      </c>
      <c r="L30" s="67">
        <v>5</v>
      </c>
      <c r="M30" s="67">
        <v>9</v>
      </c>
      <c r="N30" s="65" t="s">
        <v>61</v>
      </c>
      <c r="O30" s="65"/>
      <c r="P30" s="68">
        <v>40715</v>
      </c>
      <c r="Q30" s="69">
        <v>223032</v>
      </c>
      <c r="R30" s="69">
        <v>223032</v>
      </c>
      <c r="S30" s="69">
        <v>0</v>
      </c>
      <c r="T30" s="69">
        <v>960</v>
      </c>
      <c r="U30" s="69">
        <v>960</v>
      </c>
      <c r="V30" s="69">
        <v>-619</v>
      </c>
      <c r="W30" s="69">
        <v>-619</v>
      </c>
      <c r="X30" s="69">
        <v>341</v>
      </c>
      <c r="Y30" s="69">
        <v>18820</v>
      </c>
      <c r="Z30" s="69">
        <v>341</v>
      </c>
      <c r="AA30" s="69">
        <v>-3831.92</v>
      </c>
      <c r="AB30" s="69">
        <v>-15288</v>
      </c>
      <c r="AC30" s="69">
        <v>59768</v>
      </c>
      <c r="AD30" s="69">
        <v>-63018</v>
      </c>
      <c r="AE30" s="69">
        <v>45433</v>
      </c>
      <c r="AF30" s="69">
        <v>64302</v>
      </c>
      <c r="AG30" s="69">
        <v>15288</v>
      </c>
      <c r="AH30" s="69">
        <v>5000</v>
      </c>
      <c r="AI30" s="69">
        <v>199092</v>
      </c>
      <c r="AJ30" s="69">
        <v>79622</v>
      </c>
      <c r="AK30" s="69">
        <v>147976</v>
      </c>
      <c r="AL30" s="69">
        <v>223032</v>
      </c>
      <c r="AM30" s="70">
        <v>0.22</v>
      </c>
      <c r="AN30" s="70">
        <v>0.46</v>
      </c>
      <c r="AO30" s="70">
        <v>0.46</v>
      </c>
      <c r="AP30" s="71">
        <v>100.01</v>
      </c>
      <c r="AQ30" s="71">
        <v>571.78</v>
      </c>
      <c r="AR30" s="72">
        <v>0.38</v>
      </c>
      <c r="AS30" s="73">
        <v>131.22</v>
      </c>
      <c r="AT30" s="73">
        <v>130.66999999999999</v>
      </c>
      <c r="AU30" s="74">
        <v>-0.79</v>
      </c>
      <c r="AV30" s="75">
        <v>-0.31</v>
      </c>
      <c r="AW30" s="73">
        <v>-0.98</v>
      </c>
      <c r="AX30" s="73">
        <v>-0.28000000000000003</v>
      </c>
      <c r="AY30" s="65">
        <v>-0.78</v>
      </c>
      <c r="AZ30" s="74">
        <v>0.3</v>
      </c>
      <c r="BA30" s="101">
        <v>0.47</v>
      </c>
    </row>
    <row r="31" spans="4:53" x14ac:dyDescent="0.2">
      <c r="D31" s="86">
        <v>1705</v>
      </c>
      <c r="E31" s="84" t="s">
        <v>3817</v>
      </c>
      <c r="F31" s="88" t="s">
        <v>3818</v>
      </c>
      <c r="G31" s="88" t="s">
        <v>196</v>
      </c>
      <c r="H31" s="89">
        <v>83102</v>
      </c>
      <c r="I31" s="88" t="s">
        <v>80</v>
      </c>
      <c r="J31" s="88" t="s">
        <v>59</v>
      </c>
      <c r="K31" s="88" t="s">
        <v>66</v>
      </c>
      <c r="L31" s="90">
        <v>5</v>
      </c>
      <c r="M31" s="90">
        <v>9</v>
      </c>
      <c r="N31" s="88" t="s">
        <v>6453</v>
      </c>
      <c r="O31" s="88"/>
      <c r="P31" s="91">
        <v>42804</v>
      </c>
      <c r="Q31" s="92">
        <v>218254</v>
      </c>
      <c r="R31" s="92">
        <v>218254</v>
      </c>
      <c r="S31" s="92">
        <v>0</v>
      </c>
      <c r="T31" s="92">
        <v>0</v>
      </c>
      <c r="U31" s="92">
        <v>0</v>
      </c>
      <c r="V31" s="92">
        <v>-41368</v>
      </c>
      <c r="W31" s="92">
        <v>-41368</v>
      </c>
      <c r="X31" s="92">
        <v>-38572</v>
      </c>
      <c r="Y31" s="92">
        <v>-32522</v>
      </c>
      <c r="Z31" s="92">
        <v>-41368</v>
      </c>
      <c r="AA31" s="92">
        <v>-31835.34</v>
      </c>
      <c r="AB31" s="92">
        <v>0</v>
      </c>
      <c r="AC31" s="92">
        <v>17575</v>
      </c>
      <c r="AD31" s="92">
        <v>-40063</v>
      </c>
      <c r="AE31" s="92">
        <v>57541</v>
      </c>
      <c r="AF31" s="92">
        <v>110043</v>
      </c>
      <c r="AG31" s="92">
        <v>0</v>
      </c>
      <c r="AH31" s="92">
        <v>5000</v>
      </c>
      <c r="AI31" s="92">
        <v>84538</v>
      </c>
      <c r="AJ31" s="92">
        <v>12645</v>
      </c>
      <c r="AK31" s="92">
        <v>200679</v>
      </c>
      <c r="AL31" s="92">
        <v>218254</v>
      </c>
      <c r="AM31" s="93">
        <v>0.54</v>
      </c>
      <c r="AN31" s="93">
        <v>0.73</v>
      </c>
      <c r="AO31" s="93">
        <v>0.73</v>
      </c>
      <c r="AP31" s="94">
        <v>30.04</v>
      </c>
      <c r="AQ31" s="94">
        <v>177.63</v>
      </c>
      <c r="AR31" s="95">
        <v>0</v>
      </c>
      <c r="AS31" s="96">
        <v>117.13</v>
      </c>
      <c r="AT31" s="96">
        <v>147.38999999999999</v>
      </c>
      <c r="AU31" s="97">
        <v>-3.17</v>
      </c>
      <c r="AV31" s="98">
        <v>-48.93</v>
      </c>
      <c r="AW31" s="96">
        <v>-103.26</v>
      </c>
      <c r="AX31" s="96">
        <v>-18.95</v>
      </c>
      <c r="AY31" s="88">
        <v>-327.14999999999998</v>
      </c>
      <c r="AZ31" s="97">
        <v>-5.46</v>
      </c>
      <c r="BA31" s="99">
        <v>0.48</v>
      </c>
    </row>
    <row r="32" spans="4:53" x14ac:dyDescent="0.2">
      <c r="D32" s="100">
        <v>1846</v>
      </c>
      <c r="E32" s="64" t="s">
        <v>4095</v>
      </c>
      <c r="F32" s="65" t="s">
        <v>4096</v>
      </c>
      <c r="G32" s="65" t="s">
        <v>84</v>
      </c>
      <c r="H32" s="66">
        <v>82103</v>
      </c>
      <c r="I32" s="65" t="s">
        <v>58</v>
      </c>
      <c r="J32" s="65" t="s">
        <v>59</v>
      </c>
      <c r="K32" s="65" t="s">
        <v>81</v>
      </c>
      <c r="L32" s="67">
        <v>5</v>
      </c>
      <c r="M32" s="67">
        <v>9</v>
      </c>
      <c r="N32" s="65" t="s">
        <v>61</v>
      </c>
      <c r="O32" s="65"/>
      <c r="P32" s="68">
        <v>37666</v>
      </c>
      <c r="Q32" s="69">
        <v>202557</v>
      </c>
      <c r="R32" s="69">
        <v>202557</v>
      </c>
      <c r="S32" s="69">
        <v>0</v>
      </c>
      <c r="T32" s="69">
        <v>257</v>
      </c>
      <c r="U32" s="69">
        <v>257</v>
      </c>
      <c r="V32" s="69">
        <v>-24675</v>
      </c>
      <c r="W32" s="69">
        <v>-24675</v>
      </c>
      <c r="X32" s="69">
        <v>-24418</v>
      </c>
      <c r="Y32" s="69">
        <v>-18641</v>
      </c>
      <c r="Z32" s="69">
        <v>-24418</v>
      </c>
      <c r="AA32" s="69">
        <v>-28444.42</v>
      </c>
      <c r="AB32" s="69">
        <v>190299</v>
      </c>
      <c r="AC32" s="69">
        <v>20742</v>
      </c>
      <c r="AD32" s="69">
        <v>34335</v>
      </c>
      <c r="AE32" s="69">
        <v>50092</v>
      </c>
      <c r="AF32" s="69">
        <v>118265</v>
      </c>
      <c r="AG32" s="69">
        <v>10764</v>
      </c>
      <c r="AH32" s="69">
        <v>6971</v>
      </c>
      <c r="AI32" s="69">
        <v>171248</v>
      </c>
      <c r="AJ32" s="69">
        <v>26715</v>
      </c>
      <c r="AK32" s="69">
        <v>171051</v>
      </c>
      <c r="AL32" s="69">
        <v>1494</v>
      </c>
      <c r="AM32" s="70">
        <v>-0.19</v>
      </c>
      <c r="AN32" s="70">
        <v>-0.04</v>
      </c>
      <c r="AO32" s="70">
        <v>1.3</v>
      </c>
      <c r="AP32" s="71">
        <v>29.6</v>
      </c>
      <c r="AQ32" s="71">
        <v>220.84</v>
      </c>
      <c r="AR32" s="72">
        <v>264.14999999999998</v>
      </c>
      <c r="AS32" s="73">
        <v>65.13</v>
      </c>
      <c r="AT32" s="73">
        <v>79.95</v>
      </c>
      <c r="AU32" s="74">
        <v>1.29</v>
      </c>
      <c r="AV32" s="75">
        <v>-14.41</v>
      </c>
      <c r="AW32" s="73">
        <v>-71.87</v>
      </c>
      <c r="AX32" s="73">
        <v>-12.18</v>
      </c>
      <c r="AY32" s="65">
        <v>-92.36</v>
      </c>
      <c r="AZ32" s="74">
        <v>0.68</v>
      </c>
      <c r="BA32" s="101">
        <v>0.33</v>
      </c>
    </row>
    <row r="33" spans="4:53" x14ac:dyDescent="0.2">
      <c r="D33" s="86">
        <v>1912</v>
      </c>
      <c r="E33" s="87" t="s">
        <v>4230</v>
      </c>
      <c r="F33" s="88" t="s">
        <v>4231</v>
      </c>
      <c r="G33" s="88" t="s">
        <v>681</v>
      </c>
      <c r="H33" s="89">
        <v>84103</v>
      </c>
      <c r="I33" s="88" t="s">
        <v>223</v>
      </c>
      <c r="J33" s="88" t="s">
        <v>59</v>
      </c>
      <c r="K33" s="88" t="s">
        <v>53</v>
      </c>
      <c r="L33" s="90">
        <v>2</v>
      </c>
      <c r="M33" s="90">
        <v>2</v>
      </c>
      <c r="N33" s="88" t="s">
        <v>61</v>
      </c>
      <c r="O33" s="88"/>
      <c r="P33" s="91">
        <v>34138</v>
      </c>
      <c r="Q33" s="92">
        <v>194270</v>
      </c>
      <c r="R33" s="92">
        <v>194287</v>
      </c>
      <c r="S33" s="92">
        <v>17</v>
      </c>
      <c r="T33" s="92">
        <v>251</v>
      </c>
      <c r="U33" s="92">
        <v>251</v>
      </c>
      <c r="V33" s="92">
        <v>-15411</v>
      </c>
      <c r="W33" s="92">
        <v>-15411</v>
      </c>
      <c r="X33" s="92">
        <v>-13318</v>
      </c>
      <c r="Y33" s="92">
        <v>36325</v>
      </c>
      <c r="Z33" s="92">
        <v>-15160</v>
      </c>
      <c r="AA33" s="92">
        <v>-51274.7</v>
      </c>
      <c r="AB33" s="92">
        <v>-1155</v>
      </c>
      <c r="AC33" s="92">
        <v>9318</v>
      </c>
      <c r="AD33" s="92">
        <v>252365</v>
      </c>
      <c r="AE33" s="92">
        <v>0</v>
      </c>
      <c r="AF33" s="92">
        <v>76119</v>
      </c>
      <c r="AG33" s="92">
        <v>1155</v>
      </c>
      <c r="AH33" s="92">
        <v>298745</v>
      </c>
      <c r="AI33" s="92">
        <v>637470</v>
      </c>
      <c r="AJ33" s="92">
        <v>487597</v>
      </c>
      <c r="AK33" s="92">
        <v>183797</v>
      </c>
      <c r="AL33" s="92">
        <v>194270</v>
      </c>
      <c r="AM33" s="93">
        <v>0</v>
      </c>
      <c r="AN33" s="93">
        <v>0.49</v>
      </c>
      <c r="AO33" s="93">
        <v>0.49</v>
      </c>
      <c r="AP33" s="94">
        <v>276.23</v>
      </c>
      <c r="AQ33" s="94">
        <v>590.41999999999996</v>
      </c>
      <c r="AR33" s="95">
        <v>0</v>
      </c>
      <c r="AS33" s="96">
        <v>47.66</v>
      </c>
      <c r="AT33" s="96">
        <v>60.33</v>
      </c>
      <c r="AU33" s="97">
        <v>0.52</v>
      </c>
      <c r="AV33" s="98">
        <v>-2.42</v>
      </c>
      <c r="AW33" s="96">
        <v>-6.11</v>
      </c>
      <c r="AX33" s="96">
        <v>-7.93</v>
      </c>
      <c r="AY33" s="88">
        <v>-3.16</v>
      </c>
      <c r="AZ33" s="97">
        <v>-0.27</v>
      </c>
      <c r="BA33" s="99">
        <v>0.16</v>
      </c>
    </row>
    <row r="34" spans="4:53" x14ac:dyDescent="0.2">
      <c r="D34" s="100">
        <v>1948</v>
      </c>
      <c r="E34" s="64" t="s">
        <v>4311</v>
      </c>
      <c r="F34" s="65" t="s">
        <v>4312</v>
      </c>
      <c r="G34" s="65" t="s">
        <v>1056</v>
      </c>
      <c r="H34" s="66">
        <v>84107</v>
      </c>
      <c r="I34" s="65" t="s">
        <v>223</v>
      </c>
      <c r="J34" s="65" t="s">
        <v>59</v>
      </c>
      <c r="K34" s="65" t="s">
        <v>66</v>
      </c>
      <c r="L34" s="67">
        <v>3</v>
      </c>
      <c r="M34" s="67">
        <v>4</v>
      </c>
      <c r="N34" s="65" t="s">
        <v>61</v>
      </c>
      <c r="O34" s="65"/>
      <c r="P34" s="68">
        <v>42510</v>
      </c>
      <c r="Q34" s="69">
        <v>190710</v>
      </c>
      <c r="R34" s="69">
        <v>190710</v>
      </c>
      <c r="S34" s="69">
        <v>0</v>
      </c>
      <c r="T34" s="69">
        <v>0</v>
      </c>
      <c r="U34" s="69">
        <v>0</v>
      </c>
      <c r="V34" s="69">
        <v>-33400</v>
      </c>
      <c r="W34" s="69">
        <v>-33400</v>
      </c>
      <c r="X34" s="69">
        <v>-33400</v>
      </c>
      <c r="Y34" s="69">
        <v>-33242</v>
      </c>
      <c r="Z34" s="69">
        <v>-33400</v>
      </c>
      <c r="AA34" s="69">
        <v>-25594.1</v>
      </c>
      <c r="AB34" s="69">
        <v>-51178</v>
      </c>
      <c r="AC34" s="69">
        <v>-10833</v>
      </c>
      <c r="AD34" s="69">
        <v>-40359</v>
      </c>
      <c r="AE34" s="69">
        <v>20813</v>
      </c>
      <c r="AF34" s="69">
        <v>137179</v>
      </c>
      <c r="AG34" s="69">
        <v>51178</v>
      </c>
      <c r="AH34" s="69">
        <v>5000</v>
      </c>
      <c r="AI34" s="69">
        <v>32391</v>
      </c>
      <c r="AJ34" s="69">
        <v>7342</v>
      </c>
      <c r="AK34" s="69">
        <v>150365</v>
      </c>
      <c r="AL34" s="69">
        <v>190710</v>
      </c>
      <c r="AM34" s="70">
        <v>0.28000000000000003</v>
      </c>
      <c r="AN34" s="70">
        <v>0.33</v>
      </c>
      <c r="AO34" s="70">
        <v>0.35</v>
      </c>
      <c r="AP34" s="71">
        <v>7.16</v>
      </c>
      <c r="AQ34" s="71">
        <v>126.74</v>
      </c>
      <c r="AR34" s="72">
        <v>2.46</v>
      </c>
      <c r="AS34" s="73">
        <v>219.06</v>
      </c>
      <c r="AT34" s="73">
        <v>224.6</v>
      </c>
      <c r="AU34" s="74">
        <v>-5.5</v>
      </c>
      <c r="AV34" s="75">
        <v>-103.12</v>
      </c>
      <c r="AW34" s="73">
        <v>-82.76</v>
      </c>
      <c r="AX34" s="73">
        <v>-17.510000000000002</v>
      </c>
      <c r="AY34" s="65">
        <v>-454.92</v>
      </c>
      <c r="AZ34" s="74">
        <v>-10.56</v>
      </c>
      <c r="BA34" s="101">
        <v>1.1299999999999999</v>
      </c>
    </row>
    <row r="35" spans="4:53" x14ac:dyDescent="0.2">
      <c r="D35" s="86">
        <v>2523</v>
      </c>
      <c r="E35" s="87" t="s">
        <v>5476</v>
      </c>
      <c r="F35" s="88" t="s">
        <v>2490</v>
      </c>
      <c r="G35" s="88" t="s">
        <v>155</v>
      </c>
      <c r="H35" s="89">
        <v>81101</v>
      </c>
      <c r="I35" s="88" t="s">
        <v>70</v>
      </c>
      <c r="J35" s="88" t="s">
        <v>59</v>
      </c>
      <c r="K35" s="88" t="s">
        <v>81</v>
      </c>
      <c r="L35" s="90" t="s">
        <v>60</v>
      </c>
      <c r="M35" s="90" t="s">
        <v>60</v>
      </c>
      <c r="N35" s="88" t="s">
        <v>61</v>
      </c>
      <c r="O35" s="88"/>
      <c r="P35" s="91">
        <v>43455</v>
      </c>
      <c r="Q35" s="92">
        <v>143544</v>
      </c>
      <c r="R35" s="92">
        <v>143545</v>
      </c>
      <c r="S35" s="92">
        <v>1</v>
      </c>
      <c r="T35" s="92">
        <v>201</v>
      </c>
      <c r="U35" s="92">
        <v>201</v>
      </c>
      <c r="V35" s="92">
        <v>744</v>
      </c>
      <c r="W35" s="92">
        <v>744</v>
      </c>
      <c r="X35" s="92">
        <v>947</v>
      </c>
      <c r="Y35" s="92">
        <v>947</v>
      </c>
      <c r="Z35" s="92">
        <v>945</v>
      </c>
      <c r="AA35" s="92">
        <v>107.74</v>
      </c>
      <c r="AB35" s="92">
        <v>-1171</v>
      </c>
      <c r="AC35" s="92">
        <v>1698</v>
      </c>
      <c r="AD35" s="92">
        <v>6351</v>
      </c>
      <c r="AE35" s="92">
        <v>0</v>
      </c>
      <c r="AF35" s="92">
        <v>2766</v>
      </c>
      <c r="AG35" s="92">
        <v>1171</v>
      </c>
      <c r="AH35" s="92">
        <v>5000</v>
      </c>
      <c r="AI35" s="92">
        <v>6720</v>
      </c>
      <c r="AJ35" s="92">
        <v>0</v>
      </c>
      <c r="AK35" s="92">
        <v>140675</v>
      </c>
      <c r="AL35" s="92">
        <v>143544</v>
      </c>
      <c r="AM35" s="93">
        <v>11.52</v>
      </c>
      <c r="AN35" s="93">
        <v>18.21</v>
      </c>
      <c r="AO35" s="93">
        <v>18.21</v>
      </c>
      <c r="AP35" s="94">
        <v>6.19</v>
      </c>
      <c r="AQ35" s="94">
        <v>0.94</v>
      </c>
      <c r="AR35" s="95">
        <v>0</v>
      </c>
      <c r="AS35" s="96">
        <v>5.49</v>
      </c>
      <c r="AT35" s="96">
        <v>5.49</v>
      </c>
      <c r="AU35" s="97">
        <v>0</v>
      </c>
      <c r="AV35" s="98">
        <v>11.07</v>
      </c>
      <c r="AW35" s="96">
        <v>11.71</v>
      </c>
      <c r="AX35" s="96">
        <v>0.52</v>
      </c>
      <c r="AY35" s="88">
        <v>0</v>
      </c>
      <c r="AZ35" s="97">
        <v>5.03</v>
      </c>
      <c r="BA35" s="99">
        <v>7.15</v>
      </c>
    </row>
    <row r="36" spans="4:53" x14ac:dyDescent="0.2">
      <c r="D36" s="100">
        <v>2598</v>
      </c>
      <c r="E36" s="64" t="s">
        <v>5630</v>
      </c>
      <c r="F36" s="65" t="s">
        <v>5631</v>
      </c>
      <c r="G36" s="65" t="s">
        <v>84</v>
      </c>
      <c r="H36" s="66">
        <v>81101</v>
      </c>
      <c r="I36" s="65" t="s">
        <v>70</v>
      </c>
      <c r="J36" s="65" t="s">
        <v>59</v>
      </c>
      <c r="K36" s="65" t="s">
        <v>81</v>
      </c>
      <c r="L36" s="67">
        <v>1</v>
      </c>
      <c r="M36" s="67">
        <v>1</v>
      </c>
      <c r="N36" s="65" t="s">
        <v>61</v>
      </c>
      <c r="O36" s="65"/>
      <c r="P36" s="68">
        <v>40863</v>
      </c>
      <c r="Q36" s="69">
        <v>139380</v>
      </c>
      <c r="R36" s="69">
        <v>139380</v>
      </c>
      <c r="S36" s="69">
        <v>0</v>
      </c>
      <c r="T36" s="69">
        <v>0</v>
      </c>
      <c r="U36" s="69">
        <v>0</v>
      </c>
      <c r="V36" s="69">
        <v>-124861</v>
      </c>
      <c r="W36" s="69">
        <v>-124861</v>
      </c>
      <c r="X36" s="69">
        <v>-124861</v>
      </c>
      <c r="Y36" s="69">
        <v>-119030</v>
      </c>
      <c r="Z36" s="69">
        <v>-124861</v>
      </c>
      <c r="AA36" s="69">
        <v>-72629.86</v>
      </c>
      <c r="AB36" s="69">
        <v>42452</v>
      </c>
      <c r="AC36" s="69">
        <v>-21108</v>
      </c>
      <c r="AD36" s="69">
        <v>-500819</v>
      </c>
      <c r="AE36" s="69">
        <v>17701</v>
      </c>
      <c r="AF36" s="69">
        <v>7197</v>
      </c>
      <c r="AG36" s="69">
        <v>92828</v>
      </c>
      <c r="AH36" s="69">
        <v>40000</v>
      </c>
      <c r="AI36" s="69">
        <v>69755</v>
      </c>
      <c r="AJ36" s="69">
        <v>19938</v>
      </c>
      <c r="AK36" s="69">
        <v>67660</v>
      </c>
      <c r="AL36" s="69">
        <v>4100</v>
      </c>
      <c r="AM36" s="70">
        <v>0.03</v>
      </c>
      <c r="AN36" s="70">
        <v>0.06</v>
      </c>
      <c r="AO36" s="70">
        <v>0.09</v>
      </c>
      <c r="AP36" s="71">
        <v>47.16</v>
      </c>
      <c r="AQ36" s="71">
        <v>1275.72</v>
      </c>
      <c r="AR36" s="72">
        <v>39.049999999999997</v>
      </c>
      <c r="AS36" s="73">
        <v>815.31</v>
      </c>
      <c r="AT36" s="73">
        <v>817.97</v>
      </c>
      <c r="AU36" s="74">
        <v>-25.12</v>
      </c>
      <c r="AV36" s="75">
        <v>-179</v>
      </c>
      <c r="AW36" s="73">
        <v>-24.93</v>
      </c>
      <c r="AX36" s="73">
        <v>-89.58</v>
      </c>
      <c r="AY36" s="65">
        <v>-626.25</v>
      </c>
      <c r="AZ36" s="74">
        <v>-21.77</v>
      </c>
      <c r="BA36" s="101">
        <v>1.68</v>
      </c>
    </row>
    <row r="37" spans="4:53" x14ac:dyDescent="0.2">
      <c r="D37" s="86">
        <v>2612</v>
      </c>
      <c r="E37" s="87" t="s">
        <v>5658</v>
      </c>
      <c r="F37" s="88" t="s">
        <v>5659</v>
      </c>
      <c r="G37" s="88" t="s">
        <v>84</v>
      </c>
      <c r="H37" s="89">
        <v>82105</v>
      </c>
      <c r="I37" s="88" t="s">
        <v>58</v>
      </c>
      <c r="J37" s="88" t="s">
        <v>59</v>
      </c>
      <c r="K37" s="88" t="s">
        <v>81</v>
      </c>
      <c r="L37" s="90">
        <v>5</v>
      </c>
      <c r="M37" s="90">
        <v>9</v>
      </c>
      <c r="N37" s="88" t="s">
        <v>61</v>
      </c>
      <c r="O37" s="88"/>
      <c r="P37" s="91">
        <v>40575</v>
      </c>
      <c r="Q37" s="92">
        <v>138614</v>
      </c>
      <c r="R37" s="92">
        <v>138614</v>
      </c>
      <c r="S37" s="92">
        <v>0</v>
      </c>
      <c r="T37" s="92">
        <v>0</v>
      </c>
      <c r="U37" s="92">
        <v>0</v>
      </c>
      <c r="V37" s="92">
        <v>12</v>
      </c>
      <c r="W37" s="92">
        <v>12</v>
      </c>
      <c r="X37" s="92">
        <v>12</v>
      </c>
      <c r="Y37" s="92">
        <v>12</v>
      </c>
      <c r="Z37" s="92">
        <v>12</v>
      </c>
      <c r="AA37" s="92">
        <v>-753.5</v>
      </c>
      <c r="AB37" s="92">
        <v>-1643</v>
      </c>
      <c r="AC37" s="92">
        <v>55659</v>
      </c>
      <c r="AD37" s="92">
        <v>4825</v>
      </c>
      <c r="AE37" s="92">
        <v>53238</v>
      </c>
      <c r="AF37" s="92">
        <v>49150</v>
      </c>
      <c r="AG37" s="92">
        <v>26987</v>
      </c>
      <c r="AH37" s="92">
        <v>15000</v>
      </c>
      <c r="AI37" s="92">
        <v>11840</v>
      </c>
      <c r="AJ37" s="92">
        <v>0</v>
      </c>
      <c r="AK37" s="92">
        <v>55968</v>
      </c>
      <c r="AL37" s="92">
        <v>113270</v>
      </c>
      <c r="AM37" s="93">
        <v>1.54</v>
      </c>
      <c r="AN37" s="93">
        <v>1.72</v>
      </c>
      <c r="AO37" s="93">
        <v>4.5999999999999996</v>
      </c>
      <c r="AP37" s="94">
        <v>1.23</v>
      </c>
      <c r="AQ37" s="94">
        <v>11.16</v>
      </c>
      <c r="AR37" s="95">
        <v>19.239999999999998</v>
      </c>
      <c r="AS37" s="96">
        <v>21.72</v>
      </c>
      <c r="AT37" s="96">
        <v>59.25</v>
      </c>
      <c r="AU37" s="97">
        <v>0</v>
      </c>
      <c r="AV37" s="98">
        <v>0.1</v>
      </c>
      <c r="AW37" s="96">
        <v>0.25</v>
      </c>
      <c r="AX37" s="96">
        <v>0.01</v>
      </c>
      <c r="AY37" s="88">
        <v>0</v>
      </c>
      <c r="AZ37" s="97">
        <v>6.75</v>
      </c>
      <c r="BA37" s="99">
        <v>2.13</v>
      </c>
    </row>
    <row r="38" spans="4:53" x14ac:dyDescent="0.2">
      <c r="D38" s="100">
        <v>2615</v>
      </c>
      <c r="E38" s="64" t="s">
        <v>5664</v>
      </c>
      <c r="F38" s="65" t="s">
        <v>5665</v>
      </c>
      <c r="G38" s="65" t="s">
        <v>57</v>
      </c>
      <c r="H38" s="66">
        <v>82108</v>
      </c>
      <c r="I38" s="65" t="s">
        <v>58</v>
      </c>
      <c r="J38" s="65" t="s">
        <v>59</v>
      </c>
      <c r="K38" s="65" t="s">
        <v>66</v>
      </c>
      <c r="L38" s="67">
        <v>1</v>
      </c>
      <c r="M38" s="67">
        <v>1</v>
      </c>
      <c r="N38" s="65" t="s">
        <v>61</v>
      </c>
      <c r="O38" s="65"/>
      <c r="P38" s="68">
        <v>43691</v>
      </c>
      <c r="Q38" s="69">
        <v>138435</v>
      </c>
      <c r="R38" s="69">
        <v>138435</v>
      </c>
      <c r="S38" s="69">
        <v>0</v>
      </c>
      <c r="T38" s="69">
        <v>6918</v>
      </c>
      <c r="U38" s="69">
        <v>6918</v>
      </c>
      <c r="V38" s="69">
        <v>25056</v>
      </c>
      <c r="W38" s="69">
        <v>25056</v>
      </c>
      <c r="X38" s="69">
        <v>31974</v>
      </c>
      <c r="Y38" s="69">
        <v>36988</v>
      </c>
      <c r="Z38" s="69">
        <v>31974</v>
      </c>
      <c r="AA38" s="69">
        <v>21431.4</v>
      </c>
      <c r="AB38" s="69">
        <v>0</v>
      </c>
      <c r="AC38" s="69">
        <v>64211</v>
      </c>
      <c r="AD38" s="69">
        <v>30056</v>
      </c>
      <c r="AE38" s="69">
        <v>27182</v>
      </c>
      <c r="AF38" s="69">
        <v>48578</v>
      </c>
      <c r="AG38" s="69">
        <v>0</v>
      </c>
      <c r="AH38" s="69">
        <v>5000</v>
      </c>
      <c r="AI38" s="69">
        <v>58611</v>
      </c>
      <c r="AJ38" s="69">
        <v>44339</v>
      </c>
      <c r="AK38" s="69">
        <v>74224</v>
      </c>
      <c r="AL38" s="69">
        <v>138435</v>
      </c>
      <c r="AM38" s="70">
        <v>0.5</v>
      </c>
      <c r="AN38" s="70">
        <v>0.5</v>
      </c>
      <c r="AO38" s="70">
        <v>0.5</v>
      </c>
      <c r="AP38" s="71">
        <v>0</v>
      </c>
      <c r="AQ38" s="71">
        <v>138.5</v>
      </c>
      <c r="AR38" s="72">
        <v>0</v>
      </c>
      <c r="AS38" s="73">
        <v>48.72</v>
      </c>
      <c r="AT38" s="73">
        <v>48.72</v>
      </c>
      <c r="AU38" s="74">
        <v>0.68</v>
      </c>
      <c r="AV38" s="75">
        <v>42.75</v>
      </c>
      <c r="AW38" s="73">
        <v>83.36</v>
      </c>
      <c r="AX38" s="73">
        <v>18.100000000000001</v>
      </c>
      <c r="AY38" s="65">
        <v>56.51</v>
      </c>
      <c r="AZ38" s="74">
        <v>7.27</v>
      </c>
      <c r="BA38" s="101">
        <v>1.1200000000000001</v>
      </c>
    </row>
    <row r="39" spans="4:53" x14ac:dyDescent="0.2">
      <c r="D39" s="86">
        <v>2784</v>
      </c>
      <c r="E39" s="87" t="s">
        <v>5992</v>
      </c>
      <c r="F39" s="88" t="s">
        <v>5993</v>
      </c>
      <c r="G39" s="88" t="s">
        <v>84</v>
      </c>
      <c r="H39" s="89">
        <v>82108</v>
      </c>
      <c r="I39" s="88" t="s">
        <v>58</v>
      </c>
      <c r="J39" s="88" t="s">
        <v>59</v>
      </c>
      <c r="K39" s="88" t="s">
        <v>81</v>
      </c>
      <c r="L39" s="90">
        <v>3</v>
      </c>
      <c r="M39" s="90">
        <v>4</v>
      </c>
      <c r="N39" s="88" t="s">
        <v>61</v>
      </c>
      <c r="O39" s="88"/>
      <c r="P39" s="91">
        <v>41129</v>
      </c>
      <c r="Q39" s="92">
        <v>128531</v>
      </c>
      <c r="R39" s="92">
        <v>128531</v>
      </c>
      <c r="S39" s="92">
        <v>0</v>
      </c>
      <c r="T39" s="92">
        <v>0</v>
      </c>
      <c r="U39" s="92">
        <v>0</v>
      </c>
      <c r="V39" s="92">
        <v>-14746</v>
      </c>
      <c r="W39" s="92">
        <v>-14746</v>
      </c>
      <c r="X39" s="92">
        <v>-10076</v>
      </c>
      <c r="Y39" s="92">
        <v>-10076</v>
      </c>
      <c r="Z39" s="92">
        <v>-14746</v>
      </c>
      <c r="AA39" s="92">
        <v>-2095.96</v>
      </c>
      <c r="AB39" s="92">
        <v>45296</v>
      </c>
      <c r="AC39" s="92">
        <v>19663</v>
      </c>
      <c r="AD39" s="92">
        <v>-185948</v>
      </c>
      <c r="AE39" s="92">
        <v>31047</v>
      </c>
      <c r="AF39" s="92">
        <v>4003</v>
      </c>
      <c r="AG39" s="92">
        <v>78793</v>
      </c>
      <c r="AH39" s="92">
        <v>5000</v>
      </c>
      <c r="AI39" s="92">
        <v>129801</v>
      </c>
      <c r="AJ39" s="92">
        <v>0</v>
      </c>
      <c r="AK39" s="92">
        <v>30075</v>
      </c>
      <c r="AL39" s="92">
        <v>4442</v>
      </c>
      <c r="AM39" s="93">
        <v>0.15</v>
      </c>
      <c r="AN39" s="93">
        <v>0.37</v>
      </c>
      <c r="AO39" s="93">
        <v>0.41</v>
      </c>
      <c r="AP39" s="94">
        <v>192.56</v>
      </c>
      <c r="AQ39" s="94">
        <v>1043.07</v>
      </c>
      <c r="AR39" s="95">
        <v>40.85</v>
      </c>
      <c r="AS39" s="96">
        <v>243.01</v>
      </c>
      <c r="AT39" s="96">
        <v>243.26</v>
      </c>
      <c r="AU39" s="97">
        <v>0</v>
      </c>
      <c r="AV39" s="98">
        <v>-11.36</v>
      </c>
      <c r="AW39" s="96">
        <v>-7.93</v>
      </c>
      <c r="AX39" s="96">
        <v>-11.47</v>
      </c>
      <c r="AY39" s="88">
        <v>0</v>
      </c>
      <c r="AZ39" s="97">
        <v>-0.95</v>
      </c>
      <c r="BA39" s="99">
        <v>0.62</v>
      </c>
    </row>
    <row r="40" spans="4:53" x14ac:dyDescent="0.2">
      <c r="D40" s="100">
        <v>2838</v>
      </c>
      <c r="E40" s="64" t="s">
        <v>6104</v>
      </c>
      <c r="F40" s="65" t="s">
        <v>303</v>
      </c>
      <c r="G40" s="65" t="s">
        <v>84</v>
      </c>
      <c r="H40" s="66">
        <v>82107</v>
      </c>
      <c r="I40" s="65" t="s">
        <v>58</v>
      </c>
      <c r="J40" s="65" t="s">
        <v>59</v>
      </c>
      <c r="K40" s="65" t="s">
        <v>81</v>
      </c>
      <c r="L40" s="67">
        <v>3</v>
      </c>
      <c r="M40" s="67">
        <v>4</v>
      </c>
      <c r="N40" s="65" t="s">
        <v>61</v>
      </c>
      <c r="O40" s="65"/>
      <c r="P40" s="68">
        <v>38685</v>
      </c>
      <c r="Q40" s="69">
        <v>125907</v>
      </c>
      <c r="R40" s="69">
        <v>125907</v>
      </c>
      <c r="S40" s="69">
        <v>0</v>
      </c>
      <c r="T40" s="69">
        <v>0</v>
      </c>
      <c r="U40" s="69">
        <v>0</v>
      </c>
      <c r="V40" s="69">
        <v>-49310</v>
      </c>
      <c r="W40" s="69">
        <v>-49310</v>
      </c>
      <c r="X40" s="69">
        <v>-47864</v>
      </c>
      <c r="Y40" s="69">
        <v>-28271</v>
      </c>
      <c r="Z40" s="69">
        <v>-49310</v>
      </c>
      <c r="AA40" s="69">
        <v>-47444.06</v>
      </c>
      <c r="AB40" s="69">
        <v>0</v>
      </c>
      <c r="AC40" s="69">
        <v>7168</v>
      </c>
      <c r="AD40" s="69">
        <v>79195</v>
      </c>
      <c r="AE40" s="69">
        <v>48010</v>
      </c>
      <c r="AF40" s="69">
        <v>86871</v>
      </c>
      <c r="AG40" s="69">
        <v>0</v>
      </c>
      <c r="AH40" s="69">
        <v>6640</v>
      </c>
      <c r="AI40" s="69">
        <v>110580</v>
      </c>
      <c r="AJ40" s="69">
        <v>49188</v>
      </c>
      <c r="AK40" s="69">
        <v>118739</v>
      </c>
      <c r="AL40" s="69">
        <v>37590</v>
      </c>
      <c r="AM40" s="70">
        <v>0.98</v>
      </c>
      <c r="AN40" s="70">
        <v>2.2599999999999998</v>
      </c>
      <c r="AO40" s="70">
        <v>2.35</v>
      </c>
      <c r="AP40" s="71">
        <v>93.61</v>
      </c>
      <c r="AQ40" s="71">
        <v>77.72</v>
      </c>
      <c r="AR40" s="72">
        <v>6.64</v>
      </c>
      <c r="AS40" s="73">
        <v>23.68</v>
      </c>
      <c r="AT40" s="73">
        <v>27.88</v>
      </c>
      <c r="AU40" s="74">
        <v>1.61</v>
      </c>
      <c r="AV40" s="75">
        <v>-44.59</v>
      </c>
      <c r="AW40" s="73">
        <v>-62.26</v>
      </c>
      <c r="AX40" s="73">
        <v>-39.159999999999997</v>
      </c>
      <c r="AY40" s="65">
        <v>-100.25</v>
      </c>
      <c r="AZ40" s="74">
        <v>-5.0599999999999996</v>
      </c>
      <c r="BA40" s="101">
        <v>-0.54</v>
      </c>
    </row>
    <row r="41" spans="4:53" x14ac:dyDescent="0.2">
      <c r="D41" s="83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5"/>
    </row>
    <row r="42" spans="4:53" ht="15" x14ac:dyDescent="0.25">
      <c r="D42" s="58" t="s">
        <v>277</v>
      </c>
      <c r="E42" s="58"/>
      <c r="F42" s="59"/>
      <c r="G42" s="59"/>
      <c r="H42" s="60"/>
      <c r="I42" s="59"/>
      <c r="J42" s="59"/>
      <c r="K42" s="59"/>
      <c r="L42" s="61"/>
      <c r="M42" s="61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62"/>
      <c r="AN42" s="62"/>
      <c r="AO42" s="62"/>
      <c r="AP42" s="63"/>
      <c r="AQ42" s="63"/>
      <c r="AR42" s="63"/>
      <c r="AS42" s="59"/>
      <c r="AT42" s="59"/>
      <c r="AU42" s="59"/>
      <c r="AV42" s="59"/>
      <c r="AW42" s="59"/>
      <c r="AX42" s="59"/>
      <c r="AY42" s="59"/>
      <c r="AZ42" s="59"/>
      <c r="BA42" s="82"/>
    </row>
    <row r="43" spans="4:53" x14ac:dyDescent="0.2">
      <c r="D43" s="86">
        <v>46</v>
      </c>
      <c r="E43" s="87" t="s">
        <v>201</v>
      </c>
      <c r="F43" s="88" t="s">
        <v>202</v>
      </c>
      <c r="G43" s="88" t="s">
        <v>94</v>
      </c>
      <c r="H43" s="89" t="s">
        <v>95</v>
      </c>
      <c r="I43" s="88" t="s">
        <v>96</v>
      </c>
      <c r="J43" s="88" t="s">
        <v>97</v>
      </c>
      <c r="K43" s="88" t="s">
        <v>81</v>
      </c>
      <c r="L43" s="90">
        <v>50</v>
      </c>
      <c r="M43" s="90">
        <v>99</v>
      </c>
      <c r="N43" s="88" t="s">
        <v>61</v>
      </c>
      <c r="O43" s="88"/>
      <c r="P43" s="91">
        <v>39219</v>
      </c>
      <c r="Q43" s="92">
        <v>2875742</v>
      </c>
      <c r="R43" s="92">
        <v>2875840</v>
      </c>
      <c r="S43" s="92">
        <v>98</v>
      </c>
      <c r="T43" s="92">
        <v>5761</v>
      </c>
      <c r="U43" s="92">
        <v>0</v>
      </c>
      <c r="V43" s="92">
        <v>-240468</v>
      </c>
      <c r="W43" s="92">
        <v>-240468</v>
      </c>
      <c r="X43" s="92">
        <v>-234262</v>
      </c>
      <c r="Y43" s="92">
        <v>-133123</v>
      </c>
      <c r="Z43" s="92">
        <v>-234707</v>
      </c>
      <c r="AA43" s="92">
        <v>-221194.92</v>
      </c>
      <c r="AB43" s="92">
        <v>281458</v>
      </c>
      <c r="AC43" s="92">
        <v>626363</v>
      </c>
      <c r="AD43" s="92">
        <v>12078</v>
      </c>
      <c r="AE43" s="92">
        <v>975401</v>
      </c>
      <c r="AF43" s="92">
        <v>769001</v>
      </c>
      <c r="AG43" s="92">
        <v>941121</v>
      </c>
      <c r="AH43" s="92">
        <v>6639</v>
      </c>
      <c r="AI43" s="92">
        <v>826516</v>
      </c>
      <c r="AJ43" s="92">
        <v>268092</v>
      </c>
      <c r="AK43" s="92">
        <v>1308258</v>
      </c>
      <c r="AL43" s="92">
        <v>1653163</v>
      </c>
      <c r="AM43" s="93">
        <v>0.04</v>
      </c>
      <c r="AN43" s="93">
        <v>0.65</v>
      </c>
      <c r="AO43" s="93">
        <v>0.76</v>
      </c>
      <c r="AP43" s="94">
        <v>55.93</v>
      </c>
      <c r="AQ43" s="94">
        <v>115.88</v>
      </c>
      <c r="AR43" s="95">
        <v>9.7100000000000009</v>
      </c>
      <c r="AS43" s="96">
        <v>87.6</v>
      </c>
      <c r="AT43" s="96">
        <v>98.54</v>
      </c>
      <c r="AU43" s="97">
        <v>0.05</v>
      </c>
      <c r="AV43" s="98">
        <v>-29.09</v>
      </c>
      <c r="AW43" s="96">
        <v>-1990.96</v>
      </c>
      <c r="AX43" s="96">
        <v>-8.36</v>
      </c>
      <c r="AY43" s="88">
        <v>-89.7</v>
      </c>
      <c r="AZ43" s="97">
        <v>-0.37</v>
      </c>
      <c r="BA43" s="99">
        <v>0.63</v>
      </c>
    </row>
    <row r="44" spans="4:53" x14ac:dyDescent="0.2">
      <c r="D44" s="100">
        <v>204</v>
      </c>
      <c r="E44" s="64" t="s">
        <v>589</v>
      </c>
      <c r="F44" s="65">
        <v>229</v>
      </c>
      <c r="G44" s="65" t="s">
        <v>590</v>
      </c>
      <c r="H44" s="66" t="s">
        <v>591</v>
      </c>
      <c r="I44" s="65" t="s">
        <v>102</v>
      </c>
      <c r="J44" s="65" t="s">
        <v>97</v>
      </c>
      <c r="K44" s="65" t="s">
        <v>53</v>
      </c>
      <c r="L44" s="67">
        <v>5</v>
      </c>
      <c r="M44" s="67">
        <v>9</v>
      </c>
      <c r="N44" s="65" t="s">
        <v>61</v>
      </c>
      <c r="O44" s="65"/>
      <c r="P44" s="68">
        <v>37697</v>
      </c>
      <c r="Q44" s="69">
        <v>1134927</v>
      </c>
      <c r="R44" s="69">
        <v>1134927</v>
      </c>
      <c r="S44" s="69">
        <v>0</v>
      </c>
      <c r="T44" s="69">
        <v>0</v>
      </c>
      <c r="U44" s="69">
        <v>0</v>
      </c>
      <c r="V44" s="69">
        <v>-73003</v>
      </c>
      <c r="W44" s="69">
        <v>-73003</v>
      </c>
      <c r="X44" s="69">
        <v>-73003</v>
      </c>
      <c r="Y44" s="69">
        <v>-73003</v>
      </c>
      <c r="Z44" s="69">
        <v>-73003</v>
      </c>
      <c r="AA44" s="69">
        <v>-87269.96</v>
      </c>
      <c r="AB44" s="69">
        <v>-11755</v>
      </c>
      <c r="AC44" s="69">
        <v>13275</v>
      </c>
      <c r="AD44" s="69">
        <v>185960</v>
      </c>
      <c r="AE44" s="69">
        <v>95214</v>
      </c>
      <c r="AF44" s="69">
        <v>14804</v>
      </c>
      <c r="AG44" s="69">
        <v>1090101</v>
      </c>
      <c r="AH44" s="69">
        <v>6639</v>
      </c>
      <c r="AI44" s="69">
        <v>442749</v>
      </c>
      <c r="AJ44" s="69">
        <v>348965</v>
      </c>
      <c r="AK44" s="69">
        <v>31551</v>
      </c>
      <c r="AL44" s="69">
        <v>56581</v>
      </c>
      <c r="AM44" s="70">
        <v>0.12</v>
      </c>
      <c r="AN44" s="70">
        <v>0.26</v>
      </c>
      <c r="AO44" s="70">
        <v>0.37</v>
      </c>
      <c r="AP44" s="71">
        <v>11.29</v>
      </c>
      <c r="AQ44" s="71">
        <v>81.91</v>
      </c>
      <c r="AR44" s="72">
        <v>8.3699999999999992</v>
      </c>
      <c r="AS44" s="73">
        <v>57.64</v>
      </c>
      <c r="AT44" s="73">
        <v>58</v>
      </c>
      <c r="AU44" s="74">
        <v>0.53</v>
      </c>
      <c r="AV44" s="75">
        <v>-16.489999999999998</v>
      </c>
      <c r="AW44" s="73">
        <v>-39.26</v>
      </c>
      <c r="AX44" s="73">
        <v>-6.43</v>
      </c>
      <c r="AY44" s="65">
        <v>-20.92</v>
      </c>
      <c r="AZ44" s="74">
        <v>4.7300000000000004</v>
      </c>
      <c r="BA44" s="101">
        <v>0.41</v>
      </c>
    </row>
    <row r="45" spans="4:53" x14ac:dyDescent="0.2">
      <c r="D45" s="86">
        <v>330</v>
      </c>
      <c r="E45" s="87" t="s">
        <v>889</v>
      </c>
      <c r="F45" s="88" t="s">
        <v>890</v>
      </c>
      <c r="G45" s="88" t="s">
        <v>891</v>
      </c>
      <c r="H45" s="89" t="s">
        <v>835</v>
      </c>
      <c r="I45" s="88" t="s">
        <v>271</v>
      </c>
      <c r="J45" s="88" t="s">
        <v>97</v>
      </c>
      <c r="K45" s="88" t="s">
        <v>81</v>
      </c>
      <c r="L45" s="90">
        <v>25</v>
      </c>
      <c r="M45" s="90">
        <v>49</v>
      </c>
      <c r="N45" s="88" t="s">
        <v>61</v>
      </c>
      <c r="O45" s="88"/>
      <c r="P45" s="91">
        <v>42522</v>
      </c>
      <c r="Q45" s="92">
        <v>813713</v>
      </c>
      <c r="R45" s="92">
        <v>813713</v>
      </c>
      <c r="S45" s="92">
        <v>0</v>
      </c>
      <c r="T45" s="92">
        <v>2745</v>
      </c>
      <c r="U45" s="92">
        <v>2745</v>
      </c>
      <c r="V45" s="92">
        <v>10325</v>
      </c>
      <c r="W45" s="92">
        <v>10325</v>
      </c>
      <c r="X45" s="92">
        <v>13070</v>
      </c>
      <c r="Y45" s="92">
        <v>31572</v>
      </c>
      <c r="Z45" s="92">
        <v>13070</v>
      </c>
      <c r="AA45" s="92">
        <v>-9617.08</v>
      </c>
      <c r="AB45" s="92">
        <v>466227</v>
      </c>
      <c r="AC45" s="92">
        <v>242069</v>
      </c>
      <c r="AD45" s="92">
        <v>95172</v>
      </c>
      <c r="AE45" s="92">
        <v>256883</v>
      </c>
      <c r="AF45" s="92">
        <v>48594</v>
      </c>
      <c r="AG45" s="92">
        <v>347486</v>
      </c>
      <c r="AH45" s="92">
        <v>5000</v>
      </c>
      <c r="AI45" s="92">
        <v>359069</v>
      </c>
      <c r="AJ45" s="92">
        <v>262220</v>
      </c>
      <c r="AK45" s="92">
        <v>224158</v>
      </c>
      <c r="AL45" s="92">
        <v>0</v>
      </c>
      <c r="AM45" s="93">
        <v>0.71</v>
      </c>
      <c r="AN45" s="93">
        <v>0.84</v>
      </c>
      <c r="AO45" s="93">
        <v>1.67</v>
      </c>
      <c r="AP45" s="94">
        <v>3.09</v>
      </c>
      <c r="AQ45" s="94">
        <v>36.479999999999997</v>
      </c>
      <c r="AR45" s="95">
        <v>21.44</v>
      </c>
      <c r="AS45" s="96">
        <v>16.13</v>
      </c>
      <c r="AT45" s="96">
        <v>73.489999999999995</v>
      </c>
      <c r="AU45" s="97">
        <v>0.36</v>
      </c>
      <c r="AV45" s="98">
        <v>2.88</v>
      </c>
      <c r="AW45" s="96">
        <v>10.85</v>
      </c>
      <c r="AX45" s="96">
        <v>1.27</v>
      </c>
      <c r="AY45" s="88">
        <v>3.94</v>
      </c>
      <c r="AZ45" s="97">
        <v>5.53</v>
      </c>
      <c r="BA45" s="99">
        <v>0.56000000000000005</v>
      </c>
    </row>
    <row r="46" spans="4:53" x14ac:dyDescent="0.2">
      <c r="D46" s="100">
        <v>1197</v>
      </c>
      <c r="E46" s="64" t="s">
        <v>2754</v>
      </c>
      <c r="F46" s="65" t="s">
        <v>2755</v>
      </c>
      <c r="G46" s="65" t="s">
        <v>359</v>
      </c>
      <c r="H46" s="66" t="s">
        <v>95</v>
      </c>
      <c r="I46" s="65" t="s">
        <v>96</v>
      </c>
      <c r="J46" s="65" t="s">
        <v>97</v>
      </c>
      <c r="K46" s="65" t="s">
        <v>81</v>
      </c>
      <c r="L46" s="67">
        <v>25</v>
      </c>
      <c r="M46" s="67">
        <v>49</v>
      </c>
      <c r="N46" s="65" t="s">
        <v>61</v>
      </c>
      <c r="O46" s="65"/>
      <c r="P46" s="68">
        <v>42507</v>
      </c>
      <c r="Q46" s="69">
        <v>297071</v>
      </c>
      <c r="R46" s="69">
        <v>297071</v>
      </c>
      <c r="S46" s="69">
        <v>0</v>
      </c>
      <c r="T46" s="69">
        <v>0</v>
      </c>
      <c r="U46" s="69">
        <v>0</v>
      </c>
      <c r="V46" s="69">
        <v>-240617</v>
      </c>
      <c r="W46" s="69">
        <v>-240617</v>
      </c>
      <c r="X46" s="69">
        <v>-240617</v>
      </c>
      <c r="Y46" s="69">
        <v>-201813</v>
      </c>
      <c r="Z46" s="69">
        <v>-240617</v>
      </c>
      <c r="AA46" s="69">
        <v>-132302.64000000001</v>
      </c>
      <c r="AB46" s="69">
        <v>44076</v>
      </c>
      <c r="AC46" s="69">
        <v>33379</v>
      </c>
      <c r="AD46" s="69">
        <v>-1148336</v>
      </c>
      <c r="AE46" s="69">
        <v>232143</v>
      </c>
      <c r="AF46" s="69">
        <v>138653</v>
      </c>
      <c r="AG46" s="69">
        <v>0</v>
      </c>
      <c r="AH46" s="69">
        <v>5000</v>
      </c>
      <c r="AI46" s="69">
        <v>219694</v>
      </c>
      <c r="AJ46" s="69">
        <v>146615</v>
      </c>
      <c r="AK46" s="69">
        <v>263692</v>
      </c>
      <c r="AL46" s="69">
        <v>252995</v>
      </c>
      <c r="AM46" s="70">
        <v>0.01</v>
      </c>
      <c r="AN46" s="70">
        <v>0.05</v>
      </c>
      <c r="AO46" s="70">
        <v>0.05</v>
      </c>
      <c r="AP46" s="71">
        <v>70.11</v>
      </c>
      <c r="AQ46" s="71">
        <v>1860.8</v>
      </c>
      <c r="AR46" s="72">
        <v>4.95</v>
      </c>
      <c r="AS46" s="73">
        <v>621.29999999999995</v>
      </c>
      <c r="AT46" s="73">
        <v>621.79999999999995</v>
      </c>
      <c r="AU46" s="74">
        <v>-7.83</v>
      </c>
      <c r="AV46" s="75">
        <v>-109.52</v>
      </c>
      <c r="AW46" s="73">
        <v>-20.95</v>
      </c>
      <c r="AX46" s="73">
        <v>-81</v>
      </c>
      <c r="AY46" s="65">
        <v>-164.11</v>
      </c>
      <c r="AZ46" s="74">
        <v>-14.76</v>
      </c>
      <c r="BA46" s="101">
        <v>1.25</v>
      </c>
    </row>
    <row r="47" spans="4:53" x14ac:dyDescent="0.2">
      <c r="D47" s="86">
        <v>1829</v>
      </c>
      <c r="E47" s="87" t="s">
        <v>4061</v>
      </c>
      <c r="F47" s="88" t="s">
        <v>3432</v>
      </c>
      <c r="G47" s="88" t="s">
        <v>94</v>
      </c>
      <c r="H47" s="89" t="s">
        <v>835</v>
      </c>
      <c r="I47" s="88"/>
      <c r="J47" s="88" t="s">
        <v>97</v>
      </c>
      <c r="K47" s="88" t="s">
        <v>81</v>
      </c>
      <c r="L47" s="90">
        <v>5</v>
      </c>
      <c r="M47" s="90">
        <v>9</v>
      </c>
      <c r="N47" s="88" t="s">
        <v>61</v>
      </c>
      <c r="O47" s="88"/>
      <c r="P47" s="91">
        <v>40852</v>
      </c>
      <c r="Q47" s="92">
        <v>204070</v>
      </c>
      <c r="R47" s="92">
        <v>204070</v>
      </c>
      <c r="S47" s="92">
        <v>0</v>
      </c>
      <c r="T47" s="92">
        <v>0</v>
      </c>
      <c r="U47" s="92">
        <v>0</v>
      </c>
      <c r="V47" s="92">
        <v>-230160</v>
      </c>
      <c r="W47" s="92">
        <v>-230160</v>
      </c>
      <c r="X47" s="92">
        <v>-227738</v>
      </c>
      <c r="Y47" s="92">
        <v>-163429</v>
      </c>
      <c r="Z47" s="92">
        <v>-230160</v>
      </c>
      <c r="AA47" s="92">
        <v>-205796.4</v>
      </c>
      <c r="AB47" s="92">
        <v>0</v>
      </c>
      <c r="AC47" s="92">
        <v>-151229</v>
      </c>
      <c r="AD47" s="92">
        <v>123962</v>
      </c>
      <c r="AE47" s="92">
        <v>52438</v>
      </c>
      <c r="AF47" s="92">
        <v>241803</v>
      </c>
      <c r="AG47" s="92">
        <v>0</v>
      </c>
      <c r="AH47" s="92">
        <v>340000</v>
      </c>
      <c r="AI47" s="92">
        <v>399223</v>
      </c>
      <c r="AJ47" s="92">
        <v>160666</v>
      </c>
      <c r="AK47" s="92">
        <v>355299</v>
      </c>
      <c r="AL47" s="92">
        <v>204070</v>
      </c>
      <c r="AM47" s="93">
        <v>0.03</v>
      </c>
      <c r="AN47" s="93">
        <v>0.83</v>
      </c>
      <c r="AO47" s="93">
        <v>0.87</v>
      </c>
      <c r="AP47" s="94">
        <v>390.32</v>
      </c>
      <c r="AQ47" s="94">
        <v>277.51</v>
      </c>
      <c r="AR47" s="95">
        <v>-12</v>
      </c>
      <c r="AS47" s="96">
        <v>67.36</v>
      </c>
      <c r="AT47" s="96">
        <v>70.2</v>
      </c>
      <c r="AU47" s="97">
        <v>0.77</v>
      </c>
      <c r="AV47" s="98">
        <v>-57.65</v>
      </c>
      <c r="AW47" s="96">
        <v>-185.67</v>
      </c>
      <c r="AX47" s="96">
        <v>-112.78</v>
      </c>
      <c r="AY47" s="88">
        <v>-143.25</v>
      </c>
      <c r="AZ47" s="97">
        <v>-10.88</v>
      </c>
      <c r="BA47" s="99">
        <v>-0.13</v>
      </c>
    </row>
    <row r="48" spans="4:53" x14ac:dyDescent="0.2">
      <c r="D48" s="100">
        <v>2293</v>
      </c>
      <c r="E48" s="64" t="s">
        <v>5015</v>
      </c>
      <c r="F48" s="65" t="s">
        <v>5016</v>
      </c>
      <c r="G48" s="65" t="s">
        <v>674</v>
      </c>
      <c r="H48" s="66" t="s">
        <v>675</v>
      </c>
      <c r="I48" s="65" t="s">
        <v>96</v>
      </c>
      <c r="J48" s="65" t="s">
        <v>97</v>
      </c>
      <c r="K48" s="65" t="s">
        <v>53</v>
      </c>
      <c r="L48" s="67">
        <v>2</v>
      </c>
      <c r="M48" s="67">
        <v>2</v>
      </c>
      <c r="N48" s="65" t="s">
        <v>61</v>
      </c>
      <c r="O48" s="65"/>
      <c r="P48" s="68">
        <v>42427</v>
      </c>
      <c r="Q48" s="69">
        <v>160853</v>
      </c>
      <c r="R48" s="69">
        <v>160962</v>
      </c>
      <c r="S48" s="69">
        <v>109</v>
      </c>
      <c r="T48" s="69">
        <v>5031</v>
      </c>
      <c r="U48" s="69">
        <v>5031</v>
      </c>
      <c r="V48" s="69">
        <v>5991</v>
      </c>
      <c r="W48" s="69">
        <v>5991</v>
      </c>
      <c r="X48" s="69">
        <v>11612</v>
      </c>
      <c r="Y48" s="69">
        <v>16117</v>
      </c>
      <c r="Z48" s="69">
        <v>11022</v>
      </c>
      <c r="AA48" s="69">
        <v>6153.22</v>
      </c>
      <c r="AB48" s="69">
        <v>19377</v>
      </c>
      <c r="AC48" s="69">
        <v>22732</v>
      </c>
      <c r="AD48" s="69">
        <v>16839</v>
      </c>
      <c r="AE48" s="69">
        <v>4249</v>
      </c>
      <c r="AF48" s="69">
        <v>10177</v>
      </c>
      <c r="AG48" s="69">
        <v>106033</v>
      </c>
      <c r="AH48" s="69">
        <v>5000</v>
      </c>
      <c r="AI48" s="69">
        <v>53151</v>
      </c>
      <c r="AJ48" s="69">
        <v>7193</v>
      </c>
      <c r="AK48" s="69">
        <v>32088</v>
      </c>
      <c r="AL48" s="69">
        <v>35443</v>
      </c>
      <c r="AM48" s="70">
        <v>0.41</v>
      </c>
      <c r="AN48" s="70">
        <v>1.1200000000000001</v>
      </c>
      <c r="AO48" s="70">
        <v>1.27</v>
      </c>
      <c r="AP48" s="71">
        <v>57.45</v>
      </c>
      <c r="AQ48" s="71">
        <v>94.5</v>
      </c>
      <c r="AR48" s="72">
        <v>11.78</v>
      </c>
      <c r="AS48" s="73">
        <v>68.209999999999994</v>
      </c>
      <c r="AT48" s="73">
        <v>68.319999999999993</v>
      </c>
      <c r="AU48" s="74">
        <v>2.34</v>
      </c>
      <c r="AV48" s="75">
        <v>11.27</v>
      </c>
      <c r="AW48" s="73">
        <v>35.58</v>
      </c>
      <c r="AX48" s="73">
        <v>3.72</v>
      </c>
      <c r="AY48" s="65">
        <v>83.29</v>
      </c>
      <c r="AZ48" s="74">
        <v>8.2100000000000009</v>
      </c>
      <c r="BA48" s="101">
        <v>0.93</v>
      </c>
    </row>
    <row r="49" spans="4:53" x14ac:dyDescent="0.2">
      <c r="D49" s="86">
        <v>2404</v>
      </c>
      <c r="E49" s="87" t="s">
        <v>5240</v>
      </c>
      <c r="F49" s="88">
        <v>136</v>
      </c>
      <c r="G49" s="88" t="s">
        <v>5241</v>
      </c>
      <c r="H49" s="89" t="s">
        <v>5242</v>
      </c>
      <c r="I49" s="88" t="s">
        <v>751</v>
      </c>
      <c r="J49" s="88" t="s">
        <v>97</v>
      </c>
      <c r="K49" s="88" t="s">
        <v>316</v>
      </c>
      <c r="L49" s="90">
        <v>3</v>
      </c>
      <c r="M49" s="90">
        <v>4</v>
      </c>
      <c r="N49" s="88" t="s">
        <v>61</v>
      </c>
      <c r="O49" s="88"/>
      <c r="P49" s="91">
        <v>38525</v>
      </c>
      <c r="Q49" s="92">
        <v>153401</v>
      </c>
      <c r="R49" s="92">
        <v>153401</v>
      </c>
      <c r="S49" s="92">
        <v>0</v>
      </c>
      <c r="T49" s="92">
        <v>0</v>
      </c>
      <c r="U49" s="92">
        <v>0</v>
      </c>
      <c r="V49" s="92">
        <v>-7776</v>
      </c>
      <c r="W49" s="92">
        <v>-7776</v>
      </c>
      <c r="X49" s="92">
        <v>-7776</v>
      </c>
      <c r="Y49" s="92">
        <v>3690</v>
      </c>
      <c r="Z49" s="92">
        <v>-7776</v>
      </c>
      <c r="AA49" s="92">
        <v>-14187.24</v>
      </c>
      <c r="AB49" s="92">
        <v>25952</v>
      </c>
      <c r="AC49" s="92">
        <v>41626</v>
      </c>
      <c r="AD49" s="92">
        <v>20022</v>
      </c>
      <c r="AE49" s="92">
        <v>37482</v>
      </c>
      <c r="AF49" s="92">
        <v>31760</v>
      </c>
      <c r="AG49" s="92">
        <v>44069</v>
      </c>
      <c r="AH49" s="92">
        <v>10000</v>
      </c>
      <c r="AI49" s="92">
        <v>169128</v>
      </c>
      <c r="AJ49" s="92">
        <v>119764</v>
      </c>
      <c r="AK49" s="92">
        <v>67706</v>
      </c>
      <c r="AL49" s="92">
        <v>83380</v>
      </c>
      <c r="AM49" s="93">
        <v>0.12</v>
      </c>
      <c r="AN49" s="93">
        <v>0.4</v>
      </c>
      <c r="AO49" s="93">
        <v>0.53</v>
      </c>
      <c r="AP49" s="94">
        <v>61.92</v>
      </c>
      <c r="AQ49" s="94">
        <v>299.91000000000003</v>
      </c>
      <c r="AR49" s="95">
        <v>28.62</v>
      </c>
      <c r="AS49" s="96">
        <v>55.06</v>
      </c>
      <c r="AT49" s="96">
        <v>88.16</v>
      </c>
      <c r="AU49" s="97">
        <v>0.17</v>
      </c>
      <c r="AV49" s="98">
        <v>-4.5999999999999996</v>
      </c>
      <c r="AW49" s="96">
        <v>-38.840000000000003</v>
      </c>
      <c r="AX49" s="96">
        <v>-5.07</v>
      </c>
      <c r="AY49" s="88">
        <v>-6.49</v>
      </c>
      <c r="AZ49" s="97">
        <v>0.31</v>
      </c>
      <c r="BA49" s="99">
        <v>0.24</v>
      </c>
    </row>
    <row r="50" spans="4:53" x14ac:dyDescent="0.2">
      <c r="D50" s="100">
        <v>2668</v>
      </c>
      <c r="E50" s="64" t="s">
        <v>5766</v>
      </c>
      <c r="F50" s="65" t="s">
        <v>1599</v>
      </c>
      <c r="G50" s="65" t="s">
        <v>94</v>
      </c>
      <c r="H50" s="66" t="s">
        <v>835</v>
      </c>
      <c r="I50" s="65"/>
      <c r="J50" s="65" t="s">
        <v>97</v>
      </c>
      <c r="K50" s="65" t="s">
        <v>81</v>
      </c>
      <c r="L50" s="67">
        <v>2</v>
      </c>
      <c r="M50" s="67">
        <v>2</v>
      </c>
      <c r="N50" s="65" t="s">
        <v>61</v>
      </c>
      <c r="O50" s="65"/>
      <c r="P50" s="68">
        <v>40253</v>
      </c>
      <c r="Q50" s="69">
        <v>135242</v>
      </c>
      <c r="R50" s="69">
        <v>135242</v>
      </c>
      <c r="S50" s="69">
        <v>0</v>
      </c>
      <c r="T50" s="69">
        <v>0</v>
      </c>
      <c r="U50" s="69">
        <v>0</v>
      </c>
      <c r="V50" s="69">
        <v>-67489</v>
      </c>
      <c r="W50" s="69">
        <v>-67489</v>
      </c>
      <c r="X50" s="69">
        <v>-65413</v>
      </c>
      <c r="Y50" s="69">
        <v>-33741</v>
      </c>
      <c r="Z50" s="69">
        <v>-67489</v>
      </c>
      <c r="AA50" s="69">
        <v>-61341.66</v>
      </c>
      <c r="AB50" s="69">
        <v>31114</v>
      </c>
      <c r="AC50" s="69">
        <v>-95754</v>
      </c>
      <c r="AD50" s="69">
        <v>-57971</v>
      </c>
      <c r="AE50" s="69">
        <v>8426</v>
      </c>
      <c r="AF50" s="69">
        <v>25702</v>
      </c>
      <c r="AG50" s="69">
        <v>55000</v>
      </c>
      <c r="AH50" s="69">
        <v>5000</v>
      </c>
      <c r="AI50" s="69">
        <v>312238</v>
      </c>
      <c r="AJ50" s="69">
        <v>34160</v>
      </c>
      <c r="AK50" s="69">
        <v>175996</v>
      </c>
      <c r="AL50" s="69">
        <v>49128</v>
      </c>
      <c r="AM50" s="70">
        <v>0.65</v>
      </c>
      <c r="AN50" s="70">
        <v>0.72</v>
      </c>
      <c r="AO50" s="70">
        <v>0.75</v>
      </c>
      <c r="AP50" s="71">
        <v>64.73</v>
      </c>
      <c r="AQ50" s="71">
        <v>575.24</v>
      </c>
      <c r="AR50" s="72">
        <v>32.82</v>
      </c>
      <c r="AS50" s="73">
        <v>118.21</v>
      </c>
      <c r="AT50" s="73">
        <v>118.57</v>
      </c>
      <c r="AU50" s="74">
        <v>-1.7</v>
      </c>
      <c r="AV50" s="75">
        <v>-21.61</v>
      </c>
      <c r="AW50" s="73">
        <v>-116.42</v>
      </c>
      <c r="AX50" s="73">
        <v>-49.9</v>
      </c>
      <c r="AY50" s="65">
        <v>-197.57</v>
      </c>
      <c r="AZ50" s="74">
        <v>-4.04</v>
      </c>
      <c r="BA50" s="101">
        <v>0.28000000000000003</v>
      </c>
    </row>
    <row r="51" spans="4:53" x14ac:dyDescent="0.2">
      <c r="D51" s="83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5"/>
    </row>
    <row r="52" spans="4:53" ht="15" x14ac:dyDescent="0.25">
      <c r="D52" s="58" t="s">
        <v>277</v>
      </c>
      <c r="E52" s="58"/>
      <c r="F52" s="59"/>
      <c r="G52" s="59"/>
      <c r="H52" s="60"/>
      <c r="I52" s="59"/>
      <c r="J52" s="59"/>
      <c r="K52" s="59"/>
      <c r="L52" s="61"/>
      <c r="M52" s="61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62"/>
      <c r="AN52" s="62"/>
      <c r="AO52" s="62"/>
      <c r="AP52" s="63"/>
      <c r="AQ52" s="63"/>
      <c r="AR52" s="63"/>
      <c r="AS52" s="59"/>
      <c r="AT52" s="59"/>
      <c r="AU52" s="59"/>
      <c r="AV52" s="59"/>
      <c r="AW52" s="59"/>
      <c r="AX52" s="59"/>
      <c r="AY52" s="59"/>
      <c r="AZ52" s="59"/>
      <c r="BA52" s="82"/>
    </row>
    <row r="53" spans="4:53" x14ac:dyDescent="0.2">
      <c r="D53" s="86">
        <v>184</v>
      </c>
      <c r="E53" s="87" t="s">
        <v>543</v>
      </c>
      <c r="F53" s="88" t="s">
        <v>544</v>
      </c>
      <c r="G53" s="88" t="s">
        <v>160</v>
      </c>
      <c r="H53" s="89">
        <v>94901</v>
      </c>
      <c r="I53" s="88" t="s">
        <v>160</v>
      </c>
      <c r="J53" s="88" t="s">
        <v>108</v>
      </c>
      <c r="K53" s="88" t="s">
        <v>104</v>
      </c>
      <c r="L53" s="90">
        <v>25</v>
      </c>
      <c r="M53" s="90">
        <v>49</v>
      </c>
      <c r="N53" s="88" t="s">
        <v>61</v>
      </c>
      <c r="O53" s="88"/>
      <c r="P53" s="91">
        <v>41684</v>
      </c>
      <c r="Q53" s="92">
        <v>1198179</v>
      </c>
      <c r="R53" s="92">
        <v>1198180</v>
      </c>
      <c r="S53" s="92">
        <v>1</v>
      </c>
      <c r="T53" s="92">
        <v>2880</v>
      </c>
      <c r="U53" s="92">
        <v>2880</v>
      </c>
      <c r="V53" s="92">
        <v>23345</v>
      </c>
      <c r="W53" s="92">
        <v>23345</v>
      </c>
      <c r="X53" s="92">
        <v>27441</v>
      </c>
      <c r="Y53" s="92">
        <v>44451</v>
      </c>
      <c r="Z53" s="92">
        <v>26225</v>
      </c>
      <c r="AA53" s="92">
        <v>12118.66</v>
      </c>
      <c r="AB53" s="92">
        <v>267299</v>
      </c>
      <c r="AC53" s="92">
        <v>483091</v>
      </c>
      <c r="AD53" s="92">
        <v>54927</v>
      </c>
      <c r="AE53" s="92">
        <v>449327</v>
      </c>
      <c r="AF53" s="92">
        <v>536785</v>
      </c>
      <c r="AG53" s="92">
        <v>89487</v>
      </c>
      <c r="AH53" s="92">
        <v>5000</v>
      </c>
      <c r="AI53" s="92">
        <v>163463</v>
      </c>
      <c r="AJ53" s="92">
        <v>35669</v>
      </c>
      <c r="AK53" s="92">
        <v>625601</v>
      </c>
      <c r="AL53" s="92">
        <v>1761</v>
      </c>
      <c r="AM53" s="93">
        <v>1.51</v>
      </c>
      <c r="AN53" s="93">
        <v>1.7</v>
      </c>
      <c r="AO53" s="93">
        <v>1.89</v>
      </c>
      <c r="AP53" s="94">
        <v>3.74</v>
      </c>
      <c r="AQ53" s="94">
        <v>33.049999999999997</v>
      </c>
      <c r="AR53" s="95">
        <v>3.89</v>
      </c>
      <c r="AS53" s="96">
        <v>40.17</v>
      </c>
      <c r="AT53" s="96">
        <v>66.400000000000006</v>
      </c>
      <c r="AU53" s="97">
        <v>1.54</v>
      </c>
      <c r="AV53" s="98">
        <v>14.28</v>
      </c>
      <c r="AW53" s="96">
        <v>42.5</v>
      </c>
      <c r="AX53" s="96">
        <v>1.95</v>
      </c>
      <c r="AY53" s="88">
        <v>65.45</v>
      </c>
      <c r="AZ53" s="97">
        <v>7.74</v>
      </c>
      <c r="BA53" s="99">
        <v>1.61</v>
      </c>
    </row>
    <row r="54" spans="4:53" x14ac:dyDescent="0.2">
      <c r="D54" s="100">
        <v>1184</v>
      </c>
      <c r="E54" s="64" t="s">
        <v>2725</v>
      </c>
      <c r="F54" s="65" t="s">
        <v>609</v>
      </c>
      <c r="G54" s="65" t="s">
        <v>160</v>
      </c>
      <c r="H54" s="66">
        <v>94901</v>
      </c>
      <c r="I54" s="65" t="s">
        <v>160</v>
      </c>
      <c r="J54" s="65" t="s">
        <v>108</v>
      </c>
      <c r="K54" s="65" t="s">
        <v>66</v>
      </c>
      <c r="L54" s="67">
        <v>10</v>
      </c>
      <c r="M54" s="67">
        <v>24</v>
      </c>
      <c r="N54" s="65" t="s">
        <v>61</v>
      </c>
      <c r="O54" s="65"/>
      <c r="P54" s="68">
        <v>37187</v>
      </c>
      <c r="Q54" s="69">
        <v>299057</v>
      </c>
      <c r="R54" s="69">
        <v>299057</v>
      </c>
      <c r="S54" s="69">
        <v>0</v>
      </c>
      <c r="T54" s="69">
        <v>228</v>
      </c>
      <c r="U54" s="69">
        <v>228</v>
      </c>
      <c r="V54" s="69">
        <v>-7255</v>
      </c>
      <c r="W54" s="69">
        <v>-7255</v>
      </c>
      <c r="X54" s="69">
        <v>-6139</v>
      </c>
      <c r="Y54" s="69">
        <v>14499</v>
      </c>
      <c r="Z54" s="69">
        <v>-7027</v>
      </c>
      <c r="AA54" s="69">
        <v>-21351.86</v>
      </c>
      <c r="AB54" s="69">
        <v>33415</v>
      </c>
      <c r="AC54" s="69">
        <v>29009</v>
      </c>
      <c r="AD54" s="69">
        <v>100691</v>
      </c>
      <c r="AE54" s="69">
        <v>57368</v>
      </c>
      <c r="AF54" s="69">
        <v>86319</v>
      </c>
      <c r="AG54" s="69">
        <v>74895</v>
      </c>
      <c r="AH54" s="69">
        <v>6640</v>
      </c>
      <c r="AI54" s="69">
        <v>262741</v>
      </c>
      <c r="AJ54" s="69">
        <v>71519</v>
      </c>
      <c r="AK54" s="69">
        <v>197153</v>
      </c>
      <c r="AL54" s="69">
        <v>192747</v>
      </c>
      <c r="AM54" s="70">
        <v>5.99</v>
      </c>
      <c r="AN54" s="70">
        <v>10.02</v>
      </c>
      <c r="AO54" s="70">
        <v>10.029999999999999</v>
      </c>
      <c r="AP54" s="71">
        <v>89.91</v>
      </c>
      <c r="AQ54" s="71">
        <v>24.54</v>
      </c>
      <c r="AR54" s="72">
        <v>0.24</v>
      </c>
      <c r="AS54" s="73">
        <v>8.11</v>
      </c>
      <c r="AT54" s="73">
        <v>60.63</v>
      </c>
      <c r="AU54" s="74">
        <v>1.41</v>
      </c>
      <c r="AV54" s="75">
        <v>-2.76</v>
      </c>
      <c r="AW54" s="73">
        <v>-7.21</v>
      </c>
      <c r="AX54" s="73">
        <v>-2.4300000000000002</v>
      </c>
      <c r="AY54" s="65">
        <v>-10.14</v>
      </c>
      <c r="AZ54" s="74">
        <v>1.08</v>
      </c>
      <c r="BA54" s="101">
        <v>0.15</v>
      </c>
    </row>
    <row r="55" spans="4:53" x14ac:dyDescent="0.2">
      <c r="D55" s="86">
        <v>1361</v>
      </c>
      <c r="E55" s="87" t="s">
        <v>3097</v>
      </c>
      <c r="F55" s="88" t="s">
        <v>3098</v>
      </c>
      <c r="G55" s="88" t="s">
        <v>2776</v>
      </c>
      <c r="H55" s="89">
        <v>94148</v>
      </c>
      <c r="I55" s="88" t="s">
        <v>107</v>
      </c>
      <c r="J55" s="88" t="s">
        <v>108</v>
      </c>
      <c r="K55" s="88" t="s">
        <v>81</v>
      </c>
      <c r="L55" s="90">
        <v>5</v>
      </c>
      <c r="M55" s="90">
        <v>9</v>
      </c>
      <c r="N55" s="88" t="s">
        <v>61</v>
      </c>
      <c r="O55" s="88"/>
      <c r="P55" s="91">
        <v>41432</v>
      </c>
      <c r="Q55" s="92">
        <v>267828</v>
      </c>
      <c r="R55" s="92">
        <v>267828</v>
      </c>
      <c r="S55" s="92">
        <v>0</v>
      </c>
      <c r="T55" s="92">
        <v>2726</v>
      </c>
      <c r="U55" s="92">
        <v>2726</v>
      </c>
      <c r="V55" s="92">
        <v>1333</v>
      </c>
      <c r="W55" s="92">
        <v>1333</v>
      </c>
      <c r="X55" s="92">
        <v>7642</v>
      </c>
      <c r="Y55" s="92">
        <v>16835</v>
      </c>
      <c r="Z55" s="92">
        <v>4059</v>
      </c>
      <c r="AA55" s="92">
        <v>-3977.3</v>
      </c>
      <c r="AB55" s="92">
        <v>220564</v>
      </c>
      <c r="AC55" s="92">
        <v>66880</v>
      </c>
      <c r="AD55" s="92">
        <v>70195</v>
      </c>
      <c r="AE55" s="92">
        <v>79172</v>
      </c>
      <c r="AF55" s="92">
        <v>117886</v>
      </c>
      <c r="AG55" s="92">
        <v>40717</v>
      </c>
      <c r="AH55" s="92">
        <v>5000</v>
      </c>
      <c r="AI55" s="92">
        <v>146980</v>
      </c>
      <c r="AJ55" s="92">
        <v>20209</v>
      </c>
      <c r="AK55" s="92">
        <v>161890</v>
      </c>
      <c r="AL55" s="92">
        <v>8206</v>
      </c>
      <c r="AM55" s="93">
        <v>1.05</v>
      </c>
      <c r="AN55" s="93">
        <v>1.68</v>
      </c>
      <c r="AO55" s="93">
        <v>1.75</v>
      </c>
      <c r="AP55" s="94">
        <v>60.61</v>
      </c>
      <c r="AQ55" s="94">
        <v>128.06</v>
      </c>
      <c r="AR55" s="95">
        <v>6.8</v>
      </c>
      <c r="AS55" s="96">
        <v>49.03</v>
      </c>
      <c r="AT55" s="96">
        <v>52.24</v>
      </c>
      <c r="AU55" s="97">
        <v>3.47</v>
      </c>
      <c r="AV55" s="98">
        <v>0.91</v>
      </c>
      <c r="AW55" s="96">
        <v>1.9</v>
      </c>
      <c r="AX55" s="96">
        <v>0.5</v>
      </c>
      <c r="AY55" s="88">
        <v>6.6</v>
      </c>
      <c r="AZ55" s="97">
        <v>5.98</v>
      </c>
      <c r="BA55" s="99">
        <v>0.62</v>
      </c>
    </row>
    <row r="56" spans="4:53" x14ac:dyDescent="0.2">
      <c r="D56" s="100">
        <v>2402</v>
      </c>
      <c r="E56" s="64" t="s">
        <v>5235</v>
      </c>
      <c r="F56" s="65" t="s">
        <v>5236</v>
      </c>
      <c r="G56" s="65" t="s">
        <v>3172</v>
      </c>
      <c r="H56" s="66">
        <v>95193</v>
      </c>
      <c r="I56" s="65" t="s">
        <v>957</v>
      </c>
      <c r="J56" s="65" t="s">
        <v>108</v>
      </c>
      <c r="K56" s="65" t="s">
        <v>53</v>
      </c>
      <c r="L56" s="67">
        <v>1</v>
      </c>
      <c r="M56" s="67">
        <v>1</v>
      </c>
      <c r="N56" s="65" t="s">
        <v>61</v>
      </c>
      <c r="O56" s="65"/>
      <c r="P56" s="68">
        <v>36683</v>
      </c>
      <c r="Q56" s="69">
        <v>133497</v>
      </c>
      <c r="R56" s="69">
        <v>153594</v>
      </c>
      <c r="S56" s="69">
        <v>20097</v>
      </c>
      <c r="T56" s="69">
        <v>152</v>
      </c>
      <c r="U56" s="69">
        <v>152</v>
      </c>
      <c r="V56" s="69">
        <v>-56789</v>
      </c>
      <c r="W56" s="69">
        <v>-56789</v>
      </c>
      <c r="X56" s="69">
        <v>-55391</v>
      </c>
      <c r="Y56" s="69">
        <v>81072</v>
      </c>
      <c r="Z56" s="69">
        <v>-56637</v>
      </c>
      <c r="AA56" s="69">
        <v>-277369.65999999997</v>
      </c>
      <c r="AB56" s="69">
        <v>0</v>
      </c>
      <c r="AC56" s="69">
        <v>9643</v>
      </c>
      <c r="AD56" s="69">
        <v>2270059</v>
      </c>
      <c r="AE56" s="69">
        <v>24035</v>
      </c>
      <c r="AF56" s="69">
        <v>72499</v>
      </c>
      <c r="AG56" s="69">
        <v>0</v>
      </c>
      <c r="AH56" s="69">
        <v>16597</v>
      </c>
      <c r="AI56" s="69">
        <v>2425160</v>
      </c>
      <c r="AJ56" s="69">
        <v>2076813</v>
      </c>
      <c r="AK56" s="69">
        <v>123854</v>
      </c>
      <c r="AL56" s="69">
        <v>133497</v>
      </c>
      <c r="AM56" s="70">
        <v>1.43</v>
      </c>
      <c r="AN56" s="70">
        <v>2.2999999999999998</v>
      </c>
      <c r="AO56" s="70">
        <v>2.3199999999999998</v>
      </c>
      <c r="AP56" s="71">
        <v>348.4</v>
      </c>
      <c r="AQ56" s="71">
        <v>434.1</v>
      </c>
      <c r="AR56" s="72">
        <v>8.85</v>
      </c>
      <c r="AS56" s="73">
        <v>6.32</v>
      </c>
      <c r="AT56" s="73">
        <v>6.24</v>
      </c>
      <c r="AU56" s="74">
        <v>1.0900000000000001</v>
      </c>
      <c r="AV56" s="75">
        <v>-2.34</v>
      </c>
      <c r="AW56" s="73">
        <v>-2.5</v>
      </c>
      <c r="AX56" s="73">
        <v>-42.54</v>
      </c>
      <c r="AY56" s="65">
        <v>-2.73</v>
      </c>
      <c r="AZ56" s="74">
        <v>0.28999999999999998</v>
      </c>
      <c r="BA56" s="101">
        <v>0.12</v>
      </c>
    </row>
    <row r="57" spans="4:53" x14ac:dyDescent="0.2">
      <c r="D57" s="83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5"/>
    </row>
    <row r="58" spans="4:53" ht="15" x14ac:dyDescent="0.25">
      <c r="D58" s="58" t="s">
        <v>277</v>
      </c>
      <c r="E58" s="58"/>
      <c r="F58" s="59"/>
      <c r="G58" s="59"/>
      <c r="H58" s="60"/>
      <c r="I58" s="59"/>
      <c r="J58" s="59"/>
      <c r="K58" s="59"/>
      <c r="L58" s="61"/>
      <c r="M58" s="61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62"/>
      <c r="AN58" s="62"/>
      <c r="AO58" s="62"/>
      <c r="AP58" s="63"/>
      <c r="AQ58" s="63"/>
      <c r="AR58" s="63"/>
      <c r="AS58" s="59"/>
      <c r="AT58" s="59"/>
      <c r="AU58" s="59"/>
      <c r="AV58" s="59"/>
      <c r="AW58" s="59"/>
      <c r="AX58" s="59"/>
      <c r="AY58" s="59"/>
      <c r="AZ58" s="59"/>
      <c r="BA58" s="82"/>
    </row>
    <row r="59" spans="4:53" x14ac:dyDescent="0.2">
      <c r="D59" s="86">
        <v>373</v>
      </c>
      <c r="E59" s="87" t="s">
        <v>986</v>
      </c>
      <c r="F59" s="88" t="s">
        <v>987</v>
      </c>
      <c r="G59" s="88" t="s">
        <v>140</v>
      </c>
      <c r="H59" s="89" t="s">
        <v>331</v>
      </c>
      <c r="I59" s="88" t="s">
        <v>142</v>
      </c>
      <c r="J59" s="88" t="s">
        <v>76</v>
      </c>
      <c r="K59" s="88" t="s">
        <v>53</v>
      </c>
      <c r="L59" s="90">
        <v>25</v>
      </c>
      <c r="M59" s="90">
        <v>49</v>
      </c>
      <c r="N59" s="88" t="s">
        <v>61</v>
      </c>
      <c r="O59" s="88"/>
      <c r="P59" s="91">
        <v>38687</v>
      </c>
      <c r="Q59" s="92">
        <v>748607</v>
      </c>
      <c r="R59" s="92">
        <v>748607</v>
      </c>
      <c r="S59" s="92">
        <v>0</v>
      </c>
      <c r="T59" s="92">
        <v>26779</v>
      </c>
      <c r="U59" s="92">
        <v>26779</v>
      </c>
      <c r="V59" s="92">
        <v>83389</v>
      </c>
      <c r="W59" s="92">
        <v>83389</v>
      </c>
      <c r="X59" s="92">
        <v>113329</v>
      </c>
      <c r="Y59" s="92">
        <v>148210</v>
      </c>
      <c r="Z59" s="92">
        <v>110168</v>
      </c>
      <c r="AA59" s="92">
        <v>45363.1</v>
      </c>
      <c r="AB59" s="92">
        <v>7528</v>
      </c>
      <c r="AC59" s="92">
        <v>381441</v>
      </c>
      <c r="AD59" s="92">
        <v>244789</v>
      </c>
      <c r="AE59" s="92">
        <v>312068</v>
      </c>
      <c r="AF59" s="92">
        <v>197423</v>
      </c>
      <c r="AG59" s="92">
        <v>4037</v>
      </c>
      <c r="AH59" s="92">
        <v>6640</v>
      </c>
      <c r="AI59" s="92">
        <v>766152</v>
      </c>
      <c r="AJ59" s="92">
        <v>459498</v>
      </c>
      <c r="AK59" s="92">
        <v>365533</v>
      </c>
      <c r="AL59" s="92">
        <v>739446</v>
      </c>
      <c r="AM59" s="93">
        <v>0.14000000000000001</v>
      </c>
      <c r="AN59" s="93">
        <v>0.35</v>
      </c>
      <c r="AO59" s="93">
        <v>0.82</v>
      </c>
      <c r="AP59" s="94">
        <v>34.229999999999997</v>
      </c>
      <c r="AQ59" s="94">
        <v>330.21</v>
      </c>
      <c r="AR59" s="95">
        <v>3.45</v>
      </c>
      <c r="AS59" s="96">
        <v>44.35</v>
      </c>
      <c r="AT59" s="96">
        <v>67.94</v>
      </c>
      <c r="AU59" s="97">
        <v>0.53</v>
      </c>
      <c r="AV59" s="98">
        <v>10.88</v>
      </c>
      <c r="AW59" s="96">
        <v>34.07</v>
      </c>
      <c r="AX59" s="96">
        <v>11.14</v>
      </c>
      <c r="AY59" s="88">
        <v>18.149999999999999</v>
      </c>
      <c r="AZ59" s="97">
        <v>2.5299999999999998</v>
      </c>
      <c r="BA59" s="99">
        <v>0.48</v>
      </c>
    </row>
    <row r="60" spans="4:53" x14ac:dyDescent="0.2">
      <c r="D60" s="100">
        <v>2379</v>
      </c>
      <c r="E60" s="64" t="s">
        <v>5188</v>
      </c>
      <c r="F60" s="65" t="s">
        <v>5189</v>
      </c>
      <c r="G60" s="65" t="s">
        <v>142</v>
      </c>
      <c r="H60" s="66" t="s">
        <v>366</v>
      </c>
      <c r="I60" s="65" t="s">
        <v>142</v>
      </c>
      <c r="J60" s="65" t="s">
        <v>76</v>
      </c>
      <c r="K60" s="65" t="s">
        <v>81</v>
      </c>
      <c r="L60" s="67">
        <v>2</v>
      </c>
      <c r="M60" s="67">
        <v>2</v>
      </c>
      <c r="N60" s="65" t="s">
        <v>61</v>
      </c>
      <c r="O60" s="65"/>
      <c r="P60" s="68">
        <v>39198</v>
      </c>
      <c r="Q60" s="69">
        <v>155136</v>
      </c>
      <c r="R60" s="69">
        <v>155136</v>
      </c>
      <c r="S60" s="69">
        <v>0</v>
      </c>
      <c r="T60" s="69">
        <v>838</v>
      </c>
      <c r="U60" s="69">
        <v>838</v>
      </c>
      <c r="V60" s="69">
        <v>3152</v>
      </c>
      <c r="W60" s="69">
        <v>3152</v>
      </c>
      <c r="X60" s="69">
        <v>3990</v>
      </c>
      <c r="Y60" s="69">
        <v>3990</v>
      </c>
      <c r="Z60" s="69">
        <v>3990</v>
      </c>
      <c r="AA60" s="69">
        <v>-11496.46</v>
      </c>
      <c r="AB60" s="69">
        <v>13828</v>
      </c>
      <c r="AC60" s="69">
        <v>16219</v>
      </c>
      <c r="AD60" s="69">
        <v>130067</v>
      </c>
      <c r="AE60" s="69">
        <v>20639</v>
      </c>
      <c r="AF60" s="69">
        <v>18962</v>
      </c>
      <c r="AG60" s="69">
        <v>25544</v>
      </c>
      <c r="AH60" s="69">
        <v>6642</v>
      </c>
      <c r="AI60" s="69">
        <v>172111</v>
      </c>
      <c r="AJ60" s="69">
        <v>28345</v>
      </c>
      <c r="AK60" s="69">
        <v>113373</v>
      </c>
      <c r="AL60" s="69">
        <v>115764</v>
      </c>
      <c r="AM60" s="70">
        <v>1.44</v>
      </c>
      <c r="AN60" s="70">
        <v>9.73</v>
      </c>
      <c r="AO60" s="70">
        <v>9.7899999999999991</v>
      </c>
      <c r="AP60" s="71">
        <v>280.18</v>
      </c>
      <c r="AQ60" s="71">
        <v>37.78</v>
      </c>
      <c r="AR60" s="72">
        <v>2.15</v>
      </c>
      <c r="AS60" s="73">
        <v>8.4700000000000006</v>
      </c>
      <c r="AT60" s="73">
        <v>24.43</v>
      </c>
      <c r="AU60" s="74">
        <v>4.59</v>
      </c>
      <c r="AV60" s="75">
        <v>1.83</v>
      </c>
      <c r="AW60" s="73">
        <v>2.42</v>
      </c>
      <c r="AX60" s="73">
        <v>2.0299999999999998</v>
      </c>
      <c r="AY60" s="65">
        <v>11.12</v>
      </c>
      <c r="AZ60" s="74">
        <v>2.1800000000000002</v>
      </c>
      <c r="BA60" s="101">
        <v>0.75</v>
      </c>
    </row>
    <row r="61" spans="4:53" x14ac:dyDescent="0.2">
      <c r="D61" s="83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5"/>
    </row>
    <row r="62" spans="4:53" ht="15" x14ac:dyDescent="0.25">
      <c r="D62" s="58" t="s">
        <v>277</v>
      </c>
      <c r="E62" s="58"/>
      <c r="F62" s="59"/>
      <c r="G62" s="59"/>
      <c r="H62" s="60"/>
      <c r="I62" s="59"/>
      <c r="J62" s="59"/>
      <c r="K62" s="59"/>
      <c r="L62" s="61"/>
      <c r="M62" s="61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62"/>
      <c r="AN62" s="62"/>
      <c r="AO62" s="62"/>
      <c r="AP62" s="63"/>
      <c r="AQ62" s="63"/>
      <c r="AR62" s="63"/>
      <c r="AS62" s="59"/>
      <c r="AT62" s="59"/>
      <c r="AU62" s="59"/>
      <c r="AV62" s="59"/>
      <c r="AW62" s="59"/>
      <c r="AX62" s="59"/>
      <c r="AY62" s="59"/>
      <c r="AZ62" s="59"/>
      <c r="BA62" s="82"/>
    </row>
    <row r="63" spans="4:53" x14ac:dyDescent="0.2">
      <c r="D63" s="86">
        <v>142</v>
      </c>
      <c r="E63" s="87" t="s">
        <v>438</v>
      </c>
      <c r="F63" s="88" t="s">
        <v>439</v>
      </c>
      <c r="G63" s="88" t="s">
        <v>440</v>
      </c>
      <c r="H63" s="89">
        <v>95804</v>
      </c>
      <c r="I63" s="88" t="s">
        <v>440</v>
      </c>
      <c r="J63" s="88" t="s">
        <v>220</v>
      </c>
      <c r="K63" s="88" t="s">
        <v>53</v>
      </c>
      <c r="L63" s="90">
        <v>10</v>
      </c>
      <c r="M63" s="90">
        <v>24</v>
      </c>
      <c r="N63" s="88" t="s">
        <v>61</v>
      </c>
      <c r="O63" s="88"/>
      <c r="P63" s="91">
        <v>39718</v>
      </c>
      <c r="Q63" s="92">
        <v>1381981</v>
      </c>
      <c r="R63" s="92">
        <v>1386082</v>
      </c>
      <c r="S63" s="92">
        <v>4101</v>
      </c>
      <c r="T63" s="92">
        <v>73390</v>
      </c>
      <c r="U63" s="92">
        <v>69831</v>
      </c>
      <c r="V63" s="92">
        <v>245402</v>
      </c>
      <c r="W63" s="92">
        <v>245402</v>
      </c>
      <c r="X63" s="92">
        <v>318792</v>
      </c>
      <c r="Y63" s="92">
        <v>325451</v>
      </c>
      <c r="Z63" s="92">
        <v>318792</v>
      </c>
      <c r="AA63" s="92">
        <v>156809.35999999999</v>
      </c>
      <c r="AB63" s="92">
        <v>0</v>
      </c>
      <c r="AC63" s="92">
        <v>442175</v>
      </c>
      <c r="AD63" s="92">
        <v>960086</v>
      </c>
      <c r="AE63" s="92">
        <v>285480</v>
      </c>
      <c r="AF63" s="92">
        <v>419296</v>
      </c>
      <c r="AG63" s="92">
        <v>0</v>
      </c>
      <c r="AH63" s="92">
        <v>7000</v>
      </c>
      <c r="AI63" s="92">
        <v>1085065</v>
      </c>
      <c r="AJ63" s="92">
        <v>6230</v>
      </c>
      <c r="AK63" s="92">
        <v>1066181</v>
      </c>
      <c r="AL63" s="92">
        <v>1508356</v>
      </c>
      <c r="AM63" s="93">
        <v>18.149999999999999</v>
      </c>
      <c r="AN63" s="93">
        <v>27.28</v>
      </c>
      <c r="AO63" s="93">
        <v>27.53</v>
      </c>
      <c r="AP63" s="94">
        <v>92.96</v>
      </c>
      <c r="AQ63" s="94">
        <v>13.19</v>
      </c>
      <c r="AR63" s="95">
        <v>2.5499999999999998</v>
      </c>
      <c r="AS63" s="96">
        <v>10.01</v>
      </c>
      <c r="AT63" s="96">
        <v>5.0999999999999996</v>
      </c>
      <c r="AU63" s="97">
        <v>154.11000000000001</v>
      </c>
      <c r="AV63" s="98">
        <v>22.62</v>
      </c>
      <c r="AW63" s="96">
        <v>25.56</v>
      </c>
      <c r="AX63" s="96">
        <v>17.760000000000002</v>
      </c>
      <c r="AY63" s="88">
        <v>3939.04</v>
      </c>
      <c r="AZ63" s="97">
        <v>5.97</v>
      </c>
      <c r="BA63" s="99">
        <v>7.06</v>
      </c>
    </row>
    <row r="64" spans="4:53" x14ac:dyDescent="0.2">
      <c r="D64" s="100">
        <v>1212</v>
      </c>
      <c r="E64" s="64" t="s">
        <v>2787</v>
      </c>
      <c r="F64" s="65" t="s">
        <v>2788</v>
      </c>
      <c r="G64" s="65" t="s">
        <v>652</v>
      </c>
      <c r="H64" s="66" t="s">
        <v>653</v>
      </c>
      <c r="I64" s="65" t="s">
        <v>652</v>
      </c>
      <c r="J64" s="65" t="s">
        <v>220</v>
      </c>
      <c r="K64" s="65" t="s">
        <v>81</v>
      </c>
      <c r="L64" s="67" t="s">
        <v>60</v>
      </c>
      <c r="M64" s="67" t="s">
        <v>60</v>
      </c>
      <c r="N64" s="65" t="s">
        <v>61</v>
      </c>
      <c r="O64" s="65"/>
      <c r="P64" s="68">
        <v>39910</v>
      </c>
      <c r="Q64" s="69">
        <v>292568</v>
      </c>
      <c r="R64" s="69">
        <v>292568</v>
      </c>
      <c r="S64" s="69">
        <v>0</v>
      </c>
      <c r="T64" s="69">
        <v>960</v>
      </c>
      <c r="U64" s="69">
        <v>960</v>
      </c>
      <c r="V64" s="69">
        <v>-7322</v>
      </c>
      <c r="W64" s="69">
        <v>-7322</v>
      </c>
      <c r="X64" s="69">
        <v>-6362</v>
      </c>
      <c r="Y64" s="69">
        <v>-6362</v>
      </c>
      <c r="Z64" s="69">
        <v>-6362</v>
      </c>
      <c r="AA64" s="69">
        <v>-8594.42</v>
      </c>
      <c r="AB64" s="69">
        <v>0</v>
      </c>
      <c r="AC64" s="69">
        <v>9862</v>
      </c>
      <c r="AD64" s="69">
        <v>20909</v>
      </c>
      <c r="AE64" s="69">
        <v>16224</v>
      </c>
      <c r="AF64" s="69">
        <v>205456</v>
      </c>
      <c r="AG64" s="69">
        <v>0</v>
      </c>
      <c r="AH64" s="69">
        <v>5000</v>
      </c>
      <c r="AI64" s="69">
        <v>56257</v>
      </c>
      <c r="AJ64" s="69">
        <v>54540</v>
      </c>
      <c r="AK64" s="69">
        <v>282706</v>
      </c>
      <c r="AL64" s="69">
        <v>292568</v>
      </c>
      <c r="AM64" s="70">
        <v>0.05</v>
      </c>
      <c r="AN64" s="70">
        <v>0.05</v>
      </c>
      <c r="AO64" s="70">
        <v>0.05</v>
      </c>
      <c r="AP64" s="71">
        <v>0</v>
      </c>
      <c r="AQ64" s="71">
        <v>45.01</v>
      </c>
      <c r="AR64" s="72">
        <v>0</v>
      </c>
      <c r="AS64" s="73">
        <v>62.83</v>
      </c>
      <c r="AT64" s="73">
        <v>62.83</v>
      </c>
      <c r="AU64" s="74">
        <v>0.38</v>
      </c>
      <c r="AV64" s="75">
        <v>-13.02</v>
      </c>
      <c r="AW64" s="73">
        <v>-35.020000000000003</v>
      </c>
      <c r="AX64" s="73">
        <v>-2.5</v>
      </c>
      <c r="AY64" s="65">
        <v>-13.43</v>
      </c>
      <c r="AZ64" s="74">
        <v>-0.59</v>
      </c>
      <c r="BA64" s="101">
        <v>0.86</v>
      </c>
    </row>
    <row r="65" spans="4:53" x14ac:dyDescent="0.2">
      <c r="D65" s="86">
        <v>1541</v>
      </c>
      <c r="E65" s="87" t="s">
        <v>3480</v>
      </c>
      <c r="F65" s="88" t="s">
        <v>3481</v>
      </c>
      <c r="G65" s="88" t="s">
        <v>3482</v>
      </c>
      <c r="H65" s="89">
        <v>95701</v>
      </c>
      <c r="I65" s="88" t="s">
        <v>3482</v>
      </c>
      <c r="J65" s="88" t="s">
        <v>220</v>
      </c>
      <c r="K65" s="88" t="s">
        <v>53</v>
      </c>
      <c r="L65" s="90">
        <v>5</v>
      </c>
      <c r="M65" s="90">
        <v>9</v>
      </c>
      <c r="N65" s="88" t="s">
        <v>54</v>
      </c>
      <c r="O65" s="88"/>
      <c r="P65" s="91">
        <v>36101</v>
      </c>
      <c r="Q65" s="92">
        <v>240537</v>
      </c>
      <c r="R65" s="92">
        <v>240537</v>
      </c>
      <c r="S65" s="92">
        <v>0</v>
      </c>
      <c r="T65" s="92">
        <v>0</v>
      </c>
      <c r="U65" s="92">
        <v>0</v>
      </c>
      <c r="V65" s="92">
        <v>-26952</v>
      </c>
      <c r="W65" s="92">
        <v>-26952</v>
      </c>
      <c r="X65" s="92">
        <v>-26952</v>
      </c>
      <c r="Y65" s="92">
        <v>-24532</v>
      </c>
      <c r="Z65" s="92">
        <v>-26952</v>
      </c>
      <c r="AA65" s="92">
        <v>-24331</v>
      </c>
      <c r="AB65" s="92">
        <v>10726</v>
      </c>
      <c r="AC65" s="92">
        <v>73476</v>
      </c>
      <c r="AD65" s="92">
        <v>14846</v>
      </c>
      <c r="AE65" s="92">
        <v>129163</v>
      </c>
      <c r="AF65" s="92">
        <v>131435</v>
      </c>
      <c r="AG65" s="92">
        <v>5537</v>
      </c>
      <c r="AH65" s="92">
        <v>132800</v>
      </c>
      <c r="AI65" s="92">
        <v>46966</v>
      </c>
      <c r="AJ65" s="92">
        <v>15038</v>
      </c>
      <c r="AK65" s="92">
        <v>161524</v>
      </c>
      <c r="AL65" s="92">
        <v>72733</v>
      </c>
      <c r="AM65" s="93">
        <v>0.05</v>
      </c>
      <c r="AN65" s="93">
        <v>2.0099999999999998</v>
      </c>
      <c r="AO65" s="93">
        <v>3.56</v>
      </c>
      <c r="AP65" s="94">
        <v>25.69</v>
      </c>
      <c r="AQ65" s="94">
        <v>18.84</v>
      </c>
      <c r="AR65" s="95">
        <v>8.74</v>
      </c>
      <c r="AS65" s="96">
        <v>18.62</v>
      </c>
      <c r="AT65" s="96">
        <v>68.39</v>
      </c>
      <c r="AU65" s="97">
        <v>0.99</v>
      </c>
      <c r="AV65" s="98">
        <v>-57.39</v>
      </c>
      <c r="AW65" s="96">
        <v>-181.54</v>
      </c>
      <c r="AX65" s="96">
        <v>-11.2</v>
      </c>
      <c r="AY65" s="88">
        <v>-179.23</v>
      </c>
      <c r="AZ65" s="97">
        <v>-4.79</v>
      </c>
      <c r="BA65" s="99">
        <v>-0.65</v>
      </c>
    </row>
    <row r="66" spans="4:53" x14ac:dyDescent="0.2">
      <c r="D66" s="100">
        <v>1885</v>
      </c>
      <c r="E66" s="64" t="s">
        <v>4174</v>
      </c>
      <c r="F66" s="65" t="s">
        <v>4175</v>
      </c>
      <c r="G66" s="65" t="s">
        <v>4176</v>
      </c>
      <c r="H66" s="66" t="s">
        <v>961</v>
      </c>
      <c r="I66" s="65" t="s">
        <v>960</v>
      </c>
      <c r="J66" s="65" t="s">
        <v>220</v>
      </c>
      <c r="K66" s="65" t="s">
        <v>152</v>
      </c>
      <c r="L66" s="67">
        <v>2</v>
      </c>
      <c r="M66" s="67">
        <v>2</v>
      </c>
      <c r="N66" s="65" t="s">
        <v>61</v>
      </c>
      <c r="O66" s="65"/>
      <c r="P66" s="68">
        <v>42560</v>
      </c>
      <c r="Q66" s="69">
        <v>197380</v>
      </c>
      <c r="R66" s="69">
        <v>197380</v>
      </c>
      <c r="S66" s="69">
        <v>0</v>
      </c>
      <c r="T66" s="69">
        <v>2459</v>
      </c>
      <c r="U66" s="69">
        <v>2459</v>
      </c>
      <c r="V66" s="69">
        <v>7247</v>
      </c>
      <c r="W66" s="69">
        <v>7247</v>
      </c>
      <c r="X66" s="69">
        <v>9706</v>
      </c>
      <c r="Y66" s="69">
        <v>40830</v>
      </c>
      <c r="Z66" s="69">
        <v>9706</v>
      </c>
      <c r="AA66" s="69">
        <v>-45799.98</v>
      </c>
      <c r="AB66" s="69">
        <v>0</v>
      </c>
      <c r="AC66" s="69">
        <v>85650</v>
      </c>
      <c r="AD66" s="69">
        <v>523897</v>
      </c>
      <c r="AE66" s="69">
        <v>34534</v>
      </c>
      <c r="AF66" s="69">
        <v>91837</v>
      </c>
      <c r="AG66" s="69">
        <v>0</v>
      </c>
      <c r="AH66" s="69">
        <v>5000</v>
      </c>
      <c r="AI66" s="69">
        <v>553274</v>
      </c>
      <c r="AJ66" s="69">
        <v>365551</v>
      </c>
      <c r="AK66" s="69">
        <v>111730</v>
      </c>
      <c r="AL66" s="69">
        <v>197380</v>
      </c>
      <c r="AM66" s="70">
        <v>6.32</v>
      </c>
      <c r="AN66" s="70">
        <v>6.84</v>
      </c>
      <c r="AO66" s="70">
        <v>6.84</v>
      </c>
      <c r="AP66" s="71">
        <v>26.11</v>
      </c>
      <c r="AQ66" s="71">
        <v>88.42</v>
      </c>
      <c r="AR66" s="72">
        <v>0</v>
      </c>
      <c r="AS66" s="73">
        <v>4.96</v>
      </c>
      <c r="AT66" s="73">
        <v>5.31</v>
      </c>
      <c r="AU66" s="74">
        <v>1.43</v>
      </c>
      <c r="AV66" s="75">
        <v>1.31</v>
      </c>
      <c r="AW66" s="73">
        <v>1.38</v>
      </c>
      <c r="AX66" s="73">
        <v>3.67</v>
      </c>
      <c r="AY66" s="65">
        <v>1.98</v>
      </c>
      <c r="AZ66" s="74">
        <v>3.55</v>
      </c>
      <c r="BA66" s="101">
        <v>1.08</v>
      </c>
    </row>
    <row r="67" spans="4:53" x14ac:dyDescent="0.2">
      <c r="D67" s="86">
        <v>2667</v>
      </c>
      <c r="E67" s="87" t="s">
        <v>5763</v>
      </c>
      <c r="F67" s="88">
        <v>16</v>
      </c>
      <c r="G67" s="88" t="s">
        <v>5764</v>
      </c>
      <c r="H67" s="89" t="s">
        <v>5765</v>
      </c>
      <c r="I67" s="88" t="s">
        <v>652</v>
      </c>
      <c r="J67" s="88" t="s">
        <v>220</v>
      </c>
      <c r="K67" s="88" t="s">
        <v>53</v>
      </c>
      <c r="L67" s="90">
        <v>5</v>
      </c>
      <c r="M67" s="90">
        <v>9</v>
      </c>
      <c r="N67" s="88" t="s">
        <v>61</v>
      </c>
      <c r="O67" s="88"/>
      <c r="P67" s="91">
        <v>39885</v>
      </c>
      <c r="Q67" s="92">
        <v>135168</v>
      </c>
      <c r="R67" s="92">
        <v>135316</v>
      </c>
      <c r="S67" s="92">
        <v>148</v>
      </c>
      <c r="T67" s="92">
        <v>0</v>
      </c>
      <c r="U67" s="92">
        <v>0</v>
      </c>
      <c r="V67" s="92">
        <v>-9318</v>
      </c>
      <c r="W67" s="92">
        <v>-9318</v>
      </c>
      <c r="X67" s="92">
        <v>-7473</v>
      </c>
      <c r="Y67" s="92">
        <v>8787</v>
      </c>
      <c r="Z67" s="92">
        <v>-9318</v>
      </c>
      <c r="AA67" s="92">
        <v>-18488.36</v>
      </c>
      <c r="AB67" s="92">
        <v>-37189</v>
      </c>
      <c r="AC67" s="92">
        <v>37016</v>
      </c>
      <c r="AD67" s="92">
        <v>78116</v>
      </c>
      <c r="AE67" s="92">
        <v>66220</v>
      </c>
      <c r="AF67" s="92">
        <v>48870</v>
      </c>
      <c r="AG67" s="92">
        <v>37189</v>
      </c>
      <c r="AH67" s="92">
        <v>234674</v>
      </c>
      <c r="AI67" s="92">
        <v>195575</v>
      </c>
      <c r="AJ67" s="92">
        <v>95336</v>
      </c>
      <c r="AK67" s="92">
        <v>60963</v>
      </c>
      <c r="AL67" s="92">
        <v>135168</v>
      </c>
      <c r="AM67" s="93">
        <v>0.56000000000000005</v>
      </c>
      <c r="AN67" s="93">
        <v>0.74</v>
      </c>
      <c r="AO67" s="93">
        <v>1.67</v>
      </c>
      <c r="AP67" s="94">
        <v>28.74</v>
      </c>
      <c r="AQ67" s="94">
        <v>220.57</v>
      </c>
      <c r="AR67" s="95">
        <v>11.71</v>
      </c>
      <c r="AS67" s="96">
        <v>30.75</v>
      </c>
      <c r="AT67" s="96">
        <v>60.06</v>
      </c>
      <c r="AU67" s="97">
        <v>0.82</v>
      </c>
      <c r="AV67" s="98">
        <v>-4.76</v>
      </c>
      <c r="AW67" s="96">
        <v>-11.93</v>
      </c>
      <c r="AX67" s="96">
        <v>-6.89</v>
      </c>
      <c r="AY67" s="88">
        <v>-9.77</v>
      </c>
      <c r="AZ67" s="97">
        <v>-0.4</v>
      </c>
      <c r="BA67" s="99">
        <v>0.19</v>
      </c>
    </row>
    <row r="68" spans="4:53" x14ac:dyDescent="0.2">
      <c r="D68" s="102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4"/>
    </row>
    <row r="69" spans="4:53" ht="15" x14ac:dyDescent="0.25">
      <c r="D69" s="58" t="s">
        <v>277</v>
      </c>
      <c r="E69" s="58"/>
      <c r="F69" s="59"/>
      <c r="G69" s="59"/>
      <c r="H69" s="60"/>
      <c r="I69" s="59"/>
      <c r="J69" s="59"/>
      <c r="K69" s="59"/>
      <c r="L69" s="61"/>
      <c r="M69" s="61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62"/>
      <c r="AN69" s="62"/>
      <c r="AO69" s="62"/>
      <c r="AP69" s="63"/>
      <c r="AQ69" s="63"/>
      <c r="AR69" s="63"/>
      <c r="AS69" s="59"/>
      <c r="AT69" s="59"/>
      <c r="AU69" s="59"/>
      <c r="AV69" s="59"/>
      <c r="AW69" s="59"/>
      <c r="AX69" s="59"/>
      <c r="AY69" s="59"/>
      <c r="AZ69" s="59"/>
      <c r="BA69" s="82"/>
    </row>
    <row r="70" spans="4:53" x14ac:dyDescent="0.2">
      <c r="D70" s="100">
        <v>23</v>
      </c>
      <c r="E70" s="64" t="s">
        <v>130</v>
      </c>
      <c r="F70" s="65" t="s">
        <v>131</v>
      </c>
      <c r="G70" s="65" t="s">
        <v>132</v>
      </c>
      <c r="H70" s="66">
        <v>90901</v>
      </c>
      <c r="I70" s="65" t="s">
        <v>132</v>
      </c>
      <c r="J70" s="65" t="s">
        <v>90</v>
      </c>
      <c r="K70" s="65" t="s">
        <v>104</v>
      </c>
      <c r="L70" s="67">
        <v>100</v>
      </c>
      <c r="M70" s="67">
        <v>149</v>
      </c>
      <c r="N70" s="65" t="s">
        <v>61</v>
      </c>
      <c r="O70" s="65"/>
      <c r="P70" s="68">
        <v>35381</v>
      </c>
      <c r="Q70" s="69">
        <v>5084344</v>
      </c>
      <c r="R70" s="69">
        <v>5084487</v>
      </c>
      <c r="S70" s="69">
        <v>143</v>
      </c>
      <c r="T70" s="69">
        <v>0</v>
      </c>
      <c r="U70" s="69">
        <v>0</v>
      </c>
      <c r="V70" s="69">
        <v>50619</v>
      </c>
      <c r="W70" s="69">
        <v>50619</v>
      </c>
      <c r="X70" s="69">
        <v>63552</v>
      </c>
      <c r="Y70" s="69">
        <v>195890</v>
      </c>
      <c r="Z70" s="69">
        <v>50619</v>
      </c>
      <c r="AA70" s="69">
        <v>-223434.4</v>
      </c>
      <c r="AB70" s="69">
        <v>561134</v>
      </c>
      <c r="AC70" s="69">
        <v>1526397</v>
      </c>
      <c r="AD70" s="69">
        <v>1965514</v>
      </c>
      <c r="AE70" s="69">
        <v>1437387</v>
      </c>
      <c r="AF70" s="69">
        <v>2459368</v>
      </c>
      <c r="AG70" s="69">
        <v>877859</v>
      </c>
      <c r="AH70" s="69">
        <v>670000</v>
      </c>
      <c r="AI70" s="69">
        <v>3908629</v>
      </c>
      <c r="AJ70" s="69">
        <v>2475014</v>
      </c>
      <c r="AK70" s="69">
        <v>2680088</v>
      </c>
      <c r="AL70" s="69">
        <v>243919</v>
      </c>
      <c r="AM70" s="70">
        <v>0.03</v>
      </c>
      <c r="AN70" s="70">
        <v>2.5499999999999998</v>
      </c>
      <c r="AO70" s="70">
        <v>3.71</v>
      </c>
      <c r="AP70" s="71">
        <v>68.19</v>
      </c>
      <c r="AQ70" s="71">
        <v>38.69</v>
      </c>
      <c r="AR70" s="72">
        <v>31.35</v>
      </c>
      <c r="AS70" s="73">
        <v>9.7799999999999994</v>
      </c>
      <c r="AT70" s="73">
        <v>49.71</v>
      </c>
      <c r="AU70" s="74">
        <v>0.79</v>
      </c>
      <c r="AV70" s="75">
        <v>1.3</v>
      </c>
      <c r="AW70" s="73">
        <v>2.58</v>
      </c>
      <c r="AX70" s="73">
        <v>1</v>
      </c>
      <c r="AY70" s="65">
        <v>2.0499999999999998</v>
      </c>
      <c r="AZ70" s="74">
        <v>1.71</v>
      </c>
      <c r="BA70" s="101">
        <v>0.39</v>
      </c>
    </row>
    <row r="71" spans="4:53" x14ac:dyDescent="0.2">
      <c r="D71" s="86">
        <v>80</v>
      </c>
      <c r="E71" s="87" t="s">
        <v>291</v>
      </c>
      <c r="F71" s="88" t="s">
        <v>292</v>
      </c>
      <c r="G71" s="88" t="s">
        <v>89</v>
      </c>
      <c r="H71" s="89">
        <v>91702</v>
      </c>
      <c r="I71" s="88" t="s">
        <v>89</v>
      </c>
      <c r="J71" s="88" t="s">
        <v>90</v>
      </c>
      <c r="K71" s="88" t="s">
        <v>152</v>
      </c>
      <c r="L71" s="90" t="s">
        <v>60</v>
      </c>
      <c r="M71" s="90" t="s">
        <v>60</v>
      </c>
      <c r="N71" s="88" t="s">
        <v>61</v>
      </c>
      <c r="O71" s="88"/>
      <c r="P71" s="91">
        <v>39955</v>
      </c>
      <c r="Q71" s="92">
        <v>2120259</v>
      </c>
      <c r="R71" s="92">
        <v>2120767</v>
      </c>
      <c r="S71" s="92">
        <v>508</v>
      </c>
      <c r="T71" s="92">
        <v>0</v>
      </c>
      <c r="U71" s="92">
        <v>0</v>
      </c>
      <c r="V71" s="92">
        <v>100542</v>
      </c>
      <c r="W71" s="92">
        <v>100542</v>
      </c>
      <c r="X71" s="92">
        <v>103717</v>
      </c>
      <c r="Y71" s="92">
        <v>141266</v>
      </c>
      <c r="Z71" s="92">
        <v>100542</v>
      </c>
      <c r="AA71" s="92">
        <v>-55628.76</v>
      </c>
      <c r="AB71" s="92">
        <v>134675</v>
      </c>
      <c r="AC71" s="92">
        <v>161606</v>
      </c>
      <c r="AD71" s="92">
        <v>137604</v>
      </c>
      <c r="AE71" s="92">
        <v>12500</v>
      </c>
      <c r="AF71" s="92">
        <v>151653</v>
      </c>
      <c r="AG71" s="92">
        <v>935094</v>
      </c>
      <c r="AH71" s="92">
        <v>6700</v>
      </c>
      <c r="AI71" s="92">
        <v>3258653</v>
      </c>
      <c r="AJ71" s="92">
        <v>83136</v>
      </c>
      <c r="AK71" s="92">
        <v>1023559</v>
      </c>
      <c r="AL71" s="92">
        <v>1050490</v>
      </c>
      <c r="AM71" s="93">
        <v>0</v>
      </c>
      <c r="AN71" s="93">
        <v>0.74</v>
      </c>
      <c r="AO71" s="93">
        <v>1.02</v>
      </c>
      <c r="AP71" s="94">
        <v>389.17</v>
      </c>
      <c r="AQ71" s="94">
        <v>573.59</v>
      </c>
      <c r="AR71" s="95">
        <v>148.72</v>
      </c>
      <c r="AS71" s="96">
        <v>95.77</v>
      </c>
      <c r="AT71" s="96">
        <v>95.78</v>
      </c>
      <c r="AU71" s="97">
        <v>1.66</v>
      </c>
      <c r="AV71" s="98">
        <v>3.09</v>
      </c>
      <c r="AW71" s="96">
        <v>73.069999999999993</v>
      </c>
      <c r="AX71" s="96">
        <v>4.74</v>
      </c>
      <c r="AY71" s="88">
        <v>120.94</v>
      </c>
      <c r="AZ71" s="97">
        <v>1.35</v>
      </c>
      <c r="BA71" s="99">
        <v>0.43</v>
      </c>
    </row>
    <row r="72" spans="4:53" x14ac:dyDescent="0.2">
      <c r="D72" s="100">
        <v>481</v>
      </c>
      <c r="E72" s="64" t="s">
        <v>1225</v>
      </c>
      <c r="F72" s="65" t="s">
        <v>1226</v>
      </c>
      <c r="G72" s="65" t="s">
        <v>1227</v>
      </c>
      <c r="H72" s="66">
        <v>92901</v>
      </c>
      <c r="I72" s="65" t="s">
        <v>274</v>
      </c>
      <c r="J72" s="65" t="s">
        <v>90</v>
      </c>
      <c r="K72" s="65" t="s">
        <v>66</v>
      </c>
      <c r="L72" s="67">
        <v>10</v>
      </c>
      <c r="M72" s="67">
        <v>24</v>
      </c>
      <c r="N72" s="65" t="s">
        <v>61</v>
      </c>
      <c r="O72" s="65"/>
      <c r="P72" s="68">
        <v>40372</v>
      </c>
      <c r="Q72" s="69">
        <v>628132</v>
      </c>
      <c r="R72" s="69">
        <v>628132</v>
      </c>
      <c r="S72" s="69">
        <v>0</v>
      </c>
      <c r="T72" s="69">
        <v>4847</v>
      </c>
      <c r="U72" s="69">
        <v>4847</v>
      </c>
      <c r="V72" s="69">
        <v>9218</v>
      </c>
      <c r="W72" s="69">
        <v>9218</v>
      </c>
      <c r="X72" s="69">
        <v>22178</v>
      </c>
      <c r="Y72" s="69">
        <v>78458</v>
      </c>
      <c r="Z72" s="69">
        <v>14065</v>
      </c>
      <c r="AA72" s="69">
        <v>-7459.8</v>
      </c>
      <c r="AB72" s="69">
        <v>0</v>
      </c>
      <c r="AC72" s="69">
        <v>180311</v>
      </c>
      <c r="AD72" s="69">
        <v>107308</v>
      </c>
      <c r="AE72" s="69">
        <v>112995</v>
      </c>
      <c r="AF72" s="69">
        <v>328511</v>
      </c>
      <c r="AG72" s="69">
        <v>0</v>
      </c>
      <c r="AH72" s="69">
        <v>5000</v>
      </c>
      <c r="AI72" s="69">
        <v>469093</v>
      </c>
      <c r="AJ72" s="69">
        <v>405095</v>
      </c>
      <c r="AK72" s="69">
        <v>447821</v>
      </c>
      <c r="AL72" s="69">
        <v>628132</v>
      </c>
      <c r="AM72" s="70">
        <v>0.08</v>
      </c>
      <c r="AN72" s="70">
        <v>0.22</v>
      </c>
      <c r="AO72" s="70">
        <v>0.23</v>
      </c>
      <c r="AP72" s="71">
        <v>22.78</v>
      </c>
      <c r="AQ72" s="71">
        <v>228.08</v>
      </c>
      <c r="AR72" s="72">
        <v>0.7</v>
      </c>
      <c r="AS72" s="73">
        <v>60.48</v>
      </c>
      <c r="AT72" s="73">
        <v>77.12</v>
      </c>
      <c r="AU72" s="74">
        <v>0.26</v>
      </c>
      <c r="AV72" s="75">
        <v>1.97</v>
      </c>
      <c r="AW72" s="73">
        <v>8.59</v>
      </c>
      <c r="AX72" s="73">
        <v>1.47</v>
      </c>
      <c r="AY72" s="65">
        <v>2.2799999999999998</v>
      </c>
      <c r="AZ72" s="74">
        <v>0.88</v>
      </c>
      <c r="BA72" s="101">
        <v>0.37</v>
      </c>
    </row>
    <row r="73" spans="4:53" x14ac:dyDescent="0.2">
      <c r="D73" s="86">
        <v>1551</v>
      </c>
      <c r="E73" s="87" t="s">
        <v>3499</v>
      </c>
      <c r="F73" s="88" t="s">
        <v>3500</v>
      </c>
      <c r="G73" s="88" t="s">
        <v>274</v>
      </c>
      <c r="H73" s="89">
        <v>92901</v>
      </c>
      <c r="I73" s="88" t="s">
        <v>274</v>
      </c>
      <c r="J73" s="88" t="s">
        <v>90</v>
      </c>
      <c r="K73" s="88" t="s">
        <v>81</v>
      </c>
      <c r="L73" s="90">
        <v>1</v>
      </c>
      <c r="M73" s="90">
        <v>1</v>
      </c>
      <c r="N73" s="88" t="s">
        <v>61</v>
      </c>
      <c r="O73" s="88"/>
      <c r="P73" s="91">
        <v>39925</v>
      </c>
      <c r="Q73" s="92">
        <v>238770</v>
      </c>
      <c r="R73" s="92">
        <v>238770</v>
      </c>
      <c r="S73" s="92">
        <v>0</v>
      </c>
      <c r="T73" s="92">
        <v>649</v>
      </c>
      <c r="U73" s="92">
        <v>649</v>
      </c>
      <c r="V73" s="92">
        <v>2379</v>
      </c>
      <c r="W73" s="92">
        <v>2379</v>
      </c>
      <c r="X73" s="92">
        <v>3028</v>
      </c>
      <c r="Y73" s="92">
        <v>21753</v>
      </c>
      <c r="Z73" s="92">
        <v>3028</v>
      </c>
      <c r="AA73" s="92">
        <v>-13063.98</v>
      </c>
      <c r="AB73" s="92">
        <v>-4108</v>
      </c>
      <c r="AC73" s="92">
        <v>24205</v>
      </c>
      <c r="AD73" s="92">
        <v>77381</v>
      </c>
      <c r="AE73" s="92">
        <v>2390</v>
      </c>
      <c r="AF73" s="92">
        <v>25209</v>
      </c>
      <c r="AG73" s="92">
        <v>8556</v>
      </c>
      <c r="AH73" s="92">
        <v>10000</v>
      </c>
      <c r="AI73" s="92">
        <v>271088</v>
      </c>
      <c r="AJ73" s="92">
        <v>236962</v>
      </c>
      <c r="AK73" s="92">
        <v>206009</v>
      </c>
      <c r="AL73" s="92">
        <v>234322</v>
      </c>
      <c r="AM73" s="93">
        <v>0.18</v>
      </c>
      <c r="AN73" s="93">
        <v>0.18</v>
      </c>
      <c r="AO73" s="93">
        <v>0.18</v>
      </c>
      <c r="AP73" s="94">
        <v>0</v>
      </c>
      <c r="AQ73" s="94">
        <v>321.48</v>
      </c>
      <c r="AR73" s="95">
        <v>0</v>
      </c>
      <c r="AS73" s="96">
        <v>70.680000000000007</v>
      </c>
      <c r="AT73" s="96">
        <v>71.459999999999994</v>
      </c>
      <c r="AU73" s="97">
        <v>0.33</v>
      </c>
      <c r="AV73" s="98">
        <v>0.88</v>
      </c>
      <c r="AW73" s="96">
        <v>3.07</v>
      </c>
      <c r="AX73" s="96">
        <v>1</v>
      </c>
      <c r="AY73" s="88">
        <v>1</v>
      </c>
      <c r="AZ73" s="97">
        <v>0.55000000000000004</v>
      </c>
      <c r="BA73" s="99">
        <v>0.3</v>
      </c>
    </row>
    <row r="74" spans="4:53" x14ac:dyDescent="0.2">
      <c r="D74" s="100">
        <v>1655</v>
      </c>
      <c r="E74" s="64" t="s">
        <v>3718</v>
      </c>
      <c r="F74" s="65" t="s">
        <v>3719</v>
      </c>
      <c r="G74" s="65" t="s">
        <v>89</v>
      </c>
      <c r="H74" s="66">
        <v>91701</v>
      </c>
      <c r="I74" s="65" t="s">
        <v>89</v>
      </c>
      <c r="J74" s="65" t="s">
        <v>90</v>
      </c>
      <c r="K74" s="65" t="s">
        <v>81</v>
      </c>
      <c r="L74" s="67">
        <v>5</v>
      </c>
      <c r="M74" s="67">
        <v>9</v>
      </c>
      <c r="N74" s="65" t="s">
        <v>61</v>
      </c>
      <c r="O74" s="65"/>
      <c r="P74" s="68">
        <v>40613</v>
      </c>
      <c r="Q74" s="69">
        <v>224618</v>
      </c>
      <c r="R74" s="69">
        <v>224618</v>
      </c>
      <c r="S74" s="69">
        <v>0</v>
      </c>
      <c r="T74" s="69">
        <v>304</v>
      </c>
      <c r="U74" s="69">
        <v>304</v>
      </c>
      <c r="V74" s="69">
        <v>21658</v>
      </c>
      <c r="W74" s="69">
        <v>21658</v>
      </c>
      <c r="X74" s="69">
        <v>21962</v>
      </c>
      <c r="Y74" s="69">
        <v>22140</v>
      </c>
      <c r="Z74" s="69">
        <v>21962</v>
      </c>
      <c r="AA74" s="69">
        <v>18955.28</v>
      </c>
      <c r="AB74" s="69">
        <v>47348</v>
      </c>
      <c r="AC74" s="69">
        <v>80304</v>
      </c>
      <c r="AD74" s="69">
        <v>-115894</v>
      </c>
      <c r="AE74" s="69">
        <v>64687</v>
      </c>
      <c r="AF74" s="69">
        <v>92039</v>
      </c>
      <c r="AG74" s="69">
        <v>29225</v>
      </c>
      <c r="AH74" s="69">
        <v>5000</v>
      </c>
      <c r="AI74" s="69">
        <v>139199</v>
      </c>
      <c r="AJ74" s="69">
        <v>2815</v>
      </c>
      <c r="AK74" s="69">
        <v>115089</v>
      </c>
      <c r="AL74" s="69">
        <v>148045</v>
      </c>
      <c r="AM74" s="70">
        <v>0.48</v>
      </c>
      <c r="AN74" s="70">
        <v>0.5</v>
      </c>
      <c r="AO74" s="70">
        <v>0.54</v>
      </c>
      <c r="AP74" s="71">
        <v>5.76</v>
      </c>
      <c r="AQ74" s="71">
        <v>631.1</v>
      </c>
      <c r="AR74" s="72">
        <v>16.97</v>
      </c>
      <c r="AS74" s="73">
        <v>181.75</v>
      </c>
      <c r="AT74" s="73">
        <v>183.26</v>
      </c>
      <c r="AU74" s="74">
        <v>-41.17</v>
      </c>
      <c r="AV74" s="75">
        <v>15.56</v>
      </c>
      <c r="AW74" s="73">
        <v>-18.690000000000001</v>
      </c>
      <c r="AX74" s="73">
        <v>9.64</v>
      </c>
      <c r="AY74" s="65">
        <v>769.38</v>
      </c>
      <c r="AZ74" s="74">
        <v>2.74</v>
      </c>
      <c r="BA74" s="101">
        <v>0.7</v>
      </c>
    </row>
    <row r="75" spans="4:53" x14ac:dyDescent="0.2">
      <c r="D75" s="86">
        <v>1939</v>
      </c>
      <c r="E75" s="87" t="s">
        <v>4289</v>
      </c>
      <c r="F75" s="88" t="s">
        <v>4290</v>
      </c>
      <c r="G75" s="88" t="s">
        <v>4291</v>
      </c>
      <c r="H75" s="89">
        <v>91965</v>
      </c>
      <c r="I75" s="88" t="s">
        <v>89</v>
      </c>
      <c r="J75" s="88" t="s">
        <v>90</v>
      </c>
      <c r="K75" s="88" t="s">
        <v>316</v>
      </c>
      <c r="L75" s="90">
        <v>1</v>
      </c>
      <c r="M75" s="90">
        <v>1</v>
      </c>
      <c r="N75" s="88" t="s">
        <v>61</v>
      </c>
      <c r="O75" s="88"/>
      <c r="P75" s="91">
        <v>43805</v>
      </c>
      <c r="Q75" s="92">
        <v>191420</v>
      </c>
      <c r="R75" s="92">
        <v>191420</v>
      </c>
      <c r="S75" s="92">
        <v>0</v>
      </c>
      <c r="T75" s="92">
        <v>1052</v>
      </c>
      <c r="U75" s="92">
        <v>1052</v>
      </c>
      <c r="V75" s="92">
        <v>3854</v>
      </c>
      <c r="W75" s="92">
        <v>3854</v>
      </c>
      <c r="X75" s="92">
        <v>5295</v>
      </c>
      <c r="Y75" s="92">
        <v>16935</v>
      </c>
      <c r="Z75" s="92">
        <v>4906</v>
      </c>
      <c r="AA75" s="92">
        <v>-2033.92</v>
      </c>
      <c r="AB75" s="92">
        <v>45324</v>
      </c>
      <c r="AC75" s="92">
        <v>29884</v>
      </c>
      <c r="AD75" s="92">
        <v>26926</v>
      </c>
      <c r="AE75" s="92">
        <v>10983</v>
      </c>
      <c r="AF75" s="92">
        <v>17196</v>
      </c>
      <c r="AG75" s="92">
        <v>54517</v>
      </c>
      <c r="AH75" s="92">
        <v>5000</v>
      </c>
      <c r="AI75" s="92">
        <v>116765</v>
      </c>
      <c r="AJ75" s="92">
        <v>38273</v>
      </c>
      <c r="AK75" s="92">
        <v>107019</v>
      </c>
      <c r="AL75" s="92">
        <v>91579</v>
      </c>
      <c r="AM75" s="93">
        <v>0.01</v>
      </c>
      <c r="AN75" s="93">
        <v>0.88</v>
      </c>
      <c r="AO75" s="93">
        <v>0.88</v>
      </c>
      <c r="AP75" s="94">
        <v>145.75</v>
      </c>
      <c r="AQ75" s="94">
        <v>199.22</v>
      </c>
      <c r="AR75" s="95">
        <v>0</v>
      </c>
      <c r="AS75" s="96">
        <v>76.900000000000006</v>
      </c>
      <c r="AT75" s="96">
        <v>76.59</v>
      </c>
      <c r="AU75" s="97">
        <v>0.7</v>
      </c>
      <c r="AV75" s="98">
        <v>3.3</v>
      </c>
      <c r="AW75" s="96">
        <v>14.31</v>
      </c>
      <c r="AX75" s="96">
        <v>2.0099999999999998</v>
      </c>
      <c r="AY75" s="88">
        <v>10.07</v>
      </c>
      <c r="AZ75" s="97">
        <v>2.69</v>
      </c>
      <c r="BA75" s="99">
        <v>0.54</v>
      </c>
    </row>
    <row r="76" spans="4:53" x14ac:dyDescent="0.2">
      <c r="D76" s="100">
        <v>2724</v>
      </c>
      <c r="E76" s="64" t="s">
        <v>5871</v>
      </c>
      <c r="F76" s="65" t="s">
        <v>5872</v>
      </c>
      <c r="G76" s="65" t="s">
        <v>5873</v>
      </c>
      <c r="H76" s="66">
        <v>90501</v>
      </c>
      <c r="I76" s="65" t="s">
        <v>1360</v>
      </c>
      <c r="J76" s="65" t="s">
        <v>90</v>
      </c>
      <c r="K76" s="65" t="s">
        <v>152</v>
      </c>
      <c r="L76" s="67">
        <v>3</v>
      </c>
      <c r="M76" s="67">
        <v>4</v>
      </c>
      <c r="N76" s="65" t="s">
        <v>61</v>
      </c>
      <c r="O76" s="65"/>
      <c r="P76" s="68">
        <v>39302</v>
      </c>
      <c r="Q76" s="69">
        <v>131574</v>
      </c>
      <c r="R76" s="69">
        <v>131574</v>
      </c>
      <c r="S76" s="69">
        <v>0</v>
      </c>
      <c r="T76" s="69">
        <v>0</v>
      </c>
      <c r="U76" s="69">
        <v>0</v>
      </c>
      <c r="V76" s="69">
        <v>5784</v>
      </c>
      <c r="W76" s="69">
        <v>5784</v>
      </c>
      <c r="X76" s="69">
        <v>5784</v>
      </c>
      <c r="Y76" s="69">
        <v>29684</v>
      </c>
      <c r="Z76" s="69">
        <v>5784</v>
      </c>
      <c r="AA76" s="69">
        <v>-11014.06</v>
      </c>
      <c r="AB76" s="69">
        <v>0</v>
      </c>
      <c r="AC76" s="69">
        <v>74464</v>
      </c>
      <c r="AD76" s="69">
        <v>-220193</v>
      </c>
      <c r="AE76" s="69">
        <v>52176</v>
      </c>
      <c r="AF76" s="69">
        <v>28204</v>
      </c>
      <c r="AG76" s="69">
        <v>0</v>
      </c>
      <c r="AH76" s="69">
        <v>6972</v>
      </c>
      <c r="AI76" s="69">
        <v>721321</v>
      </c>
      <c r="AJ76" s="69">
        <v>700694</v>
      </c>
      <c r="AK76" s="69">
        <v>57110</v>
      </c>
      <c r="AL76" s="69">
        <v>131574</v>
      </c>
      <c r="AM76" s="70">
        <v>0.02</v>
      </c>
      <c r="AN76" s="70">
        <v>0.02</v>
      </c>
      <c r="AO76" s="70">
        <v>0.02</v>
      </c>
      <c r="AP76" s="71">
        <v>15.26</v>
      </c>
      <c r="AQ76" s="71">
        <v>5923.3</v>
      </c>
      <c r="AR76" s="72">
        <v>0</v>
      </c>
      <c r="AS76" s="73">
        <v>130.27000000000001</v>
      </c>
      <c r="AT76" s="73">
        <v>130.53</v>
      </c>
      <c r="AU76" s="74">
        <v>-0.31</v>
      </c>
      <c r="AV76" s="75">
        <v>0.8</v>
      </c>
      <c r="AW76" s="73">
        <v>-2.63</v>
      </c>
      <c r="AX76" s="73">
        <v>4.4000000000000004</v>
      </c>
      <c r="AY76" s="65">
        <v>0.83</v>
      </c>
      <c r="AZ76" s="74">
        <v>0.42</v>
      </c>
      <c r="BA76" s="101">
        <v>0.27</v>
      </c>
    </row>
    <row r="77" spans="4:53" x14ac:dyDescent="0.2">
      <c r="D77" s="86">
        <v>2938</v>
      </c>
      <c r="E77" s="87" t="s">
        <v>6308</v>
      </c>
      <c r="F77" s="88" t="s">
        <v>6309</v>
      </c>
      <c r="G77" s="88" t="s">
        <v>6310</v>
      </c>
      <c r="H77" s="89">
        <v>93003</v>
      </c>
      <c r="I77" s="88" t="s">
        <v>274</v>
      </c>
      <c r="J77" s="88" t="s">
        <v>90</v>
      </c>
      <c r="K77" s="88" t="s">
        <v>66</v>
      </c>
      <c r="L77" s="90">
        <v>5</v>
      </c>
      <c r="M77" s="90">
        <v>9</v>
      </c>
      <c r="N77" s="88" t="s">
        <v>61</v>
      </c>
      <c r="O77" s="88"/>
      <c r="P77" s="91">
        <v>43293</v>
      </c>
      <c r="Q77" s="92">
        <v>120523</v>
      </c>
      <c r="R77" s="92">
        <v>120523</v>
      </c>
      <c r="S77" s="92">
        <v>0</v>
      </c>
      <c r="T77" s="92">
        <v>0</v>
      </c>
      <c r="U77" s="92">
        <v>0</v>
      </c>
      <c r="V77" s="92">
        <v>-6445</v>
      </c>
      <c r="W77" s="92">
        <v>-6445</v>
      </c>
      <c r="X77" s="92">
        <v>-6031</v>
      </c>
      <c r="Y77" s="92">
        <v>-3493</v>
      </c>
      <c r="Z77" s="92">
        <v>-6445</v>
      </c>
      <c r="AA77" s="92">
        <v>-5960.2</v>
      </c>
      <c r="AB77" s="92">
        <v>0</v>
      </c>
      <c r="AC77" s="92">
        <v>15862</v>
      </c>
      <c r="AD77" s="92">
        <v>3346</v>
      </c>
      <c r="AE77" s="92">
        <v>38481</v>
      </c>
      <c r="AF77" s="92">
        <v>74445</v>
      </c>
      <c r="AG77" s="92">
        <v>0</v>
      </c>
      <c r="AH77" s="92">
        <v>5000</v>
      </c>
      <c r="AI77" s="92">
        <v>23366</v>
      </c>
      <c r="AJ77" s="92">
        <v>6977</v>
      </c>
      <c r="AK77" s="92">
        <v>104661</v>
      </c>
      <c r="AL77" s="92">
        <v>0</v>
      </c>
      <c r="AM77" s="93">
        <v>0.05</v>
      </c>
      <c r="AN77" s="93">
        <v>1.62</v>
      </c>
      <c r="AO77" s="93">
        <v>1.67</v>
      </c>
      <c r="AP77" s="94">
        <v>45.58</v>
      </c>
      <c r="AQ77" s="94">
        <v>33.53</v>
      </c>
      <c r="AR77" s="95">
        <v>1.57</v>
      </c>
      <c r="AS77" s="96">
        <v>41.72</v>
      </c>
      <c r="AT77" s="96">
        <v>85.68</v>
      </c>
      <c r="AU77" s="97">
        <v>0.48</v>
      </c>
      <c r="AV77" s="98">
        <v>-27.58</v>
      </c>
      <c r="AW77" s="96">
        <v>-192.62</v>
      </c>
      <c r="AX77" s="96">
        <v>-5.35</v>
      </c>
      <c r="AY77" s="88">
        <v>-92.37</v>
      </c>
      <c r="AZ77" s="97">
        <v>-2.23</v>
      </c>
      <c r="BA77" s="99">
        <v>0.66</v>
      </c>
    </row>
    <row r="78" spans="4:53" x14ac:dyDescent="0.2">
      <c r="D78" s="102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4"/>
    </row>
    <row r="79" spans="4:53" ht="15" x14ac:dyDescent="0.25">
      <c r="D79" s="58" t="s">
        <v>277</v>
      </c>
      <c r="E79" s="58"/>
      <c r="F79" s="59"/>
      <c r="G79" s="59"/>
      <c r="H79" s="60"/>
      <c r="I79" s="59"/>
      <c r="J79" s="59"/>
      <c r="K79" s="59"/>
      <c r="L79" s="61"/>
      <c r="M79" s="61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62"/>
      <c r="AN79" s="62"/>
      <c r="AO79" s="62"/>
      <c r="AP79" s="63"/>
      <c r="AQ79" s="63"/>
      <c r="AR79" s="63"/>
      <c r="AS79" s="59"/>
      <c r="AT79" s="59"/>
      <c r="AU79" s="59"/>
      <c r="AV79" s="59"/>
      <c r="AW79" s="59"/>
      <c r="AX79" s="59"/>
      <c r="AY79" s="59"/>
      <c r="AZ79" s="59"/>
      <c r="BA79" s="82"/>
    </row>
    <row r="80" spans="4:53" x14ac:dyDescent="0.2">
      <c r="D80" s="100">
        <v>196</v>
      </c>
      <c r="E80" s="64" t="s">
        <v>568</v>
      </c>
      <c r="F80" s="65" t="s">
        <v>569</v>
      </c>
      <c r="G80" s="65" t="s">
        <v>570</v>
      </c>
      <c r="H80" s="66" t="s">
        <v>571</v>
      </c>
      <c r="I80" s="65" t="s">
        <v>50</v>
      </c>
      <c r="J80" s="65" t="s">
        <v>52</v>
      </c>
      <c r="K80" s="65" t="s">
        <v>104</v>
      </c>
      <c r="L80" s="67">
        <v>25</v>
      </c>
      <c r="M80" s="67">
        <v>49</v>
      </c>
      <c r="N80" s="65" t="s">
        <v>61</v>
      </c>
      <c r="O80" s="65"/>
      <c r="P80" s="68">
        <v>40235</v>
      </c>
      <c r="Q80" s="69">
        <v>1162687</v>
      </c>
      <c r="R80" s="69">
        <v>1162687</v>
      </c>
      <c r="S80" s="69">
        <v>0</v>
      </c>
      <c r="T80" s="69">
        <v>4099</v>
      </c>
      <c r="U80" s="69">
        <v>4099</v>
      </c>
      <c r="V80" s="69">
        <v>16421</v>
      </c>
      <c r="W80" s="69">
        <v>16421</v>
      </c>
      <c r="X80" s="69">
        <v>27573</v>
      </c>
      <c r="Y80" s="69">
        <v>107055</v>
      </c>
      <c r="Z80" s="69">
        <v>20520</v>
      </c>
      <c r="AA80" s="69">
        <v>-23709.22</v>
      </c>
      <c r="AB80" s="69">
        <v>21078</v>
      </c>
      <c r="AC80" s="69">
        <v>380766</v>
      </c>
      <c r="AD80" s="69">
        <v>308657</v>
      </c>
      <c r="AE80" s="69">
        <v>269162</v>
      </c>
      <c r="AF80" s="69">
        <v>558467</v>
      </c>
      <c r="AG80" s="69">
        <v>120415</v>
      </c>
      <c r="AH80" s="69">
        <v>5000</v>
      </c>
      <c r="AI80" s="69">
        <v>681205</v>
      </c>
      <c r="AJ80" s="69">
        <v>540621</v>
      </c>
      <c r="AK80" s="69">
        <v>666902</v>
      </c>
      <c r="AL80" s="69">
        <v>1026590</v>
      </c>
      <c r="AM80" s="70">
        <v>0.06</v>
      </c>
      <c r="AN80" s="70">
        <v>0.38</v>
      </c>
      <c r="AO80" s="70">
        <v>0.43</v>
      </c>
      <c r="AP80" s="71">
        <v>31.4</v>
      </c>
      <c r="AQ80" s="71">
        <v>148.46</v>
      </c>
      <c r="AR80" s="72">
        <v>5.16</v>
      </c>
      <c r="AS80" s="73">
        <v>47.66</v>
      </c>
      <c r="AT80" s="73">
        <v>54.69</v>
      </c>
      <c r="AU80" s="74">
        <v>0.56999999999999995</v>
      </c>
      <c r="AV80" s="75">
        <v>2.41</v>
      </c>
      <c r="AW80" s="73">
        <v>5.32</v>
      </c>
      <c r="AX80" s="73">
        <v>1.41</v>
      </c>
      <c r="AY80" s="65">
        <v>3.04</v>
      </c>
      <c r="AZ80" s="74">
        <v>1.6</v>
      </c>
      <c r="BA80" s="101">
        <v>0.44</v>
      </c>
    </row>
    <row r="81" spans="4:53" x14ac:dyDescent="0.2">
      <c r="D81" s="86">
        <v>280</v>
      </c>
      <c r="E81" s="87" t="s">
        <v>774</v>
      </c>
      <c r="F81" s="88" t="s">
        <v>775</v>
      </c>
      <c r="G81" s="88" t="s">
        <v>776</v>
      </c>
      <c r="H81" s="89" t="s">
        <v>777</v>
      </c>
      <c r="I81" s="88" t="s">
        <v>778</v>
      </c>
      <c r="J81" s="88" t="s">
        <v>52</v>
      </c>
      <c r="K81" s="88" t="s">
        <v>71</v>
      </c>
      <c r="L81" s="90">
        <v>25</v>
      </c>
      <c r="M81" s="90">
        <v>49</v>
      </c>
      <c r="N81" s="88" t="s">
        <v>61</v>
      </c>
      <c r="O81" s="88"/>
      <c r="P81" s="91">
        <v>42213</v>
      </c>
      <c r="Q81" s="92">
        <v>894860</v>
      </c>
      <c r="R81" s="92">
        <v>894860</v>
      </c>
      <c r="S81" s="92">
        <v>0</v>
      </c>
      <c r="T81" s="92">
        <v>19664</v>
      </c>
      <c r="U81" s="92">
        <v>19664</v>
      </c>
      <c r="V81" s="92">
        <v>74255</v>
      </c>
      <c r="W81" s="92">
        <v>74255</v>
      </c>
      <c r="X81" s="92">
        <v>93932</v>
      </c>
      <c r="Y81" s="92">
        <v>170993</v>
      </c>
      <c r="Z81" s="92">
        <v>93919</v>
      </c>
      <c r="AA81" s="92">
        <v>-80504.679999999993</v>
      </c>
      <c r="AB81" s="92">
        <v>311684</v>
      </c>
      <c r="AC81" s="92">
        <v>440562</v>
      </c>
      <c r="AD81" s="92">
        <v>1361816</v>
      </c>
      <c r="AE81" s="92">
        <v>327341</v>
      </c>
      <c r="AF81" s="92">
        <v>201228</v>
      </c>
      <c r="AG81" s="92">
        <v>163459</v>
      </c>
      <c r="AH81" s="92">
        <v>1260547</v>
      </c>
      <c r="AI81" s="92">
        <v>1848533</v>
      </c>
      <c r="AJ81" s="92">
        <v>1742539</v>
      </c>
      <c r="AK81" s="92">
        <v>295761</v>
      </c>
      <c r="AL81" s="92">
        <v>424639</v>
      </c>
      <c r="AM81" s="93">
        <v>0.01</v>
      </c>
      <c r="AN81" s="93">
        <v>0.21</v>
      </c>
      <c r="AO81" s="93">
        <v>0.22</v>
      </c>
      <c r="AP81" s="94">
        <v>36.53</v>
      </c>
      <c r="AQ81" s="94">
        <v>362.62</v>
      </c>
      <c r="AR81" s="95">
        <v>2.5499999999999998</v>
      </c>
      <c r="AS81" s="96">
        <v>25.02</v>
      </c>
      <c r="AT81" s="96">
        <v>26.33</v>
      </c>
      <c r="AU81" s="97">
        <v>0.78</v>
      </c>
      <c r="AV81" s="98">
        <v>4.0199999999999996</v>
      </c>
      <c r="AW81" s="96">
        <v>5.45</v>
      </c>
      <c r="AX81" s="96">
        <v>8.3000000000000007</v>
      </c>
      <c r="AY81" s="88">
        <v>4.26</v>
      </c>
      <c r="AZ81" s="97">
        <v>3.09</v>
      </c>
      <c r="BA81" s="99">
        <v>0.26</v>
      </c>
    </row>
    <row r="82" spans="4:53" x14ac:dyDescent="0.2">
      <c r="D82" s="100">
        <v>685</v>
      </c>
      <c r="E82" s="64" t="s">
        <v>1674</v>
      </c>
      <c r="F82" s="65" t="s">
        <v>1675</v>
      </c>
      <c r="G82" s="65" t="s">
        <v>1020</v>
      </c>
      <c r="H82" s="66" t="s">
        <v>1021</v>
      </c>
      <c r="I82" s="65" t="s">
        <v>1020</v>
      </c>
      <c r="J82" s="65" t="s">
        <v>52</v>
      </c>
      <c r="K82" s="65" t="s">
        <v>81</v>
      </c>
      <c r="L82" s="67" t="s">
        <v>60</v>
      </c>
      <c r="M82" s="67" t="s">
        <v>60</v>
      </c>
      <c r="N82" s="65" t="s">
        <v>61</v>
      </c>
      <c r="O82" s="65"/>
      <c r="P82" s="68">
        <v>41213</v>
      </c>
      <c r="Q82" s="69">
        <v>461568</v>
      </c>
      <c r="R82" s="69">
        <v>461568</v>
      </c>
      <c r="S82" s="69">
        <v>0</v>
      </c>
      <c r="T82" s="69">
        <v>605</v>
      </c>
      <c r="U82" s="69">
        <v>605</v>
      </c>
      <c r="V82" s="69">
        <v>903</v>
      </c>
      <c r="W82" s="69">
        <v>903</v>
      </c>
      <c r="X82" s="69">
        <v>1508</v>
      </c>
      <c r="Y82" s="69">
        <v>1508</v>
      </c>
      <c r="Z82" s="69">
        <v>1508</v>
      </c>
      <c r="AA82" s="69">
        <v>-8469.0400000000009</v>
      </c>
      <c r="AB82" s="69">
        <v>111915</v>
      </c>
      <c r="AC82" s="69">
        <v>2757</v>
      </c>
      <c r="AD82" s="69">
        <v>12072</v>
      </c>
      <c r="AE82" s="69">
        <v>0</v>
      </c>
      <c r="AF82" s="69">
        <v>69825</v>
      </c>
      <c r="AG82" s="69">
        <v>335653</v>
      </c>
      <c r="AH82" s="69">
        <v>5000</v>
      </c>
      <c r="AI82" s="69">
        <v>223778</v>
      </c>
      <c r="AJ82" s="69">
        <v>217454</v>
      </c>
      <c r="AK82" s="69">
        <v>123158</v>
      </c>
      <c r="AL82" s="69">
        <v>14000</v>
      </c>
      <c r="AM82" s="70">
        <v>0.03</v>
      </c>
      <c r="AN82" s="70">
        <v>0.03</v>
      </c>
      <c r="AO82" s="70">
        <v>0.03</v>
      </c>
      <c r="AP82" s="71">
        <v>0.28999999999999998</v>
      </c>
      <c r="AQ82" s="71">
        <v>166.11</v>
      </c>
      <c r="AR82" s="72">
        <v>0</v>
      </c>
      <c r="AS82" s="73">
        <v>94.61</v>
      </c>
      <c r="AT82" s="73">
        <v>94.61</v>
      </c>
      <c r="AU82" s="74">
        <v>0.06</v>
      </c>
      <c r="AV82" s="75">
        <v>0.4</v>
      </c>
      <c r="AW82" s="73">
        <v>7.48</v>
      </c>
      <c r="AX82" s="73">
        <v>0.2</v>
      </c>
      <c r="AY82" s="65">
        <v>0.42</v>
      </c>
      <c r="AZ82" s="74">
        <v>3.55</v>
      </c>
      <c r="BA82" s="101">
        <v>0.51</v>
      </c>
    </row>
    <row r="83" spans="4:53" x14ac:dyDescent="0.2">
      <c r="D83" s="86">
        <v>832</v>
      </c>
      <c r="E83" s="87" t="s">
        <v>1980</v>
      </c>
      <c r="F83" s="88" t="s">
        <v>1981</v>
      </c>
      <c r="G83" s="88" t="s">
        <v>453</v>
      </c>
      <c r="H83" s="89" t="s">
        <v>454</v>
      </c>
      <c r="I83" s="88" t="s">
        <v>150</v>
      </c>
      <c r="J83" s="88" t="s">
        <v>52</v>
      </c>
      <c r="K83" s="88" t="s">
        <v>104</v>
      </c>
      <c r="L83" s="90">
        <v>10</v>
      </c>
      <c r="M83" s="90">
        <v>24</v>
      </c>
      <c r="N83" s="88" t="s">
        <v>61</v>
      </c>
      <c r="O83" s="88"/>
      <c r="P83" s="91">
        <v>36930</v>
      </c>
      <c r="Q83" s="92">
        <v>399703</v>
      </c>
      <c r="R83" s="92">
        <v>399703</v>
      </c>
      <c r="S83" s="92">
        <v>0</v>
      </c>
      <c r="T83" s="92">
        <v>0</v>
      </c>
      <c r="U83" s="92">
        <v>0</v>
      </c>
      <c r="V83" s="92">
        <v>1053</v>
      </c>
      <c r="W83" s="92">
        <v>1053</v>
      </c>
      <c r="X83" s="92">
        <v>1057</v>
      </c>
      <c r="Y83" s="92">
        <v>59508</v>
      </c>
      <c r="Z83" s="92">
        <v>1053</v>
      </c>
      <c r="AA83" s="92">
        <v>-130728.28</v>
      </c>
      <c r="AB83" s="92">
        <v>51545</v>
      </c>
      <c r="AC83" s="92">
        <v>218393</v>
      </c>
      <c r="AD83" s="92">
        <v>1276364</v>
      </c>
      <c r="AE83" s="92">
        <v>156950</v>
      </c>
      <c r="AF83" s="92">
        <v>90152</v>
      </c>
      <c r="AG83" s="92">
        <v>0</v>
      </c>
      <c r="AH83" s="92">
        <v>1273534</v>
      </c>
      <c r="AI83" s="92">
        <v>1374801</v>
      </c>
      <c r="AJ83" s="92">
        <v>1344848</v>
      </c>
      <c r="AK83" s="92">
        <v>181310</v>
      </c>
      <c r="AL83" s="92">
        <v>348158</v>
      </c>
      <c r="AM83" s="93">
        <v>0.03</v>
      </c>
      <c r="AN83" s="93">
        <v>0.09</v>
      </c>
      <c r="AO83" s="93">
        <v>0.3</v>
      </c>
      <c r="AP83" s="94">
        <v>5.68</v>
      </c>
      <c r="AQ83" s="94">
        <v>195.45</v>
      </c>
      <c r="AR83" s="95">
        <v>19.010000000000002</v>
      </c>
      <c r="AS83" s="96">
        <v>7.16</v>
      </c>
      <c r="AT83" s="96">
        <v>7.16</v>
      </c>
      <c r="AU83" s="97">
        <v>0.95</v>
      </c>
      <c r="AV83" s="98">
        <v>0.08</v>
      </c>
      <c r="AW83" s="96">
        <v>0.08</v>
      </c>
      <c r="AX83" s="96">
        <v>0.26</v>
      </c>
      <c r="AY83" s="88">
        <v>0.08</v>
      </c>
      <c r="AZ83" s="97">
        <v>2.86</v>
      </c>
      <c r="BA83" s="99">
        <v>0.1</v>
      </c>
    </row>
    <row r="84" spans="4:53" x14ac:dyDescent="0.2">
      <c r="D84" s="100">
        <v>1270</v>
      </c>
      <c r="E84" s="64" t="s">
        <v>2906</v>
      </c>
      <c r="F84" s="65" t="s">
        <v>2907</v>
      </c>
      <c r="G84" s="65" t="s">
        <v>1355</v>
      </c>
      <c r="H84" s="66" t="s">
        <v>1356</v>
      </c>
      <c r="I84" s="65" t="s">
        <v>1355</v>
      </c>
      <c r="J84" s="65" t="s">
        <v>52</v>
      </c>
      <c r="K84" s="65" t="s">
        <v>53</v>
      </c>
      <c r="L84" s="67">
        <v>2</v>
      </c>
      <c r="M84" s="67">
        <v>2</v>
      </c>
      <c r="N84" s="65" t="s">
        <v>61</v>
      </c>
      <c r="O84" s="65"/>
      <c r="P84" s="68">
        <v>38737</v>
      </c>
      <c r="Q84" s="69">
        <v>282726</v>
      </c>
      <c r="R84" s="69">
        <v>282726</v>
      </c>
      <c r="S84" s="69">
        <v>0</v>
      </c>
      <c r="T84" s="69">
        <v>0</v>
      </c>
      <c r="U84" s="69">
        <v>0</v>
      </c>
      <c r="V84" s="69">
        <v>85257</v>
      </c>
      <c r="W84" s="69">
        <v>85257</v>
      </c>
      <c r="X84" s="69">
        <v>85879</v>
      </c>
      <c r="Y84" s="69">
        <v>114906</v>
      </c>
      <c r="Z84" s="69">
        <v>85257</v>
      </c>
      <c r="AA84" s="69">
        <v>48216.72</v>
      </c>
      <c r="AB84" s="69">
        <v>-20277</v>
      </c>
      <c r="AC84" s="69">
        <v>76978</v>
      </c>
      <c r="AD84" s="69">
        <v>24000</v>
      </c>
      <c r="AE84" s="69">
        <v>54973</v>
      </c>
      <c r="AF84" s="69">
        <v>90348</v>
      </c>
      <c r="AG84" s="69">
        <v>26879</v>
      </c>
      <c r="AH84" s="69">
        <v>659936</v>
      </c>
      <c r="AI84" s="69">
        <v>476162</v>
      </c>
      <c r="AJ84" s="69">
        <v>419550</v>
      </c>
      <c r="AK84" s="69">
        <v>178869</v>
      </c>
      <c r="AL84" s="69">
        <v>276124</v>
      </c>
      <c r="AM84" s="70">
        <v>0.83</v>
      </c>
      <c r="AN84" s="70">
        <v>1.6</v>
      </c>
      <c r="AO84" s="70">
        <v>1.9</v>
      </c>
      <c r="AP84" s="71">
        <v>28.59</v>
      </c>
      <c r="AQ84" s="71">
        <v>51.47</v>
      </c>
      <c r="AR84" s="72">
        <v>11.37</v>
      </c>
      <c r="AS84" s="73">
        <v>6.18</v>
      </c>
      <c r="AT84" s="73">
        <v>94.96</v>
      </c>
      <c r="AU84" s="74">
        <v>0.06</v>
      </c>
      <c r="AV84" s="75">
        <v>17.91</v>
      </c>
      <c r="AW84" s="73">
        <v>355.24</v>
      </c>
      <c r="AX84" s="73">
        <v>30.16</v>
      </c>
      <c r="AY84" s="65">
        <v>20.32</v>
      </c>
      <c r="AZ84" s="74">
        <v>3.57</v>
      </c>
      <c r="BA84" s="101">
        <v>1.66</v>
      </c>
    </row>
    <row r="85" spans="4:53" x14ac:dyDescent="0.2">
      <c r="D85" s="86">
        <v>1365</v>
      </c>
      <c r="E85" s="87" t="s">
        <v>3105</v>
      </c>
      <c r="F85" s="88" t="s">
        <v>3106</v>
      </c>
      <c r="G85" s="88" t="s">
        <v>1020</v>
      </c>
      <c r="H85" s="89" t="s">
        <v>1021</v>
      </c>
      <c r="I85" s="88" t="s">
        <v>1020</v>
      </c>
      <c r="J85" s="88" t="s">
        <v>52</v>
      </c>
      <c r="K85" s="88" t="s">
        <v>81</v>
      </c>
      <c r="L85" s="90">
        <v>5</v>
      </c>
      <c r="M85" s="90">
        <v>9</v>
      </c>
      <c r="N85" s="88" t="s">
        <v>61</v>
      </c>
      <c r="O85" s="88"/>
      <c r="P85" s="91">
        <v>42740</v>
      </c>
      <c r="Q85" s="92">
        <v>267040</v>
      </c>
      <c r="R85" s="92">
        <v>267040</v>
      </c>
      <c r="S85" s="92">
        <v>0</v>
      </c>
      <c r="T85" s="92">
        <v>0</v>
      </c>
      <c r="U85" s="92">
        <v>0</v>
      </c>
      <c r="V85" s="92">
        <v>-34682</v>
      </c>
      <c r="W85" s="92">
        <v>-34682</v>
      </c>
      <c r="X85" s="92">
        <v>-33810</v>
      </c>
      <c r="Y85" s="92">
        <v>-28797</v>
      </c>
      <c r="Z85" s="92">
        <v>-34682</v>
      </c>
      <c r="AA85" s="92">
        <v>-20376.02</v>
      </c>
      <c r="AB85" s="92">
        <v>0</v>
      </c>
      <c r="AC85" s="92">
        <v>24035</v>
      </c>
      <c r="AD85" s="92">
        <v>-138277</v>
      </c>
      <c r="AE85" s="92">
        <v>67677</v>
      </c>
      <c r="AF85" s="92">
        <v>181088</v>
      </c>
      <c r="AG85" s="92">
        <v>0</v>
      </c>
      <c r="AH85" s="92">
        <v>5000</v>
      </c>
      <c r="AI85" s="92">
        <v>40616</v>
      </c>
      <c r="AJ85" s="92">
        <v>18211</v>
      </c>
      <c r="AK85" s="92">
        <v>243005</v>
      </c>
      <c r="AL85" s="92">
        <v>267040</v>
      </c>
      <c r="AM85" s="93">
        <v>0.09</v>
      </c>
      <c r="AN85" s="93">
        <v>0.11</v>
      </c>
      <c r="AO85" s="93">
        <v>0.14000000000000001</v>
      </c>
      <c r="AP85" s="94">
        <v>6.24</v>
      </c>
      <c r="AQ85" s="94">
        <v>245.47</v>
      </c>
      <c r="AR85" s="95">
        <v>4.82</v>
      </c>
      <c r="AS85" s="96">
        <v>407.96</v>
      </c>
      <c r="AT85" s="96">
        <v>440.45</v>
      </c>
      <c r="AU85" s="97">
        <v>-7.59</v>
      </c>
      <c r="AV85" s="98">
        <v>-85.39</v>
      </c>
      <c r="AW85" s="96">
        <v>-25.08</v>
      </c>
      <c r="AX85" s="96">
        <v>-12.99</v>
      </c>
      <c r="AY85" s="88">
        <v>-190.45</v>
      </c>
      <c r="AZ85" s="97">
        <v>-8.4700000000000006</v>
      </c>
      <c r="BA85" s="99">
        <v>1.69</v>
      </c>
    </row>
    <row r="86" spans="4:53" x14ac:dyDescent="0.2">
      <c r="D86" s="100">
        <v>1375</v>
      </c>
      <c r="E86" s="64" t="s">
        <v>3124</v>
      </c>
      <c r="F86" s="65" t="s">
        <v>3125</v>
      </c>
      <c r="G86" s="65" t="s">
        <v>255</v>
      </c>
      <c r="H86" s="66" t="s">
        <v>3126</v>
      </c>
      <c r="I86" s="65" t="s">
        <v>255</v>
      </c>
      <c r="J86" s="65" t="s">
        <v>52</v>
      </c>
      <c r="K86" s="65" t="s">
        <v>81</v>
      </c>
      <c r="L86" s="67" t="s">
        <v>60</v>
      </c>
      <c r="M86" s="67" t="s">
        <v>60</v>
      </c>
      <c r="N86" s="65" t="s">
        <v>61</v>
      </c>
      <c r="O86" s="65"/>
      <c r="P86" s="68">
        <v>39428</v>
      </c>
      <c r="Q86" s="69">
        <v>265362</v>
      </c>
      <c r="R86" s="69">
        <v>265812</v>
      </c>
      <c r="S86" s="69">
        <v>450</v>
      </c>
      <c r="T86" s="69">
        <v>0</v>
      </c>
      <c r="U86" s="69">
        <v>0</v>
      </c>
      <c r="V86" s="69">
        <v>-196416</v>
      </c>
      <c r="W86" s="69">
        <v>-196416</v>
      </c>
      <c r="X86" s="69">
        <v>-196408</v>
      </c>
      <c r="Y86" s="69">
        <v>-195507</v>
      </c>
      <c r="Z86" s="69">
        <v>-196416</v>
      </c>
      <c r="AA86" s="69">
        <v>-340184.52</v>
      </c>
      <c r="AB86" s="69">
        <v>483</v>
      </c>
      <c r="AC86" s="69">
        <v>-10058</v>
      </c>
      <c r="AD86" s="69">
        <v>-662922</v>
      </c>
      <c r="AE86" s="69">
        <v>151815</v>
      </c>
      <c r="AF86" s="69">
        <v>202467</v>
      </c>
      <c r="AG86" s="69">
        <v>17</v>
      </c>
      <c r="AH86" s="69">
        <v>6640</v>
      </c>
      <c r="AI86" s="69">
        <v>5570836</v>
      </c>
      <c r="AJ86" s="69">
        <v>5507533</v>
      </c>
      <c r="AK86" s="69">
        <v>280298</v>
      </c>
      <c r="AL86" s="69">
        <v>269757</v>
      </c>
      <c r="AM86" s="70">
        <v>0</v>
      </c>
      <c r="AN86" s="70">
        <v>0.01</v>
      </c>
      <c r="AO86" s="70">
        <v>0.01</v>
      </c>
      <c r="AP86" s="71">
        <v>80.790000000000006</v>
      </c>
      <c r="AQ86" s="71">
        <v>7995.49</v>
      </c>
      <c r="AR86" s="72">
        <v>4.7300000000000004</v>
      </c>
      <c r="AS86" s="73">
        <v>111.76</v>
      </c>
      <c r="AT86" s="73">
        <v>111.9</v>
      </c>
      <c r="AU86" s="74">
        <v>-0.12</v>
      </c>
      <c r="AV86" s="75">
        <v>-3.53</v>
      </c>
      <c r="AW86" s="73">
        <v>-29.63</v>
      </c>
      <c r="AX86" s="73">
        <v>-74.02</v>
      </c>
      <c r="AY86" s="65">
        <v>-3.57</v>
      </c>
      <c r="AZ86" s="74">
        <v>-3.97</v>
      </c>
      <c r="BA86" s="101">
        <v>0.19</v>
      </c>
    </row>
    <row r="87" spans="4:53" x14ac:dyDescent="0.2">
      <c r="D87" s="86">
        <v>1637</v>
      </c>
      <c r="E87" s="87" t="s">
        <v>3681</v>
      </c>
      <c r="F87" s="88" t="s">
        <v>3682</v>
      </c>
      <c r="G87" s="88" t="s">
        <v>3683</v>
      </c>
      <c r="H87" s="89" t="s">
        <v>51</v>
      </c>
      <c r="I87" s="88" t="s">
        <v>50</v>
      </c>
      <c r="J87" s="88" t="s">
        <v>52</v>
      </c>
      <c r="K87" s="88" t="s">
        <v>316</v>
      </c>
      <c r="L87" s="90">
        <v>2</v>
      </c>
      <c r="M87" s="90">
        <v>2</v>
      </c>
      <c r="N87" s="88" t="s">
        <v>61</v>
      </c>
      <c r="O87" s="88"/>
      <c r="P87" s="91">
        <v>42221</v>
      </c>
      <c r="Q87" s="92">
        <v>226311</v>
      </c>
      <c r="R87" s="92">
        <v>227232</v>
      </c>
      <c r="S87" s="92">
        <v>921</v>
      </c>
      <c r="T87" s="92">
        <v>2518</v>
      </c>
      <c r="U87" s="92">
        <v>2518</v>
      </c>
      <c r="V87" s="92">
        <v>20036</v>
      </c>
      <c r="W87" s="92">
        <v>20036</v>
      </c>
      <c r="X87" s="92">
        <v>27079</v>
      </c>
      <c r="Y87" s="92">
        <v>58105</v>
      </c>
      <c r="Z87" s="92">
        <v>22554</v>
      </c>
      <c r="AA87" s="92">
        <v>-2051.96</v>
      </c>
      <c r="AB87" s="92">
        <v>-13400</v>
      </c>
      <c r="AC87" s="92">
        <v>75804</v>
      </c>
      <c r="AD87" s="92">
        <v>54108</v>
      </c>
      <c r="AE87" s="92">
        <v>8201</v>
      </c>
      <c r="AF87" s="92">
        <v>20734</v>
      </c>
      <c r="AG87" s="92">
        <v>57697</v>
      </c>
      <c r="AH87" s="92">
        <v>5000</v>
      </c>
      <c r="AI87" s="92">
        <v>511717</v>
      </c>
      <c r="AJ87" s="92">
        <v>489767</v>
      </c>
      <c r="AK87" s="92">
        <v>92810</v>
      </c>
      <c r="AL87" s="92">
        <v>182014</v>
      </c>
      <c r="AM87" s="93">
        <v>0.06</v>
      </c>
      <c r="AN87" s="93">
        <v>0.1</v>
      </c>
      <c r="AO87" s="93">
        <v>0.1</v>
      </c>
      <c r="AP87" s="94">
        <v>12.31</v>
      </c>
      <c r="AQ87" s="94">
        <v>534.87</v>
      </c>
      <c r="AR87" s="95">
        <v>0.54</v>
      </c>
      <c r="AS87" s="96">
        <v>43.7</v>
      </c>
      <c r="AT87" s="96">
        <v>89.43</v>
      </c>
      <c r="AU87" s="97">
        <v>0.11</v>
      </c>
      <c r="AV87" s="98">
        <v>3.92</v>
      </c>
      <c r="AW87" s="96">
        <v>37.03</v>
      </c>
      <c r="AX87" s="96">
        <v>8.85</v>
      </c>
      <c r="AY87" s="88">
        <v>4.09</v>
      </c>
      <c r="AZ87" s="97">
        <v>1.32</v>
      </c>
      <c r="BA87" s="99">
        <v>0.21</v>
      </c>
    </row>
    <row r="88" spans="4:53" x14ac:dyDescent="0.2">
      <c r="D88" s="100">
        <v>2758</v>
      </c>
      <c r="E88" s="64" t="s">
        <v>5941</v>
      </c>
      <c r="F88" s="65" t="s">
        <v>5942</v>
      </c>
      <c r="G88" s="65" t="s">
        <v>703</v>
      </c>
      <c r="H88" s="66" t="s">
        <v>5943</v>
      </c>
      <c r="I88" s="65" t="s">
        <v>703</v>
      </c>
      <c r="J88" s="65" t="s">
        <v>52</v>
      </c>
      <c r="K88" s="65" t="s">
        <v>53</v>
      </c>
      <c r="L88" s="67">
        <v>3</v>
      </c>
      <c r="M88" s="67">
        <v>4</v>
      </c>
      <c r="N88" s="65" t="s">
        <v>61</v>
      </c>
      <c r="O88" s="65"/>
      <c r="P88" s="68">
        <v>41272</v>
      </c>
      <c r="Q88" s="69">
        <v>129998</v>
      </c>
      <c r="R88" s="69">
        <v>129998</v>
      </c>
      <c r="S88" s="69">
        <v>0</v>
      </c>
      <c r="T88" s="69">
        <v>0</v>
      </c>
      <c r="U88" s="69">
        <v>0</v>
      </c>
      <c r="V88" s="69">
        <v>-6687</v>
      </c>
      <c r="W88" s="69">
        <v>-6687</v>
      </c>
      <c r="X88" s="69">
        <v>-5000</v>
      </c>
      <c r="Y88" s="69">
        <v>34285</v>
      </c>
      <c r="Z88" s="69">
        <v>-6687</v>
      </c>
      <c r="AA88" s="69">
        <v>-258949.96</v>
      </c>
      <c r="AB88" s="69">
        <v>16</v>
      </c>
      <c r="AC88" s="69">
        <v>73606</v>
      </c>
      <c r="AD88" s="69">
        <v>2520260</v>
      </c>
      <c r="AE88" s="69">
        <v>43089</v>
      </c>
      <c r="AF88" s="69">
        <v>44530</v>
      </c>
      <c r="AG88" s="69">
        <v>140</v>
      </c>
      <c r="AH88" s="69">
        <v>1377510</v>
      </c>
      <c r="AI88" s="69">
        <v>2593359</v>
      </c>
      <c r="AJ88" s="69">
        <v>1173789</v>
      </c>
      <c r="AK88" s="69">
        <v>56252</v>
      </c>
      <c r="AL88" s="69">
        <v>129842</v>
      </c>
      <c r="AM88" s="70">
        <v>0.46</v>
      </c>
      <c r="AN88" s="70">
        <v>19.37</v>
      </c>
      <c r="AO88" s="70">
        <v>19.420000000000002</v>
      </c>
      <c r="AP88" s="71">
        <v>3828.44</v>
      </c>
      <c r="AQ88" s="71">
        <v>466.66</v>
      </c>
      <c r="AR88" s="72">
        <v>9.85</v>
      </c>
      <c r="AS88" s="73">
        <v>2.82</v>
      </c>
      <c r="AT88" s="73">
        <v>2.82</v>
      </c>
      <c r="AU88" s="74">
        <v>2.15</v>
      </c>
      <c r="AV88" s="75">
        <v>-0.26</v>
      </c>
      <c r="AW88" s="73">
        <v>-0.27</v>
      </c>
      <c r="AX88" s="73">
        <v>-5.14</v>
      </c>
      <c r="AY88" s="65">
        <v>-0.56999999999999995</v>
      </c>
      <c r="AZ88" s="74">
        <v>3.38</v>
      </c>
      <c r="BA88" s="101">
        <v>2.4900000000000002</v>
      </c>
    </row>
    <row r="89" spans="4:53" x14ac:dyDescent="0.2">
      <c r="D89" s="105">
        <v>2973</v>
      </c>
      <c r="E89" s="106" t="s">
        <v>6383</v>
      </c>
      <c r="F89" s="80" t="s">
        <v>6384</v>
      </c>
      <c r="G89" s="80" t="s">
        <v>150</v>
      </c>
      <c r="H89" s="107" t="s">
        <v>151</v>
      </c>
      <c r="I89" s="80" t="s">
        <v>150</v>
      </c>
      <c r="J89" s="80" t="s">
        <v>52</v>
      </c>
      <c r="K89" s="80" t="s">
        <v>104</v>
      </c>
      <c r="L89" s="108">
        <v>3</v>
      </c>
      <c r="M89" s="108">
        <v>4</v>
      </c>
      <c r="N89" s="80" t="s">
        <v>61</v>
      </c>
      <c r="O89" s="80"/>
      <c r="P89" s="109">
        <v>43742</v>
      </c>
      <c r="Q89" s="110">
        <v>118546</v>
      </c>
      <c r="R89" s="110">
        <v>118546</v>
      </c>
      <c r="S89" s="110">
        <v>0</v>
      </c>
      <c r="T89" s="110">
        <v>269</v>
      </c>
      <c r="U89" s="110">
        <v>269</v>
      </c>
      <c r="V89" s="110">
        <v>-5629</v>
      </c>
      <c r="W89" s="110">
        <v>-5629</v>
      </c>
      <c r="X89" s="110">
        <v>-4612</v>
      </c>
      <c r="Y89" s="110">
        <v>-4612</v>
      </c>
      <c r="Z89" s="110">
        <v>-5360</v>
      </c>
      <c r="AA89" s="110">
        <v>-5431.54</v>
      </c>
      <c r="AB89" s="110">
        <v>0</v>
      </c>
      <c r="AC89" s="110">
        <v>-1492</v>
      </c>
      <c r="AD89" s="110">
        <v>-949</v>
      </c>
      <c r="AE89" s="110">
        <v>2970</v>
      </c>
      <c r="AF89" s="110">
        <v>39078</v>
      </c>
      <c r="AG89" s="110">
        <v>0</v>
      </c>
      <c r="AH89" s="110">
        <v>5000</v>
      </c>
      <c r="AI89" s="110">
        <v>44972</v>
      </c>
      <c r="AJ89" s="110">
        <v>0</v>
      </c>
      <c r="AK89" s="110">
        <v>120038</v>
      </c>
      <c r="AL89" s="110">
        <v>118546</v>
      </c>
      <c r="AM89" s="111">
        <v>1.27</v>
      </c>
      <c r="AN89" s="111">
        <v>1.65</v>
      </c>
      <c r="AO89" s="111">
        <v>1.74</v>
      </c>
      <c r="AP89" s="112">
        <v>29.35</v>
      </c>
      <c r="AQ89" s="112">
        <v>77.62</v>
      </c>
      <c r="AR89" s="113">
        <v>7.23</v>
      </c>
      <c r="AS89" s="114">
        <v>57.55</v>
      </c>
      <c r="AT89" s="114">
        <v>102.11</v>
      </c>
      <c r="AU89" s="115">
        <v>0</v>
      </c>
      <c r="AV89" s="116">
        <v>-12.52</v>
      </c>
      <c r="AW89" s="114">
        <v>-593.15</v>
      </c>
      <c r="AX89" s="114">
        <v>-4.75</v>
      </c>
      <c r="AY89" s="80">
        <v>0</v>
      </c>
      <c r="AZ89" s="115">
        <v>-1.07</v>
      </c>
      <c r="BA89" s="117">
        <v>0.54</v>
      </c>
    </row>
  </sheetData>
  <dataValidations count="1">
    <dataValidation type="decimal" allowBlank="1" showInputMessage="1" showErrorMessage="1" sqref="AR1:AR1048576" xr:uid="{D0111986-85CB-4A74-B7DC-6D1AE71AC833}">
      <formula1>0</formula1>
      <formula2>365</formula2>
    </dataValidation>
  </dataValidation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DE2AA78-39C2-4D5F-B5D1-191350F01E56}">
          <x14:formula1>
            <xm:f>Tabelle6!$B:$B</xm:f>
          </x14:formula1>
          <xm:sqref>I1:I1048576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6023D-53B8-4D7A-A3ED-349F53691445}">
  <dimension ref="B2:B38"/>
  <sheetViews>
    <sheetView topLeftCell="A3" workbookViewId="0">
      <selection activeCell="B37" sqref="B37:B38"/>
    </sheetView>
  </sheetViews>
  <sheetFormatPr baseColWidth="10" defaultRowHeight="15" x14ac:dyDescent="0.25"/>
  <cols>
    <col min="2" max="2" width="22.85546875" bestFit="1" customWidth="1"/>
  </cols>
  <sheetData>
    <row r="2" spans="2:2" x14ac:dyDescent="0.25">
      <c r="B2" s="56" t="s">
        <v>175</v>
      </c>
    </row>
    <row r="3" spans="2:2" x14ac:dyDescent="0.25">
      <c r="B3" s="56" t="s">
        <v>277</v>
      </c>
    </row>
    <row r="4" spans="2:2" x14ac:dyDescent="0.25">
      <c r="B4" s="56" t="s">
        <v>537</v>
      </c>
    </row>
    <row r="5" spans="2:2" x14ac:dyDescent="0.25">
      <c r="B5" s="56" t="s">
        <v>322</v>
      </c>
    </row>
    <row r="6" spans="2:2" x14ac:dyDescent="0.25">
      <c r="B6" s="56" t="s">
        <v>80</v>
      </c>
    </row>
    <row r="7" spans="2:2" x14ac:dyDescent="0.25">
      <c r="B7" s="56" t="s">
        <v>65</v>
      </c>
    </row>
    <row r="8" spans="2:2" x14ac:dyDescent="0.25">
      <c r="B8" s="56" t="s">
        <v>500</v>
      </c>
    </row>
    <row r="9" spans="2:2" x14ac:dyDescent="0.25">
      <c r="B9" s="56" t="s">
        <v>347</v>
      </c>
    </row>
    <row r="10" spans="2:2" x14ac:dyDescent="0.25">
      <c r="B10" s="56" t="s">
        <v>223</v>
      </c>
    </row>
    <row r="11" spans="2:2" x14ac:dyDescent="0.25">
      <c r="B11" s="56" t="s">
        <v>58</v>
      </c>
    </row>
    <row r="12" spans="2:2" x14ac:dyDescent="0.25">
      <c r="B12" s="56" t="s">
        <v>70</v>
      </c>
    </row>
    <row r="13" spans="2:2" x14ac:dyDescent="0.25">
      <c r="B13" s="56" t="s">
        <v>96</v>
      </c>
    </row>
    <row r="14" spans="2:2" x14ac:dyDescent="0.25">
      <c r="B14" s="56" t="s">
        <v>102</v>
      </c>
    </row>
    <row r="15" spans="2:2" x14ac:dyDescent="0.25">
      <c r="B15" s="56" t="s">
        <v>271</v>
      </c>
    </row>
    <row r="16" spans="2:2" x14ac:dyDescent="0.25">
      <c r="B16" s="56" t="s">
        <v>751</v>
      </c>
    </row>
    <row r="17" spans="2:2" x14ac:dyDescent="0.25">
      <c r="B17" s="56" t="s">
        <v>160</v>
      </c>
    </row>
    <row r="18" spans="2:2" x14ac:dyDescent="0.25">
      <c r="B18" s="56" t="s">
        <v>107</v>
      </c>
    </row>
    <row r="19" spans="2:2" x14ac:dyDescent="0.25">
      <c r="B19" s="56" t="s">
        <v>957</v>
      </c>
    </row>
    <row r="20" spans="2:2" x14ac:dyDescent="0.25">
      <c r="B20" s="56" t="s">
        <v>142</v>
      </c>
    </row>
    <row r="21" spans="2:2" x14ac:dyDescent="0.25">
      <c r="B21" s="56" t="s">
        <v>440</v>
      </c>
    </row>
    <row r="22" spans="2:2" x14ac:dyDescent="0.25">
      <c r="B22" s="56" t="s">
        <v>652</v>
      </c>
    </row>
    <row r="23" spans="2:2" x14ac:dyDescent="0.25">
      <c r="B23" s="56" t="s">
        <v>3482</v>
      </c>
    </row>
    <row r="24" spans="2:2" x14ac:dyDescent="0.25">
      <c r="B24" s="56" t="s">
        <v>960</v>
      </c>
    </row>
    <row r="25" spans="2:2" x14ac:dyDescent="0.25">
      <c r="B25" s="56" t="s">
        <v>132</v>
      </c>
    </row>
    <row r="26" spans="2:2" x14ac:dyDescent="0.25">
      <c r="B26" s="56" t="s">
        <v>89</v>
      </c>
    </row>
    <row r="27" spans="2:2" x14ac:dyDescent="0.25">
      <c r="B27" s="56" t="s">
        <v>274</v>
      </c>
    </row>
    <row r="28" spans="2:2" x14ac:dyDescent="0.25">
      <c r="B28" s="56" t="s">
        <v>1360</v>
      </c>
    </row>
    <row r="29" spans="2:2" x14ac:dyDescent="0.25">
      <c r="B29" s="56" t="s">
        <v>50</v>
      </c>
    </row>
    <row r="30" spans="2:2" x14ac:dyDescent="0.25">
      <c r="B30" s="56" t="s">
        <v>778</v>
      </c>
    </row>
    <row r="31" spans="2:2" x14ac:dyDescent="0.25">
      <c r="B31" s="56" t="s">
        <v>1020</v>
      </c>
    </row>
    <row r="32" spans="2:2" x14ac:dyDescent="0.25">
      <c r="B32" s="56" t="s">
        <v>150</v>
      </c>
    </row>
    <row r="33" spans="2:2" x14ac:dyDescent="0.25">
      <c r="B33" s="56" t="s">
        <v>1355</v>
      </c>
    </row>
    <row r="34" spans="2:2" x14ac:dyDescent="0.25">
      <c r="B34" s="56" t="s">
        <v>255</v>
      </c>
    </row>
    <row r="35" spans="2:2" x14ac:dyDescent="0.25">
      <c r="B35" s="56" t="s">
        <v>703</v>
      </c>
    </row>
    <row r="37" spans="2:2" x14ac:dyDescent="0.25">
      <c r="B37" s="56"/>
    </row>
    <row r="38" spans="2:2" x14ac:dyDescent="0.25">
      <c r="B38" s="5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Versionen</vt:lpstr>
      <vt:lpstr>NACE55, V2</vt:lpstr>
      <vt:lpstr>NACE55, V2.1</vt:lpstr>
      <vt:lpstr>NACE55, V2.2</vt:lpstr>
      <vt:lpstr>NACE55, V2.3</vt:lpstr>
      <vt:lpstr>NACE55, V2.4</vt:lpstr>
      <vt:lpstr>Tabelle6</vt:lpstr>
      <vt:lpstr>'NACE55, V2.3'!Zielbereich</vt:lpstr>
      <vt:lpstr>'NACE55, V2.4'!Zielbereich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Beithe</dc:creator>
  <cp:lastModifiedBy>Michael Beithe</cp:lastModifiedBy>
  <dcterms:created xsi:type="dcterms:W3CDTF">2015-06-05T18:19:34Z</dcterms:created>
  <dcterms:modified xsi:type="dcterms:W3CDTF">2022-03-17T16:02:49Z</dcterms:modified>
  <cp:category>0069</cp:category>
</cp:coreProperties>
</file>